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N:\ServicePlanning\Signage Update\"/>
    </mc:Choice>
  </mc:AlternateContent>
  <bookViews>
    <workbookView xWindow="240" yWindow="15" windowWidth="16095" windowHeight="9660" activeTab="3"/>
  </bookViews>
  <sheets>
    <sheet name="Sheet1" sheetId="1" r:id="rId1"/>
    <sheet name="Sheet2" sheetId="2" r:id="rId2"/>
    <sheet name="Sheet3" sheetId="3" r:id="rId3"/>
    <sheet name="Pivot" sheetId="5" r:id="rId4"/>
  </sheets>
  <definedNames>
    <definedName name="_xlnm._FilterDatabase" localSheetId="0" hidden="1">Sheet1!$A$1:$DI$3553</definedName>
    <definedName name="_xlnm.Criteria" localSheetId="0">Sheet1!#REF!</definedName>
  </definedNames>
  <calcPr calcId="152511"/>
  <pivotCaches>
    <pivotCache cacheId="13" r:id="rId5"/>
  </pivotCaches>
</workbook>
</file>

<file path=xl/calcChain.xml><?xml version="1.0" encoding="utf-8"?>
<calcChain xmlns="http://schemas.openxmlformats.org/spreadsheetml/2006/main"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BD3303" i="1"/>
  <c r="BD3304" i="1"/>
  <c r="BD3305" i="1"/>
  <c r="BD3306" i="1"/>
  <c r="BD3307" i="1"/>
  <c r="BD3308" i="1"/>
  <c r="BD3309" i="1"/>
  <c r="BD3310" i="1"/>
  <c r="BD3311" i="1"/>
  <c r="BD3312" i="1"/>
  <c r="BD3313" i="1"/>
  <c r="BD3314" i="1"/>
  <c r="BD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BD3327" i="1"/>
  <c r="BD3328" i="1"/>
  <c r="BD3329" i="1"/>
  <c r="BD3330" i="1"/>
  <c r="BD3331" i="1"/>
  <c r="BD3332" i="1"/>
  <c r="BD3333" i="1"/>
  <c r="BD3334" i="1"/>
  <c r="BD3335" i="1"/>
  <c r="BD3336" i="1"/>
  <c r="BD3337" i="1"/>
  <c r="BD3338" i="1"/>
  <c r="BD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BD3351" i="1"/>
  <c r="BD3352" i="1"/>
  <c r="BD3353" i="1"/>
  <c r="BD3354" i="1"/>
  <c r="BD3355" i="1"/>
  <c r="BD3356" i="1"/>
  <c r="BD3357" i="1"/>
  <c r="BD3358" i="1"/>
  <c r="BD3359" i="1"/>
  <c r="BD3360" i="1"/>
  <c r="BD3361" i="1"/>
  <c r="BD3362" i="1"/>
  <c r="BD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BD3375" i="1"/>
  <c r="BD3376" i="1"/>
  <c r="BD3377" i="1"/>
  <c r="BD3378" i="1"/>
  <c r="BD3379" i="1"/>
  <c r="BD3380" i="1"/>
  <c r="BD3381" i="1"/>
  <c r="BD3382" i="1"/>
  <c r="BD3383" i="1"/>
  <c r="BD3384" i="1"/>
  <c r="BD3385" i="1"/>
  <c r="BD3386" i="1"/>
  <c r="BD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BD3399" i="1"/>
  <c r="BD3400" i="1"/>
  <c r="BD3401" i="1"/>
  <c r="BD3402" i="1"/>
  <c r="BD3403" i="1"/>
  <c r="BD3404" i="1"/>
  <c r="BD3405" i="1"/>
  <c r="BD3406" i="1"/>
  <c r="BD3407" i="1"/>
  <c r="BD3408" i="1"/>
  <c r="BD3409" i="1"/>
  <c r="BD3410" i="1"/>
  <c r="BD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BD3423" i="1"/>
  <c r="BD3424" i="1"/>
  <c r="BD3425" i="1"/>
  <c r="BD3426" i="1"/>
  <c r="BD3427" i="1"/>
  <c r="BD3428" i="1"/>
  <c r="BD3429" i="1"/>
  <c r="BD3430" i="1"/>
  <c r="BD3431" i="1"/>
  <c r="BD3432" i="1"/>
  <c r="BD3433" i="1"/>
  <c r="BD3434" i="1"/>
  <c r="BD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BD3447" i="1"/>
  <c r="BD3448" i="1"/>
  <c r="BD3449" i="1"/>
  <c r="BD3450" i="1"/>
  <c r="BD3451" i="1"/>
  <c r="BD3452" i="1"/>
  <c r="BD3453" i="1"/>
  <c r="BD3454" i="1"/>
  <c r="BD3455" i="1"/>
  <c r="BD3456" i="1"/>
  <c r="BD3457" i="1"/>
  <c r="BD3458" i="1"/>
  <c r="BD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BD3471" i="1"/>
  <c r="BD3472" i="1"/>
  <c r="BD3473" i="1"/>
  <c r="BD3474" i="1"/>
  <c r="BD3475" i="1"/>
  <c r="BD3476" i="1"/>
  <c r="BD3477" i="1"/>
  <c r="BD3478" i="1"/>
  <c r="BD3479" i="1"/>
  <c r="BD3480" i="1"/>
  <c r="BD3481" i="1"/>
  <c r="BD3482" i="1"/>
  <c r="BD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BD3495" i="1"/>
  <c r="BD3496" i="1"/>
  <c r="BD3497" i="1"/>
  <c r="BD3498" i="1"/>
  <c r="BD3499" i="1"/>
  <c r="BD3500" i="1"/>
  <c r="BD3501" i="1"/>
  <c r="BD3502" i="1"/>
  <c r="BD3503" i="1"/>
  <c r="BD3504" i="1"/>
  <c r="BD3505" i="1"/>
  <c r="BD3506" i="1"/>
  <c r="BD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BD3519" i="1"/>
  <c r="BD3520" i="1"/>
  <c r="BD3521" i="1"/>
  <c r="BD3522" i="1"/>
  <c r="BD3523" i="1"/>
  <c r="BD3524" i="1"/>
  <c r="BD3525" i="1"/>
  <c r="BD3526" i="1"/>
  <c r="BD3527" i="1"/>
  <c r="BD3528" i="1"/>
  <c r="BD3529" i="1"/>
  <c r="BD3530" i="1"/>
  <c r="BD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BD3543" i="1"/>
  <c r="BD3544" i="1"/>
  <c r="BD3545" i="1"/>
  <c r="BD3546" i="1"/>
  <c r="BD3547" i="1"/>
  <c r="BD3548" i="1"/>
  <c r="BD3549" i="1"/>
  <c r="BD3550" i="1"/>
  <c r="BD3551" i="1"/>
  <c r="BD3552" i="1"/>
  <c r="BD3553" i="1"/>
  <c r="BC3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3112" i="1"/>
  <c r="BC3113" i="1"/>
  <c r="BC3114" i="1"/>
  <c r="BC3115" i="1"/>
  <c r="BC3116" i="1"/>
  <c r="BC3117" i="1"/>
  <c r="BC3118" i="1"/>
  <c r="BC3119" i="1"/>
  <c r="BC3120" i="1"/>
  <c r="BC3121" i="1"/>
  <c r="BC3122" i="1"/>
  <c r="BC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BC3135" i="1"/>
  <c r="BC3136" i="1"/>
  <c r="BC3137" i="1"/>
  <c r="BC3138" i="1"/>
  <c r="BC3139" i="1"/>
  <c r="BC3140" i="1"/>
  <c r="BC3141" i="1"/>
  <c r="BC3142" i="1"/>
  <c r="BC3143" i="1"/>
  <c r="BC3144" i="1"/>
  <c r="BC3145" i="1"/>
  <c r="BC3146" i="1"/>
  <c r="BC3147" i="1"/>
  <c r="BC3148" i="1"/>
  <c r="BC3149" i="1"/>
  <c r="BC3150" i="1"/>
  <c r="BC3151" i="1"/>
  <c r="BC3152" i="1"/>
  <c r="BC3153" i="1"/>
  <c r="BC3154" i="1"/>
  <c r="BC3155" i="1"/>
  <c r="BC3156" i="1"/>
  <c r="BC3157" i="1"/>
  <c r="BC3158" i="1"/>
  <c r="BC3159" i="1"/>
  <c r="BC3160" i="1"/>
  <c r="BC3161" i="1"/>
  <c r="BC3162" i="1"/>
  <c r="BC3163" i="1"/>
  <c r="BC3164" i="1"/>
  <c r="BC3165" i="1"/>
  <c r="BC3166" i="1"/>
  <c r="BC3167" i="1"/>
  <c r="BC3168" i="1"/>
  <c r="BC3169" i="1"/>
  <c r="BC3170" i="1"/>
  <c r="BC3171" i="1"/>
  <c r="BC3172" i="1"/>
  <c r="BC3173" i="1"/>
  <c r="BC3174" i="1"/>
  <c r="BC3175" i="1"/>
  <c r="BC3176" i="1"/>
  <c r="BC3177" i="1"/>
  <c r="BC3178" i="1"/>
  <c r="BC3179" i="1"/>
  <c r="BC3180" i="1"/>
  <c r="BC3181" i="1"/>
  <c r="BC3182" i="1"/>
  <c r="BC3183" i="1"/>
  <c r="BC3184" i="1"/>
  <c r="BC3185" i="1"/>
  <c r="BC3186" i="1"/>
  <c r="BC3187" i="1"/>
  <c r="BC3188" i="1"/>
  <c r="BC3189" i="1"/>
  <c r="BC3190" i="1"/>
  <c r="BC3191" i="1"/>
  <c r="BC3192" i="1"/>
  <c r="BC3193" i="1"/>
  <c r="BC3194" i="1"/>
  <c r="BC3195" i="1"/>
  <c r="BC3196" i="1"/>
  <c r="BC3197" i="1"/>
  <c r="BC3198" i="1"/>
  <c r="BC3199" i="1"/>
  <c r="BC3200" i="1"/>
  <c r="BC3201" i="1"/>
  <c r="BC3202" i="1"/>
  <c r="BC3203" i="1"/>
  <c r="BC3204" i="1"/>
  <c r="BC3205" i="1"/>
  <c r="BC3206" i="1"/>
  <c r="BC3207" i="1"/>
  <c r="BC3208" i="1"/>
  <c r="BC3209" i="1"/>
  <c r="BC3210" i="1"/>
  <c r="BC3211" i="1"/>
  <c r="BC3212" i="1"/>
  <c r="BC3213" i="1"/>
  <c r="BC3214" i="1"/>
  <c r="BC3215" i="1"/>
  <c r="BC3216" i="1"/>
  <c r="BC3217" i="1"/>
  <c r="BC3218" i="1"/>
  <c r="BC3219" i="1"/>
  <c r="BC3220" i="1"/>
  <c r="BC3221" i="1"/>
  <c r="BC3222" i="1"/>
  <c r="BC3223" i="1"/>
  <c r="BC3224" i="1"/>
  <c r="BC3225" i="1"/>
  <c r="BC3226" i="1"/>
  <c r="BC3227" i="1"/>
  <c r="BC3228" i="1"/>
  <c r="BC3229" i="1"/>
  <c r="BC3230" i="1"/>
  <c r="BC3231" i="1"/>
  <c r="BC3232" i="1"/>
  <c r="BC3233" i="1"/>
  <c r="BC3234" i="1"/>
  <c r="BC3235" i="1"/>
  <c r="BC3236" i="1"/>
  <c r="BC3237" i="1"/>
  <c r="BC3238" i="1"/>
  <c r="BC3239" i="1"/>
  <c r="BC3240" i="1"/>
  <c r="BC3241" i="1"/>
  <c r="BC3242" i="1"/>
  <c r="BC3243" i="1"/>
  <c r="BC3244" i="1"/>
  <c r="BC3245" i="1"/>
  <c r="BC3246" i="1"/>
  <c r="BC3247" i="1"/>
  <c r="BC3248" i="1"/>
  <c r="BC3249" i="1"/>
  <c r="BC3250" i="1"/>
  <c r="BC3251" i="1"/>
  <c r="BC3252" i="1"/>
  <c r="BC3253" i="1"/>
  <c r="BC3254" i="1"/>
  <c r="BC3255" i="1"/>
  <c r="BC3256" i="1"/>
  <c r="BC3257" i="1"/>
  <c r="BC3258" i="1"/>
  <c r="BC3259" i="1"/>
  <c r="BC3260" i="1"/>
  <c r="BC3261" i="1"/>
  <c r="BC3262" i="1"/>
  <c r="BC3263" i="1"/>
  <c r="BC3264" i="1"/>
  <c r="BC3265" i="1"/>
  <c r="BC3266" i="1"/>
  <c r="BC3267" i="1"/>
  <c r="BC3268" i="1"/>
  <c r="BC3269" i="1"/>
  <c r="BC3270" i="1"/>
  <c r="BC3271" i="1"/>
  <c r="BC3272" i="1"/>
  <c r="BC3273" i="1"/>
  <c r="BC3274" i="1"/>
  <c r="BC3275" i="1"/>
  <c r="BC3276" i="1"/>
  <c r="BC3277" i="1"/>
  <c r="BC3278" i="1"/>
  <c r="BC3279" i="1"/>
  <c r="BC3280" i="1"/>
  <c r="BC3281" i="1"/>
  <c r="BC3282" i="1"/>
  <c r="BC3283" i="1"/>
  <c r="BC3284" i="1"/>
  <c r="BC3285" i="1"/>
  <c r="BC3286" i="1"/>
  <c r="BC3287" i="1"/>
  <c r="BC3288" i="1"/>
  <c r="BC3289" i="1"/>
  <c r="BC3290" i="1"/>
  <c r="BC3291" i="1"/>
  <c r="BC3292" i="1"/>
  <c r="BC3293" i="1"/>
  <c r="BC3294" i="1"/>
  <c r="BC3295" i="1"/>
  <c r="BC3296" i="1"/>
  <c r="BC3297" i="1"/>
  <c r="BC3298" i="1"/>
  <c r="BC3299" i="1"/>
  <c r="BC3300" i="1"/>
  <c r="BC3301" i="1"/>
  <c r="BC3302" i="1"/>
  <c r="BC3303" i="1"/>
  <c r="BC3304" i="1"/>
  <c r="BC3305" i="1"/>
  <c r="BC3306" i="1"/>
  <c r="BC3307" i="1"/>
  <c r="BC3308" i="1"/>
  <c r="BC3309" i="1"/>
  <c r="BC3310" i="1"/>
  <c r="BC3311" i="1"/>
  <c r="BC3312" i="1"/>
  <c r="BC3313" i="1"/>
  <c r="BC3314" i="1"/>
  <c r="BC3315" i="1"/>
  <c r="BC3316" i="1"/>
  <c r="BC3317" i="1"/>
  <c r="BC3318" i="1"/>
  <c r="BC3319" i="1"/>
  <c r="BC3320" i="1"/>
  <c r="BC3321" i="1"/>
  <c r="BC3322" i="1"/>
  <c r="BC3323" i="1"/>
  <c r="BC3324" i="1"/>
  <c r="BC3325" i="1"/>
  <c r="BC3326" i="1"/>
  <c r="BC3327" i="1"/>
  <c r="BC3328" i="1"/>
  <c r="BC3329" i="1"/>
  <c r="BC3330" i="1"/>
  <c r="BC3331" i="1"/>
  <c r="BC3332" i="1"/>
  <c r="BC3333" i="1"/>
  <c r="BC3334" i="1"/>
  <c r="BC3335" i="1"/>
  <c r="BC3336" i="1"/>
  <c r="BC3337" i="1"/>
  <c r="BC3338" i="1"/>
  <c r="BC3339" i="1"/>
  <c r="BC3340" i="1"/>
  <c r="BC3341" i="1"/>
  <c r="BC3342" i="1"/>
  <c r="BC3343" i="1"/>
  <c r="BC3344" i="1"/>
  <c r="BC3345" i="1"/>
  <c r="BC3346" i="1"/>
  <c r="BC3347" i="1"/>
  <c r="BC3348" i="1"/>
  <c r="BC3349" i="1"/>
  <c r="BC3350" i="1"/>
  <c r="BC3351" i="1"/>
  <c r="BC3352" i="1"/>
  <c r="BC3353" i="1"/>
  <c r="BC3354" i="1"/>
  <c r="BC3355" i="1"/>
  <c r="BC3356" i="1"/>
  <c r="BC3357" i="1"/>
  <c r="BC3358" i="1"/>
  <c r="BC3359" i="1"/>
  <c r="BC3360" i="1"/>
  <c r="BC3361" i="1"/>
  <c r="BC3362" i="1"/>
  <c r="BC3363" i="1"/>
  <c r="BC3364" i="1"/>
  <c r="BC3365" i="1"/>
  <c r="BC3366" i="1"/>
  <c r="BC3367" i="1"/>
  <c r="BC3368" i="1"/>
  <c r="BC3369" i="1"/>
  <c r="BC3370" i="1"/>
  <c r="BC3371" i="1"/>
  <c r="BC3372" i="1"/>
  <c r="BC3373" i="1"/>
  <c r="BC3374" i="1"/>
  <c r="BC3375" i="1"/>
  <c r="BC3376" i="1"/>
  <c r="BC3377" i="1"/>
  <c r="BC3378" i="1"/>
  <c r="BC3379" i="1"/>
  <c r="BC3380" i="1"/>
  <c r="BC3381" i="1"/>
  <c r="BC3382" i="1"/>
  <c r="BC3383" i="1"/>
  <c r="BC3384" i="1"/>
  <c r="BC3385" i="1"/>
  <c r="BC3386" i="1"/>
  <c r="BC3387" i="1"/>
  <c r="BC3388" i="1"/>
  <c r="BC3389" i="1"/>
  <c r="BC3390" i="1"/>
  <c r="BC3391" i="1"/>
  <c r="BC3392" i="1"/>
  <c r="BC3393" i="1"/>
  <c r="BC3394" i="1"/>
  <c r="BC3395" i="1"/>
  <c r="BC3396" i="1"/>
  <c r="BC3397" i="1"/>
  <c r="BC3398" i="1"/>
  <c r="BC3399" i="1"/>
  <c r="BC3400" i="1"/>
  <c r="BC3401" i="1"/>
  <c r="BC3402" i="1"/>
  <c r="BC3403" i="1"/>
  <c r="BC3404" i="1"/>
  <c r="BC3405" i="1"/>
  <c r="BC3406" i="1"/>
  <c r="BC3407" i="1"/>
  <c r="BC3408" i="1"/>
  <c r="BC3409" i="1"/>
  <c r="BC3410" i="1"/>
  <c r="BC3411" i="1"/>
  <c r="BC3412" i="1"/>
  <c r="BC3413" i="1"/>
  <c r="BC3414" i="1"/>
  <c r="BC3415" i="1"/>
  <c r="BC3416" i="1"/>
  <c r="BC3417" i="1"/>
  <c r="BC3418" i="1"/>
  <c r="BC3419" i="1"/>
  <c r="BC3420" i="1"/>
  <c r="BC3421" i="1"/>
  <c r="BC3422" i="1"/>
  <c r="BC3423" i="1"/>
  <c r="BC3424" i="1"/>
  <c r="BC3425" i="1"/>
  <c r="BC3426" i="1"/>
  <c r="BC3427" i="1"/>
  <c r="BC3428" i="1"/>
  <c r="BC3429" i="1"/>
  <c r="BC3430" i="1"/>
  <c r="BC3431" i="1"/>
  <c r="BC3432" i="1"/>
  <c r="BC3433" i="1"/>
  <c r="BC3434" i="1"/>
  <c r="BC3435" i="1"/>
  <c r="BC3436" i="1"/>
  <c r="BC3437" i="1"/>
  <c r="BC3438" i="1"/>
  <c r="BC3439" i="1"/>
  <c r="BC3440" i="1"/>
  <c r="BC3441" i="1"/>
  <c r="BC3442" i="1"/>
  <c r="BC3443" i="1"/>
  <c r="BC3444" i="1"/>
  <c r="BC3445" i="1"/>
  <c r="BC3446" i="1"/>
  <c r="BC3447" i="1"/>
  <c r="BC3448" i="1"/>
  <c r="BC3449" i="1"/>
  <c r="BC3450" i="1"/>
  <c r="BC3451" i="1"/>
  <c r="BC3452" i="1"/>
  <c r="BC3453" i="1"/>
  <c r="BC3454" i="1"/>
  <c r="BC3455" i="1"/>
  <c r="BC3456" i="1"/>
  <c r="BC3457" i="1"/>
  <c r="BC3458" i="1"/>
  <c r="BC3459" i="1"/>
  <c r="BC3460" i="1"/>
  <c r="BC3461" i="1"/>
  <c r="BC3462" i="1"/>
  <c r="BC3463" i="1"/>
  <c r="BC3464" i="1"/>
  <c r="BC3465" i="1"/>
  <c r="BC3466" i="1"/>
  <c r="BC3467" i="1"/>
  <c r="BC3468" i="1"/>
  <c r="BC3469" i="1"/>
  <c r="BC3470" i="1"/>
  <c r="BC3471" i="1"/>
  <c r="BC3472" i="1"/>
  <c r="BC3473" i="1"/>
  <c r="BC3474" i="1"/>
  <c r="BC3475" i="1"/>
  <c r="BC3476" i="1"/>
  <c r="BC3477" i="1"/>
  <c r="BC3478" i="1"/>
  <c r="BC3479" i="1"/>
  <c r="BC3480" i="1"/>
  <c r="BC3481" i="1"/>
  <c r="BC3482" i="1"/>
  <c r="BC3483" i="1"/>
  <c r="BC3484" i="1"/>
  <c r="BC3485" i="1"/>
  <c r="BC3486" i="1"/>
  <c r="BC3487" i="1"/>
  <c r="BC3488" i="1"/>
  <c r="BC3489" i="1"/>
  <c r="BC3490" i="1"/>
  <c r="BC3491" i="1"/>
  <c r="BC3492" i="1"/>
  <c r="BC3493" i="1"/>
  <c r="BC3494" i="1"/>
  <c r="BC3495" i="1"/>
  <c r="BC3496" i="1"/>
  <c r="BC3497" i="1"/>
  <c r="BC3498" i="1"/>
  <c r="BC3499" i="1"/>
  <c r="BC3500" i="1"/>
  <c r="BC3501" i="1"/>
  <c r="BC3502" i="1"/>
  <c r="BC3503" i="1"/>
  <c r="BC3504" i="1"/>
  <c r="BC3505" i="1"/>
  <c r="BC3506" i="1"/>
  <c r="BC3507" i="1"/>
  <c r="BC3508" i="1"/>
  <c r="BC3509" i="1"/>
  <c r="BC3510" i="1"/>
  <c r="BC3511" i="1"/>
  <c r="BC3512" i="1"/>
  <c r="BC3513" i="1"/>
  <c r="BC3514" i="1"/>
  <c r="BC3515" i="1"/>
  <c r="BC3516" i="1"/>
  <c r="BC3517" i="1"/>
  <c r="BC3518" i="1"/>
  <c r="BC3519" i="1"/>
  <c r="BC3520" i="1"/>
  <c r="BC3521" i="1"/>
  <c r="BC3522" i="1"/>
  <c r="BC3523" i="1"/>
  <c r="BC3524" i="1"/>
  <c r="BC3525" i="1"/>
  <c r="BC3526" i="1"/>
  <c r="BC3527" i="1"/>
  <c r="BC3528" i="1"/>
  <c r="BC3529" i="1"/>
  <c r="BC3530" i="1"/>
  <c r="BC3531" i="1"/>
  <c r="BC3532" i="1"/>
  <c r="BC3533" i="1"/>
  <c r="BC3534" i="1"/>
  <c r="BC3535" i="1"/>
  <c r="BC3536" i="1"/>
  <c r="BC3537" i="1"/>
  <c r="BC3538" i="1"/>
  <c r="BC3539" i="1"/>
  <c r="BC3540" i="1"/>
  <c r="BC3541" i="1"/>
  <c r="BC3542" i="1"/>
  <c r="BC3543" i="1"/>
  <c r="BC3544" i="1"/>
  <c r="BC3545" i="1"/>
  <c r="BC3546" i="1"/>
  <c r="BC3547" i="1"/>
  <c r="BC3548" i="1"/>
  <c r="BC3549" i="1"/>
  <c r="BC3550" i="1"/>
  <c r="BC3551" i="1"/>
  <c r="BC3552" i="1"/>
  <c r="BC3553" i="1"/>
  <c r="BL3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BJ1647" i="1"/>
  <c r="BJ1648" i="1"/>
  <c r="BJ1649" i="1"/>
  <c r="BJ1650" i="1"/>
  <c r="BJ1651" i="1"/>
  <c r="BJ1652" i="1"/>
  <c r="BJ1653" i="1"/>
  <c r="BJ1654" i="1"/>
  <c r="BJ1655" i="1"/>
  <c r="BJ1656" i="1"/>
  <c r="BJ1657" i="1"/>
  <c r="BJ1658" i="1"/>
  <c r="BJ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BJ1671" i="1"/>
  <c r="BJ1672" i="1"/>
  <c r="BJ1673" i="1"/>
  <c r="BJ1674" i="1"/>
  <c r="BJ1675" i="1"/>
  <c r="BJ1676" i="1"/>
  <c r="BJ1677" i="1"/>
  <c r="BJ1678" i="1"/>
  <c r="BJ1679" i="1"/>
  <c r="BJ1680" i="1"/>
  <c r="BJ1681" i="1"/>
  <c r="BJ1682" i="1"/>
  <c r="BJ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BJ1695" i="1"/>
  <c r="BJ1696" i="1"/>
  <c r="BJ1697" i="1"/>
  <c r="BJ1698" i="1"/>
  <c r="BJ1699" i="1"/>
  <c r="BJ1700" i="1"/>
  <c r="BJ1701" i="1"/>
  <c r="BJ1702" i="1"/>
  <c r="BJ1703" i="1"/>
  <c r="BJ1704" i="1"/>
  <c r="BJ1705" i="1"/>
  <c r="BJ1706" i="1"/>
  <c r="BJ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BJ1719" i="1"/>
  <c r="BJ1720" i="1"/>
  <c r="BJ1721" i="1"/>
  <c r="BJ1722" i="1"/>
  <c r="BJ1723" i="1"/>
  <c r="BJ1724" i="1"/>
  <c r="BJ1725" i="1"/>
  <c r="BJ1726" i="1"/>
  <c r="BJ1727" i="1"/>
  <c r="BJ1728" i="1"/>
  <c r="BJ1729" i="1"/>
  <c r="BJ1730" i="1"/>
  <c r="BJ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BJ1743" i="1"/>
  <c r="BJ1744" i="1"/>
  <c r="BJ1745" i="1"/>
  <c r="BJ1746" i="1"/>
  <c r="BJ1747" i="1"/>
  <c r="BJ1748" i="1"/>
  <c r="BJ1749" i="1"/>
  <c r="BJ1750" i="1"/>
  <c r="BJ1751" i="1"/>
  <c r="BJ1752" i="1"/>
  <c r="BJ1753" i="1"/>
  <c r="BJ1754" i="1"/>
  <c r="BJ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BJ1767" i="1"/>
  <c r="BJ1768" i="1"/>
  <c r="BJ1769" i="1"/>
  <c r="BJ1770" i="1"/>
  <c r="BJ1771" i="1"/>
  <c r="BJ1772" i="1"/>
  <c r="BJ1773" i="1"/>
  <c r="BJ1774" i="1"/>
  <c r="BJ1775" i="1"/>
  <c r="BJ1776" i="1"/>
  <c r="BJ1777" i="1"/>
  <c r="BJ1778" i="1"/>
  <c r="BJ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BJ1791" i="1"/>
  <c r="BJ1792" i="1"/>
  <c r="BJ1793" i="1"/>
  <c r="BJ1794" i="1"/>
  <c r="BJ1795" i="1"/>
  <c r="BJ1796" i="1"/>
  <c r="BJ1797" i="1"/>
  <c r="BJ1798" i="1"/>
  <c r="BJ1799" i="1"/>
  <c r="BJ1800" i="1"/>
  <c r="BJ1801" i="1"/>
  <c r="BJ1802" i="1"/>
  <c r="BJ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BJ1815" i="1"/>
  <c r="BJ1816" i="1"/>
  <c r="BJ1817" i="1"/>
  <c r="BJ1818" i="1"/>
  <c r="BJ1819" i="1"/>
  <c r="BJ1820" i="1"/>
  <c r="BJ1821" i="1"/>
  <c r="BJ1822" i="1"/>
  <c r="BJ1823" i="1"/>
  <c r="BJ1824" i="1"/>
  <c r="BJ1825" i="1"/>
  <c r="BJ1826" i="1"/>
  <c r="BJ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BJ1839" i="1"/>
  <c r="BJ1840" i="1"/>
  <c r="BJ1841" i="1"/>
  <c r="BJ1842" i="1"/>
  <c r="BJ1843" i="1"/>
  <c r="BJ1844" i="1"/>
  <c r="BJ1845" i="1"/>
  <c r="BJ1846" i="1"/>
  <c r="BJ1847" i="1"/>
  <c r="BJ1848" i="1"/>
  <c r="BJ1849" i="1"/>
  <c r="BJ1850" i="1"/>
  <c r="BJ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BJ1863" i="1"/>
  <c r="BJ1864" i="1"/>
  <c r="BJ1865" i="1"/>
  <c r="BJ1866" i="1"/>
  <c r="BJ1867" i="1"/>
  <c r="BJ1868" i="1"/>
  <c r="BJ1869" i="1"/>
  <c r="BJ1870" i="1"/>
  <c r="BJ1871" i="1"/>
  <c r="BJ1872" i="1"/>
  <c r="BJ1873" i="1"/>
  <c r="BJ1874" i="1"/>
  <c r="BJ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BJ1887" i="1"/>
  <c r="BJ1888" i="1"/>
  <c r="BJ1889" i="1"/>
  <c r="BJ1890" i="1"/>
  <c r="BJ1891" i="1"/>
  <c r="BJ1892" i="1"/>
  <c r="BJ1893" i="1"/>
  <c r="BJ1894" i="1"/>
  <c r="BJ1895" i="1"/>
  <c r="BJ1896" i="1"/>
  <c r="BJ1897" i="1"/>
  <c r="BJ1898" i="1"/>
  <c r="BJ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BJ1911" i="1"/>
  <c r="BJ1912" i="1"/>
  <c r="BJ1913" i="1"/>
  <c r="BJ1914" i="1"/>
  <c r="BJ1915" i="1"/>
  <c r="BJ1916" i="1"/>
  <c r="BJ1917" i="1"/>
  <c r="BJ1918" i="1"/>
  <c r="BJ1919" i="1"/>
  <c r="BJ1920" i="1"/>
  <c r="BJ1921" i="1"/>
  <c r="BJ1922" i="1"/>
  <c r="BJ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BJ1935" i="1"/>
  <c r="BJ1936" i="1"/>
  <c r="BJ1937" i="1"/>
  <c r="BJ1938" i="1"/>
  <c r="BJ1939" i="1"/>
  <c r="BJ1940" i="1"/>
  <c r="BJ1941" i="1"/>
  <c r="BJ1942" i="1"/>
  <c r="BJ1943" i="1"/>
  <c r="BJ1944" i="1"/>
  <c r="BJ1945" i="1"/>
  <c r="BJ1946" i="1"/>
  <c r="BJ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BJ1959" i="1"/>
  <c r="BJ1960" i="1"/>
  <c r="BJ1961" i="1"/>
  <c r="BJ1962" i="1"/>
  <c r="BJ1963" i="1"/>
  <c r="BJ1964" i="1"/>
  <c r="BJ1965" i="1"/>
  <c r="BJ1966" i="1"/>
  <c r="BJ1967" i="1"/>
  <c r="BJ1968" i="1"/>
  <c r="BJ1969" i="1"/>
  <c r="BJ1970" i="1"/>
  <c r="BJ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BJ1983" i="1"/>
  <c r="BJ1984" i="1"/>
  <c r="BJ1985" i="1"/>
  <c r="BJ1986" i="1"/>
  <c r="BJ1987" i="1"/>
  <c r="BJ1988" i="1"/>
  <c r="BJ1989" i="1"/>
  <c r="BJ1990" i="1"/>
  <c r="BJ1991" i="1"/>
  <c r="BJ1992" i="1"/>
  <c r="BJ1993" i="1"/>
  <c r="BJ1994" i="1"/>
  <c r="BJ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BJ2007" i="1"/>
  <c r="BJ2008" i="1"/>
  <c r="BJ2009" i="1"/>
  <c r="BJ2010" i="1"/>
  <c r="BJ2011" i="1"/>
  <c r="BJ2012" i="1"/>
  <c r="BJ2013" i="1"/>
  <c r="BJ2014" i="1"/>
  <c r="BJ2015" i="1"/>
  <c r="BJ2016" i="1"/>
  <c r="BJ2017" i="1"/>
  <c r="BJ2018" i="1"/>
  <c r="BJ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BJ2031" i="1"/>
  <c r="BJ2032" i="1"/>
  <c r="BJ2033" i="1"/>
  <c r="BJ2034" i="1"/>
  <c r="BJ2035" i="1"/>
  <c r="BJ2036" i="1"/>
  <c r="BJ2037" i="1"/>
  <c r="BJ2038" i="1"/>
  <c r="BJ2039" i="1"/>
  <c r="BJ2040" i="1"/>
  <c r="BJ2041" i="1"/>
  <c r="BJ2042" i="1"/>
  <c r="BJ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BJ2055" i="1"/>
  <c r="BJ2056" i="1"/>
  <c r="BJ2057" i="1"/>
  <c r="BJ2058" i="1"/>
  <c r="BJ2059" i="1"/>
  <c r="BJ2060" i="1"/>
  <c r="BJ2061" i="1"/>
  <c r="BJ2062" i="1"/>
  <c r="BJ2063" i="1"/>
  <c r="BJ2064" i="1"/>
  <c r="BJ2065" i="1"/>
  <c r="BJ2066" i="1"/>
  <c r="BJ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BJ2079" i="1"/>
  <c r="BJ2080" i="1"/>
  <c r="BJ2081" i="1"/>
  <c r="BJ2082" i="1"/>
  <c r="BJ2083" i="1"/>
  <c r="BJ2084" i="1"/>
  <c r="BJ2085" i="1"/>
  <c r="BJ2086" i="1"/>
  <c r="BJ2087" i="1"/>
  <c r="BJ2088" i="1"/>
  <c r="BJ2089" i="1"/>
  <c r="BJ2090" i="1"/>
  <c r="BJ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BJ2103" i="1"/>
  <c r="BJ2104" i="1"/>
  <c r="BJ2105" i="1"/>
  <c r="BJ2106" i="1"/>
  <c r="BJ2107" i="1"/>
  <c r="BJ2108" i="1"/>
  <c r="BJ2109" i="1"/>
  <c r="BJ2110" i="1"/>
  <c r="BJ2111" i="1"/>
  <c r="BJ2112" i="1"/>
  <c r="BJ2113" i="1"/>
  <c r="BJ2114" i="1"/>
  <c r="BJ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BJ2127" i="1"/>
  <c r="BJ2128" i="1"/>
  <c r="BJ2129" i="1"/>
  <c r="BJ2130" i="1"/>
  <c r="BJ2131" i="1"/>
  <c r="BJ2132" i="1"/>
  <c r="BJ2133" i="1"/>
  <c r="BJ2134" i="1"/>
  <c r="BJ2135" i="1"/>
  <c r="BJ2136" i="1"/>
  <c r="BJ2137" i="1"/>
  <c r="BJ2138" i="1"/>
  <c r="BJ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BJ2151" i="1"/>
  <c r="BJ2152" i="1"/>
  <c r="BJ2153" i="1"/>
  <c r="BJ2154" i="1"/>
  <c r="BJ2155" i="1"/>
  <c r="BJ2156" i="1"/>
  <c r="BJ2157" i="1"/>
  <c r="BJ2158" i="1"/>
  <c r="BJ2159" i="1"/>
  <c r="BJ2160" i="1"/>
  <c r="BJ2161" i="1"/>
  <c r="BJ2162" i="1"/>
  <c r="BJ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BJ2175" i="1"/>
  <c r="BJ2176" i="1"/>
  <c r="BJ2177" i="1"/>
  <c r="BJ2178" i="1"/>
  <c r="BJ2179" i="1"/>
  <c r="BJ2180" i="1"/>
  <c r="BJ2181" i="1"/>
  <c r="BJ2182" i="1"/>
  <c r="BJ2183" i="1"/>
  <c r="BJ2184" i="1"/>
  <c r="BJ2185" i="1"/>
  <c r="BJ2186" i="1"/>
  <c r="BJ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BJ2199" i="1"/>
  <c r="BJ2200" i="1"/>
  <c r="BJ2201" i="1"/>
  <c r="BJ2202" i="1"/>
  <c r="BJ2203" i="1"/>
  <c r="BJ2204" i="1"/>
  <c r="BJ2205" i="1"/>
  <c r="BJ2206" i="1"/>
  <c r="BJ2207" i="1"/>
  <c r="BJ2208" i="1"/>
  <c r="BJ2209" i="1"/>
  <c r="BJ2210" i="1"/>
  <c r="BJ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BJ2223" i="1"/>
  <c r="BJ2224" i="1"/>
  <c r="BJ2225" i="1"/>
  <c r="BJ2226" i="1"/>
  <c r="BJ2227" i="1"/>
  <c r="BJ2228" i="1"/>
  <c r="BJ2229" i="1"/>
  <c r="BJ2230" i="1"/>
  <c r="BJ2231" i="1"/>
  <c r="BJ2232" i="1"/>
  <c r="BJ2233" i="1"/>
  <c r="BJ2234" i="1"/>
  <c r="BJ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BJ2247" i="1"/>
  <c r="BJ2248" i="1"/>
  <c r="BJ2249" i="1"/>
  <c r="BJ2250" i="1"/>
  <c r="BJ2251" i="1"/>
  <c r="BJ2252" i="1"/>
  <c r="BJ2253" i="1"/>
  <c r="BJ2254" i="1"/>
  <c r="BJ2255" i="1"/>
  <c r="BJ2256" i="1"/>
  <c r="BJ2257" i="1"/>
  <c r="BJ2258" i="1"/>
  <c r="BJ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BJ2271" i="1"/>
  <c r="BJ2272" i="1"/>
  <c r="BJ2273" i="1"/>
  <c r="BJ2274" i="1"/>
  <c r="BJ2275" i="1"/>
  <c r="BJ2276" i="1"/>
  <c r="BJ2277" i="1"/>
  <c r="BJ2278" i="1"/>
  <c r="BJ2279" i="1"/>
  <c r="BJ2280" i="1"/>
  <c r="BJ2281" i="1"/>
  <c r="BJ2282" i="1"/>
  <c r="BJ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BJ2295" i="1"/>
  <c r="BJ2296" i="1"/>
  <c r="BJ2297" i="1"/>
  <c r="BJ2298" i="1"/>
  <c r="BJ2299" i="1"/>
  <c r="BJ2300" i="1"/>
  <c r="BJ2301" i="1"/>
  <c r="BJ2302" i="1"/>
  <c r="BJ2303" i="1"/>
  <c r="BJ2304" i="1"/>
  <c r="BJ2305" i="1"/>
  <c r="BJ2306" i="1"/>
  <c r="BJ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BJ2319" i="1"/>
  <c r="BJ2320" i="1"/>
  <c r="BJ2321" i="1"/>
  <c r="BJ2322" i="1"/>
  <c r="BJ2323" i="1"/>
  <c r="BJ2324" i="1"/>
  <c r="BJ2325" i="1"/>
  <c r="BJ2326" i="1"/>
  <c r="BJ2327" i="1"/>
  <c r="BJ2328" i="1"/>
  <c r="BJ2329" i="1"/>
  <c r="BJ2330" i="1"/>
  <c r="BJ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BJ2343" i="1"/>
  <c r="BJ2344" i="1"/>
  <c r="BJ2345" i="1"/>
  <c r="BJ2346" i="1"/>
  <c r="BJ2347" i="1"/>
  <c r="BJ2348" i="1"/>
  <c r="BJ2349" i="1"/>
  <c r="BJ2350" i="1"/>
  <c r="BJ2351" i="1"/>
  <c r="BJ2352" i="1"/>
  <c r="BJ2353" i="1"/>
  <c r="BJ2354" i="1"/>
  <c r="BJ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BJ2367" i="1"/>
  <c r="BJ2368" i="1"/>
  <c r="BJ2369" i="1"/>
  <c r="BJ2370" i="1"/>
  <c r="BJ2371" i="1"/>
  <c r="BJ2372" i="1"/>
  <c r="BJ2373" i="1"/>
  <c r="BJ2374" i="1"/>
  <c r="BJ2375" i="1"/>
  <c r="BJ2376" i="1"/>
  <c r="BJ2377" i="1"/>
  <c r="BJ2378" i="1"/>
  <c r="BJ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BJ2391" i="1"/>
  <c r="BJ2392" i="1"/>
  <c r="BJ2393" i="1"/>
  <c r="BJ2394" i="1"/>
  <c r="BJ2395" i="1"/>
  <c r="BJ2396" i="1"/>
  <c r="BJ2397" i="1"/>
  <c r="BJ2398" i="1"/>
  <c r="BJ2399" i="1"/>
  <c r="BJ2400" i="1"/>
  <c r="BJ2401" i="1"/>
  <c r="BJ2402" i="1"/>
  <c r="BJ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BJ2415" i="1"/>
  <c r="BJ2416" i="1"/>
  <c r="BJ2417" i="1"/>
  <c r="BJ2418" i="1"/>
  <c r="BJ2419" i="1"/>
  <c r="BJ2420" i="1"/>
  <c r="BJ2421" i="1"/>
  <c r="BJ2422" i="1"/>
  <c r="BJ2423" i="1"/>
  <c r="BJ2424" i="1"/>
  <c r="BJ2425" i="1"/>
  <c r="BJ2426" i="1"/>
  <c r="BJ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BJ2439" i="1"/>
  <c r="BJ2440" i="1"/>
  <c r="BJ2441" i="1"/>
  <c r="BJ2442" i="1"/>
  <c r="BJ2443" i="1"/>
  <c r="BJ2444" i="1"/>
  <c r="BJ2445" i="1"/>
  <c r="BJ2446" i="1"/>
  <c r="BJ2447" i="1"/>
  <c r="BJ2448" i="1"/>
  <c r="BJ2449" i="1"/>
  <c r="BJ2450" i="1"/>
  <c r="BJ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BJ2463" i="1"/>
  <c r="BJ2464" i="1"/>
  <c r="BJ2465" i="1"/>
  <c r="BJ2466" i="1"/>
  <c r="BJ2467" i="1"/>
  <c r="BJ2468" i="1"/>
  <c r="BJ2469" i="1"/>
  <c r="BJ2470" i="1"/>
  <c r="BJ2471" i="1"/>
  <c r="BJ2472" i="1"/>
  <c r="BJ2473" i="1"/>
  <c r="BJ2474" i="1"/>
  <c r="BJ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BJ2487" i="1"/>
  <c r="BJ2488" i="1"/>
  <c r="BJ2489" i="1"/>
  <c r="BJ2490" i="1"/>
  <c r="BJ2491" i="1"/>
  <c r="BJ2492" i="1"/>
  <c r="BJ2493" i="1"/>
  <c r="BJ2494" i="1"/>
  <c r="BJ2495" i="1"/>
  <c r="BJ2496" i="1"/>
  <c r="BJ2497" i="1"/>
  <c r="BJ2498" i="1"/>
  <c r="BJ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BJ2511" i="1"/>
  <c r="BJ2512" i="1"/>
  <c r="BJ2513" i="1"/>
  <c r="BJ2514" i="1"/>
  <c r="BJ2515" i="1"/>
  <c r="BJ2516" i="1"/>
  <c r="BJ2517" i="1"/>
  <c r="BJ2518" i="1"/>
  <c r="BJ2519" i="1"/>
  <c r="BJ2520" i="1"/>
  <c r="BJ2521" i="1"/>
  <c r="BJ2522" i="1"/>
  <c r="BJ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BJ2535" i="1"/>
  <c r="BJ2536" i="1"/>
  <c r="BJ2537" i="1"/>
  <c r="BJ2538" i="1"/>
  <c r="BJ2539" i="1"/>
  <c r="BJ2540" i="1"/>
  <c r="BJ2541" i="1"/>
  <c r="BJ2542" i="1"/>
  <c r="BJ2543" i="1"/>
  <c r="BJ2544" i="1"/>
  <c r="BJ2545" i="1"/>
  <c r="BJ2546" i="1"/>
  <c r="BJ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BJ2559" i="1"/>
  <c r="BJ2560" i="1"/>
  <c r="BJ2561" i="1"/>
  <c r="BJ2562" i="1"/>
  <c r="BJ2563" i="1"/>
  <c r="BJ2564" i="1"/>
  <c r="BJ2565" i="1"/>
  <c r="BJ2566" i="1"/>
  <c r="BJ2567" i="1"/>
  <c r="BJ2568" i="1"/>
  <c r="BJ2569" i="1"/>
  <c r="BJ2570" i="1"/>
  <c r="BJ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BJ2583" i="1"/>
  <c r="BJ2584" i="1"/>
  <c r="BJ2585" i="1"/>
  <c r="BJ2586" i="1"/>
  <c r="BJ2587" i="1"/>
  <c r="BJ2588" i="1"/>
  <c r="BJ2589" i="1"/>
  <c r="BJ2590" i="1"/>
  <c r="BJ2591" i="1"/>
  <c r="BJ2592" i="1"/>
  <c r="BJ2593" i="1"/>
  <c r="BJ2594" i="1"/>
  <c r="BJ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BJ2607" i="1"/>
  <c r="BJ2608" i="1"/>
  <c r="BJ2609" i="1"/>
  <c r="BJ2610" i="1"/>
  <c r="BJ2611" i="1"/>
  <c r="BJ2612" i="1"/>
  <c r="BJ2613" i="1"/>
  <c r="BJ2614" i="1"/>
  <c r="BJ2615" i="1"/>
  <c r="BJ2616" i="1"/>
  <c r="BJ2617" i="1"/>
  <c r="BJ2618" i="1"/>
  <c r="BJ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BJ2631" i="1"/>
  <c r="BJ2632" i="1"/>
  <c r="BJ2633" i="1"/>
  <c r="BJ2634" i="1"/>
  <c r="BJ2635" i="1"/>
  <c r="BJ2636" i="1"/>
  <c r="BJ2637" i="1"/>
  <c r="BJ2638" i="1"/>
  <c r="BJ2639" i="1"/>
  <c r="BJ2640" i="1"/>
  <c r="BJ2641" i="1"/>
  <c r="BJ2642" i="1"/>
  <c r="BJ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BJ2655" i="1"/>
  <c r="BJ2656" i="1"/>
  <c r="BJ2657" i="1"/>
  <c r="BJ2658" i="1"/>
  <c r="BJ2659" i="1"/>
  <c r="BJ2660" i="1"/>
  <c r="BJ2661" i="1"/>
  <c r="BJ2662" i="1"/>
  <c r="BJ2663" i="1"/>
  <c r="BJ2664" i="1"/>
  <c r="BJ2665" i="1"/>
  <c r="BJ2666" i="1"/>
  <c r="BJ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BJ2679" i="1"/>
  <c r="BJ2680" i="1"/>
  <c r="BJ2681" i="1"/>
  <c r="BJ2682" i="1"/>
  <c r="BJ2683" i="1"/>
  <c r="BJ2684" i="1"/>
  <c r="BJ2685" i="1"/>
  <c r="BJ2686" i="1"/>
  <c r="BJ2687" i="1"/>
  <c r="BJ2688" i="1"/>
  <c r="BJ2689" i="1"/>
  <c r="BJ2690" i="1"/>
  <c r="BJ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BJ2703" i="1"/>
  <c r="BJ2704" i="1"/>
  <c r="BJ2705" i="1"/>
  <c r="BJ2706" i="1"/>
  <c r="BJ2707" i="1"/>
  <c r="BJ2708" i="1"/>
  <c r="BJ2709" i="1"/>
  <c r="BJ2710" i="1"/>
  <c r="BJ2711" i="1"/>
  <c r="BJ2712" i="1"/>
  <c r="BJ2713" i="1"/>
  <c r="BJ2714" i="1"/>
  <c r="BJ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BJ2727" i="1"/>
  <c r="BJ2728" i="1"/>
  <c r="BJ2729" i="1"/>
  <c r="BJ2730" i="1"/>
  <c r="BJ2731" i="1"/>
  <c r="BJ2732" i="1"/>
  <c r="BJ2733" i="1"/>
  <c r="BJ2734" i="1"/>
  <c r="BJ2735" i="1"/>
  <c r="BJ2736" i="1"/>
  <c r="BJ2737" i="1"/>
  <c r="BJ2738" i="1"/>
  <c r="BJ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BJ2751" i="1"/>
  <c r="BJ2752" i="1"/>
  <c r="BJ2753" i="1"/>
  <c r="BJ2754" i="1"/>
  <c r="BJ2755" i="1"/>
  <c r="BJ2756" i="1"/>
  <c r="BJ2757" i="1"/>
  <c r="BJ2758" i="1"/>
  <c r="BJ2759" i="1"/>
  <c r="BJ2760" i="1"/>
  <c r="BJ2761" i="1"/>
  <c r="BJ2762" i="1"/>
  <c r="BJ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BJ2775" i="1"/>
  <c r="BJ2776" i="1"/>
  <c r="BJ2777" i="1"/>
  <c r="BJ2778" i="1"/>
  <c r="BJ2779" i="1"/>
  <c r="BJ2780" i="1"/>
  <c r="BJ2781" i="1"/>
  <c r="BJ2782" i="1"/>
  <c r="BJ2783" i="1"/>
  <c r="BJ2784" i="1"/>
  <c r="BJ2785" i="1"/>
  <c r="BJ2786" i="1"/>
  <c r="BJ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BJ2799" i="1"/>
  <c r="BJ2800" i="1"/>
  <c r="BJ2801" i="1"/>
  <c r="BJ2802" i="1"/>
  <c r="BJ2803" i="1"/>
  <c r="BJ2804" i="1"/>
  <c r="BJ2805" i="1"/>
  <c r="BJ2806" i="1"/>
  <c r="BJ2807" i="1"/>
  <c r="BJ2808" i="1"/>
  <c r="BJ2809" i="1"/>
  <c r="BJ2810" i="1"/>
  <c r="BJ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BJ2823" i="1"/>
  <c r="BJ2824" i="1"/>
  <c r="BJ2825" i="1"/>
  <c r="BJ2826" i="1"/>
  <c r="BJ2827" i="1"/>
  <c r="BJ2828" i="1"/>
  <c r="BJ2829" i="1"/>
  <c r="BJ2830" i="1"/>
  <c r="BJ2831" i="1"/>
  <c r="BJ2832" i="1"/>
  <c r="BJ2833" i="1"/>
  <c r="BJ2834" i="1"/>
  <c r="BJ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BJ2847" i="1"/>
  <c r="BJ2848" i="1"/>
  <c r="BJ2849" i="1"/>
  <c r="BJ2850" i="1"/>
  <c r="BJ2851" i="1"/>
  <c r="BJ2852" i="1"/>
  <c r="BJ2853" i="1"/>
  <c r="BJ2854" i="1"/>
  <c r="BJ2855" i="1"/>
  <c r="BJ2856" i="1"/>
  <c r="BJ2857" i="1"/>
  <c r="BJ2858" i="1"/>
  <c r="BJ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BJ2871" i="1"/>
  <c r="BJ2872" i="1"/>
  <c r="BJ2873" i="1"/>
  <c r="BJ2874" i="1"/>
  <c r="BJ2875" i="1"/>
  <c r="BJ2876" i="1"/>
  <c r="BJ2877" i="1"/>
  <c r="BJ2878" i="1"/>
  <c r="BJ2879" i="1"/>
  <c r="BJ2880" i="1"/>
  <c r="BJ2881" i="1"/>
  <c r="BJ2882" i="1"/>
  <c r="BJ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BJ2895" i="1"/>
  <c r="BJ2896" i="1"/>
  <c r="BJ2897" i="1"/>
  <c r="BJ2898" i="1"/>
  <c r="BJ2899" i="1"/>
  <c r="BJ2900" i="1"/>
  <c r="BJ2901" i="1"/>
  <c r="BJ2902" i="1"/>
  <c r="BJ2903" i="1"/>
  <c r="BJ2904" i="1"/>
  <c r="BJ2905" i="1"/>
  <c r="BJ2906" i="1"/>
  <c r="BJ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BJ2919" i="1"/>
  <c r="BJ2920" i="1"/>
  <c r="BJ2921" i="1"/>
  <c r="BJ2922" i="1"/>
  <c r="BJ2923" i="1"/>
  <c r="BJ2924" i="1"/>
  <c r="BJ2925" i="1"/>
  <c r="BJ2926" i="1"/>
  <c r="BJ2927" i="1"/>
  <c r="BJ2928" i="1"/>
  <c r="BJ2929" i="1"/>
  <c r="BJ2930" i="1"/>
  <c r="BJ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BJ2943" i="1"/>
  <c r="BJ2944" i="1"/>
  <c r="BJ2945" i="1"/>
  <c r="BJ2946" i="1"/>
  <c r="BJ2947" i="1"/>
  <c r="BJ2948" i="1"/>
  <c r="BJ2949" i="1"/>
  <c r="BJ2950" i="1"/>
  <c r="BJ2951" i="1"/>
  <c r="BJ2952" i="1"/>
  <c r="BJ2953" i="1"/>
  <c r="BJ2954" i="1"/>
  <c r="BJ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BJ2967" i="1"/>
  <c r="BJ2968" i="1"/>
  <c r="BJ2969" i="1"/>
  <c r="BJ2970" i="1"/>
  <c r="BJ2971" i="1"/>
  <c r="BJ2972" i="1"/>
  <c r="BJ2973" i="1"/>
  <c r="BJ2974" i="1"/>
  <c r="BJ2975" i="1"/>
  <c r="BJ2976" i="1"/>
  <c r="BJ2977" i="1"/>
  <c r="BJ2978" i="1"/>
  <c r="BJ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BJ2991" i="1"/>
  <c r="BJ2992" i="1"/>
  <c r="BJ2993" i="1"/>
  <c r="BJ2994" i="1"/>
  <c r="BJ2995" i="1"/>
  <c r="BJ2996" i="1"/>
  <c r="BJ2997" i="1"/>
  <c r="BJ2998" i="1"/>
  <c r="BJ2999" i="1"/>
  <c r="BJ3000" i="1"/>
  <c r="BJ3001" i="1"/>
  <c r="BJ3002" i="1"/>
  <c r="BJ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BJ3015" i="1"/>
  <c r="BJ3016" i="1"/>
  <c r="BJ3017" i="1"/>
  <c r="BJ3018" i="1"/>
  <c r="BJ3019" i="1"/>
  <c r="BJ3020" i="1"/>
  <c r="BJ3021" i="1"/>
  <c r="BJ3022" i="1"/>
  <c r="BJ3023" i="1"/>
  <c r="BJ3024" i="1"/>
  <c r="BJ3025" i="1"/>
  <c r="BJ3026" i="1"/>
  <c r="BJ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BJ3039" i="1"/>
  <c r="BJ3040" i="1"/>
  <c r="BJ3041" i="1"/>
  <c r="BJ3042" i="1"/>
  <c r="BJ3043" i="1"/>
  <c r="BJ3044" i="1"/>
  <c r="BJ3045" i="1"/>
  <c r="BJ3046" i="1"/>
  <c r="BJ3047" i="1"/>
  <c r="BJ3048" i="1"/>
  <c r="BJ3049" i="1"/>
  <c r="BJ3050" i="1"/>
  <c r="BJ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BJ3063" i="1"/>
  <c r="BJ3064" i="1"/>
  <c r="BJ3065" i="1"/>
  <c r="BJ3066" i="1"/>
  <c r="BJ3067" i="1"/>
  <c r="BJ3068" i="1"/>
  <c r="BJ3069" i="1"/>
  <c r="BJ3070" i="1"/>
  <c r="BJ3071" i="1"/>
  <c r="BJ3072" i="1"/>
  <c r="BJ3073" i="1"/>
  <c r="BJ3074" i="1"/>
  <c r="BJ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BJ3087" i="1"/>
  <c r="BJ3088" i="1"/>
  <c r="BJ3089" i="1"/>
  <c r="BJ3090" i="1"/>
  <c r="BJ3091" i="1"/>
  <c r="BJ3092" i="1"/>
  <c r="BJ3093" i="1"/>
  <c r="BJ3094" i="1"/>
  <c r="BJ3095" i="1"/>
  <c r="BJ3096" i="1"/>
  <c r="BJ3097" i="1"/>
  <c r="BJ3098" i="1"/>
  <c r="BJ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BJ3111" i="1"/>
  <c r="BJ3112" i="1"/>
  <c r="BJ3113" i="1"/>
  <c r="BJ3114" i="1"/>
  <c r="BJ3115" i="1"/>
  <c r="BJ3116" i="1"/>
  <c r="BJ3117" i="1"/>
  <c r="BJ3118" i="1"/>
  <c r="BJ3119" i="1"/>
  <c r="BJ3120" i="1"/>
  <c r="BJ3121" i="1"/>
  <c r="BJ3122" i="1"/>
  <c r="BJ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BJ3135" i="1"/>
  <c r="BJ3136" i="1"/>
  <c r="BJ3137" i="1"/>
  <c r="BJ3138" i="1"/>
  <c r="BJ3139" i="1"/>
  <c r="BJ3140" i="1"/>
  <c r="BJ3141" i="1"/>
  <c r="BJ3142" i="1"/>
  <c r="BJ3143" i="1"/>
  <c r="BJ3144" i="1"/>
  <c r="BJ3145" i="1"/>
  <c r="BJ3146" i="1"/>
  <c r="BJ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BJ3159" i="1"/>
  <c r="BJ3160" i="1"/>
  <c r="BJ3161" i="1"/>
  <c r="BJ3162" i="1"/>
  <c r="BJ3163" i="1"/>
  <c r="BJ3164" i="1"/>
  <c r="BJ3165" i="1"/>
  <c r="BJ3166" i="1"/>
  <c r="BJ3167" i="1"/>
  <c r="BJ3168" i="1"/>
  <c r="BJ3169" i="1"/>
  <c r="BJ3170" i="1"/>
  <c r="BJ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BJ3183" i="1"/>
  <c r="BJ3184" i="1"/>
  <c r="BJ3185" i="1"/>
  <c r="BJ3186" i="1"/>
  <c r="BJ3187" i="1"/>
  <c r="BJ3188" i="1"/>
  <c r="BJ3189" i="1"/>
  <c r="BJ3190" i="1"/>
  <c r="BJ3191" i="1"/>
  <c r="BJ3192" i="1"/>
  <c r="BJ3193" i="1"/>
  <c r="BJ3194" i="1"/>
  <c r="BJ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BJ3207" i="1"/>
  <c r="BJ3208" i="1"/>
  <c r="BJ3209" i="1"/>
  <c r="BJ3210" i="1"/>
  <c r="BJ3211" i="1"/>
  <c r="BJ3212" i="1"/>
  <c r="BJ3213" i="1"/>
  <c r="BJ3214" i="1"/>
  <c r="BJ3215" i="1"/>
  <c r="BJ3216" i="1"/>
  <c r="BJ3217" i="1"/>
  <c r="BJ3218" i="1"/>
  <c r="BJ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BJ3231" i="1"/>
  <c r="BJ3232" i="1"/>
  <c r="BJ3233" i="1"/>
  <c r="BJ3234" i="1"/>
  <c r="BJ3235" i="1"/>
  <c r="BJ3236" i="1"/>
  <c r="BJ3237" i="1"/>
  <c r="BJ3238" i="1"/>
  <c r="BJ3239" i="1"/>
  <c r="BJ3240" i="1"/>
  <c r="BJ3241" i="1"/>
  <c r="BJ3242" i="1"/>
  <c r="BJ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BJ3255" i="1"/>
  <c r="BJ3256" i="1"/>
  <c r="BJ3257" i="1"/>
  <c r="BJ3258" i="1"/>
  <c r="BJ3259" i="1"/>
  <c r="BJ3260" i="1"/>
  <c r="BJ3261" i="1"/>
  <c r="BJ3262" i="1"/>
  <c r="BJ3263" i="1"/>
  <c r="BJ3264" i="1"/>
  <c r="BJ3265" i="1"/>
  <c r="BJ3266" i="1"/>
  <c r="BJ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BJ3279" i="1"/>
  <c r="BJ3280" i="1"/>
  <c r="BJ3281" i="1"/>
  <c r="BJ3282" i="1"/>
  <c r="BJ3283" i="1"/>
  <c r="BJ3284" i="1"/>
  <c r="BJ3285" i="1"/>
  <c r="BJ3286" i="1"/>
  <c r="BJ3287" i="1"/>
  <c r="BJ3288" i="1"/>
  <c r="BJ3289" i="1"/>
  <c r="BJ3290" i="1"/>
  <c r="BJ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BJ3303" i="1"/>
  <c r="BJ3304" i="1"/>
  <c r="BJ3305" i="1"/>
  <c r="BJ3306" i="1"/>
  <c r="BJ3307" i="1"/>
  <c r="BJ3308" i="1"/>
  <c r="BJ3309" i="1"/>
  <c r="BJ3310" i="1"/>
  <c r="BJ3311" i="1"/>
  <c r="BJ3312" i="1"/>
  <c r="BJ3313" i="1"/>
  <c r="BJ3314" i="1"/>
  <c r="BJ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BJ3327" i="1"/>
  <c r="BJ3328" i="1"/>
  <c r="BJ3329" i="1"/>
  <c r="BJ3330" i="1"/>
  <c r="BJ3331" i="1"/>
  <c r="BJ3332" i="1"/>
  <c r="BJ3333" i="1"/>
  <c r="BJ3334" i="1"/>
  <c r="BJ3335" i="1"/>
  <c r="BJ3336" i="1"/>
  <c r="BJ3337" i="1"/>
  <c r="BJ3338" i="1"/>
  <c r="BJ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BJ3351" i="1"/>
  <c r="BJ3352" i="1"/>
  <c r="BJ3353" i="1"/>
  <c r="BJ3354" i="1"/>
  <c r="BJ3355" i="1"/>
  <c r="BJ3356" i="1"/>
  <c r="BJ3357" i="1"/>
  <c r="BJ3358" i="1"/>
  <c r="BJ3359" i="1"/>
  <c r="BJ3360" i="1"/>
  <c r="BJ3361" i="1"/>
  <c r="BJ3362" i="1"/>
  <c r="BJ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BJ3375" i="1"/>
  <c r="BJ3376" i="1"/>
  <c r="BJ3377" i="1"/>
  <c r="BJ3378" i="1"/>
  <c r="BJ3379" i="1"/>
  <c r="BJ3380" i="1"/>
  <c r="BJ3381" i="1"/>
  <c r="BJ3382" i="1"/>
  <c r="BJ3383" i="1"/>
  <c r="BJ3384" i="1"/>
  <c r="BJ3385" i="1"/>
  <c r="BJ3386" i="1"/>
  <c r="BJ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BJ3399" i="1"/>
  <c r="BJ3400" i="1"/>
  <c r="BJ3401" i="1"/>
  <c r="BJ3402" i="1"/>
  <c r="BJ3403" i="1"/>
  <c r="BJ3404" i="1"/>
  <c r="BJ3405" i="1"/>
  <c r="BJ3406" i="1"/>
  <c r="BJ3407" i="1"/>
  <c r="BJ3408" i="1"/>
  <c r="BJ3409" i="1"/>
  <c r="BJ3410" i="1"/>
  <c r="BJ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BJ3423" i="1"/>
  <c r="BJ3424" i="1"/>
  <c r="BJ3425" i="1"/>
  <c r="BJ3426" i="1"/>
  <c r="BJ3427" i="1"/>
  <c r="BJ3428" i="1"/>
  <c r="BJ3429" i="1"/>
  <c r="BJ3430" i="1"/>
  <c r="BJ3431" i="1"/>
  <c r="BJ3432" i="1"/>
  <c r="BJ3433" i="1"/>
  <c r="BJ3434" i="1"/>
  <c r="BJ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BJ3447" i="1"/>
  <c r="BJ3448" i="1"/>
  <c r="BJ3449" i="1"/>
  <c r="BJ3450" i="1"/>
  <c r="BJ3451" i="1"/>
  <c r="BJ3452" i="1"/>
  <c r="BJ3453" i="1"/>
  <c r="BJ3454" i="1"/>
  <c r="BJ3455" i="1"/>
  <c r="BJ3456" i="1"/>
  <c r="BJ3457" i="1"/>
  <c r="BJ3458" i="1"/>
  <c r="BJ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BJ3471" i="1"/>
  <c r="BJ3472" i="1"/>
  <c r="BJ3473" i="1"/>
  <c r="BJ3474" i="1"/>
  <c r="BJ3475" i="1"/>
  <c r="BJ3476" i="1"/>
  <c r="BJ3477" i="1"/>
  <c r="BJ3478" i="1"/>
  <c r="BJ3479" i="1"/>
  <c r="BJ3480" i="1"/>
  <c r="BJ3481" i="1"/>
  <c r="BJ3482" i="1"/>
  <c r="BJ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BJ3495" i="1"/>
  <c r="BJ3496" i="1"/>
  <c r="BJ3497" i="1"/>
  <c r="BJ3498" i="1"/>
  <c r="BJ3499" i="1"/>
  <c r="BJ3500" i="1"/>
  <c r="BJ3501" i="1"/>
  <c r="BJ3502" i="1"/>
  <c r="BJ3503" i="1"/>
  <c r="BJ3504" i="1"/>
  <c r="BJ3505" i="1"/>
  <c r="BJ3506" i="1"/>
  <c r="BJ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BJ3519" i="1"/>
  <c r="BJ3520" i="1"/>
  <c r="BJ3521" i="1"/>
  <c r="BJ3522" i="1"/>
  <c r="BJ3523" i="1"/>
  <c r="BJ3524" i="1"/>
  <c r="BJ3525" i="1"/>
  <c r="BJ3526" i="1"/>
  <c r="BJ3527" i="1"/>
  <c r="BJ3528" i="1"/>
  <c r="BJ3529" i="1"/>
  <c r="BJ3530" i="1"/>
  <c r="BJ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BJ3543" i="1"/>
  <c r="BJ3544" i="1"/>
  <c r="BJ3545" i="1"/>
  <c r="BJ3546" i="1"/>
  <c r="BJ3547" i="1"/>
  <c r="BJ3548" i="1"/>
  <c r="BJ3549" i="1"/>
  <c r="BJ3550" i="1"/>
  <c r="BJ3551" i="1"/>
  <c r="BJ3552" i="1"/>
  <c r="BJ3553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3112" i="1"/>
  <c r="BS3113" i="1"/>
  <c r="BS3114" i="1"/>
  <c r="BS3115" i="1"/>
  <c r="BS3116" i="1"/>
  <c r="BS3117" i="1"/>
  <c r="BS3118" i="1"/>
  <c r="BS3119" i="1"/>
  <c r="BS3120" i="1"/>
  <c r="BS3121" i="1"/>
  <c r="BS3122" i="1"/>
  <c r="BS3123" i="1"/>
  <c r="BS3124" i="1"/>
  <c r="BS3125" i="1"/>
  <c r="BS3126" i="1"/>
  <c r="BS3127" i="1"/>
  <c r="BS3128" i="1"/>
  <c r="BS3129" i="1"/>
  <c r="BS3130" i="1"/>
  <c r="BS3131" i="1"/>
  <c r="BS3132" i="1"/>
  <c r="BS3133" i="1"/>
  <c r="BS3134" i="1"/>
  <c r="BS3135" i="1"/>
  <c r="BS3136" i="1"/>
  <c r="BS3137" i="1"/>
  <c r="BS3138" i="1"/>
  <c r="BS3139" i="1"/>
  <c r="BS3140" i="1"/>
  <c r="BS3141" i="1"/>
  <c r="BS3142" i="1"/>
  <c r="BS3143" i="1"/>
  <c r="BS3144" i="1"/>
  <c r="BS3145" i="1"/>
  <c r="BS3146" i="1"/>
  <c r="BS3147" i="1"/>
  <c r="BS3148" i="1"/>
  <c r="BS3149" i="1"/>
  <c r="BS3150" i="1"/>
  <c r="BS3151" i="1"/>
  <c r="BS3152" i="1"/>
  <c r="BS3153" i="1"/>
  <c r="BS3154" i="1"/>
  <c r="BS3155" i="1"/>
  <c r="BS3156" i="1"/>
  <c r="BS3157" i="1"/>
  <c r="BS3158" i="1"/>
  <c r="BS3159" i="1"/>
  <c r="BS3160" i="1"/>
  <c r="BS3161" i="1"/>
  <c r="BS3162" i="1"/>
  <c r="BS3163" i="1"/>
  <c r="BS3164" i="1"/>
  <c r="BS3165" i="1"/>
  <c r="BS3166" i="1"/>
  <c r="BS3167" i="1"/>
  <c r="BS3168" i="1"/>
  <c r="BS3169" i="1"/>
  <c r="BS3170" i="1"/>
  <c r="BS3171" i="1"/>
  <c r="BS3172" i="1"/>
  <c r="BS3173" i="1"/>
  <c r="BS3174" i="1"/>
  <c r="BS3175" i="1"/>
  <c r="BS3176" i="1"/>
  <c r="BS3177" i="1"/>
  <c r="BS3178" i="1"/>
  <c r="BS3179" i="1"/>
  <c r="BS3180" i="1"/>
  <c r="BS3181" i="1"/>
  <c r="BS3182" i="1"/>
  <c r="BS3183" i="1"/>
  <c r="BS3184" i="1"/>
  <c r="BS3185" i="1"/>
  <c r="BS3186" i="1"/>
  <c r="BS3187" i="1"/>
  <c r="BS3188" i="1"/>
  <c r="BS3189" i="1"/>
  <c r="BS3190" i="1"/>
  <c r="BS3191" i="1"/>
  <c r="BS3192" i="1"/>
  <c r="BS3193" i="1"/>
  <c r="BS3194" i="1"/>
  <c r="BS3195" i="1"/>
  <c r="BS3196" i="1"/>
  <c r="BS3197" i="1"/>
  <c r="BS3198" i="1"/>
  <c r="BS3199" i="1"/>
  <c r="BS3200" i="1"/>
  <c r="BS3201" i="1"/>
  <c r="BS3202" i="1"/>
  <c r="BS3203" i="1"/>
  <c r="BS3204" i="1"/>
  <c r="BS3205" i="1"/>
  <c r="BS3206" i="1"/>
  <c r="BS3207" i="1"/>
  <c r="BS3208" i="1"/>
  <c r="BS3209" i="1"/>
  <c r="BS3210" i="1"/>
  <c r="BS3211" i="1"/>
  <c r="BS3212" i="1"/>
  <c r="BS3213" i="1"/>
  <c r="BS3214" i="1"/>
  <c r="BS3215" i="1"/>
  <c r="BS3216" i="1"/>
  <c r="BS3217" i="1"/>
  <c r="BS3218" i="1"/>
  <c r="BS3219" i="1"/>
  <c r="BS3220" i="1"/>
  <c r="BS3221" i="1"/>
  <c r="BS3222" i="1"/>
  <c r="BS3223" i="1"/>
  <c r="BS3224" i="1"/>
  <c r="BS3225" i="1"/>
  <c r="BS3226" i="1"/>
  <c r="BS3227" i="1"/>
  <c r="BS3228" i="1"/>
  <c r="BS3229" i="1"/>
  <c r="BS3230" i="1"/>
  <c r="BS3231" i="1"/>
  <c r="BS3232" i="1"/>
  <c r="BS3233" i="1"/>
  <c r="BS3234" i="1"/>
  <c r="BS3235" i="1"/>
  <c r="BS3236" i="1"/>
  <c r="BS3237" i="1"/>
  <c r="BS3238" i="1"/>
  <c r="BS3239" i="1"/>
  <c r="BS3240" i="1"/>
  <c r="BS3241" i="1"/>
  <c r="BS3242" i="1"/>
  <c r="BS3243" i="1"/>
  <c r="BS3244" i="1"/>
  <c r="BS3245" i="1"/>
  <c r="BS3246" i="1"/>
  <c r="BS3247" i="1"/>
  <c r="BS3248" i="1"/>
  <c r="BS3249" i="1"/>
  <c r="BS3250" i="1"/>
  <c r="BS3251" i="1"/>
  <c r="BS3252" i="1"/>
  <c r="BS3253" i="1"/>
  <c r="BS3254" i="1"/>
  <c r="BS3255" i="1"/>
  <c r="BS3256" i="1"/>
  <c r="BS3257" i="1"/>
  <c r="BS3258" i="1"/>
  <c r="BS3259" i="1"/>
  <c r="BS3260" i="1"/>
  <c r="BS3261" i="1"/>
  <c r="BS3262" i="1"/>
  <c r="BS3263" i="1"/>
  <c r="BS3264" i="1"/>
  <c r="BS3265" i="1"/>
  <c r="BS3266" i="1"/>
  <c r="BS3267" i="1"/>
  <c r="BS3268" i="1"/>
  <c r="BS3269" i="1"/>
  <c r="BS3270" i="1"/>
  <c r="BS3271" i="1"/>
  <c r="BS3272" i="1"/>
  <c r="BS3273" i="1"/>
  <c r="BS3274" i="1"/>
  <c r="BS3275" i="1"/>
  <c r="BS3276" i="1"/>
  <c r="BS3277" i="1"/>
  <c r="BS3278" i="1"/>
  <c r="BS3279" i="1"/>
  <c r="BS3280" i="1"/>
  <c r="BS3281" i="1"/>
  <c r="BS3282" i="1"/>
  <c r="BS3283" i="1"/>
  <c r="BS3284" i="1"/>
  <c r="BS3285" i="1"/>
  <c r="BS3286" i="1"/>
  <c r="BS3287" i="1"/>
  <c r="BS3288" i="1"/>
  <c r="BS3289" i="1"/>
  <c r="BS3290" i="1"/>
  <c r="BS3291" i="1"/>
  <c r="BS3292" i="1"/>
  <c r="BS3293" i="1"/>
  <c r="BS3294" i="1"/>
  <c r="BS3295" i="1"/>
  <c r="BS3296" i="1"/>
  <c r="BS3297" i="1"/>
  <c r="BS3298" i="1"/>
  <c r="BS3299" i="1"/>
  <c r="BS3300" i="1"/>
  <c r="BS3301" i="1"/>
  <c r="BS3302" i="1"/>
  <c r="BS3303" i="1"/>
  <c r="BS3304" i="1"/>
  <c r="BS3305" i="1"/>
  <c r="BS3306" i="1"/>
  <c r="BS3307" i="1"/>
  <c r="BS3308" i="1"/>
  <c r="BS3309" i="1"/>
  <c r="BS3310" i="1"/>
  <c r="BS3311" i="1"/>
  <c r="BS3312" i="1"/>
  <c r="BS3313" i="1"/>
  <c r="BS3314" i="1"/>
  <c r="BS3315" i="1"/>
  <c r="BS3316" i="1"/>
  <c r="BS3317" i="1"/>
  <c r="BS3318" i="1"/>
  <c r="BS3319" i="1"/>
  <c r="BS3320" i="1"/>
  <c r="BS3321" i="1"/>
  <c r="BS3322" i="1"/>
  <c r="BS3323" i="1"/>
  <c r="BS3324" i="1"/>
  <c r="BS3325" i="1"/>
  <c r="BS3326" i="1"/>
  <c r="BS3327" i="1"/>
  <c r="BS3328" i="1"/>
  <c r="BS3329" i="1"/>
  <c r="BS3330" i="1"/>
  <c r="BS3331" i="1"/>
  <c r="BS3332" i="1"/>
  <c r="BS3333" i="1"/>
  <c r="BS3334" i="1"/>
  <c r="BS3335" i="1"/>
  <c r="BS3336" i="1"/>
  <c r="BS3337" i="1"/>
  <c r="BS3338" i="1"/>
  <c r="BS3339" i="1"/>
  <c r="BS3340" i="1"/>
  <c r="BS3341" i="1"/>
  <c r="BS3342" i="1"/>
  <c r="BS3343" i="1"/>
  <c r="BS3344" i="1"/>
  <c r="BS3345" i="1"/>
  <c r="BS3346" i="1"/>
  <c r="BS3347" i="1"/>
  <c r="BS3348" i="1"/>
  <c r="BS3349" i="1"/>
  <c r="BS3350" i="1"/>
  <c r="BS3351" i="1"/>
  <c r="BS3352" i="1"/>
  <c r="BS3353" i="1"/>
  <c r="BS3354" i="1"/>
  <c r="BS3355" i="1"/>
  <c r="BS3356" i="1"/>
  <c r="BS3357" i="1"/>
  <c r="BS3358" i="1"/>
  <c r="BS3359" i="1"/>
  <c r="BS3360" i="1"/>
  <c r="BS3361" i="1"/>
  <c r="BS3362" i="1"/>
  <c r="BS3363" i="1"/>
  <c r="BS3364" i="1"/>
  <c r="BS3365" i="1"/>
  <c r="BS3366" i="1"/>
  <c r="BS3367" i="1"/>
  <c r="BS3368" i="1"/>
  <c r="BS3369" i="1"/>
  <c r="BS3370" i="1"/>
  <c r="BS3371" i="1"/>
  <c r="BS3372" i="1"/>
  <c r="BS3373" i="1"/>
  <c r="BS3374" i="1"/>
  <c r="BS3375" i="1"/>
  <c r="BS3376" i="1"/>
  <c r="BS3377" i="1"/>
  <c r="BS3378" i="1"/>
  <c r="BS3379" i="1"/>
  <c r="BS3380" i="1"/>
  <c r="BS3381" i="1"/>
  <c r="BS3382" i="1"/>
  <c r="BS3383" i="1"/>
  <c r="BS3384" i="1"/>
  <c r="BS3385" i="1"/>
  <c r="BS3386" i="1"/>
  <c r="BS3387" i="1"/>
  <c r="BS3388" i="1"/>
  <c r="BS3389" i="1"/>
  <c r="BS3390" i="1"/>
  <c r="BS3391" i="1"/>
  <c r="BS3392" i="1"/>
  <c r="BS3393" i="1"/>
  <c r="BS3394" i="1"/>
  <c r="BS3395" i="1"/>
  <c r="BS3396" i="1"/>
  <c r="BS3397" i="1"/>
  <c r="BS3398" i="1"/>
  <c r="BS3399" i="1"/>
  <c r="BS3400" i="1"/>
  <c r="BS3401" i="1"/>
  <c r="BS3402" i="1"/>
  <c r="BS3403" i="1"/>
  <c r="BS3404" i="1"/>
  <c r="BS3405" i="1"/>
  <c r="BS3406" i="1"/>
  <c r="BS3407" i="1"/>
  <c r="BS3408" i="1"/>
  <c r="BS3409" i="1"/>
  <c r="BS3410" i="1"/>
  <c r="BS3411" i="1"/>
  <c r="BS3412" i="1"/>
  <c r="BS3413" i="1"/>
  <c r="BS3414" i="1"/>
  <c r="BS3415" i="1"/>
  <c r="BS3416" i="1"/>
  <c r="BS3417" i="1"/>
  <c r="BS3418" i="1"/>
  <c r="BS3419" i="1"/>
  <c r="BS3420" i="1"/>
  <c r="BS3421" i="1"/>
  <c r="BS3422" i="1"/>
  <c r="BS3423" i="1"/>
  <c r="BS3424" i="1"/>
  <c r="BS3425" i="1"/>
  <c r="BS3426" i="1"/>
  <c r="BS3427" i="1"/>
  <c r="BS3428" i="1"/>
  <c r="BS3429" i="1"/>
  <c r="BS3430" i="1"/>
  <c r="BS3431" i="1"/>
  <c r="BS3432" i="1"/>
  <c r="BS3433" i="1"/>
  <c r="BS3434" i="1"/>
  <c r="BS3435" i="1"/>
  <c r="BS3436" i="1"/>
  <c r="BS3437" i="1"/>
  <c r="BS3438" i="1"/>
  <c r="BS3439" i="1"/>
  <c r="BS3440" i="1"/>
  <c r="BS3441" i="1"/>
  <c r="BS3442" i="1"/>
  <c r="BS3443" i="1"/>
  <c r="BS3444" i="1"/>
  <c r="BS3445" i="1"/>
  <c r="BS3446" i="1"/>
  <c r="BS3447" i="1"/>
  <c r="BS3448" i="1"/>
  <c r="BS3449" i="1"/>
  <c r="BS3450" i="1"/>
  <c r="BS3451" i="1"/>
  <c r="BS3452" i="1"/>
  <c r="BS3453" i="1"/>
  <c r="BS3454" i="1"/>
  <c r="BS3455" i="1"/>
  <c r="BS3456" i="1"/>
  <c r="BS3457" i="1"/>
  <c r="BS3458" i="1"/>
  <c r="BS3459" i="1"/>
  <c r="BS3460" i="1"/>
  <c r="BS3461" i="1"/>
  <c r="BS3462" i="1"/>
  <c r="BS3463" i="1"/>
  <c r="BS3464" i="1"/>
  <c r="BS3465" i="1"/>
  <c r="BS3466" i="1"/>
  <c r="BS3467" i="1"/>
  <c r="BS3468" i="1"/>
  <c r="BS3469" i="1"/>
  <c r="BS3470" i="1"/>
  <c r="BS3471" i="1"/>
  <c r="BS3472" i="1"/>
  <c r="BS3473" i="1"/>
  <c r="BS3474" i="1"/>
  <c r="BS3475" i="1"/>
  <c r="BS3476" i="1"/>
  <c r="BS3477" i="1"/>
  <c r="BS3478" i="1"/>
  <c r="BS3479" i="1"/>
  <c r="BS3480" i="1"/>
  <c r="BS3481" i="1"/>
  <c r="BS3482" i="1"/>
  <c r="BS3483" i="1"/>
  <c r="BS3484" i="1"/>
  <c r="BS3485" i="1"/>
  <c r="BS3486" i="1"/>
  <c r="BS3487" i="1"/>
  <c r="BS3488" i="1"/>
  <c r="BS3489" i="1"/>
  <c r="BS3490" i="1"/>
  <c r="BS3491" i="1"/>
  <c r="BS3492" i="1"/>
  <c r="BS3493" i="1"/>
  <c r="BS3494" i="1"/>
  <c r="BS3495" i="1"/>
  <c r="BS3496" i="1"/>
  <c r="BS3497" i="1"/>
  <c r="BS3498" i="1"/>
  <c r="BS3499" i="1"/>
  <c r="BS3500" i="1"/>
  <c r="BS3501" i="1"/>
  <c r="BS3502" i="1"/>
  <c r="BS3503" i="1"/>
  <c r="BS3504" i="1"/>
  <c r="BS3505" i="1"/>
  <c r="BS3506" i="1"/>
  <c r="BS3507" i="1"/>
  <c r="BS3508" i="1"/>
  <c r="BS3509" i="1"/>
  <c r="BS3510" i="1"/>
  <c r="BS3511" i="1"/>
  <c r="BS3512" i="1"/>
  <c r="BS3513" i="1"/>
  <c r="BS3514" i="1"/>
  <c r="BS3515" i="1"/>
  <c r="BS3516" i="1"/>
  <c r="BS3517" i="1"/>
  <c r="BS3518" i="1"/>
  <c r="BS3519" i="1"/>
  <c r="BS3520" i="1"/>
  <c r="BS3521" i="1"/>
  <c r="BS3522" i="1"/>
  <c r="BS3523" i="1"/>
  <c r="BS3524" i="1"/>
  <c r="BS3525" i="1"/>
  <c r="BS3526" i="1"/>
  <c r="BS3527" i="1"/>
  <c r="BS3528" i="1"/>
  <c r="BS3529" i="1"/>
  <c r="BS3530" i="1"/>
  <c r="BS3531" i="1"/>
  <c r="BS3532" i="1"/>
  <c r="BS3533" i="1"/>
  <c r="BS3534" i="1"/>
  <c r="BS3535" i="1"/>
  <c r="BS3536" i="1"/>
  <c r="BS3537" i="1"/>
  <c r="BS3538" i="1"/>
  <c r="BS3539" i="1"/>
  <c r="BS3540" i="1"/>
  <c r="BS3541" i="1"/>
  <c r="BS3542" i="1"/>
  <c r="BS3543" i="1"/>
  <c r="BS3544" i="1"/>
  <c r="BS3545" i="1"/>
  <c r="BS3546" i="1"/>
  <c r="BS3547" i="1"/>
  <c r="BS3548" i="1"/>
  <c r="BS3549" i="1"/>
  <c r="BS3550" i="1"/>
  <c r="BS3551" i="1"/>
  <c r="BS3552" i="1"/>
  <c r="BS3553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R3112" i="1"/>
  <c r="BR3113" i="1"/>
  <c r="BR3114" i="1"/>
  <c r="BR3115" i="1"/>
  <c r="BR3116" i="1"/>
  <c r="BR3117" i="1"/>
  <c r="BR3118" i="1"/>
  <c r="BR3119" i="1"/>
  <c r="BR3120" i="1"/>
  <c r="BR3121" i="1"/>
  <c r="BR3122" i="1"/>
  <c r="BR3123" i="1"/>
  <c r="BR3124" i="1"/>
  <c r="BR3125" i="1"/>
  <c r="BR3126" i="1"/>
  <c r="BR3127" i="1"/>
  <c r="BR3128" i="1"/>
  <c r="BR3129" i="1"/>
  <c r="BR3130" i="1"/>
  <c r="BR3131" i="1"/>
  <c r="BR3132" i="1"/>
  <c r="BR3133" i="1"/>
  <c r="BR3134" i="1"/>
  <c r="BR3135" i="1"/>
  <c r="BR3136" i="1"/>
  <c r="BR3137" i="1"/>
  <c r="BR3138" i="1"/>
  <c r="BR3139" i="1"/>
  <c r="BR3140" i="1"/>
  <c r="BR3141" i="1"/>
  <c r="BR3142" i="1"/>
  <c r="BR3143" i="1"/>
  <c r="BR3144" i="1"/>
  <c r="BR3145" i="1"/>
  <c r="BR3146" i="1"/>
  <c r="BR3147" i="1"/>
  <c r="BR3148" i="1"/>
  <c r="BR3149" i="1"/>
  <c r="BR3150" i="1"/>
  <c r="BR3151" i="1"/>
  <c r="BR3152" i="1"/>
  <c r="BR3153" i="1"/>
  <c r="BR3154" i="1"/>
  <c r="BR3155" i="1"/>
  <c r="BR3156" i="1"/>
  <c r="BR3157" i="1"/>
  <c r="BR3158" i="1"/>
  <c r="BR3159" i="1"/>
  <c r="BR3160" i="1"/>
  <c r="BR3161" i="1"/>
  <c r="BR3162" i="1"/>
  <c r="BR3163" i="1"/>
  <c r="BR3164" i="1"/>
  <c r="BR3165" i="1"/>
  <c r="BR3166" i="1"/>
  <c r="BR3167" i="1"/>
  <c r="BR3168" i="1"/>
  <c r="BR3169" i="1"/>
  <c r="BR3170" i="1"/>
  <c r="BR3171" i="1"/>
  <c r="BR3172" i="1"/>
  <c r="BR3173" i="1"/>
  <c r="BR3174" i="1"/>
  <c r="BR3175" i="1"/>
  <c r="BR3176" i="1"/>
  <c r="BR3177" i="1"/>
  <c r="BR3178" i="1"/>
  <c r="BR3179" i="1"/>
  <c r="BR3180" i="1"/>
  <c r="BR3181" i="1"/>
  <c r="BR3182" i="1"/>
  <c r="BR3183" i="1"/>
  <c r="BR3184" i="1"/>
  <c r="BR3185" i="1"/>
  <c r="BR3186" i="1"/>
  <c r="BR3187" i="1"/>
  <c r="BR3188" i="1"/>
  <c r="BR3189" i="1"/>
  <c r="BR3190" i="1"/>
  <c r="BR3191" i="1"/>
  <c r="BR3192" i="1"/>
  <c r="BR3193" i="1"/>
  <c r="BR3194" i="1"/>
  <c r="BR3195" i="1"/>
  <c r="BR3196" i="1"/>
  <c r="BR3197" i="1"/>
  <c r="BR3198" i="1"/>
  <c r="BR3199" i="1"/>
  <c r="BR3200" i="1"/>
  <c r="BR3201" i="1"/>
  <c r="BR3202" i="1"/>
  <c r="BR3203" i="1"/>
  <c r="BR3204" i="1"/>
  <c r="BR3205" i="1"/>
  <c r="BR3206" i="1"/>
  <c r="BR3207" i="1"/>
  <c r="BR3208" i="1"/>
  <c r="BR3209" i="1"/>
  <c r="BR3210" i="1"/>
  <c r="BR3211" i="1"/>
  <c r="BR3212" i="1"/>
  <c r="BR3213" i="1"/>
  <c r="BR3214" i="1"/>
  <c r="BR3215" i="1"/>
  <c r="BR3216" i="1"/>
  <c r="BR3217" i="1"/>
  <c r="BR3218" i="1"/>
  <c r="BR3219" i="1"/>
  <c r="BR3220" i="1"/>
  <c r="BR3221" i="1"/>
  <c r="BR3222" i="1"/>
  <c r="BR3223" i="1"/>
  <c r="BR3224" i="1"/>
  <c r="BR3225" i="1"/>
  <c r="BR3226" i="1"/>
  <c r="BR3227" i="1"/>
  <c r="BR3228" i="1"/>
  <c r="BR3229" i="1"/>
  <c r="BR3230" i="1"/>
  <c r="BR3231" i="1"/>
  <c r="BR3232" i="1"/>
  <c r="BR3233" i="1"/>
  <c r="BR3234" i="1"/>
  <c r="BR3235" i="1"/>
  <c r="BR3236" i="1"/>
  <c r="BR3237" i="1"/>
  <c r="BR3238" i="1"/>
  <c r="BR3239" i="1"/>
  <c r="BR3240" i="1"/>
  <c r="BR3241" i="1"/>
  <c r="BR3242" i="1"/>
  <c r="BR3243" i="1"/>
  <c r="BR3244" i="1"/>
  <c r="BR3245" i="1"/>
  <c r="BR3246" i="1"/>
  <c r="BR3247" i="1"/>
  <c r="BR3248" i="1"/>
  <c r="BR3249" i="1"/>
  <c r="BR3250" i="1"/>
  <c r="BR3251" i="1"/>
  <c r="BR3252" i="1"/>
  <c r="BR3253" i="1"/>
  <c r="BR3254" i="1"/>
  <c r="BR3255" i="1"/>
  <c r="BR3256" i="1"/>
  <c r="BR3257" i="1"/>
  <c r="BR3258" i="1"/>
  <c r="BR3259" i="1"/>
  <c r="BR3260" i="1"/>
  <c r="BR3261" i="1"/>
  <c r="BR3262" i="1"/>
  <c r="BR3263" i="1"/>
  <c r="BR3264" i="1"/>
  <c r="BR3265" i="1"/>
  <c r="BR3266" i="1"/>
  <c r="BR3267" i="1"/>
  <c r="BR3268" i="1"/>
  <c r="BR3269" i="1"/>
  <c r="BR3270" i="1"/>
  <c r="BR3271" i="1"/>
  <c r="BR3272" i="1"/>
  <c r="BR3273" i="1"/>
  <c r="BR3274" i="1"/>
  <c r="BR3275" i="1"/>
  <c r="BR3276" i="1"/>
  <c r="BR3277" i="1"/>
  <c r="BR3278" i="1"/>
  <c r="BR3279" i="1"/>
  <c r="BR3280" i="1"/>
  <c r="BR3281" i="1"/>
  <c r="BR3282" i="1"/>
  <c r="BR3283" i="1"/>
  <c r="BR3284" i="1"/>
  <c r="BR3285" i="1"/>
  <c r="BR3286" i="1"/>
  <c r="BR3287" i="1"/>
  <c r="BR3288" i="1"/>
  <c r="BR3289" i="1"/>
  <c r="BR3290" i="1"/>
  <c r="BR3291" i="1"/>
  <c r="BR3292" i="1"/>
  <c r="BR3293" i="1"/>
  <c r="BR3294" i="1"/>
  <c r="BR3295" i="1"/>
  <c r="BR3296" i="1"/>
  <c r="BR3297" i="1"/>
  <c r="BR3298" i="1"/>
  <c r="BR3299" i="1"/>
  <c r="BR3300" i="1"/>
  <c r="BR3301" i="1"/>
  <c r="BR3302" i="1"/>
  <c r="BR3303" i="1"/>
  <c r="BR3304" i="1"/>
  <c r="BR3305" i="1"/>
  <c r="BR3306" i="1"/>
  <c r="BR3307" i="1"/>
  <c r="BR3308" i="1"/>
  <c r="BR3309" i="1"/>
  <c r="BR3310" i="1"/>
  <c r="BR3311" i="1"/>
  <c r="BR3312" i="1"/>
  <c r="BR3313" i="1"/>
  <c r="BR3314" i="1"/>
  <c r="BR3315" i="1"/>
  <c r="BR3316" i="1"/>
  <c r="BR3317" i="1"/>
  <c r="BR3318" i="1"/>
  <c r="BR3319" i="1"/>
  <c r="BR3320" i="1"/>
  <c r="BR3321" i="1"/>
  <c r="BR3322" i="1"/>
  <c r="BR3323" i="1"/>
  <c r="BR3324" i="1"/>
  <c r="BR3325" i="1"/>
  <c r="BR3326" i="1"/>
  <c r="BR3327" i="1"/>
  <c r="BR3328" i="1"/>
  <c r="BR3329" i="1"/>
  <c r="BR3330" i="1"/>
  <c r="BR3331" i="1"/>
  <c r="BR3332" i="1"/>
  <c r="BR3333" i="1"/>
  <c r="BR3334" i="1"/>
  <c r="BR3335" i="1"/>
  <c r="BR3336" i="1"/>
  <c r="BR3337" i="1"/>
  <c r="BR3338" i="1"/>
  <c r="BR3339" i="1"/>
  <c r="BR3340" i="1"/>
  <c r="BR3341" i="1"/>
  <c r="BR3342" i="1"/>
  <c r="BR3343" i="1"/>
  <c r="BR3344" i="1"/>
  <c r="BR3345" i="1"/>
  <c r="BR3346" i="1"/>
  <c r="BR3347" i="1"/>
  <c r="BR3348" i="1"/>
  <c r="BR3349" i="1"/>
  <c r="BR3350" i="1"/>
  <c r="BR3351" i="1"/>
  <c r="BR3352" i="1"/>
  <c r="BR3353" i="1"/>
  <c r="BR3354" i="1"/>
  <c r="BR3355" i="1"/>
  <c r="BR3356" i="1"/>
  <c r="BR3357" i="1"/>
  <c r="BR3358" i="1"/>
  <c r="BR3359" i="1"/>
  <c r="BR3360" i="1"/>
  <c r="BR3361" i="1"/>
  <c r="BR3362" i="1"/>
  <c r="BR3363" i="1"/>
  <c r="BR3364" i="1"/>
  <c r="BR3365" i="1"/>
  <c r="BR3366" i="1"/>
  <c r="BR3367" i="1"/>
  <c r="BR3368" i="1"/>
  <c r="BR3369" i="1"/>
  <c r="BR3370" i="1"/>
  <c r="BR3371" i="1"/>
  <c r="BR3372" i="1"/>
  <c r="BR3373" i="1"/>
  <c r="BR3374" i="1"/>
  <c r="BR3375" i="1"/>
  <c r="BR3376" i="1"/>
  <c r="BR3377" i="1"/>
  <c r="BR3378" i="1"/>
  <c r="BR3379" i="1"/>
  <c r="BR3380" i="1"/>
  <c r="BR3381" i="1"/>
  <c r="BR3382" i="1"/>
  <c r="BR3383" i="1"/>
  <c r="BR3384" i="1"/>
  <c r="BR3385" i="1"/>
  <c r="BR3386" i="1"/>
  <c r="BR3387" i="1"/>
  <c r="BR3388" i="1"/>
  <c r="BR3389" i="1"/>
  <c r="BR3390" i="1"/>
  <c r="BR3391" i="1"/>
  <c r="BR3392" i="1"/>
  <c r="BR3393" i="1"/>
  <c r="BR3394" i="1"/>
  <c r="BR3395" i="1"/>
  <c r="BR3396" i="1"/>
  <c r="BR3397" i="1"/>
  <c r="BR3398" i="1"/>
  <c r="BR3399" i="1"/>
  <c r="BR3400" i="1"/>
  <c r="BR3401" i="1"/>
  <c r="BR3402" i="1"/>
  <c r="BR3403" i="1"/>
  <c r="BR3404" i="1"/>
  <c r="BR3405" i="1"/>
  <c r="BR3406" i="1"/>
  <c r="BR3407" i="1"/>
  <c r="BR3408" i="1"/>
  <c r="BR3409" i="1"/>
  <c r="BR3410" i="1"/>
  <c r="BR3411" i="1"/>
  <c r="BR3412" i="1"/>
  <c r="BR3413" i="1"/>
  <c r="BR3414" i="1"/>
  <c r="BR3415" i="1"/>
  <c r="BR3416" i="1"/>
  <c r="BR3417" i="1"/>
  <c r="BR3418" i="1"/>
  <c r="BR3419" i="1"/>
  <c r="BR3420" i="1"/>
  <c r="BR3421" i="1"/>
  <c r="BR3422" i="1"/>
  <c r="BR3423" i="1"/>
  <c r="BR3424" i="1"/>
  <c r="BR3425" i="1"/>
  <c r="BR3426" i="1"/>
  <c r="BR3427" i="1"/>
  <c r="BR3428" i="1"/>
  <c r="BR3429" i="1"/>
  <c r="BR3430" i="1"/>
  <c r="BR3431" i="1"/>
  <c r="BR3432" i="1"/>
  <c r="BR3433" i="1"/>
  <c r="BR3434" i="1"/>
  <c r="BR3435" i="1"/>
  <c r="BR3436" i="1"/>
  <c r="BR3437" i="1"/>
  <c r="BR3438" i="1"/>
  <c r="BR3439" i="1"/>
  <c r="BR3440" i="1"/>
  <c r="BR3441" i="1"/>
  <c r="BR3442" i="1"/>
  <c r="BR3443" i="1"/>
  <c r="BR3444" i="1"/>
  <c r="BR3445" i="1"/>
  <c r="BR3446" i="1"/>
  <c r="BR3447" i="1"/>
  <c r="BR3448" i="1"/>
  <c r="BR3449" i="1"/>
  <c r="BR3450" i="1"/>
  <c r="BR3451" i="1"/>
  <c r="BR3452" i="1"/>
  <c r="BR3453" i="1"/>
  <c r="BR3454" i="1"/>
  <c r="BR3455" i="1"/>
  <c r="BR3456" i="1"/>
  <c r="BR3457" i="1"/>
  <c r="BR3458" i="1"/>
  <c r="BR3459" i="1"/>
  <c r="BR3460" i="1"/>
  <c r="BR3461" i="1"/>
  <c r="BR3462" i="1"/>
  <c r="BR3463" i="1"/>
  <c r="BR3464" i="1"/>
  <c r="BR3465" i="1"/>
  <c r="BR3466" i="1"/>
  <c r="BR3467" i="1"/>
  <c r="BR3468" i="1"/>
  <c r="BR3469" i="1"/>
  <c r="BR3470" i="1"/>
  <c r="BR3471" i="1"/>
  <c r="BR3472" i="1"/>
  <c r="BR3473" i="1"/>
  <c r="BR3474" i="1"/>
  <c r="BR3475" i="1"/>
  <c r="BR3476" i="1"/>
  <c r="BR3477" i="1"/>
  <c r="BR3478" i="1"/>
  <c r="BR3479" i="1"/>
  <c r="BR3480" i="1"/>
  <c r="BR3481" i="1"/>
  <c r="BR3482" i="1"/>
  <c r="BR3483" i="1"/>
  <c r="BR3484" i="1"/>
  <c r="BR3485" i="1"/>
  <c r="BR3486" i="1"/>
  <c r="BR3487" i="1"/>
  <c r="BR3488" i="1"/>
  <c r="BR3489" i="1"/>
  <c r="BR3490" i="1"/>
  <c r="BR3491" i="1"/>
  <c r="BR3492" i="1"/>
  <c r="BR3493" i="1"/>
  <c r="BR3494" i="1"/>
  <c r="BR3495" i="1"/>
  <c r="BR3496" i="1"/>
  <c r="BR3497" i="1"/>
  <c r="BR3498" i="1"/>
  <c r="BR3499" i="1"/>
  <c r="BR3500" i="1"/>
  <c r="BR3501" i="1"/>
  <c r="BR3502" i="1"/>
  <c r="BR3503" i="1"/>
  <c r="BR3504" i="1"/>
  <c r="BR3505" i="1"/>
  <c r="BR3506" i="1"/>
  <c r="BR3507" i="1"/>
  <c r="BR3508" i="1"/>
  <c r="BR3509" i="1"/>
  <c r="BR3510" i="1"/>
  <c r="BR3511" i="1"/>
  <c r="BR3512" i="1"/>
  <c r="BR3513" i="1"/>
  <c r="BR3514" i="1"/>
  <c r="BR3515" i="1"/>
  <c r="BR3516" i="1"/>
  <c r="BR3517" i="1"/>
  <c r="BR3518" i="1"/>
  <c r="BR3519" i="1"/>
  <c r="BR3520" i="1"/>
  <c r="BR3521" i="1"/>
  <c r="BR3522" i="1"/>
  <c r="BR3523" i="1"/>
  <c r="BR3524" i="1"/>
  <c r="BR3525" i="1"/>
  <c r="BR3526" i="1"/>
  <c r="BR3527" i="1"/>
  <c r="BR3528" i="1"/>
  <c r="BR3529" i="1"/>
  <c r="BR3530" i="1"/>
  <c r="BR3531" i="1"/>
  <c r="BR3532" i="1"/>
  <c r="BR3533" i="1"/>
  <c r="BR3534" i="1"/>
  <c r="BR3535" i="1"/>
  <c r="BR3536" i="1"/>
  <c r="BR3537" i="1"/>
  <c r="BR3538" i="1"/>
  <c r="BR3539" i="1"/>
  <c r="BR3540" i="1"/>
  <c r="BR3541" i="1"/>
  <c r="BR3542" i="1"/>
  <c r="BR3543" i="1"/>
  <c r="BR3544" i="1"/>
  <c r="BR3545" i="1"/>
  <c r="BR3546" i="1"/>
  <c r="BR3547" i="1"/>
  <c r="BR3548" i="1"/>
  <c r="BR3549" i="1"/>
  <c r="BR3550" i="1"/>
  <c r="BR3551" i="1"/>
  <c r="BR3552" i="1"/>
  <c r="BR3553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3112" i="1"/>
  <c r="BQ3113" i="1"/>
  <c r="BQ3114" i="1"/>
  <c r="BQ3115" i="1"/>
  <c r="BQ3116" i="1"/>
  <c r="BQ3117" i="1"/>
  <c r="BQ3118" i="1"/>
  <c r="BQ3119" i="1"/>
  <c r="BQ3120" i="1"/>
  <c r="BQ3121" i="1"/>
  <c r="BQ3122" i="1"/>
  <c r="BQ3123" i="1"/>
  <c r="BQ3124" i="1"/>
  <c r="BQ3125" i="1"/>
  <c r="BQ3126" i="1"/>
  <c r="BQ3127" i="1"/>
  <c r="BQ3128" i="1"/>
  <c r="BQ3129" i="1"/>
  <c r="BQ3130" i="1"/>
  <c r="BQ3131" i="1"/>
  <c r="BQ3132" i="1"/>
  <c r="BQ3133" i="1"/>
  <c r="BQ3134" i="1"/>
  <c r="BQ3135" i="1"/>
  <c r="BQ3136" i="1"/>
  <c r="BQ3137" i="1"/>
  <c r="BQ3138" i="1"/>
  <c r="BQ3139" i="1"/>
  <c r="BQ3140" i="1"/>
  <c r="BQ3141" i="1"/>
  <c r="BQ3142" i="1"/>
  <c r="BQ3143" i="1"/>
  <c r="BQ3144" i="1"/>
  <c r="BQ3145" i="1"/>
  <c r="BQ3146" i="1"/>
  <c r="BQ3147" i="1"/>
  <c r="BQ3148" i="1"/>
  <c r="BQ3149" i="1"/>
  <c r="BQ3150" i="1"/>
  <c r="BQ3151" i="1"/>
  <c r="BQ3152" i="1"/>
  <c r="BQ3153" i="1"/>
  <c r="BQ3154" i="1"/>
  <c r="BQ3155" i="1"/>
  <c r="BQ3156" i="1"/>
  <c r="BQ3157" i="1"/>
  <c r="BQ3158" i="1"/>
  <c r="BQ3159" i="1"/>
  <c r="BQ3160" i="1"/>
  <c r="BQ3161" i="1"/>
  <c r="BQ3162" i="1"/>
  <c r="BQ3163" i="1"/>
  <c r="BQ3164" i="1"/>
  <c r="BQ3165" i="1"/>
  <c r="BQ3166" i="1"/>
  <c r="BQ3167" i="1"/>
  <c r="BQ3168" i="1"/>
  <c r="BQ3169" i="1"/>
  <c r="BQ3170" i="1"/>
  <c r="BQ3171" i="1"/>
  <c r="BQ3172" i="1"/>
  <c r="BQ3173" i="1"/>
  <c r="BQ3174" i="1"/>
  <c r="BQ3175" i="1"/>
  <c r="BQ3176" i="1"/>
  <c r="BQ3177" i="1"/>
  <c r="BQ3178" i="1"/>
  <c r="BQ3179" i="1"/>
  <c r="BQ3180" i="1"/>
  <c r="BQ3181" i="1"/>
  <c r="BQ3182" i="1"/>
  <c r="BQ3183" i="1"/>
  <c r="BQ3184" i="1"/>
  <c r="BQ3185" i="1"/>
  <c r="BQ3186" i="1"/>
  <c r="BQ3187" i="1"/>
  <c r="BQ3188" i="1"/>
  <c r="BQ3189" i="1"/>
  <c r="BQ3190" i="1"/>
  <c r="BQ3191" i="1"/>
  <c r="BQ3192" i="1"/>
  <c r="BQ3193" i="1"/>
  <c r="BQ3194" i="1"/>
  <c r="BQ3195" i="1"/>
  <c r="BQ3196" i="1"/>
  <c r="BQ3197" i="1"/>
  <c r="BQ3198" i="1"/>
  <c r="BQ3199" i="1"/>
  <c r="BQ3200" i="1"/>
  <c r="BQ3201" i="1"/>
  <c r="BQ3202" i="1"/>
  <c r="BQ3203" i="1"/>
  <c r="BQ3204" i="1"/>
  <c r="BQ3205" i="1"/>
  <c r="BQ3206" i="1"/>
  <c r="BQ3207" i="1"/>
  <c r="BQ3208" i="1"/>
  <c r="BQ3209" i="1"/>
  <c r="BQ3210" i="1"/>
  <c r="BQ3211" i="1"/>
  <c r="BQ3212" i="1"/>
  <c r="BQ3213" i="1"/>
  <c r="BQ3214" i="1"/>
  <c r="BQ3215" i="1"/>
  <c r="BQ3216" i="1"/>
  <c r="BQ3217" i="1"/>
  <c r="BQ3218" i="1"/>
  <c r="BQ3219" i="1"/>
  <c r="BQ3220" i="1"/>
  <c r="BQ3221" i="1"/>
  <c r="BQ3222" i="1"/>
  <c r="BQ3223" i="1"/>
  <c r="BQ3224" i="1"/>
  <c r="BQ3225" i="1"/>
  <c r="BQ3226" i="1"/>
  <c r="BQ3227" i="1"/>
  <c r="BQ3228" i="1"/>
  <c r="BQ3229" i="1"/>
  <c r="BQ3230" i="1"/>
  <c r="BQ3231" i="1"/>
  <c r="BQ3232" i="1"/>
  <c r="BQ3233" i="1"/>
  <c r="BQ3234" i="1"/>
  <c r="BQ3235" i="1"/>
  <c r="BQ3236" i="1"/>
  <c r="BQ3237" i="1"/>
  <c r="BQ3238" i="1"/>
  <c r="BQ3239" i="1"/>
  <c r="BQ3240" i="1"/>
  <c r="BQ3241" i="1"/>
  <c r="BQ3242" i="1"/>
  <c r="BQ3243" i="1"/>
  <c r="BQ3244" i="1"/>
  <c r="BQ3245" i="1"/>
  <c r="BQ3246" i="1"/>
  <c r="BQ3247" i="1"/>
  <c r="BQ3248" i="1"/>
  <c r="BQ3249" i="1"/>
  <c r="BQ3250" i="1"/>
  <c r="BQ3251" i="1"/>
  <c r="BQ3252" i="1"/>
  <c r="BQ3253" i="1"/>
  <c r="BQ3254" i="1"/>
  <c r="BQ3255" i="1"/>
  <c r="BQ3256" i="1"/>
  <c r="BQ3257" i="1"/>
  <c r="BQ3258" i="1"/>
  <c r="BQ3259" i="1"/>
  <c r="BQ3260" i="1"/>
  <c r="BQ3261" i="1"/>
  <c r="BQ3262" i="1"/>
  <c r="BQ3263" i="1"/>
  <c r="BQ3264" i="1"/>
  <c r="BQ3265" i="1"/>
  <c r="BQ3266" i="1"/>
  <c r="BQ3267" i="1"/>
  <c r="BQ3268" i="1"/>
  <c r="BQ3269" i="1"/>
  <c r="BQ3270" i="1"/>
  <c r="BQ3271" i="1"/>
  <c r="BQ3272" i="1"/>
  <c r="BQ3273" i="1"/>
  <c r="BQ3274" i="1"/>
  <c r="BQ3275" i="1"/>
  <c r="BQ3276" i="1"/>
  <c r="BQ3277" i="1"/>
  <c r="BQ3278" i="1"/>
  <c r="BQ3279" i="1"/>
  <c r="BQ3280" i="1"/>
  <c r="BQ3281" i="1"/>
  <c r="BQ3282" i="1"/>
  <c r="BQ3283" i="1"/>
  <c r="BQ3284" i="1"/>
  <c r="BQ3285" i="1"/>
  <c r="BQ3286" i="1"/>
  <c r="BQ3287" i="1"/>
  <c r="BQ3288" i="1"/>
  <c r="BQ3289" i="1"/>
  <c r="BQ3290" i="1"/>
  <c r="BQ3291" i="1"/>
  <c r="BQ3292" i="1"/>
  <c r="BQ3293" i="1"/>
  <c r="BQ3294" i="1"/>
  <c r="BQ3295" i="1"/>
  <c r="BQ3296" i="1"/>
  <c r="BQ3297" i="1"/>
  <c r="BQ3298" i="1"/>
  <c r="BQ3299" i="1"/>
  <c r="BQ3300" i="1"/>
  <c r="BQ3301" i="1"/>
  <c r="BQ3302" i="1"/>
  <c r="BQ3303" i="1"/>
  <c r="BQ3304" i="1"/>
  <c r="BQ3305" i="1"/>
  <c r="BQ3306" i="1"/>
  <c r="BQ3307" i="1"/>
  <c r="BQ3308" i="1"/>
  <c r="BQ3309" i="1"/>
  <c r="BQ3310" i="1"/>
  <c r="BQ3311" i="1"/>
  <c r="BQ3312" i="1"/>
  <c r="BQ3313" i="1"/>
  <c r="BQ3314" i="1"/>
  <c r="BQ3315" i="1"/>
  <c r="BQ3316" i="1"/>
  <c r="BQ3317" i="1"/>
  <c r="BQ3318" i="1"/>
  <c r="BQ3319" i="1"/>
  <c r="BQ3320" i="1"/>
  <c r="BQ3321" i="1"/>
  <c r="BQ3322" i="1"/>
  <c r="BQ3323" i="1"/>
  <c r="BQ3324" i="1"/>
  <c r="BQ3325" i="1"/>
  <c r="BQ3326" i="1"/>
  <c r="BQ3327" i="1"/>
  <c r="BQ3328" i="1"/>
  <c r="BQ3329" i="1"/>
  <c r="BQ3330" i="1"/>
  <c r="BQ3331" i="1"/>
  <c r="BQ3332" i="1"/>
  <c r="BQ3333" i="1"/>
  <c r="BQ3334" i="1"/>
  <c r="BQ3335" i="1"/>
  <c r="BQ3336" i="1"/>
  <c r="BQ3337" i="1"/>
  <c r="BQ3338" i="1"/>
  <c r="BQ3339" i="1"/>
  <c r="BQ3340" i="1"/>
  <c r="BQ3341" i="1"/>
  <c r="BQ3342" i="1"/>
  <c r="BQ3343" i="1"/>
  <c r="BQ3344" i="1"/>
  <c r="BQ3345" i="1"/>
  <c r="BQ3346" i="1"/>
  <c r="BQ3347" i="1"/>
  <c r="BQ3348" i="1"/>
  <c r="BQ3349" i="1"/>
  <c r="BQ3350" i="1"/>
  <c r="BQ3351" i="1"/>
  <c r="BQ3352" i="1"/>
  <c r="BQ3353" i="1"/>
  <c r="BQ3354" i="1"/>
  <c r="BQ3355" i="1"/>
  <c r="BQ3356" i="1"/>
  <c r="BQ3357" i="1"/>
  <c r="BQ3358" i="1"/>
  <c r="BQ3359" i="1"/>
  <c r="BQ3360" i="1"/>
  <c r="BQ3361" i="1"/>
  <c r="BQ3362" i="1"/>
  <c r="BQ3363" i="1"/>
  <c r="BQ3364" i="1"/>
  <c r="BQ3365" i="1"/>
  <c r="BQ3366" i="1"/>
  <c r="BQ3367" i="1"/>
  <c r="BQ3368" i="1"/>
  <c r="BQ3369" i="1"/>
  <c r="BQ3370" i="1"/>
  <c r="BQ3371" i="1"/>
  <c r="BQ3372" i="1"/>
  <c r="BQ3373" i="1"/>
  <c r="BQ3374" i="1"/>
  <c r="BQ3375" i="1"/>
  <c r="BQ3376" i="1"/>
  <c r="BQ3377" i="1"/>
  <c r="BQ3378" i="1"/>
  <c r="BQ3379" i="1"/>
  <c r="BQ3380" i="1"/>
  <c r="BQ3381" i="1"/>
  <c r="BQ3382" i="1"/>
  <c r="BQ3383" i="1"/>
  <c r="BQ3384" i="1"/>
  <c r="BQ3385" i="1"/>
  <c r="BQ3386" i="1"/>
  <c r="BQ3387" i="1"/>
  <c r="BQ3388" i="1"/>
  <c r="BQ3389" i="1"/>
  <c r="BQ3390" i="1"/>
  <c r="BQ3391" i="1"/>
  <c r="BQ3392" i="1"/>
  <c r="BQ3393" i="1"/>
  <c r="BQ3394" i="1"/>
  <c r="BQ3395" i="1"/>
  <c r="BQ3396" i="1"/>
  <c r="BQ3397" i="1"/>
  <c r="BQ3398" i="1"/>
  <c r="BQ3399" i="1"/>
  <c r="BQ3400" i="1"/>
  <c r="BQ3401" i="1"/>
  <c r="BQ3402" i="1"/>
  <c r="BQ3403" i="1"/>
  <c r="BQ3404" i="1"/>
  <c r="BQ3405" i="1"/>
  <c r="BQ3406" i="1"/>
  <c r="BQ3407" i="1"/>
  <c r="BQ3408" i="1"/>
  <c r="BQ3409" i="1"/>
  <c r="BQ3410" i="1"/>
  <c r="BQ3411" i="1"/>
  <c r="BQ3412" i="1"/>
  <c r="BQ3413" i="1"/>
  <c r="BQ3414" i="1"/>
  <c r="BQ3415" i="1"/>
  <c r="BQ3416" i="1"/>
  <c r="BQ3417" i="1"/>
  <c r="BQ3418" i="1"/>
  <c r="BQ3419" i="1"/>
  <c r="BQ3420" i="1"/>
  <c r="BQ3421" i="1"/>
  <c r="BQ3422" i="1"/>
  <c r="BQ3423" i="1"/>
  <c r="BQ3424" i="1"/>
  <c r="BQ3425" i="1"/>
  <c r="BQ3426" i="1"/>
  <c r="BQ3427" i="1"/>
  <c r="BQ3428" i="1"/>
  <c r="BQ3429" i="1"/>
  <c r="BQ3430" i="1"/>
  <c r="BQ3431" i="1"/>
  <c r="BQ3432" i="1"/>
  <c r="BQ3433" i="1"/>
  <c r="BQ3434" i="1"/>
  <c r="BQ3435" i="1"/>
  <c r="BQ3436" i="1"/>
  <c r="BQ3437" i="1"/>
  <c r="BQ3438" i="1"/>
  <c r="BQ3439" i="1"/>
  <c r="BQ3440" i="1"/>
  <c r="BQ3441" i="1"/>
  <c r="BQ3442" i="1"/>
  <c r="BQ3443" i="1"/>
  <c r="BQ3444" i="1"/>
  <c r="BQ3445" i="1"/>
  <c r="BQ3446" i="1"/>
  <c r="BQ3447" i="1"/>
  <c r="BQ3448" i="1"/>
  <c r="BQ3449" i="1"/>
  <c r="BQ3450" i="1"/>
  <c r="BQ3451" i="1"/>
  <c r="BQ3452" i="1"/>
  <c r="BQ3453" i="1"/>
  <c r="BQ3454" i="1"/>
  <c r="BQ3455" i="1"/>
  <c r="BQ3456" i="1"/>
  <c r="BQ3457" i="1"/>
  <c r="BQ3458" i="1"/>
  <c r="BQ3459" i="1"/>
  <c r="BQ3460" i="1"/>
  <c r="BQ3461" i="1"/>
  <c r="BQ3462" i="1"/>
  <c r="BQ3463" i="1"/>
  <c r="BQ3464" i="1"/>
  <c r="BQ3465" i="1"/>
  <c r="BQ3466" i="1"/>
  <c r="BQ3467" i="1"/>
  <c r="BQ3468" i="1"/>
  <c r="BQ3469" i="1"/>
  <c r="BQ3470" i="1"/>
  <c r="BQ3471" i="1"/>
  <c r="BQ3472" i="1"/>
  <c r="BQ3473" i="1"/>
  <c r="BQ3474" i="1"/>
  <c r="BQ3475" i="1"/>
  <c r="BQ3476" i="1"/>
  <c r="BQ3477" i="1"/>
  <c r="BQ3478" i="1"/>
  <c r="BQ3479" i="1"/>
  <c r="BQ3480" i="1"/>
  <c r="BQ3481" i="1"/>
  <c r="BQ3482" i="1"/>
  <c r="BQ3483" i="1"/>
  <c r="BQ3484" i="1"/>
  <c r="BQ3485" i="1"/>
  <c r="BQ3486" i="1"/>
  <c r="BQ3487" i="1"/>
  <c r="BQ3488" i="1"/>
  <c r="BQ3489" i="1"/>
  <c r="BQ3490" i="1"/>
  <c r="BQ3491" i="1"/>
  <c r="BQ3492" i="1"/>
  <c r="BQ3493" i="1"/>
  <c r="BQ3494" i="1"/>
  <c r="BQ3495" i="1"/>
  <c r="BQ3496" i="1"/>
  <c r="BQ3497" i="1"/>
  <c r="BQ3498" i="1"/>
  <c r="BQ3499" i="1"/>
  <c r="BQ3500" i="1"/>
  <c r="BQ3501" i="1"/>
  <c r="BQ3502" i="1"/>
  <c r="BQ3503" i="1"/>
  <c r="BQ3504" i="1"/>
  <c r="BQ3505" i="1"/>
  <c r="BQ3506" i="1"/>
  <c r="BQ3507" i="1"/>
  <c r="BQ3508" i="1"/>
  <c r="BQ3509" i="1"/>
  <c r="BQ3510" i="1"/>
  <c r="BQ3511" i="1"/>
  <c r="BQ3512" i="1"/>
  <c r="BQ3513" i="1"/>
  <c r="BQ3514" i="1"/>
  <c r="BQ3515" i="1"/>
  <c r="BQ3516" i="1"/>
  <c r="BQ3517" i="1"/>
  <c r="BQ3518" i="1"/>
  <c r="BQ3519" i="1"/>
  <c r="BQ3520" i="1"/>
  <c r="BQ3521" i="1"/>
  <c r="BQ3522" i="1"/>
  <c r="BQ3523" i="1"/>
  <c r="BQ3524" i="1"/>
  <c r="BQ3525" i="1"/>
  <c r="BQ3526" i="1"/>
  <c r="BQ3527" i="1"/>
  <c r="BQ3528" i="1"/>
  <c r="BQ3529" i="1"/>
  <c r="BQ3530" i="1"/>
  <c r="BQ3531" i="1"/>
  <c r="BQ3532" i="1"/>
  <c r="BQ3533" i="1"/>
  <c r="BQ3534" i="1"/>
  <c r="BQ3535" i="1"/>
  <c r="BQ3536" i="1"/>
  <c r="BQ3537" i="1"/>
  <c r="BQ3538" i="1"/>
  <c r="BQ3539" i="1"/>
  <c r="BQ3540" i="1"/>
  <c r="BQ3541" i="1"/>
  <c r="BQ3542" i="1"/>
  <c r="BQ3543" i="1"/>
  <c r="BQ3544" i="1"/>
  <c r="BQ3545" i="1"/>
  <c r="BQ3546" i="1"/>
  <c r="BQ3547" i="1"/>
  <c r="BQ3548" i="1"/>
  <c r="BQ3549" i="1"/>
  <c r="BQ3550" i="1"/>
  <c r="BQ3551" i="1"/>
  <c r="BQ3552" i="1"/>
  <c r="BQ3553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2881" i="1"/>
  <c r="BZ2882" i="1"/>
  <c r="BZ2883" i="1"/>
  <c r="BZ2884" i="1"/>
  <c r="BZ2885" i="1"/>
  <c r="BZ2886" i="1"/>
  <c r="BZ2887" i="1"/>
  <c r="BZ2888" i="1"/>
  <c r="BZ2889" i="1"/>
  <c r="BZ2890" i="1"/>
  <c r="BZ2891" i="1"/>
  <c r="BZ2892" i="1"/>
  <c r="BZ2893" i="1"/>
  <c r="BZ2894" i="1"/>
  <c r="BZ2895" i="1"/>
  <c r="BZ2896" i="1"/>
  <c r="BZ2897" i="1"/>
  <c r="BZ2898" i="1"/>
  <c r="BZ2899" i="1"/>
  <c r="BZ2900" i="1"/>
  <c r="BZ2901" i="1"/>
  <c r="BZ2902" i="1"/>
  <c r="BZ2903" i="1"/>
  <c r="BZ2904" i="1"/>
  <c r="BZ2905" i="1"/>
  <c r="BZ2906" i="1"/>
  <c r="BZ2907" i="1"/>
  <c r="BZ2908" i="1"/>
  <c r="BZ2909" i="1"/>
  <c r="BZ2910" i="1"/>
  <c r="BZ2911" i="1"/>
  <c r="BZ2912" i="1"/>
  <c r="BZ2913" i="1"/>
  <c r="BZ2914" i="1"/>
  <c r="BZ2915" i="1"/>
  <c r="BZ2916" i="1"/>
  <c r="BZ2917" i="1"/>
  <c r="BZ2918" i="1"/>
  <c r="BZ2919" i="1"/>
  <c r="BZ2920" i="1"/>
  <c r="BZ2921" i="1"/>
  <c r="BZ2922" i="1"/>
  <c r="BZ2923" i="1"/>
  <c r="BZ2924" i="1"/>
  <c r="BZ2925" i="1"/>
  <c r="BZ2926" i="1"/>
  <c r="BZ2927" i="1"/>
  <c r="BZ2928" i="1"/>
  <c r="BZ2929" i="1"/>
  <c r="BZ2930" i="1"/>
  <c r="BZ2931" i="1"/>
  <c r="BZ2932" i="1"/>
  <c r="BZ2933" i="1"/>
  <c r="BZ2934" i="1"/>
  <c r="BZ2935" i="1"/>
  <c r="BZ2936" i="1"/>
  <c r="BZ2937" i="1"/>
  <c r="BZ2938" i="1"/>
  <c r="BZ2939" i="1"/>
  <c r="BZ2940" i="1"/>
  <c r="BZ2941" i="1"/>
  <c r="BZ2942" i="1"/>
  <c r="BZ2943" i="1"/>
  <c r="BZ2944" i="1"/>
  <c r="BZ2945" i="1"/>
  <c r="BZ2946" i="1"/>
  <c r="BZ2947" i="1"/>
  <c r="BZ2948" i="1"/>
  <c r="BZ2949" i="1"/>
  <c r="BZ2950" i="1"/>
  <c r="BZ2951" i="1"/>
  <c r="BZ2952" i="1"/>
  <c r="BZ2953" i="1"/>
  <c r="BZ2954" i="1"/>
  <c r="BZ2955" i="1"/>
  <c r="BZ2956" i="1"/>
  <c r="BZ2957" i="1"/>
  <c r="BZ2958" i="1"/>
  <c r="BZ2959" i="1"/>
  <c r="BZ2960" i="1"/>
  <c r="BZ2961" i="1"/>
  <c r="BZ2962" i="1"/>
  <c r="BZ2963" i="1"/>
  <c r="BZ2964" i="1"/>
  <c r="BZ2965" i="1"/>
  <c r="BZ2966" i="1"/>
  <c r="BZ2967" i="1"/>
  <c r="BZ2968" i="1"/>
  <c r="BZ2969" i="1"/>
  <c r="BZ2970" i="1"/>
  <c r="BZ2971" i="1"/>
  <c r="BZ2972" i="1"/>
  <c r="BZ2973" i="1"/>
  <c r="BZ2974" i="1"/>
  <c r="BZ2975" i="1"/>
  <c r="BZ2976" i="1"/>
  <c r="BZ2977" i="1"/>
  <c r="BZ2978" i="1"/>
  <c r="BZ2979" i="1"/>
  <c r="BZ2980" i="1"/>
  <c r="BZ2981" i="1"/>
  <c r="BZ2982" i="1"/>
  <c r="BZ2983" i="1"/>
  <c r="BZ2984" i="1"/>
  <c r="BZ2985" i="1"/>
  <c r="BZ2986" i="1"/>
  <c r="BZ2987" i="1"/>
  <c r="BZ2988" i="1"/>
  <c r="BZ2989" i="1"/>
  <c r="BZ2990" i="1"/>
  <c r="BZ2991" i="1"/>
  <c r="BZ2992" i="1"/>
  <c r="BZ2993" i="1"/>
  <c r="BZ2994" i="1"/>
  <c r="BZ2995" i="1"/>
  <c r="BZ2996" i="1"/>
  <c r="BZ2997" i="1"/>
  <c r="BZ2998" i="1"/>
  <c r="BZ2999" i="1"/>
  <c r="BZ3000" i="1"/>
  <c r="BZ3001" i="1"/>
  <c r="BZ3002" i="1"/>
  <c r="BZ3003" i="1"/>
  <c r="BZ3004" i="1"/>
  <c r="BZ3005" i="1"/>
  <c r="BZ3006" i="1"/>
  <c r="BZ3007" i="1"/>
  <c r="BZ3008" i="1"/>
  <c r="BZ3009" i="1"/>
  <c r="BZ3010" i="1"/>
  <c r="BZ3011" i="1"/>
  <c r="BZ3012" i="1"/>
  <c r="BZ3013" i="1"/>
  <c r="BZ3014" i="1"/>
  <c r="BZ3015" i="1"/>
  <c r="BZ3016" i="1"/>
  <c r="BZ3017" i="1"/>
  <c r="BZ3018" i="1"/>
  <c r="BZ3019" i="1"/>
  <c r="BZ3020" i="1"/>
  <c r="BZ3021" i="1"/>
  <c r="BZ3022" i="1"/>
  <c r="BZ3023" i="1"/>
  <c r="BZ3024" i="1"/>
  <c r="BZ3025" i="1"/>
  <c r="BZ3026" i="1"/>
  <c r="BZ3027" i="1"/>
  <c r="BZ3028" i="1"/>
  <c r="BZ3029" i="1"/>
  <c r="BZ3030" i="1"/>
  <c r="BZ3031" i="1"/>
  <c r="BZ3032" i="1"/>
  <c r="BZ3033" i="1"/>
  <c r="BZ3034" i="1"/>
  <c r="BZ3035" i="1"/>
  <c r="BZ3036" i="1"/>
  <c r="BZ3037" i="1"/>
  <c r="BZ3038" i="1"/>
  <c r="BZ3039" i="1"/>
  <c r="BZ3040" i="1"/>
  <c r="BZ3041" i="1"/>
  <c r="BZ3042" i="1"/>
  <c r="BZ3043" i="1"/>
  <c r="BZ3044" i="1"/>
  <c r="BZ3045" i="1"/>
  <c r="BZ3046" i="1"/>
  <c r="BZ3047" i="1"/>
  <c r="BZ3048" i="1"/>
  <c r="BZ3049" i="1"/>
  <c r="BZ3050" i="1"/>
  <c r="BZ3051" i="1"/>
  <c r="BZ3052" i="1"/>
  <c r="BZ3053" i="1"/>
  <c r="BZ3054" i="1"/>
  <c r="BZ3055" i="1"/>
  <c r="BZ3056" i="1"/>
  <c r="BZ3057" i="1"/>
  <c r="BZ3058" i="1"/>
  <c r="BZ3059" i="1"/>
  <c r="BZ3060" i="1"/>
  <c r="BZ3061" i="1"/>
  <c r="BZ3062" i="1"/>
  <c r="BZ3063" i="1"/>
  <c r="BZ3064" i="1"/>
  <c r="BZ3065" i="1"/>
  <c r="BZ3066" i="1"/>
  <c r="BZ3067" i="1"/>
  <c r="BZ3068" i="1"/>
  <c r="BZ3069" i="1"/>
  <c r="BZ3070" i="1"/>
  <c r="BZ3071" i="1"/>
  <c r="BZ3072" i="1"/>
  <c r="BZ3073" i="1"/>
  <c r="BZ3074" i="1"/>
  <c r="BZ3075" i="1"/>
  <c r="BZ3076" i="1"/>
  <c r="BZ3077" i="1"/>
  <c r="BZ3078" i="1"/>
  <c r="BZ3079" i="1"/>
  <c r="BZ3080" i="1"/>
  <c r="BZ3081" i="1"/>
  <c r="BZ3082" i="1"/>
  <c r="BZ3083" i="1"/>
  <c r="BZ3084" i="1"/>
  <c r="BZ3085" i="1"/>
  <c r="BZ3086" i="1"/>
  <c r="BZ3087" i="1"/>
  <c r="BZ3088" i="1"/>
  <c r="BZ3089" i="1"/>
  <c r="BZ3090" i="1"/>
  <c r="BZ3091" i="1"/>
  <c r="BZ3092" i="1"/>
  <c r="BZ3093" i="1"/>
  <c r="BZ3094" i="1"/>
  <c r="BZ3095" i="1"/>
  <c r="BZ3096" i="1"/>
  <c r="BZ3097" i="1"/>
  <c r="BZ3098" i="1"/>
  <c r="BZ3099" i="1"/>
  <c r="BZ3100" i="1"/>
  <c r="BZ3101" i="1"/>
  <c r="BZ3102" i="1"/>
  <c r="BZ3103" i="1"/>
  <c r="BZ3104" i="1"/>
  <c r="BZ3105" i="1"/>
  <c r="BZ3106" i="1"/>
  <c r="BZ3107" i="1"/>
  <c r="BZ3108" i="1"/>
  <c r="BZ3109" i="1"/>
  <c r="BZ3110" i="1"/>
  <c r="BZ3111" i="1"/>
  <c r="BZ3112" i="1"/>
  <c r="BZ3113" i="1"/>
  <c r="BZ3114" i="1"/>
  <c r="BZ3115" i="1"/>
  <c r="BZ3116" i="1"/>
  <c r="BZ3117" i="1"/>
  <c r="BZ3118" i="1"/>
  <c r="BZ3119" i="1"/>
  <c r="BZ3120" i="1"/>
  <c r="BZ3121" i="1"/>
  <c r="BZ3122" i="1"/>
  <c r="BZ3123" i="1"/>
  <c r="BZ3124" i="1"/>
  <c r="BZ3125" i="1"/>
  <c r="BZ3126" i="1"/>
  <c r="BZ3127" i="1"/>
  <c r="BZ3128" i="1"/>
  <c r="BZ3129" i="1"/>
  <c r="BZ3130" i="1"/>
  <c r="BZ3131" i="1"/>
  <c r="BZ3132" i="1"/>
  <c r="BZ3133" i="1"/>
  <c r="BZ3134" i="1"/>
  <c r="BZ3135" i="1"/>
  <c r="BZ3136" i="1"/>
  <c r="BZ3137" i="1"/>
  <c r="BZ3138" i="1"/>
  <c r="BZ3139" i="1"/>
  <c r="BZ3140" i="1"/>
  <c r="BZ3141" i="1"/>
  <c r="BZ3142" i="1"/>
  <c r="BZ3143" i="1"/>
  <c r="BZ3144" i="1"/>
  <c r="BZ3145" i="1"/>
  <c r="BZ3146" i="1"/>
  <c r="BZ3147" i="1"/>
  <c r="BZ3148" i="1"/>
  <c r="BZ3149" i="1"/>
  <c r="BZ3150" i="1"/>
  <c r="BZ3151" i="1"/>
  <c r="BZ3152" i="1"/>
  <c r="BZ3153" i="1"/>
  <c r="BZ3154" i="1"/>
  <c r="BZ3155" i="1"/>
  <c r="BZ3156" i="1"/>
  <c r="BZ3157" i="1"/>
  <c r="BZ3158" i="1"/>
  <c r="BZ3159" i="1"/>
  <c r="BZ3160" i="1"/>
  <c r="BZ3161" i="1"/>
  <c r="BZ3162" i="1"/>
  <c r="BZ3163" i="1"/>
  <c r="BZ3164" i="1"/>
  <c r="BZ3165" i="1"/>
  <c r="BZ3166" i="1"/>
  <c r="BZ3167" i="1"/>
  <c r="BZ3168" i="1"/>
  <c r="BZ3169" i="1"/>
  <c r="BZ3170" i="1"/>
  <c r="BZ3171" i="1"/>
  <c r="BZ3172" i="1"/>
  <c r="BZ3173" i="1"/>
  <c r="BZ3174" i="1"/>
  <c r="BZ3175" i="1"/>
  <c r="BZ3176" i="1"/>
  <c r="BZ3177" i="1"/>
  <c r="BZ3178" i="1"/>
  <c r="BZ3179" i="1"/>
  <c r="BZ3180" i="1"/>
  <c r="BZ3181" i="1"/>
  <c r="BZ3182" i="1"/>
  <c r="BZ3183" i="1"/>
  <c r="BZ3184" i="1"/>
  <c r="BZ3185" i="1"/>
  <c r="BZ3186" i="1"/>
  <c r="BZ3187" i="1"/>
  <c r="BZ3188" i="1"/>
  <c r="BZ3189" i="1"/>
  <c r="BZ3190" i="1"/>
  <c r="BZ3191" i="1"/>
  <c r="BZ3192" i="1"/>
  <c r="BZ3193" i="1"/>
  <c r="BZ3194" i="1"/>
  <c r="BZ3195" i="1"/>
  <c r="BZ3196" i="1"/>
  <c r="BZ3197" i="1"/>
  <c r="BZ3198" i="1"/>
  <c r="BZ3199" i="1"/>
  <c r="BZ3200" i="1"/>
  <c r="BZ3201" i="1"/>
  <c r="BZ3202" i="1"/>
  <c r="BZ3203" i="1"/>
  <c r="BZ3204" i="1"/>
  <c r="BZ3205" i="1"/>
  <c r="BZ3206" i="1"/>
  <c r="BZ3207" i="1"/>
  <c r="BZ3208" i="1"/>
  <c r="BZ3209" i="1"/>
  <c r="BZ3210" i="1"/>
  <c r="BZ3211" i="1"/>
  <c r="BZ3212" i="1"/>
  <c r="BZ3213" i="1"/>
  <c r="BZ3214" i="1"/>
  <c r="BZ3215" i="1"/>
  <c r="BZ3216" i="1"/>
  <c r="BZ3217" i="1"/>
  <c r="BZ3218" i="1"/>
  <c r="BZ3219" i="1"/>
  <c r="BZ3220" i="1"/>
  <c r="BZ3221" i="1"/>
  <c r="BZ3222" i="1"/>
  <c r="BZ3223" i="1"/>
  <c r="BZ3224" i="1"/>
  <c r="BZ3225" i="1"/>
  <c r="BZ3226" i="1"/>
  <c r="BZ3227" i="1"/>
  <c r="BZ3228" i="1"/>
  <c r="BZ3229" i="1"/>
  <c r="BZ3230" i="1"/>
  <c r="BZ3231" i="1"/>
  <c r="BZ3232" i="1"/>
  <c r="BZ3233" i="1"/>
  <c r="BZ3234" i="1"/>
  <c r="BZ3235" i="1"/>
  <c r="BZ3236" i="1"/>
  <c r="BZ3237" i="1"/>
  <c r="BZ3238" i="1"/>
  <c r="BZ3239" i="1"/>
  <c r="BZ3240" i="1"/>
  <c r="BZ3241" i="1"/>
  <c r="BZ3242" i="1"/>
  <c r="BZ3243" i="1"/>
  <c r="BZ3244" i="1"/>
  <c r="BZ3245" i="1"/>
  <c r="BZ3246" i="1"/>
  <c r="BZ3247" i="1"/>
  <c r="BZ3248" i="1"/>
  <c r="BZ3249" i="1"/>
  <c r="BZ3250" i="1"/>
  <c r="BZ3251" i="1"/>
  <c r="BZ3252" i="1"/>
  <c r="BZ3253" i="1"/>
  <c r="BZ3254" i="1"/>
  <c r="BZ3255" i="1"/>
  <c r="BZ3256" i="1"/>
  <c r="BZ3257" i="1"/>
  <c r="BZ3258" i="1"/>
  <c r="BZ3259" i="1"/>
  <c r="BZ3260" i="1"/>
  <c r="BZ3261" i="1"/>
  <c r="BZ3262" i="1"/>
  <c r="BZ3263" i="1"/>
  <c r="BZ3264" i="1"/>
  <c r="BZ3265" i="1"/>
  <c r="BZ3266" i="1"/>
  <c r="BZ3267" i="1"/>
  <c r="BZ3268" i="1"/>
  <c r="BZ3269" i="1"/>
  <c r="BZ3270" i="1"/>
  <c r="BZ3271" i="1"/>
  <c r="BZ3272" i="1"/>
  <c r="BZ3273" i="1"/>
  <c r="BZ3274" i="1"/>
  <c r="BZ3275" i="1"/>
  <c r="BZ3276" i="1"/>
  <c r="BZ3277" i="1"/>
  <c r="BZ3278" i="1"/>
  <c r="BZ3279" i="1"/>
  <c r="BZ3280" i="1"/>
  <c r="BZ3281" i="1"/>
  <c r="BZ3282" i="1"/>
  <c r="BZ3283" i="1"/>
  <c r="BZ3284" i="1"/>
  <c r="BZ3285" i="1"/>
  <c r="BZ3286" i="1"/>
  <c r="BZ3287" i="1"/>
  <c r="BZ3288" i="1"/>
  <c r="BZ3289" i="1"/>
  <c r="BZ3290" i="1"/>
  <c r="BZ3291" i="1"/>
  <c r="BZ3292" i="1"/>
  <c r="BZ3293" i="1"/>
  <c r="BZ3294" i="1"/>
  <c r="BZ3295" i="1"/>
  <c r="BZ3296" i="1"/>
  <c r="BZ3297" i="1"/>
  <c r="BZ3298" i="1"/>
  <c r="BZ3299" i="1"/>
  <c r="BZ3300" i="1"/>
  <c r="BZ3301" i="1"/>
  <c r="BZ3302" i="1"/>
  <c r="BZ3303" i="1"/>
  <c r="BZ3304" i="1"/>
  <c r="BZ3305" i="1"/>
  <c r="BZ3306" i="1"/>
  <c r="BZ3307" i="1"/>
  <c r="BZ3308" i="1"/>
  <c r="BZ3309" i="1"/>
  <c r="BZ3310" i="1"/>
  <c r="BZ3311" i="1"/>
  <c r="BZ3312" i="1"/>
  <c r="BZ3313" i="1"/>
  <c r="BZ3314" i="1"/>
  <c r="BZ3315" i="1"/>
  <c r="BZ3316" i="1"/>
  <c r="BZ3317" i="1"/>
  <c r="BZ3318" i="1"/>
  <c r="BZ3319" i="1"/>
  <c r="BZ3320" i="1"/>
  <c r="BZ3321" i="1"/>
  <c r="BZ3322" i="1"/>
  <c r="BZ3323" i="1"/>
  <c r="BZ3324" i="1"/>
  <c r="BZ3325" i="1"/>
  <c r="BZ3326" i="1"/>
  <c r="BZ3327" i="1"/>
  <c r="BZ3328" i="1"/>
  <c r="BZ3329" i="1"/>
  <c r="BZ3330" i="1"/>
  <c r="BZ3331" i="1"/>
  <c r="BZ3332" i="1"/>
  <c r="BZ3333" i="1"/>
  <c r="BZ3334" i="1"/>
  <c r="BZ3335" i="1"/>
  <c r="BZ3336" i="1"/>
  <c r="BZ3337" i="1"/>
  <c r="BZ3338" i="1"/>
  <c r="BZ3339" i="1"/>
  <c r="BZ3340" i="1"/>
  <c r="BZ3341" i="1"/>
  <c r="BZ3342" i="1"/>
  <c r="BZ3343" i="1"/>
  <c r="BZ3344" i="1"/>
  <c r="BZ3345" i="1"/>
  <c r="BZ3346" i="1"/>
  <c r="BZ3347" i="1"/>
  <c r="BZ3348" i="1"/>
  <c r="BZ3349" i="1"/>
  <c r="BZ3350" i="1"/>
  <c r="BZ3351" i="1"/>
  <c r="BZ3352" i="1"/>
  <c r="BZ3353" i="1"/>
  <c r="BZ3354" i="1"/>
  <c r="BZ3355" i="1"/>
  <c r="BZ3356" i="1"/>
  <c r="BZ3357" i="1"/>
  <c r="BZ3358" i="1"/>
  <c r="BZ3359" i="1"/>
  <c r="BZ3360" i="1"/>
  <c r="BZ3361" i="1"/>
  <c r="BZ3362" i="1"/>
  <c r="BZ3363" i="1"/>
  <c r="BZ3364" i="1"/>
  <c r="BZ3365" i="1"/>
  <c r="BZ3366" i="1"/>
  <c r="BZ3367" i="1"/>
  <c r="BZ3368" i="1"/>
  <c r="BZ3369" i="1"/>
  <c r="BZ3370" i="1"/>
  <c r="BZ3371" i="1"/>
  <c r="BZ3372" i="1"/>
  <c r="BZ3373" i="1"/>
  <c r="BZ3374" i="1"/>
  <c r="BZ3375" i="1"/>
  <c r="BZ3376" i="1"/>
  <c r="BZ3377" i="1"/>
  <c r="BZ3378" i="1"/>
  <c r="BZ3379" i="1"/>
  <c r="BZ3380" i="1"/>
  <c r="BZ3381" i="1"/>
  <c r="BZ3382" i="1"/>
  <c r="BZ3383" i="1"/>
  <c r="BZ3384" i="1"/>
  <c r="BZ3385" i="1"/>
  <c r="BZ3386" i="1"/>
  <c r="BZ3387" i="1"/>
  <c r="BZ3388" i="1"/>
  <c r="BZ3389" i="1"/>
  <c r="BZ3390" i="1"/>
  <c r="BZ3391" i="1"/>
  <c r="BZ3392" i="1"/>
  <c r="BZ3393" i="1"/>
  <c r="BZ3394" i="1"/>
  <c r="BZ3395" i="1"/>
  <c r="BZ3396" i="1"/>
  <c r="BZ3397" i="1"/>
  <c r="BZ3398" i="1"/>
  <c r="BZ3399" i="1"/>
  <c r="BZ3400" i="1"/>
  <c r="BZ3401" i="1"/>
  <c r="BZ3402" i="1"/>
  <c r="BZ3403" i="1"/>
  <c r="BZ3404" i="1"/>
  <c r="BZ3405" i="1"/>
  <c r="BZ3406" i="1"/>
  <c r="BZ3407" i="1"/>
  <c r="BZ3408" i="1"/>
  <c r="BZ3409" i="1"/>
  <c r="BZ3410" i="1"/>
  <c r="BZ3411" i="1"/>
  <c r="BZ3412" i="1"/>
  <c r="BZ3413" i="1"/>
  <c r="BZ3414" i="1"/>
  <c r="BZ3415" i="1"/>
  <c r="BZ3416" i="1"/>
  <c r="BZ3417" i="1"/>
  <c r="BZ3418" i="1"/>
  <c r="BZ3419" i="1"/>
  <c r="BZ3420" i="1"/>
  <c r="BZ3421" i="1"/>
  <c r="BZ3422" i="1"/>
  <c r="BZ3423" i="1"/>
  <c r="BZ3424" i="1"/>
  <c r="BZ3425" i="1"/>
  <c r="BZ3426" i="1"/>
  <c r="BZ3427" i="1"/>
  <c r="BZ3428" i="1"/>
  <c r="BZ3429" i="1"/>
  <c r="BZ3430" i="1"/>
  <c r="BZ3431" i="1"/>
  <c r="BZ3432" i="1"/>
  <c r="BZ3433" i="1"/>
  <c r="BZ3434" i="1"/>
  <c r="BZ3435" i="1"/>
  <c r="BZ3436" i="1"/>
  <c r="BZ3437" i="1"/>
  <c r="BZ3438" i="1"/>
  <c r="BZ3439" i="1"/>
  <c r="BZ3440" i="1"/>
  <c r="BZ3441" i="1"/>
  <c r="BZ3442" i="1"/>
  <c r="BZ3443" i="1"/>
  <c r="BZ3444" i="1"/>
  <c r="BZ3445" i="1"/>
  <c r="BZ3446" i="1"/>
  <c r="BZ3447" i="1"/>
  <c r="BZ3448" i="1"/>
  <c r="BZ3449" i="1"/>
  <c r="BZ3450" i="1"/>
  <c r="BZ3451" i="1"/>
  <c r="BZ3452" i="1"/>
  <c r="BZ3453" i="1"/>
  <c r="BZ3454" i="1"/>
  <c r="BZ3455" i="1"/>
  <c r="BZ3456" i="1"/>
  <c r="BZ3457" i="1"/>
  <c r="BZ3458" i="1"/>
  <c r="BZ3459" i="1"/>
  <c r="BZ3460" i="1"/>
  <c r="BZ3461" i="1"/>
  <c r="BZ3462" i="1"/>
  <c r="BZ3463" i="1"/>
  <c r="BZ3464" i="1"/>
  <c r="BZ3465" i="1"/>
  <c r="BZ3466" i="1"/>
  <c r="BZ3467" i="1"/>
  <c r="BZ3468" i="1"/>
  <c r="BZ3469" i="1"/>
  <c r="BZ3470" i="1"/>
  <c r="BZ3471" i="1"/>
  <c r="BZ3472" i="1"/>
  <c r="BZ3473" i="1"/>
  <c r="BZ3474" i="1"/>
  <c r="BZ3475" i="1"/>
  <c r="BZ3476" i="1"/>
  <c r="BZ3477" i="1"/>
  <c r="BZ3478" i="1"/>
  <c r="BZ3479" i="1"/>
  <c r="BZ3480" i="1"/>
  <c r="BZ3481" i="1"/>
  <c r="BZ3482" i="1"/>
  <c r="BZ3483" i="1"/>
  <c r="BZ3484" i="1"/>
  <c r="BZ3485" i="1"/>
  <c r="BZ3486" i="1"/>
  <c r="BZ3487" i="1"/>
  <c r="BZ3488" i="1"/>
  <c r="BZ3489" i="1"/>
  <c r="BZ3490" i="1"/>
  <c r="BZ3491" i="1"/>
  <c r="BZ3492" i="1"/>
  <c r="BZ3493" i="1"/>
  <c r="BZ3494" i="1"/>
  <c r="BZ3495" i="1"/>
  <c r="BZ3496" i="1"/>
  <c r="BZ3497" i="1"/>
  <c r="BZ3498" i="1"/>
  <c r="BZ3499" i="1"/>
  <c r="BZ3500" i="1"/>
  <c r="BZ3501" i="1"/>
  <c r="BZ3502" i="1"/>
  <c r="BZ3503" i="1"/>
  <c r="BZ3504" i="1"/>
  <c r="BZ3505" i="1"/>
  <c r="BZ3506" i="1"/>
  <c r="BZ3507" i="1"/>
  <c r="BZ3508" i="1"/>
  <c r="BZ3509" i="1"/>
  <c r="BZ3510" i="1"/>
  <c r="BZ3511" i="1"/>
  <c r="BZ3512" i="1"/>
  <c r="BZ3513" i="1"/>
  <c r="BZ3514" i="1"/>
  <c r="BZ3515" i="1"/>
  <c r="BZ3516" i="1"/>
  <c r="BZ3517" i="1"/>
  <c r="BZ3518" i="1"/>
  <c r="BZ3519" i="1"/>
  <c r="BZ3520" i="1"/>
  <c r="BZ3521" i="1"/>
  <c r="BZ3522" i="1"/>
  <c r="BZ3523" i="1"/>
  <c r="BZ3524" i="1"/>
  <c r="BZ3525" i="1"/>
  <c r="BZ3526" i="1"/>
  <c r="BZ3527" i="1"/>
  <c r="BZ3528" i="1"/>
  <c r="BZ3529" i="1"/>
  <c r="BZ3530" i="1"/>
  <c r="BZ3531" i="1"/>
  <c r="BZ3532" i="1"/>
  <c r="BZ3533" i="1"/>
  <c r="BZ3534" i="1"/>
  <c r="BZ3535" i="1"/>
  <c r="BZ3536" i="1"/>
  <c r="BZ3537" i="1"/>
  <c r="BZ3538" i="1"/>
  <c r="BZ3539" i="1"/>
  <c r="BZ3540" i="1"/>
  <c r="BZ3541" i="1"/>
  <c r="BZ3542" i="1"/>
  <c r="BZ3543" i="1"/>
  <c r="BZ3544" i="1"/>
  <c r="BZ3545" i="1"/>
  <c r="BZ3546" i="1"/>
  <c r="BZ3547" i="1"/>
  <c r="BZ3548" i="1"/>
  <c r="BZ3549" i="1"/>
  <c r="BZ3550" i="1"/>
  <c r="BZ3551" i="1"/>
  <c r="BZ3552" i="1"/>
  <c r="BZ3553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3144" i="1"/>
  <c r="BY3145" i="1"/>
  <c r="BY3146" i="1"/>
  <c r="BY3147" i="1"/>
  <c r="BY3148" i="1"/>
  <c r="BY3149" i="1"/>
  <c r="BY3150" i="1"/>
  <c r="BY3151" i="1"/>
  <c r="BY3152" i="1"/>
  <c r="BY3153" i="1"/>
  <c r="BY3154" i="1"/>
  <c r="BY3155" i="1"/>
  <c r="BY3156" i="1"/>
  <c r="BY3157" i="1"/>
  <c r="BY3158" i="1"/>
  <c r="BY3159" i="1"/>
  <c r="BY3160" i="1"/>
  <c r="BY3161" i="1"/>
  <c r="BY3162" i="1"/>
  <c r="BY3163" i="1"/>
  <c r="BY3164" i="1"/>
  <c r="BY3165" i="1"/>
  <c r="BY3166" i="1"/>
  <c r="BY3167" i="1"/>
  <c r="BY3168" i="1"/>
  <c r="BY3169" i="1"/>
  <c r="BY3170" i="1"/>
  <c r="BY3171" i="1"/>
  <c r="BY3172" i="1"/>
  <c r="BY3173" i="1"/>
  <c r="BY3174" i="1"/>
  <c r="BY3175" i="1"/>
  <c r="BY3176" i="1"/>
  <c r="BY3177" i="1"/>
  <c r="BY3178" i="1"/>
  <c r="BY3179" i="1"/>
  <c r="BY3180" i="1"/>
  <c r="BY3181" i="1"/>
  <c r="BY3182" i="1"/>
  <c r="BY3183" i="1"/>
  <c r="BY3184" i="1"/>
  <c r="BY3185" i="1"/>
  <c r="BY3186" i="1"/>
  <c r="BY3187" i="1"/>
  <c r="BY3188" i="1"/>
  <c r="BY3189" i="1"/>
  <c r="BY3190" i="1"/>
  <c r="BY3191" i="1"/>
  <c r="BY3192" i="1"/>
  <c r="BY3193" i="1"/>
  <c r="BY3194" i="1"/>
  <c r="BY3195" i="1"/>
  <c r="BY3196" i="1"/>
  <c r="BY3197" i="1"/>
  <c r="BY3198" i="1"/>
  <c r="BY3199" i="1"/>
  <c r="BY3200" i="1"/>
  <c r="BY3201" i="1"/>
  <c r="BY3202" i="1"/>
  <c r="BY3203" i="1"/>
  <c r="BY3204" i="1"/>
  <c r="BY3205" i="1"/>
  <c r="BY3206" i="1"/>
  <c r="BY3207" i="1"/>
  <c r="BY3208" i="1"/>
  <c r="BY3209" i="1"/>
  <c r="BY3210" i="1"/>
  <c r="BY3211" i="1"/>
  <c r="BY3212" i="1"/>
  <c r="BY3213" i="1"/>
  <c r="BY3214" i="1"/>
  <c r="BY3215" i="1"/>
  <c r="BY3216" i="1"/>
  <c r="BY3217" i="1"/>
  <c r="BY3218" i="1"/>
  <c r="BY3219" i="1"/>
  <c r="BY3220" i="1"/>
  <c r="BY3221" i="1"/>
  <c r="BY3222" i="1"/>
  <c r="BY3223" i="1"/>
  <c r="BY3224" i="1"/>
  <c r="BY3225" i="1"/>
  <c r="BY3226" i="1"/>
  <c r="BY3227" i="1"/>
  <c r="BY3228" i="1"/>
  <c r="BY3229" i="1"/>
  <c r="BY3230" i="1"/>
  <c r="BY3231" i="1"/>
  <c r="BY3232" i="1"/>
  <c r="BY3233" i="1"/>
  <c r="BY3234" i="1"/>
  <c r="BY3235" i="1"/>
  <c r="BY3236" i="1"/>
  <c r="BY3237" i="1"/>
  <c r="BY3238" i="1"/>
  <c r="BY3239" i="1"/>
  <c r="BY3240" i="1"/>
  <c r="BY3241" i="1"/>
  <c r="BY3242" i="1"/>
  <c r="BY3243" i="1"/>
  <c r="BY3244" i="1"/>
  <c r="BY3245" i="1"/>
  <c r="BY3246" i="1"/>
  <c r="BY3247" i="1"/>
  <c r="BY3248" i="1"/>
  <c r="BY3249" i="1"/>
  <c r="BY3250" i="1"/>
  <c r="BY3251" i="1"/>
  <c r="BY3252" i="1"/>
  <c r="BY3253" i="1"/>
  <c r="BY3254" i="1"/>
  <c r="BY3255" i="1"/>
  <c r="BY3256" i="1"/>
  <c r="BY3257" i="1"/>
  <c r="BY3258" i="1"/>
  <c r="BY3259" i="1"/>
  <c r="BY3260" i="1"/>
  <c r="BY3261" i="1"/>
  <c r="BY3262" i="1"/>
  <c r="BY3263" i="1"/>
  <c r="BY3264" i="1"/>
  <c r="BY3265" i="1"/>
  <c r="BY3266" i="1"/>
  <c r="BY3267" i="1"/>
  <c r="BY3268" i="1"/>
  <c r="BY3269" i="1"/>
  <c r="BY3270" i="1"/>
  <c r="BY3271" i="1"/>
  <c r="BY3272" i="1"/>
  <c r="BY3273" i="1"/>
  <c r="BY3274" i="1"/>
  <c r="BY3275" i="1"/>
  <c r="BY3276" i="1"/>
  <c r="BY3277" i="1"/>
  <c r="BY3278" i="1"/>
  <c r="BY3279" i="1"/>
  <c r="BY3280" i="1"/>
  <c r="BY3281" i="1"/>
  <c r="BY3282" i="1"/>
  <c r="BY3283" i="1"/>
  <c r="BY3284" i="1"/>
  <c r="BY3285" i="1"/>
  <c r="BY3286" i="1"/>
  <c r="BY3287" i="1"/>
  <c r="BY3288" i="1"/>
  <c r="BY3289" i="1"/>
  <c r="BY3290" i="1"/>
  <c r="BY3291" i="1"/>
  <c r="BY3292" i="1"/>
  <c r="BY3293" i="1"/>
  <c r="BY3294" i="1"/>
  <c r="BY3295" i="1"/>
  <c r="BY3296" i="1"/>
  <c r="BY3297" i="1"/>
  <c r="BY3298" i="1"/>
  <c r="BY3299" i="1"/>
  <c r="BY3300" i="1"/>
  <c r="BY3301" i="1"/>
  <c r="BY3302" i="1"/>
  <c r="BY3303" i="1"/>
  <c r="BY3304" i="1"/>
  <c r="BY3305" i="1"/>
  <c r="BY3306" i="1"/>
  <c r="BY3307" i="1"/>
  <c r="BY3308" i="1"/>
  <c r="BY3309" i="1"/>
  <c r="BY3310" i="1"/>
  <c r="BY3311" i="1"/>
  <c r="BY3312" i="1"/>
  <c r="BY3313" i="1"/>
  <c r="BY3314" i="1"/>
  <c r="BY3315" i="1"/>
  <c r="BY3316" i="1"/>
  <c r="BY3317" i="1"/>
  <c r="BY3318" i="1"/>
  <c r="BY3319" i="1"/>
  <c r="BY3320" i="1"/>
  <c r="BY3321" i="1"/>
  <c r="BY3322" i="1"/>
  <c r="BY3323" i="1"/>
  <c r="BY3324" i="1"/>
  <c r="BY3325" i="1"/>
  <c r="BY3326" i="1"/>
  <c r="BY3327" i="1"/>
  <c r="BY3328" i="1"/>
  <c r="BY3329" i="1"/>
  <c r="BY3330" i="1"/>
  <c r="BY3331" i="1"/>
  <c r="BY3332" i="1"/>
  <c r="BY3333" i="1"/>
  <c r="BY3334" i="1"/>
  <c r="BY3335" i="1"/>
  <c r="BY3336" i="1"/>
  <c r="BY3337" i="1"/>
  <c r="BY3338" i="1"/>
  <c r="BY3339" i="1"/>
  <c r="BY3340" i="1"/>
  <c r="BY3341" i="1"/>
  <c r="BY3342" i="1"/>
  <c r="BY3343" i="1"/>
  <c r="BY3344" i="1"/>
  <c r="BY3345" i="1"/>
  <c r="BY3346" i="1"/>
  <c r="BY3347" i="1"/>
  <c r="BY3348" i="1"/>
  <c r="BY3349" i="1"/>
  <c r="BY3350" i="1"/>
  <c r="BY3351" i="1"/>
  <c r="BY3352" i="1"/>
  <c r="BY3353" i="1"/>
  <c r="BY3354" i="1"/>
  <c r="BY3355" i="1"/>
  <c r="BY3356" i="1"/>
  <c r="BY3357" i="1"/>
  <c r="BY3358" i="1"/>
  <c r="BY3359" i="1"/>
  <c r="BY3360" i="1"/>
  <c r="BY3361" i="1"/>
  <c r="BY3362" i="1"/>
  <c r="BY3363" i="1"/>
  <c r="BY3364" i="1"/>
  <c r="BY3365" i="1"/>
  <c r="BY3366" i="1"/>
  <c r="BY3367" i="1"/>
  <c r="BY3368" i="1"/>
  <c r="BY3369" i="1"/>
  <c r="BY3370" i="1"/>
  <c r="BY3371" i="1"/>
  <c r="BY3372" i="1"/>
  <c r="BY3373" i="1"/>
  <c r="BY3374" i="1"/>
  <c r="BY3375" i="1"/>
  <c r="BY3376" i="1"/>
  <c r="BY3377" i="1"/>
  <c r="BY3378" i="1"/>
  <c r="BY3379" i="1"/>
  <c r="BY3380" i="1"/>
  <c r="BY3381" i="1"/>
  <c r="BY3382" i="1"/>
  <c r="BY3383" i="1"/>
  <c r="BY3384" i="1"/>
  <c r="BY3385" i="1"/>
  <c r="BY3386" i="1"/>
  <c r="BY3387" i="1"/>
  <c r="BY3388" i="1"/>
  <c r="BY3389" i="1"/>
  <c r="BY3390" i="1"/>
  <c r="BY3391" i="1"/>
  <c r="BY3392" i="1"/>
  <c r="BY3393" i="1"/>
  <c r="BY3394" i="1"/>
  <c r="BY3395" i="1"/>
  <c r="BY3396" i="1"/>
  <c r="BY3397" i="1"/>
  <c r="BY3398" i="1"/>
  <c r="BY3399" i="1"/>
  <c r="BY3400" i="1"/>
  <c r="BY3401" i="1"/>
  <c r="BY3402" i="1"/>
  <c r="BY3403" i="1"/>
  <c r="BY3404" i="1"/>
  <c r="BY3405" i="1"/>
  <c r="BY3406" i="1"/>
  <c r="BY3407" i="1"/>
  <c r="BY3408" i="1"/>
  <c r="BY3409" i="1"/>
  <c r="BY3410" i="1"/>
  <c r="BY3411" i="1"/>
  <c r="BY3412" i="1"/>
  <c r="BY3413" i="1"/>
  <c r="BY3414" i="1"/>
  <c r="BY3415" i="1"/>
  <c r="BY3416" i="1"/>
  <c r="BY3417" i="1"/>
  <c r="BY3418" i="1"/>
  <c r="BY3419" i="1"/>
  <c r="BY3420" i="1"/>
  <c r="BY3421" i="1"/>
  <c r="BY3422" i="1"/>
  <c r="BY3423" i="1"/>
  <c r="BY3424" i="1"/>
  <c r="BY3425" i="1"/>
  <c r="BY3426" i="1"/>
  <c r="BY3427" i="1"/>
  <c r="BY3428" i="1"/>
  <c r="BY3429" i="1"/>
  <c r="BY3430" i="1"/>
  <c r="BY3431" i="1"/>
  <c r="BY3432" i="1"/>
  <c r="BY3433" i="1"/>
  <c r="BY3434" i="1"/>
  <c r="BY3435" i="1"/>
  <c r="BY3436" i="1"/>
  <c r="BY3437" i="1"/>
  <c r="BY3438" i="1"/>
  <c r="BY3439" i="1"/>
  <c r="BY3440" i="1"/>
  <c r="BY3441" i="1"/>
  <c r="BY3442" i="1"/>
  <c r="BY3443" i="1"/>
  <c r="BY3444" i="1"/>
  <c r="BY3445" i="1"/>
  <c r="BY3446" i="1"/>
  <c r="BY3447" i="1"/>
  <c r="BY3448" i="1"/>
  <c r="BY3449" i="1"/>
  <c r="BY3450" i="1"/>
  <c r="BY3451" i="1"/>
  <c r="BY3452" i="1"/>
  <c r="BY3453" i="1"/>
  <c r="BY3454" i="1"/>
  <c r="BY3455" i="1"/>
  <c r="BY3456" i="1"/>
  <c r="BY3457" i="1"/>
  <c r="BY3458" i="1"/>
  <c r="BY3459" i="1"/>
  <c r="BY3460" i="1"/>
  <c r="BY3461" i="1"/>
  <c r="BY3462" i="1"/>
  <c r="BY3463" i="1"/>
  <c r="BY3464" i="1"/>
  <c r="BY3465" i="1"/>
  <c r="BY3466" i="1"/>
  <c r="BY3467" i="1"/>
  <c r="BY3468" i="1"/>
  <c r="BY3469" i="1"/>
  <c r="BY3470" i="1"/>
  <c r="BY3471" i="1"/>
  <c r="BY3472" i="1"/>
  <c r="BY3473" i="1"/>
  <c r="BY3474" i="1"/>
  <c r="BY3475" i="1"/>
  <c r="BY3476" i="1"/>
  <c r="BY3477" i="1"/>
  <c r="BY3478" i="1"/>
  <c r="BY3479" i="1"/>
  <c r="BY3480" i="1"/>
  <c r="BY3481" i="1"/>
  <c r="BY3482" i="1"/>
  <c r="BY3483" i="1"/>
  <c r="BY3484" i="1"/>
  <c r="BY3485" i="1"/>
  <c r="BY3486" i="1"/>
  <c r="BY3487" i="1"/>
  <c r="BY3488" i="1"/>
  <c r="BY3489" i="1"/>
  <c r="BY3490" i="1"/>
  <c r="BY3491" i="1"/>
  <c r="BY3492" i="1"/>
  <c r="BY3493" i="1"/>
  <c r="BY3494" i="1"/>
  <c r="BY3495" i="1"/>
  <c r="BY3496" i="1"/>
  <c r="BY3497" i="1"/>
  <c r="BY3498" i="1"/>
  <c r="BY3499" i="1"/>
  <c r="BY3500" i="1"/>
  <c r="BY3501" i="1"/>
  <c r="BY3502" i="1"/>
  <c r="BY3503" i="1"/>
  <c r="BY3504" i="1"/>
  <c r="BY3505" i="1"/>
  <c r="BY3506" i="1"/>
  <c r="BY3507" i="1"/>
  <c r="BY3508" i="1"/>
  <c r="BY3509" i="1"/>
  <c r="BY3510" i="1"/>
  <c r="BY3511" i="1"/>
  <c r="BY3512" i="1"/>
  <c r="BY3513" i="1"/>
  <c r="BY3514" i="1"/>
  <c r="BY3515" i="1"/>
  <c r="BY3516" i="1"/>
  <c r="BY3517" i="1"/>
  <c r="BY3518" i="1"/>
  <c r="BY3519" i="1"/>
  <c r="BY3520" i="1"/>
  <c r="BY3521" i="1"/>
  <c r="BY3522" i="1"/>
  <c r="BY3523" i="1"/>
  <c r="BY3524" i="1"/>
  <c r="BY3525" i="1"/>
  <c r="BY3526" i="1"/>
  <c r="BY3527" i="1"/>
  <c r="BY3528" i="1"/>
  <c r="BY3529" i="1"/>
  <c r="BY3530" i="1"/>
  <c r="BY3531" i="1"/>
  <c r="BY3532" i="1"/>
  <c r="BY3533" i="1"/>
  <c r="BY3534" i="1"/>
  <c r="BY3535" i="1"/>
  <c r="BY3536" i="1"/>
  <c r="BY3537" i="1"/>
  <c r="BY3538" i="1"/>
  <c r="BY3539" i="1"/>
  <c r="BY3540" i="1"/>
  <c r="BY3541" i="1"/>
  <c r="BY3542" i="1"/>
  <c r="BY3543" i="1"/>
  <c r="BY3544" i="1"/>
  <c r="BY3545" i="1"/>
  <c r="BY3546" i="1"/>
  <c r="BY3547" i="1"/>
  <c r="BY3548" i="1"/>
  <c r="BY3549" i="1"/>
  <c r="BY3550" i="1"/>
  <c r="BY3551" i="1"/>
  <c r="BY3552" i="1"/>
  <c r="BY3553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X1646" i="1"/>
  <c r="BX1647" i="1"/>
  <c r="BX1648" i="1"/>
  <c r="BX1649" i="1"/>
  <c r="BX1650" i="1"/>
  <c r="BX1651" i="1"/>
  <c r="BX1652" i="1"/>
  <c r="BX1653" i="1"/>
  <c r="BX1654" i="1"/>
  <c r="BX1655" i="1"/>
  <c r="BX1656" i="1"/>
  <c r="BX1657" i="1"/>
  <c r="BX1658" i="1"/>
  <c r="BX1659" i="1"/>
  <c r="BX1660" i="1"/>
  <c r="BX1661" i="1"/>
  <c r="BX1662" i="1"/>
  <c r="BX1663" i="1"/>
  <c r="BX1664" i="1"/>
  <c r="BX1665" i="1"/>
  <c r="BX1666" i="1"/>
  <c r="BX1667" i="1"/>
  <c r="BX1668" i="1"/>
  <c r="BX1669" i="1"/>
  <c r="BX1670" i="1"/>
  <c r="BX1671" i="1"/>
  <c r="BX1672" i="1"/>
  <c r="BX1673" i="1"/>
  <c r="BX1674" i="1"/>
  <c r="BX1675" i="1"/>
  <c r="BX1676" i="1"/>
  <c r="BX1677" i="1"/>
  <c r="BX1678" i="1"/>
  <c r="BX1679" i="1"/>
  <c r="BX1680" i="1"/>
  <c r="BX1681" i="1"/>
  <c r="BX1682" i="1"/>
  <c r="BX1683" i="1"/>
  <c r="BX1684" i="1"/>
  <c r="BX1685" i="1"/>
  <c r="BX1686" i="1"/>
  <c r="BX1687" i="1"/>
  <c r="BX1688" i="1"/>
  <c r="BX1689" i="1"/>
  <c r="BX1690" i="1"/>
  <c r="BX1691" i="1"/>
  <c r="BX1692" i="1"/>
  <c r="BX1693" i="1"/>
  <c r="BX1694" i="1"/>
  <c r="BX1695" i="1"/>
  <c r="BX1696" i="1"/>
  <c r="BX1697" i="1"/>
  <c r="BX1698" i="1"/>
  <c r="BX1699" i="1"/>
  <c r="BX1700" i="1"/>
  <c r="BX1701" i="1"/>
  <c r="BX1702" i="1"/>
  <c r="BX1703" i="1"/>
  <c r="BX1704" i="1"/>
  <c r="BX1705" i="1"/>
  <c r="BX1706" i="1"/>
  <c r="BX1707" i="1"/>
  <c r="BX1708" i="1"/>
  <c r="BX1709" i="1"/>
  <c r="BX1710" i="1"/>
  <c r="BX1711" i="1"/>
  <c r="BX1712" i="1"/>
  <c r="BX1713" i="1"/>
  <c r="BX1714" i="1"/>
  <c r="BX1715" i="1"/>
  <c r="BX1716" i="1"/>
  <c r="BX1717" i="1"/>
  <c r="BX1718" i="1"/>
  <c r="BX1719" i="1"/>
  <c r="BX1720" i="1"/>
  <c r="BX1721" i="1"/>
  <c r="BX1722" i="1"/>
  <c r="BX1723" i="1"/>
  <c r="BX1724" i="1"/>
  <c r="BX1725" i="1"/>
  <c r="BX1726" i="1"/>
  <c r="BX1727" i="1"/>
  <c r="BX1728" i="1"/>
  <c r="BX1729" i="1"/>
  <c r="BX1730" i="1"/>
  <c r="BX1731" i="1"/>
  <c r="BX1732" i="1"/>
  <c r="BX1733" i="1"/>
  <c r="BX1734" i="1"/>
  <c r="BX1735" i="1"/>
  <c r="BX1736" i="1"/>
  <c r="BX1737" i="1"/>
  <c r="BX1738" i="1"/>
  <c r="BX1739" i="1"/>
  <c r="BX1740" i="1"/>
  <c r="BX1741" i="1"/>
  <c r="BX1742" i="1"/>
  <c r="BX1743" i="1"/>
  <c r="BX1744" i="1"/>
  <c r="BX1745" i="1"/>
  <c r="BX1746" i="1"/>
  <c r="BX1747" i="1"/>
  <c r="BX1748" i="1"/>
  <c r="BX1749" i="1"/>
  <c r="BX1750" i="1"/>
  <c r="BX1751" i="1"/>
  <c r="BX1752" i="1"/>
  <c r="BX1753" i="1"/>
  <c r="BX1754" i="1"/>
  <c r="BX1755" i="1"/>
  <c r="BX1756" i="1"/>
  <c r="BX1757" i="1"/>
  <c r="BX1758" i="1"/>
  <c r="BX1759" i="1"/>
  <c r="BX1760" i="1"/>
  <c r="BX1761" i="1"/>
  <c r="BX1762" i="1"/>
  <c r="BX1763" i="1"/>
  <c r="BX1764" i="1"/>
  <c r="BX1765" i="1"/>
  <c r="BX1766" i="1"/>
  <c r="BX1767" i="1"/>
  <c r="BX1768" i="1"/>
  <c r="BX1769" i="1"/>
  <c r="BX1770" i="1"/>
  <c r="BX1771" i="1"/>
  <c r="BX1772" i="1"/>
  <c r="BX1773" i="1"/>
  <c r="BX1774" i="1"/>
  <c r="BX1775" i="1"/>
  <c r="BX1776" i="1"/>
  <c r="BX1777" i="1"/>
  <c r="BX1778" i="1"/>
  <c r="BX1779" i="1"/>
  <c r="BX1780" i="1"/>
  <c r="BX1781" i="1"/>
  <c r="BX1782" i="1"/>
  <c r="BX1783" i="1"/>
  <c r="BX1784" i="1"/>
  <c r="BX1785" i="1"/>
  <c r="BX1786" i="1"/>
  <c r="BX1787" i="1"/>
  <c r="BX1788" i="1"/>
  <c r="BX1789" i="1"/>
  <c r="BX1790" i="1"/>
  <c r="BX1791" i="1"/>
  <c r="BX1792" i="1"/>
  <c r="BX1793" i="1"/>
  <c r="BX1794" i="1"/>
  <c r="BX1795" i="1"/>
  <c r="BX1796" i="1"/>
  <c r="BX1797" i="1"/>
  <c r="BX1798" i="1"/>
  <c r="BX1799" i="1"/>
  <c r="BX1800" i="1"/>
  <c r="BX1801" i="1"/>
  <c r="BX1802" i="1"/>
  <c r="BX1803" i="1"/>
  <c r="BX1804" i="1"/>
  <c r="BX1805" i="1"/>
  <c r="BX1806" i="1"/>
  <c r="BX1807" i="1"/>
  <c r="BX1808" i="1"/>
  <c r="BX1809" i="1"/>
  <c r="BX1810" i="1"/>
  <c r="BX1811" i="1"/>
  <c r="BX1812" i="1"/>
  <c r="BX1813" i="1"/>
  <c r="BX1814" i="1"/>
  <c r="BX1815" i="1"/>
  <c r="BX1816" i="1"/>
  <c r="BX1817" i="1"/>
  <c r="BX1818" i="1"/>
  <c r="BX1819" i="1"/>
  <c r="BX1820" i="1"/>
  <c r="BX1821" i="1"/>
  <c r="BX1822" i="1"/>
  <c r="BX1823" i="1"/>
  <c r="BX1824" i="1"/>
  <c r="BX1825" i="1"/>
  <c r="BX1826" i="1"/>
  <c r="BX1827" i="1"/>
  <c r="BX1828" i="1"/>
  <c r="BX1829" i="1"/>
  <c r="BX1830" i="1"/>
  <c r="BX1831" i="1"/>
  <c r="BX1832" i="1"/>
  <c r="BX1833" i="1"/>
  <c r="BX1834" i="1"/>
  <c r="BX1835" i="1"/>
  <c r="BX1836" i="1"/>
  <c r="BX1837" i="1"/>
  <c r="BX1838" i="1"/>
  <c r="BX1839" i="1"/>
  <c r="BX1840" i="1"/>
  <c r="BX1841" i="1"/>
  <c r="BX1842" i="1"/>
  <c r="BX1843" i="1"/>
  <c r="BX1844" i="1"/>
  <c r="BX1845" i="1"/>
  <c r="BX1846" i="1"/>
  <c r="BX1847" i="1"/>
  <c r="BX1848" i="1"/>
  <c r="BX1849" i="1"/>
  <c r="BX1850" i="1"/>
  <c r="BX1851" i="1"/>
  <c r="BX1852" i="1"/>
  <c r="BX1853" i="1"/>
  <c r="BX1854" i="1"/>
  <c r="BX1855" i="1"/>
  <c r="BX1856" i="1"/>
  <c r="BX1857" i="1"/>
  <c r="BX1858" i="1"/>
  <c r="BX1859" i="1"/>
  <c r="BX1860" i="1"/>
  <c r="BX1861" i="1"/>
  <c r="BX1862" i="1"/>
  <c r="BX1863" i="1"/>
  <c r="BX1864" i="1"/>
  <c r="BX1865" i="1"/>
  <c r="BX1866" i="1"/>
  <c r="BX1867" i="1"/>
  <c r="BX1868" i="1"/>
  <c r="BX1869" i="1"/>
  <c r="BX1870" i="1"/>
  <c r="BX1871" i="1"/>
  <c r="BX1872" i="1"/>
  <c r="BX1873" i="1"/>
  <c r="BX1874" i="1"/>
  <c r="BX1875" i="1"/>
  <c r="BX1876" i="1"/>
  <c r="BX1877" i="1"/>
  <c r="BX1878" i="1"/>
  <c r="BX1879" i="1"/>
  <c r="BX1880" i="1"/>
  <c r="BX1881" i="1"/>
  <c r="BX1882" i="1"/>
  <c r="BX1883" i="1"/>
  <c r="BX1884" i="1"/>
  <c r="BX1885" i="1"/>
  <c r="BX1886" i="1"/>
  <c r="BX1887" i="1"/>
  <c r="BX1888" i="1"/>
  <c r="BX1889" i="1"/>
  <c r="BX1890" i="1"/>
  <c r="BX1891" i="1"/>
  <c r="BX1892" i="1"/>
  <c r="BX1893" i="1"/>
  <c r="BX1894" i="1"/>
  <c r="BX1895" i="1"/>
  <c r="BX1896" i="1"/>
  <c r="BX1897" i="1"/>
  <c r="BX1898" i="1"/>
  <c r="BX1899" i="1"/>
  <c r="BX1900" i="1"/>
  <c r="BX1901" i="1"/>
  <c r="BX1902" i="1"/>
  <c r="BX1903" i="1"/>
  <c r="BX1904" i="1"/>
  <c r="BX1905" i="1"/>
  <c r="BX1906" i="1"/>
  <c r="BX1907" i="1"/>
  <c r="BX1908" i="1"/>
  <c r="BX1909" i="1"/>
  <c r="BX1910" i="1"/>
  <c r="BX1911" i="1"/>
  <c r="BX1912" i="1"/>
  <c r="BX1913" i="1"/>
  <c r="BX1914" i="1"/>
  <c r="BX1915" i="1"/>
  <c r="BX1916" i="1"/>
  <c r="BX1917" i="1"/>
  <c r="BX1918" i="1"/>
  <c r="BX1919" i="1"/>
  <c r="BX1920" i="1"/>
  <c r="BX1921" i="1"/>
  <c r="BX1922" i="1"/>
  <c r="BX1923" i="1"/>
  <c r="BX1924" i="1"/>
  <c r="BX1925" i="1"/>
  <c r="BX1926" i="1"/>
  <c r="BX1927" i="1"/>
  <c r="BX1928" i="1"/>
  <c r="BX1929" i="1"/>
  <c r="BX1930" i="1"/>
  <c r="BX1931" i="1"/>
  <c r="BX1932" i="1"/>
  <c r="BX1933" i="1"/>
  <c r="BX1934" i="1"/>
  <c r="BX1935" i="1"/>
  <c r="BX1936" i="1"/>
  <c r="BX1937" i="1"/>
  <c r="BX1938" i="1"/>
  <c r="BX1939" i="1"/>
  <c r="BX1940" i="1"/>
  <c r="BX1941" i="1"/>
  <c r="BX1942" i="1"/>
  <c r="BX1943" i="1"/>
  <c r="BX1944" i="1"/>
  <c r="BX1945" i="1"/>
  <c r="BX1946" i="1"/>
  <c r="BX1947" i="1"/>
  <c r="BX1948" i="1"/>
  <c r="BX1949" i="1"/>
  <c r="BX1950" i="1"/>
  <c r="BX1951" i="1"/>
  <c r="BX1952" i="1"/>
  <c r="BX1953" i="1"/>
  <c r="BX1954" i="1"/>
  <c r="BX1955" i="1"/>
  <c r="BX1956" i="1"/>
  <c r="BX1957" i="1"/>
  <c r="BX1958" i="1"/>
  <c r="BX1959" i="1"/>
  <c r="BX1960" i="1"/>
  <c r="BX1961" i="1"/>
  <c r="BX1962" i="1"/>
  <c r="BX1963" i="1"/>
  <c r="BX1964" i="1"/>
  <c r="BX1965" i="1"/>
  <c r="BX1966" i="1"/>
  <c r="BX1967" i="1"/>
  <c r="BX1968" i="1"/>
  <c r="BX1969" i="1"/>
  <c r="BX1970" i="1"/>
  <c r="BX1971" i="1"/>
  <c r="BX1972" i="1"/>
  <c r="BX1973" i="1"/>
  <c r="BX1974" i="1"/>
  <c r="BX1975" i="1"/>
  <c r="BX1976" i="1"/>
  <c r="BX1977" i="1"/>
  <c r="BX1978" i="1"/>
  <c r="BX1979" i="1"/>
  <c r="BX1980" i="1"/>
  <c r="BX1981" i="1"/>
  <c r="BX1982" i="1"/>
  <c r="BX1983" i="1"/>
  <c r="BX1984" i="1"/>
  <c r="BX1985" i="1"/>
  <c r="BX1986" i="1"/>
  <c r="BX1987" i="1"/>
  <c r="BX1988" i="1"/>
  <c r="BX1989" i="1"/>
  <c r="BX1990" i="1"/>
  <c r="BX1991" i="1"/>
  <c r="BX1992" i="1"/>
  <c r="BX1993" i="1"/>
  <c r="BX1994" i="1"/>
  <c r="BX1995" i="1"/>
  <c r="BX1996" i="1"/>
  <c r="BX1997" i="1"/>
  <c r="BX1998" i="1"/>
  <c r="BX1999" i="1"/>
  <c r="BX2000" i="1"/>
  <c r="BX2001" i="1"/>
  <c r="BX2002" i="1"/>
  <c r="BX2003" i="1"/>
  <c r="BX2004" i="1"/>
  <c r="BX2005" i="1"/>
  <c r="BX2006" i="1"/>
  <c r="BX2007" i="1"/>
  <c r="BX2008" i="1"/>
  <c r="BX2009" i="1"/>
  <c r="BX2010" i="1"/>
  <c r="BX2011" i="1"/>
  <c r="BX2012" i="1"/>
  <c r="BX2013" i="1"/>
  <c r="BX2014" i="1"/>
  <c r="BX2015" i="1"/>
  <c r="BX2016" i="1"/>
  <c r="BX2017" i="1"/>
  <c r="BX2018" i="1"/>
  <c r="BX2019" i="1"/>
  <c r="BX2020" i="1"/>
  <c r="BX2021" i="1"/>
  <c r="BX2022" i="1"/>
  <c r="BX2023" i="1"/>
  <c r="BX2024" i="1"/>
  <c r="BX2025" i="1"/>
  <c r="BX2026" i="1"/>
  <c r="BX2027" i="1"/>
  <c r="BX2028" i="1"/>
  <c r="BX2029" i="1"/>
  <c r="BX2030" i="1"/>
  <c r="BX2031" i="1"/>
  <c r="BX2032" i="1"/>
  <c r="BX2033" i="1"/>
  <c r="BX2034" i="1"/>
  <c r="BX2035" i="1"/>
  <c r="BX2036" i="1"/>
  <c r="BX2037" i="1"/>
  <c r="BX2038" i="1"/>
  <c r="BX2039" i="1"/>
  <c r="BX2040" i="1"/>
  <c r="BX2041" i="1"/>
  <c r="BX2042" i="1"/>
  <c r="BX2043" i="1"/>
  <c r="BX2044" i="1"/>
  <c r="BX2045" i="1"/>
  <c r="BX2046" i="1"/>
  <c r="BX2047" i="1"/>
  <c r="BX2048" i="1"/>
  <c r="BX2049" i="1"/>
  <c r="BX2050" i="1"/>
  <c r="BX2051" i="1"/>
  <c r="BX2052" i="1"/>
  <c r="BX2053" i="1"/>
  <c r="BX2054" i="1"/>
  <c r="BX2055" i="1"/>
  <c r="BX2056" i="1"/>
  <c r="BX2057" i="1"/>
  <c r="BX2058" i="1"/>
  <c r="BX2059" i="1"/>
  <c r="BX2060" i="1"/>
  <c r="BX2061" i="1"/>
  <c r="BX2062" i="1"/>
  <c r="BX2063" i="1"/>
  <c r="BX2064" i="1"/>
  <c r="BX2065" i="1"/>
  <c r="BX2066" i="1"/>
  <c r="BX2067" i="1"/>
  <c r="BX2068" i="1"/>
  <c r="BX2069" i="1"/>
  <c r="BX2070" i="1"/>
  <c r="BX2071" i="1"/>
  <c r="BX2072" i="1"/>
  <c r="BX2073" i="1"/>
  <c r="BX2074" i="1"/>
  <c r="BX2075" i="1"/>
  <c r="BX2076" i="1"/>
  <c r="BX2077" i="1"/>
  <c r="BX2078" i="1"/>
  <c r="BX2079" i="1"/>
  <c r="BX2080" i="1"/>
  <c r="BX2081" i="1"/>
  <c r="BX2082" i="1"/>
  <c r="BX2083" i="1"/>
  <c r="BX2084" i="1"/>
  <c r="BX2085" i="1"/>
  <c r="BX2086" i="1"/>
  <c r="BX2087" i="1"/>
  <c r="BX2088" i="1"/>
  <c r="BX2089" i="1"/>
  <c r="BX2090" i="1"/>
  <c r="BX2091" i="1"/>
  <c r="BX2092" i="1"/>
  <c r="BX2093" i="1"/>
  <c r="BX2094" i="1"/>
  <c r="BX2095" i="1"/>
  <c r="BX2096" i="1"/>
  <c r="BX2097" i="1"/>
  <c r="BX2098" i="1"/>
  <c r="BX2099" i="1"/>
  <c r="BX2100" i="1"/>
  <c r="BX2101" i="1"/>
  <c r="BX2102" i="1"/>
  <c r="BX2103" i="1"/>
  <c r="BX2104" i="1"/>
  <c r="BX2105" i="1"/>
  <c r="BX2106" i="1"/>
  <c r="BX2107" i="1"/>
  <c r="BX2108" i="1"/>
  <c r="BX2109" i="1"/>
  <c r="BX2110" i="1"/>
  <c r="BX2111" i="1"/>
  <c r="BX2112" i="1"/>
  <c r="BX2113" i="1"/>
  <c r="BX2114" i="1"/>
  <c r="BX2115" i="1"/>
  <c r="BX2116" i="1"/>
  <c r="BX2117" i="1"/>
  <c r="BX2118" i="1"/>
  <c r="BX2119" i="1"/>
  <c r="BX2120" i="1"/>
  <c r="BX2121" i="1"/>
  <c r="BX2122" i="1"/>
  <c r="BX2123" i="1"/>
  <c r="BX2124" i="1"/>
  <c r="BX2125" i="1"/>
  <c r="BX2126" i="1"/>
  <c r="BX2127" i="1"/>
  <c r="BX2128" i="1"/>
  <c r="BX2129" i="1"/>
  <c r="BX2130" i="1"/>
  <c r="BX2131" i="1"/>
  <c r="BX2132" i="1"/>
  <c r="BX2133" i="1"/>
  <c r="BX2134" i="1"/>
  <c r="BX2135" i="1"/>
  <c r="BX2136" i="1"/>
  <c r="BX2137" i="1"/>
  <c r="BX2138" i="1"/>
  <c r="BX2139" i="1"/>
  <c r="BX2140" i="1"/>
  <c r="BX2141" i="1"/>
  <c r="BX2142" i="1"/>
  <c r="BX2143" i="1"/>
  <c r="BX2144" i="1"/>
  <c r="BX2145" i="1"/>
  <c r="BX2146" i="1"/>
  <c r="BX2147" i="1"/>
  <c r="BX2148" i="1"/>
  <c r="BX2149" i="1"/>
  <c r="BX2150" i="1"/>
  <c r="BX2151" i="1"/>
  <c r="BX2152" i="1"/>
  <c r="BX2153" i="1"/>
  <c r="BX2154" i="1"/>
  <c r="BX2155" i="1"/>
  <c r="BX2156" i="1"/>
  <c r="BX2157" i="1"/>
  <c r="BX2158" i="1"/>
  <c r="BX2159" i="1"/>
  <c r="BX2160" i="1"/>
  <c r="BX2161" i="1"/>
  <c r="BX2162" i="1"/>
  <c r="BX2163" i="1"/>
  <c r="BX2164" i="1"/>
  <c r="BX2165" i="1"/>
  <c r="BX2166" i="1"/>
  <c r="BX2167" i="1"/>
  <c r="BX2168" i="1"/>
  <c r="BX2169" i="1"/>
  <c r="BX2170" i="1"/>
  <c r="BX2171" i="1"/>
  <c r="BX2172" i="1"/>
  <c r="BX2173" i="1"/>
  <c r="BX2174" i="1"/>
  <c r="BX2175" i="1"/>
  <c r="BX2176" i="1"/>
  <c r="BX2177" i="1"/>
  <c r="BX2178" i="1"/>
  <c r="BX2179" i="1"/>
  <c r="BX2180" i="1"/>
  <c r="BX2181" i="1"/>
  <c r="BX2182" i="1"/>
  <c r="BX2183" i="1"/>
  <c r="BX2184" i="1"/>
  <c r="BX2185" i="1"/>
  <c r="BX2186" i="1"/>
  <c r="BX2187" i="1"/>
  <c r="BX2188" i="1"/>
  <c r="BX2189" i="1"/>
  <c r="BX2190" i="1"/>
  <c r="BX2191" i="1"/>
  <c r="BX2192" i="1"/>
  <c r="BX2193" i="1"/>
  <c r="BX2194" i="1"/>
  <c r="BX2195" i="1"/>
  <c r="BX2196" i="1"/>
  <c r="BX2197" i="1"/>
  <c r="BX2198" i="1"/>
  <c r="BX2199" i="1"/>
  <c r="BX2200" i="1"/>
  <c r="BX2201" i="1"/>
  <c r="BX2202" i="1"/>
  <c r="BX2203" i="1"/>
  <c r="BX2204" i="1"/>
  <c r="BX2205" i="1"/>
  <c r="BX2206" i="1"/>
  <c r="BX2207" i="1"/>
  <c r="BX2208" i="1"/>
  <c r="BX2209" i="1"/>
  <c r="BX2210" i="1"/>
  <c r="BX2211" i="1"/>
  <c r="BX2212" i="1"/>
  <c r="BX2213" i="1"/>
  <c r="BX2214" i="1"/>
  <c r="BX2215" i="1"/>
  <c r="BX2216" i="1"/>
  <c r="BX2217" i="1"/>
  <c r="BX2218" i="1"/>
  <c r="BX2219" i="1"/>
  <c r="BX2220" i="1"/>
  <c r="BX2221" i="1"/>
  <c r="BX2222" i="1"/>
  <c r="BX2223" i="1"/>
  <c r="BX2224" i="1"/>
  <c r="BX2225" i="1"/>
  <c r="BX2226" i="1"/>
  <c r="BX2227" i="1"/>
  <c r="BX2228" i="1"/>
  <c r="BX2229" i="1"/>
  <c r="BX2230" i="1"/>
  <c r="BX2231" i="1"/>
  <c r="BX2232" i="1"/>
  <c r="BX2233" i="1"/>
  <c r="BX2234" i="1"/>
  <c r="BX2235" i="1"/>
  <c r="BX2236" i="1"/>
  <c r="BX2237" i="1"/>
  <c r="BX2238" i="1"/>
  <c r="BX2239" i="1"/>
  <c r="BX2240" i="1"/>
  <c r="BX2241" i="1"/>
  <c r="BX2242" i="1"/>
  <c r="BX2243" i="1"/>
  <c r="BX2244" i="1"/>
  <c r="BX2245" i="1"/>
  <c r="BX2246" i="1"/>
  <c r="BX2247" i="1"/>
  <c r="BX2248" i="1"/>
  <c r="BX2249" i="1"/>
  <c r="BX2250" i="1"/>
  <c r="BX2251" i="1"/>
  <c r="BX2252" i="1"/>
  <c r="BX2253" i="1"/>
  <c r="BX2254" i="1"/>
  <c r="BX2255" i="1"/>
  <c r="BX2256" i="1"/>
  <c r="BX2257" i="1"/>
  <c r="BX2258" i="1"/>
  <c r="BX2259" i="1"/>
  <c r="BX2260" i="1"/>
  <c r="BX2261" i="1"/>
  <c r="BX2262" i="1"/>
  <c r="BX2263" i="1"/>
  <c r="BX2264" i="1"/>
  <c r="BX2265" i="1"/>
  <c r="BX2266" i="1"/>
  <c r="BX2267" i="1"/>
  <c r="BX2268" i="1"/>
  <c r="BX2269" i="1"/>
  <c r="BX2270" i="1"/>
  <c r="BX2271" i="1"/>
  <c r="BX2272" i="1"/>
  <c r="BX2273" i="1"/>
  <c r="BX2274" i="1"/>
  <c r="BX2275" i="1"/>
  <c r="BX2276" i="1"/>
  <c r="BX2277" i="1"/>
  <c r="BX2278" i="1"/>
  <c r="BX2279" i="1"/>
  <c r="BX2280" i="1"/>
  <c r="BX2281" i="1"/>
  <c r="BX2282" i="1"/>
  <c r="BX2283" i="1"/>
  <c r="BX2284" i="1"/>
  <c r="BX2285" i="1"/>
  <c r="BX2286" i="1"/>
  <c r="BX2287" i="1"/>
  <c r="BX2288" i="1"/>
  <c r="BX2289" i="1"/>
  <c r="BX2290" i="1"/>
  <c r="BX2291" i="1"/>
  <c r="BX2292" i="1"/>
  <c r="BX2293" i="1"/>
  <c r="BX2294" i="1"/>
  <c r="BX2295" i="1"/>
  <c r="BX2296" i="1"/>
  <c r="BX2297" i="1"/>
  <c r="BX2298" i="1"/>
  <c r="BX2299" i="1"/>
  <c r="BX2300" i="1"/>
  <c r="BX2301" i="1"/>
  <c r="BX2302" i="1"/>
  <c r="BX2303" i="1"/>
  <c r="BX2304" i="1"/>
  <c r="BX2305" i="1"/>
  <c r="BX2306" i="1"/>
  <c r="BX2307" i="1"/>
  <c r="BX2308" i="1"/>
  <c r="BX2309" i="1"/>
  <c r="BX2310" i="1"/>
  <c r="BX2311" i="1"/>
  <c r="BX2312" i="1"/>
  <c r="BX2313" i="1"/>
  <c r="BX2314" i="1"/>
  <c r="BX2315" i="1"/>
  <c r="BX2316" i="1"/>
  <c r="BX2317" i="1"/>
  <c r="BX2318" i="1"/>
  <c r="BX2319" i="1"/>
  <c r="BX2320" i="1"/>
  <c r="BX2321" i="1"/>
  <c r="BX2322" i="1"/>
  <c r="BX2323" i="1"/>
  <c r="BX2324" i="1"/>
  <c r="BX2325" i="1"/>
  <c r="BX2326" i="1"/>
  <c r="BX2327" i="1"/>
  <c r="BX2328" i="1"/>
  <c r="BX2329" i="1"/>
  <c r="BX2330" i="1"/>
  <c r="BX2331" i="1"/>
  <c r="BX2332" i="1"/>
  <c r="BX2333" i="1"/>
  <c r="BX2334" i="1"/>
  <c r="BX2335" i="1"/>
  <c r="BX2336" i="1"/>
  <c r="BX2337" i="1"/>
  <c r="BX2338" i="1"/>
  <c r="BX2339" i="1"/>
  <c r="BX2340" i="1"/>
  <c r="BX2341" i="1"/>
  <c r="BX2342" i="1"/>
  <c r="BX2343" i="1"/>
  <c r="BX2344" i="1"/>
  <c r="BX2345" i="1"/>
  <c r="BX2346" i="1"/>
  <c r="BX2347" i="1"/>
  <c r="BX2348" i="1"/>
  <c r="BX2349" i="1"/>
  <c r="BX2350" i="1"/>
  <c r="BX2351" i="1"/>
  <c r="BX2352" i="1"/>
  <c r="BX2353" i="1"/>
  <c r="BX2354" i="1"/>
  <c r="BX2355" i="1"/>
  <c r="BX2356" i="1"/>
  <c r="BX2357" i="1"/>
  <c r="BX2358" i="1"/>
  <c r="BX2359" i="1"/>
  <c r="BX2360" i="1"/>
  <c r="BX2361" i="1"/>
  <c r="BX2362" i="1"/>
  <c r="BX2363" i="1"/>
  <c r="BX2364" i="1"/>
  <c r="BX2365" i="1"/>
  <c r="BX2366" i="1"/>
  <c r="BX2367" i="1"/>
  <c r="BX2368" i="1"/>
  <c r="BX2369" i="1"/>
  <c r="BX2370" i="1"/>
  <c r="BX2371" i="1"/>
  <c r="BX2372" i="1"/>
  <c r="BX2373" i="1"/>
  <c r="BX2374" i="1"/>
  <c r="BX2375" i="1"/>
  <c r="BX2376" i="1"/>
  <c r="BX2377" i="1"/>
  <c r="BX2378" i="1"/>
  <c r="BX2379" i="1"/>
  <c r="BX2380" i="1"/>
  <c r="BX2381" i="1"/>
  <c r="BX2382" i="1"/>
  <c r="BX2383" i="1"/>
  <c r="BX2384" i="1"/>
  <c r="BX2385" i="1"/>
  <c r="BX2386" i="1"/>
  <c r="BX2387" i="1"/>
  <c r="BX2388" i="1"/>
  <c r="BX2389" i="1"/>
  <c r="BX2390" i="1"/>
  <c r="BX2391" i="1"/>
  <c r="BX2392" i="1"/>
  <c r="BX2393" i="1"/>
  <c r="BX2394" i="1"/>
  <c r="BX2395" i="1"/>
  <c r="BX2396" i="1"/>
  <c r="BX2397" i="1"/>
  <c r="BX2398" i="1"/>
  <c r="BX2399" i="1"/>
  <c r="BX2400" i="1"/>
  <c r="BX2401" i="1"/>
  <c r="BX2402" i="1"/>
  <c r="BX2403" i="1"/>
  <c r="BX2404" i="1"/>
  <c r="BX2405" i="1"/>
  <c r="BX2406" i="1"/>
  <c r="BX2407" i="1"/>
  <c r="BX2408" i="1"/>
  <c r="BX2409" i="1"/>
  <c r="BX2410" i="1"/>
  <c r="BX2411" i="1"/>
  <c r="BX2412" i="1"/>
  <c r="BX2413" i="1"/>
  <c r="BX2414" i="1"/>
  <c r="BX2415" i="1"/>
  <c r="BX2416" i="1"/>
  <c r="BX2417" i="1"/>
  <c r="BX2418" i="1"/>
  <c r="BX2419" i="1"/>
  <c r="BX2420" i="1"/>
  <c r="BX2421" i="1"/>
  <c r="BX2422" i="1"/>
  <c r="BX2423" i="1"/>
  <c r="BX2424" i="1"/>
  <c r="BX2425" i="1"/>
  <c r="BX2426" i="1"/>
  <c r="BX2427" i="1"/>
  <c r="BX2428" i="1"/>
  <c r="BX2429" i="1"/>
  <c r="BX2430" i="1"/>
  <c r="BX2431" i="1"/>
  <c r="BX2432" i="1"/>
  <c r="BX2433" i="1"/>
  <c r="BX2434" i="1"/>
  <c r="BX2435" i="1"/>
  <c r="BX2436" i="1"/>
  <c r="BX2437" i="1"/>
  <c r="BX2438" i="1"/>
  <c r="BX2439" i="1"/>
  <c r="BX2440" i="1"/>
  <c r="BX2441" i="1"/>
  <c r="BX2442" i="1"/>
  <c r="BX2443" i="1"/>
  <c r="BX2444" i="1"/>
  <c r="BX2445" i="1"/>
  <c r="BX2446" i="1"/>
  <c r="BX2447" i="1"/>
  <c r="BX2448" i="1"/>
  <c r="BX2449" i="1"/>
  <c r="BX2450" i="1"/>
  <c r="BX2451" i="1"/>
  <c r="BX2452" i="1"/>
  <c r="BX2453" i="1"/>
  <c r="BX2454" i="1"/>
  <c r="BX2455" i="1"/>
  <c r="BX2456" i="1"/>
  <c r="BX2457" i="1"/>
  <c r="BX2458" i="1"/>
  <c r="BX2459" i="1"/>
  <c r="BX2460" i="1"/>
  <c r="BX2461" i="1"/>
  <c r="BX2462" i="1"/>
  <c r="BX2463" i="1"/>
  <c r="BX2464" i="1"/>
  <c r="BX2465" i="1"/>
  <c r="BX2466" i="1"/>
  <c r="BX2467" i="1"/>
  <c r="BX2468" i="1"/>
  <c r="BX2469" i="1"/>
  <c r="BX2470" i="1"/>
  <c r="BX2471" i="1"/>
  <c r="BX2472" i="1"/>
  <c r="BX2473" i="1"/>
  <c r="BX2474" i="1"/>
  <c r="BX2475" i="1"/>
  <c r="BX2476" i="1"/>
  <c r="BX2477" i="1"/>
  <c r="BX2478" i="1"/>
  <c r="BX2479" i="1"/>
  <c r="BX2480" i="1"/>
  <c r="BX2481" i="1"/>
  <c r="BX2482" i="1"/>
  <c r="BX2483" i="1"/>
  <c r="BX2484" i="1"/>
  <c r="BX2485" i="1"/>
  <c r="BX2486" i="1"/>
  <c r="BX2487" i="1"/>
  <c r="BX2488" i="1"/>
  <c r="BX2489" i="1"/>
  <c r="BX2490" i="1"/>
  <c r="BX2491" i="1"/>
  <c r="BX2492" i="1"/>
  <c r="BX2493" i="1"/>
  <c r="BX2494" i="1"/>
  <c r="BX2495" i="1"/>
  <c r="BX2496" i="1"/>
  <c r="BX2497" i="1"/>
  <c r="BX2498" i="1"/>
  <c r="BX2499" i="1"/>
  <c r="BX2500" i="1"/>
  <c r="BX2501" i="1"/>
  <c r="BX2502" i="1"/>
  <c r="BX2503" i="1"/>
  <c r="BX2504" i="1"/>
  <c r="BX2505" i="1"/>
  <c r="BX2506" i="1"/>
  <c r="BX2507" i="1"/>
  <c r="BX2508" i="1"/>
  <c r="BX2509" i="1"/>
  <c r="BX2510" i="1"/>
  <c r="BX2511" i="1"/>
  <c r="BX2512" i="1"/>
  <c r="BX2513" i="1"/>
  <c r="BX2514" i="1"/>
  <c r="BX2515" i="1"/>
  <c r="BX2516" i="1"/>
  <c r="BX2517" i="1"/>
  <c r="BX2518" i="1"/>
  <c r="BX2519" i="1"/>
  <c r="BX2520" i="1"/>
  <c r="BX2521" i="1"/>
  <c r="BX2522" i="1"/>
  <c r="BX2523" i="1"/>
  <c r="BX2524" i="1"/>
  <c r="BX2525" i="1"/>
  <c r="BX2526" i="1"/>
  <c r="BX2527" i="1"/>
  <c r="BX2528" i="1"/>
  <c r="BX2529" i="1"/>
  <c r="BX2530" i="1"/>
  <c r="BX2531" i="1"/>
  <c r="BX2532" i="1"/>
  <c r="BX2533" i="1"/>
  <c r="BX2534" i="1"/>
  <c r="BX2535" i="1"/>
  <c r="BX2536" i="1"/>
  <c r="BX2537" i="1"/>
  <c r="BX2538" i="1"/>
  <c r="BX2539" i="1"/>
  <c r="BX2540" i="1"/>
  <c r="BX2541" i="1"/>
  <c r="BX2542" i="1"/>
  <c r="BX2543" i="1"/>
  <c r="BX2544" i="1"/>
  <c r="BX2545" i="1"/>
  <c r="BX2546" i="1"/>
  <c r="BX2547" i="1"/>
  <c r="BX2548" i="1"/>
  <c r="BX2549" i="1"/>
  <c r="BX2550" i="1"/>
  <c r="BX2551" i="1"/>
  <c r="BX2552" i="1"/>
  <c r="BX2553" i="1"/>
  <c r="BX2554" i="1"/>
  <c r="BX2555" i="1"/>
  <c r="BX2556" i="1"/>
  <c r="BX2557" i="1"/>
  <c r="BX2558" i="1"/>
  <c r="BX2559" i="1"/>
  <c r="BX2560" i="1"/>
  <c r="BX2561" i="1"/>
  <c r="BX2562" i="1"/>
  <c r="BX2563" i="1"/>
  <c r="BX2564" i="1"/>
  <c r="BX2565" i="1"/>
  <c r="BX2566" i="1"/>
  <c r="BX2567" i="1"/>
  <c r="BX2568" i="1"/>
  <c r="BX2569" i="1"/>
  <c r="BX2570" i="1"/>
  <c r="BX2571" i="1"/>
  <c r="BX2572" i="1"/>
  <c r="BX2573" i="1"/>
  <c r="BX2574" i="1"/>
  <c r="BX2575" i="1"/>
  <c r="BX2576" i="1"/>
  <c r="BX2577" i="1"/>
  <c r="BX2578" i="1"/>
  <c r="BX2579" i="1"/>
  <c r="BX2580" i="1"/>
  <c r="BX2581" i="1"/>
  <c r="BX2582" i="1"/>
  <c r="BX2583" i="1"/>
  <c r="BX2584" i="1"/>
  <c r="BX2585" i="1"/>
  <c r="BX2586" i="1"/>
  <c r="BX2587" i="1"/>
  <c r="BX2588" i="1"/>
  <c r="BX2589" i="1"/>
  <c r="BX2590" i="1"/>
  <c r="BX2591" i="1"/>
  <c r="BX2592" i="1"/>
  <c r="BX2593" i="1"/>
  <c r="BX2594" i="1"/>
  <c r="BX2595" i="1"/>
  <c r="BX2596" i="1"/>
  <c r="BX2597" i="1"/>
  <c r="BX2598" i="1"/>
  <c r="BX2599" i="1"/>
  <c r="BX2600" i="1"/>
  <c r="BX2601" i="1"/>
  <c r="BX2602" i="1"/>
  <c r="BX2603" i="1"/>
  <c r="BX2604" i="1"/>
  <c r="BX2605" i="1"/>
  <c r="BX2606" i="1"/>
  <c r="BX2607" i="1"/>
  <c r="BX2608" i="1"/>
  <c r="BX2609" i="1"/>
  <c r="BX2610" i="1"/>
  <c r="BX2611" i="1"/>
  <c r="BX2612" i="1"/>
  <c r="BX2613" i="1"/>
  <c r="BX2614" i="1"/>
  <c r="BX2615" i="1"/>
  <c r="BX2616" i="1"/>
  <c r="BX2617" i="1"/>
  <c r="BX2618" i="1"/>
  <c r="BX2619" i="1"/>
  <c r="BX2620" i="1"/>
  <c r="BX2621" i="1"/>
  <c r="BX2622" i="1"/>
  <c r="BX2623" i="1"/>
  <c r="BX2624" i="1"/>
  <c r="BX2625" i="1"/>
  <c r="BX2626" i="1"/>
  <c r="BX2627" i="1"/>
  <c r="BX2628" i="1"/>
  <c r="BX2629" i="1"/>
  <c r="BX2630" i="1"/>
  <c r="BX2631" i="1"/>
  <c r="BX2632" i="1"/>
  <c r="BX2633" i="1"/>
  <c r="BX2634" i="1"/>
  <c r="BX2635" i="1"/>
  <c r="BX2636" i="1"/>
  <c r="BX2637" i="1"/>
  <c r="BX2638" i="1"/>
  <c r="BX2639" i="1"/>
  <c r="BX2640" i="1"/>
  <c r="BX2641" i="1"/>
  <c r="BX2642" i="1"/>
  <c r="BX2643" i="1"/>
  <c r="BX2644" i="1"/>
  <c r="BX2645" i="1"/>
  <c r="BX2646" i="1"/>
  <c r="BX2647" i="1"/>
  <c r="BX2648" i="1"/>
  <c r="BX2649" i="1"/>
  <c r="BX2650" i="1"/>
  <c r="BX2651" i="1"/>
  <c r="BX2652" i="1"/>
  <c r="BX2653" i="1"/>
  <c r="BX2654" i="1"/>
  <c r="BX2655" i="1"/>
  <c r="BX2656" i="1"/>
  <c r="BX2657" i="1"/>
  <c r="BX2658" i="1"/>
  <c r="BX2659" i="1"/>
  <c r="BX2660" i="1"/>
  <c r="BX2661" i="1"/>
  <c r="BX2662" i="1"/>
  <c r="BX2663" i="1"/>
  <c r="BX2664" i="1"/>
  <c r="BX2665" i="1"/>
  <c r="BX2666" i="1"/>
  <c r="BX2667" i="1"/>
  <c r="BX2668" i="1"/>
  <c r="BX2669" i="1"/>
  <c r="BX2670" i="1"/>
  <c r="BX2671" i="1"/>
  <c r="BX2672" i="1"/>
  <c r="BX2673" i="1"/>
  <c r="BX2674" i="1"/>
  <c r="BX2675" i="1"/>
  <c r="BX2676" i="1"/>
  <c r="BX2677" i="1"/>
  <c r="BX2678" i="1"/>
  <c r="BX2679" i="1"/>
  <c r="BX2680" i="1"/>
  <c r="BX2681" i="1"/>
  <c r="BX2682" i="1"/>
  <c r="BX2683" i="1"/>
  <c r="BX2684" i="1"/>
  <c r="BX2685" i="1"/>
  <c r="BX2686" i="1"/>
  <c r="BX2687" i="1"/>
  <c r="BX2688" i="1"/>
  <c r="BX2689" i="1"/>
  <c r="BX2690" i="1"/>
  <c r="BX2691" i="1"/>
  <c r="BX2692" i="1"/>
  <c r="BX2693" i="1"/>
  <c r="BX2694" i="1"/>
  <c r="BX2695" i="1"/>
  <c r="BX2696" i="1"/>
  <c r="BX2697" i="1"/>
  <c r="BX2698" i="1"/>
  <c r="BX2699" i="1"/>
  <c r="BX2700" i="1"/>
  <c r="BX2701" i="1"/>
  <c r="BX2702" i="1"/>
  <c r="BX2703" i="1"/>
  <c r="BX2704" i="1"/>
  <c r="BX2705" i="1"/>
  <c r="BX2706" i="1"/>
  <c r="BX2707" i="1"/>
  <c r="BX2708" i="1"/>
  <c r="BX2709" i="1"/>
  <c r="BX2710" i="1"/>
  <c r="BX2711" i="1"/>
  <c r="BX2712" i="1"/>
  <c r="BX2713" i="1"/>
  <c r="BX2714" i="1"/>
  <c r="BX2715" i="1"/>
  <c r="BX2716" i="1"/>
  <c r="BX2717" i="1"/>
  <c r="BX2718" i="1"/>
  <c r="BX2719" i="1"/>
  <c r="BX2720" i="1"/>
  <c r="BX2721" i="1"/>
  <c r="BX2722" i="1"/>
  <c r="BX2723" i="1"/>
  <c r="BX2724" i="1"/>
  <c r="BX2725" i="1"/>
  <c r="BX2726" i="1"/>
  <c r="BX2727" i="1"/>
  <c r="BX2728" i="1"/>
  <c r="BX2729" i="1"/>
  <c r="BX2730" i="1"/>
  <c r="BX2731" i="1"/>
  <c r="BX2732" i="1"/>
  <c r="BX2733" i="1"/>
  <c r="BX2734" i="1"/>
  <c r="BX2735" i="1"/>
  <c r="BX2736" i="1"/>
  <c r="BX2737" i="1"/>
  <c r="BX2738" i="1"/>
  <c r="BX2739" i="1"/>
  <c r="BX2740" i="1"/>
  <c r="BX2741" i="1"/>
  <c r="BX2742" i="1"/>
  <c r="BX2743" i="1"/>
  <c r="BX2744" i="1"/>
  <c r="BX2745" i="1"/>
  <c r="BX2746" i="1"/>
  <c r="BX2747" i="1"/>
  <c r="BX2748" i="1"/>
  <c r="BX2749" i="1"/>
  <c r="BX2750" i="1"/>
  <c r="BX2751" i="1"/>
  <c r="BX2752" i="1"/>
  <c r="BX2753" i="1"/>
  <c r="BX2754" i="1"/>
  <c r="BX2755" i="1"/>
  <c r="BX2756" i="1"/>
  <c r="BX2757" i="1"/>
  <c r="BX2758" i="1"/>
  <c r="BX2759" i="1"/>
  <c r="BX2760" i="1"/>
  <c r="BX2761" i="1"/>
  <c r="BX2762" i="1"/>
  <c r="BX2763" i="1"/>
  <c r="BX2764" i="1"/>
  <c r="BX2765" i="1"/>
  <c r="BX2766" i="1"/>
  <c r="BX2767" i="1"/>
  <c r="BX2768" i="1"/>
  <c r="BX2769" i="1"/>
  <c r="BX2770" i="1"/>
  <c r="BX2771" i="1"/>
  <c r="BX2772" i="1"/>
  <c r="BX2773" i="1"/>
  <c r="BX2774" i="1"/>
  <c r="BX2775" i="1"/>
  <c r="BX2776" i="1"/>
  <c r="BX2777" i="1"/>
  <c r="BX2778" i="1"/>
  <c r="BX2779" i="1"/>
  <c r="BX2780" i="1"/>
  <c r="BX2781" i="1"/>
  <c r="BX2782" i="1"/>
  <c r="BX2783" i="1"/>
  <c r="BX2784" i="1"/>
  <c r="BX2785" i="1"/>
  <c r="BX2786" i="1"/>
  <c r="BX2787" i="1"/>
  <c r="BX2788" i="1"/>
  <c r="BX2789" i="1"/>
  <c r="BX2790" i="1"/>
  <c r="BX2791" i="1"/>
  <c r="BX2792" i="1"/>
  <c r="BX2793" i="1"/>
  <c r="BX2794" i="1"/>
  <c r="BX2795" i="1"/>
  <c r="BX2796" i="1"/>
  <c r="BX2797" i="1"/>
  <c r="BX2798" i="1"/>
  <c r="BX2799" i="1"/>
  <c r="BX2800" i="1"/>
  <c r="BX2801" i="1"/>
  <c r="BX2802" i="1"/>
  <c r="BX2803" i="1"/>
  <c r="BX2804" i="1"/>
  <c r="BX2805" i="1"/>
  <c r="BX2806" i="1"/>
  <c r="BX2807" i="1"/>
  <c r="BX2808" i="1"/>
  <c r="BX2809" i="1"/>
  <c r="BX2810" i="1"/>
  <c r="BX2811" i="1"/>
  <c r="BX2812" i="1"/>
  <c r="BX2813" i="1"/>
  <c r="BX2814" i="1"/>
  <c r="BX2815" i="1"/>
  <c r="BX2816" i="1"/>
  <c r="BX2817" i="1"/>
  <c r="BX2818" i="1"/>
  <c r="BX2819" i="1"/>
  <c r="BX2820" i="1"/>
  <c r="BX2821" i="1"/>
  <c r="BX2822" i="1"/>
  <c r="BX2823" i="1"/>
  <c r="BX2824" i="1"/>
  <c r="BX2825" i="1"/>
  <c r="BX2826" i="1"/>
  <c r="BX2827" i="1"/>
  <c r="BX2828" i="1"/>
  <c r="BX2829" i="1"/>
  <c r="BX2830" i="1"/>
  <c r="BX2831" i="1"/>
  <c r="BX2832" i="1"/>
  <c r="BX2833" i="1"/>
  <c r="BX2834" i="1"/>
  <c r="BX2835" i="1"/>
  <c r="BX2836" i="1"/>
  <c r="BX2837" i="1"/>
  <c r="BX2838" i="1"/>
  <c r="BX2839" i="1"/>
  <c r="BX2840" i="1"/>
  <c r="BX2841" i="1"/>
  <c r="BX2842" i="1"/>
  <c r="BX2843" i="1"/>
  <c r="BX2844" i="1"/>
  <c r="BX2845" i="1"/>
  <c r="BX2846" i="1"/>
  <c r="BX2847" i="1"/>
  <c r="BX2848" i="1"/>
  <c r="BX2849" i="1"/>
  <c r="BX2850" i="1"/>
  <c r="BX2851" i="1"/>
  <c r="BX2852" i="1"/>
  <c r="BX2853" i="1"/>
  <c r="BX2854" i="1"/>
  <c r="BX2855" i="1"/>
  <c r="BX2856" i="1"/>
  <c r="BX2857" i="1"/>
  <c r="BX2858" i="1"/>
  <c r="BX2859" i="1"/>
  <c r="BX2860" i="1"/>
  <c r="BX2861" i="1"/>
  <c r="BX2862" i="1"/>
  <c r="BX2863" i="1"/>
  <c r="BX2864" i="1"/>
  <c r="BX2865" i="1"/>
  <c r="BX2866" i="1"/>
  <c r="BX2867" i="1"/>
  <c r="BX2868" i="1"/>
  <c r="BX2869" i="1"/>
  <c r="BX2870" i="1"/>
  <c r="BX2871" i="1"/>
  <c r="BX2872" i="1"/>
  <c r="BX2873" i="1"/>
  <c r="BX2874" i="1"/>
  <c r="BX2875" i="1"/>
  <c r="BX2876" i="1"/>
  <c r="BX2877" i="1"/>
  <c r="BX2878" i="1"/>
  <c r="BX2879" i="1"/>
  <c r="BX2880" i="1"/>
  <c r="BX2881" i="1"/>
  <c r="BX2882" i="1"/>
  <c r="BX2883" i="1"/>
  <c r="BX2884" i="1"/>
  <c r="BX2885" i="1"/>
  <c r="BX2886" i="1"/>
  <c r="BX2887" i="1"/>
  <c r="BX2888" i="1"/>
  <c r="BX2889" i="1"/>
  <c r="BX2890" i="1"/>
  <c r="BX2891" i="1"/>
  <c r="BX2892" i="1"/>
  <c r="BX2893" i="1"/>
  <c r="BX2894" i="1"/>
  <c r="BX2895" i="1"/>
  <c r="BX2896" i="1"/>
  <c r="BX2897" i="1"/>
  <c r="BX2898" i="1"/>
  <c r="BX2899" i="1"/>
  <c r="BX2900" i="1"/>
  <c r="BX2901" i="1"/>
  <c r="BX2902" i="1"/>
  <c r="BX2903" i="1"/>
  <c r="BX2904" i="1"/>
  <c r="BX2905" i="1"/>
  <c r="BX2906" i="1"/>
  <c r="BX2907" i="1"/>
  <c r="BX2908" i="1"/>
  <c r="BX2909" i="1"/>
  <c r="BX2910" i="1"/>
  <c r="BX2911" i="1"/>
  <c r="BX2912" i="1"/>
  <c r="BX2913" i="1"/>
  <c r="BX2914" i="1"/>
  <c r="BX2915" i="1"/>
  <c r="BX2916" i="1"/>
  <c r="BX2917" i="1"/>
  <c r="BX2918" i="1"/>
  <c r="BX2919" i="1"/>
  <c r="BX2920" i="1"/>
  <c r="BX2921" i="1"/>
  <c r="BX2922" i="1"/>
  <c r="BX2923" i="1"/>
  <c r="BX2924" i="1"/>
  <c r="BX2925" i="1"/>
  <c r="BX2926" i="1"/>
  <c r="BX2927" i="1"/>
  <c r="BX2928" i="1"/>
  <c r="BX2929" i="1"/>
  <c r="BX2930" i="1"/>
  <c r="BX2931" i="1"/>
  <c r="BX2932" i="1"/>
  <c r="BX2933" i="1"/>
  <c r="BX2934" i="1"/>
  <c r="BX2935" i="1"/>
  <c r="BX2936" i="1"/>
  <c r="BX2937" i="1"/>
  <c r="BX2938" i="1"/>
  <c r="BX2939" i="1"/>
  <c r="BX2940" i="1"/>
  <c r="BX2941" i="1"/>
  <c r="BX2942" i="1"/>
  <c r="BX2943" i="1"/>
  <c r="BX2944" i="1"/>
  <c r="BX2945" i="1"/>
  <c r="BX2946" i="1"/>
  <c r="BX2947" i="1"/>
  <c r="BX2948" i="1"/>
  <c r="BX2949" i="1"/>
  <c r="BX2950" i="1"/>
  <c r="BX2951" i="1"/>
  <c r="BX2952" i="1"/>
  <c r="BX2953" i="1"/>
  <c r="BX2954" i="1"/>
  <c r="BX2955" i="1"/>
  <c r="BX2956" i="1"/>
  <c r="BX2957" i="1"/>
  <c r="BX2958" i="1"/>
  <c r="BX2959" i="1"/>
  <c r="BX2960" i="1"/>
  <c r="BX2961" i="1"/>
  <c r="BX2962" i="1"/>
  <c r="BX2963" i="1"/>
  <c r="BX2964" i="1"/>
  <c r="BX2965" i="1"/>
  <c r="BX2966" i="1"/>
  <c r="BX2967" i="1"/>
  <c r="BX2968" i="1"/>
  <c r="BX2969" i="1"/>
  <c r="BX2970" i="1"/>
  <c r="BX2971" i="1"/>
  <c r="BX2972" i="1"/>
  <c r="BX2973" i="1"/>
  <c r="BX2974" i="1"/>
  <c r="BX2975" i="1"/>
  <c r="BX2976" i="1"/>
  <c r="BX2977" i="1"/>
  <c r="BX2978" i="1"/>
  <c r="BX2979" i="1"/>
  <c r="BX2980" i="1"/>
  <c r="BX2981" i="1"/>
  <c r="BX2982" i="1"/>
  <c r="BX2983" i="1"/>
  <c r="BX2984" i="1"/>
  <c r="BX2985" i="1"/>
  <c r="BX2986" i="1"/>
  <c r="BX2987" i="1"/>
  <c r="BX2988" i="1"/>
  <c r="BX2989" i="1"/>
  <c r="BX2990" i="1"/>
  <c r="BX2991" i="1"/>
  <c r="BX2992" i="1"/>
  <c r="BX2993" i="1"/>
  <c r="BX2994" i="1"/>
  <c r="BX2995" i="1"/>
  <c r="BX2996" i="1"/>
  <c r="BX2997" i="1"/>
  <c r="BX2998" i="1"/>
  <c r="BX2999" i="1"/>
  <c r="BX3000" i="1"/>
  <c r="BX3001" i="1"/>
  <c r="BX3002" i="1"/>
  <c r="BX3003" i="1"/>
  <c r="BX3004" i="1"/>
  <c r="BX3005" i="1"/>
  <c r="BX3006" i="1"/>
  <c r="BX3007" i="1"/>
  <c r="BX3008" i="1"/>
  <c r="BX3009" i="1"/>
  <c r="BX3010" i="1"/>
  <c r="BX3011" i="1"/>
  <c r="BX3012" i="1"/>
  <c r="BX3013" i="1"/>
  <c r="BX3014" i="1"/>
  <c r="BX3015" i="1"/>
  <c r="BX3016" i="1"/>
  <c r="BX3017" i="1"/>
  <c r="BX3018" i="1"/>
  <c r="BX3019" i="1"/>
  <c r="BX3020" i="1"/>
  <c r="BX3021" i="1"/>
  <c r="BX3022" i="1"/>
  <c r="BX3023" i="1"/>
  <c r="BX3024" i="1"/>
  <c r="BX3025" i="1"/>
  <c r="BX3026" i="1"/>
  <c r="BX3027" i="1"/>
  <c r="BX3028" i="1"/>
  <c r="BX3029" i="1"/>
  <c r="BX3030" i="1"/>
  <c r="BX3031" i="1"/>
  <c r="BX3032" i="1"/>
  <c r="BX3033" i="1"/>
  <c r="BX3034" i="1"/>
  <c r="BX3035" i="1"/>
  <c r="BX3036" i="1"/>
  <c r="BX3037" i="1"/>
  <c r="BX3038" i="1"/>
  <c r="BX3039" i="1"/>
  <c r="BX3040" i="1"/>
  <c r="BX3041" i="1"/>
  <c r="BX3042" i="1"/>
  <c r="BX3043" i="1"/>
  <c r="BX3044" i="1"/>
  <c r="BX3045" i="1"/>
  <c r="BX3046" i="1"/>
  <c r="BX3047" i="1"/>
  <c r="BX3048" i="1"/>
  <c r="BX3049" i="1"/>
  <c r="BX3050" i="1"/>
  <c r="BX3051" i="1"/>
  <c r="BX3052" i="1"/>
  <c r="BX3053" i="1"/>
  <c r="BX3054" i="1"/>
  <c r="BX3055" i="1"/>
  <c r="BX3056" i="1"/>
  <c r="BX3057" i="1"/>
  <c r="BX3058" i="1"/>
  <c r="BX3059" i="1"/>
  <c r="BX3060" i="1"/>
  <c r="BX3061" i="1"/>
  <c r="BX3062" i="1"/>
  <c r="BX3063" i="1"/>
  <c r="BX3064" i="1"/>
  <c r="BX3065" i="1"/>
  <c r="BX3066" i="1"/>
  <c r="BX3067" i="1"/>
  <c r="BX3068" i="1"/>
  <c r="BX3069" i="1"/>
  <c r="BX3070" i="1"/>
  <c r="BX3071" i="1"/>
  <c r="BX3072" i="1"/>
  <c r="BX3073" i="1"/>
  <c r="BX3074" i="1"/>
  <c r="BX3075" i="1"/>
  <c r="BX3076" i="1"/>
  <c r="BX3077" i="1"/>
  <c r="BX3078" i="1"/>
  <c r="BX3079" i="1"/>
  <c r="BX3080" i="1"/>
  <c r="BX3081" i="1"/>
  <c r="BX3082" i="1"/>
  <c r="BX3083" i="1"/>
  <c r="BX3084" i="1"/>
  <c r="BX3085" i="1"/>
  <c r="BX3086" i="1"/>
  <c r="BX3087" i="1"/>
  <c r="BX3088" i="1"/>
  <c r="BX3089" i="1"/>
  <c r="BX3090" i="1"/>
  <c r="BX3091" i="1"/>
  <c r="BX3092" i="1"/>
  <c r="BX3093" i="1"/>
  <c r="BX3094" i="1"/>
  <c r="BX3095" i="1"/>
  <c r="BX3096" i="1"/>
  <c r="BX3097" i="1"/>
  <c r="BX3098" i="1"/>
  <c r="BX3099" i="1"/>
  <c r="BX3100" i="1"/>
  <c r="BX3101" i="1"/>
  <c r="BX3102" i="1"/>
  <c r="BX3103" i="1"/>
  <c r="BX3104" i="1"/>
  <c r="BX3105" i="1"/>
  <c r="BX3106" i="1"/>
  <c r="BX3107" i="1"/>
  <c r="BX3108" i="1"/>
  <c r="BX3109" i="1"/>
  <c r="BX3110" i="1"/>
  <c r="BX3111" i="1"/>
  <c r="BX3112" i="1"/>
  <c r="BX3113" i="1"/>
  <c r="BX3114" i="1"/>
  <c r="BX3115" i="1"/>
  <c r="BX3116" i="1"/>
  <c r="BX3117" i="1"/>
  <c r="BX3118" i="1"/>
  <c r="BX3119" i="1"/>
  <c r="BX3120" i="1"/>
  <c r="BX3121" i="1"/>
  <c r="BX3122" i="1"/>
  <c r="BX3123" i="1"/>
  <c r="BX3124" i="1"/>
  <c r="BX3125" i="1"/>
  <c r="BX3126" i="1"/>
  <c r="BX3127" i="1"/>
  <c r="BX3128" i="1"/>
  <c r="BX3129" i="1"/>
  <c r="BX3130" i="1"/>
  <c r="BX3131" i="1"/>
  <c r="BX3132" i="1"/>
  <c r="BX3133" i="1"/>
  <c r="BX3134" i="1"/>
  <c r="BX3135" i="1"/>
  <c r="BX3136" i="1"/>
  <c r="BX3137" i="1"/>
  <c r="BX3138" i="1"/>
  <c r="BX3139" i="1"/>
  <c r="BX3140" i="1"/>
  <c r="BX3141" i="1"/>
  <c r="BX3142" i="1"/>
  <c r="BX3143" i="1"/>
  <c r="BX3144" i="1"/>
  <c r="BX3145" i="1"/>
  <c r="BX3146" i="1"/>
  <c r="BX3147" i="1"/>
  <c r="BX3148" i="1"/>
  <c r="BX3149" i="1"/>
  <c r="BX3150" i="1"/>
  <c r="BX3151" i="1"/>
  <c r="BX3152" i="1"/>
  <c r="BX3153" i="1"/>
  <c r="BX3154" i="1"/>
  <c r="BX3155" i="1"/>
  <c r="BX3156" i="1"/>
  <c r="BX3157" i="1"/>
  <c r="BX3158" i="1"/>
  <c r="BX3159" i="1"/>
  <c r="BX3160" i="1"/>
  <c r="BX3161" i="1"/>
  <c r="BX3162" i="1"/>
  <c r="BX3163" i="1"/>
  <c r="BX3164" i="1"/>
  <c r="BX3165" i="1"/>
  <c r="BX3166" i="1"/>
  <c r="BX3167" i="1"/>
  <c r="BX3168" i="1"/>
  <c r="BX3169" i="1"/>
  <c r="BX3170" i="1"/>
  <c r="BX3171" i="1"/>
  <c r="BX3172" i="1"/>
  <c r="BX3173" i="1"/>
  <c r="BX3174" i="1"/>
  <c r="BX3175" i="1"/>
  <c r="BX3176" i="1"/>
  <c r="BX3177" i="1"/>
  <c r="BX3178" i="1"/>
  <c r="BX3179" i="1"/>
  <c r="BX3180" i="1"/>
  <c r="BX3181" i="1"/>
  <c r="BX3182" i="1"/>
  <c r="BX3183" i="1"/>
  <c r="BX3184" i="1"/>
  <c r="BX3185" i="1"/>
  <c r="BX3186" i="1"/>
  <c r="BX3187" i="1"/>
  <c r="BX3188" i="1"/>
  <c r="BX3189" i="1"/>
  <c r="BX3190" i="1"/>
  <c r="BX3191" i="1"/>
  <c r="BX3192" i="1"/>
  <c r="BX3193" i="1"/>
  <c r="BX3194" i="1"/>
  <c r="BX3195" i="1"/>
  <c r="BX3196" i="1"/>
  <c r="BX3197" i="1"/>
  <c r="BX3198" i="1"/>
  <c r="BX3199" i="1"/>
  <c r="BX3200" i="1"/>
  <c r="BX3201" i="1"/>
  <c r="BX3202" i="1"/>
  <c r="BX3203" i="1"/>
  <c r="BX3204" i="1"/>
  <c r="BX3205" i="1"/>
  <c r="BX3206" i="1"/>
  <c r="BX3207" i="1"/>
  <c r="BX3208" i="1"/>
  <c r="BX3209" i="1"/>
  <c r="BX3210" i="1"/>
  <c r="BX3211" i="1"/>
  <c r="BX3212" i="1"/>
  <c r="BX3213" i="1"/>
  <c r="BX3214" i="1"/>
  <c r="BX3215" i="1"/>
  <c r="BX3216" i="1"/>
  <c r="BX3217" i="1"/>
  <c r="BX3218" i="1"/>
  <c r="BX3219" i="1"/>
  <c r="BX3220" i="1"/>
  <c r="BX3221" i="1"/>
  <c r="BX3222" i="1"/>
  <c r="BX3223" i="1"/>
  <c r="BX3224" i="1"/>
  <c r="BX3225" i="1"/>
  <c r="BX3226" i="1"/>
  <c r="BX3227" i="1"/>
  <c r="BX3228" i="1"/>
  <c r="BX3229" i="1"/>
  <c r="BX3230" i="1"/>
  <c r="BX3231" i="1"/>
  <c r="BX3232" i="1"/>
  <c r="BX3233" i="1"/>
  <c r="BX3234" i="1"/>
  <c r="BX3235" i="1"/>
  <c r="BX3236" i="1"/>
  <c r="BX3237" i="1"/>
  <c r="BX3238" i="1"/>
  <c r="BX3239" i="1"/>
  <c r="BX3240" i="1"/>
  <c r="BX3241" i="1"/>
  <c r="BX3242" i="1"/>
  <c r="BX3243" i="1"/>
  <c r="BX3244" i="1"/>
  <c r="BX3245" i="1"/>
  <c r="BX3246" i="1"/>
  <c r="BX3247" i="1"/>
  <c r="BX3248" i="1"/>
  <c r="BX3249" i="1"/>
  <c r="BX3250" i="1"/>
  <c r="BX3251" i="1"/>
  <c r="BX3252" i="1"/>
  <c r="BX3253" i="1"/>
  <c r="BX3254" i="1"/>
  <c r="BX3255" i="1"/>
  <c r="BX3256" i="1"/>
  <c r="BX3257" i="1"/>
  <c r="BX3258" i="1"/>
  <c r="BX3259" i="1"/>
  <c r="BX3260" i="1"/>
  <c r="BX3261" i="1"/>
  <c r="BX3262" i="1"/>
  <c r="BX3263" i="1"/>
  <c r="BX3264" i="1"/>
  <c r="BX3265" i="1"/>
  <c r="BX3266" i="1"/>
  <c r="BX3267" i="1"/>
  <c r="BX3268" i="1"/>
  <c r="BX3269" i="1"/>
  <c r="BX3270" i="1"/>
  <c r="BX3271" i="1"/>
  <c r="BX3272" i="1"/>
  <c r="BX3273" i="1"/>
  <c r="BX3274" i="1"/>
  <c r="BX3275" i="1"/>
  <c r="BX3276" i="1"/>
  <c r="BX3277" i="1"/>
  <c r="BX3278" i="1"/>
  <c r="BX3279" i="1"/>
  <c r="BX3280" i="1"/>
  <c r="BX3281" i="1"/>
  <c r="BX3282" i="1"/>
  <c r="BX3283" i="1"/>
  <c r="BX3284" i="1"/>
  <c r="BX3285" i="1"/>
  <c r="BX3286" i="1"/>
  <c r="BX3287" i="1"/>
  <c r="BX3288" i="1"/>
  <c r="BX3289" i="1"/>
  <c r="BX3290" i="1"/>
  <c r="BX3291" i="1"/>
  <c r="BX3292" i="1"/>
  <c r="BX3293" i="1"/>
  <c r="BX3294" i="1"/>
  <c r="BX3295" i="1"/>
  <c r="BX3296" i="1"/>
  <c r="BX3297" i="1"/>
  <c r="BX3298" i="1"/>
  <c r="BX3299" i="1"/>
  <c r="BX3300" i="1"/>
  <c r="BX3301" i="1"/>
  <c r="BX3302" i="1"/>
  <c r="BX3303" i="1"/>
  <c r="BX3304" i="1"/>
  <c r="BX3305" i="1"/>
  <c r="BX3306" i="1"/>
  <c r="BX3307" i="1"/>
  <c r="BX3308" i="1"/>
  <c r="BX3309" i="1"/>
  <c r="BX3310" i="1"/>
  <c r="BX3311" i="1"/>
  <c r="BX3312" i="1"/>
  <c r="BX3313" i="1"/>
  <c r="BX3314" i="1"/>
  <c r="BX3315" i="1"/>
  <c r="BX3316" i="1"/>
  <c r="BX3317" i="1"/>
  <c r="BX3318" i="1"/>
  <c r="BX3319" i="1"/>
  <c r="BX3320" i="1"/>
  <c r="BX3321" i="1"/>
  <c r="BX3322" i="1"/>
  <c r="BX3323" i="1"/>
  <c r="BX3324" i="1"/>
  <c r="BX3325" i="1"/>
  <c r="BX3326" i="1"/>
  <c r="BX3327" i="1"/>
  <c r="BX3328" i="1"/>
  <c r="BX3329" i="1"/>
  <c r="BX3330" i="1"/>
  <c r="BX3331" i="1"/>
  <c r="BX3332" i="1"/>
  <c r="BX3333" i="1"/>
  <c r="BX3334" i="1"/>
  <c r="BX3335" i="1"/>
  <c r="BX3336" i="1"/>
  <c r="BX3337" i="1"/>
  <c r="BX3338" i="1"/>
  <c r="BX3339" i="1"/>
  <c r="BX3340" i="1"/>
  <c r="BX3341" i="1"/>
  <c r="BX3342" i="1"/>
  <c r="BX3343" i="1"/>
  <c r="BX3344" i="1"/>
  <c r="BX3345" i="1"/>
  <c r="BX3346" i="1"/>
  <c r="BX3347" i="1"/>
  <c r="BX3348" i="1"/>
  <c r="BX3349" i="1"/>
  <c r="BX3350" i="1"/>
  <c r="BX3351" i="1"/>
  <c r="BX3352" i="1"/>
  <c r="BX3353" i="1"/>
  <c r="BX3354" i="1"/>
  <c r="BX3355" i="1"/>
  <c r="BX3356" i="1"/>
  <c r="BX3357" i="1"/>
  <c r="BX3358" i="1"/>
  <c r="BX3359" i="1"/>
  <c r="BX3360" i="1"/>
  <c r="BX3361" i="1"/>
  <c r="BX3362" i="1"/>
  <c r="BX3363" i="1"/>
  <c r="BX3364" i="1"/>
  <c r="BX3365" i="1"/>
  <c r="BX3366" i="1"/>
  <c r="BX3367" i="1"/>
  <c r="BX3368" i="1"/>
  <c r="BX3369" i="1"/>
  <c r="BX3370" i="1"/>
  <c r="BX3371" i="1"/>
  <c r="BX3372" i="1"/>
  <c r="BX3373" i="1"/>
  <c r="BX3374" i="1"/>
  <c r="BX3375" i="1"/>
  <c r="BX3376" i="1"/>
  <c r="BX3377" i="1"/>
  <c r="BX3378" i="1"/>
  <c r="BX3379" i="1"/>
  <c r="BX3380" i="1"/>
  <c r="BX3381" i="1"/>
  <c r="BX3382" i="1"/>
  <c r="BX3383" i="1"/>
  <c r="BX3384" i="1"/>
  <c r="BX3385" i="1"/>
  <c r="BX3386" i="1"/>
  <c r="BX3387" i="1"/>
  <c r="BX3388" i="1"/>
  <c r="BX3389" i="1"/>
  <c r="BX3390" i="1"/>
  <c r="BX3391" i="1"/>
  <c r="BX3392" i="1"/>
  <c r="BX3393" i="1"/>
  <c r="BX3394" i="1"/>
  <c r="BX3395" i="1"/>
  <c r="BX3396" i="1"/>
  <c r="BX3397" i="1"/>
  <c r="BX3398" i="1"/>
  <c r="BX3399" i="1"/>
  <c r="BX3400" i="1"/>
  <c r="BX3401" i="1"/>
  <c r="BX3402" i="1"/>
  <c r="BX3403" i="1"/>
  <c r="BX3404" i="1"/>
  <c r="BX3405" i="1"/>
  <c r="BX3406" i="1"/>
  <c r="BX3407" i="1"/>
  <c r="BX3408" i="1"/>
  <c r="BX3409" i="1"/>
  <c r="BX3410" i="1"/>
  <c r="BX3411" i="1"/>
  <c r="BX3412" i="1"/>
  <c r="BX3413" i="1"/>
  <c r="BX3414" i="1"/>
  <c r="BX3415" i="1"/>
  <c r="BX3416" i="1"/>
  <c r="BX3417" i="1"/>
  <c r="BX3418" i="1"/>
  <c r="BX3419" i="1"/>
  <c r="BX3420" i="1"/>
  <c r="BX3421" i="1"/>
  <c r="BX3422" i="1"/>
  <c r="BX3423" i="1"/>
  <c r="BX3424" i="1"/>
  <c r="BX3425" i="1"/>
  <c r="BX3426" i="1"/>
  <c r="BX3427" i="1"/>
  <c r="BX3428" i="1"/>
  <c r="BX3429" i="1"/>
  <c r="BX3430" i="1"/>
  <c r="BX3431" i="1"/>
  <c r="BX3432" i="1"/>
  <c r="BX3433" i="1"/>
  <c r="BX3434" i="1"/>
  <c r="BX3435" i="1"/>
  <c r="BX3436" i="1"/>
  <c r="BX3437" i="1"/>
  <c r="BX3438" i="1"/>
  <c r="BX3439" i="1"/>
  <c r="BX3440" i="1"/>
  <c r="BX3441" i="1"/>
  <c r="BX3442" i="1"/>
  <c r="BX3443" i="1"/>
  <c r="BX3444" i="1"/>
  <c r="BX3445" i="1"/>
  <c r="BX3446" i="1"/>
  <c r="BX3447" i="1"/>
  <c r="BX3448" i="1"/>
  <c r="BX3449" i="1"/>
  <c r="BX3450" i="1"/>
  <c r="BX3451" i="1"/>
  <c r="BX3452" i="1"/>
  <c r="BX3453" i="1"/>
  <c r="BX3454" i="1"/>
  <c r="BX3455" i="1"/>
  <c r="BX3456" i="1"/>
  <c r="BX3457" i="1"/>
  <c r="BX3458" i="1"/>
  <c r="BX3459" i="1"/>
  <c r="BX3460" i="1"/>
  <c r="BX3461" i="1"/>
  <c r="BX3462" i="1"/>
  <c r="BX3463" i="1"/>
  <c r="BX3464" i="1"/>
  <c r="BX3465" i="1"/>
  <c r="BX3466" i="1"/>
  <c r="BX3467" i="1"/>
  <c r="BX3468" i="1"/>
  <c r="BX3469" i="1"/>
  <c r="BX3470" i="1"/>
  <c r="BX3471" i="1"/>
  <c r="BX3472" i="1"/>
  <c r="BX3473" i="1"/>
  <c r="BX3474" i="1"/>
  <c r="BX3475" i="1"/>
  <c r="BX3476" i="1"/>
  <c r="BX3477" i="1"/>
  <c r="BX3478" i="1"/>
  <c r="BX3479" i="1"/>
  <c r="BX3480" i="1"/>
  <c r="BX3481" i="1"/>
  <c r="BX3482" i="1"/>
  <c r="BX3483" i="1"/>
  <c r="BX3484" i="1"/>
  <c r="BX3485" i="1"/>
  <c r="BX3486" i="1"/>
  <c r="BX3487" i="1"/>
  <c r="BX3488" i="1"/>
  <c r="BX3489" i="1"/>
  <c r="BX3490" i="1"/>
  <c r="BX3491" i="1"/>
  <c r="BX3492" i="1"/>
  <c r="BX3493" i="1"/>
  <c r="BX3494" i="1"/>
  <c r="BX3495" i="1"/>
  <c r="BX3496" i="1"/>
  <c r="BX3497" i="1"/>
  <c r="BX3498" i="1"/>
  <c r="BX3499" i="1"/>
  <c r="BX3500" i="1"/>
  <c r="BX3501" i="1"/>
  <c r="BX3502" i="1"/>
  <c r="BX3503" i="1"/>
  <c r="BX3504" i="1"/>
  <c r="BX3505" i="1"/>
  <c r="BX3506" i="1"/>
  <c r="BX3507" i="1"/>
  <c r="BX3508" i="1"/>
  <c r="BX3509" i="1"/>
  <c r="BX3510" i="1"/>
  <c r="BX3511" i="1"/>
  <c r="BX3512" i="1"/>
  <c r="BX3513" i="1"/>
  <c r="BX3514" i="1"/>
  <c r="BX3515" i="1"/>
  <c r="BX3516" i="1"/>
  <c r="BX3517" i="1"/>
  <c r="BX3518" i="1"/>
  <c r="BX3519" i="1"/>
  <c r="BX3520" i="1"/>
  <c r="BX3521" i="1"/>
  <c r="BX3522" i="1"/>
  <c r="BX3523" i="1"/>
  <c r="BX3524" i="1"/>
  <c r="BX3525" i="1"/>
  <c r="BX3526" i="1"/>
  <c r="BX3527" i="1"/>
  <c r="BX3528" i="1"/>
  <c r="BX3529" i="1"/>
  <c r="BX3530" i="1"/>
  <c r="BX3531" i="1"/>
  <c r="BX3532" i="1"/>
  <c r="BX3533" i="1"/>
  <c r="BX3534" i="1"/>
  <c r="BX3535" i="1"/>
  <c r="BX3536" i="1"/>
  <c r="BX3537" i="1"/>
  <c r="BX3538" i="1"/>
  <c r="BX3539" i="1"/>
  <c r="BX3540" i="1"/>
  <c r="BX3541" i="1"/>
  <c r="BX3542" i="1"/>
  <c r="BX3543" i="1"/>
  <c r="BX3544" i="1"/>
  <c r="BX3545" i="1"/>
  <c r="BX3546" i="1"/>
  <c r="BX3547" i="1"/>
  <c r="BX3548" i="1"/>
  <c r="BX3549" i="1"/>
  <c r="BX3550" i="1"/>
  <c r="BX3551" i="1"/>
  <c r="BX3552" i="1"/>
  <c r="BX3553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100" i="1"/>
  <c r="CG101" i="1"/>
  <c r="CG102" i="1"/>
  <c r="CG103" i="1"/>
  <c r="CG104" i="1"/>
  <c r="CG105" i="1"/>
  <c r="CG106" i="1"/>
  <c r="CG107" i="1"/>
  <c r="CG108" i="1"/>
  <c r="CG109" i="1"/>
  <c r="CG110" i="1"/>
  <c r="CG111" i="1"/>
  <c r="CG112" i="1"/>
  <c r="CG113" i="1"/>
  <c r="CG114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3" i="1"/>
  <c r="CG164" i="1"/>
  <c r="CG165" i="1"/>
  <c r="CG166" i="1"/>
  <c r="CG167" i="1"/>
  <c r="CG168" i="1"/>
  <c r="CG169" i="1"/>
  <c r="CG170" i="1"/>
  <c r="CG171" i="1"/>
  <c r="CG172" i="1"/>
  <c r="CG173" i="1"/>
  <c r="CG174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221" i="1"/>
  <c r="CG222" i="1"/>
  <c r="CG223" i="1"/>
  <c r="CG224" i="1"/>
  <c r="CG225" i="1"/>
  <c r="CG226" i="1"/>
  <c r="CG227" i="1"/>
  <c r="CG228" i="1"/>
  <c r="CG229" i="1"/>
  <c r="CG230" i="1"/>
  <c r="CG231" i="1"/>
  <c r="CG232" i="1"/>
  <c r="CG233" i="1"/>
  <c r="CG234" i="1"/>
  <c r="CG235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67" i="1"/>
  <c r="CG268" i="1"/>
  <c r="CG269" i="1"/>
  <c r="CG270" i="1"/>
  <c r="CG271" i="1"/>
  <c r="CG272" i="1"/>
  <c r="CG273" i="1"/>
  <c r="CG274" i="1"/>
  <c r="CG275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311" i="1"/>
  <c r="CG312" i="1"/>
  <c r="CG313" i="1"/>
  <c r="CG314" i="1"/>
  <c r="CG315" i="1"/>
  <c r="CG316" i="1"/>
  <c r="CG317" i="1"/>
  <c r="CG318" i="1"/>
  <c r="CG319" i="1"/>
  <c r="CG320" i="1"/>
  <c r="CG321" i="1"/>
  <c r="CG322" i="1"/>
  <c r="CG323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58" i="1"/>
  <c r="CG359" i="1"/>
  <c r="CG360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397" i="1"/>
  <c r="CG398" i="1"/>
  <c r="CG399" i="1"/>
  <c r="CG400" i="1"/>
  <c r="CG401" i="1"/>
  <c r="CG402" i="1"/>
  <c r="CG403" i="1"/>
  <c r="CG404" i="1"/>
  <c r="CG405" i="1"/>
  <c r="CG406" i="1"/>
  <c r="CG407" i="1"/>
  <c r="CG408" i="1"/>
  <c r="CG409" i="1"/>
  <c r="CG410" i="1"/>
  <c r="CG411" i="1"/>
  <c r="CG412" i="1"/>
  <c r="CG413" i="1"/>
  <c r="CG414" i="1"/>
  <c r="CG415" i="1"/>
  <c r="CG416" i="1"/>
  <c r="CG417" i="1"/>
  <c r="CG418" i="1"/>
  <c r="CG41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55" i="1"/>
  <c r="CG456" i="1"/>
  <c r="CG457" i="1"/>
  <c r="CG458" i="1"/>
  <c r="CG459" i="1"/>
  <c r="CG460" i="1"/>
  <c r="CG461" i="1"/>
  <c r="CG462" i="1"/>
  <c r="CG463" i="1"/>
  <c r="CG464" i="1"/>
  <c r="CG465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560" i="1"/>
  <c r="CG561" i="1"/>
  <c r="CG562" i="1"/>
  <c r="CG563" i="1"/>
  <c r="CG564" i="1"/>
  <c r="CG565" i="1"/>
  <c r="CG566" i="1"/>
  <c r="CG567" i="1"/>
  <c r="CG568" i="1"/>
  <c r="CG569" i="1"/>
  <c r="CG570" i="1"/>
  <c r="CG571" i="1"/>
  <c r="CG572" i="1"/>
  <c r="CG573" i="1"/>
  <c r="CG574" i="1"/>
  <c r="CG575" i="1"/>
  <c r="CG576" i="1"/>
  <c r="CG577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649" i="1"/>
  <c r="CG650" i="1"/>
  <c r="CG651" i="1"/>
  <c r="CG652" i="1"/>
  <c r="CG653" i="1"/>
  <c r="CG654" i="1"/>
  <c r="CG655" i="1"/>
  <c r="CG656" i="1"/>
  <c r="CG657" i="1"/>
  <c r="CG658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3" i="1"/>
  <c r="CG714" i="1"/>
  <c r="CG715" i="1"/>
  <c r="CG716" i="1"/>
  <c r="CG717" i="1"/>
  <c r="CG718" i="1"/>
  <c r="CG719" i="1"/>
  <c r="CG720" i="1"/>
  <c r="CG721" i="1"/>
  <c r="CG722" i="1"/>
  <c r="CG723" i="1"/>
  <c r="CG724" i="1"/>
  <c r="CG725" i="1"/>
  <c r="CG726" i="1"/>
  <c r="CG72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809" i="1"/>
  <c r="CG810" i="1"/>
  <c r="CG811" i="1"/>
  <c r="CG812" i="1"/>
  <c r="CG813" i="1"/>
  <c r="CG81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0" i="1"/>
  <c r="CG831" i="1"/>
  <c r="CG832" i="1"/>
  <c r="CG833" i="1"/>
  <c r="CG834" i="1"/>
  <c r="CG835" i="1"/>
  <c r="CG836" i="1"/>
  <c r="CG837" i="1"/>
  <c r="CG838" i="1"/>
  <c r="CG839" i="1"/>
  <c r="CG840" i="1"/>
  <c r="CG841" i="1"/>
  <c r="CG842" i="1"/>
  <c r="CG843" i="1"/>
  <c r="CG844" i="1"/>
  <c r="CG845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906" i="1"/>
  <c r="CG907" i="1"/>
  <c r="CG908" i="1"/>
  <c r="CG909" i="1"/>
  <c r="CG910" i="1"/>
  <c r="CG911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62" i="1"/>
  <c r="CG963" i="1"/>
  <c r="CG964" i="1"/>
  <c r="CG965" i="1"/>
  <c r="CG966" i="1"/>
  <c r="CG967" i="1"/>
  <c r="CG968" i="1"/>
  <c r="CG969" i="1"/>
  <c r="CG970" i="1"/>
  <c r="CG971" i="1"/>
  <c r="CG972" i="1"/>
  <c r="CG973" i="1"/>
  <c r="CG974" i="1"/>
  <c r="CG975" i="1"/>
  <c r="CG976" i="1"/>
  <c r="CG977" i="1"/>
  <c r="CG978" i="1"/>
  <c r="CG979" i="1"/>
  <c r="CG980" i="1"/>
  <c r="CG981" i="1"/>
  <c r="CG982" i="1"/>
  <c r="CG983" i="1"/>
  <c r="CG984" i="1"/>
  <c r="CG985" i="1"/>
  <c r="CG986" i="1"/>
  <c r="CG987" i="1"/>
  <c r="CG988" i="1"/>
  <c r="CG989" i="1"/>
  <c r="CG990" i="1"/>
  <c r="CG991" i="1"/>
  <c r="CG992" i="1"/>
  <c r="CG993" i="1"/>
  <c r="CG994" i="1"/>
  <c r="CG995" i="1"/>
  <c r="CG996" i="1"/>
  <c r="CG997" i="1"/>
  <c r="CG998" i="1"/>
  <c r="CG999" i="1"/>
  <c r="CG1000" i="1"/>
  <c r="CG1001" i="1"/>
  <c r="CG1002" i="1"/>
  <c r="CG1003" i="1"/>
  <c r="CG1004" i="1"/>
  <c r="CG1005" i="1"/>
  <c r="CG1006" i="1"/>
  <c r="CG1007" i="1"/>
  <c r="CG1008" i="1"/>
  <c r="CG1009" i="1"/>
  <c r="CG1010" i="1"/>
  <c r="CG1011" i="1"/>
  <c r="CG1012" i="1"/>
  <c r="CG1013" i="1"/>
  <c r="CG1014" i="1"/>
  <c r="CG1015" i="1"/>
  <c r="CG1016" i="1"/>
  <c r="CG1017" i="1"/>
  <c r="CG1018" i="1"/>
  <c r="CG1019" i="1"/>
  <c r="CG1020" i="1"/>
  <c r="CG1021" i="1"/>
  <c r="CG1022" i="1"/>
  <c r="CG1023" i="1"/>
  <c r="CG1024" i="1"/>
  <c r="CG1025" i="1"/>
  <c r="CG1026" i="1"/>
  <c r="CG1027" i="1"/>
  <c r="CG1028" i="1"/>
  <c r="CG1029" i="1"/>
  <c r="CG1030" i="1"/>
  <c r="CG1031" i="1"/>
  <c r="CG1032" i="1"/>
  <c r="CG1033" i="1"/>
  <c r="CG1034" i="1"/>
  <c r="CG1035" i="1"/>
  <c r="CG1036" i="1"/>
  <c r="CG1037" i="1"/>
  <c r="CG1038" i="1"/>
  <c r="CG1039" i="1"/>
  <c r="CG1040" i="1"/>
  <c r="CG1041" i="1"/>
  <c r="CG1042" i="1"/>
  <c r="CG1043" i="1"/>
  <c r="CG1044" i="1"/>
  <c r="CG1045" i="1"/>
  <c r="CG1046" i="1"/>
  <c r="CG1047" i="1"/>
  <c r="CG1048" i="1"/>
  <c r="CG1049" i="1"/>
  <c r="CG1050" i="1"/>
  <c r="CG1051" i="1"/>
  <c r="CG1052" i="1"/>
  <c r="CG1053" i="1"/>
  <c r="CG1054" i="1"/>
  <c r="CG1055" i="1"/>
  <c r="CG1056" i="1"/>
  <c r="CG1057" i="1"/>
  <c r="CG1058" i="1"/>
  <c r="CG1059" i="1"/>
  <c r="CG1060" i="1"/>
  <c r="CG1061" i="1"/>
  <c r="CG1062" i="1"/>
  <c r="CG1063" i="1"/>
  <c r="CG1064" i="1"/>
  <c r="CG1065" i="1"/>
  <c r="CG1066" i="1"/>
  <c r="CG1067" i="1"/>
  <c r="CG1068" i="1"/>
  <c r="CG1069" i="1"/>
  <c r="CG1070" i="1"/>
  <c r="CG1071" i="1"/>
  <c r="CG1072" i="1"/>
  <c r="CG1073" i="1"/>
  <c r="CG1074" i="1"/>
  <c r="CG1075" i="1"/>
  <c r="CG1076" i="1"/>
  <c r="CG1077" i="1"/>
  <c r="CG1078" i="1"/>
  <c r="CG1079" i="1"/>
  <c r="CG1080" i="1"/>
  <c r="CG1081" i="1"/>
  <c r="CG1082" i="1"/>
  <c r="CG1083" i="1"/>
  <c r="CG1084" i="1"/>
  <c r="CG1085" i="1"/>
  <c r="CG1086" i="1"/>
  <c r="CG1087" i="1"/>
  <c r="CG1088" i="1"/>
  <c r="CG1089" i="1"/>
  <c r="CG1090" i="1"/>
  <c r="CG1091" i="1"/>
  <c r="CG1092" i="1"/>
  <c r="CG1093" i="1"/>
  <c r="CG1094" i="1"/>
  <c r="CG1095" i="1"/>
  <c r="CG1096" i="1"/>
  <c r="CG1097" i="1"/>
  <c r="CG1098" i="1"/>
  <c r="CG1099" i="1"/>
  <c r="CG1100" i="1"/>
  <c r="CG1101" i="1"/>
  <c r="CG1102" i="1"/>
  <c r="CG1103" i="1"/>
  <c r="CG1104" i="1"/>
  <c r="CG1105" i="1"/>
  <c r="CG1106" i="1"/>
  <c r="CG1107" i="1"/>
  <c r="CG1108" i="1"/>
  <c r="CG1109" i="1"/>
  <c r="CG1110" i="1"/>
  <c r="CG1111" i="1"/>
  <c r="CG1112" i="1"/>
  <c r="CG1113" i="1"/>
  <c r="CG1114" i="1"/>
  <c r="CG1115" i="1"/>
  <c r="CG1116" i="1"/>
  <c r="CG1117" i="1"/>
  <c r="CG1118" i="1"/>
  <c r="CG1119" i="1"/>
  <c r="CG1120" i="1"/>
  <c r="CG1121" i="1"/>
  <c r="CG1122" i="1"/>
  <c r="CG1123" i="1"/>
  <c r="CG1124" i="1"/>
  <c r="CG1125" i="1"/>
  <c r="CG1126" i="1"/>
  <c r="CG1127" i="1"/>
  <c r="CG1128" i="1"/>
  <c r="CG1129" i="1"/>
  <c r="CG1130" i="1"/>
  <c r="CG1131" i="1"/>
  <c r="CG1132" i="1"/>
  <c r="CG1133" i="1"/>
  <c r="CG1134" i="1"/>
  <c r="CG1135" i="1"/>
  <c r="CG1136" i="1"/>
  <c r="CG1137" i="1"/>
  <c r="CG1138" i="1"/>
  <c r="CG1139" i="1"/>
  <c r="CG1140" i="1"/>
  <c r="CG1141" i="1"/>
  <c r="CG1142" i="1"/>
  <c r="CG1143" i="1"/>
  <c r="CG1144" i="1"/>
  <c r="CG1145" i="1"/>
  <c r="CG1146" i="1"/>
  <c r="CG1147" i="1"/>
  <c r="CG1148" i="1"/>
  <c r="CG1149" i="1"/>
  <c r="CG1150" i="1"/>
  <c r="CG1151" i="1"/>
  <c r="CG1152" i="1"/>
  <c r="CG1153" i="1"/>
  <c r="CG1154" i="1"/>
  <c r="CG1155" i="1"/>
  <c r="CG1156" i="1"/>
  <c r="CG1157" i="1"/>
  <c r="CG1158" i="1"/>
  <c r="CG1159" i="1"/>
  <c r="CG1160" i="1"/>
  <c r="CG1161" i="1"/>
  <c r="CG1162" i="1"/>
  <c r="CG1163" i="1"/>
  <c r="CG1164" i="1"/>
  <c r="CG1165" i="1"/>
  <c r="CG1166" i="1"/>
  <c r="CG1167" i="1"/>
  <c r="CG1168" i="1"/>
  <c r="CG1169" i="1"/>
  <c r="CG1170" i="1"/>
  <c r="CG1171" i="1"/>
  <c r="CG1172" i="1"/>
  <c r="CG1173" i="1"/>
  <c r="CG1174" i="1"/>
  <c r="CG1175" i="1"/>
  <c r="CG1176" i="1"/>
  <c r="CG1177" i="1"/>
  <c r="CG1178" i="1"/>
  <c r="CG1179" i="1"/>
  <c r="CG1180" i="1"/>
  <c r="CG1181" i="1"/>
  <c r="CG1182" i="1"/>
  <c r="CG1183" i="1"/>
  <c r="CG1184" i="1"/>
  <c r="CG1185" i="1"/>
  <c r="CG1186" i="1"/>
  <c r="CG1187" i="1"/>
  <c r="CG1188" i="1"/>
  <c r="CG1189" i="1"/>
  <c r="CG1190" i="1"/>
  <c r="CG1191" i="1"/>
  <c r="CG1192" i="1"/>
  <c r="CG1193" i="1"/>
  <c r="CG1194" i="1"/>
  <c r="CG1195" i="1"/>
  <c r="CG1196" i="1"/>
  <c r="CG1197" i="1"/>
  <c r="CG1198" i="1"/>
  <c r="CG1199" i="1"/>
  <c r="CG1200" i="1"/>
  <c r="CG1201" i="1"/>
  <c r="CG1202" i="1"/>
  <c r="CG1203" i="1"/>
  <c r="CG1204" i="1"/>
  <c r="CG1205" i="1"/>
  <c r="CG1206" i="1"/>
  <c r="CG1207" i="1"/>
  <c r="CG1208" i="1"/>
  <c r="CG1209" i="1"/>
  <c r="CG1210" i="1"/>
  <c r="CG1211" i="1"/>
  <c r="CG1212" i="1"/>
  <c r="CG1213" i="1"/>
  <c r="CG1214" i="1"/>
  <c r="CG1215" i="1"/>
  <c r="CG1216" i="1"/>
  <c r="CG1217" i="1"/>
  <c r="CG1218" i="1"/>
  <c r="CG1219" i="1"/>
  <c r="CG1220" i="1"/>
  <c r="CG1221" i="1"/>
  <c r="CG1222" i="1"/>
  <c r="CG1223" i="1"/>
  <c r="CG1224" i="1"/>
  <c r="CG1225" i="1"/>
  <c r="CG1226" i="1"/>
  <c r="CG1227" i="1"/>
  <c r="CG1228" i="1"/>
  <c r="CG1229" i="1"/>
  <c r="CG1230" i="1"/>
  <c r="CG1231" i="1"/>
  <c r="CG1232" i="1"/>
  <c r="CG1233" i="1"/>
  <c r="CG1234" i="1"/>
  <c r="CG1235" i="1"/>
  <c r="CG1236" i="1"/>
  <c r="CG1237" i="1"/>
  <c r="CG1238" i="1"/>
  <c r="CG1239" i="1"/>
  <c r="CG1240" i="1"/>
  <c r="CG1241" i="1"/>
  <c r="CG1242" i="1"/>
  <c r="CG1243" i="1"/>
  <c r="CG1244" i="1"/>
  <c r="CG1245" i="1"/>
  <c r="CG1246" i="1"/>
  <c r="CG1247" i="1"/>
  <c r="CG1248" i="1"/>
  <c r="CG1249" i="1"/>
  <c r="CG1250" i="1"/>
  <c r="CG1251" i="1"/>
  <c r="CG1252" i="1"/>
  <c r="CG1253" i="1"/>
  <c r="CG1254" i="1"/>
  <c r="CG1255" i="1"/>
  <c r="CG1256" i="1"/>
  <c r="CG1257" i="1"/>
  <c r="CG1258" i="1"/>
  <c r="CG1259" i="1"/>
  <c r="CG1260" i="1"/>
  <c r="CG1261" i="1"/>
  <c r="CG1262" i="1"/>
  <c r="CG1263" i="1"/>
  <c r="CG1264" i="1"/>
  <c r="CG1265" i="1"/>
  <c r="CG1266" i="1"/>
  <c r="CG1267" i="1"/>
  <c r="CG1268" i="1"/>
  <c r="CG1269" i="1"/>
  <c r="CG1270" i="1"/>
  <c r="CG1271" i="1"/>
  <c r="CG1272" i="1"/>
  <c r="CG1273" i="1"/>
  <c r="CG1274" i="1"/>
  <c r="CG1275" i="1"/>
  <c r="CG1276" i="1"/>
  <c r="CG1277" i="1"/>
  <c r="CG1278" i="1"/>
  <c r="CG1279" i="1"/>
  <c r="CG1280" i="1"/>
  <c r="CG1281" i="1"/>
  <c r="CG1282" i="1"/>
  <c r="CG1283" i="1"/>
  <c r="CG1284" i="1"/>
  <c r="CG1285" i="1"/>
  <c r="CG1286" i="1"/>
  <c r="CG1287" i="1"/>
  <c r="CG1288" i="1"/>
  <c r="CG1289" i="1"/>
  <c r="CG1290" i="1"/>
  <c r="CG1291" i="1"/>
  <c r="CG1292" i="1"/>
  <c r="CG1293" i="1"/>
  <c r="CG1294" i="1"/>
  <c r="CG1295" i="1"/>
  <c r="CG1296" i="1"/>
  <c r="CG1297" i="1"/>
  <c r="CG1298" i="1"/>
  <c r="CG1299" i="1"/>
  <c r="CG1300" i="1"/>
  <c r="CG1301" i="1"/>
  <c r="CG1302" i="1"/>
  <c r="CG1303" i="1"/>
  <c r="CG1304" i="1"/>
  <c r="CG1305" i="1"/>
  <c r="CG1306" i="1"/>
  <c r="CG1307" i="1"/>
  <c r="CG1308" i="1"/>
  <c r="CG1309" i="1"/>
  <c r="CG1310" i="1"/>
  <c r="CG1311" i="1"/>
  <c r="CG1312" i="1"/>
  <c r="CG1313" i="1"/>
  <c r="CG1314" i="1"/>
  <c r="CG1315" i="1"/>
  <c r="CG1316" i="1"/>
  <c r="CG1317" i="1"/>
  <c r="CG1318" i="1"/>
  <c r="CG1319" i="1"/>
  <c r="CG1320" i="1"/>
  <c r="CG1321" i="1"/>
  <c r="CG1322" i="1"/>
  <c r="CG1323" i="1"/>
  <c r="CG1324" i="1"/>
  <c r="CG1325" i="1"/>
  <c r="CG1326" i="1"/>
  <c r="CG1327" i="1"/>
  <c r="CG1328" i="1"/>
  <c r="CG1329" i="1"/>
  <c r="CG1330" i="1"/>
  <c r="CG1331" i="1"/>
  <c r="CG1332" i="1"/>
  <c r="CG1333" i="1"/>
  <c r="CG1334" i="1"/>
  <c r="CG1335" i="1"/>
  <c r="CG1336" i="1"/>
  <c r="CG1337" i="1"/>
  <c r="CG1338" i="1"/>
  <c r="CG1339" i="1"/>
  <c r="CG1340" i="1"/>
  <c r="CG1341" i="1"/>
  <c r="CG1342" i="1"/>
  <c r="CG1343" i="1"/>
  <c r="CG1344" i="1"/>
  <c r="CG1345" i="1"/>
  <c r="CG1346" i="1"/>
  <c r="CG1347" i="1"/>
  <c r="CG1348" i="1"/>
  <c r="CG1349" i="1"/>
  <c r="CG1350" i="1"/>
  <c r="CG1351" i="1"/>
  <c r="CG1352" i="1"/>
  <c r="CG1353" i="1"/>
  <c r="CG1354" i="1"/>
  <c r="CG1355" i="1"/>
  <c r="CG1356" i="1"/>
  <c r="CG1357" i="1"/>
  <c r="CG1358" i="1"/>
  <c r="CG1359" i="1"/>
  <c r="CG1360" i="1"/>
  <c r="CG1361" i="1"/>
  <c r="CG1362" i="1"/>
  <c r="CG1363" i="1"/>
  <c r="CG1364" i="1"/>
  <c r="CG1365" i="1"/>
  <c r="CG1366" i="1"/>
  <c r="CG1367" i="1"/>
  <c r="CG1368" i="1"/>
  <c r="CG1369" i="1"/>
  <c r="CG1370" i="1"/>
  <c r="CG1371" i="1"/>
  <c r="CG1372" i="1"/>
  <c r="CG1373" i="1"/>
  <c r="CG1374" i="1"/>
  <c r="CG1375" i="1"/>
  <c r="CG1376" i="1"/>
  <c r="CG1377" i="1"/>
  <c r="CG1378" i="1"/>
  <c r="CG1379" i="1"/>
  <c r="CG1380" i="1"/>
  <c r="CG1381" i="1"/>
  <c r="CG1382" i="1"/>
  <c r="CG1383" i="1"/>
  <c r="CG1384" i="1"/>
  <c r="CG1385" i="1"/>
  <c r="CG1386" i="1"/>
  <c r="CG1387" i="1"/>
  <c r="CG1388" i="1"/>
  <c r="CG1389" i="1"/>
  <c r="CG1390" i="1"/>
  <c r="CG1391" i="1"/>
  <c r="CG1392" i="1"/>
  <c r="CG1393" i="1"/>
  <c r="CG1394" i="1"/>
  <c r="CG1395" i="1"/>
  <c r="CG1396" i="1"/>
  <c r="CG1397" i="1"/>
  <c r="CG1398" i="1"/>
  <c r="CG1399" i="1"/>
  <c r="CG1400" i="1"/>
  <c r="CG1401" i="1"/>
  <c r="CG1402" i="1"/>
  <c r="CG1403" i="1"/>
  <c r="CG1404" i="1"/>
  <c r="CG1405" i="1"/>
  <c r="CG1406" i="1"/>
  <c r="CG1407" i="1"/>
  <c r="CG1408" i="1"/>
  <c r="CG1409" i="1"/>
  <c r="CG1410" i="1"/>
  <c r="CG1411" i="1"/>
  <c r="CG1412" i="1"/>
  <c r="CG1413" i="1"/>
  <c r="CG1414" i="1"/>
  <c r="CG1415" i="1"/>
  <c r="CG1416" i="1"/>
  <c r="CG1417" i="1"/>
  <c r="CG1418" i="1"/>
  <c r="CG1419" i="1"/>
  <c r="CG1420" i="1"/>
  <c r="CG1421" i="1"/>
  <c r="CG1422" i="1"/>
  <c r="CG1423" i="1"/>
  <c r="CG1424" i="1"/>
  <c r="CG1425" i="1"/>
  <c r="CG1426" i="1"/>
  <c r="CG1427" i="1"/>
  <c r="CG1428" i="1"/>
  <c r="CG1429" i="1"/>
  <c r="CG1430" i="1"/>
  <c r="CG1431" i="1"/>
  <c r="CG1432" i="1"/>
  <c r="CG1433" i="1"/>
  <c r="CG1434" i="1"/>
  <c r="CG1435" i="1"/>
  <c r="CG1436" i="1"/>
  <c r="CG1437" i="1"/>
  <c r="CG1438" i="1"/>
  <c r="CG1439" i="1"/>
  <c r="CG1440" i="1"/>
  <c r="CG1441" i="1"/>
  <c r="CG1442" i="1"/>
  <c r="CG1443" i="1"/>
  <c r="CG1444" i="1"/>
  <c r="CG1445" i="1"/>
  <c r="CG1446" i="1"/>
  <c r="CG1447" i="1"/>
  <c r="CG1448" i="1"/>
  <c r="CG1449" i="1"/>
  <c r="CG1450" i="1"/>
  <c r="CG1451" i="1"/>
  <c r="CG1452" i="1"/>
  <c r="CG1453" i="1"/>
  <c r="CG1454" i="1"/>
  <c r="CG1455" i="1"/>
  <c r="CG1456" i="1"/>
  <c r="CG1457" i="1"/>
  <c r="CG1458" i="1"/>
  <c r="CG1459" i="1"/>
  <c r="CG1460" i="1"/>
  <c r="CG1461" i="1"/>
  <c r="CG1462" i="1"/>
  <c r="CG1463" i="1"/>
  <c r="CG1464" i="1"/>
  <c r="CG1465" i="1"/>
  <c r="CG1466" i="1"/>
  <c r="CG1467" i="1"/>
  <c r="CG1468" i="1"/>
  <c r="CG1469" i="1"/>
  <c r="CG1470" i="1"/>
  <c r="CG1471" i="1"/>
  <c r="CG1472" i="1"/>
  <c r="CG1473" i="1"/>
  <c r="CG1474" i="1"/>
  <c r="CG1475" i="1"/>
  <c r="CG1476" i="1"/>
  <c r="CG1477" i="1"/>
  <c r="CG1478" i="1"/>
  <c r="CG1479" i="1"/>
  <c r="CG1480" i="1"/>
  <c r="CG1481" i="1"/>
  <c r="CG1482" i="1"/>
  <c r="CG1483" i="1"/>
  <c r="CG1484" i="1"/>
  <c r="CG1485" i="1"/>
  <c r="CG1486" i="1"/>
  <c r="CG1487" i="1"/>
  <c r="CG1488" i="1"/>
  <c r="CG1489" i="1"/>
  <c r="CG1490" i="1"/>
  <c r="CG1491" i="1"/>
  <c r="CG1492" i="1"/>
  <c r="CG1493" i="1"/>
  <c r="CG1494" i="1"/>
  <c r="CG1495" i="1"/>
  <c r="CG1496" i="1"/>
  <c r="CG1497" i="1"/>
  <c r="CG1498" i="1"/>
  <c r="CG1499" i="1"/>
  <c r="CG1500" i="1"/>
  <c r="CG1501" i="1"/>
  <c r="CG1502" i="1"/>
  <c r="CG1503" i="1"/>
  <c r="CG1504" i="1"/>
  <c r="CG1505" i="1"/>
  <c r="CG1506" i="1"/>
  <c r="CG1507" i="1"/>
  <c r="CG1508" i="1"/>
  <c r="CG1509" i="1"/>
  <c r="CG1510" i="1"/>
  <c r="CG1511" i="1"/>
  <c r="CG1512" i="1"/>
  <c r="CG1513" i="1"/>
  <c r="CG1514" i="1"/>
  <c r="CG1515" i="1"/>
  <c r="CG1516" i="1"/>
  <c r="CG1517" i="1"/>
  <c r="CG1518" i="1"/>
  <c r="CG1519" i="1"/>
  <c r="CG1520" i="1"/>
  <c r="CG1521" i="1"/>
  <c r="CG1522" i="1"/>
  <c r="CG1523" i="1"/>
  <c r="CG1524" i="1"/>
  <c r="CG1525" i="1"/>
  <c r="CG1526" i="1"/>
  <c r="CG1527" i="1"/>
  <c r="CG1528" i="1"/>
  <c r="CG1529" i="1"/>
  <c r="CG1530" i="1"/>
  <c r="CG1531" i="1"/>
  <c r="CG1532" i="1"/>
  <c r="CG1533" i="1"/>
  <c r="CG1534" i="1"/>
  <c r="CG1535" i="1"/>
  <c r="CG1536" i="1"/>
  <c r="CG1537" i="1"/>
  <c r="CG1538" i="1"/>
  <c r="CG1539" i="1"/>
  <c r="CG1540" i="1"/>
  <c r="CG1541" i="1"/>
  <c r="CG1542" i="1"/>
  <c r="CG1543" i="1"/>
  <c r="CG1544" i="1"/>
  <c r="CG1545" i="1"/>
  <c r="CG1546" i="1"/>
  <c r="CG1547" i="1"/>
  <c r="CG1548" i="1"/>
  <c r="CG1549" i="1"/>
  <c r="CG1550" i="1"/>
  <c r="CG1551" i="1"/>
  <c r="CG1552" i="1"/>
  <c r="CG1553" i="1"/>
  <c r="CG1554" i="1"/>
  <c r="CG1555" i="1"/>
  <c r="CG1556" i="1"/>
  <c r="CG1557" i="1"/>
  <c r="CG1558" i="1"/>
  <c r="CG1559" i="1"/>
  <c r="CG1560" i="1"/>
  <c r="CG1561" i="1"/>
  <c r="CG1562" i="1"/>
  <c r="CG1563" i="1"/>
  <c r="CG1564" i="1"/>
  <c r="CG1565" i="1"/>
  <c r="CG1566" i="1"/>
  <c r="CG1567" i="1"/>
  <c r="CG1568" i="1"/>
  <c r="CG1569" i="1"/>
  <c r="CG1570" i="1"/>
  <c r="CG1571" i="1"/>
  <c r="CG1572" i="1"/>
  <c r="CG1573" i="1"/>
  <c r="CG1574" i="1"/>
  <c r="CG1575" i="1"/>
  <c r="CG1576" i="1"/>
  <c r="CG1577" i="1"/>
  <c r="CG1578" i="1"/>
  <c r="CG1579" i="1"/>
  <c r="CG1580" i="1"/>
  <c r="CG1581" i="1"/>
  <c r="CG1582" i="1"/>
  <c r="CG1583" i="1"/>
  <c r="CG1584" i="1"/>
  <c r="CG1585" i="1"/>
  <c r="CG1586" i="1"/>
  <c r="CG1587" i="1"/>
  <c r="CG1588" i="1"/>
  <c r="CG1589" i="1"/>
  <c r="CG1590" i="1"/>
  <c r="CG1591" i="1"/>
  <c r="CG1592" i="1"/>
  <c r="CG1593" i="1"/>
  <c r="CG1594" i="1"/>
  <c r="CG1595" i="1"/>
  <c r="CG1596" i="1"/>
  <c r="CG1597" i="1"/>
  <c r="CG1598" i="1"/>
  <c r="CG1599" i="1"/>
  <c r="CG1600" i="1"/>
  <c r="CG1601" i="1"/>
  <c r="CG1602" i="1"/>
  <c r="CG1603" i="1"/>
  <c r="CG1604" i="1"/>
  <c r="CG1605" i="1"/>
  <c r="CG1606" i="1"/>
  <c r="CG1607" i="1"/>
  <c r="CG1608" i="1"/>
  <c r="CG1609" i="1"/>
  <c r="CG1610" i="1"/>
  <c r="CG1611" i="1"/>
  <c r="CG1612" i="1"/>
  <c r="CG1613" i="1"/>
  <c r="CG1614" i="1"/>
  <c r="CG1615" i="1"/>
  <c r="CG1616" i="1"/>
  <c r="CG1617" i="1"/>
  <c r="CG1618" i="1"/>
  <c r="CG1619" i="1"/>
  <c r="CG1620" i="1"/>
  <c r="CG1621" i="1"/>
  <c r="CG1622" i="1"/>
  <c r="CG1623" i="1"/>
  <c r="CG1624" i="1"/>
  <c r="CG1625" i="1"/>
  <c r="CG1626" i="1"/>
  <c r="CG1627" i="1"/>
  <c r="CG1628" i="1"/>
  <c r="CG1629" i="1"/>
  <c r="CG1630" i="1"/>
  <c r="CG1631" i="1"/>
  <c r="CG1632" i="1"/>
  <c r="CG1633" i="1"/>
  <c r="CG1634" i="1"/>
  <c r="CG1635" i="1"/>
  <c r="CG1636" i="1"/>
  <c r="CG1637" i="1"/>
  <c r="CG1638" i="1"/>
  <c r="CG1639" i="1"/>
  <c r="CG1640" i="1"/>
  <c r="CG1641" i="1"/>
  <c r="CG1642" i="1"/>
  <c r="CG1643" i="1"/>
  <c r="CG1644" i="1"/>
  <c r="CG1645" i="1"/>
  <c r="CG1646" i="1"/>
  <c r="CG1647" i="1"/>
  <c r="CG1648" i="1"/>
  <c r="CG1649" i="1"/>
  <c r="CG1650" i="1"/>
  <c r="CG1651" i="1"/>
  <c r="CG1652" i="1"/>
  <c r="CG1653" i="1"/>
  <c r="CG1654" i="1"/>
  <c r="CG1655" i="1"/>
  <c r="CG1656" i="1"/>
  <c r="CG1657" i="1"/>
  <c r="CG1658" i="1"/>
  <c r="CG1659" i="1"/>
  <c r="CG1660" i="1"/>
  <c r="CG1661" i="1"/>
  <c r="CG1662" i="1"/>
  <c r="CG1663" i="1"/>
  <c r="CG1664" i="1"/>
  <c r="CG1665" i="1"/>
  <c r="CG1666" i="1"/>
  <c r="CG1667" i="1"/>
  <c r="CG1668" i="1"/>
  <c r="CG1669" i="1"/>
  <c r="CG1670" i="1"/>
  <c r="CG1671" i="1"/>
  <c r="CG1672" i="1"/>
  <c r="CG1673" i="1"/>
  <c r="CG1674" i="1"/>
  <c r="CG1675" i="1"/>
  <c r="CG1676" i="1"/>
  <c r="CG1677" i="1"/>
  <c r="CG1678" i="1"/>
  <c r="CG1679" i="1"/>
  <c r="CG1680" i="1"/>
  <c r="CG1681" i="1"/>
  <c r="CG1682" i="1"/>
  <c r="CG1683" i="1"/>
  <c r="CG1684" i="1"/>
  <c r="CG1685" i="1"/>
  <c r="CG1686" i="1"/>
  <c r="CG1687" i="1"/>
  <c r="CG1688" i="1"/>
  <c r="CG1689" i="1"/>
  <c r="CG1690" i="1"/>
  <c r="CG1691" i="1"/>
  <c r="CG1692" i="1"/>
  <c r="CG1693" i="1"/>
  <c r="CG1694" i="1"/>
  <c r="CG1695" i="1"/>
  <c r="CG1696" i="1"/>
  <c r="CG1697" i="1"/>
  <c r="CG1698" i="1"/>
  <c r="CG1699" i="1"/>
  <c r="CG1700" i="1"/>
  <c r="CG1701" i="1"/>
  <c r="CG1702" i="1"/>
  <c r="CG1703" i="1"/>
  <c r="CG1704" i="1"/>
  <c r="CG1705" i="1"/>
  <c r="CG1706" i="1"/>
  <c r="CG1707" i="1"/>
  <c r="CG1708" i="1"/>
  <c r="CG1709" i="1"/>
  <c r="CG1710" i="1"/>
  <c r="CG1711" i="1"/>
  <c r="CG1712" i="1"/>
  <c r="CG1713" i="1"/>
  <c r="CG1714" i="1"/>
  <c r="CG1715" i="1"/>
  <c r="CG1716" i="1"/>
  <c r="CG1717" i="1"/>
  <c r="CG1718" i="1"/>
  <c r="CG1719" i="1"/>
  <c r="CG1720" i="1"/>
  <c r="CG1721" i="1"/>
  <c r="CG1722" i="1"/>
  <c r="CG1723" i="1"/>
  <c r="CG1724" i="1"/>
  <c r="CG1725" i="1"/>
  <c r="CG1726" i="1"/>
  <c r="CG1727" i="1"/>
  <c r="CG1728" i="1"/>
  <c r="CG1729" i="1"/>
  <c r="CG1730" i="1"/>
  <c r="CG1731" i="1"/>
  <c r="CG1732" i="1"/>
  <c r="CG1733" i="1"/>
  <c r="CG1734" i="1"/>
  <c r="CG1735" i="1"/>
  <c r="CG1736" i="1"/>
  <c r="CG1737" i="1"/>
  <c r="CG1738" i="1"/>
  <c r="CG1739" i="1"/>
  <c r="CG1740" i="1"/>
  <c r="CG1741" i="1"/>
  <c r="CG1742" i="1"/>
  <c r="CG1743" i="1"/>
  <c r="CG1744" i="1"/>
  <c r="CG1745" i="1"/>
  <c r="CG1746" i="1"/>
  <c r="CG1747" i="1"/>
  <c r="CG1748" i="1"/>
  <c r="CG1749" i="1"/>
  <c r="CG1750" i="1"/>
  <c r="CG1751" i="1"/>
  <c r="CG1752" i="1"/>
  <c r="CG1753" i="1"/>
  <c r="CG1754" i="1"/>
  <c r="CG1755" i="1"/>
  <c r="CG1756" i="1"/>
  <c r="CG1757" i="1"/>
  <c r="CG1758" i="1"/>
  <c r="CG1759" i="1"/>
  <c r="CG1760" i="1"/>
  <c r="CG1761" i="1"/>
  <c r="CG1762" i="1"/>
  <c r="CG1763" i="1"/>
  <c r="CG1764" i="1"/>
  <c r="CG1765" i="1"/>
  <c r="CG1766" i="1"/>
  <c r="CG1767" i="1"/>
  <c r="CG1768" i="1"/>
  <c r="CG1769" i="1"/>
  <c r="CG1770" i="1"/>
  <c r="CG1771" i="1"/>
  <c r="CG1772" i="1"/>
  <c r="CG1773" i="1"/>
  <c r="CG1774" i="1"/>
  <c r="CG1775" i="1"/>
  <c r="CG1776" i="1"/>
  <c r="CG1777" i="1"/>
  <c r="CG1778" i="1"/>
  <c r="CG1779" i="1"/>
  <c r="CG1780" i="1"/>
  <c r="CG1781" i="1"/>
  <c r="CG1782" i="1"/>
  <c r="CG1783" i="1"/>
  <c r="CG1784" i="1"/>
  <c r="CG1785" i="1"/>
  <c r="CG1786" i="1"/>
  <c r="CG1787" i="1"/>
  <c r="CG1788" i="1"/>
  <c r="CG1789" i="1"/>
  <c r="CG1790" i="1"/>
  <c r="CG1791" i="1"/>
  <c r="CG1792" i="1"/>
  <c r="CG1793" i="1"/>
  <c r="CG1794" i="1"/>
  <c r="CG1795" i="1"/>
  <c r="CG1796" i="1"/>
  <c r="CG1797" i="1"/>
  <c r="CG1798" i="1"/>
  <c r="CG1799" i="1"/>
  <c r="CG1800" i="1"/>
  <c r="CG1801" i="1"/>
  <c r="CG1802" i="1"/>
  <c r="CG1803" i="1"/>
  <c r="CG1804" i="1"/>
  <c r="CG1805" i="1"/>
  <c r="CG1806" i="1"/>
  <c r="CG1807" i="1"/>
  <c r="CG1808" i="1"/>
  <c r="CG1809" i="1"/>
  <c r="CG1810" i="1"/>
  <c r="CG1811" i="1"/>
  <c r="CG1812" i="1"/>
  <c r="CG1813" i="1"/>
  <c r="CG1814" i="1"/>
  <c r="CG1815" i="1"/>
  <c r="CG1816" i="1"/>
  <c r="CG1817" i="1"/>
  <c r="CG1818" i="1"/>
  <c r="CG1819" i="1"/>
  <c r="CG1820" i="1"/>
  <c r="CG1821" i="1"/>
  <c r="CG1822" i="1"/>
  <c r="CG1823" i="1"/>
  <c r="CG1824" i="1"/>
  <c r="CG1825" i="1"/>
  <c r="CG1826" i="1"/>
  <c r="CG1827" i="1"/>
  <c r="CG1828" i="1"/>
  <c r="CG1829" i="1"/>
  <c r="CG1830" i="1"/>
  <c r="CG1831" i="1"/>
  <c r="CG1832" i="1"/>
  <c r="CG1833" i="1"/>
  <c r="CG1834" i="1"/>
  <c r="CG1835" i="1"/>
  <c r="CG1836" i="1"/>
  <c r="CG1837" i="1"/>
  <c r="CG1838" i="1"/>
  <c r="CG1839" i="1"/>
  <c r="CG1840" i="1"/>
  <c r="CG1841" i="1"/>
  <c r="CG1842" i="1"/>
  <c r="CG1843" i="1"/>
  <c r="CG1844" i="1"/>
  <c r="CG1845" i="1"/>
  <c r="CG1846" i="1"/>
  <c r="CG1847" i="1"/>
  <c r="CG1848" i="1"/>
  <c r="CG1849" i="1"/>
  <c r="CG1850" i="1"/>
  <c r="CG1851" i="1"/>
  <c r="CG1852" i="1"/>
  <c r="CG1853" i="1"/>
  <c r="CG1854" i="1"/>
  <c r="CG1855" i="1"/>
  <c r="CG1856" i="1"/>
  <c r="CG1857" i="1"/>
  <c r="CG1858" i="1"/>
  <c r="CG1859" i="1"/>
  <c r="CG1860" i="1"/>
  <c r="CG1861" i="1"/>
  <c r="CG1862" i="1"/>
  <c r="CG1863" i="1"/>
  <c r="CG1864" i="1"/>
  <c r="CG1865" i="1"/>
  <c r="CG1866" i="1"/>
  <c r="CG1867" i="1"/>
  <c r="CG1868" i="1"/>
  <c r="CG1869" i="1"/>
  <c r="CG1870" i="1"/>
  <c r="CG1871" i="1"/>
  <c r="CG1872" i="1"/>
  <c r="CG1873" i="1"/>
  <c r="CG1874" i="1"/>
  <c r="CG1875" i="1"/>
  <c r="CG1876" i="1"/>
  <c r="CG1877" i="1"/>
  <c r="CG1878" i="1"/>
  <c r="CG1879" i="1"/>
  <c r="CG1880" i="1"/>
  <c r="CG1881" i="1"/>
  <c r="CG1882" i="1"/>
  <c r="CG1883" i="1"/>
  <c r="CG1884" i="1"/>
  <c r="CG1885" i="1"/>
  <c r="CG1886" i="1"/>
  <c r="CG1887" i="1"/>
  <c r="CG1888" i="1"/>
  <c r="CG1889" i="1"/>
  <c r="CG1890" i="1"/>
  <c r="CG1891" i="1"/>
  <c r="CG1892" i="1"/>
  <c r="CG1893" i="1"/>
  <c r="CG1894" i="1"/>
  <c r="CG1895" i="1"/>
  <c r="CG1896" i="1"/>
  <c r="CG1897" i="1"/>
  <c r="CG1898" i="1"/>
  <c r="CG1899" i="1"/>
  <c r="CG1900" i="1"/>
  <c r="CG1901" i="1"/>
  <c r="CG1902" i="1"/>
  <c r="CG1903" i="1"/>
  <c r="CG1904" i="1"/>
  <c r="CG1905" i="1"/>
  <c r="CG1906" i="1"/>
  <c r="CG1907" i="1"/>
  <c r="CG1908" i="1"/>
  <c r="CG1909" i="1"/>
  <c r="CG1910" i="1"/>
  <c r="CG1911" i="1"/>
  <c r="CG1912" i="1"/>
  <c r="CG1913" i="1"/>
  <c r="CG1914" i="1"/>
  <c r="CG1915" i="1"/>
  <c r="CG1916" i="1"/>
  <c r="CG1917" i="1"/>
  <c r="CG1918" i="1"/>
  <c r="CG1919" i="1"/>
  <c r="CG1920" i="1"/>
  <c r="CG1921" i="1"/>
  <c r="CG1922" i="1"/>
  <c r="CG1923" i="1"/>
  <c r="CG1924" i="1"/>
  <c r="CG1925" i="1"/>
  <c r="CG1926" i="1"/>
  <c r="CG1927" i="1"/>
  <c r="CG1928" i="1"/>
  <c r="CG1929" i="1"/>
  <c r="CG1930" i="1"/>
  <c r="CG1931" i="1"/>
  <c r="CG1932" i="1"/>
  <c r="CG1933" i="1"/>
  <c r="CG1934" i="1"/>
  <c r="CG1935" i="1"/>
  <c r="CG1936" i="1"/>
  <c r="CG1937" i="1"/>
  <c r="CG1938" i="1"/>
  <c r="CG1939" i="1"/>
  <c r="CG1940" i="1"/>
  <c r="CG1941" i="1"/>
  <c r="CG1942" i="1"/>
  <c r="CG1943" i="1"/>
  <c r="CG1944" i="1"/>
  <c r="CG1945" i="1"/>
  <c r="CG1946" i="1"/>
  <c r="CG1947" i="1"/>
  <c r="CG1948" i="1"/>
  <c r="CG1949" i="1"/>
  <c r="CG1950" i="1"/>
  <c r="CG1951" i="1"/>
  <c r="CG1952" i="1"/>
  <c r="CG1953" i="1"/>
  <c r="CG1954" i="1"/>
  <c r="CG1955" i="1"/>
  <c r="CG1956" i="1"/>
  <c r="CG1957" i="1"/>
  <c r="CG1958" i="1"/>
  <c r="CG1959" i="1"/>
  <c r="CG1960" i="1"/>
  <c r="CG1961" i="1"/>
  <c r="CG1962" i="1"/>
  <c r="CG1963" i="1"/>
  <c r="CG1964" i="1"/>
  <c r="CG1965" i="1"/>
  <c r="CG1966" i="1"/>
  <c r="CG1967" i="1"/>
  <c r="CG1968" i="1"/>
  <c r="CG1969" i="1"/>
  <c r="CG1970" i="1"/>
  <c r="CG1971" i="1"/>
  <c r="CG1972" i="1"/>
  <c r="CG1973" i="1"/>
  <c r="CG1974" i="1"/>
  <c r="CG1975" i="1"/>
  <c r="CG1976" i="1"/>
  <c r="CG1977" i="1"/>
  <c r="CG1978" i="1"/>
  <c r="CG1979" i="1"/>
  <c r="CG1980" i="1"/>
  <c r="CG1981" i="1"/>
  <c r="CG1982" i="1"/>
  <c r="CG1983" i="1"/>
  <c r="CG1984" i="1"/>
  <c r="CG1985" i="1"/>
  <c r="CG1986" i="1"/>
  <c r="CG1987" i="1"/>
  <c r="CG1988" i="1"/>
  <c r="CG1989" i="1"/>
  <c r="CG1990" i="1"/>
  <c r="CG1991" i="1"/>
  <c r="CG1992" i="1"/>
  <c r="CG1993" i="1"/>
  <c r="CG1994" i="1"/>
  <c r="CG1995" i="1"/>
  <c r="CG1996" i="1"/>
  <c r="CG1997" i="1"/>
  <c r="CG1998" i="1"/>
  <c r="CG1999" i="1"/>
  <c r="CG2000" i="1"/>
  <c r="CG2001" i="1"/>
  <c r="CG2002" i="1"/>
  <c r="CG2003" i="1"/>
  <c r="CG2004" i="1"/>
  <c r="CG2005" i="1"/>
  <c r="CG2006" i="1"/>
  <c r="CG2007" i="1"/>
  <c r="CG2008" i="1"/>
  <c r="CG2009" i="1"/>
  <c r="CG2010" i="1"/>
  <c r="CG2011" i="1"/>
  <c r="CG2012" i="1"/>
  <c r="CG2013" i="1"/>
  <c r="CG2014" i="1"/>
  <c r="CG2015" i="1"/>
  <c r="CG2016" i="1"/>
  <c r="CG2017" i="1"/>
  <c r="CG2018" i="1"/>
  <c r="CG2019" i="1"/>
  <c r="CG2020" i="1"/>
  <c r="CG2021" i="1"/>
  <c r="CG2022" i="1"/>
  <c r="CG2023" i="1"/>
  <c r="CG2024" i="1"/>
  <c r="CG2025" i="1"/>
  <c r="CG2026" i="1"/>
  <c r="CG2027" i="1"/>
  <c r="CG2028" i="1"/>
  <c r="CG2029" i="1"/>
  <c r="CG2030" i="1"/>
  <c r="CG2031" i="1"/>
  <c r="CG2032" i="1"/>
  <c r="CG2033" i="1"/>
  <c r="CG2034" i="1"/>
  <c r="CG2035" i="1"/>
  <c r="CG2036" i="1"/>
  <c r="CG2037" i="1"/>
  <c r="CG2038" i="1"/>
  <c r="CG2039" i="1"/>
  <c r="CG2040" i="1"/>
  <c r="CG2041" i="1"/>
  <c r="CG2042" i="1"/>
  <c r="CG2043" i="1"/>
  <c r="CG2044" i="1"/>
  <c r="CG2045" i="1"/>
  <c r="CG2046" i="1"/>
  <c r="CG2047" i="1"/>
  <c r="CG2048" i="1"/>
  <c r="CG2049" i="1"/>
  <c r="CG2050" i="1"/>
  <c r="CG2051" i="1"/>
  <c r="CG2052" i="1"/>
  <c r="CG2053" i="1"/>
  <c r="CG2054" i="1"/>
  <c r="CG2055" i="1"/>
  <c r="CG2056" i="1"/>
  <c r="CG2057" i="1"/>
  <c r="CG2058" i="1"/>
  <c r="CG2059" i="1"/>
  <c r="CG2060" i="1"/>
  <c r="CG2061" i="1"/>
  <c r="CG2062" i="1"/>
  <c r="CG2063" i="1"/>
  <c r="CG2064" i="1"/>
  <c r="CG2065" i="1"/>
  <c r="CG2066" i="1"/>
  <c r="CG2067" i="1"/>
  <c r="CG2068" i="1"/>
  <c r="CG2069" i="1"/>
  <c r="CG2070" i="1"/>
  <c r="CG2071" i="1"/>
  <c r="CG2072" i="1"/>
  <c r="CG2073" i="1"/>
  <c r="CG2074" i="1"/>
  <c r="CG2075" i="1"/>
  <c r="CG2076" i="1"/>
  <c r="CG2077" i="1"/>
  <c r="CG2078" i="1"/>
  <c r="CG2079" i="1"/>
  <c r="CG2080" i="1"/>
  <c r="CG2081" i="1"/>
  <c r="CG2082" i="1"/>
  <c r="CG2083" i="1"/>
  <c r="CG2084" i="1"/>
  <c r="CG2085" i="1"/>
  <c r="CG2086" i="1"/>
  <c r="CG2087" i="1"/>
  <c r="CG2088" i="1"/>
  <c r="CG2089" i="1"/>
  <c r="CG2090" i="1"/>
  <c r="CG2091" i="1"/>
  <c r="CG2092" i="1"/>
  <c r="CG2093" i="1"/>
  <c r="CG2094" i="1"/>
  <c r="CG2095" i="1"/>
  <c r="CG2096" i="1"/>
  <c r="CG2097" i="1"/>
  <c r="CG2098" i="1"/>
  <c r="CG2099" i="1"/>
  <c r="CG2100" i="1"/>
  <c r="CG2101" i="1"/>
  <c r="CG2102" i="1"/>
  <c r="CG2103" i="1"/>
  <c r="CG2104" i="1"/>
  <c r="CG2105" i="1"/>
  <c r="CG2106" i="1"/>
  <c r="CG2107" i="1"/>
  <c r="CG2108" i="1"/>
  <c r="CG2109" i="1"/>
  <c r="CG2110" i="1"/>
  <c r="CG2111" i="1"/>
  <c r="CG2112" i="1"/>
  <c r="CG2113" i="1"/>
  <c r="CG2114" i="1"/>
  <c r="CG2115" i="1"/>
  <c r="CG2116" i="1"/>
  <c r="CG2117" i="1"/>
  <c r="CG2118" i="1"/>
  <c r="CG2119" i="1"/>
  <c r="CG2120" i="1"/>
  <c r="CG2121" i="1"/>
  <c r="CG2122" i="1"/>
  <c r="CG2123" i="1"/>
  <c r="CG2124" i="1"/>
  <c r="CG2125" i="1"/>
  <c r="CG2126" i="1"/>
  <c r="CG2127" i="1"/>
  <c r="CG2128" i="1"/>
  <c r="CG2129" i="1"/>
  <c r="CG2130" i="1"/>
  <c r="CG2131" i="1"/>
  <c r="CG2132" i="1"/>
  <c r="CG2133" i="1"/>
  <c r="CG2134" i="1"/>
  <c r="CG2135" i="1"/>
  <c r="CG2136" i="1"/>
  <c r="CG2137" i="1"/>
  <c r="CG2138" i="1"/>
  <c r="CG2139" i="1"/>
  <c r="CG2140" i="1"/>
  <c r="CG2141" i="1"/>
  <c r="CG2142" i="1"/>
  <c r="CG2143" i="1"/>
  <c r="CG2144" i="1"/>
  <c r="CG2145" i="1"/>
  <c r="CG2146" i="1"/>
  <c r="CG2147" i="1"/>
  <c r="CG2148" i="1"/>
  <c r="CG2149" i="1"/>
  <c r="CG2150" i="1"/>
  <c r="CG2151" i="1"/>
  <c r="CG2152" i="1"/>
  <c r="CG2153" i="1"/>
  <c r="CG2154" i="1"/>
  <c r="CG2155" i="1"/>
  <c r="CG2156" i="1"/>
  <c r="CG2157" i="1"/>
  <c r="CG2158" i="1"/>
  <c r="CG2159" i="1"/>
  <c r="CG2160" i="1"/>
  <c r="CG2161" i="1"/>
  <c r="CG2162" i="1"/>
  <c r="CG2163" i="1"/>
  <c r="CG2164" i="1"/>
  <c r="CG2165" i="1"/>
  <c r="CG2166" i="1"/>
  <c r="CG2167" i="1"/>
  <c r="CG2168" i="1"/>
  <c r="CG2169" i="1"/>
  <c r="CG2170" i="1"/>
  <c r="CG2171" i="1"/>
  <c r="CG2172" i="1"/>
  <c r="CG2173" i="1"/>
  <c r="CG2174" i="1"/>
  <c r="CG2175" i="1"/>
  <c r="CG2176" i="1"/>
  <c r="CG2177" i="1"/>
  <c r="CG2178" i="1"/>
  <c r="CG2179" i="1"/>
  <c r="CG2180" i="1"/>
  <c r="CG2181" i="1"/>
  <c r="CG2182" i="1"/>
  <c r="CG2183" i="1"/>
  <c r="CG2184" i="1"/>
  <c r="CG2185" i="1"/>
  <c r="CG2186" i="1"/>
  <c r="CG2187" i="1"/>
  <c r="CG2188" i="1"/>
  <c r="CG2189" i="1"/>
  <c r="CG2190" i="1"/>
  <c r="CG2191" i="1"/>
  <c r="CG2192" i="1"/>
  <c r="CG2193" i="1"/>
  <c r="CG2194" i="1"/>
  <c r="CG2195" i="1"/>
  <c r="CG2196" i="1"/>
  <c r="CG2197" i="1"/>
  <c r="CG2198" i="1"/>
  <c r="CG2199" i="1"/>
  <c r="CG2200" i="1"/>
  <c r="CG2201" i="1"/>
  <c r="CG2202" i="1"/>
  <c r="CG2203" i="1"/>
  <c r="CG2204" i="1"/>
  <c r="CG2205" i="1"/>
  <c r="CG2206" i="1"/>
  <c r="CG2207" i="1"/>
  <c r="CG2208" i="1"/>
  <c r="CG2209" i="1"/>
  <c r="CG2210" i="1"/>
  <c r="CG2211" i="1"/>
  <c r="CG2212" i="1"/>
  <c r="CG2213" i="1"/>
  <c r="CG2214" i="1"/>
  <c r="CG2215" i="1"/>
  <c r="CG2216" i="1"/>
  <c r="CG2217" i="1"/>
  <c r="CG2218" i="1"/>
  <c r="CG2219" i="1"/>
  <c r="CG2220" i="1"/>
  <c r="CG2221" i="1"/>
  <c r="CG2222" i="1"/>
  <c r="CG2223" i="1"/>
  <c r="CG2224" i="1"/>
  <c r="CG2225" i="1"/>
  <c r="CG2226" i="1"/>
  <c r="CG2227" i="1"/>
  <c r="CG2228" i="1"/>
  <c r="CG2229" i="1"/>
  <c r="CG2230" i="1"/>
  <c r="CG2231" i="1"/>
  <c r="CG2232" i="1"/>
  <c r="CG2233" i="1"/>
  <c r="CG2234" i="1"/>
  <c r="CG2235" i="1"/>
  <c r="CG2236" i="1"/>
  <c r="CG2237" i="1"/>
  <c r="CG2238" i="1"/>
  <c r="CG2239" i="1"/>
  <c r="CG2240" i="1"/>
  <c r="CG2241" i="1"/>
  <c r="CG2242" i="1"/>
  <c r="CG2243" i="1"/>
  <c r="CG2244" i="1"/>
  <c r="CG2245" i="1"/>
  <c r="CG2246" i="1"/>
  <c r="CG2247" i="1"/>
  <c r="CG2248" i="1"/>
  <c r="CG2249" i="1"/>
  <c r="CG2250" i="1"/>
  <c r="CG2251" i="1"/>
  <c r="CG2252" i="1"/>
  <c r="CG2253" i="1"/>
  <c r="CG2254" i="1"/>
  <c r="CG2255" i="1"/>
  <c r="CG2256" i="1"/>
  <c r="CG2257" i="1"/>
  <c r="CG2258" i="1"/>
  <c r="CG2259" i="1"/>
  <c r="CG2260" i="1"/>
  <c r="CG2261" i="1"/>
  <c r="CG2262" i="1"/>
  <c r="CG2263" i="1"/>
  <c r="CG2264" i="1"/>
  <c r="CG2265" i="1"/>
  <c r="CG2266" i="1"/>
  <c r="CG2267" i="1"/>
  <c r="CG2268" i="1"/>
  <c r="CG2269" i="1"/>
  <c r="CG2270" i="1"/>
  <c r="CG2271" i="1"/>
  <c r="CG2272" i="1"/>
  <c r="CG2273" i="1"/>
  <c r="CG2274" i="1"/>
  <c r="CG2275" i="1"/>
  <c r="CG2276" i="1"/>
  <c r="CG2277" i="1"/>
  <c r="CG2278" i="1"/>
  <c r="CG2279" i="1"/>
  <c r="CG2280" i="1"/>
  <c r="CG2281" i="1"/>
  <c r="CG2282" i="1"/>
  <c r="CG2283" i="1"/>
  <c r="CG2284" i="1"/>
  <c r="CG2285" i="1"/>
  <c r="CG2286" i="1"/>
  <c r="CG2287" i="1"/>
  <c r="CG2288" i="1"/>
  <c r="CG2289" i="1"/>
  <c r="CG2290" i="1"/>
  <c r="CG2291" i="1"/>
  <c r="CG2292" i="1"/>
  <c r="CG2293" i="1"/>
  <c r="CG2294" i="1"/>
  <c r="CG2295" i="1"/>
  <c r="CG2296" i="1"/>
  <c r="CG2297" i="1"/>
  <c r="CG2298" i="1"/>
  <c r="CG2299" i="1"/>
  <c r="CG2300" i="1"/>
  <c r="CG2301" i="1"/>
  <c r="CG2302" i="1"/>
  <c r="CG2303" i="1"/>
  <c r="CG2304" i="1"/>
  <c r="CG2305" i="1"/>
  <c r="CG2306" i="1"/>
  <c r="CG2307" i="1"/>
  <c r="CG2308" i="1"/>
  <c r="CG2309" i="1"/>
  <c r="CG2310" i="1"/>
  <c r="CG2311" i="1"/>
  <c r="CG2312" i="1"/>
  <c r="CG2313" i="1"/>
  <c r="CG2314" i="1"/>
  <c r="CG2315" i="1"/>
  <c r="CG2316" i="1"/>
  <c r="CG2317" i="1"/>
  <c r="CG2318" i="1"/>
  <c r="CG2319" i="1"/>
  <c r="CG2320" i="1"/>
  <c r="CG2321" i="1"/>
  <c r="CG2322" i="1"/>
  <c r="CG2323" i="1"/>
  <c r="CG2324" i="1"/>
  <c r="CG2325" i="1"/>
  <c r="CG2326" i="1"/>
  <c r="CG2327" i="1"/>
  <c r="CG2328" i="1"/>
  <c r="CG2329" i="1"/>
  <c r="CG2330" i="1"/>
  <c r="CG2331" i="1"/>
  <c r="CG2332" i="1"/>
  <c r="CG2333" i="1"/>
  <c r="CG2334" i="1"/>
  <c r="CG2335" i="1"/>
  <c r="CG2336" i="1"/>
  <c r="CG2337" i="1"/>
  <c r="CG2338" i="1"/>
  <c r="CG2339" i="1"/>
  <c r="CG2340" i="1"/>
  <c r="CG2341" i="1"/>
  <c r="CG2342" i="1"/>
  <c r="CG2343" i="1"/>
  <c r="CG2344" i="1"/>
  <c r="CG2345" i="1"/>
  <c r="CG2346" i="1"/>
  <c r="CG2347" i="1"/>
  <c r="CG2348" i="1"/>
  <c r="CG2349" i="1"/>
  <c r="CG2350" i="1"/>
  <c r="CG2351" i="1"/>
  <c r="CG2352" i="1"/>
  <c r="CG2353" i="1"/>
  <c r="CG2354" i="1"/>
  <c r="CG2355" i="1"/>
  <c r="CG2356" i="1"/>
  <c r="CG2357" i="1"/>
  <c r="CG2358" i="1"/>
  <c r="CG2359" i="1"/>
  <c r="CG2360" i="1"/>
  <c r="CG2361" i="1"/>
  <c r="CG2362" i="1"/>
  <c r="CG2363" i="1"/>
  <c r="CG2364" i="1"/>
  <c r="CG2365" i="1"/>
  <c r="CG2366" i="1"/>
  <c r="CG2367" i="1"/>
  <c r="CG2368" i="1"/>
  <c r="CG2369" i="1"/>
  <c r="CG2370" i="1"/>
  <c r="CG2371" i="1"/>
  <c r="CG2372" i="1"/>
  <c r="CG2373" i="1"/>
  <c r="CG2374" i="1"/>
  <c r="CG2375" i="1"/>
  <c r="CG2376" i="1"/>
  <c r="CG2377" i="1"/>
  <c r="CG2378" i="1"/>
  <c r="CG2379" i="1"/>
  <c r="CG2380" i="1"/>
  <c r="CG2381" i="1"/>
  <c r="CG2382" i="1"/>
  <c r="CG2383" i="1"/>
  <c r="CG2384" i="1"/>
  <c r="CG2385" i="1"/>
  <c r="CG2386" i="1"/>
  <c r="CG2387" i="1"/>
  <c r="CG2388" i="1"/>
  <c r="CG2389" i="1"/>
  <c r="CG2390" i="1"/>
  <c r="CG2391" i="1"/>
  <c r="CG2392" i="1"/>
  <c r="CG2393" i="1"/>
  <c r="CG2394" i="1"/>
  <c r="CG2395" i="1"/>
  <c r="CG2396" i="1"/>
  <c r="CG2397" i="1"/>
  <c r="CG2398" i="1"/>
  <c r="CG2399" i="1"/>
  <c r="CG2400" i="1"/>
  <c r="CG2401" i="1"/>
  <c r="CG2402" i="1"/>
  <c r="CG2403" i="1"/>
  <c r="CG2404" i="1"/>
  <c r="CG2405" i="1"/>
  <c r="CG2406" i="1"/>
  <c r="CG2407" i="1"/>
  <c r="CG2408" i="1"/>
  <c r="CG2409" i="1"/>
  <c r="CG2410" i="1"/>
  <c r="CG2411" i="1"/>
  <c r="CG2412" i="1"/>
  <c r="CG2413" i="1"/>
  <c r="CG2414" i="1"/>
  <c r="CG2415" i="1"/>
  <c r="CG2416" i="1"/>
  <c r="CG2417" i="1"/>
  <c r="CG2418" i="1"/>
  <c r="CG2419" i="1"/>
  <c r="CG2420" i="1"/>
  <c r="CG2421" i="1"/>
  <c r="CG2422" i="1"/>
  <c r="CG2423" i="1"/>
  <c r="CG2424" i="1"/>
  <c r="CG2425" i="1"/>
  <c r="CG2426" i="1"/>
  <c r="CG2427" i="1"/>
  <c r="CG2428" i="1"/>
  <c r="CG2429" i="1"/>
  <c r="CG2430" i="1"/>
  <c r="CG2431" i="1"/>
  <c r="CG2432" i="1"/>
  <c r="CG2433" i="1"/>
  <c r="CG2434" i="1"/>
  <c r="CG2435" i="1"/>
  <c r="CG2436" i="1"/>
  <c r="CG2437" i="1"/>
  <c r="CG2438" i="1"/>
  <c r="CG2439" i="1"/>
  <c r="CG2440" i="1"/>
  <c r="CG2441" i="1"/>
  <c r="CG2442" i="1"/>
  <c r="CG2443" i="1"/>
  <c r="CG2444" i="1"/>
  <c r="CG2445" i="1"/>
  <c r="CG2446" i="1"/>
  <c r="CG2447" i="1"/>
  <c r="CG2448" i="1"/>
  <c r="CG2449" i="1"/>
  <c r="CG2450" i="1"/>
  <c r="CG2451" i="1"/>
  <c r="CG2452" i="1"/>
  <c r="CG2453" i="1"/>
  <c r="CG2454" i="1"/>
  <c r="CG2455" i="1"/>
  <c r="CG2456" i="1"/>
  <c r="CG2457" i="1"/>
  <c r="CG2458" i="1"/>
  <c r="CG2459" i="1"/>
  <c r="CG2460" i="1"/>
  <c r="CG2461" i="1"/>
  <c r="CG2462" i="1"/>
  <c r="CG2463" i="1"/>
  <c r="CG2464" i="1"/>
  <c r="CG2465" i="1"/>
  <c r="CG2466" i="1"/>
  <c r="CG2467" i="1"/>
  <c r="CG2468" i="1"/>
  <c r="CG2469" i="1"/>
  <c r="CG2470" i="1"/>
  <c r="CG2471" i="1"/>
  <c r="CG2472" i="1"/>
  <c r="CG2473" i="1"/>
  <c r="CG2474" i="1"/>
  <c r="CG2475" i="1"/>
  <c r="CG2476" i="1"/>
  <c r="CG2477" i="1"/>
  <c r="CG2478" i="1"/>
  <c r="CG2479" i="1"/>
  <c r="CG2480" i="1"/>
  <c r="CG2481" i="1"/>
  <c r="CG2482" i="1"/>
  <c r="CG2483" i="1"/>
  <c r="CG2484" i="1"/>
  <c r="CG2485" i="1"/>
  <c r="CG2486" i="1"/>
  <c r="CG2487" i="1"/>
  <c r="CG2488" i="1"/>
  <c r="CG2489" i="1"/>
  <c r="CG2490" i="1"/>
  <c r="CG2491" i="1"/>
  <c r="CG2492" i="1"/>
  <c r="CG2493" i="1"/>
  <c r="CG2494" i="1"/>
  <c r="CG2495" i="1"/>
  <c r="CG2496" i="1"/>
  <c r="CG2497" i="1"/>
  <c r="CG2498" i="1"/>
  <c r="CG2499" i="1"/>
  <c r="CG2500" i="1"/>
  <c r="CG2501" i="1"/>
  <c r="CG2502" i="1"/>
  <c r="CG2503" i="1"/>
  <c r="CG2504" i="1"/>
  <c r="CG2505" i="1"/>
  <c r="CG2506" i="1"/>
  <c r="CG2507" i="1"/>
  <c r="CG2508" i="1"/>
  <c r="CG2509" i="1"/>
  <c r="CG2510" i="1"/>
  <c r="CG2511" i="1"/>
  <c r="CG2512" i="1"/>
  <c r="CG2513" i="1"/>
  <c r="CG2514" i="1"/>
  <c r="CG2515" i="1"/>
  <c r="CG2516" i="1"/>
  <c r="CG2517" i="1"/>
  <c r="CG2518" i="1"/>
  <c r="CG2519" i="1"/>
  <c r="CG2520" i="1"/>
  <c r="CG2521" i="1"/>
  <c r="CG2522" i="1"/>
  <c r="CG2523" i="1"/>
  <c r="CG2524" i="1"/>
  <c r="CG2525" i="1"/>
  <c r="CG2526" i="1"/>
  <c r="CG2527" i="1"/>
  <c r="CG2528" i="1"/>
  <c r="CG2529" i="1"/>
  <c r="CG2530" i="1"/>
  <c r="CG2531" i="1"/>
  <c r="CG2532" i="1"/>
  <c r="CG2533" i="1"/>
  <c r="CG2534" i="1"/>
  <c r="CG2535" i="1"/>
  <c r="CG2536" i="1"/>
  <c r="CG2537" i="1"/>
  <c r="CG2538" i="1"/>
  <c r="CG2539" i="1"/>
  <c r="CG2540" i="1"/>
  <c r="CG2541" i="1"/>
  <c r="CG2542" i="1"/>
  <c r="CG2543" i="1"/>
  <c r="CG2544" i="1"/>
  <c r="CG2545" i="1"/>
  <c r="CG2546" i="1"/>
  <c r="CG2547" i="1"/>
  <c r="CG2548" i="1"/>
  <c r="CG2549" i="1"/>
  <c r="CG2550" i="1"/>
  <c r="CG2551" i="1"/>
  <c r="CG2552" i="1"/>
  <c r="CG2553" i="1"/>
  <c r="CG2554" i="1"/>
  <c r="CG2555" i="1"/>
  <c r="CG2556" i="1"/>
  <c r="CG2557" i="1"/>
  <c r="CG2558" i="1"/>
  <c r="CG2559" i="1"/>
  <c r="CG2560" i="1"/>
  <c r="CG2561" i="1"/>
  <c r="CG2562" i="1"/>
  <c r="CG2563" i="1"/>
  <c r="CG2564" i="1"/>
  <c r="CG2565" i="1"/>
  <c r="CG2566" i="1"/>
  <c r="CG2567" i="1"/>
  <c r="CG2568" i="1"/>
  <c r="CG2569" i="1"/>
  <c r="CG2570" i="1"/>
  <c r="CG2571" i="1"/>
  <c r="CG2572" i="1"/>
  <c r="CG2573" i="1"/>
  <c r="CG2574" i="1"/>
  <c r="CG2575" i="1"/>
  <c r="CG2576" i="1"/>
  <c r="CG2577" i="1"/>
  <c r="CG2578" i="1"/>
  <c r="CG2579" i="1"/>
  <c r="CG2580" i="1"/>
  <c r="CG2581" i="1"/>
  <c r="CG2582" i="1"/>
  <c r="CG2583" i="1"/>
  <c r="CG2584" i="1"/>
  <c r="CG2585" i="1"/>
  <c r="CG2586" i="1"/>
  <c r="CG2587" i="1"/>
  <c r="CG2588" i="1"/>
  <c r="CG2589" i="1"/>
  <c r="CG2590" i="1"/>
  <c r="CG2591" i="1"/>
  <c r="CG2592" i="1"/>
  <c r="CG2593" i="1"/>
  <c r="CG2594" i="1"/>
  <c r="CG2595" i="1"/>
  <c r="CG2596" i="1"/>
  <c r="CG2597" i="1"/>
  <c r="CG2598" i="1"/>
  <c r="CG2599" i="1"/>
  <c r="CG2600" i="1"/>
  <c r="CG2601" i="1"/>
  <c r="CG2602" i="1"/>
  <c r="CG2603" i="1"/>
  <c r="CG2604" i="1"/>
  <c r="CG2605" i="1"/>
  <c r="CG2606" i="1"/>
  <c r="CG2607" i="1"/>
  <c r="CG2608" i="1"/>
  <c r="CG2609" i="1"/>
  <c r="CG2610" i="1"/>
  <c r="CG2611" i="1"/>
  <c r="CG2612" i="1"/>
  <c r="CG2613" i="1"/>
  <c r="CG2614" i="1"/>
  <c r="CG2615" i="1"/>
  <c r="CG2616" i="1"/>
  <c r="CG2617" i="1"/>
  <c r="CG2618" i="1"/>
  <c r="CG2619" i="1"/>
  <c r="CG2620" i="1"/>
  <c r="CG2621" i="1"/>
  <c r="CG2622" i="1"/>
  <c r="CG2623" i="1"/>
  <c r="CG2624" i="1"/>
  <c r="CG2625" i="1"/>
  <c r="CG2626" i="1"/>
  <c r="CG2627" i="1"/>
  <c r="CG2628" i="1"/>
  <c r="CG2629" i="1"/>
  <c r="CG2630" i="1"/>
  <c r="CG2631" i="1"/>
  <c r="CG2632" i="1"/>
  <c r="CG2633" i="1"/>
  <c r="CG2634" i="1"/>
  <c r="CG2635" i="1"/>
  <c r="CG2636" i="1"/>
  <c r="CG2637" i="1"/>
  <c r="CG2638" i="1"/>
  <c r="CG2639" i="1"/>
  <c r="CG2640" i="1"/>
  <c r="CG2641" i="1"/>
  <c r="CG2642" i="1"/>
  <c r="CG2643" i="1"/>
  <c r="CG2644" i="1"/>
  <c r="CG2645" i="1"/>
  <c r="CG2646" i="1"/>
  <c r="CG2647" i="1"/>
  <c r="CG2648" i="1"/>
  <c r="CG2649" i="1"/>
  <c r="CG2650" i="1"/>
  <c r="CG2651" i="1"/>
  <c r="CG2652" i="1"/>
  <c r="CG2653" i="1"/>
  <c r="CG2654" i="1"/>
  <c r="CG2655" i="1"/>
  <c r="CG2656" i="1"/>
  <c r="CG2657" i="1"/>
  <c r="CG2658" i="1"/>
  <c r="CG2659" i="1"/>
  <c r="CG2660" i="1"/>
  <c r="CG2661" i="1"/>
  <c r="CG2662" i="1"/>
  <c r="CG2663" i="1"/>
  <c r="CG2664" i="1"/>
  <c r="CG2665" i="1"/>
  <c r="CG2666" i="1"/>
  <c r="CG2667" i="1"/>
  <c r="CG2668" i="1"/>
  <c r="CG2669" i="1"/>
  <c r="CG2670" i="1"/>
  <c r="CG2671" i="1"/>
  <c r="CG2672" i="1"/>
  <c r="CG2673" i="1"/>
  <c r="CG2674" i="1"/>
  <c r="CG2675" i="1"/>
  <c r="CG2676" i="1"/>
  <c r="CG2677" i="1"/>
  <c r="CG2678" i="1"/>
  <c r="CG2679" i="1"/>
  <c r="CG2680" i="1"/>
  <c r="CG2681" i="1"/>
  <c r="CG2682" i="1"/>
  <c r="CG2683" i="1"/>
  <c r="CG2684" i="1"/>
  <c r="CG2685" i="1"/>
  <c r="CG2686" i="1"/>
  <c r="CG2687" i="1"/>
  <c r="CG2688" i="1"/>
  <c r="CG2689" i="1"/>
  <c r="CG2690" i="1"/>
  <c r="CG2691" i="1"/>
  <c r="CG2692" i="1"/>
  <c r="CG2693" i="1"/>
  <c r="CG2694" i="1"/>
  <c r="CG2695" i="1"/>
  <c r="CG2696" i="1"/>
  <c r="CG2697" i="1"/>
  <c r="CG2698" i="1"/>
  <c r="CG2699" i="1"/>
  <c r="CG2700" i="1"/>
  <c r="CG2701" i="1"/>
  <c r="CG2702" i="1"/>
  <c r="CG2703" i="1"/>
  <c r="CG2704" i="1"/>
  <c r="CG2705" i="1"/>
  <c r="CG2706" i="1"/>
  <c r="CG2707" i="1"/>
  <c r="CG2708" i="1"/>
  <c r="CG2709" i="1"/>
  <c r="CG2710" i="1"/>
  <c r="CG2711" i="1"/>
  <c r="CG2712" i="1"/>
  <c r="CG2713" i="1"/>
  <c r="CG2714" i="1"/>
  <c r="CG2715" i="1"/>
  <c r="CG2716" i="1"/>
  <c r="CG2717" i="1"/>
  <c r="CG2718" i="1"/>
  <c r="CG2719" i="1"/>
  <c r="CG2720" i="1"/>
  <c r="CG2721" i="1"/>
  <c r="CG2722" i="1"/>
  <c r="CG2723" i="1"/>
  <c r="CG2724" i="1"/>
  <c r="CG2725" i="1"/>
  <c r="CG2726" i="1"/>
  <c r="CG2727" i="1"/>
  <c r="CG2728" i="1"/>
  <c r="CG2729" i="1"/>
  <c r="CG2730" i="1"/>
  <c r="CG2731" i="1"/>
  <c r="CG2732" i="1"/>
  <c r="CG2733" i="1"/>
  <c r="CG2734" i="1"/>
  <c r="CG2735" i="1"/>
  <c r="CG2736" i="1"/>
  <c r="CG2737" i="1"/>
  <c r="CG2738" i="1"/>
  <c r="CG2739" i="1"/>
  <c r="CG2740" i="1"/>
  <c r="CG2741" i="1"/>
  <c r="CG2742" i="1"/>
  <c r="CG2743" i="1"/>
  <c r="CG2744" i="1"/>
  <c r="CG2745" i="1"/>
  <c r="CG2746" i="1"/>
  <c r="CG2747" i="1"/>
  <c r="CG2748" i="1"/>
  <c r="CG2749" i="1"/>
  <c r="CG2750" i="1"/>
  <c r="CG2751" i="1"/>
  <c r="CG2752" i="1"/>
  <c r="CG2753" i="1"/>
  <c r="CG2754" i="1"/>
  <c r="CG2755" i="1"/>
  <c r="CG2756" i="1"/>
  <c r="CG2757" i="1"/>
  <c r="CG2758" i="1"/>
  <c r="CG2759" i="1"/>
  <c r="CG2760" i="1"/>
  <c r="CG2761" i="1"/>
  <c r="CG2762" i="1"/>
  <c r="CG2763" i="1"/>
  <c r="CG2764" i="1"/>
  <c r="CG2765" i="1"/>
  <c r="CG2766" i="1"/>
  <c r="CG2767" i="1"/>
  <c r="CG2768" i="1"/>
  <c r="CG2769" i="1"/>
  <c r="CG2770" i="1"/>
  <c r="CG2771" i="1"/>
  <c r="CG2772" i="1"/>
  <c r="CG2773" i="1"/>
  <c r="CG2774" i="1"/>
  <c r="CG2775" i="1"/>
  <c r="CG2776" i="1"/>
  <c r="CG2777" i="1"/>
  <c r="CG2778" i="1"/>
  <c r="CG2779" i="1"/>
  <c r="CG2780" i="1"/>
  <c r="CG2781" i="1"/>
  <c r="CG2782" i="1"/>
  <c r="CG2783" i="1"/>
  <c r="CG2784" i="1"/>
  <c r="CG2785" i="1"/>
  <c r="CG2786" i="1"/>
  <c r="CG2787" i="1"/>
  <c r="CG2788" i="1"/>
  <c r="CG2789" i="1"/>
  <c r="CG2790" i="1"/>
  <c r="CG2791" i="1"/>
  <c r="CG2792" i="1"/>
  <c r="CG2793" i="1"/>
  <c r="CG2794" i="1"/>
  <c r="CG2795" i="1"/>
  <c r="CG2796" i="1"/>
  <c r="CG2797" i="1"/>
  <c r="CG2798" i="1"/>
  <c r="CG2799" i="1"/>
  <c r="CG2800" i="1"/>
  <c r="CG2801" i="1"/>
  <c r="CG2802" i="1"/>
  <c r="CG2803" i="1"/>
  <c r="CG2804" i="1"/>
  <c r="CG2805" i="1"/>
  <c r="CG2806" i="1"/>
  <c r="CG2807" i="1"/>
  <c r="CG2808" i="1"/>
  <c r="CG2809" i="1"/>
  <c r="CG2810" i="1"/>
  <c r="CG2811" i="1"/>
  <c r="CG2812" i="1"/>
  <c r="CG2813" i="1"/>
  <c r="CG2814" i="1"/>
  <c r="CG2815" i="1"/>
  <c r="CG2816" i="1"/>
  <c r="CG2817" i="1"/>
  <c r="CG2818" i="1"/>
  <c r="CG2819" i="1"/>
  <c r="CG2820" i="1"/>
  <c r="CG2821" i="1"/>
  <c r="CG2822" i="1"/>
  <c r="CG2823" i="1"/>
  <c r="CG2824" i="1"/>
  <c r="CG2825" i="1"/>
  <c r="CG2826" i="1"/>
  <c r="CG2827" i="1"/>
  <c r="CG2828" i="1"/>
  <c r="CG2829" i="1"/>
  <c r="CG2830" i="1"/>
  <c r="CG2831" i="1"/>
  <c r="CG2832" i="1"/>
  <c r="CG2833" i="1"/>
  <c r="CG2834" i="1"/>
  <c r="CG2835" i="1"/>
  <c r="CG2836" i="1"/>
  <c r="CG2837" i="1"/>
  <c r="CG2838" i="1"/>
  <c r="CG2839" i="1"/>
  <c r="CG2840" i="1"/>
  <c r="CG2841" i="1"/>
  <c r="CG2842" i="1"/>
  <c r="CG2843" i="1"/>
  <c r="CG2844" i="1"/>
  <c r="CG2845" i="1"/>
  <c r="CG2846" i="1"/>
  <c r="CG2847" i="1"/>
  <c r="CG2848" i="1"/>
  <c r="CG2849" i="1"/>
  <c r="CG2850" i="1"/>
  <c r="CG2851" i="1"/>
  <c r="CG2852" i="1"/>
  <c r="CG2853" i="1"/>
  <c r="CG2854" i="1"/>
  <c r="CG2855" i="1"/>
  <c r="CG2856" i="1"/>
  <c r="CG2857" i="1"/>
  <c r="CG2858" i="1"/>
  <c r="CG2859" i="1"/>
  <c r="CG2860" i="1"/>
  <c r="CG2861" i="1"/>
  <c r="CG2862" i="1"/>
  <c r="CG2863" i="1"/>
  <c r="CG2864" i="1"/>
  <c r="CG2865" i="1"/>
  <c r="CG2866" i="1"/>
  <c r="CG2867" i="1"/>
  <c r="CG2868" i="1"/>
  <c r="CG2869" i="1"/>
  <c r="CG2870" i="1"/>
  <c r="CG2871" i="1"/>
  <c r="CG2872" i="1"/>
  <c r="CG2873" i="1"/>
  <c r="CG2874" i="1"/>
  <c r="CG2875" i="1"/>
  <c r="CG2876" i="1"/>
  <c r="CG2877" i="1"/>
  <c r="CG2878" i="1"/>
  <c r="CG2879" i="1"/>
  <c r="CG2880" i="1"/>
  <c r="CG2881" i="1"/>
  <c r="CG2882" i="1"/>
  <c r="CG2883" i="1"/>
  <c r="CG2884" i="1"/>
  <c r="CG2885" i="1"/>
  <c r="CG2886" i="1"/>
  <c r="CG2887" i="1"/>
  <c r="CG2888" i="1"/>
  <c r="CG2889" i="1"/>
  <c r="CG2890" i="1"/>
  <c r="CG2891" i="1"/>
  <c r="CG2892" i="1"/>
  <c r="CG2893" i="1"/>
  <c r="CG2894" i="1"/>
  <c r="CG2895" i="1"/>
  <c r="CG2896" i="1"/>
  <c r="CG2897" i="1"/>
  <c r="CG2898" i="1"/>
  <c r="CG2899" i="1"/>
  <c r="CG2900" i="1"/>
  <c r="CG2901" i="1"/>
  <c r="CG2902" i="1"/>
  <c r="CG2903" i="1"/>
  <c r="CG2904" i="1"/>
  <c r="CG2905" i="1"/>
  <c r="CG2906" i="1"/>
  <c r="CG2907" i="1"/>
  <c r="CG2908" i="1"/>
  <c r="CG2909" i="1"/>
  <c r="CG2910" i="1"/>
  <c r="CG2911" i="1"/>
  <c r="CG2912" i="1"/>
  <c r="CG2913" i="1"/>
  <c r="CG2914" i="1"/>
  <c r="CG2915" i="1"/>
  <c r="CG2916" i="1"/>
  <c r="CG2917" i="1"/>
  <c r="CG2918" i="1"/>
  <c r="CG2919" i="1"/>
  <c r="CG2920" i="1"/>
  <c r="CG2921" i="1"/>
  <c r="CG2922" i="1"/>
  <c r="CG2923" i="1"/>
  <c r="CG2924" i="1"/>
  <c r="CG2925" i="1"/>
  <c r="CG2926" i="1"/>
  <c r="CG2927" i="1"/>
  <c r="CG2928" i="1"/>
  <c r="CG2929" i="1"/>
  <c r="CG2930" i="1"/>
  <c r="CG2931" i="1"/>
  <c r="CG2932" i="1"/>
  <c r="CG2933" i="1"/>
  <c r="CG2934" i="1"/>
  <c r="CG2935" i="1"/>
  <c r="CG2936" i="1"/>
  <c r="CG2937" i="1"/>
  <c r="CG2938" i="1"/>
  <c r="CG2939" i="1"/>
  <c r="CG2940" i="1"/>
  <c r="CG2941" i="1"/>
  <c r="CG2942" i="1"/>
  <c r="CG2943" i="1"/>
  <c r="CG2944" i="1"/>
  <c r="CG2945" i="1"/>
  <c r="CG2946" i="1"/>
  <c r="CG2947" i="1"/>
  <c r="CG2948" i="1"/>
  <c r="CG2949" i="1"/>
  <c r="CG2950" i="1"/>
  <c r="CG2951" i="1"/>
  <c r="CG2952" i="1"/>
  <c r="CG2953" i="1"/>
  <c r="CG2954" i="1"/>
  <c r="CG2955" i="1"/>
  <c r="CG2956" i="1"/>
  <c r="CG2957" i="1"/>
  <c r="CG2958" i="1"/>
  <c r="CG2959" i="1"/>
  <c r="CG2960" i="1"/>
  <c r="CG2961" i="1"/>
  <c r="CG2962" i="1"/>
  <c r="CG2963" i="1"/>
  <c r="CG2964" i="1"/>
  <c r="CG2965" i="1"/>
  <c r="CG2966" i="1"/>
  <c r="CG2967" i="1"/>
  <c r="CG2968" i="1"/>
  <c r="CG2969" i="1"/>
  <c r="CG2970" i="1"/>
  <c r="CG2971" i="1"/>
  <c r="CG2972" i="1"/>
  <c r="CG2973" i="1"/>
  <c r="CG2974" i="1"/>
  <c r="CG2975" i="1"/>
  <c r="CG2976" i="1"/>
  <c r="CG2977" i="1"/>
  <c r="CG2978" i="1"/>
  <c r="CG2979" i="1"/>
  <c r="CG2980" i="1"/>
  <c r="CG2981" i="1"/>
  <c r="CG2982" i="1"/>
  <c r="CG2983" i="1"/>
  <c r="CG2984" i="1"/>
  <c r="CG2985" i="1"/>
  <c r="CG2986" i="1"/>
  <c r="CG2987" i="1"/>
  <c r="CG2988" i="1"/>
  <c r="CG2989" i="1"/>
  <c r="CG2990" i="1"/>
  <c r="CG2991" i="1"/>
  <c r="CG2992" i="1"/>
  <c r="CG2993" i="1"/>
  <c r="CG2994" i="1"/>
  <c r="CG2995" i="1"/>
  <c r="CG2996" i="1"/>
  <c r="CG2997" i="1"/>
  <c r="CG2998" i="1"/>
  <c r="CG2999" i="1"/>
  <c r="CG3000" i="1"/>
  <c r="CG3001" i="1"/>
  <c r="CG3002" i="1"/>
  <c r="CG3003" i="1"/>
  <c r="CG3004" i="1"/>
  <c r="CG3005" i="1"/>
  <c r="CG3006" i="1"/>
  <c r="CG3007" i="1"/>
  <c r="CG3008" i="1"/>
  <c r="CG3009" i="1"/>
  <c r="CG3010" i="1"/>
  <c r="CG3011" i="1"/>
  <c r="CG3012" i="1"/>
  <c r="CG3013" i="1"/>
  <c r="CG3014" i="1"/>
  <c r="CG3015" i="1"/>
  <c r="CG3016" i="1"/>
  <c r="CG3017" i="1"/>
  <c r="CG3018" i="1"/>
  <c r="CG3019" i="1"/>
  <c r="CG3020" i="1"/>
  <c r="CG3021" i="1"/>
  <c r="CG3022" i="1"/>
  <c r="CG3023" i="1"/>
  <c r="CG3024" i="1"/>
  <c r="CG3025" i="1"/>
  <c r="CG3026" i="1"/>
  <c r="CG3027" i="1"/>
  <c r="CG3028" i="1"/>
  <c r="CG3029" i="1"/>
  <c r="CG3030" i="1"/>
  <c r="CG3031" i="1"/>
  <c r="CG3032" i="1"/>
  <c r="CG3033" i="1"/>
  <c r="CG3034" i="1"/>
  <c r="CG3035" i="1"/>
  <c r="CG3036" i="1"/>
  <c r="CG3037" i="1"/>
  <c r="CG3038" i="1"/>
  <c r="CG3039" i="1"/>
  <c r="CG3040" i="1"/>
  <c r="CG3041" i="1"/>
  <c r="CG3042" i="1"/>
  <c r="CG3043" i="1"/>
  <c r="CG3044" i="1"/>
  <c r="CG3045" i="1"/>
  <c r="CG3046" i="1"/>
  <c r="CG3047" i="1"/>
  <c r="CG3048" i="1"/>
  <c r="CG3049" i="1"/>
  <c r="CG3050" i="1"/>
  <c r="CG3051" i="1"/>
  <c r="CG3052" i="1"/>
  <c r="CG3053" i="1"/>
  <c r="CG3054" i="1"/>
  <c r="CG3055" i="1"/>
  <c r="CG3056" i="1"/>
  <c r="CG3057" i="1"/>
  <c r="CG3058" i="1"/>
  <c r="CG3059" i="1"/>
  <c r="CG3060" i="1"/>
  <c r="CG3061" i="1"/>
  <c r="CG3062" i="1"/>
  <c r="CG3063" i="1"/>
  <c r="CG3064" i="1"/>
  <c r="CG3065" i="1"/>
  <c r="CG3066" i="1"/>
  <c r="CG3067" i="1"/>
  <c r="CG3068" i="1"/>
  <c r="CG3069" i="1"/>
  <c r="CG3070" i="1"/>
  <c r="CG3071" i="1"/>
  <c r="CG3072" i="1"/>
  <c r="CG3073" i="1"/>
  <c r="CG3074" i="1"/>
  <c r="CG3075" i="1"/>
  <c r="CG3076" i="1"/>
  <c r="CG3077" i="1"/>
  <c r="CG3078" i="1"/>
  <c r="CG3079" i="1"/>
  <c r="CG3080" i="1"/>
  <c r="CG3081" i="1"/>
  <c r="CG3082" i="1"/>
  <c r="CG3083" i="1"/>
  <c r="CG3084" i="1"/>
  <c r="CG3085" i="1"/>
  <c r="CG3086" i="1"/>
  <c r="CG3087" i="1"/>
  <c r="CG3088" i="1"/>
  <c r="CG3089" i="1"/>
  <c r="CG3090" i="1"/>
  <c r="CG3091" i="1"/>
  <c r="CG3092" i="1"/>
  <c r="CG3093" i="1"/>
  <c r="CG3094" i="1"/>
  <c r="CG3095" i="1"/>
  <c r="CG3096" i="1"/>
  <c r="CG3097" i="1"/>
  <c r="CG3098" i="1"/>
  <c r="CG3099" i="1"/>
  <c r="CG3100" i="1"/>
  <c r="CG3101" i="1"/>
  <c r="CG3102" i="1"/>
  <c r="CG3103" i="1"/>
  <c r="CG3104" i="1"/>
  <c r="CG3105" i="1"/>
  <c r="CG3106" i="1"/>
  <c r="CG3107" i="1"/>
  <c r="CG3108" i="1"/>
  <c r="CG3109" i="1"/>
  <c r="CG3110" i="1"/>
  <c r="CG3111" i="1"/>
  <c r="CG3112" i="1"/>
  <c r="CG3113" i="1"/>
  <c r="CG3114" i="1"/>
  <c r="CG3115" i="1"/>
  <c r="CG3116" i="1"/>
  <c r="CG3117" i="1"/>
  <c r="CG3118" i="1"/>
  <c r="CG3119" i="1"/>
  <c r="CG3120" i="1"/>
  <c r="CG3121" i="1"/>
  <c r="CG3122" i="1"/>
  <c r="CG3123" i="1"/>
  <c r="CG3124" i="1"/>
  <c r="CG3125" i="1"/>
  <c r="CG3126" i="1"/>
  <c r="CG3127" i="1"/>
  <c r="CG3128" i="1"/>
  <c r="CG3129" i="1"/>
  <c r="CG3130" i="1"/>
  <c r="CG3131" i="1"/>
  <c r="CG3132" i="1"/>
  <c r="CG3133" i="1"/>
  <c r="CG3134" i="1"/>
  <c r="CG3135" i="1"/>
  <c r="CG3136" i="1"/>
  <c r="CG3137" i="1"/>
  <c r="CG3138" i="1"/>
  <c r="CG3139" i="1"/>
  <c r="CG3140" i="1"/>
  <c r="CG3141" i="1"/>
  <c r="CG3142" i="1"/>
  <c r="CG3143" i="1"/>
  <c r="CG3144" i="1"/>
  <c r="CG3145" i="1"/>
  <c r="CG3146" i="1"/>
  <c r="CG3147" i="1"/>
  <c r="CG3148" i="1"/>
  <c r="CG3149" i="1"/>
  <c r="CG3150" i="1"/>
  <c r="CG3151" i="1"/>
  <c r="CG3152" i="1"/>
  <c r="CG3153" i="1"/>
  <c r="CG3154" i="1"/>
  <c r="CG3155" i="1"/>
  <c r="CG3156" i="1"/>
  <c r="CG3157" i="1"/>
  <c r="CG3158" i="1"/>
  <c r="CG3159" i="1"/>
  <c r="CG3160" i="1"/>
  <c r="CG3161" i="1"/>
  <c r="CG3162" i="1"/>
  <c r="CG3163" i="1"/>
  <c r="CG3164" i="1"/>
  <c r="CG3165" i="1"/>
  <c r="CG3166" i="1"/>
  <c r="CG3167" i="1"/>
  <c r="CG3168" i="1"/>
  <c r="CG3169" i="1"/>
  <c r="CG3170" i="1"/>
  <c r="CG3171" i="1"/>
  <c r="CG3172" i="1"/>
  <c r="CG3173" i="1"/>
  <c r="CG3174" i="1"/>
  <c r="CG3175" i="1"/>
  <c r="CG3176" i="1"/>
  <c r="CG3177" i="1"/>
  <c r="CG3178" i="1"/>
  <c r="CG3179" i="1"/>
  <c r="CG3180" i="1"/>
  <c r="CG3181" i="1"/>
  <c r="CG3182" i="1"/>
  <c r="CG3183" i="1"/>
  <c r="CG3184" i="1"/>
  <c r="CG3185" i="1"/>
  <c r="CG3186" i="1"/>
  <c r="CG3187" i="1"/>
  <c r="CG3188" i="1"/>
  <c r="CG3189" i="1"/>
  <c r="CG3190" i="1"/>
  <c r="CG3191" i="1"/>
  <c r="CG3192" i="1"/>
  <c r="CG3193" i="1"/>
  <c r="CG3194" i="1"/>
  <c r="CG3195" i="1"/>
  <c r="CG3196" i="1"/>
  <c r="CG3197" i="1"/>
  <c r="CG3198" i="1"/>
  <c r="CG3199" i="1"/>
  <c r="CG3200" i="1"/>
  <c r="CG3201" i="1"/>
  <c r="CG3202" i="1"/>
  <c r="CG3203" i="1"/>
  <c r="CG3204" i="1"/>
  <c r="CG3205" i="1"/>
  <c r="CG3206" i="1"/>
  <c r="CG3207" i="1"/>
  <c r="CG3208" i="1"/>
  <c r="CG3209" i="1"/>
  <c r="CG3210" i="1"/>
  <c r="CG3211" i="1"/>
  <c r="CG3212" i="1"/>
  <c r="CG3213" i="1"/>
  <c r="CG3214" i="1"/>
  <c r="CG3215" i="1"/>
  <c r="CG3216" i="1"/>
  <c r="CG3217" i="1"/>
  <c r="CG3218" i="1"/>
  <c r="CG3219" i="1"/>
  <c r="CG3220" i="1"/>
  <c r="CG3221" i="1"/>
  <c r="CG3222" i="1"/>
  <c r="CG3223" i="1"/>
  <c r="CG3224" i="1"/>
  <c r="CG3225" i="1"/>
  <c r="CG3226" i="1"/>
  <c r="CG3227" i="1"/>
  <c r="CG3228" i="1"/>
  <c r="CG3229" i="1"/>
  <c r="CG3230" i="1"/>
  <c r="CG3231" i="1"/>
  <c r="CG3232" i="1"/>
  <c r="CG3233" i="1"/>
  <c r="CG3234" i="1"/>
  <c r="CG3235" i="1"/>
  <c r="CG3236" i="1"/>
  <c r="CG3237" i="1"/>
  <c r="CG3238" i="1"/>
  <c r="CG3239" i="1"/>
  <c r="CG3240" i="1"/>
  <c r="CG3241" i="1"/>
  <c r="CG3242" i="1"/>
  <c r="CG3243" i="1"/>
  <c r="CG3244" i="1"/>
  <c r="CG3245" i="1"/>
  <c r="CG3246" i="1"/>
  <c r="CG3247" i="1"/>
  <c r="CG3248" i="1"/>
  <c r="CG3249" i="1"/>
  <c r="CG3250" i="1"/>
  <c r="CG3251" i="1"/>
  <c r="CG3252" i="1"/>
  <c r="CG3253" i="1"/>
  <c r="CG3254" i="1"/>
  <c r="CG3255" i="1"/>
  <c r="CG3256" i="1"/>
  <c r="CG3257" i="1"/>
  <c r="CG3258" i="1"/>
  <c r="CG3259" i="1"/>
  <c r="CG3260" i="1"/>
  <c r="CG3261" i="1"/>
  <c r="CG3262" i="1"/>
  <c r="CG3263" i="1"/>
  <c r="CG3264" i="1"/>
  <c r="CG3265" i="1"/>
  <c r="CG3266" i="1"/>
  <c r="CG3267" i="1"/>
  <c r="CG3268" i="1"/>
  <c r="CG3269" i="1"/>
  <c r="CG3270" i="1"/>
  <c r="CG3271" i="1"/>
  <c r="CG3272" i="1"/>
  <c r="CG3273" i="1"/>
  <c r="CG3274" i="1"/>
  <c r="CG3275" i="1"/>
  <c r="CG3276" i="1"/>
  <c r="CG3277" i="1"/>
  <c r="CG3278" i="1"/>
  <c r="CG3279" i="1"/>
  <c r="CG3280" i="1"/>
  <c r="CG3281" i="1"/>
  <c r="CG3282" i="1"/>
  <c r="CG3283" i="1"/>
  <c r="CG3284" i="1"/>
  <c r="CG3285" i="1"/>
  <c r="CG3286" i="1"/>
  <c r="CG3287" i="1"/>
  <c r="CG3288" i="1"/>
  <c r="CG3289" i="1"/>
  <c r="CG3290" i="1"/>
  <c r="CG3291" i="1"/>
  <c r="CG3292" i="1"/>
  <c r="CG3293" i="1"/>
  <c r="CG3294" i="1"/>
  <c r="CG3295" i="1"/>
  <c r="CG3296" i="1"/>
  <c r="CG3297" i="1"/>
  <c r="CG3298" i="1"/>
  <c r="CG3299" i="1"/>
  <c r="CG3300" i="1"/>
  <c r="CG3301" i="1"/>
  <c r="CG3302" i="1"/>
  <c r="CG3303" i="1"/>
  <c r="CG3304" i="1"/>
  <c r="CG3305" i="1"/>
  <c r="CG3306" i="1"/>
  <c r="CG3307" i="1"/>
  <c r="CG3308" i="1"/>
  <c r="CG3309" i="1"/>
  <c r="CG3310" i="1"/>
  <c r="CG3311" i="1"/>
  <c r="CG3312" i="1"/>
  <c r="CG3313" i="1"/>
  <c r="CG3314" i="1"/>
  <c r="CG3315" i="1"/>
  <c r="CG3316" i="1"/>
  <c r="CG3317" i="1"/>
  <c r="CG3318" i="1"/>
  <c r="CG3319" i="1"/>
  <c r="CG3320" i="1"/>
  <c r="CG3321" i="1"/>
  <c r="CG3322" i="1"/>
  <c r="CG3323" i="1"/>
  <c r="CG3324" i="1"/>
  <c r="CG3325" i="1"/>
  <c r="CG3326" i="1"/>
  <c r="CG3327" i="1"/>
  <c r="CG3328" i="1"/>
  <c r="CG3329" i="1"/>
  <c r="CG3330" i="1"/>
  <c r="CG3331" i="1"/>
  <c r="CG3332" i="1"/>
  <c r="CG3333" i="1"/>
  <c r="CG3334" i="1"/>
  <c r="CG3335" i="1"/>
  <c r="CG3336" i="1"/>
  <c r="CG3337" i="1"/>
  <c r="CG3338" i="1"/>
  <c r="CG3339" i="1"/>
  <c r="CG3340" i="1"/>
  <c r="CG3341" i="1"/>
  <c r="CG3342" i="1"/>
  <c r="CG3343" i="1"/>
  <c r="CG3344" i="1"/>
  <c r="CG3345" i="1"/>
  <c r="CG3346" i="1"/>
  <c r="CG3347" i="1"/>
  <c r="CG3348" i="1"/>
  <c r="CG3349" i="1"/>
  <c r="CG3350" i="1"/>
  <c r="CG3351" i="1"/>
  <c r="CG3352" i="1"/>
  <c r="CG3353" i="1"/>
  <c r="CG3354" i="1"/>
  <c r="CG3355" i="1"/>
  <c r="CG3356" i="1"/>
  <c r="CG3357" i="1"/>
  <c r="CG3358" i="1"/>
  <c r="CG3359" i="1"/>
  <c r="CG3360" i="1"/>
  <c r="CG3361" i="1"/>
  <c r="CG3362" i="1"/>
  <c r="CG3363" i="1"/>
  <c r="CG3364" i="1"/>
  <c r="CG3365" i="1"/>
  <c r="CG3366" i="1"/>
  <c r="CG3367" i="1"/>
  <c r="CG3368" i="1"/>
  <c r="CG3369" i="1"/>
  <c r="CG3370" i="1"/>
  <c r="CG3371" i="1"/>
  <c r="CG3372" i="1"/>
  <c r="CG3373" i="1"/>
  <c r="CG3374" i="1"/>
  <c r="CG3375" i="1"/>
  <c r="CG3376" i="1"/>
  <c r="CG3377" i="1"/>
  <c r="CG3378" i="1"/>
  <c r="CG3379" i="1"/>
  <c r="CG3380" i="1"/>
  <c r="CG3381" i="1"/>
  <c r="CG3382" i="1"/>
  <c r="CG3383" i="1"/>
  <c r="CG3384" i="1"/>
  <c r="CG3385" i="1"/>
  <c r="CG3386" i="1"/>
  <c r="CG3387" i="1"/>
  <c r="CG3388" i="1"/>
  <c r="CG3389" i="1"/>
  <c r="CG3390" i="1"/>
  <c r="CG3391" i="1"/>
  <c r="CG3392" i="1"/>
  <c r="CG3393" i="1"/>
  <c r="CG3394" i="1"/>
  <c r="CG3395" i="1"/>
  <c r="CG3396" i="1"/>
  <c r="CG3397" i="1"/>
  <c r="CG3398" i="1"/>
  <c r="CG3399" i="1"/>
  <c r="CG3400" i="1"/>
  <c r="CG3401" i="1"/>
  <c r="CG3402" i="1"/>
  <c r="CG3403" i="1"/>
  <c r="CG3404" i="1"/>
  <c r="CG3405" i="1"/>
  <c r="CG3406" i="1"/>
  <c r="CG3407" i="1"/>
  <c r="CG3408" i="1"/>
  <c r="CG3409" i="1"/>
  <c r="CG3410" i="1"/>
  <c r="CG3411" i="1"/>
  <c r="CG3412" i="1"/>
  <c r="CG3413" i="1"/>
  <c r="CG3414" i="1"/>
  <c r="CG3415" i="1"/>
  <c r="CG3416" i="1"/>
  <c r="CG3417" i="1"/>
  <c r="CG3418" i="1"/>
  <c r="CG3419" i="1"/>
  <c r="CG3420" i="1"/>
  <c r="CG3421" i="1"/>
  <c r="CG3422" i="1"/>
  <c r="CG3423" i="1"/>
  <c r="CG3424" i="1"/>
  <c r="CG3425" i="1"/>
  <c r="CG3426" i="1"/>
  <c r="CG3427" i="1"/>
  <c r="CG3428" i="1"/>
  <c r="CG3429" i="1"/>
  <c r="CG3430" i="1"/>
  <c r="CG3431" i="1"/>
  <c r="CG3432" i="1"/>
  <c r="CG3433" i="1"/>
  <c r="CG3434" i="1"/>
  <c r="CG3435" i="1"/>
  <c r="CG3436" i="1"/>
  <c r="CG3437" i="1"/>
  <c r="CG3438" i="1"/>
  <c r="CG3439" i="1"/>
  <c r="CG3440" i="1"/>
  <c r="CG3441" i="1"/>
  <c r="CG3442" i="1"/>
  <c r="CG3443" i="1"/>
  <c r="CG3444" i="1"/>
  <c r="CG3445" i="1"/>
  <c r="CG3446" i="1"/>
  <c r="CG3447" i="1"/>
  <c r="CG3448" i="1"/>
  <c r="CG3449" i="1"/>
  <c r="CG3450" i="1"/>
  <c r="CG3451" i="1"/>
  <c r="CG3452" i="1"/>
  <c r="CG3453" i="1"/>
  <c r="CG3454" i="1"/>
  <c r="CG3455" i="1"/>
  <c r="CG3456" i="1"/>
  <c r="CG3457" i="1"/>
  <c r="CG3458" i="1"/>
  <c r="CG3459" i="1"/>
  <c r="CG3460" i="1"/>
  <c r="CG3461" i="1"/>
  <c r="CG3462" i="1"/>
  <c r="CG3463" i="1"/>
  <c r="CG3464" i="1"/>
  <c r="CG3465" i="1"/>
  <c r="CG3466" i="1"/>
  <c r="CG3467" i="1"/>
  <c r="CG3468" i="1"/>
  <c r="CG3469" i="1"/>
  <c r="CG3470" i="1"/>
  <c r="CG3471" i="1"/>
  <c r="CG3472" i="1"/>
  <c r="CG3473" i="1"/>
  <c r="CG3474" i="1"/>
  <c r="CG3475" i="1"/>
  <c r="CG3476" i="1"/>
  <c r="CG3477" i="1"/>
  <c r="CG3478" i="1"/>
  <c r="CG3479" i="1"/>
  <c r="CG3480" i="1"/>
  <c r="CG3481" i="1"/>
  <c r="CG3482" i="1"/>
  <c r="CG3483" i="1"/>
  <c r="CG3484" i="1"/>
  <c r="CG3485" i="1"/>
  <c r="CG3486" i="1"/>
  <c r="CG3487" i="1"/>
  <c r="CG3488" i="1"/>
  <c r="CG3489" i="1"/>
  <c r="CG3490" i="1"/>
  <c r="CG3491" i="1"/>
  <c r="CG3492" i="1"/>
  <c r="CG3493" i="1"/>
  <c r="CG3494" i="1"/>
  <c r="CG3495" i="1"/>
  <c r="CG3496" i="1"/>
  <c r="CG3497" i="1"/>
  <c r="CG3498" i="1"/>
  <c r="CG3499" i="1"/>
  <c r="CG3500" i="1"/>
  <c r="CG3501" i="1"/>
  <c r="CG3502" i="1"/>
  <c r="CG3503" i="1"/>
  <c r="CG3504" i="1"/>
  <c r="CG3505" i="1"/>
  <c r="CG3506" i="1"/>
  <c r="CG3507" i="1"/>
  <c r="CG3508" i="1"/>
  <c r="CG3509" i="1"/>
  <c r="CG3510" i="1"/>
  <c r="CG3511" i="1"/>
  <c r="CG3512" i="1"/>
  <c r="CG3513" i="1"/>
  <c r="CG3514" i="1"/>
  <c r="CG3515" i="1"/>
  <c r="CG3516" i="1"/>
  <c r="CG3517" i="1"/>
  <c r="CG3518" i="1"/>
  <c r="CG3519" i="1"/>
  <c r="CG3520" i="1"/>
  <c r="CG3521" i="1"/>
  <c r="CG3522" i="1"/>
  <c r="CG3523" i="1"/>
  <c r="CG3524" i="1"/>
  <c r="CG3525" i="1"/>
  <c r="CG3526" i="1"/>
  <c r="CG3527" i="1"/>
  <c r="CG3528" i="1"/>
  <c r="CG3529" i="1"/>
  <c r="CG3530" i="1"/>
  <c r="CG3531" i="1"/>
  <c r="CG3532" i="1"/>
  <c r="CG3533" i="1"/>
  <c r="CG3534" i="1"/>
  <c r="CG3535" i="1"/>
  <c r="CG3536" i="1"/>
  <c r="CG3537" i="1"/>
  <c r="CG3538" i="1"/>
  <c r="CG3539" i="1"/>
  <c r="CG3540" i="1"/>
  <c r="CG3541" i="1"/>
  <c r="CG3542" i="1"/>
  <c r="CG3543" i="1"/>
  <c r="CG3544" i="1"/>
  <c r="CG3545" i="1"/>
  <c r="CG3546" i="1"/>
  <c r="CG3547" i="1"/>
  <c r="CG3548" i="1"/>
  <c r="CG3549" i="1"/>
  <c r="CG3550" i="1"/>
  <c r="CG3551" i="1"/>
  <c r="CG3552" i="1"/>
  <c r="CG3553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315" i="1"/>
  <c r="CF2316" i="1"/>
  <c r="CF2317" i="1"/>
  <c r="CF2318" i="1"/>
  <c r="CF2319" i="1"/>
  <c r="CF2320" i="1"/>
  <c r="CF2321" i="1"/>
  <c r="CF2322" i="1"/>
  <c r="CF2323" i="1"/>
  <c r="CF2324" i="1"/>
  <c r="CF2325" i="1"/>
  <c r="CF2326" i="1"/>
  <c r="CF2327" i="1"/>
  <c r="CF2328" i="1"/>
  <c r="CF2329" i="1"/>
  <c r="CF2330" i="1"/>
  <c r="CF2331" i="1"/>
  <c r="CF2332" i="1"/>
  <c r="CF2333" i="1"/>
  <c r="CF2334" i="1"/>
  <c r="CF2335" i="1"/>
  <c r="CF2336" i="1"/>
  <c r="CF2337" i="1"/>
  <c r="CF2338" i="1"/>
  <c r="CF2339" i="1"/>
  <c r="CF2340" i="1"/>
  <c r="CF2341" i="1"/>
  <c r="CF2342" i="1"/>
  <c r="CF2343" i="1"/>
  <c r="CF2344" i="1"/>
  <c r="CF2345" i="1"/>
  <c r="CF2346" i="1"/>
  <c r="CF2347" i="1"/>
  <c r="CF2348" i="1"/>
  <c r="CF2349" i="1"/>
  <c r="CF2350" i="1"/>
  <c r="CF2351" i="1"/>
  <c r="CF2352" i="1"/>
  <c r="CF2353" i="1"/>
  <c r="CF2354" i="1"/>
  <c r="CF2355" i="1"/>
  <c r="CF2356" i="1"/>
  <c r="CF2357" i="1"/>
  <c r="CF2358" i="1"/>
  <c r="CF2359" i="1"/>
  <c r="CF2360" i="1"/>
  <c r="CF2361" i="1"/>
  <c r="CF2362" i="1"/>
  <c r="CF2363" i="1"/>
  <c r="CF2364" i="1"/>
  <c r="CF2365" i="1"/>
  <c r="CF2366" i="1"/>
  <c r="CF2367" i="1"/>
  <c r="CF2368" i="1"/>
  <c r="CF2369" i="1"/>
  <c r="CF2370" i="1"/>
  <c r="CF2371" i="1"/>
  <c r="CF2372" i="1"/>
  <c r="CF2373" i="1"/>
  <c r="CF2374" i="1"/>
  <c r="CF2375" i="1"/>
  <c r="CF2376" i="1"/>
  <c r="CF2377" i="1"/>
  <c r="CF2378" i="1"/>
  <c r="CF2379" i="1"/>
  <c r="CF2380" i="1"/>
  <c r="CF2381" i="1"/>
  <c r="CF2382" i="1"/>
  <c r="CF2383" i="1"/>
  <c r="CF2384" i="1"/>
  <c r="CF2385" i="1"/>
  <c r="CF2386" i="1"/>
  <c r="CF2387" i="1"/>
  <c r="CF2388" i="1"/>
  <c r="CF2389" i="1"/>
  <c r="CF2390" i="1"/>
  <c r="CF2391" i="1"/>
  <c r="CF2392" i="1"/>
  <c r="CF2393" i="1"/>
  <c r="CF2394" i="1"/>
  <c r="CF2395" i="1"/>
  <c r="CF2396" i="1"/>
  <c r="CF2397" i="1"/>
  <c r="CF2398" i="1"/>
  <c r="CF2399" i="1"/>
  <c r="CF2400" i="1"/>
  <c r="CF2401" i="1"/>
  <c r="CF2402" i="1"/>
  <c r="CF2403" i="1"/>
  <c r="CF2404" i="1"/>
  <c r="CF2405" i="1"/>
  <c r="CF2406" i="1"/>
  <c r="CF2407" i="1"/>
  <c r="CF2408" i="1"/>
  <c r="CF2409" i="1"/>
  <c r="CF2410" i="1"/>
  <c r="CF2411" i="1"/>
  <c r="CF2412" i="1"/>
  <c r="CF2413" i="1"/>
  <c r="CF2414" i="1"/>
  <c r="CF2415" i="1"/>
  <c r="CF2416" i="1"/>
  <c r="CF2417" i="1"/>
  <c r="CF2418" i="1"/>
  <c r="CF2419" i="1"/>
  <c r="CF2420" i="1"/>
  <c r="CF2421" i="1"/>
  <c r="CF2422" i="1"/>
  <c r="CF2423" i="1"/>
  <c r="CF2424" i="1"/>
  <c r="CF2425" i="1"/>
  <c r="CF2426" i="1"/>
  <c r="CF2427" i="1"/>
  <c r="CF2428" i="1"/>
  <c r="CF2429" i="1"/>
  <c r="CF2430" i="1"/>
  <c r="CF2431" i="1"/>
  <c r="CF2432" i="1"/>
  <c r="CF2433" i="1"/>
  <c r="CF2434" i="1"/>
  <c r="CF2435" i="1"/>
  <c r="CF2436" i="1"/>
  <c r="CF2437" i="1"/>
  <c r="CF2438" i="1"/>
  <c r="CF2439" i="1"/>
  <c r="CF2440" i="1"/>
  <c r="CF2441" i="1"/>
  <c r="CF2442" i="1"/>
  <c r="CF2443" i="1"/>
  <c r="CF2444" i="1"/>
  <c r="CF2445" i="1"/>
  <c r="CF2446" i="1"/>
  <c r="CF2447" i="1"/>
  <c r="CF2448" i="1"/>
  <c r="CF2449" i="1"/>
  <c r="CF2450" i="1"/>
  <c r="CF2451" i="1"/>
  <c r="CF2452" i="1"/>
  <c r="CF2453" i="1"/>
  <c r="CF2454" i="1"/>
  <c r="CF2455" i="1"/>
  <c r="CF2456" i="1"/>
  <c r="CF2457" i="1"/>
  <c r="CF2458" i="1"/>
  <c r="CF2459" i="1"/>
  <c r="CF2460" i="1"/>
  <c r="CF2461" i="1"/>
  <c r="CF2462" i="1"/>
  <c r="CF2463" i="1"/>
  <c r="CF2464" i="1"/>
  <c r="CF2465" i="1"/>
  <c r="CF2466" i="1"/>
  <c r="CF2467" i="1"/>
  <c r="CF2468" i="1"/>
  <c r="CF2469" i="1"/>
  <c r="CF2470" i="1"/>
  <c r="CF2471" i="1"/>
  <c r="CF2472" i="1"/>
  <c r="CF2473" i="1"/>
  <c r="CF2474" i="1"/>
  <c r="CF2475" i="1"/>
  <c r="CF2476" i="1"/>
  <c r="CF2477" i="1"/>
  <c r="CF2478" i="1"/>
  <c r="CF2479" i="1"/>
  <c r="CF2480" i="1"/>
  <c r="CF2481" i="1"/>
  <c r="CF2482" i="1"/>
  <c r="CF2483" i="1"/>
  <c r="CF2484" i="1"/>
  <c r="CF2485" i="1"/>
  <c r="CF2486" i="1"/>
  <c r="CF2487" i="1"/>
  <c r="CF2488" i="1"/>
  <c r="CF2489" i="1"/>
  <c r="CF2490" i="1"/>
  <c r="CF2491" i="1"/>
  <c r="CF2492" i="1"/>
  <c r="CF2493" i="1"/>
  <c r="CF2494" i="1"/>
  <c r="CF2495" i="1"/>
  <c r="CF2496" i="1"/>
  <c r="CF2497" i="1"/>
  <c r="CF2498" i="1"/>
  <c r="CF2499" i="1"/>
  <c r="CF2500" i="1"/>
  <c r="CF2501" i="1"/>
  <c r="CF2502" i="1"/>
  <c r="CF2503" i="1"/>
  <c r="CF2504" i="1"/>
  <c r="CF2505" i="1"/>
  <c r="CF2506" i="1"/>
  <c r="CF2507" i="1"/>
  <c r="CF2508" i="1"/>
  <c r="CF2509" i="1"/>
  <c r="CF2510" i="1"/>
  <c r="CF2511" i="1"/>
  <c r="CF2512" i="1"/>
  <c r="CF2513" i="1"/>
  <c r="CF2514" i="1"/>
  <c r="CF2515" i="1"/>
  <c r="CF2516" i="1"/>
  <c r="CF2517" i="1"/>
  <c r="CF2518" i="1"/>
  <c r="CF2519" i="1"/>
  <c r="CF2520" i="1"/>
  <c r="CF2521" i="1"/>
  <c r="CF2522" i="1"/>
  <c r="CF2523" i="1"/>
  <c r="CF2524" i="1"/>
  <c r="CF2525" i="1"/>
  <c r="CF2526" i="1"/>
  <c r="CF2527" i="1"/>
  <c r="CF2528" i="1"/>
  <c r="CF2529" i="1"/>
  <c r="CF2530" i="1"/>
  <c r="CF2531" i="1"/>
  <c r="CF2532" i="1"/>
  <c r="CF2533" i="1"/>
  <c r="CF2534" i="1"/>
  <c r="CF2535" i="1"/>
  <c r="CF2536" i="1"/>
  <c r="CF2537" i="1"/>
  <c r="CF2538" i="1"/>
  <c r="CF2539" i="1"/>
  <c r="CF2540" i="1"/>
  <c r="CF2541" i="1"/>
  <c r="CF2542" i="1"/>
  <c r="CF2543" i="1"/>
  <c r="CF2544" i="1"/>
  <c r="CF2545" i="1"/>
  <c r="CF2546" i="1"/>
  <c r="CF2547" i="1"/>
  <c r="CF2548" i="1"/>
  <c r="CF2549" i="1"/>
  <c r="CF2550" i="1"/>
  <c r="CF2551" i="1"/>
  <c r="CF2552" i="1"/>
  <c r="CF2553" i="1"/>
  <c r="CF2554" i="1"/>
  <c r="CF2555" i="1"/>
  <c r="CF2556" i="1"/>
  <c r="CF2557" i="1"/>
  <c r="CF2558" i="1"/>
  <c r="CF2559" i="1"/>
  <c r="CF2560" i="1"/>
  <c r="CF2561" i="1"/>
  <c r="CF2562" i="1"/>
  <c r="CF2563" i="1"/>
  <c r="CF2564" i="1"/>
  <c r="CF2565" i="1"/>
  <c r="CF2566" i="1"/>
  <c r="CF2567" i="1"/>
  <c r="CF2568" i="1"/>
  <c r="CF2569" i="1"/>
  <c r="CF2570" i="1"/>
  <c r="CF2571" i="1"/>
  <c r="CF2572" i="1"/>
  <c r="CF2573" i="1"/>
  <c r="CF2574" i="1"/>
  <c r="CF2575" i="1"/>
  <c r="CF2576" i="1"/>
  <c r="CF2577" i="1"/>
  <c r="CF2578" i="1"/>
  <c r="CF2579" i="1"/>
  <c r="CF2580" i="1"/>
  <c r="CF2581" i="1"/>
  <c r="CF2582" i="1"/>
  <c r="CF2583" i="1"/>
  <c r="CF2584" i="1"/>
  <c r="CF2585" i="1"/>
  <c r="CF2586" i="1"/>
  <c r="CF2587" i="1"/>
  <c r="CF2588" i="1"/>
  <c r="CF2589" i="1"/>
  <c r="CF2590" i="1"/>
  <c r="CF2591" i="1"/>
  <c r="CF2592" i="1"/>
  <c r="CF2593" i="1"/>
  <c r="CF2594" i="1"/>
  <c r="CF2595" i="1"/>
  <c r="CF2596" i="1"/>
  <c r="CF2597" i="1"/>
  <c r="CF2598" i="1"/>
  <c r="CF2599" i="1"/>
  <c r="CF2600" i="1"/>
  <c r="CF2601" i="1"/>
  <c r="CF2602" i="1"/>
  <c r="CF2603" i="1"/>
  <c r="CF2604" i="1"/>
  <c r="CF2605" i="1"/>
  <c r="CF2606" i="1"/>
  <c r="CF2607" i="1"/>
  <c r="CF2608" i="1"/>
  <c r="CF2609" i="1"/>
  <c r="CF2610" i="1"/>
  <c r="CF2611" i="1"/>
  <c r="CF2612" i="1"/>
  <c r="CF2613" i="1"/>
  <c r="CF2614" i="1"/>
  <c r="CF2615" i="1"/>
  <c r="CF2616" i="1"/>
  <c r="CF2617" i="1"/>
  <c r="CF2618" i="1"/>
  <c r="CF2619" i="1"/>
  <c r="CF2620" i="1"/>
  <c r="CF2621" i="1"/>
  <c r="CF2622" i="1"/>
  <c r="CF2623" i="1"/>
  <c r="CF2624" i="1"/>
  <c r="CF2625" i="1"/>
  <c r="CF2626" i="1"/>
  <c r="CF2627" i="1"/>
  <c r="CF2628" i="1"/>
  <c r="CF2629" i="1"/>
  <c r="CF2630" i="1"/>
  <c r="CF2631" i="1"/>
  <c r="CF2632" i="1"/>
  <c r="CF2633" i="1"/>
  <c r="CF2634" i="1"/>
  <c r="CF2635" i="1"/>
  <c r="CF2636" i="1"/>
  <c r="CF2637" i="1"/>
  <c r="CF2638" i="1"/>
  <c r="CF2639" i="1"/>
  <c r="CF2640" i="1"/>
  <c r="CF2641" i="1"/>
  <c r="CF2642" i="1"/>
  <c r="CF2643" i="1"/>
  <c r="CF2644" i="1"/>
  <c r="CF2645" i="1"/>
  <c r="CF2646" i="1"/>
  <c r="CF2647" i="1"/>
  <c r="CF2648" i="1"/>
  <c r="CF2649" i="1"/>
  <c r="CF2650" i="1"/>
  <c r="CF2651" i="1"/>
  <c r="CF2652" i="1"/>
  <c r="CF2653" i="1"/>
  <c r="CF2654" i="1"/>
  <c r="CF2655" i="1"/>
  <c r="CF2656" i="1"/>
  <c r="CF2657" i="1"/>
  <c r="CF2658" i="1"/>
  <c r="CF2659" i="1"/>
  <c r="CF2660" i="1"/>
  <c r="CF2661" i="1"/>
  <c r="CF2662" i="1"/>
  <c r="CF2663" i="1"/>
  <c r="CF2664" i="1"/>
  <c r="CF2665" i="1"/>
  <c r="CF2666" i="1"/>
  <c r="CF2667" i="1"/>
  <c r="CF2668" i="1"/>
  <c r="CF2669" i="1"/>
  <c r="CF2670" i="1"/>
  <c r="CF2671" i="1"/>
  <c r="CF2672" i="1"/>
  <c r="CF2673" i="1"/>
  <c r="CF2674" i="1"/>
  <c r="CF2675" i="1"/>
  <c r="CF2676" i="1"/>
  <c r="CF2677" i="1"/>
  <c r="CF2678" i="1"/>
  <c r="CF2679" i="1"/>
  <c r="CF2680" i="1"/>
  <c r="CF2681" i="1"/>
  <c r="CF2682" i="1"/>
  <c r="CF2683" i="1"/>
  <c r="CF2684" i="1"/>
  <c r="CF2685" i="1"/>
  <c r="CF2686" i="1"/>
  <c r="CF2687" i="1"/>
  <c r="CF2688" i="1"/>
  <c r="CF2689" i="1"/>
  <c r="CF2690" i="1"/>
  <c r="CF2691" i="1"/>
  <c r="CF2692" i="1"/>
  <c r="CF2693" i="1"/>
  <c r="CF2694" i="1"/>
  <c r="CF2695" i="1"/>
  <c r="CF2696" i="1"/>
  <c r="CF2697" i="1"/>
  <c r="CF2698" i="1"/>
  <c r="CF2699" i="1"/>
  <c r="CF2700" i="1"/>
  <c r="CF2701" i="1"/>
  <c r="CF2702" i="1"/>
  <c r="CF2703" i="1"/>
  <c r="CF2704" i="1"/>
  <c r="CF2705" i="1"/>
  <c r="CF2706" i="1"/>
  <c r="CF2707" i="1"/>
  <c r="CF2708" i="1"/>
  <c r="CF2709" i="1"/>
  <c r="CF2710" i="1"/>
  <c r="CF2711" i="1"/>
  <c r="CF2712" i="1"/>
  <c r="CF2713" i="1"/>
  <c r="CF2714" i="1"/>
  <c r="CF2715" i="1"/>
  <c r="CF2716" i="1"/>
  <c r="CF2717" i="1"/>
  <c r="CF2718" i="1"/>
  <c r="CF2719" i="1"/>
  <c r="CF2720" i="1"/>
  <c r="CF2721" i="1"/>
  <c r="CF2722" i="1"/>
  <c r="CF2723" i="1"/>
  <c r="CF2724" i="1"/>
  <c r="CF2725" i="1"/>
  <c r="CF2726" i="1"/>
  <c r="CF2727" i="1"/>
  <c r="CF2728" i="1"/>
  <c r="CF2729" i="1"/>
  <c r="CF2730" i="1"/>
  <c r="CF2731" i="1"/>
  <c r="CF2732" i="1"/>
  <c r="CF2733" i="1"/>
  <c r="CF2734" i="1"/>
  <c r="CF2735" i="1"/>
  <c r="CF2736" i="1"/>
  <c r="CF2737" i="1"/>
  <c r="CF2738" i="1"/>
  <c r="CF2739" i="1"/>
  <c r="CF2740" i="1"/>
  <c r="CF2741" i="1"/>
  <c r="CF2742" i="1"/>
  <c r="CF2743" i="1"/>
  <c r="CF2744" i="1"/>
  <c r="CF2745" i="1"/>
  <c r="CF2746" i="1"/>
  <c r="CF2747" i="1"/>
  <c r="CF2748" i="1"/>
  <c r="CF2749" i="1"/>
  <c r="CF2750" i="1"/>
  <c r="CF2751" i="1"/>
  <c r="CF2752" i="1"/>
  <c r="CF2753" i="1"/>
  <c r="CF2754" i="1"/>
  <c r="CF2755" i="1"/>
  <c r="CF2756" i="1"/>
  <c r="CF2757" i="1"/>
  <c r="CF2758" i="1"/>
  <c r="CF2759" i="1"/>
  <c r="CF2760" i="1"/>
  <c r="CF2761" i="1"/>
  <c r="CF2762" i="1"/>
  <c r="CF2763" i="1"/>
  <c r="CF2764" i="1"/>
  <c r="CF2765" i="1"/>
  <c r="CF2766" i="1"/>
  <c r="CF2767" i="1"/>
  <c r="CF2768" i="1"/>
  <c r="CF2769" i="1"/>
  <c r="CF2770" i="1"/>
  <c r="CF2771" i="1"/>
  <c r="CF2772" i="1"/>
  <c r="CF2773" i="1"/>
  <c r="CF2774" i="1"/>
  <c r="CF2775" i="1"/>
  <c r="CF2776" i="1"/>
  <c r="CF2777" i="1"/>
  <c r="CF2778" i="1"/>
  <c r="CF2779" i="1"/>
  <c r="CF2780" i="1"/>
  <c r="CF2781" i="1"/>
  <c r="CF2782" i="1"/>
  <c r="CF2783" i="1"/>
  <c r="CF2784" i="1"/>
  <c r="CF2785" i="1"/>
  <c r="CF2786" i="1"/>
  <c r="CF2787" i="1"/>
  <c r="CF2788" i="1"/>
  <c r="CF2789" i="1"/>
  <c r="CF2790" i="1"/>
  <c r="CF2791" i="1"/>
  <c r="CF2792" i="1"/>
  <c r="CF2793" i="1"/>
  <c r="CF2794" i="1"/>
  <c r="CF2795" i="1"/>
  <c r="CF2796" i="1"/>
  <c r="CF2797" i="1"/>
  <c r="CF2798" i="1"/>
  <c r="CF2799" i="1"/>
  <c r="CF2800" i="1"/>
  <c r="CF2801" i="1"/>
  <c r="CF2802" i="1"/>
  <c r="CF2803" i="1"/>
  <c r="CF2804" i="1"/>
  <c r="CF2805" i="1"/>
  <c r="CF2806" i="1"/>
  <c r="CF2807" i="1"/>
  <c r="CF2808" i="1"/>
  <c r="CF2809" i="1"/>
  <c r="CF2810" i="1"/>
  <c r="CF2811" i="1"/>
  <c r="CF2812" i="1"/>
  <c r="CF2813" i="1"/>
  <c r="CF2814" i="1"/>
  <c r="CF2815" i="1"/>
  <c r="CF2816" i="1"/>
  <c r="CF2817" i="1"/>
  <c r="CF2818" i="1"/>
  <c r="CF2819" i="1"/>
  <c r="CF2820" i="1"/>
  <c r="CF2821" i="1"/>
  <c r="CF2822" i="1"/>
  <c r="CF2823" i="1"/>
  <c r="CF2824" i="1"/>
  <c r="CF2825" i="1"/>
  <c r="CF2826" i="1"/>
  <c r="CF2827" i="1"/>
  <c r="CF2828" i="1"/>
  <c r="CF2829" i="1"/>
  <c r="CF2830" i="1"/>
  <c r="CF2831" i="1"/>
  <c r="CF2832" i="1"/>
  <c r="CF2833" i="1"/>
  <c r="CF2834" i="1"/>
  <c r="CF2835" i="1"/>
  <c r="CF2836" i="1"/>
  <c r="CF2837" i="1"/>
  <c r="CF2838" i="1"/>
  <c r="CF2839" i="1"/>
  <c r="CF2840" i="1"/>
  <c r="CF2841" i="1"/>
  <c r="CF2842" i="1"/>
  <c r="CF2843" i="1"/>
  <c r="CF2844" i="1"/>
  <c r="CF2845" i="1"/>
  <c r="CF2846" i="1"/>
  <c r="CF2847" i="1"/>
  <c r="CF2848" i="1"/>
  <c r="CF2849" i="1"/>
  <c r="CF2850" i="1"/>
  <c r="CF2851" i="1"/>
  <c r="CF2852" i="1"/>
  <c r="CF2853" i="1"/>
  <c r="CF2854" i="1"/>
  <c r="CF2855" i="1"/>
  <c r="CF2856" i="1"/>
  <c r="CF2857" i="1"/>
  <c r="CF2858" i="1"/>
  <c r="CF2859" i="1"/>
  <c r="CF2860" i="1"/>
  <c r="CF2861" i="1"/>
  <c r="CF2862" i="1"/>
  <c r="CF2863" i="1"/>
  <c r="CF2864" i="1"/>
  <c r="CF2865" i="1"/>
  <c r="CF2866" i="1"/>
  <c r="CF2867" i="1"/>
  <c r="CF2868" i="1"/>
  <c r="CF2869" i="1"/>
  <c r="CF2870" i="1"/>
  <c r="CF2871" i="1"/>
  <c r="CF2872" i="1"/>
  <c r="CF2873" i="1"/>
  <c r="CF2874" i="1"/>
  <c r="CF2875" i="1"/>
  <c r="CF2876" i="1"/>
  <c r="CF2877" i="1"/>
  <c r="CF2878" i="1"/>
  <c r="CF2879" i="1"/>
  <c r="CF2880" i="1"/>
  <c r="CF2881" i="1"/>
  <c r="CF2882" i="1"/>
  <c r="CF2883" i="1"/>
  <c r="CF2884" i="1"/>
  <c r="CF2885" i="1"/>
  <c r="CF2886" i="1"/>
  <c r="CF2887" i="1"/>
  <c r="CF2888" i="1"/>
  <c r="CF2889" i="1"/>
  <c r="CF2890" i="1"/>
  <c r="CF2891" i="1"/>
  <c r="CF2892" i="1"/>
  <c r="CF2893" i="1"/>
  <c r="CF2894" i="1"/>
  <c r="CF2895" i="1"/>
  <c r="CF2896" i="1"/>
  <c r="CF2897" i="1"/>
  <c r="CF2898" i="1"/>
  <c r="CF2899" i="1"/>
  <c r="CF2900" i="1"/>
  <c r="CF2901" i="1"/>
  <c r="CF2902" i="1"/>
  <c r="CF2903" i="1"/>
  <c r="CF2904" i="1"/>
  <c r="CF2905" i="1"/>
  <c r="CF2906" i="1"/>
  <c r="CF2907" i="1"/>
  <c r="CF2908" i="1"/>
  <c r="CF2909" i="1"/>
  <c r="CF2910" i="1"/>
  <c r="CF2911" i="1"/>
  <c r="CF2912" i="1"/>
  <c r="CF2913" i="1"/>
  <c r="CF2914" i="1"/>
  <c r="CF2915" i="1"/>
  <c r="CF2916" i="1"/>
  <c r="CF2917" i="1"/>
  <c r="CF2918" i="1"/>
  <c r="CF2919" i="1"/>
  <c r="CF2920" i="1"/>
  <c r="CF2921" i="1"/>
  <c r="CF2922" i="1"/>
  <c r="CF2923" i="1"/>
  <c r="CF2924" i="1"/>
  <c r="CF2925" i="1"/>
  <c r="CF2926" i="1"/>
  <c r="CF2927" i="1"/>
  <c r="CF2928" i="1"/>
  <c r="CF2929" i="1"/>
  <c r="CF2930" i="1"/>
  <c r="CF2931" i="1"/>
  <c r="CF2932" i="1"/>
  <c r="CF2933" i="1"/>
  <c r="CF2934" i="1"/>
  <c r="CF2935" i="1"/>
  <c r="CF2936" i="1"/>
  <c r="CF2937" i="1"/>
  <c r="CF2938" i="1"/>
  <c r="CF2939" i="1"/>
  <c r="CF2940" i="1"/>
  <c r="CF2941" i="1"/>
  <c r="CF2942" i="1"/>
  <c r="CF2943" i="1"/>
  <c r="CF2944" i="1"/>
  <c r="CF2945" i="1"/>
  <c r="CF2946" i="1"/>
  <c r="CF2947" i="1"/>
  <c r="CF2948" i="1"/>
  <c r="CF2949" i="1"/>
  <c r="CF2950" i="1"/>
  <c r="CF2951" i="1"/>
  <c r="CF2952" i="1"/>
  <c r="CF2953" i="1"/>
  <c r="CF2954" i="1"/>
  <c r="CF2955" i="1"/>
  <c r="CF2956" i="1"/>
  <c r="CF2957" i="1"/>
  <c r="CF2958" i="1"/>
  <c r="CF2959" i="1"/>
  <c r="CF2960" i="1"/>
  <c r="CF2961" i="1"/>
  <c r="CF2962" i="1"/>
  <c r="CF2963" i="1"/>
  <c r="CF2964" i="1"/>
  <c r="CF2965" i="1"/>
  <c r="CF2966" i="1"/>
  <c r="CF2967" i="1"/>
  <c r="CF2968" i="1"/>
  <c r="CF2969" i="1"/>
  <c r="CF2970" i="1"/>
  <c r="CF2971" i="1"/>
  <c r="CF2972" i="1"/>
  <c r="CF2973" i="1"/>
  <c r="CF2974" i="1"/>
  <c r="CF2975" i="1"/>
  <c r="CF2976" i="1"/>
  <c r="CF2977" i="1"/>
  <c r="CF2978" i="1"/>
  <c r="CF2979" i="1"/>
  <c r="CF2980" i="1"/>
  <c r="CF2981" i="1"/>
  <c r="CF2982" i="1"/>
  <c r="CF2983" i="1"/>
  <c r="CF2984" i="1"/>
  <c r="CF2985" i="1"/>
  <c r="CF2986" i="1"/>
  <c r="CF2987" i="1"/>
  <c r="CF2988" i="1"/>
  <c r="CF2989" i="1"/>
  <c r="CF2990" i="1"/>
  <c r="CF2991" i="1"/>
  <c r="CF2992" i="1"/>
  <c r="CF2993" i="1"/>
  <c r="CF2994" i="1"/>
  <c r="CF2995" i="1"/>
  <c r="CF2996" i="1"/>
  <c r="CF2997" i="1"/>
  <c r="CF2998" i="1"/>
  <c r="CF2999" i="1"/>
  <c r="CF3000" i="1"/>
  <c r="CF3001" i="1"/>
  <c r="CF3002" i="1"/>
  <c r="CF3003" i="1"/>
  <c r="CF3004" i="1"/>
  <c r="CF3005" i="1"/>
  <c r="CF3006" i="1"/>
  <c r="CF3007" i="1"/>
  <c r="CF3008" i="1"/>
  <c r="CF3009" i="1"/>
  <c r="CF3010" i="1"/>
  <c r="CF3011" i="1"/>
  <c r="CF3012" i="1"/>
  <c r="CF3013" i="1"/>
  <c r="CF3014" i="1"/>
  <c r="CF3015" i="1"/>
  <c r="CF3016" i="1"/>
  <c r="CF3017" i="1"/>
  <c r="CF3018" i="1"/>
  <c r="CF3019" i="1"/>
  <c r="CF3020" i="1"/>
  <c r="CF3021" i="1"/>
  <c r="CF3022" i="1"/>
  <c r="CF3023" i="1"/>
  <c r="CF3024" i="1"/>
  <c r="CF3025" i="1"/>
  <c r="CF3026" i="1"/>
  <c r="CF3027" i="1"/>
  <c r="CF3028" i="1"/>
  <c r="CF3029" i="1"/>
  <c r="CF3030" i="1"/>
  <c r="CF3031" i="1"/>
  <c r="CF3032" i="1"/>
  <c r="CF3033" i="1"/>
  <c r="CF3034" i="1"/>
  <c r="CF3035" i="1"/>
  <c r="CF3036" i="1"/>
  <c r="CF3037" i="1"/>
  <c r="CF3038" i="1"/>
  <c r="CF3039" i="1"/>
  <c r="CF3040" i="1"/>
  <c r="CF3041" i="1"/>
  <c r="CF3042" i="1"/>
  <c r="CF3043" i="1"/>
  <c r="CF3044" i="1"/>
  <c r="CF3045" i="1"/>
  <c r="CF3046" i="1"/>
  <c r="CF3047" i="1"/>
  <c r="CF3048" i="1"/>
  <c r="CF3049" i="1"/>
  <c r="CF3050" i="1"/>
  <c r="CF3051" i="1"/>
  <c r="CF3052" i="1"/>
  <c r="CF3053" i="1"/>
  <c r="CF3054" i="1"/>
  <c r="CF3055" i="1"/>
  <c r="CF3056" i="1"/>
  <c r="CF3057" i="1"/>
  <c r="CF3058" i="1"/>
  <c r="CF3059" i="1"/>
  <c r="CF3060" i="1"/>
  <c r="CF3061" i="1"/>
  <c r="CF3062" i="1"/>
  <c r="CF3063" i="1"/>
  <c r="CF3064" i="1"/>
  <c r="CF3065" i="1"/>
  <c r="CF3066" i="1"/>
  <c r="CF3067" i="1"/>
  <c r="CF3068" i="1"/>
  <c r="CF3069" i="1"/>
  <c r="CF3070" i="1"/>
  <c r="CF3071" i="1"/>
  <c r="CF3072" i="1"/>
  <c r="CF3073" i="1"/>
  <c r="CF3074" i="1"/>
  <c r="CF3075" i="1"/>
  <c r="CF3076" i="1"/>
  <c r="CF3077" i="1"/>
  <c r="CF3078" i="1"/>
  <c r="CF3079" i="1"/>
  <c r="CF3080" i="1"/>
  <c r="CF3081" i="1"/>
  <c r="CF3082" i="1"/>
  <c r="CF3083" i="1"/>
  <c r="CF3084" i="1"/>
  <c r="CF3085" i="1"/>
  <c r="CF3086" i="1"/>
  <c r="CF3087" i="1"/>
  <c r="CF3088" i="1"/>
  <c r="CF3089" i="1"/>
  <c r="CF3090" i="1"/>
  <c r="CF3091" i="1"/>
  <c r="CF3092" i="1"/>
  <c r="CF3093" i="1"/>
  <c r="CF3094" i="1"/>
  <c r="CF3095" i="1"/>
  <c r="CF3096" i="1"/>
  <c r="CF3097" i="1"/>
  <c r="CF3098" i="1"/>
  <c r="CF3099" i="1"/>
  <c r="CF3100" i="1"/>
  <c r="CF3101" i="1"/>
  <c r="CF3102" i="1"/>
  <c r="CF3103" i="1"/>
  <c r="CF3104" i="1"/>
  <c r="CF3105" i="1"/>
  <c r="CF3106" i="1"/>
  <c r="CF3107" i="1"/>
  <c r="CF3108" i="1"/>
  <c r="CF3109" i="1"/>
  <c r="CF3110" i="1"/>
  <c r="CF3111" i="1"/>
  <c r="CF3112" i="1"/>
  <c r="CF3113" i="1"/>
  <c r="CF3114" i="1"/>
  <c r="CF3115" i="1"/>
  <c r="CF3116" i="1"/>
  <c r="CF3117" i="1"/>
  <c r="CF3118" i="1"/>
  <c r="CF3119" i="1"/>
  <c r="CF3120" i="1"/>
  <c r="CF3121" i="1"/>
  <c r="CF3122" i="1"/>
  <c r="CF3123" i="1"/>
  <c r="CF3124" i="1"/>
  <c r="CF3125" i="1"/>
  <c r="CF3126" i="1"/>
  <c r="CF3127" i="1"/>
  <c r="CF3128" i="1"/>
  <c r="CF3129" i="1"/>
  <c r="CF3130" i="1"/>
  <c r="CF3131" i="1"/>
  <c r="CF3132" i="1"/>
  <c r="CF3133" i="1"/>
  <c r="CF3134" i="1"/>
  <c r="CF3135" i="1"/>
  <c r="CF3136" i="1"/>
  <c r="CF3137" i="1"/>
  <c r="CF3138" i="1"/>
  <c r="CF3139" i="1"/>
  <c r="CF3140" i="1"/>
  <c r="CF3141" i="1"/>
  <c r="CF3142" i="1"/>
  <c r="CF3143" i="1"/>
  <c r="CF3144" i="1"/>
  <c r="CF3145" i="1"/>
  <c r="CF3146" i="1"/>
  <c r="CF3147" i="1"/>
  <c r="CF3148" i="1"/>
  <c r="CF3149" i="1"/>
  <c r="CF3150" i="1"/>
  <c r="CF3151" i="1"/>
  <c r="CF3152" i="1"/>
  <c r="CF3153" i="1"/>
  <c r="CF3154" i="1"/>
  <c r="CF3155" i="1"/>
  <c r="CF3156" i="1"/>
  <c r="CF3157" i="1"/>
  <c r="CF3158" i="1"/>
  <c r="CF3159" i="1"/>
  <c r="CF3160" i="1"/>
  <c r="CF3161" i="1"/>
  <c r="CF3162" i="1"/>
  <c r="CF3163" i="1"/>
  <c r="CF3164" i="1"/>
  <c r="CF3165" i="1"/>
  <c r="CF3166" i="1"/>
  <c r="CF3167" i="1"/>
  <c r="CF3168" i="1"/>
  <c r="CF3169" i="1"/>
  <c r="CF3170" i="1"/>
  <c r="CF3171" i="1"/>
  <c r="CF3172" i="1"/>
  <c r="CF3173" i="1"/>
  <c r="CF3174" i="1"/>
  <c r="CF3175" i="1"/>
  <c r="CF3176" i="1"/>
  <c r="CF3177" i="1"/>
  <c r="CF3178" i="1"/>
  <c r="CF3179" i="1"/>
  <c r="CF3180" i="1"/>
  <c r="CF3181" i="1"/>
  <c r="CF3182" i="1"/>
  <c r="CF3183" i="1"/>
  <c r="CF3184" i="1"/>
  <c r="CF3185" i="1"/>
  <c r="CF3186" i="1"/>
  <c r="CF3187" i="1"/>
  <c r="CF3188" i="1"/>
  <c r="CF3189" i="1"/>
  <c r="CF3190" i="1"/>
  <c r="CF3191" i="1"/>
  <c r="CF3192" i="1"/>
  <c r="CF3193" i="1"/>
  <c r="CF3194" i="1"/>
  <c r="CF3195" i="1"/>
  <c r="CF3196" i="1"/>
  <c r="CF3197" i="1"/>
  <c r="CF3198" i="1"/>
  <c r="CF3199" i="1"/>
  <c r="CF3200" i="1"/>
  <c r="CF3201" i="1"/>
  <c r="CF3202" i="1"/>
  <c r="CF3203" i="1"/>
  <c r="CF3204" i="1"/>
  <c r="CF3205" i="1"/>
  <c r="CF3206" i="1"/>
  <c r="CF3207" i="1"/>
  <c r="CF3208" i="1"/>
  <c r="CF3209" i="1"/>
  <c r="CF3210" i="1"/>
  <c r="CF3211" i="1"/>
  <c r="CF3212" i="1"/>
  <c r="CF3213" i="1"/>
  <c r="CF3214" i="1"/>
  <c r="CF3215" i="1"/>
  <c r="CF3216" i="1"/>
  <c r="CF3217" i="1"/>
  <c r="CF3218" i="1"/>
  <c r="CF3219" i="1"/>
  <c r="CF3220" i="1"/>
  <c r="CF3221" i="1"/>
  <c r="CF3222" i="1"/>
  <c r="CF3223" i="1"/>
  <c r="CF3224" i="1"/>
  <c r="CF3225" i="1"/>
  <c r="CF3226" i="1"/>
  <c r="CF3227" i="1"/>
  <c r="CF3228" i="1"/>
  <c r="CF3229" i="1"/>
  <c r="CF3230" i="1"/>
  <c r="CF3231" i="1"/>
  <c r="CF3232" i="1"/>
  <c r="CF3233" i="1"/>
  <c r="CF3234" i="1"/>
  <c r="CF3235" i="1"/>
  <c r="CF3236" i="1"/>
  <c r="CF3237" i="1"/>
  <c r="CF3238" i="1"/>
  <c r="CF3239" i="1"/>
  <c r="CF3240" i="1"/>
  <c r="CF3241" i="1"/>
  <c r="CF3242" i="1"/>
  <c r="CF3243" i="1"/>
  <c r="CF3244" i="1"/>
  <c r="CF3245" i="1"/>
  <c r="CF3246" i="1"/>
  <c r="CF3247" i="1"/>
  <c r="CF3248" i="1"/>
  <c r="CF3249" i="1"/>
  <c r="CF3250" i="1"/>
  <c r="CF3251" i="1"/>
  <c r="CF3252" i="1"/>
  <c r="CF3253" i="1"/>
  <c r="CF3254" i="1"/>
  <c r="CF3255" i="1"/>
  <c r="CF3256" i="1"/>
  <c r="CF3257" i="1"/>
  <c r="CF3258" i="1"/>
  <c r="CF3259" i="1"/>
  <c r="CF3260" i="1"/>
  <c r="CF3261" i="1"/>
  <c r="CF3262" i="1"/>
  <c r="CF3263" i="1"/>
  <c r="CF3264" i="1"/>
  <c r="CF3265" i="1"/>
  <c r="CF3266" i="1"/>
  <c r="CF3267" i="1"/>
  <c r="CF3268" i="1"/>
  <c r="CF3269" i="1"/>
  <c r="CF3270" i="1"/>
  <c r="CF3271" i="1"/>
  <c r="CF3272" i="1"/>
  <c r="CF3273" i="1"/>
  <c r="CF3274" i="1"/>
  <c r="CF3275" i="1"/>
  <c r="CF3276" i="1"/>
  <c r="CF3277" i="1"/>
  <c r="CF3278" i="1"/>
  <c r="CF3279" i="1"/>
  <c r="CF3280" i="1"/>
  <c r="CF3281" i="1"/>
  <c r="CF3282" i="1"/>
  <c r="CF3283" i="1"/>
  <c r="CF3284" i="1"/>
  <c r="CF3285" i="1"/>
  <c r="CF3286" i="1"/>
  <c r="CF3287" i="1"/>
  <c r="CF3288" i="1"/>
  <c r="CF3289" i="1"/>
  <c r="CF3290" i="1"/>
  <c r="CF3291" i="1"/>
  <c r="CF3292" i="1"/>
  <c r="CF3293" i="1"/>
  <c r="CF3294" i="1"/>
  <c r="CF3295" i="1"/>
  <c r="CF3296" i="1"/>
  <c r="CF3297" i="1"/>
  <c r="CF3298" i="1"/>
  <c r="CF3299" i="1"/>
  <c r="CF3300" i="1"/>
  <c r="CF3301" i="1"/>
  <c r="CF3302" i="1"/>
  <c r="CF3303" i="1"/>
  <c r="CF3304" i="1"/>
  <c r="CF3305" i="1"/>
  <c r="CF3306" i="1"/>
  <c r="CF3307" i="1"/>
  <c r="CF3308" i="1"/>
  <c r="CF3309" i="1"/>
  <c r="CF3310" i="1"/>
  <c r="CF3311" i="1"/>
  <c r="CF3312" i="1"/>
  <c r="CF3313" i="1"/>
  <c r="CF3314" i="1"/>
  <c r="CF3315" i="1"/>
  <c r="CF3316" i="1"/>
  <c r="CF3317" i="1"/>
  <c r="CF3318" i="1"/>
  <c r="CF3319" i="1"/>
  <c r="CF3320" i="1"/>
  <c r="CF3321" i="1"/>
  <c r="CF3322" i="1"/>
  <c r="CF3323" i="1"/>
  <c r="CF3324" i="1"/>
  <c r="CF3325" i="1"/>
  <c r="CF3326" i="1"/>
  <c r="CF3327" i="1"/>
  <c r="CF3328" i="1"/>
  <c r="CF3329" i="1"/>
  <c r="CF3330" i="1"/>
  <c r="CF3331" i="1"/>
  <c r="CF3332" i="1"/>
  <c r="CF3333" i="1"/>
  <c r="CF3334" i="1"/>
  <c r="CF3335" i="1"/>
  <c r="CF3336" i="1"/>
  <c r="CF3337" i="1"/>
  <c r="CF3338" i="1"/>
  <c r="CF3339" i="1"/>
  <c r="CF3340" i="1"/>
  <c r="CF3341" i="1"/>
  <c r="CF3342" i="1"/>
  <c r="CF3343" i="1"/>
  <c r="CF3344" i="1"/>
  <c r="CF3345" i="1"/>
  <c r="CF3346" i="1"/>
  <c r="CF3347" i="1"/>
  <c r="CF3348" i="1"/>
  <c r="CF3349" i="1"/>
  <c r="CF3350" i="1"/>
  <c r="CF3351" i="1"/>
  <c r="CF3352" i="1"/>
  <c r="CF3353" i="1"/>
  <c r="CF3354" i="1"/>
  <c r="CF3355" i="1"/>
  <c r="CF3356" i="1"/>
  <c r="CF3357" i="1"/>
  <c r="CF3358" i="1"/>
  <c r="CF3359" i="1"/>
  <c r="CF3360" i="1"/>
  <c r="CF3361" i="1"/>
  <c r="CF3362" i="1"/>
  <c r="CF3363" i="1"/>
  <c r="CF3364" i="1"/>
  <c r="CF3365" i="1"/>
  <c r="CF3366" i="1"/>
  <c r="CF3367" i="1"/>
  <c r="CF3368" i="1"/>
  <c r="CF3369" i="1"/>
  <c r="CF3370" i="1"/>
  <c r="CF3371" i="1"/>
  <c r="CF3372" i="1"/>
  <c r="CF3373" i="1"/>
  <c r="CF3374" i="1"/>
  <c r="CF3375" i="1"/>
  <c r="CF3376" i="1"/>
  <c r="CF3377" i="1"/>
  <c r="CF3378" i="1"/>
  <c r="CF3379" i="1"/>
  <c r="CF3380" i="1"/>
  <c r="CF3381" i="1"/>
  <c r="CF3382" i="1"/>
  <c r="CF3383" i="1"/>
  <c r="CF3384" i="1"/>
  <c r="CF3385" i="1"/>
  <c r="CF3386" i="1"/>
  <c r="CF3387" i="1"/>
  <c r="CF3388" i="1"/>
  <c r="CF3389" i="1"/>
  <c r="CF3390" i="1"/>
  <c r="CF3391" i="1"/>
  <c r="CF3392" i="1"/>
  <c r="CF3393" i="1"/>
  <c r="CF3394" i="1"/>
  <c r="CF3395" i="1"/>
  <c r="CF3396" i="1"/>
  <c r="CF3397" i="1"/>
  <c r="CF3398" i="1"/>
  <c r="CF3399" i="1"/>
  <c r="CF3400" i="1"/>
  <c r="CF3401" i="1"/>
  <c r="CF3402" i="1"/>
  <c r="CF3403" i="1"/>
  <c r="CF3404" i="1"/>
  <c r="CF3405" i="1"/>
  <c r="CF3406" i="1"/>
  <c r="CF3407" i="1"/>
  <c r="CF3408" i="1"/>
  <c r="CF3409" i="1"/>
  <c r="CF3410" i="1"/>
  <c r="CF3411" i="1"/>
  <c r="CF3412" i="1"/>
  <c r="CF3413" i="1"/>
  <c r="CF3414" i="1"/>
  <c r="CF3415" i="1"/>
  <c r="CF3416" i="1"/>
  <c r="CF3417" i="1"/>
  <c r="CF3418" i="1"/>
  <c r="CF3419" i="1"/>
  <c r="CF3420" i="1"/>
  <c r="CF3421" i="1"/>
  <c r="CF3422" i="1"/>
  <c r="CF3423" i="1"/>
  <c r="CF3424" i="1"/>
  <c r="CF3425" i="1"/>
  <c r="CF3426" i="1"/>
  <c r="CF3427" i="1"/>
  <c r="CF3428" i="1"/>
  <c r="CF3429" i="1"/>
  <c r="CF3430" i="1"/>
  <c r="CF3431" i="1"/>
  <c r="CF3432" i="1"/>
  <c r="CF3433" i="1"/>
  <c r="CF3434" i="1"/>
  <c r="CF3435" i="1"/>
  <c r="CF3436" i="1"/>
  <c r="CF3437" i="1"/>
  <c r="CF3438" i="1"/>
  <c r="CF3439" i="1"/>
  <c r="CF3440" i="1"/>
  <c r="CF3441" i="1"/>
  <c r="CF3442" i="1"/>
  <c r="CF3443" i="1"/>
  <c r="CF3444" i="1"/>
  <c r="CF3445" i="1"/>
  <c r="CF3446" i="1"/>
  <c r="CF3447" i="1"/>
  <c r="CF3448" i="1"/>
  <c r="CF3449" i="1"/>
  <c r="CF3450" i="1"/>
  <c r="CF3451" i="1"/>
  <c r="CF3452" i="1"/>
  <c r="CF3453" i="1"/>
  <c r="CF3454" i="1"/>
  <c r="CF3455" i="1"/>
  <c r="CF3456" i="1"/>
  <c r="CF3457" i="1"/>
  <c r="CF3458" i="1"/>
  <c r="CF3459" i="1"/>
  <c r="CF3460" i="1"/>
  <c r="CF3461" i="1"/>
  <c r="CF3462" i="1"/>
  <c r="CF3463" i="1"/>
  <c r="CF3464" i="1"/>
  <c r="CF3465" i="1"/>
  <c r="CF3466" i="1"/>
  <c r="CF3467" i="1"/>
  <c r="CF3468" i="1"/>
  <c r="CF3469" i="1"/>
  <c r="CF3470" i="1"/>
  <c r="CF3471" i="1"/>
  <c r="CF3472" i="1"/>
  <c r="CF3473" i="1"/>
  <c r="CF3474" i="1"/>
  <c r="CF3475" i="1"/>
  <c r="CF3476" i="1"/>
  <c r="CF3477" i="1"/>
  <c r="CF3478" i="1"/>
  <c r="CF3479" i="1"/>
  <c r="CF3480" i="1"/>
  <c r="CF3481" i="1"/>
  <c r="CF3482" i="1"/>
  <c r="CF3483" i="1"/>
  <c r="CF3484" i="1"/>
  <c r="CF3485" i="1"/>
  <c r="CF3486" i="1"/>
  <c r="CF3487" i="1"/>
  <c r="CF3488" i="1"/>
  <c r="CF3489" i="1"/>
  <c r="CF3490" i="1"/>
  <c r="CF3491" i="1"/>
  <c r="CF3492" i="1"/>
  <c r="CF3493" i="1"/>
  <c r="CF3494" i="1"/>
  <c r="CF3495" i="1"/>
  <c r="CF3496" i="1"/>
  <c r="CF3497" i="1"/>
  <c r="CF3498" i="1"/>
  <c r="CF3499" i="1"/>
  <c r="CF3500" i="1"/>
  <c r="CF3501" i="1"/>
  <c r="CF3502" i="1"/>
  <c r="CF3503" i="1"/>
  <c r="CF3504" i="1"/>
  <c r="CF3505" i="1"/>
  <c r="CF3506" i="1"/>
  <c r="CF3507" i="1"/>
  <c r="CF3508" i="1"/>
  <c r="CF3509" i="1"/>
  <c r="CF3510" i="1"/>
  <c r="CF3511" i="1"/>
  <c r="CF3512" i="1"/>
  <c r="CF3513" i="1"/>
  <c r="CF3514" i="1"/>
  <c r="CF3515" i="1"/>
  <c r="CF3516" i="1"/>
  <c r="CF3517" i="1"/>
  <c r="CF3518" i="1"/>
  <c r="CF3519" i="1"/>
  <c r="CF3520" i="1"/>
  <c r="CF3521" i="1"/>
  <c r="CF3522" i="1"/>
  <c r="CF3523" i="1"/>
  <c r="CF3524" i="1"/>
  <c r="CF3525" i="1"/>
  <c r="CF3526" i="1"/>
  <c r="CF3527" i="1"/>
  <c r="CF3528" i="1"/>
  <c r="CF3529" i="1"/>
  <c r="CF3530" i="1"/>
  <c r="CF3531" i="1"/>
  <c r="CF3532" i="1"/>
  <c r="CF3533" i="1"/>
  <c r="CF3534" i="1"/>
  <c r="CF3535" i="1"/>
  <c r="CF3536" i="1"/>
  <c r="CF3537" i="1"/>
  <c r="CF3538" i="1"/>
  <c r="CF3539" i="1"/>
  <c r="CF3540" i="1"/>
  <c r="CF3541" i="1"/>
  <c r="CF3542" i="1"/>
  <c r="CF3543" i="1"/>
  <c r="CF3544" i="1"/>
  <c r="CF3545" i="1"/>
  <c r="CF3546" i="1"/>
  <c r="CF3547" i="1"/>
  <c r="CF3548" i="1"/>
  <c r="CF3549" i="1"/>
  <c r="CF3550" i="1"/>
  <c r="CF3551" i="1"/>
  <c r="CF3552" i="1"/>
  <c r="CF3553" i="1"/>
  <c r="CE3" i="1"/>
  <c r="CE4" i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E1646" i="1"/>
  <c r="CE1647" i="1"/>
  <c r="CE1648" i="1"/>
  <c r="CE1649" i="1"/>
  <c r="CE1650" i="1"/>
  <c r="CE1651" i="1"/>
  <c r="CE1652" i="1"/>
  <c r="CE1653" i="1"/>
  <c r="CE1654" i="1"/>
  <c r="CE1655" i="1"/>
  <c r="CE1656" i="1"/>
  <c r="CE1657" i="1"/>
  <c r="CE1658" i="1"/>
  <c r="CE1659" i="1"/>
  <c r="CE1660" i="1"/>
  <c r="CE1661" i="1"/>
  <c r="CE1662" i="1"/>
  <c r="CE1663" i="1"/>
  <c r="CE1664" i="1"/>
  <c r="CE1665" i="1"/>
  <c r="CE1666" i="1"/>
  <c r="CE1667" i="1"/>
  <c r="CE1668" i="1"/>
  <c r="CE1669" i="1"/>
  <c r="CE1670" i="1"/>
  <c r="CE1671" i="1"/>
  <c r="CE1672" i="1"/>
  <c r="CE1673" i="1"/>
  <c r="CE1674" i="1"/>
  <c r="CE1675" i="1"/>
  <c r="CE1676" i="1"/>
  <c r="CE1677" i="1"/>
  <c r="CE1678" i="1"/>
  <c r="CE1679" i="1"/>
  <c r="CE1680" i="1"/>
  <c r="CE1681" i="1"/>
  <c r="CE1682" i="1"/>
  <c r="CE1683" i="1"/>
  <c r="CE1684" i="1"/>
  <c r="CE1685" i="1"/>
  <c r="CE1686" i="1"/>
  <c r="CE1687" i="1"/>
  <c r="CE1688" i="1"/>
  <c r="CE1689" i="1"/>
  <c r="CE1690" i="1"/>
  <c r="CE1691" i="1"/>
  <c r="CE1692" i="1"/>
  <c r="CE1693" i="1"/>
  <c r="CE1694" i="1"/>
  <c r="CE1695" i="1"/>
  <c r="CE1696" i="1"/>
  <c r="CE1697" i="1"/>
  <c r="CE1698" i="1"/>
  <c r="CE1699" i="1"/>
  <c r="CE1700" i="1"/>
  <c r="CE1701" i="1"/>
  <c r="CE1702" i="1"/>
  <c r="CE1703" i="1"/>
  <c r="CE1704" i="1"/>
  <c r="CE1705" i="1"/>
  <c r="CE1706" i="1"/>
  <c r="CE1707" i="1"/>
  <c r="CE1708" i="1"/>
  <c r="CE1709" i="1"/>
  <c r="CE1710" i="1"/>
  <c r="CE1711" i="1"/>
  <c r="CE1712" i="1"/>
  <c r="CE1713" i="1"/>
  <c r="CE1714" i="1"/>
  <c r="CE1715" i="1"/>
  <c r="CE1716" i="1"/>
  <c r="CE1717" i="1"/>
  <c r="CE1718" i="1"/>
  <c r="CE1719" i="1"/>
  <c r="CE1720" i="1"/>
  <c r="CE1721" i="1"/>
  <c r="CE1722" i="1"/>
  <c r="CE1723" i="1"/>
  <c r="CE1724" i="1"/>
  <c r="CE1725" i="1"/>
  <c r="CE1726" i="1"/>
  <c r="CE1727" i="1"/>
  <c r="CE1728" i="1"/>
  <c r="CE1729" i="1"/>
  <c r="CE1730" i="1"/>
  <c r="CE1731" i="1"/>
  <c r="CE1732" i="1"/>
  <c r="CE1733" i="1"/>
  <c r="CE1734" i="1"/>
  <c r="CE1735" i="1"/>
  <c r="CE1736" i="1"/>
  <c r="CE1737" i="1"/>
  <c r="CE1738" i="1"/>
  <c r="CE1739" i="1"/>
  <c r="CE1740" i="1"/>
  <c r="CE1741" i="1"/>
  <c r="CE1742" i="1"/>
  <c r="CE1743" i="1"/>
  <c r="CE1744" i="1"/>
  <c r="CE1745" i="1"/>
  <c r="CE1746" i="1"/>
  <c r="CE1747" i="1"/>
  <c r="CE1748" i="1"/>
  <c r="CE1749" i="1"/>
  <c r="CE1750" i="1"/>
  <c r="CE1751" i="1"/>
  <c r="CE1752" i="1"/>
  <c r="CE1753" i="1"/>
  <c r="CE1754" i="1"/>
  <c r="CE1755" i="1"/>
  <c r="CE1756" i="1"/>
  <c r="CE1757" i="1"/>
  <c r="CE1758" i="1"/>
  <c r="CE1759" i="1"/>
  <c r="CE1760" i="1"/>
  <c r="CE1761" i="1"/>
  <c r="CE1762" i="1"/>
  <c r="CE1763" i="1"/>
  <c r="CE1764" i="1"/>
  <c r="CE1765" i="1"/>
  <c r="CE1766" i="1"/>
  <c r="CE1767" i="1"/>
  <c r="CE1768" i="1"/>
  <c r="CE1769" i="1"/>
  <c r="CE1770" i="1"/>
  <c r="CE1771" i="1"/>
  <c r="CE1772" i="1"/>
  <c r="CE1773" i="1"/>
  <c r="CE1774" i="1"/>
  <c r="CE1775" i="1"/>
  <c r="CE1776" i="1"/>
  <c r="CE1777" i="1"/>
  <c r="CE1778" i="1"/>
  <c r="CE1779" i="1"/>
  <c r="CE1780" i="1"/>
  <c r="CE1781" i="1"/>
  <c r="CE1782" i="1"/>
  <c r="CE1783" i="1"/>
  <c r="CE1784" i="1"/>
  <c r="CE1785" i="1"/>
  <c r="CE1786" i="1"/>
  <c r="CE1787" i="1"/>
  <c r="CE1788" i="1"/>
  <c r="CE1789" i="1"/>
  <c r="CE1790" i="1"/>
  <c r="CE1791" i="1"/>
  <c r="CE1792" i="1"/>
  <c r="CE1793" i="1"/>
  <c r="CE1794" i="1"/>
  <c r="CE1795" i="1"/>
  <c r="CE1796" i="1"/>
  <c r="CE1797" i="1"/>
  <c r="CE1798" i="1"/>
  <c r="CE1799" i="1"/>
  <c r="CE1800" i="1"/>
  <c r="CE1801" i="1"/>
  <c r="CE1802" i="1"/>
  <c r="CE1803" i="1"/>
  <c r="CE1804" i="1"/>
  <c r="CE1805" i="1"/>
  <c r="CE1806" i="1"/>
  <c r="CE1807" i="1"/>
  <c r="CE1808" i="1"/>
  <c r="CE1809" i="1"/>
  <c r="CE1810" i="1"/>
  <c r="CE1811" i="1"/>
  <c r="CE1812" i="1"/>
  <c r="CE1813" i="1"/>
  <c r="CE1814" i="1"/>
  <c r="CE1815" i="1"/>
  <c r="CE1816" i="1"/>
  <c r="CE1817" i="1"/>
  <c r="CE1818" i="1"/>
  <c r="CE1819" i="1"/>
  <c r="CE1820" i="1"/>
  <c r="CE1821" i="1"/>
  <c r="CE1822" i="1"/>
  <c r="CE1823" i="1"/>
  <c r="CE1824" i="1"/>
  <c r="CE1825" i="1"/>
  <c r="CE1826" i="1"/>
  <c r="CE1827" i="1"/>
  <c r="CE1828" i="1"/>
  <c r="CE1829" i="1"/>
  <c r="CE1830" i="1"/>
  <c r="CE1831" i="1"/>
  <c r="CE1832" i="1"/>
  <c r="CE1833" i="1"/>
  <c r="CE1834" i="1"/>
  <c r="CE1835" i="1"/>
  <c r="CE1836" i="1"/>
  <c r="CE1837" i="1"/>
  <c r="CE1838" i="1"/>
  <c r="CE1839" i="1"/>
  <c r="CE1840" i="1"/>
  <c r="CE1841" i="1"/>
  <c r="CE1842" i="1"/>
  <c r="CE1843" i="1"/>
  <c r="CE1844" i="1"/>
  <c r="CE1845" i="1"/>
  <c r="CE1846" i="1"/>
  <c r="CE1847" i="1"/>
  <c r="CE1848" i="1"/>
  <c r="CE1849" i="1"/>
  <c r="CE1850" i="1"/>
  <c r="CE1851" i="1"/>
  <c r="CE1852" i="1"/>
  <c r="CE1853" i="1"/>
  <c r="CE1854" i="1"/>
  <c r="CE1855" i="1"/>
  <c r="CE1856" i="1"/>
  <c r="CE1857" i="1"/>
  <c r="CE1858" i="1"/>
  <c r="CE1859" i="1"/>
  <c r="CE1860" i="1"/>
  <c r="CE1861" i="1"/>
  <c r="CE1862" i="1"/>
  <c r="CE1863" i="1"/>
  <c r="CE1864" i="1"/>
  <c r="CE1865" i="1"/>
  <c r="CE1866" i="1"/>
  <c r="CE1867" i="1"/>
  <c r="CE1868" i="1"/>
  <c r="CE1869" i="1"/>
  <c r="CE1870" i="1"/>
  <c r="CE1871" i="1"/>
  <c r="CE1872" i="1"/>
  <c r="CE1873" i="1"/>
  <c r="CE1874" i="1"/>
  <c r="CE1875" i="1"/>
  <c r="CE1876" i="1"/>
  <c r="CE1877" i="1"/>
  <c r="CE1878" i="1"/>
  <c r="CE1879" i="1"/>
  <c r="CE1880" i="1"/>
  <c r="CE1881" i="1"/>
  <c r="CE1882" i="1"/>
  <c r="CE1883" i="1"/>
  <c r="CE1884" i="1"/>
  <c r="CE1885" i="1"/>
  <c r="CE1886" i="1"/>
  <c r="CE1887" i="1"/>
  <c r="CE1888" i="1"/>
  <c r="CE1889" i="1"/>
  <c r="CE1890" i="1"/>
  <c r="CE1891" i="1"/>
  <c r="CE1892" i="1"/>
  <c r="CE1893" i="1"/>
  <c r="CE1894" i="1"/>
  <c r="CE1895" i="1"/>
  <c r="CE1896" i="1"/>
  <c r="CE1897" i="1"/>
  <c r="CE1898" i="1"/>
  <c r="CE1899" i="1"/>
  <c r="CE1900" i="1"/>
  <c r="CE1901" i="1"/>
  <c r="CE1902" i="1"/>
  <c r="CE1903" i="1"/>
  <c r="CE1904" i="1"/>
  <c r="CE1905" i="1"/>
  <c r="CE1906" i="1"/>
  <c r="CE1907" i="1"/>
  <c r="CE1908" i="1"/>
  <c r="CE1909" i="1"/>
  <c r="CE1910" i="1"/>
  <c r="CE1911" i="1"/>
  <c r="CE1912" i="1"/>
  <c r="CE1913" i="1"/>
  <c r="CE1914" i="1"/>
  <c r="CE1915" i="1"/>
  <c r="CE1916" i="1"/>
  <c r="CE1917" i="1"/>
  <c r="CE1918" i="1"/>
  <c r="CE1919" i="1"/>
  <c r="CE1920" i="1"/>
  <c r="CE1921" i="1"/>
  <c r="CE1922" i="1"/>
  <c r="CE1923" i="1"/>
  <c r="CE1924" i="1"/>
  <c r="CE1925" i="1"/>
  <c r="CE1926" i="1"/>
  <c r="CE1927" i="1"/>
  <c r="CE1928" i="1"/>
  <c r="CE1929" i="1"/>
  <c r="CE1930" i="1"/>
  <c r="CE1931" i="1"/>
  <c r="CE1932" i="1"/>
  <c r="CE1933" i="1"/>
  <c r="CE1934" i="1"/>
  <c r="CE1935" i="1"/>
  <c r="CE1936" i="1"/>
  <c r="CE1937" i="1"/>
  <c r="CE1938" i="1"/>
  <c r="CE1939" i="1"/>
  <c r="CE1940" i="1"/>
  <c r="CE1941" i="1"/>
  <c r="CE1942" i="1"/>
  <c r="CE1943" i="1"/>
  <c r="CE1944" i="1"/>
  <c r="CE1945" i="1"/>
  <c r="CE1946" i="1"/>
  <c r="CE1947" i="1"/>
  <c r="CE1948" i="1"/>
  <c r="CE1949" i="1"/>
  <c r="CE1950" i="1"/>
  <c r="CE1951" i="1"/>
  <c r="CE1952" i="1"/>
  <c r="CE1953" i="1"/>
  <c r="CE1954" i="1"/>
  <c r="CE1955" i="1"/>
  <c r="CE1956" i="1"/>
  <c r="CE1957" i="1"/>
  <c r="CE1958" i="1"/>
  <c r="CE1959" i="1"/>
  <c r="CE1960" i="1"/>
  <c r="CE1961" i="1"/>
  <c r="CE1962" i="1"/>
  <c r="CE1963" i="1"/>
  <c r="CE1964" i="1"/>
  <c r="CE1965" i="1"/>
  <c r="CE1966" i="1"/>
  <c r="CE1967" i="1"/>
  <c r="CE1968" i="1"/>
  <c r="CE1969" i="1"/>
  <c r="CE1970" i="1"/>
  <c r="CE1971" i="1"/>
  <c r="CE1972" i="1"/>
  <c r="CE1973" i="1"/>
  <c r="CE1974" i="1"/>
  <c r="CE1975" i="1"/>
  <c r="CE1976" i="1"/>
  <c r="CE1977" i="1"/>
  <c r="CE1978" i="1"/>
  <c r="CE1979" i="1"/>
  <c r="CE1980" i="1"/>
  <c r="CE1981" i="1"/>
  <c r="CE1982" i="1"/>
  <c r="CE1983" i="1"/>
  <c r="CE1984" i="1"/>
  <c r="CE1985" i="1"/>
  <c r="CE1986" i="1"/>
  <c r="CE1987" i="1"/>
  <c r="CE1988" i="1"/>
  <c r="CE1989" i="1"/>
  <c r="CE1990" i="1"/>
  <c r="CE1991" i="1"/>
  <c r="CE1992" i="1"/>
  <c r="CE1993" i="1"/>
  <c r="CE1994" i="1"/>
  <c r="CE1995" i="1"/>
  <c r="CE1996" i="1"/>
  <c r="CE1997" i="1"/>
  <c r="CE1998" i="1"/>
  <c r="CE1999" i="1"/>
  <c r="CE2000" i="1"/>
  <c r="CE2001" i="1"/>
  <c r="CE2002" i="1"/>
  <c r="CE2003" i="1"/>
  <c r="CE2004" i="1"/>
  <c r="CE2005" i="1"/>
  <c r="CE2006" i="1"/>
  <c r="CE2007" i="1"/>
  <c r="CE2008" i="1"/>
  <c r="CE2009" i="1"/>
  <c r="CE2010" i="1"/>
  <c r="CE2011" i="1"/>
  <c r="CE2012" i="1"/>
  <c r="CE2013" i="1"/>
  <c r="CE2014" i="1"/>
  <c r="CE2015" i="1"/>
  <c r="CE2016" i="1"/>
  <c r="CE2017" i="1"/>
  <c r="CE2018" i="1"/>
  <c r="CE2019" i="1"/>
  <c r="CE2020" i="1"/>
  <c r="CE2021" i="1"/>
  <c r="CE2022" i="1"/>
  <c r="CE2023" i="1"/>
  <c r="CE2024" i="1"/>
  <c r="CE2025" i="1"/>
  <c r="CE2026" i="1"/>
  <c r="CE2027" i="1"/>
  <c r="CE2028" i="1"/>
  <c r="CE2029" i="1"/>
  <c r="CE2030" i="1"/>
  <c r="CE2031" i="1"/>
  <c r="CE2032" i="1"/>
  <c r="CE2033" i="1"/>
  <c r="CE2034" i="1"/>
  <c r="CE2035" i="1"/>
  <c r="CE2036" i="1"/>
  <c r="CE2037" i="1"/>
  <c r="CE2038" i="1"/>
  <c r="CE2039" i="1"/>
  <c r="CE2040" i="1"/>
  <c r="CE2041" i="1"/>
  <c r="CE2042" i="1"/>
  <c r="CE2043" i="1"/>
  <c r="CE2044" i="1"/>
  <c r="CE2045" i="1"/>
  <c r="CE2046" i="1"/>
  <c r="CE2047" i="1"/>
  <c r="CE2048" i="1"/>
  <c r="CE2049" i="1"/>
  <c r="CE2050" i="1"/>
  <c r="CE2051" i="1"/>
  <c r="CE2052" i="1"/>
  <c r="CE2053" i="1"/>
  <c r="CE2054" i="1"/>
  <c r="CE2055" i="1"/>
  <c r="CE2056" i="1"/>
  <c r="CE2057" i="1"/>
  <c r="CE2058" i="1"/>
  <c r="CE2059" i="1"/>
  <c r="CE2060" i="1"/>
  <c r="CE2061" i="1"/>
  <c r="CE2062" i="1"/>
  <c r="CE2063" i="1"/>
  <c r="CE2064" i="1"/>
  <c r="CE2065" i="1"/>
  <c r="CE2066" i="1"/>
  <c r="CE2067" i="1"/>
  <c r="CE2068" i="1"/>
  <c r="CE2069" i="1"/>
  <c r="CE2070" i="1"/>
  <c r="CE2071" i="1"/>
  <c r="CE2072" i="1"/>
  <c r="CE2073" i="1"/>
  <c r="CE2074" i="1"/>
  <c r="CE2075" i="1"/>
  <c r="CE2076" i="1"/>
  <c r="CE2077" i="1"/>
  <c r="CE2078" i="1"/>
  <c r="CE2079" i="1"/>
  <c r="CE2080" i="1"/>
  <c r="CE2081" i="1"/>
  <c r="CE2082" i="1"/>
  <c r="CE2083" i="1"/>
  <c r="CE2084" i="1"/>
  <c r="CE2085" i="1"/>
  <c r="CE2086" i="1"/>
  <c r="CE2087" i="1"/>
  <c r="CE2088" i="1"/>
  <c r="CE2089" i="1"/>
  <c r="CE2090" i="1"/>
  <c r="CE2091" i="1"/>
  <c r="CE2092" i="1"/>
  <c r="CE2093" i="1"/>
  <c r="CE2094" i="1"/>
  <c r="CE2095" i="1"/>
  <c r="CE2096" i="1"/>
  <c r="CE2097" i="1"/>
  <c r="CE2098" i="1"/>
  <c r="CE2099" i="1"/>
  <c r="CE2100" i="1"/>
  <c r="CE2101" i="1"/>
  <c r="CE2102" i="1"/>
  <c r="CE2103" i="1"/>
  <c r="CE2104" i="1"/>
  <c r="CE2105" i="1"/>
  <c r="CE2106" i="1"/>
  <c r="CE2107" i="1"/>
  <c r="CE2108" i="1"/>
  <c r="CE2109" i="1"/>
  <c r="CE2110" i="1"/>
  <c r="CE2111" i="1"/>
  <c r="CE2112" i="1"/>
  <c r="CE2113" i="1"/>
  <c r="CE2114" i="1"/>
  <c r="CE2115" i="1"/>
  <c r="CE2116" i="1"/>
  <c r="CE2117" i="1"/>
  <c r="CE2118" i="1"/>
  <c r="CE2119" i="1"/>
  <c r="CE2120" i="1"/>
  <c r="CE2121" i="1"/>
  <c r="CE2122" i="1"/>
  <c r="CE2123" i="1"/>
  <c r="CE2124" i="1"/>
  <c r="CE2125" i="1"/>
  <c r="CE2126" i="1"/>
  <c r="CE2127" i="1"/>
  <c r="CE2128" i="1"/>
  <c r="CE2129" i="1"/>
  <c r="CE2130" i="1"/>
  <c r="CE2131" i="1"/>
  <c r="CE2132" i="1"/>
  <c r="CE2133" i="1"/>
  <c r="CE2134" i="1"/>
  <c r="CE2135" i="1"/>
  <c r="CE2136" i="1"/>
  <c r="CE2137" i="1"/>
  <c r="CE2138" i="1"/>
  <c r="CE2139" i="1"/>
  <c r="CE2140" i="1"/>
  <c r="CE2141" i="1"/>
  <c r="CE2142" i="1"/>
  <c r="CE2143" i="1"/>
  <c r="CE2144" i="1"/>
  <c r="CE2145" i="1"/>
  <c r="CE2146" i="1"/>
  <c r="CE2147" i="1"/>
  <c r="CE2148" i="1"/>
  <c r="CE2149" i="1"/>
  <c r="CE2150" i="1"/>
  <c r="CE2151" i="1"/>
  <c r="CE2152" i="1"/>
  <c r="CE2153" i="1"/>
  <c r="CE2154" i="1"/>
  <c r="CE2155" i="1"/>
  <c r="CE2156" i="1"/>
  <c r="CE2157" i="1"/>
  <c r="CE2158" i="1"/>
  <c r="CE2159" i="1"/>
  <c r="CE2160" i="1"/>
  <c r="CE2161" i="1"/>
  <c r="CE2162" i="1"/>
  <c r="CE2163" i="1"/>
  <c r="CE2164" i="1"/>
  <c r="CE2165" i="1"/>
  <c r="CE2166" i="1"/>
  <c r="CE2167" i="1"/>
  <c r="CE2168" i="1"/>
  <c r="CE2169" i="1"/>
  <c r="CE2170" i="1"/>
  <c r="CE2171" i="1"/>
  <c r="CE2172" i="1"/>
  <c r="CE2173" i="1"/>
  <c r="CE2174" i="1"/>
  <c r="CE2175" i="1"/>
  <c r="CE2176" i="1"/>
  <c r="CE2177" i="1"/>
  <c r="CE2178" i="1"/>
  <c r="CE2179" i="1"/>
  <c r="CE2180" i="1"/>
  <c r="CE2181" i="1"/>
  <c r="CE2182" i="1"/>
  <c r="CE2183" i="1"/>
  <c r="CE2184" i="1"/>
  <c r="CE2185" i="1"/>
  <c r="CE2186" i="1"/>
  <c r="CE2187" i="1"/>
  <c r="CE2188" i="1"/>
  <c r="CE2189" i="1"/>
  <c r="CE2190" i="1"/>
  <c r="CE2191" i="1"/>
  <c r="CE2192" i="1"/>
  <c r="CE2193" i="1"/>
  <c r="CE2194" i="1"/>
  <c r="CE2195" i="1"/>
  <c r="CE2196" i="1"/>
  <c r="CE2197" i="1"/>
  <c r="CE2198" i="1"/>
  <c r="CE2199" i="1"/>
  <c r="CE2200" i="1"/>
  <c r="CE2201" i="1"/>
  <c r="CE2202" i="1"/>
  <c r="CE2203" i="1"/>
  <c r="CE2204" i="1"/>
  <c r="CE2205" i="1"/>
  <c r="CE2206" i="1"/>
  <c r="CE2207" i="1"/>
  <c r="CE2208" i="1"/>
  <c r="CE2209" i="1"/>
  <c r="CE2210" i="1"/>
  <c r="CE2211" i="1"/>
  <c r="CE2212" i="1"/>
  <c r="CE2213" i="1"/>
  <c r="CE2214" i="1"/>
  <c r="CE2215" i="1"/>
  <c r="CE2216" i="1"/>
  <c r="CE2217" i="1"/>
  <c r="CE2218" i="1"/>
  <c r="CE2219" i="1"/>
  <c r="CE2220" i="1"/>
  <c r="CE2221" i="1"/>
  <c r="CE2222" i="1"/>
  <c r="CE2223" i="1"/>
  <c r="CE2224" i="1"/>
  <c r="CE2225" i="1"/>
  <c r="CE2226" i="1"/>
  <c r="CE2227" i="1"/>
  <c r="CE2228" i="1"/>
  <c r="CE2229" i="1"/>
  <c r="CE2230" i="1"/>
  <c r="CE2231" i="1"/>
  <c r="CE2232" i="1"/>
  <c r="CE2233" i="1"/>
  <c r="CE2234" i="1"/>
  <c r="CE2235" i="1"/>
  <c r="CE2236" i="1"/>
  <c r="CE2237" i="1"/>
  <c r="CE2238" i="1"/>
  <c r="CE2239" i="1"/>
  <c r="CE2240" i="1"/>
  <c r="CE2241" i="1"/>
  <c r="CE2242" i="1"/>
  <c r="CE2243" i="1"/>
  <c r="CE2244" i="1"/>
  <c r="CE2245" i="1"/>
  <c r="CE2246" i="1"/>
  <c r="CE2247" i="1"/>
  <c r="CE2248" i="1"/>
  <c r="CE2249" i="1"/>
  <c r="CE2250" i="1"/>
  <c r="CE2251" i="1"/>
  <c r="CE2252" i="1"/>
  <c r="CE2253" i="1"/>
  <c r="CE2254" i="1"/>
  <c r="CE2255" i="1"/>
  <c r="CE2256" i="1"/>
  <c r="CE2257" i="1"/>
  <c r="CE2258" i="1"/>
  <c r="CE2259" i="1"/>
  <c r="CE2260" i="1"/>
  <c r="CE2261" i="1"/>
  <c r="CE2262" i="1"/>
  <c r="CE2263" i="1"/>
  <c r="CE2264" i="1"/>
  <c r="CE2265" i="1"/>
  <c r="CE2266" i="1"/>
  <c r="CE2267" i="1"/>
  <c r="CE2268" i="1"/>
  <c r="CE2269" i="1"/>
  <c r="CE2270" i="1"/>
  <c r="CE2271" i="1"/>
  <c r="CE2272" i="1"/>
  <c r="CE2273" i="1"/>
  <c r="CE2274" i="1"/>
  <c r="CE2275" i="1"/>
  <c r="CE2276" i="1"/>
  <c r="CE2277" i="1"/>
  <c r="CE2278" i="1"/>
  <c r="CE2279" i="1"/>
  <c r="CE2280" i="1"/>
  <c r="CE2281" i="1"/>
  <c r="CE2282" i="1"/>
  <c r="CE2283" i="1"/>
  <c r="CE2284" i="1"/>
  <c r="CE2285" i="1"/>
  <c r="CE2286" i="1"/>
  <c r="CE2287" i="1"/>
  <c r="CE2288" i="1"/>
  <c r="CE2289" i="1"/>
  <c r="CE2290" i="1"/>
  <c r="CE2291" i="1"/>
  <c r="CE2292" i="1"/>
  <c r="CE2293" i="1"/>
  <c r="CE2294" i="1"/>
  <c r="CE2295" i="1"/>
  <c r="CE2296" i="1"/>
  <c r="CE2297" i="1"/>
  <c r="CE2298" i="1"/>
  <c r="CE2299" i="1"/>
  <c r="CE2300" i="1"/>
  <c r="CE2301" i="1"/>
  <c r="CE2302" i="1"/>
  <c r="CE2303" i="1"/>
  <c r="CE2304" i="1"/>
  <c r="CE2305" i="1"/>
  <c r="CE2306" i="1"/>
  <c r="CE2307" i="1"/>
  <c r="CE2308" i="1"/>
  <c r="CE2309" i="1"/>
  <c r="CE2310" i="1"/>
  <c r="CE2311" i="1"/>
  <c r="CE2312" i="1"/>
  <c r="CE2313" i="1"/>
  <c r="CE2314" i="1"/>
  <c r="CE2315" i="1"/>
  <c r="CE2316" i="1"/>
  <c r="CE2317" i="1"/>
  <c r="CE2318" i="1"/>
  <c r="CE2319" i="1"/>
  <c r="CE2320" i="1"/>
  <c r="CE2321" i="1"/>
  <c r="CE2322" i="1"/>
  <c r="CE2323" i="1"/>
  <c r="CE2324" i="1"/>
  <c r="CE2325" i="1"/>
  <c r="CE2326" i="1"/>
  <c r="CE2327" i="1"/>
  <c r="CE2328" i="1"/>
  <c r="CE2329" i="1"/>
  <c r="CE2330" i="1"/>
  <c r="CE2331" i="1"/>
  <c r="CE2332" i="1"/>
  <c r="CE2333" i="1"/>
  <c r="CE2334" i="1"/>
  <c r="CE2335" i="1"/>
  <c r="CE2336" i="1"/>
  <c r="CE2337" i="1"/>
  <c r="CE2338" i="1"/>
  <c r="CE2339" i="1"/>
  <c r="CE2340" i="1"/>
  <c r="CE2341" i="1"/>
  <c r="CE2342" i="1"/>
  <c r="CE2343" i="1"/>
  <c r="CE2344" i="1"/>
  <c r="CE2345" i="1"/>
  <c r="CE2346" i="1"/>
  <c r="CE2347" i="1"/>
  <c r="CE2348" i="1"/>
  <c r="CE2349" i="1"/>
  <c r="CE2350" i="1"/>
  <c r="CE2351" i="1"/>
  <c r="CE2352" i="1"/>
  <c r="CE2353" i="1"/>
  <c r="CE2354" i="1"/>
  <c r="CE2355" i="1"/>
  <c r="CE2356" i="1"/>
  <c r="CE2357" i="1"/>
  <c r="CE2358" i="1"/>
  <c r="CE2359" i="1"/>
  <c r="CE2360" i="1"/>
  <c r="CE2361" i="1"/>
  <c r="CE2362" i="1"/>
  <c r="CE2363" i="1"/>
  <c r="CE2364" i="1"/>
  <c r="CE2365" i="1"/>
  <c r="CE2366" i="1"/>
  <c r="CE2367" i="1"/>
  <c r="CE2368" i="1"/>
  <c r="CE2369" i="1"/>
  <c r="CE2370" i="1"/>
  <c r="CE2371" i="1"/>
  <c r="CE2372" i="1"/>
  <c r="CE2373" i="1"/>
  <c r="CE2374" i="1"/>
  <c r="CE2375" i="1"/>
  <c r="CE2376" i="1"/>
  <c r="CE2377" i="1"/>
  <c r="CE2378" i="1"/>
  <c r="CE2379" i="1"/>
  <c r="CE2380" i="1"/>
  <c r="CE2381" i="1"/>
  <c r="CE2382" i="1"/>
  <c r="CE2383" i="1"/>
  <c r="CE2384" i="1"/>
  <c r="CE2385" i="1"/>
  <c r="CE2386" i="1"/>
  <c r="CE2387" i="1"/>
  <c r="CE2388" i="1"/>
  <c r="CE2389" i="1"/>
  <c r="CE2390" i="1"/>
  <c r="CE2391" i="1"/>
  <c r="CE2392" i="1"/>
  <c r="CE2393" i="1"/>
  <c r="CE2394" i="1"/>
  <c r="CE2395" i="1"/>
  <c r="CE2396" i="1"/>
  <c r="CE2397" i="1"/>
  <c r="CE2398" i="1"/>
  <c r="CE2399" i="1"/>
  <c r="CE2400" i="1"/>
  <c r="CE2401" i="1"/>
  <c r="CE2402" i="1"/>
  <c r="CE2403" i="1"/>
  <c r="CE2404" i="1"/>
  <c r="CE2405" i="1"/>
  <c r="CE2406" i="1"/>
  <c r="CE2407" i="1"/>
  <c r="CE2408" i="1"/>
  <c r="CE2409" i="1"/>
  <c r="CE2410" i="1"/>
  <c r="CE2411" i="1"/>
  <c r="CE2412" i="1"/>
  <c r="CE2413" i="1"/>
  <c r="CE2414" i="1"/>
  <c r="CE2415" i="1"/>
  <c r="CE2416" i="1"/>
  <c r="CE2417" i="1"/>
  <c r="CE2418" i="1"/>
  <c r="CE2419" i="1"/>
  <c r="CE2420" i="1"/>
  <c r="CE2421" i="1"/>
  <c r="CE2422" i="1"/>
  <c r="CE2423" i="1"/>
  <c r="CE2424" i="1"/>
  <c r="CE2425" i="1"/>
  <c r="CE2426" i="1"/>
  <c r="CE2427" i="1"/>
  <c r="CE2428" i="1"/>
  <c r="CE2429" i="1"/>
  <c r="CE2430" i="1"/>
  <c r="CE2431" i="1"/>
  <c r="CE2432" i="1"/>
  <c r="CE2433" i="1"/>
  <c r="CE2434" i="1"/>
  <c r="CE2435" i="1"/>
  <c r="CE2436" i="1"/>
  <c r="CE2437" i="1"/>
  <c r="CE2438" i="1"/>
  <c r="CE2439" i="1"/>
  <c r="CE2440" i="1"/>
  <c r="CE2441" i="1"/>
  <c r="CE2442" i="1"/>
  <c r="CE2443" i="1"/>
  <c r="CE2444" i="1"/>
  <c r="CE2445" i="1"/>
  <c r="CE2446" i="1"/>
  <c r="CE2447" i="1"/>
  <c r="CE2448" i="1"/>
  <c r="CE2449" i="1"/>
  <c r="CE2450" i="1"/>
  <c r="CE2451" i="1"/>
  <c r="CE2452" i="1"/>
  <c r="CE2453" i="1"/>
  <c r="CE2454" i="1"/>
  <c r="CE2455" i="1"/>
  <c r="CE2456" i="1"/>
  <c r="CE2457" i="1"/>
  <c r="CE2458" i="1"/>
  <c r="CE2459" i="1"/>
  <c r="CE2460" i="1"/>
  <c r="CE2461" i="1"/>
  <c r="CE2462" i="1"/>
  <c r="CE2463" i="1"/>
  <c r="CE2464" i="1"/>
  <c r="CE2465" i="1"/>
  <c r="CE2466" i="1"/>
  <c r="CE2467" i="1"/>
  <c r="CE2468" i="1"/>
  <c r="CE2469" i="1"/>
  <c r="CE2470" i="1"/>
  <c r="CE2471" i="1"/>
  <c r="CE2472" i="1"/>
  <c r="CE2473" i="1"/>
  <c r="CE2474" i="1"/>
  <c r="CE2475" i="1"/>
  <c r="CE2476" i="1"/>
  <c r="CE2477" i="1"/>
  <c r="CE2478" i="1"/>
  <c r="CE2479" i="1"/>
  <c r="CE2480" i="1"/>
  <c r="CE2481" i="1"/>
  <c r="CE2482" i="1"/>
  <c r="CE2483" i="1"/>
  <c r="CE2484" i="1"/>
  <c r="CE2485" i="1"/>
  <c r="CE2486" i="1"/>
  <c r="CE2487" i="1"/>
  <c r="CE2488" i="1"/>
  <c r="CE2489" i="1"/>
  <c r="CE2490" i="1"/>
  <c r="CE2491" i="1"/>
  <c r="CE2492" i="1"/>
  <c r="CE2493" i="1"/>
  <c r="CE2494" i="1"/>
  <c r="CE2495" i="1"/>
  <c r="CE2496" i="1"/>
  <c r="CE2497" i="1"/>
  <c r="CE2498" i="1"/>
  <c r="CE2499" i="1"/>
  <c r="CE2500" i="1"/>
  <c r="CE2501" i="1"/>
  <c r="CE2502" i="1"/>
  <c r="CE2503" i="1"/>
  <c r="CE2504" i="1"/>
  <c r="CE2505" i="1"/>
  <c r="CE2506" i="1"/>
  <c r="CE2507" i="1"/>
  <c r="CE2508" i="1"/>
  <c r="CE2509" i="1"/>
  <c r="CE2510" i="1"/>
  <c r="CE2511" i="1"/>
  <c r="CE2512" i="1"/>
  <c r="CE2513" i="1"/>
  <c r="CE2514" i="1"/>
  <c r="CE2515" i="1"/>
  <c r="CE2516" i="1"/>
  <c r="CE2517" i="1"/>
  <c r="CE2518" i="1"/>
  <c r="CE2519" i="1"/>
  <c r="CE2520" i="1"/>
  <c r="CE2521" i="1"/>
  <c r="CE2522" i="1"/>
  <c r="CE2523" i="1"/>
  <c r="CE2524" i="1"/>
  <c r="CE2525" i="1"/>
  <c r="CE2526" i="1"/>
  <c r="CE2527" i="1"/>
  <c r="CE2528" i="1"/>
  <c r="CE2529" i="1"/>
  <c r="CE2530" i="1"/>
  <c r="CE2531" i="1"/>
  <c r="CE2532" i="1"/>
  <c r="CE2533" i="1"/>
  <c r="CE2534" i="1"/>
  <c r="CE2535" i="1"/>
  <c r="CE2536" i="1"/>
  <c r="CE2537" i="1"/>
  <c r="CE2538" i="1"/>
  <c r="CE2539" i="1"/>
  <c r="CE2540" i="1"/>
  <c r="CE2541" i="1"/>
  <c r="CE2542" i="1"/>
  <c r="CE2543" i="1"/>
  <c r="CE2544" i="1"/>
  <c r="CE2545" i="1"/>
  <c r="CE2546" i="1"/>
  <c r="CE2547" i="1"/>
  <c r="CE2548" i="1"/>
  <c r="CE2549" i="1"/>
  <c r="CE2550" i="1"/>
  <c r="CE2551" i="1"/>
  <c r="CE2552" i="1"/>
  <c r="CE2553" i="1"/>
  <c r="CE2554" i="1"/>
  <c r="CE2555" i="1"/>
  <c r="CE2556" i="1"/>
  <c r="CE2557" i="1"/>
  <c r="CE2558" i="1"/>
  <c r="CE2559" i="1"/>
  <c r="CE2560" i="1"/>
  <c r="CE2561" i="1"/>
  <c r="CE2562" i="1"/>
  <c r="CE2563" i="1"/>
  <c r="CE2564" i="1"/>
  <c r="CE2565" i="1"/>
  <c r="CE2566" i="1"/>
  <c r="CE2567" i="1"/>
  <c r="CE2568" i="1"/>
  <c r="CE2569" i="1"/>
  <c r="CE2570" i="1"/>
  <c r="CE2571" i="1"/>
  <c r="CE2572" i="1"/>
  <c r="CE2573" i="1"/>
  <c r="CE2574" i="1"/>
  <c r="CE2575" i="1"/>
  <c r="CE2576" i="1"/>
  <c r="CE2577" i="1"/>
  <c r="CE2578" i="1"/>
  <c r="CE2579" i="1"/>
  <c r="CE2580" i="1"/>
  <c r="CE2581" i="1"/>
  <c r="CE2582" i="1"/>
  <c r="CE2583" i="1"/>
  <c r="CE2584" i="1"/>
  <c r="CE2585" i="1"/>
  <c r="CE2586" i="1"/>
  <c r="CE2587" i="1"/>
  <c r="CE2588" i="1"/>
  <c r="CE2589" i="1"/>
  <c r="CE2590" i="1"/>
  <c r="CE2591" i="1"/>
  <c r="CE2592" i="1"/>
  <c r="CE2593" i="1"/>
  <c r="CE2594" i="1"/>
  <c r="CE2595" i="1"/>
  <c r="CE2596" i="1"/>
  <c r="CE2597" i="1"/>
  <c r="CE2598" i="1"/>
  <c r="CE2599" i="1"/>
  <c r="CE2600" i="1"/>
  <c r="CE2601" i="1"/>
  <c r="CE2602" i="1"/>
  <c r="CE2603" i="1"/>
  <c r="CE2604" i="1"/>
  <c r="CE2605" i="1"/>
  <c r="CE2606" i="1"/>
  <c r="CE2607" i="1"/>
  <c r="CE2608" i="1"/>
  <c r="CE2609" i="1"/>
  <c r="CE2610" i="1"/>
  <c r="CE2611" i="1"/>
  <c r="CE2612" i="1"/>
  <c r="CE2613" i="1"/>
  <c r="CE2614" i="1"/>
  <c r="CE2615" i="1"/>
  <c r="CE2616" i="1"/>
  <c r="CE2617" i="1"/>
  <c r="CE2618" i="1"/>
  <c r="CE2619" i="1"/>
  <c r="CE2620" i="1"/>
  <c r="CE2621" i="1"/>
  <c r="CE2622" i="1"/>
  <c r="CE2623" i="1"/>
  <c r="CE2624" i="1"/>
  <c r="CE2625" i="1"/>
  <c r="CE2626" i="1"/>
  <c r="CE2627" i="1"/>
  <c r="CE2628" i="1"/>
  <c r="CE2629" i="1"/>
  <c r="CE2630" i="1"/>
  <c r="CE2631" i="1"/>
  <c r="CE2632" i="1"/>
  <c r="CE2633" i="1"/>
  <c r="CE2634" i="1"/>
  <c r="CE2635" i="1"/>
  <c r="CE2636" i="1"/>
  <c r="CE2637" i="1"/>
  <c r="CE2638" i="1"/>
  <c r="CE2639" i="1"/>
  <c r="CE2640" i="1"/>
  <c r="CE2641" i="1"/>
  <c r="CE2642" i="1"/>
  <c r="CE2643" i="1"/>
  <c r="CE2644" i="1"/>
  <c r="CE2645" i="1"/>
  <c r="CE2646" i="1"/>
  <c r="CE2647" i="1"/>
  <c r="CE2648" i="1"/>
  <c r="CE2649" i="1"/>
  <c r="CE2650" i="1"/>
  <c r="CE2651" i="1"/>
  <c r="CE2652" i="1"/>
  <c r="CE2653" i="1"/>
  <c r="CE2654" i="1"/>
  <c r="CE2655" i="1"/>
  <c r="CE2656" i="1"/>
  <c r="CE2657" i="1"/>
  <c r="CE2658" i="1"/>
  <c r="CE2659" i="1"/>
  <c r="CE2660" i="1"/>
  <c r="CE2661" i="1"/>
  <c r="CE2662" i="1"/>
  <c r="CE2663" i="1"/>
  <c r="CE2664" i="1"/>
  <c r="CE2665" i="1"/>
  <c r="CE2666" i="1"/>
  <c r="CE2667" i="1"/>
  <c r="CE2668" i="1"/>
  <c r="CE2669" i="1"/>
  <c r="CE2670" i="1"/>
  <c r="CE2671" i="1"/>
  <c r="CE2672" i="1"/>
  <c r="CE2673" i="1"/>
  <c r="CE2674" i="1"/>
  <c r="CE2675" i="1"/>
  <c r="CE2676" i="1"/>
  <c r="CE2677" i="1"/>
  <c r="CE2678" i="1"/>
  <c r="CE2679" i="1"/>
  <c r="CE2680" i="1"/>
  <c r="CE2681" i="1"/>
  <c r="CE2682" i="1"/>
  <c r="CE2683" i="1"/>
  <c r="CE2684" i="1"/>
  <c r="CE2685" i="1"/>
  <c r="CE2686" i="1"/>
  <c r="CE2687" i="1"/>
  <c r="CE2688" i="1"/>
  <c r="CE2689" i="1"/>
  <c r="CE2690" i="1"/>
  <c r="CE2691" i="1"/>
  <c r="CE2692" i="1"/>
  <c r="CE2693" i="1"/>
  <c r="CE2694" i="1"/>
  <c r="CE2695" i="1"/>
  <c r="CE2696" i="1"/>
  <c r="CE2697" i="1"/>
  <c r="CE2698" i="1"/>
  <c r="CE2699" i="1"/>
  <c r="CE2700" i="1"/>
  <c r="CE2701" i="1"/>
  <c r="CE2702" i="1"/>
  <c r="CE2703" i="1"/>
  <c r="CE2704" i="1"/>
  <c r="CE2705" i="1"/>
  <c r="CE2706" i="1"/>
  <c r="CE2707" i="1"/>
  <c r="CE2708" i="1"/>
  <c r="CE2709" i="1"/>
  <c r="CE2710" i="1"/>
  <c r="CE2711" i="1"/>
  <c r="CE2712" i="1"/>
  <c r="CE2713" i="1"/>
  <c r="CE2714" i="1"/>
  <c r="CE2715" i="1"/>
  <c r="CE2716" i="1"/>
  <c r="CE2717" i="1"/>
  <c r="CE2718" i="1"/>
  <c r="CE2719" i="1"/>
  <c r="CE2720" i="1"/>
  <c r="CE2721" i="1"/>
  <c r="CE2722" i="1"/>
  <c r="CE2723" i="1"/>
  <c r="CE2724" i="1"/>
  <c r="CE2725" i="1"/>
  <c r="CE2726" i="1"/>
  <c r="CE2727" i="1"/>
  <c r="CE2728" i="1"/>
  <c r="CE2729" i="1"/>
  <c r="CE2730" i="1"/>
  <c r="CE2731" i="1"/>
  <c r="CE2732" i="1"/>
  <c r="CE2733" i="1"/>
  <c r="CE2734" i="1"/>
  <c r="CE2735" i="1"/>
  <c r="CE2736" i="1"/>
  <c r="CE2737" i="1"/>
  <c r="CE2738" i="1"/>
  <c r="CE2739" i="1"/>
  <c r="CE2740" i="1"/>
  <c r="CE2741" i="1"/>
  <c r="CE2742" i="1"/>
  <c r="CE2743" i="1"/>
  <c r="CE2744" i="1"/>
  <c r="CE2745" i="1"/>
  <c r="CE2746" i="1"/>
  <c r="CE2747" i="1"/>
  <c r="CE2748" i="1"/>
  <c r="CE2749" i="1"/>
  <c r="CE2750" i="1"/>
  <c r="CE2751" i="1"/>
  <c r="CE2752" i="1"/>
  <c r="CE2753" i="1"/>
  <c r="CE2754" i="1"/>
  <c r="CE2755" i="1"/>
  <c r="CE2756" i="1"/>
  <c r="CE2757" i="1"/>
  <c r="CE2758" i="1"/>
  <c r="CE2759" i="1"/>
  <c r="CE2760" i="1"/>
  <c r="CE2761" i="1"/>
  <c r="CE2762" i="1"/>
  <c r="CE2763" i="1"/>
  <c r="CE2764" i="1"/>
  <c r="CE2765" i="1"/>
  <c r="CE2766" i="1"/>
  <c r="CE2767" i="1"/>
  <c r="CE2768" i="1"/>
  <c r="CE2769" i="1"/>
  <c r="CE2770" i="1"/>
  <c r="CE2771" i="1"/>
  <c r="CE2772" i="1"/>
  <c r="CE2773" i="1"/>
  <c r="CE2774" i="1"/>
  <c r="CE2775" i="1"/>
  <c r="CE2776" i="1"/>
  <c r="CE2777" i="1"/>
  <c r="CE2778" i="1"/>
  <c r="CE2779" i="1"/>
  <c r="CE2780" i="1"/>
  <c r="CE2781" i="1"/>
  <c r="CE2782" i="1"/>
  <c r="CE2783" i="1"/>
  <c r="CE2784" i="1"/>
  <c r="CE2785" i="1"/>
  <c r="CE2786" i="1"/>
  <c r="CE2787" i="1"/>
  <c r="CE2788" i="1"/>
  <c r="CE2789" i="1"/>
  <c r="CE2790" i="1"/>
  <c r="CE2791" i="1"/>
  <c r="CE2792" i="1"/>
  <c r="CE2793" i="1"/>
  <c r="CE2794" i="1"/>
  <c r="CE2795" i="1"/>
  <c r="CE2796" i="1"/>
  <c r="CE2797" i="1"/>
  <c r="CE2798" i="1"/>
  <c r="CE2799" i="1"/>
  <c r="CE2800" i="1"/>
  <c r="CE2801" i="1"/>
  <c r="CE2802" i="1"/>
  <c r="CE2803" i="1"/>
  <c r="CE2804" i="1"/>
  <c r="CE2805" i="1"/>
  <c r="CE2806" i="1"/>
  <c r="CE2807" i="1"/>
  <c r="CE2808" i="1"/>
  <c r="CE2809" i="1"/>
  <c r="CE2810" i="1"/>
  <c r="CE2811" i="1"/>
  <c r="CE2812" i="1"/>
  <c r="CE2813" i="1"/>
  <c r="CE2814" i="1"/>
  <c r="CE2815" i="1"/>
  <c r="CE2816" i="1"/>
  <c r="CE2817" i="1"/>
  <c r="CE2818" i="1"/>
  <c r="CE2819" i="1"/>
  <c r="CE2820" i="1"/>
  <c r="CE2821" i="1"/>
  <c r="CE2822" i="1"/>
  <c r="CE2823" i="1"/>
  <c r="CE2824" i="1"/>
  <c r="CE2825" i="1"/>
  <c r="CE2826" i="1"/>
  <c r="CE2827" i="1"/>
  <c r="CE2828" i="1"/>
  <c r="CE2829" i="1"/>
  <c r="CE2830" i="1"/>
  <c r="CE2831" i="1"/>
  <c r="CE2832" i="1"/>
  <c r="CE2833" i="1"/>
  <c r="CE2834" i="1"/>
  <c r="CE2835" i="1"/>
  <c r="CE2836" i="1"/>
  <c r="CE2837" i="1"/>
  <c r="CE2838" i="1"/>
  <c r="CE2839" i="1"/>
  <c r="CE2840" i="1"/>
  <c r="CE2841" i="1"/>
  <c r="CE2842" i="1"/>
  <c r="CE2843" i="1"/>
  <c r="CE2844" i="1"/>
  <c r="CE2845" i="1"/>
  <c r="CE2846" i="1"/>
  <c r="CE2847" i="1"/>
  <c r="CE2848" i="1"/>
  <c r="CE2849" i="1"/>
  <c r="CE2850" i="1"/>
  <c r="CE2851" i="1"/>
  <c r="CE2852" i="1"/>
  <c r="CE2853" i="1"/>
  <c r="CE2854" i="1"/>
  <c r="CE2855" i="1"/>
  <c r="CE2856" i="1"/>
  <c r="CE2857" i="1"/>
  <c r="CE2858" i="1"/>
  <c r="CE2859" i="1"/>
  <c r="CE2860" i="1"/>
  <c r="CE2861" i="1"/>
  <c r="CE2862" i="1"/>
  <c r="CE2863" i="1"/>
  <c r="CE2864" i="1"/>
  <c r="CE2865" i="1"/>
  <c r="CE2866" i="1"/>
  <c r="CE2867" i="1"/>
  <c r="CE2868" i="1"/>
  <c r="CE2869" i="1"/>
  <c r="CE2870" i="1"/>
  <c r="CE2871" i="1"/>
  <c r="CE2872" i="1"/>
  <c r="CE2873" i="1"/>
  <c r="CE2874" i="1"/>
  <c r="CE2875" i="1"/>
  <c r="CE2876" i="1"/>
  <c r="CE2877" i="1"/>
  <c r="CE2878" i="1"/>
  <c r="CE2879" i="1"/>
  <c r="CE2880" i="1"/>
  <c r="CE2881" i="1"/>
  <c r="CE2882" i="1"/>
  <c r="CE2883" i="1"/>
  <c r="CE2884" i="1"/>
  <c r="CE2885" i="1"/>
  <c r="CE2886" i="1"/>
  <c r="CE2887" i="1"/>
  <c r="CE2888" i="1"/>
  <c r="CE2889" i="1"/>
  <c r="CE2890" i="1"/>
  <c r="CE2891" i="1"/>
  <c r="CE2892" i="1"/>
  <c r="CE2893" i="1"/>
  <c r="CE2894" i="1"/>
  <c r="CE2895" i="1"/>
  <c r="CE2896" i="1"/>
  <c r="CE2897" i="1"/>
  <c r="CE2898" i="1"/>
  <c r="CE2899" i="1"/>
  <c r="CE2900" i="1"/>
  <c r="CE2901" i="1"/>
  <c r="CE2902" i="1"/>
  <c r="CE2903" i="1"/>
  <c r="CE2904" i="1"/>
  <c r="CE2905" i="1"/>
  <c r="CE2906" i="1"/>
  <c r="CE2907" i="1"/>
  <c r="CE2908" i="1"/>
  <c r="CE2909" i="1"/>
  <c r="CE2910" i="1"/>
  <c r="CE2911" i="1"/>
  <c r="CE2912" i="1"/>
  <c r="CE2913" i="1"/>
  <c r="CE2914" i="1"/>
  <c r="CE2915" i="1"/>
  <c r="CE2916" i="1"/>
  <c r="CE2917" i="1"/>
  <c r="CE2918" i="1"/>
  <c r="CE2919" i="1"/>
  <c r="CE2920" i="1"/>
  <c r="CE2921" i="1"/>
  <c r="CE2922" i="1"/>
  <c r="CE2923" i="1"/>
  <c r="CE2924" i="1"/>
  <c r="CE2925" i="1"/>
  <c r="CE2926" i="1"/>
  <c r="CE2927" i="1"/>
  <c r="CE2928" i="1"/>
  <c r="CE2929" i="1"/>
  <c r="CE2930" i="1"/>
  <c r="CE2931" i="1"/>
  <c r="CE2932" i="1"/>
  <c r="CE2933" i="1"/>
  <c r="CE2934" i="1"/>
  <c r="CE2935" i="1"/>
  <c r="CE2936" i="1"/>
  <c r="CE2937" i="1"/>
  <c r="CE2938" i="1"/>
  <c r="CE2939" i="1"/>
  <c r="CE2940" i="1"/>
  <c r="CE2941" i="1"/>
  <c r="CE2942" i="1"/>
  <c r="CE2943" i="1"/>
  <c r="CE2944" i="1"/>
  <c r="CE2945" i="1"/>
  <c r="CE2946" i="1"/>
  <c r="CE2947" i="1"/>
  <c r="CE2948" i="1"/>
  <c r="CE2949" i="1"/>
  <c r="CE2950" i="1"/>
  <c r="CE2951" i="1"/>
  <c r="CE2952" i="1"/>
  <c r="CE2953" i="1"/>
  <c r="CE2954" i="1"/>
  <c r="CE2955" i="1"/>
  <c r="CE2956" i="1"/>
  <c r="CE2957" i="1"/>
  <c r="CE2958" i="1"/>
  <c r="CE2959" i="1"/>
  <c r="CE2960" i="1"/>
  <c r="CE2961" i="1"/>
  <c r="CE2962" i="1"/>
  <c r="CE2963" i="1"/>
  <c r="CE2964" i="1"/>
  <c r="CE2965" i="1"/>
  <c r="CE2966" i="1"/>
  <c r="CE2967" i="1"/>
  <c r="CE2968" i="1"/>
  <c r="CE2969" i="1"/>
  <c r="CE2970" i="1"/>
  <c r="CE2971" i="1"/>
  <c r="CE2972" i="1"/>
  <c r="CE2973" i="1"/>
  <c r="CE2974" i="1"/>
  <c r="CE2975" i="1"/>
  <c r="CE2976" i="1"/>
  <c r="CE2977" i="1"/>
  <c r="CE2978" i="1"/>
  <c r="CE2979" i="1"/>
  <c r="CE2980" i="1"/>
  <c r="CE2981" i="1"/>
  <c r="CE2982" i="1"/>
  <c r="CE2983" i="1"/>
  <c r="CE2984" i="1"/>
  <c r="CE2985" i="1"/>
  <c r="CE2986" i="1"/>
  <c r="CE2987" i="1"/>
  <c r="CE2988" i="1"/>
  <c r="CE2989" i="1"/>
  <c r="CE2990" i="1"/>
  <c r="CE2991" i="1"/>
  <c r="CE2992" i="1"/>
  <c r="CE2993" i="1"/>
  <c r="CE2994" i="1"/>
  <c r="CE2995" i="1"/>
  <c r="CE2996" i="1"/>
  <c r="CE2997" i="1"/>
  <c r="CE2998" i="1"/>
  <c r="CE2999" i="1"/>
  <c r="CE3000" i="1"/>
  <c r="CE3001" i="1"/>
  <c r="CE3002" i="1"/>
  <c r="CE3003" i="1"/>
  <c r="CE3004" i="1"/>
  <c r="CE3005" i="1"/>
  <c r="CE3006" i="1"/>
  <c r="CE3007" i="1"/>
  <c r="CE3008" i="1"/>
  <c r="CE3009" i="1"/>
  <c r="CE3010" i="1"/>
  <c r="CE3011" i="1"/>
  <c r="CE3012" i="1"/>
  <c r="CE3013" i="1"/>
  <c r="CE3014" i="1"/>
  <c r="CE3015" i="1"/>
  <c r="CE3016" i="1"/>
  <c r="CE3017" i="1"/>
  <c r="CE3018" i="1"/>
  <c r="CE3019" i="1"/>
  <c r="CE3020" i="1"/>
  <c r="CE3021" i="1"/>
  <c r="CE3022" i="1"/>
  <c r="CE3023" i="1"/>
  <c r="CE3024" i="1"/>
  <c r="CE3025" i="1"/>
  <c r="CE3026" i="1"/>
  <c r="CE3027" i="1"/>
  <c r="CE3028" i="1"/>
  <c r="CE3029" i="1"/>
  <c r="CE3030" i="1"/>
  <c r="CE3031" i="1"/>
  <c r="CE3032" i="1"/>
  <c r="CE3033" i="1"/>
  <c r="CE3034" i="1"/>
  <c r="CE3035" i="1"/>
  <c r="CE3036" i="1"/>
  <c r="CE3037" i="1"/>
  <c r="CE3038" i="1"/>
  <c r="CE3039" i="1"/>
  <c r="CE3040" i="1"/>
  <c r="CE3041" i="1"/>
  <c r="CE3042" i="1"/>
  <c r="CE3043" i="1"/>
  <c r="CE3044" i="1"/>
  <c r="CE3045" i="1"/>
  <c r="CE3046" i="1"/>
  <c r="CE3047" i="1"/>
  <c r="CE3048" i="1"/>
  <c r="CE3049" i="1"/>
  <c r="CE3050" i="1"/>
  <c r="CE3051" i="1"/>
  <c r="CE3052" i="1"/>
  <c r="CE3053" i="1"/>
  <c r="CE3054" i="1"/>
  <c r="CE3055" i="1"/>
  <c r="CE3056" i="1"/>
  <c r="CE3057" i="1"/>
  <c r="CE3058" i="1"/>
  <c r="CE3059" i="1"/>
  <c r="CE3060" i="1"/>
  <c r="CE3061" i="1"/>
  <c r="CE3062" i="1"/>
  <c r="CE3063" i="1"/>
  <c r="CE3064" i="1"/>
  <c r="CE3065" i="1"/>
  <c r="CE3066" i="1"/>
  <c r="CE3067" i="1"/>
  <c r="CE3068" i="1"/>
  <c r="CE3069" i="1"/>
  <c r="CE3070" i="1"/>
  <c r="CE3071" i="1"/>
  <c r="CE3072" i="1"/>
  <c r="CE3073" i="1"/>
  <c r="CE3074" i="1"/>
  <c r="CE3075" i="1"/>
  <c r="CE3076" i="1"/>
  <c r="CE3077" i="1"/>
  <c r="CE3078" i="1"/>
  <c r="CE3079" i="1"/>
  <c r="CE3080" i="1"/>
  <c r="CE3081" i="1"/>
  <c r="CE3082" i="1"/>
  <c r="CE3083" i="1"/>
  <c r="CE3084" i="1"/>
  <c r="CE3085" i="1"/>
  <c r="CE3086" i="1"/>
  <c r="CE3087" i="1"/>
  <c r="CE3088" i="1"/>
  <c r="CE3089" i="1"/>
  <c r="CE3090" i="1"/>
  <c r="CE3091" i="1"/>
  <c r="CE3092" i="1"/>
  <c r="CE3093" i="1"/>
  <c r="CE3094" i="1"/>
  <c r="CE3095" i="1"/>
  <c r="CE3096" i="1"/>
  <c r="CE3097" i="1"/>
  <c r="CE3098" i="1"/>
  <c r="CE3099" i="1"/>
  <c r="CE3100" i="1"/>
  <c r="CE3101" i="1"/>
  <c r="CE3102" i="1"/>
  <c r="CE3103" i="1"/>
  <c r="CE3104" i="1"/>
  <c r="CE3105" i="1"/>
  <c r="CE3106" i="1"/>
  <c r="CE3107" i="1"/>
  <c r="CE3108" i="1"/>
  <c r="CE3109" i="1"/>
  <c r="CE3110" i="1"/>
  <c r="CE3111" i="1"/>
  <c r="CE3112" i="1"/>
  <c r="CE3113" i="1"/>
  <c r="CE3114" i="1"/>
  <c r="CE3115" i="1"/>
  <c r="CE3116" i="1"/>
  <c r="CE3117" i="1"/>
  <c r="CE3118" i="1"/>
  <c r="CE3119" i="1"/>
  <c r="CE3120" i="1"/>
  <c r="CE3121" i="1"/>
  <c r="CE3122" i="1"/>
  <c r="CE3123" i="1"/>
  <c r="CE3124" i="1"/>
  <c r="CE3125" i="1"/>
  <c r="CE3126" i="1"/>
  <c r="CE3127" i="1"/>
  <c r="CE3128" i="1"/>
  <c r="CE3129" i="1"/>
  <c r="CE3130" i="1"/>
  <c r="CE3131" i="1"/>
  <c r="CE3132" i="1"/>
  <c r="CE3133" i="1"/>
  <c r="CE3134" i="1"/>
  <c r="CE3135" i="1"/>
  <c r="CE3136" i="1"/>
  <c r="CE3137" i="1"/>
  <c r="CE3138" i="1"/>
  <c r="CE3139" i="1"/>
  <c r="CE3140" i="1"/>
  <c r="CE3141" i="1"/>
  <c r="CE3142" i="1"/>
  <c r="CE3143" i="1"/>
  <c r="CE3144" i="1"/>
  <c r="CE3145" i="1"/>
  <c r="CE3146" i="1"/>
  <c r="CE3147" i="1"/>
  <c r="CE3148" i="1"/>
  <c r="CE3149" i="1"/>
  <c r="CE3150" i="1"/>
  <c r="CE3151" i="1"/>
  <c r="CE3152" i="1"/>
  <c r="CE3153" i="1"/>
  <c r="CE3154" i="1"/>
  <c r="CE3155" i="1"/>
  <c r="CE3156" i="1"/>
  <c r="CE3157" i="1"/>
  <c r="CE3158" i="1"/>
  <c r="CE3159" i="1"/>
  <c r="CE3160" i="1"/>
  <c r="CE3161" i="1"/>
  <c r="CE3162" i="1"/>
  <c r="CE3163" i="1"/>
  <c r="CE3164" i="1"/>
  <c r="CE3165" i="1"/>
  <c r="CE3166" i="1"/>
  <c r="CE3167" i="1"/>
  <c r="CE3168" i="1"/>
  <c r="CE3169" i="1"/>
  <c r="CE3170" i="1"/>
  <c r="CE3171" i="1"/>
  <c r="CE3172" i="1"/>
  <c r="CE3173" i="1"/>
  <c r="CE3174" i="1"/>
  <c r="CE3175" i="1"/>
  <c r="CE3176" i="1"/>
  <c r="CE3177" i="1"/>
  <c r="CE3178" i="1"/>
  <c r="CE3179" i="1"/>
  <c r="CE3180" i="1"/>
  <c r="CE3181" i="1"/>
  <c r="CE3182" i="1"/>
  <c r="CE3183" i="1"/>
  <c r="CE3184" i="1"/>
  <c r="CE3185" i="1"/>
  <c r="CE3186" i="1"/>
  <c r="CE3187" i="1"/>
  <c r="CE3188" i="1"/>
  <c r="CE3189" i="1"/>
  <c r="CE3190" i="1"/>
  <c r="CE3191" i="1"/>
  <c r="CE3192" i="1"/>
  <c r="CE3193" i="1"/>
  <c r="CE3194" i="1"/>
  <c r="CE3195" i="1"/>
  <c r="CE3196" i="1"/>
  <c r="CE3197" i="1"/>
  <c r="CE3198" i="1"/>
  <c r="CE3199" i="1"/>
  <c r="CE3200" i="1"/>
  <c r="CE3201" i="1"/>
  <c r="CE3202" i="1"/>
  <c r="CE3203" i="1"/>
  <c r="CE3204" i="1"/>
  <c r="CE3205" i="1"/>
  <c r="CE3206" i="1"/>
  <c r="CE3207" i="1"/>
  <c r="CE3208" i="1"/>
  <c r="CE3209" i="1"/>
  <c r="CE3210" i="1"/>
  <c r="CE3211" i="1"/>
  <c r="CE3212" i="1"/>
  <c r="CE3213" i="1"/>
  <c r="CE3214" i="1"/>
  <c r="CE3215" i="1"/>
  <c r="CE3216" i="1"/>
  <c r="CE3217" i="1"/>
  <c r="CE3218" i="1"/>
  <c r="CE3219" i="1"/>
  <c r="CE3220" i="1"/>
  <c r="CE3221" i="1"/>
  <c r="CE3222" i="1"/>
  <c r="CE3223" i="1"/>
  <c r="CE3224" i="1"/>
  <c r="CE3225" i="1"/>
  <c r="CE3226" i="1"/>
  <c r="CE3227" i="1"/>
  <c r="CE3228" i="1"/>
  <c r="CE3229" i="1"/>
  <c r="CE3230" i="1"/>
  <c r="CE3231" i="1"/>
  <c r="CE3232" i="1"/>
  <c r="CE3233" i="1"/>
  <c r="CE3234" i="1"/>
  <c r="CE3235" i="1"/>
  <c r="CE3236" i="1"/>
  <c r="CE3237" i="1"/>
  <c r="CE3238" i="1"/>
  <c r="CE3239" i="1"/>
  <c r="CE3240" i="1"/>
  <c r="CE3241" i="1"/>
  <c r="CE3242" i="1"/>
  <c r="CE3243" i="1"/>
  <c r="CE3244" i="1"/>
  <c r="CE3245" i="1"/>
  <c r="CE3246" i="1"/>
  <c r="CE3247" i="1"/>
  <c r="CE3248" i="1"/>
  <c r="CE3249" i="1"/>
  <c r="CE3250" i="1"/>
  <c r="CE3251" i="1"/>
  <c r="CE3252" i="1"/>
  <c r="CE3253" i="1"/>
  <c r="CE3254" i="1"/>
  <c r="CE3255" i="1"/>
  <c r="CE3256" i="1"/>
  <c r="CE3257" i="1"/>
  <c r="CE3258" i="1"/>
  <c r="CE3259" i="1"/>
  <c r="CE3260" i="1"/>
  <c r="CE3261" i="1"/>
  <c r="CE3262" i="1"/>
  <c r="CE3263" i="1"/>
  <c r="CE3264" i="1"/>
  <c r="CE3265" i="1"/>
  <c r="CE3266" i="1"/>
  <c r="CE3267" i="1"/>
  <c r="CE3268" i="1"/>
  <c r="CE3269" i="1"/>
  <c r="CE3270" i="1"/>
  <c r="CE3271" i="1"/>
  <c r="CE3272" i="1"/>
  <c r="CE3273" i="1"/>
  <c r="CE3274" i="1"/>
  <c r="CE3275" i="1"/>
  <c r="CE3276" i="1"/>
  <c r="CE3277" i="1"/>
  <c r="CE3278" i="1"/>
  <c r="CE3279" i="1"/>
  <c r="CE3280" i="1"/>
  <c r="CE3281" i="1"/>
  <c r="CE3282" i="1"/>
  <c r="CE3283" i="1"/>
  <c r="CE3284" i="1"/>
  <c r="CE3285" i="1"/>
  <c r="CE3286" i="1"/>
  <c r="CE3287" i="1"/>
  <c r="CE3288" i="1"/>
  <c r="CE3289" i="1"/>
  <c r="CE3290" i="1"/>
  <c r="CE3291" i="1"/>
  <c r="CE3292" i="1"/>
  <c r="CE3293" i="1"/>
  <c r="CE3294" i="1"/>
  <c r="CE3295" i="1"/>
  <c r="CE3296" i="1"/>
  <c r="CE3297" i="1"/>
  <c r="CE3298" i="1"/>
  <c r="CE3299" i="1"/>
  <c r="CE3300" i="1"/>
  <c r="CE3301" i="1"/>
  <c r="CE3302" i="1"/>
  <c r="CE3303" i="1"/>
  <c r="CE3304" i="1"/>
  <c r="CE3305" i="1"/>
  <c r="CE3306" i="1"/>
  <c r="CE3307" i="1"/>
  <c r="CE3308" i="1"/>
  <c r="CE3309" i="1"/>
  <c r="CE3310" i="1"/>
  <c r="CE3311" i="1"/>
  <c r="CE3312" i="1"/>
  <c r="CE3313" i="1"/>
  <c r="CE3314" i="1"/>
  <c r="CE3315" i="1"/>
  <c r="CE3316" i="1"/>
  <c r="CE3317" i="1"/>
  <c r="CE3318" i="1"/>
  <c r="CE3319" i="1"/>
  <c r="CE3320" i="1"/>
  <c r="CE3321" i="1"/>
  <c r="CE3322" i="1"/>
  <c r="CE3323" i="1"/>
  <c r="CE3324" i="1"/>
  <c r="CE3325" i="1"/>
  <c r="CE3326" i="1"/>
  <c r="CE3327" i="1"/>
  <c r="CE3328" i="1"/>
  <c r="CE3329" i="1"/>
  <c r="CE3330" i="1"/>
  <c r="CE3331" i="1"/>
  <c r="CE3332" i="1"/>
  <c r="CE3333" i="1"/>
  <c r="CE3334" i="1"/>
  <c r="CE3335" i="1"/>
  <c r="CE3336" i="1"/>
  <c r="CE3337" i="1"/>
  <c r="CE3338" i="1"/>
  <c r="CE3339" i="1"/>
  <c r="CE3340" i="1"/>
  <c r="CE3341" i="1"/>
  <c r="CE3342" i="1"/>
  <c r="CE3343" i="1"/>
  <c r="CE3344" i="1"/>
  <c r="CE3345" i="1"/>
  <c r="CE3346" i="1"/>
  <c r="CE3347" i="1"/>
  <c r="CE3348" i="1"/>
  <c r="CE3349" i="1"/>
  <c r="CE3350" i="1"/>
  <c r="CE3351" i="1"/>
  <c r="CE3352" i="1"/>
  <c r="CE3353" i="1"/>
  <c r="CE3354" i="1"/>
  <c r="CE3355" i="1"/>
  <c r="CE3356" i="1"/>
  <c r="CE3357" i="1"/>
  <c r="CE3358" i="1"/>
  <c r="CE3359" i="1"/>
  <c r="CE3360" i="1"/>
  <c r="CE3361" i="1"/>
  <c r="CE3362" i="1"/>
  <c r="CE3363" i="1"/>
  <c r="CE3364" i="1"/>
  <c r="CE3365" i="1"/>
  <c r="CE3366" i="1"/>
  <c r="CE3367" i="1"/>
  <c r="CE3368" i="1"/>
  <c r="CE3369" i="1"/>
  <c r="CE3370" i="1"/>
  <c r="CE3371" i="1"/>
  <c r="CE3372" i="1"/>
  <c r="CE3373" i="1"/>
  <c r="CE3374" i="1"/>
  <c r="CE3375" i="1"/>
  <c r="CE3376" i="1"/>
  <c r="CE3377" i="1"/>
  <c r="CE3378" i="1"/>
  <c r="CE3379" i="1"/>
  <c r="CE3380" i="1"/>
  <c r="CE3381" i="1"/>
  <c r="CE3382" i="1"/>
  <c r="CE3383" i="1"/>
  <c r="CE3384" i="1"/>
  <c r="CE3385" i="1"/>
  <c r="CE3386" i="1"/>
  <c r="CE3387" i="1"/>
  <c r="CE3388" i="1"/>
  <c r="CE3389" i="1"/>
  <c r="CE3390" i="1"/>
  <c r="CE3391" i="1"/>
  <c r="CE3392" i="1"/>
  <c r="CE3393" i="1"/>
  <c r="CE3394" i="1"/>
  <c r="CE3395" i="1"/>
  <c r="CE3396" i="1"/>
  <c r="CE3397" i="1"/>
  <c r="CE3398" i="1"/>
  <c r="CE3399" i="1"/>
  <c r="CE3400" i="1"/>
  <c r="CE3401" i="1"/>
  <c r="CE3402" i="1"/>
  <c r="CE3403" i="1"/>
  <c r="CE3404" i="1"/>
  <c r="CE3405" i="1"/>
  <c r="CE3406" i="1"/>
  <c r="CE3407" i="1"/>
  <c r="CE3408" i="1"/>
  <c r="CE3409" i="1"/>
  <c r="CE3410" i="1"/>
  <c r="CE3411" i="1"/>
  <c r="CE3412" i="1"/>
  <c r="CE3413" i="1"/>
  <c r="CE3414" i="1"/>
  <c r="CE3415" i="1"/>
  <c r="CE3416" i="1"/>
  <c r="CE3417" i="1"/>
  <c r="CE3418" i="1"/>
  <c r="CE3419" i="1"/>
  <c r="CE3420" i="1"/>
  <c r="CE3421" i="1"/>
  <c r="CE3422" i="1"/>
  <c r="CE3423" i="1"/>
  <c r="CE3424" i="1"/>
  <c r="CE3425" i="1"/>
  <c r="CE3426" i="1"/>
  <c r="CE3427" i="1"/>
  <c r="CE3428" i="1"/>
  <c r="CE3429" i="1"/>
  <c r="CE3430" i="1"/>
  <c r="CE3431" i="1"/>
  <c r="CE3432" i="1"/>
  <c r="CE3433" i="1"/>
  <c r="CE3434" i="1"/>
  <c r="CE3435" i="1"/>
  <c r="CE3436" i="1"/>
  <c r="CE3437" i="1"/>
  <c r="CE3438" i="1"/>
  <c r="CE3439" i="1"/>
  <c r="CE3440" i="1"/>
  <c r="CE3441" i="1"/>
  <c r="CE3442" i="1"/>
  <c r="CE3443" i="1"/>
  <c r="CE3444" i="1"/>
  <c r="CE3445" i="1"/>
  <c r="CE3446" i="1"/>
  <c r="CE3447" i="1"/>
  <c r="CE3448" i="1"/>
  <c r="CE3449" i="1"/>
  <c r="CE3450" i="1"/>
  <c r="CE3451" i="1"/>
  <c r="CE3452" i="1"/>
  <c r="CE3453" i="1"/>
  <c r="CE3454" i="1"/>
  <c r="CE3455" i="1"/>
  <c r="CE3456" i="1"/>
  <c r="CE3457" i="1"/>
  <c r="CE3458" i="1"/>
  <c r="CE3459" i="1"/>
  <c r="CE3460" i="1"/>
  <c r="CE3461" i="1"/>
  <c r="CE3462" i="1"/>
  <c r="CE3463" i="1"/>
  <c r="CE3464" i="1"/>
  <c r="CE3465" i="1"/>
  <c r="CE3466" i="1"/>
  <c r="CE3467" i="1"/>
  <c r="CE3468" i="1"/>
  <c r="CE3469" i="1"/>
  <c r="CE3470" i="1"/>
  <c r="CE3471" i="1"/>
  <c r="CE3472" i="1"/>
  <c r="CE3473" i="1"/>
  <c r="CE3474" i="1"/>
  <c r="CE3475" i="1"/>
  <c r="CE3476" i="1"/>
  <c r="CE3477" i="1"/>
  <c r="CE3478" i="1"/>
  <c r="CE3479" i="1"/>
  <c r="CE3480" i="1"/>
  <c r="CE3481" i="1"/>
  <c r="CE3482" i="1"/>
  <c r="CE3483" i="1"/>
  <c r="CE3484" i="1"/>
  <c r="CE3485" i="1"/>
  <c r="CE3486" i="1"/>
  <c r="CE3487" i="1"/>
  <c r="CE3488" i="1"/>
  <c r="CE3489" i="1"/>
  <c r="CE3490" i="1"/>
  <c r="CE3491" i="1"/>
  <c r="CE3492" i="1"/>
  <c r="CE3493" i="1"/>
  <c r="CE3494" i="1"/>
  <c r="CE3495" i="1"/>
  <c r="CE3496" i="1"/>
  <c r="CE3497" i="1"/>
  <c r="CE3498" i="1"/>
  <c r="CE3499" i="1"/>
  <c r="CE3500" i="1"/>
  <c r="CE3501" i="1"/>
  <c r="CE3502" i="1"/>
  <c r="CE3503" i="1"/>
  <c r="CE3504" i="1"/>
  <c r="CE3505" i="1"/>
  <c r="CE3506" i="1"/>
  <c r="CE3507" i="1"/>
  <c r="CE3508" i="1"/>
  <c r="CE3509" i="1"/>
  <c r="CE3510" i="1"/>
  <c r="CE3511" i="1"/>
  <c r="CE3512" i="1"/>
  <c r="CE3513" i="1"/>
  <c r="CE3514" i="1"/>
  <c r="CE3515" i="1"/>
  <c r="CE3516" i="1"/>
  <c r="CE3517" i="1"/>
  <c r="CE3518" i="1"/>
  <c r="CE3519" i="1"/>
  <c r="CE3520" i="1"/>
  <c r="CE3521" i="1"/>
  <c r="CE3522" i="1"/>
  <c r="CE3523" i="1"/>
  <c r="CE3524" i="1"/>
  <c r="CE3525" i="1"/>
  <c r="CE3526" i="1"/>
  <c r="CE3527" i="1"/>
  <c r="CE3528" i="1"/>
  <c r="CE3529" i="1"/>
  <c r="CE3530" i="1"/>
  <c r="CE3531" i="1"/>
  <c r="CE3532" i="1"/>
  <c r="CE3533" i="1"/>
  <c r="CE3534" i="1"/>
  <c r="CE3535" i="1"/>
  <c r="CE3536" i="1"/>
  <c r="CE3537" i="1"/>
  <c r="CE3538" i="1"/>
  <c r="CE3539" i="1"/>
  <c r="CE3540" i="1"/>
  <c r="CE3541" i="1"/>
  <c r="CE3542" i="1"/>
  <c r="CE3543" i="1"/>
  <c r="CE3544" i="1"/>
  <c r="CE3545" i="1"/>
  <c r="CE3546" i="1"/>
  <c r="CE3547" i="1"/>
  <c r="CE3548" i="1"/>
  <c r="CE3549" i="1"/>
  <c r="CE3550" i="1"/>
  <c r="CE3551" i="1"/>
  <c r="CE3552" i="1"/>
  <c r="CE3553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378" i="1"/>
  <c r="CN2379" i="1"/>
  <c r="CN2380" i="1"/>
  <c r="CN2381" i="1"/>
  <c r="CN2382" i="1"/>
  <c r="CN2383" i="1"/>
  <c r="CN2384" i="1"/>
  <c r="CN2385" i="1"/>
  <c r="CN2386" i="1"/>
  <c r="CN2387" i="1"/>
  <c r="CN2388" i="1"/>
  <c r="CN2389" i="1"/>
  <c r="CN2390" i="1"/>
  <c r="CN2391" i="1"/>
  <c r="CN2392" i="1"/>
  <c r="CN2393" i="1"/>
  <c r="CN2394" i="1"/>
  <c r="CN2395" i="1"/>
  <c r="CN2396" i="1"/>
  <c r="CN2397" i="1"/>
  <c r="CN2398" i="1"/>
  <c r="CN2399" i="1"/>
  <c r="CN2400" i="1"/>
  <c r="CN2401" i="1"/>
  <c r="CN2402" i="1"/>
  <c r="CN2403" i="1"/>
  <c r="CN2404" i="1"/>
  <c r="CN2405" i="1"/>
  <c r="CN2406" i="1"/>
  <c r="CN2407" i="1"/>
  <c r="CN2408" i="1"/>
  <c r="CN2409" i="1"/>
  <c r="CN2410" i="1"/>
  <c r="CN2411" i="1"/>
  <c r="CN2412" i="1"/>
  <c r="CN2413" i="1"/>
  <c r="CN2414" i="1"/>
  <c r="CN2415" i="1"/>
  <c r="CN2416" i="1"/>
  <c r="CN2417" i="1"/>
  <c r="CN2418" i="1"/>
  <c r="CN2419" i="1"/>
  <c r="CN2420" i="1"/>
  <c r="CN2421" i="1"/>
  <c r="CN2422" i="1"/>
  <c r="CN2423" i="1"/>
  <c r="CN2424" i="1"/>
  <c r="CN2425" i="1"/>
  <c r="CN2426" i="1"/>
  <c r="CN2427" i="1"/>
  <c r="CN2428" i="1"/>
  <c r="CN2429" i="1"/>
  <c r="CN2430" i="1"/>
  <c r="CN2431" i="1"/>
  <c r="CN2432" i="1"/>
  <c r="CN2433" i="1"/>
  <c r="CN2434" i="1"/>
  <c r="CN2435" i="1"/>
  <c r="CN2436" i="1"/>
  <c r="CN2437" i="1"/>
  <c r="CN2438" i="1"/>
  <c r="CN2439" i="1"/>
  <c r="CN2440" i="1"/>
  <c r="CN2441" i="1"/>
  <c r="CN2442" i="1"/>
  <c r="CN2443" i="1"/>
  <c r="CN2444" i="1"/>
  <c r="CN2445" i="1"/>
  <c r="CN2446" i="1"/>
  <c r="CN2447" i="1"/>
  <c r="CN2448" i="1"/>
  <c r="CN2449" i="1"/>
  <c r="CN2450" i="1"/>
  <c r="CN2451" i="1"/>
  <c r="CN2452" i="1"/>
  <c r="CN2453" i="1"/>
  <c r="CN2454" i="1"/>
  <c r="CN2455" i="1"/>
  <c r="CN2456" i="1"/>
  <c r="CN2457" i="1"/>
  <c r="CN2458" i="1"/>
  <c r="CN2459" i="1"/>
  <c r="CN2460" i="1"/>
  <c r="CN2461" i="1"/>
  <c r="CN2462" i="1"/>
  <c r="CN2463" i="1"/>
  <c r="CN2464" i="1"/>
  <c r="CN2465" i="1"/>
  <c r="CN2466" i="1"/>
  <c r="CN2467" i="1"/>
  <c r="CN2468" i="1"/>
  <c r="CN2469" i="1"/>
  <c r="CN2470" i="1"/>
  <c r="CN2471" i="1"/>
  <c r="CN2472" i="1"/>
  <c r="CN2473" i="1"/>
  <c r="CN2474" i="1"/>
  <c r="CN2475" i="1"/>
  <c r="CN2476" i="1"/>
  <c r="CN2477" i="1"/>
  <c r="CN2478" i="1"/>
  <c r="CN2479" i="1"/>
  <c r="CN2480" i="1"/>
  <c r="CN2481" i="1"/>
  <c r="CN2482" i="1"/>
  <c r="CN2483" i="1"/>
  <c r="CN2484" i="1"/>
  <c r="CN2485" i="1"/>
  <c r="CN2486" i="1"/>
  <c r="CN2487" i="1"/>
  <c r="CN2488" i="1"/>
  <c r="CN2489" i="1"/>
  <c r="CN2490" i="1"/>
  <c r="CN2491" i="1"/>
  <c r="CN2492" i="1"/>
  <c r="CN2493" i="1"/>
  <c r="CN2494" i="1"/>
  <c r="CN2495" i="1"/>
  <c r="CN2496" i="1"/>
  <c r="CN2497" i="1"/>
  <c r="CN2498" i="1"/>
  <c r="CN2499" i="1"/>
  <c r="CN2500" i="1"/>
  <c r="CN2501" i="1"/>
  <c r="CN2502" i="1"/>
  <c r="CN2503" i="1"/>
  <c r="CN2504" i="1"/>
  <c r="CN2505" i="1"/>
  <c r="CN2506" i="1"/>
  <c r="CN2507" i="1"/>
  <c r="CN2508" i="1"/>
  <c r="CN2509" i="1"/>
  <c r="CN2510" i="1"/>
  <c r="CN2511" i="1"/>
  <c r="CN2512" i="1"/>
  <c r="CN2513" i="1"/>
  <c r="CN2514" i="1"/>
  <c r="CN2515" i="1"/>
  <c r="CN2516" i="1"/>
  <c r="CN2517" i="1"/>
  <c r="CN2518" i="1"/>
  <c r="CN2519" i="1"/>
  <c r="CN2520" i="1"/>
  <c r="CN2521" i="1"/>
  <c r="CN2522" i="1"/>
  <c r="CN2523" i="1"/>
  <c r="CN2524" i="1"/>
  <c r="CN2525" i="1"/>
  <c r="CN2526" i="1"/>
  <c r="CN2527" i="1"/>
  <c r="CN2528" i="1"/>
  <c r="CN2529" i="1"/>
  <c r="CN2530" i="1"/>
  <c r="CN2531" i="1"/>
  <c r="CN2532" i="1"/>
  <c r="CN2533" i="1"/>
  <c r="CN2534" i="1"/>
  <c r="CN2535" i="1"/>
  <c r="CN2536" i="1"/>
  <c r="CN2537" i="1"/>
  <c r="CN2538" i="1"/>
  <c r="CN2539" i="1"/>
  <c r="CN2540" i="1"/>
  <c r="CN2541" i="1"/>
  <c r="CN2542" i="1"/>
  <c r="CN2543" i="1"/>
  <c r="CN2544" i="1"/>
  <c r="CN2545" i="1"/>
  <c r="CN2546" i="1"/>
  <c r="CN2547" i="1"/>
  <c r="CN2548" i="1"/>
  <c r="CN2549" i="1"/>
  <c r="CN2550" i="1"/>
  <c r="CN2551" i="1"/>
  <c r="CN2552" i="1"/>
  <c r="CN2553" i="1"/>
  <c r="CN2554" i="1"/>
  <c r="CN2555" i="1"/>
  <c r="CN2556" i="1"/>
  <c r="CN2557" i="1"/>
  <c r="CN2558" i="1"/>
  <c r="CN2559" i="1"/>
  <c r="CN2560" i="1"/>
  <c r="CN2561" i="1"/>
  <c r="CN2562" i="1"/>
  <c r="CN2563" i="1"/>
  <c r="CN2564" i="1"/>
  <c r="CN2565" i="1"/>
  <c r="CN2566" i="1"/>
  <c r="CN2567" i="1"/>
  <c r="CN2568" i="1"/>
  <c r="CN2569" i="1"/>
  <c r="CN2570" i="1"/>
  <c r="CN2571" i="1"/>
  <c r="CN2572" i="1"/>
  <c r="CN2573" i="1"/>
  <c r="CN2574" i="1"/>
  <c r="CN2575" i="1"/>
  <c r="CN2576" i="1"/>
  <c r="CN2577" i="1"/>
  <c r="CN2578" i="1"/>
  <c r="CN2579" i="1"/>
  <c r="CN2580" i="1"/>
  <c r="CN2581" i="1"/>
  <c r="CN2582" i="1"/>
  <c r="CN2583" i="1"/>
  <c r="CN2584" i="1"/>
  <c r="CN2585" i="1"/>
  <c r="CN2586" i="1"/>
  <c r="CN2587" i="1"/>
  <c r="CN2588" i="1"/>
  <c r="CN2589" i="1"/>
  <c r="CN2590" i="1"/>
  <c r="CN2591" i="1"/>
  <c r="CN2592" i="1"/>
  <c r="CN2593" i="1"/>
  <c r="CN2594" i="1"/>
  <c r="CN2595" i="1"/>
  <c r="CN2596" i="1"/>
  <c r="CN2597" i="1"/>
  <c r="CN2598" i="1"/>
  <c r="CN2599" i="1"/>
  <c r="CN2600" i="1"/>
  <c r="CN2601" i="1"/>
  <c r="CN2602" i="1"/>
  <c r="CN2603" i="1"/>
  <c r="CN2604" i="1"/>
  <c r="CN2605" i="1"/>
  <c r="CN2606" i="1"/>
  <c r="CN2607" i="1"/>
  <c r="CN2608" i="1"/>
  <c r="CN2609" i="1"/>
  <c r="CN2610" i="1"/>
  <c r="CN2611" i="1"/>
  <c r="CN2612" i="1"/>
  <c r="CN2613" i="1"/>
  <c r="CN2614" i="1"/>
  <c r="CN2615" i="1"/>
  <c r="CN2616" i="1"/>
  <c r="CN2617" i="1"/>
  <c r="CN2618" i="1"/>
  <c r="CN2619" i="1"/>
  <c r="CN2620" i="1"/>
  <c r="CN2621" i="1"/>
  <c r="CN2622" i="1"/>
  <c r="CN2623" i="1"/>
  <c r="CN2624" i="1"/>
  <c r="CN2625" i="1"/>
  <c r="CN2626" i="1"/>
  <c r="CN2627" i="1"/>
  <c r="CN2628" i="1"/>
  <c r="CN2629" i="1"/>
  <c r="CN2630" i="1"/>
  <c r="CN2631" i="1"/>
  <c r="CN2632" i="1"/>
  <c r="CN2633" i="1"/>
  <c r="CN2634" i="1"/>
  <c r="CN2635" i="1"/>
  <c r="CN2636" i="1"/>
  <c r="CN2637" i="1"/>
  <c r="CN2638" i="1"/>
  <c r="CN2639" i="1"/>
  <c r="CN2640" i="1"/>
  <c r="CN2641" i="1"/>
  <c r="CN2642" i="1"/>
  <c r="CN2643" i="1"/>
  <c r="CN2644" i="1"/>
  <c r="CN2645" i="1"/>
  <c r="CN2646" i="1"/>
  <c r="CN2647" i="1"/>
  <c r="CN2648" i="1"/>
  <c r="CN2649" i="1"/>
  <c r="CN2650" i="1"/>
  <c r="CN2651" i="1"/>
  <c r="CN2652" i="1"/>
  <c r="CN2653" i="1"/>
  <c r="CN2654" i="1"/>
  <c r="CN2655" i="1"/>
  <c r="CN2656" i="1"/>
  <c r="CN2657" i="1"/>
  <c r="CN2658" i="1"/>
  <c r="CN2659" i="1"/>
  <c r="CN2660" i="1"/>
  <c r="CN2661" i="1"/>
  <c r="CN2662" i="1"/>
  <c r="CN2663" i="1"/>
  <c r="CN2664" i="1"/>
  <c r="CN2665" i="1"/>
  <c r="CN2666" i="1"/>
  <c r="CN2667" i="1"/>
  <c r="CN2668" i="1"/>
  <c r="CN2669" i="1"/>
  <c r="CN2670" i="1"/>
  <c r="CN2671" i="1"/>
  <c r="CN2672" i="1"/>
  <c r="CN2673" i="1"/>
  <c r="CN2674" i="1"/>
  <c r="CN2675" i="1"/>
  <c r="CN2676" i="1"/>
  <c r="CN2677" i="1"/>
  <c r="CN2678" i="1"/>
  <c r="CN2679" i="1"/>
  <c r="CN2680" i="1"/>
  <c r="CN2681" i="1"/>
  <c r="CN2682" i="1"/>
  <c r="CN2683" i="1"/>
  <c r="CN2684" i="1"/>
  <c r="CN2685" i="1"/>
  <c r="CN2686" i="1"/>
  <c r="CN2687" i="1"/>
  <c r="CN2688" i="1"/>
  <c r="CN2689" i="1"/>
  <c r="CN2690" i="1"/>
  <c r="CN2691" i="1"/>
  <c r="CN2692" i="1"/>
  <c r="CN2693" i="1"/>
  <c r="CN2694" i="1"/>
  <c r="CN2695" i="1"/>
  <c r="CN2696" i="1"/>
  <c r="CN2697" i="1"/>
  <c r="CN2698" i="1"/>
  <c r="CN2699" i="1"/>
  <c r="CN2700" i="1"/>
  <c r="CN2701" i="1"/>
  <c r="CN2702" i="1"/>
  <c r="CN2703" i="1"/>
  <c r="CN2704" i="1"/>
  <c r="CN2705" i="1"/>
  <c r="CN2706" i="1"/>
  <c r="CN2707" i="1"/>
  <c r="CN2708" i="1"/>
  <c r="CN2709" i="1"/>
  <c r="CN2710" i="1"/>
  <c r="CN2711" i="1"/>
  <c r="CN2712" i="1"/>
  <c r="CN2713" i="1"/>
  <c r="CN2714" i="1"/>
  <c r="CN2715" i="1"/>
  <c r="CN2716" i="1"/>
  <c r="CN2717" i="1"/>
  <c r="CN2718" i="1"/>
  <c r="CN2719" i="1"/>
  <c r="CN2720" i="1"/>
  <c r="CN2721" i="1"/>
  <c r="CN2722" i="1"/>
  <c r="CN2723" i="1"/>
  <c r="CN2724" i="1"/>
  <c r="CN2725" i="1"/>
  <c r="CN2726" i="1"/>
  <c r="CN2727" i="1"/>
  <c r="CN2728" i="1"/>
  <c r="CN2729" i="1"/>
  <c r="CN2730" i="1"/>
  <c r="CN2731" i="1"/>
  <c r="CN2732" i="1"/>
  <c r="CN2733" i="1"/>
  <c r="CN2734" i="1"/>
  <c r="CN2735" i="1"/>
  <c r="CN2736" i="1"/>
  <c r="CN2737" i="1"/>
  <c r="CN2738" i="1"/>
  <c r="CN2739" i="1"/>
  <c r="CN2740" i="1"/>
  <c r="CN2741" i="1"/>
  <c r="CN2742" i="1"/>
  <c r="CN2743" i="1"/>
  <c r="CN2744" i="1"/>
  <c r="CN2745" i="1"/>
  <c r="CN2746" i="1"/>
  <c r="CN2747" i="1"/>
  <c r="CN2748" i="1"/>
  <c r="CN2749" i="1"/>
  <c r="CN2750" i="1"/>
  <c r="CN2751" i="1"/>
  <c r="CN2752" i="1"/>
  <c r="CN2753" i="1"/>
  <c r="CN2754" i="1"/>
  <c r="CN2755" i="1"/>
  <c r="CN2756" i="1"/>
  <c r="CN2757" i="1"/>
  <c r="CN2758" i="1"/>
  <c r="CN2759" i="1"/>
  <c r="CN2760" i="1"/>
  <c r="CN2761" i="1"/>
  <c r="CN2762" i="1"/>
  <c r="CN2763" i="1"/>
  <c r="CN2764" i="1"/>
  <c r="CN2765" i="1"/>
  <c r="CN2766" i="1"/>
  <c r="CN2767" i="1"/>
  <c r="CN2768" i="1"/>
  <c r="CN2769" i="1"/>
  <c r="CN2770" i="1"/>
  <c r="CN2771" i="1"/>
  <c r="CN2772" i="1"/>
  <c r="CN2773" i="1"/>
  <c r="CN2774" i="1"/>
  <c r="CN2775" i="1"/>
  <c r="CN2776" i="1"/>
  <c r="CN2777" i="1"/>
  <c r="CN2778" i="1"/>
  <c r="CN2779" i="1"/>
  <c r="CN2780" i="1"/>
  <c r="CN2781" i="1"/>
  <c r="CN2782" i="1"/>
  <c r="CN2783" i="1"/>
  <c r="CN2784" i="1"/>
  <c r="CN2785" i="1"/>
  <c r="CN2786" i="1"/>
  <c r="CN2787" i="1"/>
  <c r="CN2788" i="1"/>
  <c r="CN2789" i="1"/>
  <c r="CN2790" i="1"/>
  <c r="CN2791" i="1"/>
  <c r="CN2792" i="1"/>
  <c r="CN2793" i="1"/>
  <c r="CN2794" i="1"/>
  <c r="CN2795" i="1"/>
  <c r="CN2796" i="1"/>
  <c r="CN2797" i="1"/>
  <c r="CN2798" i="1"/>
  <c r="CN2799" i="1"/>
  <c r="CN2800" i="1"/>
  <c r="CN2801" i="1"/>
  <c r="CN2802" i="1"/>
  <c r="CN2803" i="1"/>
  <c r="CN2804" i="1"/>
  <c r="CN2805" i="1"/>
  <c r="CN2806" i="1"/>
  <c r="CN2807" i="1"/>
  <c r="CN2808" i="1"/>
  <c r="CN2809" i="1"/>
  <c r="CN2810" i="1"/>
  <c r="CN2811" i="1"/>
  <c r="CN2812" i="1"/>
  <c r="CN2813" i="1"/>
  <c r="CN2814" i="1"/>
  <c r="CN2815" i="1"/>
  <c r="CN2816" i="1"/>
  <c r="CN2817" i="1"/>
  <c r="CN2818" i="1"/>
  <c r="CN2819" i="1"/>
  <c r="CN2820" i="1"/>
  <c r="CN2821" i="1"/>
  <c r="CN2822" i="1"/>
  <c r="CN2823" i="1"/>
  <c r="CN2824" i="1"/>
  <c r="CN2825" i="1"/>
  <c r="CN2826" i="1"/>
  <c r="CN2827" i="1"/>
  <c r="CN2828" i="1"/>
  <c r="CN2829" i="1"/>
  <c r="CN2830" i="1"/>
  <c r="CN2831" i="1"/>
  <c r="CN2832" i="1"/>
  <c r="CN2833" i="1"/>
  <c r="CN2834" i="1"/>
  <c r="CN2835" i="1"/>
  <c r="CN2836" i="1"/>
  <c r="CN2837" i="1"/>
  <c r="CN2838" i="1"/>
  <c r="CN2839" i="1"/>
  <c r="CN2840" i="1"/>
  <c r="CN2841" i="1"/>
  <c r="CN2842" i="1"/>
  <c r="CN2843" i="1"/>
  <c r="CN2844" i="1"/>
  <c r="CN2845" i="1"/>
  <c r="CN2846" i="1"/>
  <c r="CN2847" i="1"/>
  <c r="CN2848" i="1"/>
  <c r="CN2849" i="1"/>
  <c r="CN2850" i="1"/>
  <c r="CN2851" i="1"/>
  <c r="CN2852" i="1"/>
  <c r="CN2853" i="1"/>
  <c r="CN2854" i="1"/>
  <c r="CN2855" i="1"/>
  <c r="CN2856" i="1"/>
  <c r="CN2857" i="1"/>
  <c r="CN2858" i="1"/>
  <c r="CN2859" i="1"/>
  <c r="CN2860" i="1"/>
  <c r="CN2861" i="1"/>
  <c r="CN2862" i="1"/>
  <c r="CN2863" i="1"/>
  <c r="CN2864" i="1"/>
  <c r="CN2865" i="1"/>
  <c r="CN2866" i="1"/>
  <c r="CN2867" i="1"/>
  <c r="CN2868" i="1"/>
  <c r="CN2869" i="1"/>
  <c r="CN2870" i="1"/>
  <c r="CN2871" i="1"/>
  <c r="CN2872" i="1"/>
  <c r="CN2873" i="1"/>
  <c r="CN2874" i="1"/>
  <c r="CN2875" i="1"/>
  <c r="CN2876" i="1"/>
  <c r="CN2877" i="1"/>
  <c r="CN2878" i="1"/>
  <c r="CN2879" i="1"/>
  <c r="CN2880" i="1"/>
  <c r="CN2881" i="1"/>
  <c r="CN2882" i="1"/>
  <c r="CN2883" i="1"/>
  <c r="CN2884" i="1"/>
  <c r="CN2885" i="1"/>
  <c r="CN2886" i="1"/>
  <c r="CN2887" i="1"/>
  <c r="CN2888" i="1"/>
  <c r="CN2889" i="1"/>
  <c r="CN2890" i="1"/>
  <c r="CN2891" i="1"/>
  <c r="CN2892" i="1"/>
  <c r="CN2893" i="1"/>
  <c r="CN2894" i="1"/>
  <c r="CN2895" i="1"/>
  <c r="CN2896" i="1"/>
  <c r="CN2897" i="1"/>
  <c r="CN2898" i="1"/>
  <c r="CN2899" i="1"/>
  <c r="CN2900" i="1"/>
  <c r="CN2901" i="1"/>
  <c r="CN2902" i="1"/>
  <c r="CN2903" i="1"/>
  <c r="CN2904" i="1"/>
  <c r="CN2905" i="1"/>
  <c r="CN2906" i="1"/>
  <c r="CN2907" i="1"/>
  <c r="CN2908" i="1"/>
  <c r="CN2909" i="1"/>
  <c r="CN2910" i="1"/>
  <c r="CN2911" i="1"/>
  <c r="CN2912" i="1"/>
  <c r="CN2913" i="1"/>
  <c r="CN2914" i="1"/>
  <c r="CN2915" i="1"/>
  <c r="CN2916" i="1"/>
  <c r="CN2917" i="1"/>
  <c r="CN2918" i="1"/>
  <c r="CN2919" i="1"/>
  <c r="CN2920" i="1"/>
  <c r="CN2921" i="1"/>
  <c r="CN2922" i="1"/>
  <c r="CN2923" i="1"/>
  <c r="CN2924" i="1"/>
  <c r="CN2925" i="1"/>
  <c r="CN2926" i="1"/>
  <c r="CN2927" i="1"/>
  <c r="CN2928" i="1"/>
  <c r="CN2929" i="1"/>
  <c r="CN2930" i="1"/>
  <c r="CN2931" i="1"/>
  <c r="CN2932" i="1"/>
  <c r="CN2933" i="1"/>
  <c r="CN2934" i="1"/>
  <c r="CN2935" i="1"/>
  <c r="CN2936" i="1"/>
  <c r="CN2937" i="1"/>
  <c r="CN2938" i="1"/>
  <c r="CN2939" i="1"/>
  <c r="CN2940" i="1"/>
  <c r="CN2941" i="1"/>
  <c r="CN2942" i="1"/>
  <c r="CN2943" i="1"/>
  <c r="CN2944" i="1"/>
  <c r="CN2945" i="1"/>
  <c r="CN2946" i="1"/>
  <c r="CN2947" i="1"/>
  <c r="CN2948" i="1"/>
  <c r="CN2949" i="1"/>
  <c r="CN2950" i="1"/>
  <c r="CN2951" i="1"/>
  <c r="CN2952" i="1"/>
  <c r="CN2953" i="1"/>
  <c r="CN2954" i="1"/>
  <c r="CN2955" i="1"/>
  <c r="CN2956" i="1"/>
  <c r="CN2957" i="1"/>
  <c r="CN2958" i="1"/>
  <c r="CN2959" i="1"/>
  <c r="CN2960" i="1"/>
  <c r="CN2961" i="1"/>
  <c r="CN2962" i="1"/>
  <c r="CN2963" i="1"/>
  <c r="CN2964" i="1"/>
  <c r="CN2965" i="1"/>
  <c r="CN2966" i="1"/>
  <c r="CN2967" i="1"/>
  <c r="CN2968" i="1"/>
  <c r="CN2969" i="1"/>
  <c r="CN2970" i="1"/>
  <c r="CN2971" i="1"/>
  <c r="CN2972" i="1"/>
  <c r="CN2973" i="1"/>
  <c r="CN2974" i="1"/>
  <c r="CN2975" i="1"/>
  <c r="CN2976" i="1"/>
  <c r="CN2977" i="1"/>
  <c r="CN2978" i="1"/>
  <c r="CN2979" i="1"/>
  <c r="CN2980" i="1"/>
  <c r="CN2981" i="1"/>
  <c r="CN2982" i="1"/>
  <c r="CN2983" i="1"/>
  <c r="CN2984" i="1"/>
  <c r="CN2985" i="1"/>
  <c r="CN2986" i="1"/>
  <c r="CN2987" i="1"/>
  <c r="CN2988" i="1"/>
  <c r="CN2989" i="1"/>
  <c r="CN2990" i="1"/>
  <c r="CN2991" i="1"/>
  <c r="CN2992" i="1"/>
  <c r="CN2993" i="1"/>
  <c r="CN2994" i="1"/>
  <c r="CN2995" i="1"/>
  <c r="CN2996" i="1"/>
  <c r="CN2997" i="1"/>
  <c r="CN2998" i="1"/>
  <c r="CN2999" i="1"/>
  <c r="CN3000" i="1"/>
  <c r="CN3001" i="1"/>
  <c r="CN3002" i="1"/>
  <c r="CN3003" i="1"/>
  <c r="CN3004" i="1"/>
  <c r="CN3005" i="1"/>
  <c r="CN3006" i="1"/>
  <c r="CN3007" i="1"/>
  <c r="CN3008" i="1"/>
  <c r="CN3009" i="1"/>
  <c r="CN3010" i="1"/>
  <c r="CN3011" i="1"/>
  <c r="CN3012" i="1"/>
  <c r="CN3013" i="1"/>
  <c r="CN3014" i="1"/>
  <c r="CN3015" i="1"/>
  <c r="CN3016" i="1"/>
  <c r="CN3017" i="1"/>
  <c r="CN3018" i="1"/>
  <c r="CN3019" i="1"/>
  <c r="CN3020" i="1"/>
  <c r="CN3021" i="1"/>
  <c r="CN3022" i="1"/>
  <c r="CN3023" i="1"/>
  <c r="CN3024" i="1"/>
  <c r="CN3025" i="1"/>
  <c r="CN3026" i="1"/>
  <c r="CN3027" i="1"/>
  <c r="CN3028" i="1"/>
  <c r="CN3029" i="1"/>
  <c r="CN3030" i="1"/>
  <c r="CN3031" i="1"/>
  <c r="CN3032" i="1"/>
  <c r="CN3033" i="1"/>
  <c r="CN3034" i="1"/>
  <c r="CN3035" i="1"/>
  <c r="CN3036" i="1"/>
  <c r="CN3037" i="1"/>
  <c r="CN3038" i="1"/>
  <c r="CN3039" i="1"/>
  <c r="CN3040" i="1"/>
  <c r="CN3041" i="1"/>
  <c r="CN3042" i="1"/>
  <c r="CN3043" i="1"/>
  <c r="CN3044" i="1"/>
  <c r="CN3045" i="1"/>
  <c r="CN3046" i="1"/>
  <c r="CN3047" i="1"/>
  <c r="CN3048" i="1"/>
  <c r="CN3049" i="1"/>
  <c r="CN3050" i="1"/>
  <c r="CN3051" i="1"/>
  <c r="CN3052" i="1"/>
  <c r="CN3053" i="1"/>
  <c r="CN3054" i="1"/>
  <c r="CN3055" i="1"/>
  <c r="CN3056" i="1"/>
  <c r="CN3057" i="1"/>
  <c r="CN3058" i="1"/>
  <c r="CN3059" i="1"/>
  <c r="CN3060" i="1"/>
  <c r="CN3061" i="1"/>
  <c r="CN3062" i="1"/>
  <c r="CN3063" i="1"/>
  <c r="CN3064" i="1"/>
  <c r="CN3065" i="1"/>
  <c r="CN3066" i="1"/>
  <c r="CN3067" i="1"/>
  <c r="CN3068" i="1"/>
  <c r="CN3069" i="1"/>
  <c r="CN3070" i="1"/>
  <c r="CN3071" i="1"/>
  <c r="CN3072" i="1"/>
  <c r="CN3073" i="1"/>
  <c r="CN3074" i="1"/>
  <c r="CN3075" i="1"/>
  <c r="CN3076" i="1"/>
  <c r="CN3077" i="1"/>
  <c r="CN3078" i="1"/>
  <c r="CN3079" i="1"/>
  <c r="CN3080" i="1"/>
  <c r="CN3081" i="1"/>
  <c r="CN3082" i="1"/>
  <c r="CN3083" i="1"/>
  <c r="CN3084" i="1"/>
  <c r="CN3085" i="1"/>
  <c r="CN3086" i="1"/>
  <c r="CN3087" i="1"/>
  <c r="CN3088" i="1"/>
  <c r="CN3089" i="1"/>
  <c r="CN3090" i="1"/>
  <c r="CN3091" i="1"/>
  <c r="CN3092" i="1"/>
  <c r="CN3093" i="1"/>
  <c r="CN3094" i="1"/>
  <c r="CN3095" i="1"/>
  <c r="CN3096" i="1"/>
  <c r="CN3097" i="1"/>
  <c r="CN3098" i="1"/>
  <c r="CN3099" i="1"/>
  <c r="CN3100" i="1"/>
  <c r="CN3101" i="1"/>
  <c r="CN3102" i="1"/>
  <c r="CN3103" i="1"/>
  <c r="CN3104" i="1"/>
  <c r="CN3105" i="1"/>
  <c r="CN3106" i="1"/>
  <c r="CN3107" i="1"/>
  <c r="CN3108" i="1"/>
  <c r="CN3109" i="1"/>
  <c r="CN3110" i="1"/>
  <c r="CN3111" i="1"/>
  <c r="CN3112" i="1"/>
  <c r="CN3113" i="1"/>
  <c r="CN3114" i="1"/>
  <c r="CN3115" i="1"/>
  <c r="CN3116" i="1"/>
  <c r="CN3117" i="1"/>
  <c r="CN3118" i="1"/>
  <c r="CN3119" i="1"/>
  <c r="CN3120" i="1"/>
  <c r="CN3121" i="1"/>
  <c r="CN3122" i="1"/>
  <c r="CN3123" i="1"/>
  <c r="CN3124" i="1"/>
  <c r="CN3125" i="1"/>
  <c r="CN3126" i="1"/>
  <c r="CN3127" i="1"/>
  <c r="CN3128" i="1"/>
  <c r="CN3129" i="1"/>
  <c r="CN3130" i="1"/>
  <c r="CN3131" i="1"/>
  <c r="CN3132" i="1"/>
  <c r="CN3133" i="1"/>
  <c r="CN3134" i="1"/>
  <c r="CN3135" i="1"/>
  <c r="CN3136" i="1"/>
  <c r="CN3137" i="1"/>
  <c r="CN3138" i="1"/>
  <c r="CN3139" i="1"/>
  <c r="CN3140" i="1"/>
  <c r="CN3141" i="1"/>
  <c r="CN3142" i="1"/>
  <c r="CN3143" i="1"/>
  <c r="CN3144" i="1"/>
  <c r="CN3145" i="1"/>
  <c r="CN3146" i="1"/>
  <c r="CN3147" i="1"/>
  <c r="CN3148" i="1"/>
  <c r="CN3149" i="1"/>
  <c r="CN3150" i="1"/>
  <c r="CN3151" i="1"/>
  <c r="CN3152" i="1"/>
  <c r="CN3153" i="1"/>
  <c r="CN3154" i="1"/>
  <c r="CN3155" i="1"/>
  <c r="CN3156" i="1"/>
  <c r="CN3157" i="1"/>
  <c r="CN3158" i="1"/>
  <c r="CN3159" i="1"/>
  <c r="CN3160" i="1"/>
  <c r="CN3161" i="1"/>
  <c r="CN3162" i="1"/>
  <c r="CN3163" i="1"/>
  <c r="CN3164" i="1"/>
  <c r="CN3165" i="1"/>
  <c r="CN3166" i="1"/>
  <c r="CN3167" i="1"/>
  <c r="CN3168" i="1"/>
  <c r="CN3169" i="1"/>
  <c r="CN3170" i="1"/>
  <c r="CN3171" i="1"/>
  <c r="CN3172" i="1"/>
  <c r="CN3173" i="1"/>
  <c r="CN3174" i="1"/>
  <c r="CN3175" i="1"/>
  <c r="CN3176" i="1"/>
  <c r="CN3177" i="1"/>
  <c r="CN3178" i="1"/>
  <c r="CN3179" i="1"/>
  <c r="CN3180" i="1"/>
  <c r="CN3181" i="1"/>
  <c r="CN3182" i="1"/>
  <c r="CN3183" i="1"/>
  <c r="CN3184" i="1"/>
  <c r="CN3185" i="1"/>
  <c r="CN3186" i="1"/>
  <c r="CN3187" i="1"/>
  <c r="CN3188" i="1"/>
  <c r="CN3189" i="1"/>
  <c r="CN3190" i="1"/>
  <c r="CN3191" i="1"/>
  <c r="CN3192" i="1"/>
  <c r="CN3193" i="1"/>
  <c r="CN3194" i="1"/>
  <c r="CN3195" i="1"/>
  <c r="CN3196" i="1"/>
  <c r="CN3197" i="1"/>
  <c r="CN3198" i="1"/>
  <c r="CN3199" i="1"/>
  <c r="CN3200" i="1"/>
  <c r="CN3201" i="1"/>
  <c r="CN3202" i="1"/>
  <c r="CN3203" i="1"/>
  <c r="CN3204" i="1"/>
  <c r="CN3205" i="1"/>
  <c r="CN3206" i="1"/>
  <c r="CN3207" i="1"/>
  <c r="CN3208" i="1"/>
  <c r="CN3209" i="1"/>
  <c r="CN3210" i="1"/>
  <c r="CN3211" i="1"/>
  <c r="CN3212" i="1"/>
  <c r="CN3213" i="1"/>
  <c r="CN3214" i="1"/>
  <c r="CN3215" i="1"/>
  <c r="CN3216" i="1"/>
  <c r="CN3217" i="1"/>
  <c r="CN3218" i="1"/>
  <c r="CN3219" i="1"/>
  <c r="CN3220" i="1"/>
  <c r="CN3221" i="1"/>
  <c r="CN3222" i="1"/>
  <c r="CN3223" i="1"/>
  <c r="CN3224" i="1"/>
  <c r="CN3225" i="1"/>
  <c r="CN3226" i="1"/>
  <c r="CN3227" i="1"/>
  <c r="CN3228" i="1"/>
  <c r="CN3229" i="1"/>
  <c r="CN3230" i="1"/>
  <c r="CN3231" i="1"/>
  <c r="CN3232" i="1"/>
  <c r="CN3233" i="1"/>
  <c r="CN3234" i="1"/>
  <c r="CN3235" i="1"/>
  <c r="CN3236" i="1"/>
  <c r="CN3237" i="1"/>
  <c r="CN3238" i="1"/>
  <c r="CN3239" i="1"/>
  <c r="CN3240" i="1"/>
  <c r="CN3241" i="1"/>
  <c r="CN3242" i="1"/>
  <c r="CN3243" i="1"/>
  <c r="CN3244" i="1"/>
  <c r="CN3245" i="1"/>
  <c r="CN3246" i="1"/>
  <c r="CN3247" i="1"/>
  <c r="CN3248" i="1"/>
  <c r="CN3249" i="1"/>
  <c r="CN3250" i="1"/>
  <c r="CN3251" i="1"/>
  <c r="CN3252" i="1"/>
  <c r="CN3253" i="1"/>
  <c r="CN3254" i="1"/>
  <c r="CN3255" i="1"/>
  <c r="CN3256" i="1"/>
  <c r="CN3257" i="1"/>
  <c r="CN3258" i="1"/>
  <c r="CN3259" i="1"/>
  <c r="CN3260" i="1"/>
  <c r="CN3261" i="1"/>
  <c r="CN3262" i="1"/>
  <c r="CN3263" i="1"/>
  <c r="CN3264" i="1"/>
  <c r="CN3265" i="1"/>
  <c r="CN3266" i="1"/>
  <c r="CN3267" i="1"/>
  <c r="CN3268" i="1"/>
  <c r="CN3269" i="1"/>
  <c r="CN3270" i="1"/>
  <c r="CN3271" i="1"/>
  <c r="CN3272" i="1"/>
  <c r="CN3273" i="1"/>
  <c r="CN3274" i="1"/>
  <c r="CN3275" i="1"/>
  <c r="CN3276" i="1"/>
  <c r="CN3277" i="1"/>
  <c r="CN3278" i="1"/>
  <c r="CN3279" i="1"/>
  <c r="CN3280" i="1"/>
  <c r="CN3281" i="1"/>
  <c r="CN3282" i="1"/>
  <c r="CN3283" i="1"/>
  <c r="CN3284" i="1"/>
  <c r="CN3285" i="1"/>
  <c r="CN3286" i="1"/>
  <c r="CN3287" i="1"/>
  <c r="CN3288" i="1"/>
  <c r="CN3289" i="1"/>
  <c r="CN3290" i="1"/>
  <c r="CN3291" i="1"/>
  <c r="CN3292" i="1"/>
  <c r="CN3293" i="1"/>
  <c r="CN3294" i="1"/>
  <c r="CN3295" i="1"/>
  <c r="CN3296" i="1"/>
  <c r="CN3297" i="1"/>
  <c r="CN3298" i="1"/>
  <c r="CN3299" i="1"/>
  <c r="CN3300" i="1"/>
  <c r="CN3301" i="1"/>
  <c r="CN3302" i="1"/>
  <c r="CN3303" i="1"/>
  <c r="CN3304" i="1"/>
  <c r="CN3305" i="1"/>
  <c r="CN3306" i="1"/>
  <c r="CN3307" i="1"/>
  <c r="CN3308" i="1"/>
  <c r="CN3309" i="1"/>
  <c r="CN3310" i="1"/>
  <c r="CN3311" i="1"/>
  <c r="CN3312" i="1"/>
  <c r="CN3313" i="1"/>
  <c r="CN3314" i="1"/>
  <c r="CN3315" i="1"/>
  <c r="CN3316" i="1"/>
  <c r="CN3317" i="1"/>
  <c r="CN3318" i="1"/>
  <c r="CN3319" i="1"/>
  <c r="CN3320" i="1"/>
  <c r="CN3321" i="1"/>
  <c r="CN3322" i="1"/>
  <c r="CN3323" i="1"/>
  <c r="CN3324" i="1"/>
  <c r="CN3325" i="1"/>
  <c r="CN3326" i="1"/>
  <c r="CN3327" i="1"/>
  <c r="CN3328" i="1"/>
  <c r="CN3329" i="1"/>
  <c r="CN3330" i="1"/>
  <c r="CN3331" i="1"/>
  <c r="CN3332" i="1"/>
  <c r="CN3333" i="1"/>
  <c r="CN3334" i="1"/>
  <c r="CN3335" i="1"/>
  <c r="CN3336" i="1"/>
  <c r="CN3337" i="1"/>
  <c r="CN3338" i="1"/>
  <c r="CN3339" i="1"/>
  <c r="CN3340" i="1"/>
  <c r="CN3341" i="1"/>
  <c r="CN3342" i="1"/>
  <c r="CN3343" i="1"/>
  <c r="CN3344" i="1"/>
  <c r="CN3345" i="1"/>
  <c r="CN3346" i="1"/>
  <c r="CN3347" i="1"/>
  <c r="CN3348" i="1"/>
  <c r="CN3349" i="1"/>
  <c r="CN3350" i="1"/>
  <c r="CN3351" i="1"/>
  <c r="CN3352" i="1"/>
  <c r="CN3353" i="1"/>
  <c r="CN3354" i="1"/>
  <c r="CN3355" i="1"/>
  <c r="CN3356" i="1"/>
  <c r="CN3357" i="1"/>
  <c r="CN3358" i="1"/>
  <c r="CN3359" i="1"/>
  <c r="CN3360" i="1"/>
  <c r="CN3361" i="1"/>
  <c r="CN3362" i="1"/>
  <c r="CN3363" i="1"/>
  <c r="CN3364" i="1"/>
  <c r="CN3365" i="1"/>
  <c r="CN3366" i="1"/>
  <c r="CN3367" i="1"/>
  <c r="CN3368" i="1"/>
  <c r="CN3369" i="1"/>
  <c r="CN3370" i="1"/>
  <c r="CN3371" i="1"/>
  <c r="CN3372" i="1"/>
  <c r="CN3373" i="1"/>
  <c r="CN3374" i="1"/>
  <c r="CN3375" i="1"/>
  <c r="CN3376" i="1"/>
  <c r="CN3377" i="1"/>
  <c r="CN3378" i="1"/>
  <c r="CN3379" i="1"/>
  <c r="CN3380" i="1"/>
  <c r="CN3381" i="1"/>
  <c r="CN3382" i="1"/>
  <c r="CN3383" i="1"/>
  <c r="CN3384" i="1"/>
  <c r="CN3385" i="1"/>
  <c r="CN3386" i="1"/>
  <c r="CN3387" i="1"/>
  <c r="CN3388" i="1"/>
  <c r="CN3389" i="1"/>
  <c r="CN3390" i="1"/>
  <c r="CN3391" i="1"/>
  <c r="CN3392" i="1"/>
  <c r="CN3393" i="1"/>
  <c r="CN3394" i="1"/>
  <c r="CN3395" i="1"/>
  <c r="CN3396" i="1"/>
  <c r="CN3397" i="1"/>
  <c r="CN3398" i="1"/>
  <c r="CN3399" i="1"/>
  <c r="CN3400" i="1"/>
  <c r="CN3401" i="1"/>
  <c r="CN3402" i="1"/>
  <c r="CN3403" i="1"/>
  <c r="CN3404" i="1"/>
  <c r="CN3405" i="1"/>
  <c r="CN3406" i="1"/>
  <c r="CN3407" i="1"/>
  <c r="CN3408" i="1"/>
  <c r="CN3409" i="1"/>
  <c r="CN3410" i="1"/>
  <c r="CN3411" i="1"/>
  <c r="CN3412" i="1"/>
  <c r="CN3413" i="1"/>
  <c r="CN3414" i="1"/>
  <c r="CN3415" i="1"/>
  <c r="CN3416" i="1"/>
  <c r="CN3417" i="1"/>
  <c r="CN3418" i="1"/>
  <c r="CN3419" i="1"/>
  <c r="CN3420" i="1"/>
  <c r="CN3421" i="1"/>
  <c r="CN3422" i="1"/>
  <c r="CN3423" i="1"/>
  <c r="CN3424" i="1"/>
  <c r="CN3425" i="1"/>
  <c r="CN3426" i="1"/>
  <c r="CN3427" i="1"/>
  <c r="CN3428" i="1"/>
  <c r="CN3429" i="1"/>
  <c r="CN3430" i="1"/>
  <c r="CN3431" i="1"/>
  <c r="CN3432" i="1"/>
  <c r="CN3433" i="1"/>
  <c r="CN3434" i="1"/>
  <c r="CN3435" i="1"/>
  <c r="CN3436" i="1"/>
  <c r="CN3437" i="1"/>
  <c r="CN3438" i="1"/>
  <c r="CN3439" i="1"/>
  <c r="CN3440" i="1"/>
  <c r="CN3441" i="1"/>
  <c r="CN3442" i="1"/>
  <c r="CN3443" i="1"/>
  <c r="CN3444" i="1"/>
  <c r="CN3445" i="1"/>
  <c r="CN3446" i="1"/>
  <c r="CN3447" i="1"/>
  <c r="CN3448" i="1"/>
  <c r="CN3449" i="1"/>
  <c r="CN3450" i="1"/>
  <c r="CN3451" i="1"/>
  <c r="CN3452" i="1"/>
  <c r="CN3453" i="1"/>
  <c r="CN3454" i="1"/>
  <c r="CN3455" i="1"/>
  <c r="CN3456" i="1"/>
  <c r="CN3457" i="1"/>
  <c r="CN3458" i="1"/>
  <c r="CN3459" i="1"/>
  <c r="CN3460" i="1"/>
  <c r="CN3461" i="1"/>
  <c r="CN3462" i="1"/>
  <c r="CN3463" i="1"/>
  <c r="CN3464" i="1"/>
  <c r="CN3465" i="1"/>
  <c r="CN3466" i="1"/>
  <c r="CN3467" i="1"/>
  <c r="CN3468" i="1"/>
  <c r="CN3469" i="1"/>
  <c r="CN3470" i="1"/>
  <c r="CN3471" i="1"/>
  <c r="CN3472" i="1"/>
  <c r="CN3473" i="1"/>
  <c r="CN3474" i="1"/>
  <c r="CN3475" i="1"/>
  <c r="CN3476" i="1"/>
  <c r="CN3477" i="1"/>
  <c r="CN3478" i="1"/>
  <c r="CN3479" i="1"/>
  <c r="CN3480" i="1"/>
  <c r="CN3481" i="1"/>
  <c r="CN3482" i="1"/>
  <c r="CN3483" i="1"/>
  <c r="CN3484" i="1"/>
  <c r="CN3485" i="1"/>
  <c r="CN3486" i="1"/>
  <c r="CN3487" i="1"/>
  <c r="CN3488" i="1"/>
  <c r="CN3489" i="1"/>
  <c r="CN3490" i="1"/>
  <c r="CN3491" i="1"/>
  <c r="CN3492" i="1"/>
  <c r="CN3493" i="1"/>
  <c r="CN3494" i="1"/>
  <c r="CN3495" i="1"/>
  <c r="CN3496" i="1"/>
  <c r="CN3497" i="1"/>
  <c r="CN3498" i="1"/>
  <c r="CN3499" i="1"/>
  <c r="CN3500" i="1"/>
  <c r="CN3501" i="1"/>
  <c r="CN3502" i="1"/>
  <c r="CN3503" i="1"/>
  <c r="CN3504" i="1"/>
  <c r="CN3505" i="1"/>
  <c r="CN3506" i="1"/>
  <c r="CN3507" i="1"/>
  <c r="CN3508" i="1"/>
  <c r="CN3509" i="1"/>
  <c r="CN3510" i="1"/>
  <c r="CN3511" i="1"/>
  <c r="CN3512" i="1"/>
  <c r="CN3513" i="1"/>
  <c r="CN3514" i="1"/>
  <c r="CN3515" i="1"/>
  <c r="CN3516" i="1"/>
  <c r="CN3517" i="1"/>
  <c r="CN3518" i="1"/>
  <c r="CN3519" i="1"/>
  <c r="CN3520" i="1"/>
  <c r="CN3521" i="1"/>
  <c r="CN3522" i="1"/>
  <c r="CN3523" i="1"/>
  <c r="CN3524" i="1"/>
  <c r="CN3525" i="1"/>
  <c r="CN3526" i="1"/>
  <c r="CN3527" i="1"/>
  <c r="CN3528" i="1"/>
  <c r="CN3529" i="1"/>
  <c r="CN3530" i="1"/>
  <c r="CN3531" i="1"/>
  <c r="CN3532" i="1"/>
  <c r="CN3533" i="1"/>
  <c r="CN3534" i="1"/>
  <c r="CN3535" i="1"/>
  <c r="CN3536" i="1"/>
  <c r="CN3537" i="1"/>
  <c r="CN3538" i="1"/>
  <c r="CN3539" i="1"/>
  <c r="CN3540" i="1"/>
  <c r="CN3541" i="1"/>
  <c r="CN3542" i="1"/>
  <c r="CN3543" i="1"/>
  <c r="CN3544" i="1"/>
  <c r="CN3545" i="1"/>
  <c r="CN3546" i="1"/>
  <c r="CN3547" i="1"/>
  <c r="CN3548" i="1"/>
  <c r="CN3549" i="1"/>
  <c r="CN3550" i="1"/>
  <c r="CN3551" i="1"/>
  <c r="CN3552" i="1"/>
  <c r="CN3553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509" i="1"/>
  <c r="CM2510" i="1"/>
  <c r="CM2511" i="1"/>
  <c r="CM2512" i="1"/>
  <c r="CM2513" i="1"/>
  <c r="CM2514" i="1"/>
  <c r="CM2515" i="1"/>
  <c r="CM2516" i="1"/>
  <c r="CM2517" i="1"/>
  <c r="CM2518" i="1"/>
  <c r="CM2519" i="1"/>
  <c r="CM2520" i="1"/>
  <c r="CM2521" i="1"/>
  <c r="CM2522" i="1"/>
  <c r="CM2523" i="1"/>
  <c r="CM2524" i="1"/>
  <c r="CM2525" i="1"/>
  <c r="CM2526" i="1"/>
  <c r="CM2527" i="1"/>
  <c r="CM2528" i="1"/>
  <c r="CM2529" i="1"/>
  <c r="CM2530" i="1"/>
  <c r="CM2531" i="1"/>
  <c r="CM2532" i="1"/>
  <c r="CM2533" i="1"/>
  <c r="CM2534" i="1"/>
  <c r="CM2535" i="1"/>
  <c r="CM2536" i="1"/>
  <c r="CM2537" i="1"/>
  <c r="CM2538" i="1"/>
  <c r="CM2539" i="1"/>
  <c r="CM2540" i="1"/>
  <c r="CM2541" i="1"/>
  <c r="CM2542" i="1"/>
  <c r="CM2543" i="1"/>
  <c r="CM2544" i="1"/>
  <c r="CM2545" i="1"/>
  <c r="CM2546" i="1"/>
  <c r="CM2547" i="1"/>
  <c r="CM2548" i="1"/>
  <c r="CM2549" i="1"/>
  <c r="CM2550" i="1"/>
  <c r="CM2551" i="1"/>
  <c r="CM2552" i="1"/>
  <c r="CM2553" i="1"/>
  <c r="CM2554" i="1"/>
  <c r="CM2555" i="1"/>
  <c r="CM2556" i="1"/>
  <c r="CM2557" i="1"/>
  <c r="CM2558" i="1"/>
  <c r="CM2559" i="1"/>
  <c r="CM2560" i="1"/>
  <c r="CM2561" i="1"/>
  <c r="CM2562" i="1"/>
  <c r="CM2563" i="1"/>
  <c r="CM2564" i="1"/>
  <c r="CM2565" i="1"/>
  <c r="CM2566" i="1"/>
  <c r="CM2567" i="1"/>
  <c r="CM2568" i="1"/>
  <c r="CM2569" i="1"/>
  <c r="CM2570" i="1"/>
  <c r="CM2571" i="1"/>
  <c r="CM2572" i="1"/>
  <c r="CM2573" i="1"/>
  <c r="CM2574" i="1"/>
  <c r="CM2575" i="1"/>
  <c r="CM2576" i="1"/>
  <c r="CM2577" i="1"/>
  <c r="CM2578" i="1"/>
  <c r="CM2579" i="1"/>
  <c r="CM2580" i="1"/>
  <c r="CM2581" i="1"/>
  <c r="CM2582" i="1"/>
  <c r="CM2583" i="1"/>
  <c r="CM2584" i="1"/>
  <c r="CM2585" i="1"/>
  <c r="CM2586" i="1"/>
  <c r="CM2587" i="1"/>
  <c r="CM2588" i="1"/>
  <c r="CM2589" i="1"/>
  <c r="CM2590" i="1"/>
  <c r="CM2591" i="1"/>
  <c r="CM2592" i="1"/>
  <c r="CM2593" i="1"/>
  <c r="CM2594" i="1"/>
  <c r="CM2595" i="1"/>
  <c r="CM2596" i="1"/>
  <c r="CM2597" i="1"/>
  <c r="CM2598" i="1"/>
  <c r="CM2599" i="1"/>
  <c r="CM2600" i="1"/>
  <c r="CM2601" i="1"/>
  <c r="CM2602" i="1"/>
  <c r="CM2603" i="1"/>
  <c r="CM2604" i="1"/>
  <c r="CM2605" i="1"/>
  <c r="CM2606" i="1"/>
  <c r="CM2607" i="1"/>
  <c r="CM2608" i="1"/>
  <c r="CM2609" i="1"/>
  <c r="CM2610" i="1"/>
  <c r="CM2611" i="1"/>
  <c r="CM2612" i="1"/>
  <c r="CM2613" i="1"/>
  <c r="CM2614" i="1"/>
  <c r="CM2615" i="1"/>
  <c r="CM2616" i="1"/>
  <c r="CM2617" i="1"/>
  <c r="CM2618" i="1"/>
  <c r="CM2619" i="1"/>
  <c r="CM2620" i="1"/>
  <c r="CM2621" i="1"/>
  <c r="CM2622" i="1"/>
  <c r="CM2623" i="1"/>
  <c r="CM2624" i="1"/>
  <c r="CM2625" i="1"/>
  <c r="CM2626" i="1"/>
  <c r="CM2627" i="1"/>
  <c r="CM2628" i="1"/>
  <c r="CM2629" i="1"/>
  <c r="CM2630" i="1"/>
  <c r="CM2631" i="1"/>
  <c r="CM2632" i="1"/>
  <c r="CM2633" i="1"/>
  <c r="CM2634" i="1"/>
  <c r="CM2635" i="1"/>
  <c r="CM2636" i="1"/>
  <c r="CM2637" i="1"/>
  <c r="CM2638" i="1"/>
  <c r="CM2639" i="1"/>
  <c r="CM2640" i="1"/>
  <c r="CM2641" i="1"/>
  <c r="CM2642" i="1"/>
  <c r="CM2643" i="1"/>
  <c r="CM2644" i="1"/>
  <c r="CM2645" i="1"/>
  <c r="CM2646" i="1"/>
  <c r="CM2647" i="1"/>
  <c r="CM2648" i="1"/>
  <c r="CM2649" i="1"/>
  <c r="CM2650" i="1"/>
  <c r="CM2651" i="1"/>
  <c r="CM2652" i="1"/>
  <c r="CM2653" i="1"/>
  <c r="CM2654" i="1"/>
  <c r="CM2655" i="1"/>
  <c r="CM2656" i="1"/>
  <c r="CM2657" i="1"/>
  <c r="CM2658" i="1"/>
  <c r="CM2659" i="1"/>
  <c r="CM2660" i="1"/>
  <c r="CM2661" i="1"/>
  <c r="CM2662" i="1"/>
  <c r="CM2663" i="1"/>
  <c r="CM2664" i="1"/>
  <c r="CM2665" i="1"/>
  <c r="CM2666" i="1"/>
  <c r="CM2667" i="1"/>
  <c r="CM2668" i="1"/>
  <c r="CM2669" i="1"/>
  <c r="CM2670" i="1"/>
  <c r="CM2671" i="1"/>
  <c r="CM2672" i="1"/>
  <c r="CM2673" i="1"/>
  <c r="CM2674" i="1"/>
  <c r="CM2675" i="1"/>
  <c r="CM2676" i="1"/>
  <c r="CM2677" i="1"/>
  <c r="CM2678" i="1"/>
  <c r="CM2679" i="1"/>
  <c r="CM2680" i="1"/>
  <c r="CM2681" i="1"/>
  <c r="CM2682" i="1"/>
  <c r="CM2683" i="1"/>
  <c r="CM2684" i="1"/>
  <c r="CM2685" i="1"/>
  <c r="CM2686" i="1"/>
  <c r="CM2687" i="1"/>
  <c r="CM2688" i="1"/>
  <c r="CM2689" i="1"/>
  <c r="CM2690" i="1"/>
  <c r="CM2691" i="1"/>
  <c r="CM2692" i="1"/>
  <c r="CM2693" i="1"/>
  <c r="CM2694" i="1"/>
  <c r="CM2695" i="1"/>
  <c r="CM2696" i="1"/>
  <c r="CM2697" i="1"/>
  <c r="CM2698" i="1"/>
  <c r="CM2699" i="1"/>
  <c r="CM2700" i="1"/>
  <c r="CM2701" i="1"/>
  <c r="CM2702" i="1"/>
  <c r="CM2703" i="1"/>
  <c r="CM2704" i="1"/>
  <c r="CM2705" i="1"/>
  <c r="CM2706" i="1"/>
  <c r="CM2707" i="1"/>
  <c r="CM2708" i="1"/>
  <c r="CM2709" i="1"/>
  <c r="CM2710" i="1"/>
  <c r="CM2711" i="1"/>
  <c r="CM2712" i="1"/>
  <c r="CM2713" i="1"/>
  <c r="CM2714" i="1"/>
  <c r="CM2715" i="1"/>
  <c r="CM2716" i="1"/>
  <c r="CM2717" i="1"/>
  <c r="CM2718" i="1"/>
  <c r="CM2719" i="1"/>
  <c r="CM2720" i="1"/>
  <c r="CM2721" i="1"/>
  <c r="CM2722" i="1"/>
  <c r="CM2723" i="1"/>
  <c r="CM2724" i="1"/>
  <c r="CM2725" i="1"/>
  <c r="CM2726" i="1"/>
  <c r="CM2727" i="1"/>
  <c r="CM2728" i="1"/>
  <c r="CM2729" i="1"/>
  <c r="CM2730" i="1"/>
  <c r="CM2731" i="1"/>
  <c r="CM2732" i="1"/>
  <c r="CM2733" i="1"/>
  <c r="CM2734" i="1"/>
  <c r="CM2735" i="1"/>
  <c r="CM2736" i="1"/>
  <c r="CM2737" i="1"/>
  <c r="CM2738" i="1"/>
  <c r="CM2739" i="1"/>
  <c r="CM2740" i="1"/>
  <c r="CM2741" i="1"/>
  <c r="CM2742" i="1"/>
  <c r="CM2743" i="1"/>
  <c r="CM2744" i="1"/>
  <c r="CM2745" i="1"/>
  <c r="CM2746" i="1"/>
  <c r="CM2747" i="1"/>
  <c r="CM2748" i="1"/>
  <c r="CM2749" i="1"/>
  <c r="CM2750" i="1"/>
  <c r="CM2751" i="1"/>
  <c r="CM2752" i="1"/>
  <c r="CM2753" i="1"/>
  <c r="CM2754" i="1"/>
  <c r="CM2755" i="1"/>
  <c r="CM2756" i="1"/>
  <c r="CM2757" i="1"/>
  <c r="CM2758" i="1"/>
  <c r="CM2759" i="1"/>
  <c r="CM2760" i="1"/>
  <c r="CM2761" i="1"/>
  <c r="CM2762" i="1"/>
  <c r="CM2763" i="1"/>
  <c r="CM2764" i="1"/>
  <c r="CM2765" i="1"/>
  <c r="CM2766" i="1"/>
  <c r="CM2767" i="1"/>
  <c r="CM2768" i="1"/>
  <c r="CM2769" i="1"/>
  <c r="CM2770" i="1"/>
  <c r="CM2771" i="1"/>
  <c r="CM2772" i="1"/>
  <c r="CM2773" i="1"/>
  <c r="CM2774" i="1"/>
  <c r="CM2775" i="1"/>
  <c r="CM2776" i="1"/>
  <c r="CM2777" i="1"/>
  <c r="CM2778" i="1"/>
  <c r="CM2779" i="1"/>
  <c r="CM2780" i="1"/>
  <c r="CM2781" i="1"/>
  <c r="CM2782" i="1"/>
  <c r="CM2783" i="1"/>
  <c r="CM2784" i="1"/>
  <c r="CM2785" i="1"/>
  <c r="CM2786" i="1"/>
  <c r="CM2787" i="1"/>
  <c r="CM2788" i="1"/>
  <c r="CM2789" i="1"/>
  <c r="CM2790" i="1"/>
  <c r="CM2791" i="1"/>
  <c r="CM2792" i="1"/>
  <c r="CM2793" i="1"/>
  <c r="CM2794" i="1"/>
  <c r="CM2795" i="1"/>
  <c r="CM2796" i="1"/>
  <c r="CM2797" i="1"/>
  <c r="CM2798" i="1"/>
  <c r="CM2799" i="1"/>
  <c r="CM2800" i="1"/>
  <c r="CM2801" i="1"/>
  <c r="CM2802" i="1"/>
  <c r="CM2803" i="1"/>
  <c r="CM2804" i="1"/>
  <c r="CM2805" i="1"/>
  <c r="CM2806" i="1"/>
  <c r="CM2807" i="1"/>
  <c r="CM2808" i="1"/>
  <c r="CM2809" i="1"/>
  <c r="CM2810" i="1"/>
  <c r="CM2811" i="1"/>
  <c r="CM2812" i="1"/>
  <c r="CM2813" i="1"/>
  <c r="CM2814" i="1"/>
  <c r="CM2815" i="1"/>
  <c r="CM2816" i="1"/>
  <c r="CM2817" i="1"/>
  <c r="CM2818" i="1"/>
  <c r="CM2819" i="1"/>
  <c r="CM2820" i="1"/>
  <c r="CM2821" i="1"/>
  <c r="CM2822" i="1"/>
  <c r="CM2823" i="1"/>
  <c r="CM2824" i="1"/>
  <c r="CM2825" i="1"/>
  <c r="CM2826" i="1"/>
  <c r="CM2827" i="1"/>
  <c r="CM2828" i="1"/>
  <c r="CM2829" i="1"/>
  <c r="CM2830" i="1"/>
  <c r="CM2831" i="1"/>
  <c r="CM2832" i="1"/>
  <c r="CM2833" i="1"/>
  <c r="CM2834" i="1"/>
  <c r="CM2835" i="1"/>
  <c r="CM2836" i="1"/>
  <c r="CM2837" i="1"/>
  <c r="CM2838" i="1"/>
  <c r="CM2839" i="1"/>
  <c r="CM2840" i="1"/>
  <c r="CM2841" i="1"/>
  <c r="CM2842" i="1"/>
  <c r="CM2843" i="1"/>
  <c r="CM2844" i="1"/>
  <c r="CM2845" i="1"/>
  <c r="CM2846" i="1"/>
  <c r="CM2847" i="1"/>
  <c r="CM2848" i="1"/>
  <c r="CM2849" i="1"/>
  <c r="CM2850" i="1"/>
  <c r="CM2851" i="1"/>
  <c r="CM2852" i="1"/>
  <c r="CM2853" i="1"/>
  <c r="CM2854" i="1"/>
  <c r="CM2855" i="1"/>
  <c r="CM2856" i="1"/>
  <c r="CM2857" i="1"/>
  <c r="CM2858" i="1"/>
  <c r="CM2859" i="1"/>
  <c r="CM2860" i="1"/>
  <c r="CM2861" i="1"/>
  <c r="CM2862" i="1"/>
  <c r="CM2863" i="1"/>
  <c r="CM2864" i="1"/>
  <c r="CM2865" i="1"/>
  <c r="CM2866" i="1"/>
  <c r="CM2867" i="1"/>
  <c r="CM2868" i="1"/>
  <c r="CM2869" i="1"/>
  <c r="CM2870" i="1"/>
  <c r="CM2871" i="1"/>
  <c r="CM2872" i="1"/>
  <c r="CM2873" i="1"/>
  <c r="CM2874" i="1"/>
  <c r="CM2875" i="1"/>
  <c r="CM2876" i="1"/>
  <c r="CM2877" i="1"/>
  <c r="CM2878" i="1"/>
  <c r="CM2879" i="1"/>
  <c r="CM2880" i="1"/>
  <c r="CM2881" i="1"/>
  <c r="CM2882" i="1"/>
  <c r="CM2883" i="1"/>
  <c r="CM2884" i="1"/>
  <c r="CM2885" i="1"/>
  <c r="CM2886" i="1"/>
  <c r="CM2887" i="1"/>
  <c r="CM2888" i="1"/>
  <c r="CM2889" i="1"/>
  <c r="CM2890" i="1"/>
  <c r="CM2891" i="1"/>
  <c r="CM2892" i="1"/>
  <c r="CM2893" i="1"/>
  <c r="CM2894" i="1"/>
  <c r="CM2895" i="1"/>
  <c r="CM2896" i="1"/>
  <c r="CM2897" i="1"/>
  <c r="CM2898" i="1"/>
  <c r="CM2899" i="1"/>
  <c r="CM2900" i="1"/>
  <c r="CM2901" i="1"/>
  <c r="CM2902" i="1"/>
  <c r="CM2903" i="1"/>
  <c r="CM2904" i="1"/>
  <c r="CM2905" i="1"/>
  <c r="CM2906" i="1"/>
  <c r="CM2907" i="1"/>
  <c r="CM2908" i="1"/>
  <c r="CM2909" i="1"/>
  <c r="CM2910" i="1"/>
  <c r="CM2911" i="1"/>
  <c r="CM2912" i="1"/>
  <c r="CM2913" i="1"/>
  <c r="CM2914" i="1"/>
  <c r="CM2915" i="1"/>
  <c r="CM2916" i="1"/>
  <c r="CM2917" i="1"/>
  <c r="CM2918" i="1"/>
  <c r="CM2919" i="1"/>
  <c r="CM2920" i="1"/>
  <c r="CM2921" i="1"/>
  <c r="CM2922" i="1"/>
  <c r="CM2923" i="1"/>
  <c r="CM2924" i="1"/>
  <c r="CM2925" i="1"/>
  <c r="CM2926" i="1"/>
  <c r="CM2927" i="1"/>
  <c r="CM2928" i="1"/>
  <c r="CM2929" i="1"/>
  <c r="CM2930" i="1"/>
  <c r="CM2931" i="1"/>
  <c r="CM2932" i="1"/>
  <c r="CM2933" i="1"/>
  <c r="CM2934" i="1"/>
  <c r="CM2935" i="1"/>
  <c r="CM2936" i="1"/>
  <c r="CM2937" i="1"/>
  <c r="CM2938" i="1"/>
  <c r="CM2939" i="1"/>
  <c r="CM2940" i="1"/>
  <c r="CM2941" i="1"/>
  <c r="CM2942" i="1"/>
  <c r="CM2943" i="1"/>
  <c r="CM2944" i="1"/>
  <c r="CM2945" i="1"/>
  <c r="CM2946" i="1"/>
  <c r="CM2947" i="1"/>
  <c r="CM2948" i="1"/>
  <c r="CM2949" i="1"/>
  <c r="CM2950" i="1"/>
  <c r="CM2951" i="1"/>
  <c r="CM2952" i="1"/>
  <c r="CM2953" i="1"/>
  <c r="CM2954" i="1"/>
  <c r="CM2955" i="1"/>
  <c r="CM2956" i="1"/>
  <c r="CM2957" i="1"/>
  <c r="CM2958" i="1"/>
  <c r="CM2959" i="1"/>
  <c r="CM2960" i="1"/>
  <c r="CM2961" i="1"/>
  <c r="CM2962" i="1"/>
  <c r="CM2963" i="1"/>
  <c r="CM2964" i="1"/>
  <c r="CM2965" i="1"/>
  <c r="CM2966" i="1"/>
  <c r="CM2967" i="1"/>
  <c r="CM2968" i="1"/>
  <c r="CM2969" i="1"/>
  <c r="CM2970" i="1"/>
  <c r="CM2971" i="1"/>
  <c r="CM2972" i="1"/>
  <c r="CM2973" i="1"/>
  <c r="CM2974" i="1"/>
  <c r="CM2975" i="1"/>
  <c r="CM2976" i="1"/>
  <c r="CM2977" i="1"/>
  <c r="CM2978" i="1"/>
  <c r="CM2979" i="1"/>
  <c r="CM2980" i="1"/>
  <c r="CM2981" i="1"/>
  <c r="CM2982" i="1"/>
  <c r="CM2983" i="1"/>
  <c r="CM2984" i="1"/>
  <c r="CM2985" i="1"/>
  <c r="CM2986" i="1"/>
  <c r="CM2987" i="1"/>
  <c r="CM2988" i="1"/>
  <c r="CM2989" i="1"/>
  <c r="CM2990" i="1"/>
  <c r="CM2991" i="1"/>
  <c r="CM2992" i="1"/>
  <c r="CM2993" i="1"/>
  <c r="CM2994" i="1"/>
  <c r="CM2995" i="1"/>
  <c r="CM2996" i="1"/>
  <c r="CM2997" i="1"/>
  <c r="CM2998" i="1"/>
  <c r="CM2999" i="1"/>
  <c r="CM3000" i="1"/>
  <c r="CM3001" i="1"/>
  <c r="CM3002" i="1"/>
  <c r="CM3003" i="1"/>
  <c r="CM3004" i="1"/>
  <c r="CM3005" i="1"/>
  <c r="CM3006" i="1"/>
  <c r="CM3007" i="1"/>
  <c r="CM3008" i="1"/>
  <c r="CM3009" i="1"/>
  <c r="CM3010" i="1"/>
  <c r="CM3011" i="1"/>
  <c r="CM3012" i="1"/>
  <c r="CM3013" i="1"/>
  <c r="CM3014" i="1"/>
  <c r="CM3015" i="1"/>
  <c r="CM3016" i="1"/>
  <c r="CM3017" i="1"/>
  <c r="CM3018" i="1"/>
  <c r="CM3019" i="1"/>
  <c r="CM3020" i="1"/>
  <c r="CM3021" i="1"/>
  <c r="CM3022" i="1"/>
  <c r="CM3023" i="1"/>
  <c r="CM3024" i="1"/>
  <c r="CM3025" i="1"/>
  <c r="CM3026" i="1"/>
  <c r="CM3027" i="1"/>
  <c r="CM3028" i="1"/>
  <c r="CM3029" i="1"/>
  <c r="CM3030" i="1"/>
  <c r="CM3031" i="1"/>
  <c r="CM3032" i="1"/>
  <c r="CM3033" i="1"/>
  <c r="CM3034" i="1"/>
  <c r="CM3035" i="1"/>
  <c r="CM3036" i="1"/>
  <c r="CM3037" i="1"/>
  <c r="CM3038" i="1"/>
  <c r="CM3039" i="1"/>
  <c r="CM3040" i="1"/>
  <c r="CM3041" i="1"/>
  <c r="CM3042" i="1"/>
  <c r="CM3043" i="1"/>
  <c r="CM3044" i="1"/>
  <c r="CM3045" i="1"/>
  <c r="CM3046" i="1"/>
  <c r="CM3047" i="1"/>
  <c r="CM3048" i="1"/>
  <c r="CM3049" i="1"/>
  <c r="CM3050" i="1"/>
  <c r="CM3051" i="1"/>
  <c r="CM3052" i="1"/>
  <c r="CM3053" i="1"/>
  <c r="CM3054" i="1"/>
  <c r="CM3055" i="1"/>
  <c r="CM3056" i="1"/>
  <c r="CM3057" i="1"/>
  <c r="CM3058" i="1"/>
  <c r="CM3059" i="1"/>
  <c r="CM3060" i="1"/>
  <c r="CM3061" i="1"/>
  <c r="CM3062" i="1"/>
  <c r="CM3063" i="1"/>
  <c r="CM3064" i="1"/>
  <c r="CM3065" i="1"/>
  <c r="CM3066" i="1"/>
  <c r="CM3067" i="1"/>
  <c r="CM3068" i="1"/>
  <c r="CM3069" i="1"/>
  <c r="CM3070" i="1"/>
  <c r="CM3071" i="1"/>
  <c r="CM3072" i="1"/>
  <c r="CM3073" i="1"/>
  <c r="CM3074" i="1"/>
  <c r="CM3075" i="1"/>
  <c r="CM3076" i="1"/>
  <c r="CM3077" i="1"/>
  <c r="CM3078" i="1"/>
  <c r="CM3079" i="1"/>
  <c r="CM3080" i="1"/>
  <c r="CM3081" i="1"/>
  <c r="CM3082" i="1"/>
  <c r="CM3083" i="1"/>
  <c r="CM3084" i="1"/>
  <c r="CM3085" i="1"/>
  <c r="CM3086" i="1"/>
  <c r="CM3087" i="1"/>
  <c r="CM3088" i="1"/>
  <c r="CM3089" i="1"/>
  <c r="CM3090" i="1"/>
  <c r="CM3091" i="1"/>
  <c r="CM3092" i="1"/>
  <c r="CM3093" i="1"/>
  <c r="CM3094" i="1"/>
  <c r="CM3095" i="1"/>
  <c r="CM3096" i="1"/>
  <c r="CM3097" i="1"/>
  <c r="CM3098" i="1"/>
  <c r="CM3099" i="1"/>
  <c r="CM3100" i="1"/>
  <c r="CM3101" i="1"/>
  <c r="CM3102" i="1"/>
  <c r="CM3103" i="1"/>
  <c r="CM3104" i="1"/>
  <c r="CM3105" i="1"/>
  <c r="CM3106" i="1"/>
  <c r="CM3107" i="1"/>
  <c r="CM3108" i="1"/>
  <c r="CM3109" i="1"/>
  <c r="CM3110" i="1"/>
  <c r="CM3111" i="1"/>
  <c r="CM3112" i="1"/>
  <c r="CM3113" i="1"/>
  <c r="CM3114" i="1"/>
  <c r="CM3115" i="1"/>
  <c r="CM3116" i="1"/>
  <c r="CM3117" i="1"/>
  <c r="CM3118" i="1"/>
  <c r="CM3119" i="1"/>
  <c r="CM3120" i="1"/>
  <c r="CM3121" i="1"/>
  <c r="CM3122" i="1"/>
  <c r="CM3123" i="1"/>
  <c r="CM3124" i="1"/>
  <c r="CM3125" i="1"/>
  <c r="CM3126" i="1"/>
  <c r="CM3127" i="1"/>
  <c r="CM3128" i="1"/>
  <c r="CM3129" i="1"/>
  <c r="CM3130" i="1"/>
  <c r="CM3131" i="1"/>
  <c r="CM3132" i="1"/>
  <c r="CM3133" i="1"/>
  <c r="CM3134" i="1"/>
  <c r="CM3135" i="1"/>
  <c r="CM3136" i="1"/>
  <c r="CM3137" i="1"/>
  <c r="CM3138" i="1"/>
  <c r="CM3139" i="1"/>
  <c r="CM3140" i="1"/>
  <c r="CM3141" i="1"/>
  <c r="CM3142" i="1"/>
  <c r="CM3143" i="1"/>
  <c r="CM3144" i="1"/>
  <c r="CM3145" i="1"/>
  <c r="CM3146" i="1"/>
  <c r="CM3147" i="1"/>
  <c r="CM3148" i="1"/>
  <c r="CM3149" i="1"/>
  <c r="CM3150" i="1"/>
  <c r="CM3151" i="1"/>
  <c r="CM3152" i="1"/>
  <c r="CM3153" i="1"/>
  <c r="CM3154" i="1"/>
  <c r="CM3155" i="1"/>
  <c r="CM3156" i="1"/>
  <c r="CM3157" i="1"/>
  <c r="CM3158" i="1"/>
  <c r="CM3159" i="1"/>
  <c r="CM3160" i="1"/>
  <c r="CM3161" i="1"/>
  <c r="CM3162" i="1"/>
  <c r="CM3163" i="1"/>
  <c r="CM3164" i="1"/>
  <c r="CM3165" i="1"/>
  <c r="CM3166" i="1"/>
  <c r="CM3167" i="1"/>
  <c r="CM3168" i="1"/>
  <c r="CM3169" i="1"/>
  <c r="CM3170" i="1"/>
  <c r="CM3171" i="1"/>
  <c r="CM3172" i="1"/>
  <c r="CM3173" i="1"/>
  <c r="CM3174" i="1"/>
  <c r="CM3175" i="1"/>
  <c r="CM3176" i="1"/>
  <c r="CM3177" i="1"/>
  <c r="CM3178" i="1"/>
  <c r="CM3179" i="1"/>
  <c r="CM3180" i="1"/>
  <c r="CM3181" i="1"/>
  <c r="CM3182" i="1"/>
  <c r="CM3183" i="1"/>
  <c r="CM3184" i="1"/>
  <c r="CM3185" i="1"/>
  <c r="CM3186" i="1"/>
  <c r="CM3187" i="1"/>
  <c r="CM3188" i="1"/>
  <c r="CM3189" i="1"/>
  <c r="CM3190" i="1"/>
  <c r="CM3191" i="1"/>
  <c r="CM3192" i="1"/>
  <c r="CM3193" i="1"/>
  <c r="CM3194" i="1"/>
  <c r="CM3195" i="1"/>
  <c r="CM3196" i="1"/>
  <c r="CM3197" i="1"/>
  <c r="CM3198" i="1"/>
  <c r="CM3199" i="1"/>
  <c r="CM3200" i="1"/>
  <c r="CM3201" i="1"/>
  <c r="CM3202" i="1"/>
  <c r="CM3203" i="1"/>
  <c r="CM3204" i="1"/>
  <c r="CM3205" i="1"/>
  <c r="CM3206" i="1"/>
  <c r="CM3207" i="1"/>
  <c r="CM3208" i="1"/>
  <c r="CM3209" i="1"/>
  <c r="CM3210" i="1"/>
  <c r="CM3211" i="1"/>
  <c r="CM3212" i="1"/>
  <c r="CM3213" i="1"/>
  <c r="CM3214" i="1"/>
  <c r="CM3215" i="1"/>
  <c r="CM3216" i="1"/>
  <c r="CM3217" i="1"/>
  <c r="CM3218" i="1"/>
  <c r="CM3219" i="1"/>
  <c r="CM3220" i="1"/>
  <c r="CM3221" i="1"/>
  <c r="CM3222" i="1"/>
  <c r="CM3223" i="1"/>
  <c r="CM3224" i="1"/>
  <c r="CM3225" i="1"/>
  <c r="CM3226" i="1"/>
  <c r="CM3227" i="1"/>
  <c r="CM3228" i="1"/>
  <c r="CM3229" i="1"/>
  <c r="CM3230" i="1"/>
  <c r="CM3231" i="1"/>
  <c r="CM3232" i="1"/>
  <c r="CM3233" i="1"/>
  <c r="CM3234" i="1"/>
  <c r="CM3235" i="1"/>
  <c r="CM3236" i="1"/>
  <c r="CM3237" i="1"/>
  <c r="CM3238" i="1"/>
  <c r="CM3239" i="1"/>
  <c r="CM3240" i="1"/>
  <c r="CM3241" i="1"/>
  <c r="CM3242" i="1"/>
  <c r="CM3243" i="1"/>
  <c r="CM3244" i="1"/>
  <c r="CM3245" i="1"/>
  <c r="CM3246" i="1"/>
  <c r="CM3247" i="1"/>
  <c r="CM3248" i="1"/>
  <c r="CM3249" i="1"/>
  <c r="CM3250" i="1"/>
  <c r="CM3251" i="1"/>
  <c r="CM3252" i="1"/>
  <c r="CM3253" i="1"/>
  <c r="CM3254" i="1"/>
  <c r="CM3255" i="1"/>
  <c r="CM3256" i="1"/>
  <c r="CM3257" i="1"/>
  <c r="CM3258" i="1"/>
  <c r="CM3259" i="1"/>
  <c r="CM3260" i="1"/>
  <c r="CM3261" i="1"/>
  <c r="CM3262" i="1"/>
  <c r="CM3263" i="1"/>
  <c r="CM3264" i="1"/>
  <c r="CM3265" i="1"/>
  <c r="CM3266" i="1"/>
  <c r="CM3267" i="1"/>
  <c r="CM3268" i="1"/>
  <c r="CM3269" i="1"/>
  <c r="CM3270" i="1"/>
  <c r="CM3271" i="1"/>
  <c r="CM3272" i="1"/>
  <c r="CM3273" i="1"/>
  <c r="CM3274" i="1"/>
  <c r="CM3275" i="1"/>
  <c r="CM3276" i="1"/>
  <c r="CM3277" i="1"/>
  <c r="CM3278" i="1"/>
  <c r="CM3279" i="1"/>
  <c r="CM3280" i="1"/>
  <c r="CM3281" i="1"/>
  <c r="CM3282" i="1"/>
  <c r="CM3283" i="1"/>
  <c r="CM3284" i="1"/>
  <c r="CM3285" i="1"/>
  <c r="CM3286" i="1"/>
  <c r="CM3287" i="1"/>
  <c r="CM3288" i="1"/>
  <c r="CM3289" i="1"/>
  <c r="CM3290" i="1"/>
  <c r="CM3291" i="1"/>
  <c r="CM3292" i="1"/>
  <c r="CM3293" i="1"/>
  <c r="CM3294" i="1"/>
  <c r="CM3295" i="1"/>
  <c r="CM3296" i="1"/>
  <c r="CM3297" i="1"/>
  <c r="CM3298" i="1"/>
  <c r="CM3299" i="1"/>
  <c r="CM3300" i="1"/>
  <c r="CM3301" i="1"/>
  <c r="CM3302" i="1"/>
  <c r="CM3303" i="1"/>
  <c r="CM3304" i="1"/>
  <c r="CM3305" i="1"/>
  <c r="CM3306" i="1"/>
  <c r="CM3307" i="1"/>
  <c r="CM3308" i="1"/>
  <c r="CM3309" i="1"/>
  <c r="CM3310" i="1"/>
  <c r="CM3311" i="1"/>
  <c r="CM3312" i="1"/>
  <c r="CM3313" i="1"/>
  <c r="CM3314" i="1"/>
  <c r="CM3315" i="1"/>
  <c r="CM3316" i="1"/>
  <c r="CM3317" i="1"/>
  <c r="CM3318" i="1"/>
  <c r="CM3319" i="1"/>
  <c r="CM3320" i="1"/>
  <c r="CM3321" i="1"/>
  <c r="CM3322" i="1"/>
  <c r="CM3323" i="1"/>
  <c r="CM3324" i="1"/>
  <c r="CM3325" i="1"/>
  <c r="CM3326" i="1"/>
  <c r="CM3327" i="1"/>
  <c r="CM3328" i="1"/>
  <c r="CM3329" i="1"/>
  <c r="CM3330" i="1"/>
  <c r="CM3331" i="1"/>
  <c r="CM3332" i="1"/>
  <c r="CM3333" i="1"/>
  <c r="CM3334" i="1"/>
  <c r="CM3335" i="1"/>
  <c r="CM3336" i="1"/>
  <c r="CM3337" i="1"/>
  <c r="CM3338" i="1"/>
  <c r="CM3339" i="1"/>
  <c r="CM3340" i="1"/>
  <c r="CM3341" i="1"/>
  <c r="CM3342" i="1"/>
  <c r="CM3343" i="1"/>
  <c r="CM3344" i="1"/>
  <c r="CM3345" i="1"/>
  <c r="CM3346" i="1"/>
  <c r="CM3347" i="1"/>
  <c r="CM3348" i="1"/>
  <c r="CM3349" i="1"/>
  <c r="CM3350" i="1"/>
  <c r="CM3351" i="1"/>
  <c r="CM3352" i="1"/>
  <c r="CM3353" i="1"/>
  <c r="CM3354" i="1"/>
  <c r="CM3355" i="1"/>
  <c r="CM3356" i="1"/>
  <c r="CM3357" i="1"/>
  <c r="CM3358" i="1"/>
  <c r="CM3359" i="1"/>
  <c r="CM3360" i="1"/>
  <c r="CM3361" i="1"/>
  <c r="CM3362" i="1"/>
  <c r="CM3363" i="1"/>
  <c r="CM3364" i="1"/>
  <c r="CM3365" i="1"/>
  <c r="CM3366" i="1"/>
  <c r="CM3367" i="1"/>
  <c r="CM3368" i="1"/>
  <c r="CM3369" i="1"/>
  <c r="CM3370" i="1"/>
  <c r="CM3371" i="1"/>
  <c r="CM3372" i="1"/>
  <c r="CM3373" i="1"/>
  <c r="CM3374" i="1"/>
  <c r="CM3375" i="1"/>
  <c r="CM3376" i="1"/>
  <c r="CM3377" i="1"/>
  <c r="CM3378" i="1"/>
  <c r="CM3379" i="1"/>
  <c r="CM3380" i="1"/>
  <c r="CM3381" i="1"/>
  <c r="CM3382" i="1"/>
  <c r="CM3383" i="1"/>
  <c r="CM3384" i="1"/>
  <c r="CM3385" i="1"/>
  <c r="CM3386" i="1"/>
  <c r="CM3387" i="1"/>
  <c r="CM3388" i="1"/>
  <c r="CM3389" i="1"/>
  <c r="CM3390" i="1"/>
  <c r="CM3391" i="1"/>
  <c r="CM3392" i="1"/>
  <c r="CM3393" i="1"/>
  <c r="CM3394" i="1"/>
  <c r="CM3395" i="1"/>
  <c r="CM3396" i="1"/>
  <c r="CM3397" i="1"/>
  <c r="CM3398" i="1"/>
  <c r="CM3399" i="1"/>
  <c r="CM3400" i="1"/>
  <c r="CM3401" i="1"/>
  <c r="CM3402" i="1"/>
  <c r="CM3403" i="1"/>
  <c r="CM3404" i="1"/>
  <c r="CM3405" i="1"/>
  <c r="CM3406" i="1"/>
  <c r="CM3407" i="1"/>
  <c r="CM3408" i="1"/>
  <c r="CM3409" i="1"/>
  <c r="CM3410" i="1"/>
  <c r="CM3411" i="1"/>
  <c r="CM3412" i="1"/>
  <c r="CM3413" i="1"/>
  <c r="CM3414" i="1"/>
  <c r="CM3415" i="1"/>
  <c r="CM3416" i="1"/>
  <c r="CM3417" i="1"/>
  <c r="CM3418" i="1"/>
  <c r="CM3419" i="1"/>
  <c r="CM3420" i="1"/>
  <c r="CM3421" i="1"/>
  <c r="CM3422" i="1"/>
  <c r="CM3423" i="1"/>
  <c r="CM3424" i="1"/>
  <c r="CM3425" i="1"/>
  <c r="CM3426" i="1"/>
  <c r="CM3427" i="1"/>
  <c r="CM3428" i="1"/>
  <c r="CM3429" i="1"/>
  <c r="CM3430" i="1"/>
  <c r="CM3431" i="1"/>
  <c r="CM3432" i="1"/>
  <c r="CM3433" i="1"/>
  <c r="CM3434" i="1"/>
  <c r="CM3435" i="1"/>
  <c r="CM3436" i="1"/>
  <c r="CM3437" i="1"/>
  <c r="CM3438" i="1"/>
  <c r="CM3439" i="1"/>
  <c r="CM3440" i="1"/>
  <c r="CM3441" i="1"/>
  <c r="CM3442" i="1"/>
  <c r="CM3443" i="1"/>
  <c r="CM3444" i="1"/>
  <c r="CM3445" i="1"/>
  <c r="CM3446" i="1"/>
  <c r="CM3447" i="1"/>
  <c r="CM3448" i="1"/>
  <c r="CM3449" i="1"/>
  <c r="CM3450" i="1"/>
  <c r="CM3451" i="1"/>
  <c r="CM3452" i="1"/>
  <c r="CM3453" i="1"/>
  <c r="CM3454" i="1"/>
  <c r="CM3455" i="1"/>
  <c r="CM3456" i="1"/>
  <c r="CM3457" i="1"/>
  <c r="CM3458" i="1"/>
  <c r="CM3459" i="1"/>
  <c r="CM3460" i="1"/>
  <c r="CM3461" i="1"/>
  <c r="CM3462" i="1"/>
  <c r="CM3463" i="1"/>
  <c r="CM3464" i="1"/>
  <c r="CM3465" i="1"/>
  <c r="CM3466" i="1"/>
  <c r="CM3467" i="1"/>
  <c r="CM3468" i="1"/>
  <c r="CM3469" i="1"/>
  <c r="CM3470" i="1"/>
  <c r="CM3471" i="1"/>
  <c r="CM3472" i="1"/>
  <c r="CM3473" i="1"/>
  <c r="CM3474" i="1"/>
  <c r="CM3475" i="1"/>
  <c r="CM3476" i="1"/>
  <c r="CM3477" i="1"/>
  <c r="CM3478" i="1"/>
  <c r="CM3479" i="1"/>
  <c r="CM3480" i="1"/>
  <c r="CM3481" i="1"/>
  <c r="CM3482" i="1"/>
  <c r="CM3483" i="1"/>
  <c r="CM3484" i="1"/>
  <c r="CM3485" i="1"/>
  <c r="CM3486" i="1"/>
  <c r="CM3487" i="1"/>
  <c r="CM3488" i="1"/>
  <c r="CM3489" i="1"/>
  <c r="CM3490" i="1"/>
  <c r="CM3491" i="1"/>
  <c r="CM3492" i="1"/>
  <c r="CM3493" i="1"/>
  <c r="CM3494" i="1"/>
  <c r="CM3495" i="1"/>
  <c r="CM3496" i="1"/>
  <c r="CM3497" i="1"/>
  <c r="CM3498" i="1"/>
  <c r="CM3499" i="1"/>
  <c r="CM3500" i="1"/>
  <c r="CM3501" i="1"/>
  <c r="CM3502" i="1"/>
  <c r="CM3503" i="1"/>
  <c r="CM3504" i="1"/>
  <c r="CM3505" i="1"/>
  <c r="CM3506" i="1"/>
  <c r="CM3507" i="1"/>
  <c r="CM3508" i="1"/>
  <c r="CM3509" i="1"/>
  <c r="CM3510" i="1"/>
  <c r="CM3511" i="1"/>
  <c r="CM3512" i="1"/>
  <c r="CM3513" i="1"/>
  <c r="CM3514" i="1"/>
  <c r="CM3515" i="1"/>
  <c r="CM3516" i="1"/>
  <c r="CM3517" i="1"/>
  <c r="CM3518" i="1"/>
  <c r="CM3519" i="1"/>
  <c r="CM3520" i="1"/>
  <c r="CM3521" i="1"/>
  <c r="CM3522" i="1"/>
  <c r="CM3523" i="1"/>
  <c r="CM3524" i="1"/>
  <c r="CM3525" i="1"/>
  <c r="CM3526" i="1"/>
  <c r="CM3527" i="1"/>
  <c r="CM3528" i="1"/>
  <c r="CM3529" i="1"/>
  <c r="CM3530" i="1"/>
  <c r="CM3531" i="1"/>
  <c r="CM3532" i="1"/>
  <c r="CM3533" i="1"/>
  <c r="CM3534" i="1"/>
  <c r="CM3535" i="1"/>
  <c r="CM3536" i="1"/>
  <c r="CM3537" i="1"/>
  <c r="CM3538" i="1"/>
  <c r="CM3539" i="1"/>
  <c r="CM3540" i="1"/>
  <c r="CM3541" i="1"/>
  <c r="CM3542" i="1"/>
  <c r="CM3543" i="1"/>
  <c r="CM3544" i="1"/>
  <c r="CM3545" i="1"/>
  <c r="CM3546" i="1"/>
  <c r="CM3547" i="1"/>
  <c r="CM3548" i="1"/>
  <c r="CM3549" i="1"/>
  <c r="CM3550" i="1"/>
  <c r="CM3551" i="1"/>
  <c r="CM3552" i="1"/>
  <c r="CM3553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619" i="1"/>
  <c r="CL1620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1972" i="1"/>
  <c r="CL1973" i="1"/>
  <c r="CL1974" i="1"/>
  <c r="CL1975" i="1"/>
  <c r="CL1976" i="1"/>
  <c r="CL197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2138" i="1"/>
  <c r="CL2139" i="1"/>
  <c r="CL2140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324" i="1"/>
  <c r="CL2325" i="1"/>
  <c r="CL2326" i="1"/>
  <c r="CL2327" i="1"/>
  <c r="CL2328" i="1"/>
  <c r="CL2329" i="1"/>
  <c r="CL2330" i="1"/>
  <c r="CL2331" i="1"/>
  <c r="CL2332" i="1"/>
  <c r="CL2333" i="1"/>
  <c r="CL2334" i="1"/>
  <c r="CL2335" i="1"/>
  <c r="CL2336" i="1"/>
  <c r="CL2337" i="1"/>
  <c r="CL2338" i="1"/>
  <c r="CL2339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2364" i="1"/>
  <c r="CL2365" i="1"/>
  <c r="CL2366" i="1"/>
  <c r="CL2367" i="1"/>
  <c r="CL2368" i="1"/>
  <c r="CL2369" i="1"/>
  <c r="CL2370" i="1"/>
  <c r="CL2371" i="1"/>
  <c r="CL2372" i="1"/>
  <c r="CL2373" i="1"/>
  <c r="CL2374" i="1"/>
  <c r="CL2375" i="1"/>
  <c r="CL2376" i="1"/>
  <c r="CL2377" i="1"/>
  <c r="CL2378" i="1"/>
  <c r="CL2379" i="1"/>
  <c r="CL2380" i="1"/>
  <c r="CL2381" i="1"/>
  <c r="CL2382" i="1"/>
  <c r="CL2383" i="1"/>
  <c r="CL2384" i="1"/>
  <c r="CL2385" i="1"/>
  <c r="CL2386" i="1"/>
  <c r="CL2387" i="1"/>
  <c r="CL2388" i="1"/>
  <c r="CL2389" i="1"/>
  <c r="CL2390" i="1"/>
  <c r="CL2391" i="1"/>
  <c r="CL2392" i="1"/>
  <c r="CL2393" i="1"/>
  <c r="CL2394" i="1"/>
  <c r="CL2395" i="1"/>
  <c r="CL2396" i="1"/>
  <c r="CL2397" i="1"/>
  <c r="CL2398" i="1"/>
  <c r="CL2399" i="1"/>
  <c r="CL2400" i="1"/>
  <c r="CL2401" i="1"/>
  <c r="CL2402" i="1"/>
  <c r="CL2403" i="1"/>
  <c r="CL2404" i="1"/>
  <c r="CL2405" i="1"/>
  <c r="CL2406" i="1"/>
  <c r="CL2407" i="1"/>
  <c r="CL2408" i="1"/>
  <c r="CL2409" i="1"/>
  <c r="CL2410" i="1"/>
  <c r="CL2411" i="1"/>
  <c r="CL2412" i="1"/>
  <c r="CL2413" i="1"/>
  <c r="CL2414" i="1"/>
  <c r="CL2415" i="1"/>
  <c r="CL2416" i="1"/>
  <c r="CL2417" i="1"/>
  <c r="CL2418" i="1"/>
  <c r="CL2419" i="1"/>
  <c r="CL2420" i="1"/>
  <c r="CL2421" i="1"/>
  <c r="CL2422" i="1"/>
  <c r="CL2423" i="1"/>
  <c r="CL2424" i="1"/>
  <c r="CL2425" i="1"/>
  <c r="CL2426" i="1"/>
  <c r="CL2427" i="1"/>
  <c r="CL2428" i="1"/>
  <c r="CL2429" i="1"/>
  <c r="CL2430" i="1"/>
  <c r="CL2431" i="1"/>
  <c r="CL2432" i="1"/>
  <c r="CL2433" i="1"/>
  <c r="CL2434" i="1"/>
  <c r="CL2435" i="1"/>
  <c r="CL2436" i="1"/>
  <c r="CL2437" i="1"/>
  <c r="CL2438" i="1"/>
  <c r="CL2439" i="1"/>
  <c r="CL2440" i="1"/>
  <c r="CL2441" i="1"/>
  <c r="CL2442" i="1"/>
  <c r="CL2443" i="1"/>
  <c r="CL2444" i="1"/>
  <c r="CL2445" i="1"/>
  <c r="CL2446" i="1"/>
  <c r="CL2447" i="1"/>
  <c r="CL2448" i="1"/>
  <c r="CL2449" i="1"/>
  <c r="CL2450" i="1"/>
  <c r="CL2451" i="1"/>
  <c r="CL2452" i="1"/>
  <c r="CL2453" i="1"/>
  <c r="CL2454" i="1"/>
  <c r="CL2455" i="1"/>
  <c r="CL2456" i="1"/>
  <c r="CL2457" i="1"/>
  <c r="CL2458" i="1"/>
  <c r="CL2459" i="1"/>
  <c r="CL2460" i="1"/>
  <c r="CL2461" i="1"/>
  <c r="CL2462" i="1"/>
  <c r="CL2463" i="1"/>
  <c r="CL2464" i="1"/>
  <c r="CL2465" i="1"/>
  <c r="CL2466" i="1"/>
  <c r="CL2467" i="1"/>
  <c r="CL2468" i="1"/>
  <c r="CL2469" i="1"/>
  <c r="CL2470" i="1"/>
  <c r="CL2471" i="1"/>
  <c r="CL2472" i="1"/>
  <c r="CL2473" i="1"/>
  <c r="CL2474" i="1"/>
  <c r="CL2475" i="1"/>
  <c r="CL2476" i="1"/>
  <c r="CL2477" i="1"/>
  <c r="CL2478" i="1"/>
  <c r="CL2479" i="1"/>
  <c r="CL2480" i="1"/>
  <c r="CL2481" i="1"/>
  <c r="CL2482" i="1"/>
  <c r="CL2483" i="1"/>
  <c r="CL2484" i="1"/>
  <c r="CL2485" i="1"/>
  <c r="CL2486" i="1"/>
  <c r="CL2487" i="1"/>
  <c r="CL2488" i="1"/>
  <c r="CL2489" i="1"/>
  <c r="CL2490" i="1"/>
  <c r="CL2491" i="1"/>
  <c r="CL2492" i="1"/>
  <c r="CL2493" i="1"/>
  <c r="CL2494" i="1"/>
  <c r="CL2495" i="1"/>
  <c r="CL2496" i="1"/>
  <c r="CL2497" i="1"/>
  <c r="CL2498" i="1"/>
  <c r="CL2499" i="1"/>
  <c r="CL2500" i="1"/>
  <c r="CL2501" i="1"/>
  <c r="CL2502" i="1"/>
  <c r="CL2503" i="1"/>
  <c r="CL2504" i="1"/>
  <c r="CL2505" i="1"/>
  <c r="CL2506" i="1"/>
  <c r="CL2507" i="1"/>
  <c r="CL2508" i="1"/>
  <c r="CL2509" i="1"/>
  <c r="CL2510" i="1"/>
  <c r="CL2511" i="1"/>
  <c r="CL2512" i="1"/>
  <c r="CL2513" i="1"/>
  <c r="CL2514" i="1"/>
  <c r="CL2515" i="1"/>
  <c r="CL2516" i="1"/>
  <c r="CL2517" i="1"/>
  <c r="CL2518" i="1"/>
  <c r="CL2519" i="1"/>
  <c r="CL2520" i="1"/>
  <c r="CL2521" i="1"/>
  <c r="CL2522" i="1"/>
  <c r="CL2523" i="1"/>
  <c r="CL2524" i="1"/>
  <c r="CL2525" i="1"/>
  <c r="CL2526" i="1"/>
  <c r="CL2527" i="1"/>
  <c r="CL2528" i="1"/>
  <c r="CL2529" i="1"/>
  <c r="CL2530" i="1"/>
  <c r="CL2531" i="1"/>
  <c r="CL2532" i="1"/>
  <c r="CL2533" i="1"/>
  <c r="CL2534" i="1"/>
  <c r="CL2535" i="1"/>
  <c r="CL2536" i="1"/>
  <c r="CL2537" i="1"/>
  <c r="CL2538" i="1"/>
  <c r="CL2539" i="1"/>
  <c r="CL2540" i="1"/>
  <c r="CL2541" i="1"/>
  <c r="CL2542" i="1"/>
  <c r="CL2543" i="1"/>
  <c r="CL2544" i="1"/>
  <c r="CL2545" i="1"/>
  <c r="CL2546" i="1"/>
  <c r="CL2547" i="1"/>
  <c r="CL2548" i="1"/>
  <c r="CL2549" i="1"/>
  <c r="CL2550" i="1"/>
  <c r="CL2551" i="1"/>
  <c r="CL2552" i="1"/>
  <c r="CL2553" i="1"/>
  <c r="CL2554" i="1"/>
  <c r="CL2555" i="1"/>
  <c r="CL2556" i="1"/>
  <c r="CL2557" i="1"/>
  <c r="CL2558" i="1"/>
  <c r="CL2559" i="1"/>
  <c r="CL2560" i="1"/>
  <c r="CL2561" i="1"/>
  <c r="CL2562" i="1"/>
  <c r="CL2563" i="1"/>
  <c r="CL2564" i="1"/>
  <c r="CL2565" i="1"/>
  <c r="CL2566" i="1"/>
  <c r="CL2567" i="1"/>
  <c r="CL2568" i="1"/>
  <c r="CL2569" i="1"/>
  <c r="CL2570" i="1"/>
  <c r="CL2571" i="1"/>
  <c r="CL2572" i="1"/>
  <c r="CL2573" i="1"/>
  <c r="CL2574" i="1"/>
  <c r="CL2575" i="1"/>
  <c r="CL2576" i="1"/>
  <c r="CL2577" i="1"/>
  <c r="CL2578" i="1"/>
  <c r="CL2579" i="1"/>
  <c r="CL2580" i="1"/>
  <c r="CL2581" i="1"/>
  <c r="CL2582" i="1"/>
  <c r="CL2583" i="1"/>
  <c r="CL2584" i="1"/>
  <c r="CL2585" i="1"/>
  <c r="CL2586" i="1"/>
  <c r="CL2587" i="1"/>
  <c r="CL2588" i="1"/>
  <c r="CL2589" i="1"/>
  <c r="CL2590" i="1"/>
  <c r="CL2591" i="1"/>
  <c r="CL2592" i="1"/>
  <c r="CL2593" i="1"/>
  <c r="CL2594" i="1"/>
  <c r="CL2595" i="1"/>
  <c r="CL2596" i="1"/>
  <c r="CL2597" i="1"/>
  <c r="CL2598" i="1"/>
  <c r="CL2599" i="1"/>
  <c r="CL2600" i="1"/>
  <c r="CL2601" i="1"/>
  <c r="CL2602" i="1"/>
  <c r="CL2603" i="1"/>
  <c r="CL2604" i="1"/>
  <c r="CL2605" i="1"/>
  <c r="CL2606" i="1"/>
  <c r="CL2607" i="1"/>
  <c r="CL2608" i="1"/>
  <c r="CL2609" i="1"/>
  <c r="CL2610" i="1"/>
  <c r="CL2611" i="1"/>
  <c r="CL2612" i="1"/>
  <c r="CL2613" i="1"/>
  <c r="CL2614" i="1"/>
  <c r="CL2615" i="1"/>
  <c r="CL2616" i="1"/>
  <c r="CL2617" i="1"/>
  <c r="CL2618" i="1"/>
  <c r="CL2619" i="1"/>
  <c r="CL2620" i="1"/>
  <c r="CL2621" i="1"/>
  <c r="CL2622" i="1"/>
  <c r="CL2623" i="1"/>
  <c r="CL2624" i="1"/>
  <c r="CL2625" i="1"/>
  <c r="CL2626" i="1"/>
  <c r="CL2627" i="1"/>
  <c r="CL2628" i="1"/>
  <c r="CL2629" i="1"/>
  <c r="CL2630" i="1"/>
  <c r="CL2631" i="1"/>
  <c r="CL2632" i="1"/>
  <c r="CL2633" i="1"/>
  <c r="CL2634" i="1"/>
  <c r="CL2635" i="1"/>
  <c r="CL2636" i="1"/>
  <c r="CL2637" i="1"/>
  <c r="CL2638" i="1"/>
  <c r="CL2639" i="1"/>
  <c r="CL2640" i="1"/>
  <c r="CL2641" i="1"/>
  <c r="CL2642" i="1"/>
  <c r="CL2643" i="1"/>
  <c r="CL2644" i="1"/>
  <c r="CL2645" i="1"/>
  <c r="CL2646" i="1"/>
  <c r="CL2647" i="1"/>
  <c r="CL2648" i="1"/>
  <c r="CL2649" i="1"/>
  <c r="CL2650" i="1"/>
  <c r="CL2651" i="1"/>
  <c r="CL2652" i="1"/>
  <c r="CL2653" i="1"/>
  <c r="CL2654" i="1"/>
  <c r="CL2655" i="1"/>
  <c r="CL2656" i="1"/>
  <c r="CL2657" i="1"/>
  <c r="CL2658" i="1"/>
  <c r="CL2659" i="1"/>
  <c r="CL2660" i="1"/>
  <c r="CL2661" i="1"/>
  <c r="CL2662" i="1"/>
  <c r="CL2663" i="1"/>
  <c r="CL2664" i="1"/>
  <c r="CL2665" i="1"/>
  <c r="CL2666" i="1"/>
  <c r="CL2667" i="1"/>
  <c r="CL2668" i="1"/>
  <c r="CL2669" i="1"/>
  <c r="CL2670" i="1"/>
  <c r="CL2671" i="1"/>
  <c r="CL2672" i="1"/>
  <c r="CL2673" i="1"/>
  <c r="CL2674" i="1"/>
  <c r="CL2675" i="1"/>
  <c r="CL2676" i="1"/>
  <c r="CL2677" i="1"/>
  <c r="CL2678" i="1"/>
  <c r="CL2679" i="1"/>
  <c r="CL2680" i="1"/>
  <c r="CL2681" i="1"/>
  <c r="CL2682" i="1"/>
  <c r="CL2683" i="1"/>
  <c r="CL2684" i="1"/>
  <c r="CL2685" i="1"/>
  <c r="CL2686" i="1"/>
  <c r="CL2687" i="1"/>
  <c r="CL2688" i="1"/>
  <c r="CL2689" i="1"/>
  <c r="CL2690" i="1"/>
  <c r="CL2691" i="1"/>
  <c r="CL2692" i="1"/>
  <c r="CL2693" i="1"/>
  <c r="CL2694" i="1"/>
  <c r="CL2695" i="1"/>
  <c r="CL2696" i="1"/>
  <c r="CL2697" i="1"/>
  <c r="CL2698" i="1"/>
  <c r="CL2699" i="1"/>
  <c r="CL2700" i="1"/>
  <c r="CL2701" i="1"/>
  <c r="CL2702" i="1"/>
  <c r="CL2703" i="1"/>
  <c r="CL2704" i="1"/>
  <c r="CL2705" i="1"/>
  <c r="CL2706" i="1"/>
  <c r="CL2707" i="1"/>
  <c r="CL2708" i="1"/>
  <c r="CL2709" i="1"/>
  <c r="CL2710" i="1"/>
  <c r="CL2711" i="1"/>
  <c r="CL2712" i="1"/>
  <c r="CL2713" i="1"/>
  <c r="CL2714" i="1"/>
  <c r="CL2715" i="1"/>
  <c r="CL2716" i="1"/>
  <c r="CL2717" i="1"/>
  <c r="CL2718" i="1"/>
  <c r="CL2719" i="1"/>
  <c r="CL2720" i="1"/>
  <c r="CL2721" i="1"/>
  <c r="CL2722" i="1"/>
  <c r="CL2723" i="1"/>
  <c r="CL2724" i="1"/>
  <c r="CL2725" i="1"/>
  <c r="CL2726" i="1"/>
  <c r="CL2727" i="1"/>
  <c r="CL2728" i="1"/>
  <c r="CL2729" i="1"/>
  <c r="CL2730" i="1"/>
  <c r="CL2731" i="1"/>
  <c r="CL2732" i="1"/>
  <c r="CL2733" i="1"/>
  <c r="CL2734" i="1"/>
  <c r="CL2735" i="1"/>
  <c r="CL2736" i="1"/>
  <c r="CL2737" i="1"/>
  <c r="CL2738" i="1"/>
  <c r="CL2739" i="1"/>
  <c r="CL2740" i="1"/>
  <c r="CL2741" i="1"/>
  <c r="CL2742" i="1"/>
  <c r="CL2743" i="1"/>
  <c r="CL2744" i="1"/>
  <c r="CL2745" i="1"/>
  <c r="CL2746" i="1"/>
  <c r="CL2747" i="1"/>
  <c r="CL2748" i="1"/>
  <c r="CL2749" i="1"/>
  <c r="CL2750" i="1"/>
  <c r="CL2751" i="1"/>
  <c r="CL2752" i="1"/>
  <c r="CL2753" i="1"/>
  <c r="CL2754" i="1"/>
  <c r="CL2755" i="1"/>
  <c r="CL2756" i="1"/>
  <c r="CL2757" i="1"/>
  <c r="CL2758" i="1"/>
  <c r="CL2759" i="1"/>
  <c r="CL2760" i="1"/>
  <c r="CL2761" i="1"/>
  <c r="CL2762" i="1"/>
  <c r="CL2763" i="1"/>
  <c r="CL2764" i="1"/>
  <c r="CL2765" i="1"/>
  <c r="CL2766" i="1"/>
  <c r="CL2767" i="1"/>
  <c r="CL2768" i="1"/>
  <c r="CL2769" i="1"/>
  <c r="CL2770" i="1"/>
  <c r="CL2771" i="1"/>
  <c r="CL2772" i="1"/>
  <c r="CL2773" i="1"/>
  <c r="CL2774" i="1"/>
  <c r="CL2775" i="1"/>
  <c r="CL2776" i="1"/>
  <c r="CL2777" i="1"/>
  <c r="CL2778" i="1"/>
  <c r="CL2779" i="1"/>
  <c r="CL2780" i="1"/>
  <c r="CL2781" i="1"/>
  <c r="CL2782" i="1"/>
  <c r="CL2783" i="1"/>
  <c r="CL2784" i="1"/>
  <c r="CL2785" i="1"/>
  <c r="CL2786" i="1"/>
  <c r="CL2787" i="1"/>
  <c r="CL2788" i="1"/>
  <c r="CL2789" i="1"/>
  <c r="CL2790" i="1"/>
  <c r="CL2791" i="1"/>
  <c r="CL2792" i="1"/>
  <c r="CL2793" i="1"/>
  <c r="CL2794" i="1"/>
  <c r="CL2795" i="1"/>
  <c r="CL2796" i="1"/>
  <c r="CL2797" i="1"/>
  <c r="CL2798" i="1"/>
  <c r="CL2799" i="1"/>
  <c r="CL2800" i="1"/>
  <c r="CL2801" i="1"/>
  <c r="CL2802" i="1"/>
  <c r="CL2803" i="1"/>
  <c r="CL2804" i="1"/>
  <c r="CL2805" i="1"/>
  <c r="CL2806" i="1"/>
  <c r="CL2807" i="1"/>
  <c r="CL2808" i="1"/>
  <c r="CL2809" i="1"/>
  <c r="CL2810" i="1"/>
  <c r="CL2811" i="1"/>
  <c r="CL2812" i="1"/>
  <c r="CL2813" i="1"/>
  <c r="CL2814" i="1"/>
  <c r="CL2815" i="1"/>
  <c r="CL2816" i="1"/>
  <c r="CL2817" i="1"/>
  <c r="CL2818" i="1"/>
  <c r="CL2819" i="1"/>
  <c r="CL2820" i="1"/>
  <c r="CL2821" i="1"/>
  <c r="CL2822" i="1"/>
  <c r="CL2823" i="1"/>
  <c r="CL2824" i="1"/>
  <c r="CL2825" i="1"/>
  <c r="CL2826" i="1"/>
  <c r="CL2827" i="1"/>
  <c r="CL2828" i="1"/>
  <c r="CL2829" i="1"/>
  <c r="CL2830" i="1"/>
  <c r="CL2831" i="1"/>
  <c r="CL2832" i="1"/>
  <c r="CL2833" i="1"/>
  <c r="CL2834" i="1"/>
  <c r="CL2835" i="1"/>
  <c r="CL2836" i="1"/>
  <c r="CL2837" i="1"/>
  <c r="CL2838" i="1"/>
  <c r="CL2839" i="1"/>
  <c r="CL2840" i="1"/>
  <c r="CL2841" i="1"/>
  <c r="CL2842" i="1"/>
  <c r="CL2843" i="1"/>
  <c r="CL2844" i="1"/>
  <c r="CL2845" i="1"/>
  <c r="CL2846" i="1"/>
  <c r="CL2847" i="1"/>
  <c r="CL2848" i="1"/>
  <c r="CL2849" i="1"/>
  <c r="CL2850" i="1"/>
  <c r="CL2851" i="1"/>
  <c r="CL2852" i="1"/>
  <c r="CL2853" i="1"/>
  <c r="CL2854" i="1"/>
  <c r="CL2855" i="1"/>
  <c r="CL2856" i="1"/>
  <c r="CL2857" i="1"/>
  <c r="CL2858" i="1"/>
  <c r="CL2859" i="1"/>
  <c r="CL2860" i="1"/>
  <c r="CL2861" i="1"/>
  <c r="CL2862" i="1"/>
  <c r="CL2863" i="1"/>
  <c r="CL2864" i="1"/>
  <c r="CL2865" i="1"/>
  <c r="CL2866" i="1"/>
  <c r="CL2867" i="1"/>
  <c r="CL2868" i="1"/>
  <c r="CL2869" i="1"/>
  <c r="CL2870" i="1"/>
  <c r="CL2871" i="1"/>
  <c r="CL2872" i="1"/>
  <c r="CL2873" i="1"/>
  <c r="CL2874" i="1"/>
  <c r="CL2875" i="1"/>
  <c r="CL2876" i="1"/>
  <c r="CL2877" i="1"/>
  <c r="CL2878" i="1"/>
  <c r="CL2879" i="1"/>
  <c r="CL2880" i="1"/>
  <c r="CL2881" i="1"/>
  <c r="CL2882" i="1"/>
  <c r="CL2883" i="1"/>
  <c r="CL2884" i="1"/>
  <c r="CL2885" i="1"/>
  <c r="CL2886" i="1"/>
  <c r="CL2887" i="1"/>
  <c r="CL2888" i="1"/>
  <c r="CL2889" i="1"/>
  <c r="CL2890" i="1"/>
  <c r="CL2891" i="1"/>
  <c r="CL2892" i="1"/>
  <c r="CL2893" i="1"/>
  <c r="CL2894" i="1"/>
  <c r="CL2895" i="1"/>
  <c r="CL2896" i="1"/>
  <c r="CL2897" i="1"/>
  <c r="CL2898" i="1"/>
  <c r="CL2899" i="1"/>
  <c r="CL2900" i="1"/>
  <c r="CL2901" i="1"/>
  <c r="CL2902" i="1"/>
  <c r="CL2903" i="1"/>
  <c r="CL2904" i="1"/>
  <c r="CL2905" i="1"/>
  <c r="CL2906" i="1"/>
  <c r="CL2907" i="1"/>
  <c r="CL2908" i="1"/>
  <c r="CL2909" i="1"/>
  <c r="CL2910" i="1"/>
  <c r="CL2911" i="1"/>
  <c r="CL2912" i="1"/>
  <c r="CL2913" i="1"/>
  <c r="CL2914" i="1"/>
  <c r="CL2915" i="1"/>
  <c r="CL2916" i="1"/>
  <c r="CL2917" i="1"/>
  <c r="CL2918" i="1"/>
  <c r="CL2919" i="1"/>
  <c r="CL2920" i="1"/>
  <c r="CL2921" i="1"/>
  <c r="CL2922" i="1"/>
  <c r="CL2923" i="1"/>
  <c r="CL2924" i="1"/>
  <c r="CL2925" i="1"/>
  <c r="CL2926" i="1"/>
  <c r="CL2927" i="1"/>
  <c r="CL2928" i="1"/>
  <c r="CL2929" i="1"/>
  <c r="CL2930" i="1"/>
  <c r="CL2931" i="1"/>
  <c r="CL2932" i="1"/>
  <c r="CL2933" i="1"/>
  <c r="CL2934" i="1"/>
  <c r="CL2935" i="1"/>
  <c r="CL2936" i="1"/>
  <c r="CL2937" i="1"/>
  <c r="CL2938" i="1"/>
  <c r="CL2939" i="1"/>
  <c r="CL2940" i="1"/>
  <c r="CL2941" i="1"/>
  <c r="CL2942" i="1"/>
  <c r="CL2943" i="1"/>
  <c r="CL2944" i="1"/>
  <c r="CL2945" i="1"/>
  <c r="CL2946" i="1"/>
  <c r="CL2947" i="1"/>
  <c r="CL2948" i="1"/>
  <c r="CL2949" i="1"/>
  <c r="CL2950" i="1"/>
  <c r="CL2951" i="1"/>
  <c r="CL2952" i="1"/>
  <c r="CL2953" i="1"/>
  <c r="CL2954" i="1"/>
  <c r="CL2955" i="1"/>
  <c r="CL2956" i="1"/>
  <c r="CL2957" i="1"/>
  <c r="CL2958" i="1"/>
  <c r="CL2959" i="1"/>
  <c r="CL2960" i="1"/>
  <c r="CL2961" i="1"/>
  <c r="CL2962" i="1"/>
  <c r="CL2963" i="1"/>
  <c r="CL2964" i="1"/>
  <c r="CL2965" i="1"/>
  <c r="CL2966" i="1"/>
  <c r="CL2967" i="1"/>
  <c r="CL2968" i="1"/>
  <c r="CL2969" i="1"/>
  <c r="CL2970" i="1"/>
  <c r="CL2971" i="1"/>
  <c r="CL2972" i="1"/>
  <c r="CL2973" i="1"/>
  <c r="CL2974" i="1"/>
  <c r="CL2975" i="1"/>
  <c r="CL2976" i="1"/>
  <c r="CL2977" i="1"/>
  <c r="CL2978" i="1"/>
  <c r="CL2979" i="1"/>
  <c r="CL2980" i="1"/>
  <c r="CL2981" i="1"/>
  <c r="CL2982" i="1"/>
  <c r="CL2983" i="1"/>
  <c r="CL2984" i="1"/>
  <c r="CL2985" i="1"/>
  <c r="CL2986" i="1"/>
  <c r="CL2987" i="1"/>
  <c r="CL2988" i="1"/>
  <c r="CL2989" i="1"/>
  <c r="CL2990" i="1"/>
  <c r="CL2991" i="1"/>
  <c r="CL2992" i="1"/>
  <c r="CL2993" i="1"/>
  <c r="CL2994" i="1"/>
  <c r="CL2995" i="1"/>
  <c r="CL2996" i="1"/>
  <c r="CL2997" i="1"/>
  <c r="CL2998" i="1"/>
  <c r="CL2999" i="1"/>
  <c r="CL3000" i="1"/>
  <c r="CL3001" i="1"/>
  <c r="CL3002" i="1"/>
  <c r="CL3003" i="1"/>
  <c r="CL3004" i="1"/>
  <c r="CL3005" i="1"/>
  <c r="CL3006" i="1"/>
  <c r="CL3007" i="1"/>
  <c r="CL3008" i="1"/>
  <c r="CL3009" i="1"/>
  <c r="CL3010" i="1"/>
  <c r="CL3011" i="1"/>
  <c r="CL3012" i="1"/>
  <c r="CL3013" i="1"/>
  <c r="CL3014" i="1"/>
  <c r="CL3015" i="1"/>
  <c r="CL3016" i="1"/>
  <c r="CL3017" i="1"/>
  <c r="CL3018" i="1"/>
  <c r="CL3019" i="1"/>
  <c r="CL3020" i="1"/>
  <c r="CL3021" i="1"/>
  <c r="CL3022" i="1"/>
  <c r="CL3023" i="1"/>
  <c r="CL3024" i="1"/>
  <c r="CL3025" i="1"/>
  <c r="CL3026" i="1"/>
  <c r="CL3027" i="1"/>
  <c r="CL3028" i="1"/>
  <c r="CL3029" i="1"/>
  <c r="CL3030" i="1"/>
  <c r="CL3031" i="1"/>
  <c r="CL3032" i="1"/>
  <c r="CL3033" i="1"/>
  <c r="CL3034" i="1"/>
  <c r="CL3035" i="1"/>
  <c r="CL3036" i="1"/>
  <c r="CL3037" i="1"/>
  <c r="CL3038" i="1"/>
  <c r="CL3039" i="1"/>
  <c r="CL3040" i="1"/>
  <c r="CL3041" i="1"/>
  <c r="CL3042" i="1"/>
  <c r="CL3043" i="1"/>
  <c r="CL3044" i="1"/>
  <c r="CL3045" i="1"/>
  <c r="CL3046" i="1"/>
  <c r="CL3047" i="1"/>
  <c r="CL3048" i="1"/>
  <c r="CL3049" i="1"/>
  <c r="CL3050" i="1"/>
  <c r="CL3051" i="1"/>
  <c r="CL3052" i="1"/>
  <c r="CL3053" i="1"/>
  <c r="CL3054" i="1"/>
  <c r="CL3055" i="1"/>
  <c r="CL3056" i="1"/>
  <c r="CL3057" i="1"/>
  <c r="CL3058" i="1"/>
  <c r="CL3059" i="1"/>
  <c r="CL3060" i="1"/>
  <c r="CL3061" i="1"/>
  <c r="CL3062" i="1"/>
  <c r="CL3063" i="1"/>
  <c r="CL3064" i="1"/>
  <c r="CL3065" i="1"/>
  <c r="CL3066" i="1"/>
  <c r="CL3067" i="1"/>
  <c r="CL3068" i="1"/>
  <c r="CL3069" i="1"/>
  <c r="CL3070" i="1"/>
  <c r="CL3071" i="1"/>
  <c r="CL3072" i="1"/>
  <c r="CL3073" i="1"/>
  <c r="CL3074" i="1"/>
  <c r="CL3075" i="1"/>
  <c r="CL3076" i="1"/>
  <c r="CL3077" i="1"/>
  <c r="CL3078" i="1"/>
  <c r="CL3079" i="1"/>
  <c r="CL3080" i="1"/>
  <c r="CL3081" i="1"/>
  <c r="CL3082" i="1"/>
  <c r="CL3083" i="1"/>
  <c r="CL3084" i="1"/>
  <c r="CL3085" i="1"/>
  <c r="CL3086" i="1"/>
  <c r="CL3087" i="1"/>
  <c r="CL3088" i="1"/>
  <c r="CL3089" i="1"/>
  <c r="CL3090" i="1"/>
  <c r="CL3091" i="1"/>
  <c r="CL3092" i="1"/>
  <c r="CL3093" i="1"/>
  <c r="CL3094" i="1"/>
  <c r="CL3095" i="1"/>
  <c r="CL3096" i="1"/>
  <c r="CL3097" i="1"/>
  <c r="CL3098" i="1"/>
  <c r="CL3099" i="1"/>
  <c r="CL3100" i="1"/>
  <c r="CL3101" i="1"/>
  <c r="CL3102" i="1"/>
  <c r="CL3103" i="1"/>
  <c r="CL3104" i="1"/>
  <c r="CL3105" i="1"/>
  <c r="CL3106" i="1"/>
  <c r="CL3107" i="1"/>
  <c r="CL3108" i="1"/>
  <c r="CL3109" i="1"/>
  <c r="CL3110" i="1"/>
  <c r="CL3111" i="1"/>
  <c r="CL3112" i="1"/>
  <c r="CL3113" i="1"/>
  <c r="CL3114" i="1"/>
  <c r="CL3115" i="1"/>
  <c r="CL3116" i="1"/>
  <c r="CL3117" i="1"/>
  <c r="CL3118" i="1"/>
  <c r="CL3119" i="1"/>
  <c r="CL3120" i="1"/>
  <c r="CL3121" i="1"/>
  <c r="CL3122" i="1"/>
  <c r="CL3123" i="1"/>
  <c r="CL3124" i="1"/>
  <c r="CL3125" i="1"/>
  <c r="CL3126" i="1"/>
  <c r="CL3127" i="1"/>
  <c r="CL3128" i="1"/>
  <c r="CL3129" i="1"/>
  <c r="CL3130" i="1"/>
  <c r="CL3131" i="1"/>
  <c r="CL3132" i="1"/>
  <c r="CL3133" i="1"/>
  <c r="CL3134" i="1"/>
  <c r="CL3135" i="1"/>
  <c r="CL3136" i="1"/>
  <c r="CL3137" i="1"/>
  <c r="CL3138" i="1"/>
  <c r="CL3139" i="1"/>
  <c r="CL3140" i="1"/>
  <c r="CL3141" i="1"/>
  <c r="CL3142" i="1"/>
  <c r="CL3143" i="1"/>
  <c r="CL3144" i="1"/>
  <c r="CL3145" i="1"/>
  <c r="CL3146" i="1"/>
  <c r="CL3147" i="1"/>
  <c r="CL3148" i="1"/>
  <c r="CL3149" i="1"/>
  <c r="CL3150" i="1"/>
  <c r="CL3151" i="1"/>
  <c r="CL3152" i="1"/>
  <c r="CL3153" i="1"/>
  <c r="CL3154" i="1"/>
  <c r="CL3155" i="1"/>
  <c r="CL3156" i="1"/>
  <c r="CL3157" i="1"/>
  <c r="CL3158" i="1"/>
  <c r="CL3159" i="1"/>
  <c r="CL3160" i="1"/>
  <c r="CL3161" i="1"/>
  <c r="CL3162" i="1"/>
  <c r="CL3163" i="1"/>
  <c r="CL3164" i="1"/>
  <c r="CL3165" i="1"/>
  <c r="CL3166" i="1"/>
  <c r="CL3167" i="1"/>
  <c r="CL3168" i="1"/>
  <c r="CL3169" i="1"/>
  <c r="CL3170" i="1"/>
  <c r="CL3171" i="1"/>
  <c r="CL3172" i="1"/>
  <c r="CL3173" i="1"/>
  <c r="CL3174" i="1"/>
  <c r="CL3175" i="1"/>
  <c r="CL3176" i="1"/>
  <c r="CL3177" i="1"/>
  <c r="CL3178" i="1"/>
  <c r="CL3179" i="1"/>
  <c r="CL3180" i="1"/>
  <c r="CL3181" i="1"/>
  <c r="CL3182" i="1"/>
  <c r="CL3183" i="1"/>
  <c r="CL3184" i="1"/>
  <c r="CL3185" i="1"/>
  <c r="CL3186" i="1"/>
  <c r="CL3187" i="1"/>
  <c r="CL3188" i="1"/>
  <c r="CL3189" i="1"/>
  <c r="CL3190" i="1"/>
  <c r="CL3191" i="1"/>
  <c r="CL3192" i="1"/>
  <c r="CL3193" i="1"/>
  <c r="CL3194" i="1"/>
  <c r="CL3195" i="1"/>
  <c r="CL3196" i="1"/>
  <c r="CL3197" i="1"/>
  <c r="CL3198" i="1"/>
  <c r="CL3199" i="1"/>
  <c r="CL3200" i="1"/>
  <c r="CL3201" i="1"/>
  <c r="CL3202" i="1"/>
  <c r="CL3203" i="1"/>
  <c r="CL3204" i="1"/>
  <c r="CL3205" i="1"/>
  <c r="CL3206" i="1"/>
  <c r="CL3207" i="1"/>
  <c r="CL3208" i="1"/>
  <c r="CL3209" i="1"/>
  <c r="CL3210" i="1"/>
  <c r="CL3211" i="1"/>
  <c r="CL3212" i="1"/>
  <c r="CL3213" i="1"/>
  <c r="CL3214" i="1"/>
  <c r="CL3215" i="1"/>
  <c r="CL3216" i="1"/>
  <c r="CL3217" i="1"/>
  <c r="CL3218" i="1"/>
  <c r="CL3219" i="1"/>
  <c r="CL3220" i="1"/>
  <c r="CL3221" i="1"/>
  <c r="CL3222" i="1"/>
  <c r="CL3223" i="1"/>
  <c r="CL3224" i="1"/>
  <c r="CL3225" i="1"/>
  <c r="CL3226" i="1"/>
  <c r="CL3227" i="1"/>
  <c r="CL3228" i="1"/>
  <c r="CL3229" i="1"/>
  <c r="CL3230" i="1"/>
  <c r="CL3231" i="1"/>
  <c r="CL3232" i="1"/>
  <c r="CL3233" i="1"/>
  <c r="CL3234" i="1"/>
  <c r="CL3235" i="1"/>
  <c r="CL3236" i="1"/>
  <c r="CL3237" i="1"/>
  <c r="CL3238" i="1"/>
  <c r="CL3239" i="1"/>
  <c r="CL3240" i="1"/>
  <c r="CL3241" i="1"/>
  <c r="CL3242" i="1"/>
  <c r="CL3243" i="1"/>
  <c r="CL3244" i="1"/>
  <c r="CL3245" i="1"/>
  <c r="CL3246" i="1"/>
  <c r="CL3247" i="1"/>
  <c r="CL3248" i="1"/>
  <c r="CL3249" i="1"/>
  <c r="CL3250" i="1"/>
  <c r="CL3251" i="1"/>
  <c r="CL3252" i="1"/>
  <c r="CL3253" i="1"/>
  <c r="CL3254" i="1"/>
  <c r="CL3255" i="1"/>
  <c r="CL3256" i="1"/>
  <c r="CL3257" i="1"/>
  <c r="CL3258" i="1"/>
  <c r="CL3259" i="1"/>
  <c r="CL3260" i="1"/>
  <c r="CL3261" i="1"/>
  <c r="CL3262" i="1"/>
  <c r="CL3263" i="1"/>
  <c r="CL3264" i="1"/>
  <c r="CL3265" i="1"/>
  <c r="CL3266" i="1"/>
  <c r="CL3267" i="1"/>
  <c r="CL3268" i="1"/>
  <c r="CL3269" i="1"/>
  <c r="CL3270" i="1"/>
  <c r="CL3271" i="1"/>
  <c r="CL3272" i="1"/>
  <c r="CL3273" i="1"/>
  <c r="CL3274" i="1"/>
  <c r="CL3275" i="1"/>
  <c r="CL3276" i="1"/>
  <c r="CL3277" i="1"/>
  <c r="CL3278" i="1"/>
  <c r="CL3279" i="1"/>
  <c r="CL3280" i="1"/>
  <c r="CL3281" i="1"/>
  <c r="CL3282" i="1"/>
  <c r="CL3283" i="1"/>
  <c r="CL3284" i="1"/>
  <c r="CL3285" i="1"/>
  <c r="CL3286" i="1"/>
  <c r="CL3287" i="1"/>
  <c r="CL3288" i="1"/>
  <c r="CL3289" i="1"/>
  <c r="CL3290" i="1"/>
  <c r="CL3291" i="1"/>
  <c r="CL3292" i="1"/>
  <c r="CL3293" i="1"/>
  <c r="CL3294" i="1"/>
  <c r="CL3295" i="1"/>
  <c r="CL3296" i="1"/>
  <c r="CL3297" i="1"/>
  <c r="CL3298" i="1"/>
  <c r="CL3299" i="1"/>
  <c r="CL3300" i="1"/>
  <c r="CL3301" i="1"/>
  <c r="CL3302" i="1"/>
  <c r="CL3303" i="1"/>
  <c r="CL3304" i="1"/>
  <c r="CL3305" i="1"/>
  <c r="CL3306" i="1"/>
  <c r="CL3307" i="1"/>
  <c r="CL3308" i="1"/>
  <c r="CL3309" i="1"/>
  <c r="CL3310" i="1"/>
  <c r="CL3311" i="1"/>
  <c r="CL3312" i="1"/>
  <c r="CL3313" i="1"/>
  <c r="CL3314" i="1"/>
  <c r="CL3315" i="1"/>
  <c r="CL3316" i="1"/>
  <c r="CL3317" i="1"/>
  <c r="CL3318" i="1"/>
  <c r="CL3319" i="1"/>
  <c r="CL3320" i="1"/>
  <c r="CL3321" i="1"/>
  <c r="CL3322" i="1"/>
  <c r="CL3323" i="1"/>
  <c r="CL3324" i="1"/>
  <c r="CL3325" i="1"/>
  <c r="CL3326" i="1"/>
  <c r="CL3327" i="1"/>
  <c r="CL3328" i="1"/>
  <c r="CL3329" i="1"/>
  <c r="CL3330" i="1"/>
  <c r="CL3331" i="1"/>
  <c r="CL3332" i="1"/>
  <c r="CL3333" i="1"/>
  <c r="CL3334" i="1"/>
  <c r="CL3335" i="1"/>
  <c r="CL3336" i="1"/>
  <c r="CL3337" i="1"/>
  <c r="CL3338" i="1"/>
  <c r="CL3339" i="1"/>
  <c r="CL3340" i="1"/>
  <c r="CL3341" i="1"/>
  <c r="CL3342" i="1"/>
  <c r="CL3343" i="1"/>
  <c r="CL3344" i="1"/>
  <c r="CL3345" i="1"/>
  <c r="CL3346" i="1"/>
  <c r="CL3347" i="1"/>
  <c r="CL3348" i="1"/>
  <c r="CL3349" i="1"/>
  <c r="CL3350" i="1"/>
  <c r="CL3351" i="1"/>
  <c r="CL3352" i="1"/>
  <c r="CL3353" i="1"/>
  <c r="CL3354" i="1"/>
  <c r="CL3355" i="1"/>
  <c r="CL3356" i="1"/>
  <c r="CL3357" i="1"/>
  <c r="CL3358" i="1"/>
  <c r="CL3359" i="1"/>
  <c r="CL3360" i="1"/>
  <c r="CL3361" i="1"/>
  <c r="CL3362" i="1"/>
  <c r="CL3363" i="1"/>
  <c r="CL3364" i="1"/>
  <c r="CL3365" i="1"/>
  <c r="CL3366" i="1"/>
  <c r="CL3367" i="1"/>
  <c r="CL3368" i="1"/>
  <c r="CL3369" i="1"/>
  <c r="CL3370" i="1"/>
  <c r="CL3371" i="1"/>
  <c r="CL3372" i="1"/>
  <c r="CL3373" i="1"/>
  <c r="CL3374" i="1"/>
  <c r="CL3375" i="1"/>
  <c r="CL3376" i="1"/>
  <c r="CL3377" i="1"/>
  <c r="CL3378" i="1"/>
  <c r="CL3379" i="1"/>
  <c r="CL3380" i="1"/>
  <c r="CL3381" i="1"/>
  <c r="CL3382" i="1"/>
  <c r="CL3383" i="1"/>
  <c r="CL3384" i="1"/>
  <c r="CL3385" i="1"/>
  <c r="CL3386" i="1"/>
  <c r="CL3387" i="1"/>
  <c r="CL3388" i="1"/>
  <c r="CL3389" i="1"/>
  <c r="CL3390" i="1"/>
  <c r="CL3391" i="1"/>
  <c r="CL3392" i="1"/>
  <c r="CL3393" i="1"/>
  <c r="CL3394" i="1"/>
  <c r="CL3395" i="1"/>
  <c r="CL3396" i="1"/>
  <c r="CL3397" i="1"/>
  <c r="CL3398" i="1"/>
  <c r="CL3399" i="1"/>
  <c r="CL3400" i="1"/>
  <c r="CL3401" i="1"/>
  <c r="CL3402" i="1"/>
  <c r="CL3403" i="1"/>
  <c r="CL3404" i="1"/>
  <c r="CL3405" i="1"/>
  <c r="CL3406" i="1"/>
  <c r="CL3407" i="1"/>
  <c r="CL3408" i="1"/>
  <c r="CL3409" i="1"/>
  <c r="CL3410" i="1"/>
  <c r="CL3411" i="1"/>
  <c r="CL3412" i="1"/>
  <c r="CL3413" i="1"/>
  <c r="CL3414" i="1"/>
  <c r="CL3415" i="1"/>
  <c r="CL3416" i="1"/>
  <c r="CL3417" i="1"/>
  <c r="CL3418" i="1"/>
  <c r="CL3419" i="1"/>
  <c r="CL3420" i="1"/>
  <c r="CL3421" i="1"/>
  <c r="CL3422" i="1"/>
  <c r="CL3423" i="1"/>
  <c r="CL3424" i="1"/>
  <c r="CL3425" i="1"/>
  <c r="CL3426" i="1"/>
  <c r="CL3427" i="1"/>
  <c r="CL3428" i="1"/>
  <c r="CL3429" i="1"/>
  <c r="CL3430" i="1"/>
  <c r="CL3431" i="1"/>
  <c r="CL3432" i="1"/>
  <c r="CL3433" i="1"/>
  <c r="CL3434" i="1"/>
  <c r="CL3435" i="1"/>
  <c r="CL3436" i="1"/>
  <c r="CL3437" i="1"/>
  <c r="CL3438" i="1"/>
  <c r="CL3439" i="1"/>
  <c r="CL3440" i="1"/>
  <c r="CL3441" i="1"/>
  <c r="CL3442" i="1"/>
  <c r="CL3443" i="1"/>
  <c r="CL3444" i="1"/>
  <c r="CL3445" i="1"/>
  <c r="CL3446" i="1"/>
  <c r="CL3447" i="1"/>
  <c r="CL3448" i="1"/>
  <c r="CL3449" i="1"/>
  <c r="CL3450" i="1"/>
  <c r="CL3451" i="1"/>
  <c r="CL3452" i="1"/>
  <c r="CL3453" i="1"/>
  <c r="CL3454" i="1"/>
  <c r="CL3455" i="1"/>
  <c r="CL3456" i="1"/>
  <c r="CL3457" i="1"/>
  <c r="CL3458" i="1"/>
  <c r="CL3459" i="1"/>
  <c r="CL3460" i="1"/>
  <c r="CL3461" i="1"/>
  <c r="CL3462" i="1"/>
  <c r="CL3463" i="1"/>
  <c r="CL3464" i="1"/>
  <c r="CL3465" i="1"/>
  <c r="CL3466" i="1"/>
  <c r="CL3467" i="1"/>
  <c r="CL3468" i="1"/>
  <c r="CL3469" i="1"/>
  <c r="CL3470" i="1"/>
  <c r="CL3471" i="1"/>
  <c r="CL3472" i="1"/>
  <c r="CL3473" i="1"/>
  <c r="CL3474" i="1"/>
  <c r="CL3475" i="1"/>
  <c r="CL3476" i="1"/>
  <c r="CL3477" i="1"/>
  <c r="CL3478" i="1"/>
  <c r="CL3479" i="1"/>
  <c r="CL3480" i="1"/>
  <c r="CL3481" i="1"/>
  <c r="CL3482" i="1"/>
  <c r="CL3483" i="1"/>
  <c r="CL3484" i="1"/>
  <c r="CL3485" i="1"/>
  <c r="CL3486" i="1"/>
  <c r="CL3487" i="1"/>
  <c r="CL3488" i="1"/>
  <c r="CL3489" i="1"/>
  <c r="CL3490" i="1"/>
  <c r="CL3491" i="1"/>
  <c r="CL3492" i="1"/>
  <c r="CL3493" i="1"/>
  <c r="CL3494" i="1"/>
  <c r="CL3495" i="1"/>
  <c r="CL3496" i="1"/>
  <c r="CL3497" i="1"/>
  <c r="CL3498" i="1"/>
  <c r="CL3499" i="1"/>
  <c r="CL3500" i="1"/>
  <c r="CL3501" i="1"/>
  <c r="CL3502" i="1"/>
  <c r="CL3503" i="1"/>
  <c r="CL3504" i="1"/>
  <c r="CL3505" i="1"/>
  <c r="CL3506" i="1"/>
  <c r="CL3507" i="1"/>
  <c r="CL3508" i="1"/>
  <c r="CL3509" i="1"/>
  <c r="CL3510" i="1"/>
  <c r="CL3511" i="1"/>
  <c r="CL3512" i="1"/>
  <c r="CL3513" i="1"/>
  <c r="CL3514" i="1"/>
  <c r="CL3515" i="1"/>
  <c r="CL3516" i="1"/>
  <c r="CL3517" i="1"/>
  <c r="CL3518" i="1"/>
  <c r="CL3519" i="1"/>
  <c r="CL3520" i="1"/>
  <c r="CL3521" i="1"/>
  <c r="CL3522" i="1"/>
  <c r="CL3523" i="1"/>
  <c r="CL3524" i="1"/>
  <c r="CL3525" i="1"/>
  <c r="CL3526" i="1"/>
  <c r="CL3527" i="1"/>
  <c r="CL3528" i="1"/>
  <c r="CL3529" i="1"/>
  <c r="CL3530" i="1"/>
  <c r="CL3531" i="1"/>
  <c r="CL3532" i="1"/>
  <c r="CL3533" i="1"/>
  <c r="CL3534" i="1"/>
  <c r="CL3535" i="1"/>
  <c r="CL3536" i="1"/>
  <c r="CL3537" i="1"/>
  <c r="CL3538" i="1"/>
  <c r="CL3539" i="1"/>
  <c r="CL3540" i="1"/>
  <c r="CL3541" i="1"/>
  <c r="CL3542" i="1"/>
  <c r="CL3543" i="1"/>
  <c r="CL3544" i="1"/>
  <c r="CL3545" i="1"/>
  <c r="CL3546" i="1"/>
  <c r="CL3547" i="1"/>
  <c r="CL3548" i="1"/>
  <c r="CL3549" i="1"/>
  <c r="CL3550" i="1"/>
  <c r="CL3551" i="1"/>
  <c r="CL3552" i="1"/>
  <c r="CL3553" i="1"/>
  <c r="CU3" i="1"/>
  <c r="CU4" i="1"/>
  <c r="CU5" i="1"/>
  <c r="CU6" i="1"/>
  <c r="CU7" i="1"/>
  <c r="CU8" i="1"/>
  <c r="CU9" i="1"/>
  <c r="CU10" i="1"/>
  <c r="CU11" i="1"/>
  <c r="CU12" i="1"/>
  <c r="CU13" i="1"/>
  <c r="CU14" i="1"/>
  <c r="CU15" i="1"/>
  <c r="CU16" i="1"/>
  <c r="CU17" i="1"/>
  <c r="CU18" i="1"/>
  <c r="CU19" i="1"/>
  <c r="CU20" i="1"/>
  <c r="CU21" i="1"/>
  <c r="CU22" i="1"/>
  <c r="CU23" i="1"/>
  <c r="CU24" i="1"/>
  <c r="CU25" i="1"/>
  <c r="CU26" i="1"/>
  <c r="CU27" i="1"/>
  <c r="CU28" i="1"/>
  <c r="CU29" i="1"/>
  <c r="CU30" i="1"/>
  <c r="CU31" i="1"/>
  <c r="CU32" i="1"/>
  <c r="CU33" i="1"/>
  <c r="CU34" i="1"/>
  <c r="CU35" i="1"/>
  <c r="CU36" i="1"/>
  <c r="CU37" i="1"/>
  <c r="CU38" i="1"/>
  <c r="CU39" i="1"/>
  <c r="CU40" i="1"/>
  <c r="CU41" i="1"/>
  <c r="CU42" i="1"/>
  <c r="CU43" i="1"/>
  <c r="CU44" i="1"/>
  <c r="CU45" i="1"/>
  <c r="CU46" i="1"/>
  <c r="CU47" i="1"/>
  <c r="CU48" i="1"/>
  <c r="CU49" i="1"/>
  <c r="CU50" i="1"/>
  <c r="CU51" i="1"/>
  <c r="CU52" i="1"/>
  <c r="CU53" i="1"/>
  <c r="CU54" i="1"/>
  <c r="CU55" i="1"/>
  <c r="CU56" i="1"/>
  <c r="CU57" i="1"/>
  <c r="CU58" i="1"/>
  <c r="CU59" i="1"/>
  <c r="CU60" i="1"/>
  <c r="CU61" i="1"/>
  <c r="CU62" i="1"/>
  <c r="CU63" i="1"/>
  <c r="CU64" i="1"/>
  <c r="CU65" i="1"/>
  <c r="CU66" i="1"/>
  <c r="CU67" i="1"/>
  <c r="CU68" i="1"/>
  <c r="CU69" i="1"/>
  <c r="CU70" i="1"/>
  <c r="CU71" i="1"/>
  <c r="CU72" i="1"/>
  <c r="CU73" i="1"/>
  <c r="CU74" i="1"/>
  <c r="CU75" i="1"/>
  <c r="CU76" i="1"/>
  <c r="CU77" i="1"/>
  <c r="CU78" i="1"/>
  <c r="CU79" i="1"/>
  <c r="CU80" i="1"/>
  <c r="CU81" i="1"/>
  <c r="CU82" i="1"/>
  <c r="CU83" i="1"/>
  <c r="CU84" i="1"/>
  <c r="CU85" i="1"/>
  <c r="CU86" i="1"/>
  <c r="CU87" i="1"/>
  <c r="CU88" i="1"/>
  <c r="CU89" i="1"/>
  <c r="CU90" i="1"/>
  <c r="CU91" i="1"/>
  <c r="CU92" i="1"/>
  <c r="CU93" i="1"/>
  <c r="CU94" i="1"/>
  <c r="CU95" i="1"/>
  <c r="CU96" i="1"/>
  <c r="CU97" i="1"/>
  <c r="CU98" i="1"/>
  <c r="CU99" i="1"/>
  <c r="CU100" i="1"/>
  <c r="CU101" i="1"/>
  <c r="CU102" i="1"/>
  <c r="CU103" i="1"/>
  <c r="CU104" i="1"/>
  <c r="CU105" i="1"/>
  <c r="CU106" i="1"/>
  <c r="CU107" i="1"/>
  <c r="CU108" i="1"/>
  <c r="CU109" i="1"/>
  <c r="CU110" i="1"/>
  <c r="CU111" i="1"/>
  <c r="CU112" i="1"/>
  <c r="CU113" i="1"/>
  <c r="CU114" i="1"/>
  <c r="CU115" i="1"/>
  <c r="CU116" i="1"/>
  <c r="CU117" i="1"/>
  <c r="CU118" i="1"/>
  <c r="CU119" i="1"/>
  <c r="CU120" i="1"/>
  <c r="CU121" i="1"/>
  <c r="CU122" i="1"/>
  <c r="CU123" i="1"/>
  <c r="CU124" i="1"/>
  <c r="CU125" i="1"/>
  <c r="CU126" i="1"/>
  <c r="CU127" i="1"/>
  <c r="CU128" i="1"/>
  <c r="CU129" i="1"/>
  <c r="CU130" i="1"/>
  <c r="CU131" i="1"/>
  <c r="CU132" i="1"/>
  <c r="CU133" i="1"/>
  <c r="CU134" i="1"/>
  <c r="CU135" i="1"/>
  <c r="CU136" i="1"/>
  <c r="CU137" i="1"/>
  <c r="CU138" i="1"/>
  <c r="CU139" i="1"/>
  <c r="CU140" i="1"/>
  <c r="CU141" i="1"/>
  <c r="CU142" i="1"/>
  <c r="CU143" i="1"/>
  <c r="CU144" i="1"/>
  <c r="CU145" i="1"/>
  <c r="CU146" i="1"/>
  <c r="CU147" i="1"/>
  <c r="CU148" i="1"/>
  <c r="CU149" i="1"/>
  <c r="CU150" i="1"/>
  <c r="CU151" i="1"/>
  <c r="CU152" i="1"/>
  <c r="CU153" i="1"/>
  <c r="CU154" i="1"/>
  <c r="CU155" i="1"/>
  <c r="CU156" i="1"/>
  <c r="CU157" i="1"/>
  <c r="CU158" i="1"/>
  <c r="CU159" i="1"/>
  <c r="CU160" i="1"/>
  <c r="CU161" i="1"/>
  <c r="CU162" i="1"/>
  <c r="CU163" i="1"/>
  <c r="CU164" i="1"/>
  <c r="CU165" i="1"/>
  <c r="CU166" i="1"/>
  <c r="CU167" i="1"/>
  <c r="CU168" i="1"/>
  <c r="CU169" i="1"/>
  <c r="CU170" i="1"/>
  <c r="CU171" i="1"/>
  <c r="CU172" i="1"/>
  <c r="CU173" i="1"/>
  <c r="CU174" i="1"/>
  <c r="CU175" i="1"/>
  <c r="CU176" i="1"/>
  <c r="CU177" i="1"/>
  <c r="CU178" i="1"/>
  <c r="CU179" i="1"/>
  <c r="CU180" i="1"/>
  <c r="CU181" i="1"/>
  <c r="CU182" i="1"/>
  <c r="CU183" i="1"/>
  <c r="CU184" i="1"/>
  <c r="CU185" i="1"/>
  <c r="CU186" i="1"/>
  <c r="CU187" i="1"/>
  <c r="CU188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217" i="1"/>
  <c r="CU218" i="1"/>
  <c r="CU219" i="1"/>
  <c r="CU220" i="1"/>
  <c r="CU221" i="1"/>
  <c r="CU222" i="1"/>
  <c r="CU223" i="1"/>
  <c r="CU224" i="1"/>
  <c r="CU225" i="1"/>
  <c r="CU226" i="1"/>
  <c r="CU227" i="1"/>
  <c r="CU228" i="1"/>
  <c r="CU229" i="1"/>
  <c r="CU230" i="1"/>
  <c r="CU231" i="1"/>
  <c r="CU232" i="1"/>
  <c r="CU233" i="1"/>
  <c r="CU234" i="1"/>
  <c r="CU235" i="1"/>
  <c r="CU236" i="1"/>
  <c r="CU237" i="1"/>
  <c r="CU238" i="1"/>
  <c r="CU239" i="1"/>
  <c r="CU240" i="1"/>
  <c r="CU241" i="1"/>
  <c r="CU242" i="1"/>
  <c r="CU243" i="1"/>
  <c r="CU244" i="1"/>
  <c r="CU245" i="1"/>
  <c r="CU246" i="1"/>
  <c r="CU247" i="1"/>
  <c r="CU248" i="1"/>
  <c r="CU249" i="1"/>
  <c r="CU250" i="1"/>
  <c r="CU251" i="1"/>
  <c r="CU252" i="1"/>
  <c r="CU253" i="1"/>
  <c r="CU254" i="1"/>
  <c r="CU255" i="1"/>
  <c r="CU256" i="1"/>
  <c r="CU257" i="1"/>
  <c r="CU258" i="1"/>
  <c r="CU259" i="1"/>
  <c r="CU260" i="1"/>
  <c r="CU261" i="1"/>
  <c r="CU262" i="1"/>
  <c r="CU263" i="1"/>
  <c r="CU264" i="1"/>
  <c r="CU265" i="1"/>
  <c r="CU266" i="1"/>
  <c r="CU267" i="1"/>
  <c r="CU268" i="1"/>
  <c r="CU269" i="1"/>
  <c r="CU270" i="1"/>
  <c r="CU271" i="1"/>
  <c r="CU272" i="1"/>
  <c r="CU273" i="1"/>
  <c r="CU274" i="1"/>
  <c r="CU275" i="1"/>
  <c r="CU276" i="1"/>
  <c r="CU277" i="1"/>
  <c r="CU278" i="1"/>
  <c r="CU279" i="1"/>
  <c r="CU280" i="1"/>
  <c r="CU281" i="1"/>
  <c r="CU282" i="1"/>
  <c r="CU283" i="1"/>
  <c r="CU284" i="1"/>
  <c r="CU285" i="1"/>
  <c r="CU286" i="1"/>
  <c r="CU287" i="1"/>
  <c r="CU288" i="1"/>
  <c r="CU289" i="1"/>
  <c r="CU290" i="1"/>
  <c r="CU291" i="1"/>
  <c r="CU292" i="1"/>
  <c r="CU293" i="1"/>
  <c r="CU294" i="1"/>
  <c r="CU295" i="1"/>
  <c r="CU296" i="1"/>
  <c r="CU297" i="1"/>
  <c r="CU298" i="1"/>
  <c r="CU299" i="1"/>
  <c r="CU300" i="1"/>
  <c r="CU301" i="1"/>
  <c r="CU302" i="1"/>
  <c r="CU303" i="1"/>
  <c r="CU304" i="1"/>
  <c r="CU305" i="1"/>
  <c r="CU306" i="1"/>
  <c r="CU307" i="1"/>
  <c r="CU308" i="1"/>
  <c r="CU309" i="1"/>
  <c r="CU310" i="1"/>
  <c r="CU311" i="1"/>
  <c r="CU312" i="1"/>
  <c r="CU313" i="1"/>
  <c r="CU314" i="1"/>
  <c r="CU315" i="1"/>
  <c r="CU316" i="1"/>
  <c r="CU317" i="1"/>
  <c r="CU318" i="1"/>
  <c r="CU319" i="1"/>
  <c r="CU320" i="1"/>
  <c r="CU321" i="1"/>
  <c r="CU322" i="1"/>
  <c r="CU323" i="1"/>
  <c r="CU324" i="1"/>
  <c r="CU325" i="1"/>
  <c r="CU326" i="1"/>
  <c r="CU327" i="1"/>
  <c r="CU328" i="1"/>
  <c r="CU329" i="1"/>
  <c r="CU330" i="1"/>
  <c r="CU331" i="1"/>
  <c r="CU332" i="1"/>
  <c r="CU333" i="1"/>
  <c r="CU334" i="1"/>
  <c r="CU335" i="1"/>
  <c r="CU336" i="1"/>
  <c r="CU337" i="1"/>
  <c r="CU338" i="1"/>
  <c r="CU339" i="1"/>
  <c r="CU340" i="1"/>
  <c r="CU341" i="1"/>
  <c r="CU342" i="1"/>
  <c r="CU343" i="1"/>
  <c r="CU344" i="1"/>
  <c r="CU345" i="1"/>
  <c r="CU346" i="1"/>
  <c r="CU347" i="1"/>
  <c r="CU348" i="1"/>
  <c r="CU349" i="1"/>
  <c r="CU350" i="1"/>
  <c r="CU351" i="1"/>
  <c r="CU352" i="1"/>
  <c r="CU353" i="1"/>
  <c r="CU354" i="1"/>
  <c r="CU355" i="1"/>
  <c r="CU356" i="1"/>
  <c r="CU357" i="1"/>
  <c r="CU358" i="1"/>
  <c r="CU359" i="1"/>
  <c r="CU360" i="1"/>
  <c r="CU361" i="1"/>
  <c r="CU362" i="1"/>
  <c r="CU363" i="1"/>
  <c r="CU364" i="1"/>
  <c r="CU365" i="1"/>
  <c r="CU366" i="1"/>
  <c r="CU367" i="1"/>
  <c r="CU368" i="1"/>
  <c r="CU369" i="1"/>
  <c r="CU370" i="1"/>
  <c r="CU371" i="1"/>
  <c r="CU372" i="1"/>
  <c r="CU373" i="1"/>
  <c r="CU374" i="1"/>
  <c r="CU375" i="1"/>
  <c r="CU376" i="1"/>
  <c r="CU377" i="1"/>
  <c r="CU378" i="1"/>
  <c r="CU379" i="1"/>
  <c r="CU380" i="1"/>
  <c r="CU381" i="1"/>
  <c r="CU382" i="1"/>
  <c r="CU383" i="1"/>
  <c r="CU384" i="1"/>
  <c r="CU385" i="1"/>
  <c r="CU386" i="1"/>
  <c r="CU387" i="1"/>
  <c r="CU388" i="1"/>
  <c r="CU389" i="1"/>
  <c r="CU390" i="1"/>
  <c r="CU391" i="1"/>
  <c r="CU392" i="1"/>
  <c r="CU393" i="1"/>
  <c r="CU394" i="1"/>
  <c r="CU395" i="1"/>
  <c r="CU396" i="1"/>
  <c r="CU397" i="1"/>
  <c r="CU398" i="1"/>
  <c r="CU399" i="1"/>
  <c r="CU400" i="1"/>
  <c r="CU401" i="1"/>
  <c r="CU402" i="1"/>
  <c r="CU403" i="1"/>
  <c r="CU404" i="1"/>
  <c r="CU405" i="1"/>
  <c r="CU406" i="1"/>
  <c r="CU407" i="1"/>
  <c r="CU408" i="1"/>
  <c r="CU409" i="1"/>
  <c r="CU410" i="1"/>
  <c r="CU411" i="1"/>
  <c r="CU412" i="1"/>
  <c r="CU413" i="1"/>
  <c r="CU414" i="1"/>
  <c r="CU415" i="1"/>
  <c r="CU416" i="1"/>
  <c r="CU417" i="1"/>
  <c r="CU418" i="1"/>
  <c r="CU419" i="1"/>
  <c r="CU420" i="1"/>
  <c r="CU421" i="1"/>
  <c r="CU422" i="1"/>
  <c r="CU423" i="1"/>
  <c r="CU424" i="1"/>
  <c r="CU425" i="1"/>
  <c r="CU426" i="1"/>
  <c r="CU427" i="1"/>
  <c r="CU428" i="1"/>
  <c r="CU429" i="1"/>
  <c r="CU430" i="1"/>
  <c r="CU431" i="1"/>
  <c r="CU432" i="1"/>
  <c r="CU433" i="1"/>
  <c r="CU434" i="1"/>
  <c r="CU435" i="1"/>
  <c r="CU436" i="1"/>
  <c r="CU437" i="1"/>
  <c r="CU438" i="1"/>
  <c r="CU439" i="1"/>
  <c r="CU440" i="1"/>
  <c r="CU441" i="1"/>
  <c r="CU442" i="1"/>
  <c r="CU443" i="1"/>
  <c r="CU444" i="1"/>
  <c r="CU445" i="1"/>
  <c r="CU446" i="1"/>
  <c r="CU447" i="1"/>
  <c r="CU448" i="1"/>
  <c r="CU449" i="1"/>
  <c r="CU450" i="1"/>
  <c r="CU451" i="1"/>
  <c r="CU452" i="1"/>
  <c r="CU453" i="1"/>
  <c r="CU454" i="1"/>
  <c r="CU455" i="1"/>
  <c r="CU456" i="1"/>
  <c r="CU457" i="1"/>
  <c r="CU458" i="1"/>
  <c r="CU459" i="1"/>
  <c r="CU460" i="1"/>
  <c r="CU461" i="1"/>
  <c r="CU462" i="1"/>
  <c r="CU463" i="1"/>
  <c r="CU464" i="1"/>
  <c r="CU465" i="1"/>
  <c r="CU466" i="1"/>
  <c r="CU467" i="1"/>
  <c r="CU468" i="1"/>
  <c r="CU469" i="1"/>
  <c r="CU470" i="1"/>
  <c r="CU471" i="1"/>
  <c r="CU472" i="1"/>
  <c r="CU473" i="1"/>
  <c r="CU474" i="1"/>
  <c r="CU475" i="1"/>
  <c r="CU476" i="1"/>
  <c r="CU477" i="1"/>
  <c r="CU478" i="1"/>
  <c r="CU479" i="1"/>
  <c r="CU480" i="1"/>
  <c r="CU481" i="1"/>
  <c r="CU482" i="1"/>
  <c r="CU483" i="1"/>
  <c r="CU484" i="1"/>
  <c r="CU485" i="1"/>
  <c r="CU486" i="1"/>
  <c r="CU487" i="1"/>
  <c r="CU488" i="1"/>
  <c r="CU489" i="1"/>
  <c r="CU490" i="1"/>
  <c r="CU491" i="1"/>
  <c r="CU492" i="1"/>
  <c r="CU493" i="1"/>
  <c r="CU494" i="1"/>
  <c r="CU495" i="1"/>
  <c r="CU496" i="1"/>
  <c r="CU497" i="1"/>
  <c r="CU498" i="1"/>
  <c r="CU499" i="1"/>
  <c r="CU500" i="1"/>
  <c r="CU501" i="1"/>
  <c r="CU502" i="1"/>
  <c r="CU503" i="1"/>
  <c r="CU504" i="1"/>
  <c r="CU505" i="1"/>
  <c r="CU506" i="1"/>
  <c r="CU507" i="1"/>
  <c r="CU508" i="1"/>
  <c r="CU509" i="1"/>
  <c r="CU510" i="1"/>
  <c r="CU511" i="1"/>
  <c r="CU512" i="1"/>
  <c r="CU513" i="1"/>
  <c r="CU514" i="1"/>
  <c r="CU515" i="1"/>
  <c r="CU516" i="1"/>
  <c r="CU517" i="1"/>
  <c r="CU518" i="1"/>
  <c r="CU519" i="1"/>
  <c r="CU520" i="1"/>
  <c r="CU521" i="1"/>
  <c r="CU522" i="1"/>
  <c r="CU523" i="1"/>
  <c r="CU524" i="1"/>
  <c r="CU525" i="1"/>
  <c r="CU526" i="1"/>
  <c r="CU527" i="1"/>
  <c r="CU528" i="1"/>
  <c r="CU529" i="1"/>
  <c r="CU530" i="1"/>
  <c r="CU531" i="1"/>
  <c r="CU532" i="1"/>
  <c r="CU533" i="1"/>
  <c r="CU534" i="1"/>
  <c r="CU535" i="1"/>
  <c r="CU536" i="1"/>
  <c r="CU537" i="1"/>
  <c r="CU538" i="1"/>
  <c r="CU539" i="1"/>
  <c r="CU540" i="1"/>
  <c r="CU541" i="1"/>
  <c r="CU542" i="1"/>
  <c r="CU543" i="1"/>
  <c r="CU544" i="1"/>
  <c r="CU545" i="1"/>
  <c r="CU546" i="1"/>
  <c r="CU547" i="1"/>
  <c r="CU548" i="1"/>
  <c r="CU549" i="1"/>
  <c r="CU550" i="1"/>
  <c r="CU551" i="1"/>
  <c r="CU552" i="1"/>
  <c r="CU553" i="1"/>
  <c r="CU554" i="1"/>
  <c r="CU555" i="1"/>
  <c r="CU556" i="1"/>
  <c r="CU557" i="1"/>
  <c r="CU558" i="1"/>
  <c r="CU559" i="1"/>
  <c r="CU560" i="1"/>
  <c r="CU561" i="1"/>
  <c r="CU562" i="1"/>
  <c r="CU563" i="1"/>
  <c r="CU564" i="1"/>
  <c r="CU565" i="1"/>
  <c r="CU566" i="1"/>
  <c r="CU567" i="1"/>
  <c r="CU568" i="1"/>
  <c r="CU569" i="1"/>
  <c r="CU570" i="1"/>
  <c r="CU571" i="1"/>
  <c r="CU572" i="1"/>
  <c r="CU573" i="1"/>
  <c r="CU574" i="1"/>
  <c r="CU575" i="1"/>
  <c r="CU576" i="1"/>
  <c r="CU577" i="1"/>
  <c r="CU578" i="1"/>
  <c r="CU579" i="1"/>
  <c r="CU580" i="1"/>
  <c r="CU581" i="1"/>
  <c r="CU582" i="1"/>
  <c r="CU583" i="1"/>
  <c r="CU584" i="1"/>
  <c r="CU585" i="1"/>
  <c r="CU586" i="1"/>
  <c r="CU587" i="1"/>
  <c r="CU588" i="1"/>
  <c r="CU589" i="1"/>
  <c r="CU590" i="1"/>
  <c r="CU591" i="1"/>
  <c r="CU592" i="1"/>
  <c r="CU593" i="1"/>
  <c r="CU594" i="1"/>
  <c r="CU595" i="1"/>
  <c r="CU596" i="1"/>
  <c r="CU597" i="1"/>
  <c r="CU598" i="1"/>
  <c r="CU599" i="1"/>
  <c r="CU600" i="1"/>
  <c r="CU601" i="1"/>
  <c r="CU602" i="1"/>
  <c r="CU603" i="1"/>
  <c r="CU604" i="1"/>
  <c r="CU605" i="1"/>
  <c r="CU606" i="1"/>
  <c r="CU607" i="1"/>
  <c r="CU608" i="1"/>
  <c r="CU609" i="1"/>
  <c r="CU610" i="1"/>
  <c r="CU611" i="1"/>
  <c r="CU612" i="1"/>
  <c r="CU613" i="1"/>
  <c r="CU614" i="1"/>
  <c r="CU615" i="1"/>
  <c r="CU616" i="1"/>
  <c r="CU617" i="1"/>
  <c r="CU618" i="1"/>
  <c r="CU619" i="1"/>
  <c r="CU620" i="1"/>
  <c r="CU621" i="1"/>
  <c r="CU622" i="1"/>
  <c r="CU623" i="1"/>
  <c r="CU624" i="1"/>
  <c r="CU625" i="1"/>
  <c r="CU626" i="1"/>
  <c r="CU627" i="1"/>
  <c r="CU628" i="1"/>
  <c r="CU629" i="1"/>
  <c r="CU630" i="1"/>
  <c r="CU631" i="1"/>
  <c r="CU632" i="1"/>
  <c r="CU633" i="1"/>
  <c r="CU634" i="1"/>
  <c r="CU635" i="1"/>
  <c r="CU636" i="1"/>
  <c r="CU637" i="1"/>
  <c r="CU638" i="1"/>
  <c r="CU639" i="1"/>
  <c r="CU640" i="1"/>
  <c r="CU641" i="1"/>
  <c r="CU642" i="1"/>
  <c r="CU643" i="1"/>
  <c r="CU644" i="1"/>
  <c r="CU645" i="1"/>
  <c r="CU646" i="1"/>
  <c r="CU647" i="1"/>
  <c r="CU648" i="1"/>
  <c r="CU649" i="1"/>
  <c r="CU650" i="1"/>
  <c r="CU651" i="1"/>
  <c r="CU652" i="1"/>
  <c r="CU653" i="1"/>
  <c r="CU654" i="1"/>
  <c r="CU655" i="1"/>
  <c r="CU656" i="1"/>
  <c r="CU657" i="1"/>
  <c r="CU658" i="1"/>
  <c r="CU659" i="1"/>
  <c r="CU660" i="1"/>
  <c r="CU661" i="1"/>
  <c r="CU662" i="1"/>
  <c r="CU663" i="1"/>
  <c r="CU664" i="1"/>
  <c r="CU665" i="1"/>
  <c r="CU666" i="1"/>
  <c r="CU667" i="1"/>
  <c r="CU668" i="1"/>
  <c r="CU669" i="1"/>
  <c r="CU670" i="1"/>
  <c r="CU671" i="1"/>
  <c r="CU672" i="1"/>
  <c r="CU673" i="1"/>
  <c r="CU674" i="1"/>
  <c r="CU675" i="1"/>
  <c r="CU676" i="1"/>
  <c r="CU677" i="1"/>
  <c r="CU678" i="1"/>
  <c r="CU679" i="1"/>
  <c r="CU680" i="1"/>
  <c r="CU681" i="1"/>
  <c r="CU682" i="1"/>
  <c r="CU683" i="1"/>
  <c r="CU684" i="1"/>
  <c r="CU685" i="1"/>
  <c r="CU686" i="1"/>
  <c r="CU687" i="1"/>
  <c r="CU688" i="1"/>
  <c r="CU689" i="1"/>
  <c r="CU690" i="1"/>
  <c r="CU691" i="1"/>
  <c r="CU692" i="1"/>
  <c r="CU693" i="1"/>
  <c r="CU694" i="1"/>
  <c r="CU695" i="1"/>
  <c r="CU696" i="1"/>
  <c r="CU697" i="1"/>
  <c r="CU698" i="1"/>
  <c r="CU699" i="1"/>
  <c r="CU700" i="1"/>
  <c r="CU701" i="1"/>
  <c r="CU702" i="1"/>
  <c r="CU703" i="1"/>
  <c r="CU704" i="1"/>
  <c r="CU705" i="1"/>
  <c r="CU706" i="1"/>
  <c r="CU707" i="1"/>
  <c r="CU708" i="1"/>
  <c r="CU709" i="1"/>
  <c r="CU710" i="1"/>
  <c r="CU711" i="1"/>
  <c r="CU712" i="1"/>
  <c r="CU713" i="1"/>
  <c r="CU714" i="1"/>
  <c r="CU715" i="1"/>
  <c r="CU716" i="1"/>
  <c r="CU717" i="1"/>
  <c r="CU718" i="1"/>
  <c r="CU719" i="1"/>
  <c r="CU720" i="1"/>
  <c r="CU721" i="1"/>
  <c r="CU722" i="1"/>
  <c r="CU723" i="1"/>
  <c r="CU724" i="1"/>
  <c r="CU725" i="1"/>
  <c r="CU726" i="1"/>
  <c r="CU727" i="1"/>
  <c r="CU728" i="1"/>
  <c r="CU729" i="1"/>
  <c r="CU730" i="1"/>
  <c r="CU731" i="1"/>
  <c r="CU732" i="1"/>
  <c r="CU733" i="1"/>
  <c r="CU734" i="1"/>
  <c r="CU735" i="1"/>
  <c r="CU736" i="1"/>
  <c r="CU737" i="1"/>
  <c r="CU738" i="1"/>
  <c r="CU739" i="1"/>
  <c r="CU740" i="1"/>
  <c r="CU741" i="1"/>
  <c r="CU742" i="1"/>
  <c r="CU743" i="1"/>
  <c r="CU744" i="1"/>
  <c r="CU745" i="1"/>
  <c r="CU746" i="1"/>
  <c r="CU747" i="1"/>
  <c r="CU748" i="1"/>
  <c r="CU749" i="1"/>
  <c r="CU750" i="1"/>
  <c r="CU751" i="1"/>
  <c r="CU752" i="1"/>
  <c r="CU753" i="1"/>
  <c r="CU754" i="1"/>
  <c r="CU755" i="1"/>
  <c r="CU756" i="1"/>
  <c r="CU757" i="1"/>
  <c r="CU758" i="1"/>
  <c r="CU759" i="1"/>
  <c r="CU760" i="1"/>
  <c r="CU761" i="1"/>
  <c r="CU762" i="1"/>
  <c r="CU763" i="1"/>
  <c r="CU764" i="1"/>
  <c r="CU765" i="1"/>
  <c r="CU766" i="1"/>
  <c r="CU767" i="1"/>
  <c r="CU768" i="1"/>
  <c r="CU769" i="1"/>
  <c r="CU770" i="1"/>
  <c r="CU771" i="1"/>
  <c r="CU772" i="1"/>
  <c r="CU773" i="1"/>
  <c r="CU774" i="1"/>
  <c r="CU775" i="1"/>
  <c r="CU776" i="1"/>
  <c r="CU777" i="1"/>
  <c r="CU778" i="1"/>
  <c r="CU779" i="1"/>
  <c r="CU780" i="1"/>
  <c r="CU781" i="1"/>
  <c r="CU782" i="1"/>
  <c r="CU783" i="1"/>
  <c r="CU784" i="1"/>
  <c r="CU785" i="1"/>
  <c r="CU786" i="1"/>
  <c r="CU787" i="1"/>
  <c r="CU788" i="1"/>
  <c r="CU789" i="1"/>
  <c r="CU790" i="1"/>
  <c r="CU791" i="1"/>
  <c r="CU792" i="1"/>
  <c r="CU793" i="1"/>
  <c r="CU794" i="1"/>
  <c r="CU795" i="1"/>
  <c r="CU796" i="1"/>
  <c r="CU797" i="1"/>
  <c r="CU798" i="1"/>
  <c r="CU799" i="1"/>
  <c r="CU800" i="1"/>
  <c r="CU801" i="1"/>
  <c r="CU802" i="1"/>
  <c r="CU803" i="1"/>
  <c r="CU804" i="1"/>
  <c r="CU805" i="1"/>
  <c r="CU806" i="1"/>
  <c r="CU807" i="1"/>
  <c r="CU808" i="1"/>
  <c r="CU809" i="1"/>
  <c r="CU810" i="1"/>
  <c r="CU811" i="1"/>
  <c r="CU812" i="1"/>
  <c r="CU813" i="1"/>
  <c r="CU814" i="1"/>
  <c r="CU815" i="1"/>
  <c r="CU816" i="1"/>
  <c r="CU817" i="1"/>
  <c r="CU818" i="1"/>
  <c r="CU819" i="1"/>
  <c r="CU820" i="1"/>
  <c r="CU821" i="1"/>
  <c r="CU822" i="1"/>
  <c r="CU823" i="1"/>
  <c r="CU824" i="1"/>
  <c r="CU825" i="1"/>
  <c r="CU826" i="1"/>
  <c r="CU827" i="1"/>
  <c r="CU828" i="1"/>
  <c r="CU829" i="1"/>
  <c r="CU830" i="1"/>
  <c r="CU831" i="1"/>
  <c r="CU832" i="1"/>
  <c r="CU833" i="1"/>
  <c r="CU834" i="1"/>
  <c r="CU835" i="1"/>
  <c r="CU836" i="1"/>
  <c r="CU837" i="1"/>
  <c r="CU838" i="1"/>
  <c r="CU839" i="1"/>
  <c r="CU840" i="1"/>
  <c r="CU841" i="1"/>
  <c r="CU842" i="1"/>
  <c r="CU843" i="1"/>
  <c r="CU844" i="1"/>
  <c r="CU845" i="1"/>
  <c r="CU846" i="1"/>
  <c r="CU847" i="1"/>
  <c r="CU848" i="1"/>
  <c r="CU849" i="1"/>
  <c r="CU850" i="1"/>
  <c r="CU851" i="1"/>
  <c r="CU852" i="1"/>
  <c r="CU853" i="1"/>
  <c r="CU854" i="1"/>
  <c r="CU855" i="1"/>
  <c r="CU856" i="1"/>
  <c r="CU857" i="1"/>
  <c r="CU858" i="1"/>
  <c r="CU859" i="1"/>
  <c r="CU860" i="1"/>
  <c r="CU861" i="1"/>
  <c r="CU862" i="1"/>
  <c r="CU863" i="1"/>
  <c r="CU864" i="1"/>
  <c r="CU865" i="1"/>
  <c r="CU866" i="1"/>
  <c r="CU867" i="1"/>
  <c r="CU868" i="1"/>
  <c r="CU869" i="1"/>
  <c r="CU870" i="1"/>
  <c r="CU871" i="1"/>
  <c r="CU872" i="1"/>
  <c r="CU873" i="1"/>
  <c r="CU874" i="1"/>
  <c r="CU875" i="1"/>
  <c r="CU876" i="1"/>
  <c r="CU877" i="1"/>
  <c r="CU878" i="1"/>
  <c r="CU879" i="1"/>
  <c r="CU880" i="1"/>
  <c r="CU881" i="1"/>
  <c r="CU882" i="1"/>
  <c r="CU883" i="1"/>
  <c r="CU884" i="1"/>
  <c r="CU885" i="1"/>
  <c r="CU886" i="1"/>
  <c r="CU887" i="1"/>
  <c r="CU888" i="1"/>
  <c r="CU889" i="1"/>
  <c r="CU890" i="1"/>
  <c r="CU891" i="1"/>
  <c r="CU892" i="1"/>
  <c r="CU893" i="1"/>
  <c r="CU894" i="1"/>
  <c r="CU895" i="1"/>
  <c r="CU896" i="1"/>
  <c r="CU897" i="1"/>
  <c r="CU898" i="1"/>
  <c r="CU899" i="1"/>
  <c r="CU900" i="1"/>
  <c r="CU901" i="1"/>
  <c r="CU902" i="1"/>
  <c r="CU903" i="1"/>
  <c r="CU904" i="1"/>
  <c r="CU905" i="1"/>
  <c r="CU906" i="1"/>
  <c r="CU907" i="1"/>
  <c r="CU908" i="1"/>
  <c r="CU909" i="1"/>
  <c r="CU910" i="1"/>
  <c r="CU911" i="1"/>
  <c r="CU912" i="1"/>
  <c r="CU913" i="1"/>
  <c r="CU914" i="1"/>
  <c r="CU915" i="1"/>
  <c r="CU916" i="1"/>
  <c r="CU917" i="1"/>
  <c r="CU918" i="1"/>
  <c r="CU919" i="1"/>
  <c r="CU920" i="1"/>
  <c r="CU921" i="1"/>
  <c r="CU922" i="1"/>
  <c r="CU923" i="1"/>
  <c r="CU924" i="1"/>
  <c r="CU925" i="1"/>
  <c r="CU926" i="1"/>
  <c r="CU927" i="1"/>
  <c r="CU928" i="1"/>
  <c r="CU929" i="1"/>
  <c r="CU930" i="1"/>
  <c r="CU931" i="1"/>
  <c r="CU932" i="1"/>
  <c r="CU933" i="1"/>
  <c r="CU934" i="1"/>
  <c r="CU935" i="1"/>
  <c r="CU936" i="1"/>
  <c r="CU937" i="1"/>
  <c r="CU938" i="1"/>
  <c r="CU939" i="1"/>
  <c r="CU940" i="1"/>
  <c r="CU941" i="1"/>
  <c r="CU942" i="1"/>
  <c r="CU943" i="1"/>
  <c r="CU944" i="1"/>
  <c r="CU945" i="1"/>
  <c r="CU946" i="1"/>
  <c r="CU947" i="1"/>
  <c r="CU948" i="1"/>
  <c r="CU949" i="1"/>
  <c r="CU950" i="1"/>
  <c r="CU951" i="1"/>
  <c r="CU952" i="1"/>
  <c r="CU953" i="1"/>
  <c r="CU954" i="1"/>
  <c r="CU955" i="1"/>
  <c r="CU956" i="1"/>
  <c r="CU957" i="1"/>
  <c r="CU958" i="1"/>
  <c r="CU959" i="1"/>
  <c r="CU960" i="1"/>
  <c r="CU961" i="1"/>
  <c r="CU962" i="1"/>
  <c r="CU963" i="1"/>
  <c r="CU964" i="1"/>
  <c r="CU965" i="1"/>
  <c r="CU966" i="1"/>
  <c r="CU967" i="1"/>
  <c r="CU968" i="1"/>
  <c r="CU969" i="1"/>
  <c r="CU970" i="1"/>
  <c r="CU971" i="1"/>
  <c r="CU972" i="1"/>
  <c r="CU973" i="1"/>
  <c r="CU974" i="1"/>
  <c r="CU975" i="1"/>
  <c r="CU976" i="1"/>
  <c r="CU977" i="1"/>
  <c r="CU978" i="1"/>
  <c r="CU979" i="1"/>
  <c r="CU980" i="1"/>
  <c r="CU981" i="1"/>
  <c r="CU982" i="1"/>
  <c r="CU983" i="1"/>
  <c r="CU984" i="1"/>
  <c r="CU985" i="1"/>
  <c r="CU986" i="1"/>
  <c r="CU987" i="1"/>
  <c r="CU988" i="1"/>
  <c r="CU989" i="1"/>
  <c r="CU990" i="1"/>
  <c r="CU991" i="1"/>
  <c r="CU992" i="1"/>
  <c r="CU993" i="1"/>
  <c r="CU994" i="1"/>
  <c r="CU995" i="1"/>
  <c r="CU996" i="1"/>
  <c r="CU997" i="1"/>
  <c r="CU998" i="1"/>
  <c r="CU999" i="1"/>
  <c r="CU1000" i="1"/>
  <c r="CU1001" i="1"/>
  <c r="CU1002" i="1"/>
  <c r="CU1003" i="1"/>
  <c r="CU1004" i="1"/>
  <c r="CU1005" i="1"/>
  <c r="CU1006" i="1"/>
  <c r="CU1007" i="1"/>
  <c r="CU1008" i="1"/>
  <c r="CU1009" i="1"/>
  <c r="CU1010" i="1"/>
  <c r="CU1011" i="1"/>
  <c r="CU1012" i="1"/>
  <c r="CU1013" i="1"/>
  <c r="CU1014" i="1"/>
  <c r="CU1015" i="1"/>
  <c r="CU1016" i="1"/>
  <c r="CU1017" i="1"/>
  <c r="CU1018" i="1"/>
  <c r="CU1019" i="1"/>
  <c r="CU1020" i="1"/>
  <c r="CU1021" i="1"/>
  <c r="CU1022" i="1"/>
  <c r="CU1023" i="1"/>
  <c r="CU1024" i="1"/>
  <c r="CU1025" i="1"/>
  <c r="CU1026" i="1"/>
  <c r="CU1027" i="1"/>
  <c r="CU1028" i="1"/>
  <c r="CU1029" i="1"/>
  <c r="CU1030" i="1"/>
  <c r="CU1031" i="1"/>
  <c r="CU1032" i="1"/>
  <c r="CU1033" i="1"/>
  <c r="CU1034" i="1"/>
  <c r="CU1035" i="1"/>
  <c r="CU1036" i="1"/>
  <c r="CU1037" i="1"/>
  <c r="CU1038" i="1"/>
  <c r="CU1039" i="1"/>
  <c r="CU1040" i="1"/>
  <c r="CU1041" i="1"/>
  <c r="CU1042" i="1"/>
  <c r="CU1043" i="1"/>
  <c r="CU1044" i="1"/>
  <c r="CU1045" i="1"/>
  <c r="CU1046" i="1"/>
  <c r="CU1047" i="1"/>
  <c r="CU1048" i="1"/>
  <c r="CU1049" i="1"/>
  <c r="CU1050" i="1"/>
  <c r="CU1051" i="1"/>
  <c r="CU1052" i="1"/>
  <c r="CU1053" i="1"/>
  <c r="CU1054" i="1"/>
  <c r="CU1055" i="1"/>
  <c r="CU1056" i="1"/>
  <c r="CU1057" i="1"/>
  <c r="CU1058" i="1"/>
  <c r="CU1059" i="1"/>
  <c r="CU1060" i="1"/>
  <c r="CU1061" i="1"/>
  <c r="CU1062" i="1"/>
  <c r="CU1063" i="1"/>
  <c r="CU1064" i="1"/>
  <c r="CU1065" i="1"/>
  <c r="CU1066" i="1"/>
  <c r="CU1067" i="1"/>
  <c r="CU1068" i="1"/>
  <c r="CU1069" i="1"/>
  <c r="CU1070" i="1"/>
  <c r="CU1071" i="1"/>
  <c r="CU1072" i="1"/>
  <c r="CU1073" i="1"/>
  <c r="CU1074" i="1"/>
  <c r="CU1075" i="1"/>
  <c r="CU1076" i="1"/>
  <c r="CU1077" i="1"/>
  <c r="CU1078" i="1"/>
  <c r="CU1079" i="1"/>
  <c r="CU1080" i="1"/>
  <c r="CU1081" i="1"/>
  <c r="CU1082" i="1"/>
  <c r="CU1083" i="1"/>
  <c r="CU1084" i="1"/>
  <c r="CU1085" i="1"/>
  <c r="CU1086" i="1"/>
  <c r="CU1087" i="1"/>
  <c r="CU1088" i="1"/>
  <c r="CU1089" i="1"/>
  <c r="CU1090" i="1"/>
  <c r="CU1091" i="1"/>
  <c r="CU1092" i="1"/>
  <c r="CU1093" i="1"/>
  <c r="CU1094" i="1"/>
  <c r="CU1095" i="1"/>
  <c r="CU1096" i="1"/>
  <c r="CU1097" i="1"/>
  <c r="CU1098" i="1"/>
  <c r="CU1099" i="1"/>
  <c r="CU1100" i="1"/>
  <c r="CU1101" i="1"/>
  <c r="CU1102" i="1"/>
  <c r="CU1103" i="1"/>
  <c r="CU1104" i="1"/>
  <c r="CU1105" i="1"/>
  <c r="CU1106" i="1"/>
  <c r="CU1107" i="1"/>
  <c r="CU1108" i="1"/>
  <c r="CU1109" i="1"/>
  <c r="CU1110" i="1"/>
  <c r="CU1111" i="1"/>
  <c r="CU1112" i="1"/>
  <c r="CU1113" i="1"/>
  <c r="CU1114" i="1"/>
  <c r="CU1115" i="1"/>
  <c r="CU1116" i="1"/>
  <c r="CU1117" i="1"/>
  <c r="CU1118" i="1"/>
  <c r="CU1119" i="1"/>
  <c r="CU1120" i="1"/>
  <c r="CU1121" i="1"/>
  <c r="CU1122" i="1"/>
  <c r="CU1123" i="1"/>
  <c r="CU1124" i="1"/>
  <c r="CU1125" i="1"/>
  <c r="CU1126" i="1"/>
  <c r="CU1127" i="1"/>
  <c r="CU1128" i="1"/>
  <c r="CU1129" i="1"/>
  <c r="CU1130" i="1"/>
  <c r="CU1131" i="1"/>
  <c r="CU1132" i="1"/>
  <c r="CU1133" i="1"/>
  <c r="CU1134" i="1"/>
  <c r="CU1135" i="1"/>
  <c r="CU1136" i="1"/>
  <c r="CU1137" i="1"/>
  <c r="CU1138" i="1"/>
  <c r="CU1139" i="1"/>
  <c r="CU1140" i="1"/>
  <c r="CU1141" i="1"/>
  <c r="CU1142" i="1"/>
  <c r="CU1143" i="1"/>
  <c r="CU1144" i="1"/>
  <c r="CU1145" i="1"/>
  <c r="CU1146" i="1"/>
  <c r="CU1147" i="1"/>
  <c r="CU1148" i="1"/>
  <c r="CU1149" i="1"/>
  <c r="CU1150" i="1"/>
  <c r="CU1151" i="1"/>
  <c r="CU1152" i="1"/>
  <c r="CU1153" i="1"/>
  <c r="CU1154" i="1"/>
  <c r="CU1155" i="1"/>
  <c r="CU1156" i="1"/>
  <c r="CU1157" i="1"/>
  <c r="CU1158" i="1"/>
  <c r="CU1159" i="1"/>
  <c r="CU1160" i="1"/>
  <c r="CU1161" i="1"/>
  <c r="CU1162" i="1"/>
  <c r="CU1163" i="1"/>
  <c r="CU1164" i="1"/>
  <c r="CU1165" i="1"/>
  <c r="CU1166" i="1"/>
  <c r="CU1167" i="1"/>
  <c r="CU1168" i="1"/>
  <c r="CU1169" i="1"/>
  <c r="CU1170" i="1"/>
  <c r="CU1171" i="1"/>
  <c r="CU1172" i="1"/>
  <c r="CU1173" i="1"/>
  <c r="CU1174" i="1"/>
  <c r="CU1175" i="1"/>
  <c r="CU1176" i="1"/>
  <c r="CU1177" i="1"/>
  <c r="CU1178" i="1"/>
  <c r="CU1179" i="1"/>
  <c r="CU1180" i="1"/>
  <c r="CU1181" i="1"/>
  <c r="CU1182" i="1"/>
  <c r="CU1183" i="1"/>
  <c r="CU1184" i="1"/>
  <c r="CU1185" i="1"/>
  <c r="CU1186" i="1"/>
  <c r="CU1187" i="1"/>
  <c r="CU1188" i="1"/>
  <c r="CU1189" i="1"/>
  <c r="CU1190" i="1"/>
  <c r="CU1191" i="1"/>
  <c r="CU1192" i="1"/>
  <c r="CU1193" i="1"/>
  <c r="CU1194" i="1"/>
  <c r="CU1195" i="1"/>
  <c r="CU1196" i="1"/>
  <c r="CU1197" i="1"/>
  <c r="CU1198" i="1"/>
  <c r="CU1199" i="1"/>
  <c r="CU1200" i="1"/>
  <c r="CU1201" i="1"/>
  <c r="CU1202" i="1"/>
  <c r="CU1203" i="1"/>
  <c r="CU1204" i="1"/>
  <c r="CU1205" i="1"/>
  <c r="CU1206" i="1"/>
  <c r="CU1207" i="1"/>
  <c r="CU1208" i="1"/>
  <c r="CU1209" i="1"/>
  <c r="CU1210" i="1"/>
  <c r="CU1211" i="1"/>
  <c r="CU1212" i="1"/>
  <c r="CU1213" i="1"/>
  <c r="CU1214" i="1"/>
  <c r="CU1215" i="1"/>
  <c r="CU1216" i="1"/>
  <c r="CU1217" i="1"/>
  <c r="CU1218" i="1"/>
  <c r="CU1219" i="1"/>
  <c r="CU1220" i="1"/>
  <c r="CU1221" i="1"/>
  <c r="CU1222" i="1"/>
  <c r="CU1223" i="1"/>
  <c r="CU1224" i="1"/>
  <c r="CU1225" i="1"/>
  <c r="CU1226" i="1"/>
  <c r="CU1227" i="1"/>
  <c r="CU1228" i="1"/>
  <c r="CU1229" i="1"/>
  <c r="CU1230" i="1"/>
  <c r="CU1231" i="1"/>
  <c r="CU1232" i="1"/>
  <c r="CU1233" i="1"/>
  <c r="CU1234" i="1"/>
  <c r="CU1235" i="1"/>
  <c r="CU1236" i="1"/>
  <c r="CU1237" i="1"/>
  <c r="CU1238" i="1"/>
  <c r="CU1239" i="1"/>
  <c r="CU1240" i="1"/>
  <c r="CU1241" i="1"/>
  <c r="CU1242" i="1"/>
  <c r="CU1243" i="1"/>
  <c r="CU1244" i="1"/>
  <c r="CU1245" i="1"/>
  <c r="CU1246" i="1"/>
  <c r="CU1247" i="1"/>
  <c r="CU1248" i="1"/>
  <c r="CU1249" i="1"/>
  <c r="CU1250" i="1"/>
  <c r="CU1251" i="1"/>
  <c r="CU1252" i="1"/>
  <c r="CU1253" i="1"/>
  <c r="CU1254" i="1"/>
  <c r="CU1255" i="1"/>
  <c r="CU1256" i="1"/>
  <c r="CU1257" i="1"/>
  <c r="CU1258" i="1"/>
  <c r="CU1259" i="1"/>
  <c r="CU1260" i="1"/>
  <c r="CU1261" i="1"/>
  <c r="CU1262" i="1"/>
  <c r="CU1263" i="1"/>
  <c r="CU1264" i="1"/>
  <c r="CU1265" i="1"/>
  <c r="CU1266" i="1"/>
  <c r="CU1267" i="1"/>
  <c r="CU1268" i="1"/>
  <c r="CU1269" i="1"/>
  <c r="CU1270" i="1"/>
  <c r="CU1271" i="1"/>
  <c r="CU1272" i="1"/>
  <c r="CU1273" i="1"/>
  <c r="CU1274" i="1"/>
  <c r="CU1275" i="1"/>
  <c r="CU1276" i="1"/>
  <c r="CU1277" i="1"/>
  <c r="CU1278" i="1"/>
  <c r="CU1279" i="1"/>
  <c r="CU1280" i="1"/>
  <c r="CU1281" i="1"/>
  <c r="CU1282" i="1"/>
  <c r="CU1283" i="1"/>
  <c r="CU1284" i="1"/>
  <c r="CU1285" i="1"/>
  <c r="CU1286" i="1"/>
  <c r="CU1287" i="1"/>
  <c r="CU1288" i="1"/>
  <c r="CU1289" i="1"/>
  <c r="CU1290" i="1"/>
  <c r="CU1291" i="1"/>
  <c r="CU1292" i="1"/>
  <c r="CU1293" i="1"/>
  <c r="CU1294" i="1"/>
  <c r="CU1295" i="1"/>
  <c r="CU1296" i="1"/>
  <c r="CU1297" i="1"/>
  <c r="CU1298" i="1"/>
  <c r="CU1299" i="1"/>
  <c r="CU1300" i="1"/>
  <c r="CU1301" i="1"/>
  <c r="CU1302" i="1"/>
  <c r="CU1303" i="1"/>
  <c r="CU1304" i="1"/>
  <c r="CU1305" i="1"/>
  <c r="CU1306" i="1"/>
  <c r="CU1307" i="1"/>
  <c r="CU1308" i="1"/>
  <c r="CU1309" i="1"/>
  <c r="CU1310" i="1"/>
  <c r="CU1311" i="1"/>
  <c r="CU1312" i="1"/>
  <c r="CU1313" i="1"/>
  <c r="CU1314" i="1"/>
  <c r="CU1315" i="1"/>
  <c r="CU1316" i="1"/>
  <c r="CU1317" i="1"/>
  <c r="CU1318" i="1"/>
  <c r="CU1319" i="1"/>
  <c r="CU1320" i="1"/>
  <c r="CU1321" i="1"/>
  <c r="CU1322" i="1"/>
  <c r="CU1323" i="1"/>
  <c r="CU1324" i="1"/>
  <c r="CU1325" i="1"/>
  <c r="CU1326" i="1"/>
  <c r="CU1327" i="1"/>
  <c r="CU1328" i="1"/>
  <c r="CU1329" i="1"/>
  <c r="CU1330" i="1"/>
  <c r="CU1331" i="1"/>
  <c r="CU1332" i="1"/>
  <c r="CU1333" i="1"/>
  <c r="CU1334" i="1"/>
  <c r="CU1335" i="1"/>
  <c r="CU1336" i="1"/>
  <c r="CU1337" i="1"/>
  <c r="CU1338" i="1"/>
  <c r="CU1339" i="1"/>
  <c r="CU1340" i="1"/>
  <c r="CU1341" i="1"/>
  <c r="CU1342" i="1"/>
  <c r="CU1343" i="1"/>
  <c r="CU1344" i="1"/>
  <c r="CU1345" i="1"/>
  <c r="CU1346" i="1"/>
  <c r="CU1347" i="1"/>
  <c r="CU1348" i="1"/>
  <c r="CU1349" i="1"/>
  <c r="CU1350" i="1"/>
  <c r="CU1351" i="1"/>
  <c r="CU1352" i="1"/>
  <c r="CU1353" i="1"/>
  <c r="CU1354" i="1"/>
  <c r="CU1355" i="1"/>
  <c r="CU1356" i="1"/>
  <c r="CU1357" i="1"/>
  <c r="CU1358" i="1"/>
  <c r="CU1359" i="1"/>
  <c r="CU1360" i="1"/>
  <c r="CU1361" i="1"/>
  <c r="CU1362" i="1"/>
  <c r="CU1363" i="1"/>
  <c r="CU1364" i="1"/>
  <c r="CU1365" i="1"/>
  <c r="CU1366" i="1"/>
  <c r="CU1367" i="1"/>
  <c r="CU1368" i="1"/>
  <c r="CU1369" i="1"/>
  <c r="CU1370" i="1"/>
  <c r="CU1371" i="1"/>
  <c r="CU1372" i="1"/>
  <c r="CU1373" i="1"/>
  <c r="CU1374" i="1"/>
  <c r="CU1375" i="1"/>
  <c r="CU1376" i="1"/>
  <c r="CU1377" i="1"/>
  <c r="CU1378" i="1"/>
  <c r="CU1379" i="1"/>
  <c r="CU1380" i="1"/>
  <c r="CU1381" i="1"/>
  <c r="CU1382" i="1"/>
  <c r="CU1383" i="1"/>
  <c r="CU1384" i="1"/>
  <c r="CU1385" i="1"/>
  <c r="CU1386" i="1"/>
  <c r="CU1387" i="1"/>
  <c r="CU1388" i="1"/>
  <c r="CU1389" i="1"/>
  <c r="CU1390" i="1"/>
  <c r="CU1391" i="1"/>
  <c r="CU1392" i="1"/>
  <c r="CU1393" i="1"/>
  <c r="CU1394" i="1"/>
  <c r="CU1395" i="1"/>
  <c r="CU1396" i="1"/>
  <c r="CU1397" i="1"/>
  <c r="CU1398" i="1"/>
  <c r="CU1399" i="1"/>
  <c r="CU1400" i="1"/>
  <c r="CU1401" i="1"/>
  <c r="CU1402" i="1"/>
  <c r="CU1403" i="1"/>
  <c r="CU1404" i="1"/>
  <c r="CU1405" i="1"/>
  <c r="CU1406" i="1"/>
  <c r="CU1407" i="1"/>
  <c r="CU1408" i="1"/>
  <c r="CU1409" i="1"/>
  <c r="CU1410" i="1"/>
  <c r="CU1411" i="1"/>
  <c r="CU1412" i="1"/>
  <c r="CU1413" i="1"/>
  <c r="CU1414" i="1"/>
  <c r="CU1415" i="1"/>
  <c r="CU1416" i="1"/>
  <c r="CU1417" i="1"/>
  <c r="CU1418" i="1"/>
  <c r="CU1419" i="1"/>
  <c r="CU1420" i="1"/>
  <c r="CU1421" i="1"/>
  <c r="CU1422" i="1"/>
  <c r="CU1423" i="1"/>
  <c r="CU1424" i="1"/>
  <c r="CU1425" i="1"/>
  <c r="CU1426" i="1"/>
  <c r="CU1427" i="1"/>
  <c r="CU1428" i="1"/>
  <c r="CU1429" i="1"/>
  <c r="CU1430" i="1"/>
  <c r="CU1431" i="1"/>
  <c r="CU1432" i="1"/>
  <c r="CU1433" i="1"/>
  <c r="CU1434" i="1"/>
  <c r="CU1435" i="1"/>
  <c r="CU1436" i="1"/>
  <c r="CU1437" i="1"/>
  <c r="CU1438" i="1"/>
  <c r="CU1439" i="1"/>
  <c r="CU1440" i="1"/>
  <c r="CU1441" i="1"/>
  <c r="CU1442" i="1"/>
  <c r="CU1443" i="1"/>
  <c r="CU1444" i="1"/>
  <c r="CU1445" i="1"/>
  <c r="CU1446" i="1"/>
  <c r="CU1447" i="1"/>
  <c r="CU1448" i="1"/>
  <c r="CU1449" i="1"/>
  <c r="CU1450" i="1"/>
  <c r="CU1451" i="1"/>
  <c r="CU1452" i="1"/>
  <c r="CU1453" i="1"/>
  <c r="CU1454" i="1"/>
  <c r="CU1455" i="1"/>
  <c r="CU1456" i="1"/>
  <c r="CU1457" i="1"/>
  <c r="CU1458" i="1"/>
  <c r="CU1459" i="1"/>
  <c r="CU1460" i="1"/>
  <c r="CU1461" i="1"/>
  <c r="CU1462" i="1"/>
  <c r="CU1463" i="1"/>
  <c r="CU1464" i="1"/>
  <c r="CU1465" i="1"/>
  <c r="CU1466" i="1"/>
  <c r="CU1467" i="1"/>
  <c r="CU1468" i="1"/>
  <c r="CU1469" i="1"/>
  <c r="CU1470" i="1"/>
  <c r="CU1471" i="1"/>
  <c r="CU1472" i="1"/>
  <c r="CU1473" i="1"/>
  <c r="CU1474" i="1"/>
  <c r="CU1475" i="1"/>
  <c r="CU1476" i="1"/>
  <c r="CU1477" i="1"/>
  <c r="CU1478" i="1"/>
  <c r="CU1479" i="1"/>
  <c r="CU1480" i="1"/>
  <c r="CU1481" i="1"/>
  <c r="CU1482" i="1"/>
  <c r="CU1483" i="1"/>
  <c r="CU1484" i="1"/>
  <c r="CU1485" i="1"/>
  <c r="CU1486" i="1"/>
  <c r="CU1487" i="1"/>
  <c r="CU1488" i="1"/>
  <c r="CU1489" i="1"/>
  <c r="CU1490" i="1"/>
  <c r="CU1491" i="1"/>
  <c r="CU1492" i="1"/>
  <c r="CU1493" i="1"/>
  <c r="CU1494" i="1"/>
  <c r="CU1495" i="1"/>
  <c r="CU1496" i="1"/>
  <c r="CU1497" i="1"/>
  <c r="CU1498" i="1"/>
  <c r="CU1499" i="1"/>
  <c r="CU1500" i="1"/>
  <c r="CU1501" i="1"/>
  <c r="CU1502" i="1"/>
  <c r="CU1503" i="1"/>
  <c r="CU1504" i="1"/>
  <c r="CU1505" i="1"/>
  <c r="CU1506" i="1"/>
  <c r="CU1507" i="1"/>
  <c r="CU1508" i="1"/>
  <c r="CU1509" i="1"/>
  <c r="CU1510" i="1"/>
  <c r="CU1511" i="1"/>
  <c r="CU1512" i="1"/>
  <c r="CU1513" i="1"/>
  <c r="CU1514" i="1"/>
  <c r="CU1515" i="1"/>
  <c r="CU1516" i="1"/>
  <c r="CU1517" i="1"/>
  <c r="CU1518" i="1"/>
  <c r="CU1519" i="1"/>
  <c r="CU1520" i="1"/>
  <c r="CU1521" i="1"/>
  <c r="CU1522" i="1"/>
  <c r="CU1523" i="1"/>
  <c r="CU1524" i="1"/>
  <c r="CU1525" i="1"/>
  <c r="CU1526" i="1"/>
  <c r="CU1527" i="1"/>
  <c r="CU1528" i="1"/>
  <c r="CU1529" i="1"/>
  <c r="CU1530" i="1"/>
  <c r="CU1531" i="1"/>
  <c r="CU1532" i="1"/>
  <c r="CU1533" i="1"/>
  <c r="CU1534" i="1"/>
  <c r="CU1535" i="1"/>
  <c r="CU1536" i="1"/>
  <c r="CU1537" i="1"/>
  <c r="CU1538" i="1"/>
  <c r="CU1539" i="1"/>
  <c r="CU1540" i="1"/>
  <c r="CU1541" i="1"/>
  <c r="CU1542" i="1"/>
  <c r="CU1543" i="1"/>
  <c r="CU1544" i="1"/>
  <c r="CU1545" i="1"/>
  <c r="CU1546" i="1"/>
  <c r="CU1547" i="1"/>
  <c r="CU1548" i="1"/>
  <c r="CU1549" i="1"/>
  <c r="CU1550" i="1"/>
  <c r="CU1551" i="1"/>
  <c r="CU1552" i="1"/>
  <c r="CU1553" i="1"/>
  <c r="CU1554" i="1"/>
  <c r="CU1555" i="1"/>
  <c r="CU1556" i="1"/>
  <c r="CU1557" i="1"/>
  <c r="CU1558" i="1"/>
  <c r="CU1559" i="1"/>
  <c r="CU1560" i="1"/>
  <c r="CU1561" i="1"/>
  <c r="CU1562" i="1"/>
  <c r="CU1563" i="1"/>
  <c r="CU1564" i="1"/>
  <c r="CU1565" i="1"/>
  <c r="CU1566" i="1"/>
  <c r="CU1567" i="1"/>
  <c r="CU1568" i="1"/>
  <c r="CU1569" i="1"/>
  <c r="CU1570" i="1"/>
  <c r="CU1571" i="1"/>
  <c r="CU1572" i="1"/>
  <c r="CU1573" i="1"/>
  <c r="CU1574" i="1"/>
  <c r="CU1575" i="1"/>
  <c r="CU1576" i="1"/>
  <c r="CU1577" i="1"/>
  <c r="CU1578" i="1"/>
  <c r="CU1579" i="1"/>
  <c r="CU1580" i="1"/>
  <c r="CU1581" i="1"/>
  <c r="CU1582" i="1"/>
  <c r="CU1583" i="1"/>
  <c r="CU1584" i="1"/>
  <c r="CU1585" i="1"/>
  <c r="CU1586" i="1"/>
  <c r="CU1587" i="1"/>
  <c r="CU1588" i="1"/>
  <c r="CU1589" i="1"/>
  <c r="CU1590" i="1"/>
  <c r="CU1591" i="1"/>
  <c r="CU1592" i="1"/>
  <c r="CU1593" i="1"/>
  <c r="CU1594" i="1"/>
  <c r="CU1595" i="1"/>
  <c r="CU1596" i="1"/>
  <c r="CU1597" i="1"/>
  <c r="CU1598" i="1"/>
  <c r="CU1599" i="1"/>
  <c r="CU1600" i="1"/>
  <c r="CU1601" i="1"/>
  <c r="CU1602" i="1"/>
  <c r="CU1603" i="1"/>
  <c r="CU1604" i="1"/>
  <c r="CU1605" i="1"/>
  <c r="CU1606" i="1"/>
  <c r="CU1607" i="1"/>
  <c r="CU1608" i="1"/>
  <c r="CU1609" i="1"/>
  <c r="CU1610" i="1"/>
  <c r="CU1611" i="1"/>
  <c r="CU1612" i="1"/>
  <c r="CU1613" i="1"/>
  <c r="CU1614" i="1"/>
  <c r="CU1615" i="1"/>
  <c r="CU1616" i="1"/>
  <c r="CU1617" i="1"/>
  <c r="CU1618" i="1"/>
  <c r="CU1619" i="1"/>
  <c r="CU1620" i="1"/>
  <c r="CU1621" i="1"/>
  <c r="CU1622" i="1"/>
  <c r="CU1623" i="1"/>
  <c r="CU1624" i="1"/>
  <c r="CU1625" i="1"/>
  <c r="CU1626" i="1"/>
  <c r="CU1627" i="1"/>
  <c r="CU1628" i="1"/>
  <c r="CU1629" i="1"/>
  <c r="CU1630" i="1"/>
  <c r="CU1631" i="1"/>
  <c r="CU1632" i="1"/>
  <c r="CU1633" i="1"/>
  <c r="CU1634" i="1"/>
  <c r="CU1635" i="1"/>
  <c r="CU1636" i="1"/>
  <c r="CU1637" i="1"/>
  <c r="CU1638" i="1"/>
  <c r="CU1639" i="1"/>
  <c r="CU1640" i="1"/>
  <c r="CU1641" i="1"/>
  <c r="CU1642" i="1"/>
  <c r="CU1643" i="1"/>
  <c r="CU1644" i="1"/>
  <c r="CU1645" i="1"/>
  <c r="CU1646" i="1"/>
  <c r="CU1647" i="1"/>
  <c r="CU1648" i="1"/>
  <c r="CU1649" i="1"/>
  <c r="CU1650" i="1"/>
  <c r="CU1651" i="1"/>
  <c r="CU1652" i="1"/>
  <c r="CU1653" i="1"/>
  <c r="CU1654" i="1"/>
  <c r="CU1655" i="1"/>
  <c r="CU1656" i="1"/>
  <c r="CU1657" i="1"/>
  <c r="CU1658" i="1"/>
  <c r="CU1659" i="1"/>
  <c r="CU1660" i="1"/>
  <c r="CU1661" i="1"/>
  <c r="CU1662" i="1"/>
  <c r="CU1663" i="1"/>
  <c r="CU1664" i="1"/>
  <c r="CU1665" i="1"/>
  <c r="CU1666" i="1"/>
  <c r="CU1667" i="1"/>
  <c r="CU1668" i="1"/>
  <c r="CU1669" i="1"/>
  <c r="CU1670" i="1"/>
  <c r="CU1671" i="1"/>
  <c r="CU1672" i="1"/>
  <c r="CU1673" i="1"/>
  <c r="CU1674" i="1"/>
  <c r="CU1675" i="1"/>
  <c r="CU1676" i="1"/>
  <c r="CU1677" i="1"/>
  <c r="CU1678" i="1"/>
  <c r="CU1679" i="1"/>
  <c r="CU1680" i="1"/>
  <c r="CU1681" i="1"/>
  <c r="CU1682" i="1"/>
  <c r="CU1683" i="1"/>
  <c r="CU1684" i="1"/>
  <c r="CU1685" i="1"/>
  <c r="CU1686" i="1"/>
  <c r="CU1687" i="1"/>
  <c r="CU1688" i="1"/>
  <c r="CU1689" i="1"/>
  <c r="CU1690" i="1"/>
  <c r="CU1691" i="1"/>
  <c r="CU1692" i="1"/>
  <c r="CU1693" i="1"/>
  <c r="CU1694" i="1"/>
  <c r="CU1695" i="1"/>
  <c r="CU1696" i="1"/>
  <c r="CU1697" i="1"/>
  <c r="CU1698" i="1"/>
  <c r="CU1699" i="1"/>
  <c r="CU1700" i="1"/>
  <c r="CU1701" i="1"/>
  <c r="CU1702" i="1"/>
  <c r="CU1703" i="1"/>
  <c r="CU1704" i="1"/>
  <c r="CU1705" i="1"/>
  <c r="CU1706" i="1"/>
  <c r="CU1707" i="1"/>
  <c r="CU1708" i="1"/>
  <c r="CU1709" i="1"/>
  <c r="CU1710" i="1"/>
  <c r="CU1711" i="1"/>
  <c r="CU1712" i="1"/>
  <c r="CU1713" i="1"/>
  <c r="CU1714" i="1"/>
  <c r="CU1715" i="1"/>
  <c r="CU1716" i="1"/>
  <c r="CU1717" i="1"/>
  <c r="CU1718" i="1"/>
  <c r="CU1719" i="1"/>
  <c r="CU1720" i="1"/>
  <c r="CU1721" i="1"/>
  <c r="CU1722" i="1"/>
  <c r="CU1723" i="1"/>
  <c r="CU1724" i="1"/>
  <c r="CU1725" i="1"/>
  <c r="CU1726" i="1"/>
  <c r="CU1727" i="1"/>
  <c r="CU1728" i="1"/>
  <c r="CU1729" i="1"/>
  <c r="CU1730" i="1"/>
  <c r="CU1731" i="1"/>
  <c r="CU1732" i="1"/>
  <c r="CU1733" i="1"/>
  <c r="CU1734" i="1"/>
  <c r="CU1735" i="1"/>
  <c r="CU1736" i="1"/>
  <c r="CU1737" i="1"/>
  <c r="CU1738" i="1"/>
  <c r="CU1739" i="1"/>
  <c r="CU1740" i="1"/>
  <c r="CU1741" i="1"/>
  <c r="CU1742" i="1"/>
  <c r="CU1743" i="1"/>
  <c r="CU1744" i="1"/>
  <c r="CU1745" i="1"/>
  <c r="CU1746" i="1"/>
  <c r="CU1747" i="1"/>
  <c r="CU1748" i="1"/>
  <c r="CU1749" i="1"/>
  <c r="CU1750" i="1"/>
  <c r="CU1751" i="1"/>
  <c r="CU1752" i="1"/>
  <c r="CU1753" i="1"/>
  <c r="CU1754" i="1"/>
  <c r="CU1755" i="1"/>
  <c r="CU1756" i="1"/>
  <c r="CU1757" i="1"/>
  <c r="CU1758" i="1"/>
  <c r="CU1759" i="1"/>
  <c r="CU1760" i="1"/>
  <c r="CU1761" i="1"/>
  <c r="CU1762" i="1"/>
  <c r="CU1763" i="1"/>
  <c r="CU1764" i="1"/>
  <c r="CU1765" i="1"/>
  <c r="CU1766" i="1"/>
  <c r="CU1767" i="1"/>
  <c r="CU1768" i="1"/>
  <c r="CU1769" i="1"/>
  <c r="CU1770" i="1"/>
  <c r="CU1771" i="1"/>
  <c r="CU1772" i="1"/>
  <c r="CU1773" i="1"/>
  <c r="CU1774" i="1"/>
  <c r="CU1775" i="1"/>
  <c r="CU1776" i="1"/>
  <c r="CU1777" i="1"/>
  <c r="CU1778" i="1"/>
  <c r="CU1779" i="1"/>
  <c r="CU1780" i="1"/>
  <c r="CU1781" i="1"/>
  <c r="CU1782" i="1"/>
  <c r="CU1783" i="1"/>
  <c r="CU1784" i="1"/>
  <c r="CU1785" i="1"/>
  <c r="CU1786" i="1"/>
  <c r="CU1787" i="1"/>
  <c r="CU1788" i="1"/>
  <c r="CU1789" i="1"/>
  <c r="CU1790" i="1"/>
  <c r="CU1791" i="1"/>
  <c r="CU1792" i="1"/>
  <c r="CU1793" i="1"/>
  <c r="CU1794" i="1"/>
  <c r="CU1795" i="1"/>
  <c r="CU1796" i="1"/>
  <c r="CU1797" i="1"/>
  <c r="CU1798" i="1"/>
  <c r="CU1799" i="1"/>
  <c r="CU1800" i="1"/>
  <c r="CU1801" i="1"/>
  <c r="CU1802" i="1"/>
  <c r="CU1803" i="1"/>
  <c r="CU1804" i="1"/>
  <c r="CU1805" i="1"/>
  <c r="CU1806" i="1"/>
  <c r="CU1807" i="1"/>
  <c r="CU1808" i="1"/>
  <c r="CU1809" i="1"/>
  <c r="CU1810" i="1"/>
  <c r="CU1811" i="1"/>
  <c r="CU1812" i="1"/>
  <c r="CU1813" i="1"/>
  <c r="CU1814" i="1"/>
  <c r="CU1815" i="1"/>
  <c r="CU1816" i="1"/>
  <c r="CU1817" i="1"/>
  <c r="CU1818" i="1"/>
  <c r="CU1819" i="1"/>
  <c r="CU1820" i="1"/>
  <c r="CU1821" i="1"/>
  <c r="CU1822" i="1"/>
  <c r="CU1823" i="1"/>
  <c r="CU1824" i="1"/>
  <c r="CU1825" i="1"/>
  <c r="CU1826" i="1"/>
  <c r="CU1827" i="1"/>
  <c r="CU1828" i="1"/>
  <c r="CU1829" i="1"/>
  <c r="CU1830" i="1"/>
  <c r="CU1831" i="1"/>
  <c r="CU1832" i="1"/>
  <c r="CU1833" i="1"/>
  <c r="CU1834" i="1"/>
  <c r="CU1835" i="1"/>
  <c r="CU1836" i="1"/>
  <c r="CU1837" i="1"/>
  <c r="CU1838" i="1"/>
  <c r="CU1839" i="1"/>
  <c r="CU1840" i="1"/>
  <c r="CU1841" i="1"/>
  <c r="CU1842" i="1"/>
  <c r="CU1843" i="1"/>
  <c r="CU1844" i="1"/>
  <c r="CU1845" i="1"/>
  <c r="CU1846" i="1"/>
  <c r="CU1847" i="1"/>
  <c r="CU1848" i="1"/>
  <c r="CU1849" i="1"/>
  <c r="CU1850" i="1"/>
  <c r="CU1851" i="1"/>
  <c r="CU1852" i="1"/>
  <c r="CU1853" i="1"/>
  <c r="CU1854" i="1"/>
  <c r="CU1855" i="1"/>
  <c r="CU1856" i="1"/>
  <c r="CU1857" i="1"/>
  <c r="CU1858" i="1"/>
  <c r="CU1859" i="1"/>
  <c r="CU1860" i="1"/>
  <c r="CU1861" i="1"/>
  <c r="CU1862" i="1"/>
  <c r="CU1863" i="1"/>
  <c r="CU1864" i="1"/>
  <c r="CU1865" i="1"/>
  <c r="CU1866" i="1"/>
  <c r="CU1867" i="1"/>
  <c r="CU1868" i="1"/>
  <c r="CU1869" i="1"/>
  <c r="CU1870" i="1"/>
  <c r="CU1871" i="1"/>
  <c r="CU1872" i="1"/>
  <c r="CU1873" i="1"/>
  <c r="CU1874" i="1"/>
  <c r="CU1875" i="1"/>
  <c r="CU1876" i="1"/>
  <c r="CU1877" i="1"/>
  <c r="CU1878" i="1"/>
  <c r="CU1879" i="1"/>
  <c r="CU1880" i="1"/>
  <c r="CU1881" i="1"/>
  <c r="CU1882" i="1"/>
  <c r="CU1883" i="1"/>
  <c r="CU1884" i="1"/>
  <c r="CU1885" i="1"/>
  <c r="CU1886" i="1"/>
  <c r="CU1887" i="1"/>
  <c r="CU1888" i="1"/>
  <c r="CU1889" i="1"/>
  <c r="CU1890" i="1"/>
  <c r="CU1891" i="1"/>
  <c r="CU1892" i="1"/>
  <c r="CU1893" i="1"/>
  <c r="CU1894" i="1"/>
  <c r="CU1895" i="1"/>
  <c r="CU1896" i="1"/>
  <c r="CU1897" i="1"/>
  <c r="CU1898" i="1"/>
  <c r="CU1899" i="1"/>
  <c r="CU1900" i="1"/>
  <c r="CU1901" i="1"/>
  <c r="CU1902" i="1"/>
  <c r="CU1903" i="1"/>
  <c r="CU1904" i="1"/>
  <c r="CU1905" i="1"/>
  <c r="CU1906" i="1"/>
  <c r="CU1907" i="1"/>
  <c r="CU1908" i="1"/>
  <c r="CU1909" i="1"/>
  <c r="CU1910" i="1"/>
  <c r="CU1911" i="1"/>
  <c r="CU1912" i="1"/>
  <c r="CU1913" i="1"/>
  <c r="CU1914" i="1"/>
  <c r="CU1915" i="1"/>
  <c r="CU1916" i="1"/>
  <c r="CU1917" i="1"/>
  <c r="CU1918" i="1"/>
  <c r="CU1919" i="1"/>
  <c r="CU1920" i="1"/>
  <c r="CU1921" i="1"/>
  <c r="CU1922" i="1"/>
  <c r="CU1923" i="1"/>
  <c r="CU1924" i="1"/>
  <c r="CU1925" i="1"/>
  <c r="CU1926" i="1"/>
  <c r="CU1927" i="1"/>
  <c r="CU1928" i="1"/>
  <c r="CU1929" i="1"/>
  <c r="CU1930" i="1"/>
  <c r="CU1931" i="1"/>
  <c r="CU1932" i="1"/>
  <c r="CU1933" i="1"/>
  <c r="CU1934" i="1"/>
  <c r="CU1935" i="1"/>
  <c r="CU1936" i="1"/>
  <c r="CU1937" i="1"/>
  <c r="CU1938" i="1"/>
  <c r="CU1939" i="1"/>
  <c r="CU1940" i="1"/>
  <c r="CU1941" i="1"/>
  <c r="CU1942" i="1"/>
  <c r="CU1943" i="1"/>
  <c r="CU1944" i="1"/>
  <c r="CU1945" i="1"/>
  <c r="CU1946" i="1"/>
  <c r="CU1947" i="1"/>
  <c r="CU1948" i="1"/>
  <c r="CU1949" i="1"/>
  <c r="CU1950" i="1"/>
  <c r="CU1951" i="1"/>
  <c r="CU1952" i="1"/>
  <c r="CU1953" i="1"/>
  <c r="CU1954" i="1"/>
  <c r="CU1955" i="1"/>
  <c r="CU1956" i="1"/>
  <c r="CU1957" i="1"/>
  <c r="CU1958" i="1"/>
  <c r="CU1959" i="1"/>
  <c r="CU1960" i="1"/>
  <c r="CU1961" i="1"/>
  <c r="CU1962" i="1"/>
  <c r="CU1963" i="1"/>
  <c r="CU1964" i="1"/>
  <c r="CU1965" i="1"/>
  <c r="CU1966" i="1"/>
  <c r="CU1967" i="1"/>
  <c r="CU1968" i="1"/>
  <c r="CU1969" i="1"/>
  <c r="CU1970" i="1"/>
  <c r="CU1971" i="1"/>
  <c r="CU1972" i="1"/>
  <c r="CU1973" i="1"/>
  <c r="CU1974" i="1"/>
  <c r="CU1975" i="1"/>
  <c r="CU1976" i="1"/>
  <c r="CU1977" i="1"/>
  <c r="CU1978" i="1"/>
  <c r="CU1979" i="1"/>
  <c r="CU1980" i="1"/>
  <c r="CU1981" i="1"/>
  <c r="CU1982" i="1"/>
  <c r="CU1983" i="1"/>
  <c r="CU1984" i="1"/>
  <c r="CU1985" i="1"/>
  <c r="CU1986" i="1"/>
  <c r="CU1987" i="1"/>
  <c r="CU1988" i="1"/>
  <c r="CU1989" i="1"/>
  <c r="CU1990" i="1"/>
  <c r="CU1991" i="1"/>
  <c r="CU1992" i="1"/>
  <c r="CU1993" i="1"/>
  <c r="CU1994" i="1"/>
  <c r="CU1995" i="1"/>
  <c r="CU1996" i="1"/>
  <c r="CU1997" i="1"/>
  <c r="CU1998" i="1"/>
  <c r="CU1999" i="1"/>
  <c r="CU2000" i="1"/>
  <c r="CU2001" i="1"/>
  <c r="CU2002" i="1"/>
  <c r="CU2003" i="1"/>
  <c r="CU2004" i="1"/>
  <c r="CU2005" i="1"/>
  <c r="CU2006" i="1"/>
  <c r="CU2007" i="1"/>
  <c r="CU2008" i="1"/>
  <c r="CU2009" i="1"/>
  <c r="CU2010" i="1"/>
  <c r="CU2011" i="1"/>
  <c r="CU2012" i="1"/>
  <c r="CU2013" i="1"/>
  <c r="CU2014" i="1"/>
  <c r="CU2015" i="1"/>
  <c r="CU2016" i="1"/>
  <c r="CU2017" i="1"/>
  <c r="CU2018" i="1"/>
  <c r="CU2019" i="1"/>
  <c r="CU2020" i="1"/>
  <c r="CU2021" i="1"/>
  <c r="CU2022" i="1"/>
  <c r="CU2023" i="1"/>
  <c r="CU2024" i="1"/>
  <c r="CU2025" i="1"/>
  <c r="CU2026" i="1"/>
  <c r="CU2027" i="1"/>
  <c r="CU2028" i="1"/>
  <c r="CU2029" i="1"/>
  <c r="CU2030" i="1"/>
  <c r="CU2031" i="1"/>
  <c r="CU2032" i="1"/>
  <c r="CU2033" i="1"/>
  <c r="CU2034" i="1"/>
  <c r="CU2035" i="1"/>
  <c r="CU2036" i="1"/>
  <c r="CU2037" i="1"/>
  <c r="CU2038" i="1"/>
  <c r="CU2039" i="1"/>
  <c r="CU2040" i="1"/>
  <c r="CU2041" i="1"/>
  <c r="CU2042" i="1"/>
  <c r="CU2043" i="1"/>
  <c r="CU2044" i="1"/>
  <c r="CU2045" i="1"/>
  <c r="CU2046" i="1"/>
  <c r="CU2047" i="1"/>
  <c r="CU2048" i="1"/>
  <c r="CU2049" i="1"/>
  <c r="CU2050" i="1"/>
  <c r="CU2051" i="1"/>
  <c r="CU2052" i="1"/>
  <c r="CU2053" i="1"/>
  <c r="CU2054" i="1"/>
  <c r="CU2055" i="1"/>
  <c r="CU2056" i="1"/>
  <c r="CU2057" i="1"/>
  <c r="CU2058" i="1"/>
  <c r="CU2059" i="1"/>
  <c r="CU2060" i="1"/>
  <c r="CU2061" i="1"/>
  <c r="CU2062" i="1"/>
  <c r="CU2063" i="1"/>
  <c r="CU2064" i="1"/>
  <c r="CU2065" i="1"/>
  <c r="CU2066" i="1"/>
  <c r="CU2067" i="1"/>
  <c r="CU2068" i="1"/>
  <c r="CU2069" i="1"/>
  <c r="CU2070" i="1"/>
  <c r="CU2071" i="1"/>
  <c r="CU2072" i="1"/>
  <c r="CU2073" i="1"/>
  <c r="CU2074" i="1"/>
  <c r="CU2075" i="1"/>
  <c r="CU2076" i="1"/>
  <c r="CU2077" i="1"/>
  <c r="CU2078" i="1"/>
  <c r="CU2079" i="1"/>
  <c r="CU2080" i="1"/>
  <c r="CU2081" i="1"/>
  <c r="CU2082" i="1"/>
  <c r="CU2083" i="1"/>
  <c r="CU2084" i="1"/>
  <c r="CU2085" i="1"/>
  <c r="CU2086" i="1"/>
  <c r="CU2087" i="1"/>
  <c r="CU2088" i="1"/>
  <c r="CU2089" i="1"/>
  <c r="CU2090" i="1"/>
  <c r="CU2091" i="1"/>
  <c r="CU2092" i="1"/>
  <c r="CU2093" i="1"/>
  <c r="CU2094" i="1"/>
  <c r="CU2095" i="1"/>
  <c r="CU2096" i="1"/>
  <c r="CU2097" i="1"/>
  <c r="CU2098" i="1"/>
  <c r="CU2099" i="1"/>
  <c r="CU2100" i="1"/>
  <c r="CU2101" i="1"/>
  <c r="CU2102" i="1"/>
  <c r="CU2103" i="1"/>
  <c r="CU2104" i="1"/>
  <c r="CU2105" i="1"/>
  <c r="CU2106" i="1"/>
  <c r="CU2107" i="1"/>
  <c r="CU2108" i="1"/>
  <c r="CU2109" i="1"/>
  <c r="CU2110" i="1"/>
  <c r="CU2111" i="1"/>
  <c r="CU2112" i="1"/>
  <c r="CU2113" i="1"/>
  <c r="CU2114" i="1"/>
  <c r="CU2115" i="1"/>
  <c r="CU2116" i="1"/>
  <c r="CU2117" i="1"/>
  <c r="CU2118" i="1"/>
  <c r="CU2119" i="1"/>
  <c r="CU2120" i="1"/>
  <c r="CU2121" i="1"/>
  <c r="CU2122" i="1"/>
  <c r="CU2123" i="1"/>
  <c r="CU2124" i="1"/>
  <c r="CU2125" i="1"/>
  <c r="CU2126" i="1"/>
  <c r="CU2127" i="1"/>
  <c r="CU2128" i="1"/>
  <c r="CU2129" i="1"/>
  <c r="CU2130" i="1"/>
  <c r="CU2131" i="1"/>
  <c r="CU2132" i="1"/>
  <c r="CU2133" i="1"/>
  <c r="CU2134" i="1"/>
  <c r="CU2135" i="1"/>
  <c r="CU2136" i="1"/>
  <c r="CU2137" i="1"/>
  <c r="CU2138" i="1"/>
  <c r="CU2139" i="1"/>
  <c r="CU2140" i="1"/>
  <c r="CU2141" i="1"/>
  <c r="CU2142" i="1"/>
  <c r="CU2143" i="1"/>
  <c r="CU2144" i="1"/>
  <c r="CU2145" i="1"/>
  <c r="CU2146" i="1"/>
  <c r="CU2147" i="1"/>
  <c r="CU2148" i="1"/>
  <c r="CU2149" i="1"/>
  <c r="CU2150" i="1"/>
  <c r="CU2151" i="1"/>
  <c r="CU2152" i="1"/>
  <c r="CU2153" i="1"/>
  <c r="CU2154" i="1"/>
  <c r="CU2155" i="1"/>
  <c r="CU2156" i="1"/>
  <c r="CU2157" i="1"/>
  <c r="CU2158" i="1"/>
  <c r="CU2159" i="1"/>
  <c r="CU2160" i="1"/>
  <c r="CU2161" i="1"/>
  <c r="CU2162" i="1"/>
  <c r="CU2163" i="1"/>
  <c r="CU2164" i="1"/>
  <c r="CU2165" i="1"/>
  <c r="CU2166" i="1"/>
  <c r="CU2167" i="1"/>
  <c r="CU2168" i="1"/>
  <c r="CU2169" i="1"/>
  <c r="CU2170" i="1"/>
  <c r="CU2171" i="1"/>
  <c r="CU2172" i="1"/>
  <c r="CU2173" i="1"/>
  <c r="CU2174" i="1"/>
  <c r="CU2175" i="1"/>
  <c r="CU2176" i="1"/>
  <c r="CU2177" i="1"/>
  <c r="CU2178" i="1"/>
  <c r="CU2179" i="1"/>
  <c r="CU2180" i="1"/>
  <c r="CU2181" i="1"/>
  <c r="CU2182" i="1"/>
  <c r="CU2183" i="1"/>
  <c r="CU2184" i="1"/>
  <c r="CU2185" i="1"/>
  <c r="CU2186" i="1"/>
  <c r="CU2187" i="1"/>
  <c r="CU2188" i="1"/>
  <c r="CU2189" i="1"/>
  <c r="CU2190" i="1"/>
  <c r="CU2191" i="1"/>
  <c r="CU2192" i="1"/>
  <c r="CU2193" i="1"/>
  <c r="CU2194" i="1"/>
  <c r="CU2195" i="1"/>
  <c r="CU2196" i="1"/>
  <c r="CU2197" i="1"/>
  <c r="CU2198" i="1"/>
  <c r="CU2199" i="1"/>
  <c r="CU2200" i="1"/>
  <c r="CU2201" i="1"/>
  <c r="CU2202" i="1"/>
  <c r="CU2203" i="1"/>
  <c r="CU2204" i="1"/>
  <c r="CU2205" i="1"/>
  <c r="CU2206" i="1"/>
  <c r="CU2207" i="1"/>
  <c r="CU2208" i="1"/>
  <c r="CU2209" i="1"/>
  <c r="CU2210" i="1"/>
  <c r="CU2211" i="1"/>
  <c r="CU2212" i="1"/>
  <c r="CU2213" i="1"/>
  <c r="CU2214" i="1"/>
  <c r="CU2215" i="1"/>
  <c r="CU2216" i="1"/>
  <c r="CU2217" i="1"/>
  <c r="CU2218" i="1"/>
  <c r="CU2219" i="1"/>
  <c r="CU2220" i="1"/>
  <c r="CU2221" i="1"/>
  <c r="CU2222" i="1"/>
  <c r="CU2223" i="1"/>
  <c r="CU2224" i="1"/>
  <c r="CU2225" i="1"/>
  <c r="CU2226" i="1"/>
  <c r="CU2227" i="1"/>
  <c r="CU2228" i="1"/>
  <c r="CU2229" i="1"/>
  <c r="CU2230" i="1"/>
  <c r="CU2231" i="1"/>
  <c r="CU2232" i="1"/>
  <c r="CU2233" i="1"/>
  <c r="CU2234" i="1"/>
  <c r="CU2235" i="1"/>
  <c r="CU2236" i="1"/>
  <c r="CU2237" i="1"/>
  <c r="CU2238" i="1"/>
  <c r="CU2239" i="1"/>
  <c r="CU2240" i="1"/>
  <c r="CU2241" i="1"/>
  <c r="CU2242" i="1"/>
  <c r="CU2243" i="1"/>
  <c r="CU2244" i="1"/>
  <c r="CU2245" i="1"/>
  <c r="CU2246" i="1"/>
  <c r="CU2247" i="1"/>
  <c r="CU2248" i="1"/>
  <c r="CU2249" i="1"/>
  <c r="CU2250" i="1"/>
  <c r="CU2251" i="1"/>
  <c r="CU2252" i="1"/>
  <c r="CU2253" i="1"/>
  <c r="CU2254" i="1"/>
  <c r="CU2255" i="1"/>
  <c r="CU2256" i="1"/>
  <c r="CU2257" i="1"/>
  <c r="CU2258" i="1"/>
  <c r="CU2259" i="1"/>
  <c r="CU2260" i="1"/>
  <c r="CU2261" i="1"/>
  <c r="CU2262" i="1"/>
  <c r="CU2263" i="1"/>
  <c r="CU2264" i="1"/>
  <c r="CU2265" i="1"/>
  <c r="CU2266" i="1"/>
  <c r="CU2267" i="1"/>
  <c r="CU2268" i="1"/>
  <c r="CU2269" i="1"/>
  <c r="CU2270" i="1"/>
  <c r="CU2271" i="1"/>
  <c r="CU2272" i="1"/>
  <c r="CU2273" i="1"/>
  <c r="CU2274" i="1"/>
  <c r="CU2275" i="1"/>
  <c r="CU2276" i="1"/>
  <c r="CU2277" i="1"/>
  <c r="CU2278" i="1"/>
  <c r="CU2279" i="1"/>
  <c r="CU2280" i="1"/>
  <c r="CU2281" i="1"/>
  <c r="CU2282" i="1"/>
  <c r="CU2283" i="1"/>
  <c r="CU2284" i="1"/>
  <c r="CU2285" i="1"/>
  <c r="CU2286" i="1"/>
  <c r="CU2287" i="1"/>
  <c r="CU2288" i="1"/>
  <c r="CU2289" i="1"/>
  <c r="CU2290" i="1"/>
  <c r="CU2291" i="1"/>
  <c r="CU2292" i="1"/>
  <c r="CU2293" i="1"/>
  <c r="CU2294" i="1"/>
  <c r="CU2295" i="1"/>
  <c r="CU2296" i="1"/>
  <c r="CU2297" i="1"/>
  <c r="CU2298" i="1"/>
  <c r="CU2299" i="1"/>
  <c r="CU2300" i="1"/>
  <c r="CU2301" i="1"/>
  <c r="CU2302" i="1"/>
  <c r="CU2303" i="1"/>
  <c r="CU2304" i="1"/>
  <c r="CU2305" i="1"/>
  <c r="CU2306" i="1"/>
  <c r="CU2307" i="1"/>
  <c r="CU2308" i="1"/>
  <c r="CU2309" i="1"/>
  <c r="CU2310" i="1"/>
  <c r="CU2311" i="1"/>
  <c r="CU2312" i="1"/>
  <c r="CU2313" i="1"/>
  <c r="CU2314" i="1"/>
  <c r="CU2315" i="1"/>
  <c r="CU2316" i="1"/>
  <c r="CU2317" i="1"/>
  <c r="CU2318" i="1"/>
  <c r="CU2319" i="1"/>
  <c r="CU2320" i="1"/>
  <c r="CU2321" i="1"/>
  <c r="CU2322" i="1"/>
  <c r="CU2323" i="1"/>
  <c r="CU2324" i="1"/>
  <c r="CU2325" i="1"/>
  <c r="CU2326" i="1"/>
  <c r="CU2327" i="1"/>
  <c r="CU2328" i="1"/>
  <c r="CU2329" i="1"/>
  <c r="CU2330" i="1"/>
  <c r="CU2331" i="1"/>
  <c r="CU2332" i="1"/>
  <c r="CU2333" i="1"/>
  <c r="CU2334" i="1"/>
  <c r="CU2335" i="1"/>
  <c r="CU2336" i="1"/>
  <c r="CU2337" i="1"/>
  <c r="CU2338" i="1"/>
  <c r="CU2339" i="1"/>
  <c r="CU2340" i="1"/>
  <c r="CU2341" i="1"/>
  <c r="CU2342" i="1"/>
  <c r="CU2343" i="1"/>
  <c r="CU2344" i="1"/>
  <c r="CU2345" i="1"/>
  <c r="CU2346" i="1"/>
  <c r="CU2347" i="1"/>
  <c r="CU2348" i="1"/>
  <c r="CU2349" i="1"/>
  <c r="CU2350" i="1"/>
  <c r="CU2351" i="1"/>
  <c r="CU2352" i="1"/>
  <c r="CU2353" i="1"/>
  <c r="CU2354" i="1"/>
  <c r="CU2355" i="1"/>
  <c r="CU2356" i="1"/>
  <c r="CU2357" i="1"/>
  <c r="CU2358" i="1"/>
  <c r="CU2359" i="1"/>
  <c r="CU2360" i="1"/>
  <c r="CU2361" i="1"/>
  <c r="CU2362" i="1"/>
  <c r="CU2363" i="1"/>
  <c r="CU2364" i="1"/>
  <c r="CU2365" i="1"/>
  <c r="CU2366" i="1"/>
  <c r="CU2367" i="1"/>
  <c r="CU2368" i="1"/>
  <c r="CU2369" i="1"/>
  <c r="CU2370" i="1"/>
  <c r="CU2371" i="1"/>
  <c r="CU2372" i="1"/>
  <c r="CU2373" i="1"/>
  <c r="CU2374" i="1"/>
  <c r="CU2375" i="1"/>
  <c r="CU2376" i="1"/>
  <c r="CU2377" i="1"/>
  <c r="CU2378" i="1"/>
  <c r="CU2379" i="1"/>
  <c r="CU2380" i="1"/>
  <c r="CU2381" i="1"/>
  <c r="CU2382" i="1"/>
  <c r="CU2383" i="1"/>
  <c r="CU2384" i="1"/>
  <c r="CU2385" i="1"/>
  <c r="CU2386" i="1"/>
  <c r="CU2387" i="1"/>
  <c r="CU2388" i="1"/>
  <c r="CU2389" i="1"/>
  <c r="CU2390" i="1"/>
  <c r="CU2391" i="1"/>
  <c r="CU2392" i="1"/>
  <c r="CU2393" i="1"/>
  <c r="CU2394" i="1"/>
  <c r="CU2395" i="1"/>
  <c r="CU2396" i="1"/>
  <c r="CU2397" i="1"/>
  <c r="CU2398" i="1"/>
  <c r="CU2399" i="1"/>
  <c r="CU2400" i="1"/>
  <c r="CU2401" i="1"/>
  <c r="CU2402" i="1"/>
  <c r="CU2403" i="1"/>
  <c r="CU2404" i="1"/>
  <c r="CU2405" i="1"/>
  <c r="CU2406" i="1"/>
  <c r="CU2407" i="1"/>
  <c r="CU2408" i="1"/>
  <c r="CU2409" i="1"/>
  <c r="CU2410" i="1"/>
  <c r="CU2411" i="1"/>
  <c r="CU2412" i="1"/>
  <c r="CU2413" i="1"/>
  <c r="CU2414" i="1"/>
  <c r="CU2415" i="1"/>
  <c r="CU2416" i="1"/>
  <c r="CU2417" i="1"/>
  <c r="CU2418" i="1"/>
  <c r="CU2419" i="1"/>
  <c r="CU2420" i="1"/>
  <c r="CU2421" i="1"/>
  <c r="CU2422" i="1"/>
  <c r="CU2423" i="1"/>
  <c r="CU2424" i="1"/>
  <c r="CU2425" i="1"/>
  <c r="CU2426" i="1"/>
  <c r="CU2427" i="1"/>
  <c r="CU2428" i="1"/>
  <c r="CU2429" i="1"/>
  <c r="CU2430" i="1"/>
  <c r="CU2431" i="1"/>
  <c r="CU2432" i="1"/>
  <c r="CU2433" i="1"/>
  <c r="CU2434" i="1"/>
  <c r="CU2435" i="1"/>
  <c r="CU2436" i="1"/>
  <c r="CU2437" i="1"/>
  <c r="CU2438" i="1"/>
  <c r="CU2439" i="1"/>
  <c r="CU2440" i="1"/>
  <c r="CU2441" i="1"/>
  <c r="CU2442" i="1"/>
  <c r="CU2443" i="1"/>
  <c r="CU2444" i="1"/>
  <c r="CU2445" i="1"/>
  <c r="CU2446" i="1"/>
  <c r="CU2447" i="1"/>
  <c r="CU2448" i="1"/>
  <c r="CU2449" i="1"/>
  <c r="CU2450" i="1"/>
  <c r="CU2451" i="1"/>
  <c r="CU2452" i="1"/>
  <c r="CU2453" i="1"/>
  <c r="CU2454" i="1"/>
  <c r="CU2455" i="1"/>
  <c r="CU2456" i="1"/>
  <c r="CU2457" i="1"/>
  <c r="CU2458" i="1"/>
  <c r="CU2459" i="1"/>
  <c r="CU2460" i="1"/>
  <c r="CU2461" i="1"/>
  <c r="CU2462" i="1"/>
  <c r="CU2463" i="1"/>
  <c r="CU2464" i="1"/>
  <c r="CU2465" i="1"/>
  <c r="CU2466" i="1"/>
  <c r="CU2467" i="1"/>
  <c r="CU2468" i="1"/>
  <c r="CU2469" i="1"/>
  <c r="CU2470" i="1"/>
  <c r="CU2471" i="1"/>
  <c r="CU2472" i="1"/>
  <c r="CU2473" i="1"/>
  <c r="CU2474" i="1"/>
  <c r="CU2475" i="1"/>
  <c r="CU2476" i="1"/>
  <c r="CU2477" i="1"/>
  <c r="CU2478" i="1"/>
  <c r="CU2479" i="1"/>
  <c r="CU2480" i="1"/>
  <c r="CU2481" i="1"/>
  <c r="CU2482" i="1"/>
  <c r="CU2483" i="1"/>
  <c r="CU2484" i="1"/>
  <c r="CU2485" i="1"/>
  <c r="CU2486" i="1"/>
  <c r="CU2487" i="1"/>
  <c r="CU2488" i="1"/>
  <c r="CU2489" i="1"/>
  <c r="CU2490" i="1"/>
  <c r="CU2491" i="1"/>
  <c r="CU2492" i="1"/>
  <c r="CU2493" i="1"/>
  <c r="CU2494" i="1"/>
  <c r="CU2495" i="1"/>
  <c r="CU2496" i="1"/>
  <c r="CU2497" i="1"/>
  <c r="CU2498" i="1"/>
  <c r="CU2499" i="1"/>
  <c r="CU2500" i="1"/>
  <c r="CU2501" i="1"/>
  <c r="CU2502" i="1"/>
  <c r="CU2503" i="1"/>
  <c r="CU2504" i="1"/>
  <c r="CU2505" i="1"/>
  <c r="CU2506" i="1"/>
  <c r="CU2507" i="1"/>
  <c r="CU2508" i="1"/>
  <c r="CU2509" i="1"/>
  <c r="CU2510" i="1"/>
  <c r="CU2511" i="1"/>
  <c r="CU2512" i="1"/>
  <c r="CU2513" i="1"/>
  <c r="CU2514" i="1"/>
  <c r="CU2515" i="1"/>
  <c r="CU2516" i="1"/>
  <c r="CU2517" i="1"/>
  <c r="CU2518" i="1"/>
  <c r="CU2519" i="1"/>
  <c r="CU2520" i="1"/>
  <c r="CU2521" i="1"/>
  <c r="CU2522" i="1"/>
  <c r="CU2523" i="1"/>
  <c r="CU2524" i="1"/>
  <c r="CU2525" i="1"/>
  <c r="CU2526" i="1"/>
  <c r="CU2527" i="1"/>
  <c r="CU2528" i="1"/>
  <c r="CU2529" i="1"/>
  <c r="CU2530" i="1"/>
  <c r="CU2531" i="1"/>
  <c r="CU2532" i="1"/>
  <c r="CU2533" i="1"/>
  <c r="CU2534" i="1"/>
  <c r="CU2535" i="1"/>
  <c r="CU2536" i="1"/>
  <c r="CU2537" i="1"/>
  <c r="CU2538" i="1"/>
  <c r="CU2539" i="1"/>
  <c r="CU2540" i="1"/>
  <c r="CU2541" i="1"/>
  <c r="CU2542" i="1"/>
  <c r="CU2543" i="1"/>
  <c r="CU2544" i="1"/>
  <c r="CU2545" i="1"/>
  <c r="CU2546" i="1"/>
  <c r="CU2547" i="1"/>
  <c r="CU2548" i="1"/>
  <c r="CU2549" i="1"/>
  <c r="CU2550" i="1"/>
  <c r="CU2551" i="1"/>
  <c r="CU2552" i="1"/>
  <c r="CU2553" i="1"/>
  <c r="CU2554" i="1"/>
  <c r="CU2555" i="1"/>
  <c r="CU2556" i="1"/>
  <c r="CU2557" i="1"/>
  <c r="CU2558" i="1"/>
  <c r="CU2559" i="1"/>
  <c r="CU2560" i="1"/>
  <c r="CU2561" i="1"/>
  <c r="CU2562" i="1"/>
  <c r="CU2563" i="1"/>
  <c r="CU2564" i="1"/>
  <c r="CU2565" i="1"/>
  <c r="CU2566" i="1"/>
  <c r="CU2567" i="1"/>
  <c r="CU2568" i="1"/>
  <c r="CU2569" i="1"/>
  <c r="CU2570" i="1"/>
  <c r="CU2571" i="1"/>
  <c r="CU2572" i="1"/>
  <c r="CU2573" i="1"/>
  <c r="CU2574" i="1"/>
  <c r="CU2575" i="1"/>
  <c r="CU2576" i="1"/>
  <c r="CU2577" i="1"/>
  <c r="CU2578" i="1"/>
  <c r="CU2579" i="1"/>
  <c r="CU2580" i="1"/>
  <c r="CU2581" i="1"/>
  <c r="CU2582" i="1"/>
  <c r="CU2583" i="1"/>
  <c r="CU2584" i="1"/>
  <c r="CU2585" i="1"/>
  <c r="CU2586" i="1"/>
  <c r="CU2587" i="1"/>
  <c r="CU2588" i="1"/>
  <c r="CU2589" i="1"/>
  <c r="CU2590" i="1"/>
  <c r="CU2591" i="1"/>
  <c r="CU2592" i="1"/>
  <c r="CU2593" i="1"/>
  <c r="CU2594" i="1"/>
  <c r="CU2595" i="1"/>
  <c r="CU2596" i="1"/>
  <c r="CU2597" i="1"/>
  <c r="CU2598" i="1"/>
  <c r="CU2599" i="1"/>
  <c r="CU2600" i="1"/>
  <c r="CU2601" i="1"/>
  <c r="CU2602" i="1"/>
  <c r="CU2603" i="1"/>
  <c r="CU2604" i="1"/>
  <c r="CU2605" i="1"/>
  <c r="CU2606" i="1"/>
  <c r="CU2607" i="1"/>
  <c r="CU2608" i="1"/>
  <c r="CU2609" i="1"/>
  <c r="CU2610" i="1"/>
  <c r="CU2611" i="1"/>
  <c r="CU2612" i="1"/>
  <c r="CU2613" i="1"/>
  <c r="CU2614" i="1"/>
  <c r="CU2615" i="1"/>
  <c r="CU2616" i="1"/>
  <c r="CU2617" i="1"/>
  <c r="CU2618" i="1"/>
  <c r="CU2619" i="1"/>
  <c r="CU2620" i="1"/>
  <c r="CU2621" i="1"/>
  <c r="CU2622" i="1"/>
  <c r="CU2623" i="1"/>
  <c r="CU2624" i="1"/>
  <c r="CU2625" i="1"/>
  <c r="CU2626" i="1"/>
  <c r="CU2627" i="1"/>
  <c r="CU2628" i="1"/>
  <c r="CU2629" i="1"/>
  <c r="CU2630" i="1"/>
  <c r="CU2631" i="1"/>
  <c r="CU2632" i="1"/>
  <c r="CU2633" i="1"/>
  <c r="CU2634" i="1"/>
  <c r="CU2635" i="1"/>
  <c r="CU2636" i="1"/>
  <c r="CU2637" i="1"/>
  <c r="CU2638" i="1"/>
  <c r="CU2639" i="1"/>
  <c r="CU2640" i="1"/>
  <c r="CU2641" i="1"/>
  <c r="CU2642" i="1"/>
  <c r="CU2643" i="1"/>
  <c r="CU2644" i="1"/>
  <c r="CU2645" i="1"/>
  <c r="CU2646" i="1"/>
  <c r="CU2647" i="1"/>
  <c r="CU2648" i="1"/>
  <c r="CU2649" i="1"/>
  <c r="CU2650" i="1"/>
  <c r="CU2651" i="1"/>
  <c r="CU2652" i="1"/>
  <c r="CU2653" i="1"/>
  <c r="CU2654" i="1"/>
  <c r="CU2655" i="1"/>
  <c r="CU2656" i="1"/>
  <c r="CU2657" i="1"/>
  <c r="CU2658" i="1"/>
  <c r="CU2659" i="1"/>
  <c r="CU2660" i="1"/>
  <c r="CU2661" i="1"/>
  <c r="CU2662" i="1"/>
  <c r="CU2663" i="1"/>
  <c r="CU2664" i="1"/>
  <c r="CU2665" i="1"/>
  <c r="CU2666" i="1"/>
  <c r="CU2667" i="1"/>
  <c r="CU2668" i="1"/>
  <c r="CU2669" i="1"/>
  <c r="CU2670" i="1"/>
  <c r="CU2671" i="1"/>
  <c r="CU2672" i="1"/>
  <c r="CU2673" i="1"/>
  <c r="CU2674" i="1"/>
  <c r="CU2675" i="1"/>
  <c r="CU2676" i="1"/>
  <c r="CU2677" i="1"/>
  <c r="CU2678" i="1"/>
  <c r="CU2679" i="1"/>
  <c r="CU2680" i="1"/>
  <c r="CU2681" i="1"/>
  <c r="CU2682" i="1"/>
  <c r="CU2683" i="1"/>
  <c r="CU2684" i="1"/>
  <c r="CU2685" i="1"/>
  <c r="CU2686" i="1"/>
  <c r="CU2687" i="1"/>
  <c r="CU2688" i="1"/>
  <c r="CU2689" i="1"/>
  <c r="CU2690" i="1"/>
  <c r="CU2691" i="1"/>
  <c r="CU2692" i="1"/>
  <c r="CU2693" i="1"/>
  <c r="CU2694" i="1"/>
  <c r="CU2695" i="1"/>
  <c r="CU2696" i="1"/>
  <c r="CU2697" i="1"/>
  <c r="CU2698" i="1"/>
  <c r="CU2699" i="1"/>
  <c r="CU2700" i="1"/>
  <c r="CU2701" i="1"/>
  <c r="CU2702" i="1"/>
  <c r="CU2703" i="1"/>
  <c r="CU2704" i="1"/>
  <c r="CU2705" i="1"/>
  <c r="CU2706" i="1"/>
  <c r="CU2707" i="1"/>
  <c r="CU2708" i="1"/>
  <c r="CU2709" i="1"/>
  <c r="CU2710" i="1"/>
  <c r="CU2711" i="1"/>
  <c r="CU2712" i="1"/>
  <c r="CU2713" i="1"/>
  <c r="CU2714" i="1"/>
  <c r="CU2715" i="1"/>
  <c r="CU2716" i="1"/>
  <c r="CU2717" i="1"/>
  <c r="CU2718" i="1"/>
  <c r="CU2719" i="1"/>
  <c r="CU2720" i="1"/>
  <c r="CU2721" i="1"/>
  <c r="CU2722" i="1"/>
  <c r="CU2723" i="1"/>
  <c r="CU2724" i="1"/>
  <c r="CU2725" i="1"/>
  <c r="CU2726" i="1"/>
  <c r="CU2727" i="1"/>
  <c r="CU2728" i="1"/>
  <c r="CU2729" i="1"/>
  <c r="CU2730" i="1"/>
  <c r="CU2731" i="1"/>
  <c r="CU2732" i="1"/>
  <c r="CU2733" i="1"/>
  <c r="CU2734" i="1"/>
  <c r="CU2735" i="1"/>
  <c r="CU2736" i="1"/>
  <c r="CU2737" i="1"/>
  <c r="CU2738" i="1"/>
  <c r="CU2739" i="1"/>
  <c r="CU2740" i="1"/>
  <c r="CU2741" i="1"/>
  <c r="CU2742" i="1"/>
  <c r="CU2743" i="1"/>
  <c r="CU2744" i="1"/>
  <c r="CU2745" i="1"/>
  <c r="CU2746" i="1"/>
  <c r="CU2747" i="1"/>
  <c r="CU2748" i="1"/>
  <c r="CU2749" i="1"/>
  <c r="CU2750" i="1"/>
  <c r="CU2751" i="1"/>
  <c r="CU2752" i="1"/>
  <c r="CU2753" i="1"/>
  <c r="CU2754" i="1"/>
  <c r="CU2755" i="1"/>
  <c r="CU2756" i="1"/>
  <c r="CU2757" i="1"/>
  <c r="CU2758" i="1"/>
  <c r="CU2759" i="1"/>
  <c r="CU2760" i="1"/>
  <c r="CU2761" i="1"/>
  <c r="CU2762" i="1"/>
  <c r="CU2763" i="1"/>
  <c r="CU2764" i="1"/>
  <c r="CU2765" i="1"/>
  <c r="CU2766" i="1"/>
  <c r="CU2767" i="1"/>
  <c r="CU2768" i="1"/>
  <c r="CU2769" i="1"/>
  <c r="CU2770" i="1"/>
  <c r="CU2771" i="1"/>
  <c r="CU2772" i="1"/>
  <c r="CU2773" i="1"/>
  <c r="CU2774" i="1"/>
  <c r="CU2775" i="1"/>
  <c r="CU2776" i="1"/>
  <c r="CU2777" i="1"/>
  <c r="CU2778" i="1"/>
  <c r="CU2779" i="1"/>
  <c r="CU2780" i="1"/>
  <c r="CU2781" i="1"/>
  <c r="CU2782" i="1"/>
  <c r="CU2783" i="1"/>
  <c r="CU2784" i="1"/>
  <c r="CU2785" i="1"/>
  <c r="CU2786" i="1"/>
  <c r="CU2787" i="1"/>
  <c r="CU2788" i="1"/>
  <c r="CU2789" i="1"/>
  <c r="CU2790" i="1"/>
  <c r="CU2791" i="1"/>
  <c r="CU2792" i="1"/>
  <c r="CU2793" i="1"/>
  <c r="CU2794" i="1"/>
  <c r="CU2795" i="1"/>
  <c r="CU2796" i="1"/>
  <c r="CU2797" i="1"/>
  <c r="CU2798" i="1"/>
  <c r="CU2799" i="1"/>
  <c r="CU2800" i="1"/>
  <c r="CU2801" i="1"/>
  <c r="CU2802" i="1"/>
  <c r="CU2803" i="1"/>
  <c r="CU2804" i="1"/>
  <c r="CU2805" i="1"/>
  <c r="CU2806" i="1"/>
  <c r="CU2807" i="1"/>
  <c r="CU2808" i="1"/>
  <c r="CU2809" i="1"/>
  <c r="CU2810" i="1"/>
  <c r="CU2811" i="1"/>
  <c r="CU2812" i="1"/>
  <c r="CU2813" i="1"/>
  <c r="CU2814" i="1"/>
  <c r="CU2815" i="1"/>
  <c r="CU2816" i="1"/>
  <c r="CU2817" i="1"/>
  <c r="CU2818" i="1"/>
  <c r="CU2819" i="1"/>
  <c r="CU2820" i="1"/>
  <c r="CU2821" i="1"/>
  <c r="CU2822" i="1"/>
  <c r="CU2823" i="1"/>
  <c r="CU2824" i="1"/>
  <c r="CU2825" i="1"/>
  <c r="CU2826" i="1"/>
  <c r="CU2827" i="1"/>
  <c r="CU2828" i="1"/>
  <c r="CU2829" i="1"/>
  <c r="CU2830" i="1"/>
  <c r="CU2831" i="1"/>
  <c r="CU2832" i="1"/>
  <c r="CU2833" i="1"/>
  <c r="CU2834" i="1"/>
  <c r="CU2835" i="1"/>
  <c r="CU2836" i="1"/>
  <c r="CU2837" i="1"/>
  <c r="CU2838" i="1"/>
  <c r="CU2839" i="1"/>
  <c r="CU2840" i="1"/>
  <c r="CU2841" i="1"/>
  <c r="CU2842" i="1"/>
  <c r="CU2843" i="1"/>
  <c r="CU2844" i="1"/>
  <c r="CU2845" i="1"/>
  <c r="CU2846" i="1"/>
  <c r="CU2847" i="1"/>
  <c r="CU2848" i="1"/>
  <c r="CU2849" i="1"/>
  <c r="CU2850" i="1"/>
  <c r="CU2851" i="1"/>
  <c r="CU2852" i="1"/>
  <c r="CU2853" i="1"/>
  <c r="CU2854" i="1"/>
  <c r="CU2855" i="1"/>
  <c r="CU2856" i="1"/>
  <c r="CU2857" i="1"/>
  <c r="CU2858" i="1"/>
  <c r="CU2859" i="1"/>
  <c r="CU2860" i="1"/>
  <c r="CU2861" i="1"/>
  <c r="CU2862" i="1"/>
  <c r="CU2863" i="1"/>
  <c r="CU2864" i="1"/>
  <c r="CU2865" i="1"/>
  <c r="CU2866" i="1"/>
  <c r="CU2867" i="1"/>
  <c r="CU2868" i="1"/>
  <c r="CU2869" i="1"/>
  <c r="CU2870" i="1"/>
  <c r="CU2871" i="1"/>
  <c r="CU2872" i="1"/>
  <c r="CU2873" i="1"/>
  <c r="CU2874" i="1"/>
  <c r="CU2875" i="1"/>
  <c r="CU2876" i="1"/>
  <c r="CU2877" i="1"/>
  <c r="CU2878" i="1"/>
  <c r="CU2879" i="1"/>
  <c r="CU2880" i="1"/>
  <c r="CU2881" i="1"/>
  <c r="CU2882" i="1"/>
  <c r="CU2883" i="1"/>
  <c r="CU2884" i="1"/>
  <c r="CU2885" i="1"/>
  <c r="CU2886" i="1"/>
  <c r="CU2887" i="1"/>
  <c r="CU2888" i="1"/>
  <c r="CU2889" i="1"/>
  <c r="CU2890" i="1"/>
  <c r="CU2891" i="1"/>
  <c r="CU2892" i="1"/>
  <c r="CU2893" i="1"/>
  <c r="CU2894" i="1"/>
  <c r="CU2895" i="1"/>
  <c r="CU2896" i="1"/>
  <c r="CU2897" i="1"/>
  <c r="CU2898" i="1"/>
  <c r="CU2899" i="1"/>
  <c r="CU2900" i="1"/>
  <c r="CU2901" i="1"/>
  <c r="CU2902" i="1"/>
  <c r="CU2903" i="1"/>
  <c r="CU2904" i="1"/>
  <c r="CU2905" i="1"/>
  <c r="CU2906" i="1"/>
  <c r="CU2907" i="1"/>
  <c r="CU2908" i="1"/>
  <c r="CU2909" i="1"/>
  <c r="CU2910" i="1"/>
  <c r="CU2911" i="1"/>
  <c r="CU2912" i="1"/>
  <c r="CU2913" i="1"/>
  <c r="CU2914" i="1"/>
  <c r="CU2915" i="1"/>
  <c r="CU2916" i="1"/>
  <c r="CU2917" i="1"/>
  <c r="CU2918" i="1"/>
  <c r="CU2919" i="1"/>
  <c r="CU2920" i="1"/>
  <c r="CU2921" i="1"/>
  <c r="CU2922" i="1"/>
  <c r="CU2923" i="1"/>
  <c r="CU2924" i="1"/>
  <c r="CU2925" i="1"/>
  <c r="CU2926" i="1"/>
  <c r="CU2927" i="1"/>
  <c r="CU2928" i="1"/>
  <c r="CU2929" i="1"/>
  <c r="CU2930" i="1"/>
  <c r="CU2931" i="1"/>
  <c r="CU2932" i="1"/>
  <c r="CU2933" i="1"/>
  <c r="CU2934" i="1"/>
  <c r="CU2935" i="1"/>
  <c r="CU2936" i="1"/>
  <c r="CU2937" i="1"/>
  <c r="CU2938" i="1"/>
  <c r="CU2939" i="1"/>
  <c r="CU2940" i="1"/>
  <c r="CU2941" i="1"/>
  <c r="CU2942" i="1"/>
  <c r="CU2943" i="1"/>
  <c r="CU2944" i="1"/>
  <c r="CU2945" i="1"/>
  <c r="CU2946" i="1"/>
  <c r="CU2947" i="1"/>
  <c r="CU2948" i="1"/>
  <c r="CU2949" i="1"/>
  <c r="CU2950" i="1"/>
  <c r="CU2951" i="1"/>
  <c r="CU2952" i="1"/>
  <c r="CU2953" i="1"/>
  <c r="CU2954" i="1"/>
  <c r="CU2955" i="1"/>
  <c r="CU2956" i="1"/>
  <c r="CU2957" i="1"/>
  <c r="CU2958" i="1"/>
  <c r="CU2959" i="1"/>
  <c r="CU2960" i="1"/>
  <c r="CU2961" i="1"/>
  <c r="CU2962" i="1"/>
  <c r="CU2963" i="1"/>
  <c r="CU2964" i="1"/>
  <c r="CU2965" i="1"/>
  <c r="CU2966" i="1"/>
  <c r="CU2967" i="1"/>
  <c r="CU2968" i="1"/>
  <c r="CU2969" i="1"/>
  <c r="CU2970" i="1"/>
  <c r="CU2971" i="1"/>
  <c r="CU2972" i="1"/>
  <c r="CU2973" i="1"/>
  <c r="CU2974" i="1"/>
  <c r="CU2975" i="1"/>
  <c r="CU2976" i="1"/>
  <c r="CU2977" i="1"/>
  <c r="CU2978" i="1"/>
  <c r="CU2979" i="1"/>
  <c r="CU2980" i="1"/>
  <c r="CU2981" i="1"/>
  <c r="CU2982" i="1"/>
  <c r="CU2983" i="1"/>
  <c r="CU2984" i="1"/>
  <c r="CU2985" i="1"/>
  <c r="CU2986" i="1"/>
  <c r="CU2987" i="1"/>
  <c r="CU2988" i="1"/>
  <c r="CU2989" i="1"/>
  <c r="CU2990" i="1"/>
  <c r="CU2991" i="1"/>
  <c r="CU2992" i="1"/>
  <c r="CU2993" i="1"/>
  <c r="CU2994" i="1"/>
  <c r="CU2995" i="1"/>
  <c r="CU2996" i="1"/>
  <c r="CU2997" i="1"/>
  <c r="CU2998" i="1"/>
  <c r="CU2999" i="1"/>
  <c r="CU3000" i="1"/>
  <c r="CU3001" i="1"/>
  <c r="CU3002" i="1"/>
  <c r="CU3003" i="1"/>
  <c r="CU3004" i="1"/>
  <c r="CU3005" i="1"/>
  <c r="CU3006" i="1"/>
  <c r="CU3007" i="1"/>
  <c r="CU3008" i="1"/>
  <c r="CU3009" i="1"/>
  <c r="CU3010" i="1"/>
  <c r="CU3011" i="1"/>
  <c r="CU3012" i="1"/>
  <c r="CU3013" i="1"/>
  <c r="CU3014" i="1"/>
  <c r="CU3015" i="1"/>
  <c r="CU3016" i="1"/>
  <c r="CU3017" i="1"/>
  <c r="CU3018" i="1"/>
  <c r="CU3019" i="1"/>
  <c r="CU3020" i="1"/>
  <c r="CU3021" i="1"/>
  <c r="CU3022" i="1"/>
  <c r="CU3023" i="1"/>
  <c r="CU3024" i="1"/>
  <c r="CU3025" i="1"/>
  <c r="CU3026" i="1"/>
  <c r="CU3027" i="1"/>
  <c r="CU3028" i="1"/>
  <c r="CU3029" i="1"/>
  <c r="CU3030" i="1"/>
  <c r="CU3031" i="1"/>
  <c r="CU3032" i="1"/>
  <c r="CU3033" i="1"/>
  <c r="CU3034" i="1"/>
  <c r="CU3035" i="1"/>
  <c r="CU3036" i="1"/>
  <c r="CU3037" i="1"/>
  <c r="CU3038" i="1"/>
  <c r="CU3039" i="1"/>
  <c r="CU3040" i="1"/>
  <c r="CU3041" i="1"/>
  <c r="CU3042" i="1"/>
  <c r="CU3043" i="1"/>
  <c r="CU3044" i="1"/>
  <c r="CU3045" i="1"/>
  <c r="CU3046" i="1"/>
  <c r="CU3047" i="1"/>
  <c r="CU3048" i="1"/>
  <c r="CU3049" i="1"/>
  <c r="CU3050" i="1"/>
  <c r="CU3051" i="1"/>
  <c r="CU3052" i="1"/>
  <c r="CU3053" i="1"/>
  <c r="CU3054" i="1"/>
  <c r="CU3055" i="1"/>
  <c r="CU3056" i="1"/>
  <c r="CU3057" i="1"/>
  <c r="CU3058" i="1"/>
  <c r="CU3059" i="1"/>
  <c r="CU3060" i="1"/>
  <c r="CU3061" i="1"/>
  <c r="CU3062" i="1"/>
  <c r="CU3063" i="1"/>
  <c r="CU3064" i="1"/>
  <c r="CU3065" i="1"/>
  <c r="CU3066" i="1"/>
  <c r="CU3067" i="1"/>
  <c r="CU3068" i="1"/>
  <c r="CU3069" i="1"/>
  <c r="CU3070" i="1"/>
  <c r="CU3071" i="1"/>
  <c r="CU3072" i="1"/>
  <c r="CU3073" i="1"/>
  <c r="CU3074" i="1"/>
  <c r="CU3075" i="1"/>
  <c r="CU3076" i="1"/>
  <c r="CU3077" i="1"/>
  <c r="CU3078" i="1"/>
  <c r="CU3079" i="1"/>
  <c r="CU3080" i="1"/>
  <c r="CU3081" i="1"/>
  <c r="CU3082" i="1"/>
  <c r="CU3083" i="1"/>
  <c r="CU3084" i="1"/>
  <c r="CU3085" i="1"/>
  <c r="CU3086" i="1"/>
  <c r="CU3087" i="1"/>
  <c r="CU3088" i="1"/>
  <c r="CU3089" i="1"/>
  <c r="CU3090" i="1"/>
  <c r="CU3091" i="1"/>
  <c r="CU3092" i="1"/>
  <c r="CU3093" i="1"/>
  <c r="CU3094" i="1"/>
  <c r="CU3095" i="1"/>
  <c r="CU3096" i="1"/>
  <c r="CU3097" i="1"/>
  <c r="CU3098" i="1"/>
  <c r="CU3099" i="1"/>
  <c r="CU3100" i="1"/>
  <c r="CU3101" i="1"/>
  <c r="CU3102" i="1"/>
  <c r="CU3103" i="1"/>
  <c r="CU3104" i="1"/>
  <c r="CU3105" i="1"/>
  <c r="CU3106" i="1"/>
  <c r="CU3107" i="1"/>
  <c r="CU3108" i="1"/>
  <c r="CU3109" i="1"/>
  <c r="CU3110" i="1"/>
  <c r="CU3111" i="1"/>
  <c r="CU3112" i="1"/>
  <c r="CU3113" i="1"/>
  <c r="CU3114" i="1"/>
  <c r="CU3115" i="1"/>
  <c r="CU3116" i="1"/>
  <c r="CU3117" i="1"/>
  <c r="CU3118" i="1"/>
  <c r="CU3119" i="1"/>
  <c r="CU3120" i="1"/>
  <c r="CU3121" i="1"/>
  <c r="CU3122" i="1"/>
  <c r="CU3123" i="1"/>
  <c r="CU3124" i="1"/>
  <c r="CU3125" i="1"/>
  <c r="CU3126" i="1"/>
  <c r="CU3127" i="1"/>
  <c r="CU3128" i="1"/>
  <c r="CU3129" i="1"/>
  <c r="CU3130" i="1"/>
  <c r="CU3131" i="1"/>
  <c r="CU3132" i="1"/>
  <c r="CU3133" i="1"/>
  <c r="CU3134" i="1"/>
  <c r="CU3135" i="1"/>
  <c r="CU3136" i="1"/>
  <c r="CU3137" i="1"/>
  <c r="CU3138" i="1"/>
  <c r="CU3139" i="1"/>
  <c r="CU3140" i="1"/>
  <c r="CU3141" i="1"/>
  <c r="CU3142" i="1"/>
  <c r="CU3143" i="1"/>
  <c r="CU3144" i="1"/>
  <c r="CU3145" i="1"/>
  <c r="CU3146" i="1"/>
  <c r="CU3147" i="1"/>
  <c r="CU3148" i="1"/>
  <c r="CU3149" i="1"/>
  <c r="CU3150" i="1"/>
  <c r="CU3151" i="1"/>
  <c r="CU3152" i="1"/>
  <c r="CU3153" i="1"/>
  <c r="CU3154" i="1"/>
  <c r="CU3155" i="1"/>
  <c r="CU3156" i="1"/>
  <c r="CU3157" i="1"/>
  <c r="CU3158" i="1"/>
  <c r="CU3159" i="1"/>
  <c r="CU3160" i="1"/>
  <c r="CU3161" i="1"/>
  <c r="CU3162" i="1"/>
  <c r="CU3163" i="1"/>
  <c r="CU3164" i="1"/>
  <c r="CU3165" i="1"/>
  <c r="CU3166" i="1"/>
  <c r="CU3167" i="1"/>
  <c r="CU3168" i="1"/>
  <c r="CU3169" i="1"/>
  <c r="CU3170" i="1"/>
  <c r="CU3171" i="1"/>
  <c r="CU3172" i="1"/>
  <c r="CU3173" i="1"/>
  <c r="CU3174" i="1"/>
  <c r="CU3175" i="1"/>
  <c r="CU3176" i="1"/>
  <c r="CU3177" i="1"/>
  <c r="CU3178" i="1"/>
  <c r="CU3179" i="1"/>
  <c r="CU3180" i="1"/>
  <c r="CU3181" i="1"/>
  <c r="CU3182" i="1"/>
  <c r="CU3183" i="1"/>
  <c r="CU3184" i="1"/>
  <c r="CU3185" i="1"/>
  <c r="CU3186" i="1"/>
  <c r="CU3187" i="1"/>
  <c r="CU3188" i="1"/>
  <c r="CU3189" i="1"/>
  <c r="CU3190" i="1"/>
  <c r="CU3191" i="1"/>
  <c r="CU3192" i="1"/>
  <c r="CU3193" i="1"/>
  <c r="CU3194" i="1"/>
  <c r="CU3195" i="1"/>
  <c r="CU3196" i="1"/>
  <c r="CU3197" i="1"/>
  <c r="CU3198" i="1"/>
  <c r="CU3199" i="1"/>
  <c r="CU3200" i="1"/>
  <c r="CU3201" i="1"/>
  <c r="CU3202" i="1"/>
  <c r="CU3203" i="1"/>
  <c r="CU3204" i="1"/>
  <c r="CU3205" i="1"/>
  <c r="CU3206" i="1"/>
  <c r="CU3207" i="1"/>
  <c r="CU3208" i="1"/>
  <c r="CU3209" i="1"/>
  <c r="CU3210" i="1"/>
  <c r="CU3211" i="1"/>
  <c r="CU3212" i="1"/>
  <c r="CU3213" i="1"/>
  <c r="CU3214" i="1"/>
  <c r="CU3215" i="1"/>
  <c r="CU3216" i="1"/>
  <c r="CU3217" i="1"/>
  <c r="CU3218" i="1"/>
  <c r="CU3219" i="1"/>
  <c r="CU3220" i="1"/>
  <c r="CU3221" i="1"/>
  <c r="CU3222" i="1"/>
  <c r="CU3223" i="1"/>
  <c r="CU3224" i="1"/>
  <c r="CU3225" i="1"/>
  <c r="CU3226" i="1"/>
  <c r="CU3227" i="1"/>
  <c r="CU3228" i="1"/>
  <c r="CU3229" i="1"/>
  <c r="CU3230" i="1"/>
  <c r="CU3231" i="1"/>
  <c r="CU3232" i="1"/>
  <c r="CU3233" i="1"/>
  <c r="CU3234" i="1"/>
  <c r="CU3235" i="1"/>
  <c r="CU3236" i="1"/>
  <c r="CU3237" i="1"/>
  <c r="CU3238" i="1"/>
  <c r="CU3239" i="1"/>
  <c r="CU3240" i="1"/>
  <c r="CU3241" i="1"/>
  <c r="CU3242" i="1"/>
  <c r="CU3243" i="1"/>
  <c r="CU3244" i="1"/>
  <c r="CU3245" i="1"/>
  <c r="CU3246" i="1"/>
  <c r="CU3247" i="1"/>
  <c r="CU3248" i="1"/>
  <c r="CU3249" i="1"/>
  <c r="CU3250" i="1"/>
  <c r="CU3251" i="1"/>
  <c r="CU3252" i="1"/>
  <c r="CU3253" i="1"/>
  <c r="CU3254" i="1"/>
  <c r="CU3255" i="1"/>
  <c r="CU3256" i="1"/>
  <c r="CU3257" i="1"/>
  <c r="CU3258" i="1"/>
  <c r="CU3259" i="1"/>
  <c r="CU3260" i="1"/>
  <c r="CU3261" i="1"/>
  <c r="CU3262" i="1"/>
  <c r="CU3263" i="1"/>
  <c r="CU3264" i="1"/>
  <c r="CU3265" i="1"/>
  <c r="CU3266" i="1"/>
  <c r="CU3267" i="1"/>
  <c r="CU3268" i="1"/>
  <c r="CU3269" i="1"/>
  <c r="CU3270" i="1"/>
  <c r="CU3271" i="1"/>
  <c r="CU3272" i="1"/>
  <c r="CU3273" i="1"/>
  <c r="CU3274" i="1"/>
  <c r="CU3275" i="1"/>
  <c r="CU3276" i="1"/>
  <c r="CU3277" i="1"/>
  <c r="CU3278" i="1"/>
  <c r="CU3279" i="1"/>
  <c r="CU3280" i="1"/>
  <c r="CU3281" i="1"/>
  <c r="CU3282" i="1"/>
  <c r="CU3283" i="1"/>
  <c r="CU3284" i="1"/>
  <c r="CU3285" i="1"/>
  <c r="CU3286" i="1"/>
  <c r="CU3287" i="1"/>
  <c r="CU3288" i="1"/>
  <c r="CU3289" i="1"/>
  <c r="CU3290" i="1"/>
  <c r="CU3291" i="1"/>
  <c r="CU3292" i="1"/>
  <c r="CU3293" i="1"/>
  <c r="CU3294" i="1"/>
  <c r="CU3295" i="1"/>
  <c r="CU3296" i="1"/>
  <c r="CU3297" i="1"/>
  <c r="CU3298" i="1"/>
  <c r="CU3299" i="1"/>
  <c r="CU3300" i="1"/>
  <c r="CU3301" i="1"/>
  <c r="CU3302" i="1"/>
  <c r="CU3303" i="1"/>
  <c r="CU3304" i="1"/>
  <c r="CU3305" i="1"/>
  <c r="CU3306" i="1"/>
  <c r="CU3307" i="1"/>
  <c r="CU3308" i="1"/>
  <c r="CU3309" i="1"/>
  <c r="CU3310" i="1"/>
  <c r="CU3311" i="1"/>
  <c r="CU3312" i="1"/>
  <c r="CU3313" i="1"/>
  <c r="CU3314" i="1"/>
  <c r="CU3315" i="1"/>
  <c r="CU3316" i="1"/>
  <c r="CU3317" i="1"/>
  <c r="CU3318" i="1"/>
  <c r="CU3319" i="1"/>
  <c r="CU3320" i="1"/>
  <c r="CU3321" i="1"/>
  <c r="CU3322" i="1"/>
  <c r="CU3323" i="1"/>
  <c r="CU3324" i="1"/>
  <c r="CU3325" i="1"/>
  <c r="CU3326" i="1"/>
  <c r="CU3327" i="1"/>
  <c r="CU3328" i="1"/>
  <c r="CU3329" i="1"/>
  <c r="CU3330" i="1"/>
  <c r="CU3331" i="1"/>
  <c r="CU3332" i="1"/>
  <c r="CU3333" i="1"/>
  <c r="CU3334" i="1"/>
  <c r="CU3335" i="1"/>
  <c r="CU3336" i="1"/>
  <c r="CU3337" i="1"/>
  <c r="CU3338" i="1"/>
  <c r="CU3339" i="1"/>
  <c r="CU3340" i="1"/>
  <c r="CU3341" i="1"/>
  <c r="CU3342" i="1"/>
  <c r="CU3343" i="1"/>
  <c r="CU3344" i="1"/>
  <c r="CU3345" i="1"/>
  <c r="CU3346" i="1"/>
  <c r="CU3347" i="1"/>
  <c r="CU3348" i="1"/>
  <c r="CU3349" i="1"/>
  <c r="CU3350" i="1"/>
  <c r="CU3351" i="1"/>
  <c r="CU3352" i="1"/>
  <c r="CU3353" i="1"/>
  <c r="CU3354" i="1"/>
  <c r="CU3355" i="1"/>
  <c r="CU3356" i="1"/>
  <c r="CU3357" i="1"/>
  <c r="CU3358" i="1"/>
  <c r="CU3359" i="1"/>
  <c r="CU3360" i="1"/>
  <c r="CU3361" i="1"/>
  <c r="CU3362" i="1"/>
  <c r="CU3363" i="1"/>
  <c r="CU3364" i="1"/>
  <c r="CU3365" i="1"/>
  <c r="CU3366" i="1"/>
  <c r="CU3367" i="1"/>
  <c r="CU3368" i="1"/>
  <c r="CU3369" i="1"/>
  <c r="CU3370" i="1"/>
  <c r="CU3371" i="1"/>
  <c r="CU3372" i="1"/>
  <c r="CU3373" i="1"/>
  <c r="CU3374" i="1"/>
  <c r="CU3375" i="1"/>
  <c r="CU3376" i="1"/>
  <c r="CU3377" i="1"/>
  <c r="CU3378" i="1"/>
  <c r="CU3379" i="1"/>
  <c r="CU3380" i="1"/>
  <c r="CU3381" i="1"/>
  <c r="CU3382" i="1"/>
  <c r="CU3383" i="1"/>
  <c r="CU3384" i="1"/>
  <c r="CU3385" i="1"/>
  <c r="CU3386" i="1"/>
  <c r="CU3387" i="1"/>
  <c r="CU3388" i="1"/>
  <c r="CU3389" i="1"/>
  <c r="CU3390" i="1"/>
  <c r="CU3391" i="1"/>
  <c r="CU3392" i="1"/>
  <c r="CU3393" i="1"/>
  <c r="CU3394" i="1"/>
  <c r="CU3395" i="1"/>
  <c r="CU3396" i="1"/>
  <c r="CU3397" i="1"/>
  <c r="CU3398" i="1"/>
  <c r="CU3399" i="1"/>
  <c r="CU3400" i="1"/>
  <c r="CU3401" i="1"/>
  <c r="CU3402" i="1"/>
  <c r="CU3403" i="1"/>
  <c r="CU3404" i="1"/>
  <c r="CU3405" i="1"/>
  <c r="CU3406" i="1"/>
  <c r="CU3407" i="1"/>
  <c r="CU3408" i="1"/>
  <c r="CU3409" i="1"/>
  <c r="CU3410" i="1"/>
  <c r="CU3411" i="1"/>
  <c r="CU3412" i="1"/>
  <c r="CU3413" i="1"/>
  <c r="CU3414" i="1"/>
  <c r="CU3415" i="1"/>
  <c r="CU3416" i="1"/>
  <c r="CU3417" i="1"/>
  <c r="CU3418" i="1"/>
  <c r="CU3419" i="1"/>
  <c r="CU3420" i="1"/>
  <c r="CU3421" i="1"/>
  <c r="CU3422" i="1"/>
  <c r="CU3423" i="1"/>
  <c r="CU3424" i="1"/>
  <c r="CU3425" i="1"/>
  <c r="CU3426" i="1"/>
  <c r="CU3427" i="1"/>
  <c r="CU3428" i="1"/>
  <c r="CU3429" i="1"/>
  <c r="CU3430" i="1"/>
  <c r="CU3431" i="1"/>
  <c r="CU3432" i="1"/>
  <c r="CU3433" i="1"/>
  <c r="CU3434" i="1"/>
  <c r="CU3435" i="1"/>
  <c r="CU3436" i="1"/>
  <c r="CU3437" i="1"/>
  <c r="CU3438" i="1"/>
  <c r="CU3439" i="1"/>
  <c r="CU3440" i="1"/>
  <c r="CU3441" i="1"/>
  <c r="CU3442" i="1"/>
  <c r="CU3443" i="1"/>
  <c r="CU3444" i="1"/>
  <c r="CU3445" i="1"/>
  <c r="CU3446" i="1"/>
  <c r="CU3447" i="1"/>
  <c r="CU3448" i="1"/>
  <c r="CU3449" i="1"/>
  <c r="CU3450" i="1"/>
  <c r="CU3451" i="1"/>
  <c r="CU3452" i="1"/>
  <c r="CU3453" i="1"/>
  <c r="CU3454" i="1"/>
  <c r="CU3455" i="1"/>
  <c r="CU3456" i="1"/>
  <c r="CU3457" i="1"/>
  <c r="CU3458" i="1"/>
  <c r="CU3459" i="1"/>
  <c r="CU3460" i="1"/>
  <c r="CU3461" i="1"/>
  <c r="CU3462" i="1"/>
  <c r="CU3463" i="1"/>
  <c r="CU3464" i="1"/>
  <c r="CU3465" i="1"/>
  <c r="CU3466" i="1"/>
  <c r="CU3467" i="1"/>
  <c r="CU3468" i="1"/>
  <c r="CU3469" i="1"/>
  <c r="CU3470" i="1"/>
  <c r="CU3471" i="1"/>
  <c r="CU3472" i="1"/>
  <c r="CU3473" i="1"/>
  <c r="CU3474" i="1"/>
  <c r="CU3475" i="1"/>
  <c r="CU3476" i="1"/>
  <c r="CU3477" i="1"/>
  <c r="CU3478" i="1"/>
  <c r="CU3479" i="1"/>
  <c r="CU3480" i="1"/>
  <c r="CU3481" i="1"/>
  <c r="CU3482" i="1"/>
  <c r="CU3483" i="1"/>
  <c r="CU3484" i="1"/>
  <c r="CU3485" i="1"/>
  <c r="CU3486" i="1"/>
  <c r="CU3487" i="1"/>
  <c r="CU3488" i="1"/>
  <c r="CU3489" i="1"/>
  <c r="CU3490" i="1"/>
  <c r="CU3491" i="1"/>
  <c r="CU3492" i="1"/>
  <c r="CU3493" i="1"/>
  <c r="CU3494" i="1"/>
  <c r="CU3495" i="1"/>
  <c r="CU3496" i="1"/>
  <c r="CU3497" i="1"/>
  <c r="CU3498" i="1"/>
  <c r="CU3499" i="1"/>
  <c r="CU3500" i="1"/>
  <c r="CU3501" i="1"/>
  <c r="CU3502" i="1"/>
  <c r="CU3503" i="1"/>
  <c r="CU3504" i="1"/>
  <c r="CU3505" i="1"/>
  <c r="CU3506" i="1"/>
  <c r="CU3507" i="1"/>
  <c r="CU3508" i="1"/>
  <c r="CU3509" i="1"/>
  <c r="CU3510" i="1"/>
  <c r="CU3511" i="1"/>
  <c r="CU3512" i="1"/>
  <c r="CU3513" i="1"/>
  <c r="CU3514" i="1"/>
  <c r="CU3515" i="1"/>
  <c r="CU3516" i="1"/>
  <c r="CU3517" i="1"/>
  <c r="CU3518" i="1"/>
  <c r="CU3519" i="1"/>
  <c r="CU3520" i="1"/>
  <c r="CU3521" i="1"/>
  <c r="CU3522" i="1"/>
  <c r="CU3523" i="1"/>
  <c r="CU3524" i="1"/>
  <c r="CU3525" i="1"/>
  <c r="CU3526" i="1"/>
  <c r="CU3527" i="1"/>
  <c r="CU3528" i="1"/>
  <c r="CU3529" i="1"/>
  <c r="CU3530" i="1"/>
  <c r="CU3531" i="1"/>
  <c r="CU3532" i="1"/>
  <c r="CU3533" i="1"/>
  <c r="CU3534" i="1"/>
  <c r="CU3535" i="1"/>
  <c r="CU3536" i="1"/>
  <c r="CU3537" i="1"/>
  <c r="CU3538" i="1"/>
  <c r="CU3539" i="1"/>
  <c r="CU3540" i="1"/>
  <c r="CU3541" i="1"/>
  <c r="CU3542" i="1"/>
  <c r="CU3543" i="1"/>
  <c r="CU3544" i="1"/>
  <c r="CU3545" i="1"/>
  <c r="CU3546" i="1"/>
  <c r="CU3547" i="1"/>
  <c r="CU3548" i="1"/>
  <c r="CU3549" i="1"/>
  <c r="CU3550" i="1"/>
  <c r="CU3551" i="1"/>
  <c r="CU3552" i="1"/>
  <c r="CU3553" i="1"/>
  <c r="CT3" i="1"/>
  <c r="CT4" i="1"/>
  <c r="CT5" i="1"/>
  <c r="CT6" i="1"/>
  <c r="CT7" i="1"/>
  <c r="CT8" i="1"/>
  <c r="CT9" i="1"/>
  <c r="CT10" i="1"/>
  <c r="CT11" i="1"/>
  <c r="CT12" i="1"/>
  <c r="CT13" i="1"/>
  <c r="CT14" i="1"/>
  <c r="CT15" i="1"/>
  <c r="CT16" i="1"/>
  <c r="CT17" i="1"/>
  <c r="CT18" i="1"/>
  <c r="CT19" i="1"/>
  <c r="CT20" i="1"/>
  <c r="CT21" i="1"/>
  <c r="CT22" i="1"/>
  <c r="CT23" i="1"/>
  <c r="CT24" i="1"/>
  <c r="CT25" i="1"/>
  <c r="CT26" i="1"/>
  <c r="CT27" i="1"/>
  <c r="CT28" i="1"/>
  <c r="CT29" i="1"/>
  <c r="CT30" i="1"/>
  <c r="CT31" i="1"/>
  <c r="CT32" i="1"/>
  <c r="CT33" i="1"/>
  <c r="CT34" i="1"/>
  <c r="CT35" i="1"/>
  <c r="CT36" i="1"/>
  <c r="CT37" i="1"/>
  <c r="CT38" i="1"/>
  <c r="CT39" i="1"/>
  <c r="CT40" i="1"/>
  <c r="CT41" i="1"/>
  <c r="CT42" i="1"/>
  <c r="CT43" i="1"/>
  <c r="CT44" i="1"/>
  <c r="CT45" i="1"/>
  <c r="CT46" i="1"/>
  <c r="CT47" i="1"/>
  <c r="CT48" i="1"/>
  <c r="CT49" i="1"/>
  <c r="CT50" i="1"/>
  <c r="CT51" i="1"/>
  <c r="CT52" i="1"/>
  <c r="CT53" i="1"/>
  <c r="CT54" i="1"/>
  <c r="CT55" i="1"/>
  <c r="CT56" i="1"/>
  <c r="CT57" i="1"/>
  <c r="CT58" i="1"/>
  <c r="CT59" i="1"/>
  <c r="CT60" i="1"/>
  <c r="CT61" i="1"/>
  <c r="CT62" i="1"/>
  <c r="CT63" i="1"/>
  <c r="CT64" i="1"/>
  <c r="CT65" i="1"/>
  <c r="CT66" i="1"/>
  <c r="CT67" i="1"/>
  <c r="CT68" i="1"/>
  <c r="CT69" i="1"/>
  <c r="CT70" i="1"/>
  <c r="CT71" i="1"/>
  <c r="CT72" i="1"/>
  <c r="CT73" i="1"/>
  <c r="CT74" i="1"/>
  <c r="CT75" i="1"/>
  <c r="CT76" i="1"/>
  <c r="CT77" i="1"/>
  <c r="CT78" i="1"/>
  <c r="CT79" i="1"/>
  <c r="CT80" i="1"/>
  <c r="CT81" i="1"/>
  <c r="CT82" i="1"/>
  <c r="CT83" i="1"/>
  <c r="CT84" i="1"/>
  <c r="CT85" i="1"/>
  <c r="CT86" i="1"/>
  <c r="CT87" i="1"/>
  <c r="CT88" i="1"/>
  <c r="CT89" i="1"/>
  <c r="CT90" i="1"/>
  <c r="CT91" i="1"/>
  <c r="CT92" i="1"/>
  <c r="CT93" i="1"/>
  <c r="CT94" i="1"/>
  <c r="CT95" i="1"/>
  <c r="CT96" i="1"/>
  <c r="CT97" i="1"/>
  <c r="CT98" i="1"/>
  <c r="CT99" i="1"/>
  <c r="CT100" i="1"/>
  <c r="CT101" i="1"/>
  <c r="CT102" i="1"/>
  <c r="CT103" i="1"/>
  <c r="CT104" i="1"/>
  <c r="CT105" i="1"/>
  <c r="CT106" i="1"/>
  <c r="CT107" i="1"/>
  <c r="CT108" i="1"/>
  <c r="CT109" i="1"/>
  <c r="CT110" i="1"/>
  <c r="CT111" i="1"/>
  <c r="CT112" i="1"/>
  <c r="CT113" i="1"/>
  <c r="CT114" i="1"/>
  <c r="CT115" i="1"/>
  <c r="CT116" i="1"/>
  <c r="CT117" i="1"/>
  <c r="CT118" i="1"/>
  <c r="CT119" i="1"/>
  <c r="CT120" i="1"/>
  <c r="CT121" i="1"/>
  <c r="CT122" i="1"/>
  <c r="CT123" i="1"/>
  <c r="CT124" i="1"/>
  <c r="CT125" i="1"/>
  <c r="CT126" i="1"/>
  <c r="CT127" i="1"/>
  <c r="CT128" i="1"/>
  <c r="CT129" i="1"/>
  <c r="CT130" i="1"/>
  <c r="CT131" i="1"/>
  <c r="CT132" i="1"/>
  <c r="CT133" i="1"/>
  <c r="CT134" i="1"/>
  <c r="CT135" i="1"/>
  <c r="CT136" i="1"/>
  <c r="CT137" i="1"/>
  <c r="CT138" i="1"/>
  <c r="CT139" i="1"/>
  <c r="CT140" i="1"/>
  <c r="CT141" i="1"/>
  <c r="CT142" i="1"/>
  <c r="CT143" i="1"/>
  <c r="CT144" i="1"/>
  <c r="CT145" i="1"/>
  <c r="CT146" i="1"/>
  <c r="CT147" i="1"/>
  <c r="CT148" i="1"/>
  <c r="CT149" i="1"/>
  <c r="CT150" i="1"/>
  <c r="CT151" i="1"/>
  <c r="CT152" i="1"/>
  <c r="CT153" i="1"/>
  <c r="CT154" i="1"/>
  <c r="CT155" i="1"/>
  <c r="CT156" i="1"/>
  <c r="CT157" i="1"/>
  <c r="CT158" i="1"/>
  <c r="CT159" i="1"/>
  <c r="CT160" i="1"/>
  <c r="CT161" i="1"/>
  <c r="CT162" i="1"/>
  <c r="CT163" i="1"/>
  <c r="CT164" i="1"/>
  <c r="CT165" i="1"/>
  <c r="CT166" i="1"/>
  <c r="CT167" i="1"/>
  <c r="CT168" i="1"/>
  <c r="CT169" i="1"/>
  <c r="CT170" i="1"/>
  <c r="CT171" i="1"/>
  <c r="CT172" i="1"/>
  <c r="CT173" i="1"/>
  <c r="CT174" i="1"/>
  <c r="CT175" i="1"/>
  <c r="CT176" i="1"/>
  <c r="CT177" i="1"/>
  <c r="CT178" i="1"/>
  <c r="CT179" i="1"/>
  <c r="CT180" i="1"/>
  <c r="CT181" i="1"/>
  <c r="CT182" i="1"/>
  <c r="CT183" i="1"/>
  <c r="CT184" i="1"/>
  <c r="CT185" i="1"/>
  <c r="CT186" i="1"/>
  <c r="CT187" i="1"/>
  <c r="CT188" i="1"/>
  <c r="CT189" i="1"/>
  <c r="CT190" i="1"/>
  <c r="CT191" i="1"/>
  <c r="CT192" i="1"/>
  <c r="CT193" i="1"/>
  <c r="CT194" i="1"/>
  <c r="CT195" i="1"/>
  <c r="CT196" i="1"/>
  <c r="CT197" i="1"/>
  <c r="CT198" i="1"/>
  <c r="CT199" i="1"/>
  <c r="CT200" i="1"/>
  <c r="CT201" i="1"/>
  <c r="CT202" i="1"/>
  <c r="CT203" i="1"/>
  <c r="CT204" i="1"/>
  <c r="CT205" i="1"/>
  <c r="CT206" i="1"/>
  <c r="CT207" i="1"/>
  <c r="CT208" i="1"/>
  <c r="CT209" i="1"/>
  <c r="CT210" i="1"/>
  <c r="CT211" i="1"/>
  <c r="CT212" i="1"/>
  <c r="CT213" i="1"/>
  <c r="CT214" i="1"/>
  <c r="CT215" i="1"/>
  <c r="CT216" i="1"/>
  <c r="CT217" i="1"/>
  <c r="CT218" i="1"/>
  <c r="CT219" i="1"/>
  <c r="CT220" i="1"/>
  <c r="CT221" i="1"/>
  <c r="CT222" i="1"/>
  <c r="CT223" i="1"/>
  <c r="CT224" i="1"/>
  <c r="CT225" i="1"/>
  <c r="CT226" i="1"/>
  <c r="CT227" i="1"/>
  <c r="CT228" i="1"/>
  <c r="CT229" i="1"/>
  <c r="CT230" i="1"/>
  <c r="CT231" i="1"/>
  <c r="CT232" i="1"/>
  <c r="CT233" i="1"/>
  <c r="CT234" i="1"/>
  <c r="CT235" i="1"/>
  <c r="CT236" i="1"/>
  <c r="CT237" i="1"/>
  <c r="CT238" i="1"/>
  <c r="CT239" i="1"/>
  <c r="CT240" i="1"/>
  <c r="CT241" i="1"/>
  <c r="CT242" i="1"/>
  <c r="CT243" i="1"/>
  <c r="CT244" i="1"/>
  <c r="CT245" i="1"/>
  <c r="CT246" i="1"/>
  <c r="CT247" i="1"/>
  <c r="CT248" i="1"/>
  <c r="CT249" i="1"/>
  <c r="CT250" i="1"/>
  <c r="CT251" i="1"/>
  <c r="CT252" i="1"/>
  <c r="CT253" i="1"/>
  <c r="CT254" i="1"/>
  <c r="CT255" i="1"/>
  <c r="CT256" i="1"/>
  <c r="CT257" i="1"/>
  <c r="CT258" i="1"/>
  <c r="CT259" i="1"/>
  <c r="CT260" i="1"/>
  <c r="CT261" i="1"/>
  <c r="CT262" i="1"/>
  <c r="CT263" i="1"/>
  <c r="CT264" i="1"/>
  <c r="CT265" i="1"/>
  <c r="CT266" i="1"/>
  <c r="CT267" i="1"/>
  <c r="CT268" i="1"/>
  <c r="CT269" i="1"/>
  <c r="CT270" i="1"/>
  <c r="CT271" i="1"/>
  <c r="CT272" i="1"/>
  <c r="CT273" i="1"/>
  <c r="CT274" i="1"/>
  <c r="CT275" i="1"/>
  <c r="CT276" i="1"/>
  <c r="CT277" i="1"/>
  <c r="CT278" i="1"/>
  <c r="CT279" i="1"/>
  <c r="CT280" i="1"/>
  <c r="CT281" i="1"/>
  <c r="CT282" i="1"/>
  <c r="CT283" i="1"/>
  <c r="CT284" i="1"/>
  <c r="CT285" i="1"/>
  <c r="CT286" i="1"/>
  <c r="CT287" i="1"/>
  <c r="CT288" i="1"/>
  <c r="CT289" i="1"/>
  <c r="CT290" i="1"/>
  <c r="CT291" i="1"/>
  <c r="CT292" i="1"/>
  <c r="CT293" i="1"/>
  <c r="CT294" i="1"/>
  <c r="CT295" i="1"/>
  <c r="CT296" i="1"/>
  <c r="CT297" i="1"/>
  <c r="CT298" i="1"/>
  <c r="CT299" i="1"/>
  <c r="CT300" i="1"/>
  <c r="CT301" i="1"/>
  <c r="CT302" i="1"/>
  <c r="CT303" i="1"/>
  <c r="CT304" i="1"/>
  <c r="CT305" i="1"/>
  <c r="CT306" i="1"/>
  <c r="CT307" i="1"/>
  <c r="CT308" i="1"/>
  <c r="CT309" i="1"/>
  <c r="CT310" i="1"/>
  <c r="CT311" i="1"/>
  <c r="CT312" i="1"/>
  <c r="CT313" i="1"/>
  <c r="CT314" i="1"/>
  <c r="CT315" i="1"/>
  <c r="CT316" i="1"/>
  <c r="CT317" i="1"/>
  <c r="CT318" i="1"/>
  <c r="CT319" i="1"/>
  <c r="CT320" i="1"/>
  <c r="CT321" i="1"/>
  <c r="CT322" i="1"/>
  <c r="CT323" i="1"/>
  <c r="CT324" i="1"/>
  <c r="CT325" i="1"/>
  <c r="CT326" i="1"/>
  <c r="CT327" i="1"/>
  <c r="CT328" i="1"/>
  <c r="CT329" i="1"/>
  <c r="CT330" i="1"/>
  <c r="CT331" i="1"/>
  <c r="CT332" i="1"/>
  <c r="CT333" i="1"/>
  <c r="CT334" i="1"/>
  <c r="CT335" i="1"/>
  <c r="CT336" i="1"/>
  <c r="CT337" i="1"/>
  <c r="CT338" i="1"/>
  <c r="CT339" i="1"/>
  <c r="CT340" i="1"/>
  <c r="CT341" i="1"/>
  <c r="CT342" i="1"/>
  <c r="CT343" i="1"/>
  <c r="CT344" i="1"/>
  <c r="CT345" i="1"/>
  <c r="CT346" i="1"/>
  <c r="CT347" i="1"/>
  <c r="CT348" i="1"/>
  <c r="CT349" i="1"/>
  <c r="CT350" i="1"/>
  <c r="CT351" i="1"/>
  <c r="CT352" i="1"/>
  <c r="CT353" i="1"/>
  <c r="CT354" i="1"/>
  <c r="CT355" i="1"/>
  <c r="CT356" i="1"/>
  <c r="CT357" i="1"/>
  <c r="CT358" i="1"/>
  <c r="CT359" i="1"/>
  <c r="CT360" i="1"/>
  <c r="CT361" i="1"/>
  <c r="CT362" i="1"/>
  <c r="CT363" i="1"/>
  <c r="CT364" i="1"/>
  <c r="CT365" i="1"/>
  <c r="CT366" i="1"/>
  <c r="CT367" i="1"/>
  <c r="CT368" i="1"/>
  <c r="CT369" i="1"/>
  <c r="CT370" i="1"/>
  <c r="CT371" i="1"/>
  <c r="CT372" i="1"/>
  <c r="CT373" i="1"/>
  <c r="CT374" i="1"/>
  <c r="CT375" i="1"/>
  <c r="CT376" i="1"/>
  <c r="CT377" i="1"/>
  <c r="CT378" i="1"/>
  <c r="CT379" i="1"/>
  <c r="CT380" i="1"/>
  <c r="CT381" i="1"/>
  <c r="CT382" i="1"/>
  <c r="CT383" i="1"/>
  <c r="CT384" i="1"/>
  <c r="CT385" i="1"/>
  <c r="CT386" i="1"/>
  <c r="CT387" i="1"/>
  <c r="CT388" i="1"/>
  <c r="CT389" i="1"/>
  <c r="CT390" i="1"/>
  <c r="CT391" i="1"/>
  <c r="CT392" i="1"/>
  <c r="CT393" i="1"/>
  <c r="CT394" i="1"/>
  <c r="CT395" i="1"/>
  <c r="CT396" i="1"/>
  <c r="CT397" i="1"/>
  <c r="CT398" i="1"/>
  <c r="CT399" i="1"/>
  <c r="CT400" i="1"/>
  <c r="CT401" i="1"/>
  <c r="CT402" i="1"/>
  <c r="CT403" i="1"/>
  <c r="CT404" i="1"/>
  <c r="CT405" i="1"/>
  <c r="CT406" i="1"/>
  <c r="CT407" i="1"/>
  <c r="CT408" i="1"/>
  <c r="CT409" i="1"/>
  <c r="CT410" i="1"/>
  <c r="CT411" i="1"/>
  <c r="CT412" i="1"/>
  <c r="CT413" i="1"/>
  <c r="CT414" i="1"/>
  <c r="CT415" i="1"/>
  <c r="CT416" i="1"/>
  <c r="CT417" i="1"/>
  <c r="CT418" i="1"/>
  <c r="CT419" i="1"/>
  <c r="CT420" i="1"/>
  <c r="CT421" i="1"/>
  <c r="CT422" i="1"/>
  <c r="CT423" i="1"/>
  <c r="CT424" i="1"/>
  <c r="CT425" i="1"/>
  <c r="CT426" i="1"/>
  <c r="CT427" i="1"/>
  <c r="CT428" i="1"/>
  <c r="CT429" i="1"/>
  <c r="CT430" i="1"/>
  <c r="CT431" i="1"/>
  <c r="CT432" i="1"/>
  <c r="CT433" i="1"/>
  <c r="CT434" i="1"/>
  <c r="CT435" i="1"/>
  <c r="CT436" i="1"/>
  <c r="CT437" i="1"/>
  <c r="CT438" i="1"/>
  <c r="CT439" i="1"/>
  <c r="CT440" i="1"/>
  <c r="CT441" i="1"/>
  <c r="CT442" i="1"/>
  <c r="CT443" i="1"/>
  <c r="CT444" i="1"/>
  <c r="CT445" i="1"/>
  <c r="CT446" i="1"/>
  <c r="CT447" i="1"/>
  <c r="CT448" i="1"/>
  <c r="CT449" i="1"/>
  <c r="CT450" i="1"/>
  <c r="CT451" i="1"/>
  <c r="CT452" i="1"/>
  <c r="CT453" i="1"/>
  <c r="CT454" i="1"/>
  <c r="CT455" i="1"/>
  <c r="CT456" i="1"/>
  <c r="CT457" i="1"/>
  <c r="CT458" i="1"/>
  <c r="CT459" i="1"/>
  <c r="CT460" i="1"/>
  <c r="CT461" i="1"/>
  <c r="CT462" i="1"/>
  <c r="CT463" i="1"/>
  <c r="CT464" i="1"/>
  <c r="CT465" i="1"/>
  <c r="CT466" i="1"/>
  <c r="CT467" i="1"/>
  <c r="CT468" i="1"/>
  <c r="CT469" i="1"/>
  <c r="CT470" i="1"/>
  <c r="CT471" i="1"/>
  <c r="CT472" i="1"/>
  <c r="CT473" i="1"/>
  <c r="CT474" i="1"/>
  <c r="CT475" i="1"/>
  <c r="CT476" i="1"/>
  <c r="CT477" i="1"/>
  <c r="CT478" i="1"/>
  <c r="CT479" i="1"/>
  <c r="CT480" i="1"/>
  <c r="CT481" i="1"/>
  <c r="CT482" i="1"/>
  <c r="CT483" i="1"/>
  <c r="CT484" i="1"/>
  <c r="CT485" i="1"/>
  <c r="CT486" i="1"/>
  <c r="CT487" i="1"/>
  <c r="CT488" i="1"/>
  <c r="CT489" i="1"/>
  <c r="CT490" i="1"/>
  <c r="CT491" i="1"/>
  <c r="CT492" i="1"/>
  <c r="CT493" i="1"/>
  <c r="CT494" i="1"/>
  <c r="CT495" i="1"/>
  <c r="CT496" i="1"/>
  <c r="CT497" i="1"/>
  <c r="CT498" i="1"/>
  <c r="CT499" i="1"/>
  <c r="CT500" i="1"/>
  <c r="CT501" i="1"/>
  <c r="CT502" i="1"/>
  <c r="CT503" i="1"/>
  <c r="CT504" i="1"/>
  <c r="CT505" i="1"/>
  <c r="CT506" i="1"/>
  <c r="CT507" i="1"/>
  <c r="CT508" i="1"/>
  <c r="CT509" i="1"/>
  <c r="CT510" i="1"/>
  <c r="CT511" i="1"/>
  <c r="CT512" i="1"/>
  <c r="CT513" i="1"/>
  <c r="CT514" i="1"/>
  <c r="CT515" i="1"/>
  <c r="CT516" i="1"/>
  <c r="CT517" i="1"/>
  <c r="CT518" i="1"/>
  <c r="CT519" i="1"/>
  <c r="CT520" i="1"/>
  <c r="CT521" i="1"/>
  <c r="CT522" i="1"/>
  <c r="CT523" i="1"/>
  <c r="CT524" i="1"/>
  <c r="CT525" i="1"/>
  <c r="CT526" i="1"/>
  <c r="CT527" i="1"/>
  <c r="CT528" i="1"/>
  <c r="CT529" i="1"/>
  <c r="CT530" i="1"/>
  <c r="CT531" i="1"/>
  <c r="CT532" i="1"/>
  <c r="CT533" i="1"/>
  <c r="CT534" i="1"/>
  <c r="CT535" i="1"/>
  <c r="CT536" i="1"/>
  <c r="CT537" i="1"/>
  <c r="CT538" i="1"/>
  <c r="CT539" i="1"/>
  <c r="CT540" i="1"/>
  <c r="CT541" i="1"/>
  <c r="CT542" i="1"/>
  <c r="CT543" i="1"/>
  <c r="CT544" i="1"/>
  <c r="CT545" i="1"/>
  <c r="CT546" i="1"/>
  <c r="CT547" i="1"/>
  <c r="CT548" i="1"/>
  <c r="CT549" i="1"/>
  <c r="CT550" i="1"/>
  <c r="CT551" i="1"/>
  <c r="CT552" i="1"/>
  <c r="CT553" i="1"/>
  <c r="CT554" i="1"/>
  <c r="CT555" i="1"/>
  <c r="CT556" i="1"/>
  <c r="CT557" i="1"/>
  <c r="CT558" i="1"/>
  <c r="CT559" i="1"/>
  <c r="CT560" i="1"/>
  <c r="CT561" i="1"/>
  <c r="CT562" i="1"/>
  <c r="CT563" i="1"/>
  <c r="CT564" i="1"/>
  <c r="CT565" i="1"/>
  <c r="CT566" i="1"/>
  <c r="CT567" i="1"/>
  <c r="CT568" i="1"/>
  <c r="CT569" i="1"/>
  <c r="CT570" i="1"/>
  <c r="CT571" i="1"/>
  <c r="CT572" i="1"/>
  <c r="CT573" i="1"/>
  <c r="CT574" i="1"/>
  <c r="CT575" i="1"/>
  <c r="CT576" i="1"/>
  <c r="CT577" i="1"/>
  <c r="CT578" i="1"/>
  <c r="CT579" i="1"/>
  <c r="CT580" i="1"/>
  <c r="CT581" i="1"/>
  <c r="CT582" i="1"/>
  <c r="CT583" i="1"/>
  <c r="CT584" i="1"/>
  <c r="CT585" i="1"/>
  <c r="CT586" i="1"/>
  <c r="CT587" i="1"/>
  <c r="CT588" i="1"/>
  <c r="CT589" i="1"/>
  <c r="CT590" i="1"/>
  <c r="CT591" i="1"/>
  <c r="CT592" i="1"/>
  <c r="CT593" i="1"/>
  <c r="CT594" i="1"/>
  <c r="CT595" i="1"/>
  <c r="CT596" i="1"/>
  <c r="CT597" i="1"/>
  <c r="CT598" i="1"/>
  <c r="CT599" i="1"/>
  <c r="CT600" i="1"/>
  <c r="CT601" i="1"/>
  <c r="CT602" i="1"/>
  <c r="CT603" i="1"/>
  <c r="CT604" i="1"/>
  <c r="CT605" i="1"/>
  <c r="CT606" i="1"/>
  <c r="CT607" i="1"/>
  <c r="CT608" i="1"/>
  <c r="CT609" i="1"/>
  <c r="CT610" i="1"/>
  <c r="CT611" i="1"/>
  <c r="CT612" i="1"/>
  <c r="CT613" i="1"/>
  <c r="CT614" i="1"/>
  <c r="CT615" i="1"/>
  <c r="CT616" i="1"/>
  <c r="CT617" i="1"/>
  <c r="CT618" i="1"/>
  <c r="CT619" i="1"/>
  <c r="CT620" i="1"/>
  <c r="CT621" i="1"/>
  <c r="CT622" i="1"/>
  <c r="CT623" i="1"/>
  <c r="CT624" i="1"/>
  <c r="CT625" i="1"/>
  <c r="CT626" i="1"/>
  <c r="CT627" i="1"/>
  <c r="CT628" i="1"/>
  <c r="CT629" i="1"/>
  <c r="CT630" i="1"/>
  <c r="CT631" i="1"/>
  <c r="CT632" i="1"/>
  <c r="CT633" i="1"/>
  <c r="CT634" i="1"/>
  <c r="CT635" i="1"/>
  <c r="CT636" i="1"/>
  <c r="CT637" i="1"/>
  <c r="CT638" i="1"/>
  <c r="CT639" i="1"/>
  <c r="CT640" i="1"/>
  <c r="CT641" i="1"/>
  <c r="CT642" i="1"/>
  <c r="CT643" i="1"/>
  <c r="CT644" i="1"/>
  <c r="CT645" i="1"/>
  <c r="CT646" i="1"/>
  <c r="CT647" i="1"/>
  <c r="CT648" i="1"/>
  <c r="CT649" i="1"/>
  <c r="CT650" i="1"/>
  <c r="CT651" i="1"/>
  <c r="CT652" i="1"/>
  <c r="CT653" i="1"/>
  <c r="CT654" i="1"/>
  <c r="CT655" i="1"/>
  <c r="CT656" i="1"/>
  <c r="CT657" i="1"/>
  <c r="CT658" i="1"/>
  <c r="CT659" i="1"/>
  <c r="CT660" i="1"/>
  <c r="CT661" i="1"/>
  <c r="CT662" i="1"/>
  <c r="CT663" i="1"/>
  <c r="CT664" i="1"/>
  <c r="CT665" i="1"/>
  <c r="CT666" i="1"/>
  <c r="CT667" i="1"/>
  <c r="CT668" i="1"/>
  <c r="CT669" i="1"/>
  <c r="CT670" i="1"/>
  <c r="CT671" i="1"/>
  <c r="CT672" i="1"/>
  <c r="CT673" i="1"/>
  <c r="CT674" i="1"/>
  <c r="CT675" i="1"/>
  <c r="CT676" i="1"/>
  <c r="CT677" i="1"/>
  <c r="CT678" i="1"/>
  <c r="CT679" i="1"/>
  <c r="CT680" i="1"/>
  <c r="CT681" i="1"/>
  <c r="CT682" i="1"/>
  <c r="CT683" i="1"/>
  <c r="CT684" i="1"/>
  <c r="CT685" i="1"/>
  <c r="CT686" i="1"/>
  <c r="CT687" i="1"/>
  <c r="CT688" i="1"/>
  <c r="CT689" i="1"/>
  <c r="CT690" i="1"/>
  <c r="CT691" i="1"/>
  <c r="CT692" i="1"/>
  <c r="CT693" i="1"/>
  <c r="CT694" i="1"/>
  <c r="CT695" i="1"/>
  <c r="CT696" i="1"/>
  <c r="CT697" i="1"/>
  <c r="CT698" i="1"/>
  <c r="CT699" i="1"/>
  <c r="CT700" i="1"/>
  <c r="CT701" i="1"/>
  <c r="CT702" i="1"/>
  <c r="CT703" i="1"/>
  <c r="CT704" i="1"/>
  <c r="CT705" i="1"/>
  <c r="CT706" i="1"/>
  <c r="CT707" i="1"/>
  <c r="CT708" i="1"/>
  <c r="CT709" i="1"/>
  <c r="CT710" i="1"/>
  <c r="CT711" i="1"/>
  <c r="CT712" i="1"/>
  <c r="CT713" i="1"/>
  <c r="CT714" i="1"/>
  <c r="CT715" i="1"/>
  <c r="CT716" i="1"/>
  <c r="CT717" i="1"/>
  <c r="CT718" i="1"/>
  <c r="CT719" i="1"/>
  <c r="CT720" i="1"/>
  <c r="CT721" i="1"/>
  <c r="CT722" i="1"/>
  <c r="CT723" i="1"/>
  <c r="CT724" i="1"/>
  <c r="CT725" i="1"/>
  <c r="CT726" i="1"/>
  <c r="CT727" i="1"/>
  <c r="CT728" i="1"/>
  <c r="CT729" i="1"/>
  <c r="CT730" i="1"/>
  <c r="CT731" i="1"/>
  <c r="CT732" i="1"/>
  <c r="CT733" i="1"/>
  <c r="CT734" i="1"/>
  <c r="CT735" i="1"/>
  <c r="CT736" i="1"/>
  <c r="CT737" i="1"/>
  <c r="CT738" i="1"/>
  <c r="CT739" i="1"/>
  <c r="CT740" i="1"/>
  <c r="CT741" i="1"/>
  <c r="CT742" i="1"/>
  <c r="CT743" i="1"/>
  <c r="CT744" i="1"/>
  <c r="CT745" i="1"/>
  <c r="CT746" i="1"/>
  <c r="CT747" i="1"/>
  <c r="CT748" i="1"/>
  <c r="CT749" i="1"/>
  <c r="CT750" i="1"/>
  <c r="CT751" i="1"/>
  <c r="CT752" i="1"/>
  <c r="CT753" i="1"/>
  <c r="CT754" i="1"/>
  <c r="CT755" i="1"/>
  <c r="CT756" i="1"/>
  <c r="CT757" i="1"/>
  <c r="CT758" i="1"/>
  <c r="CT759" i="1"/>
  <c r="CT760" i="1"/>
  <c r="CT761" i="1"/>
  <c r="CT762" i="1"/>
  <c r="CT763" i="1"/>
  <c r="CT764" i="1"/>
  <c r="CT765" i="1"/>
  <c r="CT766" i="1"/>
  <c r="CT767" i="1"/>
  <c r="CT768" i="1"/>
  <c r="CT769" i="1"/>
  <c r="CT770" i="1"/>
  <c r="CT771" i="1"/>
  <c r="CT772" i="1"/>
  <c r="CT773" i="1"/>
  <c r="CT774" i="1"/>
  <c r="CT775" i="1"/>
  <c r="CT776" i="1"/>
  <c r="CT777" i="1"/>
  <c r="CT778" i="1"/>
  <c r="CT779" i="1"/>
  <c r="CT780" i="1"/>
  <c r="CT781" i="1"/>
  <c r="CT782" i="1"/>
  <c r="CT783" i="1"/>
  <c r="CT784" i="1"/>
  <c r="CT785" i="1"/>
  <c r="CT786" i="1"/>
  <c r="CT787" i="1"/>
  <c r="CT788" i="1"/>
  <c r="CT789" i="1"/>
  <c r="CT790" i="1"/>
  <c r="CT791" i="1"/>
  <c r="CT792" i="1"/>
  <c r="CT793" i="1"/>
  <c r="CT794" i="1"/>
  <c r="CT795" i="1"/>
  <c r="CT796" i="1"/>
  <c r="CT797" i="1"/>
  <c r="CT798" i="1"/>
  <c r="CT799" i="1"/>
  <c r="CT800" i="1"/>
  <c r="CT801" i="1"/>
  <c r="CT802" i="1"/>
  <c r="CT803" i="1"/>
  <c r="CT804" i="1"/>
  <c r="CT805" i="1"/>
  <c r="CT806" i="1"/>
  <c r="CT807" i="1"/>
  <c r="CT808" i="1"/>
  <c r="CT809" i="1"/>
  <c r="CT810" i="1"/>
  <c r="CT811" i="1"/>
  <c r="CT812" i="1"/>
  <c r="CT813" i="1"/>
  <c r="CT814" i="1"/>
  <c r="CT815" i="1"/>
  <c r="CT816" i="1"/>
  <c r="CT817" i="1"/>
  <c r="CT818" i="1"/>
  <c r="CT819" i="1"/>
  <c r="CT820" i="1"/>
  <c r="CT821" i="1"/>
  <c r="CT822" i="1"/>
  <c r="CT823" i="1"/>
  <c r="CT824" i="1"/>
  <c r="CT825" i="1"/>
  <c r="CT826" i="1"/>
  <c r="CT827" i="1"/>
  <c r="CT828" i="1"/>
  <c r="CT829" i="1"/>
  <c r="CT830" i="1"/>
  <c r="CT831" i="1"/>
  <c r="CT832" i="1"/>
  <c r="CT833" i="1"/>
  <c r="CT834" i="1"/>
  <c r="CT835" i="1"/>
  <c r="CT836" i="1"/>
  <c r="CT837" i="1"/>
  <c r="CT838" i="1"/>
  <c r="CT839" i="1"/>
  <c r="CT840" i="1"/>
  <c r="CT841" i="1"/>
  <c r="CT842" i="1"/>
  <c r="CT843" i="1"/>
  <c r="CT844" i="1"/>
  <c r="CT845" i="1"/>
  <c r="CT846" i="1"/>
  <c r="CT847" i="1"/>
  <c r="CT848" i="1"/>
  <c r="CT849" i="1"/>
  <c r="CT850" i="1"/>
  <c r="CT851" i="1"/>
  <c r="CT852" i="1"/>
  <c r="CT853" i="1"/>
  <c r="CT854" i="1"/>
  <c r="CT855" i="1"/>
  <c r="CT856" i="1"/>
  <c r="CT857" i="1"/>
  <c r="CT858" i="1"/>
  <c r="CT859" i="1"/>
  <c r="CT860" i="1"/>
  <c r="CT861" i="1"/>
  <c r="CT862" i="1"/>
  <c r="CT863" i="1"/>
  <c r="CT864" i="1"/>
  <c r="CT865" i="1"/>
  <c r="CT866" i="1"/>
  <c r="CT867" i="1"/>
  <c r="CT868" i="1"/>
  <c r="CT869" i="1"/>
  <c r="CT870" i="1"/>
  <c r="CT871" i="1"/>
  <c r="CT872" i="1"/>
  <c r="CT873" i="1"/>
  <c r="CT874" i="1"/>
  <c r="CT875" i="1"/>
  <c r="CT876" i="1"/>
  <c r="CT877" i="1"/>
  <c r="CT878" i="1"/>
  <c r="CT879" i="1"/>
  <c r="CT880" i="1"/>
  <c r="CT881" i="1"/>
  <c r="CT882" i="1"/>
  <c r="CT883" i="1"/>
  <c r="CT884" i="1"/>
  <c r="CT885" i="1"/>
  <c r="CT886" i="1"/>
  <c r="CT887" i="1"/>
  <c r="CT888" i="1"/>
  <c r="CT889" i="1"/>
  <c r="CT890" i="1"/>
  <c r="CT891" i="1"/>
  <c r="CT892" i="1"/>
  <c r="CT893" i="1"/>
  <c r="CT894" i="1"/>
  <c r="CT895" i="1"/>
  <c r="CT896" i="1"/>
  <c r="CT897" i="1"/>
  <c r="CT898" i="1"/>
  <c r="CT899" i="1"/>
  <c r="CT900" i="1"/>
  <c r="CT901" i="1"/>
  <c r="CT902" i="1"/>
  <c r="CT903" i="1"/>
  <c r="CT904" i="1"/>
  <c r="CT905" i="1"/>
  <c r="CT906" i="1"/>
  <c r="CT907" i="1"/>
  <c r="CT908" i="1"/>
  <c r="CT909" i="1"/>
  <c r="CT910" i="1"/>
  <c r="CT911" i="1"/>
  <c r="CT912" i="1"/>
  <c r="CT913" i="1"/>
  <c r="CT914" i="1"/>
  <c r="CT915" i="1"/>
  <c r="CT916" i="1"/>
  <c r="CT917" i="1"/>
  <c r="CT918" i="1"/>
  <c r="CT919" i="1"/>
  <c r="CT920" i="1"/>
  <c r="CT921" i="1"/>
  <c r="CT922" i="1"/>
  <c r="CT923" i="1"/>
  <c r="CT924" i="1"/>
  <c r="CT925" i="1"/>
  <c r="CT926" i="1"/>
  <c r="CT927" i="1"/>
  <c r="CT928" i="1"/>
  <c r="CT929" i="1"/>
  <c r="CT930" i="1"/>
  <c r="CT931" i="1"/>
  <c r="CT932" i="1"/>
  <c r="CT933" i="1"/>
  <c r="CT934" i="1"/>
  <c r="CT935" i="1"/>
  <c r="CT936" i="1"/>
  <c r="CT937" i="1"/>
  <c r="CT938" i="1"/>
  <c r="CT939" i="1"/>
  <c r="CT940" i="1"/>
  <c r="CT941" i="1"/>
  <c r="CT942" i="1"/>
  <c r="CT943" i="1"/>
  <c r="CT944" i="1"/>
  <c r="CT945" i="1"/>
  <c r="CT946" i="1"/>
  <c r="CT947" i="1"/>
  <c r="CT948" i="1"/>
  <c r="CT949" i="1"/>
  <c r="CT950" i="1"/>
  <c r="CT951" i="1"/>
  <c r="CT952" i="1"/>
  <c r="CT953" i="1"/>
  <c r="CT954" i="1"/>
  <c r="CT955" i="1"/>
  <c r="CT956" i="1"/>
  <c r="CT957" i="1"/>
  <c r="CT958" i="1"/>
  <c r="CT959" i="1"/>
  <c r="CT960" i="1"/>
  <c r="CT961" i="1"/>
  <c r="CT962" i="1"/>
  <c r="CT963" i="1"/>
  <c r="CT964" i="1"/>
  <c r="CT965" i="1"/>
  <c r="CT966" i="1"/>
  <c r="CT967" i="1"/>
  <c r="CT968" i="1"/>
  <c r="CT969" i="1"/>
  <c r="CT970" i="1"/>
  <c r="CT971" i="1"/>
  <c r="CT972" i="1"/>
  <c r="CT973" i="1"/>
  <c r="CT974" i="1"/>
  <c r="CT975" i="1"/>
  <c r="CT976" i="1"/>
  <c r="CT977" i="1"/>
  <c r="CT978" i="1"/>
  <c r="CT979" i="1"/>
  <c r="CT980" i="1"/>
  <c r="CT981" i="1"/>
  <c r="CT982" i="1"/>
  <c r="CT983" i="1"/>
  <c r="CT984" i="1"/>
  <c r="CT985" i="1"/>
  <c r="CT986" i="1"/>
  <c r="CT987" i="1"/>
  <c r="CT988" i="1"/>
  <c r="CT989" i="1"/>
  <c r="CT990" i="1"/>
  <c r="CT991" i="1"/>
  <c r="CT992" i="1"/>
  <c r="CT993" i="1"/>
  <c r="CT994" i="1"/>
  <c r="CT995" i="1"/>
  <c r="CT996" i="1"/>
  <c r="CT997" i="1"/>
  <c r="CT998" i="1"/>
  <c r="CT999" i="1"/>
  <c r="CT1000" i="1"/>
  <c r="CT1001" i="1"/>
  <c r="CT1002" i="1"/>
  <c r="CT1003" i="1"/>
  <c r="CT1004" i="1"/>
  <c r="CT1005" i="1"/>
  <c r="CT1006" i="1"/>
  <c r="CT1007" i="1"/>
  <c r="CT1008" i="1"/>
  <c r="CT1009" i="1"/>
  <c r="CT1010" i="1"/>
  <c r="CT1011" i="1"/>
  <c r="CT1012" i="1"/>
  <c r="CT1013" i="1"/>
  <c r="CT1014" i="1"/>
  <c r="CT1015" i="1"/>
  <c r="CT1016" i="1"/>
  <c r="CT1017" i="1"/>
  <c r="CT1018" i="1"/>
  <c r="CT1019" i="1"/>
  <c r="CT1020" i="1"/>
  <c r="CT1021" i="1"/>
  <c r="CT1022" i="1"/>
  <c r="CT1023" i="1"/>
  <c r="CT1024" i="1"/>
  <c r="CT1025" i="1"/>
  <c r="CT1026" i="1"/>
  <c r="CT1027" i="1"/>
  <c r="CT1028" i="1"/>
  <c r="CT1029" i="1"/>
  <c r="CT1030" i="1"/>
  <c r="CT1031" i="1"/>
  <c r="CT1032" i="1"/>
  <c r="CT1033" i="1"/>
  <c r="CT1034" i="1"/>
  <c r="CT1035" i="1"/>
  <c r="CT1036" i="1"/>
  <c r="CT1037" i="1"/>
  <c r="CT1038" i="1"/>
  <c r="CT1039" i="1"/>
  <c r="CT1040" i="1"/>
  <c r="CT1041" i="1"/>
  <c r="CT1042" i="1"/>
  <c r="CT1043" i="1"/>
  <c r="CT1044" i="1"/>
  <c r="CT1045" i="1"/>
  <c r="CT1046" i="1"/>
  <c r="CT1047" i="1"/>
  <c r="CT1048" i="1"/>
  <c r="CT1049" i="1"/>
  <c r="CT1050" i="1"/>
  <c r="CT1051" i="1"/>
  <c r="CT1052" i="1"/>
  <c r="CT1053" i="1"/>
  <c r="CT1054" i="1"/>
  <c r="CT1055" i="1"/>
  <c r="CT1056" i="1"/>
  <c r="CT1057" i="1"/>
  <c r="CT1058" i="1"/>
  <c r="CT1059" i="1"/>
  <c r="CT1060" i="1"/>
  <c r="CT1061" i="1"/>
  <c r="CT1062" i="1"/>
  <c r="CT1063" i="1"/>
  <c r="CT1064" i="1"/>
  <c r="CT1065" i="1"/>
  <c r="CT1066" i="1"/>
  <c r="CT1067" i="1"/>
  <c r="CT1068" i="1"/>
  <c r="CT1069" i="1"/>
  <c r="CT1070" i="1"/>
  <c r="CT1071" i="1"/>
  <c r="CT1072" i="1"/>
  <c r="CT1073" i="1"/>
  <c r="CT1074" i="1"/>
  <c r="CT1075" i="1"/>
  <c r="CT1076" i="1"/>
  <c r="CT1077" i="1"/>
  <c r="CT1078" i="1"/>
  <c r="CT1079" i="1"/>
  <c r="CT1080" i="1"/>
  <c r="CT1081" i="1"/>
  <c r="CT1082" i="1"/>
  <c r="CT1083" i="1"/>
  <c r="CT1084" i="1"/>
  <c r="CT1085" i="1"/>
  <c r="CT1086" i="1"/>
  <c r="CT1087" i="1"/>
  <c r="CT1088" i="1"/>
  <c r="CT1089" i="1"/>
  <c r="CT1090" i="1"/>
  <c r="CT1091" i="1"/>
  <c r="CT1092" i="1"/>
  <c r="CT1093" i="1"/>
  <c r="CT1094" i="1"/>
  <c r="CT1095" i="1"/>
  <c r="CT1096" i="1"/>
  <c r="CT1097" i="1"/>
  <c r="CT1098" i="1"/>
  <c r="CT1099" i="1"/>
  <c r="CT1100" i="1"/>
  <c r="CT1101" i="1"/>
  <c r="CT1102" i="1"/>
  <c r="CT1103" i="1"/>
  <c r="CT1104" i="1"/>
  <c r="CT1105" i="1"/>
  <c r="CT1106" i="1"/>
  <c r="CT1107" i="1"/>
  <c r="CT1108" i="1"/>
  <c r="CT1109" i="1"/>
  <c r="CT1110" i="1"/>
  <c r="CT1111" i="1"/>
  <c r="CT1112" i="1"/>
  <c r="CT1113" i="1"/>
  <c r="CT1114" i="1"/>
  <c r="CT1115" i="1"/>
  <c r="CT1116" i="1"/>
  <c r="CT1117" i="1"/>
  <c r="CT1118" i="1"/>
  <c r="CT1119" i="1"/>
  <c r="CT1120" i="1"/>
  <c r="CT1121" i="1"/>
  <c r="CT1122" i="1"/>
  <c r="CT1123" i="1"/>
  <c r="CT1124" i="1"/>
  <c r="CT1125" i="1"/>
  <c r="CT1126" i="1"/>
  <c r="CT1127" i="1"/>
  <c r="CT1128" i="1"/>
  <c r="CT1129" i="1"/>
  <c r="CT1130" i="1"/>
  <c r="CT1131" i="1"/>
  <c r="CT1132" i="1"/>
  <c r="CT1133" i="1"/>
  <c r="CT1134" i="1"/>
  <c r="CT1135" i="1"/>
  <c r="CT1136" i="1"/>
  <c r="CT1137" i="1"/>
  <c r="CT1138" i="1"/>
  <c r="CT1139" i="1"/>
  <c r="CT1140" i="1"/>
  <c r="CT1141" i="1"/>
  <c r="CT1142" i="1"/>
  <c r="CT1143" i="1"/>
  <c r="CT1144" i="1"/>
  <c r="CT1145" i="1"/>
  <c r="CT1146" i="1"/>
  <c r="CT1147" i="1"/>
  <c r="CT1148" i="1"/>
  <c r="CT1149" i="1"/>
  <c r="CT1150" i="1"/>
  <c r="CT1151" i="1"/>
  <c r="CT1152" i="1"/>
  <c r="CT1153" i="1"/>
  <c r="CT1154" i="1"/>
  <c r="CT1155" i="1"/>
  <c r="CT1156" i="1"/>
  <c r="CT1157" i="1"/>
  <c r="CT1158" i="1"/>
  <c r="CT1159" i="1"/>
  <c r="CT1160" i="1"/>
  <c r="CT1161" i="1"/>
  <c r="CT1162" i="1"/>
  <c r="CT1163" i="1"/>
  <c r="CT1164" i="1"/>
  <c r="CT1165" i="1"/>
  <c r="CT1166" i="1"/>
  <c r="CT1167" i="1"/>
  <c r="CT1168" i="1"/>
  <c r="CT1169" i="1"/>
  <c r="CT1170" i="1"/>
  <c r="CT1171" i="1"/>
  <c r="CT1172" i="1"/>
  <c r="CT1173" i="1"/>
  <c r="CT1174" i="1"/>
  <c r="CT1175" i="1"/>
  <c r="CT1176" i="1"/>
  <c r="CT1177" i="1"/>
  <c r="CT1178" i="1"/>
  <c r="CT1179" i="1"/>
  <c r="CT1180" i="1"/>
  <c r="CT1181" i="1"/>
  <c r="CT1182" i="1"/>
  <c r="CT1183" i="1"/>
  <c r="CT1184" i="1"/>
  <c r="CT1185" i="1"/>
  <c r="CT1186" i="1"/>
  <c r="CT1187" i="1"/>
  <c r="CT1188" i="1"/>
  <c r="CT1189" i="1"/>
  <c r="CT1190" i="1"/>
  <c r="CT1191" i="1"/>
  <c r="CT1192" i="1"/>
  <c r="CT1193" i="1"/>
  <c r="CT1194" i="1"/>
  <c r="CT1195" i="1"/>
  <c r="CT1196" i="1"/>
  <c r="CT1197" i="1"/>
  <c r="CT1198" i="1"/>
  <c r="CT1199" i="1"/>
  <c r="CT1200" i="1"/>
  <c r="CT1201" i="1"/>
  <c r="CT1202" i="1"/>
  <c r="CT1203" i="1"/>
  <c r="CT1204" i="1"/>
  <c r="CT1205" i="1"/>
  <c r="CT1206" i="1"/>
  <c r="CT1207" i="1"/>
  <c r="CT1208" i="1"/>
  <c r="CT1209" i="1"/>
  <c r="CT1210" i="1"/>
  <c r="CT1211" i="1"/>
  <c r="CT1212" i="1"/>
  <c r="CT1213" i="1"/>
  <c r="CT1214" i="1"/>
  <c r="CT1215" i="1"/>
  <c r="CT1216" i="1"/>
  <c r="CT1217" i="1"/>
  <c r="CT1218" i="1"/>
  <c r="CT1219" i="1"/>
  <c r="CT1220" i="1"/>
  <c r="CT1221" i="1"/>
  <c r="CT1222" i="1"/>
  <c r="CT1223" i="1"/>
  <c r="CT1224" i="1"/>
  <c r="CT1225" i="1"/>
  <c r="CT1226" i="1"/>
  <c r="CT1227" i="1"/>
  <c r="CT1228" i="1"/>
  <c r="CT1229" i="1"/>
  <c r="CT1230" i="1"/>
  <c r="CT1231" i="1"/>
  <c r="CT1232" i="1"/>
  <c r="CT1233" i="1"/>
  <c r="CT1234" i="1"/>
  <c r="CT1235" i="1"/>
  <c r="CT1236" i="1"/>
  <c r="CT1237" i="1"/>
  <c r="CT1238" i="1"/>
  <c r="CT1239" i="1"/>
  <c r="CT1240" i="1"/>
  <c r="CT1241" i="1"/>
  <c r="CT1242" i="1"/>
  <c r="CT1243" i="1"/>
  <c r="CT1244" i="1"/>
  <c r="CT1245" i="1"/>
  <c r="CT1246" i="1"/>
  <c r="CT1247" i="1"/>
  <c r="CT1248" i="1"/>
  <c r="CT1249" i="1"/>
  <c r="CT1250" i="1"/>
  <c r="CT1251" i="1"/>
  <c r="CT1252" i="1"/>
  <c r="CT1253" i="1"/>
  <c r="CT1254" i="1"/>
  <c r="CT1255" i="1"/>
  <c r="CT1256" i="1"/>
  <c r="CT1257" i="1"/>
  <c r="CT1258" i="1"/>
  <c r="CT1259" i="1"/>
  <c r="CT1260" i="1"/>
  <c r="CT1261" i="1"/>
  <c r="CT1262" i="1"/>
  <c r="CT1263" i="1"/>
  <c r="CT1264" i="1"/>
  <c r="CT1265" i="1"/>
  <c r="CT1266" i="1"/>
  <c r="CT1267" i="1"/>
  <c r="CT1268" i="1"/>
  <c r="CT1269" i="1"/>
  <c r="CT1270" i="1"/>
  <c r="CT1271" i="1"/>
  <c r="CT1272" i="1"/>
  <c r="CT1273" i="1"/>
  <c r="CT1274" i="1"/>
  <c r="CT1275" i="1"/>
  <c r="CT1276" i="1"/>
  <c r="CT1277" i="1"/>
  <c r="CT1278" i="1"/>
  <c r="CT1279" i="1"/>
  <c r="CT1280" i="1"/>
  <c r="CT1281" i="1"/>
  <c r="CT1282" i="1"/>
  <c r="CT1283" i="1"/>
  <c r="CT1284" i="1"/>
  <c r="CT1285" i="1"/>
  <c r="CT1286" i="1"/>
  <c r="CT1287" i="1"/>
  <c r="CT1288" i="1"/>
  <c r="CT1289" i="1"/>
  <c r="CT1290" i="1"/>
  <c r="CT1291" i="1"/>
  <c r="CT1292" i="1"/>
  <c r="CT1293" i="1"/>
  <c r="CT1294" i="1"/>
  <c r="CT1295" i="1"/>
  <c r="CT1296" i="1"/>
  <c r="CT1297" i="1"/>
  <c r="CT1298" i="1"/>
  <c r="CT1299" i="1"/>
  <c r="CT1300" i="1"/>
  <c r="CT1301" i="1"/>
  <c r="CT1302" i="1"/>
  <c r="CT1303" i="1"/>
  <c r="CT1304" i="1"/>
  <c r="CT1305" i="1"/>
  <c r="CT1306" i="1"/>
  <c r="CT1307" i="1"/>
  <c r="CT1308" i="1"/>
  <c r="CT1309" i="1"/>
  <c r="CT1310" i="1"/>
  <c r="CT1311" i="1"/>
  <c r="CT1312" i="1"/>
  <c r="CT1313" i="1"/>
  <c r="CT1314" i="1"/>
  <c r="CT1315" i="1"/>
  <c r="CT1316" i="1"/>
  <c r="CT1317" i="1"/>
  <c r="CT1318" i="1"/>
  <c r="CT1319" i="1"/>
  <c r="CT1320" i="1"/>
  <c r="CT1321" i="1"/>
  <c r="CT1322" i="1"/>
  <c r="CT1323" i="1"/>
  <c r="CT1324" i="1"/>
  <c r="CT1325" i="1"/>
  <c r="CT1326" i="1"/>
  <c r="CT1327" i="1"/>
  <c r="CT1328" i="1"/>
  <c r="CT1329" i="1"/>
  <c r="CT1330" i="1"/>
  <c r="CT1331" i="1"/>
  <c r="CT1332" i="1"/>
  <c r="CT1333" i="1"/>
  <c r="CT1334" i="1"/>
  <c r="CT1335" i="1"/>
  <c r="CT1336" i="1"/>
  <c r="CT1337" i="1"/>
  <c r="CT1338" i="1"/>
  <c r="CT1339" i="1"/>
  <c r="CT1340" i="1"/>
  <c r="CT1341" i="1"/>
  <c r="CT1342" i="1"/>
  <c r="CT1343" i="1"/>
  <c r="CT1344" i="1"/>
  <c r="CT1345" i="1"/>
  <c r="CT1346" i="1"/>
  <c r="CT1347" i="1"/>
  <c r="CT1348" i="1"/>
  <c r="CT1349" i="1"/>
  <c r="CT1350" i="1"/>
  <c r="CT1351" i="1"/>
  <c r="CT1352" i="1"/>
  <c r="CT1353" i="1"/>
  <c r="CT1354" i="1"/>
  <c r="CT1355" i="1"/>
  <c r="CT1356" i="1"/>
  <c r="CT1357" i="1"/>
  <c r="CT1358" i="1"/>
  <c r="CT1359" i="1"/>
  <c r="CT1360" i="1"/>
  <c r="CT1361" i="1"/>
  <c r="CT1362" i="1"/>
  <c r="CT1363" i="1"/>
  <c r="CT1364" i="1"/>
  <c r="CT1365" i="1"/>
  <c r="CT1366" i="1"/>
  <c r="CT1367" i="1"/>
  <c r="CT1368" i="1"/>
  <c r="CT1369" i="1"/>
  <c r="CT1370" i="1"/>
  <c r="CT1371" i="1"/>
  <c r="CT1372" i="1"/>
  <c r="CT1373" i="1"/>
  <c r="CT1374" i="1"/>
  <c r="CT1375" i="1"/>
  <c r="CT1376" i="1"/>
  <c r="CT1377" i="1"/>
  <c r="CT1378" i="1"/>
  <c r="CT1379" i="1"/>
  <c r="CT1380" i="1"/>
  <c r="CT1381" i="1"/>
  <c r="CT1382" i="1"/>
  <c r="CT1383" i="1"/>
  <c r="CT1384" i="1"/>
  <c r="CT1385" i="1"/>
  <c r="CT1386" i="1"/>
  <c r="CT1387" i="1"/>
  <c r="CT1388" i="1"/>
  <c r="CT1389" i="1"/>
  <c r="CT1390" i="1"/>
  <c r="CT1391" i="1"/>
  <c r="CT1392" i="1"/>
  <c r="CT1393" i="1"/>
  <c r="CT1394" i="1"/>
  <c r="CT1395" i="1"/>
  <c r="CT1396" i="1"/>
  <c r="CT1397" i="1"/>
  <c r="CT1398" i="1"/>
  <c r="CT1399" i="1"/>
  <c r="CT1400" i="1"/>
  <c r="CT1401" i="1"/>
  <c r="CT1402" i="1"/>
  <c r="CT1403" i="1"/>
  <c r="CT1404" i="1"/>
  <c r="CT1405" i="1"/>
  <c r="CT1406" i="1"/>
  <c r="CT1407" i="1"/>
  <c r="CT1408" i="1"/>
  <c r="CT1409" i="1"/>
  <c r="CT1410" i="1"/>
  <c r="CT1411" i="1"/>
  <c r="CT1412" i="1"/>
  <c r="CT1413" i="1"/>
  <c r="CT1414" i="1"/>
  <c r="CT1415" i="1"/>
  <c r="CT1416" i="1"/>
  <c r="CT1417" i="1"/>
  <c r="CT1418" i="1"/>
  <c r="CT1419" i="1"/>
  <c r="CT1420" i="1"/>
  <c r="CT1421" i="1"/>
  <c r="CT1422" i="1"/>
  <c r="CT1423" i="1"/>
  <c r="CT1424" i="1"/>
  <c r="CT1425" i="1"/>
  <c r="CT1426" i="1"/>
  <c r="CT1427" i="1"/>
  <c r="CT1428" i="1"/>
  <c r="CT1429" i="1"/>
  <c r="CT1430" i="1"/>
  <c r="CT1431" i="1"/>
  <c r="CT1432" i="1"/>
  <c r="CT1433" i="1"/>
  <c r="CT1434" i="1"/>
  <c r="CT1435" i="1"/>
  <c r="CT1436" i="1"/>
  <c r="CT1437" i="1"/>
  <c r="CT1438" i="1"/>
  <c r="CT1439" i="1"/>
  <c r="CT1440" i="1"/>
  <c r="CT1441" i="1"/>
  <c r="CT1442" i="1"/>
  <c r="CT1443" i="1"/>
  <c r="CT1444" i="1"/>
  <c r="CT1445" i="1"/>
  <c r="CT1446" i="1"/>
  <c r="CT1447" i="1"/>
  <c r="CT1448" i="1"/>
  <c r="CT1449" i="1"/>
  <c r="CT1450" i="1"/>
  <c r="CT1451" i="1"/>
  <c r="CT1452" i="1"/>
  <c r="CT1453" i="1"/>
  <c r="CT1454" i="1"/>
  <c r="CT1455" i="1"/>
  <c r="CT1456" i="1"/>
  <c r="CT1457" i="1"/>
  <c r="CT1458" i="1"/>
  <c r="CT1459" i="1"/>
  <c r="CT1460" i="1"/>
  <c r="CT1461" i="1"/>
  <c r="CT1462" i="1"/>
  <c r="CT1463" i="1"/>
  <c r="CT1464" i="1"/>
  <c r="CT1465" i="1"/>
  <c r="CT1466" i="1"/>
  <c r="CT1467" i="1"/>
  <c r="CT1468" i="1"/>
  <c r="CT1469" i="1"/>
  <c r="CT1470" i="1"/>
  <c r="CT1471" i="1"/>
  <c r="CT1472" i="1"/>
  <c r="CT1473" i="1"/>
  <c r="CT1474" i="1"/>
  <c r="CT1475" i="1"/>
  <c r="CT1476" i="1"/>
  <c r="CT1477" i="1"/>
  <c r="CT1478" i="1"/>
  <c r="CT1479" i="1"/>
  <c r="CT1480" i="1"/>
  <c r="CT1481" i="1"/>
  <c r="CT1482" i="1"/>
  <c r="CT1483" i="1"/>
  <c r="CT1484" i="1"/>
  <c r="CT1485" i="1"/>
  <c r="CT1486" i="1"/>
  <c r="CT1487" i="1"/>
  <c r="CT1488" i="1"/>
  <c r="CT1489" i="1"/>
  <c r="CT1490" i="1"/>
  <c r="CT1491" i="1"/>
  <c r="CT1492" i="1"/>
  <c r="CT1493" i="1"/>
  <c r="CT1494" i="1"/>
  <c r="CT1495" i="1"/>
  <c r="CT1496" i="1"/>
  <c r="CT1497" i="1"/>
  <c r="CT1498" i="1"/>
  <c r="CT1499" i="1"/>
  <c r="CT1500" i="1"/>
  <c r="CT1501" i="1"/>
  <c r="CT1502" i="1"/>
  <c r="CT1503" i="1"/>
  <c r="CT1504" i="1"/>
  <c r="CT1505" i="1"/>
  <c r="CT1506" i="1"/>
  <c r="CT1507" i="1"/>
  <c r="CT1508" i="1"/>
  <c r="CT1509" i="1"/>
  <c r="CT1510" i="1"/>
  <c r="CT1511" i="1"/>
  <c r="CT1512" i="1"/>
  <c r="CT1513" i="1"/>
  <c r="CT1514" i="1"/>
  <c r="CT1515" i="1"/>
  <c r="CT1516" i="1"/>
  <c r="CT1517" i="1"/>
  <c r="CT1518" i="1"/>
  <c r="CT1519" i="1"/>
  <c r="CT1520" i="1"/>
  <c r="CT1521" i="1"/>
  <c r="CT1522" i="1"/>
  <c r="CT1523" i="1"/>
  <c r="CT1524" i="1"/>
  <c r="CT1525" i="1"/>
  <c r="CT1526" i="1"/>
  <c r="CT1527" i="1"/>
  <c r="CT1528" i="1"/>
  <c r="CT1529" i="1"/>
  <c r="CT1530" i="1"/>
  <c r="CT1531" i="1"/>
  <c r="CT1532" i="1"/>
  <c r="CT1533" i="1"/>
  <c r="CT1534" i="1"/>
  <c r="CT1535" i="1"/>
  <c r="CT1536" i="1"/>
  <c r="CT1537" i="1"/>
  <c r="CT1538" i="1"/>
  <c r="CT1539" i="1"/>
  <c r="CT1540" i="1"/>
  <c r="CT1541" i="1"/>
  <c r="CT1542" i="1"/>
  <c r="CT1543" i="1"/>
  <c r="CT1544" i="1"/>
  <c r="CT1545" i="1"/>
  <c r="CT1546" i="1"/>
  <c r="CT1547" i="1"/>
  <c r="CT1548" i="1"/>
  <c r="CT1549" i="1"/>
  <c r="CT1550" i="1"/>
  <c r="CT1551" i="1"/>
  <c r="CT1552" i="1"/>
  <c r="CT1553" i="1"/>
  <c r="CT1554" i="1"/>
  <c r="CT1555" i="1"/>
  <c r="CT1556" i="1"/>
  <c r="CT1557" i="1"/>
  <c r="CT1558" i="1"/>
  <c r="CT1559" i="1"/>
  <c r="CT1560" i="1"/>
  <c r="CT1561" i="1"/>
  <c r="CT1562" i="1"/>
  <c r="CT1563" i="1"/>
  <c r="CT1564" i="1"/>
  <c r="CT1565" i="1"/>
  <c r="CT1566" i="1"/>
  <c r="CT1567" i="1"/>
  <c r="CT1568" i="1"/>
  <c r="CT1569" i="1"/>
  <c r="CT1570" i="1"/>
  <c r="CT1571" i="1"/>
  <c r="CT1572" i="1"/>
  <c r="CT1573" i="1"/>
  <c r="CT1574" i="1"/>
  <c r="CT1575" i="1"/>
  <c r="CT1576" i="1"/>
  <c r="CT1577" i="1"/>
  <c r="CT1578" i="1"/>
  <c r="CT1579" i="1"/>
  <c r="CT1580" i="1"/>
  <c r="CT1581" i="1"/>
  <c r="CT1582" i="1"/>
  <c r="CT1583" i="1"/>
  <c r="CT1584" i="1"/>
  <c r="CT1585" i="1"/>
  <c r="CT1586" i="1"/>
  <c r="CT1587" i="1"/>
  <c r="CT1588" i="1"/>
  <c r="CT1589" i="1"/>
  <c r="CT1590" i="1"/>
  <c r="CT1591" i="1"/>
  <c r="CT1592" i="1"/>
  <c r="CT1593" i="1"/>
  <c r="CT1594" i="1"/>
  <c r="CT1595" i="1"/>
  <c r="CT1596" i="1"/>
  <c r="CT1597" i="1"/>
  <c r="CT1598" i="1"/>
  <c r="CT1599" i="1"/>
  <c r="CT1600" i="1"/>
  <c r="CT1601" i="1"/>
  <c r="CT1602" i="1"/>
  <c r="CT1603" i="1"/>
  <c r="CT1604" i="1"/>
  <c r="CT1605" i="1"/>
  <c r="CT1606" i="1"/>
  <c r="CT1607" i="1"/>
  <c r="CT1608" i="1"/>
  <c r="CT1609" i="1"/>
  <c r="CT1610" i="1"/>
  <c r="CT1611" i="1"/>
  <c r="CT1612" i="1"/>
  <c r="CT1613" i="1"/>
  <c r="CT1614" i="1"/>
  <c r="CT1615" i="1"/>
  <c r="CT1616" i="1"/>
  <c r="CT1617" i="1"/>
  <c r="CT1618" i="1"/>
  <c r="CT1619" i="1"/>
  <c r="CT1620" i="1"/>
  <c r="CT1621" i="1"/>
  <c r="CT1622" i="1"/>
  <c r="CT1623" i="1"/>
  <c r="CT1624" i="1"/>
  <c r="CT1625" i="1"/>
  <c r="CT1626" i="1"/>
  <c r="CT1627" i="1"/>
  <c r="CT1628" i="1"/>
  <c r="CT1629" i="1"/>
  <c r="CT1630" i="1"/>
  <c r="CT1631" i="1"/>
  <c r="CT1632" i="1"/>
  <c r="CT1633" i="1"/>
  <c r="CT1634" i="1"/>
  <c r="CT1635" i="1"/>
  <c r="CT1636" i="1"/>
  <c r="CT1637" i="1"/>
  <c r="CT1638" i="1"/>
  <c r="CT1639" i="1"/>
  <c r="CT1640" i="1"/>
  <c r="CT1641" i="1"/>
  <c r="CT1642" i="1"/>
  <c r="CT1643" i="1"/>
  <c r="CT1644" i="1"/>
  <c r="CT1645" i="1"/>
  <c r="CT1646" i="1"/>
  <c r="CT1647" i="1"/>
  <c r="CT1648" i="1"/>
  <c r="CT1649" i="1"/>
  <c r="CT1650" i="1"/>
  <c r="CT1651" i="1"/>
  <c r="CT1652" i="1"/>
  <c r="CT1653" i="1"/>
  <c r="CT1654" i="1"/>
  <c r="CT1655" i="1"/>
  <c r="CT1656" i="1"/>
  <c r="CT1657" i="1"/>
  <c r="CT1658" i="1"/>
  <c r="CT1659" i="1"/>
  <c r="CT1660" i="1"/>
  <c r="CT1661" i="1"/>
  <c r="CT1662" i="1"/>
  <c r="CT1663" i="1"/>
  <c r="CT1664" i="1"/>
  <c r="CT1665" i="1"/>
  <c r="CT1666" i="1"/>
  <c r="CT1667" i="1"/>
  <c r="CT1668" i="1"/>
  <c r="CT1669" i="1"/>
  <c r="CT1670" i="1"/>
  <c r="CT1671" i="1"/>
  <c r="CT1672" i="1"/>
  <c r="CT1673" i="1"/>
  <c r="CT1674" i="1"/>
  <c r="CT1675" i="1"/>
  <c r="CT1676" i="1"/>
  <c r="CT1677" i="1"/>
  <c r="CT1678" i="1"/>
  <c r="CT1679" i="1"/>
  <c r="CT1680" i="1"/>
  <c r="CT1681" i="1"/>
  <c r="CT1682" i="1"/>
  <c r="CT1683" i="1"/>
  <c r="CT1684" i="1"/>
  <c r="CT1685" i="1"/>
  <c r="CT1686" i="1"/>
  <c r="CT1687" i="1"/>
  <c r="CT1688" i="1"/>
  <c r="CT1689" i="1"/>
  <c r="CT1690" i="1"/>
  <c r="CT1691" i="1"/>
  <c r="CT1692" i="1"/>
  <c r="CT1693" i="1"/>
  <c r="CT1694" i="1"/>
  <c r="CT1695" i="1"/>
  <c r="CT1696" i="1"/>
  <c r="CT1697" i="1"/>
  <c r="CT1698" i="1"/>
  <c r="CT1699" i="1"/>
  <c r="CT1700" i="1"/>
  <c r="CT1701" i="1"/>
  <c r="CT1702" i="1"/>
  <c r="CT1703" i="1"/>
  <c r="CT1704" i="1"/>
  <c r="CT1705" i="1"/>
  <c r="CT1706" i="1"/>
  <c r="CT1707" i="1"/>
  <c r="CT1708" i="1"/>
  <c r="CT1709" i="1"/>
  <c r="CT1710" i="1"/>
  <c r="CT1711" i="1"/>
  <c r="CT1712" i="1"/>
  <c r="CT1713" i="1"/>
  <c r="CT1714" i="1"/>
  <c r="CT1715" i="1"/>
  <c r="CT1716" i="1"/>
  <c r="CT1717" i="1"/>
  <c r="CT1718" i="1"/>
  <c r="CT1719" i="1"/>
  <c r="CT1720" i="1"/>
  <c r="CT1721" i="1"/>
  <c r="CT1722" i="1"/>
  <c r="CT1723" i="1"/>
  <c r="CT1724" i="1"/>
  <c r="CT1725" i="1"/>
  <c r="CT1726" i="1"/>
  <c r="CT1727" i="1"/>
  <c r="CT1728" i="1"/>
  <c r="CT1729" i="1"/>
  <c r="CT1730" i="1"/>
  <c r="CT1731" i="1"/>
  <c r="CT1732" i="1"/>
  <c r="CT1733" i="1"/>
  <c r="CT1734" i="1"/>
  <c r="CT1735" i="1"/>
  <c r="CT1736" i="1"/>
  <c r="CT1737" i="1"/>
  <c r="CT1738" i="1"/>
  <c r="CT1739" i="1"/>
  <c r="CT1740" i="1"/>
  <c r="CT1741" i="1"/>
  <c r="CT1742" i="1"/>
  <c r="CT1743" i="1"/>
  <c r="CT1744" i="1"/>
  <c r="CT1745" i="1"/>
  <c r="CT1746" i="1"/>
  <c r="CT1747" i="1"/>
  <c r="CT1748" i="1"/>
  <c r="CT1749" i="1"/>
  <c r="CT1750" i="1"/>
  <c r="CT1751" i="1"/>
  <c r="CT1752" i="1"/>
  <c r="CT1753" i="1"/>
  <c r="CT1754" i="1"/>
  <c r="CT1755" i="1"/>
  <c r="CT1756" i="1"/>
  <c r="CT1757" i="1"/>
  <c r="CT1758" i="1"/>
  <c r="CT1759" i="1"/>
  <c r="CT1760" i="1"/>
  <c r="CT1761" i="1"/>
  <c r="CT1762" i="1"/>
  <c r="CT1763" i="1"/>
  <c r="CT1764" i="1"/>
  <c r="CT1765" i="1"/>
  <c r="CT1766" i="1"/>
  <c r="CT1767" i="1"/>
  <c r="CT1768" i="1"/>
  <c r="CT1769" i="1"/>
  <c r="CT1770" i="1"/>
  <c r="CT1771" i="1"/>
  <c r="CT1772" i="1"/>
  <c r="CT1773" i="1"/>
  <c r="CT1774" i="1"/>
  <c r="CT1775" i="1"/>
  <c r="CT1776" i="1"/>
  <c r="CT1777" i="1"/>
  <c r="CT1778" i="1"/>
  <c r="CT1779" i="1"/>
  <c r="CT1780" i="1"/>
  <c r="CT1781" i="1"/>
  <c r="CT1782" i="1"/>
  <c r="CT1783" i="1"/>
  <c r="CT1784" i="1"/>
  <c r="CT1785" i="1"/>
  <c r="CT1786" i="1"/>
  <c r="CT1787" i="1"/>
  <c r="CT1788" i="1"/>
  <c r="CT1789" i="1"/>
  <c r="CT1790" i="1"/>
  <c r="CT1791" i="1"/>
  <c r="CT1792" i="1"/>
  <c r="CT1793" i="1"/>
  <c r="CT1794" i="1"/>
  <c r="CT1795" i="1"/>
  <c r="CT1796" i="1"/>
  <c r="CT1797" i="1"/>
  <c r="CT1798" i="1"/>
  <c r="CT1799" i="1"/>
  <c r="CT1800" i="1"/>
  <c r="CT1801" i="1"/>
  <c r="CT1802" i="1"/>
  <c r="CT1803" i="1"/>
  <c r="CT1804" i="1"/>
  <c r="CT1805" i="1"/>
  <c r="CT1806" i="1"/>
  <c r="CT1807" i="1"/>
  <c r="CT1808" i="1"/>
  <c r="CT1809" i="1"/>
  <c r="CT1810" i="1"/>
  <c r="CT1811" i="1"/>
  <c r="CT1812" i="1"/>
  <c r="CT1813" i="1"/>
  <c r="CT1814" i="1"/>
  <c r="CT1815" i="1"/>
  <c r="CT1816" i="1"/>
  <c r="CT1817" i="1"/>
  <c r="CT1818" i="1"/>
  <c r="CT1819" i="1"/>
  <c r="CT1820" i="1"/>
  <c r="CT1821" i="1"/>
  <c r="CT1822" i="1"/>
  <c r="CT1823" i="1"/>
  <c r="CT1824" i="1"/>
  <c r="CT1825" i="1"/>
  <c r="CT1826" i="1"/>
  <c r="CT1827" i="1"/>
  <c r="CT1828" i="1"/>
  <c r="CT1829" i="1"/>
  <c r="CT1830" i="1"/>
  <c r="CT1831" i="1"/>
  <c r="CT1832" i="1"/>
  <c r="CT1833" i="1"/>
  <c r="CT1834" i="1"/>
  <c r="CT1835" i="1"/>
  <c r="CT1836" i="1"/>
  <c r="CT1837" i="1"/>
  <c r="CT1838" i="1"/>
  <c r="CT1839" i="1"/>
  <c r="CT1840" i="1"/>
  <c r="CT1841" i="1"/>
  <c r="CT1842" i="1"/>
  <c r="CT1843" i="1"/>
  <c r="CT1844" i="1"/>
  <c r="CT1845" i="1"/>
  <c r="CT1846" i="1"/>
  <c r="CT1847" i="1"/>
  <c r="CT1848" i="1"/>
  <c r="CT1849" i="1"/>
  <c r="CT1850" i="1"/>
  <c r="CT1851" i="1"/>
  <c r="CT1852" i="1"/>
  <c r="CT1853" i="1"/>
  <c r="CT1854" i="1"/>
  <c r="CT1855" i="1"/>
  <c r="CT1856" i="1"/>
  <c r="CT1857" i="1"/>
  <c r="CT1858" i="1"/>
  <c r="CT1859" i="1"/>
  <c r="CT1860" i="1"/>
  <c r="CT1861" i="1"/>
  <c r="CT1862" i="1"/>
  <c r="CT1863" i="1"/>
  <c r="CT1864" i="1"/>
  <c r="CT1865" i="1"/>
  <c r="CT1866" i="1"/>
  <c r="CT1867" i="1"/>
  <c r="CT1868" i="1"/>
  <c r="CT1869" i="1"/>
  <c r="CT1870" i="1"/>
  <c r="CT1871" i="1"/>
  <c r="CT1872" i="1"/>
  <c r="CT1873" i="1"/>
  <c r="CT1874" i="1"/>
  <c r="CT1875" i="1"/>
  <c r="CT1876" i="1"/>
  <c r="CT1877" i="1"/>
  <c r="CT1878" i="1"/>
  <c r="CT1879" i="1"/>
  <c r="CT1880" i="1"/>
  <c r="CT1881" i="1"/>
  <c r="CT1882" i="1"/>
  <c r="CT1883" i="1"/>
  <c r="CT1884" i="1"/>
  <c r="CT1885" i="1"/>
  <c r="CT1886" i="1"/>
  <c r="CT1887" i="1"/>
  <c r="CT1888" i="1"/>
  <c r="CT1889" i="1"/>
  <c r="CT1890" i="1"/>
  <c r="CT1891" i="1"/>
  <c r="CT1892" i="1"/>
  <c r="CT1893" i="1"/>
  <c r="CT1894" i="1"/>
  <c r="CT1895" i="1"/>
  <c r="CT1896" i="1"/>
  <c r="CT1897" i="1"/>
  <c r="CT1898" i="1"/>
  <c r="CT1899" i="1"/>
  <c r="CT1900" i="1"/>
  <c r="CT1901" i="1"/>
  <c r="CT1902" i="1"/>
  <c r="CT1903" i="1"/>
  <c r="CT1904" i="1"/>
  <c r="CT1905" i="1"/>
  <c r="CT1906" i="1"/>
  <c r="CT1907" i="1"/>
  <c r="CT1908" i="1"/>
  <c r="CT1909" i="1"/>
  <c r="CT1910" i="1"/>
  <c r="CT1911" i="1"/>
  <c r="CT1912" i="1"/>
  <c r="CT1913" i="1"/>
  <c r="CT1914" i="1"/>
  <c r="CT1915" i="1"/>
  <c r="CT1916" i="1"/>
  <c r="CT1917" i="1"/>
  <c r="CT1918" i="1"/>
  <c r="CT1919" i="1"/>
  <c r="CT1920" i="1"/>
  <c r="CT1921" i="1"/>
  <c r="CT1922" i="1"/>
  <c r="CT1923" i="1"/>
  <c r="CT1924" i="1"/>
  <c r="CT1925" i="1"/>
  <c r="CT1926" i="1"/>
  <c r="CT1927" i="1"/>
  <c r="CT1928" i="1"/>
  <c r="CT1929" i="1"/>
  <c r="CT1930" i="1"/>
  <c r="CT1931" i="1"/>
  <c r="CT1932" i="1"/>
  <c r="CT1933" i="1"/>
  <c r="CT1934" i="1"/>
  <c r="CT1935" i="1"/>
  <c r="CT1936" i="1"/>
  <c r="CT1937" i="1"/>
  <c r="CT1938" i="1"/>
  <c r="CT1939" i="1"/>
  <c r="CT1940" i="1"/>
  <c r="CT1941" i="1"/>
  <c r="CT1942" i="1"/>
  <c r="CT1943" i="1"/>
  <c r="CT1944" i="1"/>
  <c r="CT1945" i="1"/>
  <c r="CT1946" i="1"/>
  <c r="CT1947" i="1"/>
  <c r="CT1948" i="1"/>
  <c r="CT1949" i="1"/>
  <c r="CT1950" i="1"/>
  <c r="CT1951" i="1"/>
  <c r="CT1952" i="1"/>
  <c r="CT1953" i="1"/>
  <c r="CT1954" i="1"/>
  <c r="CT1955" i="1"/>
  <c r="CT1956" i="1"/>
  <c r="CT1957" i="1"/>
  <c r="CT1958" i="1"/>
  <c r="CT1959" i="1"/>
  <c r="CT1960" i="1"/>
  <c r="CT1961" i="1"/>
  <c r="CT1962" i="1"/>
  <c r="CT1963" i="1"/>
  <c r="CT1964" i="1"/>
  <c r="CT1965" i="1"/>
  <c r="CT1966" i="1"/>
  <c r="CT1967" i="1"/>
  <c r="CT1968" i="1"/>
  <c r="CT1969" i="1"/>
  <c r="CT1970" i="1"/>
  <c r="CT1971" i="1"/>
  <c r="CT1972" i="1"/>
  <c r="CT1973" i="1"/>
  <c r="CT1974" i="1"/>
  <c r="CT1975" i="1"/>
  <c r="CT1976" i="1"/>
  <c r="CT1977" i="1"/>
  <c r="CT1978" i="1"/>
  <c r="CT1979" i="1"/>
  <c r="CT1980" i="1"/>
  <c r="CT1981" i="1"/>
  <c r="CT1982" i="1"/>
  <c r="CT1983" i="1"/>
  <c r="CT1984" i="1"/>
  <c r="CT1985" i="1"/>
  <c r="CT1986" i="1"/>
  <c r="CT1987" i="1"/>
  <c r="CT1988" i="1"/>
  <c r="CT1989" i="1"/>
  <c r="CT1990" i="1"/>
  <c r="CT1991" i="1"/>
  <c r="CT1992" i="1"/>
  <c r="CT1993" i="1"/>
  <c r="CT1994" i="1"/>
  <c r="CT1995" i="1"/>
  <c r="CT1996" i="1"/>
  <c r="CT1997" i="1"/>
  <c r="CT1998" i="1"/>
  <c r="CT1999" i="1"/>
  <c r="CT2000" i="1"/>
  <c r="CT2001" i="1"/>
  <c r="CT2002" i="1"/>
  <c r="CT2003" i="1"/>
  <c r="CT2004" i="1"/>
  <c r="CT2005" i="1"/>
  <c r="CT2006" i="1"/>
  <c r="CT2007" i="1"/>
  <c r="CT2008" i="1"/>
  <c r="CT2009" i="1"/>
  <c r="CT2010" i="1"/>
  <c r="CT2011" i="1"/>
  <c r="CT2012" i="1"/>
  <c r="CT2013" i="1"/>
  <c r="CT2014" i="1"/>
  <c r="CT2015" i="1"/>
  <c r="CT2016" i="1"/>
  <c r="CT2017" i="1"/>
  <c r="CT2018" i="1"/>
  <c r="CT2019" i="1"/>
  <c r="CT2020" i="1"/>
  <c r="CT2021" i="1"/>
  <c r="CT2022" i="1"/>
  <c r="CT2023" i="1"/>
  <c r="CT2024" i="1"/>
  <c r="CT2025" i="1"/>
  <c r="CT2026" i="1"/>
  <c r="CT2027" i="1"/>
  <c r="CT2028" i="1"/>
  <c r="CT2029" i="1"/>
  <c r="CT2030" i="1"/>
  <c r="CT2031" i="1"/>
  <c r="CT2032" i="1"/>
  <c r="CT2033" i="1"/>
  <c r="CT2034" i="1"/>
  <c r="CT2035" i="1"/>
  <c r="CT2036" i="1"/>
  <c r="CT2037" i="1"/>
  <c r="CT2038" i="1"/>
  <c r="CT2039" i="1"/>
  <c r="CT2040" i="1"/>
  <c r="CT2041" i="1"/>
  <c r="CT2042" i="1"/>
  <c r="CT2043" i="1"/>
  <c r="CT2044" i="1"/>
  <c r="CT2045" i="1"/>
  <c r="CT2046" i="1"/>
  <c r="CT2047" i="1"/>
  <c r="CT2048" i="1"/>
  <c r="CT2049" i="1"/>
  <c r="CT2050" i="1"/>
  <c r="CT2051" i="1"/>
  <c r="CT2052" i="1"/>
  <c r="CT2053" i="1"/>
  <c r="CT2054" i="1"/>
  <c r="CT2055" i="1"/>
  <c r="CT2056" i="1"/>
  <c r="CT2057" i="1"/>
  <c r="CT2058" i="1"/>
  <c r="CT2059" i="1"/>
  <c r="CT2060" i="1"/>
  <c r="CT2061" i="1"/>
  <c r="CT2062" i="1"/>
  <c r="CT2063" i="1"/>
  <c r="CT2064" i="1"/>
  <c r="CT2065" i="1"/>
  <c r="CT2066" i="1"/>
  <c r="CT2067" i="1"/>
  <c r="CT2068" i="1"/>
  <c r="CT2069" i="1"/>
  <c r="CT2070" i="1"/>
  <c r="CT2071" i="1"/>
  <c r="CT2072" i="1"/>
  <c r="CT2073" i="1"/>
  <c r="CT2074" i="1"/>
  <c r="CT2075" i="1"/>
  <c r="CT2076" i="1"/>
  <c r="CT2077" i="1"/>
  <c r="CT2078" i="1"/>
  <c r="CT2079" i="1"/>
  <c r="CT2080" i="1"/>
  <c r="CT2081" i="1"/>
  <c r="CT2082" i="1"/>
  <c r="CT2083" i="1"/>
  <c r="CT2084" i="1"/>
  <c r="CT2085" i="1"/>
  <c r="CT2086" i="1"/>
  <c r="CT2087" i="1"/>
  <c r="CT2088" i="1"/>
  <c r="CT2089" i="1"/>
  <c r="CT2090" i="1"/>
  <c r="CT2091" i="1"/>
  <c r="CT2092" i="1"/>
  <c r="CT2093" i="1"/>
  <c r="CT2094" i="1"/>
  <c r="CT2095" i="1"/>
  <c r="CT2096" i="1"/>
  <c r="CT2097" i="1"/>
  <c r="CT2098" i="1"/>
  <c r="CT2099" i="1"/>
  <c r="CT2100" i="1"/>
  <c r="CT2101" i="1"/>
  <c r="CT2102" i="1"/>
  <c r="CT2103" i="1"/>
  <c r="CT2104" i="1"/>
  <c r="CT2105" i="1"/>
  <c r="CT2106" i="1"/>
  <c r="CT2107" i="1"/>
  <c r="CT2108" i="1"/>
  <c r="CT2109" i="1"/>
  <c r="CT2110" i="1"/>
  <c r="CT2111" i="1"/>
  <c r="CT2112" i="1"/>
  <c r="CT2113" i="1"/>
  <c r="CT2114" i="1"/>
  <c r="CT2115" i="1"/>
  <c r="CT2116" i="1"/>
  <c r="CT2117" i="1"/>
  <c r="CT2118" i="1"/>
  <c r="CT2119" i="1"/>
  <c r="CT2120" i="1"/>
  <c r="CT2121" i="1"/>
  <c r="CT2122" i="1"/>
  <c r="CT2123" i="1"/>
  <c r="CT2124" i="1"/>
  <c r="CT2125" i="1"/>
  <c r="CT2126" i="1"/>
  <c r="CT2127" i="1"/>
  <c r="CT2128" i="1"/>
  <c r="CT2129" i="1"/>
  <c r="CT2130" i="1"/>
  <c r="CT2131" i="1"/>
  <c r="CT2132" i="1"/>
  <c r="CT2133" i="1"/>
  <c r="CT2134" i="1"/>
  <c r="CT2135" i="1"/>
  <c r="CT2136" i="1"/>
  <c r="CT2137" i="1"/>
  <c r="CT2138" i="1"/>
  <c r="CT2139" i="1"/>
  <c r="CT2140" i="1"/>
  <c r="CT2141" i="1"/>
  <c r="CT2142" i="1"/>
  <c r="CT2143" i="1"/>
  <c r="CT2144" i="1"/>
  <c r="CT2145" i="1"/>
  <c r="CT2146" i="1"/>
  <c r="CT2147" i="1"/>
  <c r="CT2148" i="1"/>
  <c r="CT2149" i="1"/>
  <c r="CT2150" i="1"/>
  <c r="CT2151" i="1"/>
  <c r="CT2152" i="1"/>
  <c r="CT2153" i="1"/>
  <c r="CT2154" i="1"/>
  <c r="CT2155" i="1"/>
  <c r="CT2156" i="1"/>
  <c r="CT2157" i="1"/>
  <c r="CT2158" i="1"/>
  <c r="CT2159" i="1"/>
  <c r="CT2160" i="1"/>
  <c r="CT2161" i="1"/>
  <c r="CT2162" i="1"/>
  <c r="CT2163" i="1"/>
  <c r="CT2164" i="1"/>
  <c r="CT2165" i="1"/>
  <c r="CT2166" i="1"/>
  <c r="CT2167" i="1"/>
  <c r="CT2168" i="1"/>
  <c r="CT2169" i="1"/>
  <c r="CT2170" i="1"/>
  <c r="CT2171" i="1"/>
  <c r="CT2172" i="1"/>
  <c r="CT2173" i="1"/>
  <c r="CT2174" i="1"/>
  <c r="CT2175" i="1"/>
  <c r="CT2176" i="1"/>
  <c r="CT2177" i="1"/>
  <c r="CT2178" i="1"/>
  <c r="CT2179" i="1"/>
  <c r="CT2180" i="1"/>
  <c r="CT2181" i="1"/>
  <c r="CT2182" i="1"/>
  <c r="CT2183" i="1"/>
  <c r="CT2184" i="1"/>
  <c r="CT2185" i="1"/>
  <c r="CT2186" i="1"/>
  <c r="CT2187" i="1"/>
  <c r="CT2188" i="1"/>
  <c r="CT2189" i="1"/>
  <c r="CT2190" i="1"/>
  <c r="CT2191" i="1"/>
  <c r="CT2192" i="1"/>
  <c r="CT2193" i="1"/>
  <c r="CT2194" i="1"/>
  <c r="CT2195" i="1"/>
  <c r="CT2196" i="1"/>
  <c r="CT2197" i="1"/>
  <c r="CT2198" i="1"/>
  <c r="CT2199" i="1"/>
  <c r="CT2200" i="1"/>
  <c r="CT2201" i="1"/>
  <c r="CT2202" i="1"/>
  <c r="CT2203" i="1"/>
  <c r="CT2204" i="1"/>
  <c r="CT2205" i="1"/>
  <c r="CT2206" i="1"/>
  <c r="CT2207" i="1"/>
  <c r="CT2208" i="1"/>
  <c r="CT2209" i="1"/>
  <c r="CT2210" i="1"/>
  <c r="CT2211" i="1"/>
  <c r="CT2212" i="1"/>
  <c r="CT2213" i="1"/>
  <c r="CT2214" i="1"/>
  <c r="CT2215" i="1"/>
  <c r="CT2216" i="1"/>
  <c r="CT2217" i="1"/>
  <c r="CT2218" i="1"/>
  <c r="CT2219" i="1"/>
  <c r="CT2220" i="1"/>
  <c r="CT2221" i="1"/>
  <c r="CT2222" i="1"/>
  <c r="CT2223" i="1"/>
  <c r="CT2224" i="1"/>
  <c r="CT2225" i="1"/>
  <c r="CT2226" i="1"/>
  <c r="CT2227" i="1"/>
  <c r="CT2228" i="1"/>
  <c r="CT2229" i="1"/>
  <c r="CT2230" i="1"/>
  <c r="CT2231" i="1"/>
  <c r="CT2232" i="1"/>
  <c r="CT2233" i="1"/>
  <c r="CT2234" i="1"/>
  <c r="CT2235" i="1"/>
  <c r="CT2236" i="1"/>
  <c r="CT2237" i="1"/>
  <c r="CT2238" i="1"/>
  <c r="CT2239" i="1"/>
  <c r="CT2240" i="1"/>
  <c r="CT2241" i="1"/>
  <c r="CT2242" i="1"/>
  <c r="CT2243" i="1"/>
  <c r="CT2244" i="1"/>
  <c r="CT2245" i="1"/>
  <c r="CT2246" i="1"/>
  <c r="CT2247" i="1"/>
  <c r="CT2248" i="1"/>
  <c r="CT2249" i="1"/>
  <c r="CT2250" i="1"/>
  <c r="CT2251" i="1"/>
  <c r="CT2252" i="1"/>
  <c r="CT2253" i="1"/>
  <c r="CT2254" i="1"/>
  <c r="CT2255" i="1"/>
  <c r="CT2256" i="1"/>
  <c r="CT2257" i="1"/>
  <c r="CT2258" i="1"/>
  <c r="CT2259" i="1"/>
  <c r="CT2260" i="1"/>
  <c r="CT2261" i="1"/>
  <c r="CT2262" i="1"/>
  <c r="CT2263" i="1"/>
  <c r="CT2264" i="1"/>
  <c r="CT2265" i="1"/>
  <c r="CT2266" i="1"/>
  <c r="CT2267" i="1"/>
  <c r="CT2268" i="1"/>
  <c r="CT2269" i="1"/>
  <c r="CT2270" i="1"/>
  <c r="CT2271" i="1"/>
  <c r="CT2272" i="1"/>
  <c r="CT2273" i="1"/>
  <c r="CT2274" i="1"/>
  <c r="CT2275" i="1"/>
  <c r="CT2276" i="1"/>
  <c r="CT2277" i="1"/>
  <c r="CT2278" i="1"/>
  <c r="CT2279" i="1"/>
  <c r="CT2280" i="1"/>
  <c r="CT2281" i="1"/>
  <c r="CT2282" i="1"/>
  <c r="CT2283" i="1"/>
  <c r="CT2284" i="1"/>
  <c r="CT2285" i="1"/>
  <c r="CT2286" i="1"/>
  <c r="CT2287" i="1"/>
  <c r="CT2288" i="1"/>
  <c r="CT2289" i="1"/>
  <c r="CT2290" i="1"/>
  <c r="CT2291" i="1"/>
  <c r="CT2292" i="1"/>
  <c r="CT2293" i="1"/>
  <c r="CT2294" i="1"/>
  <c r="CT2295" i="1"/>
  <c r="CT2296" i="1"/>
  <c r="CT2297" i="1"/>
  <c r="CT2298" i="1"/>
  <c r="CT2299" i="1"/>
  <c r="CT2300" i="1"/>
  <c r="CT2301" i="1"/>
  <c r="CT2302" i="1"/>
  <c r="CT2303" i="1"/>
  <c r="CT2304" i="1"/>
  <c r="CT2305" i="1"/>
  <c r="CT2306" i="1"/>
  <c r="CT2307" i="1"/>
  <c r="CT2308" i="1"/>
  <c r="CT2309" i="1"/>
  <c r="CT2310" i="1"/>
  <c r="CT2311" i="1"/>
  <c r="CT2312" i="1"/>
  <c r="CT2313" i="1"/>
  <c r="CT2314" i="1"/>
  <c r="CT2315" i="1"/>
  <c r="CT2316" i="1"/>
  <c r="CT2317" i="1"/>
  <c r="CT2318" i="1"/>
  <c r="CT2319" i="1"/>
  <c r="CT2320" i="1"/>
  <c r="CT2321" i="1"/>
  <c r="CT2322" i="1"/>
  <c r="CT2323" i="1"/>
  <c r="CT2324" i="1"/>
  <c r="CT2325" i="1"/>
  <c r="CT2326" i="1"/>
  <c r="CT2327" i="1"/>
  <c r="CT2328" i="1"/>
  <c r="CT2329" i="1"/>
  <c r="CT2330" i="1"/>
  <c r="CT2331" i="1"/>
  <c r="CT2332" i="1"/>
  <c r="CT2333" i="1"/>
  <c r="CT2334" i="1"/>
  <c r="CT2335" i="1"/>
  <c r="CT2336" i="1"/>
  <c r="CT2337" i="1"/>
  <c r="CT2338" i="1"/>
  <c r="CT2339" i="1"/>
  <c r="CT2340" i="1"/>
  <c r="CT2341" i="1"/>
  <c r="CT2342" i="1"/>
  <c r="CT2343" i="1"/>
  <c r="CT2344" i="1"/>
  <c r="CT2345" i="1"/>
  <c r="CT2346" i="1"/>
  <c r="CT2347" i="1"/>
  <c r="CT2348" i="1"/>
  <c r="CT2349" i="1"/>
  <c r="CT2350" i="1"/>
  <c r="CT2351" i="1"/>
  <c r="CT2352" i="1"/>
  <c r="CT2353" i="1"/>
  <c r="CT2354" i="1"/>
  <c r="CT2355" i="1"/>
  <c r="CT2356" i="1"/>
  <c r="CT2357" i="1"/>
  <c r="CT2358" i="1"/>
  <c r="CT2359" i="1"/>
  <c r="CT2360" i="1"/>
  <c r="CT2361" i="1"/>
  <c r="CT2362" i="1"/>
  <c r="CT2363" i="1"/>
  <c r="CT2364" i="1"/>
  <c r="CT2365" i="1"/>
  <c r="CT2366" i="1"/>
  <c r="CT2367" i="1"/>
  <c r="CT2368" i="1"/>
  <c r="CT2369" i="1"/>
  <c r="CT2370" i="1"/>
  <c r="CT2371" i="1"/>
  <c r="CT2372" i="1"/>
  <c r="CT2373" i="1"/>
  <c r="CT2374" i="1"/>
  <c r="CT2375" i="1"/>
  <c r="CT2376" i="1"/>
  <c r="CT2377" i="1"/>
  <c r="CT2378" i="1"/>
  <c r="CT2379" i="1"/>
  <c r="CT2380" i="1"/>
  <c r="CT2381" i="1"/>
  <c r="CT2382" i="1"/>
  <c r="CT2383" i="1"/>
  <c r="CT2384" i="1"/>
  <c r="CT2385" i="1"/>
  <c r="CT2386" i="1"/>
  <c r="CT2387" i="1"/>
  <c r="CT2388" i="1"/>
  <c r="CT2389" i="1"/>
  <c r="CT2390" i="1"/>
  <c r="CT2391" i="1"/>
  <c r="CT2392" i="1"/>
  <c r="CT2393" i="1"/>
  <c r="CT2394" i="1"/>
  <c r="CT2395" i="1"/>
  <c r="CT2396" i="1"/>
  <c r="CT2397" i="1"/>
  <c r="CT2398" i="1"/>
  <c r="CT2399" i="1"/>
  <c r="CT2400" i="1"/>
  <c r="CT2401" i="1"/>
  <c r="CT2402" i="1"/>
  <c r="CT2403" i="1"/>
  <c r="CT2404" i="1"/>
  <c r="CT2405" i="1"/>
  <c r="CT2406" i="1"/>
  <c r="CT2407" i="1"/>
  <c r="CT2408" i="1"/>
  <c r="CT2409" i="1"/>
  <c r="CT2410" i="1"/>
  <c r="CT2411" i="1"/>
  <c r="CT2412" i="1"/>
  <c r="CT2413" i="1"/>
  <c r="CT2414" i="1"/>
  <c r="CT2415" i="1"/>
  <c r="CT2416" i="1"/>
  <c r="CT2417" i="1"/>
  <c r="CT2418" i="1"/>
  <c r="CT2419" i="1"/>
  <c r="CT2420" i="1"/>
  <c r="CT2421" i="1"/>
  <c r="CT2422" i="1"/>
  <c r="CT2423" i="1"/>
  <c r="CT2424" i="1"/>
  <c r="CT2425" i="1"/>
  <c r="CT2426" i="1"/>
  <c r="CT2427" i="1"/>
  <c r="CT2428" i="1"/>
  <c r="CT2429" i="1"/>
  <c r="CT2430" i="1"/>
  <c r="CT2431" i="1"/>
  <c r="CT2432" i="1"/>
  <c r="CT2433" i="1"/>
  <c r="CT2434" i="1"/>
  <c r="CT2435" i="1"/>
  <c r="CT2436" i="1"/>
  <c r="CT2437" i="1"/>
  <c r="CT2438" i="1"/>
  <c r="CT2439" i="1"/>
  <c r="CT2440" i="1"/>
  <c r="CT2441" i="1"/>
  <c r="CT2442" i="1"/>
  <c r="CT2443" i="1"/>
  <c r="CT2444" i="1"/>
  <c r="CT2445" i="1"/>
  <c r="CT2446" i="1"/>
  <c r="CT2447" i="1"/>
  <c r="CT2448" i="1"/>
  <c r="CT2449" i="1"/>
  <c r="CT2450" i="1"/>
  <c r="CT2451" i="1"/>
  <c r="CT2452" i="1"/>
  <c r="CT2453" i="1"/>
  <c r="CT2454" i="1"/>
  <c r="CT2455" i="1"/>
  <c r="CT2456" i="1"/>
  <c r="CT2457" i="1"/>
  <c r="CT2458" i="1"/>
  <c r="CT2459" i="1"/>
  <c r="CT2460" i="1"/>
  <c r="CT2461" i="1"/>
  <c r="CT2462" i="1"/>
  <c r="CT2463" i="1"/>
  <c r="CT2464" i="1"/>
  <c r="CT2465" i="1"/>
  <c r="CT2466" i="1"/>
  <c r="CT2467" i="1"/>
  <c r="CT2468" i="1"/>
  <c r="CT2469" i="1"/>
  <c r="CT2470" i="1"/>
  <c r="CT2471" i="1"/>
  <c r="CT2472" i="1"/>
  <c r="CT2473" i="1"/>
  <c r="CT2474" i="1"/>
  <c r="CT2475" i="1"/>
  <c r="CT2476" i="1"/>
  <c r="CT2477" i="1"/>
  <c r="CT2478" i="1"/>
  <c r="CT2479" i="1"/>
  <c r="CT2480" i="1"/>
  <c r="CT2481" i="1"/>
  <c r="CT2482" i="1"/>
  <c r="CT2483" i="1"/>
  <c r="CT2484" i="1"/>
  <c r="CT2485" i="1"/>
  <c r="CT2486" i="1"/>
  <c r="CT2487" i="1"/>
  <c r="CT2488" i="1"/>
  <c r="CT2489" i="1"/>
  <c r="CT2490" i="1"/>
  <c r="CT2491" i="1"/>
  <c r="CT2492" i="1"/>
  <c r="CT2493" i="1"/>
  <c r="CT2494" i="1"/>
  <c r="CT2495" i="1"/>
  <c r="CT2496" i="1"/>
  <c r="CT2497" i="1"/>
  <c r="CT2498" i="1"/>
  <c r="CT2499" i="1"/>
  <c r="CT2500" i="1"/>
  <c r="CT2501" i="1"/>
  <c r="CT2502" i="1"/>
  <c r="CT2503" i="1"/>
  <c r="CT2504" i="1"/>
  <c r="CT2505" i="1"/>
  <c r="CT2506" i="1"/>
  <c r="CT2507" i="1"/>
  <c r="CT2508" i="1"/>
  <c r="CT2509" i="1"/>
  <c r="CT2510" i="1"/>
  <c r="CT2511" i="1"/>
  <c r="CT2512" i="1"/>
  <c r="CT2513" i="1"/>
  <c r="CT2514" i="1"/>
  <c r="CT2515" i="1"/>
  <c r="CT2516" i="1"/>
  <c r="CT2517" i="1"/>
  <c r="CT2518" i="1"/>
  <c r="CT2519" i="1"/>
  <c r="CT2520" i="1"/>
  <c r="CT2521" i="1"/>
  <c r="CT2522" i="1"/>
  <c r="CT2523" i="1"/>
  <c r="CT2524" i="1"/>
  <c r="CT2525" i="1"/>
  <c r="CT2526" i="1"/>
  <c r="CT2527" i="1"/>
  <c r="CT2528" i="1"/>
  <c r="CT2529" i="1"/>
  <c r="CT2530" i="1"/>
  <c r="CT2531" i="1"/>
  <c r="CT2532" i="1"/>
  <c r="CT2533" i="1"/>
  <c r="CT2534" i="1"/>
  <c r="CT2535" i="1"/>
  <c r="CT2536" i="1"/>
  <c r="CT2537" i="1"/>
  <c r="CT2538" i="1"/>
  <c r="CT2539" i="1"/>
  <c r="CT2540" i="1"/>
  <c r="CT2541" i="1"/>
  <c r="CT2542" i="1"/>
  <c r="CT2543" i="1"/>
  <c r="CT2544" i="1"/>
  <c r="CT2545" i="1"/>
  <c r="CT2546" i="1"/>
  <c r="CT2547" i="1"/>
  <c r="CT2548" i="1"/>
  <c r="CT2549" i="1"/>
  <c r="CT2550" i="1"/>
  <c r="CT2551" i="1"/>
  <c r="CT2552" i="1"/>
  <c r="CT2553" i="1"/>
  <c r="CT2554" i="1"/>
  <c r="CT2555" i="1"/>
  <c r="CT2556" i="1"/>
  <c r="CT2557" i="1"/>
  <c r="CT2558" i="1"/>
  <c r="CT2559" i="1"/>
  <c r="CT2560" i="1"/>
  <c r="CT2561" i="1"/>
  <c r="CT2562" i="1"/>
  <c r="CT2563" i="1"/>
  <c r="CT2564" i="1"/>
  <c r="CT2565" i="1"/>
  <c r="CT2566" i="1"/>
  <c r="CT2567" i="1"/>
  <c r="CT2568" i="1"/>
  <c r="CT2569" i="1"/>
  <c r="CT2570" i="1"/>
  <c r="CT2571" i="1"/>
  <c r="CT2572" i="1"/>
  <c r="CT2573" i="1"/>
  <c r="CT2574" i="1"/>
  <c r="CT2575" i="1"/>
  <c r="CT2576" i="1"/>
  <c r="CT2577" i="1"/>
  <c r="CT2578" i="1"/>
  <c r="CT2579" i="1"/>
  <c r="CT2580" i="1"/>
  <c r="CT2581" i="1"/>
  <c r="CT2582" i="1"/>
  <c r="CT2583" i="1"/>
  <c r="CT2584" i="1"/>
  <c r="CT2585" i="1"/>
  <c r="CT2586" i="1"/>
  <c r="CT2587" i="1"/>
  <c r="CT2588" i="1"/>
  <c r="CT2589" i="1"/>
  <c r="CT2590" i="1"/>
  <c r="CT2591" i="1"/>
  <c r="CT2592" i="1"/>
  <c r="CT2593" i="1"/>
  <c r="CT2594" i="1"/>
  <c r="CT2595" i="1"/>
  <c r="CT2596" i="1"/>
  <c r="CT2597" i="1"/>
  <c r="CT2598" i="1"/>
  <c r="CT2599" i="1"/>
  <c r="CT2600" i="1"/>
  <c r="CT2601" i="1"/>
  <c r="CT2602" i="1"/>
  <c r="CT2603" i="1"/>
  <c r="CT2604" i="1"/>
  <c r="CT2605" i="1"/>
  <c r="CT2606" i="1"/>
  <c r="CT2607" i="1"/>
  <c r="CT2608" i="1"/>
  <c r="CT2609" i="1"/>
  <c r="CT2610" i="1"/>
  <c r="CT2611" i="1"/>
  <c r="CT2612" i="1"/>
  <c r="CT2613" i="1"/>
  <c r="CT2614" i="1"/>
  <c r="CT2615" i="1"/>
  <c r="CT2616" i="1"/>
  <c r="CT2617" i="1"/>
  <c r="CT2618" i="1"/>
  <c r="CT2619" i="1"/>
  <c r="CT2620" i="1"/>
  <c r="CT2621" i="1"/>
  <c r="CT2622" i="1"/>
  <c r="CT2623" i="1"/>
  <c r="CT2624" i="1"/>
  <c r="CT2625" i="1"/>
  <c r="CT2626" i="1"/>
  <c r="CT2627" i="1"/>
  <c r="CT2628" i="1"/>
  <c r="CT2629" i="1"/>
  <c r="CT2630" i="1"/>
  <c r="CT2631" i="1"/>
  <c r="CT2632" i="1"/>
  <c r="CT2633" i="1"/>
  <c r="CT2634" i="1"/>
  <c r="CT2635" i="1"/>
  <c r="CT2636" i="1"/>
  <c r="CT2637" i="1"/>
  <c r="CT2638" i="1"/>
  <c r="CT2639" i="1"/>
  <c r="CT2640" i="1"/>
  <c r="CT2641" i="1"/>
  <c r="CT2642" i="1"/>
  <c r="CT2643" i="1"/>
  <c r="CT2644" i="1"/>
  <c r="CT2645" i="1"/>
  <c r="CT2646" i="1"/>
  <c r="CT2647" i="1"/>
  <c r="CT2648" i="1"/>
  <c r="CT2649" i="1"/>
  <c r="CT2650" i="1"/>
  <c r="CT2651" i="1"/>
  <c r="CT2652" i="1"/>
  <c r="CT2653" i="1"/>
  <c r="CT2654" i="1"/>
  <c r="CT2655" i="1"/>
  <c r="CT2656" i="1"/>
  <c r="CT2657" i="1"/>
  <c r="CT2658" i="1"/>
  <c r="CT2659" i="1"/>
  <c r="CT2660" i="1"/>
  <c r="CT2661" i="1"/>
  <c r="CT2662" i="1"/>
  <c r="CT2663" i="1"/>
  <c r="CT2664" i="1"/>
  <c r="CT2665" i="1"/>
  <c r="CT2666" i="1"/>
  <c r="CT2667" i="1"/>
  <c r="CT2668" i="1"/>
  <c r="CT2669" i="1"/>
  <c r="CT2670" i="1"/>
  <c r="CT2671" i="1"/>
  <c r="CT2672" i="1"/>
  <c r="CT2673" i="1"/>
  <c r="CT2674" i="1"/>
  <c r="CT2675" i="1"/>
  <c r="CT2676" i="1"/>
  <c r="CT2677" i="1"/>
  <c r="CT2678" i="1"/>
  <c r="CT2679" i="1"/>
  <c r="CT2680" i="1"/>
  <c r="CT2681" i="1"/>
  <c r="CT2682" i="1"/>
  <c r="CT2683" i="1"/>
  <c r="CT2684" i="1"/>
  <c r="CT2685" i="1"/>
  <c r="CT2686" i="1"/>
  <c r="CT2687" i="1"/>
  <c r="CT2688" i="1"/>
  <c r="CT2689" i="1"/>
  <c r="CT2690" i="1"/>
  <c r="CT2691" i="1"/>
  <c r="CT2692" i="1"/>
  <c r="CT2693" i="1"/>
  <c r="CT2694" i="1"/>
  <c r="CT2695" i="1"/>
  <c r="CT2696" i="1"/>
  <c r="CT2697" i="1"/>
  <c r="CT2698" i="1"/>
  <c r="CT2699" i="1"/>
  <c r="CT2700" i="1"/>
  <c r="CT2701" i="1"/>
  <c r="CT2702" i="1"/>
  <c r="CT2703" i="1"/>
  <c r="CT2704" i="1"/>
  <c r="CT2705" i="1"/>
  <c r="CT2706" i="1"/>
  <c r="CT2707" i="1"/>
  <c r="CT2708" i="1"/>
  <c r="CT2709" i="1"/>
  <c r="CT2710" i="1"/>
  <c r="CT2711" i="1"/>
  <c r="CT2712" i="1"/>
  <c r="CT2713" i="1"/>
  <c r="CT2714" i="1"/>
  <c r="CT2715" i="1"/>
  <c r="CT2716" i="1"/>
  <c r="CT2717" i="1"/>
  <c r="CT2718" i="1"/>
  <c r="CT2719" i="1"/>
  <c r="CT2720" i="1"/>
  <c r="CT2721" i="1"/>
  <c r="CT2722" i="1"/>
  <c r="CT2723" i="1"/>
  <c r="CT2724" i="1"/>
  <c r="CT2725" i="1"/>
  <c r="CT2726" i="1"/>
  <c r="CT2727" i="1"/>
  <c r="CT2728" i="1"/>
  <c r="CT2729" i="1"/>
  <c r="CT2730" i="1"/>
  <c r="CT2731" i="1"/>
  <c r="CT2732" i="1"/>
  <c r="CT2733" i="1"/>
  <c r="CT2734" i="1"/>
  <c r="CT2735" i="1"/>
  <c r="CT2736" i="1"/>
  <c r="CT2737" i="1"/>
  <c r="CT2738" i="1"/>
  <c r="CT2739" i="1"/>
  <c r="CT2740" i="1"/>
  <c r="CT2741" i="1"/>
  <c r="CT2742" i="1"/>
  <c r="CT2743" i="1"/>
  <c r="CT2744" i="1"/>
  <c r="CT2745" i="1"/>
  <c r="CT2746" i="1"/>
  <c r="CT2747" i="1"/>
  <c r="CT2748" i="1"/>
  <c r="CT2749" i="1"/>
  <c r="CT2750" i="1"/>
  <c r="CT2751" i="1"/>
  <c r="CT2752" i="1"/>
  <c r="CT2753" i="1"/>
  <c r="CT2754" i="1"/>
  <c r="CT2755" i="1"/>
  <c r="CT2756" i="1"/>
  <c r="CT2757" i="1"/>
  <c r="CT2758" i="1"/>
  <c r="CT2759" i="1"/>
  <c r="CT2760" i="1"/>
  <c r="CT2761" i="1"/>
  <c r="CT2762" i="1"/>
  <c r="CT2763" i="1"/>
  <c r="CT2764" i="1"/>
  <c r="CT2765" i="1"/>
  <c r="CT2766" i="1"/>
  <c r="CT2767" i="1"/>
  <c r="CT2768" i="1"/>
  <c r="CT2769" i="1"/>
  <c r="CT2770" i="1"/>
  <c r="CT2771" i="1"/>
  <c r="CT2772" i="1"/>
  <c r="CT2773" i="1"/>
  <c r="CT2774" i="1"/>
  <c r="CT2775" i="1"/>
  <c r="CT2776" i="1"/>
  <c r="CT2777" i="1"/>
  <c r="CT2778" i="1"/>
  <c r="CT2779" i="1"/>
  <c r="CT2780" i="1"/>
  <c r="CT2781" i="1"/>
  <c r="CT2782" i="1"/>
  <c r="CT2783" i="1"/>
  <c r="CT2784" i="1"/>
  <c r="CT2785" i="1"/>
  <c r="CT2786" i="1"/>
  <c r="CT2787" i="1"/>
  <c r="CT2788" i="1"/>
  <c r="CT2789" i="1"/>
  <c r="CT2790" i="1"/>
  <c r="CT2791" i="1"/>
  <c r="CT2792" i="1"/>
  <c r="CT2793" i="1"/>
  <c r="CT2794" i="1"/>
  <c r="CT2795" i="1"/>
  <c r="CT2796" i="1"/>
  <c r="CT2797" i="1"/>
  <c r="CT2798" i="1"/>
  <c r="CT2799" i="1"/>
  <c r="CT2800" i="1"/>
  <c r="CT2801" i="1"/>
  <c r="CT2802" i="1"/>
  <c r="CT2803" i="1"/>
  <c r="CT2804" i="1"/>
  <c r="CT2805" i="1"/>
  <c r="CT2806" i="1"/>
  <c r="CT2807" i="1"/>
  <c r="CT2808" i="1"/>
  <c r="CT2809" i="1"/>
  <c r="CT2810" i="1"/>
  <c r="CT2811" i="1"/>
  <c r="CT2812" i="1"/>
  <c r="CT2813" i="1"/>
  <c r="CT2814" i="1"/>
  <c r="CT2815" i="1"/>
  <c r="CT2816" i="1"/>
  <c r="CT2817" i="1"/>
  <c r="CT2818" i="1"/>
  <c r="CT2819" i="1"/>
  <c r="CT2820" i="1"/>
  <c r="CT2821" i="1"/>
  <c r="CT2822" i="1"/>
  <c r="CT2823" i="1"/>
  <c r="CT2824" i="1"/>
  <c r="CT2825" i="1"/>
  <c r="CT2826" i="1"/>
  <c r="CT2827" i="1"/>
  <c r="CT2828" i="1"/>
  <c r="CT2829" i="1"/>
  <c r="CT2830" i="1"/>
  <c r="CT2831" i="1"/>
  <c r="CT2832" i="1"/>
  <c r="CT2833" i="1"/>
  <c r="CT2834" i="1"/>
  <c r="CT2835" i="1"/>
  <c r="CT2836" i="1"/>
  <c r="CT2837" i="1"/>
  <c r="CT2838" i="1"/>
  <c r="CT2839" i="1"/>
  <c r="CT2840" i="1"/>
  <c r="CT2841" i="1"/>
  <c r="CT2842" i="1"/>
  <c r="CT2843" i="1"/>
  <c r="CT2844" i="1"/>
  <c r="CT2845" i="1"/>
  <c r="CT2846" i="1"/>
  <c r="CT2847" i="1"/>
  <c r="CT2848" i="1"/>
  <c r="CT2849" i="1"/>
  <c r="CT2850" i="1"/>
  <c r="CT2851" i="1"/>
  <c r="CT2852" i="1"/>
  <c r="CT2853" i="1"/>
  <c r="CT2854" i="1"/>
  <c r="CT2855" i="1"/>
  <c r="CT2856" i="1"/>
  <c r="CT2857" i="1"/>
  <c r="CT2858" i="1"/>
  <c r="CT2859" i="1"/>
  <c r="CT2860" i="1"/>
  <c r="CT2861" i="1"/>
  <c r="CT2862" i="1"/>
  <c r="CT2863" i="1"/>
  <c r="CT2864" i="1"/>
  <c r="CT2865" i="1"/>
  <c r="CT2866" i="1"/>
  <c r="CT2867" i="1"/>
  <c r="CT2868" i="1"/>
  <c r="CT2869" i="1"/>
  <c r="CT2870" i="1"/>
  <c r="CT2871" i="1"/>
  <c r="CT2872" i="1"/>
  <c r="CT2873" i="1"/>
  <c r="CT2874" i="1"/>
  <c r="CT2875" i="1"/>
  <c r="CT2876" i="1"/>
  <c r="CT2877" i="1"/>
  <c r="CT2878" i="1"/>
  <c r="CT2879" i="1"/>
  <c r="CT2880" i="1"/>
  <c r="CT2881" i="1"/>
  <c r="CT2882" i="1"/>
  <c r="CT2883" i="1"/>
  <c r="CT2884" i="1"/>
  <c r="CT2885" i="1"/>
  <c r="CT2886" i="1"/>
  <c r="CT2887" i="1"/>
  <c r="CT2888" i="1"/>
  <c r="CT2889" i="1"/>
  <c r="CT2890" i="1"/>
  <c r="CT2891" i="1"/>
  <c r="CT2892" i="1"/>
  <c r="CT2893" i="1"/>
  <c r="CT2894" i="1"/>
  <c r="CT2895" i="1"/>
  <c r="CT2896" i="1"/>
  <c r="CT2897" i="1"/>
  <c r="CT2898" i="1"/>
  <c r="CT2899" i="1"/>
  <c r="CT2900" i="1"/>
  <c r="CT2901" i="1"/>
  <c r="CT2902" i="1"/>
  <c r="CT2903" i="1"/>
  <c r="CT2904" i="1"/>
  <c r="CT2905" i="1"/>
  <c r="CT2906" i="1"/>
  <c r="CT2907" i="1"/>
  <c r="CT2908" i="1"/>
  <c r="CT2909" i="1"/>
  <c r="CT2910" i="1"/>
  <c r="CT2911" i="1"/>
  <c r="CT2912" i="1"/>
  <c r="CT2913" i="1"/>
  <c r="CT2914" i="1"/>
  <c r="CT2915" i="1"/>
  <c r="CT2916" i="1"/>
  <c r="CT2917" i="1"/>
  <c r="CT2918" i="1"/>
  <c r="CT2919" i="1"/>
  <c r="CT2920" i="1"/>
  <c r="CT2921" i="1"/>
  <c r="CT2922" i="1"/>
  <c r="CT2923" i="1"/>
  <c r="CT2924" i="1"/>
  <c r="CT2925" i="1"/>
  <c r="CT2926" i="1"/>
  <c r="CT2927" i="1"/>
  <c r="CT2928" i="1"/>
  <c r="CT2929" i="1"/>
  <c r="CT2930" i="1"/>
  <c r="CT2931" i="1"/>
  <c r="CT2932" i="1"/>
  <c r="CT2933" i="1"/>
  <c r="CT2934" i="1"/>
  <c r="CT2935" i="1"/>
  <c r="CT2936" i="1"/>
  <c r="CT2937" i="1"/>
  <c r="CT2938" i="1"/>
  <c r="CT2939" i="1"/>
  <c r="CT2940" i="1"/>
  <c r="CT2941" i="1"/>
  <c r="CT2942" i="1"/>
  <c r="CT2943" i="1"/>
  <c r="CT2944" i="1"/>
  <c r="CT2945" i="1"/>
  <c r="CT2946" i="1"/>
  <c r="CT2947" i="1"/>
  <c r="CT2948" i="1"/>
  <c r="CT2949" i="1"/>
  <c r="CT2950" i="1"/>
  <c r="CT2951" i="1"/>
  <c r="CT2952" i="1"/>
  <c r="CT2953" i="1"/>
  <c r="CT2954" i="1"/>
  <c r="CT2955" i="1"/>
  <c r="CT2956" i="1"/>
  <c r="CT2957" i="1"/>
  <c r="CT2958" i="1"/>
  <c r="CT2959" i="1"/>
  <c r="CT2960" i="1"/>
  <c r="CT2961" i="1"/>
  <c r="CT2962" i="1"/>
  <c r="CT2963" i="1"/>
  <c r="CT2964" i="1"/>
  <c r="CT2965" i="1"/>
  <c r="CT2966" i="1"/>
  <c r="CT2967" i="1"/>
  <c r="CT2968" i="1"/>
  <c r="CT2969" i="1"/>
  <c r="CT2970" i="1"/>
  <c r="CT2971" i="1"/>
  <c r="CT2972" i="1"/>
  <c r="CT2973" i="1"/>
  <c r="CT2974" i="1"/>
  <c r="CT2975" i="1"/>
  <c r="CT2976" i="1"/>
  <c r="CT2977" i="1"/>
  <c r="CT2978" i="1"/>
  <c r="CT2979" i="1"/>
  <c r="CT2980" i="1"/>
  <c r="CT2981" i="1"/>
  <c r="CT2982" i="1"/>
  <c r="CT2983" i="1"/>
  <c r="CT2984" i="1"/>
  <c r="CT2985" i="1"/>
  <c r="CT2986" i="1"/>
  <c r="CT2987" i="1"/>
  <c r="CT2988" i="1"/>
  <c r="CT2989" i="1"/>
  <c r="CT2990" i="1"/>
  <c r="CT2991" i="1"/>
  <c r="CT2992" i="1"/>
  <c r="CT2993" i="1"/>
  <c r="CT2994" i="1"/>
  <c r="CT2995" i="1"/>
  <c r="CT2996" i="1"/>
  <c r="CT2997" i="1"/>
  <c r="CT2998" i="1"/>
  <c r="CT2999" i="1"/>
  <c r="CT3000" i="1"/>
  <c r="CT3001" i="1"/>
  <c r="CT3002" i="1"/>
  <c r="CT3003" i="1"/>
  <c r="CT3004" i="1"/>
  <c r="CT3005" i="1"/>
  <c r="CT3006" i="1"/>
  <c r="CT3007" i="1"/>
  <c r="CT3008" i="1"/>
  <c r="CT3009" i="1"/>
  <c r="CT3010" i="1"/>
  <c r="CT3011" i="1"/>
  <c r="CT3012" i="1"/>
  <c r="CT3013" i="1"/>
  <c r="CT3014" i="1"/>
  <c r="CT3015" i="1"/>
  <c r="CT3016" i="1"/>
  <c r="CT3017" i="1"/>
  <c r="CT3018" i="1"/>
  <c r="CT3019" i="1"/>
  <c r="CT3020" i="1"/>
  <c r="CT3021" i="1"/>
  <c r="CT3022" i="1"/>
  <c r="CT3023" i="1"/>
  <c r="CT3024" i="1"/>
  <c r="CT3025" i="1"/>
  <c r="CT3026" i="1"/>
  <c r="CT3027" i="1"/>
  <c r="CT3028" i="1"/>
  <c r="CT3029" i="1"/>
  <c r="CT3030" i="1"/>
  <c r="CT3031" i="1"/>
  <c r="CT3032" i="1"/>
  <c r="CT3033" i="1"/>
  <c r="CT3034" i="1"/>
  <c r="CT3035" i="1"/>
  <c r="CT3036" i="1"/>
  <c r="CT3037" i="1"/>
  <c r="CT3038" i="1"/>
  <c r="CT3039" i="1"/>
  <c r="CT3040" i="1"/>
  <c r="CT3041" i="1"/>
  <c r="CT3042" i="1"/>
  <c r="CT3043" i="1"/>
  <c r="CT3044" i="1"/>
  <c r="CT3045" i="1"/>
  <c r="CT3046" i="1"/>
  <c r="CT3047" i="1"/>
  <c r="CT3048" i="1"/>
  <c r="CT3049" i="1"/>
  <c r="CT3050" i="1"/>
  <c r="CT3051" i="1"/>
  <c r="CT3052" i="1"/>
  <c r="CT3053" i="1"/>
  <c r="CT3054" i="1"/>
  <c r="CT3055" i="1"/>
  <c r="CT3056" i="1"/>
  <c r="CT3057" i="1"/>
  <c r="CT3058" i="1"/>
  <c r="CT3059" i="1"/>
  <c r="CT3060" i="1"/>
  <c r="CT3061" i="1"/>
  <c r="CT3062" i="1"/>
  <c r="CT3063" i="1"/>
  <c r="CT3064" i="1"/>
  <c r="CT3065" i="1"/>
  <c r="CT3066" i="1"/>
  <c r="CT3067" i="1"/>
  <c r="CT3068" i="1"/>
  <c r="CT3069" i="1"/>
  <c r="CT3070" i="1"/>
  <c r="CT3071" i="1"/>
  <c r="CT3072" i="1"/>
  <c r="CT3073" i="1"/>
  <c r="CT3074" i="1"/>
  <c r="CT3075" i="1"/>
  <c r="CT3076" i="1"/>
  <c r="CT3077" i="1"/>
  <c r="CT3078" i="1"/>
  <c r="CT3079" i="1"/>
  <c r="CT3080" i="1"/>
  <c r="CT3081" i="1"/>
  <c r="CT3082" i="1"/>
  <c r="CT3083" i="1"/>
  <c r="CT3084" i="1"/>
  <c r="CT3085" i="1"/>
  <c r="CT3086" i="1"/>
  <c r="CT3087" i="1"/>
  <c r="CT3088" i="1"/>
  <c r="CT3089" i="1"/>
  <c r="CT3090" i="1"/>
  <c r="CT3091" i="1"/>
  <c r="CT3092" i="1"/>
  <c r="CT3093" i="1"/>
  <c r="CT3094" i="1"/>
  <c r="CT3095" i="1"/>
  <c r="CT3096" i="1"/>
  <c r="CT3097" i="1"/>
  <c r="CT3098" i="1"/>
  <c r="CT3099" i="1"/>
  <c r="CT3100" i="1"/>
  <c r="CT3101" i="1"/>
  <c r="CT3102" i="1"/>
  <c r="CT3103" i="1"/>
  <c r="CT3104" i="1"/>
  <c r="CT3105" i="1"/>
  <c r="CT3106" i="1"/>
  <c r="CT3107" i="1"/>
  <c r="CT3108" i="1"/>
  <c r="CT3109" i="1"/>
  <c r="CT3110" i="1"/>
  <c r="CT3111" i="1"/>
  <c r="CT3112" i="1"/>
  <c r="CT3113" i="1"/>
  <c r="CT3114" i="1"/>
  <c r="CT3115" i="1"/>
  <c r="CT3116" i="1"/>
  <c r="CT3117" i="1"/>
  <c r="CT3118" i="1"/>
  <c r="CT3119" i="1"/>
  <c r="CT3120" i="1"/>
  <c r="CT3121" i="1"/>
  <c r="CT3122" i="1"/>
  <c r="CT3123" i="1"/>
  <c r="CT3124" i="1"/>
  <c r="CT3125" i="1"/>
  <c r="CT3126" i="1"/>
  <c r="CT3127" i="1"/>
  <c r="CT3128" i="1"/>
  <c r="CT3129" i="1"/>
  <c r="CT3130" i="1"/>
  <c r="CT3131" i="1"/>
  <c r="CT3132" i="1"/>
  <c r="CT3133" i="1"/>
  <c r="CT3134" i="1"/>
  <c r="CT3135" i="1"/>
  <c r="CT3136" i="1"/>
  <c r="CT3137" i="1"/>
  <c r="CT3138" i="1"/>
  <c r="CT3139" i="1"/>
  <c r="CT3140" i="1"/>
  <c r="CT3141" i="1"/>
  <c r="CT3142" i="1"/>
  <c r="CT3143" i="1"/>
  <c r="CT3144" i="1"/>
  <c r="CT3145" i="1"/>
  <c r="CT3146" i="1"/>
  <c r="CT3147" i="1"/>
  <c r="CT3148" i="1"/>
  <c r="CT3149" i="1"/>
  <c r="CT3150" i="1"/>
  <c r="CT3151" i="1"/>
  <c r="CT3152" i="1"/>
  <c r="CT3153" i="1"/>
  <c r="CT3154" i="1"/>
  <c r="CT3155" i="1"/>
  <c r="CT3156" i="1"/>
  <c r="CT3157" i="1"/>
  <c r="CT3158" i="1"/>
  <c r="CT3159" i="1"/>
  <c r="CT3160" i="1"/>
  <c r="CT3161" i="1"/>
  <c r="CT3162" i="1"/>
  <c r="CT3163" i="1"/>
  <c r="CT3164" i="1"/>
  <c r="CT3165" i="1"/>
  <c r="CT3166" i="1"/>
  <c r="CT3167" i="1"/>
  <c r="CT3168" i="1"/>
  <c r="CT3169" i="1"/>
  <c r="CT3170" i="1"/>
  <c r="CT3171" i="1"/>
  <c r="CT3172" i="1"/>
  <c r="CT3173" i="1"/>
  <c r="CT3174" i="1"/>
  <c r="CT3175" i="1"/>
  <c r="CT3176" i="1"/>
  <c r="CT3177" i="1"/>
  <c r="CT3178" i="1"/>
  <c r="CT3179" i="1"/>
  <c r="CT3180" i="1"/>
  <c r="CT3181" i="1"/>
  <c r="CT3182" i="1"/>
  <c r="CT3183" i="1"/>
  <c r="CT3184" i="1"/>
  <c r="CT3185" i="1"/>
  <c r="CT3186" i="1"/>
  <c r="CT3187" i="1"/>
  <c r="CT3188" i="1"/>
  <c r="CT3189" i="1"/>
  <c r="CT3190" i="1"/>
  <c r="CT3191" i="1"/>
  <c r="CT3192" i="1"/>
  <c r="CT3193" i="1"/>
  <c r="CT3194" i="1"/>
  <c r="CT3195" i="1"/>
  <c r="CT3196" i="1"/>
  <c r="CT3197" i="1"/>
  <c r="CT3198" i="1"/>
  <c r="CT3199" i="1"/>
  <c r="CT3200" i="1"/>
  <c r="CT3201" i="1"/>
  <c r="CT3202" i="1"/>
  <c r="CT3203" i="1"/>
  <c r="CT3204" i="1"/>
  <c r="CT3205" i="1"/>
  <c r="CT3206" i="1"/>
  <c r="CT3207" i="1"/>
  <c r="CT3208" i="1"/>
  <c r="CT3209" i="1"/>
  <c r="CT3210" i="1"/>
  <c r="CT3211" i="1"/>
  <c r="CT3212" i="1"/>
  <c r="CT3213" i="1"/>
  <c r="CT3214" i="1"/>
  <c r="CT3215" i="1"/>
  <c r="CT3216" i="1"/>
  <c r="CT3217" i="1"/>
  <c r="CT3218" i="1"/>
  <c r="CT3219" i="1"/>
  <c r="CT3220" i="1"/>
  <c r="CT3221" i="1"/>
  <c r="CT3222" i="1"/>
  <c r="CT3223" i="1"/>
  <c r="CT3224" i="1"/>
  <c r="CT3225" i="1"/>
  <c r="CT3226" i="1"/>
  <c r="CT3227" i="1"/>
  <c r="CT3228" i="1"/>
  <c r="CT3229" i="1"/>
  <c r="CT3230" i="1"/>
  <c r="CT3231" i="1"/>
  <c r="CT3232" i="1"/>
  <c r="CT3233" i="1"/>
  <c r="CT3234" i="1"/>
  <c r="CT3235" i="1"/>
  <c r="CT3236" i="1"/>
  <c r="CT3237" i="1"/>
  <c r="CT3238" i="1"/>
  <c r="CT3239" i="1"/>
  <c r="CT3240" i="1"/>
  <c r="CT3241" i="1"/>
  <c r="CT3242" i="1"/>
  <c r="CT3243" i="1"/>
  <c r="CT3244" i="1"/>
  <c r="CT3245" i="1"/>
  <c r="CT3246" i="1"/>
  <c r="CT3247" i="1"/>
  <c r="CT3248" i="1"/>
  <c r="CT3249" i="1"/>
  <c r="CT3250" i="1"/>
  <c r="CT3251" i="1"/>
  <c r="CT3252" i="1"/>
  <c r="CT3253" i="1"/>
  <c r="CT3254" i="1"/>
  <c r="CT3255" i="1"/>
  <c r="CT3256" i="1"/>
  <c r="CT3257" i="1"/>
  <c r="CT3258" i="1"/>
  <c r="CT3259" i="1"/>
  <c r="CT3260" i="1"/>
  <c r="CT3261" i="1"/>
  <c r="CT3262" i="1"/>
  <c r="CT3263" i="1"/>
  <c r="CT3264" i="1"/>
  <c r="CT3265" i="1"/>
  <c r="CT3266" i="1"/>
  <c r="CT3267" i="1"/>
  <c r="CT3268" i="1"/>
  <c r="CT3269" i="1"/>
  <c r="CT3270" i="1"/>
  <c r="CT3271" i="1"/>
  <c r="CT3272" i="1"/>
  <c r="CT3273" i="1"/>
  <c r="CT3274" i="1"/>
  <c r="CT3275" i="1"/>
  <c r="CT3276" i="1"/>
  <c r="CT3277" i="1"/>
  <c r="CT3278" i="1"/>
  <c r="CT3279" i="1"/>
  <c r="CT3280" i="1"/>
  <c r="CT3281" i="1"/>
  <c r="CT3282" i="1"/>
  <c r="CT3283" i="1"/>
  <c r="CT3284" i="1"/>
  <c r="CT3285" i="1"/>
  <c r="CT3286" i="1"/>
  <c r="CT3287" i="1"/>
  <c r="CT3288" i="1"/>
  <c r="CT3289" i="1"/>
  <c r="CT3290" i="1"/>
  <c r="CT3291" i="1"/>
  <c r="CT3292" i="1"/>
  <c r="CT3293" i="1"/>
  <c r="CT3294" i="1"/>
  <c r="CT3295" i="1"/>
  <c r="CT3296" i="1"/>
  <c r="CT3297" i="1"/>
  <c r="CT3298" i="1"/>
  <c r="CT3299" i="1"/>
  <c r="CT3300" i="1"/>
  <c r="CT3301" i="1"/>
  <c r="CT3302" i="1"/>
  <c r="CT3303" i="1"/>
  <c r="CT3304" i="1"/>
  <c r="CT3305" i="1"/>
  <c r="CT3306" i="1"/>
  <c r="CT3307" i="1"/>
  <c r="CT3308" i="1"/>
  <c r="CT3309" i="1"/>
  <c r="CT3310" i="1"/>
  <c r="CT3311" i="1"/>
  <c r="CT3312" i="1"/>
  <c r="CT3313" i="1"/>
  <c r="CT3314" i="1"/>
  <c r="CT3315" i="1"/>
  <c r="CT3316" i="1"/>
  <c r="CT3317" i="1"/>
  <c r="CT3318" i="1"/>
  <c r="CT3319" i="1"/>
  <c r="CT3320" i="1"/>
  <c r="CT3321" i="1"/>
  <c r="CT3322" i="1"/>
  <c r="CT3323" i="1"/>
  <c r="CT3324" i="1"/>
  <c r="CT3325" i="1"/>
  <c r="CT3326" i="1"/>
  <c r="CT3327" i="1"/>
  <c r="CT3328" i="1"/>
  <c r="CT3329" i="1"/>
  <c r="CT3330" i="1"/>
  <c r="CT3331" i="1"/>
  <c r="CT3332" i="1"/>
  <c r="CT3333" i="1"/>
  <c r="CT3334" i="1"/>
  <c r="CT3335" i="1"/>
  <c r="CT3336" i="1"/>
  <c r="CT3337" i="1"/>
  <c r="CT3338" i="1"/>
  <c r="CT3339" i="1"/>
  <c r="CT3340" i="1"/>
  <c r="CT3341" i="1"/>
  <c r="CT3342" i="1"/>
  <c r="CT3343" i="1"/>
  <c r="CT3344" i="1"/>
  <c r="CT3345" i="1"/>
  <c r="CT3346" i="1"/>
  <c r="CT3347" i="1"/>
  <c r="CT3348" i="1"/>
  <c r="CT3349" i="1"/>
  <c r="CT3350" i="1"/>
  <c r="CT3351" i="1"/>
  <c r="CT3352" i="1"/>
  <c r="CT3353" i="1"/>
  <c r="CT3354" i="1"/>
  <c r="CT3355" i="1"/>
  <c r="CT3356" i="1"/>
  <c r="CT3357" i="1"/>
  <c r="CT3358" i="1"/>
  <c r="CT3359" i="1"/>
  <c r="CT3360" i="1"/>
  <c r="CT3361" i="1"/>
  <c r="CT3362" i="1"/>
  <c r="CT3363" i="1"/>
  <c r="CT3364" i="1"/>
  <c r="CT3365" i="1"/>
  <c r="CT3366" i="1"/>
  <c r="CT3367" i="1"/>
  <c r="CT3368" i="1"/>
  <c r="CT3369" i="1"/>
  <c r="CT3370" i="1"/>
  <c r="CT3371" i="1"/>
  <c r="CT3372" i="1"/>
  <c r="CT3373" i="1"/>
  <c r="CT3374" i="1"/>
  <c r="CT3375" i="1"/>
  <c r="CT3376" i="1"/>
  <c r="CT3377" i="1"/>
  <c r="CT3378" i="1"/>
  <c r="CT3379" i="1"/>
  <c r="CT3380" i="1"/>
  <c r="CT3381" i="1"/>
  <c r="CT3382" i="1"/>
  <c r="CT3383" i="1"/>
  <c r="CT3384" i="1"/>
  <c r="CT3385" i="1"/>
  <c r="CT3386" i="1"/>
  <c r="CT3387" i="1"/>
  <c r="CT3388" i="1"/>
  <c r="CT3389" i="1"/>
  <c r="CT3390" i="1"/>
  <c r="CT3391" i="1"/>
  <c r="CT3392" i="1"/>
  <c r="CT3393" i="1"/>
  <c r="CT3394" i="1"/>
  <c r="CT3395" i="1"/>
  <c r="CT3396" i="1"/>
  <c r="CT3397" i="1"/>
  <c r="CT3398" i="1"/>
  <c r="CT3399" i="1"/>
  <c r="CT3400" i="1"/>
  <c r="CT3401" i="1"/>
  <c r="CT3402" i="1"/>
  <c r="CT3403" i="1"/>
  <c r="CT3404" i="1"/>
  <c r="CT3405" i="1"/>
  <c r="CT3406" i="1"/>
  <c r="CT3407" i="1"/>
  <c r="CT3408" i="1"/>
  <c r="CT3409" i="1"/>
  <c r="CT3410" i="1"/>
  <c r="CT3411" i="1"/>
  <c r="CT3412" i="1"/>
  <c r="CT3413" i="1"/>
  <c r="CT3414" i="1"/>
  <c r="CT3415" i="1"/>
  <c r="CT3416" i="1"/>
  <c r="CT3417" i="1"/>
  <c r="CT3418" i="1"/>
  <c r="CT3419" i="1"/>
  <c r="CT3420" i="1"/>
  <c r="CT3421" i="1"/>
  <c r="CT3422" i="1"/>
  <c r="CT3423" i="1"/>
  <c r="CT3424" i="1"/>
  <c r="CT3425" i="1"/>
  <c r="CT3426" i="1"/>
  <c r="CT3427" i="1"/>
  <c r="CT3428" i="1"/>
  <c r="CT3429" i="1"/>
  <c r="CT3430" i="1"/>
  <c r="CT3431" i="1"/>
  <c r="CT3432" i="1"/>
  <c r="CT3433" i="1"/>
  <c r="CT3434" i="1"/>
  <c r="CT3435" i="1"/>
  <c r="CT3436" i="1"/>
  <c r="CT3437" i="1"/>
  <c r="CT3438" i="1"/>
  <c r="CT3439" i="1"/>
  <c r="CT3440" i="1"/>
  <c r="CT3441" i="1"/>
  <c r="CT3442" i="1"/>
  <c r="CT3443" i="1"/>
  <c r="CT3444" i="1"/>
  <c r="CT3445" i="1"/>
  <c r="CT3446" i="1"/>
  <c r="CT3447" i="1"/>
  <c r="CT3448" i="1"/>
  <c r="CT3449" i="1"/>
  <c r="CT3450" i="1"/>
  <c r="CT3451" i="1"/>
  <c r="CT3452" i="1"/>
  <c r="CT3453" i="1"/>
  <c r="CT3454" i="1"/>
  <c r="CT3455" i="1"/>
  <c r="CT3456" i="1"/>
  <c r="CT3457" i="1"/>
  <c r="CT3458" i="1"/>
  <c r="CT3459" i="1"/>
  <c r="CT3460" i="1"/>
  <c r="CT3461" i="1"/>
  <c r="CT3462" i="1"/>
  <c r="CT3463" i="1"/>
  <c r="CT3464" i="1"/>
  <c r="CT3465" i="1"/>
  <c r="CT3466" i="1"/>
  <c r="CT3467" i="1"/>
  <c r="CT3468" i="1"/>
  <c r="CT3469" i="1"/>
  <c r="CT3470" i="1"/>
  <c r="CT3471" i="1"/>
  <c r="CT3472" i="1"/>
  <c r="CT3473" i="1"/>
  <c r="CT3474" i="1"/>
  <c r="CT3475" i="1"/>
  <c r="CT3476" i="1"/>
  <c r="CT3477" i="1"/>
  <c r="CT3478" i="1"/>
  <c r="CT3479" i="1"/>
  <c r="CT3480" i="1"/>
  <c r="CT3481" i="1"/>
  <c r="CT3482" i="1"/>
  <c r="CT3483" i="1"/>
  <c r="CT3484" i="1"/>
  <c r="CT3485" i="1"/>
  <c r="CT3486" i="1"/>
  <c r="CT3487" i="1"/>
  <c r="CT3488" i="1"/>
  <c r="CT3489" i="1"/>
  <c r="CT3490" i="1"/>
  <c r="CT3491" i="1"/>
  <c r="CT3492" i="1"/>
  <c r="CT3493" i="1"/>
  <c r="CT3494" i="1"/>
  <c r="CT3495" i="1"/>
  <c r="CT3496" i="1"/>
  <c r="CT3497" i="1"/>
  <c r="CT3498" i="1"/>
  <c r="CT3499" i="1"/>
  <c r="CT3500" i="1"/>
  <c r="CT3501" i="1"/>
  <c r="CT3502" i="1"/>
  <c r="CT3503" i="1"/>
  <c r="CT3504" i="1"/>
  <c r="CT3505" i="1"/>
  <c r="CT3506" i="1"/>
  <c r="CT3507" i="1"/>
  <c r="CT3508" i="1"/>
  <c r="CT3509" i="1"/>
  <c r="CT3510" i="1"/>
  <c r="CT3511" i="1"/>
  <c r="CT3512" i="1"/>
  <c r="CT3513" i="1"/>
  <c r="CT3514" i="1"/>
  <c r="CT3515" i="1"/>
  <c r="CT3516" i="1"/>
  <c r="CT3517" i="1"/>
  <c r="CT3518" i="1"/>
  <c r="CT3519" i="1"/>
  <c r="CT3520" i="1"/>
  <c r="CT3521" i="1"/>
  <c r="CT3522" i="1"/>
  <c r="CT3523" i="1"/>
  <c r="CT3524" i="1"/>
  <c r="CT3525" i="1"/>
  <c r="CT3526" i="1"/>
  <c r="CT3527" i="1"/>
  <c r="CT3528" i="1"/>
  <c r="CT3529" i="1"/>
  <c r="CT3530" i="1"/>
  <c r="CT3531" i="1"/>
  <c r="CT3532" i="1"/>
  <c r="CT3533" i="1"/>
  <c r="CT3534" i="1"/>
  <c r="CT3535" i="1"/>
  <c r="CT3536" i="1"/>
  <c r="CT3537" i="1"/>
  <c r="CT3538" i="1"/>
  <c r="CT3539" i="1"/>
  <c r="CT3540" i="1"/>
  <c r="CT3541" i="1"/>
  <c r="CT3542" i="1"/>
  <c r="CT3543" i="1"/>
  <c r="CT3544" i="1"/>
  <c r="CT3545" i="1"/>
  <c r="CT3546" i="1"/>
  <c r="CT3547" i="1"/>
  <c r="CT3548" i="1"/>
  <c r="CT3549" i="1"/>
  <c r="CT3550" i="1"/>
  <c r="CT3551" i="1"/>
  <c r="CT3552" i="1"/>
  <c r="CT3553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1527" i="1"/>
  <c r="CS1528" i="1"/>
  <c r="CS1529" i="1"/>
  <c r="CS1530" i="1"/>
  <c r="CS1531" i="1"/>
  <c r="CS1532" i="1"/>
  <c r="CS1533" i="1"/>
  <c r="CS1534" i="1"/>
  <c r="CS1535" i="1"/>
  <c r="CS1536" i="1"/>
  <c r="CS1537" i="1"/>
  <c r="CS1538" i="1"/>
  <c r="CS1539" i="1"/>
  <c r="CS1540" i="1"/>
  <c r="CS1541" i="1"/>
  <c r="CS1542" i="1"/>
  <c r="CS1543" i="1"/>
  <c r="CS1544" i="1"/>
  <c r="CS1545" i="1"/>
  <c r="CS1546" i="1"/>
  <c r="CS1547" i="1"/>
  <c r="CS1548" i="1"/>
  <c r="CS1549" i="1"/>
  <c r="CS1550" i="1"/>
  <c r="CS1551" i="1"/>
  <c r="CS1552" i="1"/>
  <c r="CS1553" i="1"/>
  <c r="CS1554" i="1"/>
  <c r="CS1555" i="1"/>
  <c r="CS1556" i="1"/>
  <c r="CS1557" i="1"/>
  <c r="CS1558" i="1"/>
  <c r="CS1559" i="1"/>
  <c r="CS1560" i="1"/>
  <c r="CS1561" i="1"/>
  <c r="CS1562" i="1"/>
  <c r="CS1563" i="1"/>
  <c r="CS1564" i="1"/>
  <c r="CS1565" i="1"/>
  <c r="CS1566" i="1"/>
  <c r="CS1567" i="1"/>
  <c r="CS1568" i="1"/>
  <c r="CS1569" i="1"/>
  <c r="CS1570" i="1"/>
  <c r="CS1571" i="1"/>
  <c r="CS1572" i="1"/>
  <c r="CS1573" i="1"/>
  <c r="CS1574" i="1"/>
  <c r="CS1575" i="1"/>
  <c r="CS1576" i="1"/>
  <c r="CS1577" i="1"/>
  <c r="CS1578" i="1"/>
  <c r="CS1579" i="1"/>
  <c r="CS1580" i="1"/>
  <c r="CS1581" i="1"/>
  <c r="CS1582" i="1"/>
  <c r="CS1583" i="1"/>
  <c r="CS1584" i="1"/>
  <c r="CS1585" i="1"/>
  <c r="CS1586" i="1"/>
  <c r="CS1587" i="1"/>
  <c r="CS1588" i="1"/>
  <c r="CS1589" i="1"/>
  <c r="CS1590" i="1"/>
  <c r="CS1591" i="1"/>
  <c r="CS1592" i="1"/>
  <c r="CS1593" i="1"/>
  <c r="CS1594" i="1"/>
  <c r="CS1595" i="1"/>
  <c r="CS1596" i="1"/>
  <c r="CS1597" i="1"/>
  <c r="CS1598" i="1"/>
  <c r="CS1599" i="1"/>
  <c r="CS1600" i="1"/>
  <c r="CS1601" i="1"/>
  <c r="CS1602" i="1"/>
  <c r="CS1603" i="1"/>
  <c r="CS1604" i="1"/>
  <c r="CS1605" i="1"/>
  <c r="CS1606" i="1"/>
  <c r="CS1607" i="1"/>
  <c r="CS1608" i="1"/>
  <c r="CS1609" i="1"/>
  <c r="CS1610" i="1"/>
  <c r="CS1611" i="1"/>
  <c r="CS1612" i="1"/>
  <c r="CS1613" i="1"/>
  <c r="CS1614" i="1"/>
  <c r="CS1615" i="1"/>
  <c r="CS1616" i="1"/>
  <c r="CS1617" i="1"/>
  <c r="CS1618" i="1"/>
  <c r="CS1619" i="1"/>
  <c r="CS1620" i="1"/>
  <c r="CS1621" i="1"/>
  <c r="CS1622" i="1"/>
  <c r="CS1623" i="1"/>
  <c r="CS1624" i="1"/>
  <c r="CS1625" i="1"/>
  <c r="CS1626" i="1"/>
  <c r="CS1627" i="1"/>
  <c r="CS1628" i="1"/>
  <c r="CS1629" i="1"/>
  <c r="CS1630" i="1"/>
  <c r="CS1631" i="1"/>
  <c r="CS1632" i="1"/>
  <c r="CS1633" i="1"/>
  <c r="CS1634" i="1"/>
  <c r="CS1635" i="1"/>
  <c r="CS1636" i="1"/>
  <c r="CS1637" i="1"/>
  <c r="CS1638" i="1"/>
  <c r="CS1639" i="1"/>
  <c r="CS1640" i="1"/>
  <c r="CS1641" i="1"/>
  <c r="CS1642" i="1"/>
  <c r="CS1643" i="1"/>
  <c r="CS1644" i="1"/>
  <c r="CS1645" i="1"/>
  <c r="CS1646" i="1"/>
  <c r="CS1647" i="1"/>
  <c r="CS1648" i="1"/>
  <c r="CS1649" i="1"/>
  <c r="CS1650" i="1"/>
  <c r="CS1651" i="1"/>
  <c r="CS1652" i="1"/>
  <c r="CS1653" i="1"/>
  <c r="CS1654" i="1"/>
  <c r="CS1655" i="1"/>
  <c r="CS1656" i="1"/>
  <c r="CS1657" i="1"/>
  <c r="CS1658" i="1"/>
  <c r="CS1659" i="1"/>
  <c r="CS1660" i="1"/>
  <c r="CS1661" i="1"/>
  <c r="CS1662" i="1"/>
  <c r="CS1663" i="1"/>
  <c r="CS1664" i="1"/>
  <c r="CS1665" i="1"/>
  <c r="CS1666" i="1"/>
  <c r="CS1667" i="1"/>
  <c r="CS1668" i="1"/>
  <c r="CS1669" i="1"/>
  <c r="CS1670" i="1"/>
  <c r="CS1671" i="1"/>
  <c r="CS1672" i="1"/>
  <c r="CS1673" i="1"/>
  <c r="CS1674" i="1"/>
  <c r="CS1675" i="1"/>
  <c r="CS1676" i="1"/>
  <c r="CS1677" i="1"/>
  <c r="CS1678" i="1"/>
  <c r="CS1679" i="1"/>
  <c r="CS1680" i="1"/>
  <c r="CS1681" i="1"/>
  <c r="CS1682" i="1"/>
  <c r="CS1683" i="1"/>
  <c r="CS1684" i="1"/>
  <c r="CS1685" i="1"/>
  <c r="CS1686" i="1"/>
  <c r="CS1687" i="1"/>
  <c r="CS1688" i="1"/>
  <c r="CS1689" i="1"/>
  <c r="CS1690" i="1"/>
  <c r="CS1691" i="1"/>
  <c r="CS1692" i="1"/>
  <c r="CS1693" i="1"/>
  <c r="CS1694" i="1"/>
  <c r="CS1695" i="1"/>
  <c r="CS1696" i="1"/>
  <c r="CS1697" i="1"/>
  <c r="CS1698" i="1"/>
  <c r="CS1699" i="1"/>
  <c r="CS1700" i="1"/>
  <c r="CS1701" i="1"/>
  <c r="CS1702" i="1"/>
  <c r="CS1703" i="1"/>
  <c r="CS1704" i="1"/>
  <c r="CS1705" i="1"/>
  <c r="CS1706" i="1"/>
  <c r="CS1707" i="1"/>
  <c r="CS1708" i="1"/>
  <c r="CS1709" i="1"/>
  <c r="CS1710" i="1"/>
  <c r="CS1711" i="1"/>
  <c r="CS1712" i="1"/>
  <c r="CS1713" i="1"/>
  <c r="CS1714" i="1"/>
  <c r="CS1715" i="1"/>
  <c r="CS1716" i="1"/>
  <c r="CS1717" i="1"/>
  <c r="CS1718" i="1"/>
  <c r="CS1719" i="1"/>
  <c r="CS1720" i="1"/>
  <c r="CS1721" i="1"/>
  <c r="CS1722" i="1"/>
  <c r="CS1723" i="1"/>
  <c r="CS1724" i="1"/>
  <c r="CS1725" i="1"/>
  <c r="CS1726" i="1"/>
  <c r="CS1727" i="1"/>
  <c r="CS1728" i="1"/>
  <c r="CS1729" i="1"/>
  <c r="CS1730" i="1"/>
  <c r="CS1731" i="1"/>
  <c r="CS1732" i="1"/>
  <c r="CS1733" i="1"/>
  <c r="CS1734" i="1"/>
  <c r="CS1735" i="1"/>
  <c r="CS1736" i="1"/>
  <c r="CS1737" i="1"/>
  <c r="CS1738" i="1"/>
  <c r="CS1739" i="1"/>
  <c r="CS1740" i="1"/>
  <c r="CS1741" i="1"/>
  <c r="CS1742" i="1"/>
  <c r="CS1743" i="1"/>
  <c r="CS1744" i="1"/>
  <c r="CS1745" i="1"/>
  <c r="CS1746" i="1"/>
  <c r="CS1747" i="1"/>
  <c r="CS1748" i="1"/>
  <c r="CS1749" i="1"/>
  <c r="CS1750" i="1"/>
  <c r="CS1751" i="1"/>
  <c r="CS1752" i="1"/>
  <c r="CS1753" i="1"/>
  <c r="CS1754" i="1"/>
  <c r="CS1755" i="1"/>
  <c r="CS1756" i="1"/>
  <c r="CS1757" i="1"/>
  <c r="CS1758" i="1"/>
  <c r="CS1759" i="1"/>
  <c r="CS1760" i="1"/>
  <c r="CS1761" i="1"/>
  <c r="CS1762" i="1"/>
  <c r="CS1763" i="1"/>
  <c r="CS1764" i="1"/>
  <c r="CS1765" i="1"/>
  <c r="CS1766" i="1"/>
  <c r="CS1767" i="1"/>
  <c r="CS1768" i="1"/>
  <c r="CS1769" i="1"/>
  <c r="CS1770" i="1"/>
  <c r="CS1771" i="1"/>
  <c r="CS1772" i="1"/>
  <c r="CS1773" i="1"/>
  <c r="CS1774" i="1"/>
  <c r="CS1775" i="1"/>
  <c r="CS1776" i="1"/>
  <c r="CS1777" i="1"/>
  <c r="CS1778" i="1"/>
  <c r="CS1779" i="1"/>
  <c r="CS1780" i="1"/>
  <c r="CS1781" i="1"/>
  <c r="CS1782" i="1"/>
  <c r="CS1783" i="1"/>
  <c r="CS1784" i="1"/>
  <c r="CS1785" i="1"/>
  <c r="CS1786" i="1"/>
  <c r="CS1787" i="1"/>
  <c r="CS1788" i="1"/>
  <c r="CS1789" i="1"/>
  <c r="CS1790" i="1"/>
  <c r="CS1791" i="1"/>
  <c r="CS1792" i="1"/>
  <c r="CS1793" i="1"/>
  <c r="CS1794" i="1"/>
  <c r="CS1795" i="1"/>
  <c r="CS1796" i="1"/>
  <c r="CS1797" i="1"/>
  <c r="CS1798" i="1"/>
  <c r="CS1799" i="1"/>
  <c r="CS1800" i="1"/>
  <c r="CS1801" i="1"/>
  <c r="CS1802" i="1"/>
  <c r="CS1803" i="1"/>
  <c r="CS1804" i="1"/>
  <c r="CS1805" i="1"/>
  <c r="CS1806" i="1"/>
  <c r="CS1807" i="1"/>
  <c r="CS1808" i="1"/>
  <c r="CS1809" i="1"/>
  <c r="CS1810" i="1"/>
  <c r="CS1811" i="1"/>
  <c r="CS1812" i="1"/>
  <c r="CS1813" i="1"/>
  <c r="CS1814" i="1"/>
  <c r="CS1815" i="1"/>
  <c r="CS1816" i="1"/>
  <c r="CS1817" i="1"/>
  <c r="CS1818" i="1"/>
  <c r="CS1819" i="1"/>
  <c r="CS1820" i="1"/>
  <c r="CS1821" i="1"/>
  <c r="CS1822" i="1"/>
  <c r="CS1823" i="1"/>
  <c r="CS1824" i="1"/>
  <c r="CS1825" i="1"/>
  <c r="CS1826" i="1"/>
  <c r="CS1827" i="1"/>
  <c r="CS1828" i="1"/>
  <c r="CS1829" i="1"/>
  <c r="CS1830" i="1"/>
  <c r="CS1831" i="1"/>
  <c r="CS1832" i="1"/>
  <c r="CS1833" i="1"/>
  <c r="CS1834" i="1"/>
  <c r="CS1835" i="1"/>
  <c r="CS1836" i="1"/>
  <c r="CS1837" i="1"/>
  <c r="CS1838" i="1"/>
  <c r="CS1839" i="1"/>
  <c r="CS1840" i="1"/>
  <c r="CS1841" i="1"/>
  <c r="CS1842" i="1"/>
  <c r="CS1843" i="1"/>
  <c r="CS1844" i="1"/>
  <c r="CS1845" i="1"/>
  <c r="CS1846" i="1"/>
  <c r="CS1847" i="1"/>
  <c r="CS1848" i="1"/>
  <c r="CS1849" i="1"/>
  <c r="CS1850" i="1"/>
  <c r="CS1851" i="1"/>
  <c r="CS1852" i="1"/>
  <c r="CS1853" i="1"/>
  <c r="CS1854" i="1"/>
  <c r="CS1855" i="1"/>
  <c r="CS1856" i="1"/>
  <c r="CS1857" i="1"/>
  <c r="CS1858" i="1"/>
  <c r="CS1859" i="1"/>
  <c r="CS1860" i="1"/>
  <c r="CS1861" i="1"/>
  <c r="CS1862" i="1"/>
  <c r="CS1863" i="1"/>
  <c r="CS1864" i="1"/>
  <c r="CS1865" i="1"/>
  <c r="CS1866" i="1"/>
  <c r="CS1867" i="1"/>
  <c r="CS1868" i="1"/>
  <c r="CS1869" i="1"/>
  <c r="CS1870" i="1"/>
  <c r="CS1871" i="1"/>
  <c r="CS1872" i="1"/>
  <c r="CS1873" i="1"/>
  <c r="CS1874" i="1"/>
  <c r="CS1875" i="1"/>
  <c r="CS1876" i="1"/>
  <c r="CS1877" i="1"/>
  <c r="CS1878" i="1"/>
  <c r="CS1879" i="1"/>
  <c r="CS1880" i="1"/>
  <c r="CS1881" i="1"/>
  <c r="CS1882" i="1"/>
  <c r="CS1883" i="1"/>
  <c r="CS1884" i="1"/>
  <c r="CS1885" i="1"/>
  <c r="CS1886" i="1"/>
  <c r="CS1887" i="1"/>
  <c r="CS1888" i="1"/>
  <c r="CS1889" i="1"/>
  <c r="CS1890" i="1"/>
  <c r="CS1891" i="1"/>
  <c r="CS1892" i="1"/>
  <c r="CS1893" i="1"/>
  <c r="CS1894" i="1"/>
  <c r="CS1895" i="1"/>
  <c r="CS1896" i="1"/>
  <c r="CS1897" i="1"/>
  <c r="CS1898" i="1"/>
  <c r="CS1899" i="1"/>
  <c r="CS1900" i="1"/>
  <c r="CS1901" i="1"/>
  <c r="CS1902" i="1"/>
  <c r="CS1903" i="1"/>
  <c r="CS1904" i="1"/>
  <c r="CS1905" i="1"/>
  <c r="CS1906" i="1"/>
  <c r="CS1907" i="1"/>
  <c r="CS1908" i="1"/>
  <c r="CS1909" i="1"/>
  <c r="CS1910" i="1"/>
  <c r="CS1911" i="1"/>
  <c r="CS1912" i="1"/>
  <c r="CS1913" i="1"/>
  <c r="CS1914" i="1"/>
  <c r="CS1915" i="1"/>
  <c r="CS1916" i="1"/>
  <c r="CS1917" i="1"/>
  <c r="CS1918" i="1"/>
  <c r="CS1919" i="1"/>
  <c r="CS1920" i="1"/>
  <c r="CS1921" i="1"/>
  <c r="CS1922" i="1"/>
  <c r="CS1923" i="1"/>
  <c r="CS1924" i="1"/>
  <c r="CS1925" i="1"/>
  <c r="CS1926" i="1"/>
  <c r="CS1927" i="1"/>
  <c r="CS1928" i="1"/>
  <c r="CS1929" i="1"/>
  <c r="CS1930" i="1"/>
  <c r="CS1931" i="1"/>
  <c r="CS1932" i="1"/>
  <c r="CS1933" i="1"/>
  <c r="CS1934" i="1"/>
  <c r="CS1935" i="1"/>
  <c r="CS1936" i="1"/>
  <c r="CS1937" i="1"/>
  <c r="CS1938" i="1"/>
  <c r="CS1939" i="1"/>
  <c r="CS1940" i="1"/>
  <c r="CS1941" i="1"/>
  <c r="CS1942" i="1"/>
  <c r="CS1943" i="1"/>
  <c r="CS1944" i="1"/>
  <c r="CS1945" i="1"/>
  <c r="CS1946" i="1"/>
  <c r="CS1947" i="1"/>
  <c r="CS1948" i="1"/>
  <c r="CS1949" i="1"/>
  <c r="CS1950" i="1"/>
  <c r="CS1951" i="1"/>
  <c r="CS1952" i="1"/>
  <c r="CS1953" i="1"/>
  <c r="CS1954" i="1"/>
  <c r="CS1955" i="1"/>
  <c r="CS1956" i="1"/>
  <c r="CS1957" i="1"/>
  <c r="CS1958" i="1"/>
  <c r="CS1959" i="1"/>
  <c r="CS1960" i="1"/>
  <c r="CS1961" i="1"/>
  <c r="CS1962" i="1"/>
  <c r="CS1963" i="1"/>
  <c r="CS1964" i="1"/>
  <c r="CS1965" i="1"/>
  <c r="CS1966" i="1"/>
  <c r="CS1967" i="1"/>
  <c r="CS1968" i="1"/>
  <c r="CS1969" i="1"/>
  <c r="CS1970" i="1"/>
  <c r="CS1971" i="1"/>
  <c r="CS1972" i="1"/>
  <c r="CS1973" i="1"/>
  <c r="CS1974" i="1"/>
  <c r="CS1975" i="1"/>
  <c r="CS1976" i="1"/>
  <c r="CS1977" i="1"/>
  <c r="CS1978" i="1"/>
  <c r="CS1979" i="1"/>
  <c r="CS1980" i="1"/>
  <c r="CS1981" i="1"/>
  <c r="CS1982" i="1"/>
  <c r="CS1983" i="1"/>
  <c r="CS1984" i="1"/>
  <c r="CS1985" i="1"/>
  <c r="CS1986" i="1"/>
  <c r="CS1987" i="1"/>
  <c r="CS1988" i="1"/>
  <c r="CS1989" i="1"/>
  <c r="CS1990" i="1"/>
  <c r="CS1991" i="1"/>
  <c r="CS1992" i="1"/>
  <c r="CS1993" i="1"/>
  <c r="CS1994" i="1"/>
  <c r="CS1995" i="1"/>
  <c r="CS1996" i="1"/>
  <c r="CS1997" i="1"/>
  <c r="CS1998" i="1"/>
  <c r="CS1999" i="1"/>
  <c r="CS2000" i="1"/>
  <c r="CS2001" i="1"/>
  <c r="CS2002" i="1"/>
  <c r="CS2003" i="1"/>
  <c r="CS2004" i="1"/>
  <c r="CS2005" i="1"/>
  <c r="CS2006" i="1"/>
  <c r="CS2007" i="1"/>
  <c r="CS2008" i="1"/>
  <c r="CS2009" i="1"/>
  <c r="CS2010" i="1"/>
  <c r="CS2011" i="1"/>
  <c r="CS2012" i="1"/>
  <c r="CS2013" i="1"/>
  <c r="CS2014" i="1"/>
  <c r="CS2015" i="1"/>
  <c r="CS2016" i="1"/>
  <c r="CS2017" i="1"/>
  <c r="CS2018" i="1"/>
  <c r="CS2019" i="1"/>
  <c r="CS2020" i="1"/>
  <c r="CS2021" i="1"/>
  <c r="CS2022" i="1"/>
  <c r="CS2023" i="1"/>
  <c r="CS2024" i="1"/>
  <c r="CS2025" i="1"/>
  <c r="CS2026" i="1"/>
  <c r="CS2027" i="1"/>
  <c r="CS2028" i="1"/>
  <c r="CS2029" i="1"/>
  <c r="CS2030" i="1"/>
  <c r="CS2031" i="1"/>
  <c r="CS2032" i="1"/>
  <c r="CS2033" i="1"/>
  <c r="CS2034" i="1"/>
  <c r="CS2035" i="1"/>
  <c r="CS2036" i="1"/>
  <c r="CS2037" i="1"/>
  <c r="CS2038" i="1"/>
  <c r="CS2039" i="1"/>
  <c r="CS2040" i="1"/>
  <c r="CS2041" i="1"/>
  <c r="CS2042" i="1"/>
  <c r="CS2043" i="1"/>
  <c r="CS2044" i="1"/>
  <c r="CS2045" i="1"/>
  <c r="CS2046" i="1"/>
  <c r="CS2047" i="1"/>
  <c r="CS2048" i="1"/>
  <c r="CS2049" i="1"/>
  <c r="CS2050" i="1"/>
  <c r="CS2051" i="1"/>
  <c r="CS2052" i="1"/>
  <c r="CS2053" i="1"/>
  <c r="CS2054" i="1"/>
  <c r="CS2055" i="1"/>
  <c r="CS2056" i="1"/>
  <c r="CS2057" i="1"/>
  <c r="CS2058" i="1"/>
  <c r="CS2059" i="1"/>
  <c r="CS2060" i="1"/>
  <c r="CS2061" i="1"/>
  <c r="CS2062" i="1"/>
  <c r="CS2063" i="1"/>
  <c r="CS2064" i="1"/>
  <c r="CS2065" i="1"/>
  <c r="CS2066" i="1"/>
  <c r="CS2067" i="1"/>
  <c r="CS2068" i="1"/>
  <c r="CS2069" i="1"/>
  <c r="CS2070" i="1"/>
  <c r="CS2071" i="1"/>
  <c r="CS2072" i="1"/>
  <c r="CS2073" i="1"/>
  <c r="CS2074" i="1"/>
  <c r="CS2075" i="1"/>
  <c r="CS2076" i="1"/>
  <c r="CS2077" i="1"/>
  <c r="CS2078" i="1"/>
  <c r="CS2079" i="1"/>
  <c r="CS2080" i="1"/>
  <c r="CS2081" i="1"/>
  <c r="CS2082" i="1"/>
  <c r="CS2083" i="1"/>
  <c r="CS2084" i="1"/>
  <c r="CS2085" i="1"/>
  <c r="CS2086" i="1"/>
  <c r="CS2087" i="1"/>
  <c r="CS2088" i="1"/>
  <c r="CS2089" i="1"/>
  <c r="CS2090" i="1"/>
  <c r="CS2091" i="1"/>
  <c r="CS2092" i="1"/>
  <c r="CS2093" i="1"/>
  <c r="CS2094" i="1"/>
  <c r="CS2095" i="1"/>
  <c r="CS2096" i="1"/>
  <c r="CS2097" i="1"/>
  <c r="CS2098" i="1"/>
  <c r="CS2099" i="1"/>
  <c r="CS2100" i="1"/>
  <c r="CS2101" i="1"/>
  <c r="CS2102" i="1"/>
  <c r="CS2103" i="1"/>
  <c r="CS2104" i="1"/>
  <c r="CS2105" i="1"/>
  <c r="CS2106" i="1"/>
  <c r="CS2107" i="1"/>
  <c r="CS2108" i="1"/>
  <c r="CS2109" i="1"/>
  <c r="CS2110" i="1"/>
  <c r="CS2111" i="1"/>
  <c r="CS2112" i="1"/>
  <c r="CS2113" i="1"/>
  <c r="CS2114" i="1"/>
  <c r="CS2115" i="1"/>
  <c r="CS2116" i="1"/>
  <c r="CS2117" i="1"/>
  <c r="CS2118" i="1"/>
  <c r="CS2119" i="1"/>
  <c r="CS2120" i="1"/>
  <c r="CS2121" i="1"/>
  <c r="CS2122" i="1"/>
  <c r="CS2123" i="1"/>
  <c r="CS2124" i="1"/>
  <c r="CS2125" i="1"/>
  <c r="CS2126" i="1"/>
  <c r="CS2127" i="1"/>
  <c r="CS2128" i="1"/>
  <c r="CS2129" i="1"/>
  <c r="CS2130" i="1"/>
  <c r="CS2131" i="1"/>
  <c r="CS2132" i="1"/>
  <c r="CS2133" i="1"/>
  <c r="CS2134" i="1"/>
  <c r="CS2135" i="1"/>
  <c r="CS2136" i="1"/>
  <c r="CS2137" i="1"/>
  <c r="CS2138" i="1"/>
  <c r="CS2139" i="1"/>
  <c r="CS2140" i="1"/>
  <c r="CS2141" i="1"/>
  <c r="CS2142" i="1"/>
  <c r="CS2143" i="1"/>
  <c r="CS2144" i="1"/>
  <c r="CS2145" i="1"/>
  <c r="CS2146" i="1"/>
  <c r="CS2147" i="1"/>
  <c r="CS2148" i="1"/>
  <c r="CS2149" i="1"/>
  <c r="CS2150" i="1"/>
  <c r="CS2151" i="1"/>
  <c r="CS2152" i="1"/>
  <c r="CS2153" i="1"/>
  <c r="CS2154" i="1"/>
  <c r="CS2155" i="1"/>
  <c r="CS2156" i="1"/>
  <c r="CS2157" i="1"/>
  <c r="CS2158" i="1"/>
  <c r="CS2159" i="1"/>
  <c r="CS2160" i="1"/>
  <c r="CS2161" i="1"/>
  <c r="CS2162" i="1"/>
  <c r="CS2163" i="1"/>
  <c r="CS2164" i="1"/>
  <c r="CS2165" i="1"/>
  <c r="CS2166" i="1"/>
  <c r="CS2167" i="1"/>
  <c r="CS2168" i="1"/>
  <c r="CS2169" i="1"/>
  <c r="CS2170" i="1"/>
  <c r="CS2171" i="1"/>
  <c r="CS2172" i="1"/>
  <c r="CS2173" i="1"/>
  <c r="CS2174" i="1"/>
  <c r="CS2175" i="1"/>
  <c r="CS2176" i="1"/>
  <c r="CS2177" i="1"/>
  <c r="CS2178" i="1"/>
  <c r="CS2179" i="1"/>
  <c r="CS2180" i="1"/>
  <c r="CS2181" i="1"/>
  <c r="CS2182" i="1"/>
  <c r="CS2183" i="1"/>
  <c r="CS2184" i="1"/>
  <c r="CS2185" i="1"/>
  <c r="CS2186" i="1"/>
  <c r="CS2187" i="1"/>
  <c r="CS2188" i="1"/>
  <c r="CS2189" i="1"/>
  <c r="CS2190" i="1"/>
  <c r="CS2191" i="1"/>
  <c r="CS2192" i="1"/>
  <c r="CS2193" i="1"/>
  <c r="CS2194" i="1"/>
  <c r="CS2195" i="1"/>
  <c r="CS2196" i="1"/>
  <c r="CS2197" i="1"/>
  <c r="CS2198" i="1"/>
  <c r="CS2199" i="1"/>
  <c r="CS2200" i="1"/>
  <c r="CS2201" i="1"/>
  <c r="CS2202" i="1"/>
  <c r="CS2203" i="1"/>
  <c r="CS2204" i="1"/>
  <c r="CS2205" i="1"/>
  <c r="CS2206" i="1"/>
  <c r="CS2207" i="1"/>
  <c r="CS2208" i="1"/>
  <c r="CS2209" i="1"/>
  <c r="CS2210" i="1"/>
  <c r="CS2211" i="1"/>
  <c r="CS2212" i="1"/>
  <c r="CS2213" i="1"/>
  <c r="CS2214" i="1"/>
  <c r="CS2215" i="1"/>
  <c r="CS2216" i="1"/>
  <c r="CS2217" i="1"/>
  <c r="CS2218" i="1"/>
  <c r="CS2219" i="1"/>
  <c r="CS2220" i="1"/>
  <c r="CS2221" i="1"/>
  <c r="CS2222" i="1"/>
  <c r="CS2223" i="1"/>
  <c r="CS2224" i="1"/>
  <c r="CS2225" i="1"/>
  <c r="CS2226" i="1"/>
  <c r="CS2227" i="1"/>
  <c r="CS2228" i="1"/>
  <c r="CS2229" i="1"/>
  <c r="CS2230" i="1"/>
  <c r="CS2231" i="1"/>
  <c r="CS2232" i="1"/>
  <c r="CS2233" i="1"/>
  <c r="CS2234" i="1"/>
  <c r="CS2235" i="1"/>
  <c r="CS2236" i="1"/>
  <c r="CS2237" i="1"/>
  <c r="CS2238" i="1"/>
  <c r="CS2239" i="1"/>
  <c r="CS2240" i="1"/>
  <c r="CS2241" i="1"/>
  <c r="CS2242" i="1"/>
  <c r="CS2243" i="1"/>
  <c r="CS2244" i="1"/>
  <c r="CS2245" i="1"/>
  <c r="CS2246" i="1"/>
  <c r="CS2247" i="1"/>
  <c r="CS2248" i="1"/>
  <c r="CS2249" i="1"/>
  <c r="CS2250" i="1"/>
  <c r="CS2251" i="1"/>
  <c r="CS2252" i="1"/>
  <c r="CS2253" i="1"/>
  <c r="CS2254" i="1"/>
  <c r="CS2255" i="1"/>
  <c r="CS2256" i="1"/>
  <c r="CS2257" i="1"/>
  <c r="CS2258" i="1"/>
  <c r="CS2259" i="1"/>
  <c r="CS2260" i="1"/>
  <c r="CS2261" i="1"/>
  <c r="CS2262" i="1"/>
  <c r="CS2263" i="1"/>
  <c r="CS2264" i="1"/>
  <c r="CS2265" i="1"/>
  <c r="CS2266" i="1"/>
  <c r="CS2267" i="1"/>
  <c r="CS2268" i="1"/>
  <c r="CS2269" i="1"/>
  <c r="CS2270" i="1"/>
  <c r="CS2271" i="1"/>
  <c r="CS2272" i="1"/>
  <c r="CS2273" i="1"/>
  <c r="CS2274" i="1"/>
  <c r="CS2275" i="1"/>
  <c r="CS2276" i="1"/>
  <c r="CS2277" i="1"/>
  <c r="CS2278" i="1"/>
  <c r="CS2279" i="1"/>
  <c r="CS2280" i="1"/>
  <c r="CS2281" i="1"/>
  <c r="CS2282" i="1"/>
  <c r="CS2283" i="1"/>
  <c r="CS2284" i="1"/>
  <c r="CS2285" i="1"/>
  <c r="CS2286" i="1"/>
  <c r="CS2287" i="1"/>
  <c r="CS2288" i="1"/>
  <c r="CS2289" i="1"/>
  <c r="CS2290" i="1"/>
  <c r="CS2291" i="1"/>
  <c r="CS2292" i="1"/>
  <c r="CS2293" i="1"/>
  <c r="CS2294" i="1"/>
  <c r="CS2295" i="1"/>
  <c r="CS2296" i="1"/>
  <c r="CS2297" i="1"/>
  <c r="CS2298" i="1"/>
  <c r="CS2299" i="1"/>
  <c r="CS2300" i="1"/>
  <c r="CS2301" i="1"/>
  <c r="CS2302" i="1"/>
  <c r="CS2303" i="1"/>
  <c r="CS2304" i="1"/>
  <c r="CS2305" i="1"/>
  <c r="CS2306" i="1"/>
  <c r="CS2307" i="1"/>
  <c r="CS2308" i="1"/>
  <c r="CS2309" i="1"/>
  <c r="CS2310" i="1"/>
  <c r="CS2311" i="1"/>
  <c r="CS2312" i="1"/>
  <c r="CS2313" i="1"/>
  <c r="CS2314" i="1"/>
  <c r="CS2315" i="1"/>
  <c r="CS2316" i="1"/>
  <c r="CS2317" i="1"/>
  <c r="CS2318" i="1"/>
  <c r="CS2319" i="1"/>
  <c r="CS2320" i="1"/>
  <c r="CS2321" i="1"/>
  <c r="CS2322" i="1"/>
  <c r="CS2323" i="1"/>
  <c r="CS2324" i="1"/>
  <c r="CS2325" i="1"/>
  <c r="CS2326" i="1"/>
  <c r="CS2327" i="1"/>
  <c r="CS2328" i="1"/>
  <c r="CS2329" i="1"/>
  <c r="CS2330" i="1"/>
  <c r="CS2331" i="1"/>
  <c r="CS2332" i="1"/>
  <c r="CS2333" i="1"/>
  <c r="CS2334" i="1"/>
  <c r="CS2335" i="1"/>
  <c r="CS2336" i="1"/>
  <c r="CS2337" i="1"/>
  <c r="CS2338" i="1"/>
  <c r="CS2339" i="1"/>
  <c r="CS2340" i="1"/>
  <c r="CS2341" i="1"/>
  <c r="CS2342" i="1"/>
  <c r="CS2343" i="1"/>
  <c r="CS2344" i="1"/>
  <c r="CS2345" i="1"/>
  <c r="CS2346" i="1"/>
  <c r="CS2347" i="1"/>
  <c r="CS2348" i="1"/>
  <c r="CS2349" i="1"/>
  <c r="CS2350" i="1"/>
  <c r="CS2351" i="1"/>
  <c r="CS2352" i="1"/>
  <c r="CS2353" i="1"/>
  <c r="CS2354" i="1"/>
  <c r="CS2355" i="1"/>
  <c r="CS2356" i="1"/>
  <c r="CS2357" i="1"/>
  <c r="CS2358" i="1"/>
  <c r="CS2359" i="1"/>
  <c r="CS2360" i="1"/>
  <c r="CS2361" i="1"/>
  <c r="CS2362" i="1"/>
  <c r="CS2363" i="1"/>
  <c r="CS2364" i="1"/>
  <c r="CS2365" i="1"/>
  <c r="CS2366" i="1"/>
  <c r="CS2367" i="1"/>
  <c r="CS2368" i="1"/>
  <c r="CS2369" i="1"/>
  <c r="CS2370" i="1"/>
  <c r="CS2371" i="1"/>
  <c r="CS2372" i="1"/>
  <c r="CS2373" i="1"/>
  <c r="CS2374" i="1"/>
  <c r="CS2375" i="1"/>
  <c r="CS2376" i="1"/>
  <c r="CS2377" i="1"/>
  <c r="CS2378" i="1"/>
  <c r="CS2379" i="1"/>
  <c r="CS2380" i="1"/>
  <c r="CS2381" i="1"/>
  <c r="CS2382" i="1"/>
  <c r="CS2383" i="1"/>
  <c r="CS2384" i="1"/>
  <c r="CS2385" i="1"/>
  <c r="CS2386" i="1"/>
  <c r="CS2387" i="1"/>
  <c r="CS2388" i="1"/>
  <c r="CS2389" i="1"/>
  <c r="CS2390" i="1"/>
  <c r="CS2391" i="1"/>
  <c r="CS2392" i="1"/>
  <c r="CS2393" i="1"/>
  <c r="CS2394" i="1"/>
  <c r="CS2395" i="1"/>
  <c r="CS2396" i="1"/>
  <c r="CS2397" i="1"/>
  <c r="CS2398" i="1"/>
  <c r="CS2399" i="1"/>
  <c r="CS2400" i="1"/>
  <c r="CS2401" i="1"/>
  <c r="CS2402" i="1"/>
  <c r="CS2403" i="1"/>
  <c r="CS2404" i="1"/>
  <c r="CS2405" i="1"/>
  <c r="CS2406" i="1"/>
  <c r="CS2407" i="1"/>
  <c r="CS2408" i="1"/>
  <c r="CS2409" i="1"/>
  <c r="CS2410" i="1"/>
  <c r="CS2411" i="1"/>
  <c r="CS2412" i="1"/>
  <c r="CS2413" i="1"/>
  <c r="CS2414" i="1"/>
  <c r="CS2415" i="1"/>
  <c r="CS2416" i="1"/>
  <c r="CS2417" i="1"/>
  <c r="CS2418" i="1"/>
  <c r="CS2419" i="1"/>
  <c r="CS2420" i="1"/>
  <c r="CS2421" i="1"/>
  <c r="CS2422" i="1"/>
  <c r="CS2423" i="1"/>
  <c r="CS2424" i="1"/>
  <c r="CS2425" i="1"/>
  <c r="CS2426" i="1"/>
  <c r="CS2427" i="1"/>
  <c r="CS2428" i="1"/>
  <c r="CS2429" i="1"/>
  <c r="CS2430" i="1"/>
  <c r="CS2431" i="1"/>
  <c r="CS2432" i="1"/>
  <c r="CS2433" i="1"/>
  <c r="CS2434" i="1"/>
  <c r="CS2435" i="1"/>
  <c r="CS2436" i="1"/>
  <c r="CS2437" i="1"/>
  <c r="CS2438" i="1"/>
  <c r="CS2439" i="1"/>
  <c r="CS2440" i="1"/>
  <c r="CS2441" i="1"/>
  <c r="CS2442" i="1"/>
  <c r="CS2443" i="1"/>
  <c r="CS2444" i="1"/>
  <c r="CS2445" i="1"/>
  <c r="CS2446" i="1"/>
  <c r="CS2447" i="1"/>
  <c r="CS2448" i="1"/>
  <c r="CS2449" i="1"/>
  <c r="CS2450" i="1"/>
  <c r="CS2451" i="1"/>
  <c r="CS2452" i="1"/>
  <c r="CS2453" i="1"/>
  <c r="CS2454" i="1"/>
  <c r="CS2455" i="1"/>
  <c r="CS2456" i="1"/>
  <c r="CS2457" i="1"/>
  <c r="CS2458" i="1"/>
  <c r="CS2459" i="1"/>
  <c r="CS2460" i="1"/>
  <c r="CS2461" i="1"/>
  <c r="CS2462" i="1"/>
  <c r="CS2463" i="1"/>
  <c r="CS2464" i="1"/>
  <c r="CS2465" i="1"/>
  <c r="CS2466" i="1"/>
  <c r="CS2467" i="1"/>
  <c r="CS2468" i="1"/>
  <c r="CS2469" i="1"/>
  <c r="CS2470" i="1"/>
  <c r="CS2471" i="1"/>
  <c r="CS2472" i="1"/>
  <c r="CS2473" i="1"/>
  <c r="CS2474" i="1"/>
  <c r="CS2475" i="1"/>
  <c r="CS2476" i="1"/>
  <c r="CS2477" i="1"/>
  <c r="CS2478" i="1"/>
  <c r="CS2479" i="1"/>
  <c r="CS2480" i="1"/>
  <c r="CS2481" i="1"/>
  <c r="CS2482" i="1"/>
  <c r="CS2483" i="1"/>
  <c r="CS2484" i="1"/>
  <c r="CS2485" i="1"/>
  <c r="CS2486" i="1"/>
  <c r="CS2487" i="1"/>
  <c r="CS2488" i="1"/>
  <c r="CS2489" i="1"/>
  <c r="CS2490" i="1"/>
  <c r="CS2491" i="1"/>
  <c r="CS2492" i="1"/>
  <c r="CS2493" i="1"/>
  <c r="CS2494" i="1"/>
  <c r="CS2495" i="1"/>
  <c r="CS2496" i="1"/>
  <c r="CS2497" i="1"/>
  <c r="CS2498" i="1"/>
  <c r="CS2499" i="1"/>
  <c r="CS2500" i="1"/>
  <c r="CS2501" i="1"/>
  <c r="CS2502" i="1"/>
  <c r="CS2503" i="1"/>
  <c r="CS2504" i="1"/>
  <c r="CS2505" i="1"/>
  <c r="CS2506" i="1"/>
  <c r="CS2507" i="1"/>
  <c r="CS2508" i="1"/>
  <c r="CS2509" i="1"/>
  <c r="CS2510" i="1"/>
  <c r="CS2511" i="1"/>
  <c r="CS2512" i="1"/>
  <c r="CS2513" i="1"/>
  <c r="CS2514" i="1"/>
  <c r="CS2515" i="1"/>
  <c r="CS2516" i="1"/>
  <c r="CS2517" i="1"/>
  <c r="CS2518" i="1"/>
  <c r="CS2519" i="1"/>
  <c r="CS2520" i="1"/>
  <c r="CS2521" i="1"/>
  <c r="CS2522" i="1"/>
  <c r="CS2523" i="1"/>
  <c r="CS2524" i="1"/>
  <c r="CS2525" i="1"/>
  <c r="CS2526" i="1"/>
  <c r="CS2527" i="1"/>
  <c r="CS2528" i="1"/>
  <c r="CS2529" i="1"/>
  <c r="CS2530" i="1"/>
  <c r="CS2531" i="1"/>
  <c r="CS2532" i="1"/>
  <c r="CS2533" i="1"/>
  <c r="CS2534" i="1"/>
  <c r="CS2535" i="1"/>
  <c r="CS2536" i="1"/>
  <c r="CS2537" i="1"/>
  <c r="CS2538" i="1"/>
  <c r="CS2539" i="1"/>
  <c r="CS2540" i="1"/>
  <c r="CS2541" i="1"/>
  <c r="CS2542" i="1"/>
  <c r="CS2543" i="1"/>
  <c r="CS2544" i="1"/>
  <c r="CS2545" i="1"/>
  <c r="CS2546" i="1"/>
  <c r="CS2547" i="1"/>
  <c r="CS2548" i="1"/>
  <c r="CS2549" i="1"/>
  <c r="CS2550" i="1"/>
  <c r="CS2551" i="1"/>
  <c r="CS2552" i="1"/>
  <c r="CS2553" i="1"/>
  <c r="CS2554" i="1"/>
  <c r="CS2555" i="1"/>
  <c r="CS2556" i="1"/>
  <c r="CS2557" i="1"/>
  <c r="CS2558" i="1"/>
  <c r="CS2559" i="1"/>
  <c r="CS2560" i="1"/>
  <c r="CS2561" i="1"/>
  <c r="CS2562" i="1"/>
  <c r="CS2563" i="1"/>
  <c r="CS2564" i="1"/>
  <c r="CS2565" i="1"/>
  <c r="CS2566" i="1"/>
  <c r="CS2567" i="1"/>
  <c r="CS2568" i="1"/>
  <c r="CS2569" i="1"/>
  <c r="CS2570" i="1"/>
  <c r="CS2571" i="1"/>
  <c r="CS2572" i="1"/>
  <c r="CS2573" i="1"/>
  <c r="CS2574" i="1"/>
  <c r="CS2575" i="1"/>
  <c r="CS2576" i="1"/>
  <c r="CS2577" i="1"/>
  <c r="CS2578" i="1"/>
  <c r="CS2579" i="1"/>
  <c r="CS2580" i="1"/>
  <c r="CS2581" i="1"/>
  <c r="CS2582" i="1"/>
  <c r="CS2583" i="1"/>
  <c r="CS2584" i="1"/>
  <c r="CS2585" i="1"/>
  <c r="CS2586" i="1"/>
  <c r="CS2587" i="1"/>
  <c r="CS2588" i="1"/>
  <c r="CS2589" i="1"/>
  <c r="CS2590" i="1"/>
  <c r="CS2591" i="1"/>
  <c r="CS2592" i="1"/>
  <c r="CS2593" i="1"/>
  <c r="CS2594" i="1"/>
  <c r="CS2595" i="1"/>
  <c r="CS2596" i="1"/>
  <c r="CS2597" i="1"/>
  <c r="CS2598" i="1"/>
  <c r="CS2599" i="1"/>
  <c r="CS2600" i="1"/>
  <c r="CS2601" i="1"/>
  <c r="CS2602" i="1"/>
  <c r="CS2603" i="1"/>
  <c r="CS2604" i="1"/>
  <c r="CS2605" i="1"/>
  <c r="CS2606" i="1"/>
  <c r="CS2607" i="1"/>
  <c r="CS2608" i="1"/>
  <c r="CS2609" i="1"/>
  <c r="CS2610" i="1"/>
  <c r="CS2611" i="1"/>
  <c r="CS2612" i="1"/>
  <c r="CS2613" i="1"/>
  <c r="CS2614" i="1"/>
  <c r="CS2615" i="1"/>
  <c r="CS2616" i="1"/>
  <c r="CS2617" i="1"/>
  <c r="CS2618" i="1"/>
  <c r="CS2619" i="1"/>
  <c r="CS2620" i="1"/>
  <c r="CS2621" i="1"/>
  <c r="CS2622" i="1"/>
  <c r="CS2623" i="1"/>
  <c r="CS2624" i="1"/>
  <c r="CS2625" i="1"/>
  <c r="CS2626" i="1"/>
  <c r="CS2627" i="1"/>
  <c r="CS2628" i="1"/>
  <c r="CS2629" i="1"/>
  <c r="CS2630" i="1"/>
  <c r="CS2631" i="1"/>
  <c r="CS2632" i="1"/>
  <c r="CS2633" i="1"/>
  <c r="CS2634" i="1"/>
  <c r="CS2635" i="1"/>
  <c r="CS2636" i="1"/>
  <c r="CS2637" i="1"/>
  <c r="CS2638" i="1"/>
  <c r="CS2639" i="1"/>
  <c r="CS2640" i="1"/>
  <c r="CS2641" i="1"/>
  <c r="CS2642" i="1"/>
  <c r="CS2643" i="1"/>
  <c r="CS2644" i="1"/>
  <c r="CS2645" i="1"/>
  <c r="CS2646" i="1"/>
  <c r="CS2647" i="1"/>
  <c r="CS2648" i="1"/>
  <c r="CS2649" i="1"/>
  <c r="CS2650" i="1"/>
  <c r="CS2651" i="1"/>
  <c r="CS2652" i="1"/>
  <c r="CS2653" i="1"/>
  <c r="CS2654" i="1"/>
  <c r="CS2655" i="1"/>
  <c r="CS2656" i="1"/>
  <c r="CS2657" i="1"/>
  <c r="CS2658" i="1"/>
  <c r="CS2659" i="1"/>
  <c r="CS2660" i="1"/>
  <c r="CS2661" i="1"/>
  <c r="CS2662" i="1"/>
  <c r="CS2663" i="1"/>
  <c r="CS2664" i="1"/>
  <c r="CS2665" i="1"/>
  <c r="CS2666" i="1"/>
  <c r="CS2667" i="1"/>
  <c r="CS2668" i="1"/>
  <c r="CS2669" i="1"/>
  <c r="CS2670" i="1"/>
  <c r="CS2671" i="1"/>
  <c r="CS2672" i="1"/>
  <c r="CS2673" i="1"/>
  <c r="CS2674" i="1"/>
  <c r="CS2675" i="1"/>
  <c r="CS2676" i="1"/>
  <c r="CS2677" i="1"/>
  <c r="CS2678" i="1"/>
  <c r="CS2679" i="1"/>
  <c r="CS2680" i="1"/>
  <c r="CS2681" i="1"/>
  <c r="CS2682" i="1"/>
  <c r="CS2683" i="1"/>
  <c r="CS2684" i="1"/>
  <c r="CS2685" i="1"/>
  <c r="CS2686" i="1"/>
  <c r="CS2687" i="1"/>
  <c r="CS2688" i="1"/>
  <c r="CS2689" i="1"/>
  <c r="CS2690" i="1"/>
  <c r="CS2691" i="1"/>
  <c r="CS2692" i="1"/>
  <c r="CS2693" i="1"/>
  <c r="CS2694" i="1"/>
  <c r="CS2695" i="1"/>
  <c r="CS2696" i="1"/>
  <c r="CS2697" i="1"/>
  <c r="CS2698" i="1"/>
  <c r="CS2699" i="1"/>
  <c r="CS2700" i="1"/>
  <c r="CS2701" i="1"/>
  <c r="CS2702" i="1"/>
  <c r="CS2703" i="1"/>
  <c r="CS2704" i="1"/>
  <c r="CS2705" i="1"/>
  <c r="CS2706" i="1"/>
  <c r="CS2707" i="1"/>
  <c r="CS2708" i="1"/>
  <c r="CS2709" i="1"/>
  <c r="CS2710" i="1"/>
  <c r="CS2711" i="1"/>
  <c r="CS2712" i="1"/>
  <c r="CS2713" i="1"/>
  <c r="CS2714" i="1"/>
  <c r="CS2715" i="1"/>
  <c r="CS2716" i="1"/>
  <c r="CS2717" i="1"/>
  <c r="CS2718" i="1"/>
  <c r="CS2719" i="1"/>
  <c r="CS2720" i="1"/>
  <c r="CS2721" i="1"/>
  <c r="CS2722" i="1"/>
  <c r="CS2723" i="1"/>
  <c r="CS2724" i="1"/>
  <c r="CS2725" i="1"/>
  <c r="CS2726" i="1"/>
  <c r="CS2727" i="1"/>
  <c r="CS2728" i="1"/>
  <c r="CS2729" i="1"/>
  <c r="CS2730" i="1"/>
  <c r="CS2731" i="1"/>
  <c r="CS2732" i="1"/>
  <c r="CS2733" i="1"/>
  <c r="CS2734" i="1"/>
  <c r="CS2735" i="1"/>
  <c r="CS2736" i="1"/>
  <c r="CS2737" i="1"/>
  <c r="CS2738" i="1"/>
  <c r="CS2739" i="1"/>
  <c r="CS2740" i="1"/>
  <c r="CS2741" i="1"/>
  <c r="CS2742" i="1"/>
  <c r="CS2743" i="1"/>
  <c r="CS2744" i="1"/>
  <c r="CS2745" i="1"/>
  <c r="CS2746" i="1"/>
  <c r="CS2747" i="1"/>
  <c r="CS2748" i="1"/>
  <c r="CS2749" i="1"/>
  <c r="CS2750" i="1"/>
  <c r="CS2751" i="1"/>
  <c r="CS2752" i="1"/>
  <c r="CS2753" i="1"/>
  <c r="CS2754" i="1"/>
  <c r="CS2755" i="1"/>
  <c r="CS2756" i="1"/>
  <c r="CS2757" i="1"/>
  <c r="CS2758" i="1"/>
  <c r="CS2759" i="1"/>
  <c r="CS2760" i="1"/>
  <c r="CS2761" i="1"/>
  <c r="CS2762" i="1"/>
  <c r="CS2763" i="1"/>
  <c r="CS2764" i="1"/>
  <c r="CS2765" i="1"/>
  <c r="CS2766" i="1"/>
  <c r="CS2767" i="1"/>
  <c r="CS2768" i="1"/>
  <c r="CS2769" i="1"/>
  <c r="CS2770" i="1"/>
  <c r="CS2771" i="1"/>
  <c r="CS2772" i="1"/>
  <c r="CS2773" i="1"/>
  <c r="CS2774" i="1"/>
  <c r="CS2775" i="1"/>
  <c r="CS2776" i="1"/>
  <c r="CS2777" i="1"/>
  <c r="CS2778" i="1"/>
  <c r="CS2779" i="1"/>
  <c r="CS2780" i="1"/>
  <c r="CS2781" i="1"/>
  <c r="CS2782" i="1"/>
  <c r="CS2783" i="1"/>
  <c r="CS2784" i="1"/>
  <c r="CS2785" i="1"/>
  <c r="CS2786" i="1"/>
  <c r="CS2787" i="1"/>
  <c r="CS2788" i="1"/>
  <c r="CS2789" i="1"/>
  <c r="CS2790" i="1"/>
  <c r="CS2791" i="1"/>
  <c r="CS2792" i="1"/>
  <c r="CS2793" i="1"/>
  <c r="CS2794" i="1"/>
  <c r="CS2795" i="1"/>
  <c r="CS2796" i="1"/>
  <c r="CS2797" i="1"/>
  <c r="CS2798" i="1"/>
  <c r="CS2799" i="1"/>
  <c r="CS2800" i="1"/>
  <c r="CS2801" i="1"/>
  <c r="CS2802" i="1"/>
  <c r="CS2803" i="1"/>
  <c r="CS2804" i="1"/>
  <c r="CS2805" i="1"/>
  <c r="CS2806" i="1"/>
  <c r="CS2807" i="1"/>
  <c r="CS2808" i="1"/>
  <c r="CS2809" i="1"/>
  <c r="CS2810" i="1"/>
  <c r="CS2811" i="1"/>
  <c r="CS2812" i="1"/>
  <c r="CS2813" i="1"/>
  <c r="CS2814" i="1"/>
  <c r="CS2815" i="1"/>
  <c r="CS2816" i="1"/>
  <c r="CS2817" i="1"/>
  <c r="CS2818" i="1"/>
  <c r="CS2819" i="1"/>
  <c r="CS2820" i="1"/>
  <c r="CS2821" i="1"/>
  <c r="CS2822" i="1"/>
  <c r="CS2823" i="1"/>
  <c r="CS2824" i="1"/>
  <c r="CS2825" i="1"/>
  <c r="CS2826" i="1"/>
  <c r="CS2827" i="1"/>
  <c r="CS2828" i="1"/>
  <c r="CS2829" i="1"/>
  <c r="CS2830" i="1"/>
  <c r="CS2831" i="1"/>
  <c r="CS2832" i="1"/>
  <c r="CS2833" i="1"/>
  <c r="CS2834" i="1"/>
  <c r="CS2835" i="1"/>
  <c r="CS2836" i="1"/>
  <c r="CS2837" i="1"/>
  <c r="CS2838" i="1"/>
  <c r="CS2839" i="1"/>
  <c r="CS2840" i="1"/>
  <c r="CS2841" i="1"/>
  <c r="CS2842" i="1"/>
  <c r="CS2843" i="1"/>
  <c r="CS2844" i="1"/>
  <c r="CS2845" i="1"/>
  <c r="CS2846" i="1"/>
  <c r="CS2847" i="1"/>
  <c r="CS2848" i="1"/>
  <c r="CS2849" i="1"/>
  <c r="CS2850" i="1"/>
  <c r="CS2851" i="1"/>
  <c r="CS2852" i="1"/>
  <c r="CS2853" i="1"/>
  <c r="CS2854" i="1"/>
  <c r="CS2855" i="1"/>
  <c r="CS2856" i="1"/>
  <c r="CS2857" i="1"/>
  <c r="CS2858" i="1"/>
  <c r="CS2859" i="1"/>
  <c r="CS2860" i="1"/>
  <c r="CS2861" i="1"/>
  <c r="CS2862" i="1"/>
  <c r="CS2863" i="1"/>
  <c r="CS2864" i="1"/>
  <c r="CS2865" i="1"/>
  <c r="CS2866" i="1"/>
  <c r="CS2867" i="1"/>
  <c r="CS2868" i="1"/>
  <c r="CS2869" i="1"/>
  <c r="CS2870" i="1"/>
  <c r="CS2871" i="1"/>
  <c r="CS2872" i="1"/>
  <c r="CS2873" i="1"/>
  <c r="CS2874" i="1"/>
  <c r="CS2875" i="1"/>
  <c r="CS2876" i="1"/>
  <c r="CS2877" i="1"/>
  <c r="CS2878" i="1"/>
  <c r="CS2879" i="1"/>
  <c r="CS2880" i="1"/>
  <c r="CS2881" i="1"/>
  <c r="CS2882" i="1"/>
  <c r="CS2883" i="1"/>
  <c r="CS2884" i="1"/>
  <c r="CS2885" i="1"/>
  <c r="CS2886" i="1"/>
  <c r="CS2887" i="1"/>
  <c r="CS2888" i="1"/>
  <c r="CS2889" i="1"/>
  <c r="CS2890" i="1"/>
  <c r="CS2891" i="1"/>
  <c r="CS2892" i="1"/>
  <c r="CS2893" i="1"/>
  <c r="CS2894" i="1"/>
  <c r="CS2895" i="1"/>
  <c r="CS2896" i="1"/>
  <c r="CS2897" i="1"/>
  <c r="CS2898" i="1"/>
  <c r="CS2899" i="1"/>
  <c r="CS2900" i="1"/>
  <c r="CS2901" i="1"/>
  <c r="CS2902" i="1"/>
  <c r="CS2903" i="1"/>
  <c r="CS2904" i="1"/>
  <c r="CS2905" i="1"/>
  <c r="CS2906" i="1"/>
  <c r="CS2907" i="1"/>
  <c r="CS2908" i="1"/>
  <c r="CS2909" i="1"/>
  <c r="CS2910" i="1"/>
  <c r="CS2911" i="1"/>
  <c r="CS2912" i="1"/>
  <c r="CS2913" i="1"/>
  <c r="CS2914" i="1"/>
  <c r="CS2915" i="1"/>
  <c r="CS2916" i="1"/>
  <c r="CS2917" i="1"/>
  <c r="CS2918" i="1"/>
  <c r="CS2919" i="1"/>
  <c r="CS2920" i="1"/>
  <c r="CS2921" i="1"/>
  <c r="CS2922" i="1"/>
  <c r="CS2923" i="1"/>
  <c r="CS2924" i="1"/>
  <c r="CS2925" i="1"/>
  <c r="CS2926" i="1"/>
  <c r="CS2927" i="1"/>
  <c r="CS2928" i="1"/>
  <c r="CS2929" i="1"/>
  <c r="CS2930" i="1"/>
  <c r="CS2931" i="1"/>
  <c r="CS2932" i="1"/>
  <c r="CS2933" i="1"/>
  <c r="CS2934" i="1"/>
  <c r="CS2935" i="1"/>
  <c r="CS2936" i="1"/>
  <c r="CS2937" i="1"/>
  <c r="CS2938" i="1"/>
  <c r="CS2939" i="1"/>
  <c r="CS2940" i="1"/>
  <c r="CS2941" i="1"/>
  <c r="CS2942" i="1"/>
  <c r="CS2943" i="1"/>
  <c r="CS2944" i="1"/>
  <c r="CS2945" i="1"/>
  <c r="CS2946" i="1"/>
  <c r="CS2947" i="1"/>
  <c r="CS2948" i="1"/>
  <c r="CS2949" i="1"/>
  <c r="CS2950" i="1"/>
  <c r="CS2951" i="1"/>
  <c r="CS2952" i="1"/>
  <c r="CS2953" i="1"/>
  <c r="CS2954" i="1"/>
  <c r="CS2955" i="1"/>
  <c r="CS2956" i="1"/>
  <c r="CS2957" i="1"/>
  <c r="CS2958" i="1"/>
  <c r="CS2959" i="1"/>
  <c r="CS2960" i="1"/>
  <c r="CS2961" i="1"/>
  <c r="CS2962" i="1"/>
  <c r="CS2963" i="1"/>
  <c r="CS2964" i="1"/>
  <c r="CS2965" i="1"/>
  <c r="CS2966" i="1"/>
  <c r="CS2967" i="1"/>
  <c r="CS2968" i="1"/>
  <c r="CS2969" i="1"/>
  <c r="CS2970" i="1"/>
  <c r="CS2971" i="1"/>
  <c r="CS2972" i="1"/>
  <c r="CS2973" i="1"/>
  <c r="CS2974" i="1"/>
  <c r="CS2975" i="1"/>
  <c r="CS2976" i="1"/>
  <c r="CS2977" i="1"/>
  <c r="CS2978" i="1"/>
  <c r="CS2979" i="1"/>
  <c r="CS2980" i="1"/>
  <c r="CS2981" i="1"/>
  <c r="CS2982" i="1"/>
  <c r="CS2983" i="1"/>
  <c r="CS2984" i="1"/>
  <c r="CS2985" i="1"/>
  <c r="CS2986" i="1"/>
  <c r="CS2987" i="1"/>
  <c r="CS2988" i="1"/>
  <c r="CS2989" i="1"/>
  <c r="CS2990" i="1"/>
  <c r="CS2991" i="1"/>
  <c r="CS2992" i="1"/>
  <c r="CS2993" i="1"/>
  <c r="CS2994" i="1"/>
  <c r="CS2995" i="1"/>
  <c r="CS2996" i="1"/>
  <c r="CS2997" i="1"/>
  <c r="CS2998" i="1"/>
  <c r="CS2999" i="1"/>
  <c r="CS3000" i="1"/>
  <c r="CS3001" i="1"/>
  <c r="CS3002" i="1"/>
  <c r="CS3003" i="1"/>
  <c r="CS3004" i="1"/>
  <c r="CS3005" i="1"/>
  <c r="CS3006" i="1"/>
  <c r="CS3007" i="1"/>
  <c r="CS3008" i="1"/>
  <c r="CS3009" i="1"/>
  <c r="CS3010" i="1"/>
  <c r="CS3011" i="1"/>
  <c r="CS3012" i="1"/>
  <c r="CS3013" i="1"/>
  <c r="CS3014" i="1"/>
  <c r="CS3015" i="1"/>
  <c r="CS3016" i="1"/>
  <c r="CS3017" i="1"/>
  <c r="CS3018" i="1"/>
  <c r="CS3019" i="1"/>
  <c r="CS3020" i="1"/>
  <c r="CS3021" i="1"/>
  <c r="CS3022" i="1"/>
  <c r="CS3023" i="1"/>
  <c r="CS3024" i="1"/>
  <c r="CS3025" i="1"/>
  <c r="CS3026" i="1"/>
  <c r="CS3027" i="1"/>
  <c r="CS3028" i="1"/>
  <c r="CS3029" i="1"/>
  <c r="CS3030" i="1"/>
  <c r="CS3031" i="1"/>
  <c r="CS3032" i="1"/>
  <c r="CS3033" i="1"/>
  <c r="CS3034" i="1"/>
  <c r="CS3035" i="1"/>
  <c r="CS3036" i="1"/>
  <c r="CS3037" i="1"/>
  <c r="CS3038" i="1"/>
  <c r="CS3039" i="1"/>
  <c r="CS3040" i="1"/>
  <c r="CS3041" i="1"/>
  <c r="CS3042" i="1"/>
  <c r="CS3043" i="1"/>
  <c r="CS3044" i="1"/>
  <c r="CS3045" i="1"/>
  <c r="CS3046" i="1"/>
  <c r="CS3047" i="1"/>
  <c r="CS3048" i="1"/>
  <c r="CS3049" i="1"/>
  <c r="CS3050" i="1"/>
  <c r="CS3051" i="1"/>
  <c r="CS3052" i="1"/>
  <c r="CS3053" i="1"/>
  <c r="CS3054" i="1"/>
  <c r="CS3055" i="1"/>
  <c r="CS3056" i="1"/>
  <c r="CS3057" i="1"/>
  <c r="CS3058" i="1"/>
  <c r="CS3059" i="1"/>
  <c r="CS3060" i="1"/>
  <c r="CS3061" i="1"/>
  <c r="CS3062" i="1"/>
  <c r="CS3063" i="1"/>
  <c r="CS3064" i="1"/>
  <c r="CS3065" i="1"/>
  <c r="CS3066" i="1"/>
  <c r="CS3067" i="1"/>
  <c r="CS3068" i="1"/>
  <c r="CS3069" i="1"/>
  <c r="CS3070" i="1"/>
  <c r="CS3071" i="1"/>
  <c r="CS3072" i="1"/>
  <c r="CS3073" i="1"/>
  <c r="CS3074" i="1"/>
  <c r="CS3075" i="1"/>
  <c r="CS3076" i="1"/>
  <c r="CS3077" i="1"/>
  <c r="CS3078" i="1"/>
  <c r="CS3079" i="1"/>
  <c r="CS3080" i="1"/>
  <c r="CS3081" i="1"/>
  <c r="CS3082" i="1"/>
  <c r="CS3083" i="1"/>
  <c r="CS3084" i="1"/>
  <c r="CS3085" i="1"/>
  <c r="CS3086" i="1"/>
  <c r="CS3087" i="1"/>
  <c r="CS3088" i="1"/>
  <c r="CS3089" i="1"/>
  <c r="CS3090" i="1"/>
  <c r="CS3091" i="1"/>
  <c r="CS3092" i="1"/>
  <c r="CS3093" i="1"/>
  <c r="CS3094" i="1"/>
  <c r="CS3095" i="1"/>
  <c r="CS3096" i="1"/>
  <c r="CS3097" i="1"/>
  <c r="CS3098" i="1"/>
  <c r="CS3099" i="1"/>
  <c r="CS3100" i="1"/>
  <c r="CS3101" i="1"/>
  <c r="CS3102" i="1"/>
  <c r="CS3103" i="1"/>
  <c r="CS3104" i="1"/>
  <c r="CS3105" i="1"/>
  <c r="CS3106" i="1"/>
  <c r="CS3107" i="1"/>
  <c r="CS3108" i="1"/>
  <c r="CS3109" i="1"/>
  <c r="CS3110" i="1"/>
  <c r="CS3111" i="1"/>
  <c r="CS3112" i="1"/>
  <c r="CS3113" i="1"/>
  <c r="CS3114" i="1"/>
  <c r="CS3115" i="1"/>
  <c r="CS3116" i="1"/>
  <c r="CS3117" i="1"/>
  <c r="CS3118" i="1"/>
  <c r="CS3119" i="1"/>
  <c r="CS3120" i="1"/>
  <c r="CS3121" i="1"/>
  <c r="CS3122" i="1"/>
  <c r="CS3123" i="1"/>
  <c r="CS3124" i="1"/>
  <c r="CS3125" i="1"/>
  <c r="CS3126" i="1"/>
  <c r="CS3127" i="1"/>
  <c r="CS3128" i="1"/>
  <c r="CS3129" i="1"/>
  <c r="CS3130" i="1"/>
  <c r="CS3131" i="1"/>
  <c r="CS3132" i="1"/>
  <c r="CS3133" i="1"/>
  <c r="CS3134" i="1"/>
  <c r="CS3135" i="1"/>
  <c r="CS3136" i="1"/>
  <c r="CS3137" i="1"/>
  <c r="CS3138" i="1"/>
  <c r="CS3139" i="1"/>
  <c r="CS3140" i="1"/>
  <c r="CS3141" i="1"/>
  <c r="CS3142" i="1"/>
  <c r="CS3143" i="1"/>
  <c r="CS3144" i="1"/>
  <c r="CS3145" i="1"/>
  <c r="CS3146" i="1"/>
  <c r="CS3147" i="1"/>
  <c r="CS3148" i="1"/>
  <c r="CS3149" i="1"/>
  <c r="CS3150" i="1"/>
  <c r="CS3151" i="1"/>
  <c r="CS3152" i="1"/>
  <c r="CS3153" i="1"/>
  <c r="CS3154" i="1"/>
  <c r="CS3155" i="1"/>
  <c r="CS3156" i="1"/>
  <c r="CS3157" i="1"/>
  <c r="CS3158" i="1"/>
  <c r="CS3159" i="1"/>
  <c r="CS3160" i="1"/>
  <c r="CS3161" i="1"/>
  <c r="CS3162" i="1"/>
  <c r="CS3163" i="1"/>
  <c r="CS3164" i="1"/>
  <c r="CS3165" i="1"/>
  <c r="CS3166" i="1"/>
  <c r="CS3167" i="1"/>
  <c r="CS3168" i="1"/>
  <c r="CS3169" i="1"/>
  <c r="CS3170" i="1"/>
  <c r="CS3171" i="1"/>
  <c r="CS3172" i="1"/>
  <c r="CS3173" i="1"/>
  <c r="CS3174" i="1"/>
  <c r="CS3175" i="1"/>
  <c r="CS3176" i="1"/>
  <c r="CS3177" i="1"/>
  <c r="CS3178" i="1"/>
  <c r="CS3179" i="1"/>
  <c r="CS3180" i="1"/>
  <c r="CS3181" i="1"/>
  <c r="CS3182" i="1"/>
  <c r="CS3183" i="1"/>
  <c r="CS3184" i="1"/>
  <c r="CS3185" i="1"/>
  <c r="CS3186" i="1"/>
  <c r="CS3187" i="1"/>
  <c r="CS3188" i="1"/>
  <c r="CS3189" i="1"/>
  <c r="CS3190" i="1"/>
  <c r="CS3191" i="1"/>
  <c r="CS3192" i="1"/>
  <c r="CS3193" i="1"/>
  <c r="CS3194" i="1"/>
  <c r="CS3195" i="1"/>
  <c r="CS3196" i="1"/>
  <c r="CS3197" i="1"/>
  <c r="CS3198" i="1"/>
  <c r="CS3199" i="1"/>
  <c r="CS3200" i="1"/>
  <c r="CS3201" i="1"/>
  <c r="CS3202" i="1"/>
  <c r="CS3203" i="1"/>
  <c r="CS3204" i="1"/>
  <c r="CS3205" i="1"/>
  <c r="CS3206" i="1"/>
  <c r="CS3207" i="1"/>
  <c r="CS3208" i="1"/>
  <c r="CS3209" i="1"/>
  <c r="CS3210" i="1"/>
  <c r="CS3211" i="1"/>
  <c r="CS3212" i="1"/>
  <c r="CS3213" i="1"/>
  <c r="CS3214" i="1"/>
  <c r="CS3215" i="1"/>
  <c r="CS3216" i="1"/>
  <c r="CS3217" i="1"/>
  <c r="CS3218" i="1"/>
  <c r="CS3219" i="1"/>
  <c r="CS3220" i="1"/>
  <c r="CS3221" i="1"/>
  <c r="CS3222" i="1"/>
  <c r="CS3223" i="1"/>
  <c r="CS3224" i="1"/>
  <c r="CS3225" i="1"/>
  <c r="CS3226" i="1"/>
  <c r="CS3227" i="1"/>
  <c r="CS3228" i="1"/>
  <c r="CS3229" i="1"/>
  <c r="CS3230" i="1"/>
  <c r="CS3231" i="1"/>
  <c r="CS3232" i="1"/>
  <c r="CS3233" i="1"/>
  <c r="CS3234" i="1"/>
  <c r="CS3235" i="1"/>
  <c r="CS3236" i="1"/>
  <c r="CS3237" i="1"/>
  <c r="CS3238" i="1"/>
  <c r="CS3239" i="1"/>
  <c r="CS3240" i="1"/>
  <c r="CS3241" i="1"/>
  <c r="CS3242" i="1"/>
  <c r="CS3243" i="1"/>
  <c r="CS3244" i="1"/>
  <c r="CS3245" i="1"/>
  <c r="CS3246" i="1"/>
  <c r="CS3247" i="1"/>
  <c r="CS3248" i="1"/>
  <c r="CS3249" i="1"/>
  <c r="CS3250" i="1"/>
  <c r="CS3251" i="1"/>
  <c r="CS3252" i="1"/>
  <c r="CS3253" i="1"/>
  <c r="CS3254" i="1"/>
  <c r="CS3255" i="1"/>
  <c r="CS3256" i="1"/>
  <c r="CS3257" i="1"/>
  <c r="CS3258" i="1"/>
  <c r="CS3259" i="1"/>
  <c r="CS3260" i="1"/>
  <c r="CS3261" i="1"/>
  <c r="CS3262" i="1"/>
  <c r="CS3263" i="1"/>
  <c r="CS3264" i="1"/>
  <c r="CS3265" i="1"/>
  <c r="CS3266" i="1"/>
  <c r="CS3267" i="1"/>
  <c r="CS3268" i="1"/>
  <c r="CS3269" i="1"/>
  <c r="CS3270" i="1"/>
  <c r="CS3271" i="1"/>
  <c r="CS3272" i="1"/>
  <c r="CS3273" i="1"/>
  <c r="CS3274" i="1"/>
  <c r="CS3275" i="1"/>
  <c r="CS3276" i="1"/>
  <c r="CS3277" i="1"/>
  <c r="CS3278" i="1"/>
  <c r="CS3279" i="1"/>
  <c r="CS3280" i="1"/>
  <c r="CS3281" i="1"/>
  <c r="CS3282" i="1"/>
  <c r="CS3283" i="1"/>
  <c r="CS3284" i="1"/>
  <c r="CS3285" i="1"/>
  <c r="CS3286" i="1"/>
  <c r="CS3287" i="1"/>
  <c r="CS3288" i="1"/>
  <c r="CS3289" i="1"/>
  <c r="CS3290" i="1"/>
  <c r="CS3291" i="1"/>
  <c r="CS3292" i="1"/>
  <c r="CS3293" i="1"/>
  <c r="CS3294" i="1"/>
  <c r="CS3295" i="1"/>
  <c r="CS3296" i="1"/>
  <c r="CS3297" i="1"/>
  <c r="CS3298" i="1"/>
  <c r="CS3299" i="1"/>
  <c r="CS3300" i="1"/>
  <c r="CS3301" i="1"/>
  <c r="CS3302" i="1"/>
  <c r="CS3303" i="1"/>
  <c r="CS3304" i="1"/>
  <c r="CS3305" i="1"/>
  <c r="CS3306" i="1"/>
  <c r="CS3307" i="1"/>
  <c r="CS3308" i="1"/>
  <c r="CS3309" i="1"/>
  <c r="CS3310" i="1"/>
  <c r="CS3311" i="1"/>
  <c r="CS3312" i="1"/>
  <c r="CS3313" i="1"/>
  <c r="CS3314" i="1"/>
  <c r="CS3315" i="1"/>
  <c r="CS3316" i="1"/>
  <c r="CS3317" i="1"/>
  <c r="CS3318" i="1"/>
  <c r="CS3319" i="1"/>
  <c r="CS3320" i="1"/>
  <c r="CS3321" i="1"/>
  <c r="CS3322" i="1"/>
  <c r="CS3323" i="1"/>
  <c r="CS3324" i="1"/>
  <c r="CS3325" i="1"/>
  <c r="CS3326" i="1"/>
  <c r="CS3327" i="1"/>
  <c r="CS3328" i="1"/>
  <c r="CS3329" i="1"/>
  <c r="CS3330" i="1"/>
  <c r="CS3331" i="1"/>
  <c r="CS3332" i="1"/>
  <c r="CS3333" i="1"/>
  <c r="CS3334" i="1"/>
  <c r="CS3335" i="1"/>
  <c r="CS3336" i="1"/>
  <c r="CS3337" i="1"/>
  <c r="CS3338" i="1"/>
  <c r="CS3339" i="1"/>
  <c r="CS3340" i="1"/>
  <c r="CS3341" i="1"/>
  <c r="CS3342" i="1"/>
  <c r="CS3343" i="1"/>
  <c r="CS3344" i="1"/>
  <c r="CS3345" i="1"/>
  <c r="CS3346" i="1"/>
  <c r="CS3347" i="1"/>
  <c r="CS3348" i="1"/>
  <c r="CS3349" i="1"/>
  <c r="CS3350" i="1"/>
  <c r="CS3351" i="1"/>
  <c r="CS3352" i="1"/>
  <c r="CS3353" i="1"/>
  <c r="CS3354" i="1"/>
  <c r="CS3355" i="1"/>
  <c r="CS3356" i="1"/>
  <c r="CS3357" i="1"/>
  <c r="CS3358" i="1"/>
  <c r="CS3359" i="1"/>
  <c r="CS3360" i="1"/>
  <c r="CS3361" i="1"/>
  <c r="CS3362" i="1"/>
  <c r="CS3363" i="1"/>
  <c r="CS3364" i="1"/>
  <c r="CS3365" i="1"/>
  <c r="CS3366" i="1"/>
  <c r="CS3367" i="1"/>
  <c r="CS3368" i="1"/>
  <c r="CS3369" i="1"/>
  <c r="CS3370" i="1"/>
  <c r="CS3371" i="1"/>
  <c r="CS3372" i="1"/>
  <c r="CS3373" i="1"/>
  <c r="CS3374" i="1"/>
  <c r="CS3375" i="1"/>
  <c r="CS3376" i="1"/>
  <c r="CS3377" i="1"/>
  <c r="CS3378" i="1"/>
  <c r="CS3379" i="1"/>
  <c r="CS3380" i="1"/>
  <c r="CS3381" i="1"/>
  <c r="CS3382" i="1"/>
  <c r="CS3383" i="1"/>
  <c r="CS3384" i="1"/>
  <c r="CS3385" i="1"/>
  <c r="CS3386" i="1"/>
  <c r="CS3387" i="1"/>
  <c r="CS3388" i="1"/>
  <c r="CS3389" i="1"/>
  <c r="CS3390" i="1"/>
  <c r="CS3391" i="1"/>
  <c r="CS3392" i="1"/>
  <c r="CS3393" i="1"/>
  <c r="CS3394" i="1"/>
  <c r="CS3395" i="1"/>
  <c r="CS3396" i="1"/>
  <c r="CS3397" i="1"/>
  <c r="CS3398" i="1"/>
  <c r="CS3399" i="1"/>
  <c r="CS3400" i="1"/>
  <c r="CS3401" i="1"/>
  <c r="CS3402" i="1"/>
  <c r="CS3403" i="1"/>
  <c r="CS3404" i="1"/>
  <c r="CS3405" i="1"/>
  <c r="CS3406" i="1"/>
  <c r="CS3407" i="1"/>
  <c r="CS3408" i="1"/>
  <c r="CS3409" i="1"/>
  <c r="CS3410" i="1"/>
  <c r="CS3411" i="1"/>
  <c r="CS3412" i="1"/>
  <c r="CS3413" i="1"/>
  <c r="CS3414" i="1"/>
  <c r="CS3415" i="1"/>
  <c r="CS3416" i="1"/>
  <c r="CS3417" i="1"/>
  <c r="CS3418" i="1"/>
  <c r="CS3419" i="1"/>
  <c r="CS3420" i="1"/>
  <c r="CS3421" i="1"/>
  <c r="CS3422" i="1"/>
  <c r="CS3423" i="1"/>
  <c r="CS3424" i="1"/>
  <c r="CS3425" i="1"/>
  <c r="CS3426" i="1"/>
  <c r="CS3427" i="1"/>
  <c r="CS3428" i="1"/>
  <c r="CS3429" i="1"/>
  <c r="CS3430" i="1"/>
  <c r="CS3431" i="1"/>
  <c r="CS3432" i="1"/>
  <c r="CS3433" i="1"/>
  <c r="CS3434" i="1"/>
  <c r="CS3435" i="1"/>
  <c r="CS3436" i="1"/>
  <c r="CS3437" i="1"/>
  <c r="CS3438" i="1"/>
  <c r="CS3439" i="1"/>
  <c r="CS3440" i="1"/>
  <c r="CS3441" i="1"/>
  <c r="CS3442" i="1"/>
  <c r="CS3443" i="1"/>
  <c r="CS3444" i="1"/>
  <c r="CS3445" i="1"/>
  <c r="CS3446" i="1"/>
  <c r="CS3447" i="1"/>
  <c r="CS3448" i="1"/>
  <c r="CS3449" i="1"/>
  <c r="CS3450" i="1"/>
  <c r="CS3451" i="1"/>
  <c r="CS3452" i="1"/>
  <c r="CS3453" i="1"/>
  <c r="CS3454" i="1"/>
  <c r="CS3455" i="1"/>
  <c r="CS3456" i="1"/>
  <c r="CS3457" i="1"/>
  <c r="CS3458" i="1"/>
  <c r="CS3459" i="1"/>
  <c r="CS3460" i="1"/>
  <c r="CS3461" i="1"/>
  <c r="CS3462" i="1"/>
  <c r="CS3463" i="1"/>
  <c r="CS3464" i="1"/>
  <c r="CS3465" i="1"/>
  <c r="CS3466" i="1"/>
  <c r="CS3467" i="1"/>
  <c r="CS3468" i="1"/>
  <c r="CS3469" i="1"/>
  <c r="CS3470" i="1"/>
  <c r="CS3471" i="1"/>
  <c r="CS3472" i="1"/>
  <c r="CS3473" i="1"/>
  <c r="CS3474" i="1"/>
  <c r="CS3475" i="1"/>
  <c r="CS3476" i="1"/>
  <c r="CS3477" i="1"/>
  <c r="CS3478" i="1"/>
  <c r="CS3479" i="1"/>
  <c r="CS3480" i="1"/>
  <c r="CS3481" i="1"/>
  <c r="CS3482" i="1"/>
  <c r="CS3483" i="1"/>
  <c r="CS3484" i="1"/>
  <c r="CS3485" i="1"/>
  <c r="CS3486" i="1"/>
  <c r="CS3487" i="1"/>
  <c r="CS3488" i="1"/>
  <c r="CS3489" i="1"/>
  <c r="CS3490" i="1"/>
  <c r="CS3491" i="1"/>
  <c r="CS3492" i="1"/>
  <c r="CS3493" i="1"/>
  <c r="CS3494" i="1"/>
  <c r="CS3495" i="1"/>
  <c r="CS3496" i="1"/>
  <c r="CS3497" i="1"/>
  <c r="CS3498" i="1"/>
  <c r="CS3499" i="1"/>
  <c r="CS3500" i="1"/>
  <c r="CS3501" i="1"/>
  <c r="CS3502" i="1"/>
  <c r="CS3503" i="1"/>
  <c r="CS3504" i="1"/>
  <c r="CS3505" i="1"/>
  <c r="CS3506" i="1"/>
  <c r="CS3507" i="1"/>
  <c r="CS3508" i="1"/>
  <c r="CS3509" i="1"/>
  <c r="CS3510" i="1"/>
  <c r="CS3511" i="1"/>
  <c r="CS3512" i="1"/>
  <c r="CS3513" i="1"/>
  <c r="CS3514" i="1"/>
  <c r="CS3515" i="1"/>
  <c r="CS3516" i="1"/>
  <c r="CS3517" i="1"/>
  <c r="CS3518" i="1"/>
  <c r="CS3519" i="1"/>
  <c r="CS3520" i="1"/>
  <c r="CS3521" i="1"/>
  <c r="CS3522" i="1"/>
  <c r="CS3523" i="1"/>
  <c r="CS3524" i="1"/>
  <c r="CS3525" i="1"/>
  <c r="CS3526" i="1"/>
  <c r="CS3527" i="1"/>
  <c r="CS3528" i="1"/>
  <c r="CS3529" i="1"/>
  <c r="CS3530" i="1"/>
  <c r="CS3531" i="1"/>
  <c r="CS3532" i="1"/>
  <c r="CS3533" i="1"/>
  <c r="CS3534" i="1"/>
  <c r="CS3535" i="1"/>
  <c r="CS3536" i="1"/>
  <c r="CS3537" i="1"/>
  <c r="CS3538" i="1"/>
  <c r="CS3539" i="1"/>
  <c r="CS3540" i="1"/>
  <c r="CS3541" i="1"/>
  <c r="CS3542" i="1"/>
  <c r="CS3543" i="1"/>
  <c r="CS3544" i="1"/>
  <c r="CS3545" i="1"/>
  <c r="CS3546" i="1"/>
  <c r="CS3547" i="1"/>
  <c r="CS3548" i="1"/>
  <c r="CS3549" i="1"/>
  <c r="CS3550" i="1"/>
  <c r="CS3551" i="1"/>
  <c r="CS3552" i="1"/>
  <c r="CS3553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6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307" i="1"/>
  <c r="DB308" i="1"/>
  <c r="DB309" i="1"/>
  <c r="DB310" i="1"/>
  <c r="DB311" i="1"/>
  <c r="DB312" i="1"/>
  <c r="DB313" i="1"/>
  <c r="DB314" i="1"/>
  <c r="DB315" i="1"/>
  <c r="DB316" i="1"/>
  <c r="DB317" i="1"/>
  <c r="DB318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3" i="1"/>
  <c r="DB334" i="1"/>
  <c r="DB335" i="1"/>
  <c r="DB336" i="1"/>
  <c r="DB337" i="1"/>
  <c r="DB338" i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B801" i="1"/>
  <c r="DB802" i="1"/>
  <c r="DB803" i="1"/>
  <c r="DB804" i="1"/>
  <c r="DB805" i="1"/>
  <c r="DB806" i="1"/>
  <c r="DB807" i="1"/>
  <c r="DB808" i="1"/>
  <c r="DB809" i="1"/>
  <c r="DB810" i="1"/>
  <c r="DB811" i="1"/>
  <c r="DB812" i="1"/>
  <c r="DB813" i="1"/>
  <c r="DB814" i="1"/>
  <c r="DB815" i="1"/>
  <c r="DB816" i="1"/>
  <c r="DB817" i="1"/>
  <c r="DB818" i="1"/>
  <c r="DB819" i="1"/>
  <c r="DB820" i="1"/>
  <c r="DB821" i="1"/>
  <c r="DB822" i="1"/>
  <c r="DB823" i="1"/>
  <c r="DB824" i="1"/>
  <c r="DB825" i="1"/>
  <c r="DB826" i="1"/>
  <c r="DB827" i="1"/>
  <c r="DB828" i="1"/>
  <c r="DB829" i="1"/>
  <c r="DB830" i="1"/>
  <c r="DB831" i="1"/>
  <c r="DB832" i="1"/>
  <c r="DB833" i="1"/>
  <c r="DB834" i="1"/>
  <c r="DB835" i="1"/>
  <c r="DB836" i="1"/>
  <c r="DB837" i="1"/>
  <c r="DB838" i="1"/>
  <c r="DB839" i="1"/>
  <c r="DB840" i="1"/>
  <c r="DB841" i="1"/>
  <c r="DB842" i="1"/>
  <c r="DB843" i="1"/>
  <c r="DB844" i="1"/>
  <c r="DB845" i="1"/>
  <c r="DB846" i="1"/>
  <c r="DB847" i="1"/>
  <c r="DB848" i="1"/>
  <c r="DB849" i="1"/>
  <c r="DB850" i="1"/>
  <c r="DB851" i="1"/>
  <c r="DB852" i="1"/>
  <c r="DB853" i="1"/>
  <c r="DB854" i="1"/>
  <c r="DB855" i="1"/>
  <c r="DB856" i="1"/>
  <c r="DB857" i="1"/>
  <c r="DB858" i="1"/>
  <c r="DB859" i="1"/>
  <c r="DB860" i="1"/>
  <c r="DB861" i="1"/>
  <c r="DB862" i="1"/>
  <c r="DB863" i="1"/>
  <c r="DB864" i="1"/>
  <c r="DB865" i="1"/>
  <c r="DB866" i="1"/>
  <c r="DB867" i="1"/>
  <c r="DB868" i="1"/>
  <c r="DB869" i="1"/>
  <c r="DB870" i="1"/>
  <c r="DB871" i="1"/>
  <c r="DB872" i="1"/>
  <c r="DB873" i="1"/>
  <c r="DB874" i="1"/>
  <c r="DB875" i="1"/>
  <c r="DB876" i="1"/>
  <c r="DB877" i="1"/>
  <c r="DB878" i="1"/>
  <c r="DB879" i="1"/>
  <c r="DB880" i="1"/>
  <c r="DB881" i="1"/>
  <c r="DB882" i="1"/>
  <c r="DB883" i="1"/>
  <c r="DB884" i="1"/>
  <c r="DB885" i="1"/>
  <c r="DB886" i="1"/>
  <c r="DB887" i="1"/>
  <c r="DB888" i="1"/>
  <c r="DB889" i="1"/>
  <c r="DB890" i="1"/>
  <c r="DB891" i="1"/>
  <c r="DB892" i="1"/>
  <c r="DB893" i="1"/>
  <c r="DB894" i="1"/>
  <c r="DB895" i="1"/>
  <c r="DB896" i="1"/>
  <c r="DB897" i="1"/>
  <c r="DB898" i="1"/>
  <c r="DB899" i="1"/>
  <c r="DB900" i="1"/>
  <c r="DB901" i="1"/>
  <c r="DB902" i="1"/>
  <c r="DB903" i="1"/>
  <c r="DB904" i="1"/>
  <c r="DB905" i="1"/>
  <c r="DB906" i="1"/>
  <c r="DB907" i="1"/>
  <c r="DB908" i="1"/>
  <c r="DB909" i="1"/>
  <c r="DB910" i="1"/>
  <c r="DB911" i="1"/>
  <c r="DB912" i="1"/>
  <c r="DB913" i="1"/>
  <c r="DB914" i="1"/>
  <c r="DB915" i="1"/>
  <c r="DB916" i="1"/>
  <c r="DB917" i="1"/>
  <c r="DB918" i="1"/>
  <c r="DB919" i="1"/>
  <c r="DB920" i="1"/>
  <c r="DB921" i="1"/>
  <c r="DB922" i="1"/>
  <c r="DB923" i="1"/>
  <c r="DB924" i="1"/>
  <c r="DB925" i="1"/>
  <c r="DB926" i="1"/>
  <c r="DB927" i="1"/>
  <c r="DB928" i="1"/>
  <c r="DB929" i="1"/>
  <c r="DB930" i="1"/>
  <c r="DB931" i="1"/>
  <c r="DB932" i="1"/>
  <c r="DB933" i="1"/>
  <c r="DB934" i="1"/>
  <c r="DB935" i="1"/>
  <c r="DB936" i="1"/>
  <c r="DB937" i="1"/>
  <c r="DB938" i="1"/>
  <c r="DB939" i="1"/>
  <c r="DB940" i="1"/>
  <c r="DB941" i="1"/>
  <c r="DB942" i="1"/>
  <c r="DB943" i="1"/>
  <c r="DB944" i="1"/>
  <c r="DB945" i="1"/>
  <c r="DB946" i="1"/>
  <c r="DB947" i="1"/>
  <c r="DB948" i="1"/>
  <c r="DB949" i="1"/>
  <c r="DB950" i="1"/>
  <c r="DB951" i="1"/>
  <c r="DB952" i="1"/>
  <c r="DB953" i="1"/>
  <c r="DB954" i="1"/>
  <c r="DB955" i="1"/>
  <c r="DB956" i="1"/>
  <c r="DB957" i="1"/>
  <c r="DB958" i="1"/>
  <c r="DB959" i="1"/>
  <c r="DB960" i="1"/>
  <c r="DB961" i="1"/>
  <c r="DB962" i="1"/>
  <c r="DB963" i="1"/>
  <c r="DB964" i="1"/>
  <c r="DB965" i="1"/>
  <c r="DB966" i="1"/>
  <c r="DB967" i="1"/>
  <c r="DB968" i="1"/>
  <c r="DB969" i="1"/>
  <c r="DB970" i="1"/>
  <c r="DB971" i="1"/>
  <c r="DB972" i="1"/>
  <c r="DB973" i="1"/>
  <c r="DB974" i="1"/>
  <c r="DB975" i="1"/>
  <c r="DB976" i="1"/>
  <c r="DB977" i="1"/>
  <c r="DB978" i="1"/>
  <c r="DB979" i="1"/>
  <c r="DB980" i="1"/>
  <c r="DB981" i="1"/>
  <c r="DB982" i="1"/>
  <c r="DB983" i="1"/>
  <c r="DB984" i="1"/>
  <c r="DB985" i="1"/>
  <c r="DB986" i="1"/>
  <c r="DB987" i="1"/>
  <c r="DB988" i="1"/>
  <c r="DB989" i="1"/>
  <c r="DB990" i="1"/>
  <c r="DB991" i="1"/>
  <c r="DB992" i="1"/>
  <c r="DB993" i="1"/>
  <c r="DB994" i="1"/>
  <c r="DB995" i="1"/>
  <c r="DB996" i="1"/>
  <c r="DB997" i="1"/>
  <c r="DB998" i="1"/>
  <c r="DB999" i="1"/>
  <c r="DB1000" i="1"/>
  <c r="DB1001" i="1"/>
  <c r="DB1002" i="1"/>
  <c r="DB1003" i="1"/>
  <c r="DB1004" i="1"/>
  <c r="DB1005" i="1"/>
  <c r="DB1006" i="1"/>
  <c r="DB1007" i="1"/>
  <c r="DB1008" i="1"/>
  <c r="DB1009" i="1"/>
  <c r="DB1010" i="1"/>
  <c r="DB1011" i="1"/>
  <c r="DB1012" i="1"/>
  <c r="DB1013" i="1"/>
  <c r="DB1014" i="1"/>
  <c r="DB1015" i="1"/>
  <c r="DB1016" i="1"/>
  <c r="DB1017" i="1"/>
  <c r="DB1018" i="1"/>
  <c r="DB1019" i="1"/>
  <c r="DB1020" i="1"/>
  <c r="DB1021" i="1"/>
  <c r="DB1022" i="1"/>
  <c r="DB1023" i="1"/>
  <c r="DB1024" i="1"/>
  <c r="DB1025" i="1"/>
  <c r="DB1026" i="1"/>
  <c r="DB1027" i="1"/>
  <c r="DB1028" i="1"/>
  <c r="DB1029" i="1"/>
  <c r="DB1030" i="1"/>
  <c r="DB1031" i="1"/>
  <c r="DB1032" i="1"/>
  <c r="DB1033" i="1"/>
  <c r="DB1034" i="1"/>
  <c r="DB1035" i="1"/>
  <c r="DB1036" i="1"/>
  <c r="DB1037" i="1"/>
  <c r="DB1038" i="1"/>
  <c r="DB1039" i="1"/>
  <c r="DB1040" i="1"/>
  <c r="DB1041" i="1"/>
  <c r="DB1042" i="1"/>
  <c r="DB1043" i="1"/>
  <c r="DB1044" i="1"/>
  <c r="DB1045" i="1"/>
  <c r="DB1046" i="1"/>
  <c r="DB1047" i="1"/>
  <c r="DB1048" i="1"/>
  <c r="DB1049" i="1"/>
  <c r="DB1050" i="1"/>
  <c r="DB1051" i="1"/>
  <c r="DB1052" i="1"/>
  <c r="DB1053" i="1"/>
  <c r="DB1054" i="1"/>
  <c r="DB1055" i="1"/>
  <c r="DB1056" i="1"/>
  <c r="DB1057" i="1"/>
  <c r="DB1058" i="1"/>
  <c r="DB1059" i="1"/>
  <c r="DB1060" i="1"/>
  <c r="DB1061" i="1"/>
  <c r="DB1062" i="1"/>
  <c r="DB1063" i="1"/>
  <c r="DB1064" i="1"/>
  <c r="DB1065" i="1"/>
  <c r="DB1066" i="1"/>
  <c r="DB1067" i="1"/>
  <c r="DB1068" i="1"/>
  <c r="DB1069" i="1"/>
  <c r="DB1070" i="1"/>
  <c r="DB1071" i="1"/>
  <c r="DB1072" i="1"/>
  <c r="DB1073" i="1"/>
  <c r="DB1074" i="1"/>
  <c r="DB1075" i="1"/>
  <c r="DB1076" i="1"/>
  <c r="DB1077" i="1"/>
  <c r="DB1078" i="1"/>
  <c r="DB1079" i="1"/>
  <c r="DB1080" i="1"/>
  <c r="DB1081" i="1"/>
  <c r="DB1082" i="1"/>
  <c r="DB1083" i="1"/>
  <c r="DB1084" i="1"/>
  <c r="DB1085" i="1"/>
  <c r="DB1086" i="1"/>
  <c r="DB1087" i="1"/>
  <c r="DB1088" i="1"/>
  <c r="DB1089" i="1"/>
  <c r="DB1090" i="1"/>
  <c r="DB1091" i="1"/>
  <c r="DB1092" i="1"/>
  <c r="DB1093" i="1"/>
  <c r="DB1094" i="1"/>
  <c r="DB1095" i="1"/>
  <c r="DB1096" i="1"/>
  <c r="DB1097" i="1"/>
  <c r="DB1098" i="1"/>
  <c r="DB1099" i="1"/>
  <c r="DB1100" i="1"/>
  <c r="DB1101" i="1"/>
  <c r="DB1102" i="1"/>
  <c r="DB1103" i="1"/>
  <c r="DB1104" i="1"/>
  <c r="DB1105" i="1"/>
  <c r="DB1106" i="1"/>
  <c r="DB1107" i="1"/>
  <c r="DB1108" i="1"/>
  <c r="DB1109" i="1"/>
  <c r="DB1110" i="1"/>
  <c r="DB1111" i="1"/>
  <c r="DB1112" i="1"/>
  <c r="DB1113" i="1"/>
  <c r="DB1114" i="1"/>
  <c r="DB1115" i="1"/>
  <c r="DB1116" i="1"/>
  <c r="DB1117" i="1"/>
  <c r="DB1118" i="1"/>
  <c r="DB1119" i="1"/>
  <c r="DB1120" i="1"/>
  <c r="DB1121" i="1"/>
  <c r="DB1122" i="1"/>
  <c r="DB1123" i="1"/>
  <c r="DB1124" i="1"/>
  <c r="DB1125" i="1"/>
  <c r="DB1126" i="1"/>
  <c r="DB1127" i="1"/>
  <c r="DB1128" i="1"/>
  <c r="DB1129" i="1"/>
  <c r="DB1130" i="1"/>
  <c r="DB1131" i="1"/>
  <c r="DB1132" i="1"/>
  <c r="DB1133" i="1"/>
  <c r="DB1134" i="1"/>
  <c r="DB1135" i="1"/>
  <c r="DB1136" i="1"/>
  <c r="DB1137" i="1"/>
  <c r="DB1138" i="1"/>
  <c r="DB1139" i="1"/>
  <c r="DB1140" i="1"/>
  <c r="DB1141" i="1"/>
  <c r="DB1142" i="1"/>
  <c r="DB1143" i="1"/>
  <c r="DB1144" i="1"/>
  <c r="DB1145" i="1"/>
  <c r="DB1146" i="1"/>
  <c r="DB1147" i="1"/>
  <c r="DB1148" i="1"/>
  <c r="DB1149" i="1"/>
  <c r="DB1150" i="1"/>
  <c r="DB1151" i="1"/>
  <c r="DB1152" i="1"/>
  <c r="DB1153" i="1"/>
  <c r="DB1154" i="1"/>
  <c r="DB1155" i="1"/>
  <c r="DB1156" i="1"/>
  <c r="DB1157" i="1"/>
  <c r="DB1158" i="1"/>
  <c r="DB1159" i="1"/>
  <c r="DB1160" i="1"/>
  <c r="DB1161" i="1"/>
  <c r="DB1162" i="1"/>
  <c r="DB1163" i="1"/>
  <c r="DB1164" i="1"/>
  <c r="DB1165" i="1"/>
  <c r="DB1166" i="1"/>
  <c r="DB1167" i="1"/>
  <c r="DB1168" i="1"/>
  <c r="DB1169" i="1"/>
  <c r="DB1170" i="1"/>
  <c r="DB1171" i="1"/>
  <c r="DB1172" i="1"/>
  <c r="DB1173" i="1"/>
  <c r="DB1174" i="1"/>
  <c r="DB1175" i="1"/>
  <c r="DB1176" i="1"/>
  <c r="DB1177" i="1"/>
  <c r="DB1178" i="1"/>
  <c r="DB1179" i="1"/>
  <c r="DB1180" i="1"/>
  <c r="DB1181" i="1"/>
  <c r="DB1182" i="1"/>
  <c r="DB1183" i="1"/>
  <c r="DB1184" i="1"/>
  <c r="DB1185" i="1"/>
  <c r="DB1186" i="1"/>
  <c r="DB1187" i="1"/>
  <c r="DB1188" i="1"/>
  <c r="DB1189" i="1"/>
  <c r="DB1190" i="1"/>
  <c r="DB1191" i="1"/>
  <c r="DB1192" i="1"/>
  <c r="DB1193" i="1"/>
  <c r="DB1194" i="1"/>
  <c r="DB1195" i="1"/>
  <c r="DB1196" i="1"/>
  <c r="DB1197" i="1"/>
  <c r="DB1198" i="1"/>
  <c r="DB1199" i="1"/>
  <c r="DB1200" i="1"/>
  <c r="DB1201" i="1"/>
  <c r="DB1202" i="1"/>
  <c r="DB1203" i="1"/>
  <c r="DB1204" i="1"/>
  <c r="DB1205" i="1"/>
  <c r="DB1206" i="1"/>
  <c r="DB1207" i="1"/>
  <c r="DB1208" i="1"/>
  <c r="DB1209" i="1"/>
  <c r="DB1210" i="1"/>
  <c r="DB1211" i="1"/>
  <c r="DB1212" i="1"/>
  <c r="DB1213" i="1"/>
  <c r="DB1214" i="1"/>
  <c r="DB1215" i="1"/>
  <c r="DB1216" i="1"/>
  <c r="DB1217" i="1"/>
  <c r="DB1218" i="1"/>
  <c r="DB1219" i="1"/>
  <c r="DB1220" i="1"/>
  <c r="DB1221" i="1"/>
  <c r="DB1222" i="1"/>
  <c r="DB1223" i="1"/>
  <c r="DB1224" i="1"/>
  <c r="DB1225" i="1"/>
  <c r="DB1226" i="1"/>
  <c r="DB1227" i="1"/>
  <c r="DB1228" i="1"/>
  <c r="DB1229" i="1"/>
  <c r="DB1230" i="1"/>
  <c r="DB1231" i="1"/>
  <c r="DB1232" i="1"/>
  <c r="DB1233" i="1"/>
  <c r="DB1234" i="1"/>
  <c r="DB1235" i="1"/>
  <c r="DB1236" i="1"/>
  <c r="DB1237" i="1"/>
  <c r="DB1238" i="1"/>
  <c r="DB1239" i="1"/>
  <c r="DB1240" i="1"/>
  <c r="DB1241" i="1"/>
  <c r="DB1242" i="1"/>
  <c r="DB1243" i="1"/>
  <c r="DB1244" i="1"/>
  <c r="DB1245" i="1"/>
  <c r="DB1246" i="1"/>
  <c r="DB1247" i="1"/>
  <c r="DB1248" i="1"/>
  <c r="DB1249" i="1"/>
  <c r="DB1250" i="1"/>
  <c r="DB1251" i="1"/>
  <c r="DB1252" i="1"/>
  <c r="DB1253" i="1"/>
  <c r="DB1254" i="1"/>
  <c r="DB1255" i="1"/>
  <c r="DB1256" i="1"/>
  <c r="DB1257" i="1"/>
  <c r="DB1258" i="1"/>
  <c r="DB1259" i="1"/>
  <c r="DB1260" i="1"/>
  <c r="DB1261" i="1"/>
  <c r="DB1262" i="1"/>
  <c r="DB1263" i="1"/>
  <c r="DB1264" i="1"/>
  <c r="DB1265" i="1"/>
  <c r="DB1266" i="1"/>
  <c r="DB1267" i="1"/>
  <c r="DB1268" i="1"/>
  <c r="DB1269" i="1"/>
  <c r="DB1270" i="1"/>
  <c r="DB1271" i="1"/>
  <c r="DB1272" i="1"/>
  <c r="DB1273" i="1"/>
  <c r="DB1274" i="1"/>
  <c r="DB1275" i="1"/>
  <c r="DB1276" i="1"/>
  <c r="DB1277" i="1"/>
  <c r="DB1278" i="1"/>
  <c r="DB1279" i="1"/>
  <c r="DB1280" i="1"/>
  <c r="DB1281" i="1"/>
  <c r="DB1282" i="1"/>
  <c r="DB1283" i="1"/>
  <c r="DB1284" i="1"/>
  <c r="DB1285" i="1"/>
  <c r="DB1286" i="1"/>
  <c r="DB1287" i="1"/>
  <c r="DB1288" i="1"/>
  <c r="DB1289" i="1"/>
  <c r="DB1290" i="1"/>
  <c r="DB1291" i="1"/>
  <c r="DB1292" i="1"/>
  <c r="DB1293" i="1"/>
  <c r="DB1294" i="1"/>
  <c r="DB1295" i="1"/>
  <c r="DB1296" i="1"/>
  <c r="DB1297" i="1"/>
  <c r="DB1298" i="1"/>
  <c r="DB1299" i="1"/>
  <c r="DB1300" i="1"/>
  <c r="DB1301" i="1"/>
  <c r="DB1302" i="1"/>
  <c r="DB1303" i="1"/>
  <c r="DB1304" i="1"/>
  <c r="DB1305" i="1"/>
  <c r="DB1306" i="1"/>
  <c r="DB1307" i="1"/>
  <c r="DB1308" i="1"/>
  <c r="DB1309" i="1"/>
  <c r="DB1310" i="1"/>
  <c r="DB1311" i="1"/>
  <c r="DB1312" i="1"/>
  <c r="DB1313" i="1"/>
  <c r="DB1314" i="1"/>
  <c r="DB1315" i="1"/>
  <c r="DB1316" i="1"/>
  <c r="DB1317" i="1"/>
  <c r="DB1318" i="1"/>
  <c r="DB1319" i="1"/>
  <c r="DB1320" i="1"/>
  <c r="DB1321" i="1"/>
  <c r="DB1322" i="1"/>
  <c r="DB1323" i="1"/>
  <c r="DB1324" i="1"/>
  <c r="DB1325" i="1"/>
  <c r="DB1326" i="1"/>
  <c r="DB1327" i="1"/>
  <c r="DB1328" i="1"/>
  <c r="DB1329" i="1"/>
  <c r="DB1330" i="1"/>
  <c r="DB1331" i="1"/>
  <c r="DB1332" i="1"/>
  <c r="DB1333" i="1"/>
  <c r="DB1334" i="1"/>
  <c r="DB1335" i="1"/>
  <c r="DB1336" i="1"/>
  <c r="DB1337" i="1"/>
  <c r="DB1338" i="1"/>
  <c r="DB1339" i="1"/>
  <c r="DB1340" i="1"/>
  <c r="DB1341" i="1"/>
  <c r="DB1342" i="1"/>
  <c r="DB1343" i="1"/>
  <c r="DB1344" i="1"/>
  <c r="DB1345" i="1"/>
  <c r="DB1346" i="1"/>
  <c r="DB1347" i="1"/>
  <c r="DB1348" i="1"/>
  <c r="DB1349" i="1"/>
  <c r="DB1350" i="1"/>
  <c r="DB1351" i="1"/>
  <c r="DB1352" i="1"/>
  <c r="DB1353" i="1"/>
  <c r="DB1354" i="1"/>
  <c r="DB1355" i="1"/>
  <c r="DB1356" i="1"/>
  <c r="DB1357" i="1"/>
  <c r="DB1358" i="1"/>
  <c r="DB1359" i="1"/>
  <c r="DB1360" i="1"/>
  <c r="DB1361" i="1"/>
  <c r="DB1362" i="1"/>
  <c r="DB1363" i="1"/>
  <c r="DB1364" i="1"/>
  <c r="DB1365" i="1"/>
  <c r="DB1366" i="1"/>
  <c r="DB1367" i="1"/>
  <c r="DB1368" i="1"/>
  <c r="DB1369" i="1"/>
  <c r="DB1370" i="1"/>
  <c r="DB1371" i="1"/>
  <c r="DB1372" i="1"/>
  <c r="DB1373" i="1"/>
  <c r="DB1374" i="1"/>
  <c r="DB1375" i="1"/>
  <c r="DB1376" i="1"/>
  <c r="DB1377" i="1"/>
  <c r="DB1378" i="1"/>
  <c r="DB1379" i="1"/>
  <c r="DB1380" i="1"/>
  <c r="DB1381" i="1"/>
  <c r="DB1382" i="1"/>
  <c r="DB1383" i="1"/>
  <c r="DB1384" i="1"/>
  <c r="DB1385" i="1"/>
  <c r="DB1386" i="1"/>
  <c r="DB1387" i="1"/>
  <c r="DB1388" i="1"/>
  <c r="DB1389" i="1"/>
  <c r="DB1390" i="1"/>
  <c r="DB1391" i="1"/>
  <c r="DB1392" i="1"/>
  <c r="DB1393" i="1"/>
  <c r="DB1394" i="1"/>
  <c r="DB1395" i="1"/>
  <c r="DB1396" i="1"/>
  <c r="DB1397" i="1"/>
  <c r="DB1398" i="1"/>
  <c r="DB1399" i="1"/>
  <c r="DB1400" i="1"/>
  <c r="DB1401" i="1"/>
  <c r="DB1402" i="1"/>
  <c r="DB1403" i="1"/>
  <c r="DB1404" i="1"/>
  <c r="DB1405" i="1"/>
  <c r="DB1406" i="1"/>
  <c r="DB1407" i="1"/>
  <c r="DB1408" i="1"/>
  <c r="DB1409" i="1"/>
  <c r="DB1410" i="1"/>
  <c r="DB1411" i="1"/>
  <c r="DB1412" i="1"/>
  <c r="DB1413" i="1"/>
  <c r="DB1414" i="1"/>
  <c r="DB1415" i="1"/>
  <c r="DB1416" i="1"/>
  <c r="DB1417" i="1"/>
  <c r="DB1418" i="1"/>
  <c r="DB1419" i="1"/>
  <c r="DB1420" i="1"/>
  <c r="DB1421" i="1"/>
  <c r="DB1422" i="1"/>
  <c r="DB1423" i="1"/>
  <c r="DB1424" i="1"/>
  <c r="DB1425" i="1"/>
  <c r="DB1426" i="1"/>
  <c r="DB1427" i="1"/>
  <c r="DB1428" i="1"/>
  <c r="DB1429" i="1"/>
  <c r="DB1430" i="1"/>
  <c r="DB1431" i="1"/>
  <c r="DB1432" i="1"/>
  <c r="DB1433" i="1"/>
  <c r="DB1434" i="1"/>
  <c r="DB1435" i="1"/>
  <c r="DB1436" i="1"/>
  <c r="DB1437" i="1"/>
  <c r="DB1438" i="1"/>
  <c r="DB1439" i="1"/>
  <c r="DB1440" i="1"/>
  <c r="DB1441" i="1"/>
  <c r="DB1442" i="1"/>
  <c r="DB1443" i="1"/>
  <c r="DB1444" i="1"/>
  <c r="DB1445" i="1"/>
  <c r="DB1446" i="1"/>
  <c r="DB1447" i="1"/>
  <c r="DB1448" i="1"/>
  <c r="DB1449" i="1"/>
  <c r="DB1450" i="1"/>
  <c r="DB1451" i="1"/>
  <c r="DB1452" i="1"/>
  <c r="DB1453" i="1"/>
  <c r="DB1454" i="1"/>
  <c r="DB1455" i="1"/>
  <c r="DB1456" i="1"/>
  <c r="DB1457" i="1"/>
  <c r="DB1458" i="1"/>
  <c r="DB1459" i="1"/>
  <c r="DB1460" i="1"/>
  <c r="DB1461" i="1"/>
  <c r="DB1462" i="1"/>
  <c r="DB1463" i="1"/>
  <c r="DB1464" i="1"/>
  <c r="DB1465" i="1"/>
  <c r="DB1466" i="1"/>
  <c r="DB1467" i="1"/>
  <c r="DB1468" i="1"/>
  <c r="DB1469" i="1"/>
  <c r="DB1470" i="1"/>
  <c r="DB1471" i="1"/>
  <c r="DB1472" i="1"/>
  <c r="DB1473" i="1"/>
  <c r="DB1474" i="1"/>
  <c r="DB1475" i="1"/>
  <c r="DB1476" i="1"/>
  <c r="DB1477" i="1"/>
  <c r="DB1478" i="1"/>
  <c r="DB1479" i="1"/>
  <c r="DB1480" i="1"/>
  <c r="DB1481" i="1"/>
  <c r="DB1482" i="1"/>
  <c r="DB1483" i="1"/>
  <c r="DB1484" i="1"/>
  <c r="DB1485" i="1"/>
  <c r="DB1486" i="1"/>
  <c r="DB1487" i="1"/>
  <c r="DB1488" i="1"/>
  <c r="DB1489" i="1"/>
  <c r="DB1490" i="1"/>
  <c r="DB1491" i="1"/>
  <c r="DB1492" i="1"/>
  <c r="DB1493" i="1"/>
  <c r="DB1494" i="1"/>
  <c r="DB1495" i="1"/>
  <c r="DB1496" i="1"/>
  <c r="DB1497" i="1"/>
  <c r="DB1498" i="1"/>
  <c r="DB1499" i="1"/>
  <c r="DB1500" i="1"/>
  <c r="DB1501" i="1"/>
  <c r="DB1502" i="1"/>
  <c r="DB1503" i="1"/>
  <c r="DB1504" i="1"/>
  <c r="DB1505" i="1"/>
  <c r="DB1506" i="1"/>
  <c r="DB1507" i="1"/>
  <c r="DB1508" i="1"/>
  <c r="DB1509" i="1"/>
  <c r="DB1510" i="1"/>
  <c r="DB1511" i="1"/>
  <c r="DB1512" i="1"/>
  <c r="DB1513" i="1"/>
  <c r="DB1514" i="1"/>
  <c r="DB1515" i="1"/>
  <c r="DB1516" i="1"/>
  <c r="DB1517" i="1"/>
  <c r="DB1518" i="1"/>
  <c r="DB1519" i="1"/>
  <c r="DB1520" i="1"/>
  <c r="DB1521" i="1"/>
  <c r="DB1522" i="1"/>
  <c r="DB1523" i="1"/>
  <c r="DB1524" i="1"/>
  <c r="DB1525" i="1"/>
  <c r="DB1526" i="1"/>
  <c r="DB1527" i="1"/>
  <c r="DB1528" i="1"/>
  <c r="DB1529" i="1"/>
  <c r="DB1530" i="1"/>
  <c r="DB1531" i="1"/>
  <c r="DB1532" i="1"/>
  <c r="DB1533" i="1"/>
  <c r="DB1534" i="1"/>
  <c r="DB1535" i="1"/>
  <c r="DB1536" i="1"/>
  <c r="DB1537" i="1"/>
  <c r="DB1538" i="1"/>
  <c r="DB1539" i="1"/>
  <c r="DB1540" i="1"/>
  <c r="DB1541" i="1"/>
  <c r="DB1542" i="1"/>
  <c r="DB1543" i="1"/>
  <c r="DB1544" i="1"/>
  <c r="DB1545" i="1"/>
  <c r="DB1546" i="1"/>
  <c r="DB1547" i="1"/>
  <c r="DB1548" i="1"/>
  <c r="DB1549" i="1"/>
  <c r="DB1550" i="1"/>
  <c r="DB1551" i="1"/>
  <c r="DB1552" i="1"/>
  <c r="DB1553" i="1"/>
  <c r="DB1554" i="1"/>
  <c r="DB1555" i="1"/>
  <c r="DB1556" i="1"/>
  <c r="DB1557" i="1"/>
  <c r="DB1558" i="1"/>
  <c r="DB1559" i="1"/>
  <c r="DB1560" i="1"/>
  <c r="DB1561" i="1"/>
  <c r="DB1562" i="1"/>
  <c r="DB1563" i="1"/>
  <c r="DB1564" i="1"/>
  <c r="DB1565" i="1"/>
  <c r="DB1566" i="1"/>
  <c r="DB1567" i="1"/>
  <c r="DB1568" i="1"/>
  <c r="DB1569" i="1"/>
  <c r="DB1570" i="1"/>
  <c r="DB1571" i="1"/>
  <c r="DB1572" i="1"/>
  <c r="DB1573" i="1"/>
  <c r="DB1574" i="1"/>
  <c r="DB1575" i="1"/>
  <c r="DB1576" i="1"/>
  <c r="DB1577" i="1"/>
  <c r="DB1578" i="1"/>
  <c r="DB1579" i="1"/>
  <c r="DB1580" i="1"/>
  <c r="DB1581" i="1"/>
  <c r="DB1582" i="1"/>
  <c r="DB1583" i="1"/>
  <c r="DB1584" i="1"/>
  <c r="DB1585" i="1"/>
  <c r="DB1586" i="1"/>
  <c r="DB1587" i="1"/>
  <c r="DB1588" i="1"/>
  <c r="DB1589" i="1"/>
  <c r="DB1590" i="1"/>
  <c r="DB1591" i="1"/>
  <c r="DB1592" i="1"/>
  <c r="DB1593" i="1"/>
  <c r="DB1594" i="1"/>
  <c r="DB1595" i="1"/>
  <c r="DB1596" i="1"/>
  <c r="DB1597" i="1"/>
  <c r="DB1598" i="1"/>
  <c r="DB1599" i="1"/>
  <c r="DB1600" i="1"/>
  <c r="DB1601" i="1"/>
  <c r="DB1602" i="1"/>
  <c r="DB1603" i="1"/>
  <c r="DB1604" i="1"/>
  <c r="DB1605" i="1"/>
  <c r="DB1606" i="1"/>
  <c r="DB1607" i="1"/>
  <c r="DB1608" i="1"/>
  <c r="DB1609" i="1"/>
  <c r="DB1610" i="1"/>
  <c r="DB1611" i="1"/>
  <c r="DB1612" i="1"/>
  <c r="DB1613" i="1"/>
  <c r="DB1614" i="1"/>
  <c r="DB1615" i="1"/>
  <c r="DB1616" i="1"/>
  <c r="DB1617" i="1"/>
  <c r="DB1618" i="1"/>
  <c r="DB1619" i="1"/>
  <c r="DB1620" i="1"/>
  <c r="DB1621" i="1"/>
  <c r="DB1622" i="1"/>
  <c r="DB1623" i="1"/>
  <c r="DB1624" i="1"/>
  <c r="DB1625" i="1"/>
  <c r="DB1626" i="1"/>
  <c r="DB1627" i="1"/>
  <c r="DB1628" i="1"/>
  <c r="DB1629" i="1"/>
  <c r="DB1630" i="1"/>
  <c r="DB1631" i="1"/>
  <c r="DB1632" i="1"/>
  <c r="DB1633" i="1"/>
  <c r="DB1634" i="1"/>
  <c r="DB1635" i="1"/>
  <c r="DB1636" i="1"/>
  <c r="DB1637" i="1"/>
  <c r="DB1638" i="1"/>
  <c r="DB1639" i="1"/>
  <c r="DB1640" i="1"/>
  <c r="DB1641" i="1"/>
  <c r="DB1642" i="1"/>
  <c r="DB1643" i="1"/>
  <c r="DB1644" i="1"/>
  <c r="DB1645" i="1"/>
  <c r="DB1646" i="1"/>
  <c r="DB1647" i="1"/>
  <c r="DB1648" i="1"/>
  <c r="DB1649" i="1"/>
  <c r="DB1650" i="1"/>
  <c r="DB1651" i="1"/>
  <c r="DB1652" i="1"/>
  <c r="DB1653" i="1"/>
  <c r="DB1654" i="1"/>
  <c r="DB1655" i="1"/>
  <c r="DB1656" i="1"/>
  <c r="DB1657" i="1"/>
  <c r="DB1658" i="1"/>
  <c r="DB1659" i="1"/>
  <c r="DB1660" i="1"/>
  <c r="DB1661" i="1"/>
  <c r="DB1662" i="1"/>
  <c r="DB1663" i="1"/>
  <c r="DB1664" i="1"/>
  <c r="DB1665" i="1"/>
  <c r="DB1666" i="1"/>
  <c r="DB1667" i="1"/>
  <c r="DB1668" i="1"/>
  <c r="DB1669" i="1"/>
  <c r="DB1670" i="1"/>
  <c r="DB1671" i="1"/>
  <c r="DB1672" i="1"/>
  <c r="DB1673" i="1"/>
  <c r="DB1674" i="1"/>
  <c r="DB1675" i="1"/>
  <c r="DB1676" i="1"/>
  <c r="DB1677" i="1"/>
  <c r="DB1678" i="1"/>
  <c r="DB1679" i="1"/>
  <c r="DB1680" i="1"/>
  <c r="DB1681" i="1"/>
  <c r="DB1682" i="1"/>
  <c r="DB1683" i="1"/>
  <c r="DB1684" i="1"/>
  <c r="DB1685" i="1"/>
  <c r="DB1686" i="1"/>
  <c r="DB1687" i="1"/>
  <c r="DB1688" i="1"/>
  <c r="DB1689" i="1"/>
  <c r="DB1690" i="1"/>
  <c r="DB1691" i="1"/>
  <c r="DB1692" i="1"/>
  <c r="DB1693" i="1"/>
  <c r="DB1694" i="1"/>
  <c r="DB1695" i="1"/>
  <c r="DB1696" i="1"/>
  <c r="DB1697" i="1"/>
  <c r="DB1698" i="1"/>
  <c r="DB1699" i="1"/>
  <c r="DB1700" i="1"/>
  <c r="DB1701" i="1"/>
  <c r="DB1702" i="1"/>
  <c r="DB1703" i="1"/>
  <c r="DB1704" i="1"/>
  <c r="DB1705" i="1"/>
  <c r="DB1706" i="1"/>
  <c r="DB1707" i="1"/>
  <c r="DB1708" i="1"/>
  <c r="DB1709" i="1"/>
  <c r="DB1710" i="1"/>
  <c r="DB1711" i="1"/>
  <c r="DB1712" i="1"/>
  <c r="DB1713" i="1"/>
  <c r="DB1714" i="1"/>
  <c r="DB1715" i="1"/>
  <c r="DB1716" i="1"/>
  <c r="DB1717" i="1"/>
  <c r="DB1718" i="1"/>
  <c r="DB1719" i="1"/>
  <c r="DB1720" i="1"/>
  <c r="DB1721" i="1"/>
  <c r="DB1722" i="1"/>
  <c r="DB1723" i="1"/>
  <c r="DB1724" i="1"/>
  <c r="DB1725" i="1"/>
  <c r="DB1726" i="1"/>
  <c r="DB1727" i="1"/>
  <c r="DB1728" i="1"/>
  <c r="DB1729" i="1"/>
  <c r="DB1730" i="1"/>
  <c r="DB1731" i="1"/>
  <c r="DB1732" i="1"/>
  <c r="DB1733" i="1"/>
  <c r="DB1734" i="1"/>
  <c r="DB1735" i="1"/>
  <c r="DB1736" i="1"/>
  <c r="DB1737" i="1"/>
  <c r="DB1738" i="1"/>
  <c r="DB1739" i="1"/>
  <c r="DB1740" i="1"/>
  <c r="DB1741" i="1"/>
  <c r="DB1742" i="1"/>
  <c r="DB1743" i="1"/>
  <c r="DB1744" i="1"/>
  <c r="DB1745" i="1"/>
  <c r="DB1746" i="1"/>
  <c r="DB1747" i="1"/>
  <c r="DB1748" i="1"/>
  <c r="DB1749" i="1"/>
  <c r="DB1750" i="1"/>
  <c r="DB1751" i="1"/>
  <c r="DB1752" i="1"/>
  <c r="DB1753" i="1"/>
  <c r="DB1754" i="1"/>
  <c r="DB1755" i="1"/>
  <c r="DB1756" i="1"/>
  <c r="DB1757" i="1"/>
  <c r="DB1758" i="1"/>
  <c r="DB1759" i="1"/>
  <c r="DB1760" i="1"/>
  <c r="DB1761" i="1"/>
  <c r="DB1762" i="1"/>
  <c r="DB1763" i="1"/>
  <c r="DB1764" i="1"/>
  <c r="DB1765" i="1"/>
  <c r="DB1766" i="1"/>
  <c r="DB1767" i="1"/>
  <c r="DB1768" i="1"/>
  <c r="DB1769" i="1"/>
  <c r="DB1770" i="1"/>
  <c r="DB1771" i="1"/>
  <c r="DB1772" i="1"/>
  <c r="DB1773" i="1"/>
  <c r="DB1774" i="1"/>
  <c r="DB1775" i="1"/>
  <c r="DB1776" i="1"/>
  <c r="DB1777" i="1"/>
  <c r="DB1778" i="1"/>
  <c r="DB1779" i="1"/>
  <c r="DB1780" i="1"/>
  <c r="DB1781" i="1"/>
  <c r="DB1782" i="1"/>
  <c r="DB1783" i="1"/>
  <c r="DB1784" i="1"/>
  <c r="DB1785" i="1"/>
  <c r="DB1786" i="1"/>
  <c r="DB1787" i="1"/>
  <c r="DB1788" i="1"/>
  <c r="DB1789" i="1"/>
  <c r="DB1790" i="1"/>
  <c r="DB1791" i="1"/>
  <c r="DB1792" i="1"/>
  <c r="DB1793" i="1"/>
  <c r="DB1794" i="1"/>
  <c r="DB1795" i="1"/>
  <c r="DB1796" i="1"/>
  <c r="DB1797" i="1"/>
  <c r="DB1798" i="1"/>
  <c r="DB1799" i="1"/>
  <c r="DB1800" i="1"/>
  <c r="DB1801" i="1"/>
  <c r="DB1802" i="1"/>
  <c r="DB1803" i="1"/>
  <c r="DB1804" i="1"/>
  <c r="DB1805" i="1"/>
  <c r="DB1806" i="1"/>
  <c r="DB1807" i="1"/>
  <c r="DB1808" i="1"/>
  <c r="DB1809" i="1"/>
  <c r="DB1810" i="1"/>
  <c r="DB1811" i="1"/>
  <c r="DB1812" i="1"/>
  <c r="DB1813" i="1"/>
  <c r="DB1814" i="1"/>
  <c r="DB1815" i="1"/>
  <c r="DB1816" i="1"/>
  <c r="DB1817" i="1"/>
  <c r="DB1818" i="1"/>
  <c r="DB1819" i="1"/>
  <c r="DB1820" i="1"/>
  <c r="DB1821" i="1"/>
  <c r="DB1822" i="1"/>
  <c r="DB1823" i="1"/>
  <c r="DB1824" i="1"/>
  <c r="DB1825" i="1"/>
  <c r="DB1826" i="1"/>
  <c r="DB1827" i="1"/>
  <c r="DB1828" i="1"/>
  <c r="DB1829" i="1"/>
  <c r="DB1830" i="1"/>
  <c r="DB1831" i="1"/>
  <c r="DB1832" i="1"/>
  <c r="DB1833" i="1"/>
  <c r="DB1834" i="1"/>
  <c r="DB1835" i="1"/>
  <c r="DB1836" i="1"/>
  <c r="DB1837" i="1"/>
  <c r="DB1838" i="1"/>
  <c r="DB1839" i="1"/>
  <c r="DB1840" i="1"/>
  <c r="DB1841" i="1"/>
  <c r="DB1842" i="1"/>
  <c r="DB1843" i="1"/>
  <c r="DB1844" i="1"/>
  <c r="DB1845" i="1"/>
  <c r="DB1846" i="1"/>
  <c r="DB1847" i="1"/>
  <c r="DB1848" i="1"/>
  <c r="DB1849" i="1"/>
  <c r="DB1850" i="1"/>
  <c r="DB1851" i="1"/>
  <c r="DB1852" i="1"/>
  <c r="DB1853" i="1"/>
  <c r="DB1854" i="1"/>
  <c r="DB1855" i="1"/>
  <c r="DB1856" i="1"/>
  <c r="DB1857" i="1"/>
  <c r="DB1858" i="1"/>
  <c r="DB1859" i="1"/>
  <c r="DB1860" i="1"/>
  <c r="DB1861" i="1"/>
  <c r="DB1862" i="1"/>
  <c r="DB1863" i="1"/>
  <c r="DB1864" i="1"/>
  <c r="DB1865" i="1"/>
  <c r="DB1866" i="1"/>
  <c r="DB1867" i="1"/>
  <c r="DB1868" i="1"/>
  <c r="DB1869" i="1"/>
  <c r="DB1870" i="1"/>
  <c r="DB1871" i="1"/>
  <c r="DB1872" i="1"/>
  <c r="DB1873" i="1"/>
  <c r="DB1874" i="1"/>
  <c r="DB1875" i="1"/>
  <c r="DB1876" i="1"/>
  <c r="DB1877" i="1"/>
  <c r="DB1878" i="1"/>
  <c r="DB1879" i="1"/>
  <c r="DB1880" i="1"/>
  <c r="DB1881" i="1"/>
  <c r="DB1882" i="1"/>
  <c r="DB1883" i="1"/>
  <c r="DB1884" i="1"/>
  <c r="DB1885" i="1"/>
  <c r="DB1886" i="1"/>
  <c r="DB1887" i="1"/>
  <c r="DB1888" i="1"/>
  <c r="DB1889" i="1"/>
  <c r="DB1890" i="1"/>
  <c r="DB1891" i="1"/>
  <c r="DB1892" i="1"/>
  <c r="DB1893" i="1"/>
  <c r="DB1894" i="1"/>
  <c r="DB1895" i="1"/>
  <c r="DB1896" i="1"/>
  <c r="DB1897" i="1"/>
  <c r="DB1898" i="1"/>
  <c r="DB1899" i="1"/>
  <c r="DB1900" i="1"/>
  <c r="DB1901" i="1"/>
  <c r="DB1902" i="1"/>
  <c r="DB1903" i="1"/>
  <c r="DB1904" i="1"/>
  <c r="DB1905" i="1"/>
  <c r="DB1906" i="1"/>
  <c r="DB1907" i="1"/>
  <c r="DB1908" i="1"/>
  <c r="DB1909" i="1"/>
  <c r="DB1910" i="1"/>
  <c r="DB1911" i="1"/>
  <c r="DB1912" i="1"/>
  <c r="DB1913" i="1"/>
  <c r="DB1914" i="1"/>
  <c r="DB1915" i="1"/>
  <c r="DB1916" i="1"/>
  <c r="DB1917" i="1"/>
  <c r="DB1918" i="1"/>
  <c r="DB1919" i="1"/>
  <c r="DB1920" i="1"/>
  <c r="DB1921" i="1"/>
  <c r="DB1922" i="1"/>
  <c r="DB1923" i="1"/>
  <c r="DB1924" i="1"/>
  <c r="DB1925" i="1"/>
  <c r="DB1926" i="1"/>
  <c r="DB1927" i="1"/>
  <c r="DB1928" i="1"/>
  <c r="DB1929" i="1"/>
  <c r="DB1930" i="1"/>
  <c r="DB1931" i="1"/>
  <c r="DB1932" i="1"/>
  <c r="DB1933" i="1"/>
  <c r="DB1934" i="1"/>
  <c r="DB1935" i="1"/>
  <c r="DB1936" i="1"/>
  <c r="DB1937" i="1"/>
  <c r="DB1938" i="1"/>
  <c r="DB1939" i="1"/>
  <c r="DB1940" i="1"/>
  <c r="DB1941" i="1"/>
  <c r="DB1942" i="1"/>
  <c r="DB1943" i="1"/>
  <c r="DB1944" i="1"/>
  <c r="DB1945" i="1"/>
  <c r="DB1946" i="1"/>
  <c r="DB1947" i="1"/>
  <c r="DB1948" i="1"/>
  <c r="DB1949" i="1"/>
  <c r="DB1950" i="1"/>
  <c r="DB1951" i="1"/>
  <c r="DB1952" i="1"/>
  <c r="DB1953" i="1"/>
  <c r="DB1954" i="1"/>
  <c r="DB1955" i="1"/>
  <c r="DB1956" i="1"/>
  <c r="DB1957" i="1"/>
  <c r="DB1958" i="1"/>
  <c r="DB1959" i="1"/>
  <c r="DB1960" i="1"/>
  <c r="DB1961" i="1"/>
  <c r="DB1962" i="1"/>
  <c r="DB1963" i="1"/>
  <c r="DB1964" i="1"/>
  <c r="DB1965" i="1"/>
  <c r="DB1966" i="1"/>
  <c r="DB1967" i="1"/>
  <c r="DB1968" i="1"/>
  <c r="DB1969" i="1"/>
  <c r="DB1970" i="1"/>
  <c r="DB1971" i="1"/>
  <c r="DB1972" i="1"/>
  <c r="DB1973" i="1"/>
  <c r="DB1974" i="1"/>
  <c r="DB1975" i="1"/>
  <c r="DB1976" i="1"/>
  <c r="DB1977" i="1"/>
  <c r="DB1978" i="1"/>
  <c r="DB1979" i="1"/>
  <c r="DB1980" i="1"/>
  <c r="DB1981" i="1"/>
  <c r="DB1982" i="1"/>
  <c r="DB1983" i="1"/>
  <c r="DB1984" i="1"/>
  <c r="DB1985" i="1"/>
  <c r="DB1986" i="1"/>
  <c r="DB1987" i="1"/>
  <c r="DB1988" i="1"/>
  <c r="DB1989" i="1"/>
  <c r="DB1990" i="1"/>
  <c r="DB1991" i="1"/>
  <c r="DB1992" i="1"/>
  <c r="DB1993" i="1"/>
  <c r="DB1994" i="1"/>
  <c r="DB1995" i="1"/>
  <c r="DB1996" i="1"/>
  <c r="DB1997" i="1"/>
  <c r="DB1998" i="1"/>
  <c r="DB1999" i="1"/>
  <c r="DB2000" i="1"/>
  <c r="DB2001" i="1"/>
  <c r="DB2002" i="1"/>
  <c r="DB2003" i="1"/>
  <c r="DB2004" i="1"/>
  <c r="DB2005" i="1"/>
  <c r="DB2006" i="1"/>
  <c r="DB2007" i="1"/>
  <c r="DB2008" i="1"/>
  <c r="DB2009" i="1"/>
  <c r="DB2010" i="1"/>
  <c r="DB2011" i="1"/>
  <c r="DB2012" i="1"/>
  <c r="DB2013" i="1"/>
  <c r="DB2014" i="1"/>
  <c r="DB2015" i="1"/>
  <c r="DB2016" i="1"/>
  <c r="DB2017" i="1"/>
  <c r="DB2018" i="1"/>
  <c r="DB2019" i="1"/>
  <c r="DB2020" i="1"/>
  <c r="DB2021" i="1"/>
  <c r="DB2022" i="1"/>
  <c r="DB2023" i="1"/>
  <c r="DB2024" i="1"/>
  <c r="DB2025" i="1"/>
  <c r="DB2026" i="1"/>
  <c r="DB2027" i="1"/>
  <c r="DB2028" i="1"/>
  <c r="DB2029" i="1"/>
  <c r="DB2030" i="1"/>
  <c r="DB2031" i="1"/>
  <c r="DB2032" i="1"/>
  <c r="DB2033" i="1"/>
  <c r="DB2034" i="1"/>
  <c r="DB2035" i="1"/>
  <c r="DB2036" i="1"/>
  <c r="DB2037" i="1"/>
  <c r="DB2038" i="1"/>
  <c r="DB2039" i="1"/>
  <c r="DB2040" i="1"/>
  <c r="DB2041" i="1"/>
  <c r="DB2042" i="1"/>
  <c r="DB2043" i="1"/>
  <c r="DB2044" i="1"/>
  <c r="DB2045" i="1"/>
  <c r="DB2046" i="1"/>
  <c r="DB2047" i="1"/>
  <c r="DB2048" i="1"/>
  <c r="DB2049" i="1"/>
  <c r="DB2050" i="1"/>
  <c r="DB2051" i="1"/>
  <c r="DB2052" i="1"/>
  <c r="DB2053" i="1"/>
  <c r="DB2054" i="1"/>
  <c r="DB2055" i="1"/>
  <c r="DB2056" i="1"/>
  <c r="DB2057" i="1"/>
  <c r="DB2058" i="1"/>
  <c r="DB2059" i="1"/>
  <c r="DB2060" i="1"/>
  <c r="DB2061" i="1"/>
  <c r="DB2062" i="1"/>
  <c r="DB2063" i="1"/>
  <c r="DB2064" i="1"/>
  <c r="DB2065" i="1"/>
  <c r="DB2066" i="1"/>
  <c r="DB2067" i="1"/>
  <c r="DB2068" i="1"/>
  <c r="DB2069" i="1"/>
  <c r="DB2070" i="1"/>
  <c r="DB2071" i="1"/>
  <c r="DB2072" i="1"/>
  <c r="DB2073" i="1"/>
  <c r="DB2074" i="1"/>
  <c r="DB2075" i="1"/>
  <c r="DB2076" i="1"/>
  <c r="DB2077" i="1"/>
  <c r="DB2078" i="1"/>
  <c r="DB2079" i="1"/>
  <c r="DB2080" i="1"/>
  <c r="DB2081" i="1"/>
  <c r="DB2082" i="1"/>
  <c r="DB2083" i="1"/>
  <c r="DB2084" i="1"/>
  <c r="DB2085" i="1"/>
  <c r="DB2086" i="1"/>
  <c r="DB2087" i="1"/>
  <c r="DB2088" i="1"/>
  <c r="DB2089" i="1"/>
  <c r="DB2090" i="1"/>
  <c r="DB2091" i="1"/>
  <c r="DB2092" i="1"/>
  <c r="DB2093" i="1"/>
  <c r="DB2094" i="1"/>
  <c r="DB2095" i="1"/>
  <c r="DB2096" i="1"/>
  <c r="DB2097" i="1"/>
  <c r="DB2098" i="1"/>
  <c r="DB2099" i="1"/>
  <c r="DB2100" i="1"/>
  <c r="DB2101" i="1"/>
  <c r="DB2102" i="1"/>
  <c r="DB2103" i="1"/>
  <c r="DB2104" i="1"/>
  <c r="DB2105" i="1"/>
  <c r="DB2106" i="1"/>
  <c r="DB2107" i="1"/>
  <c r="DB2108" i="1"/>
  <c r="DB2109" i="1"/>
  <c r="DB2110" i="1"/>
  <c r="DB2111" i="1"/>
  <c r="DB2112" i="1"/>
  <c r="DB2113" i="1"/>
  <c r="DB2114" i="1"/>
  <c r="DB2115" i="1"/>
  <c r="DB2116" i="1"/>
  <c r="DB2117" i="1"/>
  <c r="DB2118" i="1"/>
  <c r="DB2119" i="1"/>
  <c r="DB2120" i="1"/>
  <c r="DB2121" i="1"/>
  <c r="DB2122" i="1"/>
  <c r="DB2123" i="1"/>
  <c r="DB2124" i="1"/>
  <c r="DB2125" i="1"/>
  <c r="DB2126" i="1"/>
  <c r="DB2127" i="1"/>
  <c r="DB2128" i="1"/>
  <c r="DB2129" i="1"/>
  <c r="DB2130" i="1"/>
  <c r="DB2131" i="1"/>
  <c r="DB2132" i="1"/>
  <c r="DB2133" i="1"/>
  <c r="DB2134" i="1"/>
  <c r="DB2135" i="1"/>
  <c r="DB2136" i="1"/>
  <c r="DB2137" i="1"/>
  <c r="DB2138" i="1"/>
  <c r="DB2139" i="1"/>
  <c r="DB2140" i="1"/>
  <c r="DB2141" i="1"/>
  <c r="DB2142" i="1"/>
  <c r="DB2143" i="1"/>
  <c r="DB2144" i="1"/>
  <c r="DB2145" i="1"/>
  <c r="DB2146" i="1"/>
  <c r="DB2147" i="1"/>
  <c r="DB2148" i="1"/>
  <c r="DB2149" i="1"/>
  <c r="DB2150" i="1"/>
  <c r="DB2151" i="1"/>
  <c r="DB2152" i="1"/>
  <c r="DB2153" i="1"/>
  <c r="DB2154" i="1"/>
  <c r="DB2155" i="1"/>
  <c r="DB2156" i="1"/>
  <c r="DB2157" i="1"/>
  <c r="DB2158" i="1"/>
  <c r="DB2159" i="1"/>
  <c r="DB2160" i="1"/>
  <c r="DB2161" i="1"/>
  <c r="DB2162" i="1"/>
  <c r="DB2163" i="1"/>
  <c r="DB2164" i="1"/>
  <c r="DB2165" i="1"/>
  <c r="DB2166" i="1"/>
  <c r="DB2167" i="1"/>
  <c r="DB2168" i="1"/>
  <c r="DB2169" i="1"/>
  <c r="DB2170" i="1"/>
  <c r="DB2171" i="1"/>
  <c r="DB2172" i="1"/>
  <c r="DB2173" i="1"/>
  <c r="DB2174" i="1"/>
  <c r="DB2175" i="1"/>
  <c r="DB2176" i="1"/>
  <c r="DB2177" i="1"/>
  <c r="DB2178" i="1"/>
  <c r="DB2179" i="1"/>
  <c r="DB2180" i="1"/>
  <c r="DB2181" i="1"/>
  <c r="DB2182" i="1"/>
  <c r="DB2183" i="1"/>
  <c r="DB2184" i="1"/>
  <c r="DB2185" i="1"/>
  <c r="DB2186" i="1"/>
  <c r="DB2187" i="1"/>
  <c r="DB2188" i="1"/>
  <c r="DB2189" i="1"/>
  <c r="DB2190" i="1"/>
  <c r="DB2191" i="1"/>
  <c r="DB2192" i="1"/>
  <c r="DB2193" i="1"/>
  <c r="DB2194" i="1"/>
  <c r="DB2195" i="1"/>
  <c r="DB2196" i="1"/>
  <c r="DB2197" i="1"/>
  <c r="DB2198" i="1"/>
  <c r="DB2199" i="1"/>
  <c r="DB2200" i="1"/>
  <c r="DB2201" i="1"/>
  <c r="DB2202" i="1"/>
  <c r="DB2203" i="1"/>
  <c r="DB2204" i="1"/>
  <c r="DB2205" i="1"/>
  <c r="DB2206" i="1"/>
  <c r="DB2207" i="1"/>
  <c r="DB2208" i="1"/>
  <c r="DB2209" i="1"/>
  <c r="DB2210" i="1"/>
  <c r="DB2211" i="1"/>
  <c r="DB2212" i="1"/>
  <c r="DB2213" i="1"/>
  <c r="DB2214" i="1"/>
  <c r="DB2215" i="1"/>
  <c r="DB2216" i="1"/>
  <c r="DB2217" i="1"/>
  <c r="DB2218" i="1"/>
  <c r="DB2219" i="1"/>
  <c r="DB2220" i="1"/>
  <c r="DB2221" i="1"/>
  <c r="DB2222" i="1"/>
  <c r="DB2223" i="1"/>
  <c r="DB2224" i="1"/>
  <c r="DB2225" i="1"/>
  <c r="DB2226" i="1"/>
  <c r="DB2227" i="1"/>
  <c r="DB2228" i="1"/>
  <c r="DB2229" i="1"/>
  <c r="DB2230" i="1"/>
  <c r="DB2231" i="1"/>
  <c r="DB2232" i="1"/>
  <c r="DB2233" i="1"/>
  <c r="DB2234" i="1"/>
  <c r="DB2235" i="1"/>
  <c r="DB2236" i="1"/>
  <c r="DB2237" i="1"/>
  <c r="DB2238" i="1"/>
  <c r="DB2239" i="1"/>
  <c r="DB2240" i="1"/>
  <c r="DB2241" i="1"/>
  <c r="DB2242" i="1"/>
  <c r="DB2243" i="1"/>
  <c r="DB2244" i="1"/>
  <c r="DB2245" i="1"/>
  <c r="DB2246" i="1"/>
  <c r="DB2247" i="1"/>
  <c r="DB2248" i="1"/>
  <c r="DB2249" i="1"/>
  <c r="DB2250" i="1"/>
  <c r="DB2251" i="1"/>
  <c r="DB2252" i="1"/>
  <c r="DB2253" i="1"/>
  <c r="DB2254" i="1"/>
  <c r="DB2255" i="1"/>
  <c r="DB2256" i="1"/>
  <c r="DB2257" i="1"/>
  <c r="DB2258" i="1"/>
  <c r="DB2259" i="1"/>
  <c r="DB2260" i="1"/>
  <c r="DB2261" i="1"/>
  <c r="DB2262" i="1"/>
  <c r="DB2263" i="1"/>
  <c r="DB2264" i="1"/>
  <c r="DB2265" i="1"/>
  <c r="DB2266" i="1"/>
  <c r="DB2267" i="1"/>
  <c r="DB2268" i="1"/>
  <c r="DB2269" i="1"/>
  <c r="DB2270" i="1"/>
  <c r="DB2271" i="1"/>
  <c r="DB2272" i="1"/>
  <c r="DB2273" i="1"/>
  <c r="DB2274" i="1"/>
  <c r="DB2275" i="1"/>
  <c r="DB2276" i="1"/>
  <c r="DB2277" i="1"/>
  <c r="DB2278" i="1"/>
  <c r="DB2279" i="1"/>
  <c r="DB2280" i="1"/>
  <c r="DB2281" i="1"/>
  <c r="DB2282" i="1"/>
  <c r="DB2283" i="1"/>
  <c r="DB2284" i="1"/>
  <c r="DB2285" i="1"/>
  <c r="DB2286" i="1"/>
  <c r="DB2287" i="1"/>
  <c r="DB2288" i="1"/>
  <c r="DB2289" i="1"/>
  <c r="DB2290" i="1"/>
  <c r="DB2291" i="1"/>
  <c r="DB2292" i="1"/>
  <c r="DB2293" i="1"/>
  <c r="DB2294" i="1"/>
  <c r="DB2295" i="1"/>
  <c r="DB2296" i="1"/>
  <c r="DB2297" i="1"/>
  <c r="DB2298" i="1"/>
  <c r="DB2299" i="1"/>
  <c r="DB2300" i="1"/>
  <c r="DB2301" i="1"/>
  <c r="DB2302" i="1"/>
  <c r="DB2303" i="1"/>
  <c r="DB2304" i="1"/>
  <c r="DB2305" i="1"/>
  <c r="DB2306" i="1"/>
  <c r="DB2307" i="1"/>
  <c r="DB2308" i="1"/>
  <c r="DB2309" i="1"/>
  <c r="DB2310" i="1"/>
  <c r="DB2311" i="1"/>
  <c r="DB2312" i="1"/>
  <c r="DB2313" i="1"/>
  <c r="DB2314" i="1"/>
  <c r="DB2315" i="1"/>
  <c r="DB2316" i="1"/>
  <c r="DB2317" i="1"/>
  <c r="DB2318" i="1"/>
  <c r="DB2319" i="1"/>
  <c r="DB2320" i="1"/>
  <c r="DB2321" i="1"/>
  <c r="DB2322" i="1"/>
  <c r="DB2323" i="1"/>
  <c r="DB2324" i="1"/>
  <c r="DB2325" i="1"/>
  <c r="DB2326" i="1"/>
  <c r="DB2327" i="1"/>
  <c r="DB2328" i="1"/>
  <c r="DB2329" i="1"/>
  <c r="DB2330" i="1"/>
  <c r="DB2331" i="1"/>
  <c r="DB2332" i="1"/>
  <c r="DB2333" i="1"/>
  <c r="DB2334" i="1"/>
  <c r="DB2335" i="1"/>
  <c r="DB2336" i="1"/>
  <c r="DB2337" i="1"/>
  <c r="DB2338" i="1"/>
  <c r="DB2339" i="1"/>
  <c r="DB2340" i="1"/>
  <c r="DB2341" i="1"/>
  <c r="DB2342" i="1"/>
  <c r="DB2343" i="1"/>
  <c r="DB2344" i="1"/>
  <c r="DB2345" i="1"/>
  <c r="DB2346" i="1"/>
  <c r="DB2347" i="1"/>
  <c r="DB2348" i="1"/>
  <c r="DB2349" i="1"/>
  <c r="DB2350" i="1"/>
  <c r="DB2351" i="1"/>
  <c r="DB2352" i="1"/>
  <c r="DB2353" i="1"/>
  <c r="DB2354" i="1"/>
  <c r="DB2355" i="1"/>
  <c r="DB2356" i="1"/>
  <c r="DB2357" i="1"/>
  <c r="DB2358" i="1"/>
  <c r="DB2359" i="1"/>
  <c r="DB2360" i="1"/>
  <c r="DB2361" i="1"/>
  <c r="DB2362" i="1"/>
  <c r="DB2363" i="1"/>
  <c r="DB2364" i="1"/>
  <c r="DB2365" i="1"/>
  <c r="DB2366" i="1"/>
  <c r="DB2367" i="1"/>
  <c r="DB2368" i="1"/>
  <c r="DB2369" i="1"/>
  <c r="DB2370" i="1"/>
  <c r="DB2371" i="1"/>
  <c r="DB2372" i="1"/>
  <c r="DB2373" i="1"/>
  <c r="DB2374" i="1"/>
  <c r="DB2375" i="1"/>
  <c r="DB2376" i="1"/>
  <c r="DB2377" i="1"/>
  <c r="DB2378" i="1"/>
  <c r="DB2379" i="1"/>
  <c r="DB2380" i="1"/>
  <c r="DB2381" i="1"/>
  <c r="DB2382" i="1"/>
  <c r="DB2383" i="1"/>
  <c r="DB2384" i="1"/>
  <c r="DB2385" i="1"/>
  <c r="DB2386" i="1"/>
  <c r="DB2387" i="1"/>
  <c r="DB2388" i="1"/>
  <c r="DB2389" i="1"/>
  <c r="DB2390" i="1"/>
  <c r="DB2391" i="1"/>
  <c r="DB2392" i="1"/>
  <c r="DB2393" i="1"/>
  <c r="DB2394" i="1"/>
  <c r="DB2395" i="1"/>
  <c r="DB2396" i="1"/>
  <c r="DB2397" i="1"/>
  <c r="DB2398" i="1"/>
  <c r="DB2399" i="1"/>
  <c r="DB2400" i="1"/>
  <c r="DB2401" i="1"/>
  <c r="DB2402" i="1"/>
  <c r="DB2403" i="1"/>
  <c r="DB2404" i="1"/>
  <c r="DB2405" i="1"/>
  <c r="DB2406" i="1"/>
  <c r="DB2407" i="1"/>
  <c r="DB2408" i="1"/>
  <c r="DB2409" i="1"/>
  <c r="DB2410" i="1"/>
  <c r="DB2411" i="1"/>
  <c r="DB2412" i="1"/>
  <c r="DB2413" i="1"/>
  <c r="DB2414" i="1"/>
  <c r="DB2415" i="1"/>
  <c r="DB2416" i="1"/>
  <c r="DB2417" i="1"/>
  <c r="DB2418" i="1"/>
  <c r="DB2419" i="1"/>
  <c r="DB2420" i="1"/>
  <c r="DB2421" i="1"/>
  <c r="DB2422" i="1"/>
  <c r="DB2423" i="1"/>
  <c r="DB2424" i="1"/>
  <c r="DB2425" i="1"/>
  <c r="DB2426" i="1"/>
  <c r="DB2427" i="1"/>
  <c r="DB2428" i="1"/>
  <c r="DB2429" i="1"/>
  <c r="DB2430" i="1"/>
  <c r="DB2431" i="1"/>
  <c r="DB2432" i="1"/>
  <c r="DB2433" i="1"/>
  <c r="DB2434" i="1"/>
  <c r="DB2435" i="1"/>
  <c r="DB2436" i="1"/>
  <c r="DB2437" i="1"/>
  <c r="DB2438" i="1"/>
  <c r="DB2439" i="1"/>
  <c r="DB2440" i="1"/>
  <c r="DB2441" i="1"/>
  <c r="DB2442" i="1"/>
  <c r="DB2443" i="1"/>
  <c r="DB2444" i="1"/>
  <c r="DB2445" i="1"/>
  <c r="DB2446" i="1"/>
  <c r="DB2447" i="1"/>
  <c r="DB2448" i="1"/>
  <c r="DB2449" i="1"/>
  <c r="DB2450" i="1"/>
  <c r="DB2451" i="1"/>
  <c r="DB2452" i="1"/>
  <c r="DB2453" i="1"/>
  <c r="DB2454" i="1"/>
  <c r="DB2455" i="1"/>
  <c r="DB2456" i="1"/>
  <c r="DB2457" i="1"/>
  <c r="DB2458" i="1"/>
  <c r="DB2459" i="1"/>
  <c r="DB2460" i="1"/>
  <c r="DB2461" i="1"/>
  <c r="DB2462" i="1"/>
  <c r="DB2463" i="1"/>
  <c r="DB2464" i="1"/>
  <c r="DB2465" i="1"/>
  <c r="DB2466" i="1"/>
  <c r="DB2467" i="1"/>
  <c r="DB2468" i="1"/>
  <c r="DB2469" i="1"/>
  <c r="DB2470" i="1"/>
  <c r="DB2471" i="1"/>
  <c r="DB2472" i="1"/>
  <c r="DB2473" i="1"/>
  <c r="DB2474" i="1"/>
  <c r="DB2475" i="1"/>
  <c r="DB2476" i="1"/>
  <c r="DB2477" i="1"/>
  <c r="DB2478" i="1"/>
  <c r="DB2479" i="1"/>
  <c r="DB2480" i="1"/>
  <c r="DB2481" i="1"/>
  <c r="DB2482" i="1"/>
  <c r="DB2483" i="1"/>
  <c r="DB2484" i="1"/>
  <c r="DB2485" i="1"/>
  <c r="DB2486" i="1"/>
  <c r="DB2487" i="1"/>
  <c r="DB2488" i="1"/>
  <c r="DB2489" i="1"/>
  <c r="DB2490" i="1"/>
  <c r="DB2491" i="1"/>
  <c r="DB2492" i="1"/>
  <c r="DB2493" i="1"/>
  <c r="DB2494" i="1"/>
  <c r="DB2495" i="1"/>
  <c r="DB2496" i="1"/>
  <c r="DB2497" i="1"/>
  <c r="DB2498" i="1"/>
  <c r="DB2499" i="1"/>
  <c r="DB2500" i="1"/>
  <c r="DB2501" i="1"/>
  <c r="DB2502" i="1"/>
  <c r="DB2503" i="1"/>
  <c r="DB2504" i="1"/>
  <c r="DB2505" i="1"/>
  <c r="DB2506" i="1"/>
  <c r="DB2507" i="1"/>
  <c r="DB2508" i="1"/>
  <c r="DB2509" i="1"/>
  <c r="DB2510" i="1"/>
  <c r="DB2511" i="1"/>
  <c r="DB2512" i="1"/>
  <c r="DB2513" i="1"/>
  <c r="DB2514" i="1"/>
  <c r="DB2515" i="1"/>
  <c r="DB2516" i="1"/>
  <c r="DB2517" i="1"/>
  <c r="DB2518" i="1"/>
  <c r="DB2519" i="1"/>
  <c r="DB2520" i="1"/>
  <c r="DB2521" i="1"/>
  <c r="DB2522" i="1"/>
  <c r="DB2523" i="1"/>
  <c r="DB2524" i="1"/>
  <c r="DB2525" i="1"/>
  <c r="DB2526" i="1"/>
  <c r="DB2527" i="1"/>
  <c r="DB2528" i="1"/>
  <c r="DB2529" i="1"/>
  <c r="DB2530" i="1"/>
  <c r="DB2531" i="1"/>
  <c r="DB2532" i="1"/>
  <c r="DB2533" i="1"/>
  <c r="DB2534" i="1"/>
  <c r="DB2535" i="1"/>
  <c r="DB2536" i="1"/>
  <c r="DB2537" i="1"/>
  <c r="DB2538" i="1"/>
  <c r="DB2539" i="1"/>
  <c r="DB2540" i="1"/>
  <c r="DB2541" i="1"/>
  <c r="DB2542" i="1"/>
  <c r="DB2543" i="1"/>
  <c r="DB2544" i="1"/>
  <c r="DB2545" i="1"/>
  <c r="DB2546" i="1"/>
  <c r="DB2547" i="1"/>
  <c r="DB2548" i="1"/>
  <c r="DB2549" i="1"/>
  <c r="DB2550" i="1"/>
  <c r="DB2551" i="1"/>
  <c r="DB2552" i="1"/>
  <c r="DB2553" i="1"/>
  <c r="DB2554" i="1"/>
  <c r="DB2555" i="1"/>
  <c r="DB2556" i="1"/>
  <c r="DB2557" i="1"/>
  <c r="DB2558" i="1"/>
  <c r="DB2559" i="1"/>
  <c r="DB2560" i="1"/>
  <c r="DB2561" i="1"/>
  <c r="DB2562" i="1"/>
  <c r="DB2563" i="1"/>
  <c r="DB2564" i="1"/>
  <c r="DB2565" i="1"/>
  <c r="DB2566" i="1"/>
  <c r="DB2567" i="1"/>
  <c r="DB2568" i="1"/>
  <c r="DB2569" i="1"/>
  <c r="DB2570" i="1"/>
  <c r="DB2571" i="1"/>
  <c r="DB2572" i="1"/>
  <c r="DB2573" i="1"/>
  <c r="DB2574" i="1"/>
  <c r="DB2575" i="1"/>
  <c r="DB2576" i="1"/>
  <c r="DB2577" i="1"/>
  <c r="DB2578" i="1"/>
  <c r="DB2579" i="1"/>
  <c r="DB2580" i="1"/>
  <c r="DB2581" i="1"/>
  <c r="DB2582" i="1"/>
  <c r="DB2583" i="1"/>
  <c r="DB2584" i="1"/>
  <c r="DB2585" i="1"/>
  <c r="DB2586" i="1"/>
  <c r="DB2587" i="1"/>
  <c r="DB2588" i="1"/>
  <c r="DB2589" i="1"/>
  <c r="DB2590" i="1"/>
  <c r="DB2591" i="1"/>
  <c r="DB2592" i="1"/>
  <c r="DB2593" i="1"/>
  <c r="DB2594" i="1"/>
  <c r="DB2595" i="1"/>
  <c r="DB2596" i="1"/>
  <c r="DB2597" i="1"/>
  <c r="DB2598" i="1"/>
  <c r="DB2599" i="1"/>
  <c r="DB2600" i="1"/>
  <c r="DB2601" i="1"/>
  <c r="DB2602" i="1"/>
  <c r="DB2603" i="1"/>
  <c r="DB2604" i="1"/>
  <c r="DB2605" i="1"/>
  <c r="DB2606" i="1"/>
  <c r="DB2607" i="1"/>
  <c r="DB2608" i="1"/>
  <c r="DB2609" i="1"/>
  <c r="DB2610" i="1"/>
  <c r="DB2611" i="1"/>
  <c r="DB2612" i="1"/>
  <c r="DB2613" i="1"/>
  <c r="DB2614" i="1"/>
  <c r="DB2615" i="1"/>
  <c r="DB2616" i="1"/>
  <c r="DB2617" i="1"/>
  <c r="DB2618" i="1"/>
  <c r="DB2619" i="1"/>
  <c r="DB2620" i="1"/>
  <c r="DB2621" i="1"/>
  <c r="DB2622" i="1"/>
  <c r="DB2623" i="1"/>
  <c r="DB2624" i="1"/>
  <c r="DB2625" i="1"/>
  <c r="DB2626" i="1"/>
  <c r="DB2627" i="1"/>
  <c r="DB2628" i="1"/>
  <c r="DB2629" i="1"/>
  <c r="DB2630" i="1"/>
  <c r="DB2631" i="1"/>
  <c r="DB2632" i="1"/>
  <c r="DB2633" i="1"/>
  <c r="DB2634" i="1"/>
  <c r="DB2635" i="1"/>
  <c r="DB2636" i="1"/>
  <c r="DB2637" i="1"/>
  <c r="DB2638" i="1"/>
  <c r="DB2639" i="1"/>
  <c r="DB2640" i="1"/>
  <c r="DB2641" i="1"/>
  <c r="DB2642" i="1"/>
  <c r="DB2643" i="1"/>
  <c r="DB2644" i="1"/>
  <c r="DB2645" i="1"/>
  <c r="DB2646" i="1"/>
  <c r="DB2647" i="1"/>
  <c r="DB2648" i="1"/>
  <c r="DB2649" i="1"/>
  <c r="DB2650" i="1"/>
  <c r="DB2651" i="1"/>
  <c r="DB2652" i="1"/>
  <c r="DB2653" i="1"/>
  <c r="DB2654" i="1"/>
  <c r="DB2655" i="1"/>
  <c r="DB2656" i="1"/>
  <c r="DB2657" i="1"/>
  <c r="DB2658" i="1"/>
  <c r="DB2659" i="1"/>
  <c r="DB2660" i="1"/>
  <c r="DB2661" i="1"/>
  <c r="DB2662" i="1"/>
  <c r="DB2663" i="1"/>
  <c r="DB2664" i="1"/>
  <c r="DB2665" i="1"/>
  <c r="DB2666" i="1"/>
  <c r="DB2667" i="1"/>
  <c r="DB2668" i="1"/>
  <c r="DB2669" i="1"/>
  <c r="DB2670" i="1"/>
  <c r="DB2671" i="1"/>
  <c r="DB2672" i="1"/>
  <c r="DB2673" i="1"/>
  <c r="DB2674" i="1"/>
  <c r="DB2675" i="1"/>
  <c r="DB2676" i="1"/>
  <c r="DB2677" i="1"/>
  <c r="DB2678" i="1"/>
  <c r="DB2679" i="1"/>
  <c r="DB2680" i="1"/>
  <c r="DB2681" i="1"/>
  <c r="DB2682" i="1"/>
  <c r="DB2683" i="1"/>
  <c r="DB2684" i="1"/>
  <c r="DB2685" i="1"/>
  <c r="DB2686" i="1"/>
  <c r="DB2687" i="1"/>
  <c r="DB2688" i="1"/>
  <c r="DB2689" i="1"/>
  <c r="DB2690" i="1"/>
  <c r="DB2691" i="1"/>
  <c r="DB2692" i="1"/>
  <c r="DB2693" i="1"/>
  <c r="DB2694" i="1"/>
  <c r="DB2695" i="1"/>
  <c r="DB2696" i="1"/>
  <c r="DB2697" i="1"/>
  <c r="DB2698" i="1"/>
  <c r="DB2699" i="1"/>
  <c r="DB2700" i="1"/>
  <c r="DB2701" i="1"/>
  <c r="DB2702" i="1"/>
  <c r="DB2703" i="1"/>
  <c r="DB2704" i="1"/>
  <c r="DB2705" i="1"/>
  <c r="DB2706" i="1"/>
  <c r="DB2707" i="1"/>
  <c r="DB2708" i="1"/>
  <c r="DB2709" i="1"/>
  <c r="DB2710" i="1"/>
  <c r="DB2711" i="1"/>
  <c r="DB2712" i="1"/>
  <c r="DB2713" i="1"/>
  <c r="DB2714" i="1"/>
  <c r="DB2715" i="1"/>
  <c r="DB2716" i="1"/>
  <c r="DB2717" i="1"/>
  <c r="DB2718" i="1"/>
  <c r="DB2719" i="1"/>
  <c r="DB2720" i="1"/>
  <c r="DB2721" i="1"/>
  <c r="DB2722" i="1"/>
  <c r="DB2723" i="1"/>
  <c r="DB2724" i="1"/>
  <c r="DB2725" i="1"/>
  <c r="DB2726" i="1"/>
  <c r="DB2727" i="1"/>
  <c r="DB2728" i="1"/>
  <c r="DB2729" i="1"/>
  <c r="DB2730" i="1"/>
  <c r="DB2731" i="1"/>
  <c r="DB2732" i="1"/>
  <c r="DB2733" i="1"/>
  <c r="DB2734" i="1"/>
  <c r="DB2735" i="1"/>
  <c r="DB2736" i="1"/>
  <c r="DB2737" i="1"/>
  <c r="DB2738" i="1"/>
  <c r="DB2739" i="1"/>
  <c r="DB2740" i="1"/>
  <c r="DB2741" i="1"/>
  <c r="DB2742" i="1"/>
  <c r="DB2743" i="1"/>
  <c r="DB2744" i="1"/>
  <c r="DB2745" i="1"/>
  <c r="DB2746" i="1"/>
  <c r="DB2747" i="1"/>
  <c r="DB2748" i="1"/>
  <c r="DB2749" i="1"/>
  <c r="DB2750" i="1"/>
  <c r="DB2751" i="1"/>
  <c r="DB2752" i="1"/>
  <c r="DB2753" i="1"/>
  <c r="DB2754" i="1"/>
  <c r="DB2755" i="1"/>
  <c r="DB2756" i="1"/>
  <c r="DB2757" i="1"/>
  <c r="DB2758" i="1"/>
  <c r="DB2759" i="1"/>
  <c r="DB2760" i="1"/>
  <c r="DB2761" i="1"/>
  <c r="DB2762" i="1"/>
  <c r="DB2763" i="1"/>
  <c r="DB2764" i="1"/>
  <c r="DB2765" i="1"/>
  <c r="DB2766" i="1"/>
  <c r="DB2767" i="1"/>
  <c r="DB2768" i="1"/>
  <c r="DB2769" i="1"/>
  <c r="DB2770" i="1"/>
  <c r="DB2771" i="1"/>
  <c r="DB2772" i="1"/>
  <c r="DB2773" i="1"/>
  <c r="DB2774" i="1"/>
  <c r="DB2775" i="1"/>
  <c r="DB2776" i="1"/>
  <c r="DB2777" i="1"/>
  <c r="DB2778" i="1"/>
  <c r="DB2779" i="1"/>
  <c r="DB2780" i="1"/>
  <c r="DB2781" i="1"/>
  <c r="DB2782" i="1"/>
  <c r="DB2783" i="1"/>
  <c r="DB2784" i="1"/>
  <c r="DB2785" i="1"/>
  <c r="DB2786" i="1"/>
  <c r="DB2787" i="1"/>
  <c r="DB2788" i="1"/>
  <c r="DB2789" i="1"/>
  <c r="DB2790" i="1"/>
  <c r="DB2791" i="1"/>
  <c r="DB2792" i="1"/>
  <c r="DB2793" i="1"/>
  <c r="DB2794" i="1"/>
  <c r="DB2795" i="1"/>
  <c r="DB2796" i="1"/>
  <c r="DB2797" i="1"/>
  <c r="DB2798" i="1"/>
  <c r="DB2799" i="1"/>
  <c r="DB2800" i="1"/>
  <c r="DB2801" i="1"/>
  <c r="DB2802" i="1"/>
  <c r="DB2803" i="1"/>
  <c r="DB2804" i="1"/>
  <c r="DB2805" i="1"/>
  <c r="DB2806" i="1"/>
  <c r="DB2807" i="1"/>
  <c r="DB2808" i="1"/>
  <c r="DB2809" i="1"/>
  <c r="DB2810" i="1"/>
  <c r="DB2811" i="1"/>
  <c r="DB2812" i="1"/>
  <c r="DB2813" i="1"/>
  <c r="DB2814" i="1"/>
  <c r="DB2815" i="1"/>
  <c r="DB2816" i="1"/>
  <c r="DB2817" i="1"/>
  <c r="DB2818" i="1"/>
  <c r="DB2819" i="1"/>
  <c r="DB2820" i="1"/>
  <c r="DB2821" i="1"/>
  <c r="DB2822" i="1"/>
  <c r="DB2823" i="1"/>
  <c r="DB2824" i="1"/>
  <c r="DB2825" i="1"/>
  <c r="DB2826" i="1"/>
  <c r="DB2827" i="1"/>
  <c r="DB2828" i="1"/>
  <c r="DB2829" i="1"/>
  <c r="DB2830" i="1"/>
  <c r="DB2831" i="1"/>
  <c r="DB2832" i="1"/>
  <c r="DB2833" i="1"/>
  <c r="DB2834" i="1"/>
  <c r="DB2835" i="1"/>
  <c r="DB2836" i="1"/>
  <c r="DB2837" i="1"/>
  <c r="DB2838" i="1"/>
  <c r="DB2839" i="1"/>
  <c r="DB2840" i="1"/>
  <c r="DB2841" i="1"/>
  <c r="DB2842" i="1"/>
  <c r="DB2843" i="1"/>
  <c r="DB2844" i="1"/>
  <c r="DB2845" i="1"/>
  <c r="DB2846" i="1"/>
  <c r="DB2847" i="1"/>
  <c r="DB2848" i="1"/>
  <c r="DB2849" i="1"/>
  <c r="DB2850" i="1"/>
  <c r="DB2851" i="1"/>
  <c r="DB2852" i="1"/>
  <c r="DB2853" i="1"/>
  <c r="DB2854" i="1"/>
  <c r="DB2855" i="1"/>
  <c r="DB2856" i="1"/>
  <c r="DB2857" i="1"/>
  <c r="DB2858" i="1"/>
  <c r="DB2859" i="1"/>
  <c r="DB2860" i="1"/>
  <c r="DB2861" i="1"/>
  <c r="DB2862" i="1"/>
  <c r="DB2863" i="1"/>
  <c r="DB2864" i="1"/>
  <c r="DB2865" i="1"/>
  <c r="DB2866" i="1"/>
  <c r="DB2867" i="1"/>
  <c r="DB2868" i="1"/>
  <c r="DB2869" i="1"/>
  <c r="DB2870" i="1"/>
  <c r="DB2871" i="1"/>
  <c r="DB2872" i="1"/>
  <c r="DB2873" i="1"/>
  <c r="DB2874" i="1"/>
  <c r="DB2875" i="1"/>
  <c r="DB2876" i="1"/>
  <c r="DB2877" i="1"/>
  <c r="DB2878" i="1"/>
  <c r="DB2879" i="1"/>
  <c r="DB2880" i="1"/>
  <c r="DB2881" i="1"/>
  <c r="DB2882" i="1"/>
  <c r="DB2883" i="1"/>
  <c r="DB2884" i="1"/>
  <c r="DB2885" i="1"/>
  <c r="DB2886" i="1"/>
  <c r="DB2887" i="1"/>
  <c r="DB2888" i="1"/>
  <c r="DB2889" i="1"/>
  <c r="DB2890" i="1"/>
  <c r="DB2891" i="1"/>
  <c r="DB2892" i="1"/>
  <c r="DB2893" i="1"/>
  <c r="DB2894" i="1"/>
  <c r="DB2895" i="1"/>
  <c r="DB2896" i="1"/>
  <c r="DB2897" i="1"/>
  <c r="DB2898" i="1"/>
  <c r="DB2899" i="1"/>
  <c r="DB2900" i="1"/>
  <c r="DB2901" i="1"/>
  <c r="DB2902" i="1"/>
  <c r="DB2903" i="1"/>
  <c r="DB2904" i="1"/>
  <c r="DB2905" i="1"/>
  <c r="DB2906" i="1"/>
  <c r="DB2907" i="1"/>
  <c r="DB2908" i="1"/>
  <c r="DB2909" i="1"/>
  <c r="DB2910" i="1"/>
  <c r="DB2911" i="1"/>
  <c r="DB2912" i="1"/>
  <c r="DB2913" i="1"/>
  <c r="DB2914" i="1"/>
  <c r="DB2915" i="1"/>
  <c r="DB2916" i="1"/>
  <c r="DB2917" i="1"/>
  <c r="DB2918" i="1"/>
  <c r="DB2919" i="1"/>
  <c r="DB2920" i="1"/>
  <c r="DB2921" i="1"/>
  <c r="DB2922" i="1"/>
  <c r="DB2923" i="1"/>
  <c r="DB2924" i="1"/>
  <c r="DB2925" i="1"/>
  <c r="DB2926" i="1"/>
  <c r="DB2927" i="1"/>
  <c r="DB2928" i="1"/>
  <c r="DB2929" i="1"/>
  <c r="DB2930" i="1"/>
  <c r="DB2931" i="1"/>
  <c r="DB2932" i="1"/>
  <c r="DB2933" i="1"/>
  <c r="DB2934" i="1"/>
  <c r="DB2935" i="1"/>
  <c r="DB2936" i="1"/>
  <c r="DB2937" i="1"/>
  <c r="DB2938" i="1"/>
  <c r="DB2939" i="1"/>
  <c r="DB2940" i="1"/>
  <c r="DB2941" i="1"/>
  <c r="DB2942" i="1"/>
  <c r="DB2943" i="1"/>
  <c r="DB2944" i="1"/>
  <c r="DB2945" i="1"/>
  <c r="DB2946" i="1"/>
  <c r="DB2947" i="1"/>
  <c r="DB2948" i="1"/>
  <c r="DB2949" i="1"/>
  <c r="DB2950" i="1"/>
  <c r="DB2951" i="1"/>
  <c r="DB2952" i="1"/>
  <c r="DB2953" i="1"/>
  <c r="DB2954" i="1"/>
  <c r="DB2955" i="1"/>
  <c r="DB2956" i="1"/>
  <c r="DB2957" i="1"/>
  <c r="DB2958" i="1"/>
  <c r="DB2959" i="1"/>
  <c r="DB2960" i="1"/>
  <c r="DB2961" i="1"/>
  <c r="DB2962" i="1"/>
  <c r="DB2963" i="1"/>
  <c r="DB2964" i="1"/>
  <c r="DB2965" i="1"/>
  <c r="DB2966" i="1"/>
  <c r="DB2967" i="1"/>
  <c r="DB2968" i="1"/>
  <c r="DB2969" i="1"/>
  <c r="DB2970" i="1"/>
  <c r="DB2971" i="1"/>
  <c r="DB2972" i="1"/>
  <c r="DB2973" i="1"/>
  <c r="DB2974" i="1"/>
  <c r="DB2975" i="1"/>
  <c r="DB2976" i="1"/>
  <c r="DB2977" i="1"/>
  <c r="DB2978" i="1"/>
  <c r="DB2979" i="1"/>
  <c r="DB2980" i="1"/>
  <c r="DB2981" i="1"/>
  <c r="DB2982" i="1"/>
  <c r="DB2983" i="1"/>
  <c r="DB2984" i="1"/>
  <c r="DB2985" i="1"/>
  <c r="DB2986" i="1"/>
  <c r="DB2987" i="1"/>
  <c r="DB2988" i="1"/>
  <c r="DB2989" i="1"/>
  <c r="DB2990" i="1"/>
  <c r="DB2991" i="1"/>
  <c r="DB2992" i="1"/>
  <c r="DB2993" i="1"/>
  <c r="DB2994" i="1"/>
  <c r="DB2995" i="1"/>
  <c r="DB2996" i="1"/>
  <c r="DB2997" i="1"/>
  <c r="DB2998" i="1"/>
  <c r="DB2999" i="1"/>
  <c r="DB3000" i="1"/>
  <c r="DB3001" i="1"/>
  <c r="DB3002" i="1"/>
  <c r="DB3003" i="1"/>
  <c r="DB3004" i="1"/>
  <c r="DB3005" i="1"/>
  <c r="DB3006" i="1"/>
  <c r="DB3007" i="1"/>
  <c r="DB3008" i="1"/>
  <c r="DB3009" i="1"/>
  <c r="DB3010" i="1"/>
  <c r="DB3011" i="1"/>
  <c r="DB3012" i="1"/>
  <c r="DB3013" i="1"/>
  <c r="DB3014" i="1"/>
  <c r="DB3015" i="1"/>
  <c r="DB3016" i="1"/>
  <c r="DB3017" i="1"/>
  <c r="DB3018" i="1"/>
  <c r="DB3019" i="1"/>
  <c r="DB3020" i="1"/>
  <c r="DB3021" i="1"/>
  <c r="DB3022" i="1"/>
  <c r="DB3023" i="1"/>
  <c r="DB3024" i="1"/>
  <c r="DB3025" i="1"/>
  <c r="DB3026" i="1"/>
  <c r="DB3027" i="1"/>
  <c r="DB3028" i="1"/>
  <c r="DB3029" i="1"/>
  <c r="DB3030" i="1"/>
  <c r="DB3031" i="1"/>
  <c r="DB3032" i="1"/>
  <c r="DB3033" i="1"/>
  <c r="DB3034" i="1"/>
  <c r="DB3035" i="1"/>
  <c r="DB3036" i="1"/>
  <c r="DB3037" i="1"/>
  <c r="DB3038" i="1"/>
  <c r="DB3039" i="1"/>
  <c r="DB3040" i="1"/>
  <c r="DB3041" i="1"/>
  <c r="DB3042" i="1"/>
  <c r="DB3043" i="1"/>
  <c r="DB3044" i="1"/>
  <c r="DB3045" i="1"/>
  <c r="DB3046" i="1"/>
  <c r="DB3047" i="1"/>
  <c r="DB3048" i="1"/>
  <c r="DB3049" i="1"/>
  <c r="DB3050" i="1"/>
  <c r="DB3051" i="1"/>
  <c r="DB3052" i="1"/>
  <c r="DB3053" i="1"/>
  <c r="DB3054" i="1"/>
  <c r="DB3055" i="1"/>
  <c r="DB3056" i="1"/>
  <c r="DB3057" i="1"/>
  <c r="DB3058" i="1"/>
  <c r="DB3059" i="1"/>
  <c r="DB3060" i="1"/>
  <c r="DB3061" i="1"/>
  <c r="DB3062" i="1"/>
  <c r="DB3063" i="1"/>
  <c r="DB3064" i="1"/>
  <c r="DB3065" i="1"/>
  <c r="DB3066" i="1"/>
  <c r="DB3067" i="1"/>
  <c r="DB3068" i="1"/>
  <c r="DB3069" i="1"/>
  <c r="DB3070" i="1"/>
  <c r="DB3071" i="1"/>
  <c r="DB3072" i="1"/>
  <c r="DB3073" i="1"/>
  <c r="DB3074" i="1"/>
  <c r="DB3075" i="1"/>
  <c r="DB3076" i="1"/>
  <c r="DB3077" i="1"/>
  <c r="DB3078" i="1"/>
  <c r="DB3079" i="1"/>
  <c r="DB3080" i="1"/>
  <c r="DB3081" i="1"/>
  <c r="DB3082" i="1"/>
  <c r="DB3083" i="1"/>
  <c r="DB3084" i="1"/>
  <c r="DB3085" i="1"/>
  <c r="DB3086" i="1"/>
  <c r="DB3087" i="1"/>
  <c r="DB3088" i="1"/>
  <c r="DB3089" i="1"/>
  <c r="DB3090" i="1"/>
  <c r="DB3091" i="1"/>
  <c r="DB3092" i="1"/>
  <c r="DB3093" i="1"/>
  <c r="DB3094" i="1"/>
  <c r="DB3095" i="1"/>
  <c r="DB3096" i="1"/>
  <c r="DB3097" i="1"/>
  <c r="DB3098" i="1"/>
  <c r="DB3099" i="1"/>
  <c r="DB3100" i="1"/>
  <c r="DB3101" i="1"/>
  <c r="DB3102" i="1"/>
  <c r="DB3103" i="1"/>
  <c r="DB3104" i="1"/>
  <c r="DB3105" i="1"/>
  <c r="DB3106" i="1"/>
  <c r="DB3107" i="1"/>
  <c r="DB3108" i="1"/>
  <c r="DB3109" i="1"/>
  <c r="DB3110" i="1"/>
  <c r="DB3111" i="1"/>
  <c r="DB3112" i="1"/>
  <c r="DB3113" i="1"/>
  <c r="DB3114" i="1"/>
  <c r="DB3115" i="1"/>
  <c r="DB3116" i="1"/>
  <c r="DB3117" i="1"/>
  <c r="DB3118" i="1"/>
  <c r="DB3119" i="1"/>
  <c r="DB3120" i="1"/>
  <c r="DB3121" i="1"/>
  <c r="DB3122" i="1"/>
  <c r="DB3123" i="1"/>
  <c r="DB3124" i="1"/>
  <c r="DB3125" i="1"/>
  <c r="DB3126" i="1"/>
  <c r="DB3127" i="1"/>
  <c r="DB3128" i="1"/>
  <c r="DB3129" i="1"/>
  <c r="DB3130" i="1"/>
  <c r="DB3131" i="1"/>
  <c r="DB3132" i="1"/>
  <c r="DB3133" i="1"/>
  <c r="DB3134" i="1"/>
  <c r="DB3135" i="1"/>
  <c r="DB3136" i="1"/>
  <c r="DB3137" i="1"/>
  <c r="DB3138" i="1"/>
  <c r="DB3139" i="1"/>
  <c r="DB3140" i="1"/>
  <c r="DB3141" i="1"/>
  <c r="DB3142" i="1"/>
  <c r="DB3143" i="1"/>
  <c r="DB3144" i="1"/>
  <c r="DB3145" i="1"/>
  <c r="DB3146" i="1"/>
  <c r="DB3147" i="1"/>
  <c r="DB3148" i="1"/>
  <c r="DB3149" i="1"/>
  <c r="DB3150" i="1"/>
  <c r="DB3151" i="1"/>
  <c r="DB3152" i="1"/>
  <c r="DB3153" i="1"/>
  <c r="DB3154" i="1"/>
  <c r="DB3155" i="1"/>
  <c r="DB3156" i="1"/>
  <c r="DB3157" i="1"/>
  <c r="DB3158" i="1"/>
  <c r="DB3159" i="1"/>
  <c r="DB3160" i="1"/>
  <c r="DB3161" i="1"/>
  <c r="DB3162" i="1"/>
  <c r="DB3163" i="1"/>
  <c r="DB3164" i="1"/>
  <c r="DB3165" i="1"/>
  <c r="DB3166" i="1"/>
  <c r="DB3167" i="1"/>
  <c r="DB3168" i="1"/>
  <c r="DB3169" i="1"/>
  <c r="DB3170" i="1"/>
  <c r="DB3171" i="1"/>
  <c r="DB3172" i="1"/>
  <c r="DB3173" i="1"/>
  <c r="DB3174" i="1"/>
  <c r="DB3175" i="1"/>
  <c r="DB3176" i="1"/>
  <c r="DB3177" i="1"/>
  <c r="DB3178" i="1"/>
  <c r="DB3179" i="1"/>
  <c r="DB3180" i="1"/>
  <c r="DB3181" i="1"/>
  <c r="DB3182" i="1"/>
  <c r="DB3183" i="1"/>
  <c r="DB3184" i="1"/>
  <c r="DB3185" i="1"/>
  <c r="DB3186" i="1"/>
  <c r="DB3187" i="1"/>
  <c r="DB3188" i="1"/>
  <c r="DB3189" i="1"/>
  <c r="DB3190" i="1"/>
  <c r="DB3191" i="1"/>
  <c r="DB3192" i="1"/>
  <c r="DB3193" i="1"/>
  <c r="DB3194" i="1"/>
  <c r="DB3195" i="1"/>
  <c r="DB3196" i="1"/>
  <c r="DB3197" i="1"/>
  <c r="DB3198" i="1"/>
  <c r="DB3199" i="1"/>
  <c r="DB3200" i="1"/>
  <c r="DB3201" i="1"/>
  <c r="DB3202" i="1"/>
  <c r="DB3203" i="1"/>
  <c r="DB3204" i="1"/>
  <c r="DB3205" i="1"/>
  <c r="DB3206" i="1"/>
  <c r="DB3207" i="1"/>
  <c r="DB3208" i="1"/>
  <c r="DB3209" i="1"/>
  <c r="DB3210" i="1"/>
  <c r="DB3211" i="1"/>
  <c r="DB3212" i="1"/>
  <c r="DB3213" i="1"/>
  <c r="DB3214" i="1"/>
  <c r="DB3215" i="1"/>
  <c r="DB3216" i="1"/>
  <c r="DB3217" i="1"/>
  <c r="DB3218" i="1"/>
  <c r="DB3219" i="1"/>
  <c r="DB3220" i="1"/>
  <c r="DB3221" i="1"/>
  <c r="DB3222" i="1"/>
  <c r="DB3223" i="1"/>
  <c r="DB3224" i="1"/>
  <c r="DB3225" i="1"/>
  <c r="DB3226" i="1"/>
  <c r="DB3227" i="1"/>
  <c r="DB3228" i="1"/>
  <c r="DB3229" i="1"/>
  <c r="DB3230" i="1"/>
  <c r="DB3231" i="1"/>
  <c r="DB3232" i="1"/>
  <c r="DB3233" i="1"/>
  <c r="DB3234" i="1"/>
  <c r="DB3235" i="1"/>
  <c r="DB3236" i="1"/>
  <c r="DB3237" i="1"/>
  <c r="DB3238" i="1"/>
  <c r="DB3239" i="1"/>
  <c r="DB3240" i="1"/>
  <c r="DB3241" i="1"/>
  <c r="DB3242" i="1"/>
  <c r="DB3243" i="1"/>
  <c r="DB3244" i="1"/>
  <c r="DB3245" i="1"/>
  <c r="DB3246" i="1"/>
  <c r="DB3247" i="1"/>
  <c r="DB3248" i="1"/>
  <c r="DB3249" i="1"/>
  <c r="DB3250" i="1"/>
  <c r="DB3251" i="1"/>
  <c r="DB3252" i="1"/>
  <c r="DB3253" i="1"/>
  <c r="DB3254" i="1"/>
  <c r="DB3255" i="1"/>
  <c r="DB3256" i="1"/>
  <c r="DB3257" i="1"/>
  <c r="DB3258" i="1"/>
  <c r="DB3259" i="1"/>
  <c r="DB3260" i="1"/>
  <c r="DB3261" i="1"/>
  <c r="DB3262" i="1"/>
  <c r="DB3263" i="1"/>
  <c r="DB3264" i="1"/>
  <c r="DB3265" i="1"/>
  <c r="DB3266" i="1"/>
  <c r="DB3267" i="1"/>
  <c r="DB3268" i="1"/>
  <c r="DB3269" i="1"/>
  <c r="DB3270" i="1"/>
  <c r="DB3271" i="1"/>
  <c r="DB3272" i="1"/>
  <c r="DB3273" i="1"/>
  <c r="DB3274" i="1"/>
  <c r="DB3275" i="1"/>
  <c r="DB3276" i="1"/>
  <c r="DB3277" i="1"/>
  <c r="DB3278" i="1"/>
  <c r="DB3279" i="1"/>
  <c r="DB3280" i="1"/>
  <c r="DB3281" i="1"/>
  <c r="DB3282" i="1"/>
  <c r="DB3283" i="1"/>
  <c r="DB3284" i="1"/>
  <c r="DB3285" i="1"/>
  <c r="DB3286" i="1"/>
  <c r="DB3287" i="1"/>
  <c r="DB3288" i="1"/>
  <c r="DB3289" i="1"/>
  <c r="DB3290" i="1"/>
  <c r="DB3291" i="1"/>
  <c r="DB3292" i="1"/>
  <c r="DB3293" i="1"/>
  <c r="DB3294" i="1"/>
  <c r="DB3295" i="1"/>
  <c r="DB3296" i="1"/>
  <c r="DB3297" i="1"/>
  <c r="DB3298" i="1"/>
  <c r="DB3299" i="1"/>
  <c r="DB3300" i="1"/>
  <c r="DB3301" i="1"/>
  <c r="DB3302" i="1"/>
  <c r="DB3303" i="1"/>
  <c r="DB3304" i="1"/>
  <c r="DB3305" i="1"/>
  <c r="DB3306" i="1"/>
  <c r="DB3307" i="1"/>
  <c r="DB3308" i="1"/>
  <c r="DB3309" i="1"/>
  <c r="DB3310" i="1"/>
  <c r="DB3311" i="1"/>
  <c r="DB3312" i="1"/>
  <c r="DB3313" i="1"/>
  <c r="DB3314" i="1"/>
  <c r="DB3315" i="1"/>
  <c r="DB3316" i="1"/>
  <c r="DB3317" i="1"/>
  <c r="DB3318" i="1"/>
  <c r="DB3319" i="1"/>
  <c r="DB3320" i="1"/>
  <c r="DB3321" i="1"/>
  <c r="DB3322" i="1"/>
  <c r="DB3323" i="1"/>
  <c r="DB3324" i="1"/>
  <c r="DB3325" i="1"/>
  <c r="DB3326" i="1"/>
  <c r="DB3327" i="1"/>
  <c r="DB3328" i="1"/>
  <c r="DB3329" i="1"/>
  <c r="DB3330" i="1"/>
  <c r="DB3331" i="1"/>
  <c r="DB3332" i="1"/>
  <c r="DB3333" i="1"/>
  <c r="DB3334" i="1"/>
  <c r="DB3335" i="1"/>
  <c r="DB3336" i="1"/>
  <c r="DB3337" i="1"/>
  <c r="DB3338" i="1"/>
  <c r="DB3339" i="1"/>
  <c r="DB3340" i="1"/>
  <c r="DB3341" i="1"/>
  <c r="DB3342" i="1"/>
  <c r="DB3343" i="1"/>
  <c r="DB3344" i="1"/>
  <c r="DB3345" i="1"/>
  <c r="DB3346" i="1"/>
  <c r="DB3347" i="1"/>
  <c r="DB3348" i="1"/>
  <c r="DB3349" i="1"/>
  <c r="DB3350" i="1"/>
  <c r="DB3351" i="1"/>
  <c r="DB3352" i="1"/>
  <c r="DB3353" i="1"/>
  <c r="DB3354" i="1"/>
  <c r="DB3355" i="1"/>
  <c r="DB3356" i="1"/>
  <c r="DB3357" i="1"/>
  <c r="DB3358" i="1"/>
  <c r="DB3359" i="1"/>
  <c r="DB3360" i="1"/>
  <c r="DB3361" i="1"/>
  <c r="DB3362" i="1"/>
  <c r="DB3363" i="1"/>
  <c r="DB3364" i="1"/>
  <c r="DB3365" i="1"/>
  <c r="DB3366" i="1"/>
  <c r="DB3367" i="1"/>
  <c r="DB3368" i="1"/>
  <c r="DB3369" i="1"/>
  <c r="DB3370" i="1"/>
  <c r="DB3371" i="1"/>
  <c r="DB3372" i="1"/>
  <c r="DB3373" i="1"/>
  <c r="DB3374" i="1"/>
  <c r="DB3375" i="1"/>
  <c r="DB3376" i="1"/>
  <c r="DB3377" i="1"/>
  <c r="DB3378" i="1"/>
  <c r="DB3379" i="1"/>
  <c r="DB3380" i="1"/>
  <c r="DB3381" i="1"/>
  <c r="DB3382" i="1"/>
  <c r="DB3383" i="1"/>
  <c r="DB3384" i="1"/>
  <c r="DB3385" i="1"/>
  <c r="DB3386" i="1"/>
  <c r="DB3387" i="1"/>
  <c r="DB3388" i="1"/>
  <c r="DB3389" i="1"/>
  <c r="DB3390" i="1"/>
  <c r="DB3391" i="1"/>
  <c r="DB3392" i="1"/>
  <c r="DB3393" i="1"/>
  <c r="DB3394" i="1"/>
  <c r="DB3395" i="1"/>
  <c r="DB3396" i="1"/>
  <c r="DB3397" i="1"/>
  <c r="DB3398" i="1"/>
  <c r="DB3399" i="1"/>
  <c r="DB3400" i="1"/>
  <c r="DB3401" i="1"/>
  <c r="DB3402" i="1"/>
  <c r="DB3403" i="1"/>
  <c r="DB3404" i="1"/>
  <c r="DB3405" i="1"/>
  <c r="DB3406" i="1"/>
  <c r="DB3407" i="1"/>
  <c r="DB3408" i="1"/>
  <c r="DB3409" i="1"/>
  <c r="DB3410" i="1"/>
  <c r="DB3411" i="1"/>
  <c r="DB3412" i="1"/>
  <c r="DB3413" i="1"/>
  <c r="DB3414" i="1"/>
  <c r="DB3415" i="1"/>
  <c r="DB3416" i="1"/>
  <c r="DB3417" i="1"/>
  <c r="DB3418" i="1"/>
  <c r="DB3419" i="1"/>
  <c r="DB3420" i="1"/>
  <c r="DB3421" i="1"/>
  <c r="DB3422" i="1"/>
  <c r="DB3423" i="1"/>
  <c r="DB3424" i="1"/>
  <c r="DB3425" i="1"/>
  <c r="DB3426" i="1"/>
  <c r="DB3427" i="1"/>
  <c r="DB3428" i="1"/>
  <c r="DB3429" i="1"/>
  <c r="DB3430" i="1"/>
  <c r="DB3431" i="1"/>
  <c r="DB3432" i="1"/>
  <c r="DB3433" i="1"/>
  <c r="DB3434" i="1"/>
  <c r="DB3435" i="1"/>
  <c r="DB3436" i="1"/>
  <c r="DB3437" i="1"/>
  <c r="DB3438" i="1"/>
  <c r="DB3439" i="1"/>
  <c r="DB3440" i="1"/>
  <c r="DB3441" i="1"/>
  <c r="DB3442" i="1"/>
  <c r="DB3443" i="1"/>
  <c r="DB3444" i="1"/>
  <c r="DB3445" i="1"/>
  <c r="DB3446" i="1"/>
  <c r="DB3447" i="1"/>
  <c r="DB3448" i="1"/>
  <c r="DB3449" i="1"/>
  <c r="DB3450" i="1"/>
  <c r="DB3451" i="1"/>
  <c r="DB3452" i="1"/>
  <c r="DB3453" i="1"/>
  <c r="DB3454" i="1"/>
  <c r="DB3455" i="1"/>
  <c r="DB3456" i="1"/>
  <c r="DB3457" i="1"/>
  <c r="DB3458" i="1"/>
  <c r="DB3459" i="1"/>
  <c r="DB3460" i="1"/>
  <c r="DB3461" i="1"/>
  <c r="DB3462" i="1"/>
  <c r="DB3463" i="1"/>
  <c r="DB3464" i="1"/>
  <c r="DB3465" i="1"/>
  <c r="DB3466" i="1"/>
  <c r="DB3467" i="1"/>
  <c r="DB3468" i="1"/>
  <c r="DB3469" i="1"/>
  <c r="DB3470" i="1"/>
  <c r="DB3471" i="1"/>
  <c r="DB3472" i="1"/>
  <c r="DB3473" i="1"/>
  <c r="DB3474" i="1"/>
  <c r="DB3475" i="1"/>
  <c r="DB3476" i="1"/>
  <c r="DB3477" i="1"/>
  <c r="DB3478" i="1"/>
  <c r="DB3479" i="1"/>
  <c r="DB3480" i="1"/>
  <c r="DB3481" i="1"/>
  <c r="DB3482" i="1"/>
  <c r="DB3483" i="1"/>
  <c r="DB3484" i="1"/>
  <c r="DB3485" i="1"/>
  <c r="DB3486" i="1"/>
  <c r="DB3487" i="1"/>
  <c r="DB3488" i="1"/>
  <c r="DB3489" i="1"/>
  <c r="DB3490" i="1"/>
  <c r="DB3491" i="1"/>
  <c r="DB3492" i="1"/>
  <c r="DB3493" i="1"/>
  <c r="DB3494" i="1"/>
  <c r="DB3495" i="1"/>
  <c r="DB3496" i="1"/>
  <c r="DB3497" i="1"/>
  <c r="DB3498" i="1"/>
  <c r="DB3499" i="1"/>
  <c r="DB3500" i="1"/>
  <c r="DB3501" i="1"/>
  <c r="DB3502" i="1"/>
  <c r="DB3503" i="1"/>
  <c r="DB3504" i="1"/>
  <c r="DB3505" i="1"/>
  <c r="DB3506" i="1"/>
  <c r="DB3507" i="1"/>
  <c r="DB3508" i="1"/>
  <c r="DB3509" i="1"/>
  <c r="DB3510" i="1"/>
  <c r="DB3511" i="1"/>
  <c r="DB3512" i="1"/>
  <c r="DB3513" i="1"/>
  <c r="DB3514" i="1"/>
  <c r="DB3515" i="1"/>
  <c r="DB3516" i="1"/>
  <c r="DB3517" i="1"/>
  <c r="DB3518" i="1"/>
  <c r="DB3519" i="1"/>
  <c r="DB3520" i="1"/>
  <c r="DB3521" i="1"/>
  <c r="DB3522" i="1"/>
  <c r="DB3523" i="1"/>
  <c r="DB3524" i="1"/>
  <c r="DB3525" i="1"/>
  <c r="DB3526" i="1"/>
  <c r="DB3527" i="1"/>
  <c r="DB3528" i="1"/>
  <c r="DB3529" i="1"/>
  <c r="DB3530" i="1"/>
  <c r="DB3531" i="1"/>
  <c r="DB3532" i="1"/>
  <c r="DB3533" i="1"/>
  <c r="DB3534" i="1"/>
  <c r="DB3535" i="1"/>
  <c r="DB3536" i="1"/>
  <c r="DB3537" i="1"/>
  <c r="DB3538" i="1"/>
  <c r="DB3539" i="1"/>
  <c r="DB3540" i="1"/>
  <c r="DB3541" i="1"/>
  <c r="DB3542" i="1"/>
  <c r="DB3543" i="1"/>
  <c r="DB3544" i="1"/>
  <c r="DB3545" i="1"/>
  <c r="DB3546" i="1"/>
  <c r="DB3547" i="1"/>
  <c r="DB3548" i="1"/>
  <c r="DB3549" i="1"/>
  <c r="DB3550" i="1"/>
  <c r="DB3551" i="1"/>
  <c r="DB3552" i="1"/>
  <c r="DB3553" i="1"/>
  <c r="DA3" i="1"/>
  <c r="DA4" i="1"/>
  <c r="DA5" i="1"/>
  <c r="DA6" i="1"/>
  <c r="DA7" i="1"/>
  <c r="DA8" i="1"/>
  <c r="DA9" i="1"/>
  <c r="DA10" i="1"/>
  <c r="DA11" i="1"/>
  <c r="DA12" i="1"/>
  <c r="DA13" i="1"/>
  <c r="DA14" i="1"/>
  <c r="DA15" i="1"/>
  <c r="DA16" i="1"/>
  <c r="DA17" i="1"/>
  <c r="DA18" i="1"/>
  <c r="DA19" i="1"/>
  <c r="DA20" i="1"/>
  <c r="DA21" i="1"/>
  <c r="DA22" i="1"/>
  <c r="DA23" i="1"/>
  <c r="DA24" i="1"/>
  <c r="DA25" i="1"/>
  <c r="DA26" i="1"/>
  <c r="DA27" i="1"/>
  <c r="DA28" i="1"/>
  <c r="DA29" i="1"/>
  <c r="DA30" i="1"/>
  <c r="DA31" i="1"/>
  <c r="DA32" i="1"/>
  <c r="DA33" i="1"/>
  <c r="DA34" i="1"/>
  <c r="DA35" i="1"/>
  <c r="DA36" i="1"/>
  <c r="DA37" i="1"/>
  <c r="DA38" i="1"/>
  <c r="DA39" i="1"/>
  <c r="DA40" i="1"/>
  <c r="DA41" i="1"/>
  <c r="DA42" i="1"/>
  <c r="DA43" i="1"/>
  <c r="DA44" i="1"/>
  <c r="DA45" i="1"/>
  <c r="DA46" i="1"/>
  <c r="DA47" i="1"/>
  <c r="DA48" i="1"/>
  <c r="DA49" i="1"/>
  <c r="DA50" i="1"/>
  <c r="DA51" i="1"/>
  <c r="DA52" i="1"/>
  <c r="DA53" i="1"/>
  <c r="DA54" i="1"/>
  <c r="DA55" i="1"/>
  <c r="DA56" i="1"/>
  <c r="DA57" i="1"/>
  <c r="DA58" i="1"/>
  <c r="DA59" i="1"/>
  <c r="DA60" i="1"/>
  <c r="DA61" i="1"/>
  <c r="DA62" i="1"/>
  <c r="DA63" i="1"/>
  <c r="DA64" i="1"/>
  <c r="DA65" i="1"/>
  <c r="DA66" i="1"/>
  <c r="DA67" i="1"/>
  <c r="DA68" i="1"/>
  <c r="DA69" i="1"/>
  <c r="DA70" i="1"/>
  <c r="DA71" i="1"/>
  <c r="DA72" i="1"/>
  <c r="DA73" i="1"/>
  <c r="DA74" i="1"/>
  <c r="DA75" i="1"/>
  <c r="DA76" i="1"/>
  <c r="DA77" i="1"/>
  <c r="DA78" i="1"/>
  <c r="DA79" i="1"/>
  <c r="DA80" i="1"/>
  <c r="DA81" i="1"/>
  <c r="DA82" i="1"/>
  <c r="DA83" i="1"/>
  <c r="DA84" i="1"/>
  <c r="DA85" i="1"/>
  <c r="DA86" i="1"/>
  <c r="DA87" i="1"/>
  <c r="DA88" i="1"/>
  <c r="DA89" i="1"/>
  <c r="DA90" i="1"/>
  <c r="DA91" i="1"/>
  <c r="DA92" i="1"/>
  <c r="DA93" i="1"/>
  <c r="DA94" i="1"/>
  <c r="DA95" i="1"/>
  <c r="DA96" i="1"/>
  <c r="DA97" i="1"/>
  <c r="DA98" i="1"/>
  <c r="DA99" i="1"/>
  <c r="DA100" i="1"/>
  <c r="DA101" i="1"/>
  <c r="DA102" i="1"/>
  <c r="DA103" i="1"/>
  <c r="DA104" i="1"/>
  <c r="DA105" i="1"/>
  <c r="DA106" i="1"/>
  <c r="DA107" i="1"/>
  <c r="DA108" i="1"/>
  <c r="DA109" i="1"/>
  <c r="DA110" i="1"/>
  <c r="DA111" i="1"/>
  <c r="DA112" i="1"/>
  <c r="DA113" i="1"/>
  <c r="DA114" i="1"/>
  <c r="DA115" i="1"/>
  <c r="DA116" i="1"/>
  <c r="DA117" i="1"/>
  <c r="DA118" i="1"/>
  <c r="DA119" i="1"/>
  <c r="DA120" i="1"/>
  <c r="DA121" i="1"/>
  <c r="DA122" i="1"/>
  <c r="DA123" i="1"/>
  <c r="DA124" i="1"/>
  <c r="DA125" i="1"/>
  <c r="DA126" i="1"/>
  <c r="DA127" i="1"/>
  <c r="DA128" i="1"/>
  <c r="DA129" i="1"/>
  <c r="DA130" i="1"/>
  <c r="DA131" i="1"/>
  <c r="DA132" i="1"/>
  <c r="DA133" i="1"/>
  <c r="DA134" i="1"/>
  <c r="DA135" i="1"/>
  <c r="DA136" i="1"/>
  <c r="DA137" i="1"/>
  <c r="DA138" i="1"/>
  <c r="DA139" i="1"/>
  <c r="DA140" i="1"/>
  <c r="DA141" i="1"/>
  <c r="DA142" i="1"/>
  <c r="DA143" i="1"/>
  <c r="DA144" i="1"/>
  <c r="DA145" i="1"/>
  <c r="DA146" i="1"/>
  <c r="DA147" i="1"/>
  <c r="DA148" i="1"/>
  <c r="DA149" i="1"/>
  <c r="DA150" i="1"/>
  <c r="DA151" i="1"/>
  <c r="DA152" i="1"/>
  <c r="DA153" i="1"/>
  <c r="DA154" i="1"/>
  <c r="DA155" i="1"/>
  <c r="DA156" i="1"/>
  <c r="DA157" i="1"/>
  <c r="DA158" i="1"/>
  <c r="DA159" i="1"/>
  <c r="DA160" i="1"/>
  <c r="DA161" i="1"/>
  <c r="DA162" i="1"/>
  <c r="DA163" i="1"/>
  <c r="DA164" i="1"/>
  <c r="DA165" i="1"/>
  <c r="DA166" i="1"/>
  <c r="DA167" i="1"/>
  <c r="DA168" i="1"/>
  <c r="DA169" i="1"/>
  <c r="DA170" i="1"/>
  <c r="DA171" i="1"/>
  <c r="DA172" i="1"/>
  <c r="DA173" i="1"/>
  <c r="DA174" i="1"/>
  <c r="DA175" i="1"/>
  <c r="DA176" i="1"/>
  <c r="DA177" i="1"/>
  <c r="DA178" i="1"/>
  <c r="DA179" i="1"/>
  <c r="DA180" i="1"/>
  <c r="DA181" i="1"/>
  <c r="DA182" i="1"/>
  <c r="DA183" i="1"/>
  <c r="DA184" i="1"/>
  <c r="DA185" i="1"/>
  <c r="DA186" i="1"/>
  <c r="DA187" i="1"/>
  <c r="DA188" i="1"/>
  <c r="DA189" i="1"/>
  <c r="DA190" i="1"/>
  <c r="DA191" i="1"/>
  <c r="DA192" i="1"/>
  <c r="DA193" i="1"/>
  <c r="DA194" i="1"/>
  <c r="DA195" i="1"/>
  <c r="DA196" i="1"/>
  <c r="DA197" i="1"/>
  <c r="DA198" i="1"/>
  <c r="DA199" i="1"/>
  <c r="DA200" i="1"/>
  <c r="DA201" i="1"/>
  <c r="DA202" i="1"/>
  <c r="DA203" i="1"/>
  <c r="DA204" i="1"/>
  <c r="DA205" i="1"/>
  <c r="DA206" i="1"/>
  <c r="DA207" i="1"/>
  <c r="DA208" i="1"/>
  <c r="DA209" i="1"/>
  <c r="DA210" i="1"/>
  <c r="DA211" i="1"/>
  <c r="DA212" i="1"/>
  <c r="DA213" i="1"/>
  <c r="DA214" i="1"/>
  <c r="DA215" i="1"/>
  <c r="DA216" i="1"/>
  <c r="DA217" i="1"/>
  <c r="DA218" i="1"/>
  <c r="DA219" i="1"/>
  <c r="DA220" i="1"/>
  <c r="DA221" i="1"/>
  <c r="DA222" i="1"/>
  <c r="DA223" i="1"/>
  <c r="DA224" i="1"/>
  <c r="DA225" i="1"/>
  <c r="DA226" i="1"/>
  <c r="DA227" i="1"/>
  <c r="DA228" i="1"/>
  <c r="DA229" i="1"/>
  <c r="DA230" i="1"/>
  <c r="DA231" i="1"/>
  <c r="DA232" i="1"/>
  <c r="DA233" i="1"/>
  <c r="DA234" i="1"/>
  <c r="DA235" i="1"/>
  <c r="DA236" i="1"/>
  <c r="DA237" i="1"/>
  <c r="DA238" i="1"/>
  <c r="DA239" i="1"/>
  <c r="DA240" i="1"/>
  <c r="DA241" i="1"/>
  <c r="DA242" i="1"/>
  <c r="DA243" i="1"/>
  <c r="DA244" i="1"/>
  <c r="DA245" i="1"/>
  <c r="DA246" i="1"/>
  <c r="DA247" i="1"/>
  <c r="DA248" i="1"/>
  <c r="DA249" i="1"/>
  <c r="DA250" i="1"/>
  <c r="DA251" i="1"/>
  <c r="DA252" i="1"/>
  <c r="DA253" i="1"/>
  <c r="DA254" i="1"/>
  <c r="DA255" i="1"/>
  <c r="DA256" i="1"/>
  <c r="DA257" i="1"/>
  <c r="DA258" i="1"/>
  <c r="DA259" i="1"/>
  <c r="DA260" i="1"/>
  <c r="DA261" i="1"/>
  <c r="DA262" i="1"/>
  <c r="DA263" i="1"/>
  <c r="DA264" i="1"/>
  <c r="DA265" i="1"/>
  <c r="DA266" i="1"/>
  <c r="DA267" i="1"/>
  <c r="DA268" i="1"/>
  <c r="DA269" i="1"/>
  <c r="DA270" i="1"/>
  <c r="DA271" i="1"/>
  <c r="DA272" i="1"/>
  <c r="DA273" i="1"/>
  <c r="DA274" i="1"/>
  <c r="DA275" i="1"/>
  <c r="DA276" i="1"/>
  <c r="DA277" i="1"/>
  <c r="DA278" i="1"/>
  <c r="DA279" i="1"/>
  <c r="DA280" i="1"/>
  <c r="DA281" i="1"/>
  <c r="DA282" i="1"/>
  <c r="DA283" i="1"/>
  <c r="DA284" i="1"/>
  <c r="DA285" i="1"/>
  <c r="DA286" i="1"/>
  <c r="DA287" i="1"/>
  <c r="DA288" i="1"/>
  <c r="DA289" i="1"/>
  <c r="DA290" i="1"/>
  <c r="DA291" i="1"/>
  <c r="DA292" i="1"/>
  <c r="DA293" i="1"/>
  <c r="DA294" i="1"/>
  <c r="DA295" i="1"/>
  <c r="DA296" i="1"/>
  <c r="DA297" i="1"/>
  <c r="DA298" i="1"/>
  <c r="DA299" i="1"/>
  <c r="DA300" i="1"/>
  <c r="DA301" i="1"/>
  <c r="DA302" i="1"/>
  <c r="DA303" i="1"/>
  <c r="DA304" i="1"/>
  <c r="DA305" i="1"/>
  <c r="DA306" i="1"/>
  <c r="DA307" i="1"/>
  <c r="DA308" i="1"/>
  <c r="DA309" i="1"/>
  <c r="DA310" i="1"/>
  <c r="DA311" i="1"/>
  <c r="DA312" i="1"/>
  <c r="DA313" i="1"/>
  <c r="DA314" i="1"/>
  <c r="DA315" i="1"/>
  <c r="DA316" i="1"/>
  <c r="DA317" i="1"/>
  <c r="DA318" i="1"/>
  <c r="DA319" i="1"/>
  <c r="DA320" i="1"/>
  <c r="DA321" i="1"/>
  <c r="DA322" i="1"/>
  <c r="DA323" i="1"/>
  <c r="DA324" i="1"/>
  <c r="DA325" i="1"/>
  <c r="DA326" i="1"/>
  <c r="DA327" i="1"/>
  <c r="DA328" i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A801" i="1"/>
  <c r="DA802" i="1"/>
  <c r="DA803" i="1"/>
  <c r="DA804" i="1"/>
  <c r="DA805" i="1"/>
  <c r="DA806" i="1"/>
  <c r="DA807" i="1"/>
  <c r="DA808" i="1"/>
  <c r="DA809" i="1"/>
  <c r="DA810" i="1"/>
  <c r="DA811" i="1"/>
  <c r="DA812" i="1"/>
  <c r="DA813" i="1"/>
  <c r="DA814" i="1"/>
  <c r="DA815" i="1"/>
  <c r="DA816" i="1"/>
  <c r="DA817" i="1"/>
  <c r="DA818" i="1"/>
  <c r="DA819" i="1"/>
  <c r="DA820" i="1"/>
  <c r="DA821" i="1"/>
  <c r="DA822" i="1"/>
  <c r="DA823" i="1"/>
  <c r="DA824" i="1"/>
  <c r="DA825" i="1"/>
  <c r="DA826" i="1"/>
  <c r="DA827" i="1"/>
  <c r="DA828" i="1"/>
  <c r="DA829" i="1"/>
  <c r="DA830" i="1"/>
  <c r="DA831" i="1"/>
  <c r="DA832" i="1"/>
  <c r="DA833" i="1"/>
  <c r="DA834" i="1"/>
  <c r="DA835" i="1"/>
  <c r="DA836" i="1"/>
  <c r="DA837" i="1"/>
  <c r="DA838" i="1"/>
  <c r="DA839" i="1"/>
  <c r="DA840" i="1"/>
  <c r="DA841" i="1"/>
  <c r="DA842" i="1"/>
  <c r="DA843" i="1"/>
  <c r="DA844" i="1"/>
  <c r="DA845" i="1"/>
  <c r="DA846" i="1"/>
  <c r="DA847" i="1"/>
  <c r="DA848" i="1"/>
  <c r="DA849" i="1"/>
  <c r="DA850" i="1"/>
  <c r="DA851" i="1"/>
  <c r="DA852" i="1"/>
  <c r="DA853" i="1"/>
  <c r="DA854" i="1"/>
  <c r="DA855" i="1"/>
  <c r="DA856" i="1"/>
  <c r="DA857" i="1"/>
  <c r="DA858" i="1"/>
  <c r="DA859" i="1"/>
  <c r="DA860" i="1"/>
  <c r="DA861" i="1"/>
  <c r="DA862" i="1"/>
  <c r="DA863" i="1"/>
  <c r="DA864" i="1"/>
  <c r="DA865" i="1"/>
  <c r="DA866" i="1"/>
  <c r="DA867" i="1"/>
  <c r="DA868" i="1"/>
  <c r="DA869" i="1"/>
  <c r="DA870" i="1"/>
  <c r="DA871" i="1"/>
  <c r="DA872" i="1"/>
  <c r="DA873" i="1"/>
  <c r="DA874" i="1"/>
  <c r="DA875" i="1"/>
  <c r="DA876" i="1"/>
  <c r="DA877" i="1"/>
  <c r="DA878" i="1"/>
  <c r="DA879" i="1"/>
  <c r="DA880" i="1"/>
  <c r="DA881" i="1"/>
  <c r="DA882" i="1"/>
  <c r="DA883" i="1"/>
  <c r="DA884" i="1"/>
  <c r="DA885" i="1"/>
  <c r="DA886" i="1"/>
  <c r="DA887" i="1"/>
  <c r="DA888" i="1"/>
  <c r="DA889" i="1"/>
  <c r="DA890" i="1"/>
  <c r="DA891" i="1"/>
  <c r="DA892" i="1"/>
  <c r="DA893" i="1"/>
  <c r="DA894" i="1"/>
  <c r="DA895" i="1"/>
  <c r="DA896" i="1"/>
  <c r="DA897" i="1"/>
  <c r="DA898" i="1"/>
  <c r="DA899" i="1"/>
  <c r="DA900" i="1"/>
  <c r="DA901" i="1"/>
  <c r="DA902" i="1"/>
  <c r="DA903" i="1"/>
  <c r="DA904" i="1"/>
  <c r="DA905" i="1"/>
  <c r="DA906" i="1"/>
  <c r="DA907" i="1"/>
  <c r="DA908" i="1"/>
  <c r="DA909" i="1"/>
  <c r="DA910" i="1"/>
  <c r="DA911" i="1"/>
  <c r="DA912" i="1"/>
  <c r="DA913" i="1"/>
  <c r="DA914" i="1"/>
  <c r="DA915" i="1"/>
  <c r="DA916" i="1"/>
  <c r="DA917" i="1"/>
  <c r="DA918" i="1"/>
  <c r="DA919" i="1"/>
  <c r="DA920" i="1"/>
  <c r="DA921" i="1"/>
  <c r="DA922" i="1"/>
  <c r="DA923" i="1"/>
  <c r="DA924" i="1"/>
  <c r="DA925" i="1"/>
  <c r="DA926" i="1"/>
  <c r="DA927" i="1"/>
  <c r="DA928" i="1"/>
  <c r="DA929" i="1"/>
  <c r="DA930" i="1"/>
  <c r="DA931" i="1"/>
  <c r="DA932" i="1"/>
  <c r="DA933" i="1"/>
  <c r="DA934" i="1"/>
  <c r="DA935" i="1"/>
  <c r="DA936" i="1"/>
  <c r="DA937" i="1"/>
  <c r="DA938" i="1"/>
  <c r="DA939" i="1"/>
  <c r="DA940" i="1"/>
  <c r="DA941" i="1"/>
  <c r="DA942" i="1"/>
  <c r="DA943" i="1"/>
  <c r="DA944" i="1"/>
  <c r="DA945" i="1"/>
  <c r="DA946" i="1"/>
  <c r="DA947" i="1"/>
  <c r="DA948" i="1"/>
  <c r="DA949" i="1"/>
  <c r="DA950" i="1"/>
  <c r="DA951" i="1"/>
  <c r="DA952" i="1"/>
  <c r="DA953" i="1"/>
  <c r="DA954" i="1"/>
  <c r="DA955" i="1"/>
  <c r="DA956" i="1"/>
  <c r="DA957" i="1"/>
  <c r="DA958" i="1"/>
  <c r="DA959" i="1"/>
  <c r="DA960" i="1"/>
  <c r="DA961" i="1"/>
  <c r="DA962" i="1"/>
  <c r="DA963" i="1"/>
  <c r="DA964" i="1"/>
  <c r="DA965" i="1"/>
  <c r="DA966" i="1"/>
  <c r="DA967" i="1"/>
  <c r="DA968" i="1"/>
  <c r="DA969" i="1"/>
  <c r="DA970" i="1"/>
  <c r="DA971" i="1"/>
  <c r="DA972" i="1"/>
  <c r="DA973" i="1"/>
  <c r="DA974" i="1"/>
  <c r="DA975" i="1"/>
  <c r="DA976" i="1"/>
  <c r="DA977" i="1"/>
  <c r="DA978" i="1"/>
  <c r="DA979" i="1"/>
  <c r="DA980" i="1"/>
  <c r="DA981" i="1"/>
  <c r="DA982" i="1"/>
  <c r="DA983" i="1"/>
  <c r="DA984" i="1"/>
  <c r="DA985" i="1"/>
  <c r="DA986" i="1"/>
  <c r="DA987" i="1"/>
  <c r="DA988" i="1"/>
  <c r="DA989" i="1"/>
  <c r="DA990" i="1"/>
  <c r="DA991" i="1"/>
  <c r="DA992" i="1"/>
  <c r="DA993" i="1"/>
  <c r="DA994" i="1"/>
  <c r="DA995" i="1"/>
  <c r="DA996" i="1"/>
  <c r="DA997" i="1"/>
  <c r="DA998" i="1"/>
  <c r="DA999" i="1"/>
  <c r="DA1000" i="1"/>
  <c r="DA1001" i="1"/>
  <c r="DA1002" i="1"/>
  <c r="DA1003" i="1"/>
  <c r="DA1004" i="1"/>
  <c r="DA1005" i="1"/>
  <c r="DA1006" i="1"/>
  <c r="DA1007" i="1"/>
  <c r="DA1008" i="1"/>
  <c r="DA1009" i="1"/>
  <c r="DA1010" i="1"/>
  <c r="DA1011" i="1"/>
  <c r="DA1012" i="1"/>
  <c r="DA1013" i="1"/>
  <c r="DA1014" i="1"/>
  <c r="DA1015" i="1"/>
  <c r="DA1016" i="1"/>
  <c r="DA1017" i="1"/>
  <c r="DA1018" i="1"/>
  <c r="DA1019" i="1"/>
  <c r="DA1020" i="1"/>
  <c r="DA1021" i="1"/>
  <c r="DA1022" i="1"/>
  <c r="DA1023" i="1"/>
  <c r="DA1024" i="1"/>
  <c r="DA1025" i="1"/>
  <c r="DA1026" i="1"/>
  <c r="DA1027" i="1"/>
  <c r="DA1028" i="1"/>
  <c r="DA1029" i="1"/>
  <c r="DA1030" i="1"/>
  <c r="DA1031" i="1"/>
  <c r="DA1032" i="1"/>
  <c r="DA1033" i="1"/>
  <c r="DA1034" i="1"/>
  <c r="DA1035" i="1"/>
  <c r="DA1036" i="1"/>
  <c r="DA1037" i="1"/>
  <c r="DA1038" i="1"/>
  <c r="DA1039" i="1"/>
  <c r="DA1040" i="1"/>
  <c r="DA1041" i="1"/>
  <c r="DA1042" i="1"/>
  <c r="DA1043" i="1"/>
  <c r="DA1044" i="1"/>
  <c r="DA1045" i="1"/>
  <c r="DA1046" i="1"/>
  <c r="DA1047" i="1"/>
  <c r="DA1048" i="1"/>
  <c r="DA1049" i="1"/>
  <c r="DA1050" i="1"/>
  <c r="DA1051" i="1"/>
  <c r="DA1052" i="1"/>
  <c r="DA1053" i="1"/>
  <c r="DA1054" i="1"/>
  <c r="DA1055" i="1"/>
  <c r="DA1056" i="1"/>
  <c r="DA1057" i="1"/>
  <c r="DA1058" i="1"/>
  <c r="DA1059" i="1"/>
  <c r="DA1060" i="1"/>
  <c r="DA1061" i="1"/>
  <c r="DA1062" i="1"/>
  <c r="DA1063" i="1"/>
  <c r="DA1064" i="1"/>
  <c r="DA1065" i="1"/>
  <c r="DA1066" i="1"/>
  <c r="DA1067" i="1"/>
  <c r="DA1068" i="1"/>
  <c r="DA1069" i="1"/>
  <c r="DA1070" i="1"/>
  <c r="DA1071" i="1"/>
  <c r="DA1072" i="1"/>
  <c r="DA1073" i="1"/>
  <c r="DA1074" i="1"/>
  <c r="DA1075" i="1"/>
  <c r="DA1076" i="1"/>
  <c r="DA1077" i="1"/>
  <c r="DA1078" i="1"/>
  <c r="DA1079" i="1"/>
  <c r="DA1080" i="1"/>
  <c r="DA1081" i="1"/>
  <c r="DA1082" i="1"/>
  <c r="DA1083" i="1"/>
  <c r="DA1084" i="1"/>
  <c r="DA1085" i="1"/>
  <c r="DA1086" i="1"/>
  <c r="DA1087" i="1"/>
  <c r="DA1088" i="1"/>
  <c r="DA1089" i="1"/>
  <c r="DA1090" i="1"/>
  <c r="DA1091" i="1"/>
  <c r="DA1092" i="1"/>
  <c r="DA1093" i="1"/>
  <c r="DA1094" i="1"/>
  <c r="DA1095" i="1"/>
  <c r="DA1096" i="1"/>
  <c r="DA1097" i="1"/>
  <c r="DA1098" i="1"/>
  <c r="DA1099" i="1"/>
  <c r="DA1100" i="1"/>
  <c r="DA1101" i="1"/>
  <c r="DA1102" i="1"/>
  <c r="DA1103" i="1"/>
  <c r="DA1104" i="1"/>
  <c r="DA1105" i="1"/>
  <c r="DA1106" i="1"/>
  <c r="DA1107" i="1"/>
  <c r="DA1108" i="1"/>
  <c r="DA1109" i="1"/>
  <c r="DA1110" i="1"/>
  <c r="DA1111" i="1"/>
  <c r="DA1112" i="1"/>
  <c r="DA1113" i="1"/>
  <c r="DA1114" i="1"/>
  <c r="DA1115" i="1"/>
  <c r="DA1116" i="1"/>
  <c r="DA1117" i="1"/>
  <c r="DA1118" i="1"/>
  <c r="DA1119" i="1"/>
  <c r="DA1120" i="1"/>
  <c r="DA1121" i="1"/>
  <c r="DA1122" i="1"/>
  <c r="DA1123" i="1"/>
  <c r="DA1124" i="1"/>
  <c r="DA1125" i="1"/>
  <c r="DA1126" i="1"/>
  <c r="DA1127" i="1"/>
  <c r="DA1128" i="1"/>
  <c r="DA1129" i="1"/>
  <c r="DA1130" i="1"/>
  <c r="DA1131" i="1"/>
  <c r="DA1132" i="1"/>
  <c r="DA1133" i="1"/>
  <c r="DA1134" i="1"/>
  <c r="DA1135" i="1"/>
  <c r="DA1136" i="1"/>
  <c r="DA1137" i="1"/>
  <c r="DA1138" i="1"/>
  <c r="DA1139" i="1"/>
  <c r="DA1140" i="1"/>
  <c r="DA1141" i="1"/>
  <c r="DA1142" i="1"/>
  <c r="DA1143" i="1"/>
  <c r="DA1144" i="1"/>
  <c r="DA1145" i="1"/>
  <c r="DA1146" i="1"/>
  <c r="DA1147" i="1"/>
  <c r="DA1148" i="1"/>
  <c r="DA1149" i="1"/>
  <c r="DA1150" i="1"/>
  <c r="DA1151" i="1"/>
  <c r="DA1152" i="1"/>
  <c r="DA1153" i="1"/>
  <c r="DA1154" i="1"/>
  <c r="DA1155" i="1"/>
  <c r="DA1156" i="1"/>
  <c r="DA1157" i="1"/>
  <c r="DA1158" i="1"/>
  <c r="DA1159" i="1"/>
  <c r="DA1160" i="1"/>
  <c r="DA1161" i="1"/>
  <c r="DA1162" i="1"/>
  <c r="DA1163" i="1"/>
  <c r="DA1164" i="1"/>
  <c r="DA1165" i="1"/>
  <c r="DA1166" i="1"/>
  <c r="DA1167" i="1"/>
  <c r="DA1168" i="1"/>
  <c r="DA1169" i="1"/>
  <c r="DA1170" i="1"/>
  <c r="DA1171" i="1"/>
  <c r="DA1172" i="1"/>
  <c r="DA1173" i="1"/>
  <c r="DA1174" i="1"/>
  <c r="DA1175" i="1"/>
  <c r="DA1176" i="1"/>
  <c r="DA1177" i="1"/>
  <c r="DA1178" i="1"/>
  <c r="DA1179" i="1"/>
  <c r="DA1180" i="1"/>
  <c r="DA1181" i="1"/>
  <c r="DA1182" i="1"/>
  <c r="DA1183" i="1"/>
  <c r="DA1184" i="1"/>
  <c r="DA1185" i="1"/>
  <c r="DA1186" i="1"/>
  <c r="DA1187" i="1"/>
  <c r="DA1188" i="1"/>
  <c r="DA1189" i="1"/>
  <c r="DA1190" i="1"/>
  <c r="DA1191" i="1"/>
  <c r="DA1192" i="1"/>
  <c r="DA1193" i="1"/>
  <c r="DA1194" i="1"/>
  <c r="DA1195" i="1"/>
  <c r="DA1196" i="1"/>
  <c r="DA1197" i="1"/>
  <c r="DA1198" i="1"/>
  <c r="DA1199" i="1"/>
  <c r="DA1200" i="1"/>
  <c r="DA1201" i="1"/>
  <c r="DA1202" i="1"/>
  <c r="DA1203" i="1"/>
  <c r="DA1204" i="1"/>
  <c r="DA1205" i="1"/>
  <c r="DA1206" i="1"/>
  <c r="DA1207" i="1"/>
  <c r="DA1208" i="1"/>
  <c r="DA1209" i="1"/>
  <c r="DA1210" i="1"/>
  <c r="DA1211" i="1"/>
  <c r="DA1212" i="1"/>
  <c r="DA1213" i="1"/>
  <c r="DA1214" i="1"/>
  <c r="DA1215" i="1"/>
  <c r="DA1216" i="1"/>
  <c r="DA1217" i="1"/>
  <c r="DA1218" i="1"/>
  <c r="DA1219" i="1"/>
  <c r="DA1220" i="1"/>
  <c r="DA1221" i="1"/>
  <c r="DA1222" i="1"/>
  <c r="DA1223" i="1"/>
  <c r="DA1224" i="1"/>
  <c r="DA1225" i="1"/>
  <c r="DA1226" i="1"/>
  <c r="DA1227" i="1"/>
  <c r="DA1228" i="1"/>
  <c r="DA1229" i="1"/>
  <c r="DA1230" i="1"/>
  <c r="DA1231" i="1"/>
  <c r="DA1232" i="1"/>
  <c r="DA1233" i="1"/>
  <c r="DA1234" i="1"/>
  <c r="DA1235" i="1"/>
  <c r="DA1236" i="1"/>
  <c r="DA1237" i="1"/>
  <c r="DA1238" i="1"/>
  <c r="DA1239" i="1"/>
  <c r="DA1240" i="1"/>
  <c r="DA1241" i="1"/>
  <c r="DA1242" i="1"/>
  <c r="DA1243" i="1"/>
  <c r="DA1244" i="1"/>
  <c r="DA1245" i="1"/>
  <c r="DA1246" i="1"/>
  <c r="DA1247" i="1"/>
  <c r="DA1248" i="1"/>
  <c r="DA1249" i="1"/>
  <c r="DA1250" i="1"/>
  <c r="DA1251" i="1"/>
  <c r="DA1252" i="1"/>
  <c r="DA1253" i="1"/>
  <c r="DA1254" i="1"/>
  <c r="DA1255" i="1"/>
  <c r="DA1256" i="1"/>
  <c r="DA1257" i="1"/>
  <c r="DA1258" i="1"/>
  <c r="DA1259" i="1"/>
  <c r="DA1260" i="1"/>
  <c r="DA1261" i="1"/>
  <c r="DA1262" i="1"/>
  <c r="DA1263" i="1"/>
  <c r="DA1264" i="1"/>
  <c r="DA1265" i="1"/>
  <c r="DA1266" i="1"/>
  <c r="DA1267" i="1"/>
  <c r="DA1268" i="1"/>
  <c r="DA1269" i="1"/>
  <c r="DA1270" i="1"/>
  <c r="DA1271" i="1"/>
  <c r="DA1272" i="1"/>
  <c r="DA1273" i="1"/>
  <c r="DA1274" i="1"/>
  <c r="DA1275" i="1"/>
  <c r="DA1276" i="1"/>
  <c r="DA1277" i="1"/>
  <c r="DA1278" i="1"/>
  <c r="DA1279" i="1"/>
  <c r="DA1280" i="1"/>
  <c r="DA1281" i="1"/>
  <c r="DA1282" i="1"/>
  <c r="DA1283" i="1"/>
  <c r="DA1284" i="1"/>
  <c r="DA1285" i="1"/>
  <c r="DA1286" i="1"/>
  <c r="DA1287" i="1"/>
  <c r="DA1288" i="1"/>
  <c r="DA1289" i="1"/>
  <c r="DA1290" i="1"/>
  <c r="DA1291" i="1"/>
  <c r="DA1292" i="1"/>
  <c r="DA1293" i="1"/>
  <c r="DA1294" i="1"/>
  <c r="DA1295" i="1"/>
  <c r="DA1296" i="1"/>
  <c r="DA1297" i="1"/>
  <c r="DA1298" i="1"/>
  <c r="DA1299" i="1"/>
  <c r="DA1300" i="1"/>
  <c r="DA1301" i="1"/>
  <c r="DA1302" i="1"/>
  <c r="DA1303" i="1"/>
  <c r="DA1304" i="1"/>
  <c r="DA1305" i="1"/>
  <c r="DA1306" i="1"/>
  <c r="DA1307" i="1"/>
  <c r="DA1308" i="1"/>
  <c r="DA1309" i="1"/>
  <c r="DA1310" i="1"/>
  <c r="DA1311" i="1"/>
  <c r="DA1312" i="1"/>
  <c r="DA1313" i="1"/>
  <c r="DA1314" i="1"/>
  <c r="DA1315" i="1"/>
  <c r="DA1316" i="1"/>
  <c r="DA1317" i="1"/>
  <c r="DA1318" i="1"/>
  <c r="DA1319" i="1"/>
  <c r="DA1320" i="1"/>
  <c r="DA1321" i="1"/>
  <c r="DA1322" i="1"/>
  <c r="DA1323" i="1"/>
  <c r="DA1324" i="1"/>
  <c r="DA1325" i="1"/>
  <c r="DA1326" i="1"/>
  <c r="DA1327" i="1"/>
  <c r="DA1328" i="1"/>
  <c r="DA1329" i="1"/>
  <c r="DA1330" i="1"/>
  <c r="DA1331" i="1"/>
  <c r="DA1332" i="1"/>
  <c r="DA1333" i="1"/>
  <c r="DA1334" i="1"/>
  <c r="DA1335" i="1"/>
  <c r="DA1336" i="1"/>
  <c r="DA1337" i="1"/>
  <c r="DA1338" i="1"/>
  <c r="DA1339" i="1"/>
  <c r="DA1340" i="1"/>
  <c r="DA1341" i="1"/>
  <c r="DA1342" i="1"/>
  <c r="DA1343" i="1"/>
  <c r="DA1344" i="1"/>
  <c r="DA1345" i="1"/>
  <c r="DA1346" i="1"/>
  <c r="DA1347" i="1"/>
  <c r="DA1348" i="1"/>
  <c r="DA1349" i="1"/>
  <c r="DA1350" i="1"/>
  <c r="DA1351" i="1"/>
  <c r="DA1352" i="1"/>
  <c r="DA1353" i="1"/>
  <c r="DA1354" i="1"/>
  <c r="DA1355" i="1"/>
  <c r="DA1356" i="1"/>
  <c r="DA1357" i="1"/>
  <c r="DA1358" i="1"/>
  <c r="DA1359" i="1"/>
  <c r="DA1360" i="1"/>
  <c r="DA1361" i="1"/>
  <c r="DA1362" i="1"/>
  <c r="DA1363" i="1"/>
  <c r="DA1364" i="1"/>
  <c r="DA1365" i="1"/>
  <c r="DA1366" i="1"/>
  <c r="DA1367" i="1"/>
  <c r="DA1368" i="1"/>
  <c r="DA1369" i="1"/>
  <c r="DA1370" i="1"/>
  <c r="DA1371" i="1"/>
  <c r="DA1372" i="1"/>
  <c r="DA1373" i="1"/>
  <c r="DA1374" i="1"/>
  <c r="DA1375" i="1"/>
  <c r="DA1376" i="1"/>
  <c r="DA1377" i="1"/>
  <c r="DA1378" i="1"/>
  <c r="DA1379" i="1"/>
  <c r="DA1380" i="1"/>
  <c r="DA1381" i="1"/>
  <c r="DA1382" i="1"/>
  <c r="DA1383" i="1"/>
  <c r="DA1384" i="1"/>
  <c r="DA1385" i="1"/>
  <c r="DA1386" i="1"/>
  <c r="DA1387" i="1"/>
  <c r="DA1388" i="1"/>
  <c r="DA1389" i="1"/>
  <c r="DA1390" i="1"/>
  <c r="DA1391" i="1"/>
  <c r="DA1392" i="1"/>
  <c r="DA1393" i="1"/>
  <c r="DA1394" i="1"/>
  <c r="DA1395" i="1"/>
  <c r="DA1396" i="1"/>
  <c r="DA1397" i="1"/>
  <c r="DA1398" i="1"/>
  <c r="DA1399" i="1"/>
  <c r="DA1400" i="1"/>
  <c r="DA1401" i="1"/>
  <c r="DA1402" i="1"/>
  <c r="DA1403" i="1"/>
  <c r="DA1404" i="1"/>
  <c r="DA1405" i="1"/>
  <c r="DA1406" i="1"/>
  <c r="DA1407" i="1"/>
  <c r="DA1408" i="1"/>
  <c r="DA1409" i="1"/>
  <c r="DA1410" i="1"/>
  <c r="DA1411" i="1"/>
  <c r="DA1412" i="1"/>
  <c r="DA1413" i="1"/>
  <c r="DA1414" i="1"/>
  <c r="DA1415" i="1"/>
  <c r="DA1416" i="1"/>
  <c r="DA1417" i="1"/>
  <c r="DA1418" i="1"/>
  <c r="DA1419" i="1"/>
  <c r="DA1420" i="1"/>
  <c r="DA1421" i="1"/>
  <c r="DA1422" i="1"/>
  <c r="DA1423" i="1"/>
  <c r="DA1424" i="1"/>
  <c r="DA1425" i="1"/>
  <c r="DA1426" i="1"/>
  <c r="DA1427" i="1"/>
  <c r="DA1428" i="1"/>
  <c r="DA1429" i="1"/>
  <c r="DA1430" i="1"/>
  <c r="DA1431" i="1"/>
  <c r="DA1432" i="1"/>
  <c r="DA1433" i="1"/>
  <c r="DA1434" i="1"/>
  <c r="DA1435" i="1"/>
  <c r="DA1436" i="1"/>
  <c r="DA1437" i="1"/>
  <c r="DA1438" i="1"/>
  <c r="DA1439" i="1"/>
  <c r="DA1440" i="1"/>
  <c r="DA1441" i="1"/>
  <c r="DA1442" i="1"/>
  <c r="DA1443" i="1"/>
  <c r="DA1444" i="1"/>
  <c r="DA1445" i="1"/>
  <c r="DA1446" i="1"/>
  <c r="DA1447" i="1"/>
  <c r="DA1448" i="1"/>
  <c r="DA1449" i="1"/>
  <c r="DA1450" i="1"/>
  <c r="DA1451" i="1"/>
  <c r="DA1452" i="1"/>
  <c r="DA1453" i="1"/>
  <c r="DA1454" i="1"/>
  <c r="DA1455" i="1"/>
  <c r="DA1456" i="1"/>
  <c r="DA1457" i="1"/>
  <c r="DA1458" i="1"/>
  <c r="DA1459" i="1"/>
  <c r="DA1460" i="1"/>
  <c r="DA1461" i="1"/>
  <c r="DA1462" i="1"/>
  <c r="DA1463" i="1"/>
  <c r="DA1464" i="1"/>
  <c r="DA1465" i="1"/>
  <c r="DA1466" i="1"/>
  <c r="DA1467" i="1"/>
  <c r="DA1468" i="1"/>
  <c r="DA1469" i="1"/>
  <c r="DA1470" i="1"/>
  <c r="DA1471" i="1"/>
  <c r="DA1472" i="1"/>
  <c r="DA1473" i="1"/>
  <c r="DA1474" i="1"/>
  <c r="DA1475" i="1"/>
  <c r="DA1476" i="1"/>
  <c r="DA1477" i="1"/>
  <c r="DA1478" i="1"/>
  <c r="DA1479" i="1"/>
  <c r="DA1480" i="1"/>
  <c r="DA1481" i="1"/>
  <c r="DA1482" i="1"/>
  <c r="DA1483" i="1"/>
  <c r="DA1484" i="1"/>
  <c r="DA1485" i="1"/>
  <c r="DA1486" i="1"/>
  <c r="DA1487" i="1"/>
  <c r="DA1488" i="1"/>
  <c r="DA1489" i="1"/>
  <c r="DA1490" i="1"/>
  <c r="DA1491" i="1"/>
  <c r="DA1492" i="1"/>
  <c r="DA1493" i="1"/>
  <c r="DA1494" i="1"/>
  <c r="DA1495" i="1"/>
  <c r="DA1496" i="1"/>
  <c r="DA1497" i="1"/>
  <c r="DA1498" i="1"/>
  <c r="DA1499" i="1"/>
  <c r="DA1500" i="1"/>
  <c r="DA1501" i="1"/>
  <c r="DA1502" i="1"/>
  <c r="DA1503" i="1"/>
  <c r="DA1504" i="1"/>
  <c r="DA1505" i="1"/>
  <c r="DA1506" i="1"/>
  <c r="DA1507" i="1"/>
  <c r="DA1508" i="1"/>
  <c r="DA1509" i="1"/>
  <c r="DA1510" i="1"/>
  <c r="DA1511" i="1"/>
  <c r="DA1512" i="1"/>
  <c r="DA1513" i="1"/>
  <c r="DA1514" i="1"/>
  <c r="DA1515" i="1"/>
  <c r="DA1516" i="1"/>
  <c r="DA1517" i="1"/>
  <c r="DA1518" i="1"/>
  <c r="DA1519" i="1"/>
  <c r="DA1520" i="1"/>
  <c r="DA1521" i="1"/>
  <c r="DA1522" i="1"/>
  <c r="DA1523" i="1"/>
  <c r="DA1524" i="1"/>
  <c r="DA1525" i="1"/>
  <c r="DA1526" i="1"/>
  <c r="DA1527" i="1"/>
  <c r="DA1528" i="1"/>
  <c r="DA1529" i="1"/>
  <c r="DA1530" i="1"/>
  <c r="DA1531" i="1"/>
  <c r="DA1532" i="1"/>
  <c r="DA1533" i="1"/>
  <c r="DA1534" i="1"/>
  <c r="DA1535" i="1"/>
  <c r="DA1536" i="1"/>
  <c r="DA1537" i="1"/>
  <c r="DA1538" i="1"/>
  <c r="DA1539" i="1"/>
  <c r="DA1540" i="1"/>
  <c r="DA1541" i="1"/>
  <c r="DA1542" i="1"/>
  <c r="DA1543" i="1"/>
  <c r="DA1544" i="1"/>
  <c r="DA1545" i="1"/>
  <c r="DA1546" i="1"/>
  <c r="DA1547" i="1"/>
  <c r="DA1548" i="1"/>
  <c r="DA1549" i="1"/>
  <c r="DA1550" i="1"/>
  <c r="DA1551" i="1"/>
  <c r="DA1552" i="1"/>
  <c r="DA1553" i="1"/>
  <c r="DA1554" i="1"/>
  <c r="DA1555" i="1"/>
  <c r="DA1556" i="1"/>
  <c r="DA1557" i="1"/>
  <c r="DA1558" i="1"/>
  <c r="DA1559" i="1"/>
  <c r="DA1560" i="1"/>
  <c r="DA1561" i="1"/>
  <c r="DA1562" i="1"/>
  <c r="DA1563" i="1"/>
  <c r="DA1564" i="1"/>
  <c r="DA1565" i="1"/>
  <c r="DA1566" i="1"/>
  <c r="DA1567" i="1"/>
  <c r="DA1568" i="1"/>
  <c r="DA1569" i="1"/>
  <c r="DA1570" i="1"/>
  <c r="DA1571" i="1"/>
  <c r="DA1572" i="1"/>
  <c r="DA1573" i="1"/>
  <c r="DA1574" i="1"/>
  <c r="DA1575" i="1"/>
  <c r="DA1576" i="1"/>
  <c r="DA1577" i="1"/>
  <c r="DA1578" i="1"/>
  <c r="DA1579" i="1"/>
  <c r="DA1580" i="1"/>
  <c r="DA1581" i="1"/>
  <c r="DA1582" i="1"/>
  <c r="DA1583" i="1"/>
  <c r="DA1584" i="1"/>
  <c r="DA1585" i="1"/>
  <c r="DA1586" i="1"/>
  <c r="DA1587" i="1"/>
  <c r="DA1588" i="1"/>
  <c r="DA1589" i="1"/>
  <c r="DA1590" i="1"/>
  <c r="DA1591" i="1"/>
  <c r="DA1592" i="1"/>
  <c r="DA1593" i="1"/>
  <c r="DA1594" i="1"/>
  <c r="DA1595" i="1"/>
  <c r="DA1596" i="1"/>
  <c r="DA1597" i="1"/>
  <c r="DA1598" i="1"/>
  <c r="DA1599" i="1"/>
  <c r="DA1600" i="1"/>
  <c r="DA1601" i="1"/>
  <c r="DA1602" i="1"/>
  <c r="DA1603" i="1"/>
  <c r="DA1604" i="1"/>
  <c r="DA1605" i="1"/>
  <c r="DA1606" i="1"/>
  <c r="DA1607" i="1"/>
  <c r="DA1608" i="1"/>
  <c r="DA1609" i="1"/>
  <c r="DA1610" i="1"/>
  <c r="DA1611" i="1"/>
  <c r="DA1612" i="1"/>
  <c r="DA1613" i="1"/>
  <c r="DA1614" i="1"/>
  <c r="DA1615" i="1"/>
  <c r="DA1616" i="1"/>
  <c r="DA1617" i="1"/>
  <c r="DA1618" i="1"/>
  <c r="DA1619" i="1"/>
  <c r="DA1620" i="1"/>
  <c r="DA1621" i="1"/>
  <c r="DA1622" i="1"/>
  <c r="DA1623" i="1"/>
  <c r="DA1624" i="1"/>
  <c r="DA1625" i="1"/>
  <c r="DA1626" i="1"/>
  <c r="DA1627" i="1"/>
  <c r="DA1628" i="1"/>
  <c r="DA1629" i="1"/>
  <c r="DA1630" i="1"/>
  <c r="DA1631" i="1"/>
  <c r="DA1632" i="1"/>
  <c r="DA1633" i="1"/>
  <c r="DA1634" i="1"/>
  <c r="DA1635" i="1"/>
  <c r="DA1636" i="1"/>
  <c r="DA1637" i="1"/>
  <c r="DA1638" i="1"/>
  <c r="DA1639" i="1"/>
  <c r="DA1640" i="1"/>
  <c r="DA1641" i="1"/>
  <c r="DA1642" i="1"/>
  <c r="DA1643" i="1"/>
  <c r="DA1644" i="1"/>
  <c r="DA1645" i="1"/>
  <c r="DA1646" i="1"/>
  <c r="DA1647" i="1"/>
  <c r="DA1648" i="1"/>
  <c r="DA1649" i="1"/>
  <c r="DA1650" i="1"/>
  <c r="DA1651" i="1"/>
  <c r="DA1652" i="1"/>
  <c r="DA1653" i="1"/>
  <c r="DA1654" i="1"/>
  <c r="DA1655" i="1"/>
  <c r="DA1656" i="1"/>
  <c r="DA1657" i="1"/>
  <c r="DA1658" i="1"/>
  <c r="DA1659" i="1"/>
  <c r="DA1660" i="1"/>
  <c r="DA1661" i="1"/>
  <c r="DA1662" i="1"/>
  <c r="DA1663" i="1"/>
  <c r="DA1664" i="1"/>
  <c r="DA1665" i="1"/>
  <c r="DA1666" i="1"/>
  <c r="DA1667" i="1"/>
  <c r="DA1668" i="1"/>
  <c r="DA1669" i="1"/>
  <c r="DA1670" i="1"/>
  <c r="DA1671" i="1"/>
  <c r="DA1672" i="1"/>
  <c r="DA1673" i="1"/>
  <c r="DA1674" i="1"/>
  <c r="DA1675" i="1"/>
  <c r="DA1676" i="1"/>
  <c r="DA1677" i="1"/>
  <c r="DA1678" i="1"/>
  <c r="DA1679" i="1"/>
  <c r="DA1680" i="1"/>
  <c r="DA1681" i="1"/>
  <c r="DA1682" i="1"/>
  <c r="DA1683" i="1"/>
  <c r="DA1684" i="1"/>
  <c r="DA1685" i="1"/>
  <c r="DA1686" i="1"/>
  <c r="DA1687" i="1"/>
  <c r="DA1688" i="1"/>
  <c r="DA1689" i="1"/>
  <c r="DA1690" i="1"/>
  <c r="DA1691" i="1"/>
  <c r="DA1692" i="1"/>
  <c r="DA1693" i="1"/>
  <c r="DA1694" i="1"/>
  <c r="DA1695" i="1"/>
  <c r="DA1696" i="1"/>
  <c r="DA1697" i="1"/>
  <c r="DA1698" i="1"/>
  <c r="DA1699" i="1"/>
  <c r="DA1700" i="1"/>
  <c r="DA1701" i="1"/>
  <c r="DA1702" i="1"/>
  <c r="DA1703" i="1"/>
  <c r="DA1704" i="1"/>
  <c r="DA1705" i="1"/>
  <c r="DA1706" i="1"/>
  <c r="DA1707" i="1"/>
  <c r="DA1708" i="1"/>
  <c r="DA1709" i="1"/>
  <c r="DA1710" i="1"/>
  <c r="DA1711" i="1"/>
  <c r="DA1712" i="1"/>
  <c r="DA1713" i="1"/>
  <c r="DA1714" i="1"/>
  <c r="DA1715" i="1"/>
  <c r="DA1716" i="1"/>
  <c r="DA1717" i="1"/>
  <c r="DA1718" i="1"/>
  <c r="DA1719" i="1"/>
  <c r="DA1720" i="1"/>
  <c r="DA1721" i="1"/>
  <c r="DA1722" i="1"/>
  <c r="DA1723" i="1"/>
  <c r="DA1724" i="1"/>
  <c r="DA1725" i="1"/>
  <c r="DA1726" i="1"/>
  <c r="DA1727" i="1"/>
  <c r="DA1728" i="1"/>
  <c r="DA1729" i="1"/>
  <c r="DA1730" i="1"/>
  <c r="DA1731" i="1"/>
  <c r="DA1732" i="1"/>
  <c r="DA1733" i="1"/>
  <c r="DA1734" i="1"/>
  <c r="DA1735" i="1"/>
  <c r="DA1736" i="1"/>
  <c r="DA1737" i="1"/>
  <c r="DA1738" i="1"/>
  <c r="DA1739" i="1"/>
  <c r="DA1740" i="1"/>
  <c r="DA1741" i="1"/>
  <c r="DA1742" i="1"/>
  <c r="DA1743" i="1"/>
  <c r="DA1744" i="1"/>
  <c r="DA1745" i="1"/>
  <c r="DA1746" i="1"/>
  <c r="DA1747" i="1"/>
  <c r="DA1748" i="1"/>
  <c r="DA1749" i="1"/>
  <c r="DA1750" i="1"/>
  <c r="DA1751" i="1"/>
  <c r="DA1752" i="1"/>
  <c r="DA1753" i="1"/>
  <c r="DA1754" i="1"/>
  <c r="DA1755" i="1"/>
  <c r="DA1756" i="1"/>
  <c r="DA1757" i="1"/>
  <c r="DA1758" i="1"/>
  <c r="DA1759" i="1"/>
  <c r="DA1760" i="1"/>
  <c r="DA1761" i="1"/>
  <c r="DA1762" i="1"/>
  <c r="DA1763" i="1"/>
  <c r="DA1764" i="1"/>
  <c r="DA1765" i="1"/>
  <c r="DA1766" i="1"/>
  <c r="DA1767" i="1"/>
  <c r="DA1768" i="1"/>
  <c r="DA1769" i="1"/>
  <c r="DA1770" i="1"/>
  <c r="DA1771" i="1"/>
  <c r="DA1772" i="1"/>
  <c r="DA1773" i="1"/>
  <c r="DA1774" i="1"/>
  <c r="DA1775" i="1"/>
  <c r="DA1776" i="1"/>
  <c r="DA1777" i="1"/>
  <c r="DA1778" i="1"/>
  <c r="DA1779" i="1"/>
  <c r="DA1780" i="1"/>
  <c r="DA1781" i="1"/>
  <c r="DA1782" i="1"/>
  <c r="DA1783" i="1"/>
  <c r="DA1784" i="1"/>
  <c r="DA1785" i="1"/>
  <c r="DA1786" i="1"/>
  <c r="DA1787" i="1"/>
  <c r="DA1788" i="1"/>
  <c r="DA1789" i="1"/>
  <c r="DA1790" i="1"/>
  <c r="DA1791" i="1"/>
  <c r="DA1792" i="1"/>
  <c r="DA1793" i="1"/>
  <c r="DA1794" i="1"/>
  <c r="DA1795" i="1"/>
  <c r="DA1796" i="1"/>
  <c r="DA1797" i="1"/>
  <c r="DA1798" i="1"/>
  <c r="DA1799" i="1"/>
  <c r="DA1800" i="1"/>
  <c r="DA1801" i="1"/>
  <c r="DA1802" i="1"/>
  <c r="DA1803" i="1"/>
  <c r="DA1804" i="1"/>
  <c r="DA1805" i="1"/>
  <c r="DA1806" i="1"/>
  <c r="DA1807" i="1"/>
  <c r="DA1808" i="1"/>
  <c r="DA1809" i="1"/>
  <c r="DA1810" i="1"/>
  <c r="DA1811" i="1"/>
  <c r="DA1812" i="1"/>
  <c r="DA1813" i="1"/>
  <c r="DA1814" i="1"/>
  <c r="DA1815" i="1"/>
  <c r="DA1816" i="1"/>
  <c r="DA1817" i="1"/>
  <c r="DA1818" i="1"/>
  <c r="DA1819" i="1"/>
  <c r="DA1820" i="1"/>
  <c r="DA1821" i="1"/>
  <c r="DA1822" i="1"/>
  <c r="DA1823" i="1"/>
  <c r="DA1824" i="1"/>
  <c r="DA1825" i="1"/>
  <c r="DA1826" i="1"/>
  <c r="DA1827" i="1"/>
  <c r="DA1828" i="1"/>
  <c r="DA1829" i="1"/>
  <c r="DA1830" i="1"/>
  <c r="DA1831" i="1"/>
  <c r="DA1832" i="1"/>
  <c r="DA1833" i="1"/>
  <c r="DA1834" i="1"/>
  <c r="DA1835" i="1"/>
  <c r="DA1836" i="1"/>
  <c r="DA1837" i="1"/>
  <c r="DA1838" i="1"/>
  <c r="DA1839" i="1"/>
  <c r="DA1840" i="1"/>
  <c r="DA1841" i="1"/>
  <c r="DA1842" i="1"/>
  <c r="DA1843" i="1"/>
  <c r="DA1844" i="1"/>
  <c r="DA1845" i="1"/>
  <c r="DA1846" i="1"/>
  <c r="DA1847" i="1"/>
  <c r="DA1848" i="1"/>
  <c r="DA1849" i="1"/>
  <c r="DA1850" i="1"/>
  <c r="DA1851" i="1"/>
  <c r="DA1852" i="1"/>
  <c r="DA1853" i="1"/>
  <c r="DA1854" i="1"/>
  <c r="DA1855" i="1"/>
  <c r="DA1856" i="1"/>
  <c r="DA1857" i="1"/>
  <c r="DA1858" i="1"/>
  <c r="DA1859" i="1"/>
  <c r="DA1860" i="1"/>
  <c r="DA1861" i="1"/>
  <c r="DA1862" i="1"/>
  <c r="DA1863" i="1"/>
  <c r="DA1864" i="1"/>
  <c r="DA1865" i="1"/>
  <c r="DA1866" i="1"/>
  <c r="DA1867" i="1"/>
  <c r="DA1868" i="1"/>
  <c r="DA1869" i="1"/>
  <c r="DA1870" i="1"/>
  <c r="DA1871" i="1"/>
  <c r="DA1872" i="1"/>
  <c r="DA1873" i="1"/>
  <c r="DA1874" i="1"/>
  <c r="DA1875" i="1"/>
  <c r="DA1876" i="1"/>
  <c r="DA1877" i="1"/>
  <c r="DA1878" i="1"/>
  <c r="DA1879" i="1"/>
  <c r="DA1880" i="1"/>
  <c r="DA1881" i="1"/>
  <c r="DA1882" i="1"/>
  <c r="DA1883" i="1"/>
  <c r="DA1884" i="1"/>
  <c r="DA1885" i="1"/>
  <c r="DA1886" i="1"/>
  <c r="DA1887" i="1"/>
  <c r="DA1888" i="1"/>
  <c r="DA1889" i="1"/>
  <c r="DA1890" i="1"/>
  <c r="DA1891" i="1"/>
  <c r="DA1892" i="1"/>
  <c r="DA1893" i="1"/>
  <c r="DA1894" i="1"/>
  <c r="DA1895" i="1"/>
  <c r="DA1896" i="1"/>
  <c r="DA1897" i="1"/>
  <c r="DA1898" i="1"/>
  <c r="DA1899" i="1"/>
  <c r="DA1900" i="1"/>
  <c r="DA1901" i="1"/>
  <c r="DA1902" i="1"/>
  <c r="DA1903" i="1"/>
  <c r="DA1904" i="1"/>
  <c r="DA1905" i="1"/>
  <c r="DA1906" i="1"/>
  <c r="DA1907" i="1"/>
  <c r="DA1908" i="1"/>
  <c r="DA1909" i="1"/>
  <c r="DA1910" i="1"/>
  <c r="DA1911" i="1"/>
  <c r="DA1912" i="1"/>
  <c r="DA1913" i="1"/>
  <c r="DA1914" i="1"/>
  <c r="DA1915" i="1"/>
  <c r="DA1916" i="1"/>
  <c r="DA1917" i="1"/>
  <c r="DA1918" i="1"/>
  <c r="DA1919" i="1"/>
  <c r="DA1920" i="1"/>
  <c r="DA1921" i="1"/>
  <c r="DA1922" i="1"/>
  <c r="DA1923" i="1"/>
  <c r="DA1924" i="1"/>
  <c r="DA1925" i="1"/>
  <c r="DA1926" i="1"/>
  <c r="DA1927" i="1"/>
  <c r="DA1928" i="1"/>
  <c r="DA1929" i="1"/>
  <c r="DA1930" i="1"/>
  <c r="DA1931" i="1"/>
  <c r="DA1932" i="1"/>
  <c r="DA1933" i="1"/>
  <c r="DA1934" i="1"/>
  <c r="DA1935" i="1"/>
  <c r="DA1936" i="1"/>
  <c r="DA1937" i="1"/>
  <c r="DA1938" i="1"/>
  <c r="DA1939" i="1"/>
  <c r="DA1940" i="1"/>
  <c r="DA1941" i="1"/>
  <c r="DA1942" i="1"/>
  <c r="DA1943" i="1"/>
  <c r="DA1944" i="1"/>
  <c r="DA1945" i="1"/>
  <c r="DA1946" i="1"/>
  <c r="DA1947" i="1"/>
  <c r="DA1948" i="1"/>
  <c r="DA1949" i="1"/>
  <c r="DA1950" i="1"/>
  <c r="DA1951" i="1"/>
  <c r="DA1952" i="1"/>
  <c r="DA1953" i="1"/>
  <c r="DA1954" i="1"/>
  <c r="DA1955" i="1"/>
  <c r="DA1956" i="1"/>
  <c r="DA1957" i="1"/>
  <c r="DA1958" i="1"/>
  <c r="DA1959" i="1"/>
  <c r="DA1960" i="1"/>
  <c r="DA1961" i="1"/>
  <c r="DA1962" i="1"/>
  <c r="DA1963" i="1"/>
  <c r="DA1964" i="1"/>
  <c r="DA1965" i="1"/>
  <c r="DA1966" i="1"/>
  <c r="DA1967" i="1"/>
  <c r="DA1968" i="1"/>
  <c r="DA1969" i="1"/>
  <c r="DA1970" i="1"/>
  <c r="DA1971" i="1"/>
  <c r="DA1972" i="1"/>
  <c r="DA1973" i="1"/>
  <c r="DA1974" i="1"/>
  <c r="DA1975" i="1"/>
  <c r="DA1976" i="1"/>
  <c r="DA1977" i="1"/>
  <c r="DA1978" i="1"/>
  <c r="DA1979" i="1"/>
  <c r="DA1980" i="1"/>
  <c r="DA1981" i="1"/>
  <c r="DA1982" i="1"/>
  <c r="DA1983" i="1"/>
  <c r="DA1984" i="1"/>
  <c r="DA1985" i="1"/>
  <c r="DA1986" i="1"/>
  <c r="DA1987" i="1"/>
  <c r="DA1988" i="1"/>
  <c r="DA1989" i="1"/>
  <c r="DA1990" i="1"/>
  <c r="DA1991" i="1"/>
  <c r="DA1992" i="1"/>
  <c r="DA1993" i="1"/>
  <c r="DA1994" i="1"/>
  <c r="DA1995" i="1"/>
  <c r="DA1996" i="1"/>
  <c r="DA1997" i="1"/>
  <c r="DA1998" i="1"/>
  <c r="DA1999" i="1"/>
  <c r="DA2000" i="1"/>
  <c r="DA2001" i="1"/>
  <c r="DA2002" i="1"/>
  <c r="DA2003" i="1"/>
  <c r="DA2004" i="1"/>
  <c r="DA2005" i="1"/>
  <c r="DA2006" i="1"/>
  <c r="DA2007" i="1"/>
  <c r="DA2008" i="1"/>
  <c r="DA2009" i="1"/>
  <c r="DA2010" i="1"/>
  <c r="DA2011" i="1"/>
  <c r="DA2012" i="1"/>
  <c r="DA2013" i="1"/>
  <c r="DA2014" i="1"/>
  <c r="DA2015" i="1"/>
  <c r="DA2016" i="1"/>
  <c r="DA2017" i="1"/>
  <c r="DA2018" i="1"/>
  <c r="DA2019" i="1"/>
  <c r="DA2020" i="1"/>
  <c r="DA2021" i="1"/>
  <c r="DA2022" i="1"/>
  <c r="DA2023" i="1"/>
  <c r="DA2024" i="1"/>
  <c r="DA2025" i="1"/>
  <c r="DA2026" i="1"/>
  <c r="DA2027" i="1"/>
  <c r="DA2028" i="1"/>
  <c r="DA2029" i="1"/>
  <c r="DA2030" i="1"/>
  <c r="DA2031" i="1"/>
  <c r="DA2032" i="1"/>
  <c r="DA2033" i="1"/>
  <c r="DA2034" i="1"/>
  <c r="DA2035" i="1"/>
  <c r="DA2036" i="1"/>
  <c r="DA2037" i="1"/>
  <c r="DA2038" i="1"/>
  <c r="DA2039" i="1"/>
  <c r="DA2040" i="1"/>
  <c r="DA2041" i="1"/>
  <c r="DA2042" i="1"/>
  <c r="DA2043" i="1"/>
  <c r="DA2044" i="1"/>
  <c r="DA2045" i="1"/>
  <c r="DA2046" i="1"/>
  <c r="DA2047" i="1"/>
  <c r="DA2048" i="1"/>
  <c r="DA2049" i="1"/>
  <c r="DA2050" i="1"/>
  <c r="DA2051" i="1"/>
  <c r="DA2052" i="1"/>
  <c r="DA2053" i="1"/>
  <c r="DA2054" i="1"/>
  <c r="DA2055" i="1"/>
  <c r="DA2056" i="1"/>
  <c r="DA2057" i="1"/>
  <c r="DA2058" i="1"/>
  <c r="DA2059" i="1"/>
  <c r="DA2060" i="1"/>
  <c r="DA2061" i="1"/>
  <c r="DA2062" i="1"/>
  <c r="DA2063" i="1"/>
  <c r="DA2064" i="1"/>
  <c r="DA2065" i="1"/>
  <c r="DA2066" i="1"/>
  <c r="DA2067" i="1"/>
  <c r="DA2068" i="1"/>
  <c r="DA2069" i="1"/>
  <c r="DA2070" i="1"/>
  <c r="DA2071" i="1"/>
  <c r="DA2072" i="1"/>
  <c r="DA2073" i="1"/>
  <c r="DA2074" i="1"/>
  <c r="DA2075" i="1"/>
  <c r="DA2076" i="1"/>
  <c r="DA2077" i="1"/>
  <c r="DA2078" i="1"/>
  <c r="DA2079" i="1"/>
  <c r="DA2080" i="1"/>
  <c r="DA2081" i="1"/>
  <c r="DA2082" i="1"/>
  <c r="DA2083" i="1"/>
  <c r="DA2084" i="1"/>
  <c r="DA2085" i="1"/>
  <c r="DA2086" i="1"/>
  <c r="DA2087" i="1"/>
  <c r="DA2088" i="1"/>
  <c r="DA2089" i="1"/>
  <c r="DA2090" i="1"/>
  <c r="DA2091" i="1"/>
  <c r="DA2092" i="1"/>
  <c r="DA2093" i="1"/>
  <c r="DA2094" i="1"/>
  <c r="DA2095" i="1"/>
  <c r="DA2096" i="1"/>
  <c r="DA2097" i="1"/>
  <c r="DA2098" i="1"/>
  <c r="DA2099" i="1"/>
  <c r="DA2100" i="1"/>
  <c r="DA2101" i="1"/>
  <c r="DA2102" i="1"/>
  <c r="DA2103" i="1"/>
  <c r="DA2104" i="1"/>
  <c r="DA2105" i="1"/>
  <c r="DA2106" i="1"/>
  <c r="DA2107" i="1"/>
  <c r="DA2108" i="1"/>
  <c r="DA2109" i="1"/>
  <c r="DA2110" i="1"/>
  <c r="DA2111" i="1"/>
  <c r="DA2112" i="1"/>
  <c r="DA2113" i="1"/>
  <c r="DA2114" i="1"/>
  <c r="DA2115" i="1"/>
  <c r="DA2116" i="1"/>
  <c r="DA2117" i="1"/>
  <c r="DA2118" i="1"/>
  <c r="DA2119" i="1"/>
  <c r="DA2120" i="1"/>
  <c r="DA2121" i="1"/>
  <c r="DA2122" i="1"/>
  <c r="DA2123" i="1"/>
  <c r="DA2124" i="1"/>
  <c r="DA2125" i="1"/>
  <c r="DA2126" i="1"/>
  <c r="DA2127" i="1"/>
  <c r="DA2128" i="1"/>
  <c r="DA2129" i="1"/>
  <c r="DA2130" i="1"/>
  <c r="DA2131" i="1"/>
  <c r="DA2132" i="1"/>
  <c r="DA2133" i="1"/>
  <c r="DA2134" i="1"/>
  <c r="DA2135" i="1"/>
  <c r="DA2136" i="1"/>
  <c r="DA2137" i="1"/>
  <c r="DA2138" i="1"/>
  <c r="DA2139" i="1"/>
  <c r="DA2140" i="1"/>
  <c r="DA2141" i="1"/>
  <c r="DA2142" i="1"/>
  <c r="DA2143" i="1"/>
  <c r="DA2144" i="1"/>
  <c r="DA2145" i="1"/>
  <c r="DA2146" i="1"/>
  <c r="DA2147" i="1"/>
  <c r="DA2148" i="1"/>
  <c r="DA2149" i="1"/>
  <c r="DA2150" i="1"/>
  <c r="DA2151" i="1"/>
  <c r="DA2152" i="1"/>
  <c r="DA2153" i="1"/>
  <c r="DA2154" i="1"/>
  <c r="DA2155" i="1"/>
  <c r="DA2156" i="1"/>
  <c r="DA2157" i="1"/>
  <c r="DA2158" i="1"/>
  <c r="DA2159" i="1"/>
  <c r="DA2160" i="1"/>
  <c r="DA2161" i="1"/>
  <c r="DA2162" i="1"/>
  <c r="DA2163" i="1"/>
  <c r="DA2164" i="1"/>
  <c r="DA2165" i="1"/>
  <c r="DA2166" i="1"/>
  <c r="DA2167" i="1"/>
  <c r="DA2168" i="1"/>
  <c r="DA2169" i="1"/>
  <c r="DA2170" i="1"/>
  <c r="DA2171" i="1"/>
  <c r="DA2172" i="1"/>
  <c r="DA2173" i="1"/>
  <c r="DA2174" i="1"/>
  <c r="DA2175" i="1"/>
  <c r="DA2176" i="1"/>
  <c r="DA2177" i="1"/>
  <c r="DA2178" i="1"/>
  <c r="DA2179" i="1"/>
  <c r="DA2180" i="1"/>
  <c r="DA2181" i="1"/>
  <c r="DA2182" i="1"/>
  <c r="DA2183" i="1"/>
  <c r="DA2184" i="1"/>
  <c r="DA2185" i="1"/>
  <c r="DA2186" i="1"/>
  <c r="DA2187" i="1"/>
  <c r="DA2188" i="1"/>
  <c r="DA2189" i="1"/>
  <c r="DA2190" i="1"/>
  <c r="DA2191" i="1"/>
  <c r="DA2192" i="1"/>
  <c r="DA2193" i="1"/>
  <c r="DA2194" i="1"/>
  <c r="DA2195" i="1"/>
  <c r="DA2196" i="1"/>
  <c r="DA2197" i="1"/>
  <c r="DA2198" i="1"/>
  <c r="DA2199" i="1"/>
  <c r="DA2200" i="1"/>
  <c r="DA2201" i="1"/>
  <c r="DA2202" i="1"/>
  <c r="DA2203" i="1"/>
  <c r="DA2204" i="1"/>
  <c r="DA2205" i="1"/>
  <c r="DA2206" i="1"/>
  <c r="DA2207" i="1"/>
  <c r="DA2208" i="1"/>
  <c r="DA2209" i="1"/>
  <c r="DA2210" i="1"/>
  <c r="DA2211" i="1"/>
  <c r="DA2212" i="1"/>
  <c r="DA2213" i="1"/>
  <c r="DA2214" i="1"/>
  <c r="DA2215" i="1"/>
  <c r="DA2216" i="1"/>
  <c r="DA2217" i="1"/>
  <c r="DA2218" i="1"/>
  <c r="DA2219" i="1"/>
  <c r="DA2220" i="1"/>
  <c r="DA2221" i="1"/>
  <c r="DA2222" i="1"/>
  <c r="DA2223" i="1"/>
  <c r="DA2224" i="1"/>
  <c r="DA2225" i="1"/>
  <c r="DA2226" i="1"/>
  <c r="DA2227" i="1"/>
  <c r="DA2228" i="1"/>
  <c r="DA2229" i="1"/>
  <c r="DA2230" i="1"/>
  <c r="DA2231" i="1"/>
  <c r="DA2232" i="1"/>
  <c r="DA2233" i="1"/>
  <c r="DA2234" i="1"/>
  <c r="DA2235" i="1"/>
  <c r="DA2236" i="1"/>
  <c r="DA2237" i="1"/>
  <c r="DA2238" i="1"/>
  <c r="DA2239" i="1"/>
  <c r="DA2240" i="1"/>
  <c r="DA2241" i="1"/>
  <c r="DA2242" i="1"/>
  <c r="DA2243" i="1"/>
  <c r="DA2244" i="1"/>
  <c r="DA2245" i="1"/>
  <c r="DA2246" i="1"/>
  <c r="DA2247" i="1"/>
  <c r="DA2248" i="1"/>
  <c r="DA2249" i="1"/>
  <c r="DA2250" i="1"/>
  <c r="DA2251" i="1"/>
  <c r="DA2252" i="1"/>
  <c r="DA2253" i="1"/>
  <c r="DA2254" i="1"/>
  <c r="DA2255" i="1"/>
  <c r="DA2256" i="1"/>
  <c r="DA2257" i="1"/>
  <c r="DA2258" i="1"/>
  <c r="DA2259" i="1"/>
  <c r="DA2260" i="1"/>
  <c r="DA2261" i="1"/>
  <c r="DA2262" i="1"/>
  <c r="DA2263" i="1"/>
  <c r="DA2264" i="1"/>
  <c r="DA2265" i="1"/>
  <c r="DA2266" i="1"/>
  <c r="DA2267" i="1"/>
  <c r="DA2268" i="1"/>
  <c r="DA2269" i="1"/>
  <c r="DA2270" i="1"/>
  <c r="DA2271" i="1"/>
  <c r="DA2272" i="1"/>
  <c r="DA2273" i="1"/>
  <c r="DA2274" i="1"/>
  <c r="DA2275" i="1"/>
  <c r="DA2276" i="1"/>
  <c r="DA2277" i="1"/>
  <c r="DA2278" i="1"/>
  <c r="DA2279" i="1"/>
  <c r="DA2280" i="1"/>
  <c r="DA2281" i="1"/>
  <c r="DA2282" i="1"/>
  <c r="DA2283" i="1"/>
  <c r="DA2284" i="1"/>
  <c r="DA2285" i="1"/>
  <c r="DA2286" i="1"/>
  <c r="DA2287" i="1"/>
  <c r="DA2288" i="1"/>
  <c r="DA2289" i="1"/>
  <c r="DA2290" i="1"/>
  <c r="DA2291" i="1"/>
  <c r="DA2292" i="1"/>
  <c r="DA2293" i="1"/>
  <c r="DA2294" i="1"/>
  <c r="DA2295" i="1"/>
  <c r="DA2296" i="1"/>
  <c r="DA2297" i="1"/>
  <c r="DA2298" i="1"/>
  <c r="DA2299" i="1"/>
  <c r="DA2300" i="1"/>
  <c r="DA2301" i="1"/>
  <c r="DA2302" i="1"/>
  <c r="DA2303" i="1"/>
  <c r="DA2304" i="1"/>
  <c r="DA2305" i="1"/>
  <c r="DA2306" i="1"/>
  <c r="DA2307" i="1"/>
  <c r="DA2308" i="1"/>
  <c r="DA2309" i="1"/>
  <c r="DA2310" i="1"/>
  <c r="DA2311" i="1"/>
  <c r="DA2312" i="1"/>
  <c r="DA2313" i="1"/>
  <c r="DA2314" i="1"/>
  <c r="DA2315" i="1"/>
  <c r="DA2316" i="1"/>
  <c r="DA2317" i="1"/>
  <c r="DA2318" i="1"/>
  <c r="DA2319" i="1"/>
  <c r="DA2320" i="1"/>
  <c r="DA2321" i="1"/>
  <c r="DA2322" i="1"/>
  <c r="DA2323" i="1"/>
  <c r="DA2324" i="1"/>
  <c r="DA2325" i="1"/>
  <c r="DA2326" i="1"/>
  <c r="DA2327" i="1"/>
  <c r="DA2328" i="1"/>
  <c r="DA2329" i="1"/>
  <c r="DA2330" i="1"/>
  <c r="DA2331" i="1"/>
  <c r="DA2332" i="1"/>
  <c r="DA2333" i="1"/>
  <c r="DA2334" i="1"/>
  <c r="DA2335" i="1"/>
  <c r="DA2336" i="1"/>
  <c r="DA2337" i="1"/>
  <c r="DA2338" i="1"/>
  <c r="DA2339" i="1"/>
  <c r="DA2340" i="1"/>
  <c r="DA2341" i="1"/>
  <c r="DA2342" i="1"/>
  <c r="DA2343" i="1"/>
  <c r="DA2344" i="1"/>
  <c r="DA2345" i="1"/>
  <c r="DA2346" i="1"/>
  <c r="DA2347" i="1"/>
  <c r="DA2348" i="1"/>
  <c r="DA2349" i="1"/>
  <c r="DA2350" i="1"/>
  <c r="DA2351" i="1"/>
  <c r="DA2352" i="1"/>
  <c r="DA2353" i="1"/>
  <c r="DA2354" i="1"/>
  <c r="DA2355" i="1"/>
  <c r="DA2356" i="1"/>
  <c r="DA2357" i="1"/>
  <c r="DA2358" i="1"/>
  <c r="DA2359" i="1"/>
  <c r="DA2360" i="1"/>
  <c r="DA2361" i="1"/>
  <c r="DA2362" i="1"/>
  <c r="DA2363" i="1"/>
  <c r="DA2364" i="1"/>
  <c r="DA2365" i="1"/>
  <c r="DA2366" i="1"/>
  <c r="DA2367" i="1"/>
  <c r="DA2368" i="1"/>
  <c r="DA2369" i="1"/>
  <c r="DA2370" i="1"/>
  <c r="DA2371" i="1"/>
  <c r="DA2372" i="1"/>
  <c r="DA2373" i="1"/>
  <c r="DA2374" i="1"/>
  <c r="DA2375" i="1"/>
  <c r="DA2376" i="1"/>
  <c r="DA2377" i="1"/>
  <c r="DA2378" i="1"/>
  <c r="DA2379" i="1"/>
  <c r="DA2380" i="1"/>
  <c r="DA2381" i="1"/>
  <c r="DA2382" i="1"/>
  <c r="DA2383" i="1"/>
  <c r="DA2384" i="1"/>
  <c r="DA2385" i="1"/>
  <c r="DA2386" i="1"/>
  <c r="DA2387" i="1"/>
  <c r="DA2388" i="1"/>
  <c r="DA2389" i="1"/>
  <c r="DA2390" i="1"/>
  <c r="DA2391" i="1"/>
  <c r="DA2392" i="1"/>
  <c r="DA2393" i="1"/>
  <c r="DA2394" i="1"/>
  <c r="DA2395" i="1"/>
  <c r="DA2396" i="1"/>
  <c r="DA2397" i="1"/>
  <c r="DA2398" i="1"/>
  <c r="DA2399" i="1"/>
  <c r="DA2400" i="1"/>
  <c r="DA2401" i="1"/>
  <c r="DA2402" i="1"/>
  <c r="DA2403" i="1"/>
  <c r="DA2404" i="1"/>
  <c r="DA2405" i="1"/>
  <c r="DA2406" i="1"/>
  <c r="DA2407" i="1"/>
  <c r="DA2408" i="1"/>
  <c r="DA2409" i="1"/>
  <c r="DA2410" i="1"/>
  <c r="DA2411" i="1"/>
  <c r="DA2412" i="1"/>
  <c r="DA2413" i="1"/>
  <c r="DA2414" i="1"/>
  <c r="DA2415" i="1"/>
  <c r="DA2416" i="1"/>
  <c r="DA2417" i="1"/>
  <c r="DA2418" i="1"/>
  <c r="DA2419" i="1"/>
  <c r="DA2420" i="1"/>
  <c r="DA2421" i="1"/>
  <c r="DA2422" i="1"/>
  <c r="DA2423" i="1"/>
  <c r="DA2424" i="1"/>
  <c r="DA2425" i="1"/>
  <c r="DA2426" i="1"/>
  <c r="DA2427" i="1"/>
  <c r="DA2428" i="1"/>
  <c r="DA2429" i="1"/>
  <c r="DA2430" i="1"/>
  <c r="DA2431" i="1"/>
  <c r="DA2432" i="1"/>
  <c r="DA2433" i="1"/>
  <c r="DA2434" i="1"/>
  <c r="DA2435" i="1"/>
  <c r="DA2436" i="1"/>
  <c r="DA2437" i="1"/>
  <c r="DA2438" i="1"/>
  <c r="DA2439" i="1"/>
  <c r="DA2440" i="1"/>
  <c r="DA2441" i="1"/>
  <c r="DA2442" i="1"/>
  <c r="DA2443" i="1"/>
  <c r="DA2444" i="1"/>
  <c r="DA2445" i="1"/>
  <c r="DA2446" i="1"/>
  <c r="DA2447" i="1"/>
  <c r="DA2448" i="1"/>
  <c r="DA2449" i="1"/>
  <c r="DA2450" i="1"/>
  <c r="DA2451" i="1"/>
  <c r="DA2452" i="1"/>
  <c r="DA2453" i="1"/>
  <c r="DA2454" i="1"/>
  <c r="DA2455" i="1"/>
  <c r="DA2456" i="1"/>
  <c r="DA2457" i="1"/>
  <c r="DA2458" i="1"/>
  <c r="DA2459" i="1"/>
  <c r="DA2460" i="1"/>
  <c r="DA2461" i="1"/>
  <c r="DA2462" i="1"/>
  <c r="DA2463" i="1"/>
  <c r="DA2464" i="1"/>
  <c r="DA2465" i="1"/>
  <c r="DA2466" i="1"/>
  <c r="DA2467" i="1"/>
  <c r="DA2468" i="1"/>
  <c r="DA2469" i="1"/>
  <c r="DA2470" i="1"/>
  <c r="DA2471" i="1"/>
  <c r="DA2472" i="1"/>
  <c r="DA2473" i="1"/>
  <c r="DA2474" i="1"/>
  <c r="DA2475" i="1"/>
  <c r="DA2476" i="1"/>
  <c r="DA2477" i="1"/>
  <c r="DA2478" i="1"/>
  <c r="DA2479" i="1"/>
  <c r="DA2480" i="1"/>
  <c r="DA2481" i="1"/>
  <c r="DA2482" i="1"/>
  <c r="DA2483" i="1"/>
  <c r="DA2484" i="1"/>
  <c r="DA2485" i="1"/>
  <c r="DA2486" i="1"/>
  <c r="DA2487" i="1"/>
  <c r="DA2488" i="1"/>
  <c r="DA2489" i="1"/>
  <c r="DA2490" i="1"/>
  <c r="DA2491" i="1"/>
  <c r="DA2492" i="1"/>
  <c r="DA2493" i="1"/>
  <c r="DA2494" i="1"/>
  <c r="DA2495" i="1"/>
  <c r="DA2496" i="1"/>
  <c r="DA2497" i="1"/>
  <c r="DA2498" i="1"/>
  <c r="DA2499" i="1"/>
  <c r="DA2500" i="1"/>
  <c r="DA2501" i="1"/>
  <c r="DA2502" i="1"/>
  <c r="DA2503" i="1"/>
  <c r="DA2504" i="1"/>
  <c r="DA2505" i="1"/>
  <c r="DA2506" i="1"/>
  <c r="DA2507" i="1"/>
  <c r="DA2508" i="1"/>
  <c r="DA2509" i="1"/>
  <c r="DA2510" i="1"/>
  <c r="DA2511" i="1"/>
  <c r="DA2512" i="1"/>
  <c r="DA2513" i="1"/>
  <c r="DA2514" i="1"/>
  <c r="DA2515" i="1"/>
  <c r="DA2516" i="1"/>
  <c r="DA2517" i="1"/>
  <c r="DA2518" i="1"/>
  <c r="DA2519" i="1"/>
  <c r="DA2520" i="1"/>
  <c r="DA2521" i="1"/>
  <c r="DA2522" i="1"/>
  <c r="DA2523" i="1"/>
  <c r="DA2524" i="1"/>
  <c r="DA2525" i="1"/>
  <c r="DA2526" i="1"/>
  <c r="DA2527" i="1"/>
  <c r="DA2528" i="1"/>
  <c r="DA2529" i="1"/>
  <c r="DA2530" i="1"/>
  <c r="DA2531" i="1"/>
  <c r="DA2532" i="1"/>
  <c r="DA2533" i="1"/>
  <c r="DA2534" i="1"/>
  <c r="DA2535" i="1"/>
  <c r="DA2536" i="1"/>
  <c r="DA2537" i="1"/>
  <c r="DA2538" i="1"/>
  <c r="DA2539" i="1"/>
  <c r="DA2540" i="1"/>
  <c r="DA2541" i="1"/>
  <c r="DA2542" i="1"/>
  <c r="DA2543" i="1"/>
  <c r="DA2544" i="1"/>
  <c r="DA2545" i="1"/>
  <c r="DA2546" i="1"/>
  <c r="DA2547" i="1"/>
  <c r="DA2548" i="1"/>
  <c r="DA2549" i="1"/>
  <c r="DA2550" i="1"/>
  <c r="DA2551" i="1"/>
  <c r="DA2552" i="1"/>
  <c r="DA2553" i="1"/>
  <c r="DA2554" i="1"/>
  <c r="DA2555" i="1"/>
  <c r="DA2556" i="1"/>
  <c r="DA2557" i="1"/>
  <c r="DA2558" i="1"/>
  <c r="DA2559" i="1"/>
  <c r="DA2560" i="1"/>
  <c r="DA2561" i="1"/>
  <c r="DA2562" i="1"/>
  <c r="DA2563" i="1"/>
  <c r="DA2564" i="1"/>
  <c r="DA2565" i="1"/>
  <c r="DA2566" i="1"/>
  <c r="DA2567" i="1"/>
  <c r="DA2568" i="1"/>
  <c r="DA2569" i="1"/>
  <c r="DA2570" i="1"/>
  <c r="DA2571" i="1"/>
  <c r="DA2572" i="1"/>
  <c r="DA2573" i="1"/>
  <c r="DA2574" i="1"/>
  <c r="DA2575" i="1"/>
  <c r="DA2576" i="1"/>
  <c r="DA2577" i="1"/>
  <c r="DA2578" i="1"/>
  <c r="DA2579" i="1"/>
  <c r="DA2580" i="1"/>
  <c r="DA2581" i="1"/>
  <c r="DA2582" i="1"/>
  <c r="DA2583" i="1"/>
  <c r="DA2584" i="1"/>
  <c r="DA2585" i="1"/>
  <c r="DA2586" i="1"/>
  <c r="DA2587" i="1"/>
  <c r="DA2588" i="1"/>
  <c r="DA2589" i="1"/>
  <c r="DA2590" i="1"/>
  <c r="DA2591" i="1"/>
  <c r="DA2592" i="1"/>
  <c r="DA2593" i="1"/>
  <c r="DA2594" i="1"/>
  <c r="DA2595" i="1"/>
  <c r="DA2596" i="1"/>
  <c r="DA2597" i="1"/>
  <c r="DA2598" i="1"/>
  <c r="DA2599" i="1"/>
  <c r="DA2600" i="1"/>
  <c r="DA2601" i="1"/>
  <c r="DA2602" i="1"/>
  <c r="DA2603" i="1"/>
  <c r="DA2604" i="1"/>
  <c r="DA2605" i="1"/>
  <c r="DA2606" i="1"/>
  <c r="DA2607" i="1"/>
  <c r="DA2608" i="1"/>
  <c r="DA2609" i="1"/>
  <c r="DA2610" i="1"/>
  <c r="DA2611" i="1"/>
  <c r="DA2612" i="1"/>
  <c r="DA2613" i="1"/>
  <c r="DA2614" i="1"/>
  <c r="DA2615" i="1"/>
  <c r="DA2616" i="1"/>
  <c r="DA2617" i="1"/>
  <c r="DA2618" i="1"/>
  <c r="DA2619" i="1"/>
  <c r="DA2620" i="1"/>
  <c r="DA2621" i="1"/>
  <c r="DA2622" i="1"/>
  <c r="DA2623" i="1"/>
  <c r="DA2624" i="1"/>
  <c r="DA2625" i="1"/>
  <c r="DA2626" i="1"/>
  <c r="DA2627" i="1"/>
  <c r="DA2628" i="1"/>
  <c r="DA2629" i="1"/>
  <c r="DA2630" i="1"/>
  <c r="DA2631" i="1"/>
  <c r="DA2632" i="1"/>
  <c r="DA2633" i="1"/>
  <c r="DA2634" i="1"/>
  <c r="DA2635" i="1"/>
  <c r="DA2636" i="1"/>
  <c r="DA2637" i="1"/>
  <c r="DA2638" i="1"/>
  <c r="DA2639" i="1"/>
  <c r="DA2640" i="1"/>
  <c r="DA2641" i="1"/>
  <c r="DA2642" i="1"/>
  <c r="DA2643" i="1"/>
  <c r="DA2644" i="1"/>
  <c r="DA2645" i="1"/>
  <c r="DA2646" i="1"/>
  <c r="DA2647" i="1"/>
  <c r="DA2648" i="1"/>
  <c r="DA2649" i="1"/>
  <c r="DA2650" i="1"/>
  <c r="DA2651" i="1"/>
  <c r="DA2652" i="1"/>
  <c r="DA2653" i="1"/>
  <c r="DA2654" i="1"/>
  <c r="DA2655" i="1"/>
  <c r="DA2656" i="1"/>
  <c r="DA2657" i="1"/>
  <c r="DA2658" i="1"/>
  <c r="DA2659" i="1"/>
  <c r="DA2660" i="1"/>
  <c r="DA2661" i="1"/>
  <c r="DA2662" i="1"/>
  <c r="DA2663" i="1"/>
  <c r="DA2664" i="1"/>
  <c r="DA2665" i="1"/>
  <c r="DA2666" i="1"/>
  <c r="DA2667" i="1"/>
  <c r="DA2668" i="1"/>
  <c r="DA2669" i="1"/>
  <c r="DA2670" i="1"/>
  <c r="DA2671" i="1"/>
  <c r="DA2672" i="1"/>
  <c r="DA2673" i="1"/>
  <c r="DA2674" i="1"/>
  <c r="DA2675" i="1"/>
  <c r="DA2676" i="1"/>
  <c r="DA2677" i="1"/>
  <c r="DA2678" i="1"/>
  <c r="DA2679" i="1"/>
  <c r="DA2680" i="1"/>
  <c r="DA2681" i="1"/>
  <c r="DA2682" i="1"/>
  <c r="DA2683" i="1"/>
  <c r="DA2684" i="1"/>
  <c r="DA2685" i="1"/>
  <c r="DA2686" i="1"/>
  <c r="DA2687" i="1"/>
  <c r="DA2688" i="1"/>
  <c r="DA2689" i="1"/>
  <c r="DA2690" i="1"/>
  <c r="DA2691" i="1"/>
  <c r="DA2692" i="1"/>
  <c r="DA2693" i="1"/>
  <c r="DA2694" i="1"/>
  <c r="DA2695" i="1"/>
  <c r="DA2696" i="1"/>
  <c r="DA2697" i="1"/>
  <c r="DA2698" i="1"/>
  <c r="DA2699" i="1"/>
  <c r="DA2700" i="1"/>
  <c r="DA2701" i="1"/>
  <c r="DA2702" i="1"/>
  <c r="DA2703" i="1"/>
  <c r="DA2704" i="1"/>
  <c r="DA2705" i="1"/>
  <c r="DA2706" i="1"/>
  <c r="DA2707" i="1"/>
  <c r="DA2708" i="1"/>
  <c r="DA2709" i="1"/>
  <c r="DA2710" i="1"/>
  <c r="DA2711" i="1"/>
  <c r="DA2712" i="1"/>
  <c r="DA2713" i="1"/>
  <c r="DA2714" i="1"/>
  <c r="DA2715" i="1"/>
  <c r="DA2716" i="1"/>
  <c r="DA2717" i="1"/>
  <c r="DA2718" i="1"/>
  <c r="DA2719" i="1"/>
  <c r="DA2720" i="1"/>
  <c r="DA2721" i="1"/>
  <c r="DA2722" i="1"/>
  <c r="DA2723" i="1"/>
  <c r="DA2724" i="1"/>
  <c r="DA2725" i="1"/>
  <c r="DA2726" i="1"/>
  <c r="DA2727" i="1"/>
  <c r="DA2728" i="1"/>
  <c r="DA2729" i="1"/>
  <c r="DA2730" i="1"/>
  <c r="DA2731" i="1"/>
  <c r="DA2732" i="1"/>
  <c r="DA2733" i="1"/>
  <c r="DA2734" i="1"/>
  <c r="DA2735" i="1"/>
  <c r="DA2736" i="1"/>
  <c r="DA2737" i="1"/>
  <c r="DA2738" i="1"/>
  <c r="DA2739" i="1"/>
  <c r="DA2740" i="1"/>
  <c r="DA2741" i="1"/>
  <c r="DA2742" i="1"/>
  <c r="DA2743" i="1"/>
  <c r="DA2744" i="1"/>
  <c r="DA2745" i="1"/>
  <c r="DA2746" i="1"/>
  <c r="DA2747" i="1"/>
  <c r="DA2748" i="1"/>
  <c r="DA2749" i="1"/>
  <c r="DA2750" i="1"/>
  <c r="DA2751" i="1"/>
  <c r="DA2752" i="1"/>
  <c r="DA2753" i="1"/>
  <c r="DA2754" i="1"/>
  <c r="DA2755" i="1"/>
  <c r="DA2756" i="1"/>
  <c r="DA2757" i="1"/>
  <c r="DA2758" i="1"/>
  <c r="DA2759" i="1"/>
  <c r="DA2760" i="1"/>
  <c r="DA2761" i="1"/>
  <c r="DA2762" i="1"/>
  <c r="DA2763" i="1"/>
  <c r="DA2764" i="1"/>
  <c r="DA2765" i="1"/>
  <c r="DA2766" i="1"/>
  <c r="DA2767" i="1"/>
  <c r="DA2768" i="1"/>
  <c r="DA2769" i="1"/>
  <c r="DA2770" i="1"/>
  <c r="DA2771" i="1"/>
  <c r="DA2772" i="1"/>
  <c r="DA2773" i="1"/>
  <c r="DA2774" i="1"/>
  <c r="DA2775" i="1"/>
  <c r="DA2776" i="1"/>
  <c r="DA2777" i="1"/>
  <c r="DA2778" i="1"/>
  <c r="DA2779" i="1"/>
  <c r="DA2780" i="1"/>
  <c r="DA2781" i="1"/>
  <c r="DA2782" i="1"/>
  <c r="DA2783" i="1"/>
  <c r="DA2784" i="1"/>
  <c r="DA2785" i="1"/>
  <c r="DA2786" i="1"/>
  <c r="DA2787" i="1"/>
  <c r="DA2788" i="1"/>
  <c r="DA2789" i="1"/>
  <c r="DA2790" i="1"/>
  <c r="DA2791" i="1"/>
  <c r="DA2792" i="1"/>
  <c r="DA2793" i="1"/>
  <c r="DA2794" i="1"/>
  <c r="DA2795" i="1"/>
  <c r="DA2796" i="1"/>
  <c r="DA2797" i="1"/>
  <c r="DA2798" i="1"/>
  <c r="DA2799" i="1"/>
  <c r="DA2800" i="1"/>
  <c r="DA2801" i="1"/>
  <c r="DA2802" i="1"/>
  <c r="DA2803" i="1"/>
  <c r="DA2804" i="1"/>
  <c r="DA2805" i="1"/>
  <c r="DA2806" i="1"/>
  <c r="DA2807" i="1"/>
  <c r="DA2808" i="1"/>
  <c r="DA2809" i="1"/>
  <c r="DA2810" i="1"/>
  <c r="DA2811" i="1"/>
  <c r="DA2812" i="1"/>
  <c r="DA2813" i="1"/>
  <c r="DA2814" i="1"/>
  <c r="DA2815" i="1"/>
  <c r="DA2816" i="1"/>
  <c r="DA2817" i="1"/>
  <c r="DA2818" i="1"/>
  <c r="DA2819" i="1"/>
  <c r="DA2820" i="1"/>
  <c r="DA2821" i="1"/>
  <c r="DA2822" i="1"/>
  <c r="DA2823" i="1"/>
  <c r="DA2824" i="1"/>
  <c r="DA2825" i="1"/>
  <c r="DA2826" i="1"/>
  <c r="DA2827" i="1"/>
  <c r="DA2828" i="1"/>
  <c r="DA2829" i="1"/>
  <c r="DA2830" i="1"/>
  <c r="DA2831" i="1"/>
  <c r="DA2832" i="1"/>
  <c r="DA2833" i="1"/>
  <c r="DA2834" i="1"/>
  <c r="DA2835" i="1"/>
  <c r="DA2836" i="1"/>
  <c r="DA2837" i="1"/>
  <c r="DA2838" i="1"/>
  <c r="DA2839" i="1"/>
  <c r="DA2840" i="1"/>
  <c r="DA2841" i="1"/>
  <c r="DA2842" i="1"/>
  <c r="DA2843" i="1"/>
  <c r="DA2844" i="1"/>
  <c r="DA2845" i="1"/>
  <c r="DA2846" i="1"/>
  <c r="DA2847" i="1"/>
  <c r="DA2848" i="1"/>
  <c r="DA2849" i="1"/>
  <c r="DA2850" i="1"/>
  <c r="DA2851" i="1"/>
  <c r="DA2852" i="1"/>
  <c r="DA2853" i="1"/>
  <c r="DA2854" i="1"/>
  <c r="DA2855" i="1"/>
  <c r="DA2856" i="1"/>
  <c r="DA2857" i="1"/>
  <c r="DA2858" i="1"/>
  <c r="DA2859" i="1"/>
  <c r="DA2860" i="1"/>
  <c r="DA2861" i="1"/>
  <c r="DA2862" i="1"/>
  <c r="DA2863" i="1"/>
  <c r="DA2864" i="1"/>
  <c r="DA2865" i="1"/>
  <c r="DA2866" i="1"/>
  <c r="DA2867" i="1"/>
  <c r="DA2868" i="1"/>
  <c r="DA2869" i="1"/>
  <c r="DA2870" i="1"/>
  <c r="DA2871" i="1"/>
  <c r="DA2872" i="1"/>
  <c r="DA2873" i="1"/>
  <c r="DA2874" i="1"/>
  <c r="DA2875" i="1"/>
  <c r="DA2876" i="1"/>
  <c r="DA2877" i="1"/>
  <c r="DA2878" i="1"/>
  <c r="DA2879" i="1"/>
  <c r="DA2880" i="1"/>
  <c r="DA2881" i="1"/>
  <c r="DA2882" i="1"/>
  <c r="DA2883" i="1"/>
  <c r="DA2884" i="1"/>
  <c r="DA2885" i="1"/>
  <c r="DA2886" i="1"/>
  <c r="DA2887" i="1"/>
  <c r="DA2888" i="1"/>
  <c r="DA2889" i="1"/>
  <c r="DA2890" i="1"/>
  <c r="DA2891" i="1"/>
  <c r="DA2892" i="1"/>
  <c r="DA2893" i="1"/>
  <c r="DA2894" i="1"/>
  <c r="DA2895" i="1"/>
  <c r="DA2896" i="1"/>
  <c r="DA2897" i="1"/>
  <c r="DA2898" i="1"/>
  <c r="DA2899" i="1"/>
  <c r="DA2900" i="1"/>
  <c r="DA2901" i="1"/>
  <c r="DA2902" i="1"/>
  <c r="DA2903" i="1"/>
  <c r="DA2904" i="1"/>
  <c r="DA2905" i="1"/>
  <c r="DA2906" i="1"/>
  <c r="DA2907" i="1"/>
  <c r="DA2908" i="1"/>
  <c r="DA2909" i="1"/>
  <c r="DA2910" i="1"/>
  <c r="DA2911" i="1"/>
  <c r="DA2912" i="1"/>
  <c r="DA2913" i="1"/>
  <c r="DA2914" i="1"/>
  <c r="DA2915" i="1"/>
  <c r="DA2916" i="1"/>
  <c r="DA2917" i="1"/>
  <c r="DA2918" i="1"/>
  <c r="DA2919" i="1"/>
  <c r="DA2920" i="1"/>
  <c r="DA2921" i="1"/>
  <c r="DA2922" i="1"/>
  <c r="DA2923" i="1"/>
  <c r="DA2924" i="1"/>
  <c r="DA2925" i="1"/>
  <c r="DA2926" i="1"/>
  <c r="DA2927" i="1"/>
  <c r="DA2928" i="1"/>
  <c r="DA2929" i="1"/>
  <c r="DA2930" i="1"/>
  <c r="DA2931" i="1"/>
  <c r="DA2932" i="1"/>
  <c r="DA2933" i="1"/>
  <c r="DA2934" i="1"/>
  <c r="DA2935" i="1"/>
  <c r="DA2936" i="1"/>
  <c r="DA2937" i="1"/>
  <c r="DA2938" i="1"/>
  <c r="DA2939" i="1"/>
  <c r="DA2940" i="1"/>
  <c r="DA2941" i="1"/>
  <c r="DA2942" i="1"/>
  <c r="DA2943" i="1"/>
  <c r="DA2944" i="1"/>
  <c r="DA2945" i="1"/>
  <c r="DA2946" i="1"/>
  <c r="DA2947" i="1"/>
  <c r="DA2948" i="1"/>
  <c r="DA2949" i="1"/>
  <c r="DA2950" i="1"/>
  <c r="DA2951" i="1"/>
  <c r="DA2952" i="1"/>
  <c r="DA2953" i="1"/>
  <c r="DA2954" i="1"/>
  <c r="DA2955" i="1"/>
  <c r="DA2956" i="1"/>
  <c r="DA2957" i="1"/>
  <c r="DA2958" i="1"/>
  <c r="DA2959" i="1"/>
  <c r="DA2960" i="1"/>
  <c r="DA2961" i="1"/>
  <c r="DA2962" i="1"/>
  <c r="DA2963" i="1"/>
  <c r="DA2964" i="1"/>
  <c r="DA2965" i="1"/>
  <c r="DA2966" i="1"/>
  <c r="DA2967" i="1"/>
  <c r="DA2968" i="1"/>
  <c r="DA2969" i="1"/>
  <c r="DA2970" i="1"/>
  <c r="DA2971" i="1"/>
  <c r="DA2972" i="1"/>
  <c r="DA2973" i="1"/>
  <c r="DA2974" i="1"/>
  <c r="DA2975" i="1"/>
  <c r="DA2976" i="1"/>
  <c r="DA2977" i="1"/>
  <c r="DA2978" i="1"/>
  <c r="DA2979" i="1"/>
  <c r="DA2980" i="1"/>
  <c r="DA2981" i="1"/>
  <c r="DA2982" i="1"/>
  <c r="DA2983" i="1"/>
  <c r="DA2984" i="1"/>
  <c r="DA2985" i="1"/>
  <c r="DA2986" i="1"/>
  <c r="DA2987" i="1"/>
  <c r="DA2988" i="1"/>
  <c r="DA2989" i="1"/>
  <c r="DA2990" i="1"/>
  <c r="DA2991" i="1"/>
  <c r="DA2992" i="1"/>
  <c r="DA2993" i="1"/>
  <c r="DA2994" i="1"/>
  <c r="DA2995" i="1"/>
  <c r="DA2996" i="1"/>
  <c r="DA2997" i="1"/>
  <c r="DA2998" i="1"/>
  <c r="DA2999" i="1"/>
  <c r="DA3000" i="1"/>
  <c r="DA3001" i="1"/>
  <c r="DA3002" i="1"/>
  <c r="DA3003" i="1"/>
  <c r="DA3004" i="1"/>
  <c r="DA3005" i="1"/>
  <c r="DA3006" i="1"/>
  <c r="DA3007" i="1"/>
  <c r="DA3008" i="1"/>
  <c r="DA3009" i="1"/>
  <c r="DA3010" i="1"/>
  <c r="DA3011" i="1"/>
  <c r="DA3012" i="1"/>
  <c r="DA3013" i="1"/>
  <c r="DA3014" i="1"/>
  <c r="DA3015" i="1"/>
  <c r="DA3016" i="1"/>
  <c r="DA3017" i="1"/>
  <c r="DA3018" i="1"/>
  <c r="DA3019" i="1"/>
  <c r="DA3020" i="1"/>
  <c r="DA3021" i="1"/>
  <c r="DA3022" i="1"/>
  <c r="DA3023" i="1"/>
  <c r="DA3024" i="1"/>
  <c r="DA3025" i="1"/>
  <c r="DA3026" i="1"/>
  <c r="DA3027" i="1"/>
  <c r="DA3028" i="1"/>
  <c r="DA3029" i="1"/>
  <c r="DA3030" i="1"/>
  <c r="DA3031" i="1"/>
  <c r="DA3032" i="1"/>
  <c r="DA3033" i="1"/>
  <c r="DA3034" i="1"/>
  <c r="DA3035" i="1"/>
  <c r="DA3036" i="1"/>
  <c r="DA3037" i="1"/>
  <c r="DA3038" i="1"/>
  <c r="DA3039" i="1"/>
  <c r="DA3040" i="1"/>
  <c r="DA3041" i="1"/>
  <c r="DA3042" i="1"/>
  <c r="DA3043" i="1"/>
  <c r="DA3044" i="1"/>
  <c r="DA3045" i="1"/>
  <c r="DA3046" i="1"/>
  <c r="DA3047" i="1"/>
  <c r="DA3048" i="1"/>
  <c r="DA3049" i="1"/>
  <c r="DA3050" i="1"/>
  <c r="DA3051" i="1"/>
  <c r="DA3052" i="1"/>
  <c r="DA3053" i="1"/>
  <c r="DA3054" i="1"/>
  <c r="DA3055" i="1"/>
  <c r="DA3056" i="1"/>
  <c r="DA3057" i="1"/>
  <c r="DA3058" i="1"/>
  <c r="DA3059" i="1"/>
  <c r="DA3060" i="1"/>
  <c r="DA3061" i="1"/>
  <c r="DA3062" i="1"/>
  <c r="DA3063" i="1"/>
  <c r="DA3064" i="1"/>
  <c r="DA3065" i="1"/>
  <c r="DA3066" i="1"/>
  <c r="DA3067" i="1"/>
  <c r="DA3068" i="1"/>
  <c r="DA3069" i="1"/>
  <c r="DA3070" i="1"/>
  <c r="DA3071" i="1"/>
  <c r="DA3072" i="1"/>
  <c r="DA3073" i="1"/>
  <c r="DA3074" i="1"/>
  <c r="DA3075" i="1"/>
  <c r="DA3076" i="1"/>
  <c r="DA3077" i="1"/>
  <c r="DA3078" i="1"/>
  <c r="DA3079" i="1"/>
  <c r="DA3080" i="1"/>
  <c r="DA3081" i="1"/>
  <c r="DA3082" i="1"/>
  <c r="DA3083" i="1"/>
  <c r="DA3084" i="1"/>
  <c r="DA3085" i="1"/>
  <c r="DA3086" i="1"/>
  <c r="DA3087" i="1"/>
  <c r="DA3088" i="1"/>
  <c r="DA3089" i="1"/>
  <c r="DA3090" i="1"/>
  <c r="DA3091" i="1"/>
  <c r="DA3092" i="1"/>
  <c r="DA3093" i="1"/>
  <c r="DA3094" i="1"/>
  <c r="DA3095" i="1"/>
  <c r="DA3096" i="1"/>
  <c r="DA3097" i="1"/>
  <c r="DA3098" i="1"/>
  <c r="DA3099" i="1"/>
  <c r="DA3100" i="1"/>
  <c r="DA3101" i="1"/>
  <c r="DA3102" i="1"/>
  <c r="DA3103" i="1"/>
  <c r="DA3104" i="1"/>
  <c r="DA3105" i="1"/>
  <c r="DA3106" i="1"/>
  <c r="DA3107" i="1"/>
  <c r="DA3108" i="1"/>
  <c r="DA3109" i="1"/>
  <c r="DA3110" i="1"/>
  <c r="DA3111" i="1"/>
  <c r="DA3112" i="1"/>
  <c r="DA3113" i="1"/>
  <c r="DA3114" i="1"/>
  <c r="DA3115" i="1"/>
  <c r="DA3116" i="1"/>
  <c r="DA3117" i="1"/>
  <c r="DA3118" i="1"/>
  <c r="DA3119" i="1"/>
  <c r="DA3120" i="1"/>
  <c r="DA3121" i="1"/>
  <c r="DA3122" i="1"/>
  <c r="DA3123" i="1"/>
  <c r="DA3124" i="1"/>
  <c r="DA3125" i="1"/>
  <c r="DA3126" i="1"/>
  <c r="DA3127" i="1"/>
  <c r="DA3128" i="1"/>
  <c r="DA3129" i="1"/>
  <c r="DA3130" i="1"/>
  <c r="DA3131" i="1"/>
  <c r="DA3132" i="1"/>
  <c r="DA3133" i="1"/>
  <c r="DA3134" i="1"/>
  <c r="DA3135" i="1"/>
  <c r="DA3136" i="1"/>
  <c r="DA3137" i="1"/>
  <c r="DA3138" i="1"/>
  <c r="DA3139" i="1"/>
  <c r="DA3140" i="1"/>
  <c r="DA3141" i="1"/>
  <c r="DA3142" i="1"/>
  <c r="DA3143" i="1"/>
  <c r="DA3144" i="1"/>
  <c r="DA3145" i="1"/>
  <c r="DA3146" i="1"/>
  <c r="DA3147" i="1"/>
  <c r="DA3148" i="1"/>
  <c r="DA3149" i="1"/>
  <c r="DA3150" i="1"/>
  <c r="DA3151" i="1"/>
  <c r="DA3152" i="1"/>
  <c r="DA3153" i="1"/>
  <c r="DA3154" i="1"/>
  <c r="DA3155" i="1"/>
  <c r="DA3156" i="1"/>
  <c r="DA3157" i="1"/>
  <c r="DA3158" i="1"/>
  <c r="DA3159" i="1"/>
  <c r="DA3160" i="1"/>
  <c r="DA3161" i="1"/>
  <c r="DA3162" i="1"/>
  <c r="DA3163" i="1"/>
  <c r="DA3164" i="1"/>
  <c r="DA3165" i="1"/>
  <c r="DA3166" i="1"/>
  <c r="DA3167" i="1"/>
  <c r="DA3168" i="1"/>
  <c r="DA3169" i="1"/>
  <c r="DA3170" i="1"/>
  <c r="DA3171" i="1"/>
  <c r="DA3172" i="1"/>
  <c r="DA3173" i="1"/>
  <c r="DA3174" i="1"/>
  <c r="DA3175" i="1"/>
  <c r="DA3176" i="1"/>
  <c r="DA3177" i="1"/>
  <c r="DA3178" i="1"/>
  <c r="DA3179" i="1"/>
  <c r="DA3180" i="1"/>
  <c r="DA3181" i="1"/>
  <c r="DA3182" i="1"/>
  <c r="DA3183" i="1"/>
  <c r="DA3184" i="1"/>
  <c r="DA3185" i="1"/>
  <c r="DA3186" i="1"/>
  <c r="DA3187" i="1"/>
  <c r="DA3188" i="1"/>
  <c r="DA3189" i="1"/>
  <c r="DA3190" i="1"/>
  <c r="DA3191" i="1"/>
  <c r="DA3192" i="1"/>
  <c r="DA3193" i="1"/>
  <c r="DA3194" i="1"/>
  <c r="DA3195" i="1"/>
  <c r="DA3196" i="1"/>
  <c r="DA3197" i="1"/>
  <c r="DA3198" i="1"/>
  <c r="DA3199" i="1"/>
  <c r="DA3200" i="1"/>
  <c r="DA3201" i="1"/>
  <c r="DA3202" i="1"/>
  <c r="DA3203" i="1"/>
  <c r="DA3204" i="1"/>
  <c r="DA3205" i="1"/>
  <c r="DA3206" i="1"/>
  <c r="DA3207" i="1"/>
  <c r="DA3208" i="1"/>
  <c r="DA3209" i="1"/>
  <c r="DA3210" i="1"/>
  <c r="DA3211" i="1"/>
  <c r="DA3212" i="1"/>
  <c r="DA3213" i="1"/>
  <c r="DA3214" i="1"/>
  <c r="DA3215" i="1"/>
  <c r="DA3216" i="1"/>
  <c r="DA3217" i="1"/>
  <c r="DA3218" i="1"/>
  <c r="DA3219" i="1"/>
  <c r="DA3220" i="1"/>
  <c r="DA3221" i="1"/>
  <c r="DA3222" i="1"/>
  <c r="DA3223" i="1"/>
  <c r="DA3224" i="1"/>
  <c r="DA3225" i="1"/>
  <c r="DA3226" i="1"/>
  <c r="DA3227" i="1"/>
  <c r="DA3228" i="1"/>
  <c r="DA3229" i="1"/>
  <c r="DA3230" i="1"/>
  <c r="DA3231" i="1"/>
  <c r="DA3232" i="1"/>
  <c r="DA3233" i="1"/>
  <c r="DA3234" i="1"/>
  <c r="DA3235" i="1"/>
  <c r="DA3236" i="1"/>
  <c r="DA3237" i="1"/>
  <c r="DA3238" i="1"/>
  <c r="DA3239" i="1"/>
  <c r="DA3240" i="1"/>
  <c r="DA3241" i="1"/>
  <c r="DA3242" i="1"/>
  <c r="DA3243" i="1"/>
  <c r="DA3244" i="1"/>
  <c r="DA3245" i="1"/>
  <c r="DA3246" i="1"/>
  <c r="DA3247" i="1"/>
  <c r="DA3248" i="1"/>
  <c r="DA3249" i="1"/>
  <c r="DA3250" i="1"/>
  <c r="DA3251" i="1"/>
  <c r="DA3252" i="1"/>
  <c r="DA3253" i="1"/>
  <c r="DA3254" i="1"/>
  <c r="DA3255" i="1"/>
  <c r="DA3256" i="1"/>
  <c r="DA3257" i="1"/>
  <c r="DA3258" i="1"/>
  <c r="DA3259" i="1"/>
  <c r="DA3260" i="1"/>
  <c r="DA3261" i="1"/>
  <c r="DA3262" i="1"/>
  <c r="DA3263" i="1"/>
  <c r="DA3264" i="1"/>
  <c r="DA3265" i="1"/>
  <c r="DA3266" i="1"/>
  <c r="DA3267" i="1"/>
  <c r="DA3268" i="1"/>
  <c r="DA3269" i="1"/>
  <c r="DA3270" i="1"/>
  <c r="DA3271" i="1"/>
  <c r="DA3272" i="1"/>
  <c r="DA3273" i="1"/>
  <c r="DA3274" i="1"/>
  <c r="DA3275" i="1"/>
  <c r="DA3276" i="1"/>
  <c r="DA3277" i="1"/>
  <c r="DA3278" i="1"/>
  <c r="DA3279" i="1"/>
  <c r="DA3280" i="1"/>
  <c r="DA3281" i="1"/>
  <c r="DA3282" i="1"/>
  <c r="DA3283" i="1"/>
  <c r="DA3284" i="1"/>
  <c r="DA3285" i="1"/>
  <c r="DA3286" i="1"/>
  <c r="DA3287" i="1"/>
  <c r="DA3288" i="1"/>
  <c r="DA3289" i="1"/>
  <c r="DA3290" i="1"/>
  <c r="DA3291" i="1"/>
  <c r="DA3292" i="1"/>
  <c r="DA3293" i="1"/>
  <c r="DA3294" i="1"/>
  <c r="DA3295" i="1"/>
  <c r="DA3296" i="1"/>
  <c r="DA3297" i="1"/>
  <c r="DA3298" i="1"/>
  <c r="DA3299" i="1"/>
  <c r="DA3300" i="1"/>
  <c r="DA3301" i="1"/>
  <c r="DA3302" i="1"/>
  <c r="DA3303" i="1"/>
  <c r="DA3304" i="1"/>
  <c r="DA3305" i="1"/>
  <c r="DA3306" i="1"/>
  <c r="DA3307" i="1"/>
  <c r="DA3308" i="1"/>
  <c r="DA3309" i="1"/>
  <c r="DA3310" i="1"/>
  <c r="DA3311" i="1"/>
  <c r="DA3312" i="1"/>
  <c r="DA3313" i="1"/>
  <c r="DA3314" i="1"/>
  <c r="DA3315" i="1"/>
  <c r="DA3316" i="1"/>
  <c r="DA3317" i="1"/>
  <c r="DA3318" i="1"/>
  <c r="DA3319" i="1"/>
  <c r="DA3320" i="1"/>
  <c r="DA3321" i="1"/>
  <c r="DA3322" i="1"/>
  <c r="DA3323" i="1"/>
  <c r="DA3324" i="1"/>
  <c r="DA3325" i="1"/>
  <c r="DA3326" i="1"/>
  <c r="DA3327" i="1"/>
  <c r="DA3328" i="1"/>
  <c r="DA3329" i="1"/>
  <c r="DA3330" i="1"/>
  <c r="DA3331" i="1"/>
  <c r="DA3332" i="1"/>
  <c r="DA3333" i="1"/>
  <c r="DA3334" i="1"/>
  <c r="DA3335" i="1"/>
  <c r="DA3336" i="1"/>
  <c r="DA3337" i="1"/>
  <c r="DA3338" i="1"/>
  <c r="DA3339" i="1"/>
  <c r="DA3340" i="1"/>
  <c r="DA3341" i="1"/>
  <c r="DA3342" i="1"/>
  <c r="DA3343" i="1"/>
  <c r="DA3344" i="1"/>
  <c r="DA3345" i="1"/>
  <c r="DA3346" i="1"/>
  <c r="DA3347" i="1"/>
  <c r="DA3348" i="1"/>
  <c r="DA3349" i="1"/>
  <c r="DA3350" i="1"/>
  <c r="DA3351" i="1"/>
  <c r="DA3352" i="1"/>
  <c r="DA3353" i="1"/>
  <c r="DA3354" i="1"/>
  <c r="DA3355" i="1"/>
  <c r="DA3356" i="1"/>
  <c r="DA3357" i="1"/>
  <c r="DA3358" i="1"/>
  <c r="DA3359" i="1"/>
  <c r="DA3360" i="1"/>
  <c r="DA3361" i="1"/>
  <c r="DA3362" i="1"/>
  <c r="DA3363" i="1"/>
  <c r="DA3364" i="1"/>
  <c r="DA3365" i="1"/>
  <c r="DA3366" i="1"/>
  <c r="DA3367" i="1"/>
  <c r="DA3368" i="1"/>
  <c r="DA3369" i="1"/>
  <c r="DA3370" i="1"/>
  <c r="DA3371" i="1"/>
  <c r="DA3372" i="1"/>
  <c r="DA3373" i="1"/>
  <c r="DA3374" i="1"/>
  <c r="DA3375" i="1"/>
  <c r="DA3376" i="1"/>
  <c r="DA3377" i="1"/>
  <c r="DA3378" i="1"/>
  <c r="DA3379" i="1"/>
  <c r="DA3380" i="1"/>
  <c r="DA3381" i="1"/>
  <c r="DA3382" i="1"/>
  <c r="DA3383" i="1"/>
  <c r="DA3384" i="1"/>
  <c r="DA3385" i="1"/>
  <c r="DA3386" i="1"/>
  <c r="DA3387" i="1"/>
  <c r="DA3388" i="1"/>
  <c r="DA3389" i="1"/>
  <c r="DA3390" i="1"/>
  <c r="DA3391" i="1"/>
  <c r="DA3392" i="1"/>
  <c r="DA3393" i="1"/>
  <c r="DA3394" i="1"/>
  <c r="DA3395" i="1"/>
  <c r="DA3396" i="1"/>
  <c r="DA3397" i="1"/>
  <c r="DA3398" i="1"/>
  <c r="DA3399" i="1"/>
  <c r="DA3400" i="1"/>
  <c r="DA3401" i="1"/>
  <c r="DA3402" i="1"/>
  <c r="DA3403" i="1"/>
  <c r="DA3404" i="1"/>
  <c r="DA3405" i="1"/>
  <c r="DA3406" i="1"/>
  <c r="DA3407" i="1"/>
  <c r="DA3408" i="1"/>
  <c r="DA3409" i="1"/>
  <c r="DA3410" i="1"/>
  <c r="DA3411" i="1"/>
  <c r="DA3412" i="1"/>
  <c r="DA3413" i="1"/>
  <c r="DA3414" i="1"/>
  <c r="DA3415" i="1"/>
  <c r="DA3416" i="1"/>
  <c r="DA3417" i="1"/>
  <c r="DA3418" i="1"/>
  <c r="DA3419" i="1"/>
  <c r="DA3420" i="1"/>
  <c r="DA3421" i="1"/>
  <c r="DA3422" i="1"/>
  <c r="DA3423" i="1"/>
  <c r="DA3424" i="1"/>
  <c r="DA3425" i="1"/>
  <c r="DA3426" i="1"/>
  <c r="DA3427" i="1"/>
  <c r="DA3428" i="1"/>
  <c r="DA3429" i="1"/>
  <c r="DA3430" i="1"/>
  <c r="DA3431" i="1"/>
  <c r="DA3432" i="1"/>
  <c r="DA3433" i="1"/>
  <c r="DA3434" i="1"/>
  <c r="DA3435" i="1"/>
  <c r="DA3436" i="1"/>
  <c r="DA3437" i="1"/>
  <c r="DA3438" i="1"/>
  <c r="DA3439" i="1"/>
  <c r="DA3440" i="1"/>
  <c r="DA3441" i="1"/>
  <c r="DA3442" i="1"/>
  <c r="DA3443" i="1"/>
  <c r="DA3444" i="1"/>
  <c r="DA3445" i="1"/>
  <c r="DA3446" i="1"/>
  <c r="DA3447" i="1"/>
  <c r="DA3448" i="1"/>
  <c r="DA3449" i="1"/>
  <c r="DA3450" i="1"/>
  <c r="DA3451" i="1"/>
  <c r="DA3452" i="1"/>
  <c r="DA3453" i="1"/>
  <c r="DA3454" i="1"/>
  <c r="DA3455" i="1"/>
  <c r="DA3456" i="1"/>
  <c r="DA3457" i="1"/>
  <c r="DA3458" i="1"/>
  <c r="DA3459" i="1"/>
  <c r="DA3460" i="1"/>
  <c r="DA3461" i="1"/>
  <c r="DA3462" i="1"/>
  <c r="DA3463" i="1"/>
  <c r="DA3464" i="1"/>
  <c r="DA3465" i="1"/>
  <c r="DA3466" i="1"/>
  <c r="DA3467" i="1"/>
  <c r="DA3468" i="1"/>
  <c r="DA3469" i="1"/>
  <c r="DA3470" i="1"/>
  <c r="DA3471" i="1"/>
  <c r="DA3472" i="1"/>
  <c r="DA3473" i="1"/>
  <c r="DA3474" i="1"/>
  <c r="DA3475" i="1"/>
  <c r="DA3476" i="1"/>
  <c r="DA3477" i="1"/>
  <c r="DA3478" i="1"/>
  <c r="DA3479" i="1"/>
  <c r="DA3480" i="1"/>
  <c r="DA3481" i="1"/>
  <c r="DA3482" i="1"/>
  <c r="DA3483" i="1"/>
  <c r="DA3484" i="1"/>
  <c r="DA3485" i="1"/>
  <c r="DA3486" i="1"/>
  <c r="DA3487" i="1"/>
  <c r="DA3488" i="1"/>
  <c r="DA3489" i="1"/>
  <c r="DA3490" i="1"/>
  <c r="DA3491" i="1"/>
  <c r="DA3492" i="1"/>
  <c r="DA3493" i="1"/>
  <c r="DA3494" i="1"/>
  <c r="DA3495" i="1"/>
  <c r="DA3496" i="1"/>
  <c r="DA3497" i="1"/>
  <c r="DA3498" i="1"/>
  <c r="DA3499" i="1"/>
  <c r="DA3500" i="1"/>
  <c r="DA3501" i="1"/>
  <c r="DA3502" i="1"/>
  <c r="DA3503" i="1"/>
  <c r="DA3504" i="1"/>
  <c r="DA3505" i="1"/>
  <c r="DA3506" i="1"/>
  <c r="DA3507" i="1"/>
  <c r="DA3508" i="1"/>
  <c r="DA3509" i="1"/>
  <c r="DA3510" i="1"/>
  <c r="DA3511" i="1"/>
  <c r="DA3512" i="1"/>
  <c r="DA3513" i="1"/>
  <c r="DA3514" i="1"/>
  <c r="DA3515" i="1"/>
  <c r="DA3516" i="1"/>
  <c r="DA3517" i="1"/>
  <c r="DA3518" i="1"/>
  <c r="DA3519" i="1"/>
  <c r="DA3520" i="1"/>
  <c r="DA3521" i="1"/>
  <c r="DA3522" i="1"/>
  <c r="DA3523" i="1"/>
  <c r="DA3524" i="1"/>
  <c r="DA3525" i="1"/>
  <c r="DA3526" i="1"/>
  <c r="DA3527" i="1"/>
  <c r="DA3528" i="1"/>
  <c r="DA3529" i="1"/>
  <c r="DA3530" i="1"/>
  <c r="DA3531" i="1"/>
  <c r="DA3532" i="1"/>
  <c r="DA3533" i="1"/>
  <c r="DA3534" i="1"/>
  <c r="DA3535" i="1"/>
  <c r="DA3536" i="1"/>
  <c r="DA3537" i="1"/>
  <c r="DA3538" i="1"/>
  <c r="DA3539" i="1"/>
  <c r="DA3540" i="1"/>
  <c r="DA3541" i="1"/>
  <c r="DA3542" i="1"/>
  <c r="DA3543" i="1"/>
  <c r="DA3544" i="1"/>
  <c r="DA3545" i="1"/>
  <c r="DA3546" i="1"/>
  <c r="DA3547" i="1"/>
  <c r="DA3548" i="1"/>
  <c r="DA3549" i="1"/>
  <c r="DA3550" i="1"/>
  <c r="DA3551" i="1"/>
  <c r="DA3552" i="1"/>
  <c r="DA3553" i="1"/>
  <c r="CZ3" i="1"/>
  <c r="CZ4" i="1"/>
  <c r="CZ5" i="1"/>
  <c r="CZ6" i="1"/>
  <c r="CZ7" i="1"/>
  <c r="CZ8" i="1"/>
  <c r="CZ9" i="1"/>
  <c r="CZ10" i="1"/>
  <c r="CZ11" i="1"/>
  <c r="CZ12" i="1"/>
  <c r="CZ13" i="1"/>
  <c r="CZ14" i="1"/>
  <c r="CZ15" i="1"/>
  <c r="CZ16" i="1"/>
  <c r="CZ17" i="1"/>
  <c r="CZ18" i="1"/>
  <c r="CZ19" i="1"/>
  <c r="CZ20" i="1"/>
  <c r="CZ21" i="1"/>
  <c r="CZ22" i="1"/>
  <c r="CZ23" i="1"/>
  <c r="CZ24" i="1"/>
  <c r="CZ25" i="1"/>
  <c r="CZ26" i="1"/>
  <c r="CZ27" i="1"/>
  <c r="CZ28" i="1"/>
  <c r="CZ29" i="1"/>
  <c r="CZ30" i="1"/>
  <c r="CZ31" i="1"/>
  <c r="CZ32" i="1"/>
  <c r="CZ33" i="1"/>
  <c r="CZ34" i="1"/>
  <c r="CZ35" i="1"/>
  <c r="CZ36" i="1"/>
  <c r="CZ37" i="1"/>
  <c r="CZ38" i="1"/>
  <c r="CZ39" i="1"/>
  <c r="CZ40" i="1"/>
  <c r="CZ41" i="1"/>
  <c r="CZ42" i="1"/>
  <c r="CZ43" i="1"/>
  <c r="CZ44" i="1"/>
  <c r="CZ45" i="1"/>
  <c r="CZ46" i="1"/>
  <c r="CZ47" i="1"/>
  <c r="CZ48" i="1"/>
  <c r="CZ49" i="1"/>
  <c r="CZ50" i="1"/>
  <c r="CZ51" i="1"/>
  <c r="CZ52" i="1"/>
  <c r="CZ53" i="1"/>
  <c r="CZ54" i="1"/>
  <c r="CZ55" i="1"/>
  <c r="CZ56" i="1"/>
  <c r="CZ57" i="1"/>
  <c r="CZ58" i="1"/>
  <c r="CZ59" i="1"/>
  <c r="CZ60" i="1"/>
  <c r="CZ61" i="1"/>
  <c r="CZ62" i="1"/>
  <c r="CZ63" i="1"/>
  <c r="CZ64" i="1"/>
  <c r="CZ65" i="1"/>
  <c r="CZ66" i="1"/>
  <c r="CZ67" i="1"/>
  <c r="CZ68" i="1"/>
  <c r="CZ69" i="1"/>
  <c r="CZ70" i="1"/>
  <c r="CZ71" i="1"/>
  <c r="CZ72" i="1"/>
  <c r="CZ73" i="1"/>
  <c r="CZ74" i="1"/>
  <c r="CZ75" i="1"/>
  <c r="CZ76" i="1"/>
  <c r="CZ77" i="1"/>
  <c r="CZ78" i="1"/>
  <c r="CZ79" i="1"/>
  <c r="CZ80" i="1"/>
  <c r="CZ81" i="1"/>
  <c r="CZ82" i="1"/>
  <c r="CZ83" i="1"/>
  <c r="CZ84" i="1"/>
  <c r="CZ85" i="1"/>
  <c r="CZ86" i="1"/>
  <c r="CZ87" i="1"/>
  <c r="CZ88" i="1"/>
  <c r="CZ89" i="1"/>
  <c r="CZ90" i="1"/>
  <c r="CZ91" i="1"/>
  <c r="CZ92" i="1"/>
  <c r="CZ93" i="1"/>
  <c r="CZ94" i="1"/>
  <c r="CZ95" i="1"/>
  <c r="CZ96" i="1"/>
  <c r="CZ97" i="1"/>
  <c r="CZ98" i="1"/>
  <c r="CZ99" i="1"/>
  <c r="CZ100" i="1"/>
  <c r="CZ101" i="1"/>
  <c r="CZ102" i="1"/>
  <c r="CZ103" i="1"/>
  <c r="CZ104" i="1"/>
  <c r="CZ105" i="1"/>
  <c r="CZ106" i="1"/>
  <c r="CZ107" i="1"/>
  <c r="CZ108" i="1"/>
  <c r="CZ109" i="1"/>
  <c r="CZ110" i="1"/>
  <c r="CZ111" i="1"/>
  <c r="CZ112" i="1"/>
  <c r="CZ113" i="1"/>
  <c r="CZ114" i="1"/>
  <c r="CZ115" i="1"/>
  <c r="CZ116" i="1"/>
  <c r="CZ117" i="1"/>
  <c r="CZ118" i="1"/>
  <c r="CZ119" i="1"/>
  <c r="CZ120" i="1"/>
  <c r="CZ121" i="1"/>
  <c r="CZ122" i="1"/>
  <c r="CZ123" i="1"/>
  <c r="CZ124" i="1"/>
  <c r="CZ125" i="1"/>
  <c r="CZ126" i="1"/>
  <c r="CZ127" i="1"/>
  <c r="CZ128" i="1"/>
  <c r="CZ129" i="1"/>
  <c r="CZ130" i="1"/>
  <c r="CZ131" i="1"/>
  <c r="CZ132" i="1"/>
  <c r="CZ133" i="1"/>
  <c r="CZ134" i="1"/>
  <c r="CZ135" i="1"/>
  <c r="CZ136" i="1"/>
  <c r="CZ137" i="1"/>
  <c r="CZ138" i="1"/>
  <c r="CZ139" i="1"/>
  <c r="CZ140" i="1"/>
  <c r="CZ141" i="1"/>
  <c r="CZ142" i="1"/>
  <c r="CZ143" i="1"/>
  <c r="CZ144" i="1"/>
  <c r="CZ145" i="1"/>
  <c r="CZ146" i="1"/>
  <c r="CZ147" i="1"/>
  <c r="CZ148" i="1"/>
  <c r="CZ149" i="1"/>
  <c r="CZ150" i="1"/>
  <c r="CZ151" i="1"/>
  <c r="CZ152" i="1"/>
  <c r="CZ153" i="1"/>
  <c r="CZ154" i="1"/>
  <c r="CZ155" i="1"/>
  <c r="CZ156" i="1"/>
  <c r="CZ157" i="1"/>
  <c r="CZ158" i="1"/>
  <c r="CZ159" i="1"/>
  <c r="CZ160" i="1"/>
  <c r="CZ161" i="1"/>
  <c r="CZ162" i="1"/>
  <c r="CZ163" i="1"/>
  <c r="CZ164" i="1"/>
  <c r="CZ165" i="1"/>
  <c r="CZ166" i="1"/>
  <c r="CZ167" i="1"/>
  <c r="CZ168" i="1"/>
  <c r="CZ169" i="1"/>
  <c r="CZ170" i="1"/>
  <c r="CZ171" i="1"/>
  <c r="CZ172" i="1"/>
  <c r="CZ173" i="1"/>
  <c r="CZ174" i="1"/>
  <c r="CZ175" i="1"/>
  <c r="CZ176" i="1"/>
  <c r="CZ177" i="1"/>
  <c r="CZ178" i="1"/>
  <c r="CZ179" i="1"/>
  <c r="CZ180" i="1"/>
  <c r="CZ181" i="1"/>
  <c r="CZ182" i="1"/>
  <c r="CZ183" i="1"/>
  <c r="CZ184" i="1"/>
  <c r="CZ185" i="1"/>
  <c r="CZ186" i="1"/>
  <c r="CZ187" i="1"/>
  <c r="CZ188" i="1"/>
  <c r="CZ189" i="1"/>
  <c r="CZ190" i="1"/>
  <c r="CZ191" i="1"/>
  <c r="CZ192" i="1"/>
  <c r="CZ193" i="1"/>
  <c r="CZ194" i="1"/>
  <c r="CZ195" i="1"/>
  <c r="CZ196" i="1"/>
  <c r="CZ197" i="1"/>
  <c r="CZ198" i="1"/>
  <c r="CZ199" i="1"/>
  <c r="CZ200" i="1"/>
  <c r="CZ201" i="1"/>
  <c r="CZ202" i="1"/>
  <c r="CZ203" i="1"/>
  <c r="CZ204" i="1"/>
  <c r="CZ205" i="1"/>
  <c r="CZ206" i="1"/>
  <c r="CZ207" i="1"/>
  <c r="CZ208" i="1"/>
  <c r="CZ209" i="1"/>
  <c r="CZ210" i="1"/>
  <c r="CZ211" i="1"/>
  <c r="CZ212" i="1"/>
  <c r="CZ213" i="1"/>
  <c r="CZ214" i="1"/>
  <c r="CZ215" i="1"/>
  <c r="CZ216" i="1"/>
  <c r="CZ217" i="1"/>
  <c r="CZ218" i="1"/>
  <c r="CZ219" i="1"/>
  <c r="CZ220" i="1"/>
  <c r="CZ221" i="1"/>
  <c r="CZ222" i="1"/>
  <c r="CZ223" i="1"/>
  <c r="CZ224" i="1"/>
  <c r="CZ225" i="1"/>
  <c r="CZ226" i="1"/>
  <c r="CZ227" i="1"/>
  <c r="CZ228" i="1"/>
  <c r="CZ229" i="1"/>
  <c r="CZ230" i="1"/>
  <c r="CZ231" i="1"/>
  <c r="CZ232" i="1"/>
  <c r="CZ233" i="1"/>
  <c r="CZ234" i="1"/>
  <c r="CZ235" i="1"/>
  <c r="CZ236" i="1"/>
  <c r="CZ237" i="1"/>
  <c r="CZ238" i="1"/>
  <c r="CZ239" i="1"/>
  <c r="CZ240" i="1"/>
  <c r="CZ241" i="1"/>
  <c r="CZ242" i="1"/>
  <c r="CZ243" i="1"/>
  <c r="CZ244" i="1"/>
  <c r="CZ245" i="1"/>
  <c r="CZ246" i="1"/>
  <c r="CZ247" i="1"/>
  <c r="CZ248" i="1"/>
  <c r="CZ249" i="1"/>
  <c r="CZ250" i="1"/>
  <c r="CZ251" i="1"/>
  <c r="CZ252" i="1"/>
  <c r="CZ253" i="1"/>
  <c r="CZ254" i="1"/>
  <c r="CZ255" i="1"/>
  <c r="CZ256" i="1"/>
  <c r="CZ257" i="1"/>
  <c r="CZ258" i="1"/>
  <c r="CZ259" i="1"/>
  <c r="CZ260" i="1"/>
  <c r="CZ261" i="1"/>
  <c r="CZ262" i="1"/>
  <c r="CZ263" i="1"/>
  <c r="CZ264" i="1"/>
  <c r="CZ265" i="1"/>
  <c r="CZ266" i="1"/>
  <c r="CZ267" i="1"/>
  <c r="CZ268" i="1"/>
  <c r="CZ269" i="1"/>
  <c r="CZ270" i="1"/>
  <c r="CZ271" i="1"/>
  <c r="CZ272" i="1"/>
  <c r="CZ273" i="1"/>
  <c r="CZ274" i="1"/>
  <c r="CZ275" i="1"/>
  <c r="CZ276" i="1"/>
  <c r="CZ277" i="1"/>
  <c r="CZ278" i="1"/>
  <c r="CZ279" i="1"/>
  <c r="CZ280" i="1"/>
  <c r="CZ281" i="1"/>
  <c r="CZ282" i="1"/>
  <c r="CZ283" i="1"/>
  <c r="CZ284" i="1"/>
  <c r="CZ285" i="1"/>
  <c r="CZ286" i="1"/>
  <c r="CZ287" i="1"/>
  <c r="CZ288" i="1"/>
  <c r="CZ289" i="1"/>
  <c r="CZ290" i="1"/>
  <c r="CZ291" i="1"/>
  <c r="CZ292" i="1"/>
  <c r="CZ293" i="1"/>
  <c r="CZ294" i="1"/>
  <c r="CZ295" i="1"/>
  <c r="CZ296" i="1"/>
  <c r="CZ297" i="1"/>
  <c r="CZ298" i="1"/>
  <c r="CZ299" i="1"/>
  <c r="CZ300" i="1"/>
  <c r="CZ301" i="1"/>
  <c r="CZ302" i="1"/>
  <c r="CZ303" i="1"/>
  <c r="CZ304" i="1"/>
  <c r="CZ305" i="1"/>
  <c r="CZ306" i="1"/>
  <c r="CZ307" i="1"/>
  <c r="CZ308" i="1"/>
  <c r="CZ309" i="1"/>
  <c r="CZ310" i="1"/>
  <c r="CZ311" i="1"/>
  <c r="CZ312" i="1"/>
  <c r="CZ313" i="1"/>
  <c r="CZ314" i="1"/>
  <c r="CZ315" i="1"/>
  <c r="CZ316" i="1"/>
  <c r="CZ317" i="1"/>
  <c r="CZ318" i="1"/>
  <c r="CZ319" i="1"/>
  <c r="CZ320" i="1"/>
  <c r="CZ321" i="1"/>
  <c r="CZ322" i="1"/>
  <c r="CZ323" i="1"/>
  <c r="CZ324" i="1"/>
  <c r="CZ325" i="1"/>
  <c r="CZ326" i="1"/>
  <c r="CZ327" i="1"/>
  <c r="CZ328" i="1"/>
  <c r="CZ329" i="1"/>
  <c r="CZ330" i="1"/>
  <c r="CZ331" i="1"/>
  <c r="CZ332" i="1"/>
  <c r="CZ333" i="1"/>
  <c r="CZ334" i="1"/>
  <c r="CZ335" i="1"/>
  <c r="CZ336" i="1"/>
  <c r="CZ337" i="1"/>
  <c r="CZ338" i="1"/>
  <c r="CZ339" i="1"/>
  <c r="CZ340" i="1"/>
  <c r="CZ341" i="1"/>
  <c r="CZ342" i="1"/>
  <c r="CZ343" i="1"/>
  <c r="CZ344" i="1"/>
  <c r="CZ345" i="1"/>
  <c r="CZ346" i="1"/>
  <c r="CZ347" i="1"/>
  <c r="CZ348" i="1"/>
  <c r="CZ349" i="1"/>
  <c r="CZ350" i="1"/>
  <c r="CZ351" i="1"/>
  <c r="CZ352" i="1"/>
  <c r="CZ353" i="1"/>
  <c r="CZ354" i="1"/>
  <c r="CZ355" i="1"/>
  <c r="CZ356" i="1"/>
  <c r="CZ357" i="1"/>
  <c r="CZ358" i="1"/>
  <c r="CZ359" i="1"/>
  <c r="CZ360" i="1"/>
  <c r="CZ361" i="1"/>
  <c r="CZ362" i="1"/>
  <c r="CZ363" i="1"/>
  <c r="CZ364" i="1"/>
  <c r="CZ365" i="1"/>
  <c r="CZ366" i="1"/>
  <c r="CZ367" i="1"/>
  <c r="CZ368" i="1"/>
  <c r="CZ369" i="1"/>
  <c r="CZ370" i="1"/>
  <c r="CZ371" i="1"/>
  <c r="CZ372" i="1"/>
  <c r="CZ373" i="1"/>
  <c r="CZ374" i="1"/>
  <c r="CZ375" i="1"/>
  <c r="CZ376" i="1"/>
  <c r="CZ377" i="1"/>
  <c r="CZ378" i="1"/>
  <c r="CZ379" i="1"/>
  <c r="CZ380" i="1"/>
  <c r="CZ381" i="1"/>
  <c r="CZ382" i="1"/>
  <c r="CZ383" i="1"/>
  <c r="CZ384" i="1"/>
  <c r="CZ385" i="1"/>
  <c r="CZ386" i="1"/>
  <c r="CZ387" i="1"/>
  <c r="CZ388" i="1"/>
  <c r="CZ389" i="1"/>
  <c r="CZ390" i="1"/>
  <c r="CZ391" i="1"/>
  <c r="CZ392" i="1"/>
  <c r="CZ393" i="1"/>
  <c r="CZ394" i="1"/>
  <c r="CZ395" i="1"/>
  <c r="CZ396" i="1"/>
  <c r="CZ397" i="1"/>
  <c r="CZ398" i="1"/>
  <c r="CZ399" i="1"/>
  <c r="CZ400" i="1"/>
  <c r="CZ401" i="1"/>
  <c r="CZ402" i="1"/>
  <c r="CZ403" i="1"/>
  <c r="CZ404" i="1"/>
  <c r="CZ405" i="1"/>
  <c r="CZ406" i="1"/>
  <c r="CZ407" i="1"/>
  <c r="CZ408" i="1"/>
  <c r="CZ409" i="1"/>
  <c r="CZ410" i="1"/>
  <c r="CZ411" i="1"/>
  <c r="CZ412" i="1"/>
  <c r="CZ413" i="1"/>
  <c r="CZ414" i="1"/>
  <c r="CZ415" i="1"/>
  <c r="CZ416" i="1"/>
  <c r="CZ417" i="1"/>
  <c r="CZ418" i="1"/>
  <c r="CZ419" i="1"/>
  <c r="CZ420" i="1"/>
  <c r="CZ421" i="1"/>
  <c r="CZ422" i="1"/>
  <c r="CZ423" i="1"/>
  <c r="CZ424" i="1"/>
  <c r="CZ425" i="1"/>
  <c r="CZ426" i="1"/>
  <c r="CZ427" i="1"/>
  <c r="CZ428" i="1"/>
  <c r="CZ429" i="1"/>
  <c r="CZ430" i="1"/>
  <c r="CZ431" i="1"/>
  <c r="CZ432" i="1"/>
  <c r="CZ433" i="1"/>
  <c r="CZ434" i="1"/>
  <c r="CZ435" i="1"/>
  <c r="CZ436" i="1"/>
  <c r="CZ437" i="1"/>
  <c r="CZ438" i="1"/>
  <c r="CZ439" i="1"/>
  <c r="CZ440" i="1"/>
  <c r="CZ441" i="1"/>
  <c r="CZ442" i="1"/>
  <c r="CZ443" i="1"/>
  <c r="CZ444" i="1"/>
  <c r="CZ445" i="1"/>
  <c r="CZ446" i="1"/>
  <c r="CZ447" i="1"/>
  <c r="CZ448" i="1"/>
  <c r="CZ449" i="1"/>
  <c r="CZ450" i="1"/>
  <c r="CZ451" i="1"/>
  <c r="CZ452" i="1"/>
  <c r="CZ453" i="1"/>
  <c r="CZ454" i="1"/>
  <c r="CZ455" i="1"/>
  <c r="CZ456" i="1"/>
  <c r="CZ457" i="1"/>
  <c r="CZ458" i="1"/>
  <c r="CZ459" i="1"/>
  <c r="CZ460" i="1"/>
  <c r="CZ461" i="1"/>
  <c r="CZ462" i="1"/>
  <c r="CZ463" i="1"/>
  <c r="CZ464" i="1"/>
  <c r="CZ465" i="1"/>
  <c r="CZ466" i="1"/>
  <c r="CZ467" i="1"/>
  <c r="CZ468" i="1"/>
  <c r="CZ469" i="1"/>
  <c r="CZ470" i="1"/>
  <c r="CZ471" i="1"/>
  <c r="CZ472" i="1"/>
  <c r="CZ473" i="1"/>
  <c r="CZ474" i="1"/>
  <c r="CZ475" i="1"/>
  <c r="CZ476" i="1"/>
  <c r="CZ477" i="1"/>
  <c r="CZ478" i="1"/>
  <c r="CZ479" i="1"/>
  <c r="CZ480" i="1"/>
  <c r="CZ481" i="1"/>
  <c r="CZ482" i="1"/>
  <c r="CZ483" i="1"/>
  <c r="CZ484" i="1"/>
  <c r="CZ485" i="1"/>
  <c r="CZ486" i="1"/>
  <c r="CZ487" i="1"/>
  <c r="CZ488" i="1"/>
  <c r="CZ489" i="1"/>
  <c r="CZ490" i="1"/>
  <c r="CZ491" i="1"/>
  <c r="CZ492" i="1"/>
  <c r="CZ493" i="1"/>
  <c r="CZ494" i="1"/>
  <c r="CZ495" i="1"/>
  <c r="CZ496" i="1"/>
  <c r="CZ497" i="1"/>
  <c r="CZ498" i="1"/>
  <c r="CZ499" i="1"/>
  <c r="CZ500" i="1"/>
  <c r="CZ501" i="1"/>
  <c r="CZ502" i="1"/>
  <c r="CZ503" i="1"/>
  <c r="CZ504" i="1"/>
  <c r="CZ505" i="1"/>
  <c r="CZ506" i="1"/>
  <c r="CZ507" i="1"/>
  <c r="CZ508" i="1"/>
  <c r="CZ509" i="1"/>
  <c r="CZ510" i="1"/>
  <c r="CZ511" i="1"/>
  <c r="CZ512" i="1"/>
  <c r="CZ513" i="1"/>
  <c r="CZ514" i="1"/>
  <c r="CZ515" i="1"/>
  <c r="CZ516" i="1"/>
  <c r="CZ517" i="1"/>
  <c r="CZ518" i="1"/>
  <c r="CZ519" i="1"/>
  <c r="CZ520" i="1"/>
  <c r="CZ521" i="1"/>
  <c r="CZ522" i="1"/>
  <c r="CZ523" i="1"/>
  <c r="CZ524" i="1"/>
  <c r="CZ525" i="1"/>
  <c r="CZ526" i="1"/>
  <c r="CZ527" i="1"/>
  <c r="CZ528" i="1"/>
  <c r="CZ529" i="1"/>
  <c r="CZ530" i="1"/>
  <c r="CZ531" i="1"/>
  <c r="CZ532" i="1"/>
  <c r="CZ533" i="1"/>
  <c r="CZ534" i="1"/>
  <c r="CZ535" i="1"/>
  <c r="CZ536" i="1"/>
  <c r="CZ537" i="1"/>
  <c r="CZ538" i="1"/>
  <c r="CZ539" i="1"/>
  <c r="CZ540" i="1"/>
  <c r="CZ541" i="1"/>
  <c r="CZ542" i="1"/>
  <c r="CZ543" i="1"/>
  <c r="CZ544" i="1"/>
  <c r="CZ545" i="1"/>
  <c r="CZ546" i="1"/>
  <c r="CZ547" i="1"/>
  <c r="CZ548" i="1"/>
  <c r="CZ549" i="1"/>
  <c r="CZ550" i="1"/>
  <c r="CZ551" i="1"/>
  <c r="CZ552" i="1"/>
  <c r="CZ553" i="1"/>
  <c r="CZ554" i="1"/>
  <c r="CZ555" i="1"/>
  <c r="CZ556" i="1"/>
  <c r="CZ557" i="1"/>
  <c r="CZ558" i="1"/>
  <c r="CZ559" i="1"/>
  <c r="CZ560" i="1"/>
  <c r="CZ561" i="1"/>
  <c r="CZ562" i="1"/>
  <c r="CZ563" i="1"/>
  <c r="CZ564" i="1"/>
  <c r="CZ565" i="1"/>
  <c r="CZ566" i="1"/>
  <c r="CZ567" i="1"/>
  <c r="CZ568" i="1"/>
  <c r="CZ569" i="1"/>
  <c r="CZ570" i="1"/>
  <c r="CZ571" i="1"/>
  <c r="CZ572" i="1"/>
  <c r="CZ573" i="1"/>
  <c r="CZ574" i="1"/>
  <c r="CZ575" i="1"/>
  <c r="CZ576" i="1"/>
  <c r="CZ577" i="1"/>
  <c r="CZ578" i="1"/>
  <c r="CZ579" i="1"/>
  <c r="CZ580" i="1"/>
  <c r="CZ581" i="1"/>
  <c r="CZ582" i="1"/>
  <c r="CZ583" i="1"/>
  <c r="CZ584" i="1"/>
  <c r="CZ585" i="1"/>
  <c r="CZ586" i="1"/>
  <c r="CZ587" i="1"/>
  <c r="CZ588" i="1"/>
  <c r="CZ589" i="1"/>
  <c r="CZ590" i="1"/>
  <c r="CZ591" i="1"/>
  <c r="CZ592" i="1"/>
  <c r="CZ593" i="1"/>
  <c r="CZ594" i="1"/>
  <c r="CZ595" i="1"/>
  <c r="CZ596" i="1"/>
  <c r="CZ597" i="1"/>
  <c r="CZ598" i="1"/>
  <c r="CZ599" i="1"/>
  <c r="CZ600" i="1"/>
  <c r="CZ601" i="1"/>
  <c r="CZ602" i="1"/>
  <c r="CZ603" i="1"/>
  <c r="CZ604" i="1"/>
  <c r="CZ605" i="1"/>
  <c r="CZ606" i="1"/>
  <c r="CZ607" i="1"/>
  <c r="CZ608" i="1"/>
  <c r="CZ609" i="1"/>
  <c r="CZ610" i="1"/>
  <c r="CZ611" i="1"/>
  <c r="CZ612" i="1"/>
  <c r="CZ613" i="1"/>
  <c r="CZ614" i="1"/>
  <c r="CZ615" i="1"/>
  <c r="CZ616" i="1"/>
  <c r="CZ617" i="1"/>
  <c r="CZ618" i="1"/>
  <c r="CZ619" i="1"/>
  <c r="CZ620" i="1"/>
  <c r="CZ621" i="1"/>
  <c r="CZ622" i="1"/>
  <c r="CZ623" i="1"/>
  <c r="CZ624" i="1"/>
  <c r="CZ625" i="1"/>
  <c r="CZ626" i="1"/>
  <c r="CZ627" i="1"/>
  <c r="CZ628" i="1"/>
  <c r="CZ629" i="1"/>
  <c r="CZ630" i="1"/>
  <c r="CZ631" i="1"/>
  <c r="CZ632" i="1"/>
  <c r="CZ633" i="1"/>
  <c r="CZ634" i="1"/>
  <c r="CZ635" i="1"/>
  <c r="CZ636" i="1"/>
  <c r="CZ637" i="1"/>
  <c r="CZ638" i="1"/>
  <c r="CZ639" i="1"/>
  <c r="CZ640" i="1"/>
  <c r="CZ641" i="1"/>
  <c r="CZ642" i="1"/>
  <c r="CZ643" i="1"/>
  <c r="CZ644" i="1"/>
  <c r="CZ645" i="1"/>
  <c r="CZ646" i="1"/>
  <c r="CZ647" i="1"/>
  <c r="CZ648" i="1"/>
  <c r="CZ649" i="1"/>
  <c r="CZ650" i="1"/>
  <c r="CZ651" i="1"/>
  <c r="CZ652" i="1"/>
  <c r="CZ653" i="1"/>
  <c r="CZ654" i="1"/>
  <c r="CZ655" i="1"/>
  <c r="CZ656" i="1"/>
  <c r="CZ657" i="1"/>
  <c r="CZ658" i="1"/>
  <c r="CZ659" i="1"/>
  <c r="CZ660" i="1"/>
  <c r="CZ661" i="1"/>
  <c r="CZ662" i="1"/>
  <c r="CZ663" i="1"/>
  <c r="CZ664" i="1"/>
  <c r="CZ665" i="1"/>
  <c r="CZ666" i="1"/>
  <c r="CZ667" i="1"/>
  <c r="CZ668" i="1"/>
  <c r="CZ669" i="1"/>
  <c r="CZ670" i="1"/>
  <c r="CZ671" i="1"/>
  <c r="CZ672" i="1"/>
  <c r="CZ673" i="1"/>
  <c r="CZ674" i="1"/>
  <c r="CZ675" i="1"/>
  <c r="CZ676" i="1"/>
  <c r="CZ677" i="1"/>
  <c r="CZ678" i="1"/>
  <c r="CZ679" i="1"/>
  <c r="CZ680" i="1"/>
  <c r="CZ681" i="1"/>
  <c r="CZ682" i="1"/>
  <c r="CZ683" i="1"/>
  <c r="CZ684" i="1"/>
  <c r="CZ685" i="1"/>
  <c r="CZ686" i="1"/>
  <c r="CZ687" i="1"/>
  <c r="CZ688" i="1"/>
  <c r="CZ689" i="1"/>
  <c r="CZ690" i="1"/>
  <c r="CZ691" i="1"/>
  <c r="CZ692" i="1"/>
  <c r="CZ693" i="1"/>
  <c r="CZ694" i="1"/>
  <c r="CZ695" i="1"/>
  <c r="CZ696" i="1"/>
  <c r="CZ697" i="1"/>
  <c r="CZ698" i="1"/>
  <c r="CZ699" i="1"/>
  <c r="CZ700" i="1"/>
  <c r="CZ701" i="1"/>
  <c r="CZ702" i="1"/>
  <c r="CZ703" i="1"/>
  <c r="CZ704" i="1"/>
  <c r="CZ705" i="1"/>
  <c r="CZ706" i="1"/>
  <c r="CZ707" i="1"/>
  <c r="CZ708" i="1"/>
  <c r="CZ709" i="1"/>
  <c r="CZ710" i="1"/>
  <c r="CZ711" i="1"/>
  <c r="CZ712" i="1"/>
  <c r="CZ713" i="1"/>
  <c r="CZ714" i="1"/>
  <c r="CZ715" i="1"/>
  <c r="CZ716" i="1"/>
  <c r="CZ717" i="1"/>
  <c r="CZ718" i="1"/>
  <c r="CZ719" i="1"/>
  <c r="CZ720" i="1"/>
  <c r="CZ721" i="1"/>
  <c r="CZ722" i="1"/>
  <c r="CZ723" i="1"/>
  <c r="CZ724" i="1"/>
  <c r="CZ725" i="1"/>
  <c r="CZ726" i="1"/>
  <c r="CZ727" i="1"/>
  <c r="CZ728" i="1"/>
  <c r="CZ729" i="1"/>
  <c r="CZ730" i="1"/>
  <c r="CZ731" i="1"/>
  <c r="CZ732" i="1"/>
  <c r="CZ733" i="1"/>
  <c r="CZ734" i="1"/>
  <c r="CZ735" i="1"/>
  <c r="CZ736" i="1"/>
  <c r="CZ737" i="1"/>
  <c r="CZ738" i="1"/>
  <c r="CZ739" i="1"/>
  <c r="CZ740" i="1"/>
  <c r="CZ741" i="1"/>
  <c r="CZ742" i="1"/>
  <c r="CZ743" i="1"/>
  <c r="CZ744" i="1"/>
  <c r="CZ745" i="1"/>
  <c r="CZ746" i="1"/>
  <c r="CZ747" i="1"/>
  <c r="CZ748" i="1"/>
  <c r="CZ749" i="1"/>
  <c r="CZ750" i="1"/>
  <c r="CZ751" i="1"/>
  <c r="CZ752" i="1"/>
  <c r="CZ753" i="1"/>
  <c r="CZ754" i="1"/>
  <c r="CZ755" i="1"/>
  <c r="CZ756" i="1"/>
  <c r="CZ757" i="1"/>
  <c r="CZ758" i="1"/>
  <c r="CZ759" i="1"/>
  <c r="CZ760" i="1"/>
  <c r="CZ761" i="1"/>
  <c r="CZ762" i="1"/>
  <c r="CZ763" i="1"/>
  <c r="CZ764" i="1"/>
  <c r="CZ765" i="1"/>
  <c r="CZ766" i="1"/>
  <c r="CZ767" i="1"/>
  <c r="CZ768" i="1"/>
  <c r="CZ769" i="1"/>
  <c r="CZ770" i="1"/>
  <c r="CZ771" i="1"/>
  <c r="CZ772" i="1"/>
  <c r="CZ773" i="1"/>
  <c r="CZ774" i="1"/>
  <c r="CZ775" i="1"/>
  <c r="CZ776" i="1"/>
  <c r="CZ777" i="1"/>
  <c r="CZ778" i="1"/>
  <c r="CZ779" i="1"/>
  <c r="CZ780" i="1"/>
  <c r="CZ781" i="1"/>
  <c r="CZ782" i="1"/>
  <c r="CZ783" i="1"/>
  <c r="CZ784" i="1"/>
  <c r="CZ785" i="1"/>
  <c r="CZ786" i="1"/>
  <c r="CZ787" i="1"/>
  <c r="CZ788" i="1"/>
  <c r="CZ789" i="1"/>
  <c r="CZ790" i="1"/>
  <c r="CZ791" i="1"/>
  <c r="CZ792" i="1"/>
  <c r="CZ793" i="1"/>
  <c r="CZ794" i="1"/>
  <c r="CZ795" i="1"/>
  <c r="CZ796" i="1"/>
  <c r="CZ797" i="1"/>
  <c r="CZ798" i="1"/>
  <c r="CZ799" i="1"/>
  <c r="CZ800" i="1"/>
  <c r="CZ801" i="1"/>
  <c r="CZ802" i="1"/>
  <c r="CZ803" i="1"/>
  <c r="CZ804" i="1"/>
  <c r="CZ805" i="1"/>
  <c r="CZ806" i="1"/>
  <c r="CZ807" i="1"/>
  <c r="CZ808" i="1"/>
  <c r="CZ809" i="1"/>
  <c r="CZ810" i="1"/>
  <c r="CZ811" i="1"/>
  <c r="CZ812" i="1"/>
  <c r="CZ813" i="1"/>
  <c r="CZ814" i="1"/>
  <c r="CZ815" i="1"/>
  <c r="CZ816" i="1"/>
  <c r="CZ817" i="1"/>
  <c r="CZ818" i="1"/>
  <c r="CZ819" i="1"/>
  <c r="CZ820" i="1"/>
  <c r="CZ821" i="1"/>
  <c r="CZ822" i="1"/>
  <c r="CZ823" i="1"/>
  <c r="CZ824" i="1"/>
  <c r="CZ825" i="1"/>
  <c r="CZ826" i="1"/>
  <c r="CZ827" i="1"/>
  <c r="CZ828" i="1"/>
  <c r="CZ829" i="1"/>
  <c r="CZ830" i="1"/>
  <c r="CZ831" i="1"/>
  <c r="CZ832" i="1"/>
  <c r="CZ833" i="1"/>
  <c r="CZ834" i="1"/>
  <c r="CZ835" i="1"/>
  <c r="CZ836" i="1"/>
  <c r="CZ837" i="1"/>
  <c r="CZ838" i="1"/>
  <c r="CZ839" i="1"/>
  <c r="CZ840" i="1"/>
  <c r="CZ841" i="1"/>
  <c r="CZ842" i="1"/>
  <c r="CZ843" i="1"/>
  <c r="CZ844" i="1"/>
  <c r="CZ845" i="1"/>
  <c r="CZ846" i="1"/>
  <c r="CZ847" i="1"/>
  <c r="CZ848" i="1"/>
  <c r="CZ849" i="1"/>
  <c r="CZ850" i="1"/>
  <c r="CZ851" i="1"/>
  <c r="CZ852" i="1"/>
  <c r="CZ853" i="1"/>
  <c r="CZ854" i="1"/>
  <c r="CZ855" i="1"/>
  <c r="CZ856" i="1"/>
  <c r="CZ857" i="1"/>
  <c r="CZ858" i="1"/>
  <c r="CZ859" i="1"/>
  <c r="CZ860" i="1"/>
  <c r="CZ861" i="1"/>
  <c r="CZ862" i="1"/>
  <c r="CZ863" i="1"/>
  <c r="CZ864" i="1"/>
  <c r="CZ865" i="1"/>
  <c r="CZ866" i="1"/>
  <c r="CZ867" i="1"/>
  <c r="CZ868" i="1"/>
  <c r="CZ869" i="1"/>
  <c r="CZ870" i="1"/>
  <c r="CZ871" i="1"/>
  <c r="CZ872" i="1"/>
  <c r="CZ873" i="1"/>
  <c r="CZ874" i="1"/>
  <c r="CZ875" i="1"/>
  <c r="CZ876" i="1"/>
  <c r="CZ877" i="1"/>
  <c r="CZ878" i="1"/>
  <c r="CZ879" i="1"/>
  <c r="CZ880" i="1"/>
  <c r="CZ881" i="1"/>
  <c r="CZ882" i="1"/>
  <c r="CZ883" i="1"/>
  <c r="CZ884" i="1"/>
  <c r="CZ885" i="1"/>
  <c r="CZ886" i="1"/>
  <c r="CZ887" i="1"/>
  <c r="CZ888" i="1"/>
  <c r="CZ889" i="1"/>
  <c r="CZ890" i="1"/>
  <c r="CZ891" i="1"/>
  <c r="CZ892" i="1"/>
  <c r="CZ893" i="1"/>
  <c r="CZ894" i="1"/>
  <c r="CZ895" i="1"/>
  <c r="CZ896" i="1"/>
  <c r="CZ897" i="1"/>
  <c r="CZ898" i="1"/>
  <c r="CZ899" i="1"/>
  <c r="CZ900" i="1"/>
  <c r="CZ901" i="1"/>
  <c r="CZ902" i="1"/>
  <c r="CZ903" i="1"/>
  <c r="CZ904" i="1"/>
  <c r="CZ905" i="1"/>
  <c r="CZ906" i="1"/>
  <c r="CZ907" i="1"/>
  <c r="CZ908" i="1"/>
  <c r="CZ909" i="1"/>
  <c r="CZ910" i="1"/>
  <c r="CZ911" i="1"/>
  <c r="CZ912" i="1"/>
  <c r="CZ913" i="1"/>
  <c r="CZ914" i="1"/>
  <c r="CZ915" i="1"/>
  <c r="CZ916" i="1"/>
  <c r="CZ917" i="1"/>
  <c r="CZ918" i="1"/>
  <c r="CZ919" i="1"/>
  <c r="CZ920" i="1"/>
  <c r="CZ921" i="1"/>
  <c r="CZ922" i="1"/>
  <c r="CZ923" i="1"/>
  <c r="CZ924" i="1"/>
  <c r="CZ925" i="1"/>
  <c r="CZ926" i="1"/>
  <c r="CZ927" i="1"/>
  <c r="CZ928" i="1"/>
  <c r="CZ929" i="1"/>
  <c r="CZ930" i="1"/>
  <c r="CZ931" i="1"/>
  <c r="CZ932" i="1"/>
  <c r="CZ933" i="1"/>
  <c r="CZ934" i="1"/>
  <c r="CZ935" i="1"/>
  <c r="CZ936" i="1"/>
  <c r="CZ937" i="1"/>
  <c r="CZ938" i="1"/>
  <c r="CZ939" i="1"/>
  <c r="CZ940" i="1"/>
  <c r="CZ941" i="1"/>
  <c r="CZ942" i="1"/>
  <c r="CZ943" i="1"/>
  <c r="CZ944" i="1"/>
  <c r="CZ945" i="1"/>
  <c r="CZ946" i="1"/>
  <c r="CZ947" i="1"/>
  <c r="CZ948" i="1"/>
  <c r="CZ949" i="1"/>
  <c r="CZ950" i="1"/>
  <c r="CZ951" i="1"/>
  <c r="CZ952" i="1"/>
  <c r="CZ953" i="1"/>
  <c r="CZ954" i="1"/>
  <c r="CZ955" i="1"/>
  <c r="CZ956" i="1"/>
  <c r="CZ957" i="1"/>
  <c r="CZ958" i="1"/>
  <c r="CZ959" i="1"/>
  <c r="CZ960" i="1"/>
  <c r="CZ961" i="1"/>
  <c r="CZ962" i="1"/>
  <c r="CZ963" i="1"/>
  <c r="CZ964" i="1"/>
  <c r="CZ965" i="1"/>
  <c r="CZ966" i="1"/>
  <c r="CZ967" i="1"/>
  <c r="CZ968" i="1"/>
  <c r="CZ969" i="1"/>
  <c r="CZ970" i="1"/>
  <c r="CZ971" i="1"/>
  <c r="CZ972" i="1"/>
  <c r="CZ973" i="1"/>
  <c r="CZ974" i="1"/>
  <c r="CZ975" i="1"/>
  <c r="CZ976" i="1"/>
  <c r="CZ977" i="1"/>
  <c r="CZ978" i="1"/>
  <c r="CZ979" i="1"/>
  <c r="CZ980" i="1"/>
  <c r="CZ981" i="1"/>
  <c r="CZ982" i="1"/>
  <c r="CZ983" i="1"/>
  <c r="CZ984" i="1"/>
  <c r="CZ985" i="1"/>
  <c r="CZ986" i="1"/>
  <c r="CZ987" i="1"/>
  <c r="CZ988" i="1"/>
  <c r="CZ989" i="1"/>
  <c r="CZ990" i="1"/>
  <c r="CZ991" i="1"/>
  <c r="CZ992" i="1"/>
  <c r="CZ993" i="1"/>
  <c r="CZ994" i="1"/>
  <c r="CZ995" i="1"/>
  <c r="CZ996" i="1"/>
  <c r="CZ997" i="1"/>
  <c r="CZ998" i="1"/>
  <c r="CZ999" i="1"/>
  <c r="CZ1000" i="1"/>
  <c r="CZ1001" i="1"/>
  <c r="CZ1002" i="1"/>
  <c r="CZ1003" i="1"/>
  <c r="CZ1004" i="1"/>
  <c r="CZ1005" i="1"/>
  <c r="CZ1006" i="1"/>
  <c r="CZ1007" i="1"/>
  <c r="CZ1008" i="1"/>
  <c r="CZ1009" i="1"/>
  <c r="CZ1010" i="1"/>
  <c r="CZ1011" i="1"/>
  <c r="CZ1012" i="1"/>
  <c r="CZ1013" i="1"/>
  <c r="CZ1014" i="1"/>
  <c r="CZ1015" i="1"/>
  <c r="CZ1016" i="1"/>
  <c r="CZ1017" i="1"/>
  <c r="CZ1018" i="1"/>
  <c r="CZ1019" i="1"/>
  <c r="CZ1020" i="1"/>
  <c r="CZ1021" i="1"/>
  <c r="CZ1022" i="1"/>
  <c r="CZ1023" i="1"/>
  <c r="CZ1024" i="1"/>
  <c r="CZ1025" i="1"/>
  <c r="CZ1026" i="1"/>
  <c r="CZ1027" i="1"/>
  <c r="CZ1028" i="1"/>
  <c r="CZ1029" i="1"/>
  <c r="CZ1030" i="1"/>
  <c r="CZ1031" i="1"/>
  <c r="CZ1032" i="1"/>
  <c r="CZ1033" i="1"/>
  <c r="CZ1034" i="1"/>
  <c r="CZ1035" i="1"/>
  <c r="CZ1036" i="1"/>
  <c r="CZ1037" i="1"/>
  <c r="CZ1038" i="1"/>
  <c r="CZ1039" i="1"/>
  <c r="CZ1040" i="1"/>
  <c r="CZ1041" i="1"/>
  <c r="CZ1042" i="1"/>
  <c r="CZ1043" i="1"/>
  <c r="CZ1044" i="1"/>
  <c r="CZ1045" i="1"/>
  <c r="CZ1046" i="1"/>
  <c r="CZ1047" i="1"/>
  <c r="CZ1048" i="1"/>
  <c r="CZ1049" i="1"/>
  <c r="CZ1050" i="1"/>
  <c r="CZ1051" i="1"/>
  <c r="CZ1052" i="1"/>
  <c r="CZ1053" i="1"/>
  <c r="CZ1054" i="1"/>
  <c r="CZ1055" i="1"/>
  <c r="CZ1056" i="1"/>
  <c r="CZ1057" i="1"/>
  <c r="CZ1058" i="1"/>
  <c r="CZ1059" i="1"/>
  <c r="CZ1060" i="1"/>
  <c r="CZ1061" i="1"/>
  <c r="CZ1062" i="1"/>
  <c r="CZ1063" i="1"/>
  <c r="CZ1064" i="1"/>
  <c r="CZ1065" i="1"/>
  <c r="CZ1066" i="1"/>
  <c r="CZ1067" i="1"/>
  <c r="CZ1068" i="1"/>
  <c r="CZ1069" i="1"/>
  <c r="CZ1070" i="1"/>
  <c r="CZ1071" i="1"/>
  <c r="CZ1072" i="1"/>
  <c r="CZ1073" i="1"/>
  <c r="CZ1074" i="1"/>
  <c r="CZ1075" i="1"/>
  <c r="CZ1076" i="1"/>
  <c r="CZ1077" i="1"/>
  <c r="CZ1078" i="1"/>
  <c r="CZ1079" i="1"/>
  <c r="CZ1080" i="1"/>
  <c r="CZ1081" i="1"/>
  <c r="CZ1082" i="1"/>
  <c r="CZ1083" i="1"/>
  <c r="CZ1084" i="1"/>
  <c r="CZ1085" i="1"/>
  <c r="CZ1086" i="1"/>
  <c r="CZ1087" i="1"/>
  <c r="CZ1088" i="1"/>
  <c r="CZ1089" i="1"/>
  <c r="CZ1090" i="1"/>
  <c r="CZ1091" i="1"/>
  <c r="CZ1092" i="1"/>
  <c r="CZ1093" i="1"/>
  <c r="CZ1094" i="1"/>
  <c r="CZ1095" i="1"/>
  <c r="CZ1096" i="1"/>
  <c r="CZ1097" i="1"/>
  <c r="CZ1098" i="1"/>
  <c r="CZ1099" i="1"/>
  <c r="CZ1100" i="1"/>
  <c r="CZ1101" i="1"/>
  <c r="CZ1102" i="1"/>
  <c r="CZ1103" i="1"/>
  <c r="CZ1104" i="1"/>
  <c r="CZ1105" i="1"/>
  <c r="CZ1106" i="1"/>
  <c r="CZ1107" i="1"/>
  <c r="CZ1108" i="1"/>
  <c r="CZ1109" i="1"/>
  <c r="CZ1110" i="1"/>
  <c r="CZ1111" i="1"/>
  <c r="CZ1112" i="1"/>
  <c r="CZ1113" i="1"/>
  <c r="CZ1114" i="1"/>
  <c r="CZ1115" i="1"/>
  <c r="CZ1116" i="1"/>
  <c r="CZ1117" i="1"/>
  <c r="CZ1118" i="1"/>
  <c r="CZ1119" i="1"/>
  <c r="CZ1120" i="1"/>
  <c r="CZ1121" i="1"/>
  <c r="CZ1122" i="1"/>
  <c r="CZ1123" i="1"/>
  <c r="CZ1124" i="1"/>
  <c r="CZ1125" i="1"/>
  <c r="CZ1126" i="1"/>
  <c r="CZ1127" i="1"/>
  <c r="CZ1128" i="1"/>
  <c r="CZ1129" i="1"/>
  <c r="CZ1130" i="1"/>
  <c r="CZ1131" i="1"/>
  <c r="CZ1132" i="1"/>
  <c r="CZ1133" i="1"/>
  <c r="CZ1134" i="1"/>
  <c r="CZ1135" i="1"/>
  <c r="CZ1136" i="1"/>
  <c r="CZ1137" i="1"/>
  <c r="CZ1138" i="1"/>
  <c r="CZ1139" i="1"/>
  <c r="CZ1140" i="1"/>
  <c r="CZ1141" i="1"/>
  <c r="CZ1142" i="1"/>
  <c r="CZ1143" i="1"/>
  <c r="CZ1144" i="1"/>
  <c r="CZ1145" i="1"/>
  <c r="CZ1146" i="1"/>
  <c r="CZ1147" i="1"/>
  <c r="CZ1148" i="1"/>
  <c r="CZ1149" i="1"/>
  <c r="CZ1150" i="1"/>
  <c r="CZ1151" i="1"/>
  <c r="CZ1152" i="1"/>
  <c r="CZ1153" i="1"/>
  <c r="CZ1154" i="1"/>
  <c r="CZ1155" i="1"/>
  <c r="CZ1156" i="1"/>
  <c r="CZ1157" i="1"/>
  <c r="CZ1158" i="1"/>
  <c r="CZ1159" i="1"/>
  <c r="CZ1160" i="1"/>
  <c r="CZ1161" i="1"/>
  <c r="CZ1162" i="1"/>
  <c r="CZ1163" i="1"/>
  <c r="CZ1164" i="1"/>
  <c r="CZ1165" i="1"/>
  <c r="CZ1166" i="1"/>
  <c r="CZ1167" i="1"/>
  <c r="CZ1168" i="1"/>
  <c r="CZ1169" i="1"/>
  <c r="CZ1170" i="1"/>
  <c r="CZ1171" i="1"/>
  <c r="CZ1172" i="1"/>
  <c r="CZ1173" i="1"/>
  <c r="CZ1174" i="1"/>
  <c r="CZ1175" i="1"/>
  <c r="CZ1176" i="1"/>
  <c r="CZ1177" i="1"/>
  <c r="CZ1178" i="1"/>
  <c r="CZ1179" i="1"/>
  <c r="CZ1180" i="1"/>
  <c r="CZ1181" i="1"/>
  <c r="CZ1182" i="1"/>
  <c r="CZ1183" i="1"/>
  <c r="CZ1184" i="1"/>
  <c r="CZ1185" i="1"/>
  <c r="CZ1186" i="1"/>
  <c r="CZ1187" i="1"/>
  <c r="CZ1188" i="1"/>
  <c r="CZ1189" i="1"/>
  <c r="CZ1190" i="1"/>
  <c r="CZ1191" i="1"/>
  <c r="CZ1192" i="1"/>
  <c r="CZ1193" i="1"/>
  <c r="CZ1194" i="1"/>
  <c r="CZ1195" i="1"/>
  <c r="CZ1196" i="1"/>
  <c r="CZ1197" i="1"/>
  <c r="CZ1198" i="1"/>
  <c r="CZ1199" i="1"/>
  <c r="CZ1200" i="1"/>
  <c r="CZ1201" i="1"/>
  <c r="CZ1202" i="1"/>
  <c r="CZ1203" i="1"/>
  <c r="CZ1204" i="1"/>
  <c r="CZ1205" i="1"/>
  <c r="CZ1206" i="1"/>
  <c r="CZ1207" i="1"/>
  <c r="CZ1208" i="1"/>
  <c r="CZ1209" i="1"/>
  <c r="CZ1210" i="1"/>
  <c r="CZ1211" i="1"/>
  <c r="CZ1212" i="1"/>
  <c r="CZ1213" i="1"/>
  <c r="CZ1214" i="1"/>
  <c r="CZ1215" i="1"/>
  <c r="CZ1216" i="1"/>
  <c r="CZ1217" i="1"/>
  <c r="CZ1218" i="1"/>
  <c r="CZ1219" i="1"/>
  <c r="CZ1220" i="1"/>
  <c r="CZ1221" i="1"/>
  <c r="CZ1222" i="1"/>
  <c r="CZ1223" i="1"/>
  <c r="CZ1224" i="1"/>
  <c r="CZ1225" i="1"/>
  <c r="CZ1226" i="1"/>
  <c r="CZ1227" i="1"/>
  <c r="CZ1228" i="1"/>
  <c r="CZ1229" i="1"/>
  <c r="CZ1230" i="1"/>
  <c r="CZ1231" i="1"/>
  <c r="CZ1232" i="1"/>
  <c r="CZ1233" i="1"/>
  <c r="CZ1234" i="1"/>
  <c r="CZ1235" i="1"/>
  <c r="CZ1236" i="1"/>
  <c r="CZ1237" i="1"/>
  <c r="CZ1238" i="1"/>
  <c r="CZ1239" i="1"/>
  <c r="CZ1240" i="1"/>
  <c r="CZ1241" i="1"/>
  <c r="CZ1242" i="1"/>
  <c r="CZ1243" i="1"/>
  <c r="CZ1244" i="1"/>
  <c r="CZ1245" i="1"/>
  <c r="CZ1246" i="1"/>
  <c r="CZ1247" i="1"/>
  <c r="CZ1248" i="1"/>
  <c r="CZ1249" i="1"/>
  <c r="CZ1250" i="1"/>
  <c r="CZ1251" i="1"/>
  <c r="CZ1252" i="1"/>
  <c r="CZ1253" i="1"/>
  <c r="CZ1254" i="1"/>
  <c r="CZ1255" i="1"/>
  <c r="CZ1256" i="1"/>
  <c r="CZ1257" i="1"/>
  <c r="CZ1258" i="1"/>
  <c r="CZ1259" i="1"/>
  <c r="CZ1260" i="1"/>
  <c r="CZ1261" i="1"/>
  <c r="CZ1262" i="1"/>
  <c r="CZ1263" i="1"/>
  <c r="CZ1264" i="1"/>
  <c r="CZ1265" i="1"/>
  <c r="CZ1266" i="1"/>
  <c r="CZ1267" i="1"/>
  <c r="CZ1268" i="1"/>
  <c r="CZ1269" i="1"/>
  <c r="CZ1270" i="1"/>
  <c r="CZ1271" i="1"/>
  <c r="CZ1272" i="1"/>
  <c r="CZ1273" i="1"/>
  <c r="CZ1274" i="1"/>
  <c r="CZ1275" i="1"/>
  <c r="CZ1276" i="1"/>
  <c r="CZ1277" i="1"/>
  <c r="CZ1278" i="1"/>
  <c r="CZ1279" i="1"/>
  <c r="CZ1280" i="1"/>
  <c r="CZ1281" i="1"/>
  <c r="CZ1282" i="1"/>
  <c r="CZ1283" i="1"/>
  <c r="CZ1284" i="1"/>
  <c r="CZ1285" i="1"/>
  <c r="CZ1286" i="1"/>
  <c r="CZ1287" i="1"/>
  <c r="CZ1288" i="1"/>
  <c r="CZ1289" i="1"/>
  <c r="CZ1290" i="1"/>
  <c r="CZ1291" i="1"/>
  <c r="CZ1292" i="1"/>
  <c r="CZ1293" i="1"/>
  <c r="CZ1294" i="1"/>
  <c r="CZ1295" i="1"/>
  <c r="CZ1296" i="1"/>
  <c r="CZ1297" i="1"/>
  <c r="CZ1298" i="1"/>
  <c r="CZ1299" i="1"/>
  <c r="CZ1300" i="1"/>
  <c r="CZ1301" i="1"/>
  <c r="CZ1302" i="1"/>
  <c r="CZ1303" i="1"/>
  <c r="CZ1304" i="1"/>
  <c r="CZ1305" i="1"/>
  <c r="CZ1306" i="1"/>
  <c r="CZ1307" i="1"/>
  <c r="CZ1308" i="1"/>
  <c r="CZ1309" i="1"/>
  <c r="CZ1310" i="1"/>
  <c r="CZ1311" i="1"/>
  <c r="CZ1312" i="1"/>
  <c r="CZ1313" i="1"/>
  <c r="CZ1314" i="1"/>
  <c r="CZ1315" i="1"/>
  <c r="CZ1316" i="1"/>
  <c r="CZ1317" i="1"/>
  <c r="CZ1318" i="1"/>
  <c r="CZ1319" i="1"/>
  <c r="CZ1320" i="1"/>
  <c r="CZ1321" i="1"/>
  <c r="CZ1322" i="1"/>
  <c r="CZ1323" i="1"/>
  <c r="CZ1324" i="1"/>
  <c r="CZ1325" i="1"/>
  <c r="CZ1326" i="1"/>
  <c r="CZ1327" i="1"/>
  <c r="CZ1328" i="1"/>
  <c r="CZ1329" i="1"/>
  <c r="CZ1330" i="1"/>
  <c r="CZ1331" i="1"/>
  <c r="CZ1332" i="1"/>
  <c r="CZ1333" i="1"/>
  <c r="CZ1334" i="1"/>
  <c r="CZ1335" i="1"/>
  <c r="CZ1336" i="1"/>
  <c r="CZ1337" i="1"/>
  <c r="CZ1338" i="1"/>
  <c r="CZ1339" i="1"/>
  <c r="CZ1340" i="1"/>
  <c r="CZ1341" i="1"/>
  <c r="CZ1342" i="1"/>
  <c r="CZ1343" i="1"/>
  <c r="CZ1344" i="1"/>
  <c r="CZ1345" i="1"/>
  <c r="CZ1346" i="1"/>
  <c r="CZ1347" i="1"/>
  <c r="CZ1348" i="1"/>
  <c r="CZ1349" i="1"/>
  <c r="CZ1350" i="1"/>
  <c r="CZ1351" i="1"/>
  <c r="CZ1352" i="1"/>
  <c r="CZ1353" i="1"/>
  <c r="CZ1354" i="1"/>
  <c r="CZ1355" i="1"/>
  <c r="CZ1356" i="1"/>
  <c r="CZ1357" i="1"/>
  <c r="CZ1358" i="1"/>
  <c r="CZ1359" i="1"/>
  <c r="CZ1360" i="1"/>
  <c r="CZ1361" i="1"/>
  <c r="CZ1362" i="1"/>
  <c r="CZ1363" i="1"/>
  <c r="CZ1364" i="1"/>
  <c r="CZ1365" i="1"/>
  <c r="CZ1366" i="1"/>
  <c r="CZ1367" i="1"/>
  <c r="CZ1368" i="1"/>
  <c r="CZ1369" i="1"/>
  <c r="CZ1370" i="1"/>
  <c r="CZ1371" i="1"/>
  <c r="CZ1372" i="1"/>
  <c r="CZ1373" i="1"/>
  <c r="CZ1374" i="1"/>
  <c r="CZ1375" i="1"/>
  <c r="CZ1376" i="1"/>
  <c r="CZ1377" i="1"/>
  <c r="CZ1378" i="1"/>
  <c r="CZ1379" i="1"/>
  <c r="CZ1380" i="1"/>
  <c r="CZ1381" i="1"/>
  <c r="CZ1382" i="1"/>
  <c r="CZ1383" i="1"/>
  <c r="CZ1384" i="1"/>
  <c r="CZ1385" i="1"/>
  <c r="CZ1386" i="1"/>
  <c r="CZ1387" i="1"/>
  <c r="CZ1388" i="1"/>
  <c r="CZ1389" i="1"/>
  <c r="CZ1390" i="1"/>
  <c r="CZ1391" i="1"/>
  <c r="CZ1392" i="1"/>
  <c r="CZ1393" i="1"/>
  <c r="CZ1394" i="1"/>
  <c r="CZ1395" i="1"/>
  <c r="CZ1396" i="1"/>
  <c r="CZ1397" i="1"/>
  <c r="CZ1398" i="1"/>
  <c r="CZ1399" i="1"/>
  <c r="CZ1400" i="1"/>
  <c r="CZ1401" i="1"/>
  <c r="CZ1402" i="1"/>
  <c r="CZ1403" i="1"/>
  <c r="CZ1404" i="1"/>
  <c r="CZ1405" i="1"/>
  <c r="CZ1406" i="1"/>
  <c r="CZ1407" i="1"/>
  <c r="CZ1408" i="1"/>
  <c r="CZ1409" i="1"/>
  <c r="CZ1410" i="1"/>
  <c r="CZ1411" i="1"/>
  <c r="CZ1412" i="1"/>
  <c r="CZ1413" i="1"/>
  <c r="CZ1414" i="1"/>
  <c r="CZ1415" i="1"/>
  <c r="CZ1416" i="1"/>
  <c r="CZ1417" i="1"/>
  <c r="CZ1418" i="1"/>
  <c r="CZ1419" i="1"/>
  <c r="CZ1420" i="1"/>
  <c r="CZ1421" i="1"/>
  <c r="CZ1422" i="1"/>
  <c r="CZ1423" i="1"/>
  <c r="CZ1424" i="1"/>
  <c r="CZ1425" i="1"/>
  <c r="CZ1426" i="1"/>
  <c r="CZ1427" i="1"/>
  <c r="CZ1428" i="1"/>
  <c r="CZ1429" i="1"/>
  <c r="CZ1430" i="1"/>
  <c r="CZ1431" i="1"/>
  <c r="CZ1432" i="1"/>
  <c r="CZ1433" i="1"/>
  <c r="CZ1434" i="1"/>
  <c r="CZ1435" i="1"/>
  <c r="CZ1436" i="1"/>
  <c r="CZ1437" i="1"/>
  <c r="CZ1438" i="1"/>
  <c r="CZ1439" i="1"/>
  <c r="CZ1440" i="1"/>
  <c r="CZ1441" i="1"/>
  <c r="CZ1442" i="1"/>
  <c r="CZ1443" i="1"/>
  <c r="CZ1444" i="1"/>
  <c r="CZ1445" i="1"/>
  <c r="CZ1446" i="1"/>
  <c r="CZ1447" i="1"/>
  <c r="CZ1448" i="1"/>
  <c r="CZ1449" i="1"/>
  <c r="CZ1450" i="1"/>
  <c r="CZ1451" i="1"/>
  <c r="CZ1452" i="1"/>
  <c r="CZ1453" i="1"/>
  <c r="CZ1454" i="1"/>
  <c r="CZ1455" i="1"/>
  <c r="CZ1456" i="1"/>
  <c r="CZ1457" i="1"/>
  <c r="CZ1458" i="1"/>
  <c r="CZ1459" i="1"/>
  <c r="CZ1460" i="1"/>
  <c r="CZ1461" i="1"/>
  <c r="CZ1462" i="1"/>
  <c r="CZ1463" i="1"/>
  <c r="CZ1464" i="1"/>
  <c r="CZ1465" i="1"/>
  <c r="CZ1466" i="1"/>
  <c r="CZ1467" i="1"/>
  <c r="CZ1468" i="1"/>
  <c r="CZ1469" i="1"/>
  <c r="CZ1470" i="1"/>
  <c r="CZ1471" i="1"/>
  <c r="CZ1472" i="1"/>
  <c r="CZ1473" i="1"/>
  <c r="CZ1474" i="1"/>
  <c r="CZ1475" i="1"/>
  <c r="CZ1476" i="1"/>
  <c r="CZ1477" i="1"/>
  <c r="CZ1478" i="1"/>
  <c r="CZ1479" i="1"/>
  <c r="CZ1480" i="1"/>
  <c r="CZ1481" i="1"/>
  <c r="CZ1482" i="1"/>
  <c r="CZ1483" i="1"/>
  <c r="CZ1484" i="1"/>
  <c r="CZ1485" i="1"/>
  <c r="CZ1486" i="1"/>
  <c r="CZ1487" i="1"/>
  <c r="CZ1488" i="1"/>
  <c r="CZ1489" i="1"/>
  <c r="CZ1490" i="1"/>
  <c r="CZ1491" i="1"/>
  <c r="CZ1492" i="1"/>
  <c r="CZ1493" i="1"/>
  <c r="CZ1494" i="1"/>
  <c r="CZ1495" i="1"/>
  <c r="CZ1496" i="1"/>
  <c r="CZ1497" i="1"/>
  <c r="CZ1498" i="1"/>
  <c r="CZ1499" i="1"/>
  <c r="CZ1500" i="1"/>
  <c r="CZ1501" i="1"/>
  <c r="CZ1502" i="1"/>
  <c r="CZ1503" i="1"/>
  <c r="CZ1504" i="1"/>
  <c r="CZ1505" i="1"/>
  <c r="CZ1506" i="1"/>
  <c r="CZ1507" i="1"/>
  <c r="CZ1508" i="1"/>
  <c r="CZ1509" i="1"/>
  <c r="CZ1510" i="1"/>
  <c r="CZ1511" i="1"/>
  <c r="CZ1512" i="1"/>
  <c r="CZ1513" i="1"/>
  <c r="CZ1514" i="1"/>
  <c r="CZ1515" i="1"/>
  <c r="CZ1516" i="1"/>
  <c r="CZ1517" i="1"/>
  <c r="CZ1518" i="1"/>
  <c r="CZ1519" i="1"/>
  <c r="CZ1520" i="1"/>
  <c r="CZ1521" i="1"/>
  <c r="CZ1522" i="1"/>
  <c r="CZ1523" i="1"/>
  <c r="CZ1524" i="1"/>
  <c r="CZ1525" i="1"/>
  <c r="CZ1526" i="1"/>
  <c r="CZ1527" i="1"/>
  <c r="CZ1528" i="1"/>
  <c r="CZ1529" i="1"/>
  <c r="CZ1530" i="1"/>
  <c r="CZ1531" i="1"/>
  <c r="CZ1532" i="1"/>
  <c r="CZ1533" i="1"/>
  <c r="CZ1534" i="1"/>
  <c r="CZ1535" i="1"/>
  <c r="CZ1536" i="1"/>
  <c r="CZ1537" i="1"/>
  <c r="CZ1538" i="1"/>
  <c r="CZ1539" i="1"/>
  <c r="CZ1540" i="1"/>
  <c r="CZ1541" i="1"/>
  <c r="CZ1542" i="1"/>
  <c r="CZ1543" i="1"/>
  <c r="CZ1544" i="1"/>
  <c r="CZ1545" i="1"/>
  <c r="CZ1546" i="1"/>
  <c r="CZ1547" i="1"/>
  <c r="CZ1548" i="1"/>
  <c r="CZ1549" i="1"/>
  <c r="CZ1550" i="1"/>
  <c r="CZ1551" i="1"/>
  <c r="CZ1552" i="1"/>
  <c r="CZ1553" i="1"/>
  <c r="CZ1554" i="1"/>
  <c r="CZ1555" i="1"/>
  <c r="CZ1556" i="1"/>
  <c r="CZ1557" i="1"/>
  <c r="CZ1558" i="1"/>
  <c r="CZ1559" i="1"/>
  <c r="CZ1560" i="1"/>
  <c r="CZ1561" i="1"/>
  <c r="CZ1562" i="1"/>
  <c r="CZ1563" i="1"/>
  <c r="CZ1564" i="1"/>
  <c r="CZ1565" i="1"/>
  <c r="CZ1566" i="1"/>
  <c r="CZ1567" i="1"/>
  <c r="CZ1568" i="1"/>
  <c r="CZ1569" i="1"/>
  <c r="CZ1570" i="1"/>
  <c r="CZ1571" i="1"/>
  <c r="CZ1572" i="1"/>
  <c r="CZ1573" i="1"/>
  <c r="CZ1574" i="1"/>
  <c r="CZ1575" i="1"/>
  <c r="CZ1576" i="1"/>
  <c r="CZ1577" i="1"/>
  <c r="CZ1578" i="1"/>
  <c r="CZ1579" i="1"/>
  <c r="CZ1580" i="1"/>
  <c r="CZ1581" i="1"/>
  <c r="CZ1582" i="1"/>
  <c r="CZ1583" i="1"/>
  <c r="CZ1584" i="1"/>
  <c r="CZ1585" i="1"/>
  <c r="CZ1586" i="1"/>
  <c r="CZ1587" i="1"/>
  <c r="CZ1588" i="1"/>
  <c r="CZ1589" i="1"/>
  <c r="CZ1590" i="1"/>
  <c r="CZ1591" i="1"/>
  <c r="CZ1592" i="1"/>
  <c r="CZ1593" i="1"/>
  <c r="CZ1594" i="1"/>
  <c r="CZ1595" i="1"/>
  <c r="CZ1596" i="1"/>
  <c r="CZ1597" i="1"/>
  <c r="CZ1598" i="1"/>
  <c r="CZ1599" i="1"/>
  <c r="CZ1600" i="1"/>
  <c r="CZ1601" i="1"/>
  <c r="CZ1602" i="1"/>
  <c r="CZ1603" i="1"/>
  <c r="CZ1604" i="1"/>
  <c r="CZ1605" i="1"/>
  <c r="CZ1606" i="1"/>
  <c r="CZ1607" i="1"/>
  <c r="CZ1608" i="1"/>
  <c r="CZ1609" i="1"/>
  <c r="CZ1610" i="1"/>
  <c r="CZ1611" i="1"/>
  <c r="CZ1612" i="1"/>
  <c r="CZ1613" i="1"/>
  <c r="CZ1614" i="1"/>
  <c r="CZ1615" i="1"/>
  <c r="CZ1616" i="1"/>
  <c r="CZ1617" i="1"/>
  <c r="CZ1618" i="1"/>
  <c r="CZ1619" i="1"/>
  <c r="CZ1620" i="1"/>
  <c r="CZ1621" i="1"/>
  <c r="CZ1622" i="1"/>
  <c r="CZ1623" i="1"/>
  <c r="CZ1624" i="1"/>
  <c r="CZ1625" i="1"/>
  <c r="CZ1626" i="1"/>
  <c r="CZ1627" i="1"/>
  <c r="CZ1628" i="1"/>
  <c r="CZ1629" i="1"/>
  <c r="CZ1630" i="1"/>
  <c r="CZ1631" i="1"/>
  <c r="CZ1632" i="1"/>
  <c r="CZ1633" i="1"/>
  <c r="CZ1634" i="1"/>
  <c r="CZ1635" i="1"/>
  <c r="CZ1636" i="1"/>
  <c r="CZ1637" i="1"/>
  <c r="CZ1638" i="1"/>
  <c r="CZ1639" i="1"/>
  <c r="CZ1640" i="1"/>
  <c r="CZ1641" i="1"/>
  <c r="CZ1642" i="1"/>
  <c r="CZ1643" i="1"/>
  <c r="CZ1644" i="1"/>
  <c r="CZ1645" i="1"/>
  <c r="CZ1646" i="1"/>
  <c r="CZ1647" i="1"/>
  <c r="CZ1648" i="1"/>
  <c r="CZ1649" i="1"/>
  <c r="CZ1650" i="1"/>
  <c r="CZ1651" i="1"/>
  <c r="CZ1652" i="1"/>
  <c r="CZ1653" i="1"/>
  <c r="CZ1654" i="1"/>
  <c r="CZ1655" i="1"/>
  <c r="CZ1656" i="1"/>
  <c r="CZ1657" i="1"/>
  <c r="CZ1658" i="1"/>
  <c r="CZ1659" i="1"/>
  <c r="CZ1660" i="1"/>
  <c r="CZ1661" i="1"/>
  <c r="CZ1662" i="1"/>
  <c r="CZ1663" i="1"/>
  <c r="CZ1664" i="1"/>
  <c r="CZ1665" i="1"/>
  <c r="CZ1666" i="1"/>
  <c r="CZ1667" i="1"/>
  <c r="CZ1668" i="1"/>
  <c r="CZ1669" i="1"/>
  <c r="CZ1670" i="1"/>
  <c r="CZ1671" i="1"/>
  <c r="CZ1672" i="1"/>
  <c r="CZ1673" i="1"/>
  <c r="CZ1674" i="1"/>
  <c r="CZ1675" i="1"/>
  <c r="CZ1676" i="1"/>
  <c r="CZ1677" i="1"/>
  <c r="CZ1678" i="1"/>
  <c r="CZ1679" i="1"/>
  <c r="CZ1680" i="1"/>
  <c r="CZ1681" i="1"/>
  <c r="CZ1682" i="1"/>
  <c r="CZ1683" i="1"/>
  <c r="CZ1684" i="1"/>
  <c r="CZ1685" i="1"/>
  <c r="CZ1686" i="1"/>
  <c r="CZ1687" i="1"/>
  <c r="CZ1688" i="1"/>
  <c r="CZ1689" i="1"/>
  <c r="CZ1690" i="1"/>
  <c r="CZ1691" i="1"/>
  <c r="CZ1692" i="1"/>
  <c r="CZ1693" i="1"/>
  <c r="CZ1694" i="1"/>
  <c r="CZ1695" i="1"/>
  <c r="CZ1696" i="1"/>
  <c r="CZ1697" i="1"/>
  <c r="CZ1698" i="1"/>
  <c r="CZ1699" i="1"/>
  <c r="CZ1700" i="1"/>
  <c r="CZ1701" i="1"/>
  <c r="CZ1702" i="1"/>
  <c r="CZ1703" i="1"/>
  <c r="CZ1704" i="1"/>
  <c r="CZ1705" i="1"/>
  <c r="CZ1706" i="1"/>
  <c r="CZ1707" i="1"/>
  <c r="CZ1708" i="1"/>
  <c r="CZ1709" i="1"/>
  <c r="CZ1710" i="1"/>
  <c r="CZ1711" i="1"/>
  <c r="CZ1712" i="1"/>
  <c r="CZ1713" i="1"/>
  <c r="CZ1714" i="1"/>
  <c r="CZ1715" i="1"/>
  <c r="CZ1716" i="1"/>
  <c r="CZ1717" i="1"/>
  <c r="CZ1718" i="1"/>
  <c r="CZ1719" i="1"/>
  <c r="CZ1720" i="1"/>
  <c r="CZ1721" i="1"/>
  <c r="CZ1722" i="1"/>
  <c r="CZ1723" i="1"/>
  <c r="CZ1724" i="1"/>
  <c r="CZ1725" i="1"/>
  <c r="CZ1726" i="1"/>
  <c r="CZ1727" i="1"/>
  <c r="CZ1728" i="1"/>
  <c r="CZ1729" i="1"/>
  <c r="CZ1730" i="1"/>
  <c r="CZ1731" i="1"/>
  <c r="CZ1732" i="1"/>
  <c r="CZ1733" i="1"/>
  <c r="CZ1734" i="1"/>
  <c r="CZ1735" i="1"/>
  <c r="CZ1736" i="1"/>
  <c r="CZ1737" i="1"/>
  <c r="CZ1738" i="1"/>
  <c r="CZ1739" i="1"/>
  <c r="CZ1740" i="1"/>
  <c r="CZ1741" i="1"/>
  <c r="CZ1742" i="1"/>
  <c r="CZ1743" i="1"/>
  <c r="CZ1744" i="1"/>
  <c r="CZ1745" i="1"/>
  <c r="CZ1746" i="1"/>
  <c r="CZ1747" i="1"/>
  <c r="CZ1748" i="1"/>
  <c r="CZ1749" i="1"/>
  <c r="CZ1750" i="1"/>
  <c r="CZ1751" i="1"/>
  <c r="CZ1752" i="1"/>
  <c r="CZ1753" i="1"/>
  <c r="CZ1754" i="1"/>
  <c r="CZ1755" i="1"/>
  <c r="CZ1756" i="1"/>
  <c r="CZ1757" i="1"/>
  <c r="CZ1758" i="1"/>
  <c r="CZ1759" i="1"/>
  <c r="CZ1760" i="1"/>
  <c r="CZ1761" i="1"/>
  <c r="CZ1762" i="1"/>
  <c r="CZ1763" i="1"/>
  <c r="CZ1764" i="1"/>
  <c r="CZ1765" i="1"/>
  <c r="CZ1766" i="1"/>
  <c r="CZ1767" i="1"/>
  <c r="CZ1768" i="1"/>
  <c r="CZ1769" i="1"/>
  <c r="CZ1770" i="1"/>
  <c r="CZ1771" i="1"/>
  <c r="CZ1772" i="1"/>
  <c r="CZ1773" i="1"/>
  <c r="CZ1774" i="1"/>
  <c r="CZ1775" i="1"/>
  <c r="CZ1776" i="1"/>
  <c r="CZ1777" i="1"/>
  <c r="CZ1778" i="1"/>
  <c r="CZ1779" i="1"/>
  <c r="CZ1780" i="1"/>
  <c r="CZ1781" i="1"/>
  <c r="CZ1782" i="1"/>
  <c r="CZ1783" i="1"/>
  <c r="CZ1784" i="1"/>
  <c r="CZ1785" i="1"/>
  <c r="CZ1786" i="1"/>
  <c r="CZ1787" i="1"/>
  <c r="CZ1788" i="1"/>
  <c r="CZ1789" i="1"/>
  <c r="CZ1790" i="1"/>
  <c r="CZ1791" i="1"/>
  <c r="CZ1792" i="1"/>
  <c r="CZ1793" i="1"/>
  <c r="CZ1794" i="1"/>
  <c r="CZ1795" i="1"/>
  <c r="CZ1796" i="1"/>
  <c r="CZ1797" i="1"/>
  <c r="CZ1798" i="1"/>
  <c r="CZ1799" i="1"/>
  <c r="CZ1800" i="1"/>
  <c r="CZ1801" i="1"/>
  <c r="CZ1802" i="1"/>
  <c r="CZ1803" i="1"/>
  <c r="CZ1804" i="1"/>
  <c r="CZ1805" i="1"/>
  <c r="CZ1806" i="1"/>
  <c r="CZ1807" i="1"/>
  <c r="CZ1808" i="1"/>
  <c r="CZ1809" i="1"/>
  <c r="CZ1810" i="1"/>
  <c r="CZ1811" i="1"/>
  <c r="CZ1812" i="1"/>
  <c r="CZ1813" i="1"/>
  <c r="CZ1814" i="1"/>
  <c r="CZ1815" i="1"/>
  <c r="CZ1816" i="1"/>
  <c r="CZ1817" i="1"/>
  <c r="CZ1818" i="1"/>
  <c r="CZ1819" i="1"/>
  <c r="CZ1820" i="1"/>
  <c r="CZ1821" i="1"/>
  <c r="CZ1822" i="1"/>
  <c r="CZ1823" i="1"/>
  <c r="CZ1824" i="1"/>
  <c r="CZ1825" i="1"/>
  <c r="CZ1826" i="1"/>
  <c r="CZ1827" i="1"/>
  <c r="CZ1828" i="1"/>
  <c r="CZ1829" i="1"/>
  <c r="CZ1830" i="1"/>
  <c r="CZ1831" i="1"/>
  <c r="CZ1832" i="1"/>
  <c r="CZ1833" i="1"/>
  <c r="CZ1834" i="1"/>
  <c r="CZ1835" i="1"/>
  <c r="CZ1836" i="1"/>
  <c r="CZ1837" i="1"/>
  <c r="CZ1838" i="1"/>
  <c r="CZ1839" i="1"/>
  <c r="CZ1840" i="1"/>
  <c r="CZ1841" i="1"/>
  <c r="CZ1842" i="1"/>
  <c r="CZ1843" i="1"/>
  <c r="CZ1844" i="1"/>
  <c r="CZ1845" i="1"/>
  <c r="CZ1846" i="1"/>
  <c r="CZ1847" i="1"/>
  <c r="CZ1848" i="1"/>
  <c r="CZ1849" i="1"/>
  <c r="CZ1850" i="1"/>
  <c r="CZ1851" i="1"/>
  <c r="CZ1852" i="1"/>
  <c r="CZ1853" i="1"/>
  <c r="CZ1854" i="1"/>
  <c r="CZ1855" i="1"/>
  <c r="CZ1856" i="1"/>
  <c r="CZ1857" i="1"/>
  <c r="CZ1858" i="1"/>
  <c r="CZ1859" i="1"/>
  <c r="CZ1860" i="1"/>
  <c r="CZ1861" i="1"/>
  <c r="CZ1862" i="1"/>
  <c r="CZ1863" i="1"/>
  <c r="CZ1864" i="1"/>
  <c r="CZ1865" i="1"/>
  <c r="CZ1866" i="1"/>
  <c r="CZ1867" i="1"/>
  <c r="CZ1868" i="1"/>
  <c r="CZ1869" i="1"/>
  <c r="CZ1870" i="1"/>
  <c r="CZ1871" i="1"/>
  <c r="CZ1872" i="1"/>
  <c r="CZ1873" i="1"/>
  <c r="CZ1874" i="1"/>
  <c r="CZ1875" i="1"/>
  <c r="CZ1876" i="1"/>
  <c r="CZ1877" i="1"/>
  <c r="CZ1878" i="1"/>
  <c r="CZ1879" i="1"/>
  <c r="CZ1880" i="1"/>
  <c r="CZ1881" i="1"/>
  <c r="CZ1882" i="1"/>
  <c r="CZ1883" i="1"/>
  <c r="CZ1884" i="1"/>
  <c r="CZ1885" i="1"/>
  <c r="CZ1886" i="1"/>
  <c r="CZ1887" i="1"/>
  <c r="CZ1888" i="1"/>
  <c r="CZ1889" i="1"/>
  <c r="CZ1890" i="1"/>
  <c r="CZ1891" i="1"/>
  <c r="CZ1892" i="1"/>
  <c r="CZ1893" i="1"/>
  <c r="CZ1894" i="1"/>
  <c r="CZ1895" i="1"/>
  <c r="CZ1896" i="1"/>
  <c r="CZ1897" i="1"/>
  <c r="CZ1898" i="1"/>
  <c r="CZ1899" i="1"/>
  <c r="CZ1900" i="1"/>
  <c r="CZ1901" i="1"/>
  <c r="CZ1902" i="1"/>
  <c r="CZ1903" i="1"/>
  <c r="CZ1904" i="1"/>
  <c r="CZ1905" i="1"/>
  <c r="CZ1906" i="1"/>
  <c r="CZ1907" i="1"/>
  <c r="CZ1908" i="1"/>
  <c r="CZ1909" i="1"/>
  <c r="CZ1910" i="1"/>
  <c r="CZ1911" i="1"/>
  <c r="CZ1912" i="1"/>
  <c r="CZ1913" i="1"/>
  <c r="CZ1914" i="1"/>
  <c r="CZ1915" i="1"/>
  <c r="CZ1916" i="1"/>
  <c r="CZ1917" i="1"/>
  <c r="CZ1918" i="1"/>
  <c r="CZ1919" i="1"/>
  <c r="CZ1920" i="1"/>
  <c r="CZ1921" i="1"/>
  <c r="CZ1922" i="1"/>
  <c r="CZ1923" i="1"/>
  <c r="CZ1924" i="1"/>
  <c r="CZ1925" i="1"/>
  <c r="CZ1926" i="1"/>
  <c r="CZ1927" i="1"/>
  <c r="CZ1928" i="1"/>
  <c r="CZ1929" i="1"/>
  <c r="CZ1930" i="1"/>
  <c r="CZ1931" i="1"/>
  <c r="CZ1932" i="1"/>
  <c r="CZ1933" i="1"/>
  <c r="CZ1934" i="1"/>
  <c r="CZ1935" i="1"/>
  <c r="CZ1936" i="1"/>
  <c r="CZ1937" i="1"/>
  <c r="CZ1938" i="1"/>
  <c r="CZ1939" i="1"/>
  <c r="CZ1940" i="1"/>
  <c r="CZ1941" i="1"/>
  <c r="CZ1942" i="1"/>
  <c r="CZ1943" i="1"/>
  <c r="CZ1944" i="1"/>
  <c r="CZ1945" i="1"/>
  <c r="CZ1946" i="1"/>
  <c r="CZ1947" i="1"/>
  <c r="CZ1948" i="1"/>
  <c r="CZ1949" i="1"/>
  <c r="CZ1950" i="1"/>
  <c r="CZ1951" i="1"/>
  <c r="CZ1952" i="1"/>
  <c r="CZ1953" i="1"/>
  <c r="CZ1954" i="1"/>
  <c r="CZ1955" i="1"/>
  <c r="CZ1956" i="1"/>
  <c r="CZ1957" i="1"/>
  <c r="CZ1958" i="1"/>
  <c r="CZ1959" i="1"/>
  <c r="CZ1960" i="1"/>
  <c r="CZ1961" i="1"/>
  <c r="CZ1962" i="1"/>
  <c r="CZ1963" i="1"/>
  <c r="CZ1964" i="1"/>
  <c r="CZ1965" i="1"/>
  <c r="CZ1966" i="1"/>
  <c r="CZ1967" i="1"/>
  <c r="CZ1968" i="1"/>
  <c r="CZ1969" i="1"/>
  <c r="CZ1970" i="1"/>
  <c r="CZ1971" i="1"/>
  <c r="CZ1972" i="1"/>
  <c r="CZ1973" i="1"/>
  <c r="CZ1974" i="1"/>
  <c r="CZ1975" i="1"/>
  <c r="CZ1976" i="1"/>
  <c r="CZ1977" i="1"/>
  <c r="CZ1978" i="1"/>
  <c r="CZ1979" i="1"/>
  <c r="CZ1980" i="1"/>
  <c r="CZ1981" i="1"/>
  <c r="CZ1982" i="1"/>
  <c r="CZ1983" i="1"/>
  <c r="CZ1984" i="1"/>
  <c r="CZ1985" i="1"/>
  <c r="CZ1986" i="1"/>
  <c r="CZ1987" i="1"/>
  <c r="CZ1988" i="1"/>
  <c r="CZ1989" i="1"/>
  <c r="CZ1990" i="1"/>
  <c r="CZ1991" i="1"/>
  <c r="CZ1992" i="1"/>
  <c r="CZ1993" i="1"/>
  <c r="CZ1994" i="1"/>
  <c r="CZ1995" i="1"/>
  <c r="CZ1996" i="1"/>
  <c r="CZ1997" i="1"/>
  <c r="CZ1998" i="1"/>
  <c r="CZ1999" i="1"/>
  <c r="CZ2000" i="1"/>
  <c r="CZ2001" i="1"/>
  <c r="CZ2002" i="1"/>
  <c r="CZ2003" i="1"/>
  <c r="CZ2004" i="1"/>
  <c r="CZ2005" i="1"/>
  <c r="CZ2006" i="1"/>
  <c r="CZ2007" i="1"/>
  <c r="CZ2008" i="1"/>
  <c r="CZ2009" i="1"/>
  <c r="CZ2010" i="1"/>
  <c r="CZ2011" i="1"/>
  <c r="CZ2012" i="1"/>
  <c r="CZ2013" i="1"/>
  <c r="CZ2014" i="1"/>
  <c r="CZ2015" i="1"/>
  <c r="CZ2016" i="1"/>
  <c r="CZ2017" i="1"/>
  <c r="CZ2018" i="1"/>
  <c r="CZ2019" i="1"/>
  <c r="CZ2020" i="1"/>
  <c r="CZ2021" i="1"/>
  <c r="CZ2022" i="1"/>
  <c r="CZ2023" i="1"/>
  <c r="CZ2024" i="1"/>
  <c r="CZ2025" i="1"/>
  <c r="CZ2026" i="1"/>
  <c r="CZ2027" i="1"/>
  <c r="CZ2028" i="1"/>
  <c r="CZ2029" i="1"/>
  <c r="CZ2030" i="1"/>
  <c r="CZ2031" i="1"/>
  <c r="CZ2032" i="1"/>
  <c r="CZ2033" i="1"/>
  <c r="CZ2034" i="1"/>
  <c r="CZ2035" i="1"/>
  <c r="CZ2036" i="1"/>
  <c r="CZ2037" i="1"/>
  <c r="CZ2038" i="1"/>
  <c r="CZ2039" i="1"/>
  <c r="CZ2040" i="1"/>
  <c r="CZ2041" i="1"/>
  <c r="CZ2042" i="1"/>
  <c r="CZ2043" i="1"/>
  <c r="CZ2044" i="1"/>
  <c r="CZ2045" i="1"/>
  <c r="CZ2046" i="1"/>
  <c r="CZ2047" i="1"/>
  <c r="CZ2048" i="1"/>
  <c r="CZ2049" i="1"/>
  <c r="CZ2050" i="1"/>
  <c r="CZ2051" i="1"/>
  <c r="CZ2052" i="1"/>
  <c r="CZ2053" i="1"/>
  <c r="CZ2054" i="1"/>
  <c r="CZ2055" i="1"/>
  <c r="CZ2056" i="1"/>
  <c r="CZ2057" i="1"/>
  <c r="CZ2058" i="1"/>
  <c r="CZ2059" i="1"/>
  <c r="CZ2060" i="1"/>
  <c r="CZ2061" i="1"/>
  <c r="CZ2062" i="1"/>
  <c r="CZ2063" i="1"/>
  <c r="CZ2064" i="1"/>
  <c r="CZ2065" i="1"/>
  <c r="CZ2066" i="1"/>
  <c r="CZ2067" i="1"/>
  <c r="CZ2068" i="1"/>
  <c r="CZ2069" i="1"/>
  <c r="CZ2070" i="1"/>
  <c r="CZ2071" i="1"/>
  <c r="CZ2072" i="1"/>
  <c r="CZ2073" i="1"/>
  <c r="CZ2074" i="1"/>
  <c r="CZ2075" i="1"/>
  <c r="CZ2076" i="1"/>
  <c r="CZ2077" i="1"/>
  <c r="CZ2078" i="1"/>
  <c r="CZ2079" i="1"/>
  <c r="CZ2080" i="1"/>
  <c r="CZ2081" i="1"/>
  <c r="CZ2082" i="1"/>
  <c r="CZ2083" i="1"/>
  <c r="CZ2084" i="1"/>
  <c r="CZ2085" i="1"/>
  <c r="CZ2086" i="1"/>
  <c r="CZ2087" i="1"/>
  <c r="CZ2088" i="1"/>
  <c r="CZ2089" i="1"/>
  <c r="CZ2090" i="1"/>
  <c r="CZ2091" i="1"/>
  <c r="CZ2092" i="1"/>
  <c r="CZ2093" i="1"/>
  <c r="CZ2094" i="1"/>
  <c r="CZ2095" i="1"/>
  <c r="CZ2096" i="1"/>
  <c r="CZ2097" i="1"/>
  <c r="CZ2098" i="1"/>
  <c r="CZ2099" i="1"/>
  <c r="CZ2100" i="1"/>
  <c r="CZ2101" i="1"/>
  <c r="CZ2102" i="1"/>
  <c r="CZ2103" i="1"/>
  <c r="CZ2104" i="1"/>
  <c r="CZ2105" i="1"/>
  <c r="CZ2106" i="1"/>
  <c r="CZ2107" i="1"/>
  <c r="CZ2108" i="1"/>
  <c r="CZ2109" i="1"/>
  <c r="CZ2110" i="1"/>
  <c r="CZ2111" i="1"/>
  <c r="CZ2112" i="1"/>
  <c r="CZ2113" i="1"/>
  <c r="CZ2114" i="1"/>
  <c r="CZ2115" i="1"/>
  <c r="CZ2116" i="1"/>
  <c r="CZ2117" i="1"/>
  <c r="CZ2118" i="1"/>
  <c r="CZ2119" i="1"/>
  <c r="CZ2120" i="1"/>
  <c r="CZ2121" i="1"/>
  <c r="CZ2122" i="1"/>
  <c r="CZ2123" i="1"/>
  <c r="CZ2124" i="1"/>
  <c r="CZ2125" i="1"/>
  <c r="CZ2126" i="1"/>
  <c r="CZ2127" i="1"/>
  <c r="CZ2128" i="1"/>
  <c r="CZ2129" i="1"/>
  <c r="CZ2130" i="1"/>
  <c r="CZ2131" i="1"/>
  <c r="CZ2132" i="1"/>
  <c r="CZ2133" i="1"/>
  <c r="CZ2134" i="1"/>
  <c r="CZ2135" i="1"/>
  <c r="CZ2136" i="1"/>
  <c r="CZ2137" i="1"/>
  <c r="CZ2138" i="1"/>
  <c r="CZ2139" i="1"/>
  <c r="CZ2140" i="1"/>
  <c r="CZ2141" i="1"/>
  <c r="CZ2142" i="1"/>
  <c r="CZ2143" i="1"/>
  <c r="CZ2144" i="1"/>
  <c r="CZ2145" i="1"/>
  <c r="CZ2146" i="1"/>
  <c r="CZ2147" i="1"/>
  <c r="CZ2148" i="1"/>
  <c r="CZ2149" i="1"/>
  <c r="CZ2150" i="1"/>
  <c r="CZ2151" i="1"/>
  <c r="CZ2152" i="1"/>
  <c r="CZ2153" i="1"/>
  <c r="CZ2154" i="1"/>
  <c r="CZ2155" i="1"/>
  <c r="CZ2156" i="1"/>
  <c r="CZ2157" i="1"/>
  <c r="CZ2158" i="1"/>
  <c r="CZ2159" i="1"/>
  <c r="CZ2160" i="1"/>
  <c r="CZ2161" i="1"/>
  <c r="CZ2162" i="1"/>
  <c r="CZ2163" i="1"/>
  <c r="CZ2164" i="1"/>
  <c r="CZ2165" i="1"/>
  <c r="CZ2166" i="1"/>
  <c r="CZ2167" i="1"/>
  <c r="CZ2168" i="1"/>
  <c r="CZ2169" i="1"/>
  <c r="CZ2170" i="1"/>
  <c r="CZ2171" i="1"/>
  <c r="CZ2172" i="1"/>
  <c r="CZ2173" i="1"/>
  <c r="CZ2174" i="1"/>
  <c r="CZ2175" i="1"/>
  <c r="CZ2176" i="1"/>
  <c r="CZ2177" i="1"/>
  <c r="CZ2178" i="1"/>
  <c r="CZ2179" i="1"/>
  <c r="CZ2180" i="1"/>
  <c r="CZ2181" i="1"/>
  <c r="CZ2182" i="1"/>
  <c r="CZ2183" i="1"/>
  <c r="CZ2184" i="1"/>
  <c r="CZ2185" i="1"/>
  <c r="CZ2186" i="1"/>
  <c r="CZ2187" i="1"/>
  <c r="CZ2188" i="1"/>
  <c r="CZ2189" i="1"/>
  <c r="CZ2190" i="1"/>
  <c r="CZ2191" i="1"/>
  <c r="CZ2192" i="1"/>
  <c r="CZ2193" i="1"/>
  <c r="CZ2194" i="1"/>
  <c r="CZ2195" i="1"/>
  <c r="CZ2196" i="1"/>
  <c r="CZ2197" i="1"/>
  <c r="CZ2198" i="1"/>
  <c r="CZ2199" i="1"/>
  <c r="CZ2200" i="1"/>
  <c r="CZ2201" i="1"/>
  <c r="CZ2202" i="1"/>
  <c r="CZ2203" i="1"/>
  <c r="CZ2204" i="1"/>
  <c r="CZ2205" i="1"/>
  <c r="CZ2206" i="1"/>
  <c r="CZ2207" i="1"/>
  <c r="CZ2208" i="1"/>
  <c r="CZ2209" i="1"/>
  <c r="CZ2210" i="1"/>
  <c r="CZ2211" i="1"/>
  <c r="CZ2212" i="1"/>
  <c r="CZ2213" i="1"/>
  <c r="CZ2214" i="1"/>
  <c r="CZ2215" i="1"/>
  <c r="CZ2216" i="1"/>
  <c r="CZ2217" i="1"/>
  <c r="CZ2218" i="1"/>
  <c r="CZ2219" i="1"/>
  <c r="CZ2220" i="1"/>
  <c r="CZ2221" i="1"/>
  <c r="CZ2222" i="1"/>
  <c r="CZ2223" i="1"/>
  <c r="CZ2224" i="1"/>
  <c r="CZ2225" i="1"/>
  <c r="CZ2226" i="1"/>
  <c r="CZ2227" i="1"/>
  <c r="CZ2228" i="1"/>
  <c r="CZ2229" i="1"/>
  <c r="CZ2230" i="1"/>
  <c r="CZ2231" i="1"/>
  <c r="CZ2232" i="1"/>
  <c r="CZ2233" i="1"/>
  <c r="CZ2234" i="1"/>
  <c r="CZ2235" i="1"/>
  <c r="CZ2236" i="1"/>
  <c r="CZ2237" i="1"/>
  <c r="CZ2238" i="1"/>
  <c r="CZ2239" i="1"/>
  <c r="CZ2240" i="1"/>
  <c r="CZ2241" i="1"/>
  <c r="CZ2242" i="1"/>
  <c r="CZ2243" i="1"/>
  <c r="CZ2244" i="1"/>
  <c r="CZ2245" i="1"/>
  <c r="CZ2246" i="1"/>
  <c r="CZ2247" i="1"/>
  <c r="CZ2248" i="1"/>
  <c r="CZ2249" i="1"/>
  <c r="CZ2250" i="1"/>
  <c r="CZ2251" i="1"/>
  <c r="CZ2252" i="1"/>
  <c r="CZ2253" i="1"/>
  <c r="CZ2254" i="1"/>
  <c r="CZ2255" i="1"/>
  <c r="CZ2256" i="1"/>
  <c r="CZ2257" i="1"/>
  <c r="CZ2258" i="1"/>
  <c r="CZ2259" i="1"/>
  <c r="CZ2260" i="1"/>
  <c r="CZ2261" i="1"/>
  <c r="CZ2262" i="1"/>
  <c r="CZ2263" i="1"/>
  <c r="CZ2264" i="1"/>
  <c r="CZ2265" i="1"/>
  <c r="CZ2266" i="1"/>
  <c r="CZ2267" i="1"/>
  <c r="CZ2268" i="1"/>
  <c r="CZ2269" i="1"/>
  <c r="CZ2270" i="1"/>
  <c r="CZ2271" i="1"/>
  <c r="CZ2272" i="1"/>
  <c r="CZ2273" i="1"/>
  <c r="CZ2274" i="1"/>
  <c r="CZ2275" i="1"/>
  <c r="CZ2276" i="1"/>
  <c r="CZ2277" i="1"/>
  <c r="CZ2278" i="1"/>
  <c r="CZ2279" i="1"/>
  <c r="CZ2280" i="1"/>
  <c r="CZ2281" i="1"/>
  <c r="CZ2282" i="1"/>
  <c r="CZ2283" i="1"/>
  <c r="CZ2284" i="1"/>
  <c r="CZ2285" i="1"/>
  <c r="CZ2286" i="1"/>
  <c r="CZ2287" i="1"/>
  <c r="CZ2288" i="1"/>
  <c r="CZ2289" i="1"/>
  <c r="CZ2290" i="1"/>
  <c r="CZ2291" i="1"/>
  <c r="CZ2292" i="1"/>
  <c r="CZ2293" i="1"/>
  <c r="CZ2294" i="1"/>
  <c r="CZ2295" i="1"/>
  <c r="CZ2296" i="1"/>
  <c r="CZ2297" i="1"/>
  <c r="CZ2298" i="1"/>
  <c r="CZ2299" i="1"/>
  <c r="CZ2300" i="1"/>
  <c r="CZ2301" i="1"/>
  <c r="CZ2302" i="1"/>
  <c r="CZ2303" i="1"/>
  <c r="CZ2304" i="1"/>
  <c r="CZ2305" i="1"/>
  <c r="CZ2306" i="1"/>
  <c r="CZ2307" i="1"/>
  <c r="CZ2308" i="1"/>
  <c r="CZ2309" i="1"/>
  <c r="CZ2310" i="1"/>
  <c r="CZ2311" i="1"/>
  <c r="CZ2312" i="1"/>
  <c r="CZ2313" i="1"/>
  <c r="CZ2314" i="1"/>
  <c r="CZ2315" i="1"/>
  <c r="CZ2316" i="1"/>
  <c r="CZ2317" i="1"/>
  <c r="CZ2318" i="1"/>
  <c r="CZ2319" i="1"/>
  <c r="CZ2320" i="1"/>
  <c r="CZ2321" i="1"/>
  <c r="CZ2322" i="1"/>
  <c r="CZ2323" i="1"/>
  <c r="CZ2324" i="1"/>
  <c r="CZ2325" i="1"/>
  <c r="CZ2326" i="1"/>
  <c r="CZ2327" i="1"/>
  <c r="CZ2328" i="1"/>
  <c r="CZ2329" i="1"/>
  <c r="CZ2330" i="1"/>
  <c r="CZ2331" i="1"/>
  <c r="CZ2332" i="1"/>
  <c r="CZ2333" i="1"/>
  <c r="CZ2334" i="1"/>
  <c r="CZ2335" i="1"/>
  <c r="CZ2336" i="1"/>
  <c r="CZ2337" i="1"/>
  <c r="CZ2338" i="1"/>
  <c r="CZ2339" i="1"/>
  <c r="CZ2340" i="1"/>
  <c r="CZ2341" i="1"/>
  <c r="CZ2342" i="1"/>
  <c r="CZ2343" i="1"/>
  <c r="CZ2344" i="1"/>
  <c r="CZ2345" i="1"/>
  <c r="CZ2346" i="1"/>
  <c r="CZ2347" i="1"/>
  <c r="CZ2348" i="1"/>
  <c r="CZ2349" i="1"/>
  <c r="CZ2350" i="1"/>
  <c r="CZ2351" i="1"/>
  <c r="CZ2352" i="1"/>
  <c r="CZ2353" i="1"/>
  <c r="CZ2354" i="1"/>
  <c r="CZ2355" i="1"/>
  <c r="CZ2356" i="1"/>
  <c r="CZ2357" i="1"/>
  <c r="CZ2358" i="1"/>
  <c r="CZ2359" i="1"/>
  <c r="CZ2360" i="1"/>
  <c r="CZ2361" i="1"/>
  <c r="CZ2362" i="1"/>
  <c r="CZ2363" i="1"/>
  <c r="CZ2364" i="1"/>
  <c r="CZ2365" i="1"/>
  <c r="CZ2366" i="1"/>
  <c r="CZ2367" i="1"/>
  <c r="CZ2368" i="1"/>
  <c r="CZ2369" i="1"/>
  <c r="CZ2370" i="1"/>
  <c r="CZ2371" i="1"/>
  <c r="CZ2372" i="1"/>
  <c r="CZ2373" i="1"/>
  <c r="CZ2374" i="1"/>
  <c r="CZ2375" i="1"/>
  <c r="CZ2376" i="1"/>
  <c r="CZ2377" i="1"/>
  <c r="CZ2378" i="1"/>
  <c r="CZ2379" i="1"/>
  <c r="CZ2380" i="1"/>
  <c r="CZ2381" i="1"/>
  <c r="CZ2382" i="1"/>
  <c r="CZ2383" i="1"/>
  <c r="CZ2384" i="1"/>
  <c r="CZ2385" i="1"/>
  <c r="CZ2386" i="1"/>
  <c r="CZ2387" i="1"/>
  <c r="CZ2388" i="1"/>
  <c r="CZ2389" i="1"/>
  <c r="CZ2390" i="1"/>
  <c r="CZ2391" i="1"/>
  <c r="CZ2392" i="1"/>
  <c r="CZ2393" i="1"/>
  <c r="CZ2394" i="1"/>
  <c r="CZ2395" i="1"/>
  <c r="CZ2396" i="1"/>
  <c r="CZ2397" i="1"/>
  <c r="CZ2398" i="1"/>
  <c r="CZ2399" i="1"/>
  <c r="CZ2400" i="1"/>
  <c r="CZ2401" i="1"/>
  <c r="CZ2402" i="1"/>
  <c r="CZ2403" i="1"/>
  <c r="CZ2404" i="1"/>
  <c r="CZ2405" i="1"/>
  <c r="CZ2406" i="1"/>
  <c r="CZ2407" i="1"/>
  <c r="CZ2408" i="1"/>
  <c r="CZ2409" i="1"/>
  <c r="CZ2410" i="1"/>
  <c r="CZ2411" i="1"/>
  <c r="CZ2412" i="1"/>
  <c r="CZ2413" i="1"/>
  <c r="CZ2414" i="1"/>
  <c r="CZ2415" i="1"/>
  <c r="CZ2416" i="1"/>
  <c r="CZ2417" i="1"/>
  <c r="CZ2418" i="1"/>
  <c r="CZ2419" i="1"/>
  <c r="CZ2420" i="1"/>
  <c r="CZ2421" i="1"/>
  <c r="CZ2422" i="1"/>
  <c r="CZ2423" i="1"/>
  <c r="CZ2424" i="1"/>
  <c r="CZ2425" i="1"/>
  <c r="CZ2426" i="1"/>
  <c r="CZ2427" i="1"/>
  <c r="CZ2428" i="1"/>
  <c r="CZ2429" i="1"/>
  <c r="CZ2430" i="1"/>
  <c r="CZ2431" i="1"/>
  <c r="CZ2432" i="1"/>
  <c r="CZ2433" i="1"/>
  <c r="CZ2434" i="1"/>
  <c r="CZ2435" i="1"/>
  <c r="CZ2436" i="1"/>
  <c r="CZ2437" i="1"/>
  <c r="CZ2438" i="1"/>
  <c r="CZ2439" i="1"/>
  <c r="CZ2440" i="1"/>
  <c r="CZ2441" i="1"/>
  <c r="CZ2442" i="1"/>
  <c r="CZ2443" i="1"/>
  <c r="CZ2444" i="1"/>
  <c r="CZ2445" i="1"/>
  <c r="CZ2446" i="1"/>
  <c r="CZ2447" i="1"/>
  <c r="CZ2448" i="1"/>
  <c r="CZ2449" i="1"/>
  <c r="CZ2450" i="1"/>
  <c r="CZ2451" i="1"/>
  <c r="CZ2452" i="1"/>
  <c r="CZ2453" i="1"/>
  <c r="CZ2454" i="1"/>
  <c r="CZ2455" i="1"/>
  <c r="CZ2456" i="1"/>
  <c r="CZ2457" i="1"/>
  <c r="CZ2458" i="1"/>
  <c r="CZ2459" i="1"/>
  <c r="CZ2460" i="1"/>
  <c r="CZ2461" i="1"/>
  <c r="CZ2462" i="1"/>
  <c r="CZ2463" i="1"/>
  <c r="CZ2464" i="1"/>
  <c r="CZ2465" i="1"/>
  <c r="CZ2466" i="1"/>
  <c r="CZ2467" i="1"/>
  <c r="CZ2468" i="1"/>
  <c r="CZ2469" i="1"/>
  <c r="CZ2470" i="1"/>
  <c r="CZ2471" i="1"/>
  <c r="CZ2472" i="1"/>
  <c r="CZ2473" i="1"/>
  <c r="CZ2474" i="1"/>
  <c r="CZ2475" i="1"/>
  <c r="CZ2476" i="1"/>
  <c r="CZ2477" i="1"/>
  <c r="CZ2478" i="1"/>
  <c r="CZ2479" i="1"/>
  <c r="CZ2480" i="1"/>
  <c r="CZ2481" i="1"/>
  <c r="CZ2482" i="1"/>
  <c r="CZ2483" i="1"/>
  <c r="CZ2484" i="1"/>
  <c r="CZ2485" i="1"/>
  <c r="CZ2486" i="1"/>
  <c r="CZ2487" i="1"/>
  <c r="CZ2488" i="1"/>
  <c r="CZ2489" i="1"/>
  <c r="CZ2490" i="1"/>
  <c r="CZ2491" i="1"/>
  <c r="CZ2492" i="1"/>
  <c r="CZ2493" i="1"/>
  <c r="CZ2494" i="1"/>
  <c r="CZ2495" i="1"/>
  <c r="CZ2496" i="1"/>
  <c r="CZ2497" i="1"/>
  <c r="CZ2498" i="1"/>
  <c r="CZ2499" i="1"/>
  <c r="CZ2500" i="1"/>
  <c r="CZ2501" i="1"/>
  <c r="CZ2502" i="1"/>
  <c r="CZ2503" i="1"/>
  <c r="CZ2504" i="1"/>
  <c r="CZ2505" i="1"/>
  <c r="CZ2506" i="1"/>
  <c r="CZ2507" i="1"/>
  <c r="CZ2508" i="1"/>
  <c r="CZ2509" i="1"/>
  <c r="CZ2510" i="1"/>
  <c r="CZ2511" i="1"/>
  <c r="CZ2512" i="1"/>
  <c r="CZ2513" i="1"/>
  <c r="CZ2514" i="1"/>
  <c r="CZ2515" i="1"/>
  <c r="CZ2516" i="1"/>
  <c r="CZ2517" i="1"/>
  <c r="CZ2518" i="1"/>
  <c r="CZ2519" i="1"/>
  <c r="CZ2520" i="1"/>
  <c r="CZ2521" i="1"/>
  <c r="CZ2522" i="1"/>
  <c r="CZ2523" i="1"/>
  <c r="CZ2524" i="1"/>
  <c r="CZ2525" i="1"/>
  <c r="CZ2526" i="1"/>
  <c r="CZ2527" i="1"/>
  <c r="CZ2528" i="1"/>
  <c r="CZ2529" i="1"/>
  <c r="CZ2530" i="1"/>
  <c r="CZ2531" i="1"/>
  <c r="CZ2532" i="1"/>
  <c r="CZ2533" i="1"/>
  <c r="CZ2534" i="1"/>
  <c r="CZ2535" i="1"/>
  <c r="CZ2536" i="1"/>
  <c r="CZ2537" i="1"/>
  <c r="CZ2538" i="1"/>
  <c r="CZ2539" i="1"/>
  <c r="CZ2540" i="1"/>
  <c r="CZ2541" i="1"/>
  <c r="CZ2542" i="1"/>
  <c r="CZ2543" i="1"/>
  <c r="CZ2544" i="1"/>
  <c r="CZ2545" i="1"/>
  <c r="CZ2546" i="1"/>
  <c r="CZ2547" i="1"/>
  <c r="CZ2548" i="1"/>
  <c r="CZ2549" i="1"/>
  <c r="CZ2550" i="1"/>
  <c r="CZ2551" i="1"/>
  <c r="CZ2552" i="1"/>
  <c r="CZ2553" i="1"/>
  <c r="CZ2554" i="1"/>
  <c r="CZ2555" i="1"/>
  <c r="CZ2556" i="1"/>
  <c r="CZ2557" i="1"/>
  <c r="CZ2558" i="1"/>
  <c r="CZ2559" i="1"/>
  <c r="CZ2560" i="1"/>
  <c r="CZ2561" i="1"/>
  <c r="CZ2562" i="1"/>
  <c r="CZ2563" i="1"/>
  <c r="CZ2564" i="1"/>
  <c r="CZ2565" i="1"/>
  <c r="CZ2566" i="1"/>
  <c r="CZ2567" i="1"/>
  <c r="CZ2568" i="1"/>
  <c r="CZ2569" i="1"/>
  <c r="CZ2570" i="1"/>
  <c r="CZ2571" i="1"/>
  <c r="CZ2572" i="1"/>
  <c r="CZ2573" i="1"/>
  <c r="CZ2574" i="1"/>
  <c r="CZ2575" i="1"/>
  <c r="CZ2576" i="1"/>
  <c r="CZ2577" i="1"/>
  <c r="CZ2578" i="1"/>
  <c r="CZ2579" i="1"/>
  <c r="CZ2580" i="1"/>
  <c r="CZ2581" i="1"/>
  <c r="CZ2582" i="1"/>
  <c r="CZ2583" i="1"/>
  <c r="CZ2584" i="1"/>
  <c r="CZ2585" i="1"/>
  <c r="CZ2586" i="1"/>
  <c r="CZ2587" i="1"/>
  <c r="CZ2588" i="1"/>
  <c r="CZ2589" i="1"/>
  <c r="CZ2590" i="1"/>
  <c r="CZ2591" i="1"/>
  <c r="CZ2592" i="1"/>
  <c r="CZ2593" i="1"/>
  <c r="CZ2594" i="1"/>
  <c r="CZ2595" i="1"/>
  <c r="CZ2596" i="1"/>
  <c r="CZ2597" i="1"/>
  <c r="CZ2598" i="1"/>
  <c r="CZ2599" i="1"/>
  <c r="CZ2600" i="1"/>
  <c r="CZ2601" i="1"/>
  <c r="CZ2602" i="1"/>
  <c r="CZ2603" i="1"/>
  <c r="CZ2604" i="1"/>
  <c r="CZ2605" i="1"/>
  <c r="CZ2606" i="1"/>
  <c r="CZ2607" i="1"/>
  <c r="CZ2608" i="1"/>
  <c r="CZ2609" i="1"/>
  <c r="CZ2610" i="1"/>
  <c r="CZ2611" i="1"/>
  <c r="CZ2612" i="1"/>
  <c r="CZ2613" i="1"/>
  <c r="CZ2614" i="1"/>
  <c r="CZ2615" i="1"/>
  <c r="CZ2616" i="1"/>
  <c r="CZ2617" i="1"/>
  <c r="CZ2618" i="1"/>
  <c r="CZ2619" i="1"/>
  <c r="CZ2620" i="1"/>
  <c r="CZ2621" i="1"/>
  <c r="CZ2622" i="1"/>
  <c r="CZ2623" i="1"/>
  <c r="CZ2624" i="1"/>
  <c r="CZ2625" i="1"/>
  <c r="CZ2626" i="1"/>
  <c r="CZ2627" i="1"/>
  <c r="CZ2628" i="1"/>
  <c r="CZ2629" i="1"/>
  <c r="CZ2630" i="1"/>
  <c r="CZ2631" i="1"/>
  <c r="CZ2632" i="1"/>
  <c r="CZ2633" i="1"/>
  <c r="CZ2634" i="1"/>
  <c r="CZ2635" i="1"/>
  <c r="CZ2636" i="1"/>
  <c r="CZ2637" i="1"/>
  <c r="CZ2638" i="1"/>
  <c r="CZ2639" i="1"/>
  <c r="CZ2640" i="1"/>
  <c r="CZ2641" i="1"/>
  <c r="CZ2642" i="1"/>
  <c r="CZ2643" i="1"/>
  <c r="CZ2644" i="1"/>
  <c r="CZ2645" i="1"/>
  <c r="CZ2646" i="1"/>
  <c r="CZ2647" i="1"/>
  <c r="CZ2648" i="1"/>
  <c r="CZ2649" i="1"/>
  <c r="CZ2650" i="1"/>
  <c r="CZ2651" i="1"/>
  <c r="CZ2652" i="1"/>
  <c r="CZ2653" i="1"/>
  <c r="CZ2654" i="1"/>
  <c r="CZ2655" i="1"/>
  <c r="CZ2656" i="1"/>
  <c r="CZ2657" i="1"/>
  <c r="CZ2658" i="1"/>
  <c r="CZ2659" i="1"/>
  <c r="CZ2660" i="1"/>
  <c r="CZ2661" i="1"/>
  <c r="CZ2662" i="1"/>
  <c r="CZ2663" i="1"/>
  <c r="CZ2664" i="1"/>
  <c r="CZ2665" i="1"/>
  <c r="CZ2666" i="1"/>
  <c r="CZ2667" i="1"/>
  <c r="CZ2668" i="1"/>
  <c r="CZ2669" i="1"/>
  <c r="CZ2670" i="1"/>
  <c r="CZ2671" i="1"/>
  <c r="CZ2672" i="1"/>
  <c r="CZ2673" i="1"/>
  <c r="CZ2674" i="1"/>
  <c r="CZ2675" i="1"/>
  <c r="CZ2676" i="1"/>
  <c r="CZ2677" i="1"/>
  <c r="CZ2678" i="1"/>
  <c r="CZ2679" i="1"/>
  <c r="CZ2680" i="1"/>
  <c r="CZ2681" i="1"/>
  <c r="CZ2682" i="1"/>
  <c r="CZ2683" i="1"/>
  <c r="CZ2684" i="1"/>
  <c r="CZ2685" i="1"/>
  <c r="CZ2686" i="1"/>
  <c r="CZ2687" i="1"/>
  <c r="CZ2688" i="1"/>
  <c r="CZ2689" i="1"/>
  <c r="CZ2690" i="1"/>
  <c r="CZ2691" i="1"/>
  <c r="CZ2692" i="1"/>
  <c r="CZ2693" i="1"/>
  <c r="CZ2694" i="1"/>
  <c r="CZ2695" i="1"/>
  <c r="CZ2696" i="1"/>
  <c r="CZ2697" i="1"/>
  <c r="CZ2698" i="1"/>
  <c r="CZ2699" i="1"/>
  <c r="CZ2700" i="1"/>
  <c r="CZ2701" i="1"/>
  <c r="CZ2702" i="1"/>
  <c r="CZ2703" i="1"/>
  <c r="CZ2704" i="1"/>
  <c r="CZ2705" i="1"/>
  <c r="CZ2706" i="1"/>
  <c r="CZ2707" i="1"/>
  <c r="CZ2708" i="1"/>
  <c r="CZ2709" i="1"/>
  <c r="CZ2710" i="1"/>
  <c r="CZ2711" i="1"/>
  <c r="CZ2712" i="1"/>
  <c r="CZ2713" i="1"/>
  <c r="CZ2714" i="1"/>
  <c r="CZ2715" i="1"/>
  <c r="CZ2716" i="1"/>
  <c r="CZ2717" i="1"/>
  <c r="CZ2718" i="1"/>
  <c r="CZ2719" i="1"/>
  <c r="CZ2720" i="1"/>
  <c r="CZ2721" i="1"/>
  <c r="CZ2722" i="1"/>
  <c r="CZ2723" i="1"/>
  <c r="CZ2724" i="1"/>
  <c r="CZ2725" i="1"/>
  <c r="CZ2726" i="1"/>
  <c r="CZ2727" i="1"/>
  <c r="CZ2728" i="1"/>
  <c r="CZ2729" i="1"/>
  <c r="CZ2730" i="1"/>
  <c r="CZ2731" i="1"/>
  <c r="CZ2732" i="1"/>
  <c r="CZ2733" i="1"/>
  <c r="CZ2734" i="1"/>
  <c r="CZ2735" i="1"/>
  <c r="CZ2736" i="1"/>
  <c r="CZ2737" i="1"/>
  <c r="CZ2738" i="1"/>
  <c r="CZ2739" i="1"/>
  <c r="CZ2740" i="1"/>
  <c r="CZ2741" i="1"/>
  <c r="CZ2742" i="1"/>
  <c r="CZ2743" i="1"/>
  <c r="CZ2744" i="1"/>
  <c r="CZ2745" i="1"/>
  <c r="CZ2746" i="1"/>
  <c r="CZ2747" i="1"/>
  <c r="CZ2748" i="1"/>
  <c r="CZ2749" i="1"/>
  <c r="CZ2750" i="1"/>
  <c r="CZ2751" i="1"/>
  <c r="CZ2752" i="1"/>
  <c r="CZ2753" i="1"/>
  <c r="CZ2754" i="1"/>
  <c r="CZ2755" i="1"/>
  <c r="CZ2756" i="1"/>
  <c r="CZ2757" i="1"/>
  <c r="CZ2758" i="1"/>
  <c r="CZ2759" i="1"/>
  <c r="CZ2760" i="1"/>
  <c r="CZ2761" i="1"/>
  <c r="CZ2762" i="1"/>
  <c r="CZ2763" i="1"/>
  <c r="CZ2764" i="1"/>
  <c r="CZ2765" i="1"/>
  <c r="CZ2766" i="1"/>
  <c r="CZ2767" i="1"/>
  <c r="CZ2768" i="1"/>
  <c r="CZ2769" i="1"/>
  <c r="CZ2770" i="1"/>
  <c r="CZ2771" i="1"/>
  <c r="CZ2772" i="1"/>
  <c r="CZ2773" i="1"/>
  <c r="CZ2774" i="1"/>
  <c r="CZ2775" i="1"/>
  <c r="CZ2776" i="1"/>
  <c r="CZ2777" i="1"/>
  <c r="CZ2778" i="1"/>
  <c r="CZ2779" i="1"/>
  <c r="CZ2780" i="1"/>
  <c r="CZ2781" i="1"/>
  <c r="CZ2782" i="1"/>
  <c r="CZ2783" i="1"/>
  <c r="CZ2784" i="1"/>
  <c r="CZ2785" i="1"/>
  <c r="CZ2786" i="1"/>
  <c r="CZ2787" i="1"/>
  <c r="CZ2788" i="1"/>
  <c r="CZ2789" i="1"/>
  <c r="CZ2790" i="1"/>
  <c r="CZ2791" i="1"/>
  <c r="CZ2792" i="1"/>
  <c r="CZ2793" i="1"/>
  <c r="CZ2794" i="1"/>
  <c r="CZ2795" i="1"/>
  <c r="CZ2796" i="1"/>
  <c r="CZ2797" i="1"/>
  <c r="CZ2798" i="1"/>
  <c r="CZ2799" i="1"/>
  <c r="CZ2800" i="1"/>
  <c r="CZ2801" i="1"/>
  <c r="CZ2802" i="1"/>
  <c r="CZ2803" i="1"/>
  <c r="CZ2804" i="1"/>
  <c r="CZ2805" i="1"/>
  <c r="CZ2806" i="1"/>
  <c r="CZ2807" i="1"/>
  <c r="CZ2808" i="1"/>
  <c r="CZ2809" i="1"/>
  <c r="CZ2810" i="1"/>
  <c r="CZ2811" i="1"/>
  <c r="CZ2812" i="1"/>
  <c r="CZ2813" i="1"/>
  <c r="CZ2814" i="1"/>
  <c r="CZ2815" i="1"/>
  <c r="CZ2816" i="1"/>
  <c r="CZ2817" i="1"/>
  <c r="CZ2818" i="1"/>
  <c r="CZ2819" i="1"/>
  <c r="CZ2820" i="1"/>
  <c r="CZ2821" i="1"/>
  <c r="CZ2822" i="1"/>
  <c r="CZ2823" i="1"/>
  <c r="CZ2824" i="1"/>
  <c r="CZ2825" i="1"/>
  <c r="CZ2826" i="1"/>
  <c r="CZ2827" i="1"/>
  <c r="CZ2828" i="1"/>
  <c r="CZ2829" i="1"/>
  <c r="CZ2830" i="1"/>
  <c r="CZ2831" i="1"/>
  <c r="CZ2832" i="1"/>
  <c r="CZ2833" i="1"/>
  <c r="CZ2834" i="1"/>
  <c r="CZ2835" i="1"/>
  <c r="CZ2836" i="1"/>
  <c r="CZ2837" i="1"/>
  <c r="CZ2838" i="1"/>
  <c r="CZ2839" i="1"/>
  <c r="CZ2840" i="1"/>
  <c r="CZ2841" i="1"/>
  <c r="CZ2842" i="1"/>
  <c r="CZ2843" i="1"/>
  <c r="CZ2844" i="1"/>
  <c r="CZ2845" i="1"/>
  <c r="CZ2846" i="1"/>
  <c r="CZ2847" i="1"/>
  <c r="CZ2848" i="1"/>
  <c r="CZ2849" i="1"/>
  <c r="CZ2850" i="1"/>
  <c r="CZ2851" i="1"/>
  <c r="CZ2852" i="1"/>
  <c r="CZ2853" i="1"/>
  <c r="CZ2854" i="1"/>
  <c r="CZ2855" i="1"/>
  <c r="CZ2856" i="1"/>
  <c r="CZ2857" i="1"/>
  <c r="CZ2858" i="1"/>
  <c r="CZ2859" i="1"/>
  <c r="CZ2860" i="1"/>
  <c r="CZ2861" i="1"/>
  <c r="CZ2862" i="1"/>
  <c r="CZ2863" i="1"/>
  <c r="CZ2864" i="1"/>
  <c r="CZ2865" i="1"/>
  <c r="CZ2866" i="1"/>
  <c r="CZ2867" i="1"/>
  <c r="CZ2868" i="1"/>
  <c r="CZ2869" i="1"/>
  <c r="CZ2870" i="1"/>
  <c r="CZ2871" i="1"/>
  <c r="CZ2872" i="1"/>
  <c r="CZ2873" i="1"/>
  <c r="CZ2874" i="1"/>
  <c r="CZ2875" i="1"/>
  <c r="CZ2876" i="1"/>
  <c r="CZ2877" i="1"/>
  <c r="CZ2878" i="1"/>
  <c r="CZ2879" i="1"/>
  <c r="CZ2880" i="1"/>
  <c r="CZ2881" i="1"/>
  <c r="CZ2882" i="1"/>
  <c r="CZ2883" i="1"/>
  <c r="CZ2884" i="1"/>
  <c r="CZ2885" i="1"/>
  <c r="CZ2886" i="1"/>
  <c r="CZ2887" i="1"/>
  <c r="CZ2888" i="1"/>
  <c r="CZ2889" i="1"/>
  <c r="CZ2890" i="1"/>
  <c r="CZ2891" i="1"/>
  <c r="CZ2892" i="1"/>
  <c r="CZ2893" i="1"/>
  <c r="CZ2894" i="1"/>
  <c r="CZ2895" i="1"/>
  <c r="CZ2896" i="1"/>
  <c r="CZ2897" i="1"/>
  <c r="CZ2898" i="1"/>
  <c r="CZ2899" i="1"/>
  <c r="CZ2900" i="1"/>
  <c r="CZ2901" i="1"/>
  <c r="CZ2902" i="1"/>
  <c r="CZ2903" i="1"/>
  <c r="CZ2904" i="1"/>
  <c r="CZ2905" i="1"/>
  <c r="CZ2906" i="1"/>
  <c r="CZ2907" i="1"/>
  <c r="CZ2908" i="1"/>
  <c r="CZ2909" i="1"/>
  <c r="CZ2910" i="1"/>
  <c r="CZ2911" i="1"/>
  <c r="CZ2912" i="1"/>
  <c r="CZ2913" i="1"/>
  <c r="CZ2914" i="1"/>
  <c r="CZ2915" i="1"/>
  <c r="CZ2916" i="1"/>
  <c r="CZ2917" i="1"/>
  <c r="CZ2918" i="1"/>
  <c r="CZ2919" i="1"/>
  <c r="CZ2920" i="1"/>
  <c r="CZ2921" i="1"/>
  <c r="CZ2922" i="1"/>
  <c r="CZ2923" i="1"/>
  <c r="CZ2924" i="1"/>
  <c r="CZ2925" i="1"/>
  <c r="CZ2926" i="1"/>
  <c r="CZ2927" i="1"/>
  <c r="CZ2928" i="1"/>
  <c r="CZ2929" i="1"/>
  <c r="CZ2930" i="1"/>
  <c r="CZ2931" i="1"/>
  <c r="CZ2932" i="1"/>
  <c r="CZ2933" i="1"/>
  <c r="CZ2934" i="1"/>
  <c r="CZ2935" i="1"/>
  <c r="CZ2936" i="1"/>
  <c r="CZ2937" i="1"/>
  <c r="CZ2938" i="1"/>
  <c r="CZ2939" i="1"/>
  <c r="CZ2940" i="1"/>
  <c r="CZ2941" i="1"/>
  <c r="CZ2942" i="1"/>
  <c r="CZ2943" i="1"/>
  <c r="CZ2944" i="1"/>
  <c r="CZ2945" i="1"/>
  <c r="CZ2946" i="1"/>
  <c r="CZ2947" i="1"/>
  <c r="CZ2948" i="1"/>
  <c r="CZ2949" i="1"/>
  <c r="CZ2950" i="1"/>
  <c r="CZ2951" i="1"/>
  <c r="CZ2952" i="1"/>
  <c r="CZ2953" i="1"/>
  <c r="CZ2954" i="1"/>
  <c r="CZ2955" i="1"/>
  <c r="CZ2956" i="1"/>
  <c r="CZ2957" i="1"/>
  <c r="CZ2958" i="1"/>
  <c r="CZ2959" i="1"/>
  <c r="CZ2960" i="1"/>
  <c r="CZ2961" i="1"/>
  <c r="CZ2962" i="1"/>
  <c r="CZ2963" i="1"/>
  <c r="CZ2964" i="1"/>
  <c r="CZ2965" i="1"/>
  <c r="CZ2966" i="1"/>
  <c r="CZ2967" i="1"/>
  <c r="CZ2968" i="1"/>
  <c r="CZ2969" i="1"/>
  <c r="CZ2970" i="1"/>
  <c r="CZ2971" i="1"/>
  <c r="CZ2972" i="1"/>
  <c r="CZ2973" i="1"/>
  <c r="CZ2974" i="1"/>
  <c r="CZ2975" i="1"/>
  <c r="CZ2976" i="1"/>
  <c r="CZ2977" i="1"/>
  <c r="CZ2978" i="1"/>
  <c r="CZ2979" i="1"/>
  <c r="CZ2980" i="1"/>
  <c r="CZ2981" i="1"/>
  <c r="CZ2982" i="1"/>
  <c r="CZ2983" i="1"/>
  <c r="CZ2984" i="1"/>
  <c r="CZ2985" i="1"/>
  <c r="CZ2986" i="1"/>
  <c r="CZ2987" i="1"/>
  <c r="CZ2988" i="1"/>
  <c r="CZ2989" i="1"/>
  <c r="CZ2990" i="1"/>
  <c r="CZ2991" i="1"/>
  <c r="CZ2992" i="1"/>
  <c r="CZ2993" i="1"/>
  <c r="CZ2994" i="1"/>
  <c r="CZ2995" i="1"/>
  <c r="CZ2996" i="1"/>
  <c r="CZ2997" i="1"/>
  <c r="CZ2998" i="1"/>
  <c r="CZ2999" i="1"/>
  <c r="CZ3000" i="1"/>
  <c r="CZ3001" i="1"/>
  <c r="CZ3002" i="1"/>
  <c r="CZ3003" i="1"/>
  <c r="CZ3004" i="1"/>
  <c r="CZ3005" i="1"/>
  <c r="CZ3006" i="1"/>
  <c r="CZ3007" i="1"/>
  <c r="CZ3008" i="1"/>
  <c r="CZ3009" i="1"/>
  <c r="CZ3010" i="1"/>
  <c r="CZ3011" i="1"/>
  <c r="CZ3012" i="1"/>
  <c r="CZ3013" i="1"/>
  <c r="CZ3014" i="1"/>
  <c r="CZ3015" i="1"/>
  <c r="CZ3016" i="1"/>
  <c r="CZ3017" i="1"/>
  <c r="CZ3018" i="1"/>
  <c r="CZ3019" i="1"/>
  <c r="CZ3020" i="1"/>
  <c r="CZ3021" i="1"/>
  <c r="CZ3022" i="1"/>
  <c r="CZ3023" i="1"/>
  <c r="CZ3024" i="1"/>
  <c r="CZ3025" i="1"/>
  <c r="CZ3026" i="1"/>
  <c r="CZ3027" i="1"/>
  <c r="CZ3028" i="1"/>
  <c r="CZ3029" i="1"/>
  <c r="CZ3030" i="1"/>
  <c r="CZ3031" i="1"/>
  <c r="CZ3032" i="1"/>
  <c r="CZ3033" i="1"/>
  <c r="CZ3034" i="1"/>
  <c r="CZ3035" i="1"/>
  <c r="CZ3036" i="1"/>
  <c r="CZ3037" i="1"/>
  <c r="CZ3038" i="1"/>
  <c r="CZ3039" i="1"/>
  <c r="CZ3040" i="1"/>
  <c r="CZ3041" i="1"/>
  <c r="CZ3042" i="1"/>
  <c r="CZ3043" i="1"/>
  <c r="CZ3044" i="1"/>
  <c r="CZ3045" i="1"/>
  <c r="CZ3046" i="1"/>
  <c r="CZ3047" i="1"/>
  <c r="CZ3048" i="1"/>
  <c r="CZ3049" i="1"/>
  <c r="CZ3050" i="1"/>
  <c r="CZ3051" i="1"/>
  <c r="CZ3052" i="1"/>
  <c r="CZ3053" i="1"/>
  <c r="CZ3054" i="1"/>
  <c r="CZ3055" i="1"/>
  <c r="CZ3056" i="1"/>
  <c r="CZ3057" i="1"/>
  <c r="CZ3058" i="1"/>
  <c r="CZ3059" i="1"/>
  <c r="CZ3060" i="1"/>
  <c r="CZ3061" i="1"/>
  <c r="CZ3062" i="1"/>
  <c r="CZ3063" i="1"/>
  <c r="CZ3064" i="1"/>
  <c r="CZ3065" i="1"/>
  <c r="CZ3066" i="1"/>
  <c r="CZ3067" i="1"/>
  <c r="CZ3068" i="1"/>
  <c r="CZ3069" i="1"/>
  <c r="CZ3070" i="1"/>
  <c r="CZ3071" i="1"/>
  <c r="CZ3072" i="1"/>
  <c r="CZ3073" i="1"/>
  <c r="CZ3074" i="1"/>
  <c r="CZ3075" i="1"/>
  <c r="CZ3076" i="1"/>
  <c r="CZ3077" i="1"/>
  <c r="CZ3078" i="1"/>
  <c r="CZ3079" i="1"/>
  <c r="CZ3080" i="1"/>
  <c r="CZ3081" i="1"/>
  <c r="CZ3082" i="1"/>
  <c r="CZ3083" i="1"/>
  <c r="CZ3084" i="1"/>
  <c r="CZ3085" i="1"/>
  <c r="CZ3086" i="1"/>
  <c r="CZ3087" i="1"/>
  <c r="CZ3088" i="1"/>
  <c r="CZ3089" i="1"/>
  <c r="CZ3090" i="1"/>
  <c r="CZ3091" i="1"/>
  <c r="CZ3092" i="1"/>
  <c r="CZ3093" i="1"/>
  <c r="CZ3094" i="1"/>
  <c r="CZ3095" i="1"/>
  <c r="CZ3096" i="1"/>
  <c r="CZ3097" i="1"/>
  <c r="CZ3098" i="1"/>
  <c r="CZ3099" i="1"/>
  <c r="CZ3100" i="1"/>
  <c r="CZ3101" i="1"/>
  <c r="CZ3102" i="1"/>
  <c r="CZ3103" i="1"/>
  <c r="CZ3104" i="1"/>
  <c r="CZ3105" i="1"/>
  <c r="CZ3106" i="1"/>
  <c r="CZ3107" i="1"/>
  <c r="CZ3108" i="1"/>
  <c r="CZ3109" i="1"/>
  <c r="CZ3110" i="1"/>
  <c r="CZ3111" i="1"/>
  <c r="CZ3112" i="1"/>
  <c r="CZ3113" i="1"/>
  <c r="CZ3114" i="1"/>
  <c r="CZ3115" i="1"/>
  <c r="CZ3116" i="1"/>
  <c r="CZ3117" i="1"/>
  <c r="CZ3118" i="1"/>
  <c r="CZ3119" i="1"/>
  <c r="CZ3120" i="1"/>
  <c r="CZ3121" i="1"/>
  <c r="CZ3122" i="1"/>
  <c r="CZ3123" i="1"/>
  <c r="CZ3124" i="1"/>
  <c r="CZ3125" i="1"/>
  <c r="CZ3126" i="1"/>
  <c r="CZ3127" i="1"/>
  <c r="CZ3128" i="1"/>
  <c r="CZ3129" i="1"/>
  <c r="CZ3130" i="1"/>
  <c r="CZ3131" i="1"/>
  <c r="CZ3132" i="1"/>
  <c r="CZ3133" i="1"/>
  <c r="CZ3134" i="1"/>
  <c r="CZ3135" i="1"/>
  <c r="CZ3136" i="1"/>
  <c r="CZ3137" i="1"/>
  <c r="CZ3138" i="1"/>
  <c r="CZ3139" i="1"/>
  <c r="CZ3140" i="1"/>
  <c r="CZ3141" i="1"/>
  <c r="CZ3142" i="1"/>
  <c r="CZ3143" i="1"/>
  <c r="CZ3144" i="1"/>
  <c r="CZ3145" i="1"/>
  <c r="CZ3146" i="1"/>
  <c r="CZ3147" i="1"/>
  <c r="CZ3148" i="1"/>
  <c r="CZ3149" i="1"/>
  <c r="CZ3150" i="1"/>
  <c r="CZ3151" i="1"/>
  <c r="CZ3152" i="1"/>
  <c r="CZ3153" i="1"/>
  <c r="CZ3154" i="1"/>
  <c r="CZ3155" i="1"/>
  <c r="CZ3156" i="1"/>
  <c r="CZ3157" i="1"/>
  <c r="CZ3158" i="1"/>
  <c r="CZ3159" i="1"/>
  <c r="CZ3160" i="1"/>
  <c r="CZ3161" i="1"/>
  <c r="CZ3162" i="1"/>
  <c r="CZ3163" i="1"/>
  <c r="CZ3164" i="1"/>
  <c r="CZ3165" i="1"/>
  <c r="CZ3166" i="1"/>
  <c r="CZ3167" i="1"/>
  <c r="CZ3168" i="1"/>
  <c r="CZ3169" i="1"/>
  <c r="CZ3170" i="1"/>
  <c r="CZ3171" i="1"/>
  <c r="CZ3172" i="1"/>
  <c r="CZ3173" i="1"/>
  <c r="CZ3174" i="1"/>
  <c r="CZ3175" i="1"/>
  <c r="CZ3176" i="1"/>
  <c r="CZ3177" i="1"/>
  <c r="CZ3178" i="1"/>
  <c r="CZ3179" i="1"/>
  <c r="CZ3180" i="1"/>
  <c r="CZ3181" i="1"/>
  <c r="CZ3182" i="1"/>
  <c r="CZ3183" i="1"/>
  <c r="CZ3184" i="1"/>
  <c r="CZ3185" i="1"/>
  <c r="CZ3186" i="1"/>
  <c r="CZ3187" i="1"/>
  <c r="CZ3188" i="1"/>
  <c r="CZ3189" i="1"/>
  <c r="CZ3190" i="1"/>
  <c r="CZ3191" i="1"/>
  <c r="CZ3192" i="1"/>
  <c r="CZ3193" i="1"/>
  <c r="CZ3194" i="1"/>
  <c r="CZ3195" i="1"/>
  <c r="CZ3196" i="1"/>
  <c r="CZ3197" i="1"/>
  <c r="CZ3198" i="1"/>
  <c r="CZ3199" i="1"/>
  <c r="CZ3200" i="1"/>
  <c r="CZ3201" i="1"/>
  <c r="CZ3202" i="1"/>
  <c r="CZ3203" i="1"/>
  <c r="CZ3204" i="1"/>
  <c r="CZ3205" i="1"/>
  <c r="CZ3206" i="1"/>
  <c r="CZ3207" i="1"/>
  <c r="CZ3208" i="1"/>
  <c r="CZ3209" i="1"/>
  <c r="CZ3210" i="1"/>
  <c r="CZ3211" i="1"/>
  <c r="CZ3212" i="1"/>
  <c r="CZ3213" i="1"/>
  <c r="CZ3214" i="1"/>
  <c r="CZ3215" i="1"/>
  <c r="CZ3216" i="1"/>
  <c r="CZ3217" i="1"/>
  <c r="CZ3218" i="1"/>
  <c r="CZ3219" i="1"/>
  <c r="CZ3220" i="1"/>
  <c r="CZ3221" i="1"/>
  <c r="CZ3222" i="1"/>
  <c r="CZ3223" i="1"/>
  <c r="CZ3224" i="1"/>
  <c r="CZ3225" i="1"/>
  <c r="CZ3226" i="1"/>
  <c r="CZ3227" i="1"/>
  <c r="CZ3228" i="1"/>
  <c r="CZ3229" i="1"/>
  <c r="CZ3230" i="1"/>
  <c r="CZ3231" i="1"/>
  <c r="CZ3232" i="1"/>
  <c r="CZ3233" i="1"/>
  <c r="CZ3234" i="1"/>
  <c r="CZ3235" i="1"/>
  <c r="CZ3236" i="1"/>
  <c r="CZ3237" i="1"/>
  <c r="CZ3238" i="1"/>
  <c r="CZ3239" i="1"/>
  <c r="CZ3240" i="1"/>
  <c r="CZ3241" i="1"/>
  <c r="CZ3242" i="1"/>
  <c r="CZ3243" i="1"/>
  <c r="CZ3244" i="1"/>
  <c r="CZ3245" i="1"/>
  <c r="CZ3246" i="1"/>
  <c r="CZ3247" i="1"/>
  <c r="CZ3248" i="1"/>
  <c r="CZ3249" i="1"/>
  <c r="CZ3250" i="1"/>
  <c r="CZ3251" i="1"/>
  <c r="CZ3252" i="1"/>
  <c r="CZ3253" i="1"/>
  <c r="CZ3254" i="1"/>
  <c r="CZ3255" i="1"/>
  <c r="CZ3256" i="1"/>
  <c r="CZ3257" i="1"/>
  <c r="CZ3258" i="1"/>
  <c r="CZ3259" i="1"/>
  <c r="CZ3260" i="1"/>
  <c r="CZ3261" i="1"/>
  <c r="CZ3262" i="1"/>
  <c r="CZ3263" i="1"/>
  <c r="CZ3264" i="1"/>
  <c r="CZ3265" i="1"/>
  <c r="CZ3266" i="1"/>
  <c r="CZ3267" i="1"/>
  <c r="CZ3268" i="1"/>
  <c r="CZ3269" i="1"/>
  <c r="CZ3270" i="1"/>
  <c r="CZ3271" i="1"/>
  <c r="CZ3272" i="1"/>
  <c r="CZ3273" i="1"/>
  <c r="CZ3274" i="1"/>
  <c r="CZ3275" i="1"/>
  <c r="CZ3276" i="1"/>
  <c r="CZ3277" i="1"/>
  <c r="CZ3278" i="1"/>
  <c r="CZ3279" i="1"/>
  <c r="CZ3280" i="1"/>
  <c r="CZ3281" i="1"/>
  <c r="CZ3282" i="1"/>
  <c r="CZ3283" i="1"/>
  <c r="CZ3284" i="1"/>
  <c r="CZ3285" i="1"/>
  <c r="CZ3286" i="1"/>
  <c r="CZ3287" i="1"/>
  <c r="CZ3288" i="1"/>
  <c r="CZ3289" i="1"/>
  <c r="CZ3290" i="1"/>
  <c r="CZ3291" i="1"/>
  <c r="CZ3292" i="1"/>
  <c r="CZ3293" i="1"/>
  <c r="CZ3294" i="1"/>
  <c r="CZ3295" i="1"/>
  <c r="CZ3296" i="1"/>
  <c r="CZ3297" i="1"/>
  <c r="CZ3298" i="1"/>
  <c r="CZ3299" i="1"/>
  <c r="CZ3300" i="1"/>
  <c r="CZ3301" i="1"/>
  <c r="CZ3302" i="1"/>
  <c r="CZ3303" i="1"/>
  <c r="CZ3304" i="1"/>
  <c r="CZ3305" i="1"/>
  <c r="CZ3306" i="1"/>
  <c r="CZ3307" i="1"/>
  <c r="CZ3308" i="1"/>
  <c r="CZ3309" i="1"/>
  <c r="CZ3310" i="1"/>
  <c r="CZ3311" i="1"/>
  <c r="CZ3312" i="1"/>
  <c r="CZ3313" i="1"/>
  <c r="CZ3314" i="1"/>
  <c r="CZ3315" i="1"/>
  <c r="CZ3316" i="1"/>
  <c r="CZ3317" i="1"/>
  <c r="CZ3318" i="1"/>
  <c r="CZ3319" i="1"/>
  <c r="CZ3320" i="1"/>
  <c r="CZ3321" i="1"/>
  <c r="CZ3322" i="1"/>
  <c r="CZ3323" i="1"/>
  <c r="CZ3324" i="1"/>
  <c r="CZ3325" i="1"/>
  <c r="CZ3326" i="1"/>
  <c r="CZ3327" i="1"/>
  <c r="CZ3328" i="1"/>
  <c r="CZ3329" i="1"/>
  <c r="CZ3330" i="1"/>
  <c r="CZ3331" i="1"/>
  <c r="CZ3332" i="1"/>
  <c r="CZ3333" i="1"/>
  <c r="CZ3334" i="1"/>
  <c r="CZ3335" i="1"/>
  <c r="CZ3336" i="1"/>
  <c r="CZ3337" i="1"/>
  <c r="CZ3338" i="1"/>
  <c r="CZ3339" i="1"/>
  <c r="CZ3340" i="1"/>
  <c r="CZ3341" i="1"/>
  <c r="CZ3342" i="1"/>
  <c r="CZ3343" i="1"/>
  <c r="CZ3344" i="1"/>
  <c r="CZ3345" i="1"/>
  <c r="CZ3346" i="1"/>
  <c r="CZ3347" i="1"/>
  <c r="CZ3348" i="1"/>
  <c r="CZ3349" i="1"/>
  <c r="CZ3350" i="1"/>
  <c r="CZ3351" i="1"/>
  <c r="CZ3352" i="1"/>
  <c r="CZ3353" i="1"/>
  <c r="CZ3354" i="1"/>
  <c r="CZ3355" i="1"/>
  <c r="CZ3356" i="1"/>
  <c r="CZ3357" i="1"/>
  <c r="CZ3358" i="1"/>
  <c r="CZ3359" i="1"/>
  <c r="CZ3360" i="1"/>
  <c r="CZ3361" i="1"/>
  <c r="CZ3362" i="1"/>
  <c r="CZ3363" i="1"/>
  <c r="CZ3364" i="1"/>
  <c r="CZ3365" i="1"/>
  <c r="CZ3366" i="1"/>
  <c r="CZ3367" i="1"/>
  <c r="CZ3368" i="1"/>
  <c r="CZ3369" i="1"/>
  <c r="CZ3370" i="1"/>
  <c r="CZ3371" i="1"/>
  <c r="CZ3372" i="1"/>
  <c r="CZ3373" i="1"/>
  <c r="CZ3374" i="1"/>
  <c r="CZ3375" i="1"/>
  <c r="CZ3376" i="1"/>
  <c r="CZ3377" i="1"/>
  <c r="CZ3378" i="1"/>
  <c r="CZ3379" i="1"/>
  <c r="CZ3380" i="1"/>
  <c r="CZ3381" i="1"/>
  <c r="CZ3382" i="1"/>
  <c r="CZ3383" i="1"/>
  <c r="CZ3384" i="1"/>
  <c r="CZ3385" i="1"/>
  <c r="CZ3386" i="1"/>
  <c r="CZ3387" i="1"/>
  <c r="CZ3388" i="1"/>
  <c r="CZ3389" i="1"/>
  <c r="CZ3390" i="1"/>
  <c r="CZ3391" i="1"/>
  <c r="CZ3392" i="1"/>
  <c r="CZ3393" i="1"/>
  <c r="CZ3394" i="1"/>
  <c r="CZ3395" i="1"/>
  <c r="CZ3396" i="1"/>
  <c r="CZ3397" i="1"/>
  <c r="CZ3398" i="1"/>
  <c r="CZ3399" i="1"/>
  <c r="CZ3400" i="1"/>
  <c r="CZ3401" i="1"/>
  <c r="CZ3402" i="1"/>
  <c r="CZ3403" i="1"/>
  <c r="CZ3404" i="1"/>
  <c r="CZ3405" i="1"/>
  <c r="CZ3406" i="1"/>
  <c r="CZ3407" i="1"/>
  <c r="CZ3408" i="1"/>
  <c r="CZ3409" i="1"/>
  <c r="CZ3410" i="1"/>
  <c r="CZ3411" i="1"/>
  <c r="CZ3412" i="1"/>
  <c r="CZ3413" i="1"/>
  <c r="CZ3414" i="1"/>
  <c r="CZ3415" i="1"/>
  <c r="CZ3416" i="1"/>
  <c r="CZ3417" i="1"/>
  <c r="CZ3418" i="1"/>
  <c r="CZ3419" i="1"/>
  <c r="CZ3420" i="1"/>
  <c r="CZ3421" i="1"/>
  <c r="CZ3422" i="1"/>
  <c r="CZ3423" i="1"/>
  <c r="CZ3424" i="1"/>
  <c r="CZ3425" i="1"/>
  <c r="CZ3426" i="1"/>
  <c r="CZ3427" i="1"/>
  <c r="CZ3428" i="1"/>
  <c r="CZ3429" i="1"/>
  <c r="CZ3430" i="1"/>
  <c r="CZ3431" i="1"/>
  <c r="CZ3432" i="1"/>
  <c r="CZ3433" i="1"/>
  <c r="CZ3434" i="1"/>
  <c r="CZ3435" i="1"/>
  <c r="CZ3436" i="1"/>
  <c r="CZ3437" i="1"/>
  <c r="CZ3438" i="1"/>
  <c r="CZ3439" i="1"/>
  <c r="CZ3440" i="1"/>
  <c r="CZ3441" i="1"/>
  <c r="CZ3442" i="1"/>
  <c r="CZ3443" i="1"/>
  <c r="CZ3444" i="1"/>
  <c r="CZ3445" i="1"/>
  <c r="CZ3446" i="1"/>
  <c r="CZ3447" i="1"/>
  <c r="CZ3448" i="1"/>
  <c r="CZ3449" i="1"/>
  <c r="CZ3450" i="1"/>
  <c r="CZ3451" i="1"/>
  <c r="CZ3452" i="1"/>
  <c r="CZ3453" i="1"/>
  <c r="CZ3454" i="1"/>
  <c r="CZ3455" i="1"/>
  <c r="CZ3456" i="1"/>
  <c r="CZ3457" i="1"/>
  <c r="CZ3458" i="1"/>
  <c r="CZ3459" i="1"/>
  <c r="CZ3460" i="1"/>
  <c r="CZ3461" i="1"/>
  <c r="CZ3462" i="1"/>
  <c r="CZ3463" i="1"/>
  <c r="CZ3464" i="1"/>
  <c r="CZ3465" i="1"/>
  <c r="CZ3466" i="1"/>
  <c r="CZ3467" i="1"/>
  <c r="CZ3468" i="1"/>
  <c r="CZ3469" i="1"/>
  <c r="CZ3470" i="1"/>
  <c r="CZ3471" i="1"/>
  <c r="CZ3472" i="1"/>
  <c r="CZ3473" i="1"/>
  <c r="CZ3474" i="1"/>
  <c r="CZ3475" i="1"/>
  <c r="CZ3476" i="1"/>
  <c r="CZ3477" i="1"/>
  <c r="CZ3478" i="1"/>
  <c r="CZ3479" i="1"/>
  <c r="CZ3480" i="1"/>
  <c r="CZ3481" i="1"/>
  <c r="CZ3482" i="1"/>
  <c r="CZ3483" i="1"/>
  <c r="CZ3484" i="1"/>
  <c r="CZ3485" i="1"/>
  <c r="CZ3486" i="1"/>
  <c r="CZ3487" i="1"/>
  <c r="CZ3488" i="1"/>
  <c r="CZ3489" i="1"/>
  <c r="CZ3490" i="1"/>
  <c r="CZ3491" i="1"/>
  <c r="CZ3492" i="1"/>
  <c r="CZ3493" i="1"/>
  <c r="CZ3494" i="1"/>
  <c r="CZ3495" i="1"/>
  <c r="CZ3496" i="1"/>
  <c r="CZ3497" i="1"/>
  <c r="CZ3498" i="1"/>
  <c r="CZ3499" i="1"/>
  <c r="CZ3500" i="1"/>
  <c r="CZ3501" i="1"/>
  <c r="CZ3502" i="1"/>
  <c r="CZ3503" i="1"/>
  <c r="CZ3504" i="1"/>
  <c r="CZ3505" i="1"/>
  <c r="CZ3506" i="1"/>
  <c r="CZ3507" i="1"/>
  <c r="CZ3508" i="1"/>
  <c r="CZ3509" i="1"/>
  <c r="CZ3510" i="1"/>
  <c r="CZ3511" i="1"/>
  <c r="CZ3512" i="1"/>
  <c r="CZ3513" i="1"/>
  <c r="CZ3514" i="1"/>
  <c r="CZ3515" i="1"/>
  <c r="CZ3516" i="1"/>
  <c r="CZ3517" i="1"/>
  <c r="CZ3518" i="1"/>
  <c r="CZ3519" i="1"/>
  <c r="CZ3520" i="1"/>
  <c r="CZ3521" i="1"/>
  <c r="CZ3522" i="1"/>
  <c r="CZ3523" i="1"/>
  <c r="CZ3524" i="1"/>
  <c r="CZ3525" i="1"/>
  <c r="CZ3526" i="1"/>
  <c r="CZ3527" i="1"/>
  <c r="CZ3528" i="1"/>
  <c r="CZ3529" i="1"/>
  <c r="CZ3530" i="1"/>
  <c r="CZ3531" i="1"/>
  <c r="CZ3532" i="1"/>
  <c r="CZ3533" i="1"/>
  <c r="CZ3534" i="1"/>
  <c r="CZ3535" i="1"/>
  <c r="CZ3536" i="1"/>
  <c r="CZ3537" i="1"/>
  <c r="CZ3538" i="1"/>
  <c r="CZ3539" i="1"/>
  <c r="CZ3540" i="1"/>
  <c r="CZ3541" i="1"/>
  <c r="CZ3542" i="1"/>
  <c r="CZ3543" i="1"/>
  <c r="CZ3544" i="1"/>
  <c r="CZ3545" i="1"/>
  <c r="CZ3546" i="1"/>
  <c r="CZ3547" i="1"/>
  <c r="CZ3548" i="1"/>
  <c r="CZ3549" i="1"/>
  <c r="CZ3550" i="1"/>
  <c r="CZ3551" i="1"/>
  <c r="CZ3552" i="1"/>
  <c r="CZ3553" i="1"/>
  <c r="DI3" i="1"/>
  <c r="DI4" i="1"/>
  <c r="DI5" i="1"/>
  <c r="DI6" i="1"/>
  <c r="DI7" i="1"/>
  <c r="DI8" i="1"/>
  <c r="DI9" i="1"/>
  <c r="DI10" i="1"/>
  <c r="DI11" i="1"/>
  <c r="DI12" i="1"/>
  <c r="DI13" i="1"/>
  <c r="DI14" i="1"/>
  <c r="DI15" i="1"/>
  <c r="DI16" i="1"/>
  <c r="DI17" i="1"/>
  <c r="DI18" i="1"/>
  <c r="DI19" i="1"/>
  <c r="DI20" i="1"/>
  <c r="DI21" i="1"/>
  <c r="DI22" i="1"/>
  <c r="DI23" i="1"/>
  <c r="DI24" i="1"/>
  <c r="DI25" i="1"/>
  <c r="DI26" i="1"/>
  <c r="DI27" i="1"/>
  <c r="DI28" i="1"/>
  <c r="DI29" i="1"/>
  <c r="DI30" i="1"/>
  <c r="DI31" i="1"/>
  <c r="DI32" i="1"/>
  <c r="DI33" i="1"/>
  <c r="DI34" i="1"/>
  <c r="DI35" i="1"/>
  <c r="DI36" i="1"/>
  <c r="DI37" i="1"/>
  <c r="DI38" i="1"/>
  <c r="DI39" i="1"/>
  <c r="DI40" i="1"/>
  <c r="DI41" i="1"/>
  <c r="DI42" i="1"/>
  <c r="DI43" i="1"/>
  <c r="DI44" i="1"/>
  <c r="DI45" i="1"/>
  <c r="DI46" i="1"/>
  <c r="DI47" i="1"/>
  <c r="DI48" i="1"/>
  <c r="DI49" i="1"/>
  <c r="DI50" i="1"/>
  <c r="DI51" i="1"/>
  <c r="DI52" i="1"/>
  <c r="DI53" i="1"/>
  <c r="DI54" i="1"/>
  <c r="DI55" i="1"/>
  <c r="DI56" i="1"/>
  <c r="DI57" i="1"/>
  <c r="DI58" i="1"/>
  <c r="DI59" i="1"/>
  <c r="DI60" i="1"/>
  <c r="DI61" i="1"/>
  <c r="DI62" i="1"/>
  <c r="DI63" i="1"/>
  <c r="DI64" i="1"/>
  <c r="DI65" i="1"/>
  <c r="DI66" i="1"/>
  <c r="DI67" i="1"/>
  <c r="DI68" i="1"/>
  <c r="DI69" i="1"/>
  <c r="DI70" i="1"/>
  <c r="DI71" i="1"/>
  <c r="DI72" i="1"/>
  <c r="DI73" i="1"/>
  <c r="DI74" i="1"/>
  <c r="DI75" i="1"/>
  <c r="DI76" i="1"/>
  <c r="DI77" i="1"/>
  <c r="DI78" i="1"/>
  <c r="DI79" i="1"/>
  <c r="DI80" i="1"/>
  <c r="DI81" i="1"/>
  <c r="DI82" i="1"/>
  <c r="DI83" i="1"/>
  <c r="DI84" i="1"/>
  <c r="DI85" i="1"/>
  <c r="DI86" i="1"/>
  <c r="DI87" i="1"/>
  <c r="DI88" i="1"/>
  <c r="DI89" i="1"/>
  <c r="DI90" i="1"/>
  <c r="DI91" i="1"/>
  <c r="DI92" i="1"/>
  <c r="DI93" i="1"/>
  <c r="DI94" i="1"/>
  <c r="DI95" i="1"/>
  <c r="DI96" i="1"/>
  <c r="DI97" i="1"/>
  <c r="DI98" i="1"/>
  <c r="DI99" i="1"/>
  <c r="DI100" i="1"/>
  <c r="DI101" i="1"/>
  <c r="DI102" i="1"/>
  <c r="DI103" i="1"/>
  <c r="DI104" i="1"/>
  <c r="DI105" i="1"/>
  <c r="DI106" i="1"/>
  <c r="DI107" i="1"/>
  <c r="DI108" i="1"/>
  <c r="DI109" i="1"/>
  <c r="DI110" i="1"/>
  <c r="DI111" i="1"/>
  <c r="DI112" i="1"/>
  <c r="DI113" i="1"/>
  <c r="DI114" i="1"/>
  <c r="DI115" i="1"/>
  <c r="DI116" i="1"/>
  <c r="DI117" i="1"/>
  <c r="DI118" i="1"/>
  <c r="DI119" i="1"/>
  <c r="DI120" i="1"/>
  <c r="DI121" i="1"/>
  <c r="DI122" i="1"/>
  <c r="DI123" i="1"/>
  <c r="DI124" i="1"/>
  <c r="DI125" i="1"/>
  <c r="DI126" i="1"/>
  <c r="DI127" i="1"/>
  <c r="DI128" i="1"/>
  <c r="DI129" i="1"/>
  <c r="DI130" i="1"/>
  <c r="DI131" i="1"/>
  <c r="DI132" i="1"/>
  <c r="DI133" i="1"/>
  <c r="DI134" i="1"/>
  <c r="DI135" i="1"/>
  <c r="DI136" i="1"/>
  <c r="DI137" i="1"/>
  <c r="DI138" i="1"/>
  <c r="DI139" i="1"/>
  <c r="DI140" i="1"/>
  <c r="DI141" i="1"/>
  <c r="DI142" i="1"/>
  <c r="DI143" i="1"/>
  <c r="DI144" i="1"/>
  <c r="DI145" i="1"/>
  <c r="DI146" i="1"/>
  <c r="DI147" i="1"/>
  <c r="DI148" i="1"/>
  <c r="DI149" i="1"/>
  <c r="DI150" i="1"/>
  <c r="DI151" i="1"/>
  <c r="DI152" i="1"/>
  <c r="DI153" i="1"/>
  <c r="DI154" i="1"/>
  <c r="DI155" i="1"/>
  <c r="DI156" i="1"/>
  <c r="DI157" i="1"/>
  <c r="DI158" i="1"/>
  <c r="DI159" i="1"/>
  <c r="DI160" i="1"/>
  <c r="DI161" i="1"/>
  <c r="DI162" i="1"/>
  <c r="DI163" i="1"/>
  <c r="DI164" i="1"/>
  <c r="DI165" i="1"/>
  <c r="DI166" i="1"/>
  <c r="DI167" i="1"/>
  <c r="DI168" i="1"/>
  <c r="DI169" i="1"/>
  <c r="DI170" i="1"/>
  <c r="DI171" i="1"/>
  <c r="DI172" i="1"/>
  <c r="DI173" i="1"/>
  <c r="DI174" i="1"/>
  <c r="DI175" i="1"/>
  <c r="DI176" i="1"/>
  <c r="DI177" i="1"/>
  <c r="DI178" i="1"/>
  <c r="DI179" i="1"/>
  <c r="DI180" i="1"/>
  <c r="DI181" i="1"/>
  <c r="DI182" i="1"/>
  <c r="DI183" i="1"/>
  <c r="DI184" i="1"/>
  <c r="DI185" i="1"/>
  <c r="DI186" i="1"/>
  <c r="DI187" i="1"/>
  <c r="DI188" i="1"/>
  <c r="DI189" i="1"/>
  <c r="DI190" i="1"/>
  <c r="DI191" i="1"/>
  <c r="DI192" i="1"/>
  <c r="DI193" i="1"/>
  <c r="DI194" i="1"/>
  <c r="DI195" i="1"/>
  <c r="DI196" i="1"/>
  <c r="DI197" i="1"/>
  <c r="DI198" i="1"/>
  <c r="DI199" i="1"/>
  <c r="DI200" i="1"/>
  <c r="DI201" i="1"/>
  <c r="DI202" i="1"/>
  <c r="DI203" i="1"/>
  <c r="DI204" i="1"/>
  <c r="DI205" i="1"/>
  <c r="DI206" i="1"/>
  <c r="DI207" i="1"/>
  <c r="DI208" i="1"/>
  <c r="DI209" i="1"/>
  <c r="DI210" i="1"/>
  <c r="DI211" i="1"/>
  <c r="DI212" i="1"/>
  <c r="DI213" i="1"/>
  <c r="DI214" i="1"/>
  <c r="DI215" i="1"/>
  <c r="DI216" i="1"/>
  <c r="DI217" i="1"/>
  <c r="DI218" i="1"/>
  <c r="DI219" i="1"/>
  <c r="DI220" i="1"/>
  <c r="DI221" i="1"/>
  <c r="DI222" i="1"/>
  <c r="DI223" i="1"/>
  <c r="DI224" i="1"/>
  <c r="DI225" i="1"/>
  <c r="DI226" i="1"/>
  <c r="DI227" i="1"/>
  <c r="DI228" i="1"/>
  <c r="DI229" i="1"/>
  <c r="DI230" i="1"/>
  <c r="DI231" i="1"/>
  <c r="DI232" i="1"/>
  <c r="DI233" i="1"/>
  <c r="DI234" i="1"/>
  <c r="DI235" i="1"/>
  <c r="DI236" i="1"/>
  <c r="DI237" i="1"/>
  <c r="DI238" i="1"/>
  <c r="DI239" i="1"/>
  <c r="DI240" i="1"/>
  <c r="DI241" i="1"/>
  <c r="DI242" i="1"/>
  <c r="DI243" i="1"/>
  <c r="DI244" i="1"/>
  <c r="DI245" i="1"/>
  <c r="DI246" i="1"/>
  <c r="DI247" i="1"/>
  <c r="DI248" i="1"/>
  <c r="DI249" i="1"/>
  <c r="DI250" i="1"/>
  <c r="DI251" i="1"/>
  <c r="DI252" i="1"/>
  <c r="DI253" i="1"/>
  <c r="DI254" i="1"/>
  <c r="DI255" i="1"/>
  <c r="DI256" i="1"/>
  <c r="DI257" i="1"/>
  <c r="DI258" i="1"/>
  <c r="DI259" i="1"/>
  <c r="DI260" i="1"/>
  <c r="DI261" i="1"/>
  <c r="DI262" i="1"/>
  <c r="DI263" i="1"/>
  <c r="DI264" i="1"/>
  <c r="DI265" i="1"/>
  <c r="DI266" i="1"/>
  <c r="DI267" i="1"/>
  <c r="DI268" i="1"/>
  <c r="DI269" i="1"/>
  <c r="DI270" i="1"/>
  <c r="DI271" i="1"/>
  <c r="DI272" i="1"/>
  <c r="DI273" i="1"/>
  <c r="DI274" i="1"/>
  <c r="DI275" i="1"/>
  <c r="DI276" i="1"/>
  <c r="DI277" i="1"/>
  <c r="DI278" i="1"/>
  <c r="DI279" i="1"/>
  <c r="DI280" i="1"/>
  <c r="DI281" i="1"/>
  <c r="DI282" i="1"/>
  <c r="DI283" i="1"/>
  <c r="DI284" i="1"/>
  <c r="DI285" i="1"/>
  <c r="DI286" i="1"/>
  <c r="DI287" i="1"/>
  <c r="DI288" i="1"/>
  <c r="DI289" i="1"/>
  <c r="DI290" i="1"/>
  <c r="DI291" i="1"/>
  <c r="DI292" i="1"/>
  <c r="DI293" i="1"/>
  <c r="DI294" i="1"/>
  <c r="DI295" i="1"/>
  <c r="DI296" i="1"/>
  <c r="DI297" i="1"/>
  <c r="DI298" i="1"/>
  <c r="DI299" i="1"/>
  <c r="DI300" i="1"/>
  <c r="DI301" i="1"/>
  <c r="DI302" i="1"/>
  <c r="DI303" i="1"/>
  <c r="DI304" i="1"/>
  <c r="DI305" i="1"/>
  <c r="DI306" i="1"/>
  <c r="DI307" i="1"/>
  <c r="DI308" i="1"/>
  <c r="DI309" i="1"/>
  <c r="DI310" i="1"/>
  <c r="DI311" i="1"/>
  <c r="DI312" i="1"/>
  <c r="DI313" i="1"/>
  <c r="DI314" i="1"/>
  <c r="DI315" i="1"/>
  <c r="DI316" i="1"/>
  <c r="DI317" i="1"/>
  <c r="DI318" i="1"/>
  <c r="DI319" i="1"/>
  <c r="DI320" i="1"/>
  <c r="DI321" i="1"/>
  <c r="DI322" i="1"/>
  <c r="DI323" i="1"/>
  <c r="DI324" i="1"/>
  <c r="DI325" i="1"/>
  <c r="DI326" i="1"/>
  <c r="DI327" i="1"/>
  <c r="DI328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I507" i="1"/>
  <c r="DI508" i="1"/>
  <c r="DI509" i="1"/>
  <c r="DI510" i="1"/>
  <c r="DI511" i="1"/>
  <c r="DI512" i="1"/>
  <c r="DI513" i="1"/>
  <c r="DI514" i="1"/>
  <c r="DI515" i="1"/>
  <c r="DI516" i="1"/>
  <c r="DI517" i="1"/>
  <c r="DI518" i="1"/>
  <c r="DI519" i="1"/>
  <c r="DI520" i="1"/>
  <c r="DI521" i="1"/>
  <c r="DI522" i="1"/>
  <c r="DI523" i="1"/>
  <c r="DI524" i="1"/>
  <c r="DI525" i="1"/>
  <c r="DI526" i="1"/>
  <c r="DI527" i="1"/>
  <c r="DI528" i="1"/>
  <c r="DI529" i="1"/>
  <c r="DI530" i="1"/>
  <c r="DI531" i="1"/>
  <c r="DI532" i="1"/>
  <c r="DI533" i="1"/>
  <c r="DI534" i="1"/>
  <c r="DI535" i="1"/>
  <c r="DI536" i="1"/>
  <c r="DI537" i="1"/>
  <c r="DI538" i="1"/>
  <c r="DI539" i="1"/>
  <c r="DI540" i="1"/>
  <c r="DI541" i="1"/>
  <c r="DI542" i="1"/>
  <c r="DI543" i="1"/>
  <c r="DI544" i="1"/>
  <c r="DI545" i="1"/>
  <c r="DI546" i="1"/>
  <c r="DI547" i="1"/>
  <c r="DI548" i="1"/>
  <c r="DI549" i="1"/>
  <c r="DI550" i="1"/>
  <c r="DI551" i="1"/>
  <c r="DI552" i="1"/>
  <c r="DI553" i="1"/>
  <c r="DI554" i="1"/>
  <c r="DI555" i="1"/>
  <c r="DI556" i="1"/>
  <c r="DI557" i="1"/>
  <c r="DI558" i="1"/>
  <c r="DI559" i="1"/>
  <c r="DI560" i="1"/>
  <c r="DI561" i="1"/>
  <c r="DI562" i="1"/>
  <c r="DI563" i="1"/>
  <c r="DI564" i="1"/>
  <c r="DI565" i="1"/>
  <c r="DI566" i="1"/>
  <c r="DI567" i="1"/>
  <c r="DI568" i="1"/>
  <c r="DI569" i="1"/>
  <c r="DI570" i="1"/>
  <c r="DI571" i="1"/>
  <c r="DI572" i="1"/>
  <c r="DI573" i="1"/>
  <c r="DI574" i="1"/>
  <c r="DI575" i="1"/>
  <c r="DI576" i="1"/>
  <c r="DI577" i="1"/>
  <c r="DI578" i="1"/>
  <c r="DI579" i="1"/>
  <c r="DI580" i="1"/>
  <c r="DI581" i="1"/>
  <c r="DI582" i="1"/>
  <c r="DI583" i="1"/>
  <c r="DI584" i="1"/>
  <c r="DI585" i="1"/>
  <c r="DI586" i="1"/>
  <c r="DI587" i="1"/>
  <c r="DI588" i="1"/>
  <c r="DI589" i="1"/>
  <c r="DI590" i="1"/>
  <c r="DI591" i="1"/>
  <c r="DI592" i="1"/>
  <c r="DI593" i="1"/>
  <c r="DI594" i="1"/>
  <c r="DI595" i="1"/>
  <c r="DI596" i="1"/>
  <c r="DI597" i="1"/>
  <c r="DI598" i="1"/>
  <c r="DI599" i="1"/>
  <c r="DI600" i="1"/>
  <c r="DI601" i="1"/>
  <c r="DI602" i="1"/>
  <c r="DI603" i="1"/>
  <c r="DI604" i="1"/>
  <c r="DI605" i="1"/>
  <c r="DI606" i="1"/>
  <c r="DI607" i="1"/>
  <c r="DI608" i="1"/>
  <c r="DI609" i="1"/>
  <c r="DI610" i="1"/>
  <c r="DI611" i="1"/>
  <c r="DI612" i="1"/>
  <c r="DI613" i="1"/>
  <c r="DI614" i="1"/>
  <c r="DI615" i="1"/>
  <c r="DI616" i="1"/>
  <c r="DI617" i="1"/>
  <c r="DI618" i="1"/>
  <c r="DI619" i="1"/>
  <c r="DI620" i="1"/>
  <c r="DI621" i="1"/>
  <c r="DI622" i="1"/>
  <c r="DI623" i="1"/>
  <c r="DI624" i="1"/>
  <c r="DI625" i="1"/>
  <c r="DI626" i="1"/>
  <c r="DI627" i="1"/>
  <c r="DI628" i="1"/>
  <c r="DI629" i="1"/>
  <c r="DI630" i="1"/>
  <c r="DI631" i="1"/>
  <c r="DI632" i="1"/>
  <c r="DI633" i="1"/>
  <c r="DI634" i="1"/>
  <c r="DI635" i="1"/>
  <c r="DI636" i="1"/>
  <c r="DI637" i="1"/>
  <c r="DI638" i="1"/>
  <c r="DI639" i="1"/>
  <c r="DI640" i="1"/>
  <c r="DI641" i="1"/>
  <c r="DI642" i="1"/>
  <c r="DI643" i="1"/>
  <c r="DI644" i="1"/>
  <c r="DI645" i="1"/>
  <c r="DI646" i="1"/>
  <c r="DI647" i="1"/>
  <c r="DI648" i="1"/>
  <c r="DI649" i="1"/>
  <c r="DI650" i="1"/>
  <c r="DI651" i="1"/>
  <c r="DI652" i="1"/>
  <c r="DI653" i="1"/>
  <c r="DI654" i="1"/>
  <c r="DI655" i="1"/>
  <c r="DI656" i="1"/>
  <c r="DI657" i="1"/>
  <c r="DI658" i="1"/>
  <c r="DI659" i="1"/>
  <c r="DI660" i="1"/>
  <c r="DI661" i="1"/>
  <c r="DI662" i="1"/>
  <c r="DI663" i="1"/>
  <c r="DI664" i="1"/>
  <c r="DI665" i="1"/>
  <c r="DI666" i="1"/>
  <c r="DI667" i="1"/>
  <c r="DI668" i="1"/>
  <c r="DI669" i="1"/>
  <c r="DI670" i="1"/>
  <c r="DI671" i="1"/>
  <c r="DI672" i="1"/>
  <c r="DI673" i="1"/>
  <c r="DI674" i="1"/>
  <c r="DI675" i="1"/>
  <c r="DI676" i="1"/>
  <c r="DI677" i="1"/>
  <c r="DI678" i="1"/>
  <c r="DI679" i="1"/>
  <c r="DI680" i="1"/>
  <c r="DI681" i="1"/>
  <c r="DI682" i="1"/>
  <c r="DI683" i="1"/>
  <c r="DI684" i="1"/>
  <c r="DI685" i="1"/>
  <c r="DI686" i="1"/>
  <c r="DI687" i="1"/>
  <c r="DI688" i="1"/>
  <c r="DI689" i="1"/>
  <c r="DI690" i="1"/>
  <c r="DI691" i="1"/>
  <c r="DI692" i="1"/>
  <c r="DI693" i="1"/>
  <c r="DI694" i="1"/>
  <c r="DI695" i="1"/>
  <c r="DI696" i="1"/>
  <c r="DI697" i="1"/>
  <c r="DI698" i="1"/>
  <c r="DI699" i="1"/>
  <c r="DI700" i="1"/>
  <c r="DI701" i="1"/>
  <c r="DI702" i="1"/>
  <c r="DI703" i="1"/>
  <c r="DI704" i="1"/>
  <c r="DI705" i="1"/>
  <c r="DI706" i="1"/>
  <c r="DI707" i="1"/>
  <c r="DI708" i="1"/>
  <c r="DI709" i="1"/>
  <c r="DI710" i="1"/>
  <c r="DI711" i="1"/>
  <c r="DI712" i="1"/>
  <c r="DI713" i="1"/>
  <c r="DI714" i="1"/>
  <c r="DI715" i="1"/>
  <c r="DI716" i="1"/>
  <c r="DI717" i="1"/>
  <c r="DI718" i="1"/>
  <c r="DI719" i="1"/>
  <c r="DI720" i="1"/>
  <c r="DI721" i="1"/>
  <c r="DI722" i="1"/>
  <c r="DI723" i="1"/>
  <c r="DI724" i="1"/>
  <c r="DI725" i="1"/>
  <c r="DI726" i="1"/>
  <c r="DI727" i="1"/>
  <c r="DI728" i="1"/>
  <c r="DI729" i="1"/>
  <c r="DI730" i="1"/>
  <c r="DI731" i="1"/>
  <c r="DI732" i="1"/>
  <c r="DI733" i="1"/>
  <c r="DI734" i="1"/>
  <c r="DI735" i="1"/>
  <c r="DI736" i="1"/>
  <c r="DI737" i="1"/>
  <c r="DI738" i="1"/>
  <c r="DI739" i="1"/>
  <c r="DI740" i="1"/>
  <c r="DI741" i="1"/>
  <c r="DI742" i="1"/>
  <c r="DI743" i="1"/>
  <c r="DI744" i="1"/>
  <c r="DI745" i="1"/>
  <c r="DI746" i="1"/>
  <c r="DI747" i="1"/>
  <c r="DI748" i="1"/>
  <c r="DI749" i="1"/>
  <c r="DI750" i="1"/>
  <c r="DI751" i="1"/>
  <c r="DI752" i="1"/>
  <c r="DI753" i="1"/>
  <c r="DI754" i="1"/>
  <c r="DI755" i="1"/>
  <c r="DI756" i="1"/>
  <c r="DI757" i="1"/>
  <c r="DI758" i="1"/>
  <c r="DI759" i="1"/>
  <c r="DI760" i="1"/>
  <c r="DI761" i="1"/>
  <c r="DI762" i="1"/>
  <c r="DI763" i="1"/>
  <c r="DI764" i="1"/>
  <c r="DI765" i="1"/>
  <c r="DI766" i="1"/>
  <c r="DI767" i="1"/>
  <c r="DI768" i="1"/>
  <c r="DI769" i="1"/>
  <c r="DI770" i="1"/>
  <c r="DI771" i="1"/>
  <c r="DI772" i="1"/>
  <c r="DI773" i="1"/>
  <c r="DI774" i="1"/>
  <c r="DI775" i="1"/>
  <c r="DI776" i="1"/>
  <c r="DI777" i="1"/>
  <c r="DI778" i="1"/>
  <c r="DI779" i="1"/>
  <c r="DI780" i="1"/>
  <c r="DI781" i="1"/>
  <c r="DI782" i="1"/>
  <c r="DI783" i="1"/>
  <c r="DI784" i="1"/>
  <c r="DI785" i="1"/>
  <c r="DI786" i="1"/>
  <c r="DI787" i="1"/>
  <c r="DI788" i="1"/>
  <c r="DI789" i="1"/>
  <c r="DI790" i="1"/>
  <c r="DI791" i="1"/>
  <c r="DI792" i="1"/>
  <c r="DI793" i="1"/>
  <c r="DI794" i="1"/>
  <c r="DI795" i="1"/>
  <c r="DI796" i="1"/>
  <c r="DI797" i="1"/>
  <c r="DI798" i="1"/>
  <c r="DI799" i="1"/>
  <c r="DI800" i="1"/>
  <c r="DI801" i="1"/>
  <c r="DI802" i="1"/>
  <c r="DI803" i="1"/>
  <c r="DI804" i="1"/>
  <c r="DI805" i="1"/>
  <c r="DI806" i="1"/>
  <c r="DI807" i="1"/>
  <c r="DI808" i="1"/>
  <c r="DI809" i="1"/>
  <c r="DI810" i="1"/>
  <c r="DI811" i="1"/>
  <c r="DI812" i="1"/>
  <c r="DI813" i="1"/>
  <c r="DI814" i="1"/>
  <c r="DI815" i="1"/>
  <c r="DI816" i="1"/>
  <c r="DI817" i="1"/>
  <c r="DI818" i="1"/>
  <c r="DI819" i="1"/>
  <c r="DI820" i="1"/>
  <c r="DI821" i="1"/>
  <c r="DI822" i="1"/>
  <c r="DI823" i="1"/>
  <c r="DI824" i="1"/>
  <c r="DI825" i="1"/>
  <c r="DI826" i="1"/>
  <c r="DI827" i="1"/>
  <c r="DI828" i="1"/>
  <c r="DI829" i="1"/>
  <c r="DI830" i="1"/>
  <c r="DI831" i="1"/>
  <c r="DI832" i="1"/>
  <c r="DI833" i="1"/>
  <c r="DI834" i="1"/>
  <c r="DI835" i="1"/>
  <c r="DI836" i="1"/>
  <c r="DI837" i="1"/>
  <c r="DI838" i="1"/>
  <c r="DI839" i="1"/>
  <c r="DI840" i="1"/>
  <c r="DI841" i="1"/>
  <c r="DI842" i="1"/>
  <c r="DI843" i="1"/>
  <c r="DI844" i="1"/>
  <c r="DI845" i="1"/>
  <c r="DI846" i="1"/>
  <c r="DI847" i="1"/>
  <c r="DI848" i="1"/>
  <c r="DI849" i="1"/>
  <c r="DI850" i="1"/>
  <c r="DI851" i="1"/>
  <c r="DI852" i="1"/>
  <c r="DI853" i="1"/>
  <c r="DI854" i="1"/>
  <c r="DI855" i="1"/>
  <c r="DI856" i="1"/>
  <c r="DI857" i="1"/>
  <c r="DI858" i="1"/>
  <c r="DI859" i="1"/>
  <c r="DI860" i="1"/>
  <c r="DI861" i="1"/>
  <c r="DI862" i="1"/>
  <c r="DI863" i="1"/>
  <c r="DI864" i="1"/>
  <c r="DI865" i="1"/>
  <c r="DI866" i="1"/>
  <c r="DI867" i="1"/>
  <c r="DI868" i="1"/>
  <c r="DI869" i="1"/>
  <c r="DI870" i="1"/>
  <c r="DI871" i="1"/>
  <c r="DI872" i="1"/>
  <c r="DI873" i="1"/>
  <c r="DI874" i="1"/>
  <c r="DI875" i="1"/>
  <c r="DI876" i="1"/>
  <c r="DI877" i="1"/>
  <c r="DI878" i="1"/>
  <c r="DI879" i="1"/>
  <c r="DI880" i="1"/>
  <c r="DI881" i="1"/>
  <c r="DI882" i="1"/>
  <c r="DI883" i="1"/>
  <c r="DI884" i="1"/>
  <c r="DI885" i="1"/>
  <c r="DI886" i="1"/>
  <c r="DI887" i="1"/>
  <c r="DI888" i="1"/>
  <c r="DI889" i="1"/>
  <c r="DI890" i="1"/>
  <c r="DI891" i="1"/>
  <c r="DI892" i="1"/>
  <c r="DI893" i="1"/>
  <c r="DI894" i="1"/>
  <c r="DI895" i="1"/>
  <c r="DI896" i="1"/>
  <c r="DI897" i="1"/>
  <c r="DI898" i="1"/>
  <c r="DI899" i="1"/>
  <c r="DI900" i="1"/>
  <c r="DI901" i="1"/>
  <c r="DI902" i="1"/>
  <c r="DI903" i="1"/>
  <c r="DI904" i="1"/>
  <c r="DI905" i="1"/>
  <c r="DI906" i="1"/>
  <c r="DI907" i="1"/>
  <c r="DI908" i="1"/>
  <c r="DI909" i="1"/>
  <c r="DI910" i="1"/>
  <c r="DI911" i="1"/>
  <c r="DI912" i="1"/>
  <c r="DI913" i="1"/>
  <c r="DI914" i="1"/>
  <c r="DI915" i="1"/>
  <c r="DI916" i="1"/>
  <c r="DI917" i="1"/>
  <c r="DI918" i="1"/>
  <c r="DI919" i="1"/>
  <c r="DI920" i="1"/>
  <c r="DI921" i="1"/>
  <c r="DI922" i="1"/>
  <c r="DI923" i="1"/>
  <c r="DI924" i="1"/>
  <c r="DI925" i="1"/>
  <c r="DI926" i="1"/>
  <c r="DI927" i="1"/>
  <c r="DI928" i="1"/>
  <c r="DI929" i="1"/>
  <c r="DI930" i="1"/>
  <c r="DI931" i="1"/>
  <c r="DI932" i="1"/>
  <c r="DI933" i="1"/>
  <c r="DI934" i="1"/>
  <c r="DI935" i="1"/>
  <c r="DI936" i="1"/>
  <c r="DI937" i="1"/>
  <c r="DI938" i="1"/>
  <c r="DI939" i="1"/>
  <c r="DI940" i="1"/>
  <c r="DI941" i="1"/>
  <c r="DI942" i="1"/>
  <c r="DI943" i="1"/>
  <c r="DI944" i="1"/>
  <c r="DI945" i="1"/>
  <c r="DI946" i="1"/>
  <c r="DI947" i="1"/>
  <c r="DI948" i="1"/>
  <c r="DI949" i="1"/>
  <c r="DI950" i="1"/>
  <c r="DI951" i="1"/>
  <c r="DI952" i="1"/>
  <c r="DI953" i="1"/>
  <c r="DI954" i="1"/>
  <c r="DI955" i="1"/>
  <c r="DI956" i="1"/>
  <c r="DI957" i="1"/>
  <c r="DI958" i="1"/>
  <c r="DI959" i="1"/>
  <c r="DI960" i="1"/>
  <c r="DI961" i="1"/>
  <c r="DI962" i="1"/>
  <c r="DI963" i="1"/>
  <c r="DI964" i="1"/>
  <c r="DI965" i="1"/>
  <c r="DI966" i="1"/>
  <c r="DI967" i="1"/>
  <c r="DI968" i="1"/>
  <c r="DI969" i="1"/>
  <c r="DI970" i="1"/>
  <c r="DI971" i="1"/>
  <c r="DI972" i="1"/>
  <c r="DI973" i="1"/>
  <c r="DI974" i="1"/>
  <c r="DI975" i="1"/>
  <c r="DI976" i="1"/>
  <c r="DI977" i="1"/>
  <c r="DI978" i="1"/>
  <c r="DI979" i="1"/>
  <c r="DI980" i="1"/>
  <c r="DI981" i="1"/>
  <c r="DI982" i="1"/>
  <c r="DI983" i="1"/>
  <c r="DI984" i="1"/>
  <c r="DI985" i="1"/>
  <c r="DI986" i="1"/>
  <c r="DI987" i="1"/>
  <c r="DI988" i="1"/>
  <c r="DI989" i="1"/>
  <c r="DI990" i="1"/>
  <c r="DI991" i="1"/>
  <c r="DI992" i="1"/>
  <c r="DI993" i="1"/>
  <c r="DI994" i="1"/>
  <c r="DI995" i="1"/>
  <c r="DI996" i="1"/>
  <c r="DI997" i="1"/>
  <c r="DI998" i="1"/>
  <c r="DI999" i="1"/>
  <c r="DI1000" i="1"/>
  <c r="DI1001" i="1"/>
  <c r="DI1002" i="1"/>
  <c r="DI1003" i="1"/>
  <c r="DI1004" i="1"/>
  <c r="DI1005" i="1"/>
  <c r="DI1006" i="1"/>
  <c r="DI1007" i="1"/>
  <c r="DI1008" i="1"/>
  <c r="DI1009" i="1"/>
  <c r="DI1010" i="1"/>
  <c r="DI1011" i="1"/>
  <c r="DI1012" i="1"/>
  <c r="DI1013" i="1"/>
  <c r="DI1014" i="1"/>
  <c r="DI1015" i="1"/>
  <c r="DI1016" i="1"/>
  <c r="DI1017" i="1"/>
  <c r="DI1018" i="1"/>
  <c r="DI1019" i="1"/>
  <c r="DI1020" i="1"/>
  <c r="DI1021" i="1"/>
  <c r="DI1022" i="1"/>
  <c r="DI1023" i="1"/>
  <c r="DI1024" i="1"/>
  <c r="DI1025" i="1"/>
  <c r="DI1026" i="1"/>
  <c r="DI1027" i="1"/>
  <c r="DI1028" i="1"/>
  <c r="DI1029" i="1"/>
  <c r="DI1030" i="1"/>
  <c r="DI1031" i="1"/>
  <c r="DI1032" i="1"/>
  <c r="DI1033" i="1"/>
  <c r="DI1034" i="1"/>
  <c r="DI1035" i="1"/>
  <c r="DI1036" i="1"/>
  <c r="DI1037" i="1"/>
  <c r="DI1038" i="1"/>
  <c r="DI1039" i="1"/>
  <c r="DI1040" i="1"/>
  <c r="DI1041" i="1"/>
  <c r="DI1042" i="1"/>
  <c r="DI1043" i="1"/>
  <c r="DI1044" i="1"/>
  <c r="DI1045" i="1"/>
  <c r="DI1046" i="1"/>
  <c r="DI1047" i="1"/>
  <c r="DI1048" i="1"/>
  <c r="DI1049" i="1"/>
  <c r="DI1050" i="1"/>
  <c r="DI1051" i="1"/>
  <c r="DI1052" i="1"/>
  <c r="DI1053" i="1"/>
  <c r="DI1054" i="1"/>
  <c r="DI1055" i="1"/>
  <c r="DI1056" i="1"/>
  <c r="DI1057" i="1"/>
  <c r="DI1058" i="1"/>
  <c r="DI1059" i="1"/>
  <c r="DI1060" i="1"/>
  <c r="DI1061" i="1"/>
  <c r="DI1062" i="1"/>
  <c r="DI1063" i="1"/>
  <c r="DI1064" i="1"/>
  <c r="DI1065" i="1"/>
  <c r="DI1066" i="1"/>
  <c r="DI1067" i="1"/>
  <c r="DI1068" i="1"/>
  <c r="DI1069" i="1"/>
  <c r="DI1070" i="1"/>
  <c r="DI1071" i="1"/>
  <c r="DI1072" i="1"/>
  <c r="DI1073" i="1"/>
  <c r="DI1074" i="1"/>
  <c r="DI1075" i="1"/>
  <c r="DI1076" i="1"/>
  <c r="DI1077" i="1"/>
  <c r="DI1078" i="1"/>
  <c r="DI1079" i="1"/>
  <c r="DI1080" i="1"/>
  <c r="DI1081" i="1"/>
  <c r="DI1082" i="1"/>
  <c r="DI1083" i="1"/>
  <c r="DI1084" i="1"/>
  <c r="DI1085" i="1"/>
  <c r="DI1086" i="1"/>
  <c r="DI1087" i="1"/>
  <c r="DI1088" i="1"/>
  <c r="DI1089" i="1"/>
  <c r="DI1090" i="1"/>
  <c r="DI1091" i="1"/>
  <c r="DI1092" i="1"/>
  <c r="DI1093" i="1"/>
  <c r="DI1094" i="1"/>
  <c r="DI1095" i="1"/>
  <c r="DI1096" i="1"/>
  <c r="DI1097" i="1"/>
  <c r="DI1098" i="1"/>
  <c r="DI1099" i="1"/>
  <c r="DI1100" i="1"/>
  <c r="DI1101" i="1"/>
  <c r="DI1102" i="1"/>
  <c r="DI1103" i="1"/>
  <c r="DI1104" i="1"/>
  <c r="DI1105" i="1"/>
  <c r="DI1106" i="1"/>
  <c r="DI1107" i="1"/>
  <c r="DI1108" i="1"/>
  <c r="DI1109" i="1"/>
  <c r="DI1110" i="1"/>
  <c r="DI1111" i="1"/>
  <c r="DI1112" i="1"/>
  <c r="DI1113" i="1"/>
  <c r="DI1114" i="1"/>
  <c r="DI1115" i="1"/>
  <c r="DI1116" i="1"/>
  <c r="DI1117" i="1"/>
  <c r="DI1118" i="1"/>
  <c r="DI1119" i="1"/>
  <c r="DI1120" i="1"/>
  <c r="DI1121" i="1"/>
  <c r="DI1122" i="1"/>
  <c r="DI1123" i="1"/>
  <c r="DI1124" i="1"/>
  <c r="DI1125" i="1"/>
  <c r="DI1126" i="1"/>
  <c r="DI1127" i="1"/>
  <c r="DI1128" i="1"/>
  <c r="DI1129" i="1"/>
  <c r="DI1130" i="1"/>
  <c r="DI1131" i="1"/>
  <c r="DI1132" i="1"/>
  <c r="DI1133" i="1"/>
  <c r="DI1134" i="1"/>
  <c r="DI1135" i="1"/>
  <c r="DI1136" i="1"/>
  <c r="DI1137" i="1"/>
  <c r="DI1138" i="1"/>
  <c r="DI1139" i="1"/>
  <c r="DI1140" i="1"/>
  <c r="DI1141" i="1"/>
  <c r="DI1142" i="1"/>
  <c r="DI1143" i="1"/>
  <c r="DI1144" i="1"/>
  <c r="DI1145" i="1"/>
  <c r="DI1146" i="1"/>
  <c r="DI1147" i="1"/>
  <c r="DI1148" i="1"/>
  <c r="DI1149" i="1"/>
  <c r="DI1150" i="1"/>
  <c r="DI1151" i="1"/>
  <c r="DI1152" i="1"/>
  <c r="DI1153" i="1"/>
  <c r="DI1154" i="1"/>
  <c r="DI1155" i="1"/>
  <c r="DI1156" i="1"/>
  <c r="DI1157" i="1"/>
  <c r="DI1158" i="1"/>
  <c r="DI1159" i="1"/>
  <c r="DI1160" i="1"/>
  <c r="DI1161" i="1"/>
  <c r="DI1162" i="1"/>
  <c r="DI1163" i="1"/>
  <c r="DI1164" i="1"/>
  <c r="DI1165" i="1"/>
  <c r="DI1166" i="1"/>
  <c r="DI1167" i="1"/>
  <c r="DI1168" i="1"/>
  <c r="DI1169" i="1"/>
  <c r="DI1170" i="1"/>
  <c r="DI1171" i="1"/>
  <c r="DI1172" i="1"/>
  <c r="DI1173" i="1"/>
  <c r="DI1174" i="1"/>
  <c r="DI1175" i="1"/>
  <c r="DI1176" i="1"/>
  <c r="DI1177" i="1"/>
  <c r="DI1178" i="1"/>
  <c r="DI1179" i="1"/>
  <c r="DI1180" i="1"/>
  <c r="DI1181" i="1"/>
  <c r="DI1182" i="1"/>
  <c r="DI1183" i="1"/>
  <c r="DI1184" i="1"/>
  <c r="DI1185" i="1"/>
  <c r="DI1186" i="1"/>
  <c r="DI1187" i="1"/>
  <c r="DI1188" i="1"/>
  <c r="DI1189" i="1"/>
  <c r="DI1190" i="1"/>
  <c r="DI1191" i="1"/>
  <c r="DI1192" i="1"/>
  <c r="DI1193" i="1"/>
  <c r="DI1194" i="1"/>
  <c r="DI1195" i="1"/>
  <c r="DI1196" i="1"/>
  <c r="DI1197" i="1"/>
  <c r="DI1198" i="1"/>
  <c r="DI1199" i="1"/>
  <c r="DI1200" i="1"/>
  <c r="DI1201" i="1"/>
  <c r="DI1202" i="1"/>
  <c r="DI1203" i="1"/>
  <c r="DI1204" i="1"/>
  <c r="DI1205" i="1"/>
  <c r="DI1206" i="1"/>
  <c r="DI1207" i="1"/>
  <c r="DI1208" i="1"/>
  <c r="DI1209" i="1"/>
  <c r="DI1210" i="1"/>
  <c r="DI1211" i="1"/>
  <c r="DI1212" i="1"/>
  <c r="DI1213" i="1"/>
  <c r="DI1214" i="1"/>
  <c r="DI1215" i="1"/>
  <c r="DI1216" i="1"/>
  <c r="DI1217" i="1"/>
  <c r="DI1218" i="1"/>
  <c r="DI1219" i="1"/>
  <c r="DI1220" i="1"/>
  <c r="DI1221" i="1"/>
  <c r="DI1222" i="1"/>
  <c r="DI1223" i="1"/>
  <c r="DI1224" i="1"/>
  <c r="DI1225" i="1"/>
  <c r="DI1226" i="1"/>
  <c r="DI1227" i="1"/>
  <c r="DI1228" i="1"/>
  <c r="DI1229" i="1"/>
  <c r="DI1230" i="1"/>
  <c r="DI1231" i="1"/>
  <c r="DI1232" i="1"/>
  <c r="DI1233" i="1"/>
  <c r="DI1234" i="1"/>
  <c r="DI1235" i="1"/>
  <c r="DI1236" i="1"/>
  <c r="DI1237" i="1"/>
  <c r="DI1238" i="1"/>
  <c r="DI1239" i="1"/>
  <c r="DI1240" i="1"/>
  <c r="DI1241" i="1"/>
  <c r="DI1242" i="1"/>
  <c r="DI1243" i="1"/>
  <c r="DI1244" i="1"/>
  <c r="DI1245" i="1"/>
  <c r="DI1246" i="1"/>
  <c r="DI1247" i="1"/>
  <c r="DI1248" i="1"/>
  <c r="DI1249" i="1"/>
  <c r="DI1250" i="1"/>
  <c r="DI1251" i="1"/>
  <c r="DI1252" i="1"/>
  <c r="DI1253" i="1"/>
  <c r="DI1254" i="1"/>
  <c r="DI1255" i="1"/>
  <c r="DI1256" i="1"/>
  <c r="DI1257" i="1"/>
  <c r="DI1258" i="1"/>
  <c r="DI1259" i="1"/>
  <c r="DI1260" i="1"/>
  <c r="DI1261" i="1"/>
  <c r="DI1262" i="1"/>
  <c r="DI1263" i="1"/>
  <c r="DI1264" i="1"/>
  <c r="DI1265" i="1"/>
  <c r="DI1266" i="1"/>
  <c r="DI1267" i="1"/>
  <c r="DI1268" i="1"/>
  <c r="DI1269" i="1"/>
  <c r="DI1270" i="1"/>
  <c r="DI1271" i="1"/>
  <c r="DI1272" i="1"/>
  <c r="DI1273" i="1"/>
  <c r="DI1274" i="1"/>
  <c r="DI1275" i="1"/>
  <c r="DI1276" i="1"/>
  <c r="DI1277" i="1"/>
  <c r="DI1278" i="1"/>
  <c r="DI1279" i="1"/>
  <c r="DI1280" i="1"/>
  <c r="DI1281" i="1"/>
  <c r="DI1282" i="1"/>
  <c r="DI1283" i="1"/>
  <c r="DI1284" i="1"/>
  <c r="DI1285" i="1"/>
  <c r="DI1286" i="1"/>
  <c r="DI1287" i="1"/>
  <c r="DI1288" i="1"/>
  <c r="DI1289" i="1"/>
  <c r="DI1290" i="1"/>
  <c r="DI1291" i="1"/>
  <c r="DI1292" i="1"/>
  <c r="DI1293" i="1"/>
  <c r="DI1294" i="1"/>
  <c r="DI1295" i="1"/>
  <c r="DI1296" i="1"/>
  <c r="DI1297" i="1"/>
  <c r="DI1298" i="1"/>
  <c r="DI1299" i="1"/>
  <c r="DI1300" i="1"/>
  <c r="DI1301" i="1"/>
  <c r="DI1302" i="1"/>
  <c r="DI1303" i="1"/>
  <c r="DI1304" i="1"/>
  <c r="DI1305" i="1"/>
  <c r="DI1306" i="1"/>
  <c r="DI1307" i="1"/>
  <c r="DI1308" i="1"/>
  <c r="DI1309" i="1"/>
  <c r="DI1310" i="1"/>
  <c r="DI1311" i="1"/>
  <c r="DI1312" i="1"/>
  <c r="DI1313" i="1"/>
  <c r="DI1314" i="1"/>
  <c r="DI1315" i="1"/>
  <c r="DI1316" i="1"/>
  <c r="DI1317" i="1"/>
  <c r="DI1318" i="1"/>
  <c r="DI1319" i="1"/>
  <c r="DI1320" i="1"/>
  <c r="DI1321" i="1"/>
  <c r="DI1322" i="1"/>
  <c r="DI1323" i="1"/>
  <c r="DI1324" i="1"/>
  <c r="DI1325" i="1"/>
  <c r="DI1326" i="1"/>
  <c r="DI1327" i="1"/>
  <c r="DI1328" i="1"/>
  <c r="DI1329" i="1"/>
  <c r="DI1330" i="1"/>
  <c r="DI1331" i="1"/>
  <c r="DI1332" i="1"/>
  <c r="DI1333" i="1"/>
  <c r="DI1334" i="1"/>
  <c r="DI1335" i="1"/>
  <c r="DI1336" i="1"/>
  <c r="DI1337" i="1"/>
  <c r="DI1338" i="1"/>
  <c r="DI1339" i="1"/>
  <c r="DI1340" i="1"/>
  <c r="DI1341" i="1"/>
  <c r="DI1342" i="1"/>
  <c r="DI1343" i="1"/>
  <c r="DI1344" i="1"/>
  <c r="DI1345" i="1"/>
  <c r="DI1346" i="1"/>
  <c r="DI1347" i="1"/>
  <c r="DI1348" i="1"/>
  <c r="DI1349" i="1"/>
  <c r="DI1350" i="1"/>
  <c r="DI1351" i="1"/>
  <c r="DI1352" i="1"/>
  <c r="DI1353" i="1"/>
  <c r="DI1354" i="1"/>
  <c r="DI1355" i="1"/>
  <c r="DI1356" i="1"/>
  <c r="DI1357" i="1"/>
  <c r="DI1358" i="1"/>
  <c r="DI1359" i="1"/>
  <c r="DI1360" i="1"/>
  <c r="DI1361" i="1"/>
  <c r="DI1362" i="1"/>
  <c r="DI1363" i="1"/>
  <c r="DI1364" i="1"/>
  <c r="DI1365" i="1"/>
  <c r="DI1366" i="1"/>
  <c r="DI1367" i="1"/>
  <c r="DI1368" i="1"/>
  <c r="DI1369" i="1"/>
  <c r="DI1370" i="1"/>
  <c r="DI1371" i="1"/>
  <c r="DI1372" i="1"/>
  <c r="DI1373" i="1"/>
  <c r="DI1374" i="1"/>
  <c r="DI1375" i="1"/>
  <c r="DI1376" i="1"/>
  <c r="DI1377" i="1"/>
  <c r="DI1378" i="1"/>
  <c r="DI1379" i="1"/>
  <c r="DI1380" i="1"/>
  <c r="DI1381" i="1"/>
  <c r="DI1382" i="1"/>
  <c r="DI1383" i="1"/>
  <c r="DI1384" i="1"/>
  <c r="DI1385" i="1"/>
  <c r="DI1386" i="1"/>
  <c r="DI1387" i="1"/>
  <c r="DI1388" i="1"/>
  <c r="DI1389" i="1"/>
  <c r="DI1390" i="1"/>
  <c r="DI1391" i="1"/>
  <c r="DI1392" i="1"/>
  <c r="DI1393" i="1"/>
  <c r="DI1394" i="1"/>
  <c r="DI1395" i="1"/>
  <c r="DI1396" i="1"/>
  <c r="DI1397" i="1"/>
  <c r="DI1398" i="1"/>
  <c r="DI1399" i="1"/>
  <c r="DI1400" i="1"/>
  <c r="DI1401" i="1"/>
  <c r="DI1402" i="1"/>
  <c r="DI1403" i="1"/>
  <c r="DI1404" i="1"/>
  <c r="DI1405" i="1"/>
  <c r="DI1406" i="1"/>
  <c r="DI1407" i="1"/>
  <c r="DI1408" i="1"/>
  <c r="DI1409" i="1"/>
  <c r="DI1410" i="1"/>
  <c r="DI1411" i="1"/>
  <c r="DI1412" i="1"/>
  <c r="DI1413" i="1"/>
  <c r="DI1414" i="1"/>
  <c r="DI1415" i="1"/>
  <c r="DI1416" i="1"/>
  <c r="DI1417" i="1"/>
  <c r="DI1418" i="1"/>
  <c r="DI1419" i="1"/>
  <c r="DI1420" i="1"/>
  <c r="DI1421" i="1"/>
  <c r="DI1422" i="1"/>
  <c r="DI1423" i="1"/>
  <c r="DI1424" i="1"/>
  <c r="DI1425" i="1"/>
  <c r="DI1426" i="1"/>
  <c r="DI1427" i="1"/>
  <c r="DI1428" i="1"/>
  <c r="DI1429" i="1"/>
  <c r="DI1430" i="1"/>
  <c r="DI1431" i="1"/>
  <c r="DI1432" i="1"/>
  <c r="DI1433" i="1"/>
  <c r="DI1434" i="1"/>
  <c r="DI1435" i="1"/>
  <c r="DI1436" i="1"/>
  <c r="DI1437" i="1"/>
  <c r="DI1438" i="1"/>
  <c r="DI1439" i="1"/>
  <c r="DI1440" i="1"/>
  <c r="DI1441" i="1"/>
  <c r="DI1442" i="1"/>
  <c r="DI1443" i="1"/>
  <c r="DI1444" i="1"/>
  <c r="DI1445" i="1"/>
  <c r="DI1446" i="1"/>
  <c r="DI1447" i="1"/>
  <c r="DI1448" i="1"/>
  <c r="DI1449" i="1"/>
  <c r="DI1450" i="1"/>
  <c r="DI1451" i="1"/>
  <c r="DI1452" i="1"/>
  <c r="DI1453" i="1"/>
  <c r="DI1454" i="1"/>
  <c r="DI1455" i="1"/>
  <c r="DI1456" i="1"/>
  <c r="DI1457" i="1"/>
  <c r="DI1458" i="1"/>
  <c r="DI1459" i="1"/>
  <c r="DI1460" i="1"/>
  <c r="DI1461" i="1"/>
  <c r="DI1462" i="1"/>
  <c r="DI1463" i="1"/>
  <c r="DI1464" i="1"/>
  <c r="DI1465" i="1"/>
  <c r="DI1466" i="1"/>
  <c r="DI1467" i="1"/>
  <c r="DI1468" i="1"/>
  <c r="DI1469" i="1"/>
  <c r="DI1470" i="1"/>
  <c r="DI1471" i="1"/>
  <c r="DI1472" i="1"/>
  <c r="DI1473" i="1"/>
  <c r="DI1474" i="1"/>
  <c r="DI1475" i="1"/>
  <c r="DI1476" i="1"/>
  <c r="DI1477" i="1"/>
  <c r="DI1478" i="1"/>
  <c r="DI1479" i="1"/>
  <c r="DI1480" i="1"/>
  <c r="DI1481" i="1"/>
  <c r="DI1482" i="1"/>
  <c r="DI1483" i="1"/>
  <c r="DI1484" i="1"/>
  <c r="DI1485" i="1"/>
  <c r="DI1486" i="1"/>
  <c r="DI1487" i="1"/>
  <c r="DI1488" i="1"/>
  <c r="DI1489" i="1"/>
  <c r="DI1490" i="1"/>
  <c r="DI1491" i="1"/>
  <c r="DI1492" i="1"/>
  <c r="DI1493" i="1"/>
  <c r="DI1494" i="1"/>
  <c r="DI1495" i="1"/>
  <c r="DI1496" i="1"/>
  <c r="DI1497" i="1"/>
  <c r="DI1498" i="1"/>
  <c r="DI1499" i="1"/>
  <c r="DI1500" i="1"/>
  <c r="DI1501" i="1"/>
  <c r="DI1502" i="1"/>
  <c r="DI1503" i="1"/>
  <c r="DI1504" i="1"/>
  <c r="DI1505" i="1"/>
  <c r="DI1506" i="1"/>
  <c r="DI1507" i="1"/>
  <c r="DI1508" i="1"/>
  <c r="DI1509" i="1"/>
  <c r="DI1510" i="1"/>
  <c r="DI1511" i="1"/>
  <c r="DI1512" i="1"/>
  <c r="DI1513" i="1"/>
  <c r="DI1514" i="1"/>
  <c r="DI1515" i="1"/>
  <c r="DI1516" i="1"/>
  <c r="DI1517" i="1"/>
  <c r="DI1518" i="1"/>
  <c r="DI1519" i="1"/>
  <c r="DI1520" i="1"/>
  <c r="DI1521" i="1"/>
  <c r="DI1522" i="1"/>
  <c r="DI1523" i="1"/>
  <c r="DI1524" i="1"/>
  <c r="DI1525" i="1"/>
  <c r="DI1526" i="1"/>
  <c r="DI1527" i="1"/>
  <c r="DI1528" i="1"/>
  <c r="DI1529" i="1"/>
  <c r="DI1530" i="1"/>
  <c r="DI1531" i="1"/>
  <c r="DI1532" i="1"/>
  <c r="DI1533" i="1"/>
  <c r="DI1534" i="1"/>
  <c r="DI1535" i="1"/>
  <c r="DI1536" i="1"/>
  <c r="DI1537" i="1"/>
  <c r="DI1538" i="1"/>
  <c r="DI1539" i="1"/>
  <c r="DI1540" i="1"/>
  <c r="DI1541" i="1"/>
  <c r="DI1542" i="1"/>
  <c r="DI1543" i="1"/>
  <c r="DI1544" i="1"/>
  <c r="DI1545" i="1"/>
  <c r="DI1546" i="1"/>
  <c r="DI1547" i="1"/>
  <c r="DI1548" i="1"/>
  <c r="DI1549" i="1"/>
  <c r="DI1550" i="1"/>
  <c r="DI1551" i="1"/>
  <c r="DI1552" i="1"/>
  <c r="DI1553" i="1"/>
  <c r="DI1554" i="1"/>
  <c r="DI1555" i="1"/>
  <c r="DI1556" i="1"/>
  <c r="DI1557" i="1"/>
  <c r="DI1558" i="1"/>
  <c r="DI1559" i="1"/>
  <c r="DI1560" i="1"/>
  <c r="DI1561" i="1"/>
  <c r="DI1562" i="1"/>
  <c r="DI1563" i="1"/>
  <c r="DI1564" i="1"/>
  <c r="DI1565" i="1"/>
  <c r="DI1566" i="1"/>
  <c r="DI1567" i="1"/>
  <c r="DI1568" i="1"/>
  <c r="DI1569" i="1"/>
  <c r="DI1570" i="1"/>
  <c r="DI1571" i="1"/>
  <c r="DI1572" i="1"/>
  <c r="DI1573" i="1"/>
  <c r="DI1574" i="1"/>
  <c r="DI1575" i="1"/>
  <c r="DI1576" i="1"/>
  <c r="DI1577" i="1"/>
  <c r="DI1578" i="1"/>
  <c r="DI1579" i="1"/>
  <c r="DI1580" i="1"/>
  <c r="DI1581" i="1"/>
  <c r="DI1582" i="1"/>
  <c r="DI1583" i="1"/>
  <c r="DI1584" i="1"/>
  <c r="DI1585" i="1"/>
  <c r="DI1586" i="1"/>
  <c r="DI1587" i="1"/>
  <c r="DI1588" i="1"/>
  <c r="DI1589" i="1"/>
  <c r="DI1590" i="1"/>
  <c r="DI1591" i="1"/>
  <c r="DI1592" i="1"/>
  <c r="DI1593" i="1"/>
  <c r="DI1594" i="1"/>
  <c r="DI1595" i="1"/>
  <c r="DI1596" i="1"/>
  <c r="DI1597" i="1"/>
  <c r="DI1598" i="1"/>
  <c r="DI1599" i="1"/>
  <c r="DI1600" i="1"/>
  <c r="DI1601" i="1"/>
  <c r="DI1602" i="1"/>
  <c r="DI1603" i="1"/>
  <c r="DI1604" i="1"/>
  <c r="DI1605" i="1"/>
  <c r="DI1606" i="1"/>
  <c r="DI1607" i="1"/>
  <c r="DI1608" i="1"/>
  <c r="DI1609" i="1"/>
  <c r="DI1610" i="1"/>
  <c r="DI1611" i="1"/>
  <c r="DI1612" i="1"/>
  <c r="DI1613" i="1"/>
  <c r="DI1614" i="1"/>
  <c r="DI1615" i="1"/>
  <c r="DI1616" i="1"/>
  <c r="DI1617" i="1"/>
  <c r="DI1618" i="1"/>
  <c r="DI1619" i="1"/>
  <c r="DI1620" i="1"/>
  <c r="DI1621" i="1"/>
  <c r="DI1622" i="1"/>
  <c r="DI1623" i="1"/>
  <c r="DI1624" i="1"/>
  <c r="DI1625" i="1"/>
  <c r="DI1626" i="1"/>
  <c r="DI1627" i="1"/>
  <c r="DI1628" i="1"/>
  <c r="DI1629" i="1"/>
  <c r="DI1630" i="1"/>
  <c r="DI1631" i="1"/>
  <c r="DI1632" i="1"/>
  <c r="DI1633" i="1"/>
  <c r="DI1634" i="1"/>
  <c r="DI1635" i="1"/>
  <c r="DI1636" i="1"/>
  <c r="DI1637" i="1"/>
  <c r="DI1638" i="1"/>
  <c r="DI1639" i="1"/>
  <c r="DI1640" i="1"/>
  <c r="DI1641" i="1"/>
  <c r="DI1642" i="1"/>
  <c r="DI1643" i="1"/>
  <c r="DI1644" i="1"/>
  <c r="DI1645" i="1"/>
  <c r="DI1646" i="1"/>
  <c r="DI1647" i="1"/>
  <c r="DI1648" i="1"/>
  <c r="DI1649" i="1"/>
  <c r="DI1650" i="1"/>
  <c r="DI1651" i="1"/>
  <c r="DI1652" i="1"/>
  <c r="DI1653" i="1"/>
  <c r="DI1654" i="1"/>
  <c r="DI1655" i="1"/>
  <c r="DI1656" i="1"/>
  <c r="DI1657" i="1"/>
  <c r="DI1658" i="1"/>
  <c r="DI1659" i="1"/>
  <c r="DI1660" i="1"/>
  <c r="DI1661" i="1"/>
  <c r="DI1662" i="1"/>
  <c r="DI1663" i="1"/>
  <c r="DI1664" i="1"/>
  <c r="DI1665" i="1"/>
  <c r="DI1666" i="1"/>
  <c r="DI1667" i="1"/>
  <c r="DI1668" i="1"/>
  <c r="DI1669" i="1"/>
  <c r="DI1670" i="1"/>
  <c r="DI1671" i="1"/>
  <c r="DI1672" i="1"/>
  <c r="DI1673" i="1"/>
  <c r="DI1674" i="1"/>
  <c r="DI1675" i="1"/>
  <c r="DI1676" i="1"/>
  <c r="DI1677" i="1"/>
  <c r="DI1678" i="1"/>
  <c r="DI1679" i="1"/>
  <c r="DI1680" i="1"/>
  <c r="DI1681" i="1"/>
  <c r="DI1682" i="1"/>
  <c r="DI1683" i="1"/>
  <c r="DI1684" i="1"/>
  <c r="DI1685" i="1"/>
  <c r="DI1686" i="1"/>
  <c r="DI1687" i="1"/>
  <c r="DI1688" i="1"/>
  <c r="DI1689" i="1"/>
  <c r="DI1690" i="1"/>
  <c r="DI1691" i="1"/>
  <c r="DI1692" i="1"/>
  <c r="DI1693" i="1"/>
  <c r="DI1694" i="1"/>
  <c r="DI1695" i="1"/>
  <c r="DI1696" i="1"/>
  <c r="DI1697" i="1"/>
  <c r="DI1698" i="1"/>
  <c r="DI1699" i="1"/>
  <c r="DI1700" i="1"/>
  <c r="DI1701" i="1"/>
  <c r="DI1702" i="1"/>
  <c r="DI1703" i="1"/>
  <c r="DI1704" i="1"/>
  <c r="DI1705" i="1"/>
  <c r="DI1706" i="1"/>
  <c r="DI1707" i="1"/>
  <c r="DI1708" i="1"/>
  <c r="DI1709" i="1"/>
  <c r="DI1710" i="1"/>
  <c r="DI1711" i="1"/>
  <c r="DI1712" i="1"/>
  <c r="DI1713" i="1"/>
  <c r="DI1714" i="1"/>
  <c r="DI1715" i="1"/>
  <c r="DI1716" i="1"/>
  <c r="DI1717" i="1"/>
  <c r="DI1718" i="1"/>
  <c r="DI1719" i="1"/>
  <c r="DI1720" i="1"/>
  <c r="DI1721" i="1"/>
  <c r="DI1722" i="1"/>
  <c r="DI1723" i="1"/>
  <c r="DI1724" i="1"/>
  <c r="DI1725" i="1"/>
  <c r="DI1726" i="1"/>
  <c r="DI1727" i="1"/>
  <c r="DI1728" i="1"/>
  <c r="DI1729" i="1"/>
  <c r="DI1730" i="1"/>
  <c r="DI1731" i="1"/>
  <c r="DI1732" i="1"/>
  <c r="DI1733" i="1"/>
  <c r="DI1734" i="1"/>
  <c r="DI1735" i="1"/>
  <c r="DI1736" i="1"/>
  <c r="DI1737" i="1"/>
  <c r="DI1738" i="1"/>
  <c r="DI1739" i="1"/>
  <c r="DI1740" i="1"/>
  <c r="DI1741" i="1"/>
  <c r="DI1742" i="1"/>
  <c r="DI1743" i="1"/>
  <c r="DI1744" i="1"/>
  <c r="DI1745" i="1"/>
  <c r="DI1746" i="1"/>
  <c r="DI1747" i="1"/>
  <c r="DI1748" i="1"/>
  <c r="DI1749" i="1"/>
  <c r="DI1750" i="1"/>
  <c r="DI1751" i="1"/>
  <c r="DI1752" i="1"/>
  <c r="DI1753" i="1"/>
  <c r="DI1754" i="1"/>
  <c r="DI1755" i="1"/>
  <c r="DI1756" i="1"/>
  <c r="DI1757" i="1"/>
  <c r="DI1758" i="1"/>
  <c r="DI1759" i="1"/>
  <c r="DI1760" i="1"/>
  <c r="DI1761" i="1"/>
  <c r="DI1762" i="1"/>
  <c r="DI1763" i="1"/>
  <c r="DI1764" i="1"/>
  <c r="DI1765" i="1"/>
  <c r="DI1766" i="1"/>
  <c r="DI1767" i="1"/>
  <c r="DI1768" i="1"/>
  <c r="DI1769" i="1"/>
  <c r="DI1770" i="1"/>
  <c r="DI1771" i="1"/>
  <c r="DI1772" i="1"/>
  <c r="DI1773" i="1"/>
  <c r="DI1774" i="1"/>
  <c r="DI1775" i="1"/>
  <c r="DI1776" i="1"/>
  <c r="DI1777" i="1"/>
  <c r="DI1778" i="1"/>
  <c r="DI1779" i="1"/>
  <c r="DI1780" i="1"/>
  <c r="DI1781" i="1"/>
  <c r="DI1782" i="1"/>
  <c r="DI1783" i="1"/>
  <c r="DI1784" i="1"/>
  <c r="DI1785" i="1"/>
  <c r="DI1786" i="1"/>
  <c r="DI1787" i="1"/>
  <c r="DI1788" i="1"/>
  <c r="DI1789" i="1"/>
  <c r="DI1790" i="1"/>
  <c r="DI1791" i="1"/>
  <c r="DI1792" i="1"/>
  <c r="DI1793" i="1"/>
  <c r="DI1794" i="1"/>
  <c r="DI1795" i="1"/>
  <c r="DI1796" i="1"/>
  <c r="DI1797" i="1"/>
  <c r="DI1798" i="1"/>
  <c r="DI1799" i="1"/>
  <c r="DI1800" i="1"/>
  <c r="DI1801" i="1"/>
  <c r="DI1802" i="1"/>
  <c r="DI1803" i="1"/>
  <c r="DI1804" i="1"/>
  <c r="DI1805" i="1"/>
  <c r="DI1806" i="1"/>
  <c r="DI1807" i="1"/>
  <c r="DI1808" i="1"/>
  <c r="DI1809" i="1"/>
  <c r="DI1810" i="1"/>
  <c r="DI1811" i="1"/>
  <c r="DI1812" i="1"/>
  <c r="DI1813" i="1"/>
  <c r="DI1814" i="1"/>
  <c r="DI1815" i="1"/>
  <c r="DI1816" i="1"/>
  <c r="DI1817" i="1"/>
  <c r="DI1818" i="1"/>
  <c r="DI1819" i="1"/>
  <c r="DI1820" i="1"/>
  <c r="DI1821" i="1"/>
  <c r="DI1822" i="1"/>
  <c r="DI1823" i="1"/>
  <c r="DI1824" i="1"/>
  <c r="DI1825" i="1"/>
  <c r="DI1826" i="1"/>
  <c r="DI1827" i="1"/>
  <c r="DI1828" i="1"/>
  <c r="DI1829" i="1"/>
  <c r="DI1830" i="1"/>
  <c r="DI1831" i="1"/>
  <c r="DI1832" i="1"/>
  <c r="DI1833" i="1"/>
  <c r="DI1834" i="1"/>
  <c r="DI1835" i="1"/>
  <c r="DI1836" i="1"/>
  <c r="DI1837" i="1"/>
  <c r="DI1838" i="1"/>
  <c r="DI1839" i="1"/>
  <c r="DI1840" i="1"/>
  <c r="DI1841" i="1"/>
  <c r="DI1842" i="1"/>
  <c r="DI1843" i="1"/>
  <c r="DI1844" i="1"/>
  <c r="DI1845" i="1"/>
  <c r="DI1846" i="1"/>
  <c r="DI1847" i="1"/>
  <c r="DI1848" i="1"/>
  <c r="DI1849" i="1"/>
  <c r="DI1850" i="1"/>
  <c r="DI1851" i="1"/>
  <c r="DI1852" i="1"/>
  <c r="DI1853" i="1"/>
  <c r="DI1854" i="1"/>
  <c r="DI1855" i="1"/>
  <c r="DI1856" i="1"/>
  <c r="DI1857" i="1"/>
  <c r="DI1858" i="1"/>
  <c r="DI1859" i="1"/>
  <c r="DI1860" i="1"/>
  <c r="DI1861" i="1"/>
  <c r="DI1862" i="1"/>
  <c r="DI1863" i="1"/>
  <c r="DI1864" i="1"/>
  <c r="DI1865" i="1"/>
  <c r="DI1866" i="1"/>
  <c r="DI1867" i="1"/>
  <c r="DI1868" i="1"/>
  <c r="DI1869" i="1"/>
  <c r="DI1870" i="1"/>
  <c r="DI1871" i="1"/>
  <c r="DI1872" i="1"/>
  <c r="DI1873" i="1"/>
  <c r="DI1874" i="1"/>
  <c r="DI1875" i="1"/>
  <c r="DI1876" i="1"/>
  <c r="DI1877" i="1"/>
  <c r="DI1878" i="1"/>
  <c r="DI1879" i="1"/>
  <c r="DI1880" i="1"/>
  <c r="DI1881" i="1"/>
  <c r="DI1882" i="1"/>
  <c r="DI1883" i="1"/>
  <c r="DI1884" i="1"/>
  <c r="DI1885" i="1"/>
  <c r="DI1886" i="1"/>
  <c r="DI1887" i="1"/>
  <c r="DI1888" i="1"/>
  <c r="DI1889" i="1"/>
  <c r="DI1890" i="1"/>
  <c r="DI1891" i="1"/>
  <c r="DI1892" i="1"/>
  <c r="DI1893" i="1"/>
  <c r="DI1894" i="1"/>
  <c r="DI1895" i="1"/>
  <c r="DI1896" i="1"/>
  <c r="DI1897" i="1"/>
  <c r="DI1898" i="1"/>
  <c r="DI1899" i="1"/>
  <c r="DI1900" i="1"/>
  <c r="DI1901" i="1"/>
  <c r="DI1902" i="1"/>
  <c r="DI1903" i="1"/>
  <c r="DI1904" i="1"/>
  <c r="DI1905" i="1"/>
  <c r="DI1906" i="1"/>
  <c r="DI1907" i="1"/>
  <c r="DI1908" i="1"/>
  <c r="DI1909" i="1"/>
  <c r="DI1910" i="1"/>
  <c r="DI1911" i="1"/>
  <c r="DI1912" i="1"/>
  <c r="DI1913" i="1"/>
  <c r="DI1914" i="1"/>
  <c r="DI1915" i="1"/>
  <c r="DI1916" i="1"/>
  <c r="DI1917" i="1"/>
  <c r="DI1918" i="1"/>
  <c r="DI1919" i="1"/>
  <c r="DI1920" i="1"/>
  <c r="DI1921" i="1"/>
  <c r="DI1922" i="1"/>
  <c r="DI1923" i="1"/>
  <c r="DI1924" i="1"/>
  <c r="DI1925" i="1"/>
  <c r="DI1926" i="1"/>
  <c r="DI1927" i="1"/>
  <c r="DI1928" i="1"/>
  <c r="DI1929" i="1"/>
  <c r="DI1930" i="1"/>
  <c r="DI1931" i="1"/>
  <c r="DI1932" i="1"/>
  <c r="DI1933" i="1"/>
  <c r="DI1934" i="1"/>
  <c r="DI1935" i="1"/>
  <c r="DI1936" i="1"/>
  <c r="DI1937" i="1"/>
  <c r="DI1938" i="1"/>
  <c r="DI1939" i="1"/>
  <c r="DI1940" i="1"/>
  <c r="DI1941" i="1"/>
  <c r="DI1942" i="1"/>
  <c r="DI1943" i="1"/>
  <c r="DI1944" i="1"/>
  <c r="DI1945" i="1"/>
  <c r="DI1946" i="1"/>
  <c r="DI1947" i="1"/>
  <c r="DI1948" i="1"/>
  <c r="DI1949" i="1"/>
  <c r="DI1950" i="1"/>
  <c r="DI1951" i="1"/>
  <c r="DI1952" i="1"/>
  <c r="DI1953" i="1"/>
  <c r="DI1954" i="1"/>
  <c r="DI1955" i="1"/>
  <c r="DI1956" i="1"/>
  <c r="DI1957" i="1"/>
  <c r="DI1958" i="1"/>
  <c r="DI1959" i="1"/>
  <c r="DI1960" i="1"/>
  <c r="DI1961" i="1"/>
  <c r="DI1962" i="1"/>
  <c r="DI1963" i="1"/>
  <c r="DI1964" i="1"/>
  <c r="DI1965" i="1"/>
  <c r="DI1966" i="1"/>
  <c r="DI1967" i="1"/>
  <c r="DI1968" i="1"/>
  <c r="DI1969" i="1"/>
  <c r="DI1970" i="1"/>
  <c r="DI1971" i="1"/>
  <c r="DI1972" i="1"/>
  <c r="DI1973" i="1"/>
  <c r="DI1974" i="1"/>
  <c r="DI1975" i="1"/>
  <c r="DI1976" i="1"/>
  <c r="DI1977" i="1"/>
  <c r="DI1978" i="1"/>
  <c r="DI1979" i="1"/>
  <c r="DI1980" i="1"/>
  <c r="DI1981" i="1"/>
  <c r="DI1982" i="1"/>
  <c r="DI1983" i="1"/>
  <c r="DI1984" i="1"/>
  <c r="DI1985" i="1"/>
  <c r="DI1986" i="1"/>
  <c r="DI1987" i="1"/>
  <c r="DI1988" i="1"/>
  <c r="DI1989" i="1"/>
  <c r="DI1990" i="1"/>
  <c r="DI1991" i="1"/>
  <c r="DI1992" i="1"/>
  <c r="DI1993" i="1"/>
  <c r="DI1994" i="1"/>
  <c r="DI1995" i="1"/>
  <c r="DI1996" i="1"/>
  <c r="DI1997" i="1"/>
  <c r="DI1998" i="1"/>
  <c r="DI1999" i="1"/>
  <c r="DI2000" i="1"/>
  <c r="DI2001" i="1"/>
  <c r="DI2002" i="1"/>
  <c r="DI2003" i="1"/>
  <c r="DI2004" i="1"/>
  <c r="DI2005" i="1"/>
  <c r="DI2006" i="1"/>
  <c r="DI2007" i="1"/>
  <c r="DI2008" i="1"/>
  <c r="DI2009" i="1"/>
  <c r="DI2010" i="1"/>
  <c r="DI2011" i="1"/>
  <c r="DI2012" i="1"/>
  <c r="DI2013" i="1"/>
  <c r="DI2014" i="1"/>
  <c r="DI2015" i="1"/>
  <c r="DI2016" i="1"/>
  <c r="DI2017" i="1"/>
  <c r="DI2018" i="1"/>
  <c r="DI2019" i="1"/>
  <c r="DI2020" i="1"/>
  <c r="DI2021" i="1"/>
  <c r="DI2022" i="1"/>
  <c r="DI2023" i="1"/>
  <c r="DI2024" i="1"/>
  <c r="DI2025" i="1"/>
  <c r="DI2026" i="1"/>
  <c r="DI2027" i="1"/>
  <c r="DI2028" i="1"/>
  <c r="DI2029" i="1"/>
  <c r="DI2030" i="1"/>
  <c r="DI2031" i="1"/>
  <c r="DI2032" i="1"/>
  <c r="DI2033" i="1"/>
  <c r="DI2034" i="1"/>
  <c r="DI2035" i="1"/>
  <c r="DI2036" i="1"/>
  <c r="DI2037" i="1"/>
  <c r="DI2038" i="1"/>
  <c r="DI2039" i="1"/>
  <c r="DI2040" i="1"/>
  <c r="DI2041" i="1"/>
  <c r="DI2042" i="1"/>
  <c r="DI2043" i="1"/>
  <c r="DI2044" i="1"/>
  <c r="DI2045" i="1"/>
  <c r="DI2046" i="1"/>
  <c r="DI2047" i="1"/>
  <c r="DI2048" i="1"/>
  <c r="DI2049" i="1"/>
  <c r="DI2050" i="1"/>
  <c r="DI2051" i="1"/>
  <c r="DI2052" i="1"/>
  <c r="DI2053" i="1"/>
  <c r="DI2054" i="1"/>
  <c r="DI2055" i="1"/>
  <c r="DI2056" i="1"/>
  <c r="DI2057" i="1"/>
  <c r="DI2058" i="1"/>
  <c r="DI2059" i="1"/>
  <c r="DI2060" i="1"/>
  <c r="DI2061" i="1"/>
  <c r="DI2062" i="1"/>
  <c r="DI2063" i="1"/>
  <c r="DI2064" i="1"/>
  <c r="DI2065" i="1"/>
  <c r="DI2066" i="1"/>
  <c r="DI2067" i="1"/>
  <c r="DI2068" i="1"/>
  <c r="DI2069" i="1"/>
  <c r="DI2070" i="1"/>
  <c r="DI2071" i="1"/>
  <c r="DI2072" i="1"/>
  <c r="DI2073" i="1"/>
  <c r="DI2074" i="1"/>
  <c r="DI2075" i="1"/>
  <c r="DI2076" i="1"/>
  <c r="DI2077" i="1"/>
  <c r="DI2078" i="1"/>
  <c r="DI2079" i="1"/>
  <c r="DI2080" i="1"/>
  <c r="DI2081" i="1"/>
  <c r="DI2082" i="1"/>
  <c r="DI2083" i="1"/>
  <c r="DI2084" i="1"/>
  <c r="DI2085" i="1"/>
  <c r="DI2086" i="1"/>
  <c r="DI2087" i="1"/>
  <c r="DI2088" i="1"/>
  <c r="DI2089" i="1"/>
  <c r="DI2090" i="1"/>
  <c r="DI2091" i="1"/>
  <c r="DI2092" i="1"/>
  <c r="DI2093" i="1"/>
  <c r="DI2094" i="1"/>
  <c r="DI2095" i="1"/>
  <c r="DI2096" i="1"/>
  <c r="DI2097" i="1"/>
  <c r="DI2098" i="1"/>
  <c r="DI2099" i="1"/>
  <c r="DI2100" i="1"/>
  <c r="DI2101" i="1"/>
  <c r="DI2102" i="1"/>
  <c r="DI2103" i="1"/>
  <c r="DI2104" i="1"/>
  <c r="DI2105" i="1"/>
  <c r="DI2106" i="1"/>
  <c r="DI2107" i="1"/>
  <c r="DI2108" i="1"/>
  <c r="DI2109" i="1"/>
  <c r="DI2110" i="1"/>
  <c r="DI2111" i="1"/>
  <c r="DI2112" i="1"/>
  <c r="DI2113" i="1"/>
  <c r="DI2114" i="1"/>
  <c r="DI2115" i="1"/>
  <c r="DI2116" i="1"/>
  <c r="DI2117" i="1"/>
  <c r="DI2118" i="1"/>
  <c r="DI2119" i="1"/>
  <c r="DI2120" i="1"/>
  <c r="DI2121" i="1"/>
  <c r="DI2122" i="1"/>
  <c r="DI2123" i="1"/>
  <c r="DI2124" i="1"/>
  <c r="DI2125" i="1"/>
  <c r="DI2126" i="1"/>
  <c r="DI2127" i="1"/>
  <c r="DI2128" i="1"/>
  <c r="DI2129" i="1"/>
  <c r="DI2130" i="1"/>
  <c r="DI2131" i="1"/>
  <c r="DI2132" i="1"/>
  <c r="DI2133" i="1"/>
  <c r="DI2134" i="1"/>
  <c r="DI2135" i="1"/>
  <c r="DI2136" i="1"/>
  <c r="DI2137" i="1"/>
  <c r="DI2138" i="1"/>
  <c r="DI2139" i="1"/>
  <c r="DI2140" i="1"/>
  <c r="DI2141" i="1"/>
  <c r="DI2142" i="1"/>
  <c r="DI2143" i="1"/>
  <c r="DI2144" i="1"/>
  <c r="DI2145" i="1"/>
  <c r="DI2146" i="1"/>
  <c r="DI2147" i="1"/>
  <c r="DI2148" i="1"/>
  <c r="DI2149" i="1"/>
  <c r="DI2150" i="1"/>
  <c r="DI2151" i="1"/>
  <c r="DI2152" i="1"/>
  <c r="DI2153" i="1"/>
  <c r="DI2154" i="1"/>
  <c r="DI2155" i="1"/>
  <c r="DI2156" i="1"/>
  <c r="DI2157" i="1"/>
  <c r="DI2158" i="1"/>
  <c r="DI2159" i="1"/>
  <c r="DI2160" i="1"/>
  <c r="DI2161" i="1"/>
  <c r="DI2162" i="1"/>
  <c r="DI2163" i="1"/>
  <c r="DI2164" i="1"/>
  <c r="DI2165" i="1"/>
  <c r="DI2166" i="1"/>
  <c r="DI2167" i="1"/>
  <c r="DI2168" i="1"/>
  <c r="DI2169" i="1"/>
  <c r="DI2170" i="1"/>
  <c r="DI2171" i="1"/>
  <c r="DI2172" i="1"/>
  <c r="DI2173" i="1"/>
  <c r="DI2174" i="1"/>
  <c r="DI2175" i="1"/>
  <c r="DI2176" i="1"/>
  <c r="DI2177" i="1"/>
  <c r="DI2178" i="1"/>
  <c r="DI2179" i="1"/>
  <c r="DI2180" i="1"/>
  <c r="DI2181" i="1"/>
  <c r="DI2182" i="1"/>
  <c r="DI2183" i="1"/>
  <c r="DI2184" i="1"/>
  <c r="DI2185" i="1"/>
  <c r="DI2186" i="1"/>
  <c r="DI2187" i="1"/>
  <c r="DI2188" i="1"/>
  <c r="DI2189" i="1"/>
  <c r="DI2190" i="1"/>
  <c r="DI2191" i="1"/>
  <c r="DI2192" i="1"/>
  <c r="DI2193" i="1"/>
  <c r="DI2194" i="1"/>
  <c r="DI2195" i="1"/>
  <c r="DI2196" i="1"/>
  <c r="DI2197" i="1"/>
  <c r="DI2198" i="1"/>
  <c r="DI2199" i="1"/>
  <c r="DI2200" i="1"/>
  <c r="DI2201" i="1"/>
  <c r="DI2202" i="1"/>
  <c r="DI2203" i="1"/>
  <c r="DI2204" i="1"/>
  <c r="DI2205" i="1"/>
  <c r="DI2206" i="1"/>
  <c r="DI2207" i="1"/>
  <c r="DI2208" i="1"/>
  <c r="DI2209" i="1"/>
  <c r="DI2210" i="1"/>
  <c r="DI2211" i="1"/>
  <c r="DI2212" i="1"/>
  <c r="DI2213" i="1"/>
  <c r="DI2214" i="1"/>
  <c r="DI2215" i="1"/>
  <c r="DI2216" i="1"/>
  <c r="DI2217" i="1"/>
  <c r="DI2218" i="1"/>
  <c r="DI2219" i="1"/>
  <c r="DI2220" i="1"/>
  <c r="DI2221" i="1"/>
  <c r="DI2222" i="1"/>
  <c r="DI2223" i="1"/>
  <c r="DI2224" i="1"/>
  <c r="DI2225" i="1"/>
  <c r="DI2226" i="1"/>
  <c r="DI2227" i="1"/>
  <c r="DI2228" i="1"/>
  <c r="DI2229" i="1"/>
  <c r="DI2230" i="1"/>
  <c r="DI2231" i="1"/>
  <c r="DI2232" i="1"/>
  <c r="DI2233" i="1"/>
  <c r="DI2234" i="1"/>
  <c r="DI2235" i="1"/>
  <c r="DI2236" i="1"/>
  <c r="DI2237" i="1"/>
  <c r="DI2238" i="1"/>
  <c r="DI2239" i="1"/>
  <c r="DI2240" i="1"/>
  <c r="DI2241" i="1"/>
  <c r="DI2242" i="1"/>
  <c r="DI2243" i="1"/>
  <c r="DI2244" i="1"/>
  <c r="DI2245" i="1"/>
  <c r="DI2246" i="1"/>
  <c r="DI2247" i="1"/>
  <c r="DI2248" i="1"/>
  <c r="DI2249" i="1"/>
  <c r="DI2250" i="1"/>
  <c r="DI2251" i="1"/>
  <c r="DI2252" i="1"/>
  <c r="DI2253" i="1"/>
  <c r="DI2254" i="1"/>
  <c r="DI2255" i="1"/>
  <c r="DI2256" i="1"/>
  <c r="DI2257" i="1"/>
  <c r="DI2258" i="1"/>
  <c r="DI2259" i="1"/>
  <c r="DI2260" i="1"/>
  <c r="DI2261" i="1"/>
  <c r="DI2262" i="1"/>
  <c r="DI2263" i="1"/>
  <c r="DI2264" i="1"/>
  <c r="DI2265" i="1"/>
  <c r="DI2266" i="1"/>
  <c r="DI2267" i="1"/>
  <c r="DI2268" i="1"/>
  <c r="DI2269" i="1"/>
  <c r="DI2270" i="1"/>
  <c r="DI2271" i="1"/>
  <c r="DI2272" i="1"/>
  <c r="DI2273" i="1"/>
  <c r="DI2274" i="1"/>
  <c r="DI2275" i="1"/>
  <c r="DI2276" i="1"/>
  <c r="DI2277" i="1"/>
  <c r="DI2278" i="1"/>
  <c r="DI2279" i="1"/>
  <c r="DI2280" i="1"/>
  <c r="DI2281" i="1"/>
  <c r="DI2282" i="1"/>
  <c r="DI2283" i="1"/>
  <c r="DI2284" i="1"/>
  <c r="DI2285" i="1"/>
  <c r="DI2286" i="1"/>
  <c r="DI2287" i="1"/>
  <c r="DI2288" i="1"/>
  <c r="DI2289" i="1"/>
  <c r="DI2290" i="1"/>
  <c r="DI2291" i="1"/>
  <c r="DI2292" i="1"/>
  <c r="DI2293" i="1"/>
  <c r="DI2294" i="1"/>
  <c r="DI2295" i="1"/>
  <c r="DI2296" i="1"/>
  <c r="DI2297" i="1"/>
  <c r="DI2298" i="1"/>
  <c r="DI2299" i="1"/>
  <c r="DI2300" i="1"/>
  <c r="DI2301" i="1"/>
  <c r="DI2302" i="1"/>
  <c r="DI2303" i="1"/>
  <c r="DI2304" i="1"/>
  <c r="DI2305" i="1"/>
  <c r="DI2306" i="1"/>
  <c r="DI2307" i="1"/>
  <c r="DI2308" i="1"/>
  <c r="DI2309" i="1"/>
  <c r="DI2310" i="1"/>
  <c r="DI2311" i="1"/>
  <c r="DI2312" i="1"/>
  <c r="DI2313" i="1"/>
  <c r="DI2314" i="1"/>
  <c r="DI2315" i="1"/>
  <c r="DI2316" i="1"/>
  <c r="DI2317" i="1"/>
  <c r="DI2318" i="1"/>
  <c r="DI2319" i="1"/>
  <c r="DI2320" i="1"/>
  <c r="DI2321" i="1"/>
  <c r="DI2322" i="1"/>
  <c r="DI2323" i="1"/>
  <c r="DI2324" i="1"/>
  <c r="DI2325" i="1"/>
  <c r="DI2326" i="1"/>
  <c r="DI2327" i="1"/>
  <c r="DI2328" i="1"/>
  <c r="DI2329" i="1"/>
  <c r="DI2330" i="1"/>
  <c r="DI2331" i="1"/>
  <c r="DI2332" i="1"/>
  <c r="DI2333" i="1"/>
  <c r="DI2334" i="1"/>
  <c r="DI2335" i="1"/>
  <c r="DI2336" i="1"/>
  <c r="DI2337" i="1"/>
  <c r="DI2338" i="1"/>
  <c r="DI2339" i="1"/>
  <c r="DI2340" i="1"/>
  <c r="DI2341" i="1"/>
  <c r="DI2342" i="1"/>
  <c r="DI2343" i="1"/>
  <c r="DI2344" i="1"/>
  <c r="DI2345" i="1"/>
  <c r="DI2346" i="1"/>
  <c r="DI2347" i="1"/>
  <c r="DI2348" i="1"/>
  <c r="DI2349" i="1"/>
  <c r="DI2350" i="1"/>
  <c r="DI2351" i="1"/>
  <c r="DI2352" i="1"/>
  <c r="DI2353" i="1"/>
  <c r="DI2354" i="1"/>
  <c r="DI2355" i="1"/>
  <c r="DI2356" i="1"/>
  <c r="DI2357" i="1"/>
  <c r="DI2358" i="1"/>
  <c r="DI2359" i="1"/>
  <c r="DI2360" i="1"/>
  <c r="DI2361" i="1"/>
  <c r="DI2362" i="1"/>
  <c r="DI2363" i="1"/>
  <c r="DI2364" i="1"/>
  <c r="DI2365" i="1"/>
  <c r="DI2366" i="1"/>
  <c r="DI2367" i="1"/>
  <c r="DI2368" i="1"/>
  <c r="DI2369" i="1"/>
  <c r="DI2370" i="1"/>
  <c r="DI2371" i="1"/>
  <c r="DI2372" i="1"/>
  <c r="DI2373" i="1"/>
  <c r="DI2374" i="1"/>
  <c r="DI2375" i="1"/>
  <c r="DI2376" i="1"/>
  <c r="DI2377" i="1"/>
  <c r="DI2378" i="1"/>
  <c r="DI2379" i="1"/>
  <c r="DI2380" i="1"/>
  <c r="DI2381" i="1"/>
  <c r="DI2382" i="1"/>
  <c r="DI2383" i="1"/>
  <c r="DI2384" i="1"/>
  <c r="DI2385" i="1"/>
  <c r="DI2386" i="1"/>
  <c r="DI2387" i="1"/>
  <c r="DI2388" i="1"/>
  <c r="DI2389" i="1"/>
  <c r="DI2390" i="1"/>
  <c r="DI2391" i="1"/>
  <c r="DI2392" i="1"/>
  <c r="DI2393" i="1"/>
  <c r="DI2394" i="1"/>
  <c r="DI2395" i="1"/>
  <c r="DI2396" i="1"/>
  <c r="DI2397" i="1"/>
  <c r="DI2398" i="1"/>
  <c r="DI2399" i="1"/>
  <c r="DI2400" i="1"/>
  <c r="DI2401" i="1"/>
  <c r="DI2402" i="1"/>
  <c r="DI2403" i="1"/>
  <c r="DI2404" i="1"/>
  <c r="DI2405" i="1"/>
  <c r="DI2406" i="1"/>
  <c r="DI2407" i="1"/>
  <c r="DI2408" i="1"/>
  <c r="DI2409" i="1"/>
  <c r="DI2410" i="1"/>
  <c r="DI2411" i="1"/>
  <c r="DI2412" i="1"/>
  <c r="DI2413" i="1"/>
  <c r="DI2414" i="1"/>
  <c r="DI2415" i="1"/>
  <c r="DI2416" i="1"/>
  <c r="DI2417" i="1"/>
  <c r="DI2418" i="1"/>
  <c r="DI2419" i="1"/>
  <c r="DI2420" i="1"/>
  <c r="DI2421" i="1"/>
  <c r="DI2422" i="1"/>
  <c r="DI2423" i="1"/>
  <c r="DI2424" i="1"/>
  <c r="DI2425" i="1"/>
  <c r="DI2426" i="1"/>
  <c r="DI2427" i="1"/>
  <c r="DI2428" i="1"/>
  <c r="DI2429" i="1"/>
  <c r="DI2430" i="1"/>
  <c r="DI2431" i="1"/>
  <c r="DI2432" i="1"/>
  <c r="DI2433" i="1"/>
  <c r="DI2434" i="1"/>
  <c r="DI2435" i="1"/>
  <c r="DI2436" i="1"/>
  <c r="DI2437" i="1"/>
  <c r="DI2438" i="1"/>
  <c r="DI2439" i="1"/>
  <c r="DI2440" i="1"/>
  <c r="DI2441" i="1"/>
  <c r="DI2442" i="1"/>
  <c r="DI2443" i="1"/>
  <c r="DI2444" i="1"/>
  <c r="DI2445" i="1"/>
  <c r="DI2446" i="1"/>
  <c r="DI2447" i="1"/>
  <c r="DI2448" i="1"/>
  <c r="DI2449" i="1"/>
  <c r="DI2450" i="1"/>
  <c r="DI2451" i="1"/>
  <c r="DI2452" i="1"/>
  <c r="DI2453" i="1"/>
  <c r="DI2454" i="1"/>
  <c r="DI2455" i="1"/>
  <c r="DI2456" i="1"/>
  <c r="DI2457" i="1"/>
  <c r="DI2458" i="1"/>
  <c r="DI2459" i="1"/>
  <c r="DI2460" i="1"/>
  <c r="DI2461" i="1"/>
  <c r="DI2462" i="1"/>
  <c r="DI2463" i="1"/>
  <c r="DI2464" i="1"/>
  <c r="DI2465" i="1"/>
  <c r="DI2466" i="1"/>
  <c r="DI2467" i="1"/>
  <c r="DI2468" i="1"/>
  <c r="DI2469" i="1"/>
  <c r="DI2470" i="1"/>
  <c r="DI2471" i="1"/>
  <c r="DI2472" i="1"/>
  <c r="DI2473" i="1"/>
  <c r="DI2474" i="1"/>
  <c r="DI2475" i="1"/>
  <c r="DI2476" i="1"/>
  <c r="DI2477" i="1"/>
  <c r="DI2478" i="1"/>
  <c r="DI2479" i="1"/>
  <c r="DI2480" i="1"/>
  <c r="DI2481" i="1"/>
  <c r="DI2482" i="1"/>
  <c r="DI2483" i="1"/>
  <c r="DI2484" i="1"/>
  <c r="DI2485" i="1"/>
  <c r="DI2486" i="1"/>
  <c r="DI2487" i="1"/>
  <c r="DI2488" i="1"/>
  <c r="DI2489" i="1"/>
  <c r="DI2490" i="1"/>
  <c r="DI2491" i="1"/>
  <c r="DI2492" i="1"/>
  <c r="DI2493" i="1"/>
  <c r="DI2494" i="1"/>
  <c r="DI2495" i="1"/>
  <c r="DI2496" i="1"/>
  <c r="DI2497" i="1"/>
  <c r="DI2498" i="1"/>
  <c r="DI2499" i="1"/>
  <c r="DI2500" i="1"/>
  <c r="DI2501" i="1"/>
  <c r="DI2502" i="1"/>
  <c r="DI2503" i="1"/>
  <c r="DI2504" i="1"/>
  <c r="DI2505" i="1"/>
  <c r="DI2506" i="1"/>
  <c r="DI2507" i="1"/>
  <c r="DI2508" i="1"/>
  <c r="DI2509" i="1"/>
  <c r="DI2510" i="1"/>
  <c r="DI2511" i="1"/>
  <c r="DI2512" i="1"/>
  <c r="DI2513" i="1"/>
  <c r="DI2514" i="1"/>
  <c r="DI2515" i="1"/>
  <c r="DI2516" i="1"/>
  <c r="DI2517" i="1"/>
  <c r="DI2518" i="1"/>
  <c r="DI2519" i="1"/>
  <c r="DI2520" i="1"/>
  <c r="DI2521" i="1"/>
  <c r="DI2522" i="1"/>
  <c r="DI2523" i="1"/>
  <c r="DI2524" i="1"/>
  <c r="DI2525" i="1"/>
  <c r="DI2526" i="1"/>
  <c r="DI2527" i="1"/>
  <c r="DI2528" i="1"/>
  <c r="DI2529" i="1"/>
  <c r="DI2530" i="1"/>
  <c r="DI2531" i="1"/>
  <c r="DI2532" i="1"/>
  <c r="DI2533" i="1"/>
  <c r="DI2534" i="1"/>
  <c r="DI2535" i="1"/>
  <c r="DI2536" i="1"/>
  <c r="DI2537" i="1"/>
  <c r="DI2538" i="1"/>
  <c r="DI2539" i="1"/>
  <c r="DI2540" i="1"/>
  <c r="DI2541" i="1"/>
  <c r="DI2542" i="1"/>
  <c r="DI2543" i="1"/>
  <c r="DI2544" i="1"/>
  <c r="DI2545" i="1"/>
  <c r="DI2546" i="1"/>
  <c r="DI2547" i="1"/>
  <c r="DI2548" i="1"/>
  <c r="DI2549" i="1"/>
  <c r="DI2550" i="1"/>
  <c r="DI2551" i="1"/>
  <c r="DI2552" i="1"/>
  <c r="DI2553" i="1"/>
  <c r="DI2554" i="1"/>
  <c r="DI2555" i="1"/>
  <c r="DI2556" i="1"/>
  <c r="DI2557" i="1"/>
  <c r="DI2558" i="1"/>
  <c r="DI2559" i="1"/>
  <c r="DI2560" i="1"/>
  <c r="DI2561" i="1"/>
  <c r="DI2562" i="1"/>
  <c r="DI2563" i="1"/>
  <c r="DI2564" i="1"/>
  <c r="DI2565" i="1"/>
  <c r="DI2566" i="1"/>
  <c r="DI2567" i="1"/>
  <c r="DI2568" i="1"/>
  <c r="DI2569" i="1"/>
  <c r="DI2570" i="1"/>
  <c r="DI2571" i="1"/>
  <c r="DI2572" i="1"/>
  <c r="DI2573" i="1"/>
  <c r="DI2574" i="1"/>
  <c r="DI2575" i="1"/>
  <c r="DI2576" i="1"/>
  <c r="DI2577" i="1"/>
  <c r="DI2578" i="1"/>
  <c r="DI2579" i="1"/>
  <c r="DI2580" i="1"/>
  <c r="DI2581" i="1"/>
  <c r="DI2582" i="1"/>
  <c r="DI2583" i="1"/>
  <c r="DI2584" i="1"/>
  <c r="DI2585" i="1"/>
  <c r="DI2586" i="1"/>
  <c r="DI2587" i="1"/>
  <c r="DI2588" i="1"/>
  <c r="DI2589" i="1"/>
  <c r="DI2590" i="1"/>
  <c r="DI2591" i="1"/>
  <c r="DI2592" i="1"/>
  <c r="DI2593" i="1"/>
  <c r="DI2594" i="1"/>
  <c r="DI2595" i="1"/>
  <c r="DI2596" i="1"/>
  <c r="DI2597" i="1"/>
  <c r="DI2598" i="1"/>
  <c r="DI2599" i="1"/>
  <c r="DI2600" i="1"/>
  <c r="DI2601" i="1"/>
  <c r="DI2602" i="1"/>
  <c r="DI2603" i="1"/>
  <c r="DI2604" i="1"/>
  <c r="DI2605" i="1"/>
  <c r="DI2606" i="1"/>
  <c r="DI2607" i="1"/>
  <c r="DI2608" i="1"/>
  <c r="DI2609" i="1"/>
  <c r="DI2610" i="1"/>
  <c r="DI2611" i="1"/>
  <c r="DI2612" i="1"/>
  <c r="DI2613" i="1"/>
  <c r="DI2614" i="1"/>
  <c r="DI2615" i="1"/>
  <c r="DI2616" i="1"/>
  <c r="DI2617" i="1"/>
  <c r="DI2618" i="1"/>
  <c r="DI2619" i="1"/>
  <c r="DI2620" i="1"/>
  <c r="DI2621" i="1"/>
  <c r="DI2622" i="1"/>
  <c r="DI2623" i="1"/>
  <c r="DI2624" i="1"/>
  <c r="DI2625" i="1"/>
  <c r="DI2626" i="1"/>
  <c r="DI2627" i="1"/>
  <c r="DI2628" i="1"/>
  <c r="DI2629" i="1"/>
  <c r="DI2630" i="1"/>
  <c r="DI2631" i="1"/>
  <c r="DI2632" i="1"/>
  <c r="DI2633" i="1"/>
  <c r="DI2634" i="1"/>
  <c r="DI2635" i="1"/>
  <c r="DI2636" i="1"/>
  <c r="DI2637" i="1"/>
  <c r="DI2638" i="1"/>
  <c r="DI2639" i="1"/>
  <c r="DI2640" i="1"/>
  <c r="DI2641" i="1"/>
  <c r="DI2642" i="1"/>
  <c r="DI2643" i="1"/>
  <c r="DI2644" i="1"/>
  <c r="DI2645" i="1"/>
  <c r="DI2646" i="1"/>
  <c r="DI2647" i="1"/>
  <c r="DI2648" i="1"/>
  <c r="DI2649" i="1"/>
  <c r="DI2650" i="1"/>
  <c r="DI2651" i="1"/>
  <c r="DI2652" i="1"/>
  <c r="DI2653" i="1"/>
  <c r="DI2654" i="1"/>
  <c r="DI2655" i="1"/>
  <c r="DI2656" i="1"/>
  <c r="DI2657" i="1"/>
  <c r="DI2658" i="1"/>
  <c r="DI2659" i="1"/>
  <c r="DI2660" i="1"/>
  <c r="DI2661" i="1"/>
  <c r="DI2662" i="1"/>
  <c r="DI2663" i="1"/>
  <c r="DI2664" i="1"/>
  <c r="DI2665" i="1"/>
  <c r="DI2666" i="1"/>
  <c r="DI2667" i="1"/>
  <c r="DI2668" i="1"/>
  <c r="DI2669" i="1"/>
  <c r="DI2670" i="1"/>
  <c r="DI2671" i="1"/>
  <c r="DI2672" i="1"/>
  <c r="DI2673" i="1"/>
  <c r="DI2674" i="1"/>
  <c r="DI2675" i="1"/>
  <c r="DI2676" i="1"/>
  <c r="DI2677" i="1"/>
  <c r="DI2678" i="1"/>
  <c r="DI2679" i="1"/>
  <c r="DI2680" i="1"/>
  <c r="DI2681" i="1"/>
  <c r="DI2682" i="1"/>
  <c r="DI2683" i="1"/>
  <c r="DI2684" i="1"/>
  <c r="DI2685" i="1"/>
  <c r="DI2686" i="1"/>
  <c r="DI2687" i="1"/>
  <c r="DI2688" i="1"/>
  <c r="DI2689" i="1"/>
  <c r="DI2690" i="1"/>
  <c r="DI2691" i="1"/>
  <c r="DI2692" i="1"/>
  <c r="DI2693" i="1"/>
  <c r="DI2694" i="1"/>
  <c r="DI2695" i="1"/>
  <c r="DI2696" i="1"/>
  <c r="DI2697" i="1"/>
  <c r="DI2698" i="1"/>
  <c r="DI2699" i="1"/>
  <c r="DI2700" i="1"/>
  <c r="DI2701" i="1"/>
  <c r="DI2702" i="1"/>
  <c r="DI2703" i="1"/>
  <c r="DI2704" i="1"/>
  <c r="DI2705" i="1"/>
  <c r="DI2706" i="1"/>
  <c r="DI2707" i="1"/>
  <c r="DI2708" i="1"/>
  <c r="DI2709" i="1"/>
  <c r="DI2710" i="1"/>
  <c r="DI2711" i="1"/>
  <c r="DI2712" i="1"/>
  <c r="DI2713" i="1"/>
  <c r="DI2714" i="1"/>
  <c r="DI2715" i="1"/>
  <c r="DI2716" i="1"/>
  <c r="DI2717" i="1"/>
  <c r="DI2718" i="1"/>
  <c r="DI2719" i="1"/>
  <c r="DI2720" i="1"/>
  <c r="DI2721" i="1"/>
  <c r="DI2722" i="1"/>
  <c r="DI2723" i="1"/>
  <c r="DI2724" i="1"/>
  <c r="DI2725" i="1"/>
  <c r="DI2726" i="1"/>
  <c r="DI2727" i="1"/>
  <c r="DI2728" i="1"/>
  <c r="DI2729" i="1"/>
  <c r="DI2730" i="1"/>
  <c r="DI2731" i="1"/>
  <c r="DI2732" i="1"/>
  <c r="DI2733" i="1"/>
  <c r="DI2734" i="1"/>
  <c r="DI2735" i="1"/>
  <c r="DI2736" i="1"/>
  <c r="DI2737" i="1"/>
  <c r="DI2738" i="1"/>
  <c r="DI2739" i="1"/>
  <c r="DI2740" i="1"/>
  <c r="DI2741" i="1"/>
  <c r="DI2742" i="1"/>
  <c r="DI2743" i="1"/>
  <c r="DI2744" i="1"/>
  <c r="DI2745" i="1"/>
  <c r="DI2746" i="1"/>
  <c r="DI2747" i="1"/>
  <c r="DI2748" i="1"/>
  <c r="DI2749" i="1"/>
  <c r="DI2750" i="1"/>
  <c r="DI2751" i="1"/>
  <c r="DI2752" i="1"/>
  <c r="DI2753" i="1"/>
  <c r="DI2754" i="1"/>
  <c r="DI2755" i="1"/>
  <c r="DI2756" i="1"/>
  <c r="DI2757" i="1"/>
  <c r="DI2758" i="1"/>
  <c r="DI2759" i="1"/>
  <c r="DI2760" i="1"/>
  <c r="DI2761" i="1"/>
  <c r="DI2762" i="1"/>
  <c r="DI2763" i="1"/>
  <c r="DI2764" i="1"/>
  <c r="DI2765" i="1"/>
  <c r="DI2766" i="1"/>
  <c r="DI2767" i="1"/>
  <c r="DI2768" i="1"/>
  <c r="DI2769" i="1"/>
  <c r="DI2770" i="1"/>
  <c r="DI2771" i="1"/>
  <c r="DI2772" i="1"/>
  <c r="DI2773" i="1"/>
  <c r="DI2774" i="1"/>
  <c r="DI2775" i="1"/>
  <c r="DI2776" i="1"/>
  <c r="DI2777" i="1"/>
  <c r="DI2778" i="1"/>
  <c r="DI2779" i="1"/>
  <c r="DI2780" i="1"/>
  <c r="DI2781" i="1"/>
  <c r="DI2782" i="1"/>
  <c r="DI2783" i="1"/>
  <c r="DI2784" i="1"/>
  <c r="DI2785" i="1"/>
  <c r="DI2786" i="1"/>
  <c r="DI2787" i="1"/>
  <c r="DI2788" i="1"/>
  <c r="DI2789" i="1"/>
  <c r="DI2790" i="1"/>
  <c r="DI2791" i="1"/>
  <c r="DI2792" i="1"/>
  <c r="DI2793" i="1"/>
  <c r="DI2794" i="1"/>
  <c r="DI2795" i="1"/>
  <c r="DI2796" i="1"/>
  <c r="DI2797" i="1"/>
  <c r="DI2798" i="1"/>
  <c r="DI2799" i="1"/>
  <c r="DI2800" i="1"/>
  <c r="DI2801" i="1"/>
  <c r="DI2802" i="1"/>
  <c r="DI2803" i="1"/>
  <c r="DI2804" i="1"/>
  <c r="DI2805" i="1"/>
  <c r="DI2806" i="1"/>
  <c r="DI2807" i="1"/>
  <c r="DI2808" i="1"/>
  <c r="DI2809" i="1"/>
  <c r="DI2810" i="1"/>
  <c r="DI2811" i="1"/>
  <c r="DI2812" i="1"/>
  <c r="DI2813" i="1"/>
  <c r="DI2814" i="1"/>
  <c r="DI2815" i="1"/>
  <c r="DI2816" i="1"/>
  <c r="DI2817" i="1"/>
  <c r="DI2818" i="1"/>
  <c r="DI2819" i="1"/>
  <c r="DI2820" i="1"/>
  <c r="DI2821" i="1"/>
  <c r="DI2822" i="1"/>
  <c r="DI2823" i="1"/>
  <c r="DI2824" i="1"/>
  <c r="DI2825" i="1"/>
  <c r="DI2826" i="1"/>
  <c r="DI2827" i="1"/>
  <c r="DI2828" i="1"/>
  <c r="DI2829" i="1"/>
  <c r="DI2830" i="1"/>
  <c r="DI2831" i="1"/>
  <c r="DI2832" i="1"/>
  <c r="DI2833" i="1"/>
  <c r="DI2834" i="1"/>
  <c r="DI2835" i="1"/>
  <c r="DI2836" i="1"/>
  <c r="DI2837" i="1"/>
  <c r="DI2838" i="1"/>
  <c r="DI2839" i="1"/>
  <c r="DI2840" i="1"/>
  <c r="DI2841" i="1"/>
  <c r="DI2842" i="1"/>
  <c r="DI2843" i="1"/>
  <c r="DI2844" i="1"/>
  <c r="DI2845" i="1"/>
  <c r="DI2846" i="1"/>
  <c r="DI2847" i="1"/>
  <c r="DI2848" i="1"/>
  <c r="DI2849" i="1"/>
  <c r="DI2850" i="1"/>
  <c r="DI2851" i="1"/>
  <c r="DI2852" i="1"/>
  <c r="DI2853" i="1"/>
  <c r="DI2854" i="1"/>
  <c r="DI2855" i="1"/>
  <c r="DI2856" i="1"/>
  <c r="DI2857" i="1"/>
  <c r="DI2858" i="1"/>
  <c r="DI2859" i="1"/>
  <c r="DI2860" i="1"/>
  <c r="DI2861" i="1"/>
  <c r="DI2862" i="1"/>
  <c r="DI2863" i="1"/>
  <c r="DI2864" i="1"/>
  <c r="DI2865" i="1"/>
  <c r="DI2866" i="1"/>
  <c r="DI2867" i="1"/>
  <c r="DI2868" i="1"/>
  <c r="DI2869" i="1"/>
  <c r="DI2870" i="1"/>
  <c r="DI2871" i="1"/>
  <c r="DI2872" i="1"/>
  <c r="DI2873" i="1"/>
  <c r="DI2874" i="1"/>
  <c r="DI2875" i="1"/>
  <c r="DI2876" i="1"/>
  <c r="DI2877" i="1"/>
  <c r="DI2878" i="1"/>
  <c r="DI2879" i="1"/>
  <c r="DI2880" i="1"/>
  <c r="DI2881" i="1"/>
  <c r="DI2882" i="1"/>
  <c r="DI2883" i="1"/>
  <c r="DI2884" i="1"/>
  <c r="DI2885" i="1"/>
  <c r="DI2886" i="1"/>
  <c r="DI2887" i="1"/>
  <c r="DI2888" i="1"/>
  <c r="DI2889" i="1"/>
  <c r="DI2890" i="1"/>
  <c r="DI2891" i="1"/>
  <c r="DI2892" i="1"/>
  <c r="DI2893" i="1"/>
  <c r="DI2894" i="1"/>
  <c r="DI2895" i="1"/>
  <c r="DI2896" i="1"/>
  <c r="DI2897" i="1"/>
  <c r="DI2898" i="1"/>
  <c r="DI2899" i="1"/>
  <c r="DI2900" i="1"/>
  <c r="DI2901" i="1"/>
  <c r="DI2902" i="1"/>
  <c r="DI2903" i="1"/>
  <c r="DI2904" i="1"/>
  <c r="DI2905" i="1"/>
  <c r="DI2906" i="1"/>
  <c r="DI2907" i="1"/>
  <c r="DI2908" i="1"/>
  <c r="DI2909" i="1"/>
  <c r="DI2910" i="1"/>
  <c r="DI2911" i="1"/>
  <c r="DI2912" i="1"/>
  <c r="DI2913" i="1"/>
  <c r="DI2914" i="1"/>
  <c r="DI2915" i="1"/>
  <c r="DI2916" i="1"/>
  <c r="DI2917" i="1"/>
  <c r="DI2918" i="1"/>
  <c r="DI2919" i="1"/>
  <c r="DI2920" i="1"/>
  <c r="DI2921" i="1"/>
  <c r="DI2922" i="1"/>
  <c r="DI2923" i="1"/>
  <c r="DI2924" i="1"/>
  <c r="DI2925" i="1"/>
  <c r="DI2926" i="1"/>
  <c r="DI2927" i="1"/>
  <c r="DI2928" i="1"/>
  <c r="DI2929" i="1"/>
  <c r="DI2930" i="1"/>
  <c r="DI2931" i="1"/>
  <c r="DI2932" i="1"/>
  <c r="DI2933" i="1"/>
  <c r="DI2934" i="1"/>
  <c r="DI2935" i="1"/>
  <c r="DI2936" i="1"/>
  <c r="DI2937" i="1"/>
  <c r="DI2938" i="1"/>
  <c r="DI2939" i="1"/>
  <c r="DI2940" i="1"/>
  <c r="DI2941" i="1"/>
  <c r="DI2942" i="1"/>
  <c r="DI2943" i="1"/>
  <c r="DI2944" i="1"/>
  <c r="DI2945" i="1"/>
  <c r="DI2946" i="1"/>
  <c r="DI2947" i="1"/>
  <c r="DI2948" i="1"/>
  <c r="DI2949" i="1"/>
  <c r="DI2950" i="1"/>
  <c r="DI2951" i="1"/>
  <c r="DI2952" i="1"/>
  <c r="DI2953" i="1"/>
  <c r="DI2954" i="1"/>
  <c r="DI2955" i="1"/>
  <c r="DI2956" i="1"/>
  <c r="DI2957" i="1"/>
  <c r="DI2958" i="1"/>
  <c r="DI2959" i="1"/>
  <c r="DI2960" i="1"/>
  <c r="DI2961" i="1"/>
  <c r="DI2962" i="1"/>
  <c r="DI2963" i="1"/>
  <c r="DI2964" i="1"/>
  <c r="DI2965" i="1"/>
  <c r="DI2966" i="1"/>
  <c r="DI2967" i="1"/>
  <c r="DI2968" i="1"/>
  <c r="DI2969" i="1"/>
  <c r="DI2970" i="1"/>
  <c r="DI2971" i="1"/>
  <c r="DI2972" i="1"/>
  <c r="DI2973" i="1"/>
  <c r="DI2974" i="1"/>
  <c r="DI2975" i="1"/>
  <c r="DI2976" i="1"/>
  <c r="DI2977" i="1"/>
  <c r="DI2978" i="1"/>
  <c r="DI2979" i="1"/>
  <c r="DI2980" i="1"/>
  <c r="DI2981" i="1"/>
  <c r="DI2982" i="1"/>
  <c r="DI2983" i="1"/>
  <c r="DI2984" i="1"/>
  <c r="DI2985" i="1"/>
  <c r="DI2986" i="1"/>
  <c r="DI2987" i="1"/>
  <c r="DI2988" i="1"/>
  <c r="DI2989" i="1"/>
  <c r="DI2990" i="1"/>
  <c r="DI2991" i="1"/>
  <c r="DI2992" i="1"/>
  <c r="DI2993" i="1"/>
  <c r="DI2994" i="1"/>
  <c r="DI2995" i="1"/>
  <c r="DI2996" i="1"/>
  <c r="DI2997" i="1"/>
  <c r="DI2998" i="1"/>
  <c r="DI2999" i="1"/>
  <c r="DI3000" i="1"/>
  <c r="DI3001" i="1"/>
  <c r="DI3002" i="1"/>
  <c r="DI3003" i="1"/>
  <c r="DI3004" i="1"/>
  <c r="DI3005" i="1"/>
  <c r="DI3006" i="1"/>
  <c r="DI3007" i="1"/>
  <c r="DI3008" i="1"/>
  <c r="DI3009" i="1"/>
  <c r="DI3010" i="1"/>
  <c r="DI3011" i="1"/>
  <c r="DI3012" i="1"/>
  <c r="DI3013" i="1"/>
  <c r="DI3014" i="1"/>
  <c r="DI3015" i="1"/>
  <c r="DI3016" i="1"/>
  <c r="DI3017" i="1"/>
  <c r="DI3018" i="1"/>
  <c r="DI3019" i="1"/>
  <c r="DI3020" i="1"/>
  <c r="DI3021" i="1"/>
  <c r="DI3022" i="1"/>
  <c r="DI3023" i="1"/>
  <c r="DI3024" i="1"/>
  <c r="DI3025" i="1"/>
  <c r="DI3026" i="1"/>
  <c r="DI3027" i="1"/>
  <c r="DI3028" i="1"/>
  <c r="DI3029" i="1"/>
  <c r="DI3030" i="1"/>
  <c r="DI3031" i="1"/>
  <c r="DI3032" i="1"/>
  <c r="DI3033" i="1"/>
  <c r="DI3034" i="1"/>
  <c r="DI3035" i="1"/>
  <c r="DI3036" i="1"/>
  <c r="DI3037" i="1"/>
  <c r="DI3038" i="1"/>
  <c r="DI3039" i="1"/>
  <c r="DI3040" i="1"/>
  <c r="DI3041" i="1"/>
  <c r="DI3042" i="1"/>
  <c r="DI3043" i="1"/>
  <c r="DI3044" i="1"/>
  <c r="DI3045" i="1"/>
  <c r="DI3046" i="1"/>
  <c r="DI3047" i="1"/>
  <c r="DI3048" i="1"/>
  <c r="DI3049" i="1"/>
  <c r="DI3050" i="1"/>
  <c r="DI3051" i="1"/>
  <c r="DI3052" i="1"/>
  <c r="DI3053" i="1"/>
  <c r="DI3054" i="1"/>
  <c r="DI3055" i="1"/>
  <c r="DI3056" i="1"/>
  <c r="DI3057" i="1"/>
  <c r="DI3058" i="1"/>
  <c r="DI3059" i="1"/>
  <c r="DI3060" i="1"/>
  <c r="DI3061" i="1"/>
  <c r="DI3062" i="1"/>
  <c r="DI3063" i="1"/>
  <c r="DI3064" i="1"/>
  <c r="DI3065" i="1"/>
  <c r="DI3066" i="1"/>
  <c r="DI3067" i="1"/>
  <c r="DI3068" i="1"/>
  <c r="DI3069" i="1"/>
  <c r="DI3070" i="1"/>
  <c r="DI3071" i="1"/>
  <c r="DI3072" i="1"/>
  <c r="DI3073" i="1"/>
  <c r="DI3074" i="1"/>
  <c r="DI3075" i="1"/>
  <c r="DI3076" i="1"/>
  <c r="DI3077" i="1"/>
  <c r="DI3078" i="1"/>
  <c r="DI3079" i="1"/>
  <c r="DI3080" i="1"/>
  <c r="DI3081" i="1"/>
  <c r="DI3082" i="1"/>
  <c r="DI3083" i="1"/>
  <c r="DI3084" i="1"/>
  <c r="DI3085" i="1"/>
  <c r="DI3086" i="1"/>
  <c r="DI3087" i="1"/>
  <c r="DI3088" i="1"/>
  <c r="DI3089" i="1"/>
  <c r="DI3090" i="1"/>
  <c r="DI3091" i="1"/>
  <c r="DI3092" i="1"/>
  <c r="DI3093" i="1"/>
  <c r="DI3094" i="1"/>
  <c r="DI3095" i="1"/>
  <c r="DI3096" i="1"/>
  <c r="DI3097" i="1"/>
  <c r="DI3098" i="1"/>
  <c r="DI3099" i="1"/>
  <c r="DI3100" i="1"/>
  <c r="DI3101" i="1"/>
  <c r="DI3102" i="1"/>
  <c r="DI3103" i="1"/>
  <c r="DI3104" i="1"/>
  <c r="DI3105" i="1"/>
  <c r="DI3106" i="1"/>
  <c r="DI3107" i="1"/>
  <c r="DI3108" i="1"/>
  <c r="DI3109" i="1"/>
  <c r="DI3110" i="1"/>
  <c r="DI3111" i="1"/>
  <c r="DI3112" i="1"/>
  <c r="DI3113" i="1"/>
  <c r="DI3114" i="1"/>
  <c r="DI3115" i="1"/>
  <c r="DI3116" i="1"/>
  <c r="DI3117" i="1"/>
  <c r="DI3118" i="1"/>
  <c r="DI3119" i="1"/>
  <c r="DI3120" i="1"/>
  <c r="DI3121" i="1"/>
  <c r="DI3122" i="1"/>
  <c r="DI3123" i="1"/>
  <c r="DI3124" i="1"/>
  <c r="DI3125" i="1"/>
  <c r="DI3126" i="1"/>
  <c r="DI3127" i="1"/>
  <c r="DI3128" i="1"/>
  <c r="DI3129" i="1"/>
  <c r="DI3130" i="1"/>
  <c r="DI3131" i="1"/>
  <c r="DI3132" i="1"/>
  <c r="DI3133" i="1"/>
  <c r="DI3134" i="1"/>
  <c r="DI3135" i="1"/>
  <c r="DI3136" i="1"/>
  <c r="DI3137" i="1"/>
  <c r="DI3138" i="1"/>
  <c r="DI3139" i="1"/>
  <c r="DI3140" i="1"/>
  <c r="DI3141" i="1"/>
  <c r="DI3142" i="1"/>
  <c r="DI3143" i="1"/>
  <c r="DI3144" i="1"/>
  <c r="DI3145" i="1"/>
  <c r="DI3146" i="1"/>
  <c r="DI3147" i="1"/>
  <c r="DI3148" i="1"/>
  <c r="DI3149" i="1"/>
  <c r="DI3150" i="1"/>
  <c r="DI3151" i="1"/>
  <c r="DI3152" i="1"/>
  <c r="DI3153" i="1"/>
  <c r="DI3154" i="1"/>
  <c r="DI3155" i="1"/>
  <c r="DI3156" i="1"/>
  <c r="DI3157" i="1"/>
  <c r="DI3158" i="1"/>
  <c r="DI3159" i="1"/>
  <c r="DI3160" i="1"/>
  <c r="DI3161" i="1"/>
  <c r="DI3162" i="1"/>
  <c r="DI3163" i="1"/>
  <c r="DI3164" i="1"/>
  <c r="DI3165" i="1"/>
  <c r="DI3166" i="1"/>
  <c r="DI3167" i="1"/>
  <c r="DI3168" i="1"/>
  <c r="DI3169" i="1"/>
  <c r="DI3170" i="1"/>
  <c r="DI3171" i="1"/>
  <c r="DI3172" i="1"/>
  <c r="DI3173" i="1"/>
  <c r="DI3174" i="1"/>
  <c r="DI3175" i="1"/>
  <c r="DI3176" i="1"/>
  <c r="DI3177" i="1"/>
  <c r="DI3178" i="1"/>
  <c r="DI3179" i="1"/>
  <c r="DI3180" i="1"/>
  <c r="DI3181" i="1"/>
  <c r="DI3182" i="1"/>
  <c r="DI3183" i="1"/>
  <c r="DI3184" i="1"/>
  <c r="DI3185" i="1"/>
  <c r="DI3186" i="1"/>
  <c r="DI3187" i="1"/>
  <c r="DI3188" i="1"/>
  <c r="DI3189" i="1"/>
  <c r="DI3190" i="1"/>
  <c r="DI3191" i="1"/>
  <c r="DI3192" i="1"/>
  <c r="DI3193" i="1"/>
  <c r="DI3194" i="1"/>
  <c r="DI3195" i="1"/>
  <c r="DI3196" i="1"/>
  <c r="DI3197" i="1"/>
  <c r="DI3198" i="1"/>
  <c r="DI3199" i="1"/>
  <c r="DI3200" i="1"/>
  <c r="DI3201" i="1"/>
  <c r="DI3202" i="1"/>
  <c r="DI3203" i="1"/>
  <c r="DI3204" i="1"/>
  <c r="DI3205" i="1"/>
  <c r="DI3206" i="1"/>
  <c r="DI3207" i="1"/>
  <c r="DI3208" i="1"/>
  <c r="DI3209" i="1"/>
  <c r="DI3210" i="1"/>
  <c r="DI3211" i="1"/>
  <c r="DI3212" i="1"/>
  <c r="DI3213" i="1"/>
  <c r="DI3214" i="1"/>
  <c r="DI3215" i="1"/>
  <c r="DI3216" i="1"/>
  <c r="DI3217" i="1"/>
  <c r="DI3218" i="1"/>
  <c r="DI3219" i="1"/>
  <c r="DI3220" i="1"/>
  <c r="DI3221" i="1"/>
  <c r="DI3222" i="1"/>
  <c r="DI3223" i="1"/>
  <c r="DI3224" i="1"/>
  <c r="DI3225" i="1"/>
  <c r="DI3226" i="1"/>
  <c r="DI3227" i="1"/>
  <c r="DI3228" i="1"/>
  <c r="DI3229" i="1"/>
  <c r="DI3230" i="1"/>
  <c r="DI3231" i="1"/>
  <c r="DI3232" i="1"/>
  <c r="DI3233" i="1"/>
  <c r="DI3234" i="1"/>
  <c r="DI3235" i="1"/>
  <c r="DI3236" i="1"/>
  <c r="DI3237" i="1"/>
  <c r="DI3238" i="1"/>
  <c r="DI3239" i="1"/>
  <c r="DI3240" i="1"/>
  <c r="DI3241" i="1"/>
  <c r="DI3242" i="1"/>
  <c r="DI3243" i="1"/>
  <c r="DI3244" i="1"/>
  <c r="DI3245" i="1"/>
  <c r="DI3246" i="1"/>
  <c r="DI3247" i="1"/>
  <c r="DI3248" i="1"/>
  <c r="DI3249" i="1"/>
  <c r="DI3250" i="1"/>
  <c r="DI3251" i="1"/>
  <c r="DI3252" i="1"/>
  <c r="DI3253" i="1"/>
  <c r="DI3254" i="1"/>
  <c r="DI3255" i="1"/>
  <c r="DI3256" i="1"/>
  <c r="DI3257" i="1"/>
  <c r="DI3258" i="1"/>
  <c r="DI3259" i="1"/>
  <c r="DI3260" i="1"/>
  <c r="DI3261" i="1"/>
  <c r="DI3262" i="1"/>
  <c r="DI3263" i="1"/>
  <c r="DI3264" i="1"/>
  <c r="DI3265" i="1"/>
  <c r="DI3266" i="1"/>
  <c r="DI3267" i="1"/>
  <c r="DI3268" i="1"/>
  <c r="DI3269" i="1"/>
  <c r="DI3270" i="1"/>
  <c r="DI3271" i="1"/>
  <c r="DI3272" i="1"/>
  <c r="DI3273" i="1"/>
  <c r="DI3274" i="1"/>
  <c r="DI3275" i="1"/>
  <c r="DI3276" i="1"/>
  <c r="DI3277" i="1"/>
  <c r="DI3278" i="1"/>
  <c r="DI3279" i="1"/>
  <c r="DI3280" i="1"/>
  <c r="DI3281" i="1"/>
  <c r="DI3282" i="1"/>
  <c r="DI3283" i="1"/>
  <c r="DI3284" i="1"/>
  <c r="DI3285" i="1"/>
  <c r="DI3286" i="1"/>
  <c r="DI3287" i="1"/>
  <c r="DI3288" i="1"/>
  <c r="DI3289" i="1"/>
  <c r="DI3290" i="1"/>
  <c r="DI3291" i="1"/>
  <c r="DI3292" i="1"/>
  <c r="DI3293" i="1"/>
  <c r="DI3294" i="1"/>
  <c r="DI3295" i="1"/>
  <c r="DI3296" i="1"/>
  <c r="DI3297" i="1"/>
  <c r="DI3298" i="1"/>
  <c r="DI3299" i="1"/>
  <c r="DI3300" i="1"/>
  <c r="DI3301" i="1"/>
  <c r="DI3302" i="1"/>
  <c r="DI3303" i="1"/>
  <c r="DI3304" i="1"/>
  <c r="DI3305" i="1"/>
  <c r="DI3306" i="1"/>
  <c r="DI3307" i="1"/>
  <c r="DI3308" i="1"/>
  <c r="DI3309" i="1"/>
  <c r="DI3310" i="1"/>
  <c r="DI3311" i="1"/>
  <c r="DI3312" i="1"/>
  <c r="DI3313" i="1"/>
  <c r="DI3314" i="1"/>
  <c r="DI3315" i="1"/>
  <c r="DI3316" i="1"/>
  <c r="DI3317" i="1"/>
  <c r="DI3318" i="1"/>
  <c r="DI3319" i="1"/>
  <c r="DI3320" i="1"/>
  <c r="DI3321" i="1"/>
  <c r="DI3322" i="1"/>
  <c r="DI3323" i="1"/>
  <c r="DI3324" i="1"/>
  <c r="DI3325" i="1"/>
  <c r="DI3326" i="1"/>
  <c r="DI3327" i="1"/>
  <c r="DI3328" i="1"/>
  <c r="DI3329" i="1"/>
  <c r="DI3330" i="1"/>
  <c r="DI3331" i="1"/>
  <c r="DI3332" i="1"/>
  <c r="DI3333" i="1"/>
  <c r="DI3334" i="1"/>
  <c r="DI3335" i="1"/>
  <c r="DI3336" i="1"/>
  <c r="DI3337" i="1"/>
  <c r="DI3338" i="1"/>
  <c r="DI3339" i="1"/>
  <c r="DI3340" i="1"/>
  <c r="DI3341" i="1"/>
  <c r="DI3342" i="1"/>
  <c r="DI3343" i="1"/>
  <c r="DI3344" i="1"/>
  <c r="DI3345" i="1"/>
  <c r="DI3346" i="1"/>
  <c r="DI3347" i="1"/>
  <c r="DI3348" i="1"/>
  <c r="DI3349" i="1"/>
  <c r="DI3350" i="1"/>
  <c r="DI3351" i="1"/>
  <c r="DI3352" i="1"/>
  <c r="DI3353" i="1"/>
  <c r="DI3354" i="1"/>
  <c r="DI3355" i="1"/>
  <c r="DI3356" i="1"/>
  <c r="DI3357" i="1"/>
  <c r="DI3358" i="1"/>
  <c r="DI3359" i="1"/>
  <c r="DI3360" i="1"/>
  <c r="DI3361" i="1"/>
  <c r="DI3362" i="1"/>
  <c r="DI3363" i="1"/>
  <c r="DI3364" i="1"/>
  <c r="DI3365" i="1"/>
  <c r="DI3366" i="1"/>
  <c r="DI3367" i="1"/>
  <c r="DI3368" i="1"/>
  <c r="DI3369" i="1"/>
  <c r="DI3370" i="1"/>
  <c r="DI3371" i="1"/>
  <c r="DI3372" i="1"/>
  <c r="DI3373" i="1"/>
  <c r="DI3374" i="1"/>
  <c r="DI3375" i="1"/>
  <c r="DI3376" i="1"/>
  <c r="DI3377" i="1"/>
  <c r="DI3378" i="1"/>
  <c r="DI3379" i="1"/>
  <c r="DI3380" i="1"/>
  <c r="DI3381" i="1"/>
  <c r="DI3382" i="1"/>
  <c r="DI3383" i="1"/>
  <c r="DI3384" i="1"/>
  <c r="DI3385" i="1"/>
  <c r="DI3386" i="1"/>
  <c r="DI3387" i="1"/>
  <c r="DI3388" i="1"/>
  <c r="DI3389" i="1"/>
  <c r="DI3390" i="1"/>
  <c r="DI3391" i="1"/>
  <c r="DI3392" i="1"/>
  <c r="DI3393" i="1"/>
  <c r="DI3394" i="1"/>
  <c r="DI3395" i="1"/>
  <c r="DI3396" i="1"/>
  <c r="DI3397" i="1"/>
  <c r="DI3398" i="1"/>
  <c r="DI3399" i="1"/>
  <c r="DI3400" i="1"/>
  <c r="DI3401" i="1"/>
  <c r="DI3402" i="1"/>
  <c r="DI3403" i="1"/>
  <c r="DI3404" i="1"/>
  <c r="DI3405" i="1"/>
  <c r="DI3406" i="1"/>
  <c r="DI3407" i="1"/>
  <c r="DI3408" i="1"/>
  <c r="DI3409" i="1"/>
  <c r="DI3410" i="1"/>
  <c r="DI3411" i="1"/>
  <c r="DI3412" i="1"/>
  <c r="DI3413" i="1"/>
  <c r="DI3414" i="1"/>
  <c r="DI3415" i="1"/>
  <c r="DI3416" i="1"/>
  <c r="DI3417" i="1"/>
  <c r="DI3418" i="1"/>
  <c r="DI3419" i="1"/>
  <c r="DI3420" i="1"/>
  <c r="DI3421" i="1"/>
  <c r="DI3422" i="1"/>
  <c r="DI3423" i="1"/>
  <c r="DI3424" i="1"/>
  <c r="DI3425" i="1"/>
  <c r="DI3426" i="1"/>
  <c r="DI3427" i="1"/>
  <c r="DI3428" i="1"/>
  <c r="DI3429" i="1"/>
  <c r="DI3430" i="1"/>
  <c r="DI3431" i="1"/>
  <c r="DI3432" i="1"/>
  <c r="DI3433" i="1"/>
  <c r="DI3434" i="1"/>
  <c r="DI3435" i="1"/>
  <c r="DI3436" i="1"/>
  <c r="DI3437" i="1"/>
  <c r="DI3438" i="1"/>
  <c r="DI3439" i="1"/>
  <c r="DI3440" i="1"/>
  <c r="DI3441" i="1"/>
  <c r="DI3442" i="1"/>
  <c r="DI3443" i="1"/>
  <c r="DI3444" i="1"/>
  <c r="DI3445" i="1"/>
  <c r="DI3446" i="1"/>
  <c r="DI3447" i="1"/>
  <c r="DI3448" i="1"/>
  <c r="DI3449" i="1"/>
  <c r="DI3450" i="1"/>
  <c r="DI3451" i="1"/>
  <c r="DI3452" i="1"/>
  <c r="DI3453" i="1"/>
  <c r="DI3454" i="1"/>
  <c r="DI3455" i="1"/>
  <c r="DI3456" i="1"/>
  <c r="DI3457" i="1"/>
  <c r="DI3458" i="1"/>
  <c r="DI3459" i="1"/>
  <c r="DI3460" i="1"/>
  <c r="DI3461" i="1"/>
  <c r="DI3462" i="1"/>
  <c r="DI3463" i="1"/>
  <c r="DI3464" i="1"/>
  <c r="DI3465" i="1"/>
  <c r="DI3466" i="1"/>
  <c r="DI3467" i="1"/>
  <c r="DI3468" i="1"/>
  <c r="DI3469" i="1"/>
  <c r="DI3470" i="1"/>
  <c r="DI3471" i="1"/>
  <c r="DI3472" i="1"/>
  <c r="DI3473" i="1"/>
  <c r="DI3474" i="1"/>
  <c r="DI3475" i="1"/>
  <c r="DI3476" i="1"/>
  <c r="DI3477" i="1"/>
  <c r="DI3478" i="1"/>
  <c r="DI3479" i="1"/>
  <c r="DI3480" i="1"/>
  <c r="DI3481" i="1"/>
  <c r="DI3482" i="1"/>
  <c r="DI3483" i="1"/>
  <c r="DI3484" i="1"/>
  <c r="DI3485" i="1"/>
  <c r="DI3486" i="1"/>
  <c r="DI3487" i="1"/>
  <c r="DI3488" i="1"/>
  <c r="DI3489" i="1"/>
  <c r="DI3490" i="1"/>
  <c r="DI3491" i="1"/>
  <c r="DI3492" i="1"/>
  <c r="DI3493" i="1"/>
  <c r="DI3494" i="1"/>
  <c r="DI3495" i="1"/>
  <c r="DI3496" i="1"/>
  <c r="DI3497" i="1"/>
  <c r="DI3498" i="1"/>
  <c r="DI3499" i="1"/>
  <c r="DI3500" i="1"/>
  <c r="DI3501" i="1"/>
  <c r="DI3502" i="1"/>
  <c r="DI3503" i="1"/>
  <c r="DI3504" i="1"/>
  <c r="DI3505" i="1"/>
  <c r="DI3506" i="1"/>
  <c r="DI3507" i="1"/>
  <c r="DI3508" i="1"/>
  <c r="DI3509" i="1"/>
  <c r="DI3510" i="1"/>
  <c r="DI3511" i="1"/>
  <c r="DI3512" i="1"/>
  <c r="DI3513" i="1"/>
  <c r="DI3514" i="1"/>
  <c r="DI3515" i="1"/>
  <c r="DI3516" i="1"/>
  <c r="DI3517" i="1"/>
  <c r="DI3518" i="1"/>
  <c r="DI3519" i="1"/>
  <c r="DI3520" i="1"/>
  <c r="DI3521" i="1"/>
  <c r="DI3522" i="1"/>
  <c r="DI3523" i="1"/>
  <c r="DI3524" i="1"/>
  <c r="DI3525" i="1"/>
  <c r="DI3526" i="1"/>
  <c r="DI3527" i="1"/>
  <c r="DI3528" i="1"/>
  <c r="DI3529" i="1"/>
  <c r="DI3530" i="1"/>
  <c r="DI3531" i="1"/>
  <c r="DI3532" i="1"/>
  <c r="DI3533" i="1"/>
  <c r="DI3534" i="1"/>
  <c r="DI3535" i="1"/>
  <c r="DI3536" i="1"/>
  <c r="DI3537" i="1"/>
  <c r="DI3538" i="1"/>
  <c r="DI3539" i="1"/>
  <c r="DI3540" i="1"/>
  <c r="DI3541" i="1"/>
  <c r="DI3542" i="1"/>
  <c r="DI3543" i="1"/>
  <c r="DI3544" i="1"/>
  <c r="DI3545" i="1"/>
  <c r="DI3546" i="1"/>
  <c r="DI3547" i="1"/>
  <c r="DI3548" i="1"/>
  <c r="DI3549" i="1"/>
  <c r="DI3550" i="1"/>
  <c r="DI3551" i="1"/>
  <c r="DI3552" i="1"/>
  <c r="DI3553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29" i="1"/>
  <c r="DH30" i="1"/>
  <c r="DH31" i="1"/>
  <c r="DH32" i="1"/>
  <c r="DH33" i="1"/>
  <c r="DH34" i="1"/>
  <c r="DH35" i="1"/>
  <c r="DH36" i="1"/>
  <c r="DH37" i="1"/>
  <c r="DH38" i="1"/>
  <c r="DH39" i="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15" i="1"/>
  <c r="DH316" i="1"/>
  <c r="DH317" i="1"/>
  <c r="DH318" i="1"/>
  <c r="DH319" i="1"/>
  <c r="DH320" i="1"/>
  <c r="DH321" i="1"/>
  <c r="DH322" i="1"/>
  <c r="DH323" i="1"/>
  <c r="DH324" i="1"/>
  <c r="DH325" i="1"/>
  <c r="DH326" i="1"/>
  <c r="DH327" i="1"/>
  <c r="DH328" i="1"/>
  <c r="DH329" i="1"/>
  <c r="DH330" i="1"/>
  <c r="DH331" i="1"/>
  <c r="DH332" i="1"/>
  <c r="DH333" i="1"/>
  <c r="DH334" i="1"/>
  <c r="DH335" i="1"/>
  <c r="DH336" i="1"/>
  <c r="DH337" i="1"/>
  <c r="DH338" i="1"/>
  <c r="DH339" i="1"/>
  <c r="DH340" i="1"/>
  <c r="DH341" i="1"/>
  <c r="DH342" i="1"/>
  <c r="DH343" i="1"/>
  <c r="DH344" i="1"/>
  <c r="DH345" i="1"/>
  <c r="DH346" i="1"/>
  <c r="DH347" i="1"/>
  <c r="DH348" i="1"/>
  <c r="DH349" i="1"/>
  <c r="DH350" i="1"/>
  <c r="DH351" i="1"/>
  <c r="DH352" i="1"/>
  <c r="DH353" i="1"/>
  <c r="DH354" i="1"/>
  <c r="DH355" i="1"/>
  <c r="DH356" i="1"/>
  <c r="DH357" i="1"/>
  <c r="DH358" i="1"/>
  <c r="DH359" i="1"/>
  <c r="DH360" i="1"/>
  <c r="DH361" i="1"/>
  <c r="DH362" i="1"/>
  <c r="DH363" i="1"/>
  <c r="DH364" i="1"/>
  <c r="DH365" i="1"/>
  <c r="DH366" i="1"/>
  <c r="DH367" i="1"/>
  <c r="DH368" i="1"/>
  <c r="DH369" i="1"/>
  <c r="DH370" i="1"/>
  <c r="DH371" i="1"/>
  <c r="DH372" i="1"/>
  <c r="DH373" i="1"/>
  <c r="DH374" i="1"/>
  <c r="DH375" i="1"/>
  <c r="DH376" i="1"/>
  <c r="DH377" i="1"/>
  <c r="DH378" i="1"/>
  <c r="DH379" i="1"/>
  <c r="DH380" i="1"/>
  <c r="DH381" i="1"/>
  <c r="DH382" i="1"/>
  <c r="DH383" i="1"/>
  <c r="DH384" i="1"/>
  <c r="DH385" i="1"/>
  <c r="DH386" i="1"/>
  <c r="DH387" i="1"/>
  <c r="DH388" i="1"/>
  <c r="DH389" i="1"/>
  <c r="DH390" i="1"/>
  <c r="DH391" i="1"/>
  <c r="DH392" i="1"/>
  <c r="DH393" i="1"/>
  <c r="DH394" i="1"/>
  <c r="DH395" i="1"/>
  <c r="DH396" i="1"/>
  <c r="DH397" i="1"/>
  <c r="DH398" i="1"/>
  <c r="DH399" i="1"/>
  <c r="DH400" i="1"/>
  <c r="DH401" i="1"/>
  <c r="DH402" i="1"/>
  <c r="DH403" i="1"/>
  <c r="DH404" i="1"/>
  <c r="DH405" i="1"/>
  <c r="DH406" i="1"/>
  <c r="DH407" i="1"/>
  <c r="DH408" i="1"/>
  <c r="DH409" i="1"/>
  <c r="DH410" i="1"/>
  <c r="DH411" i="1"/>
  <c r="DH412" i="1"/>
  <c r="DH413" i="1"/>
  <c r="DH414" i="1"/>
  <c r="DH415" i="1"/>
  <c r="DH416" i="1"/>
  <c r="DH417" i="1"/>
  <c r="DH418" i="1"/>
  <c r="DH419" i="1"/>
  <c r="DH420" i="1"/>
  <c r="DH421" i="1"/>
  <c r="DH422" i="1"/>
  <c r="DH423" i="1"/>
  <c r="DH424" i="1"/>
  <c r="DH425" i="1"/>
  <c r="DH426" i="1"/>
  <c r="DH427" i="1"/>
  <c r="DH428" i="1"/>
  <c r="DH429" i="1"/>
  <c r="DH430" i="1"/>
  <c r="DH431" i="1"/>
  <c r="DH432" i="1"/>
  <c r="DH433" i="1"/>
  <c r="DH434" i="1"/>
  <c r="DH435" i="1"/>
  <c r="DH436" i="1"/>
  <c r="DH437" i="1"/>
  <c r="DH438" i="1"/>
  <c r="DH439" i="1"/>
  <c r="DH440" i="1"/>
  <c r="DH441" i="1"/>
  <c r="DH442" i="1"/>
  <c r="DH443" i="1"/>
  <c r="DH444" i="1"/>
  <c r="DH445" i="1"/>
  <c r="DH446" i="1"/>
  <c r="DH447" i="1"/>
  <c r="DH448" i="1"/>
  <c r="DH449" i="1"/>
  <c r="DH450" i="1"/>
  <c r="DH451" i="1"/>
  <c r="DH452" i="1"/>
  <c r="DH453" i="1"/>
  <c r="DH454" i="1"/>
  <c r="DH455" i="1"/>
  <c r="DH456" i="1"/>
  <c r="DH457" i="1"/>
  <c r="DH458" i="1"/>
  <c r="DH459" i="1"/>
  <c r="DH460" i="1"/>
  <c r="DH461" i="1"/>
  <c r="DH462" i="1"/>
  <c r="DH463" i="1"/>
  <c r="DH464" i="1"/>
  <c r="DH465" i="1"/>
  <c r="DH466" i="1"/>
  <c r="DH467" i="1"/>
  <c r="DH468" i="1"/>
  <c r="DH469" i="1"/>
  <c r="DH470" i="1"/>
  <c r="DH471" i="1"/>
  <c r="DH472" i="1"/>
  <c r="DH473" i="1"/>
  <c r="DH474" i="1"/>
  <c r="DH475" i="1"/>
  <c r="DH476" i="1"/>
  <c r="DH477" i="1"/>
  <c r="DH478" i="1"/>
  <c r="DH479" i="1"/>
  <c r="DH480" i="1"/>
  <c r="DH481" i="1"/>
  <c r="DH482" i="1"/>
  <c r="DH483" i="1"/>
  <c r="DH484" i="1"/>
  <c r="DH485" i="1"/>
  <c r="DH486" i="1"/>
  <c r="DH487" i="1"/>
  <c r="DH488" i="1"/>
  <c r="DH489" i="1"/>
  <c r="DH490" i="1"/>
  <c r="DH491" i="1"/>
  <c r="DH492" i="1"/>
  <c r="DH493" i="1"/>
  <c r="DH494" i="1"/>
  <c r="DH495" i="1"/>
  <c r="DH496" i="1"/>
  <c r="DH497" i="1"/>
  <c r="DH498" i="1"/>
  <c r="DH499" i="1"/>
  <c r="DH500" i="1"/>
  <c r="DH501" i="1"/>
  <c r="DH502" i="1"/>
  <c r="DH503" i="1"/>
  <c r="DH504" i="1"/>
  <c r="DH505" i="1"/>
  <c r="DH506" i="1"/>
  <c r="DH507" i="1"/>
  <c r="DH508" i="1"/>
  <c r="DH509" i="1"/>
  <c r="DH510" i="1"/>
  <c r="DH511" i="1"/>
  <c r="DH512" i="1"/>
  <c r="DH513" i="1"/>
  <c r="DH514" i="1"/>
  <c r="DH515" i="1"/>
  <c r="DH516" i="1"/>
  <c r="DH517" i="1"/>
  <c r="DH518" i="1"/>
  <c r="DH519" i="1"/>
  <c r="DH520" i="1"/>
  <c r="DH521" i="1"/>
  <c r="DH522" i="1"/>
  <c r="DH523" i="1"/>
  <c r="DH524" i="1"/>
  <c r="DH525" i="1"/>
  <c r="DH526" i="1"/>
  <c r="DH527" i="1"/>
  <c r="DH528" i="1"/>
  <c r="DH529" i="1"/>
  <c r="DH530" i="1"/>
  <c r="DH531" i="1"/>
  <c r="DH532" i="1"/>
  <c r="DH533" i="1"/>
  <c r="DH534" i="1"/>
  <c r="DH535" i="1"/>
  <c r="DH536" i="1"/>
  <c r="DH537" i="1"/>
  <c r="DH538" i="1"/>
  <c r="DH539" i="1"/>
  <c r="DH540" i="1"/>
  <c r="DH541" i="1"/>
  <c r="DH542" i="1"/>
  <c r="DH543" i="1"/>
  <c r="DH544" i="1"/>
  <c r="DH545" i="1"/>
  <c r="DH546" i="1"/>
  <c r="DH547" i="1"/>
  <c r="DH548" i="1"/>
  <c r="DH549" i="1"/>
  <c r="DH550" i="1"/>
  <c r="DH551" i="1"/>
  <c r="DH552" i="1"/>
  <c r="DH553" i="1"/>
  <c r="DH554" i="1"/>
  <c r="DH555" i="1"/>
  <c r="DH556" i="1"/>
  <c r="DH557" i="1"/>
  <c r="DH558" i="1"/>
  <c r="DH559" i="1"/>
  <c r="DH560" i="1"/>
  <c r="DH561" i="1"/>
  <c r="DH562" i="1"/>
  <c r="DH563" i="1"/>
  <c r="DH564" i="1"/>
  <c r="DH565" i="1"/>
  <c r="DH566" i="1"/>
  <c r="DH567" i="1"/>
  <c r="DH568" i="1"/>
  <c r="DH569" i="1"/>
  <c r="DH570" i="1"/>
  <c r="DH571" i="1"/>
  <c r="DH572" i="1"/>
  <c r="DH573" i="1"/>
  <c r="DH574" i="1"/>
  <c r="DH575" i="1"/>
  <c r="DH576" i="1"/>
  <c r="DH577" i="1"/>
  <c r="DH578" i="1"/>
  <c r="DH579" i="1"/>
  <c r="DH580" i="1"/>
  <c r="DH581" i="1"/>
  <c r="DH582" i="1"/>
  <c r="DH583" i="1"/>
  <c r="DH584" i="1"/>
  <c r="DH585" i="1"/>
  <c r="DH586" i="1"/>
  <c r="DH587" i="1"/>
  <c r="DH588" i="1"/>
  <c r="DH589" i="1"/>
  <c r="DH590" i="1"/>
  <c r="DH591" i="1"/>
  <c r="DH592" i="1"/>
  <c r="DH593" i="1"/>
  <c r="DH594" i="1"/>
  <c r="DH595" i="1"/>
  <c r="DH596" i="1"/>
  <c r="DH597" i="1"/>
  <c r="DH598" i="1"/>
  <c r="DH599" i="1"/>
  <c r="DH600" i="1"/>
  <c r="DH601" i="1"/>
  <c r="DH602" i="1"/>
  <c r="DH603" i="1"/>
  <c r="DH604" i="1"/>
  <c r="DH605" i="1"/>
  <c r="DH606" i="1"/>
  <c r="DH607" i="1"/>
  <c r="DH608" i="1"/>
  <c r="DH609" i="1"/>
  <c r="DH610" i="1"/>
  <c r="DH611" i="1"/>
  <c r="DH612" i="1"/>
  <c r="DH613" i="1"/>
  <c r="DH614" i="1"/>
  <c r="DH615" i="1"/>
  <c r="DH616" i="1"/>
  <c r="DH617" i="1"/>
  <c r="DH618" i="1"/>
  <c r="DH619" i="1"/>
  <c r="DH620" i="1"/>
  <c r="DH621" i="1"/>
  <c r="DH622" i="1"/>
  <c r="DH623" i="1"/>
  <c r="DH624" i="1"/>
  <c r="DH625" i="1"/>
  <c r="DH626" i="1"/>
  <c r="DH627" i="1"/>
  <c r="DH628" i="1"/>
  <c r="DH629" i="1"/>
  <c r="DH630" i="1"/>
  <c r="DH631" i="1"/>
  <c r="DH632" i="1"/>
  <c r="DH633" i="1"/>
  <c r="DH634" i="1"/>
  <c r="DH635" i="1"/>
  <c r="DH636" i="1"/>
  <c r="DH637" i="1"/>
  <c r="DH638" i="1"/>
  <c r="DH639" i="1"/>
  <c r="DH640" i="1"/>
  <c r="DH641" i="1"/>
  <c r="DH642" i="1"/>
  <c r="DH643" i="1"/>
  <c r="DH644" i="1"/>
  <c r="DH645" i="1"/>
  <c r="DH646" i="1"/>
  <c r="DH647" i="1"/>
  <c r="DH648" i="1"/>
  <c r="DH649" i="1"/>
  <c r="DH650" i="1"/>
  <c r="DH651" i="1"/>
  <c r="DH652" i="1"/>
  <c r="DH653" i="1"/>
  <c r="DH654" i="1"/>
  <c r="DH655" i="1"/>
  <c r="DH656" i="1"/>
  <c r="DH657" i="1"/>
  <c r="DH658" i="1"/>
  <c r="DH659" i="1"/>
  <c r="DH660" i="1"/>
  <c r="DH661" i="1"/>
  <c r="DH662" i="1"/>
  <c r="DH663" i="1"/>
  <c r="DH664" i="1"/>
  <c r="DH665" i="1"/>
  <c r="DH666" i="1"/>
  <c r="DH667" i="1"/>
  <c r="DH668" i="1"/>
  <c r="DH669" i="1"/>
  <c r="DH670" i="1"/>
  <c r="DH671" i="1"/>
  <c r="DH672" i="1"/>
  <c r="DH673" i="1"/>
  <c r="DH674" i="1"/>
  <c r="DH675" i="1"/>
  <c r="DH676" i="1"/>
  <c r="DH677" i="1"/>
  <c r="DH678" i="1"/>
  <c r="DH679" i="1"/>
  <c r="DH680" i="1"/>
  <c r="DH681" i="1"/>
  <c r="DH682" i="1"/>
  <c r="DH683" i="1"/>
  <c r="DH684" i="1"/>
  <c r="DH685" i="1"/>
  <c r="DH686" i="1"/>
  <c r="DH687" i="1"/>
  <c r="DH688" i="1"/>
  <c r="DH689" i="1"/>
  <c r="DH690" i="1"/>
  <c r="DH691" i="1"/>
  <c r="DH692" i="1"/>
  <c r="DH693" i="1"/>
  <c r="DH694" i="1"/>
  <c r="DH695" i="1"/>
  <c r="DH696" i="1"/>
  <c r="DH697" i="1"/>
  <c r="DH698" i="1"/>
  <c r="DH699" i="1"/>
  <c r="DH700" i="1"/>
  <c r="DH701" i="1"/>
  <c r="DH702" i="1"/>
  <c r="DH703" i="1"/>
  <c r="DH704" i="1"/>
  <c r="DH705" i="1"/>
  <c r="DH706" i="1"/>
  <c r="DH707" i="1"/>
  <c r="DH708" i="1"/>
  <c r="DH709" i="1"/>
  <c r="DH710" i="1"/>
  <c r="DH711" i="1"/>
  <c r="DH712" i="1"/>
  <c r="DH713" i="1"/>
  <c r="DH714" i="1"/>
  <c r="DH715" i="1"/>
  <c r="DH716" i="1"/>
  <c r="DH717" i="1"/>
  <c r="DH718" i="1"/>
  <c r="DH719" i="1"/>
  <c r="DH720" i="1"/>
  <c r="DH721" i="1"/>
  <c r="DH722" i="1"/>
  <c r="DH723" i="1"/>
  <c r="DH724" i="1"/>
  <c r="DH725" i="1"/>
  <c r="DH726" i="1"/>
  <c r="DH727" i="1"/>
  <c r="DH728" i="1"/>
  <c r="DH729" i="1"/>
  <c r="DH730" i="1"/>
  <c r="DH731" i="1"/>
  <c r="DH732" i="1"/>
  <c r="DH733" i="1"/>
  <c r="DH734" i="1"/>
  <c r="DH735" i="1"/>
  <c r="DH736" i="1"/>
  <c r="DH737" i="1"/>
  <c r="DH738" i="1"/>
  <c r="DH739" i="1"/>
  <c r="DH740" i="1"/>
  <c r="DH741" i="1"/>
  <c r="DH742" i="1"/>
  <c r="DH743" i="1"/>
  <c r="DH744" i="1"/>
  <c r="DH745" i="1"/>
  <c r="DH746" i="1"/>
  <c r="DH747" i="1"/>
  <c r="DH748" i="1"/>
  <c r="DH749" i="1"/>
  <c r="DH750" i="1"/>
  <c r="DH751" i="1"/>
  <c r="DH752" i="1"/>
  <c r="DH753" i="1"/>
  <c r="DH754" i="1"/>
  <c r="DH755" i="1"/>
  <c r="DH756" i="1"/>
  <c r="DH757" i="1"/>
  <c r="DH758" i="1"/>
  <c r="DH759" i="1"/>
  <c r="DH760" i="1"/>
  <c r="DH761" i="1"/>
  <c r="DH762" i="1"/>
  <c r="DH763" i="1"/>
  <c r="DH764" i="1"/>
  <c r="DH765" i="1"/>
  <c r="DH766" i="1"/>
  <c r="DH767" i="1"/>
  <c r="DH768" i="1"/>
  <c r="DH769" i="1"/>
  <c r="DH770" i="1"/>
  <c r="DH771" i="1"/>
  <c r="DH772" i="1"/>
  <c r="DH773" i="1"/>
  <c r="DH774" i="1"/>
  <c r="DH775" i="1"/>
  <c r="DH776" i="1"/>
  <c r="DH777" i="1"/>
  <c r="DH778" i="1"/>
  <c r="DH779" i="1"/>
  <c r="DH780" i="1"/>
  <c r="DH781" i="1"/>
  <c r="DH782" i="1"/>
  <c r="DH783" i="1"/>
  <c r="DH784" i="1"/>
  <c r="DH785" i="1"/>
  <c r="DH786" i="1"/>
  <c r="DH787" i="1"/>
  <c r="DH788" i="1"/>
  <c r="DH789" i="1"/>
  <c r="DH790" i="1"/>
  <c r="DH791" i="1"/>
  <c r="DH792" i="1"/>
  <c r="DH793" i="1"/>
  <c r="DH794" i="1"/>
  <c r="DH795" i="1"/>
  <c r="DH796" i="1"/>
  <c r="DH797" i="1"/>
  <c r="DH798" i="1"/>
  <c r="DH799" i="1"/>
  <c r="DH800" i="1"/>
  <c r="DH801" i="1"/>
  <c r="DH802" i="1"/>
  <c r="DH803" i="1"/>
  <c r="DH804" i="1"/>
  <c r="DH805" i="1"/>
  <c r="DH806" i="1"/>
  <c r="DH807" i="1"/>
  <c r="DH808" i="1"/>
  <c r="DH809" i="1"/>
  <c r="DH810" i="1"/>
  <c r="DH811" i="1"/>
  <c r="DH812" i="1"/>
  <c r="DH813" i="1"/>
  <c r="DH814" i="1"/>
  <c r="DH815" i="1"/>
  <c r="DH816" i="1"/>
  <c r="DH817" i="1"/>
  <c r="DH818" i="1"/>
  <c r="DH819" i="1"/>
  <c r="DH820" i="1"/>
  <c r="DH821" i="1"/>
  <c r="DH822" i="1"/>
  <c r="DH823" i="1"/>
  <c r="DH824" i="1"/>
  <c r="DH825" i="1"/>
  <c r="DH826" i="1"/>
  <c r="DH827" i="1"/>
  <c r="DH828" i="1"/>
  <c r="DH829" i="1"/>
  <c r="DH830" i="1"/>
  <c r="DH831" i="1"/>
  <c r="DH832" i="1"/>
  <c r="DH833" i="1"/>
  <c r="DH834" i="1"/>
  <c r="DH835" i="1"/>
  <c r="DH836" i="1"/>
  <c r="DH837" i="1"/>
  <c r="DH838" i="1"/>
  <c r="DH839" i="1"/>
  <c r="DH840" i="1"/>
  <c r="DH841" i="1"/>
  <c r="DH842" i="1"/>
  <c r="DH843" i="1"/>
  <c r="DH844" i="1"/>
  <c r="DH845" i="1"/>
  <c r="DH846" i="1"/>
  <c r="DH847" i="1"/>
  <c r="DH848" i="1"/>
  <c r="DH849" i="1"/>
  <c r="DH850" i="1"/>
  <c r="DH851" i="1"/>
  <c r="DH852" i="1"/>
  <c r="DH853" i="1"/>
  <c r="DH854" i="1"/>
  <c r="DH855" i="1"/>
  <c r="DH856" i="1"/>
  <c r="DH857" i="1"/>
  <c r="DH858" i="1"/>
  <c r="DH859" i="1"/>
  <c r="DH860" i="1"/>
  <c r="DH861" i="1"/>
  <c r="DH862" i="1"/>
  <c r="DH863" i="1"/>
  <c r="DH864" i="1"/>
  <c r="DH865" i="1"/>
  <c r="DH866" i="1"/>
  <c r="DH867" i="1"/>
  <c r="DH868" i="1"/>
  <c r="DH869" i="1"/>
  <c r="DH870" i="1"/>
  <c r="DH871" i="1"/>
  <c r="DH872" i="1"/>
  <c r="DH873" i="1"/>
  <c r="DH874" i="1"/>
  <c r="DH875" i="1"/>
  <c r="DH876" i="1"/>
  <c r="DH877" i="1"/>
  <c r="DH878" i="1"/>
  <c r="DH879" i="1"/>
  <c r="DH880" i="1"/>
  <c r="DH881" i="1"/>
  <c r="DH882" i="1"/>
  <c r="DH883" i="1"/>
  <c r="DH884" i="1"/>
  <c r="DH885" i="1"/>
  <c r="DH886" i="1"/>
  <c r="DH887" i="1"/>
  <c r="DH888" i="1"/>
  <c r="DH889" i="1"/>
  <c r="DH890" i="1"/>
  <c r="DH891" i="1"/>
  <c r="DH892" i="1"/>
  <c r="DH893" i="1"/>
  <c r="DH894" i="1"/>
  <c r="DH895" i="1"/>
  <c r="DH896" i="1"/>
  <c r="DH897" i="1"/>
  <c r="DH898" i="1"/>
  <c r="DH899" i="1"/>
  <c r="DH900" i="1"/>
  <c r="DH901" i="1"/>
  <c r="DH902" i="1"/>
  <c r="DH903" i="1"/>
  <c r="DH904" i="1"/>
  <c r="DH905" i="1"/>
  <c r="DH906" i="1"/>
  <c r="DH907" i="1"/>
  <c r="DH908" i="1"/>
  <c r="DH909" i="1"/>
  <c r="DH910" i="1"/>
  <c r="DH911" i="1"/>
  <c r="DH912" i="1"/>
  <c r="DH913" i="1"/>
  <c r="DH914" i="1"/>
  <c r="DH915" i="1"/>
  <c r="DH916" i="1"/>
  <c r="DH917" i="1"/>
  <c r="DH918" i="1"/>
  <c r="DH919" i="1"/>
  <c r="DH920" i="1"/>
  <c r="DH921" i="1"/>
  <c r="DH922" i="1"/>
  <c r="DH923" i="1"/>
  <c r="DH924" i="1"/>
  <c r="DH925" i="1"/>
  <c r="DH926" i="1"/>
  <c r="DH927" i="1"/>
  <c r="DH928" i="1"/>
  <c r="DH929" i="1"/>
  <c r="DH930" i="1"/>
  <c r="DH931" i="1"/>
  <c r="DH932" i="1"/>
  <c r="DH933" i="1"/>
  <c r="DH934" i="1"/>
  <c r="DH935" i="1"/>
  <c r="DH936" i="1"/>
  <c r="DH937" i="1"/>
  <c r="DH938" i="1"/>
  <c r="DH939" i="1"/>
  <c r="DH940" i="1"/>
  <c r="DH941" i="1"/>
  <c r="DH942" i="1"/>
  <c r="DH943" i="1"/>
  <c r="DH944" i="1"/>
  <c r="DH945" i="1"/>
  <c r="DH946" i="1"/>
  <c r="DH947" i="1"/>
  <c r="DH948" i="1"/>
  <c r="DH949" i="1"/>
  <c r="DH950" i="1"/>
  <c r="DH951" i="1"/>
  <c r="DH952" i="1"/>
  <c r="DH953" i="1"/>
  <c r="DH954" i="1"/>
  <c r="DH955" i="1"/>
  <c r="DH956" i="1"/>
  <c r="DH957" i="1"/>
  <c r="DH958" i="1"/>
  <c r="DH959" i="1"/>
  <c r="DH960" i="1"/>
  <c r="DH961" i="1"/>
  <c r="DH962" i="1"/>
  <c r="DH963" i="1"/>
  <c r="DH964" i="1"/>
  <c r="DH965" i="1"/>
  <c r="DH966" i="1"/>
  <c r="DH967" i="1"/>
  <c r="DH968" i="1"/>
  <c r="DH969" i="1"/>
  <c r="DH970" i="1"/>
  <c r="DH971" i="1"/>
  <c r="DH972" i="1"/>
  <c r="DH973" i="1"/>
  <c r="DH974" i="1"/>
  <c r="DH975" i="1"/>
  <c r="DH976" i="1"/>
  <c r="DH977" i="1"/>
  <c r="DH978" i="1"/>
  <c r="DH979" i="1"/>
  <c r="DH980" i="1"/>
  <c r="DH981" i="1"/>
  <c r="DH982" i="1"/>
  <c r="DH983" i="1"/>
  <c r="DH984" i="1"/>
  <c r="DH985" i="1"/>
  <c r="DH986" i="1"/>
  <c r="DH987" i="1"/>
  <c r="DH988" i="1"/>
  <c r="DH989" i="1"/>
  <c r="DH990" i="1"/>
  <c r="DH991" i="1"/>
  <c r="DH992" i="1"/>
  <c r="DH993" i="1"/>
  <c r="DH994" i="1"/>
  <c r="DH995" i="1"/>
  <c r="DH996" i="1"/>
  <c r="DH997" i="1"/>
  <c r="DH998" i="1"/>
  <c r="DH999" i="1"/>
  <c r="DH1000" i="1"/>
  <c r="DH1001" i="1"/>
  <c r="DH1002" i="1"/>
  <c r="DH1003" i="1"/>
  <c r="DH1004" i="1"/>
  <c r="DH1005" i="1"/>
  <c r="DH1006" i="1"/>
  <c r="DH1007" i="1"/>
  <c r="DH1008" i="1"/>
  <c r="DH1009" i="1"/>
  <c r="DH1010" i="1"/>
  <c r="DH1011" i="1"/>
  <c r="DH1012" i="1"/>
  <c r="DH1013" i="1"/>
  <c r="DH1014" i="1"/>
  <c r="DH1015" i="1"/>
  <c r="DH1016" i="1"/>
  <c r="DH1017" i="1"/>
  <c r="DH1018" i="1"/>
  <c r="DH1019" i="1"/>
  <c r="DH1020" i="1"/>
  <c r="DH1021" i="1"/>
  <c r="DH1022" i="1"/>
  <c r="DH1023" i="1"/>
  <c r="DH1024" i="1"/>
  <c r="DH1025" i="1"/>
  <c r="DH1026" i="1"/>
  <c r="DH1027" i="1"/>
  <c r="DH1028" i="1"/>
  <c r="DH1029" i="1"/>
  <c r="DH1030" i="1"/>
  <c r="DH1031" i="1"/>
  <c r="DH1032" i="1"/>
  <c r="DH1033" i="1"/>
  <c r="DH1034" i="1"/>
  <c r="DH1035" i="1"/>
  <c r="DH1036" i="1"/>
  <c r="DH1037" i="1"/>
  <c r="DH1038" i="1"/>
  <c r="DH1039" i="1"/>
  <c r="DH1040" i="1"/>
  <c r="DH1041" i="1"/>
  <c r="DH1042" i="1"/>
  <c r="DH1043" i="1"/>
  <c r="DH1044" i="1"/>
  <c r="DH1045" i="1"/>
  <c r="DH1046" i="1"/>
  <c r="DH1047" i="1"/>
  <c r="DH1048" i="1"/>
  <c r="DH1049" i="1"/>
  <c r="DH1050" i="1"/>
  <c r="DH1051" i="1"/>
  <c r="DH1052" i="1"/>
  <c r="DH1053" i="1"/>
  <c r="DH1054" i="1"/>
  <c r="DH1055" i="1"/>
  <c r="DH1056" i="1"/>
  <c r="DH1057" i="1"/>
  <c r="DH1058" i="1"/>
  <c r="DH1059" i="1"/>
  <c r="DH1060" i="1"/>
  <c r="DH1061" i="1"/>
  <c r="DH1062" i="1"/>
  <c r="DH1063" i="1"/>
  <c r="DH1064" i="1"/>
  <c r="DH1065" i="1"/>
  <c r="DH1066" i="1"/>
  <c r="DH1067" i="1"/>
  <c r="DH1068" i="1"/>
  <c r="DH1069" i="1"/>
  <c r="DH1070" i="1"/>
  <c r="DH1071" i="1"/>
  <c r="DH1072" i="1"/>
  <c r="DH1073" i="1"/>
  <c r="DH1074" i="1"/>
  <c r="DH1075" i="1"/>
  <c r="DH1076" i="1"/>
  <c r="DH1077" i="1"/>
  <c r="DH1078" i="1"/>
  <c r="DH1079" i="1"/>
  <c r="DH1080" i="1"/>
  <c r="DH1081" i="1"/>
  <c r="DH1082" i="1"/>
  <c r="DH1083" i="1"/>
  <c r="DH1084" i="1"/>
  <c r="DH1085" i="1"/>
  <c r="DH1086" i="1"/>
  <c r="DH1087" i="1"/>
  <c r="DH1088" i="1"/>
  <c r="DH1089" i="1"/>
  <c r="DH1090" i="1"/>
  <c r="DH1091" i="1"/>
  <c r="DH1092" i="1"/>
  <c r="DH1093" i="1"/>
  <c r="DH1094" i="1"/>
  <c r="DH1095" i="1"/>
  <c r="DH1096" i="1"/>
  <c r="DH1097" i="1"/>
  <c r="DH1098" i="1"/>
  <c r="DH1099" i="1"/>
  <c r="DH1100" i="1"/>
  <c r="DH1101" i="1"/>
  <c r="DH1102" i="1"/>
  <c r="DH1103" i="1"/>
  <c r="DH1104" i="1"/>
  <c r="DH1105" i="1"/>
  <c r="DH1106" i="1"/>
  <c r="DH1107" i="1"/>
  <c r="DH1108" i="1"/>
  <c r="DH1109" i="1"/>
  <c r="DH1110" i="1"/>
  <c r="DH1111" i="1"/>
  <c r="DH1112" i="1"/>
  <c r="DH1113" i="1"/>
  <c r="DH1114" i="1"/>
  <c r="DH1115" i="1"/>
  <c r="DH1116" i="1"/>
  <c r="DH1117" i="1"/>
  <c r="DH1118" i="1"/>
  <c r="DH1119" i="1"/>
  <c r="DH1120" i="1"/>
  <c r="DH1121" i="1"/>
  <c r="DH1122" i="1"/>
  <c r="DH1123" i="1"/>
  <c r="DH1124" i="1"/>
  <c r="DH1125" i="1"/>
  <c r="DH1126" i="1"/>
  <c r="DH1127" i="1"/>
  <c r="DH1128" i="1"/>
  <c r="DH1129" i="1"/>
  <c r="DH1130" i="1"/>
  <c r="DH1131" i="1"/>
  <c r="DH1132" i="1"/>
  <c r="DH1133" i="1"/>
  <c r="DH1134" i="1"/>
  <c r="DH1135" i="1"/>
  <c r="DH1136" i="1"/>
  <c r="DH1137" i="1"/>
  <c r="DH1138" i="1"/>
  <c r="DH1139" i="1"/>
  <c r="DH1140" i="1"/>
  <c r="DH1141" i="1"/>
  <c r="DH1142" i="1"/>
  <c r="DH1143" i="1"/>
  <c r="DH1144" i="1"/>
  <c r="DH1145" i="1"/>
  <c r="DH1146" i="1"/>
  <c r="DH1147" i="1"/>
  <c r="DH1148" i="1"/>
  <c r="DH1149" i="1"/>
  <c r="DH1150" i="1"/>
  <c r="DH1151" i="1"/>
  <c r="DH1152" i="1"/>
  <c r="DH1153" i="1"/>
  <c r="DH1154" i="1"/>
  <c r="DH1155" i="1"/>
  <c r="DH1156" i="1"/>
  <c r="DH1157" i="1"/>
  <c r="DH1158" i="1"/>
  <c r="DH1159" i="1"/>
  <c r="DH1160" i="1"/>
  <c r="DH1161" i="1"/>
  <c r="DH1162" i="1"/>
  <c r="DH1163" i="1"/>
  <c r="DH1164" i="1"/>
  <c r="DH1165" i="1"/>
  <c r="DH1166" i="1"/>
  <c r="DH1167" i="1"/>
  <c r="DH1168" i="1"/>
  <c r="DH1169" i="1"/>
  <c r="DH1170" i="1"/>
  <c r="DH1171" i="1"/>
  <c r="DH1172" i="1"/>
  <c r="DH1173" i="1"/>
  <c r="DH1174" i="1"/>
  <c r="DH1175" i="1"/>
  <c r="DH1176" i="1"/>
  <c r="DH1177" i="1"/>
  <c r="DH1178" i="1"/>
  <c r="DH1179" i="1"/>
  <c r="DH1180" i="1"/>
  <c r="DH1181" i="1"/>
  <c r="DH1182" i="1"/>
  <c r="DH1183" i="1"/>
  <c r="DH1184" i="1"/>
  <c r="DH1185" i="1"/>
  <c r="DH1186" i="1"/>
  <c r="DH1187" i="1"/>
  <c r="DH1188" i="1"/>
  <c r="DH1189" i="1"/>
  <c r="DH1190" i="1"/>
  <c r="DH1191" i="1"/>
  <c r="DH1192" i="1"/>
  <c r="DH1193" i="1"/>
  <c r="DH1194" i="1"/>
  <c r="DH1195" i="1"/>
  <c r="DH1196" i="1"/>
  <c r="DH1197" i="1"/>
  <c r="DH1198" i="1"/>
  <c r="DH1199" i="1"/>
  <c r="DH1200" i="1"/>
  <c r="DH1201" i="1"/>
  <c r="DH1202" i="1"/>
  <c r="DH1203" i="1"/>
  <c r="DH1204" i="1"/>
  <c r="DH1205" i="1"/>
  <c r="DH1206" i="1"/>
  <c r="DH1207" i="1"/>
  <c r="DH1208" i="1"/>
  <c r="DH1209" i="1"/>
  <c r="DH1210" i="1"/>
  <c r="DH1211" i="1"/>
  <c r="DH1212" i="1"/>
  <c r="DH1213" i="1"/>
  <c r="DH1214" i="1"/>
  <c r="DH1215" i="1"/>
  <c r="DH1216" i="1"/>
  <c r="DH1217" i="1"/>
  <c r="DH1218" i="1"/>
  <c r="DH1219" i="1"/>
  <c r="DH1220" i="1"/>
  <c r="DH1221" i="1"/>
  <c r="DH1222" i="1"/>
  <c r="DH1223" i="1"/>
  <c r="DH1224" i="1"/>
  <c r="DH1225" i="1"/>
  <c r="DH1226" i="1"/>
  <c r="DH1227" i="1"/>
  <c r="DH1228" i="1"/>
  <c r="DH1229" i="1"/>
  <c r="DH1230" i="1"/>
  <c r="DH1231" i="1"/>
  <c r="DH1232" i="1"/>
  <c r="DH1233" i="1"/>
  <c r="DH1234" i="1"/>
  <c r="DH1235" i="1"/>
  <c r="DH1236" i="1"/>
  <c r="DH1237" i="1"/>
  <c r="DH1238" i="1"/>
  <c r="DH1239" i="1"/>
  <c r="DH1240" i="1"/>
  <c r="DH1241" i="1"/>
  <c r="DH1242" i="1"/>
  <c r="DH1243" i="1"/>
  <c r="DH1244" i="1"/>
  <c r="DH1245" i="1"/>
  <c r="DH1246" i="1"/>
  <c r="DH1247" i="1"/>
  <c r="DH1248" i="1"/>
  <c r="DH1249" i="1"/>
  <c r="DH1250" i="1"/>
  <c r="DH1251" i="1"/>
  <c r="DH1252" i="1"/>
  <c r="DH1253" i="1"/>
  <c r="DH1254" i="1"/>
  <c r="DH1255" i="1"/>
  <c r="DH1256" i="1"/>
  <c r="DH1257" i="1"/>
  <c r="DH1258" i="1"/>
  <c r="DH1259" i="1"/>
  <c r="DH1260" i="1"/>
  <c r="DH1261" i="1"/>
  <c r="DH1262" i="1"/>
  <c r="DH1263" i="1"/>
  <c r="DH1264" i="1"/>
  <c r="DH1265" i="1"/>
  <c r="DH1266" i="1"/>
  <c r="DH1267" i="1"/>
  <c r="DH1268" i="1"/>
  <c r="DH1269" i="1"/>
  <c r="DH1270" i="1"/>
  <c r="DH1271" i="1"/>
  <c r="DH1272" i="1"/>
  <c r="DH1273" i="1"/>
  <c r="DH1274" i="1"/>
  <c r="DH1275" i="1"/>
  <c r="DH1276" i="1"/>
  <c r="DH1277" i="1"/>
  <c r="DH1278" i="1"/>
  <c r="DH1279" i="1"/>
  <c r="DH1280" i="1"/>
  <c r="DH1281" i="1"/>
  <c r="DH1282" i="1"/>
  <c r="DH1283" i="1"/>
  <c r="DH1284" i="1"/>
  <c r="DH1285" i="1"/>
  <c r="DH1286" i="1"/>
  <c r="DH1287" i="1"/>
  <c r="DH1288" i="1"/>
  <c r="DH1289" i="1"/>
  <c r="DH1290" i="1"/>
  <c r="DH1291" i="1"/>
  <c r="DH1292" i="1"/>
  <c r="DH1293" i="1"/>
  <c r="DH1294" i="1"/>
  <c r="DH1295" i="1"/>
  <c r="DH1296" i="1"/>
  <c r="DH1297" i="1"/>
  <c r="DH1298" i="1"/>
  <c r="DH1299" i="1"/>
  <c r="DH1300" i="1"/>
  <c r="DH1301" i="1"/>
  <c r="DH1302" i="1"/>
  <c r="DH1303" i="1"/>
  <c r="DH1304" i="1"/>
  <c r="DH1305" i="1"/>
  <c r="DH1306" i="1"/>
  <c r="DH1307" i="1"/>
  <c r="DH1308" i="1"/>
  <c r="DH1309" i="1"/>
  <c r="DH1310" i="1"/>
  <c r="DH1311" i="1"/>
  <c r="DH1312" i="1"/>
  <c r="DH1313" i="1"/>
  <c r="DH1314" i="1"/>
  <c r="DH1315" i="1"/>
  <c r="DH1316" i="1"/>
  <c r="DH1317" i="1"/>
  <c r="DH1318" i="1"/>
  <c r="DH1319" i="1"/>
  <c r="DH1320" i="1"/>
  <c r="DH1321" i="1"/>
  <c r="DH1322" i="1"/>
  <c r="DH1323" i="1"/>
  <c r="DH1324" i="1"/>
  <c r="DH1325" i="1"/>
  <c r="DH1326" i="1"/>
  <c r="DH1327" i="1"/>
  <c r="DH1328" i="1"/>
  <c r="DH1329" i="1"/>
  <c r="DH1330" i="1"/>
  <c r="DH1331" i="1"/>
  <c r="DH1332" i="1"/>
  <c r="DH1333" i="1"/>
  <c r="DH1334" i="1"/>
  <c r="DH1335" i="1"/>
  <c r="DH1336" i="1"/>
  <c r="DH1337" i="1"/>
  <c r="DH1338" i="1"/>
  <c r="DH1339" i="1"/>
  <c r="DH1340" i="1"/>
  <c r="DH1341" i="1"/>
  <c r="DH1342" i="1"/>
  <c r="DH1343" i="1"/>
  <c r="DH1344" i="1"/>
  <c r="DH1345" i="1"/>
  <c r="DH1346" i="1"/>
  <c r="DH1347" i="1"/>
  <c r="DH1348" i="1"/>
  <c r="DH1349" i="1"/>
  <c r="DH1350" i="1"/>
  <c r="DH1351" i="1"/>
  <c r="DH1352" i="1"/>
  <c r="DH1353" i="1"/>
  <c r="DH1354" i="1"/>
  <c r="DH1355" i="1"/>
  <c r="DH1356" i="1"/>
  <c r="DH1357" i="1"/>
  <c r="DH1358" i="1"/>
  <c r="DH1359" i="1"/>
  <c r="DH1360" i="1"/>
  <c r="DH1361" i="1"/>
  <c r="DH1362" i="1"/>
  <c r="DH1363" i="1"/>
  <c r="DH1364" i="1"/>
  <c r="DH1365" i="1"/>
  <c r="DH1366" i="1"/>
  <c r="DH1367" i="1"/>
  <c r="DH1368" i="1"/>
  <c r="DH1369" i="1"/>
  <c r="DH1370" i="1"/>
  <c r="DH1371" i="1"/>
  <c r="DH1372" i="1"/>
  <c r="DH1373" i="1"/>
  <c r="DH1374" i="1"/>
  <c r="DH1375" i="1"/>
  <c r="DH1376" i="1"/>
  <c r="DH1377" i="1"/>
  <c r="DH1378" i="1"/>
  <c r="DH1379" i="1"/>
  <c r="DH1380" i="1"/>
  <c r="DH1381" i="1"/>
  <c r="DH1382" i="1"/>
  <c r="DH1383" i="1"/>
  <c r="DH1384" i="1"/>
  <c r="DH1385" i="1"/>
  <c r="DH1386" i="1"/>
  <c r="DH1387" i="1"/>
  <c r="DH1388" i="1"/>
  <c r="DH1389" i="1"/>
  <c r="DH1390" i="1"/>
  <c r="DH1391" i="1"/>
  <c r="DH1392" i="1"/>
  <c r="DH1393" i="1"/>
  <c r="DH1394" i="1"/>
  <c r="DH1395" i="1"/>
  <c r="DH1396" i="1"/>
  <c r="DH1397" i="1"/>
  <c r="DH1398" i="1"/>
  <c r="DH1399" i="1"/>
  <c r="DH1400" i="1"/>
  <c r="DH1401" i="1"/>
  <c r="DH1402" i="1"/>
  <c r="DH1403" i="1"/>
  <c r="DH1404" i="1"/>
  <c r="DH1405" i="1"/>
  <c r="DH1406" i="1"/>
  <c r="DH1407" i="1"/>
  <c r="DH1408" i="1"/>
  <c r="DH1409" i="1"/>
  <c r="DH1410" i="1"/>
  <c r="DH1411" i="1"/>
  <c r="DH1412" i="1"/>
  <c r="DH1413" i="1"/>
  <c r="DH1414" i="1"/>
  <c r="DH1415" i="1"/>
  <c r="DH1416" i="1"/>
  <c r="DH1417" i="1"/>
  <c r="DH1418" i="1"/>
  <c r="DH1419" i="1"/>
  <c r="DH1420" i="1"/>
  <c r="DH1421" i="1"/>
  <c r="DH1422" i="1"/>
  <c r="DH1423" i="1"/>
  <c r="DH1424" i="1"/>
  <c r="DH1425" i="1"/>
  <c r="DH1426" i="1"/>
  <c r="DH1427" i="1"/>
  <c r="DH1428" i="1"/>
  <c r="DH1429" i="1"/>
  <c r="DH1430" i="1"/>
  <c r="DH1431" i="1"/>
  <c r="DH1432" i="1"/>
  <c r="DH1433" i="1"/>
  <c r="DH1434" i="1"/>
  <c r="DH1435" i="1"/>
  <c r="DH1436" i="1"/>
  <c r="DH1437" i="1"/>
  <c r="DH1438" i="1"/>
  <c r="DH1439" i="1"/>
  <c r="DH1440" i="1"/>
  <c r="DH1441" i="1"/>
  <c r="DH1442" i="1"/>
  <c r="DH1443" i="1"/>
  <c r="DH1444" i="1"/>
  <c r="DH1445" i="1"/>
  <c r="DH1446" i="1"/>
  <c r="DH1447" i="1"/>
  <c r="DH1448" i="1"/>
  <c r="DH1449" i="1"/>
  <c r="DH1450" i="1"/>
  <c r="DH1451" i="1"/>
  <c r="DH1452" i="1"/>
  <c r="DH1453" i="1"/>
  <c r="DH1454" i="1"/>
  <c r="DH1455" i="1"/>
  <c r="DH1456" i="1"/>
  <c r="DH1457" i="1"/>
  <c r="DH1458" i="1"/>
  <c r="DH1459" i="1"/>
  <c r="DH1460" i="1"/>
  <c r="DH1461" i="1"/>
  <c r="DH1462" i="1"/>
  <c r="DH1463" i="1"/>
  <c r="DH1464" i="1"/>
  <c r="DH1465" i="1"/>
  <c r="DH1466" i="1"/>
  <c r="DH1467" i="1"/>
  <c r="DH1468" i="1"/>
  <c r="DH1469" i="1"/>
  <c r="DH1470" i="1"/>
  <c r="DH1471" i="1"/>
  <c r="DH1472" i="1"/>
  <c r="DH1473" i="1"/>
  <c r="DH1474" i="1"/>
  <c r="DH1475" i="1"/>
  <c r="DH1476" i="1"/>
  <c r="DH1477" i="1"/>
  <c r="DH1478" i="1"/>
  <c r="DH1479" i="1"/>
  <c r="DH1480" i="1"/>
  <c r="DH1481" i="1"/>
  <c r="DH1482" i="1"/>
  <c r="DH1483" i="1"/>
  <c r="DH1484" i="1"/>
  <c r="DH1485" i="1"/>
  <c r="DH1486" i="1"/>
  <c r="DH1487" i="1"/>
  <c r="DH1488" i="1"/>
  <c r="DH1489" i="1"/>
  <c r="DH1490" i="1"/>
  <c r="DH1491" i="1"/>
  <c r="DH1492" i="1"/>
  <c r="DH1493" i="1"/>
  <c r="DH1494" i="1"/>
  <c r="DH1495" i="1"/>
  <c r="DH1496" i="1"/>
  <c r="DH1497" i="1"/>
  <c r="DH1498" i="1"/>
  <c r="DH1499" i="1"/>
  <c r="DH1500" i="1"/>
  <c r="DH1501" i="1"/>
  <c r="DH1502" i="1"/>
  <c r="DH1503" i="1"/>
  <c r="DH1504" i="1"/>
  <c r="DH1505" i="1"/>
  <c r="DH1506" i="1"/>
  <c r="DH1507" i="1"/>
  <c r="DH1508" i="1"/>
  <c r="DH1509" i="1"/>
  <c r="DH1510" i="1"/>
  <c r="DH1511" i="1"/>
  <c r="DH1512" i="1"/>
  <c r="DH1513" i="1"/>
  <c r="DH1514" i="1"/>
  <c r="DH1515" i="1"/>
  <c r="DH1516" i="1"/>
  <c r="DH1517" i="1"/>
  <c r="DH1518" i="1"/>
  <c r="DH1519" i="1"/>
  <c r="DH1520" i="1"/>
  <c r="DH1521" i="1"/>
  <c r="DH1522" i="1"/>
  <c r="DH1523" i="1"/>
  <c r="DH1524" i="1"/>
  <c r="DH1525" i="1"/>
  <c r="DH1526" i="1"/>
  <c r="DH1527" i="1"/>
  <c r="DH1528" i="1"/>
  <c r="DH1529" i="1"/>
  <c r="DH1530" i="1"/>
  <c r="DH1531" i="1"/>
  <c r="DH1532" i="1"/>
  <c r="DH1533" i="1"/>
  <c r="DH1534" i="1"/>
  <c r="DH1535" i="1"/>
  <c r="DH1536" i="1"/>
  <c r="DH1537" i="1"/>
  <c r="DH1538" i="1"/>
  <c r="DH1539" i="1"/>
  <c r="DH1540" i="1"/>
  <c r="DH1541" i="1"/>
  <c r="DH1542" i="1"/>
  <c r="DH1543" i="1"/>
  <c r="DH1544" i="1"/>
  <c r="DH1545" i="1"/>
  <c r="DH1546" i="1"/>
  <c r="DH1547" i="1"/>
  <c r="DH1548" i="1"/>
  <c r="DH1549" i="1"/>
  <c r="DH1550" i="1"/>
  <c r="DH1551" i="1"/>
  <c r="DH1552" i="1"/>
  <c r="DH1553" i="1"/>
  <c r="DH1554" i="1"/>
  <c r="DH1555" i="1"/>
  <c r="DH1556" i="1"/>
  <c r="DH1557" i="1"/>
  <c r="DH1558" i="1"/>
  <c r="DH1559" i="1"/>
  <c r="DH1560" i="1"/>
  <c r="DH1561" i="1"/>
  <c r="DH1562" i="1"/>
  <c r="DH1563" i="1"/>
  <c r="DH1564" i="1"/>
  <c r="DH1565" i="1"/>
  <c r="DH1566" i="1"/>
  <c r="DH1567" i="1"/>
  <c r="DH1568" i="1"/>
  <c r="DH1569" i="1"/>
  <c r="DH1570" i="1"/>
  <c r="DH1571" i="1"/>
  <c r="DH1572" i="1"/>
  <c r="DH1573" i="1"/>
  <c r="DH1574" i="1"/>
  <c r="DH1575" i="1"/>
  <c r="DH1576" i="1"/>
  <c r="DH1577" i="1"/>
  <c r="DH1578" i="1"/>
  <c r="DH1579" i="1"/>
  <c r="DH1580" i="1"/>
  <c r="DH1581" i="1"/>
  <c r="DH1582" i="1"/>
  <c r="DH1583" i="1"/>
  <c r="DH1584" i="1"/>
  <c r="DH1585" i="1"/>
  <c r="DH1586" i="1"/>
  <c r="DH1587" i="1"/>
  <c r="DH1588" i="1"/>
  <c r="DH1589" i="1"/>
  <c r="DH1590" i="1"/>
  <c r="DH1591" i="1"/>
  <c r="DH1592" i="1"/>
  <c r="DH1593" i="1"/>
  <c r="DH1594" i="1"/>
  <c r="DH1595" i="1"/>
  <c r="DH1596" i="1"/>
  <c r="DH1597" i="1"/>
  <c r="DH1598" i="1"/>
  <c r="DH1599" i="1"/>
  <c r="DH1600" i="1"/>
  <c r="DH1601" i="1"/>
  <c r="DH1602" i="1"/>
  <c r="DH1603" i="1"/>
  <c r="DH1604" i="1"/>
  <c r="DH1605" i="1"/>
  <c r="DH1606" i="1"/>
  <c r="DH1607" i="1"/>
  <c r="DH1608" i="1"/>
  <c r="DH1609" i="1"/>
  <c r="DH1610" i="1"/>
  <c r="DH1611" i="1"/>
  <c r="DH1612" i="1"/>
  <c r="DH1613" i="1"/>
  <c r="DH1614" i="1"/>
  <c r="DH1615" i="1"/>
  <c r="DH1616" i="1"/>
  <c r="DH1617" i="1"/>
  <c r="DH1618" i="1"/>
  <c r="DH1619" i="1"/>
  <c r="DH1620" i="1"/>
  <c r="DH1621" i="1"/>
  <c r="DH1622" i="1"/>
  <c r="DH1623" i="1"/>
  <c r="DH1624" i="1"/>
  <c r="DH1625" i="1"/>
  <c r="DH1626" i="1"/>
  <c r="DH1627" i="1"/>
  <c r="DH1628" i="1"/>
  <c r="DH1629" i="1"/>
  <c r="DH1630" i="1"/>
  <c r="DH1631" i="1"/>
  <c r="DH1632" i="1"/>
  <c r="DH1633" i="1"/>
  <c r="DH1634" i="1"/>
  <c r="DH1635" i="1"/>
  <c r="DH1636" i="1"/>
  <c r="DH1637" i="1"/>
  <c r="DH1638" i="1"/>
  <c r="DH1639" i="1"/>
  <c r="DH1640" i="1"/>
  <c r="DH1641" i="1"/>
  <c r="DH1642" i="1"/>
  <c r="DH1643" i="1"/>
  <c r="DH1644" i="1"/>
  <c r="DH1645" i="1"/>
  <c r="DH1646" i="1"/>
  <c r="DH1647" i="1"/>
  <c r="DH1648" i="1"/>
  <c r="DH1649" i="1"/>
  <c r="DH1650" i="1"/>
  <c r="DH1651" i="1"/>
  <c r="DH1652" i="1"/>
  <c r="DH1653" i="1"/>
  <c r="DH1654" i="1"/>
  <c r="DH1655" i="1"/>
  <c r="DH1656" i="1"/>
  <c r="DH1657" i="1"/>
  <c r="DH1658" i="1"/>
  <c r="DH1659" i="1"/>
  <c r="DH1660" i="1"/>
  <c r="DH1661" i="1"/>
  <c r="DH1662" i="1"/>
  <c r="DH1663" i="1"/>
  <c r="DH1664" i="1"/>
  <c r="DH1665" i="1"/>
  <c r="DH1666" i="1"/>
  <c r="DH1667" i="1"/>
  <c r="DH1668" i="1"/>
  <c r="DH1669" i="1"/>
  <c r="DH1670" i="1"/>
  <c r="DH1671" i="1"/>
  <c r="DH1672" i="1"/>
  <c r="DH1673" i="1"/>
  <c r="DH1674" i="1"/>
  <c r="DH1675" i="1"/>
  <c r="DH1676" i="1"/>
  <c r="DH1677" i="1"/>
  <c r="DH1678" i="1"/>
  <c r="DH1679" i="1"/>
  <c r="DH1680" i="1"/>
  <c r="DH1681" i="1"/>
  <c r="DH1682" i="1"/>
  <c r="DH1683" i="1"/>
  <c r="DH1684" i="1"/>
  <c r="DH1685" i="1"/>
  <c r="DH1686" i="1"/>
  <c r="DH1687" i="1"/>
  <c r="DH1688" i="1"/>
  <c r="DH1689" i="1"/>
  <c r="DH1690" i="1"/>
  <c r="DH1691" i="1"/>
  <c r="DH1692" i="1"/>
  <c r="DH1693" i="1"/>
  <c r="DH1694" i="1"/>
  <c r="DH1695" i="1"/>
  <c r="DH1696" i="1"/>
  <c r="DH1697" i="1"/>
  <c r="DH1698" i="1"/>
  <c r="DH1699" i="1"/>
  <c r="DH1700" i="1"/>
  <c r="DH1701" i="1"/>
  <c r="DH1702" i="1"/>
  <c r="DH1703" i="1"/>
  <c r="DH1704" i="1"/>
  <c r="DH1705" i="1"/>
  <c r="DH1706" i="1"/>
  <c r="DH1707" i="1"/>
  <c r="DH1708" i="1"/>
  <c r="DH1709" i="1"/>
  <c r="DH1710" i="1"/>
  <c r="DH1711" i="1"/>
  <c r="DH1712" i="1"/>
  <c r="DH1713" i="1"/>
  <c r="DH1714" i="1"/>
  <c r="DH1715" i="1"/>
  <c r="DH1716" i="1"/>
  <c r="DH1717" i="1"/>
  <c r="DH1718" i="1"/>
  <c r="DH1719" i="1"/>
  <c r="DH1720" i="1"/>
  <c r="DH1721" i="1"/>
  <c r="DH1722" i="1"/>
  <c r="DH1723" i="1"/>
  <c r="DH1724" i="1"/>
  <c r="DH1725" i="1"/>
  <c r="DH1726" i="1"/>
  <c r="DH1727" i="1"/>
  <c r="DH1728" i="1"/>
  <c r="DH1729" i="1"/>
  <c r="DH1730" i="1"/>
  <c r="DH1731" i="1"/>
  <c r="DH1732" i="1"/>
  <c r="DH1733" i="1"/>
  <c r="DH1734" i="1"/>
  <c r="DH1735" i="1"/>
  <c r="DH1736" i="1"/>
  <c r="DH1737" i="1"/>
  <c r="DH1738" i="1"/>
  <c r="DH1739" i="1"/>
  <c r="DH1740" i="1"/>
  <c r="DH1741" i="1"/>
  <c r="DH1742" i="1"/>
  <c r="DH1743" i="1"/>
  <c r="DH1744" i="1"/>
  <c r="DH1745" i="1"/>
  <c r="DH1746" i="1"/>
  <c r="DH1747" i="1"/>
  <c r="DH1748" i="1"/>
  <c r="DH1749" i="1"/>
  <c r="DH1750" i="1"/>
  <c r="DH1751" i="1"/>
  <c r="DH1752" i="1"/>
  <c r="DH1753" i="1"/>
  <c r="DH1754" i="1"/>
  <c r="DH1755" i="1"/>
  <c r="DH1756" i="1"/>
  <c r="DH1757" i="1"/>
  <c r="DH1758" i="1"/>
  <c r="DH1759" i="1"/>
  <c r="DH1760" i="1"/>
  <c r="DH1761" i="1"/>
  <c r="DH1762" i="1"/>
  <c r="DH1763" i="1"/>
  <c r="DH1764" i="1"/>
  <c r="DH1765" i="1"/>
  <c r="DH1766" i="1"/>
  <c r="DH1767" i="1"/>
  <c r="DH1768" i="1"/>
  <c r="DH1769" i="1"/>
  <c r="DH1770" i="1"/>
  <c r="DH1771" i="1"/>
  <c r="DH1772" i="1"/>
  <c r="DH1773" i="1"/>
  <c r="DH1774" i="1"/>
  <c r="DH1775" i="1"/>
  <c r="DH1776" i="1"/>
  <c r="DH1777" i="1"/>
  <c r="DH1778" i="1"/>
  <c r="DH1779" i="1"/>
  <c r="DH1780" i="1"/>
  <c r="DH1781" i="1"/>
  <c r="DH1782" i="1"/>
  <c r="DH1783" i="1"/>
  <c r="DH1784" i="1"/>
  <c r="DH1785" i="1"/>
  <c r="DH1786" i="1"/>
  <c r="DH1787" i="1"/>
  <c r="DH1788" i="1"/>
  <c r="DH1789" i="1"/>
  <c r="DH1790" i="1"/>
  <c r="DH1791" i="1"/>
  <c r="DH1792" i="1"/>
  <c r="DH1793" i="1"/>
  <c r="DH1794" i="1"/>
  <c r="DH1795" i="1"/>
  <c r="DH1796" i="1"/>
  <c r="DH1797" i="1"/>
  <c r="DH1798" i="1"/>
  <c r="DH1799" i="1"/>
  <c r="DH1800" i="1"/>
  <c r="DH1801" i="1"/>
  <c r="DH1802" i="1"/>
  <c r="DH1803" i="1"/>
  <c r="DH1804" i="1"/>
  <c r="DH1805" i="1"/>
  <c r="DH1806" i="1"/>
  <c r="DH1807" i="1"/>
  <c r="DH1808" i="1"/>
  <c r="DH1809" i="1"/>
  <c r="DH1810" i="1"/>
  <c r="DH1811" i="1"/>
  <c r="DH1812" i="1"/>
  <c r="DH1813" i="1"/>
  <c r="DH1814" i="1"/>
  <c r="DH1815" i="1"/>
  <c r="DH1816" i="1"/>
  <c r="DH1817" i="1"/>
  <c r="DH1818" i="1"/>
  <c r="DH1819" i="1"/>
  <c r="DH1820" i="1"/>
  <c r="DH1821" i="1"/>
  <c r="DH1822" i="1"/>
  <c r="DH1823" i="1"/>
  <c r="DH1824" i="1"/>
  <c r="DH1825" i="1"/>
  <c r="DH1826" i="1"/>
  <c r="DH1827" i="1"/>
  <c r="DH1828" i="1"/>
  <c r="DH1829" i="1"/>
  <c r="DH1830" i="1"/>
  <c r="DH1831" i="1"/>
  <c r="DH1832" i="1"/>
  <c r="DH1833" i="1"/>
  <c r="DH1834" i="1"/>
  <c r="DH1835" i="1"/>
  <c r="DH1836" i="1"/>
  <c r="DH1837" i="1"/>
  <c r="DH1838" i="1"/>
  <c r="DH1839" i="1"/>
  <c r="DH1840" i="1"/>
  <c r="DH1841" i="1"/>
  <c r="DH1842" i="1"/>
  <c r="DH1843" i="1"/>
  <c r="DH1844" i="1"/>
  <c r="DH1845" i="1"/>
  <c r="DH1846" i="1"/>
  <c r="DH1847" i="1"/>
  <c r="DH1848" i="1"/>
  <c r="DH1849" i="1"/>
  <c r="DH1850" i="1"/>
  <c r="DH1851" i="1"/>
  <c r="DH1852" i="1"/>
  <c r="DH1853" i="1"/>
  <c r="DH1854" i="1"/>
  <c r="DH1855" i="1"/>
  <c r="DH1856" i="1"/>
  <c r="DH1857" i="1"/>
  <c r="DH1858" i="1"/>
  <c r="DH1859" i="1"/>
  <c r="DH1860" i="1"/>
  <c r="DH1861" i="1"/>
  <c r="DH1862" i="1"/>
  <c r="DH1863" i="1"/>
  <c r="DH1864" i="1"/>
  <c r="DH1865" i="1"/>
  <c r="DH1866" i="1"/>
  <c r="DH1867" i="1"/>
  <c r="DH1868" i="1"/>
  <c r="DH1869" i="1"/>
  <c r="DH1870" i="1"/>
  <c r="DH1871" i="1"/>
  <c r="DH1872" i="1"/>
  <c r="DH1873" i="1"/>
  <c r="DH1874" i="1"/>
  <c r="DH1875" i="1"/>
  <c r="DH1876" i="1"/>
  <c r="DH1877" i="1"/>
  <c r="DH1878" i="1"/>
  <c r="DH1879" i="1"/>
  <c r="DH1880" i="1"/>
  <c r="DH1881" i="1"/>
  <c r="DH1882" i="1"/>
  <c r="DH1883" i="1"/>
  <c r="DH1884" i="1"/>
  <c r="DH1885" i="1"/>
  <c r="DH1886" i="1"/>
  <c r="DH1887" i="1"/>
  <c r="DH1888" i="1"/>
  <c r="DH1889" i="1"/>
  <c r="DH1890" i="1"/>
  <c r="DH1891" i="1"/>
  <c r="DH1892" i="1"/>
  <c r="DH1893" i="1"/>
  <c r="DH1894" i="1"/>
  <c r="DH1895" i="1"/>
  <c r="DH1896" i="1"/>
  <c r="DH1897" i="1"/>
  <c r="DH1898" i="1"/>
  <c r="DH1899" i="1"/>
  <c r="DH1900" i="1"/>
  <c r="DH1901" i="1"/>
  <c r="DH1902" i="1"/>
  <c r="DH1903" i="1"/>
  <c r="DH1904" i="1"/>
  <c r="DH1905" i="1"/>
  <c r="DH1906" i="1"/>
  <c r="DH1907" i="1"/>
  <c r="DH1908" i="1"/>
  <c r="DH1909" i="1"/>
  <c r="DH1910" i="1"/>
  <c r="DH1911" i="1"/>
  <c r="DH1912" i="1"/>
  <c r="DH1913" i="1"/>
  <c r="DH1914" i="1"/>
  <c r="DH1915" i="1"/>
  <c r="DH1916" i="1"/>
  <c r="DH1917" i="1"/>
  <c r="DH1918" i="1"/>
  <c r="DH1919" i="1"/>
  <c r="DH1920" i="1"/>
  <c r="DH1921" i="1"/>
  <c r="DH1922" i="1"/>
  <c r="DH1923" i="1"/>
  <c r="DH1924" i="1"/>
  <c r="DH1925" i="1"/>
  <c r="DH1926" i="1"/>
  <c r="DH1927" i="1"/>
  <c r="DH1928" i="1"/>
  <c r="DH1929" i="1"/>
  <c r="DH1930" i="1"/>
  <c r="DH1931" i="1"/>
  <c r="DH1932" i="1"/>
  <c r="DH1933" i="1"/>
  <c r="DH1934" i="1"/>
  <c r="DH1935" i="1"/>
  <c r="DH1936" i="1"/>
  <c r="DH1937" i="1"/>
  <c r="DH1938" i="1"/>
  <c r="DH1939" i="1"/>
  <c r="DH1940" i="1"/>
  <c r="DH1941" i="1"/>
  <c r="DH1942" i="1"/>
  <c r="DH1943" i="1"/>
  <c r="DH1944" i="1"/>
  <c r="DH1945" i="1"/>
  <c r="DH1946" i="1"/>
  <c r="DH1947" i="1"/>
  <c r="DH1948" i="1"/>
  <c r="DH1949" i="1"/>
  <c r="DH1950" i="1"/>
  <c r="DH1951" i="1"/>
  <c r="DH1952" i="1"/>
  <c r="DH1953" i="1"/>
  <c r="DH1954" i="1"/>
  <c r="DH1955" i="1"/>
  <c r="DH1956" i="1"/>
  <c r="DH1957" i="1"/>
  <c r="DH1958" i="1"/>
  <c r="DH1959" i="1"/>
  <c r="DH1960" i="1"/>
  <c r="DH1961" i="1"/>
  <c r="DH1962" i="1"/>
  <c r="DH1963" i="1"/>
  <c r="DH1964" i="1"/>
  <c r="DH1965" i="1"/>
  <c r="DH1966" i="1"/>
  <c r="DH1967" i="1"/>
  <c r="DH1968" i="1"/>
  <c r="DH1969" i="1"/>
  <c r="DH1970" i="1"/>
  <c r="DH1971" i="1"/>
  <c r="DH1972" i="1"/>
  <c r="DH1973" i="1"/>
  <c r="DH1974" i="1"/>
  <c r="DH1975" i="1"/>
  <c r="DH1976" i="1"/>
  <c r="DH1977" i="1"/>
  <c r="DH1978" i="1"/>
  <c r="DH1979" i="1"/>
  <c r="DH1980" i="1"/>
  <c r="DH1981" i="1"/>
  <c r="DH1982" i="1"/>
  <c r="DH1983" i="1"/>
  <c r="DH1984" i="1"/>
  <c r="DH1985" i="1"/>
  <c r="DH1986" i="1"/>
  <c r="DH1987" i="1"/>
  <c r="DH1988" i="1"/>
  <c r="DH1989" i="1"/>
  <c r="DH1990" i="1"/>
  <c r="DH1991" i="1"/>
  <c r="DH1992" i="1"/>
  <c r="DH1993" i="1"/>
  <c r="DH1994" i="1"/>
  <c r="DH1995" i="1"/>
  <c r="DH1996" i="1"/>
  <c r="DH1997" i="1"/>
  <c r="DH1998" i="1"/>
  <c r="DH1999" i="1"/>
  <c r="DH2000" i="1"/>
  <c r="DH2001" i="1"/>
  <c r="DH2002" i="1"/>
  <c r="DH2003" i="1"/>
  <c r="DH2004" i="1"/>
  <c r="DH2005" i="1"/>
  <c r="DH2006" i="1"/>
  <c r="DH2007" i="1"/>
  <c r="DH2008" i="1"/>
  <c r="DH2009" i="1"/>
  <c r="DH2010" i="1"/>
  <c r="DH2011" i="1"/>
  <c r="DH2012" i="1"/>
  <c r="DH2013" i="1"/>
  <c r="DH2014" i="1"/>
  <c r="DH2015" i="1"/>
  <c r="DH2016" i="1"/>
  <c r="DH2017" i="1"/>
  <c r="DH2018" i="1"/>
  <c r="DH2019" i="1"/>
  <c r="DH2020" i="1"/>
  <c r="DH2021" i="1"/>
  <c r="DH2022" i="1"/>
  <c r="DH2023" i="1"/>
  <c r="DH2024" i="1"/>
  <c r="DH2025" i="1"/>
  <c r="DH2026" i="1"/>
  <c r="DH2027" i="1"/>
  <c r="DH2028" i="1"/>
  <c r="DH2029" i="1"/>
  <c r="DH2030" i="1"/>
  <c r="DH2031" i="1"/>
  <c r="DH2032" i="1"/>
  <c r="DH2033" i="1"/>
  <c r="DH2034" i="1"/>
  <c r="DH2035" i="1"/>
  <c r="DH2036" i="1"/>
  <c r="DH2037" i="1"/>
  <c r="DH2038" i="1"/>
  <c r="DH2039" i="1"/>
  <c r="DH2040" i="1"/>
  <c r="DH2041" i="1"/>
  <c r="DH2042" i="1"/>
  <c r="DH2043" i="1"/>
  <c r="DH2044" i="1"/>
  <c r="DH2045" i="1"/>
  <c r="DH2046" i="1"/>
  <c r="DH2047" i="1"/>
  <c r="DH2048" i="1"/>
  <c r="DH2049" i="1"/>
  <c r="DH2050" i="1"/>
  <c r="DH2051" i="1"/>
  <c r="DH2052" i="1"/>
  <c r="DH2053" i="1"/>
  <c r="DH2054" i="1"/>
  <c r="DH2055" i="1"/>
  <c r="DH2056" i="1"/>
  <c r="DH2057" i="1"/>
  <c r="DH2058" i="1"/>
  <c r="DH2059" i="1"/>
  <c r="DH2060" i="1"/>
  <c r="DH2061" i="1"/>
  <c r="DH2062" i="1"/>
  <c r="DH2063" i="1"/>
  <c r="DH2064" i="1"/>
  <c r="DH2065" i="1"/>
  <c r="DH2066" i="1"/>
  <c r="DH2067" i="1"/>
  <c r="DH2068" i="1"/>
  <c r="DH2069" i="1"/>
  <c r="DH2070" i="1"/>
  <c r="DH2071" i="1"/>
  <c r="DH2072" i="1"/>
  <c r="DH2073" i="1"/>
  <c r="DH2074" i="1"/>
  <c r="DH2075" i="1"/>
  <c r="DH2076" i="1"/>
  <c r="DH2077" i="1"/>
  <c r="DH2078" i="1"/>
  <c r="DH2079" i="1"/>
  <c r="DH2080" i="1"/>
  <c r="DH2081" i="1"/>
  <c r="DH2082" i="1"/>
  <c r="DH2083" i="1"/>
  <c r="DH2084" i="1"/>
  <c r="DH2085" i="1"/>
  <c r="DH2086" i="1"/>
  <c r="DH2087" i="1"/>
  <c r="DH2088" i="1"/>
  <c r="DH2089" i="1"/>
  <c r="DH2090" i="1"/>
  <c r="DH2091" i="1"/>
  <c r="DH2092" i="1"/>
  <c r="DH2093" i="1"/>
  <c r="DH2094" i="1"/>
  <c r="DH2095" i="1"/>
  <c r="DH2096" i="1"/>
  <c r="DH2097" i="1"/>
  <c r="DH2098" i="1"/>
  <c r="DH2099" i="1"/>
  <c r="DH2100" i="1"/>
  <c r="DH2101" i="1"/>
  <c r="DH2102" i="1"/>
  <c r="DH2103" i="1"/>
  <c r="DH2104" i="1"/>
  <c r="DH2105" i="1"/>
  <c r="DH2106" i="1"/>
  <c r="DH2107" i="1"/>
  <c r="DH2108" i="1"/>
  <c r="DH2109" i="1"/>
  <c r="DH2110" i="1"/>
  <c r="DH2111" i="1"/>
  <c r="DH2112" i="1"/>
  <c r="DH2113" i="1"/>
  <c r="DH2114" i="1"/>
  <c r="DH2115" i="1"/>
  <c r="DH2116" i="1"/>
  <c r="DH2117" i="1"/>
  <c r="DH2118" i="1"/>
  <c r="DH2119" i="1"/>
  <c r="DH2120" i="1"/>
  <c r="DH2121" i="1"/>
  <c r="DH2122" i="1"/>
  <c r="DH2123" i="1"/>
  <c r="DH2124" i="1"/>
  <c r="DH2125" i="1"/>
  <c r="DH2126" i="1"/>
  <c r="DH2127" i="1"/>
  <c r="DH2128" i="1"/>
  <c r="DH2129" i="1"/>
  <c r="DH2130" i="1"/>
  <c r="DH2131" i="1"/>
  <c r="DH2132" i="1"/>
  <c r="DH2133" i="1"/>
  <c r="DH2134" i="1"/>
  <c r="DH2135" i="1"/>
  <c r="DH2136" i="1"/>
  <c r="DH2137" i="1"/>
  <c r="DH2138" i="1"/>
  <c r="DH2139" i="1"/>
  <c r="DH2140" i="1"/>
  <c r="DH2141" i="1"/>
  <c r="DH2142" i="1"/>
  <c r="DH2143" i="1"/>
  <c r="DH2144" i="1"/>
  <c r="DH2145" i="1"/>
  <c r="DH2146" i="1"/>
  <c r="DH2147" i="1"/>
  <c r="DH2148" i="1"/>
  <c r="DH2149" i="1"/>
  <c r="DH2150" i="1"/>
  <c r="DH2151" i="1"/>
  <c r="DH2152" i="1"/>
  <c r="DH2153" i="1"/>
  <c r="DH2154" i="1"/>
  <c r="DH2155" i="1"/>
  <c r="DH2156" i="1"/>
  <c r="DH2157" i="1"/>
  <c r="DH2158" i="1"/>
  <c r="DH2159" i="1"/>
  <c r="DH2160" i="1"/>
  <c r="DH2161" i="1"/>
  <c r="DH2162" i="1"/>
  <c r="DH2163" i="1"/>
  <c r="DH2164" i="1"/>
  <c r="DH2165" i="1"/>
  <c r="DH2166" i="1"/>
  <c r="DH2167" i="1"/>
  <c r="DH2168" i="1"/>
  <c r="DH2169" i="1"/>
  <c r="DH2170" i="1"/>
  <c r="DH2171" i="1"/>
  <c r="DH2172" i="1"/>
  <c r="DH2173" i="1"/>
  <c r="DH2174" i="1"/>
  <c r="DH2175" i="1"/>
  <c r="DH2176" i="1"/>
  <c r="DH2177" i="1"/>
  <c r="DH2178" i="1"/>
  <c r="DH2179" i="1"/>
  <c r="DH2180" i="1"/>
  <c r="DH2181" i="1"/>
  <c r="DH2182" i="1"/>
  <c r="DH2183" i="1"/>
  <c r="DH2184" i="1"/>
  <c r="DH2185" i="1"/>
  <c r="DH2186" i="1"/>
  <c r="DH2187" i="1"/>
  <c r="DH2188" i="1"/>
  <c r="DH2189" i="1"/>
  <c r="DH2190" i="1"/>
  <c r="DH2191" i="1"/>
  <c r="DH2192" i="1"/>
  <c r="DH2193" i="1"/>
  <c r="DH2194" i="1"/>
  <c r="DH2195" i="1"/>
  <c r="DH2196" i="1"/>
  <c r="DH2197" i="1"/>
  <c r="DH2198" i="1"/>
  <c r="DH2199" i="1"/>
  <c r="DH2200" i="1"/>
  <c r="DH2201" i="1"/>
  <c r="DH2202" i="1"/>
  <c r="DH2203" i="1"/>
  <c r="DH2204" i="1"/>
  <c r="DH2205" i="1"/>
  <c r="DH2206" i="1"/>
  <c r="DH2207" i="1"/>
  <c r="DH2208" i="1"/>
  <c r="DH2209" i="1"/>
  <c r="DH2210" i="1"/>
  <c r="DH2211" i="1"/>
  <c r="DH2212" i="1"/>
  <c r="DH2213" i="1"/>
  <c r="DH2214" i="1"/>
  <c r="DH2215" i="1"/>
  <c r="DH2216" i="1"/>
  <c r="DH2217" i="1"/>
  <c r="DH2218" i="1"/>
  <c r="DH2219" i="1"/>
  <c r="DH2220" i="1"/>
  <c r="DH2221" i="1"/>
  <c r="DH2222" i="1"/>
  <c r="DH2223" i="1"/>
  <c r="DH2224" i="1"/>
  <c r="DH2225" i="1"/>
  <c r="DH2226" i="1"/>
  <c r="DH2227" i="1"/>
  <c r="DH2228" i="1"/>
  <c r="DH2229" i="1"/>
  <c r="DH2230" i="1"/>
  <c r="DH2231" i="1"/>
  <c r="DH2232" i="1"/>
  <c r="DH2233" i="1"/>
  <c r="DH2234" i="1"/>
  <c r="DH2235" i="1"/>
  <c r="DH2236" i="1"/>
  <c r="DH2237" i="1"/>
  <c r="DH2238" i="1"/>
  <c r="DH2239" i="1"/>
  <c r="DH2240" i="1"/>
  <c r="DH2241" i="1"/>
  <c r="DH2242" i="1"/>
  <c r="DH2243" i="1"/>
  <c r="DH2244" i="1"/>
  <c r="DH2245" i="1"/>
  <c r="DH2246" i="1"/>
  <c r="DH2247" i="1"/>
  <c r="DH2248" i="1"/>
  <c r="DH2249" i="1"/>
  <c r="DH2250" i="1"/>
  <c r="DH2251" i="1"/>
  <c r="DH2252" i="1"/>
  <c r="DH2253" i="1"/>
  <c r="DH2254" i="1"/>
  <c r="DH2255" i="1"/>
  <c r="DH2256" i="1"/>
  <c r="DH2257" i="1"/>
  <c r="DH2258" i="1"/>
  <c r="DH2259" i="1"/>
  <c r="DH2260" i="1"/>
  <c r="DH2261" i="1"/>
  <c r="DH2262" i="1"/>
  <c r="DH2263" i="1"/>
  <c r="DH2264" i="1"/>
  <c r="DH2265" i="1"/>
  <c r="DH2266" i="1"/>
  <c r="DH2267" i="1"/>
  <c r="DH2268" i="1"/>
  <c r="DH2269" i="1"/>
  <c r="DH2270" i="1"/>
  <c r="DH2271" i="1"/>
  <c r="DH2272" i="1"/>
  <c r="DH2273" i="1"/>
  <c r="DH2274" i="1"/>
  <c r="DH2275" i="1"/>
  <c r="DH2276" i="1"/>
  <c r="DH2277" i="1"/>
  <c r="DH2278" i="1"/>
  <c r="DH2279" i="1"/>
  <c r="DH2280" i="1"/>
  <c r="DH2281" i="1"/>
  <c r="DH2282" i="1"/>
  <c r="DH2283" i="1"/>
  <c r="DH2284" i="1"/>
  <c r="DH2285" i="1"/>
  <c r="DH2286" i="1"/>
  <c r="DH2287" i="1"/>
  <c r="DH2288" i="1"/>
  <c r="DH2289" i="1"/>
  <c r="DH2290" i="1"/>
  <c r="DH2291" i="1"/>
  <c r="DH2292" i="1"/>
  <c r="DH2293" i="1"/>
  <c r="DH2294" i="1"/>
  <c r="DH2295" i="1"/>
  <c r="DH2296" i="1"/>
  <c r="DH2297" i="1"/>
  <c r="DH2298" i="1"/>
  <c r="DH2299" i="1"/>
  <c r="DH2300" i="1"/>
  <c r="DH2301" i="1"/>
  <c r="DH2302" i="1"/>
  <c r="DH2303" i="1"/>
  <c r="DH2304" i="1"/>
  <c r="DH2305" i="1"/>
  <c r="DH2306" i="1"/>
  <c r="DH2307" i="1"/>
  <c r="DH2308" i="1"/>
  <c r="DH2309" i="1"/>
  <c r="DH2310" i="1"/>
  <c r="DH2311" i="1"/>
  <c r="DH2312" i="1"/>
  <c r="DH2313" i="1"/>
  <c r="DH2314" i="1"/>
  <c r="DH2315" i="1"/>
  <c r="DH2316" i="1"/>
  <c r="DH2317" i="1"/>
  <c r="DH2318" i="1"/>
  <c r="DH2319" i="1"/>
  <c r="DH2320" i="1"/>
  <c r="DH2321" i="1"/>
  <c r="DH2322" i="1"/>
  <c r="DH2323" i="1"/>
  <c r="DH2324" i="1"/>
  <c r="DH2325" i="1"/>
  <c r="DH2326" i="1"/>
  <c r="DH2327" i="1"/>
  <c r="DH2328" i="1"/>
  <c r="DH2329" i="1"/>
  <c r="DH2330" i="1"/>
  <c r="DH2331" i="1"/>
  <c r="DH2332" i="1"/>
  <c r="DH2333" i="1"/>
  <c r="DH2334" i="1"/>
  <c r="DH2335" i="1"/>
  <c r="DH2336" i="1"/>
  <c r="DH2337" i="1"/>
  <c r="DH2338" i="1"/>
  <c r="DH2339" i="1"/>
  <c r="DH2340" i="1"/>
  <c r="DH2341" i="1"/>
  <c r="DH2342" i="1"/>
  <c r="DH2343" i="1"/>
  <c r="DH2344" i="1"/>
  <c r="DH2345" i="1"/>
  <c r="DH2346" i="1"/>
  <c r="DH2347" i="1"/>
  <c r="DH2348" i="1"/>
  <c r="DH2349" i="1"/>
  <c r="DH2350" i="1"/>
  <c r="DH2351" i="1"/>
  <c r="DH2352" i="1"/>
  <c r="DH2353" i="1"/>
  <c r="DH2354" i="1"/>
  <c r="DH2355" i="1"/>
  <c r="DH2356" i="1"/>
  <c r="DH2357" i="1"/>
  <c r="DH2358" i="1"/>
  <c r="DH2359" i="1"/>
  <c r="DH2360" i="1"/>
  <c r="DH2361" i="1"/>
  <c r="DH2362" i="1"/>
  <c r="DH2363" i="1"/>
  <c r="DH2364" i="1"/>
  <c r="DH2365" i="1"/>
  <c r="DH2366" i="1"/>
  <c r="DH2367" i="1"/>
  <c r="DH2368" i="1"/>
  <c r="DH2369" i="1"/>
  <c r="DH2370" i="1"/>
  <c r="DH2371" i="1"/>
  <c r="DH2372" i="1"/>
  <c r="DH2373" i="1"/>
  <c r="DH2374" i="1"/>
  <c r="DH2375" i="1"/>
  <c r="DH2376" i="1"/>
  <c r="DH2377" i="1"/>
  <c r="DH2378" i="1"/>
  <c r="DH2379" i="1"/>
  <c r="DH2380" i="1"/>
  <c r="DH2381" i="1"/>
  <c r="DH2382" i="1"/>
  <c r="DH2383" i="1"/>
  <c r="DH2384" i="1"/>
  <c r="DH2385" i="1"/>
  <c r="DH2386" i="1"/>
  <c r="DH2387" i="1"/>
  <c r="DH2388" i="1"/>
  <c r="DH2389" i="1"/>
  <c r="DH2390" i="1"/>
  <c r="DH2391" i="1"/>
  <c r="DH2392" i="1"/>
  <c r="DH2393" i="1"/>
  <c r="DH2394" i="1"/>
  <c r="DH2395" i="1"/>
  <c r="DH2396" i="1"/>
  <c r="DH2397" i="1"/>
  <c r="DH2398" i="1"/>
  <c r="DH2399" i="1"/>
  <c r="DH2400" i="1"/>
  <c r="DH2401" i="1"/>
  <c r="DH2402" i="1"/>
  <c r="DH2403" i="1"/>
  <c r="DH2404" i="1"/>
  <c r="DH2405" i="1"/>
  <c r="DH2406" i="1"/>
  <c r="DH2407" i="1"/>
  <c r="DH2408" i="1"/>
  <c r="DH2409" i="1"/>
  <c r="DH2410" i="1"/>
  <c r="DH2411" i="1"/>
  <c r="DH2412" i="1"/>
  <c r="DH2413" i="1"/>
  <c r="DH2414" i="1"/>
  <c r="DH2415" i="1"/>
  <c r="DH2416" i="1"/>
  <c r="DH2417" i="1"/>
  <c r="DH2418" i="1"/>
  <c r="DH2419" i="1"/>
  <c r="DH2420" i="1"/>
  <c r="DH2421" i="1"/>
  <c r="DH2422" i="1"/>
  <c r="DH2423" i="1"/>
  <c r="DH2424" i="1"/>
  <c r="DH2425" i="1"/>
  <c r="DH2426" i="1"/>
  <c r="DH2427" i="1"/>
  <c r="DH2428" i="1"/>
  <c r="DH2429" i="1"/>
  <c r="DH2430" i="1"/>
  <c r="DH2431" i="1"/>
  <c r="DH2432" i="1"/>
  <c r="DH2433" i="1"/>
  <c r="DH2434" i="1"/>
  <c r="DH2435" i="1"/>
  <c r="DH2436" i="1"/>
  <c r="DH2437" i="1"/>
  <c r="DH2438" i="1"/>
  <c r="DH2439" i="1"/>
  <c r="DH2440" i="1"/>
  <c r="DH2441" i="1"/>
  <c r="DH2442" i="1"/>
  <c r="DH2443" i="1"/>
  <c r="DH2444" i="1"/>
  <c r="DH2445" i="1"/>
  <c r="DH2446" i="1"/>
  <c r="DH2447" i="1"/>
  <c r="DH2448" i="1"/>
  <c r="DH2449" i="1"/>
  <c r="DH2450" i="1"/>
  <c r="DH2451" i="1"/>
  <c r="DH2452" i="1"/>
  <c r="DH2453" i="1"/>
  <c r="DH2454" i="1"/>
  <c r="DH2455" i="1"/>
  <c r="DH2456" i="1"/>
  <c r="DH2457" i="1"/>
  <c r="DH2458" i="1"/>
  <c r="DH2459" i="1"/>
  <c r="DH2460" i="1"/>
  <c r="DH2461" i="1"/>
  <c r="DH2462" i="1"/>
  <c r="DH2463" i="1"/>
  <c r="DH2464" i="1"/>
  <c r="DH2465" i="1"/>
  <c r="DH2466" i="1"/>
  <c r="DH2467" i="1"/>
  <c r="DH2468" i="1"/>
  <c r="DH2469" i="1"/>
  <c r="DH2470" i="1"/>
  <c r="DH2471" i="1"/>
  <c r="DH2472" i="1"/>
  <c r="DH2473" i="1"/>
  <c r="DH2474" i="1"/>
  <c r="DH2475" i="1"/>
  <c r="DH2476" i="1"/>
  <c r="DH2477" i="1"/>
  <c r="DH2478" i="1"/>
  <c r="DH2479" i="1"/>
  <c r="DH2480" i="1"/>
  <c r="DH2481" i="1"/>
  <c r="DH2482" i="1"/>
  <c r="DH2483" i="1"/>
  <c r="DH2484" i="1"/>
  <c r="DH2485" i="1"/>
  <c r="DH2486" i="1"/>
  <c r="DH2487" i="1"/>
  <c r="DH2488" i="1"/>
  <c r="DH2489" i="1"/>
  <c r="DH2490" i="1"/>
  <c r="DH2491" i="1"/>
  <c r="DH2492" i="1"/>
  <c r="DH2493" i="1"/>
  <c r="DH2494" i="1"/>
  <c r="DH2495" i="1"/>
  <c r="DH2496" i="1"/>
  <c r="DH2497" i="1"/>
  <c r="DH2498" i="1"/>
  <c r="DH2499" i="1"/>
  <c r="DH2500" i="1"/>
  <c r="DH2501" i="1"/>
  <c r="DH2502" i="1"/>
  <c r="DH2503" i="1"/>
  <c r="DH2504" i="1"/>
  <c r="DH2505" i="1"/>
  <c r="DH2506" i="1"/>
  <c r="DH2507" i="1"/>
  <c r="DH2508" i="1"/>
  <c r="DH2509" i="1"/>
  <c r="DH2510" i="1"/>
  <c r="DH2511" i="1"/>
  <c r="DH2512" i="1"/>
  <c r="DH2513" i="1"/>
  <c r="DH2514" i="1"/>
  <c r="DH2515" i="1"/>
  <c r="DH2516" i="1"/>
  <c r="DH2517" i="1"/>
  <c r="DH2518" i="1"/>
  <c r="DH2519" i="1"/>
  <c r="DH2520" i="1"/>
  <c r="DH2521" i="1"/>
  <c r="DH2522" i="1"/>
  <c r="DH2523" i="1"/>
  <c r="DH2524" i="1"/>
  <c r="DH2525" i="1"/>
  <c r="DH2526" i="1"/>
  <c r="DH2527" i="1"/>
  <c r="DH2528" i="1"/>
  <c r="DH2529" i="1"/>
  <c r="DH2530" i="1"/>
  <c r="DH2531" i="1"/>
  <c r="DH2532" i="1"/>
  <c r="DH2533" i="1"/>
  <c r="DH2534" i="1"/>
  <c r="DH2535" i="1"/>
  <c r="DH2536" i="1"/>
  <c r="DH2537" i="1"/>
  <c r="DH2538" i="1"/>
  <c r="DH2539" i="1"/>
  <c r="DH2540" i="1"/>
  <c r="DH2541" i="1"/>
  <c r="DH2542" i="1"/>
  <c r="DH2543" i="1"/>
  <c r="DH2544" i="1"/>
  <c r="DH2545" i="1"/>
  <c r="DH2546" i="1"/>
  <c r="DH2547" i="1"/>
  <c r="DH2548" i="1"/>
  <c r="DH2549" i="1"/>
  <c r="DH2550" i="1"/>
  <c r="DH2551" i="1"/>
  <c r="DH2552" i="1"/>
  <c r="DH2553" i="1"/>
  <c r="DH2554" i="1"/>
  <c r="DH2555" i="1"/>
  <c r="DH2556" i="1"/>
  <c r="DH2557" i="1"/>
  <c r="DH2558" i="1"/>
  <c r="DH2559" i="1"/>
  <c r="DH2560" i="1"/>
  <c r="DH2561" i="1"/>
  <c r="DH2562" i="1"/>
  <c r="DH2563" i="1"/>
  <c r="DH2564" i="1"/>
  <c r="DH2565" i="1"/>
  <c r="DH2566" i="1"/>
  <c r="DH2567" i="1"/>
  <c r="DH2568" i="1"/>
  <c r="DH2569" i="1"/>
  <c r="DH2570" i="1"/>
  <c r="DH2571" i="1"/>
  <c r="DH2572" i="1"/>
  <c r="DH2573" i="1"/>
  <c r="DH2574" i="1"/>
  <c r="DH2575" i="1"/>
  <c r="DH2576" i="1"/>
  <c r="DH2577" i="1"/>
  <c r="DH2578" i="1"/>
  <c r="DH2579" i="1"/>
  <c r="DH2580" i="1"/>
  <c r="DH2581" i="1"/>
  <c r="DH2582" i="1"/>
  <c r="DH2583" i="1"/>
  <c r="DH2584" i="1"/>
  <c r="DH2585" i="1"/>
  <c r="DH2586" i="1"/>
  <c r="DH2587" i="1"/>
  <c r="DH2588" i="1"/>
  <c r="DH2589" i="1"/>
  <c r="DH2590" i="1"/>
  <c r="DH2591" i="1"/>
  <c r="DH2592" i="1"/>
  <c r="DH2593" i="1"/>
  <c r="DH2594" i="1"/>
  <c r="DH2595" i="1"/>
  <c r="DH2596" i="1"/>
  <c r="DH2597" i="1"/>
  <c r="DH2598" i="1"/>
  <c r="DH2599" i="1"/>
  <c r="DH2600" i="1"/>
  <c r="DH2601" i="1"/>
  <c r="DH2602" i="1"/>
  <c r="DH2603" i="1"/>
  <c r="DH2604" i="1"/>
  <c r="DH2605" i="1"/>
  <c r="DH2606" i="1"/>
  <c r="DH2607" i="1"/>
  <c r="DH2608" i="1"/>
  <c r="DH2609" i="1"/>
  <c r="DH2610" i="1"/>
  <c r="DH2611" i="1"/>
  <c r="DH2612" i="1"/>
  <c r="DH2613" i="1"/>
  <c r="DH2614" i="1"/>
  <c r="DH2615" i="1"/>
  <c r="DH2616" i="1"/>
  <c r="DH2617" i="1"/>
  <c r="DH2618" i="1"/>
  <c r="DH2619" i="1"/>
  <c r="DH2620" i="1"/>
  <c r="DH2621" i="1"/>
  <c r="DH2622" i="1"/>
  <c r="DH2623" i="1"/>
  <c r="DH2624" i="1"/>
  <c r="DH2625" i="1"/>
  <c r="DH2626" i="1"/>
  <c r="DH2627" i="1"/>
  <c r="DH2628" i="1"/>
  <c r="DH2629" i="1"/>
  <c r="DH2630" i="1"/>
  <c r="DH2631" i="1"/>
  <c r="DH2632" i="1"/>
  <c r="DH2633" i="1"/>
  <c r="DH2634" i="1"/>
  <c r="DH2635" i="1"/>
  <c r="DH2636" i="1"/>
  <c r="DH2637" i="1"/>
  <c r="DH2638" i="1"/>
  <c r="DH2639" i="1"/>
  <c r="DH2640" i="1"/>
  <c r="DH2641" i="1"/>
  <c r="DH2642" i="1"/>
  <c r="DH2643" i="1"/>
  <c r="DH2644" i="1"/>
  <c r="DH2645" i="1"/>
  <c r="DH2646" i="1"/>
  <c r="DH2647" i="1"/>
  <c r="DH2648" i="1"/>
  <c r="DH2649" i="1"/>
  <c r="DH2650" i="1"/>
  <c r="DH2651" i="1"/>
  <c r="DH2652" i="1"/>
  <c r="DH2653" i="1"/>
  <c r="DH2654" i="1"/>
  <c r="DH2655" i="1"/>
  <c r="DH2656" i="1"/>
  <c r="DH2657" i="1"/>
  <c r="DH2658" i="1"/>
  <c r="DH2659" i="1"/>
  <c r="DH2660" i="1"/>
  <c r="DH2661" i="1"/>
  <c r="DH2662" i="1"/>
  <c r="DH2663" i="1"/>
  <c r="DH2664" i="1"/>
  <c r="DH2665" i="1"/>
  <c r="DH2666" i="1"/>
  <c r="DH2667" i="1"/>
  <c r="DH2668" i="1"/>
  <c r="DH2669" i="1"/>
  <c r="DH2670" i="1"/>
  <c r="DH2671" i="1"/>
  <c r="DH2672" i="1"/>
  <c r="DH2673" i="1"/>
  <c r="DH2674" i="1"/>
  <c r="DH2675" i="1"/>
  <c r="DH2676" i="1"/>
  <c r="DH2677" i="1"/>
  <c r="DH2678" i="1"/>
  <c r="DH2679" i="1"/>
  <c r="DH2680" i="1"/>
  <c r="DH2681" i="1"/>
  <c r="DH2682" i="1"/>
  <c r="DH2683" i="1"/>
  <c r="DH2684" i="1"/>
  <c r="DH2685" i="1"/>
  <c r="DH2686" i="1"/>
  <c r="DH2687" i="1"/>
  <c r="DH2688" i="1"/>
  <c r="DH2689" i="1"/>
  <c r="DH2690" i="1"/>
  <c r="DH2691" i="1"/>
  <c r="DH2692" i="1"/>
  <c r="DH2693" i="1"/>
  <c r="DH2694" i="1"/>
  <c r="DH2695" i="1"/>
  <c r="DH2696" i="1"/>
  <c r="DH2697" i="1"/>
  <c r="DH2698" i="1"/>
  <c r="DH2699" i="1"/>
  <c r="DH2700" i="1"/>
  <c r="DH2701" i="1"/>
  <c r="DH2702" i="1"/>
  <c r="DH2703" i="1"/>
  <c r="DH2704" i="1"/>
  <c r="DH2705" i="1"/>
  <c r="DH2706" i="1"/>
  <c r="DH2707" i="1"/>
  <c r="DH2708" i="1"/>
  <c r="DH2709" i="1"/>
  <c r="DH2710" i="1"/>
  <c r="DH2711" i="1"/>
  <c r="DH2712" i="1"/>
  <c r="DH2713" i="1"/>
  <c r="DH2714" i="1"/>
  <c r="DH2715" i="1"/>
  <c r="DH2716" i="1"/>
  <c r="DH2717" i="1"/>
  <c r="DH2718" i="1"/>
  <c r="DH2719" i="1"/>
  <c r="DH2720" i="1"/>
  <c r="DH2721" i="1"/>
  <c r="DH2722" i="1"/>
  <c r="DH2723" i="1"/>
  <c r="DH2724" i="1"/>
  <c r="DH2725" i="1"/>
  <c r="DH2726" i="1"/>
  <c r="DH2727" i="1"/>
  <c r="DH2728" i="1"/>
  <c r="DH2729" i="1"/>
  <c r="DH2730" i="1"/>
  <c r="DH2731" i="1"/>
  <c r="DH2732" i="1"/>
  <c r="DH2733" i="1"/>
  <c r="DH2734" i="1"/>
  <c r="DH2735" i="1"/>
  <c r="DH2736" i="1"/>
  <c r="DH2737" i="1"/>
  <c r="DH2738" i="1"/>
  <c r="DH2739" i="1"/>
  <c r="DH2740" i="1"/>
  <c r="DH2741" i="1"/>
  <c r="DH2742" i="1"/>
  <c r="DH2743" i="1"/>
  <c r="DH2744" i="1"/>
  <c r="DH2745" i="1"/>
  <c r="DH2746" i="1"/>
  <c r="DH2747" i="1"/>
  <c r="DH2748" i="1"/>
  <c r="DH2749" i="1"/>
  <c r="DH2750" i="1"/>
  <c r="DH2751" i="1"/>
  <c r="DH2752" i="1"/>
  <c r="DH2753" i="1"/>
  <c r="DH2754" i="1"/>
  <c r="DH2755" i="1"/>
  <c r="DH2756" i="1"/>
  <c r="DH2757" i="1"/>
  <c r="DH2758" i="1"/>
  <c r="DH2759" i="1"/>
  <c r="DH2760" i="1"/>
  <c r="DH2761" i="1"/>
  <c r="DH2762" i="1"/>
  <c r="DH2763" i="1"/>
  <c r="DH2764" i="1"/>
  <c r="DH2765" i="1"/>
  <c r="DH2766" i="1"/>
  <c r="DH2767" i="1"/>
  <c r="DH2768" i="1"/>
  <c r="DH2769" i="1"/>
  <c r="DH2770" i="1"/>
  <c r="DH2771" i="1"/>
  <c r="DH2772" i="1"/>
  <c r="DH2773" i="1"/>
  <c r="DH2774" i="1"/>
  <c r="DH2775" i="1"/>
  <c r="DH2776" i="1"/>
  <c r="DH2777" i="1"/>
  <c r="DH2778" i="1"/>
  <c r="DH2779" i="1"/>
  <c r="DH2780" i="1"/>
  <c r="DH2781" i="1"/>
  <c r="DH2782" i="1"/>
  <c r="DH2783" i="1"/>
  <c r="DH2784" i="1"/>
  <c r="DH2785" i="1"/>
  <c r="DH2786" i="1"/>
  <c r="DH2787" i="1"/>
  <c r="DH2788" i="1"/>
  <c r="DH2789" i="1"/>
  <c r="DH2790" i="1"/>
  <c r="DH2791" i="1"/>
  <c r="DH2792" i="1"/>
  <c r="DH2793" i="1"/>
  <c r="DH2794" i="1"/>
  <c r="DH2795" i="1"/>
  <c r="DH2796" i="1"/>
  <c r="DH2797" i="1"/>
  <c r="DH2798" i="1"/>
  <c r="DH2799" i="1"/>
  <c r="DH2800" i="1"/>
  <c r="DH2801" i="1"/>
  <c r="DH2802" i="1"/>
  <c r="DH2803" i="1"/>
  <c r="DH2804" i="1"/>
  <c r="DH2805" i="1"/>
  <c r="DH2806" i="1"/>
  <c r="DH2807" i="1"/>
  <c r="DH2808" i="1"/>
  <c r="DH2809" i="1"/>
  <c r="DH2810" i="1"/>
  <c r="DH2811" i="1"/>
  <c r="DH2812" i="1"/>
  <c r="DH2813" i="1"/>
  <c r="DH2814" i="1"/>
  <c r="DH2815" i="1"/>
  <c r="DH2816" i="1"/>
  <c r="DH2817" i="1"/>
  <c r="DH2818" i="1"/>
  <c r="DH2819" i="1"/>
  <c r="DH2820" i="1"/>
  <c r="DH2821" i="1"/>
  <c r="DH2822" i="1"/>
  <c r="DH2823" i="1"/>
  <c r="DH2824" i="1"/>
  <c r="DH2825" i="1"/>
  <c r="DH2826" i="1"/>
  <c r="DH2827" i="1"/>
  <c r="DH2828" i="1"/>
  <c r="DH2829" i="1"/>
  <c r="DH2830" i="1"/>
  <c r="DH2831" i="1"/>
  <c r="DH2832" i="1"/>
  <c r="DH2833" i="1"/>
  <c r="DH2834" i="1"/>
  <c r="DH2835" i="1"/>
  <c r="DH2836" i="1"/>
  <c r="DH2837" i="1"/>
  <c r="DH2838" i="1"/>
  <c r="DH2839" i="1"/>
  <c r="DH2840" i="1"/>
  <c r="DH2841" i="1"/>
  <c r="DH2842" i="1"/>
  <c r="DH2843" i="1"/>
  <c r="DH2844" i="1"/>
  <c r="DH2845" i="1"/>
  <c r="DH2846" i="1"/>
  <c r="DH2847" i="1"/>
  <c r="DH2848" i="1"/>
  <c r="DH2849" i="1"/>
  <c r="DH2850" i="1"/>
  <c r="DH2851" i="1"/>
  <c r="DH2852" i="1"/>
  <c r="DH2853" i="1"/>
  <c r="DH2854" i="1"/>
  <c r="DH2855" i="1"/>
  <c r="DH2856" i="1"/>
  <c r="DH2857" i="1"/>
  <c r="DH2858" i="1"/>
  <c r="DH2859" i="1"/>
  <c r="DH2860" i="1"/>
  <c r="DH2861" i="1"/>
  <c r="DH2862" i="1"/>
  <c r="DH2863" i="1"/>
  <c r="DH2864" i="1"/>
  <c r="DH2865" i="1"/>
  <c r="DH2866" i="1"/>
  <c r="DH2867" i="1"/>
  <c r="DH2868" i="1"/>
  <c r="DH2869" i="1"/>
  <c r="DH2870" i="1"/>
  <c r="DH2871" i="1"/>
  <c r="DH2872" i="1"/>
  <c r="DH2873" i="1"/>
  <c r="DH2874" i="1"/>
  <c r="DH2875" i="1"/>
  <c r="DH2876" i="1"/>
  <c r="DH2877" i="1"/>
  <c r="DH2878" i="1"/>
  <c r="DH2879" i="1"/>
  <c r="DH2880" i="1"/>
  <c r="DH2881" i="1"/>
  <c r="DH2882" i="1"/>
  <c r="DH2883" i="1"/>
  <c r="DH2884" i="1"/>
  <c r="DH2885" i="1"/>
  <c r="DH2886" i="1"/>
  <c r="DH2887" i="1"/>
  <c r="DH2888" i="1"/>
  <c r="DH2889" i="1"/>
  <c r="DH2890" i="1"/>
  <c r="DH2891" i="1"/>
  <c r="DH2892" i="1"/>
  <c r="DH2893" i="1"/>
  <c r="DH2894" i="1"/>
  <c r="DH2895" i="1"/>
  <c r="DH2896" i="1"/>
  <c r="DH2897" i="1"/>
  <c r="DH2898" i="1"/>
  <c r="DH2899" i="1"/>
  <c r="DH2900" i="1"/>
  <c r="DH2901" i="1"/>
  <c r="DH2902" i="1"/>
  <c r="DH2903" i="1"/>
  <c r="DH2904" i="1"/>
  <c r="DH2905" i="1"/>
  <c r="DH2906" i="1"/>
  <c r="DH2907" i="1"/>
  <c r="DH2908" i="1"/>
  <c r="DH2909" i="1"/>
  <c r="DH2910" i="1"/>
  <c r="DH2911" i="1"/>
  <c r="DH2912" i="1"/>
  <c r="DH2913" i="1"/>
  <c r="DH2914" i="1"/>
  <c r="DH2915" i="1"/>
  <c r="DH2916" i="1"/>
  <c r="DH2917" i="1"/>
  <c r="DH2918" i="1"/>
  <c r="DH2919" i="1"/>
  <c r="DH2920" i="1"/>
  <c r="DH2921" i="1"/>
  <c r="DH2922" i="1"/>
  <c r="DH2923" i="1"/>
  <c r="DH2924" i="1"/>
  <c r="DH2925" i="1"/>
  <c r="DH2926" i="1"/>
  <c r="DH2927" i="1"/>
  <c r="DH2928" i="1"/>
  <c r="DH2929" i="1"/>
  <c r="DH2930" i="1"/>
  <c r="DH2931" i="1"/>
  <c r="DH2932" i="1"/>
  <c r="DH2933" i="1"/>
  <c r="DH2934" i="1"/>
  <c r="DH2935" i="1"/>
  <c r="DH2936" i="1"/>
  <c r="DH2937" i="1"/>
  <c r="DH2938" i="1"/>
  <c r="DH2939" i="1"/>
  <c r="DH2940" i="1"/>
  <c r="DH2941" i="1"/>
  <c r="DH2942" i="1"/>
  <c r="DH2943" i="1"/>
  <c r="DH2944" i="1"/>
  <c r="DH2945" i="1"/>
  <c r="DH2946" i="1"/>
  <c r="DH2947" i="1"/>
  <c r="DH2948" i="1"/>
  <c r="DH2949" i="1"/>
  <c r="DH2950" i="1"/>
  <c r="DH2951" i="1"/>
  <c r="DH2952" i="1"/>
  <c r="DH2953" i="1"/>
  <c r="DH2954" i="1"/>
  <c r="DH2955" i="1"/>
  <c r="DH2956" i="1"/>
  <c r="DH2957" i="1"/>
  <c r="DH2958" i="1"/>
  <c r="DH2959" i="1"/>
  <c r="DH2960" i="1"/>
  <c r="DH2961" i="1"/>
  <c r="DH2962" i="1"/>
  <c r="DH2963" i="1"/>
  <c r="DH2964" i="1"/>
  <c r="DH2965" i="1"/>
  <c r="DH2966" i="1"/>
  <c r="DH2967" i="1"/>
  <c r="DH2968" i="1"/>
  <c r="DH2969" i="1"/>
  <c r="DH2970" i="1"/>
  <c r="DH2971" i="1"/>
  <c r="DH2972" i="1"/>
  <c r="DH2973" i="1"/>
  <c r="DH2974" i="1"/>
  <c r="DH2975" i="1"/>
  <c r="DH2976" i="1"/>
  <c r="DH2977" i="1"/>
  <c r="DH2978" i="1"/>
  <c r="DH2979" i="1"/>
  <c r="DH2980" i="1"/>
  <c r="DH2981" i="1"/>
  <c r="DH2982" i="1"/>
  <c r="DH2983" i="1"/>
  <c r="DH2984" i="1"/>
  <c r="DH2985" i="1"/>
  <c r="DH2986" i="1"/>
  <c r="DH2987" i="1"/>
  <c r="DH2988" i="1"/>
  <c r="DH2989" i="1"/>
  <c r="DH2990" i="1"/>
  <c r="DH2991" i="1"/>
  <c r="DH2992" i="1"/>
  <c r="DH2993" i="1"/>
  <c r="DH2994" i="1"/>
  <c r="DH2995" i="1"/>
  <c r="DH2996" i="1"/>
  <c r="DH2997" i="1"/>
  <c r="DH2998" i="1"/>
  <c r="DH2999" i="1"/>
  <c r="DH3000" i="1"/>
  <c r="DH3001" i="1"/>
  <c r="DH3002" i="1"/>
  <c r="DH3003" i="1"/>
  <c r="DH3004" i="1"/>
  <c r="DH3005" i="1"/>
  <c r="DH3006" i="1"/>
  <c r="DH3007" i="1"/>
  <c r="DH3008" i="1"/>
  <c r="DH3009" i="1"/>
  <c r="DH3010" i="1"/>
  <c r="DH3011" i="1"/>
  <c r="DH3012" i="1"/>
  <c r="DH3013" i="1"/>
  <c r="DH3014" i="1"/>
  <c r="DH3015" i="1"/>
  <c r="DH3016" i="1"/>
  <c r="DH3017" i="1"/>
  <c r="DH3018" i="1"/>
  <c r="DH3019" i="1"/>
  <c r="DH3020" i="1"/>
  <c r="DH3021" i="1"/>
  <c r="DH3022" i="1"/>
  <c r="DH3023" i="1"/>
  <c r="DH3024" i="1"/>
  <c r="DH3025" i="1"/>
  <c r="DH3026" i="1"/>
  <c r="DH3027" i="1"/>
  <c r="DH3028" i="1"/>
  <c r="DH3029" i="1"/>
  <c r="DH3030" i="1"/>
  <c r="DH3031" i="1"/>
  <c r="DH3032" i="1"/>
  <c r="DH3033" i="1"/>
  <c r="DH3034" i="1"/>
  <c r="DH3035" i="1"/>
  <c r="DH3036" i="1"/>
  <c r="DH3037" i="1"/>
  <c r="DH3038" i="1"/>
  <c r="DH3039" i="1"/>
  <c r="DH3040" i="1"/>
  <c r="DH3041" i="1"/>
  <c r="DH3042" i="1"/>
  <c r="DH3043" i="1"/>
  <c r="DH3044" i="1"/>
  <c r="DH3045" i="1"/>
  <c r="DH3046" i="1"/>
  <c r="DH3047" i="1"/>
  <c r="DH3048" i="1"/>
  <c r="DH3049" i="1"/>
  <c r="DH3050" i="1"/>
  <c r="DH3051" i="1"/>
  <c r="DH3052" i="1"/>
  <c r="DH3053" i="1"/>
  <c r="DH3054" i="1"/>
  <c r="DH3055" i="1"/>
  <c r="DH3056" i="1"/>
  <c r="DH3057" i="1"/>
  <c r="DH3058" i="1"/>
  <c r="DH3059" i="1"/>
  <c r="DH3060" i="1"/>
  <c r="DH3061" i="1"/>
  <c r="DH3062" i="1"/>
  <c r="DH3063" i="1"/>
  <c r="DH3064" i="1"/>
  <c r="DH3065" i="1"/>
  <c r="DH3066" i="1"/>
  <c r="DH3067" i="1"/>
  <c r="DH3068" i="1"/>
  <c r="DH3069" i="1"/>
  <c r="DH3070" i="1"/>
  <c r="DH3071" i="1"/>
  <c r="DH3072" i="1"/>
  <c r="DH3073" i="1"/>
  <c r="DH3074" i="1"/>
  <c r="DH3075" i="1"/>
  <c r="DH3076" i="1"/>
  <c r="DH3077" i="1"/>
  <c r="DH3078" i="1"/>
  <c r="DH3079" i="1"/>
  <c r="DH3080" i="1"/>
  <c r="DH3081" i="1"/>
  <c r="DH3082" i="1"/>
  <c r="DH3083" i="1"/>
  <c r="DH3084" i="1"/>
  <c r="DH3085" i="1"/>
  <c r="DH3086" i="1"/>
  <c r="DH3087" i="1"/>
  <c r="DH3088" i="1"/>
  <c r="DH3089" i="1"/>
  <c r="DH3090" i="1"/>
  <c r="DH3091" i="1"/>
  <c r="DH3092" i="1"/>
  <c r="DH3093" i="1"/>
  <c r="DH3094" i="1"/>
  <c r="DH3095" i="1"/>
  <c r="DH3096" i="1"/>
  <c r="DH3097" i="1"/>
  <c r="DH3098" i="1"/>
  <c r="DH3099" i="1"/>
  <c r="DH3100" i="1"/>
  <c r="DH3101" i="1"/>
  <c r="DH3102" i="1"/>
  <c r="DH3103" i="1"/>
  <c r="DH3104" i="1"/>
  <c r="DH3105" i="1"/>
  <c r="DH3106" i="1"/>
  <c r="DH3107" i="1"/>
  <c r="DH3108" i="1"/>
  <c r="DH3109" i="1"/>
  <c r="DH3110" i="1"/>
  <c r="DH3111" i="1"/>
  <c r="DH3112" i="1"/>
  <c r="DH3113" i="1"/>
  <c r="DH3114" i="1"/>
  <c r="DH3115" i="1"/>
  <c r="DH3116" i="1"/>
  <c r="DH3117" i="1"/>
  <c r="DH3118" i="1"/>
  <c r="DH3119" i="1"/>
  <c r="DH3120" i="1"/>
  <c r="DH3121" i="1"/>
  <c r="DH3122" i="1"/>
  <c r="DH3123" i="1"/>
  <c r="DH3124" i="1"/>
  <c r="DH3125" i="1"/>
  <c r="DH3126" i="1"/>
  <c r="DH3127" i="1"/>
  <c r="DH3128" i="1"/>
  <c r="DH3129" i="1"/>
  <c r="DH3130" i="1"/>
  <c r="DH3131" i="1"/>
  <c r="DH3132" i="1"/>
  <c r="DH3133" i="1"/>
  <c r="DH3134" i="1"/>
  <c r="DH3135" i="1"/>
  <c r="DH3136" i="1"/>
  <c r="DH3137" i="1"/>
  <c r="DH3138" i="1"/>
  <c r="DH3139" i="1"/>
  <c r="DH3140" i="1"/>
  <c r="DH3141" i="1"/>
  <c r="DH3142" i="1"/>
  <c r="DH3143" i="1"/>
  <c r="DH3144" i="1"/>
  <c r="DH3145" i="1"/>
  <c r="DH3146" i="1"/>
  <c r="DH3147" i="1"/>
  <c r="DH3148" i="1"/>
  <c r="DH3149" i="1"/>
  <c r="DH3150" i="1"/>
  <c r="DH3151" i="1"/>
  <c r="DH3152" i="1"/>
  <c r="DH3153" i="1"/>
  <c r="DH3154" i="1"/>
  <c r="DH3155" i="1"/>
  <c r="DH3156" i="1"/>
  <c r="DH3157" i="1"/>
  <c r="DH3158" i="1"/>
  <c r="DH3159" i="1"/>
  <c r="DH3160" i="1"/>
  <c r="DH3161" i="1"/>
  <c r="DH3162" i="1"/>
  <c r="DH3163" i="1"/>
  <c r="DH3164" i="1"/>
  <c r="DH3165" i="1"/>
  <c r="DH3166" i="1"/>
  <c r="DH3167" i="1"/>
  <c r="DH3168" i="1"/>
  <c r="DH3169" i="1"/>
  <c r="DH3170" i="1"/>
  <c r="DH3171" i="1"/>
  <c r="DH3172" i="1"/>
  <c r="DH3173" i="1"/>
  <c r="DH3174" i="1"/>
  <c r="DH3175" i="1"/>
  <c r="DH3176" i="1"/>
  <c r="DH3177" i="1"/>
  <c r="DH3178" i="1"/>
  <c r="DH3179" i="1"/>
  <c r="DH3180" i="1"/>
  <c r="DH3181" i="1"/>
  <c r="DH3182" i="1"/>
  <c r="DH3183" i="1"/>
  <c r="DH3184" i="1"/>
  <c r="DH3185" i="1"/>
  <c r="DH3186" i="1"/>
  <c r="DH3187" i="1"/>
  <c r="DH3188" i="1"/>
  <c r="DH3189" i="1"/>
  <c r="DH3190" i="1"/>
  <c r="DH3191" i="1"/>
  <c r="DH3192" i="1"/>
  <c r="DH3193" i="1"/>
  <c r="DH3194" i="1"/>
  <c r="DH3195" i="1"/>
  <c r="DH3196" i="1"/>
  <c r="DH3197" i="1"/>
  <c r="DH3198" i="1"/>
  <c r="DH3199" i="1"/>
  <c r="DH3200" i="1"/>
  <c r="DH3201" i="1"/>
  <c r="DH3202" i="1"/>
  <c r="DH3203" i="1"/>
  <c r="DH3204" i="1"/>
  <c r="DH3205" i="1"/>
  <c r="DH3206" i="1"/>
  <c r="DH3207" i="1"/>
  <c r="DH3208" i="1"/>
  <c r="DH3209" i="1"/>
  <c r="DH3210" i="1"/>
  <c r="DH3211" i="1"/>
  <c r="DH3212" i="1"/>
  <c r="DH3213" i="1"/>
  <c r="DH3214" i="1"/>
  <c r="DH3215" i="1"/>
  <c r="DH3216" i="1"/>
  <c r="DH3217" i="1"/>
  <c r="DH3218" i="1"/>
  <c r="DH3219" i="1"/>
  <c r="DH3220" i="1"/>
  <c r="DH3221" i="1"/>
  <c r="DH3222" i="1"/>
  <c r="DH3223" i="1"/>
  <c r="DH3224" i="1"/>
  <c r="DH3225" i="1"/>
  <c r="DH3226" i="1"/>
  <c r="DH3227" i="1"/>
  <c r="DH3228" i="1"/>
  <c r="DH3229" i="1"/>
  <c r="DH3230" i="1"/>
  <c r="DH3231" i="1"/>
  <c r="DH3232" i="1"/>
  <c r="DH3233" i="1"/>
  <c r="DH3234" i="1"/>
  <c r="DH3235" i="1"/>
  <c r="DH3236" i="1"/>
  <c r="DH3237" i="1"/>
  <c r="DH3238" i="1"/>
  <c r="DH3239" i="1"/>
  <c r="DH3240" i="1"/>
  <c r="DH3241" i="1"/>
  <c r="DH3242" i="1"/>
  <c r="DH3243" i="1"/>
  <c r="DH3244" i="1"/>
  <c r="DH3245" i="1"/>
  <c r="DH3246" i="1"/>
  <c r="DH3247" i="1"/>
  <c r="DH3248" i="1"/>
  <c r="DH3249" i="1"/>
  <c r="DH3250" i="1"/>
  <c r="DH3251" i="1"/>
  <c r="DH3252" i="1"/>
  <c r="DH3253" i="1"/>
  <c r="DH3254" i="1"/>
  <c r="DH3255" i="1"/>
  <c r="DH3256" i="1"/>
  <c r="DH3257" i="1"/>
  <c r="DH3258" i="1"/>
  <c r="DH3259" i="1"/>
  <c r="DH3260" i="1"/>
  <c r="DH3261" i="1"/>
  <c r="DH3262" i="1"/>
  <c r="DH3263" i="1"/>
  <c r="DH3264" i="1"/>
  <c r="DH3265" i="1"/>
  <c r="DH3266" i="1"/>
  <c r="DH3267" i="1"/>
  <c r="DH3268" i="1"/>
  <c r="DH3269" i="1"/>
  <c r="DH3270" i="1"/>
  <c r="DH3271" i="1"/>
  <c r="DH3272" i="1"/>
  <c r="DH3273" i="1"/>
  <c r="DH3274" i="1"/>
  <c r="DH3275" i="1"/>
  <c r="DH3276" i="1"/>
  <c r="DH3277" i="1"/>
  <c r="DH3278" i="1"/>
  <c r="DH3279" i="1"/>
  <c r="DH3280" i="1"/>
  <c r="DH3281" i="1"/>
  <c r="DH3282" i="1"/>
  <c r="DH3283" i="1"/>
  <c r="DH3284" i="1"/>
  <c r="DH3285" i="1"/>
  <c r="DH3286" i="1"/>
  <c r="DH3287" i="1"/>
  <c r="DH3288" i="1"/>
  <c r="DH3289" i="1"/>
  <c r="DH3290" i="1"/>
  <c r="DH3291" i="1"/>
  <c r="DH3292" i="1"/>
  <c r="DH3293" i="1"/>
  <c r="DH3294" i="1"/>
  <c r="DH3295" i="1"/>
  <c r="DH3296" i="1"/>
  <c r="DH3297" i="1"/>
  <c r="DH3298" i="1"/>
  <c r="DH3299" i="1"/>
  <c r="DH3300" i="1"/>
  <c r="DH3301" i="1"/>
  <c r="DH3302" i="1"/>
  <c r="DH3303" i="1"/>
  <c r="DH3304" i="1"/>
  <c r="DH3305" i="1"/>
  <c r="DH3306" i="1"/>
  <c r="DH3307" i="1"/>
  <c r="DH3308" i="1"/>
  <c r="DH3309" i="1"/>
  <c r="DH3310" i="1"/>
  <c r="DH3311" i="1"/>
  <c r="DH3312" i="1"/>
  <c r="DH3313" i="1"/>
  <c r="DH3314" i="1"/>
  <c r="DH3315" i="1"/>
  <c r="DH3316" i="1"/>
  <c r="DH3317" i="1"/>
  <c r="DH3318" i="1"/>
  <c r="DH3319" i="1"/>
  <c r="DH3320" i="1"/>
  <c r="DH3321" i="1"/>
  <c r="DH3322" i="1"/>
  <c r="DH3323" i="1"/>
  <c r="DH3324" i="1"/>
  <c r="DH3325" i="1"/>
  <c r="DH3326" i="1"/>
  <c r="DH3327" i="1"/>
  <c r="DH3328" i="1"/>
  <c r="DH3329" i="1"/>
  <c r="DH3330" i="1"/>
  <c r="DH3331" i="1"/>
  <c r="DH3332" i="1"/>
  <c r="DH3333" i="1"/>
  <c r="DH3334" i="1"/>
  <c r="DH3335" i="1"/>
  <c r="DH3336" i="1"/>
  <c r="DH3337" i="1"/>
  <c r="DH3338" i="1"/>
  <c r="DH3339" i="1"/>
  <c r="DH3340" i="1"/>
  <c r="DH3341" i="1"/>
  <c r="DH3342" i="1"/>
  <c r="DH3343" i="1"/>
  <c r="DH3344" i="1"/>
  <c r="DH3345" i="1"/>
  <c r="DH3346" i="1"/>
  <c r="DH3347" i="1"/>
  <c r="DH3348" i="1"/>
  <c r="DH3349" i="1"/>
  <c r="DH3350" i="1"/>
  <c r="DH3351" i="1"/>
  <c r="DH3352" i="1"/>
  <c r="DH3353" i="1"/>
  <c r="DH3354" i="1"/>
  <c r="DH3355" i="1"/>
  <c r="DH3356" i="1"/>
  <c r="DH3357" i="1"/>
  <c r="DH3358" i="1"/>
  <c r="DH3359" i="1"/>
  <c r="DH3360" i="1"/>
  <c r="DH3361" i="1"/>
  <c r="DH3362" i="1"/>
  <c r="DH3363" i="1"/>
  <c r="DH3364" i="1"/>
  <c r="DH3365" i="1"/>
  <c r="DH3366" i="1"/>
  <c r="DH3367" i="1"/>
  <c r="DH3368" i="1"/>
  <c r="DH3369" i="1"/>
  <c r="DH3370" i="1"/>
  <c r="DH3371" i="1"/>
  <c r="DH3372" i="1"/>
  <c r="DH3373" i="1"/>
  <c r="DH3374" i="1"/>
  <c r="DH3375" i="1"/>
  <c r="DH3376" i="1"/>
  <c r="DH3377" i="1"/>
  <c r="DH3378" i="1"/>
  <c r="DH3379" i="1"/>
  <c r="DH3380" i="1"/>
  <c r="DH3381" i="1"/>
  <c r="DH3382" i="1"/>
  <c r="DH3383" i="1"/>
  <c r="DH3384" i="1"/>
  <c r="DH3385" i="1"/>
  <c r="DH3386" i="1"/>
  <c r="DH3387" i="1"/>
  <c r="DH3388" i="1"/>
  <c r="DH3389" i="1"/>
  <c r="DH3390" i="1"/>
  <c r="DH3391" i="1"/>
  <c r="DH3392" i="1"/>
  <c r="DH3393" i="1"/>
  <c r="DH3394" i="1"/>
  <c r="DH3395" i="1"/>
  <c r="DH3396" i="1"/>
  <c r="DH3397" i="1"/>
  <c r="DH3398" i="1"/>
  <c r="DH3399" i="1"/>
  <c r="DH3400" i="1"/>
  <c r="DH3401" i="1"/>
  <c r="DH3402" i="1"/>
  <c r="DH3403" i="1"/>
  <c r="DH3404" i="1"/>
  <c r="DH3405" i="1"/>
  <c r="DH3406" i="1"/>
  <c r="DH3407" i="1"/>
  <c r="DH3408" i="1"/>
  <c r="DH3409" i="1"/>
  <c r="DH3410" i="1"/>
  <c r="DH3411" i="1"/>
  <c r="DH3412" i="1"/>
  <c r="DH3413" i="1"/>
  <c r="DH3414" i="1"/>
  <c r="DH3415" i="1"/>
  <c r="DH3416" i="1"/>
  <c r="DH3417" i="1"/>
  <c r="DH3418" i="1"/>
  <c r="DH3419" i="1"/>
  <c r="DH3420" i="1"/>
  <c r="DH3421" i="1"/>
  <c r="DH3422" i="1"/>
  <c r="DH3423" i="1"/>
  <c r="DH3424" i="1"/>
  <c r="DH3425" i="1"/>
  <c r="DH3426" i="1"/>
  <c r="DH3427" i="1"/>
  <c r="DH3428" i="1"/>
  <c r="DH3429" i="1"/>
  <c r="DH3430" i="1"/>
  <c r="DH3431" i="1"/>
  <c r="DH3432" i="1"/>
  <c r="DH3433" i="1"/>
  <c r="DH3434" i="1"/>
  <c r="DH3435" i="1"/>
  <c r="DH3436" i="1"/>
  <c r="DH3437" i="1"/>
  <c r="DH3438" i="1"/>
  <c r="DH3439" i="1"/>
  <c r="DH3440" i="1"/>
  <c r="DH3441" i="1"/>
  <c r="DH3442" i="1"/>
  <c r="DH3443" i="1"/>
  <c r="DH3444" i="1"/>
  <c r="DH3445" i="1"/>
  <c r="DH3446" i="1"/>
  <c r="DH3447" i="1"/>
  <c r="DH3448" i="1"/>
  <c r="DH3449" i="1"/>
  <c r="DH3450" i="1"/>
  <c r="DH3451" i="1"/>
  <c r="DH3452" i="1"/>
  <c r="DH3453" i="1"/>
  <c r="DH3454" i="1"/>
  <c r="DH3455" i="1"/>
  <c r="DH3456" i="1"/>
  <c r="DH3457" i="1"/>
  <c r="DH3458" i="1"/>
  <c r="DH3459" i="1"/>
  <c r="DH3460" i="1"/>
  <c r="DH3461" i="1"/>
  <c r="DH3462" i="1"/>
  <c r="DH3463" i="1"/>
  <c r="DH3464" i="1"/>
  <c r="DH3465" i="1"/>
  <c r="DH3466" i="1"/>
  <c r="DH3467" i="1"/>
  <c r="DH3468" i="1"/>
  <c r="DH3469" i="1"/>
  <c r="DH3470" i="1"/>
  <c r="DH3471" i="1"/>
  <c r="DH3472" i="1"/>
  <c r="DH3473" i="1"/>
  <c r="DH3474" i="1"/>
  <c r="DH3475" i="1"/>
  <c r="DH3476" i="1"/>
  <c r="DH3477" i="1"/>
  <c r="DH3478" i="1"/>
  <c r="DH3479" i="1"/>
  <c r="DH3480" i="1"/>
  <c r="DH3481" i="1"/>
  <c r="DH3482" i="1"/>
  <c r="DH3483" i="1"/>
  <c r="DH3484" i="1"/>
  <c r="DH3485" i="1"/>
  <c r="DH3486" i="1"/>
  <c r="DH3487" i="1"/>
  <c r="DH3488" i="1"/>
  <c r="DH3489" i="1"/>
  <c r="DH3490" i="1"/>
  <c r="DH3491" i="1"/>
  <c r="DH3492" i="1"/>
  <c r="DH3493" i="1"/>
  <c r="DH3494" i="1"/>
  <c r="DH3495" i="1"/>
  <c r="DH3496" i="1"/>
  <c r="DH3497" i="1"/>
  <c r="DH3498" i="1"/>
  <c r="DH3499" i="1"/>
  <c r="DH3500" i="1"/>
  <c r="DH3501" i="1"/>
  <c r="DH3502" i="1"/>
  <c r="DH3503" i="1"/>
  <c r="DH3504" i="1"/>
  <c r="DH3505" i="1"/>
  <c r="DH3506" i="1"/>
  <c r="DH3507" i="1"/>
  <c r="DH3508" i="1"/>
  <c r="DH3509" i="1"/>
  <c r="DH3510" i="1"/>
  <c r="DH3511" i="1"/>
  <c r="DH3512" i="1"/>
  <c r="DH3513" i="1"/>
  <c r="DH3514" i="1"/>
  <c r="DH3515" i="1"/>
  <c r="DH3516" i="1"/>
  <c r="DH3517" i="1"/>
  <c r="DH3518" i="1"/>
  <c r="DH3519" i="1"/>
  <c r="DH3520" i="1"/>
  <c r="DH3521" i="1"/>
  <c r="DH3522" i="1"/>
  <c r="DH3523" i="1"/>
  <c r="DH3524" i="1"/>
  <c r="DH3525" i="1"/>
  <c r="DH3526" i="1"/>
  <c r="DH3527" i="1"/>
  <c r="DH3528" i="1"/>
  <c r="DH3529" i="1"/>
  <c r="DH3530" i="1"/>
  <c r="DH3531" i="1"/>
  <c r="DH3532" i="1"/>
  <c r="DH3533" i="1"/>
  <c r="DH3534" i="1"/>
  <c r="DH3535" i="1"/>
  <c r="DH3536" i="1"/>
  <c r="DH3537" i="1"/>
  <c r="DH3538" i="1"/>
  <c r="DH3539" i="1"/>
  <c r="DH3540" i="1"/>
  <c r="DH3541" i="1"/>
  <c r="DH3542" i="1"/>
  <c r="DH3543" i="1"/>
  <c r="DH3544" i="1"/>
  <c r="DH3545" i="1"/>
  <c r="DH3546" i="1"/>
  <c r="DH3547" i="1"/>
  <c r="DH3548" i="1"/>
  <c r="DH3549" i="1"/>
  <c r="DH3550" i="1"/>
  <c r="DH3551" i="1"/>
  <c r="DH3552" i="1"/>
  <c r="DH3553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8" i="1"/>
  <c r="DG19" i="1"/>
  <c r="DG20" i="1"/>
  <c r="DG21" i="1"/>
  <c r="DG22" i="1"/>
  <c r="DG23" i="1"/>
  <c r="DG24" i="1"/>
  <c r="DG25" i="1"/>
  <c r="DG26" i="1"/>
  <c r="DG27" i="1"/>
  <c r="DG28" i="1"/>
  <c r="DG29" i="1"/>
  <c r="DG30" i="1"/>
  <c r="DG31" i="1"/>
  <c r="DG32" i="1"/>
  <c r="DG33" i="1"/>
  <c r="DG34" i="1"/>
  <c r="DG35" i="1"/>
  <c r="DG36" i="1"/>
  <c r="DG37" i="1"/>
  <c r="DG38" i="1"/>
  <c r="DG39" i="1"/>
  <c r="DG40" i="1"/>
  <c r="DG41" i="1"/>
  <c r="DG42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82" i="1"/>
  <c r="DG83" i="1"/>
  <c r="DG84" i="1"/>
  <c r="DG85" i="1"/>
  <c r="DG86" i="1"/>
  <c r="DG87" i="1"/>
  <c r="DG88" i="1"/>
  <c r="DG89" i="1"/>
  <c r="DG90" i="1"/>
  <c r="DG91" i="1"/>
  <c r="DG92" i="1"/>
  <c r="DG93" i="1"/>
  <c r="DG94" i="1"/>
  <c r="DG95" i="1"/>
  <c r="DG96" i="1"/>
  <c r="DG97" i="1"/>
  <c r="DG98" i="1"/>
  <c r="DG99" i="1"/>
  <c r="DG100" i="1"/>
  <c r="DG101" i="1"/>
  <c r="DG102" i="1"/>
  <c r="DG103" i="1"/>
  <c r="DG104" i="1"/>
  <c r="DG105" i="1"/>
  <c r="DG106" i="1"/>
  <c r="DG107" i="1"/>
  <c r="DG108" i="1"/>
  <c r="DG109" i="1"/>
  <c r="DG110" i="1"/>
  <c r="DG111" i="1"/>
  <c r="DG112" i="1"/>
  <c r="DG113" i="1"/>
  <c r="DG114" i="1"/>
  <c r="DG115" i="1"/>
  <c r="DG116" i="1"/>
  <c r="DG117" i="1"/>
  <c r="DG118" i="1"/>
  <c r="DG119" i="1"/>
  <c r="DG120" i="1"/>
  <c r="DG121" i="1"/>
  <c r="DG122" i="1"/>
  <c r="DG123" i="1"/>
  <c r="DG124" i="1"/>
  <c r="DG125" i="1"/>
  <c r="DG126" i="1"/>
  <c r="DG127" i="1"/>
  <c r="DG128" i="1"/>
  <c r="DG129" i="1"/>
  <c r="DG130" i="1"/>
  <c r="DG131" i="1"/>
  <c r="DG132" i="1"/>
  <c r="DG133" i="1"/>
  <c r="DG134" i="1"/>
  <c r="DG135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82" i="1"/>
  <c r="DG183" i="1"/>
  <c r="DG184" i="1"/>
  <c r="DG185" i="1"/>
  <c r="DG186" i="1"/>
  <c r="DG187" i="1"/>
  <c r="DG188" i="1"/>
  <c r="DG189" i="1"/>
  <c r="DG190" i="1"/>
  <c r="DG191" i="1"/>
  <c r="DG192" i="1"/>
  <c r="DG193" i="1"/>
  <c r="DG194" i="1"/>
  <c r="DG195" i="1"/>
  <c r="DG196" i="1"/>
  <c r="DG197" i="1"/>
  <c r="DG198" i="1"/>
  <c r="DG199" i="1"/>
  <c r="DG200" i="1"/>
  <c r="DG201" i="1"/>
  <c r="DG202" i="1"/>
  <c r="DG203" i="1"/>
  <c r="DG204" i="1"/>
  <c r="DG205" i="1"/>
  <c r="DG206" i="1"/>
  <c r="DG207" i="1"/>
  <c r="DG208" i="1"/>
  <c r="DG209" i="1"/>
  <c r="DG210" i="1"/>
  <c r="DG211" i="1"/>
  <c r="DG212" i="1"/>
  <c r="DG213" i="1"/>
  <c r="DG214" i="1"/>
  <c r="DG215" i="1"/>
  <c r="DG216" i="1"/>
  <c r="DG217" i="1"/>
  <c r="DG218" i="1"/>
  <c r="DG219" i="1"/>
  <c r="DG220" i="1"/>
  <c r="DG221" i="1"/>
  <c r="DG222" i="1"/>
  <c r="DG223" i="1"/>
  <c r="DG224" i="1"/>
  <c r="DG225" i="1"/>
  <c r="DG226" i="1"/>
  <c r="DG227" i="1"/>
  <c r="DG228" i="1"/>
  <c r="DG229" i="1"/>
  <c r="DG230" i="1"/>
  <c r="DG231" i="1"/>
  <c r="DG232" i="1"/>
  <c r="DG233" i="1"/>
  <c r="DG234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50" i="1"/>
  <c r="DG251" i="1"/>
  <c r="DG252" i="1"/>
  <c r="DG253" i="1"/>
  <c r="DG254" i="1"/>
  <c r="DG255" i="1"/>
  <c r="DG256" i="1"/>
  <c r="DG257" i="1"/>
  <c r="DG258" i="1"/>
  <c r="DG259" i="1"/>
  <c r="DG260" i="1"/>
  <c r="DG261" i="1"/>
  <c r="DG262" i="1"/>
  <c r="DG263" i="1"/>
  <c r="DG264" i="1"/>
  <c r="DG265" i="1"/>
  <c r="DG266" i="1"/>
  <c r="DG267" i="1"/>
  <c r="DG268" i="1"/>
  <c r="DG269" i="1"/>
  <c r="DG270" i="1"/>
  <c r="DG271" i="1"/>
  <c r="DG272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286" i="1"/>
  <c r="DG287" i="1"/>
  <c r="DG288" i="1"/>
  <c r="DG289" i="1"/>
  <c r="DG290" i="1"/>
  <c r="DG291" i="1"/>
  <c r="DG292" i="1"/>
  <c r="DG293" i="1"/>
  <c r="DG294" i="1"/>
  <c r="DG295" i="1"/>
  <c r="DG296" i="1"/>
  <c r="DG297" i="1"/>
  <c r="DG298" i="1"/>
  <c r="DG299" i="1"/>
  <c r="DG300" i="1"/>
  <c r="DG301" i="1"/>
  <c r="DG302" i="1"/>
  <c r="DG303" i="1"/>
  <c r="DG304" i="1"/>
  <c r="DG305" i="1"/>
  <c r="DG306" i="1"/>
  <c r="DG307" i="1"/>
  <c r="DG308" i="1"/>
  <c r="DG309" i="1"/>
  <c r="DG310" i="1"/>
  <c r="DG311" i="1"/>
  <c r="DG312" i="1"/>
  <c r="DG313" i="1"/>
  <c r="DG314" i="1"/>
  <c r="DG315" i="1"/>
  <c r="DG316" i="1"/>
  <c r="DG317" i="1"/>
  <c r="DG318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3" i="1"/>
  <c r="DG334" i="1"/>
  <c r="DG335" i="1"/>
  <c r="DG336" i="1"/>
  <c r="DG337" i="1"/>
  <c r="DG338" i="1"/>
  <c r="DG339" i="1"/>
  <c r="DG340" i="1"/>
  <c r="DG341" i="1"/>
  <c r="DG342" i="1"/>
  <c r="DG343" i="1"/>
  <c r="DG344" i="1"/>
  <c r="DG345" i="1"/>
  <c r="DG346" i="1"/>
  <c r="DG347" i="1"/>
  <c r="DG348" i="1"/>
  <c r="DG349" i="1"/>
  <c r="DG350" i="1"/>
  <c r="DG351" i="1"/>
  <c r="DG352" i="1"/>
  <c r="DG353" i="1"/>
  <c r="DG354" i="1"/>
  <c r="DG355" i="1"/>
  <c r="DG356" i="1"/>
  <c r="DG357" i="1"/>
  <c r="DG358" i="1"/>
  <c r="DG359" i="1"/>
  <c r="DG360" i="1"/>
  <c r="DG361" i="1"/>
  <c r="DG362" i="1"/>
  <c r="DG363" i="1"/>
  <c r="DG364" i="1"/>
  <c r="DG365" i="1"/>
  <c r="DG366" i="1"/>
  <c r="DG367" i="1"/>
  <c r="DG368" i="1"/>
  <c r="DG369" i="1"/>
  <c r="DG370" i="1"/>
  <c r="DG371" i="1"/>
  <c r="DG372" i="1"/>
  <c r="DG373" i="1"/>
  <c r="DG374" i="1"/>
  <c r="DG375" i="1"/>
  <c r="DG376" i="1"/>
  <c r="DG377" i="1"/>
  <c r="DG378" i="1"/>
  <c r="DG379" i="1"/>
  <c r="DG380" i="1"/>
  <c r="DG381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5" i="1"/>
  <c r="DG396" i="1"/>
  <c r="DG397" i="1"/>
  <c r="DG398" i="1"/>
  <c r="DG399" i="1"/>
  <c r="DG400" i="1"/>
  <c r="DG401" i="1"/>
  <c r="DG402" i="1"/>
  <c r="DG403" i="1"/>
  <c r="DG404" i="1"/>
  <c r="DG405" i="1"/>
  <c r="DG406" i="1"/>
  <c r="DG407" i="1"/>
  <c r="DG408" i="1"/>
  <c r="DG409" i="1"/>
  <c r="DG410" i="1"/>
  <c r="DG411" i="1"/>
  <c r="DG412" i="1"/>
  <c r="DG413" i="1"/>
  <c r="DG414" i="1"/>
  <c r="DG415" i="1"/>
  <c r="DG416" i="1"/>
  <c r="DG417" i="1"/>
  <c r="DG418" i="1"/>
  <c r="DG419" i="1"/>
  <c r="DG420" i="1"/>
  <c r="DG421" i="1"/>
  <c r="DG422" i="1"/>
  <c r="DG423" i="1"/>
  <c r="DG424" i="1"/>
  <c r="DG425" i="1"/>
  <c r="DG426" i="1"/>
  <c r="DG427" i="1"/>
  <c r="DG428" i="1"/>
  <c r="DG429" i="1"/>
  <c r="DG430" i="1"/>
  <c r="DG431" i="1"/>
  <c r="DG432" i="1"/>
  <c r="DG433" i="1"/>
  <c r="DG434" i="1"/>
  <c r="DG435" i="1"/>
  <c r="DG436" i="1"/>
  <c r="DG437" i="1"/>
  <c r="DG438" i="1"/>
  <c r="DG439" i="1"/>
  <c r="DG440" i="1"/>
  <c r="DG441" i="1"/>
  <c r="DG442" i="1"/>
  <c r="DG443" i="1"/>
  <c r="DG444" i="1"/>
  <c r="DG445" i="1"/>
  <c r="DG446" i="1"/>
  <c r="DG447" i="1"/>
  <c r="DG448" i="1"/>
  <c r="DG449" i="1"/>
  <c r="DG450" i="1"/>
  <c r="DG451" i="1"/>
  <c r="DG452" i="1"/>
  <c r="DG453" i="1"/>
  <c r="DG454" i="1"/>
  <c r="DG455" i="1"/>
  <c r="DG456" i="1"/>
  <c r="DG457" i="1"/>
  <c r="DG458" i="1"/>
  <c r="DG459" i="1"/>
  <c r="DG460" i="1"/>
  <c r="DG461" i="1"/>
  <c r="DG462" i="1"/>
  <c r="DG463" i="1"/>
  <c r="DG464" i="1"/>
  <c r="DG465" i="1"/>
  <c r="DG466" i="1"/>
  <c r="DG467" i="1"/>
  <c r="DG468" i="1"/>
  <c r="DG469" i="1"/>
  <c r="DG470" i="1"/>
  <c r="DG471" i="1"/>
  <c r="DG472" i="1"/>
  <c r="DG473" i="1"/>
  <c r="DG474" i="1"/>
  <c r="DG475" i="1"/>
  <c r="DG476" i="1"/>
  <c r="DG477" i="1"/>
  <c r="DG478" i="1"/>
  <c r="DG479" i="1"/>
  <c r="DG480" i="1"/>
  <c r="DG481" i="1"/>
  <c r="DG482" i="1"/>
  <c r="DG483" i="1"/>
  <c r="DG484" i="1"/>
  <c r="DG485" i="1"/>
  <c r="DG486" i="1"/>
  <c r="DG487" i="1"/>
  <c r="DG488" i="1"/>
  <c r="DG489" i="1"/>
  <c r="DG490" i="1"/>
  <c r="DG491" i="1"/>
  <c r="DG492" i="1"/>
  <c r="DG493" i="1"/>
  <c r="DG494" i="1"/>
  <c r="DG495" i="1"/>
  <c r="DG496" i="1"/>
  <c r="DG497" i="1"/>
  <c r="DG498" i="1"/>
  <c r="DG499" i="1"/>
  <c r="DG500" i="1"/>
  <c r="DG501" i="1"/>
  <c r="DG502" i="1"/>
  <c r="DG503" i="1"/>
  <c r="DG504" i="1"/>
  <c r="DG505" i="1"/>
  <c r="DG506" i="1"/>
  <c r="DG507" i="1"/>
  <c r="DG508" i="1"/>
  <c r="DG509" i="1"/>
  <c r="DG510" i="1"/>
  <c r="DG511" i="1"/>
  <c r="DG512" i="1"/>
  <c r="DG513" i="1"/>
  <c r="DG514" i="1"/>
  <c r="DG515" i="1"/>
  <c r="DG516" i="1"/>
  <c r="DG517" i="1"/>
  <c r="DG518" i="1"/>
  <c r="DG519" i="1"/>
  <c r="DG520" i="1"/>
  <c r="DG521" i="1"/>
  <c r="DG522" i="1"/>
  <c r="DG523" i="1"/>
  <c r="DG524" i="1"/>
  <c r="DG525" i="1"/>
  <c r="DG526" i="1"/>
  <c r="DG527" i="1"/>
  <c r="DG528" i="1"/>
  <c r="DG529" i="1"/>
  <c r="DG530" i="1"/>
  <c r="DG531" i="1"/>
  <c r="DG532" i="1"/>
  <c r="DG533" i="1"/>
  <c r="DG534" i="1"/>
  <c r="DG535" i="1"/>
  <c r="DG536" i="1"/>
  <c r="DG537" i="1"/>
  <c r="DG538" i="1"/>
  <c r="DG539" i="1"/>
  <c r="DG540" i="1"/>
  <c r="DG541" i="1"/>
  <c r="DG542" i="1"/>
  <c r="DG543" i="1"/>
  <c r="DG544" i="1"/>
  <c r="DG545" i="1"/>
  <c r="DG546" i="1"/>
  <c r="DG547" i="1"/>
  <c r="DG548" i="1"/>
  <c r="DG549" i="1"/>
  <c r="DG550" i="1"/>
  <c r="DG551" i="1"/>
  <c r="DG552" i="1"/>
  <c r="DG553" i="1"/>
  <c r="DG554" i="1"/>
  <c r="DG555" i="1"/>
  <c r="DG556" i="1"/>
  <c r="DG557" i="1"/>
  <c r="DG558" i="1"/>
  <c r="DG559" i="1"/>
  <c r="DG560" i="1"/>
  <c r="DG561" i="1"/>
  <c r="DG562" i="1"/>
  <c r="DG563" i="1"/>
  <c r="DG564" i="1"/>
  <c r="DG565" i="1"/>
  <c r="DG566" i="1"/>
  <c r="DG567" i="1"/>
  <c r="DG568" i="1"/>
  <c r="DG569" i="1"/>
  <c r="DG570" i="1"/>
  <c r="DG571" i="1"/>
  <c r="DG572" i="1"/>
  <c r="DG573" i="1"/>
  <c r="DG574" i="1"/>
  <c r="DG575" i="1"/>
  <c r="DG576" i="1"/>
  <c r="DG577" i="1"/>
  <c r="DG578" i="1"/>
  <c r="DG579" i="1"/>
  <c r="DG580" i="1"/>
  <c r="DG581" i="1"/>
  <c r="DG582" i="1"/>
  <c r="DG583" i="1"/>
  <c r="DG584" i="1"/>
  <c r="DG585" i="1"/>
  <c r="DG586" i="1"/>
  <c r="DG587" i="1"/>
  <c r="DG588" i="1"/>
  <c r="DG589" i="1"/>
  <c r="DG590" i="1"/>
  <c r="DG591" i="1"/>
  <c r="DG592" i="1"/>
  <c r="DG593" i="1"/>
  <c r="DG594" i="1"/>
  <c r="DG595" i="1"/>
  <c r="DG596" i="1"/>
  <c r="DG597" i="1"/>
  <c r="DG598" i="1"/>
  <c r="DG599" i="1"/>
  <c r="DG600" i="1"/>
  <c r="DG601" i="1"/>
  <c r="DG602" i="1"/>
  <c r="DG603" i="1"/>
  <c r="DG604" i="1"/>
  <c r="DG605" i="1"/>
  <c r="DG606" i="1"/>
  <c r="DG607" i="1"/>
  <c r="DG608" i="1"/>
  <c r="DG609" i="1"/>
  <c r="DG610" i="1"/>
  <c r="DG611" i="1"/>
  <c r="DG612" i="1"/>
  <c r="DG613" i="1"/>
  <c r="DG614" i="1"/>
  <c r="DG615" i="1"/>
  <c r="DG616" i="1"/>
  <c r="DG617" i="1"/>
  <c r="DG618" i="1"/>
  <c r="DG619" i="1"/>
  <c r="DG620" i="1"/>
  <c r="DG621" i="1"/>
  <c r="DG622" i="1"/>
  <c r="DG623" i="1"/>
  <c r="DG624" i="1"/>
  <c r="DG625" i="1"/>
  <c r="DG626" i="1"/>
  <c r="DG627" i="1"/>
  <c r="DG628" i="1"/>
  <c r="DG629" i="1"/>
  <c r="DG630" i="1"/>
  <c r="DG631" i="1"/>
  <c r="DG632" i="1"/>
  <c r="DG633" i="1"/>
  <c r="DG634" i="1"/>
  <c r="DG635" i="1"/>
  <c r="DG636" i="1"/>
  <c r="DG637" i="1"/>
  <c r="DG638" i="1"/>
  <c r="DG639" i="1"/>
  <c r="DG640" i="1"/>
  <c r="DG641" i="1"/>
  <c r="DG642" i="1"/>
  <c r="DG643" i="1"/>
  <c r="DG644" i="1"/>
  <c r="DG645" i="1"/>
  <c r="DG646" i="1"/>
  <c r="DG647" i="1"/>
  <c r="DG648" i="1"/>
  <c r="DG649" i="1"/>
  <c r="DG650" i="1"/>
  <c r="DG651" i="1"/>
  <c r="DG652" i="1"/>
  <c r="DG653" i="1"/>
  <c r="DG654" i="1"/>
  <c r="DG655" i="1"/>
  <c r="DG656" i="1"/>
  <c r="DG657" i="1"/>
  <c r="DG658" i="1"/>
  <c r="DG659" i="1"/>
  <c r="DG660" i="1"/>
  <c r="DG661" i="1"/>
  <c r="DG662" i="1"/>
  <c r="DG663" i="1"/>
  <c r="DG664" i="1"/>
  <c r="DG665" i="1"/>
  <c r="DG666" i="1"/>
  <c r="DG667" i="1"/>
  <c r="DG668" i="1"/>
  <c r="DG669" i="1"/>
  <c r="DG670" i="1"/>
  <c r="DG671" i="1"/>
  <c r="DG672" i="1"/>
  <c r="DG673" i="1"/>
  <c r="DG674" i="1"/>
  <c r="DG675" i="1"/>
  <c r="DG676" i="1"/>
  <c r="DG677" i="1"/>
  <c r="DG678" i="1"/>
  <c r="DG679" i="1"/>
  <c r="DG680" i="1"/>
  <c r="DG681" i="1"/>
  <c r="DG682" i="1"/>
  <c r="DG683" i="1"/>
  <c r="DG684" i="1"/>
  <c r="DG685" i="1"/>
  <c r="DG686" i="1"/>
  <c r="DG687" i="1"/>
  <c r="DG688" i="1"/>
  <c r="DG689" i="1"/>
  <c r="DG690" i="1"/>
  <c r="DG691" i="1"/>
  <c r="DG692" i="1"/>
  <c r="DG693" i="1"/>
  <c r="DG694" i="1"/>
  <c r="DG695" i="1"/>
  <c r="DG696" i="1"/>
  <c r="DG697" i="1"/>
  <c r="DG698" i="1"/>
  <c r="DG699" i="1"/>
  <c r="DG700" i="1"/>
  <c r="DG701" i="1"/>
  <c r="DG702" i="1"/>
  <c r="DG703" i="1"/>
  <c r="DG704" i="1"/>
  <c r="DG705" i="1"/>
  <c r="DG706" i="1"/>
  <c r="DG707" i="1"/>
  <c r="DG708" i="1"/>
  <c r="DG709" i="1"/>
  <c r="DG710" i="1"/>
  <c r="DG711" i="1"/>
  <c r="DG712" i="1"/>
  <c r="DG713" i="1"/>
  <c r="DG714" i="1"/>
  <c r="DG715" i="1"/>
  <c r="DG716" i="1"/>
  <c r="DG717" i="1"/>
  <c r="DG718" i="1"/>
  <c r="DG719" i="1"/>
  <c r="DG720" i="1"/>
  <c r="DG721" i="1"/>
  <c r="DG722" i="1"/>
  <c r="DG723" i="1"/>
  <c r="DG724" i="1"/>
  <c r="DG725" i="1"/>
  <c r="DG726" i="1"/>
  <c r="DG727" i="1"/>
  <c r="DG728" i="1"/>
  <c r="DG729" i="1"/>
  <c r="DG730" i="1"/>
  <c r="DG731" i="1"/>
  <c r="DG732" i="1"/>
  <c r="DG733" i="1"/>
  <c r="DG734" i="1"/>
  <c r="DG735" i="1"/>
  <c r="DG736" i="1"/>
  <c r="DG737" i="1"/>
  <c r="DG738" i="1"/>
  <c r="DG739" i="1"/>
  <c r="DG740" i="1"/>
  <c r="DG741" i="1"/>
  <c r="DG742" i="1"/>
  <c r="DG743" i="1"/>
  <c r="DG744" i="1"/>
  <c r="DG745" i="1"/>
  <c r="DG746" i="1"/>
  <c r="DG747" i="1"/>
  <c r="DG748" i="1"/>
  <c r="DG749" i="1"/>
  <c r="DG750" i="1"/>
  <c r="DG751" i="1"/>
  <c r="DG752" i="1"/>
  <c r="DG753" i="1"/>
  <c r="DG754" i="1"/>
  <c r="DG755" i="1"/>
  <c r="DG756" i="1"/>
  <c r="DG757" i="1"/>
  <c r="DG758" i="1"/>
  <c r="DG759" i="1"/>
  <c r="DG760" i="1"/>
  <c r="DG761" i="1"/>
  <c r="DG762" i="1"/>
  <c r="DG763" i="1"/>
  <c r="DG764" i="1"/>
  <c r="DG765" i="1"/>
  <c r="DG766" i="1"/>
  <c r="DG767" i="1"/>
  <c r="DG768" i="1"/>
  <c r="DG769" i="1"/>
  <c r="DG770" i="1"/>
  <c r="DG771" i="1"/>
  <c r="DG772" i="1"/>
  <c r="DG773" i="1"/>
  <c r="DG774" i="1"/>
  <c r="DG775" i="1"/>
  <c r="DG776" i="1"/>
  <c r="DG777" i="1"/>
  <c r="DG778" i="1"/>
  <c r="DG779" i="1"/>
  <c r="DG780" i="1"/>
  <c r="DG781" i="1"/>
  <c r="DG782" i="1"/>
  <c r="DG783" i="1"/>
  <c r="DG784" i="1"/>
  <c r="DG785" i="1"/>
  <c r="DG786" i="1"/>
  <c r="DG787" i="1"/>
  <c r="DG788" i="1"/>
  <c r="DG789" i="1"/>
  <c r="DG790" i="1"/>
  <c r="DG791" i="1"/>
  <c r="DG792" i="1"/>
  <c r="DG793" i="1"/>
  <c r="DG794" i="1"/>
  <c r="DG795" i="1"/>
  <c r="DG796" i="1"/>
  <c r="DG797" i="1"/>
  <c r="DG798" i="1"/>
  <c r="DG799" i="1"/>
  <c r="DG800" i="1"/>
  <c r="DG801" i="1"/>
  <c r="DG802" i="1"/>
  <c r="DG803" i="1"/>
  <c r="DG804" i="1"/>
  <c r="DG805" i="1"/>
  <c r="DG806" i="1"/>
  <c r="DG807" i="1"/>
  <c r="DG808" i="1"/>
  <c r="DG809" i="1"/>
  <c r="DG810" i="1"/>
  <c r="DG811" i="1"/>
  <c r="DG812" i="1"/>
  <c r="DG813" i="1"/>
  <c r="DG814" i="1"/>
  <c r="DG815" i="1"/>
  <c r="DG816" i="1"/>
  <c r="DG817" i="1"/>
  <c r="DG818" i="1"/>
  <c r="DG819" i="1"/>
  <c r="DG820" i="1"/>
  <c r="DG821" i="1"/>
  <c r="DG822" i="1"/>
  <c r="DG823" i="1"/>
  <c r="DG824" i="1"/>
  <c r="DG825" i="1"/>
  <c r="DG826" i="1"/>
  <c r="DG827" i="1"/>
  <c r="DG828" i="1"/>
  <c r="DG829" i="1"/>
  <c r="DG830" i="1"/>
  <c r="DG831" i="1"/>
  <c r="DG832" i="1"/>
  <c r="DG833" i="1"/>
  <c r="DG834" i="1"/>
  <c r="DG835" i="1"/>
  <c r="DG836" i="1"/>
  <c r="DG837" i="1"/>
  <c r="DG838" i="1"/>
  <c r="DG839" i="1"/>
  <c r="DG840" i="1"/>
  <c r="DG841" i="1"/>
  <c r="DG842" i="1"/>
  <c r="DG843" i="1"/>
  <c r="DG844" i="1"/>
  <c r="DG845" i="1"/>
  <c r="DG846" i="1"/>
  <c r="DG847" i="1"/>
  <c r="DG848" i="1"/>
  <c r="DG849" i="1"/>
  <c r="DG850" i="1"/>
  <c r="DG851" i="1"/>
  <c r="DG852" i="1"/>
  <c r="DG853" i="1"/>
  <c r="DG854" i="1"/>
  <c r="DG855" i="1"/>
  <c r="DG856" i="1"/>
  <c r="DG857" i="1"/>
  <c r="DG858" i="1"/>
  <c r="DG859" i="1"/>
  <c r="DG860" i="1"/>
  <c r="DG861" i="1"/>
  <c r="DG862" i="1"/>
  <c r="DG863" i="1"/>
  <c r="DG864" i="1"/>
  <c r="DG865" i="1"/>
  <c r="DG866" i="1"/>
  <c r="DG867" i="1"/>
  <c r="DG868" i="1"/>
  <c r="DG869" i="1"/>
  <c r="DG870" i="1"/>
  <c r="DG871" i="1"/>
  <c r="DG872" i="1"/>
  <c r="DG873" i="1"/>
  <c r="DG874" i="1"/>
  <c r="DG875" i="1"/>
  <c r="DG876" i="1"/>
  <c r="DG877" i="1"/>
  <c r="DG878" i="1"/>
  <c r="DG879" i="1"/>
  <c r="DG880" i="1"/>
  <c r="DG881" i="1"/>
  <c r="DG882" i="1"/>
  <c r="DG883" i="1"/>
  <c r="DG884" i="1"/>
  <c r="DG885" i="1"/>
  <c r="DG886" i="1"/>
  <c r="DG887" i="1"/>
  <c r="DG888" i="1"/>
  <c r="DG889" i="1"/>
  <c r="DG890" i="1"/>
  <c r="DG891" i="1"/>
  <c r="DG892" i="1"/>
  <c r="DG893" i="1"/>
  <c r="DG894" i="1"/>
  <c r="DG895" i="1"/>
  <c r="DG896" i="1"/>
  <c r="DG897" i="1"/>
  <c r="DG898" i="1"/>
  <c r="DG899" i="1"/>
  <c r="DG900" i="1"/>
  <c r="DG901" i="1"/>
  <c r="DG902" i="1"/>
  <c r="DG903" i="1"/>
  <c r="DG904" i="1"/>
  <c r="DG905" i="1"/>
  <c r="DG906" i="1"/>
  <c r="DG907" i="1"/>
  <c r="DG908" i="1"/>
  <c r="DG909" i="1"/>
  <c r="DG910" i="1"/>
  <c r="DG911" i="1"/>
  <c r="DG912" i="1"/>
  <c r="DG913" i="1"/>
  <c r="DG914" i="1"/>
  <c r="DG915" i="1"/>
  <c r="DG916" i="1"/>
  <c r="DG917" i="1"/>
  <c r="DG918" i="1"/>
  <c r="DG919" i="1"/>
  <c r="DG920" i="1"/>
  <c r="DG921" i="1"/>
  <c r="DG922" i="1"/>
  <c r="DG923" i="1"/>
  <c r="DG924" i="1"/>
  <c r="DG925" i="1"/>
  <c r="DG926" i="1"/>
  <c r="DG927" i="1"/>
  <c r="DG928" i="1"/>
  <c r="DG929" i="1"/>
  <c r="DG930" i="1"/>
  <c r="DG931" i="1"/>
  <c r="DG932" i="1"/>
  <c r="DG933" i="1"/>
  <c r="DG934" i="1"/>
  <c r="DG935" i="1"/>
  <c r="DG936" i="1"/>
  <c r="DG937" i="1"/>
  <c r="DG938" i="1"/>
  <c r="DG939" i="1"/>
  <c r="DG940" i="1"/>
  <c r="DG941" i="1"/>
  <c r="DG942" i="1"/>
  <c r="DG943" i="1"/>
  <c r="DG944" i="1"/>
  <c r="DG945" i="1"/>
  <c r="DG946" i="1"/>
  <c r="DG947" i="1"/>
  <c r="DG948" i="1"/>
  <c r="DG949" i="1"/>
  <c r="DG950" i="1"/>
  <c r="DG951" i="1"/>
  <c r="DG952" i="1"/>
  <c r="DG953" i="1"/>
  <c r="DG954" i="1"/>
  <c r="DG955" i="1"/>
  <c r="DG956" i="1"/>
  <c r="DG957" i="1"/>
  <c r="DG958" i="1"/>
  <c r="DG959" i="1"/>
  <c r="DG960" i="1"/>
  <c r="DG961" i="1"/>
  <c r="DG962" i="1"/>
  <c r="DG963" i="1"/>
  <c r="DG964" i="1"/>
  <c r="DG965" i="1"/>
  <c r="DG966" i="1"/>
  <c r="DG967" i="1"/>
  <c r="DG968" i="1"/>
  <c r="DG969" i="1"/>
  <c r="DG970" i="1"/>
  <c r="DG971" i="1"/>
  <c r="DG972" i="1"/>
  <c r="DG973" i="1"/>
  <c r="DG974" i="1"/>
  <c r="DG975" i="1"/>
  <c r="DG976" i="1"/>
  <c r="DG977" i="1"/>
  <c r="DG978" i="1"/>
  <c r="DG979" i="1"/>
  <c r="DG980" i="1"/>
  <c r="DG981" i="1"/>
  <c r="DG982" i="1"/>
  <c r="DG983" i="1"/>
  <c r="DG984" i="1"/>
  <c r="DG985" i="1"/>
  <c r="DG986" i="1"/>
  <c r="DG987" i="1"/>
  <c r="DG988" i="1"/>
  <c r="DG989" i="1"/>
  <c r="DG990" i="1"/>
  <c r="DG991" i="1"/>
  <c r="DG992" i="1"/>
  <c r="DG993" i="1"/>
  <c r="DG994" i="1"/>
  <c r="DG995" i="1"/>
  <c r="DG996" i="1"/>
  <c r="DG997" i="1"/>
  <c r="DG998" i="1"/>
  <c r="DG999" i="1"/>
  <c r="DG1000" i="1"/>
  <c r="DG1001" i="1"/>
  <c r="DG1002" i="1"/>
  <c r="DG1003" i="1"/>
  <c r="DG1004" i="1"/>
  <c r="DG1005" i="1"/>
  <c r="DG1006" i="1"/>
  <c r="DG1007" i="1"/>
  <c r="DG1008" i="1"/>
  <c r="DG1009" i="1"/>
  <c r="DG1010" i="1"/>
  <c r="DG1011" i="1"/>
  <c r="DG1012" i="1"/>
  <c r="DG1013" i="1"/>
  <c r="DG1014" i="1"/>
  <c r="DG1015" i="1"/>
  <c r="DG1016" i="1"/>
  <c r="DG1017" i="1"/>
  <c r="DG1018" i="1"/>
  <c r="DG1019" i="1"/>
  <c r="DG1020" i="1"/>
  <c r="DG1021" i="1"/>
  <c r="DG1022" i="1"/>
  <c r="DG1023" i="1"/>
  <c r="DG1024" i="1"/>
  <c r="DG1025" i="1"/>
  <c r="DG1026" i="1"/>
  <c r="DG1027" i="1"/>
  <c r="DG1028" i="1"/>
  <c r="DG1029" i="1"/>
  <c r="DG1030" i="1"/>
  <c r="DG1031" i="1"/>
  <c r="DG1032" i="1"/>
  <c r="DG1033" i="1"/>
  <c r="DG1034" i="1"/>
  <c r="DG1035" i="1"/>
  <c r="DG1036" i="1"/>
  <c r="DG1037" i="1"/>
  <c r="DG1038" i="1"/>
  <c r="DG1039" i="1"/>
  <c r="DG1040" i="1"/>
  <c r="DG1041" i="1"/>
  <c r="DG1042" i="1"/>
  <c r="DG1043" i="1"/>
  <c r="DG1044" i="1"/>
  <c r="DG1045" i="1"/>
  <c r="DG1046" i="1"/>
  <c r="DG1047" i="1"/>
  <c r="DG1048" i="1"/>
  <c r="DG1049" i="1"/>
  <c r="DG1050" i="1"/>
  <c r="DG1051" i="1"/>
  <c r="DG1052" i="1"/>
  <c r="DG1053" i="1"/>
  <c r="DG1054" i="1"/>
  <c r="DG1055" i="1"/>
  <c r="DG1056" i="1"/>
  <c r="DG1057" i="1"/>
  <c r="DG1058" i="1"/>
  <c r="DG1059" i="1"/>
  <c r="DG1060" i="1"/>
  <c r="DG1061" i="1"/>
  <c r="DG1062" i="1"/>
  <c r="DG1063" i="1"/>
  <c r="DG1064" i="1"/>
  <c r="DG1065" i="1"/>
  <c r="DG1066" i="1"/>
  <c r="DG1067" i="1"/>
  <c r="DG1068" i="1"/>
  <c r="DG1069" i="1"/>
  <c r="DG1070" i="1"/>
  <c r="DG1071" i="1"/>
  <c r="DG1072" i="1"/>
  <c r="DG1073" i="1"/>
  <c r="DG1074" i="1"/>
  <c r="DG1075" i="1"/>
  <c r="DG1076" i="1"/>
  <c r="DG1077" i="1"/>
  <c r="DG1078" i="1"/>
  <c r="DG1079" i="1"/>
  <c r="DG1080" i="1"/>
  <c r="DG1081" i="1"/>
  <c r="DG1082" i="1"/>
  <c r="DG1083" i="1"/>
  <c r="DG1084" i="1"/>
  <c r="DG1085" i="1"/>
  <c r="DG1086" i="1"/>
  <c r="DG1087" i="1"/>
  <c r="DG1088" i="1"/>
  <c r="DG1089" i="1"/>
  <c r="DG1090" i="1"/>
  <c r="DG1091" i="1"/>
  <c r="DG1092" i="1"/>
  <c r="DG1093" i="1"/>
  <c r="DG1094" i="1"/>
  <c r="DG1095" i="1"/>
  <c r="DG1096" i="1"/>
  <c r="DG1097" i="1"/>
  <c r="DG1098" i="1"/>
  <c r="DG1099" i="1"/>
  <c r="DG1100" i="1"/>
  <c r="DG1101" i="1"/>
  <c r="DG1102" i="1"/>
  <c r="DG1103" i="1"/>
  <c r="DG1104" i="1"/>
  <c r="DG1105" i="1"/>
  <c r="DG1106" i="1"/>
  <c r="DG1107" i="1"/>
  <c r="DG1108" i="1"/>
  <c r="DG1109" i="1"/>
  <c r="DG1110" i="1"/>
  <c r="DG1111" i="1"/>
  <c r="DG1112" i="1"/>
  <c r="DG1113" i="1"/>
  <c r="DG1114" i="1"/>
  <c r="DG1115" i="1"/>
  <c r="DG1116" i="1"/>
  <c r="DG1117" i="1"/>
  <c r="DG1118" i="1"/>
  <c r="DG1119" i="1"/>
  <c r="DG1120" i="1"/>
  <c r="DG1121" i="1"/>
  <c r="DG1122" i="1"/>
  <c r="DG1123" i="1"/>
  <c r="DG1124" i="1"/>
  <c r="DG1125" i="1"/>
  <c r="DG1126" i="1"/>
  <c r="DG1127" i="1"/>
  <c r="DG1128" i="1"/>
  <c r="DG1129" i="1"/>
  <c r="DG1130" i="1"/>
  <c r="DG1131" i="1"/>
  <c r="DG1132" i="1"/>
  <c r="DG1133" i="1"/>
  <c r="DG1134" i="1"/>
  <c r="DG1135" i="1"/>
  <c r="DG1136" i="1"/>
  <c r="DG1137" i="1"/>
  <c r="DG1138" i="1"/>
  <c r="DG1139" i="1"/>
  <c r="DG1140" i="1"/>
  <c r="DG1141" i="1"/>
  <c r="DG1142" i="1"/>
  <c r="DG1143" i="1"/>
  <c r="DG1144" i="1"/>
  <c r="DG1145" i="1"/>
  <c r="DG1146" i="1"/>
  <c r="DG1147" i="1"/>
  <c r="DG1148" i="1"/>
  <c r="DG1149" i="1"/>
  <c r="DG1150" i="1"/>
  <c r="DG1151" i="1"/>
  <c r="DG1152" i="1"/>
  <c r="DG1153" i="1"/>
  <c r="DG1154" i="1"/>
  <c r="DG1155" i="1"/>
  <c r="DG1156" i="1"/>
  <c r="DG1157" i="1"/>
  <c r="DG1158" i="1"/>
  <c r="DG1159" i="1"/>
  <c r="DG1160" i="1"/>
  <c r="DG1161" i="1"/>
  <c r="DG1162" i="1"/>
  <c r="DG1163" i="1"/>
  <c r="DG1164" i="1"/>
  <c r="DG1165" i="1"/>
  <c r="DG1166" i="1"/>
  <c r="DG1167" i="1"/>
  <c r="DG1168" i="1"/>
  <c r="DG1169" i="1"/>
  <c r="DG1170" i="1"/>
  <c r="DG1171" i="1"/>
  <c r="DG1172" i="1"/>
  <c r="DG1173" i="1"/>
  <c r="DG1174" i="1"/>
  <c r="DG1175" i="1"/>
  <c r="DG1176" i="1"/>
  <c r="DG1177" i="1"/>
  <c r="DG1178" i="1"/>
  <c r="DG1179" i="1"/>
  <c r="DG1180" i="1"/>
  <c r="DG1181" i="1"/>
  <c r="DG1182" i="1"/>
  <c r="DG1183" i="1"/>
  <c r="DG1184" i="1"/>
  <c r="DG1185" i="1"/>
  <c r="DG1186" i="1"/>
  <c r="DG1187" i="1"/>
  <c r="DG1188" i="1"/>
  <c r="DG1189" i="1"/>
  <c r="DG1190" i="1"/>
  <c r="DG1191" i="1"/>
  <c r="DG1192" i="1"/>
  <c r="DG1193" i="1"/>
  <c r="DG1194" i="1"/>
  <c r="DG1195" i="1"/>
  <c r="DG1196" i="1"/>
  <c r="DG1197" i="1"/>
  <c r="DG1198" i="1"/>
  <c r="DG1199" i="1"/>
  <c r="DG1200" i="1"/>
  <c r="DG1201" i="1"/>
  <c r="DG1202" i="1"/>
  <c r="DG1203" i="1"/>
  <c r="DG1204" i="1"/>
  <c r="DG1205" i="1"/>
  <c r="DG1206" i="1"/>
  <c r="DG1207" i="1"/>
  <c r="DG1208" i="1"/>
  <c r="DG1209" i="1"/>
  <c r="DG1210" i="1"/>
  <c r="DG1211" i="1"/>
  <c r="DG1212" i="1"/>
  <c r="DG1213" i="1"/>
  <c r="DG1214" i="1"/>
  <c r="DG1215" i="1"/>
  <c r="DG1216" i="1"/>
  <c r="DG1217" i="1"/>
  <c r="DG1218" i="1"/>
  <c r="DG1219" i="1"/>
  <c r="DG1220" i="1"/>
  <c r="DG1221" i="1"/>
  <c r="DG1222" i="1"/>
  <c r="DG1223" i="1"/>
  <c r="DG1224" i="1"/>
  <c r="DG1225" i="1"/>
  <c r="DG1226" i="1"/>
  <c r="DG1227" i="1"/>
  <c r="DG1228" i="1"/>
  <c r="DG1229" i="1"/>
  <c r="DG1230" i="1"/>
  <c r="DG1231" i="1"/>
  <c r="DG1232" i="1"/>
  <c r="DG1233" i="1"/>
  <c r="DG1234" i="1"/>
  <c r="DG1235" i="1"/>
  <c r="DG1236" i="1"/>
  <c r="DG1237" i="1"/>
  <c r="DG1238" i="1"/>
  <c r="DG1239" i="1"/>
  <c r="DG1240" i="1"/>
  <c r="DG1241" i="1"/>
  <c r="DG1242" i="1"/>
  <c r="DG1243" i="1"/>
  <c r="DG1244" i="1"/>
  <c r="DG1245" i="1"/>
  <c r="DG1246" i="1"/>
  <c r="DG1247" i="1"/>
  <c r="DG1248" i="1"/>
  <c r="DG1249" i="1"/>
  <c r="DG1250" i="1"/>
  <c r="DG1251" i="1"/>
  <c r="DG1252" i="1"/>
  <c r="DG1253" i="1"/>
  <c r="DG1254" i="1"/>
  <c r="DG1255" i="1"/>
  <c r="DG1256" i="1"/>
  <c r="DG1257" i="1"/>
  <c r="DG1258" i="1"/>
  <c r="DG1259" i="1"/>
  <c r="DG1260" i="1"/>
  <c r="DG1261" i="1"/>
  <c r="DG1262" i="1"/>
  <c r="DG1263" i="1"/>
  <c r="DG1264" i="1"/>
  <c r="DG1265" i="1"/>
  <c r="DG1266" i="1"/>
  <c r="DG1267" i="1"/>
  <c r="DG1268" i="1"/>
  <c r="DG1269" i="1"/>
  <c r="DG1270" i="1"/>
  <c r="DG1271" i="1"/>
  <c r="DG1272" i="1"/>
  <c r="DG1273" i="1"/>
  <c r="DG1274" i="1"/>
  <c r="DG1275" i="1"/>
  <c r="DG1276" i="1"/>
  <c r="DG1277" i="1"/>
  <c r="DG1278" i="1"/>
  <c r="DG1279" i="1"/>
  <c r="DG1280" i="1"/>
  <c r="DG1281" i="1"/>
  <c r="DG1282" i="1"/>
  <c r="DG1283" i="1"/>
  <c r="DG1284" i="1"/>
  <c r="DG1285" i="1"/>
  <c r="DG1286" i="1"/>
  <c r="DG1287" i="1"/>
  <c r="DG1288" i="1"/>
  <c r="DG1289" i="1"/>
  <c r="DG1290" i="1"/>
  <c r="DG1291" i="1"/>
  <c r="DG1292" i="1"/>
  <c r="DG1293" i="1"/>
  <c r="DG1294" i="1"/>
  <c r="DG1295" i="1"/>
  <c r="DG1296" i="1"/>
  <c r="DG1297" i="1"/>
  <c r="DG1298" i="1"/>
  <c r="DG1299" i="1"/>
  <c r="DG1300" i="1"/>
  <c r="DG1301" i="1"/>
  <c r="DG1302" i="1"/>
  <c r="DG1303" i="1"/>
  <c r="DG1304" i="1"/>
  <c r="DG1305" i="1"/>
  <c r="DG1306" i="1"/>
  <c r="DG1307" i="1"/>
  <c r="DG1308" i="1"/>
  <c r="DG1309" i="1"/>
  <c r="DG1310" i="1"/>
  <c r="DG1311" i="1"/>
  <c r="DG1312" i="1"/>
  <c r="DG1313" i="1"/>
  <c r="DG1314" i="1"/>
  <c r="DG1315" i="1"/>
  <c r="DG1316" i="1"/>
  <c r="DG1317" i="1"/>
  <c r="DG1318" i="1"/>
  <c r="DG1319" i="1"/>
  <c r="DG1320" i="1"/>
  <c r="DG1321" i="1"/>
  <c r="DG1322" i="1"/>
  <c r="DG1323" i="1"/>
  <c r="DG1324" i="1"/>
  <c r="DG1325" i="1"/>
  <c r="DG1326" i="1"/>
  <c r="DG1327" i="1"/>
  <c r="DG1328" i="1"/>
  <c r="DG1329" i="1"/>
  <c r="DG1330" i="1"/>
  <c r="DG1331" i="1"/>
  <c r="DG1332" i="1"/>
  <c r="DG1333" i="1"/>
  <c r="DG1334" i="1"/>
  <c r="DG1335" i="1"/>
  <c r="DG1336" i="1"/>
  <c r="DG1337" i="1"/>
  <c r="DG1338" i="1"/>
  <c r="DG1339" i="1"/>
  <c r="DG1340" i="1"/>
  <c r="DG1341" i="1"/>
  <c r="DG1342" i="1"/>
  <c r="DG1343" i="1"/>
  <c r="DG1344" i="1"/>
  <c r="DG1345" i="1"/>
  <c r="DG1346" i="1"/>
  <c r="DG1347" i="1"/>
  <c r="DG1348" i="1"/>
  <c r="DG1349" i="1"/>
  <c r="DG1350" i="1"/>
  <c r="DG1351" i="1"/>
  <c r="DG1352" i="1"/>
  <c r="DG1353" i="1"/>
  <c r="DG1354" i="1"/>
  <c r="DG1355" i="1"/>
  <c r="DG1356" i="1"/>
  <c r="DG1357" i="1"/>
  <c r="DG1358" i="1"/>
  <c r="DG1359" i="1"/>
  <c r="DG1360" i="1"/>
  <c r="DG1361" i="1"/>
  <c r="DG1362" i="1"/>
  <c r="DG1363" i="1"/>
  <c r="DG1364" i="1"/>
  <c r="DG1365" i="1"/>
  <c r="DG1366" i="1"/>
  <c r="DG1367" i="1"/>
  <c r="DG1368" i="1"/>
  <c r="DG1369" i="1"/>
  <c r="DG1370" i="1"/>
  <c r="DG1371" i="1"/>
  <c r="DG1372" i="1"/>
  <c r="DG1373" i="1"/>
  <c r="DG1374" i="1"/>
  <c r="DG1375" i="1"/>
  <c r="DG1376" i="1"/>
  <c r="DG1377" i="1"/>
  <c r="DG1378" i="1"/>
  <c r="DG1379" i="1"/>
  <c r="DG1380" i="1"/>
  <c r="DG1381" i="1"/>
  <c r="DG1382" i="1"/>
  <c r="DG1383" i="1"/>
  <c r="DG1384" i="1"/>
  <c r="DG1385" i="1"/>
  <c r="DG1386" i="1"/>
  <c r="DG1387" i="1"/>
  <c r="DG1388" i="1"/>
  <c r="DG1389" i="1"/>
  <c r="DG1390" i="1"/>
  <c r="DG1391" i="1"/>
  <c r="DG1392" i="1"/>
  <c r="DG1393" i="1"/>
  <c r="DG1394" i="1"/>
  <c r="DG1395" i="1"/>
  <c r="DG1396" i="1"/>
  <c r="DG1397" i="1"/>
  <c r="DG1398" i="1"/>
  <c r="DG1399" i="1"/>
  <c r="DG1400" i="1"/>
  <c r="DG1401" i="1"/>
  <c r="DG1402" i="1"/>
  <c r="DG1403" i="1"/>
  <c r="DG1404" i="1"/>
  <c r="DG1405" i="1"/>
  <c r="DG1406" i="1"/>
  <c r="DG1407" i="1"/>
  <c r="DG1408" i="1"/>
  <c r="DG1409" i="1"/>
  <c r="DG1410" i="1"/>
  <c r="DG1411" i="1"/>
  <c r="DG1412" i="1"/>
  <c r="DG1413" i="1"/>
  <c r="DG1414" i="1"/>
  <c r="DG1415" i="1"/>
  <c r="DG1416" i="1"/>
  <c r="DG1417" i="1"/>
  <c r="DG1418" i="1"/>
  <c r="DG1419" i="1"/>
  <c r="DG1420" i="1"/>
  <c r="DG1421" i="1"/>
  <c r="DG1422" i="1"/>
  <c r="DG1423" i="1"/>
  <c r="DG1424" i="1"/>
  <c r="DG1425" i="1"/>
  <c r="DG1426" i="1"/>
  <c r="DG1427" i="1"/>
  <c r="DG1428" i="1"/>
  <c r="DG1429" i="1"/>
  <c r="DG1430" i="1"/>
  <c r="DG1431" i="1"/>
  <c r="DG1432" i="1"/>
  <c r="DG1433" i="1"/>
  <c r="DG1434" i="1"/>
  <c r="DG1435" i="1"/>
  <c r="DG1436" i="1"/>
  <c r="DG1437" i="1"/>
  <c r="DG1438" i="1"/>
  <c r="DG1439" i="1"/>
  <c r="DG1440" i="1"/>
  <c r="DG1441" i="1"/>
  <c r="DG1442" i="1"/>
  <c r="DG1443" i="1"/>
  <c r="DG1444" i="1"/>
  <c r="DG1445" i="1"/>
  <c r="DG1446" i="1"/>
  <c r="DG1447" i="1"/>
  <c r="DG1448" i="1"/>
  <c r="DG1449" i="1"/>
  <c r="DG1450" i="1"/>
  <c r="DG1451" i="1"/>
  <c r="DG1452" i="1"/>
  <c r="DG1453" i="1"/>
  <c r="DG1454" i="1"/>
  <c r="DG1455" i="1"/>
  <c r="DG1456" i="1"/>
  <c r="DG1457" i="1"/>
  <c r="DG1458" i="1"/>
  <c r="DG1459" i="1"/>
  <c r="DG1460" i="1"/>
  <c r="DG1461" i="1"/>
  <c r="DG1462" i="1"/>
  <c r="DG1463" i="1"/>
  <c r="DG1464" i="1"/>
  <c r="DG1465" i="1"/>
  <c r="DG1466" i="1"/>
  <c r="DG1467" i="1"/>
  <c r="DG1468" i="1"/>
  <c r="DG1469" i="1"/>
  <c r="DG1470" i="1"/>
  <c r="DG1471" i="1"/>
  <c r="DG1472" i="1"/>
  <c r="DG1473" i="1"/>
  <c r="DG1474" i="1"/>
  <c r="DG1475" i="1"/>
  <c r="DG1476" i="1"/>
  <c r="DG1477" i="1"/>
  <c r="DG1478" i="1"/>
  <c r="DG1479" i="1"/>
  <c r="DG1480" i="1"/>
  <c r="DG1481" i="1"/>
  <c r="DG1482" i="1"/>
  <c r="DG1483" i="1"/>
  <c r="DG1484" i="1"/>
  <c r="DG1485" i="1"/>
  <c r="DG1486" i="1"/>
  <c r="DG1487" i="1"/>
  <c r="DG1488" i="1"/>
  <c r="DG1489" i="1"/>
  <c r="DG1490" i="1"/>
  <c r="DG1491" i="1"/>
  <c r="DG1492" i="1"/>
  <c r="DG1493" i="1"/>
  <c r="DG1494" i="1"/>
  <c r="DG1495" i="1"/>
  <c r="DG1496" i="1"/>
  <c r="DG1497" i="1"/>
  <c r="DG1498" i="1"/>
  <c r="DG1499" i="1"/>
  <c r="DG1500" i="1"/>
  <c r="DG1501" i="1"/>
  <c r="DG1502" i="1"/>
  <c r="DG1503" i="1"/>
  <c r="DG1504" i="1"/>
  <c r="DG1505" i="1"/>
  <c r="DG1506" i="1"/>
  <c r="DG1507" i="1"/>
  <c r="DG1508" i="1"/>
  <c r="DG1509" i="1"/>
  <c r="DG1510" i="1"/>
  <c r="DG1511" i="1"/>
  <c r="DG1512" i="1"/>
  <c r="DG1513" i="1"/>
  <c r="DG1514" i="1"/>
  <c r="DG1515" i="1"/>
  <c r="DG1516" i="1"/>
  <c r="DG1517" i="1"/>
  <c r="DG1518" i="1"/>
  <c r="DG1519" i="1"/>
  <c r="DG1520" i="1"/>
  <c r="DG1521" i="1"/>
  <c r="DG1522" i="1"/>
  <c r="DG1523" i="1"/>
  <c r="DG1524" i="1"/>
  <c r="DG1525" i="1"/>
  <c r="DG1526" i="1"/>
  <c r="DG1527" i="1"/>
  <c r="DG1528" i="1"/>
  <c r="DG1529" i="1"/>
  <c r="DG1530" i="1"/>
  <c r="DG1531" i="1"/>
  <c r="DG1532" i="1"/>
  <c r="DG1533" i="1"/>
  <c r="DG1534" i="1"/>
  <c r="DG1535" i="1"/>
  <c r="DG1536" i="1"/>
  <c r="DG1537" i="1"/>
  <c r="DG1538" i="1"/>
  <c r="DG1539" i="1"/>
  <c r="DG1540" i="1"/>
  <c r="DG1541" i="1"/>
  <c r="DG1542" i="1"/>
  <c r="DG1543" i="1"/>
  <c r="DG1544" i="1"/>
  <c r="DG1545" i="1"/>
  <c r="DG1546" i="1"/>
  <c r="DG1547" i="1"/>
  <c r="DG1548" i="1"/>
  <c r="DG1549" i="1"/>
  <c r="DG1550" i="1"/>
  <c r="DG1551" i="1"/>
  <c r="DG1552" i="1"/>
  <c r="DG1553" i="1"/>
  <c r="DG1554" i="1"/>
  <c r="DG1555" i="1"/>
  <c r="DG1556" i="1"/>
  <c r="DG1557" i="1"/>
  <c r="DG1558" i="1"/>
  <c r="DG1559" i="1"/>
  <c r="DG1560" i="1"/>
  <c r="DG1561" i="1"/>
  <c r="DG1562" i="1"/>
  <c r="DG1563" i="1"/>
  <c r="DG1564" i="1"/>
  <c r="DG1565" i="1"/>
  <c r="DG1566" i="1"/>
  <c r="DG1567" i="1"/>
  <c r="DG1568" i="1"/>
  <c r="DG1569" i="1"/>
  <c r="DG1570" i="1"/>
  <c r="DG1571" i="1"/>
  <c r="DG1572" i="1"/>
  <c r="DG1573" i="1"/>
  <c r="DG1574" i="1"/>
  <c r="DG1575" i="1"/>
  <c r="DG1576" i="1"/>
  <c r="DG1577" i="1"/>
  <c r="DG1578" i="1"/>
  <c r="DG1579" i="1"/>
  <c r="DG1580" i="1"/>
  <c r="DG1581" i="1"/>
  <c r="DG1582" i="1"/>
  <c r="DG1583" i="1"/>
  <c r="DG1584" i="1"/>
  <c r="DG1585" i="1"/>
  <c r="DG1586" i="1"/>
  <c r="DG1587" i="1"/>
  <c r="DG1588" i="1"/>
  <c r="DG1589" i="1"/>
  <c r="DG1590" i="1"/>
  <c r="DG1591" i="1"/>
  <c r="DG1592" i="1"/>
  <c r="DG1593" i="1"/>
  <c r="DG1594" i="1"/>
  <c r="DG1595" i="1"/>
  <c r="DG1596" i="1"/>
  <c r="DG1597" i="1"/>
  <c r="DG1598" i="1"/>
  <c r="DG1599" i="1"/>
  <c r="DG1600" i="1"/>
  <c r="DG1601" i="1"/>
  <c r="DG1602" i="1"/>
  <c r="DG1603" i="1"/>
  <c r="DG1604" i="1"/>
  <c r="DG1605" i="1"/>
  <c r="DG1606" i="1"/>
  <c r="DG1607" i="1"/>
  <c r="DG1608" i="1"/>
  <c r="DG1609" i="1"/>
  <c r="DG1610" i="1"/>
  <c r="DG1611" i="1"/>
  <c r="DG1612" i="1"/>
  <c r="DG1613" i="1"/>
  <c r="DG1614" i="1"/>
  <c r="DG1615" i="1"/>
  <c r="DG1616" i="1"/>
  <c r="DG1617" i="1"/>
  <c r="DG1618" i="1"/>
  <c r="DG1619" i="1"/>
  <c r="DG1620" i="1"/>
  <c r="DG1621" i="1"/>
  <c r="DG1622" i="1"/>
  <c r="DG1623" i="1"/>
  <c r="DG1624" i="1"/>
  <c r="DG1625" i="1"/>
  <c r="DG1626" i="1"/>
  <c r="DG1627" i="1"/>
  <c r="DG1628" i="1"/>
  <c r="DG1629" i="1"/>
  <c r="DG1630" i="1"/>
  <c r="DG1631" i="1"/>
  <c r="DG1632" i="1"/>
  <c r="DG1633" i="1"/>
  <c r="DG1634" i="1"/>
  <c r="DG1635" i="1"/>
  <c r="DG1636" i="1"/>
  <c r="DG1637" i="1"/>
  <c r="DG1638" i="1"/>
  <c r="DG1639" i="1"/>
  <c r="DG1640" i="1"/>
  <c r="DG1641" i="1"/>
  <c r="DG1642" i="1"/>
  <c r="DG1643" i="1"/>
  <c r="DG1644" i="1"/>
  <c r="DG1645" i="1"/>
  <c r="DG1646" i="1"/>
  <c r="DG1647" i="1"/>
  <c r="DG1648" i="1"/>
  <c r="DG1649" i="1"/>
  <c r="DG1650" i="1"/>
  <c r="DG1651" i="1"/>
  <c r="DG1652" i="1"/>
  <c r="DG1653" i="1"/>
  <c r="DG1654" i="1"/>
  <c r="DG1655" i="1"/>
  <c r="DG1656" i="1"/>
  <c r="DG1657" i="1"/>
  <c r="DG1658" i="1"/>
  <c r="DG1659" i="1"/>
  <c r="DG1660" i="1"/>
  <c r="DG1661" i="1"/>
  <c r="DG1662" i="1"/>
  <c r="DG1663" i="1"/>
  <c r="DG1664" i="1"/>
  <c r="DG1665" i="1"/>
  <c r="DG1666" i="1"/>
  <c r="DG1667" i="1"/>
  <c r="DG1668" i="1"/>
  <c r="DG1669" i="1"/>
  <c r="DG1670" i="1"/>
  <c r="DG1671" i="1"/>
  <c r="DG1672" i="1"/>
  <c r="DG1673" i="1"/>
  <c r="DG1674" i="1"/>
  <c r="DG1675" i="1"/>
  <c r="DG1676" i="1"/>
  <c r="DG1677" i="1"/>
  <c r="DG1678" i="1"/>
  <c r="DG1679" i="1"/>
  <c r="DG1680" i="1"/>
  <c r="DG1681" i="1"/>
  <c r="DG1682" i="1"/>
  <c r="DG1683" i="1"/>
  <c r="DG1684" i="1"/>
  <c r="DG1685" i="1"/>
  <c r="DG1686" i="1"/>
  <c r="DG1687" i="1"/>
  <c r="DG1688" i="1"/>
  <c r="DG1689" i="1"/>
  <c r="DG1690" i="1"/>
  <c r="DG1691" i="1"/>
  <c r="DG1692" i="1"/>
  <c r="DG1693" i="1"/>
  <c r="DG1694" i="1"/>
  <c r="DG1695" i="1"/>
  <c r="DG1696" i="1"/>
  <c r="DG1697" i="1"/>
  <c r="DG1698" i="1"/>
  <c r="DG1699" i="1"/>
  <c r="DG1700" i="1"/>
  <c r="DG1701" i="1"/>
  <c r="DG1702" i="1"/>
  <c r="DG1703" i="1"/>
  <c r="DG1704" i="1"/>
  <c r="DG1705" i="1"/>
  <c r="DG1706" i="1"/>
  <c r="DG1707" i="1"/>
  <c r="DG1708" i="1"/>
  <c r="DG1709" i="1"/>
  <c r="DG1710" i="1"/>
  <c r="DG1711" i="1"/>
  <c r="DG1712" i="1"/>
  <c r="DG1713" i="1"/>
  <c r="DG1714" i="1"/>
  <c r="DG1715" i="1"/>
  <c r="DG1716" i="1"/>
  <c r="DG1717" i="1"/>
  <c r="DG1718" i="1"/>
  <c r="DG1719" i="1"/>
  <c r="DG1720" i="1"/>
  <c r="DG1721" i="1"/>
  <c r="DG1722" i="1"/>
  <c r="DG1723" i="1"/>
  <c r="DG1724" i="1"/>
  <c r="DG1725" i="1"/>
  <c r="DG1726" i="1"/>
  <c r="DG1727" i="1"/>
  <c r="DG1728" i="1"/>
  <c r="DG1729" i="1"/>
  <c r="DG1730" i="1"/>
  <c r="DG1731" i="1"/>
  <c r="DG1732" i="1"/>
  <c r="DG1733" i="1"/>
  <c r="DG1734" i="1"/>
  <c r="DG1735" i="1"/>
  <c r="DG1736" i="1"/>
  <c r="DG1737" i="1"/>
  <c r="DG1738" i="1"/>
  <c r="DG1739" i="1"/>
  <c r="DG1740" i="1"/>
  <c r="DG1741" i="1"/>
  <c r="DG1742" i="1"/>
  <c r="DG1743" i="1"/>
  <c r="DG1744" i="1"/>
  <c r="DG1745" i="1"/>
  <c r="DG1746" i="1"/>
  <c r="DG1747" i="1"/>
  <c r="DG1748" i="1"/>
  <c r="DG1749" i="1"/>
  <c r="DG1750" i="1"/>
  <c r="DG1751" i="1"/>
  <c r="DG1752" i="1"/>
  <c r="DG1753" i="1"/>
  <c r="DG1754" i="1"/>
  <c r="DG1755" i="1"/>
  <c r="DG1756" i="1"/>
  <c r="DG1757" i="1"/>
  <c r="DG1758" i="1"/>
  <c r="DG1759" i="1"/>
  <c r="DG1760" i="1"/>
  <c r="DG1761" i="1"/>
  <c r="DG1762" i="1"/>
  <c r="DG1763" i="1"/>
  <c r="DG1764" i="1"/>
  <c r="DG1765" i="1"/>
  <c r="DG1766" i="1"/>
  <c r="DG1767" i="1"/>
  <c r="DG1768" i="1"/>
  <c r="DG1769" i="1"/>
  <c r="DG1770" i="1"/>
  <c r="DG1771" i="1"/>
  <c r="DG1772" i="1"/>
  <c r="DG1773" i="1"/>
  <c r="DG1774" i="1"/>
  <c r="DG1775" i="1"/>
  <c r="DG1776" i="1"/>
  <c r="DG1777" i="1"/>
  <c r="DG1778" i="1"/>
  <c r="DG1779" i="1"/>
  <c r="DG1780" i="1"/>
  <c r="DG1781" i="1"/>
  <c r="DG1782" i="1"/>
  <c r="DG1783" i="1"/>
  <c r="DG1784" i="1"/>
  <c r="DG1785" i="1"/>
  <c r="DG1786" i="1"/>
  <c r="DG1787" i="1"/>
  <c r="DG1788" i="1"/>
  <c r="DG1789" i="1"/>
  <c r="DG1790" i="1"/>
  <c r="DG1791" i="1"/>
  <c r="DG1792" i="1"/>
  <c r="DG1793" i="1"/>
  <c r="DG1794" i="1"/>
  <c r="DG1795" i="1"/>
  <c r="DG1796" i="1"/>
  <c r="DG1797" i="1"/>
  <c r="DG1798" i="1"/>
  <c r="DG1799" i="1"/>
  <c r="DG1800" i="1"/>
  <c r="DG1801" i="1"/>
  <c r="DG1802" i="1"/>
  <c r="DG1803" i="1"/>
  <c r="DG1804" i="1"/>
  <c r="DG1805" i="1"/>
  <c r="DG1806" i="1"/>
  <c r="DG1807" i="1"/>
  <c r="DG1808" i="1"/>
  <c r="DG1809" i="1"/>
  <c r="DG1810" i="1"/>
  <c r="DG1811" i="1"/>
  <c r="DG1812" i="1"/>
  <c r="DG1813" i="1"/>
  <c r="DG1814" i="1"/>
  <c r="DG1815" i="1"/>
  <c r="DG1816" i="1"/>
  <c r="DG1817" i="1"/>
  <c r="DG1818" i="1"/>
  <c r="DG1819" i="1"/>
  <c r="DG1820" i="1"/>
  <c r="DG1821" i="1"/>
  <c r="DG1822" i="1"/>
  <c r="DG1823" i="1"/>
  <c r="DG1824" i="1"/>
  <c r="DG1825" i="1"/>
  <c r="DG1826" i="1"/>
  <c r="DG1827" i="1"/>
  <c r="DG1828" i="1"/>
  <c r="DG1829" i="1"/>
  <c r="DG1830" i="1"/>
  <c r="DG1831" i="1"/>
  <c r="DG1832" i="1"/>
  <c r="DG1833" i="1"/>
  <c r="DG1834" i="1"/>
  <c r="DG1835" i="1"/>
  <c r="DG1836" i="1"/>
  <c r="DG1837" i="1"/>
  <c r="DG1838" i="1"/>
  <c r="DG1839" i="1"/>
  <c r="DG1840" i="1"/>
  <c r="DG1841" i="1"/>
  <c r="DG1842" i="1"/>
  <c r="DG1843" i="1"/>
  <c r="DG1844" i="1"/>
  <c r="DG1845" i="1"/>
  <c r="DG1846" i="1"/>
  <c r="DG1847" i="1"/>
  <c r="DG1848" i="1"/>
  <c r="DG1849" i="1"/>
  <c r="DG1850" i="1"/>
  <c r="DG1851" i="1"/>
  <c r="DG1852" i="1"/>
  <c r="DG1853" i="1"/>
  <c r="DG1854" i="1"/>
  <c r="DG1855" i="1"/>
  <c r="DG1856" i="1"/>
  <c r="DG1857" i="1"/>
  <c r="DG1858" i="1"/>
  <c r="DG1859" i="1"/>
  <c r="DG1860" i="1"/>
  <c r="DG1861" i="1"/>
  <c r="DG1862" i="1"/>
  <c r="DG1863" i="1"/>
  <c r="DG1864" i="1"/>
  <c r="DG1865" i="1"/>
  <c r="DG1866" i="1"/>
  <c r="DG1867" i="1"/>
  <c r="DG1868" i="1"/>
  <c r="DG1869" i="1"/>
  <c r="DG1870" i="1"/>
  <c r="DG1871" i="1"/>
  <c r="DG1872" i="1"/>
  <c r="DG1873" i="1"/>
  <c r="DG1874" i="1"/>
  <c r="DG1875" i="1"/>
  <c r="DG1876" i="1"/>
  <c r="DG1877" i="1"/>
  <c r="DG1878" i="1"/>
  <c r="DG1879" i="1"/>
  <c r="DG1880" i="1"/>
  <c r="DG1881" i="1"/>
  <c r="DG1882" i="1"/>
  <c r="DG1883" i="1"/>
  <c r="DG1884" i="1"/>
  <c r="DG1885" i="1"/>
  <c r="DG1886" i="1"/>
  <c r="DG1887" i="1"/>
  <c r="DG1888" i="1"/>
  <c r="DG1889" i="1"/>
  <c r="DG1890" i="1"/>
  <c r="DG1891" i="1"/>
  <c r="DG1892" i="1"/>
  <c r="DG1893" i="1"/>
  <c r="DG1894" i="1"/>
  <c r="DG1895" i="1"/>
  <c r="DG1896" i="1"/>
  <c r="DG1897" i="1"/>
  <c r="DG1898" i="1"/>
  <c r="DG1899" i="1"/>
  <c r="DG1900" i="1"/>
  <c r="DG1901" i="1"/>
  <c r="DG1902" i="1"/>
  <c r="DG1903" i="1"/>
  <c r="DG1904" i="1"/>
  <c r="DG1905" i="1"/>
  <c r="DG1906" i="1"/>
  <c r="DG1907" i="1"/>
  <c r="DG1908" i="1"/>
  <c r="DG1909" i="1"/>
  <c r="DG1910" i="1"/>
  <c r="DG1911" i="1"/>
  <c r="DG1912" i="1"/>
  <c r="DG1913" i="1"/>
  <c r="DG1914" i="1"/>
  <c r="DG1915" i="1"/>
  <c r="DG1916" i="1"/>
  <c r="DG1917" i="1"/>
  <c r="DG1918" i="1"/>
  <c r="DG1919" i="1"/>
  <c r="DG1920" i="1"/>
  <c r="DG1921" i="1"/>
  <c r="DG1922" i="1"/>
  <c r="DG1923" i="1"/>
  <c r="DG1924" i="1"/>
  <c r="DG1925" i="1"/>
  <c r="DG1926" i="1"/>
  <c r="DG1927" i="1"/>
  <c r="DG1928" i="1"/>
  <c r="DG1929" i="1"/>
  <c r="DG1930" i="1"/>
  <c r="DG1931" i="1"/>
  <c r="DG1932" i="1"/>
  <c r="DG1933" i="1"/>
  <c r="DG1934" i="1"/>
  <c r="DG1935" i="1"/>
  <c r="DG1936" i="1"/>
  <c r="DG1937" i="1"/>
  <c r="DG1938" i="1"/>
  <c r="DG1939" i="1"/>
  <c r="DG1940" i="1"/>
  <c r="DG1941" i="1"/>
  <c r="DG1942" i="1"/>
  <c r="DG1943" i="1"/>
  <c r="DG1944" i="1"/>
  <c r="DG1945" i="1"/>
  <c r="DG1946" i="1"/>
  <c r="DG1947" i="1"/>
  <c r="DG1948" i="1"/>
  <c r="DG1949" i="1"/>
  <c r="DG1950" i="1"/>
  <c r="DG1951" i="1"/>
  <c r="DG1952" i="1"/>
  <c r="DG1953" i="1"/>
  <c r="DG1954" i="1"/>
  <c r="DG1955" i="1"/>
  <c r="DG1956" i="1"/>
  <c r="DG1957" i="1"/>
  <c r="DG1958" i="1"/>
  <c r="DG1959" i="1"/>
  <c r="DG1960" i="1"/>
  <c r="DG1961" i="1"/>
  <c r="DG1962" i="1"/>
  <c r="DG1963" i="1"/>
  <c r="DG1964" i="1"/>
  <c r="DG1965" i="1"/>
  <c r="DG1966" i="1"/>
  <c r="DG1967" i="1"/>
  <c r="DG1968" i="1"/>
  <c r="DG1969" i="1"/>
  <c r="DG1970" i="1"/>
  <c r="DG1971" i="1"/>
  <c r="DG1972" i="1"/>
  <c r="DG1973" i="1"/>
  <c r="DG1974" i="1"/>
  <c r="DG1975" i="1"/>
  <c r="DG1976" i="1"/>
  <c r="DG1977" i="1"/>
  <c r="DG1978" i="1"/>
  <c r="DG1979" i="1"/>
  <c r="DG1980" i="1"/>
  <c r="DG1981" i="1"/>
  <c r="DG1982" i="1"/>
  <c r="DG1983" i="1"/>
  <c r="DG1984" i="1"/>
  <c r="DG1985" i="1"/>
  <c r="DG1986" i="1"/>
  <c r="DG1987" i="1"/>
  <c r="DG1988" i="1"/>
  <c r="DG1989" i="1"/>
  <c r="DG1990" i="1"/>
  <c r="DG1991" i="1"/>
  <c r="DG1992" i="1"/>
  <c r="DG1993" i="1"/>
  <c r="DG1994" i="1"/>
  <c r="DG1995" i="1"/>
  <c r="DG1996" i="1"/>
  <c r="DG1997" i="1"/>
  <c r="DG1998" i="1"/>
  <c r="DG1999" i="1"/>
  <c r="DG2000" i="1"/>
  <c r="DG2001" i="1"/>
  <c r="DG2002" i="1"/>
  <c r="DG2003" i="1"/>
  <c r="DG2004" i="1"/>
  <c r="DG2005" i="1"/>
  <c r="DG2006" i="1"/>
  <c r="DG2007" i="1"/>
  <c r="DG2008" i="1"/>
  <c r="DG2009" i="1"/>
  <c r="DG2010" i="1"/>
  <c r="DG2011" i="1"/>
  <c r="DG2012" i="1"/>
  <c r="DG2013" i="1"/>
  <c r="DG2014" i="1"/>
  <c r="DG2015" i="1"/>
  <c r="DG2016" i="1"/>
  <c r="DG2017" i="1"/>
  <c r="DG2018" i="1"/>
  <c r="DG2019" i="1"/>
  <c r="DG2020" i="1"/>
  <c r="DG2021" i="1"/>
  <c r="DG2022" i="1"/>
  <c r="DG2023" i="1"/>
  <c r="DG2024" i="1"/>
  <c r="DG2025" i="1"/>
  <c r="DG2026" i="1"/>
  <c r="DG2027" i="1"/>
  <c r="DG2028" i="1"/>
  <c r="DG2029" i="1"/>
  <c r="DG2030" i="1"/>
  <c r="DG2031" i="1"/>
  <c r="DG2032" i="1"/>
  <c r="DG2033" i="1"/>
  <c r="DG2034" i="1"/>
  <c r="DG2035" i="1"/>
  <c r="DG2036" i="1"/>
  <c r="DG2037" i="1"/>
  <c r="DG2038" i="1"/>
  <c r="DG2039" i="1"/>
  <c r="DG2040" i="1"/>
  <c r="DG2041" i="1"/>
  <c r="DG2042" i="1"/>
  <c r="DG2043" i="1"/>
  <c r="DG2044" i="1"/>
  <c r="DG2045" i="1"/>
  <c r="DG2046" i="1"/>
  <c r="DG2047" i="1"/>
  <c r="DG2048" i="1"/>
  <c r="DG2049" i="1"/>
  <c r="DG2050" i="1"/>
  <c r="DG2051" i="1"/>
  <c r="DG2052" i="1"/>
  <c r="DG2053" i="1"/>
  <c r="DG2054" i="1"/>
  <c r="DG2055" i="1"/>
  <c r="DG2056" i="1"/>
  <c r="DG2057" i="1"/>
  <c r="DG2058" i="1"/>
  <c r="DG2059" i="1"/>
  <c r="DG2060" i="1"/>
  <c r="DG2061" i="1"/>
  <c r="DG2062" i="1"/>
  <c r="DG2063" i="1"/>
  <c r="DG2064" i="1"/>
  <c r="DG2065" i="1"/>
  <c r="DG2066" i="1"/>
  <c r="DG2067" i="1"/>
  <c r="DG2068" i="1"/>
  <c r="DG2069" i="1"/>
  <c r="DG2070" i="1"/>
  <c r="DG2071" i="1"/>
  <c r="DG2072" i="1"/>
  <c r="DG2073" i="1"/>
  <c r="DG2074" i="1"/>
  <c r="DG2075" i="1"/>
  <c r="DG2076" i="1"/>
  <c r="DG2077" i="1"/>
  <c r="DG2078" i="1"/>
  <c r="DG2079" i="1"/>
  <c r="DG2080" i="1"/>
  <c r="DG2081" i="1"/>
  <c r="DG2082" i="1"/>
  <c r="DG2083" i="1"/>
  <c r="DG2084" i="1"/>
  <c r="DG2085" i="1"/>
  <c r="DG2086" i="1"/>
  <c r="DG2087" i="1"/>
  <c r="DG2088" i="1"/>
  <c r="DG2089" i="1"/>
  <c r="DG2090" i="1"/>
  <c r="DG2091" i="1"/>
  <c r="DG2092" i="1"/>
  <c r="DG2093" i="1"/>
  <c r="DG2094" i="1"/>
  <c r="DG2095" i="1"/>
  <c r="DG2096" i="1"/>
  <c r="DG2097" i="1"/>
  <c r="DG2098" i="1"/>
  <c r="DG2099" i="1"/>
  <c r="DG2100" i="1"/>
  <c r="DG2101" i="1"/>
  <c r="DG2102" i="1"/>
  <c r="DG2103" i="1"/>
  <c r="DG2104" i="1"/>
  <c r="DG2105" i="1"/>
  <c r="DG2106" i="1"/>
  <c r="DG2107" i="1"/>
  <c r="DG2108" i="1"/>
  <c r="DG2109" i="1"/>
  <c r="DG2110" i="1"/>
  <c r="DG2111" i="1"/>
  <c r="DG2112" i="1"/>
  <c r="DG2113" i="1"/>
  <c r="DG2114" i="1"/>
  <c r="DG2115" i="1"/>
  <c r="DG2116" i="1"/>
  <c r="DG2117" i="1"/>
  <c r="DG2118" i="1"/>
  <c r="DG2119" i="1"/>
  <c r="DG2120" i="1"/>
  <c r="DG2121" i="1"/>
  <c r="DG2122" i="1"/>
  <c r="DG2123" i="1"/>
  <c r="DG2124" i="1"/>
  <c r="DG2125" i="1"/>
  <c r="DG2126" i="1"/>
  <c r="DG2127" i="1"/>
  <c r="DG2128" i="1"/>
  <c r="DG2129" i="1"/>
  <c r="DG2130" i="1"/>
  <c r="DG2131" i="1"/>
  <c r="DG2132" i="1"/>
  <c r="DG2133" i="1"/>
  <c r="DG2134" i="1"/>
  <c r="DG2135" i="1"/>
  <c r="DG2136" i="1"/>
  <c r="DG2137" i="1"/>
  <c r="DG2138" i="1"/>
  <c r="DG2139" i="1"/>
  <c r="DG2140" i="1"/>
  <c r="DG2141" i="1"/>
  <c r="DG2142" i="1"/>
  <c r="DG2143" i="1"/>
  <c r="DG2144" i="1"/>
  <c r="DG2145" i="1"/>
  <c r="DG2146" i="1"/>
  <c r="DG2147" i="1"/>
  <c r="DG2148" i="1"/>
  <c r="DG2149" i="1"/>
  <c r="DG2150" i="1"/>
  <c r="DG2151" i="1"/>
  <c r="DG2152" i="1"/>
  <c r="DG2153" i="1"/>
  <c r="DG2154" i="1"/>
  <c r="DG2155" i="1"/>
  <c r="DG2156" i="1"/>
  <c r="DG2157" i="1"/>
  <c r="DG2158" i="1"/>
  <c r="DG2159" i="1"/>
  <c r="DG2160" i="1"/>
  <c r="DG2161" i="1"/>
  <c r="DG2162" i="1"/>
  <c r="DG2163" i="1"/>
  <c r="DG2164" i="1"/>
  <c r="DG2165" i="1"/>
  <c r="DG2166" i="1"/>
  <c r="DG2167" i="1"/>
  <c r="DG2168" i="1"/>
  <c r="DG2169" i="1"/>
  <c r="DG2170" i="1"/>
  <c r="DG2171" i="1"/>
  <c r="DG2172" i="1"/>
  <c r="DG2173" i="1"/>
  <c r="DG2174" i="1"/>
  <c r="DG2175" i="1"/>
  <c r="DG2176" i="1"/>
  <c r="DG2177" i="1"/>
  <c r="DG2178" i="1"/>
  <c r="DG2179" i="1"/>
  <c r="DG2180" i="1"/>
  <c r="DG2181" i="1"/>
  <c r="DG2182" i="1"/>
  <c r="DG2183" i="1"/>
  <c r="DG2184" i="1"/>
  <c r="DG2185" i="1"/>
  <c r="DG2186" i="1"/>
  <c r="DG2187" i="1"/>
  <c r="DG2188" i="1"/>
  <c r="DG2189" i="1"/>
  <c r="DG2190" i="1"/>
  <c r="DG2191" i="1"/>
  <c r="DG2192" i="1"/>
  <c r="DG2193" i="1"/>
  <c r="DG2194" i="1"/>
  <c r="DG2195" i="1"/>
  <c r="DG2196" i="1"/>
  <c r="DG2197" i="1"/>
  <c r="DG2198" i="1"/>
  <c r="DG2199" i="1"/>
  <c r="DG2200" i="1"/>
  <c r="DG2201" i="1"/>
  <c r="DG2202" i="1"/>
  <c r="DG2203" i="1"/>
  <c r="DG2204" i="1"/>
  <c r="DG2205" i="1"/>
  <c r="DG2206" i="1"/>
  <c r="DG2207" i="1"/>
  <c r="DG2208" i="1"/>
  <c r="DG2209" i="1"/>
  <c r="DG2210" i="1"/>
  <c r="DG2211" i="1"/>
  <c r="DG2212" i="1"/>
  <c r="DG2213" i="1"/>
  <c r="DG2214" i="1"/>
  <c r="DG2215" i="1"/>
  <c r="DG2216" i="1"/>
  <c r="DG2217" i="1"/>
  <c r="DG2218" i="1"/>
  <c r="DG2219" i="1"/>
  <c r="DG2220" i="1"/>
  <c r="DG2221" i="1"/>
  <c r="DG2222" i="1"/>
  <c r="DG2223" i="1"/>
  <c r="DG2224" i="1"/>
  <c r="DG2225" i="1"/>
  <c r="DG2226" i="1"/>
  <c r="DG2227" i="1"/>
  <c r="DG2228" i="1"/>
  <c r="DG2229" i="1"/>
  <c r="DG2230" i="1"/>
  <c r="DG2231" i="1"/>
  <c r="DG2232" i="1"/>
  <c r="DG2233" i="1"/>
  <c r="DG2234" i="1"/>
  <c r="DG2235" i="1"/>
  <c r="DG2236" i="1"/>
  <c r="DG2237" i="1"/>
  <c r="DG2238" i="1"/>
  <c r="DG2239" i="1"/>
  <c r="DG2240" i="1"/>
  <c r="DG2241" i="1"/>
  <c r="DG2242" i="1"/>
  <c r="DG2243" i="1"/>
  <c r="DG2244" i="1"/>
  <c r="DG2245" i="1"/>
  <c r="DG2246" i="1"/>
  <c r="DG2247" i="1"/>
  <c r="DG2248" i="1"/>
  <c r="DG2249" i="1"/>
  <c r="DG2250" i="1"/>
  <c r="DG2251" i="1"/>
  <c r="DG2252" i="1"/>
  <c r="DG2253" i="1"/>
  <c r="DG2254" i="1"/>
  <c r="DG2255" i="1"/>
  <c r="DG2256" i="1"/>
  <c r="DG2257" i="1"/>
  <c r="DG2258" i="1"/>
  <c r="DG2259" i="1"/>
  <c r="DG2260" i="1"/>
  <c r="DG2261" i="1"/>
  <c r="DG2262" i="1"/>
  <c r="DG2263" i="1"/>
  <c r="DG2264" i="1"/>
  <c r="DG2265" i="1"/>
  <c r="DG2266" i="1"/>
  <c r="DG2267" i="1"/>
  <c r="DG2268" i="1"/>
  <c r="DG2269" i="1"/>
  <c r="DG2270" i="1"/>
  <c r="DG2271" i="1"/>
  <c r="DG2272" i="1"/>
  <c r="DG2273" i="1"/>
  <c r="DG2274" i="1"/>
  <c r="DG2275" i="1"/>
  <c r="DG2276" i="1"/>
  <c r="DG2277" i="1"/>
  <c r="DG2278" i="1"/>
  <c r="DG2279" i="1"/>
  <c r="DG2280" i="1"/>
  <c r="DG2281" i="1"/>
  <c r="DG2282" i="1"/>
  <c r="DG2283" i="1"/>
  <c r="DG2284" i="1"/>
  <c r="DG2285" i="1"/>
  <c r="DG2286" i="1"/>
  <c r="DG2287" i="1"/>
  <c r="DG2288" i="1"/>
  <c r="DG2289" i="1"/>
  <c r="DG2290" i="1"/>
  <c r="DG2291" i="1"/>
  <c r="DG2292" i="1"/>
  <c r="DG2293" i="1"/>
  <c r="DG2294" i="1"/>
  <c r="DG2295" i="1"/>
  <c r="DG2296" i="1"/>
  <c r="DG2297" i="1"/>
  <c r="DG2298" i="1"/>
  <c r="DG2299" i="1"/>
  <c r="DG2300" i="1"/>
  <c r="DG2301" i="1"/>
  <c r="DG2302" i="1"/>
  <c r="DG2303" i="1"/>
  <c r="DG2304" i="1"/>
  <c r="DG2305" i="1"/>
  <c r="DG2306" i="1"/>
  <c r="DG2307" i="1"/>
  <c r="DG2308" i="1"/>
  <c r="DG2309" i="1"/>
  <c r="DG2310" i="1"/>
  <c r="DG2311" i="1"/>
  <c r="DG2312" i="1"/>
  <c r="DG2313" i="1"/>
  <c r="DG2314" i="1"/>
  <c r="DG2315" i="1"/>
  <c r="DG2316" i="1"/>
  <c r="DG2317" i="1"/>
  <c r="DG2318" i="1"/>
  <c r="DG2319" i="1"/>
  <c r="DG2320" i="1"/>
  <c r="DG2321" i="1"/>
  <c r="DG2322" i="1"/>
  <c r="DG2323" i="1"/>
  <c r="DG2324" i="1"/>
  <c r="DG2325" i="1"/>
  <c r="DG2326" i="1"/>
  <c r="DG2327" i="1"/>
  <c r="DG2328" i="1"/>
  <c r="DG2329" i="1"/>
  <c r="DG2330" i="1"/>
  <c r="DG2331" i="1"/>
  <c r="DG2332" i="1"/>
  <c r="DG2333" i="1"/>
  <c r="DG2334" i="1"/>
  <c r="DG2335" i="1"/>
  <c r="DG2336" i="1"/>
  <c r="DG2337" i="1"/>
  <c r="DG2338" i="1"/>
  <c r="DG2339" i="1"/>
  <c r="DG2340" i="1"/>
  <c r="DG2341" i="1"/>
  <c r="DG2342" i="1"/>
  <c r="DG2343" i="1"/>
  <c r="DG2344" i="1"/>
  <c r="DG2345" i="1"/>
  <c r="DG2346" i="1"/>
  <c r="DG2347" i="1"/>
  <c r="DG2348" i="1"/>
  <c r="DG2349" i="1"/>
  <c r="DG2350" i="1"/>
  <c r="DG2351" i="1"/>
  <c r="DG2352" i="1"/>
  <c r="DG2353" i="1"/>
  <c r="DG2354" i="1"/>
  <c r="DG2355" i="1"/>
  <c r="DG2356" i="1"/>
  <c r="DG2357" i="1"/>
  <c r="DG2358" i="1"/>
  <c r="DG2359" i="1"/>
  <c r="DG2360" i="1"/>
  <c r="DG2361" i="1"/>
  <c r="DG2362" i="1"/>
  <c r="DG2363" i="1"/>
  <c r="DG2364" i="1"/>
  <c r="DG2365" i="1"/>
  <c r="DG2366" i="1"/>
  <c r="DG2367" i="1"/>
  <c r="DG2368" i="1"/>
  <c r="DG2369" i="1"/>
  <c r="DG2370" i="1"/>
  <c r="DG2371" i="1"/>
  <c r="DG2372" i="1"/>
  <c r="DG2373" i="1"/>
  <c r="DG2374" i="1"/>
  <c r="DG2375" i="1"/>
  <c r="DG2376" i="1"/>
  <c r="DG2377" i="1"/>
  <c r="DG2378" i="1"/>
  <c r="DG2379" i="1"/>
  <c r="DG2380" i="1"/>
  <c r="DG2381" i="1"/>
  <c r="DG2382" i="1"/>
  <c r="DG2383" i="1"/>
  <c r="DG2384" i="1"/>
  <c r="DG2385" i="1"/>
  <c r="DG2386" i="1"/>
  <c r="DG2387" i="1"/>
  <c r="DG2388" i="1"/>
  <c r="DG2389" i="1"/>
  <c r="DG2390" i="1"/>
  <c r="DG2391" i="1"/>
  <c r="DG2392" i="1"/>
  <c r="DG2393" i="1"/>
  <c r="DG2394" i="1"/>
  <c r="DG2395" i="1"/>
  <c r="DG2396" i="1"/>
  <c r="DG2397" i="1"/>
  <c r="DG2398" i="1"/>
  <c r="DG2399" i="1"/>
  <c r="DG2400" i="1"/>
  <c r="DG2401" i="1"/>
  <c r="DG2402" i="1"/>
  <c r="DG2403" i="1"/>
  <c r="DG2404" i="1"/>
  <c r="DG2405" i="1"/>
  <c r="DG2406" i="1"/>
  <c r="DG2407" i="1"/>
  <c r="DG2408" i="1"/>
  <c r="DG2409" i="1"/>
  <c r="DG2410" i="1"/>
  <c r="DG2411" i="1"/>
  <c r="DG2412" i="1"/>
  <c r="DG2413" i="1"/>
  <c r="DG2414" i="1"/>
  <c r="DG2415" i="1"/>
  <c r="DG2416" i="1"/>
  <c r="DG2417" i="1"/>
  <c r="DG2418" i="1"/>
  <c r="DG2419" i="1"/>
  <c r="DG2420" i="1"/>
  <c r="DG2421" i="1"/>
  <c r="DG2422" i="1"/>
  <c r="DG2423" i="1"/>
  <c r="DG2424" i="1"/>
  <c r="DG2425" i="1"/>
  <c r="DG2426" i="1"/>
  <c r="DG2427" i="1"/>
  <c r="DG2428" i="1"/>
  <c r="DG2429" i="1"/>
  <c r="DG2430" i="1"/>
  <c r="DG2431" i="1"/>
  <c r="DG2432" i="1"/>
  <c r="DG2433" i="1"/>
  <c r="DG2434" i="1"/>
  <c r="DG2435" i="1"/>
  <c r="DG2436" i="1"/>
  <c r="DG2437" i="1"/>
  <c r="DG2438" i="1"/>
  <c r="DG2439" i="1"/>
  <c r="DG2440" i="1"/>
  <c r="DG2441" i="1"/>
  <c r="DG2442" i="1"/>
  <c r="DG2443" i="1"/>
  <c r="DG2444" i="1"/>
  <c r="DG2445" i="1"/>
  <c r="DG2446" i="1"/>
  <c r="DG2447" i="1"/>
  <c r="DG2448" i="1"/>
  <c r="DG2449" i="1"/>
  <c r="DG2450" i="1"/>
  <c r="DG2451" i="1"/>
  <c r="DG2452" i="1"/>
  <c r="DG2453" i="1"/>
  <c r="DG2454" i="1"/>
  <c r="DG2455" i="1"/>
  <c r="DG2456" i="1"/>
  <c r="DG2457" i="1"/>
  <c r="DG2458" i="1"/>
  <c r="DG2459" i="1"/>
  <c r="DG2460" i="1"/>
  <c r="DG2461" i="1"/>
  <c r="DG2462" i="1"/>
  <c r="DG2463" i="1"/>
  <c r="DG2464" i="1"/>
  <c r="DG2465" i="1"/>
  <c r="DG2466" i="1"/>
  <c r="DG2467" i="1"/>
  <c r="DG2468" i="1"/>
  <c r="DG2469" i="1"/>
  <c r="DG2470" i="1"/>
  <c r="DG2471" i="1"/>
  <c r="DG2472" i="1"/>
  <c r="DG2473" i="1"/>
  <c r="DG2474" i="1"/>
  <c r="DG2475" i="1"/>
  <c r="DG2476" i="1"/>
  <c r="DG2477" i="1"/>
  <c r="DG2478" i="1"/>
  <c r="DG2479" i="1"/>
  <c r="DG2480" i="1"/>
  <c r="DG2481" i="1"/>
  <c r="DG2482" i="1"/>
  <c r="DG2483" i="1"/>
  <c r="DG2484" i="1"/>
  <c r="DG2485" i="1"/>
  <c r="DG2486" i="1"/>
  <c r="DG2487" i="1"/>
  <c r="DG2488" i="1"/>
  <c r="DG2489" i="1"/>
  <c r="DG2490" i="1"/>
  <c r="DG2491" i="1"/>
  <c r="DG2492" i="1"/>
  <c r="DG2493" i="1"/>
  <c r="DG2494" i="1"/>
  <c r="DG2495" i="1"/>
  <c r="DG2496" i="1"/>
  <c r="DG2497" i="1"/>
  <c r="DG2498" i="1"/>
  <c r="DG2499" i="1"/>
  <c r="DG2500" i="1"/>
  <c r="DG2501" i="1"/>
  <c r="DG2502" i="1"/>
  <c r="DG2503" i="1"/>
  <c r="DG2504" i="1"/>
  <c r="DG2505" i="1"/>
  <c r="DG2506" i="1"/>
  <c r="DG2507" i="1"/>
  <c r="DG2508" i="1"/>
  <c r="DG2509" i="1"/>
  <c r="DG2510" i="1"/>
  <c r="DG2511" i="1"/>
  <c r="DG2512" i="1"/>
  <c r="DG2513" i="1"/>
  <c r="DG2514" i="1"/>
  <c r="DG2515" i="1"/>
  <c r="DG2516" i="1"/>
  <c r="DG2517" i="1"/>
  <c r="DG2518" i="1"/>
  <c r="DG2519" i="1"/>
  <c r="DG2520" i="1"/>
  <c r="DG2521" i="1"/>
  <c r="DG2522" i="1"/>
  <c r="DG2523" i="1"/>
  <c r="DG2524" i="1"/>
  <c r="DG2525" i="1"/>
  <c r="DG2526" i="1"/>
  <c r="DG2527" i="1"/>
  <c r="DG2528" i="1"/>
  <c r="DG2529" i="1"/>
  <c r="DG2530" i="1"/>
  <c r="DG2531" i="1"/>
  <c r="DG2532" i="1"/>
  <c r="DG2533" i="1"/>
  <c r="DG2534" i="1"/>
  <c r="DG2535" i="1"/>
  <c r="DG2536" i="1"/>
  <c r="DG2537" i="1"/>
  <c r="DG2538" i="1"/>
  <c r="DG2539" i="1"/>
  <c r="DG2540" i="1"/>
  <c r="DG2541" i="1"/>
  <c r="DG2542" i="1"/>
  <c r="DG2543" i="1"/>
  <c r="DG2544" i="1"/>
  <c r="DG2545" i="1"/>
  <c r="DG2546" i="1"/>
  <c r="DG2547" i="1"/>
  <c r="DG2548" i="1"/>
  <c r="DG2549" i="1"/>
  <c r="DG2550" i="1"/>
  <c r="DG2551" i="1"/>
  <c r="DG2552" i="1"/>
  <c r="DG2553" i="1"/>
  <c r="DG2554" i="1"/>
  <c r="DG2555" i="1"/>
  <c r="DG2556" i="1"/>
  <c r="DG2557" i="1"/>
  <c r="DG2558" i="1"/>
  <c r="DG2559" i="1"/>
  <c r="DG2560" i="1"/>
  <c r="DG2561" i="1"/>
  <c r="DG2562" i="1"/>
  <c r="DG2563" i="1"/>
  <c r="DG2564" i="1"/>
  <c r="DG2565" i="1"/>
  <c r="DG2566" i="1"/>
  <c r="DG2567" i="1"/>
  <c r="DG2568" i="1"/>
  <c r="DG2569" i="1"/>
  <c r="DG2570" i="1"/>
  <c r="DG2571" i="1"/>
  <c r="DG2572" i="1"/>
  <c r="DG2573" i="1"/>
  <c r="DG2574" i="1"/>
  <c r="DG2575" i="1"/>
  <c r="DG2576" i="1"/>
  <c r="DG2577" i="1"/>
  <c r="DG2578" i="1"/>
  <c r="DG2579" i="1"/>
  <c r="DG2580" i="1"/>
  <c r="DG2581" i="1"/>
  <c r="DG2582" i="1"/>
  <c r="DG2583" i="1"/>
  <c r="DG2584" i="1"/>
  <c r="DG2585" i="1"/>
  <c r="DG2586" i="1"/>
  <c r="DG2587" i="1"/>
  <c r="DG2588" i="1"/>
  <c r="DG2589" i="1"/>
  <c r="DG2590" i="1"/>
  <c r="DG2591" i="1"/>
  <c r="DG2592" i="1"/>
  <c r="DG2593" i="1"/>
  <c r="DG2594" i="1"/>
  <c r="DG2595" i="1"/>
  <c r="DG2596" i="1"/>
  <c r="DG2597" i="1"/>
  <c r="DG2598" i="1"/>
  <c r="DG2599" i="1"/>
  <c r="DG2600" i="1"/>
  <c r="DG2601" i="1"/>
  <c r="DG2602" i="1"/>
  <c r="DG2603" i="1"/>
  <c r="DG2604" i="1"/>
  <c r="DG2605" i="1"/>
  <c r="DG2606" i="1"/>
  <c r="DG2607" i="1"/>
  <c r="DG2608" i="1"/>
  <c r="DG2609" i="1"/>
  <c r="DG2610" i="1"/>
  <c r="DG2611" i="1"/>
  <c r="DG2612" i="1"/>
  <c r="DG2613" i="1"/>
  <c r="DG2614" i="1"/>
  <c r="DG2615" i="1"/>
  <c r="DG2616" i="1"/>
  <c r="DG2617" i="1"/>
  <c r="DG2618" i="1"/>
  <c r="DG2619" i="1"/>
  <c r="DG2620" i="1"/>
  <c r="DG2621" i="1"/>
  <c r="DG2622" i="1"/>
  <c r="DG2623" i="1"/>
  <c r="DG2624" i="1"/>
  <c r="DG2625" i="1"/>
  <c r="DG2626" i="1"/>
  <c r="DG2627" i="1"/>
  <c r="DG2628" i="1"/>
  <c r="DG2629" i="1"/>
  <c r="DG2630" i="1"/>
  <c r="DG2631" i="1"/>
  <c r="DG2632" i="1"/>
  <c r="DG2633" i="1"/>
  <c r="DG2634" i="1"/>
  <c r="DG2635" i="1"/>
  <c r="DG2636" i="1"/>
  <c r="DG2637" i="1"/>
  <c r="DG2638" i="1"/>
  <c r="DG2639" i="1"/>
  <c r="DG2640" i="1"/>
  <c r="DG2641" i="1"/>
  <c r="DG2642" i="1"/>
  <c r="DG2643" i="1"/>
  <c r="DG2644" i="1"/>
  <c r="DG2645" i="1"/>
  <c r="DG2646" i="1"/>
  <c r="DG2647" i="1"/>
  <c r="DG2648" i="1"/>
  <c r="DG2649" i="1"/>
  <c r="DG2650" i="1"/>
  <c r="DG2651" i="1"/>
  <c r="DG2652" i="1"/>
  <c r="DG2653" i="1"/>
  <c r="DG2654" i="1"/>
  <c r="DG2655" i="1"/>
  <c r="DG2656" i="1"/>
  <c r="DG2657" i="1"/>
  <c r="DG2658" i="1"/>
  <c r="DG2659" i="1"/>
  <c r="DG2660" i="1"/>
  <c r="DG2661" i="1"/>
  <c r="DG2662" i="1"/>
  <c r="DG2663" i="1"/>
  <c r="DG2664" i="1"/>
  <c r="DG2665" i="1"/>
  <c r="DG2666" i="1"/>
  <c r="DG2667" i="1"/>
  <c r="DG2668" i="1"/>
  <c r="DG2669" i="1"/>
  <c r="DG2670" i="1"/>
  <c r="DG2671" i="1"/>
  <c r="DG2672" i="1"/>
  <c r="DG2673" i="1"/>
  <c r="DG2674" i="1"/>
  <c r="DG2675" i="1"/>
  <c r="DG2676" i="1"/>
  <c r="DG2677" i="1"/>
  <c r="DG2678" i="1"/>
  <c r="DG2679" i="1"/>
  <c r="DG2680" i="1"/>
  <c r="DG2681" i="1"/>
  <c r="DG2682" i="1"/>
  <c r="DG2683" i="1"/>
  <c r="DG2684" i="1"/>
  <c r="DG2685" i="1"/>
  <c r="DG2686" i="1"/>
  <c r="DG2687" i="1"/>
  <c r="DG2688" i="1"/>
  <c r="DG2689" i="1"/>
  <c r="DG2690" i="1"/>
  <c r="DG2691" i="1"/>
  <c r="DG2692" i="1"/>
  <c r="DG2693" i="1"/>
  <c r="DG2694" i="1"/>
  <c r="DG2695" i="1"/>
  <c r="DG2696" i="1"/>
  <c r="DG2697" i="1"/>
  <c r="DG2698" i="1"/>
  <c r="DG2699" i="1"/>
  <c r="DG2700" i="1"/>
  <c r="DG2701" i="1"/>
  <c r="DG2702" i="1"/>
  <c r="DG2703" i="1"/>
  <c r="DG2704" i="1"/>
  <c r="DG2705" i="1"/>
  <c r="DG2706" i="1"/>
  <c r="DG2707" i="1"/>
  <c r="DG2708" i="1"/>
  <c r="DG2709" i="1"/>
  <c r="DG2710" i="1"/>
  <c r="DG2711" i="1"/>
  <c r="DG2712" i="1"/>
  <c r="DG2713" i="1"/>
  <c r="DG2714" i="1"/>
  <c r="DG2715" i="1"/>
  <c r="DG2716" i="1"/>
  <c r="DG2717" i="1"/>
  <c r="DG2718" i="1"/>
  <c r="DG2719" i="1"/>
  <c r="DG2720" i="1"/>
  <c r="DG2721" i="1"/>
  <c r="DG2722" i="1"/>
  <c r="DG2723" i="1"/>
  <c r="DG2724" i="1"/>
  <c r="DG2725" i="1"/>
  <c r="DG2726" i="1"/>
  <c r="DG2727" i="1"/>
  <c r="DG2728" i="1"/>
  <c r="DG2729" i="1"/>
  <c r="DG2730" i="1"/>
  <c r="DG2731" i="1"/>
  <c r="DG2732" i="1"/>
  <c r="DG2733" i="1"/>
  <c r="DG2734" i="1"/>
  <c r="DG2735" i="1"/>
  <c r="DG2736" i="1"/>
  <c r="DG2737" i="1"/>
  <c r="DG2738" i="1"/>
  <c r="DG2739" i="1"/>
  <c r="DG2740" i="1"/>
  <c r="DG2741" i="1"/>
  <c r="DG2742" i="1"/>
  <c r="DG2743" i="1"/>
  <c r="DG2744" i="1"/>
  <c r="DG2745" i="1"/>
  <c r="DG2746" i="1"/>
  <c r="DG2747" i="1"/>
  <c r="DG2748" i="1"/>
  <c r="DG2749" i="1"/>
  <c r="DG2750" i="1"/>
  <c r="DG2751" i="1"/>
  <c r="DG2752" i="1"/>
  <c r="DG2753" i="1"/>
  <c r="DG2754" i="1"/>
  <c r="DG2755" i="1"/>
  <c r="DG2756" i="1"/>
  <c r="DG2757" i="1"/>
  <c r="DG2758" i="1"/>
  <c r="DG2759" i="1"/>
  <c r="DG2760" i="1"/>
  <c r="DG2761" i="1"/>
  <c r="DG2762" i="1"/>
  <c r="DG2763" i="1"/>
  <c r="DG2764" i="1"/>
  <c r="DG2765" i="1"/>
  <c r="DG2766" i="1"/>
  <c r="DG2767" i="1"/>
  <c r="DG2768" i="1"/>
  <c r="DG2769" i="1"/>
  <c r="DG2770" i="1"/>
  <c r="DG2771" i="1"/>
  <c r="DG2772" i="1"/>
  <c r="DG2773" i="1"/>
  <c r="DG2774" i="1"/>
  <c r="DG2775" i="1"/>
  <c r="DG2776" i="1"/>
  <c r="DG2777" i="1"/>
  <c r="DG2778" i="1"/>
  <c r="DG2779" i="1"/>
  <c r="DG2780" i="1"/>
  <c r="DG2781" i="1"/>
  <c r="DG2782" i="1"/>
  <c r="DG2783" i="1"/>
  <c r="DG2784" i="1"/>
  <c r="DG2785" i="1"/>
  <c r="DG2786" i="1"/>
  <c r="DG2787" i="1"/>
  <c r="DG2788" i="1"/>
  <c r="DG2789" i="1"/>
  <c r="DG2790" i="1"/>
  <c r="DG2791" i="1"/>
  <c r="DG2792" i="1"/>
  <c r="DG2793" i="1"/>
  <c r="DG2794" i="1"/>
  <c r="DG2795" i="1"/>
  <c r="DG2796" i="1"/>
  <c r="DG2797" i="1"/>
  <c r="DG2798" i="1"/>
  <c r="DG2799" i="1"/>
  <c r="DG2800" i="1"/>
  <c r="DG2801" i="1"/>
  <c r="DG2802" i="1"/>
  <c r="DG2803" i="1"/>
  <c r="DG2804" i="1"/>
  <c r="DG2805" i="1"/>
  <c r="DG2806" i="1"/>
  <c r="DG2807" i="1"/>
  <c r="DG2808" i="1"/>
  <c r="DG2809" i="1"/>
  <c r="DG2810" i="1"/>
  <c r="DG2811" i="1"/>
  <c r="DG2812" i="1"/>
  <c r="DG2813" i="1"/>
  <c r="DG2814" i="1"/>
  <c r="DG2815" i="1"/>
  <c r="DG2816" i="1"/>
  <c r="DG2817" i="1"/>
  <c r="DG2818" i="1"/>
  <c r="DG2819" i="1"/>
  <c r="DG2820" i="1"/>
  <c r="DG2821" i="1"/>
  <c r="DG2822" i="1"/>
  <c r="DG2823" i="1"/>
  <c r="DG2824" i="1"/>
  <c r="DG2825" i="1"/>
  <c r="DG2826" i="1"/>
  <c r="DG2827" i="1"/>
  <c r="DG2828" i="1"/>
  <c r="DG2829" i="1"/>
  <c r="DG2830" i="1"/>
  <c r="DG2831" i="1"/>
  <c r="DG2832" i="1"/>
  <c r="DG2833" i="1"/>
  <c r="DG2834" i="1"/>
  <c r="DG2835" i="1"/>
  <c r="DG2836" i="1"/>
  <c r="DG2837" i="1"/>
  <c r="DG2838" i="1"/>
  <c r="DG2839" i="1"/>
  <c r="DG2840" i="1"/>
  <c r="DG2841" i="1"/>
  <c r="DG2842" i="1"/>
  <c r="DG2843" i="1"/>
  <c r="DG2844" i="1"/>
  <c r="DG2845" i="1"/>
  <c r="DG2846" i="1"/>
  <c r="DG2847" i="1"/>
  <c r="DG2848" i="1"/>
  <c r="DG2849" i="1"/>
  <c r="DG2850" i="1"/>
  <c r="DG2851" i="1"/>
  <c r="DG2852" i="1"/>
  <c r="DG2853" i="1"/>
  <c r="DG2854" i="1"/>
  <c r="DG2855" i="1"/>
  <c r="DG2856" i="1"/>
  <c r="DG2857" i="1"/>
  <c r="DG2858" i="1"/>
  <c r="DG2859" i="1"/>
  <c r="DG2860" i="1"/>
  <c r="DG2861" i="1"/>
  <c r="DG2862" i="1"/>
  <c r="DG2863" i="1"/>
  <c r="DG2864" i="1"/>
  <c r="DG2865" i="1"/>
  <c r="DG2866" i="1"/>
  <c r="DG2867" i="1"/>
  <c r="DG2868" i="1"/>
  <c r="DG2869" i="1"/>
  <c r="DG2870" i="1"/>
  <c r="DG2871" i="1"/>
  <c r="DG2872" i="1"/>
  <c r="DG2873" i="1"/>
  <c r="DG2874" i="1"/>
  <c r="DG2875" i="1"/>
  <c r="DG2876" i="1"/>
  <c r="DG2877" i="1"/>
  <c r="DG2878" i="1"/>
  <c r="DG2879" i="1"/>
  <c r="DG2880" i="1"/>
  <c r="DG2881" i="1"/>
  <c r="DG2882" i="1"/>
  <c r="DG2883" i="1"/>
  <c r="DG2884" i="1"/>
  <c r="DG2885" i="1"/>
  <c r="DG2886" i="1"/>
  <c r="DG2887" i="1"/>
  <c r="DG2888" i="1"/>
  <c r="DG2889" i="1"/>
  <c r="DG2890" i="1"/>
  <c r="DG2891" i="1"/>
  <c r="DG2892" i="1"/>
  <c r="DG2893" i="1"/>
  <c r="DG2894" i="1"/>
  <c r="DG2895" i="1"/>
  <c r="DG2896" i="1"/>
  <c r="DG2897" i="1"/>
  <c r="DG2898" i="1"/>
  <c r="DG2899" i="1"/>
  <c r="DG2900" i="1"/>
  <c r="DG2901" i="1"/>
  <c r="DG2902" i="1"/>
  <c r="DG2903" i="1"/>
  <c r="DG2904" i="1"/>
  <c r="DG2905" i="1"/>
  <c r="DG2906" i="1"/>
  <c r="DG2907" i="1"/>
  <c r="DG2908" i="1"/>
  <c r="DG2909" i="1"/>
  <c r="DG2910" i="1"/>
  <c r="DG2911" i="1"/>
  <c r="DG2912" i="1"/>
  <c r="DG2913" i="1"/>
  <c r="DG2914" i="1"/>
  <c r="DG2915" i="1"/>
  <c r="DG2916" i="1"/>
  <c r="DG2917" i="1"/>
  <c r="DG2918" i="1"/>
  <c r="DG2919" i="1"/>
  <c r="DG2920" i="1"/>
  <c r="DG2921" i="1"/>
  <c r="DG2922" i="1"/>
  <c r="DG2923" i="1"/>
  <c r="DG2924" i="1"/>
  <c r="DG2925" i="1"/>
  <c r="DG2926" i="1"/>
  <c r="DG2927" i="1"/>
  <c r="DG2928" i="1"/>
  <c r="DG2929" i="1"/>
  <c r="DG2930" i="1"/>
  <c r="DG2931" i="1"/>
  <c r="DG2932" i="1"/>
  <c r="DG2933" i="1"/>
  <c r="DG2934" i="1"/>
  <c r="DG2935" i="1"/>
  <c r="DG2936" i="1"/>
  <c r="DG2937" i="1"/>
  <c r="DG2938" i="1"/>
  <c r="DG2939" i="1"/>
  <c r="DG2940" i="1"/>
  <c r="DG2941" i="1"/>
  <c r="DG2942" i="1"/>
  <c r="DG2943" i="1"/>
  <c r="DG2944" i="1"/>
  <c r="DG2945" i="1"/>
  <c r="DG2946" i="1"/>
  <c r="DG2947" i="1"/>
  <c r="DG2948" i="1"/>
  <c r="DG2949" i="1"/>
  <c r="DG2950" i="1"/>
  <c r="DG2951" i="1"/>
  <c r="DG2952" i="1"/>
  <c r="DG2953" i="1"/>
  <c r="DG2954" i="1"/>
  <c r="DG2955" i="1"/>
  <c r="DG2956" i="1"/>
  <c r="DG2957" i="1"/>
  <c r="DG2958" i="1"/>
  <c r="DG2959" i="1"/>
  <c r="DG2960" i="1"/>
  <c r="DG2961" i="1"/>
  <c r="DG2962" i="1"/>
  <c r="DG2963" i="1"/>
  <c r="DG2964" i="1"/>
  <c r="DG2965" i="1"/>
  <c r="DG2966" i="1"/>
  <c r="DG2967" i="1"/>
  <c r="DG2968" i="1"/>
  <c r="DG2969" i="1"/>
  <c r="DG2970" i="1"/>
  <c r="DG2971" i="1"/>
  <c r="DG2972" i="1"/>
  <c r="DG2973" i="1"/>
  <c r="DG2974" i="1"/>
  <c r="DG2975" i="1"/>
  <c r="DG2976" i="1"/>
  <c r="DG2977" i="1"/>
  <c r="DG2978" i="1"/>
  <c r="DG2979" i="1"/>
  <c r="DG2980" i="1"/>
  <c r="DG2981" i="1"/>
  <c r="DG2982" i="1"/>
  <c r="DG2983" i="1"/>
  <c r="DG2984" i="1"/>
  <c r="DG2985" i="1"/>
  <c r="DG2986" i="1"/>
  <c r="DG2987" i="1"/>
  <c r="DG2988" i="1"/>
  <c r="DG2989" i="1"/>
  <c r="DG2990" i="1"/>
  <c r="DG2991" i="1"/>
  <c r="DG2992" i="1"/>
  <c r="DG2993" i="1"/>
  <c r="DG2994" i="1"/>
  <c r="DG2995" i="1"/>
  <c r="DG2996" i="1"/>
  <c r="DG2997" i="1"/>
  <c r="DG2998" i="1"/>
  <c r="DG2999" i="1"/>
  <c r="DG3000" i="1"/>
  <c r="DG3001" i="1"/>
  <c r="DG3002" i="1"/>
  <c r="DG3003" i="1"/>
  <c r="DG3004" i="1"/>
  <c r="DG3005" i="1"/>
  <c r="DG3006" i="1"/>
  <c r="DG3007" i="1"/>
  <c r="DG3008" i="1"/>
  <c r="DG3009" i="1"/>
  <c r="DG3010" i="1"/>
  <c r="DG3011" i="1"/>
  <c r="DG3012" i="1"/>
  <c r="DG3013" i="1"/>
  <c r="DG3014" i="1"/>
  <c r="DG3015" i="1"/>
  <c r="DG3016" i="1"/>
  <c r="DG3017" i="1"/>
  <c r="DG3018" i="1"/>
  <c r="DG3019" i="1"/>
  <c r="DG3020" i="1"/>
  <c r="DG3021" i="1"/>
  <c r="DG3022" i="1"/>
  <c r="DG3023" i="1"/>
  <c r="DG3024" i="1"/>
  <c r="DG3025" i="1"/>
  <c r="DG3026" i="1"/>
  <c r="DG3027" i="1"/>
  <c r="DG3028" i="1"/>
  <c r="DG3029" i="1"/>
  <c r="DG3030" i="1"/>
  <c r="DG3031" i="1"/>
  <c r="DG3032" i="1"/>
  <c r="DG3033" i="1"/>
  <c r="DG3034" i="1"/>
  <c r="DG3035" i="1"/>
  <c r="DG3036" i="1"/>
  <c r="DG3037" i="1"/>
  <c r="DG3038" i="1"/>
  <c r="DG3039" i="1"/>
  <c r="DG3040" i="1"/>
  <c r="DG3041" i="1"/>
  <c r="DG3042" i="1"/>
  <c r="DG3043" i="1"/>
  <c r="DG3044" i="1"/>
  <c r="DG3045" i="1"/>
  <c r="DG3046" i="1"/>
  <c r="DG3047" i="1"/>
  <c r="DG3048" i="1"/>
  <c r="DG3049" i="1"/>
  <c r="DG3050" i="1"/>
  <c r="DG3051" i="1"/>
  <c r="DG3052" i="1"/>
  <c r="DG3053" i="1"/>
  <c r="DG3054" i="1"/>
  <c r="DG3055" i="1"/>
  <c r="DG3056" i="1"/>
  <c r="DG3057" i="1"/>
  <c r="DG3058" i="1"/>
  <c r="DG3059" i="1"/>
  <c r="DG3060" i="1"/>
  <c r="DG3061" i="1"/>
  <c r="DG3062" i="1"/>
  <c r="DG3063" i="1"/>
  <c r="DG3064" i="1"/>
  <c r="DG3065" i="1"/>
  <c r="DG3066" i="1"/>
  <c r="DG3067" i="1"/>
  <c r="DG3068" i="1"/>
  <c r="DG3069" i="1"/>
  <c r="DG3070" i="1"/>
  <c r="DG3071" i="1"/>
  <c r="DG3072" i="1"/>
  <c r="DG3073" i="1"/>
  <c r="DG3074" i="1"/>
  <c r="DG3075" i="1"/>
  <c r="DG3076" i="1"/>
  <c r="DG3077" i="1"/>
  <c r="DG3078" i="1"/>
  <c r="DG3079" i="1"/>
  <c r="DG3080" i="1"/>
  <c r="DG3081" i="1"/>
  <c r="DG3082" i="1"/>
  <c r="DG3083" i="1"/>
  <c r="DG3084" i="1"/>
  <c r="DG3085" i="1"/>
  <c r="DG3086" i="1"/>
  <c r="DG3087" i="1"/>
  <c r="DG3088" i="1"/>
  <c r="DG3089" i="1"/>
  <c r="DG3090" i="1"/>
  <c r="DG3091" i="1"/>
  <c r="DG3092" i="1"/>
  <c r="DG3093" i="1"/>
  <c r="DG3094" i="1"/>
  <c r="DG3095" i="1"/>
  <c r="DG3096" i="1"/>
  <c r="DG3097" i="1"/>
  <c r="DG3098" i="1"/>
  <c r="DG3099" i="1"/>
  <c r="DG3100" i="1"/>
  <c r="DG3101" i="1"/>
  <c r="DG3102" i="1"/>
  <c r="DG3103" i="1"/>
  <c r="DG3104" i="1"/>
  <c r="DG3105" i="1"/>
  <c r="DG3106" i="1"/>
  <c r="DG3107" i="1"/>
  <c r="DG3108" i="1"/>
  <c r="DG3109" i="1"/>
  <c r="DG3110" i="1"/>
  <c r="DG3111" i="1"/>
  <c r="DG3112" i="1"/>
  <c r="DG3113" i="1"/>
  <c r="DG3114" i="1"/>
  <c r="DG3115" i="1"/>
  <c r="DG3116" i="1"/>
  <c r="DG3117" i="1"/>
  <c r="DG3118" i="1"/>
  <c r="DG3119" i="1"/>
  <c r="DG3120" i="1"/>
  <c r="DG3121" i="1"/>
  <c r="DG3122" i="1"/>
  <c r="DG3123" i="1"/>
  <c r="DG3124" i="1"/>
  <c r="DG3125" i="1"/>
  <c r="DG3126" i="1"/>
  <c r="DG3127" i="1"/>
  <c r="DG3128" i="1"/>
  <c r="DG3129" i="1"/>
  <c r="DG3130" i="1"/>
  <c r="DG3131" i="1"/>
  <c r="DG3132" i="1"/>
  <c r="DG3133" i="1"/>
  <c r="DG3134" i="1"/>
  <c r="DG3135" i="1"/>
  <c r="DG3136" i="1"/>
  <c r="DG3137" i="1"/>
  <c r="DG3138" i="1"/>
  <c r="DG3139" i="1"/>
  <c r="DG3140" i="1"/>
  <c r="DG3141" i="1"/>
  <c r="DG3142" i="1"/>
  <c r="DG3143" i="1"/>
  <c r="DG3144" i="1"/>
  <c r="DG3145" i="1"/>
  <c r="DG3146" i="1"/>
  <c r="DG3147" i="1"/>
  <c r="DG3148" i="1"/>
  <c r="DG3149" i="1"/>
  <c r="DG3150" i="1"/>
  <c r="DG3151" i="1"/>
  <c r="DG3152" i="1"/>
  <c r="DG3153" i="1"/>
  <c r="DG3154" i="1"/>
  <c r="DG3155" i="1"/>
  <c r="DG3156" i="1"/>
  <c r="DG3157" i="1"/>
  <c r="DG3158" i="1"/>
  <c r="DG3159" i="1"/>
  <c r="DG3160" i="1"/>
  <c r="DG3161" i="1"/>
  <c r="DG3162" i="1"/>
  <c r="DG3163" i="1"/>
  <c r="DG3164" i="1"/>
  <c r="DG3165" i="1"/>
  <c r="DG3166" i="1"/>
  <c r="DG3167" i="1"/>
  <c r="DG3168" i="1"/>
  <c r="DG3169" i="1"/>
  <c r="DG3170" i="1"/>
  <c r="DG3171" i="1"/>
  <c r="DG3172" i="1"/>
  <c r="DG3173" i="1"/>
  <c r="DG3174" i="1"/>
  <c r="DG3175" i="1"/>
  <c r="DG3176" i="1"/>
  <c r="DG3177" i="1"/>
  <c r="DG3178" i="1"/>
  <c r="DG3179" i="1"/>
  <c r="DG3180" i="1"/>
  <c r="DG3181" i="1"/>
  <c r="DG3182" i="1"/>
  <c r="DG3183" i="1"/>
  <c r="DG3184" i="1"/>
  <c r="DG3185" i="1"/>
  <c r="DG3186" i="1"/>
  <c r="DG3187" i="1"/>
  <c r="DG3188" i="1"/>
  <c r="DG3189" i="1"/>
  <c r="DG3190" i="1"/>
  <c r="DG3191" i="1"/>
  <c r="DG3192" i="1"/>
  <c r="DG3193" i="1"/>
  <c r="DG3194" i="1"/>
  <c r="DG3195" i="1"/>
  <c r="DG3196" i="1"/>
  <c r="DG3197" i="1"/>
  <c r="DG3198" i="1"/>
  <c r="DG3199" i="1"/>
  <c r="DG3200" i="1"/>
  <c r="DG3201" i="1"/>
  <c r="DG3202" i="1"/>
  <c r="DG3203" i="1"/>
  <c r="DG3204" i="1"/>
  <c r="DG3205" i="1"/>
  <c r="DG3206" i="1"/>
  <c r="DG3207" i="1"/>
  <c r="DG3208" i="1"/>
  <c r="DG3209" i="1"/>
  <c r="DG3210" i="1"/>
  <c r="DG3211" i="1"/>
  <c r="DG3212" i="1"/>
  <c r="DG3213" i="1"/>
  <c r="DG3214" i="1"/>
  <c r="DG3215" i="1"/>
  <c r="DG3216" i="1"/>
  <c r="DG3217" i="1"/>
  <c r="DG3218" i="1"/>
  <c r="DG3219" i="1"/>
  <c r="DG3220" i="1"/>
  <c r="DG3221" i="1"/>
  <c r="DG3222" i="1"/>
  <c r="DG3223" i="1"/>
  <c r="DG3224" i="1"/>
  <c r="DG3225" i="1"/>
  <c r="DG3226" i="1"/>
  <c r="DG3227" i="1"/>
  <c r="DG3228" i="1"/>
  <c r="DG3229" i="1"/>
  <c r="DG3230" i="1"/>
  <c r="DG3231" i="1"/>
  <c r="DG3232" i="1"/>
  <c r="DG3233" i="1"/>
  <c r="DG3234" i="1"/>
  <c r="DG3235" i="1"/>
  <c r="DG3236" i="1"/>
  <c r="DG3237" i="1"/>
  <c r="DG3238" i="1"/>
  <c r="DG3239" i="1"/>
  <c r="DG3240" i="1"/>
  <c r="DG3241" i="1"/>
  <c r="DG3242" i="1"/>
  <c r="DG3243" i="1"/>
  <c r="DG3244" i="1"/>
  <c r="DG3245" i="1"/>
  <c r="DG3246" i="1"/>
  <c r="DG3247" i="1"/>
  <c r="DG3248" i="1"/>
  <c r="DG3249" i="1"/>
  <c r="DG3250" i="1"/>
  <c r="DG3251" i="1"/>
  <c r="DG3252" i="1"/>
  <c r="DG3253" i="1"/>
  <c r="DG3254" i="1"/>
  <c r="DG3255" i="1"/>
  <c r="DG3256" i="1"/>
  <c r="DG3257" i="1"/>
  <c r="DG3258" i="1"/>
  <c r="DG3259" i="1"/>
  <c r="DG3260" i="1"/>
  <c r="DG3261" i="1"/>
  <c r="DG3262" i="1"/>
  <c r="DG3263" i="1"/>
  <c r="DG3264" i="1"/>
  <c r="DG3265" i="1"/>
  <c r="DG3266" i="1"/>
  <c r="DG3267" i="1"/>
  <c r="DG3268" i="1"/>
  <c r="DG3269" i="1"/>
  <c r="DG3270" i="1"/>
  <c r="DG3271" i="1"/>
  <c r="DG3272" i="1"/>
  <c r="DG3273" i="1"/>
  <c r="DG3274" i="1"/>
  <c r="DG3275" i="1"/>
  <c r="DG3276" i="1"/>
  <c r="DG3277" i="1"/>
  <c r="DG3278" i="1"/>
  <c r="DG3279" i="1"/>
  <c r="DG3280" i="1"/>
  <c r="DG3281" i="1"/>
  <c r="DG3282" i="1"/>
  <c r="DG3283" i="1"/>
  <c r="DG3284" i="1"/>
  <c r="DG3285" i="1"/>
  <c r="DG3286" i="1"/>
  <c r="DG3287" i="1"/>
  <c r="DG3288" i="1"/>
  <c r="DG3289" i="1"/>
  <c r="DG3290" i="1"/>
  <c r="DG3291" i="1"/>
  <c r="DG3292" i="1"/>
  <c r="DG3293" i="1"/>
  <c r="DG3294" i="1"/>
  <c r="DG3295" i="1"/>
  <c r="DG3296" i="1"/>
  <c r="DG3297" i="1"/>
  <c r="DG3298" i="1"/>
  <c r="DG3299" i="1"/>
  <c r="DG3300" i="1"/>
  <c r="DG3301" i="1"/>
  <c r="DG3302" i="1"/>
  <c r="DG3303" i="1"/>
  <c r="DG3304" i="1"/>
  <c r="DG3305" i="1"/>
  <c r="DG3306" i="1"/>
  <c r="DG3307" i="1"/>
  <c r="DG3308" i="1"/>
  <c r="DG3309" i="1"/>
  <c r="DG3310" i="1"/>
  <c r="DG3311" i="1"/>
  <c r="DG3312" i="1"/>
  <c r="DG3313" i="1"/>
  <c r="DG3314" i="1"/>
  <c r="DG3315" i="1"/>
  <c r="DG3316" i="1"/>
  <c r="DG3317" i="1"/>
  <c r="DG3318" i="1"/>
  <c r="DG3319" i="1"/>
  <c r="DG3320" i="1"/>
  <c r="DG3321" i="1"/>
  <c r="DG3322" i="1"/>
  <c r="DG3323" i="1"/>
  <c r="DG3324" i="1"/>
  <c r="DG3325" i="1"/>
  <c r="DG3326" i="1"/>
  <c r="DG3327" i="1"/>
  <c r="DG3328" i="1"/>
  <c r="DG3329" i="1"/>
  <c r="DG3330" i="1"/>
  <c r="DG3331" i="1"/>
  <c r="DG3332" i="1"/>
  <c r="DG3333" i="1"/>
  <c r="DG3334" i="1"/>
  <c r="DG3335" i="1"/>
  <c r="DG3336" i="1"/>
  <c r="DG3337" i="1"/>
  <c r="DG3338" i="1"/>
  <c r="DG3339" i="1"/>
  <c r="DG3340" i="1"/>
  <c r="DG3341" i="1"/>
  <c r="DG3342" i="1"/>
  <c r="DG3343" i="1"/>
  <c r="DG3344" i="1"/>
  <c r="DG3345" i="1"/>
  <c r="DG3346" i="1"/>
  <c r="DG3347" i="1"/>
  <c r="DG3348" i="1"/>
  <c r="DG3349" i="1"/>
  <c r="DG3350" i="1"/>
  <c r="DG3351" i="1"/>
  <c r="DG3352" i="1"/>
  <c r="DG3353" i="1"/>
  <c r="DG3354" i="1"/>
  <c r="DG3355" i="1"/>
  <c r="DG3356" i="1"/>
  <c r="DG3357" i="1"/>
  <c r="DG3358" i="1"/>
  <c r="DG3359" i="1"/>
  <c r="DG3360" i="1"/>
  <c r="DG3361" i="1"/>
  <c r="DG3362" i="1"/>
  <c r="DG3363" i="1"/>
  <c r="DG3364" i="1"/>
  <c r="DG3365" i="1"/>
  <c r="DG3366" i="1"/>
  <c r="DG3367" i="1"/>
  <c r="DG3368" i="1"/>
  <c r="DG3369" i="1"/>
  <c r="DG3370" i="1"/>
  <c r="DG3371" i="1"/>
  <c r="DG3372" i="1"/>
  <c r="DG3373" i="1"/>
  <c r="DG3374" i="1"/>
  <c r="DG3375" i="1"/>
  <c r="DG3376" i="1"/>
  <c r="DG3377" i="1"/>
  <c r="DG3378" i="1"/>
  <c r="DG3379" i="1"/>
  <c r="DG3380" i="1"/>
  <c r="DG3381" i="1"/>
  <c r="DG3382" i="1"/>
  <c r="DG3383" i="1"/>
  <c r="DG3384" i="1"/>
  <c r="DG3385" i="1"/>
  <c r="DG3386" i="1"/>
  <c r="DG3387" i="1"/>
  <c r="DG3388" i="1"/>
  <c r="DG3389" i="1"/>
  <c r="DG3390" i="1"/>
  <c r="DG3391" i="1"/>
  <c r="DG3392" i="1"/>
  <c r="DG3393" i="1"/>
  <c r="DG3394" i="1"/>
  <c r="DG3395" i="1"/>
  <c r="DG3396" i="1"/>
  <c r="DG3397" i="1"/>
  <c r="DG3398" i="1"/>
  <c r="DG3399" i="1"/>
  <c r="DG3400" i="1"/>
  <c r="DG3401" i="1"/>
  <c r="DG3402" i="1"/>
  <c r="DG3403" i="1"/>
  <c r="DG3404" i="1"/>
  <c r="DG3405" i="1"/>
  <c r="DG3406" i="1"/>
  <c r="DG3407" i="1"/>
  <c r="DG3408" i="1"/>
  <c r="DG3409" i="1"/>
  <c r="DG3410" i="1"/>
  <c r="DG3411" i="1"/>
  <c r="DG3412" i="1"/>
  <c r="DG3413" i="1"/>
  <c r="DG3414" i="1"/>
  <c r="DG3415" i="1"/>
  <c r="DG3416" i="1"/>
  <c r="DG3417" i="1"/>
  <c r="DG3418" i="1"/>
  <c r="DG3419" i="1"/>
  <c r="DG3420" i="1"/>
  <c r="DG3421" i="1"/>
  <c r="DG3422" i="1"/>
  <c r="DG3423" i="1"/>
  <c r="DG3424" i="1"/>
  <c r="DG3425" i="1"/>
  <c r="DG3426" i="1"/>
  <c r="DG3427" i="1"/>
  <c r="DG3428" i="1"/>
  <c r="DG3429" i="1"/>
  <c r="DG3430" i="1"/>
  <c r="DG3431" i="1"/>
  <c r="DG3432" i="1"/>
  <c r="DG3433" i="1"/>
  <c r="DG3434" i="1"/>
  <c r="DG3435" i="1"/>
  <c r="DG3436" i="1"/>
  <c r="DG3437" i="1"/>
  <c r="DG3438" i="1"/>
  <c r="DG3439" i="1"/>
  <c r="DG3440" i="1"/>
  <c r="DG3441" i="1"/>
  <c r="DG3442" i="1"/>
  <c r="DG3443" i="1"/>
  <c r="DG3444" i="1"/>
  <c r="DG3445" i="1"/>
  <c r="DG3446" i="1"/>
  <c r="DG3447" i="1"/>
  <c r="DG3448" i="1"/>
  <c r="DG3449" i="1"/>
  <c r="DG3450" i="1"/>
  <c r="DG3451" i="1"/>
  <c r="DG3452" i="1"/>
  <c r="DG3453" i="1"/>
  <c r="DG3454" i="1"/>
  <c r="DG3455" i="1"/>
  <c r="DG3456" i="1"/>
  <c r="DG3457" i="1"/>
  <c r="DG3458" i="1"/>
  <c r="DG3459" i="1"/>
  <c r="DG3460" i="1"/>
  <c r="DG3461" i="1"/>
  <c r="DG3462" i="1"/>
  <c r="DG3463" i="1"/>
  <c r="DG3464" i="1"/>
  <c r="DG3465" i="1"/>
  <c r="DG3466" i="1"/>
  <c r="DG3467" i="1"/>
  <c r="DG3468" i="1"/>
  <c r="DG3469" i="1"/>
  <c r="DG3470" i="1"/>
  <c r="DG3471" i="1"/>
  <c r="DG3472" i="1"/>
  <c r="DG3473" i="1"/>
  <c r="DG3474" i="1"/>
  <c r="DG3475" i="1"/>
  <c r="DG3476" i="1"/>
  <c r="DG3477" i="1"/>
  <c r="DG3478" i="1"/>
  <c r="DG3479" i="1"/>
  <c r="DG3480" i="1"/>
  <c r="DG3481" i="1"/>
  <c r="DG3482" i="1"/>
  <c r="DG3483" i="1"/>
  <c r="DG3484" i="1"/>
  <c r="DG3485" i="1"/>
  <c r="DG3486" i="1"/>
  <c r="DG3487" i="1"/>
  <c r="DG3488" i="1"/>
  <c r="DG3489" i="1"/>
  <c r="DG3490" i="1"/>
  <c r="DG3491" i="1"/>
  <c r="DG3492" i="1"/>
  <c r="DG3493" i="1"/>
  <c r="DG3494" i="1"/>
  <c r="DG3495" i="1"/>
  <c r="DG3496" i="1"/>
  <c r="DG3497" i="1"/>
  <c r="DG3498" i="1"/>
  <c r="DG3499" i="1"/>
  <c r="DG3500" i="1"/>
  <c r="DG3501" i="1"/>
  <c r="DG3502" i="1"/>
  <c r="DG3503" i="1"/>
  <c r="DG3504" i="1"/>
  <c r="DG3505" i="1"/>
  <c r="DG3506" i="1"/>
  <c r="DG3507" i="1"/>
  <c r="DG3508" i="1"/>
  <c r="DG3509" i="1"/>
  <c r="DG3510" i="1"/>
  <c r="DG3511" i="1"/>
  <c r="DG3512" i="1"/>
  <c r="DG3513" i="1"/>
  <c r="DG3514" i="1"/>
  <c r="DG3515" i="1"/>
  <c r="DG3516" i="1"/>
  <c r="DG3517" i="1"/>
  <c r="DG3518" i="1"/>
  <c r="DG3519" i="1"/>
  <c r="DG3520" i="1"/>
  <c r="DG3521" i="1"/>
  <c r="DG3522" i="1"/>
  <c r="DG3523" i="1"/>
  <c r="DG3524" i="1"/>
  <c r="DG3525" i="1"/>
  <c r="DG3526" i="1"/>
  <c r="DG3527" i="1"/>
  <c r="DG3528" i="1"/>
  <c r="DG3529" i="1"/>
  <c r="DG3530" i="1"/>
  <c r="DG3531" i="1"/>
  <c r="DG3532" i="1"/>
  <c r="DG3533" i="1"/>
  <c r="DG3534" i="1"/>
  <c r="DG3535" i="1"/>
  <c r="DG3536" i="1"/>
  <c r="DG3537" i="1"/>
  <c r="DG3538" i="1"/>
  <c r="DG3539" i="1"/>
  <c r="DG3540" i="1"/>
  <c r="DG3541" i="1"/>
  <c r="DG3542" i="1"/>
  <c r="DG3543" i="1"/>
  <c r="DG3544" i="1"/>
  <c r="DG3545" i="1"/>
  <c r="DG3546" i="1"/>
  <c r="DG3547" i="1"/>
  <c r="DG3548" i="1"/>
  <c r="DG3549" i="1"/>
  <c r="DG3550" i="1"/>
  <c r="DG3551" i="1"/>
  <c r="DG3552" i="1"/>
  <c r="DG3553" i="1"/>
  <c r="DI2" i="1"/>
  <c r="DH2" i="1"/>
  <c r="DG2" i="1"/>
  <c r="DB2" i="1"/>
  <c r="DA2" i="1"/>
  <c r="CZ2" i="1"/>
  <c r="CU2" i="1"/>
  <c r="CT2" i="1"/>
  <c r="CS2" i="1"/>
  <c r="CN2" i="1"/>
  <c r="CM2" i="1"/>
  <c r="CL2" i="1"/>
  <c r="CG2" i="1"/>
  <c r="CF2" i="1"/>
  <c r="CE2" i="1"/>
  <c r="BZ2" i="1"/>
  <c r="BY2" i="1"/>
  <c r="BX2" i="1"/>
  <c r="BS2" i="1"/>
  <c r="BR2" i="1"/>
  <c r="BQ2" i="1"/>
  <c r="BL2" i="1"/>
  <c r="BK2" i="1"/>
  <c r="BJ2" i="1"/>
  <c r="BE2" i="1"/>
  <c r="BD2" i="1"/>
  <c r="BC2" i="1"/>
  <c r="AX2" i="1"/>
  <c r="AW2" i="1"/>
  <c r="AV2" i="1"/>
  <c r="AH3" i="1"/>
  <c r="AQ2" i="1"/>
  <c r="AP2" i="1"/>
  <c r="AO2" i="1"/>
  <c r="AJ2" i="1"/>
  <c r="AI2" i="1"/>
  <c r="AH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2" i="1"/>
  <c r="E222" i="2" l="1"/>
  <c r="A222" i="2"/>
  <c r="E221" i="2"/>
  <c r="A221" i="2"/>
  <c r="E220" i="2"/>
  <c r="A220" i="2"/>
  <c r="E219" i="2"/>
  <c r="A219" i="2"/>
  <c r="E218" i="2"/>
  <c r="A218" i="2"/>
  <c r="E217" i="2"/>
  <c r="A217" i="2"/>
  <c r="E216" i="2"/>
  <c r="A216" i="2"/>
  <c r="E215" i="2"/>
  <c r="A215" i="2"/>
  <c r="E214" i="2"/>
  <c r="A214" i="2"/>
  <c r="E213" i="2"/>
  <c r="A213" i="2"/>
  <c r="E212" i="2"/>
  <c r="A212" i="2"/>
  <c r="E211" i="2"/>
  <c r="A211" i="2"/>
  <c r="E210" i="2"/>
  <c r="A210" i="2"/>
  <c r="E209" i="2"/>
  <c r="A209" i="2"/>
  <c r="E208" i="2"/>
  <c r="A208" i="2"/>
  <c r="E207" i="2"/>
  <c r="A207" i="2"/>
  <c r="E206" i="2"/>
  <c r="A206" i="2"/>
  <c r="E205" i="2"/>
  <c r="A205" i="2"/>
  <c r="E204" i="2"/>
  <c r="A204" i="2"/>
  <c r="E203" i="2"/>
  <c r="A203" i="2"/>
  <c r="E202" i="2"/>
  <c r="A202" i="2"/>
  <c r="E201" i="2"/>
  <c r="A201" i="2"/>
  <c r="E200" i="2"/>
  <c r="A200" i="2"/>
  <c r="E199" i="2"/>
  <c r="A199" i="2"/>
  <c r="E198" i="2"/>
  <c r="A198" i="2"/>
  <c r="E197" i="2"/>
  <c r="A197" i="2"/>
  <c r="E196" i="2"/>
  <c r="A196" i="2"/>
  <c r="E195" i="2"/>
  <c r="A195" i="2"/>
  <c r="E194" i="2"/>
  <c r="A194" i="2"/>
  <c r="E193" i="2"/>
  <c r="A193" i="2"/>
  <c r="E192" i="2"/>
  <c r="A192" i="2"/>
  <c r="E191" i="2"/>
  <c r="A191" i="2"/>
  <c r="E190" i="2"/>
  <c r="A190" i="2"/>
  <c r="E189" i="2"/>
  <c r="A189" i="2"/>
  <c r="E188" i="2"/>
  <c r="A188" i="2"/>
  <c r="E187" i="2"/>
  <c r="A187" i="2"/>
  <c r="E186" i="2"/>
  <c r="A186" i="2"/>
  <c r="E185" i="2"/>
  <c r="A185" i="2"/>
  <c r="E184" i="2"/>
  <c r="A184" i="2"/>
  <c r="E183" i="2"/>
  <c r="A183" i="2"/>
  <c r="E182" i="2"/>
  <c r="A182" i="2"/>
  <c r="E181" i="2"/>
  <c r="A181" i="2"/>
  <c r="E180" i="2"/>
  <c r="A180" i="2"/>
  <c r="E179" i="2"/>
  <c r="A179" i="2"/>
  <c r="E178" i="2"/>
  <c r="A178" i="2"/>
  <c r="E177" i="2"/>
  <c r="A177" i="2"/>
  <c r="E176" i="2"/>
  <c r="A176" i="2"/>
  <c r="E175" i="2"/>
  <c r="A175" i="2"/>
  <c r="E174" i="2"/>
  <c r="A174" i="2"/>
  <c r="E173" i="2"/>
  <c r="A173" i="2"/>
  <c r="E172" i="2"/>
  <c r="A172" i="2"/>
  <c r="E171" i="2"/>
  <c r="A171" i="2"/>
  <c r="E170" i="2"/>
  <c r="A170" i="2"/>
  <c r="E169" i="2"/>
  <c r="A169" i="2"/>
  <c r="E168" i="2"/>
  <c r="A168" i="2"/>
  <c r="E167" i="2"/>
  <c r="A167" i="2"/>
  <c r="E166" i="2"/>
  <c r="A166" i="2"/>
  <c r="E165" i="2"/>
  <c r="A165" i="2"/>
  <c r="E164" i="2"/>
  <c r="A164" i="2"/>
  <c r="E163" i="2"/>
  <c r="A163" i="2"/>
  <c r="E162" i="2"/>
  <c r="A162" i="2"/>
  <c r="E161" i="2"/>
  <c r="A161" i="2"/>
  <c r="E160" i="2"/>
  <c r="A160" i="2"/>
  <c r="E159" i="2"/>
  <c r="A159" i="2"/>
  <c r="E158" i="2"/>
  <c r="A158" i="2"/>
  <c r="E157" i="2"/>
  <c r="A157" i="2"/>
  <c r="E156" i="2"/>
  <c r="A156" i="2"/>
  <c r="E155" i="2"/>
  <c r="A155" i="2"/>
  <c r="E154" i="2"/>
  <c r="A154" i="2"/>
  <c r="E153" i="2"/>
  <c r="A153" i="2"/>
  <c r="E152" i="2"/>
  <c r="A152" i="2"/>
  <c r="E151" i="2"/>
  <c r="A151" i="2"/>
  <c r="E150" i="2"/>
  <c r="A150" i="2"/>
  <c r="E149" i="2"/>
  <c r="A149" i="2"/>
  <c r="E148" i="2"/>
  <c r="A148" i="2"/>
  <c r="E147" i="2"/>
  <c r="A147" i="2"/>
  <c r="E146" i="2"/>
  <c r="A146" i="2"/>
  <c r="E145" i="2"/>
  <c r="A145" i="2"/>
  <c r="E144" i="2"/>
  <c r="A144" i="2"/>
  <c r="E143" i="2"/>
  <c r="A143" i="2"/>
  <c r="E142" i="2"/>
  <c r="A142" i="2"/>
  <c r="E141" i="2"/>
  <c r="A141" i="2"/>
  <c r="E140" i="2"/>
  <c r="A140" i="2"/>
  <c r="E139" i="2"/>
  <c r="A139" i="2"/>
  <c r="E138" i="2"/>
  <c r="A138" i="2"/>
  <c r="E137" i="2"/>
  <c r="A137" i="2"/>
  <c r="E136" i="2"/>
  <c r="A136" i="2"/>
  <c r="E135" i="2"/>
  <c r="A135" i="2"/>
  <c r="E134" i="2"/>
  <c r="A134" i="2"/>
  <c r="E133" i="2"/>
  <c r="A133" i="2"/>
  <c r="E132" i="2"/>
  <c r="A132" i="2"/>
  <c r="E131" i="2"/>
  <c r="A131" i="2"/>
  <c r="E130" i="2"/>
  <c r="A130" i="2"/>
  <c r="E129" i="2"/>
  <c r="A129" i="2"/>
  <c r="E128" i="2"/>
  <c r="A128" i="2"/>
  <c r="E127" i="2"/>
  <c r="A127" i="2"/>
  <c r="E126" i="2"/>
  <c r="A126" i="2"/>
  <c r="E125" i="2"/>
  <c r="A125" i="2"/>
  <c r="E124" i="2"/>
  <c r="A124" i="2"/>
  <c r="E123" i="2"/>
  <c r="A123" i="2"/>
  <c r="E122" i="2"/>
  <c r="A122" i="2"/>
  <c r="E121" i="2"/>
  <c r="A121" i="2"/>
  <c r="E120" i="2"/>
  <c r="A120" i="2"/>
  <c r="E119" i="2"/>
  <c r="A119" i="2"/>
  <c r="E118" i="2"/>
  <c r="A118" i="2"/>
  <c r="E117" i="2"/>
  <c r="A117" i="2"/>
  <c r="E116" i="2"/>
  <c r="A116" i="2"/>
  <c r="E115" i="2"/>
  <c r="A115" i="2"/>
  <c r="E114" i="2"/>
  <c r="A114" i="2"/>
  <c r="E113" i="2"/>
  <c r="A113" i="2"/>
  <c r="E112" i="2"/>
  <c r="E111" i="2"/>
  <c r="A111" i="2"/>
  <c r="E110" i="2"/>
  <c r="A110" i="2"/>
  <c r="E109" i="2"/>
  <c r="A109" i="2"/>
  <c r="E108" i="2"/>
  <c r="A108" i="2"/>
  <c r="E107" i="2"/>
  <c r="A107" i="2"/>
  <c r="E106" i="2"/>
  <c r="A106" i="2"/>
  <c r="E105" i="2"/>
  <c r="A105" i="2"/>
  <c r="E104" i="2"/>
  <c r="A104" i="2"/>
  <c r="E103" i="2"/>
  <c r="A103" i="2"/>
  <c r="E102" i="2"/>
  <c r="A102" i="2"/>
  <c r="E101" i="2"/>
  <c r="A101" i="2"/>
  <c r="E100" i="2"/>
  <c r="A100" i="2"/>
  <c r="E99" i="2"/>
  <c r="A99" i="2"/>
  <c r="E98" i="2"/>
  <c r="A98" i="2"/>
  <c r="E97" i="2"/>
  <c r="A97" i="2"/>
  <c r="E96" i="2"/>
  <c r="A96" i="2"/>
  <c r="E95" i="2"/>
  <c r="A95" i="2"/>
  <c r="E94" i="2"/>
  <c r="A94" i="2"/>
  <c r="E93" i="2"/>
  <c r="A93" i="2"/>
  <c r="E92" i="2"/>
  <c r="A92" i="2"/>
  <c r="E91" i="2"/>
  <c r="A91" i="2"/>
  <c r="E90" i="2"/>
  <c r="A90" i="2"/>
  <c r="E89" i="2"/>
  <c r="A89" i="2"/>
  <c r="E88" i="2"/>
  <c r="A88" i="2"/>
  <c r="E87" i="2"/>
  <c r="A87" i="2"/>
  <c r="E86" i="2"/>
  <c r="A86" i="2"/>
  <c r="E85" i="2"/>
  <c r="A85" i="2"/>
  <c r="E84" i="2"/>
  <c r="A84" i="2"/>
  <c r="E83" i="2"/>
  <c r="A83" i="2"/>
  <c r="E82" i="2"/>
  <c r="A82" i="2"/>
  <c r="E81" i="2"/>
  <c r="A81" i="2"/>
  <c r="E80" i="2"/>
  <c r="A80" i="2"/>
  <c r="E79" i="2"/>
  <c r="A79" i="2"/>
  <c r="E78" i="2"/>
  <c r="A78" i="2"/>
  <c r="E77" i="2"/>
  <c r="A77" i="2"/>
  <c r="E76" i="2"/>
  <c r="A76" i="2"/>
  <c r="E75" i="2"/>
  <c r="A75" i="2"/>
  <c r="E74" i="2"/>
  <c r="A74" i="2"/>
  <c r="E73" i="2"/>
  <c r="A73" i="2"/>
  <c r="E72" i="2"/>
  <c r="A72" i="2"/>
  <c r="E71" i="2"/>
  <c r="A71" i="2"/>
  <c r="E70" i="2"/>
  <c r="A70" i="2"/>
  <c r="E69" i="2"/>
  <c r="A69" i="2"/>
  <c r="E68" i="2"/>
  <c r="A68" i="2"/>
  <c r="E67" i="2"/>
  <c r="A67" i="2"/>
  <c r="E66" i="2"/>
  <c r="A66" i="2"/>
  <c r="E65" i="2"/>
  <c r="A65" i="2"/>
  <c r="E64" i="2"/>
  <c r="A64" i="2"/>
  <c r="E63" i="2"/>
  <c r="A63" i="2"/>
  <c r="E62" i="2"/>
  <c r="A62" i="2"/>
  <c r="E61" i="2"/>
  <c r="A61" i="2"/>
  <c r="E60" i="2"/>
  <c r="A60" i="2"/>
  <c r="E59" i="2"/>
  <c r="A59" i="2"/>
  <c r="E58" i="2"/>
  <c r="A58" i="2"/>
  <c r="E57" i="2"/>
  <c r="A57" i="2"/>
  <c r="E56" i="2"/>
  <c r="A56" i="2"/>
  <c r="E55" i="2"/>
  <c r="A55" i="2"/>
  <c r="E54" i="2"/>
  <c r="A54" i="2"/>
  <c r="E53" i="2"/>
  <c r="A53" i="2"/>
  <c r="E52" i="2"/>
  <c r="A52" i="2"/>
  <c r="E51" i="2"/>
  <c r="A51" i="2"/>
  <c r="E50" i="2"/>
  <c r="A50" i="2"/>
  <c r="E49" i="2"/>
  <c r="A49" i="2"/>
  <c r="E48" i="2"/>
  <c r="A48" i="2"/>
  <c r="E47" i="2"/>
  <c r="A47" i="2"/>
  <c r="E46" i="2"/>
  <c r="A46" i="2"/>
  <c r="E45" i="2"/>
  <c r="A45" i="2"/>
  <c r="E44" i="2"/>
  <c r="A44" i="2"/>
  <c r="E43" i="2"/>
  <c r="A43" i="2"/>
  <c r="E42" i="2"/>
  <c r="A42" i="2"/>
  <c r="E41" i="2"/>
  <c r="A41" i="2"/>
  <c r="E40" i="2"/>
  <c r="A40" i="2"/>
  <c r="E39" i="2"/>
  <c r="A39" i="2"/>
  <c r="E38" i="2"/>
  <c r="A38" i="2"/>
  <c r="E37" i="2"/>
  <c r="A37" i="2"/>
  <c r="E36" i="2"/>
  <c r="A36" i="2"/>
  <c r="E35" i="2"/>
  <c r="A35" i="2"/>
  <c r="E34" i="2"/>
  <c r="A34" i="2"/>
  <c r="E33" i="2"/>
  <c r="A33" i="2"/>
  <c r="E32" i="2"/>
  <c r="A32" i="2"/>
  <c r="E31" i="2"/>
  <c r="A31" i="2"/>
  <c r="E30" i="2"/>
  <c r="A30" i="2"/>
  <c r="E29" i="2"/>
  <c r="A29" i="2"/>
  <c r="E28" i="2"/>
  <c r="A28" i="2"/>
  <c r="E27" i="2"/>
  <c r="A27" i="2"/>
  <c r="E26" i="2"/>
  <c r="A26" i="2"/>
  <c r="E25" i="2"/>
  <c r="A25" i="2"/>
  <c r="E24" i="2"/>
  <c r="A24" i="2"/>
  <c r="E23" i="2"/>
  <c r="A23" i="2"/>
  <c r="E22" i="2"/>
  <c r="A22" i="2"/>
  <c r="E21" i="2"/>
  <c r="A21" i="2"/>
  <c r="E20" i="2"/>
  <c r="A20" i="2"/>
  <c r="E19" i="2"/>
  <c r="A19" i="2"/>
  <c r="E18" i="2"/>
  <c r="A18" i="2"/>
  <c r="E17" i="2"/>
  <c r="A17" i="2"/>
  <c r="E16" i="2"/>
  <c r="A16" i="2"/>
  <c r="E15" i="2"/>
  <c r="A15" i="2"/>
  <c r="E14" i="2"/>
  <c r="A14" i="2"/>
  <c r="E13" i="2"/>
  <c r="A13" i="2"/>
  <c r="E12" i="2"/>
  <c r="A12" i="2"/>
  <c r="E11" i="2"/>
  <c r="A11" i="2"/>
  <c r="E10" i="2"/>
  <c r="A10" i="2"/>
  <c r="E9" i="2"/>
  <c r="A9" i="2"/>
  <c r="E8" i="2"/>
  <c r="A8" i="2"/>
  <c r="E7" i="2"/>
  <c r="A7" i="2"/>
  <c r="E6" i="2"/>
  <c r="A6" i="2"/>
  <c r="E5" i="2"/>
  <c r="A5" i="2"/>
  <c r="E4" i="2"/>
  <c r="A4" i="2"/>
  <c r="E3" i="2"/>
  <c r="A3" i="2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2" i="1"/>
</calcChain>
</file>

<file path=xl/sharedStrings.xml><?xml version="1.0" encoding="utf-8"?>
<sst xmlns="http://schemas.openxmlformats.org/spreadsheetml/2006/main" count="42405" uniqueCount="7480">
  <si>
    <t>ID</t>
  </si>
  <si>
    <t>Disco</t>
  </si>
  <si>
    <t>Street ID</t>
  </si>
  <si>
    <t>Stop ID</t>
  </si>
  <si>
    <t>Lattitude</t>
  </si>
  <si>
    <t>Longitude</t>
  </si>
  <si>
    <t xml:space="preserve">Rucus </t>
  </si>
  <si>
    <t>Full Intersection Name</t>
  </si>
  <si>
    <t>Loc</t>
  </si>
  <si>
    <t>Type</t>
  </si>
  <si>
    <t>Length</t>
  </si>
  <si>
    <t>Unnamed: 11</t>
  </si>
  <si>
    <t>TP</t>
  </si>
  <si>
    <t>RTA (NextMuni)</t>
  </si>
  <si>
    <t>Sign</t>
  </si>
  <si>
    <t>Shut</t>
  </si>
  <si>
    <t>Access</t>
  </si>
  <si>
    <t>Shelter(s)</t>
  </si>
  <si>
    <t>Lines Served by Direction</t>
  </si>
  <si>
    <t>Notes</t>
  </si>
  <si>
    <t>Number of Lines Served</t>
  </si>
  <si>
    <t>Line 1</t>
  </si>
  <si>
    <t>Line 1 Direction</t>
  </si>
  <si>
    <t>Line 1 Route</t>
  </si>
  <si>
    <t>Line 2</t>
  </si>
  <si>
    <t>Line 2 Direction</t>
  </si>
  <si>
    <t>Line 2 Route</t>
  </si>
  <si>
    <t>Line 3</t>
  </si>
  <si>
    <t>Line 3 Direction</t>
  </si>
  <si>
    <t>Line 3 Route</t>
  </si>
  <si>
    <t>Line 4</t>
  </si>
  <si>
    <t>Line 4 Direction</t>
  </si>
  <si>
    <t>Line 4 Route</t>
  </si>
  <si>
    <t>Line 5</t>
  </si>
  <si>
    <t>Line 5 Direction</t>
  </si>
  <si>
    <t>Line 5 Route</t>
  </si>
  <si>
    <t>Line 6</t>
  </si>
  <si>
    <t>Line 6 Direction</t>
  </si>
  <si>
    <t>Line 6 Route</t>
  </si>
  <si>
    <t>Line 7</t>
  </si>
  <si>
    <t>Line 7 Direction</t>
  </si>
  <si>
    <t>Line 7 Route</t>
  </si>
  <si>
    <t>Line 8</t>
  </si>
  <si>
    <t>Line 8 Direction</t>
  </si>
  <si>
    <t>Line 8 Route</t>
  </si>
  <si>
    <t>Line 9</t>
  </si>
  <si>
    <t>Line 9 Direction</t>
  </si>
  <si>
    <t>Line 9 Route</t>
  </si>
  <si>
    <t>Line 10</t>
  </si>
  <si>
    <t>Line 10 Direction</t>
  </si>
  <si>
    <t>Line 10 Route</t>
  </si>
  <si>
    <t>Line 11</t>
  </si>
  <si>
    <t>Line 11 Direction</t>
  </si>
  <si>
    <t>Line 11 Route</t>
  </si>
  <si>
    <t>Line 12</t>
  </si>
  <si>
    <t>Line 12 Direction</t>
  </si>
  <si>
    <t>Line 12 Route</t>
  </si>
  <si>
    <t>Line 13</t>
  </si>
  <si>
    <t>Line 13 Direction</t>
  </si>
  <si>
    <t>Line 13 Route</t>
  </si>
  <si>
    <t xml:space="preserve"> </t>
  </si>
  <si>
    <t>19AVHOLL</t>
  </si>
  <si>
    <t>DBLNLAGR</t>
  </si>
  <si>
    <t xml:space="preserve"> 2STBRAN</t>
  </si>
  <si>
    <t xml:space="preserve"> 2STFOLS</t>
  </si>
  <si>
    <t xml:space="preserve"> 2STHARR</t>
  </si>
  <si>
    <t xml:space="preserve"> 2STHWRD</t>
  </si>
  <si>
    <t>.2STMRKT</t>
  </si>
  <si>
    <t xml:space="preserve"> 2STSTVN</t>
  </si>
  <si>
    <t xml:space="preserve"> 2STTOWN</t>
  </si>
  <si>
    <t xml:space="preserve"> 3ST 4ST</t>
  </si>
  <si>
    <t>BACNSBRO</t>
  </si>
  <si>
    <t>BACNSOME</t>
  </si>
  <si>
    <t>BOWLGIBS</t>
  </si>
  <si>
    <t>BAKRGNWH</t>
  </si>
  <si>
    <t>BATTBDWY</t>
  </si>
  <si>
    <t>BATTFILB</t>
  </si>
  <si>
    <t>BATTGREN</t>
  </si>
  <si>
    <t>BATTJACK</t>
  </si>
  <si>
    <t>BAY MIDW</t>
  </si>
  <si>
    <t>BBOA 4AV</t>
  </si>
  <si>
    <t>BBOA 6AV</t>
  </si>
  <si>
    <t>BBOA 8AV</t>
  </si>
  <si>
    <t>BBOA10AV</t>
  </si>
  <si>
    <t>BBOA12AV</t>
  </si>
  <si>
    <t>BBOA14AV</t>
  </si>
  <si>
    <t>BBOA17AV</t>
  </si>
  <si>
    <t>BBOA19AV</t>
  </si>
  <si>
    <t>BBOA21AV</t>
  </si>
  <si>
    <t>BBOA23AV</t>
  </si>
  <si>
    <t>BBOA25AV</t>
  </si>
  <si>
    <t>BBOA28AV</t>
  </si>
  <si>
    <t>BBOA30AV</t>
  </si>
  <si>
    <t>BBOA32AV</t>
  </si>
  <si>
    <t>BBOA34AV</t>
  </si>
  <si>
    <t>BBOA35AV</t>
  </si>
  <si>
    <t>BBOA37AV</t>
  </si>
  <si>
    <t>BBOA40AV</t>
  </si>
  <si>
    <t>BBOA43AV</t>
  </si>
  <si>
    <t>BBOAARGL</t>
  </si>
  <si>
    <t>BBOAPKPR</t>
  </si>
  <si>
    <t>BDRKBAY</t>
  </si>
  <si>
    <t>BDRKBECH</t>
  </si>
  <si>
    <t>BDRKFNCO</t>
  </si>
  <si>
    <t>BDRKJEFF</t>
  </si>
  <si>
    <t>BDRKN PT</t>
  </si>
  <si>
    <t>BDWYGRNT</t>
  </si>
  <si>
    <t>BDWYMTGY</t>
  </si>
  <si>
    <t>BDWYSTEI</t>
  </si>
  <si>
    <t>BDWYSTOK</t>
  </si>
  <si>
    <t>BEALMISS</t>
  </si>
  <si>
    <t>BECHDIVI</t>
  </si>
  <si>
    <t>BECHMASN</t>
  </si>
  <si>
    <t>BECHPOLK</t>
  </si>
  <si>
    <t>BECHSCOT</t>
  </si>
  <si>
    <t>BECHSTOK</t>
  </si>
  <si>
    <t>BEMSMOFT</t>
  </si>
  <si>
    <t>.3ST20ST</t>
  </si>
  <si>
    <t xml:space="preserve"> 3ST23ST</t>
  </si>
  <si>
    <t xml:space="preserve"> 3STBAVU</t>
  </si>
  <si>
    <t xml:space="preserve"> 3STBRAN</t>
  </si>
  <si>
    <t xml:space="preserve"> 3STCARR</t>
  </si>
  <si>
    <t xml:space="preserve"> 3STEVAN</t>
  </si>
  <si>
    <t xml:space="preserve"> 3STFOLS</t>
  </si>
  <si>
    <t xml:space="preserve"> 3STHUDS</t>
  </si>
  <si>
    <t xml:space="preserve"> 3STHWRD</t>
  </si>
  <si>
    <t xml:space="preserve"> 3STINES</t>
  </si>
  <si>
    <t xml:space="preserve"> 3STLSAL</t>
  </si>
  <si>
    <t xml:space="preserve"> 3STMCKN</t>
  </si>
  <si>
    <t>.3STMRKT</t>
  </si>
  <si>
    <t>.3STPALU</t>
  </si>
  <si>
    <t xml:space="preserve"> 3STPALU</t>
  </si>
  <si>
    <t xml:space="preserve"> 3STPERY</t>
  </si>
  <si>
    <t xml:space="preserve"> 3STRVRE</t>
  </si>
  <si>
    <t xml:space="preserve"> 3STSLNS</t>
  </si>
  <si>
    <t xml:space="preserve"> 3STVDYK</t>
  </si>
  <si>
    <t xml:space="preserve"> 3STWLMS</t>
  </si>
  <si>
    <t xml:space="preserve"> 4ST 3ST</t>
  </si>
  <si>
    <t>.4STTOWN</t>
  </si>
  <si>
    <t xml:space="preserve"> 5STBRAN</t>
  </si>
  <si>
    <t xml:space="preserve"> 5STFOLS</t>
  </si>
  <si>
    <t xml:space="preserve"> 5STHWRD</t>
  </si>
  <si>
    <t xml:space="preserve"> 5STMISS</t>
  </si>
  <si>
    <t xml:space="preserve"> 5STTOWN</t>
  </si>
  <si>
    <t xml:space="preserve"> 6AVBBOA</t>
  </si>
  <si>
    <t xml:space="preserve"> 6AVCLMT</t>
  </si>
  <si>
    <t>.6AVCORN</t>
  </si>
  <si>
    <t>.6AVFULT</t>
  </si>
  <si>
    <t xml:space="preserve"> 6AVGEAR</t>
  </si>
  <si>
    <t>.6AVGEAR</t>
  </si>
  <si>
    <t xml:space="preserve"> 6STHARR</t>
  </si>
  <si>
    <t xml:space="preserve"> 7AV1697</t>
  </si>
  <si>
    <t>7AVMOR1</t>
  </si>
  <si>
    <t xml:space="preserve"> 7STBRAN</t>
  </si>
  <si>
    <t xml:space="preserve"> 7STFOLS</t>
  </si>
  <si>
    <t xml:space="preserve"> 7STHARR</t>
  </si>
  <si>
    <t xml:space="preserve"> 7STHWRD</t>
  </si>
  <si>
    <t xml:space="preserve"> 7STMISS</t>
  </si>
  <si>
    <t>.7STMRKT</t>
  </si>
  <si>
    <t>.7STTOWN</t>
  </si>
  <si>
    <t xml:space="preserve"> 8AVFULT</t>
  </si>
  <si>
    <t xml:space="preserve"> 8STBRAN</t>
  </si>
  <si>
    <t xml:space="preserve"> 8STBRYT</t>
  </si>
  <si>
    <t xml:space="preserve"> 8STFOLS</t>
  </si>
  <si>
    <t xml:space="preserve"> 8STHARR</t>
  </si>
  <si>
    <t>.8STMISS</t>
  </si>
  <si>
    <t xml:space="preserve"> 8STMRKT</t>
  </si>
  <si>
    <t xml:space="preserve"> 8STTOWN</t>
  </si>
  <si>
    <t xml:space="preserve"> 9AVIRVG</t>
  </si>
  <si>
    <t>.9AVJUDA</t>
  </si>
  <si>
    <t xml:space="preserve"> 9AVKIRK</t>
  </si>
  <si>
    <t xml:space="preserve"> 9AVLAWT</t>
  </si>
  <si>
    <t xml:space="preserve"> 9AVLWAY</t>
  </si>
  <si>
    <t xml:space="preserve"> 9AVMORA</t>
  </si>
  <si>
    <t xml:space="preserve"> 9AVNORI</t>
  </si>
  <si>
    <t xml:space="preserve"> 9AVORTG</t>
  </si>
  <si>
    <t>.9THAVEH</t>
  </si>
  <si>
    <t>10AVORTG</t>
  </si>
  <si>
    <t>10AVPACH</t>
  </si>
  <si>
    <t>10AVQUIN</t>
  </si>
  <si>
    <t>11STBRYT</t>
  </si>
  <si>
    <t>11STHARR</t>
  </si>
  <si>
    <t>11STHWRD</t>
  </si>
  <si>
    <t>11STMISS</t>
  </si>
  <si>
    <t>11STMRKT</t>
  </si>
  <si>
    <t>14AVQUIN</t>
  </si>
  <si>
    <t>14AVSNTG</t>
  </si>
  <si>
    <t>14AVTARA</t>
  </si>
  <si>
    <t>14AVULOA</t>
  </si>
  <si>
    <t>14STALPN</t>
  </si>
  <si>
    <t>14STCHUR</t>
  </si>
  <si>
    <t>14STCTRO</t>
  </si>
  <si>
    <t>14STNOE</t>
  </si>
  <si>
    <t>14STSNCZ</t>
  </si>
  <si>
    <t>15AVNORI</t>
  </si>
  <si>
    <t>15AVORTG</t>
  </si>
  <si>
    <t>15AVPACH</t>
  </si>
  <si>
    <t>15AVQUIN</t>
  </si>
  <si>
    <t>15AVTARA</t>
  </si>
  <si>
    <t>15AVW.P.</t>
  </si>
  <si>
    <t>16AVLAWT</t>
  </si>
  <si>
    <t>16AVLMTA</t>
  </si>
  <si>
    <t>16AVMORA</t>
  </si>
  <si>
    <t>16AVNORI</t>
  </si>
  <si>
    <t>16AVORTG</t>
  </si>
  <si>
    <t>16AVPACH</t>
  </si>
  <si>
    <t>16STBRYT</t>
  </si>
  <si>
    <t>16STCHUR</t>
  </si>
  <si>
    <t>16STDLRS</t>
  </si>
  <si>
    <t>16STGUER</t>
  </si>
  <si>
    <t>16STHARR</t>
  </si>
  <si>
    <t>16STMISS</t>
  </si>
  <si>
    <t>16STPOTR</t>
  </si>
  <si>
    <t>16STSBRO</t>
  </si>
  <si>
    <t>16STSHOT</t>
  </si>
  <si>
    <t>16STVLNC</t>
  </si>
  <si>
    <t>16STVRMT</t>
  </si>
  <si>
    <t>17AVRVRA</t>
  </si>
  <si>
    <t>17AVSNTG</t>
  </si>
  <si>
    <t>17STBVDR</t>
  </si>
  <si>
    <t>17STCLTN</t>
  </si>
  <si>
    <t>17STCOLE</t>
  </si>
  <si>
    <t>17STCTRO</t>
  </si>
  <si>
    <t>17STDHRO</t>
  </si>
  <si>
    <t>17STDIAM</t>
  </si>
  <si>
    <t>17STKANS</t>
  </si>
  <si>
    <t>18ST 3ST</t>
  </si>
  <si>
    <t>18STCHUR</t>
  </si>
  <si>
    <t>18STCONN</t>
  </si>
  <si>
    <t>18STCTRO</t>
  </si>
  <si>
    <t>18STDANV</t>
  </si>
  <si>
    <t>18STDIAM</t>
  </si>
  <si>
    <t>18STDLRS</t>
  </si>
  <si>
    <t>18STERKA</t>
  </si>
  <si>
    <t>18STGUER</t>
  </si>
  <si>
    <t>18STHATI</t>
  </si>
  <si>
    <t>18STMINN</t>
  </si>
  <si>
    <t>18STMISS</t>
  </si>
  <si>
    <t>18STMRKT</t>
  </si>
  <si>
    <t>18STNOE</t>
  </si>
  <si>
    <t>18STPENN</t>
  </si>
  <si>
    <t>18STSNCZ</t>
  </si>
  <si>
    <t>18STTEXS</t>
  </si>
  <si>
    <t>18STVLNC</t>
  </si>
  <si>
    <t>19AVBUCK</t>
  </si>
  <si>
    <t>19AVEUCA</t>
  </si>
  <si>
    <t>19HL.LVG</t>
  </si>
  <si>
    <t>19AVIRVG</t>
  </si>
  <si>
    <t>19AVJ.S.</t>
  </si>
  <si>
    <t>19AVJ S</t>
  </si>
  <si>
    <t>19AVJUDA</t>
  </si>
  <si>
    <t>19AVKIRK</t>
  </si>
  <si>
    <t>19AVLAWT</t>
  </si>
  <si>
    <t>19AVLWAY</t>
  </si>
  <si>
    <t>19AVMORA</t>
  </si>
  <si>
    <t>19AVNORI</t>
  </si>
  <si>
    <t>19AVNRAN</t>
  </si>
  <si>
    <t>19AVOCEN</t>
  </si>
  <si>
    <t>19AVORTG</t>
  </si>
  <si>
    <t>19AVPACH</t>
  </si>
  <si>
    <t>19AVQUIN</t>
  </si>
  <si>
    <t>19AVRNDO</t>
  </si>
  <si>
    <t>19AVRVRA</t>
  </si>
  <si>
    <t>19AVSLOA</t>
  </si>
  <si>
    <t>19AVSNTG</t>
  </si>
  <si>
    <t>19AVTARA</t>
  </si>
  <si>
    <t>19AVULOA</t>
  </si>
  <si>
    <t>19AVVCTE</t>
  </si>
  <si>
    <t>19AVWAWO</t>
  </si>
  <si>
    <t>19AVWINS</t>
  </si>
  <si>
    <t>20AVBUCK</t>
  </si>
  <si>
    <t>20AVMACY</t>
  </si>
  <si>
    <t>20AVWINS</t>
  </si>
  <si>
    <t>20ST.3ST</t>
  </si>
  <si>
    <t>20STARKS</t>
  </si>
  <si>
    <t>20STCLWD</t>
  </si>
  <si>
    <t>20STERKA</t>
  </si>
  <si>
    <t>21STDOUG</t>
  </si>
  <si>
    <t>22AVIRVG</t>
  </si>
  <si>
    <t>22AVJUDA</t>
  </si>
  <si>
    <t>22AVKIRK</t>
  </si>
  <si>
    <t>22AVLAWT</t>
  </si>
  <si>
    <t>22AVLWAY</t>
  </si>
  <si>
    <t>22AVMORA</t>
  </si>
  <si>
    <t>22AVNORI</t>
  </si>
  <si>
    <t>22ST 3ST</t>
  </si>
  <si>
    <t>22STIOWA</t>
  </si>
  <si>
    <t>22STMINN</t>
  </si>
  <si>
    <t>22STPENN</t>
  </si>
  <si>
    <t>23AVIRVG</t>
  </si>
  <si>
    <t>23AVJUDA</t>
  </si>
  <si>
    <t>23AVKIRK</t>
  </si>
  <si>
    <t>23AVLAWT</t>
  </si>
  <si>
    <t>23AVLWAY</t>
  </si>
  <si>
    <t>23AVMORA</t>
  </si>
  <si>
    <t>23AVNORI</t>
  </si>
  <si>
    <t>23STDIAM</t>
  </si>
  <si>
    <t>23STERKA</t>
  </si>
  <si>
    <t>23STKANS</t>
  </si>
  <si>
    <t>23STR IS</t>
  </si>
  <si>
    <t>23STUTAH</t>
  </si>
  <si>
    <t>23STVRMT</t>
  </si>
  <si>
    <t>23STWISC</t>
  </si>
  <si>
    <t>24STBRYT</t>
  </si>
  <si>
    <t>24STCHUR</t>
  </si>
  <si>
    <t>24STCTRO</t>
  </si>
  <si>
    <t>24STDIAM</t>
  </si>
  <si>
    <t>24STDLRS</t>
  </si>
  <si>
    <t>24STDOUG</t>
  </si>
  <si>
    <t>24STFOLS</t>
  </si>
  <si>
    <t>24STGUER</t>
  </si>
  <si>
    <t>24STHARR</t>
  </si>
  <si>
    <t>24STHOFF</t>
  </si>
  <si>
    <t>24STMISS</t>
  </si>
  <si>
    <t>24STNOE</t>
  </si>
  <si>
    <t>24STPOTR</t>
  </si>
  <si>
    <t>24STSNCZ</t>
  </si>
  <si>
    <t>24STSOVN</t>
  </si>
  <si>
    <t>24STVLNC</t>
  </si>
  <si>
    <t>25AVBBOA</t>
  </si>
  <si>
    <t>25CATERM</t>
  </si>
  <si>
    <t>25AVCALI</t>
  </si>
  <si>
    <t>25AVCLMT</t>
  </si>
  <si>
    <t>25AVECDM</t>
  </si>
  <si>
    <t>25AVFULT</t>
  </si>
  <si>
    <t>25AVGEAR</t>
  </si>
  <si>
    <t>25AVLAKE</t>
  </si>
  <si>
    <t>25STCONN</t>
  </si>
  <si>
    <t>25STDAKO</t>
  </si>
  <si>
    <t>25STHOFF</t>
  </si>
  <si>
    <t>25STNOE.</t>
  </si>
  <si>
    <t>25STPOTR</t>
  </si>
  <si>
    <t>25STWISC</t>
  </si>
  <si>
    <t>26STCTRO</t>
  </si>
  <si>
    <t>26STDHRO</t>
  </si>
  <si>
    <t>26STMISS</t>
  </si>
  <si>
    <t>26STNOE</t>
  </si>
  <si>
    <t>26STR IS</t>
  </si>
  <si>
    <t>26STSOVN</t>
  </si>
  <si>
    <t>26STWISC</t>
  </si>
  <si>
    <t>29AVVCTE</t>
  </si>
  <si>
    <t>30AVQUIN</t>
  </si>
  <si>
    <t>30AVRVRA</t>
  </si>
  <si>
    <t>30AVSNTG</t>
  </si>
  <si>
    <t>30AVTARA</t>
  </si>
  <si>
    <t>30AVULOA</t>
  </si>
  <si>
    <t>30STCHUR</t>
  </si>
  <si>
    <t>30STDLRS</t>
  </si>
  <si>
    <t>30STMISS</t>
  </si>
  <si>
    <t>30STNOE</t>
  </si>
  <si>
    <t>30STSNCZ</t>
  </si>
  <si>
    <t>32AVCALI</t>
  </si>
  <si>
    <t>32AVCLMT</t>
  </si>
  <si>
    <t>32AVGEAR</t>
  </si>
  <si>
    <t>33AVANZA</t>
  </si>
  <si>
    <t>33AVBBOA</t>
  </si>
  <si>
    <t>33AVCLMT</t>
  </si>
  <si>
    <t>33AVGEAR</t>
  </si>
  <si>
    <t>36AVLWAY</t>
  </si>
  <si>
    <t>37AVLWAY</t>
  </si>
  <si>
    <t>39AVQUIN</t>
  </si>
  <si>
    <t>39AVRVRA</t>
  </si>
  <si>
    <t>42AVCLMT</t>
  </si>
  <si>
    <t>43AVCLMT</t>
  </si>
  <si>
    <t>43AVPTLO</t>
  </si>
  <si>
    <t>45AVBBOA</t>
  </si>
  <si>
    <t>45AVCBRO</t>
  </si>
  <si>
    <t>46AVIRVG</t>
  </si>
  <si>
    <t>46AVJUDA</t>
  </si>
  <si>
    <t>46AVKIRK</t>
  </si>
  <si>
    <t>46AVLAWT</t>
  </si>
  <si>
    <t>46AVLWAY</t>
  </si>
  <si>
    <t>46AVMORA</t>
  </si>
  <si>
    <t>46AVNORI</t>
  </si>
  <si>
    <t>46AVORTG</t>
  </si>
  <si>
    <t>46AVPACH</t>
  </si>
  <si>
    <t>46AVQUIN</t>
  </si>
  <si>
    <t>46AVRVRA</t>
  </si>
  <si>
    <t>46AVSNTG</t>
  </si>
  <si>
    <t>46AVTARA</t>
  </si>
  <si>
    <t>46AVULOA</t>
  </si>
  <si>
    <t>46AVVCTE</t>
  </si>
  <si>
    <t>46AVWAWO</t>
  </si>
  <si>
    <t>47AVNORI</t>
  </si>
  <si>
    <t>47AVWAWO</t>
  </si>
  <si>
    <t>48AVPTLO</t>
  </si>
  <si>
    <t>5STNMRKT</t>
  </si>
  <si>
    <t>ADDIH 46</t>
  </si>
  <si>
    <t>ADDIH164</t>
  </si>
  <si>
    <t>ADDIDHTS</t>
  </si>
  <si>
    <t>ADDIDIBY</t>
  </si>
  <si>
    <t>ADDIFARN</t>
  </si>
  <si>
    <t>ALANEXPK</t>
  </si>
  <si>
    <t>ALEMARCH</t>
  </si>
  <si>
    <t>ALEMSTCH</t>
  </si>
  <si>
    <t>ALEMSTMX</t>
  </si>
  <si>
    <t>ALEMVICT</t>
  </si>
  <si>
    <t>ARCHALE1</t>
  </si>
  <si>
    <t>ARGLBBOA</t>
  </si>
  <si>
    <t>ARGLCALI</t>
  </si>
  <si>
    <t>ARGLCLMT</t>
  </si>
  <si>
    <t>ARGLECLD</t>
  </si>
  <si>
    <t>ARGLFULT</t>
  </si>
  <si>
    <t>ARGLGEAR</t>
  </si>
  <si>
    <t>ARGLTURK</t>
  </si>
  <si>
    <t>ARKS22ST</t>
  </si>
  <si>
    <t>ARKSMDRA</t>
  </si>
  <si>
    <t>ARLTBSHR</t>
  </si>
  <si>
    <t>ASHBCLIF</t>
  </si>
  <si>
    <t>ASHBCLTN</t>
  </si>
  <si>
    <t>ASHBFRED</t>
  </si>
  <si>
    <t>ASHBHAIT</t>
  </si>
  <si>
    <t>ASHBPIED</t>
  </si>
  <si>
    <t>ASHBWALL</t>
  </si>
  <si>
    <t>ATHNAVLN</t>
  </si>
  <si>
    <t>ATHNBRZL</t>
  </si>
  <si>
    <t>ATHNEXCL</t>
  </si>
  <si>
    <t>AVEBGTVN</t>
  </si>
  <si>
    <t>AVEH.4TH</t>
  </si>
  <si>
    <t>AVEH.6TH</t>
  </si>
  <si>
    <t>AVEHCALT</t>
  </si>
  <si>
    <t>AVLNLAGR</t>
  </si>
  <si>
    <t>AVLNPERU</t>
  </si>
  <si>
    <t>BACNGIRD</t>
  </si>
  <si>
    <t>BACNGOTT</t>
  </si>
  <si>
    <t>BEVRGARF</t>
  </si>
  <si>
    <t>BHTSBRFD</t>
  </si>
  <si>
    <t>BHTSPOWH</t>
  </si>
  <si>
    <t>BLKNTUNL</t>
  </si>
  <si>
    <t>BMISADDI</t>
  </si>
  <si>
    <t>BOSW ELK</t>
  </si>
  <si>
    <t>BOSWDIAM</t>
  </si>
  <si>
    <t>BOSWELK</t>
  </si>
  <si>
    <t>BOSWLIPP</t>
  </si>
  <si>
    <t>BOSWMARS</t>
  </si>
  <si>
    <t>BOSWMILT</t>
  </si>
  <si>
    <t>BOSWMISS</t>
  </si>
  <si>
    <t>BOSWROTT</t>
  </si>
  <si>
    <t>LINCBOWL</t>
  </si>
  <si>
    <t>BOWLLINC</t>
  </si>
  <si>
    <t>BRFDBHTS</t>
  </si>
  <si>
    <t>BRFDESMR</t>
  </si>
  <si>
    <t>BRNTCRST</t>
  </si>
  <si>
    <t>BRNTDNVW</t>
  </si>
  <si>
    <t>BRODCAPI</t>
  </si>
  <si>
    <t>BRODORIZ</t>
  </si>
  <si>
    <t>BRODPLYM</t>
  </si>
  <si>
    <t>BRVWSCTA</t>
  </si>
  <si>
    <t>BRVWTPKA</t>
  </si>
  <si>
    <t>BRYT 4ST</t>
  </si>
  <si>
    <t>BRYT 5ST</t>
  </si>
  <si>
    <t>BRYT 6ST</t>
  </si>
  <si>
    <t>BRYT 7ST</t>
  </si>
  <si>
    <t>BRYT 8ST</t>
  </si>
  <si>
    <t>BRYT 9ST</t>
  </si>
  <si>
    <t>BRYT16ST</t>
  </si>
  <si>
    <t>BRYT17ST</t>
  </si>
  <si>
    <t>BRYT18ST</t>
  </si>
  <si>
    <t>BRYT19ST</t>
  </si>
  <si>
    <t>BRYT20ST</t>
  </si>
  <si>
    <t>BRYT21ST</t>
  </si>
  <si>
    <t>BRYT22ST</t>
  </si>
  <si>
    <t>BRYT23ST</t>
  </si>
  <si>
    <t>BRYT24ST</t>
  </si>
  <si>
    <t>BRYT25ST</t>
  </si>
  <si>
    <t>BRYT26ST</t>
  </si>
  <si>
    <t>BRYTALAM</t>
  </si>
  <si>
    <t>BRYTDIVN</t>
  </si>
  <si>
    <t>BRYTMARI</t>
  </si>
  <si>
    <t>BRZLATHN</t>
  </si>
  <si>
    <t>BRZLMADR</t>
  </si>
  <si>
    <t>BRZLMISS</t>
  </si>
  <si>
    <t>BRZLMSCW</t>
  </si>
  <si>
    <t>BRZLMUNI</t>
  </si>
  <si>
    <t>BRZLNAPL</t>
  </si>
  <si>
    <t>BRZLPARS</t>
  </si>
  <si>
    <t>BRZLPRAG</t>
  </si>
  <si>
    <t>BSHR 228</t>
  </si>
  <si>
    <t>BSHRALEM</t>
  </si>
  <si>
    <t>BSHRARLT</t>
  </si>
  <si>
    <t>BSHRAUGU</t>
  </si>
  <si>
    <t>BSHRBOUT</t>
  </si>
  <si>
    <t>BSHRCAMP</t>
  </si>
  <si>
    <t>BSHRCORT</t>
  </si>
  <si>
    <t>BSHRHSTN</t>
  </si>
  <si>
    <t>BSHRLELD</t>
  </si>
  <si>
    <t>BSHRSILV</t>
  </si>
  <si>
    <t>BSHRVISI</t>
  </si>
  <si>
    <t>BUCHBAY</t>
  </si>
  <si>
    <t>BUCK H95</t>
  </si>
  <si>
    <t>BUCKH175</t>
  </si>
  <si>
    <t>BUCKH197</t>
  </si>
  <si>
    <t>BUCKH280</t>
  </si>
  <si>
    <t>BUCKWINS</t>
  </si>
  <si>
    <t>BUNKFILD</t>
  </si>
  <si>
    <t>BUNKMWOK</t>
  </si>
  <si>
    <t>BUNKRIFL</t>
  </si>
  <si>
    <t>BUNKSTBL</t>
  </si>
  <si>
    <t>BUSHHYDE</t>
  </si>
  <si>
    <t>BUSHJONE</t>
  </si>
  <si>
    <t>BUSHLEAV</t>
  </si>
  <si>
    <t>BUSHMTGY</t>
  </si>
  <si>
    <t>BV EBVTR</t>
  </si>
  <si>
    <t>BV ESJ H</t>
  </si>
  <si>
    <t>BVTRBV E</t>
  </si>
  <si>
    <t>BVTRRSVT</t>
  </si>
  <si>
    <t>CALI 4AV</t>
  </si>
  <si>
    <t>CALI 6AV</t>
  </si>
  <si>
    <t>CALI.7AV</t>
  </si>
  <si>
    <t>CALI 8AV</t>
  </si>
  <si>
    <t>CALI10AV</t>
  </si>
  <si>
    <t>CALI12AV</t>
  </si>
  <si>
    <t>CALI16AV</t>
  </si>
  <si>
    <t>CALI19AV</t>
  </si>
  <si>
    <t>CALI22AV</t>
  </si>
  <si>
    <t>CALI25AV</t>
  </si>
  <si>
    <t>CALI28AV</t>
  </si>
  <si>
    <t>CALI30AV</t>
  </si>
  <si>
    <t>CALIARGL</t>
  </si>
  <si>
    <t>CALIBAKR</t>
  </si>
  <si>
    <t>CALIBATT</t>
  </si>
  <si>
    <t>CALICHRY</t>
  </si>
  <si>
    <t>CALIDAVS</t>
  </si>
  <si>
    <t>CALIDIVI</t>
  </si>
  <si>
    <t>CALIDRUM</t>
  </si>
  <si>
    <t>CALIFILL</t>
  </si>
  <si>
    <t>CALIFRNT</t>
  </si>
  <si>
    <t>CALIGRNT</t>
  </si>
  <si>
    <t>CALIHYDE</t>
  </si>
  <si>
    <t>CALIJONE</t>
  </si>
  <si>
    <t>CALIKRNY</t>
  </si>
  <si>
    <t>CALILARK</t>
  </si>
  <si>
    <t>CALILARL</t>
  </si>
  <si>
    <t>CALILEAV</t>
  </si>
  <si>
    <t>CALIMAPL</t>
  </si>
  <si>
    <t>CALIMASN</t>
  </si>
  <si>
    <t>CALIMTGY</t>
  </si>
  <si>
    <t>CALIPIER</t>
  </si>
  <si>
    <t>CALIPKPR</t>
  </si>
  <si>
    <t>CALIPOLK</t>
  </si>
  <si>
    <t>CALIPOWL</t>
  </si>
  <si>
    <t>CALIPRES</t>
  </si>
  <si>
    <t>CALISANS</t>
  </si>
  <si>
    <t>CALISPRC</t>
  </si>
  <si>
    <t>CALISTOK</t>
  </si>
  <si>
    <t>CALITAYL</t>
  </si>
  <si>
    <t>CALTAVEC</t>
  </si>
  <si>
    <t>CALTAVED</t>
  </si>
  <si>
    <t>CARLCOLE</t>
  </si>
  <si>
    <t>CARLHLWY</t>
  </si>
  <si>
    <t>CARLSTAN</t>
  </si>
  <si>
    <t>CASHHUDS</t>
  </si>
  <si>
    <t>CASHLSAL</t>
  </si>
  <si>
    <t>CASHWTYG</t>
  </si>
  <si>
    <t>CBRO 6AV</t>
  </si>
  <si>
    <t>CBRO47AV</t>
  </si>
  <si>
    <t>CBROLAPL</t>
  </si>
  <si>
    <t>CHAVFLOR</t>
  </si>
  <si>
    <t>CHAVFOLS</t>
  </si>
  <si>
    <t>CHAVHARR</t>
  </si>
  <si>
    <t>CHAVMISS</t>
  </si>
  <si>
    <t>CHAVSOVN</t>
  </si>
  <si>
    <t>CHESDIVI</t>
  </si>
  <si>
    <t>CHESFILL</t>
  </si>
  <si>
    <t>CHESLGNA</t>
  </si>
  <si>
    <t>CHESPIER</t>
  </si>
  <si>
    <t>CHESV.N.</t>
  </si>
  <si>
    <t>CHESV N</t>
  </si>
  <si>
    <t>CHESWEBS</t>
  </si>
  <si>
    <t>CHGOCORD</t>
  </si>
  <si>
    <t>CHGONALR</t>
  </si>
  <si>
    <t>CHGOSOHL</t>
  </si>
  <si>
    <t>CHNY30ST</t>
  </si>
  <si>
    <t>CHNYCTRO</t>
  </si>
  <si>
    <t>CHNYFMNT</t>
  </si>
  <si>
    <t>CHNYMATO</t>
  </si>
  <si>
    <t>CHNYMIGL</t>
  </si>
  <si>
    <t>CHNYNATK</t>
  </si>
  <si>
    <t>CHNYRAND</t>
  </si>
  <si>
    <t>CHNYROAN</t>
  </si>
  <si>
    <t>CHUMFONT</t>
  </si>
  <si>
    <t>CHUR16ST</t>
  </si>
  <si>
    <t>CHUR18ST</t>
  </si>
  <si>
    <t>CHUR22ST</t>
  </si>
  <si>
    <t>CHUR24ST</t>
  </si>
  <si>
    <t>CHUR27ST</t>
  </si>
  <si>
    <t>CHUR29ST</t>
  </si>
  <si>
    <t>CHUR30ST</t>
  </si>
  <si>
    <t>CHURCLPR</t>
  </si>
  <si>
    <t>CHURDAY</t>
  </si>
  <si>
    <t>CHURDUBO</t>
  </si>
  <si>
    <t>CHURMRKT</t>
  </si>
  <si>
    <t>CLAYDRUM</t>
  </si>
  <si>
    <t>CLAYFRKL</t>
  </si>
  <si>
    <t>CLAYFRNT</t>
  </si>
  <si>
    <t>CLAYGRNT</t>
  </si>
  <si>
    <t>CLAYHYDE</t>
  </si>
  <si>
    <t>CLAYJONE</t>
  </si>
  <si>
    <t>CLAYKRNY</t>
  </si>
  <si>
    <t>CLAYLARK</t>
  </si>
  <si>
    <t>CLAYLEAV</t>
  </si>
  <si>
    <t>CLAYMASN</t>
  </si>
  <si>
    <t>CLAYMTGY</t>
  </si>
  <si>
    <t>CLAYPOLK</t>
  </si>
  <si>
    <t>CLAYPOWL</t>
  </si>
  <si>
    <t>CLAYSANS</t>
  </si>
  <si>
    <t>CLAYSTOK</t>
  </si>
  <si>
    <t>CLAYTAYL</t>
  </si>
  <si>
    <t>CLAYV.N.</t>
  </si>
  <si>
    <t>CLDNCWDS</t>
  </si>
  <si>
    <t>CLDNGLWD</t>
  </si>
  <si>
    <t>CLDNOLYM</t>
  </si>
  <si>
    <t>CLDNPNRM</t>
  </si>
  <si>
    <t>CLMT 2AV</t>
  </si>
  <si>
    <t>CLMT 4AV</t>
  </si>
  <si>
    <t>CLMT 6AV</t>
  </si>
  <si>
    <t>CLMT 8AV</t>
  </si>
  <si>
    <t>CLMT10AV</t>
  </si>
  <si>
    <t>CLMT12AV</t>
  </si>
  <si>
    <t>CLMTLHON</t>
  </si>
  <si>
    <t>CLTNT P</t>
  </si>
  <si>
    <t>CLPRDHTS</t>
  </si>
  <si>
    <t>CLIPPORT</t>
  </si>
  <si>
    <t>CLTNCARL</t>
  </si>
  <si>
    <t>CLTNCRBT</t>
  </si>
  <si>
    <t>CLTNCRML</t>
  </si>
  <si>
    <t>CLTNFRED</t>
  </si>
  <si>
    <t>CLTNMRKT</t>
  </si>
  <si>
    <t>CLTNPARN</t>
  </si>
  <si>
    <t>COITTOWR</t>
  </si>
  <si>
    <t>COLE17ST</t>
  </si>
  <si>
    <t>COLEALMA</t>
  </si>
  <si>
    <t>COLECARL</t>
  </si>
  <si>
    <t>COLECRML</t>
  </si>
  <si>
    <t>COLEFRED</t>
  </si>
  <si>
    <t>COLEHAIT</t>
  </si>
  <si>
    <t>COLEPARN</t>
  </si>
  <si>
    <t>COLEWALL</t>
  </si>
  <si>
    <t>COLMN PT</t>
  </si>
  <si>
    <t>COLMBDWY</t>
  </si>
  <si>
    <t>COLMCHES</t>
  </si>
  <si>
    <t>COLMFILB</t>
  </si>
  <si>
    <t>COLMFNCO</t>
  </si>
  <si>
    <t>COLMGREN</t>
  </si>
  <si>
    <t>COLMJACK</t>
  </si>
  <si>
    <t>COLMKRNY</t>
  </si>
  <si>
    <t>COLMLOMB</t>
  </si>
  <si>
    <t>COLMMASN</t>
  </si>
  <si>
    <t>COLMBAY</t>
  </si>
  <si>
    <t>COLMSTOK</t>
  </si>
  <si>
    <t>COLMTAYL</t>
  </si>
  <si>
    <t>COLMUNIN</t>
  </si>
  <si>
    <t>COLMWASH</t>
  </si>
  <si>
    <t>CONN GMO</t>
  </si>
  <si>
    <t>CONN17ST</t>
  </si>
  <si>
    <t>CONN18ST</t>
  </si>
  <si>
    <t>CONN19ST</t>
  </si>
  <si>
    <t>CONN25ST</t>
  </si>
  <si>
    <t>CONN26ST</t>
  </si>
  <si>
    <t>CONNCHAV</t>
  </si>
  <si>
    <t>CONZKRBY</t>
  </si>
  <si>
    <t>CONZSIGN</t>
  </si>
  <si>
    <t>CORDPRAG</t>
  </si>
  <si>
    <t>CORDWWAY</t>
  </si>
  <si>
    <t>CORTANDV</t>
  </si>
  <si>
    <t>CORTBOCN</t>
  </si>
  <si>
    <t>CORTBRFD</t>
  </si>
  <si>
    <t>CORTBSHR</t>
  </si>
  <si>
    <t>CORTELSE</t>
  </si>
  <si>
    <t>CORTEWTH</t>
  </si>
  <si>
    <t>CORTFOLS</t>
  </si>
  <si>
    <t>CORTHILT</t>
  </si>
  <si>
    <t>CORTMISS</t>
  </si>
  <si>
    <t>CORTPNTS</t>
  </si>
  <si>
    <t>CORTPROS</t>
  </si>
  <si>
    <t>CRBTH211</t>
  </si>
  <si>
    <t>CRBTH328</t>
  </si>
  <si>
    <t>CRBTH341</t>
  </si>
  <si>
    <t>CRBTH539</t>
  </si>
  <si>
    <t>CRBTH795</t>
  </si>
  <si>
    <t>CRBTH800</t>
  </si>
  <si>
    <t>CRBTH925</t>
  </si>
  <si>
    <t>CRBTH956</t>
  </si>
  <si>
    <t>CRBTCLTN</t>
  </si>
  <si>
    <t>CRBTCSTA</t>
  </si>
  <si>
    <t>CRBTDANV</t>
  </si>
  <si>
    <t>CRBTDOUG</t>
  </si>
  <si>
    <t>CRBTGRAY</t>
  </si>
  <si>
    <t>CRBTHATI</t>
  </si>
  <si>
    <t>CRBTHOPK</t>
  </si>
  <si>
    <t>CRBTIRON</t>
  </si>
  <si>
    <t>CRBTMARS</t>
  </si>
  <si>
    <t>CRBTORD</t>
  </si>
  <si>
    <t>CRBTROMN</t>
  </si>
  <si>
    <t>CRESAGNO</t>
  </si>
  <si>
    <t>CRESANDV</t>
  </si>
  <si>
    <t>CRESARND</t>
  </si>
  <si>
    <t>CRESCOLL</t>
  </si>
  <si>
    <t>CRESFOLS</t>
  </si>
  <si>
    <t>CRESLEES</t>
  </si>
  <si>
    <t>CRESMISS</t>
  </si>
  <si>
    <t>CRESMURY</t>
  </si>
  <si>
    <t>CRESPRTR</t>
  </si>
  <si>
    <t>CRESPUTN</t>
  </si>
  <si>
    <t>CRESROSC</t>
  </si>
  <si>
    <t>CRMLBVDR</t>
  </si>
  <si>
    <t>CRMLT P</t>
  </si>
  <si>
    <t>CRSPVREL</t>
  </si>
  <si>
    <t>CRSTH 40</t>
  </si>
  <si>
    <t>CRSTH 74</t>
  </si>
  <si>
    <t>FULT33AV</t>
  </si>
  <si>
    <t>FULT36AV</t>
  </si>
  <si>
    <t>FULT37AV</t>
  </si>
  <si>
    <t>FULT40AV</t>
  </si>
  <si>
    <t>FULT46AV</t>
  </si>
  <si>
    <t>FULTARGL</t>
  </si>
  <si>
    <t>FULTCLTN</t>
  </si>
  <si>
    <t>FULTGHWY</t>
  </si>
  <si>
    <t>FULTLAPL</t>
  </si>
  <si>
    <t>FULTMSIC</t>
  </si>
  <si>
    <t>FULTPKPR</t>
  </si>
  <si>
    <t>FULTPRKR</t>
  </si>
  <si>
    <t>FULTSHRA</t>
  </si>
  <si>
    <t>FULTSTAN</t>
  </si>
  <si>
    <t>FWLRPORT</t>
  </si>
  <si>
    <t>G G LEAV</t>
  </si>
  <si>
    <t>G G POLK</t>
  </si>
  <si>
    <t>G G V N</t>
  </si>
  <si>
    <t>GARFBEVR</t>
  </si>
  <si>
    <t>GARFBRGT</t>
  </si>
  <si>
    <t>GARFBXBE</t>
  </si>
  <si>
    <t>GARFVERN</t>
  </si>
  <si>
    <t>GARFVICT</t>
  </si>
  <si>
    <t>GEAR 3AV</t>
  </si>
  <si>
    <t>GEAR 6AV</t>
  </si>
  <si>
    <t>GEAR 9AV</t>
  </si>
  <si>
    <t>GEAR12AV</t>
  </si>
  <si>
    <t>GEAR17AV</t>
  </si>
  <si>
    <t>GEAR20AV</t>
  </si>
  <si>
    <t>GEAR22AV</t>
  </si>
  <si>
    <t>GEAR23AV</t>
  </si>
  <si>
    <t>GEAR25AV</t>
  </si>
  <si>
    <t>GEAR28AV</t>
  </si>
  <si>
    <t>GEAR30AV</t>
  </si>
  <si>
    <t>GEAR32AV</t>
  </si>
  <si>
    <t>GEAR33AV</t>
  </si>
  <si>
    <t>GEAR36AV</t>
  </si>
  <si>
    <t>GEAR39AV</t>
  </si>
  <si>
    <t>GEAR42AV</t>
  </si>
  <si>
    <t>GEAR45AV</t>
  </si>
  <si>
    <t>GEARARGL</t>
  </si>
  <si>
    <t>GEARBAKR</t>
  </si>
  <si>
    <t>GEARCLNS</t>
  </si>
  <si>
    <t>GEARCWTH</t>
  </si>
  <si>
    <t>GEARDIVI</t>
  </si>
  <si>
    <t>GEARFILL</t>
  </si>
  <si>
    <t>GEARFRKL</t>
  </si>
  <si>
    <t>GEARGOUG</t>
  </si>
  <si>
    <t>GEARHYDE</t>
  </si>
  <si>
    <t>GEARJONE</t>
  </si>
  <si>
    <t>GEARKRNY</t>
  </si>
  <si>
    <t>GEARLARK</t>
  </si>
  <si>
    <t>GEARLEAV</t>
  </si>
  <si>
    <t>GEARLGNA</t>
  </si>
  <si>
    <t>CTRO14ST</t>
  </si>
  <si>
    <t>CTRO15ST</t>
  </si>
  <si>
    <t>CTRO16ST</t>
  </si>
  <si>
    <t>CTRO17ST</t>
  </si>
  <si>
    <t>CTRO18ST</t>
  </si>
  <si>
    <t>CTRO19ST</t>
  </si>
  <si>
    <t>CTRO20ST</t>
  </si>
  <si>
    <t>CTRO21ST</t>
  </si>
  <si>
    <t>CTRO22ST</t>
  </si>
  <si>
    <t>CTRO23ST</t>
  </si>
  <si>
    <t>CTRO24ST</t>
  </si>
  <si>
    <t>CTRO25ST</t>
  </si>
  <si>
    <t>CTRODUBO</t>
  </si>
  <si>
    <t>CTROELIZ</t>
  </si>
  <si>
    <t>CTROMRKT</t>
  </si>
  <si>
    <t>CTVWKNVW</t>
  </si>
  <si>
    <t>CURTPRAG</t>
  </si>
  <si>
    <t>CWAY 3ST</t>
  </si>
  <si>
    <t>D.C.BART</t>
  </si>
  <si>
    <t>DAKOHG14</t>
  </si>
  <si>
    <t>DAKO 101</t>
  </si>
  <si>
    <t>DAKO25ST</t>
  </si>
  <si>
    <t>DAVSCALI</t>
  </si>
  <si>
    <t>DAVSPINE</t>
  </si>
  <si>
    <t>DHRO16ST</t>
  </si>
  <si>
    <t>DHRO17ST</t>
  </si>
  <si>
    <t>DHRO18ST</t>
  </si>
  <si>
    <t>DHRO19ST</t>
  </si>
  <si>
    <t>DHRO20ST</t>
  </si>
  <si>
    <t>DHRO22ST</t>
  </si>
  <si>
    <t>DHRO23ST</t>
  </si>
  <si>
    <t>DHROMAR1</t>
  </si>
  <si>
    <t>DHROSHGT</t>
  </si>
  <si>
    <t>DHTS5157</t>
  </si>
  <si>
    <t>DHTSADDI</t>
  </si>
  <si>
    <t>DHTSBKL1</t>
  </si>
  <si>
    <t>DHTSBKLY</t>
  </si>
  <si>
    <t>DHTSDIA1</t>
  </si>
  <si>
    <t>DHTSDIA0</t>
  </si>
  <si>
    <t>DHTSDUN1</t>
  </si>
  <si>
    <t>DHTSG.M1</t>
  </si>
  <si>
    <t>DHTSG MI</t>
  </si>
  <si>
    <t>DHTSG.MI</t>
  </si>
  <si>
    <t>DIAM24ST</t>
  </si>
  <si>
    <t>DIAM25ST</t>
  </si>
  <si>
    <t>DIAM26ST</t>
  </si>
  <si>
    <t>DIAM27ST</t>
  </si>
  <si>
    <t>DIAM28ST</t>
  </si>
  <si>
    <t>DIAM29ST</t>
  </si>
  <si>
    <t>DIAMARBR</t>
  </si>
  <si>
    <t>DIAMARMY</t>
  </si>
  <si>
    <t>DIAMBOSW</t>
  </si>
  <si>
    <t>DIAMCHNY</t>
  </si>
  <si>
    <t>DIAMCLPR</t>
  </si>
  <si>
    <t>DIAMCONR</t>
  </si>
  <si>
    <t>DIAMDHTS</t>
  </si>
  <si>
    <t>DIAMDI.H</t>
  </si>
  <si>
    <t>DIAMDUNC</t>
  </si>
  <si>
    <t>DIAMMOFT</t>
  </si>
  <si>
    <t>DIAMSURY</t>
  </si>
  <si>
    <t>DIAMSUSX</t>
  </si>
  <si>
    <t>DIVI BAY</t>
  </si>
  <si>
    <t>DIVIBECH</t>
  </si>
  <si>
    <t>DIVIBUSH</t>
  </si>
  <si>
    <t>DIVICALI</t>
  </si>
  <si>
    <t>DIVICHES</t>
  </si>
  <si>
    <t>DIVICLAY</t>
  </si>
  <si>
    <t>DIVIEDDY</t>
  </si>
  <si>
    <t>DIVIFNCO</t>
  </si>
  <si>
    <t>DIVIGEAR</t>
  </si>
  <si>
    <t>DIVIHAIT</t>
  </si>
  <si>
    <t>DIVIHAYS</t>
  </si>
  <si>
    <t>DIVIJACK</t>
  </si>
  <si>
    <t>DIVIMCAL</t>
  </si>
  <si>
    <t>DIVIN PT</t>
  </si>
  <si>
    <t>DIVIOAK</t>
  </si>
  <si>
    <t>DIVIPINE</t>
  </si>
  <si>
    <t>DIVISUTT</t>
  </si>
  <si>
    <t>SUTTTERM</t>
  </si>
  <si>
    <t>DIVNBRYT</t>
  </si>
  <si>
    <t>DIVNR IS</t>
  </si>
  <si>
    <t>DIVNTOWN</t>
  </si>
  <si>
    <t>DLTATIOG</t>
  </si>
  <si>
    <t>DNHUINES</t>
  </si>
  <si>
    <t>DOUG24ST</t>
  </si>
  <si>
    <t>DOUGALVO</t>
  </si>
  <si>
    <t>DRUMCALI</t>
  </si>
  <si>
    <t>DUBOCHUR</t>
  </si>
  <si>
    <t>DUNCAMBR</t>
  </si>
  <si>
    <t>DUNCCAMO</t>
  </si>
  <si>
    <t>DUNCDHTS</t>
  </si>
  <si>
    <t>EARLKRWD</t>
  </si>
  <si>
    <t>EDDYBUCH</t>
  </si>
  <si>
    <t>EDDYDIVI</t>
  </si>
  <si>
    <t>EDDYFILL</t>
  </si>
  <si>
    <t>EDDYGOUG</t>
  </si>
  <si>
    <t>EDDYHYDE</t>
  </si>
  <si>
    <t>EDDYJONE</t>
  </si>
  <si>
    <t>EDDYLARK</t>
  </si>
  <si>
    <t>EDDYLEAV</t>
  </si>
  <si>
    <t>EDDYLGNA</t>
  </si>
  <si>
    <t>EDDYMASN</t>
  </si>
  <si>
    <t>EDDYPIER</t>
  </si>
  <si>
    <t>EDDYPOLK</t>
  </si>
  <si>
    <t>EDDYSCOT</t>
  </si>
  <si>
    <t>EDDYTAYL</t>
  </si>
  <si>
    <t>EDDYV.N.</t>
  </si>
  <si>
    <t>ELISJONE</t>
  </si>
  <si>
    <t>ELISLEAV</t>
  </si>
  <si>
    <t>ELISTAYL</t>
  </si>
  <si>
    <t>EMBR BAY</t>
  </si>
  <si>
    <t>EMBRBDWY</t>
  </si>
  <si>
    <t>EMBRBRAN</t>
  </si>
  <si>
    <t>EMBRFOLS</t>
  </si>
  <si>
    <t>EMBRFRRY</t>
  </si>
  <si>
    <t>EMBRGNWH</t>
  </si>
  <si>
    <t>EMBRGREN</t>
  </si>
  <si>
    <t>EMBRHWRD</t>
  </si>
  <si>
    <t>EMBRSANS</t>
  </si>
  <si>
    <t>EMBRSTOK</t>
  </si>
  <si>
    <t>EMBRTOWN</t>
  </si>
  <si>
    <t>EMBRWASH</t>
  </si>
  <si>
    <t>ERKA18ST</t>
  </si>
  <si>
    <t>ERKA19ST</t>
  </si>
  <si>
    <t>ERKA20ST</t>
  </si>
  <si>
    <t>ERKA21ST</t>
  </si>
  <si>
    <t>ERKA22ST</t>
  </si>
  <si>
    <t>ERKA23ST</t>
  </si>
  <si>
    <t>ERKAMRKT</t>
  </si>
  <si>
    <t>EUCA19AV</t>
  </si>
  <si>
    <t>EUCAJ.S.</t>
  </si>
  <si>
    <t>EVAN 3ST</t>
  </si>
  <si>
    <t>EVANCHAV</t>
  </si>
  <si>
    <t>EVANKETH</t>
  </si>
  <si>
    <t>EVANMDPT</t>
  </si>
  <si>
    <t>EVANMEND</t>
  </si>
  <si>
    <t>EVANNEWH</t>
  </si>
  <si>
    <t>EVANNPLN</t>
  </si>
  <si>
    <t>EVANUSPO</t>
  </si>
  <si>
    <t>EVANPHLP</t>
  </si>
  <si>
    <t>EVANQUNT</t>
  </si>
  <si>
    <t>EVANSLBY</t>
  </si>
  <si>
    <t>EWTHH909</t>
  </si>
  <si>
    <t>EWTHH945</t>
  </si>
  <si>
    <t>EWTHH989</t>
  </si>
  <si>
    <t>EWTHCRES</t>
  </si>
  <si>
    <t>EXCLMADR</t>
  </si>
  <si>
    <t>EXCLMISS</t>
  </si>
  <si>
    <t>EXCLNAPL</t>
  </si>
  <si>
    <t>EXCLPARS</t>
  </si>
  <si>
    <t>EXECPARK</t>
  </si>
  <si>
    <t>EXPKBLKN</t>
  </si>
  <si>
    <t>FARNMOFT</t>
  </si>
  <si>
    <t>FELLGOUG</t>
  </si>
  <si>
    <t>FELTAMST</t>
  </si>
  <si>
    <t>FELTCAMB</t>
  </si>
  <si>
    <t>FELTHRVD</t>
  </si>
  <si>
    <t>FELTMADI</t>
  </si>
  <si>
    <t>FELTPERU</t>
  </si>
  <si>
    <t>FELTUNIV</t>
  </si>
  <si>
    <t>FILDBDSW</t>
  </si>
  <si>
    <t>FILDBUNK</t>
  </si>
  <si>
    <t>FILDNIKE</t>
  </si>
  <si>
    <t>FILDYHOS</t>
  </si>
  <si>
    <t>FILLBAY.</t>
  </si>
  <si>
    <t>FILLBDWY</t>
  </si>
  <si>
    <t>FILLBECH</t>
  </si>
  <si>
    <t>FILLCHES</t>
  </si>
  <si>
    <t>FILLCVTS</t>
  </si>
  <si>
    <t>FILLEDDY</t>
  </si>
  <si>
    <t>FILLG G</t>
  </si>
  <si>
    <t>FILLGEAR</t>
  </si>
  <si>
    <t>FILLGROV</t>
  </si>
  <si>
    <t>FILLHAIT</t>
  </si>
  <si>
    <t>FILLHAYS</t>
  </si>
  <si>
    <t>FILLJACK</t>
  </si>
  <si>
    <t>FILLJEFF</t>
  </si>
  <si>
    <t>FILLLOMB</t>
  </si>
  <si>
    <t>FILLMCAL</t>
  </si>
  <si>
    <t>FILLN PT</t>
  </si>
  <si>
    <t>FILLOAK</t>
  </si>
  <si>
    <t>FILLOFAR</t>
  </si>
  <si>
    <t>FILLPINE</t>
  </si>
  <si>
    <t>FILLSACO</t>
  </si>
  <si>
    <t>FILLSUTT</t>
  </si>
  <si>
    <t>FILLTURK</t>
  </si>
  <si>
    <t>FILLUNIN</t>
  </si>
  <si>
    <t>FITZHAWS</t>
  </si>
  <si>
    <t>FITZINGL</t>
  </si>
  <si>
    <t>FITZJENN</t>
  </si>
  <si>
    <t>FITZKETH</t>
  </si>
  <si>
    <t>FOERFLOD</t>
  </si>
  <si>
    <t>FOERJDSN</t>
  </si>
  <si>
    <t>FOERMANG</t>
  </si>
  <si>
    <t>FOERTERE</t>
  </si>
  <si>
    <t>FOLS 3ST</t>
  </si>
  <si>
    <t>FOLS.4ST</t>
  </si>
  <si>
    <t>FOLS 5ST</t>
  </si>
  <si>
    <t>FOLS 6ST</t>
  </si>
  <si>
    <t>FOLS 7ST</t>
  </si>
  <si>
    <t>FOLS 8ST</t>
  </si>
  <si>
    <t>FOLS 9ST</t>
  </si>
  <si>
    <t>FOLS11ST</t>
  </si>
  <si>
    <t>FOLS14ST</t>
  </si>
  <si>
    <t>FOLS16ST</t>
  </si>
  <si>
    <t>FOLS17ST</t>
  </si>
  <si>
    <t>FOLS18ST</t>
  </si>
  <si>
    <t>FOLS22ST</t>
  </si>
  <si>
    <t>FOLS24ST</t>
  </si>
  <si>
    <t>FOLS25ST</t>
  </si>
  <si>
    <t>FOLSBESS</t>
  </si>
  <si>
    <t>FOLSCORT</t>
  </si>
  <si>
    <t>FOLSCRES</t>
  </si>
  <si>
    <t>FOLSOGDN</t>
  </si>
  <si>
    <t>FOLSPREC</t>
  </si>
  <si>
    <t>FOLSSTNM</t>
  </si>
  <si>
    <t>FOLSTPKN</t>
  </si>
  <si>
    <t>FONTARBO</t>
  </si>
  <si>
    <t>FONTCHUM</t>
  </si>
  <si>
    <t>FONTCMBN</t>
  </si>
  <si>
    <t>FONTGNLZ</t>
  </si>
  <si>
    <t>FONTJBAU</t>
  </si>
  <si>
    <t>FONTSERR</t>
  </si>
  <si>
    <t>FONTTAPI</t>
  </si>
  <si>
    <t>FOUN24ST</t>
  </si>
  <si>
    <t>FREDARGL</t>
  </si>
  <si>
    <t>FREDASHB</t>
  </si>
  <si>
    <t>FREDCLTN</t>
  </si>
  <si>
    <t>FREDSTAN</t>
  </si>
  <si>
    <t>FREDWLRD</t>
  </si>
  <si>
    <t>FRMTMRKT</t>
  </si>
  <si>
    <t>FRRYPLAZ</t>
  </si>
  <si>
    <t>FTCR.LOT</t>
  </si>
  <si>
    <t>FTMATERM</t>
  </si>
  <si>
    <t>FULT 4AV</t>
  </si>
  <si>
    <t>FULT.6AV</t>
  </si>
  <si>
    <t>FULT 8AV</t>
  </si>
  <si>
    <t>FULT10AV</t>
  </si>
  <si>
    <t>FULT18AV</t>
  </si>
  <si>
    <t>FULT22AV</t>
  </si>
  <si>
    <t>FULT25AV</t>
  </si>
  <si>
    <t>FULT28AV</t>
  </si>
  <si>
    <t>FULT30AV</t>
  </si>
  <si>
    <t>GEARMSIC</t>
  </si>
  <si>
    <t>GEARPKPR</t>
  </si>
  <si>
    <t>GEARPOWL</t>
  </si>
  <si>
    <t>GEARPRES</t>
  </si>
  <si>
    <t>GEARSCOT</t>
  </si>
  <si>
    <t>GEARSPRC</t>
  </si>
  <si>
    <t>GEARSPRU</t>
  </si>
  <si>
    <t>GEARSTAN</t>
  </si>
  <si>
    <t>GEARSTJO</t>
  </si>
  <si>
    <t>GEARSTOK</t>
  </si>
  <si>
    <t>GEARTAYL</t>
  </si>
  <si>
    <t>GEARV.N.</t>
  </si>
  <si>
    <t>GEARWEBS</t>
  </si>
  <si>
    <t>GG PADMY</t>
  </si>
  <si>
    <t>GG PMUEM</t>
  </si>
  <si>
    <t>GGBR LOT</t>
  </si>
  <si>
    <t>GGBRMCHT</t>
  </si>
  <si>
    <t>GGBRTOLL</t>
  </si>
  <si>
    <t>GHWYOBCH</t>
  </si>
  <si>
    <t>GHWYRVRA</t>
  </si>
  <si>
    <t>GHWYSLOA</t>
  </si>
  <si>
    <t>GLMNINGL</t>
  </si>
  <si>
    <t>GLMNJENN</t>
  </si>
  <si>
    <t>GLPKSTA.</t>
  </si>
  <si>
    <t>GNSEFLOD</t>
  </si>
  <si>
    <t>GNVA1650</t>
  </si>
  <si>
    <t>GNVA1721</t>
  </si>
  <si>
    <t>GNVA1750</t>
  </si>
  <si>
    <t>GNVABART</t>
  </si>
  <si>
    <t>GNVACAST</t>
  </si>
  <si>
    <t>GNVACAYU</t>
  </si>
  <si>
    <t>GNVACYUG</t>
  </si>
  <si>
    <t>GNVADLNO</t>
  </si>
  <si>
    <t>KISKREAR</t>
  </si>
  <si>
    <t>KRNYBUSH</t>
  </si>
  <si>
    <t>KRNYCALI</t>
  </si>
  <si>
    <t>KRNYCLAY</t>
  </si>
  <si>
    <t>KRNYGEAR</t>
  </si>
  <si>
    <t>KRNYJACK</t>
  </si>
  <si>
    <t>KRNYN.PT</t>
  </si>
  <si>
    <t>KRNYPACF</t>
  </si>
  <si>
    <t>KRNYSUTT</t>
  </si>
  <si>
    <t>KRWDDORM</t>
  </si>
  <si>
    <t>L M 1100</t>
  </si>
  <si>
    <t>L.M.BRHD</t>
  </si>
  <si>
    <t>L M FONT</t>
  </si>
  <si>
    <t>L M HLLS</t>
  </si>
  <si>
    <t>L M MIDF</t>
  </si>
  <si>
    <t>L M SFSU</t>
  </si>
  <si>
    <t>LAPLCBRO</t>
  </si>
  <si>
    <t>LAPLFULT</t>
  </si>
  <si>
    <t>LARKBECH</t>
  </si>
  <si>
    <t>LARKEDDY</t>
  </si>
  <si>
    <t>LARKG G</t>
  </si>
  <si>
    <t>LARKGROV</t>
  </si>
  <si>
    <t>LARKMCAL</t>
  </si>
  <si>
    <t>LARKOFAR</t>
  </si>
  <si>
    <t>LAWT 7AV</t>
  </si>
  <si>
    <t>LAWT 9AV</t>
  </si>
  <si>
    <t>LAWT11AV</t>
  </si>
  <si>
    <t>LAWTFUNS</t>
  </si>
  <si>
    <t>LAWTLMTA</t>
  </si>
  <si>
    <t>LEAVBUSH</t>
  </si>
  <si>
    <t>LEAVCALI</t>
  </si>
  <si>
    <t>LEAVCLAY</t>
  </si>
  <si>
    <t>LEAVGEAR</t>
  </si>
  <si>
    <t>LEAVJACK</t>
  </si>
  <si>
    <t>LEAVOFAR</t>
  </si>
  <si>
    <t>LEAVPINE</t>
  </si>
  <si>
    <t>LEAVPOST</t>
  </si>
  <si>
    <t>LEAVSACO</t>
  </si>
  <si>
    <t>LEAVSUTT</t>
  </si>
  <si>
    <t>LEAVWASH</t>
  </si>
  <si>
    <t>LEG.HON.</t>
  </si>
  <si>
    <t>LHONWEST</t>
  </si>
  <si>
    <t>LGHNBALC</t>
  </si>
  <si>
    <t>LGHNCLDN</t>
  </si>
  <si>
    <t>GNVAHOWT</t>
  </si>
  <si>
    <t>GNVAMADR</t>
  </si>
  <si>
    <t>GNVAMISS</t>
  </si>
  <si>
    <t>GNVAMNCH</t>
  </si>
  <si>
    <t>GNVAMSCW</t>
  </si>
  <si>
    <t>GNVANAPL</t>
  </si>
  <si>
    <t>GNVAPARS</t>
  </si>
  <si>
    <t>GNVAPRAG</t>
  </si>
  <si>
    <t>GNVARVDE</t>
  </si>
  <si>
    <t>GNVAS.J.</t>
  </si>
  <si>
    <t>GNVASANT</t>
  </si>
  <si>
    <t>GNVATERM</t>
  </si>
  <si>
    <t>GOUGSACO</t>
  </si>
  <si>
    <t>GRAFCAPI</t>
  </si>
  <si>
    <t>GRAFGNDA</t>
  </si>
  <si>
    <t>GRAFHARO</t>
  </si>
  <si>
    <t>GRAFJULS</t>
  </si>
  <si>
    <t>GRAFLEE</t>
  </si>
  <si>
    <t>GRAFPLYM</t>
  </si>
  <si>
    <t>GRENSTEI</t>
  </si>
  <si>
    <t>GROVGOUG</t>
  </si>
  <si>
    <t>GROVLGNA</t>
  </si>
  <si>
    <t>GROVV.N.</t>
  </si>
  <si>
    <t>GRVW21ST</t>
  </si>
  <si>
    <t>GRVW22ST</t>
  </si>
  <si>
    <t>GRVW23ST</t>
  </si>
  <si>
    <t>GRVW24ST</t>
  </si>
  <si>
    <t>GRVW25ST</t>
  </si>
  <si>
    <t>GRVWCLPR</t>
  </si>
  <si>
    <t>GTVWBAYS</t>
  </si>
  <si>
    <t>GTVWMACT</t>
  </si>
  <si>
    <t>GTVWNRPT</t>
  </si>
  <si>
    <t>HAHNSUNY</t>
  </si>
  <si>
    <t>HAITBAKR</t>
  </si>
  <si>
    <t>HAITBUCH</t>
  </si>
  <si>
    <t>HAITBV E</t>
  </si>
  <si>
    <t>HAITCLTN</t>
  </si>
  <si>
    <t>HAITDIVI</t>
  </si>
  <si>
    <t>HAITFILL</t>
  </si>
  <si>
    <t>HAITGOUG</t>
  </si>
  <si>
    <t>HAITLGNA</t>
  </si>
  <si>
    <t>HAITMSIC</t>
  </si>
  <si>
    <t>HAITPIER</t>
  </si>
  <si>
    <t>HAITSTAN</t>
  </si>
  <si>
    <t>HAMP24ST</t>
  </si>
  <si>
    <t>HARR 2ST</t>
  </si>
  <si>
    <t>HARR 3ST</t>
  </si>
  <si>
    <t>HARR.4ST</t>
  </si>
  <si>
    <t>HARR 5ST</t>
  </si>
  <si>
    <t>HARR 6ST</t>
  </si>
  <si>
    <t>HARR 7ST</t>
  </si>
  <si>
    <t>HARR 8ST</t>
  </si>
  <si>
    <t>HARR 9ST</t>
  </si>
  <si>
    <t>HAWSGLMN</t>
  </si>
  <si>
    <t>HAYSBAKR</t>
  </si>
  <si>
    <t>HAYSBUCH</t>
  </si>
  <si>
    <t>HAYSCENT</t>
  </si>
  <si>
    <t>HAYSCLTN</t>
  </si>
  <si>
    <t>HAYSDIVI</t>
  </si>
  <si>
    <t>HAYSFILL</t>
  </si>
  <si>
    <t>HAYSGOUG</t>
  </si>
  <si>
    <t>HAYSLARK</t>
  </si>
  <si>
    <t>HAYSLGNA</t>
  </si>
  <si>
    <t>HAYSLYON</t>
  </si>
  <si>
    <t>HAYSMSIC</t>
  </si>
  <si>
    <t>HAYSPIER</t>
  </si>
  <si>
    <t>HAYSSHRA</t>
  </si>
  <si>
    <t>HAYSSTAN</t>
  </si>
  <si>
    <t>HAYSSTEI</t>
  </si>
  <si>
    <t>HAYSV.N.</t>
  </si>
  <si>
    <t>HAYSWEBS</t>
  </si>
  <si>
    <t>HERMFILL</t>
  </si>
  <si>
    <t>HLYKWYLD</t>
  </si>
  <si>
    <t>HOFF22ST</t>
  </si>
  <si>
    <t>HOFF23ST</t>
  </si>
  <si>
    <t>HOFF24ST</t>
  </si>
  <si>
    <t>HOLLBEVR</t>
  </si>
  <si>
    <t>HOLLJ S</t>
  </si>
  <si>
    <t>HOWTGNVA</t>
  </si>
  <si>
    <t>HOWTMTVN</t>
  </si>
  <si>
    <t>HOWTNIAG</t>
  </si>
  <si>
    <t>HUDS.3ST</t>
  </si>
  <si>
    <t>HUDSARDT</t>
  </si>
  <si>
    <t>HUDSCASH</t>
  </si>
  <si>
    <t>HUDSINGL</t>
  </si>
  <si>
    <t>HUDSKETH</t>
  </si>
  <si>
    <t>HUDSMEND</t>
  </si>
  <si>
    <t>HUDSWTYG</t>
  </si>
  <si>
    <t>HWRDMAIN</t>
  </si>
  <si>
    <t>HWRDSPER</t>
  </si>
  <si>
    <t>HYDEBAY</t>
  </si>
  <si>
    <t>HYDEBDWY</t>
  </si>
  <si>
    <t>HYDEBECH</t>
  </si>
  <si>
    <t>HYDECALI</t>
  </si>
  <si>
    <t>HYDECHES</t>
  </si>
  <si>
    <t>HYDECLAY</t>
  </si>
  <si>
    <t>HYDEFILB</t>
  </si>
  <si>
    <t>HYDEFULT</t>
  </si>
  <si>
    <t>HYDEGNWH</t>
  </si>
  <si>
    <t>HYDEGREN</t>
  </si>
  <si>
    <t>HYDEJACK</t>
  </si>
  <si>
    <t>HYDELOMB</t>
  </si>
  <si>
    <t>HYDEMCAL</t>
  </si>
  <si>
    <t>HYDEN PT</t>
  </si>
  <si>
    <t>HYDEPACF</t>
  </si>
  <si>
    <t>HYDEPINE</t>
  </si>
  <si>
    <t>HYDESACO</t>
  </si>
  <si>
    <t>HYDETURK</t>
  </si>
  <si>
    <t>HYDEUNIN</t>
  </si>
  <si>
    <t>HYDEVALL</t>
  </si>
  <si>
    <t>INDSBSHR</t>
  </si>
  <si>
    <t>INDSELMR</t>
  </si>
  <si>
    <t>INDSPALU</t>
  </si>
  <si>
    <t>INDSRVRE</t>
  </si>
  <si>
    <t>INESEARL</t>
  </si>
  <si>
    <t>INESFTCH</t>
  </si>
  <si>
    <t>INESGRIF</t>
  </si>
  <si>
    <t>INESH P</t>
  </si>
  <si>
    <t>INGLBEAT</t>
  </si>
  <si>
    <t>INGLHRBR</t>
  </si>
  <si>
    <t>INGLRVRE</t>
  </si>
  <si>
    <t>INGLTHOM</t>
  </si>
  <si>
    <t>INGLVDYK</t>
  </si>
  <si>
    <t>INGRGRIF</t>
  </si>
  <si>
    <t>INGRHAWS</t>
  </si>
  <si>
    <t>GHSESHIP</t>
  </si>
  <si>
    <t>IRVG 2AV</t>
  </si>
  <si>
    <t>IRVG 4AV</t>
  </si>
  <si>
    <t>IRVG 7AV</t>
  </si>
  <si>
    <t>IRVG 9AV</t>
  </si>
  <si>
    <t>IRVGARGL</t>
  </si>
  <si>
    <t>J M H515</t>
  </si>
  <si>
    <t>J.M.H655</t>
  </si>
  <si>
    <t>J M SKYL</t>
  </si>
  <si>
    <t>J S BRHD</t>
  </si>
  <si>
    <t>J S CLUB</t>
  </si>
  <si>
    <t>J S FONT</t>
  </si>
  <si>
    <t>J S OCEN</t>
  </si>
  <si>
    <t>J.S.OCEN</t>
  </si>
  <si>
    <t>J S PALM</t>
  </si>
  <si>
    <t>J.S.SLOA</t>
  </si>
  <si>
    <t>JACKBAKR</t>
  </si>
  <si>
    <t>JACKBUCH</t>
  </si>
  <si>
    <t>JACKDIVI</t>
  </si>
  <si>
    <t>JACKFILL</t>
  </si>
  <si>
    <t>JACKFRKL</t>
  </si>
  <si>
    <t>JACKGOUG</t>
  </si>
  <si>
    <t>JACKHYDE</t>
  </si>
  <si>
    <t>JACKJONE</t>
  </si>
  <si>
    <t>JACKLARK</t>
  </si>
  <si>
    <t>JACKLEAV</t>
  </si>
  <si>
    <t>JACKLGNA</t>
  </si>
  <si>
    <t>JACKMASN</t>
  </si>
  <si>
    <t>JACKOCTA</t>
  </si>
  <si>
    <t>JACKPOLK</t>
  </si>
  <si>
    <t>JACKPRES</t>
  </si>
  <si>
    <t>JACKSCOT</t>
  </si>
  <si>
    <t>JACKSTEI</t>
  </si>
  <si>
    <t>JACKTAYL</t>
  </si>
  <si>
    <t>JACKV.N.</t>
  </si>
  <si>
    <t>JACKV N</t>
  </si>
  <si>
    <t>JACKWEBS</t>
  </si>
  <si>
    <t>JBAUFONT</t>
  </si>
  <si>
    <t>JDSNGNSE</t>
  </si>
  <si>
    <t>JEFFDIVI</t>
  </si>
  <si>
    <t>JEFFPOWL</t>
  </si>
  <si>
    <t>JEFFTAYL</t>
  </si>
  <si>
    <t>JERRPHLP</t>
  </si>
  <si>
    <t>JERRQUNT</t>
  </si>
  <si>
    <t>JERRRANK</t>
  </si>
  <si>
    <t>JERRSLBY</t>
  </si>
  <si>
    <t>JONEBECH</t>
  </si>
  <si>
    <t>JONEGEAR</t>
  </si>
  <si>
    <t>JONEPOST</t>
  </si>
  <si>
    <t>JONESUTT</t>
  </si>
  <si>
    <t>JUDA 5AV</t>
  </si>
  <si>
    <t>JUDA 6AV</t>
  </si>
  <si>
    <t>JUDA 7AV</t>
  </si>
  <si>
    <t>JUDA 9AV</t>
  </si>
  <si>
    <t>JUDA12AV</t>
  </si>
  <si>
    <t>JUDA15AV</t>
  </si>
  <si>
    <t>JUDA16AV</t>
  </si>
  <si>
    <t>JUDA19AV</t>
  </si>
  <si>
    <t>JUDA22AV</t>
  </si>
  <si>
    <t>JUDA23AV</t>
  </si>
  <si>
    <t>JUDA25AV</t>
  </si>
  <si>
    <t>JUDA28AV</t>
  </si>
  <si>
    <t>JUDA31AV</t>
  </si>
  <si>
    <t>JUDA34AV</t>
  </si>
  <si>
    <t>JUDA40AV</t>
  </si>
  <si>
    <t>JUDA43AV</t>
  </si>
  <si>
    <t>JUDA46AV</t>
  </si>
  <si>
    <t>JUDA48AV</t>
  </si>
  <si>
    <t>JUDAFUNS</t>
  </si>
  <si>
    <t>JUDALAPL</t>
  </si>
  <si>
    <t>JUDASUNS</t>
  </si>
  <si>
    <t>KANS17ST</t>
  </si>
  <si>
    <t>KANS23ST</t>
  </si>
  <si>
    <t>KANS25ST</t>
  </si>
  <si>
    <t>KANS26ST</t>
  </si>
  <si>
    <t>KETHOAKD</t>
  </si>
  <si>
    <t>KING.2ST</t>
  </si>
  <si>
    <t>KING.4ST</t>
  </si>
  <si>
    <t>KING.6ST</t>
  </si>
  <si>
    <t>KISKINGL</t>
  </si>
  <si>
    <t>LGHNDEWY</t>
  </si>
  <si>
    <t>FHS NO</t>
  </si>
  <si>
    <t>FHS.LVG.</t>
  </si>
  <si>
    <t>LGHNIDOR</t>
  </si>
  <si>
    <t>LGHNNORI</t>
  </si>
  <si>
    <t>LGHNPORT</t>
  </si>
  <si>
    <t>LGHNULOA</t>
  </si>
  <si>
    <t>LGHNVSQZ</t>
  </si>
  <si>
    <t>LGNACHES</t>
  </si>
  <si>
    <t>LGNAHAYS</t>
  </si>
  <si>
    <t>LHONCLMT</t>
  </si>
  <si>
    <t>LINCPRSH</t>
  </si>
  <si>
    <t>LOMBDIVI</t>
  </si>
  <si>
    <t>LOMBFILL</t>
  </si>
  <si>
    <t>LOMBGRNT</t>
  </si>
  <si>
    <t>LOMBKRNY</t>
  </si>
  <si>
    <t>LOMBLGNA</t>
  </si>
  <si>
    <t>LOMBGATE</t>
  </si>
  <si>
    <t>LOMBLYON</t>
  </si>
  <si>
    <t>LOMBPIER</t>
  </si>
  <si>
    <t>LOMBSTOK</t>
  </si>
  <si>
    <t>LSALINGL</t>
  </si>
  <si>
    <t>LSALNEWC</t>
  </si>
  <si>
    <t>LSALOSCE</t>
  </si>
  <si>
    <t>LSBGGNVA</t>
  </si>
  <si>
    <t>LSBGNIAG</t>
  </si>
  <si>
    <t>LTDRTIDE</t>
  </si>
  <si>
    <t>LWAY 3AV</t>
  </si>
  <si>
    <t>LWAY 5AV</t>
  </si>
  <si>
    <t>LWAY 7AV</t>
  </si>
  <si>
    <t>LWAY 9AV</t>
  </si>
  <si>
    <t>LWAY11AV</t>
  </si>
  <si>
    <t>LWAY15AV</t>
  </si>
  <si>
    <t>LWAY17AV</t>
  </si>
  <si>
    <t>LWAY19AV</t>
  </si>
  <si>
    <t>LWAY21AV</t>
  </si>
  <si>
    <t>LWAY23AV</t>
  </si>
  <si>
    <t>LWAY25AV</t>
  </si>
  <si>
    <t>LWAY27AV</t>
  </si>
  <si>
    <t>LWAY29AV</t>
  </si>
  <si>
    <t>LWAY30AV</t>
  </si>
  <si>
    <t>LWAY31AV</t>
  </si>
  <si>
    <t>LWAY33AV</t>
  </si>
  <si>
    <t>LWAY35AV</t>
  </si>
  <si>
    <t>LWAY47AV</t>
  </si>
  <si>
    <t>LWAYARGL</t>
  </si>
  <si>
    <t>LWAYFUNS</t>
  </si>
  <si>
    <t>LWAYGHWY</t>
  </si>
  <si>
    <t>LWAYLAPL</t>
  </si>
  <si>
    <t>LYELALEM</t>
  </si>
  <si>
    <t>LYONGNWH</t>
  </si>
  <si>
    <t>MAINHWRD</t>
  </si>
  <si>
    <t>MAINMISS</t>
  </si>
  <si>
    <t>MAINMRKT</t>
  </si>
  <si>
    <t>MANSBRUS</t>
  </si>
  <si>
    <t>MANSDART</t>
  </si>
  <si>
    <t>MANSGOTT</t>
  </si>
  <si>
    <t>MANSHMLT</t>
  </si>
  <si>
    <t>MANSJSHE</t>
  </si>
  <si>
    <t>MANSJSHW</t>
  </si>
  <si>
    <t>MANSSBRO</t>
  </si>
  <si>
    <t>MANSSOME</t>
  </si>
  <si>
    <t>MANSUNIV</t>
  </si>
  <si>
    <t>MANSVISI</t>
  </si>
  <si>
    <t>MASNBDWY</t>
  </si>
  <si>
    <t>MASNELIS</t>
  </si>
  <si>
    <t>MASNFILB</t>
  </si>
  <si>
    <t>MASNGNWH</t>
  </si>
  <si>
    <t>MASNGREN</t>
  </si>
  <si>
    <t>MASNJACK</t>
  </si>
  <si>
    <t>MASNPACF</t>
  </si>
  <si>
    <t>MASNUNIN</t>
  </si>
  <si>
    <t>MASNVALL</t>
  </si>
  <si>
    <t>MASNWASH</t>
  </si>
  <si>
    <t>MCALBAKR</t>
  </si>
  <si>
    <t>MCALDIVI</t>
  </si>
  <si>
    <t>MCALFILL</t>
  </si>
  <si>
    <t>MCALGOUG</t>
  </si>
  <si>
    <t>MCALHYDE</t>
  </si>
  <si>
    <t>MCALLARK</t>
  </si>
  <si>
    <t>MCALLGNA</t>
  </si>
  <si>
    <t>MCALPIER</t>
  </si>
  <si>
    <t>MCALV.N.</t>
  </si>
  <si>
    <t>POWL STA</t>
  </si>
  <si>
    <t>MUNIMETRO</t>
  </si>
  <si>
    <t>V N  STA</t>
  </si>
  <si>
    <t>MTRYACAD</t>
  </si>
  <si>
    <t>MTRYBADN</t>
  </si>
  <si>
    <t>MTRYCNGO</t>
  </si>
  <si>
    <t>MTRYDTRT</t>
  </si>
  <si>
    <t>MTRYEDNA</t>
  </si>
  <si>
    <t>MTRYELVR</t>
  </si>
  <si>
    <t>MTRYFAXN</t>
  </si>
  <si>
    <t>MTRYFOER</t>
  </si>
  <si>
    <t>MTRYGNSE</t>
  </si>
  <si>
    <t>MTRYNGAT</t>
  </si>
  <si>
    <t>MTRYPLYM</t>
  </si>
  <si>
    <t>MTRYRGWD</t>
  </si>
  <si>
    <t>MTRYSELM</t>
  </si>
  <si>
    <t>MTRYSNAL</t>
  </si>
  <si>
    <t>MTRYSNJA</t>
  </si>
  <si>
    <t>MTRYVLDZ</t>
  </si>
  <si>
    <t>MTVNHOWT</t>
  </si>
  <si>
    <t>MTVNLSBG</t>
  </si>
  <si>
    <t>MUNIMTRO</t>
  </si>
  <si>
    <t>MYRAH555</t>
  </si>
  <si>
    <t>MYRADLWD</t>
  </si>
  <si>
    <t>MYRAMLMO</t>
  </si>
  <si>
    <t>MYRAOMAR</t>
  </si>
  <si>
    <t>N PTDIVI</t>
  </si>
  <si>
    <t>N.PTHYDE</t>
  </si>
  <si>
    <t>N.PTJONE</t>
  </si>
  <si>
    <t>N.PTKRNY</t>
  </si>
  <si>
    <t>N.PTLARK</t>
  </si>
  <si>
    <t>N.PTMASN</t>
  </si>
  <si>
    <t>N.PTPOLK</t>
  </si>
  <si>
    <t>N PTSTOK</t>
  </si>
  <si>
    <t>N.PTV.N.</t>
  </si>
  <si>
    <t>NAPLAMAZ</t>
  </si>
  <si>
    <t>NAPLATHN</t>
  </si>
  <si>
    <t>NAPLBRUN</t>
  </si>
  <si>
    <t>NAPLBRZL</t>
  </si>
  <si>
    <t>NAPLCURT</t>
  </si>
  <si>
    <t>NAPLFNCE</t>
  </si>
  <si>
    <t>NAPLGNVA</t>
  </si>
  <si>
    <t>NAPLITLY</t>
  </si>
  <si>
    <t>NAPLRLPH</t>
  </si>
  <si>
    <t>NAPLRUSS</t>
  </si>
  <si>
    <t>NAPLSEVL</t>
  </si>
  <si>
    <t>NEWCKETH</t>
  </si>
  <si>
    <t>NEWCLSAL</t>
  </si>
  <si>
    <t>NEWCNEWH</t>
  </si>
  <si>
    <t>NEWHOAKD</t>
  </si>
  <si>
    <t>NOE.24ST</t>
  </si>
  <si>
    <t>MCULBUNK</t>
  </si>
  <si>
    <t>MDPTINES</t>
  </si>
  <si>
    <t>MDPTWPTN</t>
  </si>
  <si>
    <t>MDPTWPTS</t>
  </si>
  <si>
    <t>MENDCWAY</t>
  </si>
  <si>
    <t>MENDNEWH</t>
  </si>
  <si>
    <t>MENDUSPO</t>
  </si>
  <si>
    <t>MILYHOSP</t>
  </si>
  <si>
    <t>MIRA 126</t>
  </si>
  <si>
    <t>MIRABNGL</t>
  </si>
  <si>
    <t>MIRAJUAN</t>
  </si>
  <si>
    <t>MIRAMARN</t>
  </si>
  <si>
    <t>MIRAY B</t>
  </si>
  <si>
    <t>MISS 1ST</t>
  </si>
  <si>
    <t>MISS 2ST</t>
  </si>
  <si>
    <t>MISS 3ST</t>
  </si>
  <si>
    <t>MISS 4ST</t>
  </si>
  <si>
    <t>MISS.5ST</t>
  </si>
  <si>
    <t>MISS 6ST</t>
  </si>
  <si>
    <t>MISS 7ST</t>
  </si>
  <si>
    <t>MISS 8ST</t>
  </si>
  <si>
    <t>MISS.8ST</t>
  </si>
  <si>
    <t>MISS 9ST</t>
  </si>
  <si>
    <t>MISS11ST</t>
  </si>
  <si>
    <t>MISS13ST</t>
  </si>
  <si>
    <t>MISS14ST</t>
  </si>
  <si>
    <t>MISS16ST</t>
  </si>
  <si>
    <t>MISS18ST</t>
  </si>
  <si>
    <t>MISS20ST</t>
  </si>
  <si>
    <t>MISS22ST</t>
  </si>
  <si>
    <t>MISS24ST</t>
  </si>
  <si>
    <t>MISS26ST</t>
  </si>
  <si>
    <t>MISS30ST</t>
  </si>
  <si>
    <t>MISS4080</t>
  </si>
  <si>
    <t>MISSACTN</t>
  </si>
  <si>
    <t>MISSALSN</t>
  </si>
  <si>
    <t>MISSAPTN</t>
  </si>
  <si>
    <t>MISSBEAL</t>
  </si>
  <si>
    <t>MISSBOSW</t>
  </si>
  <si>
    <t>MISSBRZL</t>
  </si>
  <si>
    <t>MISSCORT</t>
  </si>
  <si>
    <t>MISSEVGN</t>
  </si>
  <si>
    <t>MISSEXCL</t>
  </si>
  <si>
    <t>MISSFLNY</t>
  </si>
  <si>
    <t>MISSFOOT</t>
  </si>
  <si>
    <t>MISSFRAN</t>
  </si>
  <si>
    <t>MISSFRMT</t>
  </si>
  <si>
    <t>MISSGNVA</t>
  </si>
  <si>
    <t>MISSGOET</t>
  </si>
  <si>
    <t>MISSGTBG</t>
  </si>
  <si>
    <t>MISSHIGH</t>
  </si>
  <si>
    <t>MISSITAL</t>
  </si>
  <si>
    <t>MISSITLY</t>
  </si>
  <si>
    <t>MISSLAWR</t>
  </si>
  <si>
    <t>MISSLOWL</t>
  </si>
  <si>
    <t>MISSMAIN</t>
  </si>
  <si>
    <t>MISSMTVN</t>
  </si>
  <si>
    <t>MISSMURR</t>
  </si>
  <si>
    <t>MISSNORT</t>
  </si>
  <si>
    <t>MISSOLVR</t>
  </si>
  <si>
    <t>MISSONON</t>
  </si>
  <si>
    <t>MISSPERS</t>
  </si>
  <si>
    <t>MISSRICH</t>
  </si>
  <si>
    <t>MISSRUSS</t>
  </si>
  <si>
    <t>MISSRUTH</t>
  </si>
  <si>
    <t>MISSSICK</t>
  </si>
  <si>
    <t>MISSSILV</t>
  </si>
  <si>
    <t>MISSSPER</t>
  </si>
  <si>
    <t>MISSTRUM</t>
  </si>
  <si>
    <t>MISSVLNC</t>
  </si>
  <si>
    <t>MISSWHIT</t>
  </si>
  <si>
    <t>MNCHCORD</t>
  </si>
  <si>
    <t>MNCHGNVA</t>
  </si>
  <si>
    <t>MNCHNAPL</t>
  </si>
  <si>
    <t>GLVZROBI</t>
  </si>
  <si>
    <t>MOFTH 33</t>
  </si>
  <si>
    <t>MRKT.1ST</t>
  </si>
  <si>
    <t>MRKT.2ST</t>
  </si>
  <si>
    <t>MRKT.3ST</t>
  </si>
  <si>
    <t>MRKT.4/3</t>
  </si>
  <si>
    <t>MRKT 4ST</t>
  </si>
  <si>
    <t>MRKT 5/4</t>
  </si>
  <si>
    <t>MRKT.5ST</t>
  </si>
  <si>
    <t>MRKT 6/5</t>
  </si>
  <si>
    <t>MRKT.6ST</t>
  </si>
  <si>
    <t>MRKT.7/6</t>
  </si>
  <si>
    <t>MRKT 8/7</t>
  </si>
  <si>
    <t>MRKT 7ST</t>
  </si>
  <si>
    <t>MRKT 8ST</t>
  </si>
  <si>
    <t>MRKT.9ST</t>
  </si>
  <si>
    <t>MRKT15ST</t>
  </si>
  <si>
    <t>MRKT16ST</t>
  </si>
  <si>
    <t>MRKT5STN</t>
  </si>
  <si>
    <t>MRKT7STN</t>
  </si>
  <si>
    <t>MRKTBATT</t>
  </si>
  <si>
    <t>MRKTBEAL</t>
  </si>
  <si>
    <t>MRKTBUCH</t>
  </si>
  <si>
    <t>MRKTCHUR</t>
  </si>
  <si>
    <t>MRKTCLTN</t>
  </si>
  <si>
    <t>MRKTCTRO</t>
  </si>
  <si>
    <t>MRKTDLRS</t>
  </si>
  <si>
    <t>MRKTDRUM</t>
  </si>
  <si>
    <t>MRKTFRNT</t>
  </si>
  <si>
    <t>MRKTGOUG</t>
  </si>
  <si>
    <t>MRKTGRNT</t>
  </si>
  <si>
    <t>MRKTGUER</t>
  </si>
  <si>
    <t>MRKTHYDE</t>
  </si>
  <si>
    <t>MRKTKRNY</t>
  </si>
  <si>
    <t>MRKTLARK</t>
  </si>
  <si>
    <t>MRKTLGNA</t>
  </si>
  <si>
    <t>MRKTMAIN</t>
  </si>
  <si>
    <t>MRKTMASN</t>
  </si>
  <si>
    <t>MRKTMTGY</t>
  </si>
  <si>
    <t>MRKTNMGY</t>
  </si>
  <si>
    <t>MRKTNOE.</t>
  </si>
  <si>
    <t>MRKTNOE</t>
  </si>
  <si>
    <t>MRKTPOWL</t>
  </si>
  <si>
    <t>MRKTSANS</t>
  </si>
  <si>
    <t>MRKTSNCZ</t>
  </si>
  <si>
    <t>MRKTSOVN</t>
  </si>
  <si>
    <t>MRKTSTEU</t>
  </si>
  <si>
    <t>MRKTSTOK</t>
  </si>
  <si>
    <t>MRKTTAYL</t>
  </si>
  <si>
    <t>MRKTV.N.</t>
  </si>
  <si>
    <t>MRVWPNRM</t>
  </si>
  <si>
    <t>MSCWBRZL</t>
  </si>
  <si>
    <t>MSCWEXCL</t>
  </si>
  <si>
    <t>MSCWFNCE</t>
  </si>
  <si>
    <t>MSCWITLY</t>
  </si>
  <si>
    <t>MSCWPERS</t>
  </si>
  <si>
    <t>MSICFRED</t>
  </si>
  <si>
    <t>MSICFULT</t>
  </si>
  <si>
    <t>MSICGEAR</t>
  </si>
  <si>
    <t>MSICHAIT</t>
  </si>
  <si>
    <t>MSICHAYS</t>
  </si>
  <si>
    <t>MSICOAK</t>
  </si>
  <si>
    <t>MSICTURK</t>
  </si>
  <si>
    <t>MTCHBUNK</t>
  </si>
  <si>
    <t>MTCHVSTR</t>
  </si>
  <si>
    <t>CHUR STA</t>
  </si>
  <si>
    <t>CIVC STA</t>
  </si>
  <si>
    <t>CTRO STA</t>
  </si>
  <si>
    <t>FHS..STA</t>
  </si>
  <si>
    <t>MTGY STA</t>
  </si>
  <si>
    <t>NOE 27ST</t>
  </si>
  <si>
    <t>NOE 28ST</t>
  </si>
  <si>
    <t>NOE 29ST</t>
  </si>
  <si>
    <t>NOE 30ST</t>
  </si>
  <si>
    <t>NORI16AV</t>
  </si>
  <si>
    <t>NORI24AV</t>
  </si>
  <si>
    <t>NORI25AV</t>
  </si>
  <si>
    <t>NORI27AV</t>
  </si>
  <si>
    <t>NORI28AV</t>
  </si>
  <si>
    <t>NORI29AV</t>
  </si>
  <si>
    <t>NORI30AV</t>
  </si>
  <si>
    <t>NORI31AV</t>
  </si>
  <si>
    <t>NORI34AV</t>
  </si>
  <si>
    <t>NORI35AV</t>
  </si>
  <si>
    <t>NORI38AV</t>
  </si>
  <si>
    <t>NORI39AV</t>
  </si>
  <si>
    <t>NORI40AV</t>
  </si>
  <si>
    <t>NORI41AV</t>
  </si>
  <si>
    <t>NORI42AV</t>
  </si>
  <si>
    <t>NORI43AV</t>
  </si>
  <si>
    <t>NORI44AV</t>
  </si>
  <si>
    <t>NORI45AV</t>
  </si>
  <si>
    <t>NORI46AV</t>
  </si>
  <si>
    <t>NORI48AV</t>
  </si>
  <si>
    <t>NORISUNS</t>
  </si>
  <si>
    <t>NRDGDORM</t>
  </si>
  <si>
    <t>NRDGHRBR</t>
  </si>
  <si>
    <t>NRDGINGL</t>
  </si>
  <si>
    <t>NVDACORT</t>
  </si>
  <si>
    <t>OAK.FRKL</t>
  </si>
  <si>
    <t>OAKDBARN</t>
  </si>
  <si>
    <t>OAKDBLWN</t>
  </si>
  <si>
    <t>OAKDGRIF</t>
  </si>
  <si>
    <t>OAKDINGL</t>
  </si>
  <si>
    <t>OCENAPTO</t>
  </si>
  <si>
    <t>OCENBART</t>
  </si>
  <si>
    <t>OCENCAYU</t>
  </si>
  <si>
    <t>OCENCCBR</t>
  </si>
  <si>
    <t>OCENCERT</t>
  </si>
  <si>
    <t>OCENDRDO</t>
  </si>
  <si>
    <t>OCENFFLD</t>
  </si>
  <si>
    <t>OCENHOWT</t>
  </si>
  <si>
    <t>OCENJ S</t>
  </si>
  <si>
    <t>OCENJULS</t>
  </si>
  <si>
    <t>OCENLEE</t>
  </si>
  <si>
    <t>OCENMISS</t>
  </si>
  <si>
    <t>OCENMRMR</t>
  </si>
  <si>
    <t>OCENOTSE</t>
  </si>
  <si>
    <t>OCENPERS</t>
  </si>
  <si>
    <t>OCENS J</t>
  </si>
  <si>
    <t>OCENSNLE</t>
  </si>
  <si>
    <t>OCENVICT</t>
  </si>
  <si>
    <t>OCENWGAT</t>
  </si>
  <si>
    <t>OFARGRNT</t>
  </si>
  <si>
    <t>OFARHYDE</t>
  </si>
  <si>
    <t>OFARLARK</t>
  </si>
  <si>
    <t>OFARLEAV</t>
  </si>
  <si>
    <t>OFARPOWL</t>
  </si>
  <si>
    <t>OFARV.N.</t>
  </si>
  <si>
    <t>OFRMALEX</t>
  </si>
  <si>
    <t>OKPKF KN</t>
  </si>
  <si>
    <t>OLYMCLDN</t>
  </si>
  <si>
    <t>OLYMDBRK</t>
  </si>
  <si>
    <t>OLYMPNRM</t>
  </si>
  <si>
    <t>ORIZBROD</t>
  </si>
  <si>
    <t>ORTG 9AV</t>
  </si>
  <si>
    <t>ORTG10AV</t>
  </si>
  <si>
    <t>ORTG48AV</t>
  </si>
  <si>
    <t>OSHA 100</t>
  </si>
  <si>
    <t>OSHADVAL</t>
  </si>
  <si>
    <t>OSHAMALT</t>
  </si>
  <si>
    <t>OSHAPORT</t>
  </si>
  <si>
    <t>OTIS 150</t>
  </si>
  <si>
    <t>OTIS12ST</t>
  </si>
  <si>
    <t>PACFGRNT</t>
  </si>
  <si>
    <t>PACFHYDE</t>
  </si>
  <si>
    <t>PACFJONE</t>
  </si>
  <si>
    <t>PACFKRNY</t>
  </si>
  <si>
    <t>PACFLARK</t>
  </si>
  <si>
    <t>PACFLEAV</t>
  </si>
  <si>
    <t>PACFMASN</t>
  </si>
  <si>
    <t>PACFMTGY</t>
  </si>
  <si>
    <t>PACFPOLK</t>
  </si>
  <si>
    <t>PACFPOWL</t>
  </si>
  <si>
    <t>PACFSANS</t>
  </si>
  <si>
    <t>PACFTAYL</t>
  </si>
  <si>
    <t>PACFV.N.</t>
  </si>
  <si>
    <t>PALU_3ST</t>
  </si>
  <si>
    <t>PALU3.ST</t>
  </si>
  <si>
    <t>PALUCPAV</t>
  </si>
  <si>
    <t>PALUHAWS</t>
  </si>
  <si>
    <t>PALUINDS</t>
  </si>
  <si>
    <t>PALUINGL</t>
  </si>
  <si>
    <t>PALUJENN</t>
  </si>
  <si>
    <t>PALUKETH</t>
  </si>
  <si>
    <t>PALULANE</t>
  </si>
  <si>
    <t>PALUNEWH</t>
  </si>
  <si>
    <t>PALUPHLP</t>
  </si>
  <si>
    <t>PALUQUNT</t>
  </si>
  <si>
    <t>PALURANK</t>
  </si>
  <si>
    <t>PARN 4AV</t>
  </si>
  <si>
    <t>PARN 500</t>
  </si>
  <si>
    <t>PARNCOLE</t>
  </si>
  <si>
    <t>PARNHLWY</t>
  </si>
  <si>
    <t>PARNSHRA</t>
  </si>
  <si>
    <t>PARNSTAN</t>
  </si>
  <si>
    <t>PARNWLRD</t>
  </si>
  <si>
    <t>PAULGULD</t>
  </si>
  <si>
    <t>PAULSBRO</t>
  </si>
  <si>
    <t>PERSATHN</t>
  </si>
  <si>
    <t>PERSBRZL</t>
  </si>
  <si>
    <t>PERSMADR</t>
  </si>
  <si>
    <t>PERSMISS</t>
  </si>
  <si>
    <t>PERSMSCW</t>
  </si>
  <si>
    <t>PERSNAPL</t>
  </si>
  <si>
    <t>PERSPARS</t>
  </si>
  <si>
    <t>PERSPRAG</t>
  </si>
  <si>
    <t>PHELBKST</t>
  </si>
  <si>
    <t>PHELJDSN</t>
  </si>
  <si>
    <t>UNTY.PLZ</t>
  </si>
  <si>
    <t>PHELC C</t>
  </si>
  <si>
    <t>PHLPCARR</t>
  </si>
  <si>
    <t>PHLPDONN</t>
  </si>
  <si>
    <t>PHLPEGRT</t>
  </si>
  <si>
    <t>PHLPJERR</t>
  </si>
  <si>
    <t>PHLPMCKN</t>
  </si>
  <si>
    <t>PHLPOAKD</t>
  </si>
  <si>
    <t>PHLPPALU</t>
  </si>
  <si>
    <t>PHLPWLMS</t>
  </si>
  <si>
    <t>PINEBATT</t>
  </si>
  <si>
    <t>PINEDAVS</t>
  </si>
  <si>
    <t>PINEFRNT</t>
  </si>
  <si>
    <t>PINEMTGY</t>
  </si>
  <si>
    <t>PKHLBV E</t>
  </si>
  <si>
    <t>PKPRBBOA</t>
  </si>
  <si>
    <t>PKPRCALI</t>
  </si>
  <si>
    <t>PKPRFULT</t>
  </si>
  <si>
    <t>PKPRGEAR</t>
  </si>
  <si>
    <t>PLYMBROD</t>
  </si>
  <si>
    <t>PLYMGRAF</t>
  </si>
  <si>
    <t>PLYMHOLL</t>
  </si>
  <si>
    <t>PLYMLKVW</t>
  </si>
  <si>
    <t>PLYMLOBO</t>
  </si>
  <si>
    <t>PLYMMANG</t>
  </si>
  <si>
    <t>PLYMMONT</t>
  </si>
  <si>
    <t>PLYMMTRY</t>
  </si>
  <si>
    <t>PLYMOCEN</t>
  </si>
  <si>
    <t>PLYMSAGA</t>
  </si>
  <si>
    <t>PLYMTHFT</t>
  </si>
  <si>
    <t>PLYMTHRT</t>
  </si>
  <si>
    <t>PLYMY B</t>
  </si>
  <si>
    <t>PNRMDBRK</t>
  </si>
  <si>
    <t>PNRMSTVW</t>
  </si>
  <si>
    <t>POLKBDWY</t>
  </si>
  <si>
    <t>POLKCALI</t>
  </si>
  <si>
    <t>POLKFNCO</t>
  </si>
  <si>
    <t>POLKGREN</t>
  </si>
  <si>
    <t>POLKLOMB</t>
  </si>
  <si>
    <t>POLKN PT</t>
  </si>
  <si>
    <t>POLKOFAR</t>
  </si>
  <si>
    <t>POLKPACF</t>
  </si>
  <si>
    <t>POLKPINE</t>
  </si>
  <si>
    <t>POLKPOST</t>
  </si>
  <si>
    <t>POLKSACO</t>
  </si>
  <si>
    <t>POLKSUTT</t>
  </si>
  <si>
    <t>POLKUNIN</t>
  </si>
  <si>
    <t>POLKVALL</t>
  </si>
  <si>
    <t>POLKWASH</t>
  </si>
  <si>
    <t>PORTH  6</t>
  </si>
  <si>
    <t>PORTH120</t>
  </si>
  <si>
    <t>PORTBRNT</t>
  </si>
  <si>
    <t>PORTCLAR</t>
  </si>
  <si>
    <t>PORTCLPR</t>
  </si>
  <si>
    <t>PORTDLSR</t>
  </si>
  <si>
    <t>PORTDOCH</t>
  </si>
  <si>
    <t>PORTGLVW</t>
  </si>
  <si>
    <t>POSTLARK</t>
  </si>
  <si>
    <t>POSTLEAV</t>
  </si>
  <si>
    <t>POSTLGNA</t>
  </si>
  <si>
    <t>POSTMTGY</t>
  </si>
  <si>
    <t>POSTOCTA</t>
  </si>
  <si>
    <t>POSTPOLK</t>
  </si>
  <si>
    <t>POSTPOWL</t>
  </si>
  <si>
    <t>POSTTAYL</t>
  </si>
  <si>
    <t>POSTV.N.</t>
  </si>
  <si>
    <t>POTR16ST</t>
  </si>
  <si>
    <t>POTR18ST</t>
  </si>
  <si>
    <t>POTR20ST</t>
  </si>
  <si>
    <t>POTR22ST</t>
  </si>
  <si>
    <t>POTR23ST</t>
  </si>
  <si>
    <t>POTR24ST</t>
  </si>
  <si>
    <t>POTR25ST</t>
  </si>
  <si>
    <t>POTRALAM</t>
  </si>
  <si>
    <t>POWLBAY</t>
  </si>
  <si>
    <t>POWLBECH</t>
  </si>
  <si>
    <t>POWLBUSH</t>
  </si>
  <si>
    <t>POWLCALI</t>
  </si>
  <si>
    <t>POWLCLAY</t>
  </si>
  <si>
    <t>POWLFILB</t>
  </si>
  <si>
    <t>POWLFNCO</t>
  </si>
  <si>
    <t>POWLGEAR</t>
  </si>
  <si>
    <t>POWLJACK</t>
  </si>
  <si>
    <t>POWLLOMB</t>
  </si>
  <si>
    <t>POWLMRKT</t>
  </si>
  <si>
    <t>POWLN PT</t>
  </si>
  <si>
    <t>POWLN.PT</t>
  </si>
  <si>
    <t>POWLOFAR</t>
  </si>
  <si>
    <t>POWLPINE</t>
  </si>
  <si>
    <t>POWLPOST</t>
  </si>
  <si>
    <t>POWLSACO</t>
  </si>
  <si>
    <t>POWLSUTT</t>
  </si>
  <si>
    <t>PRAGCORD</t>
  </si>
  <si>
    <t>PRAGDRAK</t>
  </si>
  <si>
    <t>PRAGPERS</t>
  </si>
  <si>
    <t>PRAGRUSS</t>
  </si>
  <si>
    <t>PRDGBRNT</t>
  </si>
  <si>
    <t>PRDGP 90</t>
  </si>
  <si>
    <t>PRESCALI</t>
  </si>
  <si>
    <t>PRESCLAY</t>
  </si>
  <si>
    <t>PRESGEAR</t>
  </si>
  <si>
    <t>PRESJACK</t>
  </si>
  <si>
    <t>PRESSUTT</t>
  </si>
  <si>
    <t>PRSDLTDR</t>
  </si>
  <si>
    <t>PRSDSIMD</t>
  </si>
  <si>
    <t>PRSDSUMN</t>
  </si>
  <si>
    <t>PTLO42AV</t>
  </si>
  <si>
    <t>PTLO44AV</t>
  </si>
  <si>
    <t>PORTLGHN</t>
  </si>
  <si>
    <t>PORTPABL</t>
  </si>
  <si>
    <t>PORTREX</t>
  </si>
  <si>
    <t>POTRHOSP</t>
  </si>
  <si>
    <t>PORTSNLR</t>
  </si>
  <si>
    <t>PORTTERE</t>
  </si>
  <si>
    <t>PORTWAIT</t>
  </si>
  <si>
    <t>PORTWDSD</t>
  </si>
  <si>
    <t>POSTGOUG</t>
  </si>
  <si>
    <t>POSTGRNT</t>
  </si>
  <si>
    <t>POSTHYDE</t>
  </si>
  <si>
    <t>POSTJONE</t>
  </si>
  <si>
    <t>PTLO46AV</t>
  </si>
  <si>
    <t>QUIN12AV</t>
  </si>
  <si>
    <t>QUIN16AV</t>
  </si>
  <si>
    <t>QUIN17AV</t>
  </si>
  <si>
    <t>QUIN19AV</t>
  </si>
  <si>
    <t>QUIN22AV</t>
  </si>
  <si>
    <t>QUIN24AV</t>
  </si>
  <si>
    <t>QUIN26AV</t>
  </si>
  <si>
    <t>QUIN27AV</t>
  </si>
  <si>
    <t>QUIN28AV</t>
  </si>
  <si>
    <t>QUIN29AV</t>
  </si>
  <si>
    <t>QUIN31AV</t>
  </si>
  <si>
    <t>QUIN33AV</t>
  </si>
  <si>
    <t>QUIN35AV</t>
  </si>
  <si>
    <t>QUIN36AV</t>
  </si>
  <si>
    <t>QUIN39AV</t>
  </si>
  <si>
    <t>QUIN41AV</t>
  </si>
  <si>
    <t>QUIN44AV</t>
  </si>
  <si>
    <t>QUIN46AV</t>
  </si>
  <si>
    <t>QUIN48AV</t>
  </si>
  <si>
    <t>QUINCRAG</t>
  </si>
  <si>
    <t>QUINFUNS</t>
  </si>
  <si>
    <t>RNDOARCH</t>
  </si>
  <si>
    <t>RNDOBRGT</t>
  </si>
  <si>
    <t>RANDWTNY</t>
  </si>
  <si>
    <t>RCHNFNCO</t>
  </si>
  <si>
    <t>REDYTHRN</t>
  </si>
  <si>
    <t>REDYWLMS</t>
  </si>
  <si>
    <t>R IS1076</t>
  </si>
  <si>
    <t>R IS15ST</t>
  </si>
  <si>
    <t>R IS16ST</t>
  </si>
  <si>
    <t>R IS17ST</t>
  </si>
  <si>
    <t>R IS18ST</t>
  </si>
  <si>
    <t>R IS19ST</t>
  </si>
  <si>
    <t>R IS20ST</t>
  </si>
  <si>
    <t>R IS22ST</t>
  </si>
  <si>
    <t>R.IS23ST</t>
  </si>
  <si>
    <t>R IS24ST</t>
  </si>
  <si>
    <t>R IS25ST</t>
  </si>
  <si>
    <t>R IS26ST</t>
  </si>
  <si>
    <t>R ISALAM</t>
  </si>
  <si>
    <t>R ISMARI</t>
  </si>
  <si>
    <t>R ISSHGT</t>
  </si>
  <si>
    <t>RIPLALAB</t>
  </si>
  <si>
    <t>RIPLFOLS</t>
  </si>
  <si>
    <t>ROUSCAYU</t>
  </si>
  <si>
    <t>ROW 18ST</t>
  </si>
  <si>
    <t>ROW 20ST</t>
  </si>
  <si>
    <t>ROW 21ST</t>
  </si>
  <si>
    <t>ROW 22ST</t>
  </si>
  <si>
    <t>ROW EUCA</t>
  </si>
  <si>
    <t>ROW LBRT</t>
  </si>
  <si>
    <t>ROW OCEN</t>
  </si>
  <si>
    <t>RPSAMYRA</t>
  </si>
  <si>
    <t>RPSATERE</t>
  </si>
  <si>
    <t>RSVTH414</t>
  </si>
  <si>
    <t>RSVTH415</t>
  </si>
  <si>
    <t>RSVT14ST</t>
  </si>
  <si>
    <t>RSVT15ST</t>
  </si>
  <si>
    <t>RSVT17ST</t>
  </si>
  <si>
    <t>RSVTCLIF</t>
  </si>
  <si>
    <t>RSVTLO T</t>
  </si>
  <si>
    <t>RSVTMUSM</t>
  </si>
  <si>
    <t>RUSSMSCW</t>
  </si>
  <si>
    <t>RUTLLELD</t>
  </si>
  <si>
    <t>RVRA37AV</t>
  </si>
  <si>
    <t>RVRA46AV</t>
  </si>
  <si>
    <t>RVRA48AV</t>
  </si>
  <si>
    <t>RVRE 3ST</t>
  </si>
  <si>
    <t>RVREINGL</t>
  </si>
  <si>
    <t>RVREJENN</t>
  </si>
  <si>
    <t>RVRELANE</t>
  </si>
  <si>
    <t>S J FARA</t>
  </si>
  <si>
    <t>S.J.FARA</t>
  </si>
  <si>
    <t>S J GNVA</t>
  </si>
  <si>
    <t>S J LKVW</t>
  </si>
  <si>
    <t>S.J.LKVW</t>
  </si>
  <si>
    <t>S.J.MTVN</t>
  </si>
  <si>
    <t>S.J.NIAG</t>
  </si>
  <si>
    <t>S.J.OCEN</t>
  </si>
  <si>
    <t>S J OCEN</t>
  </si>
  <si>
    <t>S.J.RAND</t>
  </si>
  <si>
    <t>S.J.SICK</t>
  </si>
  <si>
    <t>S.J.SROS</t>
  </si>
  <si>
    <t>S.J.SYNZ</t>
  </si>
  <si>
    <t>SACOBATT</t>
  </si>
  <si>
    <t>SACOBUCH</t>
  </si>
  <si>
    <t>SACOCHRY</t>
  </si>
  <si>
    <t>SACODAVS</t>
  </si>
  <si>
    <t>SACOFILL</t>
  </si>
  <si>
    <t>SACOFRKL</t>
  </si>
  <si>
    <t>SACOGOUG</t>
  </si>
  <si>
    <t>SACOGRNT</t>
  </si>
  <si>
    <t>SACOHYDE</t>
  </si>
  <si>
    <t>SACOJONE</t>
  </si>
  <si>
    <t>SACOKRNY</t>
  </si>
  <si>
    <t>SACOLARK</t>
  </si>
  <si>
    <t>SACOLEAV</t>
  </si>
  <si>
    <t>SACOLGNA</t>
  </si>
  <si>
    <t>SACOMTGY</t>
  </si>
  <si>
    <t>SACOOCTA</t>
  </si>
  <si>
    <t>SACOPOLK</t>
  </si>
  <si>
    <t>SACOPOWL</t>
  </si>
  <si>
    <t>SACOPRES</t>
  </si>
  <si>
    <t>SACOSANS</t>
  </si>
  <si>
    <t>SACOSPRL</t>
  </si>
  <si>
    <t>SACOSTOK</t>
  </si>
  <si>
    <t>SACOV.N.</t>
  </si>
  <si>
    <t>SACOWALN</t>
  </si>
  <si>
    <t>SACOWEBS</t>
  </si>
  <si>
    <t>SAGAH274</t>
  </si>
  <si>
    <t>SAGACAPI</t>
  </si>
  <si>
    <t>SAGAORIZ</t>
  </si>
  <si>
    <t>SANSCALI</t>
  </si>
  <si>
    <t>SANSCLAY</t>
  </si>
  <si>
    <t>SANSFILB</t>
  </si>
  <si>
    <t>SANSPACF</t>
  </si>
  <si>
    <t>SANSPINE</t>
  </si>
  <si>
    <t>SANSSACO</t>
  </si>
  <si>
    <t>SANSSUTT</t>
  </si>
  <si>
    <t>SANSVALL</t>
  </si>
  <si>
    <t>SANSWASH</t>
  </si>
  <si>
    <t>SANTBROK</t>
  </si>
  <si>
    <t>SANTGNVA</t>
  </si>
  <si>
    <t>SANTVELA</t>
  </si>
  <si>
    <t>SBRO3800</t>
  </si>
  <si>
    <t>SBRO3801</t>
  </si>
  <si>
    <t>SBROARLT</t>
  </si>
  <si>
    <t>SBROBACN</t>
  </si>
  <si>
    <t>SBRODWIG</t>
  </si>
  <si>
    <t>SBROFELT</t>
  </si>
  <si>
    <t>SBROMANS</t>
  </si>
  <si>
    <t>SBROPAUL</t>
  </si>
  <si>
    <t>SBROSILV</t>
  </si>
  <si>
    <t>SBROSOME</t>
  </si>
  <si>
    <t>SBROTHRN</t>
  </si>
  <si>
    <t>SBROWARD</t>
  </si>
  <si>
    <t>SBROWILD</t>
  </si>
  <si>
    <t>SBROWLSY</t>
  </si>
  <si>
    <t>SBROWYLD</t>
  </si>
  <si>
    <t>SCLAMTRY</t>
  </si>
  <si>
    <t>SCLASTFR</t>
  </si>
  <si>
    <t>SCOTN PT</t>
  </si>
  <si>
    <t>SHWNGARR</t>
  </si>
  <si>
    <t>SHWNGNVA</t>
  </si>
  <si>
    <t>SHWNMACD</t>
  </si>
  <si>
    <t>SHWNSUNY</t>
  </si>
  <si>
    <t>SHWNVELA</t>
  </si>
  <si>
    <t>SICKALEM</t>
  </si>
  <si>
    <t>SILVALEM</t>
  </si>
  <si>
    <t>SILVAUGU</t>
  </si>
  <si>
    <t>SILVBOYL</t>
  </si>
  <si>
    <t>SILVBSHR</t>
  </si>
  <si>
    <t>SILVCAMB</t>
  </si>
  <si>
    <t>SILVCHAR</t>
  </si>
  <si>
    <t>SILVCONG</t>
  </si>
  <si>
    <t>SILVDART</t>
  </si>
  <si>
    <t>SILVGAMB</t>
  </si>
  <si>
    <t>SILVHLYK</t>
  </si>
  <si>
    <t>SILVLISB</t>
  </si>
  <si>
    <t>SILVMERL</t>
  </si>
  <si>
    <t>SILVMISS</t>
  </si>
  <si>
    <t>SILVPALU</t>
  </si>
  <si>
    <t>SILVPRTN</t>
  </si>
  <si>
    <t>SILVRVRE</t>
  </si>
  <si>
    <t>SILVSBRO</t>
  </si>
  <si>
    <t>SILVTPKA</t>
  </si>
  <si>
    <t>SKNGGOUG</t>
  </si>
  <si>
    <t>SKVWAQUA</t>
  </si>
  <si>
    <t>SKVWCTVW</t>
  </si>
  <si>
    <t>SKVWGLVW</t>
  </si>
  <si>
    <t>SKYL ZOO</t>
  </si>
  <si>
    <t>SKYLHARD</t>
  </si>
  <si>
    <t>SKYLL M</t>
  </si>
  <si>
    <t>SKYLSLOA</t>
  </si>
  <si>
    <t>SLOA19AV</t>
  </si>
  <si>
    <t>SLOA21AV</t>
  </si>
  <si>
    <t>SLOA23AV</t>
  </si>
  <si>
    <t>SLOA26AV</t>
  </si>
  <si>
    <t>SLOA34AV</t>
  </si>
  <si>
    <t>SLOA36AV</t>
  </si>
  <si>
    <t>SLOA37AV</t>
  </si>
  <si>
    <t>SLOA39AV</t>
  </si>
  <si>
    <t>SLOA41AV</t>
  </si>
  <si>
    <t>SLOA43AV</t>
  </si>
  <si>
    <t>SLOA45AV</t>
  </si>
  <si>
    <t>SLOA47AV</t>
  </si>
  <si>
    <t>SLOACLRF</t>
  </si>
  <si>
    <t>SLOACONS</t>
  </si>
  <si>
    <t>SLOACRLK</t>
  </si>
  <si>
    <t>SLOAELMS</t>
  </si>
  <si>
    <t>SLOAEVGL</t>
  </si>
  <si>
    <t>SLOAFTVW</t>
  </si>
  <si>
    <t>SLOAPARA</t>
  </si>
  <si>
    <t>SLOASKYL</t>
  </si>
  <si>
    <t>SLOASYLV</t>
  </si>
  <si>
    <t>SLOAVALE</t>
  </si>
  <si>
    <t>SLOAW.P.</t>
  </si>
  <si>
    <t>SNCZ15ST</t>
  </si>
  <si>
    <t>SNTG14AV</t>
  </si>
  <si>
    <t>SNTG17AV</t>
  </si>
  <si>
    <t>SOHLCHGO</t>
  </si>
  <si>
    <t>SOHLPRAG</t>
  </si>
  <si>
    <t>SOHLRLPH</t>
  </si>
  <si>
    <t>SOVNMISS</t>
  </si>
  <si>
    <t>SPERMRKT</t>
  </si>
  <si>
    <t>STANFRED</t>
  </si>
  <si>
    <t>STANFULT</t>
  </si>
  <si>
    <t>STANHAYS</t>
  </si>
  <si>
    <t>STANOAK</t>
  </si>
  <si>
    <t>STANWALL</t>
  </si>
  <si>
    <t>STCHALEM</t>
  </si>
  <si>
    <t>STCHBELL</t>
  </si>
  <si>
    <t>STEICALI</t>
  </si>
  <si>
    <t>STEIGREN</t>
  </si>
  <si>
    <t>STEISACO</t>
  </si>
  <si>
    <t>STEIUNIN</t>
  </si>
  <si>
    <t>STEIVALL</t>
  </si>
  <si>
    <t>STEIWASH</t>
  </si>
  <si>
    <t>STEUTERM</t>
  </si>
  <si>
    <t>STEUMISS</t>
  </si>
  <si>
    <t>STEUMRKT</t>
  </si>
  <si>
    <t>STFRCIRC</t>
  </si>
  <si>
    <t>STFRSCLA</t>
  </si>
  <si>
    <t>STFRSNAN</t>
  </si>
  <si>
    <t>STFRSNFR</t>
  </si>
  <si>
    <t>STILLYEL</t>
  </si>
  <si>
    <t>STOKCLAY</t>
  </si>
  <si>
    <t>STOKCOLM</t>
  </si>
  <si>
    <t>STOKFILB</t>
  </si>
  <si>
    <t>STOKGEAR</t>
  </si>
  <si>
    <t>STOKGNWH</t>
  </si>
  <si>
    <t>STOKLOMB</t>
  </si>
  <si>
    <t>STOKPACF</t>
  </si>
  <si>
    <t>STOKSACO</t>
  </si>
  <si>
    <t>STOKSUTT</t>
  </si>
  <si>
    <t>STOKUNIN</t>
  </si>
  <si>
    <t>SUNSIRVG</t>
  </si>
  <si>
    <t>SUNSJUDA</t>
  </si>
  <si>
    <t>SUNSKIRK</t>
  </si>
  <si>
    <t>SUNSL M</t>
  </si>
  <si>
    <t>SUNSLAWT</t>
  </si>
  <si>
    <t>SUNSMORA</t>
  </si>
  <si>
    <t>SUNSNORI</t>
  </si>
  <si>
    <t>SUNSOCEN</t>
  </si>
  <si>
    <t>SUNSORTG</t>
  </si>
  <si>
    <t>SUNSPACH</t>
  </si>
  <si>
    <t>SUNSQUIN</t>
  </si>
  <si>
    <t>SUNSRVRA</t>
  </si>
  <si>
    <t>SUNSSNTG</t>
  </si>
  <si>
    <t>SUNSTARA</t>
  </si>
  <si>
    <t>SUNSULOA</t>
  </si>
  <si>
    <t>SUNSVCTE</t>
  </si>
  <si>
    <t>SUNSWAWO</t>
  </si>
  <si>
    <t>SUNSYORB</t>
  </si>
  <si>
    <t>SUNY1725</t>
  </si>
  <si>
    <t>SUNY1800</t>
  </si>
  <si>
    <t>SUNY1900</t>
  </si>
  <si>
    <t>SUNY1901</t>
  </si>
  <si>
    <t>SUNYBSHR</t>
  </si>
  <si>
    <t>SUNYCORA</t>
  </si>
  <si>
    <t>SUNYGARR</t>
  </si>
  <si>
    <t>SUNYMCSC</t>
  </si>
  <si>
    <t>SUNYRUTL</t>
  </si>
  <si>
    <t>SUNYSANT</t>
  </si>
  <si>
    <t>SUNYSAWY</t>
  </si>
  <si>
    <t>SUNYSHWN</t>
  </si>
  <si>
    <t>SUNYTALB</t>
  </si>
  <si>
    <t>SUTTBAKR</t>
  </si>
  <si>
    <t>SUTTBUCH</t>
  </si>
  <si>
    <t>SUTTDIVI</t>
  </si>
  <si>
    <t>SUTTFILL</t>
  </si>
  <si>
    <t>SUTTGOUG</t>
  </si>
  <si>
    <t>SUTTHYDE</t>
  </si>
  <si>
    <t>SUTTJONE</t>
  </si>
  <si>
    <t>SUTTKRNY</t>
  </si>
  <si>
    <t>SUTTLARK</t>
  </si>
  <si>
    <t>SUTTLEAV</t>
  </si>
  <si>
    <t>SUTTLGNA</t>
  </si>
  <si>
    <t>SUTTMASN</t>
  </si>
  <si>
    <t>SUTTOCTA</t>
  </si>
  <si>
    <t>SUTTPOLK</t>
  </si>
  <si>
    <t>SUTTPOWL</t>
  </si>
  <si>
    <t>SUTTPRES</t>
  </si>
  <si>
    <t>SUTTSANS</t>
  </si>
  <si>
    <t>SUTTSCOT</t>
  </si>
  <si>
    <t>SUTTSTEI</t>
  </si>
  <si>
    <t>SUTTSTOK</t>
  </si>
  <si>
    <t>SUTTTAYL</t>
  </si>
  <si>
    <t>SUTTV.N.</t>
  </si>
  <si>
    <t>TARA17AV</t>
  </si>
  <si>
    <t>TARA19AV</t>
  </si>
  <si>
    <t>TARA22AV</t>
  </si>
  <si>
    <t>TARA23AV</t>
  </si>
  <si>
    <t>TARA26AV</t>
  </si>
  <si>
    <t>TARA30AV</t>
  </si>
  <si>
    <t>TARA32AV</t>
  </si>
  <si>
    <t>TARA35AV</t>
  </si>
  <si>
    <t>TARA40AV</t>
  </si>
  <si>
    <t>TARA42AV</t>
  </si>
  <si>
    <t>TARA44AV</t>
  </si>
  <si>
    <t>TARA46AV</t>
  </si>
  <si>
    <t>TARASUNS</t>
  </si>
  <si>
    <t>TAYLBAY.</t>
  </si>
  <si>
    <t>TAYLCOLM</t>
  </si>
  <si>
    <t>TAYLFNCO</t>
  </si>
  <si>
    <t>TELEH115</t>
  </si>
  <si>
    <t>TELEH225</t>
  </si>
  <si>
    <t>TELEFILB</t>
  </si>
  <si>
    <t>TELEGNWH</t>
  </si>
  <si>
    <t>TENN18ST</t>
  </si>
  <si>
    <t>TEREH636</t>
  </si>
  <si>
    <t>TEREH900</t>
  </si>
  <si>
    <t>TEREBLVI</t>
  </si>
  <si>
    <t>TEREELSR</t>
  </si>
  <si>
    <t>TEREEVLN</t>
  </si>
  <si>
    <t>TEREFOER</t>
  </si>
  <si>
    <t>TEREFWLR</t>
  </si>
  <si>
    <t>TEREGVTA</t>
  </si>
  <si>
    <t>TEREISLA</t>
  </si>
  <si>
    <t>TEREMRT1</t>
  </si>
  <si>
    <t>TEREMRT3</t>
  </si>
  <si>
    <t>TEREPORT</t>
  </si>
  <si>
    <t>TERERPSA</t>
  </si>
  <si>
    <t>TERESTLG</t>
  </si>
  <si>
    <t>.TI.GATE</t>
  </si>
  <si>
    <t>.TI.MAIN</t>
  </si>
  <si>
    <t>TOLDJERR</t>
  </si>
  <si>
    <t>TOLDMCKN</t>
  </si>
  <si>
    <t>TOLDNEWC</t>
  </si>
  <si>
    <t>TOLDOAKD</t>
  </si>
  <si>
    <t>TOWN 3ST</t>
  </si>
  <si>
    <t>TOWN 4ST</t>
  </si>
  <si>
    <t>TOWN 5ST</t>
  </si>
  <si>
    <t>TOWN 6ST</t>
  </si>
  <si>
    <t>TOWN.7ST</t>
  </si>
  <si>
    <t>TOWN 7ST</t>
  </si>
  <si>
    <t>TPKABRVW</t>
  </si>
  <si>
    <t>TPKANEWH</t>
  </si>
  <si>
    <t>TPKATHRN</t>
  </si>
  <si>
    <t>TPKAVENU</t>
  </si>
  <si>
    <t>TRUMCONG</t>
  </si>
  <si>
    <t>TRUMSTBK</t>
  </si>
  <si>
    <t>TURKARGL</t>
  </si>
  <si>
    <t>TURKBAKR</t>
  </si>
  <si>
    <t>TURKBDRK</t>
  </si>
  <si>
    <t>TURKCBOT</t>
  </si>
  <si>
    <t>TURKCENT</t>
  </si>
  <si>
    <t>TURKHYDE</t>
  </si>
  <si>
    <t>TURKJONE</t>
  </si>
  <si>
    <t>TURKLARK</t>
  </si>
  <si>
    <t>TURKLEAV</t>
  </si>
  <si>
    <t>TURKLYON</t>
  </si>
  <si>
    <t>TURKMSIC</t>
  </si>
  <si>
    <t>TURKPOLK</t>
  </si>
  <si>
    <t>TURKPRKR</t>
  </si>
  <si>
    <t>TURKROSN</t>
  </si>
  <si>
    <t>TURKRSLN</t>
  </si>
  <si>
    <t>TURKSTAN</t>
  </si>
  <si>
    <t>TURKTAYL</t>
  </si>
  <si>
    <t>TURKV N</t>
  </si>
  <si>
    <t>ULOA30AV</t>
  </si>
  <si>
    <t>ULOAFRSD</t>
  </si>
  <si>
    <t>ULOALENX</t>
  </si>
  <si>
    <t>W.P..STA</t>
  </si>
  <si>
    <t>W.P.STA.</t>
  </si>
  <si>
    <t>ULOAW.P.</t>
  </si>
  <si>
    <t>UNINBAKR</t>
  </si>
  <si>
    <t>UNINBUCH</t>
  </si>
  <si>
    <t>UNINCOLM</t>
  </si>
  <si>
    <t>UNINDIVI</t>
  </si>
  <si>
    <t>UNINFILL</t>
  </si>
  <si>
    <t>UNINGOUG</t>
  </si>
  <si>
    <t>UNINGRNT</t>
  </si>
  <si>
    <t>UNINHYDE</t>
  </si>
  <si>
    <t>UNINJONE</t>
  </si>
  <si>
    <t>UNINKRNY</t>
  </si>
  <si>
    <t>UNINLARK</t>
  </si>
  <si>
    <t>UNINLEAV</t>
  </si>
  <si>
    <t>UNINLGNA</t>
  </si>
  <si>
    <t>UNINLYON</t>
  </si>
  <si>
    <t>UNINMASN</t>
  </si>
  <si>
    <t>UNINMTGY</t>
  </si>
  <si>
    <t>UNINPIER</t>
  </si>
  <si>
    <t>UNINPOLK</t>
  </si>
  <si>
    <t>UNINSTOK</t>
  </si>
  <si>
    <t>UNINTAYL</t>
  </si>
  <si>
    <t>UNINV.N.</t>
  </si>
  <si>
    <t>UNIVBACN</t>
  </si>
  <si>
    <t>UNIVFELT</t>
  </si>
  <si>
    <t>UNIVWLSY</t>
  </si>
  <si>
    <t>UP TBV W</t>
  </si>
  <si>
    <t>UP TMSIC</t>
  </si>
  <si>
    <t>V N BDWY</t>
  </si>
  <si>
    <t>V N CHES</t>
  </si>
  <si>
    <t>V.N.CHES</t>
  </si>
  <si>
    <t>V N CLAY</t>
  </si>
  <si>
    <t>V N EDDY</t>
  </si>
  <si>
    <t>V N FNCO</t>
  </si>
  <si>
    <t>V N JACK</t>
  </si>
  <si>
    <t>V N MCAL</t>
  </si>
  <si>
    <t>V.N.MRKT</t>
  </si>
  <si>
    <t>V.N.N.PT</t>
  </si>
  <si>
    <t>V.N.OAK</t>
  </si>
  <si>
    <t>V N OFAR</t>
  </si>
  <si>
    <t>V N SACO</t>
  </si>
  <si>
    <t>V N SUTT</t>
  </si>
  <si>
    <t>V N UNIN</t>
  </si>
  <si>
    <t>V N VALL</t>
  </si>
  <si>
    <t>VCTE30AV</t>
  </si>
  <si>
    <t>VCTE47AV</t>
  </si>
  <si>
    <t>VCTEW P</t>
  </si>
  <si>
    <t>VDYKJENN</t>
  </si>
  <si>
    <t>VDYKKETH</t>
  </si>
  <si>
    <t>VDYKLANE</t>
  </si>
  <si>
    <t>VESTPHLP</t>
  </si>
  <si>
    <t>VISIBRIT</t>
  </si>
  <si>
    <t>VISIBSHR</t>
  </si>
  <si>
    <t>VISICORA</t>
  </si>
  <si>
    <t>VISIRUTL</t>
  </si>
  <si>
    <t>VISISAWY</t>
  </si>
  <si>
    <t>VISISAWR</t>
  </si>
  <si>
    <t>VISISHWN</t>
  </si>
  <si>
    <t>VLNC24ST</t>
  </si>
  <si>
    <t>VLNC25ST</t>
  </si>
  <si>
    <t>VLNCARMY</t>
  </si>
  <si>
    <t>VLNCDUNC</t>
  </si>
  <si>
    <t>W P 14AV</t>
  </si>
  <si>
    <t>W P 15AV</t>
  </si>
  <si>
    <t>W P VCTE</t>
  </si>
  <si>
    <t>WALNCALI</t>
  </si>
  <si>
    <t>WARNH117</t>
  </si>
  <si>
    <t>WARNH345</t>
  </si>
  <si>
    <t>WARNH400</t>
  </si>
  <si>
    <t>WARNH455</t>
  </si>
  <si>
    <t>WARNCHPR</t>
  </si>
  <si>
    <t>WARNDVSR</t>
  </si>
  <si>
    <t>WARNLOCK</t>
  </si>
  <si>
    <t>WARNOKPK</t>
  </si>
  <si>
    <t>WASHBUCH</t>
  </si>
  <si>
    <t>WASHFILL</t>
  </si>
  <si>
    <t>WASHFRKL</t>
  </si>
  <si>
    <t>WASHGOUG</t>
  </si>
  <si>
    <t>WASHHYDE</t>
  </si>
  <si>
    <t>WASHJONE</t>
  </si>
  <si>
    <t>WASHLARK</t>
  </si>
  <si>
    <t>WASHLEAV</t>
  </si>
  <si>
    <t>WASHLGNA</t>
  </si>
  <si>
    <t>WASHMASN</t>
  </si>
  <si>
    <t>WASHPOLK</t>
  </si>
  <si>
    <t>WASHPOWL</t>
  </si>
  <si>
    <t>WASHSANS</t>
  </si>
  <si>
    <t>WASHTAYL</t>
  </si>
  <si>
    <t>WASHV N</t>
  </si>
  <si>
    <t>WASHWEBS</t>
  </si>
  <si>
    <t>WAWO46AV</t>
  </si>
  <si>
    <t>WDSDBALC</t>
  </si>
  <si>
    <t>WDSDHRDZ</t>
  </si>
  <si>
    <t>WDSDPORT</t>
  </si>
  <si>
    <t>WDSDULOA</t>
  </si>
  <si>
    <t>WILDH356</t>
  </si>
  <si>
    <t>WILDBRUS</t>
  </si>
  <si>
    <t>WILDDLTA</t>
  </si>
  <si>
    <t>WILDGIRD</t>
  </si>
  <si>
    <t>WILDGOTT</t>
  </si>
  <si>
    <t>WINS20AV</t>
  </si>
  <si>
    <t>WINSBUCK</t>
  </si>
  <si>
    <t>WINSL M</t>
  </si>
  <si>
    <t>WISC22ST</t>
  </si>
  <si>
    <t>WISC25ST</t>
  </si>
  <si>
    <t>WISC26ST</t>
  </si>
  <si>
    <t>WISCCONN</t>
  </si>
  <si>
    <t>WISCMDRA</t>
  </si>
  <si>
    <t>WLMS.3ST</t>
  </si>
  <si>
    <t>WLMSREDY</t>
  </si>
  <si>
    <t>WLSYBODN</t>
  </si>
  <si>
    <t>WLSYHMTN</t>
  </si>
  <si>
    <t>WLSYUNIV</t>
  </si>
  <si>
    <t>WTNYFAIR</t>
  </si>
  <si>
    <t>WTYGPRGS</t>
  </si>
  <si>
    <t>XOVRFULT</t>
  </si>
  <si>
    <t>Y B BRWD</t>
  </si>
  <si>
    <t>Y B HZWD</t>
  </si>
  <si>
    <t>Y B RVWD</t>
  </si>
  <si>
    <t>Y B SELM</t>
  </si>
  <si>
    <t>EMBR STA</t>
  </si>
  <si>
    <t xml:space="preserve"> 7STBRYT</t>
  </si>
  <si>
    <t>AVEB.9TH</t>
  </si>
  <si>
    <t>BLKNGLTE</t>
  </si>
  <si>
    <t>BLKNNUVA</t>
  </si>
  <si>
    <t>BLKNPENI</t>
  </si>
  <si>
    <t>CHUR19ST</t>
  </si>
  <si>
    <t>CHURLBRT</t>
  </si>
  <si>
    <t>CRSTBRNT</t>
  </si>
  <si>
    <t>EWTHH831</t>
  </si>
  <si>
    <t>FREDMSIC</t>
  </si>
  <si>
    <t>HAHNVISI</t>
  </si>
  <si>
    <t>LINCGIRR</t>
  </si>
  <si>
    <t>LOMBRCHN</t>
  </si>
  <si>
    <t>OAKDLOOM</t>
  </si>
  <si>
    <t>OCENGNVA</t>
  </si>
  <si>
    <t>RUTLARLT</t>
  </si>
  <si>
    <t>RUTLCAMP</t>
  </si>
  <si>
    <t>RUTLSUNY</t>
  </si>
  <si>
    <t>RUTLVISI</t>
  </si>
  <si>
    <t>VIVASCHL</t>
  </si>
  <si>
    <t>W.P.ULOA</t>
  </si>
  <si>
    <t>WILDRUTL</t>
  </si>
  <si>
    <t>CAYUONON</t>
  </si>
  <si>
    <t>MISSS.J.</t>
  </si>
  <si>
    <t>S J MTVN</t>
  </si>
  <si>
    <t>TIOGRUTL</t>
  </si>
  <si>
    <t>CALIV.N.</t>
  </si>
  <si>
    <t>LETTHOSP</t>
  </si>
  <si>
    <t>4ST KING</t>
  </si>
  <si>
    <t xml:space="preserve"> 3STPAUL</t>
  </si>
  <si>
    <t>BSHRSUNY</t>
  </si>
  <si>
    <t>MDPTHARE</t>
  </si>
  <si>
    <t>BUSHBATT</t>
  </si>
  <si>
    <t>W P SLOA</t>
  </si>
  <si>
    <t>CRESEWTH</t>
  </si>
  <si>
    <t>CORTBNTE</t>
  </si>
  <si>
    <t xml:space="preserve"> 5THFOLS</t>
  </si>
  <si>
    <t>ELISMASN</t>
  </si>
  <si>
    <t>EMBRLVG.</t>
  </si>
  <si>
    <t>BATTFILD</t>
  </si>
  <si>
    <t>CLEMARGL</t>
  </si>
  <si>
    <t>TUNLEAST</t>
  </si>
  <si>
    <t>MRKT 1ST</t>
  </si>
  <si>
    <t>SILVSTFE</t>
  </si>
  <si>
    <t>16STFOLS</t>
  </si>
  <si>
    <t>CTRO26ST</t>
  </si>
  <si>
    <t>POTR15ST</t>
  </si>
  <si>
    <t>GNVACRTR</t>
  </si>
  <si>
    <t>OFARTAYL</t>
  </si>
  <si>
    <t>BUSHSANS</t>
  </si>
  <si>
    <t>MYRARPSA</t>
  </si>
  <si>
    <t xml:space="preserve"> 7AVLAWT</t>
  </si>
  <si>
    <t>RSVTBVTR</t>
  </si>
  <si>
    <t>MASNOFAR</t>
  </si>
  <si>
    <t>CHUR14ST</t>
  </si>
  <si>
    <t xml:space="preserve"> 6STBRYT</t>
  </si>
  <si>
    <t xml:space="preserve"> 3STFITZ</t>
  </si>
  <si>
    <t xml:space="preserve"> 3STGFRD</t>
  </si>
  <si>
    <t>LELDALPA</t>
  </si>
  <si>
    <t>LELDBSHR</t>
  </si>
  <si>
    <t>RAYMRUTL</t>
  </si>
  <si>
    <t>RAYMDLTA</t>
  </si>
  <si>
    <t>RAYMSAWY</t>
  </si>
  <si>
    <t>SAWYVISI</t>
  </si>
  <si>
    <t>BSHRBLKN</t>
  </si>
  <si>
    <t>RAYMELIO</t>
  </si>
  <si>
    <t>V.N.OFAR</t>
  </si>
  <si>
    <t>3ST PAUL</t>
  </si>
  <si>
    <t>3STWILMS</t>
  </si>
  <si>
    <t>3STGLMN</t>
  </si>
  <si>
    <t>3ST EVAN</t>
  </si>
  <si>
    <t>3ST MRN0</t>
  </si>
  <si>
    <t>3ST 23S0</t>
  </si>
  <si>
    <t>3ST 20S0</t>
  </si>
  <si>
    <t>3ST MRP0</t>
  </si>
  <si>
    <t>3ST GFW0</t>
  </si>
  <si>
    <t>3ST MRS0</t>
  </si>
  <si>
    <t>3ST MRS1</t>
  </si>
  <si>
    <t>3ST GFW1</t>
  </si>
  <si>
    <t>3ST MRP1</t>
  </si>
  <si>
    <t>3ST 20S1</t>
  </si>
  <si>
    <t>3ST 23S1</t>
  </si>
  <si>
    <t>3ST MRN1</t>
  </si>
  <si>
    <t>3ST EVA1</t>
  </si>
  <si>
    <t xml:space="preserve"> 4STKING</t>
  </si>
  <si>
    <t xml:space="preserve"> 3STLCTE</t>
  </si>
  <si>
    <t xml:space="preserve"> 3STMRIN</t>
  </si>
  <si>
    <t xml:space="preserve"> 3STMARI</t>
  </si>
  <si>
    <t>PRSDTCTR</t>
  </si>
  <si>
    <t>HRDNMTGY</t>
  </si>
  <si>
    <t>NEWHF X</t>
  </si>
  <si>
    <t>SILVLSBN</t>
  </si>
  <si>
    <t>3ST 22ST</t>
  </si>
  <si>
    <t>GNVASHWN</t>
  </si>
  <si>
    <t>PENN23ST</t>
  </si>
  <si>
    <t>PENN25ST</t>
  </si>
  <si>
    <t>25STPENN</t>
  </si>
  <si>
    <t>FOERMTRY</t>
  </si>
  <si>
    <t>FRANPOLK</t>
  </si>
  <si>
    <t>SOVN24ST</t>
  </si>
  <si>
    <t>CBRO 7AV</t>
  </si>
  <si>
    <t>CLMT14AV</t>
  </si>
  <si>
    <t>23STDAKO</t>
  </si>
  <si>
    <t>DAKO23ST</t>
  </si>
  <si>
    <t>.2STTOWN</t>
  </si>
  <si>
    <t>FOLSCHAV</t>
  </si>
  <si>
    <t>AVEH.5TH</t>
  </si>
  <si>
    <t>AVEH.9TH</t>
  </si>
  <si>
    <t>AVEH13TH</t>
  </si>
  <si>
    <t>.9THAVED</t>
  </si>
  <si>
    <t>MCALJONE</t>
  </si>
  <si>
    <t>DIVIBAY</t>
  </si>
  <si>
    <t>17AVQUIN</t>
  </si>
  <si>
    <t>ULOAW.P2</t>
  </si>
  <si>
    <t xml:space="preserve"> 2STFOL1</t>
  </si>
  <si>
    <t>.9THAVEC</t>
  </si>
  <si>
    <t>CHAVVLNC</t>
  </si>
  <si>
    <t>BEALFOLS</t>
  </si>
  <si>
    <t>BEALHWRD</t>
  </si>
  <si>
    <t>HERBAMRY</t>
  </si>
  <si>
    <t>ALEMFOLS</t>
  </si>
  <si>
    <t>MCALLEAV</t>
  </si>
  <si>
    <t>CONZMCUL</t>
  </si>
  <si>
    <t>ALEXCONZ</t>
  </si>
  <si>
    <t>MASNGEAR</t>
  </si>
  <si>
    <t xml:space="preserve"> 5STHARR</t>
  </si>
  <si>
    <t xml:space="preserve"> 5STSTVN</t>
  </si>
  <si>
    <t>.9STMRKT</t>
  </si>
  <si>
    <t>HRWDSPER</t>
  </si>
  <si>
    <t xml:space="preserve"> 8STHWRD</t>
  </si>
  <si>
    <t>TOWN.8ST</t>
  </si>
  <si>
    <t>BRAN.8ST</t>
  </si>
  <si>
    <t>PARN 513</t>
  </si>
  <si>
    <t>CRESANDR</t>
  </si>
  <si>
    <t>FTBRLHSE</t>
  </si>
  <si>
    <t>BBOAPRKR</t>
  </si>
  <si>
    <t>FULT43AV</t>
  </si>
  <si>
    <t>FOLS20ST</t>
  </si>
  <si>
    <t>FOLS20S1</t>
  </si>
  <si>
    <t>PACFSTOK</t>
  </si>
  <si>
    <t>MORSLOWL</t>
  </si>
  <si>
    <t>CHAVBART</t>
  </si>
  <si>
    <t>HWRDBEAL</t>
  </si>
  <si>
    <t>EXPKMELL</t>
  </si>
  <si>
    <t>W.P.ULLA</t>
  </si>
  <si>
    <t>XOVRLWAY</t>
  </si>
  <si>
    <t>MISSMAI1</t>
  </si>
  <si>
    <t>THRNSCTA</t>
  </si>
  <si>
    <t>16STRIS0</t>
  </si>
  <si>
    <t>16STWIS0</t>
  </si>
  <si>
    <t>16STMIO0</t>
  </si>
  <si>
    <t>16ST4ST0</t>
  </si>
  <si>
    <t>MBNO.3ST</t>
  </si>
  <si>
    <t>MBSO.4ST</t>
  </si>
  <si>
    <t>16ST4ST1</t>
  </si>
  <si>
    <t>16STMIO1</t>
  </si>
  <si>
    <t>16STWIS1</t>
  </si>
  <si>
    <t>16STRIS1</t>
  </si>
  <si>
    <t>NHL.HUDS</t>
  </si>
  <si>
    <t>ELISPOWL</t>
  </si>
  <si>
    <t>TOWN.5ST</t>
  </si>
  <si>
    <t>STOKJACK</t>
  </si>
  <si>
    <t>S.J.RVLP</t>
  </si>
  <si>
    <t>SALNGULD</t>
  </si>
  <si>
    <t>BSHRPAUL</t>
  </si>
  <si>
    <t>3RDGLMN</t>
  </si>
  <si>
    <t>PRSDLETT</t>
  </si>
  <si>
    <t>LOMBGOUH</t>
  </si>
  <si>
    <t>BRHDCHUM</t>
  </si>
  <si>
    <t>BRHDSUMM</t>
  </si>
  <si>
    <t>EMBRHARR</t>
  </si>
  <si>
    <t>BRHDGRCE</t>
  </si>
  <si>
    <t>BRHDCHUR</t>
  </si>
  <si>
    <t>MISSSTEU</t>
  </si>
  <si>
    <t>OCENI280</t>
  </si>
  <si>
    <t>CHUMGALN</t>
  </si>
  <si>
    <t>FONTMARY</t>
  </si>
  <si>
    <t>POTRHOS0</t>
  </si>
  <si>
    <t>SKYLINE</t>
  </si>
  <si>
    <t>MISSPOWR</t>
  </si>
  <si>
    <t>DC.BART1</t>
  </si>
  <si>
    <t>CALI.6AV</t>
  </si>
  <si>
    <t>L M LKSH</t>
  </si>
  <si>
    <t>LINC34AV</t>
  </si>
  <si>
    <t>CHESGOU3</t>
  </si>
  <si>
    <t>CHESGOU2</t>
  </si>
  <si>
    <t xml:space="preserve">MRKT 7TH  </t>
  </si>
  <si>
    <t>DNHEINES</t>
  </si>
  <si>
    <t>BRDWYSAN0</t>
  </si>
  <si>
    <t>SANSJACK</t>
  </si>
  <si>
    <t>16STOWE1</t>
  </si>
  <si>
    <t>16STOWE0</t>
  </si>
  <si>
    <t>MIGLLAI0</t>
  </si>
  <si>
    <t>MIGLLAI1</t>
  </si>
  <si>
    <t>3STBRYT</t>
  </si>
  <si>
    <t>QUIB43AV</t>
  </si>
  <si>
    <t>BSHRFLOW</t>
  </si>
  <si>
    <t>201 BSHR</t>
  </si>
  <si>
    <t>BSHROAK0</t>
  </si>
  <si>
    <t>BARTKISS</t>
  </si>
  <si>
    <t>19th Ave &amp; Holloway Ave (SFSU)</t>
  </si>
  <si>
    <t>Dublin St &amp; La Grande Ave</t>
  </si>
  <si>
    <t>2nd St &amp; Brannan St</t>
  </si>
  <si>
    <t>2nd St &amp; Folsom St</t>
  </si>
  <si>
    <t>2nd St &amp; Harrison St</t>
  </si>
  <si>
    <t>2nd St &amp; Howard St</t>
  </si>
  <si>
    <t>2nd St &amp; Market St</t>
  </si>
  <si>
    <t>2nd St &amp; Stevenson St</t>
  </si>
  <si>
    <t>2nd St &amp; Townsend St</t>
  </si>
  <si>
    <t>3rd St &amp; Mission Rock St</t>
  </si>
  <si>
    <t>Bacon St &amp; San Bruno Ave</t>
  </si>
  <si>
    <t>Bacon St &amp; Somerset St</t>
  </si>
  <si>
    <t>Bowley St &amp; Gibson Rd (at Baker Beach parking lot)</t>
  </si>
  <si>
    <t>Baker St &amp; Greenwich St</t>
  </si>
  <si>
    <t>Battery St &amp; Broadway</t>
  </si>
  <si>
    <t>Battery St &amp; Filbert St</t>
  </si>
  <si>
    <t>Battery St &amp; Green St</t>
  </si>
  <si>
    <t>Battery St &amp; Jackson St</t>
  </si>
  <si>
    <t>Bay St &amp; Midway St</t>
  </si>
  <si>
    <t>Balboa St &amp; 4th Ave</t>
  </si>
  <si>
    <t>Balboa St &amp; 6th Ave</t>
  </si>
  <si>
    <t>Balboa St &amp; 8th Ave</t>
  </si>
  <si>
    <t>Balboa St &amp; 10th Ave</t>
  </si>
  <si>
    <t>Balboa St &amp; 12th Ave</t>
  </si>
  <si>
    <t>Balboa St &amp; 14th Ave</t>
  </si>
  <si>
    <t>Balboa St &amp; 17th Ave</t>
  </si>
  <si>
    <t>Balboa St &amp; 19th Ave</t>
  </si>
  <si>
    <t>Balboa St &amp; 21st Ave</t>
  </si>
  <si>
    <t>Balboa St &amp; 23rd Ave</t>
  </si>
  <si>
    <t>Balboa St &amp; 25th Ave</t>
  </si>
  <si>
    <t>Balboa St &amp; 28th Ave</t>
  </si>
  <si>
    <t>Balboa St &amp; 30th Ave</t>
  </si>
  <si>
    <t>Balboa St &amp; 32nd Ave</t>
  </si>
  <si>
    <t>Balboa St &amp; 34th Ave</t>
  </si>
  <si>
    <t>Balboa St &amp; 35th Ave</t>
  </si>
  <si>
    <t>Balboa St &amp; 37th Ave</t>
  </si>
  <si>
    <t>Balboa St &amp; 40th Ave</t>
  </si>
  <si>
    <t>Balboa St &amp; 43rd Ave</t>
  </si>
  <si>
    <t>Balboa St &amp; Arguello Blvd</t>
  </si>
  <si>
    <t>Balboa St &amp; Park Presidio Blvd</t>
  </si>
  <si>
    <t>Broderick St &amp; Bay St</t>
  </si>
  <si>
    <t>Broderick St &amp; Beach St</t>
  </si>
  <si>
    <t>Broderick St &amp; Francisco St</t>
  </si>
  <si>
    <t>Broderick St &amp; Jefferson St</t>
  </si>
  <si>
    <t>Broderick St &amp; North Point St</t>
  </si>
  <si>
    <t>Broadway &amp; Columbus Ave</t>
  </si>
  <si>
    <t>Broadway &amp; Montgomery St</t>
  </si>
  <si>
    <t>Broadway &amp; Steiner St</t>
  </si>
  <si>
    <t>Broadway &amp; Stockton St</t>
  </si>
  <si>
    <t>Beale St &amp; Mission St</t>
  </si>
  <si>
    <t>Beach St &amp; Divisadero St</t>
  </si>
  <si>
    <t>Beach St ROW &amp; Mason St</t>
  </si>
  <si>
    <t>Beach St &amp; Polk St</t>
  </si>
  <si>
    <t>Beach St mid Divisadero-Scott sts</t>
  </si>
  <si>
    <t>Beach St ROW &amp; Stockton St (Kirkland yard)</t>
  </si>
  <si>
    <t>Bemis St &amp; Moffitt St</t>
  </si>
  <si>
    <t>3rd St &amp; 20th St</t>
  </si>
  <si>
    <t>3rd St &amp; 23rd St</t>
  </si>
  <si>
    <t>3rd St &amp; Bay view St</t>
  </si>
  <si>
    <t>3rd St &amp; Brannan St</t>
  </si>
  <si>
    <t>3rd St &amp; Carroll Ave</t>
  </si>
  <si>
    <t>3rd St &amp; Evans Ave</t>
  </si>
  <si>
    <t>3rd St &amp; Folsom St</t>
  </si>
  <si>
    <t>3rd St &amp; Hudson Ave</t>
  </si>
  <si>
    <t>3rd St &amp; Howard St</t>
  </si>
  <si>
    <t>3rd St &amp; Innes Ave</t>
  </si>
  <si>
    <t>3rd St &amp; La Salle Ave</t>
  </si>
  <si>
    <t>3rd St &amp; Kirkwood Ave</t>
  </si>
  <si>
    <t>3rd St &amp; Mission St</t>
  </si>
  <si>
    <t>3rd St &amp; Palou Ave</t>
  </si>
  <si>
    <t>3rd St &amp; Oakdale Ave</t>
  </si>
  <si>
    <t>3rd St &amp; Perry St (South of Harrison St)</t>
  </si>
  <si>
    <t>3rd St &amp; Revere Ave</t>
  </si>
  <si>
    <t>3rd St &amp; Salinas Ave</t>
  </si>
  <si>
    <t>3rd St &amp; Van Dyke Ave</t>
  </si>
  <si>
    <t>3rd St &amp; Williams Ave</t>
  </si>
  <si>
    <t>4th St &amp; Townsend St</t>
  </si>
  <si>
    <t>5th St &amp; Brannan St</t>
  </si>
  <si>
    <t>5th St &amp; Folsom St</t>
  </si>
  <si>
    <t>5th St &amp; Howard St</t>
  </si>
  <si>
    <t>5th St &amp; Mission St</t>
  </si>
  <si>
    <t>Townsend St &amp; 5th St</t>
  </si>
  <si>
    <t>6th Ave &amp; Balboa St</t>
  </si>
  <si>
    <t>6th Ave &amp; Clement St</t>
  </si>
  <si>
    <t>6th Ave &amp; Cornwall St</t>
  </si>
  <si>
    <t>6th Ave &amp; Fulton St</t>
  </si>
  <si>
    <t>6th Ave &amp; Geary Blvd</t>
  </si>
  <si>
    <t>6th St &amp; Harrison St</t>
  </si>
  <si>
    <t>1697 7th Ave (1 block South of Lawton St)</t>
  </si>
  <si>
    <t>7th Ave &amp; Moraga St</t>
  </si>
  <si>
    <t>7th St &amp; Brannan St</t>
  </si>
  <si>
    <t>7th St &amp; Folsom St</t>
  </si>
  <si>
    <t>7th St &amp; Harrison St</t>
  </si>
  <si>
    <t>7th St &amp; Howard St</t>
  </si>
  <si>
    <t>7th St &amp; Mission St</t>
  </si>
  <si>
    <t>7th St &amp; Market St</t>
  </si>
  <si>
    <t>7th St &amp; Townsend St</t>
  </si>
  <si>
    <t>8th Ave &amp; Fulton St</t>
  </si>
  <si>
    <t>8th St &amp; Brannan St</t>
  </si>
  <si>
    <t>8th St &amp; Bryant St</t>
  </si>
  <si>
    <t>8th St &amp; Folsom St</t>
  </si>
  <si>
    <t>8th St &amp; Harrison St</t>
  </si>
  <si>
    <t>8th St &amp; Mission St</t>
  </si>
  <si>
    <t>8th St &amp; Market St</t>
  </si>
  <si>
    <t>8th St &amp; Townsend St</t>
  </si>
  <si>
    <t>9th Ave &amp; Irving St</t>
  </si>
  <si>
    <t>9th Ave &amp; Judah St</t>
  </si>
  <si>
    <t>9th Ave &amp; Kirkham St</t>
  </si>
  <si>
    <t>9th Ave &amp; Lawton St</t>
  </si>
  <si>
    <t>9th Ave &amp; Lincoln Way</t>
  </si>
  <si>
    <t>9th Ave &amp; Moraga St</t>
  </si>
  <si>
    <t>9th Ave &amp; Noriega St</t>
  </si>
  <si>
    <t>9th Ave &amp; Ortega St</t>
  </si>
  <si>
    <t>9th St &amp; Avenue H (Treasure Island)</t>
  </si>
  <si>
    <t>10th Ave &amp; Ortega St</t>
  </si>
  <si>
    <t>10th Ave &amp; Pacheco St</t>
  </si>
  <si>
    <t>10th Ave &amp; Quintara St</t>
  </si>
  <si>
    <t>11th St &amp; Bryant St</t>
  </si>
  <si>
    <t>11th St &amp; Harrison St</t>
  </si>
  <si>
    <t>11th St &amp; Howard St</t>
  </si>
  <si>
    <t>11th St &amp; Mission St</t>
  </si>
  <si>
    <t>11th St &amp; Market St</t>
  </si>
  <si>
    <t>14th Ave &amp; Quintara St (cul-de-sac)</t>
  </si>
  <si>
    <t>14th Ave &amp; Santiago St</t>
  </si>
  <si>
    <t>14th Ave &amp; Taraval St</t>
  </si>
  <si>
    <t>14th Ave &amp; Ulloa St</t>
  </si>
  <si>
    <t>14th St &amp; Alpine Terrace</t>
  </si>
  <si>
    <t>14th St &amp; Church St</t>
  </si>
  <si>
    <t>14th St &amp; Castro St</t>
  </si>
  <si>
    <t>14th St &amp; Noe St</t>
  </si>
  <si>
    <t>14th St &amp; Sanchez St</t>
  </si>
  <si>
    <t>15th Ave &amp; Noriega St</t>
  </si>
  <si>
    <t>15th Ave &amp; Ortega St</t>
  </si>
  <si>
    <t>15th Ave &amp; Pacheco St</t>
  </si>
  <si>
    <t>15th Ave &amp; Quintara St</t>
  </si>
  <si>
    <t>15th Ave &amp; Taraval St</t>
  </si>
  <si>
    <t>15th Ave &amp; West Portal Ave</t>
  </si>
  <si>
    <t>16th Ave &amp; Lawton St</t>
  </si>
  <si>
    <t>16th Ave &amp; Lomita Ave</t>
  </si>
  <si>
    <t>16th Ave &amp; Moraga St</t>
  </si>
  <si>
    <t>16th Ave &amp; Noriega St</t>
  </si>
  <si>
    <t>16th Ave &amp; Ortega St</t>
  </si>
  <si>
    <t>16th Ave &amp; Pacheco St</t>
  </si>
  <si>
    <t>16th St &amp; Bryant St</t>
  </si>
  <si>
    <t>16th St &amp; Church St</t>
  </si>
  <si>
    <t>16th St &amp; Dolores St</t>
  </si>
  <si>
    <t>16th St &amp; Guerrero St</t>
  </si>
  <si>
    <t>16th St &amp; Harrison St</t>
  </si>
  <si>
    <t>16th St &amp; Mission St</t>
  </si>
  <si>
    <t>16th St &amp; Potrero Ave</t>
  </si>
  <si>
    <t>16th St &amp; San Bruno Ave</t>
  </si>
  <si>
    <t>16th St &amp; Shotwell St</t>
  </si>
  <si>
    <t>16th St &amp; Valencia St</t>
  </si>
  <si>
    <t>16th St &amp; Vermont St</t>
  </si>
  <si>
    <t>17th Ave &amp; Rivera St</t>
  </si>
  <si>
    <t>17th Ave &amp; Santiago St</t>
  </si>
  <si>
    <t>17th St &amp; Belvedere St</t>
  </si>
  <si>
    <t>17th St &amp; Clayton St</t>
  </si>
  <si>
    <t>17th St &amp; Cole St</t>
  </si>
  <si>
    <t>17th St ROW &amp; Castro St (term)</t>
  </si>
  <si>
    <t>17th St &amp; De Haro St</t>
  </si>
  <si>
    <t>17th St &amp; Diamond St</t>
  </si>
  <si>
    <t>16th St &amp; Kansas St</t>
  </si>
  <si>
    <t>17th St &amp; Kansas St</t>
  </si>
  <si>
    <t>18th St &amp; 3rd St</t>
  </si>
  <si>
    <t>18th St &amp; Church St</t>
  </si>
  <si>
    <t>18th St &amp; Connecticut St</t>
  </si>
  <si>
    <t>18th St &amp; Castro St</t>
  </si>
  <si>
    <t>18th St &amp; Danvers St</t>
  </si>
  <si>
    <t>18th St &amp; Diamond St</t>
  </si>
  <si>
    <t>18th St &amp; Dolores St</t>
  </si>
  <si>
    <t>18th St &amp; Eureka St</t>
  </si>
  <si>
    <t>18th St &amp; Guerrero St</t>
  </si>
  <si>
    <t>18th St &amp; Hattie St</t>
  </si>
  <si>
    <t>18th St &amp; Minnesota St</t>
  </si>
  <si>
    <t>18th St &amp; Mission St</t>
  </si>
  <si>
    <t>18th St &amp; Market St</t>
  </si>
  <si>
    <t>18th St &amp; Noe St</t>
  </si>
  <si>
    <t>18th St &amp; Pennsylvania Ave</t>
  </si>
  <si>
    <t>18th St &amp; Sanchez St</t>
  </si>
  <si>
    <t>18th St &amp; Texas St</t>
  </si>
  <si>
    <t>18th St &amp; Valencia St</t>
  </si>
  <si>
    <t>19th Ave &amp; Buckingham Way</t>
  </si>
  <si>
    <t>19th Ave &amp; Eucalyptus Dr</t>
  </si>
  <si>
    <t>19th Ave ROW &amp; Holloway Ave (SF State Station)</t>
  </si>
  <si>
    <t>19th Ave &amp; Irving St</t>
  </si>
  <si>
    <t>19th Ave &amp; Junipero Serra Blvd</t>
  </si>
  <si>
    <t>19th Ave &amp; Judah St</t>
  </si>
  <si>
    <t>19th Ave &amp; Kirkham St</t>
  </si>
  <si>
    <t>19th Ave &amp; Lawton St</t>
  </si>
  <si>
    <t>19th Ave &amp; Lincoln Way</t>
  </si>
  <si>
    <t>19th Ave &amp; Moraga St</t>
  </si>
  <si>
    <t>19th Ave &amp; Noriega St</t>
  </si>
  <si>
    <t>19th Ave &amp; North Randolph St</t>
  </si>
  <si>
    <t>19th Ave &amp; Ocean Ave</t>
  </si>
  <si>
    <t>19th Ave &amp; Ortega St</t>
  </si>
  <si>
    <t>19th Ave &amp; Pacheco St</t>
  </si>
  <si>
    <t>19th Ave &amp; Quintara St</t>
  </si>
  <si>
    <t>19th Ave &amp; Randolph St</t>
  </si>
  <si>
    <t>19th Ave &amp; Rivera St</t>
  </si>
  <si>
    <t>19th Ave &amp; Sloat Blvd</t>
  </si>
  <si>
    <t>19th Ave &amp; Santiago St</t>
  </si>
  <si>
    <t>19th Ave &amp; Taraval St</t>
  </si>
  <si>
    <t>19th Ave &amp; Ulloa St</t>
  </si>
  <si>
    <t>19th Ave &amp; Vicente St</t>
  </si>
  <si>
    <t>19th Ave &amp; Wawona St</t>
  </si>
  <si>
    <t>19th Ave &amp; Winston Dr (Stonestown Galleria)</t>
  </si>
  <si>
    <t>19th Ave ROW &amp; Winston Dr (Stonestown Station)</t>
  </si>
  <si>
    <t>20th Ave &amp; Buckingham Way</t>
  </si>
  <si>
    <t>20th Ave at Macy's dept store (Stonestown Galleria)</t>
  </si>
  <si>
    <t>20th Ave &amp; Winston Dr</t>
  </si>
  <si>
    <t>20th St &amp; 3rd St</t>
  </si>
  <si>
    <t>20th St &amp; Arkansas St</t>
  </si>
  <si>
    <t>20th St &amp; Collingwood St</t>
  </si>
  <si>
    <t>20th St &amp; Eureka St</t>
  </si>
  <si>
    <t>21st St &amp; Douglass St</t>
  </si>
  <si>
    <t>22nd Ave &amp; Irving St</t>
  </si>
  <si>
    <t>22nd Ave &amp; Judah St</t>
  </si>
  <si>
    <t>22nd Ave &amp; Kirkham St</t>
  </si>
  <si>
    <t>22nd Ave &amp; Lawton St</t>
  </si>
  <si>
    <t>22nd Ave &amp; Lincoln Way</t>
  </si>
  <si>
    <t>22nd Ave &amp; Moraga St</t>
  </si>
  <si>
    <t>22nd Ave &amp; Noriega St</t>
  </si>
  <si>
    <t>22nd St &amp; 3rd St</t>
  </si>
  <si>
    <t>22nd St &amp; Iowa St</t>
  </si>
  <si>
    <t>22nd St &amp; Minnesota St</t>
  </si>
  <si>
    <t>22nd St &amp; Pennsylvania Ave</t>
  </si>
  <si>
    <t>23rd Ave &amp; Irving St</t>
  </si>
  <si>
    <t>23rd Ave &amp; Judah St</t>
  </si>
  <si>
    <t>23rd Ave &amp; Kirkham St</t>
  </si>
  <si>
    <t>23rd Ave &amp; Lawton St</t>
  </si>
  <si>
    <t>23rd Ave &amp; Lincoln Way</t>
  </si>
  <si>
    <t>23rd Ave &amp; Moraga St</t>
  </si>
  <si>
    <t>23rd Ave &amp; Noriega St</t>
  </si>
  <si>
    <t>23rd St &amp; Diamond St</t>
  </si>
  <si>
    <t>23rd St &amp; Eureka St</t>
  </si>
  <si>
    <t>23rd St &amp; Kansas St</t>
  </si>
  <si>
    <t>23rd St &amp; Rhode Island St</t>
  </si>
  <si>
    <t>23rd St &amp; Utah St</t>
  </si>
  <si>
    <t>23rd St &amp; Vermont St</t>
  </si>
  <si>
    <t>23rd St &amp; Wisconsin St</t>
  </si>
  <si>
    <t>24th St &amp; Bryant St</t>
  </si>
  <si>
    <t>24th St &amp; Church St</t>
  </si>
  <si>
    <t>24th St &amp; Castro St</t>
  </si>
  <si>
    <t>24th St &amp; Diamond St</t>
  </si>
  <si>
    <t>24th St &amp; Dolores St</t>
  </si>
  <si>
    <t>24th St &amp; Douglass St</t>
  </si>
  <si>
    <t>24th St &amp; Folsom St</t>
  </si>
  <si>
    <t>24th St &amp; Guerrero St</t>
  </si>
  <si>
    <t>24th St &amp; Harrison St</t>
  </si>
  <si>
    <t>24th St &amp; Hoffman Ave</t>
  </si>
  <si>
    <t>24th St &amp; Mission St</t>
  </si>
  <si>
    <t>24th St &amp; Noe St</t>
  </si>
  <si>
    <t>24th St &amp; Potrero Ave</t>
  </si>
  <si>
    <t>24th St &amp; Sanchez St</t>
  </si>
  <si>
    <t>24th St &amp; South Van Ness Ave</t>
  </si>
  <si>
    <t>24th St &amp; Valencia St</t>
  </si>
  <si>
    <t>25th Ave &amp; Balboa St</t>
  </si>
  <si>
    <t>25th Ave &amp; California St</t>
  </si>
  <si>
    <t>25th Ave &amp; Clement St</t>
  </si>
  <si>
    <t>25th Ave &amp; El Camino Del Mar</t>
  </si>
  <si>
    <t>25th Ave &amp; Fulton St</t>
  </si>
  <si>
    <t>25th Ave &amp; Geary Blvd</t>
  </si>
  <si>
    <t>25th Ave &amp; Lake St</t>
  </si>
  <si>
    <t>25th St &amp; Connecticut St</t>
  </si>
  <si>
    <t>25th St &amp; Dakota St</t>
  </si>
  <si>
    <t>25th St &amp; Hoffman Ave</t>
  </si>
  <si>
    <t>25th St &amp; Noe St</t>
  </si>
  <si>
    <t>25th St &amp; Potrero Ave (Hampshire St)</t>
  </si>
  <si>
    <t>25th St &amp; Wisconsin St</t>
  </si>
  <si>
    <t>26th St &amp; Castro St</t>
  </si>
  <si>
    <t>26th St &amp; De Haro St</t>
  </si>
  <si>
    <t>26th St &amp; Mission St</t>
  </si>
  <si>
    <t>26th St &amp; Noe St</t>
  </si>
  <si>
    <t>26th St &amp; Rhode Island St</t>
  </si>
  <si>
    <t>26th St &amp; South Van Ness Ave</t>
  </si>
  <si>
    <t>26th St &amp; Wisconsin St</t>
  </si>
  <si>
    <t>29th Ave &amp; Vicente St</t>
  </si>
  <si>
    <t>30th Ave &amp; Quintara St</t>
  </si>
  <si>
    <t>30th Ave &amp; Rivera St</t>
  </si>
  <si>
    <t>30th Ave &amp; Santiago St</t>
  </si>
  <si>
    <t>30th Ave &amp; Taraval St</t>
  </si>
  <si>
    <t>30th Ave &amp; Ulloa St</t>
  </si>
  <si>
    <t>30th St &amp; Church St</t>
  </si>
  <si>
    <t>30th St &amp; Dolores St</t>
  </si>
  <si>
    <t>30th St &amp; Mission St</t>
  </si>
  <si>
    <t>30th St &amp; Noe St</t>
  </si>
  <si>
    <t>30th St &amp; Sanchez St</t>
  </si>
  <si>
    <t>32nd Ave &amp; California St</t>
  </si>
  <si>
    <t>32nd Ave &amp; Clement St</t>
  </si>
  <si>
    <t>32nd Ave &amp; Geary Blvd</t>
  </si>
  <si>
    <t>33rd Ave &amp; Anza St</t>
  </si>
  <si>
    <t>33rd Ave &amp; Balboa St</t>
  </si>
  <si>
    <t>33rd Ave &amp; Clement St</t>
  </si>
  <si>
    <t>33rd Ave &amp; Geary Blvd</t>
  </si>
  <si>
    <t>36th Ave &amp; Lincoln Way</t>
  </si>
  <si>
    <t>37th Ave &amp; Lincoln Way</t>
  </si>
  <si>
    <t>39th Ave &amp; Quintara St</t>
  </si>
  <si>
    <t>39th Ave &amp; Rivera St</t>
  </si>
  <si>
    <t>42nd Ave &amp; Clement St</t>
  </si>
  <si>
    <t>43rd Ave &amp; Clement St</t>
  </si>
  <si>
    <t>43rd Ave &amp; Point Lobos Ave</t>
  </si>
  <si>
    <t>45th Ave &amp; Balboa St</t>
  </si>
  <si>
    <t>45th Ave &amp; Cabrillo St</t>
  </si>
  <si>
    <t>46th Ave &amp; Irving St</t>
  </si>
  <si>
    <t>46th Ave &amp; Judah St</t>
  </si>
  <si>
    <t>46th Ave &amp; Kirkham St</t>
  </si>
  <si>
    <t>46th Ave &amp; Lawton St</t>
  </si>
  <si>
    <t>46th Ave &amp; Lincoln Way</t>
  </si>
  <si>
    <t>46th Ave &amp; Moraga St</t>
  </si>
  <si>
    <t>46th Ave &amp; Noriega St</t>
  </si>
  <si>
    <t>46th Ave &amp; Ortega St</t>
  </si>
  <si>
    <t>46th Ave &amp; Pacheco St</t>
  </si>
  <si>
    <t>46th Ave &amp; Quintara St</t>
  </si>
  <si>
    <t>46th Ave &amp; Rivera St</t>
  </si>
  <si>
    <t>46th Ave &amp; Santiago St</t>
  </si>
  <si>
    <t>46th Ave &amp; Taraval St</t>
  </si>
  <si>
    <t>46th Ave &amp; Ulloa St</t>
  </si>
  <si>
    <t>46th Ave &amp; Vicente St</t>
  </si>
  <si>
    <t>46th Ave &amp; Wawona St</t>
  </si>
  <si>
    <t>47th Ave &amp; Noriega St</t>
  </si>
  <si>
    <t>47th Ave &amp; Wawona St</t>
  </si>
  <si>
    <t>48th Ave &amp; Point Lobos Ave (Sutro Heights Park)</t>
  </si>
  <si>
    <t>5th St North (Cyril Magnin St) &amp; Market St</t>
  </si>
  <si>
    <t>46 Addison St (North of Bemis St)</t>
  </si>
  <si>
    <t>164 Addison St (mid Bemis-Digby sts)</t>
  </si>
  <si>
    <t>Addison St &amp; Diamond Heights Blvd</t>
  </si>
  <si>
    <t>Addison St &amp; Digby St</t>
  </si>
  <si>
    <t>Addison St &amp; Farnum St</t>
  </si>
  <si>
    <t>Alana Way &amp; Executive Park Blvd</t>
  </si>
  <si>
    <t>Alemany Blvd &amp; Arch St</t>
  </si>
  <si>
    <t>Alemany Blvd &amp; Arch St (Worcester Ave)</t>
  </si>
  <si>
    <t>Alemany Blvd &amp; St. Charles Ave</t>
  </si>
  <si>
    <t>Alemany Blvd at St. Mary's Park overpass</t>
  </si>
  <si>
    <t>Alemany Blvd &amp; Victoria St</t>
  </si>
  <si>
    <t>Arch St &amp; Alemany Blvd</t>
  </si>
  <si>
    <t>Arguello Blvd &amp; Balboa St</t>
  </si>
  <si>
    <t>Arguello Blvd &amp; California St</t>
  </si>
  <si>
    <t>Arguello Blvd &amp; Clement St</t>
  </si>
  <si>
    <t>Arguello Blvd &amp; Euclid Ave</t>
  </si>
  <si>
    <t>Arguello Blvd &amp; Fulton St</t>
  </si>
  <si>
    <t>Arguello Blvd &amp; Geary Blvd</t>
  </si>
  <si>
    <t>Arguello Blvd &amp; Turk St</t>
  </si>
  <si>
    <t>Arkansas St &amp; 22nd St</t>
  </si>
  <si>
    <t>Arkansas St &amp; Madera St</t>
  </si>
  <si>
    <t>Arleta Ave &amp; Bayshore Blvd</t>
  </si>
  <si>
    <t>Ashbury St &amp; Clifford Terrace</t>
  </si>
  <si>
    <t>Ashbury St &amp; Clayton St</t>
  </si>
  <si>
    <t>Ashbury St &amp; Frederick St</t>
  </si>
  <si>
    <t>Ashbury St &amp; Haight St</t>
  </si>
  <si>
    <t>Ashbury St &amp; Piedmont St</t>
  </si>
  <si>
    <t>Ashbury St &amp; Waller St</t>
  </si>
  <si>
    <t>Athens St &amp; Avalon Ave</t>
  </si>
  <si>
    <t>Athens St &amp; Brazil Ave</t>
  </si>
  <si>
    <t>Athens St &amp; Excelsior Ave</t>
  </si>
  <si>
    <t>Avenue B &amp; Gateview Ave (Treasure Island)</t>
  </si>
  <si>
    <t>Avenue H &amp; 4th St (Treasure Island)</t>
  </si>
  <si>
    <t>Avenue H &amp; 6th St (Treasure Island)</t>
  </si>
  <si>
    <t>Avenue H &amp; California Ave (Treasure Island)</t>
  </si>
  <si>
    <t>Avalon Ave &amp; La Grande Ave</t>
  </si>
  <si>
    <t>Avalon Ave &amp; Peru Ave</t>
  </si>
  <si>
    <t>Bacon St &amp; Girard St</t>
  </si>
  <si>
    <t>Bacon St &amp; Goettingen St</t>
  </si>
  <si>
    <t>Beverly St &amp; Garfield St</t>
  </si>
  <si>
    <t>Bernal Heights Blvd &amp; Bradford St</t>
  </si>
  <si>
    <t>Bernal Heights Blvd &amp; Powhattan Ave</t>
  </si>
  <si>
    <t>Blanken Ave &amp; Tunnel Ave</t>
  </si>
  <si>
    <t>Bemis St &amp; Addison St</t>
  </si>
  <si>
    <t>Bosworth St &amp; Elk St</t>
  </si>
  <si>
    <t>Bosworth St &amp; Diamond St</t>
  </si>
  <si>
    <t>Bosworth St &amp; Lippard Ave</t>
  </si>
  <si>
    <t>Bosworth St &amp; Marsily St</t>
  </si>
  <si>
    <t>Bosworth St &amp; Milton St</t>
  </si>
  <si>
    <t>Bosworth St &amp; Mission St</t>
  </si>
  <si>
    <t>Bosworth St &amp; Rotteck St</t>
  </si>
  <si>
    <t>Lincoln Blvd &amp; Bowley St</t>
  </si>
  <si>
    <t>Bowley St &amp; Lincoln Blvd (Baker Beach)</t>
  </si>
  <si>
    <t>Bradford St &amp; Bernal Heights Blvd</t>
  </si>
  <si>
    <t>Bradford St &amp; Esmeralda Ave</t>
  </si>
  <si>
    <t>Burnett Ave &amp; Crestline Dr</t>
  </si>
  <si>
    <t>Burnett Ave &amp; Dawnview Way</t>
  </si>
  <si>
    <t>Broad St &amp; Capitol Ave</t>
  </si>
  <si>
    <t>Broad St &amp; Orizaba Ave</t>
  </si>
  <si>
    <t>Broad St &amp; Plymouth Ave</t>
  </si>
  <si>
    <t>Bridge View Dr &amp; Scotia Ave</t>
  </si>
  <si>
    <t>Bridge View Dr &amp; Topeka Ave</t>
  </si>
  <si>
    <t>Bryant St &amp; 4th St</t>
  </si>
  <si>
    <t>Bryant St &amp; 5th St</t>
  </si>
  <si>
    <t>Bryant St &amp; 6th St</t>
  </si>
  <si>
    <t>Bryant St &amp; 7th St</t>
  </si>
  <si>
    <t>Bryant St &amp; 8th St</t>
  </si>
  <si>
    <t>Bryant St &amp; 9th St</t>
  </si>
  <si>
    <t>Bryant St &amp; 16th St</t>
  </si>
  <si>
    <t>Bryant St &amp; 17th St</t>
  </si>
  <si>
    <t>Bryant St &amp; 18th St</t>
  </si>
  <si>
    <t>Bryant St &amp; 19th St</t>
  </si>
  <si>
    <t>Bryant St &amp; 20th St</t>
  </si>
  <si>
    <t>Bryant St &amp; 21st St</t>
  </si>
  <si>
    <t>Bryant St &amp; 22nd St</t>
  </si>
  <si>
    <t>Bryant St &amp; 23rd St</t>
  </si>
  <si>
    <t>Bryant St &amp; 24th St</t>
  </si>
  <si>
    <t>Bryant St &amp; 25th St</t>
  </si>
  <si>
    <t>Bryant St &amp; 26th St</t>
  </si>
  <si>
    <t>Bryant St &amp; Alameda St</t>
  </si>
  <si>
    <t>Bryant St &amp; Division St</t>
  </si>
  <si>
    <t>Bryant St &amp; Mariposa St</t>
  </si>
  <si>
    <t>Brazil Ave &amp; Athens St</t>
  </si>
  <si>
    <t>Brazil Ave &amp; Madrid St</t>
  </si>
  <si>
    <t>Brazil Ave &amp; Mission St</t>
  </si>
  <si>
    <t>Brazil Ave &amp; Moscow St</t>
  </si>
  <si>
    <t>Brazil Ave &amp; Munich St</t>
  </si>
  <si>
    <t>Brazil Ave &amp; Naples St</t>
  </si>
  <si>
    <t>Brazil Ave &amp; Paris St</t>
  </si>
  <si>
    <t>Brazil Ave &amp; Prague St</t>
  </si>
  <si>
    <t>228 Bayshore Blvd (North of Costa St)</t>
  </si>
  <si>
    <t>Bayshore Blvd &amp; Alemany Blvd</t>
  </si>
  <si>
    <t>Bayshore Blvd &amp; Arleta Ave</t>
  </si>
  <si>
    <t>Bayshore Blvd &amp; Augusta St</t>
  </si>
  <si>
    <t>Bayshore Blvd &amp; Boutwell St</t>
  </si>
  <si>
    <t>Bayshore Blvd &amp; Campbell Ave</t>
  </si>
  <si>
    <t>Bayshore Blvd &amp; Cortland Ave</t>
  </si>
  <si>
    <t>Bayshore Blvd &amp; Hester Ave North</t>
  </si>
  <si>
    <t>Bayshore Blvd &amp; Leland Ave</t>
  </si>
  <si>
    <t>Bayshore Blvd &amp; Silver Ave</t>
  </si>
  <si>
    <t>Bayshore Blvd &amp; Visitacion Ave</t>
  </si>
  <si>
    <t>Buchanan St &amp; Bay St</t>
  </si>
  <si>
    <t>95 Buckingham Way (East of 20th Ave)</t>
  </si>
  <si>
    <t>175 Buckingham Way (near Winston Dr)</t>
  </si>
  <si>
    <t>197 Buckingham Way (near Winston Dr)</t>
  </si>
  <si>
    <t>280 Buckingham Way (South of Winston)</t>
  </si>
  <si>
    <t>281 Buckingham Way (South of Winston)</t>
  </si>
  <si>
    <t>Buckingham Way &amp; Winston Dr</t>
  </si>
  <si>
    <t>Bunker Rd &amp; Field Rd (Marin Headlands)</t>
  </si>
  <si>
    <t>Bunker Rd at Miwok Trail (Marin Headlands)</t>
  </si>
  <si>
    <t>Bunker Rd at rifle range (Marin Headlands)</t>
  </si>
  <si>
    <t>Bunker Rd at stables (Marin Headlands)</t>
  </si>
  <si>
    <t>Bush St &amp; Hyde St</t>
  </si>
  <si>
    <t>Bush St &amp; Jones St</t>
  </si>
  <si>
    <t>Bush St &amp; Leavenworth St</t>
  </si>
  <si>
    <t>Bush St &amp; Montgomery St</t>
  </si>
  <si>
    <t>Buena Vista Ave East &amp; Buena Vista Terrace</t>
  </si>
  <si>
    <t>Buena Vista Ave East at St. Joseph's Home</t>
  </si>
  <si>
    <t>Buena Vista Terrace &amp; Buena Vista Ave East</t>
  </si>
  <si>
    <t>Buena Vista Terrace &amp; Roosevelt Way</t>
  </si>
  <si>
    <t>California St &amp; 4th Ave</t>
  </si>
  <si>
    <t>California St &amp; 6th Ave</t>
  </si>
  <si>
    <t>California St &amp; 7th Ave</t>
  </si>
  <si>
    <t>California St &amp; 8th Ave</t>
  </si>
  <si>
    <t>California St &amp; 10th Ave</t>
  </si>
  <si>
    <t>California St &amp; 12th Ave</t>
  </si>
  <si>
    <t>California St &amp; 16th Ave</t>
  </si>
  <si>
    <t>California St &amp; 19th Ave</t>
  </si>
  <si>
    <t>California St &amp; 22nd Ave</t>
  </si>
  <si>
    <t>California St &amp; 25th Ave</t>
  </si>
  <si>
    <t>California St &amp; 28th Ave</t>
  </si>
  <si>
    <t>California St &amp; 30th Ave</t>
  </si>
  <si>
    <t>California St &amp; Arguello Blvd</t>
  </si>
  <si>
    <t>California St &amp; Baker St</t>
  </si>
  <si>
    <t>California St &amp; Battery St</t>
  </si>
  <si>
    <t>California St &amp; Cherry St</t>
  </si>
  <si>
    <t>California St &amp; Davis St</t>
  </si>
  <si>
    <t>California St &amp; Divisadero St</t>
  </si>
  <si>
    <t>California St &amp; Drumm St</t>
  </si>
  <si>
    <t>California St &amp; Fillmore St</t>
  </si>
  <si>
    <t>California St &amp; Front St</t>
  </si>
  <si>
    <t>California St &amp; Grant Ave</t>
  </si>
  <si>
    <t>California St &amp; Hyde St</t>
  </si>
  <si>
    <t>California St &amp; Jones St</t>
  </si>
  <si>
    <t>California St &amp; Kearny St</t>
  </si>
  <si>
    <t>California St &amp; Larkin St</t>
  </si>
  <si>
    <t>California St &amp; Laurel St</t>
  </si>
  <si>
    <t>California St &amp; Leavenworth St</t>
  </si>
  <si>
    <t>California St &amp; Maple St</t>
  </si>
  <si>
    <t>California St &amp; Mason St</t>
  </si>
  <si>
    <t>California St &amp; Montgomery St</t>
  </si>
  <si>
    <t>California St &amp; Pierce St</t>
  </si>
  <si>
    <t>California St &amp; Park Presidio Blvd</t>
  </si>
  <si>
    <t>California St &amp; Polk St</t>
  </si>
  <si>
    <t>California St &amp; Powell St</t>
  </si>
  <si>
    <t>California St &amp; Presidio Ave</t>
  </si>
  <si>
    <t>California St &amp; Sansome St</t>
  </si>
  <si>
    <t>California St &amp; Spruce St</t>
  </si>
  <si>
    <t>California St &amp; Stockton St</t>
  </si>
  <si>
    <t>California St &amp; Taylor St</t>
  </si>
  <si>
    <t>California St &amp; Avenue C (Treasure Island)</t>
  </si>
  <si>
    <t>California St &amp; Avenue D (Treasure Island)</t>
  </si>
  <si>
    <t>Carl St &amp; Cole St</t>
  </si>
  <si>
    <t>Carl St &amp; Hillway Ave</t>
  </si>
  <si>
    <t>Carl St &amp; Stanyan St (UCSF Parnassus)</t>
  </si>
  <si>
    <t>Cashmere St &amp; Hudson Ave</t>
  </si>
  <si>
    <t>Cashmere St &amp; La Salle Ave</t>
  </si>
  <si>
    <t>Cashmere St &amp; Whitney Young Cir</t>
  </si>
  <si>
    <t>Cabrillo St &amp; 7th Ave</t>
  </si>
  <si>
    <t>Cabrillo St &amp; 47th Ave</t>
  </si>
  <si>
    <t>Cabrillo St &amp; La Playa (Ocean Beach terminal)</t>
  </si>
  <si>
    <t>Cesar Chavez St &amp; Florida St</t>
  </si>
  <si>
    <t>Cesar Chavez St &amp; Folsom St</t>
  </si>
  <si>
    <t>Cesar Chavez St &amp; Harrison St</t>
  </si>
  <si>
    <t>Cesar Chavez St &amp; Mission St</t>
  </si>
  <si>
    <t>Cesar Chavez St &amp; South Van Ness Ave</t>
  </si>
  <si>
    <t>Chestnut St &amp; Divisadero St</t>
  </si>
  <si>
    <t>Chestnut St &amp; Fillmore St</t>
  </si>
  <si>
    <t>Chestnut St &amp; Laguna St</t>
  </si>
  <si>
    <t>Chestnut St &amp; Pierce St</t>
  </si>
  <si>
    <t>Chestnut St &amp; Van Ness Ave</t>
  </si>
  <si>
    <t>Chestnut St &amp; Webster St</t>
  </si>
  <si>
    <t>Chicago Way &amp; Cordova Ave</t>
  </si>
  <si>
    <t>Chicago Way &amp; Naylor St</t>
  </si>
  <si>
    <t>Chicago Way &amp; South Hill Blvd</t>
  </si>
  <si>
    <t>Chenery St &amp; 30th St</t>
  </si>
  <si>
    <t>Chenery St &amp; Castro St</t>
  </si>
  <si>
    <t>Chenery St &amp; Fairmount St</t>
  </si>
  <si>
    <t>Chenery St &amp; Mateo St</t>
  </si>
  <si>
    <t>Chenery St &amp; Miguel St</t>
  </si>
  <si>
    <t>Chenery St &amp; Natick St</t>
  </si>
  <si>
    <t>Chenery St &amp; Randall St</t>
  </si>
  <si>
    <t>Chenery St &amp; Roanoke St</t>
  </si>
  <si>
    <t>Chumasero Dr &amp; Font Blvd</t>
  </si>
  <si>
    <t>Church St &amp; 16th St</t>
  </si>
  <si>
    <t>Church St &amp; 18th St</t>
  </si>
  <si>
    <t>Church St &amp; 22nd St</t>
  </si>
  <si>
    <t>Church St &amp; 24th St</t>
  </si>
  <si>
    <t>Church St &amp; 27th St</t>
  </si>
  <si>
    <t>Church St &amp; 29th St</t>
  </si>
  <si>
    <t>Church St &amp; 30th St</t>
  </si>
  <si>
    <t>Church St &amp; Clipper St</t>
  </si>
  <si>
    <t>Church St &amp; Day St</t>
  </si>
  <si>
    <t>Church St &amp; Duboce Ave</t>
  </si>
  <si>
    <t>Church St &amp; Market St</t>
  </si>
  <si>
    <t>Clay St &amp; Drumm St</t>
  </si>
  <si>
    <t>Clay St &amp; Franklin St</t>
  </si>
  <si>
    <t>Clay St &amp; Front St</t>
  </si>
  <si>
    <t>Clay St &amp; Grant Ave</t>
  </si>
  <si>
    <t>Clay St &amp; Hyde St</t>
  </si>
  <si>
    <t>Clay St &amp; Jones St</t>
  </si>
  <si>
    <t>Clay St &amp; Kearny St</t>
  </si>
  <si>
    <t>Clay St &amp; Larkin St</t>
  </si>
  <si>
    <t>Clay St &amp; Leavenworth St</t>
  </si>
  <si>
    <t>Clay St &amp; Mason St</t>
  </si>
  <si>
    <t>Clay St &amp; Montgomery St</t>
  </si>
  <si>
    <t>Clay St &amp; Polk St</t>
  </si>
  <si>
    <t>Clay St &amp; Powell St</t>
  </si>
  <si>
    <t>Clay St &amp; Sansome St</t>
  </si>
  <si>
    <t>Clay St &amp; Stockton St</t>
  </si>
  <si>
    <t>Clay St &amp; Taylor St</t>
  </si>
  <si>
    <t>Clay St &amp; Van Ness Ave</t>
  </si>
  <si>
    <t>Clarendon Ave &amp; Clarendon Woods</t>
  </si>
  <si>
    <t>Clarendon Ave &amp; Galewood Cir</t>
  </si>
  <si>
    <t>Clarendon Ave &amp; Olympia Way</t>
  </si>
  <si>
    <t>Clarendon Ave &amp; Panorama Dr</t>
  </si>
  <si>
    <t>Clement St &amp; 2nd Ave</t>
  </si>
  <si>
    <t>Clement St &amp; 4th Ave</t>
  </si>
  <si>
    <t>Clement St &amp; 6th Ave</t>
  </si>
  <si>
    <t>Clement St &amp; 8th Ave</t>
  </si>
  <si>
    <t>Clement St &amp; 10th Ave</t>
  </si>
  <si>
    <t>Clement St &amp; 12th Ave</t>
  </si>
  <si>
    <t>Clement St &amp; Legion of Honor Dr (34th Ave)</t>
  </si>
  <si>
    <t>Clayton St &amp; Twin Peaks Blvd</t>
  </si>
  <si>
    <t>Clipper St &amp; Diamond Heights Blvd</t>
  </si>
  <si>
    <t>Diamond Heights Blvd &amp; Portola Dr</t>
  </si>
  <si>
    <t>Clayton St &amp; Carl St</t>
  </si>
  <si>
    <t>Clayton St &amp; Corbett Ave</t>
  </si>
  <si>
    <t>Clayton St &amp; Carmel St</t>
  </si>
  <si>
    <t>Clayton St &amp; Frederick St</t>
  </si>
  <si>
    <t>Clayton St &amp; Market St</t>
  </si>
  <si>
    <t>Clayton St &amp; Parnassus Ave</t>
  </si>
  <si>
    <t>Coit Tower &amp; Telegraph Hill Blvd (term)</t>
  </si>
  <si>
    <t>Cole St &amp; 17th St</t>
  </si>
  <si>
    <t>Cole St &amp; Alma St</t>
  </si>
  <si>
    <t>Cole St &amp; Carl St</t>
  </si>
  <si>
    <t>Cole St &amp; Carmel St</t>
  </si>
  <si>
    <t>Cole St &amp; Frederick St</t>
  </si>
  <si>
    <t>Cole St &amp; Haight St</t>
  </si>
  <si>
    <t>Cole St &amp; Parnassus Ave</t>
  </si>
  <si>
    <t>Cole St &amp; Waller St</t>
  </si>
  <si>
    <t>Columbus Ave &amp; Bay St</t>
  </si>
  <si>
    <t>Columbus Ave &amp; Broadway</t>
  </si>
  <si>
    <t>Columbus Ave &amp; Chestnut St</t>
  </si>
  <si>
    <t>Columbus Ave &amp; Filbert St</t>
  </si>
  <si>
    <t>Columbus Ave &amp; Francisco St</t>
  </si>
  <si>
    <t>Columbus Ave &amp; Green St</t>
  </si>
  <si>
    <t>Columbus Ave &amp; Jackson St</t>
  </si>
  <si>
    <t>Columbus Ave &amp; Kearny St</t>
  </si>
  <si>
    <t>Columbus Ave &amp; Lombard St</t>
  </si>
  <si>
    <t>Columbus Ave &amp; Mason St</t>
  </si>
  <si>
    <t>Columbus Ave &amp; North Point St</t>
  </si>
  <si>
    <t>Columbus Ave &amp; Stockton St</t>
  </si>
  <si>
    <t>Columbus Ave &amp; Taylor St</t>
  </si>
  <si>
    <t>Columbus Ave &amp; Union St</t>
  </si>
  <si>
    <t>Columbus Ave &amp; Washington St</t>
  </si>
  <si>
    <t>Connecticut St at General Mgr's Ofc</t>
  </si>
  <si>
    <t>Connecticut St &amp; 17th St</t>
  </si>
  <si>
    <t>Connecticut St &amp; 18th St</t>
  </si>
  <si>
    <t>Connecticut St &amp; 19th St</t>
  </si>
  <si>
    <t>Connecticut St &amp; 25th St</t>
  </si>
  <si>
    <t>Connecticut St &amp; 26th St</t>
  </si>
  <si>
    <t>Connecticut St &amp; Cesar Chavez St</t>
  </si>
  <si>
    <t>Conzelman Rd at Kirby Cove (Marin Headlands)</t>
  </si>
  <si>
    <t>Conzelman Rd at GGNRA sign (Marin Headlands)</t>
  </si>
  <si>
    <t>Cordova Ave &amp; Prague St</t>
  </si>
  <si>
    <t>Cordova Ave &amp; Winding Way</t>
  </si>
  <si>
    <t>Cortland Ave &amp; Andover St</t>
  </si>
  <si>
    <t>Cortland Ave &amp; Bocana St</t>
  </si>
  <si>
    <t>Cortland Ave &amp; Bradford St</t>
  </si>
  <si>
    <t>Cortland Ave &amp; Bayshore Blvd</t>
  </si>
  <si>
    <t>Cortland Ave &amp; Elsie St</t>
  </si>
  <si>
    <t>Cortland Ave &amp; Ellsworth St</t>
  </si>
  <si>
    <t>Cortland Ave &amp; Folsom St</t>
  </si>
  <si>
    <t>Cortland Ave &amp; Hilton St</t>
  </si>
  <si>
    <t>Cortland Ave &amp; Mission St</t>
  </si>
  <si>
    <t>Cortland Ave &amp; Prentiss St</t>
  </si>
  <si>
    <t>Cortland Ave &amp; Prospect Ave</t>
  </si>
  <si>
    <t>211 Corbett Ave (near Corbin St)</t>
  </si>
  <si>
    <t>328 Corbett Ave (near Deming St)</t>
  </si>
  <si>
    <t>341 Corbett Ave (near Deming St)</t>
  </si>
  <si>
    <t>539 Corbett Ave (&amp; Iron Alley)</t>
  </si>
  <si>
    <t>795 Corbett Ave (at Dixie stairs)</t>
  </si>
  <si>
    <t>800 Corbett Ave (at Dixie stairs)</t>
  </si>
  <si>
    <t>925 Corbett Ave (near Hopkins Ave)</t>
  </si>
  <si>
    <t>956 Corbett Ave</t>
  </si>
  <si>
    <t>Corbett Ave &amp; Clayton St</t>
  </si>
  <si>
    <t>Corbett Ave &amp; Cuesta Ct</t>
  </si>
  <si>
    <t>Corbett Ave &amp; Danvers St</t>
  </si>
  <si>
    <t>Corbett Ave &amp; Douglass St</t>
  </si>
  <si>
    <t>Corbett Ave &amp; Graystone Terrace</t>
  </si>
  <si>
    <t>Corbett Ave &amp; Hattie St</t>
  </si>
  <si>
    <t>Corbett Ave &amp; Hopkins Ave</t>
  </si>
  <si>
    <t>Corbett Ave &amp; Iron Alley</t>
  </si>
  <si>
    <t>Corbett Ave &amp; Mars St</t>
  </si>
  <si>
    <t>Corbett Ave &amp; Ord St</t>
  </si>
  <si>
    <t>Corbett Ave &amp; Romain St</t>
  </si>
  <si>
    <t>Crescent Ave &amp; Agnon Ave</t>
  </si>
  <si>
    <t>Crescent Ave &amp; Andover St</t>
  </si>
  <si>
    <t>Crescent Ave &amp; Arnold Ave</t>
  </si>
  <si>
    <t>Crescent Ave &amp; College Ave</t>
  </si>
  <si>
    <t>Crescent Ave &amp; Folsom St</t>
  </si>
  <si>
    <t>Crescent Ave &amp; Leese St</t>
  </si>
  <si>
    <t>Crescent Ave &amp; Mission St</t>
  </si>
  <si>
    <t>Crescent Ave &amp; Murray St</t>
  </si>
  <si>
    <t>Crescent Ave &amp; Porter St</t>
  </si>
  <si>
    <t>Crescent Ave &amp; Putnam St</t>
  </si>
  <si>
    <t>Crescent Ave &amp; Roscoe St</t>
  </si>
  <si>
    <t>Carmel St &amp; Belvedere St</t>
  </si>
  <si>
    <t>Carmel St &amp; Twin Peaks Blvd</t>
  </si>
  <si>
    <t>Crespi Dr &amp; Varela Ave</t>
  </si>
  <si>
    <t>40 Crestline Dr</t>
  </si>
  <si>
    <t>74 Crestline Dr at Twin Peaks stairs</t>
  </si>
  <si>
    <t>Fulton St &amp; 33rd Ave</t>
  </si>
  <si>
    <t>Fulton St &amp; 36th Ave</t>
  </si>
  <si>
    <t>Fulton St &amp; 37th Ave</t>
  </si>
  <si>
    <t>Fulton St &amp; 40th Ave</t>
  </si>
  <si>
    <t>Fulton St &amp; 46th Ave</t>
  </si>
  <si>
    <t>Fulton St &amp; Arguello Blvd</t>
  </si>
  <si>
    <t>Fulton St &amp; Clayton St</t>
  </si>
  <si>
    <t>Fulton St &amp; Great Hwy</t>
  </si>
  <si>
    <t>Fulton St &amp; La Playa</t>
  </si>
  <si>
    <t>Fulton St &amp; Masonic Ave</t>
  </si>
  <si>
    <t>Fulton St &amp; Park Presidio Blvd</t>
  </si>
  <si>
    <t>Fulton St &amp; Parker Ave</t>
  </si>
  <si>
    <t>Fulton St &amp; Shrader St</t>
  </si>
  <si>
    <t>Fulton St &amp; Stanyan St</t>
  </si>
  <si>
    <t>Fowler Ave &amp; Portola Dr</t>
  </si>
  <si>
    <t>Golden Gate Ave &amp; Leavenworth St</t>
  </si>
  <si>
    <t>Golden Gate Ave &amp; Polk St</t>
  </si>
  <si>
    <t>Golden Gate Ave &amp; Van Ness Ave</t>
  </si>
  <si>
    <t>Garfield St &amp; Beverly St</t>
  </si>
  <si>
    <t>Garfield St &amp; Bright St</t>
  </si>
  <si>
    <t>Garfield St &amp; Byxbee St</t>
  </si>
  <si>
    <t>Garfield St &amp; Vernon St</t>
  </si>
  <si>
    <t>Garfield St &amp; Victoria St</t>
  </si>
  <si>
    <t>Geary Blvd &amp; 3rd Ave</t>
  </si>
  <si>
    <t>Geary Blvd &amp; 6th Ave</t>
  </si>
  <si>
    <t>Geary Blvd &amp; 9th Ave</t>
  </si>
  <si>
    <t>Geary Blvd &amp; 12th Ave</t>
  </si>
  <si>
    <t>Geary Blvd &amp; 17th Ave</t>
  </si>
  <si>
    <t>Geary Blvd &amp; 20th Ave</t>
  </si>
  <si>
    <t>Geary Blvd &amp; 22nd Ave</t>
  </si>
  <si>
    <t>Geary Blvd &amp; 23rd Ave</t>
  </si>
  <si>
    <t>Geary Blvd &amp; 25th Ave</t>
  </si>
  <si>
    <t>Geary Blvd &amp; 28th Ave</t>
  </si>
  <si>
    <t>Geary Blvd &amp; 30th Ave</t>
  </si>
  <si>
    <t>Geary Blvd &amp; 32nd Ave</t>
  </si>
  <si>
    <t>Geary Blvd &amp; 33rd Ave</t>
  </si>
  <si>
    <t>Geary Blvd &amp; 36th Ave</t>
  </si>
  <si>
    <t>Geary Blvd &amp; 40th Ave</t>
  </si>
  <si>
    <t>Geary Blvd &amp; 39th Ave</t>
  </si>
  <si>
    <t>Geary Blvd &amp; 42nd Ave</t>
  </si>
  <si>
    <t>Geary Blvd &amp; 45th Ave</t>
  </si>
  <si>
    <t>Geary Blvd &amp; Arguello Blvd</t>
  </si>
  <si>
    <t>Geary Blvd &amp; Baker St</t>
  </si>
  <si>
    <t>Geary Blvd &amp; Collins St</t>
  </si>
  <si>
    <t>Geary Blvd &amp; Commonwealth St</t>
  </si>
  <si>
    <t>Geary Blvd &amp; Divisadero St</t>
  </si>
  <si>
    <t>Geary Blvd &amp; Fillmore St</t>
  </si>
  <si>
    <t>Geary Blvd &amp; Franklin St</t>
  </si>
  <si>
    <t>Geary Blvd &amp; Gough St</t>
  </si>
  <si>
    <t>Geary Blvd &amp; Hyde St</t>
  </si>
  <si>
    <t>Geary Blvd &amp; Jones St</t>
  </si>
  <si>
    <t>Geary Blvd &amp; Kearny St</t>
  </si>
  <si>
    <t>Geary Blvd &amp; Larkin St</t>
  </si>
  <si>
    <t>Geary Blvd &amp; Leavenworth St</t>
  </si>
  <si>
    <t>Geary Blvd &amp; Laguna St</t>
  </si>
  <si>
    <t>Castro St &amp; 14th St</t>
  </si>
  <si>
    <t>Castro St &amp; 15th St</t>
  </si>
  <si>
    <t>Castro St &amp; 16th St</t>
  </si>
  <si>
    <t>Castro St &amp; 17th St</t>
  </si>
  <si>
    <t>Castro St &amp; 18th St</t>
  </si>
  <si>
    <t>Castro St &amp; 19th St</t>
  </si>
  <si>
    <t>Castro St &amp; 20th St</t>
  </si>
  <si>
    <t>Castro St &amp; 21st St</t>
  </si>
  <si>
    <t>Castro St &amp; 22nd St</t>
  </si>
  <si>
    <t>Castro St &amp; 23rd St</t>
  </si>
  <si>
    <t>Castro St &amp; 24th St</t>
  </si>
  <si>
    <t>Castro St &amp; 25th St</t>
  </si>
  <si>
    <t>Castro St &amp; Duboce Ave</t>
  </si>
  <si>
    <t>Castro St &amp; Elizabeth St</t>
  </si>
  <si>
    <t>Castro St &amp; Market St</t>
  </si>
  <si>
    <t>Cityview Way &amp; Knollview Way</t>
  </si>
  <si>
    <t>Curtis St &amp; Prague St</t>
  </si>
  <si>
    <t>Cargo Way &amp; 3rd St</t>
  </si>
  <si>
    <t xml:space="preserve">Daly City BART Station </t>
  </si>
  <si>
    <t>14 Dakota St (South of 23rd St)</t>
  </si>
  <si>
    <t>101 Dakota St</t>
  </si>
  <si>
    <t>Dakota St &amp; 25th St</t>
  </si>
  <si>
    <t>Davis St &amp; California St</t>
  </si>
  <si>
    <t>Davis St &amp; Pine St</t>
  </si>
  <si>
    <t>De Haro St &amp; 16th St</t>
  </si>
  <si>
    <t>De Haro St &amp; 17th St</t>
  </si>
  <si>
    <t>De Haro St &amp; 18th St</t>
  </si>
  <si>
    <t>De Haro St &amp; 19th St</t>
  </si>
  <si>
    <t>De Haro St &amp; 20th St</t>
  </si>
  <si>
    <t>De Haro St &amp; 22nd St</t>
  </si>
  <si>
    <t>De Haro St &amp; 23rd St</t>
  </si>
  <si>
    <t>De Haro St &amp; Mariposa St</t>
  </si>
  <si>
    <t>De Haro St &amp; Southern Heights Ave</t>
  </si>
  <si>
    <t>5157 Diamond Heights Blvd (North of Safira Ln)</t>
  </si>
  <si>
    <t>Diamond Heights Blvd &amp; Addison St</t>
  </si>
  <si>
    <t>Diamond Heights Blvd &amp; Berkeley Way</t>
  </si>
  <si>
    <t>Diamond Heights Blvd &amp; Diamond St</t>
  </si>
  <si>
    <t>Diamond Heights Blvd &amp; Duncan St</t>
  </si>
  <si>
    <t>Diamond Heights Blvd &amp; Gold Mine Dr</t>
  </si>
  <si>
    <t>Diamond St &amp; 24th St</t>
  </si>
  <si>
    <t>Diamond St &amp; 25th St</t>
  </si>
  <si>
    <t>Diamond St &amp; 26th St</t>
  </si>
  <si>
    <t>Diamond St &amp; 27th St</t>
  </si>
  <si>
    <t>Diamond St &amp; 28th St</t>
  </si>
  <si>
    <t>Diamond St &amp; 29th St</t>
  </si>
  <si>
    <t>Diamond St &amp; Arbor St</t>
  </si>
  <si>
    <t>Diamond St &amp; Cesar Chavez St</t>
  </si>
  <si>
    <t>Diamond St &amp; Bosworth St</t>
  </si>
  <si>
    <t>Diamond St &amp; Chenery St</t>
  </si>
  <si>
    <t>Diamond St &amp; Clipper St</t>
  </si>
  <si>
    <t>Diamond St &amp; Conrad St</t>
  </si>
  <si>
    <t>Diamond St &amp; Diamond Heights Blvd</t>
  </si>
  <si>
    <t>Diamond St &amp; Duncan St</t>
  </si>
  <si>
    <t>Diamond St &amp; Moffitt St</t>
  </si>
  <si>
    <t>Diamond St &amp; Surrey St</t>
  </si>
  <si>
    <t>Diamond St &amp; Sussex St</t>
  </si>
  <si>
    <t>Divisadero St &amp; Bay St</t>
  </si>
  <si>
    <t>Divisadero St &amp; Beach St</t>
  </si>
  <si>
    <t>Divisadero St &amp; Bush St</t>
  </si>
  <si>
    <t>Divisadero St &amp; California St</t>
  </si>
  <si>
    <t>Divisadero St &amp; Chestnut St</t>
  </si>
  <si>
    <t>Divisadero St &amp; Clay St</t>
  </si>
  <si>
    <t>Divisadero St &amp; Eddy St</t>
  </si>
  <si>
    <t>Divisadero St &amp; Francisco St</t>
  </si>
  <si>
    <t>Divisadero St &amp; Geary Blvd</t>
  </si>
  <si>
    <t>Divisadero St &amp; Haight St</t>
  </si>
  <si>
    <t>Divisadero St &amp; Hayes St</t>
  </si>
  <si>
    <t>Divisadero St &amp; Jackson St</t>
  </si>
  <si>
    <t>Divisadero St &amp; McAllister St</t>
  </si>
  <si>
    <t>Divisadero St &amp; North Point St</t>
  </si>
  <si>
    <t>Divisadero St &amp; Oak St</t>
  </si>
  <si>
    <t>Divisadero St &amp; Pine St</t>
  </si>
  <si>
    <t>Divisadero St &amp; Sutter St</t>
  </si>
  <si>
    <t>Division St &amp; Bryant St</t>
  </si>
  <si>
    <t>Division St &amp; Rhode Island St</t>
  </si>
  <si>
    <t>Division St &amp; Townsend St</t>
  </si>
  <si>
    <t>Delta St &amp; Tioga Ave</t>
  </si>
  <si>
    <t>Donohue St &amp; Innes Ave</t>
  </si>
  <si>
    <t>Douglass St &amp; 24th St</t>
  </si>
  <si>
    <t>Douglass St &amp; Alvarado St</t>
  </si>
  <si>
    <t>Drumm St &amp; California St</t>
  </si>
  <si>
    <t>Duboce Ave &amp; Church St</t>
  </si>
  <si>
    <t>Duncan St &amp; Amber Dr</t>
  </si>
  <si>
    <t>Duncan St &amp; Cameo Way</t>
  </si>
  <si>
    <t>Duncan St &amp; Diamond Heights Blvd</t>
  </si>
  <si>
    <t>Earl St &amp; Kirkwood Ave</t>
  </si>
  <si>
    <t>Eddy St &amp; Buchanan St</t>
  </si>
  <si>
    <t>Eddy St &amp; Divisadero St</t>
  </si>
  <si>
    <t>Eddy St &amp; Fillmore St</t>
  </si>
  <si>
    <t>Eddy St &amp; Gough St</t>
  </si>
  <si>
    <t>Eddy St &amp; Hyde St</t>
  </si>
  <si>
    <t>Eddy St &amp; Jones St</t>
  </si>
  <si>
    <t>Eddy St &amp; Larkin St</t>
  </si>
  <si>
    <t>Eddy St &amp; Leavenworth St</t>
  </si>
  <si>
    <t>Eddy St &amp; Laguna St</t>
  </si>
  <si>
    <t>Eddy St &amp; Mason St</t>
  </si>
  <si>
    <t>Eddy St &amp; Pierce St</t>
  </si>
  <si>
    <t>Eddy St &amp; Polk St</t>
  </si>
  <si>
    <t>Eddy St &amp; Scott St</t>
  </si>
  <si>
    <t>Eddy St &amp; Taylor St</t>
  </si>
  <si>
    <t>Eddy St &amp; Van Ness Ave</t>
  </si>
  <si>
    <t>Ellis St &amp; Jones St</t>
  </si>
  <si>
    <t>Ellis St &amp; Leavenworth St</t>
  </si>
  <si>
    <t>Ellis St &amp; Taylor St</t>
  </si>
  <si>
    <t>The Embarcadero ROW &amp; Bay St</t>
  </si>
  <si>
    <t>The Embarcadero ROW &amp; Broadway</t>
  </si>
  <si>
    <t>The Embarcadero ROW &amp; Brannan St</t>
  </si>
  <si>
    <t>The Embarcadero &amp; Folsom St</t>
  </si>
  <si>
    <t>The Embarcadero ROW &amp; Folsom St</t>
  </si>
  <si>
    <t>The Embarcadero ROW at Ferry Building</t>
  </si>
  <si>
    <t>The Embarcadero ROW &amp; Greenwich St</t>
  </si>
  <si>
    <t>The Embarcadero ROW &amp; Green St</t>
  </si>
  <si>
    <t>The Embarcadero &amp; Howard St</t>
  </si>
  <si>
    <t>The Embarcadero ROW &amp; Sansome St</t>
  </si>
  <si>
    <t>The Embarcadero ROW &amp; Stockton St (Pier 39)</t>
  </si>
  <si>
    <t>The Embarcadero &amp; Townsend St</t>
  </si>
  <si>
    <t>The Embarcadero ROW &amp; Washington St</t>
  </si>
  <si>
    <t>Eureka St &amp; 18th St</t>
  </si>
  <si>
    <t>Eureka St &amp; 19th St</t>
  </si>
  <si>
    <t>Eureka St &amp; 20th St</t>
  </si>
  <si>
    <t>Eureka St &amp; 21st St</t>
  </si>
  <si>
    <t>Eureka St &amp; 22nd St</t>
  </si>
  <si>
    <t>Eureka St &amp; 23rd St</t>
  </si>
  <si>
    <t>Eureka St &amp; Market St</t>
  </si>
  <si>
    <t>Eucalyptus Dr &amp; 19th Ave</t>
  </si>
  <si>
    <t>Eucalyptus Dr &amp; Junipero Serra Blvd</t>
  </si>
  <si>
    <t>Evans Ave &amp; 3rd St</t>
  </si>
  <si>
    <t>Evans Ave &amp; Cesar Chavez St</t>
  </si>
  <si>
    <t>Evans Ave &amp; Keith St</t>
  </si>
  <si>
    <t>Evans Ave &amp; Middle Point Rd</t>
  </si>
  <si>
    <t>Evans Ave &amp; Mendell St</t>
  </si>
  <si>
    <t>Evans Ave &amp; Newhall St</t>
  </si>
  <si>
    <t>Evans Ave &amp; Napoleon St</t>
  </si>
  <si>
    <t>Evans Ave at US Post Office (mid Keith-Mendell sts)</t>
  </si>
  <si>
    <t>Evans Ave &amp; Phelps St</t>
  </si>
  <si>
    <t>Evans Ave &amp; Quint St</t>
  </si>
  <si>
    <t>Evans Ave &amp; Selby St</t>
  </si>
  <si>
    <t>Evans Ave at US Post Office (mid Mendell-Keith sts)</t>
  </si>
  <si>
    <t>909 Ellsworth St</t>
  </si>
  <si>
    <t>945 Ellsworth St</t>
  </si>
  <si>
    <t>989 Ellsworth St</t>
  </si>
  <si>
    <t>Ellsworth St &amp; Crescent Ave</t>
  </si>
  <si>
    <t>Excelsior Ave &amp; Madrid St</t>
  </si>
  <si>
    <t>Excelsior Ave &amp; Mission St</t>
  </si>
  <si>
    <t>Excelsior Ave &amp; Naples St</t>
  </si>
  <si>
    <t>Excelsior Ave &amp; Paris St</t>
  </si>
  <si>
    <t>Thomas Mellon Dr &amp; Alana Way</t>
  </si>
  <si>
    <t>Executive Park Blvd &amp; Blanken Ave</t>
  </si>
  <si>
    <t>Farnum St &amp; Moffitt St</t>
  </si>
  <si>
    <t>Fell St &amp; Gough St</t>
  </si>
  <si>
    <t>Felton St &amp; Amherst St</t>
  </si>
  <si>
    <t>Felton St &amp; Cambridge St</t>
  </si>
  <si>
    <t>Felton St &amp; Harvard St</t>
  </si>
  <si>
    <t>Felton St &amp; Madison St</t>
  </si>
  <si>
    <t>Felton St &amp; Peru Ave</t>
  </si>
  <si>
    <t>Felton St &amp; University St</t>
  </si>
  <si>
    <t>Field Rd &amp; Bodsworth Rd (Marin Headlands)</t>
  </si>
  <si>
    <t>Field Rd &amp; Bunker Rd (Marin Headlands)</t>
  </si>
  <si>
    <t>Field Rd at Nike Missile Site (Marin Headlands)</t>
  </si>
  <si>
    <t>Field Rd at Youth Hostel (Marin Headlands)</t>
  </si>
  <si>
    <t>Fillmore St &amp; Bay St</t>
  </si>
  <si>
    <t>Fillmore St &amp; Broadway</t>
  </si>
  <si>
    <t>Fillmore St &amp; Beach St</t>
  </si>
  <si>
    <t>Fillmore St &amp; Chestnut St</t>
  </si>
  <si>
    <t>Fillmore St &amp; Cervantes Blvd</t>
  </si>
  <si>
    <t>Fillmore St &amp; Eddy St</t>
  </si>
  <si>
    <t>Fillmore St &amp; Golden Gate Ave</t>
  </si>
  <si>
    <t>Fillmore St &amp; Geary Blvd</t>
  </si>
  <si>
    <t>Fillmore St &amp; Grove St</t>
  </si>
  <si>
    <t>Fillmore St &amp; Haight St</t>
  </si>
  <si>
    <t>Fillmore St &amp; Hayes St</t>
  </si>
  <si>
    <t>Fillmore St &amp; Jackson St</t>
  </si>
  <si>
    <t>Fillmore St &amp; Jefferson St</t>
  </si>
  <si>
    <t>Fillmore St &amp; Lombard St</t>
  </si>
  <si>
    <t>Fillmore St &amp; McAllister St</t>
  </si>
  <si>
    <t>Fillmore St &amp; North Point St</t>
  </si>
  <si>
    <t>Fillmore St &amp; Oak St</t>
  </si>
  <si>
    <t>Fillmore St &amp; O'Farrell St</t>
  </si>
  <si>
    <t>Fillmore St &amp; Pine St</t>
  </si>
  <si>
    <t>Fillmore St &amp; Sacramento St</t>
  </si>
  <si>
    <t>Fillmore St &amp; Sutter St</t>
  </si>
  <si>
    <t>Fillmore St &amp; Turk St</t>
  </si>
  <si>
    <t>Fillmore St &amp; Union St</t>
  </si>
  <si>
    <t>Fitzgerald Ave &amp; Hawes St</t>
  </si>
  <si>
    <t>Fitzgerald Ave &amp; Ingalls St</t>
  </si>
  <si>
    <t>Fitzgerald Ave &amp; Jennings St</t>
  </si>
  <si>
    <t>Fitzgerald Ave &amp; Keith St</t>
  </si>
  <si>
    <t>Foerster St &amp; Flood Ave</t>
  </si>
  <si>
    <t>Foerster St &amp; Judson Ave</t>
  </si>
  <si>
    <t>Foerster St &amp; Mangels Ave</t>
  </si>
  <si>
    <t>Foerster St &amp; Teresita Blvd</t>
  </si>
  <si>
    <t>Folsom St &amp; 3rd St</t>
  </si>
  <si>
    <t>Folsom St &amp; 4th St</t>
  </si>
  <si>
    <t>Folsom St &amp; 5th St</t>
  </si>
  <si>
    <t>Folsom St &amp; 6th St</t>
  </si>
  <si>
    <t>Folsom St &amp; 7th St</t>
  </si>
  <si>
    <t>Folsom St &amp; 8th St</t>
  </si>
  <si>
    <t>Folsom St &amp; 9th St</t>
  </si>
  <si>
    <t>Folsom St &amp; 11th St</t>
  </si>
  <si>
    <t>Folsom St &amp; 14th St</t>
  </si>
  <si>
    <t>Folsom St &amp; 16th St</t>
  </si>
  <si>
    <t>Folsom St &amp; 17th St</t>
  </si>
  <si>
    <t>Folsom St &amp; 18th St</t>
  </si>
  <si>
    <t>Folsom St &amp; 22nd St</t>
  </si>
  <si>
    <t>Folsom St &amp; 24th St</t>
  </si>
  <si>
    <t>Folsom St &amp; 25th St</t>
  </si>
  <si>
    <t>Folsom St &amp; Bessie St</t>
  </si>
  <si>
    <t>Folsom St &amp; Cortland Ave</t>
  </si>
  <si>
    <t>Folsom St &amp; Crescent Ave</t>
  </si>
  <si>
    <t>Folsom St &amp; Ogden St</t>
  </si>
  <si>
    <t>Folsom St &amp; Precita Ave</t>
  </si>
  <si>
    <t>Folsom St &amp; Stoneman St</t>
  </si>
  <si>
    <t>Folsom St &amp; Tompkins St</t>
  </si>
  <si>
    <t>Font Blvd &amp; Arballo Dr</t>
  </si>
  <si>
    <t>Font Blvd &amp; Chumasero Dr</t>
  </si>
  <si>
    <t>Font Blvd &amp; Cambon Dr</t>
  </si>
  <si>
    <t>Font Blvd &amp; Gonzalez Dr</t>
  </si>
  <si>
    <t>Font Blvd &amp; Juan Bautista Cir</t>
  </si>
  <si>
    <t>Font Blvd &amp; Serrano Dr</t>
  </si>
  <si>
    <t>Font Blvd &amp; Tapia Dr</t>
  </si>
  <si>
    <t>Fountain St &amp; 24th St</t>
  </si>
  <si>
    <t>Frederick St &amp; Arguello Blvd</t>
  </si>
  <si>
    <t>Frederick St &amp; Ashbury St</t>
  </si>
  <si>
    <t>Frederick St &amp; Clayton St</t>
  </si>
  <si>
    <t>Frederick St &amp; Stanyan St</t>
  </si>
  <si>
    <t>Frederick St &amp; Willard St</t>
  </si>
  <si>
    <t>Fremont St &amp; Market St</t>
  </si>
  <si>
    <t>Don Chee Way ROW at Ferry Plaza</t>
  </si>
  <si>
    <t>Fort Cronkhite parking lot (Marin Headlands)</t>
  </si>
  <si>
    <t>Marina Blvd &amp; Laguna St (Fort Mason)</t>
  </si>
  <si>
    <t>Fulton St &amp; 4th Ave</t>
  </si>
  <si>
    <t>Fulton St &amp; 6th Ave</t>
  </si>
  <si>
    <t>Fulton St &amp; 8th Ave</t>
  </si>
  <si>
    <t>Fulton St &amp; 10th Ave</t>
  </si>
  <si>
    <t>Fulton St &amp; 18th Ave</t>
  </si>
  <si>
    <t>Fulton St &amp; 22nd Ave</t>
  </si>
  <si>
    <t>Fulton St &amp; 25th Ave</t>
  </si>
  <si>
    <t>Fulton St &amp; 25th Ave (Cross Over Dr)</t>
  </si>
  <si>
    <t>Fulton St &amp; 28th Ave</t>
  </si>
  <si>
    <t>Fulton St &amp; 30th Ave</t>
  </si>
  <si>
    <t>Geary Blvd &amp; Masonic Ave</t>
  </si>
  <si>
    <t>Geary Blvd &amp; Park Presidio Blvd</t>
  </si>
  <si>
    <t>Geary Blvd &amp; Powell St</t>
  </si>
  <si>
    <t>Geary Blvd &amp; Presidio Ave</t>
  </si>
  <si>
    <t>Geary Blvd &amp; Scott St</t>
  </si>
  <si>
    <t>Geary Blvd &amp; Spruce St</t>
  </si>
  <si>
    <t>Geary Blvd &amp; Stanyan St</t>
  </si>
  <si>
    <t>Geary Blvd &amp; St. Joseph's Ave</t>
  </si>
  <si>
    <t>Geary Blvd &amp; Stockton St</t>
  </si>
  <si>
    <t>Geary Blvd &amp; Taylor St</t>
  </si>
  <si>
    <t>Geary Blvd &amp; Van Ness Ave</t>
  </si>
  <si>
    <t>Geary Blvd &amp; Webster St</t>
  </si>
  <si>
    <t>Music Concourse Dr at Calif. Academy of Sciences</t>
  </si>
  <si>
    <t>Hagawara Tea Garden Dr at de Young Museum</t>
  </si>
  <si>
    <t>Tunnel Rd at Golden Gate Bridge parking lot</t>
  </si>
  <si>
    <t>Merchant Rd at Golden Gate Bridge</t>
  </si>
  <si>
    <t>Hwy 101-South at GG Bridge toll plaza - West</t>
  </si>
  <si>
    <t>Hwy 101-North at GG Bridge toll plaza - East</t>
  </si>
  <si>
    <t>Great Highway at Ocean Beach (Beach Chalet)</t>
  </si>
  <si>
    <t>Lower Great Highway &amp; Rivera St</t>
  </si>
  <si>
    <t>Lower Great Highway &amp; Sloat Blvd</t>
  </si>
  <si>
    <t>Gilman Ave &amp; Ingalls St</t>
  </si>
  <si>
    <t>Gilman Ave &amp; Jennings St</t>
  </si>
  <si>
    <t>San Jose Ave ROW at Glen Park Station stairs</t>
  </si>
  <si>
    <t>Gennessee St &amp; Flood Ave</t>
  </si>
  <si>
    <t>1650 Geneva Ave (Crocker-Amazon playground)</t>
  </si>
  <si>
    <t>1651 Geneva Ave (opp Crocker-Amazon playground)</t>
  </si>
  <si>
    <t>1721 Geneva Ave (opp Stoneridge Ln)</t>
  </si>
  <si>
    <t>1750 Geneva Ave &amp; Stoneridge Ln</t>
  </si>
  <si>
    <t>Geneva Ave at Balboa Park BART Station</t>
  </si>
  <si>
    <t>Geneva Ave &amp; Castillo St</t>
  </si>
  <si>
    <t>Geneva Ave &amp; Cayuga Ave</t>
  </si>
  <si>
    <t>Geneva Ave &amp; Delano Ave</t>
  </si>
  <si>
    <t>Kiska Rd &amp; Reardon Rd</t>
  </si>
  <si>
    <t>Kearny St &amp; Bush St</t>
  </si>
  <si>
    <t>Kearny St &amp; California St</t>
  </si>
  <si>
    <t>Kearny St &amp; Clay St</t>
  </si>
  <si>
    <t>Kearny St &amp; Geary Blvd</t>
  </si>
  <si>
    <t>Kearny St &amp; Jackson St</t>
  </si>
  <si>
    <t>Kearny St &amp; North Point St</t>
  </si>
  <si>
    <t>Kearny St &amp; Pacific Ave</t>
  </si>
  <si>
    <t>Kearny St &amp; Sutter St</t>
  </si>
  <si>
    <t>Kirkwood Ave &amp; Dormitory Rd</t>
  </si>
  <si>
    <t>1100 Lake Merced Blvd (Lake Merced Hills - East)</t>
  </si>
  <si>
    <t>1100 Lake Merced Blvd (opp Lake Merced Hills - West)</t>
  </si>
  <si>
    <t>Lake Merced Blvd &amp; Brotherhood Way</t>
  </si>
  <si>
    <t>Lake Merced Blvd &amp; Font Blvd</t>
  </si>
  <si>
    <t>Lake Merced Blvd &amp; Lake Merced Hills</t>
  </si>
  <si>
    <t>Lake Merced Blvd &amp; Middlefield Dr</t>
  </si>
  <si>
    <t>Lake Merced Blvd &amp; State Dr (SFSU)</t>
  </si>
  <si>
    <t>La Playa &amp; Cabrillo St</t>
  </si>
  <si>
    <t>La Playa &amp; Fulton St</t>
  </si>
  <si>
    <t>Larkin St &amp; Beach St</t>
  </si>
  <si>
    <t>Larkin St &amp; Eddy St</t>
  </si>
  <si>
    <t>Larkin St &amp; Golden Gate Ave</t>
  </si>
  <si>
    <t>Larkin St &amp; Grove St</t>
  </si>
  <si>
    <t>Larkin St &amp; McAllister St</t>
  </si>
  <si>
    <t>Larkin St &amp; O'Farrell St</t>
  </si>
  <si>
    <t>Lawton St &amp; 7th Ave</t>
  </si>
  <si>
    <t>Lawton St &amp; 9th Ave</t>
  </si>
  <si>
    <t>Lawton St &amp; 11th Ave</t>
  </si>
  <si>
    <t>Lawton St &amp; Funston Ave</t>
  </si>
  <si>
    <t>Lawton St &amp; Lomita Ave</t>
  </si>
  <si>
    <t>Leavenworth St &amp; Bush St</t>
  </si>
  <si>
    <t>Leavenworth St &amp; California St</t>
  </si>
  <si>
    <t>Leavenworth St &amp; Clay St</t>
  </si>
  <si>
    <t>Leavenworth St &amp; Geary Blvd</t>
  </si>
  <si>
    <t>Leavenworth St &amp; Jackson St</t>
  </si>
  <si>
    <t>Leavenworth St &amp; O'Farrell St</t>
  </si>
  <si>
    <t>Leavenworth St &amp; Pine St</t>
  </si>
  <si>
    <t>Leavenworth St &amp; Post St</t>
  </si>
  <si>
    <t>Leavenworth St &amp; Sacramento St</t>
  </si>
  <si>
    <t>Leavenworth St &amp; Sutter St</t>
  </si>
  <si>
    <t>Leavenworth St &amp; Washington St</t>
  </si>
  <si>
    <t>Legion of Honor Dr (34th Ave) at Palace of Legion of Honor</t>
  </si>
  <si>
    <t>Legion of Honor Dr (34th Ave) - West</t>
  </si>
  <si>
    <t>Laguna Honda Blvd &amp; Balceta Ave</t>
  </si>
  <si>
    <t>Laguna Honda Blvd &amp; Clarendon Ave</t>
  </si>
  <si>
    <t>Geneva Ave &amp; Howth St</t>
  </si>
  <si>
    <t>Geneva Ave &amp; Madrid St</t>
  </si>
  <si>
    <t>Geneva Ave &amp; Mission St</t>
  </si>
  <si>
    <t>Geneva Ave &amp; Munich St</t>
  </si>
  <si>
    <t>Geneva Ave &amp; Moscow St</t>
  </si>
  <si>
    <t>Geneva Ave &amp; Naples St</t>
  </si>
  <si>
    <t>Geneva Ave &amp; Paris St</t>
  </si>
  <si>
    <t>Geneva Ave &amp; Prague St</t>
  </si>
  <si>
    <t>Geneva Ave &amp; Rio Verde St</t>
  </si>
  <si>
    <t>Geneva Ave &amp; San Jose Ave</t>
  </si>
  <si>
    <t>Geneva Ave &amp; Santos St</t>
  </si>
  <si>
    <t>Geneva yard &amp; San Jose Ave</t>
  </si>
  <si>
    <t>Gough St &amp; Sacramento St</t>
  </si>
  <si>
    <t>Grafton Ave &amp; Capitol Ave</t>
  </si>
  <si>
    <t>Grafton Ave &amp; Granada Ave</t>
  </si>
  <si>
    <t>Grafton Ave &amp; Harold Ave</t>
  </si>
  <si>
    <t>Grafton Ave &amp; Jules Ave</t>
  </si>
  <si>
    <t>Grafton Ave &amp; Lee St</t>
  </si>
  <si>
    <t>Grafton Ave &amp; Plymouth Ave</t>
  </si>
  <si>
    <t>Green St &amp; Steiner St</t>
  </si>
  <si>
    <t>Grove St &amp; Gough St</t>
  </si>
  <si>
    <t>Grove St &amp; Laguna St</t>
  </si>
  <si>
    <t>Grove St &amp; Van Ness Ave</t>
  </si>
  <si>
    <t>Grand View Ave &amp; 21st St</t>
  </si>
  <si>
    <t>Grand View Ave &amp; 22nd St</t>
  </si>
  <si>
    <t>Grand View Ave &amp; 23rd St</t>
  </si>
  <si>
    <t>Grand View Ave &amp; 24th St</t>
  </si>
  <si>
    <t>Grand View Ave &amp; 25th St</t>
  </si>
  <si>
    <t>Grand View Ave &amp; Clipper St</t>
  </si>
  <si>
    <t>Gateview Ave &amp; Bayside Dr (Treasure Island)</t>
  </si>
  <si>
    <t>Gateview Ave &amp; Mason Ct (Treasure Island)</t>
  </si>
  <si>
    <t>Gateview Ave &amp; North Point Dr (Treasure Island)</t>
  </si>
  <si>
    <t>Hahn St &amp; Sunnydale Ave</t>
  </si>
  <si>
    <t>Haight St &amp; Baker St</t>
  </si>
  <si>
    <t>Haight St &amp; Buchanan St</t>
  </si>
  <si>
    <t>Haight St &amp; Buena Vista Ave East</t>
  </si>
  <si>
    <t>Haight St &amp; Clayton St</t>
  </si>
  <si>
    <t>Haight St &amp; Divisadero St</t>
  </si>
  <si>
    <t>Haight St &amp; Fillmore St</t>
  </si>
  <si>
    <t>Haight St &amp; Gough St</t>
  </si>
  <si>
    <t>Haight St &amp; Laguna St</t>
  </si>
  <si>
    <t>Haight St &amp; Masonic Ave</t>
  </si>
  <si>
    <t>Haight St &amp; Pierce St</t>
  </si>
  <si>
    <t>Haight St &amp; Stanyan St</t>
  </si>
  <si>
    <t>Hampshire St &amp; 24th St</t>
  </si>
  <si>
    <t>Harrison St &amp; 2nd St</t>
  </si>
  <si>
    <t>Harrison St &amp; 3rd St</t>
  </si>
  <si>
    <t>Harrison St &amp; 4th St</t>
  </si>
  <si>
    <t>Harrison St &amp; 5th St</t>
  </si>
  <si>
    <t>Harrison St &amp; 6th St</t>
  </si>
  <si>
    <t>Harrison St &amp; 7th St</t>
  </si>
  <si>
    <t>Harrison St &amp; 8th St</t>
  </si>
  <si>
    <t>Harrison St &amp; 9th St</t>
  </si>
  <si>
    <t>Hawes St &amp; Gilman Ave</t>
  </si>
  <si>
    <t>Hayes St &amp; Baker St</t>
  </si>
  <si>
    <t>Hayes St &amp; Buchanan St</t>
  </si>
  <si>
    <t>Hayes St &amp; Central Ave</t>
  </si>
  <si>
    <t>Hayes St &amp; Clayton St</t>
  </si>
  <si>
    <t>Hayes St &amp; Divisadero St</t>
  </si>
  <si>
    <t>Hayes St &amp; Fillmore St</t>
  </si>
  <si>
    <t>Hayes St &amp; Gough St</t>
  </si>
  <si>
    <t>Hayes St &amp; Larkin St</t>
  </si>
  <si>
    <t>Hayes St &amp; Laguna St</t>
  </si>
  <si>
    <t>Hayes St &amp; Lyon St</t>
  </si>
  <si>
    <t>Hayes St &amp; Masonic Ave (USF)</t>
  </si>
  <si>
    <t>Hayes St &amp; Pierce St</t>
  </si>
  <si>
    <t>Hayes St &amp; Shrader St</t>
  </si>
  <si>
    <t>Hayes St &amp; Stanyan St</t>
  </si>
  <si>
    <t>Hayes St &amp; Steiner St</t>
  </si>
  <si>
    <t>Hayes St &amp; Van Ness Ave</t>
  </si>
  <si>
    <t>Hayes St &amp; Webster St</t>
  </si>
  <si>
    <t>Hermann St &amp; Fillmore St</t>
  </si>
  <si>
    <t>Holyoke St &amp; Wayland St</t>
  </si>
  <si>
    <t>Hoffman Ave &amp; 22nd St</t>
  </si>
  <si>
    <t>Hoffman Ave &amp; 23rd St</t>
  </si>
  <si>
    <t>Hoffman Ave &amp; 24th St</t>
  </si>
  <si>
    <t>Holloway Ave &amp; Beverly St</t>
  </si>
  <si>
    <t>Holloway Ave &amp; Junipero Serra Blvd</t>
  </si>
  <si>
    <t>Howth St &amp; Geneva Ave</t>
  </si>
  <si>
    <t>Howth St &amp; Mt Vernon Ave</t>
  </si>
  <si>
    <t>Howth St &amp; Niagra Ave</t>
  </si>
  <si>
    <t>Hudson Ave &amp; 3rd St</t>
  </si>
  <si>
    <t>Hudson Ave &amp; Ardath Ct</t>
  </si>
  <si>
    <t>Hudson Ave &amp; Cashmere St</t>
  </si>
  <si>
    <t>Hudson Ave &amp; Ingalls St</t>
  </si>
  <si>
    <t>Hudson Ave &amp; Keith St</t>
  </si>
  <si>
    <t>Hudson Ave &amp; Mendell St</t>
  </si>
  <si>
    <t>Hudson Ave &amp; Whitney Young Cir</t>
  </si>
  <si>
    <t>Howard St &amp; Main St</t>
  </si>
  <si>
    <t>Howard St &amp; Spear St</t>
  </si>
  <si>
    <t>Hyde St &amp; Bay St</t>
  </si>
  <si>
    <t>Hyde St &amp; Broadway</t>
  </si>
  <si>
    <t>Hyde St ROW &amp; Beach St</t>
  </si>
  <si>
    <t>Hyde St &amp; California St</t>
  </si>
  <si>
    <t>Hyde St &amp; Chestnut St</t>
  </si>
  <si>
    <t>Hyde St &amp; Clay St</t>
  </si>
  <si>
    <t>Hyde St &amp; Filbert St</t>
  </si>
  <si>
    <t>Hyde St &amp; Grove St</t>
  </si>
  <si>
    <t>Hyde St &amp; Greenwich St</t>
  </si>
  <si>
    <t>Hyde St &amp; Green St</t>
  </si>
  <si>
    <t>Hyde St &amp; Jackson St</t>
  </si>
  <si>
    <t>Hyde St &amp; Lombard St</t>
  </si>
  <si>
    <t>Hyde St &amp; McAllister St</t>
  </si>
  <si>
    <t>Hyde St &amp; North Point St</t>
  </si>
  <si>
    <t>Hyde St &amp; Pacific Ave</t>
  </si>
  <si>
    <t>Hyde St &amp; Pine St</t>
  </si>
  <si>
    <t>Hyde St &amp; Sacramento St</t>
  </si>
  <si>
    <t>Hyde St &amp; Turk St</t>
  </si>
  <si>
    <t>Hyde St &amp; Union St</t>
  </si>
  <si>
    <t>Hyde St &amp; Vallejo St</t>
  </si>
  <si>
    <t>Industrial St &amp; Bayshore Blvd</t>
  </si>
  <si>
    <t>Industrial St &amp; Elmira St</t>
  </si>
  <si>
    <t>Industrial St &amp; Palou Ave</t>
  </si>
  <si>
    <t>Industrial St &amp; Revere Ave</t>
  </si>
  <si>
    <t>Innes Ave &amp; Earl St</t>
  </si>
  <si>
    <t>Innes Ave &amp; Fitch St</t>
  </si>
  <si>
    <t>Innes Ave &amp; Griffith St</t>
  </si>
  <si>
    <t>Innes Ave &amp; Hunters Point Blvd</t>
  </si>
  <si>
    <t>Ingalls St &amp; Beatrice Ln</t>
  </si>
  <si>
    <t>Ingalls St &amp; Harbor Rd</t>
  </si>
  <si>
    <t>Ingalls St &amp; Revere Ave</t>
  </si>
  <si>
    <t>Ingalls St &amp; Thomas Ave</t>
  </si>
  <si>
    <t>Ingalls St &amp; Van Dyke Ave</t>
  </si>
  <si>
    <t>Ingerson Ave &amp; Griffith St</t>
  </si>
  <si>
    <t>Ingerson Ave &amp; Hawes St</t>
  </si>
  <si>
    <t>Innes Ave at Navy shipyard gatehouse (Donohue St)</t>
  </si>
  <si>
    <t>Irving St &amp; 2nd Ave</t>
  </si>
  <si>
    <t>Irving St &amp; 4th Ave</t>
  </si>
  <si>
    <t>Irving St &amp; 7th Ave</t>
  </si>
  <si>
    <t>Irving St &amp; 9th Ave</t>
  </si>
  <si>
    <t>Irving St &amp; Arguello Blvd</t>
  </si>
  <si>
    <t>515 John Muir Dr (Lakewood Apt.)</t>
  </si>
  <si>
    <t>655 John Muir Dr (at Lake Merced - South parking)</t>
  </si>
  <si>
    <t>John Muir Dr &amp; Skyline Blvd</t>
  </si>
  <si>
    <t>Junipero Serra Blvd &amp; Brotherhood Way</t>
  </si>
  <si>
    <t>Junipero Serra Blvd at SF Golf Club</t>
  </si>
  <si>
    <t>Junipero Serra Blvd &amp; Font Blvd</t>
  </si>
  <si>
    <t>Junipero Serra Blvd &amp; Ocean Ave</t>
  </si>
  <si>
    <t>Junipero Serra Blvd &amp; Palmetto Ave</t>
  </si>
  <si>
    <t>Junipero Serra Blvd &amp; Sloat Blvd</t>
  </si>
  <si>
    <t>Jackson St &amp; Baker St</t>
  </si>
  <si>
    <t>Jackson St &amp; Buchanan St</t>
  </si>
  <si>
    <t>Jackson St &amp; Divisadero St</t>
  </si>
  <si>
    <t>Jackson St &amp; Fillmore St</t>
  </si>
  <si>
    <t>Jackson St &amp; Franklin St</t>
  </si>
  <si>
    <t>Jackson St &amp; Gough St</t>
  </si>
  <si>
    <t>Jackson St &amp; Hyde St</t>
  </si>
  <si>
    <t>Jackson St &amp; Jones St</t>
  </si>
  <si>
    <t>Jackson St &amp; Larkin St</t>
  </si>
  <si>
    <t>Jackson St &amp; Leavenworth St</t>
  </si>
  <si>
    <t>Jackson St &amp; Laguna St</t>
  </si>
  <si>
    <t>Jackson St &amp; Mason St</t>
  </si>
  <si>
    <t>Jackson St &amp; Octavia St</t>
  </si>
  <si>
    <t>Jackson St &amp; Polk St</t>
  </si>
  <si>
    <t>Jackson St &amp; Presidio Ave</t>
  </si>
  <si>
    <t>Jackson St &amp; Scott St</t>
  </si>
  <si>
    <t>Jackson St &amp; Steiner St</t>
  </si>
  <si>
    <t>Jackson St &amp; Taylor St</t>
  </si>
  <si>
    <t>Jackson St &amp; Van Ness Ave</t>
  </si>
  <si>
    <t>Jackson St &amp; Webster St</t>
  </si>
  <si>
    <t>Juan Bautista Cir &amp; Font Blvd</t>
  </si>
  <si>
    <t>Judson Ave &amp; Gennessee St</t>
  </si>
  <si>
    <t>Jefferson St &amp; Divisadero St</t>
  </si>
  <si>
    <t>Jefferson St ROW &amp; Powell St (Fisherman's Wharf)</t>
  </si>
  <si>
    <t>Jefferson St ROW &amp; Taylor St (Fisherman's Wharf)</t>
  </si>
  <si>
    <t>Jerrold Ave &amp; Phelps St</t>
  </si>
  <si>
    <t>Jerrold Ave &amp; Quint St</t>
  </si>
  <si>
    <t>Jerrold Ave &amp; Rankin St</t>
  </si>
  <si>
    <t>Jerrold Ave &amp; Selby St</t>
  </si>
  <si>
    <t>Jones St &amp; Beach St</t>
  </si>
  <si>
    <t>Jones St &amp; Geary St</t>
  </si>
  <si>
    <t>Jones St &amp; Post St</t>
  </si>
  <si>
    <t>Jones St &amp; Sutter St</t>
  </si>
  <si>
    <t>Judah St &amp; 5th Ave</t>
  </si>
  <si>
    <t>Judah St &amp; 6th Ave</t>
  </si>
  <si>
    <t>Judah St &amp; 7th Ave</t>
  </si>
  <si>
    <t>Judah St ROW &amp; 9th Ave</t>
  </si>
  <si>
    <t>Judah St ROW &amp; 12th Ave</t>
  </si>
  <si>
    <t>Judah St ROW &amp; 15th Ave</t>
  </si>
  <si>
    <t>Judah St ROW &amp; 16th Ave</t>
  </si>
  <si>
    <t>Judah St ROW &amp; 19th Ave</t>
  </si>
  <si>
    <t>Judah St &amp; 19th Ave</t>
  </si>
  <si>
    <t>Judah St &amp; 22nd Ave</t>
  </si>
  <si>
    <t>Judah St &amp; 23rd Ave</t>
  </si>
  <si>
    <t>Judah St &amp; 25th Ave</t>
  </si>
  <si>
    <t>Judah St &amp; 28th Ave</t>
  </si>
  <si>
    <t>Judah St &amp; 31st Ave</t>
  </si>
  <si>
    <t>Judah St &amp; 34th Ave</t>
  </si>
  <si>
    <t>Judah St &amp; 40th Ave</t>
  </si>
  <si>
    <t>Judah St &amp; 43rd Ave</t>
  </si>
  <si>
    <t>Judah St &amp; 46th Ave</t>
  </si>
  <si>
    <t>Judah St &amp; 48th Ave</t>
  </si>
  <si>
    <t>Judah St &amp; Funston Ave</t>
  </si>
  <si>
    <t>Judah St &amp; La Playa</t>
  </si>
  <si>
    <t>Judah St &amp; Sunset Blvd</t>
  </si>
  <si>
    <t>Kansas St &amp; 17th St</t>
  </si>
  <si>
    <t>Kansas St &amp; 23rd St</t>
  </si>
  <si>
    <t>Kansas St &amp; 25th St</t>
  </si>
  <si>
    <t>Kansas St &amp; 26th St</t>
  </si>
  <si>
    <t>Keith St &amp; Oakdale Ave</t>
  </si>
  <si>
    <t>King St ROW &amp; 2nd St</t>
  </si>
  <si>
    <t>King St &amp; 2nd St</t>
  </si>
  <si>
    <t>King St ROW &amp; 4th St (Caltrain Station)</t>
  </si>
  <si>
    <t>King St ROW at 6th St (terminal - King yard)</t>
  </si>
  <si>
    <t>Kiska Rd &amp; Ingalls St</t>
  </si>
  <si>
    <t>Laguna Honda Blvd &amp; Dewey Blvd</t>
  </si>
  <si>
    <t>Laguna Honda Blvd at Forest Hill Station</t>
  </si>
  <si>
    <t>Laguna Honda Blvd &amp; Idora Ave</t>
  </si>
  <si>
    <t>Laguna Honda Blvd &amp; Noriega St</t>
  </si>
  <si>
    <t>Laguna Honda Blvd &amp; Portola Dr</t>
  </si>
  <si>
    <t>Laguna Honda Blvd &amp; Ulloa St</t>
  </si>
  <si>
    <t>Laguna Honda Blvd &amp; Vasquez Ave</t>
  </si>
  <si>
    <t>Laguna St &amp; Chestnut St</t>
  </si>
  <si>
    <t>Laguna St &amp; Hayes St</t>
  </si>
  <si>
    <t>Legion of Honor Dr (34th Ave) &amp; Clement St</t>
  </si>
  <si>
    <t>Lincoln Blvd &amp; Pershing Dr</t>
  </si>
  <si>
    <t>Lombard St &amp; Divisadero St</t>
  </si>
  <si>
    <t>Lombard St &amp; Fillmore St</t>
  </si>
  <si>
    <t>Lombard St &amp; Grant Ave</t>
  </si>
  <si>
    <t>Lombard St &amp; Kearny St</t>
  </si>
  <si>
    <t>Lombard St &amp; Laguna St</t>
  </si>
  <si>
    <t>Lombard St &amp; Lyon St (Lombard Gate)</t>
  </si>
  <si>
    <t>Lombard St &amp; Lyon St</t>
  </si>
  <si>
    <t>Lombard St &amp; Pierce St</t>
  </si>
  <si>
    <t>Lombard St &amp; Stockton St</t>
  </si>
  <si>
    <t>La Salle Ave &amp; Ingalls St</t>
  </si>
  <si>
    <t>La Salle Ave &amp; Newcomb Ave</t>
  </si>
  <si>
    <t>La Salle Ave &amp; Osceola Dr</t>
  </si>
  <si>
    <t>Louisburg St &amp; Geneva Ave</t>
  </si>
  <si>
    <t>Louisburg St &amp; Niagra Ave</t>
  </si>
  <si>
    <t>Letterman Dr at Tides Ctr (former hospital)</t>
  </si>
  <si>
    <t>Lincoln Way &amp; 3rd Ave</t>
  </si>
  <si>
    <t>Lincoln Way &amp; 5th Ave</t>
  </si>
  <si>
    <t>Lincoln Way &amp; 7th Ave</t>
  </si>
  <si>
    <t>Lincoln Way &amp; 9th Ave</t>
  </si>
  <si>
    <t>Lincoln Way &amp; 11th Ave</t>
  </si>
  <si>
    <t>Lincoln Way &amp; 15th Ave</t>
  </si>
  <si>
    <t>Lincoln Way &amp; 17th Ave</t>
  </si>
  <si>
    <t>Lincoln Way &amp; 19th Ave</t>
  </si>
  <si>
    <t>Lincoln Way &amp; 21st Ave</t>
  </si>
  <si>
    <t>Lincoln Way &amp; 23rd Ave</t>
  </si>
  <si>
    <t>Lincoln Way &amp; 25th Ave</t>
  </si>
  <si>
    <t>Lincoln Way &amp; 27th Ave</t>
  </si>
  <si>
    <t>Lincoln Way &amp; 29th Ave</t>
  </si>
  <si>
    <t>Lincoln Way &amp; 30th Ave</t>
  </si>
  <si>
    <t>Lincoln Way &amp; 31st Ave</t>
  </si>
  <si>
    <t>Lincoln Way &amp; 33rd Ave</t>
  </si>
  <si>
    <t>Lincoln Way &amp; 35th Ave</t>
  </si>
  <si>
    <t>Lincoln Way &amp; 47th Ave</t>
  </si>
  <si>
    <t>Lincoln Way &amp; Arguello Blvd</t>
  </si>
  <si>
    <t>Lincoln Way &amp; Funston Ave</t>
  </si>
  <si>
    <t>Lincoln Way &amp; Great Hwy</t>
  </si>
  <si>
    <t>Lincoln Way &amp; La Playa</t>
  </si>
  <si>
    <t>Lyell St &amp; Alemany Blvd</t>
  </si>
  <si>
    <t>Lyon St &amp; Greenwich St</t>
  </si>
  <si>
    <t>Main St &amp; Howard St</t>
  </si>
  <si>
    <t>Main St &amp; Mission St</t>
  </si>
  <si>
    <t>Main St mid Market-Mission sts</t>
  </si>
  <si>
    <t>Mansell St &amp; Brussels St</t>
  </si>
  <si>
    <t>Mansell St &amp; Dartmouth St</t>
  </si>
  <si>
    <t>Mansell St &amp; Goettingen St</t>
  </si>
  <si>
    <t>Mansell St &amp; Hamilton St</t>
  </si>
  <si>
    <t>Mansell St &amp; John F. Shelley Dr East</t>
  </si>
  <si>
    <t>Mansell St &amp; John F. Shelley Dr West</t>
  </si>
  <si>
    <t>Mansell St &amp; San Bruno Ave</t>
  </si>
  <si>
    <t>Mansell St &amp; Somerset St</t>
  </si>
  <si>
    <t>Mansell St &amp; University St</t>
  </si>
  <si>
    <t>Mansell St &amp; Visitacion Ave</t>
  </si>
  <si>
    <t>Mason St &amp; Broadway</t>
  </si>
  <si>
    <t>Mason St &amp; Ellis St</t>
  </si>
  <si>
    <t>Mason St &amp; Filbert St</t>
  </si>
  <si>
    <t>Mason St &amp; Greenwich St</t>
  </si>
  <si>
    <t>Mason St &amp; Green St</t>
  </si>
  <si>
    <t>Mason St &amp; Jackson St</t>
  </si>
  <si>
    <t>Mason St &amp; Pacific Ave</t>
  </si>
  <si>
    <t>Mason St &amp; Union St</t>
  </si>
  <si>
    <t>Mason St &amp; Vallejo St</t>
  </si>
  <si>
    <t>Washington St &amp; Mason St</t>
  </si>
  <si>
    <t>McAllister St &amp; Baker St</t>
  </si>
  <si>
    <t>McAllister St &amp; Divisadero St</t>
  </si>
  <si>
    <t>McAllister St &amp; Fillmore St</t>
  </si>
  <si>
    <t>McAllister St &amp; Gough St</t>
  </si>
  <si>
    <t>McAllister St &amp; Hyde St</t>
  </si>
  <si>
    <t>McAllister St &amp; Larkin St</t>
  </si>
  <si>
    <t>McAllister St &amp; Laguna St</t>
  </si>
  <si>
    <t>McAllister St &amp; Pierce St</t>
  </si>
  <si>
    <t>McAllister St &amp; Van Ness Ave</t>
  </si>
  <si>
    <t>Powell Station - Inbound</t>
  </si>
  <si>
    <t>Metro Ctr at Balboa Park BART - K track</t>
  </si>
  <si>
    <t>Van Ness Station - Inbound</t>
  </si>
  <si>
    <t>Monterey Blvd &amp; Acadia St</t>
  </si>
  <si>
    <t>Monterey Blvd &amp; Baden St</t>
  </si>
  <si>
    <t>Monterey Blvd &amp; Congo St</t>
  </si>
  <si>
    <t>Monterey Blvd &amp; Detroit St</t>
  </si>
  <si>
    <t>Monterey Blvd &amp; Edna St</t>
  </si>
  <si>
    <t>Monterey Blvd &amp; El Verano Way</t>
  </si>
  <si>
    <t>Monterey Blvd &amp; Faxon Ave</t>
  </si>
  <si>
    <t>Monterey Blvd &amp; Foerster St</t>
  </si>
  <si>
    <t>Monterey Blvd &amp; Gennessee St</t>
  </si>
  <si>
    <t>Monterey Blvd &amp; Northgate Dr</t>
  </si>
  <si>
    <t>Monterey Blvd &amp; Plymouth Ave</t>
  </si>
  <si>
    <t>Monterey Blvd &amp; Ridgewood Ave</t>
  </si>
  <si>
    <t>Monterey Blvd &amp; St. Elmo Way</t>
  </si>
  <si>
    <t>Monterey Blvd &amp; San Aleso Ave</t>
  </si>
  <si>
    <t>Monterey Blvd &amp; San Jacinto Way</t>
  </si>
  <si>
    <t>Monterey Blvd &amp; Valdez Ave</t>
  </si>
  <si>
    <t>Mt Vernon Ave &amp; Howth St</t>
  </si>
  <si>
    <t>Mt Vernon Ave &amp; Louisburg St</t>
  </si>
  <si>
    <t>Metro Ctr at Balboa Park BART - J track</t>
  </si>
  <si>
    <t>555 Myra Way (&amp; Avoca Alley)</t>
  </si>
  <si>
    <t>556 Myra Way (&amp; Avoca Alley)</t>
  </si>
  <si>
    <t>Myra Way &amp; Dalewood Way</t>
  </si>
  <si>
    <t>Myra Way &amp; Molimo Dr</t>
  </si>
  <si>
    <t>Myra Way &amp; Omar Way</t>
  </si>
  <si>
    <t>North Point St &amp; Divisadero St</t>
  </si>
  <si>
    <t>North Point St &amp; Hyde St</t>
  </si>
  <si>
    <t>North Point St &amp; Jones St</t>
  </si>
  <si>
    <t>North Point St &amp; Kearny St</t>
  </si>
  <si>
    <t>North Point St &amp; Larkin St</t>
  </si>
  <si>
    <t>North Point St &amp; Mason St</t>
  </si>
  <si>
    <t>North Point St &amp; Polk St</t>
  </si>
  <si>
    <t>North Point St &amp; Stockton St</t>
  </si>
  <si>
    <t>North Point St &amp; Van Ness Ave</t>
  </si>
  <si>
    <t>Naples St &amp; Amazon Ave</t>
  </si>
  <si>
    <t>Naples St &amp; Athens St</t>
  </si>
  <si>
    <t>Naples St &amp; Brunswick St</t>
  </si>
  <si>
    <t>Naples St &amp; Brazil Ave</t>
  </si>
  <si>
    <t>Naples St &amp; Curtis St</t>
  </si>
  <si>
    <t>Naples St &amp; France Ave</t>
  </si>
  <si>
    <t>Naples St &amp; Geneva Ave</t>
  </si>
  <si>
    <t>Naples St &amp; Italy Ave</t>
  </si>
  <si>
    <t>Naples St &amp; Rolph St</t>
  </si>
  <si>
    <t>Naples St &amp; Russia Ave</t>
  </si>
  <si>
    <t>Naples St &amp; Seville St</t>
  </si>
  <si>
    <t>Newcomb Ave &amp; Keith St</t>
  </si>
  <si>
    <t>Newcomb Ave &amp; La Salle Ave</t>
  </si>
  <si>
    <t>Newcomb Ave &amp; Newhall St</t>
  </si>
  <si>
    <t>Newhall St &amp; Oakdale Ave</t>
  </si>
  <si>
    <t>Noe St &amp; 24th St</t>
  </si>
  <si>
    <t>McCullough Rd &amp; Bunker Rd (Marin Headlands)</t>
  </si>
  <si>
    <t>Middle Point Rd &amp; Innes Ave</t>
  </si>
  <si>
    <t>Middle Point Rd &amp; West Point Rd North</t>
  </si>
  <si>
    <t>Middle Point Rd &amp; West Point Rd South</t>
  </si>
  <si>
    <t>Mendell St &amp; Cargo Way</t>
  </si>
  <si>
    <t>Mendell St &amp; Newhall St</t>
  </si>
  <si>
    <t>Mendell St &amp; Evans Ave (US Post Office)</t>
  </si>
  <si>
    <t>Veteran's Admin Ctr at Fort Miley Hospital (42nd Ave)</t>
  </si>
  <si>
    <t>126 Miraloma St (South of Juanita Way)</t>
  </si>
  <si>
    <t>Miraloma St &amp; Bengal Alley</t>
  </si>
  <si>
    <t>Miraloma St &amp; Juanita Way</t>
  </si>
  <si>
    <t>Miraloma St &amp; Marne Ave</t>
  </si>
  <si>
    <t>Miraloma St &amp; Yerba Buena Ave</t>
  </si>
  <si>
    <t>Mission St &amp; 1st St</t>
  </si>
  <si>
    <t>Mission St &amp; 2nd St</t>
  </si>
  <si>
    <t>Mission St &amp; 3rd St</t>
  </si>
  <si>
    <t>Mission St &amp; 4th St</t>
  </si>
  <si>
    <t>Mission St &amp; 5th St</t>
  </si>
  <si>
    <t>Mission St &amp; 6th St</t>
  </si>
  <si>
    <t>Mission St &amp; 7th St</t>
  </si>
  <si>
    <t>Mission St &amp; 8th St</t>
  </si>
  <si>
    <t>Mission St &amp; 9th St</t>
  </si>
  <si>
    <t>Mission St &amp; 11th St</t>
  </si>
  <si>
    <t>Mission St &amp; 13th St</t>
  </si>
  <si>
    <t>Mission St &amp; 14th St</t>
  </si>
  <si>
    <t>Mission St &amp; 16th St</t>
  </si>
  <si>
    <t>Mission St &amp; 18th St</t>
  </si>
  <si>
    <t>Mission St &amp; 20th St</t>
  </si>
  <si>
    <t>Mission St &amp; 22nd St</t>
  </si>
  <si>
    <t>Mission St &amp; 24th St</t>
  </si>
  <si>
    <t>Mission St &amp; 26th St</t>
  </si>
  <si>
    <t>Mission St &amp; 30th St</t>
  </si>
  <si>
    <t>4080 Mission St at I-280 (YMCA)</t>
  </si>
  <si>
    <t>Mission St &amp; Acton St</t>
  </si>
  <si>
    <t>Mission St &amp; Allison St</t>
  </si>
  <si>
    <t>Mission St &amp; Appleton Ave</t>
  </si>
  <si>
    <t>Mission St &amp; Beale St</t>
  </si>
  <si>
    <t>Mission St &amp; Bosworth St</t>
  </si>
  <si>
    <t>Mission St &amp; Brazil Ave</t>
  </si>
  <si>
    <t>Mission St &amp; Cortland Ave</t>
  </si>
  <si>
    <t>Mission St &amp; Evergreen St</t>
  </si>
  <si>
    <t>Mission St &amp; Excelsior Ave</t>
  </si>
  <si>
    <t>Mission St &amp; Flournoy St</t>
  </si>
  <si>
    <t>Mission St &amp; Foote Ave</t>
  </si>
  <si>
    <t>Mission St &amp; Francis St</t>
  </si>
  <si>
    <t>Mission St &amp; Fremont St</t>
  </si>
  <si>
    <t>Mission St &amp; Geneva Ave</t>
  </si>
  <si>
    <t>Mission St &amp; Goethe St</t>
  </si>
  <si>
    <t>Mission St &amp; Guttenberg St</t>
  </si>
  <si>
    <t>Mission St &amp; Highland Ave</t>
  </si>
  <si>
    <t>Mission St &amp; Italy Ave (Bertia St)</t>
  </si>
  <si>
    <t>Mission St &amp; Italy Ave</t>
  </si>
  <si>
    <t>Mission St &amp; Lawrence Ave</t>
  </si>
  <si>
    <t>Mission St &amp; Lowell St</t>
  </si>
  <si>
    <t>Mission St &amp; Main St</t>
  </si>
  <si>
    <t>Mission St &amp; Mt. Vernon Ave</t>
  </si>
  <si>
    <t>Mission St &amp; Murray St</t>
  </si>
  <si>
    <t>Mission St &amp; Norton St</t>
  </si>
  <si>
    <t>Mission St &amp; Oliver St</t>
  </si>
  <si>
    <t>Mission St &amp; Onondaga Ave</t>
  </si>
  <si>
    <t>Mission St &amp; Persia Ave</t>
  </si>
  <si>
    <t>Mission St &amp; Richland Ave</t>
  </si>
  <si>
    <t>Mission St &amp; Russia Ave</t>
  </si>
  <si>
    <t>Mission St &amp; Ruth St</t>
  </si>
  <si>
    <t>Mission St &amp; Sickles Ave</t>
  </si>
  <si>
    <t>Mission St &amp; Silver Ave</t>
  </si>
  <si>
    <t>Mission St &amp; Spear St</t>
  </si>
  <si>
    <t>Mission St &amp; Trumbull St</t>
  </si>
  <si>
    <t>Mission St &amp; Valencia St</t>
  </si>
  <si>
    <t>Mission St &amp; Whittier St</t>
  </si>
  <si>
    <t>Munich St &amp; Cordova Ave</t>
  </si>
  <si>
    <t>Munich St &amp; Geneva Ave</t>
  </si>
  <si>
    <t>Munich St &amp; Naples St</t>
  </si>
  <si>
    <t>Galvez Ave &amp; Robinson St (Horne Ave)</t>
  </si>
  <si>
    <t>33 Moffitt St (North of Bemis St)</t>
  </si>
  <si>
    <t>Market St &amp; 1st St</t>
  </si>
  <si>
    <t>Market St &amp; 2nd St</t>
  </si>
  <si>
    <t>Market St &amp; 3rd St</t>
  </si>
  <si>
    <t>Market St mid 4th-3rd sts</t>
  </si>
  <si>
    <t>Market St &amp; 4th St</t>
  </si>
  <si>
    <t>Market St mid 5th-4th sts</t>
  </si>
  <si>
    <t>Market St &amp; 5th St</t>
  </si>
  <si>
    <t>Market St mid 6th-5th sts</t>
  </si>
  <si>
    <t>Market St &amp; 6th St</t>
  </si>
  <si>
    <t>Market St mid 7th-6th sts</t>
  </si>
  <si>
    <t>Market St mid 8th-7th sts</t>
  </si>
  <si>
    <t>Market St &amp; 7th St</t>
  </si>
  <si>
    <t>Market St &amp; 8th St</t>
  </si>
  <si>
    <t>Market St &amp; 9th St</t>
  </si>
  <si>
    <t>Market St &amp; 15th St</t>
  </si>
  <si>
    <t>Market St &amp; 16th St</t>
  </si>
  <si>
    <t>Market St &amp; 5th St North (Cyril Magnin St)</t>
  </si>
  <si>
    <t>Market St &amp; 7th St North (Charles Brenham Pl)</t>
  </si>
  <si>
    <t>Market St &amp; Battery St</t>
  </si>
  <si>
    <t>Market St &amp; Beale St</t>
  </si>
  <si>
    <t>Market St &amp; Buchanan St</t>
  </si>
  <si>
    <t>Market St &amp; Church St</t>
  </si>
  <si>
    <t>Market St &amp; Clayton St</t>
  </si>
  <si>
    <t>Market St &amp; Castro St</t>
  </si>
  <si>
    <t>Market St &amp; Dolores St</t>
  </si>
  <si>
    <t>Market St &amp; Drumm St</t>
  </si>
  <si>
    <t>Market St &amp; Front St</t>
  </si>
  <si>
    <t>Market St &amp; Gough St</t>
  </si>
  <si>
    <t>Market St &amp; Grant Ave</t>
  </si>
  <si>
    <t>Market St &amp; Guerrero St</t>
  </si>
  <si>
    <t>Market St &amp; Hyde St</t>
  </si>
  <si>
    <t>Market St &amp; Kearny St</t>
  </si>
  <si>
    <t>Market St &amp; Larkin St</t>
  </si>
  <si>
    <t>Market St &amp; Laguna St</t>
  </si>
  <si>
    <t>Market St &amp; Main St</t>
  </si>
  <si>
    <t>Market St &amp; Mason St</t>
  </si>
  <si>
    <t>Market St &amp; Montgomery St</t>
  </si>
  <si>
    <t>Market St &amp; New Montgomery St</t>
  </si>
  <si>
    <t>Market St &amp; Noe St</t>
  </si>
  <si>
    <t>Market St &amp; Powell St</t>
  </si>
  <si>
    <t>Market St &amp; Sansome St</t>
  </si>
  <si>
    <t>Market St &amp; Sanchez St</t>
  </si>
  <si>
    <t>Market St &amp; South Van Ness Ave</t>
  </si>
  <si>
    <t>Market St &amp; Steuart St</t>
  </si>
  <si>
    <t>Market St &amp; Stockton St</t>
  </si>
  <si>
    <t>Market St &amp; Taylor St</t>
  </si>
  <si>
    <t>Market St &amp; Van Ness Ave</t>
  </si>
  <si>
    <t>Marview Way &amp; Panorama Dr</t>
  </si>
  <si>
    <t>Moscow St &amp; Brazil Ave</t>
  </si>
  <si>
    <t>Moscow St &amp; Excelsior Ave</t>
  </si>
  <si>
    <t>Moscow St &amp; France Ave</t>
  </si>
  <si>
    <t>Moscow St &amp; Italy Ave</t>
  </si>
  <si>
    <t>Moscow St &amp; Persia Ave</t>
  </si>
  <si>
    <t>Masonic Ave &amp; Frederick St</t>
  </si>
  <si>
    <t>Masonic Ave &amp; Fulton St</t>
  </si>
  <si>
    <t>Masonic Ave &amp; Geary Blvd</t>
  </si>
  <si>
    <t>Masonic Ave &amp; Haight St</t>
  </si>
  <si>
    <t>Masonic Ave &amp; Hayes St</t>
  </si>
  <si>
    <t>Masonic Ave &amp; Oak St</t>
  </si>
  <si>
    <t>Masonic Ave &amp; Turk St</t>
  </si>
  <si>
    <t>Mitchell Rd &amp; Bunker Rd (Marin Headlands)</t>
  </si>
  <si>
    <t>Mitchell Rd at Marin Headlands Visitors' Center</t>
  </si>
  <si>
    <t>Church St Station - Inbound</t>
  </si>
  <si>
    <t>Civic Center Station - Inbound</t>
  </si>
  <si>
    <t>Castro Station - Inbound</t>
  </si>
  <si>
    <t>Forest Hill Station - Inbound</t>
  </si>
  <si>
    <t>Montgomery Station - Inbound</t>
  </si>
  <si>
    <t>Noe St &amp; 27th St</t>
  </si>
  <si>
    <t>Noe St &amp; 28th St</t>
  </si>
  <si>
    <t>Noe St &amp; 29th St</t>
  </si>
  <si>
    <t>Noe St &amp; 30th St</t>
  </si>
  <si>
    <t>Noriega St &amp; 16th Ave</t>
  </si>
  <si>
    <t>Noriega St &amp; 25th Ave</t>
  </si>
  <si>
    <t>Noriega St &amp; 27th Ave</t>
  </si>
  <si>
    <t>Noriega St &amp; 28th Ave</t>
  </si>
  <si>
    <t>Noriega St &amp; 29th Ave</t>
  </si>
  <si>
    <t>Noriega St &amp; 31st Ave</t>
  </si>
  <si>
    <t>Noriega St &amp; 34th Ave</t>
  </si>
  <si>
    <t>Noriega St &amp; 38th Ave</t>
  </si>
  <si>
    <t>Noriega St &amp; 39th Ave</t>
  </si>
  <si>
    <t>Noriega St &amp; 40th Ave</t>
  </si>
  <si>
    <t>Noriega St &amp; 41st Ave</t>
  </si>
  <si>
    <t>Noriega St &amp; 42nd Ave</t>
  </si>
  <si>
    <t>Noriega St &amp; 43rd Ave</t>
  </si>
  <si>
    <t>Noriega St &amp; 44th Ave</t>
  </si>
  <si>
    <t>Noriega St &amp; 45th Ave</t>
  </si>
  <si>
    <t>Noriega St &amp; 46th Ave</t>
  </si>
  <si>
    <t>Noriega St &amp; 48th Ave</t>
  </si>
  <si>
    <t>Noriega St &amp; Sunset Blvd</t>
  </si>
  <si>
    <t>Northridge Rd &amp; Dormitory Rd</t>
  </si>
  <si>
    <t>Northridge Rd &amp; Harbor Rd</t>
  </si>
  <si>
    <t>Northridge Rd &amp; Ingalls St</t>
  </si>
  <si>
    <t>Nevada St &amp; Cortland Ave</t>
  </si>
  <si>
    <t>Oak St &amp; Franklin St</t>
  </si>
  <si>
    <t>Oakdale Ave &amp; Barneveld Ave</t>
  </si>
  <si>
    <t>Oakdale Ave &amp; Baldwin Ct</t>
  </si>
  <si>
    <t>Oakdale Ave &amp; Griffith St</t>
  </si>
  <si>
    <t>Oakdale Ave &amp; Ingalls St</t>
  </si>
  <si>
    <t>Ocean Ave &amp; Aptos Ave</t>
  </si>
  <si>
    <t>Ocean Ave at Balboa Park BART Station</t>
  </si>
  <si>
    <t>Ocean Ave &amp; Cayuga Ave</t>
  </si>
  <si>
    <t>Ocean Ave at CCSF ped bridge (East of Phelan Ave)</t>
  </si>
  <si>
    <t>Ocean Ave &amp; Cerritos Ave</t>
  </si>
  <si>
    <t>Ocean Ave &amp; Dorado Terrace</t>
  </si>
  <si>
    <t>Ocean Ave &amp; Fairfield Way</t>
  </si>
  <si>
    <t>Ocean Ave &amp; Howth St</t>
  </si>
  <si>
    <t>Ocean Ave &amp; Junipero Serra Blvd</t>
  </si>
  <si>
    <t>Ocean Ave &amp; Jules Ave</t>
  </si>
  <si>
    <t>Ocean Ave &amp; Lee St (City College)</t>
  </si>
  <si>
    <t>Ocean Ave &amp; Mission St</t>
  </si>
  <si>
    <t>Ocean Ave &amp; Miramar Ave</t>
  </si>
  <si>
    <t>Ocean Ave &amp; Otsego Ave</t>
  </si>
  <si>
    <t>Ocean Ave &amp; Persia Ave</t>
  </si>
  <si>
    <t>Ocean Ave &amp; San Jose Ave</t>
  </si>
  <si>
    <t>Ocean Ave &amp; San Leandro Way</t>
  </si>
  <si>
    <t>Ocean Ave &amp; Victoria St</t>
  </si>
  <si>
    <t>Ocean Ave &amp; Westgate Dr</t>
  </si>
  <si>
    <t>O'Farrell St mid Stockton St-Grant Ave</t>
  </si>
  <si>
    <t>O'Farrell St &amp; Hyde St</t>
  </si>
  <si>
    <t>O'Farrell St &amp; Larkin St</t>
  </si>
  <si>
    <t>O'Farrell St &amp; Leavenworth St</t>
  </si>
  <si>
    <t>O'Farrell St &amp; Powell St</t>
  </si>
  <si>
    <t>O'Farrell St &amp; Van Ness Ave</t>
  </si>
  <si>
    <t>US 101-North off-ramp &amp; Alexander Dr (Marin County)</t>
  </si>
  <si>
    <t>Oak Park Dr &amp; Forest Knolls Dr</t>
  </si>
  <si>
    <t>Olympia Way &amp; Clarendon Ave</t>
  </si>
  <si>
    <t>Olympia Way &amp; Dellbrook Ave</t>
  </si>
  <si>
    <t>Olympia Way &amp; Panorama Dr</t>
  </si>
  <si>
    <t>Orizaba Ave &amp; Broad St</t>
  </si>
  <si>
    <t>Ortega St &amp; 9th Ave</t>
  </si>
  <si>
    <t>Ortega St &amp; 10th Ave</t>
  </si>
  <si>
    <t>Ortega St &amp; 48th Ave</t>
  </si>
  <si>
    <t>100 O'Shaughnessy Blvd (Academy of Arts &amp; Sci HS)</t>
  </si>
  <si>
    <t>O'Shaughnessy Blvd &amp; Del Vale Ave</t>
  </si>
  <si>
    <t>O'Shaughnessy Blvd &amp; Malta Dr</t>
  </si>
  <si>
    <t>O'Shaughnessy Blvd &amp; Portola Dr</t>
  </si>
  <si>
    <t>150 Otis St (at Veteran's Housing Administration)</t>
  </si>
  <si>
    <t>Otis St &amp; 12th St</t>
  </si>
  <si>
    <t>Pacific Ave &amp; Grant Ave</t>
  </si>
  <si>
    <t>Pacific Ave &amp; Hyde St</t>
  </si>
  <si>
    <t>Pacific Ave &amp; Jones St</t>
  </si>
  <si>
    <t>Pacific Ave &amp; Kearny St</t>
  </si>
  <si>
    <t>Pacific Ave &amp; Larkin St</t>
  </si>
  <si>
    <t>Pacific Ave &amp; Leavenworth St</t>
  </si>
  <si>
    <t>Pacific Ave &amp; Mason St</t>
  </si>
  <si>
    <t>Pacific Ave &amp; Montgomery St</t>
  </si>
  <si>
    <t>Pacific Ave &amp; Polk St</t>
  </si>
  <si>
    <t>Pacific Ave &amp; Powell St</t>
  </si>
  <si>
    <t>Pacific Ave &amp; Sansome St</t>
  </si>
  <si>
    <t>Pacific Ave &amp; Taylor St</t>
  </si>
  <si>
    <t>Pacific Ave &amp; Van Ness Ave</t>
  </si>
  <si>
    <t>Palou Ave &amp; 3rd St</t>
  </si>
  <si>
    <t>Palou Ave &amp; Crisp Ave</t>
  </si>
  <si>
    <t>Palou Ave &amp; Hawes St</t>
  </si>
  <si>
    <t>Palou Ave &amp; Industrial St</t>
  </si>
  <si>
    <t>Palou Ave &amp; Ingalls St</t>
  </si>
  <si>
    <t>Palou Ave &amp; Jennings St</t>
  </si>
  <si>
    <t>Palou Ave &amp; Keith St</t>
  </si>
  <si>
    <t>Palou Ave &amp; Lane St</t>
  </si>
  <si>
    <t>Palou Ave &amp; Newhall St</t>
  </si>
  <si>
    <t>Palou Ave &amp; Phelps St</t>
  </si>
  <si>
    <t>Palou Ave &amp; Quint St</t>
  </si>
  <si>
    <t>Palou Ave &amp; Rankin St</t>
  </si>
  <si>
    <t>Parnassus Ave &amp; 4th Ave</t>
  </si>
  <si>
    <t>500 Parnassus Ave (UCSF)</t>
  </si>
  <si>
    <t>Parnassus Ave &amp; Cole St</t>
  </si>
  <si>
    <t>Parnassus Ave &amp; Hillway Ave</t>
  </si>
  <si>
    <t>Parnassus Ave &amp; Shrader St</t>
  </si>
  <si>
    <t>Parnassus Ave &amp; Stanyan St</t>
  </si>
  <si>
    <t>Parnassus Ave &amp; Willard St</t>
  </si>
  <si>
    <t>Paul Ave &amp; Gould St</t>
  </si>
  <si>
    <t>Paul Ave &amp; San Bruno Ave</t>
  </si>
  <si>
    <t>Persia Ave &amp; Athens St</t>
  </si>
  <si>
    <t>Persia Ave &amp; Brazil Ave</t>
  </si>
  <si>
    <t>Persia Ave &amp; Madrid St</t>
  </si>
  <si>
    <t>Persia Ave &amp; Mission St</t>
  </si>
  <si>
    <t>Persia Ave &amp; Moscow St</t>
  </si>
  <si>
    <t>Persia Ave &amp; Naples St</t>
  </si>
  <si>
    <t>Persia Ave &amp; Paris St</t>
  </si>
  <si>
    <t>Persia Ave &amp; Prague St</t>
  </si>
  <si>
    <t>Phelan Ave opp CCSF bookstore</t>
  </si>
  <si>
    <t>Phelan Ave at CCSF bookstore</t>
  </si>
  <si>
    <t>Phelan Ave &amp; Judson Ave</t>
  </si>
  <si>
    <t>Ocean Ave &amp; Phelan Ave (Unity Plaza terminal)</t>
  </si>
  <si>
    <t>Phelan Ave at CCSF science bldg</t>
  </si>
  <si>
    <t>Phelan Ave opp CCSF science bldg</t>
  </si>
  <si>
    <t>Phelps St &amp; Carroll Ave</t>
  </si>
  <si>
    <t>Phelps St &amp; Donner Ave</t>
  </si>
  <si>
    <t>Phelps St &amp; Egbert Ave</t>
  </si>
  <si>
    <t>Phelps St &amp; Jerrold Ave</t>
  </si>
  <si>
    <t>Phelps St &amp; McKinnon Ave</t>
  </si>
  <si>
    <t>Phelps St &amp; Oakdale Ave</t>
  </si>
  <si>
    <t>Phelps St &amp; Palou Ave</t>
  </si>
  <si>
    <t>Phelps St &amp; Williams Ave</t>
  </si>
  <si>
    <t>Pine St &amp; Battery St</t>
  </si>
  <si>
    <t>Pine St &amp; Front St</t>
  </si>
  <si>
    <t>Pine St &amp; Montgomery St</t>
  </si>
  <si>
    <t>Park Hill Ave &amp; Buena Vista Avenue East</t>
  </si>
  <si>
    <t>Park Presidio Blvd &amp; Balboa St</t>
  </si>
  <si>
    <t>Park Presidio Blvd &amp; California St</t>
  </si>
  <si>
    <t>Park Presidio Blvd &amp; Fulton St</t>
  </si>
  <si>
    <t>Park Presidio Blvd &amp; Geary Blvd</t>
  </si>
  <si>
    <t>Plymouth Ave &amp; Broad St</t>
  </si>
  <si>
    <t>Gilman Ave &amp; Giants Dr</t>
  </si>
  <si>
    <t>Plymouth Ave &amp; Grafton Ave</t>
  </si>
  <si>
    <t>Plymouth Ave &amp; Holloway Ave</t>
  </si>
  <si>
    <t>Plymouth Ave &amp; Lakeview Ave</t>
  </si>
  <si>
    <t>Plymouth Ave &amp; Lobos St</t>
  </si>
  <si>
    <t>Plymouth Ave &amp; Mangels Ave</t>
  </si>
  <si>
    <t>Plymouth Ave &amp; Montana St</t>
  </si>
  <si>
    <t>Plymouth Ave &amp; Monterey Blvd</t>
  </si>
  <si>
    <t>Plymouth Ave &amp; Ocean Ave</t>
  </si>
  <si>
    <t>Plymouth Ave &amp; Sagamore St</t>
  </si>
  <si>
    <t>Plymouth Ave &amp; Thrift St</t>
  </si>
  <si>
    <t>Plymouth Ave &amp; Yerba Buena Ave</t>
  </si>
  <si>
    <t>Panorama Dr &amp; Dellbrook Ave</t>
  </si>
  <si>
    <t>Panorama Dr &amp; Starview Way</t>
  </si>
  <si>
    <t>Polk St &amp; Broadway</t>
  </si>
  <si>
    <t>Polk St &amp; California St</t>
  </si>
  <si>
    <t>Polk St &amp; Francisco St</t>
  </si>
  <si>
    <t>Polk St &amp; Green St</t>
  </si>
  <si>
    <t>Polk St &amp; Lombard St</t>
  </si>
  <si>
    <t>Polk St &amp; North Point St</t>
  </si>
  <si>
    <t>Polk St &amp; O'Farrell St</t>
  </si>
  <si>
    <t>Polk St &amp; Pacific Ave</t>
  </si>
  <si>
    <t>Polk St &amp; Pine St</t>
  </si>
  <si>
    <t>Polk St &amp; Post St</t>
  </si>
  <si>
    <t>Polk St &amp; Sacramento St</t>
  </si>
  <si>
    <t>Polk St &amp; Sutter St</t>
  </si>
  <si>
    <t>Polk St &amp; Union St</t>
  </si>
  <si>
    <t>Polk St &amp; Vallejo St</t>
  </si>
  <si>
    <t>Polk St &amp; Washington St</t>
  </si>
  <si>
    <t>6 Portola Dr (near Corbett Ave)</t>
  </si>
  <si>
    <t>120 Portola Dr (South of Corbett Ave)</t>
  </si>
  <si>
    <t>Portola Dr &amp; Burnett Ave</t>
  </si>
  <si>
    <t>Portola Dr &amp; Clarendon Ave</t>
  </si>
  <si>
    <t>Portola Dr &amp; Clipper St</t>
  </si>
  <si>
    <t>Portola Dr &amp; Del Sur Ave</t>
  </si>
  <si>
    <t>Portola Dr &amp; Dorchester Way</t>
  </si>
  <si>
    <t>Portola Dr &amp; Glenview Dr</t>
  </si>
  <si>
    <t>Post St &amp; Larkin St</t>
  </si>
  <si>
    <t>Post St &amp; Leavenworth St</t>
  </si>
  <si>
    <t>Post St &amp; Laguna St</t>
  </si>
  <si>
    <t>Post St &amp; Montgomery St</t>
  </si>
  <si>
    <t>Post St &amp; Octavia St</t>
  </si>
  <si>
    <t>Post St &amp; Polk St</t>
  </si>
  <si>
    <t>Post St &amp; Powell St</t>
  </si>
  <si>
    <t>Post St &amp; Taylor St</t>
  </si>
  <si>
    <t>Post St &amp; Van Ness Ave</t>
  </si>
  <si>
    <t>Potrero Ave &amp; 16th St</t>
  </si>
  <si>
    <t>Potrero Ave &amp; 18th St</t>
  </si>
  <si>
    <t>Potrero Ave &amp; 20th St</t>
  </si>
  <si>
    <t>Potrero Ave &amp; 22nd St</t>
  </si>
  <si>
    <t>Potrero Ave &amp; 23rd St</t>
  </si>
  <si>
    <t>Potrero Ave &amp; 24th St</t>
  </si>
  <si>
    <t>Potrero Ave &amp; 25th St</t>
  </si>
  <si>
    <t>Potrero Ave &amp; Alameda St</t>
  </si>
  <si>
    <t>Powell St &amp; Bay St</t>
  </si>
  <si>
    <t>Powell St &amp; Beach St</t>
  </si>
  <si>
    <t>Powell St &amp; Bush St</t>
  </si>
  <si>
    <t>Powell St &amp; California St</t>
  </si>
  <si>
    <t>Powell St &amp; Clay St</t>
  </si>
  <si>
    <t>Powell St &amp; Filbert St</t>
  </si>
  <si>
    <t>Powell St &amp; Francisco St</t>
  </si>
  <si>
    <t>Powell St &amp; Geary St</t>
  </si>
  <si>
    <t>Powell St &amp; Jackson St</t>
  </si>
  <si>
    <t>Powell St &amp; Lombard St</t>
  </si>
  <si>
    <t>Powell St &amp; Market St</t>
  </si>
  <si>
    <t>Powell St &amp; North Point St</t>
  </si>
  <si>
    <t>Powell St &amp; O'Farrell St</t>
  </si>
  <si>
    <t>Powell St &amp; Pine St</t>
  </si>
  <si>
    <t>Powell St &amp; Post St</t>
  </si>
  <si>
    <t>Powell St &amp; Sacramento St</t>
  </si>
  <si>
    <t>Powell St &amp; Sutter St</t>
  </si>
  <si>
    <t>Prague St &amp; Cordova Ave</t>
  </si>
  <si>
    <t>Prague St &amp; Drake St</t>
  </si>
  <si>
    <t>Prague St &amp; Persia Ave</t>
  </si>
  <si>
    <t>Prague St &amp; Russia Ave</t>
  </si>
  <si>
    <t>Parkridge Dr &amp; Burnett Ave</t>
  </si>
  <si>
    <t>90 Parkridge Dr (near Crestline Dr)</t>
  </si>
  <si>
    <t>Presidio Ave &amp; California St</t>
  </si>
  <si>
    <t>Presidio Ave &amp; Clay St</t>
  </si>
  <si>
    <t>Presidio Ave &amp; Geary Blvd</t>
  </si>
  <si>
    <t>Presidio Ave &amp; Jackson St</t>
  </si>
  <si>
    <t>Presidio Ave &amp; Sutter St</t>
  </si>
  <si>
    <t>Presidio Blvd &amp; Letterman Dr (Presidio National Park)</t>
  </si>
  <si>
    <t>Presidio Blvd &amp; Simonds Loop</t>
  </si>
  <si>
    <t>Presidio Blvd &amp; Sumner Ave</t>
  </si>
  <si>
    <t>Point Lobos Ave &amp; 42nd Ave</t>
  </si>
  <si>
    <t>Point Lobos Ave &amp; 44th Ave</t>
  </si>
  <si>
    <t>Portola Dr &amp; Laguna Honda Blvd</t>
  </si>
  <si>
    <t>Portola Dr &amp; San Pablo Ave</t>
  </si>
  <si>
    <t>Portola Dr &amp; Rex Ave</t>
  </si>
  <si>
    <t>Potrero Ave at SF General Hospital (&amp; 23rd St)</t>
  </si>
  <si>
    <t>Portola Dr &amp; San Lorenzo Ave</t>
  </si>
  <si>
    <t>Portola Dr &amp; Teresita Blvd</t>
  </si>
  <si>
    <t>Portola Dr &amp; Waithman Way</t>
  </si>
  <si>
    <t>Portola Dr &amp; Woodside Ave</t>
  </si>
  <si>
    <t>Post St &amp; Gough St</t>
  </si>
  <si>
    <t>Post St &amp; Grant Ave</t>
  </si>
  <si>
    <t>Post St &amp; Hyde St</t>
  </si>
  <si>
    <t>Post St &amp; Jones St</t>
  </si>
  <si>
    <t>Point Lobos Ave &amp; 46th Ave</t>
  </si>
  <si>
    <t>Quintara St &amp; 12th Ave</t>
  </si>
  <si>
    <t>Quintara St &amp; 16th Ave</t>
  </si>
  <si>
    <t>Quintara St &amp; 17th Ave</t>
  </si>
  <si>
    <t>Quintara St &amp; 19th Ave</t>
  </si>
  <si>
    <t>Quintara St &amp; 22nd Ave</t>
  </si>
  <si>
    <t>Quintara St &amp; 24th Ave</t>
  </si>
  <si>
    <t>Quintara St &amp; 26th Ave</t>
  </si>
  <si>
    <t>Quintara St &amp; 27th Ave</t>
  </si>
  <si>
    <t>Quintara St &amp; 28th Ave</t>
  </si>
  <si>
    <t>Quintara St &amp; 29th Ave</t>
  </si>
  <si>
    <t>Quintara St &amp; 31st Ave</t>
  </si>
  <si>
    <t>Quintara St &amp; 33rd Ave</t>
  </si>
  <si>
    <t>Quintara St &amp; 35th Ave</t>
  </si>
  <si>
    <t>Quintara St &amp; 36th Ave</t>
  </si>
  <si>
    <t>Quintara St &amp; 39th Ave</t>
  </si>
  <si>
    <t>Quintara St &amp; 41st Ave</t>
  </si>
  <si>
    <t>Quintara St &amp; 44th Ave</t>
  </si>
  <si>
    <t>Quintara St &amp; 46th Ave</t>
  </si>
  <si>
    <t>Quintara St &amp; 48th Ave</t>
  </si>
  <si>
    <t>Quintara St &amp; Cragmont Ave</t>
  </si>
  <si>
    <t>Quintara St &amp; Funston Ave</t>
  </si>
  <si>
    <t>Randolph St &amp; Arch St</t>
  </si>
  <si>
    <t>Randolph St &amp; Bright St</t>
  </si>
  <si>
    <t>Randall St &amp; Whitney St</t>
  </si>
  <si>
    <t>Richardson Ave &amp; Francisco St</t>
  </si>
  <si>
    <t>Reddy St &amp; Thornton Ave</t>
  </si>
  <si>
    <t>Reddy St &amp; Williams Ave</t>
  </si>
  <si>
    <t>1076 Rhode Island St mid 22nd-23rd sts</t>
  </si>
  <si>
    <t>Rhode Island St &amp; 15th St</t>
  </si>
  <si>
    <t>Rhode Island St &amp; 16th St</t>
  </si>
  <si>
    <t>Rhode Island St &amp; 17th St</t>
  </si>
  <si>
    <t>Rhode Island St &amp; 18th St</t>
  </si>
  <si>
    <t>Rhode Island St &amp; 19th St</t>
  </si>
  <si>
    <t>Rhode Island St &amp; 20th St</t>
  </si>
  <si>
    <t>Rhode Island St &amp; 22nd St</t>
  </si>
  <si>
    <t>Rhode Island St &amp; 23rd St</t>
  </si>
  <si>
    <t>Rhode Island St &amp; 24th St</t>
  </si>
  <si>
    <t>Rhode Island St &amp; 25th St</t>
  </si>
  <si>
    <t>Rhode Island St &amp; 26th St</t>
  </si>
  <si>
    <t>Rhode Island St &amp; Alameda St</t>
  </si>
  <si>
    <t>Rhode Island St &amp; Mariposa St</t>
  </si>
  <si>
    <t>Rhode Island St &amp; Southern Heights Ave</t>
  </si>
  <si>
    <t>Ripley St &amp; Alabama St</t>
  </si>
  <si>
    <t>Ripley St &amp; Folsom St</t>
  </si>
  <si>
    <t>Rousseau St &amp; Cayuga Ave</t>
  </si>
  <si>
    <t>Dolores Park ROW &amp; 18th St</t>
  </si>
  <si>
    <t>Dolores Park ROW &amp; 20th St</t>
  </si>
  <si>
    <t>Dolores Heights ROW &amp; 21st St (Chattanooga St)</t>
  </si>
  <si>
    <t>M-line ROW &amp; Eucalyptus Dr</t>
  </si>
  <si>
    <t>Dolores Heights ROW &amp; Liberty St</t>
  </si>
  <si>
    <t>M-line ROW &amp; Ocean Ave (St. Francis Cir)</t>
  </si>
  <si>
    <t>Reposa Way &amp; Myra Way</t>
  </si>
  <si>
    <t>Reposa Way &amp; Teresita Blvd</t>
  </si>
  <si>
    <t>414 Roosevelt Way (near Loma Vista Terrace)</t>
  </si>
  <si>
    <t>415 Roosevelt Way (opp Loma Vista Terrace)</t>
  </si>
  <si>
    <t>Roosevelt Way &amp; 14th St</t>
  </si>
  <si>
    <t>Roosevelt Way &amp; 15th St</t>
  </si>
  <si>
    <t>Roosevelt Way &amp; 17th St</t>
  </si>
  <si>
    <t>Roosevelt Way &amp; Clifford Terrace</t>
  </si>
  <si>
    <t>Roosevelt Way &amp; Lower Terrace</t>
  </si>
  <si>
    <t>Roosevelt Way &amp; Museum Way</t>
  </si>
  <si>
    <t>Russia Ave &amp; Moscow St</t>
  </si>
  <si>
    <t>Rutland St &amp; Leland Ave</t>
  </si>
  <si>
    <t>Rivera St &amp; 37th Ave</t>
  </si>
  <si>
    <t>Rivera St &amp; 46th Ave</t>
  </si>
  <si>
    <t>Rivera St &amp; 48th Ave</t>
  </si>
  <si>
    <t>Revere Ave &amp; 3rd St</t>
  </si>
  <si>
    <t>Revere Ave &amp; Ingalls St</t>
  </si>
  <si>
    <t>Revere Ave &amp; Jennings St</t>
  </si>
  <si>
    <t>Revere Ave &amp; Lane St</t>
  </si>
  <si>
    <t>San Jose Ave &amp; Farallones St</t>
  </si>
  <si>
    <t>San Jose Ave &amp; Geneva Ave</t>
  </si>
  <si>
    <t>San Jose Ave &amp; Lakeview Ave</t>
  </si>
  <si>
    <t>San Jose Ave &amp; Mt Vernon Ave</t>
  </si>
  <si>
    <t>San Jose Ave &amp; Niagara Ave</t>
  </si>
  <si>
    <t>San Jose Ave &amp; Ocean Ave</t>
  </si>
  <si>
    <t>San Jose Ave ROW &amp; Randall St</t>
  </si>
  <si>
    <t>San Jose Ave &amp; Sickles Ave</t>
  </si>
  <si>
    <t>San Jose Ave &amp; Santa Rosa Ave (Pilgrim Ave)</t>
  </si>
  <si>
    <t>San Jose Ave &amp; Santa Rosa Ave</t>
  </si>
  <si>
    <t>San Jose Ave &amp; Santa Ynez Ave</t>
  </si>
  <si>
    <t>Sacramento St &amp; Battery St</t>
  </si>
  <si>
    <t>Sacramento St &amp; Buchanan St</t>
  </si>
  <si>
    <t>Sacramento St &amp; Cherry St</t>
  </si>
  <si>
    <t>Sacramento St &amp; Davis St</t>
  </si>
  <si>
    <t>Sacramento St &amp; Fillmore St</t>
  </si>
  <si>
    <t>Sacramento St &amp; Franklin St</t>
  </si>
  <si>
    <t>Sacramento St &amp; Gough St</t>
  </si>
  <si>
    <t>Sacramento St &amp; Grant Ave</t>
  </si>
  <si>
    <t>Sacramento St &amp; Hyde St</t>
  </si>
  <si>
    <t>Sacramento St &amp; Jones St</t>
  </si>
  <si>
    <t>Sacramento St &amp; Kearny St</t>
  </si>
  <si>
    <t>Sacramento St &amp; Larkin St</t>
  </si>
  <si>
    <t>Sacramento St &amp; Leavenworth St</t>
  </si>
  <si>
    <t>Sacramento St &amp; Laguna St</t>
  </si>
  <si>
    <t>Sacramento St &amp; Montgomery St</t>
  </si>
  <si>
    <t>Sacramento St &amp; Octavia St</t>
  </si>
  <si>
    <t>Sacramento St &amp; Polk St</t>
  </si>
  <si>
    <t>Sacramento St &amp; Powell St</t>
  </si>
  <si>
    <t>Sacramento St &amp; Presidio Ave</t>
  </si>
  <si>
    <t>Sacramento St &amp; Sansome St</t>
  </si>
  <si>
    <t>Sacramento St &amp; Sproule Ln</t>
  </si>
  <si>
    <t>Sacramento St &amp; Stockton St</t>
  </si>
  <si>
    <t>Sacramento St &amp; Van Ness Ave</t>
  </si>
  <si>
    <t>Sacramento St &amp; Walnut St</t>
  </si>
  <si>
    <t>Sacramento St &amp; Webster St</t>
  </si>
  <si>
    <t>274 Sagamore St mid Orizaba-Capitol aves</t>
  </si>
  <si>
    <t>Sagamore St &amp; Capitol Ave</t>
  </si>
  <si>
    <t>Sagamore St &amp; Orizaba Ave</t>
  </si>
  <si>
    <t>Sansome St &amp; California St</t>
  </si>
  <si>
    <t>Sansome St &amp; Clay St</t>
  </si>
  <si>
    <t>Sansome St &amp; Filbert St</t>
  </si>
  <si>
    <t>Sansome St &amp; Pacific Ave</t>
  </si>
  <si>
    <t>Sansome St &amp; Pine St</t>
  </si>
  <si>
    <t>Sansome St &amp; Sacramento St</t>
  </si>
  <si>
    <t>Sansome St &amp; Sutter St</t>
  </si>
  <si>
    <t>Sansome St &amp; Vallejo St</t>
  </si>
  <si>
    <t>Sansome St &amp; Washington St (Ofc of Immigration)</t>
  </si>
  <si>
    <t>Santos St &amp; Brookdale Ave</t>
  </si>
  <si>
    <t>Santos St &amp; Geneva Ave</t>
  </si>
  <si>
    <t>Santos St &amp; Velasco Ave</t>
  </si>
  <si>
    <t>3800 San Bruno Ave (mid Somerset St-Campbell Ave)</t>
  </si>
  <si>
    <t>3801 San Bruno Ave (mid Somerset St-Campbell Ave)</t>
  </si>
  <si>
    <t>San Bruno Ave &amp; Arleta Ave</t>
  </si>
  <si>
    <t>San Bruno Ave &amp; Bacon St</t>
  </si>
  <si>
    <t>San Bruno Ave &amp; Dwight St</t>
  </si>
  <si>
    <t>San Bruno Ave &amp; Felton St</t>
  </si>
  <si>
    <t>San Bruno Ave &amp; Mansell St</t>
  </si>
  <si>
    <t>San Bruno Ave &amp; Paul Ave</t>
  </si>
  <si>
    <t>San Bruno Ave &amp; Silver Ave</t>
  </si>
  <si>
    <t>San Bruno Ave &amp; Somerset St</t>
  </si>
  <si>
    <t>San Bruno Ave &amp; Thornton Ave</t>
  </si>
  <si>
    <t>San Bruno Ave &amp; Ward St</t>
  </si>
  <si>
    <t>San Bruno Ave &amp; Wilde Ave</t>
  </si>
  <si>
    <t>San Bruno Ave &amp; Woolsey St</t>
  </si>
  <si>
    <t>San Bruno Ave &amp; Wayland St</t>
  </si>
  <si>
    <t>Santa Clara Ave &amp; Monterey Blvd</t>
  </si>
  <si>
    <t>Santa Clara &amp; St. Francis Blvd</t>
  </si>
  <si>
    <t>Scott St &amp; North Point St</t>
  </si>
  <si>
    <t>Schwerin St &amp; Garrison Ave</t>
  </si>
  <si>
    <t>Schwerin St &amp; Geneva Ave</t>
  </si>
  <si>
    <t>Schwerin St &amp; Macdonald Ave</t>
  </si>
  <si>
    <t>Schwerin St &amp; Sunnydale Ave</t>
  </si>
  <si>
    <t>Schwerin St &amp; Velasco Ave</t>
  </si>
  <si>
    <t>Sickles Ave &amp; Alemany Blvd</t>
  </si>
  <si>
    <t>Silver Ave &amp; Alemany Blvd</t>
  </si>
  <si>
    <t>Silver Ave &amp; Augusta St</t>
  </si>
  <si>
    <t>Silver Ave &amp; Boylston St</t>
  </si>
  <si>
    <t>Silver Ave &amp; Bayshore Blvd</t>
  </si>
  <si>
    <t>Silver Ave &amp; Cambridge St</t>
  </si>
  <si>
    <t>Silver Ave &amp; Charter Oak Ave</t>
  </si>
  <si>
    <t>Silver Ave &amp; Congdon St</t>
  </si>
  <si>
    <t>Silver Ave &amp; Dartmouth St</t>
  </si>
  <si>
    <t>Silver Ave &amp; Gambier St</t>
  </si>
  <si>
    <t>Silver Ave &amp; Holyoke St</t>
  </si>
  <si>
    <t>Silver Ave &amp; Lisbon St</t>
  </si>
  <si>
    <t>Silver Ave &amp; Merrill St</t>
  </si>
  <si>
    <t>Silver Ave &amp; Mission St</t>
  </si>
  <si>
    <t>Silver Ave &amp; Palou Ave</t>
  </si>
  <si>
    <t>Silver Ave &amp; Princeton St</t>
  </si>
  <si>
    <t>Silver Ave &amp; Revere Ave</t>
  </si>
  <si>
    <t>Silver Ave &amp; San Bruno Ave</t>
  </si>
  <si>
    <t>Silver Ave &amp; Topeka Ave</t>
  </si>
  <si>
    <t>Starr King Way &amp; Gough St</t>
  </si>
  <si>
    <t>Skyview Way &amp; Aquavista Way</t>
  </si>
  <si>
    <t>Skyview Way &amp; Cityview Way</t>
  </si>
  <si>
    <t>Skyview Way &amp; Gladeview Way</t>
  </si>
  <si>
    <t>Skyline Blvd &amp; Herbst Rd</t>
  </si>
  <si>
    <t>Skyline Blvd &amp; Harding Rd</t>
  </si>
  <si>
    <t>Skyline Blvd &amp; Lake Merced Blvd</t>
  </si>
  <si>
    <t>Skyline Blvd &amp; Sloat Blvd</t>
  </si>
  <si>
    <t>Sloat Blvd &amp; 19th Ave</t>
  </si>
  <si>
    <t>Sloat Blvd &amp; 21st Ave</t>
  </si>
  <si>
    <t>Sloat Blvd &amp; 23rd Ave</t>
  </si>
  <si>
    <t>Sloat Blvd &amp; 26th Ave</t>
  </si>
  <si>
    <t>Sloat Blvd &amp; 34th Ave</t>
  </si>
  <si>
    <t>Sloat Blvd &amp; 36th Ave</t>
  </si>
  <si>
    <t>Sloat Blvd &amp; 37th Ave</t>
  </si>
  <si>
    <t>Sloat Blvd &amp; 39th Ave</t>
  </si>
  <si>
    <t>Sloat Blvd &amp; 41st Ave</t>
  </si>
  <si>
    <t>Sloat Blvd &amp; 43rd Ave</t>
  </si>
  <si>
    <t>Sloat Blvd &amp; 45th Ave</t>
  </si>
  <si>
    <t>Sloat Blvd &amp; 47th Ave</t>
  </si>
  <si>
    <t>Sloat Blvd &amp; Clearfield Dr (Lakeshore Plaza)</t>
  </si>
  <si>
    <t>Sloat Blvd &amp; Constanso Way</t>
  </si>
  <si>
    <t>Sloat Blvd &amp; Crestlake Dr</t>
  </si>
  <si>
    <t>Sloat Blvd &amp; El Mirasol Pl</t>
  </si>
  <si>
    <t>Sloat Blvd &amp; Everglade Dr</t>
  </si>
  <si>
    <t>Sloat Blvd &amp; Forest View Dr</t>
  </si>
  <si>
    <t>Sloat Blvd &amp; Paraiso Pl</t>
  </si>
  <si>
    <t>Sloat Blvd &amp; Skyline Blvd</t>
  </si>
  <si>
    <t>Sloat Blvd &amp; Sylvan Dr</t>
  </si>
  <si>
    <t>Sloat Blvd &amp; Vale Ave</t>
  </si>
  <si>
    <t>Sloat Blvd &amp; West Portal Ave</t>
  </si>
  <si>
    <t>Sanchez St &amp; 15th St</t>
  </si>
  <si>
    <t>Santiago St &amp; 14th Ave</t>
  </si>
  <si>
    <t>Santiago St &amp; 17th Ave</t>
  </si>
  <si>
    <t>South Hill Blvd &amp; Chicago Way</t>
  </si>
  <si>
    <t>South Hill Blvd &amp; Prague St</t>
  </si>
  <si>
    <t>South Hill Blvd &amp; Rolph St</t>
  </si>
  <si>
    <t>South Van Ness Ave &amp; Mission St</t>
  </si>
  <si>
    <t>Spear St &amp; Market St</t>
  </si>
  <si>
    <t>Stanyan St &amp; Frederick St</t>
  </si>
  <si>
    <t>Stanyan St &amp; Fulton St</t>
  </si>
  <si>
    <t>Stanyan St &amp; Hayes St</t>
  </si>
  <si>
    <t>Stanyan St &amp; Oak St</t>
  </si>
  <si>
    <t>Stanyan St &amp; Waller St</t>
  </si>
  <si>
    <t>St. Charles Ave &amp; Alemany Blvd</t>
  </si>
  <si>
    <t>St. Charles Ave &amp; Belle Ave</t>
  </si>
  <si>
    <t>Steiner St &amp; California St</t>
  </si>
  <si>
    <t>Steiner St &amp; Green St</t>
  </si>
  <si>
    <t>Steiner St &amp; Sacramento St</t>
  </si>
  <si>
    <t>Steiner St &amp; Union St</t>
  </si>
  <si>
    <t>Steiner St &amp; Vallejo St</t>
  </si>
  <si>
    <t>Steiner St &amp; Washington St</t>
  </si>
  <si>
    <t>Steuart St &amp; Mission St</t>
  </si>
  <si>
    <t>Steuart St &amp; Market St</t>
  </si>
  <si>
    <t>West Portal Ave ROW &amp; Sloat Blvd (St. Francis Cir)</t>
  </si>
  <si>
    <t>St. Francis Circle &amp; Santa Clara Ave</t>
  </si>
  <si>
    <t>St. Francis Circle &amp; Santa Ana Ave</t>
  </si>
  <si>
    <t>St. Francis Circle &amp; San Fernando Way</t>
  </si>
  <si>
    <t>Still St &amp; Lyell St</t>
  </si>
  <si>
    <t>Stockton St &amp; Clay St</t>
  </si>
  <si>
    <t>Stockton St &amp; Columbus Ave</t>
  </si>
  <si>
    <t>Stockton St &amp; Filbert St</t>
  </si>
  <si>
    <t>Stockton St &amp; Geary Blvd</t>
  </si>
  <si>
    <t>Stockton St &amp; Greenwich St</t>
  </si>
  <si>
    <t>Stockton St &amp; Lombard St</t>
  </si>
  <si>
    <t>Stockton St &amp; Pacific Ave</t>
  </si>
  <si>
    <t>Stockton St &amp; Sacramento St</t>
  </si>
  <si>
    <t>Stockton St &amp; Sutter St (Broadway Tunnel NB entry)</t>
  </si>
  <si>
    <t>Stockton St &amp; Sutter St</t>
  </si>
  <si>
    <t>Stockton St &amp; Union St</t>
  </si>
  <si>
    <t>Sunset Blvd &amp; Irving St</t>
  </si>
  <si>
    <t>Sunset Blvd &amp; Judah St</t>
  </si>
  <si>
    <t>Sunset Blvd &amp; Kirkham St</t>
  </si>
  <si>
    <t>Sunset Blvd &amp; Lake Merced Blvd</t>
  </si>
  <si>
    <t>Sunset Blvd &amp; Lawton St</t>
  </si>
  <si>
    <t>Sunset Blvd &amp; Moraga St</t>
  </si>
  <si>
    <t>Sunset Blvd &amp; Noriega St</t>
  </si>
  <si>
    <t>Sunset Blvd &amp; Ocean Ave</t>
  </si>
  <si>
    <t>Sunset Blvd &amp; Ortega St</t>
  </si>
  <si>
    <t>Sunset Blvd &amp; Pacheco St</t>
  </si>
  <si>
    <t>Sunset Blvd &amp; Quintara St</t>
  </si>
  <si>
    <t>Sunset Blvd &amp; Rivera St</t>
  </si>
  <si>
    <t>Sunset Blvd &amp; Santiago St</t>
  </si>
  <si>
    <t>Sunset Blvd &amp; Taraval St</t>
  </si>
  <si>
    <t>Sunset Blvd &amp; Ulloa St</t>
  </si>
  <si>
    <t>Sunset Blvd &amp; Vicente St</t>
  </si>
  <si>
    <t>Sunset Blvd &amp; Wawona St</t>
  </si>
  <si>
    <t>Sunset Blvd &amp; Yorba St</t>
  </si>
  <si>
    <t>1725 Sunnydale Ave (near Santos St)</t>
  </si>
  <si>
    <t>1800 Sunnydale Ave (West of Santos St)</t>
  </si>
  <si>
    <t>1900 Sunnydale Ave</t>
  </si>
  <si>
    <t>1901 Sunnydale Ave</t>
  </si>
  <si>
    <t>Sunnydale Ave &amp; Bayshore Blvd</t>
  </si>
  <si>
    <t>Sunnydale Ave &amp; Cora St</t>
  </si>
  <si>
    <t>Sunnydale Ave &amp; Garrison Ave</t>
  </si>
  <si>
    <t>Sunnydale Ave at McLaren School</t>
  </si>
  <si>
    <t>Sunnydale Ave &amp; Rutland St</t>
  </si>
  <si>
    <t>Sunnydale Ave &amp; Santos St</t>
  </si>
  <si>
    <t>Sunnydale Ave &amp; Sawyer St</t>
  </si>
  <si>
    <t>Sunnydale Ave &amp; Schwerin St</t>
  </si>
  <si>
    <t>Sunnydale Ave &amp; Talbert St</t>
  </si>
  <si>
    <t>Sutter St &amp; Baker St</t>
  </si>
  <si>
    <t>Sutter St &amp; Buchanan St</t>
  </si>
  <si>
    <t>Sutter St &amp; Divisadero St</t>
  </si>
  <si>
    <t>Sutter St &amp; Fillmore St</t>
  </si>
  <si>
    <t>Sutter St &amp; Gough St</t>
  </si>
  <si>
    <t>Sutter St &amp; Hyde St</t>
  </si>
  <si>
    <t>Sutter St &amp; Jones St</t>
  </si>
  <si>
    <t>Sutter St &amp; Kearny St</t>
  </si>
  <si>
    <t>Sutter St &amp; Larkin St</t>
  </si>
  <si>
    <t>Sutter St &amp; Leavenworth St</t>
  </si>
  <si>
    <t>Sutter St &amp; Laguna St</t>
  </si>
  <si>
    <t>Sutter St &amp; Mason St</t>
  </si>
  <si>
    <t>Sutter St &amp; Octavia St</t>
  </si>
  <si>
    <t>Sutter St &amp; Polk St</t>
  </si>
  <si>
    <t>Sutter St &amp; Powell St</t>
  </si>
  <si>
    <t>Sutter St &amp; Presidio Ave</t>
  </si>
  <si>
    <t>Sutter St &amp; Sansome St</t>
  </si>
  <si>
    <t>Sutter St &amp; Scott St</t>
  </si>
  <si>
    <t>Sutter St &amp; Steiner St</t>
  </si>
  <si>
    <t>Sutter St &amp; Stockton St</t>
  </si>
  <si>
    <t>Sutter St &amp; Taylor St</t>
  </si>
  <si>
    <t>Sutter St &amp; Van Ness Ave</t>
  </si>
  <si>
    <t>Taraval St &amp; 17th Ave</t>
  </si>
  <si>
    <t>Taraval St &amp; 19th Ave</t>
  </si>
  <si>
    <t>Taraval St &amp; 22nd Ave</t>
  </si>
  <si>
    <t>Taraval St &amp; 23rd Ave</t>
  </si>
  <si>
    <t>Taraval St &amp; 26th Ave</t>
  </si>
  <si>
    <t>Taraval St &amp; 30th Ave</t>
  </si>
  <si>
    <t>Taraval St &amp; 32nd Ave</t>
  </si>
  <si>
    <t>Taraval St &amp; 35th Ave</t>
  </si>
  <si>
    <t>Taraval St &amp; 40th Ave</t>
  </si>
  <si>
    <t>Taraval St &amp; 42nd Ave</t>
  </si>
  <si>
    <t>Taraval St &amp; 44th Ave</t>
  </si>
  <si>
    <t>Taraval St &amp; 46th Ave</t>
  </si>
  <si>
    <t>Taraval St &amp; Sunset Blvd</t>
  </si>
  <si>
    <t>Taylor St &amp; Bay St</t>
  </si>
  <si>
    <t>Taylor St &amp; Columbus Ave</t>
  </si>
  <si>
    <t>Taylor St &amp; Francisco St</t>
  </si>
  <si>
    <t>115 Telegraph Hill Blvd (Filbert steps)</t>
  </si>
  <si>
    <t>225 Telegraph Hill Blvd (&amp; Telegraph Pl)</t>
  </si>
  <si>
    <t>226 Telegraph Hill Blvd (&amp; Telegraph Pl)</t>
  </si>
  <si>
    <t>Telegraph Hill Blvd &amp; Filbert St</t>
  </si>
  <si>
    <t>Telegraph Hill Blvd &amp; Greenwich St (at steps)</t>
  </si>
  <si>
    <t>Tennessee St &amp; 18th St</t>
  </si>
  <si>
    <t>636 Teresita Blvd (near Molimo Dr)</t>
  </si>
  <si>
    <t>900 Teresita Blvd (near Melrose Ave)</t>
  </si>
  <si>
    <t>Teresita Blvd &amp; Bella Vista Way</t>
  </si>
  <si>
    <t>Teresita Blvd &amp; El Sereno Ct</t>
  </si>
  <si>
    <t>Teresita Blvd &amp; Evelyn Way</t>
  </si>
  <si>
    <t>Teresita Blvd &amp; Foerster St</t>
  </si>
  <si>
    <t>Teresita Blvd &amp; Fowler Ave</t>
  </si>
  <si>
    <t>Teresita Blvd &amp; Gaviota Way</t>
  </si>
  <si>
    <t>Teresita Blvd &amp; Isola Way</t>
  </si>
  <si>
    <t>Teresita Blvd &amp; Marietta Dr</t>
  </si>
  <si>
    <t>Teresita Blvd &amp; Portola Dr</t>
  </si>
  <si>
    <t>Teresita Blvd &amp; Reposa Way</t>
  </si>
  <si>
    <t>Teresita Blvd &amp; Stillings Ave</t>
  </si>
  <si>
    <t>Ave of the Palms at Treasure Island main gate</t>
  </si>
  <si>
    <t>Toland St &amp; Jerrold Ave</t>
  </si>
  <si>
    <t>Toland St &amp; McKinnon Ave</t>
  </si>
  <si>
    <t>Toland St &amp; Newcomb Ave</t>
  </si>
  <si>
    <t>Toland St &amp; Oakdale Ave</t>
  </si>
  <si>
    <t>Townsend St &amp; 3rd St</t>
  </si>
  <si>
    <t>Townsend St &amp; 4th St</t>
  </si>
  <si>
    <t>Townsend St &amp; 6th St</t>
  </si>
  <si>
    <t>Townsend St &amp; 7th St</t>
  </si>
  <si>
    <t>Topeka Ave &amp; Bridge View Dr</t>
  </si>
  <si>
    <t>Topeka Ave &amp; Newhall St</t>
  </si>
  <si>
    <t>Topeka Ave &amp; Thornton Ave</t>
  </si>
  <si>
    <t>Topeka Ave &amp; Venus St</t>
  </si>
  <si>
    <t>Trumbull St &amp; Congdon St</t>
  </si>
  <si>
    <t>Trumbull St &amp; Stoneybrook Ave</t>
  </si>
  <si>
    <t>Turk St &amp; Arguello Blvd</t>
  </si>
  <si>
    <t>Turk St &amp; Baker St</t>
  </si>
  <si>
    <t>Turk St &amp; Broderick St</t>
  </si>
  <si>
    <t>Turk St &amp; Chabot Terrace</t>
  </si>
  <si>
    <t>Turk St &amp; Central Ave</t>
  </si>
  <si>
    <t>Turk St &amp; Hyde St</t>
  </si>
  <si>
    <t>Turk St &amp; Jones St</t>
  </si>
  <si>
    <t>Turk St &amp; Larkin St</t>
  </si>
  <si>
    <t>Turk St &amp; Leavenworth St</t>
  </si>
  <si>
    <t>Turk St &amp; Lyon St</t>
  </si>
  <si>
    <t>Turk St &amp; Masonic Ave</t>
  </si>
  <si>
    <t>Turk St &amp; Polk St</t>
  </si>
  <si>
    <t>Turk St &amp; Parker Ave</t>
  </si>
  <si>
    <t>Turk St &amp; Roselyn Terrace</t>
  </si>
  <si>
    <t>Turk St &amp; Stanyan St</t>
  </si>
  <si>
    <t>Turk St &amp; Taylor St</t>
  </si>
  <si>
    <t>Turk St &amp; Van Ness Ave</t>
  </si>
  <si>
    <t>Ulloa St &amp; 30th Ave</t>
  </si>
  <si>
    <t>Ulloa St &amp; Forest Side Ave</t>
  </si>
  <si>
    <t>Ulloa St &amp; Lenox Way</t>
  </si>
  <si>
    <t>West Portal Station - Outbound</t>
  </si>
  <si>
    <t>West Portal Station - Inbound</t>
  </si>
  <si>
    <t>Ulloa St &amp; West Portal Ave</t>
  </si>
  <si>
    <t>Union St &amp; Baker St</t>
  </si>
  <si>
    <t>Union St &amp; Buchanan St</t>
  </si>
  <si>
    <t>Union St &amp; Columbus Ave</t>
  </si>
  <si>
    <t>Union St mid Powell St-Columbus Ave</t>
  </si>
  <si>
    <t>Union St &amp; Divisadero St</t>
  </si>
  <si>
    <t>Union St &amp; Fillmore St</t>
  </si>
  <si>
    <t>Union St &amp; Gough St</t>
  </si>
  <si>
    <t>Union St &amp; Grant Ave</t>
  </si>
  <si>
    <t>Union St &amp; Hyde St</t>
  </si>
  <si>
    <t>Union St &amp; Jones St</t>
  </si>
  <si>
    <t>Union St &amp; Kearny St</t>
  </si>
  <si>
    <t>Union St &amp; Larkin St</t>
  </si>
  <si>
    <t>Union St &amp; Leavenworth St</t>
  </si>
  <si>
    <t>Union St &amp; Laguna St</t>
  </si>
  <si>
    <t>Union St &amp; Lyon St</t>
  </si>
  <si>
    <t>Union St &amp; Mason St</t>
  </si>
  <si>
    <t>Union St &amp; Montgomery St</t>
  </si>
  <si>
    <t>Union St &amp; Pierce St</t>
  </si>
  <si>
    <t>Union St &amp; Polk St</t>
  </si>
  <si>
    <t>Union St &amp; Stockton St</t>
  </si>
  <si>
    <t>Union St &amp; Taylor St</t>
  </si>
  <si>
    <t>Union St &amp; Van Ness Ave</t>
  </si>
  <si>
    <t>University St &amp; Bacon St</t>
  </si>
  <si>
    <t>University St &amp; Felton St</t>
  </si>
  <si>
    <t>University St &amp; Woolsey St</t>
  </si>
  <si>
    <t>Upper Terrace &amp; Buena Vista Ave West</t>
  </si>
  <si>
    <t>Upper Terrace &amp; Masonic Ave</t>
  </si>
  <si>
    <t>Van Ness Ave &amp; Broadway</t>
  </si>
  <si>
    <t>Van Ness Ave &amp; Chestnut St</t>
  </si>
  <si>
    <t>Van Ness Ave &amp; Clay St</t>
  </si>
  <si>
    <t>Van Ness Ave &amp; Eddy St</t>
  </si>
  <si>
    <t>Van Ness Ave &amp; Bay St</t>
  </si>
  <si>
    <t>Van Ness Ave &amp; Jackson St</t>
  </si>
  <si>
    <t>Van Ness Ave &amp; McAllister St</t>
  </si>
  <si>
    <t>Van Ness Ave &amp; Market St</t>
  </si>
  <si>
    <t>Van Ness Ave &amp; North Point St</t>
  </si>
  <si>
    <t>Van Ness Ave &amp; Oak St</t>
  </si>
  <si>
    <t>Van Ness Ave &amp; Pine St</t>
  </si>
  <si>
    <t>Van Ness Ave &amp; O'Farrell St</t>
  </si>
  <si>
    <t>Van Ness Ave &amp; Sacramento St</t>
  </si>
  <si>
    <t>Van Ness Ave &amp; Sutter St</t>
  </si>
  <si>
    <t>Van Ness Ave &amp; Union St</t>
  </si>
  <si>
    <t>Van Ness Ave &amp; Vallejo St</t>
  </si>
  <si>
    <t>Vicente St &amp; 30th Ave</t>
  </si>
  <si>
    <t>Vicente St &amp; 47th Ave</t>
  </si>
  <si>
    <t>Vicente St &amp; West Portal Dr</t>
  </si>
  <si>
    <t>Van Dyke Ave &amp; Jennings St</t>
  </si>
  <si>
    <t>Van Dyke Ave &amp; Keith St</t>
  </si>
  <si>
    <t>Van Dyke Ave &amp; Lane St</t>
  </si>
  <si>
    <t>Vesta St &amp; Phelps St</t>
  </si>
  <si>
    <t>Visitacion Ave &amp; Britton St</t>
  </si>
  <si>
    <t>Visitacion Ave &amp; Bayshore Blvd</t>
  </si>
  <si>
    <t>Visitacion Ave &amp; Cora St</t>
  </si>
  <si>
    <t>Visitacion Ave &amp; Rutland St</t>
  </si>
  <si>
    <t>Visitacion Ave &amp; Sawyer St</t>
  </si>
  <si>
    <t>Visitacion Ave &amp; Schwerin St</t>
  </si>
  <si>
    <t>Valencia St &amp; 24th St</t>
  </si>
  <si>
    <t>Valencia St &amp; 25th St</t>
  </si>
  <si>
    <t>Valencia St &amp; Cesar Chavez St</t>
  </si>
  <si>
    <t>Valencia St &amp; Cesar Chavez St (St. Luke's Hospital)</t>
  </si>
  <si>
    <t>Valencia St &amp; Duncan St</t>
  </si>
  <si>
    <t>West Portal Ave &amp; 14th Ave</t>
  </si>
  <si>
    <t>West Portal Ave &amp; 15th Ave</t>
  </si>
  <si>
    <t>West Portal Ave &amp; Vicente St</t>
  </si>
  <si>
    <t>Walnut St &amp; California St</t>
  </si>
  <si>
    <t>117 Warren Dr &amp; Wood Ln</t>
  </si>
  <si>
    <t>345 Warren Dr (North of Devonshire Way)</t>
  </si>
  <si>
    <t>400 Warren Dr &amp; Oakhurst Ln</t>
  </si>
  <si>
    <t>455 Warren Dr (East of Locksley Ave)</t>
  </si>
  <si>
    <t>Warren Dr &amp; Christopher Dr</t>
  </si>
  <si>
    <t>Warren Dr &amp; Devonshire Way</t>
  </si>
  <si>
    <t>Warren Dr &amp; Locksley Ave</t>
  </si>
  <si>
    <t>Warren Dr &amp; Oak Park Dr</t>
  </si>
  <si>
    <t>Washington St &amp; Buchanan St</t>
  </si>
  <si>
    <t>Washington St &amp; Fillmore St</t>
  </si>
  <si>
    <t>Washington St &amp; Franklin St</t>
  </si>
  <si>
    <t>Washington St &amp; Gough St</t>
  </si>
  <si>
    <t>Washington St &amp; Hyde St</t>
  </si>
  <si>
    <t>Washington St &amp; Jones St</t>
  </si>
  <si>
    <t>Washington St &amp; Larkin St</t>
  </si>
  <si>
    <t>Washington St &amp; Leavenworth St</t>
  </si>
  <si>
    <t>Washington St &amp; Laguna St</t>
  </si>
  <si>
    <t>Washington St &amp; Polk St</t>
  </si>
  <si>
    <t>Washington St &amp; Powell St</t>
  </si>
  <si>
    <t>Washington St &amp; Sansome St</t>
  </si>
  <si>
    <t>Washington St &amp; Taylor St</t>
  </si>
  <si>
    <t>Washington St &amp; Van Ness Ave</t>
  </si>
  <si>
    <t>Washington St &amp; Webster St</t>
  </si>
  <si>
    <t>Wawona St &amp; 46th Ave (SF zoo)</t>
  </si>
  <si>
    <t>Woodside Ave &amp; Balceta Ave</t>
  </si>
  <si>
    <t>Woodside Ave &amp; Hernandez Ave</t>
  </si>
  <si>
    <t>Woodside Ave &amp; Portola Dr (Youth Guidance Center)</t>
  </si>
  <si>
    <t>Woodside Ave &amp; Ulloa St</t>
  </si>
  <si>
    <t>356 Wilde Ave mid Rutland-Goettingen sts</t>
  </si>
  <si>
    <t>Wilde Ave &amp; Brussels St</t>
  </si>
  <si>
    <t>Wilde Ave &amp; Delta St</t>
  </si>
  <si>
    <t>Wilde Ave &amp; Girard St</t>
  </si>
  <si>
    <t>Wilde Ave &amp; Goettingen St</t>
  </si>
  <si>
    <t>Winston Dr &amp; 20th Ave</t>
  </si>
  <si>
    <t>Winston Dr &amp; Buckingham Way</t>
  </si>
  <si>
    <t>Winston Dr &amp; Lake Merced Blvd</t>
  </si>
  <si>
    <t>Wisconsin St &amp; 22nd St</t>
  </si>
  <si>
    <t>Wisconsin St &amp; 25th St</t>
  </si>
  <si>
    <t>Wisconsin St &amp; 26th St</t>
  </si>
  <si>
    <t>Wisconsin St &amp; Connecticut St</t>
  </si>
  <si>
    <t>Wisconsin St &amp; Madera St</t>
  </si>
  <si>
    <t>Williams Ave &amp; 3rd St</t>
  </si>
  <si>
    <t>Williams Ave &amp; Reddy St</t>
  </si>
  <si>
    <t>Woolsey St &amp; Bowdoin St</t>
  </si>
  <si>
    <t>Woolsey St &amp; Hamilton St</t>
  </si>
  <si>
    <t>Woolsey St &amp; University St</t>
  </si>
  <si>
    <t>Whitney St &amp; Fairmount St</t>
  </si>
  <si>
    <t>Whitney Young Cir &amp; Progress St</t>
  </si>
  <si>
    <t>Cross Over Dr &amp; Fulton St</t>
  </si>
  <si>
    <t>Yerba Buena Ave &amp; Brentwood Ave</t>
  </si>
  <si>
    <t>Yerba Buena Ave &amp; Hazelwood Ave</t>
  </si>
  <si>
    <t>Yerba Buena Ave &amp; Ravenwood Dr</t>
  </si>
  <si>
    <t>Yerba Buena Ave &amp; St. Elmo Way</t>
  </si>
  <si>
    <t>Castro Station - Outbound</t>
  </si>
  <si>
    <t>Embarcadero Station - Inbound</t>
  </si>
  <si>
    <t>Forest Hill Station - Outbound</t>
  </si>
  <si>
    <t>Montgomery Station - Outbound</t>
  </si>
  <si>
    <t>Powell Station - Outbound</t>
  </si>
  <si>
    <t>Van Ness Station - Outbound</t>
  </si>
  <si>
    <t>Civic Center Station - Outbound</t>
  </si>
  <si>
    <t>Church St Station - Outbound</t>
  </si>
  <si>
    <t>7th St &amp; Bryant St</t>
  </si>
  <si>
    <t>Avenue B &amp; 9th Ave (Treasure Island)</t>
  </si>
  <si>
    <t>Blanken Ave &amp; Gillette Ave</t>
  </si>
  <si>
    <t>Blanken Ave &amp; Nueva Ave</t>
  </si>
  <si>
    <t>Blanken Ave &amp; Peninsula Ave</t>
  </si>
  <si>
    <t>Church St &amp; 19th St</t>
  </si>
  <si>
    <t>Church St &amp; Liberty St</t>
  </si>
  <si>
    <t>Crestline Dr &amp; Burnett Ave</t>
  </si>
  <si>
    <t>831 Ellsworth St</t>
  </si>
  <si>
    <t>Frederick St &amp; Masonic St</t>
  </si>
  <si>
    <t>Hahn St &amp; Visitacion Ave</t>
  </si>
  <si>
    <t>Lincoln Blvd &amp; Girard Rd</t>
  </si>
  <si>
    <t>Lombard St &amp; Richardson Ave</t>
  </si>
  <si>
    <t>Oakdale Ave &amp; Loomis St</t>
  </si>
  <si>
    <t>Ocean Ave &amp; Geneva Ave</t>
  </si>
  <si>
    <t>Rutland St &amp; Arleta Ave</t>
  </si>
  <si>
    <t>Rutland St &amp; Campbell Ave</t>
  </si>
  <si>
    <t>Rutland St &amp; Sunnydale Ave</t>
  </si>
  <si>
    <t>Rutland St &amp; Visitacion Ave</t>
  </si>
  <si>
    <t>Visitacion Ave at Visitacion Valley Middle School</t>
  </si>
  <si>
    <t>West Portal Ave &amp; Ulloa St (cul-de-sac North of tracks)</t>
  </si>
  <si>
    <t>Wilde Ave &amp; Rutland St</t>
  </si>
  <si>
    <t>Cayuga Ave &amp; Onondaga Ave</t>
  </si>
  <si>
    <t>Mission St &amp; San Jose Ave ("Top of the Hill, DC")</t>
  </si>
  <si>
    <t>Junipero Serra Blvd ROW &amp; Ocean Ave</t>
  </si>
  <si>
    <t>Judah St  &amp;  22nd Ave</t>
  </si>
  <si>
    <t>Tioga Ave &amp; Rutland St</t>
  </si>
  <si>
    <t>California St ROW &amp; Van Ness Ave (CC terminal)</t>
  </si>
  <si>
    <t>Letterman Dr at Lucas Digital Center (Letterman hosp)</t>
  </si>
  <si>
    <t>Portola Dr &amp; Claremont Blvd</t>
  </si>
  <si>
    <t>4th St &amp; King St</t>
  </si>
  <si>
    <t>3rd St &amp; Paul Ave</t>
  </si>
  <si>
    <t>Bayshore Blvd &amp; Sunnydale Ave</t>
  </si>
  <si>
    <t>Broadway &amp; Grant Ave</t>
  </si>
  <si>
    <t>Middle Point Rd &amp; Hare St</t>
  </si>
  <si>
    <t>Bush St &amp; Battery St</t>
  </si>
  <si>
    <t xml:space="preserve">Cabrillo St &amp; La Playa </t>
  </si>
  <si>
    <t>West Portal Ave &amp; Sloat Blvd</t>
  </si>
  <si>
    <t>Crescent Ave &amp; Ellsworth St</t>
  </si>
  <si>
    <t>20th Ave at Macy's (Stonestown Galleria)</t>
  </si>
  <si>
    <t>Cortland Ave &amp; Bronte St</t>
  </si>
  <si>
    <t>Ellis St &amp; Mason St</t>
  </si>
  <si>
    <t>Embarcadero Station - Outbound</t>
  </si>
  <si>
    <t>Judah St &amp; La Playa (terminal loop)</t>
  </si>
  <si>
    <t>Battery Alexander &amp; Field Rd (Marin Headlands)</t>
  </si>
  <si>
    <t>Clement St &amp; Arguello Blvd</t>
  </si>
  <si>
    <t>Sunset Tunnel East Portal ROW at Duboce Park</t>
  </si>
  <si>
    <t>Silver Ave &amp; Santa Fe Ave</t>
  </si>
  <si>
    <t>16th St &amp; Folsom St</t>
  </si>
  <si>
    <t>Castro St &amp; 26th St</t>
  </si>
  <si>
    <t>Ashbury St &amp; Fredrick St</t>
  </si>
  <si>
    <t>Potrero Ave &amp; 15th St</t>
  </si>
  <si>
    <t>Geneva Ave &amp; Carter St</t>
  </si>
  <si>
    <t>O'Farrell St &amp; Taylor St</t>
  </si>
  <si>
    <t>Bush St &amp; Sansome St</t>
  </si>
  <si>
    <t>Myra Way &amp; Reposa Way</t>
  </si>
  <si>
    <t>7th Ave &amp; Lawton St</t>
  </si>
  <si>
    <t>Roosevelt Way &amp; Buena Vista Terrace</t>
  </si>
  <si>
    <t>Mason St &amp; O'Farrell St</t>
  </si>
  <si>
    <t>Church St &amp; 14th St</t>
  </si>
  <si>
    <t>6th St &amp; Bryant St</t>
  </si>
  <si>
    <t>3rd St &amp; Fitzgerald Ave</t>
  </si>
  <si>
    <t>3rd St &amp; South St (Gene Friend Way)</t>
  </si>
  <si>
    <t>3rd St &amp; Gene Friend Way (South St)</t>
  </si>
  <si>
    <t>Leland Ave &amp; Alpha St</t>
  </si>
  <si>
    <t>Leland Ave &amp; Bayshore Blvd</t>
  </si>
  <si>
    <t>Raymond Ave &amp; Rutland St</t>
  </si>
  <si>
    <t>Raymond Ave &amp; Delta St</t>
  </si>
  <si>
    <t>Raymond Ave &amp; Sawyer St</t>
  </si>
  <si>
    <t>Sawyer St &amp; Visitacion Ave</t>
  </si>
  <si>
    <t>Bayshore Blvd &amp; Blanken Ave</t>
  </si>
  <si>
    <t>Raymond Ave &amp; Elliot St</t>
  </si>
  <si>
    <t>3rd St ROW &amp; Gilman Ave</t>
  </si>
  <si>
    <t>3rd St ROW &amp; Carroll Ave</t>
  </si>
  <si>
    <t>3rd St ROW &amp; Williams Ave</t>
  </si>
  <si>
    <t>3rd St ROW &amp; Evans Ave</t>
  </si>
  <si>
    <t>3rd St ROW &amp; Marin St</t>
  </si>
  <si>
    <t>3rd St ROW &amp; 23rd St</t>
  </si>
  <si>
    <t>3rd St ROW &amp; 20th St</t>
  </si>
  <si>
    <t>3rd St ROW &amp; Mariposa St (UCSF Medical Center)</t>
  </si>
  <si>
    <t>3rd St ROW &amp; Gene Friend Way (UCSF Mission Bay)</t>
  </si>
  <si>
    <t>3rd St ROW &amp; Mission Rock St</t>
  </si>
  <si>
    <t>4th St &amp; King St (Caltrain Station)</t>
  </si>
  <si>
    <t>3rd St &amp; Le Conte Ave</t>
  </si>
  <si>
    <t>3rd St &amp; Marin St</t>
  </si>
  <si>
    <t>3rd St &amp; Mariposa St (UCSF Medical Center)</t>
  </si>
  <si>
    <t>4th St &amp; Mariposa St (UCSF Medical Center)</t>
  </si>
  <si>
    <t>Halleck St &amp; Lincoln Blvd (Presidio Transit Center)</t>
  </si>
  <si>
    <t>3rd St ROW &amp; Hudson Ave</t>
  </si>
  <si>
    <t>3rd St ROW &amp; Le Conte Ave</t>
  </si>
  <si>
    <t>Bayshore Blvd ROW &amp; Arleta Ave</t>
  </si>
  <si>
    <t>Bayshore Blvd ROW &amp; Sunnydale Ave</t>
  </si>
  <si>
    <t>4th St ROW &amp; King St</t>
  </si>
  <si>
    <t>Howard St &amp; New Montgomery St</t>
  </si>
  <si>
    <t>Monterey Blvd &amp; San Anselmo Ave</t>
  </si>
  <si>
    <t>Newhall St &amp; Fairfax Ave</t>
  </si>
  <si>
    <t>The Embarcadero &amp; Brannan St</t>
  </si>
  <si>
    <t>19th Ave &amp; Winston Dr</t>
  </si>
  <si>
    <t>3rd St &amp; 22nd St</t>
  </si>
  <si>
    <t>Geneva Ave &amp; Schwerin St</t>
  </si>
  <si>
    <t>Pennsylvania Ave &amp; 23rd St</t>
  </si>
  <si>
    <t>Pennsylvania Ave &amp; 25th St</t>
  </si>
  <si>
    <t>25th St &amp; Pennsylvania Ave</t>
  </si>
  <si>
    <t>Foerster St &amp; Monterey Blvd</t>
  </si>
  <si>
    <t>Francisco St &amp; Polk St</t>
  </si>
  <si>
    <t>South Van Ness Ave &amp; 24th St</t>
  </si>
  <si>
    <t>Clement St &amp; 14th Ave</t>
  </si>
  <si>
    <t>23rd St &amp; Dakota St</t>
  </si>
  <si>
    <t>Dakota St &amp; 23rd St</t>
  </si>
  <si>
    <t>Folsom St &amp; Cesar Chavez St</t>
  </si>
  <si>
    <t>Avenue H &amp; 5th St (Treasure Island)</t>
  </si>
  <si>
    <t>Avenue H &amp; 9th St (Treasure Island)</t>
  </si>
  <si>
    <t>Avenue H &amp; 13th St (Treasure Island)</t>
  </si>
  <si>
    <t>9th St &amp; Avenue D (Treasure Island)</t>
  </si>
  <si>
    <t>McAllister St &amp; Jones St</t>
  </si>
  <si>
    <t>17th Ave &amp; Quintara St</t>
  </si>
  <si>
    <t>West Portal Ave &amp; Ulloa St (cul-de-sac South of tracks)</t>
  </si>
  <si>
    <t>9th St &amp; Avenue C (Treasure Island)</t>
  </si>
  <si>
    <t>Cesar Chavez St &amp; Valencia St</t>
  </si>
  <si>
    <t>Beale St &amp; Folsom St</t>
  </si>
  <si>
    <t>Beale St &amp; Howard St</t>
  </si>
  <si>
    <t>Herbst Rd &amp; Armory Rd</t>
  </si>
  <si>
    <t>Alemany Blvd &amp; Folsom</t>
  </si>
  <si>
    <t>McAllister St &amp; Leavenworth St</t>
  </si>
  <si>
    <t>Fillmore St &amp; Laussat St (South of Haight St)</t>
  </si>
  <si>
    <t>Conzelman Rd &amp; McCullough Rd (Marin Headlands)</t>
  </si>
  <si>
    <t>Alexander Dr &amp; Conzelman Rd (Marin Headlands)</t>
  </si>
  <si>
    <t>Mason St &amp; Geary Blvd</t>
  </si>
  <si>
    <t>5th St &amp; Harrison St</t>
  </si>
  <si>
    <t>5th St &amp; Stevenson St</t>
  </si>
  <si>
    <t>9th St &amp; Market St</t>
  </si>
  <si>
    <t>8th St &amp; Howard St</t>
  </si>
  <si>
    <t>Townsend St &amp; 8th St</t>
  </si>
  <si>
    <t>Brannan St &amp; 8th St</t>
  </si>
  <si>
    <t>513 Parnassus Ave (UCSF)</t>
  </si>
  <si>
    <t>Crescent Ave &amp; Anderson St</t>
  </si>
  <si>
    <t>Fort Barry at Point Bonita Lighthouse (Marin Headlands)</t>
  </si>
  <si>
    <t>Fulton St &amp; 43rd Ave (Chain of Lakes Dr)</t>
  </si>
  <si>
    <t>Fulton St &amp; 43rd Ave</t>
  </si>
  <si>
    <t>Folsom St &amp; 20th St</t>
  </si>
  <si>
    <t>Pacific Ave &amp; Stockton St</t>
  </si>
  <si>
    <t>Morse St &amp; Lowell St</t>
  </si>
  <si>
    <t>Cesar Chavez St &amp; Bartlett St</t>
  </si>
  <si>
    <t>Howard St &amp; Beale St</t>
  </si>
  <si>
    <t>Executive Park Blvd &amp; Thomas Mellon Dr</t>
  </si>
  <si>
    <t>San Jose Ave &amp; Randall St</t>
  </si>
  <si>
    <t>West Portal Ave &amp; Ulloa St</t>
  </si>
  <si>
    <t>Cross Over Dr &amp; Lincoln Way</t>
  </si>
  <si>
    <t>Thornton St &amp; Scotia Ave</t>
  </si>
  <si>
    <t>16th St &amp; Rhode Island St</t>
  </si>
  <si>
    <t>16th St &amp; Wisconsin St</t>
  </si>
  <si>
    <t>16th St &amp; Missouri St</t>
  </si>
  <si>
    <t>16th St &amp; 4th St</t>
  </si>
  <si>
    <t>Mission Bay Blvd North &amp; 3rd St</t>
  </si>
  <si>
    <t>Mission Bay Blvd South &amp; 4th St (term)</t>
  </si>
  <si>
    <t>Newhall St &amp; Hudson Ave</t>
  </si>
  <si>
    <t>Ellis St &amp; Powell St</t>
  </si>
  <si>
    <t>Stockton St &amp; Jackson St</t>
  </si>
  <si>
    <t>San Jose Ave ROW at platform (North of Geneva Ave)</t>
  </si>
  <si>
    <t>Salinas Ave &amp; Bayshore Blvd</t>
  </si>
  <si>
    <t>Bayshore Blvd &amp; Paul Ave</t>
  </si>
  <si>
    <t>Salinas Ave &amp; Gould St</t>
  </si>
  <si>
    <t>3rd St &amp; Gilman Ave</t>
  </si>
  <si>
    <t>Presidio Blvd &amp; Letterman Dr</t>
  </si>
  <si>
    <t>Lombard St &amp; Gough St</t>
  </si>
  <si>
    <t>Brotherhood Way &amp; Chumasero Dr</t>
  </si>
  <si>
    <t>Brotherhood Way &amp; Summit St</t>
  </si>
  <si>
    <t>The Embarcadero &amp; Harrison St</t>
  </si>
  <si>
    <t>The Embarcadero &amp; Harrison St (Folsom St)</t>
  </si>
  <si>
    <t>Brotherhood Way at Grace Trinity Church</t>
  </si>
  <si>
    <t>Brotherhood Way &amp; Church Dr</t>
  </si>
  <si>
    <t>Mission St &amp; Steuart St</t>
  </si>
  <si>
    <t>Ocean Ave &amp; I-280 on-ramp</t>
  </si>
  <si>
    <t>Chumasero Dr &amp; Galindo Ave</t>
  </si>
  <si>
    <t>Font Blvd at Mary Park Hall (opp Arballo Dr)</t>
  </si>
  <si>
    <t>Font Blvd at Mary Park Hall</t>
  </si>
  <si>
    <t>Potrero Ave at SF General Hospital</t>
  </si>
  <si>
    <t>Mission St &amp; Powers Ave</t>
  </si>
  <si>
    <t>Daly City BART Station</t>
  </si>
  <si>
    <t>Lake Merced Blvd &amp; Lake Shore Dr</t>
  </si>
  <si>
    <t>Lincoln Way &amp; 34th Ave</t>
  </si>
  <si>
    <t>Chestnut St &amp; Gough St</t>
  </si>
  <si>
    <t>Broadway &amp; Sansome St</t>
  </si>
  <si>
    <t>Sansome St &amp; Jackson St</t>
  </si>
  <si>
    <t>16th St &amp; Owens St (Kaiser Clinic)</t>
  </si>
  <si>
    <t>16th St &amp; Owens St</t>
  </si>
  <si>
    <t>Miguel St &amp; Laidley St</t>
  </si>
  <si>
    <t>3rd St &amp; Bryant St</t>
  </si>
  <si>
    <t>Quintara St &amp; 43rd Ave</t>
  </si>
  <si>
    <t>Bayshore Blvd &amp; Flower St</t>
  </si>
  <si>
    <t>201 Bayshore Blvd</t>
  </si>
  <si>
    <t>Bayshore Blvd &amp; Oakdale Ave</t>
  </si>
  <si>
    <t>Balboa Park Bart service Rd</t>
  </si>
  <si>
    <t>FS-NE</t>
  </si>
  <si>
    <t>NS-SE</t>
  </si>
  <si>
    <t>NS-E</t>
  </si>
  <si>
    <t>NS-W</t>
  </si>
  <si>
    <t>FS-S</t>
  </si>
  <si>
    <t>FS-N</t>
  </si>
  <si>
    <t>FS-SW</t>
  </si>
  <si>
    <t>FS-W</t>
  </si>
  <si>
    <t>MB-N</t>
  </si>
  <si>
    <t>FS-SE</t>
  </si>
  <si>
    <t>NS-NE</t>
  </si>
  <si>
    <t>NS-SW</t>
  </si>
  <si>
    <t>NS-NW</t>
  </si>
  <si>
    <t>FS-NW</t>
  </si>
  <si>
    <t>MB-W</t>
  </si>
  <si>
    <t>FS-E</t>
  </si>
  <si>
    <t>MB-E</t>
  </si>
  <si>
    <t>NS-N</t>
  </si>
  <si>
    <t>NS-S</t>
  </si>
  <si>
    <t>MI-W</t>
  </si>
  <si>
    <t>MS-SW</t>
  </si>
  <si>
    <t>MI-E</t>
  </si>
  <si>
    <t>MB-NW</t>
  </si>
  <si>
    <t>MI-N</t>
  </si>
  <si>
    <t>MI-S</t>
  </si>
  <si>
    <t>MB-S</t>
  </si>
  <si>
    <t>MB-NE</t>
  </si>
  <si>
    <t>MB-SE</t>
  </si>
  <si>
    <t>MI-SW</t>
  </si>
  <si>
    <t>FS</t>
  </si>
  <si>
    <t>MB-SW</t>
  </si>
  <si>
    <t>MI-NE</t>
  </si>
  <si>
    <t>Yard</t>
  </si>
  <si>
    <t>MI-NW</t>
  </si>
  <si>
    <t>S</t>
  </si>
  <si>
    <t>XXX</t>
  </si>
  <si>
    <t>N</t>
  </si>
  <si>
    <t>NS W</t>
  </si>
  <si>
    <t>NS NE</t>
  </si>
  <si>
    <t>BZ</t>
  </si>
  <si>
    <t>SB</t>
  </si>
  <si>
    <t>PS</t>
  </si>
  <si>
    <t>BB</t>
  </si>
  <si>
    <t>SI</t>
  </si>
  <si>
    <t>RC</t>
  </si>
  <si>
    <t>AB</t>
  </si>
  <si>
    <t xml:space="preserve">BZ </t>
  </si>
  <si>
    <t>Station</t>
  </si>
  <si>
    <t>term</t>
  </si>
  <si>
    <t>CS</t>
  </si>
  <si>
    <t>95'</t>
  </si>
  <si>
    <t>150'</t>
  </si>
  <si>
    <t>96'</t>
  </si>
  <si>
    <t>130'</t>
  </si>
  <si>
    <t>80'</t>
  </si>
  <si>
    <t>120'</t>
  </si>
  <si>
    <t>160'</t>
  </si>
  <si>
    <t>100'</t>
  </si>
  <si>
    <t>143'</t>
  </si>
  <si>
    <t>75'</t>
  </si>
  <si>
    <t>90'</t>
  </si>
  <si>
    <t>45'</t>
  </si>
  <si>
    <t>60'</t>
  </si>
  <si>
    <t>170'</t>
  </si>
  <si>
    <t>106'</t>
  </si>
  <si>
    <t>?</t>
  </si>
  <si>
    <t>92'</t>
  </si>
  <si>
    <t>65'</t>
  </si>
  <si>
    <t>173'</t>
  </si>
  <si>
    <t>135'</t>
  </si>
  <si>
    <t>205'</t>
  </si>
  <si>
    <t>111'</t>
  </si>
  <si>
    <t>70'</t>
  </si>
  <si>
    <t>215'</t>
  </si>
  <si>
    <t>79'</t>
  </si>
  <si>
    <t>76'</t>
  </si>
  <si>
    <t>94'</t>
  </si>
  <si>
    <t>85'</t>
  </si>
  <si>
    <t>40'</t>
  </si>
  <si>
    <t>125'</t>
  </si>
  <si>
    <t>87'</t>
  </si>
  <si>
    <t>56'</t>
  </si>
  <si>
    <t>140'</t>
  </si>
  <si>
    <t>89'</t>
  </si>
  <si>
    <t>68'</t>
  </si>
  <si>
    <t>113'</t>
  </si>
  <si>
    <t>63'</t>
  </si>
  <si>
    <t>66'</t>
  </si>
  <si>
    <t>81'</t>
  </si>
  <si>
    <t>55'</t>
  </si>
  <si>
    <t>146'</t>
  </si>
  <si>
    <t>180'</t>
  </si>
  <si>
    <t>116'</t>
  </si>
  <si>
    <t>115'</t>
  </si>
  <si>
    <t>105</t>
  </si>
  <si>
    <t>105'</t>
  </si>
  <si>
    <t>78'</t>
  </si>
  <si>
    <t>88'</t>
  </si>
  <si>
    <t>33'</t>
  </si>
  <si>
    <t>185'</t>
  </si>
  <si>
    <t>240'</t>
  </si>
  <si>
    <t>110'</t>
  </si>
  <si>
    <t>98'</t>
  </si>
  <si>
    <t>108'</t>
  </si>
  <si>
    <t>254'</t>
  </si>
  <si>
    <t>97'</t>
  </si>
  <si>
    <t>84'</t>
  </si>
  <si>
    <t>44'</t>
  </si>
  <si>
    <t>243'</t>
  </si>
  <si>
    <t>64'</t>
  </si>
  <si>
    <t>18'</t>
  </si>
  <si>
    <t>21'</t>
  </si>
  <si>
    <t>8'</t>
  </si>
  <si>
    <t>15'</t>
  </si>
  <si>
    <t>17'</t>
  </si>
  <si>
    <t>190'</t>
  </si>
  <si>
    <t>124'</t>
  </si>
  <si>
    <t>77'</t>
  </si>
  <si>
    <t>50'</t>
  </si>
  <si>
    <t>145'</t>
  </si>
  <si>
    <t>??</t>
  </si>
  <si>
    <t>235'</t>
  </si>
  <si>
    <t>187'</t>
  </si>
  <si>
    <t>141'</t>
  </si>
  <si>
    <t>112'</t>
  </si>
  <si>
    <t>119'</t>
  </si>
  <si>
    <t>54'</t>
  </si>
  <si>
    <t>52'</t>
  </si>
  <si>
    <t>129'</t>
  </si>
  <si>
    <t>128'</t>
  </si>
  <si>
    <t>127'</t>
  </si>
  <si>
    <t>178'</t>
  </si>
  <si>
    <t>183'</t>
  </si>
  <si>
    <t>103'</t>
  </si>
  <si>
    <t>93'</t>
  </si>
  <si>
    <t>30'</t>
  </si>
  <si>
    <t>126'</t>
  </si>
  <si>
    <t>305'</t>
  </si>
  <si>
    <t>186'</t>
  </si>
  <si>
    <t>101'</t>
  </si>
  <si>
    <t>62'</t>
  </si>
  <si>
    <t>86'</t>
  </si>
  <si>
    <t>90</t>
  </si>
  <si>
    <t>51'</t>
  </si>
  <si>
    <t>195'</t>
  </si>
  <si>
    <t>37'</t>
  </si>
  <si>
    <t>162'</t>
  </si>
  <si>
    <t>72'</t>
  </si>
  <si>
    <t>109'</t>
  </si>
  <si>
    <t>61'</t>
  </si>
  <si>
    <t>102'</t>
  </si>
  <si>
    <t>74'</t>
  </si>
  <si>
    <t>237'</t>
  </si>
  <si>
    <t>148'</t>
  </si>
  <si>
    <t>100''</t>
  </si>
  <si>
    <t>133'</t>
  </si>
  <si>
    <t>83'</t>
  </si>
  <si>
    <t>176'</t>
  </si>
  <si>
    <t>-</t>
  </si>
  <si>
    <t>220'</t>
  </si>
  <si>
    <t>200'</t>
  </si>
  <si>
    <t>164'</t>
  </si>
  <si>
    <t>136'</t>
  </si>
  <si>
    <t>121</t>
  </si>
  <si>
    <t>137'</t>
  </si>
  <si>
    <t>104'</t>
  </si>
  <si>
    <t>155'</t>
  </si>
  <si>
    <t>117'</t>
  </si>
  <si>
    <t>167'</t>
  </si>
  <si>
    <t>122'</t>
  </si>
  <si>
    <t>118'</t>
  </si>
  <si>
    <t>114'</t>
  </si>
  <si>
    <t>107'</t>
  </si>
  <si>
    <t>132'</t>
  </si>
  <si>
    <t>151'</t>
  </si>
  <si>
    <t>59'</t>
  </si>
  <si>
    <t>75</t>
  </si>
  <si>
    <t>53'</t>
  </si>
  <si>
    <t>49'</t>
  </si>
  <si>
    <t>150</t>
  </si>
  <si>
    <t>73'</t>
  </si>
  <si>
    <t>41'</t>
  </si>
  <si>
    <t>47'</t>
  </si>
  <si>
    <t>249'</t>
  </si>
  <si>
    <t>275'</t>
  </si>
  <si>
    <t>48'</t>
  </si>
  <si>
    <t>82'</t>
  </si>
  <si>
    <t>225'</t>
  </si>
  <si>
    <t>230'</t>
  </si>
  <si>
    <t>58'</t>
  </si>
  <si>
    <t>387'</t>
  </si>
  <si>
    <t>360'</t>
  </si>
  <si>
    <t>99'</t>
  </si>
  <si>
    <t>36'</t>
  </si>
  <si>
    <t>134'</t>
  </si>
  <si>
    <t>177'</t>
  </si>
  <si>
    <t>104</t>
  </si>
  <si>
    <t>5'</t>
  </si>
  <si>
    <t>42'</t>
  </si>
  <si>
    <t>156'</t>
  </si>
  <si>
    <t>154'</t>
  </si>
  <si>
    <t>x</t>
  </si>
  <si>
    <t>*</t>
  </si>
  <si>
    <t xml:space="preserve">778 2nd St/Howard SW OB (PTT) </t>
  </si>
  <si>
    <t xml:space="preserve">655 Bacon/San Bruno SE IB (PTT) </t>
  </si>
  <si>
    <t xml:space="preserve">94 Battery/Broadway SW OB </t>
  </si>
  <si>
    <t xml:space="preserve">187 Battery/Jackson NW OB (PTT) </t>
  </si>
  <si>
    <t xml:space="preserve">492 Balboa/4th Ave SW IB (PTT) </t>
  </si>
  <si>
    <t xml:space="preserve">509 Balboa/6th Ave NW OB </t>
  </si>
  <si>
    <t xml:space="preserve">487 Balboa/6th Ave SE IB (PTT) </t>
  </si>
  <si>
    <t xml:space="preserve">495 Balboa/10th Ave NE OB </t>
  </si>
  <si>
    <t xml:space="preserve">503 Balboa/17th Ave SW IB </t>
  </si>
  <si>
    <t xml:space="preserve">463 Balboa/19th Ave NE OB </t>
  </si>
  <si>
    <t xml:space="preserve">510 Balboa/19th Ave SW IB </t>
  </si>
  <si>
    <t xml:space="preserve">601 Balboa/21st Ave NE OB </t>
  </si>
  <si>
    <t xml:space="preserve">477 Balboa/21st Ave SW IB (PTT) </t>
  </si>
  <si>
    <t xml:space="preserve">520 Balboa/23rd Ave SW IB </t>
  </si>
  <si>
    <t xml:space="preserve">82 Balboa/25th Ave NW OB (PTT) </t>
  </si>
  <si>
    <t xml:space="preserve">100 Balboa/25th Ave SE IB (PTT) </t>
  </si>
  <si>
    <t xml:space="preserve">482 Balboa/28th Ave NE OB </t>
  </si>
  <si>
    <t xml:space="preserve">640 Balboa/30th Ave NW OB </t>
  </si>
  <si>
    <t xml:space="preserve">545 Balboa/32nd Ave SW IB </t>
  </si>
  <si>
    <t xml:space="preserve">607 Balboa/40th Ave SW IB (PTT) </t>
  </si>
  <si>
    <t xml:space="preserve">469 Balboa/Arguello NW OB </t>
  </si>
  <si>
    <t xml:space="preserve">110 Balboa/Pk. Presidio NW OB (PTT) </t>
  </si>
  <si>
    <t xml:space="preserve">70 Balboa/Pk. Presidio SW IB </t>
  </si>
  <si>
    <t xml:space="preserve">36 Beach/Mason SW OB (PTT) </t>
  </si>
  <si>
    <t xml:space="preserve">468 Beach/Polk NE OB (PTT) </t>
  </si>
  <si>
    <t xml:space="preserve">37 Beach/Stockton SW OB </t>
  </si>
  <si>
    <t xml:space="preserve">732 3rd St/Folsom NE IB/OB (PTT) </t>
  </si>
  <si>
    <t xml:space="preserve">773 3rd St/Palou NE IB/OB (PTT) </t>
  </si>
  <si>
    <t xml:space="preserve">723 4th St/Townsend NW IB </t>
  </si>
  <si>
    <t xml:space="preserve">352 5th St/Howard SE IB </t>
  </si>
  <si>
    <t xml:space="preserve">781 5th St/Howard SW OB (PTT) </t>
  </si>
  <si>
    <t xml:space="preserve">311 5th St/Mission NW OB (PTT) </t>
  </si>
  <si>
    <t xml:space="preserve">496 6th Ave/Balboa SE IB (PTT) </t>
  </si>
  <si>
    <t xml:space="preserve">499 6th Ave/Clement NW OB (PTT) </t>
  </si>
  <si>
    <t xml:space="preserve">508 6th Ave/Cornwall SE IB/OB </t>
  </si>
  <si>
    <t xml:space="preserve">483 6th Ave/Geary SE IB (PTT) </t>
  </si>
  <si>
    <t xml:space="preserve">514 6th Ave/Geary SW OB (PTT) </t>
  </si>
  <si>
    <t xml:space="preserve">466 8th Ave/Fulton NE IB (PTT) </t>
  </si>
  <si>
    <t xml:space="preserve">462 8th Ave/Fulton NW OB (PTT) </t>
  </si>
  <si>
    <t xml:space="preserve">379 8th St/Market SW OB (PTT) </t>
  </si>
  <si>
    <t xml:space="preserve">835 9th Ave/Irving NE IB (PTT) </t>
  </si>
  <si>
    <t xml:space="preserve">312 9th Ave/Irving SE IB (PTT) </t>
  </si>
  <si>
    <t xml:space="preserve">201 9th Ave/Judah SE IB (PTT) </t>
  </si>
  <si>
    <t xml:space="preserve">287 9th Ave/Judah SW OB (PTT) </t>
  </si>
  <si>
    <t xml:space="preserve">362 9th Ave/Kirkham NW OB (PTT) </t>
  </si>
  <si>
    <t xml:space="preserve">491 9th Ave/Kirkham SE IB (PTT) </t>
  </si>
  <si>
    <t xml:space="preserve">360 9th Ave/Lawton NW OB (PTT) </t>
  </si>
  <si>
    <t xml:space="preserve">473 9th Ave/Lincoln SE IB (PTT) </t>
  </si>
  <si>
    <t xml:space="preserve">390 9th Ave/Lincoln SW OB (PTT) </t>
  </si>
  <si>
    <t xml:space="preserve">381 9th Ave/Moraga SE IB </t>
  </si>
  <si>
    <t xml:space="preserve">459 11th St/Harrison NE IB/OB (PTT) </t>
  </si>
  <si>
    <t xml:space="preserve">558 11th St/Harrison SW OB (PTT) </t>
  </si>
  <si>
    <t xml:space="preserve">705 11th St/Mission-Minna MB-W OB (PTT) </t>
  </si>
  <si>
    <t xml:space="preserve">343 11th St/Market SW OB (PTT) </t>
  </si>
  <si>
    <t xml:space="preserve">568 14th Ave/Santiago SE OB (PTT) </t>
  </si>
  <si>
    <t xml:space="preserve">557 14th St/Church SW OB </t>
  </si>
  <si>
    <t xml:space="preserve">4 15th Ave/Taraval SE OB (PTT) </t>
  </si>
  <si>
    <t xml:space="preserve">206 15th Ave/Taraval SW IB (PTT) </t>
  </si>
  <si>
    <t xml:space="preserve">186 16th St/Bryant NE IB (PTT) </t>
  </si>
  <si>
    <t xml:space="preserve">331 16th St/Bryant SE OB (PTT) </t>
  </si>
  <si>
    <t xml:space="preserve">46 16th St/Dolores NE IB (PTT) </t>
  </si>
  <si>
    <t xml:space="preserve">43 16th St/Dolores SW OB (PTT) </t>
  </si>
  <si>
    <t xml:space="preserve">326 16th St/Harrison NE IB (PTT) </t>
  </si>
  <si>
    <t xml:space="preserve">79 16th St/Mission NE IB (PTT) </t>
  </si>
  <si>
    <t xml:space="preserve">72 16th St/Mission SW OB (PTT) </t>
  </si>
  <si>
    <t xml:space="preserve">316 16th St/Potrero NW IB (PTT) </t>
  </si>
  <si>
    <t xml:space="preserve">319 16th St/Potrero SW OB  (no power) </t>
  </si>
  <si>
    <t xml:space="preserve">104 16th St/Shotwell SE OB </t>
  </si>
  <si>
    <t xml:space="preserve">6 16th St/Valencia NE IB (PTT) </t>
  </si>
  <si>
    <t xml:space="preserve">49 16th St/Valencia SW OB (PTT) </t>
  </si>
  <si>
    <t xml:space="preserve">556 17th Ave/Rivera NW IB </t>
  </si>
  <si>
    <t xml:space="preserve">533 17th Ave/Rivera SE OB </t>
  </si>
  <si>
    <t xml:space="preserve">95 18th St/Church NE IB </t>
  </si>
  <si>
    <t xml:space="preserve">93 18th St/Church SE OB </t>
  </si>
  <si>
    <t xml:space="preserve">257 18th St/Connecticut NE IB </t>
  </si>
  <si>
    <t xml:space="preserve">539 18th St/Castro NW IB (PTT) </t>
  </si>
  <si>
    <t xml:space="preserve">26 18th St/Castro SE OB (PTT) </t>
  </si>
  <si>
    <t xml:space="preserve">522 18th St/Dolores NW IB </t>
  </si>
  <si>
    <t xml:space="preserve">32 18th St/Guerrero NW IB </t>
  </si>
  <si>
    <t xml:space="preserve">29 18th St/Guerrero SE OB </t>
  </si>
  <si>
    <t xml:space="preserve">239 18th St/Pennsylvania SE OB </t>
  </si>
  <si>
    <t xml:space="preserve">420 18th St/Texas NE IB </t>
  </si>
  <si>
    <t xml:space="preserve">28 18th St/Valencia NW IB </t>
  </si>
  <si>
    <t xml:space="preserve">27 18th St/Valencia SE OB </t>
  </si>
  <si>
    <t xml:space="preserve">19th Ave/Holloway - AMS Platform (PTT) </t>
  </si>
  <si>
    <t xml:space="preserve">344 19th Ave/Irving NW OB (PTT) </t>
  </si>
  <si>
    <t xml:space="preserve">243 19th Ave/Irving SE IB (PTT) </t>
  </si>
  <si>
    <t xml:space="preserve">241 19th Ave/Junipero Serra NW IB </t>
  </si>
  <si>
    <t xml:space="preserve">254 19th Ave/Judah SW OB (PTT) </t>
  </si>
  <si>
    <t xml:space="preserve">348 19th Ave/Quintara SE IB (PTT) </t>
  </si>
  <si>
    <t xml:space="preserve">299 19th Ave/Quintara SW OB (PTT) </t>
  </si>
  <si>
    <t xml:space="preserve">78 19th Ave/Taraval NE IB (PTT) </t>
  </si>
  <si>
    <t xml:space="preserve">219 19th Ave/Taraval NW OB (PTT) </t>
  </si>
  <si>
    <t xml:space="preserve">235 19th Ave/Vicente SE IB (PTT) </t>
  </si>
  <si>
    <t xml:space="preserve">298 19th Ave/Vicente SW OB (PTT) </t>
  </si>
  <si>
    <t xml:space="preserve">269 19th Ave/Winston NE IB (PTT) </t>
  </si>
  <si>
    <t xml:space="preserve">19th Ave/Winston - AMS Platform (PTT) </t>
  </si>
  <si>
    <t xml:space="preserve">164 22nd Ave/Irving NE IB (PTT) </t>
  </si>
  <si>
    <t xml:space="preserve">332 22nd Ave/Judah SE IB </t>
  </si>
  <si>
    <t xml:space="preserve">638 23rd Ave/Irving SW OB </t>
  </si>
  <si>
    <t xml:space="preserve">439 23rd Ave/Moraga NW OB </t>
  </si>
  <si>
    <t xml:space="preserve">671 23rd St/Vermont SW IB </t>
  </si>
  <si>
    <t xml:space="preserve">178 24th St/Bryant NW OB </t>
  </si>
  <si>
    <t xml:space="preserve">172 24th St/Bryant SE IB (PTT) </t>
  </si>
  <si>
    <t xml:space="preserve">157 24th St/Church NE OB </t>
  </si>
  <si>
    <t xml:space="preserve">190 24th St/Church SW IB (PTT) </t>
  </si>
  <si>
    <t xml:space="preserve">64 24th St/Castro SE IB (PTT) </t>
  </si>
  <si>
    <t xml:space="preserve">300 24th St/Diamond SW IB (PTT) </t>
  </si>
  <si>
    <t xml:space="preserve">434 24th St/Dolores NW OB </t>
  </si>
  <si>
    <t xml:space="preserve">350 24th St/Folsom NW OB (PTT) </t>
  </si>
  <si>
    <t xml:space="preserve">182 24th St/Folsom SE IB </t>
  </si>
  <si>
    <t xml:space="preserve">542 24th St/Guerrero SW IB (PTT) </t>
  </si>
  <si>
    <t xml:space="preserve">322 24th St/Mission NE IB/OB (PTT) </t>
  </si>
  <si>
    <t xml:space="preserve">566 24th St/Mission SW OB (PTT) </t>
  </si>
  <si>
    <t xml:space="preserve">394 24th St/Valencia SE IB </t>
  </si>
  <si>
    <t xml:space="preserve">368 25th Ave/Balboa NW OB (PTT) </t>
  </si>
  <si>
    <t xml:space="preserve">325 25th Ave/California NW OB (PTT) </t>
  </si>
  <si>
    <t xml:space="preserve">375 25th Ave/Clement NW OB (PTT) </t>
  </si>
  <si>
    <t xml:space="preserve">347 25th Ave/Geary NW OB (PTT) </t>
  </si>
  <si>
    <t xml:space="preserve">258 25th Ave/Geary SE IB (PTT) </t>
  </si>
  <si>
    <t xml:space="preserve">569 25th St/Hampshire (Potrero) NE IB/OB </t>
  </si>
  <si>
    <t xml:space="preserve">780 26th St/Noe NW IB (PTT) </t>
  </si>
  <si>
    <t xml:space="preserve">643 26th St/Noe SW OB (PTT) </t>
  </si>
  <si>
    <t xml:space="preserve">567 30th St/Mission NW IB/OB (PTT) </t>
  </si>
  <si>
    <t xml:space="preserve">628 30th St/Mission SW OB (PTT) </t>
  </si>
  <si>
    <t xml:space="preserve">550 32nd Ave/Clement NE IB </t>
  </si>
  <si>
    <t xml:space="preserve">357 33rd Ave/Anza SE IB (PTT) </t>
  </si>
  <si>
    <t xml:space="preserve">371 33rd Ave/Clement SE IB (PTT) </t>
  </si>
  <si>
    <t xml:space="preserve">543 33rd Ave/Geary NW OB (PTT) </t>
  </si>
  <si>
    <t xml:space="preserve">529 33rd Ave/Geary SE IB (PTT) </t>
  </si>
  <si>
    <t xml:space="preserve">530 33rd Ave/Geary SW OB (PTT) </t>
  </si>
  <si>
    <t xml:space="preserve">538 36th Ave/Lincoln SE IB (PTT) </t>
  </si>
  <si>
    <t xml:space="preserve">574 39th Ave/Rivera NE OB </t>
  </si>
  <si>
    <t xml:space="preserve">570 46th Ave/Irving NW OB (PTT) </t>
  </si>
  <si>
    <t xml:space="preserve">200 46th Ave/Judah NW OB (PTT) </t>
  </si>
  <si>
    <t xml:space="preserve">134 46th Ave/Judah SE IB (PTT) </t>
  </si>
  <si>
    <t xml:space="preserve">48 46th Ave/Lincoln SW OB </t>
  </si>
  <si>
    <t xml:space="preserve">546 46th Ave/Noriega SE IB (PTT) </t>
  </si>
  <si>
    <t xml:space="preserve">551 46th Ave/Noriega SW OB (PTT) </t>
  </si>
  <si>
    <t xml:space="preserve">555 46th Ave/Santiago NW OB (PTT) </t>
  </si>
  <si>
    <t xml:space="preserve">188 46th Ave/Taraval NW OB (PTT) </t>
  </si>
  <si>
    <t xml:space="preserve">47 46th Ave/Taraval SE IB (PTT) </t>
  </si>
  <si>
    <t xml:space="preserve">173 Cyril Magnin/Eddy SE IB (PTT) </t>
  </si>
  <si>
    <t xml:space="preserve">335 Cyril Magnin/Market NW OB (PTT) </t>
  </si>
  <si>
    <t xml:space="preserve">683 Alemany/Worcester SW IB (PTT) </t>
  </si>
  <si>
    <t xml:space="preserve">107 Arguello/Geary NW OB (PTT) </t>
  </si>
  <si>
    <t xml:space="preserve">108 Arguello/Geary SE IB (PTT) </t>
  </si>
  <si>
    <t xml:space="preserve">768 Ashbury/Frederick SE IB </t>
  </si>
  <si>
    <t xml:space="preserve">784 Avalon/La Grande SW IB </t>
  </si>
  <si>
    <t xml:space="preserve">341 Bosworth/Diamond SE OB </t>
  </si>
  <si>
    <t xml:space="preserve">626 Bosworth/Elk NW IB </t>
  </si>
  <si>
    <t xml:space="preserve">614 Bryant/16th St SE IB (PTT) </t>
  </si>
  <si>
    <t xml:space="preserve">663 Bryant/18th St SE IB </t>
  </si>
  <si>
    <t xml:space="preserve">185 Bryant/22nd StNE IB </t>
  </si>
  <si>
    <t xml:space="preserve">220 Bryant/24th St NE IB (PTT) </t>
  </si>
  <si>
    <t xml:space="preserve">449 Brazil/Naples NE IB </t>
  </si>
  <si>
    <t xml:space="preserve">622 Bayshore/Boutwell NE IB </t>
  </si>
  <si>
    <t>Y</t>
  </si>
  <si>
    <t xml:space="preserve">283 Bayshore/Cortland NW OB (PTT) </t>
  </si>
  <si>
    <t xml:space="preserve">794 Bush/Hyde SE OB </t>
  </si>
  <si>
    <t xml:space="preserve">803 Bush/Leavenworth SE OB </t>
  </si>
  <si>
    <t xml:space="preserve">127 California/4th Ave SW IB (PTT) </t>
  </si>
  <si>
    <t xml:space="preserve">317 California/6th–7th Ave MB-S IB </t>
  </si>
  <si>
    <t xml:space="preserve">571 California/12th Ave SW IB (PTT) </t>
  </si>
  <si>
    <t xml:space="preserve">489 California/19th Ave NE OB (PTT) </t>
  </si>
  <si>
    <t xml:space="preserve">596 California/19th Ave SW IB (PTT) </t>
  </si>
  <si>
    <t xml:space="preserve">18 California/25th Ave SW IB (PTT) </t>
  </si>
  <si>
    <t xml:space="preserve">591 California/28th Ave SW IB (PTT) </t>
  </si>
  <si>
    <t xml:space="preserve">554 California/30th Ave SE IB (PTT) </t>
  </si>
  <si>
    <t xml:space="preserve">563 California/Cherry SE IB </t>
  </si>
  <si>
    <t xml:space="preserve">17 California/Divisadero SW IB (PTT) </t>
  </si>
  <si>
    <t xml:space="preserve">577 California/Kearny SE IB (PTT) </t>
  </si>
  <si>
    <t xml:space="preserve">572 California/Laurel NE OB (PTT) </t>
  </si>
  <si>
    <t xml:space="preserve">524 California/Laurel SW IB (PTT) </t>
  </si>
  <si>
    <t xml:space="preserve">534 California/Maple NW OB (PTT) </t>
  </si>
  <si>
    <t xml:space="preserve">91 California/Pk. Presidio SW IB (PTT) </t>
  </si>
  <si>
    <t xml:space="preserve">181 California/Presidio NW OB (PTT) </t>
  </si>
  <si>
    <t xml:space="preserve">81 California/Presidio SW IB (PTT) </t>
  </si>
  <si>
    <t xml:space="preserve">674 California/Sansome NE OB (PTT) </t>
  </si>
  <si>
    <t>yes</t>
  </si>
  <si>
    <t xml:space="preserve">97 California/Spruce SW IB (PTT) </t>
  </si>
  <si>
    <t xml:space="preserve">34 Carl/Cole NE OB (PTT) </t>
  </si>
  <si>
    <t xml:space="preserve">199 Carl/Cole SW IB (PTT) </t>
  </si>
  <si>
    <t xml:space="preserve">33 Carl/Stanyan SW IB (PTT) </t>
  </si>
  <si>
    <t xml:space="preserve">642 Cesar Chavez/Florida SW IB </t>
  </si>
  <si>
    <t xml:space="preserve">140 Chestnut/Fillmore NE OB </t>
  </si>
  <si>
    <t xml:space="preserve">363 Chestnut/Laguna NW OB (PTT) </t>
  </si>
  <si>
    <t xml:space="preserve">573 Chestnut/Pierce NW OB (PTT) </t>
  </si>
  <si>
    <t xml:space="preserve">353 Chestnut/Pierce SE IB (PTT) </t>
  </si>
  <si>
    <t xml:space="preserve">20 Chestnut/Van Ness SW IB (PTT) </t>
  </si>
  <si>
    <t xml:space="preserve">203 Church/27th St SE IB (PTT) </t>
  </si>
  <si>
    <t xml:space="preserve">202 Church/Duboce SE IB (PTT) </t>
  </si>
  <si>
    <t xml:space="preserve">744 Clay/Franklin SW IB </t>
  </si>
  <si>
    <t xml:space="preserve">356 Clay/Montgomery SE IB </t>
  </si>
  <si>
    <t xml:space="preserve">376 Clay/Powell SW IB (PTT) </t>
  </si>
  <si>
    <t xml:space="preserve">9 Clay/Van Ness SW IB (PTT) </t>
  </si>
  <si>
    <t xml:space="preserve">493 Clement/6th Ave SE IB (PTT) </t>
  </si>
  <si>
    <t xml:space="preserve">505 Clement/8th Ave SE IB (PTT) </t>
  </si>
  <si>
    <t xml:space="preserve">507 Clement/10th Ave NW OB </t>
  </si>
  <si>
    <t xml:space="preserve">513 Clement/10th Ave SE IB </t>
  </si>
  <si>
    <t xml:space="preserve">478 Clement/12th Ave NW OB </t>
  </si>
  <si>
    <t xml:space="preserve">766 Clipper/Portola SW IB/OB </t>
  </si>
  <si>
    <t xml:space="preserve">535 Clayton/Corbett SE OB </t>
  </si>
  <si>
    <t xml:space="preserve">358 Cole/Carl NE IB (PTT) </t>
  </si>
  <si>
    <t xml:space="preserve">425 Cole/Carl SW OB (PTT) </t>
  </si>
  <si>
    <t xml:space="preserve">90 Columbus/N.Point-Bay MB-W IB (PTT) </t>
  </si>
  <si>
    <t xml:space="preserve">367 Columbus/Mason NE OB </t>
  </si>
  <si>
    <t xml:space="preserve">213 Columbus/Union-Powell MB-E OB (PTT) </t>
  </si>
  <si>
    <t xml:space="preserve">624 Connecticut/18th St SE IB/OB </t>
  </si>
  <si>
    <t xml:space="preserve">787 Cordova/Prague SE IB </t>
  </si>
  <si>
    <t xml:space="preserve">118 Cortland/Bayshore SW OB (PTT) </t>
  </si>
  <si>
    <t xml:space="preserve">103 Cortland/Folsom SW OB </t>
  </si>
  <si>
    <t xml:space="preserve">15 Cortland/Mission SE OB (PTT) </t>
  </si>
  <si>
    <t xml:space="preserve">631 925 Corbett Ave E IB </t>
  </si>
  <si>
    <t xml:space="preserve">346 Crescent/Andover SW IB </t>
  </si>
  <si>
    <t xml:space="preserve">279 Crescent/Mission NE OB </t>
  </si>
  <si>
    <t xml:space="preserve">621 Carmel/Twin Peaks SW OB </t>
  </si>
  <si>
    <t xml:space="preserve">589 Fulton/37th Ave SE IB </t>
  </si>
  <si>
    <t xml:space="preserve">592 Fulton/46th Ave SE IB </t>
  </si>
  <si>
    <t xml:space="preserve">488 Fulton/Arguello NW OB </t>
  </si>
  <si>
    <t xml:space="preserve">588 Fulton/Arguello SE IB/OB (PTT) </t>
  </si>
  <si>
    <t xml:space="preserve">593 Fulton/La Playa SE IB </t>
  </si>
  <si>
    <t xml:space="preserve">485 Fulton/Masonic NE OB (PTT) </t>
  </si>
  <si>
    <t xml:space="preserve">595 Fulton/Pk. Presidio NW OB (PTT) </t>
  </si>
  <si>
    <t xml:space="preserve">544 Fulton/Pk. Presidio SE IB (PTT) </t>
  </si>
  <si>
    <t xml:space="preserve">470 Fulton/Parker NW OB (PTT) </t>
  </si>
  <si>
    <t xml:space="preserve">516 Fulton/Shrader SE IB (PTT) </t>
  </si>
  <si>
    <t>741 Fowler/Portola SW OB (no power)</t>
  </si>
  <si>
    <t xml:space="preserve">168 Geary/6th Ave NE OB (PTT) </t>
  </si>
  <si>
    <t xml:space="preserve">414 Geary/6th Ave IB SW (PTT) </t>
  </si>
  <si>
    <t xml:space="preserve">465 Geary/9th Ave NW OB (PTT) </t>
  </si>
  <si>
    <t xml:space="preserve">490 Geary/9th Ave SE IB </t>
  </si>
  <si>
    <t xml:space="preserve">498 Geary/12th Ave SW IB </t>
  </si>
  <si>
    <t xml:space="preserve">608 Geary/17th Ave SW IB (PTT) </t>
  </si>
  <si>
    <t xml:space="preserve">194 Geary/20th Ave NE OB (PTT) </t>
  </si>
  <si>
    <t xml:space="preserve">247 Geary/20th Ave SW IB (PTT) </t>
  </si>
  <si>
    <t xml:space="preserve">602 Geary/23rd Ave SW IB (PTT) </t>
  </si>
  <si>
    <t xml:space="preserve">207 Geary/25th Ave NE OB (PTT) </t>
  </si>
  <si>
    <t xml:space="preserve">270 Geary/25th Ave SW IB (PTT) </t>
  </si>
  <si>
    <t xml:space="preserve">585 Geary/28th Ave SW IB (PTT) </t>
  </si>
  <si>
    <t xml:space="preserve">603 Geary/30th Ave NE OB (PTT) </t>
  </si>
  <si>
    <t xml:space="preserve">560 Geary/32nd Ave SE IB (PTT) </t>
  </si>
  <si>
    <t xml:space="preserve">179 Geary/33rd Ave NW OB (PTT) </t>
  </si>
  <si>
    <t xml:space="preserve">196 Geary/33rd Ave SW IB (PTT) </t>
  </si>
  <si>
    <t xml:space="preserve">590 Geary/36th Ave NE OB </t>
  </si>
  <si>
    <t xml:space="preserve">229 Geary/36th Ave SW IB (PTT) </t>
  </si>
  <si>
    <t xml:space="preserve">214 Geary/39th Ave SW IB (PTT) </t>
  </si>
  <si>
    <t xml:space="preserve">240 Geary/42nd Ave SE IB (PTT) </t>
  </si>
  <si>
    <t xml:space="preserve">266 Geary/Arguello SE IB (PTT) </t>
  </si>
  <si>
    <t xml:space="preserve">832 Geary/Baker NW OB (PTT) </t>
  </si>
  <si>
    <t xml:space="preserve">511 Geary/Collins NE OB (PTT) </t>
  </si>
  <si>
    <t xml:space="preserve">464 Geary/Collins SE IB (PTT) </t>
  </si>
  <si>
    <t xml:space="preserve">174 Geary/Divisadero NE OB (PTT) </t>
  </si>
  <si>
    <t xml:space="preserve">211 Geary/Divisadero SW IB (PTT) </t>
  </si>
  <si>
    <t xml:space="preserve">195 Geary/Fillmore NW OB (PTT) </t>
  </si>
  <si>
    <t xml:space="preserve">217 Geary/Laguna NE OB (PTT) </t>
  </si>
  <si>
    <t xml:space="preserve">152 Geary/Laguna SW IB (PTT) </t>
  </si>
  <si>
    <t xml:space="preserve">23 Castro/14th St NE IB </t>
  </si>
  <si>
    <t xml:space="preserve">87 Castro/15th St SE IB </t>
  </si>
  <si>
    <t xml:space="preserve">204 Castro/17th SE IB </t>
  </si>
  <si>
    <t xml:space="preserve">268 Castro/18th St SE IB </t>
  </si>
  <si>
    <t xml:space="preserve">349 Castro/18th St SW OB (PTT) </t>
  </si>
  <si>
    <t xml:space="preserve">260 Castro/22nd St SE IB </t>
  </si>
  <si>
    <t xml:space="preserve">62 Castro/25th St NW OB </t>
  </si>
  <si>
    <t xml:space="preserve">24 Castro/25th St SE IB </t>
  </si>
  <si>
    <t xml:space="preserve">74 Castro/Duboce NW OB (PTT) </t>
  </si>
  <si>
    <t xml:space="preserve">75 Castro/Duboce SE IB (PTT) </t>
  </si>
  <si>
    <t xml:space="preserve">402 Castro/Market SW OB </t>
  </si>
  <si>
    <t xml:space="preserve">724 Davis/California NW IB (PTT) </t>
  </si>
  <si>
    <t xml:space="preserve">774 De Haro/Southern Heights SE IB </t>
  </si>
  <si>
    <t xml:space="preserve">999 Diamond Hgts/Duncan SE IB </t>
  </si>
  <si>
    <t xml:space="preserve">318 Diamond Hgts/Gold Mine SE IB (PTT) </t>
  </si>
  <si>
    <t xml:space="preserve">261 Diamond Hgts/Gold Mine NW OB (1xRTT) </t>
  </si>
  <si>
    <t xml:space="preserve">288 Diamond/Bosworth SE IB </t>
  </si>
  <si>
    <t xml:space="preserve">691 Diamond/Surrey SE IB </t>
  </si>
  <si>
    <t xml:space="preserve">354 Divisadero/Chestnut NW IB </t>
  </si>
  <si>
    <t xml:space="preserve">611 Divisadero/Eddy SE IB </t>
  </si>
  <si>
    <t xml:space="preserve">19 Divisadero/Geary NE IB </t>
  </si>
  <si>
    <t xml:space="preserve">16 Divisadero/Geary SW OB (PTT) </t>
  </si>
  <si>
    <t xml:space="preserve">119 Divisadero/Haight SW OB </t>
  </si>
  <si>
    <t xml:space="preserve">783 Divisadero/Pine SW OB </t>
  </si>
  <si>
    <t xml:space="preserve">726 Division/Townsend (8th St) NE IB (PTT) </t>
  </si>
  <si>
    <t xml:space="preserve">401 Douglass/24th St NW IB </t>
  </si>
  <si>
    <t>Spare 36 Drumm/California NE IB/OB (PTT)</t>
  </si>
  <si>
    <t xml:space="preserve">SPARE 22 Duboce/Church NW (Trackside) OB (PTT) </t>
  </si>
  <si>
    <t xml:space="preserve">SPARE 23 Duboce/Church SW (Trackside) IB </t>
  </si>
  <si>
    <t xml:space="preserve">454 Eddy/Divisadero SE IB </t>
  </si>
  <si>
    <t xml:space="preserve">651 Eddy/Fillmore SW IB </t>
  </si>
  <si>
    <t xml:space="preserve">14 Eddy/Gough NW OB (PTT) </t>
  </si>
  <si>
    <t xml:space="preserve">461 Eddy/Larkin SE IB/OB (PTT) </t>
  </si>
  <si>
    <t xml:space="preserve">13 Eddy/Leavenworth SE IB </t>
  </si>
  <si>
    <t xml:space="preserve">727 Eddy/Laguna NE OB (PTT) </t>
  </si>
  <si>
    <t xml:space="preserve">782 Eddy/Laguna SE IB (PTT) </t>
  </si>
  <si>
    <t xml:space="preserve">392 Eddy/Pierce NE OB </t>
  </si>
  <si>
    <t xml:space="preserve">192 Eddy/Pierce SW IB (PTT) </t>
  </si>
  <si>
    <t xml:space="preserve">422 Eddy/Polk NE OB </t>
  </si>
  <si>
    <t xml:space="preserve">404 Eddy/Polk SE IB/OB (PTT) </t>
  </si>
  <si>
    <t xml:space="preserve">5 Eddy/Van Ness NE OB (PTT) </t>
  </si>
  <si>
    <t xml:space="preserve">7 Eddy/Van Ness SE IB (PTT) </t>
  </si>
  <si>
    <t xml:space="preserve">105 Embarcadero/Bay (Trackside) IB </t>
  </si>
  <si>
    <t xml:space="preserve">123 Embarcadero/Bay (Trackside) OB </t>
  </si>
  <si>
    <t xml:space="preserve">111 Embarcadero/Broadway (Trackside) IB </t>
  </si>
  <si>
    <t xml:space="preserve">112 Embarcadero/Broadway (Trackside) OB </t>
  </si>
  <si>
    <t xml:space="preserve">4506 Embarcadero/Brannan IB/OB Platform (PTT) </t>
  </si>
  <si>
    <t xml:space="preserve">4509 Embarcadero/Folsom IB/OB Platform (PTT) </t>
  </si>
  <si>
    <t xml:space="preserve">4510 Embarcadero/Folsom IB/OB Platform (PTT) </t>
  </si>
  <si>
    <t xml:space="preserve">53 Embarcadero/Greenwich (Trackside) IB </t>
  </si>
  <si>
    <t xml:space="preserve">56 Embarcadero/Greenwich (Trackside) OB </t>
  </si>
  <si>
    <t xml:space="preserve">41 Embarcadero/Green (Trackside) IB </t>
  </si>
  <si>
    <t xml:space="preserve">42 Embarcadero/Green (Trackside) OB (No Power) </t>
  </si>
  <si>
    <t xml:space="preserve">106 Embarcadero/Sansome (Trackside) OB </t>
  </si>
  <si>
    <t xml:space="preserve">58 Embarcadero/Washington (Trackside) IB </t>
  </si>
  <si>
    <t xml:space="preserve">59 Embarcadero/Washington (Trackside) OB </t>
  </si>
  <si>
    <t xml:space="preserve">163 Evans/Newhall NE IB (PTT) </t>
  </si>
  <si>
    <t xml:space="preserve">410 Evans/Phelps NE IB </t>
  </si>
  <si>
    <t xml:space="preserve">372 Fillmore/Chestnut NE IB (PTT) </t>
  </si>
  <si>
    <t xml:space="preserve">374 Fillmore/Chestnut NW OB (PTT) </t>
  </si>
  <si>
    <t xml:space="preserve">804 Fillmore/Haight NW OB (PTT) </t>
  </si>
  <si>
    <t xml:space="preserve">96 Fillmore/Haight SE IB </t>
  </si>
  <si>
    <t xml:space="preserve">800 Fillmore/HayesNE IB (PTT) </t>
  </si>
  <si>
    <t xml:space="preserve">825 Fillmore/Hayes SW OB </t>
  </si>
  <si>
    <t xml:space="preserve">722 Fillmore/Jackson NE IB </t>
  </si>
  <si>
    <t xml:space="preserve">738 Fillmore/Jackson SW IB/OB (PTT) </t>
  </si>
  <si>
    <t xml:space="preserve">564 Fillmore/Lombard SW OB </t>
  </si>
  <si>
    <t xml:space="preserve">54 Fillmore/McAllister SE IB (PTT) </t>
  </si>
  <si>
    <t xml:space="preserve">1 Fillmore/McAllister SW OB (PTT) </t>
  </si>
  <si>
    <t xml:space="preserve">2 Fillmore/Oak NE IB </t>
  </si>
  <si>
    <t xml:space="preserve">747 Fillmore/O'Farrell SW OB </t>
  </si>
  <si>
    <t xml:space="preserve">615 Fillmore/Pine NE IB/OB </t>
  </si>
  <si>
    <t xml:space="preserve">754 Fillmore/Sacramento NW IB/OB (PTT) </t>
  </si>
  <si>
    <t xml:space="preserve">57 Fillmore/Sutter SE IB (PTT) </t>
  </si>
  <si>
    <t xml:space="preserve">3 Fillmore/Sutter SW OB  </t>
  </si>
  <si>
    <t xml:space="preserve">364 Fillmore/Union NE IB (PTT) </t>
  </si>
  <si>
    <t xml:space="preserve">306 Fitzgerald/Keith SE OB (PTT) </t>
  </si>
  <si>
    <t xml:space="preserve">808 Folsom/6th St SE IB (PTT) </t>
  </si>
  <si>
    <t xml:space="preserve">715 Folsom/7th St SW IB </t>
  </si>
  <si>
    <t xml:space="preserve">537 Folsom/18th St SW OB </t>
  </si>
  <si>
    <t>142 Folsom/24th St NE IB (PTT)</t>
  </si>
  <si>
    <t xml:space="preserve">675 Folsom/Precita SE OB </t>
  </si>
  <si>
    <t xml:space="preserve">745 Frederick/Ashbury NW OB </t>
  </si>
  <si>
    <t xml:space="preserve">717 Marina/Laguna SW OB (PTT) </t>
  </si>
  <si>
    <t xml:space="preserve">857 Fulton/6th Ave SE IB (PTT) </t>
  </si>
  <si>
    <t xml:space="preserve">838 Fulton/8th Ave SE IB (PTT) </t>
  </si>
  <si>
    <t xml:space="preserve">479 Fulton/10th Ave SE IB </t>
  </si>
  <si>
    <t xml:space="preserve">609 Fulton/22nd Ave NW OB </t>
  </si>
  <si>
    <t xml:space="preserve">600 Fulton/22nd Ave SE IB </t>
  </si>
  <si>
    <t xml:space="preserve">582 Fulton/25th Ave NW OB (PTT) </t>
  </si>
  <si>
    <t xml:space="preserve">604 Fulton/25th Ave SE IB </t>
  </si>
  <si>
    <t xml:space="preserve">597 Fulton/28th Ave SE IB </t>
  </si>
  <si>
    <t xml:space="preserve">598 Fulton/30th Ave SE IB </t>
  </si>
  <si>
    <t xml:space="preserve">519 Geary/Masonic SW IB (PTT) </t>
  </si>
  <si>
    <t xml:space="preserve">333 Geary/Pk. Presidio NW OB </t>
  </si>
  <si>
    <t xml:space="preserve">307 Geary/Pk. Presidio SW IB (PTT) </t>
  </si>
  <si>
    <t xml:space="preserve">291 Geary/Powell NW OB (PTT) </t>
  </si>
  <si>
    <t xml:space="preserve">816 Geary/Presidio-Masonic MB-N OB (PTT) </t>
  </si>
  <si>
    <t xml:space="preserve">132 Geary/Presidio SW IB </t>
  </si>
  <si>
    <t xml:space="preserve">71 Geary/Spruce SW IB (PTT) </t>
  </si>
  <si>
    <t xml:space="preserve">494 Geary/Stanyan SW IB </t>
  </si>
  <si>
    <t xml:space="preserve">484 Geary/Stockton NE OB (PTT) </t>
  </si>
  <si>
    <t xml:space="preserve">844 Geary/Van Ness-Polk MB-N OB (PTT) </t>
  </si>
  <si>
    <t xml:space="preserve">700 Geary/Webster NE OB (PTT) </t>
  </si>
  <si>
    <t xml:space="preserve">829 Geary/Webster SW IB </t>
  </si>
  <si>
    <t xml:space="preserve">757 Tea Garden/de Young Museum N IB/OB </t>
  </si>
  <si>
    <t xml:space="preserve">581 Balboa Park Station IB (North) (PTT) </t>
  </si>
  <si>
    <t xml:space="preserve">599 Balboa Park Station OB (South) (PTT) </t>
  </si>
  <si>
    <t xml:space="preserve">433 Geneva/Cayuga NE IB/OB </t>
  </si>
  <si>
    <t xml:space="preserve">428 Geneva/Cayuga SE IB/OB </t>
  </si>
  <si>
    <t xml:space="preserve">366 Kearny/California NE IB (PTT) </t>
  </si>
  <si>
    <t xml:space="preserve">351 Kearny/Clay NE IB (PTT) </t>
  </si>
  <si>
    <t xml:space="preserve">619 Kearny/Jackson SE IB (PTT) </t>
  </si>
  <si>
    <t xml:space="preserve">648 Kearny/Sutter SE IB (PTT) </t>
  </si>
  <si>
    <t xml:space="preserve">584 La Playa/Cabrillo SW IB/OB </t>
  </si>
  <si>
    <t xml:space="preserve">432 Larkin/Golden Gate NE IB </t>
  </si>
  <si>
    <t xml:space="preserve">415 Larkin/Grove NE IB (PTT) </t>
  </si>
  <si>
    <t xml:space="preserve">308 Lawton/7th Ave NW IB (PTT) </t>
  </si>
  <si>
    <t xml:space="preserve">373 Leavenworth/California SE IB </t>
  </si>
  <si>
    <t xml:space="preserve">155 Leavenworth/Clay SE IB (PTT) </t>
  </si>
  <si>
    <t xml:space="preserve">730 Leavenworth/Geary SE IB (PTT) </t>
  </si>
  <si>
    <t xml:space="preserve">416 Leavenworth/O’Farrell SE IB (PTT) </t>
  </si>
  <si>
    <t xml:space="preserve">189 Leavenworth/Post SE IB (PTT) </t>
  </si>
  <si>
    <t xml:space="preserve">370 Leavenworth/Sacto SE IB </t>
  </si>
  <si>
    <t xml:space="preserve">323 Leavenworth/Sutter SE IB (PTT) </t>
  </si>
  <si>
    <t xml:space="preserve">606 Legion of Honor/Palace of Honor SE IB/OB </t>
  </si>
  <si>
    <t xml:space="preserve">151 Geneva/Mission SE IB (PTT) </t>
  </si>
  <si>
    <t xml:space="preserve">263 Geneva/Munich SW IB (PTT) </t>
  </si>
  <si>
    <t xml:space="preserve">292 Geneva/Naples NE OB </t>
  </si>
  <si>
    <t xml:space="preserve">99 Geneva/Paris NE IB/OB </t>
  </si>
  <si>
    <t xml:space="preserve">758 San Jose/Geneva SW IB (PTT) </t>
  </si>
  <si>
    <t xml:space="preserve">748 Haight/Baker NE OB (PTT) </t>
  </si>
  <si>
    <t xml:space="preserve">171 Haight/Divisadero NW OB </t>
  </si>
  <si>
    <t xml:space="preserve">215 Haight/Divisadero SE IB </t>
  </si>
  <si>
    <t xml:space="preserve">169 Haight/Fillmore NW OB (PTT) </t>
  </si>
  <si>
    <t>236 Haight/Fillmore SE IB</t>
  </si>
  <si>
    <t xml:space="preserve">377 Haight/Laguna NW OB </t>
  </si>
  <si>
    <t xml:space="preserve">790 Haight/Pierce SW IB (PTT) </t>
  </si>
  <si>
    <t xml:space="preserve">216 Haight/Stanyan NE IB </t>
  </si>
  <si>
    <t xml:space="preserve">209 Haight/Stanyan SE OB (PTT) </t>
  </si>
  <si>
    <t xml:space="preserve">159 Harrison/6th St NW IB </t>
  </si>
  <si>
    <t xml:space="preserve">702 Hayes/Baker NW OB (PTT) </t>
  </si>
  <si>
    <t xml:space="preserve">718 Hayes/Baker SW IB </t>
  </si>
  <si>
    <t xml:space="preserve">696 Hayes/Divisadero NW OB (PTT) </t>
  </si>
  <si>
    <t xml:space="preserve">805 Hayes/Divisadero SE IB (PTT) </t>
  </si>
  <si>
    <t xml:space="preserve">858 Hayes/Fillmore SE IB (PTT) </t>
  </si>
  <si>
    <t xml:space="preserve">409 Hayes/Larkin NW OB (PTT) </t>
  </si>
  <si>
    <t xml:space="preserve">76 Hayes/Laguna NE OB (PTT) </t>
  </si>
  <si>
    <t xml:space="preserve">703 Hayes/Lyon SW IB (PTT) </t>
  </si>
  <si>
    <t xml:space="preserve">515 Hayes/Masonic SE IB (PTT) </t>
  </si>
  <si>
    <t xml:space="preserve">500 Hayes/Shrader NE OB (PTT) </t>
  </si>
  <si>
    <t xml:space="preserve">521 Hayes/Stanyan NE OB (PTT) </t>
  </si>
  <si>
    <t xml:space="preserve">809 Hayes/Steiner NW OB (PTT) </t>
  </si>
  <si>
    <t xml:space="preserve">701 Hayes/Steiner SE IB (PTT) </t>
  </si>
  <si>
    <t xml:space="preserve">396 Hayes/Van Ness NW OB (PTT) </t>
  </si>
  <si>
    <t xml:space="preserve">378 Hyde/Clay NW OB </t>
  </si>
  <si>
    <t xml:space="preserve">417 Hyde/McAllister NW OB (PTT) </t>
  </si>
  <si>
    <t xml:space="preserve">130 Industrial/Bayshore-Boutwell MB-S OB </t>
  </si>
  <si>
    <t xml:space="preserve">63 Irving/2nd Ave NE OB (PTT) </t>
  </si>
  <si>
    <t xml:space="preserve">191 Irving/7th Ave SW IB </t>
  </si>
  <si>
    <t xml:space="preserve">822 Irving/9th Ave NE OB </t>
  </si>
  <si>
    <t xml:space="preserve">197 Irving/Arguello SW IB </t>
  </si>
  <si>
    <t xml:space="preserve">310 Junipero Serra/Font NW OB </t>
  </si>
  <si>
    <t xml:space="preserve">302 Junipero Serra/Ocean NE IB </t>
  </si>
  <si>
    <t xml:space="preserve">391 Junipero Serra/Palmetto NE IB </t>
  </si>
  <si>
    <t xml:space="preserve">135 Junipero Serra/Sloat SW OB </t>
  </si>
  <si>
    <t xml:space="preserve">617 Jackson/Fillmore NW IB/OB </t>
  </si>
  <si>
    <t xml:space="preserve">667 Jackson/Van Ness NE IB/OB </t>
  </si>
  <si>
    <t xml:space="preserve">400 Jones/Post NW OB </t>
  </si>
  <si>
    <t xml:space="preserve">447 Jones/Sutter NW OB (PTT) </t>
  </si>
  <si>
    <t xml:space="preserve">497 Judah/6th Ave NE OB </t>
  </si>
  <si>
    <t xml:space="preserve">474 Judah/7th Ave NW OB </t>
  </si>
  <si>
    <t xml:space="preserve">476 Judah/7th Ave SW IB </t>
  </si>
  <si>
    <t xml:space="preserve">225 Judah/25th Ave SW IB </t>
  </si>
  <si>
    <t xml:space="preserve">50 Judah/40th Ave SE IB </t>
  </si>
  <si>
    <t xml:space="preserve">12 Judah/43rd Ave SW IB (PTT) </t>
  </si>
  <si>
    <t xml:space="preserve">11 Judah/46th Ave SW IB </t>
  </si>
  <si>
    <t xml:space="preserve">67 Judah/Sunset SW IB (PTT) </t>
  </si>
  <si>
    <t xml:space="preserve">630 Kansas/23rd St SE IB (PTT) </t>
  </si>
  <si>
    <t xml:space="preserve">King/2nd - AMS Platform (PTT) </t>
  </si>
  <si>
    <t>King/4th St (PTT)</t>
  </si>
  <si>
    <t xml:space="preserve">764 Laguna/Chestnut NW OB (PTT) </t>
  </si>
  <si>
    <t xml:space="preserve">440 Lombard/Divisadero NW OB (PTT) </t>
  </si>
  <si>
    <t xml:space="preserve">365 Lombard/Lyon NE OB </t>
  </si>
  <si>
    <t xml:space="preserve">161 Lombard/Pierce NE OB </t>
  </si>
  <si>
    <t xml:space="preserve">444 Lincoln/5th Ave SE IB (PTT) </t>
  </si>
  <si>
    <t xml:space="preserve">253 Lincoln/9th Ave NW OB (PTT) </t>
  </si>
  <si>
    <t xml:space="preserve">427 Lincoln/9th Ave SE IB (PTT) </t>
  </si>
  <si>
    <t xml:space="preserve">426 Lincoln/15th Ave SW IB (PTT) </t>
  </si>
  <si>
    <t xml:space="preserve">446 Lincoln/17th Ave SW IB (PTT) </t>
  </si>
  <si>
    <t xml:space="preserve">594 Lincoln/19th Ave NW OB </t>
  </si>
  <si>
    <t xml:space="preserve">448 Lincoln/21st Ave SW IB (PTT) </t>
  </si>
  <si>
    <t xml:space="preserve">549 Lincoln/23rd Ave SW IB/OB (PTT) </t>
  </si>
  <si>
    <t xml:space="preserve">629 Lincoln/25th Ave SE IB (PTT) </t>
  </si>
  <si>
    <t xml:space="preserve">481 Lincoln/Funston SW IB (PTT) </t>
  </si>
  <si>
    <t xml:space="preserve">559 Lincoln/La Playa SW OB </t>
  </si>
  <si>
    <t xml:space="preserve">355 Lyon/Greenwich SW IB (PTT) </t>
  </si>
  <si>
    <t xml:space="preserve">506 Main/Mission NE IB/OB (PTT) </t>
  </si>
  <si>
    <t xml:space="preserve">160 Mansell/San Bruno NW IB (PTT) </t>
  </si>
  <si>
    <t xml:space="preserve">221 Mansell/Somerset NW IB </t>
  </si>
  <si>
    <t xml:space="preserve">707 McAllister/Baker NE OB (PTT) </t>
  </si>
  <si>
    <t xml:space="preserve">814 McAllister/Baker SW IB (PTT) </t>
  </si>
  <si>
    <t xml:space="preserve">711 McAllister/Divisadero NE OB (PTT) </t>
  </si>
  <si>
    <t xml:space="preserve">678 McAllister/Divisadero SW IB (PTT) </t>
  </si>
  <si>
    <t xml:space="preserve">799 McAllister/Fillmore NW OB (PTT) </t>
  </si>
  <si>
    <t xml:space="preserve">385 McAllister/Fillmore SE IB (PTT) </t>
  </si>
  <si>
    <t xml:space="preserve">697 Mcallister/Hyde NW OB (PTT) </t>
  </si>
  <si>
    <t xml:space="preserve">693 Mcallister/Larkin NW OB (PTT) </t>
  </si>
  <si>
    <t xml:space="preserve">687 Mcallister/Laguna NE OB (PTT) </t>
  </si>
  <si>
    <t xml:space="preserve">729 Mcallister/Laguna SW IB (PTT) </t>
  </si>
  <si>
    <t xml:space="preserve">831 Mcallister/Pierce NE OB </t>
  </si>
  <si>
    <t xml:space="preserve">815 Mcallister/Pierce SW IB </t>
  </si>
  <si>
    <t xml:space="preserve">812 Mcallister/Van Ness NW OB (PTT) </t>
  </si>
  <si>
    <t xml:space="preserve">Powell St agent booth (GPRS Upgrade) </t>
  </si>
  <si>
    <t>Van Ness agent booth</t>
  </si>
  <si>
    <t xml:space="preserve">180 Monterey/Baden SW IB </t>
  </si>
  <si>
    <t xml:space="preserve">223 Monterey/Detroit SE IB </t>
  </si>
  <si>
    <t xml:space="preserve">176 Monterey/Edna SW IB </t>
  </si>
  <si>
    <t xml:space="preserve">73 Monterey/Foerster NW OB </t>
  </si>
  <si>
    <t xml:space="preserve">150 Monterey/Foerster SE IB </t>
  </si>
  <si>
    <t xml:space="preserve">55 Monterey/Ridgewood SE IB </t>
  </si>
  <si>
    <t xml:space="preserve">742 Myra/Dalewood W IB/OB </t>
  </si>
  <si>
    <t xml:space="preserve">662 N. Point/Hyde NE IB/OB (PTT) </t>
  </si>
  <si>
    <t xml:space="preserve">669 N. Point/Hyde SW IB/OB (PTT) </t>
  </si>
  <si>
    <t xml:space="preserve">798 N. Point/Jones NW IB/OB </t>
  </si>
  <si>
    <t xml:space="preserve">690 N. Point/Mason NW IB/OB (PTT) </t>
  </si>
  <si>
    <t xml:space="preserve">659 N. Point/Mason SE IB/OB (PTT) </t>
  </si>
  <si>
    <t xml:space="preserve">673 N. Point/Polk NW IB/OB (PTT) </t>
  </si>
  <si>
    <t xml:space="preserve">797 N. Point/Stockton NE IB/OB (PTT) </t>
  </si>
  <si>
    <t xml:space="preserve">641 N. Point/Stockton SW OB </t>
  </si>
  <si>
    <t xml:space="preserve">855 N. Point/Van Ness SE OB/IB (PTT) </t>
  </si>
  <si>
    <t xml:space="preserve">156 Naples/Athens NE IB </t>
  </si>
  <si>
    <t xml:space="preserve">230 Naples/Rolph SE IB </t>
  </si>
  <si>
    <t xml:space="preserve">670 Mission/2nd St NW OB </t>
  </si>
  <si>
    <t xml:space="preserve">817 Mission/4th St SE IB (PTT) </t>
  </si>
  <si>
    <t xml:space="preserve">39 Mission/4th St NW OB (PTT) </t>
  </si>
  <si>
    <t xml:space="preserve">38 Mission/5th St SW IB (PTT) </t>
  </si>
  <si>
    <t xml:space="preserve">35 Mission/5th St NW OB (PTT) </t>
  </si>
  <si>
    <t xml:space="preserve">618 Mission/7th St NW OB (PTT) </t>
  </si>
  <si>
    <t xml:space="preserve">654 Mission/8th St NW OB (PTT) </t>
  </si>
  <si>
    <t xml:space="preserve">821 Mission/8th St SE IB (PTT) </t>
  </si>
  <si>
    <t xml:space="preserve">733 Mission/9th St SE IB (PTT) </t>
  </si>
  <si>
    <t xml:space="preserve">776 Mission/9th St NW OB (PTT) </t>
  </si>
  <si>
    <t xml:space="preserve">692 Mission/11th St NW IB/OB </t>
  </si>
  <si>
    <t xml:space="preserve">31 Mission/16th St NE IB (PTT) </t>
  </si>
  <si>
    <t xml:space="preserve">101 Mission/16th St SW OB (PTT) </t>
  </si>
  <si>
    <t xml:space="preserve">34 Mission/18th St NE IB (PTT) </t>
  </si>
  <si>
    <t xml:space="preserve">33 Mission/18th St SW OB (PTT) </t>
  </si>
  <si>
    <t xml:space="preserve">116 Mission/20th St NE IB </t>
  </si>
  <si>
    <t xml:space="preserve">30 Mission/20th St SW OB (PTT) </t>
  </si>
  <si>
    <t xml:space="preserve">120 Mission/22nd St NE IB (PTT) </t>
  </si>
  <si>
    <t xml:space="preserve">129 Mission/24th St NE IB (PTT) </t>
  </si>
  <si>
    <t xml:space="preserve">305 Mission/24th St SW OB (PTT) </t>
  </si>
  <si>
    <t xml:space="preserve">847 Mission/30th St NE IB/OB (PTT) </t>
  </si>
  <si>
    <t xml:space="preserve">251 Mission/30th St NW OB (PTT) </t>
  </si>
  <si>
    <t xml:space="preserve">297 Mission/Acton SE IB (PTT) </t>
  </si>
  <si>
    <t xml:space="preserve">734 Mission/Beale NW OB </t>
  </si>
  <si>
    <t xml:space="preserve">115 Mission/Brazil SE IB (PTT) </t>
  </si>
  <si>
    <t xml:space="preserve">113 Mission/Geneva SW OB (PTT) </t>
  </si>
  <si>
    <t xml:space="preserve">321 Mission/Geneva NE IB (PTT) </t>
  </si>
  <si>
    <t xml:space="preserve">752 Mission/France-Italy MB-W OB (PTT) </t>
  </si>
  <si>
    <t xml:space="preserve">324 Mission/Naglee NE IB (PTT) </t>
  </si>
  <si>
    <t xml:space="preserve">762 Mission/Murray NE IB (PTT) </t>
  </si>
  <si>
    <t xml:space="preserve">126 Mission/Norton SW OB (PTT) </t>
  </si>
  <si>
    <t xml:space="preserve">313 Mission/Onondaga NW OB (PTT) </t>
  </si>
  <si>
    <t xml:space="preserve">233 Mission/Persia NE IB </t>
  </si>
  <si>
    <t xml:space="preserve">290 Mission/Richland SE IB </t>
  </si>
  <si>
    <t xml:space="preserve">128 Mission/Richland SW OB </t>
  </si>
  <si>
    <t xml:space="preserve">44 Mission/Russia SE IB (PTT) </t>
  </si>
  <si>
    <t xml:space="preserve">121 Mission/Silver SE IB (PTT) </t>
  </si>
  <si>
    <t xml:space="preserve">296 Mission/Silver SW OB (PTT) </t>
  </si>
  <si>
    <t xml:space="preserve">689 Mission/Spear NW OB (PTT) </t>
  </si>
  <si>
    <t xml:space="preserve">124 Mission/Trumbull SE IB (PTT) </t>
  </si>
  <si>
    <t xml:space="preserve">8 Mission/Trumbull SW OB (PTT) </t>
  </si>
  <si>
    <t xml:space="preserve">304 Mission/Whittier SW IB (PTT) </t>
  </si>
  <si>
    <t xml:space="preserve">791 Market/1st-2nd St MB-S IB (PTT) </t>
  </si>
  <si>
    <t xml:space="preserve">295 Market/3rd St SE IB (PTT) </t>
  </si>
  <si>
    <t xml:space="preserve">755 Market/3rd-4th St MB-S IB (PTT) </t>
  </si>
  <si>
    <t xml:space="preserve">737 Market/4th-5th St MB-S IB (PTT) </t>
  </si>
  <si>
    <t xml:space="preserve">616 Market/5th-6th St MB-S IB (PTT) </t>
  </si>
  <si>
    <t xml:space="preserve">699 Market/6th-7th St MB-S IB (PTT) </t>
  </si>
  <si>
    <t xml:space="preserve">586 Market/7th-8th St MB-S IB (PTT) </t>
  </si>
  <si>
    <t xml:space="preserve">786 Market/Noe NW OB (PTT) </t>
  </si>
  <si>
    <t xml:space="preserve">421 Market/7th St NE OB (PTT) </t>
  </si>
  <si>
    <t xml:space="preserve">749 Market/Beale SE IB </t>
  </si>
  <si>
    <t xml:space="preserve">750 Market/Castro NW OB (PTT) </t>
  </si>
  <si>
    <t xml:space="preserve">442 Market/Drumm NE OB (PTT) </t>
  </si>
  <si>
    <t xml:space="preserve">443 Market/Front NE OB (PTT) </t>
  </si>
  <si>
    <t xml:space="preserve">418 Market/Grant NW OB (PTT) </t>
  </si>
  <si>
    <t xml:space="preserve">436 Market/Mason NW OB (PTT) </t>
  </si>
  <si>
    <t xml:space="preserve">681 Market/Montgomery NW OB (PTT) </t>
  </si>
  <si>
    <t xml:space="preserve">3 Market/Powell NE OB (PTT) </t>
  </si>
  <si>
    <t xml:space="preserve">413 Market/Sansome NW OB (PTT) </t>
  </si>
  <si>
    <t xml:space="preserve">728 Market/Steuart SW IB (PTT) </t>
  </si>
  <si>
    <t xml:space="preserve">620 Masonic/Fulton SE IB (PTT) </t>
  </si>
  <si>
    <t xml:space="preserve">501 Masonic/Geary SE IB (PTT) </t>
  </si>
  <si>
    <t xml:space="preserve">471 Masonic/Geary SW OB (PTT) </t>
  </si>
  <si>
    <t xml:space="preserve">664 Masonic/Haight SW IB/OB (PTT) </t>
  </si>
  <si>
    <t xml:space="preserve">646 Masonic/Haight NE IB </t>
  </si>
  <si>
    <t xml:space="preserve">657 Masonic/Hayes NW OB (PTT) </t>
  </si>
  <si>
    <t xml:space="preserve">650 Masonic/Oak SW OB (PTT) </t>
  </si>
  <si>
    <t xml:space="preserve">486 Masonic/Turk NE IB (PTT) </t>
  </si>
  <si>
    <t xml:space="preserve">480 Masonic/Turk NW OB (PTT) </t>
  </si>
  <si>
    <t xml:space="preserve">Church St agent booth - AMS </t>
  </si>
  <si>
    <t xml:space="preserve">Civic Center agent booth (GPRS Upgrade) </t>
  </si>
  <si>
    <t xml:space="preserve">Castro agent booth AMS (GPRS Update) </t>
  </si>
  <si>
    <t xml:space="preserve">Forest Hill agent booth AMS (GPRS Update) x 2 </t>
  </si>
  <si>
    <t xml:space="preserve">Montgomery agent booth (GPRS Upgrade) </t>
  </si>
  <si>
    <t xml:space="preserve">393 Noe/29th St SE IB </t>
  </si>
  <si>
    <t xml:space="preserve">408 Noe/30th St NW OB </t>
  </si>
  <si>
    <t xml:space="preserve">83 Noriega/28th Ave NE OB </t>
  </si>
  <si>
    <t xml:space="preserve">276 Noriega/41st Ave SW IB </t>
  </si>
  <si>
    <t xml:space="preserve">244 Noriega/46th Ave SW IB (PTT) </t>
  </si>
  <si>
    <t xml:space="preserve">289 Noriega/Sunset SW IB </t>
  </si>
  <si>
    <t xml:space="preserve">25 Ocean/Geneva NE IB (Trackside) (PTT) </t>
  </si>
  <si>
    <t xml:space="preserve">21 Ocean/Geneva SE OB (Trackside) (PTT) </t>
  </si>
  <si>
    <t xml:space="preserve">280 Ocean/Howth SE IB </t>
  </si>
  <si>
    <t xml:space="preserve">789 Ocean/San Jose SE IB </t>
  </si>
  <si>
    <t xml:space="preserve">137 O'Farrell/Stockton-Grant SE IB (PTT) </t>
  </si>
  <si>
    <t xml:space="preserve">830 O'Farrell/Leavenworth SE IB (PTT) </t>
  </si>
  <si>
    <t xml:space="preserve">193 O'Farrell/Van Ness SW IB (PTT) </t>
  </si>
  <si>
    <t xml:space="preserve">765 O'Shaugnessy/Del Vale SW OB </t>
  </si>
  <si>
    <t xml:space="preserve">645 Pacific/Polk NE IB (PTT) </t>
  </si>
  <si>
    <t xml:space="preserve">739 Pacific/Polk SE OB (PTT) </t>
  </si>
  <si>
    <t xml:space="preserve">644 Pacific/Van Ness SE IB/OB (PTT) </t>
  </si>
  <si>
    <t xml:space="preserve">517 Palou/3rd St SE OB (PTT) </t>
  </si>
  <si>
    <t xml:space="preserve">763 Parnassus/4th Ave NE OB (PTT) </t>
  </si>
  <si>
    <t xml:space="preserve">746 Parnassus/Shrader NE OB (PTT) </t>
  </si>
  <si>
    <t xml:space="preserve">753 Parnassus/Stanyan SW IB (PTT) </t>
  </si>
  <si>
    <t xml:space="preserve">767 Parnassus/Willard NW OB (PTT) </t>
  </si>
  <si>
    <t xml:space="preserve">272 Persia/Prague SE OB </t>
  </si>
  <si>
    <t xml:space="preserve">294 Phelan/CCSF Bookstore MB-E IB </t>
  </si>
  <si>
    <t xml:space="preserve">314 Phelan/CCSF Bookstore MB-W OB </t>
  </si>
  <si>
    <t xml:space="preserve">837 Phelan Loop South IB (PTT) x 2 </t>
  </si>
  <si>
    <t xml:space="preserve">623 Phelps/Williams SE IB </t>
  </si>
  <si>
    <t xml:space="preserve">45 Pk. Presidio/Balboa NE IB </t>
  </si>
  <si>
    <t xml:space="preserve">242 Pk. Presidio/Balboa SW OB </t>
  </si>
  <si>
    <t xml:space="preserve">92 Pk. Presidio/California SW OB </t>
  </si>
  <si>
    <t xml:space="preserve">51 Pk. Presidio/California NE IB </t>
  </si>
  <si>
    <t xml:space="preserve">255 Pk. Presidio/Fulton NE IB </t>
  </si>
  <si>
    <t xml:space="preserve">327 Pk. Presidio/Fulton NW OB </t>
  </si>
  <si>
    <t xml:space="preserve">183 Pk. Presidio/Geary SW OB </t>
  </si>
  <si>
    <t xml:space="preserve">167 Pk. Presidio/Geary NE IB </t>
  </si>
  <si>
    <t xml:space="preserve">339 Plymouth/Ocean SE OB </t>
  </si>
  <si>
    <t xml:space="preserve">271 Plymouth/Ocean SW IB </t>
  </si>
  <si>
    <t xml:space="preserve">770 Polk/Broadway NE IB (PTT) </t>
  </si>
  <si>
    <t xml:space="preserve">819 Polk/Broadway SW OB (PTT) </t>
  </si>
  <si>
    <t xml:space="preserve">761 Polk/N. Point SW OB (PTT) </t>
  </si>
  <si>
    <t xml:space="preserve">636 Polk/Pacific NE IB (PTT) </t>
  </si>
  <si>
    <t xml:space="preserve">680 Polk/Pine SW OB (PTT) </t>
  </si>
  <si>
    <t xml:space="preserve">731 Polk/Sacramento-Clay MB-W OB </t>
  </si>
  <si>
    <t xml:space="preserve">688 Polk/Sutter NW OB (PTT) (no power) </t>
  </si>
  <si>
    <t xml:space="preserve">788 Polk/Union NW OB (PTT) </t>
  </si>
  <si>
    <t xml:space="preserve">68 Portola/Diamond Hgts. MB-SS IB (East of Clipper) </t>
  </si>
  <si>
    <t>828 Post/Leavenworth SE IB (no power)</t>
  </si>
  <si>
    <t xml:space="preserve">740 Post/Laguna SE IB (PTT) </t>
  </si>
  <si>
    <t xml:space="preserve">668 Post/Octavia SW IB </t>
  </si>
  <si>
    <t xml:space="preserve">827 Post/Van Ness SE IB (PTT) </t>
  </si>
  <si>
    <t xml:space="preserve">238 Potrero/16th St NE IB (PTT) </t>
  </si>
  <si>
    <t xml:space="preserve">145 Potrero/16th St SW OB (PTT) </t>
  </si>
  <si>
    <t xml:space="preserve">4 Potrero/18th St SW OB (S (PTT) </t>
  </si>
  <si>
    <t xml:space="preserve">117 Potrero/24th St NE IB (PTT) </t>
  </si>
  <si>
    <t xml:space="preserve">158 Potrero/24th St SW OB (PTT) </t>
  </si>
  <si>
    <t xml:space="preserve">666 Powell/Francisco NW OB (PTT) </t>
  </si>
  <si>
    <t xml:space="preserve">647 Powell/Francisco SE IB (PTT) </t>
  </si>
  <si>
    <t xml:space="preserve">751 Powell/Lombard SW OB </t>
  </si>
  <si>
    <t xml:space="preserve">792 Powell/N. Point SW OB </t>
  </si>
  <si>
    <t xml:space="preserve">704 Presidio/California NW IB/OB </t>
  </si>
  <si>
    <t xml:space="preserve">677 Presidio/Geary NW OB (PTT) </t>
  </si>
  <si>
    <t xml:space="preserve">397 Portola/Woodside NW OB </t>
  </si>
  <si>
    <t xml:space="preserve">406 Quintara/19th Ave SW IB (PTT) </t>
  </si>
  <si>
    <t xml:space="preserve">553 Quintara/22nd Ave SW IB (PTT) </t>
  </si>
  <si>
    <t xml:space="preserve">528 Quintara/27th Ave SW IB (PTT) </t>
  </si>
  <si>
    <t xml:space="preserve">69 Randolph/Arch NE IB (PTT) </t>
  </si>
  <si>
    <t xml:space="preserve">138 Richardson/Francisco SE OB </t>
  </si>
  <si>
    <t xml:space="preserve">682 Rhode Island/15th St SE IB (PTT) </t>
  </si>
  <si>
    <t xml:space="preserve">60 Church/18th St SE IB (Trackside) </t>
  </si>
  <si>
    <t xml:space="preserve">61 Church/20th St NE IB (Trackside) </t>
  </si>
  <si>
    <t xml:space="preserve">264 Rivera/46th Ave SW IB (PTT) </t>
  </si>
  <si>
    <t xml:space="preserve">639 Rivera/48th Ave SE IB (PTT) </t>
  </si>
  <si>
    <t xml:space="preserve">802 Sacramento/Buchanan NE OB (PTT) </t>
  </si>
  <si>
    <t xml:space="preserve">504 Sacramento/Buchanan SW IB </t>
  </si>
  <si>
    <t xml:space="preserve">649 Sacramento/Cherry SE IB/OB </t>
  </si>
  <si>
    <t xml:space="preserve">336 Sacramento/Davis NE OB (PTT) </t>
  </si>
  <si>
    <t xml:space="preserve">850 Sacramento/Fillmore NW OB (PTT) </t>
  </si>
  <si>
    <t xml:space="preserve">735 Sacramento/Fillmore SE IB (PTT) </t>
  </si>
  <si>
    <t xml:space="preserve">824 Sacramento/Gough NW OB (PTT) </t>
  </si>
  <si>
    <t xml:space="preserve">10 Sacramento/Grant NW OB (PTT) </t>
  </si>
  <si>
    <t xml:space="preserve">833 Sacramento/Kearny NW OB </t>
  </si>
  <si>
    <t xml:space="preserve">695 Sacramento/Polk NW OB (PTT) </t>
  </si>
  <si>
    <t xml:space="preserve">810 Sacramento/Stockton NE OB (PTT) </t>
  </si>
  <si>
    <t xml:space="preserve">122 Sacramento/Van Ness NE OB (PTT) </t>
  </si>
  <si>
    <t xml:space="preserve">801 Sansome/Washington NE IB (PTT) </t>
  </si>
  <si>
    <t xml:space="preserve">777 San Bruno/Bacon NE IB (PTT) </t>
  </si>
  <si>
    <t xml:space="preserve">250 San Bruno/Mansell NW OB </t>
  </si>
  <si>
    <t xml:space="preserve">66 San Bruno/Silver SE IB </t>
  </si>
  <si>
    <t xml:space="preserve">259 San Bruno/Wilde NE IB (PTT) </t>
  </si>
  <si>
    <t xml:space="preserve">274 Silver/Cambridge NE IB (PTT) </t>
  </si>
  <si>
    <t xml:space="preserve">309 Silver/Mission NE IB (PTT) </t>
  </si>
  <si>
    <t xml:space="preserve">851 Silver/Mission SE OB (PTT) </t>
  </si>
  <si>
    <t>320 Skyline/Lake Merced MB-E IB</t>
  </si>
  <si>
    <t xml:space="preserve">633 Sloat/19th Ave NE OB </t>
  </si>
  <si>
    <t xml:space="preserve">552 Sloat/36th Ave SW OB </t>
  </si>
  <si>
    <t xml:space="preserve">Sloat/Clearfield SW IB (Line ID 338 replacement) </t>
  </si>
  <si>
    <t xml:space="preserve">245 Sloat/West Portal NW OB (PTT) </t>
  </si>
  <si>
    <t xml:space="preserve">246 Sloat/Junipero Serra (W.Portal) SW IB (PTT) </t>
  </si>
  <si>
    <t xml:space="preserve">849 S. Van Ness/Mission NE IB (PTT) </t>
  </si>
  <si>
    <t xml:space="preserve">653 Stanyan/Oak SE IB (PTT) </t>
  </si>
  <si>
    <t xml:space="preserve">625 Steiner/Union SW OB (PTT) </t>
  </si>
  <si>
    <t xml:space="preserve">713 Steuart/Mission NW OB (PTT) </t>
  </si>
  <si>
    <t xml:space="preserve">652 Steuart/Market SE OB (PTT) </t>
  </si>
  <si>
    <t xml:space="preserve">232 West Portal/Sloat NW OB (Trackside) </t>
  </si>
  <si>
    <t xml:space="preserve">284 Stockton/Sacramento-Clay MB-E OB (PTT) </t>
  </si>
  <si>
    <t xml:space="preserve">143 Stockton/Columbus SE OB (PTT) </t>
  </si>
  <si>
    <t xml:space="preserve">338 Stockton/Green (Columbus) SW IB (PTT) </t>
  </si>
  <si>
    <t xml:space="preserve">284 Stockton/Broadway-Pacific MB-W IB (PTT) </t>
  </si>
  <si>
    <t xml:space="preserve">85 Stockton/Clay-Sacto MB-W IB (PTT) </t>
  </si>
  <si>
    <t xml:space="preserve">218 Stockton/Sutter NW IB (PTT) </t>
  </si>
  <si>
    <t xml:space="preserve">580 Sunset/Judah NW OB (PTT) </t>
  </si>
  <si>
    <t xml:space="preserve">293 Sunset/Noriega NW OB (PTT) </t>
  </si>
  <si>
    <t xml:space="preserve">65 Sunset/Noriega SE IB (PTT) </t>
  </si>
  <si>
    <t xml:space="preserve">562 Sunset/Ocean SE IB </t>
  </si>
  <si>
    <t xml:space="preserve">526 Sunset/Quintara NE IB </t>
  </si>
  <si>
    <t xml:space="preserve">840 Sunset/Taraval NW OB (PTT) </t>
  </si>
  <si>
    <t xml:space="preserve">278 Sunset/Taraval SE IB (PTT) </t>
  </si>
  <si>
    <t xml:space="preserve">532 Sunset/Vicente SE IB </t>
  </si>
  <si>
    <t xml:space="preserve">527 Sunset/Yorba SE IB </t>
  </si>
  <si>
    <t xml:space="preserve">561 Sunset/Yorba SW OB </t>
  </si>
  <si>
    <t xml:space="preserve">660 Sutter/Baker SW IB </t>
  </si>
  <si>
    <t xml:space="preserve">658 Sutter/Buchanan SE IB (PTT) </t>
  </si>
  <si>
    <t xml:space="preserve">86 Sutter/Divisadero NE OB (PTT) </t>
  </si>
  <si>
    <t xml:space="preserve">184 Sutter/Divisadero SE IB (PTT) </t>
  </si>
  <si>
    <t xml:space="preserve">237 Sutter/Fillmore NE OB </t>
  </si>
  <si>
    <t xml:space="preserve">141 Sutter/Fillmore SE IB </t>
  </si>
  <si>
    <t xml:space="preserve">710 Sutter/Gough NE OB </t>
  </si>
  <si>
    <t xml:space="preserve">795 Sutter/Laguna NW OB </t>
  </si>
  <si>
    <t xml:space="preserve">706 Sutter/Laguna SW IB </t>
  </si>
  <si>
    <t xml:space="preserve">698 Sutter/Octavia NW OB (PTT) </t>
  </si>
  <si>
    <t xml:space="preserve">685 Sutter/Polk NW OB (PTT) </t>
  </si>
  <si>
    <t xml:space="preserve">330 Sutter/Presidio SE IB </t>
  </si>
  <si>
    <t xml:space="preserve">818 Sutter/Scott NE OB </t>
  </si>
  <si>
    <t xml:space="preserve">796 Sutter/Scott SW IB </t>
  </si>
  <si>
    <t xml:space="preserve">725 Sutter/Steiner NE OB </t>
  </si>
  <si>
    <t xml:space="preserve">661 Sutter/Steiner SW IB </t>
  </si>
  <si>
    <t xml:space="preserve">369 Sutter/Taylor NW OB (PTT) </t>
  </si>
  <si>
    <t xml:space="preserve">222 Sutter/Van Ness NE OB (PTT) </t>
  </si>
  <si>
    <t xml:space="preserve">226 Taraval/Sunset SW IB </t>
  </si>
  <si>
    <t xml:space="preserve">632 Tennessee/18th St SE IB </t>
  </si>
  <si>
    <t xml:space="preserve">198 Toland/Jerrold SE IB </t>
  </si>
  <si>
    <t xml:space="preserve">760 Townsend/3rd St SE IB (PTT) </t>
  </si>
  <si>
    <t xml:space="preserve">779 Trumbull/Congdon NW OB (PTT) </t>
  </si>
  <si>
    <t xml:space="preserve">512 Turk/Arguello SE IB </t>
  </si>
  <si>
    <t xml:space="preserve">605 Turk/Chabot SE IB (PTT) </t>
  </si>
  <si>
    <t xml:space="preserve">437 Turk/Jones NW OB (PTT) </t>
  </si>
  <si>
    <t xml:space="preserve">424 Turk/Larkin NE OB </t>
  </si>
  <si>
    <t xml:space="preserve">587 Turk/Masonic NW OB (PTT) </t>
  </si>
  <si>
    <t xml:space="preserve">612 Turk/Parker NE OB (PTT) </t>
  </si>
  <si>
    <t xml:space="preserve">467 Turk/Parker SW IB </t>
  </si>
  <si>
    <t xml:space="preserve">548 Turk/Roselyn NE OB (PTT) </t>
  </si>
  <si>
    <t xml:space="preserve">407 Ulloa/Lenox NW OB (PTT) </t>
  </si>
  <si>
    <t xml:space="preserve">West Portal - AMS Platform (Replaced with Line ID 1012) </t>
  </si>
  <si>
    <t xml:space="preserve">395 Ulloa/West Portal SW IB (PTT) </t>
  </si>
  <si>
    <t xml:space="preserve">148 Union/Columbus NE OB (PTT) </t>
  </si>
  <si>
    <t xml:space="preserve">98 Union/Pierce SW IB (PTT) </t>
  </si>
  <si>
    <t xml:space="preserve">102 Union/Polk SW IB (PTT) </t>
  </si>
  <si>
    <t xml:space="preserve">285 Union/Van Ness NW OB (PTT) </t>
  </si>
  <si>
    <t xml:space="preserve">109 Union/Van Ness SW IB (PTT) </t>
  </si>
  <si>
    <t xml:space="preserve">131 Van Ness/Broadway NE IB (PTT) </t>
  </si>
  <si>
    <t xml:space="preserve">303 Van Ness/Chestnut NE IB (PTT) </t>
  </si>
  <si>
    <t xml:space="preserve">133 Van Ness/Chestnut NW OB (PTT) </t>
  </si>
  <si>
    <t xml:space="preserve">144 Van Ness/Clay NE IB (PTT) </t>
  </si>
  <si>
    <t xml:space="preserve">315 Van Ness/Eddy NE IB (PTT) </t>
  </si>
  <si>
    <t xml:space="preserve">35 Van Ness/Eddy SW OB (Sign 429 replacement) (PTT) </t>
  </si>
  <si>
    <t xml:space="preserve">162 Van Ness/Jackson NE IB (PTT) </t>
  </si>
  <si>
    <t xml:space="preserve">165 Van Ness/Jackson SW OB (PTT) </t>
  </si>
  <si>
    <t xml:space="preserve">231 Van Ness/McAllister SE IB (PTT) </t>
  </si>
  <si>
    <t xml:space="preserve">345 Van Ness/McAllister SW OB (PTT) </t>
  </si>
  <si>
    <t xml:space="preserve">834 Van Ness/Market NE IB </t>
  </si>
  <si>
    <t xml:space="preserve">154 Van Ness/North Point-Bay MB-W OB </t>
  </si>
  <si>
    <t xml:space="preserve">672 Van Ness/O'Farrell NE IB (PTT) </t>
  </si>
  <si>
    <t xml:space="preserve">SPARE 1 Van Ness/ Sacramento NW OB (PTT) </t>
  </si>
  <si>
    <t xml:space="preserve">212 Van Ness/Sutter NE IB (PTT) </t>
  </si>
  <si>
    <t xml:space="preserve">166 Van Ness/Sutter SW OB (PTT) </t>
  </si>
  <si>
    <t xml:space="preserve">146 Van Ness/Union NW OB (PTT) </t>
  </si>
  <si>
    <t xml:space="preserve">170 Van Ness/Vallejo SW OB (PTT) </t>
  </si>
  <si>
    <t xml:space="preserve">576 Vicente/30th Ave SE IB/OB (PTT) </t>
  </si>
  <si>
    <t xml:space="preserve">684 Visitacion/Bayshore NW OB </t>
  </si>
  <si>
    <t xml:space="preserve">679 Visitacion/Rutland NE OB </t>
  </si>
  <si>
    <t xml:space="preserve">205 Visitacion/Rutland SW IB </t>
  </si>
  <si>
    <t xml:space="preserve">694 Visitacion/Schwerin NE OB </t>
  </si>
  <si>
    <t xml:space="preserve">531 Valencia/24th St SW OB </t>
  </si>
  <si>
    <t xml:space="preserve">523 Valencia/Cesar Chavez NE IB (no power) </t>
  </si>
  <si>
    <t xml:space="preserve">637 Valencia/Cesar Chavez SW OB </t>
  </si>
  <si>
    <t xml:space="preserve">676 Washington/Buchanan SW IB </t>
  </si>
  <si>
    <t xml:space="preserve">813 Washington/Gough SW IB (PTT) </t>
  </si>
  <si>
    <t xml:space="preserve">714 Washington/Laguna SE IB (PTT) </t>
  </si>
  <si>
    <t xml:space="preserve">820 Washington/Webster SW IB (PTT) </t>
  </si>
  <si>
    <t xml:space="preserve">208 Wawona/46th Ave SW OB (Replaced with sign 1008) </t>
  </si>
  <si>
    <t xml:space="preserve">769 Woodside/Hernandez NE OB </t>
  </si>
  <si>
    <t xml:space="preserve">301 Woodside/Portola NW IB (PTT) </t>
  </si>
  <si>
    <t xml:space="preserve">328 Woodside/Portola SW OB (PTT) </t>
  </si>
  <si>
    <t xml:space="preserve">565 Cross Over/Fulton SE IB </t>
  </si>
  <si>
    <t xml:space="preserve">Embarcadero agent booth (GPRS Upgrade) </t>
  </si>
  <si>
    <t>Forest Hill agent booth AMS (GPRS Update) x 2</t>
  </si>
  <si>
    <t xml:space="preserve">Church/Duboce SE (Trackside) IB [SPARE 21] </t>
  </si>
  <si>
    <t xml:space="preserve">175 West Portal/Sloat NE IB (Trackside) </t>
  </si>
  <si>
    <t xml:space="preserve">Embarcadero/Brannan St IB/OB Platform (PTT) </t>
  </si>
  <si>
    <t xml:space="preserve">King St/4th St (PTT) </t>
  </si>
  <si>
    <t xml:space="preserve">419 Lincoln/19th Ave SE IB </t>
  </si>
  <si>
    <t xml:space="preserve">578 Cabrillo/La Playa SE IB (PTT) </t>
  </si>
  <si>
    <t xml:space="preserve">267 5th St/Folsom NE IB </t>
  </si>
  <si>
    <t xml:space="preserve">775 Ellis/Mason NE IB (PTT) </t>
  </si>
  <si>
    <t>785 Townsend/4th St SE OB (PTT) x 2</t>
  </si>
  <si>
    <t xml:space="preserve">249 Duboce/Noe SW IB (1xRTT) </t>
  </si>
  <si>
    <t xml:space="preserve">114 Embarcadero/Sansome (Trackside) IB </t>
  </si>
  <si>
    <t xml:space="preserve">84 Church/14th St NW OB </t>
  </si>
  <si>
    <t xml:space="preserve">635 Bayshore/Blanken SW IB </t>
  </si>
  <si>
    <t xml:space="preserve">3rd St/Gilman-Paul IB Platform (PTT) </t>
  </si>
  <si>
    <t xml:space="preserve">3rd St/Carroll OB Platform (PTT) </t>
  </si>
  <si>
    <t xml:space="preserve">3rd St/Carroll IB Platform (PTT) </t>
  </si>
  <si>
    <t xml:space="preserve">3rd St/Van Dyke OB Platform (PTT) </t>
  </si>
  <si>
    <t xml:space="preserve">3rd St/Williams IB Platform (PTT) </t>
  </si>
  <si>
    <t xml:space="preserve">3rd St/Gilman-Paul OB Platform (PTT) </t>
  </si>
  <si>
    <t xml:space="preserve">3rd St/Evans OB Platform (PTT) </t>
  </si>
  <si>
    <t xml:space="preserve">3rd St/Marin OB Platform (PTT) </t>
  </si>
  <si>
    <t xml:space="preserve">3rd St/23rd St OB Platform (PTT) </t>
  </si>
  <si>
    <t xml:space="preserve">3rd St/20th OB Platform (PTT) </t>
  </si>
  <si>
    <t xml:space="preserve">3rd St/Mariposa OB Platform (PTT) </t>
  </si>
  <si>
    <t xml:space="preserve">3rd St/Gene Friend Way OB Platform (PTT) </t>
  </si>
  <si>
    <t xml:space="preserve">3rd St/Mission Rock OB Platform (PTT) </t>
  </si>
  <si>
    <t xml:space="preserve">3rd St/Mission Rock IB Platform (PTT) </t>
  </si>
  <si>
    <t xml:space="preserve">3rd St/Gene Friend Way IB Platform (PTT) </t>
  </si>
  <si>
    <t xml:space="preserve">3rd St/Mariposa IB Platform (PTT) </t>
  </si>
  <si>
    <t xml:space="preserve">3rd St/20th IB Platform (PTT) </t>
  </si>
  <si>
    <t xml:space="preserve">3rd St/23rd St IB Platform (PTT) </t>
  </si>
  <si>
    <t xml:space="preserve">3rd St/Marin IB Platform (PTT) </t>
  </si>
  <si>
    <t xml:space="preserve">3rd St/Evans IB Platform (PTT) </t>
  </si>
  <si>
    <t xml:space="preserve">3rd St/Hudson-Innes IB Platform (PTT) </t>
  </si>
  <si>
    <t xml:space="preserve">3rd St/Kirkwood-LaSalle IB Platform (PTT) </t>
  </si>
  <si>
    <t xml:space="preserve">3rd St/Oakdale-Palou IB Platform (PTT) </t>
  </si>
  <si>
    <t xml:space="preserve">3rd St/Revere-Shafter IB Platform (PTT) </t>
  </si>
  <si>
    <t xml:space="preserve">3rd St/Le Conte IB Platform (PTT) </t>
  </si>
  <si>
    <t xml:space="preserve">3rd St/Arleta-Blanken IB Platform (PTT) </t>
  </si>
  <si>
    <t xml:space="preserve">4th St/King IB Platform (PTT)(3rd St Ext) </t>
  </si>
  <si>
    <t>3rd St/Sunnydale IB Platform (PTT) x 2</t>
  </si>
  <si>
    <t xml:space="preserve">3rd St/Arleta-Blanken OB Platform (PTT) </t>
  </si>
  <si>
    <t xml:space="preserve">3rd St/Le Conte OB Platform (PTT) </t>
  </si>
  <si>
    <t xml:space="preserve">3rd St/Revere-Shafter OB Platform (PTT) </t>
  </si>
  <si>
    <t xml:space="preserve">3rd St/Oakdale-Palou OB Platform (PTT) </t>
  </si>
  <si>
    <t xml:space="preserve">3rd St/Kirkwood-LaSalle OB Platform (PTT) </t>
  </si>
  <si>
    <t xml:space="preserve">3rd St/Hudson-Innes OB Platform (PTT) </t>
  </si>
  <si>
    <t xml:space="preserve">450 Market/Hyde NE OB (PTT) </t>
  </si>
  <si>
    <t>269 19th Ave/Winston NE IB (PTT) x 2</t>
  </si>
  <si>
    <t xml:space="preserve">275 Van Ness/North Point SW OB </t>
  </si>
  <si>
    <t xml:space="preserve">22 Beale/Howard-Folsom MB-W OB </t>
  </si>
  <si>
    <t xml:space="preserve">334 Geneva/Mission SW OB (PTT) </t>
  </si>
  <si>
    <t xml:space="preserve">273 Van Ness/O’Farrell NW OB (PTT) </t>
  </si>
  <si>
    <t>A</t>
  </si>
  <si>
    <t>N Owl</t>
  </si>
  <si>
    <t>L Owl</t>
  </si>
  <si>
    <t>94M</t>
  </si>
  <si>
    <t>18, L Owl</t>
  </si>
  <si>
    <t>22, 94J</t>
  </si>
  <si>
    <t>94J</t>
  </si>
  <si>
    <t>N Owl, NX</t>
  </si>
  <si>
    <t>Not F</t>
  </si>
  <si>
    <t>F Only</t>
  </si>
  <si>
    <t>91, 94</t>
  </si>
  <si>
    <t>L owl</t>
  </si>
  <si>
    <t>91, 94K, 94M</t>
  </si>
  <si>
    <t>C927</t>
  </si>
  <si>
    <t>C968B</t>
  </si>
  <si>
    <t>????</t>
  </si>
  <si>
    <t>Historic</t>
  </si>
  <si>
    <t>ST004</t>
  </si>
  <si>
    <t>TS0014</t>
  </si>
  <si>
    <t>TS0015</t>
  </si>
  <si>
    <t>C1010</t>
  </si>
  <si>
    <t>C1011</t>
  </si>
  <si>
    <t>C1012</t>
  </si>
  <si>
    <t>???</t>
  </si>
  <si>
    <t>TS0010</t>
  </si>
  <si>
    <t>TS0011</t>
  </si>
  <si>
    <t>TS0009</t>
  </si>
  <si>
    <t>XXXX</t>
  </si>
  <si>
    <t>163 &amp;2186</t>
  </si>
  <si>
    <t>1565 &amp;66</t>
  </si>
  <si>
    <t>1529 &amp;225</t>
  </si>
  <si>
    <t>228 &amp;2192</t>
  </si>
  <si>
    <t>1489 &amp;2056</t>
  </si>
  <si>
    <t>1467 &amp;1252</t>
  </si>
  <si>
    <t>TS0016</t>
  </si>
  <si>
    <t>TS0017</t>
  </si>
  <si>
    <t>666 &amp;1382</t>
  </si>
  <si>
    <t>667 &amp;1381</t>
  </si>
  <si>
    <t>2215 &amp;2216</t>
  </si>
  <si>
    <t>TS0019</t>
  </si>
  <si>
    <t>1533 &amp;440</t>
  </si>
  <si>
    <t>TS0013</t>
  </si>
  <si>
    <t>42 &amp;2194</t>
  </si>
  <si>
    <t>ST001</t>
  </si>
  <si>
    <t>ST006</t>
  </si>
  <si>
    <t>ST005</t>
  </si>
  <si>
    <t>TS0130</t>
  </si>
  <si>
    <t>historic?</t>
  </si>
  <si>
    <t>TS0092</t>
  </si>
  <si>
    <t>C1029</t>
  </si>
  <si>
    <t>TS0012</t>
  </si>
  <si>
    <t>C1014</t>
  </si>
  <si>
    <t>C1013</t>
  </si>
  <si>
    <t>C921</t>
  </si>
  <si>
    <t>xxxx</t>
  </si>
  <si>
    <t>TS0006</t>
  </si>
  <si>
    <t>TS0007</t>
  </si>
  <si>
    <t>Yes</t>
  </si>
  <si>
    <t>28-IB, 28R-IB, 29-IB, 57-IB, 91-OB, 94M sub-IB</t>
  </si>
  <si>
    <t>52-IB, 52-OB</t>
  </si>
  <si>
    <t>10-IB</t>
  </si>
  <si>
    <t>10-OB</t>
  </si>
  <si>
    <t>10-OB, 12-OB</t>
  </si>
  <si>
    <t>9-IB, 9-OB</t>
  </si>
  <si>
    <t>91-OB, 95T sub-IB</t>
  </si>
  <si>
    <t>54-OB</t>
  </si>
  <si>
    <t>54-IB</t>
  </si>
  <si>
    <t>29-IB, 29-OB</t>
  </si>
  <si>
    <t>41-OB, 45-OB</t>
  </si>
  <si>
    <t>82X-OB</t>
  </si>
  <si>
    <t>82X-OB, GGT</t>
  </si>
  <si>
    <t>8-IB, 8BX-IB</t>
  </si>
  <si>
    <t>31-OB, 31BX-OB</t>
  </si>
  <si>
    <t>31-IB, 31BX-IB</t>
  </si>
  <si>
    <t>31AX-IB</t>
  </si>
  <si>
    <t>31-OB, 31AX-OB</t>
  </si>
  <si>
    <t>31-IB, 31AX-IB</t>
  </si>
  <si>
    <t>18-IB, 31-IB, 31AX-IB</t>
  </si>
  <si>
    <t>18-OB, 31-OB, 31AX-OB</t>
  </si>
  <si>
    <t>31-IB</t>
  </si>
  <si>
    <t>30-OB, 30X-OB</t>
  </si>
  <si>
    <t>30-OB</t>
  </si>
  <si>
    <t>22-IB</t>
  </si>
  <si>
    <t>22-OB</t>
  </si>
  <si>
    <t>5-IB, 5R-IB, 7-IB, 7R-IB, 21-IB, 30X-IB, 38-IB, 38R-IB, 41-IB, 81X-IB, 82X-OB</t>
  </si>
  <si>
    <t>30X-OB</t>
  </si>
  <si>
    <t>E-OB, F-OB</t>
  </si>
  <si>
    <t>19-IB, 19-OB</t>
  </si>
  <si>
    <t>35-OB</t>
  </si>
  <si>
    <t>91-IB, 95T sub-OB</t>
  </si>
  <si>
    <t>30-OB, 45-OB,  91-IB</t>
  </si>
  <si>
    <t>95T sub-OB</t>
  </si>
  <si>
    <t>8-IB, 8AX-IB, 8BX-IB, 30-OB, 45-OB, 91-IB</t>
  </si>
  <si>
    <t>54-IB, 91-IB, 95T sub-OB</t>
  </si>
  <si>
    <t>54-OB, 91-OB, 95T sub-IB</t>
  </si>
  <si>
    <t>8-IB, 8AX-IB, 8BX-IB, 30-OB, 45-OB,  81X-IB, 91-IB</t>
  </si>
  <si>
    <t>24-IB, 24-OB, 54-IB, 91-IB, 95T sub-OB</t>
  </si>
  <si>
    <t>8-IB, 8AX-IB, 8BX-IB, 30-OB,45-OB,  91-IB</t>
  </si>
  <si>
    <t>47-IB, 47-OB, 82X-OB, 83X-IB, 83X-OB</t>
  </si>
  <si>
    <t>81X-IB, 82X-IB, N owl-IB, N owl-OB</t>
  </si>
  <si>
    <t>47-IB</t>
  </si>
  <si>
    <t>8-OB, 8AX-OB, 8BX-OB, 27-OB, 30-IB, 45-IB, 91-OB</t>
  </si>
  <si>
    <t>27-IB</t>
  </si>
  <si>
    <t>8-OB, 8AX-OB, 8BX-OB, 27-OB, 91-OB</t>
  </si>
  <si>
    <t>44-IB</t>
  </si>
  <si>
    <t>44-OB</t>
  </si>
  <si>
    <t>1BX-IB</t>
  </si>
  <si>
    <t>5-OB</t>
  </si>
  <si>
    <t>14X-OB</t>
  </si>
  <si>
    <t>36-IB, 43-OB, 44-OB</t>
  </si>
  <si>
    <t>43-IB, 44-IB</t>
  </si>
  <si>
    <t>19-IB</t>
  </si>
  <si>
    <t>19-OB</t>
  </si>
  <si>
    <t>19-OB, 83X-OB</t>
  </si>
  <si>
    <t>N-IB, N owl-IB</t>
  </si>
  <si>
    <t>6-IB, 43-IB, 44-IB</t>
  </si>
  <si>
    <t>6-OB, 43-OB, 44-OB, 66-IB, 66-OB</t>
  </si>
  <si>
    <t>6-OB, 43-OB, 44-OB, 66-OB</t>
  </si>
  <si>
    <t>6-IB</t>
  </si>
  <si>
    <t>6-OB</t>
  </si>
  <si>
    <t>25-IB</t>
  </si>
  <si>
    <t>9-IB, 90-IB</t>
  </si>
  <si>
    <t>9-IB, 9R-IB, 12-OB, 47-IB, 90-IB</t>
  </si>
  <si>
    <t>9-OB, 9R-OB, 27-OB, 47-OB, 90-OB</t>
  </si>
  <si>
    <t>9-IB, 47-IB, 90-IB</t>
  </si>
  <si>
    <t>9-OB, 47-OB, 90-OB</t>
  </si>
  <si>
    <t>9-IB, 9R-IB</t>
  </si>
  <si>
    <t>9-OB, 9R-OB</t>
  </si>
  <si>
    <t>6-IB, 6-OB</t>
  </si>
  <si>
    <t>48-OB, 66-IB</t>
  </si>
  <si>
    <t>48-IB</t>
  </si>
  <si>
    <t>48-OB</t>
  </si>
  <si>
    <t>37-IB</t>
  </si>
  <si>
    <t>37-IB, 37-OB</t>
  </si>
  <si>
    <t>37-OB</t>
  </si>
  <si>
    <t>66-OB</t>
  </si>
  <si>
    <t>L-OB, L owl-OB</t>
  </si>
  <si>
    <t>L-IB, L owl-IB</t>
  </si>
  <si>
    <t>57-OB</t>
  </si>
  <si>
    <t>66-IB</t>
  </si>
  <si>
    <t>22-IB, 33-IB, 55-IB</t>
  </si>
  <si>
    <t>22-OB, 33-OB, 55-OB</t>
  </si>
  <si>
    <t>22-IB, 55-IB</t>
  </si>
  <si>
    <t>33-OB</t>
  </si>
  <si>
    <t>22-OB, 55-IB, 55-OB</t>
  </si>
  <si>
    <t>22-OB, 55-OB</t>
  </si>
  <si>
    <t>F-IB, F-OB</t>
  </si>
  <si>
    <t>10-OB, 22-OB</t>
  </si>
  <si>
    <t>33-IB</t>
  </si>
  <si>
    <t>18-IB, 18-OB</t>
  </si>
  <si>
    <t>28-OB, 91-IB</t>
  </si>
  <si>
    <t>28-IB, 91-OB</t>
  </si>
  <si>
    <t>28-OB, 28R-OB, 29-OB, 57-OB, 91-IB, 94M sub-OB</t>
  </si>
  <si>
    <t>29-OB</t>
  </si>
  <si>
    <t>M-OB</t>
  </si>
  <si>
    <t>M-IB, 94M sub-IB</t>
  </si>
  <si>
    <t>28-IB</t>
  </si>
  <si>
    <t>28-OB</t>
  </si>
  <si>
    <t>28-IB, 28R-IB, 91-OB</t>
  </si>
  <si>
    <t>28-OB, 28R-OB, 91-IB</t>
  </si>
  <si>
    <t>M-OB, 94M sub-OB</t>
  </si>
  <si>
    <t>28-IB, 28R-IB, 91-OB, 94M sub-IB</t>
  </si>
  <si>
    <t>57-IB</t>
  </si>
  <si>
    <t>18-IB, 57-IB</t>
  </si>
  <si>
    <t>22-IB, 22-OB</t>
  </si>
  <si>
    <t>48-IB, 48-OB</t>
  </si>
  <si>
    <t>7X-IB, 7-IB, 7R-IB</t>
  </si>
  <si>
    <t>7X-OB, 7-OB, 7R-OB</t>
  </si>
  <si>
    <t>35-IB</t>
  </si>
  <si>
    <t>10-IB, 48-IB</t>
  </si>
  <si>
    <t>10-IB, 19-IB, 48-IB</t>
  </si>
  <si>
    <t>10-OB, 48-OB</t>
  </si>
  <si>
    <t>48-OB, 67-IB</t>
  </si>
  <si>
    <t>12-IB, 12-OB, 48-OB, 67-IB, 67-OB</t>
  </si>
  <si>
    <t>12-OB, 48-IB</t>
  </si>
  <si>
    <t>29-IB</t>
  </si>
  <si>
    <t>10-IB, 19-OB, 48-IB</t>
  </si>
  <si>
    <t>48-OB on demand only</t>
  </si>
  <si>
    <t>33-IB, 33-OB</t>
  </si>
  <si>
    <t>24-IB</t>
  </si>
  <si>
    <t>10-OB, 19-IB, 48-OB</t>
  </si>
  <si>
    <t>24-OB</t>
  </si>
  <si>
    <t>24-IB, 36-IB, 94J sub-IB, J-IB</t>
  </si>
  <si>
    <t>24-OB, 36-OB, 94J sub-OB, J-OB</t>
  </si>
  <si>
    <t>24-IB, 36-IB</t>
  </si>
  <si>
    <t>1-IB, 1AX-IB</t>
  </si>
  <si>
    <t>1-OB, 1AX-OB</t>
  </si>
  <si>
    <t>1-OB</t>
  </si>
  <si>
    <t>18-OB, 38-OB</t>
  </si>
  <si>
    <t>18-IB</t>
  </si>
  <si>
    <t>1-IB, 1AX-IB, 18-IB</t>
  </si>
  <si>
    <t>1AX-OB, 18-OB</t>
  </si>
  <si>
    <t>1AX-IB</t>
  </si>
  <si>
    <t>38-OB</t>
  </si>
  <si>
    <t>38-IB, 38-OB</t>
  </si>
  <si>
    <t>18-OB</t>
  </si>
  <si>
    <t>18-IB, 48-IB</t>
  </si>
  <si>
    <t>18-IB, L-IB, L owl-IB</t>
  </si>
  <si>
    <t>18-OB, L-OB, L owl-OB</t>
  </si>
  <si>
    <t>38-IB, 38-OB, 38R-IB, 38R-OB, 38AX-IB, 38AX-OB</t>
  </si>
  <si>
    <t>56-IB</t>
  </si>
  <si>
    <t>28R-IB, 54-OB</t>
  </si>
  <si>
    <t>28R-OB</t>
  </si>
  <si>
    <t>2-OB, 33-OB</t>
  </si>
  <si>
    <t>2-IB, 33-IB</t>
  </si>
  <si>
    <t>33-IB, 37-OB</t>
  </si>
  <si>
    <t>67-OB</t>
  </si>
  <si>
    <t>67-IB</t>
  </si>
  <si>
    <t>35-IB, 35-OB</t>
  </si>
  <si>
    <t>44-IB, 52-IB</t>
  </si>
  <si>
    <t>35-IB, 35-OB, 44-OB, 52-OB</t>
  </si>
  <si>
    <t>23-IB</t>
  </si>
  <si>
    <t>23-OB</t>
  </si>
  <si>
    <t>94M sub-IB, M-IB</t>
  </si>
  <si>
    <t>94M sub-OB, M-OB</t>
  </si>
  <si>
    <t>8-IB, 8AX-IB, 8BX-IB, 47-OB</t>
  </si>
  <si>
    <t>27-IB, 47-OB</t>
  </si>
  <si>
    <t>27-OB</t>
  </si>
  <si>
    <t>52-IB</t>
  </si>
  <si>
    <t>52-OB</t>
  </si>
  <si>
    <t>9-OB, 90-OB</t>
  </si>
  <si>
    <t>8-OB, 8AX-OB, 8BX-OB, 9-OB, 9R-OB, 90-OB, 91-OB, 95T sub-IB</t>
  </si>
  <si>
    <t>9-IB, 9R-IB, 23-IB, 90-IB, SMT</t>
  </si>
  <si>
    <t>9-OB, 9R-OB, 23-OB, 90-OB</t>
  </si>
  <si>
    <t>8-OB, 8BX-OB, 9-OB, 9R-OB, 91-OB</t>
  </si>
  <si>
    <t>8-IB, 8BX-IB, 9-IB, 9R-IB, 91-IB</t>
  </si>
  <si>
    <t>43-IB</t>
  </si>
  <si>
    <t>76X-IB</t>
  </si>
  <si>
    <t>76X-OB</t>
  </si>
  <si>
    <t>3-IB, 76X-IB, 81X-IB, NX-IB</t>
  </si>
  <si>
    <t>1-OB, 1BX-OB</t>
  </si>
  <si>
    <t>1-IB, 1BX-IB</t>
  </si>
  <si>
    <t>1-OB, 1BX-OB, 28R-OB</t>
  </si>
  <si>
    <t>28R-IB, 28R-OB, 44-IB, 44-OB</t>
  </si>
  <si>
    <t>1-IB, 1AX-IB, 44-IB</t>
  </si>
  <si>
    <t>1-IB, 1BX-IB, 2-IB</t>
  </si>
  <si>
    <t>61-OB</t>
  </si>
  <si>
    <t>1AX-IB, 1BX-IB, 31AX-IB, 31BX-IB, 38AX-IB, 38BX-IB</t>
  </si>
  <si>
    <t>1-OB, 1BX-OB, 2-OB, 33-OB</t>
  </si>
  <si>
    <t>61-IB</t>
  </si>
  <si>
    <t>61-IB, 61-OB</t>
  </si>
  <si>
    <t>1BX-OB</t>
  </si>
  <si>
    <t>1-OB, 1BX-OB, 2-OB</t>
  </si>
  <si>
    <t>25-OB</t>
  </si>
  <si>
    <t>N-OB</t>
  </si>
  <si>
    <t>N-OB, N owl-OB</t>
  </si>
  <si>
    <t>5-IB, 5-OB, 5R-IB, 5R-OB, 31-IB, 31-OB, 31AX-IB, 31AX-OB</t>
  </si>
  <si>
    <t>12-OB, 27-OB</t>
  </si>
  <si>
    <t>12-OB</t>
  </si>
  <si>
    <t>30-IB, 30X-IB</t>
  </si>
  <si>
    <t>43-OB</t>
  </si>
  <si>
    <t>36-OB</t>
  </si>
  <si>
    <t>36-IB</t>
  </si>
  <si>
    <t>35-OB, 36-IB</t>
  </si>
  <si>
    <t>35-IB, 36-OB</t>
  </si>
  <si>
    <t>22-OB, 94J sub-OB, J-OB</t>
  </si>
  <si>
    <t>94J sub-IB, J-IB</t>
  </si>
  <si>
    <t>94J sub-OB, J-OB</t>
  </si>
  <si>
    <t>22-OB, N owl-IB</t>
  </si>
  <si>
    <t>J-IB</t>
  </si>
  <si>
    <t>N owl-OB, white zone, 6-10am, 4-8pm for shuttle</t>
  </si>
  <si>
    <t>1-OB, 1-IB</t>
  </si>
  <si>
    <t>1-IB</t>
  </si>
  <si>
    <t>1-IB, 41-IB, 82X-OB</t>
  </si>
  <si>
    <t>1-IB, 30X-IB, 41-IB</t>
  </si>
  <si>
    <t>1-IB, 41-IB</t>
  </si>
  <si>
    <t>2-IB</t>
  </si>
  <si>
    <t>2-OB</t>
  </si>
  <si>
    <t>2-OB, 44-IB</t>
  </si>
  <si>
    <t>2-OB, 3-OB</t>
  </si>
  <si>
    <t>48-IB, 52-OB</t>
  </si>
  <si>
    <t>39-IB, 39-OB</t>
  </si>
  <si>
    <t>37-IB, 43-IB, N owl-IB</t>
  </si>
  <si>
    <t>37-OB, 43-OB</t>
  </si>
  <si>
    <t>37-OB, 43-OB, N owl-OB</t>
  </si>
  <si>
    <t>30-IB, 91-OB</t>
  </si>
  <si>
    <t>8-IB, 8BX-IB, 41-OB</t>
  </si>
  <si>
    <t>41-IB</t>
  </si>
  <si>
    <t>30-OB, 91-IB</t>
  </si>
  <si>
    <t>59-OB</t>
  </si>
  <si>
    <t>30X-IB, 41-IB</t>
  </si>
  <si>
    <t>8-IB, 8BX-IB, 30-OB, 91-IB</t>
  </si>
  <si>
    <t>8-OB, 8BX-OB, 30-IB, 91-OB</t>
  </si>
  <si>
    <t>41-OB</t>
  </si>
  <si>
    <t>10-IB, 22-IB</t>
  </si>
  <si>
    <t>24-IB, 67-OB</t>
  </si>
  <si>
    <t>24-OB, 67-IB</t>
  </si>
  <si>
    <t>23-IB, 67-OB</t>
  </si>
  <si>
    <t>5-OB, 5R-OB</t>
  </si>
  <si>
    <t>5-IB, 5R-IB</t>
  </si>
  <si>
    <t>5-IB, 5R-IB, 33-OB</t>
  </si>
  <si>
    <t>5-IB</t>
  </si>
  <si>
    <t>5-IB, 21-OB</t>
  </si>
  <si>
    <t>5-OB, 33-IB</t>
  </si>
  <si>
    <t>5 owl-IB</t>
  </si>
  <si>
    <t>7X-IB</t>
  </si>
  <si>
    <t>38-OB, 38BX-OB</t>
  </si>
  <si>
    <t>38-IB, 38BX-IB</t>
  </si>
  <si>
    <t>38-OB, 38R-OB, 38BX-OB</t>
  </si>
  <si>
    <t>38-IB, 38R-IB, 38BX-IB</t>
  </si>
  <si>
    <t>38-OB, 38R-OB, 38AX-OB, 38BX-OB</t>
  </si>
  <si>
    <t>38-IB, 38R-IB, 38AX-IB, 38BX-IB</t>
  </si>
  <si>
    <t>38-OB, 38AX-OB</t>
  </si>
  <si>
    <t>38-IB, 38AX-IB</t>
  </si>
  <si>
    <t>38-IB, 38-OB terminal, no pick up</t>
  </si>
  <si>
    <t>1-IB, 1-OB</t>
  </si>
  <si>
    <t>38-OB, 38R-OB, 38AX-OB</t>
  </si>
  <si>
    <t>38-IB, 38R-IB, 38AX-IB</t>
  </si>
  <si>
    <t>38-OB, 38R-OB</t>
  </si>
  <si>
    <t>38-IB, 38R-IB</t>
  </si>
  <si>
    <t>19-IB, 38-OB</t>
  </si>
  <si>
    <t>24-OB, 35-OB</t>
  </si>
  <si>
    <t>91-IB</t>
  </si>
  <si>
    <t>91-OB</t>
  </si>
  <si>
    <t>28-IB, 28-OB, 57-IB</t>
  </si>
  <si>
    <t>41-IB, 61MC-OB, 82X-OB</t>
  </si>
  <si>
    <t>1AX-IB, 1AX-OB, 1BX-IB, 1BX-OB, 31AX-IB, 31AX-OB, 31BX-IB, 31BX-OB, 38AX-IB, 38BX-IB</t>
  </si>
  <si>
    <t>10-IB, 19-IB</t>
  </si>
  <si>
    <t>35-IB, 52-IB</t>
  </si>
  <si>
    <t>23-IB, 36-OB</t>
  </si>
  <si>
    <t>23-OB, 36-IB</t>
  </si>
  <si>
    <t>35-IB, 36-OB, 52-IB</t>
  </si>
  <si>
    <t>35-OB, 36-IB, 52-OB</t>
  </si>
  <si>
    <t>30X-IB</t>
  </si>
  <si>
    <t>30-IB, 30-OB, 30X-IB</t>
  </si>
  <si>
    <t>24-OB, 31-OB</t>
  </si>
  <si>
    <t>30-OB, 30X-IB</t>
  </si>
  <si>
    <t>24-IB, 24-OB</t>
  </si>
  <si>
    <t>10-OB, 19-OB</t>
  </si>
  <si>
    <t>41-OB, 61MC-IB, 61MC-OB, 82X-IB, Airporter</t>
  </si>
  <si>
    <t>N-IB</t>
  </si>
  <si>
    <t>31-OB</t>
  </si>
  <si>
    <t>19-OB, 31-IB</t>
  </si>
  <si>
    <t>E-IB, F-IB</t>
  </si>
  <si>
    <t>E-OB, KT-IB, N-IB, T-IB</t>
  </si>
  <si>
    <t>95T sub-OB, N owl-OB</t>
  </si>
  <si>
    <t>KT-IB, N-IB, T-IB</t>
  </si>
  <si>
    <t>KT-OB, N-OB, T-OB</t>
  </si>
  <si>
    <t>N owl-IB, 95T sub-IB</t>
  </si>
  <si>
    <t>95T sub-IB, N owl-IB</t>
  </si>
  <si>
    <t>39-OB, E-IB, F-IB</t>
  </si>
  <si>
    <t>57-OB, 94M sub-OB</t>
  </si>
  <si>
    <t>57-IB, 94M sub-IB</t>
  </si>
  <si>
    <t>19-OB, 44-IB, 44-OB, 91-IB</t>
  </si>
  <si>
    <t>19-IB, 44-OB</t>
  </si>
  <si>
    <t>19-OB, 44-IB</t>
  </si>
  <si>
    <t>19-IB, 91-OB</t>
  </si>
  <si>
    <t>67-IB, 67-OB</t>
  </si>
  <si>
    <t>56-IB, 56-OB</t>
  </si>
  <si>
    <t>7X-OB</t>
  </si>
  <si>
    <t>3-IB, 22-OB, 24-IB</t>
  </si>
  <si>
    <t>3-OB, 22-IB</t>
  </si>
  <si>
    <t>3-IB, 22-OB</t>
  </si>
  <si>
    <t>12-IB</t>
  </si>
  <si>
    <t>12-IB, 27-IB</t>
  </si>
  <si>
    <t>12-IB , GGT</t>
  </si>
  <si>
    <t>12-OB, 67-OB</t>
  </si>
  <si>
    <t>12-IB, 67-IB</t>
  </si>
  <si>
    <t>7-OB, 7R-OB</t>
  </si>
  <si>
    <t>7-IB, 7R-IB</t>
  </si>
  <si>
    <t>7-OB, 7R-OB, 38-OB, 38R-OB</t>
  </si>
  <si>
    <t>F-OB, N owl-OB, 95T sub-OB</t>
  </si>
  <si>
    <t>F-IB</t>
  </si>
  <si>
    <t>76X-IB, 76X-OB</t>
  </si>
  <si>
    <t>43-IB, 43-OB</t>
  </si>
  <si>
    <t>5-IB, 5-OB, 5R-IB</t>
  </si>
  <si>
    <t>38-IB</t>
  </si>
  <si>
    <t>28-IB, 28-OB</t>
  </si>
  <si>
    <t>23-IB, 23-OB</t>
  </si>
  <si>
    <t>J-OB</t>
  </si>
  <si>
    <t>8-OB, 8BX-OB, 91-OB</t>
  </si>
  <si>
    <t>8-IB, 8BX-IB, 91-IB</t>
  </si>
  <si>
    <t>8-OB, 8BX-OB, 43-IB, 54-OB, 88-IB, 91-OB</t>
  </si>
  <si>
    <t>8-IB, 8BX-IB, 43-OB, 54-IB, 88-OB, 91-IB</t>
  </si>
  <si>
    <t>8-IB, 8AX-IB, 8BX-IB</t>
  </si>
  <si>
    <t>8-IB, 8AX-IB, 8BX-IB, 30-OB, 45-OB, 81X-IB, 91-IB</t>
  </si>
  <si>
    <t>8-IB, 8-OB, 8BX-IB, 8BX-OB</t>
  </si>
  <si>
    <t>8AX-IB, 8AX-OB</t>
  </si>
  <si>
    <t>3-IB, 8-IB, 8AX-IB, 8BX-IB, 76X-IB,  81X-IB</t>
  </si>
  <si>
    <t>18-IB, 29-IB</t>
  </si>
  <si>
    <t>18-OB, 29-OB</t>
  </si>
  <si>
    <t>5-IB, 5R-IB, 18-OB</t>
  </si>
  <si>
    <t>5-OB, 5R-OB, 18-IB</t>
  </si>
  <si>
    <t>43-OB, 44-OB</t>
  </si>
  <si>
    <t>8-OB, 8BX-OB, 43-IB, 91-OB</t>
  </si>
  <si>
    <t>8-IB, 8BX-IB, 43-OB, 91-IB</t>
  </si>
  <si>
    <t>8-IB, 8BX-IB, 43-OB, 54-IB, 91-IB</t>
  </si>
  <si>
    <t>8-OB, 8BX-OB, 43-IB, 54-OB, 91-OB</t>
  </si>
  <si>
    <t>88-IB</t>
  </si>
  <si>
    <t>8-OB, 8BX-OB, 54-OB, 91-OB</t>
  </si>
  <si>
    <t>9-IB, 9-OB, 9R-IB</t>
  </si>
  <si>
    <t>94J sub-IB, 94K-IB, 94M sub-IB, 94M sub-OB</t>
  </si>
  <si>
    <t>78X-OB</t>
  </si>
  <si>
    <t>21-IB</t>
  </si>
  <si>
    <t>8-OB, 8BX-OB, 56-OB, 91-OB</t>
  </si>
  <si>
    <t>6-OB, 7-OB, N owl-OB</t>
  </si>
  <si>
    <t>6-OB, 7-OB</t>
  </si>
  <si>
    <t>6-IB, 7-IB</t>
  </si>
  <si>
    <t>6-IB, 7-IB, N owl-IB</t>
  </si>
  <si>
    <t>7-OB, 7R-OB, 33-IB, 37-OB, 43-OB, N owl-OB</t>
  </si>
  <si>
    <t>7-IB, 7R-IB, 33-OB, 37-IB, N owl-IB</t>
  </si>
  <si>
    <t>6-OB, 7-OB, 7R-OB, N owl-OB</t>
  </si>
  <si>
    <t>6-IB, 7-IB, 7R-IB, N owl-IB</t>
  </si>
  <si>
    <t>6-IB, 7-IB, 7R-IB</t>
  </si>
  <si>
    <t>6-OB, 7-OB, 7R-OB</t>
  </si>
  <si>
    <t>7-OB, 7R-OB, N owl-OB</t>
  </si>
  <si>
    <t>33-IB, 7-OB, 7R-OB</t>
  </si>
  <si>
    <t>7-IB, 7R-IB, 33-OB</t>
  </si>
  <si>
    <t>8-OB, 8AX-OB, 8BX-OB, 12-OB, 27-OB, 47-IB</t>
  </si>
  <si>
    <t>12-OB, 27-OB, 47-IB</t>
  </si>
  <si>
    <t>21-OB</t>
  </si>
  <si>
    <t>22-IB, N owl-OB</t>
  </si>
  <si>
    <t>44-IB, 44-OB terminal</t>
  </si>
  <si>
    <t>44-OB, 54-IB</t>
  </si>
  <si>
    <t>5-IB, 5-OB, 5R-IB, 5R-OB, 30X-IB</t>
  </si>
  <si>
    <t>60-OB</t>
  </si>
  <si>
    <t>60-IB</t>
  </si>
  <si>
    <t>28-OB, 57-OB</t>
  </si>
  <si>
    <t>57-IB, 91-OB, 94K-IB</t>
  </si>
  <si>
    <t>28-IB, 57-OB</t>
  </si>
  <si>
    <t>3-OB</t>
  </si>
  <si>
    <t>3-IB</t>
  </si>
  <si>
    <t>3-OB, 24-OB</t>
  </si>
  <si>
    <t>3-OB, 10-IB, 10-OB, 24-OB</t>
  </si>
  <si>
    <t>3-IB, 24-IB</t>
  </si>
  <si>
    <t>3-OB, 10-OB, 24-OB</t>
  </si>
  <si>
    <t>27-IB, 27-OB</t>
  </si>
  <si>
    <t>E-IB, E-OB, F-IB, F-OB</t>
  </si>
  <si>
    <t>6-IB, 43-IB</t>
  </si>
  <si>
    <t>6-OB, 43-OB</t>
  </si>
  <si>
    <t>N-IB, N owl-IB, NX-IB</t>
  </si>
  <si>
    <t>N-OB, N owl-OB, NX-OB</t>
  </si>
  <si>
    <t>NX-IB</t>
  </si>
  <si>
    <t>N-IB, N owl-IB, N owl-OB</t>
  </si>
  <si>
    <t>N owl-OB, 95T sub-OB</t>
  </si>
  <si>
    <t>E-IB, KT-OB, N-OB, T-OB</t>
  </si>
  <si>
    <t>E-OB, N-IB</t>
  </si>
  <si>
    <t>E-IB, N-OB</t>
  </si>
  <si>
    <t>E-IB, E-OB, N-IB, N-OB</t>
  </si>
  <si>
    <t>36-IB, 43-IB, 44-IB</t>
  </si>
  <si>
    <t>36-IB, 43-IB, 44-IB, 52-IB</t>
  </si>
  <si>
    <t>36-IB, 36-OB, 43-OB, 44-OB, 52-IB, 52-OB, 94K-IB, 94K-OB, 94M sub-IB, 94M sub-OB</t>
  </si>
  <si>
    <t>28-IB, 43-IB, 91-OB</t>
  </si>
  <si>
    <t>28-OB, 43-OB, 91-IB</t>
  </si>
  <si>
    <t>28-IB, 43-IB, 76X-IB, 91-OB</t>
  </si>
  <si>
    <t>28-OB, 28R-OB, 76X-OB, 91-IB</t>
  </si>
  <si>
    <t>39-IB</t>
  </si>
  <si>
    <t>39-OB</t>
  </si>
  <si>
    <t>28-IB, 91-IB</t>
  </si>
  <si>
    <t>28-OB, 91-OB</t>
  </si>
  <si>
    <t>28R-OB, 43-OB</t>
  </si>
  <si>
    <t>28R-IB, 43-IB</t>
  </si>
  <si>
    <t>7X-OB, 7-OB, 7R-OB, 29-OB</t>
  </si>
  <si>
    <t>7X-IB, 7-IB, 7R-IB, 29-IB</t>
  </si>
  <si>
    <t>44-OB, 52-OB</t>
  </si>
  <si>
    <t>41-IB, 41-OB, 45-IB, 45-OB</t>
  </si>
  <si>
    <t>41-IB, 41-OB</t>
  </si>
  <si>
    <t>9R-IB, 9R-OB</t>
  </si>
  <si>
    <t>7X-OB, 14-IB, 14R-IB, 14X-IB, 30X-OB, 41-OB, 82X-IB</t>
  </si>
  <si>
    <t>59-IB</t>
  </si>
  <si>
    <t>5-OB, 5R-OB, 30X-IB</t>
  </si>
  <si>
    <t>J-IB, K-IB, KT-IB, L-IB, M-IB, N-IB</t>
  </si>
  <si>
    <t>K-IB, K-OB, KT-IB, KT-OB</t>
  </si>
  <si>
    <t>J-IB, K-IB, KT-IB, L-IB, M-IB, N-IB, T-IB</t>
  </si>
  <si>
    <t>23-OB, 43-IB</t>
  </si>
  <si>
    <t>23-IB, 43-OB</t>
  </si>
  <si>
    <t>J-IB, J-OB</t>
  </si>
  <si>
    <t>36-IB, 36-OB</t>
  </si>
  <si>
    <t>30-OB, 47-OB, 91-IB, GGT</t>
  </si>
  <si>
    <t>30-IB, 47-IB, 91-OB</t>
  </si>
  <si>
    <t>47-OB, GGT</t>
  </si>
  <si>
    <t>8-OB, 8BX-OB</t>
  </si>
  <si>
    <t>30-OB, 47-OB, 91-IB</t>
  </si>
  <si>
    <t>47-OB</t>
  </si>
  <si>
    <t>19-IB, 30-IB, 47-IB, 91-OB</t>
  </si>
  <si>
    <t>8-OB, 8BX-OB, GGT</t>
  </si>
  <si>
    <t>30-IB, 30-OB, 47-IB, 91-OB</t>
  </si>
  <si>
    <t>14-OB, 14R-OB, 14X-OB</t>
  </si>
  <si>
    <t>14-IB, 14R-IB, 14X-IB</t>
  </si>
  <si>
    <t>14-IB, 14X-IB</t>
  </si>
  <si>
    <t>14-OB</t>
  </si>
  <si>
    <t>14-OB, 14R-OB</t>
  </si>
  <si>
    <t>14-IB, 14R-IB</t>
  </si>
  <si>
    <t>14-IB</t>
  </si>
  <si>
    <t>14-OB, 14R-OB, 47-IB, 90-IB</t>
  </si>
  <si>
    <t>14-IB, 49-IB</t>
  </si>
  <si>
    <t>14-OB, 49-OB</t>
  </si>
  <si>
    <t>14-IB, 14R-IB, 49-IB</t>
  </si>
  <si>
    <t>14-OB, 14R-OB, 33-IB, 49-OB</t>
  </si>
  <si>
    <t>14-IB, 33-OB, 49-IB</t>
  </si>
  <si>
    <t>14-OB, 14R-OB, 49-OB</t>
  </si>
  <si>
    <t>14-IB,14R-IB, 36-OB, 49-IB</t>
  </si>
  <si>
    <t>14-OB,14R-OB, 49-OB</t>
  </si>
  <si>
    <t>14-IB, 14R-IB, 14X-IB, 88-IB</t>
  </si>
  <si>
    <t>14-IB, 14X-IB, 88-IB</t>
  </si>
  <si>
    <t>7-OB, 7R-OB,14-OB, 14R-OB, 14X-OB, 38-OB</t>
  </si>
  <si>
    <t>14-IB, 14X-IB, 49-IB</t>
  </si>
  <si>
    <t>14-IB, 14X-IB, 49-IB, 52-IB</t>
  </si>
  <si>
    <t>14-OB, 14X-OB, 88-OB</t>
  </si>
  <si>
    <t>14-OB, 14X-OB, 49-OB</t>
  </si>
  <si>
    <t>14-OB, 14R-OB, 14X-OB, 88-OB</t>
  </si>
  <si>
    <t>14-OB, 14X-OB</t>
  </si>
  <si>
    <t>14R-IB, 14R-OB</t>
  </si>
  <si>
    <t>14-IB, 23-IB, 49-IB</t>
  </si>
  <si>
    <t>14-OB,14X-OB</t>
  </si>
  <si>
    <t>14-IB, 14R-IB, 14X-IB, 49-IB</t>
  </si>
  <si>
    <t>14-OB, 14R-OB, 14X-OB, 49-OB, 52-OB</t>
  </si>
  <si>
    <t>14-OB,14X-OB, 49-OB</t>
  </si>
  <si>
    <t>14-OB, 36-IB, 49-OB</t>
  </si>
  <si>
    <t>14-OB,14X-OB, 88-OB</t>
  </si>
  <si>
    <t>14-IB,14X-IB, 88-IB</t>
  </si>
  <si>
    <t xml:space="preserve">2-IB, 5-IB, 5R-IB, 7-IB, 7R-IB, 38-IB, 38R-IB </t>
  </si>
  <si>
    <t>6-OB, 7-OB, 7R-OB, 9-OB, 9R-OB, 94J sub-OB, 94K-OB, 94M sub-OB, 95T sub-OB, F-OB, L owl-OB, N owl-OB</t>
  </si>
  <si>
    <t>6-IB, 7X-IB, 9-IB, 9R-IB, 21-IB, 31-IB, 94J sub-IB, 94K-IB, 94M sub-IB, 95T sub-IB, F-IB, L owl-IB, N owl-IB</t>
  </si>
  <si>
    <t xml:space="preserve">5-IB, 5R-IB, 7-IB, 7R-IB, 38-IB, 38R-IB </t>
  </si>
  <si>
    <t xml:space="preserve">5-IB, 5R-IB, 7-IB, 7R-IB </t>
  </si>
  <si>
    <t>5-IB, 5R-IB, 7X-IB, 7-IB, 7R-IB</t>
  </si>
  <si>
    <t>6-IB, 9-IB, 9R-IB, 21-IB, 94J sub-IB, 94K-IB, 94M sub-IB, 95T sub-IB, F-IB, L owl-IB, N owl-IB</t>
  </si>
  <si>
    <t xml:space="preserve">7-IB, 7R-IB </t>
  </si>
  <si>
    <t>6-IB, 7-IB, 7R-IB, 9-IB, 9R-IB, 21-IB, 94J sub-IB, 94K-IB, 94M sub-IB, 95T sub-IB, F-IB, L owl-IB, N owl-IB</t>
  </si>
  <si>
    <t>37-OB, 94K-OB, 94M sub-OB, L owl-OB</t>
  </si>
  <si>
    <t>6-OB, 7-OB, 7R-OB, 9-OB, 9R-OB, 94J sub-IB, 94K-OB, 94M sub-OB, 95T sub-OB, F-OB, L owl-OB</t>
  </si>
  <si>
    <t>6-OB, 7-OB, 7R-OB, 9-OB, 9R-OB, 94J sub-IB, 94K-OB, 94M sub-OB, 95T sub-OB, F-OB, L owl-OB, N owl-OB</t>
  </si>
  <si>
    <t>6-IB, 7X-IB, 9-IB, 9R-IB, 21-IB, 31-IB, 94K-IB, 94M sub-IB, 95T sub-IB, N owl-IB</t>
  </si>
  <si>
    <t>94J sub-IB, 94K-OB, 94M sub-OB, F-OB, L owl-OB, N owl-OB</t>
  </si>
  <si>
    <t>94J sub-IB, 94K-OB, 94M sub-OB, F-OB, L owl-OB</t>
  </si>
  <si>
    <t>F-IB, 94K-IB, 94M sub-IB, L owl-IB</t>
  </si>
  <si>
    <t>33-OB, L owl-IB</t>
  </si>
  <si>
    <t>37-IB, 94K-IB, 94M sub-IB, L owl-IB</t>
  </si>
  <si>
    <t>94J sub-IB, F-IB, 94K-IB, 94M sub-IB, L owl-IB, N owl-IB</t>
  </si>
  <si>
    <t>2-OB, 6-OB, 9-OB, 21-OB, 31-OB, 94J sub-OB, 94K-OB, 94M sub-OB, 95T sub-OB, F-OB, L owl-OB, N owl-OB</t>
  </si>
  <si>
    <t>2-OB, 5-OB, 5R-OB, 7X-OB, 21-OB, 31-OB</t>
  </si>
  <si>
    <t>94J sub-IB, 94K-OB, 94M sub-IB, F-OB, L owl-OB, N owl-OB</t>
  </si>
  <si>
    <t>94J sub-IB, 94K-IB, 94M sub-IB, F-IB, L owl-IB, N owl-IB</t>
  </si>
  <si>
    <t>5-OB, 5R-OB, 7X-OB, 21-OB, 31-OB</t>
  </si>
  <si>
    <t>6-OB, 9-OB, 9R-OB, 7-OB, 7R-OB, 94J sub-OB, 94K-OB, 94M sub-OB, 95T sub-OB, F-OB, L owl-OB, N owl-OB</t>
  </si>
  <si>
    <t>6-OB, 9-OB, 9R-OB, 7-OB, 7R-OB, 94J sub-OB, 94K-OB, 94M sub-OB, 95T sub-OB,  F-OB, L owl-OB, N owl-OB</t>
  </si>
  <si>
    <t>6-OB, 7-OB, 7R-OB, 9-OB, 9R-OB, 94J sub-IB, 94K-OB, 94M sub-OB, 95T sub-OB,  F-OB, L owl-OB, N owl-OB</t>
  </si>
  <si>
    <t>94J sub-OB, F-OB, 94K-OB, 94M sub-OB, N owl-OB, L owl-OB</t>
  </si>
  <si>
    <t>5-OB, 5R-OB, 21-OB</t>
  </si>
  <si>
    <t>5-OB, 5R-OB, 7X-OB,  21-OB, 31-OB, 38-OB, 38R-OB</t>
  </si>
  <si>
    <t>F-OB</t>
  </si>
  <si>
    <t>37-IB, 94K-IB, 94M sub-IB, F-IB, L owl-IB</t>
  </si>
  <si>
    <t>5-OB, 5R-OB, 7X-OB, 21-OB, 31-OB, 38-OB, 38R-OB</t>
  </si>
  <si>
    <t>94K-OB, 94M sub-OB, F-OB, L owl-OB</t>
  </si>
  <si>
    <t>6-IB, 7-IB, 7R-IB, 94J sub-IB, 94K-IB, 94M sub-IB, 95T sub-IB, F-IB, L owl-IB, N owl-IB</t>
  </si>
  <si>
    <t>7X-IB, 14-IB, 14R-IB, 14X-IB, N owl-IB, 95T sub-IB</t>
  </si>
  <si>
    <t>6-OB, 7-OB, 7R-OB, 94K-OB, 94M sub-OB, 95T sub-OB, F-OB, L owl-OB, N owl-OB</t>
  </si>
  <si>
    <t>31BX-IB, 43-IB</t>
  </si>
  <si>
    <t>31BX-OB, 43-OB</t>
  </si>
  <si>
    <t>6-OB, 37-IB, 37-OB</t>
  </si>
  <si>
    <t>K-IB, KT-IB, L-IB, M-IB, T-IB</t>
  </si>
  <si>
    <t>91-OB, 94K-IB, KT-IB, K-IB, T-IB</t>
  </si>
  <si>
    <t>91-IB, 94K-OB, KT-OB, K-OB, T-OB</t>
  </si>
  <si>
    <t>29-OB, 49-IB</t>
  </si>
  <si>
    <t>29-IB, 49-OB</t>
  </si>
  <si>
    <t>94K-IB, KT-IB, K-IB, T-IB</t>
  </si>
  <si>
    <t>94K-OB, KT-OB, K-OB, T-OB</t>
  </si>
  <si>
    <t>91-OB, 94K-IB, K-IB, KT-IB, T-IB</t>
  </si>
  <si>
    <t>29-OB, 49-IB, 91 owl</t>
  </si>
  <si>
    <t>91-IB, 94K-OB</t>
  </si>
  <si>
    <t>29-IB, 91-OB, 94K-IB, KT-IB, K-IB, T-IB</t>
  </si>
  <si>
    <t>29-OB, 91-IB, 94K-OB, KT-OB, K-OB, T-OB</t>
  </si>
  <si>
    <t>49-OB</t>
  </si>
  <si>
    <t>49-IB</t>
  </si>
  <si>
    <t>29-IB, 49-OB, 94K-IB</t>
  </si>
  <si>
    <t>91-IB, 94K-OB, KT-OB,  K-OB, T-OB</t>
  </si>
  <si>
    <t>7-IB, 7-OB, 7X-IB, 7X-OB, 7R-IB, 7R-OB</t>
  </si>
  <si>
    <t>10-IB, 12-IB</t>
  </si>
  <si>
    <t>10-IB, 10-OB, 12-IB, 12-OB</t>
  </si>
  <si>
    <t>23-IB, 23-OB, 44-IB</t>
  </si>
  <si>
    <t>23-IB, 44-OB</t>
  </si>
  <si>
    <t>23-IB, 44-IB</t>
  </si>
  <si>
    <t>23-OB, 24-OB, 44-IB</t>
  </si>
  <si>
    <t>23-OB, 24-IB, 44-IB</t>
  </si>
  <si>
    <t>24-OB, 44-OB</t>
  </si>
  <si>
    <t>24-IB, 44-IB</t>
  </si>
  <si>
    <t>29-OB, 54-IB</t>
  </si>
  <si>
    <t>29-IB, 54-IB</t>
  </si>
  <si>
    <t>29-OB, 54-OB</t>
  </si>
  <si>
    <t>8-IB, 8-OB, 8BX-IB, 8BX-OB, 49-IB, 49-OB</t>
  </si>
  <si>
    <t>1AX-OB, 1BX-OB, 38AX-OB, 38BX-OB</t>
  </si>
  <si>
    <t>1AX-OB, 1BX-OB, 31AX-OB, 31BX-OB, 38AX-OB, 38BX-OB</t>
  </si>
  <si>
    <t>37-OB, L owl-OB</t>
  </si>
  <si>
    <t>37-IB, L owl-IB</t>
  </si>
  <si>
    <t>43-IB, 48-IB</t>
  </si>
  <si>
    <t>48-OB, 52-IB, L owl-OB</t>
  </si>
  <si>
    <t>2-IB, 3-IB</t>
  </si>
  <si>
    <t>2-IB, 3-IB, 76X-IB</t>
  </si>
  <si>
    <t>9-IB, 9R-IB, 90-IB</t>
  </si>
  <si>
    <t>9-OB, 9R-OB, 90-OB</t>
  </si>
  <si>
    <t>9-IB, 33-IB, 90-IB</t>
  </si>
  <si>
    <t>9-OB, 33-OB, 90-OB</t>
  </si>
  <si>
    <t>9-IB, 9R-IB, 33-IB, 48-IB, 90-IB</t>
  </si>
  <si>
    <t>9-OB, 9R-OB, 33-OB, 90-OB</t>
  </si>
  <si>
    <t>8-IB, 8BX-IB, 39-IB</t>
  </si>
  <si>
    <t>59-OB, 60-OB</t>
  </si>
  <si>
    <t>59-IB, 60-IB</t>
  </si>
  <si>
    <t>8-OB, 8BX-OB, 39-OB</t>
  </si>
  <si>
    <t>2TC-IB, 3-IB, 3-OB, 43-OB</t>
  </si>
  <si>
    <t>3-OB, 43-OB</t>
  </si>
  <si>
    <t>3-IB, 43-IB</t>
  </si>
  <si>
    <t>31BX-IB, 38BX-IB, 43-IB</t>
  </si>
  <si>
    <t>31BX-OB, 38BX-OB, 43-OB</t>
  </si>
  <si>
    <t>2-OB, 43-IB</t>
  </si>
  <si>
    <t>48-IB, 52-OB, L owl-IB</t>
  </si>
  <si>
    <t>9-IB, 9R-IB, 33-IB, 90-IB (temp construction)</t>
  </si>
  <si>
    <t>43-OB, 48-OB</t>
  </si>
  <si>
    <t>48-IB, 66-IB</t>
  </si>
  <si>
    <t>48-OB, 66-OB</t>
  </si>
  <si>
    <t>28-IB, 76X-IB, 91-OB</t>
  </si>
  <si>
    <t>28-OB, 76X-OB, 91-IB</t>
  </si>
  <si>
    <t>M-IB</t>
  </si>
  <si>
    <t>56-OB</t>
  </si>
  <si>
    <t>94J sub-IB, 94K-IB</t>
  </si>
  <si>
    <t>94M sub-IB, F-IB, M-IB</t>
  </si>
  <si>
    <t>28R-IB, 28R-OB, 94J sub-OB, 94K-OB</t>
  </si>
  <si>
    <t>94K-OB</t>
  </si>
  <si>
    <t>14X-IB, 14X-OB</t>
  </si>
  <si>
    <t>1-OB, 41-OB, 82X-IB</t>
  </si>
  <si>
    <t>2TC-IB, 3-IB</t>
  </si>
  <si>
    <t>2TC-OB, 3-IB</t>
  </si>
  <si>
    <t>10-OB, 12-OB, 30X-IB</t>
  </si>
  <si>
    <t>82X-IB</t>
  </si>
  <si>
    <t>1AX-IB, 1BX-IB, 10-IB, 12-IB, 31AX-IB, 31BX-IB, 38AX-IB, 38BX-IB</t>
  </si>
  <si>
    <t>10-IB, 12-IB, 30X-OB, 41-OB, 82X-IB</t>
  </si>
  <si>
    <t>3-IB, 10-OB, 12-OB, 76X-IB</t>
  </si>
  <si>
    <t>10-IB, 12-IB, 30X-OB, 82X-IB</t>
  </si>
  <si>
    <t>8-OB, 8BX-OB, 9-IB, 9-OB, 9R-IB, 91-OB</t>
  </si>
  <si>
    <t>8-IB, 8BX-IB, 9-IB, 9-OB, 9R-OB, 91-IB</t>
  </si>
  <si>
    <t>8-IB, 8BX-IB, 9-OB, 9R-OB, 91-IB</t>
  </si>
  <si>
    <t>8-OB, 8AX-OB, 9-OB, 90-OB</t>
  </si>
  <si>
    <t>8-IB, 8AX-IB, 9-IB, 56-IB, 90-IB</t>
  </si>
  <si>
    <t>8-IB, 8AX-IB, 9-IB, 9R-IB, 56-IB, 90-IB</t>
  </si>
  <si>
    <t>8-IB, 8AX-IB, 9-IB, 9R-IB, 90-IB</t>
  </si>
  <si>
    <t>8-OB, 8AX-OB, 9-OB, 9R-OB, 90-OB</t>
  </si>
  <si>
    <t>8-IB, 8AX-IB, 9-IB, 90-IB</t>
  </si>
  <si>
    <t>23-OB, 57-IB</t>
  </si>
  <si>
    <t>23-IB, 57-OB</t>
  </si>
  <si>
    <t>18-IB, 23-OB</t>
  </si>
  <si>
    <t>18-OB, 23-IB</t>
  </si>
  <si>
    <t>47-IB, 49-IB,  90-IB</t>
  </si>
  <si>
    <t>6-IB, 9-IB, 9R-IB, 21-IB, 31-IB, 94J sub-IB, 94K-IB, 94M sub-IB, L owl-IB</t>
  </si>
  <si>
    <t>6-IB, 6-OB, 21-IB, 21-OB, 31-IB, 31-OB, 94J sub-OB, 94K-IB, 94K-OB, 94M sub-IB, 94M sub-OB, L owl-IB, L owl-OB</t>
  </si>
  <si>
    <t>14-IB, 14-OB, 14R-IB, 14X-IB, 95T sub-IB, N owl-IB</t>
  </si>
  <si>
    <t>2-OB, 6-OB, 21-OB, 31-OB, 94J sub-OB, 94K-OB, 94M sub-OB, 95T sub-OB, L owl-OB, N owl-OB</t>
  </si>
  <si>
    <t>91-IB, 94K-OB, 94M sub-OB, K-OB, KT-OB, M-OB, T-OB</t>
  </si>
  <si>
    <t>30-OB, 45-OB, 91-IB</t>
  </si>
  <si>
    <t>8-OB, 8BX-OB, 30-IB, 45-IB, 91-OB</t>
  </si>
  <si>
    <t>8-OB, 8AX-OB, 8BX-OB</t>
  </si>
  <si>
    <t>8-OB, 8AX-OB, 8BX-OB, 30-IB, 45-IB, 91-OB</t>
  </si>
  <si>
    <t>29-OB, 48-OB</t>
  </si>
  <si>
    <t>9-OB, 9R-OB, 95T sub-IB</t>
  </si>
  <si>
    <t>9-IB, 9R-IB, 56-OB</t>
  </si>
  <si>
    <t>9-IB, 9-OB, 9R-IB, 9R-OB</t>
  </si>
  <si>
    <t>2-OB, 3-OB, 30-OB, 45-OB, 76X-OB, 91-IB</t>
  </si>
  <si>
    <t>2-OB, 3-OB, 76X-OB</t>
  </si>
  <si>
    <t>2-IB, 2TC-IB</t>
  </si>
  <si>
    <t>2-OB, 3-IB, 3-OB, 76X-IB, 76X-OB, NX-OB</t>
  </si>
  <si>
    <t>10-IB, 30-IB, 45-IB, 91-OB</t>
  </si>
  <si>
    <t>14X-IB</t>
  </si>
  <si>
    <t>7X-OB, 31-OB</t>
  </si>
  <si>
    <t>48-OB, L-OB, L owl-OB</t>
  </si>
  <si>
    <t>48-IB, L-IB, L owl-IB</t>
  </si>
  <si>
    <t>48-OB, L owl-OB</t>
  </si>
  <si>
    <t>K-OB, KT-OB, L-OB, M-OB, T-OB</t>
  </si>
  <si>
    <t>48-IB, 48-OB, L owl-IB</t>
  </si>
  <si>
    <t>41-IB, 45-IB</t>
  </si>
  <si>
    <t>39-IB, 41-OB, 45-OB</t>
  </si>
  <si>
    <t>39-OB, 41-IB, 45-IB</t>
  </si>
  <si>
    <t>22-OB, 41-OB, 45-OB</t>
  </si>
  <si>
    <t>47-IB, 49-IB, 90-IB</t>
  </si>
  <si>
    <t>28-IB, 47-IB, 49-IB, 90-IB, 91-OB</t>
  </si>
  <si>
    <t>28-OB, 30-OB, 47-OB, 49-OB, 90-OB, 91-IB</t>
  </si>
  <si>
    <t>47-IB, 49-IB,76X-OB, 90-IB</t>
  </si>
  <si>
    <t>47-OB, 49-OB, 90-OB</t>
  </si>
  <si>
    <t>28-IB, 30-IB, 47-IB, 49-IB, 90-IB, 91-OB</t>
  </si>
  <si>
    <t>10-OB, 47-IB, 49-IB, 76X-OB, 90-IB</t>
  </si>
  <si>
    <t>47-OB, 49-OB, 76X-IB, 90-OB</t>
  </si>
  <si>
    <t>28-OB, 30-OB, 47-OB, 49-OB, 91-IB</t>
  </si>
  <si>
    <t>77X-OB</t>
  </si>
  <si>
    <t>47-IB, 49-IB, 76X-OB, 90-IB</t>
  </si>
  <si>
    <t>66-IB, 66-OB</t>
  </si>
  <si>
    <t>18-OB, L owl-OB</t>
  </si>
  <si>
    <t>12-OB, 27-IB</t>
  </si>
  <si>
    <t>91-OB, 94K-IB, M-IB, 94M sub-IB, K-IB, KT-IB, T-IB</t>
  </si>
  <si>
    <t>10-OB, 24-IB</t>
  </si>
  <si>
    <t>L-IB, L-OB, L owl-IB, L owl-OB</t>
  </si>
  <si>
    <t>36-OB, 44-OB, 52-OB, L owl-IB</t>
  </si>
  <si>
    <t>36-IB, 44-IB, 52-IB, L owl-OB</t>
  </si>
  <si>
    <t>29-IB, 57-IB</t>
  </si>
  <si>
    <t>18-OB, 29-OB, 57-OB</t>
  </si>
  <si>
    <t>18-IB, 29-IB, 57-OB</t>
  </si>
  <si>
    <t>18-OB, 29-OB, 57-IB</t>
  </si>
  <si>
    <t>J-OB, K-OB, KT-OB, L-OB, M-OB, N-OB, T-OB</t>
  </si>
  <si>
    <t>94J sub-OB</t>
  </si>
  <si>
    <t>29-OB, 91-IB</t>
  </si>
  <si>
    <t>47-IB, 47-OB</t>
  </si>
  <si>
    <t>57-OB, 91-OB, 91-IB</t>
  </si>
  <si>
    <t>8-IB tripper</t>
  </si>
  <si>
    <t>22-IB, 37-IB, 94J sub-IB, J-IB</t>
  </si>
  <si>
    <t xml:space="preserve">14-IB, 14-OB, 14R-IB, 14R-OB, 14X-IB, 14X-OB </t>
  </si>
  <si>
    <t>K-IB, KT-IB, M-IB, T-IB</t>
  </si>
  <si>
    <t>K-IB, KT-IB, T-IB</t>
  </si>
  <si>
    <t>K-OB, KT-OB, T-OB</t>
  </si>
  <si>
    <t>91-IB, 94K-OB, 94M sub-OB, KT-OB, K-OB, M-OB, T-OB</t>
  </si>
  <si>
    <t>KT-OB, T-OB</t>
  </si>
  <si>
    <t>91-OB, 95T sub-IB, 29-IB constr</t>
  </si>
  <si>
    <t>8AX-OB</t>
  </si>
  <si>
    <t>30X-IB, 81X-IB</t>
  </si>
  <si>
    <t>57-IB, 91-OB, 94K-IB, 94M-IB</t>
  </si>
  <si>
    <t>30-IB, 30-OB, 45-IB, 45-OB</t>
  </si>
  <si>
    <t>N owl-OB</t>
  </si>
  <si>
    <t>27-OB, 38-IB, 38R-IB</t>
  </si>
  <si>
    <t>22-OB, J-OB, N owl-IB</t>
  </si>
  <si>
    <t>14X-IB, 27-IB</t>
  </si>
  <si>
    <t>55-OB, 91-IB, 95T sub-OB</t>
  </si>
  <si>
    <t>55-IB, 91-OB, 95T sub-IB</t>
  </si>
  <si>
    <t>8BX-IB, 56-OB,  91-IB, 95T sub-OB</t>
  </si>
  <si>
    <t>KT-IB, T-IB</t>
  </si>
  <si>
    <t>30-OB, 45-OB</t>
  </si>
  <si>
    <t>19-IB, 21-OB</t>
  </si>
  <si>
    <t>28-OB, 28R-OB, 91-IB, 94M sub-OB</t>
  </si>
  <si>
    <t>90-IB, 90-OB</t>
  </si>
  <si>
    <t>21-IB, 21-OB</t>
  </si>
  <si>
    <t>10-IB, 10-OB</t>
  </si>
  <si>
    <t>28-OB school tripper</t>
  </si>
  <si>
    <t>2-IB, 2-OB</t>
  </si>
  <si>
    <t>14R-IB, 14X-IB, 14X-OB</t>
  </si>
  <si>
    <t>25-IB, 25-OB</t>
  </si>
  <si>
    <t>5-OB, 5R-OB, 5 owl-IB</t>
  </si>
  <si>
    <t>57-IB, 57-OB</t>
  </si>
  <si>
    <t>5-IB, 25-OB</t>
  </si>
  <si>
    <t>7-IB, 7R-IB, 38-IB, 38R-IB, 81X-IB, 82X-IB</t>
  </si>
  <si>
    <t>7-OB, 7R-OB, 25-IB, 38-OB, 38R-OB</t>
  </si>
  <si>
    <t>30-IB, 45-IB, 91-OB</t>
  </si>
  <si>
    <t>NX-OB</t>
  </si>
  <si>
    <t>N-owl-IB</t>
  </si>
  <si>
    <t>30-IB, 45-IB</t>
  </si>
  <si>
    <t>83X-IB, 83X-OB</t>
  </si>
  <si>
    <t>83X-IB</t>
  </si>
  <si>
    <t>83X-OB</t>
  </si>
  <si>
    <t>31BX-OB</t>
  </si>
  <si>
    <t>14-IB, 14-OB, 49-IB, 49-OB</t>
  </si>
  <si>
    <t>5-IB, 5-OB</t>
  </si>
  <si>
    <t>94J sub-IB</t>
  </si>
  <si>
    <t>94K sub-OB, 94M sub-OB</t>
  </si>
  <si>
    <t>94K sub-IB, 94M sub-IB</t>
  </si>
  <si>
    <t>28-IB, 29-IB, 91-OB</t>
  </si>
  <si>
    <t>55-OB</t>
  </si>
  <si>
    <t>55-IB, 55-OB</t>
  </si>
  <si>
    <t>55-IB</t>
  </si>
  <si>
    <t>54-IB, 54-OB terminal</t>
  </si>
  <si>
    <t>60MC terminal</t>
  </si>
  <si>
    <t>47-IB, 47-OB, 83X-IB, 83X-OB terminal</t>
  </si>
  <si>
    <t>J-IB, K-IB</t>
  </si>
  <si>
    <t>E-OB</t>
  </si>
  <si>
    <t>E-IB</t>
  </si>
  <si>
    <t>7X-OB staging only 3-7pm tow</t>
  </si>
  <si>
    <t xml:space="preserve"> 57-IB</t>
  </si>
  <si>
    <t>14-IB, 36-OB, 49-IB</t>
  </si>
  <si>
    <t>14R-IB, 14R-OB, 57-OB</t>
  </si>
  <si>
    <t>9-IB, 9R-IB, 23-IB, 90-IB</t>
  </si>
  <si>
    <t>28R-IB, 28R-OB</t>
  </si>
  <si>
    <t>terminal</t>
  </si>
  <si>
    <t>evening &amp; weekend terminal</t>
  </si>
  <si>
    <t>terminal - Presidio National Park</t>
  </si>
  <si>
    <t>21 am short-line only</t>
  </si>
  <si>
    <t>converted to SB 3/13/2015 due to CS</t>
  </si>
  <si>
    <t>owl terminal</t>
  </si>
  <si>
    <t>short-line stop</t>
  </si>
  <si>
    <t>GGT</t>
  </si>
  <si>
    <t xml:space="preserve">terminal cul-de-sac </t>
  </si>
  <si>
    <t>school trip only</t>
  </si>
  <si>
    <t>short-line IB terminal, OB stop</t>
  </si>
  <si>
    <t>unused short-line terminal</t>
  </si>
  <si>
    <t>raised platform</t>
  </si>
  <si>
    <t>12, 67 terminal</t>
  </si>
  <si>
    <t>school tripper only</t>
  </si>
  <si>
    <t>short-line from 33rd</t>
  </si>
  <si>
    <t>Fort Miley Loop</t>
  </si>
  <si>
    <t>off-street terminal</t>
  </si>
  <si>
    <t>conjoined with 7309 = 150'</t>
  </si>
  <si>
    <t>evening terminal</t>
  </si>
  <si>
    <t>Presidio National Park</t>
  </si>
  <si>
    <t>Baker Beach terminal</t>
  </si>
  <si>
    <t>terminal - drop-off only</t>
  </si>
  <si>
    <t>terminal, conjoined w 3825 = 235'</t>
  </si>
  <si>
    <t>zone is 125' 6:30am until 10:30am</t>
  </si>
  <si>
    <t>cable car</t>
  </si>
  <si>
    <t>cable car turn back</t>
  </si>
  <si>
    <t>30, 43 terminal</t>
  </si>
  <si>
    <t>BZ 180' am peak</t>
  </si>
  <si>
    <t>BZ 100' am peak</t>
  </si>
  <si>
    <t>stop served twice</t>
  </si>
  <si>
    <t>BZ 105' am/pm peak</t>
  </si>
  <si>
    <t>relocated farside</t>
  </si>
  <si>
    <t>owl only</t>
  </si>
  <si>
    <t>14R = Lane 1, 28, 28R = Lane 2</t>
  </si>
  <si>
    <t>BZ 115' peaks only</t>
  </si>
  <si>
    <t>Inbound = drop-off only</t>
  </si>
  <si>
    <t>E at side</t>
  </si>
  <si>
    <t>bus uses trackway</t>
  </si>
  <si>
    <t>44 terminal</t>
  </si>
  <si>
    <t>day time terminal</t>
  </si>
  <si>
    <t>short-line terminal</t>
  </si>
  <si>
    <t>evening &amp; weekend loop</t>
  </si>
  <si>
    <t>part-time zone</t>
  </si>
  <si>
    <t>sub buses on kiss/ride road</t>
  </si>
  <si>
    <t>inside yard, do not mark</t>
  </si>
  <si>
    <t>switchback stop only</t>
  </si>
  <si>
    <t>5 TC terminal</t>
  </si>
  <si>
    <t>cable car turntable</t>
  </si>
  <si>
    <t>10 terminal</t>
  </si>
  <si>
    <t>part time zone</t>
  </si>
  <si>
    <t>terminal loop, owl layover</t>
  </si>
  <si>
    <t>Caltrain Station, E at side</t>
  </si>
  <si>
    <t>no pick up, layover only</t>
  </si>
  <si>
    <t>36, 52, sub bus terminal</t>
  </si>
  <si>
    <t>Presdio National Park - Lombard Gate</t>
  </si>
  <si>
    <t>weekday daytime only</t>
  </si>
  <si>
    <t>drop off only T-IB = K-IB</t>
  </si>
  <si>
    <t>yard/terminal, Drop off only</t>
  </si>
  <si>
    <t>30 short-line term &amp; IB stop</t>
  </si>
  <si>
    <t>Fort Miley Loop terminal</t>
  </si>
  <si>
    <t>AC 800 all-nighter</t>
  </si>
  <si>
    <t>last stop for Pull/In</t>
  </si>
  <si>
    <t>37 terminal</t>
  </si>
  <si>
    <t>rail platform</t>
  </si>
  <si>
    <t>23 terminal</t>
  </si>
  <si>
    <t>cable car turntable (layover)</t>
  </si>
  <si>
    <t>3 terminal</t>
  </si>
  <si>
    <t>9:30am-8pm only</t>
  </si>
  <si>
    <t>14X am staging</t>
  </si>
  <si>
    <t>terminal - CPMC Children's Hospital</t>
  </si>
  <si>
    <t>drop-off only</t>
  </si>
  <si>
    <t>3-IB drop off only</t>
  </si>
  <si>
    <t>Recreation Center for Handicapped</t>
  </si>
  <si>
    <t>weekday daytime only, sub/owl term</t>
  </si>
  <si>
    <t>14 terminal</t>
  </si>
  <si>
    <t>3, 76X, NX terminal</t>
  </si>
  <si>
    <t>30/45 drop off only, 10 stop</t>
  </si>
  <si>
    <t>interline T to K</t>
  </si>
  <si>
    <t>interline K to T</t>
  </si>
  <si>
    <t>48-OB short-line terminal</t>
  </si>
  <si>
    <t>BZ 99' am peak</t>
  </si>
  <si>
    <t>BZ 131' am peak</t>
  </si>
  <si>
    <t>BZ 96' am peak</t>
  </si>
  <si>
    <t>BZ 118' am peak</t>
  </si>
  <si>
    <t>BZ 129' am peak</t>
  </si>
  <si>
    <t>BZ 122' am peak</t>
  </si>
  <si>
    <t>conjoined w/7476 &amp; 6820</t>
  </si>
  <si>
    <t>layover only, conjoined w/7476 &amp; 6819</t>
  </si>
  <si>
    <t>downtown METRO terminus</t>
  </si>
  <si>
    <t>cable car terminal</t>
  </si>
  <si>
    <t>last stop, do not mark</t>
  </si>
  <si>
    <t>Caltrain Station</t>
  </si>
  <si>
    <t>change T to K</t>
  </si>
  <si>
    <t>terminal, drop off only</t>
  </si>
  <si>
    <t>22nd St Caltrain Sta</t>
  </si>
  <si>
    <t>Islais Creek</t>
  </si>
  <si>
    <t>UCSF Mission Bay</t>
  </si>
  <si>
    <t>Opera House</t>
  </si>
  <si>
    <t>OB as T to Embarcadero Sta</t>
  </si>
  <si>
    <t>45 am layover only</t>
  </si>
  <si>
    <t>terminal, conjoined w/6819 &amp; 6820</t>
  </si>
  <si>
    <t>Layover only, no pick up</t>
  </si>
  <si>
    <t>14X layover</t>
  </si>
  <si>
    <t>end of line, no layover</t>
  </si>
  <si>
    <t>last stop</t>
  </si>
  <si>
    <t>terminal - West Portal Station</t>
  </si>
  <si>
    <t>terminal, 81X drop-off, + AC 800 all-nighter</t>
  </si>
  <si>
    <t>last stop, no sign</t>
  </si>
  <si>
    <t>part-time 7am-8pm</t>
  </si>
  <si>
    <t>part time BZ, 6am-10am</t>
  </si>
  <si>
    <t>duplicates 13207</t>
  </si>
  <si>
    <t xml:space="preserve">part-time 7am-8pm, </t>
  </si>
  <si>
    <t>Drop-off only</t>
  </si>
  <si>
    <t>construction</t>
  </si>
  <si>
    <t>27 terminal</t>
  </si>
  <si>
    <t>new stop to improve access</t>
  </si>
  <si>
    <t>FM Spear St closure</t>
  </si>
  <si>
    <t>28</t>
  </si>
  <si>
    <t>52</t>
  </si>
  <si>
    <t>10</t>
  </si>
  <si>
    <t>9</t>
  </si>
  <si>
    <t>91</t>
  </si>
  <si>
    <t>54</t>
  </si>
  <si>
    <t>29</t>
  </si>
  <si>
    <t>41</t>
  </si>
  <si>
    <t>82X</t>
  </si>
  <si>
    <t>8</t>
  </si>
  <si>
    <t>31</t>
  </si>
  <si>
    <t>31AX</t>
  </si>
  <si>
    <t>18</t>
  </si>
  <si>
    <t>30</t>
  </si>
  <si>
    <t>22</t>
  </si>
  <si>
    <t>5</t>
  </si>
  <si>
    <t>30X</t>
  </si>
  <si>
    <t>E</t>
  </si>
  <si>
    <t>19</t>
  </si>
  <si>
    <t>35</t>
  </si>
  <si>
    <t>24</t>
  </si>
  <si>
    <t>47</t>
  </si>
  <si>
    <t>81X</t>
  </si>
  <si>
    <t>27</t>
  </si>
  <si>
    <t>44</t>
  </si>
  <si>
    <t>1BX</t>
  </si>
  <si>
    <t>14X</t>
  </si>
  <si>
    <t>36</t>
  </si>
  <si>
    <t>43</t>
  </si>
  <si>
    <t>6</t>
  </si>
  <si>
    <t>25</t>
  </si>
  <si>
    <t>48</t>
  </si>
  <si>
    <t>37</t>
  </si>
  <si>
    <t>66</t>
  </si>
  <si>
    <t>L</t>
  </si>
  <si>
    <t>57</t>
  </si>
  <si>
    <t>33</t>
  </si>
  <si>
    <t>F</t>
  </si>
  <si>
    <t>M</t>
  </si>
  <si>
    <t>7X</t>
  </si>
  <si>
    <t>12</t>
  </si>
  <si>
    <t>1</t>
  </si>
  <si>
    <t>1AX</t>
  </si>
  <si>
    <t>38</t>
  </si>
  <si>
    <t>56</t>
  </si>
  <si>
    <t>28R</t>
  </si>
  <si>
    <t>2</t>
  </si>
  <si>
    <t>67</t>
  </si>
  <si>
    <t>23</t>
  </si>
  <si>
    <t>94M sub-IB</t>
  </si>
  <si>
    <t>94M sub-OB</t>
  </si>
  <si>
    <t>76X</t>
  </si>
  <si>
    <t>3</t>
  </si>
  <si>
    <t>61</t>
  </si>
  <si>
    <t>J</t>
  </si>
  <si>
    <t>N owl</t>
  </si>
  <si>
    <t>39</t>
  </si>
  <si>
    <t>59</t>
  </si>
  <si>
    <t>5 owl</t>
  </si>
  <si>
    <t>95T sub-IB</t>
  </si>
  <si>
    <t>7</t>
  </si>
  <si>
    <t>8AX</t>
  </si>
  <si>
    <t>88</t>
  </si>
  <si>
    <t>21</t>
  </si>
  <si>
    <t>60</t>
  </si>
  <si>
    <t>NX</t>
  </si>
  <si>
    <t>9R</t>
  </si>
  <si>
    <t>K</t>
  </si>
  <si>
    <t>14</t>
  </si>
  <si>
    <t>14R</t>
  </si>
  <si>
    <t>31BX</t>
  </si>
  <si>
    <t>94K-IB</t>
  </si>
  <si>
    <t>49</t>
  </si>
  <si>
    <t>T</t>
  </si>
  <si>
    <t>55</t>
  </si>
  <si>
    <t>8BX</t>
  </si>
  <si>
    <t>83X</t>
  </si>
  <si>
    <t>94K sub-OB</t>
  </si>
  <si>
    <t>94K sub-IB</t>
  </si>
  <si>
    <t>IB</t>
  </si>
  <si>
    <t>IB1</t>
  </si>
  <si>
    <t>OB</t>
  </si>
  <si>
    <t>OB1</t>
  </si>
  <si>
    <t>MERGE OR DELETE</t>
  </si>
  <si>
    <t>52IB1</t>
  </si>
  <si>
    <t>54OB1</t>
  </si>
  <si>
    <t>54IB1</t>
  </si>
  <si>
    <t>41OB1</t>
  </si>
  <si>
    <t>82XOB1</t>
  </si>
  <si>
    <t>8IB1</t>
  </si>
  <si>
    <t>31OB1</t>
  </si>
  <si>
    <t>31IB1</t>
  </si>
  <si>
    <t>31AXIB1</t>
  </si>
  <si>
    <t>18IB1</t>
  </si>
  <si>
    <t>18OB1</t>
  </si>
  <si>
    <t>30XOB1</t>
  </si>
  <si>
    <t>19IB1</t>
  </si>
  <si>
    <t>35OB1</t>
  </si>
  <si>
    <t>47IB1</t>
  </si>
  <si>
    <t>81XIB1</t>
  </si>
  <si>
    <t>8OB1</t>
  </si>
  <si>
    <t>27IB1</t>
  </si>
  <si>
    <t>1BXIB1</t>
  </si>
  <si>
    <t>14XOB1</t>
  </si>
  <si>
    <t>19OB1</t>
  </si>
  <si>
    <t>6IB1</t>
  </si>
  <si>
    <t>6OB1</t>
  </si>
  <si>
    <t>25IB1</t>
  </si>
  <si>
    <t>37OB1</t>
  </si>
  <si>
    <t>66OB1</t>
  </si>
  <si>
    <t>LOB1</t>
  </si>
  <si>
    <t>LIB1</t>
  </si>
  <si>
    <t>66IB1</t>
  </si>
  <si>
    <t>7XIB1</t>
  </si>
  <si>
    <t>7XOB1</t>
  </si>
  <si>
    <t>35IB1</t>
  </si>
  <si>
    <t>12IB1</t>
  </si>
  <si>
    <t>12OB1</t>
  </si>
  <si>
    <t>1IB1</t>
  </si>
  <si>
    <t>1OB1</t>
  </si>
  <si>
    <t>1AXOB1</t>
  </si>
  <si>
    <t>1AXIB1</t>
  </si>
  <si>
    <t>56IB1</t>
  </si>
  <si>
    <t>28RIB1</t>
  </si>
  <si>
    <t>28ROB1</t>
  </si>
  <si>
    <t>2OB1</t>
  </si>
  <si>
    <t>2IB1</t>
  </si>
  <si>
    <t>67OB1</t>
  </si>
  <si>
    <t>67IB1</t>
  </si>
  <si>
    <t>23IB1</t>
  </si>
  <si>
    <t>23OB1</t>
  </si>
  <si>
    <t>27OB1</t>
  </si>
  <si>
    <t>52OB1</t>
  </si>
  <si>
    <t>76XIB1</t>
  </si>
  <si>
    <t>76XOB1</t>
  </si>
  <si>
    <t>3IB1</t>
  </si>
  <si>
    <t>1BXOB1</t>
  </si>
  <si>
    <t>25OB1</t>
  </si>
  <si>
    <t>NOB1</t>
  </si>
  <si>
    <t>JIB1</t>
  </si>
  <si>
    <t>NOWLOB1</t>
  </si>
  <si>
    <t>39IB1</t>
  </si>
  <si>
    <t>41IB1</t>
  </si>
  <si>
    <t>30XIB1</t>
  </si>
  <si>
    <t>NOWLIB1</t>
  </si>
  <si>
    <t>39OB1</t>
  </si>
  <si>
    <t>3OB1</t>
  </si>
  <si>
    <t>7OB1</t>
  </si>
  <si>
    <t>7IB1</t>
  </si>
  <si>
    <t>JOB1</t>
  </si>
  <si>
    <t>88IB1</t>
  </si>
  <si>
    <t>21IB1</t>
  </si>
  <si>
    <t>21OB1</t>
  </si>
  <si>
    <t>NXIB1</t>
  </si>
  <si>
    <t>9RIB1</t>
  </si>
  <si>
    <t>KIB1</t>
  </si>
  <si>
    <t>47OB1</t>
  </si>
  <si>
    <t>14OB1</t>
  </si>
  <si>
    <t>14IB1</t>
  </si>
  <si>
    <t>14RIB1</t>
  </si>
  <si>
    <t>31BXIB1</t>
  </si>
  <si>
    <t>31BXOB1</t>
  </si>
  <si>
    <t>49OB1</t>
  </si>
  <si>
    <t>49IB1</t>
  </si>
  <si>
    <t>56OB1</t>
  </si>
  <si>
    <t>14XIB1</t>
  </si>
  <si>
    <t>82XIB1</t>
  </si>
  <si>
    <t>KOB1</t>
  </si>
  <si>
    <t>TOB1</t>
  </si>
  <si>
    <t>8AXOB1</t>
  </si>
  <si>
    <t>55OB1</t>
  </si>
  <si>
    <t>55IB1</t>
  </si>
  <si>
    <t>TIB1</t>
  </si>
  <si>
    <t>NXOB1</t>
  </si>
  <si>
    <t>83XIB1</t>
  </si>
  <si>
    <t>83XOB1</t>
  </si>
  <si>
    <t>45</t>
  </si>
  <si>
    <t>5R</t>
  </si>
  <si>
    <t>38BX</t>
  </si>
  <si>
    <t>38R</t>
  </si>
  <si>
    <t>38AX</t>
  </si>
  <si>
    <t>61MC-OB</t>
  </si>
  <si>
    <t>45OB1</t>
  </si>
  <si>
    <t>31AXOB1</t>
  </si>
  <si>
    <t>5RIB1</t>
  </si>
  <si>
    <t>9ROB1</t>
  </si>
  <si>
    <t>LOWLOB1</t>
  </si>
  <si>
    <t>LOWLIB1</t>
  </si>
  <si>
    <t>8BXOB1</t>
  </si>
  <si>
    <t>5ROB1</t>
  </si>
  <si>
    <t>38BXOB1</t>
  </si>
  <si>
    <t>38BXIB1</t>
  </si>
  <si>
    <t>38ROB1</t>
  </si>
  <si>
    <t>38RIB1</t>
  </si>
  <si>
    <t>38AXOB1</t>
  </si>
  <si>
    <t>38AXIB1</t>
  </si>
  <si>
    <t>14ROB1</t>
  </si>
  <si>
    <t>88OB1</t>
  </si>
  <si>
    <t>94M-IB</t>
  </si>
  <si>
    <t>None1</t>
  </si>
  <si>
    <t>31AXNone1</t>
  </si>
  <si>
    <t>SMT</t>
  </si>
  <si>
    <t>FLAG</t>
  </si>
  <si>
    <t>ROUTE INFORMATION</t>
  </si>
  <si>
    <t>PROPOSAL</t>
  </si>
  <si>
    <t>ROUTE-DIR</t>
  </si>
  <si>
    <t>ROUTE_SORT</t>
  </si>
  <si>
    <t>ROUTE</t>
  </si>
  <si>
    <t>NAME</t>
  </si>
  <si>
    <t>DIR</t>
  </si>
  <si>
    <t>LINE1</t>
  </si>
  <si>
    <t>LINE2</t>
  </si>
  <si>
    <t>LINE3</t>
  </si>
  <si>
    <t>OWL?</t>
  </si>
  <si>
    <t>CALIFORNIA</t>
  </si>
  <si>
    <t>To Downtown</t>
  </si>
  <si>
    <t>Drumm &amp; Clay</t>
  </si>
  <si>
    <t>Daily ~ 5am-12;30am</t>
  </si>
  <si>
    <t>To Richmond District</t>
  </si>
  <si>
    <t>33rd Av. &amp; Geary</t>
  </si>
  <si>
    <t>Daily ~ 5am-12:30am</t>
  </si>
  <si>
    <t>CALIFORNIA EXPRESS</t>
  </si>
  <si>
    <t>To Financial District</t>
  </si>
  <si>
    <t>Davis &amp; Market</t>
  </si>
  <si>
    <t>AM Only: M-F ~ 7am-10am</t>
  </si>
  <si>
    <t>PM Only: M-F ~ 4pm-7pm</t>
  </si>
  <si>
    <t>6th Av. &amp; California</t>
  </si>
  <si>
    <t>CLEMENT</t>
  </si>
  <si>
    <t>Mission &amp; Main</t>
  </si>
  <si>
    <t>Daily ~ 6:30am-7pm</t>
  </si>
  <si>
    <t xml:space="preserve">To Richmond District </t>
  </si>
  <si>
    <t>Park Presidio &amp; Geary</t>
  </si>
  <si>
    <t>JACKSON</t>
  </si>
  <si>
    <t>Market &amp; Sansome</t>
  </si>
  <si>
    <t>Daily ~ 6:30am-11:30pm</t>
  </si>
  <si>
    <t>To Laurel Heights District</t>
  </si>
  <si>
    <t>Presidio &amp; California</t>
  </si>
  <si>
    <t>Daily ~ 6:30am-11pm</t>
  </si>
  <si>
    <t>FULTON</t>
  </si>
  <si>
    <t>IB2</t>
  </si>
  <si>
    <t>Transbay Terminal</t>
  </si>
  <si>
    <t>24 Hours Daily</t>
  </si>
  <si>
    <t>IB3</t>
  </si>
  <si>
    <t>To Downtown (Transbay Terminal)</t>
  </si>
  <si>
    <t>Except  M-F ~ 7am-7pm: Use 5R</t>
  </si>
  <si>
    <t>To Richmond District (GG Park)</t>
  </si>
  <si>
    <t>Fulton &amp; 6th Av. (M-F ~ 7am-7pm)</t>
  </si>
  <si>
    <t>Ocean Beach All Other Times</t>
  </si>
  <si>
    <t>OB2</t>
  </si>
  <si>
    <t>To Ocean Beach</t>
  </si>
  <si>
    <t>FULTON RAPID</t>
  </si>
  <si>
    <t>M-F ~ 7am-7pm</t>
  </si>
  <si>
    <t>La Playa &amp; Cabrillo</t>
  </si>
  <si>
    <t>HAIGHT-PARNASSUS</t>
  </si>
  <si>
    <t>Steuart &amp; Market</t>
  </si>
  <si>
    <t>Daily ~ 6am-12:30am</t>
  </si>
  <si>
    <t>To Sunset District</t>
  </si>
  <si>
    <t>14th Av. &amp; Quintara</t>
  </si>
  <si>
    <t>HAIGHT-NORIEGA</t>
  </si>
  <si>
    <t>Ferry Plaza</t>
  </si>
  <si>
    <t>48th Av. &amp; Ortega</t>
  </si>
  <si>
    <t>Daily ~ 6am-12am</t>
  </si>
  <si>
    <t>NORIEGA EXPRESS</t>
  </si>
  <si>
    <t>AM Only: M-F ~ 6:30am-8:30am</t>
  </si>
  <si>
    <t>PM Only: M-F ~ 4pm-6pm</t>
  </si>
  <si>
    <t>BAYSHORE</t>
  </si>
  <si>
    <t>To Fisherman's Wharf</t>
  </si>
  <si>
    <t>Daily ~ 8:30am-12am</t>
  </si>
  <si>
    <t>Except M-F ~ 6am-10am: Use 8AX/BX</t>
  </si>
  <si>
    <t>To City College</t>
  </si>
  <si>
    <t>Except M-F ~ 4pm-7pm: Use 8AX/BX</t>
  </si>
  <si>
    <t>BAYSHORE EXPRESS</t>
  </si>
  <si>
    <t>To Chinatown</t>
  </si>
  <si>
    <t>via Downtown</t>
  </si>
  <si>
    <t>AM Only: M-F ~ 6:30am-10am</t>
  </si>
  <si>
    <t>Kearny &amp; Pacific</t>
  </si>
  <si>
    <t>To Visitacion Valley</t>
  </si>
  <si>
    <t>Geneva &amp; Schwerin</t>
  </si>
  <si>
    <t>via Downtown &amp; Chinatown</t>
  </si>
  <si>
    <t>AM Only: M-F ~ 6:30am-9:30am</t>
  </si>
  <si>
    <t>Kearny &amp; North Pt.</t>
  </si>
  <si>
    <t>Ocean &amp; Phelan</t>
  </si>
  <si>
    <t>PM Only: M-F ~ 3:30pm-6:30pm</t>
  </si>
  <si>
    <t>SAN BRUNO</t>
  </si>
  <si>
    <t>Daily 6am-12am</t>
  </si>
  <si>
    <t>Except M-F ~ 6:30am-6pm: Use 9R</t>
  </si>
  <si>
    <t>Arleta &amp; Bayshore</t>
  </si>
  <si>
    <t>Daily ~ 5:30am-12am</t>
  </si>
  <si>
    <t>To Sunnydale</t>
  </si>
  <si>
    <t>Except M-F ~ 6am-6pm: Use 9R</t>
  </si>
  <si>
    <t>SAN BRUNO RAPID</t>
  </si>
  <si>
    <t>Main &amp; Mission</t>
  </si>
  <si>
    <t>M-F ~ 6am-5:30pm</t>
  </si>
  <si>
    <t>M-F ~ 6am-6pm</t>
  </si>
  <si>
    <t>TOWNSEND</t>
  </si>
  <si>
    <t>To Pacific Heights</t>
  </si>
  <si>
    <t>Daily ~ 5am-12am</t>
  </si>
  <si>
    <t>M-F ~ 6am-6:30pm: To Fillmore/Jackson:</t>
  </si>
  <si>
    <t>Fillmore &amp; Jackson</t>
  </si>
  <si>
    <t>M-F ~ 6am-6:30pm</t>
  </si>
  <si>
    <t>To SF General Hospital</t>
  </si>
  <si>
    <t>24th St. &amp; Potrero</t>
  </si>
  <si>
    <t>via Caltrain Station</t>
  </si>
  <si>
    <t>M-F ~ 6am-7pm</t>
  </si>
  <si>
    <t>DOWNTOWN CONNECTOR</t>
  </si>
  <si>
    <t>Van Ness &amp; North Pt.</t>
  </si>
  <si>
    <t>M-F ~ 6am-12:30am</t>
  </si>
  <si>
    <t>To Mission District</t>
  </si>
  <si>
    <t>24th St. BART</t>
  </si>
  <si>
    <t>FOLSOM-PACIFIC</t>
  </si>
  <si>
    <t>Daily ~ 5:30am-11:30am</t>
  </si>
  <si>
    <t>MISSION</t>
  </si>
  <si>
    <t>Daily 24 Hours</t>
  </si>
  <si>
    <t>To Daly City</t>
  </si>
  <si>
    <t>San Jose &amp; Mission</t>
  </si>
  <si>
    <t>MISSION RAPID</t>
  </si>
  <si>
    <t>M-F ~ 7am-6pm | Sat-Sun ~ 9am-6pm</t>
  </si>
  <si>
    <t>To Daly City BART</t>
  </si>
  <si>
    <t>Sat-Sun ~ 9am-6pm</t>
  </si>
  <si>
    <t>MISSION EXPRESS</t>
  </si>
  <si>
    <t>PM Only: M-F ~ 3pm-6:30pm</t>
  </si>
  <si>
    <t>46TH AVE</t>
  </si>
  <si>
    <t>Legion Of Honor</t>
  </si>
  <si>
    <t>To Stonestown</t>
  </si>
  <si>
    <t>19th Av. &amp; Buckingham</t>
  </si>
  <si>
    <t>POLK</t>
  </si>
  <si>
    <t>Beach &amp; Polk</t>
  </si>
  <si>
    <t>Daily ~ 5:30am-12:30am</t>
  </si>
  <si>
    <t>To Hunter's Point</t>
  </si>
  <si>
    <t>Galvez &amp; Robinson</t>
  </si>
  <si>
    <t>HAYES</t>
  </si>
  <si>
    <t>To Golden Gate Park</t>
  </si>
  <si>
    <t>Fulton &amp; Stanyan</t>
  </si>
  <si>
    <t>FILLMORE</t>
  </si>
  <si>
    <t xml:space="preserve">To Marina District </t>
  </si>
  <si>
    <t>via Church Street Station</t>
  </si>
  <si>
    <t>Fillmore &amp; Bay</t>
  </si>
  <si>
    <t>To Dogpatch District</t>
  </si>
  <si>
    <t>3rd St. &amp; 20th St.</t>
  </si>
  <si>
    <t>MONTEREY</t>
  </si>
  <si>
    <t>To Bayview District</t>
  </si>
  <si>
    <t>Griffith &amp; Oakdale</t>
  </si>
  <si>
    <t>Daily ~ 6am-11:30pm</t>
  </si>
  <si>
    <t xml:space="preserve">To SF Zoo </t>
  </si>
  <si>
    <t>Sloat &amp; 47th Av.</t>
  </si>
  <si>
    <t>DIVISADERO</t>
  </si>
  <si>
    <t>Jackson &amp; Fillmore</t>
  </si>
  <si>
    <t>To Pacific Heights via Castro</t>
  </si>
  <si>
    <t>To Sutter &amp; Divisadero: 24 Hrs Daily</t>
  </si>
  <si>
    <t>To Pacific Hghts. (Jackson/Fillmore)</t>
  </si>
  <si>
    <t>3rd St. &amp; Palou</t>
  </si>
  <si>
    <t>M-F ~ 5:30am-12:30am</t>
  </si>
  <si>
    <t>To Bayview District (3rd St./Palou)</t>
  </si>
  <si>
    <t>To Cortland &amp; Bayshore: 24 Hrs Daily</t>
  </si>
  <si>
    <t>OB3</t>
  </si>
  <si>
    <t>To Bayview District via Castro</t>
  </si>
  <si>
    <t>TREASURE ISLAND</t>
  </si>
  <si>
    <t>To SF Downtown</t>
  </si>
  <si>
    <t>To Treasure Island</t>
  </si>
  <si>
    <t>Avenue H &amp; 13th St.</t>
  </si>
  <si>
    <t>BRYANT</t>
  </si>
  <si>
    <t>To Nob Hill</t>
  </si>
  <si>
    <t>Jackson &amp; Van Ness</t>
  </si>
  <si>
    <t>Cesar Chavez &amp; Mission</t>
  </si>
  <si>
    <t>Daily ~ 5:30am-1am</t>
  </si>
  <si>
    <t>19TH AVE</t>
  </si>
  <si>
    <t>To Fort Mason</t>
  </si>
  <si>
    <t>via Golden Gate Bridge</t>
  </si>
  <si>
    <t>via SF State</t>
  </si>
  <si>
    <t>19TH AVE RAPID</t>
  </si>
  <si>
    <t>California &amp; 6th Av.</t>
  </si>
  <si>
    <t>To Balboa Park BART</t>
  </si>
  <si>
    <t>Geneva &amp; San Jose</t>
  </si>
  <si>
    <t>SUNSET</t>
  </si>
  <si>
    <t>To The Presidio</t>
  </si>
  <si>
    <t>Baker Beach</t>
  </si>
  <si>
    <t>via Golden Gate Park</t>
  </si>
  <si>
    <t>Daily ~ 6am-12:30 am</t>
  </si>
  <si>
    <t>3rd St. &amp; Paul</t>
  </si>
  <si>
    <t>STOCKTON</t>
  </si>
  <si>
    <t>To Caltrain Station</t>
  </si>
  <si>
    <t>via Union Square</t>
  </si>
  <si>
    <t>4th St. &amp; Townsend</t>
  </si>
  <si>
    <t>To Marina District</t>
  </si>
  <si>
    <t>Divisadero &amp; Chestnut</t>
  </si>
  <si>
    <t>via Fisherman's Wharf</t>
  </si>
  <si>
    <t>MARINA EXPRESS</t>
  </si>
  <si>
    <t>Howard &amp; Spear</t>
  </si>
  <si>
    <t>AM Only: M-F ~ 6am-9am</t>
  </si>
  <si>
    <t>BALBOA</t>
  </si>
  <si>
    <t>To Ferry Plaza</t>
  </si>
  <si>
    <t>BALBOA EXPRESS</t>
  </si>
  <si>
    <t>AM Only: M-F ~ 7am-9am</t>
  </si>
  <si>
    <t>Balboa &amp; 12th Av.</t>
  </si>
  <si>
    <t>ASHBURY-18TH ST</t>
  </si>
  <si>
    <t>Sacramento &amp; Cherry</t>
  </si>
  <si>
    <t>via Haight-Ashbury</t>
  </si>
  <si>
    <t>To Potrero Hill</t>
  </si>
  <si>
    <t>Potrero &amp; 25th St.</t>
  </si>
  <si>
    <t>EUREKA</t>
  </si>
  <si>
    <t>To Castro Station</t>
  </si>
  <si>
    <t>Market &amp; Castro</t>
  </si>
  <si>
    <t>M-F ~ 7a-11am | Sat-Sun ~ 8a-11pm</t>
  </si>
  <si>
    <t>To Glen Park Station (BART)</t>
  </si>
  <si>
    <t>Diamond Heights District</t>
  </si>
  <si>
    <t>M-F ~ 7am-11pm | Sat-Sun ~ 8am-11pm</t>
  </si>
  <si>
    <t>TERESITA</t>
  </si>
  <si>
    <t>To Forest Hill Station</t>
  </si>
  <si>
    <t>Laguna Honda</t>
  </si>
  <si>
    <t>M-F ~ 6am-11pm | Sat-Sun ~ 8am-11pm</t>
  </si>
  <si>
    <t>M-F ~ 6:30am-9pm | Sat-Sun ~ 9am-9pm</t>
  </si>
  <si>
    <t>IB/OB</t>
  </si>
  <si>
    <t>To Mt. Davidson</t>
  </si>
  <si>
    <t>Myra &amp; Dalewood</t>
  </si>
  <si>
    <t>Cesar Chavez &amp; Valencia</t>
  </si>
  <si>
    <t>CORBETT</t>
  </si>
  <si>
    <t>To Haight-Ashbury</t>
  </si>
  <si>
    <t>via Church Station</t>
  </si>
  <si>
    <t>37-IB2</t>
  </si>
  <si>
    <t>Masonic &amp; Haight</t>
  </si>
  <si>
    <t>To Twin Peaks</t>
  </si>
  <si>
    <t>Parkridge &amp; Burnett</t>
  </si>
  <si>
    <t>GEARY</t>
  </si>
  <si>
    <t>Daily from 5:30am to 1:30am</t>
  </si>
  <si>
    <t>48th Av. &amp; Pt. Lobos</t>
  </si>
  <si>
    <t>VA Hospital</t>
  </si>
  <si>
    <t>GEARY EXPRESS</t>
  </si>
  <si>
    <t>To Lands End</t>
  </si>
  <si>
    <t>25th Av. &amp; Geary</t>
  </si>
  <si>
    <t>GEARY RAPID</t>
  </si>
  <si>
    <t>M-F ~ 6am-8pm | Sat-Sun ~ 9am-7pm</t>
  </si>
  <si>
    <t>COIT</t>
  </si>
  <si>
    <t>To Fisherman’s Wharf</t>
  </si>
  <si>
    <t>North Pt. &amp; Stockton</t>
  </si>
  <si>
    <t>Daily ~ 9am-7pm</t>
  </si>
  <si>
    <t>To Coit Tower</t>
  </si>
  <si>
    <t>Telegraph Hill</t>
  </si>
  <si>
    <t>UNION</t>
  </si>
  <si>
    <t>M-F Only ~ 5-9am &amp; 4-6:30pm</t>
  </si>
  <si>
    <t>Lyon &amp; Greenwich</t>
  </si>
  <si>
    <t>M-F Only ~ 5:30-9am  4-7:30pm</t>
  </si>
  <si>
    <t>MASONIC</t>
  </si>
  <si>
    <t>To Fort Mason (Marina District)</t>
  </si>
  <si>
    <t>via Forest Hill Station</t>
  </si>
  <si>
    <t>via Haight | UCSF Parnassus</t>
  </si>
  <si>
    <t>Marina &amp; Laguna</t>
  </si>
  <si>
    <t>To Crocker-Amazon District</t>
  </si>
  <si>
    <t>Geneva &amp; Munich</t>
  </si>
  <si>
    <t>O’SHAUGHNESSY</t>
  </si>
  <si>
    <t>via Glen Park Station (BART)</t>
  </si>
  <si>
    <t>5th Av &amp; California</t>
  </si>
  <si>
    <t>To Hunters Pt. (3rd St. &amp; Evans)</t>
  </si>
  <si>
    <t>Daily ~ 6am-1am</t>
  </si>
  <si>
    <t>To Hunters Point</t>
  </si>
  <si>
    <t>3rd St. &amp; Evans</t>
  </si>
  <si>
    <t>OWL</t>
  </si>
  <si>
    <t>Bosworth &amp; Diamond</t>
  </si>
  <si>
    <t>Daily ~ 1am-6am</t>
  </si>
  <si>
    <t>UNION-STOCKTON</t>
  </si>
  <si>
    <t>Daily ~ 6:30am-12:30am</t>
  </si>
  <si>
    <t>VAN NESS</t>
  </si>
  <si>
    <t>Powell &amp; Beach</t>
  </si>
  <si>
    <t>QUINTARA-24TH ST</t>
  </si>
  <si>
    <t>M-F Only ~ 6:30-9:30am &amp; 3-7pm</t>
  </si>
  <si>
    <t>To West Portal Station</t>
  </si>
  <si>
    <t>To Ocean: M-F ~ 6-8:30am &amp; 2:30-6pm</t>
  </si>
  <si>
    <t>Great Highway &amp; Quintara</t>
  </si>
  <si>
    <t>M-F Only ~ 6:30-9am &amp; 3-6:30pm</t>
  </si>
  <si>
    <t>To Castro District</t>
  </si>
  <si>
    <t>24th St. &amp; Castro</t>
  </si>
  <si>
    <t>VAN NESS-MISSION</t>
  </si>
  <si>
    <t>EXCELSIOR</t>
  </si>
  <si>
    <t>To Excelsior District</t>
  </si>
  <si>
    <t>Persia &amp; Prague</t>
  </si>
  <si>
    <t>FELTON</t>
  </si>
  <si>
    <t>Newhall &amp; Hudson</t>
  </si>
  <si>
    <t>16TH ST</t>
  </si>
  <si>
    <t>To UCSF Mission Bay</t>
  </si>
  <si>
    <t>3rd St. &amp; Mission Bay</t>
  </si>
  <si>
    <t>To 16th Street BART</t>
  </si>
  <si>
    <t>16th St. &amp; Mission</t>
  </si>
  <si>
    <t>RUTLAND</t>
  </si>
  <si>
    <t>To Executive Park</t>
  </si>
  <si>
    <t>Thomas Mellon &amp; Alana</t>
  </si>
  <si>
    <t>M-F ~ 7am-9pm | Sat-Sun ~ 8am-9pm</t>
  </si>
  <si>
    <t>Visitacion Valley Middle school</t>
  </si>
  <si>
    <t>PARKMERCED</t>
  </si>
  <si>
    <t>via Daly City BART Station</t>
  </si>
  <si>
    <t>Daily ~ 6am-11pm</t>
  </si>
  <si>
    <t>Ulloa &amp; West Portal</t>
  </si>
  <si>
    <t>To Lakeshore Plaza</t>
  </si>
  <si>
    <t>via Daly City BART</t>
  </si>
  <si>
    <t>Sloat &amp; Sunset</t>
  </si>
  <si>
    <t>QUINTARA</t>
  </si>
  <si>
    <t>To Inner Sunset District</t>
  </si>
  <si>
    <t>Judah &amp; 9th Av.</t>
  </si>
  <si>
    <t>To Parkside District</t>
  </si>
  <si>
    <t>Vicente &amp; 30th Av.</t>
  </si>
  <si>
    <t>BERNAL HEIGHTS</t>
  </si>
  <si>
    <t>To 24th Street BART</t>
  </si>
  <si>
    <t>Mission &amp; 24th St.</t>
  </si>
  <si>
    <t>To Alemany Farmer’s Market</t>
  </si>
  <si>
    <t>Alemany &amp; Ellsworth</t>
  </si>
  <si>
    <t>MARIN HEADLANDS</t>
  </si>
  <si>
    <t>To Downtown SF (Montgomery BART)</t>
  </si>
  <si>
    <t>Hourly Sat-Sun | Holidays</t>
  </si>
  <si>
    <t>Leaves Marin ~ 9:30am-5:30pm</t>
  </si>
  <si>
    <t>To Fort Cronkhite via GG Bridge</t>
  </si>
  <si>
    <t>Leaves SF ~ 10:30am-6:30pm</t>
  </si>
  <si>
    <t>CALTRAIN EXPRESS</t>
  </si>
  <si>
    <t>Beale &amp; Howard</t>
  </si>
  <si>
    <t>AM Only: M-F ~ 6:30am-9am</t>
  </si>
  <si>
    <t>LEVI PLAZA EXPRESS</t>
  </si>
  <si>
    <t>To Financial District - Levi Plaza</t>
  </si>
  <si>
    <t>Sansome &amp; Filbert</t>
  </si>
  <si>
    <t>MID MARKET EXPRESS</t>
  </si>
  <si>
    <t>To Civic Center Station</t>
  </si>
  <si>
    <t>Market &amp; 8th St.</t>
  </si>
  <si>
    <t>M-F Only ~ 7-10am &amp; 4-7pm</t>
  </si>
  <si>
    <t>BART SHUTTLE</t>
  </si>
  <si>
    <t>To Balboa Park Station (BART)</t>
  </si>
  <si>
    <t>Mission &amp; Sickles</t>
  </si>
  <si>
    <t>PM Only: M-F ~ 4pm-6:30pm</t>
  </si>
  <si>
    <t>SAN BRUNO OWL</t>
  </si>
  <si>
    <t>via Civic Center</t>
  </si>
  <si>
    <t>Late Night ~ 1am-5am</t>
  </si>
  <si>
    <t>OWL LOOP</t>
  </si>
  <si>
    <t>To SF State University</t>
  </si>
  <si>
    <t>via Vis. Valley, Fish Wharf, GG Bridge</t>
  </si>
  <si>
    <t>via Downtown, Fish Wharf, GG Bridge</t>
  </si>
  <si>
    <t>via Fish Wharf, GG Bridge</t>
  </si>
  <si>
    <t>IB4</t>
  </si>
  <si>
    <t>IB5</t>
  </si>
  <si>
    <t>19th Av. &amp; Holloway</t>
  </si>
  <si>
    <t>via GG Bridge, Downtown, Vis. Valley</t>
  </si>
  <si>
    <t>via Fish Wharf, Downtown, Vis. Valley</t>
  </si>
  <si>
    <t>via Downtown, Visitacion Valley</t>
  </si>
  <si>
    <t>OB4</t>
  </si>
  <si>
    <t>via Visitacion Valley</t>
  </si>
  <si>
    <t>OB5</t>
  </si>
  <si>
    <t>EMBARCADERO</t>
  </si>
  <si>
    <t>via Ferry Plaza</t>
  </si>
  <si>
    <t>Daily ~ 10am-6pm</t>
  </si>
  <si>
    <t>Jones &amp; Beach</t>
  </si>
  <si>
    <t>via Ferry Plaza &amp; Ballpark</t>
  </si>
  <si>
    <t>via Ballpark</t>
  </si>
  <si>
    <t>MARKET &amp; WHARVES</t>
  </si>
  <si>
    <t>Daily ~ 6am-1:30am</t>
  </si>
  <si>
    <t>17th St. &amp; Castro</t>
  </si>
  <si>
    <t>CHURCH</t>
  </si>
  <si>
    <t>Embarcadero Station</t>
  </si>
  <si>
    <t>To Balboa Park Station</t>
  </si>
  <si>
    <t>San Jose &amp; Geneva</t>
  </si>
  <si>
    <t>INGLESIDE</t>
  </si>
  <si>
    <t>Ocean &amp; San Jose</t>
  </si>
  <si>
    <t>TARAVAL</t>
  </si>
  <si>
    <t>To SF Zoo</t>
  </si>
  <si>
    <t>46th Av. &amp; Wawona</t>
  </si>
  <si>
    <t>LOWL</t>
  </si>
  <si>
    <t>TARAVAL OWL</t>
  </si>
  <si>
    <t>Late Night Only (Daily ~ 1am-5am)</t>
  </si>
  <si>
    <t>Sat ~ 1am-6am | Sun ~ 1am-8am</t>
  </si>
  <si>
    <t>Late Night Only: Daily ~ 1am-5am</t>
  </si>
  <si>
    <t>OCEAN VIEW</t>
  </si>
  <si>
    <t>JUDAH</t>
  </si>
  <si>
    <t>Daily ~ 5am-1am</t>
  </si>
  <si>
    <t>La Playa &amp; Judah</t>
  </si>
  <si>
    <t>NOWL</t>
  </si>
  <si>
    <t>JUDAH OWL</t>
  </si>
  <si>
    <t>Late Night Only (Daily ~1am-5am)</t>
  </si>
  <si>
    <t>JUDAH EXPRESS</t>
  </si>
  <si>
    <t>Bush &amp; Montgomery</t>
  </si>
  <si>
    <t>48th Av. &amp; Judah</t>
  </si>
  <si>
    <t>THIRD STREET</t>
  </si>
  <si>
    <t>Bayshore &amp; Sunnydale</t>
  </si>
  <si>
    <t>TBUS</t>
  </si>
  <si>
    <t>T SHUTTLE BUS</t>
  </si>
  <si>
    <t>Early Morning Only</t>
  </si>
  <si>
    <t>Sat ~ 5am-6am | Sun ~ 5am-8am</t>
  </si>
  <si>
    <t>To Van Ness Station</t>
  </si>
  <si>
    <t>MANUALLY JOINED?</t>
  </si>
  <si>
    <t>Line 1 Name 1</t>
  </si>
  <si>
    <t>Line 1 Name 2</t>
  </si>
  <si>
    <t>Line 1 Name 3</t>
  </si>
  <si>
    <t>Line 2 Name 1</t>
  </si>
  <si>
    <t>Line 2 Name 2</t>
  </si>
  <si>
    <t>Line 2 Name 3</t>
  </si>
  <si>
    <t>Line 3 Name 1</t>
  </si>
  <si>
    <t>Line 3 Name 2</t>
  </si>
  <si>
    <t>Line 3 Name 3</t>
  </si>
  <si>
    <t>Line 4 Name 1</t>
  </si>
  <si>
    <t>Line 4 Name 2</t>
  </si>
  <si>
    <t>Line 4 Name 3</t>
  </si>
  <si>
    <t>Line 5 Name 1</t>
  </si>
  <si>
    <t>Line 5 Name 2</t>
  </si>
  <si>
    <t>Line 5 Name 3</t>
  </si>
  <si>
    <t>Line 6 Name 1</t>
  </si>
  <si>
    <t>Line 6 Name 2</t>
  </si>
  <si>
    <t>Line 6 Name 3</t>
  </si>
  <si>
    <t>Line 7 Name 1</t>
  </si>
  <si>
    <t>Line 7 Name 2</t>
  </si>
  <si>
    <t>Line 7 Name 3</t>
  </si>
  <si>
    <t>Line 8 Name 1</t>
  </si>
  <si>
    <t>Line 8 Name 2</t>
  </si>
  <si>
    <t>Line 8 Name 3</t>
  </si>
  <si>
    <t>Line 9 Name 1</t>
  </si>
  <si>
    <t>Line 9 Name 2</t>
  </si>
  <si>
    <t>Line 9 Name 3</t>
  </si>
  <si>
    <t>Line 10 Name 1</t>
  </si>
  <si>
    <t>Line 10 Name 2</t>
  </si>
  <si>
    <t>Line 10 Name 3</t>
  </si>
  <si>
    <t>Line 11 Name 1</t>
  </si>
  <si>
    <t>Line 11 Name 2</t>
  </si>
  <si>
    <t>Line 11 Name 3</t>
  </si>
  <si>
    <t>Line 12 Name 1</t>
  </si>
  <si>
    <t>Line 12 Name 2</t>
  </si>
  <si>
    <t>Line 12 Name 3</t>
  </si>
  <si>
    <t>Line 13 Name 1</t>
  </si>
  <si>
    <t>Line 13 Name 2</t>
  </si>
  <si>
    <t>Line 13 Name 3</t>
  </si>
  <si>
    <t>Color (Red-Rapid, Red-Metro, Blue, Yellow-historic)</t>
  </si>
  <si>
    <t>Accessibility (Not accessible, accessible, not recommended, n/a)</t>
  </si>
  <si>
    <t>Owl1</t>
  </si>
  <si>
    <t>Owl2</t>
  </si>
  <si>
    <t>Owl13</t>
  </si>
  <si>
    <t>Owl12</t>
  </si>
  <si>
    <t>Owl11</t>
  </si>
  <si>
    <t>Owl10</t>
  </si>
  <si>
    <t>Owl9</t>
  </si>
  <si>
    <t>Owl8</t>
  </si>
  <si>
    <t>Owl7</t>
  </si>
  <si>
    <t>Owl6</t>
  </si>
  <si>
    <t>Owl Sign</t>
  </si>
  <si>
    <t>Line 1 Description 1</t>
  </si>
  <si>
    <t>Line 1 Description 2</t>
  </si>
  <si>
    <t>Line 1 Description 3</t>
  </si>
  <si>
    <t>Line 2 Description 1</t>
  </si>
  <si>
    <t>Line 2 Description 2</t>
  </si>
  <si>
    <t>Line 2 Description 3</t>
  </si>
  <si>
    <t>Line 3 Description 1</t>
  </si>
  <si>
    <t>Line 3 Description 2</t>
  </si>
  <si>
    <t>Line 3 Description 3</t>
  </si>
  <si>
    <t>Line 4 Description 1</t>
  </si>
  <si>
    <t>Line 4 Description 2</t>
  </si>
  <si>
    <t>Line 4 Description 3</t>
  </si>
  <si>
    <t>Line 5 Description 1</t>
  </si>
  <si>
    <t>Line 5 Description 2</t>
  </si>
  <si>
    <t>Line 5 Description 3</t>
  </si>
  <si>
    <t>Line 6 Description 1</t>
  </si>
  <si>
    <t>Line 6 Description 2</t>
  </si>
  <si>
    <t>Line 6 Description 3</t>
  </si>
  <si>
    <t>Line 7 Description 1</t>
  </si>
  <si>
    <t>Line 7 Description 2</t>
  </si>
  <si>
    <t>Line 7 Description 3</t>
  </si>
  <si>
    <t>Line 8 Description 1</t>
  </si>
  <si>
    <t>Line 8 Description 2</t>
  </si>
  <si>
    <t>Line 8 Description 3</t>
  </si>
  <si>
    <t>Line 9 Description 1</t>
  </si>
  <si>
    <t>Line 9 Description 2</t>
  </si>
  <si>
    <t>Line 9 Description 3</t>
  </si>
  <si>
    <t>Line 10 Description 1</t>
  </si>
  <si>
    <t>Line 10 Description 2</t>
  </si>
  <si>
    <t>Line 10 Description 3</t>
  </si>
  <si>
    <t>Line 12 Description 1</t>
  </si>
  <si>
    <t>Line 11 Description 2</t>
  </si>
  <si>
    <t>Line 11 Description 1</t>
  </si>
  <si>
    <t>Line 11 Description 3</t>
  </si>
  <si>
    <t>Line 12 Description 2</t>
  </si>
  <si>
    <t>Line 12 Description 3</t>
  </si>
  <si>
    <t>Line 13 Description 1</t>
  </si>
  <si>
    <t>Line 13 Description 2</t>
  </si>
  <si>
    <t>Line 13 Description 3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</si>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</sst>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9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1"/>
      <color theme="1"/>
      <name val="Arial"/>
      <family val="2"/>
    </font>
    <font>
      <b/>
      <sz val="11"/>
      <color rgb="FF0D0D0D"/>
      <name val="Arial"/>
      <family val="2"/>
    </font>
    <font>
      <sz val="11"/>
      <color rgb="FF0D0D0D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4125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164" fontId="0" fillId="0" borderId="0" xfId="0" applyNumberFormat="1"/>
    <xf numFmtId="0" fontId="0" fillId="0" borderId="1" xfId="0" applyFont="1" applyBorder="1" applyAlignment="1">
      <alignment horizontal="center" vertical="top" wrapText="1"/>
    </xf>
    <xf numFmtId="0" fontId="0" fillId="0" borderId="0" xfId="0" applyFont="1" applyAlignment="1">
      <alignment wrapText="1"/>
    </xf>
    <xf numFmtId="0" fontId="1" fillId="2" borderId="5" xfId="0" applyFont="1" applyFill="1" applyBorder="1" applyAlignment="1">
      <alignment horizontal="center"/>
    </xf>
    <xf numFmtId="0" fontId="2" fillId="3" borderId="9" xfId="0" applyFont="1" applyFill="1" applyBorder="1" applyAlignment="1">
      <alignment wrapText="1"/>
    </xf>
    <xf numFmtId="0" fontId="0" fillId="0" borderId="10" xfId="0" applyFont="1" applyBorder="1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 wrapText="1"/>
    </xf>
    <xf numFmtId="0" fontId="3" fillId="0" borderId="2" xfId="0" applyFont="1" applyBorder="1" applyAlignment="1">
      <alignment horizontal="left" wrapText="1"/>
    </xf>
    <xf numFmtId="0" fontId="3" fillId="0" borderId="11" xfId="0" applyFont="1" applyBorder="1" applyAlignment="1">
      <alignment horizontal="left" wrapText="1"/>
    </xf>
    <xf numFmtId="0" fontId="3" fillId="0" borderId="12" xfId="0" applyFont="1" applyBorder="1" applyAlignment="1">
      <alignment horizontal="left" wrapText="1"/>
    </xf>
    <xf numFmtId="0" fontId="3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2" fillId="0" borderId="12" xfId="0" applyFont="1" applyBorder="1" applyAlignment="1">
      <alignment wrapText="1"/>
    </xf>
    <xf numFmtId="0" fontId="2" fillId="0" borderId="9" xfId="0" applyFont="1" applyBorder="1" applyAlignment="1">
      <alignment horizontal="center" wrapText="1"/>
    </xf>
    <xf numFmtId="0" fontId="4" fillId="0" borderId="11" xfId="0" applyFont="1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2" fillId="0" borderId="12" xfId="0" applyFont="1" applyFill="1" applyBorder="1" applyAlignment="1">
      <alignment wrapText="1"/>
    </xf>
    <xf numFmtId="0" fontId="3" fillId="0" borderId="9" xfId="0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4" borderId="9" xfId="0" applyFont="1" applyFill="1" applyBorder="1" applyAlignment="1">
      <alignment horizontal="left"/>
    </xf>
    <xf numFmtId="0" fontId="5" fillId="4" borderId="9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4" fillId="0" borderId="9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left"/>
    </xf>
    <xf numFmtId="0" fontId="2" fillId="0" borderId="11" xfId="0" applyFont="1" applyFill="1" applyBorder="1" applyAlignment="1">
      <alignment horizontal="left"/>
    </xf>
    <xf numFmtId="0" fontId="2" fillId="0" borderId="9" xfId="0" applyFont="1" applyFill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7" fillId="4" borderId="9" xfId="0" applyFont="1" applyFill="1" applyBorder="1" applyAlignment="1">
      <alignment horizontal="left"/>
    </xf>
    <xf numFmtId="0" fontId="6" fillId="0" borderId="11" xfId="0" applyFont="1" applyFill="1" applyBorder="1" applyAlignment="1">
      <alignment horizontal="left"/>
    </xf>
    <xf numFmtId="0" fontId="6" fillId="0" borderId="12" xfId="0" applyFont="1" applyFill="1" applyBorder="1" applyAlignment="1">
      <alignment horizontal="left"/>
    </xf>
    <xf numFmtId="0" fontId="6" fillId="5" borderId="12" xfId="0" applyFont="1" applyFill="1" applyBorder="1" applyAlignment="1">
      <alignment horizontal="left" wrapText="1"/>
    </xf>
    <xf numFmtId="0" fontId="6" fillId="0" borderId="12" xfId="0" applyFont="1" applyBorder="1" applyAlignment="1">
      <alignment horizontal="left"/>
    </xf>
    <xf numFmtId="0" fontId="2" fillId="5" borderId="12" xfId="0" applyFont="1" applyFill="1" applyBorder="1" applyAlignment="1">
      <alignment wrapText="1"/>
    </xf>
    <xf numFmtId="0" fontId="7" fillId="0" borderId="9" xfId="0" applyFont="1" applyBorder="1" applyAlignment="1">
      <alignment horizontal="left"/>
    </xf>
    <xf numFmtId="0" fontId="6" fillId="0" borderId="11" xfId="0" applyFont="1" applyBorder="1" applyAlignment="1">
      <alignment horizontal="left"/>
    </xf>
    <xf numFmtId="0" fontId="4" fillId="4" borderId="9" xfId="0" applyFont="1" applyFill="1" applyBorder="1" applyAlignment="1">
      <alignment horizontal="left"/>
    </xf>
    <xf numFmtId="0" fontId="3" fillId="4" borderId="9" xfId="0" applyFont="1" applyFill="1" applyBorder="1" applyAlignment="1">
      <alignment horizontal="left"/>
    </xf>
    <xf numFmtId="0" fontId="4" fillId="0" borderId="13" xfId="0" applyFont="1" applyBorder="1" applyAlignment="1">
      <alignment horizontal="left"/>
    </xf>
    <xf numFmtId="0" fontId="4" fillId="0" borderId="9" xfId="0" applyFont="1" applyBorder="1" applyAlignment="1">
      <alignment horizontal="center"/>
    </xf>
    <xf numFmtId="0" fontId="2" fillId="0" borderId="14" xfId="0" applyFont="1" applyFill="1" applyBorder="1" applyAlignment="1">
      <alignment wrapText="1"/>
    </xf>
    <xf numFmtId="0" fontId="4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left" wrapText="1"/>
    </xf>
    <xf numFmtId="0" fontId="2" fillId="0" borderId="9" xfId="0" applyFont="1" applyFill="1" applyBorder="1" applyAlignment="1">
      <alignment horizontal="center" wrapText="1"/>
    </xf>
    <xf numFmtId="0" fontId="4" fillId="0" borderId="9" xfId="0" applyFont="1" applyFill="1" applyBorder="1" applyAlignment="1">
      <alignment horizontal="center"/>
    </xf>
    <xf numFmtId="0" fontId="6" fillId="0" borderId="12" xfId="0" applyFont="1" applyFill="1" applyBorder="1" applyAlignment="1">
      <alignment wrapText="1"/>
    </xf>
    <xf numFmtId="0" fontId="8" fillId="0" borderId="9" xfId="0" applyFont="1" applyBorder="1" applyAlignment="1">
      <alignment horizontal="left"/>
    </xf>
    <xf numFmtId="0" fontId="2" fillId="0" borderId="11" xfId="0" applyFont="1" applyBorder="1" applyAlignment="1">
      <alignment wrapText="1"/>
    </xf>
    <xf numFmtId="0" fontId="0" fillId="6" borderId="1" xfId="0" applyFont="1" applyFill="1" applyBorder="1" applyAlignment="1">
      <alignment horizontal="center" vertical="top" wrapText="1"/>
    </xf>
    <xf numFmtId="0" fontId="0" fillId="6" borderId="0" xfId="0" applyFill="1"/>
    <xf numFmtId="0" fontId="0" fillId="0" borderId="0" xfId="0" applyFill="1"/>
    <xf numFmtId="0" fontId="0" fillId="7" borderId="0" xfId="0" applyFill="1"/>
    <xf numFmtId="0" fontId="3" fillId="0" borderId="0" xfId="0" applyFont="1" applyFill="1" applyBorder="1" applyAlignment="1">
      <alignment horizontal="left" wrapText="1"/>
    </xf>
    <xf numFmtId="0" fontId="0" fillId="0" borderId="0" xfId="0" quotePrefix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Arty" refreshedDate="42915.752065393521" createdVersion="5" refreshedVersion="5" minRefreshableVersion="3" recordCount="123">
  <cacheSource type="worksheet">
    <worksheetSource ref="A1:AQ124" sheet="Sheet1"/>
  </cacheSource>
  <cacheFields count="43">
    <cacheField name="ID" numFmtId="0">
      <sharedItems containsSemiMixedTypes="0" containsString="0" containsNumber="1" containsInteger="1" minValue="1" maxValue="128" count="123">
        <n v="1"/>
        <n v="2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7"/>
        <n v="108"/>
        <n v="110"/>
        <n v="111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</sharedItems>
    </cacheField>
    <cacheField name="Disco" numFmtId="0">
      <sharedItems containsNonDate="0" containsString="0" containsBlank="1"/>
    </cacheField>
    <cacheField name="Street ID" numFmtId="0">
      <sharedItems containsSemiMixedTypes="0" containsString="0" containsNumber="1" containsInteger="1" minValue="10390" maxValue="13191" count="123">
        <n v="10390"/>
        <n v="10913"/>
        <n v="13003"/>
        <n v="13004"/>
        <n v="13008"/>
        <n v="13009"/>
        <n v="13010"/>
        <n v="13011"/>
        <n v="13012"/>
        <n v="13013"/>
        <n v="13015"/>
        <n v="13016"/>
        <n v="13018"/>
        <n v="13019"/>
        <n v="13020"/>
        <n v="13021"/>
        <n v="13023"/>
        <n v="13024"/>
        <n v="13025"/>
        <n v="13026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70"/>
        <n v="13071"/>
        <n v="13072"/>
        <n v="13074"/>
        <n v="13075"/>
        <n v="13076"/>
        <n v="13077"/>
        <n v="13082"/>
        <n v="13084"/>
        <n v="13085"/>
        <n v="13086"/>
        <n v="13087"/>
        <n v="13089"/>
        <n v="13090"/>
        <n v="13092"/>
        <n v="13093"/>
        <n v="13094"/>
        <n v="13095"/>
        <n v="13096"/>
        <n v="13103"/>
        <n v="13104"/>
        <n v="13107"/>
        <n v="13108"/>
        <n v="13113"/>
        <n v="13114"/>
        <n v="13115"/>
        <n v="13116"/>
        <n v="13122"/>
        <n v="13123"/>
        <n v="13124"/>
        <n v="13127"/>
        <n v="13128"/>
        <n v="13129"/>
        <n v="13134"/>
        <n v="13135"/>
        <n v="13136"/>
        <n v="13141"/>
        <n v="13143"/>
        <n v="13144"/>
        <n v="13145"/>
        <n v="13146"/>
        <n v="13149"/>
        <n v="13150"/>
        <n v="13153"/>
        <n v="13163"/>
        <n v="13164"/>
        <n v="13166"/>
        <n v="13168"/>
        <n v="13170"/>
        <n v="13171"/>
        <n v="13172"/>
        <n v="13173"/>
        <n v="13174"/>
        <n v="13177"/>
        <n v="13178"/>
        <n v="13181"/>
        <n v="13182"/>
        <n v="13183"/>
        <n v="13184"/>
        <n v="13185"/>
        <n v="13187"/>
        <n v="13188"/>
        <n v="13189"/>
        <n v="13191"/>
      </sharedItems>
    </cacheField>
    <cacheField name="Stop ID" numFmtId="0">
      <sharedItems containsSemiMixedTypes="0" containsString="0" containsNumber="1" containsInteger="1" minValue="390" maxValue="3191"/>
    </cacheField>
    <cacheField name="Lattitude" numFmtId="0">
      <sharedItems containsSemiMixedTypes="0" containsString="0" containsNumber="1" minValue="37.719192" maxValue="37.807841000000003"/>
    </cacheField>
    <cacheField name="Longitude" numFmtId="0">
      <sharedItems containsSemiMixedTypes="0" containsString="0" containsNumber="1" minValue="-122.50389" maxValue="-122.38766"/>
    </cacheField>
    <cacheField name="Rucus " numFmtId="0">
      <sharedItems/>
    </cacheField>
    <cacheField name="Full Intersection Name" numFmtId="0">
      <sharedItems count="91">
        <s v="19th Ave &amp; Holloway Ave (SFSU)"/>
        <s v="Dublin St &amp; La Grande Ave"/>
        <s v="2nd St &amp; Brannan St"/>
        <s v="2nd St &amp; Folsom St"/>
        <s v="2nd St &amp; Harrison St"/>
        <s v="2nd St &amp; Howard St"/>
        <s v="2nd St &amp; Market St"/>
        <s v="2nd St &amp; Stevenson St"/>
        <s v="2nd St &amp; Townsend St"/>
        <s v="3rd St &amp; Mission Rock St"/>
        <s v="Bacon St &amp; San Bruno Ave"/>
        <s v="Bacon St &amp; Somerset St"/>
        <s v="Bowley St &amp; Gibson Rd (at Baker Beach parking lot)"/>
        <s v="Baker St &amp; Greenwich St"/>
        <s v="Battery St &amp; Broadway"/>
        <s v="Battery St &amp; Filbert St"/>
        <s v="Battery St &amp; Green St"/>
        <s v="Battery St &amp; Jackson St"/>
        <s v="Bay St &amp; Midway St"/>
        <s v="Balboa St &amp; 4th Ave"/>
        <s v="Balboa St &amp; 6th Ave"/>
        <s v="Balboa St &amp; 8th Ave"/>
        <s v="Balboa St &amp; 10th Ave"/>
        <s v="Balboa St &amp; 12th Ave"/>
        <s v="Balboa St &amp; 14th Ave"/>
        <s v="Balboa St &amp; 17th Ave"/>
        <s v="Balboa St &amp; 19th Ave"/>
        <s v="Balboa St &amp; 21st Ave"/>
        <s v="Balboa St &amp; 23rd Ave"/>
        <s v="Balboa St &amp; 25th Ave"/>
        <s v="Balboa St &amp; 28th Ave"/>
        <s v="Balboa St &amp; 30th Ave"/>
        <s v="Balboa St &amp; 32nd Ave"/>
        <s v="Balboa St &amp; 34th Ave"/>
        <s v="Balboa St &amp; 35th Ave"/>
        <s v="Balboa St &amp; 37th Ave"/>
        <s v="Balboa St &amp; 40th Ave"/>
        <s v="Balboa St &amp; 43rd Ave"/>
        <s v="Balboa St &amp; Arguello Blvd"/>
        <s v="Balboa St &amp; Park Presidio Blvd"/>
        <s v="Broderick St &amp; Bay St"/>
        <s v="Broderick St &amp; Beach St"/>
        <s v="Broderick St &amp; Francisco St"/>
        <s v="Broderick St &amp; Jefferson St"/>
        <s v="Broderick St &amp; North Point St"/>
        <s v="Broadway &amp; Columbus Ave"/>
        <s v="Broadway &amp; Montgomery St"/>
        <s v="Broadway &amp; Steiner St"/>
        <s v="Broadway &amp; Stockton St"/>
        <s v="Beale St &amp; Mission St"/>
        <s v="Beach St &amp; Divisadero St"/>
        <s v="Beach St ROW &amp; Mason St"/>
        <s v="Beach St &amp; Polk St"/>
        <s v="Beach St mid Divisadero-Scott sts"/>
        <s v="Beach St ROW &amp; Stockton St (Kirkland yard)"/>
        <s v="Bemis St &amp; Moffitt St"/>
        <s v="3rd St &amp; 20th St"/>
        <s v="3rd St &amp; 23rd St"/>
        <s v="3rd St &amp; Bay view St"/>
        <s v="3rd St &amp; Brannan St"/>
        <s v="3rd St &amp; Carroll Ave"/>
        <s v="3rd St &amp; Evans Ave"/>
        <s v="3rd St &amp; Folsom St"/>
        <s v="3rd St &amp; Hudson Ave"/>
        <s v="3rd St &amp; Howard St"/>
        <s v="3rd St &amp; Innes Ave"/>
        <s v="3rd St &amp; La Salle Ave"/>
        <s v="3rd St &amp; Kirkwood Ave"/>
        <s v="3rd St &amp; Mission St"/>
        <s v="3rd St &amp; Palou Ave"/>
        <s v="3rd St &amp; Oakdale Ave"/>
        <s v="3rd St &amp; Perry St (South of Harrison St)"/>
        <s v="3rd St &amp; Revere Ave"/>
        <s v="3rd St &amp; Salinas Ave"/>
        <s v="3rd St &amp; Van Dyke Ave"/>
        <s v="3rd St &amp; Williams Ave"/>
        <s v="4th St &amp; Townsend St"/>
        <s v="5th St &amp; Brannan St"/>
        <s v="5th St &amp; Folsom St"/>
        <s v="5th St &amp; Howard St"/>
        <s v="5th St &amp; Mission St"/>
        <s v="Townsend St &amp; 5th St"/>
        <s v="6th Ave &amp; Balboa St"/>
        <s v="6th Ave &amp; Clement St"/>
        <s v="6th Ave &amp; Cornwall St"/>
        <s v="6th Ave &amp; Fulton St"/>
        <s v="6th Ave &amp; Geary Blvd"/>
        <s v="6th St &amp; Harrison St"/>
        <s v="1697 7th Ave (1 block South of Lawton St)"/>
        <s v="7th Ave &amp; Moraga St"/>
        <s v="7th St &amp; Brannan St"/>
      </sharedItems>
    </cacheField>
    <cacheField name="Loc" numFmtId="0">
      <sharedItems/>
    </cacheField>
    <cacheField name="Type" numFmtId="0">
      <sharedItems/>
    </cacheField>
    <cacheField name="Length" numFmtId="0">
      <sharedItems containsBlank="1"/>
    </cacheField>
    <cacheField name="Unnamed: 11" numFmtId="0">
      <sharedItems containsBlank="1"/>
    </cacheField>
    <cacheField name="TP" numFmtId="0">
      <sharedItems containsBlank="1"/>
    </cacheField>
    <cacheField name="RTA (NextMuni)" numFmtId="0">
      <sharedItems containsBlank="1"/>
    </cacheField>
    <cacheField name="Sign" numFmtId="0">
      <sharedItems containsNonDate="0" containsString="0" containsBlank="1"/>
    </cacheField>
    <cacheField name="Shut" numFmtId="0">
      <sharedItems containsBlank="1"/>
    </cacheField>
    <cacheField name="Access" numFmtId="0">
      <sharedItems/>
    </cacheField>
    <cacheField name="Shelter(s)" numFmtId="0">
      <sharedItems containsBlank="1" containsMixedTypes="1" containsNumber="1" containsInteger="1" minValue="53" maxValue="1554"/>
    </cacheField>
    <cacheField name="Lines Served by Direction" numFmtId="0">
      <sharedItems/>
    </cacheField>
    <cacheField name="Notes" numFmtId="0">
      <sharedItems containsBlank="1"/>
    </cacheField>
    <cacheField name="Color (Red-Rapid, Red-Metro, Blue, Yellow-historic)" numFmtId="0">
      <sharedItems containsNonDate="0" containsString="0" containsBlank="1"/>
    </cacheField>
    <cacheField name="Accessibility (Not accessible, accessible, not recommended, n/a)" numFmtId="0">
      <sharedItems containsNonDate="0" containsString="0" containsBlank="1"/>
    </cacheField>
    <cacheField name="Number of Lines Served" numFmtId="0">
      <sharedItems containsSemiMixedTypes="0" containsString="0" containsNumber="1" containsInteger="1" minValue="1" maxValue="10" count="8">
        <n v="6"/>
        <n v="2"/>
        <n v="1"/>
        <n v="3"/>
        <n v="10"/>
        <n v="7"/>
        <n v="5"/>
        <n v="4"/>
      </sharedItems>
    </cacheField>
    <cacheField name="Line 1" numFmtId="0">
      <sharedItems count="30">
        <s v="28"/>
        <s v="52"/>
        <s v="10"/>
        <s v="9"/>
        <s v="91"/>
        <s v="54"/>
        <s v="29"/>
        <s v="41"/>
        <s v="82X"/>
        <s v="8"/>
        <s v="31"/>
        <s v="31AX"/>
        <s v="18"/>
        <s v="30"/>
        <s v="22"/>
        <s v="5"/>
        <s v="30X"/>
        <s v="E"/>
        <s v="19"/>
        <s v="35"/>
        <s v="95T sub-OB"/>
        <s v="24"/>
        <s v="47"/>
        <s v="81X"/>
        <s v="27"/>
        <s v="44"/>
        <s v="1BX"/>
        <s v="14X"/>
        <s v="36"/>
        <s v="43"/>
      </sharedItems>
    </cacheField>
    <cacheField name="Line 1 Direction" numFmtId="0">
      <sharedItems count="5">
        <s v="IB"/>
        <s v="IB1"/>
        <s v="OB"/>
        <s v="OB1"/>
        <s v="MERGE OR DELETE"/>
      </sharedItems>
    </cacheField>
    <cacheField name="Line 1 Route" numFmtId="0">
      <sharedItems containsBlank="1" count="21">
        <m/>
        <s v="52IB1"/>
        <s v="54OB1"/>
        <s v="54IB1"/>
        <s v="41OB1"/>
        <s v="82XOB1"/>
        <s v="8IB1"/>
        <s v="31OB1"/>
        <s v="31IB1"/>
        <s v="31AXIB1"/>
        <s v="18IB1"/>
        <s v="18OB1"/>
        <s v="30XOB1"/>
        <s v="19IB1"/>
        <s v="35OB1"/>
        <s v="47IB1"/>
        <s v="81XIB1"/>
        <s v="8OB1"/>
        <s v="27IB1"/>
        <s v="1BXIB1"/>
        <s v="14XOB1"/>
      </sharedItems>
    </cacheField>
    <cacheField name="Line 1 Description 1" numFmtId="0">
      <sharedItems count="17">
        <e v="#N/A"/>
        <s v="To Forest Hill Station"/>
        <s v="To Daly City BART"/>
        <s v="To Bayview District"/>
        <s v="To Pacific Heights"/>
        <s v="To Caltrain Station"/>
        <s v="To Fisherman's Wharf"/>
        <s v="To Ocean Beach"/>
        <s v="To Ferry Plaza"/>
        <s v="To Financial District"/>
        <s v="To Richmond District"/>
        <s v="To Stonestown"/>
        <s v="To Marina District"/>
        <s v="To Glen Park Station (BART)"/>
        <s v="To City College"/>
        <s v="To Nob Hill"/>
        <s v="To Daly City"/>
      </sharedItems>
    </cacheField>
    <cacheField name="Line 1 Description 2" numFmtId="0">
      <sharedItems containsMixedTypes="1" containsNumber="1" containsInteger="1" minValue="0" maxValue="0" count="19">
        <e v="#N/A"/>
        <s v="Laguna Honda"/>
        <n v="0"/>
        <s v="Newhall &amp; Hudson"/>
        <s v="Lyon &amp; Greenwich"/>
        <s v="4th St. &amp; Townsend"/>
        <s v="Daily ~ 8:30am-12am"/>
        <s v="La Playa &amp; Cabrillo"/>
        <s v="Steuart &amp; Market"/>
        <s v="Davis &amp; Market"/>
        <s v="Legion Of Honor"/>
        <s v="19th Av. &amp; Buckingham"/>
        <s v="Divisadero &amp; Chestnut"/>
        <s v="Beach &amp; Polk"/>
        <s v="Diamond Heights District"/>
        <s v="Powell &amp; Beach"/>
        <s v="Beale &amp; Howard"/>
        <s v="Jackson &amp; Van Ness"/>
        <s v="San Jose &amp; Mission"/>
      </sharedItems>
    </cacheField>
    <cacheField name="Line 1 Description 3" numFmtId="0">
      <sharedItems count="16">
        <e v="#N/A"/>
        <s v="M-F ~ 6am-11pm | Sat-Sun ~ 8am-11pm"/>
        <s v="Daily ~ 6am-12am"/>
        <s v="M-F Only ~ 5:30-9am  4-7:30pm"/>
        <s v="PM Only: M-F ~ 4pm-6pm"/>
        <s v="Except M-F ~ 6am-10am: Use 8AX/BX"/>
        <s v="Daily ~ 5:30am-12am"/>
        <s v="AM Only: M-F ~ 7am-9am"/>
        <s v="PM Only: M-F ~ 4pm-7pm"/>
        <s v="Daily ~ 5:30am-12:30am"/>
        <s v="M-F ~ 7am-11pm | Sat-Sun ~ 8am-11pm"/>
        <s v="Daily ~ 6am-12:30am"/>
        <s v="AM Only: M-F ~ 6:30am-9am"/>
        <s v="Except M-F ~ 4pm-7pm: Use 8AX/BX"/>
        <s v="AM Only: M-F ~ 7am-10am"/>
        <s v="PM Only: M-F ~ 3pm-6:30pm"/>
      </sharedItems>
    </cacheField>
    <cacheField name="Owl1" numFmtId="0">
      <sharedItems containsNonDate="0" containsString="0" containsBlank="1"/>
    </cacheField>
    <cacheField name="Line 2" numFmtId="0">
      <sharedItems containsBlank="1" count="24">
        <s v="28R"/>
        <s v="52"/>
        <m/>
        <s v="12"/>
        <s v="9"/>
        <s v="95T sub-IB"/>
        <s v="29"/>
        <s v="45"/>
        <s v="8BX"/>
        <s v="31BX"/>
        <s v="31AX"/>
        <s v="31"/>
        <s v="30X"/>
        <s v="5R"/>
        <s v="F"/>
        <s v="19"/>
        <s v="95T sub-OB"/>
        <s v="8AX"/>
        <s v="91"/>
        <s v="24"/>
        <s v="47"/>
        <s v="82X"/>
        <s v="43"/>
        <s v="44"/>
      </sharedItems>
    </cacheField>
    <cacheField name="Line 2 Direction" numFmtId="0">
      <sharedItems containsBlank="1"/>
    </cacheField>
    <cacheField name="Line 2 Route" numFmtId="0">
      <sharedItems containsBlank="1"/>
    </cacheField>
    <cacheField name="Line 2 Description 1" numFmtId="0">
      <sharedItems/>
    </cacheField>
    <cacheField name="Line 2 Description 2" numFmtId="0">
      <sharedItems/>
    </cacheField>
    <cacheField name="Line 2 Description 3" numFmtId="0">
      <sharedItems/>
    </cacheField>
    <cacheField name="Owl2" numFmtId="0">
      <sharedItems containsNonDate="0" containsString="0" containsBlank="1"/>
    </cacheField>
    <cacheField name="Line 3" numFmtId="0">
      <sharedItems containsBlank="1"/>
    </cacheField>
    <cacheField name="Line 3 Direction" numFmtId="0">
      <sharedItems containsBlank="1"/>
    </cacheField>
    <cacheField name="Line 3 Route" numFmtId="0">
      <sharedItems containsBlank="1"/>
    </cacheField>
    <cacheField name="Line 3 Description 1" numFmtId="0">
      <sharedItems/>
    </cacheField>
    <cacheField name="Line 3 Description 2" numFmtId="0">
      <sharedItems/>
    </cacheField>
    <cacheField name="Line 3 Description 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">
  <r>
    <x v="0"/>
    <m/>
    <x v="0"/>
    <n v="390"/>
    <n v="37.72119"/>
    <n v="-122.47509599999999"/>
    <s v="19AVHOLL"/>
    <x v="0"/>
    <s v="FS-NE"/>
    <s v="BZ"/>
    <s v="95'"/>
    <m/>
    <s v="*"/>
    <m/>
    <m/>
    <m/>
    <s v="A"/>
    <n v="679"/>
    <s v="28-IB, 28R-IB, 29-IB, 57-IB, 91-OB, 94M sub-IB"/>
    <m/>
    <m/>
    <m/>
    <x v="0"/>
    <x v="0"/>
    <x v="0"/>
    <x v="0"/>
    <x v="0"/>
    <x v="0"/>
    <x v="0"/>
    <m/>
    <x v="0"/>
    <s v="IB1"/>
    <s v="28RIB1"/>
    <s v="To Richmond District"/>
    <s v="California &amp; 6th Av."/>
    <s v="M-F ~ 7am-7pm"/>
    <m/>
    <s v="29"/>
    <s v="IB"/>
    <m/>
    <e v="#N/A"/>
    <e v="#N/A"/>
    <e v="#N/A"/>
  </r>
  <r>
    <x v="1"/>
    <m/>
    <x v="1"/>
    <n v="913"/>
    <n v="37.719192"/>
    <n v="-122.425802"/>
    <s v="DBLNLAGR"/>
    <x v="1"/>
    <s v="NS-SE"/>
    <s v="BZ"/>
    <s v="150'"/>
    <m/>
    <s v="*"/>
    <m/>
    <m/>
    <m/>
    <s v="A"/>
    <m/>
    <s v="52-IB, 52-OB"/>
    <s v="terminal"/>
    <m/>
    <m/>
    <x v="1"/>
    <x v="1"/>
    <x v="1"/>
    <x v="1"/>
    <x v="1"/>
    <x v="1"/>
    <x v="1"/>
    <m/>
    <x v="1"/>
    <s v="OB1"/>
    <s v="52OB1"/>
    <s v="To Excelsior District"/>
    <s v="Persia &amp; Prague"/>
    <s v="M-F ~ 6am-11pm | Sat-Sun ~ 8am-11pm"/>
    <m/>
    <m/>
    <m/>
    <m/>
    <e v="#N/A"/>
    <e v="#N/A"/>
    <e v="#N/A"/>
  </r>
  <r>
    <x v="2"/>
    <m/>
    <x v="2"/>
    <n v="3003"/>
    <n v="37.78181"/>
    <n v="-122.39187"/>
    <s v=" 2STBRAN"/>
    <x v="2"/>
    <s v="NS-E"/>
    <s v="BZ"/>
    <s v="96'"/>
    <m/>
    <m/>
    <m/>
    <m/>
    <m/>
    <s v="A"/>
    <m/>
    <s v="10-IB"/>
    <m/>
    <m/>
    <m/>
    <x v="2"/>
    <x v="2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3"/>
    <m/>
    <x v="3"/>
    <n v="3004"/>
    <n v="37.781889999999997"/>
    <n v="-122.39224"/>
    <s v=" 2STBRAN"/>
    <x v="2"/>
    <s v="NS-W"/>
    <s v="SB"/>
    <m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4"/>
    <m/>
    <x v="4"/>
    <n v="3008"/>
    <n v="37.785220000000002"/>
    <n v="-122.39637"/>
    <s v=" 2STFOLS"/>
    <x v="3"/>
    <s v="FS-S"/>
    <s v="BZ"/>
    <s v="130'"/>
    <m/>
    <m/>
    <m/>
    <m/>
    <m/>
    <s v="A"/>
    <n v="1434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5"/>
    <m/>
    <x v="5"/>
    <n v="3009"/>
    <n v="37.784590000000001"/>
    <n v="-122.3954"/>
    <s v=" 2STHARR"/>
    <x v="4"/>
    <s v="FS-N"/>
    <s v="BZ"/>
    <s v="80'"/>
    <m/>
    <m/>
    <m/>
    <m/>
    <m/>
    <s v="A"/>
    <m/>
    <s v="10-IB"/>
    <m/>
    <m/>
    <m/>
    <x v="2"/>
    <x v="2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6"/>
    <m/>
    <x v="6"/>
    <n v="3010"/>
    <n v="37.783949999999997"/>
    <n v="-122.39485000000001"/>
    <s v=" 2STHARR"/>
    <x v="4"/>
    <s v="FS-S"/>
    <s v="BZ"/>
    <s v="120'"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7"/>
    <m/>
    <x v="7"/>
    <n v="3011"/>
    <n v="37.78642"/>
    <n v="-122.39792"/>
    <s v=" 2STHWRD"/>
    <x v="5"/>
    <s v="FS-S"/>
    <s v="BZ"/>
    <s v="120'"/>
    <m/>
    <m/>
    <s v="778 2nd St/Howard SW OB (PTT) "/>
    <m/>
    <m/>
    <s v="A"/>
    <n v="467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8"/>
    <m/>
    <x v="8"/>
    <n v="3012"/>
    <n v="37.78913"/>
    <n v="-122.40148000000001"/>
    <s v=".2STMRKT"/>
    <x v="6"/>
    <s v="FS-SW"/>
    <s v="BZ"/>
    <s v="160'"/>
    <m/>
    <m/>
    <m/>
    <m/>
    <m/>
    <s v="A"/>
    <m/>
    <s v="9-IB, 9-OB"/>
    <s v="evening &amp; weekend terminal"/>
    <m/>
    <m/>
    <x v="1"/>
    <x v="3"/>
    <x v="0"/>
    <x v="0"/>
    <x v="0"/>
    <x v="0"/>
    <x v="0"/>
    <m/>
    <x v="4"/>
    <s v="OB"/>
    <m/>
    <e v="#N/A"/>
    <e v="#N/A"/>
    <e v="#N/A"/>
    <m/>
    <m/>
    <m/>
    <m/>
    <e v="#N/A"/>
    <e v="#N/A"/>
    <e v="#N/A"/>
  </r>
  <r>
    <x v="9"/>
    <m/>
    <x v="9"/>
    <n v="3013"/>
    <n v="37.788620000000002"/>
    <n v="-122.40065"/>
    <s v=" 2STSTVN"/>
    <x v="7"/>
    <s v="FS-W"/>
    <s v="BZ"/>
    <s v="10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10"/>
    <m/>
    <x v="10"/>
    <n v="3015"/>
    <n v="37.780679999999997"/>
    <n v="-122.39075"/>
    <s v=" 2STTOWN"/>
    <x v="8"/>
    <s v="NS-W"/>
    <s v="SB"/>
    <m/>
    <m/>
    <m/>
    <m/>
    <m/>
    <m/>
    <s v="A"/>
    <m/>
    <s v="10-OB"/>
    <m/>
    <m/>
    <m/>
    <x v="2"/>
    <x v="2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"/>
    <m/>
    <x v="11"/>
    <n v="3016"/>
    <n v="37.772620000000003"/>
    <n v="-122.38978"/>
    <s v=" 3ST 4ST"/>
    <x v="9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2"/>
    <m/>
    <x v="12"/>
    <n v="3018"/>
    <n v="37.72777"/>
    <n v="-122.40324"/>
    <s v="BACNSBRO"/>
    <x v="10"/>
    <s v="MB-N"/>
    <s v="BZ"/>
    <s v="100'"/>
    <m/>
    <s v="*"/>
    <m/>
    <m/>
    <m/>
    <s v="A"/>
    <m/>
    <s v="54-OB"/>
    <m/>
    <m/>
    <m/>
    <x v="2"/>
    <x v="5"/>
    <x v="3"/>
    <x v="2"/>
    <x v="2"/>
    <x v="2"/>
    <x v="2"/>
    <m/>
    <x v="2"/>
    <m/>
    <m/>
    <e v="#N/A"/>
    <e v="#N/A"/>
    <e v="#N/A"/>
    <m/>
    <m/>
    <m/>
    <m/>
    <e v="#N/A"/>
    <e v="#N/A"/>
    <e v="#N/A"/>
  </r>
  <r>
    <x v="13"/>
    <m/>
    <x v="13"/>
    <n v="3019"/>
    <n v="37.727719999999998"/>
    <n v="-122.40309999999999"/>
    <s v="BACNSBRO"/>
    <x v="10"/>
    <s v="FS-SE"/>
    <s v="BZ"/>
    <s v="143'"/>
    <s v="x"/>
    <s v="*"/>
    <s v="655 Bacon/San Bruno SE IB (PTT) "/>
    <m/>
    <m/>
    <s v="A"/>
    <n v="810"/>
    <s v="54-IB"/>
    <m/>
    <m/>
    <m/>
    <x v="2"/>
    <x v="5"/>
    <x v="1"/>
    <x v="3"/>
    <x v="3"/>
    <x v="3"/>
    <x v="2"/>
    <m/>
    <x v="2"/>
    <m/>
    <m/>
    <e v="#N/A"/>
    <e v="#N/A"/>
    <e v="#N/A"/>
    <m/>
    <m/>
    <m/>
    <m/>
    <e v="#N/A"/>
    <e v="#N/A"/>
    <e v="#N/A"/>
  </r>
  <r>
    <x v="14"/>
    <m/>
    <x v="14"/>
    <n v="3020"/>
    <n v="37.726669999999999"/>
    <n v="-122.40746"/>
    <s v="BACNSOME"/>
    <x v="11"/>
    <s v="NS-NE"/>
    <s v="PS"/>
    <m/>
    <m/>
    <m/>
    <m/>
    <m/>
    <m/>
    <s v="A"/>
    <m/>
    <s v="54-OB"/>
    <m/>
    <m/>
    <m/>
    <x v="2"/>
    <x v="5"/>
    <x v="3"/>
    <x v="2"/>
    <x v="2"/>
    <x v="2"/>
    <x v="2"/>
    <m/>
    <x v="2"/>
    <m/>
    <m/>
    <e v="#N/A"/>
    <e v="#N/A"/>
    <e v="#N/A"/>
    <m/>
    <m/>
    <m/>
    <m/>
    <e v="#N/A"/>
    <e v="#N/A"/>
    <e v="#N/A"/>
  </r>
  <r>
    <x v="15"/>
    <m/>
    <x v="15"/>
    <n v="3021"/>
    <n v="37.72654"/>
    <n v="-122.40766000000001"/>
    <s v="BACNSOME"/>
    <x v="11"/>
    <s v="NS-SW"/>
    <s v="PS"/>
    <m/>
    <m/>
    <m/>
    <m/>
    <m/>
    <m/>
    <s v="A"/>
    <m/>
    <s v="54-IB"/>
    <m/>
    <m/>
    <m/>
    <x v="2"/>
    <x v="5"/>
    <x v="1"/>
    <x v="3"/>
    <x v="3"/>
    <x v="3"/>
    <x v="2"/>
    <m/>
    <x v="2"/>
    <m/>
    <m/>
    <e v="#N/A"/>
    <e v="#N/A"/>
    <e v="#N/A"/>
    <m/>
    <m/>
    <m/>
    <m/>
    <e v="#N/A"/>
    <e v="#N/A"/>
    <e v="#N/A"/>
  </r>
  <r>
    <x v="16"/>
    <m/>
    <x v="16"/>
    <n v="3023"/>
    <n v="37.790280000000003"/>
    <n v="-122.48226"/>
    <s v="BOWLGIBS"/>
    <x v="12"/>
    <s v="FS-SW"/>
    <s v="SB"/>
    <m/>
    <m/>
    <m/>
    <m/>
    <m/>
    <m/>
    <s v="A"/>
    <m/>
    <s v="29-IB, 29-OB"/>
    <s v="terminal - Presidio National Park"/>
    <m/>
    <m/>
    <x v="1"/>
    <x v="6"/>
    <x v="0"/>
    <x v="0"/>
    <x v="0"/>
    <x v="0"/>
    <x v="0"/>
    <m/>
    <x v="6"/>
    <s v="OB"/>
    <m/>
    <e v="#N/A"/>
    <e v="#N/A"/>
    <e v="#N/A"/>
    <m/>
    <m/>
    <m/>
    <m/>
    <e v="#N/A"/>
    <e v="#N/A"/>
    <e v="#N/A"/>
  </r>
  <r>
    <x v="17"/>
    <m/>
    <x v="17"/>
    <n v="3024"/>
    <n v="37.797580000000004"/>
    <n v="-122.44571999999999"/>
    <s v="BAKRGNWH"/>
    <x v="13"/>
    <s v="NS-SE"/>
    <s v="PS"/>
    <m/>
    <m/>
    <m/>
    <m/>
    <m/>
    <m/>
    <s v="A"/>
    <m/>
    <s v="41-OB, 45-OB"/>
    <m/>
    <m/>
    <m/>
    <x v="1"/>
    <x v="7"/>
    <x v="3"/>
    <x v="4"/>
    <x v="4"/>
    <x v="4"/>
    <x v="3"/>
    <m/>
    <x v="7"/>
    <s v="OB1"/>
    <s v="45OB1"/>
    <s v="To The Presidio"/>
    <s v="Lyon &amp; Greenwich"/>
    <s v="Daily ~ 6am-12am"/>
    <m/>
    <m/>
    <m/>
    <m/>
    <e v="#N/A"/>
    <e v="#N/A"/>
    <e v="#N/A"/>
  </r>
  <r>
    <x v="18"/>
    <m/>
    <x v="18"/>
    <n v="3025"/>
    <n v="37.798209999999997"/>
    <n v="-122.40105"/>
    <s v="BATTBDWY"/>
    <x v="14"/>
    <s v="FS-SW"/>
    <s v="BZ"/>
    <s v="100'"/>
    <m/>
    <m/>
    <s v="94 Battery/Broadway SW OB "/>
    <m/>
    <m/>
    <s v="A"/>
    <n v="1090"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19"/>
    <m/>
    <x v="19"/>
    <n v="3026"/>
    <n v="37.802160000000001"/>
    <n v="-122.40184000000001"/>
    <s v="BATTFILB"/>
    <x v="15"/>
    <s v="FS-SW"/>
    <s v="BZ"/>
    <s v="75'"/>
    <m/>
    <s v="*"/>
    <m/>
    <m/>
    <m/>
    <s v="A"/>
    <m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0"/>
    <m/>
    <x v="20"/>
    <n v="3029"/>
    <n v="37.800550000000001"/>
    <n v="-122.40151"/>
    <s v="BATTGREN"/>
    <x v="16"/>
    <s v="NS-NW"/>
    <s v="BZ"/>
    <s v="80'"/>
    <m/>
    <m/>
    <m/>
    <m/>
    <m/>
    <s v="A"/>
    <m/>
    <s v="82X-OB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1"/>
    <m/>
    <x v="21"/>
    <n v="3030"/>
    <n v="37.796860000000002"/>
    <n v="-122.40076999999999"/>
    <s v="BATTJACK"/>
    <x v="17"/>
    <s v="NS-NW"/>
    <s v="BZ"/>
    <s v="90'"/>
    <m/>
    <m/>
    <s v="187 Battery/Jackson NW OB (PTT) "/>
    <m/>
    <m/>
    <s v="A"/>
    <n v="1091"/>
    <s v="82X-OB, GGT"/>
    <m/>
    <m/>
    <m/>
    <x v="2"/>
    <x v="8"/>
    <x v="3"/>
    <x v="5"/>
    <x v="5"/>
    <x v="5"/>
    <x v="4"/>
    <m/>
    <x v="2"/>
    <m/>
    <m/>
    <e v="#N/A"/>
    <e v="#N/A"/>
    <e v="#N/A"/>
    <m/>
    <m/>
    <m/>
    <m/>
    <e v="#N/A"/>
    <e v="#N/A"/>
    <e v="#N/A"/>
  </r>
  <r>
    <x v="22"/>
    <m/>
    <x v="22"/>
    <n v="3031"/>
    <n v="37.806130000000003"/>
    <n v="-122.40913"/>
    <s v="BAY MIDW"/>
    <x v="18"/>
    <s v="FS-SE"/>
    <s v="SB"/>
    <m/>
    <m/>
    <m/>
    <m/>
    <m/>
    <m/>
    <s v="A"/>
    <m/>
    <s v="8-IB, 8BX-IB"/>
    <m/>
    <m/>
    <m/>
    <x v="1"/>
    <x v="9"/>
    <x v="1"/>
    <x v="6"/>
    <x v="6"/>
    <x v="6"/>
    <x v="5"/>
    <m/>
    <x v="8"/>
    <s v="IB"/>
    <m/>
    <e v="#N/A"/>
    <e v="#N/A"/>
    <e v="#N/A"/>
    <m/>
    <m/>
    <m/>
    <m/>
    <e v="#N/A"/>
    <e v="#N/A"/>
    <e v="#N/A"/>
  </r>
  <r>
    <x v="23"/>
    <m/>
    <x v="23"/>
    <n v="3032"/>
    <n v="37.777389999999997"/>
    <n v="-122.46174000000001"/>
    <s v="BBOA 4AV"/>
    <x v="19"/>
    <s v="NS-NE"/>
    <s v="BZ"/>
    <s v="75'"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4"/>
    <m/>
    <x v="24"/>
    <n v="3033"/>
    <n v="37.777259999999998"/>
    <n v="-122.46199"/>
    <s v="BBOA 4AV"/>
    <x v="19"/>
    <s v="NS-SW"/>
    <s v="BZ"/>
    <s v="100'"/>
    <m/>
    <m/>
    <s v="492 Balboa/4th Ave SW IB (PTT) "/>
    <m/>
    <m/>
    <s v="A"/>
    <n v="982"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5"/>
    <m/>
    <x v="25"/>
    <n v="3034"/>
    <n v="37.777279999999998"/>
    <n v="-122.46435"/>
    <s v="BBOA 6AV"/>
    <x v="20"/>
    <s v="FS-NW"/>
    <s v="BZ"/>
    <s v="80'"/>
    <m/>
    <s v="*"/>
    <s v="509 Balboa/6th Ave NW OB "/>
    <m/>
    <m/>
    <s v="A"/>
    <n v="182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6"/>
    <m/>
    <x v="26"/>
    <n v="3035"/>
    <n v="37.777180000000001"/>
    <n v="-122.46362999999999"/>
    <s v="BBOA 6AV"/>
    <x v="20"/>
    <s v="FS-SE"/>
    <s v="BZ"/>
    <s v="80'"/>
    <m/>
    <s v="*"/>
    <s v="487 Balboa/6th Ave SE IB (PTT) "/>
    <m/>
    <m/>
    <s v="A"/>
    <n v="1454"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7"/>
    <m/>
    <x v="27"/>
    <n v="3036"/>
    <n v="37.777189999999997"/>
    <n v="-122.46601"/>
    <s v="BBOA 8AV"/>
    <x v="21"/>
    <s v="NS-NE"/>
    <s v="PS"/>
    <m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28"/>
    <m/>
    <x v="28"/>
    <n v="3037"/>
    <n v="37.777059999999999"/>
    <n v="-122.46629"/>
    <s v="BBOA 8AV"/>
    <x v="21"/>
    <s v="NS-SW"/>
    <s v="PS"/>
    <m/>
    <m/>
    <m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29"/>
    <m/>
    <x v="29"/>
    <n v="3038"/>
    <n v="37.777079999999998"/>
    <n v="-122.46814999999999"/>
    <s v="BBOA10AV"/>
    <x v="22"/>
    <s v="NS-NE"/>
    <s v="PS"/>
    <m/>
    <m/>
    <m/>
    <s v="495 Balboa/10th Ave NE OB "/>
    <m/>
    <m/>
    <s v="A"/>
    <n v="1054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30"/>
    <m/>
    <x v="30"/>
    <n v="3039"/>
    <n v="37.776960000000003"/>
    <n v="-122.46845999999999"/>
    <s v="BBOA10AV"/>
    <x v="22"/>
    <s v="NS-SW"/>
    <s v="PS"/>
    <m/>
    <m/>
    <m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31"/>
    <m/>
    <x v="31"/>
    <n v="3040"/>
    <n v="37.776980000000002"/>
    <n v="-122.47029999999999"/>
    <s v="BBOA12AV"/>
    <x v="23"/>
    <s v="NS-NE"/>
    <s v="PS"/>
    <m/>
    <m/>
    <m/>
    <m/>
    <m/>
    <m/>
    <s v="A"/>
    <m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32"/>
    <m/>
    <x v="32"/>
    <n v="3041"/>
    <n v="37.776879999999998"/>
    <n v="-122.47056000000001"/>
    <s v="BBOA12AV"/>
    <x v="23"/>
    <s v="NS-SW"/>
    <s v="PS"/>
    <m/>
    <m/>
    <s v="*"/>
    <m/>
    <m/>
    <m/>
    <s v="A"/>
    <m/>
    <s v="31-IB, 31BX-IB"/>
    <m/>
    <m/>
    <m/>
    <x v="1"/>
    <x v="10"/>
    <x v="1"/>
    <x v="8"/>
    <x v="8"/>
    <x v="8"/>
    <x v="6"/>
    <m/>
    <x v="9"/>
    <s v="IB1"/>
    <s v="31BXIB1"/>
    <s v="To Financial District"/>
    <s v="Davis &amp; Market"/>
    <s v="AM Only: M-F ~ 7am-9am"/>
    <m/>
    <m/>
    <m/>
    <m/>
    <e v="#N/A"/>
    <e v="#N/A"/>
    <e v="#N/A"/>
  </r>
  <r>
    <x v="33"/>
    <m/>
    <x v="33"/>
    <n v="3042"/>
    <n v="37.776780000000002"/>
    <n v="-122.4727"/>
    <s v="BBOA14AV"/>
    <x v="24"/>
    <s v="NS-SW"/>
    <s v="SB"/>
    <m/>
    <m/>
    <m/>
    <m/>
    <m/>
    <m/>
    <s v="A"/>
    <m/>
    <s v="31AX-IB"/>
    <m/>
    <m/>
    <m/>
    <x v="2"/>
    <x v="11"/>
    <x v="1"/>
    <x v="9"/>
    <x v="9"/>
    <x v="9"/>
    <x v="7"/>
    <m/>
    <x v="2"/>
    <m/>
    <m/>
    <e v="#N/A"/>
    <e v="#N/A"/>
    <e v="#N/A"/>
    <m/>
    <m/>
    <m/>
    <m/>
    <e v="#N/A"/>
    <e v="#N/A"/>
    <e v="#N/A"/>
  </r>
  <r>
    <x v="34"/>
    <m/>
    <x v="34"/>
    <n v="3043"/>
    <n v="37.776739999999997"/>
    <n v="-122.47577"/>
    <s v="BBOA17AV"/>
    <x v="25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5"/>
    <m/>
    <x v="35"/>
    <n v="3044"/>
    <n v="37.776620000000001"/>
    <n v="-122.47602000000001"/>
    <s v="BBOA17AV"/>
    <x v="25"/>
    <s v="NS-SW"/>
    <s v="PS"/>
    <m/>
    <m/>
    <m/>
    <s v="503 Balboa/17th Ave SW IB "/>
    <m/>
    <m/>
    <s v="A"/>
    <n v="84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36"/>
    <m/>
    <x v="36"/>
    <n v="3045"/>
    <n v="37.77666"/>
    <n v="-122.47790999999999"/>
    <s v="BBOA19AV"/>
    <x v="26"/>
    <s v="NS-NE"/>
    <s v="BZ"/>
    <s v="100'"/>
    <m/>
    <m/>
    <s v="463 Balboa/19th Ave NE OB "/>
    <m/>
    <m/>
    <s v="A"/>
    <n v="1022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7"/>
    <m/>
    <x v="37"/>
    <n v="3046"/>
    <n v="37.776530000000001"/>
    <n v="-122.47816"/>
    <s v="BBOA19AV"/>
    <x v="26"/>
    <s v="NS-SW"/>
    <s v="BZ"/>
    <s v="100'"/>
    <m/>
    <m/>
    <s v="510 Balboa/19th Ave SW IB "/>
    <m/>
    <m/>
    <s v="A"/>
    <n v="1023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38"/>
    <m/>
    <x v="38"/>
    <n v="3047"/>
    <n v="37.776560000000003"/>
    <n v="-122.48005000000001"/>
    <s v="BBOA21AV"/>
    <x v="27"/>
    <s v="NS-NE"/>
    <s v="PS"/>
    <m/>
    <m/>
    <m/>
    <s v="601 Balboa/21st Ave NE OB "/>
    <m/>
    <m/>
    <s v="A"/>
    <n v="1368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39"/>
    <m/>
    <x v="39"/>
    <n v="3048"/>
    <n v="37.776440000000001"/>
    <n v="-122.4803"/>
    <s v="BBOA21AV"/>
    <x v="27"/>
    <s v="NS-SW"/>
    <s v="PS"/>
    <m/>
    <m/>
    <m/>
    <s v="477 Balboa/21st Ave SW IB (PTT) "/>
    <m/>
    <m/>
    <s v="A"/>
    <n v="1055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0"/>
    <m/>
    <x v="40"/>
    <n v="3049"/>
    <n v="37.776470000000003"/>
    <n v="-122.48219"/>
    <s v="BBOA23AV"/>
    <x v="28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1"/>
    <m/>
    <x v="41"/>
    <n v="3050"/>
    <n v="37.776339999999998"/>
    <n v="-122.48246"/>
    <s v="BBOA23AV"/>
    <x v="28"/>
    <s v="NS-SW"/>
    <s v="SB"/>
    <m/>
    <m/>
    <m/>
    <s v="520 Balboa/23rd Ave SW IB "/>
    <m/>
    <m/>
    <s v="A"/>
    <n v="122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2"/>
    <m/>
    <x v="42"/>
    <n v="3051"/>
    <n v="37.776339999999998"/>
    <n v="-122.48481"/>
    <s v="BBOA25AV"/>
    <x v="29"/>
    <s v="FS-NW"/>
    <s v="BZ"/>
    <s v="80'"/>
    <m/>
    <m/>
    <s v="82 Balboa/25th Ave NW OB (PTT) "/>
    <m/>
    <m/>
    <s v="A"/>
    <n v="1309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3"/>
    <m/>
    <x v="43"/>
    <n v="3052"/>
    <n v="37.776249999999997"/>
    <n v="-122.4841"/>
    <s v="BBOA25AV"/>
    <x v="29"/>
    <s v="FS-SE"/>
    <s v="BZ"/>
    <s v="80'"/>
    <m/>
    <m/>
    <s v="100 Balboa/25th Ave SE IB (PTT) "/>
    <m/>
    <m/>
    <s v="A"/>
    <n v="157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4"/>
    <m/>
    <x v="44"/>
    <n v="3053"/>
    <n v="37.776220000000002"/>
    <n v="-122.48754"/>
    <s v="BBOA28AV"/>
    <x v="30"/>
    <s v="NS-NE"/>
    <s v="BZ"/>
    <s v="100'"/>
    <m/>
    <m/>
    <s v="482 Balboa/28th Ave NE OB "/>
    <m/>
    <m/>
    <s v="A"/>
    <n v="1280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5"/>
    <m/>
    <x v="45"/>
    <n v="3054"/>
    <n v="37.776069999999997"/>
    <n v="-122.48779999999999"/>
    <s v="BBOA28AV"/>
    <x v="30"/>
    <s v="NS-SW"/>
    <s v="SB"/>
    <m/>
    <m/>
    <m/>
    <m/>
    <m/>
    <m/>
    <s v="A"/>
    <m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6"/>
    <m/>
    <x v="46"/>
    <n v="3055"/>
    <n v="37.7761"/>
    <n v="-122.4901"/>
    <s v="BBOA30AV"/>
    <x v="31"/>
    <s v="FS-NW"/>
    <s v="PS"/>
    <m/>
    <m/>
    <m/>
    <s v="640 Balboa/30th Ave NW OB "/>
    <m/>
    <m/>
    <s v="A"/>
    <n v="548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7"/>
    <m/>
    <x v="47"/>
    <n v="3056"/>
    <n v="37.776000000000003"/>
    <n v="-122.48994999999999"/>
    <s v="BBOA30AV"/>
    <x v="31"/>
    <s v="NS-SW"/>
    <s v="SB"/>
    <m/>
    <m/>
    <m/>
    <m/>
    <m/>
    <m/>
    <s v="A"/>
    <n v="1228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48"/>
    <m/>
    <x v="48"/>
    <n v="3057"/>
    <n v="37.776020000000003"/>
    <n v="-122.49178999999999"/>
    <s v="BBOA32AV"/>
    <x v="32"/>
    <s v="NS-NE"/>
    <s v="PS"/>
    <m/>
    <m/>
    <m/>
    <m/>
    <m/>
    <m/>
    <s v="A"/>
    <m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49"/>
    <m/>
    <x v="49"/>
    <n v="3058"/>
    <n v="37.7759"/>
    <n v="-122.49209"/>
    <s v="BBOA32AV"/>
    <x v="32"/>
    <s v="NS-SW"/>
    <s v="PS"/>
    <m/>
    <m/>
    <m/>
    <s v="545 Balboa/32nd Ave SW IB "/>
    <m/>
    <m/>
    <s v="A"/>
    <n v="123"/>
    <s v="31-IB, 31AX-IB"/>
    <m/>
    <m/>
    <m/>
    <x v="1"/>
    <x v="10"/>
    <x v="1"/>
    <x v="8"/>
    <x v="8"/>
    <x v="8"/>
    <x v="6"/>
    <m/>
    <x v="10"/>
    <s v="IB1"/>
    <s v="31AXIB1"/>
    <s v="To Financial District"/>
    <s v="Davis &amp; Market"/>
    <s v="AM Only: M-F ~ 7am-9am"/>
    <m/>
    <m/>
    <m/>
    <m/>
    <e v="#N/A"/>
    <e v="#N/A"/>
    <e v="#N/A"/>
  </r>
  <r>
    <x v="50"/>
    <m/>
    <x v="50"/>
    <n v="3059"/>
    <n v="37.775799999999997"/>
    <n v="-122.49423"/>
    <s v="BBOA34AV"/>
    <x v="33"/>
    <s v="NS-SW"/>
    <s v="SB"/>
    <m/>
    <m/>
    <m/>
    <m/>
    <m/>
    <m/>
    <s v="A"/>
    <s v="??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1"/>
    <m/>
    <x v="51"/>
    <n v="3060"/>
    <n v="37.775880000000001"/>
    <n v="-122.49459"/>
    <s v="BBOA35AV"/>
    <x v="34"/>
    <s v="MB-N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2"/>
    <m/>
    <x v="52"/>
    <n v="3061"/>
    <n v="37.775770000000001"/>
    <n v="-122.49717"/>
    <s v="BBOA37AV"/>
    <x v="35"/>
    <s v="NS-NE"/>
    <s v="PS"/>
    <m/>
    <m/>
    <m/>
    <m/>
    <m/>
    <m/>
    <s v="A"/>
    <s v="C927"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3"/>
    <m/>
    <x v="53"/>
    <n v="3062"/>
    <n v="37.775660000000002"/>
    <n v="-122.49744"/>
    <s v="BBOA37AV"/>
    <x v="35"/>
    <s v="NS-SW"/>
    <s v="PS"/>
    <m/>
    <m/>
    <m/>
    <m/>
    <m/>
    <m/>
    <s v="A"/>
    <s v="C968B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4"/>
    <m/>
    <x v="54"/>
    <n v="3063"/>
    <n v="37.77563"/>
    <n v="-122.50042999999999"/>
    <s v="BBOA40AV"/>
    <x v="36"/>
    <s v="NS-NE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5"/>
    <m/>
    <x v="55"/>
    <n v="3064"/>
    <n v="37.775500000000001"/>
    <n v="-122.50064999999999"/>
    <s v="BBOA40AV"/>
    <x v="36"/>
    <s v="NS-SW"/>
    <s v="PS"/>
    <m/>
    <m/>
    <m/>
    <s v="607 Balboa/40th Ave SW IB (PTT) "/>
    <m/>
    <m/>
    <s v="A"/>
    <n v="1056"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6"/>
    <m/>
    <x v="56"/>
    <n v="3065"/>
    <n v="37.775489999999998"/>
    <n v="-122.50360000000001"/>
    <s v="BBOA43AV"/>
    <x v="37"/>
    <s v="NS-NE"/>
    <s v="PS"/>
    <m/>
    <m/>
    <m/>
    <m/>
    <m/>
    <m/>
    <s v="A"/>
    <m/>
    <s v="18-OB, 31-OB, 31AX-OB"/>
    <m/>
    <m/>
    <m/>
    <x v="3"/>
    <x v="12"/>
    <x v="3"/>
    <x v="11"/>
    <x v="11"/>
    <x v="11"/>
    <x v="6"/>
    <m/>
    <x v="11"/>
    <s v="OB1"/>
    <s v="31OB1"/>
    <s v="To Ocean Beach"/>
    <s v="La Playa &amp; Cabrillo"/>
    <s v="Daily ~ 5:30am-12am"/>
    <m/>
    <s v="31AX"/>
    <s v="OB1"/>
    <s v="31AXOB1"/>
    <s v="To Ocean Beach"/>
    <s v="La Playa &amp; Cabrillo"/>
    <s v="PM Only: M-F ~ 4pm-7pm"/>
  </r>
  <r>
    <x v="57"/>
    <m/>
    <x v="57"/>
    <n v="3066"/>
    <n v="37.775379999999998"/>
    <n v="-122.50389"/>
    <s v="BBOA43AV"/>
    <x v="37"/>
    <s v="NS-SW"/>
    <s v="PS"/>
    <m/>
    <m/>
    <m/>
    <m/>
    <m/>
    <m/>
    <s v="A"/>
    <m/>
    <s v="18-IB, 31-IB, 31AX-IB"/>
    <m/>
    <m/>
    <m/>
    <x v="3"/>
    <x v="12"/>
    <x v="1"/>
    <x v="10"/>
    <x v="10"/>
    <x v="10"/>
    <x v="6"/>
    <m/>
    <x v="11"/>
    <s v="IB1"/>
    <s v="31IB1"/>
    <s v="To Ferry Plaza"/>
    <s v="Steuart &amp; Market"/>
    <s v="Daily ~ 5:30am-12am"/>
    <m/>
    <s v="31AX"/>
    <s v="IB1"/>
    <s v="31AXIB1"/>
    <s v="To Financial District"/>
    <s v="Davis &amp; Market"/>
    <s v="AM Only: M-F ~ 7am-9am"/>
  </r>
  <r>
    <x v="58"/>
    <m/>
    <x v="58"/>
    <n v="3067"/>
    <n v="37.777470000000001"/>
    <n v="-122.45886"/>
    <s v="BBOAARGL"/>
    <x v="38"/>
    <s v="FS-NW"/>
    <s v="BZ"/>
    <s v="45'"/>
    <m/>
    <m/>
    <s v="469 Balboa/Arguello NW OB "/>
    <m/>
    <m/>
    <s v="A"/>
    <n v="983"/>
    <s v="31-OB, 31BX-OB"/>
    <m/>
    <m/>
    <m/>
    <x v="1"/>
    <x v="10"/>
    <x v="3"/>
    <x v="7"/>
    <x v="7"/>
    <x v="7"/>
    <x v="6"/>
    <m/>
    <x v="9"/>
    <s v="OB1"/>
    <s v="31BXOB1"/>
    <s v="To Richmond District"/>
    <s v="Balboa &amp; 12th Av."/>
    <s v="PM Only: M-F ~ 4pm-7pm"/>
    <m/>
    <m/>
    <m/>
    <m/>
    <e v="#N/A"/>
    <e v="#N/A"/>
    <e v="#N/A"/>
  </r>
  <r>
    <x v="59"/>
    <m/>
    <x v="59"/>
    <n v="3070"/>
    <n v="37.776919999999997"/>
    <n v="-122.47246"/>
    <s v="BBOAPKPR"/>
    <x v="39"/>
    <s v="FS-NW"/>
    <s v="BZ"/>
    <s v="75'"/>
    <m/>
    <s v="*"/>
    <s v="110 Balboa/Pk. Presidio NW OB (PTT) "/>
    <m/>
    <m/>
    <s v="A"/>
    <n v="747"/>
    <s v="31-OB, 31AX-OB"/>
    <m/>
    <m/>
    <m/>
    <x v="1"/>
    <x v="10"/>
    <x v="3"/>
    <x v="7"/>
    <x v="7"/>
    <x v="7"/>
    <x v="6"/>
    <m/>
    <x v="10"/>
    <s v="OB1"/>
    <s v="31AXOB1"/>
    <s v="To Ocean Beach"/>
    <s v="La Playa &amp; Cabrillo"/>
    <s v="PM Only: M-F ~ 4pm-7pm"/>
    <m/>
    <m/>
    <m/>
    <m/>
    <e v="#N/A"/>
    <e v="#N/A"/>
    <e v="#N/A"/>
  </r>
  <r>
    <x v="60"/>
    <m/>
    <x v="60"/>
    <n v="3071"/>
    <n v="37.776780000000002"/>
    <n v="-122.47226000000001"/>
    <s v="BBOAPKPR"/>
    <x v="39"/>
    <s v="NS-SW"/>
    <s v="BZ"/>
    <s v="75'"/>
    <m/>
    <m/>
    <s v="70 Balboa/Pk. Presidio SW IB "/>
    <m/>
    <m/>
    <s v="A"/>
    <n v="748"/>
    <s v="31-IB"/>
    <m/>
    <m/>
    <m/>
    <x v="2"/>
    <x v="10"/>
    <x v="1"/>
    <x v="8"/>
    <x v="8"/>
    <x v="8"/>
    <x v="6"/>
    <m/>
    <x v="2"/>
    <m/>
    <m/>
    <e v="#N/A"/>
    <e v="#N/A"/>
    <e v="#N/A"/>
    <m/>
    <m/>
    <m/>
    <m/>
    <e v="#N/A"/>
    <e v="#N/A"/>
    <e v="#N/A"/>
  </r>
  <r>
    <x v="61"/>
    <m/>
    <x v="61"/>
    <n v="3072"/>
    <n v="37.801540000000003"/>
    <n v="-122.44482000000001"/>
    <s v="BDRKBAY"/>
    <x v="40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2"/>
    <m/>
    <x v="62"/>
    <n v="3074"/>
    <n v="37.80339"/>
    <n v="-122.44519"/>
    <s v="BDRKBECH"/>
    <x v="41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3"/>
    <m/>
    <x v="63"/>
    <n v="3075"/>
    <n v="37.800600000000003"/>
    <n v="-122.44463"/>
    <s v="BDRKFNCO"/>
    <x v="42"/>
    <s v="NS-SE"/>
    <s v="SB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4"/>
    <m/>
    <x v="64"/>
    <n v="3076"/>
    <n v="37.804340000000003"/>
    <n v="-122.44539"/>
    <s v="BDRKJEFF"/>
    <x v="43"/>
    <s v="NS-SE"/>
    <s v="PS"/>
    <m/>
    <m/>
    <m/>
    <m/>
    <m/>
    <m/>
    <s v="A"/>
    <m/>
    <s v="30-OB"/>
    <m/>
    <m/>
    <m/>
    <x v="2"/>
    <x v="13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65"/>
    <m/>
    <x v="65"/>
    <n v="3077"/>
    <n v="37.80245"/>
    <n v="-122.44499999999999"/>
    <s v="BDRKN PT"/>
    <x v="44"/>
    <s v="NS-SE"/>
    <s v="PS"/>
    <m/>
    <m/>
    <m/>
    <m/>
    <m/>
    <m/>
    <s v="A"/>
    <m/>
    <s v="30-OB, 30X-OB"/>
    <m/>
    <m/>
    <m/>
    <x v="1"/>
    <x v="13"/>
    <x v="2"/>
    <x v="0"/>
    <x v="0"/>
    <x v="0"/>
    <x v="0"/>
    <m/>
    <x v="12"/>
    <s v="OB1"/>
    <s v="30XOB1"/>
    <s v="To Marina District"/>
    <s v="Divisadero &amp; Chestnut"/>
    <s v="PM Only: M-F ~ 4pm-7pm"/>
    <m/>
    <m/>
    <m/>
    <m/>
    <e v="#N/A"/>
    <e v="#N/A"/>
    <e v="#N/A"/>
  </r>
  <r>
    <x v="66"/>
    <m/>
    <x v="66"/>
    <n v="3082"/>
    <n v="37.797730000000001"/>
    <n v="-122.40712000000001"/>
    <s v="BDWYGRNT"/>
    <x v="45"/>
    <s v="FS-SE"/>
    <s v="BB"/>
    <s v="6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67"/>
    <m/>
    <x v="67"/>
    <n v="3084"/>
    <n v="37.79813"/>
    <n v="-122.40406"/>
    <s v="BDWYMTGY"/>
    <x v="46"/>
    <s v="NS-SW"/>
    <s v="PS"/>
    <m/>
    <m/>
    <m/>
    <m/>
    <m/>
    <m/>
    <s v="A"/>
    <n v="802"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68"/>
    <m/>
    <x v="68"/>
    <n v="3085"/>
    <n v="37.794131"/>
    <n v="-122.436442"/>
    <s v="BDWYSTEI"/>
    <x v="47"/>
    <s v="NS-NE"/>
    <s v="PS"/>
    <m/>
    <m/>
    <m/>
    <m/>
    <m/>
    <m/>
    <s v="A"/>
    <m/>
    <s v="22-IB"/>
    <m/>
    <m/>
    <m/>
    <x v="2"/>
    <x v="14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69"/>
    <m/>
    <x v="69"/>
    <n v="3086"/>
    <n v="37.794055999999998"/>
    <n v="-122.436278"/>
    <s v="BDWYSTEI"/>
    <x v="47"/>
    <s v="FS-SE"/>
    <s v="PS"/>
    <m/>
    <m/>
    <m/>
    <m/>
    <m/>
    <m/>
    <s v="A"/>
    <m/>
    <s v="22-OB"/>
    <m/>
    <m/>
    <m/>
    <x v="2"/>
    <x v="14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70"/>
    <m/>
    <x v="70"/>
    <n v="3087"/>
    <n v="37.797539999999998"/>
    <n v="-122.40846000000001"/>
    <s v="BDWYSTOK"/>
    <x v="48"/>
    <s v="FS-SE"/>
    <s v="BZ"/>
    <s v="80'"/>
    <m/>
    <m/>
    <m/>
    <m/>
    <m/>
    <s v="A"/>
    <m/>
    <s v="10-OB, 12-OB"/>
    <m/>
    <m/>
    <m/>
    <x v="1"/>
    <x v="2"/>
    <x v="2"/>
    <x v="0"/>
    <x v="0"/>
    <x v="0"/>
    <x v="0"/>
    <m/>
    <x v="3"/>
    <s v="OB1"/>
    <s v="12OB1"/>
    <s v="To Mission District"/>
    <s v="24th St. BART"/>
    <s v="Daily ~ 6am-12am"/>
    <m/>
    <m/>
    <m/>
    <m/>
    <e v="#N/A"/>
    <e v="#N/A"/>
    <e v="#N/A"/>
  </r>
  <r>
    <x v="71"/>
    <m/>
    <x v="71"/>
    <n v="3089"/>
    <n v="37.79175"/>
    <n v="-122.3967"/>
    <s v="BEALMISS"/>
    <x v="49"/>
    <s v="MB-W"/>
    <s v="BZ"/>
    <s v="100'"/>
    <m/>
    <s v="*"/>
    <m/>
    <m/>
    <m/>
    <s v="A"/>
    <n v="715"/>
    <s v="5-IB, 5R-IB, 7-IB, 7R-IB, 21-IB, 30X-IB, 38-IB, 38R-IB, 41-IB, 81X-IB, 82X-OB"/>
    <s v="21 am short-line only"/>
    <m/>
    <m/>
    <x v="4"/>
    <x v="15"/>
    <x v="0"/>
    <x v="0"/>
    <x v="0"/>
    <x v="0"/>
    <x v="0"/>
    <m/>
    <x v="13"/>
    <s v="IB1"/>
    <s v="5RIB1"/>
    <s v="To Downtown"/>
    <s v="Transbay Terminal"/>
    <s v="M-F ~ 7am-7pm"/>
    <m/>
    <s v="7"/>
    <s v="IB1"/>
    <s v="7IB1"/>
    <s v="To Downtown"/>
    <s v="Ferry Plaza"/>
    <s v="Daily ~ 6am-12:30am"/>
  </r>
  <r>
    <x v="72"/>
    <m/>
    <x v="72"/>
    <n v="3090"/>
    <n v="37.803660000000001"/>
    <n v="-122.44374000000001"/>
    <s v="BECHDIVI"/>
    <x v="50"/>
    <s v="NS-SW"/>
    <s v="SB"/>
    <m/>
    <m/>
    <m/>
    <m/>
    <m/>
    <m/>
    <s v="A"/>
    <m/>
    <s v="30X-OB"/>
    <m/>
    <m/>
    <m/>
    <x v="2"/>
    <x v="16"/>
    <x v="3"/>
    <x v="12"/>
    <x v="12"/>
    <x v="12"/>
    <x v="8"/>
    <m/>
    <x v="2"/>
    <m/>
    <m/>
    <e v="#N/A"/>
    <e v="#N/A"/>
    <e v="#N/A"/>
    <m/>
    <m/>
    <m/>
    <m/>
    <e v="#N/A"/>
    <e v="#N/A"/>
    <e v="#N/A"/>
  </r>
  <r>
    <x v="73"/>
    <m/>
    <x v="73"/>
    <n v="3092"/>
    <n v="37.807406999999998"/>
    <n v="-122.414125"/>
    <s v="BECHMASN"/>
    <x v="51"/>
    <s v="NS-SW"/>
    <s v="PS"/>
    <m/>
    <m/>
    <m/>
    <s v="36 Beach/Mason SW OB (PTT) "/>
    <m/>
    <m/>
    <s v="A"/>
    <n v="750"/>
    <s v="E-OB, F-OB"/>
    <m/>
    <m/>
    <m/>
    <x v="1"/>
    <x v="17"/>
    <x v="2"/>
    <x v="0"/>
    <x v="0"/>
    <x v="0"/>
    <x v="0"/>
    <m/>
    <x v="14"/>
    <s v="OB"/>
    <m/>
    <e v="#N/A"/>
    <e v="#N/A"/>
    <e v="#N/A"/>
    <m/>
    <m/>
    <m/>
    <m/>
    <e v="#N/A"/>
    <e v="#N/A"/>
    <e v="#N/A"/>
  </r>
  <r>
    <x v="74"/>
    <m/>
    <x v="74"/>
    <n v="3093"/>
    <n v="37.806339999999999"/>
    <n v="-122.42333000000001"/>
    <s v="BECHPOLK"/>
    <x v="52"/>
    <s v="MB-N"/>
    <s v="BZ"/>
    <s v="170'"/>
    <m/>
    <s v="*"/>
    <s v="468 Beach/Polk NE OB (PTT) "/>
    <m/>
    <m/>
    <s v="A"/>
    <n v="1347"/>
    <s v="19-IB, 19-OB"/>
    <s v="terminal"/>
    <m/>
    <m/>
    <x v="1"/>
    <x v="18"/>
    <x v="1"/>
    <x v="13"/>
    <x v="6"/>
    <x v="13"/>
    <x v="9"/>
    <m/>
    <x v="15"/>
    <s v="OB1"/>
    <s v="19OB1"/>
    <s v="To Hunter's Point"/>
    <s v="Galvez &amp; Robinson"/>
    <s v="Daily ~ 5:30am-12am"/>
    <m/>
    <m/>
    <m/>
    <m/>
    <e v="#N/A"/>
    <e v="#N/A"/>
    <e v="#N/A"/>
  </r>
  <r>
    <x v="75"/>
    <m/>
    <x v="75"/>
    <n v="3094"/>
    <n v="37.803780000000003"/>
    <n v="-122.44258000000001"/>
    <s v="BECHSCOT"/>
    <x v="53"/>
    <s v="FS-SE"/>
    <s v="BZ"/>
    <s v="106'"/>
    <m/>
    <s v="*"/>
    <m/>
    <m/>
    <m/>
    <s v="A"/>
    <m/>
    <s v="30X-OB"/>
    <m/>
    <m/>
    <m/>
    <x v="2"/>
    <x v="16"/>
    <x v="3"/>
    <x v="12"/>
    <x v="12"/>
    <x v="12"/>
    <x v="8"/>
    <m/>
    <x v="2"/>
    <m/>
    <m/>
    <e v="#N/A"/>
    <e v="#N/A"/>
    <e v="#N/A"/>
    <m/>
    <m/>
    <m/>
    <m/>
    <e v="#N/A"/>
    <e v="#N/A"/>
    <e v="#N/A"/>
  </r>
  <r>
    <x v="76"/>
    <m/>
    <x v="76"/>
    <n v="3095"/>
    <n v="37.807841000000003"/>
    <n v="-122.41081"/>
    <s v="BECHSTOK"/>
    <x v="54"/>
    <s v="NS-SW"/>
    <s v="PS"/>
    <m/>
    <m/>
    <s v="*"/>
    <s v="37 Beach/Stockton SW OB "/>
    <m/>
    <m/>
    <s v="A"/>
    <n v="751"/>
    <s v="E-OB, F-OB"/>
    <m/>
    <m/>
    <m/>
    <x v="1"/>
    <x v="17"/>
    <x v="2"/>
    <x v="0"/>
    <x v="0"/>
    <x v="0"/>
    <x v="0"/>
    <m/>
    <x v="14"/>
    <s v="OB"/>
    <m/>
    <e v="#N/A"/>
    <e v="#N/A"/>
    <e v="#N/A"/>
    <m/>
    <m/>
    <m/>
    <m/>
    <e v="#N/A"/>
    <e v="#N/A"/>
    <e v="#N/A"/>
  </r>
  <r>
    <x v="77"/>
    <m/>
    <x v="77"/>
    <n v="3096"/>
    <n v="37.736820000000002"/>
    <n v="-122.43097"/>
    <s v="BEMSMOFT"/>
    <x v="55"/>
    <s v="FS-E"/>
    <s v="SB"/>
    <m/>
    <m/>
    <m/>
    <m/>
    <m/>
    <m/>
    <s v="A"/>
    <m/>
    <s v="35-OB"/>
    <m/>
    <m/>
    <m/>
    <x v="2"/>
    <x v="19"/>
    <x v="3"/>
    <x v="14"/>
    <x v="13"/>
    <x v="14"/>
    <x v="10"/>
    <m/>
    <x v="2"/>
    <m/>
    <m/>
    <e v="#N/A"/>
    <e v="#N/A"/>
    <e v="#N/A"/>
    <m/>
    <m/>
    <m/>
    <m/>
    <e v="#N/A"/>
    <e v="#N/A"/>
    <e v="#N/A"/>
  </r>
  <r>
    <x v="78"/>
    <m/>
    <x v="78"/>
    <n v="3103"/>
    <n v="37.76079"/>
    <n v="-122.38845999999999"/>
    <s v=".3ST20ST"/>
    <x v="56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79"/>
    <m/>
    <x v="79"/>
    <n v="3104"/>
    <n v="37.760590000000001"/>
    <n v="-122.3887"/>
    <s v=".3ST20ST"/>
    <x v="56"/>
    <s v="NS-NW"/>
    <s v="SB"/>
    <m/>
    <m/>
    <s v="*"/>
    <m/>
    <m/>
    <m/>
    <s v="A"/>
    <n v="742"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0"/>
    <m/>
    <x v="80"/>
    <n v="3107"/>
    <n v="37.755690000000001"/>
    <n v="-122.3879"/>
    <s v=" 3ST23ST"/>
    <x v="57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81"/>
    <m/>
    <x v="81"/>
    <n v="3108"/>
    <n v="37.75506"/>
    <n v="-122.38809999999999"/>
    <s v=" 3ST23ST"/>
    <x v="57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2"/>
    <m/>
    <x v="82"/>
    <n v="3113"/>
    <n v="37.732129999999998"/>
    <n v="-122.39176999999999"/>
    <s v=" 3STBAVU"/>
    <x v="58"/>
    <s v="FS-SW"/>
    <s v="BB"/>
    <s v="?"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3"/>
    <m/>
    <x v="83"/>
    <n v="3114"/>
    <n v="37.77955"/>
    <n v="-122.39352"/>
    <s v=" 3STBRAN"/>
    <x v="59"/>
    <s v="MB-E"/>
    <s v="BB"/>
    <s v="120'"/>
    <m/>
    <m/>
    <m/>
    <m/>
    <m/>
    <s v="A"/>
    <m/>
    <s v="30-OB, 45-OB,  91-IB"/>
    <m/>
    <m/>
    <m/>
    <x v="3"/>
    <x v="13"/>
    <x v="2"/>
    <x v="0"/>
    <x v="0"/>
    <x v="0"/>
    <x v="0"/>
    <m/>
    <x v="7"/>
    <s v="OB1"/>
    <s v="45OB1"/>
    <s v="To The Presidio"/>
    <s v="Lyon &amp; Greenwich"/>
    <s v="Daily ~ 6am-12am"/>
    <m/>
    <s v="91"/>
    <s v="IB"/>
    <m/>
    <e v="#N/A"/>
    <e v="#N/A"/>
    <e v="#N/A"/>
  </r>
  <r>
    <x v="84"/>
    <m/>
    <x v="84"/>
    <n v="3115"/>
    <n v="37.725670000000001"/>
    <n v="-122.3943"/>
    <s v=" 3STCARR"/>
    <x v="60"/>
    <s v="NS-N"/>
    <s v="SB"/>
    <m/>
    <m/>
    <s v="*"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5"/>
    <m/>
    <x v="85"/>
    <n v="3116"/>
    <n v="37.725299999999997"/>
    <n v="-122.3942"/>
    <s v=" 3STCARR"/>
    <x v="60"/>
    <s v="NS-S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86"/>
    <m/>
    <x v="86"/>
    <n v="3122"/>
    <n v="37.743099999999998"/>
    <n v="-122.38766"/>
    <s v=" 3STEVAN"/>
    <x v="61"/>
    <s v="FS-S"/>
    <s v="SB"/>
    <m/>
    <m/>
    <m/>
    <m/>
    <m/>
    <m/>
    <s v="A"/>
    <m/>
    <s v="95T sub-OB"/>
    <m/>
    <m/>
    <m/>
    <x v="2"/>
    <x v="20"/>
    <x v="4"/>
    <x v="0"/>
    <x v="0"/>
    <x v="0"/>
    <x v="0"/>
    <m/>
    <x v="2"/>
    <m/>
    <m/>
    <e v="#N/A"/>
    <e v="#N/A"/>
    <e v="#N/A"/>
    <m/>
    <m/>
    <m/>
    <m/>
    <e v="#N/A"/>
    <e v="#N/A"/>
    <e v="#N/A"/>
  </r>
  <r>
    <x v="87"/>
    <m/>
    <x v="87"/>
    <n v="3123"/>
    <n v="37.742440000000002"/>
    <n v="-122.38815"/>
    <s v=" 3STEVAN"/>
    <x v="61"/>
    <s v="FS-SW"/>
    <s v="SB"/>
    <m/>
    <m/>
    <s v="*"/>
    <m/>
    <m/>
    <m/>
    <s v="A"/>
    <n v="100"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88"/>
    <m/>
    <x v="88"/>
    <n v="3124"/>
    <n v="37.784080000000003"/>
    <n v="-122.39917"/>
    <s v=" 3STFOLS"/>
    <x v="62"/>
    <s v="FS-N"/>
    <s v="BZ"/>
    <s v="160'"/>
    <m/>
    <m/>
    <s v="732 3rd St/Folsom NE IB/OB (PTT) "/>
    <m/>
    <m/>
    <s v="A"/>
    <n v="197"/>
    <s v="8-IB, 8AX-IB, 8BX-IB, 30-OB, 45-OB,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89"/>
    <m/>
    <x v="89"/>
    <n v="3127"/>
    <n v="37.740119999999997"/>
    <n v="-122.3887"/>
    <s v=" 3STHUDS"/>
    <x v="63"/>
    <s v="NS-S"/>
    <s v="BZ"/>
    <s v="90'"/>
    <s v="x"/>
    <m/>
    <m/>
    <m/>
    <m/>
    <s v="A"/>
    <n v="111"/>
    <s v="54-IB, 91-IB, 95T sub-OB"/>
    <m/>
    <m/>
    <m/>
    <x v="3"/>
    <x v="5"/>
    <x v="1"/>
    <x v="3"/>
    <x v="3"/>
    <x v="3"/>
    <x v="2"/>
    <m/>
    <x v="18"/>
    <s v="IB"/>
    <m/>
    <e v="#N/A"/>
    <e v="#N/A"/>
    <e v="#N/A"/>
    <m/>
    <s v="95T sub-OB"/>
    <s v="MERGE OR DELETE"/>
    <m/>
    <e v="#N/A"/>
    <e v="#N/A"/>
    <e v="#N/A"/>
  </r>
  <r>
    <x v="90"/>
    <m/>
    <x v="90"/>
    <n v="3128"/>
    <n v="37.784950000000002"/>
    <n v="-122.40027000000001"/>
    <s v=" 3STHWRD"/>
    <x v="64"/>
    <s v="NS-E"/>
    <s v="BZ"/>
    <s v="120'"/>
    <m/>
    <m/>
    <m/>
    <m/>
    <m/>
    <s v="A"/>
    <m/>
    <s v="8-IB, 8AX-IB, 8BX-IB, 30-OB, 45-OB,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1"/>
    <m/>
    <x v="91"/>
    <n v="3129"/>
    <n v="37.739319999999999"/>
    <n v="-122.38925999999999"/>
    <s v=" 3STINES"/>
    <x v="65"/>
    <s v="FS-SW"/>
    <s v="BZ"/>
    <s v="92'"/>
    <s v="x"/>
    <m/>
    <m/>
    <m/>
    <m/>
    <s v="A"/>
    <n v="1445"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2"/>
    <m/>
    <x v="92"/>
    <n v="3134"/>
    <n v="37.736989999999999"/>
    <n v="-122.38979999999999"/>
    <s v=" 3STLSAL"/>
    <x v="66"/>
    <s v="FS-NE"/>
    <s v="BB"/>
    <s v="65'"/>
    <m/>
    <m/>
    <m/>
    <m/>
    <m/>
    <s v="A"/>
    <m/>
    <s v="54-IB, 91-IB, 95T sub-OB"/>
    <m/>
    <m/>
    <m/>
    <x v="3"/>
    <x v="5"/>
    <x v="1"/>
    <x v="3"/>
    <x v="3"/>
    <x v="3"/>
    <x v="2"/>
    <m/>
    <x v="18"/>
    <s v="IB"/>
    <m/>
    <e v="#N/A"/>
    <e v="#N/A"/>
    <e v="#N/A"/>
    <m/>
    <s v="95T sub-OB"/>
    <s v="MERGE OR DELETE"/>
    <m/>
    <e v="#N/A"/>
    <e v="#N/A"/>
    <e v="#N/A"/>
  </r>
  <r>
    <x v="93"/>
    <m/>
    <x v="93"/>
    <n v="3135"/>
    <n v="37.736600000000003"/>
    <n v="-122.39019999999999"/>
    <s v=" 3STMCKN"/>
    <x v="67"/>
    <s v="FS-SW"/>
    <s v="BB"/>
    <s v="65'"/>
    <m/>
    <m/>
    <m/>
    <m/>
    <m/>
    <s v="A"/>
    <m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4"/>
    <m/>
    <x v="94"/>
    <n v="3136"/>
    <n v="37.787019999999998"/>
    <n v="-122.4029"/>
    <s v=".3STMRKT"/>
    <x v="68"/>
    <s v="FS-N"/>
    <s v="BZ"/>
    <s v="173'"/>
    <m/>
    <s v="*"/>
    <m/>
    <m/>
    <m/>
    <s v="A"/>
    <m/>
    <s v="8-IB, 8AX-IB, 8BX-IB, 30-OB, 45-OB,  81X-IB, 91-IB"/>
    <m/>
    <m/>
    <m/>
    <x v="5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5"/>
    <m/>
    <x v="95"/>
    <n v="3141"/>
    <n v="37.733840000000001"/>
    <n v="-122.39091000000001"/>
    <s v=".3STPALU"/>
    <x v="69"/>
    <s v="FS-E"/>
    <s v="BZ"/>
    <s v="160'"/>
    <s v="x"/>
    <s v="*"/>
    <s v="773 3rd St/Palou NE IB/OB (PTT) "/>
    <m/>
    <s v="Y"/>
    <s v="A"/>
    <n v="650"/>
    <s v="24-IB, 24-OB, 54-IB, 91-IB, 95T sub-OB"/>
    <m/>
    <m/>
    <m/>
    <x v="6"/>
    <x v="21"/>
    <x v="0"/>
    <x v="0"/>
    <x v="0"/>
    <x v="0"/>
    <x v="0"/>
    <m/>
    <x v="19"/>
    <s v="OB"/>
    <m/>
    <e v="#N/A"/>
    <e v="#N/A"/>
    <e v="#N/A"/>
    <m/>
    <s v="54"/>
    <s v="IB1"/>
    <s v="54IB1"/>
    <s v="To Bayview District"/>
    <s v="Newhall &amp; Hudson"/>
    <s v="Daily ~ 6am-12am"/>
  </r>
  <r>
    <x v="96"/>
    <m/>
    <x v="96"/>
    <n v="3143"/>
    <n v="37.722520000000003"/>
    <n v="-122.39572"/>
    <s v=" 3STPALU"/>
    <x v="70"/>
    <s v="FS-SW"/>
    <s v="BB"/>
    <s v="60'"/>
    <m/>
    <m/>
    <m/>
    <m/>
    <m/>
    <s v="A"/>
    <m/>
    <s v="54-OB, 91-OB, 95T sub-IB"/>
    <m/>
    <m/>
    <m/>
    <x v="3"/>
    <x v="5"/>
    <x v="3"/>
    <x v="2"/>
    <x v="2"/>
    <x v="2"/>
    <x v="2"/>
    <m/>
    <x v="18"/>
    <s v="OB"/>
    <m/>
    <e v="#N/A"/>
    <e v="#N/A"/>
    <e v="#N/A"/>
    <m/>
    <s v="95T sub-IB"/>
    <s v="MERGE OR DELETE"/>
    <m/>
    <e v="#N/A"/>
    <e v="#N/A"/>
    <e v="#N/A"/>
  </r>
  <r>
    <x v="97"/>
    <m/>
    <x v="97"/>
    <n v="3144"/>
    <n v="37.782130000000002"/>
    <n v="-122.39672"/>
    <s v=" 3STPERY"/>
    <x v="71"/>
    <s v="NS-E"/>
    <s v="BZ"/>
    <s v="135'"/>
    <m/>
    <m/>
    <m/>
    <m/>
    <m/>
    <s v="A"/>
    <n v="493"/>
    <s v="8-IB, 8AX-IB, 8BX-IB, 30-OB,45-OB,  91-IB"/>
    <m/>
    <m/>
    <m/>
    <x v="0"/>
    <x v="9"/>
    <x v="1"/>
    <x v="6"/>
    <x v="6"/>
    <x v="6"/>
    <x v="5"/>
    <m/>
    <x v="17"/>
    <s v="IB"/>
    <m/>
    <e v="#N/A"/>
    <e v="#N/A"/>
    <e v="#N/A"/>
    <m/>
    <s v="8BX"/>
    <s v="IB"/>
    <m/>
    <e v="#N/A"/>
    <e v="#N/A"/>
    <e v="#N/A"/>
  </r>
  <r>
    <x v="98"/>
    <m/>
    <x v="98"/>
    <n v="3145"/>
    <n v="37.732250000000001"/>
    <n v="-122.39146"/>
    <s v=" 3STRVRE"/>
    <x v="72"/>
    <s v="NS-S"/>
    <s v="BB"/>
    <s v="?"/>
    <m/>
    <m/>
    <m/>
    <m/>
    <m/>
    <s v="A"/>
    <n v="651"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99"/>
    <m/>
    <x v="99"/>
    <n v="3146"/>
    <n v="37.720779999999998"/>
    <n v="-122.39649"/>
    <s v=" 3STSLNS"/>
    <x v="73"/>
    <s v="NS-N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00"/>
    <m/>
    <x v="100"/>
    <n v="3149"/>
    <n v="37.729089999999999"/>
    <n v="-122.39257000000001"/>
    <s v=" 3STVDYK"/>
    <x v="74"/>
    <s v="NS-S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101"/>
    <m/>
    <x v="101"/>
    <n v="3150"/>
    <n v="37.728940000000001"/>
    <n v="-122.39288999999999"/>
    <s v=" 3STWLMS"/>
    <x v="75"/>
    <s v="FS-SW"/>
    <s v="SB"/>
    <m/>
    <m/>
    <m/>
    <m/>
    <m/>
    <m/>
    <s v="A"/>
    <m/>
    <s v="91-OB, 95T sub-IB"/>
    <m/>
    <m/>
    <m/>
    <x v="1"/>
    <x v="4"/>
    <x v="2"/>
    <x v="0"/>
    <x v="0"/>
    <x v="0"/>
    <x v="0"/>
    <m/>
    <x v="5"/>
    <s v="MERGE OR DELETE"/>
    <m/>
    <e v="#N/A"/>
    <e v="#N/A"/>
    <e v="#N/A"/>
    <m/>
    <m/>
    <m/>
    <m/>
    <e v="#N/A"/>
    <e v="#N/A"/>
    <e v="#N/A"/>
  </r>
  <r>
    <x v="102"/>
    <m/>
    <x v="102"/>
    <n v="3153"/>
    <n v="37.773440000000001"/>
    <n v="-122.39019999999999"/>
    <s v=" 4ST 3ST"/>
    <x v="9"/>
    <s v="FS-NE"/>
    <s v="SB"/>
    <m/>
    <m/>
    <m/>
    <m/>
    <m/>
    <m/>
    <s v="A"/>
    <m/>
    <s v="91-IB, 95T sub-OB"/>
    <m/>
    <m/>
    <m/>
    <x v="1"/>
    <x v="4"/>
    <x v="0"/>
    <x v="0"/>
    <x v="0"/>
    <x v="0"/>
    <x v="0"/>
    <m/>
    <x v="16"/>
    <s v="MERGE OR DELETE"/>
    <m/>
    <e v="#N/A"/>
    <e v="#N/A"/>
    <e v="#N/A"/>
    <m/>
    <m/>
    <m/>
    <m/>
    <e v="#N/A"/>
    <e v="#N/A"/>
    <e v="#N/A"/>
  </r>
  <r>
    <x v="103"/>
    <m/>
    <x v="103"/>
    <n v="3163"/>
    <n v="37.777009999999997"/>
    <n v="-122.39472000000001"/>
    <s v=".4STTOWN"/>
    <x v="76"/>
    <s v="NS-NW"/>
    <s v="SB"/>
    <m/>
    <m/>
    <s v="*"/>
    <s v="723 4th St/Townsend NW IB "/>
    <m/>
    <m/>
    <s v="A"/>
    <n v="1447"/>
    <s v="47-IB, 47-OB, 82X-OB, 83X-IB, 83X-OB"/>
    <s v="converted to SB 3/13/2015 due to CS"/>
    <m/>
    <m/>
    <x v="6"/>
    <x v="22"/>
    <x v="1"/>
    <x v="15"/>
    <x v="6"/>
    <x v="15"/>
    <x v="11"/>
    <m/>
    <x v="20"/>
    <s v="OB1"/>
    <s v="47OB1"/>
    <s v="To Caltrain Station"/>
    <s v="4th St. &amp; Townsend"/>
    <s v="Daily ~ 6am-12:30am"/>
    <m/>
    <s v="82X"/>
    <s v="OB1"/>
    <s v="82XOB1"/>
    <s v="To Caltrain Station"/>
    <s v="4th St. &amp; Townsend"/>
    <s v="PM Only: M-F ~ 4pm-6pm"/>
  </r>
  <r>
    <x v="104"/>
    <m/>
    <x v="104"/>
    <n v="3164"/>
    <n v="37.776893999999999"/>
    <n v="-122.39489500000001"/>
    <s v=".4STTOWN"/>
    <x v="76"/>
    <s v="FS-S"/>
    <s v="BZ"/>
    <s v="205'"/>
    <m/>
    <s v="*"/>
    <m/>
    <m/>
    <s v="Y"/>
    <s v="A"/>
    <m/>
    <s v="81X-IB, 82X-IB, N owl-IB, N owl-OB"/>
    <s v="owl terminal"/>
    <m/>
    <m/>
    <x v="7"/>
    <x v="23"/>
    <x v="1"/>
    <x v="16"/>
    <x v="9"/>
    <x v="16"/>
    <x v="12"/>
    <m/>
    <x v="21"/>
    <s v="IB1"/>
    <s v="82XIB1"/>
    <s v="To Financial District - Levi Plaza"/>
    <s v="Sansome &amp; Filbert"/>
    <s v="AM Only: M-F ~ 6am-9am"/>
    <m/>
    <s v="N owl"/>
    <s v="IB"/>
    <s v="NOWLIB1"/>
    <s v="To Caltrain Station"/>
    <s v="Late Night Only (Daily ~1am-5am)"/>
    <s v="Sat ~ 1am-6am | Sun ~ 1am-8am"/>
  </r>
  <r>
    <x v="105"/>
    <m/>
    <x v="105"/>
    <n v="3166"/>
    <n v="37.776539999999997"/>
    <n v="-122.39857000000001"/>
    <s v=" 5STBRAN"/>
    <x v="77"/>
    <s v="NS-E"/>
    <s v="BZ"/>
    <s v="100'"/>
    <m/>
    <m/>
    <m/>
    <m/>
    <m/>
    <s v="A"/>
    <m/>
    <s v="47-IB"/>
    <m/>
    <m/>
    <m/>
    <x v="2"/>
    <x v="22"/>
    <x v="1"/>
    <x v="15"/>
    <x v="6"/>
    <x v="15"/>
    <x v="11"/>
    <m/>
    <x v="2"/>
    <m/>
    <m/>
    <e v="#N/A"/>
    <e v="#N/A"/>
    <e v="#N/A"/>
    <m/>
    <m/>
    <m/>
    <m/>
    <e v="#N/A"/>
    <e v="#N/A"/>
    <e v="#N/A"/>
  </r>
  <r>
    <x v="106"/>
    <m/>
    <x v="106"/>
    <n v="3168"/>
    <n v="37.78031"/>
    <n v="-122.40357"/>
    <s v=" 5STFOLS"/>
    <x v="78"/>
    <s v="NS-W"/>
    <s v="BZ"/>
    <s v="60'"/>
    <m/>
    <m/>
    <m/>
    <m/>
    <m/>
    <s v="A"/>
    <n v="178"/>
    <s v="8-OB, 8AX-OB, 8BX-OB, 27-OB, 30-IB, 45-IB, 91-OB"/>
    <m/>
    <m/>
    <m/>
    <x v="5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07"/>
    <m/>
    <x v="107"/>
    <n v="3170"/>
    <n v="37.78145"/>
    <n v="-122.40475000000001"/>
    <s v=" 5STHWRD"/>
    <x v="79"/>
    <s v="NS-E"/>
    <s v="BZ"/>
    <s v="80'"/>
    <m/>
    <m/>
    <s v="352 5th St/Howard SE IB "/>
    <m/>
    <m/>
    <s v="A"/>
    <n v="393"/>
    <s v="27-IB"/>
    <m/>
    <m/>
    <m/>
    <x v="2"/>
    <x v="24"/>
    <x v="1"/>
    <x v="18"/>
    <x v="15"/>
    <x v="17"/>
    <x v="11"/>
    <m/>
    <x v="2"/>
    <m/>
    <m/>
    <e v="#N/A"/>
    <e v="#N/A"/>
    <e v="#N/A"/>
    <m/>
    <m/>
    <m/>
    <m/>
    <e v="#N/A"/>
    <e v="#N/A"/>
    <e v="#N/A"/>
  </r>
  <r>
    <x v="108"/>
    <m/>
    <x v="108"/>
    <n v="3171"/>
    <n v="37.781230000000001"/>
    <n v="-122.40474"/>
    <s v=" 5STHWRD"/>
    <x v="79"/>
    <s v="FS-S"/>
    <s v="BZ"/>
    <s v="111'"/>
    <m/>
    <m/>
    <s v="781 5th St/Howard SW OB (PTT) "/>
    <m/>
    <m/>
    <s v="A"/>
    <n v="392"/>
    <s v="8-OB, 8AX-OB, 8BX-OB, 27-OB, 30-IB, 45-IB, 91-OB"/>
    <m/>
    <m/>
    <m/>
    <x v="5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09"/>
    <m/>
    <x v="109"/>
    <n v="3172"/>
    <n v="37.782960000000003"/>
    <n v="-122.40665"/>
    <s v=" 5STMISS"/>
    <x v="80"/>
    <s v="FS-N"/>
    <s v="BZ"/>
    <s v="70'"/>
    <m/>
    <m/>
    <m/>
    <m/>
    <m/>
    <s v="A"/>
    <n v="1554"/>
    <s v="27-IB"/>
    <m/>
    <m/>
    <m/>
    <x v="2"/>
    <x v="24"/>
    <x v="1"/>
    <x v="18"/>
    <x v="15"/>
    <x v="17"/>
    <x v="11"/>
    <m/>
    <x v="2"/>
    <m/>
    <m/>
    <e v="#N/A"/>
    <e v="#N/A"/>
    <e v="#N/A"/>
    <m/>
    <m/>
    <m/>
    <m/>
    <e v="#N/A"/>
    <e v="#N/A"/>
    <e v="#N/A"/>
  </r>
  <r>
    <x v="110"/>
    <m/>
    <x v="110"/>
    <n v="3173"/>
    <n v="37.782769999999999"/>
    <n v="-122.40665"/>
    <s v=" 5STMISS"/>
    <x v="80"/>
    <s v="NS-W"/>
    <s v="BZ"/>
    <s v="215'"/>
    <m/>
    <m/>
    <s v="311 5th St/Mission NW OB (PTT) "/>
    <m/>
    <m/>
    <s v="A"/>
    <n v="341"/>
    <s v="8-OB, 8AX-OB, 8BX-OB, 27-OB, 91-OB"/>
    <m/>
    <m/>
    <m/>
    <x v="6"/>
    <x v="9"/>
    <x v="3"/>
    <x v="17"/>
    <x v="14"/>
    <x v="6"/>
    <x v="13"/>
    <m/>
    <x v="17"/>
    <s v="OB1"/>
    <s v="8AXOB1"/>
    <s v="To Visitacion Valley"/>
    <s v="Geneva &amp; Schwerin"/>
    <s v="PM Only: M-F ~ 4pm-7pm"/>
    <m/>
    <s v="8BX"/>
    <s v="OB1"/>
    <s v="8BXOB1"/>
    <s v="To City College"/>
    <s v="Ocean &amp; Phelan"/>
    <s v="PM Only: M-F ~ 3:30pm-6:30pm"/>
  </r>
  <r>
    <x v="111"/>
    <m/>
    <x v="111"/>
    <n v="3174"/>
    <n v="37.775489999999998"/>
    <n v="-122.39716"/>
    <s v=" 5STTOWN"/>
    <x v="81"/>
    <s v="NS-N"/>
    <s v="BZ"/>
    <s v="100'"/>
    <m/>
    <m/>
    <m/>
    <m/>
    <m/>
    <s v="A"/>
    <m/>
    <s v="47-IB"/>
    <m/>
    <m/>
    <m/>
    <x v="2"/>
    <x v="22"/>
    <x v="1"/>
    <x v="15"/>
    <x v="6"/>
    <x v="15"/>
    <x v="11"/>
    <m/>
    <x v="2"/>
    <m/>
    <m/>
    <e v="#N/A"/>
    <e v="#N/A"/>
    <e v="#N/A"/>
    <m/>
    <m/>
    <m/>
    <m/>
    <e v="#N/A"/>
    <e v="#N/A"/>
    <e v="#N/A"/>
  </r>
  <r>
    <x v="112"/>
    <m/>
    <x v="112"/>
    <n v="3177"/>
    <n v="37.77711"/>
    <n v="-122.46393999999999"/>
    <s v=" 6AVBBOA"/>
    <x v="82"/>
    <s v="NS-SE"/>
    <s v="BZ"/>
    <s v="79'"/>
    <m/>
    <m/>
    <s v="496 6th Ave/Balboa SE IB (PTT) "/>
    <m/>
    <m/>
    <s v="A"/>
    <n v="744"/>
    <s v="44-IB"/>
    <m/>
    <m/>
    <m/>
    <x v="2"/>
    <x v="25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113"/>
    <m/>
    <x v="113"/>
    <n v="3178"/>
    <n v="37.776919999999997"/>
    <n v="-122.46404"/>
    <s v=" 6AVBBOA"/>
    <x v="82"/>
    <s v="FS-SW"/>
    <s v="BZ"/>
    <s v="80'"/>
    <m/>
    <m/>
    <m/>
    <m/>
    <m/>
    <s v="A"/>
    <m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4"/>
    <m/>
    <x v="114"/>
    <n v="3181"/>
    <n v="37.783090000000001"/>
    <n v="-122.46447999999999"/>
    <s v=" 6AVCLMT"/>
    <x v="83"/>
    <s v="NS-NW"/>
    <s v="BZ"/>
    <s v="76'"/>
    <s v="x"/>
    <m/>
    <s v="499 6th Ave/Clement NW OB (PTT) "/>
    <m/>
    <m/>
    <s v="A"/>
    <n v="342"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5"/>
    <m/>
    <x v="115"/>
    <n v="3182"/>
    <n v="37.784672999999998"/>
    <n v="-122.46447999999999"/>
    <s v=".6AVCORN"/>
    <x v="84"/>
    <s v="NS-SE"/>
    <s v="BZ"/>
    <s v="94'"/>
    <m/>
    <s v="*"/>
    <s v="508 6th Ave/Cornwall SE IB/OB "/>
    <m/>
    <m/>
    <s v="A"/>
    <m/>
    <s v="1BX-IB"/>
    <m/>
    <m/>
    <m/>
    <x v="2"/>
    <x v="26"/>
    <x v="1"/>
    <x v="19"/>
    <x v="9"/>
    <x v="9"/>
    <x v="14"/>
    <m/>
    <x v="2"/>
    <m/>
    <m/>
    <e v="#N/A"/>
    <e v="#N/A"/>
    <e v="#N/A"/>
    <m/>
    <m/>
    <m/>
    <m/>
    <e v="#N/A"/>
    <e v="#N/A"/>
    <e v="#N/A"/>
  </r>
  <r>
    <x v="116"/>
    <m/>
    <x v="116"/>
    <n v="3183"/>
    <n v="37.773969999999998"/>
    <n v="-122.46371000000001"/>
    <s v=".6AVFULT"/>
    <x v="85"/>
    <s v="FS-NE"/>
    <s v="BZ"/>
    <s v="85'"/>
    <m/>
    <s v="*"/>
    <m/>
    <m/>
    <m/>
    <s v="A"/>
    <m/>
    <s v="5-OB"/>
    <s v="short-line stop"/>
    <m/>
    <m/>
    <x v="2"/>
    <x v="1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7"/>
    <m/>
    <x v="117"/>
    <n v="3184"/>
    <n v="37.780790000000003"/>
    <n v="-122.46418"/>
    <s v=" 6AVGEAR"/>
    <x v="86"/>
    <s v="NS-SE"/>
    <s v="BZ"/>
    <s v="76'"/>
    <s v="x"/>
    <s v="*"/>
    <s v="483 6th Ave/Geary SE IB (PTT) "/>
    <m/>
    <m/>
    <s v="A"/>
    <n v="1018"/>
    <s v="44-IB"/>
    <m/>
    <m/>
    <m/>
    <x v="2"/>
    <x v="25"/>
    <x v="0"/>
    <x v="0"/>
    <x v="0"/>
    <x v="0"/>
    <x v="0"/>
    <m/>
    <x v="2"/>
    <m/>
    <m/>
    <e v="#N/A"/>
    <e v="#N/A"/>
    <e v="#N/A"/>
    <m/>
    <m/>
    <m/>
    <m/>
    <e v="#N/A"/>
    <e v="#N/A"/>
    <e v="#N/A"/>
  </r>
  <r>
    <x v="118"/>
    <m/>
    <x v="118"/>
    <n v="3185"/>
    <n v="37.780650000000001"/>
    <n v="-122.46431"/>
    <s v=".6AVGEAR"/>
    <x v="86"/>
    <s v="FS-SW"/>
    <s v="BZ"/>
    <s v="75'"/>
    <m/>
    <s v="*"/>
    <s v="514 6th Ave/Geary SW OB (PTT) "/>
    <m/>
    <m/>
    <s v="A"/>
    <n v="53"/>
    <s v="44-OB"/>
    <m/>
    <m/>
    <m/>
    <x v="2"/>
    <x v="25"/>
    <x v="2"/>
    <x v="0"/>
    <x v="0"/>
    <x v="0"/>
    <x v="0"/>
    <m/>
    <x v="2"/>
    <m/>
    <m/>
    <e v="#N/A"/>
    <e v="#N/A"/>
    <e v="#N/A"/>
    <m/>
    <m/>
    <m/>
    <m/>
    <e v="#N/A"/>
    <e v="#N/A"/>
    <e v="#N/A"/>
  </r>
  <r>
    <x v="119"/>
    <m/>
    <x v="119"/>
    <n v="3187"/>
    <n v="37.777320000000003"/>
    <n v="-122.40424"/>
    <s v=" 6STHARR"/>
    <x v="87"/>
    <s v="NS-W"/>
    <s v="SB"/>
    <m/>
    <m/>
    <m/>
    <m/>
    <m/>
    <m/>
    <s v="A"/>
    <m/>
    <s v="14X-OB"/>
    <m/>
    <m/>
    <m/>
    <x v="2"/>
    <x v="27"/>
    <x v="3"/>
    <x v="20"/>
    <x v="16"/>
    <x v="18"/>
    <x v="15"/>
    <m/>
    <x v="2"/>
    <m/>
    <m/>
    <e v="#N/A"/>
    <e v="#N/A"/>
    <e v="#N/A"/>
    <m/>
    <m/>
    <m/>
    <m/>
    <e v="#N/A"/>
    <e v="#N/A"/>
    <e v="#N/A"/>
  </r>
  <r>
    <x v="120"/>
    <m/>
    <x v="120"/>
    <n v="3188"/>
    <n v="37.75658"/>
    <n v="-122.46372"/>
    <s v=" 7AV1697"/>
    <x v="88"/>
    <s v="FS-SW"/>
    <s v="SB"/>
    <m/>
    <m/>
    <m/>
    <m/>
    <m/>
    <m/>
    <s v="A"/>
    <m/>
    <s v="36-IB, 43-OB, 44-OB"/>
    <m/>
    <m/>
    <m/>
    <x v="3"/>
    <x v="28"/>
    <x v="0"/>
    <x v="0"/>
    <x v="0"/>
    <x v="0"/>
    <x v="0"/>
    <m/>
    <x v="22"/>
    <s v="OB"/>
    <m/>
    <e v="#N/A"/>
    <e v="#N/A"/>
    <e v="#N/A"/>
    <m/>
    <s v="44"/>
    <s v="OB"/>
    <m/>
    <e v="#N/A"/>
    <e v="#N/A"/>
    <e v="#N/A"/>
  </r>
  <r>
    <x v="121"/>
    <m/>
    <x v="121"/>
    <n v="3189"/>
    <n v="37.756767000000004"/>
    <n v="-122.46357"/>
    <s v="7AVMOR1"/>
    <x v="89"/>
    <s v="FS-NE"/>
    <s v="PS"/>
    <m/>
    <m/>
    <m/>
    <m/>
    <m/>
    <m/>
    <s v="A"/>
    <m/>
    <s v="43-IB, 44-IB"/>
    <m/>
    <m/>
    <m/>
    <x v="1"/>
    <x v="29"/>
    <x v="0"/>
    <x v="0"/>
    <x v="0"/>
    <x v="0"/>
    <x v="0"/>
    <m/>
    <x v="23"/>
    <s v="IB"/>
    <m/>
    <e v="#N/A"/>
    <e v="#N/A"/>
    <e v="#N/A"/>
    <m/>
    <m/>
    <m/>
    <m/>
    <e v="#N/A"/>
    <e v="#N/A"/>
    <e v="#N/A"/>
  </r>
  <r>
    <x v="122"/>
    <m/>
    <x v="122"/>
    <n v="3191"/>
    <n v="37.773299999999999"/>
    <n v="-122.40338"/>
    <s v=" 7STBRAN"/>
    <x v="90"/>
    <s v="FS-N"/>
    <s v="BZ"/>
    <s v="80'"/>
    <m/>
    <m/>
    <m/>
    <m/>
    <m/>
    <s v="A"/>
    <m/>
    <s v="19-IB"/>
    <m/>
    <m/>
    <m/>
    <x v="2"/>
    <x v="18"/>
    <x v="1"/>
    <x v="13"/>
    <x v="6"/>
    <x v="13"/>
    <x v="9"/>
    <m/>
    <x v="2"/>
    <m/>
    <m/>
    <e v="#N/A"/>
    <e v="#N/A"/>
    <e v="#N/A"/>
    <m/>
    <m/>
    <m/>
    <m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27" firstHeaderRow="1" firstDataRow="1" firstDataCol="1"/>
  <pivotFields count="43">
    <pivotField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axis="axisRow" showAll="0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showAll="0"/>
    <pivotField showAll="0"/>
    <pivotField showAll="0"/>
    <pivotField showAll="0"/>
    <pivotField showAll="0">
      <items count="92">
        <item x="88"/>
        <item x="0"/>
        <item x="2"/>
        <item x="3"/>
        <item x="4"/>
        <item x="5"/>
        <item x="6"/>
        <item x="7"/>
        <item x="8"/>
        <item x="56"/>
        <item x="57"/>
        <item x="58"/>
        <item x="59"/>
        <item x="60"/>
        <item x="61"/>
        <item x="62"/>
        <item x="64"/>
        <item x="63"/>
        <item x="65"/>
        <item x="67"/>
        <item x="66"/>
        <item x="9"/>
        <item x="68"/>
        <item x="70"/>
        <item x="69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  <item x="90"/>
        <item x="10"/>
        <item x="11"/>
        <item x="13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19"/>
        <item x="20"/>
        <item x="21"/>
        <item x="38"/>
        <item x="39"/>
        <item x="14"/>
        <item x="15"/>
        <item x="16"/>
        <item x="17"/>
        <item x="18"/>
        <item x="50"/>
        <item x="52"/>
        <item x="53"/>
        <item x="51"/>
        <item x="54"/>
        <item x="49"/>
        <item x="55"/>
        <item x="12"/>
        <item x="45"/>
        <item x="46"/>
        <item x="47"/>
        <item x="48"/>
        <item x="40"/>
        <item x="41"/>
        <item x="42"/>
        <item x="43"/>
        <item x="44"/>
        <item x="1"/>
        <item x="8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2"/>
        <item x="1"/>
        <item x="3"/>
        <item x="7"/>
        <item x="6"/>
        <item x="0"/>
        <item x="5"/>
        <item x="4"/>
        <item t="default"/>
      </items>
    </pivotField>
    <pivotField showAll="0">
      <items count="31">
        <item x="2"/>
        <item x="27"/>
        <item x="12"/>
        <item x="18"/>
        <item x="26"/>
        <item x="14"/>
        <item x="21"/>
        <item x="24"/>
        <item x="0"/>
        <item x="6"/>
        <item x="13"/>
        <item x="16"/>
        <item x="10"/>
        <item x="11"/>
        <item x="19"/>
        <item x="28"/>
        <item x="7"/>
        <item x="29"/>
        <item x="25"/>
        <item x="22"/>
        <item x="15"/>
        <item x="1"/>
        <item x="5"/>
        <item x="9"/>
        <item x="23"/>
        <item x="8"/>
        <item x="3"/>
        <item x="4"/>
        <item x="20"/>
        <item x="17"/>
        <item t="default"/>
      </items>
    </pivotField>
    <pivotField showAll="0">
      <items count="6">
        <item x="0"/>
        <item x="1"/>
        <item x="4"/>
        <item x="2"/>
        <item x="3"/>
        <item t="default"/>
      </items>
    </pivotField>
    <pivotField showAll="0">
      <items count="22">
        <item x="20"/>
        <item x="10"/>
        <item x="11"/>
        <item x="13"/>
        <item x="19"/>
        <item x="18"/>
        <item x="12"/>
        <item x="9"/>
        <item x="8"/>
        <item x="7"/>
        <item x="14"/>
        <item x="4"/>
        <item x="15"/>
        <item x="1"/>
        <item x="3"/>
        <item x="2"/>
        <item x="16"/>
        <item x="5"/>
        <item x="6"/>
        <item x="17"/>
        <item x="0"/>
        <item t="default"/>
      </items>
    </pivotField>
    <pivotField showAll="0">
      <items count="18">
        <item x="3"/>
        <item x="5"/>
        <item x="14"/>
        <item x="16"/>
        <item x="2"/>
        <item x="8"/>
        <item x="9"/>
        <item x="6"/>
        <item x="1"/>
        <item x="13"/>
        <item x="12"/>
        <item x="15"/>
        <item x="7"/>
        <item x="4"/>
        <item x="10"/>
        <item x="11"/>
        <item x="0"/>
        <item t="default"/>
      </items>
    </pivotField>
    <pivotField showAll="0">
      <items count="20">
        <item x="2"/>
        <item x="11"/>
        <item x="5"/>
        <item x="13"/>
        <item x="16"/>
        <item x="6"/>
        <item x="9"/>
        <item x="14"/>
        <item x="12"/>
        <item x="17"/>
        <item x="7"/>
        <item x="1"/>
        <item x="10"/>
        <item x="4"/>
        <item x="3"/>
        <item x="15"/>
        <item x="18"/>
        <item x="8"/>
        <item x="0"/>
        <item t="default"/>
      </items>
    </pivotField>
    <pivotField showAll="0">
      <items count="17">
        <item x="12"/>
        <item x="14"/>
        <item x="7"/>
        <item x="9"/>
        <item x="6"/>
        <item x="11"/>
        <item x="2"/>
        <item x="13"/>
        <item x="5"/>
        <item x="1"/>
        <item x="10"/>
        <item x="3"/>
        <item x="15"/>
        <item x="4"/>
        <item x="8"/>
        <item x="0"/>
        <item t="default"/>
      </items>
    </pivotField>
    <pivotField showAll="0"/>
    <pivotField showAll="0">
      <items count="25">
        <item x="3"/>
        <item x="15"/>
        <item x="19"/>
        <item x="0"/>
        <item x="6"/>
        <item x="12"/>
        <item x="11"/>
        <item x="10"/>
        <item x="9"/>
        <item x="22"/>
        <item x="23"/>
        <item x="7"/>
        <item x="20"/>
        <item x="1"/>
        <item x="13"/>
        <item x="21"/>
        <item x="17"/>
        <item x="8"/>
        <item x="4"/>
        <item x="18"/>
        <item x="5"/>
        <item x="16"/>
        <item x="1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553"/>
  <sheetViews>
    <sheetView workbookViewId="0">
      <selection sqref="A1:AQ124"/>
    </sheetView>
  </sheetViews>
  <sheetFormatPr defaultRowHeight="15" x14ac:dyDescent="0.25"/>
  <cols>
    <col min="4" max="4" width="9.140625" customWidth="1"/>
    <col min="5" max="7" width="9.140625" hidden="1" customWidth="1"/>
    <col min="8" max="8" width="41.42578125" customWidth="1"/>
    <col min="9" max="9" width="16.28515625" hidden="1" customWidth="1"/>
    <col min="10" max="18" width="9.140625" hidden="1" customWidth="1"/>
    <col min="26" max="26" width="9.140625" style="59"/>
    <col min="27" max="27" width="14" customWidth="1"/>
    <col min="28" max="28" width="15.7109375" customWidth="1"/>
    <col min="29" max="30" width="18.5703125" customWidth="1"/>
    <col min="33" max="33" width="9.140625" style="59"/>
    <col min="34" max="37" width="9.140625" style="60"/>
    <col min="40" max="40" width="9.140625" style="59"/>
    <col min="41" max="44" width="9.140625" style="60"/>
    <col min="47" max="47" width="9.140625" style="59"/>
    <col min="48" max="51" width="9.140625" style="60"/>
    <col min="54" max="54" width="9.140625" style="59"/>
    <col min="55" max="58" width="9.140625" style="60"/>
    <col min="61" max="61" width="9.140625" style="59"/>
    <col min="62" max="65" width="9.140625" style="60"/>
    <col min="68" max="68" width="9.140625" style="59"/>
    <col min="69" max="72" width="9.140625" style="60"/>
    <col min="75" max="75" width="9.140625" style="59"/>
    <col min="76" max="79" width="9.140625" style="60"/>
    <col min="82" max="82" width="9.140625" style="59"/>
    <col min="83" max="86" width="9.140625" style="60"/>
    <col min="89" max="89" width="9.140625" style="59"/>
    <col min="90" max="93" width="9.140625" style="60"/>
    <col min="96" max="96" width="9.140625" style="59"/>
    <col min="97" max="100" width="9.140625" style="60"/>
    <col min="103" max="103" width="9.140625" style="59"/>
    <col min="104" max="107" width="9.140625" style="60"/>
    <col min="110" max="110" width="9.140625" style="59"/>
    <col min="111" max="113" width="9.140625" style="60"/>
  </cols>
  <sheetData>
    <row r="1" spans="1:114" s="3" customFormat="1" ht="59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7426</v>
      </c>
      <c r="V1" s="2" t="s">
        <v>7427</v>
      </c>
      <c r="W1" s="2" t="s">
        <v>20</v>
      </c>
      <c r="X1" s="2" t="s">
        <v>21</v>
      </c>
      <c r="Y1" s="2" t="s">
        <v>22</v>
      </c>
      <c r="Z1" s="58" t="s">
        <v>23</v>
      </c>
      <c r="AA1" s="2" t="s">
        <v>7439</v>
      </c>
      <c r="AB1" s="2" t="s">
        <v>7440</v>
      </c>
      <c r="AC1" s="2" t="s">
        <v>7441</v>
      </c>
      <c r="AD1" s="2" t="s">
        <v>7428</v>
      </c>
      <c r="AE1" s="2" t="s">
        <v>24</v>
      </c>
      <c r="AF1" s="2" t="s">
        <v>25</v>
      </c>
      <c r="AG1" s="58" t="s">
        <v>26</v>
      </c>
      <c r="AH1" s="2" t="s">
        <v>7442</v>
      </c>
      <c r="AI1" s="2" t="s">
        <v>7443</v>
      </c>
      <c r="AJ1" s="2" t="s">
        <v>7444</v>
      </c>
      <c r="AK1" s="2" t="s">
        <v>7429</v>
      </c>
      <c r="AL1" s="2" t="s">
        <v>27</v>
      </c>
      <c r="AM1" s="2" t="s">
        <v>28</v>
      </c>
      <c r="AN1" s="58" t="s">
        <v>29</v>
      </c>
      <c r="AO1" s="2" t="s">
        <v>7445</v>
      </c>
      <c r="AP1" s="2" t="s">
        <v>7446</v>
      </c>
      <c r="AQ1" s="2" t="s">
        <v>7447</v>
      </c>
      <c r="AR1" s="2"/>
      <c r="AS1" s="2" t="s">
        <v>30</v>
      </c>
      <c r="AT1" s="2" t="s">
        <v>31</v>
      </c>
      <c r="AU1" s="58" t="s">
        <v>32</v>
      </c>
      <c r="AV1" s="2" t="s">
        <v>7448</v>
      </c>
      <c r="AW1" s="2" t="s">
        <v>7449</v>
      </c>
      <c r="AX1" s="2" t="s">
        <v>7450</v>
      </c>
      <c r="AY1" s="2"/>
      <c r="AZ1" s="2" t="s">
        <v>33</v>
      </c>
      <c r="BA1" s="2" t="s">
        <v>34</v>
      </c>
      <c r="BB1" s="58" t="s">
        <v>35</v>
      </c>
      <c r="BC1" s="2" t="s">
        <v>7451</v>
      </c>
      <c r="BD1" s="2" t="s">
        <v>7452</v>
      </c>
      <c r="BE1" s="2" t="s">
        <v>7453</v>
      </c>
      <c r="BF1" s="2"/>
      <c r="BG1" s="2" t="s">
        <v>36</v>
      </c>
      <c r="BH1" s="2" t="s">
        <v>37</v>
      </c>
      <c r="BI1" s="58" t="s">
        <v>38</v>
      </c>
      <c r="BJ1" s="2" t="s">
        <v>7454</v>
      </c>
      <c r="BK1" s="2" t="s">
        <v>7455</v>
      </c>
      <c r="BL1" s="2" t="s">
        <v>7456</v>
      </c>
      <c r="BM1" s="2" t="s">
        <v>7437</v>
      </c>
      <c r="BN1" s="2" t="s">
        <v>39</v>
      </c>
      <c r="BO1" s="2" t="s">
        <v>40</v>
      </c>
      <c r="BP1" s="58" t="s">
        <v>41</v>
      </c>
      <c r="BQ1" s="2" t="s">
        <v>7457</v>
      </c>
      <c r="BR1" s="2" t="s">
        <v>7458</v>
      </c>
      <c r="BS1" s="2" t="s">
        <v>7459</v>
      </c>
      <c r="BT1" s="2" t="s">
        <v>7436</v>
      </c>
      <c r="BU1" s="2" t="s">
        <v>42</v>
      </c>
      <c r="BV1" s="2" t="s">
        <v>43</v>
      </c>
      <c r="BW1" s="58" t="s">
        <v>44</v>
      </c>
      <c r="BX1" s="2" t="s">
        <v>7460</v>
      </c>
      <c r="BY1" s="2" t="s">
        <v>7461</v>
      </c>
      <c r="BZ1" s="2" t="s">
        <v>7462</v>
      </c>
      <c r="CA1" s="2" t="s">
        <v>7435</v>
      </c>
      <c r="CB1" s="2" t="s">
        <v>45</v>
      </c>
      <c r="CC1" s="2" t="s">
        <v>46</v>
      </c>
      <c r="CD1" s="58" t="s">
        <v>47</v>
      </c>
      <c r="CE1" s="2" t="s">
        <v>7463</v>
      </c>
      <c r="CF1" s="2" t="s">
        <v>7464</v>
      </c>
      <c r="CG1" s="2" t="s">
        <v>7465</v>
      </c>
      <c r="CH1" s="2" t="s">
        <v>7434</v>
      </c>
      <c r="CI1" s="2" t="s">
        <v>48</v>
      </c>
      <c r="CJ1" s="2" t="s">
        <v>49</v>
      </c>
      <c r="CK1" s="58" t="s">
        <v>50</v>
      </c>
      <c r="CL1" s="2" t="s">
        <v>7466</v>
      </c>
      <c r="CM1" s="2" t="s">
        <v>7467</v>
      </c>
      <c r="CN1" s="2" t="s">
        <v>7468</v>
      </c>
      <c r="CO1" s="2" t="s">
        <v>7433</v>
      </c>
      <c r="CP1" s="2" t="s">
        <v>51</v>
      </c>
      <c r="CQ1" s="2" t="s">
        <v>52</v>
      </c>
      <c r="CR1" s="58" t="s">
        <v>53</v>
      </c>
      <c r="CS1" s="2" t="s">
        <v>7471</v>
      </c>
      <c r="CT1" s="2" t="s">
        <v>7470</v>
      </c>
      <c r="CU1" s="2" t="s">
        <v>7472</v>
      </c>
      <c r="CV1" s="2" t="s">
        <v>7432</v>
      </c>
      <c r="CW1" s="2" t="s">
        <v>54</v>
      </c>
      <c r="CX1" s="2" t="s">
        <v>55</v>
      </c>
      <c r="CY1" s="58" t="s">
        <v>56</v>
      </c>
      <c r="CZ1" s="2" t="s">
        <v>7469</v>
      </c>
      <c r="DA1" s="2" t="s">
        <v>7473</v>
      </c>
      <c r="DB1" s="2" t="s">
        <v>7474</v>
      </c>
      <c r="DC1" s="2" t="s">
        <v>7431</v>
      </c>
      <c r="DD1" s="2" t="s">
        <v>57</v>
      </c>
      <c r="DE1" s="2" t="s">
        <v>58</v>
      </c>
      <c r="DF1" s="58" t="s">
        <v>59</v>
      </c>
      <c r="DG1" s="2" t="s">
        <v>7475</v>
      </c>
      <c r="DH1" s="2" t="s">
        <v>7476</v>
      </c>
      <c r="DI1" s="2" t="s">
        <v>7477</v>
      </c>
      <c r="DJ1" s="3" t="s">
        <v>7430</v>
      </c>
    </row>
    <row r="2" spans="1:114" x14ac:dyDescent="0.25">
      <c r="A2">
        <v>1</v>
      </c>
      <c r="C2">
        <v>10390</v>
      </c>
      <c r="D2">
        <v>390</v>
      </c>
      <c r="E2">
        <v>37.72119</v>
      </c>
      <c r="F2">
        <v>-122.47509599999999</v>
      </c>
      <c r="G2" t="s">
        <v>61</v>
      </c>
      <c r="H2" t="s">
        <v>2492</v>
      </c>
      <c r="I2" t="s">
        <v>4907</v>
      </c>
      <c r="J2" t="s">
        <v>4946</v>
      </c>
      <c r="K2" t="s">
        <v>4957</v>
      </c>
      <c r="M2" t="s">
        <v>5109</v>
      </c>
      <c r="Q2" t="s">
        <v>5924</v>
      </c>
      <c r="R2">
        <v>679</v>
      </c>
      <c r="S2" t="s">
        <v>5982</v>
      </c>
      <c r="W2">
        <f t="shared" ref="W2:W65" si="0">COUNTA(X2,AE2,AL2,AS2,AZ2,BG2,BN2,BU2,CB2,CI2,CP2,CW2,DD2)</f>
        <v>6</v>
      </c>
      <c r="X2" t="s">
        <v>6806</v>
      </c>
      <c r="Y2" t="s">
        <v>6885</v>
      </c>
      <c r="AA2" t="e">
        <f>VLOOKUP($Z2,Sheet2!$E$2:$I$222,3,FALSE)</f>
        <v>#N/A</v>
      </c>
      <c r="AB2" t="e">
        <f>VLOOKUP($Z2,Sheet2!$E$2:$I$222,4,FALSE)</f>
        <v>#N/A</v>
      </c>
      <c r="AC2" t="e">
        <f>VLOOKUP($Z2,Sheet2!$E$2:$I$222,5,FALSE)</f>
        <v>#N/A</v>
      </c>
      <c r="AE2" t="s">
        <v>6851</v>
      </c>
      <c r="AF2" t="s">
        <v>6886</v>
      </c>
      <c r="AG2" s="59" t="s">
        <v>6929</v>
      </c>
      <c r="AH2" t="str">
        <f>VLOOKUP(AG2,Sheet2!$E$2:$I$222,3,FALSE)</f>
        <v>To Richmond District</v>
      </c>
      <c r="AI2" t="str">
        <f>VLOOKUP(AG2,Sheet2!$E$2:$I$222,4,FALSE)</f>
        <v>California &amp; 6th Av.</v>
      </c>
      <c r="AJ2" t="str">
        <f>VLOOKUP(AG2,Sheet2!$E$2:$I$222,5,FALSE)</f>
        <v>M-F ~ 7am-7pm</v>
      </c>
      <c r="AK2"/>
      <c r="AL2" t="s">
        <v>6812</v>
      </c>
      <c r="AM2" t="s">
        <v>6885</v>
      </c>
      <c r="AO2" t="e">
        <f>VLOOKUP(AN2,Sheet2!$E$2:$I$222,3,FALSE)</f>
        <v>#N/A</v>
      </c>
      <c r="AP2" t="e">
        <f>VLOOKUP(AN2,Sheet2!$E$2:$I$222,4,FALSE)</f>
        <v>#N/A</v>
      </c>
      <c r="AQ2" t="e">
        <f>VLOOKUP(AN2,Sheet2!$E$2:$I$222,5,FALSE)</f>
        <v>#N/A</v>
      </c>
      <c r="AR2"/>
      <c r="AS2" t="s">
        <v>6841</v>
      </c>
      <c r="AT2" t="s">
        <v>6885</v>
      </c>
      <c r="AV2" t="e">
        <f>VLOOKUP(AU2,Sheet2!$E$2:$I$222,3,FALSE)</f>
        <v>#N/A</v>
      </c>
      <c r="AW2" t="e">
        <f>VLOOKUP(AU2,Sheet2!$E$2:$I$222,4,FALSE)</f>
        <v>#N/A</v>
      </c>
      <c r="AX2" t="e">
        <f>VLOOKUP(AU2,Sheet2!$E$2:$I$222,5,FALSE)</f>
        <v>#N/A</v>
      </c>
      <c r="AY2"/>
      <c r="AZ2" t="s">
        <v>6810</v>
      </c>
      <c r="BA2" t="s">
        <v>6887</v>
      </c>
      <c r="BC2" t="e">
        <f>VLOOKUP(BB2,Sheet2!$E$2:$I$222,3,FALSE)</f>
        <v>#N/A</v>
      </c>
      <c r="BD2" t="e">
        <f>VLOOKUP(BB2,Sheet2!$E$2:$I$222,4,FALSE)</f>
        <v>#N/A</v>
      </c>
      <c r="BE2" t="e">
        <f>VLOOKUP(BB2,Sheet2!$E$2:$I$222,5,FALSE)</f>
        <v>#N/A</v>
      </c>
      <c r="BF2"/>
      <c r="BG2" t="s">
        <v>6855</v>
      </c>
      <c r="BH2" t="s">
        <v>6889</v>
      </c>
      <c r="BJ2" t="e">
        <f>VLOOKUP(BI2,Sheet2!$E$2:$I$222,3,FALSE)</f>
        <v>#N/A</v>
      </c>
      <c r="BK2" t="e">
        <f>VLOOKUP(BI2,Sheet2!$E$2:$I$222,4,FALSE)</f>
        <v>#N/A</v>
      </c>
      <c r="BL2" t="e">
        <f>VLOOKUP(BI2,Sheet2!$E$2:$I$222,5,FALSE)</f>
        <v>#N/A</v>
      </c>
      <c r="BM2"/>
      <c r="BQ2" t="e">
        <f>VLOOKUP(BP2,Sheet2!$E$2:$I$222,3,FALSE)</f>
        <v>#N/A</v>
      </c>
      <c r="BR2" t="e">
        <f>VLOOKUP(BP2,Sheet2!$E$2:$I$222,4,FALSE)</f>
        <v>#N/A</v>
      </c>
      <c r="BS2" t="e">
        <f>VLOOKUP(BP2,Sheet2!$E$2:$I$222,5,FALSE)</f>
        <v>#N/A</v>
      </c>
      <c r="BT2"/>
      <c r="BX2" t="e">
        <f>VLOOKUP(BW2,Sheet2!$E$2:$I$222,3,FALSE)</f>
        <v>#N/A</v>
      </c>
      <c r="BY2" t="e">
        <f>VLOOKUP(BW2,Sheet2!$E$2:$I$222,4,FALSE)</f>
        <v>#N/A</v>
      </c>
      <c r="BZ2" t="e">
        <f>VLOOKUP(BW2,Sheet2!$E$2:$I$222,5,FALSE)</f>
        <v>#N/A</v>
      </c>
      <c r="CA2"/>
      <c r="CE2" t="e">
        <f>VLOOKUP(CD2,Sheet2!$E$2:$I$222,3,FALSE)</f>
        <v>#N/A</v>
      </c>
      <c r="CF2" t="e">
        <f>VLOOKUP(CD2,Sheet2!$E$2:$I$222,4,FALSE)</f>
        <v>#N/A</v>
      </c>
      <c r="CG2" t="e">
        <f>VLOOKUP(CD2,Sheet2!$E$2:$I$222,5,FALSE)</f>
        <v>#N/A</v>
      </c>
      <c r="CH2"/>
      <c r="CL2" t="e">
        <f>VLOOKUP(CK2,Sheet2!$E$2:$I$222,3,FALSE)</f>
        <v>#N/A</v>
      </c>
      <c r="CM2" t="e">
        <f>VLOOKUP(CK2,Sheet2!$E$2:$I$222,4,FALSE)</f>
        <v>#N/A</v>
      </c>
      <c r="CN2" t="e">
        <f>VLOOKUP(CK2,Sheet2!$E$2:$I$222,5,FALSE)</f>
        <v>#N/A</v>
      </c>
      <c r="CO2"/>
      <c r="CS2" t="e">
        <f>VLOOKUP(CR2,Sheet2!$E$2:$I$222,3,FALSE)</f>
        <v>#N/A</v>
      </c>
      <c r="CT2" t="e">
        <f>VLOOKUP(CR2,Sheet2!$E$2:$I$222,4,FALSE)</f>
        <v>#N/A</v>
      </c>
      <c r="CU2" t="e">
        <f>VLOOKUP(CR2,Sheet2!$E$2:$I$222,5,FALSE)</f>
        <v>#N/A</v>
      </c>
      <c r="CV2"/>
      <c r="CZ2" t="e">
        <f>VLOOKUP(CY2,Sheet2!$E$2:$I$222,3,FALSE)</f>
        <v>#N/A</v>
      </c>
      <c r="DA2" t="e">
        <f>VLOOKUP(CY2,Sheet2!$E$2:$I$222,4,FALSE)</f>
        <v>#N/A</v>
      </c>
      <c r="DB2" t="e">
        <f>VLOOKUP(CY2,Sheet2!$E$2:$I$222,5,FALSE)</f>
        <v>#N/A</v>
      </c>
      <c r="DC2"/>
      <c r="DG2" t="e">
        <f>VLOOKUP(DF2,Sheet2!$E$2:$I$222,3,FALSE)</f>
        <v>#N/A</v>
      </c>
      <c r="DH2" t="e">
        <f>VLOOKUP(DF2,Sheet2!$E$2:$I$222,4,FALSE)</f>
        <v>#N/A</v>
      </c>
      <c r="DI2" t="e">
        <f>VLOOKUP(DF2,Sheet2!$E$2:$I$222,5,FALSE)</f>
        <v>#N/A</v>
      </c>
    </row>
    <row r="3" spans="1:114" x14ac:dyDescent="0.25">
      <c r="A3">
        <v>2</v>
      </c>
      <c r="C3">
        <v>10913</v>
      </c>
      <c r="D3">
        <v>913</v>
      </c>
      <c r="E3">
        <v>37.719192</v>
      </c>
      <c r="F3">
        <v>-122.425802</v>
      </c>
      <c r="G3" t="s">
        <v>62</v>
      </c>
      <c r="H3" t="s">
        <v>2493</v>
      </c>
      <c r="I3" t="s">
        <v>4908</v>
      </c>
      <c r="J3" t="s">
        <v>4946</v>
      </c>
      <c r="K3" t="s">
        <v>4958</v>
      </c>
      <c r="M3" t="s">
        <v>5109</v>
      </c>
      <c r="Q3" t="s">
        <v>5924</v>
      </c>
      <c r="S3" t="s">
        <v>5983</v>
      </c>
      <c r="T3" t="s">
        <v>6688</v>
      </c>
      <c r="W3">
        <f t="shared" si="0"/>
        <v>2</v>
      </c>
      <c r="X3" t="s">
        <v>6807</v>
      </c>
      <c r="Y3" t="s">
        <v>6886</v>
      </c>
      <c r="Z3" s="59" t="s">
        <v>6890</v>
      </c>
      <c r="AA3" t="str">
        <f>VLOOKUP($Z3,Sheet2!$E$2:$I$222,3,FALSE)</f>
        <v>To Forest Hill Station</v>
      </c>
      <c r="AB3" t="str">
        <f>VLOOKUP($Z3,Sheet2!$E$2:$I$222,4,FALSE)</f>
        <v>Laguna Honda</v>
      </c>
      <c r="AC3" t="str">
        <f>VLOOKUP($Z3,Sheet2!$E$2:$I$222,5,FALSE)</f>
        <v>M-F ~ 6am-11pm | Sat-Sun ~ 8am-11pm</v>
      </c>
      <c r="AE3" t="s">
        <v>6807</v>
      </c>
      <c r="AF3" t="s">
        <v>6888</v>
      </c>
      <c r="AG3" s="59" t="s">
        <v>6938</v>
      </c>
      <c r="AH3" t="str">
        <f>VLOOKUP(AG3,Sheet2!$E$2:$I$222,3,FALSE)</f>
        <v>To Excelsior District</v>
      </c>
      <c r="AI3" t="str">
        <f>VLOOKUP(AG3,Sheet2!$E$2:$I$222,4,FALSE)</f>
        <v>Persia &amp; Prague</v>
      </c>
      <c r="AJ3" t="str">
        <f>VLOOKUP(AG3,Sheet2!$E$2:$I$222,5,FALSE)</f>
        <v>M-F ~ 6am-11pm | Sat-Sun ~ 8am-11pm</v>
      </c>
      <c r="AK3"/>
      <c r="AO3" t="e">
        <f>VLOOKUP(AN3,Sheet2!$E$2:$I$222,3,FALSE)</f>
        <v>#N/A</v>
      </c>
      <c r="AP3" t="e">
        <f>VLOOKUP(AN3,Sheet2!$E$2:$I$222,4,FALSE)</f>
        <v>#N/A</v>
      </c>
      <c r="AQ3" t="e">
        <f>VLOOKUP(AN3,Sheet2!$E$2:$I$222,5,FALSE)</f>
        <v>#N/A</v>
      </c>
      <c r="AR3"/>
      <c r="AV3" t="e">
        <f>VLOOKUP(AU3,Sheet2!$E$2:$I$222,3,FALSE)</f>
        <v>#N/A</v>
      </c>
      <c r="AW3" t="e">
        <f>VLOOKUP(AU3,Sheet2!$E$2:$I$222,4,FALSE)</f>
        <v>#N/A</v>
      </c>
      <c r="AX3" t="e">
        <f>VLOOKUP(AU3,Sheet2!$E$2:$I$222,5,FALSE)</f>
        <v>#N/A</v>
      </c>
      <c r="AY3"/>
      <c r="BC3" t="e">
        <f>VLOOKUP(BB3,Sheet2!$E$2:$I$222,3,FALSE)</f>
        <v>#N/A</v>
      </c>
      <c r="BD3" t="e">
        <f>VLOOKUP(BB3,Sheet2!$E$2:$I$222,4,FALSE)</f>
        <v>#N/A</v>
      </c>
      <c r="BE3" t="e">
        <f>VLOOKUP(BB3,Sheet2!$E$2:$I$222,5,FALSE)</f>
        <v>#N/A</v>
      </c>
      <c r="BF3"/>
      <c r="BJ3" t="e">
        <f>VLOOKUP(BI3,Sheet2!$E$2:$I$222,3,FALSE)</f>
        <v>#N/A</v>
      </c>
      <c r="BK3" t="e">
        <f>VLOOKUP(BI3,Sheet2!$E$2:$I$222,4,FALSE)</f>
        <v>#N/A</v>
      </c>
      <c r="BL3" t="e">
        <f>VLOOKUP(BI3,Sheet2!$E$2:$I$222,5,FALSE)</f>
        <v>#N/A</v>
      </c>
      <c r="BM3"/>
      <c r="BQ3" t="e">
        <f>VLOOKUP(BP3,Sheet2!$E$2:$I$222,3,FALSE)</f>
        <v>#N/A</v>
      </c>
      <c r="BR3" t="e">
        <f>VLOOKUP(BP3,Sheet2!$E$2:$I$222,4,FALSE)</f>
        <v>#N/A</v>
      </c>
      <c r="BS3" t="e">
        <f>VLOOKUP(BP3,Sheet2!$E$2:$I$222,5,FALSE)</f>
        <v>#N/A</v>
      </c>
      <c r="BT3"/>
      <c r="BX3" t="e">
        <f>VLOOKUP(BW3,Sheet2!$E$2:$I$222,3,FALSE)</f>
        <v>#N/A</v>
      </c>
      <c r="BY3" t="e">
        <f>VLOOKUP(BW3,Sheet2!$E$2:$I$222,4,FALSE)</f>
        <v>#N/A</v>
      </c>
      <c r="BZ3" t="e">
        <f>VLOOKUP(BW3,Sheet2!$E$2:$I$222,5,FALSE)</f>
        <v>#N/A</v>
      </c>
      <c r="CA3"/>
      <c r="CE3" t="e">
        <f>VLOOKUP(CD3,Sheet2!$E$2:$I$222,3,FALSE)</f>
        <v>#N/A</v>
      </c>
      <c r="CF3" t="e">
        <f>VLOOKUP(CD3,Sheet2!$E$2:$I$222,4,FALSE)</f>
        <v>#N/A</v>
      </c>
      <c r="CG3" t="e">
        <f>VLOOKUP(CD3,Sheet2!$E$2:$I$222,5,FALSE)</f>
        <v>#N/A</v>
      </c>
      <c r="CH3"/>
      <c r="CL3" t="e">
        <f>VLOOKUP(CK3,Sheet2!$E$2:$I$222,3,FALSE)</f>
        <v>#N/A</v>
      </c>
      <c r="CM3" t="e">
        <f>VLOOKUP(CK3,Sheet2!$E$2:$I$222,4,FALSE)</f>
        <v>#N/A</v>
      </c>
      <c r="CN3" t="e">
        <f>VLOOKUP(CK3,Sheet2!$E$2:$I$222,5,FALSE)</f>
        <v>#N/A</v>
      </c>
      <c r="CO3"/>
      <c r="CS3" t="e">
        <f>VLOOKUP(CR3,Sheet2!$E$2:$I$222,3,FALSE)</f>
        <v>#N/A</v>
      </c>
      <c r="CT3" t="e">
        <f>VLOOKUP(CR3,Sheet2!$E$2:$I$222,4,FALSE)</f>
        <v>#N/A</v>
      </c>
      <c r="CU3" t="e">
        <f>VLOOKUP(CR3,Sheet2!$E$2:$I$222,5,FALSE)</f>
        <v>#N/A</v>
      </c>
      <c r="CV3"/>
      <c r="CZ3" t="e">
        <f>VLOOKUP(CY3,Sheet2!$E$2:$I$222,3,FALSE)</f>
        <v>#N/A</v>
      </c>
      <c r="DA3" t="e">
        <f>VLOOKUP(CY3,Sheet2!$E$2:$I$222,4,FALSE)</f>
        <v>#N/A</v>
      </c>
      <c r="DB3" t="e">
        <f>VLOOKUP(CY3,Sheet2!$E$2:$I$222,5,FALSE)</f>
        <v>#N/A</v>
      </c>
      <c r="DC3"/>
      <c r="DG3" t="e">
        <f>VLOOKUP(DF3,Sheet2!$E$2:$I$222,3,FALSE)</f>
        <v>#N/A</v>
      </c>
      <c r="DH3" t="e">
        <f>VLOOKUP(DF3,Sheet2!$E$2:$I$222,4,FALSE)</f>
        <v>#N/A</v>
      </c>
      <c r="DI3" t="e">
        <f>VLOOKUP(DF3,Sheet2!$E$2:$I$222,5,FALSE)</f>
        <v>#N/A</v>
      </c>
    </row>
    <row r="4" spans="1:114" x14ac:dyDescent="0.25">
      <c r="A4">
        <v>4</v>
      </c>
      <c r="C4">
        <v>13003</v>
      </c>
      <c r="D4">
        <v>3003</v>
      </c>
      <c r="E4">
        <v>37.78181</v>
      </c>
      <c r="F4">
        <v>-122.39187</v>
      </c>
      <c r="G4" t="s">
        <v>63</v>
      </c>
      <c r="H4" t="s">
        <v>2494</v>
      </c>
      <c r="I4" t="s">
        <v>4909</v>
      </c>
      <c r="J4" t="s">
        <v>4946</v>
      </c>
      <c r="K4" t="s">
        <v>4959</v>
      </c>
      <c r="Q4" t="s">
        <v>5924</v>
      </c>
      <c r="S4" t="s">
        <v>5984</v>
      </c>
      <c r="W4">
        <f t="shared" si="0"/>
        <v>1</v>
      </c>
      <c r="X4" t="s">
        <v>6808</v>
      </c>
      <c r="Y4" t="s">
        <v>6885</v>
      </c>
      <c r="AA4" t="e">
        <f>VLOOKUP($Z4,Sheet2!$E$2:$I$222,3,FALSE)</f>
        <v>#N/A</v>
      </c>
      <c r="AB4" t="e">
        <f>VLOOKUP($Z4,Sheet2!$E$2:$I$222,4,FALSE)</f>
        <v>#N/A</v>
      </c>
      <c r="AC4" t="e">
        <f>VLOOKUP($Z4,Sheet2!$E$2:$I$222,5,FALSE)</f>
        <v>#N/A</v>
      </c>
      <c r="AH4" t="e">
        <f>VLOOKUP(AG4,Sheet2!$E$2:$I$222,3,FALSE)</f>
        <v>#N/A</v>
      </c>
      <c r="AI4" t="e">
        <f>VLOOKUP(AG4,Sheet2!$E$2:$I$222,4,FALSE)</f>
        <v>#N/A</v>
      </c>
      <c r="AJ4" t="e">
        <f>VLOOKUP(AG4,Sheet2!$E$2:$I$222,5,FALSE)</f>
        <v>#N/A</v>
      </c>
      <c r="AK4"/>
      <c r="AO4" t="e">
        <f>VLOOKUP(AN4,Sheet2!$E$2:$I$222,3,FALSE)</f>
        <v>#N/A</v>
      </c>
      <c r="AP4" t="e">
        <f>VLOOKUP(AN4,Sheet2!$E$2:$I$222,4,FALSE)</f>
        <v>#N/A</v>
      </c>
      <c r="AQ4" t="e">
        <f>VLOOKUP(AN4,Sheet2!$E$2:$I$222,5,FALSE)</f>
        <v>#N/A</v>
      </c>
      <c r="AR4"/>
      <c r="AV4" t="e">
        <f>VLOOKUP(AU4,Sheet2!$E$2:$I$222,3,FALSE)</f>
        <v>#N/A</v>
      </c>
      <c r="AW4" t="e">
        <f>VLOOKUP(AU4,Sheet2!$E$2:$I$222,4,FALSE)</f>
        <v>#N/A</v>
      </c>
      <c r="AX4" t="e">
        <f>VLOOKUP(AU4,Sheet2!$E$2:$I$222,5,FALSE)</f>
        <v>#N/A</v>
      </c>
      <c r="AY4"/>
      <c r="BC4" t="e">
        <f>VLOOKUP(BB4,Sheet2!$E$2:$I$222,3,FALSE)</f>
        <v>#N/A</v>
      </c>
      <c r="BD4" t="e">
        <f>VLOOKUP(BB4,Sheet2!$E$2:$I$222,4,FALSE)</f>
        <v>#N/A</v>
      </c>
      <c r="BE4" t="e">
        <f>VLOOKUP(BB4,Sheet2!$E$2:$I$222,5,FALSE)</f>
        <v>#N/A</v>
      </c>
      <c r="BF4"/>
      <c r="BJ4" t="e">
        <f>VLOOKUP(BI4,Sheet2!$E$2:$I$222,3,FALSE)</f>
        <v>#N/A</v>
      </c>
      <c r="BK4" t="e">
        <f>VLOOKUP(BI4,Sheet2!$E$2:$I$222,4,FALSE)</f>
        <v>#N/A</v>
      </c>
      <c r="BL4" t="e">
        <f>VLOOKUP(BI4,Sheet2!$E$2:$I$222,5,FALSE)</f>
        <v>#N/A</v>
      </c>
      <c r="BM4"/>
      <c r="BQ4" t="e">
        <f>VLOOKUP(BP4,Sheet2!$E$2:$I$222,3,FALSE)</f>
        <v>#N/A</v>
      </c>
      <c r="BR4" t="e">
        <f>VLOOKUP(BP4,Sheet2!$E$2:$I$222,4,FALSE)</f>
        <v>#N/A</v>
      </c>
      <c r="BS4" t="e">
        <f>VLOOKUP(BP4,Sheet2!$E$2:$I$222,5,FALSE)</f>
        <v>#N/A</v>
      </c>
      <c r="BT4"/>
      <c r="BX4" t="e">
        <f>VLOOKUP(BW4,Sheet2!$E$2:$I$222,3,FALSE)</f>
        <v>#N/A</v>
      </c>
      <c r="BY4" t="e">
        <f>VLOOKUP(BW4,Sheet2!$E$2:$I$222,4,FALSE)</f>
        <v>#N/A</v>
      </c>
      <c r="BZ4" t="e">
        <f>VLOOKUP(BW4,Sheet2!$E$2:$I$222,5,FALSE)</f>
        <v>#N/A</v>
      </c>
      <c r="CA4"/>
      <c r="CE4" t="e">
        <f>VLOOKUP(CD4,Sheet2!$E$2:$I$222,3,FALSE)</f>
        <v>#N/A</v>
      </c>
      <c r="CF4" t="e">
        <f>VLOOKUP(CD4,Sheet2!$E$2:$I$222,4,FALSE)</f>
        <v>#N/A</v>
      </c>
      <c r="CG4" t="e">
        <f>VLOOKUP(CD4,Sheet2!$E$2:$I$222,5,FALSE)</f>
        <v>#N/A</v>
      </c>
      <c r="CH4"/>
      <c r="CL4" t="e">
        <f>VLOOKUP(CK4,Sheet2!$E$2:$I$222,3,FALSE)</f>
        <v>#N/A</v>
      </c>
      <c r="CM4" t="e">
        <f>VLOOKUP(CK4,Sheet2!$E$2:$I$222,4,FALSE)</f>
        <v>#N/A</v>
      </c>
      <c r="CN4" t="e">
        <f>VLOOKUP(CK4,Sheet2!$E$2:$I$222,5,FALSE)</f>
        <v>#N/A</v>
      </c>
      <c r="CO4"/>
      <c r="CS4" t="e">
        <f>VLOOKUP(CR4,Sheet2!$E$2:$I$222,3,FALSE)</f>
        <v>#N/A</v>
      </c>
      <c r="CT4" t="e">
        <f>VLOOKUP(CR4,Sheet2!$E$2:$I$222,4,FALSE)</f>
        <v>#N/A</v>
      </c>
      <c r="CU4" t="e">
        <f>VLOOKUP(CR4,Sheet2!$E$2:$I$222,5,FALSE)</f>
        <v>#N/A</v>
      </c>
      <c r="CV4"/>
      <c r="CZ4" t="e">
        <f>VLOOKUP(CY4,Sheet2!$E$2:$I$222,3,FALSE)</f>
        <v>#N/A</v>
      </c>
      <c r="DA4" t="e">
        <f>VLOOKUP(CY4,Sheet2!$E$2:$I$222,4,FALSE)</f>
        <v>#N/A</v>
      </c>
      <c r="DB4" t="e">
        <f>VLOOKUP(CY4,Sheet2!$E$2:$I$222,5,FALSE)</f>
        <v>#N/A</v>
      </c>
      <c r="DC4"/>
      <c r="DG4" t="e">
        <f>VLOOKUP(DF4,Sheet2!$E$2:$I$222,3,FALSE)</f>
        <v>#N/A</v>
      </c>
      <c r="DH4" t="e">
        <f>VLOOKUP(DF4,Sheet2!$E$2:$I$222,4,FALSE)</f>
        <v>#N/A</v>
      </c>
      <c r="DI4" t="e">
        <f>VLOOKUP(DF4,Sheet2!$E$2:$I$222,5,FALSE)</f>
        <v>#N/A</v>
      </c>
    </row>
    <row r="5" spans="1:114" x14ac:dyDescent="0.25">
      <c r="A5">
        <v>5</v>
      </c>
      <c r="C5">
        <v>13004</v>
      </c>
      <c r="D5">
        <v>3004</v>
      </c>
      <c r="E5">
        <v>37.781889999999997</v>
      </c>
      <c r="F5">
        <v>-122.39224</v>
      </c>
      <c r="G5" t="s">
        <v>63</v>
      </c>
      <c r="H5" t="s">
        <v>2494</v>
      </c>
      <c r="I5" t="s">
        <v>4910</v>
      </c>
      <c r="J5" t="s">
        <v>4947</v>
      </c>
      <c r="Q5" t="s">
        <v>5924</v>
      </c>
      <c r="S5" t="s">
        <v>5985</v>
      </c>
      <c r="W5">
        <f t="shared" si="0"/>
        <v>1</v>
      </c>
      <c r="X5" t="s">
        <v>6808</v>
      </c>
      <c r="Y5" t="s">
        <v>6887</v>
      </c>
      <c r="AA5" t="e">
        <f>VLOOKUP($Z5,Sheet2!$E$2:$I$222,3,FALSE)</f>
        <v>#N/A</v>
      </c>
      <c r="AB5" t="e">
        <f>VLOOKUP($Z5,Sheet2!$E$2:$I$222,4,FALSE)</f>
        <v>#N/A</v>
      </c>
      <c r="AC5" t="e">
        <f>VLOOKUP($Z5,Sheet2!$E$2:$I$222,5,FALSE)</f>
        <v>#N/A</v>
      </c>
      <c r="AH5" t="e">
        <f>VLOOKUP(AG5,Sheet2!$E$2:$I$222,3,FALSE)</f>
        <v>#N/A</v>
      </c>
      <c r="AI5" t="e">
        <f>VLOOKUP(AG5,Sheet2!$E$2:$I$222,4,FALSE)</f>
        <v>#N/A</v>
      </c>
      <c r="AJ5" t="e">
        <f>VLOOKUP(AG5,Sheet2!$E$2:$I$222,5,FALSE)</f>
        <v>#N/A</v>
      </c>
      <c r="AK5"/>
      <c r="AO5" t="e">
        <f>VLOOKUP(AN5,Sheet2!$E$2:$I$222,3,FALSE)</f>
        <v>#N/A</v>
      </c>
      <c r="AP5" t="e">
        <f>VLOOKUP(AN5,Sheet2!$E$2:$I$222,4,FALSE)</f>
        <v>#N/A</v>
      </c>
      <c r="AQ5" t="e">
        <f>VLOOKUP(AN5,Sheet2!$E$2:$I$222,5,FALSE)</f>
        <v>#N/A</v>
      </c>
      <c r="AR5"/>
      <c r="AV5" t="e">
        <f>VLOOKUP(AU5,Sheet2!$E$2:$I$222,3,FALSE)</f>
        <v>#N/A</v>
      </c>
      <c r="AW5" t="e">
        <f>VLOOKUP(AU5,Sheet2!$E$2:$I$222,4,FALSE)</f>
        <v>#N/A</v>
      </c>
      <c r="AX5" t="e">
        <f>VLOOKUP(AU5,Sheet2!$E$2:$I$222,5,FALSE)</f>
        <v>#N/A</v>
      </c>
      <c r="AY5"/>
      <c r="BC5" t="e">
        <f>VLOOKUP(BB5,Sheet2!$E$2:$I$222,3,FALSE)</f>
        <v>#N/A</v>
      </c>
      <c r="BD5" t="e">
        <f>VLOOKUP(BB5,Sheet2!$E$2:$I$222,4,FALSE)</f>
        <v>#N/A</v>
      </c>
      <c r="BE5" t="e">
        <f>VLOOKUP(BB5,Sheet2!$E$2:$I$222,5,FALSE)</f>
        <v>#N/A</v>
      </c>
      <c r="BF5"/>
      <c r="BJ5" t="e">
        <f>VLOOKUP(BI5,Sheet2!$E$2:$I$222,3,FALSE)</f>
        <v>#N/A</v>
      </c>
      <c r="BK5" t="e">
        <f>VLOOKUP(BI5,Sheet2!$E$2:$I$222,4,FALSE)</f>
        <v>#N/A</v>
      </c>
      <c r="BL5" t="e">
        <f>VLOOKUP(BI5,Sheet2!$E$2:$I$222,5,FALSE)</f>
        <v>#N/A</v>
      </c>
      <c r="BM5"/>
      <c r="BQ5" t="e">
        <f>VLOOKUP(BP5,Sheet2!$E$2:$I$222,3,FALSE)</f>
        <v>#N/A</v>
      </c>
      <c r="BR5" t="e">
        <f>VLOOKUP(BP5,Sheet2!$E$2:$I$222,4,FALSE)</f>
        <v>#N/A</v>
      </c>
      <c r="BS5" t="e">
        <f>VLOOKUP(BP5,Sheet2!$E$2:$I$222,5,FALSE)</f>
        <v>#N/A</v>
      </c>
      <c r="BT5"/>
      <c r="BX5" t="e">
        <f>VLOOKUP(BW5,Sheet2!$E$2:$I$222,3,FALSE)</f>
        <v>#N/A</v>
      </c>
      <c r="BY5" t="e">
        <f>VLOOKUP(BW5,Sheet2!$E$2:$I$222,4,FALSE)</f>
        <v>#N/A</v>
      </c>
      <c r="BZ5" t="e">
        <f>VLOOKUP(BW5,Sheet2!$E$2:$I$222,5,FALSE)</f>
        <v>#N/A</v>
      </c>
      <c r="CA5"/>
      <c r="CE5" t="e">
        <f>VLOOKUP(CD5,Sheet2!$E$2:$I$222,3,FALSE)</f>
        <v>#N/A</v>
      </c>
      <c r="CF5" t="e">
        <f>VLOOKUP(CD5,Sheet2!$E$2:$I$222,4,FALSE)</f>
        <v>#N/A</v>
      </c>
      <c r="CG5" t="e">
        <f>VLOOKUP(CD5,Sheet2!$E$2:$I$222,5,FALSE)</f>
        <v>#N/A</v>
      </c>
      <c r="CH5"/>
      <c r="CL5" t="e">
        <f>VLOOKUP(CK5,Sheet2!$E$2:$I$222,3,FALSE)</f>
        <v>#N/A</v>
      </c>
      <c r="CM5" t="e">
        <f>VLOOKUP(CK5,Sheet2!$E$2:$I$222,4,FALSE)</f>
        <v>#N/A</v>
      </c>
      <c r="CN5" t="e">
        <f>VLOOKUP(CK5,Sheet2!$E$2:$I$222,5,FALSE)</f>
        <v>#N/A</v>
      </c>
      <c r="CO5"/>
      <c r="CS5" t="e">
        <f>VLOOKUP(CR5,Sheet2!$E$2:$I$222,3,FALSE)</f>
        <v>#N/A</v>
      </c>
      <c r="CT5" t="e">
        <f>VLOOKUP(CR5,Sheet2!$E$2:$I$222,4,FALSE)</f>
        <v>#N/A</v>
      </c>
      <c r="CU5" t="e">
        <f>VLOOKUP(CR5,Sheet2!$E$2:$I$222,5,FALSE)</f>
        <v>#N/A</v>
      </c>
      <c r="CV5"/>
      <c r="CZ5" t="e">
        <f>VLOOKUP(CY5,Sheet2!$E$2:$I$222,3,FALSE)</f>
        <v>#N/A</v>
      </c>
      <c r="DA5" t="e">
        <f>VLOOKUP(CY5,Sheet2!$E$2:$I$222,4,FALSE)</f>
        <v>#N/A</v>
      </c>
      <c r="DB5" t="e">
        <f>VLOOKUP(CY5,Sheet2!$E$2:$I$222,5,FALSE)</f>
        <v>#N/A</v>
      </c>
      <c r="DC5"/>
      <c r="DG5" t="e">
        <f>VLOOKUP(DF5,Sheet2!$E$2:$I$222,3,FALSE)</f>
        <v>#N/A</v>
      </c>
      <c r="DH5" t="e">
        <f>VLOOKUP(DF5,Sheet2!$E$2:$I$222,4,FALSE)</f>
        <v>#N/A</v>
      </c>
      <c r="DI5" t="e">
        <f>VLOOKUP(DF5,Sheet2!$E$2:$I$222,5,FALSE)</f>
        <v>#N/A</v>
      </c>
    </row>
    <row r="6" spans="1:114" x14ac:dyDescent="0.25">
      <c r="A6">
        <v>6</v>
      </c>
      <c r="C6">
        <v>13008</v>
      </c>
      <c r="D6">
        <v>3008</v>
      </c>
      <c r="E6">
        <v>37.785220000000002</v>
      </c>
      <c r="F6">
        <v>-122.39637</v>
      </c>
      <c r="G6" t="s">
        <v>64</v>
      </c>
      <c r="H6" t="s">
        <v>2495</v>
      </c>
      <c r="I6" t="s">
        <v>4911</v>
      </c>
      <c r="J6" t="s">
        <v>4946</v>
      </c>
      <c r="K6" t="s">
        <v>4960</v>
      </c>
      <c r="Q6" t="s">
        <v>5924</v>
      </c>
      <c r="R6">
        <v>1434</v>
      </c>
      <c r="S6" t="s">
        <v>5986</v>
      </c>
      <c r="W6">
        <f t="shared" si="0"/>
        <v>2</v>
      </c>
      <c r="X6" t="s">
        <v>6808</v>
      </c>
      <c r="Y6" t="s">
        <v>6887</v>
      </c>
      <c r="AA6" t="e">
        <f>VLOOKUP($Z6,Sheet2!$E$2:$I$222,3,FALSE)</f>
        <v>#N/A</v>
      </c>
      <c r="AB6" t="e">
        <f>VLOOKUP($Z6,Sheet2!$E$2:$I$222,4,FALSE)</f>
        <v>#N/A</v>
      </c>
      <c r="AC6" t="e">
        <f>VLOOKUP($Z6,Sheet2!$E$2:$I$222,5,FALSE)</f>
        <v>#N/A</v>
      </c>
      <c r="AE6" t="s">
        <v>6846</v>
      </c>
      <c r="AF6" t="s">
        <v>6888</v>
      </c>
      <c r="AG6" s="59" t="s">
        <v>6923</v>
      </c>
      <c r="AH6" t="str">
        <f>VLOOKUP(AG6,Sheet2!$E$2:$I$222,3,FALSE)</f>
        <v>To Mission District</v>
      </c>
      <c r="AI6" t="str">
        <f>VLOOKUP(AG6,Sheet2!$E$2:$I$222,4,FALSE)</f>
        <v>24th St. BART</v>
      </c>
      <c r="AJ6" t="str">
        <f>VLOOKUP(AG6,Sheet2!$E$2:$I$222,5,FALSE)</f>
        <v>Daily ~ 6am-12am</v>
      </c>
      <c r="AK6"/>
      <c r="AO6" t="e">
        <f>VLOOKUP(AN6,Sheet2!$E$2:$I$222,3,FALSE)</f>
        <v>#N/A</v>
      </c>
      <c r="AP6" t="e">
        <f>VLOOKUP(AN6,Sheet2!$E$2:$I$222,4,FALSE)</f>
        <v>#N/A</v>
      </c>
      <c r="AQ6" t="e">
        <f>VLOOKUP(AN6,Sheet2!$E$2:$I$222,5,FALSE)</f>
        <v>#N/A</v>
      </c>
      <c r="AR6"/>
      <c r="AV6" t="e">
        <f>VLOOKUP(AU6,Sheet2!$E$2:$I$222,3,FALSE)</f>
        <v>#N/A</v>
      </c>
      <c r="AW6" t="e">
        <f>VLOOKUP(AU6,Sheet2!$E$2:$I$222,4,FALSE)</f>
        <v>#N/A</v>
      </c>
      <c r="AX6" t="e">
        <f>VLOOKUP(AU6,Sheet2!$E$2:$I$222,5,FALSE)</f>
        <v>#N/A</v>
      </c>
      <c r="AY6"/>
      <c r="BC6" t="e">
        <f>VLOOKUP(BB6,Sheet2!$E$2:$I$222,3,FALSE)</f>
        <v>#N/A</v>
      </c>
      <c r="BD6" t="e">
        <f>VLOOKUP(BB6,Sheet2!$E$2:$I$222,4,FALSE)</f>
        <v>#N/A</v>
      </c>
      <c r="BE6" t="e">
        <f>VLOOKUP(BB6,Sheet2!$E$2:$I$222,5,FALSE)</f>
        <v>#N/A</v>
      </c>
      <c r="BF6"/>
      <c r="BJ6" t="e">
        <f>VLOOKUP(BI6,Sheet2!$E$2:$I$222,3,FALSE)</f>
        <v>#N/A</v>
      </c>
      <c r="BK6" t="e">
        <f>VLOOKUP(BI6,Sheet2!$E$2:$I$222,4,FALSE)</f>
        <v>#N/A</v>
      </c>
      <c r="BL6" t="e">
        <f>VLOOKUP(BI6,Sheet2!$E$2:$I$222,5,FALSE)</f>
        <v>#N/A</v>
      </c>
      <c r="BM6"/>
      <c r="BQ6" t="e">
        <f>VLOOKUP(BP6,Sheet2!$E$2:$I$222,3,FALSE)</f>
        <v>#N/A</v>
      </c>
      <c r="BR6" t="e">
        <f>VLOOKUP(BP6,Sheet2!$E$2:$I$222,4,FALSE)</f>
        <v>#N/A</v>
      </c>
      <c r="BS6" t="e">
        <f>VLOOKUP(BP6,Sheet2!$E$2:$I$222,5,FALSE)</f>
        <v>#N/A</v>
      </c>
      <c r="BT6"/>
      <c r="BX6" t="e">
        <f>VLOOKUP(BW6,Sheet2!$E$2:$I$222,3,FALSE)</f>
        <v>#N/A</v>
      </c>
      <c r="BY6" t="e">
        <f>VLOOKUP(BW6,Sheet2!$E$2:$I$222,4,FALSE)</f>
        <v>#N/A</v>
      </c>
      <c r="BZ6" t="e">
        <f>VLOOKUP(BW6,Sheet2!$E$2:$I$222,5,FALSE)</f>
        <v>#N/A</v>
      </c>
      <c r="CA6"/>
      <c r="CE6" t="e">
        <f>VLOOKUP(CD6,Sheet2!$E$2:$I$222,3,FALSE)</f>
        <v>#N/A</v>
      </c>
      <c r="CF6" t="e">
        <f>VLOOKUP(CD6,Sheet2!$E$2:$I$222,4,FALSE)</f>
        <v>#N/A</v>
      </c>
      <c r="CG6" t="e">
        <f>VLOOKUP(CD6,Sheet2!$E$2:$I$222,5,FALSE)</f>
        <v>#N/A</v>
      </c>
      <c r="CH6"/>
      <c r="CL6" t="e">
        <f>VLOOKUP(CK6,Sheet2!$E$2:$I$222,3,FALSE)</f>
        <v>#N/A</v>
      </c>
      <c r="CM6" t="e">
        <f>VLOOKUP(CK6,Sheet2!$E$2:$I$222,4,FALSE)</f>
        <v>#N/A</v>
      </c>
      <c r="CN6" t="e">
        <f>VLOOKUP(CK6,Sheet2!$E$2:$I$222,5,FALSE)</f>
        <v>#N/A</v>
      </c>
      <c r="CO6"/>
      <c r="CS6" t="e">
        <f>VLOOKUP(CR6,Sheet2!$E$2:$I$222,3,FALSE)</f>
        <v>#N/A</v>
      </c>
      <c r="CT6" t="e">
        <f>VLOOKUP(CR6,Sheet2!$E$2:$I$222,4,FALSE)</f>
        <v>#N/A</v>
      </c>
      <c r="CU6" t="e">
        <f>VLOOKUP(CR6,Sheet2!$E$2:$I$222,5,FALSE)</f>
        <v>#N/A</v>
      </c>
      <c r="CV6"/>
      <c r="CZ6" t="e">
        <f>VLOOKUP(CY6,Sheet2!$E$2:$I$222,3,FALSE)</f>
        <v>#N/A</v>
      </c>
      <c r="DA6" t="e">
        <f>VLOOKUP(CY6,Sheet2!$E$2:$I$222,4,FALSE)</f>
        <v>#N/A</v>
      </c>
      <c r="DB6" t="e">
        <f>VLOOKUP(CY6,Sheet2!$E$2:$I$222,5,FALSE)</f>
        <v>#N/A</v>
      </c>
      <c r="DC6"/>
      <c r="DG6" t="e">
        <f>VLOOKUP(DF6,Sheet2!$E$2:$I$222,3,FALSE)</f>
        <v>#N/A</v>
      </c>
      <c r="DH6" t="e">
        <f>VLOOKUP(DF6,Sheet2!$E$2:$I$222,4,FALSE)</f>
        <v>#N/A</v>
      </c>
      <c r="DI6" t="e">
        <f>VLOOKUP(DF6,Sheet2!$E$2:$I$222,5,FALSE)</f>
        <v>#N/A</v>
      </c>
    </row>
    <row r="7" spans="1:114" x14ac:dyDescent="0.25">
      <c r="A7">
        <v>7</v>
      </c>
      <c r="C7">
        <v>13009</v>
      </c>
      <c r="D7">
        <v>3009</v>
      </c>
      <c r="E7">
        <v>37.784590000000001</v>
      </c>
      <c r="F7">
        <v>-122.3954</v>
      </c>
      <c r="G7" t="s">
        <v>65</v>
      </c>
      <c r="H7" t="s">
        <v>2496</v>
      </c>
      <c r="I7" t="s">
        <v>4912</v>
      </c>
      <c r="J7" t="s">
        <v>4946</v>
      </c>
      <c r="K7" t="s">
        <v>4961</v>
      </c>
      <c r="Q7" t="s">
        <v>5924</v>
      </c>
      <c r="S7" t="s">
        <v>5984</v>
      </c>
      <c r="W7">
        <f t="shared" si="0"/>
        <v>1</v>
      </c>
      <c r="X7" t="s">
        <v>6808</v>
      </c>
      <c r="Y7" t="s">
        <v>6885</v>
      </c>
      <c r="AA7" t="e">
        <f>VLOOKUP($Z7,Sheet2!$E$2:$I$222,3,FALSE)</f>
        <v>#N/A</v>
      </c>
      <c r="AB7" t="e">
        <f>VLOOKUP($Z7,Sheet2!$E$2:$I$222,4,FALSE)</f>
        <v>#N/A</v>
      </c>
      <c r="AC7" t="e">
        <f>VLOOKUP($Z7,Sheet2!$E$2:$I$222,5,FALSE)</f>
        <v>#N/A</v>
      </c>
      <c r="AH7" t="e">
        <f>VLOOKUP(AG7,Sheet2!$E$2:$I$222,3,FALSE)</f>
        <v>#N/A</v>
      </c>
      <c r="AI7" t="e">
        <f>VLOOKUP(AG7,Sheet2!$E$2:$I$222,4,FALSE)</f>
        <v>#N/A</v>
      </c>
      <c r="AJ7" t="e">
        <f>VLOOKUP(AG7,Sheet2!$E$2:$I$222,5,FALSE)</f>
        <v>#N/A</v>
      </c>
      <c r="AK7"/>
      <c r="AO7" t="e">
        <f>VLOOKUP(AN7,Sheet2!$E$2:$I$222,3,FALSE)</f>
        <v>#N/A</v>
      </c>
      <c r="AP7" t="e">
        <f>VLOOKUP(AN7,Sheet2!$E$2:$I$222,4,FALSE)</f>
        <v>#N/A</v>
      </c>
      <c r="AQ7" t="e">
        <f>VLOOKUP(AN7,Sheet2!$E$2:$I$222,5,FALSE)</f>
        <v>#N/A</v>
      </c>
      <c r="AR7"/>
      <c r="AV7" t="e">
        <f>VLOOKUP(AU7,Sheet2!$E$2:$I$222,3,FALSE)</f>
        <v>#N/A</v>
      </c>
      <c r="AW7" t="e">
        <f>VLOOKUP(AU7,Sheet2!$E$2:$I$222,4,FALSE)</f>
        <v>#N/A</v>
      </c>
      <c r="AX7" t="e">
        <f>VLOOKUP(AU7,Sheet2!$E$2:$I$222,5,FALSE)</f>
        <v>#N/A</v>
      </c>
      <c r="AY7"/>
      <c r="BC7" t="e">
        <f>VLOOKUP(BB7,Sheet2!$E$2:$I$222,3,FALSE)</f>
        <v>#N/A</v>
      </c>
      <c r="BD7" t="e">
        <f>VLOOKUP(BB7,Sheet2!$E$2:$I$222,4,FALSE)</f>
        <v>#N/A</v>
      </c>
      <c r="BE7" t="e">
        <f>VLOOKUP(BB7,Sheet2!$E$2:$I$222,5,FALSE)</f>
        <v>#N/A</v>
      </c>
      <c r="BF7"/>
      <c r="BJ7" t="e">
        <f>VLOOKUP(BI7,Sheet2!$E$2:$I$222,3,FALSE)</f>
        <v>#N/A</v>
      </c>
      <c r="BK7" t="e">
        <f>VLOOKUP(BI7,Sheet2!$E$2:$I$222,4,FALSE)</f>
        <v>#N/A</v>
      </c>
      <c r="BL7" t="e">
        <f>VLOOKUP(BI7,Sheet2!$E$2:$I$222,5,FALSE)</f>
        <v>#N/A</v>
      </c>
      <c r="BM7"/>
      <c r="BQ7" t="e">
        <f>VLOOKUP(BP7,Sheet2!$E$2:$I$222,3,FALSE)</f>
        <v>#N/A</v>
      </c>
      <c r="BR7" t="e">
        <f>VLOOKUP(BP7,Sheet2!$E$2:$I$222,4,FALSE)</f>
        <v>#N/A</v>
      </c>
      <c r="BS7" t="e">
        <f>VLOOKUP(BP7,Sheet2!$E$2:$I$222,5,FALSE)</f>
        <v>#N/A</v>
      </c>
      <c r="BT7"/>
      <c r="BX7" t="e">
        <f>VLOOKUP(BW7,Sheet2!$E$2:$I$222,3,FALSE)</f>
        <v>#N/A</v>
      </c>
      <c r="BY7" t="e">
        <f>VLOOKUP(BW7,Sheet2!$E$2:$I$222,4,FALSE)</f>
        <v>#N/A</v>
      </c>
      <c r="BZ7" t="e">
        <f>VLOOKUP(BW7,Sheet2!$E$2:$I$222,5,FALSE)</f>
        <v>#N/A</v>
      </c>
      <c r="CA7"/>
      <c r="CE7" t="e">
        <f>VLOOKUP(CD7,Sheet2!$E$2:$I$222,3,FALSE)</f>
        <v>#N/A</v>
      </c>
      <c r="CF7" t="e">
        <f>VLOOKUP(CD7,Sheet2!$E$2:$I$222,4,FALSE)</f>
        <v>#N/A</v>
      </c>
      <c r="CG7" t="e">
        <f>VLOOKUP(CD7,Sheet2!$E$2:$I$222,5,FALSE)</f>
        <v>#N/A</v>
      </c>
      <c r="CH7"/>
      <c r="CL7" t="e">
        <f>VLOOKUP(CK7,Sheet2!$E$2:$I$222,3,FALSE)</f>
        <v>#N/A</v>
      </c>
      <c r="CM7" t="e">
        <f>VLOOKUP(CK7,Sheet2!$E$2:$I$222,4,FALSE)</f>
        <v>#N/A</v>
      </c>
      <c r="CN7" t="e">
        <f>VLOOKUP(CK7,Sheet2!$E$2:$I$222,5,FALSE)</f>
        <v>#N/A</v>
      </c>
      <c r="CO7"/>
      <c r="CS7" t="e">
        <f>VLOOKUP(CR7,Sheet2!$E$2:$I$222,3,FALSE)</f>
        <v>#N/A</v>
      </c>
      <c r="CT7" t="e">
        <f>VLOOKUP(CR7,Sheet2!$E$2:$I$222,4,FALSE)</f>
        <v>#N/A</v>
      </c>
      <c r="CU7" t="e">
        <f>VLOOKUP(CR7,Sheet2!$E$2:$I$222,5,FALSE)</f>
        <v>#N/A</v>
      </c>
      <c r="CV7"/>
      <c r="CZ7" t="e">
        <f>VLOOKUP(CY7,Sheet2!$E$2:$I$222,3,FALSE)</f>
        <v>#N/A</v>
      </c>
      <c r="DA7" t="e">
        <f>VLOOKUP(CY7,Sheet2!$E$2:$I$222,4,FALSE)</f>
        <v>#N/A</v>
      </c>
      <c r="DB7" t="e">
        <f>VLOOKUP(CY7,Sheet2!$E$2:$I$222,5,FALSE)</f>
        <v>#N/A</v>
      </c>
      <c r="DC7"/>
      <c r="DG7" t="e">
        <f>VLOOKUP(DF7,Sheet2!$E$2:$I$222,3,FALSE)</f>
        <v>#N/A</v>
      </c>
      <c r="DH7" t="e">
        <f>VLOOKUP(DF7,Sheet2!$E$2:$I$222,4,FALSE)</f>
        <v>#N/A</v>
      </c>
      <c r="DI7" t="e">
        <f>VLOOKUP(DF7,Sheet2!$E$2:$I$222,5,FALSE)</f>
        <v>#N/A</v>
      </c>
    </row>
    <row r="8" spans="1:114" x14ac:dyDescent="0.25">
      <c r="A8">
        <v>8</v>
      </c>
      <c r="C8">
        <v>13010</v>
      </c>
      <c r="D8">
        <v>3010</v>
      </c>
      <c r="E8">
        <v>37.783949999999997</v>
      </c>
      <c r="F8">
        <v>-122.39485000000001</v>
      </c>
      <c r="G8" t="s">
        <v>65</v>
      </c>
      <c r="H8" t="s">
        <v>2496</v>
      </c>
      <c r="I8" t="s">
        <v>4911</v>
      </c>
      <c r="J8" t="s">
        <v>4946</v>
      </c>
      <c r="K8" t="s">
        <v>4962</v>
      </c>
      <c r="Q8" t="s">
        <v>5924</v>
      </c>
      <c r="S8" t="s">
        <v>5985</v>
      </c>
      <c r="W8">
        <f t="shared" si="0"/>
        <v>1</v>
      </c>
      <c r="X8" t="s">
        <v>6808</v>
      </c>
      <c r="Y8" t="s">
        <v>6887</v>
      </c>
      <c r="AA8" t="e">
        <f>VLOOKUP($Z8,Sheet2!$E$2:$I$222,3,FALSE)</f>
        <v>#N/A</v>
      </c>
      <c r="AB8" t="e">
        <f>VLOOKUP($Z8,Sheet2!$E$2:$I$222,4,FALSE)</f>
        <v>#N/A</v>
      </c>
      <c r="AC8" t="e">
        <f>VLOOKUP($Z8,Sheet2!$E$2:$I$222,5,FALSE)</f>
        <v>#N/A</v>
      </c>
      <c r="AH8" t="e">
        <f>VLOOKUP(AG8,Sheet2!$E$2:$I$222,3,FALSE)</f>
        <v>#N/A</v>
      </c>
      <c r="AI8" t="e">
        <f>VLOOKUP(AG8,Sheet2!$E$2:$I$222,4,FALSE)</f>
        <v>#N/A</v>
      </c>
      <c r="AJ8" t="e">
        <f>VLOOKUP(AG8,Sheet2!$E$2:$I$222,5,FALSE)</f>
        <v>#N/A</v>
      </c>
      <c r="AK8"/>
      <c r="AO8" t="e">
        <f>VLOOKUP(AN8,Sheet2!$E$2:$I$222,3,FALSE)</f>
        <v>#N/A</v>
      </c>
      <c r="AP8" t="e">
        <f>VLOOKUP(AN8,Sheet2!$E$2:$I$222,4,FALSE)</f>
        <v>#N/A</v>
      </c>
      <c r="AQ8" t="e">
        <f>VLOOKUP(AN8,Sheet2!$E$2:$I$222,5,FALSE)</f>
        <v>#N/A</v>
      </c>
      <c r="AR8"/>
      <c r="AV8" t="e">
        <f>VLOOKUP(AU8,Sheet2!$E$2:$I$222,3,FALSE)</f>
        <v>#N/A</v>
      </c>
      <c r="AW8" t="e">
        <f>VLOOKUP(AU8,Sheet2!$E$2:$I$222,4,FALSE)</f>
        <v>#N/A</v>
      </c>
      <c r="AX8" t="e">
        <f>VLOOKUP(AU8,Sheet2!$E$2:$I$222,5,FALSE)</f>
        <v>#N/A</v>
      </c>
      <c r="AY8"/>
      <c r="BC8" t="e">
        <f>VLOOKUP(BB8,Sheet2!$E$2:$I$222,3,FALSE)</f>
        <v>#N/A</v>
      </c>
      <c r="BD8" t="e">
        <f>VLOOKUP(BB8,Sheet2!$E$2:$I$222,4,FALSE)</f>
        <v>#N/A</v>
      </c>
      <c r="BE8" t="e">
        <f>VLOOKUP(BB8,Sheet2!$E$2:$I$222,5,FALSE)</f>
        <v>#N/A</v>
      </c>
      <c r="BF8"/>
      <c r="BJ8" t="e">
        <f>VLOOKUP(BI8,Sheet2!$E$2:$I$222,3,FALSE)</f>
        <v>#N/A</v>
      </c>
      <c r="BK8" t="e">
        <f>VLOOKUP(BI8,Sheet2!$E$2:$I$222,4,FALSE)</f>
        <v>#N/A</v>
      </c>
      <c r="BL8" t="e">
        <f>VLOOKUP(BI8,Sheet2!$E$2:$I$222,5,FALSE)</f>
        <v>#N/A</v>
      </c>
      <c r="BM8"/>
      <c r="BQ8" t="e">
        <f>VLOOKUP(BP8,Sheet2!$E$2:$I$222,3,FALSE)</f>
        <v>#N/A</v>
      </c>
      <c r="BR8" t="e">
        <f>VLOOKUP(BP8,Sheet2!$E$2:$I$222,4,FALSE)</f>
        <v>#N/A</v>
      </c>
      <c r="BS8" t="e">
        <f>VLOOKUP(BP8,Sheet2!$E$2:$I$222,5,FALSE)</f>
        <v>#N/A</v>
      </c>
      <c r="BT8"/>
      <c r="BX8" t="e">
        <f>VLOOKUP(BW8,Sheet2!$E$2:$I$222,3,FALSE)</f>
        <v>#N/A</v>
      </c>
      <c r="BY8" t="e">
        <f>VLOOKUP(BW8,Sheet2!$E$2:$I$222,4,FALSE)</f>
        <v>#N/A</v>
      </c>
      <c r="BZ8" t="e">
        <f>VLOOKUP(BW8,Sheet2!$E$2:$I$222,5,FALSE)</f>
        <v>#N/A</v>
      </c>
      <c r="CA8"/>
      <c r="CE8" t="e">
        <f>VLOOKUP(CD8,Sheet2!$E$2:$I$222,3,FALSE)</f>
        <v>#N/A</v>
      </c>
      <c r="CF8" t="e">
        <f>VLOOKUP(CD8,Sheet2!$E$2:$I$222,4,FALSE)</f>
        <v>#N/A</v>
      </c>
      <c r="CG8" t="e">
        <f>VLOOKUP(CD8,Sheet2!$E$2:$I$222,5,FALSE)</f>
        <v>#N/A</v>
      </c>
      <c r="CH8"/>
      <c r="CL8" t="e">
        <f>VLOOKUP(CK8,Sheet2!$E$2:$I$222,3,FALSE)</f>
        <v>#N/A</v>
      </c>
      <c r="CM8" t="e">
        <f>VLOOKUP(CK8,Sheet2!$E$2:$I$222,4,FALSE)</f>
        <v>#N/A</v>
      </c>
      <c r="CN8" t="e">
        <f>VLOOKUP(CK8,Sheet2!$E$2:$I$222,5,FALSE)</f>
        <v>#N/A</v>
      </c>
      <c r="CO8"/>
      <c r="CS8" t="e">
        <f>VLOOKUP(CR8,Sheet2!$E$2:$I$222,3,FALSE)</f>
        <v>#N/A</v>
      </c>
      <c r="CT8" t="e">
        <f>VLOOKUP(CR8,Sheet2!$E$2:$I$222,4,FALSE)</f>
        <v>#N/A</v>
      </c>
      <c r="CU8" t="e">
        <f>VLOOKUP(CR8,Sheet2!$E$2:$I$222,5,FALSE)</f>
        <v>#N/A</v>
      </c>
      <c r="CV8"/>
      <c r="CZ8" t="e">
        <f>VLOOKUP(CY8,Sheet2!$E$2:$I$222,3,FALSE)</f>
        <v>#N/A</v>
      </c>
      <c r="DA8" t="e">
        <f>VLOOKUP(CY8,Sheet2!$E$2:$I$222,4,FALSE)</f>
        <v>#N/A</v>
      </c>
      <c r="DB8" t="e">
        <f>VLOOKUP(CY8,Sheet2!$E$2:$I$222,5,FALSE)</f>
        <v>#N/A</v>
      </c>
      <c r="DC8"/>
      <c r="DG8" t="e">
        <f>VLOOKUP(DF8,Sheet2!$E$2:$I$222,3,FALSE)</f>
        <v>#N/A</v>
      </c>
      <c r="DH8" t="e">
        <f>VLOOKUP(DF8,Sheet2!$E$2:$I$222,4,FALSE)</f>
        <v>#N/A</v>
      </c>
      <c r="DI8" t="e">
        <f>VLOOKUP(DF8,Sheet2!$E$2:$I$222,5,FALSE)</f>
        <v>#N/A</v>
      </c>
    </row>
    <row r="9" spans="1:114" x14ac:dyDescent="0.25">
      <c r="A9">
        <v>9</v>
      </c>
      <c r="C9">
        <v>13011</v>
      </c>
      <c r="D9">
        <v>3011</v>
      </c>
      <c r="E9">
        <v>37.78642</v>
      </c>
      <c r="F9">
        <v>-122.39792</v>
      </c>
      <c r="G9" t="s">
        <v>66</v>
      </c>
      <c r="H9" t="s">
        <v>2497</v>
      </c>
      <c r="I9" t="s">
        <v>4911</v>
      </c>
      <c r="J9" t="s">
        <v>4946</v>
      </c>
      <c r="K9" t="s">
        <v>4962</v>
      </c>
      <c r="N9" t="s">
        <v>5110</v>
      </c>
      <c r="Q9" t="s">
        <v>5924</v>
      </c>
      <c r="R9">
        <v>467</v>
      </c>
      <c r="S9" t="s">
        <v>5986</v>
      </c>
      <c r="W9">
        <f t="shared" si="0"/>
        <v>2</v>
      </c>
      <c r="X9" t="s">
        <v>6808</v>
      </c>
      <c r="Y9" t="s">
        <v>6887</v>
      </c>
      <c r="AA9" t="e">
        <f>VLOOKUP($Z9,Sheet2!$E$2:$I$222,3,FALSE)</f>
        <v>#N/A</v>
      </c>
      <c r="AB9" t="e">
        <f>VLOOKUP($Z9,Sheet2!$E$2:$I$222,4,FALSE)</f>
        <v>#N/A</v>
      </c>
      <c r="AC9" t="e">
        <f>VLOOKUP($Z9,Sheet2!$E$2:$I$222,5,FALSE)</f>
        <v>#N/A</v>
      </c>
      <c r="AE9" t="s">
        <v>6846</v>
      </c>
      <c r="AF9" t="s">
        <v>6888</v>
      </c>
      <c r="AG9" s="59" t="s">
        <v>6923</v>
      </c>
      <c r="AH9" t="str">
        <f>VLOOKUP(AG9,Sheet2!$E$2:$I$222,3,FALSE)</f>
        <v>To Mission District</v>
      </c>
      <c r="AI9" t="str">
        <f>VLOOKUP(AG9,Sheet2!$E$2:$I$222,4,FALSE)</f>
        <v>24th St. BART</v>
      </c>
      <c r="AJ9" t="str">
        <f>VLOOKUP(AG9,Sheet2!$E$2:$I$222,5,FALSE)</f>
        <v>Daily ~ 6am-12am</v>
      </c>
      <c r="AK9"/>
      <c r="AO9" t="e">
        <f>VLOOKUP(AN9,Sheet2!$E$2:$I$222,3,FALSE)</f>
        <v>#N/A</v>
      </c>
      <c r="AP9" t="e">
        <f>VLOOKUP(AN9,Sheet2!$E$2:$I$222,4,FALSE)</f>
        <v>#N/A</v>
      </c>
      <c r="AQ9" t="e">
        <f>VLOOKUP(AN9,Sheet2!$E$2:$I$222,5,FALSE)</f>
        <v>#N/A</v>
      </c>
      <c r="AR9"/>
      <c r="AV9" t="e">
        <f>VLOOKUP(AU9,Sheet2!$E$2:$I$222,3,FALSE)</f>
        <v>#N/A</v>
      </c>
      <c r="AW9" t="e">
        <f>VLOOKUP(AU9,Sheet2!$E$2:$I$222,4,FALSE)</f>
        <v>#N/A</v>
      </c>
      <c r="AX9" t="e">
        <f>VLOOKUP(AU9,Sheet2!$E$2:$I$222,5,FALSE)</f>
        <v>#N/A</v>
      </c>
      <c r="AY9"/>
      <c r="BC9" t="e">
        <f>VLOOKUP(BB9,Sheet2!$E$2:$I$222,3,FALSE)</f>
        <v>#N/A</v>
      </c>
      <c r="BD9" t="e">
        <f>VLOOKUP(BB9,Sheet2!$E$2:$I$222,4,FALSE)</f>
        <v>#N/A</v>
      </c>
      <c r="BE9" t="e">
        <f>VLOOKUP(BB9,Sheet2!$E$2:$I$222,5,FALSE)</f>
        <v>#N/A</v>
      </c>
      <c r="BF9"/>
      <c r="BJ9" t="e">
        <f>VLOOKUP(BI9,Sheet2!$E$2:$I$222,3,FALSE)</f>
        <v>#N/A</v>
      </c>
      <c r="BK9" t="e">
        <f>VLOOKUP(BI9,Sheet2!$E$2:$I$222,4,FALSE)</f>
        <v>#N/A</v>
      </c>
      <c r="BL9" t="e">
        <f>VLOOKUP(BI9,Sheet2!$E$2:$I$222,5,FALSE)</f>
        <v>#N/A</v>
      </c>
      <c r="BM9"/>
      <c r="BQ9" t="e">
        <f>VLOOKUP(BP9,Sheet2!$E$2:$I$222,3,FALSE)</f>
        <v>#N/A</v>
      </c>
      <c r="BR9" t="e">
        <f>VLOOKUP(BP9,Sheet2!$E$2:$I$222,4,FALSE)</f>
        <v>#N/A</v>
      </c>
      <c r="BS9" t="e">
        <f>VLOOKUP(BP9,Sheet2!$E$2:$I$222,5,FALSE)</f>
        <v>#N/A</v>
      </c>
      <c r="BT9"/>
      <c r="BX9" t="e">
        <f>VLOOKUP(BW9,Sheet2!$E$2:$I$222,3,FALSE)</f>
        <v>#N/A</v>
      </c>
      <c r="BY9" t="e">
        <f>VLOOKUP(BW9,Sheet2!$E$2:$I$222,4,FALSE)</f>
        <v>#N/A</v>
      </c>
      <c r="BZ9" t="e">
        <f>VLOOKUP(BW9,Sheet2!$E$2:$I$222,5,FALSE)</f>
        <v>#N/A</v>
      </c>
      <c r="CA9"/>
      <c r="CE9" t="e">
        <f>VLOOKUP(CD9,Sheet2!$E$2:$I$222,3,FALSE)</f>
        <v>#N/A</v>
      </c>
      <c r="CF9" t="e">
        <f>VLOOKUP(CD9,Sheet2!$E$2:$I$222,4,FALSE)</f>
        <v>#N/A</v>
      </c>
      <c r="CG9" t="e">
        <f>VLOOKUP(CD9,Sheet2!$E$2:$I$222,5,FALSE)</f>
        <v>#N/A</v>
      </c>
      <c r="CH9"/>
      <c r="CL9" t="e">
        <f>VLOOKUP(CK9,Sheet2!$E$2:$I$222,3,FALSE)</f>
        <v>#N/A</v>
      </c>
      <c r="CM9" t="e">
        <f>VLOOKUP(CK9,Sheet2!$E$2:$I$222,4,FALSE)</f>
        <v>#N/A</v>
      </c>
      <c r="CN9" t="e">
        <f>VLOOKUP(CK9,Sheet2!$E$2:$I$222,5,FALSE)</f>
        <v>#N/A</v>
      </c>
      <c r="CO9"/>
      <c r="CS9" t="e">
        <f>VLOOKUP(CR9,Sheet2!$E$2:$I$222,3,FALSE)</f>
        <v>#N/A</v>
      </c>
      <c r="CT9" t="e">
        <f>VLOOKUP(CR9,Sheet2!$E$2:$I$222,4,FALSE)</f>
        <v>#N/A</v>
      </c>
      <c r="CU9" t="e">
        <f>VLOOKUP(CR9,Sheet2!$E$2:$I$222,5,FALSE)</f>
        <v>#N/A</v>
      </c>
      <c r="CV9"/>
      <c r="CZ9" t="e">
        <f>VLOOKUP(CY9,Sheet2!$E$2:$I$222,3,FALSE)</f>
        <v>#N/A</v>
      </c>
      <c r="DA9" t="e">
        <f>VLOOKUP(CY9,Sheet2!$E$2:$I$222,4,FALSE)</f>
        <v>#N/A</v>
      </c>
      <c r="DB9" t="e">
        <f>VLOOKUP(CY9,Sheet2!$E$2:$I$222,5,FALSE)</f>
        <v>#N/A</v>
      </c>
      <c r="DC9"/>
      <c r="DG9" t="e">
        <f>VLOOKUP(DF9,Sheet2!$E$2:$I$222,3,FALSE)</f>
        <v>#N/A</v>
      </c>
      <c r="DH9" t="e">
        <f>VLOOKUP(DF9,Sheet2!$E$2:$I$222,4,FALSE)</f>
        <v>#N/A</v>
      </c>
      <c r="DI9" t="e">
        <f>VLOOKUP(DF9,Sheet2!$E$2:$I$222,5,FALSE)</f>
        <v>#N/A</v>
      </c>
    </row>
    <row r="10" spans="1:114" x14ac:dyDescent="0.25">
      <c r="A10">
        <v>10</v>
      </c>
      <c r="C10">
        <v>13012</v>
      </c>
      <c r="D10">
        <v>3012</v>
      </c>
      <c r="E10">
        <v>37.78913</v>
      </c>
      <c r="F10">
        <v>-122.40148000000001</v>
      </c>
      <c r="G10" t="s">
        <v>67</v>
      </c>
      <c r="H10" t="s">
        <v>2498</v>
      </c>
      <c r="I10" t="s">
        <v>4913</v>
      </c>
      <c r="J10" t="s">
        <v>4946</v>
      </c>
      <c r="K10" t="s">
        <v>4963</v>
      </c>
      <c r="Q10" t="s">
        <v>5924</v>
      </c>
      <c r="S10" t="s">
        <v>5987</v>
      </c>
      <c r="T10" t="s">
        <v>6689</v>
      </c>
      <c r="W10">
        <f t="shared" si="0"/>
        <v>2</v>
      </c>
      <c r="X10" t="s">
        <v>6809</v>
      </c>
      <c r="Y10" t="s">
        <v>6885</v>
      </c>
      <c r="AA10" t="e">
        <f>VLOOKUP($Z10,Sheet2!$E$2:$I$222,3,FALSE)</f>
        <v>#N/A</v>
      </c>
      <c r="AB10" t="e">
        <f>VLOOKUP($Z10,Sheet2!$E$2:$I$222,4,FALSE)</f>
        <v>#N/A</v>
      </c>
      <c r="AC10" t="e">
        <f>VLOOKUP($Z10,Sheet2!$E$2:$I$222,5,FALSE)</f>
        <v>#N/A</v>
      </c>
      <c r="AE10" t="s">
        <v>6809</v>
      </c>
      <c r="AF10" t="s">
        <v>6887</v>
      </c>
      <c r="AH10" t="e">
        <f>VLOOKUP(AG10,Sheet2!$E$2:$I$222,3,FALSE)</f>
        <v>#N/A</v>
      </c>
      <c r="AI10" t="e">
        <f>VLOOKUP(AG10,Sheet2!$E$2:$I$222,4,FALSE)</f>
        <v>#N/A</v>
      </c>
      <c r="AJ10" t="e">
        <f>VLOOKUP(AG10,Sheet2!$E$2:$I$222,5,FALSE)</f>
        <v>#N/A</v>
      </c>
      <c r="AK10"/>
      <c r="AO10" t="e">
        <f>VLOOKUP(AN10,Sheet2!$E$2:$I$222,3,FALSE)</f>
        <v>#N/A</v>
      </c>
      <c r="AP10" t="e">
        <f>VLOOKUP(AN10,Sheet2!$E$2:$I$222,4,FALSE)</f>
        <v>#N/A</v>
      </c>
      <c r="AQ10" t="e">
        <f>VLOOKUP(AN10,Sheet2!$E$2:$I$222,5,FALSE)</f>
        <v>#N/A</v>
      </c>
      <c r="AR10"/>
      <c r="AV10" t="e">
        <f>VLOOKUP(AU10,Sheet2!$E$2:$I$222,3,FALSE)</f>
        <v>#N/A</v>
      </c>
      <c r="AW10" t="e">
        <f>VLOOKUP(AU10,Sheet2!$E$2:$I$222,4,FALSE)</f>
        <v>#N/A</v>
      </c>
      <c r="AX10" t="e">
        <f>VLOOKUP(AU10,Sheet2!$E$2:$I$222,5,FALSE)</f>
        <v>#N/A</v>
      </c>
      <c r="AY10"/>
      <c r="BC10" t="e">
        <f>VLOOKUP(BB10,Sheet2!$E$2:$I$222,3,FALSE)</f>
        <v>#N/A</v>
      </c>
      <c r="BD10" t="e">
        <f>VLOOKUP(BB10,Sheet2!$E$2:$I$222,4,FALSE)</f>
        <v>#N/A</v>
      </c>
      <c r="BE10" t="e">
        <f>VLOOKUP(BB10,Sheet2!$E$2:$I$222,5,FALSE)</f>
        <v>#N/A</v>
      </c>
      <c r="BF10"/>
      <c r="BJ10" t="e">
        <f>VLOOKUP(BI10,Sheet2!$E$2:$I$222,3,FALSE)</f>
        <v>#N/A</v>
      </c>
      <c r="BK10" t="e">
        <f>VLOOKUP(BI10,Sheet2!$E$2:$I$222,4,FALSE)</f>
        <v>#N/A</v>
      </c>
      <c r="BL10" t="e">
        <f>VLOOKUP(BI10,Sheet2!$E$2:$I$222,5,FALSE)</f>
        <v>#N/A</v>
      </c>
      <c r="BM10"/>
      <c r="BQ10" t="e">
        <f>VLOOKUP(BP10,Sheet2!$E$2:$I$222,3,FALSE)</f>
        <v>#N/A</v>
      </c>
      <c r="BR10" t="e">
        <f>VLOOKUP(BP10,Sheet2!$E$2:$I$222,4,FALSE)</f>
        <v>#N/A</v>
      </c>
      <c r="BS10" t="e">
        <f>VLOOKUP(BP10,Sheet2!$E$2:$I$222,5,FALSE)</f>
        <v>#N/A</v>
      </c>
      <c r="BT10"/>
      <c r="BX10" t="e">
        <f>VLOOKUP(BW10,Sheet2!$E$2:$I$222,3,FALSE)</f>
        <v>#N/A</v>
      </c>
      <c r="BY10" t="e">
        <f>VLOOKUP(BW10,Sheet2!$E$2:$I$222,4,FALSE)</f>
        <v>#N/A</v>
      </c>
      <c r="BZ10" t="e">
        <f>VLOOKUP(BW10,Sheet2!$E$2:$I$222,5,FALSE)</f>
        <v>#N/A</v>
      </c>
      <c r="CA10"/>
      <c r="CE10" t="e">
        <f>VLOOKUP(CD10,Sheet2!$E$2:$I$222,3,FALSE)</f>
        <v>#N/A</v>
      </c>
      <c r="CF10" t="e">
        <f>VLOOKUP(CD10,Sheet2!$E$2:$I$222,4,FALSE)</f>
        <v>#N/A</v>
      </c>
      <c r="CG10" t="e">
        <f>VLOOKUP(CD10,Sheet2!$E$2:$I$222,5,FALSE)</f>
        <v>#N/A</v>
      </c>
      <c r="CH10"/>
      <c r="CL10" t="e">
        <f>VLOOKUP(CK10,Sheet2!$E$2:$I$222,3,FALSE)</f>
        <v>#N/A</v>
      </c>
      <c r="CM10" t="e">
        <f>VLOOKUP(CK10,Sheet2!$E$2:$I$222,4,FALSE)</f>
        <v>#N/A</v>
      </c>
      <c r="CN10" t="e">
        <f>VLOOKUP(CK10,Sheet2!$E$2:$I$222,5,FALSE)</f>
        <v>#N/A</v>
      </c>
      <c r="CO10"/>
      <c r="CS10" t="e">
        <f>VLOOKUP(CR10,Sheet2!$E$2:$I$222,3,FALSE)</f>
        <v>#N/A</v>
      </c>
      <c r="CT10" t="e">
        <f>VLOOKUP(CR10,Sheet2!$E$2:$I$222,4,FALSE)</f>
        <v>#N/A</v>
      </c>
      <c r="CU10" t="e">
        <f>VLOOKUP(CR10,Sheet2!$E$2:$I$222,5,FALSE)</f>
        <v>#N/A</v>
      </c>
      <c r="CV10"/>
      <c r="CZ10" t="e">
        <f>VLOOKUP(CY10,Sheet2!$E$2:$I$222,3,FALSE)</f>
        <v>#N/A</v>
      </c>
      <c r="DA10" t="e">
        <f>VLOOKUP(CY10,Sheet2!$E$2:$I$222,4,FALSE)</f>
        <v>#N/A</v>
      </c>
      <c r="DB10" t="e">
        <f>VLOOKUP(CY10,Sheet2!$E$2:$I$222,5,FALSE)</f>
        <v>#N/A</v>
      </c>
      <c r="DC10"/>
      <c r="DG10" t="e">
        <f>VLOOKUP(DF10,Sheet2!$E$2:$I$222,3,FALSE)</f>
        <v>#N/A</v>
      </c>
      <c r="DH10" t="e">
        <f>VLOOKUP(DF10,Sheet2!$E$2:$I$222,4,FALSE)</f>
        <v>#N/A</v>
      </c>
      <c r="DI10" t="e">
        <f>VLOOKUP(DF10,Sheet2!$E$2:$I$222,5,FALSE)</f>
        <v>#N/A</v>
      </c>
    </row>
    <row r="11" spans="1:114" x14ac:dyDescent="0.25">
      <c r="A11">
        <v>11</v>
      </c>
      <c r="C11">
        <v>13013</v>
      </c>
      <c r="D11">
        <v>3013</v>
      </c>
      <c r="E11">
        <v>37.788620000000002</v>
      </c>
      <c r="F11">
        <v>-122.40065</v>
      </c>
      <c r="G11" t="s">
        <v>68</v>
      </c>
      <c r="H11" t="s">
        <v>2499</v>
      </c>
      <c r="I11" t="s">
        <v>4914</v>
      </c>
      <c r="J11" t="s">
        <v>4946</v>
      </c>
      <c r="K11" t="s">
        <v>4964</v>
      </c>
      <c r="Q11" t="s">
        <v>5924</v>
      </c>
      <c r="S11" t="s">
        <v>5986</v>
      </c>
      <c r="W11">
        <f t="shared" si="0"/>
        <v>2</v>
      </c>
      <c r="X11" t="s">
        <v>6808</v>
      </c>
      <c r="Y11" t="s">
        <v>6887</v>
      </c>
      <c r="AA11" t="e">
        <f>VLOOKUP($Z11,Sheet2!$E$2:$I$222,3,FALSE)</f>
        <v>#N/A</v>
      </c>
      <c r="AB11" t="e">
        <f>VLOOKUP($Z11,Sheet2!$E$2:$I$222,4,FALSE)</f>
        <v>#N/A</v>
      </c>
      <c r="AC11" t="e">
        <f>VLOOKUP($Z11,Sheet2!$E$2:$I$222,5,FALSE)</f>
        <v>#N/A</v>
      </c>
      <c r="AE11" t="s">
        <v>6846</v>
      </c>
      <c r="AF11" t="s">
        <v>6888</v>
      </c>
      <c r="AG11" s="59" t="s">
        <v>6923</v>
      </c>
      <c r="AH11" t="str">
        <f>VLOOKUP(AG11,Sheet2!$E$2:$I$222,3,FALSE)</f>
        <v>To Mission District</v>
      </c>
      <c r="AI11" t="str">
        <f>VLOOKUP(AG11,Sheet2!$E$2:$I$222,4,FALSE)</f>
        <v>24th St. BART</v>
      </c>
      <c r="AJ11" t="str">
        <f>VLOOKUP(AG11,Sheet2!$E$2:$I$222,5,FALSE)</f>
        <v>Daily ~ 6am-12am</v>
      </c>
      <c r="AK11"/>
      <c r="AO11" t="e">
        <f>VLOOKUP(AN11,Sheet2!$E$2:$I$222,3,FALSE)</f>
        <v>#N/A</v>
      </c>
      <c r="AP11" t="e">
        <f>VLOOKUP(AN11,Sheet2!$E$2:$I$222,4,FALSE)</f>
        <v>#N/A</v>
      </c>
      <c r="AQ11" t="e">
        <f>VLOOKUP(AN11,Sheet2!$E$2:$I$222,5,FALSE)</f>
        <v>#N/A</v>
      </c>
      <c r="AR11"/>
      <c r="AV11" t="e">
        <f>VLOOKUP(AU11,Sheet2!$E$2:$I$222,3,FALSE)</f>
        <v>#N/A</v>
      </c>
      <c r="AW11" t="e">
        <f>VLOOKUP(AU11,Sheet2!$E$2:$I$222,4,FALSE)</f>
        <v>#N/A</v>
      </c>
      <c r="AX11" t="e">
        <f>VLOOKUP(AU11,Sheet2!$E$2:$I$222,5,FALSE)</f>
        <v>#N/A</v>
      </c>
      <c r="AY11"/>
      <c r="BC11" t="e">
        <f>VLOOKUP(BB11,Sheet2!$E$2:$I$222,3,FALSE)</f>
        <v>#N/A</v>
      </c>
      <c r="BD11" t="e">
        <f>VLOOKUP(BB11,Sheet2!$E$2:$I$222,4,FALSE)</f>
        <v>#N/A</v>
      </c>
      <c r="BE11" t="e">
        <f>VLOOKUP(BB11,Sheet2!$E$2:$I$222,5,FALSE)</f>
        <v>#N/A</v>
      </c>
      <c r="BF11"/>
      <c r="BJ11" t="e">
        <f>VLOOKUP(BI11,Sheet2!$E$2:$I$222,3,FALSE)</f>
        <v>#N/A</v>
      </c>
      <c r="BK11" t="e">
        <f>VLOOKUP(BI11,Sheet2!$E$2:$I$222,4,FALSE)</f>
        <v>#N/A</v>
      </c>
      <c r="BL11" t="e">
        <f>VLOOKUP(BI11,Sheet2!$E$2:$I$222,5,FALSE)</f>
        <v>#N/A</v>
      </c>
      <c r="BM11"/>
      <c r="BQ11" t="e">
        <f>VLOOKUP(BP11,Sheet2!$E$2:$I$222,3,FALSE)</f>
        <v>#N/A</v>
      </c>
      <c r="BR11" t="e">
        <f>VLOOKUP(BP11,Sheet2!$E$2:$I$222,4,FALSE)</f>
        <v>#N/A</v>
      </c>
      <c r="BS11" t="e">
        <f>VLOOKUP(BP11,Sheet2!$E$2:$I$222,5,FALSE)</f>
        <v>#N/A</v>
      </c>
      <c r="BT11"/>
      <c r="BX11" t="e">
        <f>VLOOKUP(BW11,Sheet2!$E$2:$I$222,3,FALSE)</f>
        <v>#N/A</v>
      </c>
      <c r="BY11" t="e">
        <f>VLOOKUP(BW11,Sheet2!$E$2:$I$222,4,FALSE)</f>
        <v>#N/A</v>
      </c>
      <c r="BZ11" t="e">
        <f>VLOOKUP(BW11,Sheet2!$E$2:$I$222,5,FALSE)</f>
        <v>#N/A</v>
      </c>
      <c r="CA11"/>
      <c r="CE11" t="e">
        <f>VLOOKUP(CD11,Sheet2!$E$2:$I$222,3,FALSE)</f>
        <v>#N/A</v>
      </c>
      <c r="CF11" t="e">
        <f>VLOOKUP(CD11,Sheet2!$E$2:$I$222,4,FALSE)</f>
        <v>#N/A</v>
      </c>
      <c r="CG11" t="e">
        <f>VLOOKUP(CD11,Sheet2!$E$2:$I$222,5,FALSE)</f>
        <v>#N/A</v>
      </c>
      <c r="CH11"/>
      <c r="CL11" t="e">
        <f>VLOOKUP(CK11,Sheet2!$E$2:$I$222,3,FALSE)</f>
        <v>#N/A</v>
      </c>
      <c r="CM11" t="e">
        <f>VLOOKUP(CK11,Sheet2!$E$2:$I$222,4,FALSE)</f>
        <v>#N/A</v>
      </c>
      <c r="CN11" t="e">
        <f>VLOOKUP(CK11,Sheet2!$E$2:$I$222,5,FALSE)</f>
        <v>#N/A</v>
      </c>
      <c r="CO11"/>
      <c r="CS11" t="e">
        <f>VLOOKUP(CR11,Sheet2!$E$2:$I$222,3,FALSE)</f>
        <v>#N/A</v>
      </c>
      <c r="CT11" t="e">
        <f>VLOOKUP(CR11,Sheet2!$E$2:$I$222,4,FALSE)</f>
        <v>#N/A</v>
      </c>
      <c r="CU11" t="e">
        <f>VLOOKUP(CR11,Sheet2!$E$2:$I$222,5,FALSE)</f>
        <v>#N/A</v>
      </c>
      <c r="CV11"/>
      <c r="CZ11" t="e">
        <f>VLOOKUP(CY11,Sheet2!$E$2:$I$222,3,FALSE)</f>
        <v>#N/A</v>
      </c>
      <c r="DA11" t="e">
        <f>VLOOKUP(CY11,Sheet2!$E$2:$I$222,4,FALSE)</f>
        <v>#N/A</v>
      </c>
      <c r="DB11" t="e">
        <f>VLOOKUP(CY11,Sheet2!$E$2:$I$222,5,FALSE)</f>
        <v>#N/A</v>
      </c>
      <c r="DC11"/>
      <c r="DG11" t="e">
        <f>VLOOKUP(DF11,Sheet2!$E$2:$I$222,3,FALSE)</f>
        <v>#N/A</v>
      </c>
      <c r="DH11" t="e">
        <f>VLOOKUP(DF11,Sheet2!$E$2:$I$222,4,FALSE)</f>
        <v>#N/A</v>
      </c>
      <c r="DI11" t="e">
        <f>VLOOKUP(DF11,Sheet2!$E$2:$I$222,5,FALSE)</f>
        <v>#N/A</v>
      </c>
    </row>
    <row r="12" spans="1:114" x14ac:dyDescent="0.25">
      <c r="A12">
        <v>12</v>
      </c>
      <c r="C12">
        <v>13015</v>
      </c>
      <c r="D12">
        <v>3015</v>
      </c>
      <c r="E12">
        <v>37.780679999999997</v>
      </c>
      <c r="F12">
        <v>-122.39075</v>
      </c>
      <c r="G12" t="s">
        <v>69</v>
      </c>
      <c r="H12" t="s">
        <v>2500</v>
      </c>
      <c r="I12" t="s">
        <v>4910</v>
      </c>
      <c r="J12" t="s">
        <v>4947</v>
      </c>
      <c r="Q12" t="s">
        <v>5924</v>
      </c>
      <c r="S12" t="s">
        <v>5985</v>
      </c>
      <c r="W12">
        <f t="shared" si="0"/>
        <v>1</v>
      </c>
      <c r="X12" t="s">
        <v>6808</v>
      </c>
      <c r="Y12" t="s">
        <v>6887</v>
      </c>
      <c r="AA12" t="e">
        <f>VLOOKUP($Z12,Sheet2!$E$2:$I$222,3,FALSE)</f>
        <v>#N/A</v>
      </c>
      <c r="AB12" t="e">
        <f>VLOOKUP($Z12,Sheet2!$E$2:$I$222,4,FALSE)</f>
        <v>#N/A</v>
      </c>
      <c r="AC12" t="e">
        <f>VLOOKUP($Z12,Sheet2!$E$2:$I$222,5,FALSE)</f>
        <v>#N/A</v>
      </c>
      <c r="AH12" t="e">
        <f>VLOOKUP(AG12,Sheet2!$E$2:$I$222,3,FALSE)</f>
        <v>#N/A</v>
      </c>
      <c r="AI12" t="e">
        <f>VLOOKUP(AG12,Sheet2!$E$2:$I$222,4,FALSE)</f>
        <v>#N/A</v>
      </c>
      <c r="AJ12" t="e">
        <f>VLOOKUP(AG12,Sheet2!$E$2:$I$222,5,FALSE)</f>
        <v>#N/A</v>
      </c>
      <c r="AK12"/>
      <c r="AO12" t="e">
        <f>VLOOKUP(AN12,Sheet2!$E$2:$I$222,3,FALSE)</f>
        <v>#N/A</v>
      </c>
      <c r="AP12" t="e">
        <f>VLOOKUP(AN12,Sheet2!$E$2:$I$222,4,FALSE)</f>
        <v>#N/A</v>
      </c>
      <c r="AQ12" t="e">
        <f>VLOOKUP(AN12,Sheet2!$E$2:$I$222,5,FALSE)</f>
        <v>#N/A</v>
      </c>
      <c r="AR12"/>
      <c r="AV12" t="e">
        <f>VLOOKUP(AU12,Sheet2!$E$2:$I$222,3,FALSE)</f>
        <v>#N/A</v>
      </c>
      <c r="AW12" t="e">
        <f>VLOOKUP(AU12,Sheet2!$E$2:$I$222,4,FALSE)</f>
        <v>#N/A</v>
      </c>
      <c r="AX12" t="e">
        <f>VLOOKUP(AU12,Sheet2!$E$2:$I$222,5,FALSE)</f>
        <v>#N/A</v>
      </c>
      <c r="AY12"/>
      <c r="BC12" t="e">
        <f>VLOOKUP(BB12,Sheet2!$E$2:$I$222,3,FALSE)</f>
        <v>#N/A</v>
      </c>
      <c r="BD12" t="e">
        <f>VLOOKUP(BB12,Sheet2!$E$2:$I$222,4,FALSE)</f>
        <v>#N/A</v>
      </c>
      <c r="BE12" t="e">
        <f>VLOOKUP(BB12,Sheet2!$E$2:$I$222,5,FALSE)</f>
        <v>#N/A</v>
      </c>
      <c r="BF12"/>
      <c r="BJ12" t="e">
        <f>VLOOKUP(BI12,Sheet2!$E$2:$I$222,3,FALSE)</f>
        <v>#N/A</v>
      </c>
      <c r="BK12" t="e">
        <f>VLOOKUP(BI12,Sheet2!$E$2:$I$222,4,FALSE)</f>
        <v>#N/A</v>
      </c>
      <c r="BL12" t="e">
        <f>VLOOKUP(BI12,Sheet2!$E$2:$I$222,5,FALSE)</f>
        <v>#N/A</v>
      </c>
      <c r="BM12"/>
      <c r="BQ12" t="e">
        <f>VLOOKUP(BP12,Sheet2!$E$2:$I$222,3,FALSE)</f>
        <v>#N/A</v>
      </c>
      <c r="BR12" t="e">
        <f>VLOOKUP(BP12,Sheet2!$E$2:$I$222,4,FALSE)</f>
        <v>#N/A</v>
      </c>
      <c r="BS12" t="e">
        <f>VLOOKUP(BP12,Sheet2!$E$2:$I$222,5,FALSE)</f>
        <v>#N/A</v>
      </c>
      <c r="BT12"/>
      <c r="BX12" t="e">
        <f>VLOOKUP(BW12,Sheet2!$E$2:$I$222,3,FALSE)</f>
        <v>#N/A</v>
      </c>
      <c r="BY12" t="e">
        <f>VLOOKUP(BW12,Sheet2!$E$2:$I$222,4,FALSE)</f>
        <v>#N/A</v>
      </c>
      <c r="BZ12" t="e">
        <f>VLOOKUP(BW12,Sheet2!$E$2:$I$222,5,FALSE)</f>
        <v>#N/A</v>
      </c>
      <c r="CA12"/>
      <c r="CE12" t="e">
        <f>VLOOKUP(CD12,Sheet2!$E$2:$I$222,3,FALSE)</f>
        <v>#N/A</v>
      </c>
      <c r="CF12" t="e">
        <f>VLOOKUP(CD12,Sheet2!$E$2:$I$222,4,FALSE)</f>
        <v>#N/A</v>
      </c>
      <c r="CG12" t="e">
        <f>VLOOKUP(CD12,Sheet2!$E$2:$I$222,5,FALSE)</f>
        <v>#N/A</v>
      </c>
      <c r="CH12"/>
      <c r="CL12" t="e">
        <f>VLOOKUP(CK12,Sheet2!$E$2:$I$222,3,FALSE)</f>
        <v>#N/A</v>
      </c>
      <c r="CM12" t="e">
        <f>VLOOKUP(CK12,Sheet2!$E$2:$I$222,4,FALSE)</f>
        <v>#N/A</v>
      </c>
      <c r="CN12" t="e">
        <f>VLOOKUP(CK12,Sheet2!$E$2:$I$222,5,FALSE)</f>
        <v>#N/A</v>
      </c>
      <c r="CO12"/>
      <c r="CS12" t="e">
        <f>VLOOKUP(CR12,Sheet2!$E$2:$I$222,3,FALSE)</f>
        <v>#N/A</v>
      </c>
      <c r="CT12" t="e">
        <f>VLOOKUP(CR12,Sheet2!$E$2:$I$222,4,FALSE)</f>
        <v>#N/A</v>
      </c>
      <c r="CU12" t="e">
        <f>VLOOKUP(CR12,Sheet2!$E$2:$I$222,5,FALSE)</f>
        <v>#N/A</v>
      </c>
      <c r="CV12"/>
      <c r="CZ12" t="e">
        <f>VLOOKUP(CY12,Sheet2!$E$2:$I$222,3,FALSE)</f>
        <v>#N/A</v>
      </c>
      <c r="DA12" t="e">
        <f>VLOOKUP(CY12,Sheet2!$E$2:$I$222,4,FALSE)</f>
        <v>#N/A</v>
      </c>
      <c r="DB12" t="e">
        <f>VLOOKUP(CY12,Sheet2!$E$2:$I$222,5,FALSE)</f>
        <v>#N/A</v>
      </c>
      <c r="DC12"/>
      <c r="DG12" t="e">
        <f>VLOOKUP(DF12,Sheet2!$E$2:$I$222,3,FALSE)</f>
        <v>#N/A</v>
      </c>
      <c r="DH12" t="e">
        <f>VLOOKUP(DF12,Sheet2!$E$2:$I$222,4,FALSE)</f>
        <v>#N/A</v>
      </c>
      <c r="DI12" t="e">
        <f>VLOOKUP(DF12,Sheet2!$E$2:$I$222,5,FALSE)</f>
        <v>#N/A</v>
      </c>
    </row>
    <row r="13" spans="1:114" x14ac:dyDescent="0.25">
      <c r="A13">
        <v>13</v>
      </c>
      <c r="C13">
        <v>13016</v>
      </c>
      <c r="D13">
        <v>3016</v>
      </c>
      <c r="E13">
        <v>37.772620000000003</v>
      </c>
      <c r="F13">
        <v>-122.38978</v>
      </c>
      <c r="G13" t="s">
        <v>70</v>
      </c>
      <c r="H13" t="s">
        <v>2501</v>
      </c>
      <c r="I13" t="s">
        <v>4913</v>
      </c>
      <c r="J13" t="s">
        <v>4947</v>
      </c>
      <c r="Q13" t="s">
        <v>5924</v>
      </c>
      <c r="S13" t="s">
        <v>5988</v>
      </c>
      <c r="W13">
        <f t="shared" si="0"/>
        <v>2</v>
      </c>
      <c r="X13" t="s">
        <v>6810</v>
      </c>
      <c r="Y13" t="s">
        <v>6887</v>
      </c>
      <c r="AA13" t="e">
        <f>VLOOKUP($Z13,Sheet2!$E$2:$I$222,3,FALSE)</f>
        <v>#N/A</v>
      </c>
      <c r="AB13" t="e">
        <f>VLOOKUP($Z13,Sheet2!$E$2:$I$222,4,FALSE)</f>
        <v>#N/A</v>
      </c>
      <c r="AC13" t="e">
        <f>VLOOKUP($Z13,Sheet2!$E$2:$I$222,5,FALSE)</f>
        <v>#N/A</v>
      </c>
      <c r="AE13" t="s">
        <v>6865</v>
      </c>
      <c r="AF13" t="s">
        <v>6889</v>
      </c>
      <c r="AH13" t="e">
        <f>VLOOKUP(AG13,Sheet2!$E$2:$I$222,3,FALSE)</f>
        <v>#N/A</v>
      </c>
      <c r="AI13" t="e">
        <f>VLOOKUP(AG13,Sheet2!$E$2:$I$222,4,FALSE)</f>
        <v>#N/A</v>
      </c>
      <c r="AJ13" t="e">
        <f>VLOOKUP(AG13,Sheet2!$E$2:$I$222,5,FALSE)</f>
        <v>#N/A</v>
      </c>
      <c r="AK13"/>
      <c r="AO13" t="e">
        <f>VLOOKUP(AN13,Sheet2!$E$2:$I$222,3,FALSE)</f>
        <v>#N/A</v>
      </c>
      <c r="AP13" t="e">
        <f>VLOOKUP(AN13,Sheet2!$E$2:$I$222,4,FALSE)</f>
        <v>#N/A</v>
      </c>
      <c r="AQ13" t="e">
        <f>VLOOKUP(AN13,Sheet2!$E$2:$I$222,5,FALSE)</f>
        <v>#N/A</v>
      </c>
      <c r="AR13"/>
      <c r="AV13" t="e">
        <f>VLOOKUP(AU13,Sheet2!$E$2:$I$222,3,FALSE)</f>
        <v>#N/A</v>
      </c>
      <c r="AW13" t="e">
        <f>VLOOKUP(AU13,Sheet2!$E$2:$I$222,4,FALSE)</f>
        <v>#N/A</v>
      </c>
      <c r="AX13" t="e">
        <f>VLOOKUP(AU13,Sheet2!$E$2:$I$222,5,FALSE)</f>
        <v>#N/A</v>
      </c>
      <c r="AY13"/>
      <c r="BC13" t="e">
        <f>VLOOKUP(BB13,Sheet2!$E$2:$I$222,3,FALSE)</f>
        <v>#N/A</v>
      </c>
      <c r="BD13" t="e">
        <f>VLOOKUP(BB13,Sheet2!$E$2:$I$222,4,FALSE)</f>
        <v>#N/A</v>
      </c>
      <c r="BE13" t="e">
        <f>VLOOKUP(BB13,Sheet2!$E$2:$I$222,5,FALSE)</f>
        <v>#N/A</v>
      </c>
      <c r="BF13"/>
      <c r="BJ13" t="e">
        <f>VLOOKUP(BI13,Sheet2!$E$2:$I$222,3,FALSE)</f>
        <v>#N/A</v>
      </c>
      <c r="BK13" t="e">
        <f>VLOOKUP(BI13,Sheet2!$E$2:$I$222,4,FALSE)</f>
        <v>#N/A</v>
      </c>
      <c r="BL13" t="e">
        <f>VLOOKUP(BI13,Sheet2!$E$2:$I$222,5,FALSE)</f>
        <v>#N/A</v>
      </c>
      <c r="BM13"/>
      <c r="BQ13" t="e">
        <f>VLOOKUP(BP13,Sheet2!$E$2:$I$222,3,FALSE)</f>
        <v>#N/A</v>
      </c>
      <c r="BR13" t="e">
        <f>VLOOKUP(BP13,Sheet2!$E$2:$I$222,4,FALSE)</f>
        <v>#N/A</v>
      </c>
      <c r="BS13" t="e">
        <f>VLOOKUP(BP13,Sheet2!$E$2:$I$222,5,FALSE)</f>
        <v>#N/A</v>
      </c>
      <c r="BT13"/>
      <c r="BX13" t="e">
        <f>VLOOKUP(BW13,Sheet2!$E$2:$I$222,3,FALSE)</f>
        <v>#N/A</v>
      </c>
      <c r="BY13" t="e">
        <f>VLOOKUP(BW13,Sheet2!$E$2:$I$222,4,FALSE)</f>
        <v>#N/A</v>
      </c>
      <c r="BZ13" t="e">
        <f>VLOOKUP(BW13,Sheet2!$E$2:$I$222,5,FALSE)</f>
        <v>#N/A</v>
      </c>
      <c r="CA13"/>
      <c r="CE13" t="e">
        <f>VLOOKUP(CD13,Sheet2!$E$2:$I$222,3,FALSE)</f>
        <v>#N/A</v>
      </c>
      <c r="CF13" t="e">
        <f>VLOOKUP(CD13,Sheet2!$E$2:$I$222,4,FALSE)</f>
        <v>#N/A</v>
      </c>
      <c r="CG13" t="e">
        <f>VLOOKUP(CD13,Sheet2!$E$2:$I$222,5,FALSE)</f>
        <v>#N/A</v>
      </c>
      <c r="CH13"/>
      <c r="CL13" t="e">
        <f>VLOOKUP(CK13,Sheet2!$E$2:$I$222,3,FALSE)</f>
        <v>#N/A</v>
      </c>
      <c r="CM13" t="e">
        <f>VLOOKUP(CK13,Sheet2!$E$2:$I$222,4,FALSE)</f>
        <v>#N/A</v>
      </c>
      <c r="CN13" t="e">
        <f>VLOOKUP(CK13,Sheet2!$E$2:$I$222,5,FALSE)</f>
        <v>#N/A</v>
      </c>
      <c r="CO13"/>
      <c r="CS13" t="e">
        <f>VLOOKUP(CR13,Sheet2!$E$2:$I$222,3,FALSE)</f>
        <v>#N/A</v>
      </c>
      <c r="CT13" t="e">
        <f>VLOOKUP(CR13,Sheet2!$E$2:$I$222,4,FALSE)</f>
        <v>#N/A</v>
      </c>
      <c r="CU13" t="e">
        <f>VLOOKUP(CR13,Sheet2!$E$2:$I$222,5,FALSE)</f>
        <v>#N/A</v>
      </c>
      <c r="CV13"/>
      <c r="CZ13" t="e">
        <f>VLOOKUP(CY13,Sheet2!$E$2:$I$222,3,FALSE)</f>
        <v>#N/A</v>
      </c>
      <c r="DA13" t="e">
        <f>VLOOKUP(CY13,Sheet2!$E$2:$I$222,4,FALSE)</f>
        <v>#N/A</v>
      </c>
      <c r="DB13" t="e">
        <f>VLOOKUP(CY13,Sheet2!$E$2:$I$222,5,FALSE)</f>
        <v>#N/A</v>
      </c>
      <c r="DC13"/>
      <c r="DG13" t="e">
        <f>VLOOKUP(DF13,Sheet2!$E$2:$I$222,3,FALSE)</f>
        <v>#N/A</v>
      </c>
      <c r="DH13" t="e">
        <f>VLOOKUP(DF13,Sheet2!$E$2:$I$222,4,FALSE)</f>
        <v>#N/A</v>
      </c>
      <c r="DI13" t="e">
        <f>VLOOKUP(DF13,Sheet2!$E$2:$I$222,5,FALSE)</f>
        <v>#N/A</v>
      </c>
    </row>
    <row r="14" spans="1:114" x14ac:dyDescent="0.25">
      <c r="A14">
        <v>14</v>
      </c>
      <c r="C14">
        <v>13018</v>
      </c>
      <c r="D14">
        <v>3018</v>
      </c>
      <c r="E14">
        <v>37.72777</v>
      </c>
      <c r="F14">
        <v>-122.40324</v>
      </c>
      <c r="G14" t="s">
        <v>71</v>
      </c>
      <c r="H14" t="s">
        <v>2502</v>
      </c>
      <c r="I14" t="s">
        <v>4915</v>
      </c>
      <c r="J14" t="s">
        <v>4946</v>
      </c>
      <c r="K14" t="s">
        <v>4964</v>
      </c>
      <c r="M14" t="s">
        <v>5109</v>
      </c>
      <c r="Q14" t="s">
        <v>5924</v>
      </c>
      <c r="S14" t="s">
        <v>5989</v>
      </c>
      <c r="W14">
        <f t="shared" si="0"/>
        <v>1</v>
      </c>
      <c r="X14" t="s">
        <v>6811</v>
      </c>
      <c r="Y14" t="s">
        <v>6888</v>
      </c>
      <c r="Z14" s="59" t="s">
        <v>6891</v>
      </c>
      <c r="AA14" t="str">
        <f>VLOOKUP($Z14,Sheet2!$E$2:$I$222,3,FALSE)</f>
        <v>To Daly City BART</v>
      </c>
      <c r="AB14">
        <f>VLOOKUP($Z14,Sheet2!$E$2:$I$222,4,FALSE)</f>
        <v>0</v>
      </c>
      <c r="AC14" t="str">
        <f>VLOOKUP($Z14,Sheet2!$E$2:$I$222,5,FALSE)</f>
        <v>Daily ~ 6am-12am</v>
      </c>
      <c r="AH14" t="e">
        <f>VLOOKUP(AG14,Sheet2!$E$2:$I$222,3,FALSE)</f>
        <v>#N/A</v>
      </c>
      <c r="AI14" t="e">
        <f>VLOOKUP(AG14,Sheet2!$E$2:$I$222,4,FALSE)</f>
        <v>#N/A</v>
      </c>
      <c r="AJ14" t="e">
        <f>VLOOKUP(AG14,Sheet2!$E$2:$I$222,5,FALSE)</f>
        <v>#N/A</v>
      </c>
      <c r="AK14"/>
      <c r="AO14" t="e">
        <f>VLOOKUP(AN14,Sheet2!$E$2:$I$222,3,FALSE)</f>
        <v>#N/A</v>
      </c>
      <c r="AP14" t="e">
        <f>VLOOKUP(AN14,Sheet2!$E$2:$I$222,4,FALSE)</f>
        <v>#N/A</v>
      </c>
      <c r="AQ14" t="e">
        <f>VLOOKUP(AN14,Sheet2!$E$2:$I$222,5,FALSE)</f>
        <v>#N/A</v>
      </c>
      <c r="AR14"/>
      <c r="AV14" t="e">
        <f>VLOOKUP(AU14,Sheet2!$E$2:$I$222,3,FALSE)</f>
        <v>#N/A</v>
      </c>
      <c r="AW14" t="e">
        <f>VLOOKUP(AU14,Sheet2!$E$2:$I$222,4,FALSE)</f>
        <v>#N/A</v>
      </c>
      <c r="AX14" t="e">
        <f>VLOOKUP(AU14,Sheet2!$E$2:$I$222,5,FALSE)</f>
        <v>#N/A</v>
      </c>
      <c r="AY14"/>
      <c r="BC14" t="e">
        <f>VLOOKUP(BB14,Sheet2!$E$2:$I$222,3,FALSE)</f>
        <v>#N/A</v>
      </c>
      <c r="BD14" t="e">
        <f>VLOOKUP(BB14,Sheet2!$E$2:$I$222,4,FALSE)</f>
        <v>#N/A</v>
      </c>
      <c r="BE14" t="e">
        <f>VLOOKUP(BB14,Sheet2!$E$2:$I$222,5,FALSE)</f>
        <v>#N/A</v>
      </c>
      <c r="BF14"/>
      <c r="BJ14" t="e">
        <f>VLOOKUP(BI14,Sheet2!$E$2:$I$222,3,FALSE)</f>
        <v>#N/A</v>
      </c>
      <c r="BK14" t="e">
        <f>VLOOKUP(BI14,Sheet2!$E$2:$I$222,4,FALSE)</f>
        <v>#N/A</v>
      </c>
      <c r="BL14" t="e">
        <f>VLOOKUP(BI14,Sheet2!$E$2:$I$222,5,FALSE)</f>
        <v>#N/A</v>
      </c>
      <c r="BM14"/>
      <c r="BQ14" t="e">
        <f>VLOOKUP(BP14,Sheet2!$E$2:$I$222,3,FALSE)</f>
        <v>#N/A</v>
      </c>
      <c r="BR14" t="e">
        <f>VLOOKUP(BP14,Sheet2!$E$2:$I$222,4,FALSE)</f>
        <v>#N/A</v>
      </c>
      <c r="BS14" t="e">
        <f>VLOOKUP(BP14,Sheet2!$E$2:$I$222,5,FALSE)</f>
        <v>#N/A</v>
      </c>
      <c r="BT14"/>
      <c r="BX14" t="e">
        <f>VLOOKUP(BW14,Sheet2!$E$2:$I$222,3,FALSE)</f>
        <v>#N/A</v>
      </c>
      <c r="BY14" t="e">
        <f>VLOOKUP(BW14,Sheet2!$E$2:$I$222,4,FALSE)</f>
        <v>#N/A</v>
      </c>
      <c r="BZ14" t="e">
        <f>VLOOKUP(BW14,Sheet2!$E$2:$I$222,5,FALSE)</f>
        <v>#N/A</v>
      </c>
      <c r="CA14"/>
      <c r="CE14" t="e">
        <f>VLOOKUP(CD14,Sheet2!$E$2:$I$222,3,FALSE)</f>
        <v>#N/A</v>
      </c>
      <c r="CF14" t="e">
        <f>VLOOKUP(CD14,Sheet2!$E$2:$I$222,4,FALSE)</f>
        <v>#N/A</v>
      </c>
      <c r="CG14" t="e">
        <f>VLOOKUP(CD14,Sheet2!$E$2:$I$222,5,FALSE)</f>
        <v>#N/A</v>
      </c>
      <c r="CH14"/>
      <c r="CL14" t="e">
        <f>VLOOKUP(CK14,Sheet2!$E$2:$I$222,3,FALSE)</f>
        <v>#N/A</v>
      </c>
      <c r="CM14" t="e">
        <f>VLOOKUP(CK14,Sheet2!$E$2:$I$222,4,FALSE)</f>
        <v>#N/A</v>
      </c>
      <c r="CN14" t="e">
        <f>VLOOKUP(CK14,Sheet2!$E$2:$I$222,5,FALSE)</f>
        <v>#N/A</v>
      </c>
      <c r="CO14"/>
      <c r="CS14" t="e">
        <f>VLOOKUP(CR14,Sheet2!$E$2:$I$222,3,FALSE)</f>
        <v>#N/A</v>
      </c>
      <c r="CT14" t="e">
        <f>VLOOKUP(CR14,Sheet2!$E$2:$I$222,4,FALSE)</f>
        <v>#N/A</v>
      </c>
      <c r="CU14" t="e">
        <f>VLOOKUP(CR14,Sheet2!$E$2:$I$222,5,FALSE)</f>
        <v>#N/A</v>
      </c>
      <c r="CV14"/>
      <c r="CZ14" t="e">
        <f>VLOOKUP(CY14,Sheet2!$E$2:$I$222,3,FALSE)</f>
        <v>#N/A</v>
      </c>
      <c r="DA14" t="e">
        <f>VLOOKUP(CY14,Sheet2!$E$2:$I$222,4,FALSE)</f>
        <v>#N/A</v>
      </c>
      <c r="DB14" t="e">
        <f>VLOOKUP(CY14,Sheet2!$E$2:$I$222,5,FALSE)</f>
        <v>#N/A</v>
      </c>
      <c r="DC14"/>
      <c r="DG14" t="e">
        <f>VLOOKUP(DF14,Sheet2!$E$2:$I$222,3,FALSE)</f>
        <v>#N/A</v>
      </c>
      <c r="DH14" t="e">
        <f>VLOOKUP(DF14,Sheet2!$E$2:$I$222,4,FALSE)</f>
        <v>#N/A</v>
      </c>
      <c r="DI14" t="e">
        <f>VLOOKUP(DF14,Sheet2!$E$2:$I$222,5,FALSE)</f>
        <v>#N/A</v>
      </c>
    </row>
    <row r="15" spans="1:114" x14ac:dyDescent="0.25">
      <c r="A15">
        <v>15</v>
      </c>
      <c r="C15">
        <v>13019</v>
      </c>
      <c r="D15">
        <v>3019</v>
      </c>
      <c r="E15">
        <v>37.727719999999998</v>
      </c>
      <c r="F15">
        <v>-122.40309999999999</v>
      </c>
      <c r="G15" t="s">
        <v>71</v>
      </c>
      <c r="H15" t="s">
        <v>2502</v>
      </c>
      <c r="I15" t="s">
        <v>4916</v>
      </c>
      <c r="J15" t="s">
        <v>4946</v>
      </c>
      <c r="K15" t="s">
        <v>4965</v>
      </c>
      <c r="L15" t="s">
        <v>5108</v>
      </c>
      <c r="M15" t="s">
        <v>5109</v>
      </c>
      <c r="N15" t="s">
        <v>5111</v>
      </c>
      <c r="Q15" t="s">
        <v>5924</v>
      </c>
      <c r="R15">
        <v>810</v>
      </c>
      <c r="S15" t="s">
        <v>5990</v>
      </c>
      <c r="W15">
        <f t="shared" si="0"/>
        <v>1</v>
      </c>
      <c r="X15" t="s">
        <v>6811</v>
      </c>
      <c r="Y15" t="s">
        <v>6886</v>
      </c>
      <c r="Z15" s="59" t="s">
        <v>6892</v>
      </c>
      <c r="AA15" t="str">
        <f>VLOOKUP($Z15,Sheet2!$E$2:$I$222,3,FALSE)</f>
        <v>To Bayview District</v>
      </c>
      <c r="AB15" t="str">
        <f>VLOOKUP($Z15,Sheet2!$E$2:$I$222,4,FALSE)</f>
        <v>Newhall &amp; Hudson</v>
      </c>
      <c r="AC15" t="str">
        <f>VLOOKUP($Z15,Sheet2!$E$2:$I$222,5,FALSE)</f>
        <v>Daily ~ 6am-12am</v>
      </c>
      <c r="AH15" t="e">
        <f>VLOOKUP(AG15,Sheet2!$E$2:$I$222,3,FALSE)</f>
        <v>#N/A</v>
      </c>
      <c r="AI15" t="e">
        <f>VLOOKUP(AG15,Sheet2!$E$2:$I$222,4,FALSE)</f>
        <v>#N/A</v>
      </c>
      <c r="AJ15" t="e">
        <f>VLOOKUP(AG15,Sheet2!$E$2:$I$222,5,FALSE)</f>
        <v>#N/A</v>
      </c>
      <c r="AK15"/>
      <c r="AO15" t="e">
        <f>VLOOKUP(AN15,Sheet2!$E$2:$I$222,3,FALSE)</f>
        <v>#N/A</v>
      </c>
      <c r="AP15" t="e">
        <f>VLOOKUP(AN15,Sheet2!$E$2:$I$222,4,FALSE)</f>
        <v>#N/A</v>
      </c>
      <c r="AQ15" t="e">
        <f>VLOOKUP(AN15,Sheet2!$E$2:$I$222,5,FALSE)</f>
        <v>#N/A</v>
      </c>
      <c r="AR15"/>
      <c r="AV15" t="e">
        <f>VLOOKUP(AU15,Sheet2!$E$2:$I$222,3,FALSE)</f>
        <v>#N/A</v>
      </c>
      <c r="AW15" t="e">
        <f>VLOOKUP(AU15,Sheet2!$E$2:$I$222,4,FALSE)</f>
        <v>#N/A</v>
      </c>
      <c r="AX15" t="e">
        <f>VLOOKUP(AU15,Sheet2!$E$2:$I$222,5,FALSE)</f>
        <v>#N/A</v>
      </c>
      <c r="AY15"/>
      <c r="BC15" t="e">
        <f>VLOOKUP(BB15,Sheet2!$E$2:$I$222,3,FALSE)</f>
        <v>#N/A</v>
      </c>
      <c r="BD15" t="e">
        <f>VLOOKUP(BB15,Sheet2!$E$2:$I$222,4,FALSE)</f>
        <v>#N/A</v>
      </c>
      <c r="BE15" t="e">
        <f>VLOOKUP(BB15,Sheet2!$E$2:$I$222,5,FALSE)</f>
        <v>#N/A</v>
      </c>
      <c r="BF15"/>
      <c r="BJ15" t="e">
        <f>VLOOKUP(BI15,Sheet2!$E$2:$I$222,3,FALSE)</f>
        <v>#N/A</v>
      </c>
      <c r="BK15" t="e">
        <f>VLOOKUP(BI15,Sheet2!$E$2:$I$222,4,FALSE)</f>
        <v>#N/A</v>
      </c>
      <c r="BL15" t="e">
        <f>VLOOKUP(BI15,Sheet2!$E$2:$I$222,5,FALSE)</f>
        <v>#N/A</v>
      </c>
      <c r="BM15"/>
      <c r="BQ15" t="e">
        <f>VLOOKUP(BP15,Sheet2!$E$2:$I$222,3,FALSE)</f>
        <v>#N/A</v>
      </c>
      <c r="BR15" t="e">
        <f>VLOOKUP(BP15,Sheet2!$E$2:$I$222,4,FALSE)</f>
        <v>#N/A</v>
      </c>
      <c r="BS15" t="e">
        <f>VLOOKUP(BP15,Sheet2!$E$2:$I$222,5,FALSE)</f>
        <v>#N/A</v>
      </c>
      <c r="BT15"/>
      <c r="BX15" t="e">
        <f>VLOOKUP(BW15,Sheet2!$E$2:$I$222,3,FALSE)</f>
        <v>#N/A</v>
      </c>
      <c r="BY15" t="e">
        <f>VLOOKUP(BW15,Sheet2!$E$2:$I$222,4,FALSE)</f>
        <v>#N/A</v>
      </c>
      <c r="BZ15" t="e">
        <f>VLOOKUP(BW15,Sheet2!$E$2:$I$222,5,FALSE)</f>
        <v>#N/A</v>
      </c>
      <c r="CA15"/>
      <c r="CE15" t="e">
        <f>VLOOKUP(CD15,Sheet2!$E$2:$I$222,3,FALSE)</f>
        <v>#N/A</v>
      </c>
      <c r="CF15" t="e">
        <f>VLOOKUP(CD15,Sheet2!$E$2:$I$222,4,FALSE)</f>
        <v>#N/A</v>
      </c>
      <c r="CG15" t="e">
        <f>VLOOKUP(CD15,Sheet2!$E$2:$I$222,5,FALSE)</f>
        <v>#N/A</v>
      </c>
      <c r="CH15"/>
      <c r="CL15" t="e">
        <f>VLOOKUP(CK15,Sheet2!$E$2:$I$222,3,FALSE)</f>
        <v>#N/A</v>
      </c>
      <c r="CM15" t="e">
        <f>VLOOKUP(CK15,Sheet2!$E$2:$I$222,4,FALSE)</f>
        <v>#N/A</v>
      </c>
      <c r="CN15" t="e">
        <f>VLOOKUP(CK15,Sheet2!$E$2:$I$222,5,FALSE)</f>
        <v>#N/A</v>
      </c>
      <c r="CO15"/>
      <c r="CS15" t="e">
        <f>VLOOKUP(CR15,Sheet2!$E$2:$I$222,3,FALSE)</f>
        <v>#N/A</v>
      </c>
      <c r="CT15" t="e">
        <f>VLOOKUP(CR15,Sheet2!$E$2:$I$222,4,FALSE)</f>
        <v>#N/A</v>
      </c>
      <c r="CU15" t="e">
        <f>VLOOKUP(CR15,Sheet2!$E$2:$I$222,5,FALSE)</f>
        <v>#N/A</v>
      </c>
      <c r="CV15"/>
      <c r="CZ15" t="e">
        <f>VLOOKUP(CY15,Sheet2!$E$2:$I$222,3,FALSE)</f>
        <v>#N/A</v>
      </c>
      <c r="DA15" t="e">
        <f>VLOOKUP(CY15,Sheet2!$E$2:$I$222,4,FALSE)</f>
        <v>#N/A</v>
      </c>
      <c r="DB15" t="e">
        <f>VLOOKUP(CY15,Sheet2!$E$2:$I$222,5,FALSE)</f>
        <v>#N/A</v>
      </c>
      <c r="DC15"/>
      <c r="DG15" t="e">
        <f>VLOOKUP(DF15,Sheet2!$E$2:$I$222,3,FALSE)</f>
        <v>#N/A</v>
      </c>
      <c r="DH15" t="e">
        <f>VLOOKUP(DF15,Sheet2!$E$2:$I$222,4,FALSE)</f>
        <v>#N/A</v>
      </c>
      <c r="DI15" t="e">
        <f>VLOOKUP(DF15,Sheet2!$E$2:$I$222,5,FALSE)</f>
        <v>#N/A</v>
      </c>
    </row>
    <row r="16" spans="1:114" x14ac:dyDescent="0.25">
      <c r="A16">
        <v>16</v>
      </c>
      <c r="C16">
        <v>13020</v>
      </c>
      <c r="D16">
        <v>3020</v>
      </c>
      <c r="E16">
        <v>37.726669999999999</v>
      </c>
      <c r="F16">
        <v>-122.40746</v>
      </c>
      <c r="G16" t="s">
        <v>72</v>
      </c>
      <c r="H16" t="s">
        <v>2503</v>
      </c>
      <c r="I16" t="s">
        <v>4917</v>
      </c>
      <c r="J16" t="s">
        <v>4948</v>
      </c>
      <c r="Q16" t="s">
        <v>5924</v>
      </c>
      <c r="S16" t="s">
        <v>5989</v>
      </c>
      <c r="W16">
        <f t="shared" si="0"/>
        <v>1</v>
      </c>
      <c r="X16" t="s">
        <v>6811</v>
      </c>
      <c r="Y16" t="s">
        <v>6888</v>
      </c>
      <c r="Z16" s="59" t="s">
        <v>6891</v>
      </c>
      <c r="AA16" t="str">
        <f>VLOOKUP($Z16,Sheet2!$E$2:$I$222,3,FALSE)</f>
        <v>To Daly City BART</v>
      </c>
      <c r="AB16">
        <f>VLOOKUP($Z16,Sheet2!$E$2:$I$222,4,FALSE)</f>
        <v>0</v>
      </c>
      <c r="AC16" t="str">
        <f>VLOOKUP($Z16,Sheet2!$E$2:$I$222,5,FALSE)</f>
        <v>Daily ~ 6am-12am</v>
      </c>
      <c r="AH16" t="e">
        <f>VLOOKUP(AG16,Sheet2!$E$2:$I$222,3,FALSE)</f>
        <v>#N/A</v>
      </c>
      <c r="AI16" t="e">
        <f>VLOOKUP(AG16,Sheet2!$E$2:$I$222,4,FALSE)</f>
        <v>#N/A</v>
      </c>
      <c r="AJ16" t="e">
        <f>VLOOKUP(AG16,Sheet2!$E$2:$I$222,5,FALSE)</f>
        <v>#N/A</v>
      </c>
      <c r="AK16"/>
      <c r="AO16" t="e">
        <f>VLOOKUP(AN16,Sheet2!$E$2:$I$222,3,FALSE)</f>
        <v>#N/A</v>
      </c>
      <c r="AP16" t="e">
        <f>VLOOKUP(AN16,Sheet2!$E$2:$I$222,4,FALSE)</f>
        <v>#N/A</v>
      </c>
      <c r="AQ16" t="e">
        <f>VLOOKUP(AN16,Sheet2!$E$2:$I$222,5,FALSE)</f>
        <v>#N/A</v>
      </c>
      <c r="AR16"/>
      <c r="AV16" t="e">
        <f>VLOOKUP(AU16,Sheet2!$E$2:$I$222,3,FALSE)</f>
        <v>#N/A</v>
      </c>
      <c r="AW16" t="e">
        <f>VLOOKUP(AU16,Sheet2!$E$2:$I$222,4,FALSE)</f>
        <v>#N/A</v>
      </c>
      <c r="AX16" t="e">
        <f>VLOOKUP(AU16,Sheet2!$E$2:$I$222,5,FALSE)</f>
        <v>#N/A</v>
      </c>
      <c r="AY16"/>
      <c r="BC16" t="e">
        <f>VLOOKUP(BB16,Sheet2!$E$2:$I$222,3,FALSE)</f>
        <v>#N/A</v>
      </c>
      <c r="BD16" t="e">
        <f>VLOOKUP(BB16,Sheet2!$E$2:$I$222,4,FALSE)</f>
        <v>#N/A</v>
      </c>
      <c r="BE16" t="e">
        <f>VLOOKUP(BB16,Sheet2!$E$2:$I$222,5,FALSE)</f>
        <v>#N/A</v>
      </c>
      <c r="BF16"/>
      <c r="BJ16" t="e">
        <f>VLOOKUP(BI16,Sheet2!$E$2:$I$222,3,FALSE)</f>
        <v>#N/A</v>
      </c>
      <c r="BK16" t="e">
        <f>VLOOKUP(BI16,Sheet2!$E$2:$I$222,4,FALSE)</f>
        <v>#N/A</v>
      </c>
      <c r="BL16" t="e">
        <f>VLOOKUP(BI16,Sheet2!$E$2:$I$222,5,FALSE)</f>
        <v>#N/A</v>
      </c>
      <c r="BM16"/>
      <c r="BQ16" t="e">
        <f>VLOOKUP(BP16,Sheet2!$E$2:$I$222,3,FALSE)</f>
        <v>#N/A</v>
      </c>
      <c r="BR16" t="e">
        <f>VLOOKUP(BP16,Sheet2!$E$2:$I$222,4,FALSE)</f>
        <v>#N/A</v>
      </c>
      <c r="BS16" t="e">
        <f>VLOOKUP(BP16,Sheet2!$E$2:$I$222,5,FALSE)</f>
        <v>#N/A</v>
      </c>
      <c r="BT16"/>
      <c r="BX16" t="e">
        <f>VLOOKUP(BW16,Sheet2!$E$2:$I$222,3,FALSE)</f>
        <v>#N/A</v>
      </c>
      <c r="BY16" t="e">
        <f>VLOOKUP(BW16,Sheet2!$E$2:$I$222,4,FALSE)</f>
        <v>#N/A</v>
      </c>
      <c r="BZ16" t="e">
        <f>VLOOKUP(BW16,Sheet2!$E$2:$I$222,5,FALSE)</f>
        <v>#N/A</v>
      </c>
      <c r="CA16"/>
      <c r="CE16" t="e">
        <f>VLOOKUP(CD16,Sheet2!$E$2:$I$222,3,FALSE)</f>
        <v>#N/A</v>
      </c>
      <c r="CF16" t="e">
        <f>VLOOKUP(CD16,Sheet2!$E$2:$I$222,4,FALSE)</f>
        <v>#N/A</v>
      </c>
      <c r="CG16" t="e">
        <f>VLOOKUP(CD16,Sheet2!$E$2:$I$222,5,FALSE)</f>
        <v>#N/A</v>
      </c>
      <c r="CH16"/>
      <c r="CL16" t="e">
        <f>VLOOKUP(CK16,Sheet2!$E$2:$I$222,3,FALSE)</f>
        <v>#N/A</v>
      </c>
      <c r="CM16" t="e">
        <f>VLOOKUP(CK16,Sheet2!$E$2:$I$222,4,FALSE)</f>
        <v>#N/A</v>
      </c>
      <c r="CN16" t="e">
        <f>VLOOKUP(CK16,Sheet2!$E$2:$I$222,5,FALSE)</f>
        <v>#N/A</v>
      </c>
      <c r="CO16"/>
      <c r="CS16" t="e">
        <f>VLOOKUP(CR16,Sheet2!$E$2:$I$222,3,FALSE)</f>
        <v>#N/A</v>
      </c>
      <c r="CT16" t="e">
        <f>VLOOKUP(CR16,Sheet2!$E$2:$I$222,4,FALSE)</f>
        <v>#N/A</v>
      </c>
      <c r="CU16" t="e">
        <f>VLOOKUP(CR16,Sheet2!$E$2:$I$222,5,FALSE)</f>
        <v>#N/A</v>
      </c>
      <c r="CV16"/>
      <c r="CZ16" t="e">
        <f>VLOOKUP(CY16,Sheet2!$E$2:$I$222,3,FALSE)</f>
        <v>#N/A</v>
      </c>
      <c r="DA16" t="e">
        <f>VLOOKUP(CY16,Sheet2!$E$2:$I$222,4,FALSE)</f>
        <v>#N/A</v>
      </c>
      <c r="DB16" t="e">
        <f>VLOOKUP(CY16,Sheet2!$E$2:$I$222,5,FALSE)</f>
        <v>#N/A</v>
      </c>
      <c r="DC16"/>
      <c r="DG16" t="e">
        <f>VLOOKUP(DF16,Sheet2!$E$2:$I$222,3,FALSE)</f>
        <v>#N/A</v>
      </c>
      <c r="DH16" t="e">
        <f>VLOOKUP(DF16,Sheet2!$E$2:$I$222,4,FALSE)</f>
        <v>#N/A</v>
      </c>
      <c r="DI16" t="e">
        <f>VLOOKUP(DF16,Sheet2!$E$2:$I$222,5,FALSE)</f>
        <v>#N/A</v>
      </c>
    </row>
    <row r="17" spans="1:113" x14ac:dyDescent="0.25">
      <c r="A17">
        <v>17</v>
      </c>
      <c r="C17">
        <v>13021</v>
      </c>
      <c r="D17">
        <v>3021</v>
      </c>
      <c r="E17">
        <v>37.72654</v>
      </c>
      <c r="F17">
        <v>-122.40766000000001</v>
      </c>
      <c r="G17" t="s">
        <v>72</v>
      </c>
      <c r="H17" t="s">
        <v>2503</v>
      </c>
      <c r="I17" t="s">
        <v>4918</v>
      </c>
      <c r="J17" t="s">
        <v>4948</v>
      </c>
      <c r="Q17" t="s">
        <v>5924</v>
      </c>
      <c r="S17" t="s">
        <v>5990</v>
      </c>
      <c r="W17">
        <f t="shared" si="0"/>
        <v>1</v>
      </c>
      <c r="X17" t="s">
        <v>6811</v>
      </c>
      <c r="Y17" t="s">
        <v>6886</v>
      </c>
      <c r="Z17" s="59" t="s">
        <v>6892</v>
      </c>
      <c r="AA17" t="str">
        <f>VLOOKUP($Z17,Sheet2!$E$2:$I$222,3,FALSE)</f>
        <v>To Bayview District</v>
      </c>
      <c r="AB17" t="str">
        <f>VLOOKUP($Z17,Sheet2!$E$2:$I$222,4,FALSE)</f>
        <v>Newhall &amp; Hudson</v>
      </c>
      <c r="AC17" t="str">
        <f>VLOOKUP($Z17,Sheet2!$E$2:$I$222,5,FALSE)</f>
        <v>Daily ~ 6am-12am</v>
      </c>
      <c r="AH17" t="e">
        <f>VLOOKUP(AG17,Sheet2!$E$2:$I$222,3,FALSE)</f>
        <v>#N/A</v>
      </c>
      <c r="AI17" t="e">
        <f>VLOOKUP(AG17,Sheet2!$E$2:$I$222,4,FALSE)</f>
        <v>#N/A</v>
      </c>
      <c r="AJ17" t="e">
        <f>VLOOKUP(AG17,Sheet2!$E$2:$I$222,5,FALSE)</f>
        <v>#N/A</v>
      </c>
      <c r="AK17"/>
      <c r="AO17" t="e">
        <f>VLOOKUP(AN17,Sheet2!$E$2:$I$222,3,FALSE)</f>
        <v>#N/A</v>
      </c>
      <c r="AP17" t="e">
        <f>VLOOKUP(AN17,Sheet2!$E$2:$I$222,4,FALSE)</f>
        <v>#N/A</v>
      </c>
      <c r="AQ17" t="e">
        <f>VLOOKUP(AN17,Sheet2!$E$2:$I$222,5,FALSE)</f>
        <v>#N/A</v>
      </c>
      <c r="AR17"/>
      <c r="AV17" t="e">
        <f>VLOOKUP(AU17,Sheet2!$E$2:$I$222,3,FALSE)</f>
        <v>#N/A</v>
      </c>
      <c r="AW17" t="e">
        <f>VLOOKUP(AU17,Sheet2!$E$2:$I$222,4,FALSE)</f>
        <v>#N/A</v>
      </c>
      <c r="AX17" t="e">
        <f>VLOOKUP(AU17,Sheet2!$E$2:$I$222,5,FALSE)</f>
        <v>#N/A</v>
      </c>
      <c r="AY17"/>
      <c r="BC17" t="e">
        <f>VLOOKUP(BB17,Sheet2!$E$2:$I$222,3,FALSE)</f>
        <v>#N/A</v>
      </c>
      <c r="BD17" t="e">
        <f>VLOOKUP(BB17,Sheet2!$E$2:$I$222,4,FALSE)</f>
        <v>#N/A</v>
      </c>
      <c r="BE17" t="e">
        <f>VLOOKUP(BB17,Sheet2!$E$2:$I$222,5,FALSE)</f>
        <v>#N/A</v>
      </c>
      <c r="BF17"/>
      <c r="BJ17" t="e">
        <f>VLOOKUP(BI17,Sheet2!$E$2:$I$222,3,FALSE)</f>
        <v>#N/A</v>
      </c>
      <c r="BK17" t="e">
        <f>VLOOKUP(BI17,Sheet2!$E$2:$I$222,4,FALSE)</f>
        <v>#N/A</v>
      </c>
      <c r="BL17" t="e">
        <f>VLOOKUP(BI17,Sheet2!$E$2:$I$222,5,FALSE)</f>
        <v>#N/A</v>
      </c>
      <c r="BM17"/>
      <c r="BQ17" t="e">
        <f>VLOOKUP(BP17,Sheet2!$E$2:$I$222,3,FALSE)</f>
        <v>#N/A</v>
      </c>
      <c r="BR17" t="e">
        <f>VLOOKUP(BP17,Sheet2!$E$2:$I$222,4,FALSE)</f>
        <v>#N/A</v>
      </c>
      <c r="BS17" t="e">
        <f>VLOOKUP(BP17,Sheet2!$E$2:$I$222,5,FALSE)</f>
        <v>#N/A</v>
      </c>
      <c r="BT17"/>
      <c r="BX17" t="e">
        <f>VLOOKUP(BW17,Sheet2!$E$2:$I$222,3,FALSE)</f>
        <v>#N/A</v>
      </c>
      <c r="BY17" t="e">
        <f>VLOOKUP(BW17,Sheet2!$E$2:$I$222,4,FALSE)</f>
        <v>#N/A</v>
      </c>
      <c r="BZ17" t="e">
        <f>VLOOKUP(BW17,Sheet2!$E$2:$I$222,5,FALSE)</f>
        <v>#N/A</v>
      </c>
      <c r="CA17"/>
      <c r="CE17" t="e">
        <f>VLOOKUP(CD17,Sheet2!$E$2:$I$222,3,FALSE)</f>
        <v>#N/A</v>
      </c>
      <c r="CF17" t="e">
        <f>VLOOKUP(CD17,Sheet2!$E$2:$I$222,4,FALSE)</f>
        <v>#N/A</v>
      </c>
      <c r="CG17" t="e">
        <f>VLOOKUP(CD17,Sheet2!$E$2:$I$222,5,FALSE)</f>
        <v>#N/A</v>
      </c>
      <c r="CH17"/>
      <c r="CL17" t="e">
        <f>VLOOKUP(CK17,Sheet2!$E$2:$I$222,3,FALSE)</f>
        <v>#N/A</v>
      </c>
      <c r="CM17" t="e">
        <f>VLOOKUP(CK17,Sheet2!$E$2:$I$222,4,FALSE)</f>
        <v>#N/A</v>
      </c>
      <c r="CN17" t="e">
        <f>VLOOKUP(CK17,Sheet2!$E$2:$I$222,5,FALSE)</f>
        <v>#N/A</v>
      </c>
      <c r="CO17"/>
      <c r="CS17" t="e">
        <f>VLOOKUP(CR17,Sheet2!$E$2:$I$222,3,FALSE)</f>
        <v>#N/A</v>
      </c>
      <c r="CT17" t="e">
        <f>VLOOKUP(CR17,Sheet2!$E$2:$I$222,4,FALSE)</f>
        <v>#N/A</v>
      </c>
      <c r="CU17" t="e">
        <f>VLOOKUP(CR17,Sheet2!$E$2:$I$222,5,FALSE)</f>
        <v>#N/A</v>
      </c>
      <c r="CV17"/>
      <c r="CZ17" t="e">
        <f>VLOOKUP(CY17,Sheet2!$E$2:$I$222,3,FALSE)</f>
        <v>#N/A</v>
      </c>
      <c r="DA17" t="e">
        <f>VLOOKUP(CY17,Sheet2!$E$2:$I$222,4,FALSE)</f>
        <v>#N/A</v>
      </c>
      <c r="DB17" t="e">
        <f>VLOOKUP(CY17,Sheet2!$E$2:$I$222,5,FALSE)</f>
        <v>#N/A</v>
      </c>
      <c r="DC17"/>
      <c r="DG17" t="e">
        <f>VLOOKUP(DF17,Sheet2!$E$2:$I$222,3,FALSE)</f>
        <v>#N/A</v>
      </c>
      <c r="DH17" t="e">
        <f>VLOOKUP(DF17,Sheet2!$E$2:$I$222,4,FALSE)</f>
        <v>#N/A</v>
      </c>
      <c r="DI17" t="e">
        <f>VLOOKUP(DF17,Sheet2!$E$2:$I$222,5,FALSE)</f>
        <v>#N/A</v>
      </c>
    </row>
    <row r="18" spans="1:113" x14ac:dyDescent="0.25">
      <c r="A18">
        <v>18</v>
      </c>
      <c r="C18">
        <v>13023</v>
      </c>
      <c r="D18">
        <v>3023</v>
      </c>
      <c r="E18">
        <v>37.790280000000003</v>
      </c>
      <c r="F18">
        <v>-122.48226</v>
      </c>
      <c r="G18" t="s">
        <v>73</v>
      </c>
      <c r="H18" t="s">
        <v>2504</v>
      </c>
      <c r="I18" t="s">
        <v>4913</v>
      </c>
      <c r="J18" t="s">
        <v>4947</v>
      </c>
      <c r="Q18" t="s">
        <v>5924</v>
      </c>
      <c r="S18" t="s">
        <v>5991</v>
      </c>
      <c r="T18" t="s">
        <v>6690</v>
      </c>
      <c r="W18">
        <f t="shared" si="0"/>
        <v>2</v>
      </c>
      <c r="X18" t="s">
        <v>6812</v>
      </c>
      <c r="Y18" t="s">
        <v>6885</v>
      </c>
      <c r="AA18" t="e">
        <f>VLOOKUP($Z18,Sheet2!$E$2:$I$222,3,FALSE)</f>
        <v>#N/A</v>
      </c>
      <c r="AB18" t="e">
        <f>VLOOKUP($Z18,Sheet2!$E$2:$I$222,4,FALSE)</f>
        <v>#N/A</v>
      </c>
      <c r="AC18" t="e">
        <f>VLOOKUP($Z18,Sheet2!$E$2:$I$222,5,FALSE)</f>
        <v>#N/A</v>
      </c>
      <c r="AE18" t="s">
        <v>6812</v>
      </c>
      <c r="AF18" t="s">
        <v>6887</v>
      </c>
      <c r="AH18" t="e">
        <f>VLOOKUP(AG18,Sheet2!$E$2:$I$222,3,FALSE)</f>
        <v>#N/A</v>
      </c>
      <c r="AI18" t="e">
        <f>VLOOKUP(AG18,Sheet2!$E$2:$I$222,4,FALSE)</f>
        <v>#N/A</v>
      </c>
      <c r="AJ18" t="e">
        <f>VLOOKUP(AG18,Sheet2!$E$2:$I$222,5,FALSE)</f>
        <v>#N/A</v>
      </c>
      <c r="AK18"/>
      <c r="AO18" t="e">
        <f>VLOOKUP(AN18,Sheet2!$E$2:$I$222,3,FALSE)</f>
        <v>#N/A</v>
      </c>
      <c r="AP18" t="e">
        <f>VLOOKUP(AN18,Sheet2!$E$2:$I$222,4,FALSE)</f>
        <v>#N/A</v>
      </c>
      <c r="AQ18" t="e">
        <f>VLOOKUP(AN18,Sheet2!$E$2:$I$222,5,FALSE)</f>
        <v>#N/A</v>
      </c>
      <c r="AR18"/>
      <c r="AV18" t="e">
        <f>VLOOKUP(AU18,Sheet2!$E$2:$I$222,3,FALSE)</f>
        <v>#N/A</v>
      </c>
      <c r="AW18" t="e">
        <f>VLOOKUP(AU18,Sheet2!$E$2:$I$222,4,FALSE)</f>
        <v>#N/A</v>
      </c>
      <c r="AX18" t="e">
        <f>VLOOKUP(AU18,Sheet2!$E$2:$I$222,5,FALSE)</f>
        <v>#N/A</v>
      </c>
      <c r="AY18"/>
      <c r="BC18" t="e">
        <f>VLOOKUP(BB18,Sheet2!$E$2:$I$222,3,FALSE)</f>
        <v>#N/A</v>
      </c>
      <c r="BD18" t="e">
        <f>VLOOKUP(BB18,Sheet2!$E$2:$I$222,4,FALSE)</f>
        <v>#N/A</v>
      </c>
      <c r="BE18" t="e">
        <f>VLOOKUP(BB18,Sheet2!$E$2:$I$222,5,FALSE)</f>
        <v>#N/A</v>
      </c>
      <c r="BF18"/>
      <c r="BJ18" t="e">
        <f>VLOOKUP(BI18,Sheet2!$E$2:$I$222,3,FALSE)</f>
        <v>#N/A</v>
      </c>
      <c r="BK18" t="e">
        <f>VLOOKUP(BI18,Sheet2!$E$2:$I$222,4,FALSE)</f>
        <v>#N/A</v>
      </c>
      <c r="BL18" t="e">
        <f>VLOOKUP(BI18,Sheet2!$E$2:$I$222,5,FALSE)</f>
        <v>#N/A</v>
      </c>
      <c r="BM18"/>
      <c r="BQ18" t="e">
        <f>VLOOKUP(BP18,Sheet2!$E$2:$I$222,3,FALSE)</f>
        <v>#N/A</v>
      </c>
      <c r="BR18" t="e">
        <f>VLOOKUP(BP18,Sheet2!$E$2:$I$222,4,FALSE)</f>
        <v>#N/A</v>
      </c>
      <c r="BS18" t="e">
        <f>VLOOKUP(BP18,Sheet2!$E$2:$I$222,5,FALSE)</f>
        <v>#N/A</v>
      </c>
      <c r="BT18"/>
      <c r="BX18" t="e">
        <f>VLOOKUP(BW18,Sheet2!$E$2:$I$222,3,FALSE)</f>
        <v>#N/A</v>
      </c>
      <c r="BY18" t="e">
        <f>VLOOKUP(BW18,Sheet2!$E$2:$I$222,4,FALSE)</f>
        <v>#N/A</v>
      </c>
      <c r="BZ18" t="e">
        <f>VLOOKUP(BW18,Sheet2!$E$2:$I$222,5,FALSE)</f>
        <v>#N/A</v>
      </c>
      <c r="CA18"/>
      <c r="CE18" t="e">
        <f>VLOOKUP(CD18,Sheet2!$E$2:$I$222,3,FALSE)</f>
        <v>#N/A</v>
      </c>
      <c r="CF18" t="e">
        <f>VLOOKUP(CD18,Sheet2!$E$2:$I$222,4,FALSE)</f>
        <v>#N/A</v>
      </c>
      <c r="CG18" t="e">
        <f>VLOOKUP(CD18,Sheet2!$E$2:$I$222,5,FALSE)</f>
        <v>#N/A</v>
      </c>
      <c r="CH18"/>
      <c r="CL18" t="e">
        <f>VLOOKUP(CK18,Sheet2!$E$2:$I$222,3,FALSE)</f>
        <v>#N/A</v>
      </c>
      <c r="CM18" t="e">
        <f>VLOOKUP(CK18,Sheet2!$E$2:$I$222,4,FALSE)</f>
        <v>#N/A</v>
      </c>
      <c r="CN18" t="e">
        <f>VLOOKUP(CK18,Sheet2!$E$2:$I$222,5,FALSE)</f>
        <v>#N/A</v>
      </c>
      <c r="CO18"/>
      <c r="CS18" t="e">
        <f>VLOOKUP(CR18,Sheet2!$E$2:$I$222,3,FALSE)</f>
        <v>#N/A</v>
      </c>
      <c r="CT18" t="e">
        <f>VLOOKUP(CR18,Sheet2!$E$2:$I$222,4,FALSE)</f>
        <v>#N/A</v>
      </c>
      <c r="CU18" t="e">
        <f>VLOOKUP(CR18,Sheet2!$E$2:$I$222,5,FALSE)</f>
        <v>#N/A</v>
      </c>
      <c r="CV18"/>
      <c r="CZ18" t="e">
        <f>VLOOKUP(CY18,Sheet2!$E$2:$I$222,3,FALSE)</f>
        <v>#N/A</v>
      </c>
      <c r="DA18" t="e">
        <f>VLOOKUP(CY18,Sheet2!$E$2:$I$222,4,FALSE)</f>
        <v>#N/A</v>
      </c>
      <c r="DB18" t="e">
        <f>VLOOKUP(CY18,Sheet2!$E$2:$I$222,5,FALSE)</f>
        <v>#N/A</v>
      </c>
      <c r="DC18"/>
      <c r="DG18" t="e">
        <f>VLOOKUP(DF18,Sheet2!$E$2:$I$222,3,FALSE)</f>
        <v>#N/A</v>
      </c>
      <c r="DH18" t="e">
        <f>VLOOKUP(DF18,Sheet2!$E$2:$I$222,4,FALSE)</f>
        <v>#N/A</v>
      </c>
      <c r="DI18" t="e">
        <f>VLOOKUP(DF18,Sheet2!$E$2:$I$222,5,FALSE)</f>
        <v>#N/A</v>
      </c>
    </row>
    <row r="19" spans="1:113" x14ac:dyDescent="0.25">
      <c r="A19">
        <v>19</v>
      </c>
      <c r="C19">
        <v>13024</v>
      </c>
      <c r="D19">
        <v>3024</v>
      </c>
      <c r="E19">
        <v>37.797580000000004</v>
      </c>
      <c r="F19">
        <v>-122.44571999999999</v>
      </c>
      <c r="G19" t="s">
        <v>74</v>
      </c>
      <c r="H19" t="s">
        <v>2505</v>
      </c>
      <c r="I19" t="s">
        <v>4908</v>
      </c>
      <c r="J19" t="s">
        <v>4948</v>
      </c>
      <c r="Q19" t="s">
        <v>5924</v>
      </c>
      <c r="S19" t="s">
        <v>5992</v>
      </c>
      <c r="W19">
        <f t="shared" si="0"/>
        <v>2</v>
      </c>
      <c r="X19" t="s">
        <v>6813</v>
      </c>
      <c r="Y19" t="s">
        <v>6888</v>
      </c>
      <c r="Z19" s="59" t="s">
        <v>6893</v>
      </c>
      <c r="AA19" t="str">
        <f>VLOOKUP($Z19,Sheet2!$E$2:$I$222,3,FALSE)</f>
        <v>To Pacific Heights</v>
      </c>
      <c r="AB19" t="str">
        <f>VLOOKUP($Z19,Sheet2!$E$2:$I$222,4,FALSE)</f>
        <v>Lyon &amp; Greenwich</v>
      </c>
      <c r="AC19" t="str">
        <f>VLOOKUP($Z19,Sheet2!$E$2:$I$222,5,FALSE)</f>
        <v>M-F Only ~ 5:30-9am  4-7:30pm</v>
      </c>
      <c r="AE19" t="s">
        <v>6982</v>
      </c>
      <c r="AF19" t="s">
        <v>6888</v>
      </c>
      <c r="AG19" s="59" t="s">
        <v>6988</v>
      </c>
      <c r="AH19" t="str">
        <f>VLOOKUP(AG19,Sheet2!$E$2:$I$222,3,FALSE)</f>
        <v>To The Presidio</v>
      </c>
      <c r="AI19" t="str">
        <f>VLOOKUP(AG19,Sheet2!$E$2:$I$222,4,FALSE)</f>
        <v>Lyon &amp; Greenwich</v>
      </c>
      <c r="AJ19" t="str">
        <f>VLOOKUP(AG19,Sheet2!$E$2:$I$222,5,FALSE)</f>
        <v>Daily ~ 6am-12am</v>
      </c>
      <c r="AK19"/>
      <c r="AO19" t="e">
        <f>VLOOKUP(AN19,Sheet2!$E$2:$I$222,3,FALSE)</f>
        <v>#N/A</v>
      </c>
      <c r="AP19" t="e">
        <f>VLOOKUP(AN19,Sheet2!$E$2:$I$222,4,FALSE)</f>
        <v>#N/A</v>
      </c>
      <c r="AQ19" t="e">
        <f>VLOOKUP(AN19,Sheet2!$E$2:$I$222,5,FALSE)</f>
        <v>#N/A</v>
      </c>
      <c r="AR19"/>
      <c r="AV19" t="e">
        <f>VLOOKUP(AU19,Sheet2!$E$2:$I$222,3,FALSE)</f>
        <v>#N/A</v>
      </c>
      <c r="AW19" t="e">
        <f>VLOOKUP(AU19,Sheet2!$E$2:$I$222,4,FALSE)</f>
        <v>#N/A</v>
      </c>
      <c r="AX19" t="e">
        <f>VLOOKUP(AU19,Sheet2!$E$2:$I$222,5,FALSE)</f>
        <v>#N/A</v>
      </c>
      <c r="AY19"/>
      <c r="BC19" t="e">
        <f>VLOOKUP(BB19,Sheet2!$E$2:$I$222,3,FALSE)</f>
        <v>#N/A</v>
      </c>
      <c r="BD19" t="e">
        <f>VLOOKUP(BB19,Sheet2!$E$2:$I$222,4,FALSE)</f>
        <v>#N/A</v>
      </c>
      <c r="BE19" t="e">
        <f>VLOOKUP(BB19,Sheet2!$E$2:$I$222,5,FALSE)</f>
        <v>#N/A</v>
      </c>
      <c r="BF19"/>
      <c r="BJ19" t="e">
        <f>VLOOKUP(BI19,Sheet2!$E$2:$I$222,3,FALSE)</f>
        <v>#N/A</v>
      </c>
      <c r="BK19" t="e">
        <f>VLOOKUP(BI19,Sheet2!$E$2:$I$222,4,FALSE)</f>
        <v>#N/A</v>
      </c>
      <c r="BL19" t="e">
        <f>VLOOKUP(BI19,Sheet2!$E$2:$I$222,5,FALSE)</f>
        <v>#N/A</v>
      </c>
      <c r="BM19"/>
      <c r="BQ19" t="e">
        <f>VLOOKUP(BP19,Sheet2!$E$2:$I$222,3,FALSE)</f>
        <v>#N/A</v>
      </c>
      <c r="BR19" t="e">
        <f>VLOOKUP(BP19,Sheet2!$E$2:$I$222,4,FALSE)</f>
        <v>#N/A</v>
      </c>
      <c r="BS19" t="e">
        <f>VLOOKUP(BP19,Sheet2!$E$2:$I$222,5,FALSE)</f>
        <v>#N/A</v>
      </c>
      <c r="BT19"/>
      <c r="BX19" t="e">
        <f>VLOOKUP(BW19,Sheet2!$E$2:$I$222,3,FALSE)</f>
        <v>#N/A</v>
      </c>
      <c r="BY19" t="e">
        <f>VLOOKUP(BW19,Sheet2!$E$2:$I$222,4,FALSE)</f>
        <v>#N/A</v>
      </c>
      <c r="BZ19" t="e">
        <f>VLOOKUP(BW19,Sheet2!$E$2:$I$222,5,FALSE)</f>
        <v>#N/A</v>
      </c>
      <c r="CA19"/>
      <c r="CE19" t="e">
        <f>VLOOKUP(CD19,Sheet2!$E$2:$I$222,3,FALSE)</f>
        <v>#N/A</v>
      </c>
      <c r="CF19" t="e">
        <f>VLOOKUP(CD19,Sheet2!$E$2:$I$222,4,FALSE)</f>
        <v>#N/A</v>
      </c>
      <c r="CG19" t="e">
        <f>VLOOKUP(CD19,Sheet2!$E$2:$I$222,5,FALSE)</f>
        <v>#N/A</v>
      </c>
      <c r="CH19"/>
      <c r="CL19" t="e">
        <f>VLOOKUP(CK19,Sheet2!$E$2:$I$222,3,FALSE)</f>
        <v>#N/A</v>
      </c>
      <c r="CM19" t="e">
        <f>VLOOKUP(CK19,Sheet2!$E$2:$I$222,4,FALSE)</f>
        <v>#N/A</v>
      </c>
      <c r="CN19" t="e">
        <f>VLOOKUP(CK19,Sheet2!$E$2:$I$222,5,FALSE)</f>
        <v>#N/A</v>
      </c>
      <c r="CO19"/>
      <c r="CS19" t="e">
        <f>VLOOKUP(CR19,Sheet2!$E$2:$I$222,3,FALSE)</f>
        <v>#N/A</v>
      </c>
      <c r="CT19" t="e">
        <f>VLOOKUP(CR19,Sheet2!$E$2:$I$222,4,FALSE)</f>
        <v>#N/A</v>
      </c>
      <c r="CU19" t="e">
        <f>VLOOKUP(CR19,Sheet2!$E$2:$I$222,5,FALSE)</f>
        <v>#N/A</v>
      </c>
      <c r="CV19"/>
      <c r="CZ19" t="e">
        <f>VLOOKUP(CY19,Sheet2!$E$2:$I$222,3,FALSE)</f>
        <v>#N/A</v>
      </c>
      <c r="DA19" t="e">
        <f>VLOOKUP(CY19,Sheet2!$E$2:$I$222,4,FALSE)</f>
        <v>#N/A</v>
      </c>
      <c r="DB19" t="e">
        <f>VLOOKUP(CY19,Sheet2!$E$2:$I$222,5,FALSE)</f>
        <v>#N/A</v>
      </c>
      <c r="DC19"/>
      <c r="DG19" t="e">
        <f>VLOOKUP(DF19,Sheet2!$E$2:$I$222,3,FALSE)</f>
        <v>#N/A</v>
      </c>
      <c r="DH19" t="e">
        <f>VLOOKUP(DF19,Sheet2!$E$2:$I$222,4,FALSE)</f>
        <v>#N/A</v>
      </c>
      <c r="DI19" t="e">
        <f>VLOOKUP(DF19,Sheet2!$E$2:$I$222,5,FALSE)</f>
        <v>#N/A</v>
      </c>
    </row>
    <row r="20" spans="1:113" x14ac:dyDescent="0.25">
      <c r="A20">
        <v>20</v>
      </c>
      <c r="C20">
        <v>13025</v>
      </c>
      <c r="D20">
        <v>3025</v>
      </c>
      <c r="E20">
        <v>37.798209999999997</v>
      </c>
      <c r="F20">
        <v>-122.40105</v>
      </c>
      <c r="G20" t="s">
        <v>75</v>
      </c>
      <c r="H20" t="s">
        <v>2506</v>
      </c>
      <c r="I20" t="s">
        <v>4913</v>
      </c>
      <c r="J20" t="s">
        <v>4946</v>
      </c>
      <c r="K20" t="s">
        <v>4964</v>
      </c>
      <c r="N20" t="s">
        <v>5112</v>
      </c>
      <c r="Q20" t="s">
        <v>5924</v>
      </c>
      <c r="R20">
        <v>1090</v>
      </c>
      <c r="S20" t="s">
        <v>5993</v>
      </c>
      <c r="W20">
        <f t="shared" si="0"/>
        <v>1</v>
      </c>
      <c r="X20" t="s">
        <v>6814</v>
      </c>
      <c r="Y20" t="s">
        <v>6888</v>
      </c>
      <c r="Z20" s="59" t="s">
        <v>6894</v>
      </c>
      <c r="AA20" t="str">
        <f>VLOOKUP($Z20,Sheet2!$E$2:$I$222,3,FALSE)</f>
        <v>To Caltrain Station</v>
      </c>
      <c r="AB20" t="str">
        <f>VLOOKUP($Z20,Sheet2!$E$2:$I$222,4,FALSE)</f>
        <v>4th St. &amp; Townsend</v>
      </c>
      <c r="AC20" t="str">
        <f>VLOOKUP($Z20,Sheet2!$E$2:$I$222,5,FALSE)</f>
        <v>PM Only: M-F ~ 4pm-6pm</v>
      </c>
      <c r="AH20" t="e">
        <f>VLOOKUP(AG20,Sheet2!$E$2:$I$222,3,FALSE)</f>
        <v>#N/A</v>
      </c>
      <c r="AI20" t="e">
        <f>VLOOKUP(AG20,Sheet2!$E$2:$I$222,4,FALSE)</f>
        <v>#N/A</v>
      </c>
      <c r="AJ20" t="e">
        <f>VLOOKUP(AG20,Sheet2!$E$2:$I$222,5,FALSE)</f>
        <v>#N/A</v>
      </c>
      <c r="AK20"/>
      <c r="AO20" t="e">
        <f>VLOOKUP(AN20,Sheet2!$E$2:$I$222,3,FALSE)</f>
        <v>#N/A</v>
      </c>
      <c r="AP20" t="e">
        <f>VLOOKUP(AN20,Sheet2!$E$2:$I$222,4,FALSE)</f>
        <v>#N/A</v>
      </c>
      <c r="AQ20" t="e">
        <f>VLOOKUP(AN20,Sheet2!$E$2:$I$222,5,FALSE)</f>
        <v>#N/A</v>
      </c>
      <c r="AR20"/>
      <c r="AV20" t="e">
        <f>VLOOKUP(AU20,Sheet2!$E$2:$I$222,3,FALSE)</f>
        <v>#N/A</v>
      </c>
      <c r="AW20" t="e">
        <f>VLOOKUP(AU20,Sheet2!$E$2:$I$222,4,FALSE)</f>
        <v>#N/A</v>
      </c>
      <c r="AX20" t="e">
        <f>VLOOKUP(AU20,Sheet2!$E$2:$I$222,5,FALSE)</f>
        <v>#N/A</v>
      </c>
      <c r="AY20"/>
      <c r="BC20" t="e">
        <f>VLOOKUP(BB20,Sheet2!$E$2:$I$222,3,FALSE)</f>
        <v>#N/A</v>
      </c>
      <c r="BD20" t="e">
        <f>VLOOKUP(BB20,Sheet2!$E$2:$I$222,4,FALSE)</f>
        <v>#N/A</v>
      </c>
      <c r="BE20" t="e">
        <f>VLOOKUP(BB20,Sheet2!$E$2:$I$222,5,FALSE)</f>
        <v>#N/A</v>
      </c>
      <c r="BF20"/>
      <c r="BJ20" t="e">
        <f>VLOOKUP(BI20,Sheet2!$E$2:$I$222,3,FALSE)</f>
        <v>#N/A</v>
      </c>
      <c r="BK20" t="e">
        <f>VLOOKUP(BI20,Sheet2!$E$2:$I$222,4,FALSE)</f>
        <v>#N/A</v>
      </c>
      <c r="BL20" t="e">
        <f>VLOOKUP(BI20,Sheet2!$E$2:$I$222,5,FALSE)</f>
        <v>#N/A</v>
      </c>
      <c r="BM20"/>
      <c r="BQ20" t="e">
        <f>VLOOKUP(BP20,Sheet2!$E$2:$I$222,3,FALSE)</f>
        <v>#N/A</v>
      </c>
      <c r="BR20" t="e">
        <f>VLOOKUP(BP20,Sheet2!$E$2:$I$222,4,FALSE)</f>
        <v>#N/A</v>
      </c>
      <c r="BS20" t="e">
        <f>VLOOKUP(BP20,Sheet2!$E$2:$I$222,5,FALSE)</f>
        <v>#N/A</v>
      </c>
      <c r="BT20"/>
      <c r="BX20" t="e">
        <f>VLOOKUP(BW20,Sheet2!$E$2:$I$222,3,FALSE)</f>
        <v>#N/A</v>
      </c>
      <c r="BY20" t="e">
        <f>VLOOKUP(BW20,Sheet2!$E$2:$I$222,4,FALSE)</f>
        <v>#N/A</v>
      </c>
      <c r="BZ20" t="e">
        <f>VLOOKUP(BW20,Sheet2!$E$2:$I$222,5,FALSE)</f>
        <v>#N/A</v>
      </c>
      <c r="CA20"/>
      <c r="CE20" t="e">
        <f>VLOOKUP(CD20,Sheet2!$E$2:$I$222,3,FALSE)</f>
        <v>#N/A</v>
      </c>
      <c r="CF20" t="e">
        <f>VLOOKUP(CD20,Sheet2!$E$2:$I$222,4,FALSE)</f>
        <v>#N/A</v>
      </c>
      <c r="CG20" t="e">
        <f>VLOOKUP(CD20,Sheet2!$E$2:$I$222,5,FALSE)</f>
        <v>#N/A</v>
      </c>
      <c r="CH20"/>
      <c r="CL20" t="e">
        <f>VLOOKUP(CK20,Sheet2!$E$2:$I$222,3,FALSE)</f>
        <v>#N/A</v>
      </c>
      <c r="CM20" t="e">
        <f>VLOOKUP(CK20,Sheet2!$E$2:$I$222,4,FALSE)</f>
        <v>#N/A</v>
      </c>
      <c r="CN20" t="e">
        <f>VLOOKUP(CK20,Sheet2!$E$2:$I$222,5,FALSE)</f>
        <v>#N/A</v>
      </c>
      <c r="CO20"/>
      <c r="CS20" t="e">
        <f>VLOOKUP(CR20,Sheet2!$E$2:$I$222,3,FALSE)</f>
        <v>#N/A</v>
      </c>
      <c r="CT20" t="e">
        <f>VLOOKUP(CR20,Sheet2!$E$2:$I$222,4,FALSE)</f>
        <v>#N/A</v>
      </c>
      <c r="CU20" t="e">
        <f>VLOOKUP(CR20,Sheet2!$E$2:$I$222,5,FALSE)</f>
        <v>#N/A</v>
      </c>
      <c r="CV20"/>
      <c r="CZ20" t="e">
        <f>VLOOKUP(CY20,Sheet2!$E$2:$I$222,3,FALSE)</f>
        <v>#N/A</v>
      </c>
      <c r="DA20" t="e">
        <f>VLOOKUP(CY20,Sheet2!$E$2:$I$222,4,FALSE)</f>
        <v>#N/A</v>
      </c>
      <c r="DB20" t="e">
        <f>VLOOKUP(CY20,Sheet2!$E$2:$I$222,5,FALSE)</f>
        <v>#N/A</v>
      </c>
      <c r="DC20"/>
      <c r="DG20" t="e">
        <f>VLOOKUP(DF20,Sheet2!$E$2:$I$222,3,FALSE)</f>
        <v>#N/A</v>
      </c>
      <c r="DH20" t="e">
        <f>VLOOKUP(DF20,Sheet2!$E$2:$I$222,4,FALSE)</f>
        <v>#N/A</v>
      </c>
      <c r="DI20" t="e">
        <f>VLOOKUP(DF20,Sheet2!$E$2:$I$222,5,FALSE)</f>
        <v>#N/A</v>
      </c>
    </row>
    <row r="21" spans="1:113" x14ac:dyDescent="0.25">
      <c r="A21">
        <v>21</v>
      </c>
      <c r="C21">
        <v>13026</v>
      </c>
      <c r="D21">
        <v>3026</v>
      </c>
      <c r="E21">
        <v>37.802160000000001</v>
      </c>
      <c r="F21">
        <v>-122.40184000000001</v>
      </c>
      <c r="G21" t="s">
        <v>76</v>
      </c>
      <c r="H21" t="s">
        <v>2507</v>
      </c>
      <c r="I21" t="s">
        <v>4913</v>
      </c>
      <c r="J21" t="s">
        <v>4946</v>
      </c>
      <c r="K21" t="s">
        <v>4966</v>
      </c>
      <c r="M21" t="s">
        <v>5109</v>
      </c>
      <c r="Q21" t="s">
        <v>5924</v>
      </c>
      <c r="S21" t="s">
        <v>5993</v>
      </c>
      <c r="W21">
        <f t="shared" si="0"/>
        <v>1</v>
      </c>
      <c r="X21" t="s">
        <v>6814</v>
      </c>
      <c r="Y21" t="s">
        <v>6888</v>
      </c>
      <c r="Z21" s="59" t="s">
        <v>6894</v>
      </c>
      <c r="AA21" t="str">
        <f>VLOOKUP($Z21,Sheet2!$E$2:$I$222,3,FALSE)</f>
        <v>To Caltrain Station</v>
      </c>
      <c r="AB21" t="str">
        <f>VLOOKUP($Z21,Sheet2!$E$2:$I$222,4,FALSE)</f>
        <v>4th St. &amp; Townsend</v>
      </c>
      <c r="AC21" t="str">
        <f>VLOOKUP($Z21,Sheet2!$E$2:$I$222,5,FALSE)</f>
        <v>PM Only: M-F ~ 4pm-6pm</v>
      </c>
      <c r="AH21" t="e">
        <f>VLOOKUP(AG21,Sheet2!$E$2:$I$222,3,FALSE)</f>
        <v>#N/A</v>
      </c>
      <c r="AI21" t="e">
        <f>VLOOKUP(AG21,Sheet2!$E$2:$I$222,4,FALSE)</f>
        <v>#N/A</v>
      </c>
      <c r="AJ21" t="e">
        <f>VLOOKUP(AG21,Sheet2!$E$2:$I$222,5,FALSE)</f>
        <v>#N/A</v>
      </c>
      <c r="AK21"/>
      <c r="AO21" t="e">
        <f>VLOOKUP(AN21,Sheet2!$E$2:$I$222,3,FALSE)</f>
        <v>#N/A</v>
      </c>
      <c r="AP21" t="e">
        <f>VLOOKUP(AN21,Sheet2!$E$2:$I$222,4,FALSE)</f>
        <v>#N/A</v>
      </c>
      <c r="AQ21" t="e">
        <f>VLOOKUP(AN21,Sheet2!$E$2:$I$222,5,FALSE)</f>
        <v>#N/A</v>
      </c>
      <c r="AR21"/>
      <c r="AV21" t="e">
        <f>VLOOKUP(AU21,Sheet2!$E$2:$I$222,3,FALSE)</f>
        <v>#N/A</v>
      </c>
      <c r="AW21" t="e">
        <f>VLOOKUP(AU21,Sheet2!$E$2:$I$222,4,FALSE)</f>
        <v>#N/A</v>
      </c>
      <c r="AX21" t="e">
        <f>VLOOKUP(AU21,Sheet2!$E$2:$I$222,5,FALSE)</f>
        <v>#N/A</v>
      </c>
      <c r="AY21"/>
      <c r="BC21" t="e">
        <f>VLOOKUP(BB21,Sheet2!$E$2:$I$222,3,FALSE)</f>
        <v>#N/A</v>
      </c>
      <c r="BD21" t="e">
        <f>VLOOKUP(BB21,Sheet2!$E$2:$I$222,4,FALSE)</f>
        <v>#N/A</v>
      </c>
      <c r="BE21" t="e">
        <f>VLOOKUP(BB21,Sheet2!$E$2:$I$222,5,FALSE)</f>
        <v>#N/A</v>
      </c>
      <c r="BF21"/>
      <c r="BJ21" t="e">
        <f>VLOOKUP(BI21,Sheet2!$E$2:$I$222,3,FALSE)</f>
        <v>#N/A</v>
      </c>
      <c r="BK21" t="e">
        <f>VLOOKUP(BI21,Sheet2!$E$2:$I$222,4,FALSE)</f>
        <v>#N/A</v>
      </c>
      <c r="BL21" t="e">
        <f>VLOOKUP(BI21,Sheet2!$E$2:$I$222,5,FALSE)</f>
        <v>#N/A</v>
      </c>
      <c r="BM21"/>
      <c r="BQ21" t="e">
        <f>VLOOKUP(BP21,Sheet2!$E$2:$I$222,3,FALSE)</f>
        <v>#N/A</v>
      </c>
      <c r="BR21" t="e">
        <f>VLOOKUP(BP21,Sheet2!$E$2:$I$222,4,FALSE)</f>
        <v>#N/A</v>
      </c>
      <c r="BS21" t="e">
        <f>VLOOKUP(BP21,Sheet2!$E$2:$I$222,5,FALSE)</f>
        <v>#N/A</v>
      </c>
      <c r="BT21"/>
      <c r="BX21" t="e">
        <f>VLOOKUP(BW21,Sheet2!$E$2:$I$222,3,FALSE)</f>
        <v>#N/A</v>
      </c>
      <c r="BY21" t="e">
        <f>VLOOKUP(BW21,Sheet2!$E$2:$I$222,4,FALSE)</f>
        <v>#N/A</v>
      </c>
      <c r="BZ21" t="e">
        <f>VLOOKUP(BW21,Sheet2!$E$2:$I$222,5,FALSE)</f>
        <v>#N/A</v>
      </c>
      <c r="CA21"/>
      <c r="CE21" t="e">
        <f>VLOOKUP(CD21,Sheet2!$E$2:$I$222,3,FALSE)</f>
        <v>#N/A</v>
      </c>
      <c r="CF21" t="e">
        <f>VLOOKUP(CD21,Sheet2!$E$2:$I$222,4,FALSE)</f>
        <v>#N/A</v>
      </c>
      <c r="CG21" t="e">
        <f>VLOOKUP(CD21,Sheet2!$E$2:$I$222,5,FALSE)</f>
        <v>#N/A</v>
      </c>
      <c r="CH21"/>
      <c r="CL21" t="e">
        <f>VLOOKUP(CK21,Sheet2!$E$2:$I$222,3,FALSE)</f>
        <v>#N/A</v>
      </c>
      <c r="CM21" t="e">
        <f>VLOOKUP(CK21,Sheet2!$E$2:$I$222,4,FALSE)</f>
        <v>#N/A</v>
      </c>
      <c r="CN21" t="e">
        <f>VLOOKUP(CK21,Sheet2!$E$2:$I$222,5,FALSE)</f>
        <v>#N/A</v>
      </c>
      <c r="CO21"/>
      <c r="CS21" t="e">
        <f>VLOOKUP(CR21,Sheet2!$E$2:$I$222,3,FALSE)</f>
        <v>#N/A</v>
      </c>
      <c r="CT21" t="e">
        <f>VLOOKUP(CR21,Sheet2!$E$2:$I$222,4,FALSE)</f>
        <v>#N/A</v>
      </c>
      <c r="CU21" t="e">
        <f>VLOOKUP(CR21,Sheet2!$E$2:$I$222,5,FALSE)</f>
        <v>#N/A</v>
      </c>
      <c r="CV21"/>
      <c r="CZ21" t="e">
        <f>VLOOKUP(CY21,Sheet2!$E$2:$I$222,3,FALSE)</f>
        <v>#N/A</v>
      </c>
      <c r="DA21" t="e">
        <f>VLOOKUP(CY21,Sheet2!$E$2:$I$222,4,FALSE)</f>
        <v>#N/A</v>
      </c>
      <c r="DB21" t="e">
        <f>VLOOKUP(CY21,Sheet2!$E$2:$I$222,5,FALSE)</f>
        <v>#N/A</v>
      </c>
      <c r="DC21"/>
      <c r="DG21" t="e">
        <f>VLOOKUP(DF21,Sheet2!$E$2:$I$222,3,FALSE)</f>
        <v>#N/A</v>
      </c>
      <c r="DH21" t="e">
        <f>VLOOKUP(DF21,Sheet2!$E$2:$I$222,4,FALSE)</f>
        <v>#N/A</v>
      </c>
      <c r="DI21" t="e">
        <f>VLOOKUP(DF21,Sheet2!$E$2:$I$222,5,FALSE)</f>
        <v>#N/A</v>
      </c>
    </row>
    <row r="22" spans="1:113" x14ac:dyDescent="0.25">
      <c r="A22">
        <v>22</v>
      </c>
      <c r="C22">
        <v>13029</v>
      </c>
      <c r="D22">
        <v>3029</v>
      </c>
      <c r="E22">
        <v>37.800550000000001</v>
      </c>
      <c r="F22">
        <v>-122.40151</v>
      </c>
      <c r="G22" t="s">
        <v>77</v>
      </c>
      <c r="H22" t="s">
        <v>2508</v>
      </c>
      <c r="I22" t="s">
        <v>4919</v>
      </c>
      <c r="J22" t="s">
        <v>4946</v>
      </c>
      <c r="K22" t="s">
        <v>4961</v>
      </c>
      <c r="Q22" t="s">
        <v>5924</v>
      </c>
      <c r="S22" t="s">
        <v>5993</v>
      </c>
      <c r="W22">
        <f t="shared" si="0"/>
        <v>1</v>
      </c>
      <c r="X22" t="s">
        <v>6814</v>
      </c>
      <c r="Y22" t="s">
        <v>6888</v>
      </c>
      <c r="Z22" s="59" t="s">
        <v>6894</v>
      </c>
      <c r="AA22" t="str">
        <f>VLOOKUP($Z22,Sheet2!$E$2:$I$222,3,FALSE)</f>
        <v>To Caltrain Station</v>
      </c>
      <c r="AB22" t="str">
        <f>VLOOKUP($Z22,Sheet2!$E$2:$I$222,4,FALSE)</f>
        <v>4th St. &amp; Townsend</v>
      </c>
      <c r="AC22" t="str">
        <f>VLOOKUP($Z22,Sheet2!$E$2:$I$222,5,FALSE)</f>
        <v>PM Only: M-F ~ 4pm-6pm</v>
      </c>
      <c r="AH22" t="e">
        <f>VLOOKUP(AG22,Sheet2!$E$2:$I$222,3,FALSE)</f>
        <v>#N/A</v>
      </c>
      <c r="AI22" t="e">
        <f>VLOOKUP(AG22,Sheet2!$E$2:$I$222,4,FALSE)</f>
        <v>#N/A</v>
      </c>
      <c r="AJ22" t="e">
        <f>VLOOKUP(AG22,Sheet2!$E$2:$I$222,5,FALSE)</f>
        <v>#N/A</v>
      </c>
      <c r="AK22"/>
      <c r="AO22" t="e">
        <f>VLOOKUP(AN22,Sheet2!$E$2:$I$222,3,FALSE)</f>
        <v>#N/A</v>
      </c>
      <c r="AP22" t="e">
        <f>VLOOKUP(AN22,Sheet2!$E$2:$I$222,4,FALSE)</f>
        <v>#N/A</v>
      </c>
      <c r="AQ22" t="e">
        <f>VLOOKUP(AN22,Sheet2!$E$2:$I$222,5,FALSE)</f>
        <v>#N/A</v>
      </c>
      <c r="AR22"/>
      <c r="AV22" t="e">
        <f>VLOOKUP(AU22,Sheet2!$E$2:$I$222,3,FALSE)</f>
        <v>#N/A</v>
      </c>
      <c r="AW22" t="e">
        <f>VLOOKUP(AU22,Sheet2!$E$2:$I$222,4,FALSE)</f>
        <v>#N/A</v>
      </c>
      <c r="AX22" t="e">
        <f>VLOOKUP(AU22,Sheet2!$E$2:$I$222,5,FALSE)</f>
        <v>#N/A</v>
      </c>
      <c r="AY22"/>
      <c r="BC22" t="e">
        <f>VLOOKUP(BB22,Sheet2!$E$2:$I$222,3,FALSE)</f>
        <v>#N/A</v>
      </c>
      <c r="BD22" t="e">
        <f>VLOOKUP(BB22,Sheet2!$E$2:$I$222,4,FALSE)</f>
        <v>#N/A</v>
      </c>
      <c r="BE22" t="e">
        <f>VLOOKUP(BB22,Sheet2!$E$2:$I$222,5,FALSE)</f>
        <v>#N/A</v>
      </c>
      <c r="BF22"/>
      <c r="BJ22" t="e">
        <f>VLOOKUP(BI22,Sheet2!$E$2:$I$222,3,FALSE)</f>
        <v>#N/A</v>
      </c>
      <c r="BK22" t="e">
        <f>VLOOKUP(BI22,Sheet2!$E$2:$I$222,4,FALSE)</f>
        <v>#N/A</v>
      </c>
      <c r="BL22" t="e">
        <f>VLOOKUP(BI22,Sheet2!$E$2:$I$222,5,FALSE)</f>
        <v>#N/A</v>
      </c>
      <c r="BM22"/>
      <c r="BQ22" t="e">
        <f>VLOOKUP(BP22,Sheet2!$E$2:$I$222,3,FALSE)</f>
        <v>#N/A</v>
      </c>
      <c r="BR22" t="e">
        <f>VLOOKUP(BP22,Sheet2!$E$2:$I$222,4,FALSE)</f>
        <v>#N/A</v>
      </c>
      <c r="BS22" t="e">
        <f>VLOOKUP(BP22,Sheet2!$E$2:$I$222,5,FALSE)</f>
        <v>#N/A</v>
      </c>
      <c r="BT22"/>
      <c r="BX22" t="e">
        <f>VLOOKUP(BW22,Sheet2!$E$2:$I$222,3,FALSE)</f>
        <v>#N/A</v>
      </c>
      <c r="BY22" t="e">
        <f>VLOOKUP(BW22,Sheet2!$E$2:$I$222,4,FALSE)</f>
        <v>#N/A</v>
      </c>
      <c r="BZ22" t="e">
        <f>VLOOKUP(BW22,Sheet2!$E$2:$I$222,5,FALSE)</f>
        <v>#N/A</v>
      </c>
      <c r="CA22"/>
      <c r="CE22" t="e">
        <f>VLOOKUP(CD22,Sheet2!$E$2:$I$222,3,FALSE)</f>
        <v>#N/A</v>
      </c>
      <c r="CF22" t="e">
        <f>VLOOKUP(CD22,Sheet2!$E$2:$I$222,4,FALSE)</f>
        <v>#N/A</v>
      </c>
      <c r="CG22" t="e">
        <f>VLOOKUP(CD22,Sheet2!$E$2:$I$222,5,FALSE)</f>
        <v>#N/A</v>
      </c>
      <c r="CH22"/>
      <c r="CL22" t="e">
        <f>VLOOKUP(CK22,Sheet2!$E$2:$I$222,3,FALSE)</f>
        <v>#N/A</v>
      </c>
      <c r="CM22" t="e">
        <f>VLOOKUP(CK22,Sheet2!$E$2:$I$222,4,FALSE)</f>
        <v>#N/A</v>
      </c>
      <c r="CN22" t="e">
        <f>VLOOKUP(CK22,Sheet2!$E$2:$I$222,5,FALSE)</f>
        <v>#N/A</v>
      </c>
      <c r="CO22"/>
      <c r="CS22" t="e">
        <f>VLOOKUP(CR22,Sheet2!$E$2:$I$222,3,FALSE)</f>
        <v>#N/A</v>
      </c>
      <c r="CT22" t="e">
        <f>VLOOKUP(CR22,Sheet2!$E$2:$I$222,4,FALSE)</f>
        <v>#N/A</v>
      </c>
      <c r="CU22" t="e">
        <f>VLOOKUP(CR22,Sheet2!$E$2:$I$222,5,FALSE)</f>
        <v>#N/A</v>
      </c>
      <c r="CV22"/>
      <c r="CZ22" t="e">
        <f>VLOOKUP(CY22,Sheet2!$E$2:$I$222,3,FALSE)</f>
        <v>#N/A</v>
      </c>
      <c r="DA22" t="e">
        <f>VLOOKUP(CY22,Sheet2!$E$2:$I$222,4,FALSE)</f>
        <v>#N/A</v>
      </c>
      <c r="DB22" t="e">
        <f>VLOOKUP(CY22,Sheet2!$E$2:$I$222,5,FALSE)</f>
        <v>#N/A</v>
      </c>
      <c r="DC22"/>
      <c r="DG22" t="e">
        <f>VLOOKUP(DF22,Sheet2!$E$2:$I$222,3,FALSE)</f>
        <v>#N/A</v>
      </c>
      <c r="DH22" t="e">
        <f>VLOOKUP(DF22,Sheet2!$E$2:$I$222,4,FALSE)</f>
        <v>#N/A</v>
      </c>
      <c r="DI22" t="e">
        <f>VLOOKUP(DF22,Sheet2!$E$2:$I$222,5,FALSE)</f>
        <v>#N/A</v>
      </c>
    </row>
    <row r="23" spans="1:113" x14ac:dyDescent="0.25">
      <c r="A23">
        <v>23</v>
      </c>
      <c r="C23">
        <v>13030</v>
      </c>
      <c r="D23">
        <v>3030</v>
      </c>
      <c r="E23">
        <v>37.796860000000002</v>
      </c>
      <c r="F23">
        <v>-122.40076999999999</v>
      </c>
      <c r="G23" t="s">
        <v>78</v>
      </c>
      <c r="H23" t="s">
        <v>2509</v>
      </c>
      <c r="I23" t="s">
        <v>4919</v>
      </c>
      <c r="J23" t="s">
        <v>4946</v>
      </c>
      <c r="K23" t="s">
        <v>4967</v>
      </c>
      <c r="N23" t="s">
        <v>5113</v>
      </c>
      <c r="Q23" t="s">
        <v>5924</v>
      </c>
      <c r="R23">
        <v>1091</v>
      </c>
      <c r="S23" t="s">
        <v>5994</v>
      </c>
      <c r="W23">
        <f t="shared" si="0"/>
        <v>1</v>
      </c>
      <c r="X23" t="s">
        <v>6814</v>
      </c>
      <c r="Y23" t="s">
        <v>6888</v>
      </c>
      <c r="Z23" s="59" t="s">
        <v>6894</v>
      </c>
      <c r="AA23" t="str">
        <f>VLOOKUP($Z23,Sheet2!$E$2:$I$222,3,FALSE)</f>
        <v>To Caltrain Station</v>
      </c>
      <c r="AB23" t="str">
        <f>VLOOKUP($Z23,Sheet2!$E$2:$I$222,4,FALSE)</f>
        <v>4th St. &amp; Townsend</v>
      </c>
      <c r="AC23" t="str">
        <f>VLOOKUP($Z23,Sheet2!$E$2:$I$222,5,FALSE)</f>
        <v>PM Only: M-F ~ 4pm-6pm</v>
      </c>
      <c r="AH23" t="e">
        <f>VLOOKUP(AG23,Sheet2!$E$2:$I$222,3,FALSE)</f>
        <v>#N/A</v>
      </c>
      <c r="AI23" t="e">
        <f>VLOOKUP(AG23,Sheet2!$E$2:$I$222,4,FALSE)</f>
        <v>#N/A</v>
      </c>
      <c r="AJ23" t="e">
        <f>VLOOKUP(AG23,Sheet2!$E$2:$I$222,5,FALSE)</f>
        <v>#N/A</v>
      </c>
      <c r="AK23"/>
      <c r="AO23" t="e">
        <f>VLOOKUP(AN23,Sheet2!$E$2:$I$222,3,FALSE)</f>
        <v>#N/A</v>
      </c>
      <c r="AP23" t="e">
        <f>VLOOKUP(AN23,Sheet2!$E$2:$I$222,4,FALSE)</f>
        <v>#N/A</v>
      </c>
      <c r="AQ23" t="e">
        <f>VLOOKUP(AN23,Sheet2!$E$2:$I$222,5,FALSE)</f>
        <v>#N/A</v>
      </c>
      <c r="AR23"/>
      <c r="AV23" t="e">
        <f>VLOOKUP(AU23,Sheet2!$E$2:$I$222,3,FALSE)</f>
        <v>#N/A</v>
      </c>
      <c r="AW23" t="e">
        <f>VLOOKUP(AU23,Sheet2!$E$2:$I$222,4,FALSE)</f>
        <v>#N/A</v>
      </c>
      <c r="AX23" t="e">
        <f>VLOOKUP(AU23,Sheet2!$E$2:$I$222,5,FALSE)</f>
        <v>#N/A</v>
      </c>
      <c r="AY23"/>
      <c r="BC23" t="e">
        <f>VLOOKUP(BB23,Sheet2!$E$2:$I$222,3,FALSE)</f>
        <v>#N/A</v>
      </c>
      <c r="BD23" t="e">
        <f>VLOOKUP(BB23,Sheet2!$E$2:$I$222,4,FALSE)</f>
        <v>#N/A</v>
      </c>
      <c r="BE23" t="e">
        <f>VLOOKUP(BB23,Sheet2!$E$2:$I$222,5,FALSE)</f>
        <v>#N/A</v>
      </c>
      <c r="BF23"/>
      <c r="BJ23" t="e">
        <f>VLOOKUP(BI23,Sheet2!$E$2:$I$222,3,FALSE)</f>
        <v>#N/A</v>
      </c>
      <c r="BK23" t="e">
        <f>VLOOKUP(BI23,Sheet2!$E$2:$I$222,4,FALSE)</f>
        <v>#N/A</v>
      </c>
      <c r="BL23" t="e">
        <f>VLOOKUP(BI23,Sheet2!$E$2:$I$222,5,FALSE)</f>
        <v>#N/A</v>
      </c>
      <c r="BM23"/>
      <c r="BQ23" t="e">
        <f>VLOOKUP(BP23,Sheet2!$E$2:$I$222,3,FALSE)</f>
        <v>#N/A</v>
      </c>
      <c r="BR23" t="e">
        <f>VLOOKUP(BP23,Sheet2!$E$2:$I$222,4,FALSE)</f>
        <v>#N/A</v>
      </c>
      <c r="BS23" t="e">
        <f>VLOOKUP(BP23,Sheet2!$E$2:$I$222,5,FALSE)</f>
        <v>#N/A</v>
      </c>
      <c r="BT23"/>
      <c r="BX23" t="e">
        <f>VLOOKUP(BW23,Sheet2!$E$2:$I$222,3,FALSE)</f>
        <v>#N/A</v>
      </c>
      <c r="BY23" t="e">
        <f>VLOOKUP(BW23,Sheet2!$E$2:$I$222,4,FALSE)</f>
        <v>#N/A</v>
      </c>
      <c r="BZ23" t="e">
        <f>VLOOKUP(BW23,Sheet2!$E$2:$I$222,5,FALSE)</f>
        <v>#N/A</v>
      </c>
      <c r="CA23"/>
      <c r="CE23" t="e">
        <f>VLOOKUP(CD23,Sheet2!$E$2:$I$222,3,FALSE)</f>
        <v>#N/A</v>
      </c>
      <c r="CF23" t="e">
        <f>VLOOKUP(CD23,Sheet2!$E$2:$I$222,4,FALSE)</f>
        <v>#N/A</v>
      </c>
      <c r="CG23" t="e">
        <f>VLOOKUP(CD23,Sheet2!$E$2:$I$222,5,FALSE)</f>
        <v>#N/A</v>
      </c>
      <c r="CH23"/>
      <c r="CL23" t="e">
        <f>VLOOKUP(CK23,Sheet2!$E$2:$I$222,3,FALSE)</f>
        <v>#N/A</v>
      </c>
      <c r="CM23" t="e">
        <f>VLOOKUP(CK23,Sheet2!$E$2:$I$222,4,FALSE)</f>
        <v>#N/A</v>
      </c>
      <c r="CN23" t="e">
        <f>VLOOKUP(CK23,Sheet2!$E$2:$I$222,5,FALSE)</f>
        <v>#N/A</v>
      </c>
      <c r="CO23"/>
      <c r="CS23" t="e">
        <f>VLOOKUP(CR23,Sheet2!$E$2:$I$222,3,FALSE)</f>
        <v>#N/A</v>
      </c>
      <c r="CT23" t="e">
        <f>VLOOKUP(CR23,Sheet2!$E$2:$I$222,4,FALSE)</f>
        <v>#N/A</v>
      </c>
      <c r="CU23" t="e">
        <f>VLOOKUP(CR23,Sheet2!$E$2:$I$222,5,FALSE)</f>
        <v>#N/A</v>
      </c>
      <c r="CV23"/>
      <c r="CZ23" t="e">
        <f>VLOOKUP(CY23,Sheet2!$E$2:$I$222,3,FALSE)</f>
        <v>#N/A</v>
      </c>
      <c r="DA23" t="e">
        <f>VLOOKUP(CY23,Sheet2!$E$2:$I$222,4,FALSE)</f>
        <v>#N/A</v>
      </c>
      <c r="DB23" t="e">
        <f>VLOOKUP(CY23,Sheet2!$E$2:$I$222,5,FALSE)</f>
        <v>#N/A</v>
      </c>
      <c r="DC23"/>
      <c r="DG23" t="e">
        <f>VLOOKUP(DF23,Sheet2!$E$2:$I$222,3,FALSE)</f>
        <v>#N/A</v>
      </c>
      <c r="DH23" t="e">
        <f>VLOOKUP(DF23,Sheet2!$E$2:$I$222,4,FALSE)</f>
        <v>#N/A</v>
      </c>
      <c r="DI23" t="e">
        <f>VLOOKUP(DF23,Sheet2!$E$2:$I$222,5,FALSE)</f>
        <v>#N/A</v>
      </c>
    </row>
    <row r="24" spans="1:113" x14ac:dyDescent="0.25">
      <c r="A24">
        <v>24</v>
      </c>
      <c r="C24">
        <v>13031</v>
      </c>
      <c r="D24">
        <v>3031</v>
      </c>
      <c r="E24">
        <v>37.806130000000003</v>
      </c>
      <c r="F24">
        <v>-122.40913</v>
      </c>
      <c r="G24" t="s">
        <v>79</v>
      </c>
      <c r="H24" t="s">
        <v>2510</v>
      </c>
      <c r="I24" t="s">
        <v>4916</v>
      </c>
      <c r="J24" t="s">
        <v>4947</v>
      </c>
      <c r="Q24" t="s">
        <v>5924</v>
      </c>
      <c r="S24" t="s">
        <v>5995</v>
      </c>
      <c r="W24">
        <f t="shared" si="0"/>
        <v>2</v>
      </c>
      <c r="X24" t="s">
        <v>6815</v>
      </c>
      <c r="Y24" t="s">
        <v>6886</v>
      </c>
      <c r="Z24" s="59" t="s">
        <v>6895</v>
      </c>
      <c r="AA24" t="str">
        <f>VLOOKUP($Z24,Sheet2!$E$2:$I$222,3,FALSE)</f>
        <v>To Fisherman's Wharf</v>
      </c>
      <c r="AB24" t="str">
        <f>VLOOKUP($Z24,Sheet2!$E$2:$I$222,4,FALSE)</f>
        <v>Daily ~ 8:30am-12am</v>
      </c>
      <c r="AC24" t="str">
        <f>VLOOKUP($Z24,Sheet2!$E$2:$I$222,5,FALSE)</f>
        <v>Except M-F ~ 6am-10am: Use 8AX/BX</v>
      </c>
      <c r="AE24" t="s">
        <v>6881</v>
      </c>
      <c r="AF24" t="s">
        <v>6885</v>
      </c>
      <c r="AH24" t="e">
        <f>VLOOKUP(AG24,Sheet2!$E$2:$I$222,3,FALSE)</f>
        <v>#N/A</v>
      </c>
      <c r="AI24" t="e">
        <f>VLOOKUP(AG24,Sheet2!$E$2:$I$222,4,FALSE)</f>
        <v>#N/A</v>
      </c>
      <c r="AJ24" t="e">
        <f>VLOOKUP(AG24,Sheet2!$E$2:$I$222,5,FALSE)</f>
        <v>#N/A</v>
      </c>
      <c r="AK24"/>
      <c r="AO24" t="e">
        <f>VLOOKUP(AN24,Sheet2!$E$2:$I$222,3,FALSE)</f>
        <v>#N/A</v>
      </c>
      <c r="AP24" t="e">
        <f>VLOOKUP(AN24,Sheet2!$E$2:$I$222,4,FALSE)</f>
        <v>#N/A</v>
      </c>
      <c r="AQ24" t="e">
        <f>VLOOKUP(AN24,Sheet2!$E$2:$I$222,5,FALSE)</f>
        <v>#N/A</v>
      </c>
      <c r="AR24"/>
      <c r="AV24" t="e">
        <f>VLOOKUP(AU24,Sheet2!$E$2:$I$222,3,FALSE)</f>
        <v>#N/A</v>
      </c>
      <c r="AW24" t="e">
        <f>VLOOKUP(AU24,Sheet2!$E$2:$I$222,4,FALSE)</f>
        <v>#N/A</v>
      </c>
      <c r="AX24" t="e">
        <f>VLOOKUP(AU24,Sheet2!$E$2:$I$222,5,FALSE)</f>
        <v>#N/A</v>
      </c>
      <c r="AY24"/>
      <c r="BC24" t="e">
        <f>VLOOKUP(BB24,Sheet2!$E$2:$I$222,3,FALSE)</f>
        <v>#N/A</v>
      </c>
      <c r="BD24" t="e">
        <f>VLOOKUP(BB24,Sheet2!$E$2:$I$222,4,FALSE)</f>
        <v>#N/A</v>
      </c>
      <c r="BE24" t="e">
        <f>VLOOKUP(BB24,Sheet2!$E$2:$I$222,5,FALSE)</f>
        <v>#N/A</v>
      </c>
      <c r="BF24"/>
      <c r="BJ24" t="e">
        <f>VLOOKUP(BI24,Sheet2!$E$2:$I$222,3,FALSE)</f>
        <v>#N/A</v>
      </c>
      <c r="BK24" t="e">
        <f>VLOOKUP(BI24,Sheet2!$E$2:$I$222,4,FALSE)</f>
        <v>#N/A</v>
      </c>
      <c r="BL24" t="e">
        <f>VLOOKUP(BI24,Sheet2!$E$2:$I$222,5,FALSE)</f>
        <v>#N/A</v>
      </c>
      <c r="BM24"/>
      <c r="BQ24" t="e">
        <f>VLOOKUP(BP24,Sheet2!$E$2:$I$222,3,FALSE)</f>
        <v>#N/A</v>
      </c>
      <c r="BR24" t="e">
        <f>VLOOKUP(BP24,Sheet2!$E$2:$I$222,4,FALSE)</f>
        <v>#N/A</v>
      </c>
      <c r="BS24" t="e">
        <f>VLOOKUP(BP24,Sheet2!$E$2:$I$222,5,FALSE)</f>
        <v>#N/A</v>
      </c>
      <c r="BT24"/>
      <c r="BX24" t="e">
        <f>VLOOKUP(BW24,Sheet2!$E$2:$I$222,3,FALSE)</f>
        <v>#N/A</v>
      </c>
      <c r="BY24" t="e">
        <f>VLOOKUP(BW24,Sheet2!$E$2:$I$222,4,FALSE)</f>
        <v>#N/A</v>
      </c>
      <c r="BZ24" t="e">
        <f>VLOOKUP(BW24,Sheet2!$E$2:$I$222,5,FALSE)</f>
        <v>#N/A</v>
      </c>
      <c r="CA24"/>
      <c r="CE24" t="e">
        <f>VLOOKUP(CD24,Sheet2!$E$2:$I$222,3,FALSE)</f>
        <v>#N/A</v>
      </c>
      <c r="CF24" t="e">
        <f>VLOOKUP(CD24,Sheet2!$E$2:$I$222,4,FALSE)</f>
        <v>#N/A</v>
      </c>
      <c r="CG24" t="e">
        <f>VLOOKUP(CD24,Sheet2!$E$2:$I$222,5,FALSE)</f>
        <v>#N/A</v>
      </c>
      <c r="CH24"/>
      <c r="CL24" t="e">
        <f>VLOOKUP(CK24,Sheet2!$E$2:$I$222,3,FALSE)</f>
        <v>#N/A</v>
      </c>
      <c r="CM24" t="e">
        <f>VLOOKUP(CK24,Sheet2!$E$2:$I$222,4,FALSE)</f>
        <v>#N/A</v>
      </c>
      <c r="CN24" t="e">
        <f>VLOOKUP(CK24,Sheet2!$E$2:$I$222,5,FALSE)</f>
        <v>#N/A</v>
      </c>
      <c r="CO24"/>
      <c r="CS24" t="e">
        <f>VLOOKUP(CR24,Sheet2!$E$2:$I$222,3,FALSE)</f>
        <v>#N/A</v>
      </c>
      <c r="CT24" t="e">
        <f>VLOOKUP(CR24,Sheet2!$E$2:$I$222,4,FALSE)</f>
        <v>#N/A</v>
      </c>
      <c r="CU24" t="e">
        <f>VLOOKUP(CR24,Sheet2!$E$2:$I$222,5,FALSE)</f>
        <v>#N/A</v>
      </c>
      <c r="CV24"/>
      <c r="CZ24" t="e">
        <f>VLOOKUP(CY24,Sheet2!$E$2:$I$222,3,FALSE)</f>
        <v>#N/A</v>
      </c>
      <c r="DA24" t="e">
        <f>VLOOKUP(CY24,Sheet2!$E$2:$I$222,4,FALSE)</f>
        <v>#N/A</v>
      </c>
      <c r="DB24" t="e">
        <f>VLOOKUP(CY24,Sheet2!$E$2:$I$222,5,FALSE)</f>
        <v>#N/A</v>
      </c>
      <c r="DC24"/>
      <c r="DG24" t="e">
        <f>VLOOKUP(DF24,Sheet2!$E$2:$I$222,3,FALSE)</f>
        <v>#N/A</v>
      </c>
      <c r="DH24" t="e">
        <f>VLOOKUP(DF24,Sheet2!$E$2:$I$222,4,FALSE)</f>
        <v>#N/A</v>
      </c>
      <c r="DI24" t="e">
        <f>VLOOKUP(DF24,Sheet2!$E$2:$I$222,5,FALSE)</f>
        <v>#N/A</v>
      </c>
    </row>
    <row r="25" spans="1:113" x14ac:dyDescent="0.25">
      <c r="A25">
        <v>25</v>
      </c>
      <c r="C25">
        <v>13032</v>
      </c>
      <c r="D25">
        <v>3032</v>
      </c>
      <c r="E25">
        <v>37.777389999999997</v>
      </c>
      <c r="F25">
        <v>-122.46174000000001</v>
      </c>
      <c r="G25" t="s">
        <v>80</v>
      </c>
      <c r="H25" t="s">
        <v>2511</v>
      </c>
      <c r="I25" t="s">
        <v>4917</v>
      </c>
      <c r="J25" t="s">
        <v>4946</v>
      </c>
      <c r="K25" t="s">
        <v>4966</v>
      </c>
      <c r="Q25" t="s">
        <v>5924</v>
      </c>
      <c r="S25" t="s">
        <v>5996</v>
      </c>
      <c r="W25">
        <f t="shared" si="0"/>
        <v>2</v>
      </c>
      <c r="X25" t="s">
        <v>6816</v>
      </c>
      <c r="Y25" t="s">
        <v>6888</v>
      </c>
      <c r="Z25" s="59" t="s">
        <v>6896</v>
      </c>
      <c r="AA25" t="str">
        <f>VLOOKUP($Z25,Sheet2!$E$2:$I$222,3,FALSE)</f>
        <v>To Ocean Beach</v>
      </c>
      <c r="AB25" t="str">
        <f>VLOOKUP($Z25,Sheet2!$E$2:$I$222,4,FALSE)</f>
        <v>La Playa &amp; Cabrillo</v>
      </c>
      <c r="AC25" t="str">
        <f>VLOOKUP($Z25,Sheet2!$E$2:$I$222,5,FALSE)</f>
        <v>Daily ~ 5:30am-12am</v>
      </c>
      <c r="AE25" t="s">
        <v>6876</v>
      </c>
      <c r="AF25" t="s">
        <v>6888</v>
      </c>
      <c r="AG25" s="59" t="s">
        <v>6967</v>
      </c>
      <c r="AH25" t="str">
        <f>VLOOKUP(AG25,Sheet2!$E$2:$I$222,3,FALSE)</f>
        <v>To Richmond District</v>
      </c>
      <c r="AI25" t="str">
        <f>VLOOKUP(AG25,Sheet2!$E$2:$I$222,4,FALSE)</f>
        <v>Balboa &amp; 12th Av.</v>
      </c>
      <c r="AJ25" t="str">
        <f>VLOOKUP(AG25,Sheet2!$E$2:$I$222,5,FALSE)</f>
        <v>PM Only: M-F ~ 4pm-7pm</v>
      </c>
      <c r="AK25"/>
      <c r="AO25" t="e">
        <f>VLOOKUP(AN25,Sheet2!$E$2:$I$222,3,FALSE)</f>
        <v>#N/A</v>
      </c>
      <c r="AP25" t="e">
        <f>VLOOKUP(AN25,Sheet2!$E$2:$I$222,4,FALSE)</f>
        <v>#N/A</v>
      </c>
      <c r="AQ25" t="e">
        <f>VLOOKUP(AN25,Sheet2!$E$2:$I$222,5,FALSE)</f>
        <v>#N/A</v>
      </c>
      <c r="AR25"/>
      <c r="AV25" t="e">
        <f>VLOOKUP(AU25,Sheet2!$E$2:$I$222,3,FALSE)</f>
        <v>#N/A</v>
      </c>
      <c r="AW25" t="e">
        <f>VLOOKUP(AU25,Sheet2!$E$2:$I$222,4,FALSE)</f>
        <v>#N/A</v>
      </c>
      <c r="AX25" t="e">
        <f>VLOOKUP(AU25,Sheet2!$E$2:$I$222,5,FALSE)</f>
        <v>#N/A</v>
      </c>
      <c r="AY25"/>
      <c r="BC25" t="e">
        <f>VLOOKUP(BB25,Sheet2!$E$2:$I$222,3,FALSE)</f>
        <v>#N/A</v>
      </c>
      <c r="BD25" t="e">
        <f>VLOOKUP(BB25,Sheet2!$E$2:$I$222,4,FALSE)</f>
        <v>#N/A</v>
      </c>
      <c r="BE25" t="e">
        <f>VLOOKUP(BB25,Sheet2!$E$2:$I$222,5,FALSE)</f>
        <v>#N/A</v>
      </c>
      <c r="BF25"/>
      <c r="BJ25" t="e">
        <f>VLOOKUP(BI25,Sheet2!$E$2:$I$222,3,FALSE)</f>
        <v>#N/A</v>
      </c>
      <c r="BK25" t="e">
        <f>VLOOKUP(BI25,Sheet2!$E$2:$I$222,4,FALSE)</f>
        <v>#N/A</v>
      </c>
      <c r="BL25" t="e">
        <f>VLOOKUP(BI25,Sheet2!$E$2:$I$222,5,FALSE)</f>
        <v>#N/A</v>
      </c>
      <c r="BM25"/>
      <c r="BQ25" t="e">
        <f>VLOOKUP(BP25,Sheet2!$E$2:$I$222,3,FALSE)</f>
        <v>#N/A</v>
      </c>
      <c r="BR25" t="e">
        <f>VLOOKUP(BP25,Sheet2!$E$2:$I$222,4,FALSE)</f>
        <v>#N/A</v>
      </c>
      <c r="BS25" t="e">
        <f>VLOOKUP(BP25,Sheet2!$E$2:$I$222,5,FALSE)</f>
        <v>#N/A</v>
      </c>
      <c r="BT25"/>
      <c r="BX25" t="e">
        <f>VLOOKUP(BW25,Sheet2!$E$2:$I$222,3,FALSE)</f>
        <v>#N/A</v>
      </c>
      <c r="BY25" t="e">
        <f>VLOOKUP(BW25,Sheet2!$E$2:$I$222,4,FALSE)</f>
        <v>#N/A</v>
      </c>
      <c r="BZ25" t="e">
        <f>VLOOKUP(BW25,Sheet2!$E$2:$I$222,5,FALSE)</f>
        <v>#N/A</v>
      </c>
      <c r="CA25"/>
      <c r="CE25" t="e">
        <f>VLOOKUP(CD25,Sheet2!$E$2:$I$222,3,FALSE)</f>
        <v>#N/A</v>
      </c>
      <c r="CF25" t="e">
        <f>VLOOKUP(CD25,Sheet2!$E$2:$I$222,4,FALSE)</f>
        <v>#N/A</v>
      </c>
      <c r="CG25" t="e">
        <f>VLOOKUP(CD25,Sheet2!$E$2:$I$222,5,FALSE)</f>
        <v>#N/A</v>
      </c>
      <c r="CH25"/>
      <c r="CL25" t="e">
        <f>VLOOKUP(CK25,Sheet2!$E$2:$I$222,3,FALSE)</f>
        <v>#N/A</v>
      </c>
      <c r="CM25" t="e">
        <f>VLOOKUP(CK25,Sheet2!$E$2:$I$222,4,FALSE)</f>
        <v>#N/A</v>
      </c>
      <c r="CN25" t="e">
        <f>VLOOKUP(CK25,Sheet2!$E$2:$I$222,5,FALSE)</f>
        <v>#N/A</v>
      </c>
      <c r="CO25"/>
      <c r="CS25" t="e">
        <f>VLOOKUP(CR25,Sheet2!$E$2:$I$222,3,FALSE)</f>
        <v>#N/A</v>
      </c>
      <c r="CT25" t="e">
        <f>VLOOKUP(CR25,Sheet2!$E$2:$I$222,4,FALSE)</f>
        <v>#N/A</v>
      </c>
      <c r="CU25" t="e">
        <f>VLOOKUP(CR25,Sheet2!$E$2:$I$222,5,FALSE)</f>
        <v>#N/A</v>
      </c>
      <c r="CV25"/>
      <c r="CZ25" t="e">
        <f>VLOOKUP(CY25,Sheet2!$E$2:$I$222,3,FALSE)</f>
        <v>#N/A</v>
      </c>
      <c r="DA25" t="e">
        <f>VLOOKUP(CY25,Sheet2!$E$2:$I$222,4,FALSE)</f>
        <v>#N/A</v>
      </c>
      <c r="DB25" t="e">
        <f>VLOOKUP(CY25,Sheet2!$E$2:$I$222,5,FALSE)</f>
        <v>#N/A</v>
      </c>
      <c r="DC25"/>
      <c r="DG25" t="e">
        <f>VLOOKUP(DF25,Sheet2!$E$2:$I$222,3,FALSE)</f>
        <v>#N/A</v>
      </c>
      <c r="DH25" t="e">
        <f>VLOOKUP(DF25,Sheet2!$E$2:$I$222,4,FALSE)</f>
        <v>#N/A</v>
      </c>
      <c r="DI25" t="e">
        <f>VLOOKUP(DF25,Sheet2!$E$2:$I$222,5,FALSE)</f>
        <v>#N/A</v>
      </c>
    </row>
    <row r="26" spans="1:113" x14ac:dyDescent="0.25">
      <c r="A26">
        <v>26</v>
      </c>
      <c r="C26">
        <v>13033</v>
      </c>
      <c r="D26">
        <v>3033</v>
      </c>
      <c r="E26">
        <v>37.777259999999998</v>
      </c>
      <c r="F26">
        <v>-122.46199</v>
      </c>
      <c r="G26" t="s">
        <v>80</v>
      </c>
      <c r="H26" t="s">
        <v>2511</v>
      </c>
      <c r="I26" t="s">
        <v>4918</v>
      </c>
      <c r="J26" t="s">
        <v>4946</v>
      </c>
      <c r="K26" t="s">
        <v>4964</v>
      </c>
      <c r="N26" t="s">
        <v>5114</v>
      </c>
      <c r="Q26" t="s">
        <v>5924</v>
      </c>
      <c r="R26">
        <v>982</v>
      </c>
      <c r="S26" t="s">
        <v>5997</v>
      </c>
      <c r="W26">
        <f t="shared" si="0"/>
        <v>2</v>
      </c>
      <c r="X26" t="s">
        <v>6816</v>
      </c>
      <c r="Y26" t="s">
        <v>6886</v>
      </c>
      <c r="Z26" s="59" t="s">
        <v>6897</v>
      </c>
      <c r="AA26" t="str">
        <f>VLOOKUP($Z26,Sheet2!$E$2:$I$222,3,FALSE)</f>
        <v>To Ferry Plaza</v>
      </c>
      <c r="AB26" t="str">
        <f>VLOOKUP($Z26,Sheet2!$E$2:$I$222,4,FALSE)</f>
        <v>Steuart &amp; Market</v>
      </c>
      <c r="AC26" t="str">
        <f>VLOOKUP($Z26,Sheet2!$E$2:$I$222,5,FALSE)</f>
        <v>Daily ~ 5:30am-12am</v>
      </c>
      <c r="AE26" t="s">
        <v>6876</v>
      </c>
      <c r="AF26" t="s">
        <v>6886</v>
      </c>
      <c r="AG26" s="59" t="s">
        <v>6966</v>
      </c>
      <c r="AH26" t="str">
        <f>VLOOKUP(AG26,Sheet2!$E$2:$I$222,3,FALSE)</f>
        <v>To Financial District</v>
      </c>
      <c r="AI26" t="str">
        <f>VLOOKUP(AG26,Sheet2!$E$2:$I$222,4,FALSE)</f>
        <v>Davis &amp; Market</v>
      </c>
      <c r="AJ26" t="str">
        <f>VLOOKUP(AG26,Sheet2!$E$2:$I$222,5,FALSE)</f>
        <v>AM Only: M-F ~ 7am-9am</v>
      </c>
      <c r="AK26"/>
      <c r="AO26" t="e">
        <f>VLOOKUP(AN26,Sheet2!$E$2:$I$222,3,FALSE)</f>
        <v>#N/A</v>
      </c>
      <c r="AP26" t="e">
        <f>VLOOKUP(AN26,Sheet2!$E$2:$I$222,4,FALSE)</f>
        <v>#N/A</v>
      </c>
      <c r="AQ26" t="e">
        <f>VLOOKUP(AN26,Sheet2!$E$2:$I$222,5,FALSE)</f>
        <v>#N/A</v>
      </c>
      <c r="AR26"/>
      <c r="AV26" t="e">
        <f>VLOOKUP(AU26,Sheet2!$E$2:$I$222,3,FALSE)</f>
        <v>#N/A</v>
      </c>
      <c r="AW26" t="e">
        <f>VLOOKUP(AU26,Sheet2!$E$2:$I$222,4,FALSE)</f>
        <v>#N/A</v>
      </c>
      <c r="AX26" t="e">
        <f>VLOOKUP(AU26,Sheet2!$E$2:$I$222,5,FALSE)</f>
        <v>#N/A</v>
      </c>
      <c r="AY26"/>
      <c r="BC26" t="e">
        <f>VLOOKUP(BB26,Sheet2!$E$2:$I$222,3,FALSE)</f>
        <v>#N/A</v>
      </c>
      <c r="BD26" t="e">
        <f>VLOOKUP(BB26,Sheet2!$E$2:$I$222,4,FALSE)</f>
        <v>#N/A</v>
      </c>
      <c r="BE26" t="e">
        <f>VLOOKUP(BB26,Sheet2!$E$2:$I$222,5,FALSE)</f>
        <v>#N/A</v>
      </c>
      <c r="BF26"/>
      <c r="BJ26" t="e">
        <f>VLOOKUP(BI26,Sheet2!$E$2:$I$222,3,FALSE)</f>
        <v>#N/A</v>
      </c>
      <c r="BK26" t="e">
        <f>VLOOKUP(BI26,Sheet2!$E$2:$I$222,4,FALSE)</f>
        <v>#N/A</v>
      </c>
      <c r="BL26" t="e">
        <f>VLOOKUP(BI26,Sheet2!$E$2:$I$222,5,FALSE)</f>
        <v>#N/A</v>
      </c>
      <c r="BM26"/>
      <c r="BQ26" t="e">
        <f>VLOOKUP(BP26,Sheet2!$E$2:$I$222,3,FALSE)</f>
        <v>#N/A</v>
      </c>
      <c r="BR26" t="e">
        <f>VLOOKUP(BP26,Sheet2!$E$2:$I$222,4,FALSE)</f>
        <v>#N/A</v>
      </c>
      <c r="BS26" t="e">
        <f>VLOOKUP(BP26,Sheet2!$E$2:$I$222,5,FALSE)</f>
        <v>#N/A</v>
      </c>
      <c r="BT26"/>
      <c r="BX26" t="e">
        <f>VLOOKUP(BW26,Sheet2!$E$2:$I$222,3,FALSE)</f>
        <v>#N/A</v>
      </c>
      <c r="BY26" t="e">
        <f>VLOOKUP(BW26,Sheet2!$E$2:$I$222,4,FALSE)</f>
        <v>#N/A</v>
      </c>
      <c r="BZ26" t="e">
        <f>VLOOKUP(BW26,Sheet2!$E$2:$I$222,5,FALSE)</f>
        <v>#N/A</v>
      </c>
      <c r="CA26"/>
      <c r="CE26" t="e">
        <f>VLOOKUP(CD26,Sheet2!$E$2:$I$222,3,FALSE)</f>
        <v>#N/A</v>
      </c>
      <c r="CF26" t="e">
        <f>VLOOKUP(CD26,Sheet2!$E$2:$I$222,4,FALSE)</f>
        <v>#N/A</v>
      </c>
      <c r="CG26" t="e">
        <f>VLOOKUP(CD26,Sheet2!$E$2:$I$222,5,FALSE)</f>
        <v>#N/A</v>
      </c>
      <c r="CH26"/>
      <c r="CL26" t="e">
        <f>VLOOKUP(CK26,Sheet2!$E$2:$I$222,3,FALSE)</f>
        <v>#N/A</v>
      </c>
      <c r="CM26" t="e">
        <f>VLOOKUP(CK26,Sheet2!$E$2:$I$222,4,FALSE)</f>
        <v>#N/A</v>
      </c>
      <c r="CN26" t="e">
        <f>VLOOKUP(CK26,Sheet2!$E$2:$I$222,5,FALSE)</f>
        <v>#N/A</v>
      </c>
      <c r="CO26"/>
      <c r="CS26" t="e">
        <f>VLOOKUP(CR26,Sheet2!$E$2:$I$222,3,FALSE)</f>
        <v>#N/A</v>
      </c>
      <c r="CT26" t="e">
        <f>VLOOKUP(CR26,Sheet2!$E$2:$I$222,4,FALSE)</f>
        <v>#N/A</v>
      </c>
      <c r="CU26" t="e">
        <f>VLOOKUP(CR26,Sheet2!$E$2:$I$222,5,FALSE)</f>
        <v>#N/A</v>
      </c>
      <c r="CV26"/>
      <c r="CZ26" t="e">
        <f>VLOOKUP(CY26,Sheet2!$E$2:$I$222,3,FALSE)</f>
        <v>#N/A</v>
      </c>
      <c r="DA26" t="e">
        <f>VLOOKUP(CY26,Sheet2!$E$2:$I$222,4,FALSE)</f>
        <v>#N/A</v>
      </c>
      <c r="DB26" t="e">
        <f>VLOOKUP(CY26,Sheet2!$E$2:$I$222,5,FALSE)</f>
        <v>#N/A</v>
      </c>
      <c r="DC26"/>
      <c r="DG26" t="e">
        <f>VLOOKUP(DF26,Sheet2!$E$2:$I$222,3,FALSE)</f>
        <v>#N/A</v>
      </c>
      <c r="DH26" t="e">
        <f>VLOOKUP(DF26,Sheet2!$E$2:$I$222,4,FALSE)</f>
        <v>#N/A</v>
      </c>
      <c r="DI26" t="e">
        <f>VLOOKUP(DF26,Sheet2!$E$2:$I$222,5,FALSE)</f>
        <v>#N/A</v>
      </c>
    </row>
    <row r="27" spans="1:113" x14ac:dyDescent="0.25">
      <c r="A27">
        <v>27</v>
      </c>
      <c r="C27">
        <v>13034</v>
      </c>
      <c r="D27">
        <v>3034</v>
      </c>
      <c r="E27">
        <v>37.777279999999998</v>
      </c>
      <c r="F27">
        <v>-122.46435</v>
      </c>
      <c r="G27" t="s">
        <v>81</v>
      </c>
      <c r="H27" t="s">
        <v>2512</v>
      </c>
      <c r="I27" t="s">
        <v>4920</v>
      </c>
      <c r="J27" t="s">
        <v>4946</v>
      </c>
      <c r="K27" t="s">
        <v>4961</v>
      </c>
      <c r="M27" t="s">
        <v>5109</v>
      </c>
      <c r="N27" t="s">
        <v>5115</v>
      </c>
      <c r="Q27" t="s">
        <v>5924</v>
      </c>
      <c r="R27">
        <v>182</v>
      </c>
      <c r="S27" t="s">
        <v>5996</v>
      </c>
      <c r="W27">
        <f t="shared" si="0"/>
        <v>2</v>
      </c>
      <c r="X27" t="s">
        <v>6816</v>
      </c>
      <c r="Y27" t="s">
        <v>6888</v>
      </c>
      <c r="Z27" s="59" t="s">
        <v>6896</v>
      </c>
      <c r="AA27" t="str">
        <f>VLOOKUP($Z27,Sheet2!$E$2:$I$222,3,FALSE)</f>
        <v>To Ocean Beach</v>
      </c>
      <c r="AB27" t="str">
        <f>VLOOKUP($Z27,Sheet2!$E$2:$I$222,4,FALSE)</f>
        <v>La Playa &amp; Cabrillo</v>
      </c>
      <c r="AC27" t="str">
        <f>VLOOKUP($Z27,Sheet2!$E$2:$I$222,5,FALSE)</f>
        <v>Daily ~ 5:30am-12am</v>
      </c>
      <c r="AE27" t="s">
        <v>6876</v>
      </c>
      <c r="AF27" t="s">
        <v>6888</v>
      </c>
      <c r="AG27" s="59" t="s">
        <v>6967</v>
      </c>
      <c r="AH27" t="str">
        <f>VLOOKUP(AG27,Sheet2!$E$2:$I$222,3,FALSE)</f>
        <v>To Richmond District</v>
      </c>
      <c r="AI27" t="str">
        <f>VLOOKUP(AG27,Sheet2!$E$2:$I$222,4,FALSE)</f>
        <v>Balboa &amp; 12th Av.</v>
      </c>
      <c r="AJ27" t="str">
        <f>VLOOKUP(AG27,Sheet2!$E$2:$I$222,5,FALSE)</f>
        <v>PM Only: M-F ~ 4pm-7pm</v>
      </c>
      <c r="AK27"/>
      <c r="AO27" t="e">
        <f>VLOOKUP(AN27,Sheet2!$E$2:$I$222,3,FALSE)</f>
        <v>#N/A</v>
      </c>
      <c r="AP27" t="e">
        <f>VLOOKUP(AN27,Sheet2!$E$2:$I$222,4,FALSE)</f>
        <v>#N/A</v>
      </c>
      <c r="AQ27" t="e">
        <f>VLOOKUP(AN27,Sheet2!$E$2:$I$222,5,FALSE)</f>
        <v>#N/A</v>
      </c>
      <c r="AR27"/>
      <c r="AV27" t="e">
        <f>VLOOKUP(AU27,Sheet2!$E$2:$I$222,3,FALSE)</f>
        <v>#N/A</v>
      </c>
      <c r="AW27" t="e">
        <f>VLOOKUP(AU27,Sheet2!$E$2:$I$222,4,FALSE)</f>
        <v>#N/A</v>
      </c>
      <c r="AX27" t="e">
        <f>VLOOKUP(AU27,Sheet2!$E$2:$I$222,5,FALSE)</f>
        <v>#N/A</v>
      </c>
      <c r="AY27"/>
      <c r="BC27" t="e">
        <f>VLOOKUP(BB27,Sheet2!$E$2:$I$222,3,FALSE)</f>
        <v>#N/A</v>
      </c>
      <c r="BD27" t="e">
        <f>VLOOKUP(BB27,Sheet2!$E$2:$I$222,4,FALSE)</f>
        <v>#N/A</v>
      </c>
      <c r="BE27" t="e">
        <f>VLOOKUP(BB27,Sheet2!$E$2:$I$222,5,FALSE)</f>
        <v>#N/A</v>
      </c>
      <c r="BF27"/>
      <c r="BJ27" t="e">
        <f>VLOOKUP(BI27,Sheet2!$E$2:$I$222,3,FALSE)</f>
        <v>#N/A</v>
      </c>
      <c r="BK27" t="e">
        <f>VLOOKUP(BI27,Sheet2!$E$2:$I$222,4,FALSE)</f>
        <v>#N/A</v>
      </c>
      <c r="BL27" t="e">
        <f>VLOOKUP(BI27,Sheet2!$E$2:$I$222,5,FALSE)</f>
        <v>#N/A</v>
      </c>
      <c r="BM27"/>
      <c r="BQ27" t="e">
        <f>VLOOKUP(BP27,Sheet2!$E$2:$I$222,3,FALSE)</f>
        <v>#N/A</v>
      </c>
      <c r="BR27" t="e">
        <f>VLOOKUP(BP27,Sheet2!$E$2:$I$222,4,FALSE)</f>
        <v>#N/A</v>
      </c>
      <c r="BS27" t="e">
        <f>VLOOKUP(BP27,Sheet2!$E$2:$I$222,5,FALSE)</f>
        <v>#N/A</v>
      </c>
      <c r="BT27"/>
      <c r="BX27" t="e">
        <f>VLOOKUP(BW27,Sheet2!$E$2:$I$222,3,FALSE)</f>
        <v>#N/A</v>
      </c>
      <c r="BY27" t="e">
        <f>VLOOKUP(BW27,Sheet2!$E$2:$I$222,4,FALSE)</f>
        <v>#N/A</v>
      </c>
      <c r="BZ27" t="e">
        <f>VLOOKUP(BW27,Sheet2!$E$2:$I$222,5,FALSE)</f>
        <v>#N/A</v>
      </c>
      <c r="CA27"/>
      <c r="CE27" t="e">
        <f>VLOOKUP(CD27,Sheet2!$E$2:$I$222,3,FALSE)</f>
        <v>#N/A</v>
      </c>
      <c r="CF27" t="e">
        <f>VLOOKUP(CD27,Sheet2!$E$2:$I$222,4,FALSE)</f>
        <v>#N/A</v>
      </c>
      <c r="CG27" t="e">
        <f>VLOOKUP(CD27,Sheet2!$E$2:$I$222,5,FALSE)</f>
        <v>#N/A</v>
      </c>
      <c r="CH27"/>
      <c r="CL27" t="e">
        <f>VLOOKUP(CK27,Sheet2!$E$2:$I$222,3,FALSE)</f>
        <v>#N/A</v>
      </c>
      <c r="CM27" t="e">
        <f>VLOOKUP(CK27,Sheet2!$E$2:$I$222,4,FALSE)</f>
        <v>#N/A</v>
      </c>
      <c r="CN27" t="e">
        <f>VLOOKUP(CK27,Sheet2!$E$2:$I$222,5,FALSE)</f>
        <v>#N/A</v>
      </c>
      <c r="CO27"/>
      <c r="CS27" t="e">
        <f>VLOOKUP(CR27,Sheet2!$E$2:$I$222,3,FALSE)</f>
        <v>#N/A</v>
      </c>
      <c r="CT27" t="e">
        <f>VLOOKUP(CR27,Sheet2!$E$2:$I$222,4,FALSE)</f>
        <v>#N/A</v>
      </c>
      <c r="CU27" t="e">
        <f>VLOOKUP(CR27,Sheet2!$E$2:$I$222,5,FALSE)</f>
        <v>#N/A</v>
      </c>
      <c r="CV27"/>
      <c r="CZ27" t="e">
        <f>VLOOKUP(CY27,Sheet2!$E$2:$I$222,3,FALSE)</f>
        <v>#N/A</v>
      </c>
      <c r="DA27" t="e">
        <f>VLOOKUP(CY27,Sheet2!$E$2:$I$222,4,FALSE)</f>
        <v>#N/A</v>
      </c>
      <c r="DB27" t="e">
        <f>VLOOKUP(CY27,Sheet2!$E$2:$I$222,5,FALSE)</f>
        <v>#N/A</v>
      </c>
      <c r="DC27"/>
      <c r="DG27" t="e">
        <f>VLOOKUP(DF27,Sheet2!$E$2:$I$222,3,FALSE)</f>
        <v>#N/A</v>
      </c>
      <c r="DH27" t="e">
        <f>VLOOKUP(DF27,Sheet2!$E$2:$I$222,4,FALSE)</f>
        <v>#N/A</v>
      </c>
      <c r="DI27" t="e">
        <f>VLOOKUP(DF27,Sheet2!$E$2:$I$222,5,FALSE)</f>
        <v>#N/A</v>
      </c>
    </row>
    <row r="28" spans="1:113" x14ac:dyDescent="0.25">
      <c r="A28">
        <v>28</v>
      </c>
      <c r="C28">
        <v>13035</v>
      </c>
      <c r="D28">
        <v>3035</v>
      </c>
      <c r="E28">
        <v>37.777180000000001</v>
      </c>
      <c r="F28">
        <v>-122.46362999999999</v>
      </c>
      <c r="G28" t="s">
        <v>81</v>
      </c>
      <c r="H28" t="s">
        <v>2512</v>
      </c>
      <c r="I28" t="s">
        <v>4916</v>
      </c>
      <c r="J28" t="s">
        <v>4946</v>
      </c>
      <c r="K28" t="s">
        <v>4961</v>
      </c>
      <c r="M28" t="s">
        <v>5109</v>
      </c>
      <c r="N28" t="s">
        <v>5116</v>
      </c>
      <c r="Q28" t="s">
        <v>5924</v>
      </c>
      <c r="R28">
        <v>1454</v>
      </c>
      <c r="S28" t="s">
        <v>5997</v>
      </c>
      <c r="W28">
        <f t="shared" si="0"/>
        <v>2</v>
      </c>
      <c r="X28" t="s">
        <v>6816</v>
      </c>
      <c r="Y28" t="s">
        <v>6886</v>
      </c>
      <c r="Z28" s="59" t="s">
        <v>6897</v>
      </c>
      <c r="AA28" t="str">
        <f>VLOOKUP($Z28,Sheet2!$E$2:$I$222,3,FALSE)</f>
        <v>To Ferry Plaza</v>
      </c>
      <c r="AB28" t="str">
        <f>VLOOKUP($Z28,Sheet2!$E$2:$I$222,4,FALSE)</f>
        <v>Steuart &amp; Market</v>
      </c>
      <c r="AC28" t="str">
        <f>VLOOKUP($Z28,Sheet2!$E$2:$I$222,5,FALSE)</f>
        <v>Daily ~ 5:30am-12am</v>
      </c>
      <c r="AE28" t="s">
        <v>6876</v>
      </c>
      <c r="AF28" t="s">
        <v>6886</v>
      </c>
      <c r="AG28" s="59" t="s">
        <v>6966</v>
      </c>
      <c r="AH28" t="str">
        <f>VLOOKUP(AG28,Sheet2!$E$2:$I$222,3,FALSE)</f>
        <v>To Financial District</v>
      </c>
      <c r="AI28" t="str">
        <f>VLOOKUP(AG28,Sheet2!$E$2:$I$222,4,FALSE)</f>
        <v>Davis &amp; Market</v>
      </c>
      <c r="AJ28" t="str">
        <f>VLOOKUP(AG28,Sheet2!$E$2:$I$222,5,FALSE)</f>
        <v>AM Only: M-F ~ 7am-9am</v>
      </c>
      <c r="AK28"/>
      <c r="AO28" t="e">
        <f>VLOOKUP(AN28,Sheet2!$E$2:$I$222,3,FALSE)</f>
        <v>#N/A</v>
      </c>
      <c r="AP28" t="e">
        <f>VLOOKUP(AN28,Sheet2!$E$2:$I$222,4,FALSE)</f>
        <v>#N/A</v>
      </c>
      <c r="AQ28" t="e">
        <f>VLOOKUP(AN28,Sheet2!$E$2:$I$222,5,FALSE)</f>
        <v>#N/A</v>
      </c>
      <c r="AR28"/>
      <c r="AV28" t="e">
        <f>VLOOKUP(AU28,Sheet2!$E$2:$I$222,3,FALSE)</f>
        <v>#N/A</v>
      </c>
      <c r="AW28" t="e">
        <f>VLOOKUP(AU28,Sheet2!$E$2:$I$222,4,FALSE)</f>
        <v>#N/A</v>
      </c>
      <c r="AX28" t="e">
        <f>VLOOKUP(AU28,Sheet2!$E$2:$I$222,5,FALSE)</f>
        <v>#N/A</v>
      </c>
      <c r="AY28"/>
      <c r="BC28" t="e">
        <f>VLOOKUP(BB28,Sheet2!$E$2:$I$222,3,FALSE)</f>
        <v>#N/A</v>
      </c>
      <c r="BD28" t="e">
        <f>VLOOKUP(BB28,Sheet2!$E$2:$I$222,4,FALSE)</f>
        <v>#N/A</v>
      </c>
      <c r="BE28" t="e">
        <f>VLOOKUP(BB28,Sheet2!$E$2:$I$222,5,FALSE)</f>
        <v>#N/A</v>
      </c>
      <c r="BF28"/>
      <c r="BJ28" t="e">
        <f>VLOOKUP(BI28,Sheet2!$E$2:$I$222,3,FALSE)</f>
        <v>#N/A</v>
      </c>
      <c r="BK28" t="e">
        <f>VLOOKUP(BI28,Sheet2!$E$2:$I$222,4,FALSE)</f>
        <v>#N/A</v>
      </c>
      <c r="BL28" t="e">
        <f>VLOOKUP(BI28,Sheet2!$E$2:$I$222,5,FALSE)</f>
        <v>#N/A</v>
      </c>
      <c r="BM28"/>
      <c r="BQ28" t="e">
        <f>VLOOKUP(BP28,Sheet2!$E$2:$I$222,3,FALSE)</f>
        <v>#N/A</v>
      </c>
      <c r="BR28" t="e">
        <f>VLOOKUP(BP28,Sheet2!$E$2:$I$222,4,FALSE)</f>
        <v>#N/A</v>
      </c>
      <c r="BS28" t="e">
        <f>VLOOKUP(BP28,Sheet2!$E$2:$I$222,5,FALSE)</f>
        <v>#N/A</v>
      </c>
      <c r="BT28"/>
      <c r="BX28" t="e">
        <f>VLOOKUP(BW28,Sheet2!$E$2:$I$222,3,FALSE)</f>
        <v>#N/A</v>
      </c>
      <c r="BY28" t="e">
        <f>VLOOKUP(BW28,Sheet2!$E$2:$I$222,4,FALSE)</f>
        <v>#N/A</v>
      </c>
      <c r="BZ28" t="e">
        <f>VLOOKUP(BW28,Sheet2!$E$2:$I$222,5,FALSE)</f>
        <v>#N/A</v>
      </c>
      <c r="CA28"/>
      <c r="CE28" t="e">
        <f>VLOOKUP(CD28,Sheet2!$E$2:$I$222,3,FALSE)</f>
        <v>#N/A</v>
      </c>
      <c r="CF28" t="e">
        <f>VLOOKUP(CD28,Sheet2!$E$2:$I$222,4,FALSE)</f>
        <v>#N/A</v>
      </c>
      <c r="CG28" t="e">
        <f>VLOOKUP(CD28,Sheet2!$E$2:$I$222,5,FALSE)</f>
        <v>#N/A</v>
      </c>
      <c r="CH28"/>
      <c r="CL28" t="e">
        <f>VLOOKUP(CK28,Sheet2!$E$2:$I$222,3,FALSE)</f>
        <v>#N/A</v>
      </c>
      <c r="CM28" t="e">
        <f>VLOOKUP(CK28,Sheet2!$E$2:$I$222,4,FALSE)</f>
        <v>#N/A</v>
      </c>
      <c r="CN28" t="e">
        <f>VLOOKUP(CK28,Sheet2!$E$2:$I$222,5,FALSE)</f>
        <v>#N/A</v>
      </c>
      <c r="CO28"/>
      <c r="CS28" t="e">
        <f>VLOOKUP(CR28,Sheet2!$E$2:$I$222,3,FALSE)</f>
        <v>#N/A</v>
      </c>
      <c r="CT28" t="e">
        <f>VLOOKUP(CR28,Sheet2!$E$2:$I$222,4,FALSE)</f>
        <v>#N/A</v>
      </c>
      <c r="CU28" t="e">
        <f>VLOOKUP(CR28,Sheet2!$E$2:$I$222,5,FALSE)</f>
        <v>#N/A</v>
      </c>
      <c r="CV28"/>
      <c r="CZ28" t="e">
        <f>VLOOKUP(CY28,Sheet2!$E$2:$I$222,3,FALSE)</f>
        <v>#N/A</v>
      </c>
      <c r="DA28" t="e">
        <f>VLOOKUP(CY28,Sheet2!$E$2:$I$222,4,FALSE)</f>
        <v>#N/A</v>
      </c>
      <c r="DB28" t="e">
        <f>VLOOKUP(CY28,Sheet2!$E$2:$I$222,5,FALSE)</f>
        <v>#N/A</v>
      </c>
      <c r="DC28"/>
      <c r="DG28" t="e">
        <f>VLOOKUP(DF28,Sheet2!$E$2:$I$222,3,FALSE)</f>
        <v>#N/A</v>
      </c>
      <c r="DH28" t="e">
        <f>VLOOKUP(DF28,Sheet2!$E$2:$I$222,4,FALSE)</f>
        <v>#N/A</v>
      </c>
      <c r="DI28" t="e">
        <f>VLOOKUP(DF28,Sheet2!$E$2:$I$222,5,FALSE)</f>
        <v>#N/A</v>
      </c>
    </row>
    <row r="29" spans="1:113" x14ac:dyDescent="0.25">
      <c r="A29">
        <v>29</v>
      </c>
      <c r="C29">
        <v>13036</v>
      </c>
      <c r="D29">
        <v>3036</v>
      </c>
      <c r="E29">
        <v>37.777189999999997</v>
      </c>
      <c r="F29">
        <v>-122.46601</v>
      </c>
      <c r="G29" t="s">
        <v>82</v>
      </c>
      <c r="H29" t="s">
        <v>2513</v>
      </c>
      <c r="I29" t="s">
        <v>4917</v>
      </c>
      <c r="J29" t="s">
        <v>4948</v>
      </c>
      <c r="Q29" t="s">
        <v>5924</v>
      </c>
      <c r="S29" t="s">
        <v>5996</v>
      </c>
      <c r="W29">
        <f t="shared" si="0"/>
        <v>2</v>
      </c>
      <c r="X29" t="s">
        <v>6816</v>
      </c>
      <c r="Y29" t="s">
        <v>6888</v>
      </c>
      <c r="Z29" s="59" t="s">
        <v>6896</v>
      </c>
      <c r="AA29" t="str">
        <f>VLOOKUP($Z29,Sheet2!$E$2:$I$222,3,FALSE)</f>
        <v>To Ocean Beach</v>
      </c>
      <c r="AB29" t="str">
        <f>VLOOKUP($Z29,Sheet2!$E$2:$I$222,4,FALSE)</f>
        <v>La Playa &amp; Cabrillo</v>
      </c>
      <c r="AC29" t="str">
        <f>VLOOKUP($Z29,Sheet2!$E$2:$I$222,5,FALSE)</f>
        <v>Daily ~ 5:30am-12am</v>
      </c>
      <c r="AE29" t="s">
        <v>6876</v>
      </c>
      <c r="AF29" t="s">
        <v>6888</v>
      </c>
      <c r="AG29" s="59" t="s">
        <v>6967</v>
      </c>
      <c r="AH29" t="str">
        <f>VLOOKUP(AG29,Sheet2!$E$2:$I$222,3,FALSE)</f>
        <v>To Richmond District</v>
      </c>
      <c r="AI29" t="str">
        <f>VLOOKUP(AG29,Sheet2!$E$2:$I$222,4,FALSE)</f>
        <v>Balboa &amp; 12th Av.</v>
      </c>
      <c r="AJ29" t="str">
        <f>VLOOKUP(AG29,Sheet2!$E$2:$I$222,5,FALSE)</f>
        <v>PM Only: M-F ~ 4pm-7pm</v>
      </c>
      <c r="AK29"/>
      <c r="AO29" t="e">
        <f>VLOOKUP(AN29,Sheet2!$E$2:$I$222,3,FALSE)</f>
        <v>#N/A</v>
      </c>
      <c r="AP29" t="e">
        <f>VLOOKUP(AN29,Sheet2!$E$2:$I$222,4,FALSE)</f>
        <v>#N/A</v>
      </c>
      <c r="AQ29" t="e">
        <f>VLOOKUP(AN29,Sheet2!$E$2:$I$222,5,FALSE)</f>
        <v>#N/A</v>
      </c>
      <c r="AR29"/>
      <c r="AV29" t="e">
        <f>VLOOKUP(AU29,Sheet2!$E$2:$I$222,3,FALSE)</f>
        <v>#N/A</v>
      </c>
      <c r="AW29" t="e">
        <f>VLOOKUP(AU29,Sheet2!$E$2:$I$222,4,FALSE)</f>
        <v>#N/A</v>
      </c>
      <c r="AX29" t="e">
        <f>VLOOKUP(AU29,Sheet2!$E$2:$I$222,5,FALSE)</f>
        <v>#N/A</v>
      </c>
      <c r="AY29"/>
      <c r="BC29" t="e">
        <f>VLOOKUP(BB29,Sheet2!$E$2:$I$222,3,FALSE)</f>
        <v>#N/A</v>
      </c>
      <c r="BD29" t="e">
        <f>VLOOKUP(BB29,Sheet2!$E$2:$I$222,4,FALSE)</f>
        <v>#N/A</v>
      </c>
      <c r="BE29" t="e">
        <f>VLOOKUP(BB29,Sheet2!$E$2:$I$222,5,FALSE)</f>
        <v>#N/A</v>
      </c>
      <c r="BF29"/>
      <c r="BJ29" t="e">
        <f>VLOOKUP(BI29,Sheet2!$E$2:$I$222,3,FALSE)</f>
        <v>#N/A</v>
      </c>
      <c r="BK29" t="e">
        <f>VLOOKUP(BI29,Sheet2!$E$2:$I$222,4,FALSE)</f>
        <v>#N/A</v>
      </c>
      <c r="BL29" t="e">
        <f>VLOOKUP(BI29,Sheet2!$E$2:$I$222,5,FALSE)</f>
        <v>#N/A</v>
      </c>
      <c r="BM29"/>
      <c r="BQ29" t="e">
        <f>VLOOKUP(BP29,Sheet2!$E$2:$I$222,3,FALSE)</f>
        <v>#N/A</v>
      </c>
      <c r="BR29" t="e">
        <f>VLOOKUP(BP29,Sheet2!$E$2:$I$222,4,FALSE)</f>
        <v>#N/A</v>
      </c>
      <c r="BS29" t="e">
        <f>VLOOKUP(BP29,Sheet2!$E$2:$I$222,5,FALSE)</f>
        <v>#N/A</v>
      </c>
      <c r="BT29"/>
      <c r="BX29" t="e">
        <f>VLOOKUP(BW29,Sheet2!$E$2:$I$222,3,FALSE)</f>
        <v>#N/A</v>
      </c>
      <c r="BY29" t="e">
        <f>VLOOKUP(BW29,Sheet2!$E$2:$I$222,4,FALSE)</f>
        <v>#N/A</v>
      </c>
      <c r="BZ29" t="e">
        <f>VLOOKUP(BW29,Sheet2!$E$2:$I$222,5,FALSE)</f>
        <v>#N/A</v>
      </c>
      <c r="CA29"/>
      <c r="CE29" t="e">
        <f>VLOOKUP(CD29,Sheet2!$E$2:$I$222,3,FALSE)</f>
        <v>#N/A</v>
      </c>
      <c r="CF29" t="e">
        <f>VLOOKUP(CD29,Sheet2!$E$2:$I$222,4,FALSE)</f>
        <v>#N/A</v>
      </c>
      <c r="CG29" t="e">
        <f>VLOOKUP(CD29,Sheet2!$E$2:$I$222,5,FALSE)</f>
        <v>#N/A</v>
      </c>
      <c r="CH29"/>
      <c r="CL29" t="e">
        <f>VLOOKUP(CK29,Sheet2!$E$2:$I$222,3,FALSE)</f>
        <v>#N/A</v>
      </c>
      <c r="CM29" t="e">
        <f>VLOOKUP(CK29,Sheet2!$E$2:$I$222,4,FALSE)</f>
        <v>#N/A</v>
      </c>
      <c r="CN29" t="e">
        <f>VLOOKUP(CK29,Sheet2!$E$2:$I$222,5,FALSE)</f>
        <v>#N/A</v>
      </c>
      <c r="CO29"/>
      <c r="CS29" t="e">
        <f>VLOOKUP(CR29,Sheet2!$E$2:$I$222,3,FALSE)</f>
        <v>#N/A</v>
      </c>
      <c r="CT29" t="e">
        <f>VLOOKUP(CR29,Sheet2!$E$2:$I$222,4,FALSE)</f>
        <v>#N/A</v>
      </c>
      <c r="CU29" t="e">
        <f>VLOOKUP(CR29,Sheet2!$E$2:$I$222,5,FALSE)</f>
        <v>#N/A</v>
      </c>
      <c r="CV29"/>
      <c r="CZ29" t="e">
        <f>VLOOKUP(CY29,Sheet2!$E$2:$I$222,3,FALSE)</f>
        <v>#N/A</v>
      </c>
      <c r="DA29" t="e">
        <f>VLOOKUP(CY29,Sheet2!$E$2:$I$222,4,FALSE)</f>
        <v>#N/A</v>
      </c>
      <c r="DB29" t="e">
        <f>VLOOKUP(CY29,Sheet2!$E$2:$I$222,5,FALSE)</f>
        <v>#N/A</v>
      </c>
      <c r="DC29"/>
      <c r="DG29" t="e">
        <f>VLOOKUP(DF29,Sheet2!$E$2:$I$222,3,FALSE)</f>
        <v>#N/A</v>
      </c>
      <c r="DH29" t="e">
        <f>VLOOKUP(DF29,Sheet2!$E$2:$I$222,4,FALSE)</f>
        <v>#N/A</v>
      </c>
      <c r="DI29" t="e">
        <f>VLOOKUP(DF29,Sheet2!$E$2:$I$222,5,FALSE)</f>
        <v>#N/A</v>
      </c>
    </row>
    <row r="30" spans="1:113" x14ac:dyDescent="0.25">
      <c r="A30">
        <v>30</v>
      </c>
      <c r="C30">
        <v>13037</v>
      </c>
      <c r="D30">
        <v>3037</v>
      </c>
      <c r="E30">
        <v>37.777059999999999</v>
      </c>
      <c r="F30">
        <v>-122.46629</v>
      </c>
      <c r="G30" t="s">
        <v>82</v>
      </c>
      <c r="H30" t="s">
        <v>2513</v>
      </c>
      <c r="I30" t="s">
        <v>4918</v>
      </c>
      <c r="J30" t="s">
        <v>4948</v>
      </c>
      <c r="Q30" t="s">
        <v>5924</v>
      </c>
      <c r="S30" t="s">
        <v>5997</v>
      </c>
      <c r="W30">
        <f t="shared" si="0"/>
        <v>2</v>
      </c>
      <c r="X30" t="s">
        <v>6816</v>
      </c>
      <c r="Y30" t="s">
        <v>6886</v>
      </c>
      <c r="Z30" s="59" t="s">
        <v>6897</v>
      </c>
      <c r="AA30" t="str">
        <f>VLOOKUP($Z30,Sheet2!$E$2:$I$222,3,FALSE)</f>
        <v>To Ferry Plaza</v>
      </c>
      <c r="AB30" t="str">
        <f>VLOOKUP($Z30,Sheet2!$E$2:$I$222,4,FALSE)</f>
        <v>Steuart &amp; Market</v>
      </c>
      <c r="AC30" t="str">
        <f>VLOOKUP($Z30,Sheet2!$E$2:$I$222,5,FALSE)</f>
        <v>Daily ~ 5:30am-12am</v>
      </c>
      <c r="AE30" t="s">
        <v>6876</v>
      </c>
      <c r="AF30" t="s">
        <v>6886</v>
      </c>
      <c r="AG30" s="59" t="s">
        <v>6966</v>
      </c>
      <c r="AH30" t="str">
        <f>VLOOKUP(AG30,Sheet2!$E$2:$I$222,3,FALSE)</f>
        <v>To Financial District</v>
      </c>
      <c r="AI30" t="str">
        <f>VLOOKUP(AG30,Sheet2!$E$2:$I$222,4,FALSE)</f>
        <v>Davis &amp; Market</v>
      </c>
      <c r="AJ30" t="str">
        <f>VLOOKUP(AG30,Sheet2!$E$2:$I$222,5,FALSE)</f>
        <v>AM Only: M-F ~ 7am-9am</v>
      </c>
      <c r="AK30"/>
      <c r="AO30" t="e">
        <f>VLOOKUP(AN30,Sheet2!$E$2:$I$222,3,FALSE)</f>
        <v>#N/A</v>
      </c>
      <c r="AP30" t="e">
        <f>VLOOKUP(AN30,Sheet2!$E$2:$I$222,4,FALSE)</f>
        <v>#N/A</v>
      </c>
      <c r="AQ30" t="e">
        <f>VLOOKUP(AN30,Sheet2!$E$2:$I$222,5,FALSE)</f>
        <v>#N/A</v>
      </c>
      <c r="AR30"/>
      <c r="AV30" t="e">
        <f>VLOOKUP(AU30,Sheet2!$E$2:$I$222,3,FALSE)</f>
        <v>#N/A</v>
      </c>
      <c r="AW30" t="e">
        <f>VLOOKUP(AU30,Sheet2!$E$2:$I$222,4,FALSE)</f>
        <v>#N/A</v>
      </c>
      <c r="AX30" t="e">
        <f>VLOOKUP(AU30,Sheet2!$E$2:$I$222,5,FALSE)</f>
        <v>#N/A</v>
      </c>
      <c r="AY30"/>
      <c r="BC30" t="e">
        <f>VLOOKUP(BB30,Sheet2!$E$2:$I$222,3,FALSE)</f>
        <v>#N/A</v>
      </c>
      <c r="BD30" t="e">
        <f>VLOOKUP(BB30,Sheet2!$E$2:$I$222,4,FALSE)</f>
        <v>#N/A</v>
      </c>
      <c r="BE30" t="e">
        <f>VLOOKUP(BB30,Sheet2!$E$2:$I$222,5,FALSE)</f>
        <v>#N/A</v>
      </c>
      <c r="BF30"/>
      <c r="BJ30" t="e">
        <f>VLOOKUP(BI30,Sheet2!$E$2:$I$222,3,FALSE)</f>
        <v>#N/A</v>
      </c>
      <c r="BK30" t="e">
        <f>VLOOKUP(BI30,Sheet2!$E$2:$I$222,4,FALSE)</f>
        <v>#N/A</v>
      </c>
      <c r="BL30" t="e">
        <f>VLOOKUP(BI30,Sheet2!$E$2:$I$222,5,FALSE)</f>
        <v>#N/A</v>
      </c>
      <c r="BM30"/>
      <c r="BQ30" t="e">
        <f>VLOOKUP(BP30,Sheet2!$E$2:$I$222,3,FALSE)</f>
        <v>#N/A</v>
      </c>
      <c r="BR30" t="e">
        <f>VLOOKUP(BP30,Sheet2!$E$2:$I$222,4,FALSE)</f>
        <v>#N/A</v>
      </c>
      <c r="BS30" t="e">
        <f>VLOOKUP(BP30,Sheet2!$E$2:$I$222,5,FALSE)</f>
        <v>#N/A</v>
      </c>
      <c r="BT30"/>
      <c r="BX30" t="e">
        <f>VLOOKUP(BW30,Sheet2!$E$2:$I$222,3,FALSE)</f>
        <v>#N/A</v>
      </c>
      <c r="BY30" t="e">
        <f>VLOOKUP(BW30,Sheet2!$E$2:$I$222,4,FALSE)</f>
        <v>#N/A</v>
      </c>
      <c r="BZ30" t="e">
        <f>VLOOKUP(BW30,Sheet2!$E$2:$I$222,5,FALSE)</f>
        <v>#N/A</v>
      </c>
      <c r="CA30"/>
      <c r="CE30" t="e">
        <f>VLOOKUP(CD30,Sheet2!$E$2:$I$222,3,FALSE)</f>
        <v>#N/A</v>
      </c>
      <c r="CF30" t="e">
        <f>VLOOKUP(CD30,Sheet2!$E$2:$I$222,4,FALSE)</f>
        <v>#N/A</v>
      </c>
      <c r="CG30" t="e">
        <f>VLOOKUP(CD30,Sheet2!$E$2:$I$222,5,FALSE)</f>
        <v>#N/A</v>
      </c>
      <c r="CH30"/>
      <c r="CL30" t="e">
        <f>VLOOKUP(CK30,Sheet2!$E$2:$I$222,3,FALSE)</f>
        <v>#N/A</v>
      </c>
      <c r="CM30" t="e">
        <f>VLOOKUP(CK30,Sheet2!$E$2:$I$222,4,FALSE)</f>
        <v>#N/A</v>
      </c>
      <c r="CN30" t="e">
        <f>VLOOKUP(CK30,Sheet2!$E$2:$I$222,5,FALSE)</f>
        <v>#N/A</v>
      </c>
      <c r="CO30"/>
      <c r="CS30" t="e">
        <f>VLOOKUP(CR30,Sheet2!$E$2:$I$222,3,FALSE)</f>
        <v>#N/A</v>
      </c>
      <c r="CT30" t="e">
        <f>VLOOKUP(CR30,Sheet2!$E$2:$I$222,4,FALSE)</f>
        <v>#N/A</v>
      </c>
      <c r="CU30" t="e">
        <f>VLOOKUP(CR30,Sheet2!$E$2:$I$222,5,FALSE)</f>
        <v>#N/A</v>
      </c>
      <c r="CV30"/>
      <c r="CZ30" t="e">
        <f>VLOOKUP(CY30,Sheet2!$E$2:$I$222,3,FALSE)</f>
        <v>#N/A</v>
      </c>
      <c r="DA30" t="e">
        <f>VLOOKUP(CY30,Sheet2!$E$2:$I$222,4,FALSE)</f>
        <v>#N/A</v>
      </c>
      <c r="DB30" t="e">
        <f>VLOOKUP(CY30,Sheet2!$E$2:$I$222,5,FALSE)</f>
        <v>#N/A</v>
      </c>
      <c r="DC30"/>
      <c r="DG30" t="e">
        <f>VLOOKUP(DF30,Sheet2!$E$2:$I$222,3,FALSE)</f>
        <v>#N/A</v>
      </c>
      <c r="DH30" t="e">
        <f>VLOOKUP(DF30,Sheet2!$E$2:$I$222,4,FALSE)</f>
        <v>#N/A</v>
      </c>
      <c r="DI30" t="e">
        <f>VLOOKUP(DF30,Sheet2!$E$2:$I$222,5,FALSE)</f>
        <v>#N/A</v>
      </c>
    </row>
    <row r="31" spans="1:113" x14ac:dyDescent="0.25">
      <c r="A31">
        <v>31</v>
      </c>
      <c r="C31">
        <v>13038</v>
      </c>
      <c r="D31">
        <v>3038</v>
      </c>
      <c r="E31">
        <v>37.777079999999998</v>
      </c>
      <c r="F31">
        <v>-122.46814999999999</v>
      </c>
      <c r="G31" t="s">
        <v>83</v>
      </c>
      <c r="H31" t="s">
        <v>2514</v>
      </c>
      <c r="I31" t="s">
        <v>4917</v>
      </c>
      <c r="J31" t="s">
        <v>4948</v>
      </c>
      <c r="N31" t="s">
        <v>5117</v>
      </c>
      <c r="Q31" t="s">
        <v>5924</v>
      </c>
      <c r="R31">
        <v>1054</v>
      </c>
      <c r="S31" t="s">
        <v>5996</v>
      </c>
      <c r="W31">
        <f t="shared" si="0"/>
        <v>2</v>
      </c>
      <c r="X31" t="s">
        <v>6816</v>
      </c>
      <c r="Y31" t="s">
        <v>6888</v>
      </c>
      <c r="Z31" s="59" t="s">
        <v>6896</v>
      </c>
      <c r="AA31" t="str">
        <f>VLOOKUP($Z31,Sheet2!$E$2:$I$222,3,FALSE)</f>
        <v>To Ocean Beach</v>
      </c>
      <c r="AB31" t="str">
        <f>VLOOKUP($Z31,Sheet2!$E$2:$I$222,4,FALSE)</f>
        <v>La Playa &amp; Cabrillo</v>
      </c>
      <c r="AC31" t="str">
        <f>VLOOKUP($Z31,Sheet2!$E$2:$I$222,5,FALSE)</f>
        <v>Daily ~ 5:30am-12am</v>
      </c>
      <c r="AE31" t="s">
        <v>6876</v>
      </c>
      <c r="AF31" t="s">
        <v>6888</v>
      </c>
      <c r="AG31" s="59" t="s">
        <v>6967</v>
      </c>
      <c r="AH31" t="str">
        <f>VLOOKUP(AG31,Sheet2!$E$2:$I$222,3,FALSE)</f>
        <v>To Richmond District</v>
      </c>
      <c r="AI31" t="str">
        <f>VLOOKUP(AG31,Sheet2!$E$2:$I$222,4,FALSE)</f>
        <v>Balboa &amp; 12th Av.</v>
      </c>
      <c r="AJ31" t="str">
        <f>VLOOKUP(AG31,Sheet2!$E$2:$I$222,5,FALSE)</f>
        <v>PM Only: M-F ~ 4pm-7pm</v>
      </c>
      <c r="AK31"/>
      <c r="AO31" t="e">
        <f>VLOOKUP(AN31,Sheet2!$E$2:$I$222,3,FALSE)</f>
        <v>#N/A</v>
      </c>
      <c r="AP31" t="e">
        <f>VLOOKUP(AN31,Sheet2!$E$2:$I$222,4,FALSE)</f>
        <v>#N/A</v>
      </c>
      <c r="AQ31" t="e">
        <f>VLOOKUP(AN31,Sheet2!$E$2:$I$222,5,FALSE)</f>
        <v>#N/A</v>
      </c>
      <c r="AR31"/>
      <c r="AV31" t="e">
        <f>VLOOKUP(AU31,Sheet2!$E$2:$I$222,3,FALSE)</f>
        <v>#N/A</v>
      </c>
      <c r="AW31" t="e">
        <f>VLOOKUP(AU31,Sheet2!$E$2:$I$222,4,FALSE)</f>
        <v>#N/A</v>
      </c>
      <c r="AX31" t="e">
        <f>VLOOKUP(AU31,Sheet2!$E$2:$I$222,5,FALSE)</f>
        <v>#N/A</v>
      </c>
      <c r="AY31"/>
      <c r="BC31" t="e">
        <f>VLOOKUP(BB31,Sheet2!$E$2:$I$222,3,FALSE)</f>
        <v>#N/A</v>
      </c>
      <c r="BD31" t="e">
        <f>VLOOKUP(BB31,Sheet2!$E$2:$I$222,4,FALSE)</f>
        <v>#N/A</v>
      </c>
      <c r="BE31" t="e">
        <f>VLOOKUP(BB31,Sheet2!$E$2:$I$222,5,FALSE)</f>
        <v>#N/A</v>
      </c>
      <c r="BF31"/>
      <c r="BJ31" t="e">
        <f>VLOOKUP(BI31,Sheet2!$E$2:$I$222,3,FALSE)</f>
        <v>#N/A</v>
      </c>
      <c r="BK31" t="e">
        <f>VLOOKUP(BI31,Sheet2!$E$2:$I$222,4,FALSE)</f>
        <v>#N/A</v>
      </c>
      <c r="BL31" t="e">
        <f>VLOOKUP(BI31,Sheet2!$E$2:$I$222,5,FALSE)</f>
        <v>#N/A</v>
      </c>
      <c r="BM31"/>
      <c r="BQ31" t="e">
        <f>VLOOKUP(BP31,Sheet2!$E$2:$I$222,3,FALSE)</f>
        <v>#N/A</v>
      </c>
      <c r="BR31" t="e">
        <f>VLOOKUP(BP31,Sheet2!$E$2:$I$222,4,FALSE)</f>
        <v>#N/A</v>
      </c>
      <c r="BS31" t="e">
        <f>VLOOKUP(BP31,Sheet2!$E$2:$I$222,5,FALSE)</f>
        <v>#N/A</v>
      </c>
      <c r="BT31"/>
      <c r="BX31" t="e">
        <f>VLOOKUP(BW31,Sheet2!$E$2:$I$222,3,FALSE)</f>
        <v>#N/A</v>
      </c>
      <c r="BY31" t="e">
        <f>VLOOKUP(BW31,Sheet2!$E$2:$I$222,4,FALSE)</f>
        <v>#N/A</v>
      </c>
      <c r="BZ31" t="e">
        <f>VLOOKUP(BW31,Sheet2!$E$2:$I$222,5,FALSE)</f>
        <v>#N/A</v>
      </c>
      <c r="CA31"/>
      <c r="CE31" t="e">
        <f>VLOOKUP(CD31,Sheet2!$E$2:$I$222,3,FALSE)</f>
        <v>#N/A</v>
      </c>
      <c r="CF31" t="e">
        <f>VLOOKUP(CD31,Sheet2!$E$2:$I$222,4,FALSE)</f>
        <v>#N/A</v>
      </c>
      <c r="CG31" t="e">
        <f>VLOOKUP(CD31,Sheet2!$E$2:$I$222,5,FALSE)</f>
        <v>#N/A</v>
      </c>
      <c r="CH31"/>
      <c r="CL31" t="e">
        <f>VLOOKUP(CK31,Sheet2!$E$2:$I$222,3,FALSE)</f>
        <v>#N/A</v>
      </c>
      <c r="CM31" t="e">
        <f>VLOOKUP(CK31,Sheet2!$E$2:$I$222,4,FALSE)</f>
        <v>#N/A</v>
      </c>
      <c r="CN31" t="e">
        <f>VLOOKUP(CK31,Sheet2!$E$2:$I$222,5,FALSE)</f>
        <v>#N/A</v>
      </c>
      <c r="CO31"/>
      <c r="CS31" t="e">
        <f>VLOOKUP(CR31,Sheet2!$E$2:$I$222,3,FALSE)</f>
        <v>#N/A</v>
      </c>
      <c r="CT31" t="e">
        <f>VLOOKUP(CR31,Sheet2!$E$2:$I$222,4,FALSE)</f>
        <v>#N/A</v>
      </c>
      <c r="CU31" t="e">
        <f>VLOOKUP(CR31,Sheet2!$E$2:$I$222,5,FALSE)</f>
        <v>#N/A</v>
      </c>
      <c r="CV31"/>
      <c r="CZ31" t="e">
        <f>VLOOKUP(CY31,Sheet2!$E$2:$I$222,3,FALSE)</f>
        <v>#N/A</v>
      </c>
      <c r="DA31" t="e">
        <f>VLOOKUP(CY31,Sheet2!$E$2:$I$222,4,FALSE)</f>
        <v>#N/A</v>
      </c>
      <c r="DB31" t="e">
        <f>VLOOKUP(CY31,Sheet2!$E$2:$I$222,5,FALSE)</f>
        <v>#N/A</v>
      </c>
      <c r="DC31"/>
      <c r="DG31" t="e">
        <f>VLOOKUP(DF31,Sheet2!$E$2:$I$222,3,FALSE)</f>
        <v>#N/A</v>
      </c>
      <c r="DH31" t="e">
        <f>VLOOKUP(DF31,Sheet2!$E$2:$I$222,4,FALSE)</f>
        <v>#N/A</v>
      </c>
      <c r="DI31" t="e">
        <f>VLOOKUP(DF31,Sheet2!$E$2:$I$222,5,FALSE)</f>
        <v>#N/A</v>
      </c>
    </row>
    <row r="32" spans="1:113" x14ac:dyDescent="0.25">
      <c r="A32">
        <v>32</v>
      </c>
      <c r="C32">
        <v>13039</v>
      </c>
      <c r="D32">
        <v>3039</v>
      </c>
      <c r="E32">
        <v>37.776960000000003</v>
      </c>
      <c r="F32">
        <v>-122.46845999999999</v>
      </c>
      <c r="G32" t="s">
        <v>83</v>
      </c>
      <c r="H32" t="s">
        <v>2514</v>
      </c>
      <c r="I32" t="s">
        <v>4918</v>
      </c>
      <c r="J32" t="s">
        <v>4948</v>
      </c>
      <c r="Q32" t="s">
        <v>5924</v>
      </c>
      <c r="S32" t="s">
        <v>5997</v>
      </c>
      <c r="W32">
        <f t="shared" si="0"/>
        <v>2</v>
      </c>
      <c r="X32" t="s">
        <v>6816</v>
      </c>
      <c r="Y32" t="s">
        <v>6886</v>
      </c>
      <c r="Z32" s="59" t="s">
        <v>6897</v>
      </c>
      <c r="AA32" t="str">
        <f>VLOOKUP($Z32,Sheet2!$E$2:$I$222,3,FALSE)</f>
        <v>To Ferry Plaza</v>
      </c>
      <c r="AB32" t="str">
        <f>VLOOKUP($Z32,Sheet2!$E$2:$I$222,4,FALSE)</f>
        <v>Steuart &amp; Market</v>
      </c>
      <c r="AC32" t="str">
        <f>VLOOKUP($Z32,Sheet2!$E$2:$I$222,5,FALSE)</f>
        <v>Daily ~ 5:30am-12am</v>
      </c>
      <c r="AE32" t="s">
        <v>6876</v>
      </c>
      <c r="AF32" t="s">
        <v>6886</v>
      </c>
      <c r="AG32" s="59" t="s">
        <v>6966</v>
      </c>
      <c r="AH32" t="str">
        <f>VLOOKUP(AG32,Sheet2!$E$2:$I$222,3,FALSE)</f>
        <v>To Financial District</v>
      </c>
      <c r="AI32" t="str">
        <f>VLOOKUP(AG32,Sheet2!$E$2:$I$222,4,FALSE)</f>
        <v>Davis &amp; Market</v>
      </c>
      <c r="AJ32" t="str">
        <f>VLOOKUP(AG32,Sheet2!$E$2:$I$222,5,FALSE)</f>
        <v>AM Only: M-F ~ 7am-9am</v>
      </c>
      <c r="AK32"/>
      <c r="AO32" t="e">
        <f>VLOOKUP(AN32,Sheet2!$E$2:$I$222,3,FALSE)</f>
        <v>#N/A</v>
      </c>
      <c r="AP32" t="e">
        <f>VLOOKUP(AN32,Sheet2!$E$2:$I$222,4,FALSE)</f>
        <v>#N/A</v>
      </c>
      <c r="AQ32" t="e">
        <f>VLOOKUP(AN32,Sheet2!$E$2:$I$222,5,FALSE)</f>
        <v>#N/A</v>
      </c>
      <c r="AR32"/>
      <c r="AV32" t="e">
        <f>VLOOKUP(AU32,Sheet2!$E$2:$I$222,3,FALSE)</f>
        <v>#N/A</v>
      </c>
      <c r="AW32" t="e">
        <f>VLOOKUP(AU32,Sheet2!$E$2:$I$222,4,FALSE)</f>
        <v>#N/A</v>
      </c>
      <c r="AX32" t="e">
        <f>VLOOKUP(AU32,Sheet2!$E$2:$I$222,5,FALSE)</f>
        <v>#N/A</v>
      </c>
      <c r="AY32"/>
      <c r="BC32" t="e">
        <f>VLOOKUP(BB32,Sheet2!$E$2:$I$222,3,FALSE)</f>
        <v>#N/A</v>
      </c>
      <c r="BD32" t="e">
        <f>VLOOKUP(BB32,Sheet2!$E$2:$I$222,4,FALSE)</f>
        <v>#N/A</v>
      </c>
      <c r="BE32" t="e">
        <f>VLOOKUP(BB32,Sheet2!$E$2:$I$222,5,FALSE)</f>
        <v>#N/A</v>
      </c>
      <c r="BF32"/>
      <c r="BJ32" t="e">
        <f>VLOOKUP(BI32,Sheet2!$E$2:$I$222,3,FALSE)</f>
        <v>#N/A</v>
      </c>
      <c r="BK32" t="e">
        <f>VLOOKUP(BI32,Sheet2!$E$2:$I$222,4,FALSE)</f>
        <v>#N/A</v>
      </c>
      <c r="BL32" t="e">
        <f>VLOOKUP(BI32,Sheet2!$E$2:$I$222,5,FALSE)</f>
        <v>#N/A</v>
      </c>
      <c r="BM32"/>
      <c r="BQ32" t="e">
        <f>VLOOKUP(BP32,Sheet2!$E$2:$I$222,3,FALSE)</f>
        <v>#N/A</v>
      </c>
      <c r="BR32" t="e">
        <f>VLOOKUP(BP32,Sheet2!$E$2:$I$222,4,FALSE)</f>
        <v>#N/A</v>
      </c>
      <c r="BS32" t="e">
        <f>VLOOKUP(BP32,Sheet2!$E$2:$I$222,5,FALSE)</f>
        <v>#N/A</v>
      </c>
      <c r="BT32"/>
      <c r="BX32" t="e">
        <f>VLOOKUP(BW32,Sheet2!$E$2:$I$222,3,FALSE)</f>
        <v>#N/A</v>
      </c>
      <c r="BY32" t="e">
        <f>VLOOKUP(BW32,Sheet2!$E$2:$I$222,4,FALSE)</f>
        <v>#N/A</v>
      </c>
      <c r="BZ32" t="e">
        <f>VLOOKUP(BW32,Sheet2!$E$2:$I$222,5,FALSE)</f>
        <v>#N/A</v>
      </c>
      <c r="CA32"/>
      <c r="CE32" t="e">
        <f>VLOOKUP(CD32,Sheet2!$E$2:$I$222,3,FALSE)</f>
        <v>#N/A</v>
      </c>
      <c r="CF32" t="e">
        <f>VLOOKUP(CD32,Sheet2!$E$2:$I$222,4,FALSE)</f>
        <v>#N/A</v>
      </c>
      <c r="CG32" t="e">
        <f>VLOOKUP(CD32,Sheet2!$E$2:$I$222,5,FALSE)</f>
        <v>#N/A</v>
      </c>
      <c r="CH32"/>
      <c r="CL32" t="e">
        <f>VLOOKUP(CK32,Sheet2!$E$2:$I$222,3,FALSE)</f>
        <v>#N/A</v>
      </c>
      <c r="CM32" t="e">
        <f>VLOOKUP(CK32,Sheet2!$E$2:$I$222,4,FALSE)</f>
        <v>#N/A</v>
      </c>
      <c r="CN32" t="e">
        <f>VLOOKUP(CK32,Sheet2!$E$2:$I$222,5,FALSE)</f>
        <v>#N/A</v>
      </c>
      <c r="CO32"/>
      <c r="CS32" t="e">
        <f>VLOOKUP(CR32,Sheet2!$E$2:$I$222,3,FALSE)</f>
        <v>#N/A</v>
      </c>
      <c r="CT32" t="e">
        <f>VLOOKUP(CR32,Sheet2!$E$2:$I$222,4,FALSE)</f>
        <v>#N/A</v>
      </c>
      <c r="CU32" t="e">
        <f>VLOOKUP(CR32,Sheet2!$E$2:$I$222,5,FALSE)</f>
        <v>#N/A</v>
      </c>
      <c r="CV32"/>
      <c r="CZ32" t="e">
        <f>VLOOKUP(CY32,Sheet2!$E$2:$I$222,3,FALSE)</f>
        <v>#N/A</v>
      </c>
      <c r="DA32" t="e">
        <f>VLOOKUP(CY32,Sheet2!$E$2:$I$222,4,FALSE)</f>
        <v>#N/A</v>
      </c>
      <c r="DB32" t="e">
        <f>VLOOKUP(CY32,Sheet2!$E$2:$I$222,5,FALSE)</f>
        <v>#N/A</v>
      </c>
      <c r="DC32"/>
      <c r="DG32" t="e">
        <f>VLOOKUP(DF32,Sheet2!$E$2:$I$222,3,FALSE)</f>
        <v>#N/A</v>
      </c>
      <c r="DH32" t="e">
        <f>VLOOKUP(DF32,Sheet2!$E$2:$I$222,4,FALSE)</f>
        <v>#N/A</v>
      </c>
      <c r="DI32" t="e">
        <f>VLOOKUP(DF32,Sheet2!$E$2:$I$222,5,FALSE)</f>
        <v>#N/A</v>
      </c>
    </row>
    <row r="33" spans="1:113" x14ac:dyDescent="0.25">
      <c r="A33">
        <v>33</v>
      </c>
      <c r="C33">
        <v>13040</v>
      </c>
      <c r="D33">
        <v>3040</v>
      </c>
      <c r="E33">
        <v>37.776980000000002</v>
      </c>
      <c r="F33">
        <v>-122.47029999999999</v>
      </c>
      <c r="G33" t="s">
        <v>84</v>
      </c>
      <c r="H33" t="s">
        <v>2515</v>
      </c>
      <c r="I33" t="s">
        <v>4917</v>
      </c>
      <c r="J33" t="s">
        <v>4948</v>
      </c>
      <c r="Q33" t="s">
        <v>5924</v>
      </c>
      <c r="S33" t="s">
        <v>5996</v>
      </c>
      <c r="W33">
        <f t="shared" si="0"/>
        <v>2</v>
      </c>
      <c r="X33" t="s">
        <v>6816</v>
      </c>
      <c r="Y33" t="s">
        <v>6888</v>
      </c>
      <c r="Z33" s="59" t="s">
        <v>6896</v>
      </c>
      <c r="AA33" t="str">
        <f>VLOOKUP($Z33,Sheet2!$E$2:$I$222,3,FALSE)</f>
        <v>To Ocean Beach</v>
      </c>
      <c r="AB33" t="str">
        <f>VLOOKUP($Z33,Sheet2!$E$2:$I$222,4,FALSE)</f>
        <v>La Playa &amp; Cabrillo</v>
      </c>
      <c r="AC33" t="str">
        <f>VLOOKUP($Z33,Sheet2!$E$2:$I$222,5,FALSE)</f>
        <v>Daily ~ 5:30am-12am</v>
      </c>
      <c r="AE33" t="s">
        <v>6876</v>
      </c>
      <c r="AF33" t="s">
        <v>6888</v>
      </c>
      <c r="AG33" s="59" t="s">
        <v>6967</v>
      </c>
      <c r="AH33" t="str">
        <f>VLOOKUP(AG33,Sheet2!$E$2:$I$222,3,FALSE)</f>
        <v>To Richmond District</v>
      </c>
      <c r="AI33" t="str">
        <f>VLOOKUP(AG33,Sheet2!$E$2:$I$222,4,FALSE)</f>
        <v>Balboa &amp; 12th Av.</v>
      </c>
      <c r="AJ33" t="str">
        <f>VLOOKUP(AG33,Sheet2!$E$2:$I$222,5,FALSE)</f>
        <v>PM Only: M-F ~ 4pm-7pm</v>
      </c>
      <c r="AK33"/>
      <c r="AO33" t="e">
        <f>VLOOKUP(AN33,Sheet2!$E$2:$I$222,3,FALSE)</f>
        <v>#N/A</v>
      </c>
      <c r="AP33" t="e">
        <f>VLOOKUP(AN33,Sheet2!$E$2:$I$222,4,FALSE)</f>
        <v>#N/A</v>
      </c>
      <c r="AQ33" t="e">
        <f>VLOOKUP(AN33,Sheet2!$E$2:$I$222,5,FALSE)</f>
        <v>#N/A</v>
      </c>
      <c r="AR33"/>
      <c r="AV33" t="e">
        <f>VLOOKUP(AU33,Sheet2!$E$2:$I$222,3,FALSE)</f>
        <v>#N/A</v>
      </c>
      <c r="AW33" t="e">
        <f>VLOOKUP(AU33,Sheet2!$E$2:$I$222,4,FALSE)</f>
        <v>#N/A</v>
      </c>
      <c r="AX33" t="e">
        <f>VLOOKUP(AU33,Sheet2!$E$2:$I$222,5,FALSE)</f>
        <v>#N/A</v>
      </c>
      <c r="AY33"/>
      <c r="BC33" t="e">
        <f>VLOOKUP(BB33,Sheet2!$E$2:$I$222,3,FALSE)</f>
        <v>#N/A</v>
      </c>
      <c r="BD33" t="e">
        <f>VLOOKUP(BB33,Sheet2!$E$2:$I$222,4,FALSE)</f>
        <v>#N/A</v>
      </c>
      <c r="BE33" t="e">
        <f>VLOOKUP(BB33,Sheet2!$E$2:$I$222,5,FALSE)</f>
        <v>#N/A</v>
      </c>
      <c r="BF33"/>
      <c r="BJ33" t="e">
        <f>VLOOKUP(BI33,Sheet2!$E$2:$I$222,3,FALSE)</f>
        <v>#N/A</v>
      </c>
      <c r="BK33" t="e">
        <f>VLOOKUP(BI33,Sheet2!$E$2:$I$222,4,FALSE)</f>
        <v>#N/A</v>
      </c>
      <c r="BL33" t="e">
        <f>VLOOKUP(BI33,Sheet2!$E$2:$I$222,5,FALSE)</f>
        <v>#N/A</v>
      </c>
      <c r="BM33"/>
      <c r="BQ33" t="e">
        <f>VLOOKUP(BP33,Sheet2!$E$2:$I$222,3,FALSE)</f>
        <v>#N/A</v>
      </c>
      <c r="BR33" t="e">
        <f>VLOOKUP(BP33,Sheet2!$E$2:$I$222,4,FALSE)</f>
        <v>#N/A</v>
      </c>
      <c r="BS33" t="e">
        <f>VLOOKUP(BP33,Sheet2!$E$2:$I$222,5,FALSE)</f>
        <v>#N/A</v>
      </c>
      <c r="BT33"/>
      <c r="BX33" t="e">
        <f>VLOOKUP(BW33,Sheet2!$E$2:$I$222,3,FALSE)</f>
        <v>#N/A</v>
      </c>
      <c r="BY33" t="e">
        <f>VLOOKUP(BW33,Sheet2!$E$2:$I$222,4,FALSE)</f>
        <v>#N/A</v>
      </c>
      <c r="BZ33" t="e">
        <f>VLOOKUP(BW33,Sheet2!$E$2:$I$222,5,FALSE)</f>
        <v>#N/A</v>
      </c>
      <c r="CA33"/>
      <c r="CE33" t="e">
        <f>VLOOKUP(CD33,Sheet2!$E$2:$I$222,3,FALSE)</f>
        <v>#N/A</v>
      </c>
      <c r="CF33" t="e">
        <f>VLOOKUP(CD33,Sheet2!$E$2:$I$222,4,FALSE)</f>
        <v>#N/A</v>
      </c>
      <c r="CG33" t="e">
        <f>VLOOKUP(CD33,Sheet2!$E$2:$I$222,5,FALSE)</f>
        <v>#N/A</v>
      </c>
      <c r="CH33"/>
      <c r="CL33" t="e">
        <f>VLOOKUP(CK33,Sheet2!$E$2:$I$222,3,FALSE)</f>
        <v>#N/A</v>
      </c>
      <c r="CM33" t="e">
        <f>VLOOKUP(CK33,Sheet2!$E$2:$I$222,4,FALSE)</f>
        <v>#N/A</v>
      </c>
      <c r="CN33" t="e">
        <f>VLOOKUP(CK33,Sheet2!$E$2:$I$222,5,FALSE)</f>
        <v>#N/A</v>
      </c>
      <c r="CO33"/>
      <c r="CS33" t="e">
        <f>VLOOKUP(CR33,Sheet2!$E$2:$I$222,3,FALSE)</f>
        <v>#N/A</v>
      </c>
      <c r="CT33" t="e">
        <f>VLOOKUP(CR33,Sheet2!$E$2:$I$222,4,FALSE)</f>
        <v>#N/A</v>
      </c>
      <c r="CU33" t="e">
        <f>VLOOKUP(CR33,Sheet2!$E$2:$I$222,5,FALSE)</f>
        <v>#N/A</v>
      </c>
      <c r="CV33"/>
      <c r="CZ33" t="e">
        <f>VLOOKUP(CY33,Sheet2!$E$2:$I$222,3,FALSE)</f>
        <v>#N/A</v>
      </c>
      <c r="DA33" t="e">
        <f>VLOOKUP(CY33,Sheet2!$E$2:$I$222,4,FALSE)</f>
        <v>#N/A</v>
      </c>
      <c r="DB33" t="e">
        <f>VLOOKUP(CY33,Sheet2!$E$2:$I$222,5,FALSE)</f>
        <v>#N/A</v>
      </c>
      <c r="DC33"/>
      <c r="DG33" t="e">
        <f>VLOOKUP(DF33,Sheet2!$E$2:$I$222,3,FALSE)</f>
        <v>#N/A</v>
      </c>
      <c r="DH33" t="e">
        <f>VLOOKUP(DF33,Sheet2!$E$2:$I$222,4,FALSE)</f>
        <v>#N/A</v>
      </c>
      <c r="DI33" t="e">
        <f>VLOOKUP(DF33,Sheet2!$E$2:$I$222,5,FALSE)</f>
        <v>#N/A</v>
      </c>
    </row>
    <row r="34" spans="1:113" x14ac:dyDescent="0.25">
      <c r="A34">
        <v>34</v>
      </c>
      <c r="C34">
        <v>13041</v>
      </c>
      <c r="D34">
        <v>3041</v>
      </c>
      <c r="E34">
        <v>37.776879999999998</v>
      </c>
      <c r="F34">
        <v>-122.47056000000001</v>
      </c>
      <c r="G34" t="s">
        <v>84</v>
      </c>
      <c r="H34" t="s">
        <v>2515</v>
      </c>
      <c r="I34" t="s">
        <v>4918</v>
      </c>
      <c r="J34" t="s">
        <v>4948</v>
      </c>
      <c r="M34" t="s">
        <v>5109</v>
      </c>
      <c r="Q34" t="s">
        <v>5924</v>
      </c>
      <c r="S34" t="s">
        <v>5997</v>
      </c>
      <c r="W34">
        <f t="shared" si="0"/>
        <v>2</v>
      </c>
      <c r="X34" t="s">
        <v>6816</v>
      </c>
      <c r="Y34" t="s">
        <v>6886</v>
      </c>
      <c r="Z34" s="59" t="s">
        <v>6897</v>
      </c>
      <c r="AA34" t="str">
        <f>VLOOKUP($Z34,Sheet2!$E$2:$I$222,3,FALSE)</f>
        <v>To Ferry Plaza</v>
      </c>
      <c r="AB34" t="str">
        <f>VLOOKUP($Z34,Sheet2!$E$2:$I$222,4,FALSE)</f>
        <v>Steuart &amp; Market</v>
      </c>
      <c r="AC34" t="str">
        <f>VLOOKUP($Z34,Sheet2!$E$2:$I$222,5,FALSE)</f>
        <v>Daily ~ 5:30am-12am</v>
      </c>
      <c r="AE34" t="s">
        <v>6876</v>
      </c>
      <c r="AF34" t="s">
        <v>6886</v>
      </c>
      <c r="AG34" s="59" t="s">
        <v>6966</v>
      </c>
      <c r="AH34" t="str">
        <f>VLOOKUP(AG34,Sheet2!$E$2:$I$222,3,FALSE)</f>
        <v>To Financial District</v>
      </c>
      <c r="AI34" t="str">
        <f>VLOOKUP(AG34,Sheet2!$E$2:$I$222,4,FALSE)</f>
        <v>Davis &amp; Market</v>
      </c>
      <c r="AJ34" t="str">
        <f>VLOOKUP(AG34,Sheet2!$E$2:$I$222,5,FALSE)</f>
        <v>AM Only: M-F ~ 7am-9am</v>
      </c>
      <c r="AK34"/>
      <c r="AO34" t="e">
        <f>VLOOKUP(AN34,Sheet2!$E$2:$I$222,3,FALSE)</f>
        <v>#N/A</v>
      </c>
      <c r="AP34" t="e">
        <f>VLOOKUP(AN34,Sheet2!$E$2:$I$222,4,FALSE)</f>
        <v>#N/A</v>
      </c>
      <c r="AQ34" t="e">
        <f>VLOOKUP(AN34,Sheet2!$E$2:$I$222,5,FALSE)</f>
        <v>#N/A</v>
      </c>
      <c r="AR34"/>
      <c r="AV34" t="e">
        <f>VLOOKUP(AU34,Sheet2!$E$2:$I$222,3,FALSE)</f>
        <v>#N/A</v>
      </c>
      <c r="AW34" t="e">
        <f>VLOOKUP(AU34,Sheet2!$E$2:$I$222,4,FALSE)</f>
        <v>#N/A</v>
      </c>
      <c r="AX34" t="e">
        <f>VLOOKUP(AU34,Sheet2!$E$2:$I$222,5,FALSE)</f>
        <v>#N/A</v>
      </c>
      <c r="AY34"/>
      <c r="BC34" t="e">
        <f>VLOOKUP(BB34,Sheet2!$E$2:$I$222,3,FALSE)</f>
        <v>#N/A</v>
      </c>
      <c r="BD34" t="e">
        <f>VLOOKUP(BB34,Sheet2!$E$2:$I$222,4,FALSE)</f>
        <v>#N/A</v>
      </c>
      <c r="BE34" t="e">
        <f>VLOOKUP(BB34,Sheet2!$E$2:$I$222,5,FALSE)</f>
        <v>#N/A</v>
      </c>
      <c r="BF34"/>
      <c r="BJ34" t="e">
        <f>VLOOKUP(BI34,Sheet2!$E$2:$I$222,3,FALSE)</f>
        <v>#N/A</v>
      </c>
      <c r="BK34" t="e">
        <f>VLOOKUP(BI34,Sheet2!$E$2:$I$222,4,FALSE)</f>
        <v>#N/A</v>
      </c>
      <c r="BL34" t="e">
        <f>VLOOKUP(BI34,Sheet2!$E$2:$I$222,5,FALSE)</f>
        <v>#N/A</v>
      </c>
      <c r="BM34"/>
      <c r="BQ34" t="e">
        <f>VLOOKUP(BP34,Sheet2!$E$2:$I$222,3,FALSE)</f>
        <v>#N/A</v>
      </c>
      <c r="BR34" t="e">
        <f>VLOOKUP(BP34,Sheet2!$E$2:$I$222,4,FALSE)</f>
        <v>#N/A</v>
      </c>
      <c r="BS34" t="e">
        <f>VLOOKUP(BP34,Sheet2!$E$2:$I$222,5,FALSE)</f>
        <v>#N/A</v>
      </c>
      <c r="BT34"/>
      <c r="BX34" t="e">
        <f>VLOOKUP(BW34,Sheet2!$E$2:$I$222,3,FALSE)</f>
        <v>#N/A</v>
      </c>
      <c r="BY34" t="e">
        <f>VLOOKUP(BW34,Sheet2!$E$2:$I$222,4,FALSE)</f>
        <v>#N/A</v>
      </c>
      <c r="BZ34" t="e">
        <f>VLOOKUP(BW34,Sheet2!$E$2:$I$222,5,FALSE)</f>
        <v>#N/A</v>
      </c>
      <c r="CA34"/>
      <c r="CE34" t="e">
        <f>VLOOKUP(CD34,Sheet2!$E$2:$I$222,3,FALSE)</f>
        <v>#N/A</v>
      </c>
      <c r="CF34" t="e">
        <f>VLOOKUP(CD34,Sheet2!$E$2:$I$222,4,FALSE)</f>
        <v>#N/A</v>
      </c>
      <c r="CG34" t="e">
        <f>VLOOKUP(CD34,Sheet2!$E$2:$I$222,5,FALSE)</f>
        <v>#N/A</v>
      </c>
      <c r="CH34"/>
      <c r="CL34" t="e">
        <f>VLOOKUP(CK34,Sheet2!$E$2:$I$222,3,FALSE)</f>
        <v>#N/A</v>
      </c>
      <c r="CM34" t="e">
        <f>VLOOKUP(CK34,Sheet2!$E$2:$I$222,4,FALSE)</f>
        <v>#N/A</v>
      </c>
      <c r="CN34" t="e">
        <f>VLOOKUP(CK34,Sheet2!$E$2:$I$222,5,FALSE)</f>
        <v>#N/A</v>
      </c>
      <c r="CO34"/>
      <c r="CS34" t="e">
        <f>VLOOKUP(CR34,Sheet2!$E$2:$I$222,3,FALSE)</f>
        <v>#N/A</v>
      </c>
      <c r="CT34" t="e">
        <f>VLOOKUP(CR34,Sheet2!$E$2:$I$222,4,FALSE)</f>
        <v>#N/A</v>
      </c>
      <c r="CU34" t="e">
        <f>VLOOKUP(CR34,Sheet2!$E$2:$I$222,5,FALSE)</f>
        <v>#N/A</v>
      </c>
      <c r="CV34"/>
      <c r="CZ34" t="e">
        <f>VLOOKUP(CY34,Sheet2!$E$2:$I$222,3,FALSE)</f>
        <v>#N/A</v>
      </c>
      <c r="DA34" t="e">
        <f>VLOOKUP(CY34,Sheet2!$E$2:$I$222,4,FALSE)</f>
        <v>#N/A</v>
      </c>
      <c r="DB34" t="e">
        <f>VLOOKUP(CY34,Sheet2!$E$2:$I$222,5,FALSE)</f>
        <v>#N/A</v>
      </c>
      <c r="DC34"/>
      <c r="DG34" t="e">
        <f>VLOOKUP(DF34,Sheet2!$E$2:$I$222,3,FALSE)</f>
        <v>#N/A</v>
      </c>
      <c r="DH34" t="e">
        <f>VLOOKUP(DF34,Sheet2!$E$2:$I$222,4,FALSE)</f>
        <v>#N/A</v>
      </c>
      <c r="DI34" t="e">
        <f>VLOOKUP(DF34,Sheet2!$E$2:$I$222,5,FALSE)</f>
        <v>#N/A</v>
      </c>
    </row>
    <row r="35" spans="1:113" x14ac:dyDescent="0.25">
      <c r="A35">
        <v>35</v>
      </c>
      <c r="C35">
        <v>13042</v>
      </c>
      <c r="D35">
        <v>3042</v>
      </c>
      <c r="E35">
        <v>37.776780000000002</v>
      </c>
      <c r="F35">
        <v>-122.4727</v>
      </c>
      <c r="G35" t="s">
        <v>85</v>
      </c>
      <c r="H35" t="s">
        <v>2516</v>
      </c>
      <c r="I35" t="s">
        <v>4918</v>
      </c>
      <c r="J35" t="s">
        <v>4947</v>
      </c>
      <c r="Q35" t="s">
        <v>5924</v>
      </c>
      <c r="S35" t="s">
        <v>5998</v>
      </c>
      <c r="W35">
        <f t="shared" si="0"/>
        <v>1</v>
      </c>
      <c r="X35" t="s">
        <v>6817</v>
      </c>
      <c r="Y35" t="s">
        <v>6886</v>
      </c>
      <c r="Z35" s="59" t="s">
        <v>6898</v>
      </c>
      <c r="AA35" t="str">
        <f>VLOOKUP($Z35,Sheet2!$E$2:$I$222,3,FALSE)</f>
        <v>To Financial District</v>
      </c>
      <c r="AB35" t="str">
        <f>VLOOKUP($Z35,Sheet2!$E$2:$I$222,4,FALSE)</f>
        <v>Davis &amp; Market</v>
      </c>
      <c r="AC35" t="str">
        <f>VLOOKUP($Z35,Sheet2!$E$2:$I$222,5,FALSE)</f>
        <v>AM Only: M-F ~ 7am-9am</v>
      </c>
      <c r="AH35" t="e">
        <f>VLOOKUP(AG35,Sheet2!$E$2:$I$222,3,FALSE)</f>
        <v>#N/A</v>
      </c>
      <c r="AI35" t="e">
        <f>VLOOKUP(AG35,Sheet2!$E$2:$I$222,4,FALSE)</f>
        <v>#N/A</v>
      </c>
      <c r="AJ35" t="e">
        <f>VLOOKUP(AG35,Sheet2!$E$2:$I$222,5,FALSE)</f>
        <v>#N/A</v>
      </c>
      <c r="AK35"/>
      <c r="AO35" t="e">
        <f>VLOOKUP(AN35,Sheet2!$E$2:$I$222,3,FALSE)</f>
        <v>#N/A</v>
      </c>
      <c r="AP35" t="e">
        <f>VLOOKUP(AN35,Sheet2!$E$2:$I$222,4,FALSE)</f>
        <v>#N/A</v>
      </c>
      <c r="AQ35" t="e">
        <f>VLOOKUP(AN35,Sheet2!$E$2:$I$222,5,FALSE)</f>
        <v>#N/A</v>
      </c>
      <c r="AR35"/>
      <c r="AV35" t="e">
        <f>VLOOKUP(AU35,Sheet2!$E$2:$I$222,3,FALSE)</f>
        <v>#N/A</v>
      </c>
      <c r="AW35" t="e">
        <f>VLOOKUP(AU35,Sheet2!$E$2:$I$222,4,FALSE)</f>
        <v>#N/A</v>
      </c>
      <c r="AX35" t="e">
        <f>VLOOKUP(AU35,Sheet2!$E$2:$I$222,5,FALSE)</f>
        <v>#N/A</v>
      </c>
      <c r="AY35"/>
      <c r="BC35" t="e">
        <f>VLOOKUP(BB35,Sheet2!$E$2:$I$222,3,FALSE)</f>
        <v>#N/A</v>
      </c>
      <c r="BD35" t="e">
        <f>VLOOKUP(BB35,Sheet2!$E$2:$I$222,4,FALSE)</f>
        <v>#N/A</v>
      </c>
      <c r="BE35" t="e">
        <f>VLOOKUP(BB35,Sheet2!$E$2:$I$222,5,FALSE)</f>
        <v>#N/A</v>
      </c>
      <c r="BF35"/>
      <c r="BJ35" t="e">
        <f>VLOOKUP(BI35,Sheet2!$E$2:$I$222,3,FALSE)</f>
        <v>#N/A</v>
      </c>
      <c r="BK35" t="e">
        <f>VLOOKUP(BI35,Sheet2!$E$2:$I$222,4,FALSE)</f>
        <v>#N/A</v>
      </c>
      <c r="BL35" t="e">
        <f>VLOOKUP(BI35,Sheet2!$E$2:$I$222,5,FALSE)</f>
        <v>#N/A</v>
      </c>
      <c r="BM35"/>
      <c r="BQ35" t="e">
        <f>VLOOKUP(BP35,Sheet2!$E$2:$I$222,3,FALSE)</f>
        <v>#N/A</v>
      </c>
      <c r="BR35" t="e">
        <f>VLOOKUP(BP35,Sheet2!$E$2:$I$222,4,FALSE)</f>
        <v>#N/A</v>
      </c>
      <c r="BS35" t="e">
        <f>VLOOKUP(BP35,Sheet2!$E$2:$I$222,5,FALSE)</f>
        <v>#N/A</v>
      </c>
      <c r="BT35"/>
      <c r="BX35" t="e">
        <f>VLOOKUP(BW35,Sheet2!$E$2:$I$222,3,FALSE)</f>
        <v>#N/A</v>
      </c>
      <c r="BY35" t="e">
        <f>VLOOKUP(BW35,Sheet2!$E$2:$I$222,4,FALSE)</f>
        <v>#N/A</v>
      </c>
      <c r="BZ35" t="e">
        <f>VLOOKUP(BW35,Sheet2!$E$2:$I$222,5,FALSE)</f>
        <v>#N/A</v>
      </c>
      <c r="CA35"/>
      <c r="CE35" t="e">
        <f>VLOOKUP(CD35,Sheet2!$E$2:$I$222,3,FALSE)</f>
        <v>#N/A</v>
      </c>
      <c r="CF35" t="e">
        <f>VLOOKUP(CD35,Sheet2!$E$2:$I$222,4,FALSE)</f>
        <v>#N/A</v>
      </c>
      <c r="CG35" t="e">
        <f>VLOOKUP(CD35,Sheet2!$E$2:$I$222,5,FALSE)</f>
        <v>#N/A</v>
      </c>
      <c r="CH35"/>
      <c r="CL35" t="e">
        <f>VLOOKUP(CK35,Sheet2!$E$2:$I$222,3,FALSE)</f>
        <v>#N/A</v>
      </c>
      <c r="CM35" t="e">
        <f>VLOOKUP(CK35,Sheet2!$E$2:$I$222,4,FALSE)</f>
        <v>#N/A</v>
      </c>
      <c r="CN35" t="e">
        <f>VLOOKUP(CK35,Sheet2!$E$2:$I$222,5,FALSE)</f>
        <v>#N/A</v>
      </c>
      <c r="CO35"/>
      <c r="CS35" t="e">
        <f>VLOOKUP(CR35,Sheet2!$E$2:$I$222,3,FALSE)</f>
        <v>#N/A</v>
      </c>
      <c r="CT35" t="e">
        <f>VLOOKUP(CR35,Sheet2!$E$2:$I$222,4,FALSE)</f>
        <v>#N/A</v>
      </c>
      <c r="CU35" t="e">
        <f>VLOOKUP(CR35,Sheet2!$E$2:$I$222,5,FALSE)</f>
        <v>#N/A</v>
      </c>
      <c r="CV35"/>
      <c r="CZ35" t="e">
        <f>VLOOKUP(CY35,Sheet2!$E$2:$I$222,3,FALSE)</f>
        <v>#N/A</v>
      </c>
      <c r="DA35" t="e">
        <f>VLOOKUP(CY35,Sheet2!$E$2:$I$222,4,FALSE)</f>
        <v>#N/A</v>
      </c>
      <c r="DB35" t="e">
        <f>VLOOKUP(CY35,Sheet2!$E$2:$I$222,5,FALSE)</f>
        <v>#N/A</v>
      </c>
      <c r="DC35"/>
      <c r="DG35" t="e">
        <f>VLOOKUP(DF35,Sheet2!$E$2:$I$222,3,FALSE)</f>
        <v>#N/A</v>
      </c>
      <c r="DH35" t="e">
        <f>VLOOKUP(DF35,Sheet2!$E$2:$I$222,4,FALSE)</f>
        <v>#N/A</v>
      </c>
      <c r="DI35" t="e">
        <f>VLOOKUP(DF35,Sheet2!$E$2:$I$222,5,FALSE)</f>
        <v>#N/A</v>
      </c>
    </row>
    <row r="36" spans="1:113" x14ac:dyDescent="0.25">
      <c r="A36">
        <v>36</v>
      </c>
      <c r="C36">
        <v>13043</v>
      </c>
      <c r="D36">
        <v>3043</v>
      </c>
      <c r="E36">
        <v>37.776739999999997</v>
      </c>
      <c r="F36">
        <v>-122.47577</v>
      </c>
      <c r="G36" t="s">
        <v>86</v>
      </c>
      <c r="H36" t="s">
        <v>2517</v>
      </c>
      <c r="I36" t="s">
        <v>4917</v>
      </c>
      <c r="J36" t="s">
        <v>4948</v>
      </c>
      <c r="Q36" t="s">
        <v>5924</v>
      </c>
      <c r="S36" t="s">
        <v>5999</v>
      </c>
      <c r="W36">
        <f t="shared" si="0"/>
        <v>2</v>
      </c>
      <c r="X36" t="s">
        <v>6816</v>
      </c>
      <c r="Y36" t="s">
        <v>6888</v>
      </c>
      <c r="Z36" s="59" t="s">
        <v>6896</v>
      </c>
      <c r="AA36" t="str">
        <f>VLOOKUP($Z36,Sheet2!$E$2:$I$222,3,FALSE)</f>
        <v>To Ocean Beach</v>
      </c>
      <c r="AB36" t="str">
        <f>VLOOKUP($Z36,Sheet2!$E$2:$I$222,4,FALSE)</f>
        <v>La Playa &amp; Cabrillo</v>
      </c>
      <c r="AC36" t="str">
        <f>VLOOKUP($Z36,Sheet2!$E$2:$I$222,5,FALSE)</f>
        <v>Daily ~ 5:30am-12am</v>
      </c>
      <c r="AE36" t="s">
        <v>6817</v>
      </c>
      <c r="AF36" t="s">
        <v>6888</v>
      </c>
      <c r="AG36" s="59" t="s">
        <v>6989</v>
      </c>
      <c r="AH36" t="str">
        <f>VLOOKUP(AG36,Sheet2!$E$2:$I$222,3,FALSE)</f>
        <v>To Ocean Beach</v>
      </c>
      <c r="AI36" t="str">
        <f>VLOOKUP(AG36,Sheet2!$E$2:$I$222,4,FALSE)</f>
        <v>La Playa &amp; Cabrillo</v>
      </c>
      <c r="AJ36" t="str">
        <f>VLOOKUP(AG36,Sheet2!$E$2:$I$222,5,FALSE)</f>
        <v>PM Only: M-F ~ 4pm-7pm</v>
      </c>
      <c r="AK36"/>
      <c r="AO36" t="e">
        <f>VLOOKUP(AN36,Sheet2!$E$2:$I$222,3,FALSE)</f>
        <v>#N/A</v>
      </c>
      <c r="AP36" t="e">
        <f>VLOOKUP(AN36,Sheet2!$E$2:$I$222,4,FALSE)</f>
        <v>#N/A</v>
      </c>
      <c r="AQ36" t="e">
        <f>VLOOKUP(AN36,Sheet2!$E$2:$I$222,5,FALSE)</f>
        <v>#N/A</v>
      </c>
      <c r="AR36"/>
      <c r="AV36" t="e">
        <f>VLOOKUP(AU36,Sheet2!$E$2:$I$222,3,FALSE)</f>
        <v>#N/A</v>
      </c>
      <c r="AW36" t="e">
        <f>VLOOKUP(AU36,Sheet2!$E$2:$I$222,4,FALSE)</f>
        <v>#N/A</v>
      </c>
      <c r="AX36" t="e">
        <f>VLOOKUP(AU36,Sheet2!$E$2:$I$222,5,FALSE)</f>
        <v>#N/A</v>
      </c>
      <c r="AY36"/>
      <c r="BC36" t="e">
        <f>VLOOKUP(BB36,Sheet2!$E$2:$I$222,3,FALSE)</f>
        <v>#N/A</v>
      </c>
      <c r="BD36" t="e">
        <f>VLOOKUP(BB36,Sheet2!$E$2:$I$222,4,FALSE)</f>
        <v>#N/A</v>
      </c>
      <c r="BE36" t="e">
        <f>VLOOKUP(BB36,Sheet2!$E$2:$I$222,5,FALSE)</f>
        <v>#N/A</v>
      </c>
      <c r="BF36"/>
      <c r="BJ36" t="e">
        <f>VLOOKUP(BI36,Sheet2!$E$2:$I$222,3,FALSE)</f>
        <v>#N/A</v>
      </c>
      <c r="BK36" t="e">
        <f>VLOOKUP(BI36,Sheet2!$E$2:$I$222,4,FALSE)</f>
        <v>#N/A</v>
      </c>
      <c r="BL36" t="e">
        <f>VLOOKUP(BI36,Sheet2!$E$2:$I$222,5,FALSE)</f>
        <v>#N/A</v>
      </c>
      <c r="BM36"/>
      <c r="BQ36" t="e">
        <f>VLOOKUP(BP36,Sheet2!$E$2:$I$222,3,FALSE)</f>
        <v>#N/A</v>
      </c>
      <c r="BR36" t="e">
        <f>VLOOKUP(BP36,Sheet2!$E$2:$I$222,4,FALSE)</f>
        <v>#N/A</v>
      </c>
      <c r="BS36" t="e">
        <f>VLOOKUP(BP36,Sheet2!$E$2:$I$222,5,FALSE)</f>
        <v>#N/A</v>
      </c>
      <c r="BT36"/>
      <c r="BX36" t="e">
        <f>VLOOKUP(BW36,Sheet2!$E$2:$I$222,3,FALSE)</f>
        <v>#N/A</v>
      </c>
      <c r="BY36" t="e">
        <f>VLOOKUP(BW36,Sheet2!$E$2:$I$222,4,FALSE)</f>
        <v>#N/A</v>
      </c>
      <c r="BZ36" t="e">
        <f>VLOOKUP(BW36,Sheet2!$E$2:$I$222,5,FALSE)</f>
        <v>#N/A</v>
      </c>
      <c r="CA36"/>
      <c r="CE36" t="e">
        <f>VLOOKUP(CD36,Sheet2!$E$2:$I$222,3,FALSE)</f>
        <v>#N/A</v>
      </c>
      <c r="CF36" t="e">
        <f>VLOOKUP(CD36,Sheet2!$E$2:$I$222,4,FALSE)</f>
        <v>#N/A</v>
      </c>
      <c r="CG36" t="e">
        <f>VLOOKUP(CD36,Sheet2!$E$2:$I$222,5,FALSE)</f>
        <v>#N/A</v>
      </c>
      <c r="CH36"/>
      <c r="CL36" t="e">
        <f>VLOOKUP(CK36,Sheet2!$E$2:$I$222,3,FALSE)</f>
        <v>#N/A</v>
      </c>
      <c r="CM36" t="e">
        <f>VLOOKUP(CK36,Sheet2!$E$2:$I$222,4,FALSE)</f>
        <v>#N/A</v>
      </c>
      <c r="CN36" t="e">
        <f>VLOOKUP(CK36,Sheet2!$E$2:$I$222,5,FALSE)</f>
        <v>#N/A</v>
      </c>
      <c r="CO36"/>
      <c r="CS36" t="e">
        <f>VLOOKUP(CR36,Sheet2!$E$2:$I$222,3,FALSE)</f>
        <v>#N/A</v>
      </c>
      <c r="CT36" t="e">
        <f>VLOOKUP(CR36,Sheet2!$E$2:$I$222,4,FALSE)</f>
        <v>#N/A</v>
      </c>
      <c r="CU36" t="e">
        <f>VLOOKUP(CR36,Sheet2!$E$2:$I$222,5,FALSE)</f>
        <v>#N/A</v>
      </c>
      <c r="CV36"/>
      <c r="CZ36" t="e">
        <f>VLOOKUP(CY36,Sheet2!$E$2:$I$222,3,FALSE)</f>
        <v>#N/A</v>
      </c>
      <c r="DA36" t="e">
        <f>VLOOKUP(CY36,Sheet2!$E$2:$I$222,4,FALSE)</f>
        <v>#N/A</v>
      </c>
      <c r="DB36" t="e">
        <f>VLOOKUP(CY36,Sheet2!$E$2:$I$222,5,FALSE)</f>
        <v>#N/A</v>
      </c>
      <c r="DC36"/>
      <c r="DG36" t="e">
        <f>VLOOKUP(DF36,Sheet2!$E$2:$I$222,3,FALSE)</f>
        <v>#N/A</v>
      </c>
      <c r="DH36" t="e">
        <f>VLOOKUP(DF36,Sheet2!$E$2:$I$222,4,FALSE)</f>
        <v>#N/A</v>
      </c>
      <c r="DI36" t="e">
        <f>VLOOKUP(DF36,Sheet2!$E$2:$I$222,5,FALSE)</f>
        <v>#N/A</v>
      </c>
    </row>
    <row r="37" spans="1:113" x14ac:dyDescent="0.25">
      <c r="A37">
        <v>37</v>
      </c>
      <c r="C37">
        <v>13044</v>
      </c>
      <c r="D37">
        <v>3044</v>
      </c>
      <c r="E37">
        <v>37.776620000000001</v>
      </c>
      <c r="F37">
        <v>-122.47602000000001</v>
      </c>
      <c r="G37" t="s">
        <v>86</v>
      </c>
      <c r="H37" t="s">
        <v>2517</v>
      </c>
      <c r="I37" t="s">
        <v>4918</v>
      </c>
      <c r="J37" t="s">
        <v>4948</v>
      </c>
      <c r="N37" t="s">
        <v>5118</v>
      </c>
      <c r="Q37" t="s">
        <v>5924</v>
      </c>
      <c r="R37">
        <v>847</v>
      </c>
      <c r="S37" t="s">
        <v>6000</v>
      </c>
      <c r="W37">
        <f t="shared" si="0"/>
        <v>2</v>
      </c>
      <c r="X37" t="s">
        <v>6816</v>
      </c>
      <c r="Y37" t="s">
        <v>6886</v>
      </c>
      <c r="Z37" s="59" t="s">
        <v>6897</v>
      </c>
      <c r="AA37" t="str">
        <f>VLOOKUP($Z37,Sheet2!$E$2:$I$222,3,FALSE)</f>
        <v>To Ferry Plaza</v>
      </c>
      <c r="AB37" t="str">
        <f>VLOOKUP($Z37,Sheet2!$E$2:$I$222,4,FALSE)</f>
        <v>Steuart &amp; Market</v>
      </c>
      <c r="AC37" t="str">
        <f>VLOOKUP($Z37,Sheet2!$E$2:$I$222,5,FALSE)</f>
        <v>Daily ~ 5:30am-12am</v>
      </c>
      <c r="AE37" t="s">
        <v>6817</v>
      </c>
      <c r="AF37" t="s">
        <v>6886</v>
      </c>
      <c r="AG37" s="59" t="s">
        <v>6898</v>
      </c>
      <c r="AH37" t="str">
        <f>VLOOKUP(AG37,Sheet2!$E$2:$I$222,3,FALSE)</f>
        <v>To Financial District</v>
      </c>
      <c r="AI37" t="str">
        <f>VLOOKUP(AG37,Sheet2!$E$2:$I$222,4,FALSE)</f>
        <v>Davis &amp; Market</v>
      </c>
      <c r="AJ37" t="str">
        <f>VLOOKUP(AG37,Sheet2!$E$2:$I$222,5,FALSE)</f>
        <v>AM Only: M-F ~ 7am-9am</v>
      </c>
      <c r="AK37"/>
      <c r="AO37" t="e">
        <f>VLOOKUP(AN37,Sheet2!$E$2:$I$222,3,FALSE)</f>
        <v>#N/A</v>
      </c>
      <c r="AP37" t="e">
        <f>VLOOKUP(AN37,Sheet2!$E$2:$I$222,4,FALSE)</f>
        <v>#N/A</v>
      </c>
      <c r="AQ37" t="e">
        <f>VLOOKUP(AN37,Sheet2!$E$2:$I$222,5,FALSE)</f>
        <v>#N/A</v>
      </c>
      <c r="AR37"/>
      <c r="AV37" t="e">
        <f>VLOOKUP(AU37,Sheet2!$E$2:$I$222,3,FALSE)</f>
        <v>#N/A</v>
      </c>
      <c r="AW37" t="e">
        <f>VLOOKUP(AU37,Sheet2!$E$2:$I$222,4,FALSE)</f>
        <v>#N/A</v>
      </c>
      <c r="AX37" t="e">
        <f>VLOOKUP(AU37,Sheet2!$E$2:$I$222,5,FALSE)</f>
        <v>#N/A</v>
      </c>
      <c r="AY37"/>
      <c r="BC37" t="e">
        <f>VLOOKUP(BB37,Sheet2!$E$2:$I$222,3,FALSE)</f>
        <v>#N/A</v>
      </c>
      <c r="BD37" t="e">
        <f>VLOOKUP(BB37,Sheet2!$E$2:$I$222,4,FALSE)</f>
        <v>#N/A</v>
      </c>
      <c r="BE37" t="e">
        <f>VLOOKUP(BB37,Sheet2!$E$2:$I$222,5,FALSE)</f>
        <v>#N/A</v>
      </c>
      <c r="BF37"/>
      <c r="BJ37" t="e">
        <f>VLOOKUP(BI37,Sheet2!$E$2:$I$222,3,FALSE)</f>
        <v>#N/A</v>
      </c>
      <c r="BK37" t="e">
        <f>VLOOKUP(BI37,Sheet2!$E$2:$I$222,4,FALSE)</f>
        <v>#N/A</v>
      </c>
      <c r="BL37" t="e">
        <f>VLOOKUP(BI37,Sheet2!$E$2:$I$222,5,FALSE)</f>
        <v>#N/A</v>
      </c>
      <c r="BM37"/>
      <c r="BQ37" t="e">
        <f>VLOOKUP(BP37,Sheet2!$E$2:$I$222,3,FALSE)</f>
        <v>#N/A</v>
      </c>
      <c r="BR37" t="e">
        <f>VLOOKUP(BP37,Sheet2!$E$2:$I$222,4,FALSE)</f>
        <v>#N/A</v>
      </c>
      <c r="BS37" t="e">
        <f>VLOOKUP(BP37,Sheet2!$E$2:$I$222,5,FALSE)</f>
        <v>#N/A</v>
      </c>
      <c r="BT37"/>
      <c r="BX37" t="e">
        <f>VLOOKUP(BW37,Sheet2!$E$2:$I$222,3,FALSE)</f>
        <v>#N/A</v>
      </c>
      <c r="BY37" t="e">
        <f>VLOOKUP(BW37,Sheet2!$E$2:$I$222,4,FALSE)</f>
        <v>#N/A</v>
      </c>
      <c r="BZ37" t="e">
        <f>VLOOKUP(BW37,Sheet2!$E$2:$I$222,5,FALSE)</f>
        <v>#N/A</v>
      </c>
      <c r="CA37"/>
      <c r="CE37" t="e">
        <f>VLOOKUP(CD37,Sheet2!$E$2:$I$222,3,FALSE)</f>
        <v>#N/A</v>
      </c>
      <c r="CF37" t="e">
        <f>VLOOKUP(CD37,Sheet2!$E$2:$I$222,4,FALSE)</f>
        <v>#N/A</v>
      </c>
      <c r="CG37" t="e">
        <f>VLOOKUP(CD37,Sheet2!$E$2:$I$222,5,FALSE)</f>
        <v>#N/A</v>
      </c>
      <c r="CH37"/>
      <c r="CL37" t="e">
        <f>VLOOKUP(CK37,Sheet2!$E$2:$I$222,3,FALSE)</f>
        <v>#N/A</v>
      </c>
      <c r="CM37" t="e">
        <f>VLOOKUP(CK37,Sheet2!$E$2:$I$222,4,FALSE)</f>
        <v>#N/A</v>
      </c>
      <c r="CN37" t="e">
        <f>VLOOKUP(CK37,Sheet2!$E$2:$I$222,5,FALSE)</f>
        <v>#N/A</v>
      </c>
      <c r="CO37"/>
      <c r="CS37" t="e">
        <f>VLOOKUP(CR37,Sheet2!$E$2:$I$222,3,FALSE)</f>
        <v>#N/A</v>
      </c>
      <c r="CT37" t="e">
        <f>VLOOKUP(CR37,Sheet2!$E$2:$I$222,4,FALSE)</f>
        <v>#N/A</v>
      </c>
      <c r="CU37" t="e">
        <f>VLOOKUP(CR37,Sheet2!$E$2:$I$222,5,FALSE)</f>
        <v>#N/A</v>
      </c>
      <c r="CV37"/>
      <c r="CZ37" t="e">
        <f>VLOOKUP(CY37,Sheet2!$E$2:$I$222,3,FALSE)</f>
        <v>#N/A</v>
      </c>
      <c r="DA37" t="e">
        <f>VLOOKUP(CY37,Sheet2!$E$2:$I$222,4,FALSE)</f>
        <v>#N/A</v>
      </c>
      <c r="DB37" t="e">
        <f>VLOOKUP(CY37,Sheet2!$E$2:$I$222,5,FALSE)</f>
        <v>#N/A</v>
      </c>
      <c r="DC37"/>
      <c r="DG37" t="e">
        <f>VLOOKUP(DF37,Sheet2!$E$2:$I$222,3,FALSE)</f>
        <v>#N/A</v>
      </c>
      <c r="DH37" t="e">
        <f>VLOOKUP(DF37,Sheet2!$E$2:$I$222,4,FALSE)</f>
        <v>#N/A</v>
      </c>
      <c r="DI37" t="e">
        <f>VLOOKUP(DF37,Sheet2!$E$2:$I$222,5,FALSE)</f>
        <v>#N/A</v>
      </c>
    </row>
    <row r="38" spans="1:113" x14ac:dyDescent="0.25">
      <c r="A38">
        <v>38</v>
      </c>
      <c r="C38">
        <v>13045</v>
      </c>
      <c r="D38">
        <v>3045</v>
      </c>
      <c r="E38">
        <v>37.77666</v>
      </c>
      <c r="F38">
        <v>-122.47790999999999</v>
      </c>
      <c r="G38" t="s">
        <v>87</v>
      </c>
      <c r="H38" t="s">
        <v>2518</v>
      </c>
      <c r="I38" t="s">
        <v>4917</v>
      </c>
      <c r="J38" t="s">
        <v>4946</v>
      </c>
      <c r="K38" t="s">
        <v>4964</v>
      </c>
      <c r="N38" t="s">
        <v>5119</v>
      </c>
      <c r="Q38" t="s">
        <v>5924</v>
      </c>
      <c r="R38">
        <v>1022</v>
      </c>
      <c r="S38" t="s">
        <v>5999</v>
      </c>
      <c r="W38">
        <f t="shared" si="0"/>
        <v>2</v>
      </c>
      <c r="X38" t="s">
        <v>6816</v>
      </c>
      <c r="Y38" t="s">
        <v>6888</v>
      </c>
      <c r="Z38" s="59" t="s">
        <v>6896</v>
      </c>
      <c r="AA38" t="str">
        <f>VLOOKUP($Z38,Sheet2!$E$2:$I$222,3,FALSE)</f>
        <v>To Ocean Beach</v>
      </c>
      <c r="AB38" t="str">
        <f>VLOOKUP($Z38,Sheet2!$E$2:$I$222,4,FALSE)</f>
        <v>La Playa &amp; Cabrillo</v>
      </c>
      <c r="AC38" t="str">
        <f>VLOOKUP($Z38,Sheet2!$E$2:$I$222,5,FALSE)</f>
        <v>Daily ~ 5:30am-12am</v>
      </c>
      <c r="AE38" t="s">
        <v>6817</v>
      </c>
      <c r="AF38" t="s">
        <v>6888</v>
      </c>
      <c r="AG38" s="59" t="s">
        <v>6989</v>
      </c>
      <c r="AH38" t="str">
        <f>VLOOKUP(AG38,Sheet2!$E$2:$I$222,3,FALSE)</f>
        <v>To Ocean Beach</v>
      </c>
      <c r="AI38" t="str">
        <f>VLOOKUP(AG38,Sheet2!$E$2:$I$222,4,FALSE)</f>
        <v>La Playa &amp; Cabrillo</v>
      </c>
      <c r="AJ38" t="str">
        <f>VLOOKUP(AG38,Sheet2!$E$2:$I$222,5,FALSE)</f>
        <v>PM Only: M-F ~ 4pm-7pm</v>
      </c>
      <c r="AK38"/>
      <c r="AO38" t="e">
        <f>VLOOKUP(AN38,Sheet2!$E$2:$I$222,3,FALSE)</f>
        <v>#N/A</v>
      </c>
      <c r="AP38" t="e">
        <f>VLOOKUP(AN38,Sheet2!$E$2:$I$222,4,FALSE)</f>
        <v>#N/A</v>
      </c>
      <c r="AQ38" t="e">
        <f>VLOOKUP(AN38,Sheet2!$E$2:$I$222,5,FALSE)</f>
        <v>#N/A</v>
      </c>
      <c r="AR38"/>
      <c r="AV38" t="e">
        <f>VLOOKUP(AU38,Sheet2!$E$2:$I$222,3,FALSE)</f>
        <v>#N/A</v>
      </c>
      <c r="AW38" t="e">
        <f>VLOOKUP(AU38,Sheet2!$E$2:$I$222,4,FALSE)</f>
        <v>#N/A</v>
      </c>
      <c r="AX38" t="e">
        <f>VLOOKUP(AU38,Sheet2!$E$2:$I$222,5,FALSE)</f>
        <v>#N/A</v>
      </c>
      <c r="AY38"/>
      <c r="BC38" t="e">
        <f>VLOOKUP(BB38,Sheet2!$E$2:$I$222,3,FALSE)</f>
        <v>#N/A</v>
      </c>
      <c r="BD38" t="e">
        <f>VLOOKUP(BB38,Sheet2!$E$2:$I$222,4,FALSE)</f>
        <v>#N/A</v>
      </c>
      <c r="BE38" t="e">
        <f>VLOOKUP(BB38,Sheet2!$E$2:$I$222,5,FALSE)</f>
        <v>#N/A</v>
      </c>
      <c r="BF38"/>
      <c r="BJ38" t="e">
        <f>VLOOKUP(BI38,Sheet2!$E$2:$I$222,3,FALSE)</f>
        <v>#N/A</v>
      </c>
      <c r="BK38" t="e">
        <f>VLOOKUP(BI38,Sheet2!$E$2:$I$222,4,FALSE)</f>
        <v>#N/A</v>
      </c>
      <c r="BL38" t="e">
        <f>VLOOKUP(BI38,Sheet2!$E$2:$I$222,5,FALSE)</f>
        <v>#N/A</v>
      </c>
      <c r="BM38"/>
      <c r="BQ38" t="e">
        <f>VLOOKUP(BP38,Sheet2!$E$2:$I$222,3,FALSE)</f>
        <v>#N/A</v>
      </c>
      <c r="BR38" t="e">
        <f>VLOOKUP(BP38,Sheet2!$E$2:$I$222,4,FALSE)</f>
        <v>#N/A</v>
      </c>
      <c r="BS38" t="e">
        <f>VLOOKUP(BP38,Sheet2!$E$2:$I$222,5,FALSE)</f>
        <v>#N/A</v>
      </c>
      <c r="BT38"/>
      <c r="BX38" t="e">
        <f>VLOOKUP(BW38,Sheet2!$E$2:$I$222,3,FALSE)</f>
        <v>#N/A</v>
      </c>
      <c r="BY38" t="e">
        <f>VLOOKUP(BW38,Sheet2!$E$2:$I$222,4,FALSE)</f>
        <v>#N/A</v>
      </c>
      <c r="BZ38" t="e">
        <f>VLOOKUP(BW38,Sheet2!$E$2:$I$222,5,FALSE)</f>
        <v>#N/A</v>
      </c>
      <c r="CA38"/>
      <c r="CE38" t="e">
        <f>VLOOKUP(CD38,Sheet2!$E$2:$I$222,3,FALSE)</f>
        <v>#N/A</v>
      </c>
      <c r="CF38" t="e">
        <f>VLOOKUP(CD38,Sheet2!$E$2:$I$222,4,FALSE)</f>
        <v>#N/A</v>
      </c>
      <c r="CG38" t="e">
        <f>VLOOKUP(CD38,Sheet2!$E$2:$I$222,5,FALSE)</f>
        <v>#N/A</v>
      </c>
      <c r="CH38"/>
      <c r="CL38" t="e">
        <f>VLOOKUP(CK38,Sheet2!$E$2:$I$222,3,FALSE)</f>
        <v>#N/A</v>
      </c>
      <c r="CM38" t="e">
        <f>VLOOKUP(CK38,Sheet2!$E$2:$I$222,4,FALSE)</f>
        <v>#N/A</v>
      </c>
      <c r="CN38" t="e">
        <f>VLOOKUP(CK38,Sheet2!$E$2:$I$222,5,FALSE)</f>
        <v>#N/A</v>
      </c>
      <c r="CO38"/>
      <c r="CS38" t="e">
        <f>VLOOKUP(CR38,Sheet2!$E$2:$I$222,3,FALSE)</f>
        <v>#N/A</v>
      </c>
      <c r="CT38" t="e">
        <f>VLOOKUP(CR38,Sheet2!$E$2:$I$222,4,FALSE)</f>
        <v>#N/A</v>
      </c>
      <c r="CU38" t="e">
        <f>VLOOKUP(CR38,Sheet2!$E$2:$I$222,5,FALSE)</f>
        <v>#N/A</v>
      </c>
      <c r="CV38"/>
      <c r="CZ38" t="e">
        <f>VLOOKUP(CY38,Sheet2!$E$2:$I$222,3,FALSE)</f>
        <v>#N/A</v>
      </c>
      <c r="DA38" t="e">
        <f>VLOOKUP(CY38,Sheet2!$E$2:$I$222,4,FALSE)</f>
        <v>#N/A</v>
      </c>
      <c r="DB38" t="e">
        <f>VLOOKUP(CY38,Sheet2!$E$2:$I$222,5,FALSE)</f>
        <v>#N/A</v>
      </c>
      <c r="DC38"/>
      <c r="DG38" t="e">
        <f>VLOOKUP(DF38,Sheet2!$E$2:$I$222,3,FALSE)</f>
        <v>#N/A</v>
      </c>
      <c r="DH38" t="e">
        <f>VLOOKUP(DF38,Sheet2!$E$2:$I$222,4,FALSE)</f>
        <v>#N/A</v>
      </c>
      <c r="DI38" t="e">
        <f>VLOOKUP(DF38,Sheet2!$E$2:$I$222,5,FALSE)</f>
        <v>#N/A</v>
      </c>
    </row>
    <row r="39" spans="1:113" x14ac:dyDescent="0.25">
      <c r="A39">
        <v>39</v>
      </c>
      <c r="C39">
        <v>13046</v>
      </c>
      <c r="D39">
        <v>3046</v>
      </c>
      <c r="E39">
        <v>37.776530000000001</v>
      </c>
      <c r="F39">
        <v>-122.47816</v>
      </c>
      <c r="G39" t="s">
        <v>87</v>
      </c>
      <c r="H39" t="s">
        <v>2518</v>
      </c>
      <c r="I39" t="s">
        <v>4918</v>
      </c>
      <c r="J39" t="s">
        <v>4946</v>
      </c>
      <c r="K39" t="s">
        <v>4964</v>
      </c>
      <c r="N39" t="s">
        <v>5120</v>
      </c>
      <c r="Q39" t="s">
        <v>5924</v>
      </c>
      <c r="R39">
        <v>1023</v>
      </c>
      <c r="S39" t="s">
        <v>6000</v>
      </c>
      <c r="W39">
        <f t="shared" si="0"/>
        <v>2</v>
      </c>
      <c r="X39" t="s">
        <v>6816</v>
      </c>
      <c r="Y39" t="s">
        <v>6886</v>
      </c>
      <c r="Z39" s="59" t="s">
        <v>6897</v>
      </c>
      <c r="AA39" t="str">
        <f>VLOOKUP($Z39,Sheet2!$E$2:$I$222,3,FALSE)</f>
        <v>To Ferry Plaza</v>
      </c>
      <c r="AB39" t="str">
        <f>VLOOKUP($Z39,Sheet2!$E$2:$I$222,4,FALSE)</f>
        <v>Steuart &amp; Market</v>
      </c>
      <c r="AC39" t="str">
        <f>VLOOKUP($Z39,Sheet2!$E$2:$I$222,5,FALSE)</f>
        <v>Daily ~ 5:30am-12am</v>
      </c>
      <c r="AE39" t="s">
        <v>6817</v>
      </c>
      <c r="AF39" t="s">
        <v>6886</v>
      </c>
      <c r="AG39" s="59" t="s">
        <v>6898</v>
      </c>
      <c r="AH39" t="str">
        <f>VLOOKUP(AG39,Sheet2!$E$2:$I$222,3,FALSE)</f>
        <v>To Financial District</v>
      </c>
      <c r="AI39" t="str">
        <f>VLOOKUP(AG39,Sheet2!$E$2:$I$222,4,FALSE)</f>
        <v>Davis &amp; Market</v>
      </c>
      <c r="AJ39" t="str">
        <f>VLOOKUP(AG39,Sheet2!$E$2:$I$222,5,FALSE)</f>
        <v>AM Only: M-F ~ 7am-9am</v>
      </c>
      <c r="AK39"/>
      <c r="AO39" t="e">
        <f>VLOOKUP(AN39,Sheet2!$E$2:$I$222,3,FALSE)</f>
        <v>#N/A</v>
      </c>
      <c r="AP39" t="e">
        <f>VLOOKUP(AN39,Sheet2!$E$2:$I$222,4,FALSE)</f>
        <v>#N/A</v>
      </c>
      <c r="AQ39" t="e">
        <f>VLOOKUP(AN39,Sheet2!$E$2:$I$222,5,FALSE)</f>
        <v>#N/A</v>
      </c>
      <c r="AR39"/>
      <c r="AV39" t="e">
        <f>VLOOKUP(AU39,Sheet2!$E$2:$I$222,3,FALSE)</f>
        <v>#N/A</v>
      </c>
      <c r="AW39" t="e">
        <f>VLOOKUP(AU39,Sheet2!$E$2:$I$222,4,FALSE)</f>
        <v>#N/A</v>
      </c>
      <c r="AX39" t="e">
        <f>VLOOKUP(AU39,Sheet2!$E$2:$I$222,5,FALSE)</f>
        <v>#N/A</v>
      </c>
      <c r="AY39"/>
      <c r="BC39" t="e">
        <f>VLOOKUP(BB39,Sheet2!$E$2:$I$222,3,FALSE)</f>
        <v>#N/A</v>
      </c>
      <c r="BD39" t="e">
        <f>VLOOKUP(BB39,Sheet2!$E$2:$I$222,4,FALSE)</f>
        <v>#N/A</v>
      </c>
      <c r="BE39" t="e">
        <f>VLOOKUP(BB39,Sheet2!$E$2:$I$222,5,FALSE)</f>
        <v>#N/A</v>
      </c>
      <c r="BF39"/>
      <c r="BJ39" t="e">
        <f>VLOOKUP(BI39,Sheet2!$E$2:$I$222,3,FALSE)</f>
        <v>#N/A</v>
      </c>
      <c r="BK39" t="e">
        <f>VLOOKUP(BI39,Sheet2!$E$2:$I$222,4,FALSE)</f>
        <v>#N/A</v>
      </c>
      <c r="BL39" t="e">
        <f>VLOOKUP(BI39,Sheet2!$E$2:$I$222,5,FALSE)</f>
        <v>#N/A</v>
      </c>
      <c r="BM39"/>
      <c r="BQ39" t="e">
        <f>VLOOKUP(BP39,Sheet2!$E$2:$I$222,3,FALSE)</f>
        <v>#N/A</v>
      </c>
      <c r="BR39" t="e">
        <f>VLOOKUP(BP39,Sheet2!$E$2:$I$222,4,FALSE)</f>
        <v>#N/A</v>
      </c>
      <c r="BS39" t="e">
        <f>VLOOKUP(BP39,Sheet2!$E$2:$I$222,5,FALSE)</f>
        <v>#N/A</v>
      </c>
      <c r="BT39"/>
      <c r="BX39" t="e">
        <f>VLOOKUP(BW39,Sheet2!$E$2:$I$222,3,FALSE)</f>
        <v>#N/A</v>
      </c>
      <c r="BY39" t="e">
        <f>VLOOKUP(BW39,Sheet2!$E$2:$I$222,4,FALSE)</f>
        <v>#N/A</v>
      </c>
      <c r="BZ39" t="e">
        <f>VLOOKUP(BW39,Sheet2!$E$2:$I$222,5,FALSE)</f>
        <v>#N/A</v>
      </c>
      <c r="CA39"/>
      <c r="CE39" t="e">
        <f>VLOOKUP(CD39,Sheet2!$E$2:$I$222,3,FALSE)</f>
        <v>#N/A</v>
      </c>
      <c r="CF39" t="e">
        <f>VLOOKUP(CD39,Sheet2!$E$2:$I$222,4,FALSE)</f>
        <v>#N/A</v>
      </c>
      <c r="CG39" t="e">
        <f>VLOOKUP(CD39,Sheet2!$E$2:$I$222,5,FALSE)</f>
        <v>#N/A</v>
      </c>
      <c r="CH39"/>
      <c r="CL39" t="e">
        <f>VLOOKUP(CK39,Sheet2!$E$2:$I$222,3,FALSE)</f>
        <v>#N/A</v>
      </c>
      <c r="CM39" t="e">
        <f>VLOOKUP(CK39,Sheet2!$E$2:$I$222,4,FALSE)</f>
        <v>#N/A</v>
      </c>
      <c r="CN39" t="e">
        <f>VLOOKUP(CK39,Sheet2!$E$2:$I$222,5,FALSE)</f>
        <v>#N/A</v>
      </c>
      <c r="CO39"/>
      <c r="CS39" t="e">
        <f>VLOOKUP(CR39,Sheet2!$E$2:$I$222,3,FALSE)</f>
        <v>#N/A</v>
      </c>
      <c r="CT39" t="e">
        <f>VLOOKUP(CR39,Sheet2!$E$2:$I$222,4,FALSE)</f>
        <v>#N/A</v>
      </c>
      <c r="CU39" t="e">
        <f>VLOOKUP(CR39,Sheet2!$E$2:$I$222,5,FALSE)</f>
        <v>#N/A</v>
      </c>
      <c r="CV39"/>
      <c r="CZ39" t="e">
        <f>VLOOKUP(CY39,Sheet2!$E$2:$I$222,3,FALSE)</f>
        <v>#N/A</v>
      </c>
      <c r="DA39" t="e">
        <f>VLOOKUP(CY39,Sheet2!$E$2:$I$222,4,FALSE)</f>
        <v>#N/A</v>
      </c>
      <c r="DB39" t="e">
        <f>VLOOKUP(CY39,Sheet2!$E$2:$I$222,5,FALSE)</f>
        <v>#N/A</v>
      </c>
      <c r="DC39"/>
      <c r="DG39" t="e">
        <f>VLOOKUP(DF39,Sheet2!$E$2:$I$222,3,FALSE)</f>
        <v>#N/A</v>
      </c>
      <c r="DH39" t="e">
        <f>VLOOKUP(DF39,Sheet2!$E$2:$I$222,4,FALSE)</f>
        <v>#N/A</v>
      </c>
      <c r="DI39" t="e">
        <f>VLOOKUP(DF39,Sheet2!$E$2:$I$222,5,FALSE)</f>
        <v>#N/A</v>
      </c>
    </row>
    <row r="40" spans="1:113" x14ac:dyDescent="0.25">
      <c r="A40">
        <v>40</v>
      </c>
      <c r="C40">
        <v>13047</v>
      </c>
      <c r="D40">
        <v>3047</v>
      </c>
      <c r="E40">
        <v>37.776560000000003</v>
      </c>
      <c r="F40">
        <v>-122.48005000000001</v>
      </c>
      <c r="G40" t="s">
        <v>88</v>
      </c>
      <c r="H40" t="s">
        <v>2519</v>
      </c>
      <c r="I40" t="s">
        <v>4917</v>
      </c>
      <c r="J40" t="s">
        <v>4948</v>
      </c>
      <c r="N40" t="s">
        <v>5121</v>
      </c>
      <c r="Q40" t="s">
        <v>5924</v>
      </c>
      <c r="R40">
        <v>1368</v>
      </c>
      <c r="S40" t="s">
        <v>5999</v>
      </c>
      <c r="W40">
        <f t="shared" si="0"/>
        <v>2</v>
      </c>
      <c r="X40" t="s">
        <v>6816</v>
      </c>
      <c r="Y40" t="s">
        <v>6888</v>
      </c>
      <c r="Z40" s="59" t="s">
        <v>6896</v>
      </c>
      <c r="AA40" t="str">
        <f>VLOOKUP($Z40,Sheet2!$E$2:$I$222,3,FALSE)</f>
        <v>To Ocean Beach</v>
      </c>
      <c r="AB40" t="str">
        <f>VLOOKUP($Z40,Sheet2!$E$2:$I$222,4,FALSE)</f>
        <v>La Playa &amp; Cabrillo</v>
      </c>
      <c r="AC40" t="str">
        <f>VLOOKUP($Z40,Sheet2!$E$2:$I$222,5,FALSE)</f>
        <v>Daily ~ 5:30am-12am</v>
      </c>
      <c r="AE40" t="s">
        <v>6817</v>
      </c>
      <c r="AF40" t="s">
        <v>6888</v>
      </c>
      <c r="AG40" s="59" t="s">
        <v>6989</v>
      </c>
      <c r="AH40" t="str">
        <f>VLOOKUP(AG40,Sheet2!$E$2:$I$222,3,FALSE)</f>
        <v>To Ocean Beach</v>
      </c>
      <c r="AI40" t="str">
        <f>VLOOKUP(AG40,Sheet2!$E$2:$I$222,4,FALSE)</f>
        <v>La Playa &amp; Cabrillo</v>
      </c>
      <c r="AJ40" t="str">
        <f>VLOOKUP(AG40,Sheet2!$E$2:$I$222,5,FALSE)</f>
        <v>PM Only: M-F ~ 4pm-7pm</v>
      </c>
      <c r="AK40"/>
      <c r="AO40" t="e">
        <f>VLOOKUP(AN40,Sheet2!$E$2:$I$222,3,FALSE)</f>
        <v>#N/A</v>
      </c>
      <c r="AP40" t="e">
        <f>VLOOKUP(AN40,Sheet2!$E$2:$I$222,4,FALSE)</f>
        <v>#N/A</v>
      </c>
      <c r="AQ40" t="e">
        <f>VLOOKUP(AN40,Sheet2!$E$2:$I$222,5,FALSE)</f>
        <v>#N/A</v>
      </c>
      <c r="AR40"/>
      <c r="AV40" t="e">
        <f>VLOOKUP(AU40,Sheet2!$E$2:$I$222,3,FALSE)</f>
        <v>#N/A</v>
      </c>
      <c r="AW40" t="e">
        <f>VLOOKUP(AU40,Sheet2!$E$2:$I$222,4,FALSE)</f>
        <v>#N/A</v>
      </c>
      <c r="AX40" t="e">
        <f>VLOOKUP(AU40,Sheet2!$E$2:$I$222,5,FALSE)</f>
        <v>#N/A</v>
      </c>
      <c r="AY40"/>
      <c r="BC40" t="e">
        <f>VLOOKUP(BB40,Sheet2!$E$2:$I$222,3,FALSE)</f>
        <v>#N/A</v>
      </c>
      <c r="BD40" t="e">
        <f>VLOOKUP(BB40,Sheet2!$E$2:$I$222,4,FALSE)</f>
        <v>#N/A</v>
      </c>
      <c r="BE40" t="e">
        <f>VLOOKUP(BB40,Sheet2!$E$2:$I$222,5,FALSE)</f>
        <v>#N/A</v>
      </c>
      <c r="BF40"/>
      <c r="BJ40" t="e">
        <f>VLOOKUP(BI40,Sheet2!$E$2:$I$222,3,FALSE)</f>
        <v>#N/A</v>
      </c>
      <c r="BK40" t="e">
        <f>VLOOKUP(BI40,Sheet2!$E$2:$I$222,4,FALSE)</f>
        <v>#N/A</v>
      </c>
      <c r="BL40" t="e">
        <f>VLOOKUP(BI40,Sheet2!$E$2:$I$222,5,FALSE)</f>
        <v>#N/A</v>
      </c>
      <c r="BM40"/>
      <c r="BQ40" t="e">
        <f>VLOOKUP(BP40,Sheet2!$E$2:$I$222,3,FALSE)</f>
        <v>#N/A</v>
      </c>
      <c r="BR40" t="e">
        <f>VLOOKUP(BP40,Sheet2!$E$2:$I$222,4,FALSE)</f>
        <v>#N/A</v>
      </c>
      <c r="BS40" t="e">
        <f>VLOOKUP(BP40,Sheet2!$E$2:$I$222,5,FALSE)</f>
        <v>#N/A</v>
      </c>
      <c r="BT40"/>
      <c r="BX40" t="e">
        <f>VLOOKUP(BW40,Sheet2!$E$2:$I$222,3,FALSE)</f>
        <v>#N/A</v>
      </c>
      <c r="BY40" t="e">
        <f>VLOOKUP(BW40,Sheet2!$E$2:$I$222,4,FALSE)</f>
        <v>#N/A</v>
      </c>
      <c r="BZ40" t="e">
        <f>VLOOKUP(BW40,Sheet2!$E$2:$I$222,5,FALSE)</f>
        <v>#N/A</v>
      </c>
      <c r="CA40"/>
      <c r="CE40" t="e">
        <f>VLOOKUP(CD40,Sheet2!$E$2:$I$222,3,FALSE)</f>
        <v>#N/A</v>
      </c>
      <c r="CF40" t="e">
        <f>VLOOKUP(CD40,Sheet2!$E$2:$I$222,4,FALSE)</f>
        <v>#N/A</v>
      </c>
      <c r="CG40" t="e">
        <f>VLOOKUP(CD40,Sheet2!$E$2:$I$222,5,FALSE)</f>
        <v>#N/A</v>
      </c>
      <c r="CH40"/>
      <c r="CL40" t="e">
        <f>VLOOKUP(CK40,Sheet2!$E$2:$I$222,3,FALSE)</f>
        <v>#N/A</v>
      </c>
      <c r="CM40" t="e">
        <f>VLOOKUP(CK40,Sheet2!$E$2:$I$222,4,FALSE)</f>
        <v>#N/A</v>
      </c>
      <c r="CN40" t="e">
        <f>VLOOKUP(CK40,Sheet2!$E$2:$I$222,5,FALSE)</f>
        <v>#N/A</v>
      </c>
      <c r="CO40"/>
      <c r="CS40" t="e">
        <f>VLOOKUP(CR40,Sheet2!$E$2:$I$222,3,FALSE)</f>
        <v>#N/A</v>
      </c>
      <c r="CT40" t="e">
        <f>VLOOKUP(CR40,Sheet2!$E$2:$I$222,4,FALSE)</f>
        <v>#N/A</v>
      </c>
      <c r="CU40" t="e">
        <f>VLOOKUP(CR40,Sheet2!$E$2:$I$222,5,FALSE)</f>
        <v>#N/A</v>
      </c>
      <c r="CV40"/>
      <c r="CZ40" t="e">
        <f>VLOOKUP(CY40,Sheet2!$E$2:$I$222,3,FALSE)</f>
        <v>#N/A</v>
      </c>
      <c r="DA40" t="e">
        <f>VLOOKUP(CY40,Sheet2!$E$2:$I$222,4,FALSE)</f>
        <v>#N/A</v>
      </c>
      <c r="DB40" t="e">
        <f>VLOOKUP(CY40,Sheet2!$E$2:$I$222,5,FALSE)</f>
        <v>#N/A</v>
      </c>
      <c r="DC40"/>
      <c r="DG40" t="e">
        <f>VLOOKUP(DF40,Sheet2!$E$2:$I$222,3,FALSE)</f>
        <v>#N/A</v>
      </c>
      <c r="DH40" t="e">
        <f>VLOOKUP(DF40,Sheet2!$E$2:$I$222,4,FALSE)</f>
        <v>#N/A</v>
      </c>
      <c r="DI40" t="e">
        <f>VLOOKUP(DF40,Sheet2!$E$2:$I$222,5,FALSE)</f>
        <v>#N/A</v>
      </c>
    </row>
    <row r="41" spans="1:113" x14ac:dyDescent="0.25">
      <c r="A41">
        <v>41</v>
      </c>
      <c r="C41">
        <v>13048</v>
      </c>
      <c r="D41">
        <v>3048</v>
      </c>
      <c r="E41">
        <v>37.776440000000001</v>
      </c>
      <c r="F41">
        <v>-122.4803</v>
      </c>
      <c r="G41" t="s">
        <v>88</v>
      </c>
      <c r="H41" t="s">
        <v>2519</v>
      </c>
      <c r="I41" t="s">
        <v>4918</v>
      </c>
      <c r="J41" t="s">
        <v>4948</v>
      </c>
      <c r="N41" t="s">
        <v>5122</v>
      </c>
      <c r="Q41" t="s">
        <v>5924</v>
      </c>
      <c r="R41">
        <v>1055</v>
      </c>
      <c r="S41" t="s">
        <v>6000</v>
      </c>
      <c r="W41">
        <f t="shared" si="0"/>
        <v>2</v>
      </c>
      <c r="X41" t="s">
        <v>6816</v>
      </c>
      <c r="Y41" t="s">
        <v>6886</v>
      </c>
      <c r="Z41" s="59" t="s">
        <v>6897</v>
      </c>
      <c r="AA41" t="str">
        <f>VLOOKUP($Z41,Sheet2!$E$2:$I$222,3,FALSE)</f>
        <v>To Ferry Plaza</v>
      </c>
      <c r="AB41" t="str">
        <f>VLOOKUP($Z41,Sheet2!$E$2:$I$222,4,FALSE)</f>
        <v>Steuart &amp; Market</v>
      </c>
      <c r="AC41" t="str">
        <f>VLOOKUP($Z41,Sheet2!$E$2:$I$222,5,FALSE)</f>
        <v>Daily ~ 5:30am-12am</v>
      </c>
      <c r="AE41" t="s">
        <v>6817</v>
      </c>
      <c r="AF41" t="s">
        <v>6886</v>
      </c>
      <c r="AG41" s="59" t="s">
        <v>6898</v>
      </c>
      <c r="AH41" t="str">
        <f>VLOOKUP(AG41,Sheet2!$E$2:$I$222,3,FALSE)</f>
        <v>To Financial District</v>
      </c>
      <c r="AI41" t="str">
        <f>VLOOKUP(AG41,Sheet2!$E$2:$I$222,4,FALSE)</f>
        <v>Davis &amp; Market</v>
      </c>
      <c r="AJ41" t="str">
        <f>VLOOKUP(AG41,Sheet2!$E$2:$I$222,5,FALSE)</f>
        <v>AM Only: M-F ~ 7am-9am</v>
      </c>
      <c r="AK41"/>
      <c r="AO41" t="e">
        <f>VLOOKUP(AN41,Sheet2!$E$2:$I$222,3,FALSE)</f>
        <v>#N/A</v>
      </c>
      <c r="AP41" t="e">
        <f>VLOOKUP(AN41,Sheet2!$E$2:$I$222,4,FALSE)</f>
        <v>#N/A</v>
      </c>
      <c r="AQ41" t="e">
        <f>VLOOKUP(AN41,Sheet2!$E$2:$I$222,5,FALSE)</f>
        <v>#N/A</v>
      </c>
      <c r="AR41"/>
      <c r="AV41" t="e">
        <f>VLOOKUP(AU41,Sheet2!$E$2:$I$222,3,FALSE)</f>
        <v>#N/A</v>
      </c>
      <c r="AW41" t="e">
        <f>VLOOKUP(AU41,Sheet2!$E$2:$I$222,4,FALSE)</f>
        <v>#N/A</v>
      </c>
      <c r="AX41" t="e">
        <f>VLOOKUP(AU41,Sheet2!$E$2:$I$222,5,FALSE)</f>
        <v>#N/A</v>
      </c>
      <c r="AY41"/>
      <c r="BC41" t="e">
        <f>VLOOKUP(BB41,Sheet2!$E$2:$I$222,3,FALSE)</f>
        <v>#N/A</v>
      </c>
      <c r="BD41" t="e">
        <f>VLOOKUP(BB41,Sheet2!$E$2:$I$222,4,FALSE)</f>
        <v>#N/A</v>
      </c>
      <c r="BE41" t="e">
        <f>VLOOKUP(BB41,Sheet2!$E$2:$I$222,5,FALSE)</f>
        <v>#N/A</v>
      </c>
      <c r="BF41"/>
      <c r="BJ41" t="e">
        <f>VLOOKUP(BI41,Sheet2!$E$2:$I$222,3,FALSE)</f>
        <v>#N/A</v>
      </c>
      <c r="BK41" t="e">
        <f>VLOOKUP(BI41,Sheet2!$E$2:$I$222,4,FALSE)</f>
        <v>#N/A</v>
      </c>
      <c r="BL41" t="e">
        <f>VLOOKUP(BI41,Sheet2!$E$2:$I$222,5,FALSE)</f>
        <v>#N/A</v>
      </c>
      <c r="BM41"/>
      <c r="BQ41" t="e">
        <f>VLOOKUP(BP41,Sheet2!$E$2:$I$222,3,FALSE)</f>
        <v>#N/A</v>
      </c>
      <c r="BR41" t="e">
        <f>VLOOKUP(BP41,Sheet2!$E$2:$I$222,4,FALSE)</f>
        <v>#N/A</v>
      </c>
      <c r="BS41" t="e">
        <f>VLOOKUP(BP41,Sheet2!$E$2:$I$222,5,FALSE)</f>
        <v>#N/A</v>
      </c>
      <c r="BT41"/>
      <c r="BX41" t="e">
        <f>VLOOKUP(BW41,Sheet2!$E$2:$I$222,3,FALSE)</f>
        <v>#N/A</v>
      </c>
      <c r="BY41" t="e">
        <f>VLOOKUP(BW41,Sheet2!$E$2:$I$222,4,FALSE)</f>
        <v>#N/A</v>
      </c>
      <c r="BZ41" t="e">
        <f>VLOOKUP(BW41,Sheet2!$E$2:$I$222,5,FALSE)</f>
        <v>#N/A</v>
      </c>
      <c r="CA41"/>
      <c r="CE41" t="e">
        <f>VLOOKUP(CD41,Sheet2!$E$2:$I$222,3,FALSE)</f>
        <v>#N/A</v>
      </c>
      <c r="CF41" t="e">
        <f>VLOOKUP(CD41,Sheet2!$E$2:$I$222,4,FALSE)</f>
        <v>#N/A</v>
      </c>
      <c r="CG41" t="e">
        <f>VLOOKUP(CD41,Sheet2!$E$2:$I$222,5,FALSE)</f>
        <v>#N/A</v>
      </c>
      <c r="CH41"/>
      <c r="CL41" t="e">
        <f>VLOOKUP(CK41,Sheet2!$E$2:$I$222,3,FALSE)</f>
        <v>#N/A</v>
      </c>
      <c r="CM41" t="e">
        <f>VLOOKUP(CK41,Sheet2!$E$2:$I$222,4,FALSE)</f>
        <v>#N/A</v>
      </c>
      <c r="CN41" t="e">
        <f>VLOOKUP(CK41,Sheet2!$E$2:$I$222,5,FALSE)</f>
        <v>#N/A</v>
      </c>
      <c r="CO41"/>
      <c r="CS41" t="e">
        <f>VLOOKUP(CR41,Sheet2!$E$2:$I$222,3,FALSE)</f>
        <v>#N/A</v>
      </c>
      <c r="CT41" t="e">
        <f>VLOOKUP(CR41,Sheet2!$E$2:$I$222,4,FALSE)</f>
        <v>#N/A</v>
      </c>
      <c r="CU41" t="e">
        <f>VLOOKUP(CR41,Sheet2!$E$2:$I$222,5,FALSE)</f>
        <v>#N/A</v>
      </c>
      <c r="CV41"/>
      <c r="CZ41" t="e">
        <f>VLOOKUP(CY41,Sheet2!$E$2:$I$222,3,FALSE)</f>
        <v>#N/A</v>
      </c>
      <c r="DA41" t="e">
        <f>VLOOKUP(CY41,Sheet2!$E$2:$I$222,4,FALSE)</f>
        <v>#N/A</v>
      </c>
      <c r="DB41" t="e">
        <f>VLOOKUP(CY41,Sheet2!$E$2:$I$222,5,FALSE)</f>
        <v>#N/A</v>
      </c>
      <c r="DC41"/>
      <c r="DG41" t="e">
        <f>VLOOKUP(DF41,Sheet2!$E$2:$I$222,3,FALSE)</f>
        <v>#N/A</v>
      </c>
      <c r="DH41" t="e">
        <f>VLOOKUP(DF41,Sheet2!$E$2:$I$222,4,FALSE)</f>
        <v>#N/A</v>
      </c>
      <c r="DI41" t="e">
        <f>VLOOKUP(DF41,Sheet2!$E$2:$I$222,5,FALSE)</f>
        <v>#N/A</v>
      </c>
    </row>
    <row r="42" spans="1:113" x14ac:dyDescent="0.25">
      <c r="A42">
        <v>42</v>
      </c>
      <c r="C42">
        <v>13049</v>
      </c>
      <c r="D42">
        <v>3049</v>
      </c>
      <c r="E42">
        <v>37.776470000000003</v>
      </c>
      <c r="F42">
        <v>-122.48219</v>
      </c>
      <c r="G42" t="s">
        <v>89</v>
      </c>
      <c r="H42" t="s">
        <v>2520</v>
      </c>
      <c r="I42" t="s">
        <v>4917</v>
      </c>
      <c r="J42" t="s">
        <v>4948</v>
      </c>
      <c r="Q42" t="s">
        <v>5924</v>
      </c>
      <c r="S42" t="s">
        <v>5999</v>
      </c>
      <c r="W42">
        <f t="shared" si="0"/>
        <v>2</v>
      </c>
      <c r="X42" t="s">
        <v>6816</v>
      </c>
      <c r="Y42" t="s">
        <v>6888</v>
      </c>
      <c r="Z42" s="59" t="s">
        <v>6896</v>
      </c>
      <c r="AA42" t="str">
        <f>VLOOKUP($Z42,Sheet2!$E$2:$I$222,3,FALSE)</f>
        <v>To Ocean Beach</v>
      </c>
      <c r="AB42" t="str">
        <f>VLOOKUP($Z42,Sheet2!$E$2:$I$222,4,FALSE)</f>
        <v>La Playa &amp; Cabrillo</v>
      </c>
      <c r="AC42" t="str">
        <f>VLOOKUP($Z42,Sheet2!$E$2:$I$222,5,FALSE)</f>
        <v>Daily ~ 5:30am-12am</v>
      </c>
      <c r="AE42" t="s">
        <v>6817</v>
      </c>
      <c r="AF42" t="s">
        <v>6888</v>
      </c>
      <c r="AG42" s="59" t="s">
        <v>6989</v>
      </c>
      <c r="AH42" t="str">
        <f>VLOOKUP(AG42,Sheet2!$E$2:$I$222,3,FALSE)</f>
        <v>To Ocean Beach</v>
      </c>
      <c r="AI42" t="str">
        <f>VLOOKUP(AG42,Sheet2!$E$2:$I$222,4,FALSE)</f>
        <v>La Playa &amp; Cabrillo</v>
      </c>
      <c r="AJ42" t="str">
        <f>VLOOKUP(AG42,Sheet2!$E$2:$I$222,5,FALSE)</f>
        <v>PM Only: M-F ~ 4pm-7pm</v>
      </c>
      <c r="AK42"/>
      <c r="AO42" t="e">
        <f>VLOOKUP(AN42,Sheet2!$E$2:$I$222,3,FALSE)</f>
        <v>#N/A</v>
      </c>
      <c r="AP42" t="e">
        <f>VLOOKUP(AN42,Sheet2!$E$2:$I$222,4,FALSE)</f>
        <v>#N/A</v>
      </c>
      <c r="AQ42" t="e">
        <f>VLOOKUP(AN42,Sheet2!$E$2:$I$222,5,FALSE)</f>
        <v>#N/A</v>
      </c>
      <c r="AR42"/>
      <c r="AV42" t="e">
        <f>VLOOKUP(AU42,Sheet2!$E$2:$I$222,3,FALSE)</f>
        <v>#N/A</v>
      </c>
      <c r="AW42" t="e">
        <f>VLOOKUP(AU42,Sheet2!$E$2:$I$222,4,FALSE)</f>
        <v>#N/A</v>
      </c>
      <c r="AX42" t="e">
        <f>VLOOKUP(AU42,Sheet2!$E$2:$I$222,5,FALSE)</f>
        <v>#N/A</v>
      </c>
      <c r="AY42"/>
      <c r="BC42" t="e">
        <f>VLOOKUP(BB42,Sheet2!$E$2:$I$222,3,FALSE)</f>
        <v>#N/A</v>
      </c>
      <c r="BD42" t="e">
        <f>VLOOKUP(BB42,Sheet2!$E$2:$I$222,4,FALSE)</f>
        <v>#N/A</v>
      </c>
      <c r="BE42" t="e">
        <f>VLOOKUP(BB42,Sheet2!$E$2:$I$222,5,FALSE)</f>
        <v>#N/A</v>
      </c>
      <c r="BF42"/>
      <c r="BJ42" t="e">
        <f>VLOOKUP(BI42,Sheet2!$E$2:$I$222,3,FALSE)</f>
        <v>#N/A</v>
      </c>
      <c r="BK42" t="e">
        <f>VLOOKUP(BI42,Sheet2!$E$2:$I$222,4,FALSE)</f>
        <v>#N/A</v>
      </c>
      <c r="BL42" t="e">
        <f>VLOOKUP(BI42,Sheet2!$E$2:$I$222,5,FALSE)</f>
        <v>#N/A</v>
      </c>
      <c r="BM42"/>
      <c r="BQ42" t="e">
        <f>VLOOKUP(BP42,Sheet2!$E$2:$I$222,3,FALSE)</f>
        <v>#N/A</v>
      </c>
      <c r="BR42" t="e">
        <f>VLOOKUP(BP42,Sheet2!$E$2:$I$222,4,FALSE)</f>
        <v>#N/A</v>
      </c>
      <c r="BS42" t="e">
        <f>VLOOKUP(BP42,Sheet2!$E$2:$I$222,5,FALSE)</f>
        <v>#N/A</v>
      </c>
      <c r="BT42"/>
      <c r="BX42" t="e">
        <f>VLOOKUP(BW42,Sheet2!$E$2:$I$222,3,FALSE)</f>
        <v>#N/A</v>
      </c>
      <c r="BY42" t="e">
        <f>VLOOKUP(BW42,Sheet2!$E$2:$I$222,4,FALSE)</f>
        <v>#N/A</v>
      </c>
      <c r="BZ42" t="e">
        <f>VLOOKUP(BW42,Sheet2!$E$2:$I$222,5,FALSE)</f>
        <v>#N/A</v>
      </c>
      <c r="CA42"/>
      <c r="CE42" t="e">
        <f>VLOOKUP(CD42,Sheet2!$E$2:$I$222,3,FALSE)</f>
        <v>#N/A</v>
      </c>
      <c r="CF42" t="e">
        <f>VLOOKUP(CD42,Sheet2!$E$2:$I$222,4,FALSE)</f>
        <v>#N/A</v>
      </c>
      <c r="CG42" t="e">
        <f>VLOOKUP(CD42,Sheet2!$E$2:$I$222,5,FALSE)</f>
        <v>#N/A</v>
      </c>
      <c r="CH42"/>
      <c r="CL42" t="e">
        <f>VLOOKUP(CK42,Sheet2!$E$2:$I$222,3,FALSE)</f>
        <v>#N/A</v>
      </c>
      <c r="CM42" t="e">
        <f>VLOOKUP(CK42,Sheet2!$E$2:$I$222,4,FALSE)</f>
        <v>#N/A</v>
      </c>
      <c r="CN42" t="e">
        <f>VLOOKUP(CK42,Sheet2!$E$2:$I$222,5,FALSE)</f>
        <v>#N/A</v>
      </c>
      <c r="CO42"/>
      <c r="CS42" t="e">
        <f>VLOOKUP(CR42,Sheet2!$E$2:$I$222,3,FALSE)</f>
        <v>#N/A</v>
      </c>
      <c r="CT42" t="e">
        <f>VLOOKUP(CR42,Sheet2!$E$2:$I$222,4,FALSE)</f>
        <v>#N/A</v>
      </c>
      <c r="CU42" t="e">
        <f>VLOOKUP(CR42,Sheet2!$E$2:$I$222,5,FALSE)</f>
        <v>#N/A</v>
      </c>
      <c r="CV42"/>
      <c r="CZ42" t="e">
        <f>VLOOKUP(CY42,Sheet2!$E$2:$I$222,3,FALSE)</f>
        <v>#N/A</v>
      </c>
      <c r="DA42" t="e">
        <f>VLOOKUP(CY42,Sheet2!$E$2:$I$222,4,FALSE)</f>
        <v>#N/A</v>
      </c>
      <c r="DB42" t="e">
        <f>VLOOKUP(CY42,Sheet2!$E$2:$I$222,5,FALSE)</f>
        <v>#N/A</v>
      </c>
      <c r="DC42"/>
      <c r="DG42" t="e">
        <f>VLOOKUP(DF42,Sheet2!$E$2:$I$222,3,FALSE)</f>
        <v>#N/A</v>
      </c>
      <c r="DH42" t="e">
        <f>VLOOKUP(DF42,Sheet2!$E$2:$I$222,4,FALSE)</f>
        <v>#N/A</v>
      </c>
      <c r="DI42" t="e">
        <f>VLOOKUP(DF42,Sheet2!$E$2:$I$222,5,FALSE)</f>
        <v>#N/A</v>
      </c>
    </row>
    <row r="43" spans="1:113" x14ac:dyDescent="0.25">
      <c r="A43">
        <v>43</v>
      </c>
      <c r="C43">
        <v>13050</v>
      </c>
      <c r="D43">
        <v>3050</v>
      </c>
      <c r="E43">
        <v>37.776339999999998</v>
      </c>
      <c r="F43">
        <v>-122.48246</v>
      </c>
      <c r="G43" t="s">
        <v>89</v>
      </c>
      <c r="H43" t="s">
        <v>2520</v>
      </c>
      <c r="I43" t="s">
        <v>4918</v>
      </c>
      <c r="J43" t="s">
        <v>4947</v>
      </c>
      <c r="N43" t="s">
        <v>5123</v>
      </c>
      <c r="Q43" t="s">
        <v>5924</v>
      </c>
      <c r="R43">
        <v>1227</v>
      </c>
      <c r="S43" t="s">
        <v>6000</v>
      </c>
      <c r="W43">
        <f t="shared" si="0"/>
        <v>2</v>
      </c>
      <c r="X43" t="s">
        <v>6816</v>
      </c>
      <c r="Y43" t="s">
        <v>6886</v>
      </c>
      <c r="Z43" s="59" t="s">
        <v>6897</v>
      </c>
      <c r="AA43" t="str">
        <f>VLOOKUP($Z43,Sheet2!$E$2:$I$222,3,FALSE)</f>
        <v>To Ferry Plaza</v>
      </c>
      <c r="AB43" t="str">
        <f>VLOOKUP($Z43,Sheet2!$E$2:$I$222,4,FALSE)</f>
        <v>Steuart &amp; Market</v>
      </c>
      <c r="AC43" t="str">
        <f>VLOOKUP($Z43,Sheet2!$E$2:$I$222,5,FALSE)</f>
        <v>Daily ~ 5:30am-12am</v>
      </c>
      <c r="AE43" t="s">
        <v>6817</v>
      </c>
      <c r="AF43" t="s">
        <v>6886</v>
      </c>
      <c r="AG43" s="59" t="s">
        <v>6898</v>
      </c>
      <c r="AH43" t="str">
        <f>VLOOKUP(AG43,Sheet2!$E$2:$I$222,3,FALSE)</f>
        <v>To Financial District</v>
      </c>
      <c r="AI43" t="str">
        <f>VLOOKUP(AG43,Sheet2!$E$2:$I$222,4,FALSE)</f>
        <v>Davis &amp; Market</v>
      </c>
      <c r="AJ43" t="str">
        <f>VLOOKUP(AG43,Sheet2!$E$2:$I$222,5,FALSE)</f>
        <v>AM Only: M-F ~ 7am-9am</v>
      </c>
      <c r="AK43"/>
      <c r="AO43" t="e">
        <f>VLOOKUP(AN43,Sheet2!$E$2:$I$222,3,FALSE)</f>
        <v>#N/A</v>
      </c>
      <c r="AP43" t="e">
        <f>VLOOKUP(AN43,Sheet2!$E$2:$I$222,4,FALSE)</f>
        <v>#N/A</v>
      </c>
      <c r="AQ43" t="e">
        <f>VLOOKUP(AN43,Sheet2!$E$2:$I$222,5,FALSE)</f>
        <v>#N/A</v>
      </c>
      <c r="AR43"/>
      <c r="AV43" t="e">
        <f>VLOOKUP(AU43,Sheet2!$E$2:$I$222,3,FALSE)</f>
        <v>#N/A</v>
      </c>
      <c r="AW43" t="e">
        <f>VLOOKUP(AU43,Sheet2!$E$2:$I$222,4,FALSE)</f>
        <v>#N/A</v>
      </c>
      <c r="AX43" t="e">
        <f>VLOOKUP(AU43,Sheet2!$E$2:$I$222,5,FALSE)</f>
        <v>#N/A</v>
      </c>
      <c r="AY43"/>
      <c r="BC43" t="e">
        <f>VLOOKUP(BB43,Sheet2!$E$2:$I$222,3,FALSE)</f>
        <v>#N/A</v>
      </c>
      <c r="BD43" t="e">
        <f>VLOOKUP(BB43,Sheet2!$E$2:$I$222,4,FALSE)</f>
        <v>#N/A</v>
      </c>
      <c r="BE43" t="e">
        <f>VLOOKUP(BB43,Sheet2!$E$2:$I$222,5,FALSE)</f>
        <v>#N/A</v>
      </c>
      <c r="BF43"/>
      <c r="BJ43" t="e">
        <f>VLOOKUP(BI43,Sheet2!$E$2:$I$222,3,FALSE)</f>
        <v>#N/A</v>
      </c>
      <c r="BK43" t="e">
        <f>VLOOKUP(BI43,Sheet2!$E$2:$I$222,4,FALSE)</f>
        <v>#N/A</v>
      </c>
      <c r="BL43" t="e">
        <f>VLOOKUP(BI43,Sheet2!$E$2:$I$222,5,FALSE)</f>
        <v>#N/A</v>
      </c>
      <c r="BM43"/>
      <c r="BQ43" t="e">
        <f>VLOOKUP(BP43,Sheet2!$E$2:$I$222,3,FALSE)</f>
        <v>#N/A</v>
      </c>
      <c r="BR43" t="e">
        <f>VLOOKUP(BP43,Sheet2!$E$2:$I$222,4,FALSE)</f>
        <v>#N/A</v>
      </c>
      <c r="BS43" t="e">
        <f>VLOOKUP(BP43,Sheet2!$E$2:$I$222,5,FALSE)</f>
        <v>#N/A</v>
      </c>
      <c r="BT43"/>
      <c r="BX43" t="e">
        <f>VLOOKUP(BW43,Sheet2!$E$2:$I$222,3,FALSE)</f>
        <v>#N/A</v>
      </c>
      <c r="BY43" t="e">
        <f>VLOOKUP(BW43,Sheet2!$E$2:$I$222,4,FALSE)</f>
        <v>#N/A</v>
      </c>
      <c r="BZ43" t="e">
        <f>VLOOKUP(BW43,Sheet2!$E$2:$I$222,5,FALSE)</f>
        <v>#N/A</v>
      </c>
      <c r="CA43"/>
      <c r="CE43" t="e">
        <f>VLOOKUP(CD43,Sheet2!$E$2:$I$222,3,FALSE)</f>
        <v>#N/A</v>
      </c>
      <c r="CF43" t="e">
        <f>VLOOKUP(CD43,Sheet2!$E$2:$I$222,4,FALSE)</f>
        <v>#N/A</v>
      </c>
      <c r="CG43" t="e">
        <f>VLOOKUP(CD43,Sheet2!$E$2:$I$222,5,FALSE)</f>
        <v>#N/A</v>
      </c>
      <c r="CH43"/>
      <c r="CL43" t="e">
        <f>VLOOKUP(CK43,Sheet2!$E$2:$I$222,3,FALSE)</f>
        <v>#N/A</v>
      </c>
      <c r="CM43" t="e">
        <f>VLOOKUP(CK43,Sheet2!$E$2:$I$222,4,FALSE)</f>
        <v>#N/A</v>
      </c>
      <c r="CN43" t="e">
        <f>VLOOKUP(CK43,Sheet2!$E$2:$I$222,5,FALSE)</f>
        <v>#N/A</v>
      </c>
      <c r="CO43"/>
      <c r="CS43" t="e">
        <f>VLOOKUP(CR43,Sheet2!$E$2:$I$222,3,FALSE)</f>
        <v>#N/A</v>
      </c>
      <c r="CT43" t="e">
        <f>VLOOKUP(CR43,Sheet2!$E$2:$I$222,4,FALSE)</f>
        <v>#N/A</v>
      </c>
      <c r="CU43" t="e">
        <f>VLOOKUP(CR43,Sheet2!$E$2:$I$222,5,FALSE)</f>
        <v>#N/A</v>
      </c>
      <c r="CV43"/>
      <c r="CZ43" t="e">
        <f>VLOOKUP(CY43,Sheet2!$E$2:$I$222,3,FALSE)</f>
        <v>#N/A</v>
      </c>
      <c r="DA43" t="e">
        <f>VLOOKUP(CY43,Sheet2!$E$2:$I$222,4,FALSE)</f>
        <v>#N/A</v>
      </c>
      <c r="DB43" t="e">
        <f>VLOOKUP(CY43,Sheet2!$E$2:$I$222,5,FALSE)</f>
        <v>#N/A</v>
      </c>
      <c r="DC43"/>
      <c r="DG43" t="e">
        <f>VLOOKUP(DF43,Sheet2!$E$2:$I$222,3,FALSE)</f>
        <v>#N/A</v>
      </c>
      <c r="DH43" t="e">
        <f>VLOOKUP(DF43,Sheet2!$E$2:$I$222,4,FALSE)</f>
        <v>#N/A</v>
      </c>
      <c r="DI43" t="e">
        <f>VLOOKUP(DF43,Sheet2!$E$2:$I$222,5,FALSE)</f>
        <v>#N/A</v>
      </c>
    </row>
    <row r="44" spans="1:113" x14ac:dyDescent="0.25">
      <c r="A44">
        <v>44</v>
      </c>
      <c r="C44">
        <v>13051</v>
      </c>
      <c r="D44">
        <v>3051</v>
      </c>
      <c r="E44">
        <v>37.776339999999998</v>
      </c>
      <c r="F44">
        <v>-122.48481</v>
      </c>
      <c r="G44" t="s">
        <v>90</v>
      </c>
      <c r="H44" t="s">
        <v>2521</v>
      </c>
      <c r="I44" t="s">
        <v>4920</v>
      </c>
      <c r="J44" t="s">
        <v>4946</v>
      </c>
      <c r="K44" t="s">
        <v>4961</v>
      </c>
      <c r="N44" t="s">
        <v>5124</v>
      </c>
      <c r="Q44" t="s">
        <v>5924</v>
      </c>
      <c r="R44">
        <v>1309</v>
      </c>
      <c r="S44" t="s">
        <v>5999</v>
      </c>
      <c r="W44">
        <f t="shared" si="0"/>
        <v>2</v>
      </c>
      <c r="X44" t="s">
        <v>6816</v>
      </c>
      <c r="Y44" t="s">
        <v>6888</v>
      </c>
      <c r="Z44" s="59" t="s">
        <v>6896</v>
      </c>
      <c r="AA44" t="str">
        <f>VLOOKUP($Z44,Sheet2!$E$2:$I$222,3,FALSE)</f>
        <v>To Ocean Beach</v>
      </c>
      <c r="AB44" t="str">
        <f>VLOOKUP($Z44,Sheet2!$E$2:$I$222,4,FALSE)</f>
        <v>La Playa &amp; Cabrillo</v>
      </c>
      <c r="AC44" t="str">
        <f>VLOOKUP($Z44,Sheet2!$E$2:$I$222,5,FALSE)</f>
        <v>Daily ~ 5:30am-12am</v>
      </c>
      <c r="AE44" t="s">
        <v>6817</v>
      </c>
      <c r="AF44" t="s">
        <v>6888</v>
      </c>
      <c r="AG44" s="59" t="s">
        <v>6989</v>
      </c>
      <c r="AH44" t="str">
        <f>VLOOKUP(AG44,Sheet2!$E$2:$I$222,3,FALSE)</f>
        <v>To Ocean Beach</v>
      </c>
      <c r="AI44" t="str">
        <f>VLOOKUP(AG44,Sheet2!$E$2:$I$222,4,FALSE)</f>
        <v>La Playa &amp; Cabrillo</v>
      </c>
      <c r="AJ44" t="str">
        <f>VLOOKUP(AG44,Sheet2!$E$2:$I$222,5,FALSE)</f>
        <v>PM Only: M-F ~ 4pm-7pm</v>
      </c>
      <c r="AK44"/>
      <c r="AO44" t="e">
        <f>VLOOKUP(AN44,Sheet2!$E$2:$I$222,3,FALSE)</f>
        <v>#N/A</v>
      </c>
      <c r="AP44" t="e">
        <f>VLOOKUP(AN44,Sheet2!$E$2:$I$222,4,FALSE)</f>
        <v>#N/A</v>
      </c>
      <c r="AQ44" t="e">
        <f>VLOOKUP(AN44,Sheet2!$E$2:$I$222,5,FALSE)</f>
        <v>#N/A</v>
      </c>
      <c r="AR44"/>
      <c r="AV44" t="e">
        <f>VLOOKUP(AU44,Sheet2!$E$2:$I$222,3,FALSE)</f>
        <v>#N/A</v>
      </c>
      <c r="AW44" t="e">
        <f>VLOOKUP(AU44,Sheet2!$E$2:$I$222,4,FALSE)</f>
        <v>#N/A</v>
      </c>
      <c r="AX44" t="e">
        <f>VLOOKUP(AU44,Sheet2!$E$2:$I$222,5,FALSE)</f>
        <v>#N/A</v>
      </c>
      <c r="AY44"/>
      <c r="BC44" t="e">
        <f>VLOOKUP(BB44,Sheet2!$E$2:$I$222,3,FALSE)</f>
        <v>#N/A</v>
      </c>
      <c r="BD44" t="e">
        <f>VLOOKUP(BB44,Sheet2!$E$2:$I$222,4,FALSE)</f>
        <v>#N/A</v>
      </c>
      <c r="BE44" t="e">
        <f>VLOOKUP(BB44,Sheet2!$E$2:$I$222,5,FALSE)</f>
        <v>#N/A</v>
      </c>
      <c r="BF44"/>
      <c r="BJ44" t="e">
        <f>VLOOKUP(BI44,Sheet2!$E$2:$I$222,3,FALSE)</f>
        <v>#N/A</v>
      </c>
      <c r="BK44" t="e">
        <f>VLOOKUP(BI44,Sheet2!$E$2:$I$222,4,FALSE)</f>
        <v>#N/A</v>
      </c>
      <c r="BL44" t="e">
        <f>VLOOKUP(BI44,Sheet2!$E$2:$I$222,5,FALSE)</f>
        <v>#N/A</v>
      </c>
      <c r="BM44"/>
      <c r="BQ44" t="e">
        <f>VLOOKUP(BP44,Sheet2!$E$2:$I$222,3,FALSE)</f>
        <v>#N/A</v>
      </c>
      <c r="BR44" t="e">
        <f>VLOOKUP(BP44,Sheet2!$E$2:$I$222,4,FALSE)</f>
        <v>#N/A</v>
      </c>
      <c r="BS44" t="e">
        <f>VLOOKUP(BP44,Sheet2!$E$2:$I$222,5,FALSE)</f>
        <v>#N/A</v>
      </c>
      <c r="BT44"/>
      <c r="BX44" t="e">
        <f>VLOOKUP(BW44,Sheet2!$E$2:$I$222,3,FALSE)</f>
        <v>#N/A</v>
      </c>
      <c r="BY44" t="e">
        <f>VLOOKUP(BW44,Sheet2!$E$2:$I$222,4,FALSE)</f>
        <v>#N/A</v>
      </c>
      <c r="BZ44" t="e">
        <f>VLOOKUP(BW44,Sheet2!$E$2:$I$222,5,FALSE)</f>
        <v>#N/A</v>
      </c>
      <c r="CA44"/>
      <c r="CE44" t="e">
        <f>VLOOKUP(CD44,Sheet2!$E$2:$I$222,3,FALSE)</f>
        <v>#N/A</v>
      </c>
      <c r="CF44" t="e">
        <f>VLOOKUP(CD44,Sheet2!$E$2:$I$222,4,FALSE)</f>
        <v>#N/A</v>
      </c>
      <c r="CG44" t="e">
        <f>VLOOKUP(CD44,Sheet2!$E$2:$I$222,5,FALSE)</f>
        <v>#N/A</v>
      </c>
      <c r="CH44"/>
      <c r="CL44" t="e">
        <f>VLOOKUP(CK44,Sheet2!$E$2:$I$222,3,FALSE)</f>
        <v>#N/A</v>
      </c>
      <c r="CM44" t="e">
        <f>VLOOKUP(CK44,Sheet2!$E$2:$I$222,4,FALSE)</f>
        <v>#N/A</v>
      </c>
      <c r="CN44" t="e">
        <f>VLOOKUP(CK44,Sheet2!$E$2:$I$222,5,FALSE)</f>
        <v>#N/A</v>
      </c>
      <c r="CO44"/>
      <c r="CS44" t="e">
        <f>VLOOKUP(CR44,Sheet2!$E$2:$I$222,3,FALSE)</f>
        <v>#N/A</v>
      </c>
      <c r="CT44" t="e">
        <f>VLOOKUP(CR44,Sheet2!$E$2:$I$222,4,FALSE)</f>
        <v>#N/A</v>
      </c>
      <c r="CU44" t="e">
        <f>VLOOKUP(CR44,Sheet2!$E$2:$I$222,5,FALSE)</f>
        <v>#N/A</v>
      </c>
      <c r="CV44"/>
      <c r="CZ44" t="e">
        <f>VLOOKUP(CY44,Sheet2!$E$2:$I$222,3,FALSE)</f>
        <v>#N/A</v>
      </c>
      <c r="DA44" t="e">
        <f>VLOOKUP(CY44,Sheet2!$E$2:$I$222,4,FALSE)</f>
        <v>#N/A</v>
      </c>
      <c r="DB44" t="e">
        <f>VLOOKUP(CY44,Sheet2!$E$2:$I$222,5,FALSE)</f>
        <v>#N/A</v>
      </c>
      <c r="DC44"/>
      <c r="DG44" t="e">
        <f>VLOOKUP(DF44,Sheet2!$E$2:$I$222,3,FALSE)</f>
        <v>#N/A</v>
      </c>
      <c r="DH44" t="e">
        <f>VLOOKUP(DF44,Sheet2!$E$2:$I$222,4,FALSE)</f>
        <v>#N/A</v>
      </c>
      <c r="DI44" t="e">
        <f>VLOOKUP(DF44,Sheet2!$E$2:$I$222,5,FALSE)</f>
        <v>#N/A</v>
      </c>
    </row>
    <row r="45" spans="1:113" x14ac:dyDescent="0.25">
      <c r="A45">
        <v>45</v>
      </c>
      <c r="C45">
        <v>13052</v>
      </c>
      <c r="D45">
        <v>3052</v>
      </c>
      <c r="E45">
        <v>37.776249999999997</v>
      </c>
      <c r="F45">
        <v>-122.4841</v>
      </c>
      <c r="G45" t="s">
        <v>90</v>
      </c>
      <c r="H45" t="s">
        <v>2521</v>
      </c>
      <c r="I45" t="s">
        <v>4916</v>
      </c>
      <c r="J45" t="s">
        <v>4946</v>
      </c>
      <c r="K45" t="s">
        <v>4961</v>
      </c>
      <c r="N45" t="s">
        <v>5125</v>
      </c>
      <c r="Q45" t="s">
        <v>5924</v>
      </c>
      <c r="R45">
        <v>157</v>
      </c>
      <c r="S45" t="s">
        <v>6000</v>
      </c>
      <c r="W45">
        <f t="shared" si="0"/>
        <v>2</v>
      </c>
      <c r="X45" t="s">
        <v>6816</v>
      </c>
      <c r="Y45" t="s">
        <v>6886</v>
      </c>
      <c r="Z45" s="59" t="s">
        <v>6897</v>
      </c>
      <c r="AA45" t="str">
        <f>VLOOKUP($Z45,Sheet2!$E$2:$I$222,3,FALSE)</f>
        <v>To Ferry Plaza</v>
      </c>
      <c r="AB45" t="str">
        <f>VLOOKUP($Z45,Sheet2!$E$2:$I$222,4,FALSE)</f>
        <v>Steuart &amp; Market</v>
      </c>
      <c r="AC45" t="str">
        <f>VLOOKUP($Z45,Sheet2!$E$2:$I$222,5,FALSE)</f>
        <v>Daily ~ 5:30am-12am</v>
      </c>
      <c r="AE45" t="s">
        <v>6817</v>
      </c>
      <c r="AF45" t="s">
        <v>6886</v>
      </c>
      <c r="AG45" s="59" t="s">
        <v>6898</v>
      </c>
      <c r="AH45" t="str">
        <f>VLOOKUP(AG45,Sheet2!$E$2:$I$222,3,FALSE)</f>
        <v>To Financial District</v>
      </c>
      <c r="AI45" t="str">
        <f>VLOOKUP(AG45,Sheet2!$E$2:$I$222,4,FALSE)</f>
        <v>Davis &amp; Market</v>
      </c>
      <c r="AJ45" t="str">
        <f>VLOOKUP(AG45,Sheet2!$E$2:$I$222,5,FALSE)</f>
        <v>AM Only: M-F ~ 7am-9am</v>
      </c>
      <c r="AK45"/>
      <c r="AO45" t="e">
        <f>VLOOKUP(AN45,Sheet2!$E$2:$I$222,3,FALSE)</f>
        <v>#N/A</v>
      </c>
      <c r="AP45" t="e">
        <f>VLOOKUP(AN45,Sheet2!$E$2:$I$222,4,FALSE)</f>
        <v>#N/A</v>
      </c>
      <c r="AQ45" t="e">
        <f>VLOOKUP(AN45,Sheet2!$E$2:$I$222,5,FALSE)</f>
        <v>#N/A</v>
      </c>
      <c r="AR45"/>
      <c r="AV45" t="e">
        <f>VLOOKUP(AU45,Sheet2!$E$2:$I$222,3,FALSE)</f>
        <v>#N/A</v>
      </c>
      <c r="AW45" t="e">
        <f>VLOOKUP(AU45,Sheet2!$E$2:$I$222,4,FALSE)</f>
        <v>#N/A</v>
      </c>
      <c r="AX45" t="e">
        <f>VLOOKUP(AU45,Sheet2!$E$2:$I$222,5,FALSE)</f>
        <v>#N/A</v>
      </c>
      <c r="AY45"/>
      <c r="BC45" t="e">
        <f>VLOOKUP(BB45,Sheet2!$E$2:$I$222,3,FALSE)</f>
        <v>#N/A</v>
      </c>
      <c r="BD45" t="e">
        <f>VLOOKUP(BB45,Sheet2!$E$2:$I$222,4,FALSE)</f>
        <v>#N/A</v>
      </c>
      <c r="BE45" t="e">
        <f>VLOOKUP(BB45,Sheet2!$E$2:$I$222,5,FALSE)</f>
        <v>#N/A</v>
      </c>
      <c r="BF45"/>
      <c r="BJ45" t="e">
        <f>VLOOKUP(BI45,Sheet2!$E$2:$I$222,3,FALSE)</f>
        <v>#N/A</v>
      </c>
      <c r="BK45" t="e">
        <f>VLOOKUP(BI45,Sheet2!$E$2:$I$222,4,FALSE)</f>
        <v>#N/A</v>
      </c>
      <c r="BL45" t="e">
        <f>VLOOKUP(BI45,Sheet2!$E$2:$I$222,5,FALSE)</f>
        <v>#N/A</v>
      </c>
      <c r="BM45"/>
      <c r="BQ45" t="e">
        <f>VLOOKUP(BP45,Sheet2!$E$2:$I$222,3,FALSE)</f>
        <v>#N/A</v>
      </c>
      <c r="BR45" t="e">
        <f>VLOOKUP(BP45,Sheet2!$E$2:$I$222,4,FALSE)</f>
        <v>#N/A</v>
      </c>
      <c r="BS45" t="e">
        <f>VLOOKUP(BP45,Sheet2!$E$2:$I$222,5,FALSE)</f>
        <v>#N/A</v>
      </c>
      <c r="BT45"/>
      <c r="BX45" t="e">
        <f>VLOOKUP(BW45,Sheet2!$E$2:$I$222,3,FALSE)</f>
        <v>#N/A</v>
      </c>
      <c r="BY45" t="e">
        <f>VLOOKUP(BW45,Sheet2!$E$2:$I$222,4,FALSE)</f>
        <v>#N/A</v>
      </c>
      <c r="BZ45" t="e">
        <f>VLOOKUP(BW45,Sheet2!$E$2:$I$222,5,FALSE)</f>
        <v>#N/A</v>
      </c>
      <c r="CA45"/>
      <c r="CE45" t="e">
        <f>VLOOKUP(CD45,Sheet2!$E$2:$I$222,3,FALSE)</f>
        <v>#N/A</v>
      </c>
      <c r="CF45" t="e">
        <f>VLOOKUP(CD45,Sheet2!$E$2:$I$222,4,FALSE)</f>
        <v>#N/A</v>
      </c>
      <c r="CG45" t="e">
        <f>VLOOKUP(CD45,Sheet2!$E$2:$I$222,5,FALSE)</f>
        <v>#N/A</v>
      </c>
      <c r="CH45"/>
      <c r="CL45" t="e">
        <f>VLOOKUP(CK45,Sheet2!$E$2:$I$222,3,FALSE)</f>
        <v>#N/A</v>
      </c>
      <c r="CM45" t="e">
        <f>VLOOKUP(CK45,Sheet2!$E$2:$I$222,4,FALSE)</f>
        <v>#N/A</v>
      </c>
      <c r="CN45" t="e">
        <f>VLOOKUP(CK45,Sheet2!$E$2:$I$222,5,FALSE)</f>
        <v>#N/A</v>
      </c>
      <c r="CO45"/>
      <c r="CS45" t="e">
        <f>VLOOKUP(CR45,Sheet2!$E$2:$I$222,3,FALSE)</f>
        <v>#N/A</v>
      </c>
      <c r="CT45" t="e">
        <f>VLOOKUP(CR45,Sheet2!$E$2:$I$222,4,FALSE)</f>
        <v>#N/A</v>
      </c>
      <c r="CU45" t="e">
        <f>VLOOKUP(CR45,Sheet2!$E$2:$I$222,5,FALSE)</f>
        <v>#N/A</v>
      </c>
      <c r="CV45"/>
      <c r="CZ45" t="e">
        <f>VLOOKUP(CY45,Sheet2!$E$2:$I$222,3,FALSE)</f>
        <v>#N/A</v>
      </c>
      <c r="DA45" t="e">
        <f>VLOOKUP(CY45,Sheet2!$E$2:$I$222,4,FALSE)</f>
        <v>#N/A</v>
      </c>
      <c r="DB45" t="e">
        <f>VLOOKUP(CY45,Sheet2!$E$2:$I$222,5,FALSE)</f>
        <v>#N/A</v>
      </c>
      <c r="DC45"/>
      <c r="DG45" t="e">
        <f>VLOOKUP(DF45,Sheet2!$E$2:$I$222,3,FALSE)</f>
        <v>#N/A</v>
      </c>
      <c r="DH45" t="e">
        <f>VLOOKUP(DF45,Sheet2!$E$2:$I$222,4,FALSE)</f>
        <v>#N/A</v>
      </c>
      <c r="DI45" t="e">
        <f>VLOOKUP(DF45,Sheet2!$E$2:$I$222,5,FALSE)</f>
        <v>#N/A</v>
      </c>
    </row>
    <row r="46" spans="1:113" x14ac:dyDescent="0.25">
      <c r="A46">
        <v>46</v>
      </c>
      <c r="C46">
        <v>13053</v>
      </c>
      <c r="D46">
        <v>3053</v>
      </c>
      <c r="E46">
        <v>37.776220000000002</v>
      </c>
      <c r="F46">
        <v>-122.48754</v>
      </c>
      <c r="G46" t="s">
        <v>91</v>
      </c>
      <c r="H46" t="s">
        <v>2522</v>
      </c>
      <c r="I46" t="s">
        <v>4917</v>
      </c>
      <c r="J46" t="s">
        <v>4946</v>
      </c>
      <c r="K46" t="s">
        <v>4964</v>
      </c>
      <c r="N46" t="s">
        <v>5126</v>
      </c>
      <c r="Q46" t="s">
        <v>5924</v>
      </c>
      <c r="R46">
        <v>1280</v>
      </c>
      <c r="S46" t="s">
        <v>5999</v>
      </c>
      <c r="W46">
        <f t="shared" si="0"/>
        <v>2</v>
      </c>
      <c r="X46" t="s">
        <v>6816</v>
      </c>
      <c r="Y46" t="s">
        <v>6888</v>
      </c>
      <c r="Z46" s="59" t="s">
        <v>6896</v>
      </c>
      <c r="AA46" t="str">
        <f>VLOOKUP($Z46,Sheet2!$E$2:$I$222,3,FALSE)</f>
        <v>To Ocean Beach</v>
      </c>
      <c r="AB46" t="str">
        <f>VLOOKUP($Z46,Sheet2!$E$2:$I$222,4,FALSE)</f>
        <v>La Playa &amp; Cabrillo</v>
      </c>
      <c r="AC46" t="str">
        <f>VLOOKUP($Z46,Sheet2!$E$2:$I$222,5,FALSE)</f>
        <v>Daily ~ 5:30am-12am</v>
      </c>
      <c r="AE46" t="s">
        <v>6817</v>
      </c>
      <c r="AF46" t="s">
        <v>6888</v>
      </c>
      <c r="AG46" s="59" t="s">
        <v>6989</v>
      </c>
      <c r="AH46" t="str">
        <f>VLOOKUP(AG46,Sheet2!$E$2:$I$222,3,FALSE)</f>
        <v>To Ocean Beach</v>
      </c>
      <c r="AI46" t="str">
        <f>VLOOKUP(AG46,Sheet2!$E$2:$I$222,4,FALSE)</f>
        <v>La Playa &amp; Cabrillo</v>
      </c>
      <c r="AJ46" t="str">
        <f>VLOOKUP(AG46,Sheet2!$E$2:$I$222,5,FALSE)</f>
        <v>PM Only: M-F ~ 4pm-7pm</v>
      </c>
      <c r="AK46"/>
      <c r="AO46" t="e">
        <f>VLOOKUP(AN46,Sheet2!$E$2:$I$222,3,FALSE)</f>
        <v>#N/A</v>
      </c>
      <c r="AP46" t="e">
        <f>VLOOKUP(AN46,Sheet2!$E$2:$I$222,4,FALSE)</f>
        <v>#N/A</v>
      </c>
      <c r="AQ46" t="e">
        <f>VLOOKUP(AN46,Sheet2!$E$2:$I$222,5,FALSE)</f>
        <v>#N/A</v>
      </c>
      <c r="AR46"/>
      <c r="AV46" t="e">
        <f>VLOOKUP(AU46,Sheet2!$E$2:$I$222,3,FALSE)</f>
        <v>#N/A</v>
      </c>
      <c r="AW46" t="e">
        <f>VLOOKUP(AU46,Sheet2!$E$2:$I$222,4,FALSE)</f>
        <v>#N/A</v>
      </c>
      <c r="AX46" t="e">
        <f>VLOOKUP(AU46,Sheet2!$E$2:$I$222,5,FALSE)</f>
        <v>#N/A</v>
      </c>
      <c r="AY46"/>
      <c r="BC46" t="e">
        <f>VLOOKUP(BB46,Sheet2!$E$2:$I$222,3,FALSE)</f>
        <v>#N/A</v>
      </c>
      <c r="BD46" t="e">
        <f>VLOOKUP(BB46,Sheet2!$E$2:$I$222,4,FALSE)</f>
        <v>#N/A</v>
      </c>
      <c r="BE46" t="e">
        <f>VLOOKUP(BB46,Sheet2!$E$2:$I$222,5,FALSE)</f>
        <v>#N/A</v>
      </c>
      <c r="BF46"/>
      <c r="BJ46" t="e">
        <f>VLOOKUP(BI46,Sheet2!$E$2:$I$222,3,FALSE)</f>
        <v>#N/A</v>
      </c>
      <c r="BK46" t="e">
        <f>VLOOKUP(BI46,Sheet2!$E$2:$I$222,4,FALSE)</f>
        <v>#N/A</v>
      </c>
      <c r="BL46" t="e">
        <f>VLOOKUP(BI46,Sheet2!$E$2:$I$222,5,FALSE)</f>
        <v>#N/A</v>
      </c>
      <c r="BM46"/>
      <c r="BQ46" t="e">
        <f>VLOOKUP(BP46,Sheet2!$E$2:$I$222,3,FALSE)</f>
        <v>#N/A</v>
      </c>
      <c r="BR46" t="e">
        <f>VLOOKUP(BP46,Sheet2!$E$2:$I$222,4,FALSE)</f>
        <v>#N/A</v>
      </c>
      <c r="BS46" t="e">
        <f>VLOOKUP(BP46,Sheet2!$E$2:$I$222,5,FALSE)</f>
        <v>#N/A</v>
      </c>
      <c r="BT46"/>
      <c r="BX46" t="e">
        <f>VLOOKUP(BW46,Sheet2!$E$2:$I$222,3,FALSE)</f>
        <v>#N/A</v>
      </c>
      <c r="BY46" t="e">
        <f>VLOOKUP(BW46,Sheet2!$E$2:$I$222,4,FALSE)</f>
        <v>#N/A</v>
      </c>
      <c r="BZ46" t="e">
        <f>VLOOKUP(BW46,Sheet2!$E$2:$I$222,5,FALSE)</f>
        <v>#N/A</v>
      </c>
      <c r="CA46"/>
      <c r="CE46" t="e">
        <f>VLOOKUP(CD46,Sheet2!$E$2:$I$222,3,FALSE)</f>
        <v>#N/A</v>
      </c>
      <c r="CF46" t="e">
        <f>VLOOKUP(CD46,Sheet2!$E$2:$I$222,4,FALSE)</f>
        <v>#N/A</v>
      </c>
      <c r="CG46" t="e">
        <f>VLOOKUP(CD46,Sheet2!$E$2:$I$222,5,FALSE)</f>
        <v>#N/A</v>
      </c>
      <c r="CH46"/>
      <c r="CL46" t="e">
        <f>VLOOKUP(CK46,Sheet2!$E$2:$I$222,3,FALSE)</f>
        <v>#N/A</v>
      </c>
      <c r="CM46" t="e">
        <f>VLOOKUP(CK46,Sheet2!$E$2:$I$222,4,FALSE)</f>
        <v>#N/A</v>
      </c>
      <c r="CN46" t="e">
        <f>VLOOKUP(CK46,Sheet2!$E$2:$I$222,5,FALSE)</f>
        <v>#N/A</v>
      </c>
      <c r="CO46"/>
      <c r="CS46" t="e">
        <f>VLOOKUP(CR46,Sheet2!$E$2:$I$222,3,FALSE)</f>
        <v>#N/A</v>
      </c>
      <c r="CT46" t="e">
        <f>VLOOKUP(CR46,Sheet2!$E$2:$I$222,4,FALSE)</f>
        <v>#N/A</v>
      </c>
      <c r="CU46" t="e">
        <f>VLOOKUP(CR46,Sheet2!$E$2:$I$222,5,FALSE)</f>
        <v>#N/A</v>
      </c>
      <c r="CV46"/>
      <c r="CZ46" t="e">
        <f>VLOOKUP(CY46,Sheet2!$E$2:$I$222,3,FALSE)</f>
        <v>#N/A</v>
      </c>
      <c r="DA46" t="e">
        <f>VLOOKUP(CY46,Sheet2!$E$2:$I$222,4,FALSE)</f>
        <v>#N/A</v>
      </c>
      <c r="DB46" t="e">
        <f>VLOOKUP(CY46,Sheet2!$E$2:$I$222,5,FALSE)</f>
        <v>#N/A</v>
      </c>
      <c r="DC46"/>
      <c r="DG46" t="e">
        <f>VLOOKUP(DF46,Sheet2!$E$2:$I$222,3,FALSE)</f>
        <v>#N/A</v>
      </c>
      <c r="DH46" t="e">
        <f>VLOOKUP(DF46,Sheet2!$E$2:$I$222,4,FALSE)</f>
        <v>#N/A</v>
      </c>
      <c r="DI46" t="e">
        <f>VLOOKUP(DF46,Sheet2!$E$2:$I$222,5,FALSE)</f>
        <v>#N/A</v>
      </c>
    </row>
    <row r="47" spans="1:113" x14ac:dyDescent="0.25">
      <c r="A47">
        <v>47</v>
      </c>
      <c r="C47">
        <v>13054</v>
      </c>
      <c r="D47">
        <v>3054</v>
      </c>
      <c r="E47">
        <v>37.776069999999997</v>
      </c>
      <c r="F47">
        <v>-122.48779999999999</v>
      </c>
      <c r="G47" t="s">
        <v>91</v>
      </c>
      <c r="H47" t="s">
        <v>2522</v>
      </c>
      <c r="I47" t="s">
        <v>4918</v>
      </c>
      <c r="J47" t="s">
        <v>4947</v>
      </c>
      <c r="Q47" t="s">
        <v>5924</v>
      </c>
      <c r="S47" t="s">
        <v>6000</v>
      </c>
      <c r="W47">
        <f t="shared" si="0"/>
        <v>2</v>
      </c>
      <c r="X47" t="s">
        <v>6816</v>
      </c>
      <c r="Y47" t="s">
        <v>6886</v>
      </c>
      <c r="Z47" s="59" t="s">
        <v>6897</v>
      </c>
      <c r="AA47" t="str">
        <f>VLOOKUP($Z47,Sheet2!$E$2:$I$222,3,FALSE)</f>
        <v>To Ferry Plaza</v>
      </c>
      <c r="AB47" t="str">
        <f>VLOOKUP($Z47,Sheet2!$E$2:$I$222,4,FALSE)</f>
        <v>Steuart &amp; Market</v>
      </c>
      <c r="AC47" t="str">
        <f>VLOOKUP($Z47,Sheet2!$E$2:$I$222,5,FALSE)</f>
        <v>Daily ~ 5:30am-12am</v>
      </c>
      <c r="AE47" t="s">
        <v>6817</v>
      </c>
      <c r="AF47" t="s">
        <v>6886</v>
      </c>
      <c r="AG47" s="59" t="s">
        <v>6898</v>
      </c>
      <c r="AH47" t="str">
        <f>VLOOKUP(AG47,Sheet2!$E$2:$I$222,3,FALSE)</f>
        <v>To Financial District</v>
      </c>
      <c r="AI47" t="str">
        <f>VLOOKUP(AG47,Sheet2!$E$2:$I$222,4,FALSE)</f>
        <v>Davis &amp; Market</v>
      </c>
      <c r="AJ47" t="str">
        <f>VLOOKUP(AG47,Sheet2!$E$2:$I$222,5,FALSE)</f>
        <v>AM Only: M-F ~ 7am-9am</v>
      </c>
      <c r="AK47"/>
      <c r="AO47" t="e">
        <f>VLOOKUP(AN47,Sheet2!$E$2:$I$222,3,FALSE)</f>
        <v>#N/A</v>
      </c>
      <c r="AP47" t="e">
        <f>VLOOKUP(AN47,Sheet2!$E$2:$I$222,4,FALSE)</f>
        <v>#N/A</v>
      </c>
      <c r="AQ47" t="e">
        <f>VLOOKUP(AN47,Sheet2!$E$2:$I$222,5,FALSE)</f>
        <v>#N/A</v>
      </c>
      <c r="AR47"/>
      <c r="AV47" t="e">
        <f>VLOOKUP(AU47,Sheet2!$E$2:$I$222,3,FALSE)</f>
        <v>#N/A</v>
      </c>
      <c r="AW47" t="e">
        <f>VLOOKUP(AU47,Sheet2!$E$2:$I$222,4,FALSE)</f>
        <v>#N/A</v>
      </c>
      <c r="AX47" t="e">
        <f>VLOOKUP(AU47,Sheet2!$E$2:$I$222,5,FALSE)</f>
        <v>#N/A</v>
      </c>
      <c r="AY47"/>
      <c r="BC47" t="e">
        <f>VLOOKUP(BB47,Sheet2!$E$2:$I$222,3,FALSE)</f>
        <v>#N/A</v>
      </c>
      <c r="BD47" t="e">
        <f>VLOOKUP(BB47,Sheet2!$E$2:$I$222,4,FALSE)</f>
        <v>#N/A</v>
      </c>
      <c r="BE47" t="e">
        <f>VLOOKUP(BB47,Sheet2!$E$2:$I$222,5,FALSE)</f>
        <v>#N/A</v>
      </c>
      <c r="BF47"/>
      <c r="BJ47" t="e">
        <f>VLOOKUP(BI47,Sheet2!$E$2:$I$222,3,FALSE)</f>
        <v>#N/A</v>
      </c>
      <c r="BK47" t="e">
        <f>VLOOKUP(BI47,Sheet2!$E$2:$I$222,4,FALSE)</f>
        <v>#N/A</v>
      </c>
      <c r="BL47" t="e">
        <f>VLOOKUP(BI47,Sheet2!$E$2:$I$222,5,FALSE)</f>
        <v>#N/A</v>
      </c>
      <c r="BM47"/>
      <c r="BQ47" t="e">
        <f>VLOOKUP(BP47,Sheet2!$E$2:$I$222,3,FALSE)</f>
        <v>#N/A</v>
      </c>
      <c r="BR47" t="e">
        <f>VLOOKUP(BP47,Sheet2!$E$2:$I$222,4,FALSE)</f>
        <v>#N/A</v>
      </c>
      <c r="BS47" t="e">
        <f>VLOOKUP(BP47,Sheet2!$E$2:$I$222,5,FALSE)</f>
        <v>#N/A</v>
      </c>
      <c r="BT47"/>
      <c r="BX47" t="e">
        <f>VLOOKUP(BW47,Sheet2!$E$2:$I$222,3,FALSE)</f>
        <v>#N/A</v>
      </c>
      <c r="BY47" t="e">
        <f>VLOOKUP(BW47,Sheet2!$E$2:$I$222,4,FALSE)</f>
        <v>#N/A</v>
      </c>
      <c r="BZ47" t="e">
        <f>VLOOKUP(BW47,Sheet2!$E$2:$I$222,5,FALSE)</f>
        <v>#N/A</v>
      </c>
      <c r="CA47"/>
      <c r="CE47" t="e">
        <f>VLOOKUP(CD47,Sheet2!$E$2:$I$222,3,FALSE)</f>
        <v>#N/A</v>
      </c>
      <c r="CF47" t="e">
        <f>VLOOKUP(CD47,Sheet2!$E$2:$I$222,4,FALSE)</f>
        <v>#N/A</v>
      </c>
      <c r="CG47" t="e">
        <f>VLOOKUP(CD47,Sheet2!$E$2:$I$222,5,FALSE)</f>
        <v>#N/A</v>
      </c>
      <c r="CH47"/>
      <c r="CL47" t="e">
        <f>VLOOKUP(CK47,Sheet2!$E$2:$I$222,3,FALSE)</f>
        <v>#N/A</v>
      </c>
      <c r="CM47" t="e">
        <f>VLOOKUP(CK47,Sheet2!$E$2:$I$222,4,FALSE)</f>
        <v>#N/A</v>
      </c>
      <c r="CN47" t="e">
        <f>VLOOKUP(CK47,Sheet2!$E$2:$I$222,5,FALSE)</f>
        <v>#N/A</v>
      </c>
      <c r="CO47"/>
      <c r="CS47" t="e">
        <f>VLOOKUP(CR47,Sheet2!$E$2:$I$222,3,FALSE)</f>
        <v>#N/A</v>
      </c>
      <c r="CT47" t="e">
        <f>VLOOKUP(CR47,Sheet2!$E$2:$I$222,4,FALSE)</f>
        <v>#N/A</v>
      </c>
      <c r="CU47" t="e">
        <f>VLOOKUP(CR47,Sheet2!$E$2:$I$222,5,FALSE)</f>
        <v>#N/A</v>
      </c>
      <c r="CV47"/>
      <c r="CZ47" t="e">
        <f>VLOOKUP(CY47,Sheet2!$E$2:$I$222,3,FALSE)</f>
        <v>#N/A</v>
      </c>
      <c r="DA47" t="e">
        <f>VLOOKUP(CY47,Sheet2!$E$2:$I$222,4,FALSE)</f>
        <v>#N/A</v>
      </c>
      <c r="DB47" t="e">
        <f>VLOOKUP(CY47,Sheet2!$E$2:$I$222,5,FALSE)</f>
        <v>#N/A</v>
      </c>
      <c r="DC47"/>
      <c r="DG47" t="e">
        <f>VLOOKUP(DF47,Sheet2!$E$2:$I$222,3,FALSE)</f>
        <v>#N/A</v>
      </c>
      <c r="DH47" t="e">
        <f>VLOOKUP(DF47,Sheet2!$E$2:$I$222,4,FALSE)</f>
        <v>#N/A</v>
      </c>
      <c r="DI47" t="e">
        <f>VLOOKUP(DF47,Sheet2!$E$2:$I$222,5,FALSE)</f>
        <v>#N/A</v>
      </c>
    </row>
    <row r="48" spans="1:113" x14ac:dyDescent="0.25">
      <c r="A48">
        <v>48</v>
      </c>
      <c r="C48">
        <v>13055</v>
      </c>
      <c r="D48">
        <v>3055</v>
      </c>
      <c r="E48">
        <v>37.7761</v>
      </c>
      <c r="F48">
        <v>-122.4901</v>
      </c>
      <c r="G48" t="s">
        <v>92</v>
      </c>
      <c r="H48" t="s">
        <v>2523</v>
      </c>
      <c r="I48" t="s">
        <v>4920</v>
      </c>
      <c r="J48" t="s">
        <v>4948</v>
      </c>
      <c r="N48" t="s">
        <v>5127</v>
      </c>
      <c r="Q48" t="s">
        <v>5924</v>
      </c>
      <c r="R48">
        <v>548</v>
      </c>
      <c r="S48" t="s">
        <v>5999</v>
      </c>
      <c r="W48">
        <f t="shared" si="0"/>
        <v>2</v>
      </c>
      <c r="X48" t="s">
        <v>6816</v>
      </c>
      <c r="Y48" t="s">
        <v>6888</v>
      </c>
      <c r="Z48" s="59" t="s">
        <v>6896</v>
      </c>
      <c r="AA48" t="str">
        <f>VLOOKUP($Z48,Sheet2!$E$2:$I$222,3,FALSE)</f>
        <v>To Ocean Beach</v>
      </c>
      <c r="AB48" t="str">
        <f>VLOOKUP($Z48,Sheet2!$E$2:$I$222,4,FALSE)</f>
        <v>La Playa &amp; Cabrillo</v>
      </c>
      <c r="AC48" t="str">
        <f>VLOOKUP($Z48,Sheet2!$E$2:$I$222,5,FALSE)</f>
        <v>Daily ~ 5:30am-12am</v>
      </c>
      <c r="AE48" t="s">
        <v>6817</v>
      </c>
      <c r="AF48" t="s">
        <v>6888</v>
      </c>
      <c r="AG48" s="59" t="s">
        <v>6989</v>
      </c>
      <c r="AH48" t="str">
        <f>VLOOKUP(AG48,Sheet2!$E$2:$I$222,3,FALSE)</f>
        <v>To Ocean Beach</v>
      </c>
      <c r="AI48" t="str">
        <f>VLOOKUP(AG48,Sheet2!$E$2:$I$222,4,FALSE)</f>
        <v>La Playa &amp; Cabrillo</v>
      </c>
      <c r="AJ48" t="str">
        <f>VLOOKUP(AG48,Sheet2!$E$2:$I$222,5,FALSE)</f>
        <v>PM Only: M-F ~ 4pm-7pm</v>
      </c>
      <c r="AK48"/>
      <c r="AO48" t="e">
        <f>VLOOKUP(AN48,Sheet2!$E$2:$I$222,3,FALSE)</f>
        <v>#N/A</v>
      </c>
      <c r="AP48" t="e">
        <f>VLOOKUP(AN48,Sheet2!$E$2:$I$222,4,FALSE)</f>
        <v>#N/A</v>
      </c>
      <c r="AQ48" t="e">
        <f>VLOOKUP(AN48,Sheet2!$E$2:$I$222,5,FALSE)</f>
        <v>#N/A</v>
      </c>
      <c r="AR48"/>
      <c r="AV48" t="e">
        <f>VLOOKUP(AU48,Sheet2!$E$2:$I$222,3,FALSE)</f>
        <v>#N/A</v>
      </c>
      <c r="AW48" t="e">
        <f>VLOOKUP(AU48,Sheet2!$E$2:$I$222,4,FALSE)</f>
        <v>#N/A</v>
      </c>
      <c r="AX48" t="e">
        <f>VLOOKUP(AU48,Sheet2!$E$2:$I$222,5,FALSE)</f>
        <v>#N/A</v>
      </c>
      <c r="AY48"/>
      <c r="BC48" t="e">
        <f>VLOOKUP(BB48,Sheet2!$E$2:$I$222,3,FALSE)</f>
        <v>#N/A</v>
      </c>
      <c r="BD48" t="e">
        <f>VLOOKUP(BB48,Sheet2!$E$2:$I$222,4,FALSE)</f>
        <v>#N/A</v>
      </c>
      <c r="BE48" t="e">
        <f>VLOOKUP(BB48,Sheet2!$E$2:$I$222,5,FALSE)</f>
        <v>#N/A</v>
      </c>
      <c r="BF48"/>
      <c r="BJ48" t="e">
        <f>VLOOKUP(BI48,Sheet2!$E$2:$I$222,3,FALSE)</f>
        <v>#N/A</v>
      </c>
      <c r="BK48" t="e">
        <f>VLOOKUP(BI48,Sheet2!$E$2:$I$222,4,FALSE)</f>
        <v>#N/A</v>
      </c>
      <c r="BL48" t="e">
        <f>VLOOKUP(BI48,Sheet2!$E$2:$I$222,5,FALSE)</f>
        <v>#N/A</v>
      </c>
      <c r="BM48"/>
      <c r="BQ48" t="e">
        <f>VLOOKUP(BP48,Sheet2!$E$2:$I$222,3,FALSE)</f>
        <v>#N/A</v>
      </c>
      <c r="BR48" t="e">
        <f>VLOOKUP(BP48,Sheet2!$E$2:$I$222,4,FALSE)</f>
        <v>#N/A</v>
      </c>
      <c r="BS48" t="e">
        <f>VLOOKUP(BP48,Sheet2!$E$2:$I$222,5,FALSE)</f>
        <v>#N/A</v>
      </c>
      <c r="BT48"/>
      <c r="BX48" t="e">
        <f>VLOOKUP(BW48,Sheet2!$E$2:$I$222,3,FALSE)</f>
        <v>#N/A</v>
      </c>
      <c r="BY48" t="e">
        <f>VLOOKUP(BW48,Sheet2!$E$2:$I$222,4,FALSE)</f>
        <v>#N/A</v>
      </c>
      <c r="BZ48" t="e">
        <f>VLOOKUP(BW48,Sheet2!$E$2:$I$222,5,FALSE)</f>
        <v>#N/A</v>
      </c>
      <c r="CA48"/>
      <c r="CE48" t="e">
        <f>VLOOKUP(CD48,Sheet2!$E$2:$I$222,3,FALSE)</f>
        <v>#N/A</v>
      </c>
      <c r="CF48" t="e">
        <f>VLOOKUP(CD48,Sheet2!$E$2:$I$222,4,FALSE)</f>
        <v>#N/A</v>
      </c>
      <c r="CG48" t="e">
        <f>VLOOKUP(CD48,Sheet2!$E$2:$I$222,5,FALSE)</f>
        <v>#N/A</v>
      </c>
      <c r="CH48"/>
      <c r="CL48" t="e">
        <f>VLOOKUP(CK48,Sheet2!$E$2:$I$222,3,FALSE)</f>
        <v>#N/A</v>
      </c>
      <c r="CM48" t="e">
        <f>VLOOKUP(CK48,Sheet2!$E$2:$I$222,4,FALSE)</f>
        <v>#N/A</v>
      </c>
      <c r="CN48" t="e">
        <f>VLOOKUP(CK48,Sheet2!$E$2:$I$222,5,FALSE)</f>
        <v>#N/A</v>
      </c>
      <c r="CO48"/>
      <c r="CS48" t="e">
        <f>VLOOKUP(CR48,Sheet2!$E$2:$I$222,3,FALSE)</f>
        <v>#N/A</v>
      </c>
      <c r="CT48" t="e">
        <f>VLOOKUP(CR48,Sheet2!$E$2:$I$222,4,FALSE)</f>
        <v>#N/A</v>
      </c>
      <c r="CU48" t="e">
        <f>VLOOKUP(CR48,Sheet2!$E$2:$I$222,5,FALSE)</f>
        <v>#N/A</v>
      </c>
      <c r="CV48"/>
      <c r="CZ48" t="e">
        <f>VLOOKUP(CY48,Sheet2!$E$2:$I$222,3,FALSE)</f>
        <v>#N/A</v>
      </c>
      <c r="DA48" t="e">
        <f>VLOOKUP(CY48,Sheet2!$E$2:$I$222,4,FALSE)</f>
        <v>#N/A</v>
      </c>
      <c r="DB48" t="e">
        <f>VLOOKUP(CY48,Sheet2!$E$2:$I$222,5,FALSE)</f>
        <v>#N/A</v>
      </c>
      <c r="DC48"/>
      <c r="DG48" t="e">
        <f>VLOOKUP(DF48,Sheet2!$E$2:$I$222,3,FALSE)</f>
        <v>#N/A</v>
      </c>
      <c r="DH48" t="e">
        <f>VLOOKUP(DF48,Sheet2!$E$2:$I$222,4,FALSE)</f>
        <v>#N/A</v>
      </c>
      <c r="DI48" t="e">
        <f>VLOOKUP(DF48,Sheet2!$E$2:$I$222,5,FALSE)</f>
        <v>#N/A</v>
      </c>
    </row>
    <row r="49" spans="1:113" x14ac:dyDescent="0.25">
      <c r="A49">
        <v>49</v>
      </c>
      <c r="C49">
        <v>13056</v>
      </c>
      <c r="D49">
        <v>3056</v>
      </c>
      <c r="E49">
        <v>37.776000000000003</v>
      </c>
      <c r="F49">
        <v>-122.48994999999999</v>
      </c>
      <c r="G49" t="s">
        <v>92</v>
      </c>
      <c r="H49" t="s">
        <v>2523</v>
      </c>
      <c r="I49" t="s">
        <v>4918</v>
      </c>
      <c r="J49" t="s">
        <v>4947</v>
      </c>
      <c r="Q49" t="s">
        <v>5924</v>
      </c>
      <c r="R49">
        <v>1228</v>
      </c>
      <c r="S49" t="s">
        <v>6000</v>
      </c>
      <c r="W49">
        <f t="shared" si="0"/>
        <v>2</v>
      </c>
      <c r="X49" t="s">
        <v>6816</v>
      </c>
      <c r="Y49" t="s">
        <v>6886</v>
      </c>
      <c r="Z49" s="59" t="s">
        <v>6897</v>
      </c>
      <c r="AA49" t="str">
        <f>VLOOKUP($Z49,Sheet2!$E$2:$I$222,3,FALSE)</f>
        <v>To Ferry Plaza</v>
      </c>
      <c r="AB49" t="str">
        <f>VLOOKUP($Z49,Sheet2!$E$2:$I$222,4,FALSE)</f>
        <v>Steuart &amp; Market</v>
      </c>
      <c r="AC49" t="str">
        <f>VLOOKUP($Z49,Sheet2!$E$2:$I$222,5,FALSE)</f>
        <v>Daily ~ 5:30am-12am</v>
      </c>
      <c r="AE49" t="s">
        <v>6817</v>
      </c>
      <c r="AF49" t="s">
        <v>6886</v>
      </c>
      <c r="AG49" s="59" t="s">
        <v>6898</v>
      </c>
      <c r="AH49" t="str">
        <f>VLOOKUP(AG49,Sheet2!$E$2:$I$222,3,FALSE)</f>
        <v>To Financial District</v>
      </c>
      <c r="AI49" t="str">
        <f>VLOOKUP(AG49,Sheet2!$E$2:$I$222,4,FALSE)</f>
        <v>Davis &amp; Market</v>
      </c>
      <c r="AJ49" t="str">
        <f>VLOOKUP(AG49,Sheet2!$E$2:$I$222,5,FALSE)</f>
        <v>AM Only: M-F ~ 7am-9am</v>
      </c>
      <c r="AK49"/>
      <c r="AO49" t="e">
        <f>VLOOKUP(AN49,Sheet2!$E$2:$I$222,3,FALSE)</f>
        <v>#N/A</v>
      </c>
      <c r="AP49" t="e">
        <f>VLOOKUP(AN49,Sheet2!$E$2:$I$222,4,FALSE)</f>
        <v>#N/A</v>
      </c>
      <c r="AQ49" t="e">
        <f>VLOOKUP(AN49,Sheet2!$E$2:$I$222,5,FALSE)</f>
        <v>#N/A</v>
      </c>
      <c r="AR49"/>
      <c r="AV49" t="e">
        <f>VLOOKUP(AU49,Sheet2!$E$2:$I$222,3,FALSE)</f>
        <v>#N/A</v>
      </c>
      <c r="AW49" t="e">
        <f>VLOOKUP(AU49,Sheet2!$E$2:$I$222,4,FALSE)</f>
        <v>#N/A</v>
      </c>
      <c r="AX49" t="e">
        <f>VLOOKUP(AU49,Sheet2!$E$2:$I$222,5,FALSE)</f>
        <v>#N/A</v>
      </c>
      <c r="AY49"/>
      <c r="BC49" t="e">
        <f>VLOOKUP(BB49,Sheet2!$E$2:$I$222,3,FALSE)</f>
        <v>#N/A</v>
      </c>
      <c r="BD49" t="e">
        <f>VLOOKUP(BB49,Sheet2!$E$2:$I$222,4,FALSE)</f>
        <v>#N/A</v>
      </c>
      <c r="BE49" t="e">
        <f>VLOOKUP(BB49,Sheet2!$E$2:$I$222,5,FALSE)</f>
        <v>#N/A</v>
      </c>
      <c r="BF49"/>
      <c r="BJ49" t="e">
        <f>VLOOKUP(BI49,Sheet2!$E$2:$I$222,3,FALSE)</f>
        <v>#N/A</v>
      </c>
      <c r="BK49" t="e">
        <f>VLOOKUP(BI49,Sheet2!$E$2:$I$222,4,FALSE)</f>
        <v>#N/A</v>
      </c>
      <c r="BL49" t="e">
        <f>VLOOKUP(BI49,Sheet2!$E$2:$I$222,5,FALSE)</f>
        <v>#N/A</v>
      </c>
      <c r="BM49"/>
      <c r="BQ49" t="e">
        <f>VLOOKUP(BP49,Sheet2!$E$2:$I$222,3,FALSE)</f>
        <v>#N/A</v>
      </c>
      <c r="BR49" t="e">
        <f>VLOOKUP(BP49,Sheet2!$E$2:$I$222,4,FALSE)</f>
        <v>#N/A</v>
      </c>
      <c r="BS49" t="e">
        <f>VLOOKUP(BP49,Sheet2!$E$2:$I$222,5,FALSE)</f>
        <v>#N/A</v>
      </c>
      <c r="BT49"/>
      <c r="BX49" t="e">
        <f>VLOOKUP(BW49,Sheet2!$E$2:$I$222,3,FALSE)</f>
        <v>#N/A</v>
      </c>
      <c r="BY49" t="e">
        <f>VLOOKUP(BW49,Sheet2!$E$2:$I$222,4,FALSE)</f>
        <v>#N/A</v>
      </c>
      <c r="BZ49" t="e">
        <f>VLOOKUP(BW49,Sheet2!$E$2:$I$222,5,FALSE)</f>
        <v>#N/A</v>
      </c>
      <c r="CA49"/>
      <c r="CE49" t="e">
        <f>VLOOKUP(CD49,Sheet2!$E$2:$I$222,3,FALSE)</f>
        <v>#N/A</v>
      </c>
      <c r="CF49" t="e">
        <f>VLOOKUP(CD49,Sheet2!$E$2:$I$222,4,FALSE)</f>
        <v>#N/A</v>
      </c>
      <c r="CG49" t="e">
        <f>VLOOKUP(CD49,Sheet2!$E$2:$I$222,5,FALSE)</f>
        <v>#N/A</v>
      </c>
      <c r="CH49"/>
      <c r="CL49" t="e">
        <f>VLOOKUP(CK49,Sheet2!$E$2:$I$222,3,FALSE)</f>
        <v>#N/A</v>
      </c>
      <c r="CM49" t="e">
        <f>VLOOKUP(CK49,Sheet2!$E$2:$I$222,4,FALSE)</f>
        <v>#N/A</v>
      </c>
      <c r="CN49" t="e">
        <f>VLOOKUP(CK49,Sheet2!$E$2:$I$222,5,FALSE)</f>
        <v>#N/A</v>
      </c>
      <c r="CO49"/>
      <c r="CS49" t="e">
        <f>VLOOKUP(CR49,Sheet2!$E$2:$I$222,3,FALSE)</f>
        <v>#N/A</v>
      </c>
      <c r="CT49" t="e">
        <f>VLOOKUP(CR49,Sheet2!$E$2:$I$222,4,FALSE)</f>
        <v>#N/A</v>
      </c>
      <c r="CU49" t="e">
        <f>VLOOKUP(CR49,Sheet2!$E$2:$I$222,5,FALSE)</f>
        <v>#N/A</v>
      </c>
      <c r="CV49"/>
      <c r="CZ49" t="e">
        <f>VLOOKUP(CY49,Sheet2!$E$2:$I$222,3,FALSE)</f>
        <v>#N/A</v>
      </c>
      <c r="DA49" t="e">
        <f>VLOOKUP(CY49,Sheet2!$E$2:$I$222,4,FALSE)</f>
        <v>#N/A</v>
      </c>
      <c r="DB49" t="e">
        <f>VLOOKUP(CY49,Sheet2!$E$2:$I$222,5,FALSE)</f>
        <v>#N/A</v>
      </c>
      <c r="DC49"/>
      <c r="DG49" t="e">
        <f>VLOOKUP(DF49,Sheet2!$E$2:$I$222,3,FALSE)</f>
        <v>#N/A</v>
      </c>
      <c r="DH49" t="e">
        <f>VLOOKUP(DF49,Sheet2!$E$2:$I$222,4,FALSE)</f>
        <v>#N/A</v>
      </c>
      <c r="DI49" t="e">
        <f>VLOOKUP(DF49,Sheet2!$E$2:$I$222,5,FALSE)</f>
        <v>#N/A</v>
      </c>
    </row>
    <row r="50" spans="1:113" x14ac:dyDescent="0.25">
      <c r="A50">
        <v>50</v>
      </c>
      <c r="C50">
        <v>13057</v>
      </c>
      <c r="D50">
        <v>3057</v>
      </c>
      <c r="E50">
        <v>37.776020000000003</v>
      </c>
      <c r="F50">
        <v>-122.49178999999999</v>
      </c>
      <c r="G50" t="s">
        <v>93</v>
      </c>
      <c r="H50" t="s">
        <v>2524</v>
      </c>
      <c r="I50" t="s">
        <v>4917</v>
      </c>
      <c r="J50" t="s">
        <v>4948</v>
      </c>
      <c r="Q50" t="s">
        <v>5924</v>
      </c>
      <c r="S50" t="s">
        <v>5999</v>
      </c>
      <c r="W50">
        <f t="shared" si="0"/>
        <v>2</v>
      </c>
      <c r="X50" t="s">
        <v>6816</v>
      </c>
      <c r="Y50" t="s">
        <v>6888</v>
      </c>
      <c r="Z50" s="59" t="s">
        <v>6896</v>
      </c>
      <c r="AA50" t="str">
        <f>VLOOKUP($Z50,Sheet2!$E$2:$I$222,3,FALSE)</f>
        <v>To Ocean Beach</v>
      </c>
      <c r="AB50" t="str">
        <f>VLOOKUP($Z50,Sheet2!$E$2:$I$222,4,FALSE)</f>
        <v>La Playa &amp; Cabrillo</v>
      </c>
      <c r="AC50" t="str">
        <f>VLOOKUP($Z50,Sheet2!$E$2:$I$222,5,FALSE)</f>
        <v>Daily ~ 5:30am-12am</v>
      </c>
      <c r="AE50" t="s">
        <v>6817</v>
      </c>
      <c r="AF50" t="s">
        <v>6888</v>
      </c>
      <c r="AG50" s="59" t="s">
        <v>6989</v>
      </c>
      <c r="AH50" t="str">
        <f>VLOOKUP(AG50,Sheet2!$E$2:$I$222,3,FALSE)</f>
        <v>To Ocean Beach</v>
      </c>
      <c r="AI50" t="str">
        <f>VLOOKUP(AG50,Sheet2!$E$2:$I$222,4,FALSE)</f>
        <v>La Playa &amp; Cabrillo</v>
      </c>
      <c r="AJ50" t="str">
        <f>VLOOKUP(AG50,Sheet2!$E$2:$I$222,5,FALSE)</f>
        <v>PM Only: M-F ~ 4pm-7pm</v>
      </c>
      <c r="AK50"/>
      <c r="AO50" t="e">
        <f>VLOOKUP(AN50,Sheet2!$E$2:$I$222,3,FALSE)</f>
        <v>#N/A</v>
      </c>
      <c r="AP50" t="e">
        <f>VLOOKUP(AN50,Sheet2!$E$2:$I$222,4,FALSE)</f>
        <v>#N/A</v>
      </c>
      <c r="AQ50" t="e">
        <f>VLOOKUP(AN50,Sheet2!$E$2:$I$222,5,FALSE)</f>
        <v>#N/A</v>
      </c>
      <c r="AR50"/>
      <c r="AV50" t="e">
        <f>VLOOKUP(AU50,Sheet2!$E$2:$I$222,3,FALSE)</f>
        <v>#N/A</v>
      </c>
      <c r="AW50" t="e">
        <f>VLOOKUP(AU50,Sheet2!$E$2:$I$222,4,FALSE)</f>
        <v>#N/A</v>
      </c>
      <c r="AX50" t="e">
        <f>VLOOKUP(AU50,Sheet2!$E$2:$I$222,5,FALSE)</f>
        <v>#N/A</v>
      </c>
      <c r="AY50"/>
      <c r="BC50" t="e">
        <f>VLOOKUP(BB50,Sheet2!$E$2:$I$222,3,FALSE)</f>
        <v>#N/A</v>
      </c>
      <c r="BD50" t="e">
        <f>VLOOKUP(BB50,Sheet2!$E$2:$I$222,4,FALSE)</f>
        <v>#N/A</v>
      </c>
      <c r="BE50" t="e">
        <f>VLOOKUP(BB50,Sheet2!$E$2:$I$222,5,FALSE)</f>
        <v>#N/A</v>
      </c>
      <c r="BF50"/>
      <c r="BJ50" t="e">
        <f>VLOOKUP(BI50,Sheet2!$E$2:$I$222,3,FALSE)</f>
        <v>#N/A</v>
      </c>
      <c r="BK50" t="e">
        <f>VLOOKUP(BI50,Sheet2!$E$2:$I$222,4,FALSE)</f>
        <v>#N/A</v>
      </c>
      <c r="BL50" t="e">
        <f>VLOOKUP(BI50,Sheet2!$E$2:$I$222,5,FALSE)</f>
        <v>#N/A</v>
      </c>
      <c r="BM50"/>
      <c r="BQ50" t="e">
        <f>VLOOKUP(BP50,Sheet2!$E$2:$I$222,3,FALSE)</f>
        <v>#N/A</v>
      </c>
      <c r="BR50" t="e">
        <f>VLOOKUP(BP50,Sheet2!$E$2:$I$222,4,FALSE)</f>
        <v>#N/A</v>
      </c>
      <c r="BS50" t="e">
        <f>VLOOKUP(BP50,Sheet2!$E$2:$I$222,5,FALSE)</f>
        <v>#N/A</v>
      </c>
      <c r="BT50"/>
      <c r="BX50" t="e">
        <f>VLOOKUP(BW50,Sheet2!$E$2:$I$222,3,FALSE)</f>
        <v>#N/A</v>
      </c>
      <c r="BY50" t="e">
        <f>VLOOKUP(BW50,Sheet2!$E$2:$I$222,4,FALSE)</f>
        <v>#N/A</v>
      </c>
      <c r="BZ50" t="e">
        <f>VLOOKUP(BW50,Sheet2!$E$2:$I$222,5,FALSE)</f>
        <v>#N/A</v>
      </c>
      <c r="CA50"/>
      <c r="CE50" t="e">
        <f>VLOOKUP(CD50,Sheet2!$E$2:$I$222,3,FALSE)</f>
        <v>#N/A</v>
      </c>
      <c r="CF50" t="e">
        <f>VLOOKUP(CD50,Sheet2!$E$2:$I$222,4,FALSE)</f>
        <v>#N/A</v>
      </c>
      <c r="CG50" t="e">
        <f>VLOOKUP(CD50,Sheet2!$E$2:$I$222,5,FALSE)</f>
        <v>#N/A</v>
      </c>
      <c r="CH50"/>
      <c r="CL50" t="e">
        <f>VLOOKUP(CK50,Sheet2!$E$2:$I$222,3,FALSE)</f>
        <v>#N/A</v>
      </c>
      <c r="CM50" t="e">
        <f>VLOOKUP(CK50,Sheet2!$E$2:$I$222,4,FALSE)</f>
        <v>#N/A</v>
      </c>
      <c r="CN50" t="e">
        <f>VLOOKUP(CK50,Sheet2!$E$2:$I$222,5,FALSE)</f>
        <v>#N/A</v>
      </c>
      <c r="CO50"/>
      <c r="CS50" t="e">
        <f>VLOOKUP(CR50,Sheet2!$E$2:$I$222,3,FALSE)</f>
        <v>#N/A</v>
      </c>
      <c r="CT50" t="e">
        <f>VLOOKUP(CR50,Sheet2!$E$2:$I$222,4,FALSE)</f>
        <v>#N/A</v>
      </c>
      <c r="CU50" t="e">
        <f>VLOOKUP(CR50,Sheet2!$E$2:$I$222,5,FALSE)</f>
        <v>#N/A</v>
      </c>
      <c r="CV50"/>
      <c r="CZ50" t="e">
        <f>VLOOKUP(CY50,Sheet2!$E$2:$I$222,3,FALSE)</f>
        <v>#N/A</v>
      </c>
      <c r="DA50" t="e">
        <f>VLOOKUP(CY50,Sheet2!$E$2:$I$222,4,FALSE)</f>
        <v>#N/A</v>
      </c>
      <c r="DB50" t="e">
        <f>VLOOKUP(CY50,Sheet2!$E$2:$I$222,5,FALSE)</f>
        <v>#N/A</v>
      </c>
      <c r="DC50"/>
      <c r="DG50" t="e">
        <f>VLOOKUP(DF50,Sheet2!$E$2:$I$222,3,FALSE)</f>
        <v>#N/A</v>
      </c>
      <c r="DH50" t="e">
        <f>VLOOKUP(DF50,Sheet2!$E$2:$I$222,4,FALSE)</f>
        <v>#N/A</v>
      </c>
      <c r="DI50" t="e">
        <f>VLOOKUP(DF50,Sheet2!$E$2:$I$222,5,FALSE)</f>
        <v>#N/A</v>
      </c>
    </row>
    <row r="51" spans="1:113" x14ac:dyDescent="0.25">
      <c r="A51">
        <v>51</v>
      </c>
      <c r="C51">
        <v>13058</v>
      </c>
      <c r="D51">
        <v>3058</v>
      </c>
      <c r="E51">
        <v>37.7759</v>
      </c>
      <c r="F51">
        <v>-122.49209</v>
      </c>
      <c r="G51" t="s">
        <v>93</v>
      </c>
      <c r="H51" t="s">
        <v>2524</v>
      </c>
      <c r="I51" t="s">
        <v>4918</v>
      </c>
      <c r="J51" t="s">
        <v>4948</v>
      </c>
      <c r="N51" t="s">
        <v>5128</v>
      </c>
      <c r="Q51" t="s">
        <v>5924</v>
      </c>
      <c r="R51">
        <v>123</v>
      </c>
      <c r="S51" t="s">
        <v>6000</v>
      </c>
      <c r="W51">
        <f t="shared" si="0"/>
        <v>2</v>
      </c>
      <c r="X51" t="s">
        <v>6816</v>
      </c>
      <c r="Y51" t="s">
        <v>6886</v>
      </c>
      <c r="Z51" s="59" t="s">
        <v>6897</v>
      </c>
      <c r="AA51" t="str">
        <f>VLOOKUP($Z51,Sheet2!$E$2:$I$222,3,FALSE)</f>
        <v>To Ferry Plaza</v>
      </c>
      <c r="AB51" t="str">
        <f>VLOOKUP($Z51,Sheet2!$E$2:$I$222,4,FALSE)</f>
        <v>Steuart &amp; Market</v>
      </c>
      <c r="AC51" t="str">
        <f>VLOOKUP($Z51,Sheet2!$E$2:$I$222,5,FALSE)</f>
        <v>Daily ~ 5:30am-12am</v>
      </c>
      <c r="AE51" t="s">
        <v>6817</v>
      </c>
      <c r="AF51" t="s">
        <v>6886</v>
      </c>
      <c r="AG51" s="59" t="s">
        <v>6898</v>
      </c>
      <c r="AH51" t="str">
        <f>VLOOKUP(AG51,Sheet2!$E$2:$I$222,3,FALSE)</f>
        <v>To Financial District</v>
      </c>
      <c r="AI51" t="str">
        <f>VLOOKUP(AG51,Sheet2!$E$2:$I$222,4,FALSE)</f>
        <v>Davis &amp; Market</v>
      </c>
      <c r="AJ51" t="str">
        <f>VLOOKUP(AG51,Sheet2!$E$2:$I$222,5,FALSE)</f>
        <v>AM Only: M-F ~ 7am-9am</v>
      </c>
      <c r="AK51"/>
      <c r="AO51" t="e">
        <f>VLOOKUP(AN51,Sheet2!$E$2:$I$222,3,FALSE)</f>
        <v>#N/A</v>
      </c>
      <c r="AP51" t="e">
        <f>VLOOKUP(AN51,Sheet2!$E$2:$I$222,4,FALSE)</f>
        <v>#N/A</v>
      </c>
      <c r="AQ51" t="e">
        <f>VLOOKUP(AN51,Sheet2!$E$2:$I$222,5,FALSE)</f>
        <v>#N/A</v>
      </c>
      <c r="AR51"/>
      <c r="AV51" t="e">
        <f>VLOOKUP(AU51,Sheet2!$E$2:$I$222,3,FALSE)</f>
        <v>#N/A</v>
      </c>
      <c r="AW51" t="e">
        <f>VLOOKUP(AU51,Sheet2!$E$2:$I$222,4,FALSE)</f>
        <v>#N/A</v>
      </c>
      <c r="AX51" t="e">
        <f>VLOOKUP(AU51,Sheet2!$E$2:$I$222,5,FALSE)</f>
        <v>#N/A</v>
      </c>
      <c r="AY51"/>
      <c r="BC51" t="e">
        <f>VLOOKUP(BB51,Sheet2!$E$2:$I$222,3,FALSE)</f>
        <v>#N/A</v>
      </c>
      <c r="BD51" t="e">
        <f>VLOOKUP(BB51,Sheet2!$E$2:$I$222,4,FALSE)</f>
        <v>#N/A</v>
      </c>
      <c r="BE51" t="e">
        <f>VLOOKUP(BB51,Sheet2!$E$2:$I$222,5,FALSE)</f>
        <v>#N/A</v>
      </c>
      <c r="BF51"/>
      <c r="BJ51" t="e">
        <f>VLOOKUP(BI51,Sheet2!$E$2:$I$222,3,FALSE)</f>
        <v>#N/A</v>
      </c>
      <c r="BK51" t="e">
        <f>VLOOKUP(BI51,Sheet2!$E$2:$I$222,4,FALSE)</f>
        <v>#N/A</v>
      </c>
      <c r="BL51" t="e">
        <f>VLOOKUP(BI51,Sheet2!$E$2:$I$222,5,FALSE)</f>
        <v>#N/A</v>
      </c>
      <c r="BM51"/>
      <c r="BQ51" t="e">
        <f>VLOOKUP(BP51,Sheet2!$E$2:$I$222,3,FALSE)</f>
        <v>#N/A</v>
      </c>
      <c r="BR51" t="e">
        <f>VLOOKUP(BP51,Sheet2!$E$2:$I$222,4,FALSE)</f>
        <v>#N/A</v>
      </c>
      <c r="BS51" t="e">
        <f>VLOOKUP(BP51,Sheet2!$E$2:$I$222,5,FALSE)</f>
        <v>#N/A</v>
      </c>
      <c r="BT51"/>
      <c r="BX51" t="e">
        <f>VLOOKUP(BW51,Sheet2!$E$2:$I$222,3,FALSE)</f>
        <v>#N/A</v>
      </c>
      <c r="BY51" t="e">
        <f>VLOOKUP(BW51,Sheet2!$E$2:$I$222,4,FALSE)</f>
        <v>#N/A</v>
      </c>
      <c r="BZ51" t="e">
        <f>VLOOKUP(BW51,Sheet2!$E$2:$I$222,5,FALSE)</f>
        <v>#N/A</v>
      </c>
      <c r="CA51"/>
      <c r="CE51" t="e">
        <f>VLOOKUP(CD51,Sheet2!$E$2:$I$222,3,FALSE)</f>
        <v>#N/A</v>
      </c>
      <c r="CF51" t="e">
        <f>VLOOKUP(CD51,Sheet2!$E$2:$I$222,4,FALSE)</f>
        <v>#N/A</v>
      </c>
      <c r="CG51" t="e">
        <f>VLOOKUP(CD51,Sheet2!$E$2:$I$222,5,FALSE)</f>
        <v>#N/A</v>
      </c>
      <c r="CH51"/>
      <c r="CL51" t="e">
        <f>VLOOKUP(CK51,Sheet2!$E$2:$I$222,3,FALSE)</f>
        <v>#N/A</v>
      </c>
      <c r="CM51" t="e">
        <f>VLOOKUP(CK51,Sheet2!$E$2:$I$222,4,FALSE)</f>
        <v>#N/A</v>
      </c>
      <c r="CN51" t="e">
        <f>VLOOKUP(CK51,Sheet2!$E$2:$I$222,5,FALSE)</f>
        <v>#N/A</v>
      </c>
      <c r="CO51"/>
      <c r="CS51" t="e">
        <f>VLOOKUP(CR51,Sheet2!$E$2:$I$222,3,FALSE)</f>
        <v>#N/A</v>
      </c>
      <c r="CT51" t="e">
        <f>VLOOKUP(CR51,Sheet2!$E$2:$I$222,4,FALSE)</f>
        <v>#N/A</v>
      </c>
      <c r="CU51" t="e">
        <f>VLOOKUP(CR51,Sheet2!$E$2:$I$222,5,FALSE)</f>
        <v>#N/A</v>
      </c>
      <c r="CV51"/>
      <c r="CZ51" t="e">
        <f>VLOOKUP(CY51,Sheet2!$E$2:$I$222,3,FALSE)</f>
        <v>#N/A</v>
      </c>
      <c r="DA51" t="e">
        <f>VLOOKUP(CY51,Sheet2!$E$2:$I$222,4,FALSE)</f>
        <v>#N/A</v>
      </c>
      <c r="DB51" t="e">
        <f>VLOOKUP(CY51,Sheet2!$E$2:$I$222,5,FALSE)</f>
        <v>#N/A</v>
      </c>
      <c r="DC51"/>
      <c r="DG51" t="e">
        <f>VLOOKUP(DF51,Sheet2!$E$2:$I$222,3,FALSE)</f>
        <v>#N/A</v>
      </c>
      <c r="DH51" t="e">
        <f>VLOOKUP(DF51,Sheet2!$E$2:$I$222,4,FALSE)</f>
        <v>#N/A</v>
      </c>
      <c r="DI51" t="e">
        <f>VLOOKUP(DF51,Sheet2!$E$2:$I$222,5,FALSE)</f>
        <v>#N/A</v>
      </c>
    </row>
    <row r="52" spans="1:113" x14ac:dyDescent="0.25">
      <c r="A52">
        <v>52</v>
      </c>
      <c r="C52">
        <v>13059</v>
      </c>
      <c r="D52">
        <v>3059</v>
      </c>
      <c r="E52">
        <v>37.775799999999997</v>
      </c>
      <c r="F52">
        <v>-122.49423</v>
      </c>
      <c r="G52" t="s">
        <v>94</v>
      </c>
      <c r="H52" t="s">
        <v>2525</v>
      </c>
      <c r="I52" t="s">
        <v>4918</v>
      </c>
      <c r="J52" t="s">
        <v>4947</v>
      </c>
      <c r="Q52" t="s">
        <v>5924</v>
      </c>
      <c r="R52" t="s">
        <v>5027</v>
      </c>
      <c r="S52" t="s">
        <v>6001</v>
      </c>
      <c r="W52">
        <f t="shared" si="0"/>
        <v>3</v>
      </c>
      <c r="X52" t="s">
        <v>6818</v>
      </c>
      <c r="Y52" t="s">
        <v>6886</v>
      </c>
      <c r="Z52" s="59" t="s">
        <v>6899</v>
      </c>
      <c r="AA52" t="str">
        <f>VLOOKUP($Z52,Sheet2!$E$2:$I$222,3,FALSE)</f>
        <v>To Richmond District</v>
      </c>
      <c r="AB52" t="str">
        <f>VLOOKUP($Z52,Sheet2!$E$2:$I$222,4,FALSE)</f>
        <v>Legion Of Honor</v>
      </c>
      <c r="AC52" t="str">
        <f>VLOOKUP($Z52,Sheet2!$E$2:$I$222,5,FALSE)</f>
        <v>Daily ~ 5:30am-12am</v>
      </c>
      <c r="AE52" t="s">
        <v>6816</v>
      </c>
      <c r="AF52" t="s">
        <v>6886</v>
      </c>
      <c r="AG52" s="59" t="s">
        <v>6897</v>
      </c>
      <c r="AH52" t="str">
        <f>VLOOKUP(AG52,Sheet2!$E$2:$I$222,3,FALSE)</f>
        <v>To Ferry Plaza</v>
      </c>
      <c r="AI52" t="str">
        <f>VLOOKUP(AG52,Sheet2!$E$2:$I$222,4,FALSE)</f>
        <v>Steuart &amp; Market</v>
      </c>
      <c r="AJ52" t="str">
        <f>VLOOKUP(AG52,Sheet2!$E$2:$I$222,5,FALSE)</f>
        <v>Daily ~ 5:30am-12am</v>
      </c>
      <c r="AK52"/>
      <c r="AL52" t="s">
        <v>6817</v>
      </c>
      <c r="AM52" t="s">
        <v>6886</v>
      </c>
      <c r="AN52" s="59" t="s">
        <v>6898</v>
      </c>
      <c r="AO52" t="str">
        <f>VLOOKUP(AN52,Sheet2!$E$2:$I$222,3,FALSE)</f>
        <v>To Financial District</v>
      </c>
      <c r="AP52" t="str">
        <f>VLOOKUP(AN52,Sheet2!$E$2:$I$222,4,FALSE)</f>
        <v>Davis &amp; Market</v>
      </c>
      <c r="AQ52" t="str">
        <f>VLOOKUP(AN52,Sheet2!$E$2:$I$222,5,FALSE)</f>
        <v>AM Only: M-F ~ 7am-9am</v>
      </c>
      <c r="AR52"/>
      <c r="AV52" t="e">
        <f>VLOOKUP(AU52,Sheet2!$E$2:$I$222,3,FALSE)</f>
        <v>#N/A</v>
      </c>
      <c r="AW52" t="e">
        <f>VLOOKUP(AU52,Sheet2!$E$2:$I$222,4,FALSE)</f>
        <v>#N/A</v>
      </c>
      <c r="AX52" t="e">
        <f>VLOOKUP(AU52,Sheet2!$E$2:$I$222,5,FALSE)</f>
        <v>#N/A</v>
      </c>
      <c r="AY52"/>
      <c r="BC52" t="e">
        <f>VLOOKUP(BB52,Sheet2!$E$2:$I$222,3,FALSE)</f>
        <v>#N/A</v>
      </c>
      <c r="BD52" t="e">
        <f>VLOOKUP(BB52,Sheet2!$E$2:$I$222,4,FALSE)</f>
        <v>#N/A</v>
      </c>
      <c r="BE52" t="e">
        <f>VLOOKUP(BB52,Sheet2!$E$2:$I$222,5,FALSE)</f>
        <v>#N/A</v>
      </c>
      <c r="BF52"/>
      <c r="BJ52" t="e">
        <f>VLOOKUP(BI52,Sheet2!$E$2:$I$222,3,FALSE)</f>
        <v>#N/A</v>
      </c>
      <c r="BK52" t="e">
        <f>VLOOKUP(BI52,Sheet2!$E$2:$I$222,4,FALSE)</f>
        <v>#N/A</v>
      </c>
      <c r="BL52" t="e">
        <f>VLOOKUP(BI52,Sheet2!$E$2:$I$222,5,FALSE)</f>
        <v>#N/A</v>
      </c>
      <c r="BM52"/>
      <c r="BQ52" t="e">
        <f>VLOOKUP(BP52,Sheet2!$E$2:$I$222,3,FALSE)</f>
        <v>#N/A</v>
      </c>
      <c r="BR52" t="e">
        <f>VLOOKUP(BP52,Sheet2!$E$2:$I$222,4,FALSE)</f>
        <v>#N/A</v>
      </c>
      <c r="BS52" t="e">
        <f>VLOOKUP(BP52,Sheet2!$E$2:$I$222,5,FALSE)</f>
        <v>#N/A</v>
      </c>
      <c r="BT52"/>
      <c r="BX52" t="e">
        <f>VLOOKUP(BW52,Sheet2!$E$2:$I$222,3,FALSE)</f>
        <v>#N/A</v>
      </c>
      <c r="BY52" t="e">
        <f>VLOOKUP(BW52,Sheet2!$E$2:$I$222,4,FALSE)</f>
        <v>#N/A</v>
      </c>
      <c r="BZ52" t="e">
        <f>VLOOKUP(BW52,Sheet2!$E$2:$I$222,5,FALSE)</f>
        <v>#N/A</v>
      </c>
      <c r="CA52"/>
      <c r="CE52" t="e">
        <f>VLOOKUP(CD52,Sheet2!$E$2:$I$222,3,FALSE)</f>
        <v>#N/A</v>
      </c>
      <c r="CF52" t="e">
        <f>VLOOKUP(CD52,Sheet2!$E$2:$I$222,4,FALSE)</f>
        <v>#N/A</v>
      </c>
      <c r="CG52" t="e">
        <f>VLOOKUP(CD52,Sheet2!$E$2:$I$222,5,FALSE)</f>
        <v>#N/A</v>
      </c>
      <c r="CH52"/>
      <c r="CL52" t="e">
        <f>VLOOKUP(CK52,Sheet2!$E$2:$I$222,3,FALSE)</f>
        <v>#N/A</v>
      </c>
      <c r="CM52" t="e">
        <f>VLOOKUP(CK52,Sheet2!$E$2:$I$222,4,FALSE)</f>
        <v>#N/A</v>
      </c>
      <c r="CN52" t="e">
        <f>VLOOKUP(CK52,Sheet2!$E$2:$I$222,5,FALSE)</f>
        <v>#N/A</v>
      </c>
      <c r="CO52"/>
      <c r="CS52" t="e">
        <f>VLOOKUP(CR52,Sheet2!$E$2:$I$222,3,FALSE)</f>
        <v>#N/A</v>
      </c>
      <c r="CT52" t="e">
        <f>VLOOKUP(CR52,Sheet2!$E$2:$I$222,4,FALSE)</f>
        <v>#N/A</v>
      </c>
      <c r="CU52" t="e">
        <f>VLOOKUP(CR52,Sheet2!$E$2:$I$222,5,FALSE)</f>
        <v>#N/A</v>
      </c>
      <c r="CV52"/>
      <c r="CZ52" t="e">
        <f>VLOOKUP(CY52,Sheet2!$E$2:$I$222,3,FALSE)</f>
        <v>#N/A</v>
      </c>
      <c r="DA52" t="e">
        <f>VLOOKUP(CY52,Sheet2!$E$2:$I$222,4,FALSE)</f>
        <v>#N/A</v>
      </c>
      <c r="DB52" t="e">
        <f>VLOOKUP(CY52,Sheet2!$E$2:$I$222,5,FALSE)</f>
        <v>#N/A</v>
      </c>
      <c r="DC52"/>
      <c r="DG52" t="e">
        <f>VLOOKUP(DF52,Sheet2!$E$2:$I$222,3,FALSE)</f>
        <v>#N/A</v>
      </c>
      <c r="DH52" t="e">
        <f>VLOOKUP(DF52,Sheet2!$E$2:$I$222,4,FALSE)</f>
        <v>#N/A</v>
      </c>
      <c r="DI52" t="e">
        <f>VLOOKUP(DF52,Sheet2!$E$2:$I$222,5,FALSE)</f>
        <v>#N/A</v>
      </c>
    </row>
    <row r="53" spans="1:113" x14ac:dyDescent="0.25">
      <c r="A53">
        <v>53</v>
      </c>
      <c r="C53">
        <v>13060</v>
      </c>
      <c r="D53">
        <v>3060</v>
      </c>
      <c r="E53">
        <v>37.775880000000001</v>
      </c>
      <c r="F53">
        <v>-122.49459</v>
      </c>
      <c r="G53" t="s">
        <v>95</v>
      </c>
      <c r="H53" t="s">
        <v>2526</v>
      </c>
      <c r="I53" t="s">
        <v>4915</v>
      </c>
      <c r="J53" t="s">
        <v>4948</v>
      </c>
      <c r="Q53" t="s">
        <v>5924</v>
      </c>
      <c r="S53" t="s">
        <v>6002</v>
      </c>
      <c r="W53">
        <f t="shared" si="0"/>
        <v>3</v>
      </c>
      <c r="X53" t="s">
        <v>6818</v>
      </c>
      <c r="Y53" t="s">
        <v>6888</v>
      </c>
      <c r="Z53" s="59" t="s">
        <v>6900</v>
      </c>
      <c r="AA53" t="str">
        <f>VLOOKUP($Z53,Sheet2!$E$2:$I$222,3,FALSE)</f>
        <v>To Stonestown</v>
      </c>
      <c r="AB53" t="str">
        <f>VLOOKUP($Z53,Sheet2!$E$2:$I$222,4,FALSE)</f>
        <v>19th Av. &amp; Buckingham</v>
      </c>
      <c r="AC53" t="str">
        <f>VLOOKUP($Z53,Sheet2!$E$2:$I$222,5,FALSE)</f>
        <v>Daily ~ 5:30am-12am</v>
      </c>
      <c r="AE53" t="s">
        <v>6816</v>
      </c>
      <c r="AF53" t="s">
        <v>6888</v>
      </c>
      <c r="AG53" s="59" t="s">
        <v>6896</v>
      </c>
      <c r="AH53" t="str">
        <f>VLOOKUP(AG53,Sheet2!$E$2:$I$222,3,FALSE)</f>
        <v>To Ocean Beach</v>
      </c>
      <c r="AI53" t="str">
        <f>VLOOKUP(AG53,Sheet2!$E$2:$I$222,4,FALSE)</f>
        <v>La Playa &amp; Cabrillo</v>
      </c>
      <c r="AJ53" t="str">
        <f>VLOOKUP(AG53,Sheet2!$E$2:$I$222,5,FALSE)</f>
        <v>Daily ~ 5:30am-12am</v>
      </c>
      <c r="AK53"/>
      <c r="AL53" t="s">
        <v>6817</v>
      </c>
      <c r="AM53" t="s">
        <v>6888</v>
      </c>
      <c r="AN53" s="59" t="s">
        <v>6989</v>
      </c>
      <c r="AO53" t="str">
        <f>VLOOKUP(AN53,Sheet2!$E$2:$I$222,3,FALSE)</f>
        <v>To Ocean Beach</v>
      </c>
      <c r="AP53" t="str">
        <f>VLOOKUP(AN53,Sheet2!$E$2:$I$222,4,FALSE)</f>
        <v>La Playa &amp; Cabrillo</v>
      </c>
      <c r="AQ53" t="str">
        <f>VLOOKUP(AN53,Sheet2!$E$2:$I$222,5,FALSE)</f>
        <v>PM Only: M-F ~ 4pm-7pm</v>
      </c>
      <c r="AR53"/>
      <c r="AV53" t="e">
        <f>VLOOKUP(AU53,Sheet2!$E$2:$I$222,3,FALSE)</f>
        <v>#N/A</v>
      </c>
      <c r="AW53" t="e">
        <f>VLOOKUP(AU53,Sheet2!$E$2:$I$222,4,FALSE)</f>
        <v>#N/A</v>
      </c>
      <c r="AX53" t="e">
        <f>VLOOKUP(AU53,Sheet2!$E$2:$I$222,5,FALSE)</f>
        <v>#N/A</v>
      </c>
      <c r="AY53"/>
      <c r="BC53" t="e">
        <f>VLOOKUP(BB53,Sheet2!$E$2:$I$222,3,FALSE)</f>
        <v>#N/A</v>
      </c>
      <c r="BD53" t="e">
        <f>VLOOKUP(BB53,Sheet2!$E$2:$I$222,4,FALSE)</f>
        <v>#N/A</v>
      </c>
      <c r="BE53" t="e">
        <f>VLOOKUP(BB53,Sheet2!$E$2:$I$222,5,FALSE)</f>
        <v>#N/A</v>
      </c>
      <c r="BF53"/>
      <c r="BJ53" t="e">
        <f>VLOOKUP(BI53,Sheet2!$E$2:$I$222,3,FALSE)</f>
        <v>#N/A</v>
      </c>
      <c r="BK53" t="e">
        <f>VLOOKUP(BI53,Sheet2!$E$2:$I$222,4,FALSE)</f>
        <v>#N/A</v>
      </c>
      <c r="BL53" t="e">
        <f>VLOOKUP(BI53,Sheet2!$E$2:$I$222,5,FALSE)</f>
        <v>#N/A</v>
      </c>
      <c r="BM53"/>
      <c r="BQ53" t="e">
        <f>VLOOKUP(BP53,Sheet2!$E$2:$I$222,3,FALSE)</f>
        <v>#N/A</v>
      </c>
      <c r="BR53" t="e">
        <f>VLOOKUP(BP53,Sheet2!$E$2:$I$222,4,FALSE)</f>
        <v>#N/A</v>
      </c>
      <c r="BS53" t="e">
        <f>VLOOKUP(BP53,Sheet2!$E$2:$I$222,5,FALSE)</f>
        <v>#N/A</v>
      </c>
      <c r="BT53"/>
      <c r="BX53" t="e">
        <f>VLOOKUP(BW53,Sheet2!$E$2:$I$222,3,FALSE)</f>
        <v>#N/A</v>
      </c>
      <c r="BY53" t="e">
        <f>VLOOKUP(BW53,Sheet2!$E$2:$I$222,4,FALSE)</f>
        <v>#N/A</v>
      </c>
      <c r="BZ53" t="e">
        <f>VLOOKUP(BW53,Sheet2!$E$2:$I$222,5,FALSE)</f>
        <v>#N/A</v>
      </c>
      <c r="CA53"/>
      <c r="CE53" t="e">
        <f>VLOOKUP(CD53,Sheet2!$E$2:$I$222,3,FALSE)</f>
        <v>#N/A</v>
      </c>
      <c r="CF53" t="e">
        <f>VLOOKUP(CD53,Sheet2!$E$2:$I$222,4,FALSE)</f>
        <v>#N/A</v>
      </c>
      <c r="CG53" t="e">
        <f>VLOOKUP(CD53,Sheet2!$E$2:$I$222,5,FALSE)</f>
        <v>#N/A</v>
      </c>
      <c r="CH53"/>
      <c r="CL53" t="e">
        <f>VLOOKUP(CK53,Sheet2!$E$2:$I$222,3,FALSE)</f>
        <v>#N/A</v>
      </c>
      <c r="CM53" t="e">
        <f>VLOOKUP(CK53,Sheet2!$E$2:$I$222,4,FALSE)</f>
        <v>#N/A</v>
      </c>
      <c r="CN53" t="e">
        <f>VLOOKUP(CK53,Sheet2!$E$2:$I$222,5,FALSE)</f>
        <v>#N/A</v>
      </c>
      <c r="CO53"/>
      <c r="CS53" t="e">
        <f>VLOOKUP(CR53,Sheet2!$E$2:$I$222,3,FALSE)</f>
        <v>#N/A</v>
      </c>
      <c r="CT53" t="e">
        <f>VLOOKUP(CR53,Sheet2!$E$2:$I$222,4,FALSE)</f>
        <v>#N/A</v>
      </c>
      <c r="CU53" t="e">
        <f>VLOOKUP(CR53,Sheet2!$E$2:$I$222,5,FALSE)</f>
        <v>#N/A</v>
      </c>
      <c r="CV53"/>
      <c r="CZ53" t="e">
        <f>VLOOKUP(CY53,Sheet2!$E$2:$I$222,3,FALSE)</f>
        <v>#N/A</v>
      </c>
      <c r="DA53" t="e">
        <f>VLOOKUP(CY53,Sheet2!$E$2:$I$222,4,FALSE)</f>
        <v>#N/A</v>
      </c>
      <c r="DB53" t="e">
        <f>VLOOKUP(CY53,Sheet2!$E$2:$I$222,5,FALSE)</f>
        <v>#N/A</v>
      </c>
      <c r="DC53"/>
      <c r="DG53" t="e">
        <f>VLOOKUP(DF53,Sheet2!$E$2:$I$222,3,FALSE)</f>
        <v>#N/A</v>
      </c>
      <c r="DH53" t="e">
        <f>VLOOKUP(DF53,Sheet2!$E$2:$I$222,4,FALSE)</f>
        <v>#N/A</v>
      </c>
      <c r="DI53" t="e">
        <f>VLOOKUP(DF53,Sheet2!$E$2:$I$222,5,FALSE)</f>
        <v>#N/A</v>
      </c>
    </row>
    <row r="54" spans="1:113" x14ac:dyDescent="0.25">
      <c r="A54">
        <v>54</v>
      </c>
      <c r="C54">
        <v>13061</v>
      </c>
      <c r="D54">
        <v>3061</v>
      </c>
      <c r="E54">
        <v>37.775770000000001</v>
      </c>
      <c r="F54">
        <v>-122.49717</v>
      </c>
      <c r="G54" t="s">
        <v>96</v>
      </c>
      <c r="H54" t="s">
        <v>2527</v>
      </c>
      <c r="I54" t="s">
        <v>4917</v>
      </c>
      <c r="J54" t="s">
        <v>4948</v>
      </c>
      <c r="Q54" t="s">
        <v>5924</v>
      </c>
      <c r="R54" t="s">
        <v>5937</v>
      </c>
      <c r="S54" t="s">
        <v>6002</v>
      </c>
      <c r="W54">
        <f t="shared" si="0"/>
        <v>3</v>
      </c>
      <c r="X54" t="s">
        <v>6818</v>
      </c>
      <c r="Y54" t="s">
        <v>6888</v>
      </c>
      <c r="Z54" s="59" t="s">
        <v>6900</v>
      </c>
      <c r="AA54" t="str">
        <f>VLOOKUP($Z54,Sheet2!$E$2:$I$222,3,FALSE)</f>
        <v>To Stonestown</v>
      </c>
      <c r="AB54" t="str">
        <f>VLOOKUP($Z54,Sheet2!$E$2:$I$222,4,FALSE)</f>
        <v>19th Av. &amp; Buckingham</v>
      </c>
      <c r="AC54" t="str">
        <f>VLOOKUP($Z54,Sheet2!$E$2:$I$222,5,FALSE)</f>
        <v>Daily ~ 5:30am-12am</v>
      </c>
      <c r="AE54" t="s">
        <v>6816</v>
      </c>
      <c r="AF54" t="s">
        <v>6888</v>
      </c>
      <c r="AG54" s="59" t="s">
        <v>6896</v>
      </c>
      <c r="AH54" t="str">
        <f>VLOOKUP(AG54,Sheet2!$E$2:$I$222,3,FALSE)</f>
        <v>To Ocean Beach</v>
      </c>
      <c r="AI54" t="str">
        <f>VLOOKUP(AG54,Sheet2!$E$2:$I$222,4,FALSE)</f>
        <v>La Playa &amp; Cabrillo</v>
      </c>
      <c r="AJ54" t="str">
        <f>VLOOKUP(AG54,Sheet2!$E$2:$I$222,5,FALSE)</f>
        <v>Daily ~ 5:30am-12am</v>
      </c>
      <c r="AK54"/>
      <c r="AL54" t="s">
        <v>6817</v>
      </c>
      <c r="AM54" t="s">
        <v>6888</v>
      </c>
      <c r="AN54" s="59" t="s">
        <v>6989</v>
      </c>
      <c r="AO54" t="str">
        <f>VLOOKUP(AN54,Sheet2!$E$2:$I$222,3,FALSE)</f>
        <v>To Ocean Beach</v>
      </c>
      <c r="AP54" t="str">
        <f>VLOOKUP(AN54,Sheet2!$E$2:$I$222,4,FALSE)</f>
        <v>La Playa &amp; Cabrillo</v>
      </c>
      <c r="AQ54" t="str">
        <f>VLOOKUP(AN54,Sheet2!$E$2:$I$222,5,FALSE)</f>
        <v>PM Only: M-F ~ 4pm-7pm</v>
      </c>
      <c r="AR54"/>
      <c r="AV54" t="e">
        <f>VLOOKUP(AU54,Sheet2!$E$2:$I$222,3,FALSE)</f>
        <v>#N/A</v>
      </c>
      <c r="AW54" t="e">
        <f>VLOOKUP(AU54,Sheet2!$E$2:$I$222,4,FALSE)</f>
        <v>#N/A</v>
      </c>
      <c r="AX54" t="e">
        <f>VLOOKUP(AU54,Sheet2!$E$2:$I$222,5,FALSE)</f>
        <v>#N/A</v>
      </c>
      <c r="AY54"/>
      <c r="BC54" t="e">
        <f>VLOOKUP(BB54,Sheet2!$E$2:$I$222,3,FALSE)</f>
        <v>#N/A</v>
      </c>
      <c r="BD54" t="e">
        <f>VLOOKUP(BB54,Sheet2!$E$2:$I$222,4,FALSE)</f>
        <v>#N/A</v>
      </c>
      <c r="BE54" t="e">
        <f>VLOOKUP(BB54,Sheet2!$E$2:$I$222,5,FALSE)</f>
        <v>#N/A</v>
      </c>
      <c r="BF54"/>
      <c r="BJ54" t="e">
        <f>VLOOKUP(BI54,Sheet2!$E$2:$I$222,3,FALSE)</f>
        <v>#N/A</v>
      </c>
      <c r="BK54" t="e">
        <f>VLOOKUP(BI54,Sheet2!$E$2:$I$222,4,FALSE)</f>
        <v>#N/A</v>
      </c>
      <c r="BL54" t="e">
        <f>VLOOKUP(BI54,Sheet2!$E$2:$I$222,5,FALSE)</f>
        <v>#N/A</v>
      </c>
      <c r="BM54"/>
      <c r="BQ54" t="e">
        <f>VLOOKUP(BP54,Sheet2!$E$2:$I$222,3,FALSE)</f>
        <v>#N/A</v>
      </c>
      <c r="BR54" t="e">
        <f>VLOOKUP(BP54,Sheet2!$E$2:$I$222,4,FALSE)</f>
        <v>#N/A</v>
      </c>
      <c r="BS54" t="e">
        <f>VLOOKUP(BP54,Sheet2!$E$2:$I$222,5,FALSE)</f>
        <v>#N/A</v>
      </c>
      <c r="BT54"/>
      <c r="BX54" t="e">
        <f>VLOOKUP(BW54,Sheet2!$E$2:$I$222,3,FALSE)</f>
        <v>#N/A</v>
      </c>
      <c r="BY54" t="e">
        <f>VLOOKUP(BW54,Sheet2!$E$2:$I$222,4,FALSE)</f>
        <v>#N/A</v>
      </c>
      <c r="BZ54" t="e">
        <f>VLOOKUP(BW54,Sheet2!$E$2:$I$222,5,FALSE)</f>
        <v>#N/A</v>
      </c>
      <c r="CA54"/>
      <c r="CE54" t="e">
        <f>VLOOKUP(CD54,Sheet2!$E$2:$I$222,3,FALSE)</f>
        <v>#N/A</v>
      </c>
      <c r="CF54" t="e">
        <f>VLOOKUP(CD54,Sheet2!$E$2:$I$222,4,FALSE)</f>
        <v>#N/A</v>
      </c>
      <c r="CG54" t="e">
        <f>VLOOKUP(CD54,Sheet2!$E$2:$I$222,5,FALSE)</f>
        <v>#N/A</v>
      </c>
      <c r="CH54"/>
      <c r="CL54" t="e">
        <f>VLOOKUP(CK54,Sheet2!$E$2:$I$222,3,FALSE)</f>
        <v>#N/A</v>
      </c>
      <c r="CM54" t="e">
        <f>VLOOKUP(CK54,Sheet2!$E$2:$I$222,4,FALSE)</f>
        <v>#N/A</v>
      </c>
      <c r="CN54" t="e">
        <f>VLOOKUP(CK54,Sheet2!$E$2:$I$222,5,FALSE)</f>
        <v>#N/A</v>
      </c>
      <c r="CO54"/>
      <c r="CS54" t="e">
        <f>VLOOKUP(CR54,Sheet2!$E$2:$I$222,3,FALSE)</f>
        <v>#N/A</v>
      </c>
      <c r="CT54" t="e">
        <f>VLOOKUP(CR54,Sheet2!$E$2:$I$222,4,FALSE)</f>
        <v>#N/A</v>
      </c>
      <c r="CU54" t="e">
        <f>VLOOKUP(CR54,Sheet2!$E$2:$I$222,5,FALSE)</f>
        <v>#N/A</v>
      </c>
      <c r="CV54"/>
      <c r="CZ54" t="e">
        <f>VLOOKUP(CY54,Sheet2!$E$2:$I$222,3,FALSE)</f>
        <v>#N/A</v>
      </c>
      <c r="DA54" t="e">
        <f>VLOOKUP(CY54,Sheet2!$E$2:$I$222,4,FALSE)</f>
        <v>#N/A</v>
      </c>
      <c r="DB54" t="e">
        <f>VLOOKUP(CY54,Sheet2!$E$2:$I$222,5,FALSE)</f>
        <v>#N/A</v>
      </c>
      <c r="DC54"/>
      <c r="DG54" t="e">
        <f>VLOOKUP(DF54,Sheet2!$E$2:$I$222,3,FALSE)</f>
        <v>#N/A</v>
      </c>
      <c r="DH54" t="e">
        <f>VLOOKUP(DF54,Sheet2!$E$2:$I$222,4,FALSE)</f>
        <v>#N/A</v>
      </c>
      <c r="DI54" t="e">
        <f>VLOOKUP(DF54,Sheet2!$E$2:$I$222,5,FALSE)</f>
        <v>#N/A</v>
      </c>
    </row>
    <row r="55" spans="1:113" x14ac:dyDescent="0.25">
      <c r="A55">
        <v>55</v>
      </c>
      <c r="C55">
        <v>13062</v>
      </c>
      <c r="D55">
        <v>3062</v>
      </c>
      <c r="E55">
        <v>37.775660000000002</v>
      </c>
      <c r="F55">
        <v>-122.49744</v>
      </c>
      <c r="G55" t="s">
        <v>96</v>
      </c>
      <c r="H55" t="s">
        <v>2527</v>
      </c>
      <c r="I55" t="s">
        <v>4918</v>
      </c>
      <c r="J55" t="s">
        <v>4948</v>
      </c>
      <c r="Q55" t="s">
        <v>5924</v>
      </c>
      <c r="R55" t="s">
        <v>5938</v>
      </c>
      <c r="S55" t="s">
        <v>6001</v>
      </c>
      <c r="W55">
        <f t="shared" si="0"/>
        <v>3</v>
      </c>
      <c r="X55" t="s">
        <v>6818</v>
      </c>
      <c r="Y55" t="s">
        <v>6886</v>
      </c>
      <c r="Z55" s="59" t="s">
        <v>6899</v>
      </c>
      <c r="AA55" t="str">
        <f>VLOOKUP($Z55,Sheet2!$E$2:$I$222,3,FALSE)</f>
        <v>To Richmond District</v>
      </c>
      <c r="AB55" t="str">
        <f>VLOOKUP($Z55,Sheet2!$E$2:$I$222,4,FALSE)</f>
        <v>Legion Of Honor</v>
      </c>
      <c r="AC55" t="str">
        <f>VLOOKUP($Z55,Sheet2!$E$2:$I$222,5,FALSE)</f>
        <v>Daily ~ 5:30am-12am</v>
      </c>
      <c r="AE55" t="s">
        <v>6816</v>
      </c>
      <c r="AF55" t="s">
        <v>6886</v>
      </c>
      <c r="AG55" s="59" t="s">
        <v>6897</v>
      </c>
      <c r="AH55" t="str">
        <f>VLOOKUP(AG55,Sheet2!$E$2:$I$222,3,FALSE)</f>
        <v>To Ferry Plaza</v>
      </c>
      <c r="AI55" t="str">
        <f>VLOOKUP(AG55,Sheet2!$E$2:$I$222,4,FALSE)</f>
        <v>Steuart &amp; Market</v>
      </c>
      <c r="AJ55" t="str">
        <f>VLOOKUP(AG55,Sheet2!$E$2:$I$222,5,FALSE)</f>
        <v>Daily ~ 5:30am-12am</v>
      </c>
      <c r="AK55"/>
      <c r="AL55" t="s">
        <v>6817</v>
      </c>
      <c r="AM55" t="s">
        <v>6886</v>
      </c>
      <c r="AN55" s="59" t="s">
        <v>6898</v>
      </c>
      <c r="AO55" t="str">
        <f>VLOOKUP(AN55,Sheet2!$E$2:$I$222,3,FALSE)</f>
        <v>To Financial District</v>
      </c>
      <c r="AP55" t="str">
        <f>VLOOKUP(AN55,Sheet2!$E$2:$I$222,4,FALSE)</f>
        <v>Davis &amp; Market</v>
      </c>
      <c r="AQ55" t="str">
        <f>VLOOKUP(AN55,Sheet2!$E$2:$I$222,5,FALSE)</f>
        <v>AM Only: M-F ~ 7am-9am</v>
      </c>
      <c r="AR55"/>
      <c r="AV55" t="e">
        <f>VLOOKUP(AU55,Sheet2!$E$2:$I$222,3,FALSE)</f>
        <v>#N/A</v>
      </c>
      <c r="AW55" t="e">
        <f>VLOOKUP(AU55,Sheet2!$E$2:$I$222,4,FALSE)</f>
        <v>#N/A</v>
      </c>
      <c r="AX55" t="e">
        <f>VLOOKUP(AU55,Sheet2!$E$2:$I$222,5,FALSE)</f>
        <v>#N/A</v>
      </c>
      <c r="AY55"/>
      <c r="BC55" t="e">
        <f>VLOOKUP(BB55,Sheet2!$E$2:$I$222,3,FALSE)</f>
        <v>#N/A</v>
      </c>
      <c r="BD55" t="e">
        <f>VLOOKUP(BB55,Sheet2!$E$2:$I$222,4,FALSE)</f>
        <v>#N/A</v>
      </c>
      <c r="BE55" t="e">
        <f>VLOOKUP(BB55,Sheet2!$E$2:$I$222,5,FALSE)</f>
        <v>#N/A</v>
      </c>
      <c r="BF55"/>
      <c r="BJ55" t="e">
        <f>VLOOKUP(BI55,Sheet2!$E$2:$I$222,3,FALSE)</f>
        <v>#N/A</v>
      </c>
      <c r="BK55" t="e">
        <f>VLOOKUP(BI55,Sheet2!$E$2:$I$222,4,FALSE)</f>
        <v>#N/A</v>
      </c>
      <c r="BL55" t="e">
        <f>VLOOKUP(BI55,Sheet2!$E$2:$I$222,5,FALSE)</f>
        <v>#N/A</v>
      </c>
      <c r="BM55"/>
      <c r="BQ55" t="e">
        <f>VLOOKUP(BP55,Sheet2!$E$2:$I$222,3,FALSE)</f>
        <v>#N/A</v>
      </c>
      <c r="BR55" t="e">
        <f>VLOOKUP(BP55,Sheet2!$E$2:$I$222,4,FALSE)</f>
        <v>#N/A</v>
      </c>
      <c r="BS55" t="e">
        <f>VLOOKUP(BP55,Sheet2!$E$2:$I$222,5,FALSE)</f>
        <v>#N/A</v>
      </c>
      <c r="BT55"/>
      <c r="BX55" t="e">
        <f>VLOOKUP(BW55,Sheet2!$E$2:$I$222,3,FALSE)</f>
        <v>#N/A</v>
      </c>
      <c r="BY55" t="e">
        <f>VLOOKUP(BW55,Sheet2!$E$2:$I$222,4,FALSE)</f>
        <v>#N/A</v>
      </c>
      <c r="BZ55" t="e">
        <f>VLOOKUP(BW55,Sheet2!$E$2:$I$222,5,FALSE)</f>
        <v>#N/A</v>
      </c>
      <c r="CA55"/>
      <c r="CE55" t="e">
        <f>VLOOKUP(CD55,Sheet2!$E$2:$I$222,3,FALSE)</f>
        <v>#N/A</v>
      </c>
      <c r="CF55" t="e">
        <f>VLOOKUP(CD55,Sheet2!$E$2:$I$222,4,FALSE)</f>
        <v>#N/A</v>
      </c>
      <c r="CG55" t="e">
        <f>VLOOKUP(CD55,Sheet2!$E$2:$I$222,5,FALSE)</f>
        <v>#N/A</v>
      </c>
      <c r="CH55"/>
      <c r="CL55" t="e">
        <f>VLOOKUP(CK55,Sheet2!$E$2:$I$222,3,FALSE)</f>
        <v>#N/A</v>
      </c>
      <c r="CM55" t="e">
        <f>VLOOKUP(CK55,Sheet2!$E$2:$I$222,4,FALSE)</f>
        <v>#N/A</v>
      </c>
      <c r="CN55" t="e">
        <f>VLOOKUP(CK55,Sheet2!$E$2:$I$222,5,FALSE)</f>
        <v>#N/A</v>
      </c>
      <c r="CO55"/>
      <c r="CS55" t="e">
        <f>VLOOKUP(CR55,Sheet2!$E$2:$I$222,3,FALSE)</f>
        <v>#N/A</v>
      </c>
      <c r="CT55" t="e">
        <f>VLOOKUP(CR55,Sheet2!$E$2:$I$222,4,FALSE)</f>
        <v>#N/A</v>
      </c>
      <c r="CU55" t="e">
        <f>VLOOKUP(CR55,Sheet2!$E$2:$I$222,5,FALSE)</f>
        <v>#N/A</v>
      </c>
      <c r="CV55"/>
      <c r="CZ55" t="e">
        <f>VLOOKUP(CY55,Sheet2!$E$2:$I$222,3,FALSE)</f>
        <v>#N/A</v>
      </c>
      <c r="DA55" t="e">
        <f>VLOOKUP(CY55,Sheet2!$E$2:$I$222,4,FALSE)</f>
        <v>#N/A</v>
      </c>
      <c r="DB55" t="e">
        <f>VLOOKUP(CY55,Sheet2!$E$2:$I$222,5,FALSE)</f>
        <v>#N/A</v>
      </c>
      <c r="DC55"/>
      <c r="DG55" t="e">
        <f>VLOOKUP(DF55,Sheet2!$E$2:$I$222,3,FALSE)</f>
        <v>#N/A</v>
      </c>
      <c r="DH55" t="e">
        <f>VLOOKUP(DF55,Sheet2!$E$2:$I$222,4,FALSE)</f>
        <v>#N/A</v>
      </c>
      <c r="DI55" t="e">
        <f>VLOOKUP(DF55,Sheet2!$E$2:$I$222,5,FALSE)</f>
        <v>#N/A</v>
      </c>
    </row>
    <row r="56" spans="1:113" x14ac:dyDescent="0.25">
      <c r="A56">
        <v>56</v>
      </c>
      <c r="C56">
        <v>13063</v>
      </c>
      <c r="D56">
        <v>3063</v>
      </c>
      <c r="E56">
        <v>37.77563</v>
      </c>
      <c r="F56">
        <v>-122.50042999999999</v>
      </c>
      <c r="G56" t="s">
        <v>97</v>
      </c>
      <c r="H56" t="s">
        <v>2528</v>
      </c>
      <c r="I56" t="s">
        <v>4917</v>
      </c>
      <c r="J56" t="s">
        <v>4948</v>
      </c>
      <c r="Q56" t="s">
        <v>5924</v>
      </c>
      <c r="S56" t="s">
        <v>6002</v>
      </c>
      <c r="W56">
        <f t="shared" si="0"/>
        <v>3</v>
      </c>
      <c r="X56" t="s">
        <v>6818</v>
      </c>
      <c r="Y56" t="s">
        <v>6888</v>
      </c>
      <c r="Z56" s="59" t="s">
        <v>6900</v>
      </c>
      <c r="AA56" t="str">
        <f>VLOOKUP($Z56,Sheet2!$E$2:$I$222,3,FALSE)</f>
        <v>To Stonestown</v>
      </c>
      <c r="AB56" t="str">
        <f>VLOOKUP($Z56,Sheet2!$E$2:$I$222,4,FALSE)</f>
        <v>19th Av. &amp; Buckingham</v>
      </c>
      <c r="AC56" t="str">
        <f>VLOOKUP($Z56,Sheet2!$E$2:$I$222,5,FALSE)</f>
        <v>Daily ~ 5:30am-12am</v>
      </c>
      <c r="AE56" t="s">
        <v>6816</v>
      </c>
      <c r="AF56" t="s">
        <v>6888</v>
      </c>
      <c r="AG56" s="59" t="s">
        <v>6896</v>
      </c>
      <c r="AH56" t="str">
        <f>VLOOKUP(AG56,Sheet2!$E$2:$I$222,3,FALSE)</f>
        <v>To Ocean Beach</v>
      </c>
      <c r="AI56" t="str">
        <f>VLOOKUP(AG56,Sheet2!$E$2:$I$222,4,FALSE)</f>
        <v>La Playa &amp; Cabrillo</v>
      </c>
      <c r="AJ56" t="str">
        <f>VLOOKUP(AG56,Sheet2!$E$2:$I$222,5,FALSE)</f>
        <v>Daily ~ 5:30am-12am</v>
      </c>
      <c r="AK56"/>
      <c r="AL56" t="s">
        <v>6817</v>
      </c>
      <c r="AM56" t="s">
        <v>6888</v>
      </c>
      <c r="AN56" s="59" t="s">
        <v>6989</v>
      </c>
      <c r="AO56" t="str">
        <f>VLOOKUP(AN56,Sheet2!$E$2:$I$222,3,FALSE)</f>
        <v>To Ocean Beach</v>
      </c>
      <c r="AP56" t="str">
        <f>VLOOKUP(AN56,Sheet2!$E$2:$I$222,4,FALSE)</f>
        <v>La Playa &amp; Cabrillo</v>
      </c>
      <c r="AQ56" t="str">
        <f>VLOOKUP(AN56,Sheet2!$E$2:$I$222,5,FALSE)</f>
        <v>PM Only: M-F ~ 4pm-7pm</v>
      </c>
      <c r="AR56"/>
      <c r="AV56" t="e">
        <f>VLOOKUP(AU56,Sheet2!$E$2:$I$222,3,FALSE)</f>
        <v>#N/A</v>
      </c>
      <c r="AW56" t="e">
        <f>VLOOKUP(AU56,Sheet2!$E$2:$I$222,4,FALSE)</f>
        <v>#N/A</v>
      </c>
      <c r="AX56" t="e">
        <f>VLOOKUP(AU56,Sheet2!$E$2:$I$222,5,FALSE)</f>
        <v>#N/A</v>
      </c>
      <c r="AY56"/>
      <c r="BC56" t="e">
        <f>VLOOKUP(BB56,Sheet2!$E$2:$I$222,3,FALSE)</f>
        <v>#N/A</v>
      </c>
      <c r="BD56" t="e">
        <f>VLOOKUP(BB56,Sheet2!$E$2:$I$222,4,FALSE)</f>
        <v>#N/A</v>
      </c>
      <c r="BE56" t="e">
        <f>VLOOKUP(BB56,Sheet2!$E$2:$I$222,5,FALSE)</f>
        <v>#N/A</v>
      </c>
      <c r="BF56"/>
      <c r="BJ56" t="e">
        <f>VLOOKUP(BI56,Sheet2!$E$2:$I$222,3,FALSE)</f>
        <v>#N/A</v>
      </c>
      <c r="BK56" t="e">
        <f>VLOOKUP(BI56,Sheet2!$E$2:$I$222,4,FALSE)</f>
        <v>#N/A</v>
      </c>
      <c r="BL56" t="e">
        <f>VLOOKUP(BI56,Sheet2!$E$2:$I$222,5,FALSE)</f>
        <v>#N/A</v>
      </c>
      <c r="BM56"/>
      <c r="BQ56" t="e">
        <f>VLOOKUP(BP56,Sheet2!$E$2:$I$222,3,FALSE)</f>
        <v>#N/A</v>
      </c>
      <c r="BR56" t="e">
        <f>VLOOKUP(BP56,Sheet2!$E$2:$I$222,4,FALSE)</f>
        <v>#N/A</v>
      </c>
      <c r="BS56" t="e">
        <f>VLOOKUP(BP56,Sheet2!$E$2:$I$222,5,FALSE)</f>
        <v>#N/A</v>
      </c>
      <c r="BT56"/>
      <c r="BX56" t="e">
        <f>VLOOKUP(BW56,Sheet2!$E$2:$I$222,3,FALSE)</f>
        <v>#N/A</v>
      </c>
      <c r="BY56" t="e">
        <f>VLOOKUP(BW56,Sheet2!$E$2:$I$222,4,FALSE)</f>
        <v>#N/A</v>
      </c>
      <c r="BZ56" t="e">
        <f>VLOOKUP(BW56,Sheet2!$E$2:$I$222,5,FALSE)</f>
        <v>#N/A</v>
      </c>
      <c r="CA56"/>
      <c r="CE56" t="e">
        <f>VLOOKUP(CD56,Sheet2!$E$2:$I$222,3,FALSE)</f>
        <v>#N/A</v>
      </c>
      <c r="CF56" t="e">
        <f>VLOOKUP(CD56,Sheet2!$E$2:$I$222,4,FALSE)</f>
        <v>#N/A</v>
      </c>
      <c r="CG56" t="e">
        <f>VLOOKUP(CD56,Sheet2!$E$2:$I$222,5,FALSE)</f>
        <v>#N/A</v>
      </c>
      <c r="CH56"/>
      <c r="CL56" t="e">
        <f>VLOOKUP(CK56,Sheet2!$E$2:$I$222,3,FALSE)</f>
        <v>#N/A</v>
      </c>
      <c r="CM56" t="e">
        <f>VLOOKUP(CK56,Sheet2!$E$2:$I$222,4,FALSE)</f>
        <v>#N/A</v>
      </c>
      <c r="CN56" t="e">
        <f>VLOOKUP(CK56,Sheet2!$E$2:$I$222,5,FALSE)</f>
        <v>#N/A</v>
      </c>
      <c r="CO56"/>
      <c r="CS56" t="e">
        <f>VLOOKUP(CR56,Sheet2!$E$2:$I$222,3,FALSE)</f>
        <v>#N/A</v>
      </c>
      <c r="CT56" t="e">
        <f>VLOOKUP(CR56,Sheet2!$E$2:$I$222,4,FALSE)</f>
        <v>#N/A</v>
      </c>
      <c r="CU56" t="e">
        <f>VLOOKUP(CR56,Sheet2!$E$2:$I$222,5,FALSE)</f>
        <v>#N/A</v>
      </c>
      <c r="CV56"/>
      <c r="CZ56" t="e">
        <f>VLOOKUP(CY56,Sheet2!$E$2:$I$222,3,FALSE)</f>
        <v>#N/A</v>
      </c>
      <c r="DA56" t="e">
        <f>VLOOKUP(CY56,Sheet2!$E$2:$I$222,4,FALSE)</f>
        <v>#N/A</v>
      </c>
      <c r="DB56" t="e">
        <f>VLOOKUP(CY56,Sheet2!$E$2:$I$222,5,FALSE)</f>
        <v>#N/A</v>
      </c>
      <c r="DC56"/>
      <c r="DG56" t="e">
        <f>VLOOKUP(DF56,Sheet2!$E$2:$I$222,3,FALSE)</f>
        <v>#N/A</v>
      </c>
      <c r="DH56" t="e">
        <f>VLOOKUP(DF56,Sheet2!$E$2:$I$222,4,FALSE)</f>
        <v>#N/A</v>
      </c>
      <c r="DI56" t="e">
        <f>VLOOKUP(DF56,Sheet2!$E$2:$I$222,5,FALSE)</f>
        <v>#N/A</v>
      </c>
    </row>
    <row r="57" spans="1:113" x14ac:dyDescent="0.25">
      <c r="A57">
        <v>57</v>
      </c>
      <c r="C57">
        <v>13064</v>
      </c>
      <c r="D57">
        <v>3064</v>
      </c>
      <c r="E57">
        <v>37.775500000000001</v>
      </c>
      <c r="F57">
        <v>-122.50064999999999</v>
      </c>
      <c r="G57" t="s">
        <v>97</v>
      </c>
      <c r="H57" t="s">
        <v>2528</v>
      </c>
      <c r="I57" t="s">
        <v>4918</v>
      </c>
      <c r="J57" t="s">
        <v>4948</v>
      </c>
      <c r="N57" t="s">
        <v>5129</v>
      </c>
      <c r="Q57" t="s">
        <v>5924</v>
      </c>
      <c r="R57">
        <v>1056</v>
      </c>
      <c r="S57" t="s">
        <v>6001</v>
      </c>
      <c r="W57">
        <f t="shared" si="0"/>
        <v>3</v>
      </c>
      <c r="X57" t="s">
        <v>6818</v>
      </c>
      <c r="Y57" t="s">
        <v>6886</v>
      </c>
      <c r="Z57" s="59" t="s">
        <v>6899</v>
      </c>
      <c r="AA57" t="str">
        <f>VLOOKUP($Z57,Sheet2!$E$2:$I$222,3,FALSE)</f>
        <v>To Richmond District</v>
      </c>
      <c r="AB57" t="str">
        <f>VLOOKUP($Z57,Sheet2!$E$2:$I$222,4,FALSE)</f>
        <v>Legion Of Honor</v>
      </c>
      <c r="AC57" t="str">
        <f>VLOOKUP($Z57,Sheet2!$E$2:$I$222,5,FALSE)</f>
        <v>Daily ~ 5:30am-12am</v>
      </c>
      <c r="AE57" t="s">
        <v>6816</v>
      </c>
      <c r="AF57" t="s">
        <v>6886</v>
      </c>
      <c r="AG57" s="59" t="s">
        <v>6897</v>
      </c>
      <c r="AH57" t="str">
        <f>VLOOKUP(AG57,Sheet2!$E$2:$I$222,3,FALSE)</f>
        <v>To Ferry Plaza</v>
      </c>
      <c r="AI57" t="str">
        <f>VLOOKUP(AG57,Sheet2!$E$2:$I$222,4,FALSE)</f>
        <v>Steuart &amp; Market</v>
      </c>
      <c r="AJ57" t="str">
        <f>VLOOKUP(AG57,Sheet2!$E$2:$I$222,5,FALSE)</f>
        <v>Daily ~ 5:30am-12am</v>
      </c>
      <c r="AK57"/>
      <c r="AL57" t="s">
        <v>6817</v>
      </c>
      <c r="AM57" t="s">
        <v>6886</v>
      </c>
      <c r="AN57" s="59" t="s">
        <v>6898</v>
      </c>
      <c r="AO57" t="str">
        <f>VLOOKUP(AN57,Sheet2!$E$2:$I$222,3,FALSE)</f>
        <v>To Financial District</v>
      </c>
      <c r="AP57" t="str">
        <f>VLOOKUP(AN57,Sheet2!$E$2:$I$222,4,FALSE)</f>
        <v>Davis &amp; Market</v>
      </c>
      <c r="AQ57" t="str">
        <f>VLOOKUP(AN57,Sheet2!$E$2:$I$222,5,FALSE)</f>
        <v>AM Only: M-F ~ 7am-9am</v>
      </c>
      <c r="AR57"/>
      <c r="AV57" t="e">
        <f>VLOOKUP(AU57,Sheet2!$E$2:$I$222,3,FALSE)</f>
        <v>#N/A</v>
      </c>
      <c r="AW57" t="e">
        <f>VLOOKUP(AU57,Sheet2!$E$2:$I$222,4,FALSE)</f>
        <v>#N/A</v>
      </c>
      <c r="AX57" t="e">
        <f>VLOOKUP(AU57,Sheet2!$E$2:$I$222,5,FALSE)</f>
        <v>#N/A</v>
      </c>
      <c r="AY57"/>
      <c r="BC57" t="e">
        <f>VLOOKUP(BB57,Sheet2!$E$2:$I$222,3,FALSE)</f>
        <v>#N/A</v>
      </c>
      <c r="BD57" t="e">
        <f>VLOOKUP(BB57,Sheet2!$E$2:$I$222,4,FALSE)</f>
        <v>#N/A</v>
      </c>
      <c r="BE57" t="e">
        <f>VLOOKUP(BB57,Sheet2!$E$2:$I$222,5,FALSE)</f>
        <v>#N/A</v>
      </c>
      <c r="BF57"/>
      <c r="BJ57" t="e">
        <f>VLOOKUP(BI57,Sheet2!$E$2:$I$222,3,FALSE)</f>
        <v>#N/A</v>
      </c>
      <c r="BK57" t="e">
        <f>VLOOKUP(BI57,Sheet2!$E$2:$I$222,4,FALSE)</f>
        <v>#N/A</v>
      </c>
      <c r="BL57" t="e">
        <f>VLOOKUP(BI57,Sheet2!$E$2:$I$222,5,FALSE)</f>
        <v>#N/A</v>
      </c>
      <c r="BM57"/>
      <c r="BQ57" t="e">
        <f>VLOOKUP(BP57,Sheet2!$E$2:$I$222,3,FALSE)</f>
        <v>#N/A</v>
      </c>
      <c r="BR57" t="e">
        <f>VLOOKUP(BP57,Sheet2!$E$2:$I$222,4,FALSE)</f>
        <v>#N/A</v>
      </c>
      <c r="BS57" t="e">
        <f>VLOOKUP(BP57,Sheet2!$E$2:$I$222,5,FALSE)</f>
        <v>#N/A</v>
      </c>
      <c r="BT57"/>
      <c r="BX57" t="e">
        <f>VLOOKUP(BW57,Sheet2!$E$2:$I$222,3,FALSE)</f>
        <v>#N/A</v>
      </c>
      <c r="BY57" t="e">
        <f>VLOOKUP(BW57,Sheet2!$E$2:$I$222,4,FALSE)</f>
        <v>#N/A</v>
      </c>
      <c r="BZ57" t="e">
        <f>VLOOKUP(BW57,Sheet2!$E$2:$I$222,5,FALSE)</f>
        <v>#N/A</v>
      </c>
      <c r="CA57"/>
      <c r="CE57" t="e">
        <f>VLOOKUP(CD57,Sheet2!$E$2:$I$222,3,FALSE)</f>
        <v>#N/A</v>
      </c>
      <c r="CF57" t="e">
        <f>VLOOKUP(CD57,Sheet2!$E$2:$I$222,4,FALSE)</f>
        <v>#N/A</v>
      </c>
      <c r="CG57" t="e">
        <f>VLOOKUP(CD57,Sheet2!$E$2:$I$222,5,FALSE)</f>
        <v>#N/A</v>
      </c>
      <c r="CH57"/>
      <c r="CL57" t="e">
        <f>VLOOKUP(CK57,Sheet2!$E$2:$I$222,3,FALSE)</f>
        <v>#N/A</v>
      </c>
      <c r="CM57" t="e">
        <f>VLOOKUP(CK57,Sheet2!$E$2:$I$222,4,FALSE)</f>
        <v>#N/A</v>
      </c>
      <c r="CN57" t="e">
        <f>VLOOKUP(CK57,Sheet2!$E$2:$I$222,5,FALSE)</f>
        <v>#N/A</v>
      </c>
      <c r="CO57"/>
      <c r="CS57" t="e">
        <f>VLOOKUP(CR57,Sheet2!$E$2:$I$222,3,FALSE)</f>
        <v>#N/A</v>
      </c>
      <c r="CT57" t="e">
        <f>VLOOKUP(CR57,Sheet2!$E$2:$I$222,4,FALSE)</f>
        <v>#N/A</v>
      </c>
      <c r="CU57" t="e">
        <f>VLOOKUP(CR57,Sheet2!$E$2:$I$222,5,FALSE)</f>
        <v>#N/A</v>
      </c>
      <c r="CV57"/>
      <c r="CZ57" t="e">
        <f>VLOOKUP(CY57,Sheet2!$E$2:$I$222,3,FALSE)</f>
        <v>#N/A</v>
      </c>
      <c r="DA57" t="e">
        <f>VLOOKUP(CY57,Sheet2!$E$2:$I$222,4,FALSE)</f>
        <v>#N/A</v>
      </c>
      <c r="DB57" t="e">
        <f>VLOOKUP(CY57,Sheet2!$E$2:$I$222,5,FALSE)</f>
        <v>#N/A</v>
      </c>
      <c r="DC57"/>
      <c r="DG57" t="e">
        <f>VLOOKUP(DF57,Sheet2!$E$2:$I$222,3,FALSE)</f>
        <v>#N/A</v>
      </c>
      <c r="DH57" t="e">
        <f>VLOOKUP(DF57,Sheet2!$E$2:$I$222,4,FALSE)</f>
        <v>#N/A</v>
      </c>
      <c r="DI57" t="e">
        <f>VLOOKUP(DF57,Sheet2!$E$2:$I$222,5,FALSE)</f>
        <v>#N/A</v>
      </c>
    </row>
    <row r="58" spans="1:113" x14ac:dyDescent="0.25">
      <c r="A58">
        <v>58</v>
      </c>
      <c r="C58">
        <v>13065</v>
      </c>
      <c r="D58">
        <v>3065</v>
      </c>
      <c r="E58">
        <v>37.775489999999998</v>
      </c>
      <c r="F58">
        <v>-122.50360000000001</v>
      </c>
      <c r="G58" t="s">
        <v>98</v>
      </c>
      <c r="H58" t="s">
        <v>2529</v>
      </c>
      <c r="I58" t="s">
        <v>4917</v>
      </c>
      <c r="J58" t="s">
        <v>4948</v>
      </c>
      <c r="Q58" t="s">
        <v>5924</v>
      </c>
      <c r="S58" t="s">
        <v>6002</v>
      </c>
      <c r="W58">
        <f t="shared" si="0"/>
        <v>3</v>
      </c>
      <c r="X58" t="s">
        <v>6818</v>
      </c>
      <c r="Y58" t="s">
        <v>6888</v>
      </c>
      <c r="Z58" s="59" t="s">
        <v>6900</v>
      </c>
      <c r="AA58" t="str">
        <f>VLOOKUP($Z58,Sheet2!$E$2:$I$222,3,FALSE)</f>
        <v>To Stonestown</v>
      </c>
      <c r="AB58" t="str">
        <f>VLOOKUP($Z58,Sheet2!$E$2:$I$222,4,FALSE)</f>
        <v>19th Av. &amp; Buckingham</v>
      </c>
      <c r="AC58" t="str">
        <f>VLOOKUP($Z58,Sheet2!$E$2:$I$222,5,FALSE)</f>
        <v>Daily ~ 5:30am-12am</v>
      </c>
      <c r="AE58" t="s">
        <v>6816</v>
      </c>
      <c r="AF58" t="s">
        <v>6888</v>
      </c>
      <c r="AG58" s="59" t="s">
        <v>6896</v>
      </c>
      <c r="AH58" t="str">
        <f>VLOOKUP(AG58,Sheet2!$E$2:$I$222,3,FALSE)</f>
        <v>To Ocean Beach</v>
      </c>
      <c r="AI58" t="str">
        <f>VLOOKUP(AG58,Sheet2!$E$2:$I$222,4,FALSE)</f>
        <v>La Playa &amp; Cabrillo</v>
      </c>
      <c r="AJ58" t="str">
        <f>VLOOKUP(AG58,Sheet2!$E$2:$I$222,5,FALSE)</f>
        <v>Daily ~ 5:30am-12am</v>
      </c>
      <c r="AK58"/>
      <c r="AL58" t="s">
        <v>6817</v>
      </c>
      <c r="AM58" t="s">
        <v>6888</v>
      </c>
      <c r="AN58" s="59" t="s">
        <v>6989</v>
      </c>
      <c r="AO58" t="str">
        <f>VLOOKUP(AN58,Sheet2!$E$2:$I$222,3,FALSE)</f>
        <v>To Ocean Beach</v>
      </c>
      <c r="AP58" t="str">
        <f>VLOOKUP(AN58,Sheet2!$E$2:$I$222,4,FALSE)</f>
        <v>La Playa &amp; Cabrillo</v>
      </c>
      <c r="AQ58" t="str">
        <f>VLOOKUP(AN58,Sheet2!$E$2:$I$222,5,FALSE)</f>
        <v>PM Only: M-F ~ 4pm-7pm</v>
      </c>
      <c r="AR58"/>
      <c r="AV58" t="e">
        <f>VLOOKUP(AU58,Sheet2!$E$2:$I$222,3,FALSE)</f>
        <v>#N/A</v>
      </c>
      <c r="AW58" t="e">
        <f>VLOOKUP(AU58,Sheet2!$E$2:$I$222,4,FALSE)</f>
        <v>#N/A</v>
      </c>
      <c r="AX58" t="e">
        <f>VLOOKUP(AU58,Sheet2!$E$2:$I$222,5,FALSE)</f>
        <v>#N/A</v>
      </c>
      <c r="AY58"/>
      <c r="BC58" t="e">
        <f>VLOOKUP(BB58,Sheet2!$E$2:$I$222,3,FALSE)</f>
        <v>#N/A</v>
      </c>
      <c r="BD58" t="e">
        <f>VLOOKUP(BB58,Sheet2!$E$2:$I$222,4,FALSE)</f>
        <v>#N/A</v>
      </c>
      <c r="BE58" t="e">
        <f>VLOOKUP(BB58,Sheet2!$E$2:$I$222,5,FALSE)</f>
        <v>#N/A</v>
      </c>
      <c r="BF58"/>
      <c r="BJ58" t="e">
        <f>VLOOKUP(BI58,Sheet2!$E$2:$I$222,3,FALSE)</f>
        <v>#N/A</v>
      </c>
      <c r="BK58" t="e">
        <f>VLOOKUP(BI58,Sheet2!$E$2:$I$222,4,FALSE)</f>
        <v>#N/A</v>
      </c>
      <c r="BL58" t="e">
        <f>VLOOKUP(BI58,Sheet2!$E$2:$I$222,5,FALSE)</f>
        <v>#N/A</v>
      </c>
      <c r="BM58"/>
      <c r="BQ58" t="e">
        <f>VLOOKUP(BP58,Sheet2!$E$2:$I$222,3,FALSE)</f>
        <v>#N/A</v>
      </c>
      <c r="BR58" t="e">
        <f>VLOOKUP(BP58,Sheet2!$E$2:$I$222,4,FALSE)</f>
        <v>#N/A</v>
      </c>
      <c r="BS58" t="e">
        <f>VLOOKUP(BP58,Sheet2!$E$2:$I$222,5,FALSE)</f>
        <v>#N/A</v>
      </c>
      <c r="BT58"/>
      <c r="BX58" t="e">
        <f>VLOOKUP(BW58,Sheet2!$E$2:$I$222,3,FALSE)</f>
        <v>#N/A</v>
      </c>
      <c r="BY58" t="e">
        <f>VLOOKUP(BW58,Sheet2!$E$2:$I$222,4,FALSE)</f>
        <v>#N/A</v>
      </c>
      <c r="BZ58" t="e">
        <f>VLOOKUP(BW58,Sheet2!$E$2:$I$222,5,FALSE)</f>
        <v>#N/A</v>
      </c>
      <c r="CA58"/>
      <c r="CE58" t="e">
        <f>VLOOKUP(CD58,Sheet2!$E$2:$I$222,3,FALSE)</f>
        <v>#N/A</v>
      </c>
      <c r="CF58" t="e">
        <f>VLOOKUP(CD58,Sheet2!$E$2:$I$222,4,FALSE)</f>
        <v>#N/A</v>
      </c>
      <c r="CG58" t="e">
        <f>VLOOKUP(CD58,Sheet2!$E$2:$I$222,5,FALSE)</f>
        <v>#N/A</v>
      </c>
      <c r="CH58"/>
      <c r="CL58" t="e">
        <f>VLOOKUP(CK58,Sheet2!$E$2:$I$222,3,FALSE)</f>
        <v>#N/A</v>
      </c>
      <c r="CM58" t="e">
        <f>VLOOKUP(CK58,Sheet2!$E$2:$I$222,4,FALSE)</f>
        <v>#N/A</v>
      </c>
      <c r="CN58" t="e">
        <f>VLOOKUP(CK58,Sheet2!$E$2:$I$222,5,FALSE)</f>
        <v>#N/A</v>
      </c>
      <c r="CO58"/>
      <c r="CS58" t="e">
        <f>VLOOKUP(CR58,Sheet2!$E$2:$I$222,3,FALSE)</f>
        <v>#N/A</v>
      </c>
      <c r="CT58" t="e">
        <f>VLOOKUP(CR58,Sheet2!$E$2:$I$222,4,FALSE)</f>
        <v>#N/A</v>
      </c>
      <c r="CU58" t="e">
        <f>VLOOKUP(CR58,Sheet2!$E$2:$I$222,5,FALSE)</f>
        <v>#N/A</v>
      </c>
      <c r="CV58"/>
      <c r="CZ58" t="e">
        <f>VLOOKUP(CY58,Sheet2!$E$2:$I$222,3,FALSE)</f>
        <v>#N/A</v>
      </c>
      <c r="DA58" t="e">
        <f>VLOOKUP(CY58,Sheet2!$E$2:$I$222,4,FALSE)</f>
        <v>#N/A</v>
      </c>
      <c r="DB58" t="e">
        <f>VLOOKUP(CY58,Sheet2!$E$2:$I$222,5,FALSE)</f>
        <v>#N/A</v>
      </c>
      <c r="DC58"/>
      <c r="DG58" t="e">
        <f>VLOOKUP(DF58,Sheet2!$E$2:$I$222,3,FALSE)</f>
        <v>#N/A</v>
      </c>
      <c r="DH58" t="e">
        <f>VLOOKUP(DF58,Sheet2!$E$2:$I$222,4,FALSE)</f>
        <v>#N/A</v>
      </c>
      <c r="DI58" t="e">
        <f>VLOOKUP(DF58,Sheet2!$E$2:$I$222,5,FALSE)</f>
        <v>#N/A</v>
      </c>
    </row>
    <row r="59" spans="1:113" x14ac:dyDescent="0.25">
      <c r="A59">
        <v>59</v>
      </c>
      <c r="C59">
        <v>13066</v>
      </c>
      <c r="D59">
        <v>3066</v>
      </c>
      <c r="E59">
        <v>37.775379999999998</v>
      </c>
      <c r="F59">
        <v>-122.50389</v>
      </c>
      <c r="G59" t="s">
        <v>98</v>
      </c>
      <c r="H59" t="s">
        <v>2529</v>
      </c>
      <c r="I59" t="s">
        <v>4918</v>
      </c>
      <c r="J59" t="s">
        <v>4948</v>
      </c>
      <c r="Q59" t="s">
        <v>5924</v>
      </c>
      <c r="S59" t="s">
        <v>6001</v>
      </c>
      <c r="W59">
        <f t="shared" si="0"/>
        <v>3</v>
      </c>
      <c r="X59" t="s">
        <v>6818</v>
      </c>
      <c r="Y59" t="s">
        <v>6886</v>
      </c>
      <c r="Z59" s="59" t="s">
        <v>6899</v>
      </c>
      <c r="AA59" t="str">
        <f>VLOOKUP($Z59,Sheet2!$E$2:$I$222,3,FALSE)</f>
        <v>To Richmond District</v>
      </c>
      <c r="AB59" t="str">
        <f>VLOOKUP($Z59,Sheet2!$E$2:$I$222,4,FALSE)</f>
        <v>Legion Of Honor</v>
      </c>
      <c r="AC59" t="str">
        <f>VLOOKUP($Z59,Sheet2!$E$2:$I$222,5,FALSE)</f>
        <v>Daily ~ 5:30am-12am</v>
      </c>
      <c r="AE59" t="s">
        <v>6816</v>
      </c>
      <c r="AF59" t="s">
        <v>6886</v>
      </c>
      <c r="AG59" s="59" t="s">
        <v>6897</v>
      </c>
      <c r="AH59" t="str">
        <f>VLOOKUP(AG59,Sheet2!$E$2:$I$222,3,FALSE)</f>
        <v>To Ferry Plaza</v>
      </c>
      <c r="AI59" t="str">
        <f>VLOOKUP(AG59,Sheet2!$E$2:$I$222,4,FALSE)</f>
        <v>Steuart &amp; Market</v>
      </c>
      <c r="AJ59" t="str">
        <f>VLOOKUP(AG59,Sheet2!$E$2:$I$222,5,FALSE)</f>
        <v>Daily ~ 5:30am-12am</v>
      </c>
      <c r="AK59"/>
      <c r="AL59" t="s">
        <v>6817</v>
      </c>
      <c r="AM59" t="s">
        <v>6886</v>
      </c>
      <c r="AN59" s="59" t="s">
        <v>6898</v>
      </c>
      <c r="AO59" t="str">
        <f>VLOOKUP(AN59,Sheet2!$E$2:$I$222,3,FALSE)</f>
        <v>To Financial District</v>
      </c>
      <c r="AP59" t="str">
        <f>VLOOKUP(AN59,Sheet2!$E$2:$I$222,4,FALSE)</f>
        <v>Davis &amp; Market</v>
      </c>
      <c r="AQ59" t="str">
        <f>VLOOKUP(AN59,Sheet2!$E$2:$I$222,5,FALSE)</f>
        <v>AM Only: M-F ~ 7am-9am</v>
      </c>
      <c r="AR59"/>
      <c r="AV59" t="e">
        <f>VLOOKUP(AU59,Sheet2!$E$2:$I$222,3,FALSE)</f>
        <v>#N/A</v>
      </c>
      <c r="AW59" t="e">
        <f>VLOOKUP(AU59,Sheet2!$E$2:$I$222,4,FALSE)</f>
        <v>#N/A</v>
      </c>
      <c r="AX59" t="e">
        <f>VLOOKUP(AU59,Sheet2!$E$2:$I$222,5,FALSE)</f>
        <v>#N/A</v>
      </c>
      <c r="AY59"/>
      <c r="BC59" t="e">
        <f>VLOOKUP(BB59,Sheet2!$E$2:$I$222,3,FALSE)</f>
        <v>#N/A</v>
      </c>
      <c r="BD59" t="e">
        <f>VLOOKUP(BB59,Sheet2!$E$2:$I$222,4,FALSE)</f>
        <v>#N/A</v>
      </c>
      <c r="BE59" t="e">
        <f>VLOOKUP(BB59,Sheet2!$E$2:$I$222,5,FALSE)</f>
        <v>#N/A</v>
      </c>
      <c r="BF59"/>
      <c r="BJ59" t="e">
        <f>VLOOKUP(BI59,Sheet2!$E$2:$I$222,3,FALSE)</f>
        <v>#N/A</v>
      </c>
      <c r="BK59" t="e">
        <f>VLOOKUP(BI59,Sheet2!$E$2:$I$222,4,FALSE)</f>
        <v>#N/A</v>
      </c>
      <c r="BL59" t="e">
        <f>VLOOKUP(BI59,Sheet2!$E$2:$I$222,5,FALSE)</f>
        <v>#N/A</v>
      </c>
      <c r="BM59"/>
      <c r="BQ59" t="e">
        <f>VLOOKUP(BP59,Sheet2!$E$2:$I$222,3,FALSE)</f>
        <v>#N/A</v>
      </c>
      <c r="BR59" t="e">
        <f>VLOOKUP(BP59,Sheet2!$E$2:$I$222,4,FALSE)</f>
        <v>#N/A</v>
      </c>
      <c r="BS59" t="e">
        <f>VLOOKUP(BP59,Sheet2!$E$2:$I$222,5,FALSE)</f>
        <v>#N/A</v>
      </c>
      <c r="BT59"/>
      <c r="BX59" t="e">
        <f>VLOOKUP(BW59,Sheet2!$E$2:$I$222,3,FALSE)</f>
        <v>#N/A</v>
      </c>
      <c r="BY59" t="e">
        <f>VLOOKUP(BW59,Sheet2!$E$2:$I$222,4,FALSE)</f>
        <v>#N/A</v>
      </c>
      <c r="BZ59" t="e">
        <f>VLOOKUP(BW59,Sheet2!$E$2:$I$222,5,FALSE)</f>
        <v>#N/A</v>
      </c>
      <c r="CA59"/>
      <c r="CE59" t="e">
        <f>VLOOKUP(CD59,Sheet2!$E$2:$I$222,3,FALSE)</f>
        <v>#N/A</v>
      </c>
      <c r="CF59" t="e">
        <f>VLOOKUP(CD59,Sheet2!$E$2:$I$222,4,FALSE)</f>
        <v>#N/A</v>
      </c>
      <c r="CG59" t="e">
        <f>VLOOKUP(CD59,Sheet2!$E$2:$I$222,5,FALSE)</f>
        <v>#N/A</v>
      </c>
      <c r="CH59"/>
      <c r="CL59" t="e">
        <f>VLOOKUP(CK59,Sheet2!$E$2:$I$222,3,FALSE)</f>
        <v>#N/A</v>
      </c>
      <c r="CM59" t="e">
        <f>VLOOKUP(CK59,Sheet2!$E$2:$I$222,4,FALSE)</f>
        <v>#N/A</v>
      </c>
      <c r="CN59" t="e">
        <f>VLOOKUP(CK59,Sheet2!$E$2:$I$222,5,FALSE)</f>
        <v>#N/A</v>
      </c>
      <c r="CO59"/>
      <c r="CS59" t="e">
        <f>VLOOKUP(CR59,Sheet2!$E$2:$I$222,3,FALSE)</f>
        <v>#N/A</v>
      </c>
      <c r="CT59" t="e">
        <f>VLOOKUP(CR59,Sheet2!$E$2:$I$222,4,FALSE)</f>
        <v>#N/A</v>
      </c>
      <c r="CU59" t="e">
        <f>VLOOKUP(CR59,Sheet2!$E$2:$I$222,5,FALSE)</f>
        <v>#N/A</v>
      </c>
      <c r="CV59"/>
      <c r="CZ59" t="e">
        <f>VLOOKUP(CY59,Sheet2!$E$2:$I$222,3,FALSE)</f>
        <v>#N/A</v>
      </c>
      <c r="DA59" t="e">
        <f>VLOOKUP(CY59,Sheet2!$E$2:$I$222,4,FALSE)</f>
        <v>#N/A</v>
      </c>
      <c r="DB59" t="e">
        <f>VLOOKUP(CY59,Sheet2!$E$2:$I$222,5,FALSE)</f>
        <v>#N/A</v>
      </c>
      <c r="DC59"/>
      <c r="DG59" t="e">
        <f>VLOOKUP(DF59,Sheet2!$E$2:$I$222,3,FALSE)</f>
        <v>#N/A</v>
      </c>
      <c r="DH59" t="e">
        <f>VLOOKUP(DF59,Sheet2!$E$2:$I$222,4,FALSE)</f>
        <v>#N/A</v>
      </c>
      <c r="DI59" t="e">
        <f>VLOOKUP(DF59,Sheet2!$E$2:$I$222,5,FALSE)</f>
        <v>#N/A</v>
      </c>
    </row>
    <row r="60" spans="1:113" x14ac:dyDescent="0.25">
      <c r="A60">
        <v>60</v>
      </c>
      <c r="C60">
        <v>13067</v>
      </c>
      <c r="D60">
        <v>3067</v>
      </c>
      <c r="E60">
        <v>37.777470000000001</v>
      </c>
      <c r="F60">
        <v>-122.45886</v>
      </c>
      <c r="G60" t="s">
        <v>99</v>
      </c>
      <c r="H60" t="s">
        <v>2530</v>
      </c>
      <c r="I60" t="s">
        <v>4920</v>
      </c>
      <c r="J60" t="s">
        <v>4946</v>
      </c>
      <c r="K60" t="s">
        <v>4968</v>
      </c>
      <c r="N60" t="s">
        <v>5130</v>
      </c>
      <c r="Q60" t="s">
        <v>5924</v>
      </c>
      <c r="R60">
        <v>983</v>
      </c>
      <c r="S60" t="s">
        <v>5996</v>
      </c>
      <c r="W60">
        <f t="shared" si="0"/>
        <v>2</v>
      </c>
      <c r="X60" t="s">
        <v>6816</v>
      </c>
      <c r="Y60" t="s">
        <v>6888</v>
      </c>
      <c r="Z60" s="59" t="s">
        <v>6896</v>
      </c>
      <c r="AA60" t="str">
        <f>VLOOKUP($Z60,Sheet2!$E$2:$I$222,3,FALSE)</f>
        <v>To Ocean Beach</v>
      </c>
      <c r="AB60" t="str">
        <f>VLOOKUP($Z60,Sheet2!$E$2:$I$222,4,FALSE)</f>
        <v>La Playa &amp; Cabrillo</v>
      </c>
      <c r="AC60" t="str">
        <f>VLOOKUP($Z60,Sheet2!$E$2:$I$222,5,FALSE)</f>
        <v>Daily ~ 5:30am-12am</v>
      </c>
      <c r="AE60" t="s">
        <v>6876</v>
      </c>
      <c r="AF60" t="s">
        <v>6888</v>
      </c>
      <c r="AG60" s="59" t="s">
        <v>6967</v>
      </c>
      <c r="AH60" t="str">
        <f>VLOOKUP(AG60,Sheet2!$E$2:$I$222,3,FALSE)</f>
        <v>To Richmond District</v>
      </c>
      <c r="AI60" t="str">
        <f>VLOOKUP(AG60,Sheet2!$E$2:$I$222,4,FALSE)</f>
        <v>Balboa &amp; 12th Av.</v>
      </c>
      <c r="AJ60" t="str">
        <f>VLOOKUP(AG60,Sheet2!$E$2:$I$222,5,FALSE)</f>
        <v>PM Only: M-F ~ 4pm-7pm</v>
      </c>
      <c r="AK60"/>
      <c r="AO60" t="e">
        <f>VLOOKUP(AN60,Sheet2!$E$2:$I$222,3,FALSE)</f>
        <v>#N/A</v>
      </c>
      <c r="AP60" t="e">
        <f>VLOOKUP(AN60,Sheet2!$E$2:$I$222,4,FALSE)</f>
        <v>#N/A</v>
      </c>
      <c r="AQ60" t="e">
        <f>VLOOKUP(AN60,Sheet2!$E$2:$I$222,5,FALSE)</f>
        <v>#N/A</v>
      </c>
      <c r="AR60"/>
      <c r="AV60" t="e">
        <f>VLOOKUP(AU60,Sheet2!$E$2:$I$222,3,FALSE)</f>
        <v>#N/A</v>
      </c>
      <c r="AW60" t="e">
        <f>VLOOKUP(AU60,Sheet2!$E$2:$I$222,4,FALSE)</f>
        <v>#N/A</v>
      </c>
      <c r="AX60" t="e">
        <f>VLOOKUP(AU60,Sheet2!$E$2:$I$222,5,FALSE)</f>
        <v>#N/A</v>
      </c>
      <c r="AY60"/>
      <c r="BC60" t="e">
        <f>VLOOKUP(BB60,Sheet2!$E$2:$I$222,3,FALSE)</f>
        <v>#N/A</v>
      </c>
      <c r="BD60" t="e">
        <f>VLOOKUP(BB60,Sheet2!$E$2:$I$222,4,FALSE)</f>
        <v>#N/A</v>
      </c>
      <c r="BE60" t="e">
        <f>VLOOKUP(BB60,Sheet2!$E$2:$I$222,5,FALSE)</f>
        <v>#N/A</v>
      </c>
      <c r="BF60"/>
      <c r="BJ60" t="e">
        <f>VLOOKUP(BI60,Sheet2!$E$2:$I$222,3,FALSE)</f>
        <v>#N/A</v>
      </c>
      <c r="BK60" t="e">
        <f>VLOOKUP(BI60,Sheet2!$E$2:$I$222,4,FALSE)</f>
        <v>#N/A</v>
      </c>
      <c r="BL60" t="e">
        <f>VLOOKUP(BI60,Sheet2!$E$2:$I$222,5,FALSE)</f>
        <v>#N/A</v>
      </c>
      <c r="BM60"/>
      <c r="BQ60" t="e">
        <f>VLOOKUP(BP60,Sheet2!$E$2:$I$222,3,FALSE)</f>
        <v>#N/A</v>
      </c>
      <c r="BR60" t="e">
        <f>VLOOKUP(BP60,Sheet2!$E$2:$I$222,4,FALSE)</f>
        <v>#N/A</v>
      </c>
      <c r="BS60" t="e">
        <f>VLOOKUP(BP60,Sheet2!$E$2:$I$222,5,FALSE)</f>
        <v>#N/A</v>
      </c>
      <c r="BT60"/>
      <c r="BX60" t="e">
        <f>VLOOKUP(BW60,Sheet2!$E$2:$I$222,3,FALSE)</f>
        <v>#N/A</v>
      </c>
      <c r="BY60" t="e">
        <f>VLOOKUP(BW60,Sheet2!$E$2:$I$222,4,FALSE)</f>
        <v>#N/A</v>
      </c>
      <c r="BZ60" t="e">
        <f>VLOOKUP(BW60,Sheet2!$E$2:$I$222,5,FALSE)</f>
        <v>#N/A</v>
      </c>
      <c r="CA60"/>
      <c r="CE60" t="e">
        <f>VLOOKUP(CD60,Sheet2!$E$2:$I$222,3,FALSE)</f>
        <v>#N/A</v>
      </c>
      <c r="CF60" t="e">
        <f>VLOOKUP(CD60,Sheet2!$E$2:$I$222,4,FALSE)</f>
        <v>#N/A</v>
      </c>
      <c r="CG60" t="e">
        <f>VLOOKUP(CD60,Sheet2!$E$2:$I$222,5,FALSE)</f>
        <v>#N/A</v>
      </c>
      <c r="CH60"/>
      <c r="CL60" t="e">
        <f>VLOOKUP(CK60,Sheet2!$E$2:$I$222,3,FALSE)</f>
        <v>#N/A</v>
      </c>
      <c r="CM60" t="e">
        <f>VLOOKUP(CK60,Sheet2!$E$2:$I$222,4,FALSE)</f>
        <v>#N/A</v>
      </c>
      <c r="CN60" t="e">
        <f>VLOOKUP(CK60,Sheet2!$E$2:$I$222,5,FALSE)</f>
        <v>#N/A</v>
      </c>
      <c r="CO60"/>
      <c r="CS60" t="e">
        <f>VLOOKUP(CR60,Sheet2!$E$2:$I$222,3,FALSE)</f>
        <v>#N/A</v>
      </c>
      <c r="CT60" t="e">
        <f>VLOOKUP(CR60,Sheet2!$E$2:$I$222,4,FALSE)</f>
        <v>#N/A</v>
      </c>
      <c r="CU60" t="e">
        <f>VLOOKUP(CR60,Sheet2!$E$2:$I$222,5,FALSE)</f>
        <v>#N/A</v>
      </c>
      <c r="CV60"/>
      <c r="CZ60" t="e">
        <f>VLOOKUP(CY60,Sheet2!$E$2:$I$222,3,FALSE)</f>
        <v>#N/A</v>
      </c>
      <c r="DA60" t="e">
        <f>VLOOKUP(CY60,Sheet2!$E$2:$I$222,4,FALSE)</f>
        <v>#N/A</v>
      </c>
      <c r="DB60" t="e">
        <f>VLOOKUP(CY60,Sheet2!$E$2:$I$222,5,FALSE)</f>
        <v>#N/A</v>
      </c>
      <c r="DC60"/>
      <c r="DG60" t="e">
        <f>VLOOKUP(DF60,Sheet2!$E$2:$I$222,3,FALSE)</f>
        <v>#N/A</v>
      </c>
      <c r="DH60" t="e">
        <f>VLOOKUP(DF60,Sheet2!$E$2:$I$222,4,FALSE)</f>
        <v>#N/A</v>
      </c>
      <c r="DI60" t="e">
        <f>VLOOKUP(DF60,Sheet2!$E$2:$I$222,5,FALSE)</f>
        <v>#N/A</v>
      </c>
    </row>
    <row r="61" spans="1:113" x14ac:dyDescent="0.25">
      <c r="A61">
        <v>61</v>
      </c>
      <c r="C61">
        <v>13070</v>
      </c>
      <c r="D61">
        <v>3070</v>
      </c>
      <c r="E61">
        <v>37.776919999999997</v>
      </c>
      <c r="F61">
        <v>-122.47246</v>
      </c>
      <c r="G61" t="s">
        <v>100</v>
      </c>
      <c r="H61" t="s">
        <v>2531</v>
      </c>
      <c r="I61" t="s">
        <v>4920</v>
      </c>
      <c r="J61" t="s">
        <v>4946</v>
      </c>
      <c r="K61" t="s">
        <v>4966</v>
      </c>
      <c r="M61" t="s">
        <v>5109</v>
      </c>
      <c r="N61" t="s">
        <v>5131</v>
      </c>
      <c r="Q61" t="s">
        <v>5924</v>
      </c>
      <c r="R61">
        <v>747</v>
      </c>
      <c r="S61" t="s">
        <v>5999</v>
      </c>
      <c r="W61">
        <f t="shared" si="0"/>
        <v>2</v>
      </c>
      <c r="X61" t="s">
        <v>6816</v>
      </c>
      <c r="Y61" t="s">
        <v>6888</v>
      </c>
      <c r="Z61" s="59" t="s">
        <v>6896</v>
      </c>
      <c r="AA61" t="str">
        <f>VLOOKUP($Z61,Sheet2!$E$2:$I$222,3,FALSE)</f>
        <v>To Ocean Beach</v>
      </c>
      <c r="AB61" t="str">
        <f>VLOOKUP($Z61,Sheet2!$E$2:$I$222,4,FALSE)</f>
        <v>La Playa &amp; Cabrillo</v>
      </c>
      <c r="AC61" t="str">
        <f>VLOOKUP($Z61,Sheet2!$E$2:$I$222,5,FALSE)</f>
        <v>Daily ~ 5:30am-12am</v>
      </c>
      <c r="AE61" t="s">
        <v>6817</v>
      </c>
      <c r="AF61" t="s">
        <v>6888</v>
      </c>
      <c r="AG61" s="59" t="s">
        <v>6989</v>
      </c>
      <c r="AH61" t="str">
        <f>VLOOKUP(AG61,Sheet2!$E$2:$I$222,3,FALSE)</f>
        <v>To Ocean Beach</v>
      </c>
      <c r="AI61" t="str">
        <f>VLOOKUP(AG61,Sheet2!$E$2:$I$222,4,FALSE)</f>
        <v>La Playa &amp; Cabrillo</v>
      </c>
      <c r="AJ61" t="str">
        <f>VLOOKUP(AG61,Sheet2!$E$2:$I$222,5,FALSE)</f>
        <v>PM Only: M-F ~ 4pm-7pm</v>
      </c>
      <c r="AK61"/>
      <c r="AO61" t="e">
        <f>VLOOKUP(AN61,Sheet2!$E$2:$I$222,3,FALSE)</f>
        <v>#N/A</v>
      </c>
      <c r="AP61" t="e">
        <f>VLOOKUP(AN61,Sheet2!$E$2:$I$222,4,FALSE)</f>
        <v>#N/A</v>
      </c>
      <c r="AQ61" t="e">
        <f>VLOOKUP(AN61,Sheet2!$E$2:$I$222,5,FALSE)</f>
        <v>#N/A</v>
      </c>
      <c r="AR61"/>
      <c r="AV61" t="e">
        <f>VLOOKUP(AU61,Sheet2!$E$2:$I$222,3,FALSE)</f>
        <v>#N/A</v>
      </c>
      <c r="AW61" t="e">
        <f>VLOOKUP(AU61,Sheet2!$E$2:$I$222,4,FALSE)</f>
        <v>#N/A</v>
      </c>
      <c r="AX61" t="e">
        <f>VLOOKUP(AU61,Sheet2!$E$2:$I$222,5,FALSE)</f>
        <v>#N/A</v>
      </c>
      <c r="AY61"/>
      <c r="BC61" t="e">
        <f>VLOOKUP(BB61,Sheet2!$E$2:$I$222,3,FALSE)</f>
        <v>#N/A</v>
      </c>
      <c r="BD61" t="e">
        <f>VLOOKUP(BB61,Sheet2!$E$2:$I$222,4,FALSE)</f>
        <v>#N/A</v>
      </c>
      <c r="BE61" t="e">
        <f>VLOOKUP(BB61,Sheet2!$E$2:$I$222,5,FALSE)</f>
        <v>#N/A</v>
      </c>
      <c r="BF61"/>
      <c r="BJ61" t="e">
        <f>VLOOKUP(BI61,Sheet2!$E$2:$I$222,3,FALSE)</f>
        <v>#N/A</v>
      </c>
      <c r="BK61" t="e">
        <f>VLOOKUP(BI61,Sheet2!$E$2:$I$222,4,FALSE)</f>
        <v>#N/A</v>
      </c>
      <c r="BL61" t="e">
        <f>VLOOKUP(BI61,Sheet2!$E$2:$I$222,5,FALSE)</f>
        <v>#N/A</v>
      </c>
      <c r="BM61"/>
      <c r="BQ61" t="e">
        <f>VLOOKUP(BP61,Sheet2!$E$2:$I$222,3,FALSE)</f>
        <v>#N/A</v>
      </c>
      <c r="BR61" t="e">
        <f>VLOOKUP(BP61,Sheet2!$E$2:$I$222,4,FALSE)</f>
        <v>#N/A</v>
      </c>
      <c r="BS61" t="e">
        <f>VLOOKUP(BP61,Sheet2!$E$2:$I$222,5,FALSE)</f>
        <v>#N/A</v>
      </c>
      <c r="BT61"/>
      <c r="BX61" t="e">
        <f>VLOOKUP(BW61,Sheet2!$E$2:$I$222,3,FALSE)</f>
        <v>#N/A</v>
      </c>
      <c r="BY61" t="e">
        <f>VLOOKUP(BW61,Sheet2!$E$2:$I$222,4,FALSE)</f>
        <v>#N/A</v>
      </c>
      <c r="BZ61" t="e">
        <f>VLOOKUP(BW61,Sheet2!$E$2:$I$222,5,FALSE)</f>
        <v>#N/A</v>
      </c>
      <c r="CA61"/>
      <c r="CE61" t="e">
        <f>VLOOKUP(CD61,Sheet2!$E$2:$I$222,3,FALSE)</f>
        <v>#N/A</v>
      </c>
      <c r="CF61" t="e">
        <f>VLOOKUP(CD61,Sheet2!$E$2:$I$222,4,FALSE)</f>
        <v>#N/A</v>
      </c>
      <c r="CG61" t="e">
        <f>VLOOKUP(CD61,Sheet2!$E$2:$I$222,5,FALSE)</f>
        <v>#N/A</v>
      </c>
      <c r="CH61"/>
      <c r="CL61" t="e">
        <f>VLOOKUP(CK61,Sheet2!$E$2:$I$222,3,FALSE)</f>
        <v>#N/A</v>
      </c>
      <c r="CM61" t="e">
        <f>VLOOKUP(CK61,Sheet2!$E$2:$I$222,4,FALSE)</f>
        <v>#N/A</v>
      </c>
      <c r="CN61" t="e">
        <f>VLOOKUP(CK61,Sheet2!$E$2:$I$222,5,FALSE)</f>
        <v>#N/A</v>
      </c>
      <c r="CO61"/>
      <c r="CS61" t="e">
        <f>VLOOKUP(CR61,Sheet2!$E$2:$I$222,3,FALSE)</f>
        <v>#N/A</v>
      </c>
      <c r="CT61" t="e">
        <f>VLOOKUP(CR61,Sheet2!$E$2:$I$222,4,FALSE)</f>
        <v>#N/A</v>
      </c>
      <c r="CU61" t="e">
        <f>VLOOKUP(CR61,Sheet2!$E$2:$I$222,5,FALSE)</f>
        <v>#N/A</v>
      </c>
      <c r="CV61"/>
      <c r="CZ61" t="e">
        <f>VLOOKUP(CY61,Sheet2!$E$2:$I$222,3,FALSE)</f>
        <v>#N/A</v>
      </c>
      <c r="DA61" t="e">
        <f>VLOOKUP(CY61,Sheet2!$E$2:$I$222,4,FALSE)</f>
        <v>#N/A</v>
      </c>
      <c r="DB61" t="e">
        <f>VLOOKUP(CY61,Sheet2!$E$2:$I$222,5,FALSE)</f>
        <v>#N/A</v>
      </c>
      <c r="DC61"/>
      <c r="DG61" t="e">
        <f>VLOOKUP(DF61,Sheet2!$E$2:$I$222,3,FALSE)</f>
        <v>#N/A</v>
      </c>
      <c r="DH61" t="e">
        <f>VLOOKUP(DF61,Sheet2!$E$2:$I$222,4,FALSE)</f>
        <v>#N/A</v>
      </c>
      <c r="DI61" t="e">
        <f>VLOOKUP(DF61,Sheet2!$E$2:$I$222,5,FALSE)</f>
        <v>#N/A</v>
      </c>
    </row>
    <row r="62" spans="1:113" x14ac:dyDescent="0.25">
      <c r="A62">
        <v>62</v>
      </c>
      <c r="C62">
        <v>13071</v>
      </c>
      <c r="D62">
        <v>3071</v>
      </c>
      <c r="E62">
        <v>37.776780000000002</v>
      </c>
      <c r="F62">
        <v>-122.47226000000001</v>
      </c>
      <c r="G62" t="s">
        <v>100</v>
      </c>
      <c r="H62" t="s">
        <v>2531</v>
      </c>
      <c r="I62" t="s">
        <v>4918</v>
      </c>
      <c r="J62" t="s">
        <v>4946</v>
      </c>
      <c r="K62" t="s">
        <v>4966</v>
      </c>
      <c r="N62" t="s">
        <v>5132</v>
      </c>
      <c r="Q62" t="s">
        <v>5924</v>
      </c>
      <c r="R62">
        <v>748</v>
      </c>
      <c r="S62" t="s">
        <v>6003</v>
      </c>
      <c r="W62">
        <f t="shared" si="0"/>
        <v>1</v>
      </c>
      <c r="X62" t="s">
        <v>6816</v>
      </c>
      <c r="Y62" t="s">
        <v>6886</v>
      </c>
      <c r="Z62" s="59" t="s">
        <v>6897</v>
      </c>
      <c r="AA62" t="str">
        <f>VLOOKUP($Z62,Sheet2!$E$2:$I$222,3,FALSE)</f>
        <v>To Ferry Plaza</v>
      </c>
      <c r="AB62" t="str">
        <f>VLOOKUP($Z62,Sheet2!$E$2:$I$222,4,FALSE)</f>
        <v>Steuart &amp; Market</v>
      </c>
      <c r="AC62" t="str">
        <f>VLOOKUP($Z62,Sheet2!$E$2:$I$222,5,FALSE)</f>
        <v>Daily ~ 5:30am-12am</v>
      </c>
      <c r="AH62" t="e">
        <f>VLOOKUP(AG62,Sheet2!$E$2:$I$222,3,FALSE)</f>
        <v>#N/A</v>
      </c>
      <c r="AI62" t="e">
        <f>VLOOKUP(AG62,Sheet2!$E$2:$I$222,4,FALSE)</f>
        <v>#N/A</v>
      </c>
      <c r="AJ62" t="e">
        <f>VLOOKUP(AG62,Sheet2!$E$2:$I$222,5,FALSE)</f>
        <v>#N/A</v>
      </c>
      <c r="AK62"/>
      <c r="AO62" t="e">
        <f>VLOOKUP(AN62,Sheet2!$E$2:$I$222,3,FALSE)</f>
        <v>#N/A</v>
      </c>
      <c r="AP62" t="e">
        <f>VLOOKUP(AN62,Sheet2!$E$2:$I$222,4,FALSE)</f>
        <v>#N/A</v>
      </c>
      <c r="AQ62" t="e">
        <f>VLOOKUP(AN62,Sheet2!$E$2:$I$222,5,FALSE)</f>
        <v>#N/A</v>
      </c>
      <c r="AR62"/>
      <c r="AV62" t="e">
        <f>VLOOKUP(AU62,Sheet2!$E$2:$I$222,3,FALSE)</f>
        <v>#N/A</v>
      </c>
      <c r="AW62" t="e">
        <f>VLOOKUP(AU62,Sheet2!$E$2:$I$222,4,FALSE)</f>
        <v>#N/A</v>
      </c>
      <c r="AX62" t="e">
        <f>VLOOKUP(AU62,Sheet2!$E$2:$I$222,5,FALSE)</f>
        <v>#N/A</v>
      </c>
      <c r="AY62"/>
      <c r="BC62" t="e">
        <f>VLOOKUP(BB62,Sheet2!$E$2:$I$222,3,FALSE)</f>
        <v>#N/A</v>
      </c>
      <c r="BD62" t="e">
        <f>VLOOKUP(BB62,Sheet2!$E$2:$I$222,4,FALSE)</f>
        <v>#N/A</v>
      </c>
      <c r="BE62" t="e">
        <f>VLOOKUP(BB62,Sheet2!$E$2:$I$222,5,FALSE)</f>
        <v>#N/A</v>
      </c>
      <c r="BF62"/>
      <c r="BJ62" t="e">
        <f>VLOOKUP(BI62,Sheet2!$E$2:$I$222,3,FALSE)</f>
        <v>#N/A</v>
      </c>
      <c r="BK62" t="e">
        <f>VLOOKUP(BI62,Sheet2!$E$2:$I$222,4,FALSE)</f>
        <v>#N/A</v>
      </c>
      <c r="BL62" t="e">
        <f>VLOOKUP(BI62,Sheet2!$E$2:$I$222,5,FALSE)</f>
        <v>#N/A</v>
      </c>
      <c r="BM62"/>
      <c r="BQ62" t="e">
        <f>VLOOKUP(BP62,Sheet2!$E$2:$I$222,3,FALSE)</f>
        <v>#N/A</v>
      </c>
      <c r="BR62" t="e">
        <f>VLOOKUP(BP62,Sheet2!$E$2:$I$222,4,FALSE)</f>
        <v>#N/A</v>
      </c>
      <c r="BS62" t="e">
        <f>VLOOKUP(BP62,Sheet2!$E$2:$I$222,5,FALSE)</f>
        <v>#N/A</v>
      </c>
      <c r="BT62"/>
      <c r="BX62" t="e">
        <f>VLOOKUP(BW62,Sheet2!$E$2:$I$222,3,FALSE)</f>
        <v>#N/A</v>
      </c>
      <c r="BY62" t="e">
        <f>VLOOKUP(BW62,Sheet2!$E$2:$I$222,4,FALSE)</f>
        <v>#N/A</v>
      </c>
      <c r="BZ62" t="e">
        <f>VLOOKUP(BW62,Sheet2!$E$2:$I$222,5,FALSE)</f>
        <v>#N/A</v>
      </c>
      <c r="CA62"/>
      <c r="CE62" t="e">
        <f>VLOOKUP(CD62,Sheet2!$E$2:$I$222,3,FALSE)</f>
        <v>#N/A</v>
      </c>
      <c r="CF62" t="e">
        <f>VLOOKUP(CD62,Sheet2!$E$2:$I$222,4,FALSE)</f>
        <v>#N/A</v>
      </c>
      <c r="CG62" t="e">
        <f>VLOOKUP(CD62,Sheet2!$E$2:$I$222,5,FALSE)</f>
        <v>#N/A</v>
      </c>
      <c r="CH62"/>
      <c r="CL62" t="e">
        <f>VLOOKUP(CK62,Sheet2!$E$2:$I$222,3,FALSE)</f>
        <v>#N/A</v>
      </c>
      <c r="CM62" t="e">
        <f>VLOOKUP(CK62,Sheet2!$E$2:$I$222,4,FALSE)</f>
        <v>#N/A</v>
      </c>
      <c r="CN62" t="e">
        <f>VLOOKUP(CK62,Sheet2!$E$2:$I$222,5,FALSE)</f>
        <v>#N/A</v>
      </c>
      <c r="CO62"/>
      <c r="CS62" t="e">
        <f>VLOOKUP(CR62,Sheet2!$E$2:$I$222,3,FALSE)</f>
        <v>#N/A</v>
      </c>
      <c r="CT62" t="e">
        <f>VLOOKUP(CR62,Sheet2!$E$2:$I$222,4,FALSE)</f>
        <v>#N/A</v>
      </c>
      <c r="CU62" t="e">
        <f>VLOOKUP(CR62,Sheet2!$E$2:$I$222,5,FALSE)</f>
        <v>#N/A</v>
      </c>
      <c r="CV62"/>
      <c r="CZ62" t="e">
        <f>VLOOKUP(CY62,Sheet2!$E$2:$I$222,3,FALSE)</f>
        <v>#N/A</v>
      </c>
      <c r="DA62" t="e">
        <f>VLOOKUP(CY62,Sheet2!$E$2:$I$222,4,FALSE)</f>
        <v>#N/A</v>
      </c>
      <c r="DB62" t="e">
        <f>VLOOKUP(CY62,Sheet2!$E$2:$I$222,5,FALSE)</f>
        <v>#N/A</v>
      </c>
      <c r="DC62"/>
      <c r="DG62" t="e">
        <f>VLOOKUP(DF62,Sheet2!$E$2:$I$222,3,FALSE)</f>
        <v>#N/A</v>
      </c>
      <c r="DH62" t="e">
        <f>VLOOKUP(DF62,Sheet2!$E$2:$I$222,4,FALSE)</f>
        <v>#N/A</v>
      </c>
      <c r="DI62" t="e">
        <f>VLOOKUP(DF62,Sheet2!$E$2:$I$222,5,FALSE)</f>
        <v>#N/A</v>
      </c>
    </row>
    <row r="63" spans="1:113" x14ac:dyDescent="0.25">
      <c r="A63">
        <v>63</v>
      </c>
      <c r="C63">
        <v>13072</v>
      </c>
      <c r="D63">
        <v>3072</v>
      </c>
      <c r="E63">
        <v>37.801540000000003</v>
      </c>
      <c r="F63">
        <v>-122.44482000000001</v>
      </c>
      <c r="G63" t="s">
        <v>101</v>
      </c>
      <c r="H63" t="s">
        <v>2532</v>
      </c>
      <c r="I63" t="s">
        <v>4908</v>
      </c>
      <c r="J63" t="s">
        <v>4947</v>
      </c>
      <c r="Q63" t="s">
        <v>5924</v>
      </c>
      <c r="S63" t="s">
        <v>6004</v>
      </c>
      <c r="W63">
        <f t="shared" si="0"/>
        <v>2</v>
      </c>
      <c r="X63" t="s">
        <v>6819</v>
      </c>
      <c r="Y63" t="s">
        <v>6887</v>
      </c>
      <c r="AA63" t="e">
        <f>VLOOKUP($Z63,Sheet2!$E$2:$I$222,3,FALSE)</f>
        <v>#N/A</v>
      </c>
      <c r="AB63" t="e">
        <f>VLOOKUP($Z63,Sheet2!$E$2:$I$222,4,FALSE)</f>
        <v>#N/A</v>
      </c>
      <c r="AC63" t="e">
        <f>VLOOKUP($Z63,Sheet2!$E$2:$I$222,5,FALSE)</f>
        <v>#N/A</v>
      </c>
      <c r="AE63" t="s">
        <v>6822</v>
      </c>
      <c r="AF63" t="s">
        <v>6888</v>
      </c>
      <c r="AG63" s="59" t="s">
        <v>6901</v>
      </c>
      <c r="AH63" t="str">
        <f>VLOOKUP(AG63,Sheet2!$E$2:$I$222,3,FALSE)</f>
        <v>To Marina District</v>
      </c>
      <c r="AI63" t="str">
        <f>VLOOKUP(AG63,Sheet2!$E$2:$I$222,4,FALSE)</f>
        <v>Divisadero &amp; Chestnut</v>
      </c>
      <c r="AJ63" t="str">
        <f>VLOOKUP(AG63,Sheet2!$E$2:$I$222,5,FALSE)</f>
        <v>PM Only: M-F ~ 4pm-7pm</v>
      </c>
      <c r="AK63"/>
      <c r="AO63" t="e">
        <f>VLOOKUP(AN63,Sheet2!$E$2:$I$222,3,FALSE)</f>
        <v>#N/A</v>
      </c>
      <c r="AP63" t="e">
        <f>VLOOKUP(AN63,Sheet2!$E$2:$I$222,4,FALSE)</f>
        <v>#N/A</v>
      </c>
      <c r="AQ63" t="e">
        <f>VLOOKUP(AN63,Sheet2!$E$2:$I$222,5,FALSE)</f>
        <v>#N/A</v>
      </c>
      <c r="AR63"/>
      <c r="AV63" t="e">
        <f>VLOOKUP(AU63,Sheet2!$E$2:$I$222,3,FALSE)</f>
        <v>#N/A</v>
      </c>
      <c r="AW63" t="e">
        <f>VLOOKUP(AU63,Sheet2!$E$2:$I$222,4,FALSE)</f>
        <v>#N/A</v>
      </c>
      <c r="AX63" t="e">
        <f>VLOOKUP(AU63,Sheet2!$E$2:$I$222,5,FALSE)</f>
        <v>#N/A</v>
      </c>
      <c r="AY63"/>
      <c r="BC63" t="e">
        <f>VLOOKUP(BB63,Sheet2!$E$2:$I$222,3,FALSE)</f>
        <v>#N/A</v>
      </c>
      <c r="BD63" t="e">
        <f>VLOOKUP(BB63,Sheet2!$E$2:$I$222,4,FALSE)</f>
        <v>#N/A</v>
      </c>
      <c r="BE63" t="e">
        <f>VLOOKUP(BB63,Sheet2!$E$2:$I$222,5,FALSE)</f>
        <v>#N/A</v>
      </c>
      <c r="BF63"/>
      <c r="BJ63" t="e">
        <f>VLOOKUP(BI63,Sheet2!$E$2:$I$222,3,FALSE)</f>
        <v>#N/A</v>
      </c>
      <c r="BK63" t="e">
        <f>VLOOKUP(BI63,Sheet2!$E$2:$I$222,4,FALSE)</f>
        <v>#N/A</v>
      </c>
      <c r="BL63" t="e">
        <f>VLOOKUP(BI63,Sheet2!$E$2:$I$222,5,FALSE)</f>
        <v>#N/A</v>
      </c>
      <c r="BM63"/>
      <c r="BQ63" t="e">
        <f>VLOOKUP(BP63,Sheet2!$E$2:$I$222,3,FALSE)</f>
        <v>#N/A</v>
      </c>
      <c r="BR63" t="e">
        <f>VLOOKUP(BP63,Sheet2!$E$2:$I$222,4,FALSE)</f>
        <v>#N/A</v>
      </c>
      <c r="BS63" t="e">
        <f>VLOOKUP(BP63,Sheet2!$E$2:$I$222,5,FALSE)</f>
        <v>#N/A</v>
      </c>
      <c r="BT63"/>
      <c r="BX63" t="e">
        <f>VLOOKUP(BW63,Sheet2!$E$2:$I$222,3,FALSE)</f>
        <v>#N/A</v>
      </c>
      <c r="BY63" t="e">
        <f>VLOOKUP(BW63,Sheet2!$E$2:$I$222,4,FALSE)</f>
        <v>#N/A</v>
      </c>
      <c r="BZ63" t="e">
        <f>VLOOKUP(BW63,Sheet2!$E$2:$I$222,5,FALSE)</f>
        <v>#N/A</v>
      </c>
      <c r="CA63"/>
      <c r="CE63" t="e">
        <f>VLOOKUP(CD63,Sheet2!$E$2:$I$222,3,FALSE)</f>
        <v>#N/A</v>
      </c>
      <c r="CF63" t="e">
        <f>VLOOKUP(CD63,Sheet2!$E$2:$I$222,4,FALSE)</f>
        <v>#N/A</v>
      </c>
      <c r="CG63" t="e">
        <f>VLOOKUP(CD63,Sheet2!$E$2:$I$222,5,FALSE)</f>
        <v>#N/A</v>
      </c>
      <c r="CH63"/>
      <c r="CL63" t="e">
        <f>VLOOKUP(CK63,Sheet2!$E$2:$I$222,3,FALSE)</f>
        <v>#N/A</v>
      </c>
      <c r="CM63" t="e">
        <f>VLOOKUP(CK63,Sheet2!$E$2:$I$222,4,FALSE)</f>
        <v>#N/A</v>
      </c>
      <c r="CN63" t="e">
        <f>VLOOKUP(CK63,Sheet2!$E$2:$I$222,5,FALSE)</f>
        <v>#N/A</v>
      </c>
      <c r="CO63"/>
      <c r="CS63" t="e">
        <f>VLOOKUP(CR63,Sheet2!$E$2:$I$222,3,FALSE)</f>
        <v>#N/A</v>
      </c>
      <c r="CT63" t="e">
        <f>VLOOKUP(CR63,Sheet2!$E$2:$I$222,4,FALSE)</f>
        <v>#N/A</v>
      </c>
      <c r="CU63" t="e">
        <f>VLOOKUP(CR63,Sheet2!$E$2:$I$222,5,FALSE)</f>
        <v>#N/A</v>
      </c>
      <c r="CV63"/>
      <c r="CZ63" t="e">
        <f>VLOOKUP(CY63,Sheet2!$E$2:$I$222,3,FALSE)</f>
        <v>#N/A</v>
      </c>
      <c r="DA63" t="e">
        <f>VLOOKUP(CY63,Sheet2!$E$2:$I$222,4,FALSE)</f>
        <v>#N/A</v>
      </c>
      <c r="DB63" t="e">
        <f>VLOOKUP(CY63,Sheet2!$E$2:$I$222,5,FALSE)</f>
        <v>#N/A</v>
      </c>
      <c r="DC63"/>
      <c r="DG63" t="e">
        <f>VLOOKUP(DF63,Sheet2!$E$2:$I$222,3,FALSE)</f>
        <v>#N/A</v>
      </c>
      <c r="DH63" t="e">
        <f>VLOOKUP(DF63,Sheet2!$E$2:$I$222,4,FALSE)</f>
        <v>#N/A</v>
      </c>
      <c r="DI63" t="e">
        <f>VLOOKUP(DF63,Sheet2!$E$2:$I$222,5,FALSE)</f>
        <v>#N/A</v>
      </c>
    </row>
    <row r="64" spans="1:113" x14ac:dyDescent="0.25">
      <c r="A64">
        <v>64</v>
      </c>
      <c r="C64">
        <v>13074</v>
      </c>
      <c r="D64">
        <v>3074</v>
      </c>
      <c r="E64">
        <v>37.80339</v>
      </c>
      <c r="F64">
        <v>-122.44519</v>
      </c>
      <c r="G64" t="s">
        <v>102</v>
      </c>
      <c r="H64" t="s">
        <v>2533</v>
      </c>
      <c r="I64" t="s">
        <v>4908</v>
      </c>
      <c r="J64" t="s">
        <v>4947</v>
      </c>
      <c r="Q64" t="s">
        <v>5924</v>
      </c>
      <c r="S64" t="s">
        <v>6004</v>
      </c>
      <c r="W64">
        <f t="shared" si="0"/>
        <v>2</v>
      </c>
      <c r="X64" t="s">
        <v>6819</v>
      </c>
      <c r="Y64" t="s">
        <v>6887</v>
      </c>
      <c r="AA64" t="e">
        <f>VLOOKUP($Z64,Sheet2!$E$2:$I$222,3,FALSE)</f>
        <v>#N/A</v>
      </c>
      <c r="AB64" t="e">
        <f>VLOOKUP($Z64,Sheet2!$E$2:$I$222,4,FALSE)</f>
        <v>#N/A</v>
      </c>
      <c r="AC64" t="e">
        <f>VLOOKUP($Z64,Sheet2!$E$2:$I$222,5,FALSE)</f>
        <v>#N/A</v>
      </c>
      <c r="AE64" t="s">
        <v>6822</v>
      </c>
      <c r="AF64" t="s">
        <v>6888</v>
      </c>
      <c r="AG64" s="59" t="s">
        <v>6901</v>
      </c>
      <c r="AH64" t="str">
        <f>VLOOKUP(AG64,Sheet2!$E$2:$I$222,3,FALSE)</f>
        <v>To Marina District</v>
      </c>
      <c r="AI64" t="str">
        <f>VLOOKUP(AG64,Sheet2!$E$2:$I$222,4,FALSE)</f>
        <v>Divisadero &amp; Chestnut</v>
      </c>
      <c r="AJ64" t="str">
        <f>VLOOKUP(AG64,Sheet2!$E$2:$I$222,5,FALSE)</f>
        <v>PM Only: M-F ~ 4pm-7pm</v>
      </c>
      <c r="AK64"/>
      <c r="AO64" t="e">
        <f>VLOOKUP(AN64,Sheet2!$E$2:$I$222,3,FALSE)</f>
        <v>#N/A</v>
      </c>
      <c r="AP64" t="e">
        <f>VLOOKUP(AN64,Sheet2!$E$2:$I$222,4,FALSE)</f>
        <v>#N/A</v>
      </c>
      <c r="AQ64" t="e">
        <f>VLOOKUP(AN64,Sheet2!$E$2:$I$222,5,FALSE)</f>
        <v>#N/A</v>
      </c>
      <c r="AR64"/>
      <c r="AV64" t="e">
        <f>VLOOKUP(AU64,Sheet2!$E$2:$I$222,3,FALSE)</f>
        <v>#N/A</v>
      </c>
      <c r="AW64" t="e">
        <f>VLOOKUP(AU64,Sheet2!$E$2:$I$222,4,FALSE)</f>
        <v>#N/A</v>
      </c>
      <c r="AX64" t="e">
        <f>VLOOKUP(AU64,Sheet2!$E$2:$I$222,5,FALSE)</f>
        <v>#N/A</v>
      </c>
      <c r="AY64"/>
      <c r="BC64" t="e">
        <f>VLOOKUP(BB64,Sheet2!$E$2:$I$222,3,FALSE)</f>
        <v>#N/A</v>
      </c>
      <c r="BD64" t="e">
        <f>VLOOKUP(BB64,Sheet2!$E$2:$I$222,4,FALSE)</f>
        <v>#N/A</v>
      </c>
      <c r="BE64" t="e">
        <f>VLOOKUP(BB64,Sheet2!$E$2:$I$222,5,FALSE)</f>
        <v>#N/A</v>
      </c>
      <c r="BF64"/>
      <c r="BJ64" t="e">
        <f>VLOOKUP(BI64,Sheet2!$E$2:$I$222,3,FALSE)</f>
        <v>#N/A</v>
      </c>
      <c r="BK64" t="e">
        <f>VLOOKUP(BI64,Sheet2!$E$2:$I$222,4,FALSE)</f>
        <v>#N/A</v>
      </c>
      <c r="BL64" t="e">
        <f>VLOOKUP(BI64,Sheet2!$E$2:$I$222,5,FALSE)</f>
        <v>#N/A</v>
      </c>
      <c r="BM64"/>
      <c r="BQ64" t="e">
        <f>VLOOKUP(BP64,Sheet2!$E$2:$I$222,3,FALSE)</f>
        <v>#N/A</v>
      </c>
      <c r="BR64" t="e">
        <f>VLOOKUP(BP64,Sheet2!$E$2:$I$222,4,FALSE)</f>
        <v>#N/A</v>
      </c>
      <c r="BS64" t="e">
        <f>VLOOKUP(BP64,Sheet2!$E$2:$I$222,5,FALSE)</f>
        <v>#N/A</v>
      </c>
      <c r="BT64"/>
      <c r="BX64" t="e">
        <f>VLOOKUP(BW64,Sheet2!$E$2:$I$222,3,FALSE)</f>
        <v>#N/A</v>
      </c>
      <c r="BY64" t="e">
        <f>VLOOKUP(BW64,Sheet2!$E$2:$I$222,4,FALSE)</f>
        <v>#N/A</v>
      </c>
      <c r="BZ64" t="e">
        <f>VLOOKUP(BW64,Sheet2!$E$2:$I$222,5,FALSE)</f>
        <v>#N/A</v>
      </c>
      <c r="CA64"/>
      <c r="CE64" t="e">
        <f>VLOOKUP(CD64,Sheet2!$E$2:$I$222,3,FALSE)</f>
        <v>#N/A</v>
      </c>
      <c r="CF64" t="e">
        <f>VLOOKUP(CD64,Sheet2!$E$2:$I$222,4,FALSE)</f>
        <v>#N/A</v>
      </c>
      <c r="CG64" t="e">
        <f>VLOOKUP(CD64,Sheet2!$E$2:$I$222,5,FALSE)</f>
        <v>#N/A</v>
      </c>
      <c r="CH64"/>
      <c r="CL64" t="e">
        <f>VLOOKUP(CK64,Sheet2!$E$2:$I$222,3,FALSE)</f>
        <v>#N/A</v>
      </c>
      <c r="CM64" t="e">
        <f>VLOOKUP(CK64,Sheet2!$E$2:$I$222,4,FALSE)</f>
        <v>#N/A</v>
      </c>
      <c r="CN64" t="e">
        <f>VLOOKUP(CK64,Sheet2!$E$2:$I$222,5,FALSE)</f>
        <v>#N/A</v>
      </c>
      <c r="CO64"/>
      <c r="CS64" t="e">
        <f>VLOOKUP(CR64,Sheet2!$E$2:$I$222,3,FALSE)</f>
        <v>#N/A</v>
      </c>
      <c r="CT64" t="e">
        <f>VLOOKUP(CR64,Sheet2!$E$2:$I$222,4,FALSE)</f>
        <v>#N/A</v>
      </c>
      <c r="CU64" t="e">
        <f>VLOOKUP(CR64,Sheet2!$E$2:$I$222,5,FALSE)</f>
        <v>#N/A</v>
      </c>
      <c r="CV64"/>
      <c r="CZ64" t="e">
        <f>VLOOKUP(CY64,Sheet2!$E$2:$I$222,3,FALSE)</f>
        <v>#N/A</v>
      </c>
      <c r="DA64" t="e">
        <f>VLOOKUP(CY64,Sheet2!$E$2:$I$222,4,FALSE)</f>
        <v>#N/A</v>
      </c>
      <c r="DB64" t="e">
        <f>VLOOKUP(CY64,Sheet2!$E$2:$I$222,5,FALSE)</f>
        <v>#N/A</v>
      </c>
      <c r="DC64"/>
      <c r="DG64" t="e">
        <f>VLOOKUP(DF64,Sheet2!$E$2:$I$222,3,FALSE)</f>
        <v>#N/A</v>
      </c>
      <c r="DH64" t="e">
        <f>VLOOKUP(DF64,Sheet2!$E$2:$I$222,4,FALSE)</f>
        <v>#N/A</v>
      </c>
      <c r="DI64" t="e">
        <f>VLOOKUP(DF64,Sheet2!$E$2:$I$222,5,FALSE)</f>
        <v>#N/A</v>
      </c>
    </row>
    <row r="65" spans="1:113" x14ac:dyDescent="0.25">
      <c r="A65">
        <v>65</v>
      </c>
      <c r="C65">
        <v>13075</v>
      </c>
      <c r="D65">
        <v>3075</v>
      </c>
      <c r="E65">
        <v>37.800600000000003</v>
      </c>
      <c r="F65">
        <v>-122.44463</v>
      </c>
      <c r="G65" t="s">
        <v>103</v>
      </c>
      <c r="H65" t="s">
        <v>2534</v>
      </c>
      <c r="I65" t="s">
        <v>4908</v>
      </c>
      <c r="J65" t="s">
        <v>4947</v>
      </c>
      <c r="Q65" t="s">
        <v>5924</v>
      </c>
      <c r="S65" t="s">
        <v>6004</v>
      </c>
      <c r="W65">
        <f t="shared" si="0"/>
        <v>2</v>
      </c>
      <c r="X65" t="s">
        <v>6819</v>
      </c>
      <c r="Y65" t="s">
        <v>6887</v>
      </c>
      <c r="AA65" t="e">
        <f>VLOOKUP($Z65,Sheet2!$E$2:$I$222,3,FALSE)</f>
        <v>#N/A</v>
      </c>
      <c r="AB65" t="e">
        <f>VLOOKUP($Z65,Sheet2!$E$2:$I$222,4,FALSE)</f>
        <v>#N/A</v>
      </c>
      <c r="AC65" t="e">
        <f>VLOOKUP($Z65,Sheet2!$E$2:$I$222,5,FALSE)</f>
        <v>#N/A</v>
      </c>
      <c r="AE65" t="s">
        <v>6822</v>
      </c>
      <c r="AF65" t="s">
        <v>6888</v>
      </c>
      <c r="AG65" s="59" t="s">
        <v>6901</v>
      </c>
      <c r="AH65" t="str">
        <f>VLOOKUP(AG65,Sheet2!$E$2:$I$222,3,FALSE)</f>
        <v>To Marina District</v>
      </c>
      <c r="AI65" t="str">
        <f>VLOOKUP(AG65,Sheet2!$E$2:$I$222,4,FALSE)</f>
        <v>Divisadero &amp; Chestnut</v>
      </c>
      <c r="AJ65" t="str">
        <f>VLOOKUP(AG65,Sheet2!$E$2:$I$222,5,FALSE)</f>
        <v>PM Only: M-F ~ 4pm-7pm</v>
      </c>
      <c r="AK65"/>
      <c r="AO65" t="e">
        <f>VLOOKUP(AN65,Sheet2!$E$2:$I$222,3,FALSE)</f>
        <v>#N/A</v>
      </c>
      <c r="AP65" t="e">
        <f>VLOOKUP(AN65,Sheet2!$E$2:$I$222,4,FALSE)</f>
        <v>#N/A</v>
      </c>
      <c r="AQ65" t="e">
        <f>VLOOKUP(AN65,Sheet2!$E$2:$I$222,5,FALSE)</f>
        <v>#N/A</v>
      </c>
      <c r="AR65"/>
      <c r="AV65" t="e">
        <f>VLOOKUP(AU65,Sheet2!$E$2:$I$222,3,FALSE)</f>
        <v>#N/A</v>
      </c>
      <c r="AW65" t="e">
        <f>VLOOKUP(AU65,Sheet2!$E$2:$I$222,4,FALSE)</f>
        <v>#N/A</v>
      </c>
      <c r="AX65" t="e">
        <f>VLOOKUP(AU65,Sheet2!$E$2:$I$222,5,FALSE)</f>
        <v>#N/A</v>
      </c>
      <c r="AY65"/>
      <c r="BC65" t="e">
        <f>VLOOKUP(BB65,Sheet2!$E$2:$I$222,3,FALSE)</f>
        <v>#N/A</v>
      </c>
      <c r="BD65" t="e">
        <f>VLOOKUP(BB65,Sheet2!$E$2:$I$222,4,FALSE)</f>
        <v>#N/A</v>
      </c>
      <c r="BE65" t="e">
        <f>VLOOKUP(BB65,Sheet2!$E$2:$I$222,5,FALSE)</f>
        <v>#N/A</v>
      </c>
      <c r="BF65"/>
      <c r="BJ65" t="e">
        <f>VLOOKUP(BI65,Sheet2!$E$2:$I$222,3,FALSE)</f>
        <v>#N/A</v>
      </c>
      <c r="BK65" t="e">
        <f>VLOOKUP(BI65,Sheet2!$E$2:$I$222,4,FALSE)</f>
        <v>#N/A</v>
      </c>
      <c r="BL65" t="e">
        <f>VLOOKUP(BI65,Sheet2!$E$2:$I$222,5,FALSE)</f>
        <v>#N/A</v>
      </c>
      <c r="BM65"/>
      <c r="BQ65" t="e">
        <f>VLOOKUP(BP65,Sheet2!$E$2:$I$222,3,FALSE)</f>
        <v>#N/A</v>
      </c>
      <c r="BR65" t="e">
        <f>VLOOKUP(BP65,Sheet2!$E$2:$I$222,4,FALSE)</f>
        <v>#N/A</v>
      </c>
      <c r="BS65" t="e">
        <f>VLOOKUP(BP65,Sheet2!$E$2:$I$222,5,FALSE)</f>
        <v>#N/A</v>
      </c>
      <c r="BT65"/>
      <c r="BX65" t="e">
        <f>VLOOKUP(BW65,Sheet2!$E$2:$I$222,3,FALSE)</f>
        <v>#N/A</v>
      </c>
      <c r="BY65" t="e">
        <f>VLOOKUP(BW65,Sheet2!$E$2:$I$222,4,FALSE)</f>
        <v>#N/A</v>
      </c>
      <c r="BZ65" t="e">
        <f>VLOOKUP(BW65,Sheet2!$E$2:$I$222,5,FALSE)</f>
        <v>#N/A</v>
      </c>
      <c r="CA65"/>
      <c r="CE65" t="e">
        <f>VLOOKUP(CD65,Sheet2!$E$2:$I$222,3,FALSE)</f>
        <v>#N/A</v>
      </c>
      <c r="CF65" t="e">
        <f>VLOOKUP(CD65,Sheet2!$E$2:$I$222,4,FALSE)</f>
        <v>#N/A</v>
      </c>
      <c r="CG65" t="e">
        <f>VLOOKUP(CD65,Sheet2!$E$2:$I$222,5,FALSE)</f>
        <v>#N/A</v>
      </c>
      <c r="CH65"/>
      <c r="CL65" t="e">
        <f>VLOOKUP(CK65,Sheet2!$E$2:$I$222,3,FALSE)</f>
        <v>#N/A</v>
      </c>
      <c r="CM65" t="e">
        <f>VLOOKUP(CK65,Sheet2!$E$2:$I$222,4,FALSE)</f>
        <v>#N/A</v>
      </c>
      <c r="CN65" t="e">
        <f>VLOOKUP(CK65,Sheet2!$E$2:$I$222,5,FALSE)</f>
        <v>#N/A</v>
      </c>
      <c r="CO65"/>
      <c r="CS65" t="e">
        <f>VLOOKUP(CR65,Sheet2!$E$2:$I$222,3,FALSE)</f>
        <v>#N/A</v>
      </c>
      <c r="CT65" t="e">
        <f>VLOOKUP(CR65,Sheet2!$E$2:$I$222,4,FALSE)</f>
        <v>#N/A</v>
      </c>
      <c r="CU65" t="e">
        <f>VLOOKUP(CR65,Sheet2!$E$2:$I$222,5,FALSE)</f>
        <v>#N/A</v>
      </c>
      <c r="CV65"/>
      <c r="CZ65" t="e">
        <f>VLOOKUP(CY65,Sheet2!$E$2:$I$222,3,FALSE)</f>
        <v>#N/A</v>
      </c>
      <c r="DA65" t="e">
        <f>VLOOKUP(CY65,Sheet2!$E$2:$I$222,4,FALSE)</f>
        <v>#N/A</v>
      </c>
      <c r="DB65" t="e">
        <f>VLOOKUP(CY65,Sheet2!$E$2:$I$222,5,FALSE)</f>
        <v>#N/A</v>
      </c>
      <c r="DC65"/>
      <c r="DG65" t="e">
        <f>VLOOKUP(DF65,Sheet2!$E$2:$I$222,3,FALSE)</f>
        <v>#N/A</v>
      </c>
      <c r="DH65" t="e">
        <f>VLOOKUP(DF65,Sheet2!$E$2:$I$222,4,FALSE)</f>
        <v>#N/A</v>
      </c>
      <c r="DI65" t="e">
        <f>VLOOKUP(DF65,Sheet2!$E$2:$I$222,5,FALSE)</f>
        <v>#N/A</v>
      </c>
    </row>
    <row r="66" spans="1:113" x14ac:dyDescent="0.25">
      <c r="A66">
        <v>66</v>
      </c>
      <c r="C66">
        <v>13076</v>
      </c>
      <c r="D66">
        <v>3076</v>
      </c>
      <c r="E66">
        <v>37.804340000000003</v>
      </c>
      <c r="F66">
        <v>-122.44539</v>
      </c>
      <c r="G66" t="s">
        <v>104</v>
      </c>
      <c r="H66" t="s">
        <v>2535</v>
      </c>
      <c r="I66" t="s">
        <v>4908</v>
      </c>
      <c r="J66" t="s">
        <v>4948</v>
      </c>
      <c r="Q66" t="s">
        <v>5924</v>
      </c>
      <c r="S66" t="s">
        <v>6005</v>
      </c>
      <c r="W66">
        <f t="shared" ref="W66:W129" si="1">COUNTA(X66,AE66,AL66,AS66,AZ66,BG66,BN66,BU66,CB66,CI66,CP66,CW66,DD66)</f>
        <v>1</v>
      </c>
      <c r="X66" t="s">
        <v>6819</v>
      </c>
      <c r="Y66" t="s">
        <v>6887</v>
      </c>
      <c r="AA66" t="e">
        <f>VLOOKUP($Z66,Sheet2!$E$2:$I$222,3,FALSE)</f>
        <v>#N/A</v>
      </c>
      <c r="AB66" t="e">
        <f>VLOOKUP($Z66,Sheet2!$E$2:$I$222,4,FALSE)</f>
        <v>#N/A</v>
      </c>
      <c r="AC66" t="e">
        <f>VLOOKUP($Z66,Sheet2!$E$2:$I$222,5,FALSE)</f>
        <v>#N/A</v>
      </c>
      <c r="AH66" t="e">
        <f>VLOOKUP(AG66,Sheet2!$E$2:$I$222,3,FALSE)</f>
        <v>#N/A</v>
      </c>
      <c r="AI66" t="e">
        <f>VLOOKUP(AG66,Sheet2!$E$2:$I$222,4,FALSE)</f>
        <v>#N/A</v>
      </c>
      <c r="AJ66" t="e">
        <f>VLOOKUP(AG66,Sheet2!$E$2:$I$222,5,FALSE)</f>
        <v>#N/A</v>
      </c>
      <c r="AK66"/>
      <c r="AO66" t="e">
        <f>VLOOKUP(AN66,Sheet2!$E$2:$I$222,3,FALSE)</f>
        <v>#N/A</v>
      </c>
      <c r="AP66" t="e">
        <f>VLOOKUP(AN66,Sheet2!$E$2:$I$222,4,FALSE)</f>
        <v>#N/A</v>
      </c>
      <c r="AQ66" t="e">
        <f>VLOOKUP(AN66,Sheet2!$E$2:$I$222,5,FALSE)</f>
        <v>#N/A</v>
      </c>
      <c r="AR66"/>
      <c r="AV66" t="e">
        <f>VLOOKUP(AU66,Sheet2!$E$2:$I$222,3,FALSE)</f>
        <v>#N/A</v>
      </c>
      <c r="AW66" t="e">
        <f>VLOOKUP(AU66,Sheet2!$E$2:$I$222,4,FALSE)</f>
        <v>#N/A</v>
      </c>
      <c r="AX66" t="e">
        <f>VLOOKUP(AU66,Sheet2!$E$2:$I$222,5,FALSE)</f>
        <v>#N/A</v>
      </c>
      <c r="AY66"/>
      <c r="BC66" t="e">
        <f>VLOOKUP(BB66,Sheet2!$E$2:$I$222,3,FALSE)</f>
        <v>#N/A</v>
      </c>
      <c r="BD66" t="e">
        <f>VLOOKUP(BB66,Sheet2!$E$2:$I$222,4,FALSE)</f>
        <v>#N/A</v>
      </c>
      <c r="BE66" t="e">
        <f>VLOOKUP(BB66,Sheet2!$E$2:$I$222,5,FALSE)</f>
        <v>#N/A</v>
      </c>
      <c r="BF66"/>
      <c r="BJ66" t="e">
        <f>VLOOKUP(BI66,Sheet2!$E$2:$I$222,3,FALSE)</f>
        <v>#N/A</v>
      </c>
      <c r="BK66" t="e">
        <f>VLOOKUP(BI66,Sheet2!$E$2:$I$222,4,FALSE)</f>
        <v>#N/A</v>
      </c>
      <c r="BL66" t="e">
        <f>VLOOKUP(BI66,Sheet2!$E$2:$I$222,5,FALSE)</f>
        <v>#N/A</v>
      </c>
      <c r="BM66"/>
      <c r="BQ66" t="e">
        <f>VLOOKUP(BP66,Sheet2!$E$2:$I$222,3,FALSE)</f>
        <v>#N/A</v>
      </c>
      <c r="BR66" t="e">
        <f>VLOOKUP(BP66,Sheet2!$E$2:$I$222,4,FALSE)</f>
        <v>#N/A</v>
      </c>
      <c r="BS66" t="e">
        <f>VLOOKUP(BP66,Sheet2!$E$2:$I$222,5,FALSE)</f>
        <v>#N/A</v>
      </c>
      <c r="BT66"/>
      <c r="BX66" t="e">
        <f>VLOOKUP(BW66,Sheet2!$E$2:$I$222,3,FALSE)</f>
        <v>#N/A</v>
      </c>
      <c r="BY66" t="e">
        <f>VLOOKUP(BW66,Sheet2!$E$2:$I$222,4,FALSE)</f>
        <v>#N/A</v>
      </c>
      <c r="BZ66" t="e">
        <f>VLOOKUP(BW66,Sheet2!$E$2:$I$222,5,FALSE)</f>
        <v>#N/A</v>
      </c>
      <c r="CA66"/>
      <c r="CE66" t="e">
        <f>VLOOKUP(CD66,Sheet2!$E$2:$I$222,3,FALSE)</f>
        <v>#N/A</v>
      </c>
      <c r="CF66" t="e">
        <f>VLOOKUP(CD66,Sheet2!$E$2:$I$222,4,FALSE)</f>
        <v>#N/A</v>
      </c>
      <c r="CG66" t="e">
        <f>VLOOKUP(CD66,Sheet2!$E$2:$I$222,5,FALSE)</f>
        <v>#N/A</v>
      </c>
      <c r="CH66"/>
      <c r="CL66" t="e">
        <f>VLOOKUP(CK66,Sheet2!$E$2:$I$222,3,FALSE)</f>
        <v>#N/A</v>
      </c>
      <c r="CM66" t="e">
        <f>VLOOKUP(CK66,Sheet2!$E$2:$I$222,4,FALSE)</f>
        <v>#N/A</v>
      </c>
      <c r="CN66" t="e">
        <f>VLOOKUP(CK66,Sheet2!$E$2:$I$222,5,FALSE)</f>
        <v>#N/A</v>
      </c>
      <c r="CO66"/>
      <c r="CS66" t="e">
        <f>VLOOKUP(CR66,Sheet2!$E$2:$I$222,3,FALSE)</f>
        <v>#N/A</v>
      </c>
      <c r="CT66" t="e">
        <f>VLOOKUP(CR66,Sheet2!$E$2:$I$222,4,FALSE)</f>
        <v>#N/A</v>
      </c>
      <c r="CU66" t="e">
        <f>VLOOKUP(CR66,Sheet2!$E$2:$I$222,5,FALSE)</f>
        <v>#N/A</v>
      </c>
      <c r="CV66"/>
      <c r="CZ66" t="e">
        <f>VLOOKUP(CY66,Sheet2!$E$2:$I$222,3,FALSE)</f>
        <v>#N/A</v>
      </c>
      <c r="DA66" t="e">
        <f>VLOOKUP(CY66,Sheet2!$E$2:$I$222,4,FALSE)</f>
        <v>#N/A</v>
      </c>
      <c r="DB66" t="e">
        <f>VLOOKUP(CY66,Sheet2!$E$2:$I$222,5,FALSE)</f>
        <v>#N/A</v>
      </c>
      <c r="DC66"/>
      <c r="DG66" t="e">
        <f>VLOOKUP(DF66,Sheet2!$E$2:$I$222,3,FALSE)</f>
        <v>#N/A</v>
      </c>
      <c r="DH66" t="e">
        <f>VLOOKUP(DF66,Sheet2!$E$2:$I$222,4,FALSE)</f>
        <v>#N/A</v>
      </c>
      <c r="DI66" t="e">
        <f>VLOOKUP(DF66,Sheet2!$E$2:$I$222,5,FALSE)</f>
        <v>#N/A</v>
      </c>
    </row>
    <row r="67" spans="1:113" x14ac:dyDescent="0.25">
      <c r="A67">
        <v>67</v>
      </c>
      <c r="C67">
        <v>13077</v>
      </c>
      <c r="D67">
        <v>3077</v>
      </c>
      <c r="E67">
        <v>37.80245</v>
      </c>
      <c r="F67">
        <v>-122.44499999999999</v>
      </c>
      <c r="G67" t="s">
        <v>105</v>
      </c>
      <c r="H67" t="s">
        <v>2536</v>
      </c>
      <c r="I67" t="s">
        <v>4908</v>
      </c>
      <c r="J67" t="s">
        <v>4948</v>
      </c>
      <c r="Q67" t="s">
        <v>5924</v>
      </c>
      <c r="S67" t="s">
        <v>6004</v>
      </c>
      <c r="W67">
        <f t="shared" si="1"/>
        <v>2</v>
      </c>
      <c r="X67" t="s">
        <v>6819</v>
      </c>
      <c r="Y67" t="s">
        <v>6887</v>
      </c>
      <c r="AA67" t="e">
        <f>VLOOKUP($Z67,Sheet2!$E$2:$I$222,3,FALSE)</f>
        <v>#N/A</v>
      </c>
      <c r="AB67" t="e">
        <f>VLOOKUP($Z67,Sheet2!$E$2:$I$222,4,FALSE)</f>
        <v>#N/A</v>
      </c>
      <c r="AC67" t="e">
        <f>VLOOKUP($Z67,Sheet2!$E$2:$I$222,5,FALSE)</f>
        <v>#N/A</v>
      </c>
      <c r="AE67" t="s">
        <v>6822</v>
      </c>
      <c r="AF67" t="s">
        <v>6888</v>
      </c>
      <c r="AG67" s="59" t="s">
        <v>6901</v>
      </c>
      <c r="AH67" t="str">
        <f>VLOOKUP(AG67,Sheet2!$E$2:$I$222,3,FALSE)</f>
        <v>To Marina District</v>
      </c>
      <c r="AI67" t="str">
        <f>VLOOKUP(AG67,Sheet2!$E$2:$I$222,4,FALSE)</f>
        <v>Divisadero &amp; Chestnut</v>
      </c>
      <c r="AJ67" t="str">
        <f>VLOOKUP(AG67,Sheet2!$E$2:$I$222,5,FALSE)</f>
        <v>PM Only: M-F ~ 4pm-7pm</v>
      </c>
      <c r="AK67"/>
      <c r="AO67" t="e">
        <f>VLOOKUP(AN67,Sheet2!$E$2:$I$222,3,FALSE)</f>
        <v>#N/A</v>
      </c>
      <c r="AP67" t="e">
        <f>VLOOKUP(AN67,Sheet2!$E$2:$I$222,4,FALSE)</f>
        <v>#N/A</v>
      </c>
      <c r="AQ67" t="e">
        <f>VLOOKUP(AN67,Sheet2!$E$2:$I$222,5,FALSE)</f>
        <v>#N/A</v>
      </c>
      <c r="AR67"/>
      <c r="AV67" t="e">
        <f>VLOOKUP(AU67,Sheet2!$E$2:$I$222,3,FALSE)</f>
        <v>#N/A</v>
      </c>
      <c r="AW67" t="e">
        <f>VLOOKUP(AU67,Sheet2!$E$2:$I$222,4,FALSE)</f>
        <v>#N/A</v>
      </c>
      <c r="AX67" t="e">
        <f>VLOOKUP(AU67,Sheet2!$E$2:$I$222,5,FALSE)</f>
        <v>#N/A</v>
      </c>
      <c r="AY67"/>
      <c r="BC67" t="e">
        <f>VLOOKUP(BB67,Sheet2!$E$2:$I$222,3,FALSE)</f>
        <v>#N/A</v>
      </c>
      <c r="BD67" t="e">
        <f>VLOOKUP(BB67,Sheet2!$E$2:$I$222,4,FALSE)</f>
        <v>#N/A</v>
      </c>
      <c r="BE67" t="e">
        <f>VLOOKUP(BB67,Sheet2!$E$2:$I$222,5,FALSE)</f>
        <v>#N/A</v>
      </c>
      <c r="BF67"/>
      <c r="BJ67" t="e">
        <f>VLOOKUP(BI67,Sheet2!$E$2:$I$222,3,FALSE)</f>
        <v>#N/A</v>
      </c>
      <c r="BK67" t="e">
        <f>VLOOKUP(BI67,Sheet2!$E$2:$I$222,4,FALSE)</f>
        <v>#N/A</v>
      </c>
      <c r="BL67" t="e">
        <f>VLOOKUP(BI67,Sheet2!$E$2:$I$222,5,FALSE)</f>
        <v>#N/A</v>
      </c>
      <c r="BM67"/>
      <c r="BQ67" t="e">
        <f>VLOOKUP(BP67,Sheet2!$E$2:$I$222,3,FALSE)</f>
        <v>#N/A</v>
      </c>
      <c r="BR67" t="e">
        <f>VLOOKUP(BP67,Sheet2!$E$2:$I$222,4,FALSE)</f>
        <v>#N/A</v>
      </c>
      <c r="BS67" t="e">
        <f>VLOOKUP(BP67,Sheet2!$E$2:$I$222,5,FALSE)</f>
        <v>#N/A</v>
      </c>
      <c r="BT67"/>
      <c r="BX67" t="e">
        <f>VLOOKUP(BW67,Sheet2!$E$2:$I$222,3,FALSE)</f>
        <v>#N/A</v>
      </c>
      <c r="BY67" t="e">
        <f>VLOOKUP(BW67,Sheet2!$E$2:$I$222,4,FALSE)</f>
        <v>#N/A</v>
      </c>
      <c r="BZ67" t="e">
        <f>VLOOKUP(BW67,Sheet2!$E$2:$I$222,5,FALSE)</f>
        <v>#N/A</v>
      </c>
      <c r="CA67"/>
      <c r="CE67" t="e">
        <f>VLOOKUP(CD67,Sheet2!$E$2:$I$222,3,FALSE)</f>
        <v>#N/A</v>
      </c>
      <c r="CF67" t="e">
        <f>VLOOKUP(CD67,Sheet2!$E$2:$I$222,4,FALSE)</f>
        <v>#N/A</v>
      </c>
      <c r="CG67" t="e">
        <f>VLOOKUP(CD67,Sheet2!$E$2:$I$222,5,FALSE)</f>
        <v>#N/A</v>
      </c>
      <c r="CH67"/>
      <c r="CL67" t="e">
        <f>VLOOKUP(CK67,Sheet2!$E$2:$I$222,3,FALSE)</f>
        <v>#N/A</v>
      </c>
      <c r="CM67" t="e">
        <f>VLOOKUP(CK67,Sheet2!$E$2:$I$222,4,FALSE)</f>
        <v>#N/A</v>
      </c>
      <c r="CN67" t="e">
        <f>VLOOKUP(CK67,Sheet2!$E$2:$I$222,5,FALSE)</f>
        <v>#N/A</v>
      </c>
      <c r="CO67"/>
      <c r="CS67" t="e">
        <f>VLOOKUP(CR67,Sheet2!$E$2:$I$222,3,FALSE)</f>
        <v>#N/A</v>
      </c>
      <c r="CT67" t="e">
        <f>VLOOKUP(CR67,Sheet2!$E$2:$I$222,4,FALSE)</f>
        <v>#N/A</v>
      </c>
      <c r="CU67" t="e">
        <f>VLOOKUP(CR67,Sheet2!$E$2:$I$222,5,FALSE)</f>
        <v>#N/A</v>
      </c>
      <c r="CV67"/>
      <c r="CZ67" t="e">
        <f>VLOOKUP(CY67,Sheet2!$E$2:$I$222,3,FALSE)</f>
        <v>#N/A</v>
      </c>
      <c r="DA67" t="e">
        <f>VLOOKUP(CY67,Sheet2!$E$2:$I$222,4,FALSE)</f>
        <v>#N/A</v>
      </c>
      <c r="DB67" t="e">
        <f>VLOOKUP(CY67,Sheet2!$E$2:$I$222,5,FALSE)</f>
        <v>#N/A</v>
      </c>
      <c r="DC67"/>
      <c r="DG67" t="e">
        <f>VLOOKUP(DF67,Sheet2!$E$2:$I$222,3,FALSE)</f>
        <v>#N/A</v>
      </c>
      <c r="DH67" t="e">
        <f>VLOOKUP(DF67,Sheet2!$E$2:$I$222,4,FALSE)</f>
        <v>#N/A</v>
      </c>
      <c r="DI67" t="e">
        <f>VLOOKUP(DF67,Sheet2!$E$2:$I$222,5,FALSE)</f>
        <v>#N/A</v>
      </c>
    </row>
    <row r="68" spans="1:113" x14ac:dyDescent="0.25">
      <c r="A68">
        <v>68</v>
      </c>
      <c r="C68">
        <v>13082</v>
      </c>
      <c r="D68">
        <v>3082</v>
      </c>
      <c r="E68">
        <v>37.797730000000001</v>
      </c>
      <c r="F68">
        <v>-122.40712000000001</v>
      </c>
      <c r="G68" t="s">
        <v>106</v>
      </c>
      <c r="H68" t="s">
        <v>2537</v>
      </c>
      <c r="I68" t="s">
        <v>4916</v>
      </c>
      <c r="J68" t="s">
        <v>4949</v>
      </c>
      <c r="K68" t="s">
        <v>4969</v>
      </c>
      <c r="Q68" t="s">
        <v>5924</v>
      </c>
      <c r="S68" t="s">
        <v>5986</v>
      </c>
      <c r="W68">
        <f t="shared" si="1"/>
        <v>2</v>
      </c>
      <c r="X68" t="s">
        <v>6808</v>
      </c>
      <c r="Y68" t="s">
        <v>6887</v>
      </c>
      <c r="AA68" t="e">
        <f>VLOOKUP($Z68,Sheet2!$E$2:$I$222,3,FALSE)</f>
        <v>#N/A</v>
      </c>
      <c r="AB68" t="e">
        <f>VLOOKUP($Z68,Sheet2!$E$2:$I$222,4,FALSE)</f>
        <v>#N/A</v>
      </c>
      <c r="AC68" t="e">
        <f>VLOOKUP($Z68,Sheet2!$E$2:$I$222,5,FALSE)</f>
        <v>#N/A</v>
      </c>
      <c r="AE68" t="s">
        <v>6846</v>
      </c>
      <c r="AF68" t="s">
        <v>6888</v>
      </c>
      <c r="AG68" s="59" t="s">
        <v>6923</v>
      </c>
      <c r="AH68" t="str">
        <f>VLOOKUP(AG68,Sheet2!$E$2:$I$222,3,FALSE)</f>
        <v>To Mission District</v>
      </c>
      <c r="AI68" t="str">
        <f>VLOOKUP(AG68,Sheet2!$E$2:$I$222,4,FALSE)</f>
        <v>24th St. BART</v>
      </c>
      <c r="AJ68" t="str">
        <f>VLOOKUP(AG68,Sheet2!$E$2:$I$222,5,FALSE)</f>
        <v>Daily ~ 6am-12am</v>
      </c>
      <c r="AK68"/>
      <c r="AO68" t="e">
        <f>VLOOKUP(AN68,Sheet2!$E$2:$I$222,3,FALSE)</f>
        <v>#N/A</v>
      </c>
      <c r="AP68" t="e">
        <f>VLOOKUP(AN68,Sheet2!$E$2:$I$222,4,FALSE)</f>
        <v>#N/A</v>
      </c>
      <c r="AQ68" t="e">
        <f>VLOOKUP(AN68,Sheet2!$E$2:$I$222,5,FALSE)</f>
        <v>#N/A</v>
      </c>
      <c r="AR68"/>
      <c r="AV68" t="e">
        <f>VLOOKUP(AU68,Sheet2!$E$2:$I$222,3,FALSE)</f>
        <v>#N/A</v>
      </c>
      <c r="AW68" t="e">
        <f>VLOOKUP(AU68,Sheet2!$E$2:$I$222,4,FALSE)</f>
        <v>#N/A</v>
      </c>
      <c r="AX68" t="e">
        <f>VLOOKUP(AU68,Sheet2!$E$2:$I$222,5,FALSE)</f>
        <v>#N/A</v>
      </c>
      <c r="AY68"/>
      <c r="BC68" t="e">
        <f>VLOOKUP(BB68,Sheet2!$E$2:$I$222,3,FALSE)</f>
        <v>#N/A</v>
      </c>
      <c r="BD68" t="e">
        <f>VLOOKUP(BB68,Sheet2!$E$2:$I$222,4,FALSE)</f>
        <v>#N/A</v>
      </c>
      <c r="BE68" t="e">
        <f>VLOOKUP(BB68,Sheet2!$E$2:$I$222,5,FALSE)</f>
        <v>#N/A</v>
      </c>
      <c r="BF68"/>
      <c r="BJ68" t="e">
        <f>VLOOKUP(BI68,Sheet2!$E$2:$I$222,3,FALSE)</f>
        <v>#N/A</v>
      </c>
      <c r="BK68" t="e">
        <f>VLOOKUP(BI68,Sheet2!$E$2:$I$222,4,FALSE)</f>
        <v>#N/A</v>
      </c>
      <c r="BL68" t="e">
        <f>VLOOKUP(BI68,Sheet2!$E$2:$I$222,5,FALSE)</f>
        <v>#N/A</v>
      </c>
      <c r="BM68"/>
      <c r="BQ68" t="e">
        <f>VLOOKUP(BP68,Sheet2!$E$2:$I$222,3,FALSE)</f>
        <v>#N/A</v>
      </c>
      <c r="BR68" t="e">
        <f>VLOOKUP(BP68,Sheet2!$E$2:$I$222,4,FALSE)</f>
        <v>#N/A</v>
      </c>
      <c r="BS68" t="e">
        <f>VLOOKUP(BP68,Sheet2!$E$2:$I$222,5,FALSE)</f>
        <v>#N/A</v>
      </c>
      <c r="BT68"/>
      <c r="BX68" t="e">
        <f>VLOOKUP(BW68,Sheet2!$E$2:$I$222,3,FALSE)</f>
        <v>#N/A</v>
      </c>
      <c r="BY68" t="e">
        <f>VLOOKUP(BW68,Sheet2!$E$2:$I$222,4,FALSE)</f>
        <v>#N/A</v>
      </c>
      <c r="BZ68" t="e">
        <f>VLOOKUP(BW68,Sheet2!$E$2:$I$222,5,FALSE)</f>
        <v>#N/A</v>
      </c>
      <c r="CA68"/>
      <c r="CE68" t="e">
        <f>VLOOKUP(CD68,Sheet2!$E$2:$I$222,3,FALSE)</f>
        <v>#N/A</v>
      </c>
      <c r="CF68" t="e">
        <f>VLOOKUP(CD68,Sheet2!$E$2:$I$222,4,FALSE)</f>
        <v>#N/A</v>
      </c>
      <c r="CG68" t="e">
        <f>VLOOKUP(CD68,Sheet2!$E$2:$I$222,5,FALSE)</f>
        <v>#N/A</v>
      </c>
      <c r="CH68"/>
      <c r="CL68" t="e">
        <f>VLOOKUP(CK68,Sheet2!$E$2:$I$222,3,FALSE)</f>
        <v>#N/A</v>
      </c>
      <c r="CM68" t="e">
        <f>VLOOKUP(CK68,Sheet2!$E$2:$I$222,4,FALSE)</f>
        <v>#N/A</v>
      </c>
      <c r="CN68" t="e">
        <f>VLOOKUP(CK68,Sheet2!$E$2:$I$222,5,FALSE)</f>
        <v>#N/A</v>
      </c>
      <c r="CO68"/>
      <c r="CS68" t="e">
        <f>VLOOKUP(CR68,Sheet2!$E$2:$I$222,3,FALSE)</f>
        <v>#N/A</v>
      </c>
      <c r="CT68" t="e">
        <f>VLOOKUP(CR68,Sheet2!$E$2:$I$222,4,FALSE)</f>
        <v>#N/A</v>
      </c>
      <c r="CU68" t="e">
        <f>VLOOKUP(CR68,Sheet2!$E$2:$I$222,5,FALSE)</f>
        <v>#N/A</v>
      </c>
      <c r="CV68"/>
      <c r="CZ68" t="e">
        <f>VLOOKUP(CY68,Sheet2!$E$2:$I$222,3,FALSE)</f>
        <v>#N/A</v>
      </c>
      <c r="DA68" t="e">
        <f>VLOOKUP(CY68,Sheet2!$E$2:$I$222,4,FALSE)</f>
        <v>#N/A</v>
      </c>
      <c r="DB68" t="e">
        <f>VLOOKUP(CY68,Sheet2!$E$2:$I$222,5,FALSE)</f>
        <v>#N/A</v>
      </c>
      <c r="DC68"/>
      <c r="DG68" t="e">
        <f>VLOOKUP(DF68,Sheet2!$E$2:$I$222,3,FALSE)</f>
        <v>#N/A</v>
      </c>
      <c r="DH68" t="e">
        <f>VLOOKUP(DF68,Sheet2!$E$2:$I$222,4,FALSE)</f>
        <v>#N/A</v>
      </c>
      <c r="DI68" t="e">
        <f>VLOOKUP(DF68,Sheet2!$E$2:$I$222,5,FALSE)</f>
        <v>#N/A</v>
      </c>
    </row>
    <row r="69" spans="1:113" x14ac:dyDescent="0.25">
      <c r="A69">
        <v>69</v>
      </c>
      <c r="C69">
        <v>13084</v>
      </c>
      <c r="D69">
        <v>3084</v>
      </c>
      <c r="E69">
        <v>37.79813</v>
      </c>
      <c r="F69">
        <v>-122.40406</v>
      </c>
      <c r="G69" t="s">
        <v>107</v>
      </c>
      <c r="H69" t="s">
        <v>2538</v>
      </c>
      <c r="I69" t="s">
        <v>4918</v>
      </c>
      <c r="J69" t="s">
        <v>4948</v>
      </c>
      <c r="Q69" t="s">
        <v>5924</v>
      </c>
      <c r="R69">
        <v>802</v>
      </c>
      <c r="S69" t="s">
        <v>5986</v>
      </c>
      <c r="W69">
        <f t="shared" si="1"/>
        <v>2</v>
      </c>
      <c r="X69" t="s">
        <v>6808</v>
      </c>
      <c r="Y69" t="s">
        <v>6887</v>
      </c>
      <c r="AA69" t="e">
        <f>VLOOKUP($Z69,Sheet2!$E$2:$I$222,3,FALSE)</f>
        <v>#N/A</v>
      </c>
      <c r="AB69" t="e">
        <f>VLOOKUP($Z69,Sheet2!$E$2:$I$222,4,FALSE)</f>
        <v>#N/A</v>
      </c>
      <c r="AC69" t="e">
        <f>VLOOKUP($Z69,Sheet2!$E$2:$I$222,5,FALSE)</f>
        <v>#N/A</v>
      </c>
      <c r="AE69" t="s">
        <v>6846</v>
      </c>
      <c r="AF69" t="s">
        <v>6888</v>
      </c>
      <c r="AG69" s="59" t="s">
        <v>6923</v>
      </c>
      <c r="AH69" t="str">
        <f>VLOOKUP(AG69,Sheet2!$E$2:$I$222,3,FALSE)</f>
        <v>To Mission District</v>
      </c>
      <c r="AI69" t="str">
        <f>VLOOKUP(AG69,Sheet2!$E$2:$I$222,4,FALSE)</f>
        <v>24th St. BART</v>
      </c>
      <c r="AJ69" t="str">
        <f>VLOOKUP(AG69,Sheet2!$E$2:$I$222,5,FALSE)</f>
        <v>Daily ~ 6am-12am</v>
      </c>
      <c r="AK69"/>
      <c r="AO69" t="e">
        <f>VLOOKUP(AN69,Sheet2!$E$2:$I$222,3,FALSE)</f>
        <v>#N/A</v>
      </c>
      <c r="AP69" t="e">
        <f>VLOOKUP(AN69,Sheet2!$E$2:$I$222,4,FALSE)</f>
        <v>#N/A</v>
      </c>
      <c r="AQ69" t="e">
        <f>VLOOKUP(AN69,Sheet2!$E$2:$I$222,5,FALSE)</f>
        <v>#N/A</v>
      </c>
      <c r="AR69"/>
      <c r="AV69" t="e">
        <f>VLOOKUP(AU69,Sheet2!$E$2:$I$222,3,FALSE)</f>
        <v>#N/A</v>
      </c>
      <c r="AW69" t="e">
        <f>VLOOKUP(AU69,Sheet2!$E$2:$I$222,4,FALSE)</f>
        <v>#N/A</v>
      </c>
      <c r="AX69" t="e">
        <f>VLOOKUP(AU69,Sheet2!$E$2:$I$222,5,FALSE)</f>
        <v>#N/A</v>
      </c>
      <c r="AY69"/>
      <c r="BC69" t="e">
        <f>VLOOKUP(BB69,Sheet2!$E$2:$I$222,3,FALSE)</f>
        <v>#N/A</v>
      </c>
      <c r="BD69" t="e">
        <f>VLOOKUP(BB69,Sheet2!$E$2:$I$222,4,FALSE)</f>
        <v>#N/A</v>
      </c>
      <c r="BE69" t="e">
        <f>VLOOKUP(BB69,Sheet2!$E$2:$I$222,5,FALSE)</f>
        <v>#N/A</v>
      </c>
      <c r="BF69"/>
      <c r="BJ69" t="e">
        <f>VLOOKUP(BI69,Sheet2!$E$2:$I$222,3,FALSE)</f>
        <v>#N/A</v>
      </c>
      <c r="BK69" t="e">
        <f>VLOOKUP(BI69,Sheet2!$E$2:$I$222,4,FALSE)</f>
        <v>#N/A</v>
      </c>
      <c r="BL69" t="e">
        <f>VLOOKUP(BI69,Sheet2!$E$2:$I$222,5,FALSE)</f>
        <v>#N/A</v>
      </c>
      <c r="BM69"/>
      <c r="BQ69" t="e">
        <f>VLOOKUP(BP69,Sheet2!$E$2:$I$222,3,FALSE)</f>
        <v>#N/A</v>
      </c>
      <c r="BR69" t="e">
        <f>VLOOKUP(BP69,Sheet2!$E$2:$I$222,4,FALSE)</f>
        <v>#N/A</v>
      </c>
      <c r="BS69" t="e">
        <f>VLOOKUP(BP69,Sheet2!$E$2:$I$222,5,FALSE)</f>
        <v>#N/A</v>
      </c>
      <c r="BT69"/>
      <c r="BX69" t="e">
        <f>VLOOKUP(BW69,Sheet2!$E$2:$I$222,3,FALSE)</f>
        <v>#N/A</v>
      </c>
      <c r="BY69" t="e">
        <f>VLOOKUP(BW69,Sheet2!$E$2:$I$222,4,FALSE)</f>
        <v>#N/A</v>
      </c>
      <c r="BZ69" t="e">
        <f>VLOOKUP(BW69,Sheet2!$E$2:$I$222,5,FALSE)</f>
        <v>#N/A</v>
      </c>
      <c r="CA69"/>
      <c r="CE69" t="e">
        <f>VLOOKUP(CD69,Sheet2!$E$2:$I$222,3,FALSE)</f>
        <v>#N/A</v>
      </c>
      <c r="CF69" t="e">
        <f>VLOOKUP(CD69,Sheet2!$E$2:$I$222,4,FALSE)</f>
        <v>#N/A</v>
      </c>
      <c r="CG69" t="e">
        <f>VLOOKUP(CD69,Sheet2!$E$2:$I$222,5,FALSE)</f>
        <v>#N/A</v>
      </c>
      <c r="CH69"/>
      <c r="CL69" t="e">
        <f>VLOOKUP(CK69,Sheet2!$E$2:$I$222,3,FALSE)</f>
        <v>#N/A</v>
      </c>
      <c r="CM69" t="e">
        <f>VLOOKUP(CK69,Sheet2!$E$2:$I$222,4,FALSE)</f>
        <v>#N/A</v>
      </c>
      <c r="CN69" t="e">
        <f>VLOOKUP(CK69,Sheet2!$E$2:$I$222,5,FALSE)</f>
        <v>#N/A</v>
      </c>
      <c r="CO69"/>
      <c r="CS69" t="e">
        <f>VLOOKUP(CR69,Sheet2!$E$2:$I$222,3,FALSE)</f>
        <v>#N/A</v>
      </c>
      <c r="CT69" t="e">
        <f>VLOOKUP(CR69,Sheet2!$E$2:$I$222,4,FALSE)</f>
        <v>#N/A</v>
      </c>
      <c r="CU69" t="e">
        <f>VLOOKUP(CR69,Sheet2!$E$2:$I$222,5,FALSE)</f>
        <v>#N/A</v>
      </c>
      <c r="CV69"/>
      <c r="CZ69" t="e">
        <f>VLOOKUP(CY69,Sheet2!$E$2:$I$222,3,FALSE)</f>
        <v>#N/A</v>
      </c>
      <c r="DA69" t="e">
        <f>VLOOKUP(CY69,Sheet2!$E$2:$I$222,4,FALSE)</f>
        <v>#N/A</v>
      </c>
      <c r="DB69" t="e">
        <f>VLOOKUP(CY69,Sheet2!$E$2:$I$222,5,FALSE)</f>
        <v>#N/A</v>
      </c>
      <c r="DC69"/>
      <c r="DG69" t="e">
        <f>VLOOKUP(DF69,Sheet2!$E$2:$I$222,3,FALSE)</f>
        <v>#N/A</v>
      </c>
      <c r="DH69" t="e">
        <f>VLOOKUP(DF69,Sheet2!$E$2:$I$222,4,FALSE)</f>
        <v>#N/A</v>
      </c>
      <c r="DI69" t="e">
        <f>VLOOKUP(DF69,Sheet2!$E$2:$I$222,5,FALSE)</f>
        <v>#N/A</v>
      </c>
    </row>
    <row r="70" spans="1:113" x14ac:dyDescent="0.25">
      <c r="A70">
        <v>70</v>
      </c>
      <c r="C70">
        <v>13085</v>
      </c>
      <c r="D70">
        <v>3085</v>
      </c>
      <c r="E70">
        <v>37.794131</v>
      </c>
      <c r="F70">
        <v>-122.436442</v>
      </c>
      <c r="G70" t="s">
        <v>108</v>
      </c>
      <c r="H70" t="s">
        <v>2539</v>
      </c>
      <c r="I70" t="s">
        <v>4917</v>
      </c>
      <c r="J70" t="s">
        <v>4948</v>
      </c>
      <c r="Q70" t="s">
        <v>5924</v>
      </c>
      <c r="S70" t="s">
        <v>6006</v>
      </c>
      <c r="W70">
        <f t="shared" si="1"/>
        <v>1</v>
      </c>
      <c r="X70" t="s">
        <v>6820</v>
      </c>
      <c r="Y70" t="s">
        <v>6885</v>
      </c>
      <c r="AA70" t="e">
        <f>VLOOKUP($Z70,Sheet2!$E$2:$I$222,3,FALSE)</f>
        <v>#N/A</v>
      </c>
      <c r="AB70" t="e">
        <f>VLOOKUP($Z70,Sheet2!$E$2:$I$222,4,FALSE)</f>
        <v>#N/A</v>
      </c>
      <c r="AC70" t="e">
        <f>VLOOKUP($Z70,Sheet2!$E$2:$I$222,5,FALSE)</f>
        <v>#N/A</v>
      </c>
      <c r="AH70" t="e">
        <f>VLOOKUP(AG70,Sheet2!$E$2:$I$222,3,FALSE)</f>
        <v>#N/A</v>
      </c>
      <c r="AI70" t="e">
        <f>VLOOKUP(AG70,Sheet2!$E$2:$I$222,4,FALSE)</f>
        <v>#N/A</v>
      </c>
      <c r="AJ70" t="e">
        <f>VLOOKUP(AG70,Sheet2!$E$2:$I$222,5,FALSE)</f>
        <v>#N/A</v>
      </c>
      <c r="AK70"/>
      <c r="AO70" t="e">
        <f>VLOOKUP(AN70,Sheet2!$E$2:$I$222,3,FALSE)</f>
        <v>#N/A</v>
      </c>
      <c r="AP70" t="e">
        <f>VLOOKUP(AN70,Sheet2!$E$2:$I$222,4,FALSE)</f>
        <v>#N/A</v>
      </c>
      <c r="AQ70" t="e">
        <f>VLOOKUP(AN70,Sheet2!$E$2:$I$222,5,FALSE)</f>
        <v>#N/A</v>
      </c>
      <c r="AR70"/>
      <c r="AV70" t="e">
        <f>VLOOKUP(AU70,Sheet2!$E$2:$I$222,3,FALSE)</f>
        <v>#N/A</v>
      </c>
      <c r="AW70" t="e">
        <f>VLOOKUP(AU70,Sheet2!$E$2:$I$222,4,FALSE)</f>
        <v>#N/A</v>
      </c>
      <c r="AX70" t="e">
        <f>VLOOKUP(AU70,Sheet2!$E$2:$I$222,5,FALSE)</f>
        <v>#N/A</v>
      </c>
      <c r="AY70"/>
      <c r="BC70" t="e">
        <f>VLOOKUP(BB70,Sheet2!$E$2:$I$222,3,FALSE)</f>
        <v>#N/A</v>
      </c>
      <c r="BD70" t="e">
        <f>VLOOKUP(BB70,Sheet2!$E$2:$I$222,4,FALSE)</f>
        <v>#N/A</v>
      </c>
      <c r="BE70" t="e">
        <f>VLOOKUP(BB70,Sheet2!$E$2:$I$222,5,FALSE)</f>
        <v>#N/A</v>
      </c>
      <c r="BF70"/>
      <c r="BJ70" t="e">
        <f>VLOOKUP(BI70,Sheet2!$E$2:$I$222,3,FALSE)</f>
        <v>#N/A</v>
      </c>
      <c r="BK70" t="e">
        <f>VLOOKUP(BI70,Sheet2!$E$2:$I$222,4,FALSE)</f>
        <v>#N/A</v>
      </c>
      <c r="BL70" t="e">
        <f>VLOOKUP(BI70,Sheet2!$E$2:$I$222,5,FALSE)</f>
        <v>#N/A</v>
      </c>
      <c r="BM70"/>
      <c r="BQ70" t="e">
        <f>VLOOKUP(BP70,Sheet2!$E$2:$I$222,3,FALSE)</f>
        <v>#N/A</v>
      </c>
      <c r="BR70" t="e">
        <f>VLOOKUP(BP70,Sheet2!$E$2:$I$222,4,FALSE)</f>
        <v>#N/A</v>
      </c>
      <c r="BS70" t="e">
        <f>VLOOKUP(BP70,Sheet2!$E$2:$I$222,5,FALSE)</f>
        <v>#N/A</v>
      </c>
      <c r="BT70"/>
      <c r="BX70" t="e">
        <f>VLOOKUP(BW70,Sheet2!$E$2:$I$222,3,FALSE)</f>
        <v>#N/A</v>
      </c>
      <c r="BY70" t="e">
        <f>VLOOKUP(BW70,Sheet2!$E$2:$I$222,4,FALSE)</f>
        <v>#N/A</v>
      </c>
      <c r="BZ70" t="e">
        <f>VLOOKUP(BW70,Sheet2!$E$2:$I$222,5,FALSE)</f>
        <v>#N/A</v>
      </c>
      <c r="CA70"/>
      <c r="CE70" t="e">
        <f>VLOOKUP(CD70,Sheet2!$E$2:$I$222,3,FALSE)</f>
        <v>#N/A</v>
      </c>
      <c r="CF70" t="e">
        <f>VLOOKUP(CD70,Sheet2!$E$2:$I$222,4,FALSE)</f>
        <v>#N/A</v>
      </c>
      <c r="CG70" t="e">
        <f>VLOOKUP(CD70,Sheet2!$E$2:$I$222,5,FALSE)</f>
        <v>#N/A</v>
      </c>
      <c r="CH70"/>
      <c r="CL70" t="e">
        <f>VLOOKUP(CK70,Sheet2!$E$2:$I$222,3,FALSE)</f>
        <v>#N/A</v>
      </c>
      <c r="CM70" t="e">
        <f>VLOOKUP(CK70,Sheet2!$E$2:$I$222,4,FALSE)</f>
        <v>#N/A</v>
      </c>
      <c r="CN70" t="e">
        <f>VLOOKUP(CK70,Sheet2!$E$2:$I$222,5,FALSE)</f>
        <v>#N/A</v>
      </c>
      <c r="CO70"/>
      <c r="CS70" t="e">
        <f>VLOOKUP(CR70,Sheet2!$E$2:$I$222,3,FALSE)</f>
        <v>#N/A</v>
      </c>
      <c r="CT70" t="e">
        <f>VLOOKUP(CR70,Sheet2!$E$2:$I$222,4,FALSE)</f>
        <v>#N/A</v>
      </c>
      <c r="CU70" t="e">
        <f>VLOOKUP(CR70,Sheet2!$E$2:$I$222,5,FALSE)</f>
        <v>#N/A</v>
      </c>
      <c r="CV70"/>
      <c r="CZ70" t="e">
        <f>VLOOKUP(CY70,Sheet2!$E$2:$I$222,3,FALSE)</f>
        <v>#N/A</v>
      </c>
      <c r="DA70" t="e">
        <f>VLOOKUP(CY70,Sheet2!$E$2:$I$222,4,FALSE)</f>
        <v>#N/A</v>
      </c>
      <c r="DB70" t="e">
        <f>VLOOKUP(CY70,Sheet2!$E$2:$I$222,5,FALSE)</f>
        <v>#N/A</v>
      </c>
      <c r="DC70"/>
      <c r="DG70" t="e">
        <f>VLOOKUP(DF70,Sheet2!$E$2:$I$222,3,FALSE)</f>
        <v>#N/A</v>
      </c>
      <c r="DH70" t="e">
        <f>VLOOKUP(DF70,Sheet2!$E$2:$I$222,4,FALSE)</f>
        <v>#N/A</v>
      </c>
      <c r="DI70" t="e">
        <f>VLOOKUP(DF70,Sheet2!$E$2:$I$222,5,FALSE)</f>
        <v>#N/A</v>
      </c>
    </row>
    <row r="71" spans="1:113" x14ac:dyDescent="0.25">
      <c r="A71">
        <v>71</v>
      </c>
      <c r="C71">
        <v>13086</v>
      </c>
      <c r="D71">
        <v>3086</v>
      </c>
      <c r="E71">
        <v>37.794055999999998</v>
      </c>
      <c r="F71">
        <v>-122.436278</v>
      </c>
      <c r="G71" t="s">
        <v>108</v>
      </c>
      <c r="H71" t="s">
        <v>2539</v>
      </c>
      <c r="I71" t="s">
        <v>4916</v>
      </c>
      <c r="J71" t="s">
        <v>4948</v>
      </c>
      <c r="Q71" t="s">
        <v>5924</v>
      </c>
      <c r="S71" t="s">
        <v>6007</v>
      </c>
      <c r="W71">
        <f t="shared" si="1"/>
        <v>1</v>
      </c>
      <c r="X71" t="s">
        <v>6820</v>
      </c>
      <c r="Y71" t="s">
        <v>6887</v>
      </c>
      <c r="AA71" t="e">
        <f>VLOOKUP($Z71,Sheet2!$E$2:$I$222,3,FALSE)</f>
        <v>#N/A</v>
      </c>
      <c r="AB71" t="e">
        <f>VLOOKUP($Z71,Sheet2!$E$2:$I$222,4,FALSE)</f>
        <v>#N/A</v>
      </c>
      <c r="AC71" t="e">
        <f>VLOOKUP($Z71,Sheet2!$E$2:$I$222,5,FALSE)</f>
        <v>#N/A</v>
      </c>
      <c r="AH71" t="e">
        <f>VLOOKUP(AG71,Sheet2!$E$2:$I$222,3,FALSE)</f>
        <v>#N/A</v>
      </c>
      <c r="AI71" t="e">
        <f>VLOOKUP(AG71,Sheet2!$E$2:$I$222,4,FALSE)</f>
        <v>#N/A</v>
      </c>
      <c r="AJ71" t="e">
        <f>VLOOKUP(AG71,Sheet2!$E$2:$I$222,5,FALSE)</f>
        <v>#N/A</v>
      </c>
      <c r="AK71"/>
      <c r="AO71" t="e">
        <f>VLOOKUP(AN71,Sheet2!$E$2:$I$222,3,FALSE)</f>
        <v>#N/A</v>
      </c>
      <c r="AP71" t="e">
        <f>VLOOKUP(AN71,Sheet2!$E$2:$I$222,4,FALSE)</f>
        <v>#N/A</v>
      </c>
      <c r="AQ71" t="e">
        <f>VLOOKUP(AN71,Sheet2!$E$2:$I$222,5,FALSE)</f>
        <v>#N/A</v>
      </c>
      <c r="AR71"/>
      <c r="AV71" t="e">
        <f>VLOOKUP(AU71,Sheet2!$E$2:$I$222,3,FALSE)</f>
        <v>#N/A</v>
      </c>
      <c r="AW71" t="e">
        <f>VLOOKUP(AU71,Sheet2!$E$2:$I$222,4,FALSE)</f>
        <v>#N/A</v>
      </c>
      <c r="AX71" t="e">
        <f>VLOOKUP(AU71,Sheet2!$E$2:$I$222,5,FALSE)</f>
        <v>#N/A</v>
      </c>
      <c r="AY71"/>
      <c r="BC71" t="e">
        <f>VLOOKUP(BB71,Sheet2!$E$2:$I$222,3,FALSE)</f>
        <v>#N/A</v>
      </c>
      <c r="BD71" t="e">
        <f>VLOOKUP(BB71,Sheet2!$E$2:$I$222,4,FALSE)</f>
        <v>#N/A</v>
      </c>
      <c r="BE71" t="e">
        <f>VLOOKUP(BB71,Sheet2!$E$2:$I$222,5,FALSE)</f>
        <v>#N/A</v>
      </c>
      <c r="BF71"/>
      <c r="BJ71" t="e">
        <f>VLOOKUP(BI71,Sheet2!$E$2:$I$222,3,FALSE)</f>
        <v>#N/A</v>
      </c>
      <c r="BK71" t="e">
        <f>VLOOKUP(BI71,Sheet2!$E$2:$I$222,4,FALSE)</f>
        <v>#N/A</v>
      </c>
      <c r="BL71" t="e">
        <f>VLOOKUP(BI71,Sheet2!$E$2:$I$222,5,FALSE)</f>
        <v>#N/A</v>
      </c>
      <c r="BM71"/>
      <c r="BQ71" t="e">
        <f>VLOOKUP(BP71,Sheet2!$E$2:$I$222,3,FALSE)</f>
        <v>#N/A</v>
      </c>
      <c r="BR71" t="e">
        <f>VLOOKUP(BP71,Sheet2!$E$2:$I$222,4,FALSE)</f>
        <v>#N/A</v>
      </c>
      <c r="BS71" t="e">
        <f>VLOOKUP(BP71,Sheet2!$E$2:$I$222,5,FALSE)</f>
        <v>#N/A</v>
      </c>
      <c r="BT71"/>
      <c r="BX71" t="e">
        <f>VLOOKUP(BW71,Sheet2!$E$2:$I$222,3,FALSE)</f>
        <v>#N/A</v>
      </c>
      <c r="BY71" t="e">
        <f>VLOOKUP(BW71,Sheet2!$E$2:$I$222,4,FALSE)</f>
        <v>#N/A</v>
      </c>
      <c r="BZ71" t="e">
        <f>VLOOKUP(BW71,Sheet2!$E$2:$I$222,5,FALSE)</f>
        <v>#N/A</v>
      </c>
      <c r="CA71"/>
      <c r="CE71" t="e">
        <f>VLOOKUP(CD71,Sheet2!$E$2:$I$222,3,FALSE)</f>
        <v>#N/A</v>
      </c>
      <c r="CF71" t="e">
        <f>VLOOKUP(CD71,Sheet2!$E$2:$I$222,4,FALSE)</f>
        <v>#N/A</v>
      </c>
      <c r="CG71" t="e">
        <f>VLOOKUP(CD71,Sheet2!$E$2:$I$222,5,FALSE)</f>
        <v>#N/A</v>
      </c>
      <c r="CH71"/>
      <c r="CL71" t="e">
        <f>VLOOKUP(CK71,Sheet2!$E$2:$I$222,3,FALSE)</f>
        <v>#N/A</v>
      </c>
      <c r="CM71" t="e">
        <f>VLOOKUP(CK71,Sheet2!$E$2:$I$222,4,FALSE)</f>
        <v>#N/A</v>
      </c>
      <c r="CN71" t="e">
        <f>VLOOKUP(CK71,Sheet2!$E$2:$I$222,5,FALSE)</f>
        <v>#N/A</v>
      </c>
      <c r="CO71"/>
      <c r="CS71" t="e">
        <f>VLOOKUP(CR71,Sheet2!$E$2:$I$222,3,FALSE)</f>
        <v>#N/A</v>
      </c>
      <c r="CT71" t="e">
        <f>VLOOKUP(CR71,Sheet2!$E$2:$I$222,4,FALSE)</f>
        <v>#N/A</v>
      </c>
      <c r="CU71" t="e">
        <f>VLOOKUP(CR71,Sheet2!$E$2:$I$222,5,FALSE)</f>
        <v>#N/A</v>
      </c>
      <c r="CV71"/>
      <c r="CZ71" t="e">
        <f>VLOOKUP(CY71,Sheet2!$E$2:$I$222,3,FALSE)</f>
        <v>#N/A</v>
      </c>
      <c r="DA71" t="e">
        <f>VLOOKUP(CY71,Sheet2!$E$2:$I$222,4,FALSE)</f>
        <v>#N/A</v>
      </c>
      <c r="DB71" t="e">
        <f>VLOOKUP(CY71,Sheet2!$E$2:$I$222,5,FALSE)</f>
        <v>#N/A</v>
      </c>
      <c r="DC71"/>
      <c r="DG71" t="e">
        <f>VLOOKUP(DF71,Sheet2!$E$2:$I$222,3,FALSE)</f>
        <v>#N/A</v>
      </c>
      <c r="DH71" t="e">
        <f>VLOOKUP(DF71,Sheet2!$E$2:$I$222,4,FALSE)</f>
        <v>#N/A</v>
      </c>
      <c r="DI71" t="e">
        <f>VLOOKUP(DF71,Sheet2!$E$2:$I$222,5,FALSE)</f>
        <v>#N/A</v>
      </c>
    </row>
    <row r="72" spans="1:113" x14ac:dyDescent="0.25">
      <c r="A72">
        <v>72</v>
      </c>
      <c r="C72">
        <v>13087</v>
      </c>
      <c r="D72">
        <v>3087</v>
      </c>
      <c r="E72">
        <v>37.797539999999998</v>
      </c>
      <c r="F72">
        <v>-122.40846000000001</v>
      </c>
      <c r="G72" t="s">
        <v>109</v>
      </c>
      <c r="H72" t="s">
        <v>2540</v>
      </c>
      <c r="I72" t="s">
        <v>4916</v>
      </c>
      <c r="J72" t="s">
        <v>4946</v>
      </c>
      <c r="K72" t="s">
        <v>4961</v>
      </c>
      <c r="Q72" t="s">
        <v>5924</v>
      </c>
      <c r="S72" t="s">
        <v>5986</v>
      </c>
      <c r="W72">
        <f t="shared" si="1"/>
        <v>2</v>
      </c>
      <c r="X72" t="s">
        <v>6808</v>
      </c>
      <c r="Y72" t="s">
        <v>6887</v>
      </c>
      <c r="AA72" t="e">
        <f>VLOOKUP($Z72,Sheet2!$E$2:$I$222,3,FALSE)</f>
        <v>#N/A</v>
      </c>
      <c r="AB72" t="e">
        <f>VLOOKUP($Z72,Sheet2!$E$2:$I$222,4,FALSE)</f>
        <v>#N/A</v>
      </c>
      <c r="AC72" t="e">
        <f>VLOOKUP($Z72,Sheet2!$E$2:$I$222,5,FALSE)</f>
        <v>#N/A</v>
      </c>
      <c r="AE72" t="s">
        <v>6846</v>
      </c>
      <c r="AF72" t="s">
        <v>6888</v>
      </c>
      <c r="AG72" s="59" t="s">
        <v>6923</v>
      </c>
      <c r="AH72" t="str">
        <f>VLOOKUP(AG72,Sheet2!$E$2:$I$222,3,FALSE)</f>
        <v>To Mission District</v>
      </c>
      <c r="AI72" t="str">
        <f>VLOOKUP(AG72,Sheet2!$E$2:$I$222,4,FALSE)</f>
        <v>24th St. BART</v>
      </c>
      <c r="AJ72" t="str">
        <f>VLOOKUP(AG72,Sheet2!$E$2:$I$222,5,FALSE)</f>
        <v>Daily ~ 6am-12am</v>
      </c>
      <c r="AK72"/>
      <c r="AO72" t="e">
        <f>VLOOKUP(AN72,Sheet2!$E$2:$I$222,3,FALSE)</f>
        <v>#N/A</v>
      </c>
      <c r="AP72" t="e">
        <f>VLOOKUP(AN72,Sheet2!$E$2:$I$222,4,FALSE)</f>
        <v>#N/A</v>
      </c>
      <c r="AQ72" t="e">
        <f>VLOOKUP(AN72,Sheet2!$E$2:$I$222,5,FALSE)</f>
        <v>#N/A</v>
      </c>
      <c r="AR72"/>
      <c r="AV72" t="e">
        <f>VLOOKUP(AU72,Sheet2!$E$2:$I$222,3,FALSE)</f>
        <v>#N/A</v>
      </c>
      <c r="AW72" t="e">
        <f>VLOOKUP(AU72,Sheet2!$E$2:$I$222,4,FALSE)</f>
        <v>#N/A</v>
      </c>
      <c r="AX72" t="e">
        <f>VLOOKUP(AU72,Sheet2!$E$2:$I$222,5,FALSE)</f>
        <v>#N/A</v>
      </c>
      <c r="AY72"/>
      <c r="BC72" t="e">
        <f>VLOOKUP(BB72,Sheet2!$E$2:$I$222,3,FALSE)</f>
        <v>#N/A</v>
      </c>
      <c r="BD72" t="e">
        <f>VLOOKUP(BB72,Sheet2!$E$2:$I$222,4,FALSE)</f>
        <v>#N/A</v>
      </c>
      <c r="BE72" t="e">
        <f>VLOOKUP(BB72,Sheet2!$E$2:$I$222,5,FALSE)</f>
        <v>#N/A</v>
      </c>
      <c r="BF72"/>
      <c r="BJ72" t="e">
        <f>VLOOKUP(BI72,Sheet2!$E$2:$I$222,3,FALSE)</f>
        <v>#N/A</v>
      </c>
      <c r="BK72" t="e">
        <f>VLOOKUP(BI72,Sheet2!$E$2:$I$222,4,FALSE)</f>
        <v>#N/A</v>
      </c>
      <c r="BL72" t="e">
        <f>VLOOKUP(BI72,Sheet2!$E$2:$I$222,5,FALSE)</f>
        <v>#N/A</v>
      </c>
      <c r="BM72"/>
      <c r="BQ72" t="e">
        <f>VLOOKUP(BP72,Sheet2!$E$2:$I$222,3,FALSE)</f>
        <v>#N/A</v>
      </c>
      <c r="BR72" t="e">
        <f>VLOOKUP(BP72,Sheet2!$E$2:$I$222,4,FALSE)</f>
        <v>#N/A</v>
      </c>
      <c r="BS72" t="e">
        <f>VLOOKUP(BP72,Sheet2!$E$2:$I$222,5,FALSE)</f>
        <v>#N/A</v>
      </c>
      <c r="BT72"/>
      <c r="BX72" t="e">
        <f>VLOOKUP(BW72,Sheet2!$E$2:$I$222,3,FALSE)</f>
        <v>#N/A</v>
      </c>
      <c r="BY72" t="e">
        <f>VLOOKUP(BW72,Sheet2!$E$2:$I$222,4,FALSE)</f>
        <v>#N/A</v>
      </c>
      <c r="BZ72" t="e">
        <f>VLOOKUP(BW72,Sheet2!$E$2:$I$222,5,FALSE)</f>
        <v>#N/A</v>
      </c>
      <c r="CA72"/>
      <c r="CE72" t="e">
        <f>VLOOKUP(CD72,Sheet2!$E$2:$I$222,3,FALSE)</f>
        <v>#N/A</v>
      </c>
      <c r="CF72" t="e">
        <f>VLOOKUP(CD72,Sheet2!$E$2:$I$222,4,FALSE)</f>
        <v>#N/A</v>
      </c>
      <c r="CG72" t="e">
        <f>VLOOKUP(CD72,Sheet2!$E$2:$I$222,5,FALSE)</f>
        <v>#N/A</v>
      </c>
      <c r="CH72"/>
      <c r="CL72" t="e">
        <f>VLOOKUP(CK72,Sheet2!$E$2:$I$222,3,FALSE)</f>
        <v>#N/A</v>
      </c>
      <c r="CM72" t="e">
        <f>VLOOKUP(CK72,Sheet2!$E$2:$I$222,4,FALSE)</f>
        <v>#N/A</v>
      </c>
      <c r="CN72" t="e">
        <f>VLOOKUP(CK72,Sheet2!$E$2:$I$222,5,FALSE)</f>
        <v>#N/A</v>
      </c>
      <c r="CO72"/>
      <c r="CS72" t="e">
        <f>VLOOKUP(CR72,Sheet2!$E$2:$I$222,3,FALSE)</f>
        <v>#N/A</v>
      </c>
      <c r="CT72" t="e">
        <f>VLOOKUP(CR72,Sheet2!$E$2:$I$222,4,FALSE)</f>
        <v>#N/A</v>
      </c>
      <c r="CU72" t="e">
        <f>VLOOKUP(CR72,Sheet2!$E$2:$I$222,5,FALSE)</f>
        <v>#N/A</v>
      </c>
      <c r="CV72"/>
      <c r="CZ72" t="e">
        <f>VLOOKUP(CY72,Sheet2!$E$2:$I$222,3,FALSE)</f>
        <v>#N/A</v>
      </c>
      <c r="DA72" t="e">
        <f>VLOOKUP(CY72,Sheet2!$E$2:$I$222,4,FALSE)</f>
        <v>#N/A</v>
      </c>
      <c r="DB72" t="e">
        <f>VLOOKUP(CY72,Sheet2!$E$2:$I$222,5,FALSE)</f>
        <v>#N/A</v>
      </c>
      <c r="DC72"/>
      <c r="DG72" t="e">
        <f>VLOOKUP(DF72,Sheet2!$E$2:$I$222,3,FALSE)</f>
        <v>#N/A</v>
      </c>
      <c r="DH72" t="e">
        <f>VLOOKUP(DF72,Sheet2!$E$2:$I$222,4,FALSE)</f>
        <v>#N/A</v>
      </c>
      <c r="DI72" t="e">
        <f>VLOOKUP(DF72,Sheet2!$E$2:$I$222,5,FALSE)</f>
        <v>#N/A</v>
      </c>
    </row>
    <row r="73" spans="1:113" x14ac:dyDescent="0.25">
      <c r="A73">
        <v>73</v>
      </c>
      <c r="C73">
        <v>13089</v>
      </c>
      <c r="D73">
        <v>3089</v>
      </c>
      <c r="E73">
        <v>37.79175</v>
      </c>
      <c r="F73">
        <v>-122.3967</v>
      </c>
      <c r="G73" t="s">
        <v>110</v>
      </c>
      <c r="H73" t="s">
        <v>2541</v>
      </c>
      <c r="I73" t="s">
        <v>4921</v>
      </c>
      <c r="J73" t="s">
        <v>4946</v>
      </c>
      <c r="K73" t="s">
        <v>4964</v>
      </c>
      <c r="M73" t="s">
        <v>5109</v>
      </c>
      <c r="Q73" t="s">
        <v>5924</v>
      </c>
      <c r="R73">
        <v>715</v>
      </c>
      <c r="S73" t="s">
        <v>6008</v>
      </c>
      <c r="T73" t="s">
        <v>6691</v>
      </c>
      <c r="W73">
        <f t="shared" si="1"/>
        <v>10</v>
      </c>
      <c r="X73" t="s">
        <v>6821</v>
      </c>
      <c r="Y73" t="s">
        <v>6885</v>
      </c>
      <c r="AA73" t="e">
        <f>VLOOKUP($Z73,Sheet2!$E$2:$I$222,3,FALSE)</f>
        <v>#N/A</v>
      </c>
      <c r="AB73" t="e">
        <f>VLOOKUP($Z73,Sheet2!$E$2:$I$222,4,FALSE)</f>
        <v>#N/A</v>
      </c>
      <c r="AC73" t="e">
        <f>VLOOKUP($Z73,Sheet2!$E$2:$I$222,5,FALSE)</f>
        <v>#N/A</v>
      </c>
      <c r="AE73" t="s">
        <v>6983</v>
      </c>
      <c r="AF73" t="s">
        <v>6886</v>
      </c>
      <c r="AG73" s="59" t="s">
        <v>6990</v>
      </c>
      <c r="AH73" t="str">
        <f>VLOOKUP(AG73,Sheet2!$E$2:$I$222,3,FALSE)</f>
        <v>To Downtown</v>
      </c>
      <c r="AI73" t="str">
        <f>VLOOKUP(AG73,Sheet2!$E$2:$I$222,4,FALSE)</f>
        <v>Transbay Terminal</v>
      </c>
      <c r="AJ73" t="str">
        <f>VLOOKUP(AG73,Sheet2!$E$2:$I$222,5,FALSE)</f>
        <v>M-F ~ 7am-7pm</v>
      </c>
      <c r="AK73"/>
      <c r="AL73" t="s">
        <v>6866</v>
      </c>
      <c r="AM73" t="s">
        <v>6886</v>
      </c>
      <c r="AN73" s="59" t="s">
        <v>6954</v>
      </c>
      <c r="AO73" t="str">
        <f>VLOOKUP(AN73,Sheet2!$E$2:$I$222,3,FALSE)</f>
        <v>To Downtown</v>
      </c>
      <c r="AP73" t="str">
        <f>VLOOKUP(AN73,Sheet2!$E$2:$I$222,4,FALSE)</f>
        <v>Ferry Plaza</v>
      </c>
      <c r="AQ73" t="str">
        <f>VLOOKUP(AN73,Sheet2!$E$2:$I$222,5,FALSE)</f>
        <v>Daily ~ 6am-12:30am</v>
      </c>
      <c r="AR73"/>
      <c r="AS73" t="s">
        <v>6869</v>
      </c>
      <c r="AT73" t="s">
        <v>6886</v>
      </c>
      <c r="AU73" s="59" t="s">
        <v>6957</v>
      </c>
      <c r="AV73" t="str">
        <f>VLOOKUP(AU73,Sheet2!$E$2:$I$222,3,FALSE)</f>
        <v>To Downtown</v>
      </c>
      <c r="AW73" t="str">
        <f>VLOOKUP(AU73,Sheet2!$E$2:$I$222,4,FALSE)</f>
        <v>Ferry Plaza</v>
      </c>
      <c r="AX73" t="str">
        <f>VLOOKUP(AU73,Sheet2!$E$2:$I$222,5,FALSE)</f>
        <v>Daily ~ 5:30am-12am</v>
      </c>
      <c r="AY73"/>
      <c r="AZ73" t="s">
        <v>6822</v>
      </c>
      <c r="BA73" t="s">
        <v>6886</v>
      </c>
      <c r="BB73" s="59" t="s">
        <v>6949</v>
      </c>
      <c r="BC73" t="str">
        <f>VLOOKUP(BB73,Sheet2!$E$2:$I$222,3,FALSE)</f>
        <v>To Downtown</v>
      </c>
      <c r="BD73" t="str">
        <f>VLOOKUP(BB73,Sheet2!$E$2:$I$222,4,FALSE)</f>
        <v>Howard &amp; Spear</v>
      </c>
      <c r="BE73" t="str">
        <f>VLOOKUP(BB73,Sheet2!$E$2:$I$222,5,FALSE)</f>
        <v>AM Only: M-F ~ 6am-9am</v>
      </c>
      <c r="BF73"/>
      <c r="BG73" t="s">
        <v>6849</v>
      </c>
      <c r="BH73" t="s">
        <v>6885</v>
      </c>
      <c r="BJ73" t="e">
        <f>VLOOKUP(BI73,Sheet2!$E$2:$I$222,3,FALSE)</f>
        <v>#N/A</v>
      </c>
      <c r="BK73" t="e">
        <f>VLOOKUP(BI73,Sheet2!$E$2:$I$222,4,FALSE)</f>
        <v>#N/A</v>
      </c>
      <c r="BL73" t="e">
        <f>VLOOKUP(BI73,Sheet2!$E$2:$I$222,5,FALSE)</f>
        <v>#N/A</v>
      </c>
      <c r="BM73"/>
      <c r="BN73" t="s">
        <v>6985</v>
      </c>
      <c r="BO73" t="s">
        <v>6886</v>
      </c>
      <c r="BP73" s="59" t="s">
        <v>6999</v>
      </c>
      <c r="BQ73" t="str">
        <f>VLOOKUP(BP73,Sheet2!$E$2:$I$222,3,FALSE)</f>
        <v>To Downtown</v>
      </c>
      <c r="BR73" t="str">
        <f>VLOOKUP(BP73,Sheet2!$E$2:$I$222,4,FALSE)</f>
        <v>Transbay Terminal</v>
      </c>
      <c r="BS73" t="str">
        <f>VLOOKUP(BP73,Sheet2!$E$2:$I$222,5,FALSE)</f>
        <v>M-F ~ 6am-8pm | Sat-Sun ~ 9am-7pm</v>
      </c>
      <c r="BT73"/>
      <c r="BU73" t="s">
        <v>6813</v>
      </c>
      <c r="BV73" t="s">
        <v>6886</v>
      </c>
      <c r="BW73" s="59" t="s">
        <v>6948</v>
      </c>
      <c r="BX73" t="str">
        <f>VLOOKUP(BW73,Sheet2!$E$2:$I$222,3,FALSE)</f>
        <v>To Financial District</v>
      </c>
      <c r="BY73" t="str">
        <f>VLOOKUP(BW73,Sheet2!$E$2:$I$222,4,FALSE)</f>
        <v>Transbay Terminal</v>
      </c>
      <c r="BZ73" t="str">
        <f>VLOOKUP(BW73,Sheet2!$E$2:$I$222,5,FALSE)</f>
        <v>M-F Only ~ 5-9am &amp; 4-6:30pm</v>
      </c>
      <c r="CA73"/>
      <c r="CB73" t="s">
        <v>6828</v>
      </c>
      <c r="CC73" t="s">
        <v>6886</v>
      </c>
      <c r="CD73" s="59" t="s">
        <v>6905</v>
      </c>
      <c r="CE73" t="str">
        <f>VLOOKUP(CD73,Sheet2!$E$2:$I$222,3,FALSE)</f>
        <v>To Financial District</v>
      </c>
      <c r="CF73" t="str">
        <f>VLOOKUP(CD73,Sheet2!$E$2:$I$222,4,FALSE)</f>
        <v>Beale &amp; Howard</v>
      </c>
      <c r="CG73" t="str">
        <f>VLOOKUP(CD73,Sheet2!$E$2:$I$222,5,FALSE)</f>
        <v>AM Only: M-F ~ 6:30am-9am</v>
      </c>
      <c r="CH73"/>
      <c r="CI73" t="s">
        <v>6814</v>
      </c>
      <c r="CJ73" t="s">
        <v>6888</v>
      </c>
      <c r="CK73" s="59" t="s">
        <v>6894</v>
      </c>
      <c r="CL73" t="str">
        <f>VLOOKUP(CK73,Sheet2!$E$2:$I$222,3,FALSE)</f>
        <v>To Caltrain Station</v>
      </c>
      <c r="CM73" t="str">
        <f>VLOOKUP(CK73,Sheet2!$E$2:$I$222,4,FALSE)</f>
        <v>4th St. &amp; Townsend</v>
      </c>
      <c r="CN73" t="str">
        <f>VLOOKUP(CK73,Sheet2!$E$2:$I$222,5,FALSE)</f>
        <v>PM Only: M-F ~ 4pm-6pm</v>
      </c>
      <c r="CO73"/>
      <c r="CS73" t="e">
        <f>VLOOKUP(CR73,Sheet2!$E$2:$I$222,3,FALSE)</f>
        <v>#N/A</v>
      </c>
      <c r="CT73" t="e">
        <f>VLOOKUP(CR73,Sheet2!$E$2:$I$222,4,FALSE)</f>
        <v>#N/A</v>
      </c>
      <c r="CU73" t="e">
        <f>VLOOKUP(CR73,Sheet2!$E$2:$I$222,5,FALSE)</f>
        <v>#N/A</v>
      </c>
      <c r="CV73"/>
      <c r="CZ73" t="e">
        <f>VLOOKUP(CY73,Sheet2!$E$2:$I$222,3,FALSE)</f>
        <v>#N/A</v>
      </c>
      <c r="DA73" t="e">
        <f>VLOOKUP(CY73,Sheet2!$E$2:$I$222,4,FALSE)</f>
        <v>#N/A</v>
      </c>
      <c r="DB73" t="e">
        <f>VLOOKUP(CY73,Sheet2!$E$2:$I$222,5,FALSE)</f>
        <v>#N/A</v>
      </c>
      <c r="DC73"/>
      <c r="DG73" t="e">
        <f>VLOOKUP(DF73,Sheet2!$E$2:$I$222,3,FALSE)</f>
        <v>#N/A</v>
      </c>
      <c r="DH73" t="e">
        <f>VLOOKUP(DF73,Sheet2!$E$2:$I$222,4,FALSE)</f>
        <v>#N/A</v>
      </c>
      <c r="DI73" t="e">
        <f>VLOOKUP(DF73,Sheet2!$E$2:$I$222,5,FALSE)</f>
        <v>#N/A</v>
      </c>
    </row>
    <row r="74" spans="1:113" x14ac:dyDescent="0.25">
      <c r="A74">
        <v>74</v>
      </c>
      <c r="C74">
        <v>13090</v>
      </c>
      <c r="D74">
        <v>3090</v>
      </c>
      <c r="E74">
        <v>37.803660000000001</v>
      </c>
      <c r="F74">
        <v>-122.44374000000001</v>
      </c>
      <c r="G74" t="s">
        <v>111</v>
      </c>
      <c r="H74" t="s">
        <v>2542</v>
      </c>
      <c r="I74" t="s">
        <v>4918</v>
      </c>
      <c r="J74" t="s">
        <v>4947</v>
      </c>
      <c r="Q74" t="s">
        <v>5924</v>
      </c>
      <c r="S74" t="s">
        <v>6009</v>
      </c>
      <c r="W74">
        <f t="shared" si="1"/>
        <v>1</v>
      </c>
      <c r="X74" t="s">
        <v>6822</v>
      </c>
      <c r="Y74" t="s">
        <v>6888</v>
      </c>
      <c r="Z74" s="59" t="s">
        <v>6901</v>
      </c>
      <c r="AA74" t="str">
        <f>VLOOKUP($Z74,Sheet2!$E$2:$I$222,3,FALSE)</f>
        <v>To Marina District</v>
      </c>
      <c r="AB74" t="str">
        <f>VLOOKUP($Z74,Sheet2!$E$2:$I$222,4,FALSE)</f>
        <v>Divisadero &amp; Chestnut</v>
      </c>
      <c r="AC74" t="str">
        <f>VLOOKUP($Z74,Sheet2!$E$2:$I$222,5,FALSE)</f>
        <v>PM Only: M-F ~ 4pm-7pm</v>
      </c>
      <c r="AH74" t="e">
        <f>VLOOKUP(AG74,Sheet2!$E$2:$I$222,3,FALSE)</f>
        <v>#N/A</v>
      </c>
      <c r="AI74" t="e">
        <f>VLOOKUP(AG74,Sheet2!$E$2:$I$222,4,FALSE)</f>
        <v>#N/A</v>
      </c>
      <c r="AJ74" t="e">
        <f>VLOOKUP(AG74,Sheet2!$E$2:$I$222,5,FALSE)</f>
        <v>#N/A</v>
      </c>
      <c r="AK74"/>
      <c r="AO74" t="e">
        <f>VLOOKUP(AN74,Sheet2!$E$2:$I$222,3,FALSE)</f>
        <v>#N/A</v>
      </c>
      <c r="AP74" t="e">
        <f>VLOOKUP(AN74,Sheet2!$E$2:$I$222,4,FALSE)</f>
        <v>#N/A</v>
      </c>
      <c r="AQ74" t="e">
        <f>VLOOKUP(AN74,Sheet2!$E$2:$I$222,5,FALSE)</f>
        <v>#N/A</v>
      </c>
      <c r="AR74"/>
      <c r="AV74" t="e">
        <f>VLOOKUP(AU74,Sheet2!$E$2:$I$222,3,FALSE)</f>
        <v>#N/A</v>
      </c>
      <c r="AW74" t="e">
        <f>VLOOKUP(AU74,Sheet2!$E$2:$I$222,4,FALSE)</f>
        <v>#N/A</v>
      </c>
      <c r="AX74" t="e">
        <f>VLOOKUP(AU74,Sheet2!$E$2:$I$222,5,FALSE)</f>
        <v>#N/A</v>
      </c>
      <c r="AY74"/>
      <c r="BC74" t="e">
        <f>VLOOKUP(BB74,Sheet2!$E$2:$I$222,3,FALSE)</f>
        <v>#N/A</v>
      </c>
      <c r="BD74" t="e">
        <f>VLOOKUP(BB74,Sheet2!$E$2:$I$222,4,FALSE)</f>
        <v>#N/A</v>
      </c>
      <c r="BE74" t="e">
        <f>VLOOKUP(BB74,Sheet2!$E$2:$I$222,5,FALSE)</f>
        <v>#N/A</v>
      </c>
      <c r="BF74"/>
      <c r="BJ74" t="e">
        <f>VLOOKUP(BI74,Sheet2!$E$2:$I$222,3,FALSE)</f>
        <v>#N/A</v>
      </c>
      <c r="BK74" t="e">
        <f>VLOOKUP(BI74,Sheet2!$E$2:$I$222,4,FALSE)</f>
        <v>#N/A</v>
      </c>
      <c r="BL74" t="e">
        <f>VLOOKUP(BI74,Sheet2!$E$2:$I$222,5,FALSE)</f>
        <v>#N/A</v>
      </c>
      <c r="BM74"/>
      <c r="BQ74" t="e">
        <f>VLOOKUP(BP74,Sheet2!$E$2:$I$222,3,FALSE)</f>
        <v>#N/A</v>
      </c>
      <c r="BR74" t="e">
        <f>VLOOKUP(BP74,Sheet2!$E$2:$I$222,4,FALSE)</f>
        <v>#N/A</v>
      </c>
      <c r="BS74" t="e">
        <f>VLOOKUP(BP74,Sheet2!$E$2:$I$222,5,FALSE)</f>
        <v>#N/A</v>
      </c>
      <c r="BT74"/>
      <c r="BX74" t="e">
        <f>VLOOKUP(BW74,Sheet2!$E$2:$I$222,3,FALSE)</f>
        <v>#N/A</v>
      </c>
      <c r="BY74" t="e">
        <f>VLOOKUP(BW74,Sheet2!$E$2:$I$222,4,FALSE)</f>
        <v>#N/A</v>
      </c>
      <c r="BZ74" t="e">
        <f>VLOOKUP(BW74,Sheet2!$E$2:$I$222,5,FALSE)</f>
        <v>#N/A</v>
      </c>
      <c r="CA74"/>
      <c r="CE74" t="e">
        <f>VLOOKUP(CD74,Sheet2!$E$2:$I$222,3,FALSE)</f>
        <v>#N/A</v>
      </c>
      <c r="CF74" t="e">
        <f>VLOOKUP(CD74,Sheet2!$E$2:$I$222,4,FALSE)</f>
        <v>#N/A</v>
      </c>
      <c r="CG74" t="e">
        <f>VLOOKUP(CD74,Sheet2!$E$2:$I$222,5,FALSE)</f>
        <v>#N/A</v>
      </c>
      <c r="CH74"/>
      <c r="CL74" t="e">
        <f>VLOOKUP(CK74,Sheet2!$E$2:$I$222,3,FALSE)</f>
        <v>#N/A</v>
      </c>
      <c r="CM74" t="e">
        <f>VLOOKUP(CK74,Sheet2!$E$2:$I$222,4,FALSE)</f>
        <v>#N/A</v>
      </c>
      <c r="CN74" t="e">
        <f>VLOOKUP(CK74,Sheet2!$E$2:$I$222,5,FALSE)</f>
        <v>#N/A</v>
      </c>
      <c r="CO74"/>
      <c r="CS74" t="e">
        <f>VLOOKUP(CR74,Sheet2!$E$2:$I$222,3,FALSE)</f>
        <v>#N/A</v>
      </c>
      <c r="CT74" t="e">
        <f>VLOOKUP(CR74,Sheet2!$E$2:$I$222,4,FALSE)</f>
        <v>#N/A</v>
      </c>
      <c r="CU74" t="e">
        <f>VLOOKUP(CR74,Sheet2!$E$2:$I$222,5,FALSE)</f>
        <v>#N/A</v>
      </c>
      <c r="CV74"/>
      <c r="CZ74" t="e">
        <f>VLOOKUP(CY74,Sheet2!$E$2:$I$222,3,FALSE)</f>
        <v>#N/A</v>
      </c>
      <c r="DA74" t="e">
        <f>VLOOKUP(CY74,Sheet2!$E$2:$I$222,4,FALSE)</f>
        <v>#N/A</v>
      </c>
      <c r="DB74" t="e">
        <f>VLOOKUP(CY74,Sheet2!$E$2:$I$222,5,FALSE)</f>
        <v>#N/A</v>
      </c>
      <c r="DC74"/>
      <c r="DG74" t="e">
        <f>VLOOKUP(DF74,Sheet2!$E$2:$I$222,3,FALSE)</f>
        <v>#N/A</v>
      </c>
      <c r="DH74" t="e">
        <f>VLOOKUP(DF74,Sheet2!$E$2:$I$222,4,FALSE)</f>
        <v>#N/A</v>
      </c>
      <c r="DI74" t="e">
        <f>VLOOKUP(DF74,Sheet2!$E$2:$I$222,5,FALSE)</f>
        <v>#N/A</v>
      </c>
    </row>
    <row r="75" spans="1:113" x14ac:dyDescent="0.25">
      <c r="A75">
        <v>75</v>
      </c>
      <c r="C75">
        <v>13092</v>
      </c>
      <c r="D75">
        <v>3092</v>
      </c>
      <c r="E75">
        <v>37.807406999999998</v>
      </c>
      <c r="F75">
        <v>-122.414125</v>
      </c>
      <c r="G75" t="s">
        <v>112</v>
      </c>
      <c r="H75" t="s">
        <v>2543</v>
      </c>
      <c r="I75" t="s">
        <v>4918</v>
      </c>
      <c r="J75" t="s">
        <v>4948</v>
      </c>
      <c r="N75" t="s">
        <v>5133</v>
      </c>
      <c r="Q75" t="s">
        <v>5924</v>
      </c>
      <c r="R75">
        <v>750</v>
      </c>
      <c r="S75" t="s">
        <v>6010</v>
      </c>
      <c r="W75">
        <f t="shared" si="1"/>
        <v>2</v>
      </c>
      <c r="X75" t="s">
        <v>6823</v>
      </c>
      <c r="Y75" t="s">
        <v>6887</v>
      </c>
      <c r="AA75" t="e">
        <f>VLOOKUP($Z75,Sheet2!$E$2:$I$222,3,FALSE)</f>
        <v>#N/A</v>
      </c>
      <c r="AB75" t="e">
        <f>VLOOKUP($Z75,Sheet2!$E$2:$I$222,4,FALSE)</f>
        <v>#N/A</v>
      </c>
      <c r="AC75" t="e">
        <f>VLOOKUP($Z75,Sheet2!$E$2:$I$222,5,FALSE)</f>
        <v>#N/A</v>
      </c>
      <c r="AE75" t="s">
        <v>6843</v>
      </c>
      <c r="AF75" t="s">
        <v>6887</v>
      </c>
      <c r="AH75" t="e">
        <f>VLOOKUP(AG75,Sheet2!$E$2:$I$222,3,FALSE)</f>
        <v>#N/A</v>
      </c>
      <c r="AI75" t="e">
        <f>VLOOKUP(AG75,Sheet2!$E$2:$I$222,4,FALSE)</f>
        <v>#N/A</v>
      </c>
      <c r="AJ75" t="e">
        <f>VLOOKUP(AG75,Sheet2!$E$2:$I$222,5,FALSE)</f>
        <v>#N/A</v>
      </c>
      <c r="AK75"/>
      <c r="AO75" t="e">
        <f>VLOOKUP(AN75,Sheet2!$E$2:$I$222,3,FALSE)</f>
        <v>#N/A</v>
      </c>
      <c r="AP75" t="e">
        <f>VLOOKUP(AN75,Sheet2!$E$2:$I$222,4,FALSE)</f>
        <v>#N/A</v>
      </c>
      <c r="AQ75" t="e">
        <f>VLOOKUP(AN75,Sheet2!$E$2:$I$222,5,FALSE)</f>
        <v>#N/A</v>
      </c>
      <c r="AR75"/>
      <c r="AV75" t="e">
        <f>VLOOKUP(AU75,Sheet2!$E$2:$I$222,3,FALSE)</f>
        <v>#N/A</v>
      </c>
      <c r="AW75" t="e">
        <f>VLOOKUP(AU75,Sheet2!$E$2:$I$222,4,FALSE)</f>
        <v>#N/A</v>
      </c>
      <c r="AX75" t="e">
        <f>VLOOKUP(AU75,Sheet2!$E$2:$I$222,5,FALSE)</f>
        <v>#N/A</v>
      </c>
      <c r="AY75"/>
      <c r="BC75" t="e">
        <f>VLOOKUP(BB75,Sheet2!$E$2:$I$222,3,FALSE)</f>
        <v>#N/A</v>
      </c>
      <c r="BD75" t="e">
        <f>VLOOKUP(BB75,Sheet2!$E$2:$I$222,4,FALSE)</f>
        <v>#N/A</v>
      </c>
      <c r="BE75" t="e">
        <f>VLOOKUP(BB75,Sheet2!$E$2:$I$222,5,FALSE)</f>
        <v>#N/A</v>
      </c>
      <c r="BF75"/>
      <c r="BJ75" t="e">
        <f>VLOOKUP(BI75,Sheet2!$E$2:$I$222,3,FALSE)</f>
        <v>#N/A</v>
      </c>
      <c r="BK75" t="e">
        <f>VLOOKUP(BI75,Sheet2!$E$2:$I$222,4,FALSE)</f>
        <v>#N/A</v>
      </c>
      <c r="BL75" t="e">
        <f>VLOOKUP(BI75,Sheet2!$E$2:$I$222,5,FALSE)</f>
        <v>#N/A</v>
      </c>
      <c r="BM75"/>
      <c r="BQ75" t="e">
        <f>VLOOKUP(BP75,Sheet2!$E$2:$I$222,3,FALSE)</f>
        <v>#N/A</v>
      </c>
      <c r="BR75" t="e">
        <f>VLOOKUP(BP75,Sheet2!$E$2:$I$222,4,FALSE)</f>
        <v>#N/A</v>
      </c>
      <c r="BS75" t="e">
        <f>VLOOKUP(BP75,Sheet2!$E$2:$I$222,5,FALSE)</f>
        <v>#N/A</v>
      </c>
      <c r="BT75"/>
      <c r="BX75" t="e">
        <f>VLOOKUP(BW75,Sheet2!$E$2:$I$222,3,FALSE)</f>
        <v>#N/A</v>
      </c>
      <c r="BY75" t="e">
        <f>VLOOKUP(BW75,Sheet2!$E$2:$I$222,4,FALSE)</f>
        <v>#N/A</v>
      </c>
      <c r="BZ75" t="e">
        <f>VLOOKUP(BW75,Sheet2!$E$2:$I$222,5,FALSE)</f>
        <v>#N/A</v>
      </c>
      <c r="CA75"/>
      <c r="CE75" t="e">
        <f>VLOOKUP(CD75,Sheet2!$E$2:$I$222,3,FALSE)</f>
        <v>#N/A</v>
      </c>
      <c r="CF75" t="e">
        <f>VLOOKUP(CD75,Sheet2!$E$2:$I$222,4,FALSE)</f>
        <v>#N/A</v>
      </c>
      <c r="CG75" t="e">
        <f>VLOOKUP(CD75,Sheet2!$E$2:$I$222,5,FALSE)</f>
        <v>#N/A</v>
      </c>
      <c r="CH75"/>
      <c r="CL75" t="e">
        <f>VLOOKUP(CK75,Sheet2!$E$2:$I$222,3,FALSE)</f>
        <v>#N/A</v>
      </c>
      <c r="CM75" t="e">
        <f>VLOOKUP(CK75,Sheet2!$E$2:$I$222,4,FALSE)</f>
        <v>#N/A</v>
      </c>
      <c r="CN75" t="e">
        <f>VLOOKUP(CK75,Sheet2!$E$2:$I$222,5,FALSE)</f>
        <v>#N/A</v>
      </c>
      <c r="CO75"/>
      <c r="CS75" t="e">
        <f>VLOOKUP(CR75,Sheet2!$E$2:$I$222,3,FALSE)</f>
        <v>#N/A</v>
      </c>
      <c r="CT75" t="e">
        <f>VLOOKUP(CR75,Sheet2!$E$2:$I$222,4,FALSE)</f>
        <v>#N/A</v>
      </c>
      <c r="CU75" t="e">
        <f>VLOOKUP(CR75,Sheet2!$E$2:$I$222,5,FALSE)</f>
        <v>#N/A</v>
      </c>
      <c r="CV75"/>
      <c r="CZ75" t="e">
        <f>VLOOKUP(CY75,Sheet2!$E$2:$I$222,3,FALSE)</f>
        <v>#N/A</v>
      </c>
      <c r="DA75" t="e">
        <f>VLOOKUP(CY75,Sheet2!$E$2:$I$222,4,FALSE)</f>
        <v>#N/A</v>
      </c>
      <c r="DB75" t="e">
        <f>VLOOKUP(CY75,Sheet2!$E$2:$I$222,5,FALSE)</f>
        <v>#N/A</v>
      </c>
      <c r="DC75"/>
      <c r="DG75" t="e">
        <f>VLOOKUP(DF75,Sheet2!$E$2:$I$222,3,FALSE)</f>
        <v>#N/A</v>
      </c>
      <c r="DH75" t="e">
        <f>VLOOKUP(DF75,Sheet2!$E$2:$I$222,4,FALSE)</f>
        <v>#N/A</v>
      </c>
      <c r="DI75" t="e">
        <f>VLOOKUP(DF75,Sheet2!$E$2:$I$222,5,FALSE)</f>
        <v>#N/A</v>
      </c>
    </row>
    <row r="76" spans="1:113" x14ac:dyDescent="0.25">
      <c r="A76">
        <v>76</v>
      </c>
      <c r="C76">
        <v>13093</v>
      </c>
      <c r="D76">
        <v>3093</v>
      </c>
      <c r="E76">
        <v>37.806339999999999</v>
      </c>
      <c r="F76">
        <v>-122.42333000000001</v>
      </c>
      <c r="G76" t="s">
        <v>113</v>
      </c>
      <c r="H76" t="s">
        <v>2544</v>
      </c>
      <c r="I76" t="s">
        <v>4915</v>
      </c>
      <c r="J76" t="s">
        <v>4946</v>
      </c>
      <c r="K76" t="s">
        <v>4970</v>
      </c>
      <c r="M76" t="s">
        <v>5109</v>
      </c>
      <c r="N76" t="s">
        <v>5134</v>
      </c>
      <c r="Q76" t="s">
        <v>5924</v>
      </c>
      <c r="R76">
        <v>1347</v>
      </c>
      <c r="S76" t="s">
        <v>6011</v>
      </c>
      <c r="T76" t="s">
        <v>6688</v>
      </c>
      <c r="W76">
        <f t="shared" si="1"/>
        <v>2</v>
      </c>
      <c r="X76" t="s">
        <v>6824</v>
      </c>
      <c r="Y76" t="s">
        <v>6886</v>
      </c>
      <c r="Z76" s="59" t="s">
        <v>6902</v>
      </c>
      <c r="AA76" t="str">
        <f>VLOOKUP($Z76,Sheet2!$E$2:$I$222,3,FALSE)</f>
        <v>To Fisherman's Wharf</v>
      </c>
      <c r="AB76" t="str">
        <f>VLOOKUP($Z76,Sheet2!$E$2:$I$222,4,FALSE)</f>
        <v>Beach &amp; Polk</v>
      </c>
      <c r="AC76" t="str">
        <f>VLOOKUP($Z76,Sheet2!$E$2:$I$222,5,FALSE)</f>
        <v>Daily ~ 5:30am-12:30am</v>
      </c>
      <c r="AE76" t="s">
        <v>6824</v>
      </c>
      <c r="AF76" t="s">
        <v>6888</v>
      </c>
      <c r="AG76" s="59" t="s">
        <v>6910</v>
      </c>
      <c r="AH76" t="str">
        <f>VLOOKUP(AG76,Sheet2!$E$2:$I$222,3,FALSE)</f>
        <v>To Hunter's Point</v>
      </c>
      <c r="AI76" t="str">
        <f>VLOOKUP(AG76,Sheet2!$E$2:$I$222,4,FALSE)</f>
        <v>Galvez &amp; Robinson</v>
      </c>
      <c r="AJ76" t="str">
        <f>VLOOKUP(AG76,Sheet2!$E$2:$I$222,5,FALSE)</f>
        <v>Daily ~ 5:30am-12am</v>
      </c>
      <c r="AK76"/>
      <c r="AO76" t="e">
        <f>VLOOKUP(AN76,Sheet2!$E$2:$I$222,3,FALSE)</f>
        <v>#N/A</v>
      </c>
      <c r="AP76" t="e">
        <f>VLOOKUP(AN76,Sheet2!$E$2:$I$222,4,FALSE)</f>
        <v>#N/A</v>
      </c>
      <c r="AQ76" t="e">
        <f>VLOOKUP(AN76,Sheet2!$E$2:$I$222,5,FALSE)</f>
        <v>#N/A</v>
      </c>
      <c r="AR76"/>
      <c r="AV76" t="e">
        <f>VLOOKUP(AU76,Sheet2!$E$2:$I$222,3,FALSE)</f>
        <v>#N/A</v>
      </c>
      <c r="AW76" t="e">
        <f>VLOOKUP(AU76,Sheet2!$E$2:$I$222,4,FALSE)</f>
        <v>#N/A</v>
      </c>
      <c r="AX76" t="e">
        <f>VLOOKUP(AU76,Sheet2!$E$2:$I$222,5,FALSE)</f>
        <v>#N/A</v>
      </c>
      <c r="AY76"/>
      <c r="BC76" t="e">
        <f>VLOOKUP(BB76,Sheet2!$E$2:$I$222,3,FALSE)</f>
        <v>#N/A</v>
      </c>
      <c r="BD76" t="e">
        <f>VLOOKUP(BB76,Sheet2!$E$2:$I$222,4,FALSE)</f>
        <v>#N/A</v>
      </c>
      <c r="BE76" t="e">
        <f>VLOOKUP(BB76,Sheet2!$E$2:$I$222,5,FALSE)</f>
        <v>#N/A</v>
      </c>
      <c r="BF76"/>
      <c r="BJ76" t="e">
        <f>VLOOKUP(BI76,Sheet2!$E$2:$I$222,3,FALSE)</f>
        <v>#N/A</v>
      </c>
      <c r="BK76" t="e">
        <f>VLOOKUP(BI76,Sheet2!$E$2:$I$222,4,FALSE)</f>
        <v>#N/A</v>
      </c>
      <c r="BL76" t="e">
        <f>VLOOKUP(BI76,Sheet2!$E$2:$I$222,5,FALSE)</f>
        <v>#N/A</v>
      </c>
      <c r="BM76"/>
      <c r="BQ76" t="e">
        <f>VLOOKUP(BP76,Sheet2!$E$2:$I$222,3,FALSE)</f>
        <v>#N/A</v>
      </c>
      <c r="BR76" t="e">
        <f>VLOOKUP(BP76,Sheet2!$E$2:$I$222,4,FALSE)</f>
        <v>#N/A</v>
      </c>
      <c r="BS76" t="e">
        <f>VLOOKUP(BP76,Sheet2!$E$2:$I$222,5,FALSE)</f>
        <v>#N/A</v>
      </c>
      <c r="BT76"/>
      <c r="BX76" t="e">
        <f>VLOOKUP(BW76,Sheet2!$E$2:$I$222,3,FALSE)</f>
        <v>#N/A</v>
      </c>
      <c r="BY76" t="e">
        <f>VLOOKUP(BW76,Sheet2!$E$2:$I$222,4,FALSE)</f>
        <v>#N/A</v>
      </c>
      <c r="BZ76" t="e">
        <f>VLOOKUP(BW76,Sheet2!$E$2:$I$222,5,FALSE)</f>
        <v>#N/A</v>
      </c>
      <c r="CA76"/>
      <c r="CE76" t="e">
        <f>VLOOKUP(CD76,Sheet2!$E$2:$I$222,3,FALSE)</f>
        <v>#N/A</v>
      </c>
      <c r="CF76" t="e">
        <f>VLOOKUP(CD76,Sheet2!$E$2:$I$222,4,FALSE)</f>
        <v>#N/A</v>
      </c>
      <c r="CG76" t="e">
        <f>VLOOKUP(CD76,Sheet2!$E$2:$I$222,5,FALSE)</f>
        <v>#N/A</v>
      </c>
      <c r="CH76"/>
      <c r="CL76" t="e">
        <f>VLOOKUP(CK76,Sheet2!$E$2:$I$222,3,FALSE)</f>
        <v>#N/A</v>
      </c>
      <c r="CM76" t="e">
        <f>VLOOKUP(CK76,Sheet2!$E$2:$I$222,4,FALSE)</f>
        <v>#N/A</v>
      </c>
      <c r="CN76" t="e">
        <f>VLOOKUP(CK76,Sheet2!$E$2:$I$222,5,FALSE)</f>
        <v>#N/A</v>
      </c>
      <c r="CO76"/>
      <c r="CS76" t="e">
        <f>VLOOKUP(CR76,Sheet2!$E$2:$I$222,3,FALSE)</f>
        <v>#N/A</v>
      </c>
      <c r="CT76" t="e">
        <f>VLOOKUP(CR76,Sheet2!$E$2:$I$222,4,FALSE)</f>
        <v>#N/A</v>
      </c>
      <c r="CU76" t="e">
        <f>VLOOKUP(CR76,Sheet2!$E$2:$I$222,5,FALSE)</f>
        <v>#N/A</v>
      </c>
      <c r="CV76"/>
      <c r="CZ76" t="e">
        <f>VLOOKUP(CY76,Sheet2!$E$2:$I$222,3,FALSE)</f>
        <v>#N/A</v>
      </c>
      <c r="DA76" t="e">
        <f>VLOOKUP(CY76,Sheet2!$E$2:$I$222,4,FALSE)</f>
        <v>#N/A</v>
      </c>
      <c r="DB76" t="e">
        <f>VLOOKUP(CY76,Sheet2!$E$2:$I$222,5,FALSE)</f>
        <v>#N/A</v>
      </c>
      <c r="DC76"/>
      <c r="DG76" t="e">
        <f>VLOOKUP(DF76,Sheet2!$E$2:$I$222,3,FALSE)</f>
        <v>#N/A</v>
      </c>
      <c r="DH76" t="e">
        <f>VLOOKUP(DF76,Sheet2!$E$2:$I$222,4,FALSE)</f>
        <v>#N/A</v>
      </c>
      <c r="DI76" t="e">
        <f>VLOOKUP(DF76,Sheet2!$E$2:$I$222,5,FALSE)</f>
        <v>#N/A</v>
      </c>
    </row>
    <row r="77" spans="1:113" x14ac:dyDescent="0.25">
      <c r="A77">
        <v>77</v>
      </c>
      <c r="C77">
        <v>13094</v>
      </c>
      <c r="D77">
        <v>3094</v>
      </c>
      <c r="E77">
        <v>37.803780000000003</v>
      </c>
      <c r="F77">
        <v>-122.44258000000001</v>
      </c>
      <c r="G77" t="s">
        <v>114</v>
      </c>
      <c r="H77" t="s">
        <v>2545</v>
      </c>
      <c r="I77" t="s">
        <v>4916</v>
      </c>
      <c r="J77" t="s">
        <v>4946</v>
      </c>
      <c r="K77" t="s">
        <v>4971</v>
      </c>
      <c r="M77" t="s">
        <v>5109</v>
      </c>
      <c r="Q77" t="s">
        <v>5924</v>
      </c>
      <c r="S77" t="s">
        <v>6009</v>
      </c>
      <c r="W77">
        <f t="shared" si="1"/>
        <v>1</v>
      </c>
      <c r="X77" t="s">
        <v>6822</v>
      </c>
      <c r="Y77" t="s">
        <v>6888</v>
      </c>
      <c r="Z77" s="59" t="s">
        <v>6901</v>
      </c>
      <c r="AA77" t="str">
        <f>VLOOKUP($Z77,Sheet2!$E$2:$I$222,3,FALSE)</f>
        <v>To Marina District</v>
      </c>
      <c r="AB77" t="str">
        <f>VLOOKUP($Z77,Sheet2!$E$2:$I$222,4,FALSE)</f>
        <v>Divisadero &amp; Chestnut</v>
      </c>
      <c r="AC77" t="str">
        <f>VLOOKUP($Z77,Sheet2!$E$2:$I$222,5,FALSE)</f>
        <v>PM Only: M-F ~ 4pm-7pm</v>
      </c>
      <c r="AH77" t="e">
        <f>VLOOKUP(AG77,Sheet2!$E$2:$I$222,3,FALSE)</f>
        <v>#N/A</v>
      </c>
      <c r="AI77" t="e">
        <f>VLOOKUP(AG77,Sheet2!$E$2:$I$222,4,FALSE)</f>
        <v>#N/A</v>
      </c>
      <c r="AJ77" t="e">
        <f>VLOOKUP(AG77,Sheet2!$E$2:$I$222,5,FALSE)</f>
        <v>#N/A</v>
      </c>
      <c r="AK77"/>
      <c r="AO77" t="e">
        <f>VLOOKUP(AN77,Sheet2!$E$2:$I$222,3,FALSE)</f>
        <v>#N/A</v>
      </c>
      <c r="AP77" t="e">
        <f>VLOOKUP(AN77,Sheet2!$E$2:$I$222,4,FALSE)</f>
        <v>#N/A</v>
      </c>
      <c r="AQ77" t="e">
        <f>VLOOKUP(AN77,Sheet2!$E$2:$I$222,5,FALSE)</f>
        <v>#N/A</v>
      </c>
      <c r="AR77"/>
      <c r="AV77" t="e">
        <f>VLOOKUP(AU77,Sheet2!$E$2:$I$222,3,FALSE)</f>
        <v>#N/A</v>
      </c>
      <c r="AW77" t="e">
        <f>VLOOKUP(AU77,Sheet2!$E$2:$I$222,4,FALSE)</f>
        <v>#N/A</v>
      </c>
      <c r="AX77" t="e">
        <f>VLOOKUP(AU77,Sheet2!$E$2:$I$222,5,FALSE)</f>
        <v>#N/A</v>
      </c>
      <c r="AY77"/>
      <c r="BC77" t="e">
        <f>VLOOKUP(BB77,Sheet2!$E$2:$I$222,3,FALSE)</f>
        <v>#N/A</v>
      </c>
      <c r="BD77" t="e">
        <f>VLOOKUP(BB77,Sheet2!$E$2:$I$222,4,FALSE)</f>
        <v>#N/A</v>
      </c>
      <c r="BE77" t="e">
        <f>VLOOKUP(BB77,Sheet2!$E$2:$I$222,5,FALSE)</f>
        <v>#N/A</v>
      </c>
      <c r="BF77"/>
      <c r="BJ77" t="e">
        <f>VLOOKUP(BI77,Sheet2!$E$2:$I$222,3,FALSE)</f>
        <v>#N/A</v>
      </c>
      <c r="BK77" t="e">
        <f>VLOOKUP(BI77,Sheet2!$E$2:$I$222,4,FALSE)</f>
        <v>#N/A</v>
      </c>
      <c r="BL77" t="e">
        <f>VLOOKUP(BI77,Sheet2!$E$2:$I$222,5,FALSE)</f>
        <v>#N/A</v>
      </c>
      <c r="BM77"/>
      <c r="BQ77" t="e">
        <f>VLOOKUP(BP77,Sheet2!$E$2:$I$222,3,FALSE)</f>
        <v>#N/A</v>
      </c>
      <c r="BR77" t="e">
        <f>VLOOKUP(BP77,Sheet2!$E$2:$I$222,4,FALSE)</f>
        <v>#N/A</v>
      </c>
      <c r="BS77" t="e">
        <f>VLOOKUP(BP77,Sheet2!$E$2:$I$222,5,FALSE)</f>
        <v>#N/A</v>
      </c>
      <c r="BT77"/>
      <c r="BX77" t="e">
        <f>VLOOKUP(BW77,Sheet2!$E$2:$I$222,3,FALSE)</f>
        <v>#N/A</v>
      </c>
      <c r="BY77" t="e">
        <f>VLOOKUP(BW77,Sheet2!$E$2:$I$222,4,FALSE)</f>
        <v>#N/A</v>
      </c>
      <c r="BZ77" t="e">
        <f>VLOOKUP(BW77,Sheet2!$E$2:$I$222,5,FALSE)</f>
        <v>#N/A</v>
      </c>
      <c r="CA77"/>
      <c r="CE77" t="e">
        <f>VLOOKUP(CD77,Sheet2!$E$2:$I$222,3,FALSE)</f>
        <v>#N/A</v>
      </c>
      <c r="CF77" t="e">
        <f>VLOOKUP(CD77,Sheet2!$E$2:$I$222,4,FALSE)</f>
        <v>#N/A</v>
      </c>
      <c r="CG77" t="e">
        <f>VLOOKUP(CD77,Sheet2!$E$2:$I$222,5,FALSE)</f>
        <v>#N/A</v>
      </c>
      <c r="CH77"/>
      <c r="CL77" t="e">
        <f>VLOOKUP(CK77,Sheet2!$E$2:$I$222,3,FALSE)</f>
        <v>#N/A</v>
      </c>
      <c r="CM77" t="e">
        <f>VLOOKUP(CK77,Sheet2!$E$2:$I$222,4,FALSE)</f>
        <v>#N/A</v>
      </c>
      <c r="CN77" t="e">
        <f>VLOOKUP(CK77,Sheet2!$E$2:$I$222,5,FALSE)</f>
        <v>#N/A</v>
      </c>
      <c r="CO77"/>
      <c r="CS77" t="e">
        <f>VLOOKUP(CR77,Sheet2!$E$2:$I$222,3,FALSE)</f>
        <v>#N/A</v>
      </c>
      <c r="CT77" t="e">
        <f>VLOOKUP(CR77,Sheet2!$E$2:$I$222,4,FALSE)</f>
        <v>#N/A</v>
      </c>
      <c r="CU77" t="e">
        <f>VLOOKUP(CR77,Sheet2!$E$2:$I$222,5,FALSE)</f>
        <v>#N/A</v>
      </c>
      <c r="CV77"/>
      <c r="CZ77" t="e">
        <f>VLOOKUP(CY77,Sheet2!$E$2:$I$222,3,FALSE)</f>
        <v>#N/A</v>
      </c>
      <c r="DA77" t="e">
        <f>VLOOKUP(CY77,Sheet2!$E$2:$I$222,4,FALSE)</f>
        <v>#N/A</v>
      </c>
      <c r="DB77" t="e">
        <f>VLOOKUP(CY77,Sheet2!$E$2:$I$222,5,FALSE)</f>
        <v>#N/A</v>
      </c>
      <c r="DC77"/>
      <c r="DG77" t="e">
        <f>VLOOKUP(DF77,Sheet2!$E$2:$I$222,3,FALSE)</f>
        <v>#N/A</v>
      </c>
      <c r="DH77" t="e">
        <f>VLOOKUP(DF77,Sheet2!$E$2:$I$222,4,FALSE)</f>
        <v>#N/A</v>
      </c>
      <c r="DI77" t="e">
        <f>VLOOKUP(DF77,Sheet2!$E$2:$I$222,5,FALSE)</f>
        <v>#N/A</v>
      </c>
    </row>
    <row r="78" spans="1:113" x14ac:dyDescent="0.25">
      <c r="A78">
        <v>78</v>
      </c>
      <c r="C78">
        <v>13095</v>
      </c>
      <c r="D78">
        <v>3095</v>
      </c>
      <c r="E78">
        <v>37.807841000000003</v>
      </c>
      <c r="F78">
        <v>-122.41081</v>
      </c>
      <c r="G78" t="s">
        <v>115</v>
      </c>
      <c r="H78" t="s">
        <v>2546</v>
      </c>
      <c r="I78" t="s">
        <v>4918</v>
      </c>
      <c r="J78" t="s">
        <v>4948</v>
      </c>
      <c r="M78" t="s">
        <v>5109</v>
      </c>
      <c r="N78" t="s">
        <v>5135</v>
      </c>
      <c r="Q78" t="s">
        <v>5924</v>
      </c>
      <c r="R78">
        <v>751</v>
      </c>
      <c r="S78" t="s">
        <v>6010</v>
      </c>
      <c r="W78">
        <f t="shared" si="1"/>
        <v>2</v>
      </c>
      <c r="X78" t="s">
        <v>6823</v>
      </c>
      <c r="Y78" t="s">
        <v>6887</v>
      </c>
      <c r="AA78" t="e">
        <f>VLOOKUP($Z78,Sheet2!$E$2:$I$222,3,FALSE)</f>
        <v>#N/A</v>
      </c>
      <c r="AB78" t="e">
        <f>VLOOKUP($Z78,Sheet2!$E$2:$I$222,4,FALSE)</f>
        <v>#N/A</v>
      </c>
      <c r="AC78" t="e">
        <f>VLOOKUP($Z78,Sheet2!$E$2:$I$222,5,FALSE)</f>
        <v>#N/A</v>
      </c>
      <c r="AE78" t="s">
        <v>6843</v>
      </c>
      <c r="AF78" t="s">
        <v>6887</v>
      </c>
      <c r="AH78" t="e">
        <f>VLOOKUP(AG78,Sheet2!$E$2:$I$222,3,FALSE)</f>
        <v>#N/A</v>
      </c>
      <c r="AI78" t="e">
        <f>VLOOKUP(AG78,Sheet2!$E$2:$I$222,4,FALSE)</f>
        <v>#N/A</v>
      </c>
      <c r="AJ78" t="e">
        <f>VLOOKUP(AG78,Sheet2!$E$2:$I$222,5,FALSE)</f>
        <v>#N/A</v>
      </c>
      <c r="AK78"/>
      <c r="AO78" t="e">
        <f>VLOOKUP(AN78,Sheet2!$E$2:$I$222,3,FALSE)</f>
        <v>#N/A</v>
      </c>
      <c r="AP78" t="e">
        <f>VLOOKUP(AN78,Sheet2!$E$2:$I$222,4,FALSE)</f>
        <v>#N/A</v>
      </c>
      <c r="AQ78" t="e">
        <f>VLOOKUP(AN78,Sheet2!$E$2:$I$222,5,FALSE)</f>
        <v>#N/A</v>
      </c>
      <c r="AR78"/>
      <c r="AV78" t="e">
        <f>VLOOKUP(AU78,Sheet2!$E$2:$I$222,3,FALSE)</f>
        <v>#N/A</v>
      </c>
      <c r="AW78" t="e">
        <f>VLOOKUP(AU78,Sheet2!$E$2:$I$222,4,FALSE)</f>
        <v>#N/A</v>
      </c>
      <c r="AX78" t="e">
        <f>VLOOKUP(AU78,Sheet2!$E$2:$I$222,5,FALSE)</f>
        <v>#N/A</v>
      </c>
      <c r="AY78"/>
      <c r="BC78" t="e">
        <f>VLOOKUP(BB78,Sheet2!$E$2:$I$222,3,FALSE)</f>
        <v>#N/A</v>
      </c>
      <c r="BD78" t="e">
        <f>VLOOKUP(BB78,Sheet2!$E$2:$I$222,4,FALSE)</f>
        <v>#N/A</v>
      </c>
      <c r="BE78" t="e">
        <f>VLOOKUP(BB78,Sheet2!$E$2:$I$222,5,FALSE)</f>
        <v>#N/A</v>
      </c>
      <c r="BF78"/>
      <c r="BJ78" t="e">
        <f>VLOOKUP(BI78,Sheet2!$E$2:$I$222,3,FALSE)</f>
        <v>#N/A</v>
      </c>
      <c r="BK78" t="e">
        <f>VLOOKUP(BI78,Sheet2!$E$2:$I$222,4,FALSE)</f>
        <v>#N/A</v>
      </c>
      <c r="BL78" t="e">
        <f>VLOOKUP(BI78,Sheet2!$E$2:$I$222,5,FALSE)</f>
        <v>#N/A</v>
      </c>
      <c r="BM78"/>
      <c r="BQ78" t="e">
        <f>VLOOKUP(BP78,Sheet2!$E$2:$I$222,3,FALSE)</f>
        <v>#N/A</v>
      </c>
      <c r="BR78" t="e">
        <f>VLOOKUP(BP78,Sheet2!$E$2:$I$222,4,FALSE)</f>
        <v>#N/A</v>
      </c>
      <c r="BS78" t="e">
        <f>VLOOKUP(BP78,Sheet2!$E$2:$I$222,5,FALSE)</f>
        <v>#N/A</v>
      </c>
      <c r="BT78"/>
      <c r="BX78" t="e">
        <f>VLOOKUP(BW78,Sheet2!$E$2:$I$222,3,FALSE)</f>
        <v>#N/A</v>
      </c>
      <c r="BY78" t="e">
        <f>VLOOKUP(BW78,Sheet2!$E$2:$I$222,4,FALSE)</f>
        <v>#N/A</v>
      </c>
      <c r="BZ78" t="e">
        <f>VLOOKUP(BW78,Sheet2!$E$2:$I$222,5,FALSE)</f>
        <v>#N/A</v>
      </c>
      <c r="CA78"/>
      <c r="CE78" t="e">
        <f>VLOOKUP(CD78,Sheet2!$E$2:$I$222,3,FALSE)</f>
        <v>#N/A</v>
      </c>
      <c r="CF78" t="e">
        <f>VLOOKUP(CD78,Sheet2!$E$2:$I$222,4,FALSE)</f>
        <v>#N/A</v>
      </c>
      <c r="CG78" t="e">
        <f>VLOOKUP(CD78,Sheet2!$E$2:$I$222,5,FALSE)</f>
        <v>#N/A</v>
      </c>
      <c r="CH78"/>
      <c r="CL78" t="e">
        <f>VLOOKUP(CK78,Sheet2!$E$2:$I$222,3,FALSE)</f>
        <v>#N/A</v>
      </c>
      <c r="CM78" t="e">
        <f>VLOOKUP(CK78,Sheet2!$E$2:$I$222,4,FALSE)</f>
        <v>#N/A</v>
      </c>
      <c r="CN78" t="e">
        <f>VLOOKUP(CK78,Sheet2!$E$2:$I$222,5,FALSE)</f>
        <v>#N/A</v>
      </c>
      <c r="CO78"/>
      <c r="CS78" t="e">
        <f>VLOOKUP(CR78,Sheet2!$E$2:$I$222,3,FALSE)</f>
        <v>#N/A</v>
      </c>
      <c r="CT78" t="e">
        <f>VLOOKUP(CR78,Sheet2!$E$2:$I$222,4,FALSE)</f>
        <v>#N/A</v>
      </c>
      <c r="CU78" t="e">
        <f>VLOOKUP(CR78,Sheet2!$E$2:$I$222,5,FALSE)</f>
        <v>#N/A</v>
      </c>
      <c r="CV78"/>
      <c r="CZ78" t="e">
        <f>VLOOKUP(CY78,Sheet2!$E$2:$I$222,3,FALSE)</f>
        <v>#N/A</v>
      </c>
      <c r="DA78" t="e">
        <f>VLOOKUP(CY78,Sheet2!$E$2:$I$222,4,FALSE)</f>
        <v>#N/A</v>
      </c>
      <c r="DB78" t="e">
        <f>VLOOKUP(CY78,Sheet2!$E$2:$I$222,5,FALSE)</f>
        <v>#N/A</v>
      </c>
      <c r="DC78"/>
      <c r="DG78" t="e">
        <f>VLOOKUP(DF78,Sheet2!$E$2:$I$222,3,FALSE)</f>
        <v>#N/A</v>
      </c>
      <c r="DH78" t="e">
        <f>VLOOKUP(DF78,Sheet2!$E$2:$I$222,4,FALSE)</f>
        <v>#N/A</v>
      </c>
      <c r="DI78" t="e">
        <f>VLOOKUP(DF78,Sheet2!$E$2:$I$222,5,FALSE)</f>
        <v>#N/A</v>
      </c>
    </row>
    <row r="79" spans="1:113" x14ac:dyDescent="0.25">
      <c r="A79">
        <v>79</v>
      </c>
      <c r="C79">
        <v>13096</v>
      </c>
      <c r="D79">
        <v>3096</v>
      </c>
      <c r="E79">
        <v>37.736820000000002</v>
      </c>
      <c r="F79">
        <v>-122.43097</v>
      </c>
      <c r="G79" t="s">
        <v>116</v>
      </c>
      <c r="H79" t="s">
        <v>2547</v>
      </c>
      <c r="I79" t="s">
        <v>4922</v>
      </c>
      <c r="J79" t="s">
        <v>4947</v>
      </c>
      <c r="Q79" t="s">
        <v>5924</v>
      </c>
      <c r="S79" t="s">
        <v>6012</v>
      </c>
      <c r="W79">
        <f t="shared" si="1"/>
        <v>1</v>
      </c>
      <c r="X79" t="s">
        <v>6825</v>
      </c>
      <c r="Y79" t="s">
        <v>6888</v>
      </c>
      <c r="Z79" s="59" t="s">
        <v>6903</v>
      </c>
      <c r="AA79" t="str">
        <f>VLOOKUP($Z79,Sheet2!$E$2:$I$222,3,FALSE)</f>
        <v>To Glen Park Station (BART)</v>
      </c>
      <c r="AB79" t="str">
        <f>VLOOKUP($Z79,Sheet2!$E$2:$I$222,4,FALSE)</f>
        <v>Diamond Heights District</v>
      </c>
      <c r="AC79" t="str">
        <f>VLOOKUP($Z79,Sheet2!$E$2:$I$222,5,FALSE)</f>
        <v>M-F ~ 7am-11pm | Sat-Sun ~ 8am-11pm</v>
      </c>
      <c r="AH79" t="e">
        <f>VLOOKUP(AG79,Sheet2!$E$2:$I$222,3,FALSE)</f>
        <v>#N/A</v>
      </c>
      <c r="AI79" t="e">
        <f>VLOOKUP(AG79,Sheet2!$E$2:$I$222,4,FALSE)</f>
        <v>#N/A</v>
      </c>
      <c r="AJ79" t="e">
        <f>VLOOKUP(AG79,Sheet2!$E$2:$I$222,5,FALSE)</f>
        <v>#N/A</v>
      </c>
      <c r="AK79"/>
      <c r="AO79" t="e">
        <f>VLOOKUP(AN79,Sheet2!$E$2:$I$222,3,FALSE)</f>
        <v>#N/A</v>
      </c>
      <c r="AP79" t="e">
        <f>VLOOKUP(AN79,Sheet2!$E$2:$I$222,4,FALSE)</f>
        <v>#N/A</v>
      </c>
      <c r="AQ79" t="e">
        <f>VLOOKUP(AN79,Sheet2!$E$2:$I$222,5,FALSE)</f>
        <v>#N/A</v>
      </c>
      <c r="AR79"/>
      <c r="AV79" t="e">
        <f>VLOOKUP(AU79,Sheet2!$E$2:$I$222,3,FALSE)</f>
        <v>#N/A</v>
      </c>
      <c r="AW79" t="e">
        <f>VLOOKUP(AU79,Sheet2!$E$2:$I$222,4,FALSE)</f>
        <v>#N/A</v>
      </c>
      <c r="AX79" t="e">
        <f>VLOOKUP(AU79,Sheet2!$E$2:$I$222,5,FALSE)</f>
        <v>#N/A</v>
      </c>
      <c r="AY79"/>
      <c r="BC79" t="e">
        <f>VLOOKUP(BB79,Sheet2!$E$2:$I$222,3,FALSE)</f>
        <v>#N/A</v>
      </c>
      <c r="BD79" t="e">
        <f>VLOOKUP(BB79,Sheet2!$E$2:$I$222,4,FALSE)</f>
        <v>#N/A</v>
      </c>
      <c r="BE79" t="e">
        <f>VLOOKUP(BB79,Sheet2!$E$2:$I$222,5,FALSE)</f>
        <v>#N/A</v>
      </c>
      <c r="BF79"/>
      <c r="BJ79" t="e">
        <f>VLOOKUP(BI79,Sheet2!$E$2:$I$222,3,FALSE)</f>
        <v>#N/A</v>
      </c>
      <c r="BK79" t="e">
        <f>VLOOKUP(BI79,Sheet2!$E$2:$I$222,4,FALSE)</f>
        <v>#N/A</v>
      </c>
      <c r="BL79" t="e">
        <f>VLOOKUP(BI79,Sheet2!$E$2:$I$222,5,FALSE)</f>
        <v>#N/A</v>
      </c>
      <c r="BM79"/>
      <c r="BQ79" t="e">
        <f>VLOOKUP(BP79,Sheet2!$E$2:$I$222,3,FALSE)</f>
        <v>#N/A</v>
      </c>
      <c r="BR79" t="e">
        <f>VLOOKUP(BP79,Sheet2!$E$2:$I$222,4,FALSE)</f>
        <v>#N/A</v>
      </c>
      <c r="BS79" t="e">
        <f>VLOOKUP(BP79,Sheet2!$E$2:$I$222,5,FALSE)</f>
        <v>#N/A</v>
      </c>
      <c r="BT79"/>
      <c r="BX79" t="e">
        <f>VLOOKUP(BW79,Sheet2!$E$2:$I$222,3,FALSE)</f>
        <v>#N/A</v>
      </c>
      <c r="BY79" t="e">
        <f>VLOOKUP(BW79,Sheet2!$E$2:$I$222,4,FALSE)</f>
        <v>#N/A</v>
      </c>
      <c r="BZ79" t="e">
        <f>VLOOKUP(BW79,Sheet2!$E$2:$I$222,5,FALSE)</f>
        <v>#N/A</v>
      </c>
      <c r="CA79"/>
      <c r="CE79" t="e">
        <f>VLOOKUP(CD79,Sheet2!$E$2:$I$222,3,FALSE)</f>
        <v>#N/A</v>
      </c>
      <c r="CF79" t="e">
        <f>VLOOKUP(CD79,Sheet2!$E$2:$I$222,4,FALSE)</f>
        <v>#N/A</v>
      </c>
      <c r="CG79" t="e">
        <f>VLOOKUP(CD79,Sheet2!$E$2:$I$222,5,FALSE)</f>
        <v>#N/A</v>
      </c>
      <c r="CH79"/>
      <c r="CL79" t="e">
        <f>VLOOKUP(CK79,Sheet2!$E$2:$I$222,3,FALSE)</f>
        <v>#N/A</v>
      </c>
      <c r="CM79" t="e">
        <f>VLOOKUP(CK79,Sheet2!$E$2:$I$222,4,FALSE)</f>
        <v>#N/A</v>
      </c>
      <c r="CN79" t="e">
        <f>VLOOKUP(CK79,Sheet2!$E$2:$I$222,5,FALSE)</f>
        <v>#N/A</v>
      </c>
      <c r="CO79"/>
      <c r="CS79" t="e">
        <f>VLOOKUP(CR79,Sheet2!$E$2:$I$222,3,FALSE)</f>
        <v>#N/A</v>
      </c>
      <c r="CT79" t="e">
        <f>VLOOKUP(CR79,Sheet2!$E$2:$I$222,4,FALSE)</f>
        <v>#N/A</v>
      </c>
      <c r="CU79" t="e">
        <f>VLOOKUP(CR79,Sheet2!$E$2:$I$222,5,FALSE)</f>
        <v>#N/A</v>
      </c>
      <c r="CV79"/>
      <c r="CZ79" t="e">
        <f>VLOOKUP(CY79,Sheet2!$E$2:$I$222,3,FALSE)</f>
        <v>#N/A</v>
      </c>
      <c r="DA79" t="e">
        <f>VLOOKUP(CY79,Sheet2!$E$2:$I$222,4,FALSE)</f>
        <v>#N/A</v>
      </c>
      <c r="DB79" t="e">
        <f>VLOOKUP(CY79,Sheet2!$E$2:$I$222,5,FALSE)</f>
        <v>#N/A</v>
      </c>
      <c r="DC79"/>
      <c r="DG79" t="e">
        <f>VLOOKUP(DF79,Sheet2!$E$2:$I$222,3,FALSE)</f>
        <v>#N/A</v>
      </c>
      <c r="DH79" t="e">
        <f>VLOOKUP(DF79,Sheet2!$E$2:$I$222,4,FALSE)</f>
        <v>#N/A</v>
      </c>
      <c r="DI79" t="e">
        <f>VLOOKUP(DF79,Sheet2!$E$2:$I$222,5,FALSE)</f>
        <v>#N/A</v>
      </c>
    </row>
    <row r="80" spans="1:113" x14ac:dyDescent="0.25">
      <c r="A80">
        <v>80</v>
      </c>
      <c r="C80">
        <v>13103</v>
      </c>
      <c r="D80">
        <v>3103</v>
      </c>
      <c r="E80">
        <v>37.76079</v>
      </c>
      <c r="F80">
        <v>-122.38845999999999</v>
      </c>
      <c r="G80" t="s">
        <v>117</v>
      </c>
      <c r="H80" t="s">
        <v>2548</v>
      </c>
      <c r="I80" t="s">
        <v>4907</v>
      </c>
      <c r="J80" t="s">
        <v>4947</v>
      </c>
      <c r="Q80" t="s">
        <v>5924</v>
      </c>
      <c r="S80" t="s">
        <v>6013</v>
      </c>
      <c r="W80">
        <f t="shared" si="1"/>
        <v>2</v>
      </c>
      <c r="X80" t="s">
        <v>6810</v>
      </c>
      <c r="Y80" t="s">
        <v>6885</v>
      </c>
      <c r="AA80" t="e">
        <f>VLOOKUP($Z80,Sheet2!$E$2:$I$222,3,FALSE)</f>
        <v>#N/A</v>
      </c>
      <c r="AB80" t="e">
        <f>VLOOKUP($Z80,Sheet2!$E$2:$I$222,4,FALSE)</f>
        <v>#N/A</v>
      </c>
      <c r="AC80" t="e">
        <f>VLOOKUP($Z80,Sheet2!$E$2:$I$222,5,FALSE)</f>
        <v>#N/A</v>
      </c>
      <c r="AE80" t="s">
        <v>6015</v>
      </c>
      <c r="AF80" t="s">
        <v>6889</v>
      </c>
      <c r="AH80" t="e">
        <f>VLOOKUP(AG80,Sheet2!$E$2:$I$222,3,FALSE)</f>
        <v>#N/A</v>
      </c>
      <c r="AI80" t="e">
        <f>VLOOKUP(AG80,Sheet2!$E$2:$I$222,4,FALSE)</f>
        <v>#N/A</v>
      </c>
      <c r="AJ80" t="e">
        <f>VLOOKUP(AG80,Sheet2!$E$2:$I$222,5,FALSE)</f>
        <v>#N/A</v>
      </c>
      <c r="AK80"/>
      <c r="AO80" t="e">
        <f>VLOOKUP(AN80,Sheet2!$E$2:$I$222,3,FALSE)</f>
        <v>#N/A</v>
      </c>
      <c r="AP80" t="e">
        <f>VLOOKUP(AN80,Sheet2!$E$2:$I$222,4,FALSE)</f>
        <v>#N/A</v>
      </c>
      <c r="AQ80" t="e">
        <f>VLOOKUP(AN80,Sheet2!$E$2:$I$222,5,FALSE)</f>
        <v>#N/A</v>
      </c>
      <c r="AR80"/>
      <c r="AV80" t="e">
        <f>VLOOKUP(AU80,Sheet2!$E$2:$I$222,3,FALSE)</f>
        <v>#N/A</v>
      </c>
      <c r="AW80" t="e">
        <f>VLOOKUP(AU80,Sheet2!$E$2:$I$222,4,FALSE)</f>
        <v>#N/A</v>
      </c>
      <c r="AX80" t="e">
        <f>VLOOKUP(AU80,Sheet2!$E$2:$I$222,5,FALSE)</f>
        <v>#N/A</v>
      </c>
      <c r="AY80"/>
      <c r="BC80" t="e">
        <f>VLOOKUP(BB80,Sheet2!$E$2:$I$222,3,FALSE)</f>
        <v>#N/A</v>
      </c>
      <c r="BD80" t="e">
        <f>VLOOKUP(BB80,Sheet2!$E$2:$I$222,4,FALSE)</f>
        <v>#N/A</v>
      </c>
      <c r="BE80" t="e">
        <f>VLOOKUP(BB80,Sheet2!$E$2:$I$222,5,FALSE)</f>
        <v>#N/A</v>
      </c>
      <c r="BF80"/>
      <c r="BJ80" t="e">
        <f>VLOOKUP(BI80,Sheet2!$E$2:$I$222,3,FALSE)</f>
        <v>#N/A</v>
      </c>
      <c r="BK80" t="e">
        <f>VLOOKUP(BI80,Sheet2!$E$2:$I$222,4,FALSE)</f>
        <v>#N/A</v>
      </c>
      <c r="BL80" t="e">
        <f>VLOOKUP(BI80,Sheet2!$E$2:$I$222,5,FALSE)</f>
        <v>#N/A</v>
      </c>
      <c r="BM80"/>
      <c r="BQ80" t="e">
        <f>VLOOKUP(BP80,Sheet2!$E$2:$I$222,3,FALSE)</f>
        <v>#N/A</v>
      </c>
      <c r="BR80" t="e">
        <f>VLOOKUP(BP80,Sheet2!$E$2:$I$222,4,FALSE)</f>
        <v>#N/A</v>
      </c>
      <c r="BS80" t="e">
        <f>VLOOKUP(BP80,Sheet2!$E$2:$I$222,5,FALSE)</f>
        <v>#N/A</v>
      </c>
      <c r="BT80"/>
      <c r="BX80" t="e">
        <f>VLOOKUP(BW80,Sheet2!$E$2:$I$222,3,FALSE)</f>
        <v>#N/A</v>
      </c>
      <c r="BY80" t="e">
        <f>VLOOKUP(BW80,Sheet2!$E$2:$I$222,4,FALSE)</f>
        <v>#N/A</v>
      </c>
      <c r="BZ80" t="e">
        <f>VLOOKUP(BW80,Sheet2!$E$2:$I$222,5,FALSE)</f>
        <v>#N/A</v>
      </c>
      <c r="CA80"/>
      <c r="CE80" t="e">
        <f>VLOOKUP(CD80,Sheet2!$E$2:$I$222,3,FALSE)</f>
        <v>#N/A</v>
      </c>
      <c r="CF80" t="e">
        <f>VLOOKUP(CD80,Sheet2!$E$2:$I$222,4,FALSE)</f>
        <v>#N/A</v>
      </c>
      <c r="CG80" t="e">
        <f>VLOOKUP(CD80,Sheet2!$E$2:$I$222,5,FALSE)</f>
        <v>#N/A</v>
      </c>
      <c r="CH80"/>
      <c r="CL80" t="e">
        <f>VLOOKUP(CK80,Sheet2!$E$2:$I$222,3,FALSE)</f>
        <v>#N/A</v>
      </c>
      <c r="CM80" t="e">
        <f>VLOOKUP(CK80,Sheet2!$E$2:$I$222,4,FALSE)</f>
        <v>#N/A</v>
      </c>
      <c r="CN80" t="e">
        <f>VLOOKUP(CK80,Sheet2!$E$2:$I$222,5,FALSE)</f>
        <v>#N/A</v>
      </c>
      <c r="CO80"/>
      <c r="CS80" t="e">
        <f>VLOOKUP(CR80,Sheet2!$E$2:$I$222,3,FALSE)</f>
        <v>#N/A</v>
      </c>
      <c r="CT80" t="e">
        <f>VLOOKUP(CR80,Sheet2!$E$2:$I$222,4,FALSE)</f>
        <v>#N/A</v>
      </c>
      <c r="CU80" t="e">
        <f>VLOOKUP(CR80,Sheet2!$E$2:$I$222,5,FALSE)</f>
        <v>#N/A</v>
      </c>
      <c r="CV80"/>
      <c r="CZ80" t="e">
        <f>VLOOKUP(CY80,Sheet2!$E$2:$I$222,3,FALSE)</f>
        <v>#N/A</v>
      </c>
      <c r="DA80" t="e">
        <f>VLOOKUP(CY80,Sheet2!$E$2:$I$222,4,FALSE)</f>
        <v>#N/A</v>
      </c>
      <c r="DB80" t="e">
        <f>VLOOKUP(CY80,Sheet2!$E$2:$I$222,5,FALSE)</f>
        <v>#N/A</v>
      </c>
      <c r="DC80"/>
      <c r="DG80" t="e">
        <f>VLOOKUP(DF80,Sheet2!$E$2:$I$222,3,FALSE)</f>
        <v>#N/A</v>
      </c>
      <c r="DH80" t="e">
        <f>VLOOKUP(DF80,Sheet2!$E$2:$I$222,4,FALSE)</f>
        <v>#N/A</v>
      </c>
      <c r="DI80" t="e">
        <f>VLOOKUP(DF80,Sheet2!$E$2:$I$222,5,FALSE)</f>
        <v>#N/A</v>
      </c>
    </row>
    <row r="81" spans="1:113" x14ac:dyDescent="0.25">
      <c r="A81">
        <v>81</v>
      </c>
      <c r="C81">
        <v>13104</v>
      </c>
      <c r="D81">
        <v>3104</v>
      </c>
      <c r="E81">
        <v>37.760590000000001</v>
      </c>
      <c r="F81">
        <v>-122.3887</v>
      </c>
      <c r="G81" t="s">
        <v>117</v>
      </c>
      <c r="H81" t="s">
        <v>2548</v>
      </c>
      <c r="I81" t="s">
        <v>4919</v>
      </c>
      <c r="J81" t="s">
        <v>4947</v>
      </c>
      <c r="M81" t="s">
        <v>5109</v>
      </c>
      <c r="Q81" t="s">
        <v>5924</v>
      </c>
      <c r="R81">
        <v>742</v>
      </c>
      <c r="S81" t="s">
        <v>5988</v>
      </c>
      <c r="W81">
        <f t="shared" si="1"/>
        <v>2</v>
      </c>
      <c r="X81" t="s">
        <v>6810</v>
      </c>
      <c r="Y81" t="s">
        <v>6887</v>
      </c>
      <c r="AA81" t="e">
        <f>VLOOKUP($Z81,Sheet2!$E$2:$I$222,3,FALSE)</f>
        <v>#N/A</v>
      </c>
      <c r="AB81" t="e">
        <f>VLOOKUP($Z81,Sheet2!$E$2:$I$222,4,FALSE)</f>
        <v>#N/A</v>
      </c>
      <c r="AC81" t="e">
        <f>VLOOKUP($Z81,Sheet2!$E$2:$I$222,5,FALSE)</f>
        <v>#N/A</v>
      </c>
      <c r="AE81" t="s">
        <v>6865</v>
      </c>
      <c r="AF81" t="s">
        <v>6889</v>
      </c>
      <c r="AH81" t="e">
        <f>VLOOKUP(AG81,Sheet2!$E$2:$I$222,3,FALSE)</f>
        <v>#N/A</v>
      </c>
      <c r="AI81" t="e">
        <f>VLOOKUP(AG81,Sheet2!$E$2:$I$222,4,FALSE)</f>
        <v>#N/A</v>
      </c>
      <c r="AJ81" t="e">
        <f>VLOOKUP(AG81,Sheet2!$E$2:$I$222,5,FALSE)</f>
        <v>#N/A</v>
      </c>
      <c r="AK81"/>
      <c r="AO81" t="e">
        <f>VLOOKUP(AN81,Sheet2!$E$2:$I$222,3,FALSE)</f>
        <v>#N/A</v>
      </c>
      <c r="AP81" t="e">
        <f>VLOOKUP(AN81,Sheet2!$E$2:$I$222,4,FALSE)</f>
        <v>#N/A</v>
      </c>
      <c r="AQ81" t="e">
        <f>VLOOKUP(AN81,Sheet2!$E$2:$I$222,5,FALSE)</f>
        <v>#N/A</v>
      </c>
      <c r="AR81"/>
      <c r="AV81" t="e">
        <f>VLOOKUP(AU81,Sheet2!$E$2:$I$222,3,FALSE)</f>
        <v>#N/A</v>
      </c>
      <c r="AW81" t="e">
        <f>VLOOKUP(AU81,Sheet2!$E$2:$I$222,4,FALSE)</f>
        <v>#N/A</v>
      </c>
      <c r="AX81" t="e">
        <f>VLOOKUP(AU81,Sheet2!$E$2:$I$222,5,FALSE)</f>
        <v>#N/A</v>
      </c>
      <c r="AY81"/>
      <c r="BC81" t="e">
        <f>VLOOKUP(BB81,Sheet2!$E$2:$I$222,3,FALSE)</f>
        <v>#N/A</v>
      </c>
      <c r="BD81" t="e">
        <f>VLOOKUP(BB81,Sheet2!$E$2:$I$222,4,FALSE)</f>
        <v>#N/A</v>
      </c>
      <c r="BE81" t="e">
        <f>VLOOKUP(BB81,Sheet2!$E$2:$I$222,5,FALSE)</f>
        <v>#N/A</v>
      </c>
      <c r="BF81"/>
      <c r="BJ81" t="e">
        <f>VLOOKUP(BI81,Sheet2!$E$2:$I$222,3,FALSE)</f>
        <v>#N/A</v>
      </c>
      <c r="BK81" t="e">
        <f>VLOOKUP(BI81,Sheet2!$E$2:$I$222,4,FALSE)</f>
        <v>#N/A</v>
      </c>
      <c r="BL81" t="e">
        <f>VLOOKUP(BI81,Sheet2!$E$2:$I$222,5,FALSE)</f>
        <v>#N/A</v>
      </c>
      <c r="BM81"/>
      <c r="BQ81" t="e">
        <f>VLOOKUP(BP81,Sheet2!$E$2:$I$222,3,FALSE)</f>
        <v>#N/A</v>
      </c>
      <c r="BR81" t="e">
        <f>VLOOKUP(BP81,Sheet2!$E$2:$I$222,4,FALSE)</f>
        <v>#N/A</v>
      </c>
      <c r="BS81" t="e">
        <f>VLOOKUP(BP81,Sheet2!$E$2:$I$222,5,FALSE)</f>
        <v>#N/A</v>
      </c>
      <c r="BT81"/>
      <c r="BX81" t="e">
        <f>VLOOKUP(BW81,Sheet2!$E$2:$I$222,3,FALSE)</f>
        <v>#N/A</v>
      </c>
      <c r="BY81" t="e">
        <f>VLOOKUP(BW81,Sheet2!$E$2:$I$222,4,FALSE)</f>
        <v>#N/A</v>
      </c>
      <c r="BZ81" t="e">
        <f>VLOOKUP(BW81,Sheet2!$E$2:$I$222,5,FALSE)</f>
        <v>#N/A</v>
      </c>
      <c r="CA81"/>
      <c r="CE81" t="e">
        <f>VLOOKUP(CD81,Sheet2!$E$2:$I$222,3,FALSE)</f>
        <v>#N/A</v>
      </c>
      <c r="CF81" t="e">
        <f>VLOOKUP(CD81,Sheet2!$E$2:$I$222,4,FALSE)</f>
        <v>#N/A</v>
      </c>
      <c r="CG81" t="e">
        <f>VLOOKUP(CD81,Sheet2!$E$2:$I$222,5,FALSE)</f>
        <v>#N/A</v>
      </c>
      <c r="CH81"/>
      <c r="CL81" t="e">
        <f>VLOOKUP(CK81,Sheet2!$E$2:$I$222,3,FALSE)</f>
        <v>#N/A</v>
      </c>
      <c r="CM81" t="e">
        <f>VLOOKUP(CK81,Sheet2!$E$2:$I$222,4,FALSE)</f>
        <v>#N/A</v>
      </c>
      <c r="CN81" t="e">
        <f>VLOOKUP(CK81,Sheet2!$E$2:$I$222,5,FALSE)</f>
        <v>#N/A</v>
      </c>
      <c r="CO81"/>
      <c r="CS81" t="e">
        <f>VLOOKUP(CR81,Sheet2!$E$2:$I$222,3,FALSE)</f>
        <v>#N/A</v>
      </c>
      <c r="CT81" t="e">
        <f>VLOOKUP(CR81,Sheet2!$E$2:$I$222,4,FALSE)</f>
        <v>#N/A</v>
      </c>
      <c r="CU81" t="e">
        <f>VLOOKUP(CR81,Sheet2!$E$2:$I$222,5,FALSE)</f>
        <v>#N/A</v>
      </c>
      <c r="CV81"/>
      <c r="CZ81" t="e">
        <f>VLOOKUP(CY81,Sheet2!$E$2:$I$222,3,FALSE)</f>
        <v>#N/A</v>
      </c>
      <c r="DA81" t="e">
        <f>VLOOKUP(CY81,Sheet2!$E$2:$I$222,4,FALSE)</f>
        <v>#N/A</v>
      </c>
      <c r="DB81" t="e">
        <f>VLOOKUP(CY81,Sheet2!$E$2:$I$222,5,FALSE)</f>
        <v>#N/A</v>
      </c>
      <c r="DC81"/>
      <c r="DG81" t="e">
        <f>VLOOKUP(DF81,Sheet2!$E$2:$I$222,3,FALSE)</f>
        <v>#N/A</v>
      </c>
      <c r="DH81" t="e">
        <f>VLOOKUP(DF81,Sheet2!$E$2:$I$222,4,FALSE)</f>
        <v>#N/A</v>
      </c>
      <c r="DI81" t="e">
        <f>VLOOKUP(DF81,Sheet2!$E$2:$I$222,5,FALSE)</f>
        <v>#N/A</v>
      </c>
    </row>
    <row r="82" spans="1:113" x14ac:dyDescent="0.25">
      <c r="A82">
        <v>82</v>
      </c>
      <c r="C82">
        <v>13107</v>
      </c>
      <c r="D82">
        <v>3107</v>
      </c>
      <c r="E82">
        <v>37.755690000000001</v>
      </c>
      <c r="F82">
        <v>-122.3879</v>
      </c>
      <c r="G82" t="s">
        <v>118</v>
      </c>
      <c r="H82" t="s">
        <v>2549</v>
      </c>
      <c r="I82" t="s">
        <v>4907</v>
      </c>
      <c r="J82" t="s">
        <v>4947</v>
      </c>
      <c r="Q82" t="s">
        <v>5924</v>
      </c>
      <c r="S82" t="s">
        <v>6013</v>
      </c>
      <c r="W82">
        <f t="shared" si="1"/>
        <v>2</v>
      </c>
      <c r="X82" t="s">
        <v>6810</v>
      </c>
      <c r="Y82" t="s">
        <v>6885</v>
      </c>
      <c r="AA82" t="e">
        <f>VLOOKUP($Z82,Sheet2!$E$2:$I$222,3,FALSE)</f>
        <v>#N/A</v>
      </c>
      <c r="AB82" t="e">
        <f>VLOOKUP($Z82,Sheet2!$E$2:$I$222,4,FALSE)</f>
        <v>#N/A</v>
      </c>
      <c r="AC82" t="e">
        <f>VLOOKUP($Z82,Sheet2!$E$2:$I$222,5,FALSE)</f>
        <v>#N/A</v>
      </c>
      <c r="AE82" t="s">
        <v>6015</v>
      </c>
      <c r="AF82" t="s">
        <v>6889</v>
      </c>
      <c r="AH82" t="e">
        <f>VLOOKUP(AG82,Sheet2!$E$2:$I$222,3,FALSE)</f>
        <v>#N/A</v>
      </c>
      <c r="AI82" t="e">
        <f>VLOOKUP(AG82,Sheet2!$E$2:$I$222,4,FALSE)</f>
        <v>#N/A</v>
      </c>
      <c r="AJ82" t="e">
        <f>VLOOKUP(AG82,Sheet2!$E$2:$I$222,5,FALSE)</f>
        <v>#N/A</v>
      </c>
      <c r="AK82"/>
      <c r="AO82" t="e">
        <f>VLOOKUP(AN82,Sheet2!$E$2:$I$222,3,FALSE)</f>
        <v>#N/A</v>
      </c>
      <c r="AP82" t="e">
        <f>VLOOKUP(AN82,Sheet2!$E$2:$I$222,4,FALSE)</f>
        <v>#N/A</v>
      </c>
      <c r="AQ82" t="e">
        <f>VLOOKUP(AN82,Sheet2!$E$2:$I$222,5,FALSE)</f>
        <v>#N/A</v>
      </c>
      <c r="AR82"/>
      <c r="AV82" t="e">
        <f>VLOOKUP(AU82,Sheet2!$E$2:$I$222,3,FALSE)</f>
        <v>#N/A</v>
      </c>
      <c r="AW82" t="e">
        <f>VLOOKUP(AU82,Sheet2!$E$2:$I$222,4,FALSE)</f>
        <v>#N/A</v>
      </c>
      <c r="AX82" t="e">
        <f>VLOOKUP(AU82,Sheet2!$E$2:$I$222,5,FALSE)</f>
        <v>#N/A</v>
      </c>
      <c r="AY82"/>
      <c r="BC82" t="e">
        <f>VLOOKUP(BB82,Sheet2!$E$2:$I$222,3,FALSE)</f>
        <v>#N/A</v>
      </c>
      <c r="BD82" t="e">
        <f>VLOOKUP(BB82,Sheet2!$E$2:$I$222,4,FALSE)</f>
        <v>#N/A</v>
      </c>
      <c r="BE82" t="e">
        <f>VLOOKUP(BB82,Sheet2!$E$2:$I$222,5,FALSE)</f>
        <v>#N/A</v>
      </c>
      <c r="BF82"/>
      <c r="BJ82" t="e">
        <f>VLOOKUP(BI82,Sheet2!$E$2:$I$222,3,FALSE)</f>
        <v>#N/A</v>
      </c>
      <c r="BK82" t="e">
        <f>VLOOKUP(BI82,Sheet2!$E$2:$I$222,4,FALSE)</f>
        <v>#N/A</v>
      </c>
      <c r="BL82" t="e">
        <f>VLOOKUP(BI82,Sheet2!$E$2:$I$222,5,FALSE)</f>
        <v>#N/A</v>
      </c>
      <c r="BM82"/>
      <c r="BQ82" t="e">
        <f>VLOOKUP(BP82,Sheet2!$E$2:$I$222,3,FALSE)</f>
        <v>#N/A</v>
      </c>
      <c r="BR82" t="e">
        <f>VLOOKUP(BP82,Sheet2!$E$2:$I$222,4,FALSE)</f>
        <v>#N/A</v>
      </c>
      <c r="BS82" t="e">
        <f>VLOOKUP(BP82,Sheet2!$E$2:$I$222,5,FALSE)</f>
        <v>#N/A</v>
      </c>
      <c r="BT82"/>
      <c r="BX82" t="e">
        <f>VLOOKUP(BW82,Sheet2!$E$2:$I$222,3,FALSE)</f>
        <v>#N/A</v>
      </c>
      <c r="BY82" t="e">
        <f>VLOOKUP(BW82,Sheet2!$E$2:$I$222,4,FALSE)</f>
        <v>#N/A</v>
      </c>
      <c r="BZ82" t="e">
        <f>VLOOKUP(BW82,Sheet2!$E$2:$I$222,5,FALSE)</f>
        <v>#N/A</v>
      </c>
      <c r="CA82"/>
      <c r="CE82" t="e">
        <f>VLOOKUP(CD82,Sheet2!$E$2:$I$222,3,FALSE)</f>
        <v>#N/A</v>
      </c>
      <c r="CF82" t="e">
        <f>VLOOKUP(CD82,Sheet2!$E$2:$I$222,4,FALSE)</f>
        <v>#N/A</v>
      </c>
      <c r="CG82" t="e">
        <f>VLOOKUP(CD82,Sheet2!$E$2:$I$222,5,FALSE)</f>
        <v>#N/A</v>
      </c>
      <c r="CH82"/>
      <c r="CL82" t="e">
        <f>VLOOKUP(CK82,Sheet2!$E$2:$I$222,3,FALSE)</f>
        <v>#N/A</v>
      </c>
      <c r="CM82" t="e">
        <f>VLOOKUP(CK82,Sheet2!$E$2:$I$222,4,FALSE)</f>
        <v>#N/A</v>
      </c>
      <c r="CN82" t="e">
        <f>VLOOKUP(CK82,Sheet2!$E$2:$I$222,5,FALSE)</f>
        <v>#N/A</v>
      </c>
      <c r="CO82"/>
      <c r="CS82" t="e">
        <f>VLOOKUP(CR82,Sheet2!$E$2:$I$222,3,FALSE)</f>
        <v>#N/A</v>
      </c>
      <c r="CT82" t="e">
        <f>VLOOKUP(CR82,Sheet2!$E$2:$I$222,4,FALSE)</f>
        <v>#N/A</v>
      </c>
      <c r="CU82" t="e">
        <f>VLOOKUP(CR82,Sheet2!$E$2:$I$222,5,FALSE)</f>
        <v>#N/A</v>
      </c>
      <c r="CV82"/>
      <c r="CZ82" t="e">
        <f>VLOOKUP(CY82,Sheet2!$E$2:$I$222,3,FALSE)</f>
        <v>#N/A</v>
      </c>
      <c r="DA82" t="e">
        <f>VLOOKUP(CY82,Sheet2!$E$2:$I$222,4,FALSE)</f>
        <v>#N/A</v>
      </c>
      <c r="DB82" t="e">
        <f>VLOOKUP(CY82,Sheet2!$E$2:$I$222,5,FALSE)</f>
        <v>#N/A</v>
      </c>
      <c r="DC82"/>
      <c r="DG82" t="e">
        <f>VLOOKUP(DF82,Sheet2!$E$2:$I$222,3,FALSE)</f>
        <v>#N/A</v>
      </c>
      <c r="DH82" t="e">
        <f>VLOOKUP(DF82,Sheet2!$E$2:$I$222,4,FALSE)</f>
        <v>#N/A</v>
      </c>
      <c r="DI82" t="e">
        <f>VLOOKUP(DF82,Sheet2!$E$2:$I$222,5,FALSE)</f>
        <v>#N/A</v>
      </c>
    </row>
    <row r="83" spans="1:113" x14ac:dyDescent="0.25">
      <c r="A83">
        <v>83</v>
      </c>
      <c r="C83">
        <v>13108</v>
      </c>
      <c r="D83">
        <v>3108</v>
      </c>
      <c r="E83">
        <v>37.75506</v>
      </c>
      <c r="F83">
        <v>-122.38809999999999</v>
      </c>
      <c r="G83" t="s">
        <v>118</v>
      </c>
      <c r="H83" t="s">
        <v>2549</v>
      </c>
      <c r="I83" t="s">
        <v>4913</v>
      </c>
      <c r="J83" t="s">
        <v>4947</v>
      </c>
      <c r="Q83" t="s">
        <v>5924</v>
      </c>
      <c r="S83" t="s">
        <v>5988</v>
      </c>
      <c r="W83">
        <f t="shared" si="1"/>
        <v>2</v>
      </c>
      <c r="X83" t="s">
        <v>6810</v>
      </c>
      <c r="Y83" t="s">
        <v>6887</v>
      </c>
      <c r="AA83" t="e">
        <f>VLOOKUP($Z83,Sheet2!$E$2:$I$222,3,FALSE)</f>
        <v>#N/A</v>
      </c>
      <c r="AB83" t="e">
        <f>VLOOKUP($Z83,Sheet2!$E$2:$I$222,4,FALSE)</f>
        <v>#N/A</v>
      </c>
      <c r="AC83" t="e">
        <f>VLOOKUP($Z83,Sheet2!$E$2:$I$222,5,FALSE)</f>
        <v>#N/A</v>
      </c>
      <c r="AE83" t="s">
        <v>6865</v>
      </c>
      <c r="AF83" t="s">
        <v>6889</v>
      </c>
      <c r="AH83" t="e">
        <f>VLOOKUP(AG83,Sheet2!$E$2:$I$222,3,FALSE)</f>
        <v>#N/A</v>
      </c>
      <c r="AI83" t="e">
        <f>VLOOKUP(AG83,Sheet2!$E$2:$I$222,4,FALSE)</f>
        <v>#N/A</v>
      </c>
      <c r="AJ83" t="e">
        <f>VLOOKUP(AG83,Sheet2!$E$2:$I$222,5,FALSE)</f>
        <v>#N/A</v>
      </c>
      <c r="AK83"/>
      <c r="AO83" t="e">
        <f>VLOOKUP(AN83,Sheet2!$E$2:$I$222,3,FALSE)</f>
        <v>#N/A</v>
      </c>
      <c r="AP83" t="e">
        <f>VLOOKUP(AN83,Sheet2!$E$2:$I$222,4,FALSE)</f>
        <v>#N/A</v>
      </c>
      <c r="AQ83" t="e">
        <f>VLOOKUP(AN83,Sheet2!$E$2:$I$222,5,FALSE)</f>
        <v>#N/A</v>
      </c>
      <c r="AR83"/>
      <c r="AV83" t="e">
        <f>VLOOKUP(AU83,Sheet2!$E$2:$I$222,3,FALSE)</f>
        <v>#N/A</v>
      </c>
      <c r="AW83" t="e">
        <f>VLOOKUP(AU83,Sheet2!$E$2:$I$222,4,FALSE)</f>
        <v>#N/A</v>
      </c>
      <c r="AX83" t="e">
        <f>VLOOKUP(AU83,Sheet2!$E$2:$I$222,5,FALSE)</f>
        <v>#N/A</v>
      </c>
      <c r="AY83"/>
      <c r="BC83" t="e">
        <f>VLOOKUP(BB83,Sheet2!$E$2:$I$222,3,FALSE)</f>
        <v>#N/A</v>
      </c>
      <c r="BD83" t="e">
        <f>VLOOKUP(BB83,Sheet2!$E$2:$I$222,4,FALSE)</f>
        <v>#N/A</v>
      </c>
      <c r="BE83" t="e">
        <f>VLOOKUP(BB83,Sheet2!$E$2:$I$222,5,FALSE)</f>
        <v>#N/A</v>
      </c>
      <c r="BF83"/>
      <c r="BJ83" t="e">
        <f>VLOOKUP(BI83,Sheet2!$E$2:$I$222,3,FALSE)</f>
        <v>#N/A</v>
      </c>
      <c r="BK83" t="e">
        <f>VLOOKUP(BI83,Sheet2!$E$2:$I$222,4,FALSE)</f>
        <v>#N/A</v>
      </c>
      <c r="BL83" t="e">
        <f>VLOOKUP(BI83,Sheet2!$E$2:$I$222,5,FALSE)</f>
        <v>#N/A</v>
      </c>
      <c r="BM83"/>
      <c r="BQ83" t="e">
        <f>VLOOKUP(BP83,Sheet2!$E$2:$I$222,3,FALSE)</f>
        <v>#N/A</v>
      </c>
      <c r="BR83" t="e">
        <f>VLOOKUP(BP83,Sheet2!$E$2:$I$222,4,FALSE)</f>
        <v>#N/A</v>
      </c>
      <c r="BS83" t="e">
        <f>VLOOKUP(BP83,Sheet2!$E$2:$I$222,5,FALSE)</f>
        <v>#N/A</v>
      </c>
      <c r="BT83"/>
      <c r="BX83" t="e">
        <f>VLOOKUP(BW83,Sheet2!$E$2:$I$222,3,FALSE)</f>
        <v>#N/A</v>
      </c>
      <c r="BY83" t="e">
        <f>VLOOKUP(BW83,Sheet2!$E$2:$I$222,4,FALSE)</f>
        <v>#N/A</v>
      </c>
      <c r="BZ83" t="e">
        <f>VLOOKUP(BW83,Sheet2!$E$2:$I$222,5,FALSE)</f>
        <v>#N/A</v>
      </c>
      <c r="CA83"/>
      <c r="CE83" t="e">
        <f>VLOOKUP(CD83,Sheet2!$E$2:$I$222,3,FALSE)</f>
        <v>#N/A</v>
      </c>
      <c r="CF83" t="e">
        <f>VLOOKUP(CD83,Sheet2!$E$2:$I$222,4,FALSE)</f>
        <v>#N/A</v>
      </c>
      <c r="CG83" t="e">
        <f>VLOOKUP(CD83,Sheet2!$E$2:$I$222,5,FALSE)</f>
        <v>#N/A</v>
      </c>
      <c r="CH83"/>
      <c r="CL83" t="e">
        <f>VLOOKUP(CK83,Sheet2!$E$2:$I$222,3,FALSE)</f>
        <v>#N/A</v>
      </c>
      <c r="CM83" t="e">
        <f>VLOOKUP(CK83,Sheet2!$E$2:$I$222,4,FALSE)</f>
        <v>#N/A</v>
      </c>
      <c r="CN83" t="e">
        <f>VLOOKUP(CK83,Sheet2!$E$2:$I$222,5,FALSE)</f>
        <v>#N/A</v>
      </c>
      <c r="CO83"/>
      <c r="CS83" t="e">
        <f>VLOOKUP(CR83,Sheet2!$E$2:$I$222,3,FALSE)</f>
        <v>#N/A</v>
      </c>
      <c r="CT83" t="e">
        <f>VLOOKUP(CR83,Sheet2!$E$2:$I$222,4,FALSE)</f>
        <v>#N/A</v>
      </c>
      <c r="CU83" t="e">
        <f>VLOOKUP(CR83,Sheet2!$E$2:$I$222,5,FALSE)</f>
        <v>#N/A</v>
      </c>
      <c r="CV83"/>
      <c r="CZ83" t="e">
        <f>VLOOKUP(CY83,Sheet2!$E$2:$I$222,3,FALSE)</f>
        <v>#N/A</v>
      </c>
      <c r="DA83" t="e">
        <f>VLOOKUP(CY83,Sheet2!$E$2:$I$222,4,FALSE)</f>
        <v>#N/A</v>
      </c>
      <c r="DB83" t="e">
        <f>VLOOKUP(CY83,Sheet2!$E$2:$I$222,5,FALSE)</f>
        <v>#N/A</v>
      </c>
      <c r="DC83"/>
      <c r="DG83" t="e">
        <f>VLOOKUP(DF83,Sheet2!$E$2:$I$222,3,FALSE)</f>
        <v>#N/A</v>
      </c>
      <c r="DH83" t="e">
        <f>VLOOKUP(DF83,Sheet2!$E$2:$I$222,4,FALSE)</f>
        <v>#N/A</v>
      </c>
      <c r="DI83" t="e">
        <f>VLOOKUP(DF83,Sheet2!$E$2:$I$222,5,FALSE)</f>
        <v>#N/A</v>
      </c>
    </row>
    <row r="84" spans="1:113" x14ac:dyDescent="0.25">
      <c r="A84">
        <v>84</v>
      </c>
      <c r="C84">
        <v>13113</v>
      </c>
      <c r="D84">
        <v>3113</v>
      </c>
      <c r="E84">
        <v>37.732129999999998</v>
      </c>
      <c r="F84">
        <v>-122.39176999999999</v>
      </c>
      <c r="G84" t="s">
        <v>119</v>
      </c>
      <c r="H84" t="s">
        <v>2550</v>
      </c>
      <c r="I84" t="s">
        <v>4913</v>
      </c>
      <c r="J84" t="s">
        <v>4949</v>
      </c>
      <c r="K84" t="s">
        <v>4972</v>
      </c>
      <c r="Q84" t="s">
        <v>5924</v>
      </c>
      <c r="S84" t="s">
        <v>5988</v>
      </c>
      <c r="W84">
        <f t="shared" si="1"/>
        <v>2</v>
      </c>
      <c r="X84" t="s">
        <v>6810</v>
      </c>
      <c r="Y84" t="s">
        <v>6887</v>
      </c>
      <c r="AA84" t="e">
        <f>VLOOKUP($Z84,Sheet2!$E$2:$I$222,3,FALSE)</f>
        <v>#N/A</v>
      </c>
      <c r="AB84" t="e">
        <f>VLOOKUP($Z84,Sheet2!$E$2:$I$222,4,FALSE)</f>
        <v>#N/A</v>
      </c>
      <c r="AC84" t="e">
        <f>VLOOKUP($Z84,Sheet2!$E$2:$I$222,5,FALSE)</f>
        <v>#N/A</v>
      </c>
      <c r="AE84" t="s">
        <v>6865</v>
      </c>
      <c r="AF84" t="s">
        <v>6889</v>
      </c>
      <c r="AH84" t="e">
        <f>VLOOKUP(AG84,Sheet2!$E$2:$I$222,3,FALSE)</f>
        <v>#N/A</v>
      </c>
      <c r="AI84" t="e">
        <f>VLOOKUP(AG84,Sheet2!$E$2:$I$222,4,FALSE)</f>
        <v>#N/A</v>
      </c>
      <c r="AJ84" t="e">
        <f>VLOOKUP(AG84,Sheet2!$E$2:$I$222,5,FALSE)</f>
        <v>#N/A</v>
      </c>
      <c r="AK84"/>
      <c r="AO84" t="e">
        <f>VLOOKUP(AN84,Sheet2!$E$2:$I$222,3,FALSE)</f>
        <v>#N/A</v>
      </c>
      <c r="AP84" t="e">
        <f>VLOOKUP(AN84,Sheet2!$E$2:$I$222,4,FALSE)</f>
        <v>#N/A</v>
      </c>
      <c r="AQ84" t="e">
        <f>VLOOKUP(AN84,Sheet2!$E$2:$I$222,5,FALSE)</f>
        <v>#N/A</v>
      </c>
      <c r="AR84"/>
      <c r="AV84" t="e">
        <f>VLOOKUP(AU84,Sheet2!$E$2:$I$222,3,FALSE)</f>
        <v>#N/A</v>
      </c>
      <c r="AW84" t="e">
        <f>VLOOKUP(AU84,Sheet2!$E$2:$I$222,4,FALSE)</f>
        <v>#N/A</v>
      </c>
      <c r="AX84" t="e">
        <f>VLOOKUP(AU84,Sheet2!$E$2:$I$222,5,FALSE)</f>
        <v>#N/A</v>
      </c>
      <c r="AY84"/>
      <c r="BC84" t="e">
        <f>VLOOKUP(BB84,Sheet2!$E$2:$I$222,3,FALSE)</f>
        <v>#N/A</v>
      </c>
      <c r="BD84" t="e">
        <f>VLOOKUP(BB84,Sheet2!$E$2:$I$222,4,FALSE)</f>
        <v>#N/A</v>
      </c>
      <c r="BE84" t="e">
        <f>VLOOKUP(BB84,Sheet2!$E$2:$I$222,5,FALSE)</f>
        <v>#N/A</v>
      </c>
      <c r="BF84"/>
      <c r="BJ84" t="e">
        <f>VLOOKUP(BI84,Sheet2!$E$2:$I$222,3,FALSE)</f>
        <v>#N/A</v>
      </c>
      <c r="BK84" t="e">
        <f>VLOOKUP(BI84,Sheet2!$E$2:$I$222,4,FALSE)</f>
        <v>#N/A</v>
      </c>
      <c r="BL84" t="e">
        <f>VLOOKUP(BI84,Sheet2!$E$2:$I$222,5,FALSE)</f>
        <v>#N/A</v>
      </c>
      <c r="BM84"/>
      <c r="BQ84" t="e">
        <f>VLOOKUP(BP84,Sheet2!$E$2:$I$222,3,FALSE)</f>
        <v>#N/A</v>
      </c>
      <c r="BR84" t="e">
        <f>VLOOKUP(BP84,Sheet2!$E$2:$I$222,4,FALSE)</f>
        <v>#N/A</v>
      </c>
      <c r="BS84" t="e">
        <f>VLOOKUP(BP84,Sheet2!$E$2:$I$222,5,FALSE)</f>
        <v>#N/A</v>
      </c>
      <c r="BT84"/>
      <c r="BX84" t="e">
        <f>VLOOKUP(BW84,Sheet2!$E$2:$I$222,3,FALSE)</f>
        <v>#N/A</v>
      </c>
      <c r="BY84" t="e">
        <f>VLOOKUP(BW84,Sheet2!$E$2:$I$222,4,FALSE)</f>
        <v>#N/A</v>
      </c>
      <c r="BZ84" t="e">
        <f>VLOOKUP(BW84,Sheet2!$E$2:$I$222,5,FALSE)</f>
        <v>#N/A</v>
      </c>
      <c r="CA84"/>
      <c r="CE84" t="e">
        <f>VLOOKUP(CD84,Sheet2!$E$2:$I$222,3,FALSE)</f>
        <v>#N/A</v>
      </c>
      <c r="CF84" t="e">
        <f>VLOOKUP(CD84,Sheet2!$E$2:$I$222,4,FALSE)</f>
        <v>#N/A</v>
      </c>
      <c r="CG84" t="e">
        <f>VLOOKUP(CD84,Sheet2!$E$2:$I$222,5,FALSE)</f>
        <v>#N/A</v>
      </c>
      <c r="CH84"/>
      <c r="CL84" t="e">
        <f>VLOOKUP(CK84,Sheet2!$E$2:$I$222,3,FALSE)</f>
        <v>#N/A</v>
      </c>
      <c r="CM84" t="e">
        <f>VLOOKUP(CK84,Sheet2!$E$2:$I$222,4,FALSE)</f>
        <v>#N/A</v>
      </c>
      <c r="CN84" t="e">
        <f>VLOOKUP(CK84,Sheet2!$E$2:$I$222,5,FALSE)</f>
        <v>#N/A</v>
      </c>
      <c r="CO84"/>
      <c r="CS84" t="e">
        <f>VLOOKUP(CR84,Sheet2!$E$2:$I$222,3,FALSE)</f>
        <v>#N/A</v>
      </c>
      <c r="CT84" t="e">
        <f>VLOOKUP(CR84,Sheet2!$E$2:$I$222,4,FALSE)</f>
        <v>#N/A</v>
      </c>
      <c r="CU84" t="e">
        <f>VLOOKUP(CR84,Sheet2!$E$2:$I$222,5,FALSE)</f>
        <v>#N/A</v>
      </c>
      <c r="CV84"/>
      <c r="CZ84" t="e">
        <f>VLOOKUP(CY84,Sheet2!$E$2:$I$222,3,FALSE)</f>
        <v>#N/A</v>
      </c>
      <c r="DA84" t="e">
        <f>VLOOKUP(CY84,Sheet2!$E$2:$I$222,4,FALSE)</f>
        <v>#N/A</v>
      </c>
      <c r="DB84" t="e">
        <f>VLOOKUP(CY84,Sheet2!$E$2:$I$222,5,FALSE)</f>
        <v>#N/A</v>
      </c>
      <c r="DC84"/>
      <c r="DG84" t="e">
        <f>VLOOKUP(DF84,Sheet2!$E$2:$I$222,3,FALSE)</f>
        <v>#N/A</v>
      </c>
      <c r="DH84" t="e">
        <f>VLOOKUP(DF84,Sheet2!$E$2:$I$222,4,FALSE)</f>
        <v>#N/A</v>
      </c>
      <c r="DI84" t="e">
        <f>VLOOKUP(DF84,Sheet2!$E$2:$I$222,5,FALSE)</f>
        <v>#N/A</v>
      </c>
    </row>
    <row r="85" spans="1:113" x14ac:dyDescent="0.25">
      <c r="A85">
        <v>85</v>
      </c>
      <c r="C85">
        <v>13114</v>
      </c>
      <c r="D85">
        <v>3114</v>
      </c>
      <c r="E85">
        <v>37.77955</v>
      </c>
      <c r="F85">
        <v>-122.39352</v>
      </c>
      <c r="G85" t="s">
        <v>120</v>
      </c>
      <c r="H85" t="s">
        <v>2551</v>
      </c>
      <c r="I85" t="s">
        <v>4923</v>
      </c>
      <c r="J85" t="s">
        <v>4949</v>
      </c>
      <c r="K85" t="s">
        <v>4962</v>
      </c>
      <c r="Q85" t="s">
        <v>5924</v>
      </c>
      <c r="S85" t="s">
        <v>6014</v>
      </c>
      <c r="W85">
        <f t="shared" si="1"/>
        <v>3</v>
      </c>
      <c r="X85" t="s">
        <v>6819</v>
      </c>
      <c r="Y85" t="s">
        <v>6887</v>
      </c>
      <c r="AA85" t="e">
        <f>VLOOKUP($Z85,Sheet2!$E$2:$I$222,3,FALSE)</f>
        <v>#N/A</v>
      </c>
      <c r="AB85" t="e">
        <f>VLOOKUP($Z85,Sheet2!$E$2:$I$222,4,FALSE)</f>
        <v>#N/A</v>
      </c>
      <c r="AC85" t="e">
        <f>VLOOKUP($Z85,Sheet2!$E$2:$I$222,5,FALSE)</f>
        <v>#N/A</v>
      </c>
      <c r="AE85" t="s">
        <v>6982</v>
      </c>
      <c r="AF85" t="s">
        <v>6888</v>
      </c>
      <c r="AG85" s="59" t="s">
        <v>6988</v>
      </c>
      <c r="AH85" t="str">
        <f>VLOOKUP(AG85,Sheet2!$E$2:$I$222,3,FALSE)</f>
        <v>To The Presidio</v>
      </c>
      <c r="AI85" t="str">
        <f>VLOOKUP(AG85,Sheet2!$E$2:$I$222,4,FALSE)</f>
        <v>Lyon &amp; Greenwich</v>
      </c>
      <c r="AJ85" t="str">
        <f>VLOOKUP(AG85,Sheet2!$E$2:$I$222,5,FALSE)</f>
        <v>Daily ~ 6am-12am</v>
      </c>
      <c r="AK85"/>
      <c r="AL85" t="s">
        <v>6810</v>
      </c>
      <c r="AM85" t="s">
        <v>6885</v>
      </c>
      <c r="AO85" t="e">
        <f>VLOOKUP(AN85,Sheet2!$E$2:$I$222,3,FALSE)</f>
        <v>#N/A</v>
      </c>
      <c r="AP85" t="e">
        <f>VLOOKUP(AN85,Sheet2!$E$2:$I$222,4,FALSE)</f>
        <v>#N/A</v>
      </c>
      <c r="AQ85" t="e">
        <f>VLOOKUP(AN85,Sheet2!$E$2:$I$222,5,FALSE)</f>
        <v>#N/A</v>
      </c>
      <c r="AR85"/>
      <c r="AV85" t="e">
        <f>VLOOKUP(AU85,Sheet2!$E$2:$I$222,3,FALSE)</f>
        <v>#N/A</v>
      </c>
      <c r="AW85" t="e">
        <f>VLOOKUP(AU85,Sheet2!$E$2:$I$222,4,FALSE)</f>
        <v>#N/A</v>
      </c>
      <c r="AX85" t="e">
        <f>VLOOKUP(AU85,Sheet2!$E$2:$I$222,5,FALSE)</f>
        <v>#N/A</v>
      </c>
      <c r="AY85"/>
      <c r="BC85" t="e">
        <f>VLOOKUP(BB85,Sheet2!$E$2:$I$222,3,FALSE)</f>
        <v>#N/A</v>
      </c>
      <c r="BD85" t="e">
        <f>VLOOKUP(BB85,Sheet2!$E$2:$I$222,4,FALSE)</f>
        <v>#N/A</v>
      </c>
      <c r="BE85" t="e">
        <f>VLOOKUP(BB85,Sheet2!$E$2:$I$222,5,FALSE)</f>
        <v>#N/A</v>
      </c>
      <c r="BF85"/>
      <c r="BJ85" t="e">
        <f>VLOOKUP(BI85,Sheet2!$E$2:$I$222,3,FALSE)</f>
        <v>#N/A</v>
      </c>
      <c r="BK85" t="e">
        <f>VLOOKUP(BI85,Sheet2!$E$2:$I$222,4,FALSE)</f>
        <v>#N/A</v>
      </c>
      <c r="BL85" t="e">
        <f>VLOOKUP(BI85,Sheet2!$E$2:$I$222,5,FALSE)</f>
        <v>#N/A</v>
      </c>
      <c r="BM85"/>
      <c r="BQ85" t="e">
        <f>VLOOKUP(BP85,Sheet2!$E$2:$I$222,3,FALSE)</f>
        <v>#N/A</v>
      </c>
      <c r="BR85" t="e">
        <f>VLOOKUP(BP85,Sheet2!$E$2:$I$222,4,FALSE)</f>
        <v>#N/A</v>
      </c>
      <c r="BS85" t="e">
        <f>VLOOKUP(BP85,Sheet2!$E$2:$I$222,5,FALSE)</f>
        <v>#N/A</v>
      </c>
      <c r="BT85"/>
      <c r="BX85" t="e">
        <f>VLOOKUP(BW85,Sheet2!$E$2:$I$222,3,FALSE)</f>
        <v>#N/A</v>
      </c>
      <c r="BY85" t="e">
        <f>VLOOKUP(BW85,Sheet2!$E$2:$I$222,4,FALSE)</f>
        <v>#N/A</v>
      </c>
      <c r="BZ85" t="e">
        <f>VLOOKUP(BW85,Sheet2!$E$2:$I$222,5,FALSE)</f>
        <v>#N/A</v>
      </c>
      <c r="CA85"/>
      <c r="CE85" t="e">
        <f>VLOOKUP(CD85,Sheet2!$E$2:$I$222,3,FALSE)</f>
        <v>#N/A</v>
      </c>
      <c r="CF85" t="e">
        <f>VLOOKUP(CD85,Sheet2!$E$2:$I$222,4,FALSE)</f>
        <v>#N/A</v>
      </c>
      <c r="CG85" t="e">
        <f>VLOOKUP(CD85,Sheet2!$E$2:$I$222,5,FALSE)</f>
        <v>#N/A</v>
      </c>
      <c r="CH85"/>
      <c r="CL85" t="e">
        <f>VLOOKUP(CK85,Sheet2!$E$2:$I$222,3,FALSE)</f>
        <v>#N/A</v>
      </c>
      <c r="CM85" t="e">
        <f>VLOOKUP(CK85,Sheet2!$E$2:$I$222,4,FALSE)</f>
        <v>#N/A</v>
      </c>
      <c r="CN85" t="e">
        <f>VLOOKUP(CK85,Sheet2!$E$2:$I$222,5,FALSE)</f>
        <v>#N/A</v>
      </c>
      <c r="CO85"/>
      <c r="CS85" t="e">
        <f>VLOOKUP(CR85,Sheet2!$E$2:$I$222,3,FALSE)</f>
        <v>#N/A</v>
      </c>
      <c r="CT85" t="e">
        <f>VLOOKUP(CR85,Sheet2!$E$2:$I$222,4,FALSE)</f>
        <v>#N/A</v>
      </c>
      <c r="CU85" t="e">
        <f>VLOOKUP(CR85,Sheet2!$E$2:$I$222,5,FALSE)</f>
        <v>#N/A</v>
      </c>
      <c r="CV85"/>
      <c r="CZ85" t="e">
        <f>VLOOKUP(CY85,Sheet2!$E$2:$I$222,3,FALSE)</f>
        <v>#N/A</v>
      </c>
      <c r="DA85" t="e">
        <f>VLOOKUP(CY85,Sheet2!$E$2:$I$222,4,FALSE)</f>
        <v>#N/A</v>
      </c>
      <c r="DB85" t="e">
        <f>VLOOKUP(CY85,Sheet2!$E$2:$I$222,5,FALSE)</f>
        <v>#N/A</v>
      </c>
      <c r="DC85"/>
      <c r="DG85" t="e">
        <f>VLOOKUP(DF85,Sheet2!$E$2:$I$222,3,FALSE)</f>
        <v>#N/A</v>
      </c>
      <c r="DH85" t="e">
        <f>VLOOKUP(DF85,Sheet2!$E$2:$I$222,4,FALSE)</f>
        <v>#N/A</v>
      </c>
      <c r="DI85" t="e">
        <f>VLOOKUP(DF85,Sheet2!$E$2:$I$222,5,FALSE)</f>
        <v>#N/A</v>
      </c>
    </row>
    <row r="86" spans="1:113" x14ac:dyDescent="0.25">
      <c r="A86">
        <v>86</v>
      </c>
      <c r="C86">
        <v>13115</v>
      </c>
      <c r="D86">
        <v>3115</v>
      </c>
      <c r="E86">
        <v>37.725670000000001</v>
      </c>
      <c r="F86">
        <v>-122.3943</v>
      </c>
      <c r="G86" t="s">
        <v>121</v>
      </c>
      <c r="H86" t="s">
        <v>2552</v>
      </c>
      <c r="I86" t="s">
        <v>4924</v>
      </c>
      <c r="J86" t="s">
        <v>4947</v>
      </c>
      <c r="M86" t="s">
        <v>5109</v>
      </c>
      <c r="Q86" t="s">
        <v>5924</v>
      </c>
      <c r="S86" t="s">
        <v>5988</v>
      </c>
      <c r="W86">
        <f t="shared" si="1"/>
        <v>2</v>
      </c>
      <c r="X86" t="s">
        <v>6810</v>
      </c>
      <c r="Y86" t="s">
        <v>6887</v>
      </c>
      <c r="AA86" t="e">
        <f>VLOOKUP($Z86,Sheet2!$E$2:$I$222,3,FALSE)</f>
        <v>#N/A</v>
      </c>
      <c r="AB86" t="e">
        <f>VLOOKUP($Z86,Sheet2!$E$2:$I$222,4,FALSE)</f>
        <v>#N/A</v>
      </c>
      <c r="AC86" t="e">
        <f>VLOOKUP($Z86,Sheet2!$E$2:$I$222,5,FALSE)</f>
        <v>#N/A</v>
      </c>
      <c r="AE86" t="s">
        <v>6865</v>
      </c>
      <c r="AF86" t="s">
        <v>6889</v>
      </c>
      <c r="AH86" t="e">
        <f>VLOOKUP(AG86,Sheet2!$E$2:$I$222,3,FALSE)</f>
        <v>#N/A</v>
      </c>
      <c r="AI86" t="e">
        <f>VLOOKUP(AG86,Sheet2!$E$2:$I$222,4,FALSE)</f>
        <v>#N/A</v>
      </c>
      <c r="AJ86" t="e">
        <f>VLOOKUP(AG86,Sheet2!$E$2:$I$222,5,FALSE)</f>
        <v>#N/A</v>
      </c>
      <c r="AK86"/>
      <c r="AO86" t="e">
        <f>VLOOKUP(AN86,Sheet2!$E$2:$I$222,3,FALSE)</f>
        <v>#N/A</v>
      </c>
      <c r="AP86" t="e">
        <f>VLOOKUP(AN86,Sheet2!$E$2:$I$222,4,FALSE)</f>
        <v>#N/A</v>
      </c>
      <c r="AQ86" t="e">
        <f>VLOOKUP(AN86,Sheet2!$E$2:$I$222,5,FALSE)</f>
        <v>#N/A</v>
      </c>
      <c r="AR86"/>
      <c r="AV86" t="e">
        <f>VLOOKUP(AU86,Sheet2!$E$2:$I$222,3,FALSE)</f>
        <v>#N/A</v>
      </c>
      <c r="AW86" t="e">
        <f>VLOOKUP(AU86,Sheet2!$E$2:$I$222,4,FALSE)</f>
        <v>#N/A</v>
      </c>
      <c r="AX86" t="e">
        <f>VLOOKUP(AU86,Sheet2!$E$2:$I$222,5,FALSE)</f>
        <v>#N/A</v>
      </c>
      <c r="AY86"/>
      <c r="BC86" t="e">
        <f>VLOOKUP(BB86,Sheet2!$E$2:$I$222,3,FALSE)</f>
        <v>#N/A</v>
      </c>
      <c r="BD86" t="e">
        <f>VLOOKUP(BB86,Sheet2!$E$2:$I$222,4,FALSE)</f>
        <v>#N/A</v>
      </c>
      <c r="BE86" t="e">
        <f>VLOOKUP(BB86,Sheet2!$E$2:$I$222,5,FALSE)</f>
        <v>#N/A</v>
      </c>
      <c r="BF86"/>
      <c r="BJ86" t="e">
        <f>VLOOKUP(BI86,Sheet2!$E$2:$I$222,3,FALSE)</f>
        <v>#N/A</v>
      </c>
      <c r="BK86" t="e">
        <f>VLOOKUP(BI86,Sheet2!$E$2:$I$222,4,FALSE)</f>
        <v>#N/A</v>
      </c>
      <c r="BL86" t="e">
        <f>VLOOKUP(BI86,Sheet2!$E$2:$I$222,5,FALSE)</f>
        <v>#N/A</v>
      </c>
      <c r="BM86"/>
      <c r="BQ86" t="e">
        <f>VLOOKUP(BP86,Sheet2!$E$2:$I$222,3,FALSE)</f>
        <v>#N/A</v>
      </c>
      <c r="BR86" t="e">
        <f>VLOOKUP(BP86,Sheet2!$E$2:$I$222,4,FALSE)</f>
        <v>#N/A</v>
      </c>
      <c r="BS86" t="e">
        <f>VLOOKUP(BP86,Sheet2!$E$2:$I$222,5,FALSE)</f>
        <v>#N/A</v>
      </c>
      <c r="BT86"/>
      <c r="BX86" t="e">
        <f>VLOOKUP(BW86,Sheet2!$E$2:$I$222,3,FALSE)</f>
        <v>#N/A</v>
      </c>
      <c r="BY86" t="e">
        <f>VLOOKUP(BW86,Sheet2!$E$2:$I$222,4,FALSE)</f>
        <v>#N/A</v>
      </c>
      <c r="BZ86" t="e">
        <f>VLOOKUP(BW86,Sheet2!$E$2:$I$222,5,FALSE)</f>
        <v>#N/A</v>
      </c>
      <c r="CA86"/>
      <c r="CE86" t="e">
        <f>VLOOKUP(CD86,Sheet2!$E$2:$I$222,3,FALSE)</f>
        <v>#N/A</v>
      </c>
      <c r="CF86" t="e">
        <f>VLOOKUP(CD86,Sheet2!$E$2:$I$222,4,FALSE)</f>
        <v>#N/A</v>
      </c>
      <c r="CG86" t="e">
        <f>VLOOKUP(CD86,Sheet2!$E$2:$I$222,5,FALSE)</f>
        <v>#N/A</v>
      </c>
      <c r="CH86"/>
      <c r="CL86" t="e">
        <f>VLOOKUP(CK86,Sheet2!$E$2:$I$222,3,FALSE)</f>
        <v>#N/A</v>
      </c>
      <c r="CM86" t="e">
        <f>VLOOKUP(CK86,Sheet2!$E$2:$I$222,4,FALSE)</f>
        <v>#N/A</v>
      </c>
      <c r="CN86" t="e">
        <f>VLOOKUP(CK86,Sheet2!$E$2:$I$222,5,FALSE)</f>
        <v>#N/A</v>
      </c>
      <c r="CO86"/>
      <c r="CS86" t="e">
        <f>VLOOKUP(CR86,Sheet2!$E$2:$I$222,3,FALSE)</f>
        <v>#N/A</v>
      </c>
      <c r="CT86" t="e">
        <f>VLOOKUP(CR86,Sheet2!$E$2:$I$222,4,FALSE)</f>
        <v>#N/A</v>
      </c>
      <c r="CU86" t="e">
        <f>VLOOKUP(CR86,Sheet2!$E$2:$I$222,5,FALSE)</f>
        <v>#N/A</v>
      </c>
      <c r="CV86"/>
      <c r="CZ86" t="e">
        <f>VLOOKUP(CY86,Sheet2!$E$2:$I$222,3,FALSE)</f>
        <v>#N/A</v>
      </c>
      <c r="DA86" t="e">
        <f>VLOOKUP(CY86,Sheet2!$E$2:$I$222,4,FALSE)</f>
        <v>#N/A</v>
      </c>
      <c r="DB86" t="e">
        <f>VLOOKUP(CY86,Sheet2!$E$2:$I$222,5,FALSE)</f>
        <v>#N/A</v>
      </c>
      <c r="DC86"/>
      <c r="DG86" t="e">
        <f>VLOOKUP(DF86,Sheet2!$E$2:$I$222,3,FALSE)</f>
        <v>#N/A</v>
      </c>
      <c r="DH86" t="e">
        <f>VLOOKUP(DF86,Sheet2!$E$2:$I$222,4,FALSE)</f>
        <v>#N/A</v>
      </c>
      <c r="DI86" t="e">
        <f>VLOOKUP(DF86,Sheet2!$E$2:$I$222,5,FALSE)</f>
        <v>#N/A</v>
      </c>
    </row>
    <row r="87" spans="1:113" x14ac:dyDescent="0.25">
      <c r="A87">
        <v>87</v>
      </c>
      <c r="C87">
        <v>13116</v>
      </c>
      <c r="D87">
        <v>3116</v>
      </c>
      <c r="E87">
        <v>37.725299999999997</v>
      </c>
      <c r="F87">
        <v>-122.3942</v>
      </c>
      <c r="G87" t="s">
        <v>121</v>
      </c>
      <c r="H87" t="s">
        <v>2552</v>
      </c>
      <c r="I87" t="s">
        <v>4925</v>
      </c>
      <c r="J87" t="s">
        <v>4947</v>
      </c>
      <c r="Q87" t="s">
        <v>5924</v>
      </c>
      <c r="S87" t="s">
        <v>6013</v>
      </c>
      <c r="W87">
        <f t="shared" si="1"/>
        <v>2</v>
      </c>
      <c r="X87" t="s">
        <v>6810</v>
      </c>
      <c r="Y87" t="s">
        <v>6885</v>
      </c>
      <c r="AA87" t="e">
        <f>VLOOKUP($Z87,Sheet2!$E$2:$I$222,3,FALSE)</f>
        <v>#N/A</v>
      </c>
      <c r="AB87" t="e">
        <f>VLOOKUP($Z87,Sheet2!$E$2:$I$222,4,FALSE)</f>
        <v>#N/A</v>
      </c>
      <c r="AC87" t="e">
        <f>VLOOKUP($Z87,Sheet2!$E$2:$I$222,5,FALSE)</f>
        <v>#N/A</v>
      </c>
      <c r="AE87" t="s">
        <v>6015</v>
      </c>
      <c r="AF87" t="s">
        <v>6889</v>
      </c>
      <c r="AH87" t="e">
        <f>VLOOKUP(AG87,Sheet2!$E$2:$I$222,3,FALSE)</f>
        <v>#N/A</v>
      </c>
      <c r="AI87" t="e">
        <f>VLOOKUP(AG87,Sheet2!$E$2:$I$222,4,FALSE)</f>
        <v>#N/A</v>
      </c>
      <c r="AJ87" t="e">
        <f>VLOOKUP(AG87,Sheet2!$E$2:$I$222,5,FALSE)</f>
        <v>#N/A</v>
      </c>
      <c r="AK87"/>
      <c r="AO87" t="e">
        <f>VLOOKUP(AN87,Sheet2!$E$2:$I$222,3,FALSE)</f>
        <v>#N/A</v>
      </c>
      <c r="AP87" t="e">
        <f>VLOOKUP(AN87,Sheet2!$E$2:$I$222,4,FALSE)</f>
        <v>#N/A</v>
      </c>
      <c r="AQ87" t="e">
        <f>VLOOKUP(AN87,Sheet2!$E$2:$I$222,5,FALSE)</f>
        <v>#N/A</v>
      </c>
      <c r="AR87"/>
      <c r="AV87" t="e">
        <f>VLOOKUP(AU87,Sheet2!$E$2:$I$222,3,FALSE)</f>
        <v>#N/A</v>
      </c>
      <c r="AW87" t="e">
        <f>VLOOKUP(AU87,Sheet2!$E$2:$I$222,4,FALSE)</f>
        <v>#N/A</v>
      </c>
      <c r="AX87" t="e">
        <f>VLOOKUP(AU87,Sheet2!$E$2:$I$222,5,FALSE)</f>
        <v>#N/A</v>
      </c>
      <c r="AY87"/>
      <c r="BC87" t="e">
        <f>VLOOKUP(BB87,Sheet2!$E$2:$I$222,3,FALSE)</f>
        <v>#N/A</v>
      </c>
      <c r="BD87" t="e">
        <f>VLOOKUP(BB87,Sheet2!$E$2:$I$222,4,FALSE)</f>
        <v>#N/A</v>
      </c>
      <c r="BE87" t="e">
        <f>VLOOKUP(BB87,Sheet2!$E$2:$I$222,5,FALSE)</f>
        <v>#N/A</v>
      </c>
      <c r="BF87"/>
      <c r="BJ87" t="e">
        <f>VLOOKUP(BI87,Sheet2!$E$2:$I$222,3,FALSE)</f>
        <v>#N/A</v>
      </c>
      <c r="BK87" t="e">
        <f>VLOOKUP(BI87,Sheet2!$E$2:$I$222,4,FALSE)</f>
        <v>#N/A</v>
      </c>
      <c r="BL87" t="e">
        <f>VLOOKUP(BI87,Sheet2!$E$2:$I$222,5,FALSE)</f>
        <v>#N/A</v>
      </c>
      <c r="BM87"/>
      <c r="BQ87" t="e">
        <f>VLOOKUP(BP87,Sheet2!$E$2:$I$222,3,FALSE)</f>
        <v>#N/A</v>
      </c>
      <c r="BR87" t="e">
        <f>VLOOKUP(BP87,Sheet2!$E$2:$I$222,4,FALSE)</f>
        <v>#N/A</v>
      </c>
      <c r="BS87" t="e">
        <f>VLOOKUP(BP87,Sheet2!$E$2:$I$222,5,FALSE)</f>
        <v>#N/A</v>
      </c>
      <c r="BT87"/>
      <c r="BX87" t="e">
        <f>VLOOKUP(BW87,Sheet2!$E$2:$I$222,3,FALSE)</f>
        <v>#N/A</v>
      </c>
      <c r="BY87" t="e">
        <f>VLOOKUP(BW87,Sheet2!$E$2:$I$222,4,FALSE)</f>
        <v>#N/A</v>
      </c>
      <c r="BZ87" t="e">
        <f>VLOOKUP(BW87,Sheet2!$E$2:$I$222,5,FALSE)</f>
        <v>#N/A</v>
      </c>
      <c r="CA87"/>
      <c r="CE87" t="e">
        <f>VLOOKUP(CD87,Sheet2!$E$2:$I$222,3,FALSE)</f>
        <v>#N/A</v>
      </c>
      <c r="CF87" t="e">
        <f>VLOOKUP(CD87,Sheet2!$E$2:$I$222,4,FALSE)</f>
        <v>#N/A</v>
      </c>
      <c r="CG87" t="e">
        <f>VLOOKUP(CD87,Sheet2!$E$2:$I$222,5,FALSE)</f>
        <v>#N/A</v>
      </c>
      <c r="CH87"/>
      <c r="CL87" t="e">
        <f>VLOOKUP(CK87,Sheet2!$E$2:$I$222,3,FALSE)</f>
        <v>#N/A</v>
      </c>
      <c r="CM87" t="e">
        <f>VLOOKUP(CK87,Sheet2!$E$2:$I$222,4,FALSE)</f>
        <v>#N/A</v>
      </c>
      <c r="CN87" t="e">
        <f>VLOOKUP(CK87,Sheet2!$E$2:$I$222,5,FALSE)</f>
        <v>#N/A</v>
      </c>
      <c r="CO87"/>
      <c r="CS87" t="e">
        <f>VLOOKUP(CR87,Sheet2!$E$2:$I$222,3,FALSE)</f>
        <v>#N/A</v>
      </c>
      <c r="CT87" t="e">
        <f>VLOOKUP(CR87,Sheet2!$E$2:$I$222,4,FALSE)</f>
        <v>#N/A</v>
      </c>
      <c r="CU87" t="e">
        <f>VLOOKUP(CR87,Sheet2!$E$2:$I$222,5,FALSE)</f>
        <v>#N/A</v>
      </c>
      <c r="CV87"/>
      <c r="CZ87" t="e">
        <f>VLOOKUP(CY87,Sheet2!$E$2:$I$222,3,FALSE)</f>
        <v>#N/A</v>
      </c>
      <c r="DA87" t="e">
        <f>VLOOKUP(CY87,Sheet2!$E$2:$I$222,4,FALSE)</f>
        <v>#N/A</v>
      </c>
      <c r="DB87" t="e">
        <f>VLOOKUP(CY87,Sheet2!$E$2:$I$222,5,FALSE)</f>
        <v>#N/A</v>
      </c>
      <c r="DC87"/>
      <c r="DG87" t="e">
        <f>VLOOKUP(DF87,Sheet2!$E$2:$I$222,3,FALSE)</f>
        <v>#N/A</v>
      </c>
      <c r="DH87" t="e">
        <f>VLOOKUP(DF87,Sheet2!$E$2:$I$222,4,FALSE)</f>
        <v>#N/A</v>
      </c>
      <c r="DI87" t="e">
        <f>VLOOKUP(DF87,Sheet2!$E$2:$I$222,5,FALSE)</f>
        <v>#N/A</v>
      </c>
    </row>
    <row r="88" spans="1:113" x14ac:dyDescent="0.25">
      <c r="A88">
        <v>88</v>
      </c>
      <c r="C88">
        <v>13122</v>
      </c>
      <c r="D88">
        <v>3122</v>
      </c>
      <c r="E88">
        <v>37.743099999999998</v>
      </c>
      <c r="F88">
        <v>-122.38766</v>
      </c>
      <c r="G88" t="s">
        <v>122</v>
      </c>
      <c r="H88" t="s">
        <v>2553</v>
      </c>
      <c r="I88" t="s">
        <v>4911</v>
      </c>
      <c r="J88" t="s">
        <v>4947</v>
      </c>
      <c r="Q88" t="s">
        <v>5924</v>
      </c>
      <c r="S88" t="s">
        <v>6015</v>
      </c>
      <c r="W88">
        <f t="shared" si="1"/>
        <v>1</v>
      </c>
      <c r="X88" t="s">
        <v>6015</v>
      </c>
      <c r="Y88" t="s">
        <v>6889</v>
      </c>
      <c r="AA88" t="e">
        <f>VLOOKUP($Z88,Sheet2!$E$2:$I$222,3,FALSE)</f>
        <v>#N/A</v>
      </c>
      <c r="AB88" t="e">
        <f>VLOOKUP($Z88,Sheet2!$E$2:$I$222,4,FALSE)</f>
        <v>#N/A</v>
      </c>
      <c r="AC88" t="e">
        <f>VLOOKUP($Z88,Sheet2!$E$2:$I$222,5,FALSE)</f>
        <v>#N/A</v>
      </c>
      <c r="AH88" t="e">
        <f>VLOOKUP(AG88,Sheet2!$E$2:$I$222,3,FALSE)</f>
        <v>#N/A</v>
      </c>
      <c r="AI88" t="e">
        <f>VLOOKUP(AG88,Sheet2!$E$2:$I$222,4,FALSE)</f>
        <v>#N/A</v>
      </c>
      <c r="AJ88" t="e">
        <f>VLOOKUP(AG88,Sheet2!$E$2:$I$222,5,FALSE)</f>
        <v>#N/A</v>
      </c>
      <c r="AK88"/>
      <c r="AO88" t="e">
        <f>VLOOKUP(AN88,Sheet2!$E$2:$I$222,3,FALSE)</f>
        <v>#N/A</v>
      </c>
      <c r="AP88" t="e">
        <f>VLOOKUP(AN88,Sheet2!$E$2:$I$222,4,FALSE)</f>
        <v>#N/A</v>
      </c>
      <c r="AQ88" t="e">
        <f>VLOOKUP(AN88,Sheet2!$E$2:$I$222,5,FALSE)</f>
        <v>#N/A</v>
      </c>
      <c r="AR88"/>
      <c r="AV88" t="e">
        <f>VLOOKUP(AU88,Sheet2!$E$2:$I$222,3,FALSE)</f>
        <v>#N/A</v>
      </c>
      <c r="AW88" t="e">
        <f>VLOOKUP(AU88,Sheet2!$E$2:$I$222,4,FALSE)</f>
        <v>#N/A</v>
      </c>
      <c r="AX88" t="e">
        <f>VLOOKUP(AU88,Sheet2!$E$2:$I$222,5,FALSE)</f>
        <v>#N/A</v>
      </c>
      <c r="AY88"/>
      <c r="BC88" t="e">
        <f>VLOOKUP(BB88,Sheet2!$E$2:$I$222,3,FALSE)</f>
        <v>#N/A</v>
      </c>
      <c r="BD88" t="e">
        <f>VLOOKUP(BB88,Sheet2!$E$2:$I$222,4,FALSE)</f>
        <v>#N/A</v>
      </c>
      <c r="BE88" t="e">
        <f>VLOOKUP(BB88,Sheet2!$E$2:$I$222,5,FALSE)</f>
        <v>#N/A</v>
      </c>
      <c r="BF88"/>
      <c r="BJ88" t="e">
        <f>VLOOKUP(BI88,Sheet2!$E$2:$I$222,3,FALSE)</f>
        <v>#N/A</v>
      </c>
      <c r="BK88" t="e">
        <f>VLOOKUP(BI88,Sheet2!$E$2:$I$222,4,FALSE)</f>
        <v>#N/A</v>
      </c>
      <c r="BL88" t="e">
        <f>VLOOKUP(BI88,Sheet2!$E$2:$I$222,5,FALSE)</f>
        <v>#N/A</v>
      </c>
      <c r="BM88"/>
      <c r="BQ88" t="e">
        <f>VLOOKUP(BP88,Sheet2!$E$2:$I$222,3,FALSE)</f>
        <v>#N/A</v>
      </c>
      <c r="BR88" t="e">
        <f>VLOOKUP(BP88,Sheet2!$E$2:$I$222,4,FALSE)</f>
        <v>#N/A</v>
      </c>
      <c r="BS88" t="e">
        <f>VLOOKUP(BP88,Sheet2!$E$2:$I$222,5,FALSE)</f>
        <v>#N/A</v>
      </c>
      <c r="BT88"/>
      <c r="BX88" t="e">
        <f>VLOOKUP(BW88,Sheet2!$E$2:$I$222,3,FALSE)</f>
        <v>#N/A</v>
      </c>
      <c r="BY88" t="e">
        <f>VLOOKUP(BW88,Sheet2!$E$2:$I$222,4,FALSE)</f>
        <v>#N/A</v>
      </c>
      <c r="BZ88" t="e">
        <f>VLOOKUP(BW88,Sheet2!$E$2:$I$222,5,FALSE)</f>
        <v>#N/A</v>
      </c>
      <c r="CA88"/>
      <c r="CE88" t="e">
        <f>VLOOKUP(CD88,Sheet2!$E$2:$I$222,3,FALSE)</f>
        <v>#N/A</v>
      </c>
      <c r="CF88" t="e">
        <f>VLOOKUP(CD88,Sheet2!$E$2:$I$222,4,FALSE)</f>
        <v>#N/A</v>
      </c>
      <c r="CG88" t="e">
        <f>VLOOKUP(CD88,Sheet2!$E$2:$I$222,5,FALSE)</f>
        <v>#N/A</v>
      </c>
      <c r="CH88"/>
      <c r="CL88" t="e">
        <f>VLOOKUP(CK88,Sheet2!$E$2:$I$222,3,FALSE)</f>
        <v>#N/A</v>
      </c>
      <c r="CM88" t="e">
        <f>VLOOKUP(CK88,Sheet2!$E$2:$I$222,4,FALSE)</f>
        <v>#N/A</v>
      </c>
      <c r="CN88" t="e">
        <f>VLOOKUP(CK88,Sheet2!$E$2:$I$222,5,FALSE)</f>
        <v>#N/A</v>
      </c>
      <c r="CO88"/>
      <c r="CS88" t="e">
        <f>VLOOKUP(CR88,Sheet2!$E$2:$I$222,3,FALSE)</f>
        <v>#N/A</v>
      </c>
      <c r="CT88" t="e">
        <f>VLOOKUP(CR88,Sheet2!$E$2:$I$222,4,FALSE)</f>
        <v>#N/A</v>
      </c>
      <c r="CU88" t="e">
        <f>VLOOKUP(CR88,Sheet2!$E$2:$I$222,5,FALSE)</f>
        <v>#N/A</v>
      </c>
      <c r="CV88"/>
      <c r="CZ88" t="e">
        <f>VLOOKUP(CY88,Sheet2!$E$2:$I$222,3,FALSE)</f>
        <v>#N/A</v>
      </c>
      <c r="DA88" t="e">
        <f>VLOOKUP(CY88,Sheet2!$E$2:$I$222,4,FALSE)</f>
        <v>#N/A</v>
      </c>
      <c r="DB88" t="e">
        <f>VLOOKUP(CY88,Sheet2!$E$2:$I$222,5,FALSE)</f>
        <v>#N/A</v>
      </c>
      <c r="DC88"/>
      <c r="DG88" t="e">
        <f>VLOOKUP(DF88,Sheet2!$E$2:$I$222,3,FALSE)</f>
        <v>#N/A</v>
      </c>
      <c r="DH88" t="e">
        <f>VLOOKUP(DF88,Sheet2!$E$2:$I$222,4,FALSE)</f>
        <v>#N/A</v>
      </c>
      <c r="DI88" t="e">
        <f>VLOOKUP(DF88,Sheet2!$E$2:$I$222,5,FALSE)</f>
        <v>#N/A</v>
      </c>
    </row>
    <row r="89" spans="1:113" x14ac:dyDescent="0.25">
      <c r="A89">
        <v>89</v>
      </c>
      <c r="C89">
        <v>13123</v>
      </c>
      <c r="D89">
        <v>3123</v>
      </c>
      <c r="E89">
        <v>37.742440000000002</v>
      </c>
      <c r="F89">
        <v>-122.38815</v>
      </c>
      <c r="G89" t="s">
        <v>122</v>
      </c>
      <c r="H89" t="s">
        <v>2553</v>
      </c>
      <c r="I89" t="s">
        <v>4913</v>
      </c>
      <c r="J89" t="s">
        <v>4947</v>
      </c>
      <c r="M89" t="s">
        <v>5109</v>
      </c>
      <c r="Q89" t="s">
        <v>5924</v>
      </c>
      <c r="R89">
        <v>100</v>
      </c>
      <c r="S89" t="s">
        <v>5988</v>
      </c>
      <c r="W89">
        <f t="shared" si="1"/>
        <v>2</v>
      </c>
      <c r="X89" t="s">
        <v>6810</v>
      </c>
      <c r="Y89" t="s">
        <v>6887</v>
      </c>
      <c r="AA89" t="e">
        <f>VLOOKUP($Z89,Sheet2!$E$2:$I$222,3,FALSE)</f>
        <v>#N/A</v>
      </c>
      <c r="AB89" t="e">
        <f>VLOOKUP($Z89,Sheet2!$E$2:$I$222,4,FALSE)</f>
        <v>#N/A</v>
      </c>
      <c r="AC89" t="e">
        <f>VLOOKUP($Z89,Sheet2!$E$2:$I$222,5,FALSE)</f>
        <v>#N/A</v>
      </c>
      <c r="AE89" t="s">
        <v>6865</v>
      </c>
      <c r="AF89" t="s">
        <v>6889</v>
      </c>
      <c r="AH89" t="e">
        <f>VLOOKUP(AG89,Sheet2!$E$2:$I$222,3,FALSE)</f>
        <v>#N/A</v>
      </c>
      <c r="AI89" t="e">
        <f>VLOOKUP(AG89,Sheet2!$E$2:$I$222,4,FALSE)</f>
        <v>#N/A</v>
      </c>
      <c r="AJ89" t="e">
        <f>VLOOKUP(AG89,Sheet2!$E$2:$I$222,5,FALSE)</f>
        <v>#N/A</v>
      </c>
      <c r="AK89"/>
      <c r="AO89" t="e">
        <f>VLOOKUP(AN89,Sheet2!$E$2:$I$222,3,FALSE)</f>
        <v>#N/A</v>
      </c>
      <c r="AP89" t="e">
        <f>VLOOKUP(AN89,Sheet2!$E$2:$I$222,4,FALSE)</f>
        <v>#N/A</v>
      </c>
      <c r="AQ89" t="e">
        <f>VLOOKUP(AN89,Sheet2!$E$2:$I$222,5,FALSE)</f>
        <v>#N/A</v>
      </c>
      <c r="AR89"/>
      <c r="AV89" t="e">
        <f>VLOOKUP(AU89,Sheet2!$E$2:$I$222,3,FALSE)</f>
        <v>#N/A</v>
      </c>
      <c r="AW89" t="e">
        <f>VLOOKUP(AU89,Sheet2!$E$2:$I$222,4,FALSE)</f>
        <v>#N/A</v>
      </c>
      <c r="AX89" t="e">
        <f>VLOOKUP(AU89,Sheet2!$E$2:$I$222,5,FALSE)</f>
        <v>#N/A</v>
      </c>
      <c r="AY89"/>
      <c r="BC89" t="e">
        <f>VLOOKUP(BB89,Sheet2!$E$2:$I$222,3,FALSE)</f>
        <v>#N/A</v>
      </c>
      <c r="BD89" t="e">
        <f>VLOOKUP(BB89,Sheet2!$E$2:$I$222,4,FALSE)</f>
        <v>#N/A</v>
      </c>
      <c r="BE89" t="e">
        <f>VLOOKUP(BB89,Sheet2!$E$2:$I$222,5,FALSE)</f>
        <v>#N/A</v>
      </c>
      <c r="BF89"/>
      <c r="BJ89" t="e">
        <f>VLOOKUP(BI89,Sheet2!$E$2:$I$222,3,FALSE)</f>
        <v>#N/A</v>
      </c>
      <c r="BK89" t="e">
        <f>VLOOKUP(BI89,Sheet2!$E$2:$I$222,4,FALSE)</f>
        <v>#N/A</v>
      </c>
      <c r="BL89" t="e">
        <f>VLOOKUP(BI89,Sheet2!$E$2:$I$222,5,FALSE)</f>
        <v>#N/A</v>
      </c>
      <c r="BM89"/>
      <c r="BQ89" t="e">
        <f>VLOOKUP(BP89,Sheet2!$E$2:$I$222,3,FALSE)</f>
        <v>#N/A</v>
      </c>
      <c r="BR89" t="e">
        <f>VLOOKUP(BP89,Sheet2!$E$2:$I$222,4,FALSE)</f>
        <v>#N/A</v>
      </c>
      <c r="BS89" t="e">
        <f>VLOOKUP(BP89,Sheet2!$E$2:$I$222,5,FALSE)</f>
        <v>#N/A</v>
      </c>
      <c r="BT89"/>
      <c r="BX89" t="e">
        <f>VLOOKUP(BW89,Sheet2!$E$2:$I$222,3,FALSE)</f>
        <v>#N/A</v>
      </c>
      <c r="BY89" t="e">
        <f>VLOOKUP(BW89,Sheet2!$E$2:$I$222,4,FALSE)</f>
        <v>#N/A</v>
      </c>
      <c r="BZ89" t="e">
        <f>VLOOKUP(BW89,Sheet2!$E$2:$I$222,5,FALSE)</f>
        <v>#N/A</v>
      </c>
      <c r="CA89"/>
      <c r="CE89" t="e">
        <f>VLOOKUP(CD89,Sheet2!$E$2:$I$222,3,FALSE)</f>
        <v>#N/A</v>
      </c>
      <c r="CF89" t="e">
        <f>VLOOKUP(CD89,Sheet2!$E$2:$I$222,4,FALSE)</f>
        <v>#N/A</v>
      </c>
      <c r="CG89" t="e">
        <f>VLOOKUP(CD89,Sheet2!$E$2:$I$222,5,FALSE)</f>
        <v>#N/A</v>
      </c>
      <c r="CH89"/>
      <c r="CL89" t="e">
        <f>VLOOKUP(CK89,Sheet2!$E$2:$I$222,3,FALSE)</f>
        <v>#N/A</v>
      </c>
      <c r="CM89" t="e">
        <f>VLOOKUP(CK89,Sheet2!$E$2:$I$222,4,FALSE)</f>
        <v>#N/A</v>
      </c>
      <c r="CN89" t="e">
        <f>VLOOKUP(CK89,Sheet2!$E$2:$I$222,5,FALSE)</f>
        <v>#N/A</v>
      </c>
      <c r="CO89"/>
      <c r="CS89" t="e">
        <f>VLOOKUP(CR89,Sheet2!$E$2:$I$222,3,FALSE)</f>
        <v>#N/A</v>
      </c>
      <c r="CT89" t="e">
        <f>VLOOKUP(CR89,Sheet2!$E$2:$I$222,4,FALSE)</f>
        <v>#N/A</v>
      </c>
      <c r="CU89" t="e">
        <f>VLOOKUP(CR89,Sheet2!$E$2:$I$222,5,FALSE)</f>
        <v>#N/A</v>
      </c>
      <c r="CV89"/>
      <c r="CZ89" t="e">
        <f>VLOOKUP(CY89,Sheet2!$E$2:$I$222,3,FALSE)</f>
        <v>#N/A</v>
      </c>
      <c r="DA89" t="e">
        <f>VLOOKUP(CY89,Sheet2!$E$2:$I$222,4,FALSE)</f>
        <v>#N/A</v>
      </c>
      <c r="DB89" t="e">
        <f>VLOOKUP(CY89,Sheet2!$E$2:$I$222,5,FALSE)</f>
        <v>#N/A</v>
      </c>
      <c r="DC89"/>
      <c r="DG89" t="e">
        <f>VLOOKUP(DF89,Sheet2!$E$2:$I$222,3,FALSE)</f>
        <v>#N/A</v>
      </c>
      <c r="DH89" t="e">
        <f>VLOOKUP(DF89,Sheet2!$E$2:$I$222,4,FALSE)</f>
        <v>#N/A</v>
      </c>
      <c r="DI89" t="e">
        <f>VLOOKUP(DF89,Sheet2!$E$2:$I$222,5,FALSE)</f>
        <v>#N/A</v>
      </c>
    </row>
    <row r="90" spans="1:113" x14ac:dyDescent="0.25">
      <c r="A90">
        <v>90</v>
      </c>
      <c r="C90">
        <v>13124</v>
      </c>
      <c r="D90">
        <v>3124</v>
      </c>
      <c r="E90">
        <v>37.784080000000003</v>
      </c>
      <c r="F90">
        <v>-122.39917</v>
      </c>
      <c r="G90" t="s">
        <v>123</v>
      </c>
      <c r="H90" t="s">
        <v>2554</v>
      </c>
      <c r="I90" t="s">
        <v>4912</v>
      </c>
      <c r="J90" t="s">
        <v>4946</v>
      </c>
      <c r="K90" t="s">
        <v>4963</v>
      </c>
      <c r="N90" t="s">
        <v>5136</v>
      </c>
      <c r="Q90" t="s">
        <v>5924</v>
      </c>
      <c r="R90">
        <v>197</v>
      </c>
      <c r="S90" t="s">
        <v>6016</v>
      </c>
      <c r="W90">
        <f t="shared" si="1"/>
        <v>6</v>
      </c>
      <c r="X90" t="s">
        <v>6815</v>
      </c>
      <c r="Y90" t="s">
        <v>6886</v>
      </c>
      <c r="Z90" s="59" t="s">
        <v>6895</v>
      </c>
      <c r="AA90" t="str">
        <f>VLOOKUP($Z90,Sheet2!$E$2:$I$222,3,FALSE)</f>
        <v>To Fisherman's Wharf</v>
      </c>
      <c r="AB90" t="str">
        <f>VLOOKUP($Z90,Sheet2!$E$2:$I$222,4,FALSE)</f>
        <v>Daily ~ 8:30am-12am</v>
      </c>
      <c r="AC90" t="str">
        <f>VLOOKUP($Z90,Sheet2!$E$2:$I$222,5,FALSE)</f>
        <v>Except M-F ~ 6am-10am: Use 8AX/BX</v>
      </c>
      <c r="AE90" t="s">
        <v>6867</v>
      </c>
      <c r="AF90" t="s">
        <v>6885</v>
      </c>
      <c r="AH90" t="e">
        <f>VLOOKUP(AG90,Sheet2!$E$2:$I$222,3,FALSE)</f>
        <v>#N/A</v>
      </c>
      <c r="AI90" t="e">
        <f>VLOOKUP(AG90,Sheet2!$E$2:$I$222,4,FALSE)</f>
        <v>#N/A</v>
      </c>
      <c r="AJ90" t="e">
        <f>VLOOKUP(AG90,Sheet2!$E$2:$I$222,5,FALSE)</f>
        <v>#N/A</v>
      </c>
      <c r="AK90"/>
      <c r="AL90" t="s">
        <v>6881</v>
      </c>
      <c r="AM90" t="s">
        <v>6885</v>
      </c>
      <c r="AO90" t="e">
        <f>VLOOKUP(AN90,Sheet2!$E$2:$I$222,3,FALSE)</f>
        <v>#N/A</v>
      </c>
      <c r="AP90" t="e">
        <f>VLOOKUP(AN90,Sheet2!$E$2:$I$222,4,FALSE)</f>
        <v>#N/A</v>
      </c>
      <c r="AQ90" t="e">
        <f>VLOOKUP(AN90,Sheet2!$E$2:$I$222,5,FALSE)</f>
        <v>#N/A</v>
      </c>
      <c r="AR90"/>
      <c r="AS90" t="s">
        <v>6819</v>
      </c>
      <c r="AT90" t="s">
        <v>6887</v>
      </c>
      <c r="AV90" t="e">
        <f>VLOOKUP(AU90,Sheet2!$E$2:$I$222,3,FALSE)</f>
        <v>#N/A</v>
      </c>
      <c r="AW90" t="e">
        <f>VLOOKUP(AU90,Sheet2!$E$2:$I$222,4,FALSE)</f>
        <v>#N/A</v>
      </c>
      <c r="AX90" t="e">
        <f>VLOOKUP(AU90,Sheet2!$E$2:$I$222,5,FALSE)</f>
        <v>#N/A</v>
      </c>
      <c r="AY90"/>
      <c r="AZ90" t="s">
        <v>6982</v>
      </c>
      <c r="BA90" t="s">
        <v>6888</v>
      </c>
      <c r="BB90" s="59" t="s">
        <v>6988</v>
      </c>
      <c r="BC90" t="str">
        <f>VLOOKUP(BB90,Sheet2!$E$2:$I$222,3,FALSE)</f>
        <v>To The Presidio</v>
      </c>
      <c r="BD90" t="str">
        <f>VLOOKUP(BB90,Sheet2!$E$2:$I$222,4,FALSE)</f>
        <v>Lyon &amp; Greenwich</v>
      </c>
      <c r="BE90" t="str">
        <f>VLOOKUP(BB90,Sheet2!$E$2:$I$222,5,FALSE)</f>
        <v>Daily ~ 6am-12am</v>
      </c>
      <c r="BF90"/>
      <c r="BG90" t="s">
        <v>6810</v>
      </c>
      <c r="BH90" t="s">
        <v>6885</v>
      </c>
      <c r="BJ90" t="e">
        <f>VLOOKUP(BI90,Sheet2!$E$2:$I$222,3,FALSE)</f>
        <v>#N/A</v>
      </c>
      <c r="BK90" t="e">
        <f>VLOOKUP(BI90,Sheet2!$E$2:$I$222,4,FALSE)</f>
        <v>#N/A</v>
      </c>
      <c r="BL90" t="e">
        <f>VLOOKUP(BI90,Sheet2!$E$2:$I$222,5,FALSE)</f>
        <v>#N/A</v>
      </c>
      <c r="BM90"/>
      <c r="BQ90" t="e">
        <f>VLOOKUP(BP90,Sheet2!$E$2:$I$222,3,FALSE)</f>
        <v>#N/A</v>
      </c>
      <c r="BR90" t="e">
        <f>VLOOKUP(BP90,Sheet2!$E$2:$I$222,4,FALSE)</f>
        <v>#N/A</v>
      </c>
      <c r="BS90" t="e">
        <f>VLOOKUP(BP90,Sheet2!$E$2:$I$222,5,FALSE)</f>
        <v>#N/A</v>
      </c>
      <c r="BT90"/>
      <c r="BX90" t="e">
        <f>VLOOKUP(BW90,Sheet2!$E$2:$I$222,3,FALSE)</f>
        <v>#N/A</v>
      </c>
      <c r="BY90" t="e">
        <f>VLOOKUP(BW90,Sheet2!$E$2:$I$222,4,FALSE)</f>
        <v>#N/A</v>
      </c>
      <c r="BZ90" t="e">
        <f>VLOOKUP(BW90,Sheet2!$E$2:$I$222,5,FALSE)</f>
        <v>#N/A</v>
      </c>
      <c r="CA90"/>
      <c r="CE90" t="e">
        <f>VLOOKUP(CD90,Sheet2!$E$2:$I$222,3,FALSE)</f>
        <v>#N/A</v>
      </c>
      <c r="CF90" t="e">
        <f>VLOOKUP(CD90,Sheet2!$E$2:$I$222,4,FALSE)</f>
        <v>#N/A</v>
      </c>
      <c r="CG90" t="e">
        <f>VLOOKUP(CD90,Sheet2!$E$2:$I$222,5,FALSE)</f>
        <v>#N/A</v>
      </c>
      <c r="CH90"/>
      <c r="CL90" t="e">
        <f>VLOOKUP(CK90,Sheet2!$E$2:$I$222,3,FALSE)</f>
        <v>#N/A</v>
      </c>
      <c r="CM90" t="e">
        <f>VLOOKUP(CK90,Sheet2!$E$2:$I$222,4,FALSE)</f>
        <v>#N/A</v>
      </c>
      <c r="CN90" t="e">
        <f>VLOOKUP(CK90,Sheet2!$E$2:$I$222,5,FALSE)</f>
        <v>#N/A</v>
      </c>
      <c r="CO90"/>
      <c r="CS90" t="e">
        <f>VLOOKUP(CR90,Sheet2!$E$2:$I$222,3,FALSE)</f>
        <v>#N/A</v>
      </c>
      <c r="CT90" t="e">
        <f>VLOOKUP(CR90,Sheet2!$E$2:$I$222,4,FALSE)</f>
        <v>#N/A</v>
      </c>
      <c r="CU90" t="e">
        <f>VLOOKUP(CR90,Sheet2!$E$2:$I$222,5,FALSE)</f>
        <v>#N/A</v>
      </c>
      <c r="CV90"/>
      <c r="CZ90" t="e">
        <f>VLOOKUP(CY90,Sheet2!$E$2:$I$222,3,FALSE)</f>
        <v>#N/A</v>
      </c>
      <c r="DA90" t="e">
        <f>VLOOKUP(CY90,Sheet2!$E$2:$I$222,4,FALSE)</f>
        <v>#N/A</v>
      </c>
      <c r="DB90" t="e">
        <f>VLOOKUP(CY90,Sheet2!$E$2:$I$222,5,FALSE)</f>
        <v>#N/A</v>
      </c>
      <c r="DC90"/>
      <c r="DG90" t="e">
        <f>VLOOKUP(DF90,Sheet2!$E$2:$I$222,3,FALSE)</f>
        <v>#N/A</v>
      </c>
      <c r="DH90" t="e">
        <f>VLOOKUP(DF90,Sheet2!$E$2:$I$222,4,FALSE)</f>
        <v>#N/A</v>
      </c>
      <c r="DI90" t="e">
        <f>VLOOKUP(DF90,Sheet2!$E$2:$I$222,5,FALSE)</f>
        <v>#N/A</v>
      </c>
    </row>
    <row r="91" spans="1:113" x14ac:dyDescent="0.25">
      <c r="A91">
        <v>91</v>
      </c>
      <c r="C91">
        <v>13127</v>
      </c>
      <c r="D91">
        <v>3127</v>
      </c>
      <c r="E91">
        <v>37.740119999999997</v>
      </c>
      <c r="F91">
        <v>-122.3887</v>
      </c>
      <c r="G91" t="s">
        <v>124</v>
      </c>
      <c r="H91" t="s">
        <v>2555</v>
      </c>
      <c r="I91" t="s">
        <v>4925</v>
      </c>
      <c r="J91" t="s">
        <v>4946</v>
      </c>
      <c r="K91" t="s">
        <v>4967</v>
      </c>
      <c r="L91" t="s">
        <v>5108</v>
      </c>
      <c r="Q91" t="s">
        <v>5924</v>
      </c>
      <c r="R91">
        <v>111</v>
      </c>
      <c r="S91" t="s">
        <v>6017</v>
      </c>
      <c r="W91">
        <f t="shared" si="1"/>
        <v>3</v>
      </c>
      <c r="X91" t="s">
        <v>6811</v>
      </c>
      <c r="Y91" t="s">
        <v>6886</v>
      </c>
      <c r="Z91" s="59" t="s">
        <v>6892</v>
      </c>
      <c r="AA91" t="str">
        <f>VLOOKUP($Z91,Sheet2!$E$2:$I$222,3,FALSE)</f>
        <v>To Bayview District</v>
      </c>
      <c r="AB91" t="str">
        <f>VLOOKUP($Z91,Sheet2!$E$2:$I$222,4,FALSE)</f>
        <v>Newhall &amp; Hudson</v>
      </c>
      <c r="AC91" t="str">
        <f>VLOOKUP($Z91,Sheet2!$E$2:$I$222,5,FALSE)</f>
        <v>Daily ~ 6am-12am</v>
      </c>
      <c r="AE91" t="s">
        <v>6810</v>
      </c>
      <c r="AF91" t="s">
        <v>6885</v>
      </c>
      <c r="AH91" t="e">
        <f>VLOOKUP(AG91,Sheet2!$E$2:$I$222,3,FALSE)</f>
        <v>#N/A</v>
      </c>
      <c r="AI91" t="e">
        <f>VLOOKUP(AG91,Sheet2!$E$2:$I$222,4,FALSE)</f>
        <v>#N/A</v>
      </c>
      <c r="AJ91" t="e">
        <f>VLOOKUP(AG91,Sheet2!$E$2:$I$222,5,FALSE)</f>
        <v>#N/A</v>
      </c>
      <c r="AK91"/>
      <c r="AL91" t="s">
        <v>6015</v>
      </c>
      <c r="AM91" t="s">
        <v>6889</v>
      </c>
      <c r="AO91" t="e">
        <f>VLOOKUP(AN91,Sheet2!$E$2:$I$222,3,FALSE)</f>
        <v>#N/A</v>
      </c>
      <c r="AP91" t="e">
        <f>VLOOKUP(AN91,Sheet2!$E$2:$I$222,4,FALSE)</f>
        <v>#N/A</v>
      </c>
      <c r="AQ91" t="e">
        <f>VLOOKUP(AN91,Sheet2!$E$2:$I$222,5,FALSE)</f>
        <v>#N/A</v>
      </c>
      <c r="AR91"/>
      <c r="AV91" t="e">
        <f>VLOOKUP(AU91,Sheet2!$E$2:$I$222,3,FALSE)</f>
        <v>#N/A</v>
      </c>
      <c r="AW91" t="e">
        <f>VLOOKUP(AU91,Sheet2!$E$2:$I$222,4,FALSE)</f>
        <v>#N/A</v>
      </c>
      <c r="AX91" t="e">
        <f>VLOOKUP(AU91,Sheet2!$E$2:$I$222,5,FALSE)</f>
        <v>#N/A</v>
      </c>
      <c r="AY91"/>
      <c r="BC91" t="e">
        <f>VLOOKUP(BB91,Sheet2!$E$2:$I$222,3,FALSE)</f>
        <v>#N/A</v>
      </c>
      <c r="BD91" t="e">
        <f>VLOOKUP(BB91,Sheet2!$E$2:$I$222,4,FALSE)</f>
        <v>#N/A</v>
      </c>
      <c r="BE91" t="e">
        <f>VLOOKUP(BB91,Sheet2!$E$2:$I$222,5,FALSE)</f>
        <v>#N/A</v>
      </c>
      <c r="BF91"/>
      <c r="BJ91" t="e">
        <f>VLOOKUP(BI91,Sheet2!$E$2:$I$222,3,FALSE)</f>
        <v>#N/A</v>
      </c>
      <c r="BK91" t="e">
        <f>VLOOKUP(BI91,Sheet2!$E$2:$I$222,4,FALSE)</f>
        <v>#N/A</v>
      </c>
      <c r="BL91" t="e">
        <f>VLOOKUP(BI91,Sheet2!$E$2:$I$222,5,FALSE)</f>
        <v>#N/A</v>
      </c>
      <c r="BM91"/>
      <c r="BQ91" t="e">
        <f>VLOOKUP(BP91,Sheet2!$E$2:$I$222,3,FALSE)</f>
        <v>#N/A</v>
      </c>
      <c r="BR91" t="e">
        <f>VLOOKUP(BP91,Sheet2!$E$2:$I$222,4,FALSE)</f>
        <v>#N/A</v>
      </c>
      <c r="BS91" t="e">
        <f>VLOOKUP(BP91,Sheet2!$E$2:$I$222,5,FALSE)</f>
        <v>#N/A</v>
      </c>
      <c r="BT91"/>
      <c r="BX91" t="e">
        <f>VLOOKUP(BW91,Sheet2!$E$2:$I$222,3,FALSE)</f>
        <v>#N/A</v>
      </c>
      <c r="BY91" t="e">
        <f>VLOOKUP(BW91,Sheet2!$E$2:$I$222,4,FALSE)</f>
        <v>#N/A</v>
      </c>
      <c r="BZ91" t="e">
        <f>VLOOKUP(BW91,Sheet2!$E$2:$I$222,5,FALSE)</f>
        <v>#N/A</v>
      </c>
      <c r="CA91"/>
      <c r="CE91" t="e">
        <f>VLOOKUP(CD91,Sheet2!$E$2:$I$222,3,FALSE)</f>
        <v>#N/A</v>
      </c>
      <c r="CF91" t="e">
        <f>VLOOKUP(CD91,Sheet2!$E$2:$I$222,4,FALSE)</f>
        <v>#N/A</v>
      </c>
      <c r="CG91" t="e">
        <f>VLOOKUP(CD91,Sheet2!$E$2:$I$222,5,FALSE)</f>
        <v>#N/A</v>
      </c>
      <c r="CH91"/>
      <c r="CL91" t="e">
        <f>VLOOKUP(CK91,Sheet2!$E$2:$I$222,3,FALSE)</f>
        <v>#N/A</v>
      </c>
      <c r="CM91" t="e">
        <f>VLOOKUP(CK91,Sheet2!$E$2:$I$222,4,FALSE)</f>
        <v>#N/A</v>
      </c>
      <c r="CN91" t="e">
        <f>VLOOKUP(CK91,Sheet2!$E$2:$I$222,5,FALSE)</f>
        <v>#N/A</v>
      </c>
      <c r="CO91"/>
      <c r="CS91" t="e">
        <f>VLOOKUP(CR91,Sheet2!$E$2:$I$222,3,FALSE)</f>
        <v>#N/A</v>
      </c>
      <c r="CT91" t="e">
        <f>VLOOKUP(CR91,Sheet2!$E$2:$I$222,4,FALSE)</f>
        <v>#N/A</v>
      </c>
      <c r="CU91" t="e">
        <f>VLOOKUP(CR91,Sheet2!$E$2:$I$222,5,FALSE)</f>
        <v>#N/A</v>
      </c>
      <c r="CV91"/>
      <c r="CZ91" t="e">
        <f>VLOOKUP(CY91,Sheet2!$E$2:$I$222,3,FALSE)</f>
        <v>#N/A</v>
      </c>
      <c r="DA91" t="e">
        <f>VLOOKUP(CY91,Sheet2!$E$2:$I$222,4,FALSE)</f>
        <v>#N/A</v>
      </c>
      <c r="DB91" t="e">
        <f>VLOOKUP(CY91,Sheet2!$E$2:$I$222,5,FALSE)</f>
        <v>#N/A</v>
      </c>
      <c r="DC91"/>
      <c r="DG91" t="e">
        <f>VLOOKUP(DF91,Sheet2!$E$2:$I$222,3,FALSE)</f>
        <v>#N/A</v>
      </c>
      <c r="DH91" t="e">
        <f>VLOOKUP(DF91,Sheet2!$E$2:$I$222,4,FALSE)</f>
        <v>#N/A</v>
      </c>
      <c r="DI91" t="e">
        <f>VLOOKUP(DF91,Sheet2!$E$2:$I$222,5,FALSE)</f>
        <v>#N/A</v>
      </c>
    </row>
    <row r="92" spans="1:113" x14ac:dyDescent="0.25">
      <c r="A92">
        <v>92</v>
      </c>
      <c r="C92">
        <v>13128</v>
      </c>
      <c r="D92">
        <v>3128</v>
      </c>
      <c r="E92">
        <v>37.784950000000002</v>
      </c>
      <c r="F92">
        <v>-122.40027000000001</v>
      </c>
      <c r="G92" t="s">
        <v>125</v>
      </c>
      <c r="H92" t="s">
        <v>2556</v>
      </c>
      <c r="I92" t="s">
        <v>4909</v>
      </c>
      <c r="J92" t="s">
        <v>4946</v>
      </c>
      <c r="K92" t="s">
        <v>4962</v>
      </c>
      <c r="Q92" t="s">
        <v>5924</v>
      </c>
      <c r="S92" t="s">
        <v>6016</v>
      </c>
      <c r="W92">
        <f t="shared" si="1"/>
        <v>6</v>
      </c>
      <c r="X92" t="s">
        <v>6815</v>
      </c>
      <c r="Y92" t="s">
        <v>6886</v>
      </c>
      <c r="Z92" s="59" t="s">
        <v>6895</v>
      </c>
      <c r="AA92" t="str">
        <f>VLOOKUP($Z92,Sheet2!$E$2:$I$222,3,FALSE)</f>
        <v>To Fisherman's Wharf</v>
      </c>
      <c r="AB92" t="str">
        <f>VLOOKUP($Z92,Sheet2!$E$2:$I$222,4,FALSE)</f>
        <v>Daily ~ 8:30am-12am</v>
      </c>
      <c r="AC92" t="str">
        <f>VLOOKUP($Z92,Sheet2!$E$2:$I$222,5,FALSE)</f>
        <v>Except M-F ~ 6am-10am: Use 8AX/BX</v>
      </c>
      <c r="AE92" t="s">
        <v>6867</v>
      </c>
      <c r="AF92" t="s">
        <v>6885</v>
      </c>
      <c r="AH92" t="e">
        <f>VLOOKUP(AG92,Sheet2!$E$2:$I$222,3,FALSE)</f>
        <v>#N/A</v>
      </c>
      <c r="AI92" t="e">
        <f>VLOOKUP(AG92,Sheet2!$E$2:$I$222,4,FALSE)</f>
        <v>#N/A</v>
      </c>
      <c r="AJ92" t="e">
        <f>VLOOKUP(AG92,Sheet2!$E$2:$I$222,5,FALSE)</f>
        <v>#N/A</v>
      </c>
      <c r="AK92"/>
      <c r="AL92" t="s">
        <v>6881</v>
      </c>
      <c r="AM92" t="s">
        <v>6885</v>
      </c>
      <c r="AO92" t="e">
        <f>VLOOKUP(AN92,Sheet2!$E$2:$I$222,3,FALSE)</f>
        <v>#N/A</v>
      </c>
      <c r="AP92" t="e">
        <f>VLOOKUP(AN92,Sheet2!$E$2:$I$222,4,FALSE)</f>
        <v>#N/A</v>
      </c>
      <c r="AQ92" t="e">
        <f>VLOOKUP(AN92,Sheet2!$E$2:$I$222,5,FALSE)</f>
        <v>#N/A</v>
      </c>
      <c r="AR92"/>
      <c r="AS92" t="s">
        <v>6819</v>
      </c>
      <c r="AT92" t="s">
        <v>6887</v>
      </c>
      <c r="AV92" t="e">
        <f>VLOOKUP(AU92,Sheet2!$E$2:$I$222,3,FALSE)</f>
        <v>#N/A</v>
      </c>
      <c r="AW92" t="e">
        <f>VLOOKUP(AU92,Sheet2!$E$2:$I$222,4,FALSE)</f>
        <v>#N/A</v>
      </c>
      <c r="AX92" t="e">
        <f>VLOOKUP(AU92,Sheet2!$E$2:$I$222,5,FALSE)</f>
        <v>#N/A</v>
      </c>
      <c r="AY92"/>
      <c r="AZ92" t="s">
        <v>6982</v>
      </c>
      <c r="BA92" t="s">
        <v>6888</v>
      </c>
      <c r="BB92" s="59" t="s">
        <v>6988</v>
      </c>
      <c r="BC92" t="str">
        <f>VLOOKUP(BB92,Sheet2!$E$2:$I$222,3,FALSE)</f>
        <v>To The Presidio</v>
      </c>
      <c r="BD92" t="str">
        <f>VLOOKUP(BB92,Sheet2!$E$2:$I$222,4,FALSE)</f>
        <v>Lyon &amp; Greenwich</v>
      </c>
      <c r="BE92" t="str">
        <f>VLOOKUP(BB92,Sheet2!$E$2:$I$222,5,FALSE)</f>
        <v>Daily ~ 6am-12am</v>
      </c>
      <c r="BF92"/>
      <c r="BG92" t="s">
        <v>6810</v>
      </c>
      <c r="BH92" t="s">
        <v>6885</v>
      </c>
      <c r="BJ92" t="e">
        <f>VLOOKUP(BI92,Sheet2!$E$2:$I$222,3,FALSE)</f>
        <v>#N/A</v>
      </c>
      <c r="BK92" t="e">
        <f>VLOOKUP(BI92,Sheet2!$E$2:$I$222,4,FALSE)</f>
        <v>#N/A</v>
      </c>
      <c r="BL92" t="e">
        <f>VLOOKUP(BI92,Sheet2!$E$2:$I$222,5,FALSE)</f>
        <v>#N/A</v>
      </c>
      <c r="BM92"/>
      <c r="BQ92" t="e">
        <f>VLOOKUP(BP92,Sheet2!$E$2:$I$222,3,FALSE)</f>
        <v>#N/A</v>
      </c>
      <c r="BR92" t="e">
        <f>VLOOKUP(BP92,Sheet2!$E$2:$I$222,4,FALSE)</f>
        <v>#N/A</v>
      </c>
      <c r="BS92" t="e">
        <f>VLOOKUP(BP92,Sheet2!$E$2:$I$222,5,FALSE)</f>
        <v>#N/A</v>
      </c>
      <c r="BT92"/>
      <c r="BX92" t="e">
        <f>VLOOKUP(BW92,Sheet2!$E$2:$I$222,3,FALSE)</f>
        <v>#N/A</v>
      </c>
      <c r="BY92" t="e">
        <f>VLOOKUP(BW92,Sheet2!$E$2:$I$222,4,FALSE)</f>
        <v>#N/A</v>
      </c>
      <c r="BZ92" t="e">
        <f>VLOOKUP(BW92,Sheet2!$E$2:$I$222,5,FALSE)</f>
        <v>#N/A</v>
      </c>
      <c r="CA92"/>
      <c r="CE92" t="e">
        <f>VLOOKUP(CD92,Sheet2!$E$2:$I$222,3,FALSE)</f>
        <v>#N/A</v>
      </c>
      <c r="CF92" t="e">
        <f>VLOOKUP(CD92,Sheet2!$E$2:$I$222,4,FALSE)</f>
        <v>#N/A</v>
      </c>
      <c r="CG92" t="e">
        <f>VLOOKUP(CD92,Sheet2!$E$2:$I$222,5,FALSE)</f>
        <v>#N/A</v>
      </c>
      <c r="CH92"/>
      <c r="CL92" t="e">
        <f>VLOOKUP(CK92,Sheet2!$E$2:$I$222,3,FALSE)</f>
        <v>#N/A</v>
      </c>
      <c r="CM92" t="e">
        <f>VLOOKUP(CK92,Sheet2!$E$2:$I$222,4,FALSE)</f>
        <v>#N/A</v>
      </c>
      <c r="CN92" t="e">
        <f>VLOOKUP(CK92,Sheet2!$E$2:$I$222,5,FALSE)</f>
        <v>#N/A</v>
      </c>
      <c r="CO92"/>
      <c r="CS92" t="e">
        <f>VLOOKUP(CR92,Sheet2!$E$2:$I$222,3,FALSE)</f>
        <v>#N/A</v>
      </c>
      <c r="CT92" t="e">
        <f>VLOOKUP(CR92,Sheet2!$E$2:$I$222,4,FALSE)</f>
        <v>#N/A</v>
      </c>
      <c r="CU92" t="e">
        <f>VLOOKUP(CR92,Sheet2!$E$2:$I$222,5,FALSE)</f>
        <v>#N/A</v>
      </c>
      <c r="CV92"/>
      <c r="CZ92" t="e">
        <f>VLOOKUP(CY92,Sheet2!$E$2:$I$222,3,FALSE)</f>
        <v>#N/A</v>
      </c>
      <c r="DA92" t="e">
        <f>VLOOKUP(CY92,Sheet2!$E$2:$I$222,4,FALSE)</f>
        <v>#N/A</v>
      </c>
      <c r="DB92" t="e">
        <f>VLOOKUP(CY92,Sheet2!$E$2:$I$222,5,FALSE)</f>
        <v>#N/A</v>
      </c>
      <c r="DC92"/>
      <c r="DG92" t="e">
        <f>VLOOKUP(DF92,Sheet2!$E$2:$I$222,3,FALSE)</f>
        <v>#N/A</v>
      </c>
      <c r="DH92" t="e">
        <f>VLOOKUP(DF92,Sheet2!$E$2:$I$222,4,FALSE)</f>
        <v>#N/A</v>
      </c>
      <c r="DI92" t="e">
        <f>VLOOKUP(DF92,Sheet2!$E$2:$I$222,5,FALSE)</f>
        <v>#N/A</v>
      </c>
    </row>
    <row r="93" spans="1:113" x14ac:dyDescent="0.25">
      <c r="A93">
        <v>93</v>
      </c>
      <c r="C93">
        <v>13129</v>
      </c>
      <c r="D93">
        <v>3129</v>
      </c>
      <c r="E93">
        <v>37.739319999999999</v>
      </c>
      <c r="F93">
        <v>-122.38925999999999</v>
      </c>
      <c r="G93" t="s">
        <v>126</v>
      </c>
      <c r="H93" t="s">
        <v>2557</v>
      </c>
      <c r="I93" t="s">
        <v>4913</v>
      </c>
      <c r="J93" t="s">
        <v>4946</v>
      </c>
      <c r="K93" t="s">
        <v>4973</v>
      </c>
      <c r="L93" t="s">
        <v>5108</v>
      </c>
      <c r="Q93" t="s">
        <v>5924</v>
      </c>
      <c r="R93">
        <v>1445</v>
      </c>
      <c r="S93" t="s">
        <v>6018</v>
      </c>
      <c r="W93">
        <f t="shared" si="1"/>
        <v>3</v>
      </c>
      <c r="X93" t="s">
        <v>6811</v>
      </c>
      <c r="Y93" t="s">
        <v>6888</v>
      </c>
      <c r="Z93" s="59" t="s">
        <v>6891</v>
      </c>
      <c r="AA93" t="str">
        <f>VLOOKUP($Z93,Sheet2!$E$2:$I$222,3,FALSE)</f>
        <v>To Daly City BART</v>
      </c>
      <c r="AB93">
        <f>VLOOKUP($Z93,Sheet2!$E$2:$I$222,4,FALSE)</f>
        <v>0</v>
      </c>
      <c r="AC93" t="str">
        <f>VLOOKUP($Z93,Sheet2!$E$2:$I$222,5,FALSE)</f>
        <v>Daily ~ 6am-12am</v>
      </c>
      <c r="AE93" t="s">
        <v>6810</v>
      </c>
      <c r="AF93" t="s">
        <v>6887</v>
      </c>
      <c r="AH93" t="e">
        <f>VLOOKUP(AG93,Sheet2!$E$2:$I$222,3,FALSE)</f>
        <v>#N/A</v>
      </c>
      <c r="AI93" t="e">
        <f>VLOOKUP(AG93,Sheet2!$E$2:$I$222,4,FALSE)</f>
        <v>#N/A</v>
      </c>
      <c r="AJ93" t="e">
        <f>VLOOKUP(AG93,Sheet2!$E$2:$I$222,5,FALSE)</f>
        <v>#N/A</v>
      </c>
      <c r="AK93"/>
      <c r="AL93" t="s">
        <v>6865</v>
      </c>
      <c r="AM93" t="s">
        <v>6889</v>
      </c>
      <c r="AO93" t="e">
        <f>VLOOKUP(AN93,Sheet2!$E$2:$I$222,3,FALSE)</f>
        <v>#N/A</v>
      </c>
      <c r="AP93" t="e">
        <f>VLOOKUP(AN93,Sheet2!$E$2:$I$222,4,FALSE)</f>
        <v>#N/A</v>
      </c>
      <c r="AQ93" t="e">
        <f>VLOOKUP(AN93,Sheet2!$E$2:$I$222,5,FALSE)</f>
        <v>#N/A</v>
      </c>
      <c r="AR93"/>
      <c r="AV93" t="e">
        <f>VLOOKUP(AU93,Sheet2!$E$2:$I$222,3,FALSE)</f>
        <v>#N/A</v>
      </c>
      <c r="AW93" t="e">
        <f>VLOOKUP(AU93,Sheet2!$E$2:$I$222,4,FALSE)</f>
        <v>#N/A</v>
      </c>
      <c r="AX93" t="e">
        <f>VLOOKUP(AU93,Sheet2!$E$2:$I$222,5,FALSE)</f>
        <v>#N/A</v>
      </c>
      <c r="AY93"/>
      <c r="BC93" t="e">
        <f>VLOOKUP(BB93,Sheet2!$E$2:$I$222,3,FALSE)</f>
        <v>#N/A</v>
      </c>
      <c r="BD93" t="e">
        <f>VLOOKUP(BB93,Sheet2!$E$2:$I$222,4,FALSE)</f>
        <v>#N/A</v>
      </c>
      <c r="BE93" t="e">
        <f>VLOOKUP(BB93,Sheet2!$E$2:$I$222,5,FALSE)</f>
        <v>#N/A</v>
      </c>
      <c r="BF93"/>
      <c r="BJ93" t="e">
        <f>VLOOKUP(BI93,Sheet2!$E$2:$I$222,3,FALSE)</f>
        <v>#N/A</v>
      </c>
      <c r="BK93" t="e">
        <f>VLOOKUP(BI93,Sheet2!$E$2:$I$222,4,FALSE)</f>
        <v>#N/A</v>
      </c>
      <c r="BL93" t="e">
        <f>VLOOKUP(BI93,Sheet2!$E$2:$I$222,5,FALSE)</f>
        <v>#N/A</v>
      </c>
      <c r="BM93"/>
      <c r="BQ93" t="e">
        <f>VLOOKUP(BP93,Sheet2!$E$2:$I$222,3,FALSE)</f>
        <v>#N/A</v>
      </c>
      <c r="BR93" t="e">
        <f>VLOOKUP(BP93,Sheet2!$E$2:$I$222,4,FALSE)</f>
        <v>#N/A</v>
      </c>
      <c r="BS93" t="e">
        <f>VLOOKUP(BP93,Sheet2!$E$2:$I$222,5,FALSE)</f>
        <v>#N/A</v>
      </c>
      <c r="BT93"/>
      <c r="BX93" t="e">
        <f>VLOOKUP(BW93,Sheet2!$E$2:$I$222,3,FALSE)</f>
        <v>#N/A</v>
      </c>
      <c r="BY93" t="e">
        <f>VLOOKUP(BW93,Sheet2!$E$2:$I$222,4,FALSE)</f>
        <v>#N/A</v>
      </c>
      <c r="BZ93" t="e">
        <f>VLOOKUP(BW93,Sheet2!$E$2:$I$222,5,FALSE)</f>
        <v>#N/A</v>
      </c>
      <c r="CA93"/>
      <c r="CE93" t="e">
        <f>VLOOKUP(CD93,Sheet2!$E$2:$I$222,3,FALSE)</f>
        <v>#N/A</v>
      </c>
      <c r="CF93" t="e">
        <f>VLOOKUP(CD93,Sheet2!$E$2:$I$222,4,FALSE)</f>
        <v>#N/A</v>
      </c>
      <c r="CG93" t="e">
        <f>VLOOKUP(CD93,Sheet2!$E$2:$I$222,5,FALSE)</f>
        <v>#N/A</v>
      </c>
      <c r="CH93"/>
      <c r="CL93" t="e">
        <f>VLOOKUP(CK93,Sheet2!$E$2:$I$222,3,FALSE)</f>
        <v>#N/A</v>
      </c>
      <c r="CM93" t="e">
        <f>VLOOKUP(CK93,Sheet2!$E$2:$I$222,4,FALSE)</f>
        <v>#N/A</v>
      </c>
      <c r="CN93" t="e">
        <f>VLOOKUP(CK93,Sheet2!$E$2:$I$222,5,FALSE)</f>
        <v>#N/A</v>
      </c>
      <c r="CO93"/>
      <c r="CS93" t="e">
        <f>VLOOKUP(CR93,Sheet2!$E$2:$I$222,3,FALSE)</f>
        <v>#N/A</v>
      </c>
      <c r="CT93" t="e">
        <f>VLOOKUP(CR93,Sheet2!$E$2:$I$222,4,FALSE)</f>
        <v>#N/A</v>
      </c>
      <c r="CU93" t="e">
        <f>VLOOKUP(CR93,Sheet2!$E$2:$I$222,5,FALSE)</f>
        <v>#N/A</v>
      </c>
      <c r="CV93"/>
      <c r="CZ93" t="e">
        <f>VLOOKUP(CY93,Sheet2!$E$2:$I$222,3,FALSE)</f>
        <v>#N/A</v>
      </c>
      <c r="DA93" t="e">
        <f>VLOOKUP(CY93,Sheet2!$E$2:$I$222,4,FALSE)</f>
        <v>#N/A</v>
      </c>
      <c r="DB93" t="e">
        <f>VLOOKUP(CY93,Sheet2!$E$2:$I$222,5,FALSE)</f>
        <v>#N/A</v>
      </c>
      <c r="DC93"/>
      <c r="DG93" t="e">
        <f>VLOOKUP(DF93,Sheet2!$E$2:$I$222,3,FALSE)</f>
        <v>#N/A</v>
      </c>
      <c r="DH93" t="e">
        <f>VLOOKUP(DF93,Sheet2!$E$2:$I$222,4,FALSE)</f>
        <v>#N/A</v>
      </c>
      <c r="DI93" t="e">
        <f>VLOOKUP(DF93,Sheet2!$E$2:$I$222,5,FALSE)</f>
        <v>#N/A</v>
      </c>
    </row>
    <row r="94" spans="1:113" x14ac:dyDescent="0.25">
      <c r="A94">
        <v>94</v>
      </c>
      <c r="C94">
        <v>13134</v>
      </c>
      <c r="D94">
        <v>3134</v>
      </c>
      <c r="E94">
        <v>37.736989999999999</v>
      </c>
      <c r="F94">
        <v>-122.38979999999999</v>
      </c>
      <c r="G94" t="s">
        <v>127</v>
      </c>
      <c r="H94" t="s">
        <v>2558</v>
      </c>
      <c r="I94" t="s">
        <v>4907</v>
      </c>
      <c r="J94" t="s">
        <v>4949</v>
      </c>
      <c r="K94" t="s">
        <v>4974</v>
      </c>
      <c r="Q94" t="s">
        <v>5924</v>
      </c>
      <c r="S94" t="s">
        <v>6017</v>
      </c>
      <c r="W94">
        <f t="shared" si="1"/>
        <v>3</v>
      </c>
      <c r="X94" t="s">
        <v>6811</v>
      </c>
      <c r="Y94" t="s">
        <v>6886</v>
      </c>
      <c r="Z94" s="59" t="s">
        <v>6892</v>
      </c>
      <c r="AA94" t="str">
        <f>VLOOKUP($Z94,Sheet2!$E$2:$I$222,3,FALSE)</f>
        <v>To Bayview District</v>
      </c>
      <c r="AB94" t="str">
        <f>VLOOKUP($Z94,Sheet2!$E$2:$I$222,4,FALSE)</f>
        <v>Newhall &amp; Hudson</v>
      </c>
      <c r="AC94" t="str">
        <f>VLOOKUP($Z94,Sheet2!$E$2:$I$222,5,FALSE)</f>
        <v>Daily ~ 6am-12am</v>
      </c>
      <c r="AE94" t="s">
        <v>6810</v>
      </c>
      <c r="AF94" t="s">
        <v>6885</v>
      </c>
      <c r="AH94" t="e">
        <f>VLOOKUP(AG94,Sheet2!$E$2:$I$222,3,FALSE)</f>
        <v>#N/A</v>
      </c>
      <c r="AI94" t="e">
        <f>VLOOKUP(AG94,Sheet2!$E$2:$I$222,4,FALSE)</f>
        <v>#N/A</v>
      </c>
      <c r="AJ94" t="e">
        <f>VLOOKUP(AG94,Sheet2!$E$2:$I$222,5,FALSE)</f>
        <v>#N/A</v>
      </c>
      <c r="AK94"/>
      <c r="AL94" t="s">
        <v>6015</v>
      </c>
      <c r="AM94" t="s">
        <v>6889</v>
      </c>
      <c r="AO94" t="e">
        <f>VLOOKUP(AN94,Sheet2!$E$2:$I$222,3,FALSE)</f>
        <v>#N/A</v>
      </c>
      <c r="AP94" t="e">
        <f>VLOOKUP(AN94,Sheet2!$E$2:$I$222,4,FALSE)</f>
        <v>#N/A</v>
      </c>
      <c r="AQ94" t="e">
        <f>VLOOKUP(AN94,Sheet2!$E$2:$I$222,5,FALSE)</f>
        <v>#N/A</v>
      </c>
      <c r="AR94"/>
      <c r="AV94" t="e">
        <f>VLOOKUP(AU94,Sheet2!$E$2:$I$222,3,FALSE)</f>
        <v>#N/A</v>
      </c>
      <c r="AW94" t="e">
        <f>VLOOKUP(AU94,Sheet2!$E$2:$I$222,4,FALSE)</f>
        <v>#N/A</v>
      </c>
      <c r="AX94" t="e">
        <f>VLOOKUP(AU94,Sheet2!$E$2:$I$222,5,FALSE)</f>
        <v>#N/A</v>
      </c>
      <c r="AY94"/>
      <c r="BC94" t="e">
        <f>VLOOKUP(BB94,Sheet2!$E$2:$I$222,3,FALSE)</f>
        <v>#N/A</v>
      </c>
      <c r="BD94" t="e">
        <f>VLOOKUP(BB94,Sheet2!$E$2:$I$222,4,FALSE)</f>
        <v>#N/A</v>
      </c>
      <c r="BE94" t="e">
        <f>VLOOKUP(BB94,Sheet2!$E$2:$I$222,5,FALSE)</f>
        <v>#N/A</v>
      </c>
      <c r="BF94"/>
      <c r="BJ94" t="e">
        <f>VLOOKUP(BI94,Sheet2!$E$2:$I$222,3,FALSE)</f>
        <v>#N/A</v>
      </c>
      <c r="BK94" t="e">
        <f>VLOOKUP(BI94,Sheet2!$E$2:$I$222,4,FALSE)</f>
        <v>#N/A</v>
      </c>
      <c r="BL94" t="e">
        <f>VLOOKUP(BI94,Sheet2!$E$2:$I$222,5,FALSE)</f>
        <v>#N/A</v>
      </c>
      <c r="BM94"/>
      <c r="BQ94" t="e">
        <f>VLOOKUP(BP94,Sheet2!$E$2:$I$222,3,FALSE)</f>
        <v>#N/A</v>
      </c>
      <c r="BR94" t="e">
        <f>VLOOKUP(BP94,Sheet2!$E$2:$I$222,4,FALSE)</f>
        <v>#N/A</v>
      </c>
      <c r="BS94" t="e">
        <f>VLOOKUP(BP94,Sheet2!$E$2:$I$222,5,FALSE)</f>
        <v>#N/A</v>
      </c>
      <c r="BT94"/>
      <c r="BX94" t="e">
        <f>VLOOKUP(BW94,Sheet2!$E$2:$I$222,3,FALSE)</f>
        <v>#N/A</v>
      </c>
      <c r="BY94" t="e">
        <f>VLOOKUP(BW94,Sheet2!$E$2:$I$222,4,FALSE)</f>
        <v>#N/A</v>
      </c>
      <c r="BZ94" t="e">
        <f>VLOOKUP(BW94,Sheet2!$E$2:$I$222,5,FALSE)</f>
        <v>#N/A</v>
      </c>
      <c r="CA94"/>
      <c r="CE94" t="e">
        <f>VLOOKUP(CD94,Sheet2!$E$2:$I$222,3,FALSE)</f>
        <v>#N/A</v>
      </c>
      <c r="CF94" t="e">
        <f>VLOOKUP(CD94,Sheet2!$E$2:$I$222,4,FALSE)</f>
        <v>#N/A</v>
      </c>
      <c r="CG94" t="e">
        <f>VLOOKUP(CD94,Sheet2!$E$2:$I$222,5,FALSE)</f>
        <v>#N/A</v>
      </c>
      <c r="CH94"/>
      <c r="CL94" t="e">
        <f>VLOOKUP(CK94,Sheet2!$E$2:$I$222,3,FALSE)</f>
        <v>#N/A</v>
      </c>
      <c r="CM94" t="e">
        <f>VLOOKUP(CK94,Sheet2!$E$2:$I$222,4,FALSE)</f>
        <v>#N/A</v>
      </c>
      <c r="CN94" t="e">
        <f>VLOOKUP(CK94,Sheet2!$E$2:$I$222,5,FALSE)</f>
        <v>#N/A</v>
      </c>
      <c r="CO94"/>
      <c r="CS94" t="e">
        <f>VLOOKUP(CR94,Sheet2!$E$2:$I$222,3,FALSE)</f>
        <v>#N/A</v>
      </c>
      <c r="CT94" t="e">
        <f>VLOOKUP(CR94,Sheet2!$E$2:$I$222,4,FALSE)</f>
        <v>#N/A</v>
      </c>
      <c r="CU94" t="e">
        <f>VLOOKUP(CR94,Sheet2!$E$2:$I$222,5,FALSE)</f>
        <v>#N/A</v>
      </c>
      <c r="CV94"/>
      <c r="CZ94" t="e">
        <f>VLOOKUP(CY94,Sheet2!$E$2:$I$222,3,FALSE)</f>
        <v>#N/A</v>
      </c>
      <c r="DA94" t="e">
        <f>VLOOKUP(CY94,Sheet2!$E$2:$I$222,4,FALSE)</f>
        <v>#N/A</v>
      </c>
      <c r="DB94" t="e">
        <f>VLOOKUP(CY94,Sheet2!$E$2:$I$222,5,FALSE)</f>
        <v>#N/A</v>
      </c>
      <c r="DC94"/>
      <c r="DG94" t="e">
        <f>VLOOKUP(DF94,Sheet2!$E$2:$I$222,3,FALSE)</f>
        <v>#N/A</v>
      </c>
      <c r="DH94" t="e">
        <f>VLOOKUP(DF94,Sheet2!$E$2:$I$222,4,FALSE)</f>
        <v>#N/A</v>
      </c>
      <c r="DI94" t="e">
        <f>VLOOKUP(DF94,Sheet2!$E$2:$I$222,5,FALSE)</f>
        <v>#N/A</v>
      </c>
    </row>
    <row r="95" spans="1:113" x14ac:dyDescent="0.25">
      <c r="A95">
        <v>95</v>
      </c>
      <c r="C95">
        <v>13135</v>
      </c>
      <c r="D95">
        <v>3135</v>
      </c>
      <c r="E95">
        <v>37.736600000000003</v>
      </c>
      <c r="F95">
        <v>-122.39019999999999</v>
      </c>
      <c r="G95" t="s">
        <v>128</v>
      </c>
      <c r="H95" t="s">
        <v>2559</v>
      </c>
      <c r="I95" t="s">
        <v>4913</v>
      </c>
      <c r="J95" t="s">
        <v>4949</v>
      </c>
      <c r="K95" t="s">
        <v>4974</v>
      </c>
      <c r="Q95" t="s">
        <v>5924</v>
      </c>
      <c r="S95" t="s">
        <v>6018</v>
      </c>
      <c r="W95">
        <f t="shared" si="1"/>
        <v>3</v>
      </c>
      <c r="X95" t="s">
        <v>6811</v>
      </c>
      <c r="Y95" t="s">
        <v>6888</v>
      </c>
      <c r="Z95" s="59" t="s">
        <v>6891</v>
      </c>
      <c r="AA95" t="str">
        <f>VLOOKUP($Z95,Sheet2!$E$2:$I$222,3,FALSE)</f>
        <v>To Daly City BART</v>
      </c>
      <c r="AB95">
        <f>VLOOKUP($Z95,Sheet2!$E$2:$I$222,4,FALSE)</f>
        <v>0</v>
      </c>
      <c r="AC95" t="str">
        <f>VLOOKUP($Z95,Sheet2!$E$2:$I$222,5,FALSE)</f>
        <v>Daily ~ 6am-12am</v>
      </c>
      <c r="AE95" t="s">
        <v>6810</v>
      </c>
      <c r="AF95" t="s">
        <v>6887</v>
      </c>
      <c r="AH95" t="e">
        <f>VLOOKUP(AG95,Sheet2!$E$2:$I$222,3,FALSE)</f>
        <v>#N/A</v>
      </c>
      <c r="AI95" t="e">
        <f>VLOOKUP(AG95,Sheet2!$E$2:$I$222,4,FALSE)</f>
        <v>#N/A</v>
      </c>
      <c r="AJ95" t="e">
        <f>VLOOKUP(AG95,Sheet2!$E$2:$I$222,5,FALSE)</f>
        <v>#N/A</v>
      </c>
      <c r="AK95"/>
      <c r="AL95" t="s">
        <v>6865</v>
      </c>
      <c r="AM95" t="s">
        <v>6889</v>
      </c>
      <c r="AO95" t="e">
        <f>VLOOKUP(AN95,Sheet2!$E$2:$I$222,3,FALSE)</f>
        <v>#N/A</v>
      </c>
      <c r="AP95" t="e">
        <f>VLOOKUP(AN95,Sheet2!$E$2:$I$222,4,FALSE)</f>
        <v>#N/A</v>
      </c>
      <c r="AQ95" t="e">
        <f>VLOOKUP(AN95,Sheet2!$E$2:$I$222,5,FALSE)</f>
        <v>#N/A</v>
      </c>
      <c r="AR95"/>
      <c r="AV95" t="e">
        <f>VLOOKUP(AU95,Sheet2!$E$2:$I$222,3,FALSE)</f>
        <v>#N/A</v>
      </c>
      <c r="AW95" t="e">
        <f>VLOOKUP(AU95,Sheet2!$E$2:$I$222,4,FALSE)</f>
        <v>#N/A</v>
      </c>
      <c r="AX95" t="e">
        <f>VLOOKUP(AU95,Sheet2!$E$2:$I$222,5,FALSE)</f>
        <v>#N/A</v>
      </c>
      <c r="AY95"/>
      <c r="BC95" t="e">
        <f>VLOOKUP(BB95,Sheet2!$E$2:$I$222,3,FALSE)</f>
        <v>#N/A</v>
      </c>
      <c r="BD95" t="e">
        <f>VLOOKUP(BB95,Sheet2!$E$2:$I$222,4,FALSE)</f>
        <v>#N/A</v>
      </c>
      <c r="BE95" t="e">
        <f>VLOOKUP(BB95,Sheet2!$E$2:$I$222,5,FALSE)</f>
        <v>#N/A</v>
      </c>
      <c r="BF95"/>
      <c r="BJ95" t="e">
        <f>VLOOKUP(BI95,Sheet2!$E$2:$I$222,3,FALSE)</f>
        <v>#N/A</v>
      </c>
      <c r="BK95" t="e">
        <f>VLOOKUP(BI95,Sheet2!$E$2:$I$222,4,FALSE)</f>
        <v>#N/A</v>
      </c>
      <c r="BL95" t="e">
        <f>VLOOKUP(BI95,Sheet2!$E$2:$I$222,5,FALSE)</f>
        <v>#N/A</v>
      </c>
      <c r="BM95"/>
      <c r="BQ95" t="e">
        <f>VLOOKUP(BP95,Sheet2!$E$2:$I$222,3,FALSE)</f>
        <v>#N/A</v>
      </c>
      <c r="BR95" t="e">
        <f>VLOOKUP(BP95,Sheet2!$E$2:$I$222,4,FALSE)</f>
        <v>#N/A</v>
      </c>
      <c r="BS95" t="e">
        <f>VLOOKUP(BP95,Sheet2!$E$2:$I$222,5,FALSE)</f>
        <v>#N/A</v>
      </c>
      <c r="BT95"/>
      <c r="BX95" t="e">
        <f>VLOOKUP(BW95,Sheet2!$E$2:$I$222,3,FALSE)</f>
        <v>#N/A</v>
      </c>
      <c r="BY95" t="e">
        <f>VLOOKUP(BW95,Sheet2!$E$2:$I$222,4,FALSE)</f>
        <v>#N/A</v>
      </c>
      <c r="BZ95" t="e">
        <f>VLOOKUP(BW95,Sheet2!$E$2:$I$222,5,FALSE)</f>
        <v>#N/A</v>
      </c>
      <c r="CA95"/>
      <c r="CE95" t="e">
        <f>VLOOKUP(CD95,Sheet2!$E$2:$I$222,3,FALSE)</f>
        <v>#N/A</v>
      </c>
      <c r="CF95" t="e">
        <f>VLOOKUP(CD95,Sheet2!$E$2:$I$222,4,FALSE)</f>
        <v>#N/A</v>
      </c>
      <c r="CG95" t="e">
        <f>VLOOKUP(CD95,Sheet2!$E$2:$I$222,5,FALSE)</f>
        <v>#N/A</v>
      </c>
      <c r="CH95"/>
      <c r="CL95" t="e">
        <f>VLOOKUP(CK95,Sheet2!$E$2:$I$222,3,FALSE)</f>
        <v>#N/A</v>
      </c>
      <c r="CM95" t="e">
        <f>VLOOKUP(CK95,Sheet2!$E$2:$I$222,4,FALSE)</f>
        <v>#N/A</v>
      </c>
      <c r="CN95" t="e">
        <f>VLOOKUP(CK95,Sheet2!$E$2:$I$222,5,FALSE)</f>
        <v>#N/A</v>
      </c>
      <c r="CO95"/>
      <c r="CS95" t="e">
        <f>VLOOKUP(CR95,Sheet2!$E$2:$I$222,3,FALSE)</f>
        <v>#N/A</v>
      </c>
      <c r="CT95" t="e">
        <f>VLOOKUP(CR95,Sheet2!$E$2:$I$222,4,FALSE)</f>
        <v>#N/A</v>
      </c>
      <c r="CU95" t="e">
        <f>VLOOKUP(CR95,Sheet2!$E$2:$I$222,5,FALSE)</f>
        <v>#N/A</v>
      </c>
      <c r="CV95"/>
      <c r="CZ95" t="e">
        <f>VLOOKUP(CY95,Sheet2!$E$2:$I$222,3,FALSE)</f>
        <v>#N/A</v>
      </c>
      <c r="DA95" t="e">
        <f>VLOOKUP(CY95,Sheet2!$E$2:$I$222,4,FALSE)</f>
        <v>#N/A</v>
      </c>
      <c r="DB95" t="e">
        <f>VLOOKUP(CY95,Sheet2!$E$2:$I$222,5,FALSE)</f>
        <v>#N/A</v>
      </c>
      <c r="DC95"/>
      <c r="DG95" t="e">
        <f>VLOOKUP(DF95,Sheet2!$E$2:$I$222,3,FALSE)</f>
        <v>#N/A</v>
      </c>
      <c r="DH95" t="e">
        <f>VLOOKUP(DF95,Sheet2!$E$2:$I$222,4,FALSE)</f>
        <v>#N/A</v>
      </c>
      <c r="DI95" t="e">
        <f>VLOOKUP(DF95,Sheet2!$E$2:$I$222,5,FALSE)</f>
        <v>#N/A</v>
      </c>
    </row>
    <row r="96" spans="1:113" x14ac:dyDescent="0.25">
      <c r="A96">
        <v>96</v>
      </c>
      <c r="C96">
        <v>13136</v>
      </c>
      <c r="D96">
        <v>3136</v>
      </c>
      <c r="E96">
        <v>37.787019999999998</v>
      </c>
      <c r="F96">
        <v>-122.4029</v>
      </c>
      <c r="G96" t="s">
        <v>129</v>
      </c>
      <c r="H96" t="s">
        <v>2560</v>
      </c>
      <c r="I96" t="s">
        <v>4912</v>
      </c>
      <c r="J96" t="s">
        <v>4946</v>
      </c>
      <c r="K96" t="s">
        <v>4975</v>
      </c>
      <c r="M96" t="s">
        <v>5109</v>
      </c>
      <c r="Q96" t="s">
        <v>5924</v>
      </c>
      <c r="S96" t="s">
        <v>6019</v>
      </c>
      <c r="W96">
        <f t="shared" si="1"/>
        <v>7</v>
      </c>
      <c r="X96" t="s">
        <v>6815</v>
      </c>
      <c r="Y96" t="s">
        <v>6886</v>
      </c>
      <c r="Z96" s="59" t="s">
        <v>6895</v>
      </c>
      <c r="AA96" t="str">
        <f>VLOOKUP($Z96,Sheet2!$E$2:$I$222,3,FALSE)</f>
        <v>To Fisherman's Wharf</v>
      </c>
      <c r="AB96" t="str">
        <f>VLOOKUP($Z96,Sheet2!$E$2:$I$222,4,FALSE)</f>
        <v>Daily ~ 8:30am-12am</v>
      </c>
      <c r="AC96" t="str">
        <f>VLOOKUP($Z96,Sheet2!$E$2:$I$222,5,FALSE)</f>
        <v>Except M-F ~ 6am-10am: Use 8AX/BX</v>
      </c>
      <c r="AE96" t="s">
        <v>6867</v>
      </c>
      <c r="AF96" t="s">
        <v>6885</v>
      </c>
      <c r="AH96" t="e">
        <f>VLOOKUP(AG96,Sheet2!$E$2:$I$222,3,FALSE)</f>
        <v>#N/A</v>
      </c>
      <c r="AI96" t="e">
        <f>VLOOKUP(AG96,Sheet2!$E$2:$I$222,4,FALSE)</f>
        <v>#N/A</v>
      </c>
      <c r="AJ96" t="e">
        <f>VLOOKUP(AG96,Sheet2!$E$2:$I$222,5,FALSE)</f>
        <v>#N/A</v>
      </c>
      <c r="AK96"/>
      <c r="AL96" t="s">
        <v>6881</v>
      </c>
      <c r="AM96" t="s">
        <v>6885</v>
      </c>
      <c r="AO96" t="e">
        <f>VLOOKUP(AN96,Sheet2!$E$2:$I$222,3,FALSE)</f>
        <v>#N/A</v>
      </c>
      <c r="AP96" t="e">
        <f>VLOOKUP(AN96,Sheet2!$E$2:$I$222,4,FALSE)</f>
        <v>#N/A</v>
      </c>
      <c r="AQ96" t="e">
        <f>VLOOKUP(AN96,Sheet2!$E$2:$I$222,5,FALSE)</f>
        <v>#N/A</v>
      </c>
      <c r="AR96"/>
      <c r="AS96" t="s">
        <v>6819</v>
      </c>
      <c r="AT96" t="s">
        <v>6887</v>
      </c>
      <c r="AV96" t="e">
        <f>VLOOKUP(AU96,Sheet2!$E$2:$I$222,3,FALSE)</f>
        <v>#N/A</v>
      </c>
      <c r="AW96" t="e">
        <f>VLOOKUP(AU96,Sheet2!$E$2:$I$222,4,FALSE)</f>
        <v>#N/A</v>
      </c>
      <c r="AX96" t="e">
        <f>VLOOKUP(AU96,Sheet2!$E$2:$I$222,5,FALSE)</f>
        <v>#N/A</v>
      </c>
      <c r="AY96"/>
      <c r="AZ96" t="s">
        <v>6982</v>
      </c>
      <c r="BA96" t="s">
        <v>6888</v>
      </c>
      <c r="BB96" s="59" t="s">
        <v>6988</v>
      </c>
      <c r="BC96" t="str">
        <f>VLOOKUP(BB96,Sheet2!$E$2:$I$222,3,FALSE)</f>
        <v>To The Presidio</v>
      </c>
      <c r="BD96" t="str">
        <f>VLOOKUP(BB96,Sheet2!$E$2:$I$222,4,FALSE)</f>
        <v>Lyon &amp; Greenwich</v>
      </c>
      <c r="BE96" t="str">
        <f>VLOOKUP(BB96,Sheet2!$E$2:$I$222,5,FALSE)</f>
        <v>Daily ~ 6am-12am</v>
      </c>
      <c r="BF96"/>
      <c r="BG96" t="s">
        <v>6828</v>
      </c>
      <c r="BH96" t="s">
        <v>6886</v>
      </c>
      <c r="BI96" s="59" t="s">
        <v>6905</v>
      </c>
      <c r="BJ96" t="str">
        <f>VLOOKUP(BI96,Sheet2!$E$2:$I$222,3,FALSE)</f>
        <v>To Financial District</v>
      </c>
      <c r="BK96" t="str">
        <f>VLOOKUP(BI96,Sheet2!$E$2:$I$222,4,FALSE)</f>
        <v>Beale &amp; Howard</v>
      </c>
      <c r="BL96" t="str">
        <f>VLOOKUP(BI96,Sheet2!$E$2:$I$222,5,FALSE)</f>
        <v>AM Only: M-F ~ 6:30am-9am</v>
      </c>
      <c r="BM96"/>
      <c r="BN96" t="s">
        <v>6810</v>
      </c>
      <c r="BO96" t="s">
        <v>6885</v>
      </c>
      <c r="BQ96" t="e">
        <f>VLOOKUP(BP96,Sheet2!$E$2:$I$222,3,FALSE)</f>
        <v>#N/A</v>
      </c>
      <c r="BR96" t="e">
        <f>VLOOKUP(BP96,Sheet2!$E$2:$I$222,4,FALSE)</f>
        <v>#N/A</v>
      </c>
      <c r="BS96" t="e">
        <f>VLOOKUP(BP96,Sheet2!$E$2:$I$222,5,FALSE)</f>
        <v>#N/A</v>
      </c>
      <c r="BT96"/>
      <c r="BX96" t="e">
        <f>VLOOKUP(BW96,Sheet2!$E$2:$I$222,3,FALSE)</f>
        <v>#N/A</v>
      </c>
      <c r="BY96" t="e">
        <f>VLOOKUP(BW96,Sheet2!$E$2:$I$222,4,FALSE)</f>
        <v>#N/A</v>
      </c>
      <c r="BZ96" t="e">
        <f>VLOOKUP(BW96,Sheet2!$E$2:$I$222,5,FALSE)</f>
        <v>#N/A</v>
      </c>
      <c r="CA96"/>
      <c r="CE96" t="e">
        <f>VLOOKUP(CD96,Sheet2!$E$2:$I$222,3,FALSE)</f>
        <v>#N/A</v>
      </c>
      <c r="CF96" t="e">
        <f>VLOOKUP(CD96,Sheet2!$E$2:$I$222,4,FALSE)</f>
        <v>#N/A</v>
      </c>
      <c r="CG96" t="e">
        <f>VLOOKUP(CD96,Sheet2!$E$2:$I$222,5,FALSE)</f>
        <v>#N/A</v>
      </c>
      <c r="CH96"/>
      <c r="CL96" t="e">
        <f>VLOOKUP(CK96,Sheet2!$E$2:$I$222,3,FALSE)</f>
        <v>#N/A</v>
      </c>
      <c r="CM96" t="e">
        <f>VLOOKUP(CK96,Sheet2!$E$2:$I$222,4,FALSE)</f>
        <v>#N/A</v>
      </c>
      <c r="CN96" t="e">
        <f>VLOOKUP(CK96,Sheet2!$E$2:$I$222,5,FALSE)</f>
        <v>#N/A</v>
      </c>
      <c r="CO96"/>
      <c r="CS96" t="e">
        <f>VLOOKUP(CR96,Sheet2!$E$2:$I$222,3,FALSE)</f>
        <v>#N/A</v>
      </c>
      <c r="CT96" t="e">
        <f>VLOOKUP(CR96,Sheet2!$E$2:$I$222,4,FALSE)</f>
        <v>#N/A</v>
      </c>
      <c r="CU96" t="e">
        <f>VLOOKUP(CR96,Sheet2!$E$2:$I$222,5,FALSE)</f>
        <v>#N/A</v>
      </c>
      <c r="CV96"/>
      <c r="CZ96" t="e">
        <f>VLOOKUP(CY96,Sheet2!$E$2:$I$222,3,FALSE)</f>
        <v>#N/A</v>
      </c>
      <c r="DA96" t="e">
        <f>VLOOKUP(CY96,Sheet2!$E$2:$I$222,4,FALSE)</f>
        <v>#N/A</v>
      </c>
      <c r="DB96" t="e">
        <f>VLOOKUP(CY96,Sheet2!$E$2:$I$222,5,FALSE)</f>
        <v>#N/A</v>
      </c>
      <c r="DC96"/>
      <c r="DG96" t="e">
        <f>VLOOKUP(DF96,Sheet2!$E$2:$I$222,3,FALSE)</f>
        <v>#N/A</v>
      </c>
      <c r="DH96" t="e">
        <f>VLOOKUP(DF96,Sheet2!$E$2:$I$222,4,FALSE)</f>
        <v>#N/A</v>
      </c>
      <c r="DI96" t="e">
        <f>VLOOKUP(DF96,Sheet2!$E$2:$I$222,5,FALSE)</f>
        <v>#N/A</v>
      </c>
    </row>
    <row r="97" spans="1:113" x14ac:dyDescent="0.25">
      <c r="A97">
        <v>97</v>
      </c>
      <c r="C97">
        <v>13141</v>
      </c>
      <c r="D97">
        <v>3141</v>
      </c>
      <c r="E97">
        <v>37.733840000000001</v>
      </c>
      <c r="F97">
        <v>-122.39091000000001</v>
      </c>
      <c r="G97" t="s">
        <v>130</v>
      </c>
      <c r="H97" t="s">
        <v>2561</v>
      </c>
      <c r="I97" t="s">
        <v>4922</v>
      </c>
      <c r="J97" t="s">
        <v>4946</v>
      </c>
      <c r="K97" t="s">
        <v>4963</v>
      </c>
      <c r="L97" t="s">
        <v>5108</v>
      </c>
      <c r="M97" t="s">
        <v>5109</v>
      </c>
      <c r="N97" t="s">
        <v>5137</v>
      </c>
      <c r="P97" t="s">
        <v>5267</v>
      </c>
      <c r="Q97" t="s">
        <v>5924</v>
      </c>
      <c r="R97">
        <v>650</v>
      </c>
      <c r="S97" t="s">
        <v>6020</v>
      </c>
      <c r="W97">
        <f t="shared" si="1"/>
        <v>5</v>
      </c>
      <c r="X97" t="s">
        <v>6826</v>
      </c>
      <c r="Y97" t="s">
        <v>6885</v>
      </c>
      <c r="AA97" t="e">
        <f>VLOOKUP($Z97,Sheet2!$E$2:$I$222,3,FALSE)</f>
        <v>#N/A</v>
      </c>
      <c r="AB97" t="e">
        <f>VLOOKUP($Z97,Sheet2!$E$2:$I$222,4,FALSE)</f>
        <v>#N/A</v>
      </c>
      <c r="AC97" t="e">
        <f>VLOOKUP($Z97,Sheet2!$E$2:$I$222,5,FALSE)</f>
        <v>#N/A</v>
      </c>
      <c r="AE97" t="s">
        <v>6826</v>
      </c>
      <c r="AF97" t="s">
        <v>6887</v>
      </c>
      <c r="AH97" t="e">
        <f>VLOOKUP(AG97,Sheet2!$E$2:$I$222,3,FALSE)</f>
        <v>#N/A</v>
      </c>
      <c r="AI97" t="e">
        <f>VLOOKUP(AG97,Sheet2!$E$2:$I$222,4,FALSE)</f>
        <v>#N/A</v>
      </c>
      <c r="AJ97" t="e">
        <f>VLOOKUP(AG97,Sheet2!$E$2:$I$222,5,FALSE)</f>
        <v>#N/A</v>
      </c>
      <c r="AK97"/>
      <c r="AL97" t="s">
        <v>6811</v>
      </c>
      <c r="AM97" t="s">
        <v>6886</v>
      </c>
      <c r="AN97" s="59" t="s">
        <v>6892</v>
      </c>
      <c r="AO97" t="str">
        <f>VLOOKUP(AN97,Sheet2!$E$2:$I$222,3,FALSE)</f>
        <v>To Bayview District</v>
      </c>
      <c r="AP97" t="str">
        <f>VLOOKUP(AN97,Sheet2!$E$2:$I$222,4,FALSE)</f>
        <v>Newhall &amp; Hudson</v>
      </c>
      <c r="AQ97" t="str">
        <f>VLOOKUP(AN97,Sheet2!$E$2:$I$222,5,FALSE)</f>
        <v>Daily ~ 6am-12am</v>
      </c>
      <c r="AR97"/>
      <c r="AS97" t="s">
        <v>6810</v>
      </c>
      <c r="AT97" t="s">
        <v>6885</v>
      </c>
      <c r="AV97" t="e">
        <f>VLOOKUP(AU97,Sheet2!$E$2:$I$222,3,FALSE)</f>
        <v>#N/A</v>
      </c>
      <c r="AW97" t="e">
        <f>VLOOKUP(AU97,Sheet2!$E$2:$I$222,4,FALSE)</f>
        <v>#N/A</v>
      </c>
      <c r="AX97" t="e">
        <f>VLOOKUP(AU97,Sheet2!$E$2:$I$222,5,FALSE)</f>
        <v>#N/A</v>
      </c>
      <c r="AY97"/>
      <c r="AZ97" t="s">
        <v>6015</v>
      </c>
      <c r="BA97" t="s">
        <v>6889</v>
      </c>
      <c r="BC97" t="e">
        <f>VLOOKUP(BB97,Sheet2!$E$2:$I$222,3,FALSE)</f>
        <v>#N/A</v>
      </c>
      <c r="BD97" t="e">
        <f>VLOOKUP(BB97,Sheet2!$E$2:$I$222,4,FALSE)</f>
        <v>#N/A</v>
      </c>
      <c r="BE97" t="e">
        <f>VLOOKUP(BB97,Sheet2!$E$2:$I$222,5,FALSE)</f>
        <v>#N/A</v>
      </c>
      <c r="BF97"/>
      <c r="BJ97" t="e">
        <f>VLOOKUP(BI97,Sheet2!$E$2:$I$222,3,FALSE)</f>
        <v>#N/A</v>
      </c>
      <c r="BK97" t="e">
        <f>VLOOKUP(BI97,Sheet2!$E$2:$I$222,4,FALSE)</f>
        <v>#N/A</v>
      </c>
      <c r="BL97" t="e">
        <f>VLOOKUP(BI97,Sheet2!$E$2:$I$222,5,FALSE)</f>
        <v>#N/A</v>
      </c>
      <c r="BM97"/>
      <c r="BQ97" t="e">
        <f>VLOOKUP(BP97,Sheet2!$E$2:$I$222,3,FALSE)</f>
        <v>#N/A</v>
      </c>
      <c r="BR97" t="e">
        <f>VLOOKUP(BP97,Sheet2!$E$2:$I$222,4,FALSE)</f>
        <v>#N/A</v>
      </c>
      <c r="BS97" t="e">
        <f>VLOOKUP(BP97,Sheet2!$E$2:$I$222,5,FALSE)</f>
        <v>#N/A</v>
      </c>
      <c r="BT97"/>
      <c r="BX97" t="e">
        <f>VLOOKUP(BW97,Sheet2!$E$2:$I$222,3,FALSE)</f>
        <v>#N/A</v>
      </c>
      <c r="BY97" t="e">
        <f>VLOOKUP(BW97,Sheet2!$E$2:$I$222,4,FALSE)</f>
        <v>#N/A</v>
      </c>
      <c r="BZ97" t="e">
        <f>VLOOKUP(BW97,Sheet2!$E$2:$I$222,5,FALSE)</f>
        <v>#N/A</v>
      </c>
      <c r="CA97"/>
      <c r="CE97" t="e">
        <f>VLOOKUP(CD97,Sheet2!$E$2:$I$222,3,FALSE)</f>
        <v>#N/A</v>
      </c>
      <c r="CF97" t="e">
        <f>VLOOKUP(CD97,Sheet2!$E$2:$I$222,4,FALSE)</f>
        <v>#N/A</v>
      </c>
      <c r="CG97" t="e">
        <f>VLOOKUP(CD97,Sheet2!$E$2:$I$222,5,FALSE)</f>
        <v>#N/A</v>
      </c>
      <c r="CH97"/>
      <c r="CL97" t="e">
        <f>VLOOKUP(CK97,Sheet2!$E$2:$I$222,3,FALSE)</f>
        <v>#N/A</v>
      </c>
      <c r="CM97" t="e">
        <f>VLOOKUP(CK97,Sheet2!$E$2:$I$222,4,FALSE)</f>
        <v>#N/A</v>
      </c>
      <c r="CN97" t="e">
        <f>VLOOKUP(CK97,Sheet2!$E$2:$I$222,5,FALSE)</f>
        <v>#N/A</v>
      </c>
      <c r="CO97"/>
      <c r="CS97" t="e">
        <f>VLOOKUP(CR97,Sheet2!$E$2:$I$222,3,FALSE)</f>
        <v>#N/A</v>
      </c>
      <c r="CT97" t="e">
        <f>VLOOKUP(CR97,Sheet2!$E$2:$I$222,4,FALSE)</f>
        <v>#N/A</v>
      </c>
      <c r="CU97" t="e">
        <f>VLOOKUP(CR97,Sheet2!$E$2:$I$222,5,FALSE)</f>
        <v>#N/A</v>
      </c>
      <c r="CV97"/>
      <c r="CZ97" t="e">
        <f>VLOOKUP(CY97,Sheet2!$E$2:$I$222,3,FALSE)</f>
        <v>#N/A</v>
      </c>
      <c r="DA97" t="e">
        <f>VLOOKUP(CY97,Sheet2!$E$2:$I$222,4,FALSE)</f>
        <v>#N/A</v>
      </c>
      <c r="DB97" t="e">
        <f>VLOOKUP(CY97,Sheet2!$E$2:$I$222,5,FALSE)</f>
        <v>#N/A</v>
      </c>
      <c r="DC97"/>
      <c r="DG97" t="e">
        <f>VLOOKUP(DF97,Sheet2!$E$2:$I$222,3,FALSE)</f>
        <v>#N/A</v>
      </c>
      <c r="DH97" t="e">
        <f>VLOOKUP(DF97,Sheet2!$E$2:$I$222,4,FALSE)</f>
        <v>#N/A</v>
      </c>
      <c r="DI97" t="e">
        <f>VLOOKUP(DF97,Sheet2!$E$2:$I$222,5,FALSE)</f>
        <v>#N/A</v>
      </c>
    </row>
    <row r="98" spans="1:113" x14ac:dyDescent="0.25">
      <c r="A98">
        <v>98</v>
      </c>
      <c r="C98">
        <v>13143</v>
      </c>
      <c r="D98">
        <v>3143</v>
      </c>
      <c r="E98">
        <v>37.722520000000003</v>
      </c>
      <c r="F98">
        <v>-122.39572</v>
      </c>
      <c r="G98" t="s">
        <v>131</v>
      </c>
      <c r="H98" t="s">
        <v>2562</v>
      </c>
      <c r="I98" t="s">
        <v>4913</v>
      </c>
      <c r="J98" t="s">
        <v>4949</v>
      </c>
      <c r="K98" t="s">
        <v>4969</v>
      </c>
      <c r="Q98" t="s">
        <v>5924</v>
      </c>
      <c r="S98" t="s">
        <v>6018</v>
      </c>
      <c r="W98">
        <f t="shared" si="1"/>
        <v>3</v>
      </c>
      <c r="X98" t="s">
        <v>6811</v>
      </c>
      <c r="Y98" t="s">
        <v>6888</v>
      </c>
      <c r="Z98" s="59" t="s">
        <v>6891</v>
      </c>
      <c r="AA98" t="str">
        <f>VLOOKUP($Z98,Sheet2!$E$2:$I$222,3,FALSE)</f>
        <v>To Daly City BART</v>
      </c>
      <c r="AB98">
        <f>VLOOKUP($Z98,Sheet2!$E$2:$I$222,4,FALSE)</f>
        <v>0</v>
      </c>
      <c r="AC98" t="str">
        <f>VLOOKUP($Z98,Sheet2!$E$2:$I$222,5,FALSE)</f>
        <v>Daily ~ 6am-12am</v>
      </c>
      <c r="AE98" t="s">
        <v>6810</v>
      </c>
      <c r="AF98" t="s">
        <v>6887</v>
      </c>
      <c r="AH98" t="e">
        <f>VLOOKUP(AG98,Sheet2!$E$2:$I$222,3,FALSE)</f>
        <v>#N/A</v>
      </c>
      <c r="AI98" t="e">
        <f>VLOOKUP(AG98,Sheet2!$E$2:$I$222,4,FALSE)</f>
        <v>#N/A</v>
      </c>
      <c r="AJ98" t="e">
        <f>VLOOKUP(AG98,Sheet2!$E$2:$I$222,5,FALSE)</f>
        <v>#N/A</v>
      </c>
      <c r="AK98"/>
      <c r="AL98" t="s">
        <v>6865</v>
      </c>
      <c r="AM98" t="s">
        <v>6889</v>
      </c>
      <c r="AO98" t="e">
        <f>VLOOKUP(AN98,Sheet2!$E$2:$I$222,3,FALSE)</f>
        <v>#N/A</v>
      </c>
      <c r="AP98" t="e">
        <f>VLOOKUP(AN98,Sheet2!$E$2:$I$222,4,FALSE)</f>
        <v>#N/A</v>
      </c>
      <c r="AQ98" t="e">
        <f>VLOOKUP(AN98,Sheet2!$E$2:$I$222,5,FALSE)</f>
        <v>#N/A</v>
      </c>
      <c r="AR98"/>
      <c r="AV98" t="e">
        <f>VLOOKUP(AU98,Sheet2!$E$2:$I$222,3,FALSE)</f>
        <v>#N/A</v>
      </c>
      <c r="AW98" t="e">
        <f>VLOOKUP(AU98,Sheet2!$E$2:$I$222,4,FALSE)</f>
        <v>#N/A</v>
      </c>
      <c r="AX98" t="e">
        <f>VLOOKUP(AU98,Sheet2!$E$2:$I$222,5,FALSE)</f>
        <v>#N/A</v>
      </c>
      <c r="AY98"/>
      <c r="BC98" t="e">
        <f>VLOOKUP(BB98,Sheet2!$E$2:$I$222,3,FALSE)</f>
        <v>#N/A</v>
      </c>
      <c r="BD98" t="e">
        <f>VLOOKUP(BB98,Sheet2!$E$2:$I$222,4,FALSE)</f>
        <v>#N/A</v>
      </c>
      <c r="BE98" t="e">
        <f>VLOOKUP(BB98,Sheet2!$E$2:$I$222,5,FALSE)</f>
        <v>#N/A</v>
      </c>
      <c r="BF98"/>
      <c r="BJ98" t="e">
        <f>VLOOKUP(BI98,Sheet2!$E$2:$I$222,3,FALSE)</f>
        <v>#N/A</v>
      </c>
      <c r="BK98" t="e">
        <f>VLOOKUP(BI98,Sheet2!$E$2:$I$222,4,FALSE)</f>
        <v>#N/A</v>
      </c>
      <c r="BL98" t="e">
        <f>VLOOKUP(BI98,Sheet2!$E$2:$I$222,5,FALSE)</f>
        <v>#N/A</v>
      </c>
      <c r="BM98"/>
      <c r="BQ98" t="e">
        <f>VLOOKUP(BP98,Sheet2!$E$2:$I$222,3,FALSE)</f>
        <v>#N/A</v>
      </c>
      <c r="BR98" t="e">
        <f>VLOOKUP(BP98,Sheet2!$E$2:$I$222,4,FALSE)</f>
        <v>#N/A</v>
      </c>
      <c r="BS98" t="e">
        <f>VLOOKUP(BP98,Sheet2!$E$2:$I$222,5,FALSE)</f>
        <v>#N/A</v>
      </c>
      <c r="BT98"/>
      <c r="BX98" t="e">
        <f>VLOOKUP(BW98,Sheet2!$E$2:$I$222,3,FALSE)</f>
        <v>#N/A</v>
      </c>
      <c r="BY98" t="e">
        <f>VLOOKUP(BW98,Sheet2!$E$2:$I$222,4,FALSE)</f>
        <v>#N/A</v>
      </c>
      <c r="BZ98" t="e">
        <f>VLOOKUP(BW98,Sheet2!$E$2:$I$222,5,FALSE)</f>
        <v>#N/A</v>
      </c>
      <c r="CA98"/>
      <c r="CE98" t="e">
        <f>VLOOKUP(CD98,Sheet2!$E$2:$I$222,3,FALSE)</f>
        <v>#N/A</v>
      </c>
      <c r="CF98" t="e">
        <f>VLOOKUP(CD98,Sheet2!$E$2:$I$222,4,FALSE)</f>
        <v>#N/A</v>
      </c>
      <c r="CG98" t="e">
        <f>VLOOKUP(CD98,Sheet2!$E$2:$I$222,5,FALSE)</f>
        <v>#N/A</v>
      </c>
      <c r="CH98"/>
      <c r="CL98" t="e">
        <f>VLOOKUP(CK98,Sheet2!$E$2:$I$222,3,FALSE)</f>
        <v>#N/A</v>
      </c>
      <c r="CM98" t="e">
        <f>VLOOKUP(CK98,Sheet2!$E$2:$I$222,4,FALSE)</f>
        <v>#N/A</v>
      </c>
      <c r="CN98" t="e">
        <f>VLOOKUP(CK98,Sheet2!$E$2:$I$222,5,FALSE)</f>
        <v>#N/A</v>
      </c>
      <c r="CO98"/>
      <c r="CS98" t="e">
        <f>VLOOKUP(CR98,Sheet2!$E$2:$I$222,3,FALSE)</f>
        <v>#N/A</v>
      </c>
      <c r="CT98" t="e">
        <f>VLOOKUP(CR98,Sheet2!$E$2:$I$222,4,FALSE)</f>
        <v>#N/A</v>
      </c>
      <c r="CU98" t="e">
        <f>VLOOKUP(CR98,Sheet2!$E$2:$I$222,5,FALSE)</f>
        <v>#N/A</v>
      </c>
      <c r="CV98"/>
      <c r="CZ98" t="e">
        <f>VLOOKUP(CY98,Sheet2!$E$2:$I$222,3,FALSE)</f>
        <v>#N/A</v>
      </c>
      <c r="DA98" t="e">
        <f>VLOOKUP(CY98,Sheet2!$E$2:$I$222,4,FALSE)</f>
        <v>#N/A</v>
      </c>
      <c r="DB98" t="e">
        <f>VLOOKUP(CY98,Sheet2!$E$2:$I$222,5,FALSE)</f>
        <v>#N/A</v>
      </c>
      <c r="DC98"/>
      <c r="DG98" t="e">
        <f>VLOOKUP(DF98,Sheet2!$E$2:$I$222,3,FALSE)</f>
        <v>#N/A</v>
      </c>
      <c r="DH98" t="e">
        <f>VLOOKUP(DF98,Sheet2!$E$2:$I$222,4,FALSE)</f>
        <v>#N/A</v>
      </c>
      <c r="DI98" t="e">
        <f>VLOOKUP(DF98,Sheet2!$E$2:$I$222,5,FALSE)</f>
        <v>#N/A</v>
      </c>
    </row>
    <row r="99" spans="1:113" x14ac:dyDescent="0.25">
      <c r="A99">
        <v>99</v>
      </c>
      <c r="C99">
        <v>13144</v>
      </c>
      <c r="D99">
        <v>3144</v>
      </c>
      <c r="E99">
        <v>37.782130000000002</v>
      </c>
      <c r="F99">
        <v>-122.39672</v>
      </c>
      <c r="G99" t="s">
        <v>132</v>
      </c>
      <c r="H99" t="s">
        <v>2563</v>
      </c>
      <c r="I99" t="s">
        <v>4909</v>
      </c>
      <c r="J99" t="s">
        <v>4946</v>
      </c>
      <c r="K99" t="s">
        <v>4976</v>
      </c>
      <c r="Q99" t="s">
        <v>5924</v>
      </c>
      <c r="R99">
        <v>493</v>
      </c>
      <c r="S99" t="s">
        <v>6021</v>
      </c>
      <c r="W99">
        <f t="shared" si="1"/>
        <v>6</v>
      </c>
      <c r="X99" t="s">
        <v>6815</v>
      </c>
      <c r="Y99" t="s">
        <v>6886</v>
      </c>
      <c r="Z99" s="59" t="s">
        <v>6895</v>
      </c>
      <c r="AA99" t="str">
        <f>VLOOKUP($Z99,Sheet2!$E$2:$I$222,3,FALSE)</f>
        <v>To Fisherman's Wharf</v>
      </c>
      <c r="AB99" t="str">
        <f>VLOOKUP($Z99,Sheet2!$E$2:$I$222,4,FALSE)</f>
        <v>Daily ~ 8:30am-12am</v>
      </c>
      <c r="AC99" t="str">
        <f>VLOOKUP($Z99,Sheet2!$E$2:$I$222,5,FALSE)</f>
        <v>Except M-F ~ 6am-10am: Use 8AX/BX</v>
      </c>
      <c r="AE99" t="s">
        <v>6867</v>
      </c>
      <c r="AF99" t="s">
        <v>6885</v>
      </c>
      <c r="AH99" t="e">
        <f>VLOOKUP(AG99,Sheet2!$E$2:$I$222,3,FALSE)</f>
        <v>#N/A</v>
      </c>
      <c r="AI99" t="e">
        <f>VLOOKUP(AG99,Sheet2!$E$2:$I$222,4,FALSE)</f>
        <v>#N/A</v>
      </c>
      <c r="AJ99" t="e">
        <f>VLOOKUP(AG99,Sheet2!$E$2:$I$222,5,FALSE)</f>
        <v>#N/A</v>
      </c>
      <c r="AK99"/>
      <c r="AL99" t="s">
        <v>6881</v>
      </c>
      <c r="AM99" t="s">
        <v>6885</v>
      </c>
      <c r="AO99" t="e">
        <f>VLOOKUP(AN99,Sheet2!$E$2:$I$222,3,FALSE)</f>
        <v>#N/A</v>
      </c>
      <c r="AP99" t="e">
        <f>VLOOKUP(AN99,Sheet2!$E$2:$I$222,4,FALSE)</f>
        <v>#N/A</v>
      </c>
      <c r="AQ99" t="e">
        <f>VLOOKUP(AN99,Sheet2!$E$2:$I$222,5,FALSE)</f>
        <v>#N/A</v>
      </c>
      <c r="AR99"/>
      <c r="AS99" t="s">
        <v>6819</v>
      </c>
      <c r="AT99" t="s">
        <v>6887</v>
      </c>
      <c r="AV99" t="e">
        <f>VLOOKUP(AU99,Sheet2!$E$2:$I$222,3,FALSE)</f>
        <v>#N/A</v>
      </c>
      <c r="AW99" t="e">
        <f>VLOOKUP(AU99,Sheet2!$E$2:$I$222,4,FALSE)</f>
        <v>#N/A</v>
      </c>
      <c r="AX99" t="e">
        <f>VLOOKUP(AU99,Sheet2!$E$2:$I$222,5,FALSE)</f>
        <v>#N/A</v>
      </c>
      <c r="AY99"/>
      <c r="AZ99" t="s">
        <v>6982</v>
      </c>
      <c r="BA99" t="s">
        <v>6888</v>
      </c>
      <c r="BB99" s="59" t="s">
        <v>6988</v>
      </c>
      <c r="BC99" t="str">
        <f>VLOOKUP(BB99,Sheet2!$E$2:$I$222,3,FALSE)</f>
        <v>To The Presidio</v>
      </c>
      <c r="BD99" t="str">
        <f>VLOOKUP(BB99,Sheet2!$E$2:$I$222,4,FALSE)</f>
        <v>Lyon &amp; Greenwich</v>
      </c>
      <c r="BE99" t="str">
        <f>VLOOKUP(BB99,Sheet2!$E$2:$I$222,5,FALSE)</f>
        <v>Daily ~ 6am-12am</v>
      </c>
      <c r="BF99"/>
      <c r="BG99" t="s">
        <v>6810</v>
      </c>
      <c r="BH99" t="s">
        <v>6885</v>
      </c>
      <c r="BJ99" t="e">
        <f>VLOOKUP(BI99,Sheet2!$E$2:$I$222,3,FALSE)</f>
        <v>#N/A</v>
      </c>
      <c r="BK99" t="e">
        <f>VLOOKUP(BI99,Sheet2!$E$2:$I$222,4,FALSE)</f>
        <v>#N/A</v>
      </c>
      <c r="BL99" t="e">
        <f>VLOOKUP(BI99,Sheet2!$E$2:$I$222,5,FALSE)</f>
        <v>#N/A</v>
      </c>
      <c r="BM99"/>
      <c r="BQ99" t="e">
        <f>VLOOKUP(BP99,Sheet2!$E$2:$I$222,3,FALSE)</f>
        <v>#N/A</v>
      </c>
      <c r="BR99" t="e">
        <f>VLOOKUP(BP99,Sheet2!$E$2:$I$222,4,FALSE)</f>
        <v>#N/A</v>
      </c>
      <c r="BS99" t="e">
        <f>VLOOKUP(BP99,Sheet2!$E$2:$I$222,5,FALSE)</f>
        <v>#N/A</v>
      </c>
      <c r="BT99"/>
      <c r="BX99" t="e">
        <f>VLOOKUP(BW99,Sheet2!$E$2:$I$222,3,FALSE)</f>
        <v>#N/A</v>
      </c>
      <c r="BY99" t="e">
        <f>VLOOKUP(BW99,Sheet2!$E$2:$I$222,4,FALSE)</f>
        <v>#N/A</v>
      </c>
      <c r="BZ99" t="e">
        <f>VLOOKUP(BW99,Sheet2!$E$2:$I$222,5,FALSE)</f>
        <v>#N/A</v>
      </c>
      <c r="CA99"/>
      <c r="CE99" t="e">
        <f>VLOOKUP(CD99,Sheet2!$E$2:$I$222,3,FALSE)</f>
        <v>#N/A</v>
      </c>
      <c r="CF99" t="e">
        <f>VLOOKUP(CD99,Sheet2!$E$2:$I$222,4,FALSE)</f>
        <v>#N/A</v>
      </c>
      <c r="CG99" t="e">
        <f>VLOOKUP(CD99,Sheet2!$E$2:$I$222,5,FALSE)</f>
        <v>#N/A</v>
      </c>
      <c r="CH99"/>
      <c r="CL99" t="e">
        <f>VLOOKUP(CK99,Sheet2!$E$2:$I$222,3,FALSE)</f>
        <v>#N/A</v>
      </c>
      <c r="CM99" t="e">
        <f>VLOOKUP(CK99,Sheet2!$E$2:$I$222,4,FALSE)</f>
        <v>#N/A</v>
      </c>
      <c r="CN99" t="e">
        <f>VLOOKUP(CK99,Sheet2!$E$2:$I$222,5,FALSE)</f>
        <v>#N/A</v>
      </c>
      <c r="CO99"/>
      <c r="CS99" t="e">
        <f>VLOOKUP(CR99,Sheet2!$E$2:$I$222,3,FALSE)</f>
        <v>#N/A</v>
      </c>
      <c r="CT99" t="e">
        <f>VLOOKUP(CR99,Sheet2!$E$2:$I$222,4,FALSE)</f>
        <v>#N/A</v>
      </c>
      <c r="CU99" t="e">
        <f>VLOOKUP(CR99,Sheet2!$E$2:$I$222,5,FALSE)</f>
        <v>#N/A</v>
      </c>
      <c r="CV99"/>
      <c r="CZ99" t="e">
        <f>VLOOKUP(CY99,Sheet2!$E$2:$I$222,3,FALSE)</f>
        <v>#N/A</v>
      </c>
      <c r="DA99" t="e">
        <f>VLOOKUP(CY99,Sheet2!$E$2:$I$222,4,FALSE)</f>
        <v>#N/A</v>
      </c>
      <c r="DB99" t="e">
        <f>VLOOKUP(CY99,Sheet2!$E$2:$I$222,5,FALSE)</f>
        <v>#N/A</v>
      </c>
      <c r="DC99"/>
      <c r="DG99" t="e">
        <f>VLOOKUP(DF99,Sheet2!$E$2:$I$222,3,FALSE)</f>
        <v>#N/A</v>
      </c>
      <c r="DH99" t="e">
        <f>VLOOKUP(DF99,Sheet2!$E$2:$I$222,4,FALSE)</f>
        <v>#N/A</v>
      </c>
      <c r="DI99" t="e">
        <f>VLOOKUP(DF99,Sheet2!$E$2:$I$222,5,FALSE)</f>
        <v>#N/A</v>
      </c>
    </row>
    <row r="100" spans="1:113" x14ac:dyDescent="0.25">
      <c r="A100">
        <v>100</v>
      </c>
      <c r="C100">
        <v>13145</v>
      </c>
      <c r="D100">
        <v>3145</v>
      </c>
      <c r="E100">
        <v>37.732250000000001</v>
      </c>
      <c r="F100">
        <v>-122.39146</v>
      </c>
      <c r="G100" t="s">
        <v>133</v>
      </c>
      <c r="H100" t="s">
        <v>2564</v>
      </c>
      <c r="I100" t="s">
        <v>4925</v>
      </c>
      <c r="J100" t="s">
        <v>4949</v>
      </c>
      <c r="K100" t="s">
        <v>4972</v>
      </c>
      <c r="Q100" t="s">
        <v>5924</v>
      </c>
      <c r="R100">
        <v>651</v>
      </c>
      <c r="S100" t="s">
        <v>6013</v>
      </c>
      <c r="W100">
        <f t="shared" si="1"/>
        <v>2</v>
      </c>
      <c r="X100" t="s">
        <v>6810</v>
      </c>
      <c r="Y100" t="s">
        <v>6885</v>
      </c>
      <c r="AA100" t="e">
        <f>VLOOKUP($Z100,Sheet2!$E$2:$I$222,3,FALSE)</f>
        <v>#N/A</v>
      </c>
      <c r="AB100" t="e">
        <f>VLOOKUP($Z100,Sheet2!$E$2:$I$222,4,FALSE)</f>
        <v>#N/A</v>
      </c>
      <c r="AC100" t="e">
        <f>VLOOKUP($Z100,Sheet2!$E$2:$I$222,5,FALSE)</f>
        <v>#N/A</v>
      </c>
      <c r="AE100" t="s">
        <v>6015</v>
      </c>
      <c r="AF100" t="s">
        <v>6889</v>
      </c>
      <c r="AH100" t="e">
        <f>VLOOKUP(AG100,Sheet2!$E$2:$I$222,3,FALSE)</f>
        <v>#N/A</v>
      </c>
      <c r="AI100" t="e">
        <f>VLOOKUP(AG100,Sheet2!$E$2:$I$222,4,FALSE)</f>
        <v>#N/A</v>
      </c>
      <c r="AJ100" t="e">
        <f>VLOOKUP(AG100,Sheet2!$E$2:$I$222,5,FALSE)</f>
        <v>#N/A</v>
      </c>
      <c r="AK100"/>
      <c r="AO100" t="e">
        <f>VLOOKUP(AN100,Sheet2!$E$2:$I$222,3,FALSE)</f>
        <v>#N/A</v>
      </c>
      <c r="AP100" t="e">
        <f>VLOOKUP(AN100,Sheet2!$E$2:$I$222,4,FALSE)</f>
        <v>#N/A</v>
      </c>
      <c r="AQ100" t="e">
        <f>VLOOKUP(AN100,Sheet2!$E$2:$I$222,5,FALSE)</f>
        <v>#N/A</v>
      </c>
      <c r="AR100"/>
      <c r="AV100" t="e">
        <f>VLOOKUP(AU100,Sheet2!$E$2:$I$222,3,FALSE)</f>
        <v>#N/A</v>
      </c>
      <c r="AW100" t="e">
        <f>VLOOKUP(AU100,Sheet2!$E$2:$I$222,4,FALSE)</f>
        <v>#N/A</v>
      </c>
      <c r="AX100" t="e">
        <f>VLOOKUP(AU100,Sheet2!$E$2:$I$222,5,FALSE)</f>
        <v>#N/A</v>
      </c>
      <c r="AY100"/>
      <c r="BC100" t="e">
        <f>VLOOKUP(BB100,Sheet2!$E$2:$I$222,3,FALSE)</f>
        <v>#N/A</v>
      </c>
      <c r="BD100" t="e">
        <f>VLOOKUP(BB100,Sheet2!$E$2:$I$222,4,FALSE)</f>
        <v>#N/A</v>
      </c>
      <c r="BE100" t="e">
        <f>VLOOKUP(BB100,Sheet2!$E$2:$I$222,5,FALSE)</f>
        <v>#N/A</v>
      </c>
      <c r="BF100"/>
      <c r="BJ100" t="e">
        <f>VLOOKUP(BI100,Sheet2!$E$2:$I$222,3,FALSE)</f>
        <v>#N/A</v>
      </c>
      <c r="BK100" t="e">
        <f>VLOOKUP(BI100,Sheet2!$E$2:$I$222,4,FALSE)</f>
        <v>#N/A</v>
      </c>
      <c r="BL100" t="e">
        <f>VLOOKUP(BI100,Sheet2!$E$2:$I$222,5,FALSE)</f>
        <v>#N/A</v>
      </c>
      <c r="BM100"/>
      <c r="BQ100" t="e">
        <f>VLOOKUP(BP100,Sheet2!$E$2:$I$222,3,FALSE)</f>
        <v>#N/A</v>
      </c>
      <c r="BR100" t="e">
        <f>VLOOKUP(BP100,Sheet2!$E$2:$I$222,4,FALSE)</f>
        <v>#N/A</v>
      </c>
      <c r="BS100" t="e">
        <f>VLOOKUP(BP100,Sheet2!$E$2:$I$222,5,FALSE)</f>
        <v>#N/A</v>
      </c>
      <c r="BT100"/>
      <c r="BX100" t="e">
        <f>VLOOKUP(BW100,Sheet2!$E$2:$I$222,3,FALSE)</f>
        <v>#N/A</v>
      </c>
      <c r="BY100" t="e">
        <f>VLOOKUP(BW100,Sheet2!$E$2:$I$222,4,FALSE)</f>
        <v>#N/A</v>
      </c>
      <c r="BZ100" t="e">
        <f>VLOOKUP(BW100,Sheet2!$E$2:$I$222,5,FALSE)</f>
        <v>#N/A</v>
      </c>
      <c r="CA100"/>
      <c r="CE100" t="e">
        <f>VLOOKUP(CD100,Sheet2!$E$2:$I$222,3,FALSE)</f>
        <v>#N/A</v>
      </c>
      <c r="CF100" t="e">
        <f>VLOOKUP(CD100,Sheet2!$E$2:$I$222,4,FALSE)</f>
        <v>#N/A</v>
      </c>
      <c r="CG100" t="e">
        <f>VLOOKUP(CD100,Sheet2!$E$2:$I$222,5,FALSE)</f>
        <v>#N/A</v>
      </c>
      <c r="CH100"/>
      <c r="CL100" t="e">
        <f>VLOOKUP(CK100,Sheet2!$E$2:$I$222,3,FALSE)</f>
        <v>#N/A</v>
      </c>
      <c r="CM100" t="e">
        <f>VLOOKUP(CK100,Sheet2!$E$2:$I$222,4,FALSE)</f>
        <v>#N/A</v>
      </c>
      <c r="CN100" t="e">
        <f>VLOOKUP(CK100,Sheet2!$E$2:$I$222,5,FALSE)</f>
        <v>#N/A</v>
      </c>
      <c r="CO100"/>
      <c r="CS100" t="e">
        <f>VLOOKUP(CR100,Sheet2!$E$2:$I$222,3,FALSE)</f>
        <v>#N/A</v>
      </c>
      <c r="CT100" t="e">
        <f>VLOOKUP(CR100,Sheet2!$E$2:$I$222,4,FALSE)</f>
        <v>#N/A</v>
      </c>
      <c r="CU100" t="e">
        <f>VLOOKUP(CR100,Sheet2!$E$2:$I$222,5,FALSE)</f>
        <v>#N/A</v>
      </c>
      <c r="CV100"/>
      <c r="CZ100" t="e">
        <f>VLOOKUP(CY100,Sheet2!$E$2:$I$222,3,FALSE)</f>
        <v>#N/A</v>
      </c>
      <c r="DA100" t="e">
        <f>VLOOKUP(CY100,Sheet2!$E$2:$I$222,4,FALSE)</f>
        <v>#N/A</v>
      </c>
      <c r="DB100" t="e">
        <f>VLOOKUP(CY100,Sheet2!$E$2:$I$222,5,FALSE)</f>
        <v>#N/A</v>
      </c>
      <c r="DC100"/>
      <c r="DG100" t="e">
        <f>VLOOKUP(DF100,Sheet2!$E$2:$I$222,3,FALSE)</f>
        <v>#N/A</v>
      </c>
      <c r="DH100" t="e">
        <f>VLOOKUP(DF100,Sheet2!$E$2:$I$222,4,FALSE)</f>
        <v>#N/A</v>
      </c>
      <c r="DI100" t="e">
        <f>VLOOKUP(DF100,Sheet2!$E$2:$I$222,5,FALSE)</f>
        <v>#N/A</v>
      </c>
    </row>
    <row r="101" spans="1:113" x14ac:dyDescent="0.25">
      <c r="A101">
        <v>101</v>
      </c>
      <c r="C101">
        <v>13146</v>
      </c>
      <c r="D101">
        <v>3146</v>
      </c>
      <c r="E101">
        <v>37.720779999999998</v>
      </c>
      <c r="F101">
        <v>-122.39649</v>
      </c>
      <c r="G101" t="s">
        <v>134</v>
      </c>
      <c r="H101" t="s">
        <v>2565</v>
      </c>
      <c r="I101" t="s">
        <v>4919</v>
      </c>
      <c r="J101" t="s">
        <v>4947</v>
      </c>
      <c r="Q101" t="s">
        <v>5924</v>
      </c>
      <c r="S101" t="s">
        <v>5988</v>
      </c>
      <c r="W101">
        <f t="shared" si="1"/>
        <v>2</v>
      </c>
      <c r="X101" t="s">
        <v>6810</v>
      </c>
      <c r="Y101" t="s">
        <v>6887</v>
      </c>
      <c r="AA101" t="e">
        <f>VLOOKUP($Z101,Sheet2!$E$2:$I$222,3,FALSE)</f>
        <v>#N/A</v>
      </c>
      <c r="AB101" t="e">
        <f>VLOOKUP($Z101,Sheet2!$E$2:$I$222,4,FALSE)</f>
        <v>#N/A</v>
      </c>
      <c r="AC101" t="e">
        <f>VLOOKUP($Z101,Sheet2!$E$2:$I$222,5,FALSE)</f>
        <v>#N/A</v>
      </c>
      <c r="AE101" t="s">
        <v>6865</v>
      </c>
      <c r="AF101" t="s">
        <v>6889</v>
      </c>
      <c r="AH101" t="e">
        <f>VLOOKUP(AG101,Sheet2!$E$2:$I$222,3,FALSE)</f>
        <v>#N/A</v>
      </c>
      <c r="AI101" t="e">
        <f>VLOOKUP(AG101,Sheet2!$E$2:$I$222,4,FALSE)</f>
        <v>#N/A</v>
      </c>
      <c r="AJ101" t="e">
        <f>VLOOKUP(AG101,Sheet2!$E$2:$I$222,5,FALSE)</f>
        <v>#N/A</v>
      </c>
      <c r="AK101"/>
      <c r="AO101" t="e">
        <f>VLOOKUP(AN101,Sheet2!$E$2:$I$222,3,FALSE)</f>
        <v>#N/A</v>
      </c>
      <c r="AP101" t="e">
        <f>VLOOKUP(AN101,Sheet2!$E$2:$I$222,4,FALSE)</f>
        <v>#N/A</v>
      </c>
      <c r="AQ101" t="e">
        <f>VLOOKUP(AN101,Sheet2!$E$2:$I$222,5,FALSE)</f>
        <v>#N/A</v>
      </c>
      <c r="AR101"/>
      <c r="AV101" t="e">
        <f>VLOOKUP(AU101,Sheet2!$E$2:$I$222,3,FALSE)</f>
        <v>#N/A</v>
      </c>
      <c r="AW101" t="e">
        <f>VLOOKUP(AU101,Sheet2!$E$2:$I$222,4,FALSE)</f>
        <v>#N/A</v>
      </c>
      <c r="AX101" t="e">
        <f>VLOOKUP(AU101,Sheet2!$E$2:$I$222,5,FALSE)</f>
        <v>#N/A</v>
      </c>
      <c r="AY101"/>
      <c r="BC101" t="e">
        <f>VLOOKUP(BB101,Sheet2!$E$2:$I$222,3,FALSE)</f>
        <v>#N/A</v>
      </c>
      <c r="BD101" t="e">
        <f>VLOOKUP(BB101,Sheet2!$E$2:$I$222,4,FALSE)</f>
        <v>#N/A</v>
      </c>
      <c r="BE101" t="e">
        <f>VLOOKUP(BB101,Sheet2!$E$2:$I$222,5,FALSE)</f>
        <v>#N/A</v>
      </c>
      <c r="BF101"/>
      <c r="BJ101" t="e">
        <f>VLOOKUP(BI101,Sheet2!$E$2:$I$222,3,FALSE)</f>
        <v>#N/A</v>
      </c>
      <c r="BK101" t="e">
        <f>VLOOKUP(BI101,Sheet2!$E$2:$I$222,4,FALSE)</f>
        <v>#N/A</v>
      </c>
      <c r="BL101" t="e">
        <f>VLOOKUP(BI101,Sheet2!$E$2:$I$222,5,FALSE)</f>
        <v>#N/A</v>
      </c>
      <c r="BM101"/>
      <c r="BQ101" t="e">
        <f>VLOOKUP(BP101,Sheet2!$E$2:$I$222,3,FALSE)</f>
        <v>#N/A</v>
      </c>
      <c r="BR101" t="e">
        <f>VLOOKUP(BP101,Sheet2!$E$2:$I$222,4,FALSE)</f>
        <v>#N/A</v>
      </c>
      <c r="BS101" t="e">
        <f>VLOOKUP(BP101,Sheet2!$E$2:$I$222,5,FALSE)</f>
        <v>#N/A</v>
      </c>
      <c r="BT101"/>
      <c r="BX101" t="e">
        <f>VLOOKUP(BW101,Sheet2!$E$2:$I$222,3,FALSE)</f>
        <v>#N/A</v>
      </c>
      <c r="BY101" t="e">
        <f>VLOOKUP(BW101,Sheet2!$E$2:$I$222,4,FALSE)</f>
        <v>#N/A</v>
      </c>
      <c r="BZ101" t="e">
        <f>VLOOKUP(BW101,Sheet2!$E$2:$I$222,5,FALSE)</f>
        <v>#N/A</v>
      </c>
      <c r="CA101"/>
      <c r="CE101" t="e">
        <f>VLOOKUP(CD101,Sheet2!$E$2:$I$222,3,FALSE)</f>
        <v>#N/A</v>
      </c>
      <c r="CF101" t="e">
        <f>VLOOKUP(CD101,Sheet2!$E$2:$I$222,4,FALSE)</f>
        <v>#N/A</v>
      </c>
      <c r="CG101" t="e">
        <f>VLOOKUP(CD101,Sheet2!$E$2:$I$222,5,FALSE)</f>
        <v>#N/A</v>
      </c>
      <c r="CH101"/>
      <c r="CL101" t="e">
        <f>VLOOKUP(CK101,Sheet2!$E$2:$I$222,3,FALSE)</f>
        <v>#N/A</v>
      </c>
      <c r="CM101" t="e">
        <f>VLOOKUP(CK101,Sheet2!$E$2:$I$222,4,FALSE)</f>
        <v>#N/A</v>
      </c>
      <c r="CN101" t="e">
        <f>VLOOKUP(CK101,Sheet2!$E$2:$I$222,5,FALSE)</f>
        <v>#N/A</v>
      </c>
      <c r="CO101"/>
      <c r="CS101" t="e">
        <f>VLOOKUP(CR101,Sheet2!$E$2:$I$222,3,FALSE)</f>
        <v>#N/A</v>
      </c>
      <c r="CT101" t="e">
        <f>VLOOKUP(CR101,Sheet2!$E$2:$I$222,4,FALSE)</f>
        <v>#N/A</v>
      </c>
      <c r="CU101" t="e">
        <f>VLOOKUP(CR101,Sheet2!$E$2:$I$222,5,FALSE)</f>
        <v>#N/A</v>
      </c>
      <c r="CV101"/>
      <c r="CZ101" t="e">
        <f>VLOOKUP(CY101,Sheet2!$E$2:$I$222,3,FALSE)</f>
        <v>#N/A</v>
      </c>
      <c r="DA101" t="e">
        <f>VLOOKUP(CY101,Sheet2!$E$2:$I$222,4,FALSE)</f>
        <v>#N/A</v>
      </c>
      <c r="DB101" t="e">
        <f>VLOOKUP(CY101,Sheet2!$E$2:$I$222,5,FALSE)</f>
        <v>#N/A</v>
      </c>
      <c r="DC101"/>
      <c r="DG101" t="e">
        <f>VLOOKUP(DF101,Sheet2!$E$2:$I$222,3,FALSE)</f>
        <v>#N/A</v>
      </c>
      <c r="DH101" t="e">
        <f>VLOOKUP(DF101,Sheet2!$E$2:$I$222,4,FALSE)</f>
        <v>#N/A</v>
      </c>
      <c r="DI101" t="e">
        <f>VLOOKUP(DF101,Sheet2!$E$2:$I$222,5,FALSE)</f>
        <v>#N/A</v>
      </c>
    </row>
    <row r="102" spans="1:113" x14ac:dyDescent="0.25">
      <c r="A102">
        <v>102</v>
      </c>
      <c r="C102">
        <v>13149</v>
      </c>
      <c r="D102">
        <v>3149</v>
      </c>
      <c r="E102">
        <v>37.729089999999999</v>
      </c>
      <c r="F102">
        <v>-122.39257000000001</v>
      </c>
      <c r="G102" t="s">
        <v>135</v>
      </c>
      <c r="H102" t="s">
        <v>2566</v>
      </c>
      <c r="I102" t="s">
        <v>4925</v>
      </c>
      <c r="J102" t="s">
        <v>4947</v>
      </c>
      <c r="Q102" t="s">
        <v>5924</v>
      </c>
      <c r="S102" t="s">
        <v>6013</v>
      </c>
      <c r="W102">
        <f t="shared" si="1"/>
        <v>2</v>
      </c>
      <c r="X102" t="s">
        <v>6810</v>
      </c>
      <c r="Y102" t="s">
        <v>6885</v>
      </c>
      <c r="AA102" t="e">
        <f>VLOOKUP($Z102,Sheet2!$E$2:$I$222,3,FALSE)</f>
        <v>#N/A</v>
      </c>
      <c r="AB102" t="e">
        <f>VLOOKUP($Z102,Sheet2!$E$2:$I$222,4,FALSE)</f>
        <v>#N/A</v>
      </c>
      <c r="AC102" t="e">
        <f>VLOOKUP($Z102,Sheet2!$E$2:$I$222,5,FALSE)</f>
        <v>#N/A</v>
      </c>
      <c r="AE102" t="s">
        <v>6015</v>
      </c>
      <c r="AF102" t="s">
        <v>6889</v>
      </c>
      <c r="AH102" t="e">
        <f>VLOOKUP(AG102,Sheet2!$E$2:$I$222,3,FALSE)</f>
        <v>#N/A</v>
      </c>
      <c r="AI102" t="e">
        <f>VLOOKUP(AG102,Sheet2!$E$2:$I$222,4,FALSE)</f>
        <v>#N/A</v>
      </c>
      <c r="AJ102" t="e">
        <f>VLOOKUP(AG102,Sheet2!$E$2:$I$222,5,FALSE)</f>
        <v>#N/A</v>
      </c>
      <c r="AK102"/>
      <c r="AO102" t="e">
        <f>VLOOKUP(AN102,Sheet2!$E$2:$I$222,3,FALSE)</f>
        <v>#N/A</v>
      </c>
      <c r="AP102" t="e">
        <f>VLOOKUP(AN102,Sheet2!$E$2:$I$222,4,FALSE)</f>
        <v>#N/A</v>
      </c>
      <c r="AQ102" t="e">
        <f>VLOOKUP(AN102,Sheet2!$E$2:$I$222,5,FALSE)</f>
        <v>#N/A</v>
      </c>
      <c r="AR102"/>
      <c r="AV102" t="e">
        <f>VLOOKUP(AU102,Sheet2!$E$2:$I$222,3,FALSE)</f>
        <v>#N/A</v>
      </c>
      <c r="AW102" t="e">
        <f>VLOOKUP(AU102,Sheet2!$E$2:$I$222,4,FALSE)</f>
        <v>#N/A</v>
      </c>
      <c r="AX102" t="e">
        <f>VLOOKUP(AU102,Sheet2!$E$2:$I$222,5,FALSE)</f>
        <v>#N/A</v>
      </c>
      <c r="AY102"/>
      <c r="BC102" t="e">
        <f>VLOOKUP(BB102,Sheet2!$E$2:$I$222,3,FALSE)</f>
        <v>#N/A</v>
      </c>
      <c r="BD102" t="e">
        <f>VLOOKUP(BB102,Sheet2!$E$2:$I$222,4,FALSE)</f>
        <v>#N/A</v>
      </c>
      <c r="BE102" t="e">
        <f>VLOOKUP(BB102,Sheet2!$E$2:$I$222,5,FALSE)</f>
        <v>#N/A</v>
      </c>
      <c r="BF102"/>
      <c r="BJ102" t="e">
        <f>VLOOKUP(BI102,Sheet2!$E$2:$I$222,3,FALSE)</f>
        <v>#N/A</v>
      </c>
      <c r="BK102" t="e">
        <f>VLOOKUP(BI102,Sheet2!$E$2:$I$222,4,FALSE)</f>
        <v>#N/A</v>
      </c>
      <c r="BL102" t="e">
        <f>VLOOKUP(BI102,Sheet2!$E$2:$I$222,5,FALSE)</f>
        <v>#N/A</v>
      </c>
      <c r="BM102"/>
      <c r="BQ102" t="e">
        <f>VLOOKUP(BP102,Sheet2!$E$2:$I$222,3,FALSE)</f>
        <v>#N/A</v>
      </c>
      <c r="BR102" t="e">
        <f>VLOOKUP(BP102,Sheet2!$E$2:$I$222,4,FALSE)</f>
        <v>#N/A</v>
      </c>
      <c r="BS102" t="e">
        <f>VLOOKUP(BP102,Sheet2!$E$2:$I$222,5,FALSE)</f>
        <v>#N/A</v>
      </c>
      <c r="BT102"/>
      <c r="BX102" t="e">
        <f>VLOOKUP(BW102,Sheet2!$E$2:$I$222,3,FALSE)</f>
        <v>#N/A</v>
      </c>
      <c r="BY102" t="e">
        <f>VLOOKUP(BW102,Sheet2!$E$2:$I$222,4,FALSE)</f>
        <v>#N/A</v>
      </c>
      <c r="BZ102" t="e">
        <f>VLOOKUP(BW102,Sheet2!$E$2:$I$222,5,FALSE)</f>
        <v>#N/A</v>
      </c>
      <c r="CA102"/>
      <c r="CE102" t="e">
        <f>VLOOKUP(CD102,Sheet2!$E$2:$I$222,3,FALSE)</f>
        <v>#N/A</v>
      </c>
      <c r="CF102" t="e">
        <f>VLOOKUP(CD102,Sheet2!$E$2:$I$222,4,FALSE)</f>
        <v>#N/A</v>
      </c>
      <c r="CG102" t="e">
        <f>VLOOKUP(CD102,Sheet2!$E$2:$I$222,5,FALSE)</f>
        <v>#N/A</v>
      </c>
      <c r="CH102"/>
      <c r="CL102" t="e">
        <f>VLOOKUP(CK102,Sheet2!$E$2:$I$222,3,FALSE)</f>
        <v>#N/A</v>
      </c>
      <c r="CM102" t="e">
        <f>VLOOKUP(CK102,Sheet2!$E$2:$I$222,4,FALSE)</f>
        <v>#N/A</v>
      </c>
      <c r="CN102" t="e">
        <f>VLOOKUP(CK102,Sheet2!$E$2:$I$222,5,FALSE)</f>
        <v>#N/A</v>
      </c>
      <c r="CO102"/>
      <c r="CS102" t="e">
        <f>VLOOKUP(CR102,Sheet2!$E$2:$I$222,3,FALSE)</f>
        <v>#N/A</v>
      </c>
      <c r="CT102" t="e">
        <f>VLOOKUP(CR102,Sheet2!$E$2:$I$222,4,FALSE)</f>
        <v>#N/A</v>
      </c>
      <c r="CU102" t="e">
        <f>VLOOKUP(CR102,Sheet2!$E$2:$I$222,5,FALSE)</f>
        <v>#N/A</v>
      </c>
      <c r="CV102"/>
      <c r="CZ102" t="e">
        <f>VLOOKUP(CY102,Sheet2!$E$2:$I$222,3,FALSE)</f>
        <v>#N/A</v>
      </c>
      <c r="DA102" t="e">
        <f>VLOOKUP(CY102,Sheet2!$E$2:$I$222,4,FALSE)</f>
        <v>#N/A</v>
      </c>
      <c r="DB102" t="e">
        <f>VLOOKUP(CY102,Sheet2!$E$2:$I$222,5,FALSE)</f>
        <v>#N/A</v>
      </c>
      <c r="DC102"/>
      <c r="DG102" t="e">
        <f>VLOOKUP(DF102,Sheet2!$E$2:$I$222,3,FALSE)</f>
        <v>#N/A</v>
      </c>
      <c r="DH102" t="e">
        <f>VLOOKUP(DF102,Sheet2!$E$2:$I$222,4,FALSE)</f>
        <v>#N/A</v>
      </c>
      <c r="DI102" t="e">
        <f>VLOOKUP(DF102,Sheet2!$E$2:$I$222,5,FALSE)</f>
        <v>#N/A</v>
      </c>
    </row>
    <row r="103" spans="1:113" x14ac:dyDescent="0.25">
      <c r="A103">
        <v>103</v>
      </c>
      <c r="C103">
        <v>13150</v>
      </c>
      <c r="D103">
        <v>3150</v>
      </c>
      <c r="E103">
        <v>37.728940000000001</v>
      </c>
      <c r="F103">
        <v>-122.39288999999999</v>
      </c>
      <c r="G103" t="s">
        <v>136</v>
      </c>
      <c r="H103" t="s">
        <v>2567</v>
      </c>
      <c r="I103" t="s">
        <v>4913</v>
      </c>
      <c r="J103" t="s">
        <v>4947</v>
      </c>
      <c r="Q103" t="s">
        <v>5924</v>
      </c>
      <c r="S103" t="s">
        <v>5988</v>
      </c>
      <c r="W103">
        <f t="shared" si="1"/>
        <v>2</v>
      </c>
      <c r="X103" t="s">
        <v>6810</v>
      </c>
      <c r="Y103" t="s">
        <v>6887</v>
      </c>
      <c r="AA103" t="e">
        <f>VLOOKUP($Z103,Sheet2!$E$2:$I$222,3,FALSE)</f>
        <v>#N/A</v>
      </c>
      <c r="AB103" t="e">
        <f>VLOOKUP($Z103,Sheet2!$E$2:$I$222,4,FALSE)</f>
        <v>#N/A</v>
      </c>
      <c r="AC103" t="e">
        <f>VLOOKUP($Z103,Sheet2!$E$2:$I$222,5,FALSE)</f>
        <v>#N/A</v>
      </c>
      <c r="AE103" t="s">
        <v>6865</v>
      </c>
      <c r="AF103" t="s">
        <v>6889</v>
      </c>
      <c r="AH103" t="e">
        <f>VLOOKUP(AG103,Sheet2!$E$2:$I$222,3,FALSE)</f>
        <v>#N/A</v>
      </c>
      <c r="AI103" t="e">
        <f>VLOOKUP(AG103,Sheet2!$E$2:$I$222,4,FALSE)</f>
        <v>#N/A</v>
      </c>
      <c r="AJ103" t="e">
        <f>VLOOKUP(AG103,Sheet2!$E$2:$I$222,5,FALSE)</f>
        <v>#N/A</v>
      </c>
      <c r="AK103"/>
      <c r="AO103" t="e">
        <f>VLOOKUP(AN103,Sheet2!$E$2:$I$222,3,FALSE)</f>
        <v>#N/A</v>
      </c>
      <c r="AP103" t="e">
        <f>VLOOKUP(AN103,Sheet2!$E$2:$I$222,4,FALSE)</f>
        <v>#N/A</v>
      </c>
      <c r="AQ103" t="e">
        <f>VLOOKUP(AN103,Sheet2!$E$2:$I$222,5,FALSE)</f>
        <v>#N/A</v>
      </c>
      <c r="AR103"/>
      <c r="AV103" t="e">
        <f>VLOOKUP(AU103,Sheet2!$E$2:$I$222,3,FALSE)</f>
        <v>#N/A</v>
      </c>
      <c r="AW103" t="e">
        <f>VLOOKUP(AU103,Sheet2!$E$2:$I$222,4,FALSE)</f>
        <v>#N/A</v>
      </c>
      <c r="AX103" t="e">
        <f>VLOOKUP(AU103,Sheet2!$E$2:$I$222,5,FALSE)</f>
        <v>#N/A</v>
      </c>
      <c r="AY103"/>
      <c r="BC103" t="e">
        <f>VLOOKUP(BB103,Sheet2!$E$2:$I$222,3,FALSE)</f>
        <v>#N/A</v>
      </c>
      <c r="BD103" t="e">
        <f>VLOOKUP(BB103,Sheet2!$E$2:$I$222,4,FALSE)</f>
        <v>#N/A</v>
      </c>
      <c r="BE103" t="e">
        <f>VLOOKUP(BB103,Sheet2!$E$2:$I$222,5,FALSE)</f>
        <v>#N/A</v>
      </c>
      <c r="BF103"/>
      <c r="BJ103" t="e">
        <f>VLOOKUP(BI103,Sheet2!$E$2:$I$222,3,FALSE)</f>
        <v>#N/A</v>
      </c>
      <c r="BK103" t="e">
        <f>VLOOKUP(BI103,Sheet2!$E$2:$I$222,4,FALSE)</f>
        <v>#N/A</v>
      </c>
      <c r="BL103" t="e">
        <f>VLOOKUP(BI103,Sheet2!$E$2:$I$222,5,FALSE)</f>
        <v>#N/A</v>
      </c>
      <c r="BM103"/>
      <c r="BQ103" t="e">
        <f>VLOOKUP(BP103,Sheet2!$E$2:$I$222,3,FALSE)</f>
        <v>#N/A</v>
      </c>
      <c r="BR103" t="e">
        <f>VLOOKUP(BP103,Sheet2!$E$2:$I$222,4,FALSE)</f>
        <v>#N/A</v>
      </c>
      <c r="BS103" t="e">
        <f>VLOOKUP(BP103,Sheet2!$E$2:$I$222,5,FALSE)</f>
        <v>#N/A</v>
      </c>
      <c r="BT103"/>
      <c r="BX103" t="e">
        <f>VLOOKUP(BW103,Sheet2!$E$2:$I$222,3,FALSE)</f>
        <v>#N/A</v>
      </c>
      <c r="BY103" t="e">
        <f>VLOOKUP(BW103,Sheet2!$E$2:$I$222,4,FALSE)</f>
        <v>#N/A</v>
      </c>
      <c r="BZ103" t="e">
        <f>VLOOKUP(BW103,Sheet2!$E$2:$I$222,5,FALSE)</f>
        <v>#N/A</v>
      </c>
      <c r="CA103"/>
      <c r="CE103" t="e">
        <f>VLOOKUP(CD103,Sheet2!$E$2:$I$222,3,FALSE)</f>
        <v>#N/A</v>
      </c>
      <c r="CF103" t="e">
        <f>VLOOKUP(CD103,Sheet2!$E$2:$I$222,4,FALSE)</f>
        <v>#N/A</v>
      </c>
      <c r="CG103" t="e">
        <f>VLOOKUP(CD103,Sheet2!$E$2:$I$222,5,FALSE)</f>
        <v>#N/A</v>
      </c>
      <c r="CH103"/>
      <c r="CL103" t="e">
        <f>VLOOKUP(CK103,Sheet2!$E$2:$I$222,3,FALSE)</f>
        <v>#N/A</v>
      </c>
      <c r="CM103" t="e">
        <f>VLOOKUP(CK103,Sheet2!$E$2:$I$222,4,FALSE)</f>
        <v>#N/A</v>
      </c>
      <c r="CN103" t="e">
        <f>VLOOKUP(CK103,Sheet2!$E$2:$I$222,5,FALSE)</f>
        <v>#N/A</v>
      </c>
      <c r="CO103"/>
      <c r="CS103" t="e">
        <f>VLOOKUP(CR103,Sheet2!$E$2:$I$222,3,FALSE)</f>
        <v>#N/A</v>
      </c>
      <c r="CT103" t="e">
        <f>VLOOKUP(CR103,Sheet2!$E$2:$I$222,4,FALSE)</f>
        <v>#N/A</v>
      </c>
      <c r="CU103" t="e">
        <f>VLOOKUP(CR103,Sheet2!$E$2:$I$222,5,FALSE)</f>
        <v>#N/A</v>
      </c>
      <c r="CV103"/>
      <c r="CZ103" t="e">
        <f>VLOOKUP(CY103,Sheet2!$E$2:$I$222,3,FALSE)</f>
        <v>#N/A</v>
      </c>
      <c r="DA103" t="e">
        <f>VLOOKUP(CY103,Sheet2!$E$2:$I$222,4,FALSE)</f>
        <v>#N/A</v>
      </c>
      <c r="DB103" t="e">
        <f>VLOOKUP(CY103,Sheet2!$E$2:$I$222,5,FALSE)</f>
        <v>#N/A</v>
      </c>
      <c r="DC103"/>
      <c r="DG103" t="e">
        <f>VLOOKUP(DF103,Sheet2!$E$2:$I$222,3,FALSE)</f>
        <v>#N/A</v>
      </c>
      <c r="DH103" t="e">
        <f>VLOOKUP(DF103,Sheet2!$E$2:$I$222,4,FALSE)</f>
        <v>#N/A</v>
      </c>
      <c r="DI103" t="e">
        <f>VLOOKUP(DF103,Sheet2!$E$2:$I$222,5,FALSE)</f>
        <v>#N/A</v>
      </c>
    </row>
    <row r="104" spans="1:113" x14ac:dyDescent="0.25">
      <c r="A104">
        <v>104</v>
      </c>
      <c r="C104">
        <v>13153</v>
      </c>
      <c r="D104">
        <v>3153</v>
      </c>
      <c r="E104">
        <v>37.773440000000001</v>
      </c>
      <c r="F104">
        <v>-122.39019999999999</v>
      </c>
      <c r="G104" t="s">
        <v>137</v>
      </c>
      <c r="H104" t="s">
        <v>2501</v>
      </c>
      <c r="I104" t="s">
        <v>4907</v>
      </c>
      <c r="J104" t="s">
        <v>4947</v>
      </c>
      <c r="Q104" t="s">
        <v>5924</v>
      </c>
      <c r="S104" t="s">
        <v>6013</v>
      </c>
      <c r="W104">
        <f t="shared" si="1"/>
        <v>2</v>
      </c>
      <c r="X104" t="s">
        <v>6810</v>
      </c>
      <c r="Y104" t="s">
        <v>6885</v>
      </c>
      <c r="AA104" t="e">
        <f>VLOOKUP($Z104,Sheet2!$E$2:$I$222,3,FALSE)</f>
        <v>#N/A</v>
      </c>
      <c r="AB104" t="e">
        <f>VLOOKUP($Z104,Sheet2!$E$2:$I$222,4,FALSE)</f>
        <v>#N/A</v>
      </c>
      <c r="AC104" t="e">
        <f>VLOOKUP($Z104,Sheet2!$E$2:$I$222,5,FALSE)</f>
        <v>#N/A</v>
      </c>
      <c r="AE104" t="s">
        <v>6015</v>
      </c>
      <c r="AF104" t="s">
        <v>6889</v>
      </c>
      <c r="AH104" t="e">
        <f>VLOOKUP(AG104,Sheet2!$E$2:$I$222,3,FALSE)</f>
        <v>#N/A</v>
      </c>
      <c r="AI104" t="e">
        <f>VLOOKUP(AG104,Sheet2!$E$2:$I$222,4,FALSE)</f>
        <v>#N/A</v>
      </c>
      <c r="AJ104" t="e">
        <f>VLOOKUP(AG104,Sheet2!$E$2:$I$222,5,FALSE)</f>
        <v>#N/A</v>
      </c>
      <c r="AK104"/>
      <c r="AO104" t="e">
        <f>VLOOKUP(AN104,Sheet2!$E$2:$I$222,3,FALSE)</f>
        <v>#N/A</v>
      </c>
      <c r="AP104" t="e">
        <f>VLOOKUP(AN104,Sheet2!$E$2:$I$222,4,FALSE)</f>
        <v>#N/A</v>
      </c>
      <c r="AQ104" t="e">
        <f>VLOOKUP(AN104,Sheet2!$E$2:$I$222,5,FALSE)</f>
        <v>#N/A</v>
      </c>
      <c r="AR104"/>
      <c r="AV104" t="e">
        <f>VLOOKUP(AU104,Sheet2!$E$2:$I$222,3,FALSE)</f>
        <v>#N/A</v>
      </c>
      <c r="AW104" t="e">
        <f>VLOOKUP(AU104,Sheet2!$E$2:$I$222,4,FALSE)</f>
        <v>#N/A</v>
      </c>
      <c r="AX104" t="e">
        <f>VLOOKUP(AU104,Sheet2!$E$2:$I$222,5,FALSE)</f>
        <v>#N/A</v>
      </c>
      <c r="AY104"/>
      <c r="BC104" t="e">
        <f>VLOOKUP(BB104,Sheet2!$E$2:$I$222,3,FALSE)</f>
        <v>#N/A</v>
      </c>
      <c r="BD104" t="e">
        <f>VLOOKUP(BB104,Sheet2!$E$2:$I$222,4,FALSE)</f>
        <v>#N/A</v>
      </c>
      <c r="BE104" t="e">
        <f>VLOOKUP(BB104,Sheet2!$E$2:$I$222,5,FALSE)</f>
        <v>#N/A</v>
      </c>
      <c r="BF104"/>
      <c r="BJ104" t="e">
        <f>VLOOKUP(BI104,Sheet2!$E$2:$I$222,3,FALSE)</f>
        <v>#N/A</v>
      </c>
      <c r="BK104" t="e">
        <f>VLOOKUP(BI104,Sheet2!$E$2:$I$222,4,FALSE)</f>
        <v>#N/A</v>
      </c>
      <c r="BL104" t="e">
        <f>VLOOKUP(BI104,Sheet2!$E$2:$I$222,5,FALSE)</f>
        <v>#N/A</v>
      </c>
      <c r="BM104"/>
      <c r="BQ104" t="e">
        <f>VLOOKUP(BP104,Sheet2!$E$2:$I$222,3,FALSE)</f>
        <v>#N/A</v>
      </c>
      <c r="BR104" t="e">
        <f>VLOOKUP(BP104,Sheet2!$E$2:$I$222,4,FALSE)</f>
        <v>#N/A</v>
      </c>
      <c r="BS104" t="e">
        <f>VLOOKUP(BP104,Sheet2!$E$2:$I$222,5,FALSE)</f>
        <v>#N/A</v>
      </c>
      <c r="BT104"/>
      <c r="BX104" t="e">
        <f>VLOOKUP(BW104,Sheet2!$E$2:$I$222,3,FALSE)</f>
        <v>#N/A</v>
      </c>
      <c r="BY104" t="e">
        <f>VLOOKUP(BW104,Sheet2!$E$2:$I$222,4,FALSE)</f>
        <v>#N/A</v>
      </c>
      <c r="BZ104" t="e">
        <f>VLOOKUP(BW104,Sheet2!$E$2:$I$222,5,FALSE)</f>
        <v>#N/A</v>
      </c>
      <c r="CA104"/>
      <c r="CE104" t="e">
        <f>VLOOKUP(CD104,Sheet2!$E$2:$I$222,3,FALSE)</f>
        <v>#N/A</v>
      </c>
      <c r="CF104" t="e">
        <f>VLOOKUP(CD104,Sheet2!$E$2:$I$222,4,FALSE)</f>
        <v>#N/A</v>
      </c>
      <c r="CG104" t="e">
        <f>VLOOKUP(CD104,Sheet2!$E$2:$I$222,5,FALSE)</f>
        <v>#N/A</v>
      </c>
      <c r="CH104"/>
      <c r="CL104" t="e">
        <f>VLOOKUP(CK104,Sheet2!$E$2:$I$222,3,FALSE)</f>
        <v>#N/A</v>
      </c>
      <c r="CM104" t="e">
        <f>VLOOKUP(CK104,Sheet2!$E$2:$I$222,4,FALSE)</f>
        <v>#N/A</v>
      </c>
      <c r="CN104" t="e">
        <f>VLOOKUP(CK104,Sheet2!$E$2:$I$222,5,FALSE)</f>
        <v>#N/A</v>
      </c>
      <c r="CO104"/>
      <c r="CS104" t="e">
        <f>VLOOKUP(CR104,Sheet2!$E$2:$I$222,3,FALSE)</f>
        <v>#N/A</v>
      </c>
      <c r="CT104" t="e">
        <f>VLOOKUP(CR104,Sheet2!$E$2:$I$222,4,FALSE)</f>
        <v>#N/A</v>
      </c>
      <c r="CU104" t="e">
        <f>VLOOKUP(CR104,Sheet2!$E$2:$I$222,5,FALSE)</f>
        <v>#N/A</v>
      </c>
      <c r="CV104"/>
      <c r="CZ104" t="e">
        <f>VLOOKUP(CY104,Sheet2!$E$2:$I$222,3,FALSE)</f>
        <v>#N/A</v>
      </c>
      <c r="DA104" t="e">
        <f>VLOOKUP(CY104,Sheet2!$E$2:$I$222,4,FALSE)</f>
        <v>#N/A</v>
      </c>
      <c r="DB104" t="e">
        <f>VLOOKUP(CY104,Sheet2!$E$2:$I$222,5,FALSE)</f>
        <v>#N/A</v>
      </c>
      <c r="DC104"/>
      <c r="DG104" t="e">
        <f>VLOOKUP(DF104,Sheet2!$E$2:$I$222,3,FALSE)</f>
        <v>#N/A</v>
      </c>
      <c r="DH104" t="e">
        <f>VLOOKUP(DF104,Sheet2!$E$2:$I$222,4,FALSE)</f>
        <v>#N/A</v>
      </c>
      <c r="DI104" t="e">
        <f>VLOOKUP(DF104,Sheet2!$E$2:$I$222,5,FALSE)</f>
        <v>#N/A</v>
      </c>
    </row>
    <row r="105" spans="1:113" x14ac:dyDescent="0.25">
      <c r="A105">
        <v>107</v>
      </c>
      <c r="C105">
        <v>13163</v>
      </c>
      <c r="D105">
        <v>3163</v>
      </c>
      <c r="E105">
        <v>37.777009999999997</v>
      </c>
      <c r="F105">
        <v>-122.39472000000001</v>
      </c>
      <c r="G105" t="s">
        <v>138</v>
      </c>
      <c r="H105" t="s">
        <v>2568</v>
      </c>
      <c r="I105" t="s">
        <v>4919</v>
      </c>
      <c r="J105" t="s">
        <v>4947</v>
      </c>
      <c r="M105" t="s">
        <v>5109</v>
      </c>
      <c r="N105" t="s">
        <v>5138</v>
      </c>
      <c r="Q105" t="s">
        <v>5924</v>
      </c>
      <c r="R105">
        <v>1447</v>
      </c>
      <c r="S105" t="s">
        <v>6022</v>
      </c>
      <c r="T105" t="s">
        <v>6692</v>
      </c>
      <c r="W105">
        <f t="shared" si="1"/>
        <v>5</v>
      </c>
      <c r="X105" t="s">
        <v>6827</v>
      </c>
      <c r="Y105" t="s">
        <v>6886</v>
      </c>
      <c r="Z105" s="59" t="s">
        <v>6904</v>
      </c>
      <c r="AA105" t="str">
        <f>VLOOKUP($Z105,Sheet2!$E$2:$I$222,3,FALSE)</f>
        <v>To Fisherman's Wharf</v>
      </c>
      <c r="AB105" t="str">
        <f>VLOOKUP($Z105,Sheet2!$E$2:$I$222,4,FALSE)</f>
        <v>Powell &amp; Beach</v>
      </c>
      <c r="AC105" t="str">
        <f>VLOOKUP($Z105,Sheet2!$E$2:$I$222,5,FALSE)</f>
        <v>Daily ~ 6am-12:30am</v>
      </c>
      <c r="AE105" t="s">
        <v>6827</v>
      </c>
      <c r="AF105" t="s">
        <v>6888</v>
      </c>
      <c r="AG105" s="59" t="s">
        <v>6962</v>
      </c>
      <c r="AH105" t="str">
        <f>VLOOKUP(AG105,Sheet2!$E$2:$I$222,3,FALSE)</f>
        <v>To Caltrain Station</v>
      </c>
      <c r="AI105" t="str">
        <f>VLOOKUP(AG105,Sheet2!$E$2:$I$222,4,FALSE)</f>
        <v>4th St. &amp; Townsend</v>
      </c>
      <c r="AJ105" t="str">
        <f>VLOOKUP(AG105,Sheet2!$E$2:$I$222,5,FALSE)</f>
        <v>Daily ~ 6am-12:30am</v>
      </c>
      <c r="AK105"/>
      <c r="AL105" t="s">
        <v>6814</v>
      </c>
      <c r="AM105" t="s">
        <v>6888</v>
      </c>
      <c r="AN105" s="59" t="s">
        <v>6894</v>
      </c>
      <c r="AO105" t="str">
        <f>VLOOKUP(AN105,Sheet2!$E$2:$I$222,3,FALSE)</f>
        <v>To Caltrain Station</v>
      </c>
      <c r="AP105" t="str">
        <f>VLOOKUP(AN105,Sheet2!$E$2:$I$222,4,FALSE)</f>
        <v>4th St. &amp; Townsend</v>
      </c>
      <c r="AQ105" t="str">
        <f>VLOOKUP(AN105,Sheet2!$E$2:$I$222,5,FALSE)</f>
        <v>PM Only: M-F ~ 4pm-6pm</v>
      </c>
      <c r="AR105"/>
      <c r="AS105" t="s">
        <v>6882</v>
      </c>
      <c r="AT105" t="s">
        <v>6886</v>
      </c>
      <c r="AU105" s="59" t="s">
        <v>6980</v>
      </c>
      <c r="AV105" t="str">
        <f>VLOOKUP(AU105,Sheet2!$E$2:$I$222,3,FALSE)</f>
        <v>To Civic Center Station</v>
      </c>
      <c r="AW105" t="str">
        <f>VLOOKUP(AU105,Sheet2!$E$2:$I$222,4,FALSE)</f>
        <v>Market &amp; 8th St.</v>
      </c>
      <c r="AX105" t="str">
        <f>VLOOKUP(AU105,Sheet2!$E$2:$I$222,5,FALSE)</f>
        <v>M-F Only ~ 7-10am &amp; 4-7pm</v>
      </c>
      <c r="AY105"/>
      <c r="AZ105" t="s">
        <v>6882</v>
      </c>
      <c r="BA105" t="s">
        <v>6888</v>
      </c>
      <c r="BB105" s="59" t="s">
        <v>6981</v>
      </c>
      <c r="BC105" t="str">
        <f>VLOOKUP(BB105,Sheet2!$E$2:$I$222,3,FALSE)</f>
        <v>To Caltrain Station</v>
      </c>
      <c r="BD105" t="str">
        <f>VLOOKUP(BB105,Sheet2!$E$2:$I$222,4,FALSE)</f>
        <v>4th St. &amp; Townsend</v>
      </c>
      <c r="BE105" t="str">
        <f>VLOOKUP(BB105,Sheet2!$E$2:$I$222,5,FALSE)</f>
        <v>M-F Only ~ 7-10am &amp; 4-7pm</v>
      </c>
      <c r="BF105"/>
      <c r="BJ105" t="e">
        <f>VLOOKUP(BI105,Sheet2!$E$2:$I$222,3,FALSE)</f>
        <v>#N/A</v>
      </c>
      <c r="BK105" t="e">
        <f>VLOOKUP(BI105,Sheet2!$E$2:$I$222,4,FALSE)</f>
        <v>#N/A</v>
      </c>
      <c r="BL105" t="e">
        <f>VLOOKUP(BI105,Sheet2!$E$2:$I$222,5,FALSE)</f>
        <v>#N/A</v>
      </c>
      <c r="BM105"/>
      <c r="BQ105" t="e">
        <f>VLOOKUP(BP105,Sheet2!$E$2:$I$222,3,FALSE)</f>
        <v>#N/A</v>
      </c>
      <c r="BR105" t="e">
        <f>VLOOKUP(BP105,Sheet2!$E$2:$I$222,4,FALSE)</f>
        <v>#N/A</v>
      </c>
      <c r="BS105" t="e">
        <f>VLOOKUP(BP105,Sheet2!$E$2:$I$222,5,FALSE)</f>
        <v>#N/A</v>
      </c>
      <c r="BT105"/>
      <c r="BX105" t="e">
        <f>VLOOKUP(BW105,Sheet2!$E$2:$I$222,3,FALSE)</f>
        <v>#N/A</v>
      </c>
      <c r="BY105" t="e">
        <f>VLOOKUP(BW105,Sheet2!$E$2:$I$222,4,FALSE)</f>
        <v>#N/A</v>
      </c>
      <c r="BZ105" t="e">
        <f>VLOOKUP(BW105,Sheet2!$E$2:$I$222,5,FALSE)</f>
        <v>#N/A</v>
      </c>
      <c r="CA105"/>
      <c r="CE105" t="e">
        <f>VLOOKUP(CD105,Sheet2!$E$2:$I$222,3,FALSE)</f>
        <v>#N/A</v>
      </c>
      <c r="CF105" t="e">
        <f>VLOOKUP(CD105,Sheet2!$E$2:$I$222,4,FALSE)</f>
        <v>#N/A</v>
      </c>
      <c r="CG105" t="e">
        <f>VLOOKUP(CD105,Sheet2!$E$2:$I$222,5,FALSE)</f>
        <v>#N/A</v>
      </c>
      <c r="CH105"/>
      <c r="CL105" t="e">
        <f>VLOOKUP(CK105,Sheet2!$E$2:$I$222,3,FALSE)</f>
        <v>#N/A</v>
      </c>
      <c r="CM105" t="e">
        <f>VLOOKUP(CK105,Sheet2!$E$2:$I$222,4,FALSE)</f>
        <v>#N/A</v>
      </c>
      <c r="CN105" t="e">
        <f>VLOOKUP(CK105,Sheet2!$E$2:$I$222,5,FALSE)</f>
        <v>#N/A</v>
      </c>
      <c r="CO105"/>
      <c r="CS105" t="e">
        <f>VLOOKUP(CR105,Sheet2!$E$2:$I$222,3,FALSE)</f>
        <v>#N/A</v>
      </c>
      <c r="CT105" t="e">
        <f>VLOOKUP(CR105,Sheet2!$E$2:$I$222,4,FALSE)</f>
        <v>#N/A</v>
      </c>
      <c r="CU105" t="e">
        <f>VLOOKUP(CR105,Sheet2!$E$2:$I$222,5,FALSE)</f>
        <v>#N/A</v>
      </c>
      <c r="CV105"/>
      <c r="CZ105" t="e">
        <f>VLOOKUP(CY105,Sheet2!$E$2:$I$222,3,FALSE)</f>
        <v>#N/A</v>
      </c>
      <c r="DA105" t="e">
        <f>VLOOKUP(CY105,Sheet2!$E$2:$I$222,4,FALSE)</f>
        <v>#N/A</v>
      </c>
      <c r="DB105" t="e">
        <f>VLOOKUP(CY105,Sheet2!$E$2:$I$222,5,FALSE)</f>
        <v>#N/A</v>
      </c>
      <c r="DC105"/>
      <c r="DG105" t="e">
        <f>VLOOKUP(DF105,Sheet2!$E$2:$I$222,3,FALSE)</f>
        <v>#N/A</v>
      </c>
      <c r="DH105" t="e">
        <f>VLOOKUP(DF105,Sheet2!$E$2:$I$222,4,FALSE)</f>
        <v>#N/A</v>
      </c>
      <c r="DI105" t="e">
        <f>VLOOKUP(DF105,Sheet2!$E$2:$I$222,5,FALSE)</f>
        <v>#N/A</v>
      </c>
    </row>
    <row r="106" spans="1:113" x14ac:dyDescent="0.25">
      <c r="A106">
        <v>108</v>
      </c>
      <c r="C106">
        <v>13164</v>
      </c>
      <c r="D106">
        <v>3164</v>
      </c>
      <c r="E106">
        <v>37.776893999999999</v>
      </c>
      <c r="F106">
        <v>-122.39489500000001</v>
      </c>
      <c r="G106" t="s">
        <v>138</v>
      </c>
      <c r="H106" t="s">
        <v>2568</v>
      </c>
      <c r="I106" t="s">
        <v>4911</v>
      </c>
      <c r="J106" t="s">
        <v>4946</v>
      </c>
      <c r="K106" t="s">
        <v>4977</v>
      </c>
      <c r="M106" t="s">
        <v>5109</v>
      </c>
      <c r="P106" t="s">
        <v>5267</v>
      </c>
      <c r="Q106" t="s">
        <v>5924</v>
      </c>
      <c r="S106" t="s">
        <v>6023</v>
      </c>
      <c r="T106" t="s">
        <v>6693</v>
      </c>
      <c r="W106">
        <f t="shared" si="1"/>
        <v>4</v>
      </c>
      <c r="X106" t="s">
        <v>6828</v>
      </c>
      <c r="Y106" t="s">
        <v>6886</v>
      </c>
      <c r="Z106" s="59" t="s">
        <v>6905</v>
      </c>
      <c r="AA106" t="str">
        <f>VLOOKUP($Z106,Sheet2!$E$2:$I$222,3,FALSE)</f>
        <v>To Financial District</v>
      </c>
      <c r="AB106" t="str">
        <f>VLOOKUP($Z106,Sheet2!$E$2:$I$222,4,FALSE)</f>
        <v>Beale &amp; Howard</v>
      </c>
      <c r="AC106" t="str">
        <f>VLOOKUP($Z106,Sheet2!$E$2:$I$222,5,FALSE)</f>
        <v>AM Only: M-F ~ 6:30am-9am</v>
      </c>
      <c r="AE106" t="s">
        <v>6814</v>
      </c>
      <c r="AF106" t="s">
        <v>6886</v>
      </c>
      <c r="AG106" s="59" t="s">
        <v>6972</v>
      </c>
      <c r="AH106" t="str">
        <f>VLOOKUP(AG106,Sheet2!$E$2:$I$222,3,FALSE)</f>
        <v>To Financial District - Levi Plaza</v>
      </c>
      <c r="AI106" t="str">
        <f>VLOOKUP(AG106,Sheet2!$E$2:$I$222,4,FALSE)</f>
        <v>Sansome &amp; Filbert</v>
      </c>
      <c r="AJ106" t="str">
        <f>VLOOKUP(AG106,Sheet2!$E$2:$I$222,5,FALSE)</f>
        <v>AM Only: M-F ~ 6am-9am</v>
      </c>
      <c r="AK106"/>
      <c r="AL106" t="s">
        <v>6861</v>
      </c>
      <c r="AM106" t="s">
        <v>6885</v>
      </c>
      <c r="AN106" s="59" t="s">
        <v>6950</v>
      </c>
      <c r="AO106" t="str">
        <f>VLOOKUP(AN106,Sheet2!$E$2:$I$222,3,FALSE)</f>
        <v>To Caltrain Station</v>
      </c>
      <c r="AP106" t="str">
        <f>VLOOKUP(AN106,Sheet2!$E$2:$I$222,4,FALSE)</f>
        <v>Late Night Only (Daily ~1am-5am)</v>
      </c>
      <c r="AQ106" t="str">
        <f>VLOOKUP(AN106,Sheet2!$E$2:$I$222,5,FALSE)</f>
        <v>Sat ~ 1am-6am | Sun ~ 1am-8am</v>
      </c>
      <c r="AR106"/>
      <c r="AS106" t="s">
        <v>6861</v>
      </c>
      <c r="AT106" t="s">
        <v>6887</v>
      </c>
      <c r="AU106" s="59" t="s">
        <v>6946</v>
      </c>
      <c r="AV106" t="str">
        <f>VLOOKUP(AU106,Sheet2!$E$2:$I$222,3,FALSE)</f>
        <v>To Ocean Beach</v>
      </c>
      <c r="AW106" t="str">
        <f>VLOOKUP(AU106,Sheet2!$E$2:$I$222,4,FALSE)</f>
        <v>Late Night Only (Daily ~ 1am-5am)</v>
      </c>
      <c r="AX106" t="str">
        <f>VLOOKUP(AU106,Sheet2!$E$2:$I$222,5,FALSE)</f>
        <v>Sat ~ 1am-6am | Sun ~ 1am-8am</v>
      </c>
      <c r="AY106"/>
      <c r="BC106" t="e">
        <f>VLOOKUP(BB106,Sheet2!$E$2:$I$222,3,FALSE)</f>
        <v>#N/A</v>
      </c>
      <c r="BD106" t="e">
        <f>VLOOKUP(BB106,Sheet2!$E$2:$I$222,4,FALSE)</f>
        <v>#N/A</v>
      </c>
      <c r="BE106" t="e">
        <f>VLOOKUP(BB106,Sheet2!$E$2:$I$222,5,FALSE)</f>
        <v>#N/A</v>
      </c>
      <c r="BF106"/>
      <c r="BJ106" t="e">
        <f>VLOOKUP(BI106,Sheet2!$E$2:$I$222,3,FALSE)</f>
        <v>#N/A</v>
      </c>
      <c r="BK106" t="e">
        <f>VLOOKUP(BI106,Sheet2!$E$2:$I$222,4,FALSE)</f>
        <v>#N/A</v>
      </c>
      <c r="BL106" t="e">
        <f>VLOOKUP(BI106,Sheet2!$E$2:$I$222,5,FALSE)</f>
        <v>#N/A</v>
      </c>
      <c r="BM106"/>
      <c r="BQ106" t="e">
        <f>VLOOKUP(BP106,Sheet2!$E$2:$I$222,3,FALSE)</f>
        <v>#N/A</v>
      </c>
      <c r="BR106" t="e">
        <f>VLOOKUP(BP106,Sheet2!$E$2:$I$222,4,FALSE)</f>
        <v>#N/A</v>
      </c>
      <c r="BS106" t="e">
        <f>VLOOKUP(BP106,Sheet2!$E$2:$I$222,5,FALSE)</f>
        <v>#N/A</v>
      </c>
      <c r="BT106"/>
      <c r="BX106" t="e">
        <f>VLOOKUP(BW106,Sheet2!$E$2:$I$222,3,FALSE)</f>
        <v>#N/A</v>
      </c>
      <c r="BY106" t="e">
        <f>VLOOKUP(BW106,Sheet2!$E$2:$I$222,4,FALSE)</f>
        <v>#N/A</v>
      </c>
      <c r="BZ106" t="e">
        <f>VLOOKUP(BW106,Sheet2!$E$2:$I$222,5,FALSE)</f>
        <v>#N/A</v>
      </c>
      <c r="CA106"/>
      <c r="CE106" t="e">
        <f>VLOOKUP(CD106,Sheet2!$E$2:$I$222,3,FALSE)</f>
        <v>#N/A</v>
      </c>
      <c r="CF106" t="e">
        <f>VLOOKUP(CD106,Sheet2!$E$2:$I$222,4,FALSE)</f>
        <v>#N/A</v>
      </c>
      <c r="CG106" t="e">
        <f>VLOOKUP(CD106,Sheet2!$E$2:$I$222,5,FALSE)</f>
        <v>#N/A</v>
      </c>
      <c r="CH106"/>
      <c r="CL106" t="e">
        <f>VLOOKUP(CK106,Sheet2!$E$2:$I$222,3,FALSE)</f>
        <v>#N/A</v>
      </c>
      <c r="CM106" t="e">
        <f>VLOOKUP(CK106,Sheet2!$E$2:$I$222,4,FALSE)</f>
        <v>#N/A</v>
      </c>
      <c r="CN106" t="e">
        <f>VLOOKUP(CK106,Sheet2!$E$2:$I$222,5,FALSE)</f>
        <v>#N/A</v>
      </c>
      <c r="CO106"/>
      <c r="CS106" t="e">
        <f>VLOOKUP(CR106,Sheet2!$E$2:$I$222,3,FALSE)</f>
        <v>#N/A</v>
      </c>
      <c r="CT106" t="e">
        <f>VLOOKUP(CR106,Sheet2!$E$2:$I$222,4,FALSE)</f>
        <v>#N/A</v>
      </c>
      <c r="CU106" t="e">
        <f>VLOOKUP(CR106,Sheet2!$E$2:$I$222,5,FALSE)</f>
        <v>#N/A</v>
      </c>
      <c r="CV106"/>
      <c r="CZ106" t="e">
        <f>VLOOKUP(CY106,Sheet2!$E$2:$I$222,3,FALSE)</f>
        <v>#N/A</v>
      </c>
      <c r="DA106" t="e">
        <f>VLOOKUP(CY106,Sheet2!$E$2:$I$222,4,FALSE)</f>
        <v>#N/A</v>
      </c>
      <c r="DB106" t="e">
        <f>VLOOKUP(CY106,Sheet2!$E$2:$I$222,5,FALSE)</f>
        <v>#N/A</v>
      </c>
      <c r="DC106"/>
      <c r="DG106" t="e">
        <f>VLOOKUP(DF106,Sheet2!$E$2:$I$222,3,FALSE)</f>
        <v>#N/A</v>
      </c>
      <c r="DH106" t="e">
        <f>VLOOKUP(DF106,Sheet2!$E$2:$I$222,4,FALSE)</f>
        <v>#N/A</v>
      </c>
      <c r="DI106" t="e">
        <f>VLOOKUP(DF106,Sheet2!$E$2:$I$222,5,FALSE)</f>
        <v>#N/A</v>
      </c>
    </row>
    <row r="107" spans="1:113" x14ac:dyDescent="0.25">
      <c r="A107">
        <v>110</v>
      </c>
      <c r="C107">
        <v>13166</v>
      </c>
      <c r="D107">
        <v>3166</v>
      </c>
      <c r="E107">
        <v>37.776539999999997</v>
      </c>
      <c r="F107">
        <v>-122.39857000000001</v>
      </c>
      <c r="G107" t="s">
        <v>139</v>
      </c>
      <c r="H107" t="s">
        <v>2569</v>
      </c>
      <c r="I107" t="s">
        <v>4909</v>
      </c>
      <c r="J107" t="s">
        <v>4946</v>
      </c>
      <c r="K107" t="s">
        <v>4964</v>
      </c>
      <c r="Q107" t="s">
        <v>5924</v>
      </c>
      <c r="S107" t="s">
        <v>6024</v>
      </c>
      <c r="W107">
        <f t="shared" si="1"/>
        <v>1</v>
      </c>
      <c r="X107" t="s">
        <v>6827</v>
      </c>
      <c r="Y107" t="s">
        <v>6886</v>
      </c>
      <c r="Z107" s="59" t="s">
        <v>6904</v>
      </c>
      <c r="AA107" t="str">
        <f>VLOOKUP($Z107,Sheet2!$E$2:$I$222,3,FALSE)</f>
        <v>To Fisherman's Wharf</v>
      </c>
      <c r="AB107" t="str">
        <f>VLOOKUP($Z107,Sheet2!$E$2:$I$222,4,FALSE)</f>
        <v>Powell &amp; Beach</v>
      </c>
      <c r="AC107" t="str">
        <f>VLOOKUP($Z107,Sheet2!$E$2:$I$222,5,FALSE)</f>
        <v>Daily ~ 6am-12:30am</v>
      </c>
      <c r="AH107" t="e">
        <f>VLOOKUP(AG107,Sheet2!$E$2:$I$222,3,FALSE)</f>
        <v>#N/A</v>
      </c>
      <c r="AI107" t="e">
        <f>VLOOKUP(AG107,Sheet2!$E$2:$I$222,4,FALSE)</f>
        <v>#N/A</v>
      </c>
      <c r="AJ107" t="e">
        <f>VLOOKUP(AG107,Sheet2!$E$2:$I$222,5,FALSE)</f>
        <v>#N/A</v>
      </c>
      <c r="AK107"/>
      <c r="AO107" t="e">
        <f>VLOOKUP(AN107,Sheet2!$E$2:$I$222,3,FALSE)</f>
        <v>#N/A</v>
      </c>
      <c r="AP107" t="e">
        <f>VLOOKUP(AN107,Sheet2!$E$2:$I$222,4,FALSE)</f>
        <v>#N/A</v>
      </c>
      <c r="AQ107" t="e">
        <f>VLOOKUP(AN107,Sheet2!$E$2:$I$222,5,FALSE)</f>
        <v>#N/A</v>
      </c>
      <c r="AR107"/>
      <c r="AV107" t="e">
        <f>VLOOKUP(AU107,Sheet2!$E$2:$I$222,3,FALSE)</f>
        <v>#N/A</v>
      </c>
      <c r="AW107" t="e">
        <f>VLOOKUP(AU107,Sheet2!$E$2:$I$222,4,FALSE)</f>
        <v>#N/A</v>
      </c>
      <c r="AX107" t="e">
        <f>VLOOKUP(AU107,Sheet2!$E$2:$I$222,5,FALSE)</f>
        <v>#N/A</v>
      </c>
      <c r="AY107"/>
      <c r="BC107" t="e">
        <f>VLOOKUP(BB107,Sheet2!$E$2:$I$222,3,FALSE)</f>
        <v>#N/A</v>
      </c>
      <c r="BD107" t="e">
        <f>VLOOKUP(BB107,Sheet2!$E$2:$I$222,4,FALSE)</f>
        <v>#N/A</v>
      </c>
      <c r="BE107" t="e">
        <f>VLOOKUP(BB107,Sheet2!$E$2:$I$222,5,FALSE)</f>
        <v>#N/A</v>
      </c>
      <c r="BF107"/>
      <c r="BJ107" t="e">
        <f>VLOOKUP(BI107,Sheet2!$E$2:$I$222,3,FALSE)</f>
        <v>#N/A</v>
      </c>
      <c r="BK107" t="e">
        <f>VLOOKUP(BI107,Sheet2!$E$2:$I$222,4,FALSE)</f>
        <v>#N/A</v>
      </c>
      <c r="BL107" t="e">
        <f>VLOOKUP(BI107,Sheet2!$E$2:$I$222,5,FALSE)</f>
        <v>#N/A</v>
      </c>
      <c r="BM107"/>
      <c r="BQ107" t="e">
        <f>VLOOKUP(BP107,Sheet2!$E$2:$I$222,3,FALSE)</f>
        <v>#N/A</v>
      </c>
      <c r="BR107" t="e">
        <f>VLOOKUP(BP107,Sheet2!$E$2:$I$222,4,FALSE)</f>
        <v>#N/A</v>
      </c>
      <c r="BS107" t="e">
        <f>VLOOKUP(BP107,Sheet2!$E$2:$I$222,5,FALSE)</f>
        <v>#N/A</v>
      </c>
      <c r="BT107"/>
      <c r="BX107" t="e">
        <f>VLOOKUP(BW107,Sheet2!$E$2:$I$222,3,FALSE)</f>
        <v>#N/A</v>
      </c>
      <c r="BY107" t="e">
        <f>VLOOKUP(BW107,Sheet2!$E$2:$I$222,4,FALSE)</f>
        <v>#N/A</v>
      </c>
      <c r="BZ107" t="e">
        <f>VLOOKUP(BW107,Sheet2!$E$2:$I$222,5,FALSE)</f>
        <v>#N/A</v>
      </c>
      <c r="CA107"/>
      <c r="CE107" t="e">
        <f>VLOOKUP(CD107,Sheet2!$E$2:$I$222,3,FALSE)</f>
        <v>#N/A</v>
      </c>
      <c r="CF107" t="e">
        <f>VLOOKUP(CD107,Sheet2!$E$2:$I$222,4,FALSE)</f>
        <v>#N/A</v>
      </c>
      <c r="CG107" t="e">
        <f>VLOOKUP(CD107,Sheet2!$E$2:$I$222,5,FALSE)</f>
        <v>#N/A</v>
      </c>
      <c r="CH107"/>
      <c r="CL107" t="e">
        <f>VLOOKUP(CK107,Sheet2!$E$2:$I$222,3,FALSE)</f>
        <v>#N/A</v>
      </c>
      <c r="CM107" t="e">
        <f>VLOOKUP(CK107,Sheet2!$E$2:$I$222,4,FALSE)</f>
        <v>#N/A</v>
      </c>
      <c r="CN107" t="e">
        <f>VLOOKUP(CK107,Sheet2!$E$2:$I$222,5,FALSE)</f>
        <v>#N/A</v>
      </c>
      <c r="CO107"/>
      <c r="CS107" t="e">
        <f>VLOOKUP(CR107,Sheet2!$E$2:$I$222,3,FALSE)</f>
        <v>#N/A</v>
      </c>
      <c r="CT107" t="e">
        <f>VLOOKUP(CR107,Sheet2!$E$2:$I$222,4,FALSE)</f>
        <v>#N/A</v>
      </c>
      <c r="CU107" t="e">
        <f>VLOOKUP(CR107,Sheet2!$E$2:$I$222,5,FALSE)</f>
        <v>#N/A</v>
      </c>
      <c r="CV107"/>
      <c r="CZ107" t="e">
        <f>VLOOKUP(CY107,Sheet2!$E$2:$I$222,3,FALSE)</f>
        <v>#N/A</v>
      </c>
      <c r="DA107" t="e">
        <f>VLOOKUP(CY107,Sheet2!$E$2:$I$222,4,FALSE)</f>
        <v>#N/A</v>
      </c>
      <c r="DB107" t="e">
        <f>VLOOKUP(CY107,Sheet2!$E$2:$I$222,5,FALSE)</f>
        <v>#N/A</v>
      </c>
      <c r="DC107"/>
      <c r="DG107" t="e">
        <f>VLOOKUP(DF107,Sheet2!$E$2:$I$222,3,FALSE)</f>
        <v>#N/A</v>
      </c>
      <c r="DH107" t="e">
        <f>VLOOKUP(DF107,Sheet2!$E$2:$I$222,4,FALSE)</f>
        <v>#N/A</v>
      </c>
      <c r="DI107" t="e">
        <f>VLOOKUP(DF107,Sheet2!$E$2:$I$222,5,FALSE)</f>
        <v>#N/A</v>
      </c>
    </row>
    <row r="108" spans="1:113" x14ac:dyDescent="0.25">
      <c r="A108">
        <v>111</v>
      </c>
      <c r="C108">
        <v>13168</v>
      </c>
      <c r="D108">
        <v>3168</v>
      </c>
      <c r="E108">
        <v>37.78031</v>
      </c>
      <c r="F108">
        <v>-122.40357</v>
      </c>
      <c r="G108" t="s">
        <v>140</v>
      </c>
      <c r="H108" t="s">
        <v>2570</v>
      </c>
      <c r="I108" t="s">
        <v>4910</v>
      </c>
      <c r="J108" t="s">
        <v>4946</v>
      </c>
      <c r="K108" t="s">
        <v>4969</v>
      </c>
      <c r="Q108" t="s">
        <v>5924</v>
      </c>
      <c r="R108">
        <v>178</v>
      </c>
      <c r="S108" t="s">
        <v>6025</v>
      </c>
      <c r="W108">
        <f t="shared" si="1"/>
        <v>7</v>
      </c>
      <c r="X108" t="s">
        <v>6815</v>
      </c>
      <c r="Y108" t="s">
        <v>6888</v>
      </c>
      <c r="Z108" s="59" t="s">
        <v>6906</v>
      </c>
      <c r="AA108" t="str">
        <f>VLOOKUP($Z108,Sheet2!$E$2:$I$222,3,FALSE)</f>
        <v>To City College</v>
      </c>
      <c r="AB108" t="str">
        <f>VLOOKUP($Z108,Sheet2!$E$2:$I$222,4,FALSE)</f>
        <v>Daily ~ 8:30am-12am</v>
      </c>
      <c r="AC108" t="str">
        <f>VLOOKUP($Z108,Sheet2!$E$2:$I$222,5,FALSE)</f>
        <v>Except M-F ~ 4pm-7pm: Use 8AX/BX</v>
      </c>
      <c r="AE108" t="s">
        <v>6867</v>
      </c>
      <c r="AF108" t="s">
        <v>6888</v>
      </c>
      <c r="AG108" s="59" t="s">
        <v>6975</v>
      </c>
      <c r="AH108" t="str">
        <f>VLOOKUP(AG108,Sheet2!$E$2:$I$222,3,FALSE)</f>
        <v>To Visitacion Valley</v>
      </c>
      <c r="AI108" t="str">
        <f>VLOOKUP(AG108,Sheet2!$E$2:$I$222,4,FALSE)</f>
        <v>Geneva &amp; Schwerin</v>
      </c>
      <c r="AJ108" t="str">
        <f>VLOOKUP(AG108,Sheet2!$E$2:$I$222,5,FALSE)</f>
        <v>PM Only: M-F ~ 4pm-7pm</v>
      </c>
      <c r="AK108"/>
      <c r="AL108" t="s">
        <v>6881</v>
      </c>
      <c r="AM108" t="s">
        <v>6888</v>
      </c>
      <c r="AN108" s="59" t="s">
        <v>6994</v>
      </c>
      <c r="AO108" t="str">
        <f>VLOOKUP(AN108,Sheet2!$E$2:$I$222,3,FALSE)</f>
        <v>To City College</v>
      </c>
      <c r="AP108" t="str">
        <f>VLOOKUP(AN108,Sheet2!$E$2:$I$222,4,FALSE)</f>
        <v>Ocean &amp; Phelan</v>
      </c>
      <c r="AQ108" t="str">
        <f>VLOOKUP(AN108,Sheet2!$E$2:$I$222,5,FALSE)</f>
        <v>PM Only: M-F ~ 3:30pm-6:30pm</v>
      </c>
      <c r="AR108"/>
      <c r="AS108" t="s">
        <v>6829</v>
      </c>
      <c r="AT108" t="s">
        <v>6888</v>
      </c>
      <c r="AU108" s="59" t="s">
        <v>6937</v>
      </c>
      <c r="AV108" t="str">
        <f>VLOOKUP(AU108,Sheet2!$E$2:$I$222,3,FALSE)</f>
        <v>To Mission District</v>
      </c>
      <c r="AW108" t="str">
        <f>VLOOKUP(AU108,Sheet2!$E$2:$I$222,4,FALSE)</f>
        <v>Cesar Chavez &amp; Mission</v>
      </c>
      <c r="AX108" t="str">
        <f>VLOOKUP(AU108,Sheet2!$E$2:$I$222,5,FALSE)</f>
        <v>Daily ~ 5:30am-1am</v>
      </c>
      <c r="AY108"/>
      <c r="AZ108" t="s">
        <v>6819</v>
      </c>
      <c r="BA108" t="s">
        <v>6885</v>
      </c>
      <c r="BC108" t="e">
        <f>VLOOKUP(BB108,Sheet2!$E$2:$I$222,3,FALSE)</f>
        <v>#N/A</v>
      </c>
      <c r="BD108" t="e">
        <f>VLOOKUP(BB108,Sheet2!$E$2:$I$222,4,FALSE)</f>
        <v>#N/A</v>
      </c>
      <c r="BE108" t="e">
        <f>VLOOKUP(BB108,Sheet2!$E$2:$I$222,5,FALSE)</f>
        <v>#N/A</v>
      </c>
      <c r="BF108"/>
      <c r="BG108" t="s">
        <v>6982</v>
      </c>
      <c r="BH108" t="s">
        <v>6885</v>
      </c>
      <c r="BJ108" t="e">
        <f>VLOOKUP(BI108,Sheet2!$E$2:$I$222,3,FALSE)</f>
        <v>#N/A</v>
      </c>
      <c r="BK108" t="e">
        <f>VLOOKUP(BI108,Sheet2!$E$2:$I$222,4,FALSE)</f>
        <v>#N/A</v>
      </c>
      <c r="BL108" t="e">
        <f>VLOOKUP(BI108,Sheet2!$E$2:$I$222,5,FALSE)</f>
        <v>#N/A</v>
      </c>
      <c r="BM108"/>
      <c r="BN108" t="s">
        <v>6810</v>
      </c>
      <c r="BO108" t="s">
        <v>6887</v>
      </c>
      <c r="BQ108" t="e">
        <f>VLOOKUP(BP108,Sheet2!$E$2:$I$222,3,FALSE)</f>
        <v>#N/A</v>
      </c>
      <c r="BR108" t="e">
        <f>VLOOKUP(BP108,Sheet2!$E$2:$I$222,4,FALSE)</f>
        <v>#N/A</v>
      </c>
      <c r="BS108" t="e">
        <f>VLOOKUP(BP108,Sheet2!$E$2:$I$222,5,FALSE)</f>
        <v>#N/A</v>
      </c>
      <c r="BT108"/>
      <c r="BX108" t="e">
        <f>VLOOKUP(BW108,Sheet2!$E$2:$I$222,3,FALSE)</f>
        <v>#N/A</v>
      </c>
      <c r="BY108" t="e">
        <f>VLOOKUP(BW108,Sheet2!$E$2:$I$222,4,FALSE)</f>
        <v>#N/A</v>
      </c>
      <c r="BZ108" t="e">
        <f>VLOOKUP(BW108,Sheet2!$E$2:$I$222,5,FALSE)</f>
        <v>#N/A</v>
      </c>
      <c r="CA108"/>
      <c r="CE108" t="e">
        <f>VLOOKUP(CD108,Sheet2!$E$2:$I$222,3,FALSE)</f>
        <v>#N/A</v>
      </c>
      <c r="CF108" t="e">
        <f>VLOOKUP(CD108,Sheet2!$E$2:$I$222,4,FALSE)</f>
        <v>#N/A</v>
      </c>
      <c r="CG108" t="e">
        <f>VLOOKUP(CD108,Sheet2!$E$2:$I$222,5,FALSE)</f>
        <v>#N/A</v>
      </c>
      <c r="CH108"/>
      <c r="CL108" t="e">
        <f>VLOOKUP(CK108,Sheet2!$E$2:$I$222,3,FALSE)</f>
        <v>#N/A</v>
      </c>
      <c r="CM108" t="e">
        <f>VLOOKUP(CK108,Sheet2!$E$2:$I$222,4,FALSE)</f>
        <v>#N/A</v>
      </c>
      <c r="CN108" t="e">
        <f>VLOOKUP(CK108,Sheet2!$E$2:$I$222,5,FALSE)</f>
        <v>#N/A</v>
      </c>
      <c r="CO108"/>
      <c r="CS108" t="e">
        <f>VLOOKUP(CR108,Sheet2!$E$2:$I$222,3,FALSE)</f>
        <v>#N/A</v>
      </c>
      <c r="CT108" t="e">
        <f>VLOOKUP(CR108,Sheet2!$E$2:$I$222,4,FALSE)</f>
        <v>#N/A</v>
      </c>
      <c r="CU108" t="e">
        <f>VLOOKUP(CR108,Sheet2!$E$2:$I$222,5,FALSE)</f>
        <v>#N/A</v>
      </c>
      <c r="CV108"/>
      <c r="CZ108" t="e">
        <f>VLOOKUP(CY108,Sheet2!$E$2:$I$222,3,FALSE)</f>
        <v>#N/A</v>
      </c>
      <c r="DA108" t="e">
        <f>VLOOKUP(CY108,Sheet2!$E$2:$I$222,4,FALSE)</f>
        <v>#N/A</v>
      </c>
      <c r="DB108" t="e">
        <f>VLOOKUP(CY108,Sheet2!$E$2:$I$222,5,FALSE)</f>
        <v>#N/A</v>
      </c>
      <c r="DC108"/>
      <c r="DG108" t="e">
        <f>VLOOKUP(DF108,Sheet2!$E$2:$I$222,3,FALSE)</f>
        <v>#N/A</v>
      </c>
      <c r="DH108" t="e">
        <f>VLOOKUP(DF108,Sheet2!$E$2:$I$222,4,FALSE)</f>
        <v>#N/A</v>
      </c>
      <c r="DI108" t="e">
        <f>VLOOKUP(DF108,Sheet2!$E$2:$I$222,5,FALSE)</f>
        <v>#N/A</v>
      </c>
    </row>
    <row r="109" spans="1:113" x14ac:dyDescent="0.25">
      <c r="A109">
        <v>113</v>
      </c>
      <c r="C109">
        <v>13170</v>
      </c>
      <c r="D109">
        <v>3170</v>
      </c>
      <c r="E109">
        <v>37.78145</v>
      </c>
      <c r="F109">
        <v>-122.40475000000001</v>
      </c>
      <c r="G109" t="s">
        <v>141</v>
      </c>
      <c r="H109" t="s">
        <v>2571</v>
      </c>
      <c r="I109" t="s">
        <v>4909</v>
      </c>
      <c r="J109" t="s">
        <v>4946</v>
      </c>
      <c r="K109" t="s">
        <v>4961</v>
      </c>
      <c r="N109" t="s">
        <v>5139</v>
      </c>
      <c r="Q109" t="s">
        <v>5924</v>
      </c>
      <c r="R109">
        <v>393</v>
      </c>
      <c r="S109" t="s">
        <v>6026</v>
      </c>
      <c r="W109">
        <f t="shared" si="1"/>
        <v>1</v>
      </c>
      <c r="X109" t="s">
        <v>6829</v>
      </c>
      <c r="Y109" t="s">
        <v>6886</v>
      </c>
      <c r="Z109" s="59" t="s">
        <v>6907</v>
      </c>
      <c r="AA109" t="str">
        <f>VLOOKUP($Z109,Sheet2!$E$2:$I$222,3,FALSE)</f>
        <v>To Nob Hill</v>
      </c>
      <c r="AB109" t="str">
        <f>VLOOKUP($Z109,Sheet2!$E$2:$I$222,4,FALSE)</f>
        <v>Jackson &amp; Van Ness</v>
      </c>
      <c r="AC109" t="str">
        <f>VLOOKUP($Z109,Sheet2!$E$2:$I$222,5,FALSE)</f>
        <v>Daily ~ 6am-12:30am</v>
      </c>
      <c r="AH109" t="e">
        <f>VLOOKUP(AG109,Sheet2!$E$2:$I$222,3,FALSE)</f>
        <v>#N/A</v>
      </c>
      <c r="AI109" t="e">
        <f>VLOOKUP(AG109,Sheet2!$E$2:$I$222,4,FALSE)</f>
        <v>#N/A</v>
      </c>
      <c r="AJ109" t="e">
        <f>VLOOKUP(AG109,Sheet2!$E$2:$I$222,5,FALSE)</f>
        <v>#N/A</v>
      </c>
      <c r="AK109"/>
      <c r="AO109" t="e">
        <f>VLOOKUP(AN109,Sheet2!$E$2:$I$222,3,FALSE)</f>
        <v>#N/A</v>
      </c>
      <c r="AP109" t="e">
        <f>VLOOKUP(AN109,Sheet2!$E$2:$I$222,4,FALSE)</f>
        <v>#N/A</v>
      </c>
      <c r="AQ109" t="e">
        <f>VLOOKUP(AN109,Sheet2!$E$2:$I$222,5,FALSE)</f>
        <v>#N/A</v>
      </c>
      <c r="AR109"/>
      <c r="AV109" t="e">
        <f>VLOOKUP(AU109,Sheet2!$E$2:$I$222,3,FALSE)</f>
        <v>#N/A</v>
      </c>
      <c r="AW109" t="e">
        <f>VLOOKUP(AU109,Sheet2!$E$2:$I$222,4,FALSE)</f>
        <v>#N/A</v>
      </c>
      <c r="AX109" t="e">
        <f>VLOOKUP(AU109,Sheet2!$E$2:$I$222,5,FALSE)</f>
        <v>#N/A</v>
      </c>
      <c r="AY109"/>
      <c r="BC109" t="e">
        <f>VLOOKUP(BB109,Sheet2!$E$2:$I$222,3,FALSE)</f>
        <v>#N/A</v>
      </c>
      <c r="BD109" t="e">
        <f>VLOOKUP(BB109,Sheet2!$E$2:$I$222,4,FALSE)</f>
        <v>#N/A</v>
      </c>
      <c r="BE109" t="e">
        <f>VLOOKUP(BB109,Sheet2!$E$2:$I$222,5,FALSE)</f>
        <v>#N/A</v>
      </c>
      <c r="BF109"/>
      <c r="BJ109" t="e">
        <f>VLOOKUP(BI109,Sheet2!$E$2:$I$222,3,FALSE)</f>
        <v>#N/A</v>
      </c>
      <c r="BK109" t="e">
        <f>VLOOKUP(BI109,Sheet2!$E$2:$I$222,4,FALSE)</f>
        <v>#N/A</v>
      </c>
      <c r="BL109" t="e">
        <f>VLOOKUP(BI109,Sheet2!$E$2:$I$222,5,FALSE)</f>
        <v>#N/A</v>
      </c>
      <c r="BM109"/>
      <c r="BQ109" t="e">
        <f>VLOOKUP(BP109,Sheet2!$E$2:$I$222,3,FALSE)</f>
        <v>#N/A</v>
      </c>
      <c r="BR109" t="e">
        <f>VLOOKUP(BP109,Sheet2!$E$2:$I$222,4,FALSE)</f>
        <v>#N/A</v>
      </c>
      <c r="BS109" t="e">
        <f>VLOOKUP(BP109,Sheet2!$E$2:$I$222,5,FALSE)</f>
        <v>#N/A</v>
      </c>
      <c r="BT109"/>
      <c r="BX109" t="e">
        <f>VLOOKUP(BW109,Sheet2!$E$2:$I$222,3,FALSE)</f>
        <v>#N/A</v>
      </c>
      <c r="BY109" t="e">
        <f>VLOOKUP(BW109,Sheet2!$E$2:$I$222,4,FALSE)</f>
        <v>#N/A</v>
      </c>
      <c r="BZ109" t="e">
        <f>VLOOKUP(BW109,Sheet2!$E$2:$I$222,5,FALSE)</f>
        <v>#N/A</v>
      </c>
      <c r="CA109"/>
      <c r="CE109" t="e">
        <f>VLOOKUP(CD109,Sheet2!$E$2:$I$222,3,FALSE)</f>
        <v>#N/A</v>
      </c>
      <c r="CF109" t="e">
        <f>VLOOKUP(CD109,Sheet2!$E$2:$I$222,4,FALSE)</f>
        <v>#N/A</v>
      </c>
      <c r="CG109" t="e">
        <f>VLOOKUP(CD109,Sheet2!$E$2:$I$222,5,FALSE)</f>
        <v>#N/A</v>
      </c>
      <c r="CH109"/>
      <c r="CL109" t="e">
        <f>VLOOKUP(CK109,Sheet2!$E$2:$I$222,3,FALSE)</f>
        <v>#N/A</v>
      </c>
      <c r="CM109" t="e">
        <f>VLOOKUP(CK109,Sheet2!$E$2:$I$222,4,FALSE)</f>
        <v>#N/A</v>
      </c>
      <c r="CN109" t="e">
        <f>VLOOKUP(CK109,Sheet2!$E$2:$I$222,5,FALSE)</f>
        <v>#N/A</v>
      </c>
      <c r="CO109"/>
      <c r="CS109" t="e">
        <f>VLOOKUP(CR109,Sheet2!$E$2:$I$222,3,FALSE)</f>
        <v>#N/A</v>
      </c>
      <c r="CT109" t="e">
        <f>VLOOKUP(CR109,Sheet2!$E$2:$I$222,4,FALSE)</f>
        <v>#N/A</v>
      </c>
      <c r="CU109" t="e">
        <f>VLOOKUP(CR109,Sheet2!$E$2:$I$222,5,FALSE)</f>
        <v>#N/A</v>
      </c>
      <c r="CV109"/>
      <c r="CZ109" t="e">
        <f>VLOOKUP(CY109,Sheet2!$E$2:$I$222,3,FALSE)</f>
        <v>#N/A</v>
      </c>
      <c r="DA109" t="e">
        <f>VLOOKUP(CY109,Sheet2!$E$2:$I$222,4,FALSE)</f>
        <v>#N/A</v>
      </c>
      <c r="DB109" t="e">
        <f>VLOOKUP(CY109,Sheet2!$E$2:$I$222,5,FALSE)</f>
        <v>#N/A</v>
      </c>
      <c r="DC109"/>
      <c r="DG109" t="e">
        <f>VLOOKUP(DF109,Sheet2!$E$2:$I$222,3,FALSE)</f>
        <v>#N/A</v>
      </c>
      <c r="DH109" t="e">
        <f>VLOOKUP(DF109,Sheet2!$E$2:$I$222,4,FALSE)</f>
        <v>#N/A</v>
      </c>
      <c r="DI109" t="e">
        <f>VLOOKUP(DF109,Sheet2!$E$2:$I$222,5,FALSE)</f>
        <v>#N/A</v>
      </c>
    </row>
    <row r="110" spans="1:113" x14ac:dyDescent="0.25">
      <c r="A110">
        <v>114</v>
      </c>
      <c r="C110">
        <v>13171</v>
      </c>
      <c r="D110">
        <v>3171</v>
      </c>
      <c r="E110">
        <v>37.781230000000001</v>
      </c>
      <c r="F110">
        <v>-122.40474</v>
      </c>
      <c r="G110" t="s">
        <v>141</v>
      </c>
      <c r="H110" t="s">
        <v>2571</v>
      </c>
      <c r="I110" t="s">
        <v>4911</v>
      </c>
      <c r="J110" t="s">
        <v>4946</v>
      </c>
      <c r="K110" t="s">
        <v>4978</v>
      </c>
      <c r="N110" t="s">
        <v>5140</v>
      </c>
      <c r="Q110" t="s">
        <v>5924</v>
      </c>
      <c r="R110">
        <v>392</v>
      </c>
      <c r="S110" t="s">
        <v>6025</v>
      </c>
      <c r="W110">
        <f t="shared" si="1"/>
        <v>7</v>
      </c>
      <c r="X110" t="s">
        <v>6815</v>
      </c>
      <c r="Y110" t="s">
        <v>6888</v>
      </c>
      <c r="Z110" s="59" t="s">
        <v>6906</v>
      </c>
      <c r="AA110" t="str">
        <f>VLOOKUP($Z110,Sheet2!$E$2:$I$222,3,FALSE)</f>
        <v>To City College</v>
      </c>
      <c r="AB110" t="str">
        <f>VLOOKUP($Z110,Sheet2!$E$2:$I$222,4,FALSE)</f>
        <v>Daily ~ 8:30am-12am</v>
      </c>
      <c r="AC110" t="str">
        <f>VLOOKUP($Z110,Sheet2!$E$2:$I$222,5,FALSE)</f>
        <v>Except M-F ~ 4pm-7pm: Use 8AX/BX</v>
      </c>
      <c r="AE110" t="s">
        <v>6867</v>
      </c>
      <c r="AF110" t="s">
        <v>6888</v>
      </c>
      <c r="AG110" s="59" t="s">
        <v>6975</v>
      </c>
      <c r="AH110" t="str">
        <f>VLOOKUP(AG110,Sheet2!$E$2:$I$222,3,FALSE)</f>
        <v>To Visitacion Valley</v>
      </c>
      <c r="AI110" t="str">
        <f>VLOOKUP(AG110,Sheet2!$E$2:$I$222,4,FALSE)</f>
        <v>Geneva &amp; Schwerin</v>
      </c>
      <c r="AJ110" t="str">
        <f>VLOOKUP(AG110,Sheet2!$E$2:$I$222,5,FALSE)</f>
        <v>PM Only: M-F ~ 4pm-7pm</v>
      </c>
      <c r="AK110"/>
      <c r="AL110" t="s">
        <v>6881</v>
      </c>
      <c r="AM110" t="s">
        <v>6888</v>
      </c>
      <c r="AN110" s="59" t="s">
        <v>6994</v>
      </c>
      <c r="AO110" t="str">
        <f>VLOOKUP(AN110,Sheet2!$E$2:$I$222,3,FALSE)</f>
        <v>To City College</v>
      </c>
      <c r="AP110" t="str">
        <f>VLOOKUP(AN110,Sheet2!$E$2:$I$222,4,FALSE)</f>
        <v>Ocean &amp; Phelan</v>
      </c>
      <c r="AQ110" t="str">
        <f>VLOOKUP(AN110,Sheet2!$E$2:$I$222,5,FALSE)</f>
        <v>PM Only: M-F ~ 3:30pm-6:30pm</v>
      </c>
      <c r="AR110"/>
      <c r="AS110" t="s">
        <v>6829</v>
      </c>
      <c r="AT110" t="s">
        <v>6888</v>
      </c>
      <c r="AU110" s="59" t="s">
        <v>6937</v>
      </c>
      <c r="AV110" t="str">
        <f>VLOOKUP(AU110,Sheet2!$E$2:$I$222,3,FALSE)</f>
        <v>To Mission District</v>
      </c>
      <c r="AW110" t="str">
        <f>VLOOKUP(AU110,Sheet2!$E$2:$I$222,4,FALSE)</f>
        <v>Cesar Chavez &amp; Mission</v>
      </c>
      <c r="AX110" t="str">
        <f>VLOOKUP(AU110,Sheet2!$E$2:$I$222,5,FALSE)</f>
        <v>Daily ~ 5:30am-1am</v>
      </c>
      <c r="AY110"/>
      <c r="AZ110" t="s">
        <v>6819</v>
      </c>
      <c r="BA110" t="s">
        <v>6885</v>
      </c>
      <c r="BC110" t="e">
        <f>VLOOKUP(BB110,Sheet2!$E$2:$I$222,3,FALSE)</f>
        <v>#N/A</v>
      </c>
      <c r="BD110" t="e">
        <f>VLOOKUP(BB110,Sheet2!$E$2:$I$222,4,FALSE)</f>
        <v>#N/A</v>
      </c>
      <c r="BE110" t="e">
        <f>VLOOKUP(BB110,Sheet2!$E$2:$I$222,5,FALSE)</f>
        <v>#N/A</v>
      </c>
      <c r="BF110"/>
      <c r="BG110" t="s">
        <v>6982</v>
      </c>
      <c r="BH110" t="s">
        <v>6885</v>
      </c>
      <c r="BJ110" t="e">
        <f>VLOOKUP(BI110,Sheet2!$E$2:$I$222,3,FALSE)</f>
        <v>#N/A</v>
      </c>
      <c r="BK110" t="e">
        <f>VLOOKUP(BI110,Sheet2!$E$2:$I$222,4,FALSE)</f>
        <v>#N/A</v>
      </c>
      <c r="BL110" t="e">
        <f>VLOOKUP(BI110,Sheet2!$E$2:$I$222,5,FALSE)</f>
        <v>#N/A</v>
      </c>
      <c r="BM110"/>
      <c r="BN110" t="s">
        <v>6810</v>
      </c>
      <c r="BO110" t="s">
        <v>6887</v>
      </c>
      <c r="BQ110" t="e">
        <f>VLOOKUP(BP110,Sheet2!$E$2:$I$222,3,FALSE)</f>
        <v>#N/A</v>
      </c>
      <c r="BR110" t="e">
        <f>VLOOKUP(BP110,Sheet2!$E$2:$I$222,4,FALSE)</f>
        <v>#N/A</v>
      </c>
      <c r="BS110" t="e">
        <f>VLOOKUP(BP110,Sheet2!$E$2:$I$222,5,FALSE)</f>
        <v>#N/A</v>
      </c>
      <c r="BT110"/>
      <c r="BX110" t="e">
        <f>VLOOKUP(BW110,Sheet2!$E$2:$I$222,3,FALSE)</f>
        <v>#N/A</v>
      </c>
      <c r="BY110" t="e">
        <f>VLOOKUP(BW110,Sheet2!$E$2:$I$222,4,FALSE)</f>
        <v>#N/A</v>
      </c>
      <c r="BZ110" t="e">
        <f>VLOOKUP(BW110,Sheet2!$E$2:$I$222,5,FALSE)</f>
        <v>#N/A</v>
      </c>
      <c r="CA110"/>
      <c r="CE110" t="e">
        <f>VLOOKUP(CD110,Sheet2!$E$2:$I$222,3,FALSE)</f>
        <v>#N/A</v>
      </c>
      <c r="CF110" t="e">
        <f>VLOOKUP(CD110,Sheet2!$E$2:$I$222,4,FALSE)</f>
        <v>#N/A</v>
      </c>
      <c r="CG110" t="e">
        <f>VLOOKUP(CD110,Sheet2!$E$2:$I$222,5,FALSE)</f>
        <v>#N/A</v>
      </c>
      <c r="CH110"/>
      <c r="CL110" t="e">
        <f>VLOOKUP(CK110,Sheet2!$E$2:$I$222,3,FALSE)</f>
        <v>#N/A</v>
      </c>
      <c r="CM110" t="e">
        <f>VLOOKUP(CK110,Sheet2!$E$2:$I$222,4,FALSE)</f>
        <v>#N/A</v>
      </c>
      <c r="CN110" t="e">
        <f>VLOOKUP(CK110,Sheet2!$E$2:$I$222,5,FALSE)</f>
        <v>#N/A</v>
      </c>
      <c r="CO110"/>
      <c r="CS110" t="e">
        <f>VLOOKUP(CR110,Sheet2!$E$2:$I$222,3,FALSE)</f>
        <v>#N/A</v>
      </c>
      <c r="CT110" t="e">
        <f>VLOOKUP(CR110,Sheet2!$E$2:$I$222,4,FALSE)</f>
        <v>#N/A</v>
      </c>
      <c r="CU110" t="e">
        <f>VLOOKUP(CR110,Sheet2!$E$2:$I$222,5,FALSE)</f>
        <v>#N/A</v>
      </c>
      <c r="CV110"/>
      <c r="CZ110" t="e">
        <f>VLOOKUP(CY110,Sheet2!$E$2:$I$222,3,FALSE)</f>
        <v>#N/A</v>
      </c>
      <c r="DA110" t="e">
        <f>VLOOKUP(CY110,Sheet2!$E$2:$I$222,4,FALSE)</f>
        <v>#N/A</v>
      </c>
      <c r="DB110" t="e">
        <f>VLOOKUP(CY110,Sheet2!$E$2:$I$222,5,FALSE)</f>
        <v>#N/A</v>
      </c>
      <c r="DC110"/>
      <c r="DG110" t="e">
        <f>VLOOKUP(DF110,Sheet2!$E$2:$I$222,3,FALSE)</f>
        <v>#N/A</v>
      </c>
      <c r="DH110" t="e">
        <f>VLOOKUP(DF110,Sheet2!$E$2:$I$222,4,FALSE)</f>
        <v>#N/A</v>
      </c>
      <c r="DI110" t="e">
        <f>VLOOKUP(DF110,Sheet2!$E$2:$I$222,5,FALSE)</f>
        <v>#N/A</v>
      </c>
    </row>
    <row r="111" spans="1:113" x14ac:dyDescent="0.25">
      <c r="A111">
        <v>115</v>
      </c>
      <c r="C111">
        <v>13172</v>
      </c>
      <c r="D111">
        <v>3172</v>
      </c>
      <c r="E111">
        <v>37.782960000000003</v>
      </c>
      <c r="F111">
        <v>-122.40665</v>
      </c>
      <c r="G111" t="s">
        <v>142</v>
      </c>
      <c r="H111" t="s">
        <v>2572</v>
      </c>
      <c r="I111" t="s">
        <v>4912</v>
      </c>
      <c r="J111" t="s">
        <v>4946</v>
      </c>
      <c r="K111" t="s">
        <v>4979</v>
      </c>
      <c r="Q111" t="s">
        <v>5924</v>
      </c>
      <c r="R111">
        <v>1554</v>
      </c>
      <c r="S111" t="s">
        <v>6026</v>
      </c>
      <c r="W111">
        <f t="shared" si="1"/>
        <v>1</v>
      </c>
      <c r="X111" t="s">
        <v>6829</v>
      </c>
      <c r="Y111" t="s">
        <v>6886</v>
      </c>
      <c r="Z111" s="59" t="s">
        <v>6907</v>
      </c>
      <c r="AA111" t="str">
        <f>VLOOKUP($Z111,Sheet2!$E$2:$I$222,3,FALSE)</f>
        <v>To Nob Hill</v>
      </c>
      <c r="AB111" t="str">
        <f>VLOOKUP($Z111,Sheet2!$E$2:$I$222,4,FALSE)</f>
        <v>Jackson &amp; Van Ness</v>
      </c>
      <c r="AC111" t="str">
        <f>VLOOKUP($Z111,Sheet2!$E$2:$I$222,5,FALSE)</f>
        <v>Daily ~ 6am-12:30am</v>
      </c>
      <c r="AH111" t="e">
        <f>VLOOKUP(AG111,Sheet2!$E$2:$I$222,3,FALSE)</f>
        <v>#N/A</v>
      </c>
      <c r="AI111" t="e">
        <f>VLOOKUP(AG111,Sheet2!$E$2:$I$222,4,FALSE)</f>
        <v>#N/A</v>
      </c>
      <c r="AJ111" t="e">
        <f>VLOOKUP(AG111,Sheet2!$E$2:$I$222,5,FALSE)</f>
        <v>#N/A</v>
      </c>
      <c r="AK111"/>
      <c r="AO111" t="e">
        <f>VLOOKUP(AN111,Sheet2!$E$2:$I$222,3,FALSE)</f>
        <v>#N/A</v>
      </c>
      <c r="AP111" t="e">
        <f>VLOOKUP(AN111,Sheet2!$E$2:$I$222,4,FALSE)</f>
        <v>#N/A</v>
      </c>
      <c r="AQ111" t="e">
        <f>VLOOKUP(AN111,Sheet2!$E$2:$I$222,5,FALSE)</f>
        <v>#N/A</v>
      </c>
      <c r="AR111"/>
      <c r="AV111" t="e">
        <f>VLOOKUP(AU111,Sheet2!$E$2:$I$222,3,FALSE)</f>
        <v>#N/A</v>
      </c>
      <c r="AW111" t="e">
        <f>VLOOKUP(AU111,Sheet2!$E$2:$I$222,4,FALSE)</f>
        <v>#N/A</v>
      </c>
      <c r="AX111" t="e">
        <f>VLOOKUP(AU111,Sheet2!$E$2:$I$222,5,FALSE)</f>
        <v>#N/A</v>
      </c>
      <c r="AY111"/>
      <c r="BC111" t="e">
        <f>VLOOKUP(BB111,Sheet2!$E$2:$I$222,3,FALSE)</f>
        <v>#N/A</v>
      </c>
      <c r="BD111" t="e">
        <f>VLOOKUP(BB111,Sheet2!$E$2:$I$222,4,FALSE)</f>
        <v>#N/A</v>
      </c>
      <c r="BE111" t="e">
        <f>VLOOKUP(BB111,Sheet2!$E$2:$I$222,5,FALSE)</f>
        <v>#N/A</v>
      </c>
      <c r="BF111"/>
      <c r="BJ111" t="e">
        <f>VLOOKUP(BI111,Sheet2!$E$2:$I$222,3,FALSE)</f>
        <v>#N/A</v>
      </c>
      <c r="BK111" t="e">
        <f>VLOOKUP(BI111,Sheet2!$E$2:$I$222,4,FALSE)</f>
        <v>#N/A</v>
      </c>
      <c r="BL111" t="e">
        <f>VLOOKUP(BI111,Sheet2!$E$2:$I$222,5,FALSE)</f>
        <v>#N/A</v>
      </c>
      <c r="BM111"/>
      <c r="BQ111" t="e">
        <f>VLOOKUP(BP111,Sheet2!$E$2:$I$222,3,FALSE)</f>
        <v>#N/A</v>
      </c>
      <c r="BR111" t="e">
        <f>VLOOKUP(BP111,Sheet2!$E$2:$I$222,4,FALSE)</f>
        <v>#N/A</v>
      </c>
      <c r="BS111" t="e">
        <f>VLOOKUP(BP111,Sheet2!$E$2:$I$222,5,FALSE)</f>
        <v>#N/A</v>
      </c>
      <c r="BT111"/>
      <c r="BX111" t="e">
        <f>VLOOKUP(BW111,Sheet2!$E$2:$I$222,3,FALSE)</f>
        <v>#N/A</v>
      </c>
      <c r="BY111" t="e">
        <f>VLOOKUP(BW111,Sheet2!$E$2:$I$222,4,FALSE)</f>
        <v>#N/A</v>
      </c>
      <c r="BZ111" t="e">
        <f>VLOOKUP(BW111,Sheet2!$E$2:$I$222,5,FALSE)</f>
        <v>#N/A</v>
      </c>
      <c r="CA111"/>
      <c r="CE111" t="e">
        <f>VLOOKUP(CD111,Sheet2!$E$2:$I$222,3,FALSE)</f>
        <v>#N/A</v>
      </c>
      <c r="CF111" t="e">
        <f>VLOOKUP(CD111,Sheet2!$E$2:$I$222,4,FALSE)</f>
        <v>#N/A</v>
      </c>
      <c r="CG111" t="e">
        <f>VLOOKUP(CD111,Sheet2!$E$2:$I$222,5,FALSE)</f>
        <v>#N/A</v>
      </c>
      <c r="CH111"/>
      <c r="CL111" t="e">
        <f>VLOOKUP(CK111,Sheet2!$E$2:$I$222,3,FALSE)</f>
        <v>#N/A</v>
      </c>
      <c r="CM111" t="e">
        <f>VLOOKUP(CK111,Sheet2!$E$2:$I$222,4,FALSE)</f>
        <v>#N/A</v>
      </c>
      <c r="CN111" t="e">
        <f>VLOOKUP(CK111,Sheet2!$E$2:$I$222,5,FALSE)</f>
        <v>#N/A</v>
      </c>
      <c r="CO111"/>
      <c r="CS111" t="e">
        <f>VLOOKUP(CR111,Sheet2!$E$2:$I$222,3,FALSE)</f>
        <v>#N/A</v>
      </c>
      <c r="CT111" t="e">
        <f>VLOOKUP(CR111,Sheet2!$E$2:$I$222,4,FALSE)</f>
        <v>#N/A</v>
      </c>
      <c r="CU111" t="e">
        <f>VLOOKUP(CR111,Sheet2!$E$2:$I$222,5,FALSE)</f>
        <v>#N/A</v>
      </c>
      <c r="CV111"/>
      <c r="CZ111" t="e">
        <f>VLOOKUP(CY111,Sheet2!$E$2:$I$222,3,FALSE)</f>
        <v>#N/A</v>
      </c>
      <c r="DA111" t="e">
        <f>VLOOKUP(CY111,Sheet2!$E$2:$I$222,4,FALSE)</f>
        <v>#N/A</v>
      </c>
      <c r="DB111" t="e">
        <f>VLOOKUP(CY111,Sheet2!$E$2:$I$222,5,FALSE)</f>
        <v>#N/A</v>
      </c>
      <c r="DC111"/>
      <c r="DG111" t="e">
        <f>VLOOKUP(DF111,Sheet2!$E$2:$I$222,3,FALSE)</f>
        <v>#N/A</v>
      </c>
      <c r="DH111" t="e">
        <f>VLOOKUP(DF111,Sheet2!$E$2:$I$222,4,FALSE)</f>
        <v>#N/A</v>
      </c>
      <c r="DI111" t="e">
        <f>VLOOKUP(DF111,Sheet2!$E$2:$I$222,5,FALSE)</f>
        <v>#N/A</v>
      </c>
    </row>
    <row r="112" spans="1:113" x14ac:dyDescent="0.25">
      <c r="A112">
        <v>116</v>
      </c>
      <c r="C112">
        <v>13173</v>
      </c>
      <c r="D112">
        <v>3173</v>
      </c>
      <c r="E112">
        <v>37.782769999999999</v>
      </c>
      <c r="F112">
        <v>-122.40665</v>
      </c>
      <c r="G112" t="s">
        <v>142</v>
      </c>
      <c r="H112" t="s">
        <v>2572</v>
      </c>
      <c r="I112" t="s">
        <v>4910</v>
      </c>
      <c r="J112" t="s">
        <v>4946</v>
      </c>
      <c r="K112" t="s">
        <v>4980</v>
      </c>
      <c r="N112" t="s">
        <v>5141</v>
      </c>
      <c r="Q112" t="s">
        <v>5924</v>
      </c>
      <c r="R112">
        <v>341</v>
      </c>
      <c r="S112" t="s">
        <v>6027</v>
      </c>
      <c r="W112">
        <f t="shared" si="1"/>
        <v>5</v>
      </c>
      <c r="X112" t="s">
        <v>6815</v>
      </c>
      <c r="Y112" t="s">
        <v>6888</v>
      </c>
      <c r="Z112" s="59" t="s">
        <v>6906</v>
      </c>
      <c r="AA112" t="str">
        <f>VLOOKUP($Z112,Sheet2!$E$2:$I$222,3,FALSE)</f>
        <v>To City College</v>
      </c>
      <c r="AB112" t="str">
        <f>VLOOKUP($Z112,Sheet2!$E$2:$I$222,4,FALSE)</f>
        <v>Daily ~ 8:30am-12am</v>
      </c>
      <c r="AC112" t="str">
        <f>VLOOKUP($Z112,Sheet2!$E$2:$I$222,5,FALSE)</f>
        <v>Except M-F ~ 4pm-7pm: Use 8AX/BX</v>
      </c>
      <c r="AE112" t="s">
        <v>6867</v>
      </c>
      <c r="AF112" t="s">
        <v>6888</v>
      </c>
      <c r="AG112" s="59" t="s">
        <v>6975</v>
      </c>
      <c r="AH112" t="str">
        <f>VLOOKUP(AG112,Sheet2!$E$2:$I$222,3,FALSE)</f>
        <v>To Visitacion Valley</v>
      </c>
      <c r="AI112" t="str">
        <f>VLOOKUP(AG112,Sheet2!$E$2:$I$222,4,FALSE)</f>
        <v>Geneva &amp; Schwerin</v>
      </c>
      <c r="AJ112" t="str">
        <f>VLOOKUP(AG112,Sheet2!$E$2:$I$222,5,FALSE)</f>
        <v>PM Only: M-F ~ 4pm-7pm</v>
      </c>
      <c r="AK112"/>
      <c r="AL112" t="s">
        <v>6881</v>
      </c>
      <c r="AM112" t="s">
        <v>6888</v>
      </c>
      <c r="AN112" s="59" t="s">
        <v>6994</v>
      </c>
      <c r="AO112" t="str">
        <f>VLOOKUP(AN112,Sheet2!$E$2:$I$222,3,FALSE)</f>
        <v>To City College</v>
      </c>
      <c r="AP112" t="str">
        <f>VLOOKUP(AN112,Sheet2!$E$2:$I$222,4,FALSE)</f>
        <v>Ocean &amp; Phelan</v>
      </c>
      <c r="AQ112" t="str">
        <f>VLOOKUP(AN112,Sheet2!$E$2:$I$222,5,FALSE)</f>
        <v>PM Only: M-F ~ 3:30pm-6:30pm</v>
      </c>
      <c r="AR112"/>
      <c r="AS112" t="s">
        <v>6829</v>
      </c>
      <c r="AT112" t="s">
        <v>6888</v>
      </c>
      <c r="AU112" s="59" t="s">
        <v>6937</v>
      </c>
      <c r="AV112" t="str">
        <f>VLOOKUP(AU112,Sheet2!$E$2:$I$222,3,FALSE)</f>
        <v>To Mission District</v>
      </c>
      <c r="AW112" t="str">
        <f>VLOOKUP(AU112,Sheet2!$E$2:$I$222,4,FALSE)</f>
        <v>Cesar Chavez &amp; Mission</v>
      </c>
      <c r="AX112" t="str">
        <f>VLOOKUP(AU112,Sheet2!$E$2:$I$222,5,FALSE)</f>
        <v>Daily ~ 5:30am-1am</v>
      </c>
      <c r="AY112"/>
      <c r="AZ112" t="s">
        <v>6810</v>
      </c>
      <c r="BA112" t="s">
        <v>6887</v>
      </c>
      <c r="BC112" t="e">
        <f>VLOOKUP(BB112,Sheet2!$E$2:$I$222,3,FALSE)</f>
        <v>#N/A</v>
      </c>
      <c r="BD112" t="e">
        <f>VLOOKUP(BB112,Sheet2!$E$2:$I$222,4,FALSE)</f>
        <v>#N/A</v>
      </c>
      <c r="BE112" t="e">
        <f>VLOOKUP(BB112,Sheet2!$E$2:$I$222,5,FALSE)</f>
        <v>#N/A</v>
      </c>
      <c r="BF112"/>
      <c r="BJ112" t="e">
        <f>VLOOKUP(BI112,Sheet2!$E$2:$I$222,3,FALSE)</f>
        <v>#N/A</v>
      </c>
      <c r="BK112" t="e">
        <f>VLOOKUP(BI112,Sheet2!$E$2:$I$222,4,FALSE)</f>
        <v>#N/A</v>
      </c>
      <c r="BL112" t="e">
        <f>VLOOKUP(BI112,Sheet2!$E$2:$I$222,5,FALSE)</f>
        <v>#N/A</v>
      </c>
      <c r="BM112"/>
      <c r="BQ112" t="e">
        <f>VLOOKUP(BP112,Sheet2!$E$2:$I$222,3,FALSE)</f>
        <v>#N/A</v>
      </c>
      <c r="BR112" t="e">
        <f>VLOOKUP(BP112,Sheet2!$E$2:$I$222,4,FALSE)</f>
        <v>#N/A</v>
      </c>
      <c r="BS112" t="e">
        <f>VLOOKUP(BP112,Sheet2!$E$2:$I$222,5,FALSE)</f>
        <v>#N/A</v>
      </c>
      <c r="BT112"/>
      <c r="BX112" t="e">
        <f>VLOOKUP(BW112,Sheet2!$E$2:$I$222,3,FALSE)</f>
        <v>#N/A</v>
      </c>
      <c r="BY112" t="e">
        <f>VLOOKUP(BW112,Sheet2!$E$2:$I$222,4,FALSE)</f>
        <v>#N/A</v>
      </c>
      <c r="BZ112" t="e">
        <f>VLOOKUP(BW112,Sheet2!$E$2:$I$222,5,FALSE)</f>
        <v>#N/A</v>
      </c>
      <c r="CA112"/>
      <c r="CE112" t="e">
        <f>VLOOKUP(CD112,Sheet2!$E$2:$I$222,3,FALSE)</f>
        <v>#N/A</v>
      </c>
      <c r="CF112" t="e">
        <f>VLOOKUP(CD112,Sheet2!$E$2:$I$222,4,FALSE)</f>
        <v>#N/A</v>
      </c>
      <c r="CG112" t="e">
        <f>VLOOKUP(CD112,Sheet2!$E$2:$I$222,5,FALSE)</f>
        <v>#N/A</v>
      </c>
      <c r="CH112"/>
      <c r="CL112" t="e">
        <f>VLOOKUP(CK112,Sheet2!$E$2:$I$222,3,FALSE)</f>
        <v>#N/A</v>
      </c>
      <c r="CM112" t="e">
        <f>VLOOKUP(CK112,Sheet2!$E$2:$I$222,4,FALSE)</f>
        <v>#N/A</v>
      </c>
      <c r="CN112" t="e">
        <f>VLOOKUP(CK112,Sheet2!$E$2:$I$222,5,FALSE)</f>
        <v>#N/A</v>
      </c>
      <c r="CO112"/>
      <c r="CS112" t="e">
        <f>VLOOKUP(CR112,Sheet2!$E$2:$I$222,3,FALSE)</f>
        <v>#N/A</v>
      </c>
      <c r="CT112" t="e">
        <f>VLOOKUP(CR112,Sheet2!$E$2:$I$222,4,FALSE)</f>
        <v>#N/A</v>
      </c>
      <c r="CU112" t="e">
        <f>VLOOKUP(CR112,Sheet2!$E$2:$I$222,5,FALSE)</f>
        <v>#N/A</v>
      </c>
      <c r="CV112"/>
      <c r="CZ112" t="e">
        <f>VLOOKUP(CY112,Sheet2!$E$2:$I$222,3,FALSE)</f>
        <v>#N/A</v>
      </c>
      <c r="DA112" t="e">
        <f>VLOOKUP(CY112,Sheet2!$E$2:$I$222,4,FALSE)</f>
        <v>#N/A</v>
      </c>
      <c r="DB112" t="e">
        <f>VLOOKUP(CY112,Sheet2!$E$2:$I$222,5,FALSE)</f>
        <v>#N/A</v>
      </c>
      <c r="DC112"/>
      <c r="DG112" t="e">
        <f>VLOOKUP(DF112,Sheet2!$E$2:$I$222,3,FALSE)</f>
        <v>#N/A</v>
      </c>
      <c r="DH112" t="e">
        <f>VLOOKUP(DF112,Sheet2!$E$2:$I$222,4,FALSE)</f>
        <v>#N/A</v>
      </c>
      <c r="DI112" t="e">
        <f>VLOOKUP(DF112,Sheet2!$E$2:$I$222,5,FALSE)</f>
        <v>#N/A</v>
      </c>
    </row>
    <row r="113" spans="1:113" x14ac:dyDescent="0.25">
      <c r="A113">
        <v>117</v>
      </c>
      <c r="C113">
        <v>13174</v>
      </c>
      <c r="D113">
        <v>3174</v>
      </c>
      <c r="E113">
        <v>37.775489999999998</v>
      </c>
      <c r="F113">
        <v>-122.39716</v>
      </c>
      <c r="G113" t="s">
        <v>143</v>
      </c>
      <c r="H113" t="s">
        <v>2573</v>
      </c>
      <c r="I113" t="s">
        <v>4924</v>
      </c>
      <c r="J113" t="s">
        <v>4946</v>
      </c>
      <c r="K113" t="s">
        <v>4964</v>
      </c>
      <c r="Q113" t="s">
        <v>5924</v>
      </c>
      <c r="S113" t="s">
        <v>6024</v>
      </c>
      <c r="W113">
        <f t="shared" si="1"/>
        <v>1</v>
      </c>
      <c r="X113" t="s">
        <v>6827</v>
      </c>
      <c r="Y113" t="s">
        <v>6886</v>
      </c>
      <c r="Z113" s="59" t="s">
        <v>6904</v>
      </c>
      <c r="AA113" t="str">
        <f>VLOOKUP($Z113,Sheet2!$E$2:$I$222,3,FALSE)</f>
        <v>To Fisherman's Wharf</v>
      </c>
      <c r="AB113" t="str">
        <f>VLOOKUP($Z113,Sheet2!$E$2:$I$222,4,FALSE)</f>
        <v>Powell &amp; Beach</v>
      </c>
      <c r="AC113" t="str">
        <f>VLOOKUP($Z113,Sheet2!$E$2:$I$222,5,FALSE)</f>
        <v>Daily ~ 6am-12:30am</v>
      </c>
      <c r="AH113" t="e">
        <f>VLOOKUP(AG113,Sheet2!$E$2:$I$222,3,FALSE)</f>
        <v>#N/A</v>
      </c>
      <c r="AI113" t="e">
        <f>VLOOKUP(AG113,Sheet2!$E$2:$I$222,4,FALSE)</f>
        <v>#N/A</v>
      </c>
      <c r="AJ113" t="e">
        <f>VLOOKUP(AG113,Sheet2!$E$2:$I$222,5,FALSE)</f>
        <v>#N/A</v>
      </c>
      <c r="AK113"/>
      <c r="AO113" t="e">
        <f>VLOOKUP(AN113,Sheet2!$E$2:$I$222,3,FALSE)</f>
        <v>#N/A</v>
      </c>
      <c r="AP113" t="e">
        <f>VLOOKUP(AN113,Sheet2!$E$2:$I$222,4,FALSE)</f>
        <v>#N/A</v>
      </c>
      <c r="AQ113" t="e">
        <f>VLOOKUP(AN113,Sheet2!$E$2:$I$222,5,FALSE)</f>
        <v>#N/A</v>
      </c>
      <c r="AR113"/>
      <c r="AV113" t="e">
        <f>VLOOKUP(AU113,Sheet2!$E$2:$I$222,3,FALSE)</f>
        <v>#N/A</v>
      </c>
      <c r="AW113" t="e">
        <f>VLOOKUP(AU113,Sheet2!$E$2:$I$222,4,FALSE)</f>
        <v>#N/A</v>
      </c>
      <c r="AX113" t="e">
        <f>VLOOKUP(AU113,Sheet2!$E$2:$I$222,5,FALSE)</f>
        <v>#N/A</v>
      </c>
      <c r="AY113"/>
      <c r="BC113" t="e">
        <f>VLOOKUP(BB113,Sheet2!$E$2:$I$222,3,FALSE)</f>
        <v>#N/A</v>
      </c>
      <c r="BD113" t="e">
        <f>VLOOKUP(BB113,Sheet2!$E$2:$I$222,4,FALSE)</f>
        <v>#N/A</v>
      </c>
      <c r="BE113" t="e">
        <f>VLOOKUP(BB113,Sheet2!$E$2:$I$222,5,FALSE)</f>
        <v>#N/A</v>
      </c>
      <c r="BF113"/>
      <c r="BJ113" t="e">
        <f>VLOOKUP(BI113,Sheet2!$E$2:$I$222,3,FALSE)</f>
        <v>#N/A</v>
      </c>
      <c r="BK113" t="e">
        <f>VLOOKUP(BI113,Sheet2!$E$2:$I$222,4,FALSE)</f>
        <v>#N/A</v>
      </c>
      <c r="BL113" t="e">
        <f>VLOOKUP(BI113,Sheet2!$E$2:$I$222,5,FALSE)</f>
        <v>#N/A</v>
      </c>
      <c r="BM113"/>
      <c r="BQ113" t="e">
        <f>VLOOKUP(BP113,Sheet2!$E$2:$I$222,3,FALSE)</f>
        <v>#N/A</v>
      </c>
      <c r="BR113" t="e">
        <f>VLOOKUP(BP113,Sheet2!$E$2:$I$222,4,FALSE)</f>
        <v>#N/A</v>
      </c>
      <c r="BS113" t="e">
        <f>VLOOKUP(BP113,Sheet2!$E$2:$I$222,5,FALSE)</f>
        <v>#N/A</v>
      </c>
      <c r="BT113"/>
      <c r="BX113" t="e">
        <f>VLOOKUP(BW113,Sheet2!$E$2:$I$222,3,FALSE)</f>
        <v>#N/A</v>
      </c>
      <c r="BY113" t="e">
        <f>VLOOKUP(BW113,Sheet2!$E$2:$I$222,4,FALSE)</f>
        <v>#N/A</v>
      </c>
      <c r="BZ113" t="e">
        <f>VLOOKUP(BW113,Sheet2!$E$2:$I$222,5,FALSE)</f>
        <v>#N/A</v>
      </c>
      <c r="CA113"/>
      <c r="CE113" t="e">
        <f>VLOOKUP(CD113,Sheet2!$E$2:$I$222,3,FALSE)</f>
        <v>#N/A</v>
      </c>
      <c r="CF113" t="e">
        <f>VLOOKUP(CD113,Sheet2!$E$2:$I$222,4,FALSE)</f>
        <v>#N/A</v>
      </c>
      <c r="CG113" t="e">
        <f>VLOOKUP(CD113,Sheet2!$E$2:$I$222,5,FALSE)</f>
        <v>#N/A</v>
      </c>
      <c r="CH113"/>
      <c r="CL113" t="e">
        <f>VLOOKUP(CK113,Sheet2!$E$2:$I$222,3,FALSE)</f>
        <v>#N/A</v>
      </c>
      <c r="CM113" t="e">
        <f>VLOOKUP(CK113,Sheet2!$E$2:$I$222,4,FALSE)</f>
        <v>#N/A</v>
      </c>
      <c r="CN113" t="e">
        <f>VLOOKUP(CK113,Sheet2!$E$2:$I$222,5,FALSE)</f>
        <v>#N/A</v>
      </c>
      <c r="CO113"/>
      <c r="CS113" t="e">
        <f>VLOOKUP(CR113,Sheet2!$E$2:$I$222,3,FALSE)</f>
        <v>#N/A</v>
      </c>
      <c r="CT113" t="e">
        <f>VLOOKUP(CR113,Sheet2!$E$2:$I$222,4,FALSE)</f>
        <v>#N/A</v>
      </c>
      <c r="CU113" t="e">
        <f>VLOOKUP(CR113,Sheet2!$E$2:$I$222,5,FALSE)</f>
        <v>#N/A</v>
      </c>
      <c r="CV113"/>
      <c r="CZ113" t="e">
        <f>VLOOKUP(CY113,Sheet2!$E$2:$I$222,3,FALSE)</f>
        <v>#N/A</v>
      </c>
      <c r="DA113" t="e">
        <f>VLOOKUP(CY113,Sheet2!$E$2:$I$222,4,FALSE)</f>
        <v>#N/A</v>
      </c>
      <c r="DB113" t="e">
        <f>VLOOKUP(CY113,Sheet2!$E$2:$I$222,5,FALSE)</f>
        <v>#N/A</v>
      </c>
      <c r="DC113"/>
      <c r="DG113" t="e">
        <f>VLOOKUP(DF113,Sheet2!$E$2:$I$222,3,FALSE)</f>
        <v>#N/A</v>
      </c>
      <c r="DH113" t="e">
        <f>VLOOKUP(DF113,Sheet2!$E$2:$I$222,4,FALSE)</f>
        <v>#N/A</v>
      </c>
      <c r="DI113" t="e">
        <f>VLOOKUP(DF113,Sheet2!$E$2:$I$222,5,FALSE)</f>
        <v>#N/A</v>
      </c>
    </row>
    <row r="114" spans="1:113" x14ac:dyDescent="0.25">
      <c r="A114">
        <v>118</v>
      </c>
      <c r="C114">
        <v>13177</v>
      </c>
      <c r="D114">
        <v>3177</v>
      </c>
      <c r="E114">
        <v>37.77711</v>
      </c>
      <c r="F114">
        <v>-122.46393999999999</v>
      </c>
      <c r="G114" t="s">
        <v>144</v>
      </c>
      <c r="H114" t="s">
        <v>2574</v>
      </c>
      <c r="I114" t="s">
        <v>4908</v>
      </c>
      <c r="J114" t="s">
        <v>4946</v>
      </c>
      <c r="K114" t="s">
        <v>4981</v>
      </c>
      <c r="N114" t="s">
        <v>5142</v>
      </c>
      <c r="Q114" t="s">
        <v>5924</v>
      </c>
      <c r="R114">
        <v>744</v>
      </c>
      <c r="S114" t="s">
        <v>6028</v>
      </c>
      <c r="W114">
        <f t="shared" si="1"/>
        <v>1</v>
      </c>
      <c r="X114" t="s">
        <v>6830</v>
      </c>
      <c r="Y114" t="s">
        <v>6885</v>
      </c>
      <c r="AA114" t="e">
        <f>VLOOKUP($Z114,Sheet2!$E$2:$I$222,3,FALSE)</f>
        <v>#N/A</v>
      </c>
      <c r="AB114" t="e">
        <f>VLOOKUP($Z114,Sheet2!$E$2:$I$222,4,FALSE)</f>
        <v>#N/A</v>
      </c>
      <c r="AC114" t="e">
        <f>VLOOKUP($Z114,Sheet2!$E$2:$I$222,5,FALSE)</f>
        <v>#N/A</v>
      </c>
      <c r="AH114" t="e">
        <f>VLOOKUP(AG114,Sheet2!$E$2:$I$222,3,FALSE)</f>
        <v>#N/A</v>
      </c>
      <c r="AI114" t="e">
        <f>VLOOKUP(AG114,Sheet2!$E$2:$I$222,4,FALSE)</f>
        <v>#N/A</v>
      </c>
      <c r="AJ114" t="e">
        <f>VLOOKUP(AG114,Sheet2!$E$2:$I$222,5,FALSE)</f>
        <v>#N/A</v>
      </c>
      <c r="AK114"/>
      <c r="AO114" t="e">
        <f>VLOOKUP(AN114,Sheet2!$E$2:$I$222,3,FALSE)</f>
        <v>#N/A</v>
      </c>
      <c r="AP114" t="e">
        <f>VLOOKUP(AN114,Sheet2!$E$2:$I$222,4,FALSE)</f>
        <v>#N/A</v>
      </c>
      <c r="AQ114" t="e">
        <f>VLOOKUP(AN114,Sheet2!$E$2:$I$222,5,FALSE)</f>
        <v>#N/A</v>
      </c>
      <c r="AR114"/>
      <c r="AV114" t="e">
        <f>VLOOKUP(AU114,Sheet2!$E$2:$I$222,3,FALSE)</f>
        <v>#N/A</v>
      </c>
      <c r="AW114" t="e">
        <f>VLOOKUP(AU114,Sheet2!$E$2:$I$222,4,FALSE)</f>
        <v>#N/A</v>
      </c>
      <c r="AX114" t="e">
        <f>VLOOKUP(AU114,Sheet2!$E$2:$I$222,5,FALSE)</f>
        <v>#N/A</v>
      </c>
      <c r="AY114"/>
      <c r="BC114" t="e">
        <f>VLOOKUP(BB114,Sheet2!$E$2:$I$222,3,FALSE)</f>
        <v>#N/A</v>
      </c>
      <c r="BD114" t="e">
        <f>VLOOKUP(BB114,Sheet2!$E$2:$I$222,4,FALSE)</f>
        <v>#N/A</v>
      </c>
      <c r="BE114" t="e">
        <f>VLOOKUP(BB114,Sheet2!$E$2:$I$222,5,FALSE)</f>
        <v>#N/A</v>
      </c>
      <c r="BF114"/>
      <c r="BJ114" t="e">
        <f>VLOOKUP(BI114,Sheet2!$E$2:$I$222,3,FALSE)</f>
        <v>#N/A</v>
      </c>
      <c r="BK114" t="e">
        <f>VLOOKUP(BI114,Sheet2!$E$2:$I$222,4,FALSE)</f>
        <v>#N/A</v>
      </c>
      <c r="BL114" t="e">
        <f>VLOOKUP(BI114,Sheet2!$E$2:$I$222,5,FALSE)</f>
        <v>#N/A</v>
      </c>
      <c r="BM114"/>
      <c r="BQ114" t="e">
        <f>VLOOKUP(BP114,Sheet2!$E$2:$I$222,3,FALSE)</f>
        <v>#N/A</v>
      </c>
      <c r="BR114" t="e">
        <f>VLOOKUP(BP114,Sheet2!$E$2:$I$222,4,FALSE)</f>
        <v>#N/A</v>
      </c>
      <c r="BS114" t="e">
        <f>VLOOKUP(BP114,Sheet2!$E$2:$I$222,5,FALSE)</f>
        <v>#N/A</v>
      </c>
      <c r="BT114"/>
      <c r="BX114" t="e">
        <f>VLOOKUP(BW114,Sheet2!$E$2:$I$222,3,FALSE)</f>
        <v>#N/A</v>
      </c>
      <c r="BY114" t="e">
        <f>VLOOKUP(BW114,Sheet2!$E$2:$I$222,4,FALSE)</f>
        <v>#N/A</v>
      </c>
      <c r="BZ114" t="e">
        <f>VLOOKUP(BW114,Sheet2!$E$2:$I$222,5,FALSE)</f>
        <v>#N/A</v>
      </c>
      <c r="CA114"/>
      <c r="CE114" t="e">
        <f>VLOOKUP(CD114,Sheet2!$E$2:$I$222,3,FALSE)</f>
        <v>#N/A</v>
      </c>
      <c r="CF114" t="e">
        <f>VLOOKUP(CD114,Sheet2!$E$2:$I$222,4,FALSE)</f>
        <v>#N/A</v>
      </c>
      <c r="CG114" t="e">
        <f>VLOOKUP(CD114,Sheet2!$E$2:$I$222,5,FALSE)</f>
        <v>#N/A</v>
      </c>
      <c r="CH114"/>
      <c r="CL114" t="e">
        <f>VLOOKUP(CK114,Sheet2!$E$2:$I$222,3,FALSE)</f>
        <v>#N/A</v>
      </c>
      <c r="CM114" t="e">
        <f>VLOOKUP(CK114,Sheet2!$E$2:$I$222,4,FALSE)</f>
        <v>#N/A</v>
      </c>
      <c r="CN114" t="e">
        <f>VLOOKUP(CK114,Sheet2!$E$2:$I$222,5,FALSE)</f>
        <v>#N/A</v>
      </c>
      <c r="CO114"/>
      <c r="CS114" t="e">
        <f>VLOOKUP(CR114,Sheet2!$E$2:$I$222,3,FALSE)</f>
        <v>#N/A</v>
      </c>
      <c r="CT114" t="e">
        <f>VLOOKUP(CR114,Sheet2!$E$2:$I$222,4,FALSE)</f>
        <v>#N/A</v>
      </c>
      <c r="CU114" t="e">
        <f>VLOOKUP(CR114,Sheet2!$E$2:$I$222,5,FALSE)</f>
        <v>#N/A</v>
      </c>
      <c r="CV114"/>
      <c r="CZ114" t="e">
        <f>VLOOKUP(CY114,Sheet2!$E$2:$I$222,3,FALSE)</f>
        <v>#N/A</v>
      </c>
      <c r="DA114" t="e">
        <f>VLOOKUP(CY114,Sheet2!$E$2:$I$222,4,FALSE)</f>
        <v>#N/A</v>
      </c>
      <c r="DB114" t="e">
        <f>VLOOKUP(CY114,Sheet2!$E$2:$I$222,5,FALSE)</f>
        <v>#N/A</v>
      </c>
      <c r="DC114"/>
      <c r="DG114" t="e">
        <f>VLOOKUP(DF114,Sheet2!$E$2:$I$222,3,FALSE)</f>
        <v>#N/A</v>
      </c>
      <c r="DH114" t="e">
        <f>VLOOKUP(DF114,Sheet2!$E$2:$I$222,4,FALSE)</f>
        <v>#N/A</v>
      </c>
      <c r="DI114" t="e">
        <f>VLOOKUP(DF114,Sheet2!$E$2:$I$222,5,FALSE)</f>
        <v>#N/A</v>
      </c>
    </row>
    <row r="115" spans="1:113" x14ac:dyDescent="0.25">
      <c r="A115">
        <v>119</v>
      </c>
      <c r="C115">
        <v>13178</v>
      </c>
      <c r="D115">
        <v>3178</v>
      </c>
      <c r="E115">
        <v>37.776919999999997</v>
      </c>
      <c r="F115">
        <v>-122.46404</v>
      </c>
      <c r="G115" t="s">
        <v>144</v>
      </c>
      <c r="H115" t="s">
        <v>2574</v>
      </c>
      <c r="I115" t="s">
        <v>4913</v>
      </c>
      <c r="J115" t="s">
        <v>4946</v>
      </c>
      <c r="K115" t="s">
        <v>4961</v>
      </c>
      <c r="Q115" t="s">
        <v>5924</v>
      </c>
      <c r="S115" t="s">
        <v>6029</v>
      </c>
      <c r="W115">
        <f t="shared" si="1"/>
        <v>1</v>
      </c>
      <c r="X115" t="s">
        <v>6830</v>
      </c>
      <c r="Y115" t="s">
        <v>6887</v>
      </c>
      <c r="AA115" t="e">
        <f>VLOOKUP($Z115,Sheet2!$E$2:$I$222,3,FALSE)</f>
        <v>#N/A</v>
      </c>
      <c r="AB115" t="e">
        <f>VLOOKUP($Z115,Sheet2!$E$2:$I$222,4,FALSE)</f>
        <v>#N/A</v>
      </c>
      <c r="AC115" t="e">
        <f>VLOOKUP($Z115,Sheet2!$E$2:$I$222,5,FALSE)</f>
        <v>#N/A</v>
      </c>
      <c r="AH115" t="e">
        <f>VLOOKUP(AG115,Sheet2!$E$2:$I$222,3,FALSE)</f>
        <v>#N/A</v>
      </c>
      <c r="AI115" t="e">
        <f>VLOOKUP(AG115,Sheet2!$E$2:$I$222,4,FALSE)</f>
        <v>#N/A</v>
      </c>
      <c r="AJ115" t="e">
        <f>VLOOKUP(AG115,Sheet2!$E$2:$I$222,5,FALSE)</f>
        <v>#N/A</v>
      </c>
      <c r="AK115"/>
      <c r="AO115" t="e">
        <f>VLOOKUP(AN115,Sheet2!$E$2:$I$222,3,FALSE)</f>
        <v>#N/A</v>
      </c>
      <c r="AP115" t="e">
        <f>VLOOKUP(AN115,Sheet2!$E$2:$I$222,4,FALSE)</f>
        <v>#N/A</v>
      </c>
      <c r="AQ115" t="e">
        <f>VLOOKUP(AN115,Sheet2!$E$2:$I$222,5,FALSE)</f>
        <v>#N/A</v>
      </c>
      <c r="AR115"/>
      <c r="AV115" t="e">
        <f>VLOOKUP(AU115,Sheet2!$E$2:$I$222,3,FALSE)</f>
        <v>#N/A</v>
      </c>
      <c r="AW115" t="e">
        <f>VLOOKUP(AU115,Sheet2!$E$2:$I$222,4,FALSE)</f>
        <v>#N/A</v>
      </c>
      <c r="AX115" t="e">
        <f>VLOOKUP(AU115,Sheet2!$E$2:$I$222,5,FALSE)</f>
        <v>#N/A</v>
      </c>
      <c r="AY115"/>
      <c r="BC115" t="e">
        <f>VLOOKUP(BB115,Sheet2!$E$2:$I$222,3,FALSE)</f>
        <v>#N/A</v>
      </c>
      <c r="BD115" t="e">
        <f>VLOOKUP(BB115,Sheet2!$E$2:$I$222,4,FALSE)</f>
        <v>#N/A</v>
      </c>
      <c r="BE115" t="e">
        <f>VLOOKUP(BB115,Sheet2!$E$2:$I$222,5,FALSE)</f>
        <v>#N/A</v>
      </c>
      <c r="BF115"/>
      <c r="BJ115" t="e">
        <f>VLOOKUP(BI115,Sheet2!$E$2:$I$222,3,FALSE)</f>
        <v>#N/A</v>
      </c>
      <c r="BK115" t="e">
        <f>VLOOKUP(BI115,Sheet2!$E$2:$I$222,4,FALSE)</f>
        <v>#N/A</v>
      </c>
      <c r="BL115" t="e">
        <f>VLOOKUP(BI115,Sheet2!$E$2:$I$222,5,FALSE)</f>
        <v>#N/A</v>
      </c>
      <c r="BM115"/>
      <c r="BQ115" t="e">
        <f>VLOOKUP(BP115,Sheet2!$E$2:$I$222,3,FALSE)</f>
        <v>#N/A</v>
      </c>
      <c r="BR115" t="e">
        <f>VLOOKUP(BP115,Sheet2!$E$2:$I$222,4,FALSE)</f>
        <v>#N/A</v>
      </c>
      <c r="BS115" t="e">
        <f>VLOOKUP(BP115,Sheet2!$E$2:$I$222,5,FALSE)</f>
        <v>#N/A</v>
      </c>
      <c r="BT115"/>
      <c r="BX115" t="e">
        <f>VLOOKUP(BW115,Sheet2!$E$2:$I$222,3,FALSE)</f>
        <v>#N/A</v>
      </c>
      <c r="BY115" t="e">
        <f>VLOOKUP(BW115,Sheet2!$E$2:$I$222,4,FALSE)</f>
        <v>#N/A</v>
      </c>
      <c r="BZ115" t="e">
        <f>VLOOKUP(BW115,Sheet2!$E$2:$I$222,5,FALSE)</f>
        <v>#N/A</v>
      </c>
      <c r="CA115"/>
      <c r="CE115" t="e">
        <f>VLOOKUP(CD115,Sheet2!$E$2:$I$222,3,FALSE)</f>
        <v>#N/A</v>
      </c>
      <c r="CF115" t="e">
        <f>VLOOKUP(CD115,Sheet2!$E$2:$I$222,4,FALSE)</f>
        <v>#N/A</v>
      </c>
      <c r="CG115" t="e">
        <f>VLOOKUP(CD115,Sheet2!$E$2:$I$222,5,FALSE)</f>
        <v>#N/A</v>
      </c>
      <c r="CH115"/>
      <c r="CL115" t="e">
        <f>VLOOKUP(CK115,Sheet2!$E$2:$I$222,3,FALSE)</f>
        <v>#N/A</v>
      </c>
      <c r="CM115" t="e">
        <f>VLOOKUP(CK115,Sheet2!$E$2:$I$222,4,FALSE)</f>
        <v>#N/A</v>
      </c>
      <c r="CN115" t="e">
        <f>VLOOKUP(CK115,Sheet2!$E$2:$I$222,5,FALSE)</f>
        <v>#N/A</v>
      </c>
      <c r="CO115"/>
      <c r="CS115" t="e">
        <f>VLOOKUP(CR115,Sheet2!$E$2:$I$222,3,FALSE)</f>
        <v>#N/A</v>
      </c>
      <c r="CT115" t="e">
        <f>VLOOKUP(CR115,Sheet2!$E$2:$I$222,4,FALSE)</f>
        <v>#N/A</v>
      </c>
      <c r="CU115" t="e">
        <f>VLOOKUP(CR115,Sheet2!$E$2:$I$222,5,FALSE)</f>
        <v>#N/A</v>
      </c>
      <c r="CV115"/>
      <c r="CZ115" t="e">
        <f>VLOOKUP(CY115,Sheet2!$E$2:$I$222,3,FALSE)</f>
        <v>#N/A</v>
      </c>
      <c r="DA115" t="e">
        <f>VLOOKUP(CY115,Sheet2!$E$2:$I$222,4,FALSE)</f>
        <v>#N/A</v>
      </c>
      <c r="DB115" t="e">
        <f>VLOOKUP(CY115,Sheet2!$E$2:$I$222,5,FALSE)</f>
        <v>#N/A</v>
      </c>
      <c r="DC115"/>
      <c r="DG115" t="e">
        <f>VLOOKUP(DF115,Sheet2!$E$2:$I$222,3,FALSE)</f>
        <v>#N/A</v>
      </c>
      <c r="DH115" t="e">
        <f>VLOOKUP(DF115,Sheet2!$E$2:$I$222,4,FALSE)</f>
        <v>#N/A</v>
      </c>
      <c r="DI115" t="e">
        <f>VLOOKUP(DF115,Sheet2!$E$2:$I$222,5,FALSE)</f>
        <v>#N/A</v>
      </c>
    </row>
    <row r="116" spans="1:113" x14ac:dyDescent="0.25">
      <c r="A116">
        <v>120</v>
      </c>
      <c r="C116">
        <v>13181</v>
      </c>
      <c r="D116">
        <v>3181</v>
      </c>
      <c r="E116">
        <v>37.783090000000001</v>
      </c>
      <c r="F116">
        <v>-122.46447999999999</v>
      </c>
      <c r="G116" t="s">
        <v>145</v>
      </c>
      <c r="H116" t="s">
        <v>2575</v>
      </c>
      <c r="I116" t="s">
        <v>4919</v>
      </c>
      <c r="J116" t="s">
        <v>4946</v>
      </c>
      <c r="K116" t="s">
        <v>4982</v>
      </c>
      <c r="L116" t="s">
        <v>5108</v>
      </c>
      <c r="N116" t="s">
        <v>5143</v>
      </c>
      <c r="Q116" t="s">
        <v>5924</v>
      </c>
      <c r="R116">
        <v>342</v>
      </c>
      <c r="S116" t="s">
        <v>6029</v>
      </c>
      <c r="W116">
        <f t="shared" si="1"/>
        <v>1</v>
      </c>
      <c r="X116" t="s">
        <v>6830</v>
      </c>
      <c r="Y116" t="s">
        <v>6887</v>
      </c>
      <c r="AA116" t="e">
        <f>VLOOKUP($Z116,Sheet2!$E$2:$I$222,3,FALSE)</f>
        <v>#N/A</v>
      </c>
      <c r="AB116" t="e">
        <f>VLOOKUP($Z116,Sheet2!$E$2:$I$222,4,FALSE)</f>
        <v>#N/A</v>
      </c>
      <c r="AC116" t="e">
        <f>VLOOKUP($Z116,Sheet2!$E$2:$I$222,5,FALSE)</f>
        <v>#N/A</v>
      </c>
      <c r="AH116" t="e">
        <f>VLOOKUP(AG116,Sheet2!$E$2:$I$222,3,FALSE)</f>
        <v>#N/A</v>
      </c>
      <c r="AI116" t="e">
        <f>VLOOKUP(AG116,Sheet2!$E$2:$I$222,4,FALSE)</f>
        <v>#N/A</v>
      </c>
      <c r="AJ116" t="e">
        <f>VLOOKUP(AG116,Sheet2!$E$2:$I$222,5,FALSE)</f>
        <v>#N/A</v>
      </c>
      <c r="AK116"/>
      <c r="AO116" t="e">
        <f>VLOOKUP(AN116,Sheet2!$E$2:$I$222,3,FALSE)</f>
        <v>#N/A</v>
      </c>
      <c r="AP116" t="e">
        <f>VLOOKUP(AN116,Sheet2!$E$2:$I$222,4,FALSE)</f>
        <v>#N/A</v>
      </c>
      <c r="AQ116" t="e">
        <f>VLOOKUP(AN116,Sheet2!$E$2:$I$222,5,FALSE)</f>
        <v>#N/A</v>
      </c>
      <c r="AR116"/>
      <c r="AV116" t="e">
        <f>VLOOKUP(AU116,Sheet2!$E$2:$I$222,3,FALSE)</f>
        <v>#N/A</v>
      </c>
      <c r="AW116" t="e">
        <f>VLOOKUP(AU116,Sheet2!$E$2:$I$222,4,FALSE)</f>
        <v>#N/A</v>
      </c>
      <c r="AX116" t="e">
        <f>VLOOKUP(AU116,Sheet2!$E$2:$I$222,5,FALSE)</f>
        <v>#N/A</v>
      </c>
      <c r="AY116"/>
      <c r="BC116" t="e">
        <f>VLOOKUP(BB116,Sheet2!$E$2:$I$222,3,FALSE)</f>
        <v>#N/A</v>
      </c>
      <c r="BD116" t="e">
        <f>VLOOKUP(BB116,Sheet2!$E$2:$I$222,4,FALSE)</f>
        <v>#N/A</v>
      </c>
      <c r="BE116" t="e">
        <f>VLOOKUP(BB116,Sheet2!$E$2:$I$222,5,FALSE)</f>
        <v>#N/A</v>
      </c>
      <c r="BF116"/>
      <c r="BJ116" t="e">
        <f>VLOOKUP(BI116,Sheet2!$E$2:$I$222,3,FALSE)</f>
        <v>#N/A</v>
      </c>
      <c r="BK116" t="e">
        <f>VLOOKUP(BI116,Sheet2!$E$2:$I$222,4,FALSE)</f>
        <v>#N/A</v>
      </c>
      <c r="BL116" t="e">
        <f>VLOOKUP(BI116,Sheet2!$E$2:$I$222,5,FALSE)</f>
        <v>#N/A</v>
      </c>
      <c r="BM116"/>
      <c r="BQ116" t="e">
        <f>VLOOKUP(BP116,Sheet2!$E$2:$I$222,3,FALSE)</f>
        <v>#N/A</v>
      </c>
      <c r="BR116" t="e">
        <f>VLOOKUP(BP116,Sheet2!$E$2:$I$222,4,FALSE)</f>
        <v>#N/A</v>
      </c>
      <c r="BS116" t="e">
        <f>VLOOKUP(BP116,Sheet2!$E$2:$I$222,5,FALSE)</f>
        <v>#N/A</v>
      </c>
      <c r="BT116"/>
      <c r="BX116" t="e">
        <f>VLOOKUP(BW116,Sheet2!$E$2:$I$222,3,FALSE)</f>
        <v>#N/A</v>
      </c>
      <c r="BY116" t="e">
        <f>VLOOKUP(BW116,Sheet2!$E$2:$I$222,4,FALSE)</f>
        <v>#N/A</v>
      </c>
      <c r="BZ116" t="e">
        <f>VLOOKUP(BW116,Sheet2!$E$2:$I$222,5,FALSE)</f>
        <v>#N/A</v>
      </c>
      <c r="CA116"/>
      <c r="CE116" t="e">
        <f>VLOOKUP(CD116,Sheet2!$E$2:$I$222,3,FALSE)</f>
        <v>#N/A</v>
      </c>
      <c r="CF116" t="e">
        <f>VLOOKUP(CD116,Sheet2!$E$2:$I$222,4,FALSE)</f>
        <v>#N/A</v>
      </c>
      <c r="CG116" t="e">
        <f>VLOOKUP(CD116,Sheet2!$E$2:$I$222,5,FALSE)</f>
        <v>#N/A</v>
      </c>
      <c r="CH116"/>
      <c r="CL116" t="e">
        <f>VLOOKUP(CK116,Sheet2!$E$2:$I$222,3,FALSE)</f>
        <v>#N/A</v>
      </c>
      <c r="CM116" t="e">
        <f>VLOOKUP(CK116,Sheet2!$E$2:$I$222,4,FALSE)</f>
        <v>#N/A</v>
      </c>
      <c r="CN116" t="e">
        <f>VLOOKUP(CK116,Sheet2!$E$2:$I$222,5,FALSE)</f>
        <v>#N/A</v>
      </c>
      <c r="CO116"/>
      <c r="CS116" t="e">
        <f>VLOOKUP(CR116,Sheet2!$E$2:$I$222,3,FALSE)</f>
        <v>#N/A</v>
      </c>
      <c r="CT116" t="e">
        <f>VLOOKUP(CR116,Sheet2!$E$2:$I$222,4,FALSE)</f>
        <v>#N/A</v>
      </c>
      <c r="CU116" t="e">
        <f>VLOOKUP(CR116,Sheet2!$E$2:$I$222,5,FALSE)</f>
        <v>#N/A</v>
      </c>
      <c r="CV116"/>
      <c r="CZ116" t="e">
        <f>VLOOKUP(CY116,Sheet2!$E$2:$I$222,3,FALSE)</f>
        <v>#N/A</v>
      </c>
      <c r="DA116" t="e">
        <f>VLOOKUP(CY116,Sheet2!$E$2:$I$222,4,FALSE)</f>
        <v>#N/A</v>
      </c>
      <c r="DB116" t="e">
        <f>VLOOKUP(CY116,Sheet2!$E$2:$I$222,5,FALSE)</f>
        <v>#N/A</v>
      </c>
      <c r="DC116"/>
      <c r="DG116" t="e">
        <f>VLOOKUP(DF116,Sheet2!$E$2:$I$222,3,FALSE)</f>
        <v>#N/A</v>
      </c>
      <c r="DH116" t="e">
        <f>VLOOKUP(DF116,Sheet2!$E$2:$I$222,4,FALSE)</f>
        <v>#N/A</v>
      </c>
      <c r="DI116" t="e">
        <f>VLOOKUP(DF116,Sheet2!$E$2:$I$222,5,FALSE)</f>
        <v>#N/A</v>
      </c>
    </row>
    <row r="117" spans="1:113" x14ac:dyDescent="0.25">
      <c r="A117">
        <v>121</v>
      </c>
      <c r="C117">
        <v>13182</v>
      </c>
      <c r="D117">
        <v>3182</v>
      </c>
      <c r="E117">
        <v>37.784672999999998</v>
      </c>
      <c r="F117">
        <v>-122.46447999999999</v>
      </c>
      <c r="G117" t="s">
        <v>146</v>
      </c>
      <c r="H117" t="s">
        <v>2576</v>
      </c>
      <c r="I117" t="s">
        <v>4908</v>
      </c>
      <c r="J117" t="s">
        <v>4946</v>
      </c>
      <c r="K117" t="s">
        <v>4983</v>
      </c>
      <c r="M117" t="s">
        <v>5109</v>
      </c>
      <c r="N117" t="s">
        <v>5144</v>
      </c>
      <c r="Q117" t="s">
        <v>5924</v>
      </c>
      <c r="S117" t="s">
        <v>6030</v>
      </c>
      <c r="W117">
        <f t="shared" si="1"/>
        <v>1</v>
      </c>
      <c r="X117" t="s">
        <v>6831</v>
      </c>
      <c r="Y117" t="s">
        <v>6886</v>
      </c>
      <c r="Z117" s="59" t="s">
        <v>6908</v>
      </c>
      <c r="AA117" t="str">
        <f>VLOOKUP($Z117,Sheet2!$E$2:$I$222,3,FALSE)</f>
        <v>To Financial District</v>
      </c>
      <c r="AB117" t="str">
        <f>VLOOKUP($Z117,Sheet2!$E$2:$I$222,4,FALSE)</f>
        <v>Davis &amp; Market</v>
      </c>
      <c r="AC117" t="str">
        <f>VLOOKUP($Z117,Sheet2!$E$2:$I$222,5,FALSE)</f>
        <v>AM Only: M-F ~ 7am-10am</v>
      </c>
      <c r="AH117" t="e">
        <f>VLOOKUP(AG117,Sheet2!$E$2:$I$222,3,FALSE)</f>
        <v>#N/A</v>
      </c>
      <c r="AI117" t="e">
        <f>VLOOKUP(AG117,Sheet2!$E$2:$I$222,4,FALSE)</f>
        <v>#N/A</v>
      </c>
      <c r="AJ117" t="e">
        <f>VLOOKUP(AG117,Sheet2!$E$2:$I$222,5,FALSE)</f>
        <v>#N/A</v>
      </c>
      <c r="AK117"/>
      <c r="AO117" t="e">
        <f>VLOOKUP(AN117,Sheet2!$E$2:$I$222,3,FALSE)</f>
        <v>#N/A</v>
      </c>
      <c r="AP117" t="e">
        <f>VLOOKUP(AN117,Sheet2!$E$2:$I$222,4,FALSE)</f>
        <v>#N/A</v>
      </c>
      <c r="AQ117" t="e">
        <f>VLOOKUP(AN117,Sheet2!$E$2:$I$222,5,FALSE)</f>
        <v>#N/A</v>
      </c>
      <c r="AR117"/>
      <c r="AV117" t="e">
        <f>VLOOKUP(AU117,Sheet2!$E$2:$I$222,3,FALSE)</f>
        <v>#N/A</v>
      </c>
      <c r="AW117" t="e">
        <f>VLOOKUP(AU117,Sheet2!$E$2:$I$222,4,FALSE)</f>
        <v>#N/A</v>
      </c>
      <c r="AX117" t="e">
        <f>VLOOKUP(AU117,Sheet2!$E$2:$I$222,5,FALSE)</f>
        <v>#N/A</v>
      </c>
      <c r="AY117"/>
      <c r="BC117" t="e">
        <f>VLOOKUP(BB117,Sheet2!$E$2:$I$222,3,FALSE)</f>
        <v>#N/A</v>
      </c>
      <c r="BD117" t="e">
        <f>VLOOKUP(BB117,Sheet2!$E$2:$I$222,4,FALSE)</f>
        <v>#N/A</v>
      </c>
      <c r="BE117" t="e">
        <f>VLOOKUP(BB117,Sheet2!$E$2:$I$222,5,FALSE)</f>
        <v>#N/A</v>
      </c>
      <c r="BF117"/>
      <c r="BJ117" t="e">
        <f>VLOOKUP(BI117,Sheet2!$E$2:$I$222,3,FALSE)</f>
        <v>#N/A</v>
      </c>
      <c r="BK117" t="e">
        <f>VLOOKUP(BI117,Sheet2!$E$2:$I$222,4,FALSE)</f>
        <v>#N/A</v>
      </c>
      <c r="BL117" t="e">
        <f>VLOOKUP(BI117,Sheet2!$E$2:$I$222,5,FALSE)</f>
        <v>#N/A</v>
      </c>
      <c r="BM117"/>
      <c r="BQ117" t="e">
        <f>VLOOKUP(BP117,Sheet2!$E$2:$I$222,3,FALSE)</f>
        <v>#N/A</v>
      </c>
      <c r="BR117" t="e">
        <f>VLOOKUP(BP117,Sheet2!$E$2:$I$222,4,FALSE)</f>
        <v>#N/A</v>
      </c>
      <c r="BS117" t="e">
        <f>VLOOKUP(BP117,Sheet2!$E$2:$I$222,5,FALSE)</f>
        <v>#N/A</v>
      </c>
      <c r="BT117"/>
      <c r="BX117" t="e">
        <f>VLOOKUP(BW117,Sheet2!$E$2:$I$222,3,FALSE)</f>
        <v>#N/A</v>
      </c>
      <c r="BY117" t="e">
        <f>VLOOKUP(BW117,Sheet2!$E$2:$I$222,4,FALSE)</f>
        <v>#N/A</v>
      </c>
      <c r="BZ117" t="e">
        <f>VLOOKUP(BW117,Sheet2!$E$2:$I$222,5,FALSE)</f>
        <v>#N/A</v>
      </c>
      <c r="CA117"/>
      <c r="CE117" t="e">
        <f>VLOOKUP(CD117,Sheet2!$E$2:$I$222,3,FALSE)</f>
        <v>#N/A</v>
      </c>
      <c r="CF117" t="e">
        <f>VLOOKUP(CD117,Sheet2!$E$2:$I$222,4,FALSE)</f>
        <v>#N/A</v>
      </c>
      <c r="CG117" t="e">
        <f>VLOOKUP(CD117,Sheet2!$E$2:$I$222,5,FALSE)</f>
        <v>#N/A</v>
      </c>
      <c r="CH117"/>
      <c r="CL117" t="e">
        <f>VLOOKUP(CK117,Sheet2!$E$2:$I$222,3,FALSE)</f>
        <v>#N/A</v>
      </c>
      <c r="CM117" t="e">
        <f>VLOOKUP(CK117,Sheet2!$E$2:$I$222,4,FALSE)</f>
        <v>#N/A</v>
      </c>
      <c r="CN117" t="e">
        <f>VLOOKUP(CK117,Sheet2!$E$2:$I$222,5,FALSE)</f>
        <v>#N/A</v>
      </c>
      <c r="CO117"/>
      <c r="CS117" t="e">
        <f>VLOOKUP(CR117,Sheet2!$E$2:$I$222,3,FALSE)</f>
        <v>#N/A</v>
      </c>
      <c r="CT117" t="e">
        <f>VLOOKUP(CR117,Sheet2!$E$2:$I$222,4,FALSE)</f>
        <v>#N/A</v>
      </c>
      <c r="CU117" t="e">
        <f>VLOOKUP(CR117,Sheet2!$E$2:$I$222,5,FALSE)</f>
        <v>#N/A</v>
      </c>
      <c r="CV117"/>
      <c r="CZ117" t="e">
        <f>VLOOKUP(CY117,Sheet2!$E$2:$I$222,3,FALSE)</f>
        <v>#N/A</v>
      </c>
      <c r="DA117" t="e">
        <f>VLOOKUP(CY117,Sheet2!$E$2:$I$222,4,FALSE)</f>
        <v>#N/A</v>
      </c>
      <c r="DB117" t="e">
        <f>VLOOKUP(CY117,Sheet2!$E$2:$I$222,5,FALSE)</f>
        <v>#N/A</v>
      </c>
      <c r="DC117"/>
      <c r="DG117" t="e">
        <f>VLOOKUP(DF117,Sheet2!$E$2:$I$222,3,FALSE)</f>
        <v>#N/A</v>
      </c>
      <c r="DH117" t="e">
        <f>VLOOKUP(DF117,Sheet2!$E$2:$I$222,4,FALSE)</f>
        <v>#N/A</v>
      </c>
      <c r="DI117" t="e">
        <f>VLOOKUP(DF117,Sheet2!$E$2:$I$222,5,FALSE)</f>
        <v>#N/A</v>
      </c>
    </row>
    <row r="118" spans="1:113" x14ac:dyDescent="0.25">
      <c r="A118">
        <v>122</v>
      </c>
      <c r="C118">
        <v>13183</v>
      </c>
      <c r="D118">
        <v>3183</v>
      </c>
      <c r="E118">
        <v>37.773969999999998</v>
      </c>
      <c r="F118">
        <v>-122.46371000000001</v>
      </c>
      <c r="G118" t="s">
        <v>147</v>
      </c>
      <c r="H118" t="s">
        <v>2577</v>
      </c>
      <c r="I118" t="s">
        <v>4907</v>
      </c>
      <c r="J118" t="s">
        <v>4946</v>
      </c>
      <c r="K118" t="s">
        <v>4984</v>
      </c>
      <c r="M118" t="s">
        <v>5109</v>
      </c>
      <c r="Q118" t="s">
        <v>5924</v>
      </c>
      <c r="S118" t="s">
        <v>6031</v>
      </c>
      <c r="T118" t="s">
        <v>6694</v>
      </c>
      <c r="W118">
        <f t="shared" si="1"/>
        <v>1</v>
      </c>
      <c r="X118" t="s">
        <v>6821</v>
      </c>
      <c r="Y118" t="s">
        <v>6887</v>
      </c>
      <c r="AA118" t="e">
        <f>VLOOKUP($Z118,Sheet2!$E$2:$I$222,3,FALSE)</f>
        <v>#N/A</v>
      </c>
      <c r="AB118" t="e">
        <f>VLOOKUP($Z118,Sheet2!$E$2:$I$222,4,FALSE)</f>
        <v>#N/A</v>
      </c>
      <c r="AC118" t="e">
        <f>VLOOKUP($Z118,Sheet2!$E$2:$I$222,5,FALSE)</f>
        <v>#N/A</v>
      </c>
      <c r="AH118" t="e">
        <f>VLOOKUP(AG118,Sheet2!$E$2:$I$222,3,FALSE)</f>
        <v>#N/A</v>
      </c>
      <c r="AI118" t="e">
        <f>VLOOKUP(AG118,Sheet2!$E$2:$I$222,4,FALSE)</f>
        <v>#N/A</v>
      </c>
      <c r="AJ118" t="e">
        <f>VLOOKUP(AG118,Sheet2!$E$2:$I$222,5,FALSE)</f>
        <v>#N/A</v>
      </c>
      <c r="AK118"/>
      <c r="AO118" t="e">
        <f>VLOOKUP(AN118,Sheet2!$E$2:$I$222,3,FALSE)</f>
        <v>#N/A</v>
      </c>
      <c r="AP118" t="e">
        <f>VLOOKUP(AN118,Sheet2!$E$2:$I$222,4,FALSE)</f>
        <v>#N/A</v>
      </c>
      <c r="AQ118" t="e">
        <f>VLOOKUP(AN118,Sheet2!$E$2:$I$222,5,FALSE)</f>
        <v>#N/A</v>
      </c>
      <c r="AR118"/>
      <c r="AV118" t="e">
        <f>VLOOKUP(AU118,Sheet2!$E$2:$I$222,3,FALSE)</f>
        <v>#N/A</v>
      </c>
      <c r="AW118" t="e">
        <f>VLOOKUP(AU118,Sheet2!$E$2:$I$222,4,FALSE)</f>
        <v>#N/A</v>
      </c>
      <c r="AX118" t="e">
        <f>VLOOKUP(AU118,Sheet2!$E$2:$I$222,5,FALSE)</f>
        <v>#N/A</v>
      </c>
      <c r="AY118"/>
      <c r="BC118" t="e">
        <f>VLOOKUP(BB118,Sheet2!$E$2:$I$222,3,FALSE)</f>
        <v>#N/A</v>
      </c>
      <c r="BD118" t="e">
        <f>VLOOKUP(BB118,Sheet2!$E$2:$I$222,4,FALSE)</f>
        <v>#N/A</v>
      </c>
      <c r="BE118" t="e">
        <f>VLOOKUP(BB118,Sheet2!$E$2:$I$222,5,FALSE)</f>
        <v>#N/A</v>
      </c>
      <c r="BF118"/>
      <c r="BJ118" t="e">
        <f>VLOOKUP(BI118,Sheet2!$E$2:$I$222,3,FALSE)</f>
        <v>#N/A</v>
      </c>
      <c r="BK118" t="e">
        <f>VLOOKUP(BI118,Sheet2!$E$2:$I$222,4,FALSE)</f>
        <v>#N/A</v>
      </c>
      <c r="BL118" t="e">
        <f>VLOOKUP(BI118,Sheet2!$E$2:$I$222,5,FALSE)</f>
        <v>#N/A</v>
      </c>
      <c r="BM118"/>
      <c r="BQ118" t="e">
        <f>VLOOKUP(BP118,Sheet2!$E$2:$I$222,3,FALSE)</f>
        <v>#N/A</v>
      </c>
      <c r="BR118" t="e">
        <f>VLOOKUP(BP118,Sheet2!$E$2:$I$222,4,FALSE)</f>
        <v>#N/A</v>
      </c>
      <c r="BS118" t="e">
        <f>VLOOKUP(BP118,Sheet2!$E$2:$I$222,5,FALSE)</f>
        <v>#N/A</v>
      </c>
      <c r="BT118"/>
      <c r="BX118" t="e">
        <f>VLOOKUP(BW118,Sheet2!$E$2:$I$222,3,FALSE)</f>
        <v>#N/A</v>
      </c>
      <c r="BY118" t="e">
        <f>VLOOKUP(BW118,Sheet2!$E$2:$I$222,4,FALSE)</f>
        <v>#N/A</v>
      </c>
      <c r="BZ118" t="e">
        <f>VLOOKUP(BW118,Sheet2!$E$2:$I$222,5,FALSE)</f>
        <v>#N/A</v>
      </c>
      <c r="CA118"/>
      <c r="CE118" t="e">
        <f>VLOOKUP(CD118,Sheet2!$E$2:$I$222,3,FALSE)</f>
        <v>#N/A</v>
      </c>
      <c r="CF118" t="e">
        <f>VLOOKUP(CD118,Sheet2!$E$2:$I$222,4,FALSE)</f>
        <v>#N/A</v>
      </c>
      <c r="CG118" t="e">
        <f>VLOOKUP(CD118,Sheet2!$E$2:$I$222,5,FALSE)</f>
        <v>#N/A</v>
      </c>
      <c r="CH118"/>
      <c r="CL118" t="e">
        <f>VLOOKUP(CK118,Sheet2!$E$2:$I$222,3,FALSE)</f>
        <v>#N/A</v>
      </c>
      <c r="CM118" t="e">
        <f>VLOOKUP(CK118,Sheet2!$E$2:$I$222,4,FALSE)</f>
        <v>#N/A</v>
      </c>
      <c r="CN118" t="e">
        <f>VLOOKUP(CK118,Sheet2!$E$2:$I$222,5,FALSE)</f>
        <v>#N/A</v>
      </c>
      <c r="CO118"/>
      <c r="CS118" t="e">
        <f>VLOOKUP(CR118,Sheet2!$E$2:$I$222,3,FALSE)</f>
        <v>#N/A</v>
      </c>
      <c r="CT118" t="e">
        <f>VLOOKUP(CR118,Sheet2!$E$2:$I$222,4,FALSE)</f>
        <v>#N/A</v>
      </c>
      <c r="CU118" t="e">
        <f>VLOOKUP(CR118,Sheet2!$E$2:$I$222,5,FALSE)</f>
        <v>#N/A</v>
      </c>
      <c r="CV118"/>
      <c r="CZ118" t="e">
        <f>VLOOKUP(CY118,Sheet2!$E$2:$I$222,3,FALSE)</f>
        <v>#N/A</v>
      </c>
      <c r="DA118" t="e">
        <f>VLOOKUP(CY118,Sheet2!$E$2:$I$222,4,FALSE)</f>
        <v>#N/A</v>
      </c>
      <c r="DB118" t="e">
        <f>VLOOKUP(CY118,Sheet2!$E$2:$I$222,5,FALSE)</f>
        <v>#N/A</v>
      </c>
      <c r="DC118"/>
      <c r="DG118" t="e">
        <f>VLOOKUP(DF118,Sheet2!$E$2:$I$222,3,FALSE)</f>
        <v>#N/A</v>
      </c>
      <c r="DH118" t="e">
        <f>VLOOKUP(DF118,Sheet2!$E$2:$I$222,4,FALSE)</f>
        <v>#N/A</v>
      </c>
      <c r="DI118" t="e">
        <f>VLOOKUP(DF118,Sheet2!$E$2:$I$222,5,FALSE)</f>
        <v>#N/A</v>
      </c>
    </row>
    <row r="119" spans="1:113" x14ac:dyDescent="0.25">
      <c r="A119">
        <v>123</v>
      </c>
      <c r="C119">
        <v>13184</v>
      </c>
      <c r="D119">
        <v>3184</v>
      </c>
      <c r="E119">
        <v>37.780790000000003</v>
      </c>
      <c r="F119">
        <v>-122.46418</v>
      </c>
      <c r="G119" t="s">
        <v>148</v>
      </c>
      <c r="H119" t="s">
        <v>2578</v>
      </c>
      <c r="I119" t="s">
        <v>4908</v>
      </c>
      <c r="J119" t="s">
        <v>4946</v>
      </c>
      <c r="K119" t="s">
        <v>4982</v>
      </c>
      <c r="L119" t="s">
        <v>5108</v>
      </c>
      <c r="M119" t="s">
        <v>5109</v>
      </c>
      <c r="N119" t="s">
        <v>5145</v>
      </c>
      <c r="Q119" t="s">
        <v>5924</v>
      </c>
      <c r="R119">
        <v>1018</v>
      </c>
      <c r="S119" t="s">
        <v>6028</v>
      </c>
      <c r="W119">
        <f t="shared" si="1"/>
        <v>1</v>
      </c>
      <c r="X119" t="s">
        <v>6830</v>
      </c>
      <c r="Y119" t="s">
        <v>6885</v>
      </c>
      <c r="AA119" t="e">
        <f>VLOOKUP($Z119,Sheet2!$E$2:$I$222,3,FALSE)</f>
        <v>#N/A</v>
      </c>
      <c r="AB119" t="e">
        <f>VLOOKUP($Z119,Sheet2!$E$2:$I$222,4,FALSE)</f>
        <v>#N/A</v>
      </c>
      <c r="AC119" t="e">
        <f>VLOOKUP($Z119,Sheet2!$E$2:$I$222,5,FALSE)</f>
        <v>#N/A</v>
      </c>
      <c r="AH119" t="e">
        <f>VLOOKUP(AG119,Sheet2!$E$2:$I$222,3,FALSE)</f>
        <v>#N/A</v>
      </c>
      <c r="AI119" t="e">
        <f>VLOOKUP(AG119,Sheet2!$E$2:$I$222,4,FALSE)</f>
        <v>#N/A</v>
      </c>
      <c r="AJ119" t="e">
        <f>VLOOKUP(AG119,Sheet2!$E$2:$I$222,5,FALSE)</f>
        <v>#N/A</v>
      </c>
      <c r="AK119"/>
      <c r="AO119" t="e">
        <f>VLOOKUP(AN119,Sheet2!$E$2:$I$222,3,FALSE)</f>
        <v>#N/A</v>
      </c>
      <c r="AP119" t="e">
        <f>VLOOKUP(AN119,Sheet2!$E$2:$I$222,4,FALSE)</f>
        <v>#N/A</v>
      </c>
      <c r="AQ119" t="e">
        <f>VLOOKUP(AN119,Sheet2!$E$2:$I$222,5,FALSE)</f>
        <v>#N/A</v>
      </c>
      <c r="AR119"/>
      <c r="AV119" t="e">
        <f>VLOOKUP(AU119,Sheet2!$E$2:$I$222,3,FALSE)</f>
        <v>#N/A</v>
      </c>
      <c r="AW119" t="e">
        <f>VLOOKUP(AU119,Sheet2!$E$2:$I$222,4,FALSE)</f>
        <v>#N/A</v>
      </c>
      <c r="AX119" t="e">
        <f>VLOOKUP(AU119,Sheet2!$E$2:$I$222,5,FALSE)</f>
        <v>#N/A</v>
      </c>
      <c r="AY119"/>
      <c r="BC119" t="e">
        <f>VLOOKUP(BB119,Sheet2!$E$2:$I$222,3,FALSE)</f>
        <v>#N/A</v>
      </c>
      <c r="BD119" t="e">
        <f>VLOOKUP(BB119,Sheet2!$E$2:$I$222,4,FALSE)</f>
        <v>#N/A</v>
      </c>
      <c r="BE119" t="e">
        <f>VLOOKUP(BB119,Sheet2!$E$2:$I$222,5,FALSE)</f>
        <v>#N/A</v>
      </c>
      <c r="BF119"/>
      <c r="BJ119" t="e">
        <f>VLOOKUP(BI119,Sheet2!$E$2:$I$222,3,FALSE)</f>
        <v>#N/A</v>
      </c>
      <c r="BK119" t="e">
        <f>VLOOKUP(BI119,Sheet2!$E$2:$I$222,4,FALSE)</f>
        <v>#N/A</v>
      </c>
      <c r="BL119" t="e">
        <f>VLOOKUP(BI119,Sheet2!$E$2:$I$222,5,FALSE)</f>
        <v>#N/A</v>
      </c>
      <c r="BM119"/>
      <c r="BQ119" t="e">
        <f>VLOOKUP(BP119,Sheet2!$E$2:$I$222,3,FALSE)</f>
        <v>#N/A</v>
      </c>
      <c r="BR119" t="e">
        <f>VLOOKUP(BP119,Sheet2!$E$2:$I$222,4,FALSE)</f>
        <v>#N/A</v>
      </c>
      <c r="BS119" t="e">
        <f>VLOOKUP(BP119,Sheet2!$E$2:$I$222,5,FALSE)</f>
        <v>#N/A</v>
      </c>
      <c r="BT119"/>
      <c r="BX119" t="e">
        <f>VLOOKUP(BW119,Sheet2!$E$2:$I$222,3,FALSE)</f>
        <v>#N/A</v>
      </c>
      <c r="BY119" t="e">
        <f>VLOOKUP(BW119,Sheet2!$E$2:$I$222,4,FALSE)</f>
        <v>#N/A</v>
      </c>
      <c r="BZ119" t="e">
        <f>VLOOKUP(BW119,Sheet2!$E$2:$I$222,5,FALSE)</f>
        <v>#N/A</v>
      </c>
      <c r="CA119"/>
      <c r="CE119" t="e">
        <f>VLOOKUP(CD119,Sheet2!$E$2:$I$222,3,FALSE)</f>
        <v>#N/A</v>
      </c>
      <c r="CF119" t="e">
        <f>VLOOKUP(CD119,Sheet2!$E$2:$I$222,4,FALSE)</f>
        <v>#N/A</v>
      </c>
      <c r="CG119" t="e">
        <f>VLOOKUP(CD119,Sheet2!$E$2:$I$222,5,FALSE)</f>
        <v>#N/A</v>
      </c>
      <c r="CH119"/>
      <c r="CL119" t="e">
        <f>VLOOKUP(CK119,Sheet2!$E$2:$I$222,3,FALSE)</f>
        <v>#N/A</v>
      </c>
      <c r="CM119" t="e">
        <f>VLOOKUP(CK119,Sheet2!$E$2:$I$222,4,FALSE)</f>
        <v>#N/A</v>
      </c>
      <c r="CN119" t="e">
        <f>VLOOKUP(CK119,Sheet2!$E$2:$I$222,5,FALSE)</f>
        <v>#N/A</v>
      </c>
      <c r="CO119"/>
      <c r="CS119" t="e">
        <f>VLOOKUP(CR119,Sheet2!$E$2:$I$222,3,FALSE)</f>
        <v>#N/A</v>
      </c>
      <c r="CT119" t="e">
        <f>VLOOKUP(CR119,Sheet2!$E$2:$I$222,4,FALSE)</f>
        <v>#N/A</v>
      </c>
      <c r="CU119" t="e">
        <f>VLOOKUP(CR119,Sheet2!$E$2:$I$222,5,FALSE)</f>
        <v>#N/A</v>
      </c>
      <c r="CV119"/>
      <c r="CZ119" t="e">
        <f>VLOOKUP(CY119,Sheet2!$E$2:$I$222,3,FALSE)</f>
        <v>#N/A</v>
      </c>
      <c r="DA119" t="e">
        <f>VLOOKUP(CY119,Sheet2!$E$2:$I$222,4,FALSE)</f>
        <v>#N/A</v>
      </c>
      <c r="DB119" t="e">
        <f>VLOOKUP(CY119,Sheet2!$E$2:$I$222,5,FALSE)</f>
        <v>#N/A</v>
      </c>
      <c r="DC119"/>
      <c r="DG119" t="e">
        <f>VLOOKUP(DF119,Sheet2!$E$2:$I$222,3,FALSE)</f>
        <v>#N/A</v>
      </c>
      <c r="DH119" t="e">
        <f>VLOOKUP(DF119,Sheet2!$E$2:$I$222,4,FALSE)</f>
        <v>#N/A</v>
      </c>
      <c r="DI119" t="e">
        <f>VLOOKUP(DF119,Sheet2!$E$2:$I$222,5,FALSE)</f>
        <v>#N/A</v>
      </c>
    </row>
    <row r="120" spans="1:113" x14ac:dyDescent="0.25">
      <c r="A120">
        <v>124</v>
      </c>
      <c r="C120">
        <v>13185</v>
      </c>
      <c r="D120">
        <v>3185</v>
      </c>
      <c r="E120">
        <v>37.780650000000001</v>
      </c>
      <c r="F120">
        <v>-122.46431</v>
      </c>
      <c r="G120" t="s">
        <v>149</v>
      </c>
      <c r="H120" t="s">
        <v>2578</v>
      </c>
      <c r="I120" t="s">
        <v>4913</v>
      </c>
      <c r="J120" t="s">
        <v>4946</v>
      </c>
      <c r="K120" t="s">
        <v>4966</v>
      </c>
      <c r="M120" t="s">
        <v>5109</v>
      </c>
      <c r="N120" t="s">
        <v>5146</v>
      </c>
      <c r="Q120" t="s">
        <v>5924</v>
      </c>
      <c r="R120">
        <v>53</v>
      </c>
      <c r="S120" t="s">
        <v>6029</v>
      </c>
      <c r="W120">
        <f t="shared" si="1"/>
        <v>1</v>
      </c>
      <c r="X120" t="s">
        <v>6830</v>
      </c>
      <c r="Y120" t="s">
        <v>6887</v>
      </c>
      <c r="AA120" t="e">
        <f>VLOOKUP($Z120,Sheet2!$E$2:$I$222,3,FALSE)</f>
        <v>#N/A</v>
      </c>
      <c r="AB120" t="e">
        <f>VLOOKUP($Z120,Sheet2!$E$2:$I$222,4,FALSE)</f>
        <v>#N/A</v>
      </c>
      <c r="AC120" t="e">
        <f>VLOOKUP($Z120,Sheet2!$E$2:$I$222,5,FALSE)</f>
        <v>#N/A</v>
      </c>
      <c r="AH120" t="e">
        <f>VLOOKUP(AG120,Sheet2!$E$2:$I$222,3,FALSE)</f>
        <v>#N/A</v>
      </c>
      <c r="AI120" t="e">
        <f>VLOOKUP(AG120,Sheet2!$E$2:$I$222,4,FALSE)</f>
        <v>#N/A</v>
      </c>
      <c r="AJ120" t="e">
        <f>VLOOKUP(AG120,Sheet2!$E$2:$I$222,5,FALSE)</f>
        <v>#N/A</v>
      </c>
      <c r="AK120"/>
      <c r="AO120" t="e">
        <f>VLOOKUP(AN120,Sheet2!$E$2:$I$222,3,FALSE)</f>
        <v>#N/A</v>
      </c>
      <c r="AP120" t="e">
        <f>VLOOKUP(AN120,Sheet2!$E$2:$I$222,4,FALSE)</f>
        <v>#N/A</v>
      </c>
      <c r="AQ120" t="e">
        <f>VLOOKUP(AN120,Sheet2!$E$2:$I$222,5,FALSE)</f>
        <v>#N/A</v>
      </c>
      <c r="AR120"/>
      <c r="AV120" t="e">
        <f>VLOOKUP(AU120,Sheet2!$E$2:$I$222,3,FALSE)</f>
        <v>#N/A</v>
      </c>
      <c r="AW120" t="e">
        <f>VLOOKUP(AU120,Sheet2!$E$2:$I$222,4,FALSE)</f>
        <v>#N/A</v>
      </c>
      <c r="AX120" t="e">
        <f>VLOOKUP(AU120,Sheet2!$E$2:$I$222,5,FALSE)</f>
        <v>#N/A</v>
      </c>
      <c r="AY120"/>
      <c r="BC120" t="e">
        <f>VLOOKUP(BB120,Sheet2!$E$2:$I$222,3,FALSE)</f>
        <v>#N/A</v>
      </c>
      <c r="BD120" t="e">
        <f>VLOOKUP(BB120,Sheet2!$E$2:$I$222,4,FALSE)</f>
        <v>#N/A</v>
      </c>
      <c r="BE120" t="e">
        <f>VLOOKUP(BB120,Sheet2!$E$2:$I$222,5,FALSE)</f>
        <v>#N/A</v>
      </c>
      <c r="BF120"/>
      <c r="BJ120" t="e">
        <f>VLOOKUP(BI120,Sheet2!$E$2:$I$222,3,FALSE)</f>
        <v>#N/A</v>
      </c>
      <c r="BK120" t="e">
        <f>VLOOKUP(BI120,Sheet2!$E$2:$I$222,4,FALSE)</f>
        <v>#N/A</v>
      </c>
      <c r="BL120" t="e">
        <f>VLOOKUP(BI120,Sheet2!$E$2:$I$222,5,FALSE)</f>
        <v>#N/A</v>
      </c>
      <c r="BM120"/>
      <c r="BQ120" t="e">
        <f>VLOOKUP(BP120,Sheet2!$E$2:$I$222,3,FALSE)</f>
        <v>#N/A</v>
      </c>
      <c r="BR120" t="e">
        <f>VLOOKUP(BP120,Sheet2!$E$2:$I$222,4,FALSE)</f>
        <v>#N/A</v>
      </c>
      <c r="BS120" t="e">
        <f>VLOOKUP(BP120,Sheet2!$E$2:$I$222,5,FALSE)</f>
        <v>#N/A</v>
      </c>
      <c r="BT120"/>
      <c r="BX120" t="e">
        <f>VLOOKUP(BW120,Sheet2!$E$2:$I$222,3,FALSE)</f>
        <v>#N/A</v>
      </c>
      <c r="BY120" t="e">
        <f>VLOOKUP(BW120,Sheet2!$E$2:$I$222,4,FALSE)</f>
        <v>#N/A</v>
      </c>
      <c r="BZ120" t="e">
        <f>VLOOKUP(BW120,Sheet2!$E$2:$I$222,5,FALSE)</f>
        <v>#N/A</v>
      </c>
      <c r="CA120"/>
      <c r="CE120" t="e">
        <f>VLOOKUP(CD120,Sheet2!$E$2:$I$222,3,FALSE)</f>
        <v>#N/A</v>
      </c>
      <c r="CF120" t="e">
        <f>VLOOKUP(CD120,Sheet2!$E$2:$I$222,4,FALSE)</f>
        <v>#N/A</v>
      </c>
      <c r="CG120" t="e">
        <f>VLOOKUP(CD120,Sheet2!$E$2:$I$222,5,FALSE)</f>
        <v>#N/A</v>
      </c>
      <c r="CH120"/>
      <c r="CL120" t="e">
        <f>VLOOKUP(CK120,Sheet2!$E$2:$I$222,3,FALSE)</f>
        <v>#N/A</v>
      </c>
      <c r="CM120" t="e">
        <f>VLOOKUP(CK120,Sheet2!$E$2:$I$222,4,FALSE)</f>
        <v>#N/A</v>
      </c>
      <c r="CN120" t="e">
        <f>VLOOKUP(CK120,Sheet2!$E$2:$I$222,5,FALSE)</f>
        <v>#N/A</v>
      </c>
      <c r="CO120"/>
      <c r="CS120" t="e">
        <f>VLOOKUP(CR120,Sheet2!$E$2:$I$222,3,FALSE)</f>
        <v>#N/A</v>
      </c>
      <c r="CT120" t="e">
        <f>VLOOKUP(CR120,Sheet2!$E$2:$I$222,4,FALSE)</f>
        <v>#N/A</v>
      </c>
      <c r="CU120" t="e">
        <f>VLOOKUP(CR120,Sheet2!$E$2:$I$222,5,FALSE)</f>
        <v>#N/A</v>
      </c>
      <c r="CV120"/>
      <c r="CZ120" t="e">
        <f>VLOOKUP(CY120,Sheet2!$E$2:$I$222,3,FALSE)</f>
        <v>#N/A</v>
      </c>
      <c r="DA120" t="e">
        <f>VLOOKUP(CY120,Sheet2!$E$2:$I$222,4,FALSE)</f>
        <v>#N/A</v>
      </c>
      <c r="DB120" t="e">
        <f>VLOOKUP(CY120,Sheet2!$E$2:$I$222,5,FALSE)</f>
        <v>#N/A</v>
      </c>
      <c r="DC120"/>
      <c r="DG120" t="e">
        <f>VLOOKUP(DF120,Sheet2!$E$2:$I$222,3,FALSE)</f>
        <v>#N/A</v>
      </c>
      <c r="DH120" t="e">
        <f>VLOOKUP(DF120,Sheet2!$E$2:$I$222,4,FALSE)</f>
        <v>#N/A</v>
      </c>
      <c r="DI120" t="e">
        <f>VLOOKUP(DF120,Sheet2!$E$2:$I$222,5,FALSE)</f>
        <v>#N/A</v>
      </c>
    </row>
    <row r="121" spans="1:113" x14ac:dyDescent="0.25">
      <c r="A121">
        <v>125</v>
      </c>
      <c r="C121">
        <v>13187</v>
      </c>
      <c r="D121">
        <v>3187</v>
      </c>
      <c r="E121">
        <v>37.777320000000003</v>
      </c>
      <c r="F121">
        <v>-122.40424</v>
      </c>
      <c r="G121" t="s">
        <v>150</v>
      </c>
      <c r="H121" t="s">
        <v>2579</v>
      </c>
      <c r="I121" t="s">
        <v>4910</v>
      </c>
      <c r="J121" t="s">
        <v>4947</v>
      </c>
      <c r="Q121" t="s">
        <v>5924</v>
      </c>
      <c r="S121" t="s">
        <v>6032</v>
      </c>
      <c r="W121">
        <f t="shared" si="1"/>
        <v>1</v>
      </c>
      <c r="X121" t="s">
        <v>6832</v>
      </c>
      <c r="Y121" t="s">
        <v>6888</v>
      </c>
      <c r="Z121" s="59" t="s">
        <v>6909</v>
      </c>
      <c r="AA121" t="str">
        <f>VLOOKUP($Z121,Sheet2!$E$2:$I$222,3,FALSE)</f>
        <v>To Daly City</v>
      </c>
      <c r="AB121" t="str">
        <f>VLOOKUP($Z121,Sheet2!$E$2:$I$222,4,FALSE)</f>
        <v>San Jose &amp; Mission</v>
      </c>
      <c r="AC121" t="str">
        <f>VLOOKUP($Z121,Sheet2!$E$2:$I$222,5,FALSE)</f>
        <v>PM Only: M-F ~ 3pm-6:30pm</v>
      </c>
      <c r="AH121" t="e">
        <f>VLOOKUP(AG121,Sheet2!$E$2:$I$222,3,FALSE)</f>
        <v>#N/A</v>
      </c>
      <c r="AI121" t="e">
        <f>VLOOKUP(AG121,Sheet2!$E$2:$I$222,4,FALSE)</f>
        <v>#N/A</v>
      </c>
      <c r="AJ121" t="e">
        <f>VLOOKUP(AG121,Sheet2!$E$2:$I$222,5,FALSE)</f>
        <v>#N/A</v>
      </c>
      <c r="AK121"/>
      <c r="AO121" t="e">
        <f>VLOOKUP(AN121,Sheet2!$E$2:$I$222,3,FALSE)</f>
        <v>#N/A</v>
      </c>
      <c r="AP121" t="e">
        <f>VLOOKUP(AN121,Sheet2!$E$2:$I$222,4,FALSE)</f>
        <v>#N/A</v>
      </c>
      <c r="AQ121" t="e">
        <f>VLOOKUP(AN121,Sheet2!$E$2:$I$222,5,FALSE)</f>
        <v>#N/A</v>
      </c>
      <c r="AR121"/>
      <c r="AV121" t="e">
        <f>VLOOKUP(AU121,Sheet2!$E$2:$I$222,3,FALSE)</f>
        <v>#N/A</v>
      </c>
      <c r="AW121" t="e">
        <f>VLOOKUP(AU121,Sheet2!$E$2:$I$222,4,FALSE)</f>
        <v>#N/A</v>
      </c>
      <c r="AX121" t="e">
        <f>VLOOKUP(AU121,Sheet2!$E$2:$I$222,5,FALSE)</f>
        <v>#N/A</v>
      </c>
      <c r="AY121"/>
      <c r="BC121" t="e">
        <f>VLOOKUP(BB121,Sheet2!$E$2:$I$222,3,FALSE)</f>
        <v>#N/A</v>
      </c>
      <c r="BD121" t="e">
        <f>VLOOKUP(BB121,Sheet2!$E$2:$I$222,4,FALSE)</f>
        <v>#N/A</v>
      </c>
      <c r="BE121" t="e">
        <f>VLOOKUP(BB121,Sheet2!$E$2:$I$222,5,FALSE)</f>
        <v>#N/A</v>
      </c>
      <c r="BF121"/>
      <c r="BJ121" t="e">
        <f>VLOOKUP(BI121,Sheet2!$E$2:$I$222,3,FALSE)</f>
        <v>#N/A</v>
      </c>
      <c r="BK121" t="e">
        <f>VLOOKUP(BI121,Sheet2!$E$2:$I$222,4,FALSE)</f>
        <v>#N/A</v>
      </c>
      <c r="BL121" t="e">
        <f>VLOOKUP(BI121,Sheet2!$E$2:$I$222,5,FALSE)</f>
        <v>#N/A</v>
      </c>
      <c r="BM121"/>
      <c r="BQ121" t="e">
        <f>VLOOKUP(BP121,Sheet2!$E$2:$I$222,3,FALSE)</f>
        <v>#N/A</v>
      </c>
      <c r="BR121" t="e">
        <f>VLOOKUP(BP121,Sheet2!$E$2:$I$222,4,FALSE)</f>
        <v>#N/A</v>
      </c>
      <c r="BS121" t="e">
        <f>VLOOKUP(BP121,Sheet2!$E$2:$I$222,5,FALSE)</f>
        <v>#N/A</v>
      </c>
      <c r="BT121"/>
      <c r="BX121" t="e">
        <f>VLOOKUP(BW121,Sheet2!$E$2:$I$222,3,FALSE)</f>
        <v>#N/A</v>
      </c>
      <c r="BY121" t="e">
        <f>VLOOKUP(BW121,Sheet2!$E$2:$I$222,4,FALSE)</f>
        <v>#N/A</v>
      </c>
      <c r="BZ121" t="e">
        <f>VLOOKUP(BW121,Sheet2!$E$2:$I$222,5,FALSE)</f>
        <v>#N/A</v>
      </c>
      <c r="CA121"/>
      <c r="CE121" t="e">
        <f>VLOOKUP(CD121,Sheet2!$E$2:$I$222,3,FALSE)</f>
        <v>#N/A</v>
      </c>
      <c r="CF121" t="e">
        <f>VLOOKUP(CD121,Sheet2!$E$2:$I$222,4,FALSE)</f>
        <v>#N/A</v>
      </c>
      <c r="CG121" t="e">
        <f>VLOOKUP(CD121,Sheet2!$E$2:$I$222,5,FALSE)</f>
        <v>#N/A</v>
      </c>
      <c r="CH121"/>
      <c r="CL121" t="e">
        <f>VLOOKUP(CK121,Sheet2!$E$2:$I$222,3,FALSE)</f>
        <v>#N/A</v>
      </c>
      <c r="CM121" t="e">
        <f>VLOOKUP(CK121,Sheet2!$E$2:$I$222,4,FALSE)</f>
        <v>#N/A</v>
      </c>
      <c r="CN121" t="e">
        <f>VLOOKUP(CK121,Sheet2!$E$2:$I$222,5,FALSE)</f>
        <v>#N/A</v>
      </c>
      <c r="CO121"/>
      <c r="CS121" t="e">
        <f>VLOOKUP(CR121,Sheet2!$E$2:$I$222,3,FALSE)</f>
        <v>#N/A</v>
      </c>
      <c r="CT121" t="e">
        <f>VLOOKUP(CR121,Sheet2!$E$2:$I$222,4,FALSE)</f>
        <v>#N/A</v>
      </c>
      <c r="CU121" t="e">
        <f>VLOOKUP(CR121,Sheet2!$E$2:$I$222,5,FALSE)</f>
        <v>#N/A</v>
      </c>
      <c r="CV121"/>
      <c r="CZ121" t="e">
        <f>VLOOKUP(CY121,Sheet2!$E$2:$I$222,3,FALSE)</f>
        <v>#N/A</v>
      </c>
      <c r="DA121" t="e">
        <f>VLOOKUP(CY121,Sheet2!$E$2:$I$222,4,FALSE)</f>
        <v>#N/A</v>
      </c>
      <c r="DB121" t="e">
        <f>VLOOKUP(CY121,Sheet2!$E$2:$I$222,5,FALSE)</f>
        <v>#N/A</v>
      </c>
      <c r="DC121"/>
      <c r="DG121" t="e">
        <f>VLOOKUP(DF121,Sheet2!$E$2:$I$222,3,FALSE)</f>
        <v>#N/A</v>
      </c>
      <c r="DH121" t="e">
        <f>VLOOKUP(DF121,Sheet2!$E$2:$I$222,4,FALSE)</f>
        <v>#N/A</v>
      </c>
      <c r="DI121" t="e">
        <f>VLOOKUP(DF121,Sheet2!$E$2:$I$222,5,FALSE)</f>
        <v>#N/A</v>
      </c>
    </row>
    <row r="122" spans="1:113" x14ac:dyDescent="0.25">
      <c r="A122">
        <v>126</v>
      </c>
      <c r="C122">
        <v>13188</v>
      </c>
      <c r="D122">
        <v>3188</v>
      </c>
      <c r="E122">
        <v>37.75658</v>
      </c>
      <c r="F122">
        <v>-122.46372</v>
      </c>
      <c r="G122" t="s">
        <v>151</v>
      </c>
      <c r="H122" t="s">
        <v>2580</v>
      </c>
      <c r="I122" t="s">
        <v>4913</v>
      </c>
      <c r="J122" t="s">
        <v>4947</v>
      </c>
      <c r="Q122" t="s">
        <v>5924</v>
      </c>
      <c r="S122" t="s">
        <v>6033</v>
      </c>
      <c r="W122">
        <f t="shared" si="1"/>
        <v>3</v>
      </c>
      <c r="X122" t="s">
        <v>6833</v>
      </c>
      <c r="Y122" t="s">
        <v>6885</v>
      </c>
      <c r="AA122" t="e">
        <f>VLOOKUP($Z122,Sheet2!$E$2:$I$222,3,FALSE)</f>
        <v>#N/A</v>
      </c>
      <c r="AB122" t="e">
        <f>VLOOKUP($Z122,Sheet2!$E$2:$I$222,4,FALSE)</f>
        <v>#N/A</v>
      </c>
      <c r="AC122" t="e">
        <f>VLOOKUP($Z122,Sheet2!$E$2:$I$222,5,FALSE)</f>
        <v>#N/A</v>
      </c>
      <c r="AE122" t="s">
        <v>6834</v>
      </c>
      <c r="AF122" t="s">
        <v>6887</v>
      </c>
      <c r="AH122" t="e">
        <f>VLOOKUP(AG122,Sheet2!$E$2:$I$222,3,FALSE)</f>
        <v>#N/A</v>
      </c>
      <c r="AI122" t="e">
        <f>VLOOKUP(AG122,Sheet2!$E$2:$I$222,4,FALSE)</f>
        <v>#N/A</v>
      </c>
      <c r="AJ122" t="e">
        <f>VLOOKUP(AG122,Sheet2!$E$2:$I$222,5,FALSE)</f>
        <v>#N/A</v>
      </c>
      <c r="AK122"/>
      <c r="AL122" t="s">
        <v>6830</v>
      </c>
      <c r="AM122" t="s">
        <v>6887</v>
      </c>
      <c r="AO122" t="e">
        <f>VLOOKUP(AN122,Sheet2!$E$2:$I$222,3,FALSE)</f>
        <v>#N/A</v>
      </c>
      <c r="AP122" t="e">
        <f>VLOOKUP(AN122,Sheet2!$E$2:$I$222,4,FALSE)</f>
        <v>#N/A</v>
      </c>
      <c r="AQ122" t="e">
        <f>VLOOKUP(AN122,Sheet2!$E$2:$I$222,5,FALSE)</f>
        <v>#N/A</v>
      </c>
      <c r="AR122"/>
      <c r="AV122" t="e">
        <f>VLOOKUP(AU122,Sheet2!$E$2:$I$222,3,FALSE)</f>
        <v>#N/A</v>
      </c>
      <c r="AW122" t="e">
        <f>VLOOKUP(AU122,Sheet2!$E$2:$I$222,4,FALSE)</f>
        <v>#N/A</v>
      </c>
      <c r="AX122" t="e">
        <f>VLOOKUP(AU122,Sheet2!$E$2:$I$222,5,FALSE)</f>
        <v>#N/A</v>
      </c>
      <c r="AY122"/>
      <c r="BC122" t="e">
        <f>VLOOKUP(BB122,Sheet2!$E$2:$I$222,3,FALSE)</f>
        <v>#N/A</v>
      </c>
      <c r="BD122" t="e">
        <f>VLOOKUP(BB122,Sheet2!$E$2:$I$222,4,FALSE)</f>
        <v>#N/A</v>
      </c>
      <c r="BE122" t="e">
        <f>VLOOKUP(BB122,Sheet2!$E$2:$I$222,5,FALSE)</f>
        <v>#N/A</v>
      </c>
      <c r="BF122"/>
      <c r="BJ122" t="e">
        <f>VLOOKUP(BI122,Sheet2!$E$2:$I$222,3,FALSE)</f>
        <v>#N/A</v>
      </c>
      <c r="BK122" t="e">
        <f>VLOOKUP(BI122,Sheet2!$E$2:$I$222,4,FALSE)</f>
        <v>#N/A</v>
      </c>
      <c r="BL122" t="e">
        <f>VLOOKUP(BI122,Sheet2!$E$2:$I$222,5,FALSE)</f>
        <v>#N/A</v>
      </c>
      <c r="BM122"/>
      <c r="BQ122" t="e">
        <f>VLOOKUP(BP122,Sheet2!$E$2:$I$222,3,FALSE)</f>
        <v>#N/A</v>
      </c>
      <c r="BR122" t="e">
        <f>VLOOKUP(BP122,Sheet2!$E$2:$I$222,4,FALSE)</f>
        <v>#N/A</v>
      </c>
      <c r="BS122" t="e">
        <f>VLOOKUP(BP122,Sheet2!$E$2:$I$222,5,FALSE)</f>
        <v>#N/A</v>
      </c>
      <c r="BT122"/>
      <c r="BX122" t="e">
        <f>VLOOKUP(BW122,Sheet2!$E$2:$I$222,3,FALSE)</f>
        <v>#N/A</v>
      </c>
      <c r="BY122" t="e">
        <f>VLOOKUP(BW122,Sheet2!$E$2:$I$222,4,FALSE)</f>
        <v>#N/A</v>
      </c>
      <c r="BZ122" t="e">
        <f>VLOOKUP(BW122,Sheet2!$E$2:$I$222,5,FALSE)</f>
        <v>#N/A</v>
      </c>
      <c r="CA122"/>
      <c r="CE122" t="e">
        <f>VLOOKUP(CD122,Sheet2!$E$2:$I$222,3,FALSE)</f>
        <v>#N/A</v>
      </c>
      <c r="CF122" t="e">
        <f>VLOOKUP(CD122,Sheet2!$E$2:$I$222,4,FALSE)</f>
        <v>#N/A</v>
      </c>
      <c r="CG122" t="e">
        <f>VLOOKUP(CD122,Sheet2!$E$2:$I$222,5,FALSE)</f>
        <v>#N/A</v>
      </c>
      <c r="CH122"/>
      <c r="CL122" t="e">
        <f>VLOOKUP(CK122,Sheet2!$E$2:$I$222,3,FALSE)</f>
        <v>#N/A</v>
      </c>
      <c r="CM122" t="e">
        <f>VLOOKUP(CK122,Sheet2!$E$2:$I$222,4,FALSE)</f>
        <v>#N/A</v>
      </c>
      <c r="CN122" t="e">
        <f>VLOOKUP(CK122,Sheet2!$E$2:$I$222,5,FALSE)</f>
        <v>#N/A</v>
      </c>
      <c r="CO122"/>
      <c r="CS122" t="e">
        <f>VLOOKUP(CR122,Sheet2!$E$2:$I$222,3,FALSE)</f>
        <v>#N/A</v>
      </c>
      <c r="CT122" t="e">
        <f>VLOOKUP(CR122,Sheet2!$E$2:$I$222,4,FALSE)</f>
        <v>#N/A</v>
      </c>
      <c r="CU122" t="e">
        <f>VLOOKUP(CR122,Sheet2!$E$2:$I$222,5,FALSE)</f>
        <v>#N/A</v>
      </c>
      <c r="CV122"/>
      <c r="CZ122" t="e">
        <f>VLOOKUP(CY122,Sheet2!$E$2:$I$222,3,FALSE)</f>
        <v>#N/A</v>
      </c>
      <c r="DA122" t="e">
        <f>VLOOKUP(CY122,Sheet2!$E$2:$I$222,4,FALSE)</f>
        <v>#N/A</v>
      </c>
      <c r="DB122" t="e">
        <f>VLOOKUP(CY122,Sheet2!$E$2:$I$222,5,FALSE)</f>
        <v>#N/A</v>
      </c>
      <c r="DC122"/>
      <c r="DG122" t="e">
        <f>VLOOKUP(DF122,Sheet2!$E$2:$I$222,3,FALSE)</f>
        <v>#N/A</v>
      </c>
      <c r="DH122" t="e">
        <f>VLOOKUP(DF122,Sheet2!$E$2:$I$222,4,FALSE)</f>
        <v>#N/A</v>
      </c>
      <c r="DI122" t="e">
        <f>VLOOKUP(DF122,Sheet2!$E$2:$I$222,5,FALSE)</f>
        <v>#N/A</v>
      </c>
    </row>
    <row r="123" spans="1:113" x14ac:dyDescent="0.25">
      <c r="A123">
        <v>127</v>
      </c>
      <c r="C123">
        <v>13189</v>
      </c>
      <c r="D123">
        <v>3189</v>
      </c>
      <c r="E123">
        <v>37.756767000000004</v>
      </c>
      <c r="F123">
        <v>-122.46357</v>
      </c>
      <c r="G123" t="s">
        <v>152</v>
      </c>
      <c r="H123" t="s">
        <v>2581</v>
      </c>
      <c r="I123" t="s">
        <v>4907</v>
      </c>
      <c r="J123" t="s">
        <v>4948</v>
      </c>
      <c r="Q123" t="s">
        <v>5924</v>
      </c>
      <c r="S123" t="s">
        <v>6034</v>
      </c>
      <c r="W123">
        <f t="shared" si="1"/>
        <v>2</v>
      </c>
      <c r="X123" t="s">
        <v>6834</v>
      </c>
      <c r="Y123" t="s">
        <v>6885</v>
      </c>
      <c r="AA123" t="e">
        <f>VLOOKUP($Z123,Sheet2!$E$2:$I$222,3,FALSE)</f>
        <v>#N/A</v>
      </c>
      <c r="AB123" t="e">
        <f>VLOOKUP($Z123,Sheet2!$E$2:$I$222,4,FALSE)</f>
        <v>#N/A</v>
      </c>
      <c r="AC123" t="e">
        <f>VLOOKUP($Z123,Sheet2!$E$2:$I$222,5,FALSE)</f>
        <v>#N/A</v>
      </c>
      <c r="AE123" t="s">
        <v>6830</v>
      </c>
      <c r="AF123" t="s">
        <v>6885</v>
      </c>
      <c r="AH123" t="e">
        <f>VLOOKUP(AG123,Sheet2!$E$2:$I$222,3,FALSE)</f>
        <v>#N/A</v>
      </c>
      <c r="AI123" t="e">
        <f>VLOOKUP(AG123,Sheet2!$E$2:$I$222,4,FALSE)</f>
        <v>#N/A</v>
      </c>
      <c r="AJ123" t="e">
        <f>VLOOKUP(AG123,Sheet2!$E$2:$I$222,5,FALSE)</f>
        <v>#N/A</v>
      </c>
      <c r="AK123"/>
      <c r="AO123" t="e">
        <f>VLOOKUP(AN123,Sheet2!$E$2:$I$222,3,FALSE)</f>
        <v>#N/A</v>
      </c>
      <c r="AP123" t="e">
        <f>VLOOKUP(AN123,Sheet2!$E$2:$I$222,4,FALSE)</f>
        <v>#N/A</v>
      </c>
      <c r="AQ123" t="e">
        <f>VLOOKUP(AN123,Sheet2!$E$2:$I$222,5,FALSE)</f>
        <v>#N/A</v>
      </c>
      <c r="AR123"/>
      <c r="AV123" t="e">
        <f>VLOOKUP(AU123,Sheet2!$E$2:$I$222,3,FALSE)</f>
        <v>#N/A</v>
      </c>
      <c r="AW123" t="e">
        <f>VLOOKUP(AU123,Sheet2!$E$2:$I$222,4,FALSE)</f>
        <v>#N/A</v>
      </c>
      <c r="AX123" t="e">
        <f>VLOOKUP(AU123,Sheet2!$E$2:$I$222,5,FALSE)</f>
        <v>#N/A</v>
      </c>
      <c r="AY123"/>
      <c r="BC123" t="e">
        <f>VLOOKUP(BB123,Sheet2!$E$2:$I$222,3,FALSE)</f>
        <v>#N/A</v>
      </c>
      <c r="BD123" t="e">
        <f>VLOOKUP(BB123,Sheet2!$E$2:$I$222,4,FALSE)</f>
        <v>#N/A</v>
      </c>
      <c r="BE123" t="e">
        <f>VLOOKUP(BB123,Sheet2!$E$2:$I$222,5,FALSE)</f>
        <v>#N/A</v>
      </c>
      <c r="BF123"/>
      <c r="BJ123" t="e">
        <f>VLOOKUP(BI123,Sheet2!$E$2:$I$222,3,FALSE)</f>
        <v>#N/A</v>
      </c>
      <c r="BK123" t="e">
        <f>VLOOKUP(BI123,Sheet2!$E$2:$I$222,4,FALSE)</f>
        <v>#N/A</v>
      </c>
      <c r="BL123" t="e">
        <f>VLOOKUP(BI123,Sheet2!$E$2:$I$222,5,FALSE)</f>
        <v>#N/A</v>
      </c>
      <c r="BM123"/>
      <c r="BQ123" t="e">
        <f>VLOOKUP(BP123,Sheet2!$E$2:$I$222,3,FALSE)</f>
        <v>#N/A</v>
      </c>
      <c r="BR123" t="e">
        <f>VLOOKUP(BP123,Sheet2!$E$2:$I$222,4,FALSE)</f>
        <v>#N/A</v>
      </c>
      <c r="BS123" t="e">
        <f>VLOOKUP(BP123,Sheet2!$E$2:$I$222,5,FALSE)</f>
        <v>#N/A</v>
      </c>
      <c r="BT123"/>
      <c r="BX123" t="e">
        <f>VLOOKUP(BW123,Sheet2!$E$2:$I$222,3,FALSE)</f>
        <v>#N/A</v>
      </c>
      <c r="BY123" t="e">
        <f>VLOOKUP(BW123,Sheet2!$E$2:$I$222,4,FALSE)</f>
        <v>#N/A</v>
      </c>
      <c r="BZ123" t="e">
        <f>VLOOKUP(BW123,Sheet2!$E$2:$I$222,5,FALSE)</f>
        <v>#N/A</v>
      </c>
      <c r="CA123"/>
      <c r="CE123" t="e">
        <f>VLOOKUP(CD123,Sheet2!$E$2:$I$222,3,FALSE)</f>
        <v>#N/A</v>
      </c>
      <c r="CF123" t="e">
        <f>VLOOKUP(CD123,Sheet2!$E$2:$I$222,4,FALSE)</f>
        <v>#N/A</v>
      </c>
      <c r="CG123" t="e">
        <f>VLOOKUP(CD123,Sheet2!$E$2:$I$222,5,FALSE)</f>
        <v>#N/A</v>
      </c>
      <c r="CH123"/>
      <c r="CL123" t="e">
        <f>VLOOKUP(CK123,Sheet2!$E$2:$I$222,3,FALSE)</f>
        <v>#N/A</v>
      </c>
      <c r="CM123" t="e">
        <f>VLOOKUP(CK123,Sheet2!$E$2:$I$222,4,FALSE)</f>
        <v>#N/A</v>
      </c>
      <c r="CN123" t="e">
        <f>VLOOKUP(CK123,Sheet2!$E$2:$I$222,5,FALSE)</f>
        <v>#N/A</v>
      </c>
      <c r="CO123"/>
      <c r="CS123" t="e">
        <f>VLOOKUP(CR123,Sheet2!$E$2:$I$222,3,FALSE)</f>
        <v>#N/A</v>
      </c>
      <c r="CT123" t="e">
        <f>VLOOKUP(CR123,Sheet2!$E$2:$I$222,4,FALSE)</f>
        <v>#N/A</v>
      </c>
      <c r="CU123" t="e">
        <f>VLOOKUP(CR123,Sheet2!$E$2:$I$222,5,FALSE)</f>
        <v>#N/A</v>
      </c>
      <c r="CV123"/>
      <c r="CZ123" t="e">
        <f>VLOOKUP(CY123,Sheet2!$E$2:$I$222,3,FALSE)</f>
        <v>#N/A</v>
      </c>
      <c r="DA123" t="e">
        <f>VLOOKUP(CY123,Sheet2!$E$2:$I$222,4,FALSE)</f>
        <v>#N/A</v>
      </c>
      <c r="DB123" t="e">
        <f>VLOOKUP(CY123,Sheet2!$E$2:$I$222,5,FALSE)</f>
        <v>#N/A</v>
      </c>
      <c r="DC123"/>
      <c r="DG123" t="e">
        <f>VLOOKUP(DF123,Sheet2!$E$2:$I$222,3,FALSE)</f>
        <v>#N/A</v>
      </c>
      <c r="DH123" t="e">
        <f>VLOOKUP(DF123,Sheet2!$E$2:$I$222,4,FALSE)</f>
        <v>#N/A</v>
      </c>
      <c r="DI123" t="e">
        <f>VLOOKUP(DF123,Sheet2!$E$2:$I$222,5,FALSE)</f>
        <v>#N/A</v>
      </c>
    </row>
    <row r="124" spans="1:113" x14ac:dyDescent="0.25">
      <c r="A124">
        <v>128</v>
      </c>
      <c r="C124">
        <v>13191</v>
      </c>
      <c r="D124">
        <v>3191</v>
      </c>
      <c r="E124">
        <v>37.773299999999999</v>
      </c>
      <c r="F124">
        <v>-122.40338</v>
      </c>
      <c r="G124" t="s">
        <v>153</v>
      </c>
      <c r="H124" t="s">
        <v>2582</v>
      </c>
      <c r="I124" t="s">
        <v>4912</v>
      </c>
      <c r="J124" t="s">
        <v>4946</v>
      </c>
      <c r="K124" t="s">
        <v>4961</v>
      </c>
      <c r="Q124" t="s">
        <v>5924</v>
      </c>
      <c r="S124" t="s">
        <v>6035</v>
      </c>
      <c r="W124">
        <f t="shared" si="1"/>
        <v>1</v>
      </c>
      <c r="X124" t="s">
        <v>6824</v>
      </c>
      <c r="Y124" t="s">
        <v>6886</v>
      </c>
      <c r="Z124" s="59" t="s">
        <v>6902</v>
      </c>
      <c r="AA124" t="str">
        <f>VLOOKUP($Z124,Sheet2!$E$2:$I$222,3,FALSE)</f>
        <v>To Fisherman's Wharf</v>
      </c>
      <c r="AB124" t="str">
        <f>VLOOKUP($Z124,Sheet2!$E$2:$I$222,4,FALSE)</f>
        <v>Beach &amp; Polk</v>
      </c>
      <c r="AC124" t="str">
        <f>VLOOKUP($Z124,Sheet2!$E$2:$I$222,5,FALSE)</f>
        <v>Daily ~ 5:30am-12:30am</v>
      </c>
      <c r="AH124" t="e">
        <f>VLOOKUP(AG124,Sheet2!$E$2:$I$222,3,FALSE)</f>
        <v>#N/A</v>
      </c>
      <c r="AI124" t="e">
        <f>VLOOKUP(AG124,Sheet2!$E$2:$I$222,4,FALSE)</f>
        <v>#N/A</v>
      </c>
      <c r="AJ124" t="e">
        <f>VLOOKUP(AG124,Sheet2!$E$2:$I$222,5,FALSE)</f>
        <v>#N/A</v>
      </c>
      <c r="AK124"/>
      <c r="AO124" t="e">
        <f>VLOOKUP(AN124,Sheet2!$E$2:$I$222,3,FALSE)</f>
        <v>#N/A</v>
      </c>
      <c r="AP124" t="e">
        <f>VLOOKUP(AN124,Sheet2!$E$2:$I$222,4,FALSE)</f>
        <v>#N/A</v>
      </c>
      <c r="AQ124" t="e">
        <f>VLOOKUP(AN124,Sheet2!$E$2:$I$222,5,FALSE)</f>
        <v>#N/A</v>
      </c>
      <c r="AR124"/>
      <c r="AV124" t="e">
        <f>VLOOKUP(AU124,Sheet2!$E$2:$I$222,3,FALSE)</f>
        <v>#N/A</v>
      </c>
      <c r="AW124" t="e">
        <f>VLOOKUP(AU124,Sheet2!$E$2:$I$222,4,FALSE)</f>
        <v>#N/A</v>
      </c>
      <c r="AX124" t="e">
        <f>VLOOKUP(AU124,Sheet2!$E$2:$I$222,5,FALSE)</f>
        <v>#N/A</v>
      </c>
      <c r="AY124"/>
      <c r="BC124" t="e">
        <f>VLOOKUP(BB124,Sheet2!$E$2:$I$222,3,FALSE)</f>
        <v>#N/A</v>
      </c>
      <c r="BD124" t="e">
        <f>VLOOKUP(BB124,Sheet2!$E$2:$I$222,4,FALSE)</f>
        <v>#N/A</v>
      </c>
      <c r="BE124" t="e">
        <f>VLOOKUP(BB124,Sheet2!$E$2:$I$222,5,FALSE)</f>
        <v>#N/A</v>
      </c>
      <c r="BF124"/>
      <c r="BJ124" t="e">
        <f>VLOOKUP(BI124,Sheet2!$E$2:$I$222,3,FALSE)</f>
        <v>#N/A</v>
      </c>
      <c r="BK124" t="e">
        <f>VLOOKUP(BI124,Sheet2!$E$2:$I$222,4,FALSE)</f>
        <v>#N/A</v>
      </c>
      <c r="BL124" t="e">
        <f>VLOOKUP(BI124,Sheet2!$E$2:$I$222,5,FALSE)</f>
        <v>#N/A</v>
      </c>
      <c r="BM124"/>
      <c r="BQ124" t="e">
        <f>VLOOKUP(BP124,Sheet2!$E$2:$I$222,3,FALSE)</f>
        <v>#N/A</v>
      </c>
      <c r="BR124" t="e">
        <f>VLOOKUP(BP124,Sheet2!$E$2:$I$222,4,FALSE)</f>
        <v>#N/A</v>
      </c>
      <c r="BS124" t="e">
        <f>VLOOKUP(BP124,Sheet2!$E$2:$I$222,5,FALSE)</f>
        <v>#N/A</v>
      </c>
      <c r="BT124"/>
      <c r="BX124" t="e">
        <f>VLOOKUP(BW124,Sheet2!$E$2:$I$222,3,FALSE)</f>
        <v>#N/A</v>
      </c>
      <c r="BY124" t="e">
        <f>VLOOKUP(BW124,Sheet2!$E$2:$I$222,4,FALSE)</f>
        <v>#N/A</v>
      </c>
      <c r="BZ124" t="e">
        <f>VLOOKUP(BW124,Sheet2!$E$2:$I$222,5,FALSE)</f>
        <v>#N/A</v>
      </c>
      <c r="CA124"/>
      <c r="CE124" t="e">
        <f>VLOOKUP(CD124,Sheet2!$E$2:$I$222,3,FALSE)</f>
        <v>#N/A</v>
      </c>
      <c r="CF124" t="e">
        <f>VLOOKUP(CD124,Sheet2!$E$2:$I$222,4,FALSE)</f>
        <v>#N/A</v>
      </c>
      <c r="CG124" t="e">
        <f>VLOOKUP(CD124,Sheet2!$E$2:$I$222,5,FALSE)</f>
        <v>#N/A</v>
      </c>
      <c r="CH124"/>
      <c r="CL124" t="e">
        <f>VLOOKUP(CK124,Sheet2!$E$2:$I$222,3,FALSE)</f>
        <v>#N/A</v>
      </c>
      <c r="CM124" t="e">
        <f>VLOOKUP(CK124,Sheet2!$E$2:$I$222,4,FALSE)</f>
        <v>#N/A</v>
      </c>
      <c r="CN124" t="e">
        <f>VLOOKUP(CK124,Sheet2!$E$2:$I$222,5,FALSE)</f>
        <v>#N/A</v>
      </c>
      <c r="CO124"/>
      <c r="CS124" t="e">
        <f>VLOOKUP(CR124,Sheet2!$E$2:$I$222,3,FALSE)</f>
        <v>#N/A</v>
      </c>
      <c r="CT124" t="e">
        <f>VLOOKUP(CR124,Sheet2!$E$2:$I$222,4,FALSE)</f>
        <v>#N/A</v>
      </c>
      <c r="CU124" t="e">
        <f>VLOOKUP(CR124,Sheet2!$E$2:$I$222,5,FALSE)</f>
        <v>#N/A</v>
      </c>
      <c r="CV124"/>
      <c r="CZ124" t="e">
        <f>VLOOKUP(CY124,Sheet2!$E$2:$I$222,3,FALSE)</f>
        <v>#N/A</v>
      </c>
      <c r="DA124" t="e">
        <f>VLOOKUP(CY124,Sheet2!$E$2:$I$222,4,FALSE)</f>
        <v>#N/A</v>
      </c>
      <c r="DB124" t="e">
        <f>VLOOKUP(CY124,Sheet2!$E$2:$I$222,5,FALSE)</f>
        <v>#N/A</v>
      </c>
      <c r="DC124"/>
      <c r="DG124" t="e">
        <f>VLOOKUP(DF124,Sheet2!$E$2:$I$222,3,FALSE)</f>
        <v>#N/A</v>
      </c>
      <c r="DH124" t="e">
        <f>VLOOKUP(DF124,Sheet2!$E$2:$I$222,4,FALSE)</f>
        <v>#N/A</v>
      </c>
      <c r="DI124" t="e">
        <f>VLOOKUP(DF124,Sheet2!$E$2:$I$222,5,FALSE)</f>
        <v>#N/A</v>
      </c>
    </row>
    <row r="125" spans="1:113" x14ac:dyDescent="0.25">
      <c r="C125">
        <v>13192</v>
      </c>
      <c r="D125">
        <v>3192</v>
      </c>
      <c r="E125">
        <v>37.776864000000003</v>
      </c>
      <c r="F125">
        <v>-122.407904</v>
      </c>
      <c r="G125" t="s">
        <v>154</v>
      </c>
      <c r="H125" t="s">
        <v>2583</v>
      </c>
      <c r="I125" t="s">
        <v>4907</v>
      </c>
      <c r="J125" t="s">
        <v>4950</v>
      </c>
      <c r="K125" t="s">
        <v>4969</v>
      </c>
      <c r="S125" t="s">
        <v>6035</v>
      </c>
      <c r="W125">
        <f t="shared" si="1"/>
        <v>1</v>
      </c>
      <c r="X125" t="s">
        <v>6824</v>
      </c>
      <c r="Y125" t="s">
        <v>6886</v>
      </c>
      <c r="Z125" s="59" t="s">
        <v>6902</v>
      </c>
      <c r="AA125" t="str">
        <f>VLOOKUP($Z125,Sheet2!$E$2:$I$222,3,FALSE)</f>
        <v>To Fisherman's Wharf</v>
      </c>
      <c r="AB125" t="str">
        <f>VLOOKUP($Z125,Sheet2!$E$2:$I$222,4,FALSE)</f>
        <v>Beach &amp; Polk</v>
      </c>
      <c r="AC125" t="str">
        <f>VLOOKUP($Z125,Sheet2!$E$2:$I$222,5,FALSE)</f>
        <v>Daily ~ 5:30am-12:30am</v>
      </c>
      <c r="AH125" t="e">
        <f>VLOOKUP(AG125,Sheet2!$E$2:$I$222,3,FALSE)</f>
        <v>#N/A</v>
      </c>
      <c r="AI125" t="e">
        <f>VLOOKUP(AG125,Sheet2!$E$2:$I$222,4,FALSE)</f>
        <v>#N/A</v>
      </c>
      <c r="AJ125" t="e">
        <f>VLOOKUP(AG125,Sheet2!$E$2:$I$222,5,FALSE)</f>
        <v>#N/A</v>
      </c>
      <c r="AK125"/>
      <c r="AO125" t="e">
        <f>VLOOKUP(AN125,Sheet2!$E$2:$I$222,3,FALSE)</f>
        <v>#N/A</v>
      </c>
      <c r="AP125" t="e">
        <f>VLOOKUP(AN125,Sheet2!$E$2:$I$222,4,FALSE)</f>
        <v>#N/A</v>
      </c>
      <c r="AQ125" t="e">
        <f>VLOOKUP(AN125,Sheet2!$E$2:$I$222,5,FALSE)</f>
        <v>#N/A</v>
      </c>
      <c r="AR125"/>
      <c r="AV125" t="e">
        <f>VLOOKUP(AU125,Sheet2!$E$2:$I$222,3,FALSE)</f>
        <v>#N/A</v>
      </c>
      <c r="AW125" t="e">
        <f>VLOOKUP(AU125,Sheet2!$E$2:$I$222,4,FALSE)</f>
        <v>#N/A</v>
      </c>
      <c r="AX125" t="e">
        <f>VLOOKUP(AU125,Sheet2!$E$2:$I$222,5,FALSE)</f>
        <v>#N/A</v>
      </c>
      <c r="AY125"/>
      <c r="BC125" t="e">
        <f>VLOOKUP(BB125,Sheet2!$E$2:$I$222,3,FALSE)</f>
        <v>#N/A</v>
      </c>
      <c r="BD125" t="e">
        <f>VLOOKUP(BB125,Sheet2!$E$2:$I$222,4,FALSE)</f>
        <v>#N/A</v>
      </c>
      <c r="BE125" t="e">
        <f>VLOOKUP(BB125,Sheet2!$E$2:$I$222,5,FALSE)</f>
        <v>#N/A</v>
      </c>
      <c r="BF125"/>
      <c r="BJ125" t="e">
        <f>VLOOKUP(BI125,Sheet2!$E$2:$I$222,3,FALSE)</f>
        <v>#N/A</v>
      </c>
      <c r="BK125" t="e">
        <f>VLOOKUP(BI125,Sheet2!$E$2:$I$222,4,FALSE)</f>
        <v>#N/A</v>
      </c>
      <c r="BL125" t="e">
        <f>VLOOKUP(BI125,Sheet2!$E$2:$I$222,5,FALSE)</f>
        <v>#N/A</v>
      </c>
      <c r="BM125"/>
      <c r="BQ125" t="e">
        <f>VLOOKUP(BP125,Sheet2!$E$2:$I$222,3,FALSE)</f>
        <v>#N/A</v>
      </c>
      <c r="BR125" t="e">
        <f>VLOOKUP(BP125,Sheet2!$E$2:$I$222,4,FALSE)</f>
        <v>#N/A</v>
      </c>
      <c r="BS125" t="e">
        <f>VLOOKUP(BP125,Sheet2!$E$2:$I$222,5,FALSE)</f>
        <v>#N/A</v>
      </c>
      <c r="BT125"/>
      <c r="BX125" t="e">
        <f>VLOOKUP(BW125,Sheet2!$E$2:$I$222,3,FALSE)</f>
        <v>#N/A</v>
      </c>
      <c r="BY125" t="e">
        <f>VLOOKUP(BW125,Sheet2!$E$2:$I$222,4,FALSE)</f>
        <v>#N/A</v>
      </c>
      <c r="BZ125" t="e">
        <f>VLOOKUP(BW125,Sheet2!$E$2:$I$222,5,FALSE)</f>
        <v>#N/A</v>
      </c>
      <c r="CA125"/>
      <c r="CE125" t="e">
        <f>VLOOKUP(CD125,Sheet2!$E$2:$I$222,3,FALSE)</f>
        <v>#N/A</v>
      </c>
      <c r="CF125" t="e">
        <f>VLOOKUP(CD125,Sheet2!$E$2:$I$222,4,FALSE)</f>
        <v>#N/A</v>
      </c>
      <c r="CG125" t="e">
        <f>VLOOKUP(CD125,Sheet2!$E$2:$I$222,5,FALSE)</f>
        <v>#N/A</v>
      </c>
      <c r="CH125"/>
      <c r="CL125" t="e">
        <f>VLOOKUP(CK125,Sheet2!$E$2:$I$222,3,FALSE)</f>
        <v>#N/A</v>
      </c>
      <c r="CM125" t="e">
        <f>VLOOKUP(CK125,Sheet2!$E$2:$I$222,4,FALSE)</f>
        <v>#N/A</v>
      </c>
      <c r="CN125" t="e">
        <f>VLOOKUP(CK125,Sheet2!$E$2:$I$222,5,FALSE)</f>
        <v>#N/A</v>
      </c>
      <c r="CO125"/>
      <c r="CS125" t="e">
        <f>VLOOKUP(CR125,Sheet2!$E$2:$I$222,3,FALSE)</f>
        <v>#N/A</v>
      </c>
      <c r="CT125" t="e">
        <f>VLOOKUP(CR125,Sheet2!$E$2:$I$222,4,FALSE)</f>
        <v>#N/A</v>
      </c>
      <c r="CU125" t="e">
        <f>VLOOKUP(CR125,Sheet2!$E$2:$I$222,5,FALSE)</f>
        <v>#N/A</v>
      </c>
      <c r="CV125"/>
      <c r="CZ125" t="e">
        <f>VLOOKUP(CY125,Sheet2!$E$2:$I$222,3,FALSE)</f>
        <v>#N/A</v>
      </c>
      <c r="DA125" t="e">
        <f>VLOOKUP(CY125,Sheet2!$E$2:$I$222,4,FALSE)</f>
        <v>#N/A</v>
      </c>
      <c r="DB125" t="e">
        <f>VLOOKUP(CY125,Sheet2!$E$2:$I$222,5,FALSE)</f>
        <v>#N/A</v>
      </c>
      <c r="DC125"/>
      <c r="DG125" t="e">
        <f>VLOOKUP(DF125,Sheet2!$E$2:$I$222,3,FALSE)</f>
        <v>#N/A</v>
      </c>
      <c r="DH125" t="e">
        <f>VLOOKUP(DF125,Sheet2!$E$2:$I$222,4,FALSE)</f>
        <v>#N/A</v>
      </c>
      <c r="DI125" t="e">
        <f>VLOOKUP(DF125,Sheet2!$E$2:$I$222,5,FALSE)</f>
        <v>#N/A</v>
      </c>
    </row>
    <row r="126" spans="1:113" x14ac:dyDescent="0.25">
      <c r="A126">
        <v>130</v>
      </c>
      <c r="C126">
        <v>13193</v>
      </c>
      <c r="D126">
        <v>3193</v>
      </c>
      <c r="E126">
        <v>37.775799999999997</v>
      </c>
      <c r="F126">
        <v>-122.40653</v>
      </c>
      <c r="G126" t="s">
        <v>155</v>
      </c>
      <c r="H126" t="s">
        <v>2584</v>
      </c>
      <c r="I126" t="s">
        <v>4912</v>
      </c>
      <c r="J126" t="s">
        <v>4946</v>
      </c>
      <c r="K126" t="s">
        <v>4961</v>
      </c>
      <c r="Q126" t="s">
        <v>5924</v>
      </c>
      <c r="S126" t="s">
        <v>6035</v>
      </c>
      <c r="W126">
        <f t="shared" si="1"/>
        <v>1</v>
      </c>
      <c r="X126" t="s">
        <v>6824</v>
      </c>
      <c r="Y126" t="s">
        <v>6886</v>
      </c>
      <c r="Z126" s="59" t="s">
        <v>6902</v>
      </c>
      <c r="AA126" t="str">
        <f>VLOOKUP($Z126,Sheet2!$E$2:$I$222,3,FALSE)</f>
        <v>To Fisherman's Wharf</v>
      </c>
      <c r="AB126" t="str">
        <f>VLOOKUP($Z126,Sheet2!$E$2:$I$222,4,FALSE)</f>
        <v>Beach &amp; Polk</v>
      </c>
      <c r="AC126" t="str">
        <f>VLOOKUP($Z126,Sheet2!$E$2:$I$222,5,FALSE)</f>
        <v>Daily ~ 5:30am-12:30am</v>
      </c>
      <c r="AH126" t="e">
        <f>VLOOKUP(AG126,Sheet2!$E$2:$I$222,3,FALSE)</f>
        <v>#N/A</v>
      </c>
      <c r="AI126" t="e">
        <f>VLOOKUP(AG126,Sheet2!$E$2:$I$222,4,FALSE)</f>
        <v>#N/A</v>
      </c>
      <c r="AJ126" t="e">
        <f>VLOOKUP(AG126,Sheet2!$E$2:$I$222,5,FALSE)</f>
        <v>#N/A</v>
      </c>
      <c r="AK126"/>
      <c r="AO126" t="e">
        <f>VLOOKUP(AN126,Sheet2!$E$2:$I$222,3,FALSE)</f>
        <v>#N/A</v>
      </c>
      <c r="AP126" t="e">
        <f>VLOOKUP(AN126,Sheet2!$E$2:$I$222,4,FALSE)</f>
        <v>#N/A</v>
      </c>
      <c r="AQ126" t="e">
        <f>VLOOKUP(AN126,Sheet2!$E$2:$I$222,5,FALSE)</f>
        <v>#N/A</v>
      </c>
      <c r="AR126"/>
      <c r="AV126" t="e">
        <f>VLOOKUP(AU126,Sheet2!$E$2:$I$222,3,FALSE)</f>
        <v>#N/A</v>
      </c>
      <c r="AW126" t="e">
        <f>VLOOKUP(AU126,Sheet2!$E$2:$I$222,4,FALSE)</f>
        <v>#N/A</v>
      </c>
      <c r="AX126" t="e">
        <f>VLOOKUP(AU126,Sheet2!$E$2:$I$222,5,FALSE)</f>
        <v>#N/A</v>
      </c>
      <c r="AY126"/>
      <c r="BC126" t="e">
        <f>VLOOKUP(BB126,Sheet2!$E$2:$I$222,3,FALSE)</f>
        <v>#N/A</v>
      </c>
      <c r="BD126" t="e">
        <f>VLOOKUP(BB126,Sheet2!$E$2:$I$222,4,FALSE)</f>
        <v>#N/A</v>
      </c>
      <c r="BE126" t="e">
        <f>VLOOKUP(BB126,Sheet2!$E$2:$I$222,5,FALSE)</f>
        <v>#N/A</v>
      </c>
      <c r="BF126"/>
      <c r="BJ126" t="e">
        <f>VLOOKUP(BI126,Sheet2!$E$2:$I$222,3,FALSE)</f>
        <v>#N/A</v>
      </c>
      <c r="BK126" t="e">
        <f>VLOOKUP(BI126,Sheet2!$E$2:$I$222,4,FALSE)</f>
        <v>#N/A</v>
      </c>
      <c r="BL126" t="e">
        <f>VLOOKUP(BI126,Sheet2!$E$2:$I$222,5,FALSE)</f>
        <v>#N/A</v>
      </c>
      <c r="BM126"/>
      <c r="BQ126" t="e">
        <f>VLOOKUP(BP126,Sheet2!$E$2:$I$222,3,FALSE)</f>
        <v>#N/A</v>
      </c>
      <c r="BR126" t="e">
        <f>VLOOKUP(BP126,Sheet2!$E$2:$I$222,4,FALSE)</f>
        <v>#N/A</v>
      </c>
      <c r="BS126" t="e">
        <f>VLOOKUP(BP126,Sheet2!$E$2:$I$222,5,FALSE)</f>
        <v>#N/A</v>
      </c>
      <c r="BT126"/>
      <c r="BX126" t="e">
        <f>VLOOKUP(BW126,Sheet2!$E$2:$I$222,3,FALSE)</f>
        <v>#N/A</v>
      </c>
      <c r="BY126" t="e">
        <f>VLOOKUP(BW126,Sheet2!$E$2:$I$222,4,FALSE)</f>
        <v>#N/A</v>
      </c>
      <c r="BZ126" t="e">
        <f>VLOOKUP(BW126,Sheet2!$E$2:$I$222,5,FALSE)</f>
        <v>#N/A</v>
      </c>
      <c r="CA126"/>
      <c r="CE126" t="e">
        <f>VLOOKUP(CD126,Sheet2!$E$2:$I$222,3,FALSE)</f>
        <v>#N/A</v>
      </c>
      <c r="CF126" t="e">
        <f>VLOOKUP(CD126,Sheet2!$E$2:$I$222,4,FALSE)</f>
        <v>#N/A</v>
      </c>
      <c r="CG126" t="e">
        <f>VLOOKUP(CD126,Sheet2!$E$2:$I$222,5,FALSE)</f>
        <v>#N/A</v>
      </c>
      <c r="CH126"/>
      <c r="CL126" t="e">
        <f>VLOOKUP(CK126,Sheet2!$E$2:$I$222,3,FALSE)</f>
        <v>#N/A</v>
      </c>
      <c r="CM126" t="e">
        <f>VLOOKUP(CK126,Sheet2!$E$2:$I$222,4,FALSE)</f>
        <v>#N/A</v>
      </c>
      <c r="CN126" t="e">
        <f>VLOOKUP(CK126,Sheet2!$E$2:$I$222,5,FALSE)</f>
        <v>#N/A</v>
      </c>
      <c r="CO126"/>
      <c r="CS126" t="e">
        <f>VLOOKUP(CR126,Sheet2!$E$2:$I$222,3,FALSE)</f>
        <v>#N/A</v>
      </c>
      <c r="CT126" t="e">
        <f>VLOOKUP(CR126,Sheet2!$E$2:$I$222,4,FALSE)</f>
        <v>#N/A</v>
      </c>
      <c r="CU126" t="e">
        <f>VLOOKUP(CR126,Sheet2!$E$2:$I$222,5,FALSE)</f>
        <v>#N/A</v>
      </c>
      <c r="CV126"/>
      <c r="CZ126" t="e">
        <f>VLOOKUP(CY126,Sheet2!$E$2:$I$222,3,FALSE)</f>
        <v>#N/A</v>
      </c>
      <c r="DA126" t="e">
        <f>VLOOKUP(CY126,Sheet2!$E$2:$I$222,4,FALSE)</f>
        <v>#N/A</v>
      </c>
      <c r="DB126" t="e">
        <f>VLOOKUP(CY126,Sheet2!$E$2:$I$222,5,FALSE)</f>
        <v>#N/A</v>
      </c>
      <c r="DC126"/>
      <c r="DG126" t="e">
        <f>VLOOKUP(DF126,Sheet2!$E$2:$I$222,3,FALSE)</f>
        <v>#N/A</v>
      </c>
      <c r="DH126" t="e">
        <f>VLOOKUP(DF126,Sheet2!$E$2:$I$222,4,FALSE)</f>
        <v>#N/A</v>
      </c>
      <c r="DI126" t="e">
        <f>VLOOKUP(DF126,Sheet2!$E$2:$I$222,5,FALSE)</f>
        <v>#N/A</v>
      </c>
    </row>
    <row r="127" spans="1:113" x14ac:dyDescent="0.25">
      <c r="A127">
        <v>131</v>
      </c>
      <c r="C127">
        <v>13194</v>
      </c>
      <c r="D127">
        <v>3194</v>
      </c>
      <c r="E127">
        <v>37.777949999999997</v>
      </c>
      <c r="F127">
        <v>-122.40921</v>
      </c>
      <c r="G127" t="s">
        <v>156</v>
      </c>
      <c r="H127" t="s">
        <v>2585</v>
      </c>
      <c r="I127" t="s">
        <v>4909</v>
      </c>
      <c r="J127" t="s">
        <v>4950</v>
      </c>
      <c r="K127" t="s">
        <v>4968</v>
      </c>
      <c r="Q127" t="s">
        <v>5924</v>
      </c>
      <c r="S127" t="s">
        <v>6035</v>
      </c>
      <c r="W127">
        <f t="shared" si="1"/>
        <v>1</v>
      </c>
      <c r="X127" t="s">
        <v>6824</v>
      </c>
      <c r="Y127" t="s">
        <v>6886</v>
      </c>
      <c r="Z127" s="59" t="s">
        <v>6902</v>
      </c>
      <c r="AA127" t="str">
        <f>VLOOKUP($Z127,Sheet2!$E$2:$I$222,3,FALSE)</f>
        <v>To Fisherman's Wharf</v>
      </c>
      <c r="AB127" t="str">
        <f>VLOOKUP($Z127,Sheet2!$E$2:$I$222,4,FALSE)</f>
        <v>Beach &amp; Polk</v>
      </c>
      <c r="AC127" t="str">
        <f>VLOOKUP($Z127,Sheet2!$E$2:$I$222,5,FALSE)</f>
        <v>Daily ~ 5:30am-12:30am</v>
      </c>
      <c r="AH127" t="e">
        <f>VLOOKUP(AG127,Sheet2!$E$2:$I$222,3,FALSE)</f>
        <v>#N/A</v>
      </c>
      <c r="AI127" t="e">
        <f>VLOOKUP(AG127,Sheet2!$E$2:$I$222,4,FALSE)</f>
        <v>#N/A</v>
      </c>
      <c r="AJ127" t="e">
        <f>VLOOKUP(AG127,Sheet2!$E$2:$I$222,5,FALSE)</f>
        <v>#N/A</v>
      </c>
      <c r="AK127"/>
      <c r="AO127" t="e">
        <f>VLOOKUP(AN127,Sheet2!$E$2:$I$222,3,FALSE)</f>
        <v>#N/A</v>
      </c>
      <c r="AP127" t="e">
        <f>VLOOKUP(AN127,Sheet2!$E$2:$I$222,4,FALSE)</f>
        <v>#N/A</v>
      </c>
      <c r="AQ127" t="e">
        <f>VLOOKUP(AN127,Sheet2!$E$2:$I$222,5,FALSE)</f>
        <v>#N/A</v>
      </c>
      <c r="AR127"/>
      <c r="AV127" t="e">
        <f>VLOOKUP(AU127,Sheet2!$E$2:$I$222,3,FALSE)</f>
        <v>#N/A</v>
      </c>
      <c r="AW127" t="e">
        <f>VLOOKUP(AU127,Sheet2!$E$2:$I$222,4,FALSE)</f>
        <v>#N/A</v>
      </c>
      <c r="AX127" t="e">
        <f>VLOOKUP(AU127,Sheet2!$E$2:$I$222,5,FALSE)</f>
        <v>#N/A</v>
      </c>
      <c r="AY127"/>
      <c r="BC127" t="e">
        <f>VLOOKUP(BB127,Sheet2!$E$2:$I$222,3,FALSE)</f>
        <v>#N/A</v>
      </c>
      <c r="BD127" t="e">
        <f>VLOOKUP(BB127,Sheet2!$E$2:$I$222,4,FALSE)</f>
        <v>#N/A</v>
      </c>
      <c r="BE127" t="e">
        <f>VLOOKUP(BB127,Sheet2!$E$2:$I$222,5,FALSE)</f>
        <v>#N/A</v>
      </c>
      <c r="BF127"/>
      <c r="BJ127" t="e">
        <f>VLOOKUP(BI127,Sheet2!$E$2:$I$222,3,FALSE)</f>
        <v>#N/A</v>
      </c>
      <c r="BK127" t="e">
        <f>VLOOKUP(BI127,Sheet2!$E$2:$I$222,4,FALSE)</f>
        <v>#N/A</v>
      </c>
      <c r="BL127" t="e">
        <f>VLOOKUP(BI127,Sheet2!$E$2:$I$222,5,FALSE)</f>
        <v>#N/A</v>
      </c>
      <c r="BM127"/>
      <c r="BQ127" t="e">
        <f>VLOOKUP(BP127,Sheet2!$E$2:$I$222,3,FALSE)</f>
        <v>#N/A</v>
      </c>
      <c r="BR127" t="e">
        <f>VLOOKUP(BP127,Sheet2!$E$2:$I$222,4,FALSE)</f>
        <v>#N/A</v>
      </c>
      <c r="BS127" t="e">
        <f>VLOOKUP(BP127,Sheet2!$E$2:$I$222,5,FALSE)</f>
        <v>#N/A</v>
      </c>
      <c r="BT127"/>
      <c r="BX127" t="e">
        <f>VLOOKUP(BW127,Sheet2!$E$2:$I$222,3,FALSE)</f>
        <v>#N/A</v>
      </c>
      <c r="BY127" t="e">
        <f>VLOOKUP(BW127,Sheet2!$E$2:$I$222,4,FALSE)</f>
        <v>#N/A</v>
      </c>
      <c r="BZ127" t="e">
        <f>VLOOKUP(BW127,Sheet2!$E$2:$I$222,5,FALSE)</f>
        <v>#N/A</v>
      </c>
      <c r="CA127"/>
      <c r="CE127" t="e">
        <f>VLOOKUP(CD127,Sheet2!$E$2:$I$222,3,FALSE)</f>
        <v>#N/A</v>
      </c>
      <c r="CF127" t="e">
        <f>VLOOKUP(CD127,Sheet2!$E$2:$I$222,4,FALSE)</f>
        <v>#N/A</v>
      </c>
      <c r="CG127" t="e">
        <f>VLOOKUP(CD127,Sheet2!$E$2:$I$222,5,FALSE)</f>
        <v>#N/A</v>
      </c>
      <c r="CH127"/>
      <c r="CL127" t="e">
        <f>VLOOKUP(CK127,Sheet2!$E$2:$I$222,3,FALSE)</f>
        <v>#N/A</v>
      </c>
      <c r="CM127" t="e">
        <f>VLOOKUP(CK127,Sheet2!$E$2:$I$222,4,FALSE)</f>
        <v>#N/A</v>
      </c>
      <c r="CN127" t="e">
        <f>VLOOKUP(CK127,Sheet2!$E$2:$I$222,5,FALSE)</f>
        <v>#N/A</v>
      </c>
      <c r="CO127"/>
      <c r="CS127" t="e">
        <f>VLOOKUP(CR127,Sheet2!$E$2:$I$222,3,FALSE)</f>
        <v>#N/A</v>
      </c>
      <c r="CT127" t="e">
        <f>VLOOKUP(CR127,Sheet2!$E$2:$I$222,4,FALSE)</f>
        <v>#N/A</v>
      </c>
      <c r="CU127" t="e">
        <f>VLOOKUP(CR127,Sheet2!$E$2:$I$222,5,FALSE)</f>
        <v>#N/A</v>
      </c>
      <c r="CV127"/>
      <c r="CZ127" t="e">
        <f>VLOOKUP(CY127,Sheet2!$E$2:$I$222,3,FALSE)</f>
        <v>#N/A</v>
      </c>
      <c r="DA127" t="e">
        <f>VLOOKUP(CY127,Sheet2!$E$2:$I$222,4,FALSE)</f>
        <v>#N/A</v>
      </c>
      <c r="DB127" t="e">
        <f>VLOOKUP(CY127,Sheet2!$E$2:$I$222,5,FALSE)</f>
        <v>#N/A</v>
      </c>
      <c r="DC127"/>
      <c r="DG127" t="e">
        <f>VLOOKUP(DF127,Sheet2!$E$2:$I$222,3,FALSE)</f>
        <v>#N/A</v>
      </c>
      <c r="DH127" t="e">
        <f>VLOOKUP(DF127,Sheet2!$E$2:$I$222,4,FALSE)</f>
        <v>#N/A</v>
      </c>
      <c r="DI127" t="e">
        <f>VLOOKUP(DF127,Sheet2!$E$2:$I$222,5,FALSE)</f>
        <v>#N/A</v>
      </c>
    </row>
    <row r="128" spans="1:113" x14ac:dyDescent="0.25">
      <c r="A128">
        <v>132</v>
      </c>
      <c r="C128">
        <v>13195</v>
      </c>
      <c r="D128">
        <v>3195</v>
      </c>
      <c r="E128">
        <v>37.779170000000001</v>
      </c>
      <c r="F128">
        <v>-122.41074</v>
      </c>
      <c r="G128" t="s">
        <v>157</v>
      </c>
      <c r="H128" t="s">
        <v>2586</v>
      </c>
      <c r="I128" t="s">
        <v>4907</v>
      </c>
      <c r="J128" t="s">
        <v>4946</v>
      </c>
      <c r="K128" t="s">
        <v>4964</v>
      </c>
      <c r="Q128" t="s">
        <v>5924</v>
      </c>
      <c r="S128" t="s">
        <v>6035</v>
      </c>
      <c r="W128">
        <f t="shared" si="1"/>
        <v>1</v>
      </c>
      <c r="X128" t="s">
        <v>6824</v>
      </c>
      <c r="Y128" t="s">
        <v>6886</v>
      </c>
      <c r="Z128" s="59" t="s">
        <v>6902</v>
      </c>
      <c r="AA128" t="str">
        <f>VLOOKUP($Z128,Sheet2!$E$2:$I$222,3,FALSE)</f>
        <v>To Fisherman's Wharf</v>
      </c>
      <c r="AB128" t="str">
        <f>VLOOKUP($Z128,Sheet2!$E$2:$I$222,4,FALSE)</f>
        <v>Beach &amp; Polk</v>
      </c>
      <c r="AC128" t="str">
        <f>VLOOKUP($Z128,Sheet2!$E$2:$I$222,5,FALSE)</f>
        <v>Daily ~ 5:30am-12:30am</v>
      </c>
      <c r="AH128" t="e">
        <f>VLOOKUP(AG128,Sheet2!$E$2:$I$222,3,FALSE)</f>
        <v>#N/A</v>
      </c>
      <c r="AI128" t="e">
        <f>VLOOKUP(AG128,Sheet2!$E$2:$I$222,4,FALSE)</f>
        <v>#N/A</v>
      </c>
      <c r="AJ128" t="e">
        <f>VLOOKUP(AG128,Sheet2!$E$2:$I$222,5,FALSE)</f>
        <v>#N/A</v>
      </c>
      <c r="AK128"/>
      <c r="AO128" t="e">
        <f>VLOOKUP(AN128,Sheet2!$E$2:$I$222,3,FALSE)</f>
        <v>#N/A</v>
      </c>
      <c r="AP128" t="e">
        <f>VLOOKUP(AN128,Sheet2!$E$2:$I$222,4,FALSE)</f>
        <v>#N/A</v>
      </c>
      <c r="AQ128" t="e">
        <f>VLOOKUP(AN128,Sheet2!$E$2:$I$222,5,FALSE)</f>
        <v>#N/A</v>
      </c>
      <c r="AR128"/>
      <c r="AV128" t="e">
        <f>VLOOKUP(AU128,Sheet2!$E$2:$I$222,3,FALSE)</f>
        <v>#N/A</v>
      </c>
      <c r="AW128" t="e">
        <f>VLOOKUP(AU128,Sheet2!$E$2:$I$222,4,FALSE)</f>
        <v>#N/A</v>
      </c>
      <c r="AX128" t="e">
        <f>VLOOKUP(AU128,Sheet2!$E$2:$I$222,5,FALSE)</f>
        <v>#N/A</v>
      </c>
      <c r="AY128"/>
      <c r="BC128" t="e">
        <f>VLOOKUP(BB128,Sheet2!$E$2:$I$222,3,FALSE)</f>
        <v>#N/A</v>
      </c>
      <c r="BD128" t="e">
        <f>VLOOKUP(BB128,Sheet2!$E$2:$I$222,4,FALSE)</f>
        <v>#N/A</v>
      </c>
      <c r="BE128" t="e">
        <f>VLOOKUP(BB128,Sheet2!$E$2:$I$222,5,FALSE)</f>
        <v>#N/A</v>
      </c>
      <c r="BF128"/>
      <c r="BJ128" t="e">
        <f>VLOOKUP(BI128,Sheet2!$E$2:$I$222,3,FALSE)</f>
        <v>#N/A</v>
      </c>
      <c r="BK128" t="e">
        <f>VLOOKUP(BI128,Sheet2!$E$2:$I$222,4,FALSE)</f>
        <v>#N/A</v>
      </c>
      <c r="BL128" t="e">
        <f>VLOOKUP(BI128,Sheet2!$E$2:$I$222,5,FALSE)</f>
        <v>#N/A</v>
      </c>
      <c r="BM128"/>
      <c r="BQ128" t="e">
        <f>VLOOKUP(BP128,Sheet2!$E$2:$I$222,3,FALSE)</f>
        <v>#N/A</v>
      </c>
      <c r="BR128" t="e">
        <f>VLOOKUP(BP128,Sheet2!$E$2:$I$222,4,FALSE)</f>
        <v>#N/A</v>
      </c>
      <c r="BS128" t="e">
        <f>VLOOKUP(BP128,Sheet2!$E$2:$I$222,5,FALSE)</f>
        <v>#N/A</v>
      </c>
      <c r="BT128"/>
      <c r="BX128" t="e">
        <f>VLOOKUP(BW128,Sheet2!$E$2:$I$222,3,FALSE)</f>
        <v>#N/A</v>
      </c>
      <c r="BY128" t="e">
        <f>VLOOKUP(BW128,Sheet2!$E$2:$I$222,4,FALSE)</f>
        <v>#N/A</v>
      </c>
      <c r="BZ128" t="e">
        <f>VLOOKUP(BW128,Sheet2!$E$2:$I$222,5,FALSE)</f>
        <v>#N/A</v>
      </c>
      <c r="CA128"/>
      <c r="CE128" t="e">
        <f>VLOOKUP(CD128,Sheet2!$E$2:$I$222,3,FALSE)</f>
        <v>#N/A</v>
      </c>
      <c r="CF128" t="e">
        <f>VLOOKUP(CD128,Sheet2!$E$2:$I$222,4,FALSE)</f>
        <v>#N/A</v>
      </c>
      <c r="CG128" t="e">
        <f>VLOOKUP(CD128,Sheet2!$E$2:$I$222,5,FALSE)</f>
        <v>#N/A</v>
      </c>
      <c r="CH128"/>
      <c r="CL128" t="e">
        <f>VLOOKUP(CK128,Sheet2!$E$2:$I$222,3,FALSE)</f>
        <v>#N/A</v>
      </c>
      <c r="CM128" t="e">
        <f>VLOOKUP(CK128,Sheet2!$E$2:$I$222,4,FALSE)</f>
        <v>#N/A</v>
      </c>
      <c r="CN128" t="e">
        <f>VLOOKUP(CK128,Sheet2!$E$2:$I$222,5,FALSE)</f>
        <v>#N/A</v>
      </c>
      <c r="CO128"/>
      <c r="CS128" t="e">
        <f>VLOOKUP(CR128,Sheet2!$E$2:$I$222,3,FALSE)</f>
        <v>#N/A</v>
      </c>
      <c r="CT128" t="e">
        <f>VLOOKUP(CR128,Sheet2!$E$2:$I$222,4,FALSE)</f>
        <v>#N/A</v>
      </c>
      <c r="CU128" t="e">
        <f>VLOOKUP(CR128,Sheet2!$E$2:$I$222,5,FALSE)</f>
        <v>#N/A</v>
      </c>
      <c r="CV128"/>
      <c r="CZ128" t="e">
        <f>VLOOKUP(CY128,Sheet2!$E$2:$I$222,3,FALSE)</f>
        <v>#N/A</v>
      </c>
      <c r="DA128" t="e">
        <f>VLOOKUP(CY128,Sheet2!$E$2:$I$222,4,FALSE)</f>
        <v>#N/A</v>
      </c>
      <c r="DB128" t="e">
        <f>VLOOKUP(CY128,Sheet2!$E$2:$I$222,5,FALSE)</f>
        <v>#N/A</v>
      </c>
      <c r="DC128"/>
      <c r="DG128" t="e">
        <f>VLOOKUP(DF128,Sheet2!$E$2:$I$222,3,FALSE)</f>
        <v>#N/A</v>
      </c>
      <c r="DH128" t="e">
        <f>VLOOKUP(DF128,Sheet2!$E$2:$I$222,4,FALSE)</f>
        <v>#N/A</v>
      </c>
      <c r="DI128" t="e">
        <f>VLOOKUP(DF128,Sheet2!$E$2:$I$222,5,FALSE)</f>
        <v>#N/A</v>
      </c>
    </row>
    <row r="129" spans="1:113" x14ac:dyDescent="0.25">
      <c r="A129">
        <v>133</v>
      </c>
      <c r="C129">
        <v>13196</v>
      </c>
      <c r="D129">
        <v>3196</v>
      </c>
      <c r="E129">
        <v>37.780410000000003</v>
      </c>
      <c r="F129">
        <v>-122.41231000000001</v>
      </c>
      <c r="G129" t="s">
        <v>158</v>
      </c>
      <c r="H129" t="s">
        <v>2587</v>
      </c>
      <c r="I129" t="s">
        <v>4925</v>
      </c>
      <c r="J129" t="s">
        <v>4950</v>
      </c>
      <c r="K129" t="s">
        <v>4985</v>
      </c>
      <c r="M129" t="s">
        <v>5109</v>
      </c>
      <c r="P129" t="s">
        <v>5267</v>
      </c>
      <c r="Q129" t="s">
        <v>5924</v>
      </c>
      <c r="S129" t="s">
        <v>6035</v>
      </c>
      <c r="W129">
        <f t="shared" si="1"/>
        <v>1</v>
      </c>
      <c r="X129" t="s">
        <v>6824</v>
      </c>
      <c r="Y129" t="s">
        <v>6886</v>
      </c>
      <c r="Z129" s="59" t="s">
        <v>6902</v>
      </c>
      <c r="AA129" t="str">
        <f>VLOOKUP($Z129,Sheet2!$E$2:$I$222,3,FALSE)</f>
        <v>To Fisherman's Wharf</v>
      </c>
      <c r="AB129" t="str">
        <f>VLOOKUP($Z129,Sheet2!$E$2:$I$222,4,FALSE)</f>
        <v>Beach &amp; Polk</v>
      </c>
      <c r="AC129" t="str">
        <f>VLOOKUP($Z129,Sheet2!$E$2:$I$222,5,FALSE)</f>
        <v>Daily ~ 5:30am-12:30am</v>
      </c>
      <c r="AH129" t="e">
        <f>VLOOKUP(AG129,Sheet2!$E$2:$I$222,3,FALSE)</f>
        <v>#N/A</v>
      </c>
      <c r="AI129" t="e">
        <f>VLOOKUP(AG129,Sheet2!$E$2:$I$222,4,FALSE)</f>
        <v>#N/A</v>
      </c>
      <c r="AJ129" t="e">
        <f>VLOOKUP(AG129,Sheet2!$E$2:$I$222,5,FALSE)</f>
        <v>#N/A</v>
      </c>
      <c r="AK129"/>
      <c r="AO129" t="e">
        <f>VLOOKUP(AN129,Sheet2!$E$2:$I$222,3,FALSE)</f>
        <v>#N/A</v>
      </c>
      <c r="AP129" t="e">
        <f>VLOOKUP(AN129,Sheet2!$E$2:$I$222,4,FALSE)</f>
        <v>#N/A</v>
      </c>
      <c r="AQ129" t="e">
        <f>VLOOKUP(AN129,Sheet2!$E$2:$I$222,5,FALSE)</f>
        <v>#N/A</v>
      </c>
      <c r="AR129"/>
      <c r="AV129" t="e">
        <f>VLOOKUP(AU129,Sheet2!$E$2:$I$222,3,FALSE)</f>
        <v>#N/A</v>
      </c>
      <c r="AW129" t="e">
        <f>VLOOKUP(AU129,Sheet2!$E$2:$I$222,4,FALSE)</f>
        <v>#N/A</v>
      </c>
      <c r="AX129" t="e">
        <f>VLOOKUP(AU129,Sheet2!$E$2:$I$222,5,FALSE)</f>
        <v>#N/A</v>
      </c>
      <c r="AY129"/>
      <c r="BC129" t="e">
        <f>VLOOKUP(BB129,Sheet2!$E$2:$I$222,3,FALSE)</f>
        <v>#N/A</v>
      </c>
      <c r="BD129" t="e">
        <f>VLOOKUP(BB129,Sheet2!$E$2:$I$222,4,FALSE)</f>
        <v>#N/A</v>
      </c>
      <c r="BE129" t="e">
        <f>VLOOKUP(BB129,Sheet2!$E$2:$I$222,5,FALSE)</f>
        <v>#N/A</v>
      </c>
      <c r="BF129"/>
      <c r="BJ129" t="e">
        <f>VLOOKUP(BI129,Sheet2!$E$2:$I$222,3,FALSE)</f>
        <v>#N/A</v>
      </c>
      <c r="BK129" t="e">
        <f>VLOOKUP(BI129,Sheet2!$E$2:$I$222,4,FALSE)</f>
        <v>#N/A</v>
      </c>
      <c r="BL129" t="e">
        <f>VLOOKUP(BI129,Sheet2!$E$2:$I$222,5,FALSE)</f>
        <v>#N/A</v>
      </c>
      <c r="BM129"/>
      <c r="BQ129" t="e">
        <f>VLOOKUP(BP129,Sheet2!$E$2:$I$222,3,FALSE)</f>
        <v>#N/A</v>
      </c>
      <c r="BR129" t="e">
        <f>VLOOKUP(BP129,Sheet2!$E$2:$I$222,4,FALSE)</f>
        <v>#N/A</v>
      </c>
      <c r="BS129" t="e">
        <f>VLOOKUP(BP129,Sheet2!$E$2:$I$222,5,FALSE)</f>
        <v>#N/A</v>
      </c>
      <c r="BT129"/>
      <c r="BX129" t="e">
        <f>VLOOKUP(BW129,Sheet2!$E$2:$I$222,3,FALSE)</f>
        <v>#N/A</v>
      </c>
      <c r="BY129" t="e">
        <f>VLOOKUP(BW129,Sheet2!$E$2:$I$222,4,FALSE)</f>
        <v>#N/A</v>
      </c>
      <c r="BZ129" t="e">
        <f>VLOOKUP(BW129,Sheet2!$E$2:$I$222,5,FALSE)</f>
        <v>#N/A</v>
      </c>
      <c r="CA129"/>
      <c r="CE129" t="e">
        <f>VLOOKUP(CD129,Sheet2!$E$2:$I$222,3,FALSE)</f>
        <v>#N/A</v>
      </c>
      <c r="CF129" t="e">
        <f>VLOOKUP(CD129,Sheet2!$E$2:$I$222,4,FALSE)</f>
        <v>#N/A</v>
      </c>
      <c r="CG129" t="e">
        <f>VLOOKUP(CD129,Sheet2!$E$2:$I$222,5,FALSE)</f>
        <v>#N/A</v>
      </c>
      <c r="CH129"/>
      <c r="CL129" t="e">
        <f>VLOOKUP(CK129,Sheet2!$E$2:$I$222,3,FALSE)</f>
        <v>#N/A</v>
      </c>
      <c r="CM129" t="e">
        <f>VLOOKUP(CK129,Sheet2!$E$2:$I$222,4,FALSE)</f>
        <v>#N/A</v>
      </c>
      <c r="CN129" t="e">
        <f>VLOOKUP(CK129,Sheet2!$E$2:$I$222,5,FALSE)</f>
        <v>#N/A</v>
      </c>
      <c r="CO129"/>
      <c r="CS129" t="e">
        <f>VLOOKUP(CR129,Sheet2!$E$2:$I$222,3,FALSE)</f>
        <v>#N/A</v>
      </c>
      <c r="CT129" t="e">
        <f>VLOOKUP(CR129,Sheet2!$E$2:$I$222,4,FALSE)</f>
        <v>#N/A</v>
      </c>
      <c r="CU129" t="e">
        <f>VLOOKUP(CR129,Sheet2!$E$2:$I$222,5,FALSE)</f>
        <v>#N/A</v>
      </c>
      <c r="CV129"/>
      <c r="CZ129" t="e">
        <f>VLOOKUP(CY129,Sheet2!$E$2:$I$222,3,FALSE)</f>
        <v>#N/A</v>
      </c>
      <c r="DA129" t="e">
        <f>VLOOKUP(CY129,Sheet2!$E$2:$I$222,4,FALSE)</f>
        <v>#N/A</v>
      </c>
      <c r="DB129" t="e">
        <f>VLOOKUP(CY129,Sheet2!$E$2:$I$222,5,FALSE)</f>
        <v>#N/A</v>
      </c>
      <c r="DC129"/>
      <c r="DG129" t="e">
        <f>VLOOKUP(DF129,Sheet2!$E$2:$I$222,3,FALSE)</f>
        <v>#N/A</v>
      </c>
      <c r="DH129" t="e">
        <f>VLOOKUP(DF129,Sheet2!$E$2:$I$222,4,FALSE)</f>
        <v>#N/A</v>
      </c>
      <c r="DI129" t="e">
        <f>VLOOKUP(DF129,Sheet2!$E$2:$I$222,5,FALSE)</f>
        <v>#N/A</v>
      </c>
    </row>
    <row r="130" spans="1:113" x14ac:dyDescent="0.25">
      <c r="A130">
        <v>134</v>
      </c>
      <c r="C130">
        <v>13197</v>
      </c>
      <c r="D130">
        <v>3197</v>
      </c>
      <c r="E130">
        <v>37.772199999999998</v>
      </c>
      <c r="F130">
        <v>-122.40201</v>
      </c>
      <c r="G130" t="s">
        <v>159</v>
      </c>
      <c r="H130" t="s">
        <v>2588</v>
      </c>
      <c r="I130" t="s">
        <v>4912</v>
      </c>
      <c r="J130" t="s">
        <v>4946</v>
      </c>
      <c r="K130" t="s">
        <v>4986</v>
      </c>
      <c r="P130" t="s">
        <v>5267</v>
      </c>
      <c r="Q130" t="s">
        <v>5924</v>
      </c>
      <c r="S130" t="s">
        <v>6035</v>
      </c>
      <c r="W130">
        <f t="shared" ref="W130:W193" si="2">COUNTA(X130,AE130,AL130,AS130,AZ130,BG130,BN130,BU130,CB130,CI130,CP130,CW130,DD130)</f>
        <v>1</v>
      </c>
      <c r="X130" t="s">
        <v>6824</v>
      </c>
      <c r="Y130" t="s">
        <v>6886</v>
      </c>
      <c r="Z130" s="59" t="s">
        <v>6902</v>
      </c>
      <c r="AA130" t="str">
        <f>VLOOKUP($Z130,Sheet2!$E$2:$I$222,3,FALSE)</f>
        <v>To Fisherman's Wharf</v>
      </c>
      <c r="AB130" t="str">
        <f>VLOOKUP($Z130,Sheet2!$E$2:$I$222,4,FALSE)</f>
        <v>Beach &amp; Polk</v>
      </c>
      <c r="AC130" t="str">
        <f>VLOOKUP($Z130,Sheet2!$E$2:$I$222,5,FALSE)</f>
        <v>Daily ~ 5:30am-12:30am</v>
      </c>
      <c r="AH130" t="e">
        <f>VLOOKUP(AG130,Sheet2!$E$2:$I$222,3,FALSE)</f>
        <v>#N/A</v>
      </c>
      <c r="AI130" t="e">
        <f>VLOOKUP(AG130,Sheet2!$E$2:$I$222,4,FALSE)</f>
        <v>#N/A</v>
      </c>
      <c r="AJ130" t="e">
        <f>VLOOKUP(AG130,Sheet2!$E$2:$I$222,5,FALSE)</f>
        <v>#N/A</v>
      </c>
      <c r="AK130"/>
      <c r="AO130" t="e">
        <f>VLOOKUP(AN130,Sheet2!$E$2:$I$222,3,FALSE)</f>
        <v>#N/A</v>
      </c>
      <c r="AP130" t="e">
        <f>VLOOKUP(AN130,Sheet2!$E$2:$I$222,4,FALSE)</f>
        <v>#N/A</v>
      </c>
      <c r="AQ130" t="e">
        <f>VLOOKUP(AN130,Sheet2!$E$2:$I$222,5,FALSE)</f>
        <v>#N/A</v>
      </c>
      <c r="AR130"/>
      <c r="AV130" t="e">
        <f>VLOOKUP(AU130,Sheet2!$E$2:$I$222,3,FALSE)</f>
        <v>#N/A</v>
      </c>
      <c r="AW130" t="e">
        <f>VLOOKUP(AU130,Sheet2!$E$2:$I$222,4,FALSE)</f>
        <v>#N/A</v>
      </c>
      <c r="AX130" t="e">
        <f>VLOOKUP(AU130,Sheet2!$E$2:$I$222,5,FALSE)</f>
        <v>#N/A</v>
      </c>
      <c r="AY130"/>
      <c r="BC130" t="e">
        <f>VLOOKUP(BB130,Sheet2!$E$2:$I$222,3,FALSE)</f>
        <v>#N/A</v>
      </c>
      <c r="BD130" t="e">
        <f>VLOOKUP(BB130,Sheet2!$E$2:$I$222,4,FALSE)</f>
        <v>#N/A</v>
      </c>
      <c r="BE130" t="e">
        <f>VLOOKUP(BB130,Sheet2!$E$2:$I$222,5,FALSE)</f>
        <v>#N/A</v>
      </c>
      <c r="BF130"/>
      <c r="BJ130" t="e">
        <f>VLOOKUP(BI130,Sheet2!$E$2:$I$222,3,FALSE)</f>
        <v>#N/A</v>
      </c>
      <c r="BK130" t="e">
        <f>VLOOKUP(BI130,Sheet2!$E$2:$I$222,4,FALSE)</f>
        <v>#N/A</v>
      </c>
      <c r="BL130" t="e">
        <f>VLOOKUP(BI130,Sheet2!$E$2:$I$222,5,FALSE)</f>
        <v>#N/A</v>
      </c>
      <c r="BM130"/>
      <c r="BQ130" t="e">
        <f>VLOOKUP(BP130,Sheet2!$E$2:$I$222,3,FALSE)</f>
        <v>#N/A</v>
      </c>
      <c r="BR130" t="e">
        <f>VLOOKUP(BP130,Sheet2!$E$2:$I$222,4,FALSE)</f>
        <v>#N/A</v>
      </c>
      <c r="BS130" t="e">
        <f>VLOOKUP(BP130,Sheet2!$E$2:$I$222,5,FALSE)</f>
        <v>#N/A</v>
      </c>
      <c r="BT130"/>
      <c r="BX130" t="e">
        <f>VLOOKUP(BW130,Sheet2!$E$2:$I$222,3,FALSE)</f>
        <v>#N/A</v>
      </c>
      <c r="BY130" t="e">
        <f>VLOOKUP(BW130,Sheet2!$E$2:$I$222,4,FALSE)</f>
        <v>#N/A</v>
      </c>
      <c r="BZ130" t="e">
        <f>VLOOKUP(BW130,Sheet2!$E$2:$I$222,5,FALSE)</f>
        <v>#N/A</v>
      </c>
      <c r="CA130"/>
      <c r="CE130" t="e">
        <f>VLOOKUP(CD130,Sheet2!$E$2:$I$222,3,FALSE)</f>
        <v>#N/A</v>
      </c>
      <c r="CF130" t="e">
        <f>VLOOKUP(CD130,Sheet2!$E$2:$I$222,4,FALSE)</f>
        <v>#N/A</v>
      </c>
      <c r="CG130" t="e">
        <f>VLOOKUP(CD130,Sheet2!$E$2:$I$222,5,FALSE)</f>
        <v>#N/A</v>
      </c>
      <c r="CH130"/>
      <c r="CL130" t="e">
        <f>VLOOKUP(CK130,Sheet2!$E$2:$I$222,3,FALSE)</f>
        <v>#N/A</v>
      </c>
      <c r="CM130" t="e">
        <f>VLOOKUP(CK130,Sheet2!$E$2:$I$222,4,FALSE)</f>
        <v>#N/A</v>
      </c>
      <c r="CN130" t="e">
        <f>VLOOKUP(CK130,Sheet2!$E$2:$I$222,5,FALSE)</f>
        <v>#N/A</v>
      </c>
      <c r="CO130"/>
      <c r="CS130" t="e">
        <f>VLOOKUP(CR130,Sheet2!$E$2:$I$222,3,FALSE)</f>
        <v>#N/A</v>
      </c>
      <c r="CT130" t="e">
        <f>VLOOKUP(CR130,Sheet2!$E$2:$I$222,4,FALSE)</f>
        <v>#N/A</v>
      </c>
      <c r="CU130" t="e">
        <f>VLOOKUP(CR130,Sheet2!$E$2:$I$222,5,FALSE)</f>
        <v>#N/A</v>
      </c>
      <c r="CV130"/>
      <c r="CZ130" t="e">
        <f>VLOOKUP(CY130,Sheet2!$E$2:$I$222,3,FALSE)</f>
        <v>#N/A</v>
      </c>
      <c r="DA130" t="e">
        <f>VLOOKUP(CY130,Sheet2!$E$2:$I$222,4,FALSE)</f>
        <v>#N/A</v>
      </c>
      <c r="DB130" t="e">
        <f>VLOOKUP(CY130,Sheet2!$E$2:$I$222,5,FALSE)</f>
        <v>#N/A</v>
      </c>
      <c r="DC130"/>
      <c r="DG130" t="e">
        <f>VLOOKUP(DF130,Sheet2!$E$2:$I$222,3,FALSE)</f>
        <v>#N/A</v>
      </c>
      <c r="DH130" t="e">
        <f>VLOOKUP(DF130,Sheet2!$E$2:$I$222,4,FALSE)</f>
        <v>#N/A</v>
      </c>
      <c r="DI130" t="e">
        <f>VLOOKUP(DF130,Sheet2!$E$2:$I$222,5,FALSE)</f>
        <v>#N/A</v>
      </c>
    </row>
    <row r="131" spans="1:113" x14ac:dyDescent="0.25">
      <c r="A131">
        <v>135</v>
      </c>
      <c r="C131">
        <v>13201</v>
      </c>
      <c r="D131">
        <v>3201</v>
      </c>
      <c r="E131">
        <v>37.77373</v>
      </c>
      <c r="F131">
        <v>-122.46585</v>
      </c>
      <c r="G131" t="s">
        <v>160</v>
      </c>
      <c r="H131" t="s">
        <v>2589</v>
      </c>
      <c r="I131" t="s">
        <v>4907</v>
      </c>
      <c r="J131" t="s">
        <v>4946</v>
      </c>
      <c r="K131" t="s">
        <v>4987</v>
      </c>
      <c r="L131" t="s">
        <v>5108</v>
      </c>
      <c r="N131" t="s">
        <v>5147</v>
      </c>
      <c r="Q131" t="s">
        <v>5924</v>
      </c>
      <c r="R131">
        <v>571</v>
      </c>
      <c r="S131" t="s">
        <v>6028</v>
      </c>
      <c r="W131">
        <f t="shared" si="2"/>
        <v>1</v>
      </c>
      <c r="X131" t="s">
        <v>6830</v>
      </c>
      <c r="Y131" t="s">
        <v>6885</v>
      </c>
      <c r="AA131" t="e">
        <f>VLOOKUP($Z131,Sheet2!$E$2:$I$222,3,FALSE)</f>
        <v>#N/A</v>
      </c>
      <c r="AB131" t="e">
        <f>VLOOKUP($Z131,Sheet2!$E$2:$I$222,4,FALSE)</f>
        <v>#N/A</v>
      </c>
      <c r="AC131" t="e">
        <f>VLOOKUP($Z131,Sheet2!$E$2:$I$222,5,FALSE)</f>
        <v>#N/A</v>
      </c>
      <c r="AH131" t="e">
        <f>VLOOKUP(AG131,Sheet2!$E$2:$I$222,3,FALSE)</f>
        <v>#N/A</v>
      </c>
      <c r="AI131" t="e">
        <f>VLOOKUP(AG131,Sheet2!$E$2:$I$222,4,FALSE)</f>
        <v>#N/A</v>
      </c>
      <c r="AJ131" t="e">
        <f>VLOOKUP(AG131,Sheet2!$E$2:$I$222,5,FALSE)</f>
        <v>#N/A</v>
      </c>
      <c r="AK131"/>
      <c r="AO131" t="e">
        <f>VLOOKUP(AN131,Sheet2!$E$2:$I$222,3,FALSE)</f>
        <v>#N/A</v>
      </c>
      <c r="AP131" t="e">
        <f>VLOOKUP(AN131,Sheet2!$E$2:$I$222,4,FALSE)</f>
        <v>#N/A</v>
      </c>
      <c r="AQ131" t="e">
        <f>VLOOKUP(AN131,Sheet2!$E$2:$I$222,5,FALSE)</f>
        <v>#N/A</v>
      </c>
      <c r="AR131"/>
      <c r="AV131" t="e">
        <f>VLOOKUP(AU131,Sheet2!$E$2:$I$222,3,FALSE)</f>
        <v>#N/A</v>
      </c>
      <c r="AW131" t="e">
        <f>VLOOKUP(AU131,Sheet2!$E$2:$I$222,4,FALSE)</f>
        <v>#N/A</v>
      </c>
      <c r="AX131" t="e">
        <f>VLOOKUP(AU131,Sheet2!$E$2:$I$222,5,FALSE)</f>
        <v>#N/A</v>
      </c>
      <c r="AY131"/>
      <c r="BC131" t="e">
        <f>VLOOKUP(BB131,Sheet2!$E$2:$I$222,3,FALSE)</f>
        <v>#N/A</v>
      </c>
      <c r="BD131" t="e">
        <f>VLOOKUP(BB131,Sheet2!$E$2:$I$222,4,FALSE)</f>
        <v>#N/A</v>
      </c>
      <c r="BE131" t="e">
        <f>VLOOKUP(BB131,Sheet2!$E$2:$I$222,5,FALSE)</f>
        <v>#N/A</v>
      </c>
      <c r="BF131"/>
      <c r="BJ131" t="e">
        <f>VLOOKUP(BI131,Sheet2!$E$2:$I$222,3,FALSE)</f>
        <v>#N/A</v>
      </c>
      <c r="BK131" t="e">
        <f>VLOOKUP(BI131,Sheet2!$E$2:$I$222,4,FALSE)</f>
        <v>#N/A</v>
      </c>
      <c r="BL131" t="e">
        <f>VLOOKUP(BI131,Sheet2!$E$2:$I$222,5,FALSE)</f>
        <v>#N/A</v>
      </c>
      <c r="BM131"/>
      <c r="BQ131" t="e">
        <f>VLOOKUP(BP131,Sheet2!$E$2:$I$222,3,FALSE)</f>
        <v>#N/A</v>
      </c>
      <c r="BR131" t="e">
        <f>VLOOKUP(BP131,Sheet2!$E$2:$I$222,4,FALSE)</f>
        <v>#N/A</v>
      </c>
      <c r="BS131" t="e">
        <f>VLOOKUP(BP131,Sheet2!$E$2:$I$222,5,FALSE)</f>
        <v>#N/A</v>
      </c>
      <c r="BT131"/>
      <c r="BX131" t="e">
        <f>VLOOKUP(BW131,Sheet2!$E$2:$I$222,3,FALSE)</f>
        <v>#N/A</v>
      </c>
      <c r="BY131" t="e">
        <f>VLOOKUP(BW131,Sheet2!$E$2:$I$222,4,FALSE)</f>
        <v>#N/A</v>
      </c>
      <c r="BZ131" t="e">
        <f>VLOOKUP(BW131,Sheet2!$E$2:$I$222,5,FALSE)</f>
        <v>#N/A</v>
      </c>
      <c r="CA131"/>
      <c r="CE131" t="e">
        <f>VLOOKUP(CD131,Sheet2!$E$2:$I$222,3,FALSE)</f>
        <v>#N/A</v>
      </c>
      <c r="CF131" t="e">
        <f>VLOOKUP(CD131,Sheet2!$E$2:$I$222,4,FALSE)</f>
        <v>#N/A</v>
      </c>
      <c r="CG131" t="e">
        <f>VLOOKUP(CD131,Sheet2!$E$2:$I$222,5,FALSE)</f>
        <v>#N/A</v>
      </c>
      <c r="CH131"/>
      <c r="CL131" t="e">
        <f>VLOOKUP(CK131,Sheet2!$E$2:$I$222,3,FALSE)</f>
        <v>#N/A</v>
      </c>
      <c r="CM131" t="e">
        <f>VLOOKUP(CK131,Sheet2!$E$2:$I$222,4,FALSE)</f>
        <v>#N/A</v>
      </c>
      <c r="CN131" t="e">
        <f>VLOOKUP(CK131,Sheet2!$E$2:$I$222,5,FALSE)</f>
        <v>#N/A</v>
      </c>
      <c r="CO131"/>
      <c r="CS131" t="e">
        <f>VLOOKUP(CR131,Sheet2!$E$2:$I$222,3,FALSE)</f>
        <v>#N/A</v>
      </c>
      <c r="CT131" t="e">
        <f>VLOOKUP(CR131,Sheet2!$E$2:$I$222,4,FALSE)</f>
        <v>#N/A</v>
      </c>
      <c r="CU131" t="e">
        <f>VLOOKUP(CR131,Sheet2!$E$2:$I$222,5,FALSE)</f>
        <v>#N/A</v>
      </c>
      <c r="CV131"/>
      <c r="CZ131" t="e">
        <f>VLOOKUP(CY131,Sheet2!$E$2:$I$222,3,FALSE)</f>
        <v>#N/A</v>
      </c>
      <c r="DA131" t="e">
        <f>VLOOKUP(CY131,Sheet2!$E$2:$I$222,4,FALSE)</f>
        <v>#N/A</v>
      </c>
      <c r="DB131" t="e">
        <f>VLOOKUP(CY131,Sheet2!$E$2:$I$222,5,FALSE)</f>
        <v>#N/A</v>
      </c>
      <c r="DC131"/>
      <c r="DG131" t="e">
        <f>VLOOKUP(DF131,Sheet2!$E$2:$I$222,3,FALSE)</f>
        <v>#N/A</v>
      </c>
      <c r="DH131" t="e">
        <f>VLOOKUP(DF131,Sheet2!$E$2:$I$222,4,FALSE)</f>
        <v>#N/A</v>
      </c>
      <c r="DI131" t="e">
        <f>VLOOKUP(DF131,Sheet2!$E$2:$I$222,5,FALSE)</f>
        <v>#N/A</v>
      </c>
    </row>
    <row r="132" spans="1:113" x14ac:dyDescent="0.25">
      <c r="A132">
        <v>136</v>
      </c>
      <c r="C132">
        <v>13202</v>
      </c>
      <c r="D132">
        <v>3202</v>
      </c>
      <c r="E132">
        <v>37.773530000000001</v>
      </c>
      <c r="F132">
        <v>-122.46594</v>
      </c>
      <c r="G132" t="s">
        <v>160</v>
      </c>
      <c r="H132" t="s">
        <v>2589</v>
      </c>
      <c r="I132" t="s">
        <v>4919</v>
      </c>
      <c r="J132" t="s">
        <v>4946</v>
      </c>
      <c r="K132" t="s">
        <v>4988</v>
      </c>
      <c r="L132" t="s">
        <v>5108</v>
      </c>
      <c r="N132" t="s">
        <v>5148</v>
      </c>
      <c r="Q132" t="s">
        <v>5924</v>
      </c>
      <c r="R132">
        <v>572</v>
      </c>
      <c r="S132" t="s">
        <v>6029</v>
      </c>
      <c r="W132">
        <f t="shared" si="2"/>
        <v>1</v>
      </c>
      <c r="X132" t="s">
        <v>6830</v>
      </c>
      <c r="Y132" t="s">
        <v>6887</v>
      </c>
      <c r="AA132" t="e">
        <f>VLOOKUP($Z132,Sheet2!$E$2:$I$222,3,FALSE)</f>
        <v>#N/A</v>
      </c>
      <c r="AB132" t="e">
        <f>VLOOKUP($Z132,Sheet2!$E$2:$I$222,4,FALSE)</f>
        <v>#N/A</v>
      </c>
      <c r="AC132" t="e">
        <f>VLOOKUP($Z132,Sheet2!$E$2:$I$222,5,FALSE)</f>
        <v>#N/A</v>
      </c>
      <c r="AH132" t="e">
        <f>VLOOKUP(AG132,Sheet2!$E$2:$I$222,3,FALSE)</f>
        <v>#N/A</v>
      </c>
      <c r="AI132" t="e">
        <f>VLOOKUP(AG132,Sheet2!$E$2:$I$222,4,FALSE)</f>
        <v>#N/A</v>
      </c>
      <c r="AJ132" t="e">
        <f>VLOOKUP(AG132,Sheet2!$E$2:$I$222,5,FALSE)</f>
        <v>#N/A</v>
      </c>
      <c r="AK132"/>
      <c r="AO132" t="e">
        <f>VLOOKUP(AN132,Sheet2!$E$2:$I$222,3,FALSE)</f>
        <v>#N/A</v>
      </c>
      <c r="AP132" t="e">
        <f>VLOOKUP(AN132,Sheet2!$E$2:$I$222,4,FALSE)</f>
        <v>#N/A</v>
      </c>
      <c r="AQ132" t="e">
        <f>VLOOKUP(AN132,Sheet2!$E$2:$I$222,5,FALSE)</f>
        <v>#N/A</v>
      </c>
      <c r="AR132"/>
      <c r="AV132" t="e">
        <f>VLOOKUP(AU132,Sheet2!$E$2:$I$222,3,FALSE)</f>
        <v>#N/A</v>
      </c>
      <c r="AW132" t="e">
        <f>VLOOKUP(AU132,Sheet2!$E$2:$I$222,4,FALSE)</f>
        <v>#N/A</v>
      </c>
      <c r="AX132" t="e">
        <f>VLOOKUP(AU132,Sheet2!$E$2:$I$222,5,FALSE)</f>
        <v>#N/A</v>
      </c>
      <c r="AY132"/>
      <c r="BC132" t="e">
        <f>VLOOKUP(BB132,Sheet2!$E$2:$I$222,3,FALSE)</f>
        <v>#N/A</v>
      </c>
      <c r="BD132" t="e">
        <f>VLOOKUP(BB132,Sheet2!$E$2:$I$222,4,FALSE)</f>
        <v>#N/A</v>
      </c>
      <c r="BE132" t="e">
        <f>VLOOKUP(BB132,Sheet2!$E$2:$I$222,5,FALSE)</f>
        <v>#N/A</v>
      </c>
      <c r="BF132"/>
      <c r="BJ132" t="e">
        <f>VLOOKUP(BI132,Sheet2!$E$2:$I$222,3,FALSE)</f>
        <v>#N/A</v>
      </c>
      <c r="BK132" t="e">
        <f>VLOOKUP(BI132,Sheet2!$E$2:$I$222,4,FALSE)</f>
        <v>#N/A</v>
      </c>
      <c r="BL132" t="e">
        <f>VLOOKUP(BI132,Sheet2!$E$2:$I$222,5,FALSE)</f>
        <v>#N/A</v>
      </c>
      <c r="BM132"/>
      <c r="BQ132" t="e">
        <f>VLOOKUP(BP132,Sheet2!$E$2:$I$222,3,FALSE)</f>
        <v>#N/A</v>
      </c>
      <c r="BR132" t="e">
        <f>VLOOKUP(BP132,Sheet2!$E$2:$I$222,4,FALSE)</f>
        <v>#N/A</v>
      </c>
      <c r="BS132" t="e">
        <f>VLOOKUP(BP132,Sheet2!$E$2:$I$222,5,FALSE)</f>
        <v>#N/A</v>
      </c>
      <c r="BT132"/>
      <c r="BX132" t="e">
        <f>VLOOKUP(BW132,Sheet2!$E$2:$I$222,3,FALSE)</f>
        <v>#N/A</v>
      </c>
      <c r="BY132" t="e">
        <f>VLOOKUP(BW132,Sheet2!$E$2:$I$222,4,FALSE)</f>
        <v>#N/A</v>
      </c>
      <c r="BZ132" t="e">
        <f>VLOOKUP(BW132,Sheet2!$E$2:$I$222,5,FALSE)</f>
        <v>#N/A</v>
      </c>
      <c r="CA132"/>
      <c r="CE132" t="e">
        <f>VLOOKUP(CD132,Sheet2!$E$2:$I$222,3,FALSE)</f>
        <v>#N/A</v>
      </c>
      <c r="CF132" t="e">
        <f>VLOOKUP(CD132,Sheet2!$E$2:$I$222,4,FALSE)</f>
        <v>#N/A</v>
      </c>
      <c r="CG132" t="e">
        <f>VLOOKUP(CD132,Sheet2!$E$2:$I$222,5,FALSE)</f>
        <v>#N/A</v>
      </c>
      <c r="CH132"/>
      <c r="CL132" t="e">
        <f>VLOOKUP(CK132,Sheet2!$E$2:$I$222,3,FALSE)</f>
        <v>#N/A</v>
      </c>
      <c r="CM132" t="e">
        <f>VLOOKUP(CK132,Sheet2!$E$2:$I$222,4,FALSE)</f>
        <v>#N/A</v>
      </c>
      <c r="CN132" t="e">
        <f>VLOOKUP(CK132,Sheet2!$E$2:$I$222,5,FALSE)</f>
        <v>#N/A</v>
      </c>
      <c r="CO132"/>
      <c r="CS132" t="e">
        <f>VLOOKUP(CR132,Sheet2!$E$2:$I$222,3,FALSE)</f>
        <v>#N/A</v>
      </c>
      <c r="CT132" t="e">
        <f>VLOOKUP(CR132,Sheet2!$E$2:$I$222,4,FALSE)</f>
        <v>#N/A</v>
      </c>
      <c r="CU132" t="e">
        <f>VLOOKUP(CR132,Sheet2!$E$2:$I$222,5,FALSE)</f>
        <v>#N/A</v>
      </c>
      <c r="CV132"/>
      <c r="CZ132" t="e">
        <f>VLOOKUP(CY132,Sheet2!$E$2:$I$222,3,FALSE)</f>
        <v>#N/A</v>
      </c>
      <c r="DA132" t="e">
        <f>VLOOKUP(CY132,Sheet2!$E$2:$I$222,4,FALSE)</f>
        <v>#N/A</v>
      </c>
      <c r="DB132" t="e">
        <f>VLOOKUP(CY132,Sheet2!$E$2:$I$222,5,FALSE)</f>
        <v>#N/A</v>
      </c>
      <c r="DC132"/>
      <c r="DG132" t="e">
        <f>VLOOKUP(DF132,Sheet2!$E$2:$I$222,3,FALSE)</f>
        <v>#N/A</v>
      </c>
      <c r="DH132" t="e">
        <f>VLOOKUP(DF132,Sheet2!$E$2:$I$222,4,FALSE)</f>
        <v>#N/A</v>
      </c>
      <c r="DI132" t="e">
        <f>VLOOKUP(DF132,Sheet2!$E$2:$I$222,5,FALSE)</f>
        <v>#N/A</v>
      </c>
    </row>
    <row r="133" spans="1:113" x14ac:dyDescent="0.25">
      <c r="A133">
        <v>137</v>
      </c>
      <c r="C133">
        <v>13203</v>
      </c>
      <c r="D133">
        <v>3203</v>
      </c>
      <c r="E133">
        <v>37.771459999999998</v>
      </c>
      <c r="F133">
        <v>-122.40576</v>
      </c>
      <c r="G133" t="s">
        <v>161</v>
      </c>
      <c r="H133" t="s">
        <v>2590</v>
      </c>
      <c r="I133" t="s">
        <v>4921</v>
      </c>
      <c r="J133" t="s">
        <v>4946</v>
      </c>
      <c r="K133" t="s">
        <v>4989</v>
      </c>
      <c r="M133" t="s">
        <v>5109</v>
      </c>
      <c r="Q133" t="s">
        <v>5924</v>
      </c>
      <c r="S133" t="s">
        <v>6036</v>
      </c>
      <c r="W133">
        <f t="shared" si="2"/>
        <v>1</v>
      </c>
      <c r="X133" t="s">
        <v>6824</v>
      </c>
      <c r="Y133" t="s">
        <v>6888</v>
      </c>
      <c r="Z133" s="59" t="s">
        <v>6910</v>
      </c>
      <c r="AA133" t="str">
        <f>VLOOKUP($Z133,Sheet2!$E$2:$I$222,3,FALSE)</f>
        <v>To Hunter's Point</v>
      </c>
      <c r="AB133" t="str">
        <f>VLOOKUP($Z133,Sheet2!$E$2:$I$222,4,FALSE)</f>
        <v>Galvez &amp; Robinson</v>
      </c>
      <c r="AC133" t="str">
        <f>VLOOKUP($Z133,Sheet2!$E$2:$I$222,5,FALSE)</f>
        <v>Daily ~ 5:30am-12am</v>
      </c>
      <c r="AH133" t="e">
        <f>VLOOKUP(AG133,Sheet2!$E$2:$I$222,3,FALSE)</f>
        <v>#N/A</v>
      </c>
      <c r="AI133" t="e">
        <f>VLOOKUP(AG133,Sheet2!$E$2:$I$222,4,FALSE)</f>
        <v>#N/A</v>
      </c>
      <c r="AJ133" t="e">
        <f>VLOOKUP(AG133,Sheet2!$E$2:$I$222,5,FALSE)</f>
        <v>#N/A</v>
      </c>
      <c r="AK133"/>
      <c r="AO133" t="e">
        <f>VLOOKUP(AN133,Sheet2!$E$2:$I$222,3,FALSE)</f>
        <v>#N/A</v>
      </c>
      <c r="AP133" t="e">
        <f>VLOOKUP(AN133,Sheet2!$E$2:$I$222,4,FALSE)</f>
        <v>#N/A</v>
      </c>
      <c r="AQ133" t="e">
        <f>VLOOKUP(AN133,Sheet2!$E$2:$I$222,5,FALSE)</f>
        <v>#N/A</v>
      </c>
      <c r="AR133"/>
      <c r="AV133" t="e">
        <f>VLOOKUP(AU133,Sheet2!$E$2:$I$222,3,FALSE)</f>
        <v>#N/A</v>
      </c>
      <c r="AW133" t="e">
        <f>VLOOKUP(AU133,Sheet2!$E$2:$I$222,4,FALSE)</f>
        <v>#N/A</v>
      </c>
      <c r="AX133" t="e">
        <f>VLOOKUP(AU133,Sheet2!$E$2:$I$222,5,FALSE)</f>
        <v>#N/A</v>
      </c>
      <c r="AY133"/>
      <c r="BC133" t="e">
        <f>VLOOKUP(BB133,Sheet2!$E$2:$I$222,3,FALSE)</f>
        <v>#N/A</v>
      </c>
      <c r="BD133" t="e">
        <f>VLOOKUP(BB133,Sheet2!$E$2:$I$222,4,FALSE)</f>
        <v>#N/A</v>
      </c>
      <c r="BE133" t="e">
        <f>VLOOKUP(BB133,Sheet2!$E$2:$I$222,5,FALSE)</f>
        <v>#N/A</v>
      </c>
      <c r="BF133"/>
      <c r="BJ133" t="e">
        <f>VLOOKUP(BI133,Sheet2!$E$2:$I$222,3,FALSE)</f>
        <v>#N/A</v>
      </c>
      <c r="BK133" t="e">
        <f>VLOOKUP(BI133,Sheet2!$E$2:$I$222,4,FALSE)</f>
        <v>#N/A</v>
      </c>
      <c r="BL133" t="e">
        <f>VLOOKUP(BI133,Sheet2!$E$2:$I$222,5,FALSE)</f>
        <v>#N/A</v>
      </c>
      <c r="BM133"/>
      <c r="BQ133" t="e">
        <f>VLOOKUP(BP133,Sheet2!$E$2:$I$222,3,FALSE)</f>
        <v>#N/A</v>
      </c>
      <c r="BR133" t="e">
        <f>VLOOKUP(BP133,Sheet2!$E$2:$I$222,4,FALSE)</f>
        <v>#N/A</v>
      </c>
      <c r="BS133" t="e">
        <f>VLOOKUP(BP133,Sheet2!$E$2:$I$222,5,FALSE)</f>
        <v>#N/A</v>
      </c>
      <c r="BT133"/>
      <c r="BX133" t="e">
        <f>VLOOKUP(BW133,Sheet2!$E$2:$I$222,3,FALSE)</f>
        <v>#N/A</v>
      </c>
      <c r="BY133" t="e">
        <f>VLOOKUP(BW133,Sheet2!$E$2:$I$222,4,FALSE)</f>
        <v>#N/A</v>
      </c>
      <c r="BZ133" t="e">
        <f>VLOOKUP(BW133,Sheet2!$E$2:$I$222,5,FALSE)</f>
        <v>#N/A</v>
      </c>
      <c r="CA133"/>
      <c r="CE133" t="e">
        <f>VLOOKUP(CD133,Sheet2!$E$2:$I$222,3,FALSE)</f>
        <v>#N/A</v>
      </c>
      <c r="CF133" t="e">
        <f>VLOOKUP(CD133,Sheet2!$E$2:$I$222,4,FALSE)</f>
        <v>#N/A</v>
      </c>
      <c r="CG133" t="e">
        <f>VLOOKUP(CD133,Sheet2!$E$2:$I$222,5,FALSE)</f>
        <v>#N/A</v>
      </c>
      <c r="CH133"/>
      <c r="CL133" t="e">
        <f>VLOOKUP(CK133,Sheet2!$E$2:$I$222,3,FALSE)</f>
        <v>#N/A</v>
      </c>
      <c r="CM133" t="e">
        <f>VLOOKUP(CK133,Sheet2!$E$2:$I$222,4,FALSE)</f>
        <v>#N/A</v>
      </c>
      <c r="CN133" t="e">
        <f>VLOOKUP(CK133,Sheet2!$E$2:$I$222,5,FALSE)</f>
        <v>#N/A</v>
      </c>
      <c r="CO133"/>
      <c r="CS133" t="e">
        <f>VLOOKUP(CR133,Sheet2!$E$2:$I$222,3,FALSE)</f>
        <v>#N/A</v>
      </c>
      <c r="CT133" t="e">
        <f>VLOOKUP(CR133,Sheet2!$E$2:$I$222,4,FALSE)</f>
        <v>#N/A</v>
      </c>
      <c r="CU133" t="e">
        <f>VLOOKUP(CR133,Sheet2!$E$2:$I$222,5,FALSE)</f>
        <v>#N/A</v>
      </c>
      <c r="CV133"/>
      <c r="CZ133" t="e">
        <f>VLOOKUP(CY133,Sheet2!$E$2:$I$222,3,FALSE)</f>
        <v>#N/A</v>
      </c>
      <c r="DA133" t="e">
        <f>VLOOKUP(CY133,Sheet2!$E$2:$I$222,4,FALSE)</f>
        <v>#N/A</v>
      </c>
      <c r="DB133" t="e">
        <f>VLOOKUP(CY133,Sheet2!$E$2:$I$222,5,FALSE)</f>
        <v>#N/A</v>
      </c>
      <c r="DC133"/>
      <c r="DG133" t="e">
        <f>VLOOKUP(DF133,Sheet2!$E$2:$I$222,3,FALSE)</f>
        <v>#N/A</v>
      </c>
      <c r="DH133" t="e">
        <f>VLOOKUP(DF133,Sheet2!$E$2:$I$222,4,FALSE)</f>
        <v>#N/A</v>
      </c>
      <c r="DI133" t="e">
        <f>VLOOKUP(DF133,Sheet2!$E$2:$I$222,5,FALSE)</f>
        <v>#N/A</v>
      </c>
    </row>
    <row r="134" spans="1:113" x14ac:dyDescent="0.25">
      <c r="A134">
        <v>138</v>
      </c>
      <c r="C134">
        <v>13204</v>
      </c>
      <c r="D134">
        <v>3204</v>
      </c>
      <c r="E134">
        <v>37.772579999999998</v>
      </c>
      <c r="F134">
        <v>-122.4072</v>
      </c>
      <c r="G134" t="s">
        <v>162</v>
      </c>
      <c r="H134" t="s">
        <v>2591</v>
      </c>
      <c r="I134" t="s">
        <v>4910</v>
      </c>
      <c r="J134" t="s">
        <v>4946</v>
      </c>
      <c r="K134" t="s">
        <v>4990</v>
      </c>
      <c r="Q134" t="s">
        <v>5924</v>
      </c>
      <c r="S134" t="s">
        <v>6036</v>
      </c>
      <c r="W134">
        <f t="shared" si="2"/>
        <v>1</v>
      </c>
      <c r="X134" t="s">
        <v>6824</v>
      </c>
      <c r="Y134" t="s">
        <v>6888</v>
      </c>
      <c r="Z134" s="59" t="s">
        <v>6910</v>
      </c>
      <c r="AA134" t="str">
        <f>VLOOKUP($Z134,Sheet2!$E$2:$I$222,3,FALSE)</f>
        <v>To Hunter's Point</v>
      </c>
      <c r="AB134" t="str">
        <f>VLOOKUP($Z134,Sheet2!$E$2:$I$222,4,FALSE)</f>
        <v>Galvez &amp; Robinson</v>
      </c>
      <c r="AC134" t="str">
        <f>VLOOKUP($Z134,Sheet2!$E$2:$I$222,5,FALSE)</f>
        <v>Daily ~ 5:30am-12am</v>
      </c>
      <c r="AH134" t="e">
        <f>VLOOKUP(AG134,Sheet2!$E$2:$I$222,3,FALSE)</f>
        <v>#N/A</v>
      </c>
      <c r="AI134" t="e">
        <f>VLOOKUP(AG134,Sheet2!$E$2:$I$222,4,FALSE)</f>
        <v>#N/A</v>
      </c>
      <c r="AJ134" t="e">
        <f>VLOOKUP(AG134,Sheet2!$E$2:$I$222,5,FALSE)</f>
        <v>#N/A</v>
      </c>
      <c r="AK134"/>
      <c r="AO134" t="e">
        <f>VLOOKUP(AN134,Sheet2!$E$2:$I$222,3,FALSE)</f>
        <v>#N/A</v>
      </c>
      <c r="AP134" t="e">
        <f>VLOOKUP(AN134,Sheet2!$E$2:$I$222,4,FALSE)</f>
        <v>#N/A</v>
      </c>
      <c r="AQ134" t="e">
        <f>VLOOKUP(AN134,Sheet2!$E$2:$I$222,5,FALSE)</f>
        <v>#N/A</v>
      </c>
      <c r="AR134"/>
      <c r="AV134" t="e">
        <f>VLOOKUP(AU134,Sheet2!$E$2:$I$222,3,FALSE)</f>
        <v>#N/A</v>
      </c>
      <c r="AW134" t="e">
        <f>VLOOKUP(AU134,Sheet2!$E$2:$I$222,4,FALSE)</f>
        <v>#N/A</v>
      </c>
      <c r="AX134" t="e">
        <f>VLOOKUP(AU134,Sheet2!$E$2:$I$222,5,FALSE)</f>
        <v>#N/A</v>
      </c>
      <c r="AY134"/>
      <c r="BC134" t="e">
        <f>VLOOKUP(BB134,Sheet2!$E$2:$I$222,3,FALSE)</f>
        <v>#N/A</v>
      </c>
      <c r="BD134" t="e">
        <f>VLOOKUP(BB134,Sheet2!$E$2:$I$222,4,FALSE)</f>
        <v>#N/A</v>
      </c>
      <c r="BE134" t="e">
        <f>VLOOKUP(BB134,Sheet2!$E$2:$I$222,5,FALSE)</f>
        <v>#N/A</v>
      </c>
      <c r="BF134"/>
      <c r="BJ134" t="e">
        <f>VLOOKUP(BI134,Sheet2!$E$2:$I$222,3,FALSE)</f>
        <v>#N/A</v>
      </c>
      <c r="BK134" t="e">
        <f>VLOOKUP(BI134,Sheet2!$E$2:$I$222,4,FALSE)</f>
        <v>#N/A</v>
      </c>
      <c r="BL134" t="e">
        <f>VLOOKUP(BI134,Sheet2!$E$2:$I$222,5,FALSE)</f>
        <v>#N/A</v>
      </c>
      <c r="BM134"/>
      <c r="BQ134" t="e">
        <f>VLOOKUP(BP134,Sheet2!$E$2:$I$222,3,FALSE)</f>
        <v>#N/A</v>
      </c>
      <c r="BR134" t="e">
        <f>VLOOKUP(BP134,Sheet2!$E$2:$I$222,4,FALSE)</f>
        <v>#N/A</v>
      </c>
      <c r="BS134" t="e">
        <f>VLOOKUP(BP134,Sheet2!$E$2:$I$222,5,FALSE)</f>
        <v>#N/A</v>
      </c>
      <c r="BT134"/>
      <c r="BX134" t="e">
        <f>VLOOKUP(BW134,Sheet2!$E$2:$I$222,3,FALSE)</f>
        <v>#N/A</v>
      </c>
      <c r="BY134" t="e">
        <f>VLOOKUP(BW134,Sheet2!$E$2:$I$222,4,FALSE)</f>
        <v>#N/A</v>
      </c>
      <c r="BZ134" t="e">
        <f>VLOOKUP(BW134,Sheet2!$E$2:$I$222,5,FALSE)</f>
        <v>#N/A</v>
      </c>
      <c r="CA134"/>
      <c r="CE134" t="e">
        <f>VLOOKUP(CD134,Sheet2!$E$2:$I$222,3,FALSE)</f>
        <v>#N/A</v>
      </c>
      <c r="CF134" t="e">
        <f>VLOOKUP(CD134,Sheet2!$E$2:$I$222,4,FALSE)</f>
        <v>#N/A</v>
      </c>
      <c r="CG134" t="e">
        <f>VLOOKUP(CD134,Sheet2!$E$2:$I$222,5,FALSE)</f>
        <v>#N/A</v>
      </c>
      <c r="CH134"/>
      <c r="CL134" t="e">
        <f>VLOOKUP(CK134,Sheet2!$E$2:$I$222,3,FALSE)</f>
        <v>#N/A</v>
      </c>
      <c r="CM134" t="e">
        <f>VLOOKUP(CK134,Sheet2!$E$2:$I$222,4,FALSE)</f>
        <v>#N/A</v>
      </c>
      <c r="CN134" t="e">
        <f>VLOOKUP(CK134,Sheet2!$E$2:$I$222,5,FALSE)</f>
        <v>#N/A</v>
      </c>
      <c r="CO134"/>
      <c r="CS134" t="e">
        <f>VLOOKUP(CR134,Sheet2!$E$2:$I$222,3,FALSE)</f>
        <v>#N/A</v>
      </c>
      <c r="CT134" t="e">
        <f>VLOOKUP(CR134,Sheet2!$E$2:$I$222,4,FALSE)</f>
        <v>#N/A</v>
      </c>
      <c r="CU134" t="e">
        <f>VLOOKUP(CR134,Sheet2!$E$2:$I$222,5,FALSE)</f>
        <v>#N/A</v>
      </c>
      <c r="CV134"/>
      <c r="CZ134" t="e">
        <f>VLOOKUP(CY134,Sheet2!$E$2:$I$222,3,FALSE)</f>
        <v>#N/A</v>
      </c>
      <c r="DA134" t="e">
        <f>VLOOKUP(CY134,Sheet2!$E$2:$I$222,4,FALSE)</f>
        <v>#N/A</v>
      </c>
      <c r="DB134" t="e">
        <f>VLOOKUP(CY134,Sheet2!$E$2:$I$222,5,FALSE)</f>
        <v>#N/A</v>
      </c>
      <c r="DC134"/>
      <c r="DG134" t="e">
        <f>VLOOKUP(DF134,Sheet2!$E$2:$I$222,3,FALSE)</f>
        <v>#N/A</v>
      </c>
      <c r="DH134" t="e">
        <f>VLOOKUP(DF134,Sheet2!$E$2:$I$222,4,FALSE)</f>
        <v>#N/A</v>
      </c>
      <c r="DI134" t="e">
        <f>VLOOKUP(DF134,Sheet2!$E$2:$I$222,5,FALSE)</f>
        <v>#N/A</v>
      </c>
    </row>
    <row r="135" spans="1:113" x14ac:dyDescent="0.25">
      <c r="A135">
        <v>139</v>
      </c>
      <c r="C135">
        <v>13205</v>
      </c>
      <c r="D135">
        <v>3205</v>
      </c>
      <c r="E135">
        <v>37.77469</v>
      </c>
      <c r="F135">
        <v>-122.40982</v>
      </c>
      <c r="G135" t="s">
        <v>163</v>
      </c>
      <c r="H135" t="s">
        <v>2592</v>
      </c>
      <c r="I135" t="s">
        <v>4911</v>
      </c>
      <c r="J135" t="s">
        <v>4950</v>
      </c>
      <c r="K135" t="s">
        <v>4985</v>
      </c>
      <c r="Q135" t="s">
        <v>5924</v>
      </c>
      <c r="S135" t="s">
        <v>6036</v>
      </c>
      <c r="W135">
        <f t="shared" si="2"/>
        <v>1</v>
      </c>
      <c r="X135" t="s">
        <v>6824</v>
      </c>
      <c r="Y135" t="s">
        <v>6888</v>
      </c>
      <c r="Z135" s="59" t="s">
        <v>6910</v>
      </c>
      <c r="AA135" t="str">
        <f>VLOOKUP($Z135,Sheet2!$E$2:$I$222,3,FALSE)</f>
        <v>To Hunter's Point</v>
      </c>
      <c r="AB135" t="str">
        <f>VLOOKUP($Z135,Sheet2!$E$2:$I$222,4,FALSE)</f>
        <v>Galvez &amp; Robinson</v>
      </c>
      <c r="AC135" t="str">
        <f>VLOOKUP($Z135,Sheet2!$E$2:$I$222,5,FALSE)</f>
        <v>Daily ~ 5:30am-12am</v>
      </c>
      <c r="AH135" t="e">
        <f>VLOOKUP(AG135,Sheet2!$E$2:$I$222,3,FALSE)</f>
        <v>#N/A</v>
      </c>
      <c r="AI135" t="e">
        <f>VLOOKUP(AG135,Sheet2!$E$2:$I$222,4,FALSE)</f>
        <v>#N/A</v>
      </c>
      <c r="AJ135" t="e">
        <f>VLOOKUP(AG135,Sheet2!$E$2:$I$222,5,FALSE)</f>
        <v>#N/A</v>
      </c>
      <c r="AK135"/>
      <c r="AO135" t="e">
        <f>VLOOKUP(AN135,Sheet2!$E$2:$I$222,3,FALSE)</f>
        <v>#N/A</v>
      </c>
      <c r="AP135" t="e">
        <f>VLOOKUP(AN135,Sheet2!$E$2:$I$222,4,FALSE)</f>
        <v>#N/A</v>
      </c>
      <c r="AQ135" t="e">
        <f>VLOOKUP(AN135,Sheet2!$E$2:$I$222,5,FALSE)</f>
        <v>#N/A</v>
      </c>
      <c r="AR135"/>
      <c r="AV135" t="e">
        <f>VLOOKUP(AU135,Sheet2!$E$2:$I$222,3,FALSE)</f>
        <v>#N/A</v>
      </c>
      <c r="AW135" t="e">
        <f>VLOOKUP(AU135,Sheet2!$E$2:$I$222,4,FALSE)</f>
        <v>#N/A</v>
      </c>
      <c r="AX135" t="e">
        <f>VLOOKUP(AU135,Sheet2!$E$2:$I$222,5,FALSE)</f>
        <v>#N/A</v>
      </c>
      <c r="AY135"/>
      <c r="BC135" t="e">
        <f>VLOOKUP(BB135,Sheet2!$E$2:$I$222,3,FALSE)</f>
        <v>#N/A</v>
      </c>
      <c r="BD135" t="e">
        <f>VLOOKUP(BB135,Sheet2!$E$2:$I$222,4,FALSE)</f>
        <v>#N/A</v>
      </c>
      <c r="BE135" t="e">
        <f>VLOOKUP(BB135,Sheet2!$E$2:$I$222,5,FALSE)</f>
        <v>#N/A</v>
      </c>
      <c r="BF135"/>
      <c r="BJ135" t="e">
        <f>VLOOKUP(BI135,Sheet2!$E$2:$I$222,3,FALSE)</f>
        <v>#N/A</v>
      </c>
      <c r="BK135" t="e">
        <f>VLOOKUP(BI135,Sheet2!$E$2:$I$222,4,FALSE)</f>
        <v>#N/A</v>
      </c>
      <c r="BL135" t="e">
        <f>VLOOKUP(BI135,Sheet2!$E$2:$I$222,5,FALSE)</f>
        <v>#N/A</v>
      </c>
      <c r="BM135"/>
      <c r="BQ135" t="e">
        <f>VLOOKUP(BP135,Sheet2!$E$2:$I$222,3,FALSE)</f>
        <v>#N/A</v>
      </c>
      <c r="BR135" t="e">
        <f>VLOOKUP(BP135,Sheet2!$E$2:$I$222,4,FALSE)</f>
        <v>#N/A</v>
      </c>
      <c r="BS135" t="e">
        <f>VLOOKUP(BP135,Sheet2!$E$2:$I$222,5,FALSE)</f>
        <v>#N/A</v>
      </c>
      <c r="BT135"/>
      <c r="BX135" t="e">
        <f>VLOOKUP(BW135,Sheet2!$E$2:$I$222,3,FALSE)</f>
        <v>#N/A</v>
      </c>
      <c r="BY135" t="e">
        <f>VLOOKUP(BW135,Sheet2!$E$2:$I$222,4,FALSE)</f>
        <v>#N/A</v>
      </c>
      <c r="BZ135" t="e">
        <f>VLOOKUP(BW135,Sheet2!$E$2:$I$222,5,FALSE)</f>
        <v>#N/A</v>
      </c>
      <c r="CA135"/>
      <c r="CE135" t="e">
        <f>VLOOKUP(CD135,Sheet2!$E$2:$I$222,3,FALSE)</f>
        <v>#N/A</v>
      </c>
      <c r="CF135" t="e">
        <f>VLOOKUP(CD135,Sheet2!$E$2:$I$222,4,FALSE)</f>
        <v>#N/A</v>
      </c>
      <c r="CG135" t="e">
        <f>VLOOKUP(CD135,Sheet2!$E$2:$I$222,5,FALSE)</f>
        <v>#N/A</v>
      </c>
      <c r="CH135"/>
      <c r="CL135" t="e">
        <f>VLOOKUP(CK135,Sheet2!$E$2:$I$222,3,FALSE)</f>
        <v>#N/A</v>
      </c>
      <c r="CM135" t="e">
        <f>VLOOKUP(CK135,Sheet2!$E$2:$I$222,4,FALSE)</f>
        <v>#N/A</v>
      </c>
      <c r="CN135" t="e">
        <f>VLOOKUP(CK135,Sheet2!$E$2:$I$222,5,FALSE)</f>
        <v>#N/A</v>
      </c>
      <c r="CO135"/>
      <c r="CS135" t="e">
        <f>VLOOKUP(CR135,Sheet2!$E$2:$I$222,3,FALSE)</f>
        <v>#N/A</v>
      </c>
      <c r="CT135" t="e">
        <f>VLOOKUP(CR135,Sheet2!$E$2:$I$222,4,FALSE)</f>
        <v>#N/A</v>
      </c>
      <c r="CU135" t="e">
        <f>VLOOKUP(CR135,Sheet2!$E$2:$I$222,5,FALSE)</f>
        <v>#N/A</v>
      </c>
      <c r="CV135"/>
      <c r="CZ135" t="e">
        <f>VLOOKUP(CY135,Sheet2!$E$2:$I$222,3,FALSE)</f>
        <v>#N/A</v>
      </c>
      <c r="DA135" t="e">
        <f>VLOOKUP(CY135,Sheet2!$E$2:$I$222,4,FALSE)</f>
        <v>#N/A</v>
      </c>
      <c r="DB135" t="e">
        <f>VLOOKUP(CY135,Sheet2!$E$2:$I$222,5,FALSE)</f>
        <v>#N/A</v>
      </c>
      <c r="DC135"/>
      <c r="DG135" t="e">
        <f>VLOOKUP(DF135,Sheet2!$E$2:$I$222,3,FALSE)</f>
        <v>#N/A</v>
      </c>
      <c r="DH135" t="e">
        <f>VLOOKUP(DF135,Sheet2!$E$2:$I$222,4,FALSE)</f>
        <v>#N/A</v>
      </c>
      <c r="DI135" t="e">
        <f>VLOOKUP(DF135,Sheet2!$E$2:$I$222,5,FALSE)</f>
        <v>#N/A</v>
      </c>
    </row>
    <row r="136" spans="1:113" x14ac:dyDescent="0.25">
      <c r="A136">
        <v>140</v>
      </c>
      <c r="C136">
        <v>13206</v>
      </c>
      <c r="D136">
        <v>3206</v>
      </c>
      <c r="E136">
        <v>37.773479999999999</v>
      </c>
      <c r="F136">
        <v>-122.40831</v>
      </c>
      <c r="G136" t="s">
        <v>164</v>
      </c>
      <c r="H136" t="s">
        <v>2593</v>
      </c>
      <c r="I136" t="s">
        <v>4911</v>
      </c>
      <c r="J136" t="s">
        <v>4946</v>
      </c>
      <c r="K136" t="s">
        <v>4966</v>
      </c>
      <c r="Q136" t="s">
        <v>5924</v>
      </c>
      <c r="S136" t="s">
        <v>6036</v>
      </c>
      <c r="W136">
        <f t="shared" si="2"/>
        <v>1</v>
      </c>
      <c r="X136" t="s">
        <v>6824</v>
      </c>
      <c r="Y136" t="s">
        <v>6888</v>
      </c>
      <c r="Z136" s="59" t="s">
        <v>6910</v>
      </c>
      <c r="AA136" t="str">
        <f>VLOOKUP($Z136,Sheet2!$E$2:$I$222,3,FALSE)</f>
        <v>To Hunter's Point</v>
      </c>
      <c r="AB136" t="str">
        <f>VLOOKUP($Z136,Sheet2!$E$2:$I$222,4,FALSE)</f>
        <v>Galvez &amp; Robinson</v>
      </c>
      <c r="AC136" t="str">
        <f>VLOOKUP($Z136,Sheet2!$E$2:$I$222,5,FALSE)</f>
        <v>Daily ~ 5:30am-12am</v>
      </c>
      <c r="AH136" t="e">
        <f>VLOOKUP(AG136,Sheet2!$E$2:$I$222,3,FALSE)</f>
        <v>#N/A</v>
      </c>
      <c r="AI136" t="e">
        <f>VLOOKUP(AG136,Sheet2!$E$2:$I$222,4,FALSE)</f>
        <v>#N/A</v>
      </c>
      <c r="AJ136" t="e">
        <f>VLOOKUP(AG136,Sheet2!$E$2:$I$222,5,FALSE)</f>
        <v>#N/A</v>
      </c>
      <c r="AK136"/>
      <c r="AO136" t="e">
        <f>VLOOKUP(AN136,Sheet2!$E$2:$I$222,3,FALSE)</f>
        <v>#N/A</v>
      </c>
      <c r="AP136" t="e">
        <f>VLOOKUP(AN136,Sheet2!$E$2:$I$222,4,FALSE)</f>
        <v>#N/A</v>
      </c>
      <c r="AQ136" t="e">
        <f>VLOOKUP(AN136,Sheet2!$E$2:$I$222,5,FALSE)</f>
        <v>#N/A</v>
      </c>
      <c r="AR136"/>
      <c r="AV136" t="e">
        <f>VLOOKUP(AU136,Sheet2!$E$2:$I$222,3,FALSE)</f>
        <v>#N/A</v>
      </c>
      <c r="AW136" t="e">
        <f>VLOOKUP(AU136,Sheet2!$E$2:$I$222,4,FALSE)</f>
        <v>#N/A</v>
      </c>
      <c r="AX136" t="e">
        <f>VLOOKUP(AU136,Sheet2!$E$2:$I$222,5,FALSE)</f>
        <v>#N/A</v>
      </c>
      <c r="AY136"/>
      <c r="BC136" t="e">
        <f>VLOOKUP(BB136,Sheet2!$E$2:$I$222,3,FALSE)</f>
        <v>#N/A</v>
      </c>
      <c r="BD136" t="e">
        <f>VLOOKUP(BB136,Sheet2!$E$2:$I$222,4,FALSE)</f>
        <v>#N/A</v>
      </c>
      <c r="BE136" t="e">
        <f>VLOOKUP(BB136,Sheet2!$E$2:$I$222,5,FALSE)</f>
        <v>#N/A</v>
      </c>
      <c r="BF136"/>
      <c r="BJ136" t="e">
        <f>VLOOKUP(BI136,Sheet2!$E$2:$I$222,3,FALSE)</f>
        <v>#N/A</v>
      </c>
      <c r="BK136" t="e">
        <f>VLOOKUP(BI136,Sheet2!$E$2:$I$222,4,FALSE)</f>
        <v>#N/A</v>
      </c>
      <c r="BL136" t="e">
        <f>VLOOKUP(BI136,Sheet2!$E$2:$I$222,5,FALSE)</f>
        <v>#N/A</v>
      </c>
      <c r="BM136"/>
      <c r="BQ136" t="e">
        <f>VLOOKUP(BP136,Sheet2!$E$2:$I$222,3,FALSE)</f>
        <v>#N/A</v>
      </c>
      <c r="BR136" t="e">
        <f>VLOOKUP(BP136,Sheet2!$E$2:$I$222,4,FALSE)</f>
        <v>#N/A</v>
      </c>
      <c r="BS136" t="e">
        <f>VLOOKUP(BP136,Sheet2!$E$2:$I$222,5,FALSE)</f>
        <v>#N/A</v>
      </c>
      <c r="BT136"/>
      <c r="BX136" t="e">
        <f>VLOOKUP(BW136,Sheet2!$E$2:$I$222,3,FALSE)</f>
        <v>#N/A</v>
      </c>
      <c r="BY136" t="e">
        <f>VLOOKUP(BW136,Sheet2!$E$2:$I$222,4,FALSE)</f>
        <v>#N/A</v>
      </c>
      <c r="BZ136" t="e">
        <f>VLOOKUP(BW136,Sheet2!$E$2:$I$222,5,FALSE)</f>
        <v>#N/A</v>
      </c>
      <c r="CA136"/>
      <c r="CE136" t="e">
        <f>VLOOKUP(CD136,Sheet2!$E$2:$I$222,3,FALSE)</f>
        <v>#N/A</v>
      </c>
      <c r="CF136" t="e">
        <f>VLOOKUP(CD136,Sheet2!$E$2:$I$222,4,FALSE)</f>
        <v>#N/A</v>
      </c>
      <c r="CG136" t="e">
        <f>VLOOKUP(CD136,Sheet2!$E$2:$I$222,5,FALSE)</f>
        <v>#N/A</v>
      </c>
      <c r="CH136"/>
      <c r="CL136" t="e">
        <f>VLOOKUP(CK136,Sheet2!$E$2:$I$222,3,FALSE)</f>
        <v>#N/A</v>
      </c>
      <c r="CM136" t="e">
        <f>VLOOKUP(CK136,Sheet2!$E$2:$I$222,4,FALSE)</f>
        <v>#N/A</v>
      </c>
      <c r="CN136" t="e">
        <f>VLOOKUP(CK136,Sheet2!$E$2:$I$222,5,FALSE)</f>
        <v>#N/A</v>
      </c>
      <c r="CO136"/>
      <c r="CS136" t="e">
        <f>VLOOKUP(CR136,Sheet2!$E$2:$I$222,3,FALSE)</f>
        <v>#N/A</v>
      </c>
      <c r="CT136" t="e">
        <f>VLOOKUP(CR136,Sheet2!$E$2:$I$222,4,FALSE)</f>
        <v>#N/A</v>
      </c>
      <c r="CU136" t="e">
        <f>VLOOKUP(CR136,Sheet2!$E$2:$I$222,5,FALSE)</f>
        <v>#N/A</v>
      </c>
      <c r="CV136"/>
      <c r="CZ136" t="e">
        <f>VLOOKUP(CY136,Sheet2!$E$2:$I$222,3,FALSE)</f>
        <v>#N/A</v>
      </c>
      <c r="DA136" t="e">
        <f>VLOOKUP(CY136,Sheet2!$E$2:$I$222,4,FALSE)</f>
        <v>#N/A</v>
      </c>
      <c r="DB136" t="e">
        <f>VLOOKUP(CY136,Sheet2!$E$2:$I$222,5,FALSE)</f>
        <v>#N/A</v>
      </c>
      <c r="DC136"/>
      <c r="DG136" t="e">
        <f>VLOOKUP(DF136,Sheet2!$E$2:$I$222,3,FALSE)</f>
        <v>#N/A</v>
      </c>
      <c r="DH136" t="e">
        <f>VLOOKUP(DF136,Sheet2!$E$2:$I$222,4,FALSE)</f>
        <v>#N/A</v>
      </c>
      <c r="DI136" t="e">
        <f>VLOOKUP(DF136,Sheet2!$E$2:$I$222,5,FALSE)</f>
        <v>#N/A</v>
      </c>
    </row>
    <row r="137" spans="1:113" x14ac:dyDescent="0.25">
      <c r="A137">
        <v>141</v>
      </c>
      <c r="C137">
        <v>13208</v>
      </c>
      <c r="D137">
        <v>3208</v>
      </c>
      <c r="E137">
        <v>37.777189999999997</v>
      </c>
      <c r="F137">
        <v>-122.41296</v>
      </c>
      <c r="G137" t="s">
        <v>165</v>
      </c>
      <c r="H137" t="s">
        <v>2594</v>
      </c>
      <c r="I137" t="s">
        <v>4911</v>
      </c>
      <c r="J137" t="s">
        <v>4950</v>
      </c>
      <c r="K137" t="s">
        <v>4991</v>
      </c>
      <c r="Q137" t="s">
        <v>5924</v>
      </c>
      <c r="R137">
        <v>1197</v>
      </c>
      <c r="S137" t="s">
        <v>6036</v>
      </c>
      <c r="T137" t="s">
        <v>6695</v>
      </c>
      <c r="W137">
        <f t="shared" si="2"/>
        <v>1</v>
      </c>
      <c r="X137" t="s">
        <v>6824</v>
      </c>
      <c r="Y137" t="s">
        <v>6888</v>
      </c>
      <c r="Z137" s="59" t="s">
        <v>6910</v>
      </c>
      <c r="AA137" t="str">
        <f>VLOOKUP($Z137,Sheet2!$E$2:$I$222,3,FALSE)</f>
        <v>To Hunter's Point</v>
      </c>
      <c r="AB137" t="str">
        <f>VLOOKUP($Z137,Sheet2!$E$2:$I$222,4,FALSE)</f>
        <v>Galvez &amp; Robinson</v>
      </c>
      <c r="AC137" t="str">
        <f>VLOOKUP($Z137,Sheet2!$E$2:$I$222,5,FALSE)</f>
        <v>Daily ~ 5:30am-12am</v>
      </c>
      <c r="AH137" t="e">
        <f>VLOOKUP(AG137,Sheet2!$E$2:$I$222,3,FALSE)</f>
        <v>#N/A</v>
      </c>
      <c r="AI137" t="e">
        <f>VLOOKUP(AG137,Sheet2!$E$2:$I$222,4,FALSE)</f>
        <v>#N/A</v>
      </c>
      <c r="AJ137" t="e">
        <f>VLOOKUP(AG137,Sheet2!$E$2:$I$222,5,FALSE)</f>
        <v>#N/A</v>
      </c>
      <c r="AK137"/>
      <c r="AO137" t="e">
        <f>VLOOKUP(AN137,Sheet2!$E$2:$I$222,3,FALSE)</f>
        <v>#N/A</v>
      </c>
      <c r="AP137" t="e">
        <f>VLOOKUP(AN137,Sheet2!$E$2:$I$222,4,FALSE)</f>
        <v>#N/A</v>
      </c>
      <c r="AQ137" t="e">
        <f>VLOOKUP(AN137,Sheet2!$E$2:$I$222,5,FALSE)</f>
        <v>#N/A</v>
      </c>
      <c r="AR137"/>
      <c r="AV137" t="e">
        <f>VLOOKUP(AU137,Sheet2!$E$2:$I$222,3,FALSE)</f>
        <v>#N/A</v>
      </c>
      <c r="AW137" t="e">
        <f>VLOOKUP(AU137,Sheet2!$E$2:$I$222,4,FALSE)</f>
        <v>#N/A</v>
      </c>
      <c r="AX137" t="e">
        <f>VLOOKUP(AU137,Sheet2!$E$2:$I$222,5,FALSE)</f>
        <v>#N/A</v>
      </c>
      <c r="AY137"/>
      <c r="BC137" t="e">
        <f>VLOOKUP(BB137,Sheet2!$E$2:$I$222,3,FALSE)</f>
        <v>#N/A</v>
      </c>
      <c r="BD137" t="e">
        <f>VLOOKUP(BB137,Sheet2!$E$2:$I$222,4,FALSE)</f>
        <v>#N/A</v>
      </c>
      <c r="BE137" t="e">
        <f>VLOOKUP(BB137,Sheet2!$E$2:$I$222,5,FALSE)</f>
        <v>#N/A</v>
      </c>
      <c r="BF137"/>
      <c r="BJ137" t="e">
        <f>VLOOKUP(BI137,Sheet2!$E$2:$I$222,3,FALSE)</f>
        <v>#N/A</v>
      </c>
      <c r="BK137" t="e">
        <f>VLOOKUP(BI137,Sheet2!$E$2:$I$222,4,FALSE)</f>
        <v>#N/A</v>
      </c>
      <c r="BL137" t="e">
        <f>VLOOKUP(BI137,Sheet2!$E$2:$I$222,5,FALSE)</f>
        <v>#N/A</v>
      </c>
      <c r="BM137"/>
      <c r="BQ137" t="e">
        <f>VLOOKUP(BP137,Sheet2!$E$2:$I$222,3,FALSE)</f>
        <v>#N/A</v>
      </c>
      <c r="BR137" t="e">
        <f>VLOOKUP(BP137,Sheet2!$E$2:$I$222,4,FALSE)</f>
        <v>#N/A</v>
      </c>
      <c r="BS137" t="e">
        <f>VLOOKUP(BP137,Sheet2!$E$2:$I$222,5,FALSE)</f>
        <v>#N/A</v>
      </c>
      <c r="BT137"/>
      <c r="BX137" t="e">
        <f>VLOOKUP(BW137,Sheet2!$E$2:$I$222,3,FALSE)</f>
        <v>#N/A</v>
      </c>
      <c r="BY137" t="e">
        <f>VLOOKUP(BW137,Sheet2!$E$2:$I$222,4,FALSE)</f>
        <v>#N/A</v>
      </c>
      <c r="BZ137" t="e">
        <f>VLOOKUP(BW137,Sheet2!$E$2:$I$222,5,FALSE)</f>
        <v>#N/A</v>
      </c>
      <c r="CA137"/>
      <c r="CE137" t="e">
        <f>VLOOKUP(CD137,Sheet2!$E$2:$I$222,3,FALSE)</f>
        <v>#N/A</v>
      </c>
      <c r="CF137" t="e">
        <f>VLOOKUP(CD137,Sheet2!$E$2:$I$222,4,FALSE)</f>
        <v>#N/A</v>
      </c>
      <c r="CG137" t="e">
        <f>VLOOKUP(CD137,Sheet2!$E$2:$I$222,5,FALSE)</f>
        <v>#N/A</v>
      </c>
      <c r="CH137"/>
      <c r="CL137" t="e">
        <f>VLOOKUP(CK137,Sheet2!$E$2:$I$222,3,FALSE)</f>
        <v>#N/A</v>
      </c>
      <c r="CM137" t="e">
        <f>VLOOKUP(CK137,Sheet2!$E$2:$I$222,4,FALSE)</f>
        <v>#N/A</v>
      </c>
      <c r="CN137" t="e">
        <f>VLOOKUP(CK137,Sheet2!$E$2:$I$222,5,FALSE)</f>
        <v>#N/A</v>
      </c>
      <c r="CO137"/>
      <c r="CS137" t="e">
        <f>VLOOKUP(CR137,Sheet2!$E$2:$I$222,3,FALSE)</f>
        <v>#N/A</v>
      </c>
      <c r="CT137" t="e">
        <f>VLOOKUP(CR137,Sheet2!$E$2:$I$222,4,FALSE)</f>
        <v>#N/A</v>
      </c>
      <c r="CU137" t="e">
        <f>VLOOKUP(CR137,Sheet2!$E$2:$I$222,5,FALSE)</f>
        <v>#N/A</v>
      </c>
      <c r="CV137"/>
      <c r="CZ137" t="e">
        <f>VLOOKUP(CY137,Sheet2!$E$2:$I$222,3,FALSE)</f>
        <v>#N/A</v>
      </c>
      <c r="DA137" t="e">
        <f>VLOOKUP(CY137,Sheet2!$E$2:$I$222,4,FALSE)</f>
        <v>#N/A</v>
      </c>
      <c r="DB137" t="e">
        <f>VLOOKUP(CY137,Sheet2!$E$2:$I$222,5,FALSE)</f>
        <v>#N/A</v>
      </c>
      <c r="DC137"/>
      <c r="DG137" t="e">
        <f>VLOOKUP(DF137,Sheet2!$E$2:$I$222,3,FALSE)</f>
        <v>#N/A</v>
      </c>
      <c r="DH137" t="e">
        <f>VLOOKUP(DF137,Sheet2!$E$2:$I$222,4,FALSE)</f>
        <v>#N/A</v>
      </c>
      <c r="DI137" t="e">
        <f>VLOOKUP(DF137,Sheet2!$E$2:$I$222,5,FALSE)</f>
        <v>#N/A</v>
      </c>
    </row>
    <row r="138" spans="1:113" x14ac:dyDescent="0.25">
      <c r="A138">
        <v>142</v>
      </c>
      <c r="C138">
        <v>13209</v>
      </c>
      <c r="D138">
        <v>3209</v>
      </c>
      <c r="E138">
        <v>37.778390000000002</v>
      </c>
      <c r="F138">
        <v>-122.41446999999999</v>
      </c>
      <c r="G138" t="s">
        <v>166</v>
      </c>
      <c r="H138" t="s">
        <v>2595</v>
      </c>
      <c r="I138" t="s">
        <v>4911</v>
      </c>
      <c r="J138" t="s">
        <v>4946</v>
      </c>
      <c r="K138" t="s">
        <v>4966</v>
      </c>
      <c r="N138" t="s">
        <v>5149</v>
      </c>
      <c r="P138" t="s">
        <v>5267</v>
      </c>
      <c r="Q138" t="s">
        <v>5924</v>
      </c>
      <c r="R138">
        <v>1196</v>
      </c>
      <c r="S138" t="s">
        <v>6037</v>
      </c>
      <c r="W138">
        <f t="shared" si="2"/>
        <v>2</v>
      </c>
      <c r="X138" t="s">
        <v>6824</v>
      </c>
      <c r="Y138" t="s">
        <v>6888</v>
      </c>
      <c r="Z138" s="59" t="s">
        <v>6910</v>
      </c>
      <c r="AA138" t="str">
        <f>VLOOKUP($Z138,Sheet2!$E$2:$I$222,3,FALSE)</f>
        <v>To Hunter's Point</v>
      </c>
      <c r="AB138" t="str">
        <f>VLOOKUP($Z138,Sheet2!$E$2:$I$222,4,FALSE)</f>
        <v>Galvez &amp; Robinson</v>
      </c>
      <c r="AC138" t="str">
        <f>VLOOKUP($Z138,Sheet2!$E$2:$I$222,5,FALSE)</f>
        <v>Daily ~ 5:30am-12am</v>
      </c>
      <c r="AE138" t="s">
        <v>6882</v>
      </c>
      <c r="AF138" t="s">
        <v>6888</v>
      </c>
      <c r="AG138" s="59" t="s">
        <v>6981</v>
      </c>
      <c r="AH138" t="str">
        <f>VLOOKUP(AG138,Sheet2!$E$2:$I$222,3,FALSE)</f>
        <v>To Caltrain Station</v>
      </c>
      <c r="AI138" t="str">
        <f>VLOOKUP(AG138,Sheet2!$E$2:$I$222,4,FALSE)</f>
        <v>4th St. &amp; Townsend</v>
      </c>
      <c r="AJ138" t="str">
        <f>VLOOKUP(AG138,Sheet2!$E$2:$I$222,5,FALSE)</f>
        <v>M-F Only ~ 7-10am &amp; 4-7pm</v>
      </c>
      <c r="AK138"/>
      <c r="AO138" t="e">
        <f>VLOOKUP(AN138,Sheet2!$E$2:$I$222,3,FALSE)</f>
        <v>#N/A</v>
      </c>
      <c r="AP138" t="e">
        <f>VLOOKUP(AN138,Sheet2!$E$2:$I$222,4,FALSE)</f>
        <v>#N/A</v>
      </c>
      <c r="AQ138" t="e">
        <f>VLOOKUP(AN138,Sheet2!$E$2:$I$222,5,FALSE)</f>
        <v>#N/A</v>
      </c>
      <c r="AR138"/>
      <c r="AV138" t="e">
        <f>VLOOKUP(AU138,Sheet2!$E$2:$I$222,3,FALSE)</f>
        <v>#N/A</v>
      </c>
      <c r="AW138" t="e">
        <f>VLOOKUP(AU138,Sheet2!$E$2:$I$222,4,FALSE)</f>
        <v>#N/A</v>
      </c>
      <c r="AX138" t="e">
        <f>VLOOKUP(AU138,Sheet2!$E$2:$I$222,5,FALSE)</f>
        <v>#N/A</v>
      </c>
      <c r="AY138"/>
      <c r="BC138" t="e">
        <f>VLOOKUP(BB138,Sheet2!$E$2:$I$222,3,FALSE)</f>
        <v>#N/A</v>
      </c>
      <c r="BD138" t="e">
        <f>VLOOKUP(BB138,Sheet2!$E$2:$I$222,4,FALSE)</f>
        <v>#N/A</v>
      </c>
      <c r="BE138" t="e">
        <f>VLOOKUP(BB138,Sheet2!$E$2:$I$222,5,FALSE)</f>
        <v>#N/A</v>
      </c>
      <c r="BF138"/>
      <c r="BJ138" t="e">
        <f>VLOOKUP(BI138,Sheet2!$E$2:$I$222,3,FALSE)</f>
        <v>#N/A</v>
      </c>
      <c r="BK138" t="e">
        <f>VLOOKUP(BI138,Sheet2!$E$2:$I$222,4,FALSE)</f>
        <v>#N/A</v>
      </c>
      <c r="BL138" t="e">
        <f>VLOOKUP(BI138,Sheet2!$E$2:$I$222,5,FALSE)</f>
        <v>#N/A</v>
      </c>
      <c r="BM138"/>
      <c r="BQ138" t="e">
        <f>VLOOKUP(BP138,Sheet2!$E$2:$I$222,3,FALSE)</f>
        <v>#N/A</v>
      </c>
      <c r="BR138" t="e">
        <f>VLOOKUP(BP138,Sheet2!$E$2:$I$222,4,FALSE)</f>
        <v>#N/A</v>
      </c>
      <c r="BS138" t="e">
        <f>VLOOKUP(BP138,Sheet2!$E$2:$I$222,5,FALSE)</f>
        <v>#N/A</v>
      </c>
      <c r="BT138"/>
      <c r="BX138" t="e">
        <f>VLOOKUP(BW138,Sheet2!$E$2:$I$222,3,FALSE)</f>
        <v>#N/A</v>
      </c>
      <c r="BY138" t="e">
        <f>VLOOKUP(BW138,Sheet2!$E$2:$I$222,4,FALSE)</f>
        <v>#N/A</v>
      </c>
      <c r="BZ138" t="e">
        <f>VLOOKUP(BW138,Sheet2!$E$2:$I$222,5,FALSE)</f>
        <v>#N/A</v>
      </c>
      <c r="CA138"/>
      <c r="CE138" t="e">
        <f>VLOOKUP(CD138,Sheet2!$E$2:$I$222,3,FALSE)</f>
        <v>#N/A</v>
      </c>
      <c r="CF138" t="e">
        <f>VLOOKUP(CD138,Sheet2!$E$2:$I$222,4,FALSE)</f>
        <v>#N/A</v>
      </c>
      <c r="CG138" t="e">
        <f>VLOOKUP(CD138,Sheet2!$E$2:$I$222,5,FALSE)</f>
        <v>#N/A</v>
      </c>
      <c r="CH138"/>
      <c r="CL138" t="e">
        <f>VLOOKUP(CK138,Sheet2!$E$2:$I$222,3,FALSE)</f>
        <v>#N/A</v>
      </c>
      <c r="CM138" t="e">
        <f>VLOOKUP(CK138,Sheet2!$E$2:$I$222,4,FALSE)</f>
        <v>#N/A</v>
      </c>
      <c r="CN138" t="e">
        <f>VLOOKUP(CK138,Sheet2!$E$2:$I$222,5,FALSE)</f>
        <v>#N/A</v>
      </c>
      <c r="CO138"/>
      <c r="CS138" t="e">
        <f>VLOOKUP(CR138,Sheet2!$E$2:$I$222,3,FALSE)</f>
        <v>#N/A</v>
      </c>
      <c r="CT138" t="e">
        <f>VLOOKUP(CR138,Sheet2!$E$2:$I$222,4,FALSE)</f>
        <v>#N/A</v>
      </c>
      <c r="CU138" t="e">
        <f>VLOOKUP(CR138,Sheet2!$E$2:$I$222,5,FALSE)</f>
        <v>#N/A</v>
      </c>
      <c r="CV138"/>
      <c r="CZ138" t="e">
        <f>VLOOKUP(CY138,Sheet2!$E$2:$I$222,3,FALSE)</f>
        <v>#N/A</v>
      </c>
      <c r="DA138" t="e">
        <f>VLOOKUP(CY138,Sheet2!$E$2:$I$222,4,FALSE)</f>
        <v>#N/A</v>
      </c>
      <c r="DB138" t="e">
        <f>VLOOKUP(CY138,Sheet2!$E$2:$I$222,5,FALSE)</f>
        <v>#N/A</v>
      </c>
      <c r="DC138"/>
      <c r="DG138" t="e">
        <f>VLOOKUP(DF138,Sheet2!$E$2:$I$222,3,FALSE)</f>
        <v>#N/A</v>
      </c>
      <c r="DH138" t="e">
        <f>VLOOKUP(DF138,Sheet2!$E$2:$I$222,4,FALSE)</f>
        <v>#N/A</v>
      </c>
      <c r="DI138" t="e">
        <f>VLOOKUP(DF138,Sheet2!$E$2:$I$222,5,FALSE)</f>
        <v>#N/A</v>
      </c>
    </row>
    <row r="139" spans="1:113" x14ac:dyDescent="0.25">
      <c r="A139">
        <v>143</v>
      </c>
      <c r="C139">
        <v>13210</v>
      </c>
      <c r="D139">
        <v>3210</v>
      </c>
      <c r="E139">
        <v>37.770119999999999</v>
      </c>
      <c r="F139">
        <v>-122.40406</v>
      </c>
      <c r="G139" t="s">
        <v>167</v>
      </c>
      <c r="H139" t="s">
        <v>2596</v>
      </c>
      <c r="I139" t="s">
        <v>4910</v>
      </c>
      <c r="J139" t="s">
        <v>4948</v>
      </c>
      <c r="Q139" t="s">
        <v>5924</v>
      </c>
      <c r="S139" t="s">
        <v>6036</v>
      </c>
      <c r="W139">
        <f t="shared" si="2"/>
        <v>1</v>
      </c>
      <c r="X139" t="s">
        <v>6824</v>
      </c>
      <c r="Y139" t="s">
        <v>6888</v>
      </c>
      <c r="Z139" s="59" t="s">
        <v>6910</v>
      </c>
      <c r="AA139" t="str">
        <f>VLOOKUP($Z139,Sheet2!$E$2:$I$222,3,FALSE)</f>
        <v>To Hunter's Point</v>
      </c>
      <c r="AB139" t="str">
        <f>VLOOKUP($Z139,Sheet2!$E$2:$I$222,4,FALSE)</f>
        <v>Galvez &amp; Robinson</v>
      </c>
      <c r="AC139" t="str">
        <f>VLOOKUP($Z139,Sheet2!$E$2:$I$222,5,FALSE)</f>
        <v>Daily ~ 5:30am-12am</v>
      </c>
      <c r="AH139" t="e">
        <f>VLOOKUP(AG139,Sheet2!$E$2:$I$222,3,FALSE)</f>
        <v>#N/A</v>
      </c>
      <c r="AI139" t="e">
        <f>VLOOKUP(AG139,Sheet2!$E$2:$I$222,4,FALSE)</f>
        <v>#N/A</v>
      </c>
      <c r="AJ139" t="e">
        <f>VLOOKUP(AG139,Sheet2!$E$2:$I$222,5,FALSE)</f>
        <v>#N/A</v>
      </c>
      <c r="AK139"/>
      <c r="AO139" t="e">
        <f>VLOOKUP(AN139,Sheet2!$E$2:$I$222,3,FALSE)</f>
        <v>#N/A</v>
      </c>
      <c r="AP139" t="e">
        <f>VLOOKUP(AN139,Sheet2!$E$2:$I$222,4,FALSE)</f>
        <v>#N/A</v>
      </c>
      <c r="AQ139" t="e">
        <f>VLOOKUP(AN139,Sheet2!$E$2:$I$222,5,FALSE)</f>
        <v>#N/A</v>
      </c>
      <c r="AR139"/>
      <c r="AV139" t="e">
        <f>VLOOKUP(AU139,Sheet2!$E$2:$I$222,3,FALSE)</f>
        <v>#N/A</v>
      </c>
      <c r="AW139" t="e">
        <f>VLOOKUP(AU139,Sheet2!$E$2:$I$222,4,FALSE)</f>
        <v>#N/A</v>
      </c>
      <c r="AX139" t="e">
        <f>VLOOKUP(AU139,Sheet2!$E$2:$I$222,5,FALSE)</f>
        <v>#N/A</v>
      </c>
      <c r="AY139"/>
      <c r="BC139" t="e">
        <f>VLOOKUP(BB139,Sheet2!$E$2:$I$222,3,FALSE)</f>
        <v>#N/A</v>
      </c>
      <c r="BD139" t="e">
        <f>VLOOKUP(BB139,Sheet2!$E$2:$I$222,4,FALSE)</f>
        <v>#N/A</v>
      </c>
      <c r="BE139" t="e">
        <f>VLOOKUP(BB139,Sheet2!$E$2:$I$222,5,FALSE)</f>
        <v>#N/A</v>
      </c>
      <c r="BF139"/>
      <c r="BJ139" t="e">
        <f>VLOOKUP(BI139,Sheet2!$E$2:$I$222,3,FALSE)</f>
        <v>#N/A</v>
      </c>
      <c r="BK139" t="e">
        <f>VLOOKUP(BI139,Sheet2!$E$2:$I$222,4,FALSE)</f>
        <v>#N/A</v>
      </c>
      <c r="BL139" t="e">
        <f>VLOOKUP(BI139,Sheet2!$E$2:$I$222,5,FALSE)</f>
        <v>#N/A</v>
      </c>
      <c r="BM139"/>
      <c r="BQ139" t="e">
        <f>VLOOKUP(BP139,Sheet2!$E$2:$I$222,3,FALSE)</f>
        <v>#N/A</v>
      </c>
      <c r="BR139" t="e">
        <f>VLOOKUP(BP139,Sheet2!$E$2:$I$222,4,FALSE)</f>
        <v>#N/A</v>
      </c>
      <c r="BS139" t="e">
        <f>VLOOKUP(BP139,Sheet2!$E$2:$I$222,5,FALSE)</f>
        <v>#N/A</v>
      </c>
      <c r="BT139"/>
      <c r="BX139" t="e">
        <f>VLOOKUP(BW139,Sheet2!$E$2:$I$222,3,FALSE)</f>
        <v>#N/A</v>
      </c>
      <c r="BY139" t="e">
        <f>VLOOKUP(BW139,Sheet2!$E$2:$I$222,4,FALSE)</f>
        <v>#N/A</v>
      </c>
      <c r="BZ139" t="e">
        <f>VLOOKUP(BW139,Sheet2!$E$2:$I$222,5,FALSE)</f>
        <v>#N/A</v>
      </c>
      <c r="CA139"/>
      <c r="CE139" t="e">
        <f>VLOOKUP(CD139,Sheet2!$E$2:$I$222,3,FALSE)</f>
        <v>#N/A</v>
      </c>
      <c r="CF139" t="e">
        <f>VLOOKUP(CD139,Sheet2!$E$2:$I$222,4,FALSE)</f>
        <v>#N/A</v>
      </c>
      <c r="CG139" t="e">
        <f>VLOOKUP(CD139,Sheet2!$E$2:$I$222,5,FALSE)</f>
        <v>#N/A</v>
      </c>
      <c r="CH139"/>
      <c r="CL139" t="e">
        <f>VLOOKUP(CK139,Sheet2!$E$2:$I$222,3,FALSE)</f>
        <v>#N/A</v>
      </c>
      <c r="CM139" t="e">
        <f>VLOOKUP(CK139,Sheet2!$E$2:$I$222,4,FALSE)</f>
        <v>#N/A</v>
      </c>
      <c r="CN139" t="e">
        <f>VLOOKUP(CK139,Sheet2!$E$2:$I$222,5,FALSE)</f>
        <v>#N/A</v>
      </c>
      <c r="CO139"/>
      <c r="CS139" t="e">
        <f>VLOOKUP(CR139,Sheet2!$E$2:$I$222,3,FALSE)</f>
        <v>#N/A</v>
      </c>
      <c r="CT139" t="e">
        <f>VLOOKUP(CR139,Sheet2!$E$2:$I$222,4,FALSE)</f>
        <v>#N/A</v>
      </c>
      <c r="CU139" t="e">
        <f>VLOOKUP(CR139,Sheet2!$E$2:$I$222,5,FALSE)</f>
        <v>#N/A</v>
      </c>
      <c r="CV139"/>
      <c r="CZ139" t="e">
        <f>VLOOKUP(CY139,Sheet2!$E$2:$I$222,3,FALSE)</f>
        <v>#N/A</v>
      </c>
      <c r="DA139" t="e">
        <f>VLOOKUP(CY139,Sheet2!$E$2:$I$222,4,FALSE)</f>
        <v>#N/A</v>
      </c>
      <c r="DB139" t="e">
        <f>VLOOKUP(CY139,Sheet2!$E$2:$I$222,5,FALSE)</f>
        <v>#N/A</v>
      </c>
      <c r="DC139"/>
      <c r="DG139" t="e">
        <f>VLOOKUP(DF139,Sheet2!$E$2:$I$222,3,FALSE)</f>
        <v>#N/A</v>
      </c>
      <c r="DH139" t="e">
        <f>VLOOKUP(DF139,Sheet2!$E$2:$I$222,4,FALSE)</f>
        <v>#N/A</v>
      </c>
      <c r="DI139" t="e">
        <f>VLOOKUP(DF139,Sheet2!$E$2:$I$222,5,FALSE)</f>
        <v>#N/A</v>
      </c>
    </row>
    <row r="140" spans="1:113" x14ac:dyDescent="0.25">
      <c r="A140">
        <v>144</v>
      </c>
      <c r="C140">
        <v>13211</v>
      </c>
      <c r="D140">
        <v>3211</v>
      </c>
      <c r="E140">
        <v>37.764299999999999</v>
      </c>
      <c r="F140">
        <v>-122.46626999999999</v>
      </c>
      <c r="G140" t="s">
        <v>168</v>
      </c>
      <c r="H140" t="s">
        <v>2597</v>
      </c>
      <c r="I140" t="s">
        <v>4907</v>
      </c>
      <c r="J140" t="s">
        <v>4946</v>
      </c>
      <c r="K140" t="s">
        <v>4979</v>
      </c>
      <c r="N140" t="s">
        <v>5150</v>
      </c>
      <c r="Q140" t="s">
        <v>5924</v>
      </c>
      <c r="R140">
        <v>1366</v>
      </c>
      <c r="S140" t="s">
        <v>6028</v>
      </c>
      <c r="W140">
        <f t="shared" si="2"/>
        <v>1</v>
      </c>
      <c r="X140" t="s">
        <v>6830</v>
      </c>
      <c r="Y140" t="s">
        <v>6885</v>
      </c>
      <c r="AA140" t="e">
        <f>VLOOKUP($Z140,Sheet2!$E$2:$I$222,3,FALSE)</f>
        <v>#N/A</v>
      </c>
      <c r="AB140" t="e">
        <f>VLOOKUP($Z140,Sheet2!$E$2:$I$222,4,FALSE)</f>
        <v>#N/A</v>
      </c>
      <c r="AC140" t="e">
        <f>VLOOKUP($Z140,Sheet2!$E$2:$I$222,5,FALSE)</f>
        <v>#N/A</v>
      </c>
      <c r="AH140" t="e">
        <f>VLOOKUP(AG140,Sheet2!$E$2:$I$222,3,FALSE)</f>
        <v>#N/A</v>
      </c>
      <c r="AI140" t="e">
        <f>VLOOKUP(AG140,Sheet2!$E$2:$I$222,4,FALSE)</f>
        <v>#N/A</v>
      </c>
      <c r="AJ140" t="e">
        <f>VLOOKUP(AG140,Sheet2!$E$2:$I$222,5,FALSE)</f>
        <v>#N/A</v>
      </c>
      <c r="AK140"/>
      <c r="AO140" t="e">
        <f>VLOOKUP(AN140,Sheet2!$E$2:$I$222,3,FALSE)</f>
        <v>#N/A</v>
      </c>
      <c r="AP140" t="e">
        <f>VLOOKUP(AN140,Sheet2!$E$2:$I$222,4,FALSE)</f>
        <v>#N/A</v>
      </c>
      <c r="AQ140" t="e">
        <f>VLOOKUP(AN140,Sheet2!$E$2:$I$222,5,FALSE)</f>
        <v>#N/A</v>
      </c>
      <c r="AR140"/>
      <c r="AV140" t="e">
        <f>VLOOKUP(AU140,Sheet2!$E$2:$I$222,3,FALSE)</f>
        <v>#N/A</v>
      </c>
      <c r="AW140" t="e">
        <f>VLOOKUP(AU140,Sheet2!$E$2:$I$222,4,FALSE)</f>
        <v>#N/A</v>
      </c>
      <c r="AX140" t="e">
        <f>VLOOKUP(AU140,Sheet2!$E$2:$I$222,5,FALSE)</f>
        <v>#N/A</v>
      </c>
      <c r="AY140"/>
      <c r="BC140" t="e">
        <f>VLOOKUP(BB140,Sheet2!$E$2:$I$222,3,FALSE)</f>
        <v>#N/A</v>
      </c>
      <c r="BD140" t="e">
        <f>VLOOKUP(BB140,Sheet2!$E$2:$I$222,4,FALSE)</f>
        <v>#N/A</v>
      </c>
      <c r="BE140" t="e">
        <f>VLOOKUP(BB140,Sheet2!$E$2:$I$222,5,FALSE)</f>
        <v>#N/A</v>
      </c>
      <c r="BF140"/>
      <c r="BJ140" t="e">
        <f>VLOOKUP(BI140,Sheet2!$E$2:$I$222,3,FALSE)</f>
        <v>#N/A</v>
      </c>
      <c r="BK140" t="e">
        <f>VLOOKUP(BI140,Sheet2!$E$2:$I$222,4,FALSE)</f>
        <v>#N/A</v>
      </c>
      <c r="BL140" t="e">
        <f>VLOOKUP(BI140,Sheet2!$E$2:$I$222,5,FALSE)</f>
        <v>#N/A</v>
      </c>
      <c r="BM140"/>
      <c r="BQ140" t="e">
        <f>VLOOKUP(BP140,Sheet2!$E$2:$I$222,3,FALSE)</f>
        <v>#N/A</v>
      </c>
      <c r="BR140" t="e">
        <f>VLOOKUP(BP140,Sheet2!$E$2:$I$222,4,FALSE)</f>
        <v>#N/A</v>
      </c>
      <c r="BS140" t="e">
        <f>VLOOKUP(BP140,Sheet2!$E$2:$I$222,5,FALSE)</f>
        <v>#N/A</v>
      </c>
      <c r="BT140"/>
      <c r="BX140" t="e">
        <f>VLOOKUP(BW140,Sheet2!$E$2:$I$222,3,FALSE)</f>
        <v>#N/A</v>
      </c>
      <c r="BY140" t="e">
        <f>VLOOKUP(BW140,Sheet2!$E$2:$I$222,4,FALSE)</f>
        <v>#N/A</v>
      </c>
      <c r="BZ140" t="e">
        <f>VLOOKUP(BW140,Sheet2!$E$2:$I$222,5,FALSE)</f>
        <v>#N/A</v>
      </c>
      <c r="CA140"/>
      <c r="CE140" t="e">
        <f>VLOOKUP(CD140,Sheet2!$E$2:$I$222,3,FALSE)</f>
        <v>#N/A</v>
      </c>
      <c r="CF140" t="e">
        <f>VLOOKUP(CD140,Sheet2!$E$2:$I$222,4,FALSE)</f>
        <v>#N/A</v>
      </c>
      <c r="CG140" t="e">
        <f>VLOOKUP(CD140,Sheet2!$E$2:$I$222,5,FALSE)</f>
        <v>#N/A</v>
      </c>
      <c r="CH140"/>
      <c r="CL140" t="e">
        <f>VLOOKUP(CK140,Sheet2!$E$2:$I$222,3,FALSE)</f>
        <v>#N/A</v>
      </c>
      <c r="CM140" t="e">
        <f>VLOOKUP(CK140,Sheet2!$E$2:$I$222,4,FALSE)</f>
        <v>#N/A</v>
      </c>
      <c r="CN140" t="e">
        <f>VLOOKUP(CK140,Sheet2!$E$2:$I$222,5,FALSE)</f>
        <v>#N/A</v>
      </c>
      <c r="CO140"/>
      <c r="CS140" t="e">
        <f>VLOOKUP(CR140,Sheet2!$E$2:$I$222,3,FALSE)</f>
        <v>#N/A</v>
      </c>
      <c r="CT140" t="e">
        <f>VLOOKUP(CR140,Sheet2!$E$2:$I$222,4,FALSE)</f>
        <v>#N/A</v>
      </c>
      <c r="CU140" t="e">
        <f>VLOOKUP(CR140,Sheet2!$E$2:$I$222,5,FALSE)</f>
        <v>#N/A</v>
      </c>
      <c r="CV140"/>
      <c r="CZ140" t="e">
        <f>VLOOKUP(CY140,Sheet2!$E$2:$I$222,3,FALSE)</f>
        <v>#N/A</v>
      </c>
      <c r="DA140" t="e">
        <f>VLOOKUP(CY140,Sheet2!$E$2:$I$222,4,FALSE)</f>
        <v>#N/A</v>
      </c>
      <c r="DB140" t="e">
        <f>VLOOKUP(CY140,Sheet2!$E$2:$I$222,5,FALSE)</f>
        <v>#N/A</v>
      </c>
      <c r="DC140"/>
      <c r="DG140" t="e">
        <f>VLOOKUP(DF140,Sheet2!$E$2:$I$222,3,FALSE)</f>
        <v>#N/A</v>
      </c>
      <c r="DH140" t="e">
        <f>VLOOKUP(DF140,Sheet2!$E$2:$I$222,4,FALSE)</f>
        <v>#N/A</v>
      </c>
      <c r="DI140" t="e">
        <f>VLOOKUP(DF140,Sheet2!$E$2:$I$222,5,FALSE)</f>
        <v>#N/A</v>
      </c>
    </row>
    <row r="141" spans="1:113" x14ac:dyDescent="0.25">
      <c r="A141">
        <v>145</v>
      </c>
      <c r="C141">
        <v>13212</v>
      </c>
      <c r="D141">
        <v>3212</v>
      </c>
      <c r="E141">
        <v>37.763888000000001</v>
      </c>
      <c r="F141">
        <v>-122.466245</v>
      </c>
      <c r="G141" t="s">
        <v>168</v>
      </c>
      <c r="H141" t="s">
        <v>2597</v>
      </c>
      <c r="I141" t="s">
        <v>4908</v>
      </c>
      <c r="J141" t="s">
        <v>4948</v>
      </c>
      <c r="N141" t="s">
        <v>5151</v>
      </c>
      <c r="Q141" t="s">
        <v>5925</v>
      </c>
      <c r="R141">
        <v>83</v>
      </c>
      <c r="S141" t="s">
        <v>6038</v>
      </c>
      <c r="W141">
        <f t="shared" si="2"/>
        <v>2</v>
      </c>
      <c r="X141" t="s">
        <v>4943</v>
      </c>
      <c r="Y141" t="s">
        <v>6885</v>
      </c>
      <c r="AA141" t="e">
        <f>VLOOKUP($Z141,Sheet2!$E$2:$I$222,3,FALSE)</f>
        <v>#N/A</v>
      </c>
      <c r="AB141" t="e">
        <f>VLOOKUP($Z141,Sheet2!$E$2:$I$222,4,FALSE)</f>
        <v>#N/A</v>
      </c>
      <c r="AC141" t="e">
        <f>VLOOKUP($Z141,Sheet2!$E$2:$I$222,5,FALSE)</f>
        <v>#N/A</v>
      </c>
      <c r="AE141" t="s">
        <v>6861</v>
      </c>
      <c r="AF141" t="s">
        <v>6885</v>
      </c>
      <c r="AG141" s="59" t="s">
        <v>6950</v>
      </c>
      <c r="AH141" t="str">
        <f>VLOOKUP(AG141,Sheet2!$E$2:$I$222,3,FALSE)</f>
        <v>To Caltrain Station</v>
      </c>
      <c r="AI141" t="str">
        <f>VLOOKUP(AG141,Sheet2!$E$2:$I$222,4,FALSE)</f>
        <v>Late Night Only (Daily ~1am-5am)</v>
      </c>
      <c r="AJ141" t="str">
        <f>VLOOKUP(AG141,Sheet2!$E$2:$I$222,5,FALSE)</f>
        <v>Sat ~ 1am-6am | Sun ~ 1am-8am</v>
      </c>
      <c r="AK141"/>
      <c r="AO141" t="e">
        <f>VLOOKUP(AN141,Sheet2!$E$2:$I$222,3,FALSE)</f>
        <v>#N/A</v>
      </c>
      <c r="AP141" t="e">
        <f>VLOOKUP(AN141,Sheet2!$E$2:$I$222,4,FALSE)</f>
        <v>#N/A</v>
      </c>
      <c r="AQ141" t="e">
        <f>VLOOKUP(AN141,Sheet2!$E$2:$I$222,5,FALSE)</f>
        <v>#N/A</v>
      </c>
      <c r="AR141"/>
      <c r="AV141" t="e">
        <f>VLOOKUP(AU141,Sheet2!$E$2:$I$222,3,FALSE)</f>
        <v>#N/A</v>
      </c>
      <c r="AW141" t="e">
        <f>VLOOKUP(AU141,Sheet2!$E$2:$I$222,4,FALSE)</f>
        <v>#N/A</v>
      </c>
      <c r="AX141" t="e">
        <f>VLOOKUP(AU141,Sheet2!$E$2:$I$222,5,FALSE)</f>
        <v>#N/A</v>
      </c>
      <c r="AY141"/>
      <c r="BC141" t="e">
        <f>VLOOKUP(BB141,Sheet2!$E$2:$I$222,3,FALSE)</f>
        <v>#N/A</v>
      </c>
      <c r="BD141" t="e">
        <f>VLOOKUP(BB141,Sheet2!$E$2:$I$222,4,FALSE)</f>
        <v>#N/A</v>
      </c>
      <c r="BE141" t="e">
        <f>VLOOKUP(BB141,Sheet2!$E$2:$I$222,5,FALSE)</f>
        <v>#N/A</v>
      </c>
      <c r="BF141"/>
      <c r="BJ141" t="e">
        <f>VLOOKUP(BI141,Sheet2!$E$2:$I$222,3,FALSE)</f>
        <v>#N/A</v>
      </c>
      <c r="BK141" t="e">
        <f>VLOOKUP(BI141,Sheet2!$E$2:$I$222,4,FALSE)</f>
        <v>#N/A</v>
      </c>
      <c r="BL141" t="e">
        <f>VLOOKUP(BI141,Sheet2!$E$2:$I$222,5,FALSE)</f>
        <v>#N/A</v>
      </c>
      <c r="BM141"/>
      <c r="BQ141" t="e">
        <f>VLOOKUP(BP141,Sheet2!$E$2:$I$222,3,FALSE)</f>
        <v>#N/A</v>
      </c>
      <c r="BR141" t="e">
        <f>VLOOKUP(BP141,Sheet2!$E$2:$I$222,4,FALSE)</f>
        <v>#N/A</v>
      </c>
      <c r="BS141" t="e">
        <f>VLOOKUP(BP141,Sheet2!$E$2:$I$222,5,FALSE)</f>
        <v>#N/A</v>
      </c>
      <c r="BT141"/>
      <c r="BX141" t="e">
        <f>VLOOKUP(BW141,Sheet2!$E$2:$I$222,3,FALSE)</f>
        <v>#N/A</v>
      </c>
      <c r="BY141" t="e">
        <f>VLOOKUP(BW141,Sheet2!$E$2:$I$222,4,FALSE)</f>
        <v>#N/A</v>
      </c>
      <c r="BZ141" t="e">
        <f>VLOOKUP(BW141,Sheet2!$E$2:$I$222,5,FALSE)</f>
        <v>#N/A</v>
      </c>
      <c r="CA141"/>
      <c r="CE141" t="e">
        <f>VLOOKUP(CD141,Sheet2!$E$2:$I$222,3,FALSE)</f>
        <v>#N/A</v>
      </c>
      <c r="CF141" t="e">
        <f>VLOOKUP(CD141,Sheet2!$E$2:$I$222,4,FALSE)</f>
        <v>#N/A</v>
      </c>
      <c r="CG141" t="e">
        <f>VLOOKUP(CD141,Sheet2!$E$2:$I$222,5,FALSE)</f>
        <v>#N/A</v>
      </c>
      <c r="CH141"/>
      <c r="CL141" t="e">
        <f>VLOOKUP(CK141,Sheet2!$E$2:$I$222,3,FALSE)</f>
        <v>#N/A</v>
      </c>
      <c r="CM141" t="e">
        <f>VLOOKUP(CK141,Sheet2!$E$2:$I$222,4,FALSE)</f>
        <v>#N/A</v>
      </c>
      <c r="CN141" t="e">
        <f>VLOOKUP(CK141,Sheet2!$E$2:$I$222,5,FALSE)</f>
        <v>#N/A</v>
      </c>
      <c r="CO141"/>
      <c r="CS141" t="e">
        <f>VLOOKUP(CR141,Sheet2!$E$2:$I$222,3,FALSE)</f>
        <v>#N/A</v>
      </c>
      <c r="CT141" t="e">
        <f>VLOOKUP(CR141,Sheet2!$E$2:$I$222,4,FALSE)</f>
        <v>#N/A</v>
      </c>
      <c r="CU141" t="e">
        <f>VLOOKUP(CR141,Sheet2!$E$2:$I$222,5,FALSE)</f>
        <v>#N/A</v>
      </c>
      <c r="CV141"/>
      <c r="CZ141" t="e">
        <f>VLOOKUP(CY141,Sheet2!$E$2:$I$222,3,FALSE)</f>
        <v>#N/A</v>
      </c>
      <c r="DA141" t="e">
        <f>VLOOKUP(CY141,Sheet2!$E$2:$I$222,4,FALSE)</f>
        <v>#N/A</v>
      </c>
      <c r="DB141" t="e">
        <f>VLOOKUP(CY141,Sheet2!$E$2:$I$222,5,FALSE)</f>
        <v>#N/A</v>
      </c>
      <c r="DC141"/>
      <c r="DG141" t="e">
        <f>VLOOKUP(DF141,Sheet2!$E$2:$I$222,3,FALSE)</f>
        <v>#N/A</v>
      </c>
      <c r="DH141" t="e">
        <f>VLOOKUP(DF141,Sheet2!$E$2:$I$222,4,FALSE)</f>
        <v>#N/A</v>
      </c>
      <c r="DI141" t="e">
        <f>VLOOKUP(DF141,Sheet2!$E$2:$I$222,5,FALSE)</f>
        <v>#N/A</v>
      </c>
    </row>
    <row r="142" spans="1:113" x14ac:dyDescent="0.25">
      <c r="A142">
        <v>146</v>
      </c>
      <c r="C142">
        <v>13213</v>
      </c>
      <c r="D142">
        <v>3213</v>
      </c>
      <c r="E142">
        <v>37.763820000000003</v>
      </c>
      <c r="F142">
        <v>-122.46637</v>
      </c>
      <c r="G142" t="s">
        <v>168</v>
      </c>
      <c r="H142" t="s">
        <v>2597</v>
      </c>
      <c r="I142" t="s">
        <v>4913</v>
      </c>
      <c r="J142" t="s">
        <v>4946</v>
      </c>
      <c r="K142" t="s">
        <v>4966</v>
      </c>
      <c r="Q142" t="s">
        <v>5924</v>
      </c>
      <c r="S142" t="s">
        <v>6029</v>
      </c>
      <c r="W142">
        <f t="shared" si="2"/>
        <v>1</v>
      </c>
      <c r="X142" t="s">
        <v>6830</v>
      </c>
      <c r="Y142" t="s">
        <v>6887</v>
      </c>
      <c r="AA142" t="e">
        <f>VLOOKUP($Z142,Sheet2!$E$2:$I$222,3,FALSE)</f>
        <v>#N/A</v>
      </c>
      <c r="AB142" t="e">
        <f>VLOOKUP($Z142,Sheet2!$E$2:$I$222,4,FALSE)</f>
        <v>#N/A</v>
      </c>
      <c r="AC142" t="e">
        <f>VLOOKUP($Z142,Sheet2!$E$2:$I$222,5,FALSE)</f>
        <v>#N/A</v>
      </c>
      <c r="AH142" t="e">
        <f>VLOOKUP(AG142,Sheet2!$E$2:$I$222,3,FALSE)</f>
        <v>#N/A</v>
      </c>
      <c r="AI142" t="e">
        <f>VLOOKUP(AG142,Sheet2!$E$2:$I$222,4,FALSE)</f>
        <v>#N/A</v>
      </c>
      <c r="AJ142" t="e">
        <f>VLOOKUP(AG142,Sheet2!$E$2:$I$222,5,FALSE)</f>
        <v>#N/A</v>
      </c>
      <c r="AK142"/>
      <c r="AO142" t="e">
        <f>VLOOKUP(AN142,Sheet2!$E$2:$I$222,3,FALSE)</f>
        <v>#N/A</v>
      </c>
      <c r="AP142" t="e">
        <f>VLOOKUP(AN142,Sheet2!$E$2:$I$222,4,FALSE)</f>
        <v>#N/A</v>
      </c>
      <c r="AQ142" t="e">
        <f>VLOOKUP(AN142,Sheet2!$E$2:$I$222,5,FALSE)</f>
        <v>#N/A</v>
      </c>
      <c r="AR142"/>
      <c r="AV142" t="e">
        <f>VLOOKUP(AU142,Sheet2!$E$2:$I$222,3,FALSE)</f>
        <v>#N/A</v>
      </c>
      <c r="AW142" t="e">
        <f>VLOOKUP(AU142,Sheet2!$E$2:$I$222,4,FALSE)</f>
        <v>#N/A</v>
      </c>
      <c r="AX142" t="e">
        <f>VLOOKUP(AU142,Sheet2!$E$2:$I$222,5,FALSE)</f>
        <v>#N/A</v>
      </c>
      <c r="AY142"/>
      <c r="BC142" t="e">
        <f>VLOOKUP(BB142,Sheet2!$E$2:$I$222,3,FALSE)</f>
        <v>#N/A</v>
      </c>
      <c r="BD142" t="e">
        <f>VLOOKUP(BB142,Sheet2!$E$2:$I$222,4,FALSE)</f>
        <v>#N/A</v>
      </c>
      <c r="BE142" t="e">
        <f>VLOOKUP(BB142,Sheet2!$E$2:$I$222,5,FALSE)</f>
        <v>#N/A</v>
      </c>
      <c r="BF142"/>
      <c r="BJ142" t="e">
        <f>VLOOKUP(BI142,Sheet2!$E$2:$I$222,3,FALSE)</f>
        <v>#N/A</v>
      </c>
      <c r="BK142" t="e">
        <f>VLOOKUP(BI142,Sheet2!$E$2:$I$222,4,FALSE)</f>
        <v>#N/A</v>
      </c>
      <c r="BL142" t="e">
        <f>VLOOKUP(BI142,Sheet2!$E$2:$I$222,5,FALSE)</f>
        <v>#N/A</v>
      </c>
      <c r="BM142"/>
      <c r="BQ142" t="e">
        <f>VLOOKUP(BP142,Sheet2!$E$2:$I$222,3,FALSE)</f>
        <v>#N/A</v>
      </c>
      <c r="BR142" t="e">
        <f>VLOOKUP(BP142,Sheet2!$E$2:$I$222,4,FALSE)</f>
        <v>#N/A</v>
      </c>
      <c r="BS142" t="e">
        <f>VLOOKUP(BP142,Sheet2!$E$2:$I$222,5,FALSE)</f>
        <v>#N/A</v>
      </c>
      <c r="BT142"/>
      <c r="BX142" t="e">
        <f>VLOOKUP(BW142,Sheet2!$E$2:$I$222,3,FALSE)</f>
        <v>#N/A</v>
      </c>
      <c r="BY142" t="e">
        <f>VLOOKUP(BW142,Sheet2!$E$2:$I$222,4,FALSE)</f>
        <v>#N/A</v>
      </c>
      <c r="BZ142" t="e">
        <f>VLOOKUP(BW142,Sheet2!$E$2:$I$222,5,FALSE)</f>
        <v>#N/A</v>
      </c>
      <c r="CA142"/>
      <c r="CE142" t="e">
        <f>VLOOKUP(CD142,Sheet2!$E$2:$I$222,3,FALSE)</f>
        <v>#N/A</v>
      </c>
      <c r="CF142" t="e">
        <f>VLOOKUP(CD142,Sheet2!$E$2:$I$222,4,FALSE)</f>
        <v>#N/A</v>
      </c>
      <c r="CG142" t="e">
        <f>VLOOKUP(CD142,Sheet2!$E$2:$I$222,5,FALSE)</f>
        <v>#N/A</v>
      </c>
      <c r="CH142"/>
      <c r="CL142" t="e">
        <f>VLOOKUP(CK142,Sheet2!$E$2:$I$222,3,FALSE)</f>
        <v>#N/A</v>
      </c>
      <c r="CM142" t="e">
        <f>VLOOKUP(CK142,Sheet2!$E$2:$I$222,4,FALSE)</f>
        <v>#N/A</v>
      </c>
      <c r="CN142" t="e">
        <f>VLOOKUP(CK142,Sheet2!$E$2:$I$222,5,FALSE)</f>
        <v>#N/A</v>
      </c>
      <c r="CO142"/>
      <c r="CS142" t="e">
        <f>VLOOKUP(CR142,Sheet2!$E$2:$I$222,3,FALSE)</f>
        <v>#N/A</v>
      </c>
      <c r="CT142" t="e">
        <f>VLOOKUP(CR142,Sheet2!$E$2:$I$222,4,FALSE)</f>
        <v>#N/A</v>
      </c>
      <c r="CU142" t="e">
        <f>VLOOKUP(CR142,Sheet2!$E$2:$I$222,5,FALSE)</f>
        <v>#N/A</v>
      </c>
      <c r="CV142"/>
      <c r="CZ142" t="e">
        <f>VLOOKUP(CY142,Sheet2!$E$2:$I$222,3,FALSE)</f>
        <v>#N/A</v>
      </c>
      <c r="DA142" t="e">
        <f>VLOOKUP(CY142,Sheet2!$E$2:$I$222,4,FALSE)</f>
        <v>#N/A</v>
      </c>
      <c r="DB142" t="e">
        <f>VLOOKUP(CY142,Sheet2!$E$2:$I$222,5,FALSE)</f>
        <v>#N/A</v>
      </c>
      <c r="DC142"/>
      <c r="DG142" t="e">
        <f>VLOOKUP(DF142,Sheet2!$E$2:$I$222,3,FALSE)</f>
        <v>#N/A</v>
      </c>
      <c r="DH142" t="e">
        <f>VLOOKUP(DF142,Sheet2!$E$2:$I$222,4,FALSE)</f>
        <v>#N/A</v>
      </c>
      <c r="DI142" t="e">
        <f>VLOOKUP(DF142,Sheet2!$E$2:$I$222,5,FALSE)</f>
        <v>#N/A</v>
      </c>
    </row>
    <row r="143" spans="1:113" x14ac:dyDescent="0.25">
      <c r="A143">
        <v>147</v>
      </c>
      <c r="C143">
        <v>13214</v>
      </c>
      <c r="D143">
        <v>3214</v>
      </c>
      <c r="E143">
        <v>37.76202</v>
      </c>
      <c r="F143">
        <v>-122.4661</v>
      </c>
      <c r="G143" t="s">
        <v>169</v>
      </c>
      <c r="H143" t="s">
        <v>2598</v>
      </c>
      <c r="I143" t="s">
        <v>4908</v>
      </c>
      <c r="J143" t="s">
        <v>4946</v>
      </c>
      <c r="K143" t="s">
        <v>4964</v>
      </c>
      <c r="M143" t="s">
        <v>5109</v>
      </c>
      <c r="N143" t="s">
        <v>5152</v>
      </c>
      <c r="Q143" t="s">
        <v>5924</v>
      </c>
      <c r="R143">
        <v>394</v>
      </c>
      <c r="S143" t="s">
        <v>6039</v>
      </c>
      <c r="W143">
        <f t="shared" si="2"/>
        <v>3</v>
      </c>
      <c r="X143" t="s">
        <v>6835</v>
      </c>
      <c r="Y143" t="s">
        <v>6886</v>
      </c>
      <c r="Z143" s="59" t="s">
        <v>6911</v>
      </c>
      <c r="AA143" t="str">
        <f>VLOOKUP($Z143,Sheet2!$E$2:$I$222,3,FALSE)</f>
        <v>To Downtown</v>
      </c>
      <c r="AB143" t="str">
        <f>VLOOKUP($Z143,Sheet2!$E$2:$I$222,4,FALSE)</f>
        <v>Steuart &amp; Market</v>
      </c>
      <c r="AC143" t="str">
        <f>VLOOKUP($Z143,Sheet2!$E$2:$I$222,5,FALSE)</f>
        <v>Daily ~ 6am-12:30am</v>
      </c>
      <c r="AE143" t="s">
        <v>6834</v>
      </c>
      <c r="AF143" t="s">
        <v>6885</v>
      </c>
      <c r="AH143" t="e">
        <f>VLOOKUP(AG143,Sheet2!$E$2:$I$222,3,FALSE)</f>
        <v>#N/A</v>
      </c>
      <c r="AI143" t="e">
        <f>VLOOKUP(AG143,Sheet2!$E$2:$I$222,4,FALSE)</f>
        <v>#N/A</v>
      </c>
      <c r="AJ143" t="e">
        <f>VLOOKUP(AG143,Sheet2!$E$2:$I$222,5,FALSE)</f>
        <v>#N/A</v>
      </c>
      <c r="AK143"/>
      <c r="AL143" t="s">
        <v>6830</v>
      </c>
      <c r="AM143" t="s">
        <v>6885</v>
      </c>
      <c r="AO143" t="e">
        <f>VLOOKUP(AN143,Sheet2!$E$2:$I$222,3,FALSE)</f>
        <v>#N/A</v>
      </c>
      <c r="AP143" t="e">
        <f>VLOOKUP(AN143,Sheet2!$E$2:$I$222,4,FALSE)</f>
        <v>#N/A</v>
      </c>
      <c r="AQ143" t="e">
        <f>VLOOKUP(AN143,Sheet2!$E$2:$I$222,5,FALSE)</f>
        <v>#N/A</v>
      </c>
      <c r="AR143"/>
      <c r="AV143" t="e">
        <f>VLOOKUP(AU143,Sheet2!$E$2:$I$222,3,FALSE)</f>
        <v>#N/A</v>
      </c>
      <c r="AW143" t="e">
        <f>VLOOKUP(AU143,Sheet2!$E$2:$I$222,4,FALSE)</f>
        <v>#N/A</v>
      </c>
      <c r="AX143" t="e">
        <f>VLOOKUP(AU143,Sheet2!$E$2:$I$222,5,FALSE)</f>
        <v>#N/A</v>
      </c>
      <c r="AY143"/>
      <c r="BC143" t="e">
        <f>VLOOKUP(BB143,Sheet2!$E$2:$I$222,3,FALSE)</f>
        <v>#N/A</v>
      </c>
      <c r="BD143" t="e">
        <f>VLOOKUP(BB143,Sheet2!$E$2:$I$222,4,FALSE)</f>
        <v>#N/A</v>
      </c>
      <c r="BE143" t="e">
        <f>VLOOKUP(BB143,Sheet2!$E$2:$I$222,5,FALSE)</f>
        <v>#N/A</v>
      </c>
      <c r="BF143"/>
      <c r="BJ143" t="e">
        <f>VLOOKUP(BI143,Sheet2!$E$2:$I$222,3,FALSE)</f>
        <v>#N/A</v>
      </c>
      <c r="BK143" t="e">
        <f>VLOOKUP(BI143,Sheet2!$E$2:$I$222,4,FALSE)</f>
        <v>#N/A</v>
      </c>
      <c r="BL143" t="e">
        <f>VLOOKUP(BI143,Sheet2!$E$2:$I$222,5,FALSE)</f>
        <v>#N/A</v>
      </c>
      <c r="BM143"/>
      <c r="BQ143" t="e">
        <f>VLOOKUP(BP143,Sheet2!$E$2:$I$222,3,FALSE)</f>
        <v>#N/A</v>
      </c>
      <c r="BR143" t="e">
        <f>VLOOKUP(BP143,Sheet2!$E$2:$I$222,4,FALSE)</f>
        <v>#N/A</v>
      </c>
      <c r="BS143" t="e">
        <f>VLOOKUP(BP143,Sheet2!$E$2:$I$222,5,FALSE)</f>
        <v>#N/A</v>
      </c>
      <c r="BT143"/>
      <c r="BX143" t="e">
        <f>VLOOKUP(BW143,Sheet2!$E$2:$I$222,3,FALSE)</f>
        <v>#N/A</v>
      </c>
      <c r="BY143" t="e">
        <f>VLOOKUP(BW143,Sheet2!$E$2:$I$222,4,FALSE)</f>
        <v>#N/A</v>
      </c>
      <c r="BZ143" t="e">
        <f>VLOOKUP(BW143,Sheet2!$E$2:$I$222,5,FALSE)</f>
        <v>#N/A</v>
      </c>
      <c r="CA143"/>
      <c r="CE143" t="e">
        <f>VLOOKUP(CD143,Sheet2!$E$2:$I$222,3,FALSE)</f>
        <v>#N/A</v>
      </c>
      <c r="CF143" t="e">
        <f>VLOOKUP(CD143,Sheet2!$E$2:$I$222,4,FALSE)</f>
        <v>#N/A</v>
      </c>
      <c r="CG143" t="e">
        <f>VLOOKUP(CD143,Sheet2!$E$2:$I$222,5,FALSE)</f>
        <v>#N/A</v>
      </c>
      <c r="CH143"/>
      <c r="CL143" t="e">
        <f>VLOOKUP(CK143,Sheet2!$E$2:$I$222,3,FALSE)</f>
        <v>#N/A</v>
      </c>
      <c r="CM143" t="e">
        <f>VLOOKUP(CK143,Sheet2!$E$2:$I$222,4,FALSE)</f>
        <v>#N/A</v>
      </c>
      <c r="CN143" t="e">
        <f>VLOOKUP(CK143,Sheet2!$E$2:$I$222,5,FALSE)</f>
        <v>#N/A</v>
      </c>
      <c r="CO143"/>
      <c r="CS143" t="e">
        <f>VLOOKUP(CR143,Sheet2!$E$2:$I$222,3,FALSE)</f>
        <v>#N/A</v>
      </c>
      <c r="CT143" t="e">
        <f>VLOOKUP(CR143,Sheet2!$E$2:$I$222,4,FALSE)</f>
        <v>#N/A</v>
      </c>
      <c r="CU143" t="e">
        <f>VLOOKUP(CR143,Sheet2!$E$2:$I$222,5,FALSE)</f>
        <v>#N/A</v>
      </c>
      <c r="CV143"/>
      <c r="CZ143" t="e">
        <f>VLOOKUP(CY143,Sheet2!$E$2:$I$222,3,FALSE)</f>
        <v>#N/A</v>
      </c>
      <c r="DA143" t="e">
        <f>VLOOKUP(CY143,Sheet2!$E$2:$I$222,4,FALSE)</f>
        <v>#N/A</v>
      </c>
      <c r="DB143" t="e">
        <f>VLOOKUP(CY143,Sheet2!$E$2:$I$222,5,FALSE)</f>
        <v>#N/A</v>
      </c>
      <c r="DC143"/>
      <c r="DG143" t="e">
        <f>VLOOKUP(DF143,Sheet2!$E$2:$I$222,3,FALSE)</f>
        <v>#N/A</v>
      </c>
      <c r="DH143" t="e">
        <f>VLOOKUP(DF143,Sheet2!$E$2:$I$222,4,FALSE)</f>
        <v>#N/A</v>
      </c>
      <c r="DI143" t="e">
        <f>VLOOKUP(DF143,Sheet2!$E$2:$I$222,5,FALSE)</f>
        <v>#N/A</v>
      </c>
    </row>
    <row r="144" spans="1:113" x14ac:dyDescent="0.25">
      <c r="A144">
        <v>148</v>
      </c>
      <c r="C144">
        <v>13215</v>
      </c>
      <c r="D144">
        <v>3215</v>
      </c>
      <c r="E144">
        <v>37.761780000000002</v>
      </c>
      <c r="F144">
        <v>-122.46621</v>
      </c>
      <c r="G144" t="s">
        <v>169</v>
      </c>
      <c r="H144" t="s">
        <v>2598</v>
      </c>
      <c r="I144" t="s">
        <v>4913</v>
      </c>
      <c r="J144" t="s">
        <v>4946</v>
      </c>
      <c r="K144" t="s">
        <v>4992</v>
      </c>
      <c r="L144" t="s">
        <v>5108</v>
      </c>
      <c r="M144" t="s">
        <v>5109</v>
      </c>
      <c r="N144" t="s">
        <v>5153</v>
      </c>
      <c r="Q144" t="s">
        <v>5924</v>
      </c>
      <c r="R144">
        <v>395</v>
      </c>
      <c r="S144" t="s">
        <v>6040</v>
      </c>
      <c r="W144">
        <f t="shared" si="2"/>
        <v>5</v>
      </c>
      <c r="X144" t="s">
        <v>6835</v>
      </c>
      <c r="Y144" t="s">
        <v>6888</v>
      </c>
      <c r="Z144" s="59" t="s">
        <v>6912</v>
      </c>
      <c r="AA144" t="str">
        <f>VLOOKUP($Z144,Sheet2!$E$2:$I$222,3,FALSE)</f>
        <v>To Sunset District</v>
      </c>
      <c r="AB144" t="str">
        <f>VLOOKUP($Z144,Sheet2!$E$2:$I$222,4,FALSE)</f>
        <v>14th Av. &amp; Quintara</v>
      </c>
      <c r="AC144" t="str">
        <f>VLOOKUP($Z144,Sheet2!$E$2:$I$222,5,FALSE)</f>
        <v>Daily ~ 6am-12:30am</v>
      </c>
      <c r="AE144" t="s">
        <v>6834</v>
      </c>
      <c r="AF144" t="s">
        <v>6887</v>
      </c>
      <c r="AH144" t="e">
        <f>VLOOKUP(AG144,Sheet2!$E$2:$I$222,3,FALSE)</f>
        <v>#N/A</v>
      </c>
      <c r="AI144" t="e">
        <f>VLOOKUP(AG144,Sheet2!$E$2:$I$222,4,FALSE)</f>
        <v>#N/A</v>
      </c>
      <c r="AJ144" t="e">
        <f>VLOOKUP(AG144,Sheet2!$E$2:$I$222,5,FALSE)</f>
        <v>#N/A</v>
      </c>
      <c r="AK144"/>
      <c r="AL144" t="s">
        <v>6830</v>
      </c>
      <c r="AM144" t="s">
        <v>6887</v>
      </c>
      <c r="AO144" t="e">
        <f>VLOOKUP(AN144,Sheet2!$E$2:$I$222,3,FALSE)</f>
        <v>#N/A</v>
      </c>
      <c r="AP144" t="e">
        <f>VLOOKUP(AN144,Sheet2!$E$2:$I$222,4,FALSE)</f>
        <v>#N/A</v>
      </c>
      <c r="AQ144" t="e">
        <f>VLOOKUP(AN144,Sheet2!$E$2:$I$222,5,FALSE)</f>
        <v>#N/A</v>
      </c>
      <c r="AR144"/>
      <c r="AS144" t="s">
        <v>6839</v>
      </c>
      <c r="AT144" t="s">
        <v>6886</v>
      </c>
      <c r="AU144" s="59" t="s">
        <v>6918</v>
      </c>
      <c r="AV144" t="str">
        <f>VLOOKUP(AU144,Sheet2!$E$2:$I$222,3,FALSE)</f>
        <v>To Inner Sunset District</v>
      </c>
      <c r="AW144" t="str">
        <f>VLOOKUP(AU144,Sheet2!$E$2:$I$222,4,FALSE)</f>
        <v>Judah &amp; 9th Av.</v>
      </c>
      <c r="AX144" t="str">
        <f>VLOOKUP(AU144,Sheet2!$E$2:$I$222,5,FALSE)</f>
        <v>M-F ~ 6am-11pm | Sat-Sun ~ 8am-11pm</v>
      </c>
      <c r="AY144"/>
      <c r="AZ144" t="s">
        <v>6839</v>
      </c>
      <c r="BA144" t="s">
        <v>6888</v>
      </c>
      <c r="BB144" s="59" t="s">
        <v>6915</v>
      </c>
      <c r="BC144" t="str">
        <f>VLOOKUP(BB144,Sheet2!$E$2:$I$222,3,FALSE)</f>
        <v>To Parkside District</v>
      </c>
      <c r="BD144" t="str">
        <f>VLOOKUP(BB144,Sheet2!$E$2:$I$222,4,FALSE)</f>
        <v>Vicente &amp; 30th Av.</v>
      </c>
      <c r="BE144" t="str">
        <f>VLOOKUP(BB144,Sheet2!$E$2:$I$222,5,FALSE)</f>
        <v>M-F ~ 6am-11pm | Sat-Sun ~ 8am-11pm</v>
      </c>
      <c r="BF144"/>
      <c r="BJ144" t="e">
        <f>VLOOKUP(BI144,Sheet2!$E$2:$I$222,3,FALSE)</f>
        <v>#N/A</v>
      </c>
      <c r="BK144" t="e">
        <f>VLOOKUP(BI144,Sheet2!$E$2:$I$222,4,FALSE)</f>
        <v>#N/A</v>
      </c>
      <c r="BL144" t="e">
        <f>VLOOKUP(BI144,Sheet2!$E$2:$I$222,5,FALSE)</f>
        <v>#N/A</v>
      </c>
      <c r="BM144"/>
      <c r="BQ144" t="e">
        <f>VLOOKUP(BP144,Sheet2!$E$2:$I$222,3,FALSE)</f>
        <v>#N/A</v>
      </c>
      <c r="BR144" t="e">
        <f>VLOOKUP(BP144,Sheet2!$E$2:$I$222,4,FALSE)</f>
        <v>#N/A</v>
      </c>
      <c r="BS144" t="e">
        <f>VLOOKUP(BP144,Sheet2!$E$2:$I$222,5,FALSE)</f>
        <v>#N/A</v>
      </c>
      <c r="BT144"/>
      <c r="BX144" t="e">
        <f>VLOOKUP(BW144,Sheet2!$E$2:$I$222,3,FALSE)</f>
        <v>#N/A</v>
      </c>
      <c r="BY144" t="e">
        <f>VLOOKUP(BW144,Sheet2!$E$2:$I$222,4,FALSE)</f>
        <v>#N/A</v>
      </c>
      <c r="BZ144" t="e">
        <f>VLOOKUP(BW144,Sheet2!$E$2:$I$222,5,FALSE)</f>
        <v>#N/A</v>
      </c>
      <c r="CA144"/>
      <c r="CE144" t="e">
        <f>VLOOKUP(CD144,Sheet2!$E$2:$I$222,3,FALSE)</f>
        <v>#N/A</v>
      </c>
      <c r="CF144" t="e">
        <f>VLOOKUP(CD144,Sheet2!$E$2:$I$222,4,FALSE)</f>
        <v>#N/A</v>
      </c>
      <c r="CG144" t="e">
        <f>VLOOKUP(CD144,Sheet2!$E$2:$I$222,5,FALSE)</f>
        <v>#N/A</v>
      </c>
      <c r="CH144"/>
      <c r="CL144" t="e">
        <f>VLOOKUP(CK144,Sheet2!$E$2:$I$222,3,FALSE)</f>
        <v>#N/A</v>
      </c>
      <c r="CM144" t="e">
        <f>VLOOKUP(CK144,Sheet2!$E$2:$I$222,4,FALSE)</f>
        <v>#N/A</v>
      </c>
      <c r="CN144" t="e">
        <f>VLOOKUP(CK144,Sheet2!$E$2:$I$222,5,FALSE)</f>
        <v>#N/A</v>
      </c>
      <c r="CO144"/>
      <c r="CS144" t="e">
        <f>VLOOKUP(CR144,Sheet2!$E$2:$I$222,3,FALSE)</f>
        <v>#N/A</v>
      </c>
      <c r="CT144" t="e">
        <f>VLOOKUP(CR144,Sheet2!$E$2:$I$222,4,FALSE)</f>
        <v>#N/A</v>
      </c>
      <c r="CU144" t="e">
        <f>VLOOKUP(CR144,Sheet2!$E$2:$I$222,5,FALSE)</f>
        <v>#N/A</v>
      </c>
      <c r="CV144"/>
      <c r="CZ144" t="e">
        <f>VLOOKUP(CY144,Sheet2!$E$2:$I$222,3,FALSE)</f>
        <v>#N/A</v>
      </c>
      <c r="DA144" t="e">
        <f>VLOOKUP(CY144,Sheet2!$E$2:$I$222,4,FALSE)</f>
        <v>#N/A</v>
      </c>
      <c r="DB144" t="e">
        <f>VLOOKUP(CY144,Sheet2!$E$2:$I$222,5,FALSE)</f>
        <v>#N/A</v>
      </c>
      <c r="DC144"/>
      <c r="DG144" t="e">
        <f>VLOOKUP(DF144,Sheet2!$E$2:$I$222,3,FALSE)</f>
        <v>#N/A</v>
      </c>
      <c r="DH144" t="e">
        <f>VLOOKUP(DF144,Sheet2!$E$2:$I$222,4,FALSE)</f>
        <v>#N/A</v>
      </c>
      <c r="DI144" t="e">
        <f>VLOOKUP(DF144,Sheet2!$E$2:$I$222,5,FALSE)</f>
        <v>#N/A</v>
      </c>
    </row>
    <row r="145" spans="1:113" x14ac:dyDescent="0.25">
      <c r="A145">
        <v>149</v>
      </c>
      <c r="C145">
        <v>13216</v>
      </c>
      <c r="D145">
        <v>3216</v>
      </c>
      <c r="E145">
        <v>37.760480000000001</v>
      </c>
      <c r="F145">
        <v>-122.46611</v>
      </c>
      <c r="G145" t="s">
        <v>170</v>
      </c>
      <c r="H145" t="s">
        <v>2599</v>
      </c>
      <c r="I145" t="s">
        <v>4919</v>
      </c>
      <c r="J145" t="s">
        <v>4946</v>
      </c>
      <c r="K145" t="s">
        <v>4993</v>
      </c>
      <c r="N145" t="s">
        <v>5154</v>
      </c>
      <c r="Q145" t="s">
        <v>5924</v>
      </c>
      <c r="R145">
        <v>1019</v>
      </c>
      <c r="S145" t="s">
        <v>6041</v>
      </c>
      <c r="W145">
        <f t="shared" si="2"/>
        <v>4</v>
      </c>
      <c r="X145" t="s">
        <v>6835</v>
      </c>
      <c r="Y145" t="s">
        <v>6888</v>
      </c>
      <c r="Z145" s="59" t="s">
        <v>6912</v>
      </c>
      <c r="AA145" t="str">
        <f>VLOOKUP($Z145,Sheet2!$E$2:$I$222,3,FALSE)</f>
        <v>To Sunset District</v>
      </c>
      <c r="AB145" t="str">
        <f>VLOOKUP($Z145,Sheet2!$E$2:$I$222,4,FALSE)</f>
        <v>14th Av. &amp; Quintara</v>
      </c>
      <c r="AC145" t="str">
        <f>VLOOKUP($Z145,Sheet2!$E$2:$I$222,5,FALSE)</f>
        <v>Daily ~ 6am-12:30am</v>
      </c>
      <c r="AE145" t="s">
        <v>6834</v>
      </c>
      <c r="AF145" t="s">
        <v>6887</v>
      </c>
      <c r="AH145" t="e">
        <f>VLOOKUP(AG145,Sheet2!$E$2:$I$222,3,FALSE)</f>
        <v>#N/A</v>
      </c>
      <c r="AI145" t="e">
        <f>VLOOKUP(AG145,Sheet2!$E$2:$I$222,4,FALSE)</f>
        <v>#N/A</v>
      </c>
      <c r="AJ145" t="e">
        <f>VLOOKUP(AG145,Sheet2!$E$2:$I$222,5,FALSE)</f>
        <v>#N/A</v>
      </c>
      <c r="AK145"/>
      <c r="AL145" t="s">
        <v>6830</v>
      </c>
      <c r="AM145" t="s">
        <v>6887</v>
      </c>
      <c r="AO145" t="e">
        <f>VLOOKUP(AN145,Sheet2!$E$2:$I$222,3,FALSE)</f>
        <v>#N/A</v>
      </c>
      <c r="AP145" t="e">
        <f>VLOOKUP(AN145,Sheet2!$E$2:$I$222,4,FALSE)</f>
        <v>#N/A</v>
      </c>
      <c r="AQ145" t="e">
        <f>VLOOKUP(AN145,Sheet2!$E$2:$I$222,5,FALSE)</f>
        <v>#N/A</v>
      </c>
      <c r="AR145"/>
      <c r="AS145" t="s">
        <v>6839</v>
      </c>
      <c r="AT145" t="s">
        <v>6888</v>
      </c>
      <c r="AU145" s="59" t="s">
        <v>6915</v>
      </c>
      <c r="AV145" t="str">
        <f>VLOOKUP(AU145,Sheet2!$E$2:$I$222,3,FALSE)</f>
        <v>To Parkside District</v>
      </c>
      <c r="AW145" t="str">
        <f>VLOOKUP(AU145,Sheet2!$E$2:$I$222,4,FALSE)</f>
        <v>Vicente &amp; 30th Av.</v>
      </c>
      <c r="AX145" t="str">
        <f>VLOOKUP(AU145,Sheet2!$E$2:$I$222,5,FALSE)</f>
        <v>M-F ~ 6am-11pm | Sat-Sun ~ 8am-11pm</v>
      </c>
      <c r="AY145"/>
      <c r="BC145" t="e">
        <f>VLOOKUP(BB145,Sheet2!$E$2:$I$222,3,FALSE)</f>
        <v>#N/A</v>
      </c>
      <c r="BD145" t="e">
        <f>VLOOKUP(BB145,Sheet2!$E$2:$I$222,4,FALSE)</f>
        <v>#N/A</v>
      </c>
      <c r="BE145" t="e">
        <f>VLOOKUP(BB145,Sheet2!$E$2:$I$222,5,FALSE)</f>
        <v>#N/A</v>
      </c>
      <c r="BF145"/>
      <c r="BJ145" t="e">
        <f>VLOOKUP(BI145,Sheet2!$E$2:$I$222,3,FALSE)</f>
        <v>#N/A</v>
      </c>
      <c r="BK145" t="e">
        <f>VLOOKUP(BI145,Sheet2!$E$2:$I$222,4,FALSE)</f>
        <v>#N/A</v>
      </c>
      <c r="BL145" t="e">
        <f>VLOOKUP(BI145,Sheet2!$E$2:$I$222,5,FALSE)</f>
        <v>#N/A</v>
      </c>
      <c r="BM145"/>
      <c r="BQ145" t="e">
        <f>VLOOKUP(BP145,Sheet2!$E$2:$I$222,3,FALSE)</f>
        <v>#N/A</v>
      </c>
      <c r="BR145" t="e">
        <f>VLOOKUP(BP145,Sheet2!$E$2:$I$222,4,FALSE)</f>
        <v>#N/A</v>
      </c>
      <c r="BS145" t="e">
        <f>VLOOKUP(BP145,Sheet2!$E$2:$I$222,5,FALSE)</f>
        <v>#N/A</v>
      </c>
      <c r="BT145"/>
      <c r="BX145" t="e">
        <f>VLOOKUP(BW145,Sheet2!$E$2:$I$222,3,FALSE)</f>
        <v>#N/A</v>
      </c>
      <c r="BY145" t="e">
        <f>VLOOKUP(BW145,Sheet2!$E$2:$I$222,4,FALSE)</f>
        <v>#N/A</v>
      </c>
      <c r="BZ145" t="e">
        <f>VLOOKUP(BW145,Sheet2!$E$2:$I$222,5,FALSE)</f>
        <v>#N/A</v>
      </c>
      <c r="CA145"/>
      <c r="CE145" t="e">
        <f>VLOOKUP(CD145,Sheet2!$E$2:$I$222,3,FALSE)</f>
        <v>#N/A</v>
      </c>
      <c r="CF145" t="e">
        <f>VLOOKUP(CD145,Sheet2!$E$2:$I$222,4,FALSE)</f>
        <v>#N/A</v>
      </c>
      <c r="CG145" t="e">
        <f>VLOOKUP(CD145,Sheet2!$E$2:$I$222,5,FALSE)</f>
        <v>#N/A</v>
      </c>
      <c r="CH145"/>
      <c r="CL145" t="e">
        <f>VLOOKUP(CK145,Sheet2!$E$2:$I$222,3,FALSE)</f>
        <v>#N/A</v>
      </c>
      <c r="CM145" t="e">
        <f>VLOOKUP(CK145,Sheet2!$E$2:$I$222,4,FALSE)</f>
        <v>#N/A</v>
      </c>
      <c r="CN145" t="e">
        <f>VLOOKUP(CK145,Sheet2!$E$2:$I$222,5,FALSE)</f>
        <v>#N/A</v>
      </c>
      <c r="CO145"/>
      <c r="CS145" t="e">
        <f>VLOOKUP(CR145,Sheet2!$E$2:$I$222,3,FALSE)</f>
        <v>#N/A</v>
      </c>
      <c r="CT145" t="e">
        <f>VLOOKUP(CR145,Sheet2!$E$2:$I$222,4,FALSE)</f>
        <v>#N/A</v>
      </c>
      <c r="CU145" t="e">
        <f>VLOOKUP(CR145,Sheet2!$E$2:$I$222,5,FALSE)</f>
        <v>#N/A</v>
      </c>
      <c r="CV145"/>
      <c r="CZ145" t="e">
        <f>VLOOKUP(CY145,Sheet2!$E$2:$I$222,3,FALSE)</f>
        <v>#N/A</v>
      </c>
      <c r="DA145" t="e">
        <f>VLOOKUP(CY145,Sheet2!$E$2:$I$222,4,FALSE)</f>
        <v>#N/A</v>
      </c>
      <c r="DB145" t="e">
        <f>VLOOKUP(CY145,Sheet2!$E$2:$I$222,5,FALSE)</f>
        <v>#N/A</v>
      </c>
      <c r="DC145"/>
      <c r="DG145" t="e">
        <f>VLOOKUP(DF145,Sheet2!$E$2:$I$222,3,FALSE)</f>
        <v>#N/A</v>
      </c>
      <c r="DH145" t="e">
        <f>VLOOKUP(DF145,Sheet2!$E$2:$I$222,4,FALSE)</f>
        <v>#N/A</v>
      </c>
      <c r="DI145" t="e">
        <f>VLOOKUP(DF145,Sheet2!$E$2:$I$222,5,FALSE)</f>
        <v>#N/A</v>
      </c>
    </row>
    <row r="146" spans="1:113" x14ac:dyDescent="0.25">
      <c r="A146">
        <v>150</v>
      </c>
      <c r="C146">
        <v>13217</v>
      </c>
      <c r="D146">
        <v>3217</v>
      </c>
      <c r="E146">
        <v>37.760179999999998</v>
      </c>
      <c r="F146">
        <v>-122.46598</v>
      </c>
      <c r="G146" t="s">
        <v>170</v>
      </c>
      <c r="H146" t="s">
        <v>2599</v>
      </c>
      <c r="I146" t="s">
        <v>4908</v>
      </c>
      <c r="J146" t="s">
        <v>4946</v>
      </c>
      <c r="K146" t="s">
        <v>4966</v>
      </c>
      <c r="N146" t="s">
        <v>5155</v>
      </c>
      <c r="Q146" t="s">
        <v>5924</v>
      </c>
      <c r="R146">
        <v>1020</v>
      </c>
      <c r="S146" t="s">
        <v>6039</v>
      </c>
      <c r="W146">
        <f t="shared" si="2"/>
        <v>3</v>
      </c>
      <c r="X146" t="s">
        <v>6835</v>
      </c>
      <c r="Y146" t="s">
        <v>6886</v>
      </c>
      <c r="Z146" s="59" t="s">
        <v>6911</v>
      </c>
      <c r="AA146" t="str">
        <f>VLOOKUP($Z146,Sheet2!$E$2:$I$222,3,FALSE)</f>
        <v>To Downtown</v>
      </c>
      <c r="AB146" t="str">
        <f>VLOOKUP($Z146,Sheet2!$E$2:$I$222,4,FALSE)</f>
        <v>Steuart &amp; Market</v>
      </c>
      <c r="AC146" t="str">
        <f>VLOOKUP($Z146,Sheet2!$E$2:$I$222,5,FALSE)</f>
        <v>Daily ~ 6am-12:30am</v>
      </c>
      <c r="AE146" t="s">
        <v>6834</v>
      </c>
      <c r="AF146" t="s">
        <v>6885</v>
      </c>
      <c r="AH146" t="e">
        <f>VLOOKUP(AG146,Sheet2!$E$2:$I$222,3,FALSE)</f>
        <v>#N/A</v>
      </c>
      <c r="AI146" t="e">
        <f>VLOOKUP(AG146,Sheet2!$E$2:$I$222,4,FALSE)</f>
        <v>#N/A</v>
      </c>
      <c r="AJ146" t="e">
        <f>VLOOKUP(AG146,Sheet2!$E$2:$I$222,5,FALSE)</f>
        <v>#N/A</v>
      </c>
      <c r="AK146"/>
      <c r="AL146" t="s">
        <v>6830</v>
      </c>
      <c r="AM146" t="s">
        <v>6885</v>
      </c>
      <c r="AO146" t="e">
        <f>VLOOKUP(AN146,Sheet2!$E$2:$I$222,3,FALSE)</f>
        <v>#N/A</v>
      </c>
      <c r="AP146" t="e">
        <f>VLOOKUP(AN146,Sheet2!$E$2:$I$222,4,FALSE)</f>
        <v>#N/A</v>
      </c>
      <c r="AQ146" t="e">
        <f>VLOOKUP(AN146,Sheet2!$E$2:$I$222,5,FALSE)</f>
        <v>#N/A</v>
      </c>
      <c r="AR146"/>
      <c r="AV146" t="e">
        <f>VLOOKUP(AU146,Sheet2!$E$2:$I$222,3,FALSE)</f>
        <v>#N/A</v>
      </c>
      <c r="AW146" t="e">
        <f>VLOOKUP(AU146,Sheet2!$E$2:$I$222,4,FALSE)</f>
        <v>#N/A</v>
      </c>
      <c r="AX146" t="e">
        <f>VLOOKUP(AU146,Sheet2!$E$2:$I$222,5,FALSE)</f>
        <v>#N/A</v>
      </c>
      <c r="AY146"/>
      <c r="BC146" t="e">
        <f>VLOOKUP(BB146,Sheet2!$E$2:$I$222,3,FALSE)</f>
        <v>#N/A</v>
      </c>
      <c r="BD146" t="e">
        <f>VLOOKUP(BB146,Sheet2!$E$2:$I$222,4,FALSE)</f>
        <v>#N/A</v>
      </c>
      <c r="BE146" t="e">
        <f>VLOOKUP(BB146,Sheet2!$E$2:$I$222,5,FALSE)</f>
        <v>#N/A</v>
      </c>
      <c r="BF146"/>
      <c r="BJ146" t="e">
        <f>VLOOKUP(BI146,Sheet2!$E$2:$I$222,3,FALSE)</f>
        <v>#N/A</v>
      </c>
      <c r="BK146" t="e">
        <f>VLOOKUP(BI146,Sheet2!$E$2:$I$222,4,FALSE)</f>
        <v>#N/A</v>
      </c>
      <c r="BL146" t="e">
        <f>VLOOKUP(BI146,Sheet2!$E$2:$I$222,5,FALSE)</f>
        <v>#N/A</v>
      </c>
      <c r="BM146"/>
      <c r="BQ146" t="e">
        <f>VLOOKUP(BP146,Sheet2!$E$2:$I$222,3,FALSE)</f>
        <v>#N/A</v>
      </c>
      <c r="BR146" t="e">
        <f>VLOOKUP(BP146,Sheet2!$E$2:$I$222,4,FALSE)</f>
        <v>#N/A</v>
      </c>
      <c r="BS146" t="e">
        <f>VLOOKUP(BP146,Sheet2!$E$2:$I$222,5,FALSE)</f>
        <v>#N/A</v>
      </c>
      <c r="BT146"/>
      <c r="BX146" t="e">
        <f>VLOOKUP(BW146,Sheet2!$E$2:$I$222,3,FALSE)</f>
        <v>#N/A</v>
      </c>
      <c r="BY146" t="e">
        <f>VLOOKUP(BW146,Sheet2!$E$2:$I$222,4,FALSE)</f>
        <v>#N/A</v>
      </c>
      <c r="BZ146" t="e">
        <f>VLOOKUP(BW146,Sheet2!$E$2:$I$222,5,FALSE)</f>
        <v>#N/A</v>
      </c>
      <c r="CA146"/>
      <c r="CE146" t="e">
        <f>VLOOKUP(CD146,Sheet2!$E$2:$I$222,3,FALSE)</f>
        <v>#N/A</v>
      </c>
      <c r="CF146" t="e">
        <f>VLOOKUP(CD146,Sheet2!$E$2:$I$222,4,FALSE)</f>
        <v>#N/A</v>
      </c>
      <c r="CG146" t="e">
        <f>VLOOKUP(CD146,Sheet2!$E$2:$I$222,5,FALSE)</f>
        <v>#N/A</v>
      </c>
      <c r="CH146"/>
      <c r="CL146" t="e">
        <f>VLOOKUP(CK146,Sheet2!$E$2:$I$222,3,FALSE)</f>
        <v>#N/A</v>
      </c>
      <c r="CM146" t="e">
        <f>VLOOKUP(CK146,Sheet2!$E$2:$I$222,4,FALSE)</f>
        <v>#N/A</v>
      </c>
      <c r="CN146" t="e">
        <f>VLOOKUP(CK146,Sheet2!$E$2:$I$222,5,FALSE)</f>
        <v>#N/A</v>
      </c>
      <c r="CO146"/>
      <c r="CS146" t="e">
        <f>VLOOKUP(CR146,Sheet2!$E$2:$I$222,3,FALSE)</f>
        <v>#N/A</v>
      </c>
      <c r="CT146" t="e">
        <f>VLOOKUP(CR146,Sheet2!$E$2:$I$222,4,FALSE)</f>
        <v>#N/A</v>
      </c>
      <c r="CU146" t="e">
        <f>VLOOKUP(CR146,Sheet2!$E$2:$I$222,5,FALSE)</f>
        <v>#N/A</v>
      </c>
      <c r="CV146"/>
      <c r="CZ146" t="e">
        <f>VLOOKUP(CY146,Sheet2!$E$2:$I$222,3,FALSE)</f>
        <v>#N/A</v>
      </c>
      <c r="DA146" t="e">
        <f>VLOOKUP(CY146,Sheet2!$E$2:$I$222,4,FALSE)</f>
        <v>#N/A</v>
      </c>
      <c r="DB146" t="e">
        <f>VLOOKUP(CY146,Sheet2!$E$2:$I$222,5,FALSE)</f>
        <v>#N/A</v>
      </c>
      <c r="DC146"/>
      <c r="DG146" t="e">
        <f>VLOOKUP(DF146,Sheet2!$E$2:$I$222,3,FALSE)</f>
        <v>#N/A</v>
      </c>
      <c r="DH146" t="e">
        <f>VLOOKUP(DF146,Sheet2!$E$2:$I$222,4,FALSE)</f>
        <v>#N/A</v>
      </c>
      <c r="DI146" t="e">
        <f>VLOOKUP(DF146,Sheet2!$E$2:$I$222,5,FALSE)</f>
        <v>#N/A</v>
      </c>
    </row>
    <row r="147" spans="1:113" x14ac:dyDescent="0.25">
      <c r="A147">
        <v>151</v>
      </c>
      <c r="C147">
        <v>13218</v>
      </c>
      <c r="D147">
        <v>3218</v>
      </c>
      <c r="E147">
        <v>37.758589999999998</v>
      </c>
      <c r="F147">
        <v>-122.46599000000001</v>
      </c>
      <c r="G147" t="s">
        <v>171</v>
      </c>
      <c r="H147" t="s">
        <v>2600</v>
      </c>
      <c r="I147" t="s">
        <v>4919</v>
      </c>
      <c r="J147" t="s">
        <v>4951</v>
      </c>
      <c r="K147" t="s">
        <v>4993</v>
      </c>
      <c r="L147" t="s">
        <v>5108</v>
      </c>
      <c r="N147" t="s">
        <v>5156</v>
      </c>
      <c r="Q147" t="s">
        <v>5924</v>
      </c>
      <c r="R147">
        <v>1052</v>
      </c>
      <c r="S147" t="s">
        <v>6041</v>
      </c>
      <c r="W147">
        <f t="shared" si="2"/>
        <v>4</v>
      </c>
      <c r="X147" t="s">
        <v>6835</v>
      </c>
      <c r="Y147" t="s">
        <v>6888</v>
      </c>
      <c r="Z147" s="59" t="s">
        <v>6912</v>
      </c>
      <c r="AA147" t="str">
        <f>VLOOKUP($Z147,Sheet2!$E$2:$I$222,3,FALSE)</f>
        <v>To Sunset District</v>
      </c>
      <c r="AB147" t="str">
        <f>VLOOKUP($Z147,Sheet2!$E$2:$I$222,4,FALSE)</f>
        <v>14th Av. &amp; Quintara</v>
      </c>
      <c r="AC147" t="str">
        <f>VLOOKUP($Z147,Sheet2!$E$2:$I$222,5,FALSE)</f>
        <v>Daily ~ 6am-12:30am</v>
      </c>
      <c r="AE147" t="s">
        <v>6834</v>
      </c>
      <c r="AF147" t="s">
        <v>6887</v>
      </c>
      <c r="AH147" t="e">
        <f>VLOOKUP(AG147,Sheet2!$E$2:$I$222,3,FALSE)</f>
        <v>#N/A</v>
      </c>
      <c r="AI147" t="e">
        <f>VLOOKUP(AG147,Sheet2!$E$2:$I$222,4,FALSE)</f>
        <v>#N/A</v>
      </c>
      <c r="AJ147" t="e">
        <f>VLOOKUP(AG147,Sheet2!$E$2:$I$222,5,FALSE)</f>
        <v>#N/A</v>
      </c>
      <c r="AK147"/>
      <c r="AL147" t="s">
        <v>6830</v>
      </c>
      <c r="AM147" t="s">
        <v>6887</v>
      </c>
      <c r="AO147" t="e">
        <f>VLOOKUP(AN147,Sheet2!$E$2:$I$222,3,FALSE)</f>
        <v>#N/A</v>
      </c>
      <c r="AP147" t="e">
        <f>VLOOKUP(AN147,Sheet2!$E$2:$I$222,4,FALSE)</f>
        <v>#N/A</v>
      </c>
      <c r="AQ147" t="e">
        <f>VLOOKUP(AN147,Sheet2!$E$2:$I$222,5,FALSE)</f>
        <v>#N/A</v>
      </c>
      <c r="AR147"/>
      <c r="AS147" t="s">
        <v>6839</v>
      </c>
      <c r="AT147" t="s">
        <v>6888</v>
      </c>
      <c r="AU147" s="59" t="s">
        <v>6915</v>
      </c>
      <c r="AV147" t="str">
        <f>VLOOKUP(AU147,Sheet2!$E$2:$I$222,3,FALSE)</f>
        <v>To Parkside District</v>
      </c>
      <c r="AW147" t="str">
        <f>VLOOKUP(AU147,Sheet2!$E$2:$I$222,4,FALSE)</f>
        <v>Vicente &amp; 30th Av.</v>
      </c>
      <c r="AX147" t="str">
        <f>VLOOKUP(AU147,Sheet2!$E$2:$I$222,5,FALSE)</f>
        <v>M-F ~ 6am-11pm | Sat-Sun ~ 8am-11pm</v>
      </c>
      <c r="AY147"/>
      <c r="BC147" t="e">
        <f>VLOOKUP(BB147,Sheet2!$E$2:$I$222,3,FALSE)</f>
        <v>#N/A</v>
      </c>
      <c r="BD147" t="e">
        <f>VLOOKUP(BB147,Sheet2!$E$2:$I$222,4,FALSE)</f>
        <v>#N/A</v>
      </c>
      <c r="BE147" t="e">
        <f>VLOOKUP(BB147,Sheet2!$E$2:$I$222,5,FALSE)</f>
        <v>#N/A</v>
      </c>
      <c r="BF147"/>
      <c r="BJ147" t="e">
        <f>VLOOKUP(BI147,Sheet2!$E$2:$I$222,3,FALSE)</f>
        <v>#N/A</v>
      </c>
      <c r="BK147" t="e">
        <f>VLOOKUP(BI147,Sheet2!$E$2:$I$222,4,FALSE)</f>
        <v>#N/A</v>
      </c>
      <c r="BL147" t="e">
        <f>VLOOKUP(BI147,Sheet2!$E$2:$I$222,5,FALSE)</f>
        <v>#N/A</v>
      </c>
      <c r="BM147"/>
      <c r="BQ147" t="e">
        <f>VLOOKUP(BP147,Sheet2!$E$2:$I$222,3,FALSE)</f>
        <v>#N/A</v>
      </c>
      <c r="BR147" t="e">
        <f>VLOOKUP(BP147,Sheet2!$E$2:$I$222,4,FALSE)</f>
        <v>#N/A</v>
      </c>
      <c r="BS147" t="e">
        <f>VLOOKUP(BP147,Sheet2!$E$2:$I$222,5,FALSE)</f>
        <v>#N/A</v>
      </c>
      <c r="BT147"/>
      <c r="BX147" t="e">
        <f>VLOOKUP(BW147,Sheet2!$E$2:$I$222,3,FALSE)</f>
        <v>#N/A</v>
      </c>
      <c r="BY147" t="e">
        <f>VLOOKUP(BW147,Sheet2!$E$2:$I$222,4,FALSE)</f>
        <v>#N/A</v>
      </c>
      <c r="BZ147" t="e">
        <f>VLOOKUP(BW147,Sheet2!$E$2:$I$222,5,FALSE)</f>
        <v>#N/A</v>
      </c>
      <c r="CA147"/>
      <c r="CE147" t="e">
        <f>VLOOKUP(CD147,Sheet2!$E$2:$I$222,3,FALSE)</f>
        <v>#N/A</v>
      </c>
      <c r="CF147" t="e">
        <f>VLOOKUP(CD147,Sheet2!$E$2:$I$222,4,FALSE)</f>
        <v>#N/A</v>
      </c>
      <c r="CG147" t="e">
        <f>VLOOKUP(CD147,Sheet2!$E$2:$I$222,5,FALSE)</f>
        <v>#N/A</v>
      </c>
      <c r="CH147"/>
      <c r="CL147" t="e">
        <f>VLOOKUP(CK147,Sheet2!$E$2:$I$222,3,FALSE)</f>
        <v>#N/A</v>
      </c>
      <c r="CM147" t="e">
        <f>VLOOKUP(CK147,Sheet2!$E$2:$I$222,4,FALSE)</f>
        <v>#N/A</v>
      </c>
      <c r="CN147" t="e">
        <f>VLOOKUP(CK147,Sheet2!$E$2:$I$222,5,FALSE)</f>
        <v>#N/A</v>
      </c>
      <c r="CO147"/>
      <c r="CS147" t="e">
        <f>VLOOKUP(CR147,Sheet2!$E$2:$I$222,3,FALSE)</f>
        <v>#N/A</v>
      </c>
      <c r="CT147" t="e">
        <f>VLOOKUP(CR147,Sheet2!$E$2:$I$222,4,FALSE)</f>
        <v>#N/A</v>
      </c>
      <c r="CU147" t="e">
        <f>VLOOKUP(CR147,Sheet2!$E$2:$I$222,5,FALSE)</f>
        <v>#N/A</v>
      </c>
      <c r="CV147"/>
      <c r="CZ147" t="e">
        <f>VLOOKUP(CY147,Sheet2!$E$2:$I$222,3,FALSE)</f>
        <v>#N/A</v>
      </c>
      <c r="DA147" t="e">
        <f>VLOOKUP(CY147,Sheet2!$E$2:$I$222,4,FALSE)</f>
        <v>#N/A</v>
      </c>
      <c r="DB147" t="e">
        <f>VLOOKUP(CY147,Sheet2!$E$2:$I$222,5,FALSE)</f>
        <v>#N/A</v>
      </c>
      <c r="DC147"/>
      <c r="DG147" t="e">
        <f>VLOOKUP(DF147,Sheet2!$E$2:$I$222,3,FALSE)</f>
        <v>#N/A</v>
      </c>
      <c r="DH147" t="e">
        <f>VLOOKUP(DF147,Sheet2!$E$2:$I$222,4,FALSE)</f>
        <v>#N/A</v>
      </c>
      <c r="DI147" t="e">
        <f>VLOOKUP(DF147,Sheet2!$E$2:$I$222,5,FALSE)</f>
        <v>#N/A</v>
      </c>
    </row>
    <row r="148" spans="1:113" x14ac:dyDescent="0.25">
      <c r="A148">
        <v>152</v>
      </c>
      <c r="C148">
        <v>13219</v>
      </c>
      <c r="D148">
        <v>3219</v>
      </c>
      <c r="E148">
        <v>37.758310000000002</v>
      </c>
      <c r="F148">
        <v>-122.46585</v>
      </c>
      <c r="G148" t="s">
        <v>171</v>
      </c>
      <c r="H148" t="s">
        <v>2600</v>
      </c>
      <c r="I148" t="s">
        <v>4908</v>
      </c>
      <c r="J148" t="s">
        <v>4946</v>
      </c>
      <c r="K148" t="s">
        <v>4994</v>
      </c>
      <c r="L148" t="s">
        <v>5108</v>
      </c>
      <c r="Q148" t="s">
        <v>5924</v>
      </c>
      <c r="S148" t="s">
        <v>6042</v>
      </c>
      <c r="W148">
        <f t="shared" si="2"/>
        <v>1</v>
      </c>
      <c r="X148" t="s">
        <v>6835</v>
      </c>
      <c r="Y148" t="s">
        <v>6886</v>
      </c>
      <c r="Z148" s="59" t="s">
        <v>6911</v>
      </c>
      <c r="AA148" t="str">
        <f>VLOOKUP($Z148,Sheet2!$E$2:$I$222,3,FALSE)</f>
        <v>To Downtown</v>
      </c>
      <c r="AB148" t="str">
        <f>VLOOKUP($Z148,Sheet2!$E$2:$I$222,4,FALSE)</f>
        <v>Steuart &amp; Market</v>
      </c>
      <c r="AC148" t="str">
        <f>VLOOKUP($Z148,Sheet2!$E$2:$I$222,5,FALSE)</f>
        <v>Daily ~ 6am-12:30am</v>
      </c>
      <c r="AH148" t="e">
        <f>VLOOKUP(AG148,Sheet2!$E$2:$I$222,3,FALSE)</f>
        <v>#N/A</v>
      </c>
      <c r="AI148" t="e">
        <f>VLOOKUP(AG148,Sheet2!$E$2:$I$222,4,FALSE)</f>
        <v>#N/A</v>
      </c>
      <c r="AJ148" t="e">
        <f>VLOOKUP(AG148,Sheet2!$E$2:$I$222,5,FALSE)</f>
        <v>#N/A</v>
      </c>
      <c r="AK148"/>
      <c r="AO148" t="e">
        <f>VLOOKUP(AN148,Sheet2!$E$2:$I$222,3,FALSE)</f>
        <v>#N/A</v>
      </c>
      <c r="AP148" t="e">
        <f>VLOOKUP(AN148,Sheet2!$E$2:$I$222,4,FALSE)</f>
        <v>#N/A</v>
      </c>
      <c r="AQ148" t="e">
        <f>VLOOKUP(AN148,Sheet2!$E$2:$I$222,5,FALSE)</f>
        <v>#N/A</v>
      </c>
      <c r="AR148"/>
      <c r="AV148" t="e">
        <f>VLOOKUP(AU148,Sheet2!$E$2:$I$222,3,FALSE)</f>
        <v>#N/A</v>
      </c>
      <c r="AW148" t="e">
        <f>VLOOKUP(AU148,Sheet2!$E$2:$I$222,4,FALSE)</f>
        <v>#N/A</v>
      </c>
      <c r="AX148" t="e">
        <f>VLOOKUP(AU148,Sheet2!$E$2:$I$222,5,FALSE)</f>
        <v>#N/A</v>
      </c>
      <c r="AY148"/>
      <c r="BC148" t="e">
        <f>VLOOKUP(BB148,Sheet2!$E$2:$I$222,3,FALSE)</f>
        <v>#N/A</v>
      </c>
      <c r="BD148" t="e">
        <f>VLOOKUP(BB148,Sheet2!$E$2:$I$222,4,FALSE)</f>
        <v>#N/A</v>
      </c>
      <c r="BE148" t="e">
        <f>VLOOKUP(BB148,Sheet2!$E$2:$I$222,5,FALSE)</f>
        <v>#N/A</v>
      </c>
      <c r="BF148"/>
      <c r="BJ148" t="e">
        <f>VLOOKUP(BI148,Sheet2!$E$2:$I$222,3,FALSE)</f>
        <v>#N/A</v>
      </c>
      <c r="BK148" t="e">
        <f>VLOOKUP(BI148,Sheet2!$E$2:$I$222,4,FALSE)</f>
        <v>#N/A</v>
      </c>
      <c r="BL148" t="e">
        <f>VLOOKUP(BI148,Sheet2!$E$2:$I$222,5,FALSE)</f>
        <v>#N/A</v>
      </c>
      <c r="BM148"/>
      <c r="BQ148" t="e">
        <f>VLOOKUP(BP148,Sheet2!$E$2:$I$222,3,FALSE)</f>
        <v>#N/A</v>
      </c>
      <c r="BR148" t="e">
        <f>VLOOKUP(BP148,Sheet2!$E$2:$I$222,4,FALSE)</f>
        <v>#N/A</v>
      </c>
      <c r="BS148" t="e">
        <f>VLOOKUP(BP148,Sheet2!$E$2:$I$222,5,FALSE)</f>
        <v>#N/A</v>
      </c>
      <c r="BT148"/>
      <c r="BX148" t="e">
        <f>VLOOKUP(BW148,Sheet2!$E$2:$I$222,3,FALSE)</f>
        <v>#N/A</v>
      </c>
      <c r="BY148" t="e">
        <f>VLOOKUP(BW148,Sheet2!$E$2:$I$222,4,FALSE)</f>
        <v>#N/A</v>
      </c>
      <c r="BZ148" t="e">
        <f>VLOOKUP(BW148,Sheet2!$E$2:$I$222,5,FALSE)</f>
        <v>#N/A</v>
      </c>
      <c r="CA148"/>
      <c r="CE148" t="e">
        <f>VLOOKUP(CD148,Sheet2!$E$2:$I$222,3,FALSE)</f>
        <v>#N/A</v>
      </c>
      <c r="CF148" t="e">
        <f>VLOOKUP(CD148,Sheet2!$E$2:$I$222,4,FALSE)</f>
        <v>#N/A</v>
      </c>
      <c r="CG148" t="e">
        <f>VLOOKUP(CD148,Sheet2!$E$2:$I$222,5,FALSE)</f>
        <v>#N/A</v>
      </c>
      <c r="CH148"/>
      <c r="CL148" t="e">
        <f>VLOOKUP(CK148,Sheet2!$E$2:$I$222,3,FALSE)</f>
        <v>#N/A</v>
      </c>
      <c r="CM148" t="e">
        <f>VLOOKUP(CK148,Sheet2!$E$2:$I$222,4,FALSE)</f>
        <v>#N/A</v>
      </c>
      <c r="CN148" t="e">
        <f>VLOOKUP(CK148,Sheet2!$E$2:$I$222,5,FALSE)</f>
        <v>#N/A</v>
      </c>
      <c r="CO148"/>
      <c r="CS148" t="e">
        <f>VLOOKUP(CR148,Sheet2!$E$2:$I$222,3,FALSE)</f>
        <v>#N/A</v>
      </c>
      <c r="CT148" t="e">
        <f>VLOOKUP(CR148,Sheet2!$E$2:$I$222,4,FALSE)</f>
        <v>#N/A</v>
      </c>
      <c r="CU148" t="e">
        <f>VLOOKUP(CR148,Sheet2!$E$2:$I$222,5,FALSE)</f>
        <v>#N/A</v>
      </c>
      <c r="CV148"/>
      <c r="CZ148" t="e">
        <f>VLOOKUP(CY148,Sheet2!$E$2:$I$222,3,FALSE)</f>
        <v>#N/A</v>
      </c>
      <c r="DA148" t="e">
        <f>VLOOKUP(CY148,Sheet2!$E$2:$I$222,4,FALSE)</f>
        <v>#N/A</v>
      </c>
      <c r="DB148" t="e">
        <f>VLOOKUP(CY148,Sheet2!$E$2:$I$222,5,FALSE)</f>
        <v>#N/A</v>
      </c>
      <c r="DC148"/>
      <c r="DG148" t="e">
        <f>VLOOKUP(DF148,Sheet2!$E$2:$I$222,3,FALSE)</f>
        <v>#N/A</v>
      </c>
      <c r="DH148" t="e">
        <f>VLOOKUP(DF148,Sheet2!$E$2:$I$222,4,FALSE)</f>
        <v>#N/A</v>
      </c>
      <c r="DI148" t="e">
        <f>VLOOKUP(DF148,Sheet2!$E$2:$I$222,5,FALSE)</f>
        <v>#N/A</v>
      </c>
    </row>
    <row r="149" spans="1:113" x14ac:dyDescent="0.25">
      <c r="A149">
        <v>153</v>
      </c>
      <c r="C149">
        <v>13220</v>
      </c>
      <c r="D149">
        <v>3220</v>
      </c>
      <c r="E149">
        <v>37.765790000000003</v>
      </c>
      <c r="F149">
        <v>-122.46638</v>
      </c>
      <c r="G149" t="s">
        <v>172</v>
      </c>
      <c r="H149" t="s">
        <v>2601</v>
      </c>
      <c r="I149" t="s">
        <v>4908</v>
      </c>
      <c r="J149" t="s">
        <v>4946</v>
      </c>
      <c r="K149" t="s">
        <v>4967</v>
      </c>
      <c r="N149" t="s">
        <v>5157</v>
      </c>
      <c r="Q149" t="s">
        <v>5924</v>
      </c>
      <c r="R149">
        <v>147</v>
      </c>
      <c r="S149" t="s">
        <v>6028</v>
      </c>
      <c r="W149">
        <f t="shared" si="2"/>
        <v>1</v>
      </c>
      <c r="X149" t="s">
        <v>6830</v>
      </c>
      <c r="Y149" t="s">
        <v>6885</v>
      </c>
      <c r="AA149" t="e">
        <f>VLOOKUP($Z149,Sheet2!$E$2:$I$222,3,FALSE)</f>
        <v>#N/A</v>
      </c>
      <c r="AB149" t="e">
        <f>VLOOKUP($Z149,Sheet2!$E$2:$I$222,4,FALSE)</f>
        <v>#N/A</v>
      </c>
      <c r="AC149" t="e">
        <f>VLOOKUP($Z149,Sheet2!$E$2:$I$222,5,FALSE)</f>
        <v>#N/A</v>
      </c>
      <c r="AH149" t="e">
        <f>VLOOKUP(AG149,Sheet2!$E$2:$I$222,3,FALSE)</f>
        <v>#N/A</v>
      </c>
      <c r="AI149" t="e">
        <f>VLOOKUP(AG149,Sheet2!$E$2:$I$222,4,FALSE)</f>
        <v>#N/A</v>
      </c>
      <c r="AJ149" t="e">
        <f>VLOOKUP(AG149,Sheet2!$E$2:$I$222,5,FALSE)</f>
        <v>#N/A</v>
      </c>
      <c r="AK149"/>
      <c r="AO149" t="e">
        <f>VLOOKUP(AN149,Sheet2!$E$2:$I$222,3,FALSE)</f>
        <v>#N/A</v>
      </c>
      <c r="AP149" t="e">
        <f>VLOOKUP(AN149,Sheet2!$E$2:$I$222,4,FALSE)</f>
        <v>#N/A</v>
      </c>
      <c r="AQ149" t="e">
        <f>VLOOKUP(AN149,Sheet2!$E$2:$I$222,5,FALSE)</f>
        <v>#N/A</v>
      </c>
      <c r="AR149"/>
      <c r="AV149" t="e">
        <f>VLOOKUP(AU149,Sheet2!$E$2:$I$222,3,FALSE)</f>
        <v>#N/A</v>
      </c>
      <c r="AW149" t="e">
        <f>VLOOKUP(AU149,Sheet2!$E$2:$I$222,4,FALSE)</f>
        <v>#N/A</v>
      </c>
      <c r="AX149" t="e">
        <f>VLOOKUP(AU149,Sheet2!$E$2:$I$222,5,FALSE)</f>
        <v>#N/A</v>
      </c>
      <c r="AY149"/>
      <c r="BC149" t="e">
        <f>VLOOKUP(BB149,Sheet2!$E$2:$I$222,3,FALSE)</f>
        <v>#N/A</v>
      </c>
      <c r="BD149" t="e">
        <f>VLOOKUP(BB149,Sheet2!$E$2:$I$222,4,FALSE)</f>
        <v>#N/A</v>
      </c>
      <c r="BE149" t="e">
        <f>VLOOKUP(BB149,Sheet2!$E$2:$I$222,5,FALSE)</f>
        <v>#N/A</v>
      </c>
      <c r="BF149"/>
      <c r="BJ149" t="e">
        <f>VLOOKUP(BI149,Sheet2!$E$2:$I$222,3,FALSE)</f>
        <v>#N/A</v>
      </c>
      <c r="BK149" t="e">
        <f>VLOOKUP(BI149,Sheet2!$E$2:$I$222,4,FALSE)</f>
        <v>#N/A</v>
      </c>
      <c r="BL149" t="e">
        <f>VLOOKUP(BI149,Sheet2!$E$2:$I$222,5,FALSE)</f>
        <v>#N/A</v>
      </c>
      <c r="BM149"/>
      <c r="BQ149" t="e">
        <f>VLOOKUP(BP149,Sheet2!$E$2:$I$222,3,FALSE)</f>
        <v>#N/A</v>
      </c>
      <c r="BR149" t="e">
        <f>VLOOKUP(BP149,Sheet2!$E$2:$I$222,4,FALSE)</f>
        <v>#N/A</v>
      </c>
      <c r="BS149" t="e">
        <f>VLOOKUP(BP149,Sheet2!$E$2:$I$222,5,FALSE)</f>
        <v>#N/A</v>
      </c>
      <c r="BT149"/>
      <c r="BX149" t="e">
        <f>VLOOKUP(BW149,Sheet2!$E$2:$I$222,3,FALSE)</f>
        <v>#N/A</v>
      </c>
      <c r="BY149" t="e">
        <f>VLOOKUP(BW149,Sheet2!$E$2:$I$222,4,FALSE)</f>
        <v>#N/A</v>
      </c>
      <c r="BZ149" t="e">
        <f>VLOOKUP(BW149,Sheet2!$E$2:$I$222,5,FALSE)</f>
        <v>#N/A</v>
      </c>
      <c r="CA149"/>
      <c r="CE149" t="e">
        <f>VLOOKUP(CD149,Sheet2!$E$2:$I$222,3,FALSE)</f>
        <v>#N/A</v>
      </c>
      <c r="CF149" t="e">
        <f>VLOOKUP(CD149,Sheet2!$E$2:$I$222,4,FALSE)</f>
        <v>#N/A</v>
      </c>
      <c r="CG149" t="e">
        <f>VLOOKUP(CD149,Sheet2!$E$2:$I$222,5,FALSE)</f>
        <v>#N/A</v>
      </c>
      <c r="CH149"/>
      <c r="CL149" t="e">
        <f>VLOOKUP(CK149,Sheet2!$E$2:$I$222,3,FALSE)</f>
        <v>#N/A</v>
      </c>
      <c r="CM149" t="e">
        <f>VLOOKUP(CK149,Sheet2!$E$2:$I$222,4,FALSE)</f>
        <v>#N/A</v>
      </c>
      <c r="CN149" t="e">
        <f>VLOOKUP(CK149,Sheet2!$E$2:$I$222,5,FALSE)</f>
        <v>#N/A</v>
      </c>
      <c r="CO149"/>
      <c r="CS149" t="e">
        <f>VLOOKUP(CR149,Sheet2!$E$2:$I$222,3,FALSE)</f>
        <v>#N/A</v>
      </c>
      <c r="CT149" t="e">
        <f>VLOOKUP(CR149,Sheet2!$E$2:$I$222,4,FALSE)</f>
        <v>#N/A</v>
      </c>
      <c r="CU149" t="e">
        <f>VLOOKUP(CR149,Sheet2!$E$2:$I$222,5,FALSE)</f>
        <v>#N/A</v>
      </c>
      <c r="CV149"/>
      <c r="CZ149" t="e">
        <f>VLOOKUP(CY149,Sheet2!$E$2:$I$222,3,FALSE)</f>
        <v>#N/A</v>
      </c>
      <c r="DA149" t="e">
        <f>VLOOKUP(CY149,Sheet2!$E$2:$I$222,4,FALSE)</f>
        <v>#N/A</v>
      </c>
      <c r="DB149" t="e">
        <f>VLOOKUP(CY149,Sheet2!$E$2:$I$222,5,FALSE)</f>
        <v>#N/A</v>
      </c>
      <c r="DC149"/>
      <c r="DG149" t="e">
        <f>VLOOKUP(DF149,Sheet2!$E$2:$I$222,3,FALSE)</f>
        <v>#N/A</v>
      </c>
      <c r="DH149" t="e">
        <f>VLOOKUP(DF149,Sheet2!$E$2:$I$222,4,FALSE)</f>
        <v>#N/A</v>
      </c>
      <c r="DI149" t="e">
        <f>VLOOKUP(DF149,Sheet2!$E$2:$I$222,5,FALSE)</f>
        <v>#N/A</v>
      </c>
    </row>
    <row r="150" spans="1:113" x14ac:dyDescent="0.25">
      <c r="A150">
        <v>154</v>
      </c>
      <c r="C150">
        <v>13221</v>
      </c>
      <c r="D150">
        <v>3221</v>
      </c>
      <c r="E150">
        <v>37.765630000000002</v>
      </c>
      <c r="F150">
        <v>-122.46648</v>
      </c>
      <c r="G150" t="s">
        <v>172</v>
      </c>
      <c r="H150" t="s">
        <v>2601</v>
      </c>
      <c r="I150" t="s">
        <v>4913</v>
      </c>
      <c r="J150" t="s">
        <v>4946</v>
      </c>
      <c r="K150" t="s">
        <v>4995</v>
      </c>
      <c r="L150" t="s">
        <v>5108</v>
      </c>
      <c r="N150" t="s">
        <v>5158</v>
      </c>
      <c r="Q150" t="s">
        <v>5924</v>
      </c>
      <c r="R150">
        <v>146</v>
      </c>
      <c r="S150" t="s">
        <v>6029</v>
      </c>
      <c r="W150">
        <f t="shared" si="2"/>
        <v>1</v>
      </c>
      <c r="X150" t="s">
        <v>6830</v>
      </c>
      <c r="Y150" t="s">
        <v>6887</v>
      </c>
      <c r="AA150" t="e">
        <f>VLOOKUP($Z150,Sheet2!$E$2:$I$222,3,FALSE)</f>
        <v>#N/A</v>
      </c>
      <c r="AB150" t="e">
        <f>VLOOKUP($Z150,Sheet2!$E$2:$I$222,4,FALSE)</f>
        <v>#N/A</v>
      </c>
      <c r="AC150" t="e">
        <f>VLOOKUP($Z150,Sheet2!$E$2:$I$222,5,FALSE)</f>
        <v>#N/A</v>
      </c>
      <c r="AH150" t="e">
        <f>VLOOKUP(AG150,Sheet2!$E$2:$I$222,3,FALSE)</f>
        <v>#N/A</v>
      </c>
      <c r="AI150" t="e">
        <f>VLOOKUP(AG150,Sheet2!$E$2:$I$222,4,FALSE)</f>
        <v>#N/A</v>
      </c>
      <c r="AJ150" t="e">
        <f>VLOOKUP(AG150,Sheet2!$E$2:$I$222,5,FALSE)</f>
        <v>#N/A</v>
      </c>
      <c r="AK150"/>
      <c r="AO150" t="e">
        <f>VLOOKUP(AN150,Sheet2!$E$2:$I$222,3,FALSE)</f>
        <v>#N/A</v>
      </c>
      <c r="AP150" t="e">
        <f>VLOOKUP(AN150,Sheet2!$E$2:$I$222,4,FALSE)</f>
        <v>#N/A</v>
      </c>
      <c r="AQ150" t="e">
        <f>VLOOKUP(AN150,Sheet2!$E$2:$I$222,5,FALSE)</f>
        <v>#N/A</v>
      </c>
      <c r="AR150"/>
      <c r="AV150" t="e">
        <f>VLOOKUP(AU150,Sheet2!$E$2:$I$222,3,FALSE)</f>
        <v>#N/A</v>
      </c>
      <c r="AW150" t="e">
        <f>VLOOKUP(AU150,Sheet2!$E$2:$I$222,4,FALSE)</f>
        <v>#N/A</v>
      </c>
      <c r="AX150" t="e">
        <f>VLOOKUP(AU150,Sheet2!$E$2:$I$222,5,FALSE)</f>
        <v>#N/A</v>
      </c>
      <c r="AY150"/>
      <c r="BC150" t="e">
        <f>VLOOKUP(BB150,Sheet2!$E$2:$I$222,3,FALSE)</f>
        <v>#N/A</v>
      </c>
      <c r="BD150" t="e">
        <f>VLOOKUP(BB150,Sheet2!$E$2:$I$222,4,FALSE)</f>
        <v>#N/A</v>
      </c>
      <c r="BE150" t="e">
        <f>VLOOKUP(BB150,Sheet2!$E$2:$I$222,5,FALSE)</f>
        <v>#N/A</v>
      </c>
      <c r="BF150"/>
      <c r="BJ150" t="e">
        <f>VLOOKUP(BI150,Sheet2!$E$2:$I$222,3,FALSE)</f>
        <v>#N/A</v>
      </c>
      <c r="BK150" t="e">
        <f>VLOOKUP(BI150,Sheet2!$E$2:$I$222,4,FALSE)</f>
        <v>#N/A</v>
      </c>
      <c r="BL150" t="e">
        <f>VLOOKUP(BI150,Sheet2!$E$2:$I$222,5,FALSE)</f>
        <v>#N/A</v>
      </c>
      <c r="BM150"/>
      <c r="BQ150" t="e">
        <f>VLOOKUP(BP150,Sheet2!$E$2:$I$222,3,FALSE)</f>
        <v>#N/A</v>
      </c>
      <c r="BR150" t="e">
        <f>VLOOKUP(BP150,Sheet2!$E$2:$I$222,4,FALSE)</f>
        <v>#N/A</v>
      </c>
      <c r="BS150" t="e">
        <f>VLOOKUP(BP150,Sheet2!$E$2:$I$222,5,FALSE)</f>
        <v>#N/A</v>
      </c>
      <c r="BT150"/>
      <c r="BX150" t="e">
        <f>VLOOKUP(BW150,Sheet2!$E$2:$I$222,3,FALSE)</f>
        <v>#N/A</v>
      </c>
      <c r="BY150" t="e">
        <f>VLOOKUP(BW150,Sheet2!$E$2:$I$222,4,FALSE)</f>
        <v>#N/A</v>
      </c>
      <c r="BZ150" t="e">
        <f>VLOOKUP(BW150,Sheet2!$E$2:$I$222,5,FALSE)</f>
        <v>#N/A</v>
      </c>
      <c r="CA150"/>
      <c r="CE150" t="e">
        <f>VLOOKUP(CD150,Sheet2!$E$2:$I$222,3,FALSE)</f>
        <v>#N/A</v>
      </c>
      <c r="CF150" t="e">
        <f>VLOOKUP(CD150,Sheet2!$E$2:$I$222,4,FALSE)</f>
        <v>#N/A</v>
      </c>
      <c r="CG150" t="e">
        <f>VLOOKUP(CD150,Sheet2!$E$2:$I$222,5,FALSE)</f>
        <v>#N/A</v>
      </c>
      <c r="CH150"/>
      <c r="CL150" t="e">
        <f>VLOOKUP(CK150,Sheet2!$E$2:$I$222,3,FALSE)</f>
        <v>#N/A</v>
      </c>
      <c r="CM150" t="e">
        <f>VLOOKUP(CK150,Sheet2!$E$2:$I$222,4,FALSE)</f>
        <v>#N/A</v>
      </c>
      <c r="CN150" t="e">
        <f>VLOOKUP(CK150,Sheet2!$E$2:$I$222,5,FALSE)</f>
        <v>#N/A</v>
      </c>
      <c r="CO150"/>
      <c r="CS150" t="e">
        <f>VLOOKUP(CR150,Sheet2!$E$2:$I$222,3,FALSE)</f>
        <v>#N/A</v>
      </c>
      <c r="CT150" t="e">
        <f>VLOOKUP(CR150,Sheet2!$E$2:$I$222,4,FALSE)</f>
        <v>#N/A</v>
      </c>
      <c r="CU150" t="e">
        <f>VLOOKUP(CR150,Sheet2!$E$2:$I$222,5,FALSE)</f>
        <v>#N/A</v>
      </c>
      <c r="CV150"/>
      <c r="CZ150" t="e">
        <f>VLOOKUP(CY150,Sheet2!$E$2:$I$222,3,FALSE)</f>
        <v>#N/A</v>
      </c>
      <c r="DA150" t="e">
        <f>VLOOKUP(CY150,Sheet2!$E$2:$I$222,4,FALSE)</f>
        <v>#N/A</v>
      </c>
      <c r="DB150" t="e">
        <f>VLOOKUP(CY150,Sheet2!$E$2:$I$222,5,FALSE)</f>
        <v>#N/A</v>
      </c>
      <c r="DC150"/>
      <c r="DG150" t="e">
        <f>VLOOKUP(DF150,Sheet2!$E$2:$I$222,3,FALSE)</f>
        <v>#N/A</v>
      </c>
      <c r="DH150" t="e">
        <f>VLOOKUP(DF150,Sheet2!$E$2:$I$222,4,FALSE)</f>
        <v>#N/A</v>
      </c>
      <c r="DI150" t="e">
        <f>VLOOKUP(DF150,Sheet2!$E$2:$I$222,5,FALSE)</f>
        <v>#N/A</v>
      </c>
    </row>
    <row r="151" spans="1:113" x14ac:dyDescent="0.25">
      <c r="A151">
        <v>155</v>
      </c>
      <c r="C151">
        <v>13222</v>
      </c>
      <c r="D151">
        <v>3222</v>
      </c>
      <c r="E151">
        <v>37.756700000000002</v>
      </c>
      <c r="F151">
        <v>-122.46586000000001</v>
      </c>
      <c r="G151" t="s">
        <v>173</v>
      </c>
      <c r="H151" t="s">
        <v>2602</v>
      </c>
      <c r="I151" t="s">
        <v>4919</v>
      </c>
      <c r="J151" t="s">
        <v>4946</v>
      </c>
      <c r="K151" t="s">
        <v>4966</v>
      </c>
      <c r="Q151" t="s">
        <v>5924</v>
      </c>
      <c r="S151" t="s">
        <v>6043</v>
      </c>
      <c r="W151">
        <f t="shared" si="2"/>
        <v>1</v>
      </c>
      <c r="X151" t="s">
        <v>6835</v>
      </c>
      <c r="Y151" t="s">
        <v>6888</v>
      </c>
      <c r="Z151" s="59" t="s">
        <v>6912</v>
      </c>
      <c r="AA151" t="str">
        <f>VLOOKUP($Z151,Sheet2!$E$2:$I$222,3,FALSE)</f>
        <v>To Sunset District</v>
      </c>
      <c r="AB151" t="str">
        <f>VLOOKUP($Z151,Sheet2!$E$2:$I$222,4,FALSE)</f>
        <v>14th Av. &amp; Quintara</v>
      </c>
      <c r="AC151" t="str">
        <f>VLOOKUP($Z151,Sheet2!$E$2:$I$222,5,FALSE)</f>
        <v>Daily ~ 6am-12:30am</v>
      </c>
      <c r="AH151" t="e">
        <f>VLOOKUP(AG151,Sheet2!$E$2:$I$222,3,FALSE)</f>
        <v>#N/A</v>
      </c>
      <c r="AI151" t="e">
        <f>VLOOKUP(AG151,Sheet2!$E$2:$I$222,4,FALSE)</f>
        <v>#N/A</v>
      </c>
      <c r="AJ151" t="e">
        <f>VLOOKUP(AG151,Sheet2!$E$2:$I$222,5,FALSE)</f>
        <v>#N/A</v>
      </c>
      <c r="AK151"/>
      <c r="AO151" t="e">
        <f>VLOOKUP(AN151,Sheet2!$E$2:$I$222,3,FALSE)</f>
        <v>#N/A</v>
      </c>
      <c r="AP151" t="e">
        <f>VLOOKUP(AN151,Sheet2!$E$2:$I$222,4,FALSE)</f>
        <v>#N/A</v>
      </c>
      <c r="AQ151" t="e">
        <f>VLOOKUP(AN151,Sheet2!$E$2:$I$222,5,FALSE)</f>
        <v>#N/A</v>
      </c>
      <c r="AR151"/>
      <c r="AV151" t="e">
        <f>VLOOKUP(AU151,Sheet2!$E$2:$I$222,3,FALSE)</f>
        <v>#N/A</v>
      </c>
      <c r="AW151" t="e">
        <f>VLOOKUP(AU151,Sheet2!$E$2:$I$222,4,FALSE)</f>
        <v>#N/A</v>
      </c>
      <c r="AX151" t="e">
        <f>VLOOKUP(AU151,Sheet2!$E$2:$I$222,5,FALSE)</f>
        <v>#N/A</v>
      </c>
      <c r="AY151"/>
      <c r="BC151" t="e">
        <f>VLOOKUP(BB151,Sheet2!$E$2:$I$222,3,FALSE)</f>
        <v>#N/A</v>
      </c>
      <c r="BD151" t="e">
        <f>VLOOKUP(BB151,Sheet2!$E$2:$I$222,4,FALSE)</f>
        <v>#N/A</v>
      </c>
      <c r="BE151" t="e">
        <f>VLOOKUP(BB151,Sheet2!$E$2:$I$222,5,FALSE)</f>
        <v>#N/A</v>
      </c>
      <c r="BF151"/>
      <c r="BJ151" t="e">
        <f>VLOOKUP(BI151,Sheet2!$E$2:$I$222,3,FALSE)</f>
        <v>#N/A</v>
      </c>
      <c r="BK151" t="e">
        <f>VLOOKUP(BI151,Sheet2!$E$2:$I$222,4,FALSE)</f>
        <v>#N/A</v>
      </c>
      <c r="BL151" t="e">
        <f>VLOOKUP(BI151,Sheet2!$E$2:$I$222,5,FALSE)</f>
        <v>#N/A</v>
      </c>
      <c r="BM151"/>
      <c r="BQ151" t="e">
        <f>VLOOKUP(BP151,Sheet2!$E$2:$I$222,3,FALSE)</f>
        <v>#N/A</v>
      </c>
      <c r="BR151" t="e">
        <f>VLOOKUP(BP151,Sheet2!$E$2:$I$222,4,FALSE)</f>
        <v>#N/A</v>
      </c>
      <c r="BS151" t="e">
        <f>VLOOKUP(BP151,Sheet2!$E$2:$I$222,5,FALSE)</f>
        <v>#N/A</v>
      </c>
      <c r="BT151"/>
      <c r="BX151" t="e">
        <f>VLOOKUP(BW151,Sheet2!$E$2:$I$222,3,FALSE)</f>
        <v>#N/A</v>
      </c>
      <c r="BY151" t="e">
        <f>VLOOKUP(BW151,Sheet2!$E$2:$I$222,4,FALSE)</f>
        <v>#N/A</v>
      </c>
      <c r="BZ151" t="e">
        <f>VLOOKUP(BW151,Sheet2!$E$2:$I$222,5,FALSE)</f>
        <v>#N/A</v>
      </c>
      <c r="CA151"/>
      <c r="CE151" t="e">
        <f>VLOOKUP(CD151,Sheet2!$E$2:$I$222,3,FALSE)</f>
        <v>#N/A</v>
      </c>
      <c r="CF151" t="e">
        <f>VLOOKUP(CD151,Sheet2!$E$2:$I$222,4,FALSE)</f>
        <v>#N/A</v>
      </c>
      <c r="CG151" t="e">
        <f>VLOOKUP(CD151,Sheet2!$E$2:$I$222,5,FALSE)</f>
        <v>#N/A</v>
      </c>
      <c r="CH151"/>
      <c r="CL151" t="e">
        <f>VLOOKUP(CK151,Sheet2!$E$2:$I$222,3,FALSE)</f>
        <v>#N/A</v>
      </c>
      <c r="CM151" t="e">
        <f>VLOOKUP(CK151,Sheet2!$E$2:$I$222,4,FALSE)</f>
        <v>#N/A</v>
      </c>
      <c r="CN151" t="e">
        <f>VLOOKUP(CK151,Sheet2!$E$2:$I$222,5,FALSE)</f>
        <v>#N/A</v>
      </c>
      <c r="CO151"/>
      <c r="CS151" t="e">
        <f>VLOOKUP(CR151,Sheet2!$E$2:$I$222,3,FALSE)</f>
        <v>#N/A</v>
      </c>
      <c r="CT151" t="e">
        <f>VLOOKUP(CR151,Sheet2!$E$2:$I$222,4,FALSE)</f>
        <v>#N/A</v>
      </c>
      <c r="CU151" t="e">
        <f>VLOOKUP(CR151,Sheet2!$E$2:$I$222,5,FALSE)</f>
        <v>#N/A</v>
      </c>
      <c r="CV151"/>
      <c r="CZ151" t="e">
        <f>VLOOKUP(CY151,Sheet2!$E$2:$I$222,3,FALSE)</f>
        <v>#N/A</v>
      </c>
      <c r="DA151" t="e">
        <f>VLOOKUP(CY151,Sheet2!$E$2:$I$222,4,FALSE)</f>
        <v>#N/A</v>
      </c>
      <c r="DB151" t="e">
        <f>VLOOKUP(CY151,Sheet2!$E$2:$I$222,5,FALSE)</f>
        <v>#N/A</v>
      </c>
      <c r="DC151"/>
      <c r="DG151" t="e">
        <f>VLOOKUP(DF151,Sheet2!$E$2:$I$222,3,FALSE)</f>
        <v>#N/A</v>
      </c>
      <c r="DH151" t="e">
        <f>VLOOKUP(DF151,Sheet2!$E$2:$I$222,4,FALSE)</f>
        <v>#N/A</v>
      </c>
      <c r="DI151" t="e">
        <f>VLOOKUP(DF151,Sheet2!$E$2:$I$222,5,FALSE)</f>
        <v>#N/A</v>
      </c>
    </row>
    <row r="152" spans="1:113" x14ac:dyDescent="0.25">
      <c r="A152">
        <v>156</v>
      </c>
      <c r="C152">
        <v>13223</v>
      </c>
      <c r="D152">
        <v>3223</v>
      </c>
      <c r="E152">
        <v>37.756459999999997</v>
      </c>
      <c r="F152">
        <v>-122.46572</v>
      </c>
      <c r="G152" t="s">
        <v>173</v>
      </c>
      <c r="H152" t="s">
        <v>2602</v>
      </c>
      <c r="I152" t="s">
        <v>4908</v>
      </c>
      <c r="J152" t="s">
        <v>4946</v>
      </c>
      <c r="K152" t="s">
        <v>4996</v>
      </c>
      <c r="L152" t="s">
        <v>5108</v>
      </c>
      <c r="N152" t="s">
        <v>5159</v>
      </c>
      <c r="Q152" t="s">
        <v>5924</v>
      </c>
      <c r="R152">
        <v>1158</v>
      </c>
      <c r="S152" t="s">
        <v>6042</v>
      </c>
      <c r="W152">
        <f t="shared" si="2"/>
        <v>1</v>
      </c>
      <c r="X152" t="s">
        <v>6835</v>
      </c>
      <c r="Y152" t="s">
        <v>6886</v>
      </c>
      <c r="Z152" s="59" t="s">
        <v>6911</v>
      </c>
      <c r="AA152" t="str">
        <f>VLOOKUP($Z152,Sheet2!$E$2:$I$222,3,FALSE)</f>
        <v>To Downtown</v>
      </c>
      <c r="AB152" t="str">
        <f>VLOOKUP($Z152,Sheet2!$E$2:$I$222,4,FALSE)</f>
        <v>Steuart &amp; Market</v>
      </c>
      <c r="AC152" t="str">
        <f>VLOOKUP($Z152,Sheet2!$E$2:$I$222,5,FALSE)</f>
        <v>Daily ~ 6am-12:30am</v>
      </c>
      <c r="AH152" t="e">
        <f>VLOOKUP(AG152,Sheet2!$E$2:$I$222,3,FALSE)</f>
        <v>#N/A</v>
      </c>
      <c r="AI152" t="e">
        <f>VLOOKUP(AG152,Sheet2!$E$2:$I$222,4,FALSE)</f>
        <v>#N/A</v>
      </c>
      <c r="AJ152" t="e">
        <f>VLOOKUP(AG152,Sheet2!$E$2:$I$222,5,FALSE)</f>
        <v>#N/A</v>
      </c>
      <c r="AK152"/>
      <c r="AO152" t="e">
        <f>VLOOKUP(AN152,Sheet2!$E$2:$I$222,3,FALSE)</f>
        <v>#N/A</v>
      </c>
      <c r="AP152" t="e">
        <f>VLOOKUP(AN152,Sheet2!$E$2:$I$222,4,FALSE)</f>
        <v>#N/A</v>
      </c>
      <c r="AQ152" t="e">
        <f>VLOOKUP(AN152,Sheet2!$E$2:$I$222,5,FALSE)</f>
        <v>#N/A</v>
      </c>
      <c r="AR152"/>
      <c r="AV152" t="e">
        <f>VLOOKUP(AU152,Sheet2!$E$2:$I$222,3,FALSE)</f>
        <v>#N/A</v>
      </c>
      <c r="AW152" t="e">
        <f>VLOOKUP(AU152,Sheet2!$E$2:$I$222,4,FALSE)</f>
        <v>#N/A</v>
      </c>
      <c r="AX152" t="e">
        <f>VLOOKUP(AU152,Sheet2!$E$2:$I$222,5,FALSE)</f>
        <v>#N/A</v>
      </c>
      <c r="AY152"/>
      <c r="BC152" t="e">
        <f>VLOOKUP(BB152,Sheet2!$E$2:$I$222,3,FALSE)</f>
        <v>#N/A</v>
      </c>
      <c r="BD152" t="e">
        <f>VLOOKUP(BB152,Sheet2!$E$2:$I$222,4,FALSE)</f>
        <v>#N/A</v>
      </c>
      <c r="BE152" t="e">
        <f>VLOOKUP(BB152,Sheet2!$E$2:$I$222,5,FALSE)</f>
        <v>#N/A</v>
      </c>
      <c r="BF152"/>
      <c r="BJ152" t="e">
        <f>VLOOKUP(BI152,Sheet2!$E$2:$I$222,3,FALSE)</f>
        <v>#N/A</v>
      </c>
      <c r="BK152" t="e">
        <f>VLOOKUP(BI152,Sheet2!$E$2:$I$222,4,FALSE)</f>
        <v>#N/A</v>
      </c>
      <c r="BL152" t="e">
        <f>VLOOKUP(BI152,Sheet2!$E$2:$I$222,5,FALSE)</f>
        <v>#N/A</v>
      </c>
      <c r="BM152"/>
      <c r="BQ152" t="e">
        <f>VLOOKUP(BP152,Sheet2!$E$2:$I$222,3,FALSE)</f>
        <v>#N/A</v>
      </c>
      <c r="BR152" t="e">
        <f>VLOOKUP(BP152,Sheet2!$E$2:$I$222,4,FALSE)</f>
        <v>#N/A</v>
      </c>
      <c r="BS152" t="e">
        <f>VLOOKUP(BP152,Sheet2!$E$2:$I$222,5,FALSE)</f>
        <v>#N/A</v>
      </c>
      <c r="BT152"/>
      <c r="BX152" t="e">
        <f>VLOOKUP(BW152,Sheet2!$E$2:$I$222,3,FALSE)</f>
        <v>#N/A</v>
      </c>
      <c r="BY152" t="e">
        <f>VLOOKUP(BW152,Sheet2!$E$2:$I$222,4,FALSE)</f>
        <v>#N/A</v>
      </c>
      <c r="BZ152" t="e">
        <f>VLOOKUP(BW152,Sheet2!$E$2:$I$222,5,FALSE)</f>
        <v>#N/A</v>
      </c>
      <c r="CA152"/>
      <c r="CE152" t="e">
        <f>VLOOKUP(CD152,Sheet2!$E$2:$I$222,3,FALSE)</f>
        <v>#N/A</v>
      </c>
      <c r="CF152" t="e">
        <f>VLOOKUP(CD152,Sheet2!$E$2:$I$222,4,FALSE)</f>
        <v>#N/A</v>
      </c>
      <c r="CG152" t="e">
        <f>VLOOKUP(CD152,Sheet2!$E$2:$I$222,5,FALSE)</f>
        <v>#N/A</v>
      </c>
      <c r="CH152"/>
      <c r="CL152" t="e">
        <f>VLOOKUP(CK152,Sheet2!$E$2:$I$222,3,FALSE)</f>
        <v>#N/A</v>
      </c>
      <c r="CM152" t="e">
        <f>VLOOKUP(CK152,Sheet2!$E$2:$I$222,4,FALSE)</f>
        <v>#N/A</v>
      </c>
      <c r="CN152" t="e">
        <f>VLOOKUP(CK152,Sheet2!$E$2:$I$222,5,FALSE)</f>
        <v>#N/A</v>
      </c>
      <c r="CO152"/>
      <c r="CS152" t="e">
        <f>VLOOKUP(CR152,Sheet2!$E$2:$I$222,3,FALSE)</f>
        <v>#N/A</v>
      </c>
      <c r="CT152" t="e">
        <f>VLOOKUP(CR152,Sheet2!$E$2:$I$222,4,FALSE)</f>
        <v>#N/A</v>
      </c>
      <c r="CU152" t="e">
        <f>VLOOKUP(CR152,Sheet2!$E$2:$I$222,5,FALSE)</f>
        <v>#N/A</v>
      </c>
      <c r="CV152"/>
      <c r="CZ152" t="e">
        <f>VLOOKUP(CY152,Sheet2!$E$2:$I$222,3,FALSE)</f>
        <v>#N/A</v>
      </c>
      <c r="DA152" t="e">
        <f>VLOOKUP(CY152,Sheet2!$E$2:$I$222,4,FALSE)</f>
        <v>#N/A</v>
      </c>
      <c r="DB152" t="e">
        <f>VLOOKUP(CY152,Sheet2!$E$2:$I$222,5,FALSE)</f>
        <v>#N/A</v>
      </c>
      <c r="DC152"/>
      <c r="DG152" t="e">
        <f>VLOOKUP(DF152,Sheet2!$E$2:$I$222,3,FALSE)</f>
        <v>#N/A</v>
      </c>
      <c r="DH152" t="e">
        <f>VLOOKUP(DF152,Sheet2!$E$2:$I$222,4,FALSE)</f>
        <v>#N/A</v>
      </c>
      <c r="DI152" t="e">
        <f>VLOOKUP(DF152,Sheet2!$E$2:$I$222,5,FALSE)</f>
        <v>#N/A</v>
      </c>
    </row>
    <row r="153" spans="1:113" x14ac:dyDescent="0.25">
      <c r="A153">
        <v>157</v>
      </c>
      <c r="C153">
        <v>13224</v>
      </c>
      <c r="D153">
        <v>3224</v>
      </c>
      <c r="E153">
        <v>37.754899999999999</v>
      </c>
      <c r="F153">
        <v>-122.46577000000001</v>
      </c>
      <c r="G153" t="s">
        <v>174</v>
      </c>
      <c r="H153" t="s">
        <v>2603</v>
      </c>
      <c r="I153" t="s">
        <v>4919</v>
      </c>
      <c r="J153" t="s">
        <v>4946</v>
      </c>
      <c r="K153" t="s">
        <v>4979</v>
      </c>
      <c r="Q153" t="s">
        <v>5924</v>
      </c>
      <c r="S153" t="s">
        <v>6043</v>
      </c>
      <c r="W153">
        <f t="shared" si="2"/>
        <v>1</v>
      </c>
      <c r="X153" t="s">
        <v>6835</v>
      </c>
      <c r="Y153" t="s">
        <v>6888</v>
      </c>
      <c r="Z153" s="59" t="s">
        <v>6912</v>
      </c>
      <c r="AA153" t="str">
        <f>VLOOKUP($Z153,Sheet2!$E$2:$I$222,3,FALSE)</f>
        <v>To Sunset District</v>
      </c>
      <c r="AB153" t="str">
        <f>VLOOKUP($Z153,Sheet2!$E$2:$I$222,4,FALSE)</f>
        <v>14th Av. &amp; Quintara</v>
      </c>
      <c r="AC153" t="str">
        <f>VLOOKUP($Z153,Sheet2!$E$2:$I$222,5,FALSE)</f>
        <v>Daily ~ 6am-12:30am</v>
      </c>
      <c r="AH153" t="e">
        <f>VLOOKUP(AG153,Sheet2!$E$2:$I$222,3,FALSE)</f>
        <v>#N/A</v>
      </c>
      <c r="AI153" t="e">
        <f>VLOOKUP(AG153,Sheet2!$E$2:$I$222,4,FALSE)</f>
        <v>#N/A</v>
      </c>
      <c r="AJ153" t="e">
        <f>VLOOKUP(AG153,Sheet2!$E$2:$I$222,5,FALSE)</f>
        <v>#N/A</v>
      </c>
      <c r="AK153"/>
      <c r="AO153" t="e">
        <f>VLOOKUP(AN153,Sheet2!$E$2:$I$222,3,FALSE)</f>
        <v>#N/A</v>
      </c>
      <c r="AP153" t="e">
        <f>VLOOKUP(AN153,Sheet2!$E$2:$I$222,4,FALSE)</f>
        <v>#N/A</v>
      </c>
      <c r="AQ153" t="e">
        <f>VLOOKUP(AN153,Sheet2!$E$2:$I$222,5,FALSE)</f>
        <v>#N/A</v>
      </c>
      <c r="AR153"/>
      <c r="AV153" t="e">
        <f>VLOOKUP(AU153,Sheet2!$E$2:$I$222,3,FALSE)</f>
        <v>#N/A</v>
      </c>
      <c r="AW153" t="e">
        <f>VLOOKUP(AU153,Sheet2!$E$2:$I$222,4,FALSE)</f>
        <v>#N/A</v>
      </c>
      <c r="AX153" t="e">
        <f>VLOOKUP(AU153,Sheet2!$E$2:$I$222,5,FALSE)</f>
        <v>#N/A</v>
      </c>
      <c r="AY153"/>
      <c r="BC153" t="e">
        <f>VLOOKUP(BB153,Sheet2!$E$2:$I$222,3,FALSE)</f>
        <v>#N/A</v>
      </c>
      <c r="BD153" t="e">
        <f>VLOOKUP(BB153,Sheet2!$E$2:$I$222,4,FALSE)</f>
        <v>#N/A</v>
      </c>
      <c r="BE153" t="e">
        <f>VLOOKUP(BB153,Sheet2!$E$2:$I$222,5,FALSE)</f>
        <v>#N/A</v>
      </c>
      <c r="BF153"/>
      <c r="BJ153" t="e">
        <f>VLOOKUP(BI153,Sheet2!$E$2:$I$222,3,FALSE)</f>
        <v>#N/A</v>
      </c>
      <c r="BK153" t="e">
        <f>VLOOKUP(BI153,Sheet2!$E$2:$I$222,4,FALSE)</f>
        <v>#N/A</v>
      </c>
      <c r="BL153" t="e">
        <f>VLOOKUP(BI153,Sheet2!$E$2:$I$222,5,FALSE)</f>
        <v>#N/A</v>
      </c>
      <c r="BM153"/>
      <c r="BQ153" t="e">
        <f>VLOOKUP(BP153,Sheet2!$E$2:$I$222,3,FALSE)</f>
        <v>#N/A</v>
      </c>
      <c r="BR153" t="e">
        <f>VLOOKUP(BP153,Sheet2!$E$2:$I$222,4,FALSE)</f>
        <v>#N/A</v>
      </c>
      <c r="BS153" t="e">
        <f>VLOOKUP(BP153,Sheet2!$E$2:$I$222,5,FALSE)</f>
        <v>#N/A</v>
      </c>
      <c r="BT153"/>
      <c r="BX153" t="e">
        <f>VLOOKUP(BW153,Sheet2!$E$2:$I$222,3,FALSE)</f>
        <v>#N/A</v>
      </c>
      <c r="BY153" t="e">
        <f>VLOOKUP(BW153,Sheet2!$E$2:$I$222,4,FALSE)</f>
        <v>#N/A</v>
      </c>
      <c r="BZ153" t="e">
        <f>VLOOKUP(BW153,Sheet2!$E$2:$I$222,5,FALSE)</f>
        <v>#N/A</v>
      </c>
      <c r="CA153"/>
      <c r="CE153" t="e">
        <f>VLOOKUP(CD153,Sheet2!$E$2:$I$222,3,FALSE)</f>
        <v>#N/A</v>
      </c>
      <c r="CF153" t="e">
        <f>VLOOKUP(CD153,Sheet2!$E$2:$I$222,4,FALSE)</f>
        <v>#N/A</v>
      </c>
      <c r="CG153" t="e">
        <f>VLOOKUP(CD153,Sheet2!$E$2:$I$222,5,FALSE)</f>
        <v>#N/A</v>
      </c>
      <c r="CH153"/>
      <c r="CL153" t="e">
        <f>VLOOKUP(CK153,Sheet2!$E$2:$I$222,3,FALSE)</f>
        <v>#N/A</v>
      </c>
      <c r="CM153" t="e">
        <f>VLOOKUP(CK153,Sheet2!$E$2:$I$222,4,FALSE)</f>
        <v>#N/A</v>
      </c>
      <c r="CN153" t="e">
        <f>VLOOKUP(CK153,Sheet2!$E$2:$I$222,5,FALSE)</f>
        <v>#N/A</v>
      </c>
      <c r="CO153"/>
      <c r="CS153" t="e">
        <f>VLOOKUP(CR153,Sheet2!$E$2:$I$222,3,FALSE)</f>
        <v>#N/A</v>
      </c>
      <c r="CT153" t="e">
        <f>VLOOKUP(CR153,Sheet2!$E$2:$I$222,4,FALSE)</f>
        <v>#N/A</v>
      </c>
      <c r="CU153" t="e">
        <f>VLOOKUP(CR153,Sheet2!$E$2:$I$222,5,FALSE)</f>
        <v>#N/A</v>
      </c>
      <c r="CV153"/>
      <c r="CZ153" t="e">
        <f>VLOOKUP(CY153,Sheet2!$E$2:$I$222,3,FALSE)</f>
        <v>#N/A</v>
      </c>
      <c r="DA153" t="e">
        <f>VLOOKUP(CY153,Sheet2!$E$2:$I$222,4,FALSE)</f>
        <v>#N/A</v>
      </c>
      <c r="DB153" t="e">
        <f>VLOOKUP(CY153,Sheet2!$E$2:$I$222,5,FALSE)</f>
        <v>#N/A</v>
      </c>
      <c r="DC153"/>
      <c r="DG153" t="e">
        <f>VLOOKUP(DF153,Sheet2!$E$2:$I$222,3,FALSE)</f>
        <v>#N/A</v>
      </c>
      <c r="DH153" t="e">
        <f>VLOOKUP(DF153,Sheet2!$E$2:$I$222,4,FALSE)</f>
        <v>#N/A</v>
      </c>
      <c r="DI153" t="e">
        <f>VLOOKUP(DF153,Sheet2!$E$2:$I$222,5,FALSE)</f>
        <v>#N/A</v>
      </c>
    </row>
    <row r="154" spans="1:113" x14ac:dyDescent="0.25">
      <c r="A154">
        <v>158</v>
      </c>
      <c r="C154">
        <v>13225</v>
      </c>
      <c r="D154">
        <v>3225</v>
      </c>
      <c r="E154">
        <v>37.754600000000003</v>
      </c>
      <c r="F154">
        <v>-122.46559000000001</v>
      </c>
      <c r="G154" t="s">
        <v>174</v>
      </c>
      <c r="H154" t="s">
        <v>2603</v>
      </c>
      <c r="I154" t="s">
        <v>4908</v>
      </c>
      <c r="J154" t="s">
        <v>4946</v>
      </c>
      <c r="K154" t="s">
        <v>4966</v>
      </c>
      <c r="Q154" t="s">
        <v>5924</v>
      </c>
      <c r="S154" t="s">
        <v>6042</v>
      </c>
      <c r="W154">
        <f t="shared" si="2"/>
        <v>1</v>
      </c>
      <c r="X154" t="s">
        <v>6835</v>
      </c>
      <c r="Y154" t="s">
        <v>6886</v>
      </c>
      <c r="Z154" s="59" t="s">
        <v>6911</v>
      </c>
      <c r="AA154" t="str">
        <f>VLOOKUP($Z154,Sheet2!$E$2:$I$222,3,FALSE)</f>
        <v>To Downtown</v>
      </c>
      <c r="AB154" t="str">
        <f>VLOOKUP($Z154,Sheet2!$E$2:$I$222,4,FALSE)</f>
        <v>Steuart &amp; Market</v>
      </c>
      <c r="AC154" t="str">
        <f>VLOOKUP($Z154,Sheet2!$E$2:$I$222,5,FALSE)</f>
        <v>Daily ~ 6am-12:30am</v>
      </c>
      <c r="AH154" t="e">
        <f>VLOOKUP(AG154,Sheet2!$E$2:$I$222,3,FALSE)</f>
        <v>#N/A</v>
      </c>
      <c r="AI154" t="e">
        <f>VLOOKUP(AG154,Sheet2!$E$2:$I$222,4,FALSE)</f>
        <v>#N/A</v>
      </c>
      <c r="AJ154" t="e">
        <f>VLOOKUP(AG154,Sheet2!$E$2:$I$222,5,FALSE)</f>
        <v>#N/A</v>
      </c>
      <c r="AK154"/>
      <c r="AO154" t="e">
        <f>VLOOKUP(AN154,Sheet2!$E$2:$I$222,3,FALSE)</f>
        <v>#N/A</v>
      </c>
      <c r="AP154" t="e">
        <f>VLOOKUP(AN154,Sheet2!$E$2:$I$222,4,FALSE)</f>
        <v>#N/A</v>
      </c>
      <c r="AQ154" t="e">
        <f>VLOOKUP(AN154,Sheet2!$E$2:$I$222,5,FALSE)</f>
        <v>#N/A</v>
      </c>
      <c r="AR154"/>
      <c r="AV154" t="e">
        <f>VLOOKUP(AU154,Sheet2!$E$2:$I$222,3,FALSE)</f>
        <v>#N/A</v>
      </c>
      <c r="AW154" t="e">
        <f>VLOOKUP(AU154,Sheet2!$E$2:$I$222,4,FALSE)</f>
        <v>#N/A</v>
      </c>
      <c r="AX154" t="e">
        <f>VLOOKUP(AU154,Sheet2!$E$2:$I$222,5,FALSE)</f>
        <v>#N/A</v>
      </c>
      <c r="AY154"/>
      <c r="BC154" t="e">
        <f>VLOOKUP(BB154,Sheet2!$E$2:$I$222,3,FALSE)</f>
        <v>#N/A</v>
      </c>
      <c r="BD154" t="e">
        <f>VLOOKUP(BB154,Sheet2!$E$2:$I$222,4,FALSE)</f>
        <v>#N/A</v>
      </c>
      <c r="BE154" t="e">
        <f>VLOOKUP(BB154,Sheet2!$E$2:$I$222,5,FALSE)</f>
        <v>#N/A</v>
      </c>
      <c r="BF154"/>
      <c r="BJ154" t="e">
        <f>VLOOKUP(BI154,Sheet2!$E$2:$I$222,3,FALSE)</f>
        <v>#N/A</v>
      </c>
      <c r="BK154" t="e">
        <f>VLOOKUP(BI154,Sheet2!$E$2:$I$222,4,FALSE)</f>
        <v>#N/A</v>
      </c>
      <c r="BL154" t="e">
        <f>VLOOKUP(BI154,Sheet2!$E$2:$I$222,5,FALSE)</f>
        <v>#N/A</v>
      </c>
      <c r="BM154"/>
      <c r="BQ154" t="e">
        <f>VLOOKUP(BP154,Sheet2!$E$2:$I$222,3,FALSE)</f>
        <v>#N/A</v>
      </c>
      <c r="BR154" t="e">
        <f>VLOOKUP(BP154,Sheet2!$E$2:$I$222,4,FALSE)</f>
        <v>#N/A</v>
      </c>
      <c r="BS154" t="e">
        <f>VLOOKUP(BP154,Sheet2!$E$2:$I$222,5,FALSE)</f>
        <v>#N/A</v>
      </c>
      <c r="BT154"/>
      <c r="BX154" t="e">
        <f>VLOOKUP(BW154,Sheet2!$E$2:$I$222,3,FALSE)</f>
        <v>#N/A</v>
      </c>
      <c r="BY154" t="e">
        <f>VLOOKUP(BW154,Sheet2!$E$2:$I$222,4,FALSE)</f>
        <v>#N/A</v>
      </c>
      <c r="BZ154" t="e">
        <f>VLOOKUP(BW154,Sheet2!$E$2:$I$222,5,FALSE)</f>
        <v>#N/A</v>
      </c>
      <c r="CA154"/>
      <c r="CE154" t="e">
        <f>VLOOKUP(CD154,Sheet2!$E$2:$I$222,3,FALSE)</f>
        <v>#N/A</v>
      </c>
      <c r="CF154" t="e">
        <f>VLOOKUP(CD154,Sheet2!$E$2:$I$222,4,FALSE)</f>
        <v>#N/A</v>
      </c>
      <c r="CG154" t="e">
        <f>VLOOKUP(CD154,Sheet2!$E$2:$I$222,5,FALSE)</f>
        <v>#N/A</v>
      </c>
      <c r="CH154"/>
      <c r="CL154" t="e">
        <f>VLOOKUP(CK154,Sheet2!$E$2:$I$222,3,FALSE)</f>
        <v>#N/A</v>
      </c>
      <c r="CM154" t="e">
        <f>VLOOKUP(CK154,Sheet2!$E$2:$I$222,4,FALSE)</f>
        <v>#N/A</v>
      </c>
      <c r="CN154" t="e">
        <f>VLOOKUP(CK154,Sheet2!$E$2:$I$222,5,FALSE)</f>
        <v>#N/A</v>
      </c>
      <c r="CO154"/>
      <c r="CS154" t="e">
        <f>VLOOKUP(CR154,Sheet2!$E$2:$I$222,3,FALSE)</f>
        <v>#N/A</v>
      </c>
      <c r="CT154" t="e">
        <f>VLOOKUP(CR154,Sheet2!$E$2:$I$222,4,FALSE)</f>
        <v>#N/A</v>
      </c>
      <c r="CU154" t="e">
        <f>VLOOKUP(CR154,Sheet2!$E$2:$I$222,5,FALSE)</f>
        <v>#N/A</v>
      </c>
      <c r="CV154"/>
      <c r="CZ154" t="e">
        <f>VLOOKUP(CY154,Sheet2!$E$2:$I$222,3,FALSE)</f>
        <v>#N/A</v>
      </c>
      <c r="DA154" t="e">
        <f>VLOOKUP(CY154,Sheet2!$E$2:$I$222,4,FALSE)</f>
        <v>#N/A</v>
      </c>
      <c r="DB154" t="e">
        <f>VLOOKUP(CY154,Sheet2!$E$2:$I$222,5,FALSE)</f>
        <v>#N/A</v>
      </c>
      <c r="DC154"/>
      <c r="DG154" t="e">
        <f>VLOOKUP(DF154,Sheet2!$E$2:$I$222,3,FALSE)</f>
        <v>#N/A</v>
      </c>
      <c r="DH154" t="e">
        <f>VLOOKUP(DF154,Sheet2!$E$2:$I$222,4,FALSE)</f>
        <v>#N/A</v>
      </c>
      <c r="DI154" t="e">
        <f>VLOOKUP(DF154,Sheet2!$E$2:$I$222,5,FALSE)</f>
        <v>#N/A</v>
      </c>
    </row>
    <row r="155" spans="1:113" x14ac:dyDescent="0.25">
      <c r="A155">
        <v>159</v>
      </c>
      <c r="C155">
        <v>13226</v>
      </c>
      <c r="D155">
        <v>3226</v>
      </c>
      <c r="E155">
        <v>37.752980000000001</v>
      </c>
      <c r="F155">
        <v>-122.46563999999999</v>
      </c>
      <c r="G155" t="s">
        <v>175</v>
      </c>
      <c r="H155" t="s">
        <v>2604</v>
      </c>
      <c r="I155" t="s">
        <v>4919</v>
      </c>
      <c r="J155" t="s">
        <v>4948</v>
      </c>
      <c r="Q155" t="s">
        <v>5924</v>
      </c>
      <c r="S155" t="s">
        <v>6043</v>
      </c>
      <c r="W155">
        <f t="shared" si="2"/>
        <v>1</v>
      </c>
      <c r="X155" t="s">
        <v>6835</v>
      </c>
      <c r="Y155" t="s">
        <v>6888</v>
      </c>
      <c r="Z155" s="59" t="s">
        <v>6912</v>
      </c>
      <c r="AA155" t="str">
        <f>VLOOKUP($Z155,Sheet2!$E$2:$I$222,3,FALSE)</f>
        <v>To Sunset District</v>
      </c>
      <c r="AB155" t="str">
        <f>VLOOKUP($Z155,Sheet2!$E$2:$I$222,4,FALSE)</f>
        <v>14th Av. &amp; Quintara</v>
      </c>
      <c r="AC155" t="str">
        <f>VLOOKUP($Z155,Sheet2!$E$2:$I$222,5,FALSE)</f>
        <v>Daily ~ 6am-12:30am</v>
      </c>
      <c r="AH155" t="e">
        <f>VLOOKUP(AG155,Sheet2!$E$2:$I$222,3,FALSE)</f>
        <v>#N/A</v>
      </c>
      <c r="AI155" t="e">
        <f>VLOOKUP(AG155,Sheet2!$E$2:$I$222,4,FALSE)</f>
        <v>#N/A</v>
      </c>
      <c r="AJ155" t="e">
        <f>VLOOKUP(AG155,Sheet2!$E$2:$I$222,5,FALSE)</f>
        <v>#N/A</v>
      </c>
      <c r="AK155"/>
      <c r="AO155" t="e">
        <f>VLOOKUP(AN155,Sheet2!$E$2:$I$222,3,FALSE)</f>
        <v>#N/A</v>
      </c>
      <c r="AP155" t="e">
        <f>VLOOKUP(AN155,Sheet2!$E$2:$I$222,4,FALSE)</f>
        <v>#N/A</v>
      </c>
      <c r="AQ155" t="e">
        <f>VLOOKUP(AN155,Sheet2!$E$2:$I$222,5,FALSE)</f>
        <v>#N/A</v>
      </c>
      <c r="AR155"/>
      <c r="AV155" t="e">
        <f>VLOOKUP(AU155,Sheet2!$E$2:$I$222,3,FALSE)</f>
        <v>#N/A</v>
      </c>
      <c r="AW155" t="e">
        <f>VLOOKUP(AU155,Sheet2!$E$2:$I$222,4,FALSE)</f>
        <v>#N/A</v>
      </c>
      <c r="AX155" t="e">
        <f>VLOOKUP(AU155,Sheet2!$E$2:$I$222,5,FALSE)</f>
        <v>#N/A</v>
      </c>
      <c r="AY155"/>
      <c r="BC155" t="e">
        <f>VLOOKUP(BB155,Sheet2!$E$2:$I$222,3,FALSE)</f>
        <v>#N/A</v>
      </c>
      <c r="BD155" t="e">
        <f>VLOOKUP(BB155,Sheet2!$E$2:$I$222,4,FALSE)</f>
        <v>#N/A</v>
      </c>
      <c r="BE155" t="e">
        <f>VLOOKUP(BB155,Sheet2!$E$2:$I$222,5,FALSE)</f>
        <v>#N/A</v>
      </c>
      <c r="BF155"/>
      <c r="BJ155" t="e">
        <f>VLOOKUP(BI155,Sheet2!$E$2:$I$222,3,FALSE)</f>
        <v>#N/A</v>
      </c>
      <c r="BK155" t="e">
        <f>VLOOKUP(BI155,Sheet2!$E$2:$I$222,4,FALSE)</f>
        <v>#N/A</v>
      </c>
      <c r="BL155" t="e">
        <f>VLOOKUP(BI155,Sheet2!$E$2:$I$222,5,FALSE)</f>
        <v>#N/A</v>
      </c>
      <c r="BM155"/>
      <c r="BQ155" t="e">
        <f>VLOOKUP(BP155,Sheet2!$E$2:$I$222,3,FALSE)</f>
        <v>#N/A</v>
      </c>
      <c r="BR155" t="e">
        <f>VLOOKUP(BP155,Sheet2!$E$2:$I$222,4,FALSE)</f>
        <v>#N/A</v>
      </c>
      <c r="BS155" t="e">
        <f>VLOOKUP(BP155,Sheet2!$E$2:$I$222,5,FALSE)</f>
        <v>#N/A</v>
      </c>
      <c r="BT155"/>
      <c r="BX155" t="e">
        <f>VLOOKUP(BW155,Sheet2!$E$2:$I$222,3,FALSE)</f>
        <v>#N/A</v>
      </c>
      <c r="BY155" t="e">
        <f>VLOOKUP(BW155,Sheet2!$E$2:$I$222,4,FALSE)</f>
        <v>#N/A</v>
      </c>
      <c r="BZ155" t="e">
        <f>VLOOKUP(BW155,Sheet2!$E$2:$I$222,5,FALSE)</f>
        <v>#N/A</v>
      </c>
      <c r="CA155"/>
      <c r="CE155" t="e">
        <f>VLOOKUP(CD155,Sheet2!$E$2:$I$222,3,FALSE)</f>
        <v>#N/A</v>
      </c>
      <c r="CF155" t="e">
        <f>VLOOKUP(CD155,Sheet2!$E$2:$I$222,4,FALSE)</f>
        <v>#N/A</v>
      </c>
      <c r="CG155" t="e">
        <f>VLOOKUP(CD155,Sheet2!$E$2:$I$222,5,FALSE)</f>
        <v>#N/A</v>
      </c>
      <c r="CH155"/>
      <c r="CL155" t="e">
        <f>VLOOKUP(CK155,Sheet2!$E$2:$I$222,3,FALSE)</f>
        <v>#N/A</v>
      </c>
      <c r="CM155" t="e">
        <f>VLOOKUP(CK155,Sheet2!$E$2:$I$222,4,FALSE)</f>
        <v>#N/A</v>
      </c>
      <c r="CN155" t="e">
        <f>VLOOKUP(CK155,Sheet2!$E$2:$I$222,5,FALSE)</f>
        <v>#N/A</v>
      </c>
      <c r="CO155"/>
      <c r="CS155" t="e">
        <f>VLOOKUP(CR155,Sheet2!$E$2:$I$222,3,FALSE)</f>
        <v>#N/A</v>
      </c>
      <c r="CT155" t="e">
        <f>VLOOKUP(CR155,Sheet2!$E$2:$I$222,4,FALSE)</f>
        <v>#N/A</v>
      </c>
      <c r="CU155" t="e">
        <f>VLOOKUP(CR155,Sheet2!$E$2:$I$222,5,FALSE)</f>
        <v>#N/A</v>
      </c>
      <c r="CV155"/>
      <c r="CZ155" t="e">
        <f>VLOOKUP(CY155,Sheet2!$E$2:$I$222,3,FALSE)</f>
        <v>#N/A</v>
      </c>
      <c r="DA155" t="e">
        <f>VLOOKUP(CY155,Sheet2!$E$2:$I$222,4,FALSE)</f>
        <v>#N/A</v>
      </c>
      <c r="DB155" t="e">
        <f>VLOOKUP(CY155,Sheet2!$E$2:$I$222,5,FALSE)</f>
        <v>#N/A</v>
      </c>
      <c r="DC155"/>
      <c r="DG155" t="e">
        <f>VLOOKUP(DF155,Sheet2!$E$2:$I$222,3,FALSE)</f>
        <v>#N/A</v>
      </c>
      <c r="DH155" t="e">
        <f>VLOOKUP(DF155,Sheet2!$E$2:$I$222,4,FALSE)</f>
        <v>#N/A</v>
      </c>
      <c r="DI155" t="e">
        <f>VLOOKUP(DF155,Sheet2!$E$2:$I$222,5,FALSE)</f>
        <v>#N/A</v>
      </c>
    </row>
    <row r="156" spans="1:113" x14ac:dyDescent="0.25">
      <c r="A156">
        <v>160</v>
      </c>
      <c r="C156">
        <v>13229</v>
      </c>
      <c r="D156">
        <v>3229</v>
      </c>
      <c r="E156">
        <v>37.825150000000001</v>
      </c>
      <c r="F156">
        <v>-122.37009</v>
      </c>
      <c r="G156" t="s">
        <v>176</v>
      </c>
      <c r="H156" t="s">
        <v>2605</v>
      </c>
      <c r="I156" t="s">
        <v>4919</v>
      </c>
      <c r="J156" t="s">
        <v>4947</v>
      </c>
      <c r="Q156" t="s">
        <v>5924</v>
      </c>
      <c r="S156" t="s">
        <v>6044</v>
      </c>
      <c r="W156">
        <f t="shared" si="2"/>
        <v>1</v>
      </c>
      <c r="X156" t="s">
        <v>6836</v>
      </c>
      <c r="Y156" t="s">
        <v>6886</v>
      </c>
      <c r="Z156" s="59" t="s">
        <v>6913</v>
      </c>
      <c r="AA156" t="str">
        <f>VLOOKUP($Z156,Sheet2!$E$2:$I$222,3,FALSE)</f>
        <v>To SF Downtown</v>
      </c>
      <c r="AB156" t="str">
        <f>VLOOKUP($Z156,Sheet2!$E$2:$I$222,4,FALSE)</f>
        <v>Transbay Terminal</v>
      </c>
      <c r="AC156" t="str">
        <f>VLOOKUP($Z156,Sheet2!$E$2:$I$222,5,FALSE)</f>
        <v>24 Hours Daily</v>
      </c>
      <c r="AH156" t="e">
        <f>VLOOKUP(AG156,Sheet2!$E$2:$I$222,3,FALSE)</f>
        <v>#N/A</v>
      </c>
      <c r="AI156" t="e">
        <f>VLOOKUP(AG156,Sheet2!$E$2:$I$222,4,FALSE)</f>
        <v>#N/A</v>
      </c>
      <c r="AJ156" t="e">
        <f>VLOOKUP(AG156,Sheet2!$E$2:$I$222,5,FALSE)</f>
        <v>#N/A</v>
      </c>
      <c r="AK156"/>
      <c r="AO156" t="e">
        <f>VLOOKUP(AN156,Sheet2!$E$2:$I$222,3,FALSE)</f>
        <v>#N/A</v>
      </c>
      <c r="AP156" t="e">
        <f>VLOOKUP(AN156,Sheet2!$E$2:$I$222,4,FALSE)</f>
        <v>#N/A</v>
      </c>
      <c r="AQ156" t="e">
        <f>VLOOKUP(AN156,Sheet2!$E$2:$I$222,5,FALSE)</f>
        <v>#N/A</v>
      </c>
      <c r="AR156"/>
      <c r="AV156" t="e">
        <f>VLOOKUP(AU156,Sheet2!$E$2:$I$222,3,FALSE)</f>
        <v>#N/A</v>
      </c>
      <c r="AW156" t="e">
        <f>VLOOKUP(AU156,Sheet2!$E$2:$I$222,4,FALSE)</f>
        <v>#N/A</v>
      </c>
      <c r="AX156" t="e">
        <f>VLOOKUP(AU156,Sheet2!$E$2:$I$222,5,FALSE)</f>
        <v>#N/A</v>
      </c>
      <c r="AY156"/>
      <c r="BC156" t="e">
        <f>VLOOKUP(BB156,Sheet2!$E$2:$I$222,3,FALSE)</f>
        <v>#N/A</v>
      </c>
      <c r="BD156" t="e">
        <f>VLOOKUP(BB156,Sheet2!$E$2:$I$222,4,FALSE)</f>
        <v>#N/A</v>
      </c>
      <c r="BE156" t="e">
        <f>VLOOKUP(BB156,Sheet2!$E$2:$I$222,5,FALSE)</f>
        <v>#N/A</v>
      </c>
      <c r="BF156"/>
      <c r="BJ156" t="e">
        <f>VLOOKUP(BI156,Sheet2!$E$2:$I$222,3,FALSE)</f>
        <v>#N/A</v>
      </c>
      <c r="BK156" t="e">
        <f>VLOOKUP(BI156,Sheet2!$E$2:$I$222,4,FALSE)</f>
        <v>#N/A</v>
      </c>
      <c r="BL156" t="e">
        <f>VLOOKUP(BI156,Sheet2!$E$2:$I$222,5,FALSE)</f>
        <v>#N/A</v>
      </c>
      <c r="BM156"/>
      <c r="BQ156" t="e">
        <f>VLOOKUP(BP156,Sheet2!$E$2:$I$222,3,FALSE)</f>
        <v>#N/A</v>
      </c>
      <c r="BR156" t="e">
        <f>VLOOKUP(BP156,Sheet2!$E$2:$I$222,4,FALSE)</f>
        <v>#N/A</v>
      </c>
      <c r="BS156" t="e">
        <f>VLOOKUP(BP156,Sheet2!$E$2:$I$222,5,FALSE)</f>
        <v>#N/A</v>
      </c>
      <c r="BT156"/>
      <c r="BX156" t="e">
        <f>VLOOKUP(BW156,Sheet2!$E$2:$I$222,3,FALSE)</f>
        <v>#N/A</v>
      </c>
      <c r="BY156" t="e">
        <f>VLOOKUP(BW156,Sheet2!$E$2:$I$222,4,FALSE)</f>
        <v>#N/A</v>
      </c>
      <c r="BZ156" t="e">
        <f>VLOOKUP(BW156,Sheet2!$E$2:$I$222,5,FALSE)</f>
        <v>#N/A</v>
      </c>
      <c r="CA156"/>
      <c r="CE156" t="e">
        <f>VLOOKUP(CD156,Sheet2!$E$2:$I$222,3,FALSE)</f>
        <v>#N/A</v>
      </c>
      <c r="CF156" t="e">
        <f>VLOOKUP(CD156,Sheet2!$E$2:$I$222,4,FALSE)</f>
        <v>#N/A</v>
      </c>
      <c r="CG156" t="e">
        <f>VLOOKUP(CD156,Sheet2!$E$2:$I$222,5,FALSE)</f>
        <v>#N/A</v>
      </c>
      <c r="CH156"/>
      <c r="CL156" t="e">
        <f>VLOOKUP(CK156,Sheet2!$E$2:$I$222,3,FALSE)</f>
        <v>#N/A</v>
      </c>
      <c r="CM156" t="e">
        <f>VLOOKUP(CK156,Sheet2!$E$2:$I$222,4,FALSE)</f>
        <v>#N/A</v>
      </c>
      <c r="CN156" t="e">
        <f>VLOOKUP(CK156,Sheet2!$E$2:$I$222,5,FALSE)</f>
        <v>#N/A</v>
      </c>
      <c r="CO156"/>
      <c r="CS156" t="e">
        <f>VLOOKUP(CR156,Sheet2!$E$2:$I$222,3,FALSE)</f>
        <v>#N/A</v>
      </c>
      <c r="CT156" t="e">
        <f>VLOOKUP(CR156,Sheet2!$E$2:$I$222,4,FALSE)</f>
        <v>#N/A</v>
      </c>
      <c r="CU156" t="e">
        <f>VLOOKUP(CR156,Sheet2!$E$2:$I$222,5,FALSE)</f>
        <v>#N/A</v>
      </c>
      <c r="CV156"/>
      <c r="CZ156" t="e">
        <f>VLOOKUP(CY156,Sheet2!$E$2:$I$222,3,FALSE)</f>
        <v>#N/A</v>
      </c>
      <c r="DA156" t="e">
        <f>VLOOKUP(CY156,Sheet2!$E$2:$I$222,4,FALSE)</f>
        <v>#N/A</v>
      </c>
      <c r="DB156" t="e">
        <f>VLOOKUP(CY156,Sheet2!$E$2:$I$222,5,FALSE)</f>
        <v>#N/A</v>
      </c>
      <c r="DC156"/>
      <c r="DG156" t="e">
        <f>VLOOKUP(DF156,Sheet2!$E$2:$I$222,3,FALSE)</f>
        <v>#N/A</v>
      </c>
      <c r="DH156" t="e">
        <f>VLOOKUP(DF156,Sheet2!$E$2:$I$222,4,FALSE)</f>
        <v>#N/A</v>
      </c>
      <c r="DI156" t="e">
        <f>VLOOKUP(DF156,Sheet2!$E$2:$I$222,5,FALSE)</f>
        <v>#N/A</v>
      </c>
    </row>
    <row r="157" spans="1:113" x14ac:dyDescent="0.25">
      <c r="A157">
        <v>161</v>
      </c>
      <c r="C157">
        <v>13230</v>
      </c>
      <c r="D157">
        <v>3230</v>
      </c>
      <c r="E157">
        <v>37.752679999999998</v>
      </c>
      <c r="F157">
        <v>-122.46653000000001</v>
      </c>
      <c r="G157" t="s">
        <v>177</v>
      </c>
      <c r="H157" t="s">
        <v>2606</v>
      </c>
      <c r="I157" t="s">
        <v>4908</v>
      </c>
      <c r="J157" t="s">
        <v>4948</v>
      </c>
      <c r="Q157" t="s">
        <v>5924</v>
      </c>
      <c r="S157" t="s">
        <v>6042</v>
      </c>
      <c r="W157">
        <f t="shared" si="2"/>
        <v>1</v>
      </c>
      <c r="X157" t="s">
        <v>6835</v>
      </c>
      <c r="Y157" t="s">
        <v>6886</v>
      </c>
      <c r="Z157" s="59" t="s">
        <v>6911</v>
      </c>
      <c r="AA157" t="str">
        <f>VLOOKUP($Z157,Sheet2!$E$2:$I$222,3,FALSE)</f>
        <v>To Downtown</v>
      </c>
      <c r="AB157" t="str">
        <f>VLOOKUP($Z157,Sheet2!$E$2:$I$222,4,FALSE)</f>
        <v>Steuart &amp; Market</v>
      </c>
      <c r="AC157" t="str">
        <f>VLOOKUP($Z157,Sheet2!$E$2:$I$222,5,FALSE)</f>
        <v>Daily ~ 6am-12:30am</v>
      </c>
      <c r="AH157" t="e">
        <f>VLOOKUP(AG157,Sheet2!$E$2:$I$222,3,FALSE)</f>
        <v>#N/A</v>
      </c>
      <c r="AI157" t="e">
        <f>VLOOKUP(AG157,Sheet2!$E$2:$I$222,4,FALSE)</f>
        <v>#N/A</v>
      </c>
      <c r="AJ157" t="e">
        <f>VLOOKUP(AG157,Sheet2!$E$2:$I$222,5,FALSE)</f>
        <v>#N/A</v>
      </c>
      <c r="AK157"/>
      <c r="AO157" t="e">
        <f>VLOOKUP(AN157,Sheet2!$E$2:$I$222,3,FALSE)</f>
        <v>#N/A</v>
      </c>
      <c r="AP157" t="e">
        <f>VLOOKUP(AN157,Sheet2!$E$2:$I$222,4,FALSE)</f>
        <v>#N/A</v>
      </c>
      <c r="AQ157" t="e">
        <f>VLOOKUP(AN157,Sheet2!$E$2:$I$222,5,FALSE)</f>
        <v>#N/A</v>
      </c>
      <c r="AR157"/>
      <c r="AV157" t="e">
        <f>VLOOKUP(AU157,Sheet2!$E$2:$I$222,3,FALSE)</f>
        <v>#N/A</v>
      </c>
      <c r="AW157" t="e">
        <f>VLOOKUP(AU157,Sheet2!$E$2:$I$222,4,FALSE)</f>
        <v>#N/A</v>
      </c>
      <c r="AX157" t="e">
        <f>VLOOKUP(AU157,Sheet2!$E$2:$I$222,5,FALSE)</f>
        <v>#N/A</v>
      </c>
      <c r="AY157"/>
      <c r="BC157" t="e">
        <f>VLOOKUP(BB157,Sheet2!$E$2:$I$222,3,FALSE)</f>
        <v>#N/A</v>
      </c>
      <c r="BD157" t="e">
        <f>VLOOKUP(BB157,Sheet2!$E$2:$I$222,4,FALSE)</f>
        <v>#N/A</v>
      </c>
      <c r="BE157" t="e">
        <f>VLOOKUP(BB157,Sheet2!$E$2:$I$222,5,FALSE)</f>
        <v>#N/A</v>
      </c>
      <c r="BF157"/>
      <c r="BJ157" t="e">
        <f>VLOOKUP(BI157,Sheet2!$E$2:$I$222,3,FALSE)</f>
        <v>#N/A</v>
      </c>
      <c r="BK157" t="e">
        <f>VLOOKUP(BI157,Sheet2!$E$2:$I$222,4,FALSE)</f>
        <v>#N/A</v>
      </c>
      <c r="BL157" t="e">
        <f>VLOOKUP(BI157,Sheet2!$E$2:$I$222,5,FALSE)</f>
        <v>#N/A</v>
      </c>
      <c r="BM157"/>
      <c r="BQ157" t="e">
        <f>VLOOKUP(BP157,Sheet2!$E$2:$I$222,3,FALSE)</f>
        <v>#N/A</v>
      </c>
      <c r="BR157" t="e">
        <f>VLOOKUP(BP157,Sheet2!$E$2:$I$222,4,FALSE)</f>
        <v>#N/A</v>
      </c>
      <c r="BS157" t="e">
        <f>VLOOKUP(BP157,Sheet2!$E$2:$I$222,5,FALSE)</f>
        <v>#N/A</v>
      </c>
      <c r="BT157"/>
      <c r="BX157" t="e">
        <f>VLOOKUP(BW157,Sheet2!$E$2:$I$222,3,FALSE)</f>
        <v>#N/A</v>
      </c>
      <c r="BY157" t="e">
        <f>VLOOKUP(BW157,Sheet2!$E$2:$I$222,4,FALSE)</f>
        <v>#N/A</v>
      </c>
      <c r="BZ157" t="e">
        <f>VLOOKUP(BW157,Sheet2!$E$2:$I$222,5,FALSE)</f>
        <v>#N/A</v>
      </c>
      <c r="CA157"/>
      <c r="CE157" t="e">
        <f>VLOOKUP(CD157,Sheet2!$E$2:$I$222,3,FALSE)</f>
        <v>#N/A</v>
      </c>
      <c r="CF157" t="e">
        <f>VLOOKUP(CD157,Sheet2!$E$2:$I$222,4,FALSE)</f>
        <v>#N/A</v>
      </c>
      <c r="CG157" t="e">
        <f>VLOOKUP(CD157,Sheet2!$E$2:$I$222,5,FALSE)</f>
        <v>#N/A</v>
      </c>
      <c r="CH157"/>
      <c r="CL157" t="e">
        <f>VLOOKUP(CK157,Sheet2!$E$2:$I$222,3,FALSE)</f>
        <v>#N/A</v>
      </c>
      <c r="CM157" t="e">
        <f>VLOOKUP(CK157,Sheet2!$E$2:$I$222,4,FALSE)</f>
        <v>#N/A</v>
      </c>
      <c r="CN157" t="e">
        <f>VLOOKUP(CK157,Sheet2!$E$2:$I$222,5,FALSE)</f>
        <v>#N/A</v>
      </c>
      <c r="CO157"/>
      <c r="CS157" t="e">
        <f>VLOOKUP(CR157,Sheet2!$E$2:$I$222,3,FALSE)</f>
        <v>#N/A</v>
      </c>
      <c r="CT157" t="e">
        <f>VLOOKUP(CR157,Sheet2!$E$2:$I$222,4,FALSE)</f>
        <v>#N/A</v>
      </c>
      <c r="CU157" t="e">
        <f>VLOOKUP(CR157,Sheet2!$E$2:$I$222,5,FALSE)</f>
        <v>#N/A</v>
      </c>
      <c r="CV157"/>
      <c r="CZ157" t="e">
        <f>VLOOKUP(CY157,Sheet2!$E$2:$I$222,3,FALSE)</f>
        <v>#N/A</v>
      </c>
      <c r="DA157" t="e">
        <f>VLOOKUP(CY157,Sheet2!$E$2:$I$222,4,FALSE)</f>
        <v>#N/A</v>
      </c>
      <c r="DB157" t="e">
        <f>VLOOKUP(CY157,Sheet2!$E$2:$I$222,5,FALSE)</f>
        <v>#N/A</v>
      </c>
      <c r="DC157"/>
      <c r="DG157" t="e">
        <f>VLOOKUP(DF157,Sheet2!$E$2:$I$222,3,FALSE)</f>
        <v>#N/A</v>
      </c>
      <c r="DH157" t="e">
        <f>VLOOKUP(DF157,Sheet2!$E$2:$I$222,4,FALSE)</f>
        <v>#N/A</v>
      </c>
      <c r="DI157" t="e">
        <f>VLOOKUP(DF157,Sheet2!$E$2:$I$222,5,FALSE)</f>
        <v>#N/A</v>
      </c>
    </row>
    <row r="158" spans="1:113" x14ac:dyDescent="0.25">
      <c r="A158">
        <v>162</v>
      </c>
      <c r="C158">
        <v>13231</v>
      </c>
      <c r="D158">
        <v>3231</v>
      </c>
      <c r="E158">
        <v>37.750799999999998</v>
      </c>
      <c r="F158">
        <v>-122.46641</v>
      </c>
      <c r="G158" t="s">
        <v>178</v>
      </c>
      <c r="H158" t="s">
        <v>2607</v>
      </c>
      <c r="I158" t="s">
        <v>4908</v>
      </c>
      <c r="J158" t="s">
        <v>4948</v>
      </c>
      <c r="Q158" t="s">
        <v>5924</v>
      </c>
      <c r="S158" t="s">
        <v>6042</v>
      </c>
      <c r="W158">
        <f t="shared" si="2"/>
        <v>1</v>
      </c>
      <c r="X158" t="s">
        <v>6835</v>
      </c>
      <c r="Y158" t="s">
        <v>6886</v>
      </c>
      <c r="Z158" s="59" t="s">
        <v>6911</v>
      </c>
      <c r="AA158" t="str">
        <f>VLOOKUP($Z158,Sheet2!$E$2:$I$222,3,FALSE)</f>
        <v>To Downtown</v>
      </c>
      <c r="AB158" t="str">
        <f>VLOOKUP($Z158,Sheet2!$E$2:$I$222,4,FALSE)</f>
        <v>Steuart &amp; Market</v>
      </c>
      <c r="AC158" t="str">
        <f>VLOOKUP($Z158,Sheet2!$E$2:$I$222,5,FALSE)</f>
        <v>Daily ~ 6am-12:30am</v>
      </c>
      <c r="AH158" t="e">
        <f>VLOOKUP(AG158,Sheet2!$E$2:$I$222,3,FALSE)</f>
        <v>#N/A</v>
      </c>
      <c r="AI158" t="e">
        <f>VLOOKUP(AG158,Sheet2!$E$2:$I$222,4,FALSE)</f>
        <v>#N/A</v>
      </c>
      <c r="AJ158" t="e">
        <f>VLOOKUP(AG158,Sheet2!$E$2:$I$222,5,FALSE)</f>
        <v>#N/A</v>
      </c>
      <c r="AK158"/>
      <c r="AO158" t="e">
        <f>VLOOKUP(AN158,Sheet2!$E$2:$I$222,3,FALSE)</f>
        <v>#N/A</v>
      </c>
      <c r="AP158" t="e">
        <f>VLOOKUP(AN158,Sheet2!$E$2:$I$222,4,FALSE)</f>
        <v>#N/A</v>
      </c>
      <c r="AQ158" t="e">
        <f>VLOOKUP(AN158,Sheet2!$E$2:$I$222,5,FALSE)</f>
        <v>#N/A</v>
      </c>
      <c r="AR158"/>
      <c r="AV158" t="e">
        <f>VLOOKUP(AU158,Sheet2!$E$2:$I$222,3,FALSE)</f>
        <v>#N/A</v>
      </c>
      <c r="AW158" t="e">
        <f>VLOOKUP(AU158,Sheet2!$E$2:$I$222,4,FALSE)</f>
        <v>#N/A</v>
      </c>
      <c r="AX158" t="e">
        <f>VLOOKUP(AU158,Sheet2!$E$2:$I$222,5,FALSE)</f>
        <v>#N/A</v>
      </c>
      <c r="AY158"/>
      <c r="BC158" t="e">
        <f>VLOOKUP(BB158,Sheet2!$E$2:$I$222,3,FALSE)</f>
        <v>#N/A</v>
      </c>
      <c r="BD158" t="e">
        <f>VLOOKUP(BB158,Sheet2!$E$2:$I$222,4,FALSE)</f>
        <v>#N/A</v>
      </c>
      <c r="BE158" t="e">
        <f>VLOOKUP(BB158,Sheet2!$E$2:$I$222,5,FALSE)</f>
        <v>#N/A</v>
      </c>
      <c r="BF158"/>
      <c r="BJ158" t="e">
        <f>VLOOKUP(BI158,Sheet2!$E$2:$I$222,3,FALSE)</f>
        <v>#N/A</v>
      </c>
      <c r="BK158" t="e">
        <f>VLOOKUP(BI158,Sheet2!$E$2:$I$222,4,FALSE)</f>
        <v>#N/A</v>
      </c>
      <c r="BL158" t="e">
        <f>VLOOKUP(BI158,Sheet2!$E$2:$I$222,5,FALSE)</f>
        <v>#N/A</v>
      </c>
      <c r="BM158"/>
      <c r="BQ158" t="e">
        <f>VLOOKUP(BP158,Sheet2!$E$2:$I$222,3,FALSE)</f>
        <v>#N/A</v>
      </c>
      <c r="BR158" t="e">
        <f>VLOOKUP(BP158,Sheet2!$E$2:$I$222,4,FALSE)</f>
        <v>#N/A</v>
      </c>
      <c r="BS158" t="e">
        <f>VLOOKUP(BP158,Sheet2!$E$2:$I$222,5,FALSE)</f>
        <v>#N/A</v>
      </c>
      <c r="BT158"/>
      <c r="BX158" t="e">
        <f>VLOOKUP(BW158,Sheet2!$E$2:$I$222,3,FALSE)</f>
        <v>#N/A</v>
      </c>
      <c r="BY158" t="e">
        <f>VLOOKUP(BW158,Sheet2!$E$2:$I$222,4,FALSE)</f>
        <v>#N/A</v>
      </c>
      <c r="BZ158" t="e">
        <f>VLOOKUP(BW158,Sheet2!$E$2:$I$222,5,FALSE)</f>
        <v>#N/A</v>
      </c>
      <c r="CA158"/>
      <c r="CE158" t="e">
        <f>VLOOKUP(CD158,Sheet2!$E$2:$I$222,3,FALSE)</f>
        <v>#N/A</v>
      </c>
      <c r="CF158" t="e">
        <f>VLOOKUP(CD158,Sheet2!$E$2:$I$222,4,FALSE)</f>
        <v>#N/A</v>
      </c>
      <c r="CG158" t="e">
        <f>VLOOKUP(CD158,Sheet2!$E$2:$I$222,5,FALSE)</f>
        <v>#N/A</v>
      </c>
      <c r="CH158"/>
      <c r="CL158" t="e">
        <f>VLOOKUP(CK158,Sheet2!$E$2:$I$222,3,FALSE)</f>
        <v>#N/A</v>
      </c>
      <c r="CM158" t="e">
        <f>VLOOKUP(CK158,Sheet2!$E$2:$I$222,4,FALSE)</f>
        <v>#N/A</v>
      </c>
      <c r="CN158" t="e">
        <f>VLOOKUP(CK158,Sheet2!$E$2:$I$222,5,FALSE)</f>
        <v>#N/A</v>
      </c>
      <c r="CO158"/>
      <c r="CS158" t="e">
        <f>VLOOKUP(CR158,Sheet2!$E$2:$I$222,3,FALSE)</f>
        <v>#N/A</v>
      </c>
      <c r="CT158" t="e">
        <f>VLOOKUP(CR158,Sheet2!$E$2:$I$222,4,FALSE)</f>
        <v>#N/A</v>
      </c>
      <c r="CU158" t="e">
        <f>VLOOKUP(CR158,Sheet2!$E$2:$I$222,5,FALSE)</f>
        <v>#N/A</v>
      </c>
      <c r="CV158"/>
      <c r="CZ158" t="e">
        <f>VLOOKUP(CY158,Sheet2!$E$2:$I$222,3,FALSE)</f>
        <v>#N/A</v>
      </c>
      <c r="DA158" t="e">
        <f>VLOOKUP(CY158,Sheet2!$E$2:$I$222,4,FALSE)</f>
        <v>#N/A</v>
      </c>
      <c r="DB158" t="e">
        <f>VLOOKUP(CY158,Sheet2!$E$2:$I$222,5,FALSE)</f>
        <v>#N/A</v>
      </c>
      <c r="DC158"/>
      <c r="DG158" t="e">
        <f>VLOOKUP(DF158,Sheet2!$E$2:$I$222,3,FALSE)</f>
        <v>#N/A</v>
      </c>
      <c r="DH158" t="e">
        <f>VLOOKUP(DF158,Sheet2!$E$2:$I$222,4,FALSE)</f>
        <v>#N/A</v>
      </c>
      <c r="DI158" t="e">
        <f>VLOOKUP(DF158,Sheet2!$E$2:$I$222,5,FALSE)</f>
        <v>#N/A</v>
      </c>
    </row>
    <row r="159" spans="1:113" x14ac:dyDescent="0.25">
      <c r="A159">
        <v>163</v>
      </c>
      <c r="C159">
        <v>13232</v>
      </c>
      <c r="D159">
        <v>3232</v>
      </c>
      <c r="E159">
        <v>37.750860000000003</v>
      </c>
      <c r="F159">
        <v>-122.46653999999999</v>
      </c>
      <c r="G159" t="s">
        <v>178</v>
      </c>
      <c r="H159" t="s">
        <v>2607</v>
      </c>
      <c r="I159" t="s">
        <v>4913</v>
      </c>
      <c r="J159" t="s">
        <v>4948</v>
      </c>
      <c r="Q159" t="s">
        <v>5924</v>
      </c>
      <c r="S159" t="s">
        <v>6043</v>
      </c>
      <c r="W159">
        <f t="shared" si="2"/>
        <v>1</v>
      </c>
      <c r="X159" t="s">
        <v>6835</v>
      </c>
      <c r="Y159" t="s">
        <v>6888</v>
      </c>
      <c r="Z159" s="59" t="s">
        <v>6912</v>
      </c>
      <c r="AA159" t="str">
        <f>VLOOKUP($Z159,Sheet2!$E$2:$I$222,3,FALSE)</f>
        <v>To Sunset District</v>
      </c>
      <c r="AB159" t="str">
        <f>VLOOKUP($Z159,Sheet2!$E$2:$I$222,4,FALSE)</f>
        <v>14th Av. &amp; Quintara</v>
      </c>
      <c r="AC159" t="str">
        <f>VLOOKUP($Z159,Sheet2!$E$2:$I$222,5,FALSE)</f>
        <v>Daily ~ 6am-12:30am</v>
      </c>
      <c r="AH159" t="e">
        <f>VLOOKUP(AG159,Sheet2!$E$2:$I$222,3,FALSE)</f>
        <v>#N/A</v>
      </c>
      <c r="AI159" t="e">
        <f>VLOOKUP(AG159,Sheet2!$E$2:$I$222,4,FALSE)</f>
        <v>#N/A</v>
      </c>
      <c r="AJ159" t="e">
        <f>VLOOKUP(AG159,Sheet2!$E$2:$I$222,5,FALSE)</f>
        <v>#N/A</v>
      </c>
      <c r="AK159"/>
      <c r="AO159" t="e">
        <f>VLOOKUP(AN159,Sheet2!$E$2:$I$222,3,FALSE)</f>
        <v>#N/A</v>
      </c>
      <c r="AP159" t="e">
        <f>VLOOKUP(AN159,Sheet2!$E$2:$I$222,4,FALSE)</f>
        <v>#N/A</v>
      </c>
      <c r="AQ159" t="e">
        <f>VLOOKUP(AN159,Sheet2!$E$2:$I$222,5,FALSE)</f>
        <v>#N/A</v>
      </c>
      <c r="AR159"/>
      <c r="AV159" t="e">
        <f>VLOOKUP(AU159,Sheet2!$E$2:$I$222,3,FALSE)</f>
        <v>#N/A</v>
      </c>
      <c r="AW159" t="e">
        <f>VLOOKUP(AU159,Sheet2!$E$2:$I$222,4,FALSE)</f>
        <v>#N/A</v>
      </c>
      <c r="AX159" t="e">
        <f>VLOOKUP(AU159,Sheet2!$E$2:$I$222,5,FALSE)</f>
        <v>#N/A</v>
      </c>
      <c r="AY159"/>
      <c r="BC159" t="e">
        <f>VLOOKUP(BB159,Sheet2!$E$2:$I$222,3,FALSE)</f>
        <v>#N/A</v>
      </c>
      <c r="BD159" t="e">
        <f>VLOOKUP(BB159,Sheet2!$E$2:$I$222,4,FALSE)</f>
        <v>#N/A</v>
      </c>
      <c r="BE159" t="e">
        <f>VLOOKUP(BB159,Sheet2!$E$2:$I$222,5,FALSE)</f>
        <v>#N/A</v>
      </c>
      <c r="BF159"/>
      <c r="BJ159" t="e">
        <f>VLOOKUP(BI159,Sheet2!$E$2:$I$222,3,FALSE)</f>
        <v>#N/A</v>
      </c>
      <c r="BK159" t="e">
        <f>VLOOKUP(BI159,Sheet2!$E$2:$I$222,4,FALSE)</f>
        <v>#N/A</v>
      </c>
      <c r="BL159" t="e">
        <f>VLOOKUP(BI159,Sheet2!$E$2:$I$222,5,FALSE)</f>
        <v>#N/A</v>
      </c>
      <c r="BM159"/>
      <c r="BQ159" t="e">
        <f>VLOOKUP(BP159,Sheet2!$E$2:$I$222,3,FALSE)</f>
        <v>#N/A</v>
      </c>
      <c r="BR159" t="e">
        <f>VLOOKUP(BP159,Sheet2!$E$2:$I$222,4,FALSE)</f>
        <v>#N/A</v>
      </c>
      <c r="BS159" t="e">
        <f>VLOOKUP(BP159,Sheet2!$E$2:$I$222,5,FALSE)</f>
        <v>#N/A</v>
      </c>
      <c r="BT159"/>
      <c r="BX159" t="e">
        <f>VLOOKUP(BW159,Sheet2!$E$2:$I$222,3,FALSE)</f>
        <v>#N/A</v>
      </c>
      <c r="BY159" t="e">
        <f>VLOOKUP(BW159,Sheet2!$E$2:$I$222,4,FALSE)</f>
        <v>#N/A</v>
      </c>
      <c r="BZ159" t="e">
        <f>VLOOKUP(BW159,Sheet2!$E$2:$I$222,5,FALSE)</f>
        <v>#N/A</v>
      </c>
      <c r="CA159"/>
      <c r="CE159" t="e">
        <f>VLOOKUP(CD159,Sheet2!$E$2:$I$222,3,FALSE)</f>
        <v>#N/A</v>
      </c>
      <c r="CF159" t="e">
        <f>VLOOKUP(CD159,Sheet2!$E$2:$I$222,4,FALSE)</f>
        <v>#N/A</v>
      </c>
      <c r="CG159" t="e">
        <f>VLOOKUP(CD159,Sheet2!$E$2:$I$222,5,FALSE)</f>
        <v>#N/A</v>
      </c>
      <c r="CH159"/>
      <c r="CL159" t="e">
        <f>VLOOKUP(CK159,Sheet2!$E$2:$I$222,3,FALSE)</f>
        <v>#N/A</v>
      </c>
      <c r="CM159" t="e">
        <f>VLOOKUP(CK159,Sheet2!$E$2:$I$222,4,FALSE)</f>
        <v>#N/A</v>
      </c>
      <c r="CN159" t="e">
        <f>VLOOKUP(CK159,Sheet2!$E$2:$I$222,5,FALSE)</f>
        <v>#N/A</v>
      </c>
      <c r="CO159"/>
      <c r="CS159" t="e">
        <f>VLOOKUP(CR159,Sheet2!$E$2:$I$222,3,FALSE)</f>
        <v>#N/A</v>
      </c>
      <c r="CT159" t="e">
        <f>VLOOKUP(CR159,Sheet2!$E$2:$I$222,4,FALSE)</f>
        <v>#N/A</v>
      </c>
      <c r="CU159" t="e">
        <f>VLOOKUP(CR159,Sheet2!$E$2:$I$222,5,FALSE)</f>
        <v>#N/A</v>
      </c>
      <c r="CV159"/>
      <c r="CZ159" t="e">
        <f>VLOOKUP(CY159,Sheet2!$E$2:$I$222,3,FALSE)</f>
        <v>#N/A</v>
      </c>
      <c r="DA159" t="e">
        <f>VLOOKUP(CY159,Sheet2!$E$2:$I$222,4,FALSE)</f>
        <v>#N/A</v>
      </c>
      <c r="DB159" t="e">
        <f>VLOOKUP(CY159,Sheet2!$E$2:$I$222,5,FALSE)</f>
        <v>#N/A</v>
      </c>
      <c r="DC159"/>
      <c r="DG159" t="e">
        <f>VLOOKUP(DF159,Sheet2!$E$2:$I$222,3,FALSE)</f>
        <v>#N/A</v>
      </c>
      <c r="DH159" t="e">
        <f>VLOOKUP(DF159,Sheet2!$E$2:$I$222,4,FALSE)</f>
        <v>#N/A</v>
      </c>
      <c r="DI159" t="e">
        <f>VLOOKUP(DF159,Sheet2!$E$2:$I$222,5,FALSE)</f>
        <v>#N/A</v>
      </c>
    </row>
    <row r="160" spans="1:113" x14ac:dyDescent="0.25">
      <c r="A160">
        <v>164</v>
      </c>
      <c r="C160">
        <v>13233</v>
      </c>
      <c r="D160">
        <v>3233</v>
      </c>
      <c r="E160">
        <v>37.749189999999999</v>
      </c>
      <c r="F160">
        <v>-122.4663</v>
      </c>
      <c r="G160" t="s">
        <v>179</v>
      </c>
      <c r="H160" t="s">
        <v>2608</v>
      </c>
      <c r="I160" t="s">
        <v>4907</v>
      </c>
      <c r="J160" t="s">
        <v>4948</v>
      </c>
      <c r="Q160" t="s">
        <v>5924</v>
      </c>
      <c r="S160" t="s">
        <v>6042</v>
      </c>
      <c r="W160">
        <f t="shared" si="2"/>
        <v>1</v>
      </c>
      <c r="X160" t="s">
        <v>6835</v>
      </c>
      <c r="Y160" t="s">
        <v>6886</v>
      </c>
      <c r="Z160" s="59" t="s">
        <v>6911</v>
      </c>
      <c r="AA160" t="str">
        <f>VLOOKUP($Z160,Sheet2!$E$2:$I$222,3,FALSE)</f>
        <v>To Downtown</v>
      </c>
      <c r="AB160" t="str">
        <f>VLOOKUP($Z160,Sheet2!$E$2:$I$222,4,FALSE)</f>
        <v>Steuart &amp; Market</v>
      </c>
      <c r="AC160" t="str">
        <f>VLOOKUP($Z160,Sheet2!$E$2:$I$222,5,FALSE)</f>
        <v>Daily ~ 6am-12:30am</v>
      </c>
      <c r="AH160" t="e">
        <f>VLOOKUP(AG160,Sheet2!$E$2:$I$222,3,FALSE)</f>
        <v>#N/A</v>
      </c>
      <c r="AI160" t="e">
        <f>VLOOKUP(AG160,Sheet2!$E$2:$I$222,4,FALSE)</f>
        <v>#N/A</v>
      </c>
      <c r="AJ160" t="e">
        <f>VLOOKUP(AG160,Sheet2!$E$2:$I$222,5,FALSE)</f>
        <v>#N/A</v>
      </c>
      <c r="AK160"/>
      <c r="AO160" t="e">
        <f>VLOOKUP(AN160,Sheet2!$E$2:$I$222,3,FALSE)</f>
        <v>#N/A</v>
      </c>
      <c r="AP160" t="e">
        <f>VLOOKUP(AN160,Sheet2!$E$2:$I$222,4,FALSE)</f>
        <v>#N/A</v>
      </c>
      <c r="AQ160" t="e">
        <f>VLOOKUP(AN160,Sheet2!$E$2:$I$222,5,FALSE)</f>
        <v>#N/A</v>
      </c>
      <c r="AR160"/>
      <c r="AV160" t="e">
        <f>VLOOKUP(AU160,Sheet2!$E$2:$I$222,3,FALSE)</f>
        <v>#N/A</v>
      </c>
      <c r="AW160" t="e">
        <f>VLOOKUP(AU160,Sheet2!$E$2:$I$222,4,FALSE)</f>
        <v>#N/A</v>
      </c>
      <c r="AX160" t="e">
        <f>VLOOKUP(AU160,Sheet2!$E$2:$I$222,5,FALSE)</f>
        <v>#N/A</v>
      </c>
      <c r="AY160"/>
      <c r="BC160" t="e">
        <f>VLOOKUP(BB160,Sheet2!$E$2:$I$222,3,FALSE)</f>
        <v>#N/A</v>
      </c>
      <c r="BD160" t="e">
        <f>VLOOKUP(BB160,Sheet2!$E$2:$I$222,4,FALSE)</f>
        <v>#N/A</v>
      </c>
      <c r="BE160" t="e">
        <f>VLOOKUP(BB160,Sheet2!$E$2:$I$222,5,FALSE)</f>
        <v>#N/A</v>
      </c>
      <c r="BF160"/>
      <c r="BJ160" t="e">
        <f>VLOOKUP(BI160,Sheet2!$E$2:$I$222,3,FALSE)</f>
        <v>#N/A</v>
      </c>
      <c r="BK160" t="e">
        <f>VLOOKUP(BI160,Sheet2!$E$2:$I$222,4,FALSE)</f>
        <v>#N/A</v>
      </c>
      <c r="BL160" t="e">
        <f>VLOOKUP(BI160,Sheet2!$E$2:$I$222,5,FALSE)</f>
        <v>#N/A</v>
      </c>
      <c r="BM160"/>
      <c r="BQ160" t="e">
        <f>VLOOKUP(BP160,Sheet2!$E$2:$I$222,3,FALSE)</f>
        <v>#N/A</v>
      </c>
      <c r="BR160" t="e">
        <f>VLOOKUP(BP160,Sheet2!$E$2:$I$222,4,FALSE)</f>
        <v>#N/A</v>
      </c>
      <c r="BS160" t="e">
        <f>VLOOKUP(BP160,Sheet2!$E$2:$I$222,5,FALSE)</f>
        <v>#N/A</v>
      </c>
      <c r="BT160"/>
      <c r="BX160" t="e">
        <f>VLOOKUP(BW160,Sheet2!$E$2:$I$222,3,FALSE)</f>
        <v>#N/A</v>
      </c>
      <c r="BY160" t="e">
        <f>VLOOKUP(BW160,Sheet2!$E$2:$I$222,4,FALSE)</f>
        <v>#N/A</v>
      </c>
      <c r="BZ160" t="e">
        <f>VLOOKUP(BW160,Sheet2!$E$2:$I$222,5,FALSE)</f>
        <v>#N/A</v>
      </c>
      <c r="CA160"/>
      <c r="CE160" t="e">
        <f>VLOOKUP(CD160,Sheet2!$E$2:$I$222,3,FALSE)</f>
        <v>#N/A</v>
      </c>
      <c r="CF160" t="e">
        <f>VLOOKUP(CD160,Sheet2!$E$2:$I$222,4,FALSE)</f>
        <v>#N/A</v>
      </c>
      <c r="CG160" t="e">
        <f>VLOOKUP(CD160,Sheet2!$E$2:$I$222,5,FALSE)</f>
        <v>#N/A</v>
      </c>
      <c r="CH160"/>
      <c r="CL160" t="e">
        <f>VLOOKUP(CK160,Sheet2!$E$2:$I$222,3,FALSE)</f>
        <v>#N/A</v>
      </c>
      <c r="CM160" t="e">
        <f>VLOOKUP(CK160,Sheet2!$E$2:$I$222,4,FALSE)</f>
        <v>#N/A</v>
      </c>
      <c r="CN160" t="e">
        <f>VLOOKUP(CK160,Sheet2!$E$2:$I$222,5,FALSE)</f>
        <v>#N/A</v>
      </c>
      <c r="CO160"/>
      <c r="CS160" t="e">
        <f>VLOOKUP(CR160,Sheet2!$E$2:$I$222,3,FALSE)</f>
        <v>#N/A</v>
      </c>
      <c r="CT160" t="e">
        <f>VLOOKUP(CR160,Sheet2!$E$2:$I$222,4,FALSE)</f>
        <v>#N/A</v>
      </c>
      <c r="CU160" t="e">
        <f>VLOOKUP(CR160,Sheet2!$E$2:$I$222,5,FALSE)</f>
        <v>#N/A</v>
      </c>
      <c r="CV160"/>
      <c r="CZ160" t="e">
        <f>VLOOKUP(CY160,Sheet2!$E$2:$I$222,3,FALSE)</f>
        <v>#N/A</v>
      </c>
      <c r="DA160" t="e">
        <f>VLOOKUP(CY160,Sheet2!$E$2:$I$222,4,FALSE)</f>
        <v>#N/A</v>
      </c>
      <c r="DB160" t="e">
        <f>VLOOKUP(CY160,Sheet2!$E$2:$I$222,5,FALSE)</f>
        <v>#N/A</v>
      </c>
      <c r="DC160"/>
      <c r="DG160" t="e">
        <f>VLOOKUP(DF160,Sheet2!$E$2:$I$222,3,FALSE)</f>
        <v>#N/A</v>
      </c>
      <c r="DH160" t="e">
        <f>VLOOKUP(DF160,Sheet2!$E$2:$I$222,4,FALSE)</f>
        <v>#N/A</v>
      </c>
      <c r="DI160" t="e">
        <f>VLOOKUP(DF160,Sheet2!$E$2:$I$222,5,FALSE)</f>
        <v>#N/A</v>
      </c>
    </row>
    <row r="161" spans="1:113" x14ac:dyDescent="0.25">
      <c r="A161">
        <v>165</v>
      </c>
      <c r="C161">
        <v>13234</v>
      </c>
      <c r="D161">
        <v>3234</v>
      </c>
      <c r="E161">
        <v>37.749200000000002</v>
      </c>
      <c r="F161">
        <v>-122.46643</v>
      </c>
      <c r="G161" t="s">
        <v>179</v>
      </c>
      <c r="H161" t="s">
        <v>2608</v>
      </c>
      <c r="I161" t="s">
        <v>4919</v>
      </c>
      <c r="J161" t="s">
        <v>4948</v>
      </c>
      <c r="Q161" t="s">
        <v>5924</v>
      </c>
      <c r="S161" t="s">
        <v>6043</v>
      </c>
      <c r="W161">
        <f t="shared" si="2"/>
        <v>1</v>
      </c>
      <c r="X161" t="s">
        <v>6835</v>
      </c>
      <c r="Y161" t="s">
        <v>6888</v>
      </c>
      <c r="Z161" s="59" t="s">
        <v>6912</v>
      </c>
      <c r="AA161" t="str">
        <f>VLOOKUP($Z161,Sheet2!$E$2:$I$222,3,FALSE)</f>
        <v>To Sunset District</v>
      </c>
      <c r="AB161" t="str">
        <f>VLOOKUP($Z161,Sheet2!$E$2:$I$222,4,FALSE)</f>
        <v>14th Av. &amp; Quintara</v>
      </c>
      <c r="AC161" t="str">
        <f>VLOOKUP($Z161,Sheet2!$E$2:$I$222,5,FALSE)</f>
        <v>Daily ~ 6am-12:30am</v>
      </c>
      <c r="AH161" t="e">
        <f>VLOOKUP(AG161,Sheet2!$E$2:$I$222,3,FALSE)</f>
        <v>#N/A</v>
      </c>
      <c r="AI161" t="e">
        <f>VLOOKUP(AG161,Sheet2!$E$2:$I$222,4,FALSE)</f>
        <v>#N/A</v>
      </c>
      <c r="AJ161" t="e">
        <f>VLOOKUP(AG161,Sheet2!$E$2:$I$222,5,FALSE)</f>
        <v>#N/A</v>
      </c>
      <c r="AK161"/>
      <c r="AO161" t="e">
        <f>VLOOKUP(AN161,Sheet2!$E$2:$I$222,3,FALSE)</f>
        <v>#N/A</v>
      </c>
      <c r="AP161" t="e">
        <f>VLOOKUP(AN161,Sheet2!$E$2:$I$222,4,FALSE)</f>
        <v>#N/A</v>
      </c>
      <c r="AQ161" t="e">
        <f>VLOOKUP(AN161,Sheet2!$E$2:$I$222,5,FALSE)</f>
        <v>#N/A</v>
      </c>
      <c r="AR161"/>
      <c r="AV161" t="e">
        <f>VLOOKUP(AU161,Sheet2!$E$2:$I$222,3,FALSE)</f>
        <v>#N/A</v>
      </c>
      <c r="AW161" t="e">
        <f>VLOOKUP(AU161,Sheet2!$E$2:$I$222,4,FALSE)</f>
        <v>#N/A</v>
      </c>
      <c r="AX161" t="e">
        <f>VLOOKUP(AU161,Sheet2!$E$2:$I$222,5,FALSE)</f>
        <v>#N/A</v>
      </c>
      <c r="AY161"/>
      <c r="BC161" t="e">
        <f>VLOOKUP(BB161,Sheet2!$E$2:$I$222,3,FALSE)</f>
        <v>#N/A</v>
      </c>
      <c r="BD161" t="e">
        <f>VLOOKUP(BB161,Sheet2!$E$2:$I$222,4,FALSE)</f>
        <v>#N/A</v>
      </c>
      <c r="BE161" t="e">
        <f>VLOOKUP(BB161,Sheet2!$E$2:$I$222,5,FALSE)</f>
        <v>#N/A</v>
      </c>
      <c r="BF161"/>
      <c r="BJ161" t="e">
        <f>VLOOKUP(BI161,Sheet2!$E$2:$I$222,3,FALSE)</f>
        <v>#N/A</v>
      </c>
      <c r="BK161" t="e">
        <f>VLOOKUP(BI161,Sheet2!$E$2:$I$222,4,FALSE)</f>
        <v>#N/A</v>
      </c>
      <c r="BL161" t="e">
        <f>VLOOKUP(BI161,Sheet2!$E$2:$I$222,5,FALSE)</f>
        <v>#N/A</v>
      </c>
      <c r="BM161"/>
      <c r="BQ161" t="e">
        <f>VLOOKUP(BP161,Sheet2!$E$2:$I$222,3,FALSE)</f>
        <v>#N/A</v>
      </c>
      <c r="BR161" t="e">
        <f>VLOOKUP(BP161,Sheet2!$E$2:$I$222,4,FALSE)</f>
        <v>#N/A</v>
      </c>
      <c r="BS161" t="e">
        <f>VLOOKUP(BP161,Sheet2!$E$2:$I$222,5,FALSE)</f>
        <v>#N/A</v>
      </c>
      <c r="BT161"/>
      <c r="BX161" t="e">
        <f>VLOOKUP(BW161,Sheet2!$E$2:$I$222,3,FALSE)</f>
        <v>#N/A</v>
      </c>
      <c r="BY161" t="e">
        <f>VLOOKUP(BW161,Sheet2!$E$2:$I$222,4,FALSE)</f>
        <v>#N/A</v>
      </c>
      <c r="BZ161" t="e">
        <f>VLOOKUP(BW161,Sheet2!$E$2:$I$222,5,FALSE)</f>
        <v>#N/A</v>
      </c>
      <c r="CA161"/>
      <c r="CE161" t="e">
        <f>VLOOKUP(CD161,Sheet2!$E$2:$I$222,3,FALSE)</f>
        <v>#N/A</v>
      </c>
      <c r="CF161" t="e">
        <f>VLOOKUP(CD161,Sheet2!$E$2:$I$222,4,FALSE)</f>
        <v>#N/A</v>
      </c>
      <c r="CG161" t="e">
        <f>VLOOKUP(CD161,Sheet2!$E$2:$I$222,5,FALSE)</f>
        <v>#N/A</v>
      </c>
      <c r="CH161"/>
      <c r="CL161" t="e">
        <f>VLOOKUP(CK161,Sheet2!$E$2:$I$222,3,FALSE)</f>
        <v>#N/A</v>
      </c>
      <c r="CM161" t="e">
        <f>VLOOKUP(CK161,Sheet2!$E$2:$I$222,4,FALSE)</f>
        <v>#N/A</v>
      </c>
      <c r="CN161" t="e">
        <f>VLOOKUP(CK161,Sheet2!$E$2:$I$222,5,FALSE)</f>
        <v>#N/A</v>
      </c>
      <c r="CO161"/>
      <c r="CS161" t="e">
        <f>VLOOKUP(CR161,Sheet2!$E$2:$I$222,3,FALSE)</f>
        <v>#N/A</v>
      </c>
      <c r="CT161" t="e">
        <f>VLOOKUP(CR161,Sheet2!$E$2:$I$222,4,FALSE)</f>
        <v>#N/A</v>
      </c>
      <c r="CU161" t="e">
        <f>VLOOKUP(CR161,Sheet2!$E$2:$I$222,5,FALSE)</f>
        <v>#N/A</v>
      </c>
      <c r="CV161"/>
      <c r="CZ161" t="e">
        <f>VLOOKUP(CY161,Sheet2!$E$2:$I$222,3,FALSE)</f>
        <v>#N/A</v>
      </c>
      <c r="DA161" t="e">
        <f>VLOOKUP(CY161,Sheet2!$E$2:$I$222,4,FALSE)</f>
        <v>#N/A</v>
      </c>
      <c r="DB161" t="e">
        <f>VLOOKUP(CY161,Sheet2!$E$2:$I$222,5,FALSE)</f>
        <v>#N/A</v>
      </c>
      <c r="DC161"/>
      <c r="DG161" t="e">
        <f>VLOOKUP(DF161,Sheet2!$E$2:$I$222,3,FALSE)</f>
        <v>#N/A</v>
      </c>
      <c r="DH161" t="e">
        <f>VLOOKUP(DF161,Sheet2!$E$2:$I$222,4,FALSE)</f>
        <v>#N/A</v>
      </c>
      <c r="DI161" t="e">
        <f>VLOOKUP(DF161,Sheet2!$E$2:$I$222,5,FALSE)</f>
        <v>#N/A</v>
      </c>
    </row>
    <row r="162" spans="1:113" x14ac:dyDescent="0.25">
      <c r="A162">
        <v>166</v>
      </c>
      <c r="C162">
        <v>13235</v>
      </c>
      <c r="D162">
        <v>3235</v>
      </c>
      <c r="E162">
        <v>37.770009999999999</v>
      </c>
      <c r="F162">
        <v>-122.41155999999999</v>
      </c>
      <c r="G162" t="s">
        <v>180</v>
      </c>
      <c r="H162" t="s">
        <v>2609</v>
      </c>
      <c r="I162" t="s">
        <v>4912</v>
      </c>
      <c r="J162" t="s">
        <v>4946</v>
      </c>
      <c r="K162" t="s">
        <v>4989</v>
      </c>
      <c r="Q162" t="s">
        <v>5924</v>
      </c>
      <c r="S162" t="s">
        <v>6045</v>
      </c>
      <c r="W162">
        <f t="shared" si="2"/>
        <v>2</v>
      </c>
      <c r="X162" t="s">
        <v>6809</v>
      </c>
      <c r="Y162" t="s">
        <v>6885</v>
      </c>
      <c r="AA162" t="e">
        <f>VLOOKUP($Z162,Sheet2!$E$2:$I$222,3,FALSE)</f>
        <v>#N/A</v>
      </c>
      <c r="AB162" t="e">
        <f>VLOOKUP($Z162,Sheet2!$E$2:$I$222,4,FALSE)</f>
        <v>#N/A</v>
      </c>
      <c r="AC162" t="e">
        <f>VLOOKUP($Z162,Sheet2!$E$2:$I$222,5,FALSE)</f>
        <v>#N/A</v>
      </c>
      <c r="AE162" t="s">
        <v>5049</v>
      </c>
      <c r="AF162" t="s">
        <v>6885</v>
      </c>
      <c r="AH162" t="e">
        <f>VLOOKUP(AG162,Sheet2!$E$2:$I$222,3,FALSE)</f>
        <v>#N/A</v>
      </c>
      <c r="AI162" t="e">
        <f>VLOOKUP(AG162,Sheet2!$E$2:$I$222,4,FALSE)</f>
        <v>#N/A</v>
      </c>
      <c r="AJ162" t="e">
        <f>VLOOKUP(AG162,Sheet2!$E$2:$I$222,5,FALSE)</f>
        <v>#N/A</v>
      </c>
      <c r="AK162"/>
      <c r="AO162" t="e">
        <f>VLOOKUP(AN162,Sheet2!$E$2:$I$222,3,FALSE)</f>
        <v>#N/A</v>
      </c>
      <c r="AP162" t="e">
        <f>VLOOKUP(AN162,Sheet2!$E$2:$I$222,4,FALSE)</f>
        <v>#N/A</v>
      </c>
      <c r="AQ162" t="e">
        <f>VLOOKUP(AN162,Sheet2!$E$2:$I$222,5,FALSE)</f>
        <v>#N/A</v>
      </c>
      <c r="AR162"/>
      <c r="AV162" t="e">
        <f>VLOOKUP(AU162,Sheet2!$E$2:$I$222,3,FALSE)</f>
        <v>#N/A</v>
      </c>
      <c r="AW162" t="e">
        <f>VLOOKUP(AU162,Sheet2!$E$2:$I$222,4,FALSE)</f>
        <v>#N/A</v>
      </c>
      <c r="AX162" t="e">
        <f>VLOOKUP(AU162,Sheet2!$E$2:$I$222,5,FALSE)</f>
        <v>#N/A</v>
      </c>
      <c r="AY162"/>
      <c r="BC162" t="e">
        <f>VLOOKUP(BB162,Sheet2!$E$2:$I$222,3,FALSE)</f>
        <v>#N/A</v>
      </c>
      <c r="BD162" t="e">
        <f>VLOOKUP(BB162,Sheet2!$E$2:$I$222,4,FALSE)</f>
        <v>#N/A</v>
      </c>
      <c r="BE162" t="e">
        <f>VLOOKUP(BB162,Sheet2!$E$2:$I$222,5,FALSE)</f>
        <v>#N/A</v>
      </c>
      <c r="BF162"/>
      <c r="BJ162" t="e">
        <f>VLOOKUP(BI162,Sheet2!$E$2:$I$222,3,FALSE)</f>
        <v>#N/A</v>
      </c>
      <c r="BK162" t="e">
        <f>VLOOKUP(BI162,Sheet2!$E$2:$I$222,4,FALSE)</f>
        <v>#N/A</v>
      </c>
      <c r="BL162" t="e">
        <f>VLOOKUP(BI162,Sheet2!$E$2:$I$222,5,FALSE)</f>
        <v>#N/A</v>
      </c>
      <c r="BM162"/>
      <c r="BQ162" t="e">
        <f>VLOOKUP(BP162,Sheet2!$E$2:$I$222,3,FALSE)</f>
        <v>#N/A</v>
      </c>
      <c r="BR162" t="e">
        <f>VLOOKUP(BP162,Sheet2!$E$2:$I$222,4,FALSE)</f>
        <v>#N/A</v>
      </c>
      <c r="BS162" t="e">
        <f>VLOOKUP(BP162,Sheet2!$E$2:$I$222,5,FALSE)</f>
        <v>#N/A</v>
      </c>
      <c r="BT162"/>
      <c r="BX162" t="e">
        <f>VLOOKUP(BW162,Sheet2!$E$2:$I$222,3,FALSE)</f>
        <v>#N/A</v>
      </c>
      <c r="BY162" t="e">
        <f>VLOOKUP(BW162,Sheet2!$E$2:$I$222,4,FALSE)</f>
        <v>#N/A</v>
      </c>
      <c r="BZ162" t="e">
        <f>VLOOKUP(BW162,Sheet2!$E$2:$I$222,5,FALSE)</f>
        <v>#N/A</v>
      </c>
      <c r="CA162"/>
      <c r="CE162" t="e">
        <f>VLOOKUP(CD162,Sheet2!$E$2:$I$222,3,FALSE)</f>
        <v>#N/A</v>
      </c>
      <c r="CF162" t="e">
        <f>VLOOKUP(CD162,Sheet2!$E$2:$I$222,4,FALSE)</f>
        <v>#N/A</v>
      </c>
      <c r="CG162" t="e">
        <f>VLOOKUP(CD162,Sheet2!$E$2:$I$222,5,FALSE)</f>
        <v>#N/A</v>
      </c>
      <c r="CH162"/>
      <c r="CL162" t="e">
        <f>VLOOKUP(CK162,Sheet2!$E$2:$I$222,3,FALSE)</f>
        <v>#N/A</v>
      </c>
      <c r="CM162" t="e">
        <f>VLOOKUP(CK162,Sheet2!$E$2:$I$222,4,FALSE)</f>
        <v>#N/A</v>
      </c>
      <c r="CN162" t="e">
        <f>VLOOKUP(CK162,Sheet2!$E$2:$I$222,5,FALSE)</f>
        <v>#N/A</v>
      </c>
      <c r="CO162"/>
      <c r="CS162" t="e">
        <f>VLOOKUP(CR162,Sheet2!$E$2:$I$222,3,FALSE)</f>
        <v>#N/A</v>
      </c>
      <c r="CT162" t="e">
        <f>VLOOKUP(CR162,Sheet2!$E$2:$I$222,4,FALSE)</f>
        <v>#N/A</v>
      </c>
      <c r="CU162" t="e">
        <f>VLOOKUP(CR162,Sheet2!$E$2:$I$222,5,FALSE)</f>
        <v>#N/A</v>
      </c>
      <c r="CV162"/>
      <c r="CZ162" t="e">
        <f>VLOOKUP(CY162,Sheet2!$E$2:$I$222,3,FALSE)</f>
        <v>#N/A</v>
      </c>
      <c r="DA162" t="e">
        <f>VLOOKUP(CY162,Sheet2!$E$2:$I$222,4,FALSE)</f>
        <v>#N/A</v>
      </c>
      <c r="DB162" t="e">
        <f>VLOOKUP(CY162,Sheet2!$E$2:$I$222,5,FALSE)</f>
        <v>#N/A</v>
      </c>
      <c r="DC162"/>
      <c r="DG162" t="e">
        <f>VLOOKUP(DF162,Sheet2!$E$2:$I$222,3,FALSE)</f>
        <v>#N/A</v>
      </c>
      <c r="DH162" t="e">
        <f>VLOOKUP(DF162,Sheet2!$E$2:$I$222,4,FALSE)</f>
        <v>#N/A</v>
      </c>
      <c r="DI162" t="e">
        <f>VLOOKUP(DF162,Sheet2!$E$2:$I$222,5,FALSE)</f>
        <v>#N/A</v>
      </c>
    </row>
    <row r="163" spans="1:113" x14ac:dyDescent="0.25">
      <c r="A163">
        <v>169</v>
      </c>
      <c r="C163">
        <v>13238</v>
      </c>
      <c r="D163">
        <v>3238</v>
      </c>
      <c r="E163">
        <v>37.770850000000003</v>
      </c>
      <c r="F163">
        <v>-122.41262999999999</v>
      </c>
      <c r="G163" t="s">
        <v>181</v>
      </c>
      <c r="H163" t="s">
        <v>2610</v>
      </c>
      <c r="I163" t="s">
        <v>4912</v>
      </c>
      <c r="J163" t="s">
        <v>4949</v>
      </c>
      <c r="K163" t="s">
        <v>4997</v>
      </c>
      <c r="N163" t="s">
        <v>5160</v>
      </c>
      <c r="Q163" t="s">
        <v>5924</v>
      </c>
      <c r="R163">
        <v>775</v>
      </c>
      <c r="S163" t="s">
        <v>6046</v>
      </c>
      <c r="W163">
        <f t="shared" si="2"/>
        <v>5</v>
      </c>
      <c r="X163" t="s">
        <v>6809</v>
      </c>
      <c r="Y163" t="s">
        <v>6885</v>
      </c>
      <c r="AA163" t="e">
        <f>VLOOKUP($Z163,Sheet2!$E$2:$I$222,3,FALSE)</f>
        <v>#N/A</v>
      </c>
      <c r="AB163" t="e">
        <f>VLOOKUP($Z163,Sheet2!$E$2:$I$222,4,FALSE)</f>
        <v>#N/A</v>
      </c>
      <c r="AC163" t="e">
        <f>VLOOKUP($Z163,Sheet2!$E$2:$I$222,5,FALSE)</f>
        <v>#N/A</v>
      </c>
      <c r="AE163" t="s">
        <v>6872</v>
      </c>
      <c r="AF163" t="s">
        <v>6886</v>
      </c>
      <c r="AG163" s="59" t="s">
        <v>6960</v>
      </c>
      <c r="AH163" t="str">
        <f>VLOOKUP(AG163,Sheet2!$E$2:$I$222,3,FALSE)</f>
        <v>To Downtown</v>
      </c>
      <c r="AI163" t="str">
        <f>VLOOKUP(AG163,Sheet2!$E$2:$I$222,4,FALSE)</f>
        <v>Main &amp; Mission</v>
      </c>
      <c r="AJ163" t="str">
        <f>VLOOKUP(AG163,Sheet2!$E$2:$I$222,5,FALSE)</f>
        <v>M-F ~ 6am-5:30pm</v>
      </c>
      <c r="AK163"/>
      <c r="AL163" t="s">
        <v>6846</v>
      </c>
      <c r="AM163" t="s">
        <v>6888</v>
      </c>
      <c r="AN163" s="59" t="s">
        <v>6923</v>
      </c>
      <c r="AO163" t="str">
        <f>VLOOKUP(AN163,Sheet2!$E$2:$I$222,3,FALSE)</f>
        <v>To Mission District</v>
      </c>
      <c r="AP163" t="str">
        <f>VLOOKUP(AN163,Sheet2!$E$2:$I$222,4,FALSE)</f>
        <v>24th St. BART</v>
      </c>
      <c r="AQ163" t="str">
        <f>VLOOKUP(AN163,Sheet2!$E$2:$I$222,5,FALSE)</f>
        <v>Daily ~ 6am-12am</v>
      </c>
      <c r="AR163"/>
      <c r="AS163" t="s">
        <v>6827</v>
      </c>
      <c r="AT163" t="s">
        <v>6886</v>
      </c>
      <c r="AU163" s="59" t="s">
        <v>6904</v>
      </c>
      <c r="AV163" t="str">
        <f>VLOOKUP(AU163,Sheet2!$E$2:$I$222,3,FALSE)</f>
        <v>To Fisherman's Wharf</v>
      </c>
      <c r="AW163" t="str">
        <f>VLOOKUP(AU163,Sheet2!$E$2:$I$222,4,FALSE)</f>
        <v>Powell &amp; Beach</v>
      </c>
      <c r="AX163" t="str">
        <f>VLOOKUP(AU163,Sheet2!$E$2:$I$222,5,FALSE)</f>
        <v>Daily ~ 6am-12:30am</v>
      </c>
      <c r="AY163"/>
      <c r="AZ163" t="s">
        <v>5049</v>
      </c>
      <c r="BA163" t="s">
        <v>6885</v>
      </c>
      <c r="BC163" t="e">
        <f>VLOOKUP(BB163,Sheet2!$E$2:$I$222,3,FALSE)</f>
        <v>#N/A</v>
      </c>
      <c r="BD163" t="e">
        <f>VLOOKUP(BB163,Sheet2!$E$2:$I$222,4,FALSE)</f>
        <v>#N/A</v>
      </c>
      <c r="BE163" t="e">
        <f>VLOOKUP(BB163,Sheet2!$E$2:$I$222,5,FALSE)</f>
        <v>#N/A</v>
      </c>
      <c r="BF163"/>
      <c r="BJ163" t="e">
        <f>VLOOKUP(BI163,Sheet2!$E$2:$I$222,3,FALSE)</f>
        <v>#N/A</v>
      </c>
      <c r="BK163" t="e">
        <f>VLOOKUP(BI163,Sheet2!$E$2:$I$222,4,FALSE)</f>
        <v>#N/A</v>
      </c>
      <c r="BL163" t="e">
        <f>VLOOKUP(BI163,Sheet2!$E$2:$I$222,5,FALSE)</f>
        <v>#N/A</v>
      </c>
      <c r="BM163"/>
      <c r="BQ163" t="e">
        <f>VLOOKUP(BP163,Sheet2!$E$2:$I$222,3,FALSE)</f>
        <v>#N/A</v>
      </c>
      <c r="BR163" t="e">
        <f>VLOOKUP(BP163,Sheet2!$E$2:$I$222,4,FALSE)</f>
        <v>#N/A</v>
      </c>
      <c r="BS163" t="e">
        <f>VLOOKUP(BP163,Sheet2!$E$2:$I$222,5,FALSE)</f>
        <v>#N/A</v>
      </c>
      <c r="BT163"/>
      <c r="BX163" t="e">
        <f>VLOOKUP(BW163,Sheet2!$E$2:$I$222,3,FALSE)</f>
        <v>#N/A</v>
      </c>
      <c r="BY163" t="e">
        <f>VLOOKUP(BW163,Sheet2!$E$2:$I$222,4,FALSE)</f>
        <v>#N/A</v>
      </c>
      <c r="BZ163" t="e">
        <f>VLOOKUP(BW163,Sheet2!$E$2:$I$222,5,FALSE)</f>
        <v>#N/A</v>
      </c>
      <c r="CA163"/>
      <c r="CE163" t="e">
        <f>VLOOKUP(CD163,Sheet2!$E$2:$I$222,3,FALSE)</f>
        <v>#N/A</v>
      </c>
      <c r="CF163" t="e">
        <f>VLOOKUP(CD163,Sheet2!$E$2:$I$222,4,FALSE)</f>
        <v>#N/A</v>
      </c>
      <c r="CG163" t="e">
        <f>VLOOKUP(CD163,Sheet2!$E$2:$I$222,5,FALSE)</f>
        <v>#N/A</v>
      </c>
      <c r="CH163"/>
      <c r="CL163" t="e">
        <f>VLOOKUP(CK163,Sheet2!$E$2:$I$222,3,FALSE)</f>
        <v>#N/A</v>
      </c>
      <c r="CM163" t="e">
        <f>VLOOKUP(CK163,Sheet2!$E$2:$I$222,4,FALSE)</f>
        <v>#N/A</v>
      </c>
      <c r="CN163" t="e">
        <f>VLOOKUP(CK163,Sheet2!$E$2:$I$222,5,FALSE)</f>
        <v>#N/A</v>
      </c>
      <c r="CO163"/>
      <c r="CS163" t="e">
        <f>VLOOKUP(CR163,Sheet2!$E$2:$I$222,3,FALSE)</f>
        <v>#N/A</v>
      </c>
      <c r="CT163" t="e">
        <f>VLOOKUP(CR163,Sheet2!$E$2:$I$222,4,FALSE)</f>
        <v>#N/A</v>
      </c>
      <c r="CU163" t="e">
        <f>VLOOKUP(CR163,Sheet2!$E$2:$I$222,5,FALSE)</f>
        <v>#N/A</v>
      </c>
      <c r="CV163"/>
      <c r="CZ163" t="e">
        <f>VLOOKUP(CY163,Sheet2!$E$2:$I$222,3,FALSE)</f>
        <v>#N/A</v>
      </c>
      <c r="DA163" t="e">
        <f>VLOOKUP(CY163,Sheet2!$E$2:$I$222,4,FALSE)</f>
        <v>#N/A</v>
      </c>
      <c r="DB163" t="e">
        <f>VLOOKUP(CY163,Sheet2!$E$2:$I$222,5,FALSE)</f>
        <v>#N/A</v>
      </c>
      <c r="DC163"/>
      <c r="DG163" t="e">
        <f>VLOOKUP(DF163,Sheet2!$E$2:$I$222,3,FALSE)</f>
        <v>#N/A</v>
      </c>
      <c r="DH163" t="e">
        <f>VLOOKUP(DF163,Sheet2!$E$2:$I$222,4,FALSE)</f>
        <v>#N/A</v>
      </c>
      <c r="DI163" t="e">
        <f>VLOOKUP(DF163,Sheet2!$E$2:$I$222,5,FALSE)</f>
        <v>#N/A</v>
      </c>
    </row>
    <row r="164" spans="1:113" x14ac:dyDescent="0.25">
      <c r="A164">
        <v>170</v>
      </c>
      <c r="C164">
        <v>13239</v>
      </c>
      <c r="D164">
        <v>3239</v>
      </c>
      <c r="E164">
        <v>37.770359999999997</v>
      </c>
      <c r="F164">
        <v>-122.41227000000001</v>
      </c>
      <c r="G164" t="s">
        <v>181</v>
      </c>
      <c r="H164" t="s">
        <v>2610</v>
      </c>
      <c r="I164" t="s">
        <v>4911</v>
      </c>
      <c r="J164" t="s">
        <v>4950</v>
      </c>
      <c r="K164" t="s">
        <v>4958</v>
      </c>
      <c r="N164" t="s">
        <v>5161</v>
      </c>
      <c r="Q164" t="s">
        <v>5924</v>
      </c>
      <c r="R164">
        <v>1223</v>
      </c>
      <c r="S164" t="s">
        <v>6047</v>
      </c>
      <c r="W164">
        <f t="shared" si="2"/>
        <v>5</v>
      </c>
      <c r="X164" t="s">
        <v>6809</v>
      </c>
      <c r="Y164" t="s">
        <v>6887</v>
      </c>
      <c r="AA164" t="e">
        <f>VLOOKUP($Z164,Sheet2!$E$2:$I$222,3,FALSE)</f>
        <v>#N/A</v>
      </c>
      <c r="AB164" t="e">
        <f>VLOOKUP($Z164,Sheet2!$E$2:$I$222,4,FALSE)</f>
        <v>#N/A</v>
      </c>
      <c r="AC164" t="e">
        <f>VLOOKUP($Z164,Sheet2!$E$2:$I$222,5,FALSE)</f>
        <v>#N/A</v>
      </c>
      <c r="AE164" t="s">
        <v>6872</v>
      </c>
      <c r="AF164" t="s">
        <v>6888</v>
      </c>
      <c r="AG164" s="59" t="s">
        <v>6991</v>
      </c>
      <c r="AH164" t="str">
        <f>VLOOKUP(AG164,Sheet2!$E$2:$I$222,3,FALSE)</f>
        <v>To Sunnydale</v>
      </c>
      <c r="AI164" t="str">
        <f>VLOOKUP(AG164,Sheet2!$E$2:$I$222,4,FALSE)</f>
        <v>Geneva &amp; Schwerin</v>
      </c>
      <c r="AJ164" t="str">
        <f>VLOOKUP(AG164,Sheet2!$E$2:$I$222,5,FALSE)</f>
        <v>M-F ~ 6am-6pm</v>
      </c>
      <c r="AK164"/>
      <c r="AL164" t="s">
        <v>6829</v>
      </c>
      <c r="AM164" t="s">
        <v>6888</v>
      </c>
      <c r="AN164" s="59" t="s">
        <v>6937</v>
      </c>
      <c r="AO164" t="str">
        <f>VLOOKUP(AN164,Sheet2!$E$2:$I$222,3,FALSE)</f>
        <v>To Mission District</v>
      </c>
      <c r="AP164" t="str">
        <f>VLOOKUP(AN164,Sheet2!$E$2:$I$222,4,FALSE)</f>
        <v>Cesar Chavez &amp; Mission</v>
      </c>
      <c r="AQ164" t="str">
        <f>VLOOKUP(AN164,Sheet2!$E$2:$I$222,5,FALSE)</f>
        <v>Daily ~ 5:30am-1am</v>
      </c>
      <c r="AR164"/>
      <c r="AS164" t="s">
        <v>6827</v>
      </c>
      <c r="AT164" t="s">
        <v>6888</v>
      </c>
      <c r="AU164" s="59" t="s">
        <v>6962</v>
      </c>
      <c r="AV164" t="str">
        <f>VLOOKUP(AU164,Sheet2!$E$2:$I$222,3,FALSE)</f>
        <v>To Caltrain Station</v>
      </c>
      <c r="AW164" t="str">
        <f>VLOOKUP(AU164,Sheet2!$E$2:$I$222,4,FALSE)</f>
        <v>4th St. &amp; Townsend</v>
      </c>
      <c r="AX164" t="str">
        <f>VLOOKUP(AU164,Sheet2!$E$2:$I$222,5,FALSE)</f>
        <v>Daily ~ 6am-12:30am</v>
      </c>
      <c r="AY164"/>
      <c r="AZ164" t="s">
        <v>5049</v>
      </c>
      <c r="BA164" t="s">
        <v>6887</v>
      </c>
      <c r="BC164" t="e">
        <f>VLOOKUP(BB164,Sheet2!$E$2:$I$222,3,FALSE)</f>
        <v>#N/A</v>
      </c>
      <c r="BD164" t="e">
        <f>VLOOKUP(BB164,Sheet2!$E$2:$I$222,4,FALSE)</f>
        <v>#N/A</v>
      </c>
      <c r="BE164" t="e">
        <f>VLOOKUP(BB164,Sheet2!$E$2:$I$222,5,FALSE)</f>
        <v>#N/A</v>
      </c>
      <c r="BF164"/>
      <c r="BJ164" t="e">
        <f>VLOOKUP(BI164,Sheet2!$E$2:$I$222,3,FALSE)</f>
        <v>#N/A</v>
      </c>
      <c r="BK164" t="e">
        <f>VLOOKUP(BI164,Sheet2!$E$2:$I$222,4,FALSE)</f>
        <v>#N/A</v>
      </c>
      <c r="BL164" t="e">
        <f>VLOOKUP(BI164,Sheet2!$E$2:$I$222,5,FALSE)</f>
        <v>#N/A</v>
      </c>
      <c r="BM164"/>
      <c r="BQ164" t="e">
        <f>VLOOKUP(BP164,Sheet2!$E$2:$I$222,3,FALSE)</f>
        <v>#N/A</v>
      </c>
      <c r="BR164" t="e">
        <f>VLOOKUP(BP164,Sheet2!$E$2:$I$222,4,FALSE)</f>
        <v>#N/A</v>
      </c>
      <c r="BS164" t="e">
        <f>VLOOKUP(BP164,Sheet2!$E$2:$I$222,5,FALSE)</f>
        <v>#N/A</v>
      </c>
      <c r="BT164"/>
      <c r="BX164" t="e">
        <f>VLOOKUP(BW164,Sheet2!$E$2:$I$222,3,FALSE)</f>
        <v>#N/A</v>
      </c>
      <c r="BY164" t="e">
        <f>VLOOKUP(BW164,Sheet2!$E$2:$I$222,4,FALSE)</f>
        <v>#N/A</v>
      </c>
      <c r="BZ164" t="e">
        <f>VLOOKUP(BW164,Sheet2!$E$2:$I$222,5,FALSE)</f>
        <v>#N/A</v>
      </c>
      <c r="CA164"/>
      <c r="CE164" t="e">
        <f>VLOOKUP(CD164,Sheet2!$E$2:$I$222,3,FALSE)</f>
        <v>#N/A</v>
      </c>
      <c r="CF164" t="e">
        <f>VLOOKUP(CD164,Sheet2!$E$2:$I$222,4,FALSE)</f>
        <v>#N/A</v>
      </c>
      <c r="CG164" t="e">
        <f>VLOOKUP(CD164,Sheet2!$E$2:$I$222,5,FALSE)</f>
        <v>#N/A</v>
      </c>
      <c r="CH164"/>
      <c r="CL164" t="e">
        <f>VLOOKUP(CK164,Sheet2!$E$2:$I$222,3,FALSE)</f>
        <v>#N/A</v>
      </c>
      <c r="CM164" t="e">
        <f>VLOOKUP(CK164,Sheet2!$E$2:$I$222,4,FALSE)</f>
        <v>#N/A</v>
      </c>
      <c r="CN164" t="e">
        <f>VLOOKUP(CK164,Sheet2!$E$2:$I$222,5,FALSE)</f>
        <v>#N/A</v>
      </c>
      <c r="CO164"/>
      <c r="CS164" t="e">
        <f>VLOOKUP(CR164,Sheet2!$E$2:$I$222,3,FALSE)</f>
        <v>#N/A</v>
      </c>
      <c r="CT164" t="e">
        <f>VLOOKUP(CR164,Sheet2!$E$2:$I$222,4,FALSE)</f>
        <v>#N/A</v>
      </c>
      <c r="CU164" t="e">
        <f>VLOOKUP(CR164,Sheet2!$E$2:$I$222,5,FALSE)</f>
        <v>#N/A</v>
      </c>
      <c r="CV164"/>
      <c r="CZ164" t="e">
        <f>VLOOKUP(CY164,Sheet2!$E$2:$I$222,3,FALSE)</f>
        <v>#N/A</v>
      </c>
      <c r="DA164" t="e">
        <f>VLOOKUP(CY164,Sheet2!$E$2:$I$222,4,FALSE)</f>
        <v>#N/A</v>
      </c>
      <c r="DB164" t="e">
        <f>VLOOKUP(CY164,Sheet2!$E$2:$I$222,5,FALSE)</f>
        <v>#N/A</v>
      </c>
      <c r="DC164"/>
      <c r="DG164" t="e">
        <f>VLOOKUP(DF164,Sheet2!$E$2:$I$222,3,FALSE)</f>
        <v>#N/A</v>
      </c>
      <c r="DH164" t="e">
        <f>VLOOKUP(DF164,Sheet2!$E$2:$I$222,4,FALSE)</f>
        <v>#N/A</v>
      </c>
      <c r="DI164" t="e">
        <f>VLOOKUP(DF164,Sheet2!$E$2:$I$222,5,FALSE)</f>
        <v>#N/A</v>
      </c>
    </row>
    <row r="165" spans="1:113" x14ac:dyDescent="0.25">
      <c r="A165">
        <v>171</v>
      </c>
      <c r="C165">
        <v>13240</v>
      </c>
      <c r="D165">
        <v>3240</v>
      </c>
      <c r="E165">
        <v>37.773330000000001</v>
      </c>
      <c r="F165">
        <v>-122.41573</v>
      </c>
      <c r="G165" t="s">
        <v>182</v>
      </c>
      <c r="H165" t="s">
        <v>2611</v>
      </c>
      <c r="I165" t="s">
        <v>4912</v>
      </c>
      <c r="J165" t="s">
        <v>4946</v>
      </c>
      <c r="K165" t="s">
        <v>4966</v>
      </c>
      <c r="Q165" t="s">
        <v>5924</v>
      </c>
      <c r="R165">
        <v>1159</v>
      </c>
      <c r="S165" t="s">
        <v>6048</v>
      </c>
      <c r="W165">
        <f t="shared" si="2"/>
        <v>3</v>
      </c>
      <c r="X165" t="s">
        <v>6809</v>
      </c>
      <c r="Y165" t="s">
        <v>6885</v>
      </c>
      <c r="AA165" t="e">
        <f>VLOOKUP($Z165,Sheet2!$E$2:$I$222,3,FALSE)</f>
        <v>#N/A</v>
      </c>
      <c r="AB165" t="e">
        <f>VLOOKUP($Z165,Sheet2!$E$2:$I$222,4,FALSE)</f>
        <v>#N/A</v>
      </c>
      <c r="AC165" t="e">
        <f>VLOOKUP($Z165,Sheet2!$E$2:$I$222,5,FALSE)</f>
        <v>#N/A</v>
      </c>
      <c r="AE165" t="s">
        <v>6827</v>
      </c>
      <c r="AF165" t="s">
        <v>6886</v>
      </c>
      <c r="AG165" s="59" t="s">
        <v>6904</v>
      </c>
      <c r="AH165" t="str">
        <f>VLOOKUP(AG165,Sheet2!$E$2:$I$222,3,FALSE)</f>
        <v>To Fisherman's Wharf</v>
      </c>
      <c r="AI165" t="str">
        <f>VLOOKUP(AG165,Sheet2!$E$2:$I$222,4,FALSE)</f>
        <v>Powell &amp; Beach</v>
      </c>
      <c r="AJ165" t="str">
        <f>VLOOKUP(AG165,Sheet2!$E$2:$I$222,5,FALSE)</f>
        <v>Daily ~ 6am-12:30am</v>
      </c>
      <c r="AK165"/>
      <c r="AL165" t="s">
        <v>5049</v>
      </c>
      <c r="AM165" t="s">
        <v>6885</v>
      </c>
      <c r="AO165" t="e">
        <f>VLOOKUP(AN165,Sheet2!$E$2:$I$222,3,FALSE)</f>
        <v>#N/A</v>
      </c>
      <c r="AP165" t="e">
        <f>VLOOKUP(AN165,Sheet2!$E$2:$I$222,4,FALSE)</f>
        <v>#N/A</v>
      </c>
      <c r="AQ165" t="e">
        <f>VLOOKUP(AN165,Sheet2!$E$2:$I$222,5,FALSE)</f>
        <v>#N/A</v>
      </c>
      <c r="AR165"/>
      <c r="AV165" t="e">
        <f>VLOOKUP(AU165,Sheet2!$E$2:$I$222,3,FALSE)</f>
        <v>#N/A</v>
      </c>
      <c r="AW165" t="e">
        <f>VLOOKUP(AU165,Sheet2!$E$2:$I$222,4,FALSE)</f>
        <v>#N/A</v>
      </c>
      <c r="AX165" t="e">
        <f>VLOOKUP(AU165,Sheet2!$E$2:$I$222,5,FALSE)</f>
        <v>#N/A</v>
      </c>
      <c r="AY165"/>
      <c r="BC165" t="e">
        <f>VLOOKUP(BB165,Sheet2!$E$2:$I$222,3,FALSE)</f>
        <v>#N/A</v>
      </c>
      <c r="BD165" t="e">
        <f>VLOOKUP(BB165,Sheet2!$E$2:$I$222,4,FALSE)</f>
        <v>#N/A</v>
      </c>
      <c r="BE165" t="e">
        <f>VLOOKUP(BB165,Sheet2!$E$2:$I$222,5,FALSE)</f>
        <v>#N/A</v>
      </c>
      <c r="BF165"/>
      <c r="BJ165" t="e">
        <f>VLOOKUP(BI165,Sheet2!$E$2:$I$222,3,FALSE)</f>
        <v>#N/A</v>
      </c>
      <c r="BK165" t="e">
        <f>VLOOKUP(BI165,Sheet2!$E$2:$I$222,4,FALSE)</f>
        <v>#N/A</v>
      </c>
      <c r="BL165" t="e">
        <f>VLOOKUP(BI165,Sheet2!$E$2:$I$222,5,FALSE)</f>
        <v>#N/A</v>
      </c>
      <c r="BM165"/>
      <c r="BQ165" t="e">
        <f>VLOOKUP(BP165,Sheet2!$E$2:$I$222,3,FALSE)</f>
        <v>#N/A</v>
      </c>
      <c r="BR165" t="e">
        <f>VLOOKUP(BP165,Sheet2!$E$2:$I$222,4,FALSE)</f>
        <v>#N/A</v>
      </c>
      <c r="BS165" t="e">
        <f>VLOOKUP(BP165,Sheet2!$E$2:$I$222,5,FALSE)</f>
        <v>#N/A</v>
      </c>
      <c r="BT165"/>
      <c r="BX165" t="e">
        <f>VLOOKUP(BW165,Sheet2!$E$2:$I$222,3,FALSE)</f>
        <v>#N/A</v>
      </c>
      <c r="BY165" t="e">
        <f>VLOOKUP(BW165,Sheet2!$E$2:$I$222,4,FALSE)</f>
        <v>#N/A</v>
      </c>
      <c r="BZ165" t="e">
        <f>VLOOKUP(BW165,Sheet2!$E$2:$I$222,5,FALSE)</f>
        <v>#N/A</v>
      </c>
      <c r="CA165"/>
      <c r="CE165" t="e">
        <f>VLOOKUP(CD165,Sheet2!$E$2:$I$222,3,FALSE)</f>
        <v>#N/A</v>
      </c>
      <c r="CF165" t="e">
        <f>VLOOKUP(CD165,Sheet2!$E$2:$I$222,4,FALSE)</f>
        <v>#N/A</v>
      </c>
      <c r="CG165" t="e">
        <f>VLOOKUP(CD165,Sheet2!$E$2:$I$222,5,FALSE)</f>
        <v>#N/A</v>
      </c>
      <c r="CH165"/>
      <c r="CL165" t="e">
        <f>VLOOKUP(CK165,Sheet2!$E$2:$I$222,3,FALSE)</f>
        <v>#N/A</v>
      </c>
      <c r="CM165" t="e">
        <f>VLOOKUP(CK165,Sheet2!$E$2:$I$222,4,FALSE)</f>
        <v>#N/A</v>
      </c>
      <c r="CN165" t="e">
        <f>VLOOKUP(CK165,Sheet2!$E$2:$I$222,5,FALSE)</f>
        <v>#N/A</v>
      </c>
      <c r="CO165"/>
      <c r="CS165" t="e">
        <f>VLOOKUP(CR165,Sheet2!$E$2:$I$222,3,FALSE)</f>
        <v>#N/A</v>
      </c>
      <c r="CT165" t="e">
        <f>VLOOKUP(CR165,Sheet2!$E$2:$I$222,4,FALSE)</f>
        <v>#N/A</v>
      </c>
      <c r="CU165" t="e">
        <f>VLOOKUP(CR165,Sheet2!$E$2:$I$222,5,FALSE)</f>
        <v>#N/A</v>
      </c>
      <c r="CV165"/>
      <c r="CZ165" t="e">
        <f>VLOOKUP(CY165,Sheet2!$E$2:$I$222,3,FALSE)</f>
        <v>#N/A</v>
      </c>
      <c r="DA165" t="e">
        <f>VLOOKUP(CY165,Sheet2!$E$2:$I$222,4,FALSE)</f>
        <v>#N/A</v>
      </c>
      <c r="DB165" t="e">
        <f>VLOOKUP(CY165,Sheet2!$E$2:$I$222,5,FALSE)</f>
        <v>#N/A</v>
      </c>
      <c r="DC165"/>
      <c r="DG165" t="e">
        <f>VLOOKUP(DF165,Sheet2!$E$2:$I$222,3,FALSE)</f>
        <v>#N/A</v>
      </c>
      <c r="DH165" t="e">
        <f>VLOOKUP(DF165,Sheet2!$E$2:$I$222,4,FALSE)</f>
        <v>#N/A</v>
      </c>
      <c r="DI165" t="e">
        <f>VLOOKUP(DF165,Sheet2!$E$2:$I$222,5,FALSE)</f>
        <v>#N/A</v>
      </c>
    </row>
    <row r="166" spans="1:113" x14ac:dyDescent="0.25">
      <c r="A166">
        <v>172</v>
      </c>
      <c r="C166">
        <v>13241</v>
      </c>
      <c r="D166">
        <v>3241</v>
      </c>
      <c r="E166">
        <v>37.772829999999999</v>
      </c>
      <c r="F166">
        <v>-122.41538</v>
      </c>
      <c r="G166" t="s">
        <v>182</v>
      </c>
      <c r="H166" t="s">
        <v>2611</v>
      </c>
      <c r="I166" t="s">
        <v>4911</v>
      </c>
      <c r="J166" t="s">
        <v>4946</v>
      </c>
      <c r="K166" t="s">
        <v>4966</v>
      </c>
      <c r="Q166" t="s">
        <v>5924</v>
      </c>
      <c r="R166">
        <v>1505</v>
      </c>
      <c r="S166" t="s">
        <v>6049</v>
      </c>
      <c r="W166">
        <f t="shared" si="2"/>
        <v>3</v>
      </c>
      <c r="X166" t="s">
        <v>6809</v>
      </c>
      <c r="Y166" t="s">
        <v>6887</v>
      </c>
      <c r="AA166" t="e">
        <f>VLOOKUP($Z166,Sheet2!$E$2:$I$222,3,FALSE)</f>
        <v>#N/A</v>
      </c>
      <c r="AB166" t="e">
        <f>VLOOKUP($Z166,Sheet2!$E$2:$I$222,4,FALSE)</f>
        <v>#N/A</v>
      </c>
      <c r="AC166" t="e">
        <f>VLOOKUP($Z166,Sheet2!$E$2:$I$222,5,FALSE)</f>
        <v>#N/A</v>
      </c>
      <c r="AE166" t="s">
        <v>6827</v>
      </c>
      <c r="AF166" t="s">
        <v>6888</v>
      </c>
      <c r="AG166" s="59" t="s">
        <v>6962</v>
      </c>
      <c r="AH166" t="str">
        <f>VLOOKUP(AG166,Sheet2!$E$2:$I$222,3,FALSE)</f>
        <v>To Caltrain Station</v>
      </c>
      <c r="AI166" t="str">
        <f>VLOOKUP(AG166,Sheet2!$E$2:$I$222,4,FALSE)</f>
        <v>4th St. &amp; Townsend</v>
      </c>
      <c r="AJ166" t="str">
        <f>VLOOKUP(AG166,Sheet2!$E$2:$I$222,5,FALSE)</f>
        <v>Daily ~ 6am-12:30am</v>
      </c>
      <c r="AK166"/>
      <c r="AL166" t="s">
        <v>5049</v>
      </c>
      <c r="AM166" t="s">
        <v>6887</v>
      </c>
      <c r="AO166" t="e">
        <f>VLOOKUP(AN166,Sheet2!$E$2:$I$222,3,FALSE)</f>
        <v>#N/A</v>
      </c>
      <c r="AP166" t="e">
        <f>VLOOKUP(AN166,Sheet2!$E$2:$I$222,4,FALSE)</f>
        <v>#N/A</v>
      </c>
      <c r="AQ166" t="e">
        <f>VLOOKUP(AN166,Sheet2!$E$2:$I$222,5,FALSE)</f>
        <v>#N/A</v>
      </c>
      <c r="AR166"/>
      <c r="AV166" t="e">
        <f>VLOOKUP(AU166,Sheet2!$E$2:$I$222,3,FALSE)</f>
        <v>#N/A</v>
      </c>
      <c r="AW166" t="e">
        <f>VLOOKUP(AU166,Sheet2!$E$2:$I$222,4,FALSE)</f>
        <v>#N/A</v>
      </c>
      <c r="AX166" t="e">
        <f>VLOOKUP(AU166,Sheet2!$E$2:$I$222,5,FALSE)</f>
        <v>#N/A</v>
      </c>
      <c r="AY166"/>
      <c r="BC166" t="e">
        <f>VLOOKUP(BB166,Sheet2!$E$2:$I$222,3,FALSE)</f>
        <v>#N/A</v>
      </c>
      <c r="BD166" t="e">
        <f>VLOOKUP(BB166,Sheet2!$E$2:$I$222,4,FALSE)</f>
        <v>#N/A</v>
      </c>
      <c r="BE166" t="e">
        <f>VLOOKUP(BB166,Sheet2!$E$2:$I$222,5,FALSE)</f>
        <v>#N/A</v>
      </c>
      <c r="BF166"/>
      <c r="BJ166" t="e">
        <f>VLOOKUP(BI166,Sheet2!$E$2:$I$222,3,FALSE)</f>
        <v>#N/A</v>
      </c>
      <c r="BK166" t="e">
        <f>VLOOKUP(BI166,Sheet2!$E$2:$I$222,4,FALSE)</f>
        <v>#N/A</v>
      </c>
      <c r="BL166" t="e">
        <f>VLOOKUP(BI166,Sheet2!$E$2:$I$222,5,FALSE)</f>
        <v>#N/A</v>
      </c>
      <c r="BM166"/>
      <c r="BQ166" t="e">
        <f>VLOOKUP(BP166,Sheet2!$E$2:$I$222,3,FALSE)</f>
        <v>#N/A</v>
      </c>
      <c r="BR166" t="e">
        <f>VLOOKUP(BP166,Sheet2!$E$2:$I$222,4,FALSE)</f>
        <v>#N/A</v>
      </c>
      <c r="BS166" t="e">
        <f>VLOOKUP(BP166,Sheet2!$E$2:$I$222,5,FALSE)</f>
        <v>#N/A</v>
      </c>
      <c r="BT166"/>
      <c r="BX166" t="e">
        <f>VLOOKUP(BW166,Sheet2!$E$2:$I$222,3,FALSE)</f>
        <v>#N/A</v>
      </c>
      <c r="BY166" t="e">
        <f>VLOOKUP(BW166,Sheet2!$E$2:$I$222,4,FALSE)</f>
        <v>#N/A</v>
      </c>
      <c r="BZ166" t="e">
        <f>VLOOKUP(BW166,Sheet2!$E$2:$I$222,5,FALSE)</f>
        <v>#N/A</v>
      </c>
      <c r="CA166"/>
      <c r="CE166" t="e">
        <f>VLOOKUP(CD166,Sheet2!$E$2:$I$222,3,FALSE)</f>
        <v>#N/A</v>
      </c>
      <c r="CF166" t="e">
        <f>VLOOKUP(CD166,Sheet2!$E$2:$I$222,4,FALSE)</f>
        <v>#N/A</v>
      </c>
      <c r="CG166" t="e">
        <f>VLOOKUP(CD166,Sheet2!$E$2:$I$222,5,FALSE)</f>
        <v>#N/A</v>
      </c>
      <c r="CH166"/>
      <c r="CL166" t="e">
        <f>VLOOKUP(CK166,Sheet2!$E$2:$I$222,3,FALSE)</f>
        <v>#N/A</v>
      </c>
      <c r="CM166" t="e">
        <f>VLOOKUP(CK166,Sheet2!$E$2:$I$222,4,FALSE)</f>
        <v>#N/A</v>
      </c>
      <c r="CN166" t="e">
        <f>VLOOKUP(CK166,Sheet2!$E$2:$I$222,5,FALSE)</f>
        <v>#N/A</v>
      </c>
      <c r="CO166"/>
      <c r="CS166" t="e">
        <f>VLOOKUP(CR166,Sheet2!$E$2:$I$222,3,FALSE)</f>
        <v>#N/A</v>
      </c>
      <c r="CT166" t="e">
        <f>VLOOKUP(CR166,Sheet2!$E$2:$I$222,4,FALSE)</f>
        <v>#N/A</v>
      </c>
      <c r="CU166" t="e">
        <f>VLOOKUP(CR166,Sheet2!$E$2:$I$222,5,FALSE)</f>
        <v>#N/A</v>
      </c>
      <c r="CV166"/>
      <c r="CZ166" t="e">
        <f>VLOOKUP(CY166,Sheet2!$E$2:$I$222,3,FALSE)</f>
        <v>#N/A</v>
      </c>
      <c r="DA166" t="e">
        <f>VLOOKUP(CY166,Sheet2!$E$2:$I$222,4,FALSE)</f>
        <v>#N/A</v>
      </c>
      <c r="DB166" t="e">
        <f>VLOOKUP(CY166,Sheet2!$E$2:$I$222,5,FALSE)</f>
        <v>#N/A</v>
      </c>
      <c r="DC166"/>
      <c r="DG166" t="e">
        <f>VLOOKUP(DF166,Sheet2!$E$2:$I$222,3,FALSE)</f>
        <v>#N/A</v>
      </c>
      <c r="DH166" t="e">
        <f>VLOOKUP(DF166,Sheet2!$E$2:$I$222,4,FALSE)</f>
        <v>#N/A</v>
      </c>
      <c r="DI166" t="e">
        <f>VLOOKUP(DF166,Sheet2!$E$2:$I$222,5,FALSE)</f>
        <v>#N/A</v>
      </c>
    </row>
    <row r="167" spans="1:113" x14ac:dyDescent="0.25">
      <c r="A167">
        <v>174</v>
      </c>
      <c r="C167">
        <v>13243</v>
      </c>
      <c r="D167">
        <v>3243</v>
      </c>
      <c r="E167">
        <v>37.773899999999998</v>
      </c>
      <c r="F167">
        <v>-122.41668</v>
      </c>
      <c r="G167" t="s">
        <v>183</v>
      </c>
      <c r="H167" t="s">
        <v>2612</v>
      </c>
      <c r="I167" t="s">
        <v>4911</v>
      </c>
      <c r="J167" t="s">
        <v>4946</v>
      </c>
      <c r="K167" t="s">
        <v>4963</v>
      </c>
      <c r="N167" t="s">
        <v>5162</v>
      </c>
      <c r="Q167" t="s">
        <v>5924</v>
      </c>
      <c r="R167" t="s">
        <v>5939</v>
      </c>
      <c r="S167" t="s">
        <v>6049</v>
      </c>
      <c r="W167">
        <f t="shared" si="2"/>
        <v>3</v>
      </c>
      <c r="X167" t="s">
        <v>6809</v>
      </c>
      <c r="Y167" t="s">
        <v>6887</v>
      </c>
      <c r="AA167" t="e">
        <f>VLOOKUP($Z167,Sheet2!$E$2:$I$222,3,FALSE)</f>
        <v>#N/A</v>
      </c>
      <c r="AB167" t="e">
        <f>VLOOKUP($Z167,Sheet2!$E$2:$I$222,4,FALSE)</f>
        <v>#N/A</v>
      </c>
      <c r="AC167" t="e">
        <f>VLOOKUP($Z167,Sheet2!$E$2:$I$222,5,FALSE)</f>
        <v>#N/A</v>
      </c>
      <c r="AE167" t="s">
        <v>6827</v>
      </c>
      <c r="AF167" t="s">
        <v>6888</v>
      </c>
      <c r="AG167" s="59" t="s">
        <v>6962</v>
      </c>
      <c r="AH167" t="str">
        <f>VLOOKUP(AG167,Sheet2!$E$2:$I$222,3,FALSE)</f>
        <v>To Caltrain Station</v>
      </c>
      <c r="AI167" t="str">
        <f>VLOOKUP(AG167,Sheet2!$E$2:$I$222,4,FALSE)</f>
        <v>4th St. &amp; Townsend</v>
      </c>
      <c r="AJ167" t="str">
        <f>VLOOKUP(AG167,Sheet2!$E$2:$I$222,5,FALSE)</f>
        <v>Daily ~ 6am-12:30am</v>
      </c>
      <c r="AK167"/>
      <c r="AL167" t="s">
        <v>5049</v>
      </c>
      <c r="AM167" t="s">
        <v>6887</v>
      </c>
      <c r="AO167" t="e">
        <f>VLOOKUP(AN167,Sheet2!$E$2:$I$222,3,FALSE)</f>
        <v>#N/A</v>
      </c>
      <c r="AP167" t="e">
        <f>VLOOKUP(AN167,Sheet2!$E$2:$I$222,4,FALSE)</f>
        <v>#N/A</v>
      </c>
      <c r="AQ167" t="e">
        <f>VLOOKUP(AN167,Sheet2!$E$2:$I$222,5,FALSE)</f>
        <v>#N/A</v>
      </c>
      <c r="AR167"/>
      <c r="AV167" t="e">
        <f>VLOOKUP(AU167,Sheet2!$E$2:$I$222,3,FALSE)</f>
        <v>#N/A</v>
      </c>
      <c r="AW167" t="e">
        <f>VLOOKUP(AU167,Sheet2!$E$2:$I$222,4,FALSE)</f>
        <v>#N/A</v>
      </c>
      <c r="AX167" t="e">
        <f>VLOOKUP(AU167,Sheet2!$E$2:$I$222,5,FALSE)</f>
        <v>#N/A</v>
      </c>
      <c r="AY167"/>
      <c r="BC167" t="e">
        <f>VLOOKUP(BB167,Sheet2!$E$2:$I$222,3,FALSE)</f>
        <v>#N/A</v>
      </c>
      <c r="BD167" t="e">
        <f>VLOOKUP(BB167,Sheet2!$E$2:$I$222,4,FALSE)</f>
        <v>#N/A</v>
      </c>
      <c r="BE167" t="e">
        <f>VLOOKUP(BB167,Sheet2!$E$2:$I$222,5,FALSE)</f>
        <v>#N/A</v>
      </c>
      <c r="BF167"/>
      <c r="BJ167" t="e">
        <f>VLOOKUP(BI167,Sheet2!$E$2:$I$222,3,FALSE)</f>
        <v>#N/A</v>
      </c>
      <c r="BK167" t="e">
        <f>VLOOKUP(BI167,Sheet2!$E$2:$I$222,4,FALSE)</f>
        <v>#N/A</v>
      </c>
      <c r="BL167" t="e">
        <f>VLOOKUP(BI167,Sheet2!$E$2:$I$222,5,FALSE)</f>
        <v>#N/A</v>
      </c>
      <c r="BM167"/>
      <c r="BQ167" t="e">
        <f>VLOOKUP(BP167,Sheet2!$E$2:$I$222,3,FALSE)</f>
        <v>#N/A</v>
      </c>
      <c r="BR167" t="e">
        <f>VLOOKUP(BP167,Sheet2!$E$2:$I$222,4,FALSE)</f>
        <v>#N/A</v>
      </c>
      <c r="BS167" t="e">
        <f>VLOOKUP(BP167,Sheet2!$E$2:$I$222,5,FALSE)</f>
        <v>#N/A</v>
      </c>
      <c r="BT167"/>
      <c r="BX167" t="e">
        <f>VLOOKUP(BW167,Sheet2!$E$2:$I$222,3,FALSE)</f>
        <v>#N/A</v>
      </c>
      <c r="BY167" t="e">
        <f>VLOOKUP(BW167,Sheet2!$E$2:$I$222,4,FALSE)</f>
        <v>#N/A</v>
      </c>
      <c r="BZ167" t="e">
        <f>VLOOKUP(BW167,Sheet2!$E$2:$I$222,5,FALSE)</f>
        <v>#N/A</v>
      </c>
      <c r="CA167"/>
      <c r="CE167" t="e">
        <f>VLOOKUP(CD167,Sheet2!$E$2:$I$222,3,FALSE)</f>
        <v>#N/A</v>
      </c>
      <c r="CF167" t="e">
        <f>VLOOKUP(CD167,Sheet2!$E$2:$I$222,4,FALSE)</f>
        <v>#N/A</v>
      </c>
      <c r="CG167" t="e">
        <f>VLOOKUP(CD167,Sheet2!$E$2:$I$222,5,FALSE)</f>
        <v>#N/A</v>
      </c>
      <c r="CH167"/>
      <c r="CL167" t="e">
        <f>VLOOKUP(CK167,Sheet2!$E$2:$I$222,3,FALSE)</f>
        <v>#N/A</v>
      </c>
      <c r="CM167" t="e">
        <f>VLOOKUP(CK167,Sheet2!$E$2:$I$222,4,FALSE)</f>
        <v>#N/A</v>
      </c>
      <c r="CN167" t="e">
        <f>VLOOKUP(CK167,Sheet2!$E$2:$I$222,5,FALSE)</f>
        <v>#N/A</v>
      </c>
      <c r="CO167"/>
      <c r="CS167" t="e">
        <f>VLOOKUP(CR167,Sheet2!$E$2:$I$222,3,FALSE)</f>
        <v>#N/A</v>
      </c>
      <c r="CT167" t="e">
        <f>VLOOKUP(CR167,Sheet2!$E$2:$I$222,4,FALSE)</f>
        <v>#N/A</v>
      </c>
      <c r="CU167" t="e">
        <f>VLOOKUP(CR167,Sheet2!$E$2:$I$222,5,FALSE)</f>
        <v>#N/A</v>
      </c>
      <c r="CV167"/>
      <c r="CZ167" t="e">
        <f>VLOOKUP(CY167,Sheet2!$E$2:$I$222,3,FALSE)</f>
        <v>#N/A</v>
      </c>
      <c r="DA167" t="e">
        <f>VLOOKUP(CY167,Sheet2!$E$2:$I$222,4,FALSE)</f>
        <v>#N/A</v>
      </c>
      <c r="DB167" t="e">
        <f>VLOOKUP(CY167,Sheet2!$E$2:$I$222,5,FALSE)</f>
        <v>#N/A</v>
      </c>
      <c r="DC167"/>
      <c r="DG167" t="e">
        <f>VLOOKUP(DF167,Sheet2!$E$2:$I$222,3,FALSE)</f>
        <v>#N/A</v>
      </c>
      <c r="DH167" t="e">
        <f>VLOOKUP(DF167,Sheet2!$E$2:$I$222,4,FALSE)</f>
        <v>#N/A</v>
      </c>
      <c r="DI167" t="e">
        <f>VLOOKUP(DF167,Sheet2!$E$2:$I$222,5,FALSE)</f>
        <v>#N/A</v>
      </c>
    </row>
    <row r="168" spans="1:113" x14ac:dyDescent="0.25">
      <c r="A168">
        <v>175</v>
      </c>
      <c r="C168">
        <v>13244</v>
      </c>
      <c r="D168">
        <v>3244</v>
      </c>
      <c r="E168">
        <v>37.775500000000001</v>
      </c>
      <c r="F168">
        <v>-122.41852</v>
      </c>
      <c r="G168" t="s">
        <v>184</v>
      </c>
      <c r="H168" t="s">
        <v>2613</v>
      </c>
      <c r="I168" t="s">
        <v>4909</v>
      </c>
      <c r="J168" t="s">
        <v>4947</v>
      </c>
      <c r="M168" t="s">
        <v>5109</v>
      </c>
      <c r="Q168" t="s">
        <v>5924</v>
      </c>
      <c r="S168" t="s">
        <v>6050</v>
      </c>
      <c r="W168">
        <f t="shared" si="2"/>
        <v>2</v>
      </c>
      <c r="X168" t="s">
        <v>6809</v>
      </c>
      <c r="Y168" t="s">
        <v>6885</v>
      </c>
      <c r="AA168" t="e">
        <f>VLOOKUP($Z168,Sheet2!$E$2:$I$222,3,FALSE)</f>
        <v>#N/A</v>
      </c>
      <c r="AB168" t="e">
        <f>VLOOKUP($Z168,Sheet2!$E$2:$I$222,4,FALSE)</f>
        <v>#N/A</v>
      </c>
      <c r="AC168" t="e">
        <f>VLOOKUP($Z168,Sheet2!$E$2:$I$222,5,FALSE)</f>
        <v>#N/A</v>
      </c>
      <c r="AE168" t="s">
        <v>6872</v>
      </c>
      <c r="AF168" t="s">
        <v>6886</v>
      </c>
      <c r="AG168" s="59" t="s">
        <v>6960</v>
      </c>
      <c r="AH168" t="str">
        <f>VLOOKUP(AG168,Sheet2!$E$2:$I$222,3,FALSE)</f>
        <v>To Downtown</v>
      </c>
      <c r="AI168" t="str">
        <f>VLOOKUP(AG168,Sheet2!$E$2:$I$222,4,FALSE)</f>
        <v>Main &amp; Mission</v>
      </c>
      <c r="AJ168" t="str">
        <f>VLOOKUP(AG168,Sheet2!$E$2:$I$222,5,FALSE)</f>
        <v>M-F ~ 6am-5:30pm</v>
      </c>
      <c r="AK168"/>
      <c r="AO168" t="e">
        <f>VLOOKUP(AN168,Sheet2!$E$2:$I$222,3,FALSE)</f>
        <v>#N/A</v>
      </c>
      <c r="AP168" t="e">
        <f>VLOOKUP(AN168,Sheet2!$E$2:$I$222,4,FALSE)</f>
        <v>#N/A</v>
      </c>
      <c r="AQ168" t="e">
        <f>VLOOKUP(AN168,Sheet2!$E$2:$I$222,5,FALSE)</f>
        <v>#N/A</v>
      </c>
      <c r="AR168"/>
      <c r="AV168" t="e">
        <f>VLOOKUP(AU168,Sheet2!$E$2:$I$222,3,FALSE)</f>
        <v>#N/A</v>
      </c>
      <c r="AW168" t="e">
        <f>VLOOKUP(AU168,Sheet2!$E$2:$I$222,4,FALSE)</f>
        <v>#N/A</v>
      </c>
      <c r="AX168" t="e">
        <f>VLOOKUP(AU168,Sheet2!$E$2:$I$222,5,FALSE)</f>
        <v>#N/A</v>
      </c>
      <c r="AY168"/>
      <c r="BC168" t="e">
        <f>VLOOKUP(BB168,Sheet2!$E$2:$I$222,3,FALSE)</f>
        <v>#N/A</v>
      </c>
      <c r="BD168" t="e">
        <f>VLOOKUP(BB168,Sheet2!$E$2:$I$222,4,FALSE)</f>
        <v>#N/A</v>
      </c>
      <c r="BE168" t="e">
        <f>VLOOKUP(BB168,Sheet2!$E$2:$I$222,5,FALSE)</f>
        <v>#N/A</v>
      </c>
      <c r="BF168"/>
      <c r="BJ168" t="e">
        <f>VLOOKUP(BI168,Sheet2!$E$2:$I$222,3,FALSE)</f>
        <v>#N/A</v>
      </c>
      <c r="BK168" t="e">
        <f>VLOOKUP(BI168,Sheet2!$E$2:$I$222,4,FALSE)</f>
        <v>#N/A</v>
      </c>
      <c r="BL168" t="e">
        <f>VLOOKUP(BI168,Sheet2!$E$2:$I$222,5,FALSE)</f>
        <v>#N/A</v>
      </c>
      <c r="BM168"/>
      <c r="BQ168" t="e">
        <f>VLOOKUP(BP168,Sheet2!$E$2:$I$222,3,FALSE)</f>
        <v>#N/A</v>
      </c>
      <c r="BR168" t="e">
        <f>VLOOKUP(BP168,Sheet2!$E$2:$I$222,4,FALSE)</f>
        <v>#N/A</v>
      </c>
      <c r="BS168" t="e">
        <f>VLOOKUP(BP168,Sheet2!$E$2:$I$222,5,FALSE)</f>
        <v>#N/A</v>
      </c>
      <c r="BT168"/>
      <c r="BX168" t="e">
        <f>VLOOKUP(BW168,Sheet2!$E$2:$I$222,3,FALSE)</f>
        <v>#N/A</v>
      </c>
      <c r="BY168" t="e">
        <f>VLOOKUP(BW168,Sheet2!$E$2:$I$222,4,FALSE)</f>
        <v>#N/A</v>
      </c>
      <c r="BZ168" t="e">
        <f>VLOOKUP(BW168,Sheet2!$E$2:$I$222,5,FALSE)</f>
        <v>#N/A</v>
      </c>
      <c r="CA168"/>
      <c r="CE168" t="e">
        <f>VLOOKUP(CD168,Sheet2!$E$2:$I$222,3,FALSE)</f>
        <v>#N/A</v>
      </c>
      <c r="CF168" t="e">
        <f>VLOOKUP(CD168,Sheet2!$E$2:$I$222,4,FALSE)</f>
        <v>#N/A</v>
      </c>
      <c r="CG168" t="e">
        <f>VLOOKUP(CD168,Sheet2!$E$2:$I$222,5,FALSE)</f>
        <v>#N/A</v>
      </c>
      <c r="CH168"/>
      <c r="CL168" t="e">
        <f>VLOOKUP(CK168,Sheet2!$E$2:$I$222,3,FALSE)</f>
        <v>#N/A</v>
      </c>
      <c r="CM168" t="e">
        <f>VLOOKUP(CK168,Sheet2!$E$2:$I$222,4,FALSE)</f>
        <v>#N/A</v>
      </c>
      <c r="CN168" t="e">
        <f>VLOOKUP(CK168,Sheet2!$E$2:$I$222,5,FALSE)</f>
        <v>#N/A</v>
      </c>
      <c r="CO168"/>
      <c r="CS168" t="e">
        <f>VLOOKUP(CR168,Sheet2!$E$2:$I$222,3,FALSE)</f>
        <v>#N/A</v>
      </c>
      <c r="CT168" t="e">
        <f>VLOOKUP(CR168,Sheet2!$E$2:$I$222,4,FALSE)</f>
        <v>#N/A</v>
      </c>
      <c r="CU168" t="e">
        <f>VLOOKUP(CR168,Sheet2!$E$2:$I$222,5,FALSE)</f>
        <v>#N/A</v>
      </c>
      <c r="CV168"/>
      <c r="CZ168" t="e">
        <f>VLOOKUP(CY168,Sheet2!$E$2:$I$222,3,FALSE)</f>
        <v>#N/A</v>
      </c>
      <c r="DA168" t="e">
        <f>VLOOKUP(CY168,Sheet2!$E$2:$I$222,4,FALSE)</f>
        <v>#N/A</v>
      </c>
      <c r="DB168" t="e">
        <f>VLOOKUP(CY168,Sheet2!$E$2:$I$222,5,FALSE)</f>
        <v>#N/A</v>
      </c>
      <c r="DC168"/>
      <c r="DG168" t="e">
        <f>VLOOKUP(DF168,Sheet2!$E$2:$I$222,3,FALSE)</f>
        <v>#N/A</v>
      </c>
      <c r="DH168" t="e">
        <f>VLOOKUP(DF168,Sheet2!$E$2:$I$222,4,FALSE)</f>
        <v>#N/A</v>
      </c>
      <c r="DI168" t="e">
        <f>VLOOKUP(DF168,Sheet2!$E$2:$I$222,5,FALSE)</f>
        <v>#N/A</v>
      </c>
    </row>
    <row r="169" spans="1:113" x14ac:dyDescent="0.25">
      <c r="A169">
        <v>176</v>
      </c>
      <c r="C169">
        <v>13245</v>
      </c>
      <c r="D169">
        <v>3245</v>
      </c>
      <c r="E169">
        <v>37.775300000000001</v>
      </c>
      <c r="F169">
        <v>-122.41845000000001</v>
      </c>
      <c r="G169" t="s">
        <v>184</v>
      </c>
      <c r="H169" t="s">
        <v>2613</v>
      </c>
      <c r="I169" t="s">
        <v>4911</v>
      </c>
      <c r="J169" t="s">
        <v>4946</v>
      </c>
      <c r="K169" t="s">
        <v>4960</v>
      </c>
      <c r="M169" t="s">
        <v>5109</v>
      </c>
      <c r="N169" t="s">
        <v>5163</v>
      </c>
      <c r="Q169" t="s">
        <v>5924</v>
      </c>
      <c r="R169">
        <v>2187</v>
      </c>
      <c r="S169" t="s">
        <v>6051</v>
      </c>
      <c r="W169">
        <f t="shared" si="2"/>
        <v>2</v>
      </c>
      <c r="X169" t="s">
        <v>6809</v>
      </c>
      <c r="Y169" t="s">
        <v>6887</v>
      </c>
      <c r="AA169" t="e">
        <f>VLOOKUP($Z169,Sheet2!$E$2:$I$222,3,FALSE)</f>
        <v>#N/A</v>
      </c>
      <c r="AB169" t="e">
        <f>VLOOKUP($Z169,Sheet2!$E$2:$I$222,4,FALSE)</f>
        <v>#N/A</v>
      </c>
      <c r="AC169" t="e">
        <f>VLOOKUP($Z169,Sheet2!$E$2:$I$222,5,FALSE)</f>
        <v>#N/A</v>
      </c>
      <c r="AE169" t="s">
        <v>6872</v>
      </c>
      <c r="AF169" t="s">
        <v>6888</v>
      </c>
      <c r="AG169" s="59" t="s">
        <v>6991</v>
      </c>
      <c r="AH169" t="str">
        <f>VLOOKUP(AG169,Sheet2!$E$2:$I$222,3,FALSE)</f>
        <v>To Sunnydale</v>
      </c>
      <c r="AI169" t="str">
        <f>VLOOKUP(AG169,Sheet2!$E$2:$I$222,4,FALSE)</f>
        <v>Geneva &amp; Schwerin</v>
      </c>
      <c r="AJ169" t="str">
        <f>VLOOKUP(AG169,Sheet2!$E$2:$I$222,5,FALSE)</f>
        <v>M-F ~ 6am-6pm</v>
      </c>
      <c r="AK169"/>
      <c r="AO169" t="e">
        <f>VLOOKUP(AN169,Sheet2!$E$2:$I$222,3,FALSE)</f>
        <v>#N/A</v>
      </c>
      <c r="AP169" t="e">
        <f>VLOOKUP(AN169,Sheet2!$E$2:$I$222,4,FALSE)</f>
        <v>#N/A</v>
      </c>
      <c r="AQ169" t="e">
        <f>VLOOKUP(AN169,Sheet2!$E$2:$I$222,5,FALSE)</f>
        <v>#N/A</v>
      </c>
      <c r="AR169"/>
      <c r="AV169" t="e">
        <f>VLOOKUP(AU169,Sheet2!$E$2:$I$222,3,FALSE)</f>
        <v>#N/A</v>
      </c>
      <c r="AW169" t="e">
        <f>VLOOKUP(AU169,Sheet2!$E$2:$I$222,4,FALSE)</f>
        <v>#N/A</v>
      </c>
      <c r="AX169" t="e">
        <f>VLOOKUP(AU169,Sheet2!$E$2:$I$222,5,FALSE)</f>
        <v>#N/A</v>
      </c>
      <c r="AY169"/>
      <c r="BC169" t="e">
        <f>VLOOKUP(BB169,Sheet2!$E$2:$I$222,3,FALSE)</f>
        <v>#N/A</v>
      </c>
      <c r="BD169" t="e">
        <f>VLOOKUP(BB169,Sheet2!$E$2:$I$222,4,FALSE)</f>
        <v>#N/A</v>
      </c>
      <c r="BE169" t="e">
        <f>VLOOKUP(BB169,Sheet2!$E$2:$I$222,5,FALSE)</f>
        <v>#N/A</v>
      </c>
      <c r="BF169"/>
      <c r="BJ169" t="e">
        <f>VLOOKUP(BI169,Sheet2!$E$2:$I$222,3,FALSE)</f>
        <v>#N/A</v>
      </c>
      <c r="BK169" t="e">
        <f>VLOOKUP(BI169,Sheet2!$E$2:$I$222,4,FALSE)</f>
        <v>#N/A</v>
      </c>
      <c r="BL169" t="e">
        <f>VLOOKUP(BI169,Sheet2!$E$2:$I$222,5,FALSE)</f>
        <v>#N/A</v>
      </c>
      <c r="BM169"/>
      <c r="BQ169" t="e">
        <f>VLOOKUP(BP169,Sheet2!$E$2:$I$222,3,FALSE)</f>
        <v>#N/A</v>
      </c>
      <c r="BR169" t="e">
        <f>VLOOKUP(BP169,Sheet2!$E$2:$I$222,4,FALSE)</f>
        <v>#N/A</v>
      </c>
      <c r="BS169" t="e">
        <f>VLOOKUP(BP169,Sheet2!$E$2:$I$222,5,FALSE)</f>
        <v>#N/A</v>
      </c>
      <c r="BT169"/>
      <c r="BX169" t="e">
        <f>VLOOKUP(BW169,Sheet2!$E$2:$I$222,3,FALSE)</f>
        <v>#N/A</v>
      </c>
      <c r="BY169" t="e">
        <f>VLOOKUP(BW169,Sheet2!$E$2:$I$222,4,FALSE)</f>
        <v>#N/A</v>
      </c>
      <c r="BZ169" t="e">
        <f>VLOOKUP(BW169,Sheet2!$E$2:$I$222,5,FALSE)</f>
        <v>#N/A</v>
      </c>
      <c r="CA169"/>
      <c r="CE169" t="e">
        <f>VLOOKUP(CD169,Sheet2!$E$2:$I$222,3,FALSE)</f>
        <v>#N/A</v>
      </c>
      <c r="CF169" t="e">
        <f>VLOOKUP(CD169,Sheet2!$E$2:$I$222,4,FALSE)</f>
        <v>#N/A</v>
      </c>
      <c r="CG169" t="e">
        <f>VLOOKUP(CD169,Sheet2!$E$2:$I$222,5,FALSE)</f>
        <v>#N/A</v>
      </c>
      <c r="CH169"/>
      <c r="CL169" t="e">
        <f>VLOOKUP(CK169,Sheet2!$E$2:$I$222,3,FALSE)</f>
        <v>#N/A</v>
      </c>
      <c r="CM169" t="e">
        <f>VLOOKUP(CK169,Sheet2!$E$2:$I$222,4,FALSE)</f>
        <v>#N/A</v>
      </c>
      <c r="CN169" t="e">
        <f>VLOOKUP(CK169,Sheet2!$E$2:$I$222,5,FALSE)</f>
        <v>#N/A</v>
      </c>
      <c r="CO169"/>
      <c r="CS169" t="e">
        <f>VLOOKUP(CR169,Sheet2!$E$2:$I$222,3,FALSE)</f>
        <v>#N/A</v>
      </c>
      <c r="CT169" t="e">
        <f>VLOOKUP(CR169,Sheet2!$E$2:$I$222,4,FALSE)</f>
        <v>#N/A</v>
      </c>
      <c r="CU169" t="e">
        <f>VLOOKUP(CR169,Sheet2!$E$2:$I$222,5,FALSE)</f>
        <v>#N/A</v>
      </c>
      <c r="CV169"/>
      <c r="CZ169" t="e">
        <f>VLOOKUP(CY169,Sheet2!$E$2:$I$222,3,FALSE)</f>
        <v>#N/A</v>
      </c>
      <c r="DA169" t="e">
        <f>VLOOKUP(CY169,Sheet2!$E$2:$I$222,4,FALSE)</f>
        <v>#N/A</v>
      </c>
      <c r="DB169" t="e">
        <f>VLOOKUP(CY169,Sheet2!$E$2:$I$222,5,FALSE)</f>
        <v>#N/A</v>
      </c>
      <c r="DC169"/>
      <c r="DG169" t="e">
        <f>VLOOKUP(DF169,Sheet2!$E$2:$I$222,3,FALSE)</f>
        <v>#N/A</v>
      </c>
      <c r="DH169" t="e">
        <f>VLOOKUP(DF169,Sheet2!$E$2:$I$222,4,FALSE)</f>
        <v>#N/A</v>
      </c>
      <c r="DI169" t="e">
        <f>VLOOKUP(DF169,Sheet2!$E$2:$I$222,5,FALSE)</f>
        <v>#N/A</v>
      </c>
    </row>
    <row r="170" spans="1:113" x14ac:dyDescent="0.25">
      <c r="A170">
        <v>177</v>
      </c>
      <c r="C170">
        <v>13247</v>
      </c>
      <c r="D170">
        <v>3247</v>
      </c>
      <c r="E170">
        <v>37.748869999999997</v>
      </c>
      <c r="F170">
        <v>-122.47074000000001</v>
      </c>
      <c r="G170" t="s">
        <v>185</v>
      </c>
      <c r="H170" t="s">
        <v>2614</v>
      </c>
      <c r="I170" t="s">
        <v>4926</v>
      </c>
      <c r="J170" t="s">
        <v>4948</v>
      </c>
      <c r="M170" t="s">
        <v>5109</v>
      </c>
      <c r="Q170" t="s">
        <v>5924</v>
      </c>
      <c r="R170" t="s">
        <v>5940</v>
      </c>
      <c r="S170" t="s">
        <v>6052</v>
      </c>
      <c r="T170" t="s">
        <v>6696</v>
      </c>
      <c r="W170">
        <f t="shared" si="2"/>
        <v>2</v>
      </c>
      <c r="X170" t="s">
        <v>6835</v>
      </c>
      <c r="Y170" t="s">
        <v>6886</v>
      </c>
      <c r="Z170" s="59" t="s">
        <v>6911</v>
      </c>
      <c r="AA170" t="str">
        <f>VLOOKUP($Z170,Sheet2!$E$2:$I$222,3,FALSE)</f>
        <v>To Downtown</v>
      </c>
      <c r="AB170" t="str">
        <f>VLOOKUP($Z170,Sheet2!$E$2:$I$222,4,FALSE)</f>
        <v>Steuart &amp; Market</v>
      </c>
      <c r="AC170" t="str">
        <f>VLOOKUP($Z170,Sheet2!$E$2:$I$222,5,FALSE)</f>
        <v>Daily ~ 6am-12:30am</v>
      </c>
      <c r="AE170" t="s">
        <v>6835</v>
      </c>
      <c r="AF170" t="s">
        <v>6888</v>
      </c>
      <c r="AG170" s="59" t="s">
        <v>6912</v>
      </c>
      <c r="AH170" t="str">
        <f>VLOOKUP(AG170,Sheet2!$E$2:$I$222,3,FALSE)</f>
        <v>To Sunset District</v>
      </c>
      <c r="AI170" t="str">
        <f>VLOOKUP(AG170,Sheet2!$E$2:$I$222,4,FALSE)</f>
        <v>14th Av. &amp; Quintara</v>
      </c>
      <c r="AJ170" t="str">
        <f>VLOOKUP(AG170,Sheet2!$E$2:$I$222,5,FALSE)</f>
        <v>Daily ~ 6am-12:30am</v>
      </c>
      <c r="AK170"/>
      <c r="AO170" t="e">
        <f>VLOOKUP(AN170,Sheet2!$E$2:$I$222,3,FALSE)</f>
        <v>#N/A</v>
      </c>
      <c r="AP170" t="e">
        <f>VLOOKUP(AN170,Sheet2!$E$2:$I$222,4,FALSE)</f>
        <v>#N/A</v>
      </c>
      <c r="AQ170" t="e">
        <f>VLOOKUP(AN170,Sheet2!$E$2:$I$222,5,FALSE)</f>
        <v>#N/A</v>
      </c>
      <c r="AR170"/>
      <c r="AV170" t="e">
        <f>VLOOKUP(AU170,Sheet2!$E$2:$I$222,3,FALSE)</f>
        <v>#N/A</v>
      </c>
      <c r="AW170" t="e">
        <f>VLOOKUP(AU170,Sheet2!$E$2:$I$222,4,FALSE)</f>
        <v>#N/A</v>
      </c>
      <c r="AX170" t="e">
        <f>VLOOKUP(AU170,Sheet2!$E$2:$I$222,5,FALSE)</f>
        <v>#N/A</v>
      </c>
      <c r="AY170"/>
      <c r="BC170" t="e">
        <f>VLOOKUP(BB170,Sheet2!$E$2:$I$222,3,FALSE)</f>
        <v>#N/A</v>
      </c>
      <c r="BD170" t="e">
        <f>VLOOKUP(BB170,Sheet2!$E$2:$I$222,4,FALSE)</f>
        <v>#N/A</v>
      </c>
      <c r="BE170" t="e">
        <f>VLOOKUP(BB170,Sheet2!$E$2:$I$222,5,FALSE)</f>
        <v>#N/A</v>
      </c>
      <c r="BF170"/>
      <c r="BJ170" t="e">
        <f>VLOOKUP(BI170,Sheet2!$E$2:$I$222,3,FALSE)</f>
        <v>#N/A</v>
      </c>
      <c r="BK170" t="e">
        <f>VLOOKUP(BI170,Sheet2!$E$2:$I$222,4,FALSE)</f>
        <v>#N/A</v>
      </c>
      <c r="BL170" t="e">
        <f>VLOOKUP(BI170,Sheet2!$E$2:$I$222,5,FALSE)</f>
        <v>#N/A</v>
      </c>
      <c r="BM170"/>
      <c r="BQ170" t="e">
        <f>VLOOKUP(BP170,Sheet2!$E$2:$I$222,3,FALSE)</f>
        <v>#N/A</v>
      </c>
      <c r="BR170" t="e">
        <f>VLOOKUP(BP170,Sheet2!$E$2:$I$222,4,FALSE)</f>
        <v>#N/A</v>
      </c>
      <c r="BS170" t="e">
        <f>VLOOKUP(BP170,Sheet2!$E$2:$I$222,5,FALSE)</f>
        <v>#N/A</v>
      </c>
      <c r="BT170"/>
      <c r="BX170" t="e">
        <f>VLOOKUP(BW170,Sheet2!$E$2:$I$222,3,FALSE)</f>
        <v>#N/A</v>
      </c>
      <c r="BY170" t="e">
        <f>VLOOKUP(BW170,Sheet2!$E$2:$I$222,4,FALSE)</f>
        <v>#N/A</v>
      </c>
      <c r="BZ170" t="e">
        <f>VLOOKUP(BW170,Sheet2!$E$2:$I$222,5,FALSE)</f>
        <v>#N/A</v>
      </c>
      <c r="CA170"/>
      <c r="CE170" t="e">
        <f>VLOOKUP(CD170,Sheet2!$E$2:$I$222,3,FALSE)</f>
        <v>#N/A</v>
      </c>
      <c r="CF170" t="e">
        <f>VLOOKUP(CD170,Sheet2!$E$2:$I$222,4,FALSE)</f>
        <v>#N/A</v>
      </c>
      <c r="CG170" t="e">
        <f>VLOOKUP(CD170,Sheet2!$E$2:$I$222,5,FALSE)</f>
        <v>#N/A</v>
      </c>
      <c r="CH170"/>
      <c r="CL170" t="e">
        <f>VLOOKUP(CK170,Sheet2!$E$2:$I$222,3,FALSE)</f>
        <v>#N/A</v>
      </c>
      <c r="CM170" t="e">
        <f>VLOOKUP(CK170,Sheet2!$E$2:$I$222,4,FALSE)</f>
        <v>#N/A</v>
      </c>
      <c r="CN170" t="e">
        <f>VLOOKUP(CK170,Sheet2!$E$2:$I$222,5,FALSE)</f>
        <v>#N/A</v>
      </c>
      <c r="CO170"/>
      <c r="CS170" t="e">
        <f>VLOOKUP(CR170,Sheet2!$E$2:$I$222,3,FALSE)</f>
        <v>#N/A</v>
      </c>
      <c r="CT170" t="e">
        <f>VLOOKUP(CR170,Sheet2!$E$2:$I$222,4,FALSE)</f>
        <v>#N/A</v>
      </c>
      <c r="CU170" t="e">
        <f>VLOOKUP(CR170,Sheet2!$E$2:$I$222,5,FALSE)</f>
        <v>#N/A</v>
      </c>
      <c r="CV170"/>
      <c r="CZ170" t="e">
        <f>VLOOKUP(CY170,Sheet2!$E$2:$I$222,3,FALSE)</f>
        <v>#N/A</v>
      </c>
      <c r="DA170" t="e">
        <f>VLOOKUP(CY170,Sheet2!$E$2:$I$222,4,FALSE)</f>
        <v>#N/A</v>
      </c>
      <c r="DB170" t="e">
        <f>VLOOKUP(CY170,Sheet2!$E$2:$I$222,5,FALSE)</f>
        <v>#N/A</v>
      </c>
      <c r="DC170"/>
      <c r="DG170" t="e">
        <f>VLOOKUP(DF170,Sheet2!$E$2:$I$222,3,FALSE)</f>
        <v>#N/A</v>
      </c>
      <c r="DH170" t="e">
        <f>VLOOKUP(DF170,Sheet2!$E$2:$I$222,4,FALSE)</f>
        <v>#N/A</v>
      </c>
      <c r="DI170" t="e">
        <f>VLOOKUP(DF170,Sheet2!$E$2:$I$222,5,FALSE)</f>
        <v>#N/A</v>
      </c>
    </row>
    <row r="171" spans="1:113" x14ac:dyDescent="0.25">
      <c r="A171">
        <v>178</v>
      </c>
      <c r="C171">
        <v>13248</v>
      </c>
      <c r="D171">
        <v>3248</v>
      </c>
      <c r="E171">
        <v>37.74503</v>
      </c>
      <c r="F171">
        <v>-122.47029999999999</v>
      </c>
      <c r="G171" t="s">
        <v>186</v>
      </c>
      <c r="H171" t="s">
        <v>2615</v>
      </c>
      <c r="I171" t="s">
        <v>4908</v>
      </c>
      <c r="J171" t="s">
        <v>4948</v>
      </c>
      <c r="N171" t="s">
        <v>5164</v>
      </c>
      <c r="Q171" t="s">
        <v>5924</v>
      </c>
      <c r="R171">
        <v>678</v>
      </c>
      <c r="S171" t="s">
        <v>6053</v>
      </c>
      <c r="T171" t="s">
        <v>6697</v>
      </c>
      <c r="W171">
        <f t="shared" si="2"/>
        <v>2</v>
      </c>
      <c r="X171" t="s">
        <v>6837</v>
      </c>
      <c r="Y171" t="s">
        <v>6887</v>
      </c>
      <c r="AA171" t="e">
        <f>VLOOKUP($Z171,Sheet2!$E$2:$I$222,3,FALSE)</f>
        <v>#N/A</v>
      </c>
      <c r="AB171" t="e">
        <f>VLOOKUP($Z171,Sheet2!$E$2:$I$222,4,FALSE)</f>
        <v>#N/A</v>
      </c>
      <c r="AC171" t="e">
        <f>VLOOKUP($Z171,Sheet2!$E$2:$I$222,5,FALSE)</f>
        <v>#N/A</v>
      </c>
      <c r="AE171" t="s">
        <v>6839</v>
      </c>
      <c r="AF171" t="s">
        <v>6886</v>
      </c>
      <c r="AG171" s="59" t="s">
        <v>6918</v>
      </c>
      <c r="AH171" t="str">
        <f>VLOOKUP(AG171,Sheet2!$E$2:$I$222,3,FALSE)</f>
        <v>To Inner Sunset District</v>
      </c>
      <c r="AI171" t="str">
        <f>VLOOKUP(AG171,Sheet2!$E$2:$I$222,4,FALSE)</f>
        <v>Judah &amp; 9th Av.</v>
      </c>
      <c r="AJ171" t="str">
        <f>VLOOKUP(AG171,Sheet2!$E$2:$I$222,5,FALSE)</f>
        <v>M-F ~ 6am-11pm | Sat-Sun ~ 8am-11pm</v>
      </c>
      <c r="AK171"/>
      <c r="AO171" t="e">
        <f>VLOOKUP(AN171,Sheet2!$E$2:$I$222,3,FALSE)</f>
        <v>#N/A</v>
      </c>
      <c r="AP171" t="e">
        <f>VLOOKUP(AN171,Sheet2!$E$2:$I$222,4,FALSE)</f>
        <v>#N/A</v>
      </c>
      <c r="AQ171" t="e">
        <f>VLOOKUP(AN171,Sheet2!$E$2:$I$222,5,FALSE)</f>
        <v>#N/A</v>
      </c>
      <c r="AR171"/>
      <c r="AV171" t="e">
        <f>VLOOKUP(AU171,Sheet2!$E$2:$I$222,3,FALSE)</f>
        <v>#N/A</v>
      </c>
      <c r="AW171" t="e">
        <f>VLOOKUP(AU171,Sheet2!$E$2:$I$222,4,FALSE)</f>
        <v>#N/A</v>
      </c>
      <c r="AX171" t="e">
        <f>VLOOKUP(AU171,Sheet2!$E$2:$I$222,5,FALSE)</f>
        <v>#N/A</v>
      </c>
      <c r="AY171"/>
      <c r="BC171" t="e">
        <f>VLOOKUP(BB171,Sheet2!$E$2:$I$222,3,FALSE)</f>
        <v>#N/A</v>
      </c>
      <c r="BD171" t="e">
        <f>VLOOKUP(BB171,Sheet2!$E$2:$I$222,4,FALSE)</f>
        <v>#N/A</v>
      </c>
      <c r="BE171" t="e">
        <f>VLOOKUP(BB171,Sheet2!$E$2:$I$222,5,FALSE)</f>
        <v>#N/A</v>
      </c>
      <c r="BF171"/>
      <c r="BJ171" t="e">
        <f>VLOOKUP(BI171,Sheet2!$E$2:$I$222,3,FALSE)</f>
        <v>#N/A</v>
      </c>
      <c r="BK171" t="e">
        <f>VLOOKUP(BI171,Sheet2!$E$2:$I$222,4,FALSE)</f>
        <v>#N/A</v>
      </c>
      <c r="BL171" t="e">
        <f>VLOOKUP(BI171,Sheet2!$E$2:$I$222,5,FALSE)</f>
        <v>#N/A</v>
      </c>
      <c r="BM171"/>
      <c r="BQ171" t="e">
        <f>VLOOKUP(BP171,Sheet2!$E$2:$I$222,3,FALSE)</f>
        <v>#N/A</v>
      </c>
      <c r="BR171" t="e">
        <f>VLOOKUP(BP171,Sheet2!$E$2:$I$222,4,FALSE)</f>
        <v>#N/A</v>
      </c>
      <c r="BS171" t="e">
        <f>VLOOKUP(BP171,Sheet2!$E$2:$I$222,5,FALSE)</f>
        <v>#N/A</v>
      </c>
      <c r="BT171"/>
      <c r="BX171" t="e">
        <f>VLOOKUP(BW171,Sheet2!$E$2:$I$222,3,FALSE)</f>
        <v>#N/A</v>
      </c>
      <c r="BY171" t="e">
        <f>VLOOKUP(BW171,Sheet2!$E$2:$I$222,4,FALSE)</f>
        <v>#N/A</v>
      </c>
      <c r="BZ171" t="e">
        <f>VLOOKUP(BW171,Sheet2!$E$2:$I$222,5,FALSE)</f>
        <v>#N/A</v>
      </c>
      <c r="CA171"/>
      <c r="CE171" t="e">
        <f>VLOOKUP(CD171,Sheet2!$E$2:$I$222,3,FALSE)</f>
        <v>#N/A</v>
      </c>
      <c r="CF171" t="e">
        <f>VLOOKUP(CD171,Sheet2!$E$2:$I$222,4,FALSE)</f>
        <v>#N/A</v>
      </c>
      <c r="CG171" t="e">
        <f>VLOOKUP(CD171,Sheet2!$E$2:$I$222,5,FALSE)</f>
        <v>#N/A</v>
      </c>
      <c r="CH171"/>
      <c r="CL171" t="e">
        <f>VLOOKUP(CK171,Sheet2!$E$2:$I$222,3,FALSE)</f>
        <v>#N/A</v>
      </c>
      <c r="CM171" t="e">
        <f>VLOOKUP(CK171,Sheet2!$E$2:$I$222,4,FALSE)</f>
        <v>#N/A</v>
      </c>
      <c r="CN171" t="e">
        <f>VLOOKUP(CK171,Sheet2!$E$2:$I$222,5,FALSE)</f>
        <v>#N/A</v>
      </c>
      <c r="CO171"/>
      <c r="CS171" t="e">
        <f>VLOOKUP(CR171,Sheet2!$E$2:$I$222,3,FALSE)</f>
        <v>#N/A</v>
      </c>
      <c r="CT171" t="e">
        <f>VLOOKUP(CR171,Sheet2!$E$2:$I$222,4,FALSE)</f>
        <v>#N/A</v>
      </c>
      <c r="CU171" t="e">
        <f>VLOOKUP(CR171,Sheet2!$E$2:$I$222,5,FALSE)</f>
        <v>#N/A</v>
      </c>
      <c r="CV171"/>
      <c r="CZ171" t="e">
        <f>VLOOKUP(CY171,Sheet2!$E$2:$I$222,3,FALSE)</f>
        <v>#N/A</v>
      </c>
      <c r="DA171" t="e">
        <f>VLOOKUP(CY171,Sheet2!$E$2:$I$222,4,FALSE)</f>
        <v>#N/A</v>
      </c>
      <c r="DB171" t="e">
        <f>VLOOKUP(CY171,Sheet2!$E$2:$I$222,5,FALSE)</f>
        <v>#N/A</v>
      </c>
      <c r="DC171"/>
      <c r="DG171" t="e">
        <f>VLOOKUP(DF171,Sheet2!$E$2:$I$222,3,FALSE)</f>
        <v>#N/A</v>
      </c>
      <c r="DH171" t="e">
        <f>VLOOKUP(DF171,Sheet2!$E$2:$I$222,4,FALSE)</f>
        <v>#N/A</v>
      </c>
      <c r="DI171" t="e">
        <f>VLOOKUP(DF171,Sheet2!$E$2:$I$222,5,FALSE)</f>
        <v>#N/A</v>
      </c>
    </row>
    <row r="172" spans="1:113" x14ac:dyDescent="0.25">
      <c r="A172">
        <v>179</v>
      </c>
      <c r="C172">
        <v>13249</v>
      </c>
      <c r="D172">
        <v>3249</v>
      </c>
      <c r="E172">
        <v>37.743400000000001</v>
      </c>
      <c r="F172">
        <v>-122.47029999999999</v>
      </c>
      <c r="G172" t="s">
        <v>187</v>
      </c>
      <c r="H172" t="s">
        <v>2616</v>
      </c>
      <c r="I172" t="s">
        <v>4919</v>
      </c>
      <c r="J172" t="s">
        <v>4948</v>
      </c>
      <c r="Q172" t="s">
        <v>5924</v>
      </c>
      <c r="S172" t="s">
        <v>6054</v>
      </c>
      <c r="W172">
        <f t="shared" si="2"/>
        <v>1</v>
      </c>
      <c r="X172" t="s">
        <v>6837</v>
      </c>
      <c r="Y172" t="s">
        <v>6885</v>
      </c>
      <c r="AA172" t="e">
        <f>VLOOKUP($Z172,Sheet2!$E$2:$I$222,3,FALSE)</f>
        <v>#N/A</v>
      </c>
      <c r="AB172" t="e">
        <f>VLOOKUP($Z172,Sheet2!$E$2:$I$222,4,FALSE)</f>
        <v>#N/A</v>
      </c>
      <c r="AC172" t="e">
        <f>VLOOKUP($Z172,Sheet2!$E$2:$I$222,5,FALSE)</f>
        <v>#N/A</v>
      </c>
      <c r="AH172" t="e">
        <f>VLOOKUP(AG172,Sheet2!$E$2:$I$222,3,FALSE)</f>
        <v>#N/A</v>
      </c>
      <c r="AI172" t="e">
        <f>VLOOKUP(AG172,Sheet2!$E$2:$I$222,4,FALSE)</f>
        <v>#N/A</v>
      </c>
      <c r="AJ172" t="e">
        <f>VLOOKUP(AG172,Sheet2!$E$2:$I$222,5,FALSE)</f>
        <v>#N/A</v>
      </c>
      <c r="AK172"/>
      <c r="AO172" t="e">
        <f>VLOOKUP(AN172,Sheet2!$E$2:$I$222,3,FALSE)</f>
        <v>#N/A</v>
      </c>
      <c r="AP172" t="e">
        <f>VLOOKUP(AN172,Sheet2!$E$2:$I$222,4,FALSE)</f>
        <v>#N/A</v>
      </c>
      <c r="AQ172" t="e">
        <f>VLOOKUP(AN172,Sheet2!$E$2:$I$222,5,FALSE)</f>
        <v>#N/A</v>
      </c>
      <c r="AR172"/>
      <c r="AV172" t="e">
        <f>VLOOKUP(AU172,Sheet2!$E$2:$I$222,3,FALSE)</f>
        <v>#N/A</v>
      </c>
      <c r="AW172" t="e">
        <f>VLOOKUP(AU172,Sheet2!$E$2:$I$222,4,FALSE)</f>
        <v>#N/A</v>
      </c>
      <c r="AX172" t="e">
        <f>VLOOKUP(AU172,Sheet2!$E$2:$I$222,5,FALSE)</f>
        <v>#N/A</v>
      </c>
      <c r="AY172"/>
      <c r="BC172" t="e">
        <f>VLOOKUP(BB172,Sheet2!$E$2:$I$222,3,FALSE)</f>
        <v>#N/A</v>
      </c>
      <c r="BD172" t="e">
        <f>VLOOKUP(BB172,Sheet2!$E$2:$I$222,4,FALSE)</f>
        <v>#N/A</v>
      </c>
      <c r="BE172" t="e">
        <f>VLOOKUP(BB172,Sheet2!$E$2:$I$222,5,FALSE)</f>
        <v>#N/A</v>
      </c>
      <c r="BF172"/>
      <c r="BJ172" t="e">
        <f>VLOOKUP(BI172,Sheet2!$E$2:$I$222,3,FALSE)</f>
        <v>#N/A</v>
      </c>
      <c r="BK172" t="e">
        <f>VLOOKUP(BI172,Sheet2!$E$2:$I$222,4,FALSE)</f>
        <v>#N/A</v>
      </c>
      <c r="BL172" t="e">
        <f>VLOOKUP(BI172,Sheet2!$E$2:$I$222,5,FALSE)</f>
        <v>#N/A</v>
      </c>
      <c r="BM172"/>
      <c r="BQ172" t="e">
        <f>VLOOKUP(BP172,Sheet2!$E$2:$I$222,3,FALSE)</f>
        <v>#N/A</v>
      </c>
      <c r="BR172" t="e">
        <f>VLOOKUP(BP172,Sheet2!$E$2:$I$222,4,FALSE)</f>
        <v>#N/A</v>
      </c>
      <c r="BS172" t="e">
        <f>VLOOKUP(BP172,Sheet2!$E$2:$I$222,5,FALSE)</f>
        <v>#N/A</v>
      </c>
      <c r="BT172"/>
      <c r="BX172" t="e">
        <f>VLOOKUP(BW172,Sheet2!$E$2:$I$222,3,FALSE)</f>
        <v>#N/A</v>
      </c>
      <c r="BY172" t="e">
        <f>VLOOKUP(BW172,Sheet2!$E$2:$I$222,4,FALSE)</f>
        <v>#N/A</v>
      </c>
      <c r="BZ172" t="e">
        <f>VLOOKUP(BW172,Sheet2!$E$2:$I$222,5,FALSE)</f>
        <v>#N/A</v>
      </c>
      <c r="CA172"/>
      <c r="CE172" t="e">
        <f>VLOOKUP(CD172,Sheet2!$E$2:$I$222,3,FALSE)</f>
        <v>#N/A</v>
      </c>
      <c r="CF172" t="e">
        <f>VLOOKUP(CD172,Sheet2!$E$2:$I$222,4,FALSE)</f>
        <v>#N/A</v>
      </c>
      <c r="CG172" t="e">
        <f>VLOOKUP(CD172,Sheet2!$E$2:$I$222,5,FALSE)</f>
        <v>#N/A</v>
      </c>
      <c r="CH172"/>
      <c r="CL172" t="e">
        <f>VLOOKUP(CK172,Sheet2!$E$2:$I$222,3,FALSE)</f>
        <v>#N/A</v>
      </c>
      <c r="CM172" t="e">
        <f>VLOOKUP(CK172,Sheet2!$E$2:$I$222,4,FALSE)</f>
        <v>#N/A</v>
      </c>
      <c r="CN172" t="e">
        <f>VLOOKUP(CK172,Sheet2!$E$2:$I$222,5,FALSE)</f>
        <v>#N/A</v>
      </c>
      <c r="CO172"/>
      <c r="CS172" t="e">
        <f>VLOOKUP(CR172,Sheet2!$E$2:$I$222,3,FALSE)</f>
        <v>#N/A</v>
      </c>
      <c r="CT172" t="e">
        <f>VLOOKUP(CR172,Sheet2!$E$2:$I$222,4,FALSE)</f>
        <v>#N/A</v>
      </c>
      <c r="CU172" t="e">
        <f>VLOOKUP(CR172,Sheet2!$E$2:$I$222,5,FALSE)</f>
        <v>#N/A</v>
      </c>
      <c r="CV172"/>
      <c r="CZ172" t="e">
        <f>VLOOKUP(CY172,Sheet2!$E$2:$I$222,3,FALSE)</f>
        <v>#N/A</v>
      </c>
      <c r="DA172" t="e">
        <f>VLOOKUP(CY172,Sheet2!$E$2:$I$222,4,FALSE)</f>
        <v>#N/A</v>
      </c>
      <c r="DB172" t="e">
        <f>VLOOKUP(CY172,Sheet2!$E$2:$I$222,5,FALSE)</f>
        <v>#N/A</v>
      </c>
      <c r="DC172"/>
      <c r="DG172" t="e">
        <f>VLOOKUP(DF172,Sheet2!$E$2:$I$222,3,FALSE)</f>
        <v>#N/A</v>
      </c>
      <c r="DH172" t="e">
        <f>VLOOKUP(DF172,Sheet2!$E$2:$I$222,4,FALSE)</f>
        <v>#N/A</v>
      </c>
      <c r="DI172" t="e">
        <f>VLOOKUP(DF172,Sheet2!$E$2:$I$222,5,FALSE)</f>
        <v>#N/A</v>
      </c>
    </row>
    <row r="173" spans="1:113" x14ac:dyDescent="0.25">
      <c r="A173">
        <v>180</v>
      </c>
      <c r="C173">
        <v>13250</v>
      </c>
      <c r="D173">
        <v>3250</v>
      </c>
      <c r="E173">
        <v>37.743169999999999</v>
      </c>
      <c r="F173">
        <v>-122.47017</v>
      </c>
      <c r="G173" t="s">
        <v>187</v>
      </c>
      <c r="H173" t="s">
        <v>2616</v>
      </c>
      <c r="I173" t="s">
        <v>4908</v>
      </c>
      <c r="J173" t="s">
        <v>4948</v>
      </c>
      <c r="Q173" t="s">
        <v>5924</v>
      </c>
      <c r="S173" t="s">
        <v>6055</v>
      </c>
      <c r="W173">
        <f t="shared" si="2"/>
        <v>1</v>
      </c>
      <c r="X173" t="s">
        <v>6837</v>
      </c>
      <c r="Y173" t="s">
        <v>6887</v>
      </c>
      <c r="AA173" t="e">
        <f>VLOOKUP($Z173,Sheet2!$E$2:$I$222,3,FALSE)</f>
        <v>#N/A</v>
      </c>
      <c r="AB173" t="e">
        <f>VLOOKUP($Z173,Sheet2!$E$2:$I$222,4,FALSE)</f>
        <v>#N/A</v>
      </c>
      <c r="AC173" t="e">
        <f>VLOOKUP($Z173,Sheet2!$E$2:$I$222,5,FALSE)</f>
        <v>#N/A</v>
      </c>
      <c r="AH173" t="e">
        <f>VLOOKUP(AG173,Sheet2!$E$2:$I$222,3,FALSE)</f>
        <v>#N/A</v>
      </c>
      <c r="AI173" t="e">
        <f>VLOOKUP(AG173,Sheet2!$E$2:$I$222,4,FALSE)</f>
        <v>#N/A</v>
      </c>
      <c r="AJ173" t="e">
        <f>VLOOKUP(AG173,Sheet2!$E$2:$I$222,5,FALSE)</f>
        <v>#N/A</v>
      </c>
      <c r="AK173"/>
      <c r="AO173" t="e">
        <f>VLOOKUP(AN173,Sheet2!$E$2:$I$222,3,FALSE)</f>
        <v>#N/A</v>
      </c>
      <c r="AP173" t="e">
        <f>VLOOKUP(AN173,Sheet2!$E$2:$I$222,4,FALSE)</f>
        <v>#N/A</v>
      </c>
      <c r="AQ173" t="e">
        <f>VLOOKUP(AN173,Sheet2!$E$2:$I$222,5,FALSE)</f>
        <v>#N/A</v>
      </c>
      <c r="AR173"/>
      <c r="AV173" t="e">
        <f>VLOOKUP(AU173,Sheet2!$E$2:$I$222,3,FALSE)</f>
        <v>#N/A</v>
      </c>
      <c r="AW173" t="e">
        <f>VLOOKUP(AU173,Sheet2!$E$2:$I$222,4,FALSE)</f>
        <v>#N/A</v>
      </c>
      <c r="AX173" t="e">
        <f>VLOOKUP(AU173,Sheet2!$E$2:$I$222,5,FALSE)</f>
        <v>#N/A</v>
      </c>
      <c r="AY173"/>
      <c r="BC173" t="e">
        <f>VLOOKUP(BB173,Sheet2!$E$2:$I$222,3,FALSE)</f>
        <v>#N/A</v>
      </c>
      <c r="BD173" t="e">
        <f>VLOOKUP(BB173,Sheet2!$E$2:$I$222,4,FALSE)</f>
        <v>#N/A</v>
      </c>
      <c r="BE173" t="e">
        <f>VLOOKUP(BB173,Sheet2!$E$2:$I$222,5,FALSE)</f>
        <v>#N/A</v>
      </c>
      <c r="BF173"/>
      <c r="BJ173" t="e">
        <f>VLOOKUP(BI173,Sheet2!$E$2:$I$222,3,FALSE)</f>
        <v>#N/A</v>
      </c>
      <c r="BK173" t="e">
        <f>VLOOKUP(BI173,Sheet2!$E$2:$I$222,4,FALSE)</f>
        <v>#N/A</v>
      </c>
      <c r="BL173" t="e">
        <f>VLOOKUP(BI173,Sheet2!$E$2:$I$222,5,FALSE)</f>
        <v>#N/A</v>
      </c>
      <c r="BM173"/>
      <c r="BQ173" t="e">
        <f>VLOOKUP(BP173,Sheet2!$E$2:$I$222,3,FALSE)</f>
        <v>#N/A</v>
      </c>
      <c r="BR173" t="e">
        <f>VLOOKUP(BP173,Sheet2!$E$2:$I$222,4,FALSE)</f>
        <v>#N/A</v>
      </c>
      <c r="BS173" t="e">
        <f>VLOOKUP(BP173,Sheet2!$E$2:$I$222,5,FALSE)</f>
        <v>#N/A</v>
      </c>
      <c r="BT173"/>
      <c r="BX173" t="e">
        <f>VLOOKUP(BW173,Sheet2!$E$2:$I$222,3,FALSE)</f>
        <v>#N/A</v>
      </c>
      <c r="BY173" t="e">
        <f>VLOOKUP(BW173,Sheet2!$E$2:$I$222,4,FALSE)</f>
        <v>#N/A</v>
      </c>
      <c r="BZ173" t="e">
        <f>VLOOKUP(BW173,Sheet2!$E$2:$I$222,5,FALSE)</f>
        <v>#N/A</v>
      </c>
      <c r="CA173"/>
      <c r="CE173" t="e">
        <f>VLOOKUP(CD173,Sheet2!$E$2:$I$222,3,FALSE)</f>
        <v>#N/A</v>
      </c>
      <c r="CF173" t="e">
        <f>VLOOKUP(CD173,Sheet2!$E$2:$I$222,4,FALSE)</f>
        <v>#N/A</v>
      </c>
      <c r="CG173" t="e">
        <f>VLOOKUP(CD173,Sheet2!$E$2:$I$222,5,FALSE)</f>
        <v>#N/A</v>
      </c>
      <c r="CH173"/>
      <c r="CL173" t="e">
        <f>VLOOKUP(CK173,Sheet2!$E$2:$I$222,3,FALSE)</f>
        <v>#N/A</v>
      </c>
      <c r="CM173" t="e">
        <f>VLOOKUP(CK173,Sheet2!$E$2:$I$222,4,FALSE)</f>
        <v>#N/A</v>
      </c>
      <c r="CN173" t="e">
        <f>VLOOKUP(CK173,Sheet2!$E$2:$I$222,5,FALSE)</f>
        <v>#N/A</v>
      </c>
      <c r="CO173"/>
      <c r="CS173" t="e">
        <f>VLOOKUP(CR173,Sheet2!$E$2:$I$222,3,FALSE)</f>
        <v>#N/A</v>
      </c>
      <c r="CT173" t="e">
        <f>VLOOKUP(CR173,Sheet2!$E$2:$I$222,4,FALSE)</f>
        <v>#N/A</v>
      </c>
      <c r="CU173" t="e">
        <f>VLOOKUP(CR173,Sheet2!$E$2:$I$222,5,FALSE)</f>
        <v>#N/A</v>
      </c>
      <c r="CV173"/>
      <c r="CZ173" t="e">
        <f>VLOOKUP(CY173,Sheet2!$E$2:$I$222,3,FALSE)</f>
        <v>#N/A</v>
      </c>
      <c r="DA173" t="e">
        <f>VLOOKUP(CY173,Sheet2!$E$2:$I$222,4,FALSE)</f>
        <v>#N/A</v>
      </c>
      <c r="DB173" t="e">
        <f>VLOOKUP(CY173,Sheet2!$E$2:$I$222,5,FALSE)</f>
        <v>#N/A</v>
      </c>
      <c r="DC173"/>
      <c r="DG173" t="e">
        <f>VLOOKUP(DF173,Sheet2!$E$2:$I$222,3,FALSE)</f>
        <v>#N/A</v>
      </c>
      <c r="DH173" t="e">
        <f>VLOOKUP(DF173,Sheet2!$E$2:$I$222,4,FALSE)</f>
        <v>#N/A</v>
      </c>
      <c r="DI173" t="e">
        <f>VLOOKUP(DF173,Sheet2!$E$2:$I$222,5,FALSE)</f>
        <v>#N/A</v>
      </c>
    </row>
    <row r="174" spans="1:113" x14ac:dyDescent="0.25">
      <c r="A174">
        <v>181</v>
      </c>
      <c r="C174">
        <v>13251</v>
      </c>
      <c r="D174">
        <v>3251</v>
      </c>
      <c r="E174">
        <v>37.741599999999998</v>
      </c>
      <c r="F174">
        <v>-122.47004</v>
      </c>
      <c r="G174" t="s">
        <v>188</v>
      </c>
      <c r="H174" t="s">
        <v>2617</v>
      </c>
      <c r="I174" t="s">
        <v>4907</v>
      </c>
      <c r="J174" t="s">
        <v>4947</v>
      </c>
      <c r="Q174" t="s">
        <v>5924</v>
      </c>
      <c r="S174" t="s">
        <v>6055</v>
      </c>
      <c r="W174">
        <f t="shared" si="2"/>
        <v>1</v>
      </c>
      <c r="X174" t="s">
        <v>6837</v>
      </c>
      <c r="Y174" t="s">
        <v>6887</v>
      </c>
      <c r="AA174" t="e">
        <f>VLOOKUP($Z174,Sheet2!$E$2:$I$222,3,FALSE)</f>
        <v>#N/A</v>
      </c>
      <c r="AB174" t="e">
        <f>VLOOKUP($Z174,Sheet2!$E$2:$I$222,4,FALSE)</f>
        <v>#N/A</v>
      </c>
      <c r="AC174" t="e">
        <f>VLOOKUP($Z174,Sheet2!$E$2:$I$222,5,FALSE)</f>
        <v>#N/A</v>
      </c>
      <c r="AH174" t="e">
        <f>VLOOKUP(AG174,Sheet2!$E$2:$I$222,3,FALSE)</f>
        <v>#N/A</v>
      </c>
      <c r="AI174" t="e">
        <f>VLOOKUP(AG174,Sheet2!$E$2:$I$222,4,FALSE)</f>
        <v>#N/A</v>
      </c>
      <c r="AJ174" t="e">
        <f>VLOOKUP(AG174,Sheet2!$E$2:$I$222,5,FALSE)</f>
        <v>#N/A</v>
      </c>
      <c r="AK174"/>
      <c r="AO174" t="e">
        <f>VLOOKUP(AN174,Sheet2!$E$2:$I$222,3,FALSE)</f>
        <v>#N/A</v>
      </c>
      <c r="AP174" t="e">
        <f>VLOOKUP(AN174,Sheet2!$E$2:$I$222,4,FALSE)</f>
        <v>#N/A</v>
      </c>
      <c r="AQ174" t="e">
        <f>VLOOKUP(AN174,Sheet2!$E$2:$I$222,5,FALSE)</f>
        <v>#N/A</v>
      </c>
      <c r="AR174"/>
      <c r="AV174" t="e">
        <f>VLOOKUP(AU174,Sheet2!$E$2:$I$222,3,FALSE)</f>
        <v>#N/A</v>
      </c>
      <c r="AW174" t="e">
        <f>VLOOKUP(AU174,Sheet2!$E$2:$I$222,4,FALSE)</f>
        <v>#N/A</v>
      </c>
      <c r="AX174" t="e">
        <f>VLOOKUP(AU174,Sheet2!$E$2:$I$222,5,FALSE)</f>
        <v>#N/A</v>
      </c>
      <c r="AY174"/>
      <c r="BC174" t="e">
        <f>VLOOKUP(BB174,Sheet2!$E$2:$I$222,3,FALSE)</f>
        <v>#N/A</v>
      </c>
      <c r="BD174" t="e">
        <f>VLOOKUP(BB174,Sheet2!$E$2:$I$222,4,FALSE)</f>
        <v>#N/A</v>
      </c>
      <c r="BE174" t="e">
        <f>VLOOKUP(BB174,Sheet2!$E$2:$I$222,5,FALSE)</f>
        <v>#N/A</v>
      </c>
      <c r="BF174"/>
      <c r="BJ174" t="e">
        <f>VLOOKUP(BI174,Sheet2!$E$2:$I$222,3,FALSE)</f>
        <v>#N/A</v>
      </c>
      <c r="BK174" t="e">
        <f>VLOOKUP(BI174,Sheet2!$E$2:$I$222,4,FALSE)</f>
        <v>#N/A</v>
      </c>
      <c r="BL174" t="e">
        <f>VLOOKUP(BI174,Sheet2!$E$2:$I$222,5,FALSE)</f>
        <v>#N/A</v>
      </c>
      <c r="BM174"/>
      <c r="BQ174" t="e">
        <f>VLOOKUP(BP174,Sheet2!$E$2:$I$222,3,FALSE)</f>
        <v>#N/A</v>
      </c>
      <c r="BR174" t="e">
        <f>VLOOKUP(BP174,Sheet2!$E$2:$I$222,4,FALSE)</f>
        <v>#N/A</v>
      </c>
      <c r="BS174" t="e">
        <f>VLOOKUP(BP174,Sheet2!$E$2:$I$222,5,FALSE)</f>
        <v>#N/A</v>
      </c>
      <c r="BT174"/>
      <c r="BX174" t="e">
        <f>VLOOKUP(BW174,Sheet2!$E$2:$I$222,3,FALSE)</f>
        <v>#N/A</v>
      </c>
      <c r="BY174" t="e">
        <f>VLOOKUP(BW174,Sheet2!$E$2:$I$222,4,FALSE)</f>
        <v>#N/A</v>
      </c>
      <c r="BZ174" t="e">
        <f>VLOOKUP(BW174,Sheet2!$E$2:$I$222,5,FALSE)</f>
        <v>#N/A</v>
      </c>
      <c r="CA174"/>
      <c r="CE174" t="e">
        <f>VLOOKUP(CD174,Sheet2!$E$2:$I$222,3,FALSE)</f>
        <v>#N/A</v>
      </c>
      <c r="CF174" t="e">
        <f>VLOOKUP(CD174,Sheet2!$E$2:$I$222,4,FALSE)</f>
        <v>#N/A</v>
      </c>
      <c r="CG174" t="e">
        <f>VLOOKUP(CD174,Sheet2!$E$2:$I$222,5,FALSE)</f>
        <v>#N/A</v>
      </c>
      <c r="CH174"/>
      <c r="CL174" t="e">
        <f>VLOOKUP(CK174,Sheet2!$E$2:$I$222,3,FALSE)</f>
        <v>#N/A</v>
      </c>
      <c r="CM174" t="e">
        <f>VLOOKUP(CK174,Sheet2!$E$2:$I$222,4,FALSE)</f>
        <v>#N/A</v>
      </c>
      <c r="CN174" t="e">
        <f>VLOOKUP(CK174,Sheet2!$E$2:$I$222,5,FALSE)</f>
        <v>#N/A</v>
      </c>
      <c r="CO174"/>
      <c r="CS174" t="e">
        <f>VLOOKUP(CR174,Sheet2!$E$2:$I$222,3,FALSE)</f>
        <v>#N/A</v>
      </c>
      <c r="CT174" t="e">
        <f>VLOOKUP(CR174,Sheet2!$E$2:$I$222,4,FALSE)</f>
        <v>#N/A</v>
      </c>
      <c r="CU174" t="e">
        <f>VLOOKUP(CR174,Sheet2!$E$2:$I$222,5,FALSE)</f>
        <v>#N/A</v>
      </c>
      <c r="CV174"/>
      <c r="CZ174" t="e">
        <f>VLOOKUP(CY174,Sheet2!$E$2:$I$222,3,FALSE)</f>
        <v>#N/A</v>
      </c>
      <c r="DA174" t="e">
        <f>VLOOKUP(CY174,Sheet2!$E$2:$I$222,4,FALSE)</f>
        <v>#N/A</v>
      </c>
      <c r="DB174" t="e">
        <f>VLOOKUP(CY174,Sheet2!$E$2:$I$222,5,FALSE)</f>
        <v>#N/A</v>
      </c>
      <c r="DC174"/>
      <c r="DG174" t="e">
        <f>VLOOKUP(DF174,Sheet2!$E$2:$I$222,3,FALSE)</f>
        <v>#N/A</v>
      </c>
      <c r="DH174" t="e">
        <f>VLOOKUP(DF174,Sheet2!$E$2:$I$222,4,FALSE)</f>
        <v>#N/A</v>
      </c>
      <c r="DI174" t="e">
        <f>VLOOKUP(DF174,Sheet2!$E$2:$I$222,5,FALSE)</f>
        <v>#N/A</v>
      </c>
    </row>
    <row r="175" spans="1:113" x14ac:dyDescent="0.25">
      <c r="A175">
        <v>182</v>
      </c>
      <c r="C175">
        <v>13252</v>
      </c>
      <c r="D175">
        <v>3252</v>
      </c>
      <c r="E175">
        <v>37.741529999999997</v>
      </c>
      <c r="F175">
        <v>-122.47018</v>
      </c>
      <c r="G175" t="s">
        <v>188</v>
      </c>
      <c r="H175" t="s">
        <v>2617</v>
      </c>
      <c r="I175" t="s">
        <v>4919</v>
      </c>
      <c r="J175" t="s">
        <v>4948</v>
      </c>
      <c r="Q175" t="s">
        <v>5924</v>
      </c>
      <c r="S175" t="s">
        <v>6054</v>
      </c>
      <c r="W175">
        <f t="shared" si="2"/>
        <v>1</v>
      </c>
      <c r="X175" t="s">
        <v>6837</v>
      </c>
      <c r="Y175" t="s">
        <v>6885</v>
      </c>
      <c r="AA175" t="e">
        <f>VLOOKUP($Z175,Sheet2!$E$2:$I$222,3,FALSE)</f>
        <v>#N/A</v>
      </c>
      <c r="AB175" t="e">
        <f>VLOOKUP($Z175,Sheet2!$E$2:$I$222,4,FALSE)</f>
        <v>#N/A</v>
      </c>
      <c r="AC175" t="e">
        <f>VLOOKUP($Z175,Sheet2!$E$2:$I$222,5,FALSE)</f>
        <v>#N/A</v>
      </c>
      <c r="AH175" t="e">
        <f>VLOOKUP(AG175,Sheet2!$E$2:$I$222,3,FALSE)</f>
        <v>#N/A</v>
      </c>
      <c r="AI175" t="e">
        <f>VLOOKUP(AG175,Sheet2!$E$2:$I$222,4,FALSE)</f>
        <v>#N/A</v>
      </c>
      <c r="AJ175" t="e">
        <f>VLOOKUP(AG175,Sheet2!$E$2:$I$222,5,FALSE)</f>
        <v>#N/A</v>
      </c>
      <c r="AK175"/>
      <c r="AO175" t="e">
        <f>VLOOKUP(AN175,Sheet2!$E$2:$I$222,3,FALSE)</f>
        <v>#N/A</v>
      </c>
      <c r="AP175" t="e">
        <f>VLOOKUP(AN175,Sheet2!$E$2:$I$222,4,FALSE)</f>
        <v>#N/A</v>
      </c>
      <c r="AQ175" t="e">
        <f>VLOOKUP(AN175,Sheet2!$E$2:$I$222,5,FALSE)</f>
        <v>#N/A</v>
      </c>
      <c r="AR175"/>
      <c r="AV175" t="e">
        <f>VLOOKUP(AU175,Sheet2!$E$2:$I$222,3,FALSE)</f>
        <v>#N/A</v>
      </c>
      <c r="AW175" t="e">
        <f>VLOOKUP(AU175,Sheet2!$E$2:$I$222,4,FALSE)</f>
        <v>#N/A</v>
      </c>
      <c r="AX175" t="e">
        <f>VLOOKUP(AU175,Sheet2!$E$2:$I$222,5,FALSE)</f>
        <v>#N/A</v>
      </c>
      <c r="AY175"/>
      <c r="BC175" t="e">
        <f>VLOOKUP(BB175,Sheet2!$E$2:$I$222,3,FALSE)</f>
        <v>#N/A</v>
      </c>
      <c r="BD175" t="e">
        <f>VLOOKUP(BB175,Sheet2!$E$2:$I$222,4,FALSE)</f>
        <v>#N/A</v>
      </c>
      <c r="BE175" t="e">
        <f>VLOOKUP(BB175,Sheet2!$E$2:$I$222,5,FALSE)</f>
        <v>#N/A</v>
      </c>
      <c r="BF175"/>
      <c r="BJ175" t="e">
        <f>VLOOKUP(BI175,Sheet2!$E$2:$I$222,3,FALSE)</f>
        <v>#N/A</v>
      </c>
      <c r="BK175" t="e">
        <f>VLOOKUP(BI175,Sheet2!$E$2:$I$222,4,FALSE)</f>
        <v>#N/A</v>
      </c>
      <c r="BL175" t="e">
        <f>VLOOKUP(BI175,Sheet2!$E$2:$I$222,5,FALSE)</f>
        <v>#N/A</v>
      </c>
      <c r="BM175"/>
      <c r="BQ175" t="e">
        <f>VLOOKUP(BP175,Sheet2!$E$2:$I$222,3,FALSE)</f>
        <v>#N/A</v>
      </c>
      <c r="BR175" t="e">
        <f>VLOOKUP(BP175,Sheet2!$E$2:$I$222,4,FALSE)</f>
        <v>#N/A</v>
      </c>
      <c r="BS175" t="e">
        <f>VLOOKUP(BP175,Sheet2!$E$2:$I$222,5,FALSE)</f>
        <v>#N/A</v>
      </c>
      <c r="BT175"/>
      <c r="BX175" t="e">
        <f>VLOOKUP(BW175,Sheet2!$E$2:$I$222,3,FALSE)</f>
        <v>#N/A</v>
      </c>
      <c r="BY175" t="e">
        <f>VLOOKUP(BW175,Sheet2!$E$2:$I$222,4,FALSE)</f>
        <v>#N/A</v>
      </c>
      <c r="BZ175" t="e">
        <f>VLOOKUP(BW175,Sheet2!$E$2:$I$222,5,FALSE)</f>
        <v>#N/A</v>
      </c>
      <c r="CA175"/>
      <c r="CE175" t="e">
        <f>VLOOKUP(CD175,Sheet2!$E$2:$I$222,3,FALSE)</f>
        <v>#N/A</v>
      </c>
      <c r="CF175" t="e">
        <f>VLOOKUP(CD175,Sheet2!$E$2:$I$222,4,FALSE)</f>
        <v>#N/A</v>
      </c>
      <c r="CG175" t="e">
        <f>VLOOKUP(CD175,Sheet2!$E$2:$I$222,5,FALSE)</f>
        <v>#N/A</v>
      </c>
      <c r="CH175"/>
      <c r="CL175" t="e">
        <f>VLOOKUP(CK175,Sheet2!$E$2:$I$222,3,FALSE)</f>
        <v>#N/A</v>
      </c>
      <c r="CM175" t="e">
        <f>VLOOKUP(CK175,Sheet2!$E$2:$I$222,4,FALSE)</f>
        <v>#N/A</v>
      </c>
      <c r="CN175" t="e">
        <f>VLOOKUP(CK175,Sheet2!$E$2:$I$222,5,FALSE)</f>
        <v>#N/A</v>
      </c>
      <c r="CO175"/>
      <c r="CS175" t="e">
        <f>VLOOKUP(CR175,Sheet2!$E$2:$I$222,3,FALSE)</f>
        <v>#N/A</v>
      </c>
      <c r="CT175" t="e">
        <f>VLOOKUP(CR175,Sheet2!$E$2:$I$222,4,FALSE)</f>
        <v>#N/A</v>
      </c>
      <c r="CU175" t="e">
        <f>VLOOKUP(CR175,Sheet2!$E$2:$I$222,5,FALSE)</f>
        <v>#N/A</v>
      </c>
      <c r="CV175"/>
      <c r="CZ175" t="e">
        <f>VLOOKUP(CY175,Sheet2!$E$2:$I$222,3,FALSE)</f>
        <v>#N/A</v>
      </c>
      <c r="DA175" t="e">
        <f>VLOOKUP(CY175,Sheet2!$E$2:$I$222,4,FALSE)</f>
        <v>#N/A</v>
      </c>
      <c r="DB175" t="e">
        <f>VLOOKUP(CY175,Sheet2!$E$2:$I$222,5,FALSE)</f>
        <v>#N/A</v>
      </c>
      <c r="DC175"/>
      <c r="DG175" t="e">
        <f>VLOOKUP(DF175,Sheet2!$E$2:$I$222,3,FALSE)</f>
        <v>#N/A</v>
      </c>
      <c r="DH175" t="e">
        <f>VLOOKUP(DF175,Sheet2!$E$2:$I$222,4,FALSE)</f>
        <v>#N/A</v>
      </c>
      <c r="DI175" t="e">
        <f>VLOOKUP(DF175,Sheet2!$E$2:$I$222,5,FALSE)</f>
        <v>#N/A</v>
      </c>
    </row>
    <row r="176" spans="1:113" x14ac:dyDescent="0.25">
      <c r="A176">
        <v>183</v>
      </c>
      <c r="C176">
        <v>13253</v>
      </c>
      <c r="D176">
        <v>3253</v>
      </c>
      <c r="E176">
        <v>37.76728</v>
      </c>
      <c r="F176">
        <v>-122.43716999999999</v>
      </c>
      <c r="G176" t="s">
        <v>189</v>
      </c>
      <c r="H176" t="s">
        <v>2618</v>
      </c>
      <c r="I176" t="s">
        <v>4917</v>
      </c>
      <c r="J176" t="s">
        <v>4947</v>
      </c>
      <c r="Q176" t="s">
        <v>5924</v>
      </c>
      <c r="S176" t="s">
        <v>6056</v>
      </c>
      <c r="W176">
        <f t="shared" si="2"/>
        <v>1</v>
      </c>
      <c r="X176" t="s">
        <v>6838</v>
      </c>
      <c r="Y176" t="s">
        <v>6885</v>
      </c>
      <c r="AA176" t="e">
        <f>VLOOKUP($Z176,Sheet2!$E$2:$I$222,3,FALSE)</f>
        <v>#N/A</v>
      </c>
      <c r="AB176" t="e">
        <f>VLOOKUP($Z176,Sheet2!$E$2:$I$222,4,FALSE)</f>
        <v>#N/A</v>
      </c>
      <c r="AC176" t="e">
        <f>VLOOKUP($Z176,Sheet2!$E$2:$I$222,5,FALSE)</f>
        <v>#N/A</v>
      </c>
      <c r="AH176" t="e">
        <f>VLOOKUP(AG176,Sheet2!$E$2:$I$222,3,FALSE)</f>
        <v>#N/A</v>
      </c>
      <c r="AI176" t="e">
        <f>VLOOKUP(AG176,Sheet2!$E$2:$I$222,4,FALSE)</f>
        <v>#N/A</v>
      </c>
      <c r="AJ176" t="e">
        <f>VLOOKUP(AG176,Sheet2!$E$2:$I$222,5,FALSE)</f>
        <v>#N/A</v>
      </c>
      <c r="AK176"/>
      <c r="AO176" t="e">
        <f>VLOOKUP(AN176,Sheet2!$E$2:$I$222,3,FALSE)</f>
        <v>#N/A</v>
      </c>
      <c r="AP176" t="e">
        <f>VLOOKUP(AN176,Sheet2!$E$2:$I$222,4,FALSE)</f>
        <v>#N/A</v>
      </c>
      <c r="AQ176" t="e">
        <f>VLOOKUP(AN176,Sheet2!$E$2:$I$222,5,FALSE)</f>
        <v>#N/A</v>
      </c>
      <c r="AR176"/>
      <c r="AV176" t="e">
        <f>VLOOKUP(AU176,Sheet2!$E$2:$I$222,3,FALSE)</f>
        <v>#N/A</v>
      </c>
      <c r="AW176" t="e">
        <f>VLOOKUP(AU176,Sheet2!$E$2:$I$222,4,FALSE)</f>
        <v>#N/A</v>
      </c>
      <c r="AX176" t="e">
        <f>VLOOKUP(AU176,Sheet2!$E$2:$I$222,5,FALSE)</f>
        <v>#N/A</v>
      </c>
      <c r="AY176"/>
      <c r="BC176" t="e">
        <f>VLOOKUP(BB176,Sheet2!$E$2:$I$222,3,FALSE)</f>
        <v>#N/A</v>
      </c>
      <c r="BD176" t="e">
        <f>VLOOKUP(BB176,Sheet2!$E$2:$I$222,4,FALSE)</f>
        <v>#N/A</v>
      </c>
      <c r="BE176" t="e">
        <f>VLOOKUP(BB176,Sheet2!$E$2:$I$222,5,FALSE)</f>
        <v>#N/A</v>
      </c>
      <c r="BF176"/>
      <c r="BJ176" t="e">
        <f>VLOOKUP(BI176,Sheet2!$E$2:$I$222,3,FALSE)</f>
        <v>#N/A</v>
      </c>
      <c r="BK176" t="e">
        <f>VLOOKUP(BI176,Sheet2!$E$2:$I$222,4,FALSE)</f>
        <v>#N/A</v>
      </c>
      <c r="BL176" t="e">
        <f>VLOOKUP(BI176,Sheet2!$E$2:$I$222,5,FALSE)</f>
        <v>#N/A</v>
      </c>
      <c r="BM176"/>
      <c r="BQ176" t="e">
        <f>VLOOKUP(BP176,Sheet2!$E$2:$I$222,3,FALSE)</f>
        <v>#N/A</v>
      </c>
      <c r="BR176" t="e">
        <f>VLOOKUP(BP176,Sheet2!$E$2:$I$222,4,FALSE)</f>
        <v>#N/A</v>
      </c>
      <c r="BS176" t="e">
        <f>VLOOKUP(BP176,Sheet2!$E$2:$I$222,5,FALSE)</f>
        <v>#N/A</v>
      </c>
      <c r="BT176"/>
      <c r="BX176" t="e">
        <f>VLOOKUP(BW176,Sheet2!$E$2:$I$222,3,FALSE)</f>
        <v>#N/A</v>
      </c>
      <c r="BY176" t="e">
        <f>VLOOKUP(BW176,Sheet2!$E$2:$I$222,4,FALSE)</f>
        <v>#N/A</v>
      </c>
      <c r="BZ176" t="e">
        <f>VLOOKUP(BW176,Sheet2!$E$2:$I$222,5,FALSE)</f>
        <v>#N/A</v>
      </c>
      <c r="CA176"/>
      <c r="CE176" t="e">
        <f>VLOOKUP(CD176,Sheet2!$E$2:$I$222,3,FALSE)</f>
        <v>#N/A</v>
      </c>
      <c r="CF176" t="e">
        <f>VLOOKUP(CD176,Sheet2!$E$2:$I$222,4,FALSE)</f>
        <v>#N/A</v>
      </c>
      <c r="CG176" t="e">
        <f>VLOOKUP(CD176,Sheet2!$E$2:$I$222,5,FALSE)</f>
        <v>#N/A</v>
      </c>
      <c r="CH176"/>
      <c r="CL176" t="e">
        <f>VLOOKUP(CK176,Sheet2!$E$2:$I$222,3,FALSE)</f>
        <v>#N/A</v>
      </c>
      <c r="CM176" t="e">
        <f>VLOOKUP(CK176,Sheet2!$E$2:$I$222,4,FALSE)</f>
        <v>#N/A</v>
      </c>
      <c r="CN176" t="e">
        <f>VLOOKUP(CK176,Sheet2!$E$2:$I$222,5,FALSE)</f>
        <v>#N/A</v>
      </c>
      <c r="CO176"/>
      <c r="CS176" t="e">
        <f>VLOOKUP(CR176,Sheet2!$E$2:$I$222,3,FALSE)</f>
        <v>#N/A</v>
      </c>
      <c r="CT176" t="e">
        <f>VLOOKUP(CR176,Sheet2!$E$2:$I$222,4,FALSE)</f>
        <v>#N/A</v>
      </c>
      <c r="CU176" t="e">
        <f>VLOOKUP(CR176,Sheet2!$E$2:$I$222,5,FALSE)</f>
        <v>#N/A</v>
      </c>
      <c r="CV176"/>
      <c r="CZ176" t="e">
        <f>VLOOKUP(CY176,Sheet2!$E$2:$I$222,3,FALSE)</f>
        <v>#N/A</v>
      </c>
      <c r="DA176" t="e">
        <f>VLOOKUP(CY176,Sheet2!$E$2:$I$222,4,FALSE)</f>
        <v>#N/A</v>
      </c>
      <c r="DB176" t="e">
        <f>VLOOKUP(CY176,Sheet2!$E$2:$I$222,5,FALSE)</f>
        <v>#N/A</v>
      </c>
      <c r="DC176"/>
      <c r="DG176" t="e">
        <f>VLOOKUP(DF176,Sheet2!$E$2:$I$222,3,FALSE)</f>
        <v>#N/A</v>
      </c>
      <c r="DH176" t="e">
        <f>VLOOKUP(DF176,Sheet2!$E$2:$I$222,4,FALSE)</f>
        <v>#N/A</v>
      </c>
      <c r="DI176" t="e">
        <f>VLOOKUP(DF176,Sheet2!$E$2:$I$222,5,FALSE)</f>
        <v>#N/A</v>
      </c>
    </row>
    <row r="177" spans="1:113" x14ac:dyDescent="0.25">
      <c r="A177">
        <v>184</v>
      </c>
      <c r="C177">
        <v>13254</v>
      </c>
      <c r="D177">
        <v>3254</v>
      </c>
      <c r="E177">
        <v>37.767769999999999</v>
      </c>
      <c r="F177">
        <v>-122.42936</v>
      </c>
      <c r="G177" t="s">
        <v>190</v>
      </c>
      <c r="H177" t="s">
        <v>2619</v>
      </c>
      <c r="I177" t="s">
        <v>4920</v>
      </c>
      <c r="J177" t="s">
        <v>4946</v>
      </c>
      <c r="K177" t="s">
        <v>4979</v>
      </c>
      <c r="M177" t="s">
        <v>5109</v>
      </c>
      <c r="Q177" t="s">
        <v>5924</v>
      </c>
      <c r="S177" t="s">
        <v>6056</v>
      </c>
      <c r="W177">
        <f t="shared" si="2"/>
        <v>1</v>
      </c>
      <c r="X177" t="s">
        <v>6838</v>
      </c>
      <c r="Y177" t="s">
        <v>6885</v>
      </c>
      <c r="AA177" t="e">
        <f>VLOOKUP($Z177,Sheet2!$E$2:$I$222,3,FALSE)</f>
        <v>#N/A</v>
      </c>
      <c r="AB177" t="e">
        <f>VLOOKUP($Z177,Sheet2!$E$2:$I$222,4,FALSE)</f>
        <v>#N/A</v>
      </c>
      <c r="AC177" t="e">
        <f>VLOOKUP($Z177,Sheet2!$E$2:$I$222,5,FALSE)</f>
        <v>#N/A</v>
      </c>
      <c r="AH177" t="e">
        <f>VLOOKUP(AG177,Sheet2!$E$2:$I$222,3,FALSE)</f>
        <v>#N/A</v>
      </c>
      <c r="AI177" t="e">
        <f>VLOOKUP(AG177,Sheet2!$E$2:$I$222,4,FALSE)</f>
        <v>#N/A</v>
      </c>
      <c r="AJ177" t="e">
        <f>VLOOKUP(AG177,Sheet2!$E$2:$I$222,5,FALSE)</f>
        <v>#N/A</v>
      </c>
      <c r="AK177"/>
      <c r="AO177" t="e">
        <f>VLOOKUP(AN177,Sheet2!$E$2:$I$222,3,FALSE)</f>
        <v>#N/A</v>
      </c>
      <c r="AP177" t="e">
        <f>VLOOKUP(AN177,Sheet2!$E$2:$I$222,4,FALSE)</f>
        <v>#N/A</v>
      </c>
      <c r="AQ177" t="e">
        <f>VLOOKUP(AN177,Sheet2!$E$2:$I$222,5,FALSE)</f>
        <v>#N/A</v>
      </c>
      <c r="AR177"/>
      <c r="AV177" t="e">
        <f>VLOOKUP(AU177,Sheet2!$E$2:$I$222,3,FALSE)</f>
        <v>#N/A</v>
      </c>
      <c r="AW177" t="e">
        <f>VLOOKUP(AU177,Sheet2!$E$2:$I$222,4,FALSE)</f>
        <v>#N/A</v>
      </c>
      <c r="AX177" t="e">
        <f>VLOOKUP(AU177,Sheet2!$E$2:$I$222,5,FALSE)</f>
        <v>#N/A</v>
      </c>
      <c r="AY177"/>
      <c r="BC177" t="e">
        <f>VLOOKUP(BB177,Sheet2!$E$2:$I$222,3,FALSE)</f>
        <v>#N/A</v>
      </c>
      <c r="BD177" t="e">
        <f>VLOOKUP(BB177,Sheet2!$E$2:$I$222,4,FALSE)</f>
        <v>#N/A</v>
      </c>
      <c r="BE177" t="e">
        <f>VLOOKUP(BB177,Sheet2!$E$2:$I$222,5,FALSE)</f>
        <v>#N/A</v>
      </c>
      <c r="BF177"/>
      <c r="BJ177" t="e">
        <f>VLOOKUP(BI177,Sheet2!$E$2:$I$222,3,FALSE)</f>
        <v>#N/A</v>
      </c>
      <c r="BK177" t="e">
        <f>VLOOKUP(BI177,Sheet2!$E$2:$I$222,4,FALSE)</f>
        <v>#N/A</v>
      </c>
      <c r="BL177" t="e">
        <f>VLOOKUP(BI177,Sheet2!$E$2:$I$222,5,FALSE)</f>
        <v>#N/A</v>
      </c>
      <c r="BM177"/>
      <c r="BQ177" t="e">
        <f>VLOOKUP(BP177,Sheet2!$E$2:$I$222,3,FALSE)</f>
        <v>#N/A</v>
      </c>
      <c r="BR177" t="e">
        <f>VLOOKUP(BP177,Sheet2!$E$2:$I$222,4,FALSE)</f>
        <v>#N/A</v>
      </c>
      <c r="BS177" t="e">
        <f>VLOOKUP(BP177,Sheet2!$E$2:$I$222,5,FALSE)</f>
        <v>#N/A</v>
      </c>
      <c r="BT177"/>
      <c r="BX177" t="e">
        <f>VLOOKUP(BW177,Sheet2!$E$2:$I$222,3,FALSE)</f>
        <v>#N/A</v>
      </c>
      <c r="BY177" t="e">
        <f>VLOOKUP(BW177,Sheet2!$E$2:$I$222,4,FALSE)</f>
        <v>#N/A</v>
      </c>
      <c r="BZ177" t="e">
        <f>VLOOKUP(BW177,Sheet2!$E$2:$I$222,5,FALSE)</f>
        <v>#N/A</v>
      </c>
      <c r="CA177"/>
      <c r="CE177" t="e">
        <f>VLOOKUP(CD177,Sheet2!$E$2:$I$222,3,FALSE)</f>
        <v>#N/A</v>
      </c>
      <c r="CF177" t="e">
        <f>VLOOKUP(CD177,Sheet2!$E$2:$I$222,4,FALSE)</f>
        <v>#N/A</v>
      </c>
      <c r="CG177" t="e">
        <f>VLOOKUP(CD177,Sheet2!$E$2:$I$222,5,FALSE)</f>
        <v>#N/A</v>
      </c>
      <c r="CH177"/>
      <c r="CL177" t="e">
        <f>VLOOKUP(CK177,Sheet2!$E$2:$I$222,3,FALSE)</f>
        <v>#N/A</v>
      </c>
      <c r="CM177" t="e">
        <f>VLOOKUP(CK177,Sheet2!$E$2:$I$222,4,FALSE)</f>
        <v>#N/A</v>
      </c>
      <c r="CN177" t="e">
        <f>VLOOKUP(CK177,Sheet2!$E$2:$I$222,5,FALSE)</f>
        <v>#N/A</v>
      </c>
      <c r="CO177"/>
      <c r="CS177" t="e">
        <f>VLOOKUP(CR177,Sheet2!$E$2:$I$222,3,FALSE)</f>
        <v>#N/A</v>
      </c>
      <c r="CT177" t="e">
        <f>VLOOKUP(CR177,Sheet2!$E$2:$I$222,4,FALSE)</f>
        <v>#N/A</v>
      </c>
      <c r="CU177" t="e">
        <f>VLOOKUP(CR177,Sheet2!$E$2:$I$222,5,FALSE)</f>
        <v>#N/A</v>
      </c>
      <c r="CV177"/>
      <c r="CZ177" t="e">
        <f>VLOOKUP(CY177,Sheet2!$E$2:$I$222,3,FALSE)</f>
        <v>#N/A</v>
      </c>
      <c r="DA177" t="e">
        <f>VLOOKUP(CY177,Sheet2!$E$2:$I$222,4,FALSE)</f>
        <v>#N/A</v>
      </c>
      <c r="DB177" t="e">
        <f>VLOOKUP(CY177,Sheet2!$E$2:$I$222,5,FALSE)</f>
        <v>#N/A</v>
      </c>
      <c r="DC177"/>
      <c r="DG177" t="e">
        <f>VLOOKUP(DF177,Sheet2!$E$2:$I$222,3,FALSE)</f>
        <v>#N/A</v>
      </c>
      <c r="DH177" t="e">
        <f>VLOOKUP(DF177,Sheet2!$E$2:$I$222,4,FALSE)</f>
        <v>#N/A</v>
      </c>
      <c r="DI177" t="e">
        <f>VLOOKUP(DF177,Sheet2!$E$2:$I$222,5,FALSE)</f>
        <v>#N/A</v>
      </c>
    </row>
    <row r="178" spans="1:113" x14ac:dyDescent="0.25">
      <c r="A178">
        <v>185</v>
      </c>
      <c r="C178">
        <v>13255</v>
      </c>
      <c r="D178">
        <v>3255</v>
      </c>
      <c r="E178">
        <v>37.767670000000003</v>
      </c>
      <c r="F178">
        <v>-122.42913</v>
      </c>
      <c r="G178" t="s">
        <v>190</v>
      </c>
      <c r="H178" t="s">
        <v>2619</v>
      </c>
      <c r="I178" t="s">
        <v>4918</v>
      </c>
      <c r="J178" t="s">
        <v>4946</v>
      </c>
      <c r="K178" t="s">
        <v>4969</v>
      </c>
      <c r="M178" t="s">
        <v>5109</v>
      </c>
      <c r="N178" t="s">
        <v>5165</v>
      </c>
      <c r="Q178" t="s">
        <v>5924</v>
      </c>
      <c r="R178">
        <v>1534</v>
      </c>
      <c r="S178" t="s">
        <v>6057</v>
      </c>
      <c r="T178" t="s">
        <v>6698</v>
      </c>
      <c r="W178">
        <f t="shared" si="2"/>
        <v>2</v>
      </c>
      <c r="X178" t="s">
        <v>6838</v>
      </c>
      <c r="Y178" t="s">
        <v>6885</v>
      </c>
      <c r="AA178" t="e">
        <f>VLOOKUP($Z178,Sheet2!$E$2:$I$222,3,FALSE)</f>
        <v>#N/A</v>
      </c>
      <c r="AB178" t="e">
        <f>VLOOKUP($Z178,Sheet2!$E$2:$I$222,4,FALSE)</f>
        <v>#N/A</v>
      </c>
      <c r="AC178" t="e">
        <f>VLOOKUP($Z178,Sheet2!$E$2:$I$222,5,FALSE)</f>
        <v>#N/A</v>
      </c>
      <c r="AE178" t="s">
        <v>6838</v>
      </c>
      <c r="AF178" t="s">
        <v>6888</v>
      </c>
      <c r="AG178" s="59" t="s">
        <v>6914</v>
      </c>
      <c r="AH178" t="str">
        <f>VLOOKUP(AG178,Sheet2!$E$2:$I$222,3,FALSE)</f>
        <v>To Twin Peaks</v>
      </c>
      <c r="AI178" t="str">
        <f>VLOOKUP(AG178,Sheet2!$E$2:$I$222,4,FALSE)</f>
        <v>Parkridge &amp; Burnett</v>
      </c>
      <c r="AJ178" t="str">
        <f>VLOOKUP(AG178,Sheet2!$E$2:$I$222,5,FALSE)</f>
        <v>M-F ~ 6am-11pm | Sat-Sun ~ 8am-11pm</v>
      </c>
      <c r="AK178"/>
      <c r="AO178" t="e">
        <f>VLOOKUP(AN178,Sheet2!$E$2:$I$222,3,FALSE)</f>
        <v>#N/A</v>
      </c>
      <c r="AP178" t="e">
        <f>VLOOKUP(AN178,Sheet2!$E$2:$I$222,4,FALSE)</f>
        <v>#N/A</v>
      </c>
      <c r="AQ178" t="e">
        <f>VLOOKUP(AN178,Sheet2!$E$2:$I$222,5,FALSE)</f>
        <v>#N/A</v>
      </c>
      <c r="AR178"/>
      <c r="AV178" t="e">
        <f>VLOOKUP(AU178,Sheet2!$E$2:$I$222,3,FALSE)</f>
        <v>#N/A</v>
      </c>
      <c r="AW178" t="e">
        <f>VLOOKUP(AU178,Sheet2!$E$2:$I$222,4,FALSE)</f>
        <v>#N/A</v>
      </c>
      <c r="AX178" t="e">
        <f>VLOOKUP(AU178,Sheet2!$E$2:$I$222,5,FALSE)</f>
        <v>#N/A</v>
      </c>
      <c r="AY178"/>
      <c r="BC178" t="e">
        <f>VLOOKUP(BB178,Sheet2!$E$2:$I$222,3,FALSE)</f>
        <v>#N/A</v>
      </c>
      <c r="BD178" t="e">
        <f>VLOOKUP(BB178,Sheet2!$E$2:$I$222,4,FALSE)</f>
        <v>#N/A</v>
      </c>
      <c r="BE178" t="e">
        <f>VLOOKUP(BB178,Sheet2!$E$2:$I$222,5,FALSE)</f>
        <v>#N/A</v>
      </c>
      <c r="BF178"/>
      <c r="BJ178" t="e">
        <f>VLOOKUP(BI178,Sheet2!$E$2:$I$222,3,FALSE)</f>
        <v>#N/A</v>
      </c>
      <c r="BK178" t="e">
        <f>VLOOKUP(BI178,Sheet2!$E$2:$I$222,4,FALSE)</f>
        <v>#N/A</v>
      </c>
      <c r="BL178" t="e">
        <f>VLOOKUP(BI178,Sheet2!$E$2:$I$222,5,FALSE)</f>
        <v>#N/A</v>
      </c>
      <c r="BM178"/>
      <c r="BQ178" t="e">
        <f>VLOOKUP(BP178,Sheet2!$E$2:$I$222,3,FALSE)</f>
        <v>#N/A</v>
      </c>
      <c r="BR178" t="e">
        <f>VLOOKUP(BP178,Sheet2!$E$2:$I$222,4,FALSE)</f>
        <v>#N/A</v>
      </c>
      <c r="BS178" t="e">
        <f>VLOOKUP(BP178,Sheet2!$E$2:$I$222,5,FALSE)</f>
        <v>#N/A</v>
      </c>
      <c r="BT178"/>
      <c r="BX178" t="e">
        <f>VLOOKUP(BW178,Sheet2!$E$2:$I$222,3,FALSE)</f>
        <v>#N/A</v>
      </c>
      <c r="BY178" t="e">
        <f>VLOOKUP(BW178,Sheet2!$E$2:$I$222,4,FALSE)</f>
        <v>#N/A</v>
      </c>
      <c r="BZ178" t="e">
        <f>VLOOKUP(BW178,Sheet2!$E$2:$I$222,5,FALSE)</f>
        <v>#N/A</v>
      </c>
      <c r="CA178"/>
      <c r="CE178" t="e">
        <f>VLOOKUP(CD178,Sheet2!$E$2:$I$222,3,FALSE)</f>
        <v>#N/A</v>
      </c>
      <c r="CF178" t="e">
        <f>VLOOKUP(CD178,Sheet2!$E$2:$I$222,4,FALSE)</f>
        <v>#N/A</v>
      </c>
      <c r="CG178" t="e">
        <f>VLOOKUP(CD178,Sheet2!$E$2:$I$222,5,FALSE)</f>
        <v>#N/A</v>
      </c>
      <c r="CH178"/>
      <c r="CL178" t="e">
        <f>VLOOKUP(CK178,Sheet2!$E$2:$I$222,3,FALSE)</f>
        <v>#N/A</v>
      </c>
      <c r="CM178" t="e">
        <f>VLOOKUP(CK178,Sheet2!$E$2:$I$222,4,FALSE)</f>
        <v>#N/A</v>
      </c>
      <c r="CN178" t="e">
        <f>VLOOKUP(CK178,Sheet2!$E$2:$I$222,5,FALSE)</f>
        <v>#N/A</v>
      </c>
      <c r="CO178"/>
      <c r="CS178" t="e">
        <f>VLOOKUP(CR178,Sheet2!$E$2:$I$222,3,FALSE)</f>
        <v>#N/A</v>
      </c>
      <c r="CT178" t="e">
        <f>VLOOKUP(CR178,Sheet2!$E$2:$I$222,4,FALSE)</f>
        <v>#N/A</v>
      </c>
      <c r="CU178" t="e">
        <f>VLOOKUP(CR178,Sheet2!$E$2:$I$222,5,FALSE)</f>
        <v>#N/A</v>
      </c>
      <c r="CV178"/>
      <c r="CZ178" t="e">
        <f>VLOOKUP(CY178,Sheet2!$E$2:$I$222,3,FALSE)</f>
        <v>#N/A</v>
      </c>
      <c r="DA178" t="e">
        <f>VLOOKUP(CY178,Sheet2!$E$2:$I$222,4,FALSE)</f>
        <v>#N/A</v>
      </c>
      <c r="DB178" t="e">
        <f>VLOOKUP(CY178,Sheet2!$E$2:$I$222,5,FALSE)</f>
        <v>#N/A</v>
      </c>
      <c r="DC178"/>
      <c r="DG178" t="e">
        <f>VLOOKUP(DF178,Sheet2!$E$2:$I$222,3,FALSE)</f>
        <v>#N/A</v>
      </c>
      <c r="DH178" t="e">
        <f>VLOOKUP(DF178,Sheet2!$E$2:$I$222,4,FALSE)</f>
        <v>#N/A</v>
      </c>
      <c r="DI178" t="e">
        <f>VLOOKUP(DF178,Sheet2!$E$2:$I$222,5,FALSE)</f>
        <v>#N/A</v>
      </c>
    </row>
    <row r="179" spans="1:113" x14ac:dyDescent="0.25">
      <c r="A179">
        <v>186</v>
      </c>
      <c r="C179">
        <v>13256</v>
      </c>
      <c r="D179">
        <v>3256</v>
      </c>
      <c r="E179">
        <v>37.767380000000003</v>
      </c>
      <c r="F179">
        <v>-122.43584</v>
      </c>
      <c r="G179" t="s">
        <v>191</v>
      </c>
      <c r="H179" t="s">
        <v>2620</v>
      </c>
      <c r="I179" t="s">
        <v>4920</v>
      </c>
      <c r="J179" t="s">
        <v>4947</v>
      </c>
      <c r="Q179" t="s">
        <v>5924</v>
      </c>
      <c r="S179" t="s">
        <v>6056</v>
      </c>
      <c r="W179">
        <f t="shared" si="2"/>
        <v>1</v>
      </c>
      <c r="X179" t="s">
        <v>6838</v>
      </c>
      <c r="Y179" t="s">
        <v>6885</v>
      </c>
      <c r="AA179" t="e">
        <f>VLOOKUP($Z179,Sheet2!$E$2:$I$222,3,FALSE)</f>
        <v>#N/A</v>
      </c>
      <c r="AB179" t="e">
        <f>VLOOKUP($Z179,Sheet2!$E$2:$I$222,4,FALSE)</f>
        <v>#N/A</v>
      </c>
      <c r="AC179" t="e">
        <f>VLOOKUP($Z179,Sheet2!$E$2:$I$222,5,FALSE)</f>
        <v>#N/A</v>
      </c>
      <c r="AH179" t="e">
        <f>VLOOKUP(AG179,Sheet2!$E$2:$I$222,3,FALSE)</f>
        <v>#N/A</v>
      </c>
      <c r="AI179" t="e">
        <f>VLOOKUP(AG179,Sheet2!$E$2:$I$222,4,FALSE)</f>
        <v>#N/A</v>
      </c>
      <c r="AJ179" t="e">
        <f>VLOOKUP(AG179,Sheet2!$E$2:$I$222,5,FALSE)</f>
        <v>#N/A</v>
      </c>
      <c r="AK179"/>
      <c r="AO179" t="e">
        <f>VLOOKUP(AN179,Sheet2!$E$2:$I$222,3,FALSE)</f>
        <v>#N/A</v>
      </c>
      <c r="AP179" t="e">
        <f>VLOOKUP(AN179,Sheet2!$E$2:$I$222,4,FALSE)</f>
        <v>#N/A</v>
      </c>
      <c r="AQ179" t="e">
        <f>VLOOKUP(AN179,Sheet2!$E$2:$I$222,5,FALSE)</f>
        <v>#N/A</v>
      </c>
      <c r="AR179"/>
      <c r="AV179" t="e">
        <f>VLOOKUP(AU179,Sheet2!$E$2:$I$222,3,FALSE)</f>
        <v>#N/A</v>
      </c>
      <c r="AW179" t="e">
        <f>VLOOKUP(AU179,Sheet2!$E$2:$I$222,4,FALSE)</f>
        <v>#N/A</v>
      </c>
      <c r="AX179" t="e">
        <f>VLOOKUP(AU179,Sheet2!$E$2:$I$222,5,FALSE)</f>
        <v>#N/A</v>
      </c>
      <c r="AY179"/>
      <c r="BC179" t="e">
        <f>VLOOKUP(BB179,Sheet2!$E$2:$I$222,3,FALSE)</f>
        <v>#N/A</v>
      </c>
      <c r="BD179" t="e">
        <f>VLOOKUP(BB179,Sheet2!$E$2:$I$222,4,FALSE)</f>
        <v>#N/A</v>
      </c>
      <c r="BE179" t="e">
        <f>VLOOKUP(BB179,Sheet2!$E$2:$I$222,5,FALSE)</f>
        <v>#N/A</v>
      </c>
      <c r="BF179"/>
      <c r="BJ179" t="e">
        <f>VLOOKUP(BI179,Sheet2!$E$2:$I$222,3,FALSE)</f>
        <v>#N/A</v>
      </c>
      <c r="BK179" t="e">
        <f>VLOOKUP(BI179,Sheet2!$E$2:$I$222,4,FALSE)</f>
        <v>#N/A</v>
      </c>
      <c r="BL179" t="e">
        <f>VLOOKUP(BI179,Sheet2!$E$2:$I$222,5,FALSE)</f>
        <v>#N/A</v>
      </c>
      <c r="BM179"/>
      <c r="BQ179" t="e">
        <f>VLOOKUP(BP179,Sheet2!$E$2:$I$222,3,FALSE)</f>
        <v>#N/A</v>
      </c>
      <c r="BR179" t="e">
        <f>VLOOKUP(BP179,Sheet2!$E$2:$I$222,4,FALSE)</f>
        <v>#N/A</v>
      </c>
      <c r="BS179" t="e">
        <f>VLOOKUP(BP179,Sheet2!$E$2:$I$222,5,FALSE)</f>
        <v>#N/A</v>
      </c>
      <c r="BT179"/>
      <c r="BX179" t="e">
        <f>VLOOKUP(BW179,Sheet2!$E$2:$I$222,3,FALSE)</f>
        <v>#N/A</v>
      </c>
      <c r="BY179" t="e">
        <f>VLOOKUP(BW179,Sheet2!$E$2:$I$222,4,FALSE)</f>
        <v>#N/A</v>
      </c>
      <c r="BZ179" t="e">
        <f>VLOOKUP(BW179,Sheet2!$E$2:$I$222,5,FALSE)</f>
        <v>#N/A</v>
      </c>
      <c r="CA179"/>
      <c r="CE179" t="e">
        <f>VLOOKUP(CD179,Sheet2!$E$2:$I$222,3,FALSE)</f>
        <v>#N/A</v>
      </c>
      <c r="CF179" t="e">
        <f>VLOOKUP(CD179,Sheet2!$E$2:$I$222,4,FALSE)</f>
        <v>#N/A</v>
      </c>
      <c r="CG179" t="e">
        <f>VLOOKUP(CD179,Sheet2!$E$2:$I$222,5,FALSE)</f>
        <v>#N/A</v>
      </c>
      <c r="CH179"/>
      <c r="CL179" t="e">
        <f>VLOOKUP(CK179,Sheet2!$E$2:$I$222,3,FALSE)</f>
        <v>#N/A</v>
      </c>
      <c r="CM179" t="e">
        <f>VLOOKUP(CK179,Sheet2!$E$2:$I$222,4,FALSE)</f>
        <v>#N/A</v>
      </c>
      <c r="CN179" t="e">
        <f>VLOOKUP(CK179,Sheet2!$E$2:$I$222,5,FALSE)</f>
        <v>#N/A</v>
      </c>
      <c r="CO179"/>
      <c r="CS179" t="e">
        <f>VLOOKUP(CR179,Sheet2!$E$2:$I$222,3,FALSE)</f>
        <v>#N/A</v>
      </c>
      <c r="CT179" t="e">
        <f>VLOOKUP(CR179,Sheet2!$E$2:$I$222,4,FALSE)</f>
        <v>#N/A</v>
      </c>
      <c r="CU179" t="e">
        <f>VLOOKUP(CR179,Sheet2!$E$2:$I$222,5,FALSE)</f>
        <v>#N/A</v>
      </c>
      <c r="CV179"/>
      <c r="CZ179" t="e">
        <f>VLOOKUP(CY179,Sheet2!$E$2:$I$222,3,FALSE)</f>
        <v>#N/A</v>
      </c>
      <c r="DA179" t="e">
        <f>VLOOKUP(CY179,Sheet2!$E$2:$I$222,4,FALSE)</f>
        <v>#N/A</v>
      </c>
      <c r="DB179" t="e">
        <f>VLOOKUP(CY179,Sheet2!$E$2:$I$222,5,FALSE)</f>
        <v>#N/A</v>
      </c>
      <c r="DC179"/>
      <c r="DG179" t="e">
        <f>VLOOKUP(DF179,Sheet2!$E$2:$I$222,3,FALSE)</f>
        <v>#N/A</v>
      </c>
      <c r="DH179" t="e">
        <f>VLOOKUP(DF179,Sheet2!$E$2:$I$222,4,FALSE)</f>
        <v>#N/A</v>
      </c>
      <c r="DI179" t="e">
        <f>VLOOKUP(DF179,Sheet2!$E$2:$I$222,5,FALSE)</f>
        <v>#N/A</v>
      </c>
    </row>
    <row r="180" spans="1:113" x14ac:dyDescent="0.25">
      <c r="A180">
        <v>187</v>
      </c>
      <c r="C180">
        <v>13257</v>
      </c>
      <c r="D180">
        <v>3257</v>
      </c>
      <c r="E180">
        <v>37.76728</v>
      </c>
      <c r="F180">
        <v>-122.43577999999999</v>
      </c>
      <c r="G180" t="s">
        <v>191</v>
      </c>
      <c r="H180" t="s">
        <v>2620</v>
      </c>
      <c r="I180" t="s">
        <v>4918</v>
      </c>
      <c r="J180" t="s">
        <v>4947</v>
      </c>
      <c r="Q180" t="s">
        <v>5924</v>
      </c>
      <c r="S180" t="s">
        <v>6058</v>
      </c>
      <c r="W180">
        <f t="shared" si="2"/>
        <v>1</v>
      </c>
      <c r="X180" t="s">
        <v>6838</v>
      </c>
      <c r="Y180" t="s">
        <v>6888</v>
      </c>
      <c r="Z180" s="59" t="s">
        <v>6914</v>
      </c>
      <c r="AA180" t="str">
        <f>VLOOKUP($Z180,Sheet2!$E$2:$I$222,3,FALSE)</f>
        <v>To Twin Peaks</v>
      </c>
      <c r="AB180" t="str">
        <f>VLOOKUP($Z180,Sheet2!$E$2:$I$222,4,FALSE)</f>
        <v>Parkridge &amp; Burnett</v>
      </c>
      <c r="AC180" t="str">
        <f>VLOOKUP($Z180,Sheet2!$E$2:$I$222,5,FALSE)</f>
        <v>M-F ~ 6am-11pm | Sat-Sun ~ 8am-11pm</v>
      </c>
      <c r="AH180" t="e">
        <f>VLOOKUP(AG180,Sheet2!$E$2:$I$222,3,FALSE)</f>
        <v>#N/A</v>
      </c>
      <c r="AI180" t="e">
        <f>VLOOKUP(AG180,Sheet2!$E$2:$I$222,4,FALSE)</f>
        <v>#N/A</v>
      </c>
      <c r="AJ180" t="e">
        <f>VLOOKUP(AG180,Sheet2!$E$2:$I$222,5,FALSE)</f>
        <v>#N/A</v>
      </c>
      <c r="AK180"/>
      <c r="AO180" t="e">
        <f>VLOOKUP(AN180,Sheet2!$E$2:$I$222,3,FALSE)</f>
        <v>#N/A</v>
      </c>
      <c r="AP180" t="e">
        <f>VLOOKUP(AN180,Sheet2!$E$2:$I$222,4,FALSE)</f>
        <v>#N/A</v>
      </c>
      <c r="AQ180" t="e">
        <f>VLOOKUP(AN180,Sheet2!$E$2:$I$222,5,FALSE)</f>
        <v>#N/A</v>
      </c>
      <c r="AR180"/>
      <c r="AV180" t="e">
        <f>VLOOKUP(AU180,Sheet2!$E$2:$I$222,3,FALSE)</f>
        <v>#N/A</v>
      </c>
      <c r="AW180" t="e">
        <f>VLOOKUP(AU180,Sheet2!$E$2:$I$222,4,FALSE)</f>
        <v>#N/A</v>
      </c>
      <c r="AX180" t="e">
        <f>VLOOKUP(AU180,Sheet2!$E$2:$I$222,5,FALSE)</f>
        <v>#N/A</v>
      </c>
      <c r="AY180"/>
      <c r="BC180" t="e">
        <f>VLOOKUP(BB180,Sheet2!$E$2:$I$222,3,FALSE)</f>
        <v>#N/A</v>
      </c>
      <c r="BD180" t="e">
        <f>VLOOKUP(BB180,Sheet2!$E$2:$I$222,4,FALSE)</f>
        <v>#N/A</v>
      </c>
      <c r="BE180" t="e">
        <f>VLOOKUP(BB180,Sheet2!$E$2:$I$222,5,FALSE)</f>
        <v>#N/A</v>
      </c>
      <c r="BF180"/>
      <c r="BJ180" t="e">
        <f>VLOOKUP(BI180,Sheet2!$E$2:$I$222,3,FALSE)</f>
        <v>#N/A</v>
      </c>
      <c r="BK180" t="e">
        <f>VLOOKUP(BI180,Sheet2!$E$2:$I$222,4,FALSE)</f>
        <v>#N/A</v>
      </c>
      <c r="BL180" t="e">
        <f>VLOOKUP(BI180,Sheet2!$E$2:$I$222,5,FALSE)</f>
        <v>#N/A</v>
      </c>
      <c r="BM180"/>
      <c r="BQ180" t="e">
        <f>VLOOKUP(BP180,Sheet2!$E$2:$I$222,3,FALSE)</f>
        <v>#N/A</v>
      </c>
      <c r="BR180" t="e">
        <f>VLOOKUP(BP180,Sheet2!$E$2:$I$222,4,FALSE)</f>
        <v>#N/A</v>
      </c>
      <c r="BS180" t="e">
        <f>VLOOKUP(BP180,Sheet2!$E$2:$I$222,5,FALSE)</f>
        <v>#N/A</v>
      </c>
      <c r="BT180"/>
      <c r="BX180" t="e">
        <f>VLOOKUP(BW180,Sheet2!$E$2:$I$222,3,FALSE)</f>
        <v>#N/A</v>
      </c>
      <c r="BY180" t="e">
        <f>VLOOKUP(BW180,Sheet2!$E$2:$I$222,4,FALSE)</f>
        <v>#N/A</v>
      </c>
      <c r="BZ180" t="e">
        <f>VLOOKUP(BW180,Sheet2!$E$2:$I$222,5,FALSE)</f>
        <v>#N/A</v>
      </c>
      <c r="CA180"/>
      <c r="CE180" t="e">
        <f>VLOOKUP(CD180,Sheet2!$E$2:$I$222,3,FALSE)</f>
        <v>#N/A</v>
      </c>
      <c r="CF180" t="e">
        <f>VLOOKUP(CD180,Sheet2!$E$2:$I$222,4,FALSE)</f>
        <v>#N/A</v>
      </c>
      <c r="CG180" t="e">
        <f>VLOOKUP(CD180,Sheet2!$E$2:$I$222,5,FALSE)</f>
        <v>#N/A</v>
      </c>
      <c r="CH180"/>
      <c r="CL180" t="e">
        <f>VLOOKUP(CK180,Sheet2!$E$2:$I$222,3,FALSE)</f>
        <v>#N/A</v>
      </c>
      <c r="CM180" t="e">
        <f>VLOOKUP(CK180,Sheet2!$E$2:$I$222,4,FALSE)</f>
        <v>#N/A</v>
      </c>
      <c r="CN180" t="e">
        <f>VLOOKUP(CK180,Sheet2!$E$2:$I$222,5,FALSE)</f>
        <v>#N/A</v>
      </c>
      <c r="CO180"/>
      <c r="CS180" t="e">
        <f>VLOOKUP(CR180,Sheet2!$E$2:$I$222,3,FALSE)</f>
        <v>#N/A</v>
      </c>
      <c r="CT180" t="e">
        <f>VLOOKUP(CR180,Sheet2!$E$2:$I$222,4,FALSE)</f>
        <v>#N/A</v>
      </c>
      <c r="CU180" t="e">
        <f>VLOOKUP(CR180,Sheet2!$E$2:$I$222,5,FALSE)</f>
        <v>#N/A</v>
      </c>
      <c r="CV180"/>
      <c r="CZ180" t="e">
        <f>VLOOKUP(CY180,Sheet2!$E$2:$I$222,3,FALSE)</f>
        <v>#N/A</v>
      </c>
      <c r="DA180" t="e">
        <f>VLOOKUP(CY180,Sheet2!$E$2:$I$222,4,FALSE)</f>
        <v>#N/A</v>
      </c>
      <c r="DB180" t="e">
        <f>VLOOKUP(CY180,Sheet2!$E$2:$I$222,5,FALSE)</f>
        <v>#N/A</v>
      </c>
      <c r="DC180"/>
      <c r="DG180" t="e">
        <f>VLOOKUP(DF180,Sheet2!$E$2:$I$222,3,FALSE)</f>
        <v>#N/A</v>
      </c>
      <c r="DH180" t="e">
        <f>VLOOKUP(DF180,Sheet2!$E$2:$I$222,4,FALSE)</f>
        <v>#N/A</v>
      </c>
      <c r="DI180" t="e">
        <f>VLOOKUP(DF180,Sheet2!$E$2:$I$222,5,FALSE)</f>
        <v>#N/A</v>
      </c>
    </row>
    <row r="181" spans="1:113" x14ac:dyDescent="0.25">
      <c r="A181">
        <v>188</v>
      </c>
      <c r="C181">
        <v>13258</v>
      </c>
      <c r="D181">
        <v>3258</v>
      </c>
      <c r="E181">
        <v>37.767510000000001</v>
      </c>
      <c r="F181">
        <v>-122.43326999999999</v>
      </c>
      <c r="G181" t="s">
        <v>192</v>
      </c>
      <c r="H181" t="s">
        <v>2621</v>
      </c>
      <c r="I181" t="s">
        <v>4917</v>
      </c>
      <c r="J181" t="s">
        <v>4948</v>
      </c>
      <c r="Q181" t="s">
        <v>5924</v>
      </c>
      <c r="S181" t="s">
        <v>6056</v>
      </c>
      <c r="W181">
        <f t="shared" si="2"/>
        <v>1</v>
      </c>
      <c r="X181" t="s">
        <v>6838</v>
      </c>
      <c r="Y181" t="s">
        <v>6885</v>
      </c>
      <c r="AA181" t="e">
        <f>VLOOKUP($Z181,Sheet2!$E$2:$I$222,3,FALSE)</f>
        <v>#N/A</v>
      </c>
      <c r="AB181" t="e">
        <f>VLOOKUP($Z181,Sheet2!$E$2:$I$222,4,FALSE)</f>
        <v>#N/A</v>
      </c>
      <c r="AC181" t="e">
        <f>VLOOKUP($Z181,Sheet2!$E$2:$I$222,5,FALSE)</f>
        <v>#N/A</v>
      </c>
      <c r="AH181" t="e">
        <f>VLOOKUP(AG181,Sheet2!$E$2:$I$222,3,FALSE)</f>
        <v>#N/A</v>
      </c>
      <c r="AI181" t="e">
        <f>VLOOKUP(AG181,Sheet2!$E$2:$I$222,4,FALSE)</f>
        <v>#N/A</v>
      </c>
      <c r="AJ181" t="e">
        <f>VLOOKUP(AG181,Sheet2!$E$2:$I$222,5,FALSE)</f>
        <v>#N/A</v>
      </c>
      <c r="AK181"/>
      <c r="AO181" t="e">
        <f>VLOOKUP(AN181,Sheet2!$E$2:$I$222,3,FALSE)</f>
        <v>#N/A</v>
      </c>
      <c r="AP181" t="e">
        <f>VLOOKUP(AN181,Sheet2!$E$2:$I$222,4,FALSE)</f>
        <v>#N/A</v>
      </c>
      <c r="AQ181" t="e">
        <f>VLOOKUP(AN181,Sheet2!$E$2:$I$222,5,FALSE)</f>
        <v>#N/A</v>
      </c>
      <c r="AR181"/>
      <c r="AV181" t="e">
        <f>VLOOKUP(AU181,Sheet2!$E$2:$I$222,3,FALSE)</f>
        <v>#N/A</v>
      </c>
      <c r="AW181" t="e">
        <f>VLOOKUP(AU181,Sheet2!$E$2:$I$222,4,FALSE)</f>
        <v>#N/A</v>
      </c>
      <c r="AX181" t="e">
        <f>VLOOKUP(AU181,Sheet2!$E$2:$I$222,5,FALSE)</f>
        <v>#N/A</v>
      </c>
      <c r="AY181"/>
      <c r="BC181" t="e">
        <f>VLOOKUP(BB181,Sheet2!$E$2:$I$222,3,FALSE)</f>
        <v>#N/A</v>
      </c>
      <c r="BD181" t="e">
        <f>VLOOKUP(BB181,Sheet2!$E$2:$I$222,4,FALSE)</f>
        <v>#N/A</v>
      </c>
      <c r="BE181" t="e">
        <f>VLOOKUP(BB181,Sheet2!$E$2:$I$222,5,FALSE)</f>
        <v>#N/A</v>
      </c>
      <c r="BF181"/>
      <c r="BJ181" t="e">
        <f>VLOOKUP(BI181,Sheet2!$E$2:$I$222,3,FALSE)</f>
        <v>#N/A</v>
      </c>
      <c r="BK181" t="e">
        <f>VLOOKUP(BI181,Sheet2!$E$2:$I$222,4,FALSE)</f>
        <v>#N/A</v>
      </c>
      <c r="BL181" t="e">
        <f>VLOOKUP(BI181,Sheet2!$E$2:$I$222,5,FALSE)</f>
        <v>#N/A</v>
      </c>
      <c r="BM181"/>
      <c r="BQ181" t="e">
        <f>VLOOKUP(BP181,Sheet2!$E$2:$I$222,3,FALSE)</f>
        <v>#N/A</v>
      </c>
      <c r="BR181" t="e">
        <f>VLOOKUP(BP181,Sheet2!$E$2:$I$222,4,FALSE)</f>
        <v>#N/A</v>
      </c>
      <c r="BS181" t="e">
        <f>VLOOKUP(BP181,Sheet2!$E$2:$I$222,5,FALSE)</f>
        <v>#N/A</v>
      </c>
      <c r="BT181"/>
      <c r="BX181" t="e">
        <f>VLOOKUP(BW181,Sheet2!$E$2:$I$222,3,FALSE)</f>
        <v>#N/A</v>
      </c>
      <c r="BY181" t="e">
        <f>VLOOKUP(BW181,Sheet2!$E$2:$I$222,4,FALSE)</f>
        <v>#N/A</v>
      </c>
      <c r="BZ181" t="e">
        <f>VLOOKUP(BW181,Sheet2!$E$2:$I$222,5,FALSE)</f>
        <v>#N/A</v>
      </c>
      <c r="CA181"/>
      <c r="CE181" t="e">
        <f>VLOOKUP(CD181,Sheet2!$E$2:$I$222,3,FALSE)</f>
        <v>#N/A</v>
      </c>
      <c r="CF181" t="e">
        <f>VLOOKUP(CD181,Sheet2!$E$2:$I$222,4,FALSE)</f>
        <v>#N/A</v>
      </c>
      <c r="CG181" t="e">
        <f>VLOOKUP(CD181,Sheet2!$E$2:$I$222,5,FALSE)</f>
        <v>#N/A</v>
      </c>
      <c r="CH181"/>
      <c r="CL181" t="e">
        <f>VLOOKUP(CK181,Sheet2!$E$2:$I$222,3,FALSE)</f>
        <v>#N/A</v>
      </c>
      <c r="CM181" t="e">
        <f>VLOOKUP(CK181,Sheet2!$E$2:$I$222,4,FALSE)</f>
        <v>#N/A</v>
      </c>
      <c r="CN181" t="e">
        <f>VLOOKUP(CK181,Sheet2!$E$2:$I$222,5,FALSE)</f>
        <v>#N/A</v>
      </c>
      <c r="CO181"/>
      <c r="CS181" t="e">
        <f>VLOOKUP(CR181,Sheet2!$E$2:$I$222,3,FALSE)</f>
        <v>#N/A</v>
      </c>
      <c r="CT181" t="e">
        <f>VLOOKUP(CR181,Sheet2!$E$2:$I$222,4,FALSE)</f>
        <v>#N/A</v>
      </c>
      <c r="CU181" t="e">
        <f>VLOOKUP(CR181,Sheet2!$E$2:$I$222,5,FALSE)</f>
        <v>#N/A</v>
      </c>
      <c r="CV181"/>
      <c r="CZ181" t="e">
        <f>VLOOKUP(CY181,Sheet2!$E$2:$I$222,3,FALSE)</f>
        <v>#N/A</v>
      </c>
      <c r="DA181" t="e">
        <f>VLOOKUP(CY181,Sheet2!$E$2:$I$222,4,FALSE)</f>
        <v>#N/A</v>
      </c>
      <c r="DB181" t="e">
        <f>VLOOKUP(CY181,Sheet2!$E$2:$I$222,5,FALSE)</f>
        <v>#N/A</v>
      </c>
      <c r="DC181"/>
      <c r="DG181" t="e">
        <f>VLOOKUP(DF181,Sheet2!$E$2:$I$222,3,FALSE)</f>
        <v>#N/A</v>
      </c>
      <c r="DH181" t="e">
        <f>VLOOKUP(DF181,Sheet2!$E$2:$I$222,4,FALSE)</f>
        <v>#N/A</v>
      </c>
      <c r="DI181" t="e">
        <f>VLOOKUP(DF181,Sheet2!$E$2:$I$222,5,FALSE)</f>
        <v>#N/A</v>
      </c>
    </row>
    <row r="182" spans="1:113" x14ac:dyDescent="0.25">
      <c r="A182">
        <v>189</v>
      </c>
      <c r="C182">
        <v>13259</v>
      </c>
      <c r="D182">
        <v>3259</v>
      </c>
      <c r="E182">
        <v>37.767400000000002</v>
      </c>
      <c r="F182">
        <v>-122.43356</v>
      </c>
      <c r="G182" t="s">
        <v>192</v>
      </c>
      <c r="H182" t="s">
        <v>2621</v>
      </c>
      <c r="I182" t="s">
        <v>4918</v>
      </c>
      <c r="J182" t="s">
        <v>4948</v>
      </c>
      <c r="Q182" t="s">
        <v>5924</v>
      </c>
      <c r="S182" t="s">
        <v>6058</v>
      </c>
      <c r="W182">
        <f t="shared" si="2"/>
        <v>1</v>
      </c>
      <c r="X182" t="s">
        <v>6838</v>
      </c>
      <c r="Y182" t="s">
        <v>6888</v>
      </c>
      <c r="Z182" s="59" t="s">
        <v>6914</v>
      </c>
      <c r="AA182" t="str">
        <f>VLOOKUP($Z182,Sheet2!$E$2:$I$222,3,FALSE)</f>
        <v>To Twin Peaks</v>
      </c>
      <c r="AB182" t="str">
        <f>VLOOKUP($Z182,Sheet2!$E$2:$I$222,4,FALSE)</f>
        <v>Parkridge &amp; Burnett</v>
      </c>
      <c r="AC182" t="str">
        <f>VLOOKUP($Z182,Sheet2!$E$2:$I$222,5,FALSE)</f>
        <v>M-F ~ 6am-11pm | Sat-Sun ~ 8am-11pm</v>
      </c>
      <c r="AH182" t="e">
        <f>VLOOKUP(AG182,Sheet2!$E$2:$I$222,3,FALSE)</f>
        <v>#N/A</v>
      </c>
      <c r="AI182" t="e">
        <f>VLOOKUP(AG182,Sheet2!$E$2:$I$222,4,FALSE)</f>
        <v>#N/A</v>
      </c>
      <c r="AJ182" t="e">
        <f>VLOOKUP(AG182,Sheet2!$E$2:$I$222,5,FALSE)</f>
        <v>#N/A</v>
      </c>
      <c r="AK182"/>
      <c r="AO182" t="e">
        <f>VLOOKUP(AN182,Sheet2!$E$2:$I$222,3,FALSE)</f>
        <v>#N/A</v>
      </c>
      <c r="AP182" t="e">
        <f>VLOOKUP(AN182,Sheet2!$E$2:$I$222,4,FALSE)</f>
        <v>#N/A</v>
      </c>
      <c r="AQ182" t="e">
        <f>VLOOKUP(AN182,Sheet2!$E$2:$I$222,5,FALSE)</f>
        <v>#N/A</v>
      </c>
      <c r="AR182"/>
      <c r="AV182" t="e">
        <f>VLOOKUP(AU182,Sheet2!$E$2:$I$222,3,FALSE)</f>
        <v>#N/A</v>
      </c>
      <c r="AW182" t="e">
        <f>VLOOKUP(AU182,Sheet2!$E$2:$I$222,4,FALSE)</f>
        <v>#N/A</v>
      </c>
      <c r="AX182" t="e">
        <f>VLOOKUP(AU182,Sheet2!$E$2:$I$222,5,FALSE)</f>
        <v>#N/A</v>
      </c>
      <c r="AY182"/>
      <c r="BC182" t="e">
        <f>VLOOKUP(BB182,Sheet2!$E$2:$I$222,3,FALSE)</f>
        <v>#N/A</v>
      </c>
      <c r="BD182" t="e">
        <f>VLOOKUP(BB182,Sheet2!$E$2:$I$222,4,FALSE)</f>
        <v>#N/A</v>
      </c>
      <c r="BE182" t="e">
        <f>VLOOKUP(BB182,Sheet2!$E$2:$I$222,5,FALSE)</f>
        <v>#N/A</v>
      </c>
      <c r="BF182"/>
      <c r="BJ182" t="e">
        <f>VLOOKUP(BI182,Sheet2!$E$2:$I$222,3,FALSE)</f>
        <v>#N/A</v>
      </c>
      <c r="BK182" t="e">
        <f>VLOOKUP(BI182,Sheet2!$E$2:$I$222,4,FALSE)</f>
        <v>#N/A</v>
      </c>
      <c r="BL182" t="e">
        <f>VLOOKUP(BI182,Sheet2!$E$2:$I$222,5,FALSE)</f>
        <v>#N/A</v>
      </c>
      <c r="BM182"/>
      <c r="BQ182" t="e">
        <f>VLOOKUP(BP182,Sheet2!$E$2:$I$222,3,FALSE)</f>
        <v>#N/A</v>
      </c>
      <c r="BR182" t="e">
        <f>VLOOKUP(BP182,Sheet2!$E$2:$I$222,4,FALSE)</f>
        <v>#N/A</v>
      </c>
      <c r="BS182" t="e">
        <f>VLOOKUP(BP182,Sheet2!$E$2:$I$222,5,FALSE)</f>
        <v>#N/A</v>
      </c>
      <c r="BT182"/>
      <c r="BX182" t="e">
        <f>VLOOKUP(BW182,Sheet2!$E$2:$I$222,3,FALSE)</f>
        <v>#N/A</v>
      </c>
      <c r="BY182" t="e">
        <f>VLOOKUP(BW182,Sheet2!$E$2:$I$222,4,FALSE)</f>
        <v>#N/A</v>
      </c>
      <c r="BZ182" t="e">
        <f>VLOOKUP(BW182,Sheet2!$E$2:$I$222,5,FALSE)</f>
        <v>#N/A</v>
      </c>
      <c r="CA182"/>
      <c r="CE182" t="e">
        <f>VLOOKUP(CD182,Sheet2!$E$2:$I$222,3,FALSE)</f>
        <v>#N/A</v>
      </c>
      <c r="CF182" t="e">
        <f>VLOOKUP(CD182,Sheet2!$E$2:$I$222,4,FALSE)</f>
        <v>#N/A</v>
      </c>
      <c r="CG182" t="e">
        <f>VLOOKUP(CD182,Sheet2!$E$2:$I$222,5,FALSE)</f>
        <v>#N/A</v>
      </c>
      <c r="CH182"/>
      <c r="CL182" t="e">
        <f>VLOOKUP(CK182,Sheet2!$E$2:$I$222,3,FALSE)</f>
        <v>#N/A</v>
      </c>
      <c r="CM182" t="e">
        <f>VLOOKUP(CK182,Sheet2!$E$2:$I$222,4,FALSE)</f>
        <v>#N/A</v>
      </c>
      <c r="CN182" t="e">
        <f>VLOOKUP(CK182,Sheet2!$E$2:$I$222,5,FALSE)</f>
        <v>#N/A</v>
      </c>
      <c r="CO182"/>
      <c r="CS182" t="e">
        <f>VLOOKUP(CR182,Sheet2!$E$2:$I$222,3,FALSE)</f>
        <v>#N/A</v>
      </c>
      <c r="CT182" t="e">
        <f>VLOOKUP(CR182,Sheet2!$E$2:$I$222,4,FALSE)</f>
        <v>#N/A</v>
      </c>
      <c r="CU182" t="e">
        <f>VLOOKUP(CR182,Sheet2!$E$2:$I$222,5,FALSE)</f>
        <v>#N/A</v>
      </c>
      <c r="CV182"/>
      <c r="CZ182" t="e">
        <f>VLOOKUP(CY182,Sheet2!$E$2:$I$222,3,FALSE)</f>
        <v>#N/A</v>
      </c>
      <c r="DA182" t="e">
        <f>VLOOKUP(CY182,Sheet2!$E$2:$I$222,4,FALSE)</f>
        <v>#N/A</v>
      </c>
      <c r="DB182" t="e">
        <f>VLOOKUP(CY182,Sheet2!$E$2:$I$222,5,FALSE)</f>
        <v>#N/A</v>
      </c>
      <c r="DC182"/>
      <c r="DG182" t="e">
        <f>VLOOKUP(DF182,Sheet2!$E$2:$I$222,3,FALSE)</f>
        <v>#N/A</v>
      </c>
      <c r="DH182" t="e">
        <f>VLOOKUP(DF182,Sheet2!$E$2:$I$222,4,FALSE)</f>
        <v>#N/A</v>
      </c>
      <c r="DI182" t="e">
        <f>VLOOKUP(DF182,Sheet2!$E$2:$I$222,5,FALSE)</f>
        <v>#N/A</v>
      </c>
    </row>
    <row r="183" spans="1:113" x14ac:dyDescent="0.25">
      <c r="A183">
        <v>190</v>
      </c>
      <c r="C183">
        <v>13260</v>
      </c>
      <c r="D183">
        <v>3260</v>
      </c>
      <c r="E183">
        <v>37.767670000000003</v>
      </c>
      <c r="F183">
        <v>-122.431105</v>
      </c>
      <c r="G183" t="s">
        <v>193</v>
      </c>
      <c r="H183" t="s">
        <v>2622</v>
      </c>
      <c r="I183" t="s">
        <v>4917</v>
      </c>
      <c r="J183" t="s">
        <v>4948</v>
      </c>
      <c r="Q183" t="s">
        <v>5924</v>
      </c>
      <c r="S183" t="s">
        <v>6056</v>
      </c>
      <c r="W183">
        <f t="shared" si="2"/>
        <v>1</v>
      </c>
      <c r="X183" t="s">
        <v>6838</v>
      </c>
      <c r="Y183" t="s">
        <v>6885</v>
      </c>
      <c r="AA183" t="e">
        <f>VLOOKUP($Z183,Sheet2!$E$2:$I$222,3,FALSE)</f>
        <v>#N/A</v>
      </c>
      <c r="AB183" t="e">
        <f>VLOOKUP($Z183,Sheet2!$E$2:$I$222,4,FALSE)</f>
        <v>#N/A</v>
      </c>
      <c r="AC183" t="e">
        <f>VLOOKUP($Z183,Sheet2!$E$2:$I$222,5,FALSE)</f>
        <v>#N/A</v>
      </c>
      <c r="AH183" t="e">
        <f>VLOOKUP(AG183,Sheet2!$E$2:$I$222,3,FALSE)</f>
        <v>#N/A</v>
      </c>
      <c r="AI183" t="e">
        <f>VLOOKUP(AG183,Sheet2!$E$2:$I$222,4,FALSE)</f>
        <v>#N/A</v>
      </c>
      <c r="AJ183" t="e">
        <f>VLOOKUP(AG183,Sheet2!$E$2:$I$222,5,FALSE)</f>
        <v>#N/A</v>
      </c>
      <c r="AK183"/>
      <c r="AO183" t="e">
        <f>VLOOKUP(AN183,Sheet2!$E$2:$I$222,3,FALSE)</f>
        <v>#N/A</v>
      </c>
      <c r="AP183" t="e">
        <f>VLOOKUP(AN183,Sheet2!$E$2:$I$222,4,FALSE)</f>
        <v>#N/A</v>
      </c>
      <c r="AQ183" t="e">
        <f>VLOOKUP(AN183,Sheet2!$E$2:$I$222,5,FALSE)</f>
        <v>#N/A</v>
      </c>
      <c r="AR183"/>
      <c r="AV183" t="e">
        <f>VLOOKUP(AU183,Sheet2!$E$2:$I$222,3,FALSE)</f>
        <v>#N/A</v>
      </c>
      <c r="AW183" t="e">
        <f>VLOOKUP(AU183,Sheet2!$E$2:$I$222,4,FALSE)</f>
        <v>#N/A</v>
      </c>
      <c r="AX183" t="e">
        <f>VLOOKUP(AU183,Sheet2!$E$2:$I$222,5,FALSE)</f>
        <v>#N/A</v>
      </c>
      <c r="AY183"/>
      <c r="BC183" t="e">
        <f>VLOOKUP(BB183,Sheet2!$E$2:$I$222,3,FALSE)</f>
        <v>#N/A</v>
      </c>
      <c r="BD183" t="e">
        <f>VLOOKUP(BB183,Sheet2!$E$2:$I$222,4,FALSE)</f>
        <v>#N/A</v>
      </c>
      <c r="BE183" t="e">
        <f>VLOOKUP(BB183,Sheet2!$E$2:$I$222,5,FALSE)</f>
        <v>#N/A</v>
      </c>
      <c r="BF183"/>
      <c r="BJ183" t="e">
        <f>VLOOKUP(BI183,Sheet2!$E$2:$I$222,3,FALSE)</f>
        <v>#N/A</v>
      </c>
      <c r="BK183" t="e">
        <f>VLOOKUP(BI183,Sheet2!$E$2:$I$222,4,FALSE)</f>
        <v>#N/A</v>
      </c>
      <c r="BL183" t="e">
        <f>VLOOKUP(BI183,Sheet2!$E$2:$I$222,5,FALSE)</f>
        <v>#N/A</v>
      </c>
      <c r="BM183"/>
      <c r="BQ183" t="e">
        <f>VLOOKUP(BP183,Sheet2!$E$2:$I$222,3,FALSE)</f>
        <v>#N/A</v>
      </c>
      <c r="BR183" t="e">
        <f>VLOOKUP(BP183,Sheet2!$E$2:$I$222,4,FALSE)</f>
        <v>#N/A</v>
      </c>
      <c r="BS183" t="e">
        <f>VLOOKUP(BP183,Sheet2!$E$2:$I$222,5,FALSE)</f>
        <v>#N/A</v>
      </c>
      <c r="BT183"/>
      <c r="BX183" t="e">
        <f>VLOOKUP(BW183,Sheet2!$E$2:$I$222,3,FALSE)</f>
        <v>#N/A</v>
      </c>
      <c r="BY183" t="e">
        <f>VLOOKUP(BW183,Sheet2!$E$2:$I$222,4,FALSE)</f>
        <v>#N/A</v>
      </c>
      <c r="BZ183" t="e">
        <f>VLOOKUP(BW183,Sheet2!$E$2:$I$222,5,FALSE)</f>
        <v>#N/A</v>
      </c>
      <c r="CA183"/>
      <c r="CE183" t="e">
        <f>VLOOKUP(CD183,Sheet2!$E$2:$I$222,3,FALSE)</f>
        <v>#N/A</v>
      </c>
      <c r="CF183" t="e">
        <f>VLOOKUP(CD183,Sheet2!$E$2:$I$222,4,FALSE)</f>
        <v>#N/A</v>
      </c>
      <c r="CG183" t="e">
        <f>VLOOKUP(CD183,Sheet2!$E$2:$I$222,5,FALSE)</f>
        <v>#N/A</v>
      </c>
      <c r="CH183"/>
      <c r="CL183" t="e">
        <f>VLOOKUP(CK183,Sheet2!$E$2:$I$222,3,FALSE)</f>
        <v>#N/A</v>
      </c>
      <c r="CM183" t="e">
        <f>VLOOKUP(CK183,Sheet2!$E$2:$I$222,4,FALSE)</f>
        <v>#N/A</v>
      </c>
      <c r="CN183" t="e">
        <f>VLOOKUP(CK183,Sheet2!$E$2:$I$222,5,FALSE)</f>
        <v>#N/A</v>
      </c>
      <c r="CO183"/>
      <c r="CS183" t="e">
        <f>VLOOKUP(CR183,Sheet2!$E$2:$I$222,3,FALSE)</f>
        <v>#N/A</v>
      </c>
      <c r="CT183" t="e">
        <f>VLOOKUP(CR183,Sheet2!$E$2:$I$222,4,FALSE)</f>
        <v>#N/A</v>
      </c>
      <c r="CU183" t="e">
        <f>VLOOKUP(CR183,Sheet2!$E$2:$I$222,5,FALSE)</f>
        <v>#N/A</v>
      </c>
      <c r="CV183"/>
      <c r="CZ183" t="e">
        <f>VLOOKUP(CY183,Sheet2!$E$2:$I$222,3,FALSE)</f>
        <v>#N/A</v>
      </c>
      <c r="DA183" t="e">
        <f>VLOOKUP(CY183,Sheet2!$E$2:$I$222,4,FALSE)</f>
        <v>#N/A</v>
      </c>
      <c r="DB183" t="e">
        <f>VLOOKUP(CY183,Sheet2!$E$2:$I$222,5,FALSE)</f>
        <v>#N/A</v>
      </c>
      <c r="DC183"/>
      <c r="DG183" t="e">
        <f>VLOOKUP(DF183,Sheet2!$E$2:$I$222,3,FALSE)</f>
        <v>#N/A</v>
      </c>
      <c r="DH183" t="e">
        <f>VLOOKUP(DF183,Sheet2!$E$2:$I$222,4,FALSE)</f>
        <v>#N/A</v>
      </c>
      <c r="DI183" t="e">
        <f>VLOOKUP(DF183,Sheet2!$E$2:$I$222,5,FALSE)</f>
        <v>#N/A</v>
      </c>
    </row>
    <row r="184" spans="1:113" x14ac:dyDescent="0.25">
      <c r="A184">
        <v>191</v>
      </c>
      <c r="C184">
        <v>13261</v>
      </c>
      <c r="D184">
        <v>3261</v>
      </c>
      <c r="E184">
        <v>37.76755</v>
      </c>
      <c r="F184">
        <v>-122.43134999999999</v>
      </c>
      <c r="G184" t="s">
        <v>193</v>
      </c>
      <c r="H184" t="s">
        <v>2622</v>
      </c>
      <c r="I184" t="s">
        <v>4927</v>
      </c>
      <c r="J184" t="s">
        <v>4948</v>
      </c>
      <c r="Q184" t="s">
        <v>5924</v>
      </c>
      <c r="S184" t="s">
        <v>6058</v>
      </c>
      <c r="W184">
        <f t="shared" si="2"/>
        <v>1</v>
      </c>
      <c r="X184" t="s">
        <v>6838</v>
      </c>
      <c r="Y184" t="s">
        <v>6888</v>
      </c>
      <c r="Z184" s="59" t="s">
        <v>6914</v>
      </c>
      <c r="AA184" t="str">
        <f>VLOOKUP($Z184,Sheet2!$E$2:$I$222,3,FALSE)</f>
        <v>To Twin Peaks</v>
      </c>
      <c r="AB184" t="str">
        <f>VLOOKUP($Z184,Sheet2!$E$2:$I$222,4,FALSE)</f>
        <v>Parkridge &amp; Burnett</v>
      </c>
      <c r="AC184" t="str">
        <f>VLOOKUP($Z184,Sheet2!$E$2:$I$222,5,FALSE)</f>
        <v>M-F ~ 6am-11pm | Sat-Sun ~ 8am-11pm</v>
      </c>
      <c r="AH184" t="e">
        <f>VLOOKUP(AG184,Sheet2!$E$2:$I$222,3,FALSE)</f>
        <v>#N/A</v>
      </c>
      <c r="AI184" t="e">
        <f>VLOOKUP(AG184,Sheet2!$E$2:$I$222,4,FALSE)</f>
        <v>#N/A</v>
      </c>
      <c r="AJ184" t="e">
        <f>VLOOKUP(AG184,Sheet2!$E$2:$I$222,5,FALSE)</f>
        <v>#N/A</v>
      </c>
      <c r="AK184"/>
      <c r="AO184" t="e">
        <f>VLOOKUP(AN184,Sheet2!$E$2:$I$222,3,FALSE)</f>
        <v>#N/A</v>
      </c>
      <c r="AP184" t="e">
        <f>VLOOKUP(AN184,Sheet2!$E$2:$I$222,4,FALSE)</f>
        <v>#N/A</v>
      </c>
      <c r="AQ184" t="e">
        <f>VLOOKUP(AN184,Sheet2!$E$2:$I$222,5,FALSE)</f>
        <v>#N/A</v>
      </c>
      <c r="AR184"/>
      <c r="AV184" t="e">
        <f>VLOOKUP(AU184,Sheet2!$E$2:$I$222,3,FALSE)</f>
        <v>#N/A</v>
      </c>
      <c r="AW184" t="e">
        <f>VLOOKUP(AU184,Sheet2!$E$2:$I$222,4,FALSE)</f>
        <v>#N/A</v>
      </c>
      <c r="AX184" t="e">
        <f>VLOOKUP(AU184,Sheet2!$E$2:$I$222,5,FALSE)</f>
        <v>#N/A</v>
      </c>
      <c r="AY184"/>
      <c r="BC184" t="e">
        <f>VLOOKUP(BB184,Sheet2!$E$2:$I$222,3,FALSE)</f>
        <v>#N/A</v>
      </c>
      <c r="BD184" t="e">
        <f>VLOOKUP(BB184,Sheet2!$E$2:$I$222,4,FALSE)</f>
        <v>#N/A</v>
      </c>
      <c r="BE184" t="e">
        <f>VLOOKUP(BB184,Sheet2!$E$2:$I$222,5,FALSE)</f>
        <v>#N/A</v>
      </c>
      <c r="BF184"/>
      <c r="BJ184" t="e">
        <f>VLOOKUP(BI184,Sheet2!$E$2:$I$222,3,FALSE)</f>
        <v>#N/A</v>
      </c>
      <c r="BK184" t="e">
        <f>VLOOKUP(BI184,Sheet2!$E$2:$I$222,4,FALSE)</f>
        <v>#N/A</v>
      </c>
      <c r="BL184" t="e">
        <f>VLOOKUP(BI184,Sheet2!$E$2:$I$222,5,FALSE)</f>
        <v>#N/A</v>
      </c>
      <c r="BM184"/>
      <c r="BQ184" t="e">
        <f>VLOOKUP(BP184,Sheet2!$E$2:$I$222,3,FALSE)</f>
        <v>#N/A</v>
      </c>
      <c r="BR184" t="e">
        <f>VLOOKUP(BP184,Sheet2!$E$2:$I$222,4,FALSE)</f>
        <v>#N/A</v>
      </c>
      <c r="BS184" t="e">
        <f>VLOOKUP(BP184,Sheet2!$E$2:$I$222,5,FALSE)</f>
        <v>#N/A</v>
      </c>
      <c r="BT184"/>
      <c r="BX184" t="e">
        <f>VLOOKUP(BW184,Sheet2!$E$2:$I$222,3,FALSE)</f>
        <v>#N/A</v>
      </c>
      <c r="BY184" t="e">
        <f>VLOOKUP(BW184,Sheet2!$E$2:$I$222,4,FALSE)</f>
        <v>#N/A</v>
      </c>
      <c r="BZ184" t="e">
        <f>VLOOKUP(BW184,Sheet2!$E$2:$I$222,5,FALSE)</f>
        <v>#N/A</v>
      </c>
      <c r="CA184"/>
      <c r="CE184" t="e">
        <f>VLOOKUP(CD184,Sheet2!$E$2:$I$222,3,FALSE)</f>
        <v>#N/A</v>
      </c>
      <c r="CF184" t="e">
        <f>VLOOKUP(CD184,Sheet2!$E$2:$I$222,4,FALSE)</f>
        <v>#N/A</v>
      </c>
      <c r="CG184" t="e">
        <f>VLOOKUP(CD184,Sheet2!$E$2:$I$222,5,FALSE)</f>
        <v>#N/A</v>
      </c>
      <c r="CH184"/>
      <c r="CL184" t="e">
        <f>VLOOKUP(CK184,Sheet2!$E$2:$I$222,3,FALSE)</f>
        <v>#N/A</v>
      </c>
      <c r="CM184" t="e">
        <f>VLOOKUP(CK184,Sheet2!$E$2:$I$222,4,FALSE)</f>
        <v>#N/A</v>
      </c>
      <c r="CN184" t="e">
        <f>VLOOKUP(CK184,Sheet2!$E$2:$I$222,5,FALSE)</f>
        <v>#N/A</v>
      </c>
      <c r="CO184"/>
      <c r="CS184" t="e">
        <f>VLOOKUP(CR184,Sheet2!$E$2:$I$222,3,FALSE)</f>
        <v>#N/A</v>
      </c>
      <c r="CT184" t="e">
        <f>VLOOKUP(CR184,Sheet2!$E$2:$I$222,4,FALSE)</f>
        <v>#N/A</v>
      </c>
      <c r="CU184" t="e">
        <f>VLOOKUP(CR184,Sheet2!$E$2:$I$222,5,FALSE)</f>
        <v>#N/A</v>
      </c>
      <c r="CV184"/>
      <c r="CZ184" t="e">
        <f>VLOOKUP(CY184,Sheet2!$E$2:$I$222,3,FALSE)</f>
        <v>#N/A</v>
      </c>
      <c r="DA184" t="e">
        <f>VLOOKUP(CY184,Sheet2!$E$2:$I$222,4,FALSE)</f>
        <v>#N/A</v>
      </c>
      <c r="DB184" t="e">
        <f>VLOOKUP(CY184,Sheet2!$E$2:$I$222,5,FALSE)</f>
        <v>#N/A</v>
      </c>
      <c r="DC184"/>
      <c r="DG184" t="e">
        <f>VLOOKUP(DF184,Sheet2!$E$2:$I$222,3,FALSE)</f>
        <v>#N/A</v>
      </c>
      <c r="DH184" t="e">
        <f>VLOOKUP(DF184,Sheet2!$E$2:$I$222,4,FALSE)</f>
        <v>#N/A</v>
      </c>
      <c r="DI184" t="e">
        <f>VLOOKUP(DF184,Sheet2!$E$2:$I$222,5,FALSE)</f>
        <v>#N/A</v>
      </c>
    </row>
    <row r="185" spans="1:113" x14ac:dyDescent="0.25">
      <c r="A185">
        <v>192</v>
      </c>
      <c r="C185">
        <v>13262</v>
      </c>
      <c r="D185">
        <v>3262</v>
      </c>
      <c r="E185">
        <v>37.754109999999997</v>
      </c>
      <c r="F185">
        <v>-122.47217000000001</v>
      </c>
      <c r="G185" t="s">
        <v>194</v>
      </c>
      <c r="H185" t="s">
        <v>2623</v>
      </c>
      <c r="I185" t="s">
        <v>4913</v>
      </c>
      <c r="J185" t="s">
        <v>4948</v>
      </c>
      <c r="Q185" t="s">
        <v>5924</v>
      </c>
      <c r="S185" t="s">
        <v>6059</v>
      </c>
      <c r="W185">
        <f t="shared" si="2"/>
        <v>1</v>
      </c>
      <c r="X185" t="s">
        <v>6839</v>
      </c>
      <c r="Y185" t="s">
        <v>6888</v>
      </c>
      <c r="Z185" s="59" t="s">
        <v>6915</v>
      </c>
      <c r="AA185" t="str">
        <f>VLOOKUP($Z185,Sheet2!$E$2:$I$222,3,FALSE)</f>
        <v>To Parkside District</v>
      </c>
      <c r="AB185" t="str">
        <f>VLOOKUP($Z185,Sheet2!$E$2:$I$222,4,FALSE)</f>
        <v>Vicente &amp; 30th Av.</v>
      </c>
      <c r="AC185" t="str">
        <f>VLOOKUP($Z185,Sheet2!$E$2:$I$222,5,FALSE)</f>
        <v>M-F ~ 6am-11pm | Sat-Sun ~ 8am-11pm</v>
      </c>
      <c r="AH185" t="e">
        <f>VLOOKUP(AG185,Sheet2!$E$2:$I$222,3,FALSE)</f>
        <v>#N/A</v>
      </c>
      <c r="AI185" t="e">
        <f>VLOOKUP(AG185,Sheet2!$E$2:$I$222,4,FALSE)</f>
        <v>#N/A</v>
      </c>
      <c r="AJ185" t="e">
        <f>VLOOKUP(AG185,Sheet2!$E$2:$I$222,5,FALSE)</f>
        <v>#N/A</v>
      </c>
      <c r="AK185"/>
      <c r="AO185" t="e">
        <f>VLOOKUP(AN185,Sheet2!$E$2:$I$222,3,FALSE)</f>
        <v>#N/A</v>
      </c>
      <c r="AP185" t="e">
        <f>VLOOKUP(AN185,Sheet2!$E$2:$I$222,4,FALSE)</f>
        <v>#N/A</v>
      </c>
      <c r="AQ185" t="e">
        <f>VLOOKUP(AN185,Sheet2!$E$2:$I$222,5,FALSE)</f>
        <v>#N/A</v>
      </c>
      <c r="AR185"/>
      <c r="AV185" t="e">
        <f>VLOOKUP(AU185,Sheet2!$E$2:$I$222,3,FALSE)</f>
        <v>#N/A</v>
      </c>
      <c r="AW185" t="e">
        <f>VLOOKUP(AU185,Sheet2!$E$2:$I$222,4,FALSE)</f>
        <v>#N/A</v>
      </c>
      <c r="AX185" t="e">
        <f>VLOOKUP(AU185,Sheet2!$E$2:$I$222,5,FALSE)</f>
        <v>#N/A</v>
      </c>
      <c r="AY185"/>
      <c r="BC185" t="e">
        <f>VLOOKUP(BB185,Sheet2!$E$2:$I$222,3,FALSE)</f>
        <v>#N/A</v>
      </c>
      <c r="BD185" t="e">
        <f>VLOOKUP(BB185,Sheet2!$E$2:$I$222,4,FALSE)</f>
        <v>#N/A</v>
      </c>
      <c r="BE185" t="e">
        <f>VLOOKUP(BB185,Sheet2!$E$2:$I$222,5,FALSE)</f>
        <v>#N/A</v>
      </c>
      <c r="BF185"/>
      <c r="BJ185" t="e">
        <f>VLOOKUP(BI185,Sheet2!$E$2:$I$222,3,FALSE)</f>
        <v>#N/A</v>
      </c>
      <c r="BK185" t="e">
        <f>VLOOKUP(BI185,Sheet2!$E$2:$I$222,4,FALSE)</f>
        <v>#N/A</v>
      </c>
      <c r="BL185" t="e">
        <f>VLOOKUP(BI185,Sheet2!$E$2:$I$222,5,FALSE)</f>
        <v>#N/A</v>
      </c>
      <c r="BM185"/>
      <c r="BQ185" t="e">
        <f>VLOOKUP(BP185,Sheet2!$E$2:$I$222,3,FALSE)</f>
        <v>#N/A</v>
      </c>
      <c r="BR185" t="e">
        <f>VLOOKUP(BP185,Sheet2!$E$2:$I$222,4,FALSE)</f>
        <v>#N/A</v>
      </c>
      <c r="BS185" t="e">
        <f>VLOOKUP(BP185,Sheet2!$E$2:$I$222,5,FALSE)</f>
        <v>#N/A</v>
      </c>
      <c r="BT185"/>
      <c r="BX185" t="e">
        <f>VLOOKUP(BW185,Sheet2!$E$2:$I$222,3,FALSE)</f>
        <v>#N/A</v>
      </c>
      <c r="BY185" t="e">
        <f>VLOOKUP(BW185,Sheet2!$E$2:$I$222,4,FALSE)</f>
        <v>#N/A</v>
      </c>
      <c r="BZ185" t="e">
        <f>VLOOKUP(BW185,Sheet2!$E$2:$I$222,5,FALSE)</f>
        <v>#N/A</v>
      </c>
      <c r="CA185"/>
      <c r="CE185" t="e">
        <f>VLOOKUP(CD185,Sheet2!$E$2:$I$222,3,FALSE)</f>
        <v>#N/A</v>
      </c>
      <c r="CF185" t="e">
        <f>VLOOKUP(CD185,Sheet2!$E$2:$I$222,4,FALSE)</f>
        <v>#N/A</v>
      </c>
      <c r="CG185" t="e">
        <f>VLOOKUP(CD185,Sheet2!$E$2:$I$222,5,FALSE)</f>
        <v>#N/A</v>
      </c>
      <c r="CH185"/>
      <c r="CL185" t="e">
        <f>VLOOKUP(CK185,Sheet2!$E$2:$I$222,3,FALSE)</f>
        <v>#N/A</v>
      </c>
      <c r="CM185" t="e">
        <f>VLOOKUP(CK185,Sheet2!$E$2:$I$222,4,FALSE)</f>
        <v>#N/A</v>
      </c>
      <c r="CN185" t="e">
        <f>VLOOKUP(CK185,Sheet2!$E$2:$I$222,5,FALSE)</f>
        <v>#N/A</v>
      </c>
      <c r="CO185"/>
      <c r="CS185" t="e">
        <f>VLOOKUP(CR185,Sheet2!$E$2:$I$222,3,FALSE)</f>
        <v>#N/A</v>
      </c>
      <c r="CT185" t="e">
        <f>VLOOKUP(CR185,Sheet2!$E$2:$I$222,4,FALSE)</f>
        <v>#N/A</v>
      </c>
      <c r="CU185" t="e">
        <f>VLOOKUP(CR185,Sheet2!$E$2:$I$222,5,FALSE)</f>
        <v>#N/A</v>
      </c>
      <c r="CV185"/>
      <c r="CZ185" t="e">
        <f>VLOOKUP(CY185,Sheet2!$E$2:$I$222,3,FALSE)</f>
        <v>#N/A</v>
      </c>
      <c r="DA185" t="e">
        <f>VLOOKUP(CY185,Sheet2!$E$2:$I$222,4,FALSE)</f>
        <v>#N/A</v>
      </c>
      <c r="DB185" t="e">
        <f>VLOOKUP(CY185,Sheet2!$E$2:$I$222,5,FALSE)</f>
        <v>#N/A</v>
      </c>
      <c r="DC185"/>
      <c r="DG185" t="e">
        <f>VLOOKUP(DF185,Sheet2!$E$2:$I$222,3,FALSE)</f>
        <v>#N/A</v>
      </c>
      <c r="DH185" t="e">
        <f>VLOOKUP(DF185,Sheet2!$E$2:$I$222,4,FALSE)</f>
        <v>#N/A</v>
      </c>
      <c r="DI185" t="e">
        <f>VLOOKUP(DF185,Sheet2!$E$2:$I$222,5,FALSE)</f>
        <v>#N/A</v>
      </c>
    </row>
    <row r="186" spans="1:113" x14ac:dyDescent="0.25">
      <c r="A186">
        <v>193</v>
      </c>
      <c r="C186">
        <v>13263</v>
      </c>
      <c r="D186">
        <v>3263</v>
      </c>
      <c r="E186">
        <v>37.752679999999998</v>
      </c>
      <c r="F186">
        <v>-122.47206</v>
      </c>
      <c r="G186" t="s">
        <v>195</v>
      </c>
      <c r="H186" t="s">
        <v>2624</v>
      </c>
      <c r="I186" t="s">
        <v>4919</v>
      </c>
      <c r="J186" t="s">
        <v>4948</v>
      </c>
      <c r="Q186" t="s">
        <v>5924</v>
      </c>
      <c r="S186" t="s">
        <v>6059</v>
      </c>
      <c r="W186">
        <f t="shared" si="2"/>
        <v>1</v>
      </c>
      <c r="X186" t="s">
        <v>6839</v>
      </c>
      <c r="Y186" t="s">
        <v>6888</v>
      </c>
      <c r="Z186" s="59" t="s">
        <v>6915</v>
      </c>
      <c r="AA186" t="str">
        <f>VLOOKUP($Z186,Sheet2!$E$2:$I$222,3,FALSE)</f>
        <v>To Parkside District</v>
      </c>
      <c r="AB186" t="str">
        <f>VLOOKUP($Z186,Sheet2!$E$2:$I$222,4,FALSE)</f>
        <v>Vicente &amp; 30th Av.</v>
      </c>
      <c r="AC186" t="str">
        <f>VLOOKUP($Z186,Sheet2!$E$2:$I$222,5,FALSE)</f>
        <v>M-F ~ 6am-11pm | Sat-Sun ~ 8am-11pm</v>
      </c>
      <c r="AH186" t="e">
        <f>VLOOKUP(AG186,Sheet2!$E$2:$I$222,3,FALSE)</f>
        <v>#N/A</v>
      </c>
      <c r="AI186" t="e">
        <f>VLOOKUP(AG186,Sheet2!$E$2:$I$222,4,FALSE)</f>
        <v>#N/A</v>
      </c>
      <c r="AJ186" t="e">
        <f>VLOOKUP(AG186,Sheet2!$E$2:$I$222,5,FALSE)</f>
        <v>#N/A</v>
      </c>
      <c r="AK186"/>
      <c r="AO186" t="e">
        <f>VLOOKUP(AN186,Sheet2!$E$2:$I$222,3,FALSE)</f>
        <v>#N/A</v>
      </c>
      <c r="AP186" t="e">
        <f>VLOOKUP(AN186,Sheet2!$E$2:$I$222,4,FALSE)</f>
        <v>#N/A</v>
      </c>
      <c r="AQ186" t="e">
        <f>VLOOKUP(AN186,Sheet2!$E$2:$I$222,5,FALSE)</f>
        <v>#N/A</v>
      </c>
      <c r="AR186"/>
      <c r="AV186" t="e">
        <f>VLOOKUP(AU186,Sheet2!$E$2:$I$222,3,FALSE)</f>
        <v>#N/A</v>
      </c>
      <c r="AW186" t="e">
        <f>VLOOKUP(AU186,Sheet2!$E$2:$I$222,4,FALSE)</f>
        <v>#N/A</v>
      </c>
      <c r="AX186" t="e">
        <f>VLOOKUP(AU186,Sheet2!$E$2:$I$222,5,FALSE)</f>
        <v>#N/A</v>
      </c>
      <c r="AY186"/>
      <c r="BC186" t="e">
        <f>VLOOKUP(BB186,Sheet2!$E$2:$I$222,3,FALSE)</f>
        <v>#N/A</v>
      </c>
      <c r="BD186" t="e">
        <f>VLOOKUP(BB186,Sheet2!$E$2:$I$222,4,FALSE)</f>
        <v>#N/A</v>
      </c>
      <c r="BE186" t="e">
        <f>VLOOKUP(BB186,Sheet2!$E$2:$I$222,5,FALSE)</f>
        <v>#N/A</v>
      </c>
      <c r="BF186"/>
      <c r="BJ186" t="e">
        <f>VLOOKUP(BI186,Sheet2!$E$2:$I$222,3,FALSE)</f>
        <v>#N/A</v>
      </c>
      <c r="BK186" t="e">
        <f>VLOOKUP(BI186,Sheet2!$E$2:$I$222,4,FALSE)</f>
        <v>#N/A</v>
      </c>
      <c r="BL186" t="e">
        <f>VLOOKUP(BI186,Sheet2!$E$2:$I$222,5,FALSE)</f>
        <v>#N/A</v>
      </c>
      <c r="BM186"/>
      <c r="BQ186" t="e">
        <f>VLOOKUP(BP186,Sheet2!$E$2:$I$222,3,FALSE)</f>
        <v>#N/A</v>
      </c>
      <c r="BR186" t="e">
        <f>VLOOKUP(BP186,Sheet2!$E$2:$I$222,4,FALSE)</f>
        <v>#N/A</v>
      </c>
      <c r="BS186" t="e">
        <f>VLOOKUP(BP186,Sheet2!$E$2:$I$222,5,FALSE)</f>
        <v>#N/A</v>
      </c>
      <c r="BT186"/>
      <c r="BX186" t="e">
        <f>VLOOKUP(BW186,Sheet2!$E$2:$I$222,3,FALSE)</f>
        <v>#N/A</v>
      </c>
      <c r="BY186" t="e">
        <f>VLOOKUP(BW186,Sheet2!$E$2:$I$222,4,FALSE)</f>
        <v>#N/A</v>
      </c>
      <c r="BZ186" t="e">
        <f>VLOOKUP(BW186,Sheet2!$E$2:$I$222,5,FALSE)</f>
        <v>#N/A</v>
      </c>
      <c r="CA186"/>
      <c r="CE186" t="e">
        <f>VLOOKUP(CD186,Sheet2!$E$2:$I$222,3,FALSE)</f>
        <v>#N/A</v>
      </c>
      <c r="CF186" t="e">
        <f>VLOOKUP(CD186,Sheet2!$E$2:$I$222,4,FALSE)</f>
        <v>#N/A</v>
      </c>
      <c r="CG186" t="e">
        <f>VLOOKUP(CD186,Sheet2!$E$2:$I$222,5,FALSE)</f>
        <v>#N/A</v>
      </c>
      <c r="CH186"/>
      <c r="CL186" t="e">
        <f>VLOOKUP(CK186,Sheet2!$E$2:$I$222,3,FALSE)</f>
        <v>#N/A</v>
      </c>
      <c r="CM186" t="e">
        <f>VLOOKUP(CK186,Sheet2!$E$2:$I$222,4,FALSE)</f>
        <v>#N/A</v>
      </c>
      <c r="CN186" t="e">
        <f>VLOOKUP(CK186,Sheet2!$E$2:$I$222,5,FALSE)</f>
        <v>#N/A</v>
      </c>
      <c r="CO186"/>
      <c r="CS186" t="e">
        <f>VLOOKUP(CR186,Sheet2!$E$2:$I$222,3,FALSE)</f>
        <v>#N/A</v>
      </c>
      <c r="CT186" t="e">
        <f>VLOOKUP(CR186,Sheet2!$E$2:$I$222,4,FALSE)</f>
        <v>#N/A</v>
      </c>
      <c r="CU186" t="e">
        <f>VLOOKUP(CR186,Sheet2!$E$2:$I$222,5,FALSE)</f>
        <v>#N/A</v>
      </c>
      <c r="CV186"/>
      <c r="CZ186" t="e">
        <f>VLOOKUP(CY186,Sheet2!$E$2:$I$222,3,FALSE)</f>
        <v>#N/A</v>
      </c>
      <c r="DA186" t="e">
        <f>VLOOKUP(CY186,Sheet2!$E$2:$I$222,4,FALSE)</f>
        <v>#N/A</v>
      </c>
      <c r="DB186" t="e">
        <f>VLOOKUP(CY186,Sheet2!$E$2:$I$222,5,FALSE)</f>
        <v>#N/A</v>
      </c>
      <c r="DC186"/>
      <c r="DG186" t="e">
        <f>VLOOKUP(DF186,Sheet2!$E$2:$I$222,3,FALSE)</f>
        <v>#N/A</v>
      </c>
      <c r="DH186" t="e">
        <f>VLOOKUP(DF186,Sheet2!$E$2:$I$222,4,FALSE)</f>
        <v>#N/A</v>
      </c>
      <c r="DI186" t="e">
        <f>VLOOKUP(DF186,Sheet2!$E$2:$I$222,5,FALSE)</f>
        <v>#N/A</v>
      </c>
    </row>
    <row r="187" spans="1:113" x14ac:dyDescent="0.25">
      <c r="A187">
        <v>194</v>
      </c>
      <c r="C187">
        <v>13264</v>
      </c>
      <c r="D187">
        <v>3264</v>
      </c>
      <c r="E187">
        <v>37.750810000000001</v>
      </c>
      <c r="F187">
        <v>-122.47196</v>
      </c>
      <c r="G187" t="s">
        <v>196</v>
      </c>
      <c r="H187" t="s">
        <v>2625</v>
      </c>
      <c r="I187" t="s">
        <v>4919</v>
      </c>
      <c r="J187" t="s">
        <v>4948</v>
      </c>
      <c r="Q187" t="s">
        <v>5924</v>
      </c>
      <c r="S187" t="s">
        <v>6059</v>
      </c>
      <c r="W187">
        <f t="shared" si="2"/>
        <v>1</v>
      </c>
      <c r="X187" t="s">
        <v>6839</v>
      </c>
      <c r="Y187" t="s">
        <v>6888</v>
      </c>
      <c r="Z187" s="59" t="s">
        <v>6915</v>
      </c>
      <c r="AA187" t="str">
        <f>VLOOKUP($Z187,Sheet2!$E$2:$I$222,3,FALSE)</f>
        <v>To Parkside District</v>
      </c>
      <c r="AB187" t="str">
        <f>VLOOKUP($Z187,Sheet2!$E$2:$I$222,4,FALSE)</f>
        <v>Vicente &amp; 30th Av.</v>
      </c>
      <c r="AC187" t="str">
        <f>VLOOKUP($Z187,Sheet2!$E$2:$I$222,5,FALSE)</f>
        <v>M-F ~ 6am-11pm | Sat-Sun ~ 8am-11pm</v>
      </c>
      <c r="AH187" t="e">
        <f>VLOOKUP(AG187,Sheet2!$E$2:$I$222,3,FALSE)</f>
        <v>#N/A</v>
      </c>
      <c r="AI187" t="e">
        <f>VLOOKUP(AG187,Sheet2!$E$2:$I$222,4,FALSE)</f>
        <v>#N/A</v>
      </c>
      <c r="AJ187" t="e">
        <f>VLOOKUP(AG187,Sheet2!$E$2:$I$222,5,FALSE)</f>
        <v>#N/A</v>
      </c>
      <c r="AK187"/>
      <c r="AO187" t="e">
        <f>VLOOKUP(AN187,Sheet2!$E$2:$I$222,3,FALSE)</f>
        <v>#N/A</v>
      </c>
      <c r="AP187" t="e">
        <f>VLOOKUP(AN187,Sheet2!$E$2:$I$222,4,FALSE)</f>
        <v>#N/A</v>
      </c>
      <c r="AQ187" t="e">
        <f>VLOOKUP(AN187,Sheet2!$E$2:$I$222,5,FALSE)</f>
        <v>#N/A</v>
      </c>
      <c r="AR187"/>
      <c r="AV187" t="e">
        <f>VLOOKUP(AU187,Sheet2!$E$2:$I$222,3,FALSE)</f>
        <v>#N/A</v>
      </c>
      <c r="AW187" t="e">
        <f>VLOOKUP(AU187,Sheet2!$E$2:$I$222,4,FALSE)</f>
        <v>#N/A</v>
      </c>
      <c r="AX187" t="e">
        <f>VLOOKUP(AU187,Sheet2!$E$2:$I$222,5,FALSE)</f>
        <v>#N/A</v>
      </c>
      <c r="AY187"/>
      <c r="BC187" t="e">
        <f>VLOOKUP(BB187,Sheet2!$E$2:$I$222,3,FALSE)</f>
        <v>#N/A</v>
      </c>
      <c r="BD187" t="e">
        <f>VLOOKUP(BB187,Sheet2!$E$2:$I$222,4,FALSE)</f>
        <v>#N/A</v>
      </c>
      <c r="BE187" t="e">
        <f>VLOOKUP(BB187,Sheet2!$E$2:$I$222,5,FALSE)</f>
        <v>#N/A</v>
      </c>
      <c r="BF187"/>
      <c r="BJ187" t="e">
        <f>VLOOKUP(BI187,Sheet2!$E$2:$I$222,3,FALSE)</f>
        <v>#N/A</v>
      </c>
      <c r="BK187" t="e">
        <f>VLOOKUP(BI187,Sheet2!$E$2:$I$222,4,FALSE)</f>
        <v>#N/A</v>
      </c>
      <c r="BL187" t="e">
        <f>VLOOKUP(BI187,Sheet2!$E$2:$I$222,5,FALSE)</f>
        <v>#N/A</v>
      </c>
      <c r="BM187"/>
      <c r="BQ187" t="e">
        <f>VLOOKUP(BP187,Sheet2!$E$2:$I$222,3,FALSE)</f>
        <v>#N/A</v>
      </c>
      <c r="BR187" t="e">
        <f>VLOOKUP(BP187,Sheet2!$E$2:$I$222,4,FALSE)</f>
        <v>#N/A</v>
      </c>
      <c r="BS187" t="e">
        <f>VLOOKUP(BP187,Sheet2!$E$2:$I$222,5,FALSE)</f>
        <v>#N/A</v>
      </c>
      <c r="BT187"/>
      <c r="BX187" t="e">
        <f>VLOOKUP(BW187,Sheet2!$E$2:$I$222,3,FALSE)</f>
        <v>#N/A</v>
      </c>
      <c r="BY187" t="e">
        <f>VLOOKUP(BW187,Sheet2!$E$2:$I$222,4,FALSE)</f>
        <v>#N/A</v>
      </c>
      <c r="BZ187" t="e">
        <f>VLOOKUP(BW187,Sheet2!$E$2:$I$222,5,FALSE)</f>
        <v>#N/A</v>
      </c>
      <c r="CA187"/>
      <c r="CE187" t="e">
        <f>VLOOKUP(CD187,Sheet2!$E$2:$I$222,3,FALSE)</f>
        <v>#N/A</v>
      </c>
      <c r="CF187" t="e">
        <f>VLOOKUP(CD187,Sheet2!$E$2:$I$222,4,FALSE)</f>
        <v>#N/A</v>
      </c>
      <c r="CG187" t="e">
        <f>VLOOKUP(CD187,Sheet2!$E$2:$I$222,5,FALSE)</f>
        <v>#N/A</v>
      </c>
      <c r="CH187"/>
      <c r="CL187" t="e">
        <f>VLOOKUP(CK187,Sheet2!$E$2:$I$222,3,FALSE)</f>
        <v>#N/A</v>
      </c>
      <c r="CM187" t="e">
        <f>VLOOKUP(CK187,Sheet2!$E$2:$I$222,4,FALSE)</f>
        <v>#N/A</v>
      </c>
      <c r="CN187" t="e">
        <f>VLOOKUP(CK187,Sheet2!$E$2:$I$222,5,FALSE)</f>
        <v>#N/A</v>
      </c>
      <c r="CO187"/>
      <c r="CS187" t="e">
        <f>VLOOKUP(CR187,Sheet2!$E$2:$I$222,3,FALSE)</f>
        <v>#N/A</v>
      </c>
      <c r="CT187" t="e">
        <f>VLOOKUP(CR187,Sheet2!$E$2:$I$222,4,FALSE)</f>
        <v>#N/A</v>
      </c>
      <c r="CU187" t="e">
        <f>VLOOKUP(CR187,Sheet2!$E$2:$I$222,5,FALSE)</f>
        <v>#N/A</v>
      </c>
      <c r="CV187"/>
      <c r="CZ187" t="e">
        <f>VLOOKUP(CY187,Sheet2!$E$2:$I$222,3,FALSE)</f>
        <v>#N/A</v>
      </c>
      <c r="DA187" t="e">
        <f>VLOOKUP(CY187,Sheet2!$E$2:$I$222,4,FALSE)</f>
        <v>#N/A</v>
      </c>
      <c r="DB187" t="e">
        <f>VLOOKUP(CY187,Sheet2!$E$2:$I$222,5,FALSE)</f>
        <v>#N/A</v>
      </c>
      <c r="DC187"/>
      <c r="DG187" t="e">
        <f>VLOOKUP(DF187,Sheet2!$E$2:$I$222,3,FALSE)</f>
        <v>#N/A</v>
      </c>
      <c r="DH187" t="e">
        <f>VLOOKUP(DF187,Sheet2!$E$2:$I$222,4,FALSE)</f>
        <v>#N/A</v>
      </c>
      <c r="DI187" t="e">
        <f>VLOOKUP(DF187,Sheet2!$E$2:$I$222,5,FALSE)</f>
        <v>#N/A</v>
      </c>
    </row>
    <row r="188" spans="1:113" x14ac:dyDescent="0.25">
      <c r="A188">
        <v>195</v>
      </c>
      <c r="C188">
        <v>13265</v>
      </c>
      <c r="D188">
        <v>3265</v>
      </c>
      <c r="E188">
        <v>37.748910000000002</v>
      </c>
      <c r="F188">
        <v>-122.47183</v>
      </c>
      <c r="G188" t="s">
        <v>197</v>
      </c>
      <c r="H188" t="s">
        <v>2626</v>
      </c>
      <c r="I188" t="s">
        <v>4919</v>
      </c>
      <c r="J188" t="s">
        <v>4948</v>
      </c>
      <c r="Q188" t="s">
        <v>5924</v>
      </c>
      <c r="S188" t="s">
        <v>6059</v>
      </c>
      <c r="W188">
        <f t="shared" si="2"/>
        <v>1</v>
      </c>
      <c r="X188" t="s">
        <v>6839</v>
      </c>
      <c r="Y188" t="s">
        <v>6888</v>
      </c>
      <c r="Z188" s="59" t="s">
        <v>6915</v>
      </c>
      <c r="AA188" t="str">
        <f>VLOOKUP($Z188,Sheet2!$E$2:$I$222,3,FALSE)</f>
        <v>To Parkside District</v>
      </c>
      <c r="AB188" t="str">
        <f>VLOOKUP($Z188,Sheet2!$E$2:$I$222,4,FALSE)</f>
        <v>Vicente &amp; 30th Av.</v>
      </c>
      <c r="AC188" t="str">
        <f>VLOOKUP($Z188,Sheet2!$E$2:$I$222,5,FALSE)</f>
        <v>M-F ~ 6am-11pm | Sat-Sun ~ 8am-11pm</v>
      </c>
      <c r="AH188" t="e">
        <f>VLOOKUP(AG188,Sheet2!$E$2:$I$222,3,FALSE)</f>
        <v>#N/A</v>
      </c>
      <c r="AI188" t="e">
        <f>VLOOKUP(AG188,Sheet2!$E$2:$I$222,4,FALSE)</f>
        <v>#N/A</v>
      </c>
      <c r="AJ188" t="e">
        <f>VLOOKUP(AG188,Sheet2!$E$2:$I$222,5,FALSE)</f>
        <v>#N/A</v>
      </c>
      <c r="AK188"/>
      <c r="AO188" t="e">
        <f>VLOOKUP(AN188,Sheet2!$E$2:$I$222,3,FALSE)</f>
        <v>#N/A</v>
      </c>
      <c r="AP188" t="e">
        <f>VLOOKUP(AN188,Sheet2!$E$2:$I$222,4,FALSE)</f>
        <v>#N/A</v>
      </c>
      <c r="AQ188" t="e">
        <f>VLOOKUP(AN188,Sheet2!$E$2:$I$222,5,FALSE)</f>
        <v>#N/A</v>
      </c>
      <c r="AR188"/>
      <c r="AV188" t="e">
        <f>VLOOKUP(AU188,Sheet2!$E$2:$I$222,3,FALSE)</f>
        <v>#N/A</v>
      </c>
      <c r="AW188" t="e">
        <f>VLOOKUP(AU188,Sheet2!$E$2:$I$222,4,FALSE)</f>
        <v>#N/A</v>
      </c>
      <c r="AX188" t="e">
        <f>VLOOKUP(AU188,Sheet2!$E$2:$I$222,5,FALSE)</f>
        <v>#N/A</v>
      </c>
      <c r="AY188"/>
      <c r="BC188" t="e">
        <f>VLOOKUP(BB188,Sheet2!$E$2:$I$222,3,FALSE)</f>
        <v>#N/A</v>
      </c>
      <c r="BD188" t="e">
        <f>VLOOKUP(BB188,Sheet2!$E$2:$I$222,4,FALSE)</f>
        <v>#N/A</v>
      </c>
      <c r="BE188" t="e">
        <f>VLOOKUP(BB188,Sheet2!$E$2:$I$222,5,FALSE)</f>
        <v>#N/A</v>
      </c>
      <c r="BF188"/>
      <c r="BJ188" t="e">
        <f>VLOOKUP(BI188,Sheet2!$E$2:$I$222,3,FALSE)</f>
        <v>#N/A</v>
      </c>
      <c r="BK188" t="e">
        <f>VLOOKUP(BI188,Sheet2!$E$2:$I$222,4,FALSE)</f>
        <v>#N/A</v>
      </c>
      <c r="BL188" t="e">
        <f>VLOOKUP(BI188,Sheet2!$E$2:$I$222,5,FALSE)</f>
        <v>#N/A</v>
      </c>
      <c r="BM188"/>
      <c r="BQ188" t="e">
        <f>VLOOKUP(BP188,Sheet2!$E$2:$I$222,3,FALSE)</f>
        <v>#N/A</v>
      </c>
      <c r="BR188" t="e">
        <f>VLOOKUP(BP188,Sheet2!$E$2:$I$222,4,FALSE)</f>
        <v>#N/A</v>
      </c>
      <c r="BS188" t="e">
        <f>VLOOKUP(BP188,Sheet2!$E$2:$I$222,5,FALSE)</f>
        <v>#N/A</v>
      </c>
      <c r="BT188"/>
      <c r="BX188" t="e">
        <f>VLOOKUP(BW188,Sheet2!$E$2:$I$222,3,FALSE)</f>
        <v>#N/A</v>
      </c>
      <c r="BY188" t="e">
        <f>VLOOKUP(BW188,Sheet2!$E$2:$I$222,4,FALSE)</f>
        <v>#N/A</v>
      </c>
      <c r="BZ188" t="e">
        <f>VLOOKUP(BW188,Sheet2!$E$2:$I$222,5,FALSE)</f>
        <v>#N/A</v>
      </c>
      <c r="CA188"/>
      <c r="CE188" t="e">
        <f>VLOOKUP(CD188,Sheet2!$E$2:$I$222,3,FALSE)</f>
        <v>#N/A</v>
      </c>
      <c r="CF188" t="e">
        <f>VLOOKUP(CD188,Sheet2!$E$2:$I$222,4,FALSE)</f>
        <v>#N/A</v>
      </c>
      <c r="CG188" t="e">
        <f>VLOOKUP(CD188,Sheet2!$E$2:$I$222,5,FALSE)</f>
        <v>#N/A</v>
      </c>
      <c r="CH188"/>
      <c r="CL188" t="e">
        <f>VLOOKUP(CK188,Sheet2!$E$2:$I$222,3,FALSE)</f>
        <v>#N/A</v>
      </c>
      <c r="CM188" t="e">
        <f>VLOOKUP(CK188,Sheet2!$E$2:$I$222,4,FALSE)</f>
        <v>#N/A</v>
      </c>
      <c r="CN188" t="e">
        <f>VLOOKUP(CK188,Sheet2!$E$2:$I$222,5,FALSE)</f>
        <v>#N/A</v>
      </c>
      <c r="CO188"/>
      <c r="CS188" t="e">
        <f>VLOOKUP(CR188,Sheet2!$E$2:$I$222,3,FALSE)</f>
        <v>#N/A</v>
      </c>
      <c r="CT188" t="e">
        <f>VLOOKUP(CR188,Sheet2!$E$2:$I$222,4,FALSE)</f>
        <v>#N/A</v>
      </c>
      <c r="CU188" t="e">
        <f>VLOOKUP(CR188,Sheet2!$E$2:$I$222,5,FALSE)</f>
        <v>#N/A</v>
      </c>
      <c r="CV188"/>
      <c r="CZ188" t="e">
        <f>VLOOKUP(CY188,Sheet2!$E$2:$I$222,3,FALSE)</f>
        <v>#N/A</v>
      </c>
      <c r="DA188" t="e">
        <f>VLOOKUP(CY188,Sheet2!$E$2:$I$222,4,FALSE)</f>
        <v>#N/A</v>
      </c>
      <c r="DB188" t="e">
        <f>VLOOKUP(CY188,Sheet2!$E$2:$I$222,5,FALSE)</f>
        <v>#N/A</v>
      </c>
      <c r="DC188"/>
      <c r="DG188" t="e">
        <f>VLOOKUP(DF188,Sheet2!$E$2:$I$222,3,FALSE)</f>
        <v>#N/A</v>
      </c>
      <c r="DH188" t="e">
        <f>VLOOKUP(DF188,Sheet2!$E$2:$I$222,4,FALSE)</f>
        <v>#N/A</v>
      </c>
      <c r="DI188" t="e">
        <f>VLOOKUP(DF188,Sheet2!$E$2:$I$222,5,FALSE)</f>
        <v>#N/A</v>
      </c>
    </row>
    <row r="189" spans="1:113" x14ac:dyDescent="0.25">
      <c r="A189">
        <v>196</v>
      </c>
      <c r="C189">
        <v>13266</v>
      </c>
      <c r="D189">
        <v>3266</v>
      </c>
      <c r="E189">
        <v>37.743124000000002</v>
      </c>
      <c r="F189">
        <v>-122.47129700000001</v>
      </c>
      <c r="G189" t="s">
        <v>198</v>
      </c>
      <c r="H189" t="s">
        <v>2627</v>
      </c>
      <c r="I189" t="s">
        <v>4908</v>
      </c>
      <c r="J189" t="s">
        <v>4948</v>
      </c>
      <c r="N189" t="s">
        <v>5166</v>
      </c>
      <c r="Q189" t="s">
        <v>5926</v>
      </c>
      <c r="R189">
        <v>290</v>
      </c>
      <c r="S189" t="s">
        <v>6060</v>
      </c>
      <c r="W189">
        <f t="shared" si="2"/>
        <v>2</v>
      </c>
      <c r="X189" t="s">
        <v>6840</v>
      </c>
      <c r="Y189" t="s">
        <v>6888</v>
      </c>
      <c r="Z189" s="59" t="s">
        <v>6916</v>
      </c>
      <c r="AA189" t="str">
        <f>VLOOKUP($Z189,Sheet2!$E$2:$I$222,3,FALSE)</f>
        <v>To SF Zoo</v>
      </c>
      <c r="AB189" t="str">
        <f>VLOOKUP($Z189,Sheet2!$E$2:$I$222,4,FALSE)</f>
        <v>46th Av. &amp; Wawona</v>
      </c>
      <c r="AC189" t="str">
        <f>VLOOKUP($Z189,Sheet2!$E$2:$I$222,5,FALSE)</f>
        <v>Daily ~ 6am-12:30am</v>
      </c>
      <c r="AE189" t="s">
        <v>5935</v>
      </c>
      <c r="AF189" t="s">
        <v>6887</v>
      </c>
      <c r="AG189" s="59" t="s">
        <v>6992</v>
      </c>
      <c r="AH189" t="str">
        <f>VLOOKUP(AG189,Sheet2!$E$2:$I$222,3,FALSE)</f>
        <v>To SF Zoo</v>
      </c>
      <c r="AI189" t="str">
        <f>VLOOKUP(AG189,Sheet2!$E$2:$I$222,4,FALSE)</f>
        <v>46th Av. &amp; Wawona</v>
      </c>
      <c r="AJ189" t="str">
        <f>VLOOKUP(AG189,Sheet2!$E$2:$I$222,5,FALSE)</f>
        <v>Late Night Only: Daily ~ 1am-5am</v>
      </c>
      <c r="AK189"/>
      <c r="AO189" t="e">
        <f>VLOOKUP(AN189,Sheet2!$E$2:$I$222,3,FALSE)</f>
        <v>#N/A</v>
      </c>
      <c r="AP189" t="e">
        <f>VLOOKUP(AN189,Sheet2!$E$2:$I$222,4,FALSE)</f>
        <v>#N/A</v>
      </c>
      <c r="AQ189" t="e">
        <f>VLOOKUP(AN189,Sheet2!$E$2:$I$222,5,FALSE)</f>
        <v>#N/A</v>
      </c>
      <c r="AR189"/>
      <c r="AV189" t="e">
        <f>VLOOKUP(AU189,Sheet2!$E$2:$I$222,3,FALSE)</f>
        <v>#N/A</v>
      </c>
      <c r="AW189" t="e">
        <f>VLOOKUP(AU189,Sheet2!$E$2:$I$222,4,FALSE)</f>
        <v>#N/A</v>
      </c>
      <c r="AX189" t="e">
        <f>VLOOKUP(AU189,Sheet2!$E$2:$I$222,5,FALSE)</f>
        <v>#N/A</v>
      </c>
      <c r="AY189"/>
      <c r="BC189" t="e">
        <f>VLOOKUP(BB189,Sheet2!$E$2:$I$222,3,FALSE)</f>
        <v>#N/A</v>
      </c>
      <c r="BD189" t="e">
        <f>VLOOKUP(BB189,Sheet2!$E$2:$I$222,4,FALSE)</f>
        <v>#N/A</v>
      </c>
      <c r="BE189" t="e">
        <f>VLOOKUP(BB189,Sheet2!$E$2:$I$222,5,FALSE)</f>
        <v>#N/A</v>
      </c>
      <c r="BF189"/>
      <c r="BJ189" t="e">
        <f>VLOOKUP(BI189,Sheet2!$E$2:$I$222,3,FALSE)</f>
        <v>#N/A</v>
      </c>
      <c r="BK189" t="e">
        <f>VLOOKUP(BI189,Sheet2!$E$2:$I$222,4,FALSE)</f>
        <v>#N/A</v>
      </c>
      <c r="BL189" t="e">
        <f>VLOOKUP(BI189,Sheet2!$E$2:$I$222,5,FALSE)</f>
        <v>#N/A</v>
      </c>
      <c r="BM189"/>
      <c r="BQ189" t="e">
        <f>VLOOKUP(BP189,Sheet2!$E$2:$I$222,3,FALSE)</f>
        <v>#N/A</v>
      </c>
      <c r="BR189" t="e">
        <f>VLOOKUP(BP189,Sheet2!$E$2:$I$222,4,FALSE)</f>
        <v>#N/A</v>
      </c>
      <c r="BS189" t="e">
        <f>VLOOKUP(BP189,Sheet2!$E$2:$I$222,5,FALSE)</f>
        <v>#N/A</v>
      </c>
      <c r="BT189"/>
      <c r="BX189" t="e">
        <f>VLOOKUP(BW189,Sheet2!$E$2:$I$222,3,FALSE)</f>
        <v>#N/A</v>
      </c>
      <c r="BY189" t="e">
        <f>VLOOKUP(BW189,Sheet2!$E$2:$I$222,4,FALSE)</f>
        <v>#N/A</v>
      </c>
      <c r="BZ189" t="e">
        <f>VLOOKUP(BW189,Sheet2!$E$2:$I$222,5,FALSE)</f>
        <v>#N/A</v>
      </c>
      <c r="CA189"/>
      <c r="CE189" t="e">
        <f>VLOOKUP(CD189,Sheet2!$E$2:$I$222,3,FALSE)</f>
        <v>#N/A</v>
      </c>
      <c r="CF189" t="e">
        <f>VLOOKUP(CD189,Sheet2!$E$2:$I$222,4,FALSE)</f>
        <v>#N/A</v>
      </c>
      <c r="CG189" t="e">
        <f>VLOOKUP(CD189,Sheet2!$E$2:$I$222,5,FALSE)</f>
        <v>#N/A</v>
      </c>
      <c r="CH189"/>
      <c r="CL189" t="e">
        <f>VLOOKUP(CK189,Sheet2!$E$2:$I$222,3,FALSE)</f>
        <v>#N/A</v>
      </c>
      <c r="CM189" t="e">
        <f>VLOOKUP(CK189,Sheet2!$E$2:$I$222,4,FALSE)</f>
        <v>#N/A</v>
      </c>
      <c r="CN189" t="e">
        <f>VLOOKUP(CK189,Sheet2!$E$2:$I$222,5,FALSE)</f>
        <v>#N/A</v>
      </c>
      <c r="CO189"/>
      <c r="CS189" t="e">
        <f>VLOOKUP(CR189,Sheet2!$E$2:$I$222,3,FALSE)</f>
        <v>#N/A</v>
      </c>
      <c r="CT189" t="e">
        <f>VLOOKUP(CR189,Sheet2!$E$2:$I$222,4,FALSE)</f>
        <v>#N/A</v>
      </c>
      <c r="CU189" t="e">
        <f>VLOOKUP(CR189,Sheet2!$E$2:$I$222,5,FALSE)</f>
        <v>#N/A</v>
      </c>
      <c r="CV189"/>
      <c r="CZ189" t="e">
        <f>VLOOKUP(CY189,Sheet2!$E$2:$I$222,3,FALSE)</f>
        <v>#N/A</v>
      </c>
      <c r="DA189" t="e">
        <f>VLOOKUP(CY189,Sheet2!$E$2:$I$222,4,FALSE)</f>
        <v>#N/A</v>
      </c>
      <c r="DB189" t="e">
        <f>VLOOKUP(CY189,Sheet2!$E$2:$I$222,5,FALSE)</f>
        <v>#N/A</v>
      </c>
      <c r="DC189"/>
      <c r="DG189" t="e">
        <f>VLOOKUP(DF189,Sheet2!$E$2:$I$222,3,FALSE)</f>
        <v>#N/A</v>
      </c>
      <c r="DH189" t="e">
        <f>VLOOKUP(DF189,Sheet2!$E$2:$I$222,4,FALSE)</f>
        <v>#N/A</v>
      </c>
      <c r="DI189" t="e">
        <f>VLOOKUP(DF189,Sheet2!$E$2:$I$222,5,FALSE)</f>
        <v>#N/A</v>
      </c>
    </row>
    <row r="190" spans="1:113" x14ac:dyDescent="0.25">
      <c r="A190">
        <v>197</v>
      </c>
      <c r="C190">
        <v>13267</v>
      </c>
      <c r="D190">
        <v>3267</v>
      </c>
      <c r="E190">
        <v>37.743068999999998</v>
      </c>
      <c r="F190">
        <v>-122.471405</v>
      </c>
      <c r="G190" t="s">
        <v>198</v>
      </c>
      <c r="H190" t="s">
        <v>2627</v>
      </c>
      <c r="I190" t="s">
        <v>4913</v>
      </c>
      <c r="J190" t="s">
        <v>4948</v>
      </c>
      <c r="N190" t="s">
        <v>5167</v>
      </c>
      <c r="Q190" t="s">
        <v>5926</v>
      </c>
      <c r="R190">
        <v>291</v>
      </c>
      <c r="S190" t="s">
        <v>6061</v>
      </c>
      <c r="W190">
        <f t="shared" si="2"/>
        <v>2</v>
      </c>
      <c r="X190" t="s">
        <v>6840</v>
      </c>
      <c r="Y190" t="s">
        <v>6886</v>
      </c>
      <c r="Z190" s="59" t="s">
        <v>6917</v>
      </c>
      <c r="AA190" t="str">
        <f>VLOOKUP($Z190,Sheet2!$E$2:$I$222,3,FALSE)</f>
        <v>To Downtown</v>
      </c>
      <c r="AB190" t="str">
        <f>VLOOKUP($Z190,Sheet2!$E$2:$I$222,4,FALSE)</f>
        <v>Embarcadero Station</v>
      </c>
      <c r="AC190" t="str">
        <f>VLOOKUP($Z190,Sheet2!$E$2:$I$222,5,FALSE)</f>
        <v>Daily ~ 6am-12:30am</v>
      </c>
      <c r="AE190" t="s">
        <v>5935</v>
      </c>
      <c r="AF190" t="s">
        <v>6885</v>
      </c>
      <c r="AG190" s="59" t="s">
        <v>6993</v>
      </c>
      <c r="AH190" t="str">
        <f>VLOOKUP(AG190,Sheet2!$E$2:$I$222,3,FALSE)</f>
        <v>To Downtown</v>
      </c>
      <c r="AI190" t="str">
        <f>VLOOKUP(AG190,Sheet2!$E$2:$I$222,4,FALSE)</f>
        <v>Late Night Only (Daily ~ 1am-5am)</v>
      </c>
      <c r="AJ190" t="str">
        <f>VLOOKUP(AG190,Sheet2!$E$2:$I$222,5,FALSE)</f>
        <v>Sat ~ 1am-6am | Sun ~ 1am-8am</v>
      </c>
      <c r="AK190"/>
      <c r="AO190" t="e">
        <f>VLOOKUP(AN190,Sheet2!$E$2:$I$222,3,FALSE)</f>
        <v>#N/A</v>
      </c>
      <c r="AP190" t="e">
        <f>VLOOKUP(AN190,Sheet2!$E$2:$I$222,4,FALSE)</f>
        <v>#N/A</v>
      </c>
      <c r="AQ190" t="e">
        <f>VLOOKUP(AN190,Sheet2!$E$2:$I$222,5,FALSE)</f>
        <v>#N/A</v>
      </c>
      <c r="AR190"/>
      <c r="AV190" t="e">
        <f>VLOOKUP(AU190,Sheet2!$E$2:$I$222,3,FALSE)</f>
        <v>#N/A</v>
      </c>
      <c r="AW190" t="e">
        <f>VLOOKUP(AU190,Sheet2!$E$2:$I$222,4,FALSE)</f>
        <v>#N/A</v>
      </c>
      <c r="AX190" t="e">
        <f>VLOOKUP(AU190,Sheet2!$E$2:$I$222,5,FALSE)</f>
        <v>#N/A</v>
      </c>
      <c r="AY190"/>
      <c r="BC190" t="e">
        <f>VLOOKUP(BB190,Sheet2!$E$2:$I$222,3,FALSE)</f>
        <v>#N/A</v>
      </c>
      <c r="BD190" t="e">
        <f>VLOOKUP(BB190,Sheet2!$E$2:$I$222,4,FALSE)</f>
        <v>#N/A</v>
      </c>
      <c r="BE190" t="e">
        <f>VLOOKUP(BB190,Sheet2!$E$2:$I$222,5,FALSE)</f>
        <v>#N/A</v>
      </c>
      <c r="BF190"/>
      <c r="BJ190" t="e">
        <f>VLOOKUP(BI190,Sheet2!$E$2:$I$222,3,FALSE)</f>
        <v>#N/A</v>
      </c>
      <c r="BK190" t="e">
        <f>VLOOKUP(BI190,Sheet2!$E$2:$I$222,4,FALSE)</f>
        <v>#N/A</v>
      </c>
      <c r="BL190" t="e">
        <f>VLOOKUP(BI190,Sheet2!$E$2:$I$222,5,FALSE)</f>
        <v>#N/A</v>
      </c>
      <c r="BM190"/>
      <c r="BQ190" t="e">
        <f>VLOOKUP(BP190,Sheet2!$E$2:$I$222,3,FALSE)</f>
        <v>#N/A</v>
      </c>
      <c r="BR190" t="e">
        <f>VLOOKUP(BP190,Sheet2!$E$2:$I$222,4,FALSE)</f>
        <v>#N/A</v>
      </c>
      <c r="BS190" t="e">
        <f>VLOOKUP(BP190,Sheet2!$E$2:$I$222,5,FALSE)</f>
        <v>#N/A</v>
      </c>
      <c r="BT190"/>
      <c r="BX190" t="e">
        <f>VLOOKUP(BW190,Sheet2!$E$2:$I$222,3,FALSE)</f>
        <v>#N/A</v>
      </c>
      <c r="BY190" t="e">
        <f>VLOOKUP(BW190,Sheet2!$E$2:$I$222,4,FALSE)</f>
        <v>#N/A</v>
      </c>
      <c r="BZ190" t="e">
        <f>VLOOKUP(BW190,Sheet2!$E$2:$I$222,5,FALSE)</f>
        <v>#N/A</v>
      </c>
      <c r="CA190"/>
      <c r="CE190" t="e">
        <f>VLOOKUP(CD190,Sheet2!$E$2:$I$222,3,FALSE)</f>
        <v>#N/A</v>
      </c>
      <c r="CF190" t="e">
        <f>VLOOKUP(CD190,Sheet2!$E$2:$I$222,4,FALSE)</f>
        <v>#N/A</v>
      </c>
      <c r="CG190" t="e">
        <f>VLOOKUP(CD190,Sheet2!$E$2:$I$222,5,FALSE)</f>
        <v>#N/A</v>
      </c>
      <c r="CH190"/>
      <c r="CL190" t="e">
        <f>VLOOKUP(CK190,Sheet2!$E$2:$I$222,3,FALSE)</f>
        <v>#N/A</v>
      </c>
      <c r="CM190" t="e">
        <f>VLOOKUP(CK190,Sheet2!$E$2:$I$222,4,FALSE)</f>
        <v>#N/A</v>
      </c>
      <c r="CN190" t="e">
        <f>VLOOKUP(CK190,Sheet2!$E$2:$I$222,5,FALSE)</f>
        <v>#N/A</v>
      </c>
      <c r="CO190"/>
      <c r="CS190" t="e">
        <f>VLOOKUP(CR190,Sheet2!$E$2:$I$222,3,FALSE)</f>
        <v>#N/A</v>
      </c>
      <c r="CT190" t="e">
        <f>VLOOKUP(CR190,Sheet2!$E$2:$I$222,4,FALSE)</f>
        <v>#N/A</v>
      </c>
      <c r="CU190" t="e">
        <f>VLOOKUP(CR190,Sheet2!$E$2:$I$222,5,FALSE)</f>
        <v>#N/A</v>
      </c>
      <c r="CV190"/>
      <c r="CZ190" t="e">
        <f>VLOOKUP(CY190,Sheet2!$E$2:$I$222,3,FALSE)</f>
        <v>#N/A</v>
      </c>
      <c r="DA190" t="e">
        <f>VLOOKUP(CY190,Sheet2!$E$2:$I$222,4,FALSE)</f>
        <v>#N/A</v>
      </c>
      <c r="DB190" t="e">
        <f>VLOOKUP(CY190,Sheet2!$E$2:$I$222,5,FALSE)</f>
        <v>#N/A</v>
      </c>
      <c r="DC190"/>
      <c r="DG190" t="e">
        <f>VLOOKUP(DF190,Sheet2!$E$2:$I$222,3,FALSE)</f>
        <v>#N/A</v>
      </c>
      <c r="DH190" t="e">
        <f>VLOOKUP(DF190,Sheet2!$E$2:$I$222,4,FALSE)</f>
        <v>#N/A</v>
      </c>
      <c r="DI190" t="e">
        <f>VLOOKUP(DF190,Sheet2!$E$2:$I$222,5,FALSE)</f>
        <v>#N/A</v>
      </c>
    </row>
    <row r="191" spans="1:113" x14ac:dyDescent="0.25">
      <c r="A191">
        <v>200</v>
      </c>
      <c r="C191">
        <v>13270</v>
      </c>
      <c r="D191">
        <v>3270</v>
      </c>
      <c r="E191">
        <v>37.736370000000001</v>
      </c>
      <c r="F191">
        <v>-122.47028</v>
      </c>
      <c r="G191" t="s">
        <v>199</v>
      </c>
      <c r="H191" t="s">
        <v>2628</v>
      </c>
      <c r="I191" t="s">
        <v>4911</v>
      </c>
      <c r="J191" t="s">
        <v>4947</v>
      </c>
      <c r="Q191" t="s">
        <v>5924</v>
      </c>
      <c r="S191" t="s">
        <v>6062</v>
      </c>
      <c r="W191">
        <f t="shared" si="2"/>
        <v>1</v>
      </c>
      <c r="X191" t="s">
        <v>6841</v>
      </c>
      <c r="Y191" t="s">
        <v>6887</v>
      </c>
      <c r="AA191" t="e">
        <f>VLOOKUP($Z191,Sheet2!$E$2:$I$222,3,FALSE)</f>
        <v>#N/A</v>
      </c>
      <c r="AB191" t="e">
        <f>VLOOKUP($Z191,Sheet2!$E$2:$I$222,4,FALSE)</f>
        <v>#N/A</v>
      </c>
      <c r="AC191" t="e">
        <f>VLOOKUP($Z191,Sheet2!$E$2:$I$222,5,FALSE)</f>
        <v>#N/A</v>
      </c>
      <c r="AH191" t="e">
        <f>VLOOKUP(AG191,Sheet2!$E$2:$I$222,3,FALSE)</f>
        <v>#N/A</v>
      </c>
      <c r="AI191" t="e">
        <f>VLOOKUP(AG191,Sheet2!$E$2:$I$222,4,FALSE)</f>
        <v>#N/A</v>
      </c>
      <c r="AJ191" t="e">
        <f>VLOOKUP(AG191,Sheet2!$E$2:$I$222,5,FALSE)</f>
        <v>#N/A</v>
      </c>
      <c r="AK191"/>
      <c r="AO191" t="e">
        <f>VLOOKUP(AN191,Sheet2!$E$2:$I$222,3,FALSE)</f>
        <v>#N/A</v>
      </c>
      <c r="AP191" t="e">
        <f>VLOOKUP(AN191,Sheet2!$E$2:$I$222,4,FALSE)</f>
        <v>#N/A</v>
      </c>
      <c r="AQ191" t="e">
        <f>VLOOKUP(AN191,Sheet2!$E$2:$I$222,5,FALSE)</f>
        <v>#N/A</v>
      </c>
      <c r="AR191"/>
      <c r="AV191" t="e">
        <f>VLOOKUP(AU191,Sheet2!$E$2:$I$222,3,FALSE)</f>
        <v>#N/A</v>
      </c>
      <c r="AW191" t="e">
        <f>VLOOKUP(AU191,Sheet2!$E$2:$I$222,4,FALSE)</f>
        <v>#N/A</v>
      </c>
      <c r="AX191" t="e">
        <f>VLOOKUP(AU191,Sheet2!$E$2:$I$222,5,FALSE)</f>
        <v>#N/A</v>
      </c>
      <c r="AY191"/>
      <c r="BC191" t="e">
        <f>VLOOKUP(BB191,Sheet2!$E$2:$I$222,3,FALSE)</f>
        <v>#N/A</v>
      </c>
      <c r="BD191" t="e">
        <f>VLOOKUP(BB191,Sheet2!$E$2:$I$222,4,FALSE)</f>
        <v>#N/A</v>
      </c>
      <c r="BE191" t="e">
        <f>VLOOKUP(BB191,Sheet2!$E$2:$I$222,5,FALSE)</f>
        <v>#N/A</v>
      </c>
      <c r="BF191"/>
      <c r="BJ191" t="e">
        <f>VLOOKUP(BI191,Sheet2!$E$2:$I$222,3,FALSE)</f>
        <v>#N/A</v>
      </c>
      <c r="BK191" t="e">
        <f>VLOOKUP(BI191,Sheet2!$E$2:$I$222,4,FALSE)</f>
        <v>#N/A</v>
      </c>
      <c r="BL191" t="e">
        <f>VLOOKUP(BI191,Sheet2!$E$2:$I$222,5,FALSE)</f>
        <v>#N/A</v>
      </c>
      <c r="BM191"/>
      <c r="BQ191" t="e">
        <f>VLOOKUP(BP191,Sheet2!$E$2:$I$222,3,FALSE)</f>
        <v>#N/A</v>
      </c>
      <c r="BR191" t="e">
        <f>VLOOKUP(BP191,Sheet2!$E$2:$I$222,4,FALSE)</f>
        <v>#N/A</v>
      </c>
      <c r="BS191" t="e">
        <f>VLOOKUP(BP191,Sheet2!$E$2:$I$222,5,FALSE)</f>
        <v>#N/A</v>
      </c>
      <c r="BT191"/>
      <c r="BX191" t="e">
        <f>VLOOKUP(BW191,Sheet2!$E$2:$I$222,3,FALSE)</f>
        <v>#N/A</v>
      </c>
      <c r="BY191" t="e">
        <f>VLOOKUP(BW191,Sheet2!$E$2:$I$222,4,FALSE)</f>
        <v>#N/A</v>
      </c>
      <c r="BZ191" t="e">
        <f>VLOOKUP(BW191,Sheet2!$E$2:$I$222,5,FALSE)</f>
        <v>#N/A</v>
      </c>
      <c r="CA191"/>
      <c r="CE191" t="e">
        <f>VLOOKUP(CD191,Sheet2!$E$2:$I$222,3,FALSE)</f>
        <v>#N/A</v>
      </c>
      <c r="CF191" t="e">
        <f>VLOOKUP(CD191,Sheet2!$E$2:$I$222,4,FALSE)</f>
        <v>#N/A</v>
      </c>
      <c r="CG191" t="e">
        <f>VLOOKUP(CD191,Sheet2!$E$2:$I$222,5,FALSE)</f>
        <v>#N/A</v>
      </c>
      <c r="CH191"/>
      <c r="CL191" t="e">
        <f>VLOOKUP(CK191,Sheet2!$E$2:$I$222,3,FALSE)</f>
        <v>#N/A</v>
      </c>
      <c r="CM191" t="e">
        <f>VLOOKUP(CK191,Sheet2!$E$2:$I$222,4,FALSE)</f>
        <v>#N/A</v>
      </c>
      <c r="CN191" t="e">
        <f>VLOOKUP(CK191,Sheet2!$E$2:$I$222,5,FALSE)</f>
        <v>#N/A</v>
      </c>
      <c r="CO191"/>
      <c r="CS191" t="e">
        <f>VLOOKUP(CR191,Sheet2!$E$2:$I$222,3,FALSE)</f>
        <v>#N/A</v>
      </c>
      <c r="CT191" t="e">
        <f>VLOOKUP(CR191,Sheet2!$E$2:$I$222,4,FALSE)</f>
        <v>#N/A</v>
      </c>
      <c r="CU191" t="e">
        <f>VLOOKUP(CR191,Sheet2!$E$2:$I$222,5,FALSE)</f>
        <v>#N/A</v>
      </c>
      <c r="CV191"/>
      <c r="CZ191" t="e">
        <f>VLOOKUP(CY191,Sheet2!$E$2:$I$222,3,FALSE)</f>
        <v>#N/A</v>
      </c>
      <c r="DA191" t="e">
        <f>VLOOKUP(CY191,Sheet2!$E$2:$I$222,4,FALSE)</f>
        <v>#N/A</v>
      </c>
      <c r="DB191" t="e">
        <f>VLOOKUP(CY191,Sheet2!$E$2:$I$222,5,FALSE)</f>
        <v>#N/A</v>
      </c>
      <c r="DC191"/>
      <c r="DG191" t="e">
        <f>VLOOKUP(DF191,Sheet2!$E$2:$I$222,3,FALSE)</f>
        <v>#N/A</v>
      </c>
      <c r="DH191" t="e">
        <f>VLOOKUP(DF191,Sheet2!$E$2:$I$222,4,FALSE)</f>
        <v>#N/A</v>
      </c>
      <c r="DI191" t="e">
        <f>VLOOKUP(DF191,Sheet2!$E$2:$I$222,5,FALSE)</f>
        <v>#N/A</v>
      </c>
    </row>
    <row r="192" spans="1:113" x14ac:dyDescent="0.25">
      <c r="A192">
        <v>201</v>
      </c>
      <c r="C192">
        <v>13272</v>
      </c>
      <c r="D192">
        <v>3272</v>
      </c>
      <c r="E192">
        <v>37.758110000000002</v>
      </c>
      <c r="F192">
        <v>-122.47367</v>
      </c>
      <c r="G192" t="s">
        <v>200</v>
      </c>
      <c r="H192" t="s">
        <v>2629</v>
      </c>
      <c r="I192" t="s">
        <v>4928</v>
      </c>
      <c r="J192" t="s">
        <v>4947</v>
      </c>
      <c r="Q192" t="s">
        <v>5924</v>
      </c>
      <c r="S192" t="s">
        <v>6063</v>
      </c>
      <c r="W192">
        <f t="shared" si="2"/>
        <v>1</v>
      </c>
      <c r="X192" t="s">
        <v>6839</v>
      </c>
      <c r="Y192" t="s">
        <v>6886</v>
      </c>
      <c r="Z192" s="59" t="s">
        <v>6918</v>
      </c>
      <c r="AA192" t="str">
        <f>VLOOKUP($Z192,Sheet2!$E$2:$I$222,3,FALSE)</f>
        <v>To Inner Sunset District</v>
      </c>
      <c r="AB192" t="str">
        <f>VLOOKUP($Z192,Sheet2!$E$2:$I$222,4,FALSE)</f>
        <v>Judah &amp; 9th Av.</v>
      </c>
      <c r="AC192" t="str">
        <f>VLOOKUP($Z192,Sheet2!$E$2:$I$222,5,FALSE)</f>
        <v>M-F ~ 6am-11pm | Sat-Sun ~ 8am-11pm</v>
      </c>
      <c r="AH192" t="e">
        <f>VLOOKUP(AG192,Sheet2!$E$2:$I$222,3,FALSE)</f>
        <v>#N/A</v>
      </c>
      <c r="AI192" t="e">
        <f>VLOOKUP(AG192,Sheet2!$E$2:$I$222,4,FALSE)</f>
        <v>#N/A</v>
      </c>
      <c r="AJ192" t="e">
        <f>VLOOKUP(AG192,Sheet2!$E$2:$I$222,5,FALSE)</f>
        <v>#N/A</v>
      </c>
      <c r="AK192"/>
      <c r="AO192" t="e">
        <f>VLOOKUP(AN192,Sheet2!$E$2:$I$222,3,FALSE)</f>
        <v>#N/A</v>
      </c>
      <c r="AP192" t="e">
        <f>VLOOKUP(AN192,Sheet2!$E$2:$I$222,4,FALSE)</f>
        <v>#N/A</v>
      </c>
      <c r="AQ192" t="e">
        <f>VLOOKUP(AN192,Sheet2!$E$2:$I$222,5,FALSE)</f>
        <v>#N/A</v>
      </c>
      <c r="AR192"/>
      <c r="AV192" t="e">
        <f>VLOOKUP(AU192,Sheet2!$E$2:$I$222,3,FALSE)</f>
        <v>#N/A</v>
      </c>
      <c r="AW192" t="e">
        <f>VLOOKUP(AU192,Sheet2!$E$2:$I$222,4,FALSE)</f>
        <v>#N/A</v>
      </c>
      <c r="AX192" t="e">
        <f>VLOOKUP(AU192,Sheet2!$E$2:$I$222,5,FALSE)</f>
        <v>#N/A</v>
      </c>
      <c r="AY192"/>
      <c r="BC192" t="e">
        <f>VLOOKUP(BB192,Sheet2!$E$2:$I$222,3,FALSE)</f>
        <v>#N/A</v>
      </c>
      <c r="BD192" t="e">
        <f>VLOOKUP(BB192,Sheet2!$E$2:$I$222,4,FALSE)</f>
        <v>#N/A</v>
      </c>
      <c r="BE192" t="e">
        <f>VLOOKUP(BB192,Sheet2!$E$2:$I$222,5,FALSE)</f>
        <v>#N/A</v>
      </c>
      <c r="BF192"/>
      <c r="BJ192" t="e">
        <f>VLOOKUP(BI192,Sheet2!$E$2:$I$222,3,FALSE)</f>
        <v>#N/A</v>
      </c>
      <c r="BK192" t="e">
        <f>VLOOKUP(BI192,Sheet2!$E$2:$I$222,4,FALSE)</f>
        <v>#N/A</v>
      </c>
      <c r="BL192" t="e">
        <f>VLOOKUP(BI192,Sheet2!$E$2:$I$222,5,FALSE)</f>
        <v>#N/A</v>
      </c>
      <c r="BM192"/>
      <c r="BQ192" t="e">
        <f>VLOOKUP(BP192,Sheet2!$E$2:$I$222,3,FALSE)</f>
        <v>#N/A</v>
      </c>
      <c r="BR192" t="e">
        <f>VLOOKUP(BP192,Sheet2!$E$2:$I$222,4,FALSE)</f>
        <v>#N/A</v>
      </c>
      <c r="BS192" t="e">
        <f>VLOOKUP(BP192,Sheet2!$E$2:$I$222,5,FALSE)</f>
        <v>#N/A</v>
      </c>
      <c r="BT192"/>
      <c r="BX192" t="e">
        <f>VLOOKUP(BW192,Sheet2!$E$2:$I$222,3,FALSE)</f>
        <v>#N/A</v>
      </c>
      <c r="BY192" t="e">
        <f>VLOOKUP(BW192,Sheet2!$E$2:$I$222,4,FALSE)</f>
        <v>#N/A</v>
      </c>
      <c r="BZ192" t="e">
        <f>VLOOKUP(BW192,Sheet2!$E$2:$I$222,5,FALSE)</f>
        <v>#N/A</v>
      </c>
      <c r="CA192"/>
      <c r="CE192" t="e">
        <f>VLOOKUP(CD192,Sheet2!$E$2:$I$222,3,FALSE)</f>
        <v>#N/A</v>
      </c>
      <c r="CF192" t="e">
        <f>VLOOKUP(CD192,Sheet2!$E$2:$I$222,4,FALSE)</f>
        <v>#N/A</v>
      </c>
      <c r="CG192" t="e">
        <f>VLOOKUP(CD192,Sheet2!$E$2:$I$222,5,FALSE)</f>
        <v>#N/A</v>
      </c>
      <c r="CH192"/>
      <c r="CL192" t="e">
        <f>VLOOKUP(CK192,Sheet2!$E$2:$I$222,3,FALSE)</f>
        <v>#N/A</v>
      </c>
      <c r="CM192" t="e">
        <f>VLOOKUP(CK192,Sheet2!$E$2:$I$222,4,FALSE)</f>
        <v>#N/A</v>
      </c>
      <c r="CN192" t="e">
        <f>VLOOKUP(CK192,Sheet2!$E$2:$I$222,5,FALSE)</f>
        <v>#N/A</v>
      </c>
      <c r="CO192"/>
      <c r="CS192" t="e">
        <f>VLOOKUP(CR192,Sheet2!$E$2:$I$222,3,FALSE)</f>
        <v>#N/A</v>
      </c>
      <c r="CT192" t="e">
        <f>VLOOKUP(CR192,Sheet2!$E$2:$I$222,4,FALSE)</f>
        <v>#N/A</v>
      </c>
      <c r="CU192" t="e">
        <f>VLOOKUP(CR192,Sheet2!$E$2:$I$222,5,FALSE)</f>
        <v>#N/A</v>
      </c>
      <c r="CV192"/>
      <c r="CZ192" t="e">
        <f>VLOOKUP(CY192,Sheet2!$E$2:$I$222,3,FALSE)</f>
        <v>#N/A</v>
      </c>
      <c r="DA192" t="e">
        <f>VLOOKUP(CY192,Sheet2!$E$2:$I$222,4,FALSE)</f>
        <v>#N/A</v>
      </c>
      <c r="DB192" t="e">
        <f>VLOOKUP(CY192,Sheet2!$E$2:$I$222,5,FALSE)</f>
        <v>#N/A</v>
      </c>
      <c r="DC192"/>
      <c r="DG192" t="e">
        <f>VLOOKUP(DF192,Sheet2!$E$2:$I$222,3,FALSE)</f>
        <v>#N/A</v>
      </c>
      <c r="DH192" t="e">
        <f>VLOOKUP(DF192,Sheet2!$E$2:$I$222,4,FALSE)</f>
        <v>#N/A</v>
      </c>
      <c r="DI192" t="e">
        <f>VLOOKUP(DF192,Sheet2!$E$2:$I$222,5,FALSE)</f>
        <v>#N/A</v>
      </c>
    </row>
    <row r="193" spans="1:113" x14ac:dyDescent="0.25">
      <c r="A193">
        <v>202</v>
      </c>
      <c r="C193">
        <v>13273</v>
      </c>
      <c r="D193">
        <v>3273</v>
      </c>
      <c r="E193">
        <v>37.759300000000003</v>
      </c>
      <c r="F193">
        <v>-122.47369999999999</v>
      </c>
      <c r="G193" t="s">
        <v>200</v>
      </c>
      <c r="H193" t="s">
        <v>2629</v>
      </c>
      <c r="I193" t="s">
        <v>4919</v>
      </c>
      <c r="J193" t="s">
        <v>4947</v>
      </c>
      <c r="Q193" t="s">
        <v>5924</v>
      </c>
      <c r="S193" t="s">
        <v>6059</v>
      </c>
      <c r="W193">
        <f t="shared" si="2"/>
        <v>1</v>
      </c>
      <c r="X193" t="s">
        <v>6839</v>
      </c>
      <c r="Y193" t="s">
        <v>6888</v>
      </c>
      <c r="Z193" s="59" t="s">
        <v>6915</v>
      </c>
      <c r="AA193" t="str">
        <f>VLOOKUP($Z193,Sheet2!$E$2:$I$222,3,FALSE)</f>
        <v>To Parkside District</v>
      </c>
      <c r="AB193" t="str">
        <f>VLOOKUP($Z193,Sheet2!$E$2:$I$222,4,FALSE)</f>
        <v>Vicente &amp; 30th Av.</v>
      </c>
      <c r="AC193" t="str">
        <f>VLOOKUP($Z193,Sheet2!$E$2:$I$222,5,FALSE)</f>
        <v>M-F ~ 6am-11pm | Sat-Sun ~ 8am-11pm</v>
      </c>
      <c r="AH193" t="e">
        <f>VLOOKUP(AG193,Sheet2!$E$2:$I$222,3,FALSE)</f>
        <v>#N/A</v>
      </c>
      <c r="AI193" t="e">
        <f>VLOOKUP(AG193,Sheet2!$E$2:$I$222,4,FALSE)</f>
        <v>#N/A</v>
      </c>
      <c r="AJ193" t="e">
        <f>VLOOKUP(AG193,Sheet2!$E$2:$I$222,5,FALSE)</f>
        <v>#N/A</v>
      </c>
      <c r="AK193"/>
      <c r="AO193" t="e">
        <f>VLOOKUP(AN193,Sheet2!$E$2:$I$222,3,FALSE)</f>
        <v>#N/A</v>
      </c>
      <c r="AP193" t="e">
        <f>VLOOKUP(AN193,Sheet2!$E$2:$I$222,4,FALSE)</f>
        <v>#N/A</v>
      </c>
      <c r="AQ193" t="e">
        <f>VLOOKUP(AN193,Sheet2!$E$2:$I$222,5,FALSE)</f>
        <v>#N/A</v>
      </c>
      <c r="AR193"/>
      <c r="AV193" t="e">
        <f>VLOOKUP(AU193,Sheet2!$E$2:$I$222,3,FALSE)</f>
        <v>#N/A</v>
      </c>
      <c r="AW193" t="e">
        <f>VLOOKUP(AU193,Sheet2!$E$2:$I$222,4,FALSE)</f>
        <v>#N/A</v>
      </c>
      <c r="AX193" t="e">
        <f>VLOOKUP(AU193,Sheet2!$E$2:$I$222,5,FALSE)</f>
        <v>#N/A</v>
      </c>
      <c r="AY193"/>
      <c r="BC193" t="e">
        <f>VLOOKUP(BB193,Sheet2!$E$2:$I$222,3,FALSE)</f>
        <v>#N/A</v>
      </c>
      <c r="BD193" t="e">
        <f>VLOOKUP(BB193,Sheet2!$E$2:$I$222,4,FALSE)</f>
        <v>#N/A</v>
      </c>
      <c r="BE193" t="e">
        <f>VLOOKUP(BB193,Sheet2!$E$2:$I$222,5,FALSE)</f>
        <v>#N/A</v>
      </c>
      <c r="BF193"/>
      <c r="BJ193" t="e">
        <f>VLOOKUP(BI193,Sheet2!$E$2:$I$222,3,FALSE)</f>
        <v>#N/A</v>
      </c>
      <c r="BK193" t="e">
        <f>VLOOKUP(BI193,Sheet2!$E$2:$I$222,4,FALSE)</f>
        <v>#N/A</v>
      </c>
      <c r="BL193" t="e">
        <f>VLOOKUP(BI193,Sheet2!$E$2:$I$222,5,FALSE)</f>
        <v>#N/A</v>
      </c>
      <c r="BM193"/>
      <c r="BQ193" t="e">
        <f>VLOOKUP(BP193,Sheet2!$E$2:$I$222,3,FALSE)</f>
        <v>#N/A</v>
      </c>
      <c r="BR193" t="e">
        <f>VLOOKUP(BP193,Sheet2!$E$2:$I$222,4,FALSE)</f>
        <v>#N/A</v>
      </c>
      <c r="BS193" t="e">
        <f>VLOOKUP(BP193,Sheet2!$E$2:$I$222,5,FALSE)</f>
        <v>#N/A</v>
      </c>
      <c r="BT193"/>
      <c r="BX193" t="e">
        <f>VLOOKUP(BW193,Sheet2!$E$2:$I$222,3,FALSE)</f>
        <v>#N/A</v>
      </c>
      <c r="BY193" t="e">
        <f>VLOOKUP(BW193,Sheet2!$E$2:$I$222,4,FALSE)</f>
        <v>#N/A</v>
      </c>
      <c r="BZ193" t="e">
        <f>VLOOKUP(BW193,Sheet2!$E$2:$I$222,5,FALSE)</f>
        <v>#N/A</v>
      </c>
      <c r="CA193"/>
      <c r="CE193" t="e">
        <f>VLOOKUP(CD193,Sheet2!$E$2:$I$222,3,FALSE)</f>
        <v>#N/A</v>
      </c>
      <c r="CF193" t="e">
        <f>VLOOKUP(CD193,Sheet2!$E$2:$I$222,4,FALSE)</f>
        <v>#N/A</v>
      </c>
      <c r="CG193" t="e">
        <f>VLOOKUP(CD193,Sheet2!$E$2:$I$222,5,FALSE)</f>
        <v>#N/A</v>
      </c>
      <c r="CH193"/>
      <c r="CL193" t="e">
        <f>VLOOKUP(CK193,Sheet2!$E$2:$I$222,3,FALSE)</f>
        <v>#N/A</v>
      </c>
      <c r="CM193" t="e">
        <f>VLOOKUP(CK193,Sheet2!$E$2:$I$222,4,FALSE)</f>
        <v>#N/A</v>
      </c>
      <c r="CN193" t="e">
        <f>VLOOKUP(CK193,Sheet2!$E$2:$I$222,5,FALSE)</f>
        <v>#N/A</v>
      </c>
      <c r="CO193"/>
      <c r="CS193" t="e">
        <f>VLOOKUP(CR193,Sheet2!$E$2:$I$222,3,FALSE)</f>
        <v>#N/A</v>
      </c>
      <c r="CT193" t="e">
        <f>VLOOKUP(CR193,Sheet2!$E$2:$I$222,4,FALSE)</f>
        <v>#N/A</v>
      </c>
      <c r="CU193" t="e">
        <f>VLOOKUP(CR193,Sheet2!$E$2:$I$222,5,FALSE)</f>
        <v>#N/A</v>
      </c>
      <c r="CV193"/>
      <c r="CZ193" t="e">
        <f>VLOOKUP(CY193,Sheet2!$E$2:$I$222,3,FALSE)</f>
        <v>#N/A</v>
      </c>
      <c r="DA193" t="e">
        <f>VLOOKUP(CY193,Sheet2!$E$2:$I$222,4,FALSE)</f>
        <v>#N/A</v>
      </c>
      <c r="DB193" t="e">
        <f>VLOOKUP(CY193,Sheet2!$E$2:$I$222,5,FALSE)</f>
        <v>#N/A</v>
      </c>
      <c r="DC193"/>
      <c r="DG193" t="e">
        <f>VLOOKUP(DF193,Sheet2!$E$2:$I$222,3,FALSE)</f>
        <v>#N/A</v>
      </c>
      <c r="DH193" t="e">
        <f>VLOOKUP(DF193,Sheet2!$E$2:$I$222,4,FALSE)</f>
        <v>#N/A</v>
      </c>
      <c r="DI193" t="e">
        <f>VLOOKUP(DF193,Sheet2!$E$2:$I$222,5,FALSE)</f>
        <v>#N/A</v>
      </c>
    </row>
    <row r="194" spans="1:113" x14ac:dyDescent="0.25">
      <c r="A194">
        <v>203</v>
      </c>
      <c r="C194">
        <v>13275</v>
      </c>
      <c r="D194">
        <v>3275</v>
      </c>
      <c r="E194">
        <v>37.756970000000003</v>
      </c>
      <c r="F194">
        <v>-122.47351</v>
      </c>
      <c r="G194" t="s">
        <v>201</v>
      </c>
      <c r="H194" t="s">
        <v>2630</v>
      </c>
      <c r="I194" t="s">
        <v>4919</v>
      </c>
      <c r="J194" t="s">
        <v>4947</v>
      </c>
      <c r="Q194" t="s">
        <v>5924</v>
      </c>
      <c r="S194" t="s">
        <v>6059</v>
      </c>
      <c r="W194">
        <f t="shared" ref="W194:W257" si="3">COUNTA(X194,AE194,AL194,AS194,AZ194,BG194,BN194,BU194,CB194,CI194,CP194,CW194,DD194)</f>
        <v>1</v>
      </c>
      <c r="X194" t="s">
        <v>6839</v>
      </c>
      <c r="Y194" t="s">
        <v>6888</v>
      </c>
      <c r="Z194" s="59" t="s">
        <v>6915</v>
      </c>
      <c r="AA194" t="str">
        <f>VLOOKUP($Z194,Sheet2!$E$2:$I$222,3,FALSE)</f>
        <v>To Parkside District</v>
      </c>
      <c r="AB194" t="str">
        <f>VLOOKUP($Z194,Sheet2!$E$2:$I$222,4,FALSE)</f>
        <v>Vicente &amp; 30th Av.</v>
      </c>
      <c r="AC194" t="str">
        <f>VLOOKUP($Z194,Sheet2!$E$2:$I$222,5,FALSE)</f>
        <v>M-F ~ 6am-11pm | Sat-Sun ~ 8am-11pm</v>
      </c>
      <c r="AH194" t="e">
        <f>VLOOKUP(AG194,Sheet2!$E$2:$I$222,3,FALSE)</f>
        <v>#N/A</v>
      </c>
      <c r="AI194" t="e">
        <f>VLOOKUP(AG194,Sheet2!$E$2:$I$222,4,FALSE)</f>
        <v>#N/A</v>
      </c>
      <c r="AJ194" t="e">
        <f>VLOOKUP(AG194,Sheet2!$E$2:$I$222,5,FALSE)</f>
        <v>#N/A</v>
      </c>
      <c r="AK194"/>
      <c r="AO194" t="e">
        <f>VLOOKUP(AN194,Sheet2!$E$2:$I$222,3,FALSE)</f>
        <v>#N/A</v>
      </c>
      <c r="AP194" t="e">
        <f>VLOOKUP(AN194,Sheet2!$E$2:$I$222,4,FALSE)</f>
        <v>#N/A</v>
      </c>
      <c r="AQ194" t="e">
        <f>VLOOKUP(AN194,Sheet2!$E$2:$I$222,5,FALSE)</f>
        <v>#N/A</v>
      </c>
      <c r="AR194"/>
      <c r="AV194" t="e">
        <f>VLOOKUP(AU194,Sheet2!$E$2:$I$222,3,FALSE)</f>
        <v>#N/A</v>
      </c>
      <c r="AW194" t="e">
        <f>VLOOKUP(AU194,Sheet2!$E$2:$I$222,4,FALSE)</f>
        <v>#N/A</v>
      </c>
      <c r="AX194" t="e">
        <f>VLOOKUP(AU194,Sheet2!$E$2:$I$222,5,FALSE)</f>
        <v>#N/A</v>
      </c>
      <c r="AY194"/>
      <c r="BC194" t="e">
        <f>VLOOKUP(BB194,Sheet2!$E$2:$I$222,3,FALSE)</f>
        <v>#N/A</v>
      </c>
      <c r="BD194" t="e">
        <f>VLOOKUP(BB194,Sheet2!$E$2:$I$222,4,FALSE)</f>
        <v>#N/A</v>
      </c>
      <c r="BE194" t="e">
        <f>VLOOKUP(BB194,Sheet2!$E$2:$I$222,5,FALSE)</f>
        <v>#N/A</v>
      </c>
      <c r="BF194"/>
      <c r="BJ194" t="e">
        <f>VLOOKUP(BI194,Sheet2!$E$2:$I$222,3,FALSE)</f>
        <v>#N/A</v>
      </c>
      <c r="BK194" t="e">
        <f>VLOOKUP(BI194,Sheet2!$E$2:$I$222,4,FALSE)</f>
        <v>#N/A</v>
      </c>
      <c r="BL194" t="e">
        <f>VLOOKUP(BI194,Sheet2!$E$2:$I$222,5,FALSE)</f>
        <v>#N/A</v>
      </c>
      <c r="BM194"/>
      <c r="BQ194" t="e">
        <f>VLOOKUP(BP194,Sheet2!$E$2:$I$222,3,FALSE)</f>
        <v>#N/A</v>
      </c>
      <c r="BR194" t="e">
        <f>VLOOKUP(BP194,Sheet2!$E$2:$I$222,4,FALSE)</f>
        <v>#N/A</v>
      </c>
      <c r="BS194" t="e">
        <f>VLOOKUP(BP194,Sheet2!$E$2:$I$222,5,FALSE)</f>
        <v>#N/A</v>
      </c>
      <c r="BT194"/>
      <c r="BX194" t="e">
        <f>VLOOKUP(BW194,Sheet2!$E$2:$I$222,3,FALSE)</f>
        <v>#N/A</v>
      </c>
      <c r="BY194" t="e">
        <f>VLOOKUP(BW194,Sheet2!$E$2:$I$222,4,FALSE)</f>
        <v>#N/A</v>
      </c>
      <c r="BZ194" t="e">
        <f>VLOOKUP(BW194,Sheet2!$E$2:$I$222,5,FALSE)</f>
        <v>#N/A</v>
      </c>
      <c r="CA194"/>
      <c r="CE194" t="e">
        <f>VLOOKUP(CD194,Sheet2!$E$2:$I$222,3,FALSE)</f>
        <v>#N/A</v>
      </c>
      <c r="CF194" t="e">
        <f>VLOOKUP(CD194,Sheet2!$E$2:$I$222,4,FALSE)</f>
        <v>#N/A</v>
      </c>
      <c r="CG194" t="e">
        <f>VLOOKUP(CD194,Sheet2!$E$2:$I$222,5,FALSE)</f>
        <v>#N/A</v>
      </c>
      <c r="CH194"/>
      <c r="CL194" t="e">
        <f>VLOOKUP(CK194,Sheet2!$E$2:$I$222,3,FALSE)</f>
        <v>#N/A</v>
      </c>
      <c r="CM194" t="e">
        <f>VLOOKUP(CK194,Sheet2!$E$2:$I$222,4,FALSE)</f>
        <v>#N/A</v>
      </c>
      <c r="CN194" t="e">
        <f>VLOOKUP(CK194,Sheet2!$E$2:$I$222,5,FALSE)</f>
        <v>#N/A</v>
      </c>
      <c r="CO194"/>
      <c r="CS194" t="e">
        <f>VLOOKUP(CR194,Sheet2!$E$2:$I$222,3,FALSE)</f>
        <v>#N/A</v>
      </c>
      <c r="CT194" t="e">
        <f>VLOOKUP(CR194,Sheet2!$E$2:$I$222,4,FALSE)</f>
        <v>#N/A</v>
      </c>
      <c r="CU194" t="e">
        <f>VLOOKUP(CR194,Sheet2!$E$2:$I$222,5,FALSE)</f>
        <v>#N/A</v>
      </c>
      <c r="CV194"/>
      <c r="CZ194" t="e">
        <f>VLOOKUP(CY194,Sheet2!$E$2:$I$222,3,FALSE)</f>
        <v>#N/A</v>
      </c>
      <c r="DA194" t="e">
        <f>VLOOKUP(CY194,Sheet2!$E$2:$I$222,4,FALSE)</f>
        <v>#N/A</v>
      </c>
      <c r="DB194" t="e">
        <f>VLOOKUP(CY194,Sheet2!$E$2:$I$222,5,FALSE)</f>
        <v>#N/A</v>
      </c>
      <c r="DC194"/>
      <c r="DG194" t="e">
        <f>VLOOKUP(DF194,Sheet2!$E$2:$I$222,3,FALSE)</f>
        <v>#N/A</v>
      </c>
      <c r="DH194" t="e">
        <f>VLOOKUP(DF194,Sheet2!$E$2:$I$222,4,FALSE)</f>
        <v>#N/A</v>
      </c>
      <c r="DI194" t="e">
        <f>VLOOKUP(DF194,Sheet2!$E$2:$I$222,5,FALSE)</f>
        <v>#N/A</v>
      </c>
    </row>
    <row r="195" spans="1:113" x14ac:dyDescent="0.25">
      <c r="A195">
        <v>204</v>
      </c>
      <c r="C195">
        <v>13276</v>
      </c>
      <c r="D195">
        <v>3276</v>
      </c>
      <c r="E195">
        <v>37.756300000000003</v>
      </c>
      <c r="F195">
        <v>-122.47360999999999</v>
      </c>
      <c r="G195" t="s">
        <v>202</v>
      </c>
      <c r="H195" t="s">
        <v>2631</v>
      </c>
      <c r="I195" t="s">
        <v>4928</v>
      </c>
      <c r="J195" t="s">
        <v>4947</v>
      </c>
      <c r="Q195" t="s">
        <v>5924</v>
      </c>
      <c r="S195" t="s">
        <v>6063</v>
      </c>
      <c r="W195">
        <f t="shared" si="3"/>
        <v>1</v>
      </c>
      <c r="X195" t="s">
        <v>6839</v>
      </c>
      <c r="Y195" t="s">
        <v>6886</v>
      </c>
      <c r="Z195" s="59" t="s">
        <v>6918</v>
      </c>
      <c r="AA195" t="str">
        <f>VLOOKUP($Z195,Sheet2!$E$2:$I$222,3,FALSE)</f>
        <v>To Inner Sunset District</v>
      </c>
      <c r="AB195" t="str">
        <f>VLOOKUP($Z195,Sheet2!$E$2:$I$222,4,FALSE)</f>
        <v>Judah &amp; 9th Av.</v>
      </c>
      <c r="AC195" t="str">
        <f>VLOOKUP($Z195,Sheet2!$E$2:$I$222,5,FALSE)</f>
        <v>M-F ~ 6am-11pm | Sat-Sun ~ 8am-11pm</v>
      </c>
      <c r="AH195" t="e">
        <f>VLOOKUP(AG195,Sheet2!$E$2:$I$222,3,FALSE)</f>
        <v>#N/A</v>
      </c>
      <c r="AI195" t="e">
        <f>VLOOKUP(AG195,Sheet2!$E$2:$I$222,4,FALSE)</f>
        <v>#N/A</v>
      </c>
      <c r="AJ195" t="e">
        <f>VLOOKUP(AG195,Sheet2!$E$2:$I$222,5,FALSE)</f>
        <v>#N/A</v>
      </c>
      <c r="AK195"/>
      <c r="AO195" t="e">
        <f>VLOOKUP(AN195,Sheet2!$E$2:$I$222,3,FALSE)</f>
        <v>#N/A</v>
      </c>
      <c r="AP195" t="e">
        <f>VLOOKUP(AN195,Sheet2!$E$2:$I$222,4,FALSE)</f>
        <v>#N/A</v>
      </c>
      <c r="AQ195" t="e">
        <f>VLOOKUP(AN195,Sheet2!$E$2:$I$222,5,FALSE)</f>
        <v>#N/A</v>
      </c>
      <c r="AR195"/>
      <c r="AV195" t="e">
        <f>VLOOKUP(AU195,Sheet2!$E$2:$I$222,3,FALSE)</f>
        <v>#N/A</v>
      </c>
      <c r="AW195" t="e">
        <f>VLOOKUP(AU195,Sheet2!$E$2:$I$222,4,FALSE)</f>
        <v>#N/A</v>
      </c>
      <c r="AX195" t="e">
        <f>VLOOKUP(AU195,Sheet2!$E$2:$I$222,5,FALSE)</f>
        <v>#N/A</v>
      </c>
      <c r="AY195"/>
      <c r="BC195" t="e">
        <f>VLOOKUP(BB195,Sheet2!$E$2:$I$222,3,FALSE)</f>
        <v>#N/A</v>
      </c>
      <c r="BD195" t="e">
        <f>VLOOKUP(BB195,Sheet2!$E$2:$I$222,4,FALSE)</f>
        <v>#N/A</v>
      </c>
      <c r="BE195" t="e">
        <f>VLOOKUP(BB195,Sheet2!$E$2:$I$222,5,FALSE)</f>
        <v>#N/A</v>
      </c>
      <c r="BF195"/>
      <c r="BJ195" t="e">
        <f>VLOOKUP(BI195,Sheet2!$E$2:$I$222,3,FALSE)</f>
        <v>#N/A</v>
      </c>
      <c r="BK195" t="e">
        <f>VLOOKUP(BI195,Sheet2!$E$2:$I$222,4,FALSE)</f>
        <v>#N/A</v>
      </c>
      <c r="BL195" t="e">
        <f>VLOOKUP(BI195,Sheet2!$E$2:$I$222,5,FALSE)</f>
        <v>#N/A</v>
      </c>
      <c r="BM195"/>
      <c r="BQ195" t="e">
        <f>VLOOKUP(BP195,Sheet2!$E$2:$I$222,3,FALSE)</f>
        <v>#N/A</v>
      </c>
      <c r="BR195" t="e">
        <f>VLOOKUP(BP195,Sheet2!$E$2:$I$222,4,FALSE)</f>
        <v>#N/A</v>
      </c>
      <c r="BS195" t="e">
        <f>VLOOKUP(BP195,Sheet2!$E$2:$I$222,5,FALSE)</f>
        <v>#N/A</v>
      </c>
      <c r="BT195"/>
      <c r="BX195" t="e">
        <f>VLOOKUP(BW195,Sheet2!$E$2:$I$222,3,FALSE)</f>
        <v>#N/A</v>
      </c>
      <c r="BY195" t="e">
        <f>VLOOKUP(BW195,Sheet2!$E$2:$I$222,4,FALSE)</f>
        <v>#N/A</v>
      </c>
      <c r="BZ195" t="e">
        <f>VLOOKUP(BW195,Sheet2!$E$2:$I$222,5,FALSE)</f>
        <v>#N/A</v>
      </c>
      <c r="CA195"/>
      <c r="CE195" t="e">
        <f>VLOOKUP(CD195,Sheet2!$E$2:$I$222,3,FALSE)</f>
        <v>#N/A</v>
      </c>
      <c r="CF195" t="e">
        <f>VLOOKUP(CD195,Sheet2!$E$2:$I$222,4,FALSE)</f>
        <v>#N/A</v>
      </c>
      <c r="CG195" t="e">
        <f>VLOOKUP(CD195,Sheet2!$E$2:$I$222,5,FALSE)</f>
        <v>#N/A</v>
      </c>
      <c r="CH195"/>
      <c r="CL195" t="e">
        <f>VLOOKUP(CK195,Sheet2!$E$2:$I$222,3,FALSE)</f>
        <v>#N/A</v>
      </c>
      <c r="CM195" t="e">
        <f>VLOOKUP(CK195,Sheet2!$E$2:$I$222,4,FALSE)</f>
        <v>#N/A</v>
      </c>
      <c r="CN195" t="e">
        <f>VLOOKUP(CK195,Sheet2!$E$2:$I$222,5,FALSE)</f>
        <v>#N/A</v>
      </c>
      <c r="CO195"/>
      <c r="CS195" t="e">
        <f>VLOOKUP(CR195,Sheet2!$E$2:$I$222,3,FALSE)</f>
        <v>#N/A</v>
      </c>
      <c r="CT195" t="e">
        <f>VLOOKUP(CR195,Sheet2!$E$2:$I$222,4,FALSE)</f>
        <v>#N/A</v>
      </c>
      <c r="CU195" t="e">
        <f>VLOOKUP(CR195,Sheet2!$E$2:$I$222,5,FALSE)</f>
        <v>#N/A</v>
      </c>
      <c r="CV195"/>
      <c r="CZ195" t="e">
        <f>VLOOKUP(CY195,Sheet2!$E$2:$I$222,3,FALSE)</f>
        <v>#N/A</v>
      </c>
      <c r="DA195" t="e">
        <f>VLOOKUP(CY195,Sheet2!$E$2:$I$222,4,FALSE)</f>
        <v>#N/A</v>
      </c>
      <c r="DB195" t="e">
        <f>VLOOKUP(CY195,Sheet2!$E$2:$I$222,5,FALSE)</f>
        <v>#N/A</v>
      </c>
      <c r="DC195"/>
      <c r="DG195" t="e">
        <f>VLOOKUP(DF195,Sheet2!$E$2:$I$222,3,FALSE)</f>
        <v>#N/A</v>
      </c>
      <c r="DH195" t="e">
        <f>VLOOKUP(DF195,Sheet2!$E$2:$I$222,4,FALSE)</f>
        <v>#N/A</v>
      </c>
      <c r="DI195" t="e">
        <f>VLOOKUP(DF195,Sheet2!$E$2:$I$222,5,FALSE)</f>
        <v>#N/A</v>
      </c>
    </row>
    <row r="196" spans="1:113" x14ac:dyDescent="0.25">
      <c r="A196">
        <v>205</v>
      </c>
      <c r="C196">
        <v>13277</v>
      </c>
      <c r="D196">
        <v>3277</v>
      </c>
      <c r="E196">
        <v>37.756360000000001</v>
      </c>
      <c r="F196">
        <v>-122.47368</v>
      </c>
      <c r="G196" t="s">
        <v>202</v>
      </c>
      <c r="H196" t="s">
        <v>2631</v>
      </c>
      <c r="I196" t="s">
        <v>4919</v>
      </c>
      <c r="J196" t="s">
        <v>4947</v>
      </c>
      <c r="Q196" t="s">
        <v>5924</v>
      </c>
      <c r="S196" t="s">
        <v>6059</v>
      </c>
      <c r="W196">
        <f t="shared" si="3"/>
        <v>1</v>
      </c>
      <c r="X196" t="s">
        <v>6839</v>
      </c>
      <c r="Y196" t="s">
        <v>6888</v>
      </c>
      <c r="Z196" s="59" t="s">
        <v>6915</v>
      </c>
      <c r="AA196" t="str">
        <f>VLOOKUP($Z196,Sheet2!$E$2:$I$222,3,FALSE)</f>
        <v>To Parkside District</v>
      </c>
      <c r="AB196" t="str">
        <f>VLOOKUP($Z196,Sheet2!$E$2:$I$222,4,FALSE)</f>
        <v>Vicente &amp; 30th Av.</v>
      </c>
      <c r="AC196" t="str">
        <f>VLOOKUP($Z196,Sheet2!$E$2:$I$222,5,FALSE)</f>
        <v>M-F ~ 6am-11pm | Sat-Sun ~ 8am-11pm</v>
      </c>
      <c r="AH196" t="e">
        <f>VLOOKUP(AG196,Sheet2!$E$2:$I$222,3,FALSE)</f>
        <v>#N/A</v>
      </c>
      <c r="AI196" t="e">
        <f>VLOOKUP(AG196,Sheet2!$E$2:$I$222,4,FALSE)</f>
        <v>#N/A</v>
      </c>
      <c r="AJ196" t="e">
        <f>VLOOKUP(AG196,Sheet2!$E$2:$I$222,5,FALSE)</f>
        <v>#N/A</v>
      </c>
      <c r="AK196"/>
      <c r="AO196" t="e">
        <f>VLOOKUP(AN196,Sheet2!$E$2:$I$222,3,FALSE)</f>
        <v>#N/A</v>
      </c>
      <c r="AP196" t="e">
        <f>VLOOKUP(AN196,Sheet2!$E$2:$I$222,4,FALSE)</f>
        <v>#N/A</v>
      </c>
      <c r="AQ196" t="e">
        <f>VLOOKUP(AN196,Sheet2!$E$2:$I$222,5,FALSE)</f>
        <v>#N/A</v>
      </c>
      <c r="AR196"/>
      <c r="AV196" t="e">
        <f>VLOOKUP(AU196,Sheet2!$E$2:$I$222,3,FALSE)</f>
        <v>#N/A</v>
      </c>
      <c r="AW196" t="e">
        <f>VLOOKUP(AU196,Sheet2!$E$2:$I$222,4,FALSE)</f>
        <v>#N/A</v>
      </c>
      <c r="AX196" t="e">
        <f>VLOOKUP(AU196,Sheet2!$E$2:$I$222,5,FALSE)</f>
        <v>#N/A</v>
      </c>
      <c r="AY196"/>
      <c r="BC196" t="e">
        <f>VLOOKUP(BB196,Sheet2!$E$2:$I$222,3,FALSE)</f>
        <v>#N/A</v>
      </c>
      <c r="BD196" t="e">
        <f>VLOOKUP(BB196,Sheet2!$E$2:$I$222,4,FALSE)</f>
        <v>#N/A</v>
      </c>
      <c r="BE196" t="e">
        <f>VLOOKUP(BB196,Sheet2!$E$2:$I$222,5,FALSE)</f>
        <v>#N/A</v>
      </c>
      <c r="BF196"/>
      <c r="BJ196" t="e">
        <f>VLOOKUP(BI196,Sheet2!$E$2:$I$222,3,FALSE)</f>
        <v>#N/A</v>
      </c>
      <c r="BK196" t="e">
        <f>VLOOKUP(BI196,Sheet2!$E$2:$I$222,4,FALSE)</f>
        <v>#N/A</v>
      </c>
      <c r="BL196" t="e">
        <f>VLOOKUP(BI196,Sheet2!$E$2:$I$222,5,FALSE)</f>
        <v>#N/A</v>
      </c>
      <c r="BM196"/>
      <c r="BQ196" t="e">
        <f>VLOOKUP(BP196,Sheet2!$E$2:$I$222,3,FALSE)</f>
        <v>#N/A</v>
      </c>
      <c r="BR196" t="e">
        <f>VLOOKUP(BP196,Sheet2!$E$2:$I$222,4,FALSE)</f>
        <v>#N/A</v>
      </c>
      <c r="BS196" t="e">
        <f>VLOOKUP(BP196,Sheet2!$E$2:$I$222,5,FALSE)</f>
        <v>#N/A</v>
      </c>
      <c r="BT196"/>
      <c r="BX196" t="e">
        <f>VLOOKUP(BW196,Sheet2!$E$2:$I$222,3,FALSE)</f>
        <v>#N/A</v>
      </c>
      <c r="BY196" t="e">
        <f>VLOOKUP(BW196,Sheet2!$E$2:$I$222,4,FALSE)</f>
        <v>#N/A</v>
      </c>
      <c r="BZ196" t="e">
        <f>VLOOKUP(BW196,Sheet2!$E$2:$I$222,5,FALSE)</f>
        <v>#N/A</v>
      </c>
      <c r="CA196"/>
      <c r="CE196" t="e">
        <f>VLOOKUP(CD196,Sheet2!$E$2:$I$222,3,FALSE)</f>
        <v>#N/A</v>
      </c>
      <c r="CF196" t="e">
        <f>VLOOKUP(CD196,Sheet2!$E$2:$I$222,4,FALSE)</f>
        <v>#N/A</v>
      </c>
      <c r="CG196" t="e">
        <f>VLOOKUP(CD196,Sheet2!$E$2:$I$222,5,FALSE)</f>
        <v>#N/A</v>
      </c>
      <c r="CH196"/>
      <c r="CL196" t="e">
        <f>VLOOKUP(CK196,Sheet2!$E$2:$I$222,3,FALSE)</f>
        <v>#N/A</v>
      </c>
      <c r="CM196" t="e">
        <f>VLOOKUP(CK196,Sheet2!$E$2:$I$222,4,FALSE)</f>
        <v>#N/A</v>
      </c>
      <c r="CN196" t="e">
        <f>VLOOKUP(CK196,Sheet2!$E$2:$I$222,5,FALSE)</f>
        <v>#N/A</v>
      </c>
      <c r="CO196"/>
      <c r="CS196" t="e">
        <f>VLOOKUP(CR196,Sheet2!$E$2:$I$222,3,FALSE)</f>
        <v>#N/A</v>
      </c>
      <c r="CT196" t="e">
        <f>VLOOKUP(CR196,Sheet2!$E$2:$I$222,4,FALSE)</f>
        <v>#N/A</v>
      </c>
      <c r="CU196" t="e">
        <f>VLOOKUP(CR196,Sheet2!$E$2:$I$222,5,FALSE)</f>
        <v>#N/A</v>
      </c>
      <c r="CV196"/>
      <c r="CZ196" t="e">
        <f>VLOOKUP(CY196,Sheet2!$E$2:$I$222,3,FALSE)</f>
        <v>#N/A</v>
      </c>
      <c r="DA196" t="e">
        <f>VLOOKUP(CY196,Sheet2!$E$2:$I$222,4,FALSE)</f>
        <v>#N/A</v>
      </c>
      <c r="DB196" t="e">
        <f>VLOOKUP(CY196,Sheet2!$E$2:$I$222,5,FALSE)</f>
        <v>#N/A</v>
      </c>
      <c r="DC196"/>
      <c r="DG196" t="e">
        <f>VLOOKUP(DF196,Sheet2!$E$2:$I$222,3,FALSE)</f>
        <v>#N/A</v>
      </c>
      <c r="DH196" t="e">
        <f>VLOOKUP(DF196,Sheet2!$E$2:$I$222,4,FALSE)</f>
        <v>#N/A</v>
      </c>
      <c r="DI196" t="e">
        <f>VLOOKUP(DF196,Sheet2!$E$2:$I$222,5,FALSE)</f>
        <v>#N/A</v>
      </c>
    </row>
    <row r="197" spans="1:113" x14ac:dyDescent="0.25">
      <c r="A197">
        <v>206</v>
      </c>
      <c r="C197">
        <v>13278</v>
      </c>
      <c r="D197">
        <v>3278</v>
      </c>
      <c r="E197">
        <v>37.754249999999999</v>
      </c>
      <c r="F197">
        <v>-122.47320999999999</v>
      </c>
      <c r="G197" t="s">
        <v>203</v>
      </c>
      <c r="H197" t="s">
        <v>2632</v>
      </c>
      <c r="I197" t="s">
        <v>4908</v>
      </c>
      <c r="J197" t="s">
        <v>4948</v>
      </c>
      <c r="Q197" t="s">
        <v>5924</v>
      </c>
      <c r="S197" t="s">
        <v>6063</v>
      </c>
      <c r="W197">
        <f t="shared" si="3"/>
        <v>1</v>
      </c>
      <c r="X197" t="s">
        <v>6839</v>
      </c>
      <c r="Y197" t="s">
        <v>6886</v>
      </c>
      <c r="Z197" s="59" t="s">
        <v>6918</v>
      </c>
      <c r="AA197" t="str">
        <f>VLOOKUP($Z197,Sheet2!$E$2:$I$222,3,FALSE)</f>
        <v>To Inner Sunset District</v>
      </c>
      <c r="AB197" t="str">
        <f>VLOOKUP($Z197,Sheet2!$E$2:$I$222,4,FALSE)</f>
        <v>Judah &amp; 9th Av.</v>
      </c>
      <c r="AC197" t="str">
        <f>VLOOKUP($Z197,Sheet2!$E$2:$I$222,5,FALSE)</f>
        <v>M-F ~ 6am-11pm | Sat-Sun ~ 8am-11pm</v>
      </c>
      <c r="AH197" t="e">
        <f>VLOOKUP(AG197,Sheet2!$E$2:$I$222,3,FALSE)</f>
        <v>#N/A</v>
      </c>
      <c r="AI197" t="e">
        <f>VLOOKUP(AG197,Sheet2!$E$2:$I$222,4,FALSE)</f>
        <v>#N/A</v>
      </c>
      <c r="AJ197" t="e">
        <f>VLOOKUP(AG197,Sheet2!$E$2:$I$222,5,FALSE)</f>
        <v>#N/A</v>
      </c>
      <c r="AK197"/>
      <c r="AO197" t="e">
        <f>VLOOKUP(AN197,Sheet2!$E$2:$I$222,3,FALSE)</f>
        <v>#N/A</v>
      </c>
      <c r="AP197" t="e">
        <f>VLOOKUP(AN197,Sheet2!$E$2:$I$222,4,FALSE)</f>
        <v>#N/A</v>
      </c>
      <c r="AQ197" t="e">
        <f>VLOOKUP(AN197,Sheet2!$E$2:$I$222,5,FALSE)</f>
        <v>#N/A</v>
      </c>
      <c r="AR197"/>
      <c r="AV197" t="e">
        <f>VLOOKUP(AU197,Sheet2!$E$2:$I$222,3,FALSE)</f>
        <v>#N/A</v>
      </c>
      <c r="AW197" t="e">
        <f>VLOOKUP(AU197,Sheet2!$E$2:$I$222,4,FALSE)</f>
        <v>#N/A</v>
      </c>
      <c r="AX197" t="e">
        <f>VLOOKUP(AU197,Sheet2!$E$2:$I$222,5,FALSE)</f>
        <v>#N/A</v>
      </c>
      <c r="AY197"/>
      <c r="BC197" t="e">
        <f>VLOOKUP(BB197,Sheet2!$E$2:$I$222,3,FALSE)</f>
        <v>#N/A</v>
      </c>
      <c r="BD197" t="e">
        <f>VLOOKUP(BB197,Sheet2!$E$2:$I$222,4,FALSE)</f>
        <v>#N/A</v>
      </c>
      <c r="BE197" t="e">
        <f>VLOOKUP(BB197,Sheet2!$E$2:$I$222,5,FALSE)</f>
        <v>#N/A</v>
      </c>
      <c r="BF197"/>
      <c r="BJ197" t="e">
        <f>VLOOKUP(BI197,Sheet2!$E$2:$I$222,3,FALSE)</f>
        <v>#N/A</v>
      </c>
      <c r="BK197" t="e">
        <f>VLOOKUP(BI197,Sheet2!$E$2:$I$222,4,FALSE)</f>
        <v>#N/A</v>
      </c>
      <c r="BL197" t="e">
        <f>VLOOKUP(BI197,Sheet2!$E$2:$I$222,5,FALSE)</f>
        <v>#N/A</v>
      </c>
      <c r="BM197"/>
      <c r="BQ197" t="e">
        <f>VLOOKUP(BP197,Sheet2!$E$2:$I$222,3,FALSE)</f>
        <v>#N/A</v>
      </c>
      <c r="BR197" t="e">
        <f>VLOOKUP(BP197,Sheet2!$E$2:$I$222,4,FALSE)</f>
        <v>#N/A</v>
      </c>
      <c r="BS197" t="e">
        <f>VLOOKUP(BP197,Sheet2!$E$2:$I$222,5,FALSE)</f>
        <v>#N/A</v>
      </c>
      <c r="BT197"/>
      <c r="BX197" t="e">
        <f>VLOOKUP(BW197,Sheet2!$E$2:$I$222,3,FALSE)</f>
        <v>#N/A</v>
      </c>
      <c r="BY197" t="e">
        <f>VLOOKUP(BW197,Sheet2!$E$2:$I$222,4,FALSE)</f>
        <v>#N/A</v>
      </c>
      <c r="BZ197" t="e">
        <f>VLOOKUP(BW197,Sheet2!$E$2:$I$222,5,FALSE)</f>
        <v>#N/A</v>
      </c>
      <c r="CA197"/>
      <c r="CE197" t="e">
        <f>VLOOKUP(CD197,Sheet2!$E$2:$I$222,3,FALSE)</f>
        <v>#N/A</v>
      </c>
      <c r="CF197" t="e">
        <f>VLOOKUP(CD197,Sheet2!$E$2:$I$222,4,FALSE)</f>
        <v>#N/A</v>
      </c>
      <c r="CG197" t="e">
        <f>VLOOKUP(CD197,Sheet2!$E$2:$I$222,5,FALSE)</f>
        <v>#N/A</v>
      </c>
      <c r="CH197"/>
      <c r="CL197" t="e">
        <f>VLOOKUP(CK197,Sheet2!$E$2:$I$222,3,FALSE)</f>
        <v>#N/A</v>
      </c>
      <c r="CM197" t="e">
        <f>VLOOKUP(CK197,Sheet2!$E$2:$I$222,4,FALSE)</f>
        <v>#N/A</v>
      </c>
      <c r="CN197" t="e">
        <f>VLOOKUP(CK197,Sheet2!$E$2:$I$222,5,FALSE)</f>
        <v>#N/A</v>
      </c>
      <c r="CO197"/>
      <c r="CS197" t="e">
        <f>VLOOKUP(CR197,Sheet2!$E$2:$I$222,3,FALSE)</f>
        <v>#N/A</v>
      </c>
      <c r="CT197" t="e">
        <f>VLOOKUP(CR197,Sheet2!$E$2:$I$222,4,FALSE)</f>
        <v>#N/A</v>
      </c>
      <c r="CU197" t="e">
        <f>VLOOKUP(CR197,Sheet2!$E$2:$I$222,5,FALSE)</f>
        <v>#N/A</v>
      </c>
      <c r="CV197"/>
      <c r="CZ197" t="e">
        <f>VLOOKUP(CY197,Sheet2!$E$2:$I$222,3,FALSE)</f>
        <v>#N/A</v>
      </c>
      <c r="DA197" t="e">
        <f>VLOOKUP(CY197,Sheet2!$E$2:$I$222,4,FALSE)</f>
        <v>#N/A</v>
      </c>
      <c r="DB197" t="e">
        <f>VLOOKUP(CY197,Sheet2!$E$2:$I$222,5,FALSE)</f>
        <v>#N/A</v>
      </c>
      <c r="DC197"/>
      <c r="DG197" t="e">
        <f>VLOOKUP(DF197,Sheet2!$E$2:$I$222,3,FALSE)</f>
        <v>#N/A</v>
      </c>
      <c r="DH197" t="e">
        <f>VLOOKUP(DF197,Sheet2!$E$2:$I$222,4,FALSE)</f>
        <v>#N/A</v>
      </c>
      <c r="DI197" t="e">
        <f>VLOOKUP(DF197,Sheet2!$E$2:$I$222,5,FALSE)</f>
        <v>#N/A</v>
      </c>
    </row>
    <row r="198" spans="1:113" x14ac:dyDescent="0.25">
      <c r="A198">
        <v>207</v>
      </c>
      <c r="C198">
        <v>13279</v>
      </c>
      <c r="D198">
        <v>3279</v>
      </c>
      <c r="E198">
        <v>37.752400000000002</v>
      </c>
      <c r="F198">
        <v>-122.47309</v>
      </c>
      <c r="G198" t="s">
        <v>204</v>
      </c>
      <c r="H198" t="s">
        <v>2633</v>
      </c>
      <c r="I198" t="s">
        <v>4908</v>
      </c>
      <c r="J198" t="s">
        <v>4948</v>
      </c>
      <c r="Q198" t="s">
        <v>5924</v>
      </c>
      <c r="S198" t="s">
        <v>6063</v>
      </c>
      <c r="W198">
        <f t="shared" si="3"/>
        <v>1</v>
      </c>
      <c r="X198" t="s">
        <v>6839</v>
      </c>
      <c r="Y198" t="s">
        <v>6886</v>
      </c>
      <c r="Z198" s="59" t="s">
        <v>6918</v>
      </c>
      <c r="AA198" t="str">
        <f>VLOOKUP($Z198,Sheet2!$E$2:$I$222,3,FALSE)</f>
        <v>To Inner Sunset District</v>
      </c>
      <c r="AB198" t="str">
        <f>VLOOKUP($Z198,Sheet2!$E$2:$I$222,4,FALSE)</f>
        <v>Judah &amp; 9th Av.</v>
      </c>
      <c r="AC198" t="str">
        <f>VLOOKUP($Z198,Sheet2!$E$2:$I$222,5,FALSE)</f>
        <v>M-F ~ 6am-11pm | Sat-Sun ~ 8am-11pm</v>
      </c>
      <c r="AH198" t="e">
        <f>VLOOKUP(AG198,Sheet2!$E$2:$I$222,3,FALSE)</f>
        <v>#N/A</v>
      </c>
      <c r="AI198" t="e">
        <f>VLOOKUP(AG198,Sheet2!$E$2:$I$222,4,FALSE)</f>
        <v>#N/A</v>
      </c>
      <c r="AJ198" t="e">
        <f>VLOOKUP(AG198,Sheet2!$E$2:$I$222,5,FALSE)</f>
        <v>#N/A</v>
      </c>
      <c r="AK198"/>
      <c r="AO198" t="e">
        <f>VLOOKUP(AN198,Sheet2!$E$2:$I$222,3,FALSE)</f>
        <v>#N/A</v>
      </c>
      <c r="AP198" t="e">
        <f>VLOOKUP(AN198,Sheet2!$E$2:$I$222,4,FALSE)</f>
        <v>#N/A</v>
      </c>
      <c r="AQ198" t="e">
        <f>VLOOKUP(AN198,Sheet2!$E$2:$I$222,5,FALSE)</f>
        <v>#N/A</v>
      </c>
      <c r="AR198"/>
      <c r="AV198" t="e">
        <f>VLOOKUP(AU198,Sheet2!$E$2:$I$222,3,FALSE)</f>
        <v>#N/A</v>
      </c>
      <c r="AW198" t="e">
        <f>VLOOKUP(AU198,Sheet2!$E$2:$I$222,4,FALSE)</f>
        <v>#N/A</v>
      </c>
      <c r="AX198" t="e">
        <f>VLOOKUP(AU198,Sheet2!$E$2:$I$222,5,FALSE)</f>
        <v>#N/A</v>
      </c>
      <c r="AY198"/>
      <c r="BC198" t="e">
        <f>VLOOKUP(BB198,Sheet2!$E$2:$I$222,3,FALSE)</f>
        <v>#N/A</v>
      </c>
      <c r="BD198" t="e">
        <f>VLOOKUP(BB198,Sheet2!$E$2:$I$222,4,FALSE)</f>
        <v>#N/A</v>
      </c>
      <c r="BE198" t="e">
        <f>VLOOKUP(BB198,Sheet2!$E$2:$I$222,5,FALSE)</f>
        <v>#N/A</v>
      </c>
      <c r="BF198"/>
      <c r="BJ198" t="e">
        <f>VLOOKUP(BI198,Sheet2!$E$2:$I$222,3,FALSE)</f>
        <v>#N/A</v>
      </c>
      <c r="BK198" t="e">
        <f>VLOOKUP(BI198,Sheet2!$E$2:$I$222,4,FALSE)</f>
        <v>#N/A</v>
      </c>
      <c r="BL198" t="e">
        <f>VLOOKUP(BI198,Sheet2!$E$2:$I$222,5,FALSE)</f>
        <v>#N/A</v>
      </c>
      <c r="BM198"/>
      <c r="BQ198" t="e">
        <f>VLOOKUP(BP198,Sheet2!$E$2:$I$222,3,FALSE)</f>
        <v>#N/A</v>
      </c>
      <c r="BR198" t="e">
        <f>VLOOKUP(BP198,Sheet2!$E$2:$I$222,4,FALSE)</f>
        <v>#N/A</v>
      </c>
      <c r="BS198" t="e">
        <f>VLOOKUP(BP198,Sheet2!$E$2:$I$222,5,FALSE)</f>
        <v>#N/A</v>
      </c>
      <c r="BT198"/>
      <c r="BX198" t="e">
        <f>VLOOKUP(BW198,Sheet2!$E$2:$I$222,3,FALSE)</f>
        <v>#N/A</v>
      </c>
      <c r="BY198" t="e">
        <f>VLOOKUP(BW198,Sheet2!$E$2:$I$222,4,FALSE)</f>
        <v>#N/A</v>
      </c>
      <c r="BZ198" t="e">
        <f>VLOOKUP(BW198,Sheet2!$E$2:$I$222,5,FALSE)</f>
        <v>#N/A</v>
      </c>
      <c r="CA198"/>
      <c r="CE198" t="e">
        <f>VLOOKUP(CD198,Sheet2!$E$2:$I$222,3,FALSE)</f>
        <v>#N/A</v>
      </c>
      <c r="CF198" t="e">
        <f>VLOOKUP(CD198,Sheet2!$E$2:$I$222,4,FALSE)</f>
        <v>#N/A</v>
      </c>
      <c r="CG198" t="e">
        <f>VLOOKUP(CD198,Sheet2!$E$2:$I$222,5,FALSE)</f>
        <v>#N/A</v>
      </c>
      <c r="CH198"/>
      <c r="CL198" t="e">
        <f>VLOOKUP(CK198,Sheet2!$E$2:$I$222,3,FALSE)</f>
        <v>#N/A</v>
      </c>
      <c r="CM198" t="e">
        <f>VLOOKUP(CK198,Sheet2!$E$2:$I$222,4,FALSE)</f>
        <v>#N/A</v>
      </c>
      <c r="CN198" t="e">
        <f>VLOOKUP(CK198,Sheet2!$E$2:$I$222,5,FALSE)</f>
        <v>#N/A</v>
      </c>
      <c r="CO198"/>
      <c r="CS198" t="e">
        <f>VLOOKUP(CR198,Sheet2!$E$2:$I$222,3,FALSE)</f>
        <v>#N/A</v>
      </c>
      <c r="CT198" t="e">
        <f>VLOOKUP(CR198,Sheet2!$E$2:$I$222,4,FALSE)</f>
        <v>#N/A</v>
      </c>
      <c r="CU198" t="e">
        <f>VLOOKUP(CR198,Sheet2!$E$2:$I$222,5,FALSE)</f>
        <v>#N/A</v>
      </c>
      <c r="CV198"/>
      <c r="CZ198" t="e">
        <f>VLOOKUP(CY198,Sheet2!$E$2:$I$222,3,FALSE)</f>
        <v>#N/A</v>
      </c>
      <c r="DA198" t="e">
        <f>VLOOKUP(CY198,Sheet2!$E$2:$I$222,4,FALSE)</f>
        <v>#N/A</v>
      </c>
      <c r="DB198" t="e">
        <f>VLOOKUP(CY198,Sheet2!$E$2:$I$222,5,FALSE)</f>
        <v>#N/A</v>
      </c>
      <c r="DC198"/>
      <c r="DG198" t="e">
        <f>VLOOKUP(DF198,Sheet2!$E$2:$I$222,3,FALSE)</f>
        <v>#N/A</v>
      </c>
      <c r="DH198" t="e">
        <f>VLOOKUP(DF198,Sheet2!$E$2:$I$222,4,FALSE)</f>
        <v>#N/A</v>
      </c>
      <c r="DI198" t="e">
        <f>VLOOKUP(DF198,Sheet2!$E$2:$I$222,5,FALSE)</f>
        <v>#N/A</v>
      </c>
    </row>
    <row r="199" spans="1:113" x14ac:dyDescent="0.25">
      <c r="A199">
        <v>208</v>
      </c>
      <c r="C199">
        <v>13280</v>
      </c>
      <c r="D199">
        <v>3280</v>
      </c>
      <c r="E199">
        <v>37.750540000000001</v>
      </c>
      <c r="F199">
        <v>-122.47295</v>
      </c>
      <c r="G199" t="s">
        <v>205</v>
      </c>
      <c r="H199" t="s">
        <v>2634</v>
      </c>
      <c r="I199" t="s">
        <v>4908</v>
      </c>
      <c r="J199" t="s">
        <v>4948</v>
      </c>
      <c r="Q199" t="s">
        <v>5924</v>
      </c>
      <c r="S199" t="s">
        <v>6063</v>
      </c>
      <c r="W199">
        <f t="shared" si="3"/>
        <v>1</v>
      </c>
      <c r="X199" t="s">
        <v>6839</v>
      </c>
      <c r="Y199" t="s">
        <v>6886</v>
      </c>
      <c r="Z199" s="59" t="s">
        <v>6918</v>
      </c>
      <c r="AA199" t="str">
        <f>VLOOKUP($Z199,Sheet2!$E$2:$I$222,3,FALSE)</f>
        <v>To Inner Sunset District</v>
      </c>
      <c r="AB199" t="str">
        <f>VLOOKUP($Z199,Sheet2!$E$2:$I$222,4,FALSE)</f>
        <v>Judah &amp; 9th Av.</v>
      </c>
      <c r="AC199" t="str">
        <f>VLOOKUP($Z199,Sheet2!$E$2:$I$222,5,FALSE)</f>
        <v>M-F ~ 6am-11pm | Sat-Sun ~ 8am-11pm</v>
      </c>
      <c r="AH199" t="e">
        <f>VLOOKUP(AG199,Sheet2!$E$2:$I$222,3,FALSE)</f>
        <v>#N/A</v>
      </c>
      <c r="AI199" t="e">
        <f>VLOOKUP(AG199,Sheet2!$E$2:$I$222,4,FALSE)</f>
        <v>#N/A</v>
      </c>
      <c r="AJ199" t="e">
        <f>VLOOKUP(AG199,Sheet2!$E$2:$I$222,5,FALSE)</f>
        <v>#N/A</v>
      </c>
      <c r="AK199"/>
      <c r="AO199" t="e">
        <f>VLOOKUP(AN199,Sheet2!$E$2:$I$222,3,FALSE)</f>
        <v>#N/A</v>
      </c>
      <c r="AP199" t="e">
        <f>VLOOKUP(AN199,Sheet2!$E$2:$I$222,4,FALSE)</f>
        <v>#N/A</v>
      </c>
      <c r="AQ199" t="e">
        <f>VLOOKUP(AN199,Sheet2!$E$2:$I$222,5,FALSE)</f>
        <v>#N/A</v>
      </c>
      <c r="AR199"/>
      <c r="AV199" t="e">
        <f>VLOOKUP(AU199,Sheet2!$E$2:$I$222,3,FALSE)</f>
        <v>#N/A</v>
      </c>
      <c r="AW199" t="e">
        <f>VLOOKUP(AU199,Sheet2!$E$2:$I$222,4,FALSE)</f>
        <v>#N/A</v>
      </c>
      <c r="AX199" t="e">
        <f>VLOOKUP(AU199,Sheet2!$E$2:$I$222,5,FALSE)</f>
        <v>#N/A</v>
      </c>
      <c r="AY199"/>
      <c r="BC199" t="e">
        <f>VLOOKUP(BB199,Sheet2!$E$2:$I$222,3,FALSE)</f>
        <v>#N/A</v>
      </c>
      <c r="BD199" t="e">
        <f>VLOOKUP(BB199,Sheet2!$E$2:$I$222,4,FALSE)</f>
        <v>#N/A</v>
      </c>
      <c r="BE199" t="e">
        <f>VLOOKUP(BB199,Sheet2!$E$2:$I$222,5,FALSE)</f>
        <v>#N/A</v>
      </c>
      <c r="BF199"/>
      <c r="BJ199" t="e">
        <f>VLOOKUP(BI199,Sheet2!$E$2:$I$222,3,FALSE)</f>
        <v>#N/A</v>
      </c>
      <c r="BK199" t="e">
        <f>VLOOKUP(BI199,Sheet2!$E$2:$I$222,4,FALSE)</f>
        <v>#N/A</v>
      </c>
      <c r="BL199" t="e">
        <f>VLOOKUP(BI199,Sheet2!$E$2:$I$222,5,FALSE)</f>
        <v>#N/A</v>
      </c>
      <c r="BM199"/>
      <c r="BQ199" t="e">
        <f>VLOOKUP(BP199,Sheet2!$E$2:$I$222,3,FALSE)</f>
        <v>#N/A</v>
      </c>
      <c r="BR199" t="e">
        <f>VLOOKUP(BP199,Sheet2!$E$2:$I$222,4,FALSE)</f>
        <v>#N/A</v>
      </c>
      <c r="BS199" t="e">
        <f>VLOOKUP(BP199,Sheet2!$E$2:$I$222,5,FALSE)</f>
        <v>#N/A</v>
      </c>
      <c r="BT199"/>
      <c r="BX199" t="e">
        <f>VLOOKUP(BW199,Sheet2!$E$2:$I$222,3,FALSE)</f>
        <v>#N/A</v>
      </c>
      <c r="BY199" t="e">
        <f>VLOOKUP(BW199,Sheet2!$E$2:$I$222,4,FALSE)</f>
        <v>#N/A</v>
      </c>
      <c r="BZ199" t="e">
        <f>VLOOKUP(BW199,Sheet2!$E$2:$I$222,5,FALSE)</f>
        <v>#N/A</v>
      </c>
      <c r="CA199"/>
      <c r="CE199" t="e">
        <f>VLOOKUP(CD199,Sheet2!$E$2:$I$222,3,FALSE)</f>
        <v>#N/A</v>
      </c>
      <c r="CF199" t="e">
        <f>VLOOKUP(CD199,Sheet2!$E$2:$I$222,4,FALSE)</f>
        <v>#N/A</v>
      </c>
      <c r="CG199" t="e">
        <f>VLOOKUP(CD199,Sheet2!$E$2:$I$222,5,FALSE)</f>
        <v>#N/A</v>
      </c>
      <c r="CH199"/>
      <c r="CL199" t="e">
        <f>VLOOKUP(CK199,Sheet2!$E$2:$I$222,3,FALSE)</f>
        <v>#N/A</v>
      </c>
      <c r="CM199" t="e">
        <f>VLOOKUP(CK199,Sheet2!$E$2:$I$222,4,FALSE)</f>
        <v>#N/A</v>
      </c>
      <c r="CN199" t="e">
        <f>VLOOKUP(CK199,Sheet2!$E$2:$I$222,5,FALSE)</f>
        <v>#N/A</v>
      </c>
      <c r="CO199"/>
      <c r="CS199" t="e">
        <f>VLOOKUP(CR199,Sheet2!$E$2:$I$222,3,FALSE)</f>
        <v>#N/A</v>
      </c>
      <c r="CT199" t="e">
        <f>VLOOKUP(CR199,Sheet2!$E$2:$I$222,4,FALSE)</f>
        <v>#N/A</v>
      </c>
      <c r="CU199" t="e">
        <f>VLOOKUP(CR199,Sheet2!$E$2:$I$222,5,FALSE)</f>
        <v>#N/A</v>
      </c>
      <c r="CV199"/>
      <c r="CZ199" t="e">
        <f>VLOOKUP(CY199,Sheet2!$E$2:$I$222,3,FALSE)</f>
        <v>#N/A</v>
      </c>
      <c r="DA199" t="e">
        <f>VLOOKUP(CY199,Sheet2!$E$2:$I$222,4,FALSE)</f>
        <v>#N/A</v>
      </c>
      <c r="DB199" t="e">
        <f>VLOOKUP(CY199,Sheet2!$E$2:$I$222,5,FALSE)</f>
        <v>#N/A</v>
      </c>
      <c r="DC199"/>
      <c r="DG199" t="e">
        <f>VLOOKUP(DF199,Sheet2!$E$2:$I$222,3,FALSE)</f>
        <v>#N/A</v>
      </c>
      <c r="DH199" t="e">
        <f>VLOOKUP(DF199,Sheet2!$E$2:$I$222,4,FALSE)</f>
        <v>#N/A</v>
      </c>
      <c r="DI199" t="e">
        <f>VLOOKUP(DF199,Sheet2!$E$2:$I$222,5,FALSE)</f>
        <v>#N/A</v>
      </c>
    </row>
    <row r="200" spans="1:113" x14ac:dyDescent="0.25">
      <c r="A200">
        <v>209</v>
      </c>
      <c r="C200">
        <v>13281</v>
      </c>
      <c r="D200">
        <v>3281</v>
      </c>
      <c r="E200">
        <v>37.765689999999999</v>
      </c>
      <c r="F200">
        <v>-122.410349</v>
      </c>
      <c r="G200" t="s">
        <v>206</v>
      </c>
      <c r="H200" t="s">
        <v>2635</v>
      </c>
      <c r="I200" t="s">
        <v>4915</v>
      </c>
      <c r="J200" t="s">
        <v>4946</v>
      </c>
      <c r="K200" t="s">
        <v>4962</v>
      </c>
      <c r="M200" t="s">
        <v>5109</v>
      </c>
      <c r="N200" t="s">
        <v>5168</v>
      </c>
      <c r="Q200" t="s">
        <v>5924</v>
      </c>
      <c r="R200">
        <v>94</v>
      </c>
      <c r="S200" t="s">
        <v>6064</v>
      </c>
      <c r="W200">
        <f t="shared" si="3"/>
        <v>3</v>
      </c>
      <c r="X200" t="s">
        <v>6820</v>
      </c>
      <c r="Y200" t="s">
        <v>6885</v>
      </c>
      <c r="AA200" t="e">
        <f>VLOOKUP($Z200,Sheet2!$E$2:$I$222,3,FALSE)</f>
        <v>#N/A</v>
      </c>
      <c r="AB200" t="e">
        <f>VLOOKUP($Z200,Sheet2!$E$2:$I$222,4,FALSE)</f>
        <v>#N/A</v>
      </c>
      <c r="AC200" t="e">
        <f>VLOOKUP($Z200,Sheet2!$E$2:$I$222,5,FALSE)</f>
        <v>#N/A</v>
      </c>
      <c r="AE200" t="s">
        <v>6842</v>
      </c>
      <c r="AF200" t="s">
        <v>6885</v>
      </c>
      <c r="AH200" t="e">
        <f>VLOOKUP(AG200,Sheet2!$E$2:$I$222,3,FALSE)</f>
        <v>#N/A</v>
      </c>
      <c r="AI200" t="e">
        <f>VLOOKUP(AG200,Sheet2!$E$2:$I$222,4,FALSE)</f>
        <v>#N/A</v>
      </c>
      <c r="AJ200" t="e">
        <f>VLOOKUP(AG200,Sheet2!$E$2:$I$222,5,FALSE)</f>
        <v>#N/A</v>
      </c>
      <c r="AK200"/>
      <c r="AL200" t="s">
        <v>6880</v>
      </c>
      <c r="AM200" t="s">
        <v>6886</v>
      </c>
      <c r="AN200" s="59" t="s">
        <v>6977</v>
      </c>
      <c r="AO200" t="str">
        <f>VLOOKUP(AN200,Sheet2!$E$2:$I$222,3,FALSE)</f>
        <v>To UCSF Mission Bay</v>
      </c>
      <c r="AP200" t="str">
        <f>VLOOKUP(AN200,Sheet2!$E$2:$I$222,4,FALSE)</f>
        <v>3rd St. &amp; Mission Bay</v>
      </c>
      <c r="AQ200" t="str">
        <f>VLOOKUP(AN200,Sheet2!$E$2:$I$222,5,FALSE)</f>
        <v>Daily ~ 6am-12am</v>
      </c>
      <c r="AR200"/>
      <c r="AV200" t="e">
        <f>VLOOKUP(AU200,Sheet2!$E$2:$I$222,3,FALSE)</f>
        <v>#N/A</v>
      </c>
      <c r="AW200" t="e">
        <f>VLOOKUP(AU200,Sheet2!$E$2:$I$222,4,FALSE)</f>
        <v>#N/A</v>
      </c>
      <c r="AX200" t="e">
        <f>VLOOKUP(AU200,Sheet2!$E$2:$I$222,5,FALSE)</f>
        <v>#N/A</v>
      </c>
      <c r="AY200"/>
      <c r="BC200" t="e">
        <f>VLOOKUP(BB200,Sheet2!$E$2:$I$222,3,FALSE)</f>
        <v>#N/A</v>
      </c>
      <c r="BD200" t="e">
        <f>VLOOKUP(BB200,Sheet2!$E$2:$I$222,4,FALSE)</f>
        <v>#N/A</v>
      </c>
      <c r="BE200" t="e">
        <f>VLOOKUP(BB200,Sheet2!$E$2:$I$222,5,FALSE)</f>
        <v>#N/A</v>
      </c>
      <c r="BF200"/>
      <c r="BJ200" t="e">
        <f>VLOOKUP(BI200,Sheet2!$E$2:$I$222,3,FALSE)</f>
        <v>#N/A</v>
      </c>
      <c r="BK200" t="e">
        <f>VLOOKUP(BI200,Sheet2!$E$2:$I$222,4,FALSE)</f>
        <v>#N/A</v>
      </c>
      <c r="BL200" t="e">
        <f>VLOOKUP(BI200,Sheet2!$E$2:$I$222,5,FALSE)</f>
        <v>#N/A</v>
      </c>
      <c r="BM200"/>
      <c r="BQ200" t="e">
        <f>VLOOKUP(BP200,Sheet2!$E$2:$I$222,3,FALSE)</f>
        <v>#N/A</v>
      </c>
      <c r="BR200" t="e">
        <f>VLOOKUP(BP200,Sheet2!$E$2:$I$222,4,FALSE)</f>
        <v>#N/A</v>
      </c>
      <c r="BS200" t="e">
        <f>VLOOKUP(BP200,Sheet2!$E$2:$I$222,5,FALSE)</f>
        <v>#N/A</v>
      </c>
      <c r="BT200"/>
      <c r="BX200" t="e">
        <f>VLOOKUP(BW200,Sheet2!$E$2:$I$222,3,FALSE)</f>
        <v>#N/A</v>
      </c>
      <c r="BY200" t="e">
        <f>VLOOKUP(BW200,Sheet2!$E$2:$I$222,4,FALSE)</f>
        <v>#N/A</v>
      </c>
      <c r="BZ200" t="e">
        <f>VLOOKUP(BW200,Sheet2!$E$2:$I$222,5,FALSE)</f>
        <v>#N/A</v>
      </c>
      <c r="CA200"/>
      <c r="CE200" t="e">
        <f>VLOOKUP(CD200,Sheet2!$E$2:$I$222,3,FALSE)</f>
        <v>#N/A</v>
      </c>
      <c r="CF200" t="e">
        <f>VLOOKUP(CD200,Sheet2!$E$2:$I$222,4,FALSE)</f>
        <v>#N/A</v>
      </c>
      <c r="CG200" t="e">
        <f>VLOOKUP(CD200,Sheet2!$E$2:$I$222,5,FALSE)</f>
        <v>#N/A</v>
      </c>
      <c r="CH200"/>
      <c r="CL200" t="e">
        <f>VLOOKUP(CK200,Sheet2!$E$2:$I$222,3,FALSE)</f>
        <v>#N/A</v>
      </c>
      <c r="CM200" t="e">
        <f>VLOOKUP(CK200,Sheet2!$E$2:$I$222,4,FALSE)</f>
        <v>#N/A</v>
      </c>
      <c r="CN200" t="e">
        <f>VLOOKUP(CK200,Sheet2!$E$2:$I$222,5,FALSE)</f>
        <v>#N/A</v>
      </c>
      <c r="CO200"/>
      <c r="CS200" t="e">
        <f>VLOOKUP(CR200,Sheet2!$E$2:$I$222,3,FALSE)</f>
        <v>#N/A</v>
      </c>
      <c r="CT200" t="e">
        <f>VLOOKUP(CR200,Sheet2!$E$2:$I$222,4,FALSE)</f>
        <v>#N/A</v>
      </c>
      <c r="CU200" t="e">
        <f>VLOOKUP(CR200,Sheet2!$E$2:$I$222,5,FALSE)</f>
        <v>#N/A</v>
      </c>
      <c r="CV200"/>
      <c r="CZ200" t="e">
        <f>VLOOKUP(CY200,Sheet2!$E$2:$I$222,3,FALSE)</f>
        <v>#N/A</v>
      </c>
      <c r="DA200" t="e">
        <f>VLOOKUP(CY200,Sheet2!$E$2:$I$222,4,FALSE)</f>
        <v>#N/A</v>
      </c>
      <c r="DB200" t="e">
        <f>VLOOKUP(CY200,Sheet2!$E$2:$I$222,5,FALSE)</f>
        <v>#N/A</v>
      </c>
      <c r="DC200"/>
      <c r="DG200" t="e">
        <f>VLOOKUP(DF200,Sheet2!$E$2:$I$222,3,FALSE)</f>
        <v>#N/A</v>
      </c>
      <c r="DH200" t="e">
        <f>VLOOKUP(DF200,Sheet2!$E$2:$I$222,4,FALSE)</f>
        <v>#N/A</v>
      </c>
      <c r="DI200" t="e">
        <f>VLOOKUP(DF200,Sheet2!$E$2:$I$222,5,FALSE)</f>
        <v>#N/A</v>
      </c>
    </row>
    <row r="201" spans="1:113" x14ac:dyDescent="0.25">
      <c r="A201">
        <v>210</v>
      </c>
      <c r="C201">
        <v>13282</v>
      </c>
      <c r="D201">
        <v>3282</v>
      </c>
      <c r="E201">
        <v>37.765582000000002</v>
      </c>
      <c r="F201">
        <v>-122.40974799999999</v>
      </c>
      <c r="G201" t="s">
        <v>206</v>
      </c>
      <c r="H201" t="s">
        <v>2635</v>
      </c>
      <c r="I201" t="s">
        <v>4916</v>
      </c>
      <c r="J201" t="s">
        <v>4946</v>
      </c>
      <c r="K201" t="s">
        <v>4998</v>
      </c>
      <c r="M201" t="s">
        <v>5109</v>
      </c>
      <c r="N201" t="s">
        <v>5169</v>
      </c>
      <c r="Q201" t="s">
        <v>5924</v>
      </c>
      <c r="R201">
        <v>292</v>
      </c>
      <c r="S201" t="s">
        <v>6065</v>
      </c>
      <c r="W201">
        <f t="shared" si="3"/>
        <v>3</v>
      </c>
      <c r="X201" t="s">
        <v>6820</v>
      </c>
      <c r="Y201" t="s">
        <v>6887</v>
      </c>
      <c r="AA201" t="e">
        <f>VLOOKUP($Z201,Sheet2!$E$2:$I$222,3,FALSE)</f>
        <v>#N/A</v>
      </c>
      <c r="AB201" t="e">
        <f>VLOOKUP($Z201,Sheet2!$E$2:$I$222,4,FALSE)</f>
        <v>#N/A</v>
      </c>
      <c r="AC201" t="e">
        <f>VLOOKUP($Z201,Sheet2!$E$2:$I$222,5,FALSE)</f>
        <v>#N/A</v>
      </c>
      <c r="AE201" t="s">
        <v>6842</v>
      </c>
      <c r="AF201" t="s">
        <v>6887</v>
      </c>
      <c r="AH201" t="e">
        <f>VLOOKUP(AG201,Sheet2!$E$2:$I$222,3,FALSE)</f>
        <v>#N/A</v>
      </c>
      <c r="AI201" t="e">
        <f>VLOOKUP(AG201,Sheet2!$E$2:$I$222,4,FALSE)</f>
        <v>#N/A</v>
      </c>
      <c r="AJ201" t="e">
        <f>VLOOKUP(AG201,Sheet2!$E$2:$I$222,5,FALSE)</f>
        <v>#N/A</v>
      </c>
      <c r="AK201"/>
      <c r="AL201" t="s">
        <v>6880</v>
      </c>
      <c r="AM201" t="s">
        <v>6888</v>
      </c>
      <c r="AN201" s="59" t="s">
        <v>6976</v>
      </c>
      <c r="AO201" t="str">
        <f>VLOOKUP(AN201,Sheet2!$E$2:$I$222,3,FALSE)</f>
        <v>To 16th Street BART</v>
      </c>
      <c r="AP201" t="str">
        <f>VLOOKUP(AN201,Sheet2!$E$2:$I$222,4,FALSE)</f>
        <v>16th St. &amp; Mission</v>
      </c>
      <c r="AQ201" t="str">
        <f>VLOOKUP(AN201,Sheet2!$E$2:$I$222,5,FALSE)</f>
        <v>Daily ~ 6am-12am</v>
      </c>
      <c r="AR201"/>
      <c r="AV201" t="e">
        <f>VLOOKUP(AU201,Sheet2!$E$2:$I$222,3,FALSE)</f>
        <v>#N/A</v>
      </c>
      <c r="AW201" t="e">
        <f>VLOOKUP(AU201,Sheet2!$E$2:$I$222,4,FALSE)</f>
        <v>#N/A</v>
      </c>
      <c r="AX201" t="e">
        <f>VLOOKUP(AU201,Sheet2!$E$2:$I$222,5,FALSE)</f>
        <v>#N/A</v>
      </c>
      <c r="AY201"/>
      <c r="BC201" t="e">
        <f>VLOOKUP(BB201,Sheet2!$E$2:$I$222,3,FALSE)</f>
        <v>#N/A</v>
      </c>
      <c r="BD201" t="e">
        <f>VLOOKUP(BB201,Sheet2!$E$2:$I$222,4,FALSE)</f>
        <v>#N/A</v>
      </c>
      <c r="BE201" t="e">
        <f>VLOOKUP(BB201,Sheet2!$E$2:$I$222,5,FALSE)</f>
        <v>#N/A</v>
      </c>
      <c r="BF201"/>
      <c r="BJ201" t="e">
        <f>VLOOKUP(BI201,Sheet2!$E$2:$I$222,3,FALSE)</f>
        <v>#N/A</v>
      </c>
      <c r="BK201" t="e">
        <f>VLOOKUP(BI201,Sheet2!$E$2:$I$222,4,FALSE)</f>
        <v>#N/A</v>
      </c>
      <c r="BL201" t="e">
        <f>VLOOKUP(BI201,Sheet2!$E$2:$I$222,5,FALSE)</f>
        <v>#N/A</v>
      </c>
      <c r="BM201"/>
      <c r="BQ201" t="e">
        <f>VLOOKUP(BP201,Sheet2!$E$2:$I$222,3,FALSE)</f>
        <v>#N/A</v>
      </c>
      <c r="BR201" t="e">
        <f>VLOOKUP(BP201,Sheet2!$E$2:$I$222,4,FALSE)</f>
        <v>#N/A</v>
      </c>
      <c r="BS201" t="e">
        <f>VLOOKUP(BP201,Sheet2!$E$2:$I$222,5,FALSE)</f>
        <v>#N/A</v>
      </c>
      <c r="BT201"/>
      <c r="BX201" t="e">
        <f>VLOOKUP(BW201,Sheet2!$E$2:$I$222,3,FALSE)</f>
        <v>#N/A</v>
      </c>
      <c r="BY201" t="e">
        <f>VLOOKUP(BW201,Sheet2!$E$2:$I$222,4,FALSE)</f>
        <v>#N/A</v>
      </c>
      <c r="BZ201" t="e">
        <f>VLOOKUP(BW201,Sheet2!$E$2:$I$222,5,FALSE)</f>
        <v>#N/A</v>
      </c>
      <c r="CA201"/>
      <c r="CE201" t="e">
        <f>VLOOKUP(CD201,Sheet2!$E$2:$I$222,3,FALSE)</f>
        <v>#N/A</v>
      </c>
      <c r="CF201" t="e">
        <f>VLOOKUP(CD201,Sheet2!$E$2:$I$222,4,FALSE)</f>
        <v>#N/A</v>
      </c>
      <c r="CG201" t="e">
        <f>VLOOKUP(CD201,Sheet2!$E$2:$I$222,5,FALSE)</f>
        <v>#N/A</v>
      </c>
      <c r="CH201"/>
      <c r="CL201" t="e">
        <f>VLOOKUP(CK201,Sheet2!$E$2:$I$222,3,FALSE)</f>
        <v>#N/A</v>
      </c>
      <c r="CM201" t="e">
        <f>VLOOKUP(CK201,Sheet2!$E$2:$I$222,4,FALSE)</f>
        <v>#N/A</v>
      </c>
      <c r="CN201" t="e">
        <f>VLOOKUP(CK201,Sheet2!$E$2:$I$222,5,FALSE)</f>
        <v>#N/A</v>
      </c>
      <c r="CO201"/>
      <c r="CS201" t="e">
        <f>VLOOKUP(CR201,Sheet2!$E$2:$I$222,3,FALSE)</f>
        <v>#N/A</v>
      </c>
      <c r="CT201" t="e">
        <f>VLOOKUP(CR201,Sheet2!$E$2:$I$222,4,FALSE)</f>
        <v>#N/A</v>
      </c>
      <c r="CU201" t="e">
        <f>VLOOKUP(CR201,Sheet2!$E$2:$I$222,5,FALSE)</f>
        <v>#N/A</v>
      </c>
      <c r="CV201"/>
      <c r="CZ201" t="e">
        <f>VLOOKUP(CY201,Sheet2!$E$2:$I$222,3,FALSE)</f>
        <v>#N/A</v>
      </c>
      <c r="DA201" t="e">
        <f>VLOOKUP(CY201,Sheet2!$E$2:$I$222,4,FALSE)</f>
        <v>#N/A</v>
      </c>
      <c r="DB201" t="e">
        <f>VLOOKUP(CY201,Sheet2!$E$2:$I$222,5,FALSE)</f>
        <v>#N/A</v>
      </c>
      <c r="DC201"/>
      <c r="DG201" t="e">
        <f>VLOOKUP(DF201,Sheet2!$E$2:$I$222,3,FALSE)</f>
        <v>#N/A</v>
      </c>
      <c r="DH201" t="e">
        <f>VLOOKUP(DF201,Sheet2!$E$2:$I$222,4,FALSE)</f>
        <v>#N/A</v>
      </c>
      <c r="DI201" t="e">
        <f>VLOOKUP(DF201,Sheet2!$E$2:$I$222,5,FALSE)</f>
        <v>#N/A</v>
      </c>
    </row>
    <row r="202" spans="1:113" x14ac:dyDescent="0.25">
      <c r="A202">
        <v>211</v>
      </c>
      <c r="C202">
        <v>13283</v>
      </c>
      <c r="D202">
        <v>3283</v>
      </c>
      <c r="E202">
        <v>37.764578999999998</v>
      </c>
      <c r="F202">
        <v>-122.428523</v>
      </c>
      <c r="G202" t="s">
        <v>207</v>
      </c>
      <c r="H202" t="s">
        <v>2636</v>
      </c>
      <c r="I202" t="s">
        <v>4917</v>
      </c>
      <c r="J202" t="s">
        <v>4946</v>
      </c>
      <c r="K202" t="s">
        <v>4966</v>
      </c>
      <c r="Q202" t="s">
        <v>5924</v>
      </c>
      <c r="S202" t="s">
        <v>6006</v>
      </c>
      <c r="W202">
        <f t="shared" si="3"/>
        <v>1</v>
      </c>
      <c r="X202" t="s">
        <v>6820</v>
      </c>
      <c r="Y202" t="s">
        <v>6885</v>
      </c>
      <c r="AA202" t="e">
        <f>VLOOKUP($Z202,Sheet2!$E$2:$I$222,3,FALSE)</f>
        <v>#N/A</v>
      </c>
      <c r="AB202" t="e">
        <f>VLOOKUP($Z202,Sheet2!$E$2:$I$222,4,FALSE)</f>
        <v>#N/A</v>
      </c>
      <c r="AC202" t="e">
        <f>VLOOKUP($Z202,Sheet2!$E$2:$I$222,5,FALSE)</f>
        <v>#N/A</v>
      </c>
      <c r="AH202" t="e">
        <f>VLOOKUP(AG202,Sheet2!$E$2:$I$222,3,FALSE)</f>
        <v>#N/A</v>
      </c>
      <c r="AI202" t="e">
        <f>VLOOKUP(AG202,Sheet2!$E$2:$I$222,4,FALSE)</f>
        <v>#N/A</v>
      </c>
      <c r="AJ202" t="e">
        <f>VLOOKUP(AG202,Sheet2!$E$2:$I$222,5,FALSE)</f>
        <v>#N/A</v>
      </c>
      <c r="AK202"/>
      <c r="AO202" t="e">
        <f>VLOOKUP(AN202,Sheet2!$E$2:$I$222,3,FALSE)</f>
        <v>#N/A</v>
      </c>
      <c r="AP202" t="e">
        <f>VLOOKUP(AN202,Sheet2!$E$2:$I$222,4,FALSE)</f>
        <v>#N/A</v>
      </c>
      <c r="AQ202" t="e">
        <f>VLOOKUP(AN202,Sheet2!$E$2:$I$222,5,FALSE)</f>
        <v>#N/A</v>
      </c>
      <c r="AR202"/>
      <c r="AV202" t="e">
        <f>VLOOKUP(AU202,Sheet2!$E$2:$I$222,3,FALSE)</f>
        <v>#N/A</v>
      </c>
      <c r="AW202" t="e">
        <f>VLOOKUP(AU202,Sheet2!$E$2:$I$222,4,FALSE)</f>
        <v>#N/A</v>
      </c>
      <c r="AX202" t="e">
        <f>VLOOKUP(AU202,Sheet2!$E$2:$I$222,5,FALSE)</f>
        <v>#N/A</v>
      </c>
      <c r="AY202"/>
      <c r="BC202" t="e">
        <f>VLOOKUP(BB202,Sheet2!$E$2:$I$222,3,FALSE)</f>
        <v>#N/A</v>
      </c>
      <c r="BD202" t="e">
        <f>VLOOKUP(BB202,Sheet2!$E$2:$I$222,4,FALSE)</f>
        <v>#N/A</v>
      </c>
      <c r="BE202" t="e">
        <f>VLOOKUP(BB202,Sheet2!$E$2:$I$222,5,FALSE)</f>
        <v>#N/A</v>
      </c>
      <c r="BF202"/>
      <c r="BJ202" t="e">
        <f>VLOOKUP(BI202,Sheet2!$E$2:$I$222,3,FALSE)</f>
        <v>#N/A</v>
      </c>
      <c r="BK202" t="e">
        <f>VLOOKUP(BI202,Sheet2!$E$2:$I$222,4,FALSE)</f>
        <v>#N/A</v>
      </c>
      <c r="BL202" t="e">
        <f>VLOOKUP(BI202,Sheet2!$E$2:$I$222,5,FALSE)</f>
        <v>#N/A</v>
      </c>
      <c r="BM202"/>
      <c r="BQ202" t="e">
        <f>VLOOKUP(BP202,Sheet2!$E$2:$I$222,3,FALSE)</f>
        <v>#N/A</v>
      </c>
      <c r="BR202" t="e">
        <f>VLOOKUP(BP202,Sheet2!$E$2:$I$222,4,FALSE)</f>
        <v>#N/A</v>
      </c>
      <c r="BS202" t="e">
        <f>VLOOKUP(BP202,Sheet2!$E$2:$I$222,5,FALSE)</f>
        <v>#N/A</v>
      </c>
      <c r="BT202"/>
      <c r="BX202" t="e">
        <f>VLOOKUP(BW202,Sheet2!$E$2:$I$222,3,FALSE)</f>
        <v>#N/A</v>
      </c>
      <c r="BY202" t="e">
        <f>VLOOKUP(BW202,Sheet2!$E$2:$I$222,4,FALSE)</f>
        <v>#N/A</v>
      </c>
      <c r="BZ202" t="e">
        <f>VLOOKUP(BW202,Sheet2!$E$2:$I$222,5,FALSE)</f>
        <v>#N/A</v>
      </c>
      <c r="CA202"/>
      <c r="CE202" t="e">
        <f>VLOOKUP(CD202,Sheet2!$E$2:$I$222,3,FALSE)</f>
        <v>#N/A</v>
      </c>
      <c r="CF202" t="e">
        <f>VLOOKUP(CD202,Sheet2!$E$2:$I$222,4,FALSE)</f>
        <v>#N/A</v>
      </c>
      <c r="CG202" t="e">
        <f>VLOOKUP(CD202,Sheet2!$E$2:$I$222,5,FALSE)</f>
        <v>#N/A</v>
      </c>
      <c r="CH202"/>
      <c r="CL202" t="e">
        <f>VLOOKUP(CK202,Sheet2!$E$2:$I$222,3,FALSE)</f>
        <v>#N/A</v>
      </c>
      <c r="CM202" t="e">
        <f>VLOOKUP(CK202,Sheet2!$E$2:$I$222,4,FALSE)</f>
        <v>#N/A</v>
      </c>
      <c r="CN202" t="e">
        <f>VLOOKUP(CK202,Sheet2!$E$2:$I$222,5,FALSE)</f>
        <v>#N/A</v>
      </c>
      <c r="CO202"/>
      <c r="CS202" t="e">
        <f>VLOOKUP(CR202,Sheet2!$E$2:$I$222,3,FALSE)</f>
        <v>#N/A</v>
      </c>
      <c r="CT202" t="e">
        <f>VLOOKUP(CR202,Sheet2!$E$2:$I$222,4,FALSE)</f>
        <v>#N/A</v>
      </c>
      <c r="CU202" t="e">
        <f>VLOOKUP(CR202,Sheet2!$E$2:$I$222,5,FALSE)</f>
        <v>#N/A</v>
      </c>
      <c r="CV202"/>
      <c r="CZ202" t="e">
        <f>VLOOKUP(CY202,Sheet2!$E$2:$I$222,3,FALSE)</f>
        <v>#N/A</v>
      </c>
      <c r="DA202" t="e">
        <f>VLOOKUP(CY202,Sheet2!$E$2:$I$222,4,FALSE)</f>
        <v>#N/A</v>
      </c>
      <c r="DB202" t="e">
        <f>VLOOKUP(CY202,Sheet2!$E$2:$I$222,5,FALSE)</f>
        <v>#N/A</v>
      </c>
      <c r="DC202"/>
      <c r="DG202" t="e">
        <f>VLOOKUP(DF202,Sheet2!$E$2:$I$222,3,FALSE)</f>
        <v>#N/A</v>
      </c>
      <c r="DH202" t="e">
        <f>VLOOKUP(DF202,Sheet2!$E$2:$I$222,4,FALSE)</f>
        <v>#N/A</v>
      </c>
      <c r="DI202" t="e">
        <f>VLOOKUP(DF202,Sheet2!$E$2:$I$222,5,FALSE)</f>
        <v>#N/A</v>
      </c>
    </row>
    <row r="203" spans="1:113" x14ac:dyDescent="0.25">
      <c r="A203">
        <v>212</v>
      </c>
      <c r="C203">
        <v>13284</v>
      </c>
      <c r="D203">
        <v>3284</v>
      </c>
      <c r="E203">
        <v>37.764730999999998</v>
      </c>
      <c r="F203">
        <v>-122.42615600000001</v>
      </c>
      <c r="G203" t="s">
        <v>208</v>
      </c>
      <c r="H203" t="s">
        <v>2637</v>
      </c>
      <c r="I203" t="s">
        <v>4917</v>
      </c>
      <c r="J203" t="s">
        <v>4948</v>
      </c>
      <c r="N203" t="s">
        <v>5170</v>
      </c>
      <c r="Q203" t="s">
        <v>5924</v>
      </c>
      <c r="R203">
        <v>877</v>
      </c>
      <c r="S203" t="s">
        <v>6006</v>
      </c>
      <c r="W203">
        <f t="shared" si="3"/>
        <v>1</v>
      </c>
      <c r="X203" t="s">
        <v>6820</v>
      </c>
      <c r="Y203" t="s">
        <v>6885</v>
      </c>
      <c r="AA203" t="e">
        <f>VLOOKUP($Z203,Sheet2!$E$2:$I$222,3,FALSE)</f>
        <v>#N/A</v>
      </c>
      <c r="AB203" t="e">
        <f>VLOOKUP($Z203,Sheet2!$E$2:$I$222,4,FALSE)</f>
        <v>#N/A</v>
      </c>
      <c r="AC203" t="e">
        <f>VLOOKUP($Z203,Sheet2!$E$2:$I$222,5,FALSE)</f>
        <v>#N/A</v>
      </c>
      <c r="AH203" t="e">
        <f>VLOOKUP(AG203,Sheet2!$E$2:$I$222,3,FALSE)</f>
        <v>#N/A</v>
      </c>
      <c r="AI203" t="e">
        <f>VLOOKUP(AG203,Sheet2!$E$2:$I$222,4,FALSE)</f>
        <v>#N/A</v>
      </c>
      <c r="AJ203" t="e">
        <f>VLOOKUP(AG203,Sheet2!$E$2:$I$222,5,FALSE)</f>
        <v>#N/A</v>
      </c>
      <c r="AK203"/>
      <c r="AO203" t="e">
        <f>VLOOKUP(AN203,Sheet2!$E$2:$I$222,3,FALSE)</f>
        <v>#N/A</v>
      </c>
      <c r="AP203" t="e">
        <f>VLOOKUP(AN203,Sheet2!$E$2:$I$222,4,FALSE)</f>
        <v>#N/A</v>
      </c>
      <c r="AQ203" t="e">
        <f>VLOOKUP(AN203,Sheet2!$E$2:$I$222,5,FALSE)</f>
        <v>#N/A</v>
      </c>
      <c r="AR203"/>
      <c r="AV203" t="e">
        <f>VLOOKUP(AU203,Sheet2!$E$2:$I$222,3,FALSE)</f>
        <v>#N/A</v>
      </c>
      <c r="AW203" t="e">
        <f>VLOOKUP(AU203,Sheet2!$E$2:$I$222,4,FALSE)</f>
        <v>#N/A</v>
      </c>
      <c r="AX203" t="e">
        <f>VLOOKUP(AU203,Sheet2!$E$2:$I$222,5,FALSE)</f>
        <v>#N/A</v>
      </c>
      <c r="AY203"/>
      <c r="BC203" t="e">
        <f>VLOOKUP(BB203,Sheet2!$E$2:$I$222,3,FALSE)</f>
        <v>#N/A</v>
      </c>
      <c r="BD203" t="e">
        <f>VLOOKUP(BB203,Sheet2!$E$2:$I$222,4,FALSE)</f>
        <v>#N/A</v>
      </c>
      <c r="BE203" t="e">
        <f>VLOOKUP(BB203,Sheet2!$E$2:$I$222,5,FALSE)</f>
        <v>#N/A</v>
      </c>
      <c r="BF203"/>
      <c r="BJ203" t="e">
        <f>VLOOKUP(BI203,Sheet2!$E$2:$I$222,3,FALSE)</f>
        <v>#N/A</v>
      </c>
      <c r="BK203" t="e">
        <f>VLOOKUP(BI203,Sheet2!$E$2:$I$222,4,FALSE)</f>
        <v>#N/A</v>
      </c>
      <c r="BL203" t="e">
        <f>VLOOKUP(BI203,Sheet2!$E$2:$I$222,5,FALSE)</f>
        <v>#N/A</v>
      </c>
      <c r="BM203"/>
      <c r="BQ203" t="e">
        <f>VLOOKUP(BP203,Sheet2!$E$2:$I$222,3,FALSE)</f>
        <v>#N/A</v>
      </c>
      <c r="BR203" t="e">
        <f>VLOOKUP(BP203,Sheet2!$E$2:$I$222,4,FALSE)</f>
        <v>#N/A</v>
      </c>
      <c r="BS203" t="e">
        <f>VLOOKUP(BP203,Sheet2!$E$2:$I$222,5,FALSE)</f>
        <v>#N/A</v>
      </c>
      <c r="BT203"/>
      <c r="BX203" t="e">
        <f>VLOOKUP(BW203,Sheet2!$E$2:$I$222,3,FALSE)</f>
        <v>#N/A</v>
      </c>
      <c r="BY203" t="e">
        <f>VLOOKUP(BW203,Sheet2!$E$2:$I$222,4,FALSE)</f>
        <v>#N/A</v>
      </c>
      <c r="BZ203" t="e">
        <f>VLOOKUP(BW203,Sheet2!$E$2:$I$222,5,FALSE)</f>
        <v>#N/A</v>
      </c>
      <c r="CA203"/>
      <c r="CE203" t="e">
        <f>VLOOKUP(CD203,Sheet2!$E$2:$I$222,3,FALSE)</f>
        <v>#N/A</v>
      </c>
      <c r="CF203" t="e">
        <f>VLOOKUP(CD203,Sheet2!$E$2:$I$222,4,FALSE)</f>
        <v>#N/A</v>
      </c>
      <c r="CG203" t="e">
        <f>VLOOKUP(CD203,Sheet2!$E$2:$I$222,5,FALSE)</f>
        <v>#N/A</v>
      </c>
      <c r="CH203"/>
      <c r="CL203" t="e">
        <f>VLOOKUP(CK203,Sheet2!$E$2:$I$222,3,FALSE)</f>
        <v>#N/A</v>
      </c>
      <c r="CM203" t="e">
        <f>VLOOKUP(CK203,Sheet2!$E$2:$I$222,4,FALSE)</f>
        <v>#N/A</v>
      </c>
      <c r="CN203" t="e">
        <f>VLOOKUP(CK203,Sheet2!$E$2:$I$222,5,FALSE)</f>
        <v>#N/A</v>
      </c>
      <c r="CO203"/>
      <c r="CS203" t="e">
        <f>VLOOKUP(CR203,Sheet2!$E$2:$I$222,3,FALSE)</f>
        <v>#N/A</v>
      </c>
      <c r="CT203" t="e">
        <f>VLOOKUP(CR203,Sheet2!$E$2:$I$222,4,FALSE)</f>
        <v>#N/A</v>
      </c>
      <c r="CU203" t="e">
        <f>VLOOKUP(CR203,Sheet2!$E$2:$I$222,5,FALSE)</f>
        <v>#N/A</v>
      </c>
      <c r="CV203"/>
      <c r="CZ203" t="e">
        <f>VLOOKUP(CY203,Sheet2!$E$2:$I$222,3,FALSE)</f>
        <v>#N/A</v>
      </c>
      <c r="DA203" t="e">
        <f>VLOOKUP(CY203,Sheet2!$E$2:$I$222,4,FALSE)</f>
        <v>#N/A</v>
      </c>
      <c r="DB203" t="e">
        <f>VLOOKUP(CY203,Sheet2!$E$2:$I$222,5,FALSE)</f>
        <v>#N/A</v>
      </c>
      <c r="DC203"/>
      <c r="DG203" t="e">
        <f>VLOOKUP(DF203,Sheet2!$E$2:$I$222,3,FALSE)</f>
        <v>#N/A</v>
      </c>
      <c r="DH203" t="e">
        <f>VLOOKUP(DF203,Sheet2!$E$2:$I$222,4,FALSE)</f>
        <v>#N/A</v>
      </c>
      <c r="DI203" t="e">
        <f>VLOOKUP(DF203,Sheet2!$E$2:$I$222,5,FALSE)</f>
        <v>#N/A</v>
      </c>
    </row>
    <row r="204" spans="1:113" x14ac:dyDescent="0.25">
      <c r="A204">
        <v>213</v>
      </c>
      <c r="C204">
        <v>13285</v>
      </c>
      <c r="D204">
        <v>3285</v>
      </c>
      <c r="E204">
        <v>37.764575000000001</v>
      </c>
      <c r="F204">
        <v>-122.426579</v>
      </c>
      <c r="G204" t="s">
        <v>208</v>
      </c>
      <c r="H204" t="s">
        <v>2637</v>
      </c>
      <c r="I204" t="s">
        <v>4918</v>
      </c>
      <c r="J204" t="s">
        <v>4946</v>
      </c>
      <c r="K204" t="s">
        <v>4964</v>
      </c>
      <c r="N204" t="s">
        <v>5171</v>
      </c>
      <c r="Q204" t="s">
        <v>5924</v>
      </c>
      <c r="R204">
        <v>396</v>
      </c>
      <c r="S204" t="s">
        <v>6007</v>
      </c>
      <c r="W204">
        <f t="shared" si="3"/>
        <v>1</v>
      </c>
      <c r="X204" t="s">
        <v>6820</v>
      </c>
      <c r="Y204" t="s">
        <v>6887</v>
      </c>
      <c r="AA204" t="e">
        <f>VLOOKUP($Z204,Sheet2!$E$2:$I$222,3,FALSE)</f>
        <v>#N/A</v>
      </c>
      <c r="AB204" t="e">
        <f>VLOOKUP($Z204,Sheet2!$E$2:$I$222,4,FALSE)</f>
        <v>#N/A</v>
      </c>
      <c r="AC204" t="e">
        <f>VLOOKUP($Z204,Sheet2!$E$2:$I$222,5,FALSE)</f>
        <v>#N/A</v>
      </c>
      <c r="AH204" t="e">
        <f>VLOOKUP(AG204,Sheet2!$E$2:$I$222,3,FALSE)</f>
        <v>#N/A</v>
      </c>
      <c r="AI204" t="e">
        <f>VLOOKUP(AG204,Sheet2!$E$2:$I$222,4,FALSE)</f>
        <v>#N/A</v>
      </c>
      <c r="AJ204" t="e">
        <f>VLOOKUP(AG204,Sheet2!$E$2:$I$222,5,FALSE)</f>
        <v>#N/A</v>
      </c>
      <c r="AK204"/>
      <c r="AO204" t="e">
        <f>VLOOKUP(AN204,Sheet2!$E$2:$I$222,3,FALSE)</f>
        <v>#N/A</v>
      </c>
      <c r="AP204" t="e">
        <f>VLOOKUP(AN204,Sheet2!$E$2:$I$222,4,FALSE)</f>
        <v>#N/A</v>
      </c>
      <c r="AQ204" t="e">
        <f>VLOOKUP(AN204,Sheet2!$E$2:$I$222,5,FALSE)</f>
        <v>#N/A</v>
      </c>
      <c r="AR204"/>
      <c r="AV204" t="e">
        <f>VLOOKUP(AU204,Sheet2!$E$2:$I$222,3,FALSE)</f>
        <v>#N/A</v>
      </c>
      <c r="AW204" t="e">
        <f>VLOOKUP(AU204,Sheet2!$E$2:$I$222,4,FALSE)</f>
        <v>#N/A</v>
      </c>
      <c r="AX204" t="e">
        <f>VLOOKUP(AU204,Sheet2!$E$2:$I$222,5,FALSE)</f>
        <v>#N/A</v>
      </c>
      <c r="AY204"/>
      <c r="BC204" t="e">
        <f>VLOOKUP(BB204,Sheet2!$E$2:$I$222,3,FALSE)</f>
        <v>#N/A</v>
      </c>
      <c r="BD204" t="e">
        <f>VLOOKUP(BB204,Sheet2!$E$2:$I$222,4,FALSE)</f>
        <v>#N/A</v>
      </c>
      <c r="BE204" t="e">
        <f>VLOOKUP(BB204,Sheet2!$E$2:$I$222,5,FALSE)</f>
        <v>#N/A</v>
      </c>
      <c r="BF204"/>
      <c r="BJ204" t="e">
        <f>VLOOKUP(BI204,Sheet2!$E$2:$I$222,3,FALSE)</f>
        <v>#N/A</v>
      </c>
      <c r="BK204" t="e">
        <f>VLOOKUP(BI204,Sheet2!$E$2:$I$222,4,FALSE)</f>
        <v>#N/A</v>
      </c>
      <c r="BL204" t="e">
        <f>VLOOKUP(BI204,Sheet2!$E$2:$I$222,5,FALSE)</f>
        <v>#N/A</v>
      </c>
      <c r="BM204"/>
      <c r="BQ204" t="e">
        <f>VLOOKUP(BP204,Sheet2!$E$2:$I$222,3,FALSE)</f>
        <v>#N/A</v>
      </c>
      <c r="BR204" t="e">
        <f>VLOOKUP(BP204,Sheet2!$E$2:$I$222,4,FALSE)</f>
        <v>#N/A</v>
      </c>
      <c r="BS204" t="e">
        <f>VLOOKUP(BP204,Sheet2!$E$2:$I$222,5,FALSE)</f>
        <v>#N/A</v>
      </c>
      <c r="BT204"/>
      <c r="BX204" t="e">
        <f>VLOOKUP(BW204,Sheet2!$E$2:$I$222,3,FALSE)</f>
        <v>#N/A</v>
      </c>
      <c r="BY204" t="e">
        <f>VLOOKUP(BW204,Sheet2!$E$2:$I$222,4,FALSE)</f>
        <v>#N/A</v>
      </c>
      <c r="BZ204" t="e">
        <f>VLOOKUP(BW204,Sheet2!$E$2:$I$222,5,FALSE)</f>
        <v>#N/A</v>
      </c>
      <c r="CA204"/>
      <c r="CE204" t="e">
        <f>VLOOKUP(CD204,Sheet2!$E$2:$I$222,3,FALSE)</f>
        <v>#N/A</v>
      </c>
      <c r="CF204" t="e">
        <f>VLOOKUP(CD204,Sheet2!$E$2:$I$222,4,FALSE)</f>
        <v>#N/A</v>
      </c>
      <c r="CG204" t="e">
        <f>VLOOKUP(CD204,Sheet2!$E$2:$I$222,5,FALSE)</f>
        <v>#N/A</v>
      </c>
      <c r="CH204"/>
      <c r="CL204" t="e">
        <f>VLOOKUP(CK204,Sheet2!$E$2:$I$222,3,FALSE)</f>
        <v>#N/A</v>
      </c>
      <c r="CM204" t="e">
        <f>VLOOKUP(CK204,Sheet2!$E$2:$I$222,4,FALSE)</f>
        <v>#N/A</v>
      </c>
      <c r="CN204" t="e">
        <f>VLOOKUP(CK204,Sheet2!$E$2:$I$222,5,FALSE)</f>
        <v>#N/A</v>
      </c>
      <c r="CO204"/>
      <c r="CS204" t="e">
        <f>VLOOKUP(CR204,Sheet2!$E$2:$I$222,3,FALSE)</f>
        <v>#N/A</v>
      </c>
      <c r="CT204" t="e">
        <f>VLOOKUP(CR204,Sheet2!$E$2:$I$222,4,FALSE)</f>
        <v>#N/A</v>
      </c>
      <c r="CU204" t="e">
        <f>VLOOKUP(CR204,Sheet2!$E$2:$I$222,5,FALSE)</f>
        <v>#N/A</v>
      </c>
      <c r="CV204"/>
      <c r="CZ204" t="e">
        <f>VLOOKUP(CY204,Sheet2!$E$2:$I$222,3,FALSE)</f>
        <v>#N/A</v>
      </c>
      <c r="DA204" t="e">
        <f>VLOOKUP(CY204,Sheet2!$E$2:$I$222,4,FALSE)</f>
        <v>#N/A</v>
      </c>
      <c r="DB204" t="e">
        <f>VLOOKUP(CY204,Sheet2!$E$2:$I$222,5,FALSE)</f>
        <v>#N/A</v>
      </c>
      <c r="DC204"/>
      <c r="DG204" t="e">
        <f>VLOOKUP(DF204,Sheet2!$E$2:$I$222,3,FALSE)</f>
        <v>#N/A</v>
      </c>
      <c r="DH204" t="e">
        <f>VLOOKUP(DF204,Sheet2!$E$2:$I$222,4,FALSE)</f>
        <v>#N/A</v>
      </c>
      <c r="DI204" t="e">
        <f>VLOOKUP(DF204,Sheet2!$E$2:$I$222,5,FALSE)</f>
        <v>#N/A</v>
      </c>
    </row>
    <row r="205" spans="1:113" x14ac:dyDescent="0.25">
      <c r="A205">
        <v>214</v>
      </c>
      <c r="C205">
        <v>13286</v>
      </c>
      <c r="D205">
        <v>3286</v>
      </c>
      <c r="E205">
        <v>37.764853000000002</v>
      </c>
      <c r="F205">
        <v>-122.423959</v>
      </c>
      <c r="G205" t="s">
        <v>209</v>
      </c>
      <c r="H205" t="s">
        <v>2638</v>
      </c>
      <c r="I205" t="s">
        <v>4917</v>
      </c>
      <c r="J205" t="s">
        <v>4946</v>
      </c>
      <c r="K205" t="s">
        <v>4966</v>
      </c>
      <c r="Q205" t="s">
        <v>5924</v>
      </c>
      <c r="S205" t="s">
        <v>6006</v>
      </c>
      <c r="W205">
        <f t="shared" si="3"/>
        <v>1</v>
      </c>
      <c r="X205" t="s">
        <v>6820</v>
      </c>
      <c r="Y205" t="s">
        <v>6885</v>
      </c>
      <c r="AA205" t="e">
        <f>VLOOKUP($Z205,Sheet2!$E$2:$I$222,3,FALSE)</f>
        <v>#N/A</v>
      </c>
      <c r="AB205" t="e">
        <f>VLOOKUP($Z205,Sheet2!$E$2:$I$222,4,FALSE)</f>
        <v>#N/A</v>
      </c>
      <c r="AC205" t="e">
        <f>VLOOKUP($Z205,Sheet2!$E$2:$I$222,5,FALSE)</f>
        <v>#N/A</v>
      </c>
      <c r="AH205" t="e">
        <f>VLOOKUP(AG205,Sheet2!$E$2:$I$222,3,FALSE)</f>
        <v>#N/A</v>
      </c>
      <c r="AI205" t="e">
        <f>VLOOKUP(AG205,Sheet2!$E$2:$I$222,4,FALSE)</f>
        <v>#N/A</v>
      </c>
      <c r="AJ205" t="e">
        <f>VLOOKUP(AG205,Sheet2!$E$2:$I$222,5,FALSE)</f>
        <v>#N/A</v>
      </c>
      <c r="AK205"/>
      <c r="AO205" t="e">
        <f>VLOOKUP(AN205,Sheet2!$E$2:$I$222,3,FALSE)</f>
        <v>#N/A</v>
      </c>
      <c r="AP205" t="e">
        <f>VLOOKUP(AN205,Sheet2!$E$2:$I$222,4,FALSE)</f>
        <v>#N/A</v>
      </c>
      <c r="AQ205" t="e">
        <f>VLOOKUP(AN205,Sheet2!$E$2:$I$222,5,FALSE)</f>
        <v>#N/A</v>
      </c>
      <c r="AR205"/>
      <c r="AV205" t="e">
        <f>VLOOKUP(AU205,Sheet2!$E$2:$I$222,3,FALSE)</f>
        <v>#N/A</v>
      </c>
      <c r="AW205" t="e">
        <f>VLOOKUP(AU205,Sheet2!$E$2:$I$222,4,FALSE)</f>
        <v>#N/A</v>
      </c>
      <c r="AX205" t="e">
        <f>VLOOKUP(AU205,Sheet2!$E$2:$I$222,5,FALSE)</f>
        <v>#N/A</v>
      </c>
      <c r="AY205"/>
      <c r="BC205" t="e">
        <f>VLOOKUP(BB205,Sheet2!$E$2:$I$222,3,FALSE)</f>
        <v>#N/A</v>
      </c>
      <c r="BD205" t="e">
        <f>VLOOKUP(BB205,Sheet2!$E$2:$I$222,4,FALSE)</f>
        <v>#N/A</v>
      </c>
      <c r="BE205" t="e">
        <f>VLOOKUP(BB205,Sheet2!$E$2:$I$222,5,FALSE)</f>
        <v>#N/A</v>
      </c>
      <c r="BF205"/>
      <c r="BJ205" t="e">
        <f>VLOOKUP(BI205,Sheet2!$E$2:$I$222,3,FALSE)</f>
        <v>#N/A</v>
      </c>
      <c r="BK205" t="e">
        <f>VLOOKUP(BI205,Sheet2!$E$2:$I$222,4,FALSE)</f>
        <v>#N/A</v>
      </c>
      <c r="BL205" t="e">
        <f>VLOOKUP(BI205,Sheet2!$E$2:$I$222,5,FALSE)</f>
        <v>#N/A</v>
      </c>
      <c r="BM205"/>
      <c r="BQ205" t="e">
        <f>VLOOKUP(BP205,Sheet2!$E$2:$I$222,3,FALSE)</f>
        <v>#N/A</v>
      </c>
      <c r="BR205" t="e">
        <f>VLOOKUP(BP205,Sheet2!$E$2:$I$222,4,FALSE)</f>
        <v>#N/A</v>
      </c>
      <c r="BS205" t="e">
        <f>VLOOKUP(BP205,Sheet2!$E$2:$I$222,5,FALSE)</f>
        <v>#N/A</v>
      </c>
      <c r="BT205"/>
      <c r="BX205" t="e">
        <f>VLOOKUP(BW205,Sheet2!$E$2:$I$222,3,FALSE)</f>
        <v>#N/A</v>
      </c>
      <c r="BY205" t="e">
        <f>VLOOKUP(BW205,Sheet2!$E$2:$I$222,4,FALSE)</f>
        <v>#N/A</v>
      </c>
      <c r="BZ205" t="e">
        <f>VLOOKUP(BW205,Sheet2!$E$2:$I$222,5,FALSE)</f>
        <v>#N/A</v>
      </c>
      <c r="CA205"/>
      <c r="CE205" t="e">
        <f>VLOOKUP(CD205,Sheet2!$E$2:$I$222,3,FALSE)</f>
        <v>#N/A</v>
      </c>
      <c r="CF205" t="e">
        <f>VLOOKUP(CD205,Sheet2!$E$2:$I$222,4,FALSE)</f>
        <v>#N/A</v>
      </c>
      <c r="CG205" t="e">
        <f>VLOOKUP(CD205,Sheet2!$E$2:$I$222,5,FALSE)</f>
        <v>#N/A</v>
      </c>
      <c r="CH205"/>
      <c r="CL205" t="e">
        <f>VLOOKUP(CK205,Sheet2!$E$2:$I$222,3,FALSE)</f>
        <v>#N/A</v>
      </c>
      <c r="CM205" t="e">
        <f>VLOOKUP(CK205,Sheet2!$E$2:$I$222,4,FALSE)</f>
        <v>#N/A</v>
      </c>
      <c r="CN205" t="e">
        <f>VLOOKUP(CK205,Sheet2!$E$2:$I$222,5,FALSE)</f>
        <v>#N/A</v>
      </c>
      <c r="CO205"/>
      <c r="CS205" t="e">
        <f>VLOOKUP(CR205,Sheet2!$E$2:$I$222,3,FALSE)</f>
        <v>#N/A</v>
      </c>
      <c r="CT205" t="e">
        <f>VLOOKUP(CR205,Sheet2!$E$2:$I$222,4,FALSE)</f>
        <v>#N/A</v>
      </c>
      <c r="CU205" t="e">
        <f>VLOOKUP(CR205,Sheet2!$E$2:$I$222,5,FALSE)</f>
        <v>#N/A</v>
      </c>
      <c r="CV205"/>
      <c r="CZ205" t="e">
        <f>VLOOKUP(CY205,Sheet2!$E$2:$I$222,3,FALSE)</f>
        <v>#N/A</v>
      </c>
      <c r="DA205" t="e">
        <f>VLOOKUP(CY205,Sheet2!$E$2:$I$222,4,FALSE)</f>
        <v>#N/A</v>
      </c>
      <c r="DB205" t="e">
        <f>VLOOKUP(CY205,Sheet2!$E$2:$I$222,5,FALSE)</f>
        <v>#N/A</v>
      </c>
      <c r="DC205"/>
      <c r="DG205" t="e">
        <f>VLOOKUP(DF205,Sheet2!$E$2:$I$222,3,FALSE)</f>
        <v>#N/A</v>
      </c>
      <c r="DH205" t="e">
        <f>VLOOKUP(DF205,Sheet2!$E$2:$I$222,4,FALSE)</f>
        <v>#N/A</v>
      </c>
      <c r="DI205" t="e">
        <f>VLOOKUP(DF205,Sheet2!$E$2:$I$222,5,FALSE)</f>
        <v>#N/A</v>
      </c>
    </row>
    <row r="206" spans="1:113" x14ac:dyDescent="0.25">
      <c r="A206">
        <v>215</v>
      </c>
      <c r="C206">
        <v>13287</v>
      </c>
      <c r="D206">
        <v>3287</v>
      </c>
      <c r="E206">
        <v>37.764719999999997</v>
      </c>
      <c r="F206">
        <v>-122.424256</v>
      </c>
      <c r="G206" t="s">
        <v>209</v>
      </c>
      <c r="H206" t="s">
        <v>2638</v>
      </c>
      <c r="I206" t="s">
        <v>4918</v>
      </c>
      <c r="J206" t="s">
        <v>4946</v>
      </c>
      <c r="K206" t="s">
        <v>4966</v>
      </c>
      <c r="Q206" t="s">
        <v>5924</v>
      </c>
      <c r="S206" t="s">
        <v>6007</v>
      </c>
      <c r="W206">
        <f t="shared" si="3"/>
        <v>1</v>
      </c>
      <c r="X206" t="s">
        <v>6820</v>
      </c>
      <c r="Y206" t="s">
        <v>6887</v>
      </c>
      <c r="AA206" t="e">
        <f>VLOOKUP($Z206,Sheet2!$E$2:$I$222,3,FALSE)</f>
        <v>#N/A</v>
      </c>
      <c r="AB206" t="e">
        <f>VLOOKUP($Z206,Sheet2!$E$2:$I$222,4,FALSE)</f>
        <v>#N/A</v>
      </c>
      <c r="AC206" t="e">
        <f>VLOOKUP($Z206,Sheet2!$E$2:$I$222,5,FALSE)</f>
        <v>#N/A</v>
      </c>
      <c r="AH206" t="e">
        <f>VLOOKUP(AG206,Sheet2!$E$2:$I$222,3,FALSE)</f>
        <v>#N/A</v>
      </c>
      <c r="AI206" t="e">
        <f>VLOOKUP(AG206,Sheet2!$E$2:$I$222,4,FALSE)</f>
        <v>#N/A</v>
      </c>
      <c r="AJ206" t="e">
        <f>VLOOKUP(AG206,Sheet2!$E$2:$I$222,5,FALSE)</f>
        <v>#N/A</v>
      </c>
      <c r="AK206"/>
      <c r="AO206" t="e">
        <f>VLOOKUP(AN206,Sheet2!$E$2:$I$222,3,FALSE)</f>
        <v>#N/A</v>
      </c>
      <c r="AP206" t="e">
        <f>VLOOKUP(AN206,Sheet2!$E$2:$I$222,4,FALSE)</f>
        <v>#N/A</v>
      </c>
      <c r="AQ206" t="e">
        <f>VLOOKUP(AN206,Sheet2!$E$2:$I$222,5,FALSE)</f>
        <v>#N/A</v>
      </c>
      <c r="AR206"/>
      <c r="AV206" t="e">
        <f>VLOOKUP(AU206,Sheet2!$E$2:$I$222,3,FALSE)</f>
        <v>#N/A</v>
      </c>
      <c r="AW206" t="e">
        <f>VLOOKUP(AU206,Sheet2!$E$2:$I$222,4,FALSE)</f>
        <v>#N/A</v>
      </c>
      <c r="AX206" t="e">
        <f>VLOOKUP(AU206,Sheet2!$E$2:$I$222,5,FALSE)</f>
        <v>#N/A</v>
      </c>
      <c r="AY206"/>
      <c r="BC206" t="e">
        <f>VLOOKUP(BB206,Sheet2!$E$2:$I$222,3,FALSE)</f>
        <v>#N/A</v>
      </c>
      <c r="BD206" t="e">
        <f>VLOOKUP(BB206,Sheet2!$E$2:$I$222,4,FALSE)</f>
        <v>#N/A</v>
      </c>
      <c r="BE206" t="e">
        <f>VLOOKUP(BB206,Sheet2!$E$2:$I$222,5,FALSE)</f>
        <v>#N/A</v>
      </c>
      <c r="BF206"/>
      <c r="BJ206" t="e">
        <f>VLOOKUP(BI206,Sheet2!$E$2:$I$222,3,FALSE)</f>
        <v>#N/A</v>
      </c>
      <c r="BK206" t="e">
        <f>VLOOKUP(BI206,Sheet2!$E$2:$I$222,4,FALSE)</f>
        <v>#N/A</v>
      </c>
      <c r="BL206" t="e">
        <f>VLOOKUP(BI206,Sheet2!$E$2:$I$222,5,FALSE)</f>
        <v>#N/A</v>
      </c>
      <c r="BM206"/>
      <c r="BQ206" t="e">
        <f>VLOOKUP(BP206,Sheet2!$E$2:$I$222,3,FALSE)</f>
        <v>#N/A</v>
      </c>
      <c r="BR206" t="e">
        <f>VLOOKUP(BP206,Sheet2!$E$2:$I$222,4,FALSE)</f>
        <v>#N/A</v>
      </c>
      <c r="BS206" t="e">
        <f>VLOOKUP(BP206,Sheet2!$E$2:$I$222,5,FALSE)</f>
        <v>#N/A</v>
      </c>
      <c r="BT206"/>
      <c r="BX206" t="e">
        <f>VLOOKUP(BW206,Sheet2!$E$2:$I$222,3,FALSE)</f>
        <v>#N/A</v>
      </c>
      <c r="BY206" t="e">
        <f>VLOOKUP(BW206,Sheet2!$E$2:$I$222,4,FALSE)</f>
        <v>#N/A</v>
      </c>
      <c r="BZ206" t="e">
        <f>VLOOKUP(BW206,Sheet2!$E$2:$I$222,5,FALSE)</f>
        <v>#N/A</v>
      </c>
      <c r="CA206"/>
      <c r="CE206" t="e">
        <f>VLOOKUP(CD206,Sheet2!$E$2:$I$222,3,FALSE)</f>
        <v>#N/A</v>
      </c>
      <c r="CF206" t="e">
        <f>VLOOKUP(CD206,Sheet2!$E$2:$I$222,4,FALSE)</f>
        <v>#N/A</v>
      </c>
      <c r="CG206" t="e">
        <f>VLOOKUP(CD206,Sheet2!$E$2:$I$222,5,FALSE)</f>
        <v>#N/A</v>
      </c>
      <c r="CH206"/>
      <c r="CL206" t="e">
        <f>VLOOKUP(CK206,Sheet2!$E$2:$I$222,3,FALSE)</f>
        <v>#N/A</v>
      </c>
      <c r="CM206" t="e">
        <f>VLOOKUP(CK206,Sheet2!$E$2:$I$222,4,FALSE)</f>
        <v>#N/A</v>
      </c>
      <c r="CN206" t="e">
        <f>VLOOKUP(CK206,Sheet2!$E$2:$I$222,5,FALSE)</f>
        <v>#N/A</v>
      </c>
      <c r="CO206"/>
      <c r="CS206" t="e">
        <f>VLOOKUP(CR206,Sheet2!$E$2:$I$222,3,FALSE)</f>
        <v>#N/A</v>
      </c>
      <c r="CT206" t="e">
        <f>VLOOKUP(CR206,Sheet2!$E$2:$I$222,4,FALSE)</f>
        <v>#N/A</v>
      </c>
      <c r="CU206" t="e">
        <f>VLOOKUP(CR206,Sheet2!$E$2:$I$222,5,FALSE)</f>
        <v>#N/A</v>
      </c>
      <c r="CV206"/>
      <c r="CZ206" t="e">
        <f>VLOOKUP(CY206,Sheet2!$E$2:$I$222,3,FALSE)</f>
        <v>#N/A</v>
      </c>
      <c r="DA206" t="e">
        <f>VLOOKUP(CY206,Sheet2!$E$2:$I$222,4,FALSE)</f>
        <v>#N/A</v>
      </c>
      <c r="DB206" t="e">
        <f>VLOOKUP(CY206,Sheet2!$E$2:$I$222,5,FALSE)</f>
        <v>#N/A</v>
      </c>
      <c r="DC206"/>
      <c r="DG206" t="e">
        <f>VLOOKUP(DF206,Sheet2!$E$2:$I$222,3,FALSE)</f>
        <v>#N/A</v>
      </c>
      <c r="DH206" t="e">
        <f>VLOOKUP(DF206,Sheet2!$E$2:$I$222,4,FALSE)</f>
        <v>#N/A</v>
      </c>
      <c r="DI206" t="e">
        <f>VLOOKUP(DF206,Sheet2!$E$2:$I$222,5,FALSE)</f>
        <v>#N/A</v>
      </c>
    </row>
    <row r="207" spans="1:113" x14ac:dyDescent="0.25">
      <c r="A207">
        <v>216</v>
      </c>
      <c r="C207">
        <v>13288</v>
      </c>
      <c r="D207">
        <v>3288</v>
      </c>
      <c r="E207">
        <v>37.765523000000002</v>
      </c>
      <c r="F207">
        <v>-122.412976</v>
      </c>
      <c r="G207" t="s">
        <v>210</v>
      </c>
      <c r="H207" t="s">
        <v>2639</v>
      </c>
      <c r="I207" t="s">
        <v>4917</v>
      </c>
      <c r="J207" t="s">
        <v>4946</v>
      </c>
      <c r="K207" t="s">
        <v>4966</v>
      </c>
      <c r="N207" t="s">
        <v>5172</v>
      </c>
      <c r="Q207" t="s">
        <v>5924</v>
      </c>
      <c r="R207">
        <v>878</v>
      </c>
      <c r="S207" t="s">
        <v>6064</v>
      </c>
      <c r="W207">
        <f t="shared" si="3"/>
        <v>3</v>
      </c>
      <c r="X207" t="s">
        <v>6820</v>
      </c>
      <c r="Y207" t="s">
        <v>6885</v>
      </c>
      <c r="AA207" t="e">
        <f>VLOOKUP($Z207,Sheet2!$E$2:$I$222,3,FALSE)</f>
        <v>#N/A</v>
      </c>
      <c r="AB207" t="e">
        <f>VLOOKUP($Z207,Sheet2!$E$2:$I$222,4,FALSE)</f>
        <v>#N/A</v>
      </c>
      <c r="AC207" t="e">
        <f>VLOOKUP($Z207,Sheet2!$E$2:$I$222,5,FALSE)</f>
        <v>#N/A</v>
      </c>
      <c r="AE207" t="s">
        <v>6842</v>
      </c>
      <c r="AF207" t="s">
        <v>6885</v>
      </c>
      <c r="AH207" t="e">
        <f>VLOOKUP(AG207,Sheet2!$E$2:$I$222,3,FALSE)</f>
        <v>#N/A</v>
      </c>
      <c r="AI207" t="e">
        <f>VLOOKUP(AG207,Sheet2!$E$2:$I$222,4,FALSE)</f>
        <v>#N/A</v>
      </c>
      <c r="AJ207" t="e">
        <f>VLOOKUP(AG207,Sheet2!$E$2:$I$222,5,FALSE)</f>
        <v>#N/A</v>
      </c>
      <c r="AK207"/>
      <c r="AL207" t="s">
        <v>6880</v>
      </c>
      <c r="AM207" t="s">
        <v>6886</v>
      </c>
      <c r="AN207" s="59" t="s">
        <v>6977</v>
      </c>
      <c r="AO207" t="str">
        <f>VLOOKUP(AN207,Sheet2!$E$2:$I$222,3,FALSE)</f>
        <v>To UCSF Mission Bay</v>
      </c>
      <c r="AP207" t="str">
        <f>VLOOKUP(AN207,Sheet2!$E$2:$I$222,4,FALSE)</f>
        <v>3rd St. &amp; Mission Bay</v>
      </c>
      <c r="AQ207" t="str">
        <f>VLOOKUP(AN207,Sheet2!$E$2:$I$222,5,FALSE)</f>
        <v>Daily ~ 6am-12am</v>
      </c>
      <c r="AR207"/>
      <c r="AV207" t="e">
        <f>VLOOKUP(AU207,Sheet2!$E$2:$I$222,3,FALSE)</f>
        <v>#N/A</v>
      </c>
      <c r="AW207" t="e">
        <f>VLOOKUP(AU207,Sheet2!$E$2:$I$222,4,FALSE)</f>
        <v>#N/A</v>
      </c>
      <c r="AX207" t="e">
        <f>VLOOKUP(AU207,Sheet2!$E$2:$I$222,5,FALSE)</f>
        <v>#N/A</v>
      </c>
      <c r="AY207"/>
      <c r="BC207" t="e">
        <f>VLOOKUP(BB207,Sheet2!$E$2:$I$222,3,FALSE)</f>
        <v>#N/A</v>
      </c>
      <c r="BD207" t="e">
        <f>VLOOKUP(BB207,Sheet2!$E$2:$I$222,4,FALSE)</f>
        <v>#N/A</v>
      </c>
      <c r="BE207" t="e">
        <f>VLOOKUP(BB207,Sheet2!$E$2:$I$222,5,FALSE)</f>
        <v>#N/A</v>
      </c>
      <c r="BF207"/>
      <c r="BJ207" t="e">
        <f>VLOOKUP(BI207,Sheet2!$E$2:$I$222,3,FALSE)</f>
        <v>#N/A</v>
      </c>
      <c r="BK207" t="e">
        <f>VLOOKUP(BI207,Sheet2!$E$2:$I$222,4,FALSE)</f>
        <v>#N/A</v>
      </c>
      <c r="BL207" t="e">
        <f>VLOOKUP(BI207,Sheet2!$E$2:$I$222,5,FALSE)</f>
        <v>#N/A</v>
      </c>
      <c r="BM207"/>
      <c r="BQ207" t="e">
        <f>VLOOKUP(BP207,Sheet2!$E$2:$I$222,3,FALSE)</f>
        <v>#N/A</v>
      </c>
      <c r="BR207" t="e">
        <f>VLOOKUP(BP207,Sheet2!$E$2:$I$222,4,FALSE)</f>
        <v>#N/A</v>
      </c>
      <c r="BS207" t="e">
        <f>VLOOKUP(BP207,Sheet2!$E$2:$I$222,5,FALSE)</f>
        <v>#N/A</v>
      </c>
      <c r="BT207"/>
      <c r="BX207" t="e">
        <f>VLOOKUP(BW207,Sheet2!$E$2:$I$222,3,FALSE)</f>
        <v>#N/A</v>
      </c>
      <c r="BY207" t="e">
        <f>VLOOKUP(BW207,Sheet2!$E$2:$I$222,4,FALSE)</f>
        <v>#N/A</v>
      </c>
      <c r="BZ207" t="e">
        <f>VLOOKUP(BW207,Sheet2!$E$2:$I$222,5,FALSE)</f>
        <v>#N/A</v>
      </c>
      <c r="CA207"/>
      <c r="CE207" t="e">
        <f>VLOOKUP(CD207,Sheet2!$E$2:$I$222,3,FALSE)</f>
        <v>#N/A</v>
      </c>
      <c r="CF207" t="e">
        <f>VLOOKUP(CD207,Sheet2!$E$2:$I$222,4,FALSE)</f>
        <v>#N/A</v>
      </c>
      <c r="CG207" t="e">
        <f>VLOOKUP(CD207,Sheet2!$E$2:$I$222,5,FALSE)</f>
        <v>#N/A</v>
      </c>
      <c r="CH207"/>
      <c r="CL207" t="e">
        <f>VLOOKUP(CK207,Sheet2!$E$2:$I$222,3,FALSE)</f>
        <v>#N/A</v>
      </c>
      <c r="CM207" t="e">
        <f>VLOOKUP(CK207,Sheet2!$E$2:$I$222,4,FALSE)</f>
        <v>#N/A</v>
      </c>
      <c r="CN207" t="e">
        <f>VLOOKUP(CK207,Sheet2!$E$2:$I$222,5,FALSE)</f>
        <v>#N/A</v>
      </c>
      <c r="CO207"/>
      <c r="CS207" t="e">
        <f>VLOOKUP(CR207,Sheet2!$E$2:$I$222,3,FALSE)</f>
        <v>#N/A</v>
      </c>
      <c r="CT207" t="e">
        <f>VLOOKUP(CR207,Sheet2!$E$2:$I$222,4,FALSE)</f>
        <v>#N/A</v>
      </c>
      <c r="CU207" t="e">
        <f>VLOOKUP(CR207,Sheet2!$E$2:$I$222,5,FALSE)</f>
        <v>#N/A</v>
      </c>
      <c r="CV207"/>
      <c r="CZ207" t="e">
        <f>VLOOKUP(CY207,Sheet2!$E$2:$I$222,3,FALSE)</f>
        <v>#N/A</v>
      </c>
      <c r="DA207" t="e">
        <f>VLOOKUP(CY207,Sheet2!$E$2:$I$222,4,FALSE)</f>
        <v>#N/A</v>
      </c>
      <c r="DB207" t="e">
        <f>VLOOKUP(CY207,Sheet2!$E$2:$I$222,5,FALSE)</f>
        <v>#N/A</v>
      </c>
      <c r="DC207"/>
      <c r="DG207" t="e">
        <f>VLOOKUP(DF207,Sheet2!$E$2:$I$222,3,FALSE)</f>
        <v>#N/A</v>
      </c>
      <c r="DH207" t="e">
        <f>VLOOKUP(DF207,Sheet2!$E$2:$I$222,4,FALSE)</f>
        <v>#N/A</v>
      </c>
      <c r="DI207" t="e">
        <f>VLOOKUP(DF207,Sheet2!$E$2:$I$222,5,FALSE)</f>
        <v>#N/A</v>
      </c>
    </row>
    <row r="208" spans="1:113" x14ac:dyDescent="0.25">
      <c r="A208">
        <v>217</v>
      </c>
      <c r="C208">
        <v>13289</v>
      </c>
      <c r="D208">
        <v>3289</v>
      </c>
      <c r="E208">
        <v>37.765377000000001</v>
      </c>
      <c r="F208">
        <v>-122.41329</v>
      </c>
      <c r="G208" t="s">
        <v>210</v>
      </c>
      <c r="H208" t="s">
        <v>2639</v>
      </c>
      <c r="I208" t="s">
        <v>4918</v>
      </c>
      <c r="J208" t="s">
        <v>4946</v>
      </c>
      <c r="K208" t="s">
        <v>4966</v>
      </c>
      <c r="Q208" t="s">
        <v>5924</v>
      </c>
      <c r="S208" t="s">
        <v>6065</v>
      </c>
      <c r="W208">
        <f t="shared" si="3"/>
        <v>3</v>
      </c>
      <c r="X208" t="s">
        <v>6820</v>
      </c>
      <c r="Y208" t="s">
        <v>6887</v>
      </c>
      <c r="AA208" t="e">
        <f>VLOOKUP($Z208,Sheet2!$E$2:$I$222,3,FALSE)</f>
        <v>#N/A</v>
      </c>
      <c r="AB208" t="e">
        <f>VLOOKUP($Z208,Sheet2!$E$2:$I$222,4,FALSE)</f>
        <v>#N/A</v>
      </c>
      <c r="AC208" t="e">
        <f>VLOOKUP($Z208,Sheet2!$E$2:$I$222,5,FALSE)</f>
        <v>#N/A</v>
      </c>
      <c r="AE208" t="s">
        <v>6842</v>
      </c>
      <c r="AF208" t="s">
        <v>6887</v>
      </c>
      <c r="AH208" t="e">
        <f>VLOOKUP(AG208,Sheet2!$E$2:$I$222,3,FALSE)</f>
        <v>#N/A</v>
      </c>
      <c r="AI208" t="e">
        <f>VLOOKUP(AG208,Sheet2!$E$2:$I$222,4,FALSE)</f>
        <v>#N/A</v>
      </c>
      <c r="AJ208" t="e">
        <f>VLOOKUP(AG208,Sheet2!$E$2:$I$222,5,FALSE)</f>
        <v>#N/A</v>
      </c>
      <c r="AK208"/>
      <c r="AL208" t="s">
        <v>6880</v>
      </c>
      <c r="AM208" t="s">
        <v>6888</v>
      </c>
      <c r="AN208" s="59" t="s">
        <v>6976</v>
      </c>
      <c r="AO208" t="str">
        <f>VLOOKUP(AN208,Sheet2!$E$2:$I$222,3,FALSE)</f>
        <v>To 16th Street BART</v>
      </c>
      <c r="AP208" t="str">
        <f>VLOOKUP(AN208,Sheet2!$E$2:$I$222,4,FALSE)</f>
        <v>16th St. &amp; Mission</v>
      </c>
      <c r="AQ208" t="str">
        <f>VLOOKUP(AN208,Sheet2!$E$2:$I$222,5,FALSE)</f>
        <v>Daily ~ 6am-12am</v>
      </c>
      <c r="AR208"/>
      <c r="AV208" t="e">
        <f>VLOOKUP(AU208,Sheet2!$E$2:$I$222,3,FALSE)</f>
        <v>#N/A</v>
      </c>
      <c r="AW208" t="e">
        <f>VLOOKUP(AU208,Sheet2!$E$2:$I$222,4,FALSE)</f>
        <v>#N/A</v>
      </c>
      <c r="AX208" t="e">
        <f>VLOOKUP(AU208,Sheet2!$E$2:$I$222,5,FALSE)</f>
        <v>#N/A</v>
      </c>
      <c r="AY208"/>
      <c r="BC208" t="e">
        <f>VLOOKUP(BB208,Sheet2!$E$2:$I$222,3,FALSE)</f>
        <v>#N/A</v>
      </c>
      <c r="BD208" t="e">
        <f>VLOOKUP(BB208,Sheet2!$E$2:$I$222,4,FALSE)</f>
        <v>#N/A</v>
      </c>
      <c r="BE208" t="e">
        <f>VLOOKUP(BB208,Sheet2!$E$2:$I$222,5,FALSE)</f>
        <v>#N/A</v>
      </c>
      <c r="BF208"/>
      <c r="BJ208" t="e">
        <f>VLOOKUP(BI208,Sheet2!$E$2:$I$222,3,FALSE)</f>
        <v>#N/A</v>
      </c>
      <c r="BK208" t="e">
        <f>VLOOKUP(BI208,Sheet2!$E$2:$I$222,4,FALSE)</f>
        <v>#N/A</v>
      </c>
      <c r="BL208" t="e">
        <f>VLOOKUP(BI208,Sheet2!$E$2:$I$222,5,FALSE)</f>
        <v>#N/A</v>
      </c>
      <c r="BM208"/>
      <c r="BQ208" t="e">
        <f>VLOOKUP(BP208,Sheet2!$E$2:$I$222,3,FALSE)</f>
        <v>#N/A</v>
      </c>
      <c r="BR208" t="e">
        <f>VLOOKUP(BP208,Sheet2!$E$2:$I$222,4,FALSE)</f>
        <v>#N/A</v>
      </c>
      <c r="BS208" t="e">
        <f>VLOOKUP(BP208,Sheet2!$E$2:$I$222,5,FALSE)</f>
        <v>#N/A</v>
      </c>
      <c r="BT208"/>
      <c r="BX208" t="e">
        <f>VLOOKUP(BW208,Sheet2!$E$2:$I$222,3,FALSE)</f>
        <v>#N/A</v>
      </c>
      <c r="BY208" t="e">
        <f>VLOOKUP(BW208,Sheet2!$E$2:$I$222,4,FALSE)</f>
        <v>#N/A</v>
      </c>
      <c r="BZ208" t="e">
        <f>VLOOKUP(BW208,Sheet2!$E$2:$I$222,5,FALSE)</f>
        <v>#N/A</v>
      </c>
      <c r="CA208"/>
      <c r="CE208" t="e">
        <f>VLOOKUP(CD208,Sheet2!$E$2:$I$222,3,FALSE)</f>
        <v>#N/A</v>
      </c>
      <c r="CF208" t="e">
        <f>VLOOKUP(CD208,Sheet2!$E$2:$I$222,4,FALSE)</f>
        <v>#N/A</v>
      </c>
      <c r="CG208" t="e">
        <f>VLOOKUP(CD208,Sheet2!$E$2:$I$222,5,FALSE)</f>
        <v>#N/A</v>
      </c>
      <c r="CH208"/>
      <c r="CL208" t="e">
        <f>VLOOKUP(CK208,Sheet2!$E$2:$I$222,3,FALSE)</f>
        <v>#N/A</v>
      </c>
      <c r="CM208" t="e">
        <f>VLOOKUP(CK208,Sheet2!$E$2:$I$222,4,FALSE)</f>
        <v>#N/A</v>
      </c>
      <c r="CN208" t="e">
        <f>VLOOKUP(CK208,Sheet2!$E$2:$I$222,5,FALSE)</f>
        <v>#N/A</v>
      </c>
      <c r="CO208"/>
      <c r="CS208" t="e">
        <f>VLOOKUP(CR208,Sheet2!$E$2:$I$222,3,FALSE)</f>
        <v>#N/A</v>
      </c>
      <c r="CT208" t="e">
        <f>VLOOKUP(CR208,Sheet2!$E$2:$I$222,4,FALSE)</f>
        <v>#N/A</v>
      </c>
      <c r="CU208" t="e">
        <f>VLOOKUP(CR208,Sheet2!$E$2:$I$222,5,FALSE)</f>
        <v>#N/A</v>
      </c>
      <c r="CV208"/>
      <c r="CZ208" t="e">
        <f>VLOOKUP(CY208,Sheet2!$E$2:$I$222,3,FALSE)</f>
        <v>#N/A</v>
      </c>
      <c r="DA208" t="e">
        <f>VLOOKUP(CY208,Sheet2!$E$2:$I$222,4,FALSE)</f>
        <v>#N/A</v>
      </c>
      <c r="DB208" t="e">
        <f>VLOOKUP(CY208,Sheet2!$E$2:$I$222,5,FALSE)</f>
        <v>#N/A</v>
      </c>
      <c r="DC208"/>
      <c r="DG208" t="e">
        <f>VLOOKUP(DF208,Sheet2!$E$2:$I$222,3,FALSE)</f>
        <v>#N/A</v>
      </c>
      <c r="DH208" t="e">
        <f>VLOOKUP(DF208,Sheet2!$E$2:$I$222,4,FALSE)</f>
        <v>#N/A</v>
      </c>
      <c r="DI208" t="e">
        <f>VLOOKUP(DF208,Sheet2!$E$2:$I$222,5,FALSE)</f>
        <v>#N/A</v>
      </c>
    </row>
    <row r="209" spans="1:113" x14ac:dyDescent="0.25">
      <c r="A209">
        <v>219</v>
      </c>
      <c r="C209">
        <v>13291</v>
      </c>
      <c r="D209">
        <v>3291</v>
      </c>
      <c r="E209">
        <v>37.765123000000003</v>
      </c>
      <c r="F209">
        <v>-122.419498</v>
      </c>
      <c r="G209" t="s">
        <v>211</v>
      </c>
      <c r="H209" t="s">
        <v>2640</v>
      </c>
      <c r="I209" t="s">
        <v>4917</v>
      </c>
      <c r="J209" t="s">
        <v>4946</v>
      </c>
      <c r="K209" t="s">
        <v>4986</v>
      </c>
      <c r="M209" t="s">
        <v>5109</v>
      </c>
      <c r="N209" t="s">
        <v>5173</v>
      </c>
      <c r="Q209" t="s">
        <v>5924</v>
      </c>
      <c r="R209">
        <v>82</v>
      </c>
      <c r="S209" t="s">
        <v>6066</v>
      </c>
      <c r="W209">
        <f t="shared" si="3"/>
        <v>2</v>
      </c>
      <c r="X209" t="s">
        <v>6820</v>
      </c>
      <c r="Y209" t="s">
        <v>6885</v>
      </c>
      <c r="AA209" t="e">
        <f>VLOOKUP($Z209,Sheet2!$E$2:$I$222,3,FALSE)</f>
        <v>#N/A</v>
      </c>
      <c r="AB209" t="e">
        <f>VLOOKUP($Z209,Sheet2!$E$2:$I$222,4,FALSE)</f>
        <v>#N/A</v>
      </c>
      <c r="AC209" t="e">
        <f>VLOOKUP($Z209,Sheet2!$E$2:$I$222,5,FALSE)</f>
        <v>#N/A</v>
      </c>
      <c r="AE209" t="s">
        <v>6880</v>
      </c>
      <c r="AF209" t="s">
        <v>6886</v>
      </c>
      <c r="AG209" s="59" t="s">
        <v>6977</v>
      </c>
      <c r="AH209" t="str">
        <f>VLOOKUP(AG209,Sheet2!$E$2:$I$222,3,FALSE)</f>
        <v>To UCSF Mission Bay</v>
      </c>
      <c r="AI209" t="str">
        <f>VLOOKUP(AG209,Sheet2!$E$2:$I$222,4,FALSE)</f>
        <v>3rd St. &amp; Mission Bay</v>
      </c>
      <c r="AJ209" t="str">
        <f>VLOOKUP(AG209,Sheet2!$E$2:$I$222,5,FALSE)</f>
        <v>Daily ~ 6am-12am</v>
      </c>
      <c r="AK209"/>
      <c r="AO209" t="e">
        <f>VLOOKUP(AN209,Sheet2!$E$2:$I$222,3,FALSE)</f>
        <v>#N/A</v>
      </c>
      <c r="AP209" t="e">
        <f>VLOOKUP(AN209,Sheet2!$E$2:$I$222,4,FALSE)</f>
        <v>#N/A</v>
      </c>
      <c r="AQ209" t="e">
        <f>VLOOKUP(AN209,Sheet2!$E$2:$I$222,5,FALSE)</f>
        <v>#N/A</v>
      </c>
      <c r="AR209"/>
      <c r="AV209" t="e">
        <f>VLOOKUP(AU209,Sheet2!$E$2:$I$222,3,FALSE)</f>
        <v>#N/A</v>
      </c>
      <c r="AW209" t="e">
        <f>VLOOKUP(AU209,Sheet2!$E$2:$I$222,4,FALSE)</f>
        <v>#N/A</v>
      </c>
      <c r="AX209" t="e">
        <f>VLOOKUP(AU209,Sheet2!$E$2:$I$222,5,FALSE)</f>
        <v>#N/A</v>
      </c>
      <c r="AY209"/>
      <c r="BC209" t="e">
        <f>VLOOKUP(BB209,Sheet2!$E$2:$I$222,3,FALSE)</f>
        <v>#N/A</v>
      </c>
      <c r="BD209" t="e">
        <f>VLOOKUP(BB209,Sheet2!$E$2:$I$222,4,FALSE)</f>
        <v>#N/A</v>
      </c>
      <c r="BE209" t="e">
        <f>VLOOKUP(BB209,Sheet2!$E$2:$I$222,5,FALSE)</f>
        <v>#N/A</v>
      </c>
      <c r="BF209"/>
      <c r="BJ209" t="e">
        <f>VLOOKUP(BI209,Sheet2!$E$2:$I$222,3,FALSE)</f>
        <v>#N/A</v>
      </c>
      <c r="BK209" t="e">
        <f>VLOOKUP(BI209,Sheet2!$E$2:$I$222,4,FALSE)</f>
        <v>#N/A</v>
      </c>
      <c r="BL209" t="e">
        <f>VLOOKUP(BI209,Sheet2!$E$2:$I$222,5,FALSE)</f>
        <v>#N/A</v>
      </c>
      <c r="BM209"/>
      <c r="BQ209" t="e">
        <f>VLOOKUP(BP209,Sheet2!$E$2:$I$222,3,FALSE)</f>
        <v>#N/A</v>
      </c>
      <c r="BR209" t="e">
        <f>VLOOKUP(BP209,Sheet2!$E$2:$I$222,4,FALSE)</f>
        <v>#N/A</v>
      </c>
      <c r="BS209" t="e">
        <f>VLOOKUP(BP209,Sheet2!$E$2:$I$222,5,FALSE)</f>
        <v>#N/A</v>
      </c>
      <c r="BT209"/>
      <c r="BX209" t="e">
        <f>VLOOKUP(BW209,Sheet2!$E$2:$I$222,3,FALSE)</f>
        <v>#N/A</v>
      </c>
      <c r="BY209" t="e">
        <f>VLOOKUP(BW209,Sheet2!$E$2:$I$222,4,FALSE)</f>
        <v>#N/A</v>
      </c>
      <c r="BZ209" t="e">
        <f>VLOOKUP(BW209,Sheet2!$E$2:$I$222,5,FALSE)</f>
        <v>#N/A</v>
      </c>
      <c r="CA209"/>
      <c r="CE209" t="e">
        <f>VLOOKUP(CD209,Sheet2!$E$2:$I$222,3,FALSE)</f>
        <v>#N/A</v>
      </c>
      <c r="CF209" t="e">
        <f>VLOOKUP(CD209,Sheet2!$E$2:$I$222,4,FALSE)</f>
        <v>#N/A</v>
      </c>
      <c r="CG209" t="e">
        <f>VLOOKUP(CD209,Sheet2!$E$2:$I$222,5,FALSE)</f>
        <v>#N/A</v>
      </c>
      <c r="CH209"/>
      <c r="CL209" t="e">
        <f>VLOOKUP(CK209,Sheet2!$E$2:$I$222,3,FALSE)</f>
        <v>#N/A</v>
      </c>
      <c r="CM209" t="e">
        <f>VLOOKUP(CK209,Sheet2!$E$2:$I$222,4,FALSE)</f>
        <v>#N/A</v>
      </c>
      <c r="CN209" t="e">
        <f>VLOOKUP(CK209,Sheet2!$E$2:$I$222,5,FALSE)</f>
        <v>#N/A</v>
      </c>
      <c r="CO209"/>
      <c r="CS209" t="e">
        <f>VLOOKUP(CR209,Sheet2!$E$2:$I$222,3,FALSE)</f>
        <v>#N/A</v>
      </c>
      <c r="CT209" t="e">
        <f>VLOOKUP(CR209,Sheet2!$E$2:$I$222,4,FALSE)</f>
        <v>#N/A</v>
      </c>
      <c r="CU209" t="e">
        <f>VLOOKUP(CR209,Sheet2!$E$2:$I$222,5,FALSE)</f>
        <v>#N/A</v>
      </c>
      <c r="CV209"/>
      <c r="CZ209" t="e">
        <f>VLOOKUP(CY209,Sheet2!$E$2:$I$222,3,FALSE)</f>
        <v>#N/A</v>
      </c>
      <c r="DA209" t="e">
        <f>VLOOKUP(CY209,Sheet2!$E$2:$I$222,4,FALSE)</f>
        <v>#N/A</v>
      </c>
      <c r="DB209" t="e">
        <f>VLOOKUP(CY209,Sheet2!$E$2:$I$222,5,FALSE)</f>
        <v>#N/A</v>
      </c>
      <c r="DC209"/>
      <c r="DG209" t="e">
        <f>VLOOKUP(DF209,Sheet2!$E$2:$I$222,3,FALSE)</f>
        <v>#N/A</v>
      </c>
      <c r="DH209" t="e">
        <f>VLOOKUP(DF209,Sheet2!$E$2:$I$222,4,FALSE)</f>
        <v>#N/A</v>
      </c>
      <c r="DI209" t="e">
        <f>VLOOKUP(DF209,Sheet2!$E$2:$I$222,5,FALSE)</f>
        <v>#N/A</v>
      </c>
    </row>
    <row r="210" spans="1:113" x14ac:dyDescent="0.25">
      <c r="A210">
        <v>220</v>
      </c>
      <c r="C210">
        <v>13292</v>
      </c>
      <c r="D210">
        <v>3292</v>
      </c>
      <c r="E210">
        <v>37.76502</v>
      </c>
      <c r="F210">
        <v>-122.41928</v>
      </c>
      <c r="G210" t="s">
        <v>211</v>
      </c>
      <c r="H210" t="s">
        <v>2640</v>
      </c>
      <c r="I210" t="s">
        <v>4916</v>
      </c>
      <c r="J210" t="s">
        <v>4946</v>
      </c>
      <c r="K210" t="s">
        <v>4984</v>
      </c>
      <c r="P210" t="s">
        <v>5267</v>
      </c>
      <c r="Q210" t="s">
        <v>5924</v>
      </c>
      <c r="S210" t="s">
        <v>6067</v>
      </c>
      <c r="W210">
        <f t="shared" si="3"/>
        <v>1</v>
      </c>
      <c r="X210" t="s">
        <v>6842</v>
      </c>
      <c r="Y210" t="s">
        <v>6887</v>
      </c>
      <c r="AA210" t="e">
        <f>VLOOKUP($Z210,Sheet2!$E$2:$I$222,3,FALSE)</f>
        <v>#N/A</v>
      </c>
      <c r="AB210" t="e">
        <f>VLOOKUP($Z210,Sheet2!$E$2:$I$222,4,FALSE)</f>
        <v>#N/A</v>
      </c>
      <c r="AC210" t="e">
        <f>VLOOKUP($Z210,Sheet2!$E$2:$I$222,5,FALSE)</f>
        <v>#N/A</v>
      </c>
      <c r="AH210" t="e">
        <f>VLOOKUP(AG210,Sheet2!$E$2:$I$222,3,FALSE)</f>
        <v>#N/A</v>
      </c>
      <c r="AI210" t="e">
        <f>VLOOKUP(AG210,Sheet2!$E$2:$I$222,4,FALSE)</f>
        <v>#N/A</v>
      </c>
      <c r="AJ210" t="e">
        <f>VLOOKUP(AG210,Sheet2!$E$2:$I$222,5,FALSE)</f>
        <v>#N/A</v>
      </c>
      <c r="AK210"/>
      <c r="AO210" t="e">
        <f>VLOOKUP(AN210,Sheet2!$E$2:$I$222,3,FALSE)</f>
        <v>#N/A</v>
      </c>
      <c r="AP210" t="e">
        <f>VLOOKUP(AN210,Sheet2!$E$2:$I$222,4,FALSE)</f>
        <v>#N/A</v>
      </c>
      <c r="AQ210" t="e">
        <f>VLOOKUP(AN210,Sheet2!$E$2:$I$222,5,FALSE)</f>
        <v>#N/A</v>
      </c>
      <c r="AR210"/>
      <c r="AV210" t="e">
        <f>VLOOKUP(AU210,Sheet2!$E$2:$I$222,3,FALSE)</f>
        <v>#N/A</v>
      </c>
      <c r="AW210" t="e">
        <f>VLOOKUP(AU210,Sheet2!$E$2:$I$222,4,FALSE)</f>
        <v>#N/A</v>
      </c>
      <c r="AX210" t="e">
        <f>VLOOKUP(AU210,Sheet2!$E$2:$I$222,5,FALSE)</f>
        <v>#N/A</v>
      </c>
      <c r="AY210"/>
      <c r="BC210" t="e">
        <f>VLOOKUP(BB210,Sheet2!$E$2:$I$222,3,FALSE)</f>
        <v>#N/A</v>
      </c>
      <c r="BD210" t="e">
        <f>VLOOKUP(BB210,Sheet2!$E$2:$I$222,4,FALSE)</f>
        <v>#N/A</v>
      </c>
      <c r="BE210" t="e">
        <f>VLOOKUP(BB210,Sheet2!$E$2:$I$222,5,FALSE)</f>
        <v>#N/A</v>
      </c>
      <c r="BF210"/>
      <c r="BJ210" t="e">
        <f>VLOOKUP(BI210,Sheet2!$E$2:$I$222,3,FALSE)</f>
        <v>#N/A</v>
      </c>
      <c r="BK210" t="e">
        <f>VLOOKUP(BI210,Sheet2!$E$2:$I$222,4,FALSE)</f>
        <v>#N/A</v>
      </c>
      <c r="BL210" t="e">
        <f>VLOOKUP(BI210,Sheet2!$E$2:$I$222,5,FALSE)</f>
        <v>#N/A</v>
      </c>
      <c r="BM210"/>
      <c r="BQ210" t="e">
        <f>VLOOKUP(BP210,Sheet2!$E$2:$I$222,3,FALSE)</f>
        <v>#N/A</v>
      </c>
      <c r="BR210" t="e">
        <f>VLOOKUP(BP210,Sheet2!$E$2:$I$222,4,FALSE)</f>
        <v>#N/A</v>
      </c>
      <c r="BS210" t="e">
        <f>VLOOKUP(BP210,Sheet2!$E$2:$I$222,5,FALSE)</f>
        <v>#N/A</v>
      </c>
      <c r="BT210"/>
      <c r="BX210" t="e">
        <f>VLOOKUP(BW210,Sheet2!$E$2:$I$222,3,FALSE)</f>
        <v>#N/A</v>
      </c>
      <c r="BY210" t="e">
        <f>VLOOKUP(BW210,Sheet2!$E$2:$I$222,4,FALSE)</f>
        <v>#N/A</v>
      </c>
      <c r="BZ210" t="e">
        <f>VLOOKUP(BW210,Sheet2!$E$2:$I$222,5,FALSE)</f>
        <v>#N/A</v>
      </c>
      <c r="CA210"/>
      <c r="CE210" t="e">
        <f>VLOOKUP(CD210,Sheet2!$E$2:$I$222,3,FALSE)</f>
        <v>#N/A</v>
      </c>
      <c r="CF210" t="e">
        <f>VLOOKUP(CD210,Sheet2!$E$2:$I$222,4,FALSE)</f>
        <v>#N/A</v>
      </c>
      <c r="CG210" t="e">
        <f>VLOOKUP(CD210,Sheet2!$E$2:$I$222,5,FALSE)</f>
        <v>#N/A</v>
      </c>
      <c r="CH210"/>
      <c r="CL210" t="e">
        <f>VLOOKUP(CK210,Sheet2!$E$2:$I$222,3,FALSE)</f>
        <v>#N/A</v>
      </c>
      <c r="CM210" t="e">
        <f>VLOOKUP(CK210,Sheet2!$E$2:$I$222,4,FALSE)</f>
        <v>#N/A</v>
      </c>
      <c r="CN210" t="e">
        <f>VLOOKUP(CK210,Sheet2!$E$2:$I$222,5,FALSE)</f>
        <v>#N/A</v>
      </c>
      <c r="CO210"/>
      <c r="CS210" t="e">
        <f>VLOOKUP(CR210,Sheet2!$E$2:$I$222,3,FALSE)</f>
        <v>#N/A</v>
      </c>
      <c r="CT210" t="e">
        <f>VLOOKUP(CR210,Sheet2!$E$2:$I$222,4,FALSE)</f>
        <v>#N/A</v>
      </c>
      <c r="CU210" t="e">
        <f>VLOOKUP(CR210,Sheet2!$E$2:$I$222,5,FALSE)</f>
        <v>#N/A</v>
      </c>
      <c r="CV210"/>
      <c r="CZ210" t="e">
        <f>VLOOKUP(CY210,Sheet2!$E$2:$I$222,3,FALSE)</f>
        <v>#N/A</v>
      </c>
      <c r="DA210" t="e">
        <f>VLOOKUP(CY210,Sheet2!$E$2:$I$222,4,FALSE)</f>
        <v>#N/A</v>
      </c>
      <c r="DB210" t="e">
        <f>VLOOKUP(CY210,Sheet2!$E$2:$I$222,5,FALSE)</f>
        <v>#N/A</v>
      </c>
      <c r="DC210"/>
      <c r="DG210" t="e">
        <f>VLOOKUP(DF210,Sheet2!$E$2:$I$222,3,FALSE)</f>
        <v>#N/A</v>
      </c>
      <c r="DH210" t="e">
        <f>VLOOKUP(DF210,Sheet2!$E$2:$I$222,4,FALSE)</f>
        <v>#N/A</v>
      </c>
      <c r="DI210" t="e">
        <f>VLOOKUP(DF210,Sheet2!$E$2:$I$222,5,FALSE)</f>
        <v>#N/A</v>
      </c>
    </row>
    <row r="211" spans="1:113" x14ac:dyDescent="0.25">
      <c r="A211">
        <v>221</v>
      </c>
      <c r="C211">
        <v>13293</v>
      </c>
      <c r="D211">
        <v>3293</v>
      </c>
      <c r="E211">
        <v>37.764983000000001</v>
      </c>
      <c r="F211">
        <v>-122.41983500000001</v>
      </c>
      <c r="G211" t="s">
        <v>211</v>
      </c>
      <c r="H211" t="s">
        <v>2640</v>
      </c>
      <c r="I211" t="s">
        <v>4918</v>
      </c>
      <c r="J211" t="s">
        <v>4946</v>
      </c>
      <c r="K211" t="s">
        <v>4999</v>
      </c>
      <c r="M211" t="s">
        <v>5109</v>
      </c>
      <c r="N211" t="s">
        <v>5174</v>
      </c>
      <c r="Q211" t="s">
        <v>5924</v>
      </c>
      <c r="R211">
        <v>343</v>
      </c>
      <c r="S211" t="s">
        <v>6068</v>
      </c>
      <c r="W211">
        <f t="shared" si="3"/>
        <v>3</v>
      </c>
      <c r="X211" t="s">
        <v>6820</v>
      </c>
      <c r="Y211" t="s">
        <v>6887</v>
      </c>
      <c r="AA211" t="e">
        <f>VLOOKUP($Z211,Sheet2!$E$2:$I$222,3,FALSE)</f>
        <v>#N/A</v>
      </c>
      <c r="AB211" t="e">
        <f>VLOOKUP($Z211,Sheet2!$E$2:$I$222,4,FALSE)</f>
        <v>#N/A</v>
      </c>
      <c r="AC211" t="e">
        <f>VLOOKUP($Z211,Sheet2!$E$2:$I$222,5,FALSE)</f>
        <v>#N/A</v>
      </c>
      <c r="AE211" t="s">
        <v>6880</v>
      </c>
      <c r="AF211" t="s">
        <v>6886</v>
      </c>
      <c r="AG211" s="59" t="s">
        <v>6977</v>
      </c>
      <c r="AH211" t="str">
        <f>VLOOKUP(AG211,Sheet2!$E$2:$I$222,3,FALSE)</f>
        <v>To UCSF Mission Bay</v>
      </c>
      <c r="AI211" t="str">
        <f>VLOOKUP(AG211,Sheet2!$E$2:$I$222,4,FALSE)</f>
        <v>3rd St. &amp; Mission Bay</v>
      </c>
      <c r="AJ211" t="str">
        <f>VLOOKUP(AG211,Sheet2!$E$2:$I$222,5,FALSE)</f>
        <v>Daily ~ 6am-12am</v>
      </c>
      <c r="AK211"/>
      <c r="AL211" t="s">
        <v>6880</v>
      </c>
      <c r="AM211" t="s">
        <v>6888</v>
      </c>
      <c r="AN211" s="59" t="s">
        <v>6976</v>
      </c>
      <c r="AO211" t="str">
        <f>VLOOKUP(AN211,Sheet2!$E$2:$I$222,3,FALSE)</f>
        <v>To 16th Street BART</v>
      </c>
      <c r="AP211" t="str">
        <f>VLOOKUP(AN211,Sheet2!$E$2:$I$222,4,FALSE)</f>
        <v>16th St. &amp; Mission</v>
      </c>
      <c r="AQ211" t="str">
        <f>VLOOKUP(AN211,Sheet2!$E$2:$I$222,5,FALSE)</f>
        <v>Daily ~ 6am-12am</v>
      </c>
      <c r="AR211"/>
      <c r="AV211" t="e">
        <f>VLOOKUP(AU211,Sheet2!$E$2:$I$222,3,FALSE)</f>
        <v>#N/A</v>
      </c>
      <c r="AW211" t="e">
        <f>VLOOKUP(AU211,Sheet2!$E$2:$I$222,4,FALSE)</f>
        <v>#N/A</v>
      </c>
      <c r="AX211" t="e">
        <f>VLOOKUP(AU211,Sheet2!$E$2:$I$222,5,FALSE)</f>
        <v>#N/A</v>
      </c>
      <c r="AY211"/>
      <c r="BC211" t="e">
        <f>VLOOKUP(BB211,Sheet2!$E$2:$I$222,3,FALSE)</f>
        <v>#N/A</v>
      </c>
      <c r="BD211" t="e">
        <f>VLOOKUP(BB211,Sheet2!$E$2:$I$222,4,FALSE)</f>
        <v>#N/A</v>
      </c>
      <c r="BE211" t="e">
        <f>VLOOKUP(BB211,Sheet2!$E$2:$I$222,5,FALSE)</f>
        <v>#N/A</v>
      </c>
      <c r="BF211"/>
      <c r="BJ211" t="e">
        <f>VLOOKUP(BI211,Sheet2!$E$2:$I$222,3,FALSE)</f>
        <v>#N/A</v>
      </c>
      <c r="BK211" t="e">
        <f>VLOOKUP(BI211,Sheet2!$E$2:$I$222,4,FALSE)</f>
        <v>#N/A</v>
      </c>
      <c r="BL211" t="e">
        <f>VLOOKUP(BI211,Sheet2!$E$2:$I$222,5,FALSE)</f>
        <v>#N/A</v>
      </c>
      <c r="BM211"/>
      <c r="BQ211" t="e">
        <f>VLOOKUP(BP211,Sheet2!$E$2:$I$222,3,FALSE)</f>
        <v>#N/A</v>
      </c>
      <c r="BR211" t="e">
        <f>VLOOKUP(BP211,Sheet2!$E$2:$I$222,4,FALSE)</f>
        <v>#N/A</v>
      </c>
      <c r="BS211" t="e">
        <f>VLOOKUP(BP211,Sheet2!$E$2:$I$222,5,FALSE)</f>
        <v>#N/A</v>
      </c>
      <c r="BT211"/>
      <c r="BX211" t="e">
        <f>VLOOKUP(BW211,Sheet2!$E$2:$I$222,3,FALSE)</f>
        <v>#N/A</v>
      </c>
      <c r="BY211" t="e">
        <f>VLOOKUP(BW211,Sheet2!$E$2:$I$222,4,FALSE)</f>
        <v>#N/A</v>
      </c>
      <c r="BZ211" t="e">
        <f>VLOOKUP(BW211,Sheet2!$E$2:$I$222,5,FALSE)</f>
        <v>#N/A</v>
      </c>
      <c r="CA211"/>
      <c r="CE211" t="e">
        <f>VLOOKUP(CD211,Sheet2!$E$2:$I$222,3,FALSE)</f>
        <v>#N/A</v>
      </c>
      <c r="CF211" t="e">
        <f>VLOOKUP(CD211,Sheet2!$E$2:$I$222,4,FALSE)</f>
        <v>#N/A</v>
      </c>
      <c r="CG211" t="e">
        <f>VLOOKUP(CD211,Sheet2!$E$2:$I$222,5,FALSE)</f>
        <v>#N/A</v>
      </c>
      <c r="CH211"/>
      <c r="CL211" t="e">
        <f>VLOOKUP(CK211,Sheet2!$E$2:$I$222,3,FALSE)</f>
        <v>#N/A</v>
      </c>
      <c r="CM211" t="e">
        <f>VLOOKUP(CK211,Sheet2!$E$2:$I$222,4,FALSE)</f>
        <v>#N/A</v>
      </c>
      <c r="CN211" t="e">
        <f>VLOOKUP(CK211,Sheet2!$E$2:$I$222,5,FALSE)</f>
        <v>#N/A</v>
      </c>
      <c r="CO211"/>
      <c r="CS211" t="e">
        <f>VLOOKUP(CR211,Sheet2!$E$2:$I$222,3,FALSE)</f>
        <v>#N/A</v>
      </c>
      <c r="CT211" t="e">
        <f>VLOOKUP(CR211,Sheet2!$E$2:$I$222,4,FALSE)</f>
        <v>#N/A</v>
      </c>
      <c r="CU211" t="e">
        <f>VLOOKUP(CR211,Sheet2!$E$2:$I$222,5,FALSE)</f>
        <v>#N/A</v>
      </c>
      <c r="CV211"/>
      <c r="CZ211" t="e">
        <f>VLOOKUP(CY211,Sheet2!$E$2:$I$222,3,FALSE)</f>
        <v>#N/A</v>
      </c>
      <c r="DA211" t="e">
        <f>VLOOKUP(CY211,Sheet2!$E$2:$I$222,4,FALSE)</f>
        <v>#N/A</v>
      </c>
      <c r="DB211" t="e">
        <f>VLOOKUP(CY211,Sheet2!$E$2:$I$222,5,FALSE)</f>
        <v>#N/A</v>
      </c>
      <c r="DC211"/>
      <c r="DG211" t="e">
        <f>VLOOKUP(DF211,Sheet2!$E$2:$I$222,3,FALSE)</f>
        <v>#N/A</v>
      </c>
      <c r="DH211" t="e">
        <f>VLOOKUP(DF211,Sheet2!$E$2:$I$222,4,FALSE)</f>
        <v>#N/A</v>
      </c>
      <c r="DI211" t="e">
        <f>VLOOKUP(DF211,Sheet2!$E$2:$I$222,5,FALSE)</f>
        <v>#N/A</v>
      </c>
    </row>
    <row r="212" spans="1:113" x14ac:dyDescent="0.25">
      <c r="A212">
        <v>222</v>
      </c>
      <c r="C212">
        <v>13295</v>
      </c>
      <c r="D212">
        <v>3295</v>
      </c>
      <c r="E212">
        <v>37.765825</v>
      </c>
      <c r="F212">
        <v>-122.40812200000001</v>
      </c>
      <c r="G212" t="s">
        <v>212</v>
      </c>
      <c r="H212" t="s">
        <v>2641</v>
      </c>
      <c r="I212" t="s">
        <v>4920</v>
      </c>
      <c r="J212" t="s">
        <v>4946</v>
      </c>
      <c r="K212" t="s">
        <v>5000</v>
      </c>
      <c r="M212" t="s">
        <v>5109</v>
      </c>
      <c r="N212" t="s">
        <v>5175</v>
      </c>
      <c r="Q212" t="s">
        <v>5924</v>
      </c>
      <c r="R212">
        <v>596</v>
      </c>
      <c r="S212" t="s">
        <v>6064</v>
      </c>
      <c r="W212">
        <f t="shared" si="3"/>
        <v>3</v>
      </c>
      <c r="X212" t="s">
        <v>6820</v>
      </c>
      <c r="Y212" t="s">
        <v>6885</v>
      </c>
      <c r="AA212" t="e">
        <f>VLOOKUP($Z212,Sheet2!$E$2:$I$222,3,FALSE)</f>
        <v>#N/A</v>
      </c>
      <c r="AB212" t="e">
        <f>VLOOKUP($Z212,Sheet2!$E$2:$I$222,4,FALSE)</f>
        <v>#N/A</v>
      </c>
      <c r="AC212" t="e">
        <f>VLOOKUP($Z212,Sheet2!$E$2:$I$222,5,FALSE)</f>
        <v>#N/A</v>
      </c>
      <c r="AE212" t="s">
        <v>6842</v>
      </c>
      <c r="AF212" t="s">
        <v>6885</v>
      </c>
      <c r="AH212" t="e">
        <f>VLOOKUP(AG212,Sheet2!$E$2:$I$222,3,FALSE)</f>
        <v>#N/A</v>
      </c>
      <c r="AI212" t="e">
        <f>VLOOKUP(AG212,Sheet2!$E$2:$I$222,4,FALSE)</f>
        <v>#N/A</v>
      </c>
      <c r="AJ212" t="e">
        <f>VLOOKUP(AG212,Sheet2!$E$2:$I$222,5,FALSE)</f>
        <v>#N/A</v>
      </c>
      <c r="AK212"/>
      <c r="AL212" t="s">
        <v>6880</v>
      </c>
      <c r="AM212" t="s">
        <v>6886</v>
      </c>
      <c r="AN212" s="59" t="s">
        <v>6977</v>
      </c>
      <c r="AO212" t="str">
        <f>VLOOKUP(AN212,Sheet2!$E$2:$I$222,3,FALSE)</f>
        <v>To UCSF Mission Bay</v>
      </c>
      <c r="AP212" t="str">
        <f>VLOOKUP(AN212,Sheet2!$E$2:$I$222,4,FALSE)</f>
        <v>3rd St. &amp; Mission Bay</v>
      </c>
      <c r="AQ212" t="str">
        <f>VLOOKUP(AN212,Sheet2!$E$2:$I$222,5,FALSE)</f>
        <v>Daily ~ 6am-12am</v>
      </c>
      <c r="AR212"/>
      <c r="AV212" t="e">
        <f>VLOOKUP(AU212,Sheet2!$E$2:$I$222,3,FALSE)</f>
        <v>#N/A</v>
      </c>
      <c r="AW212" t="e">
        <f>VLOOKUP(AU212,Sheet2!$E$2:$I$222,4,FALSE)</f>
        <v>#N/A</v>
      </c>
      <c r="AX212" t="e">
        <f>VLOOKUP(AU212,Sheet2!$E$2:$I$222,5,FALSE)</f>
        <v>#N/A</v>
      </c>
      <c r="AY212"/>
      <c r="BC212" t="e">
        <f>VLOOKUP(BB212,Sheet2!$E$2:$I$222,3,FALSE)</f>
        <v>#N/A</v>
      </c>
      <c r="BD212" t="e">
        <f>VLOOKUP(BB212,Sheet2!$E$2:$I$222,4,FALSE)</f>
        <v>#N/A</v>
      </c>
      <c r="BE212" t="e">
        <f>VLOOKUP(BB212,Sheet2!$E$2:$I$222,5,FALSE)</f>
        <v>#N/A</v>
      </c>
      <c r="BF212"/>
      <c r="BJ212" t="e">
        <f>VLOOKUP(BI212,Sheet2!$E$2:$I$222,3,FALSE)</f>
        <v>#N/A</v>
      </c>
      <c r="BK212" t="e">
        <f>VLOOKUP(BI212,Sheet2!$E$2:$I$222,4,FALSE)</f>
        <v>#N/A</v>
      </c>
      <c r="BL212" t="e">
        <f>VLOOKUP(BI212,Sheet2!$E$2:$I$222,5,FALSE)</f>
        <v>#N/A</v>
      </c>
      <c r="BM212"/>
      <c r="BQ212" t="e">
        <f>VLOOKUP(BP212,Sheet2!$E$2:$I$222,3,FALSE)</f>
        <v>#N/A</v>
      </c>
      <c r="BR212" t="e">
        <f>VLOOKUP(BP212,Sheet2!$E$2:$I$222,4,FALSE)</f>
        <v>#N/A</v>
      </c>
      <c r="BS212" t="e">
        <f>VLOOKUP(BP212,Sheet2!$E$2:$I$222,5,FALSE)</f>
        <v>#N/A</v>
      </c>
      <c r="BT212"/>
      <c r="BX212" t="e">
        <f>VLOOKUP(BW212,Sheet2!$E$2:$I$222,3,FALSE)</f>
        <v>#N/A</v>
      </c>
      <c r="BY212" t="e">
        <f>VLOOKUP(BW212,Sheet2!$E$2:$I$222,4,FALSE)</f>
        <v>#N/A</v>
      </c>
      <c r="BZ212" t="e">
        <f>VLOOKUP(BW212,Sheet2!$E$2:$I$222,5,FALSE)</f>
        <v>#N/A</v>
      </c>
      <c r="CA212"/>
      <c r="CE212" t="e">
        <f>VLOOKUP(CD212,Sheet2!$E$2:$I$222,3,FALSE)</f>
        <v>#N/A</v>
      </c>
      <c r="CF212" t="e">
        <f>VLOOKUP(CD212,Sheet2!$E$2:$I$222,4,FALSE)</f>
        <v>#N/A</v>
      </c>
      <c r="CG212" t="e">
        <f>VLOOKUP(CD212,Sheet2!$E$2:$I$222,5,FALSE)</f>
        <v>#N/A</v>
      </c>
      <c r="CH212"/>
      <c r="CL212" t="e">
        <f>VLOOKUP(CK212,Sheet2!$E$2:$I$222,3,FALSE)</f>
        <v>#N/A</v>
      </c>
      <c r="CM212" t="e">
        <f>VLOOKUP(CK212,Sheet2!$E$2:$I$222,4,FALSE)</f>
        <v>#N/A</v>
      </c>
      <c r="CN212" t="e">
        <f>VLOOKUP(CK212,Sheet2!$E$2:$I$222,5,FALSE)</f>
        <v>#N/A</v>
      </c>
      <c r="CO212"/>
      <c r="CS212" t="e">
        <f>VLOOKUP(CR212,Sheet2!$E$2:$I$222,3,FALSE)</f>
        <v>#N/A</v>
      </c>
      <c r="CT212" t="e">
        <f>VLOOKUP(CR212,Sheet2!$E$2:$I$222,4,FALSE)</f>
        <v>#N/A</v>
      </c>
      <c r="CU212" t="e">
        <f>VLOOKUP(CR212,Sheet2!$E$2:$I$222,5,FALSE)</f>
        <v>#N/A</v>
      </c>
      <c r="CV212"/>
      <c r="CZ212" t="e">
        <f>VLOOKUP(CY212,Sheet2!$E$2:$I$222,3,FALSE)</f>
        <v>#N/A</v>
      </c>
      <c r="DA212" t="e">
        <f>VLOOKUP(CY212,Sheet2!$E$2:$I$222,4,FALSE)</f>
        <v>#N/A</v>
      </c>
      <c r="DB212" t="e">
        <f>VLOOKUP(CY212,Sheet2!$E$2:$I$222,5,FALSE)</f>
        <v>#N/A</v>
      </c>
      <c r="DC212"/>
      <c r="DG212" t="e">
        <f>VLOOKUP(DF212,Sheet2!$E$2:$I$222,3,FALSE)</f>
        <v>#N/A</v>
      </c>
      <c r="DH212" t="e">
        <f>VLOOKUP(DF212,Sheet2!$E$2:$I$222,4,FALSE)</f>
        <v>#N/A</v>
      </c>
      <c r="DI212" t="e">
        <f>VLOOKUP(DF212,Sheet2!$E$2:$I$222,5,FALSE)</f>
        <v>#N/A</v>
      </c>
    </row>
    <row r="213" spans="1:113" x14ac:dyDescent="0.25">
      <c r="A213">
        <v>223</v>
      </c>
      <c r="C213">
        <v>13296</v>
      </c>
      <c r="D213">
        <v>3296</v>
      </c>
      <c r="E213">
        <v>37.765701</v>
      </c>
      <c r="F213">
        <v>-122.40773</v>
      </c>
      <c r="G213" t="s">
        <v>212</v>
      </c>
      <c r="H213" t="s">
        <v>2641</v>
      </c>
      <c r="I213" t="s">
        <v>4918</v>
      </c>
      <c r="J213" t="s">
        <v>4946</v>
      </c>
      <c r="K213" t="s">
        <v>4958</v>
      </c>
      <c r="N213" t="s">
        <v>5176</v>
      </c>
      <c r="Q213" t="s">
        <v>5924</v>
      </c>
      <c r="R213">
        <v>575</v>
      </c>
      <c r="S213" t="s">
        <v>6065</v>
      </c>
      <c r="W213">
        <f t="shared" si="3"/>
        <v>3</v>
      </c>
      <c r="X213" t="s">
        <v>6820</v>
      </c>
      <c r="Y213" t="s">
        <v>6887</v>
      </c>
      <c r="AA213" t="e">
        <f>VLOOKUP($Z213,Sheet2!$E$2:$I$222,3,FALSE)</f>
        <v>#N/A</v>
      </c>
      <c r="AB213" t="e">
        <f>VLOOKUP($Z213,Sheet2!$E$2:$I$222,4,FALSE)</f>
        <v>#N/A</v>
      </c>
      <c r="AC213" t="e">
        <f>VLOOKUP($Z213,Sheet2!$E$2:$I$222,5,FALSE)</f>
        <v>#N/A</v>
      </c>
      <c r="AE213" t="s">
        <v>6842</v>
      </c>
      <c r="AF213" t="s">
        <v>6887</v>
      </c>
      <c r="AH213" t="e">
        <f>VLOOKUP(AG213,Sheet2!$E$2:$I$222,3,FALSE)</f>
        <v>#N/A</v>
      </c>
      <c r="AI213" t="e">
        <f>VLOOKUP(AG213,Sheet2!$E$2:$I$222,4,FALSE)</f>
        <v>#N/A</v>
      </c>
      <c r="AJ213" t="e">
        <f>VLOOKUP(AG213,Sheet2!$E$2:$I$222,5,FALSE)</f>
        <v>#N/A</v>
      </c>
      <c r="AK213"/>
      <c r="AL213" t="s">
        <v>6880</v>
      </c>
      <c r="AM213" t="s">
        <v>6888</v>
      </c>
      <c r="AN213" s="59" t="s">
        <v>6976</v>
      </c>
      <c r="AO213" t="str">
        <f>VLOOKUP(AN213,Sheet2!$E$2:$I$222,3,FALSE)</f>
        <v>To 16th Street BART</v>
      </c>
      <c r="AP213" t="str">
        <f>VLOOKUP(AN213,Sheet2!$E$2:$I$222,4,FALSE)</f>
        <v>16th St. &amp; Mission</v>
      </c>
      <c r="AQ213" t="str">
        <f>VLOOKUP(AN213,Sheet2!$E$2:$I$222,5,FALSE)</f>
        <v>Daily ~ 6am-12am</v>
      </c>
      <c r="AR213"/>
      <c r="AV213" t="e">
        <f>VLOOKUP(AU213,Sheet2!$E$2:$I$222,3,FALSE)</f>
        <v>#N/A</v>
      </c>
      <c r="AW213" t="e">
        <f>VLOOKUP(AU213,Sheet2!$E$2:$I$222,4,FALSE)</f>
        <v>#N/A</v>
      </c>
      <c r="AX213" t="e">
        <f>VLOOKUP(AU213,Sheet2!$E$2:$I$222,5,FALSE)</f>
        <v>#N/A</v>
      </c>
      <c r="AY213"/>
      <c r="BC213" t="e">
        <f>VLOOKUP(BB213,Sheet2!$E$2:$I$222,3,FALSE)</f>
        <v>#N/A</v>
      </c>
      <c r="BD213" t="e">
        <f>VLOOKUP(BB213,Sheet2!$E$2:$I$222,4,FALSE)</f>
        <v>#N/A</v>
      </c>
      <c r="BE213" t="e">
        <f>VLOOKUP(BB213,Sheet2!$E$2:$I$222,5,FALSE)</f>
        <v>#N/A</v>
      </c>
      <c r="BF213"/>
      <c r="BJ213" t="e">
        <f>VLOOKUP(BI213,Sheet2!$E$2:$I$222,3,FALSE)</f>
        <v>#N/A</v>
      </c>
      <c r="BK213" t="e">
        <f>VLOOKUP(BI213,Sheet2!$E$2:$I$222,4,FALSE)</f>
        <v>#N/A</v>
      </c>
      <c r="BL213" t="e">
        <f>VLOOKUP(BI213,Sheet2!$E$2:$I$222,5,FALSE)</f>
        <v>#N/A</v>
      </c>
      <c r="BM213"/>
      <c r="BQ213" t="e">
        <f>VLOOKUP(BP213,Sheet2!$E$2:$I$222,3,FALSE)</f>
        <v>#N/A</v>
      </c>
      <c r="BR213" t="e">
        <f>VLOOKUP(BP213,Sheet2!$E$2:$I$222,4,FALSE)</f>
        <v>#N/A</v>
      </c>
      <c r="BS213" t="e">
        <f>VLOOKUP(BP213,Sheet2!$E$2:$I$222,5,FALSE)</f>
        <v>#N/A</v>
      </c>
      <c r="BT213"/>
      <c r="BX213" t="e">
        <f>VLOOKUP(BW213,Sheet2!$E$2:$I$222,3,FALSE)</f>
        <v>#N/A</v>
      </c>
      <c r="BY213" t="e">
        <f>VLOOKUP(BW213,Sheet2!$E$2:$I$222,4,FALSE)</f>
        <v>#N/A</v>
      </c>
      <c r="BZ213" t="e">
        <f>VLOOKUP(BW213,Sheet2!$E$2:$I$222,5,FALSE)</f>
        <v>#N/A</v>
      </c>
      <c r="CA213"/>
      <c r="CE213" t="e">
        <f>VLOOKUP(CD213,Sheet2!$E$2:$I$222,3,FALSE)</f>
        <v>#N/A</v>
      </c>
      <c r="CF213" t="e">
        <f>VLOOKUP(CD213,Sheet2!$E$2:$I$222,4,FALSE)</f>
        <v>#N/A</v>
      </c>
      <c r="CG213" t="e">
        <f>VLOOKUP(CD213,Sheet2!$E$2:$I$222,5,FALSE)</f>
        <v>#N/A</v>
      </c>
      <c r="CH213"/>
      <c r="CL213" t="e">
        <f>VLOOKUP(CK213,Sheet2!$E$2:$I$222,3,FALSE)</f>
        <v>#N/A</v>
      </c>
      <c r="CM213" t="e">
        <f>VLOOKUP(CK213,Sheet2!$E$2:$I$222,4,FALSE)</f>
        <v>#N/A</v>
      </c>
      <c r="CN213" t="e">
        <f>VLOOKUP(CK213,Sheet2!$E$2:$I$222,5,FALSE)</f>
        <v>#N/A</v>
      </c>
      <c r="CO213"/>
      <c r="CS213" t="e">
        <f>VLOOKUP(CR213,Sheet2!$E$2:$I$222,3,FALSE)</f>
        <v>#N/A</v>
      </c>
      <c r="CT213" t="e">
        <f>VLOOKUP(CR213,Sheet2!$E$2:$I$222,4,FALSE)</f>
        <v>#N/A</v>
      </c>
      <c r="CU213" t="e">
        <f>VLOOKUP(CR213,Sheet2!$E$2:$I$222,5,FALSE)</f>
        <v>#N/A</v>
      </c>
      <c r="CV213"/>
      <c r="CZ213" t="e">
        <f>VLOOKUP(CY213,Sheet2!$E$2:$I$222,3,FALSE)</f>
        <v>#N/A</v>
      </c>
      <c r="DA213" t="e">
        <f>VLOOKUP(CY213,Sheet2!$E$2:$I$222,4,FALSE)</f>
        <v>#N/A</v>
      </c>
      <c r="DB213" t="e">
        <f>VLOOKUP(CY213,Sheet2!$E$2:$I$222,5,FALSE)</f>
        <v>#N/A</v>
      </c>
      <c r="DC213"/>
      <c r="DG213" t="e">
        <f>VLOOKUP(DF213,Sheet2!$E$2:$I$222,3,FALSE)</f>
        <v>#N/A</v>
      </c>
      <c r="DH213" t="e">
        <f>VLOOKUP(DF213,Sheet2!$E$2:$I$222,4,FALSE)</f>
        <v>#N/A</v>
      </c>
      <c r="DI213" t="e">
        <f>VLOOKUP(DF213,Sheet2!$E$2:$I$222,5,FALSE)</f>
        <v>#N/A</v>
      </c>
    </row>
    <row r="214" spans="1:113" x14ac:dyDescent="0.25">
      <c r="A214">
        <v>224</v>
      </c>
      <c r="C214">
        <v>13297</v>
      </c>
      <c r="D214">
        <v>3297</v>
      </c>
      <c r="E214">
        <v>37.765841999999999</v>
      </c>
      <c r="F214">
        <v>-122.40527299999999</v>
      </c>
      <c r="G214" t="s">
        <v>213</v>
      </c>
      <c r="H214" t="s">
        <v>2642</v>
      </c>
      <c r="I214" t="s">
        <v>4916</v>
      </c>
      <c r="J214" t="s">
        <v>4946</v>
      </c>
      <c r="K214" t="s">
        <v>4961</v>
      </c>
      <c r="Q214" t="s">
        <v>5924</v>
      </c>
      <c r="S214" t="s">
        <v>6069</v>
      </c>
      <c r="W214">
        <f t="shared" si="3"/>
        <v>2</v>
      </c>
      <c r="X214" t="s">
        <v>6820</v>
      </c>
      <c r="Y214" t="s">
        <v>6887</v>
      </c>
      <c r="AA214" t="e">
        <f>VLOOKUP($Z214,Sheet2!$E$2:$I$222,3,FALSE)</f>
        <v>#N/A</v>
      </c>
      <c r="AB214" t="e">
        <f>VLOOKUP($Z214,Sheet2!$E$2:$I$222,4,FALSE)</f>
        <v>#N/A</v>
      </c>
      <c r="AC214" t="e">
        <f>VLOOKUP($Z214,Sheet2!$E$2:$I$222,5,FALSE)</f>
        <v>#N/A</v>
      </c>
      <c r="AE214" t="s">
        <v>6880</v>
      </c>
      <c r="AF214" t="s">
        <v>6888</v>
      </c>
      <c r="AG214" s="59" t="s">
        <v>6976</v>
      </c>
      <c r="AH214" t="str">
        <f>VLOOKUP(AG214,Sheet2!$E$2:$I$222,3,FALSE)</f>
        <v>To 16th Street BART</v>
      </c>
      <c r="AI214" t="str">
        <f>VLOOKUP(AG214,Sheet2!$E$2:$I$222,4,FALSE)</f>
        <v>16th St. &amp; Mission</v>
      </c>
      <c r="AJ214" t="str">
        <f>VLOOKUP(AG214,Sheet2!$E$2:$I$222,5,FALSE)</f>
        <v>Daily ~ 6am-12am</v>
      </c>
      <c r="AK214"/>
      <c r="AO214" t="e">
        <f>VLOOKUP(AN214,Sheet2!$E$2:$I$222,3,FALSE)</f>
        <v>#N/A</v>
      </c>
      <c r="AP214" t="e">
        <f>VLOOKUP(AN214,Sheet2!$E$2:$I$222,4,FALSE)</f>
        <v>#N/A</v>
      </c>
      <c r="AQ214" t="e">
        <f>VLOOKUP(AN214,Sheet2!$E$2:$I$222,5,FALSE)</f>
        <v>#N/A</v>
      </c>
      <c r="AR214"/>
      <c r="AV214" t="e">
        <f>VLOOKUP(AU214,Sheet2!$E$2:$I$222,3,FALSE)</f>
        <v>#N/A</v>
      </c>
      <c r="AW214" t="e">
        <f>VLOOKUP(AU214,Sheet2!$E$2:$I$222,4,FALSE)</f>
        <v>#N/A</v>
      </c>
      <c r="AX214" t="e">
        <f>VLOOKUP(AU214,Sheet2!$E$2:$I$222,5,FALSE)</f>
        <v>#N/A</v>
      </c>
      <c r="AY214"/>
      <c r="BC214" t="e">
        <f>VLOOKUP(BB214,Sheet2!$E$2:$I$222,3,FALSE)</f>
        <v>#N/A</v>
      </c>
      <c r="BD214" t="e">
        <f>VLOOKUP(BB214,Sheet2!$E$2:$I$222,4,FALSE)</f>
        <v>#N/A</v>
      </c>
      <c r="BE214" t="e">
        <f>VLOOKUP(BB214,Sheet2!$E$2:$I$222,5,FALSE)</f>
        <v>#N/A</v>
      </c>
      <c r="BF214"/>
      <c r="BJ214" t="e">
        <f>VLOOKUP(BI214,Sheet2!$E$2:$I$222,3,FALSE)</f>
        <v>#N/A</v>
      </c>
      <c r="BK214" t="e">
        <f>VLOOKUP(BI214,Sheet2!$E$2:$I$222,4,FALSE)</f>
        <v>#N/A</v>
      </c>
      <c r="BL214" t="e">
        <f>VLOOKUP(BI214,Sheet2!$E$2:$I$222,5,FALSE)</f>
        <v>#N/A</v>
      </c>
      <c r="BM214"/>
      <c r="BQ214" t="e">
        <f>VLOOKUP(BP214,Sheet2!$E$2:$I$222,3,FALSE)</f>
        <v>#N/A</v>
      </c>
      <c r="BR214" t="e">
        <f>VLOOKUP(BP214,Sheet2!$E$2:$I$222,4,FALSE)</f>
        <v>#N/A</v>
      </c>
      <c r="BS214" t="e">
        <f>VLOOKUP(BP214,Sheet2!$E$2:$I$222,5,FALSE)</f>
        <v>#N/A</v>
      </c>
      <c r="BT214"/>
      <c r="BX214" t="e">
        <f>VLOOKUP(BW214,Sheet2!$E$2:$I$222,3,FALSE)</f>
        <v>#N/A</v>
      </c>
      <c r="BY214" t="e">
        <f>VLOOKUP(BW214,Sheet2!$E$2:$I$222,4,FALSE)</f>
        <v>#N/A</v>
      </c>
      <c r="BZ214" t="e">
        <f>VLOOKUP(BW214,Sheet2!$E$2:$I$222,5,FALSE)</f>
        <v>#N/A</v>
      </c>
      <c r="CA214"/>
      <c r="CE214" t="e">
        <f>VLOOKUP(CD214,Sheet2!$E$2:$I$222,3,FALSE)</f>
        <v>#N/A</v>
      </c>
      <c r="CF214" t="e">
        <f>VLOOKUP(CD214,Sheet2!$E$2:$I$222,4,FALSE)</f>
        <v>#N/A</v>
      </c>
      <c r="CG214" t="e">
        <f>VLOOKUP(CD214,Sheet2!$E$2:$I$222,5,FALSE)</f>
        <v>#N/A</v>
      </c>
      <c r="CH214"/>
      <c r="CL214" t="e">
        <f>VLOOKUP(CK214,Sheet2!$E$2:$I$222,3,FALSE)</f>
        <v>#N/A</v>
      </c>
      <c r="CM214" t="e">
        <f>VLOOKUP(CK214,Sheet2!$E$2:$I$222,4,FALSE)</f>
        <v>#N/A</v>
      </c>
      <c r="CN214" t="e">
        <f>VLOOKUP(CK214,Sheet2!$E$2:$I$222,5,FALSE)</f>
        <v>#N/A</v>
      </c>
      <c r="CO214"/>
      <c r="CS214" t="e">
        <f>VLOOKUP(CR214,Sheet2!$E$2:$I$222,3,FALSE)</f>
        <v>#N/A</v>
      </c>
      <c r="CT214" t="e">
        <f>VLOOKUP(CR214,Sheet2!$E$2:$I$222,4,FALSE)</f>
        <v>#N/A</v>
      </c>
      <c r="CU214" t="e">
        <f>VLOOKUP(CR214,Sheet2!$E$2:$I$222,5,FALSE)</f>
        <v>#N/A</v>
      </c>
      <c r="CV214"/>
      <c r="CZ214" t="e">
        <f>VLOOKUP(CY214,Sheet2!$E$2:$I$222,3,FALSE)</f>
        <v>#N/A</v>
      </c>
      <c r="DA214" t="e">
        <f>VLOOKUP(CY214,Sheet2!$E$2:$I$222,4,FALSE)</f>
        <v>#N/A</v>
      </c>
      <c r="DB214" t="e">
        <f>VLOOKUP(CY214,Sheet2!$E$2:$I$222,5,FALSE)</f>
        <v>#N/A</v>
      </c>
      <c r="DC214"/>
      <c r="DG214" t="e">
        <f>VLOOKUP(DF214,Sheet2!$E$2:$I$222,3,FALSE)</f>
        <v>#N/A</v>
      </c>
      <c r="DH214" t="e">
        <f>VLOOKUP(DF214,Sheet2!$E$2:$I$222,4,FALSE)</f>
        <v>#N/A</v>
      </c>
      <c r="DI214" t="e">
        <f>VLOOKUP(DF214,Sheet2!$E$2:$I$222,5,FALSE)</f>
        <v>#N/A</v>
      </c>
    </row>
    <row r="215" spans="1:113" x14ac:dyDescent="0.25">
      <c r="A215">
        <v>225</v>
      </c>
      <c r="C215">
        <v>13299</v>
      </c>
      <c r="D215">
        <v>3299</v>
      </c>
      <c r="E215">
        <v>37.765217999999997</v>
      </c>
      <c r="F215">
        <v>-122.416048</v>
      </c>
      <c r="G215" t="s">
        <v>214</v>
      </c>
      <c r="H215" t="s">
        <v>2643</v>
      </c>
      <c r="I215" t="s">
        <v>4916</v>
      </c>
      <c r="J215" t="s">
        <v>4946</v>
      </c>
      <c r="K215" t="s">
        <v>4966</v>
      </c>
      <c r="N215" t="s">
        <v>5177</v>
      </c>
      <c r="Q215" t="s">
        <v>5924</v>
      </c>
      <c r="R215">
        <v>1449</v>
      </c>
      <c r="S215" t="s">
        <v>6065</v>
      </c>
      <c r="W215">
        <f t="shared" si="3"/>
        <v>3</v>
      </c>
      <c r="X215" t="s">
        <v>6820</v>
      </c>
      <c r="Y215" t="s">
        <v>6887</v>
      </c>
      <c r="AA215" t="e">
        <f>VLOOKUP($Z215,Sheet2!$E$2:$I$222,3,FALSE)</f>
        <v>#N/A</v>
      </c>
      <c r="AB215" t="e">
        <f>VLOOKUP($Z215,Sheet2!$E$2:$I$222,4,FALSE)</f>
        <v>#N/A</v>
      </c>
      <c r="AC215" t="e">
        <f>VLOOKUP($Z215,Sheet2!$E$2:$I$222,5,FALSE)</f>
        <v>#N/A</v>
      </c>
      <c r="AE215" t="s">
        <v>6842</v>
      </c>
      <c r="AF215" t="s">
        <v>6887</v>
      </c>
      <c r="AH215" t="e">
        <f>VLOOKUP(AG215,Sheet2!$E$2:$I$222,3,FALSE)</f>
        <v>#N/A</v>
      </c>
      <c r="AI215" t="e">
        <f>VLOOKUP(AG215,Sheet2!$E$2:$I$222,4,FALSE)</f>
        <v>#N/A</v>
      </c>
      <c r="AJ215" t="e">
        <f>VLOOKUP(AG215,Sheet2!$E$2:$I$222,5,FALSE)</f>
        <v>#N/A</v>
      </c>
      <c r="AK215"/>
      <c r="AL215" t="s">
        <v>6880</v>
      </c>
      <c r="AM215" t="s">
        <v>6888</v>
      </c>
      <c r="AN215" s="59" t="s">
        <v>6976</v>
      </c>
      <c r="AO215" t="str">
        <f>VLOOKUP(AN215,Sheet2!$E$2:$I$222,3,FALSE)</f>
        <v>To 16th Street BART</v>
      </c>
      <c r="AP215" t="str">
        <f>VLOOKUP(AN215,Sheet2!$E$2:$I$222,4,FALSE)</f>
        <v>16th St. &amp; Mission</v>
      </c>
      <c r="AQ215" t="str">
        <f>VLOOKUP(AN215,Sheet2!$E$2:$I$222,5,FALSE)</f>
        <v>Daily ~ 6am-12am</v>
      </c>
      <c r="AR215"/>
      <c r="AV215" t="e">
        <f>VLOOKUP(AU215,Sheet2!$E$2:$I$222,3,FALSE)</f>
        <v>#N/A</v>
      </c>
      <c r="AW215" t="e">
        <f>VLOOKUP(AU215,Sheet2!$E$2:$I$222,4,FALSE)</f>
        <v>#N/A</v>
      </c>
      <c r="AX215" t="e">
        <f>VLOOKUP(AU215,Sheet2!$E$2:$I$222,5,FALSE)</f>
        <v>#N/A</v>
      </c>
      <c r="AY215"/>
      <c r="BC215" t="e">
        <f>VLOOKUP(BB215,Sheet2!$E$2:$I$222,3,FALSE)</f>
        <v>#N/A</v>
      </c>
      <c r="BD215" t="e">
        <f>VLOOKUP(BB215,Sheet2!$E$2:$I$222,4,FALSE)</f>
        <v>#N/A</v>
      </c>
      <c r="BE215" t="e">
        <f>VLOOKUP(BB215,Sheet2!$E$2:$I$222,5,FALSE)</f>
        <v>#N/A</v>
      </c>
      <c r="BF215"/>
      <c r="BJ215" t="e">
        <f>VLOOKUP(BI215,Sheet2!$E$2:$I$222,3,FALSE)</f>
        <v>#N/A</v>
      </c>
      <c r="BK215" t="e">
        <f>VLOOKUP(BI215,Sheet2!$E$2:$I$222,4,FALSE)</f>
        <v>#N/A</v>
      </c>
      <c r="BL215" t="e">
        <f>VLOOKUP(BI215,Sheet2!$E$2:$I$222,5,FALSE)</f>
        <v>#N/A</v>
      </c>
      <c r="BM215"/>
      <c r="BQ215" t="e">
        <f>VLOOKUP(BP215,Sheet2!$E$2:$I$222,3,FALSE)</f>
        <v>#N/A</v>
      </c>
      <c r="BR215" t="e">
        <f>VLOOKUP(BP215,Sheet2!$E$2:$I$222,4,FALSE)</f>
        <v>#N/A</v>
      </c>
      <c r="BS215" t="e">
        <f>VLOOKUP(BP215,Sheet2!$E$2:$I$222,5,FALSE)</f>
        <v>#N/A</v>
      </c>
      <c r="BT215"/>
      <c r="BX215" t="e">
        <f>VLOOKUP(BW215,Sheet2!$E$2:$I$222,3,FALSE)</f>
        <v>#N/A</v>
      </c>
      <c r="BY215" t="e">
        <f>VLOOKUP(BW215,Sheet2!$E$2:$I$222,4,FALSE)</f>
        <v>#N/A</v>
      </c>
      <c r="BZ215" t="e">
        <f>VLOOKUP(BW215,Sheet2!$E$2:$I$222,5,FALSE)</f>
        <v>#N/A</v>
      </c>
      <c r="CA215"/>
      <c r="CE215" t="e">
        <f>VLOOKUP(CD215,Sheet2!$E$2:$I$222,3,FALSE)</f>
        <v>#N/A</v>
      </c>
      <c r="CF215" t="e">
        <f>VLOOKUP(CD215,Sheet2!$E$2:$I$222,4,FALSE)</f>
        <v>#N/A</v>
      </c>
      <c r="CG215" t="e">
        <f>VLOOKUP(CD215,Sheet2!$E$2:$I$222,5,FALSE)</f>
        <v>#N/A</v>
      </c>
      <c r="CH215"/>
      <c r="CL215" t="e">
        <f>VLOOKUP(CK215,Sheet2!$E$2:$I$222,3,FALSE)</f>
        <v>#N/A</v>
      </c>
      <c r="CM215" t="e">
        <f>VLOOKUP(CK215,Sheet2!$E$2:$I$222,4,FALSE)</f>
        <v>#N/A</v>
      </c>
      <c r="CN215" t="e">
        <f>VLOOKUP(CK215,Sheet2!$E$2:$I$222,5,FALSE)</f>
        <v>#N/A</v>
      </c>
      <c r="CO215"/>
      <c r="CS215" t="e">
        <f>VLOOKUP(CR215,Sheet2!$E$2:$I$222,3,FALSE)</f>
        <v>#N/A</v>
      </c>
      <c r="CT215" t="e">
        <f>VLOOKUP(CR215,Sheet2!$E$2:$I$222,4,FALSE)</f>
        <v>#N/A</v>
      </c>
      <c r="CU215" t="e">
        <f>VLOOKUP(CR215,Sheet2!$E$2:$I$222,5,FALSE)</f>
        <v>#N/A</v>
      </c>
      <c r="CV215"/>
      <c r="CZ215" t="e">
        <f>VLOOKUP(CY215,Sheet2!$E$2:$I$222,3,FALSE)</f>
        <v>#N/A</v>
      </c>
      <c r="DA215" t="e">
        <f>VLOOKUP(CY215,Sheet2!$E$2:$I$222,4,FALSE)</f>
        <v>#N/A</v>
      </c>
      <c r="DB215" t="e">
        <f>VLOOKUP(CY215,Sheet2!$E$2:$I$222,5,FALSE)</f>
        <v>#N/A</v>
      </c>
      <c r="DC215"/>
      <c r="DG215" t="e">
        <f>VLOOKUP(DF215,Sheet2!$E$2:$I$222,3,FALSE)</f>
        <v>#N/A</v>
      </c>
      <c r="DH215" t="e">
        <f>VLOOKUP(DF215,Sheet2!$E$2:$I$222,4,FALSE)</f>
        <v>#N/A</v>
      </c>
      <c r="DI215" t="e">
        <f>VLOOKUP(DF215,Sheet2!$E$2:$I$222,5,FALSE)</f>
        <v>#N/A</v>
      </c>
    </row>
    <row r="216" spans="1:113" x14ac:dyDescent="0.25">
      <c r="A216">
        <v>226</v>
      </c>
      <c r="C216">
        <v>13300</v>
      </c>
      <c r="D216">
        <v>3300</v>
      </c>
      <c r="E216">
        <v>37.764986999999998</v>
      </c>
      <c r="F216">
        <v>-122.421746</v>
      </c>
      <c r="G216" t="s">
        <v>215</v>
      </c>
      <c r="H216" t="s">
        <v>2644</v>
      </c>
      <c r="I216" t="s">
        <v>4917</v>
      </c>
      <c r="J216" t="s">
        <v>4946</v>
      </c>
      <c r="K216" t="s">
        <v>4959</v>
      </c>
      <c r="N216" t="s">
        <v>5178</v>
      </c>
      <c r="Q216" t="s">
        <v>5924</v>
      </c>
      <c r="R216">
        <v>1198</v>
      </c>
      <c r="S216" t="s">
        <v>6006</v>
      </c>
      <c r="W216">
        <f t="shared" si="3"/>
        <v>1</v>
      </c>
      <c r="X216" t="s">
        <v>6820</v>
      </c>
      <c r="Y216" t="s">
        <v>6885</v>
      </c>
      <c r="AA216" t="e">
        <f>VLOOKUP($Z216,Sheet2!$E$2:$I$222,3,FALSE)</f>
        <v>#N/A</v>
      </c>
      <c r="AB216" t="e">
        <f>VLOOKUP($Z216,Sheet2!$E$2:$I$222,4,FALSE)</f>
        <v>#N/A</v>
      </c>
      <c r="AC216" t="e">
        <f>VLOOKUP($Z216,Sheet2!$E$2:$I$222,5,FALSE)</f>
        <v>#N/A</v>
      </c>
      <c r="AH216" t="e">
        <f>VLOOKUP(AG216,Sheet2!$E$2:$I$222,3,FALSE)</f>
        <v>#N/A</v>
      </c>
      <c r="AI216" t="e">
        <f>VLOOKUP(AG216,Sheet2!$E$2:$I$222,4,FALSE)</f>
        <v>#N/A</v>
      </c>
      <c r="AJ216" t="e">
        <f>VLOOKUP(AG216,Sheet2!$E$2:$I$222,5,FALSE)</f>
        <v>#N/A</v>
      </c>
      <c r="AK216"/>
      <c r="AO216" t="e">
        <f>VLOOKUP(AN216,Sheet2!$E$2:$I$222,3,FALSE)</f>
        <v>#N/A</v>
      </c>
      <c r="AP216" t="e">
        <f>VLOOKUP(AN216,Sheet2!$E$2:$I$222,4,FALSE)</f>
        <v>#N/A</v>
      </c>
      <c r="AQ216" t="e">
        <f>VLOOKUP(AN216,Sheet2!$E$2:$I$222,5,FALSE)</f>
        <v>#N/A</v>
      </c>
      <c r="AR216"/>
      <c r="AV216" t="e">
        <f>VLOOKUP(AU216,Sheet2!$E$2:$I$222,3,FALSE)</f>
        <v>#N/A</v>
      </c>
      <c r="AW216" t="e">
        <f>VLOOKUP(AU216,Sheet2!$E$2:$I$222,4,FALSE)</f>
        <v>#N/A</v>
      </c>
      <c r="AX216" t="e">
        <f>VLOOKUP(AU216,Sheet2!$E$2:$I$222,5,FALSE)</f>
        <v>#N/A</v>
      </c>
      <c r="AY216"/>
      <c r="BC216" t="e">
        <f>VLOOKUP(BB216,Sheet2!$E$2:$I$222,3,FALSE)</f>
        <v>#N/A</v>
      </c>
      <c r="BD216" t="e">
        <f>VLOOKUP(BB216,Sheet2!$E$2:$I$222,4,FALSE)</f>
        <v>#N/A</v>
      </c>
      <c r="BE216" t="e">
        <f>VLOOKUP(BB216,Sheet2!$E$2:$I$222,5,FALSE)</f>
        <v>#N/A</v>
      </c>
      <c r="BF216"/>
      <c r="BJ216" t="e">
        <f>VLOOKUP(BI216,Sheet2!$E$2:$I$222,3,FALSE)</f>
        <v>#N/A</v>
      </c>
      <c r="BK216" t="e">
        <f>VLOOKUP(BI216,Sheet2!$E$2:$I$222,4,FALSE)</f>
        <v>#N/A</v>
      </c>
      <c r="BL216" t="e">
        <f>VLOOKUP(BI216,Sheet2!$E$2:$I$222,5,FALSE)</f>
        <v>#N/A</v>
      </c>
      <c r="BM216"/>
      <c r="BQ216" t="e">
        <f>VLOOKUP(BP216,Sheet2!$E$2:$I$222,3,FALSE)</f>
        <v>#N/A</v>
      </c>
      <c r="BR216" t="e">
        <f>VLOOKUP(BP216,Sheet2!$E$2:$I$222,4,FALSE)</f>
        <v>#N/A</v>
      </c>
      <c r="BS216" t="e">
        <f>VLOOKUP(BP216,Sheet2!$E$2:$I$222,5,FALSE)</f>
        <v>#N/A</v>
      </c>
      <c r="BT216"/>
      <c r="BX216" t="e">
        <f>VLOOKUP(BW216,Sheet2!$E$2:$I$222,3,FALSE)</f>
        <v>#N/A</v>
      </c>
      <c r="BY216" t="e">
        <f>VLOOKUP(BW216,Sheet2!$E$2:$I$222,4,FALSE)</f>
        <v>#N/A</v>
      </c>
      <c r="BZ216" t="e">
        <f>VLOOKUP(BW216,Sheet2!$E$2:$I$222,5,FALSE)</f>
        <v>#N/A</v>
      </c>
      <c r="CA216"/>
      <c r="CE216" t="e">
        <f>VLOOKUP(CD216,Sheet2!$E$2:$I$222,3,FALSE)</f>
        <v>#N/A</v>
      </c>
      <c r="CF216" t="e">
        <f>VLOOKUP(CD216,Sheet2!$E$2:$I$222,4,FALSE)</f>
        <v>#N/A</v>
      </c>
      <c r="CG216" t="e">
        <f>VLOOKUP(CD216,Sheet2!$E$2:$I$222,5,FALSE)</f>
        <v>#N/A</v>
      </c>
      <c r="CH216"/>
      <c r="CL216" t="e">
        <f>VLOOKUP(CK216,Sheet2!$E$2:$I$222,3,FALSE)</f>
        <v>#N/A</v>
      </c>
      <c r="CM216" t="e">
        <f>VLOOKUP(CK216,Sheet2!$E$2:$I$222,4,FALSE)</f>
        <v>#N/A</v>
      </c>
      <c r="CN216" t="e">
        <f>VLOOKUP(CK216,Sheet2!$E$2:$I$222,5,FALSE)</f>
        <v>#N/A</v>
      </c>
      <c r="CO216"/>
      <c r="CS216" t="e">
        <f>VLOOKUP(CR216,Sheet2!$E$2:$I$222,3,FALSE)</f>
        <v>#N/A</v>
      </c>
      <c r="CT216" t="e">
        <f>VLOOKUP(CR216,Sheet2!$E$2:$I$222,4,FALSE)</f>
        <v>#N/A</v>
      </c>
      <c r="CU216" t="e">
        <f>VLOOKUP(CR216,Sheet2!$E$2:$I$222,5,FALSE)</f>
        <v>#N/A</v>
      </c>
      <c r="CV216"/>
      <c r="CZ216" t="e">
        <f>VLOOKUP(CY216,Sheet2!$E$2:$I$222,3,FALSE)</f>
        <v>#N/A</v>
      </c>
      <c r="DA216" t="e">
        <f>VLOOKUP(CY216,Sheet2!$E$2:$I$222,4,FALSE)</f>
        <v>#N/A</v>
      </c>
      <c r="DB216" t="e">
        <f>VLOOKUP(CY216,Sheet2!$E$2:$I$222,5,FALSE)</f>
        <v>#N/A</v>
      </c>
      <c r="DC216"/>
      <c r="DG216" t="e">
        <f>VLOOKUP(DF216,Sheet2!$E$2:$I$222,3,FALSE)</f>
        <v>#N/A</v>
      </c>
      <c r="DH216" t="e">
        <f>VLOOKUP(DF216,Sheet2!$E$2:$I$222,4,FALSE)</f>
        <v>#N/A</v>
      </c>
      <c r="DI216" t="e">
        <f>VLOOKUP(DF216,Sheet2!$E$2:$I$222,5,FALSE)</f>
        <v>#N/A</v>
      </c>
    </row>
    <row r="217" spans="1:113" x14ac:dyDescent="0.25">
      <c r="A217">
        <v>227</v>
      </c>
      <c r="C217">
        <v>13301</v>
      </c>
      <c r="D217">
        <v>3301</v>
      </c>
      <c r="E217">
        <v>37.764848999999998</v>
      </c>
      <c r="F217">
        <v>-122.422056</v>
      </c>
      <c r="G217" t="s">
        <v>215</v>
      </c>
      <c r="H217" t="s">
        <v>2644</v>
      </c>
      <c r="I217" t="s">
        <v>4918</v>
      </c>
      <c r="J217" t="s">
        <v>4946</v>
      </c>
      <c r="K217" t="s">
        <v>4961</v>
      </c>
      <c r="N217" t="s">
        <v>5179</v>
      </c>
      <c r="Q217" t="s">
        <v>5924</v>
      </c>
      <c r="R217">
        <v>544</v>
      </c>
      <c r="S217" t="s">
        <v>6007</v>
      </c>
      <c r="W217">
        <f t="shared" si="3"/>
        <v>1</v>
      </c>
      <c r="X217" t="s">
        <v>6820</v>
      </c>
      <c r="Y217" t="s">
        <v>6887</v>
      </c>
      <c r="AA217" t="e">
        <f>VLOOKUP($Z217,Sheet2!$E$2:$I$222,3,FALSE)</f>
        <v>#N/A</v>
      </c>
      <c r="AB217" t="e">
        <f>VLOOKUP($Z217,Sheet2!$E$2:$I$222,4,FALSE)</f>
        <v>#N/A</v>
      </c>
      <c r="AC217" t="e">
        <f>VLOOKUP($Z217,Sheet2!$E$2:$I$222,5,FALSE)</f>
        <v>#N/A</v>
      </c>
      <c r="AH217" t="e">
        <f>VLOOKUP(AG217,Sheet2!$E$2:$I$222,3,FALSE)</f>
        <v>#N/A</v>
      </c>
      <c r="AI217" t="e">
        <f>VLOOKUP(AG217,Sheet2!$E$2:$I$222,4,FALSE)</f>
        <v>#N/A</v>
      </c>
      <c r="AJ217" t="e">
        <f>VLOOKUP(AG217,Sheet2!$E$2:$I$222,5,FALSE)</f>
        <v>#N/A</v>
      </c>
      <c r="AK217"/>
      <c r="AO217" t="e">
        <f>VLOOKUP(AN217,Sheet2!$E$2:$I$222,3,FALSE)</f>
        <v>#N/A</v>
      </c>
      <c r="AP217" t="e">
        <f>VLOOKUP(AN217,Sheet2!$E$2:$I$222,4,FALSE)</f>
        <v>#N/A</v>
      </c>
      <c r="AQ217" t="e">
        <f>VLOOKUP(AN217,Sheet2!$E$2:$I$222,5,FALSE)</f>
        <v>#N/A</v>
      </c>
      <c r="AR217"/>
      <c r="AV217" t="e">
        <f>VLOOKUP(AU217,Sheet2!$E$2:$I$222,3,FALSE)</f>
        <v>#N/A</v>
      </c>
      <c r="AW217" t="e">
        <f>VLOOKUP(AU217,Sheet2!$E$2:$I$222,4,FALSE)</f>
        <v>#N/A</v>
      </c>
      <c r="AX217" t="e">
        <f>VLOOKUP(AU217,Sheet2!$E$2:$I$222,5,FALSE)</f>
        <v>#N/A</v>
      </c>
      <c r="AY217"/>
      <c r="BC217" t="e">
        <f>VLOOKUP(BB217,Sheet2!$E$2:$I$222,3,FALSE)</f>
        <v>#N/A</v>
      </c>
      <c r="BD217" t="e">
        <f>VLOOKUP(BB217,Sheet2!$E$2:$I$222,4,FALSE)</f>
        <v>#N/A</v>
      </c>
      <c r="BE217" t="e">
        <f>VLOOKUP(BB217,Sheet2!$E$2:$I$222,5,FALSE)</f>
        <v>#N/A</v>
      </c>
      <c r="BF217"/>
      <c r="BJ217" t="e">
        <f>VLOOKUP(BI217,Sheet2!$E$2:$I$222,3,FALSE)</f>
        <v>#N/A</v>
      </c>
      <c r="BK217" t="e">
        <f>VLOOKUP(BI217,Sheet2!$E$2:$I$222,4,FALSE)</f>
        <v>#N/A</v>
      </c>
      <c r="BL217" t="e">
        <f>VLOOKUP(BI217,Sheet2!$E$2:$I$222,5,FALSE)</f>
        <v>#N/A</v>
      </c>
      <c r="BM217"/>
      <c r="BQ217" t="e">
        <f>VLOOKUP(BP217,Sheet2!$E$2:$I$222,3,FALSE)</f>
        <v>#N/A</v>
      </c>
      <c r="BR217" t="e">
        <f>VLOOKUP(BP217,Sheet2!$E$2:$I$222,4,FALSE)</f>
        <v>#N/A</v>
      </c>
      <c r="BS217" t="e">
        <f>VLOOKUP(BP217,Sheet2!$E$2:$I$222,5,FALSE)</f>
        <v>#N/A</v>
      </c>
      <c r="BT217"/>
      <c r="BX217" t="e">
        <f>VLOOKUP(BW217,Sheet2!$E$2:$I$222,3,FALSE)</f>
        <v>#N/A</v>
      </c>
      <c r="BY217" t="e">
        <f>VLOOKUP(BW217,Sheet2!$E$2:$I$222,4,FALSE)</f>
        <v>#N/A</v>
      </c>
      <c r="BZ217" t="e">
        <f>VLOOKUP(BW217,Sheet2!$E$2:$I$222,5,FALSE)</f>
        <v>#N/A</v>
      </c>
      <c r="CA217"/>
      <c r="CE217" t="e">
        <f>VLOOKUP(CD217,Sheet2!$E$2:$I$222,3,FALSE)</f>
        <v>#N/A</v>
      </c>
      <c r="CF217" t="e">
        <f>VLOOKUP(CD217,Sheet2!$E$2:$I$222,4,FALSE)</f>
        <v>#N/A</v>
      </c>
      <c r="CG217" t="e">
        <f>VLOOKUP(CD217,Sheet2!$E$2:$I$222,5,FALSE)</f>
        <v>#N/A</v>
      </c>
      <c r="CH217"/>
      <c r="CL217" t="e">
        <f>VLOOKUP(CK217,Sheet2!$E$2:$I$222,3,FALSE)</f>
        <v>#N/A</v>
      </c>
      <c r="CM217" t="e">
        <f>VLOOKUP(CK217,Sheet2!$E$2:$I$222,4,FALSE)</f>
        <v>#N/A</v>
      </c>
      <c r="CN217" t="e">
        <f>VLOOKUP(CK217,Sheet2!$E$2:$I$222,5,FALSE)</f>
        <v>#N/A</v>
      </c>
      <c r="CO217"/>
      <c r="CS217" t="e">
        <f>VLOOKUP(CR217,Sheet2!$E$2:$I$222,3,FALSE)</f>
        <v>#N/A</v>
      </c>
      <c r="CT217" t="e">
        <f>VLOOKUP(CR217,Sheet2!$E$2:$I$222,4,FALSE)</f>
        <v>#N/A</v>
      </c>
      <c r="CU217" t="e">
        <f>VLOOKUP(CR217,Sheet2!$E$2:$I$222,5,FALSE)</f>
        <v>#N/A</v>
      </c>
      <c r="CV217"/>
      <c r="CZ217" t="e">
        <f>VLOOKUP(CY217,Sheet2!$E$2:$I$222,3,FALSE)</f>
        <v>#N/A</v>
      </c>
      <c r="DA217" t="e">
        <f>VLOOKUP(CY217,Sheet2!$E$2:$I$222,4,FALSE)</f>
        <v>#N/A</v>
      </c>
      <c r="DB217" t="e">
        <f>VLOOKUP(CY217,Sheet2!$E$2:$I$222,5,FALSE)</f>
        <v>#N/A</v>
      </c>
      <c r="DC217"/>
      <c r="DG217" t="e">
        <f>VLOOKUP(DF217,Sheet2!$E$2:$I$222,3,FALSE)</f>
        <v>#N/A</v>
      </c>
      <c r="DH217" t="e">
        <f>VLOOKUP(DF217,Sheet2!$E$2:$I$222,4,FALSE)</f>
        <v>#N/A</v>
      </c>
      <c r="DI217" t="e">
        <f>VLOOKUP(DF217,Sheet2!$E$2:$I$222,5,FALSE)</f>
        <v>#N/A</v>
      </c>
    </row>
    <row r="218" spans="1:113" x14ac:dyDescent="0.25">
      <c r="A218">
        <v>228</v>
      </c>
      <c r="C218">
        <v>13302</v>
      </c>
      <c r="D218">
        <v>3302</v>
      </c>
      <c r="E218">
        <v>37.766075000000001</v>
      </c>
      <c r="F218">
        <v>-122.404831</v>
      </c>
      <c r="G218" t="s">
        <v>216</v>
      </c>
      <c r="H218" t="s">
        <v>2645</v>
      </c>
      <c r="I218" t="s">
        <v>4920</v>
      </c>
      <c r="J218" t="s">
        <v>4946</v>
      </c>
      <c r="K218" t="s">
        <v>4961</v>
      </c>
      <c r="Q218" t="s">
        <v>5924</v>
      </c>
      <c r="S218" t="s">
        <v>6066</v>
      </c>
      <c r="W218">
        <f t="shared" si="3"/>
        <v>2</v>
      </c>
      <c r="X218" t="s">
        <v>6820</v>
      </c>
      <c r="Y218" t="s">
        <v>6885</v>
      </c>
      <c r="AA218" t="e">
        <f>VLOOKUP($Z218,Sheet2!$E$2:$I$222,3,FALSE)</f>
        <v>#N/A</v>
      </c>
      <c r="AB218" t="e">
        <f>VLOOKUP($Z218,Sheet2!$E$2:$I$222,4,FALSE)</f>
        <v>#N/A</v>
      </c>
      <c r="AC218" t="e">
        <f>VLOOKUP($Z218,Sheet2!$E$2:$I$222,5,FALSE)</f>
        <v>#N/A</v>
      </c>
      <c r="AE218" t="s">
        <v>6880</v>
      </c>
      <c r="AF218" t="s">
        <v>6886</v>
      </c>
      <c r="AG218" s="59" t="s">
        <v>6977</v>
      </c>
      <c r="AH218" t="str">
        <f>VLOOKUP(AG218,Sheet2!$E$2:$I$222,3,FALSE)</f>
        <v>To UCSF Mission Bay</v>
      </c>
      <c r="AI218" t="str">
        <f>VLOOKUP(AG218,Sheet2!$E$2:$I$222,4,FALSE)</f>
        <v>3rd St. &amp; Mission Bay</v>
      </c>
      <c r="AJ218" t="str">
        <f>VLOOKUP(AG218,Sheet2!$E$2:$I$222,5,FALSE)</f>
        <v>Daily ~ 6am-12am</v>
      </c>
      <c r="AK218"/>
      <c r="AO218" t="e">
        <f>VLOOKUP(AN218,Sheet2!$E$2:$I$222,3,FALSE)</f>
        <v>#N/A</v>
      </c>
      <c r="AP218" t="e">
        <f>VLOOKUP(AN218,Sheet2!$E$2:$I$222,4,FALSE)</f>
        <v>#N/A</v>
      </c>
      <c r="AQ218" t="e">
        <f>VLOOKUP(AN218,Sheet2!$E$2:$I$222,5,FALSE)</f>
        <v>#N/A</v>
      </c>
      <c r="AR218"/>
      <c r="AV218" t="e">
        <f>VLOOKUP(AU218,Sheet2!$E$2:$I$222,3,FALSE)</f>
        <v>#N/A</v>
      </c>
      <c r="AW218" t="e">
        <f>VLOOKUP(AU218,Sheet2!$E$2:$I$222,4,FALSE)</f>
        <v>#N/A</v>
      </c>
      <c r="AX218" t="e">
        <f>VLOOKUP(AU218,Sheet2!$E$2:$I$222,5,FALSE)</f>
        <v>#N/A</v>
      </c>
      <c r="AY218"/>
      <c r="BC218" t="e">
        <f>VLOOKUP(BB218,Sheet2!$E$2:$I$222,3,FALSE)</f>
        <v>#N/A</v>
      </c>
      <c r="BD218" t="e">
        <f>VLOOKUP(BB218,Sheet2!$E$2:$I$222,4,FALSE)</f>
        <v>#N/A</v>
      </c>
      <c r="BE218" t="e">
        <f>VLOOKUP(BB218,Sheet2!$E$2:$I$222,5,FALSE)</f>
        <v>#N/A</v>
      </c>
      <c r="BF218"/>
      <c r="BJ218" t="e">
        <f>VLOOKUP(BI218,Sheet2!$E$2:$I$222,3,FALSE)</f>
        <v>#N/A</v>
      </c>
      <c r="BK218" t="e">
        <f>VLOOKUP(BI218,Sheet2!$E$2:$I$222,4,FALSE)</f>
        <v>#N/A</v>
      </c>
      <c r="BL218" t="e">
        <f>VLOOKUP(BI218,Sheet2!$E$2:$I$222,5,FALSE)</f>
        <v>#N/A</v>
      </c>
      <c r="BM218"/>
      <c r="BQ218" t="e">
        <f>VLOOKUP(BP218,Sheet2!$E$2:$I$222,3,FALSE)</f>
        <v>#N/A</v>
      </c>
      <c r="BR218" t="e">
        <f>VLOOKUP(BP218,Sheet2!$E$2:$I$222,4,FALSE)</f>
        <v>#N/A</v>
      </c>
      <c r="BS218" t="e">
        <f>VLOOKUP(BP218,Sheet2!$E$2:$I$222,5,FALSE)</f>
        <v>#N/A</v>
      </c>
      <c r="BT218"/>
      <c r="BX218" t="e">
        <f>VLOOKUP(BW218,Sheet2!$E$2:$I$222,3,FALSE)</f>
        <v>#N/A</v>
      </c>
      <c r="BY218" t="e">
        <f>VLOOKUP(BW218,Sheet2!$E$2:$I$222,4,FALSE)</f>
        <v>#N/A</v>
      </c>
      <c r="BZ218" t="e">
        <f>VLOOKUP(BW218,Sheet2!$E$2:$I$222,5,FALSE)</f>
        <v>#N/A</v>
      </c>
      <c r="CA218"/>
      <c r="CE218" t="e">
        <f>VLOOKUP(CD218,Sheet2!$E$2:$I$222,3,FALSE)</f>
        <v>#N/A</v>
      </c>
      <c r="CF218" t="e">
        <f>VLOOKUP(CD218,Sheet2!$E$2:$I$222,4,FALSE)</f>
        <v>#N/A</v>
      </c>
      <c r="CG218" t="e">
        <f>VLOOKUP(CD218,Sheet2!$E$2:$I$222,5,FALSE)</f>
        <v>#N/A</v>
      </c>
      <c r="CH218"/>
      <c r="CL218" t="e">
        <f>VLOOKUP(CK218,Sheet2!$E$2:$I$222,3,FALSE)</f>
        <v>#N/A</v>
      </c>
      <c r="CM218" t="e">
        <f>VLOOKUP(CK218,Sheet2!$E$2:$I$222,4,FALSE)</f>
        <v>#N/A</v>
      </c>
      <c r="CN218" t="e">
        <f>VLOOKUP(CK218,Sheet2!$E$2:$I$222,5,FALSE)</f>
        <v>#N/A</v>
      </c>
      <c r="CO218"/>
      <c r="CS218" t="e">
        <f>VLOOKUP(CR218,Sheet2!$E$2:$I$222,3,FALSE)</f>
        <v>#N/A</v>
      </c>
      <c r="CT218" t="e">
        <f>VLOOKUP(CR218,Sheet2!$E$2:$I$222,4,FALSE)</f>
        <v>#N/A</v>
      </c>
      <c r="CU218" t="e">
        <f>VLOOKUP(CR218,Sheet2!$E$2:$I$222,5,FALSE)</f>
        <v>#N/A</v>
      </c>
      <c r="CV218"/>
      <c r="CZ218" t="e">
        <f>VLOOKUP(CY218,Sheet2!$E$2:$I$222,3,FALSE)</f>
        <v>#N/A</v>
      </c>
      <c r="DA218" t="e">
        <f>VLOOKUP(CY218,Sheet2!$E$2:$I$222,4,FALSE)</f>
        <v>#N/A</v>
      </c>
      <c r="DB218" t="e">
        <f>VLOOKUP(CY218,Sheet2!$E$2:$I$222,5,FALSE)</f>
        <v>#N/A</v>
      </c>
      <c r="DC218"/>
      <c r="DG218" t="e">
        <f>VLOOKUP(DF218,Sheet2!$E$2:$I$222,3,FALSE)</f>
        <v>#N/A</v>
      </c>
      <c r="DH218" t="e">
        <f>VLOOKUP(DF218,Sheet2!$E$2:$I$222,4,FALSE)</f>
        <v>#N/A</v>
      </c>
      <c r="DI218" t="e">
        <f>VLOOKUP(DF218,Sheet2!$E$2:$I$222,5,FALSE)</f>
        <v>#N/A</v>
      </c>
    </row>
    <row r="219" spans="1:113" x14ac:dyDescent="0.25">
      <c r="A219">
        <v>229</v>
      </c>
      <c r="C219">
        <v>13304</v>
      </c>
      <c r="D219">
        <v>3304</v>
      </c>
      <c r="E219">
        <v>37.746980000000001</v>
      </c>
      <c r="F219">
        <v>-122.47391</v>
      </c>
      <c r="G219" t="s">
        <v>217</v>
      </c>
      <c r="H219" t="s">
        <v>2646</v>
      </c>
      <c r="I219" t="s">
        <v>4919</v>
      </c>
      <c r="J219" t="s">
        <v>4948</v>
      </c>
      <c r="N219" t="s">
        <v>5180</v>
      </c>
      <c r="Q219" t="s">
        <v>5924</v>
      </c>
      <c r="R219">
        <v>1087</v>
      </c>
      <c r="S219" t="s">
        <v>6054</v>
      </c>
      <c r="W219">
        <f t="shared" si="3"/>
        <v>1</v>
      </c>
      <c r="X219" t="s">
        <v>6837</v>
      </c>
      <c r="Y219" t="s">
        <v>6885</v>
      </c>
      <c r="AA219" t="e">
        <f>VLOOKUP($Z219,Sheet2!$E$2:$I$222,3,FALSE)</f>
        <v>#N/A</v>
      </c>
      <c r="AB219" t="e">
        <f>VLOOKUP($Z219,Sheet2!$E$2:$I$222,4,FALSE)</f>
        <v>#N/A</v>
      </c>
      <c r="AC219" t="e">
        <f>VLOOKUP($Z219,Sheet2!$E$2:$I$222,5,FALSE)</f>
        <v>#N/A</v>
      </c>
      <c r="AH219" t="e">
        <f>VLOOKUP(AG219,Sheet2!$E$2:$I$222,3,FALSE)</f>
        <v>#N/A</v>
      </c>
      <c r="AI219" t="e">
        <f>VLOOKUP(AG219,Sheet2!$E$2:$I$222,4,FALSE)</f>
        <v>#N/A</v>
      </c>
      <c r="AJ219" t="e">
        <f>VLOOKUP(AG219,Sheet2!$E$2:$I$222,5,FALSE)</f>
        <v>#N/A</v>
      </c>
      <c r="AK219"/>
      <c r="AO219" t="e">
        <f>VLOOKUP(AN219,Sheet2!$E$2:$I$222,3,FALSE)</f>
        <v>#N/A</v>
      </c>
      <c r="AP219" t="e">
        <f>VLOOKUP(AN219,Sheet2!$E$2:$I$222,4,FALSE)</f>
        <v>#N/A</v>
      </c>
      <c r="AQ219" t="e">
        <f>VLOOKUP(AN219,Sheet2!$E$2:$I$222,5,FALSE)</f>
        <v>#N/A</v>
      </c>
      <c r="AR219"/>
      <c r="AV219" t="e">
        <f>VLOOKUP(AU219,Sheet2!$E$2:$I$222,3,FALSE)</f>
        <v>#N/A</v>
      </c>
      <c r="AW219" t="e">
        <f>VLOOKUP(AU219,Sheet2!$E$2:$I$222,4,FALSE)</f>
        <v>#N/A</v>
      </c>
      <c r="AX219" t="e">
        <f>VLOOKUP(AU219,Sheet2!$E$2:$I$222,5,FALSE)</f>
        <v>#N/A</v>
      </c>
      <c r="AY219"/>
      <c r="BC219" t="e">
        <f>VLOOKUP(BB219,Sheet2!$E$2:$I$222,3,FALSE)</f>
        <v>#N/A</v>
      </c>
      <c r="BD219" t="e">
        <f>VLOOKUP(BB219,Sheet2!$E$2:$I$222,4,FALSE)</f>
        <v>#N/A</v>
      </c>
      <c r="BE219" t="e">
        <f>VLOOKUP(BB219,Sheet2!$E$2:$I$222,5,FALSE)</f>
        <v>#N/A</v>
      </c>
      <c r="BF219"/>
      <c r="BJ219" t="e">
        <f>VLOOKUP(BI219,Sheet2!$E$2:$I$222,3,FALSE)</f>
        <v>#N/A</v>
      </c>
      <c r="BK219" t="e">
        <f>VLOOKUP(BI219,Sheet2!$E$2:$I$222,4,FALSE)</f>
        <v>#N/A</v>
      </c>
      <c r="BL219" t="e">
        <f>VLOOKUP(BI219,Sheet2!$E$2:$I$222,5,FALSE)</f>
        <v>#N/A</v>
      </c>
      <c r="BM219"/>
      <c r="BQ219" t="e">
        <f>VLOOKUP(BP219,Sheet2!$E$2:$I$222,3,FALSE)</f>
        <v>#N/A</v>
      </c>
      <c r="BR219" t="e">
        <f>VLOOKUP(BP219,Sheet2!$E$2:$I$222,4,FALSE)</f>
        <v>#N/A</v>
      </c>
      <c r="BS219" t="e">
        <f>VLOOKUP(BP219,Sheet2!$E$2:$I$222,5,FALSE)</f>
        <v>#N/A</v>
      </c>
      <c r="BT219"/>
      <c r="BX219" t="e">
        <f>VLOOKUP(BW219,Sheet2!$E$2:$I$222,3,FALSE)</f>
        <v>#N/A</v>
      </c>
      <c r="BY219" t="e">
        <f>VLOOKUP(BW219,Sheet2!$E$2:$I$222,4,FALSE)</f>
        <v>#N/A</v>
      </c>
      <c r="BZ219" t="e">
        <f>VLOOKUP(BW219,Sheet2!$E$2:$I$222,5,FALSE)</f>
        <v>#N/A</v>
      </c>
      <c r="CA219"/>
      <c r="CE219" t="e">
        <f>VLOOKUP(CD219,Sheet2!$E$2:$I$222,3,FALSE)</f>
        <v>#N/A</v>
      </c>
      <c r="CF219" t="e">
        <f>VLOOKUP(CD219,Sheet2!$E$2:$I$222,4,FALSE)</f>
        <v>#N/A</v>
      </c>
      <c r="CG219" t="e">
        <f>VLOOKUP(CD219,Sheet2!$E$2:$I$222,5,FALSE)</f>
        <v>#N/A</v>
      </c>
      <c r="CH219"/>
      <c r="CL219" t="e">
        <f>VLOOKUP(CK219,Sheet2!$E$2:$I$222,3,FALSE)</f>
        <v>#N/A</v>
      </c>
      <c r="CM219" t="e">
        <f>VLOOKUP(CK219,Sheet2!$E$2:$I$222,4,FALSE)</f>
        <v>#N/A</v>
      </c>
      <c r="CN219" t="e">
        <f>VLOOKUP(CK219,Sheet2!$E$2:$I$222,5,FALSE)</f>
        <v>#N/A</v>
      </c>
      <c r="CO219"/>
      <c r="CS219" t="e">
        <f>VLOOKUP(CR219,Sheet2!$E$2:$I$222,3,FALSE)</f>
        <v>#N/A</v>
      </c>
      <c r="CT219" t="e">
        <f>VLOOKUP(CR219,Sheet2!$E$2:$I$222,4,FALSE)</f>
        <v>#N/A</v>
      </c>
      <c r="CU219" t="e">
        <f>VLOOKUP(CR219,Sheet2!$E$2:$I$222,5,FALSE)</f>
        <v>#N/A</v>
      </c>
      <c r="CV219"/>
      <c r="CZ219" t="e">
        <f>VLOOKUP(CY219,Sheet2!$E$2:$I$222,3,FALSE)</f>
        <v>#N/A</v>
      </c>
      <c r="DA219" t="e">
        <f>VLOOKUP(CY219,Sheet2!$E$2:$I$222,4,FALSE)</f>
        <v>#N/A</v>
      </c>
      <c r="DB219" t="e">
        <f>VLOOKUP(CY219,Sheet2!$E$2:$I$222,5,FALSE)</f>
        <v>#N/A</v>
      </c>
      <c r="DC219"/>
      <c r="DG219" t="e">
        <f>VLOOKUP(DF219,Sheet2!$E$2:$I$222,3,FALSE)</f>
        <v>#N/A</v>
      </c>
      <c r="DH219" t="e">
        <f>VLOOKUP(DF219,Sheet2!$E$2:$I$222,4,FALSE)</f>
        <v>#N/A</v>
      </c>
      <c r="DI219" t="e">
        <f>VLOOKUP(DF219,Sheet2!$E$2:$I$222,5,FALSE)</f>
        <v>#N/A</v>
      </c>
    </row>
    <row r="220" spans="1:113" x14ac:dyDescent="0.25">
      <c r="A220">
        <v>230</v>
      </c>
      <c r="C220">
        <v>13305</v>
      </c>
      <c r="D220">
        <v>3305</v>
      </c>
      <c r="E220">
        <v>37.746749999999999</v>
      </c>
      <c r="F220">
        <v>-122.47373</v>
      </c>
      <c r="G220" t="s">
        <v>217</v>
      </c>
      <c r="H220" t="s">
        <v>2646</v>
      </c>
      <c r="I220" t="s">
        <v>4908</v>
      </c>
      <c r="J220" t="s">
        <v>4948</v>
      </c>
      <c r="N220" t="s">
        <v>5181</v>
      </c>
      <c r="Q220" t="s">
        <v>5924</v>
      </c>
      <c r="R220">
        <v>1199</v>
      </c>
      <c r="S220" t="s">
        <v>6055</v>
      </c>
      <c r="W220">
        <f t="shared" si="3"/>
        <v>1</v>
      </c>
      <c r="X220" t="s">
        <v>6837</v>
      </c>
      <c r="Y220" t="s">
        <v>6887</v>
      </c>
      <c r="AA220" t="e">
        <f>VLOOKUP($Z220,Sheet2!$E$2:$I$222,3,FALSE)</f>
        <v>#N/A</v>
      </c>
      <c r="AB220" t="e">
        <f>VLOOKUP($Z220,Sheet2!$E$2:$I$222,4,FALSE)</f>
        <v>#N/A</v>
      </c>
      <c r="AC220" t="e">
        <f>VLOOKUP($Z220,Sheet2!$E$2:$I$222,5,FALSE)</f>
        <v>#N/A</v>
      </c>
      <c r="AH220" t="e">
        <f>VLOOKUP(AG220,Sheet2!$E$2:$I$222,3,FALSE)</f>
        <v>#N/A</v>
      </c>
      <c r="AI220" t="e">
        <f>VLOOKUP(AG220,Sheet2!$E$2:$I$222,4,FALSE)</f>
        <v>#N/A</v>
      </c>
      <c r="AJ220" t="e">
        <f>VLOOKUP(AG220,Sheet2!$E$2:$I$222,5,FALSE)</f>
        <v>#N/A</v>
      </c>
      <c r="AK220"/>
      <c r="AO220" t="e">
        <f>VLOOKUP(AN220,Sheet2!$E$2:$I$222,3,FALSE)</f>
        <v>#N/A</v>
      </c>
      <c r="AP220" t="e">
        <f>VLOOKUP(AN220,Sheet2!$E$2:$I$222,4,FALSE)</f>
        <v>#N/A</v>
      </c>
      <c r="AQ220" t="e">
        <f>VLOOKUP(AN220,Sheet2!$E$2:$I$222,5,FALSE)</f>
        <v>#N/A</v>
      </c>
      <c r="AR220"/>
      <c r="AV220" t="e">
        <f>VLOOKUP(AU220,Sheet2!$E$2:$I$222,3,FALSE)</f>
        <v>#N/A</v>
      </c>
      <c r="AW220" t="e">
        <f>VLOOKUP(AU220,Sheet2!$E$2:$I$222,4,FALSE)</f>
        <v>#N/A</v>
      </c>
      <c r="AX220" t="e">
        <f>VLOOKUP(AU220,Sheet2!$E$2:$I$222,5,FALSE)</f>
        <v>#N/A</v>
      </c>
      <c r="AY220"/>
      <c r="BC220" t="e">
        <f>VLOOKUP(BB220,Sheet2!$E$2:$I$222,3,FALSE)</f>
        <v>#N/A</v>
      </c>
      <c r="BD220" t="e">
        <f>VLOOKUP(BB220,Sheet2!$E$2:$I$222,4,FALSE)</f>
        <v>#N/A</v>
      </c>
      <c r="BE220" t="e">
        <f>VLOOKUP(BB220,Sheet2!$E$2:$I$222,5,FALSE)</f>
        <v>#N/A</v>
      </c>
      <c r="BF220"/>
      <c r="BJ220" t="e">
        <f>VLOOKUP(BI220,Sheet2!$E$2:$I$222,3,FALSE)</f>
        <v>#N/A</v>
      </c>
      <c r="BK220" t="e">
        <f>VLOOKUP(BI220,Sheet2!$E$2:$I$222,4,FALSE)</f>
        <v>#N/A</v>
      </c>
      <c r="BL220" t="e">
        <f>VLOOKUP(BI220,Sheet2!$E$2:$I$222,5,FALSE)</f>
        <v>#N/A</v>
      </c>
      <c r="BM220"/>
      <c r="BQ220" t="e">
        <f>VLOOKUP(BP220,Sheet2!$E$2:$I$222,3,FALSE)</f>
        <v>#N/A</v>
      </c>
      <c r="BR220" t="e">
        <f>VLOOKUP(BP220,Sheet2!$E$2:$I$222,4,FALSE)</f>
        <v>#N/A</v>
      </c>
      <c r="BS220" t="e">
        <f>VLOOKUP(BP220,Sheet2!$E$2:$I$222,5,FALSE)</f>
        <v>#N/A</v>
      </c>
      <c r="BT220"/>
      <c r="BX220" t="e">
        <f>VLOOKUP(BW220,Sheet2!$E$2:$I$222,3,FALSE)</f>
        <v>#N/A</v>
      </c>
      <c r="BY220" t="e">
        <f>VLOOKUP(BW220,Sheet2!$E$2:$I$222,4,FALSE)</f>
        <v>#N/A</v>
      </c>
      <c r="BZ220" t="e">
        <f>VLOOKUP(BW220,Sheet2!$E$2:$I$222,5,FALSE)</f>
        <v>#N/A</v>
      </c>
      <c r="CA220"/>
      <c r="CE220" t="e">
        <f>VLOOKUP(CD220,Sheet2!$E$2:$I$222,3,FALSE)</f>
        <v>#N/A</v>
      </c>
      <c r="CF220" t="e">
        <f>VLOOKUP(CD220,Sheet2!$E$2:$I$222,4,FALSE)</f>
        <v>#N/A</v>
      </c>
      <c r="CG220" t="e">
        <f>VLOOKUP(CD220,Sheet2!$E$2:$I$222,5,FALSE)</f>
        <v>#N/A</v>
      </c>
      <c r="CH220"/>
      <c r="CL220" t="e">
        <f>VLOOKUP(CK220,Sheet2!$E$2:$I$222,3,FALSE)</f>
        <v>#N/A</v>
      </c>
      <c r="CM220" t="e">
        <f>VLOOKUP(CK220,Sheet2!$E$2:$I$222,4,FALSE)</f>
        <v>#N/A</v>
      </c>
      <c r="CN220" t="e">
        <f>VLOOKUP(CK220,Sheet2!$E$2:$I$222,5,FALSE)</f>
        <v>#N/A</v>
      </c>
      <c r="CO220"/>
      <c r="CS220" t="e">
        <f>VLOOKUP(CR220,Sheet2!$E$2:$I$222,3,FALSE)</f>
        <v>#N/A</v>
      </c>
      <c r="CT220" t="e">
        <f>VLOOKUP(CR220,Sheet2!$E$2:$I$222,4,FALSE)</f>
        <v>#N/A</v>
      </c>
      <c r="CU220" t="e">
        <f>VLOOKUP(CR220,Sheet2!$E$2:$I$222,5,FALSE)</f>
        <v>#N/A</v>
      </c>
      <c r="CV220"/>
      <c r="CZ220" t="e">
        <f>VLOOKUP(CY220,Sheet2!$E$2:$I$222,3,FALSE)</f>
        <v>#N/A</v>
      </c>
      <c r="DA220" t="e">
        <f>VLOOKUP(CY220,Sheet2!$E$2:$I$222,4,FALSE)</f>
        <v>#N/A</v>
      </c>
      <c r="DB220" t="e">
        <f>VLOOKUP(CY220,Sheet2!$E$2:$I$222,5,FALSE)</f>
        <v>#N/A</v>
      </c>
      <c r="DC220"/>
      <c r="DG220" t="e">
        <f>VLOOKUP(DF220,Sheet2!$E$2:$I$222,3,FALSE)</f>
        <v>#N/A</v>
      </c>
      <c r="DH220" t="e">
        <f>VLOOKUP(DF220,Sheet2!$E$2:$I$222,4,FALSE)</f>
        <v>#N/A</v>
      </c>
      <c r="DI220" t="e">
        <f>VLOOKUP(DF220,Sheet2!$E$2:$I$222,5,FALSE)</f>
        <v>#N/A</v>
      </c>
    </row>
    <row r="221" spans="1:113" x14ac:dyDescent="0.25">
      <c r="A221">
        <v>231</v>
      </c>
      <c r="C221">
        <v>13306</v>
      </c>
      <c r="D221">
        <v>3306</v>
      </c>
      <c r="E221">
        <v>37.745109999999997</v>
      </c>
      <c r="F221">
        <v>-122.47374000000001</v>
      </c>
      <c r="G221" t="s">
        <v>218</v>
      </c>
      <c r="H221" t="s">
        <v>2647</v>
      </c>
      <c r="I221" t="s">
        <v>4919</v>
      </c>
      <c r="J221" t="s">
        <v>4948</v>
      </c>
      <c r="Q221" t="s">
        <v>5924</v>
      </c>
      <c r="S221" t="s">
        <v>6054</v>
      </c>
      <c r="W221">
        <f t="shared" si="3"/>
        <v>1</v>
      </c>
      <c r="X221" t="s">
        <v>6837</v>
      </c>
      <c r="Y221" t="s">
        <v>6885</v>
      </c>
      <c r="AA221" t="e">
        <f>VLOOKUP($Z221,Sheet2!$E$2:$I$222,3,FALSE)</f>
        <v>#N/A</v>
      </c>
      <c r="AB221" t="e">
        <f>VLOOKUP($Z221,Sheet2!$E$2:$I$222,4,FALSE)</f>
        <v>#N/A</v>
      </c>
      <c r="AC221" t="e">
        <f>VLOOKUP($Z221,Sheet2!$E$2:$I$222,5,FALSE)</f>
        <v>#N/A</v>
      </c>
      <c r="AH221" t="e">
        <f>VLOOKUP(AG221,Sheet2!$E$2:$I$222,3,FALSE)</f>
        <v>#N/A</v>
      </c>
      <c r="AI221" t="e">
        <f>VLOOKUP(AG221,Sheet2!$E$2:$I$222,4,FALSE)</f>
        <v>#N/A</v>
      </c>
      <c r="AJ221" t="e">
        <f>VLOOKUP(AG221,Sheet2!$E$2:$I$222,5,FALSE)</f>
        <v>#N/A</v>
      </c>
      <c r="AK221"/>
      <c r="AO221" t="e">
        <f>VLOOKUP(AN221,Sheet2!$E$2:$I$222,3,FALSE)</f>
        <v>#N/A</v>
      </c>
      <c r="AP221" t="e">
        <f>VLOOKUP(AN221,Sheet2!$E$2:$I$222,4,FALSE)</f>
        <v>#N/A</v>
      </c>
      <c r="AQ221" t="e">
        <f>VLOOKUP(AN221,Sheet2!$E$2:$I$222,5,FALSE)</f>
        <v>#N/A</v>
      </c>
      <c r="AR221"/>
      <c r="AV221" t="e">
        <f>VLOOKUP(AU221,Sheet2!$E$2:$I$222,3,FALSE)</f>
        <v>#N/A</v>
      </c>
      <c r="AW221" t="e">
        <f>VLOOKUP(AU221,Sheet2!$E$2:$I$222,4,FALSE)</f>
        <v>#N/A</v>
      </c>
      <c r="AX221" t="e">
        <f>VLOOKUP(AU221,Sheet2!$E$2:$I$222,5,FALSE)</f>
        <v>#N/A</v>
      </c>
      <c r="AY221"/>
      <c r="BC221" t="e">
        <f>VLOOKUP(BB221,Sheet2!$E$2:$I$222,3,FALSE)</f>
        <v>#N/A</v>
      </c>
      <c r="BD221" t="e">
        <f>VLOOKUP(BB221,Sheet2!$E$2:$I$222,4,FALSE)</f>
        <v>#N/A</v>
      </c>
      <c r="BE221" t="e">
        <f>VLOOKUP(BB221,Sheet2!$E$2:$I$222,5,FALSE)</f>
        <v>#N/A</v>
      </c>
      <c r="BF221"/>
      <c r="BJ221" t="e">
        <f>VLOOKUP(BI221,Sheet2!$E$2:$I$222,3,FALSE)</f>
        <v>#N/A</v>
      </c>
      <c r="BK221" t="e">
        <f>VLOOKUP(BI221,Sheet2!$E$2:$I$222,4,FALSE)</f>
        <v>#N/A</v>
      </c>
      <c r="BL221" t="e">
        <f>VLOOKUP(BI221,Sheet2!$E$2:$I$222,5,FALSE)</f>
        <v>#N/A</v>
      </c>
      <c r="BM221"/>
      <c r="BQ221" t="e">
        <f>VLOOKUP(BP221,Sheet2!$E$2:$I$222,3,FALSE)</f>
        <v>#N/A</v>
      </c>
      <c r="BR221" t="e">
        <f>VLOOKUP(BP221,Sheet2!$E$2:$I$222,4,FALSE)</f>
        <v>#N/A</v>
      </c>
      <c r="BS221" t="e">
        <f>VLOOKUP(BP221,Sheet2!$E$2:$I$222,5,FALSE)</f>
        <v>#N/A</v>
      </c>
      <c r="BT221"/>
      <c r="BX221" t="e">
        <f>VLOOKUP(BW221,Sheet2!$E$2:$I$222,3,FALSE)</f>
        <v>#N/A</v>
      </c>
      <c r="BY221" t="e">
        <f>VLOOKUP(BW221,Sheet2!$E$2:$I$222,4,FALSE)</f>
        <v>#N/A</v>
      </c>
      <c r="BZ221" t="e">
        <f>VLOOKUP(BW221,Sheet2!$E$2:$I$222,5,FALSE)</f>
        <v>#N/A</v>
      </c>
      <c r="CA221"/>
      <c r="CE221" t="e">
        <f>VLOOKUP(CD221,Sheet2!$E$2:$I$222,3,FALSE)</f>
        <v>#N/A</v>
      </c>
      <c r="CF221" t="e">
        <f>VLOOKUP(CD221,Sheet2!$E$2:$I$222,4,FALSE)</f>
        <v>#N/A</v>
      </c>
      <c r="CG221" t="e">
        <f>VLOOKUP(CD221,Sheet2!$E$2:$I$222,5,FALSE)</f>
        <v>#N/A</v>
      </c>
      <c r="CH221"/>
      <c r="CL221" t="e">
        <f>VLOOKUP(CK221,Sheet2!$E$2:$I$222,3,FALSE)</f>
        <v>#N/A</v>
      </c>
      <c r="CM221" t="e">
        <f>VLOOKUP(CK221,Sheet2!$E$2:$I$222,4,FALSE)</f>
        <v>#N/A</v>
      </c>
      <c r="CN221" t="e">
        <f>VLOOKUP(CK221,Sheet2!$E$2:$I$222,5,FALSE)</f>
        <v>#N/A</v>
      </c>
      <c r="CO221"/>
      <c r="CS221" t="e">
        <f>VLOOKUP(CR221,Sheet2!$E$2:$I$222,3,FALSE)</f>
        <v>#N/A</v>
      </c>
      <c r="CT221" t="e">
        <f>VLOOKUP(CR221,Sheet2!$E$2:$I$222,4,FALSE)</f>
        <v>#N/A</v>
      </c>
      <c r="CU221" t="e">
        <f>VLOOKUP(CR221,Sheet2!$E$2:$I$222,5,FALSE)</f>
        <v>#N/A</v>
      </c>
      <c r="CV221"/>
      <c r="CZ221" t="e">
        <f>VLOOKUP(CY221,Sheet2!$E$2:$I$222,3,FALSE)</f>
        <v>#N/A</v>
      </c>
      <c r="DA221" t="e">
        <f>VLOOKUP(CY221,Sheet2!$E$2:$I$222,4,FALSE)</f>
        <v>#N/A</v>
      </c>
      <c r="DB221" t="e">
        <f>VLOOKUP(CY221,Sheet2!$E$2:$I$222,5,FALSE)</f>
        <v>#N/A</v>
      </c>
      <c r="DC221"/>
      <c r="DG221" t="e">
        <f>VLOOKUP(DF221,Sheet2!$E$2:$I$222,3,FALSE)</f>
        <v>#N/A</v>
      </c>
      <c r="DH221" t="e">
        <f>VLOOKUP(DF221,Sheet2!$E$2:$I$222,4,FALSE)</f>
        <v>#N/A</v>
      </c>
      <c r="DI221" t="e">
        <f>VLOOKUP(DF221,Sheet2!$E$2:$I$222,5,FALSE)</f>
        <v>#N/A</v>
      </c>
    </row>
    <row r="222" spans="1:113" x14ac:dyDescent="0.25">
      <c r="A222">
        <v>232</v>
      </c>
      <c r="C222">
        <v>13307</v>
      </c>
      <c r="D222">
        <v>3307</v>
      </c>
      <c r="E222">
        <v>37.761760000000002</v>
      </c>
      <c r="F222">
        <v>-122.44768000000001</v>
      </c>
      <c r="G222" t="s">
        <v>219</v>
      </c>
      <c r="H222" t="s">
        <v>2648</v>
      </c>
      <c r="I222" t="s">
        <v>4917</v>
      </c>
      <c r="J222" t="s">
        <v>4948</v>
      </c>
      <c r="Q222" t="s">
        <v>5924</v>
      </c>
      <c r="S222" t="s">
        <v>6056</v>
      </c>
      <c r="W222">
        <f t="shared" si="3"/>
        <v>1</v>
      </c>
      <c r="X222" t="s">
        <v>6838</v>
      </c>
      <c r="Y222" t="s">
        <v>6885</v>
      </c>
      <c r="AA222" t="e">
        <f>VLOOKUP($Z222,Sheet2!$E$2:$I$222,3,FALSE)</f>
        <v>#N/A</v>
      </c>
      <c r="AB222" t="e">
        <f>VLOOKUP($Z222,Sheet2!$E$2:$I$222,4,FALSE)</f>
        <v>#N/A</v>
      </c>
      <c r="AC222" t="e">
        <f>VLOOKUP($Z222,Sheet2!$E$2:$I$222,5,FALSE)</f>
        <v>#N/A</v>
      </c>
      <c r="AH222" t="e">
        <f>VLOOKUP(AG222,Sheet2!$E$2:$I$222,3,FALSE)</f>
        <v>#N/A</v>
      </c>
      <c r="AI222" t="e">
        <f>VLOOKUP(AG222,Sheet2!$E$2:$I$222,4,FALSE)</f>
        <v>#N/A</v>
      </c>
      <c r="AJ222" t="e">
        <f>VLOOKUP(AG222,Sheet2!$E$2:$I$222,5,FALSE)</f>
        <v>#N/A</v>
      </c>
      <c r="AK222"/>
      <c r="AO222" t="e">
        <f>VLOOKUP(AN222,Sheet2!$E$2:$I$222,3,FALSE)</f>
        <v>#N/A</v>
      </c>
      <c r="AP222" t="e">
        <f>VLOOKUP(AN222,Sheet2!$E$2:$I$222,4,FALSE)</f>
        <v>#N/A</v>
      </c>
      <c r="AQ222" t="e">
        <f>VLOOKUP(AN222,Sheet2!$E$2:$I$222,5,FALSE)</f>
        <v>#N/A</v>
      </c>
      <c r="AR222"/>
      <c r="AV222" t="e">
        <f>VLOOKUP(AU222,Sheet2!$E$2:$I$222,3,FALSE)</f>
        <v>#N/A</v>
      </c>
      <c r="AW222" t="e">
        <f>VLOOKUP(AU222,Sheet2!$E$2:$I$222,4,FALSE)</f>
        <v>#N/A</v>
      </c>
      <c r="AX222" t="e">
        <f>VLOOKUP(AU222,Sheet2!$E$2:$I$222,5,FALSE)</f>
        <v>#N/A</v>
      </c>
      <c r="AY222"/>
      <c r="BC222" t="e">
        <f>VLOOKUP(BB222,Sheet2!$E$2:$I$222,3,FALSE)</f>
        <v>#N/A</v>
      </c>
      <c r="BD222" t="e">
        <f>VLOOKUP(BB222,Sheet2!$E$2:$I$222,4,FALSE)</f>
        <v>#N/A</v>
      </c>
      <c r="BE222" t="e">
        <f>VLOOKUP(BB222,Sheet2!$E$2:$I$222,5,FALSE)</f>
        <v>#N/A</v>
      </c>
      <c r="BF222"/>
      <c r="BJ222" t="e">
        <f>VLOOKUP(BI222,Sheet2!$E$2:$I$222,3,FALSE)</f>
        <v>#N/A</v>
      </c>
      <c r="BK222" t="e">
        <f>VLOOKUP(BI222,Sheet2!$E$2:$I$222,4,FALSE)</f>
        <v>#N/A</v>
      </c>
      <c r="BL222" t="e">
        <f>VLOOKUP(BI222,Sheet2!$E$2:$I$222,5,FALSE)</f>
        <v>#N/A</v>
      </c>
      <c r="BM222"/>
      <c r="BQ222" t="e">
        <f>VLOOKUP(BP222,Sheet2!$E$2:$I$222,3,FALSE)</f>
        <v>#N/A</v>
      </c>
      <c r="BR222" t="e">
        <f>VLOOKUP(BP222,Sheet2!$E$2:$I$222,4,FALSE)</f>
        <v>#N/A</v>
      </c>
      <c r="BS222" t="e">
        <f>VLOOKUP(BP222,Sheet2!$E$2:$I$222,5,FALSE)</f>
        <v>#N/A</v>
      </c>
      <c r="BT222"/>
      <c r="BX222" t="e">
        <f>VLOOKUP(BW222,Sheet2!$E$2:$I$222,3,FALSE)</f>
        <v>#N/A</v>
      </c>
      <c r="BY222" t="e">
        <f>VLOOKUP(BW222,Sheet2!$E$2:$I$222,4,FALSE)</f>
        <v>#N/A</v>
      </c>
      <c r="BZ222" t="e">
        <f>VLOOKUP(BW222,Sheet2!$E$2:$I$222,5,FALSE)</f>
        <v>#N/A</v>
      </c>
      <c r="CA222"/>
      <c r="CE222" t="e">
        <f>VLOOKUP(CD222,Sheet2!$E$2:$I$222,3,FALSE)</f>
        <v>#N/A</v>
      </c>
      <c r="CF222" t="e">
        <f>VLOOKUP(CD222,Sheet2!$E$2:$I$222,4,FALSE)</f>
        <v>#N/A</v>
      </c>
      <c r="CG222" t="e">
        <f>VLOOKUP(CD222,Sheet2!$E$2:$I$222,5,FALSE)</f>
        <v>#N/A</v>
      </c>
      <c r="CH222"/>
      <c r="CL222" t="e">
        <f>VLOOKUP(CK222,Sheet2!$E$2:$I$222,3,FALSE)</f>
        <v>#N/A</v>
      </c>
      <c r="CM222" t="e">
        <f>VLOOKUP(CK222,Sheet2!$E$2:$I$222,4,FALSE)</f>
        <v>#N/A</v>
      </c>
      <c r="CN222" t="e">
        <f>VLOOKUP(CK222,Sheet2!$E$2:$I$222,5,FALSE)</f>
        <v>#N/A</v>
      </c>
      <c r="CO222"/>
      <c r="CS222" t="e">
        <f>VLOOKUP(CR222,Sheet2!$E$2:$I$222,3,FALSE)</f>
        <v>#N/A</v>
      </c>
      <c r="CT222" t="e">
        <f>VLOOKUP(CR222,Sheet2!$E$2:$I$222,4,FALSE)</f>
        <v>#N/A</v>
      </c>
      <c r="CU222" t="e">
        <f>VLOOKUP(CR222,Sheet2!$E$2:$I$222,5,FALSE)</f>
        <v>#N/A</v>
      </c>
      <c r="CV222"/>
      <c r="CZ222" t="e">
        <f>VLOOKUP(CY222,Sheet2!$E$2:$I$222,3,FALSE)</f>
        <v>#N/A</v>
      </c>
      <c r="DA222" t="e">
        <f>VLOOKUP(CY222,Sheet2!$E$2:$I$222,4,FALSE)</f>
        <v>#N/A</v>
      </c>
      <c r="DB222" t="e">
        <f>VLOOKUP(CY222,Sheet2!$E$2:$I$222,5,FALSE)</f>
        <v>#N/A</v>
      </c>
      <c r="DC222"/>
      <c r="DG222" t="e">
        <f>VLOOKUP(DF222,Sheet2!$E$2:$I$222,3,FALSE)</f>
        <v>#N/A</v>
      </c>
      <c r="DH222" t="e">
        <f>VLOOKUP(DF222,Sheet2!$E$2:$I$222,4,FALSE)</f>
        <v>#N/A</v>
      </c>
      <c r="DI222" t="e">
        <f>VLOOKUP(DF222,Sheet2!$E$2:$I$222,5,FALSE)</f>
        <v>#N/A</v>
      </c>
    </row>
    <row r="223" spans="1:113" x14ac:dyDescent="0.25">
      <c r="A223">
        <v>233</v>
      </c>
      <c r="C223">
        <v>13309</v>
      </c>
      <c r="D223">
        <v>3309</v>
      </c>
      <c r="E223">
        <v>37.761859999999999</v>
      </c>
      <c r="F223">
        <v>-122.44663</v>
      </c>
      <c r="G223" t="s">
        <v>220</v>
      </c>
      <c r="H223" t="s">
        <v>2649</v>
      </c>
      <c r="I223" t="s">
        <v>4917</v>
      </c>
      <c r="J223" t="s">
        <v>4948</v>
      </c>
      <c r="Q223" t="s">
        <v>5924</v>
      </c>
      <c r="S223" t="s">
        <v>6056</v>
      </c>
      <c r="W223">
        <f t="shared" si="3"/>
        <v>1</v>
      </c>
      <c r="X223" t="s">
        <v>6838</v>
      </c>
      <c r="Y223" t="s">
        <v>6885</v>
      </c>
      <c r="AA223" t="e">
        <f>VLOOKUP($Z223,Sheet2!$E$2:$I$222,3,FALSE)</f>
        <v>#N/A</v>
      </c>
      <c r="AB223" t="e">
        <f>VLOOKUP($Z223,Sheet2!$E$2:$I$222,4,FALSE)</f>
        <v>#N/A</v>
      </c>
      <c r="AC223" t="e">
        <f>VLOOKUP($Z223,Sheet2!$E$2:$I$222,5,FALSE)</f>
        <v>#N/A</v>
      </c>
      <c r="AH223" t="e">
        <f>VLOOKUP(AG223,Sheet2!$E$2:$I$222,3,FALSE)</f>
        <v>#N/A</v>
      </c>
      <c r="AI223" t="e">
        <f>VLOOKUP(AG223,Sheet2!$E$2:$I$222,4,FALSE)</f>
        <v>#N/A</v>
      </c>
      <c r="AJ223" t="e">
        <f>VLOOKUP(AG223,Sheet2!$E$2:$I$222,5,FALSE)</f>
        <v>#N/A</v>
      </c>
      <c r="AK223"/>
      <c r="AO223" t="e">
        <f>VLOOKUP(AN223,Sheet2!$E$2:$I$222,3,FALSE)</f>
        <v>#N/A</v>
      </c>
      <c r="AP223" t="e">
        <f>VLOOKUP(AN223,Sheet2!$E$2:$I$222,4,FALSE)</f>
        <v>#N/A</v>
      </c>
      <c r="AQ223" t="e">
        <f>VLOOKUP(AN223,Sheet2!$E$2:$I$222,5,FALSE)</f>
        <v>#N/A</v>
      </c>
      <c r="AR223"/>
      <c r="AV223" t="e">
        <f>VLOOKUP(AU223,Sheet2!$E$2:$I$222,3,FALSE)</f>
        <v>#N/A</v>
      </c>
      <c r="AW223" t="e">
        <f>VLOOKUP(AU223,Sheet2!$E$2:$I$222,4,FALSE)</f>
        <v>#N/A</v>
      </c>
      <c r="AX223" t="e">
        <f>VLOOKUP(AU223,Sheet2!$E$2:$I$222,5,FALSE)</f>
        <v>#N/A</v>
      </c>
      <c r="AY223"/>
      <c r="BC223" t="e">
        <f>VLOOKUP(BB223,Sheet2!$E$2:$I$222,3,FALSE)</f>
        <v>#N/A</v>
      </c>
      <c r="BD223" t="e">
        <f>VLOOKUP(BB223,Sheet2!$E$2:$I$222,4,FALSE)</f>
        <v>#N/A</v>
      </c>
      <c r="BE223" t="e">
        <f>VLOOKUP(BB223,Sheet2!$E$2:$I$222,5,FALSE)</f>
        <v>#N/A</v>
      </c>
      <c r="BF223"/>
      <c r="BJ223" t="e">
        <f>VLOOKUP(BI223,Sheet2!$E$2:$I$222,3,FALSE)</f>
        <v>#N/A</v>
      </c>
      <c r="BK223" t="e">
        <f>VLOOKUP(BI223,Sheet2!$E$2:$I$222,4,FALSE)</f>
        <v>#N/A</v>
      </c>
      <c r="BL223" t="e">
        <f>VLOOKUP(BI223,Sheet2!$E$2:$I$222,5,FALSE)</f>
        <v>#N/A</v>
      </c>
      <c r="BM223"/>
      <c r="BQ223" t="e">
        <f>VLOOKUP(BP223,Sheet2!$E$2:$I$222,3,FALSE)</f>
        <v>#N/A</v>
      </c>
      <c r="BR223" t="e">
        <f>VLOOKUP(BP223,Sheet2!$E$2:$I$222,4,FALSE)</f>
        <v>#N/A</v>
      </c>
      <c r="BS223" t="e">
        <f>VLOOKUP(BP223,Sheet2!$E$2:$I$222,5,FALSE)</f>
        <v>#N/A</v>
      </c>
      <c r="BT223"/>
      <c r="BX223" t="e">
        <f>VLOOKUP(BW223,Sheet2!$E$2:$I$222,3,FALSE)</f>
        <v>#N/A</v>
      </c>
      <c r="BY223" t="e">
        <f>VLOOKUP(BW223,Sheet2!$E$2:$I$222,4,FALSE)</f>
        <v>#N/A</v>
      </c>
      <c r="BZ223" t="e">
        <f>VLOOKUP(BW223,Sheet2!$E$2:$I$222,5,FALSE)</f>
        <v>#N/A</v>
      </c>
      <c r="CA223"/>
      <c r="CE223" t="e">
        <f>VLOOKUP(CD223,Sheet2!$E$2:$I$222,3,FALSE)</f>
        <v>#N/A</v>
      </c>
      <c r="CF223" t="e">
        <f>VLOOKUP(CD223,Sheet2!$E$2:$I$222,4,FALSE)</f>
        <v>#N/A</v>
      </c>
      <c r="CG223" t="e">
        <f>VLOOKUP(CD223,Sheet2!$E$2:$I$222,5,FALSE)</f>
        <v>#N/A</v>
      </c>
      <c r="CH223"/>
      <c r="CL223" t="e">
        <f>VLOOKUP(CK223,Sheet2!$E$2:$I$222,3,FALSE)</f>
        <v>#N/A</v>
      </c>
      <c r="CM223" t="e">
        <f>VLOOKUP(CK223,Sheet2!$E$2:$I$222,4,FALSE)</f>
        <v>#N/A</v>
      </c>
      <c r="CN223" t="e">
        <f>VLOOKUP(CK223,Sheet2!$E$2:$I$222,5,FALSE)</f>
        <v>#N/A</v>
      </c>
      <c r="CO223"/>
      <c r="CS223" t="e">
        <f>VLOOKUP(CR223,Sheet2!$E$2:$I$222,3,FALSE)</f>
        <v>#N/A</v>
      </c>
      <c r="CT223" t="e">
        <f>VLOOKUP(CR223,Sheet2!$E$2:$I$222,4,FALSE)</f>
        <v>#N/A</v>
      </c>
      <c r="CU223" t="e">
        <f>VLOOKUP(CR223,Sheet2!$E$2:$I$222,5,FALSE)</f>
        <v>#N/A</v>
      </c>
      <c r="CV223"/>
      <c r="CZ223" t="e">
        <f>VLOOKUP(CY223,Sheet2!$E$2:$I$222,3,FALSE)</f>
        <v>#N/A</v>
      </c>
      <c r="DA223" t="e">
        <f>VLOOKUP(CY223,Sheet2!$E$2:$I$222,4,FALSE)</f>
        <v>#N/A</v>
      </c>
      <c r="DB223" t="e">
        <f>VLOOKUP(CY223,Sheet2!$E$2:$I$222,5,FALSE)</f>
        <v>#N/A</v>
      </c>
      <c r="DC223"/>
      <c r="DG223" t="e">
        <f>VLOOKUP(DF223,Sheet2!$E$2:$I$222,3,FALSE)</f>
        <v>#N/A</v>
      </c>
      <c r="DH223" t="e">
        <f>VLOOKUP(DF223,Sheet2!$E$2:$I$222,4,FALSE)</f>
        <v>#N/A</v>
      </c>
      <c r="DI223" t="e">
        <f>VLOOKUP(DF223,Sheet2!$E$2:$I$222,5,FALSE)</f>
        <v>#N/A</v>
      </c>
    </row>
    <row r="224" spans="1:113" x14ac:dyDescent="0.25">
      <c r="A224">
        <v>234</v>
      </c>
      <c r="C224">
        <v>13310</v>
      </c>
      <c r="D224">
        <v>3310</v>
      </c>
      <c r="E224">
        <v>37.761679999999998</v>
      </c>
      <c r="F224">
        <v>-122.44898000000001</v>
      </c>
      <c r="G224" t="s">
        <v>221</v>
      </c>
      <c r="H224" t="s">
        <v>2650</v>
      </c>
      <c r="I224" t="s">
        <v>4917</v>
      </c>
      <c r="J224" t="s">
        <v>4948</v>
      </c>
      <c r="Q224" t="s">
        <v>5924</v>
      </c>
      <c r="S224" t="s">
        <v>6056</v>
      </c>
      <c r="W224">
        <f t="shared" si="3"/>
        <v>1</v>
      </c>
      <c r="X224" t="s">
        <v>6838</v>
      </c>
      <c r="Y224" t="s">
        <v>6885</v>
      </c>
      <c r="AA224" t="e">
        <f>VLOOKUP($Z224,Sheet2!$E$2:$I$222,3,FALSE)</f>
        <v>#N/A</v>
      </c>
      <c r="AB224" t="e">
        <f>VLOOKUP($Z224,Sheet2!$E$2:$I$222,4,FALSE)</f>
        <v>#N/A</v>
      </c>
      <c r="AC224" t="e">
        <f>VLOOKUP($Z224,Sheet2!$E$2:$I$222,5,FALSE)</f>
        <v>#N/A</v>
      </c>
      <c r="AH224" t="e">
        <f>VLOOKUP(AG224,Sheet2!$E$2:$I$222,3,FALSE)</f>
        <v>#N/A</v>
      </c>
      <c r="AI224" t="e">
        <f>VLOOKUP(AG224,Sheet2!$E$2:$I$222,4,FALSE)</f>
        <v>#N/A</v>
      </c>
      <c r="AJ224" t="e">
        <f>VLOOKUP(AG224,Sheet2!$E$2:$I$222,5,FALSE)</f>
        <v>#N/A</v>
      </c>
      <c r="AK224"/>
      <c r="AO224" t="e">
        <f>VLOOKUP(AN224,Sheet2!$E$2:$I$222,3,FALSE)</f>
        <v>#N/A</v>
      </c>
      <c r="AP224" t="e">
        <f>VLOOKUP(AN224,Sheet2!$E$2:$I$222,4,FALSE)</f>
        <v>#N/A</v>
      </c>
      <c r="AQ224" t="e">
        <f>VLOOKUP(AN224,Sheet2!$E$2:$I$222,5,FALSE)</f>
        <v>#N/A</v>
      </c>
      <c r="AR224"/>
      <c r="AV224" t="e">
        <f>VLOOKUP(AU224,Sheet2!$E$2:$I$222,3,FALSE)</f>
        <v>#N/A</v>
      </c>
      <c r="AW224" t="e">
        <f>VLOOKUP(AU224,Sheet2!$E$2:$I$222,4,FALSE)</f>
        <v>#N/A</v>
      </c>
      <c r="AX224" t="e">
        <f>VLOOKUP(AU224,Sheet2!$E$2:$I$222,5,FALSE)</f>
        <v>#N/A</v>
      </c>
      <c r="AY224"/>
      <c r="BC224" t="e">
        <f>VLOOKUP(BB224,Sheet2!$E$2:$I$222,3,FALSE)</f>
        <v>#N/A</v>
      </c>
      <c r="BD224" t="e">
        <f>VLOOKUP(BB224,Sheet2!$E$2:$I$222,4,FALSE)</f>
        <v>#N/A</v>
      </c>
      <c r="BE224" t="e">
        <f>VLOOKUP(BB224,Sheet2!$E$2:$I$222,5,FALSE)</f>
        <v>#N/A</v>
      </c>
      <c r="BF224"/>
      <c r="BJ224" t="e">
        <f>VLOOKUP(BI224,Sheet2!$E$2:$I$222,3,FALSE)</f>
        <v>#N/A</v>
      </c>
      <c r="BK224" t="e">
        <f>VLOOKUP(BI224,Sheet2!$E$2:$I$222,4,FALSE)</f>
        <v>#N/A</v>
      </c>
      <c r="BL224" t="e">
        <f>VLOOKUP(BI224,Sheet2!$E$2:$I$222,5,FALSE)</f>
        <v>#N/A</v>
      </c>
      <c r="BM224"/>
      <c r="BQ224" t="e">
        <f>VLOOKUP(BP224,Sheet2!$E$2:$I$222,3,FALSE)</f>
        <v>#N/A</v>
      </c>
      <c r="BR224" t="e">
        <f>VLOOKUP(BP224,Sheet2!$E$2:$I$222,4,FALSE)</f>
        <v>#N/A</v>
      </c>
      <c r="BS224" t="e">
        <f>VLOOKUP(BP224,Sheet2!$E$2:$I$222,5,FALSE)</f>
        <v>#N/A</v>
      </c>
      <c r="BT224"/>
      <c r="BX224" t="e">
        <f>VLOOKUP(BW224,Sheet2!$E$2:$I$222,3,FALSE)</f>
        <v>#N/A</v>
      </c>
      <c r="BY224" t="e">
        <f>VLOOKUP(BW224,Sheet2!$E$2:$I$222,4,FALSE)</f>
        <v>#N/A</v>
      </c>
      <c r="BZ224" t="e">
        <f>VLOOKUP(BW224,Sheet2!$E$2:$I$222,5,FALSE)</f>
        <v>#N/A</v>
      </c>
      <c r="CA224"/>
      <c r="CE224" t="e">
        <f>VLOOKUP(CD224,Sheet2!$E$2:$I$222,3,FALSE)</f>
        <v>#N/A</v>
      </c>
      <c r="CF224" t="e">
        <f>VLOOKUP(CD224,Sheet2!$E$2:$I$222,4,FALSE)</f>
        <v>#N/A</v>
      </c>
      <c r="CG224" t="e">
        <f>VLOOKUP(CD224,Sheet2!$E$2:$I$222,5,FALSE)</f>
        <v>#N/A</v>
      </c>
      <c r="CH224"/>
      <c r="CL224" t="e">
        <f>VLOOKUP(CK224,Sheet2!$E$2:$I$222,3,FALSE)</f>
        <v>#N/A</v>
      </c>
      <c r="CM224" t="e">
        <f>VLOOKUP(CK224,Sheet2!$E$2:$I$222,4,FALSE)</f>
        <v>#N/A</v>
      </c>
      <c r="CN224" t="e">
        <f>VLOOKUP(CK224,Sheet2!$E$2:$I$222,5,FALSE)</f>
        <v>#N/A</v>
      </c>
      <c r="CO224"/>
      <c r="CS224" t="e">
        <f>VLOOKUP(CR224,Sheet2!$E$2:$I$222,3,FALSE)</f>
        <v>#N/A</v>
      </c>
      <c r="CT224" t="e">
        <f>VLOOKUP(CR224,Sheet2!$E$2:$I$222,4,FALSE)</f>
        <v>#N/A</v>
      </c>
      <c r="CU224" t="e">
        <f>VLOOKUP(CR224,Sheet2!$E$2:$I$222,5,FALSE)</f>
        <v>#N/A</v>
      </c>
      <c r="CV224"/>
      <c r="CZ224" t="e">
        <f>VLOOKUP(CY224,Sheet2!$E$2:$I$222,3,FALSE)</f>
        <v>#N/A</v>
      </c>
      <c r="DA224" t="e">
        <f>VLOOKUP(CY224,Sheet2!$E$2:$I$222,4,FALSE)</f>
        <v>#N/A</v>
      </c>
      <c r="DB224" t="e">
        <f>VLOOKUP(CY224,Sheet2!$E$2:$I$222,5,FALSE)</f>
        <v>#N/A</v>
      </c>
      <c r="DC224"/>
      <c r="DG224" t="e">
        <f>VLOOKUP(DF224,Sheet2!$E$2:$I$222,3,FALSE)</f>
        <v>#N/A</v>
      </c>
      <c r="DH224" t="e">
        <f>VLOOKUP(DF224,Sheet2!$E$2:$I$222,4,FALSE)</f>
        <v>#N/A</v>
      </c>
      <c r="DI224" t="e">
        <f>VLOOKUP(DF224,Sheet2!$E$2:$I$222,5,FALSE)</f>
        <v>#N/A</v>
      </c>
    </row>
    <row r="225" spans="1:113" x14ac:dyDescent="0.25">
      <c r="A225">
        <v>235</v>
      </c>
      <c r="C225">
        <v>13311</v>
      </c>
      <c r="D225">
        <v>3311</v>
      </c>
      <c r="E225">
        <v>37.762520000000002</v>
      </c>
      <c r="F225">
        <v>-122.434866</v>
      </c>
      <c r="G225" t="s">
        <v>222</v>
      </c>
      <c r="H225" t="s">
        <v>2651</v>
      </c>
      <c r="I225" t="s">
        <v>4917</v>
      </c>
      <c r="J225" t="s">
        <v>4950</v>
      </c>
      <c r="K225" t="s">
        <v>4964</v>
      </c>
      <c r="M225" t="s">
        <v>5109</v>
      </c>
      <c r="Q225" t="s">
        <v>5924</v>
      </c>
      <c r="R225">
        <v>2002</v>
      </c>
      <c r="S225" t="s">
        <v>6070</v>
      </c>
      <c r="T225" t="s">
        <v>6688</v>
      </c>
      <c r="W225">
        <f t="shared" si="3"/>
        <v>2</v>
      </c>
      <c r="X225" t="s">
        <v>6843</v>
      </c>
      <c r="Y225" t="s">
        <v>6885</v>
      </c>
      <c r="AA225" t="e">
        <f>VLOOKUP($Z225,Sheet2!$E$2:$I$222,3,FALSE)</f>
        <v>#N/A</v>
      </c>
      <c r="AB225" t="e">
        <f>VLOOKUP($Z225,Sheet2!$E$2:$I$222,4,FALSE)</f>
        <v>#N/A</v>
      </c>
      <c r="AC225" t="e">
        <f>VLOOKUP($Z225,Sheet2!$E$2:$I$222,5,FALSE)</f>
        <v>#N/A</v>
      </c>
      <c r="AE225" t="s">
        <v>6843</v>
      </c>
      <c r="AF225" t="s">
        <v>6887</v>
      </c>
      <c r="AH225" t="e">
        <f>VLOOKUP(AG225,Sheet2!$E$2:$I$222,3,FALSE)</f>
        <v>#N/A</v>
      </c>
      <c r="AI225" t="e">
        <f>VLOOKUP(AG225,Sheet2!$E$2:$I$222,4,FALSE)</f>
        <v>#N/A</v>
      </c>
      <c r="AJ225" t="e">
        <f>VLOOKUP(AG225,Sheet2!$E$2:$I$222,5,FALSE)</f>
        <v>#N/A</v>
      </c>
      <c r="AK225"/>
      <c r="AO225" t="e">
        <f>VLOOKUP(AN225,Sheet2!$E$2:$I$222,3,FALSE)</f>
        <v>#N/A</v>
      </c>
      <c r="AP225" t="e">
        <f>VLOOKUP(AN225,Sheet2!$E$2:$I$222,4,FALSE)</f>
        <v>#N/A</v>
      </c>
      <c r="AQ225" t="e">
        <f>VLOOKUP(AN225,Sheet2!$E$2:$I$222,5,FALSE)</f>
        <v>#N/A</v>
      </c>
      <c r="AR225"/>
      <c r="AV225" t="e">
        <f>VLOOKUP(AU225,Sheet2!$E$2:$I$222,3,FALSE)</f>
        <v>#N/A</v>
      </c>
      <c r="AW225" t="e">
        <f>VLOOKUP(AU225,Sheet2!$E$2:$I$222,4,FALSE)</f>
        <v>#N/A</v>
      </c>
      <c r="AX225" t="e">
        <f>VLOOKUP(AU225,Sheet2!$E$2:$I$222,5,FALSE)</f>
        <v>#N/A</v>
      </c>
      <c r="AY225"/>
      <c r="BC225" t="e">
        <f>VLOOKUP(BB225,Sheet2!$E$2:$I$222,3,FALSE)</f>
        <v>#N/A</v>
      </c>
      <c r="BD225" t="e">
        <f>VLOOKUP(BB225,Sheet2!$E$2:$I$222,4,FALSE)</f>
        <v>#N/A</v>
      </c>
      <c r="BE225" t="e">
        <f>VLOOKUP(BB225,Sheet2!$E$2:$I$222,5,FALSE)</f>
        <v>#N/A</v>
      </c>
      <c r="BF225"/>
      <c r="BJ225" t="e">
        <f>VLOOKUP(BI225,Sheet2!$E$2:$I$222,3,FALSE)</f>
        <v>#N/A</v>
      </c>
      <c r="BK225" t="e">
        <f>VLOOKUP(BI225,Sheet2!$E$2:$I$222,4,FALSE)</f>
        <v>#N/A</v>
      </c>
      <c r="BL225" t="e">
        <f>VLOOKUP(BI225,Sheet2!$E$2:$I$222,5,FALSE)</f>
        <v>#N/A</v>
      </c>
      <c r="BM225"/>
      <c r="BQ225" t="e">
        <f>VLOOKUP(BP225,Sheet2!$E$2:$I$222,3,FALSE)</f>
        <v>#N/A</v>
      </c>
      <c r="BR225" t="e">
        <f>VLOOKUP(BP225,Sheet2!$E$2:$I$222,4,FALSE)</f>
        <v>#N/A</v>
      </c>
      <c r="BS225" t="e">
        <f>VLOOKUP(BP225,Sheet2!$E$2:$I$222,5,FALSE)</f>
        <v>#N/A</v>
      </c>
      <c r="BT225"/>
      <c r="BX225" t="e">
        <f>VLOOKUP(BW225,Sheet2!$E$2:$I$222,3,FALSE)</f>
        <v>#N/A</v>
      </c>
      <c r="BY225" t="e">
        <f>VLOOKUP(BW225,Sheet2!$E$2:$I$222,4,FALSE)</f>
        <v>#N/A</v>
      </c>
      <c r="BZ225" t="e">
        <f>VLOOKUP(BW225,Sheet2!$E$2:$I$222,5,FALSE)</f>
        <v>#N/A</v>
      </c>
      <c r="CA225"/>
      <c r="CE225" t="e">
        <f>VLOOKUP(CD225,Sheet2!$E$2:$I$222,3,FALSE)</f>
        <v>#N/A</v>
      </c>
      <c r="CF225" t="e">
        <f>VLOOKUP(CD225,Sheet2!$E$2:$I$222,4,FALSE)</f>
        <v>#N/A</v>
      </c>
      <c r="CG225" t="e">
        <f>VLOOKUP(CD225,Sheet2!$E$2:$I$222,5,FALSE)</f>
        <v>#N/A</v>
      </c>
      <c r="CH225"/>
      <c r="CL225" t="e">
        <f>VLOOKUP(CK225,Sheet2!$E$2:$I$222,3,FALSE)</f>
        <v>#N/A</v>
      </c>
      <c r="CM225" t="e">
        <f>VLOOKUP(CK225,Sheet2!$E$2:$I$222,4,FALSE)</f>
        <v>#N/A</v>
      </c>
      <c r="CN225" t="e">
        <f>VLOOKUP(CK225,Sheet2!$E$2:$I$222,5,FALSE)</f>
        <v>#N/A</v>
      </c>
      <c r="CO225"/>
      <c r="CS225" t="e">
        <f>VLOOKUP(CR225,Sheet2!$E$2:$I$222,3,FALSE)</f>
        <v>#N/A</v>
      </c>
      <c r="CT225" t="e">
        <f>VLOOKUP(CR225,Sheet2!$E$2:$I$222,4,FALSE)</f>
        <v>#N/A</v>
      </c>
      <c r="CU225" t="e">
        <f>VLOOKUP(CR225,Sheet2!$E$2:$I$222,5,FALSE)</f>
        <v>#N/A</v>
      </c>
      <c r="CV225"/>
      <c r="CZ225" t="e">
        <f>VLOOKUP(CY225,Sheet2!$E$2:$I$222,3,FALSE)</f>
        <v>#N/A</v>
      </c>
      <c r="DA225" t="e">
        <f>VLOOKUP(CY225,Sheet2!$E$2:$I$222,4,FALSE)</f>
        <v>#N/A</v>
      </c>
      <c r="DB225" t="e">
        <f>VLOOKUP(CY225,Sheet2!$E$2:$I$222,5,FALSE)</f>
        <v>#N/A</v>
      </c>
      <c r="DC225"/>
      <c r="DG225" t="e">
        <f>VLOOKUP(DF225,Sheet2!$E$2:$I$222,3,FALSE)</f>
        <v>#N/A</v>
      </c>
      <c r="DH225" t="e">
        <f>VLOOKUP(DF225,Sheet2!$E$2:$I$222,4,FALSE)</f>
        <v>#N/A</v>
      </c>
      <c r="DI225" t="e">
        <f>VLOOKUP(DF225,Sheet2!$E$2:$I$222,5,FALSE)</f>
        <v>#N/A</v>
      </c>
    </row>
    <row r="226" spans="1:113" x14ac:dyDescent="0.25">
      <c r="A226">
        <v>236</v>
      </c>
      <c r="C226">
        <v>13312</v>
      </c>
      <c r="D226">
        <v>3312</v>
      </c>
      <c r="E226">
        <v>37.764904000000001</v>
      </c>
      <c r="F226">
        <v>-122.40145099999999</v>
      </c>
      <c r="G226" t="s">
        <v>223</v>
      </c>
      <c r="H226" t="s">
        <v>2652</v>
      </c>
      <c r="I226" t="s">
        <v>4920</v>
      </c>
      <c r="J226" t="s">
        <v>4946</v>
      </c>
      <c r="K226" t="s">
        <v>4961</v>
      </c>
      <c r="Q226" t="s">
        <v>5924</v>
      </c>
      <c r="S226" t="s">
        <v>6006</v>
      </c>
      <c r="W226">
        <f t="shared" si="3"/>
        <v>1</v>
      </c>
      <c r="X226" t="s">
        <v>6820</v>
      </c>
      <c r="Y226" t="s">
        <v>6885</v>
      </c>
      <c r="AA226" t="e">
        <f>VLOOKUP($Z226,Sheet2!$E$2:$I$222,3,FALSE)</f>
        <v>#N/A</v>
      </c>
      <c r="AB226" t="e">
        <f>VLOOKUP($Z226,Sheet2!$E$2:$I$222,4,FALSE)</f>
        <v>#N/A</v>
      </c>
      <c r="AC226" t="e">
        <f>VLOOKUP($Z226,Sheet2!$E$2:$I$222,5,FALSE)</f>
        <v>#N/A</v>
      </c>
      <c r="AH226" t="e">
        <f>VLOOKUP(AG226,Sheet2!$E$2:$I$222,3,FALSE)</f>
        <v>#N/A</v>
      </c>
      <c r="AI226" t="e">
        <f>VLOOKUP(AG226,Sheet2!$E$2:$I$222,4,FALSE)</f>
        <v>#N/A</v>
      </c>
      <c r="AJ226" t="e">
        <f>VLOOKUP(AG226,Sheet2!$E$2:$I$222,5,FALSE)</f>
        <v>#N/A</v>
      </c>
      <c r="AK226"/>
      <c r="AO226" t="e">
        <f>VLOOKUP(AN226,Sheet2!$E$2:$I$222,3,FALSE)</f>
        <v>#N/A</v>
      </c>
      <c r="AP226" t="e">
        <f>VLOOKUP(AN226,Sheet2!$E$2:$I$222,4,FALSE)</f>
        <v>#N/A</v>
      </c>
      <c r="AQ226" t="e">
        <f>VLOOKUP(AN226,Sheet2!$E$2:$I$222,5,FALSE)</f>
        <v>#N/A</v>
      </c>
      <c r="AR226"/>
      <c r="AV226" t="e">
        <f>VLOOKUP(AU226,Sheet2!$E$2:$I$222,3,FALSE)</f>
        <v>#N/A</v>
      </c>
      <c r="AW226" t="e">
        <f>VLOOKUP(AU226,Sheet2!$E$2:$I$222,4,FALSE)</f>
        <v>#N/A</v>
      </c>
      <c r="AX226" t="e">
        <f>VLOOKUP(AU226,Sheet2!$E$2:$I$222,5,FALSE)</f>
        <v>#N/A</v>
      </c>
      <c r="AY226"/>
      <c r="BC226" t="e">
        <f>VLOOKUP(BB226,Sheet2!$E$2:$I$222,3,FALSE)</f>
        <v>#N/A</v>
      </c>
      <c r="BD226" t="e">
        <f>VLOOKUP(BB226,Sheet2!$E$2:$I$222,4,FALSE)</f>
        <v>#N/A</v>
      </c>
      <c r="BE226" t="e">
        <f>VLOOKUP(BB226,Sheet2!$E$2:$I$222,5,FALSE)</f>
        <v>#N/A</v>
      </c>
      <c r="BF226"/>
      <c r="BJ226" t="e">
        <f>VLOOKUP(BI226,Sheet2!$E$2:$I$222,3,FALSE)</f>
        <v>#N/A</v>
      </c>
      <c r="BK226" t="e">
        <f>VLOOKUP(BI226,Sheet2!$E$2:$I$222,4,FALSE)</f>
        <v>#N/A</v>
      </c>
      <c r="BL226" t="e">
        <f>VLOOKUP(BI226,Sheet2!$E$2:$I$222,5,FALSE)</f>
        <v>#N/A</v>
      </c>
      <c r="BM226"/>
      <c r="BQ226" t="e">
        <f>VLOOKUP(BP226,Sheet2!$E$2:$I$222,3,FALSE)</f>
        <v>#N/A</v>
      </c>
      <c r="BR226" t="e">
        <f>VLOOKUP(BP226,Sheet2!$E$2:$I$222,4,FALSE)</f>
        <v>#N/A</v>
      </c>
      <c r="BS226" t="e">
        <f>VLOOKUP(BP226,Sheet2!$E$2:$I$222,5,FALSE)</f>
        <v>#N/A</v>
      </c>
      <c r="BT226"/>
      <c r="BX226" t="e">
        <f>VLOOKUP(BW226,Sheet2!$E$2:$I$222,3,FALSE)</f>
        <v>#N/A</v>
      </c>
      <c r="BY226" t="e">
        <f>VLOOKUP(BW226,Sheet2!$E$2:$I$222,4,FALSE)</f>
        <v>#N/A</v>
      </c>
      <c r="BZ226" t="e">
        <f>VLOOKUP(BW226,Sheet2!$E$2:$I$222,5,FALSE)</f>
        <v>#N/A</v>
      </c>
      <c r="CA226"/>
      <c r="CE226" t="e">
        <f>VLOOKUP(CD226,Sheet2!$E$2:$I$222,3,FALSE)</f>
        <v>#N/A</v>
      </c>
      <c r="CF226" t="e">
        <f>VLOOKUP(CD226,Sheet2!$E$2:$I$222,4,FALSE)</f>
        <v>#N/A</v>
      </c>
      <c r="CG226" t="e">
        <f>VLOOKUP(CD226,Sheet2!$E$2:$I$222,5,FALSE)</f>
        <v>#N/A</v>
      </c>
      <c r="CH226"/>
      <c r="CL226" t="e">
        <f>VLOOKUP(CK226,Sheet2!$E$2:$I$222,3,FALSE)</f>
        <v>#N/A</v>
      </c>
      <c r="CM226" t="e">
        <f>VLOOKUP(CK226,Sheet2!$E$2:$I$222,4,FALSE)</f>
        <v>#N/A</v>
      </c>
      <c r="CN226" t="e">
        <f>VLOOKUP(CK226,Sheet2!$E$2:$I$222,5,FALSE)</f>
        <v>#N/A</v>
      </c>
      <c r="CO226"/>
      <c r="CS226" t="e">
        <f>VLOOKUP(CR226,Sheet2!$E$2:$I$222,3,FALSE)</f>
        <v>#N/A</v>
      </c>
      <c r="CT226" t="e">
        <f>VLOOKUP(CR226,Sheet2!$E$2:$I$222,4,FALSE)</f>
        <v>#N/A</v>
      </c>
      <c r="CU226" t="e">
        <f>VLOOKUP(CR226,Sheet2!$E$2:$I$222,5,FALSE)</f>
        <v>#N/A</v>
      </c>
      <c r="CV226"/>
      <c r="CZ226" t="e">
        <f>VLOOKUP(CY226,Sheet2!$E$2:$I$222,3,FALSE)</f>
        <v>#N/A</v>
      </c>
      <c r="DA226" t="e">
        <f>VLOOKUP(CY226,Sheet2!$E$2:$I$222,4,FALSE)</f>
        <v>#N/A</v>
      </c>
      <c r="DB226" t="e">
        <f>VLOOKUP(CY226,Sheet2!$E$2:$I$222,5,FALSE)</f>
        <v>#N/A</v>
      </c>
      <c r="DC226"/>
      <c r="DG226" t="e">
        <f>VLOOKUP(DF226,Sheet2!$E$2:$I$222,3,FALSE)</f>
        <v>#N/A</v>
      </c>
      <c r="DH226" t="e">
        <f>VLOOKUP(DF226,Sheet2!$E$2:$I$222,4,FALSE)</f>
        <v>#N/A</v>
      </c>
      <c r="DI226" t="e">
        <f>VLOOKUP(DF226,Sheet2!$E$2:$I$222,5,FALSE)</f>
        <v>#N/A</v>
      </c>
    </row>
    <row r="227" spans="1:113" x14ac:dyDescent="0.25">
      <c r="A227">
        <v>237</v>
      </c>
      <c r="C227">
        <v>13313</v>
      </c>
      <c r="D227">
        <v>3313</v>
      </c>
      <c r="E227">
        <v>37.764788000000003</v>
      </c>
      <c r="F227">
        <v>-122.40175000000001</v>
      </c>
      <c r="G227" t="s">
        <v>223</v>
      </c>
      <c r="H227" t="s">
        <v>2652</v>
      </c>
      <c r="I227" t="s">
        <v>4918</v>
      </c>
      <c r="J227" t="s">
        <v>4948</v>
      </c>
      <c r="Q227" t="s">
        <v>5924</v>
      </c>
      <c r="S227" t="s">
        <v>6071</v>
      </c>
      <c r="W227">
        <f t="shared" si="3"/>
        <v>2</v>
      </c>
      <c r="X227" t="s">
        <v>6808</v>
      </c>
      <c r="Y227" t="s">
        <v>6887</v>
      </c>
      <c r="AA227" t="e">
        <f>VLOOKUP($Z227,Sheet2!$E$2:$I$222,3,FALSE)</f>
        <v>#N/A</v>
      </c>
      <c r="AB227" t="e">
        <f>VLOOKUP($Z227,Sheet2!$E$2:$I$222,4,FALSE)</f>
        <v>#N/A</v>
      </c>
      <c r="AC227" t="e">
        <f>VLOOKUP($Z227,Sheet2!$E$2:$I$222,5,FALSE)</f>
        <v>#N/A</v>
      </c>
      <c r="AE227" t="s">
        <v>6820</v>
      </c>
      <c r="AF227" t="s">
        <v>6887</v>
      </c>
      <c r="AH227" t="e">
        <f>VLOOKUP(AG227,Sheet2!$E$2:$I$222,3,FALSE)</f>
        <v>#N/A</v>
      </c>
      <c r="AI227" t="e">
        <f>VLOOKUP(AG227,Sheet2!$E$2:$I$222,4,FALSE)</f>
        <v>#N/A</v>
      </c>
      <c r="AJ227" t="e">
        <f>VLOOKUP(AG227,Sheet2!$E$2:$I$222,5,FALSE)</f>
        <v>#N/A</v>
      </c>
      <c r="AK227"/>
      <c r="AO227" t="e">
        <f>VLOOKUP(AN227,Sheet2!$E$2:$I$222,3,FALSE)</f>
        <v>#N/A</v>
      </c>
      <c r="AP227" t="e">
        <f>VLOOKUP(AN227,Sheet2!$E$2:$I$222,4,FALSE)</f>
        <v>#N/A</v>
      </c>
      <c r="AQ227" t="e">
        <f>VLOOKUP(AN227,Sheet2!$E$2:$I$222,5,FALSE)</f>
        <v>#N/A</v>
      </c>
      <c r="AR227"/>
      <c r="AV227" t="e">
        <f>VLOOKUP(AU227,Sheet2!$E$2:$I$222,3,FALSE)</f>
        <v>#N/A</v>
      </c>
      <c r="AW227" t="e">
        <f>VLOOKUP(AU227,Sheet2!$E$2:$I$222,4,FALSE)</f>
        <v>#N/A</v>
      </c>
      <c r="AX227" t="e">
        <f>VLOOKUP(AU227,Sheet2!$E$2:$I$222,5,FALSE)</f>
        <v>#N/A</v>
      </c>
      <c r="AY227"/>
      <c r="BC227" t="e">
        <f>VLOOKUP(BB227,Sheet2!$E$2:$I$222,3,FALSE)</f>
        <v>#N/A</v>
      </c>
      <c r="BD227" t="e">
        <f>VLOOKUP(BB227,Sheet2!$E$2:$I$222,4,FALSE)</f>
        <v>#N/A</v>
      </c>
      <c r="BE227" t="e">
        <f>VLOOKUP(BB227,Sheet2!$E$2:$I$222,5,FALSE)</f>
        <v>#N/A</v>
      </c>
      <c r="BF227"/>
      <c r="BJ227" t="e">
        <f>VLOOKUP(BI227,Sheet2!$E$2:$I$222,3,FALSE)</f>
        <v>#N/A</v>
      </c>
      <c r="BK227" t="e">
        <f>VLOOKUP(BI227,Sheet2!$E$2:$I$222,4,FALSE)</f>
        <v>#N/A</v>
      </c>
      <c r="BL227" t="e">
        <f>VLOOKUP(BI227,Sheet2!$E$2:$I$222,5,FALSE)</f>
        <v>#N/A</v>
      </c>
      <c r="BM227"/>
      <c r="BQ227" t="e">
        <f>VLOOKUP(BP227,Sheet2!$E$2:$I$222,3,FALSE)</f>
        <v>#N/A</v>
      </c>
      <c r="BR227" t="e">
        <f>VLOOKUP(BP227,Sheet2!$E$2:$I$222,4,FALSE)</f>
        <v>#N/A</v>
      </c>
      <c r="BS227" t="e">
        <f>VLOOKUP(BP227,Sheet2!$E$2:$I$222,5,FALSE)</f>
        <v>#N/A</v>
      </c>
      <c r="BT227"/>
      <c r="BX227" t="e">
        <f>VLOOKUP(BW227,Sheet2!$E$2:$I$222,3,FALSE)</f>
        <v>#N/A</v>
      </c>
      <c r="BY227" t="e">
        <f>VLOOKUP(BW227,Sheet2!$E$2:$I$222,4,FALSE)</f>
        <v>#N/A</v>
      </c>
      <c r="BZ227" t="e">
        <f>VLOOKUP(BW227,Sheet2!$E$2:$I$222,5,FALSE)</f>
        <v>#N/A</v>
      </c>
      <c r="CA227"/>
      <c r="CE227" t="e">
        <f>VLOOKUP(CD227,Sheet2!$E$2:$I$222,3,FALSE)</f>
        <v>#N/A</v>
      </c>
      <c r="CF227" t="e">
        <f>VLOOKUP(CD227,Sheet2!$E$2:$I$222,4,FALSE)</f>
        <v>#N/A</v>
      </c>
      <c r="CG227" t="e">
        <f>VLOOKUP(CD227,Sheet2!$E$2:$I$222,5,FALSE)</f>
        <v>#N/A</v>
      </c>
      <c r="CH227"/>
      <c r="CL227" t="e">
        <f>VLOOKUP(CK227,Sheet2!$E$2:$I$222,3,FALSE)</f>
        <v>#N/A</v>
      </c>
      <c r="CM227" t="e">
        <f>VLOOKUP(CK227,Sheet2!$E$2:$I$222,4,FALSE)</f>
        <v>#N/A</v>
      </c>
      <c r="CN227" t="e">
        <f>VLOOKUP(CK227,Sheet2!$E$2:$I$222,5,FALSE)</f>
        <v>#N/A</v>
      </c>
      <c r="CO227"/>
      <c r="CS227" t="e">
        <f>VLOOKUP(CR227,Sheet2!$E$2:$I$222,3,FALSE)</f>
        <v>#N/A</v>
      </c>
      <c r="CT227" t="e">
        <f>VLOOKUP(CR227,Sheet2!$E$2:$I$222,4,FALSE)</f>
        <v>#N/A</v>
      </c>
      <c r="CU227" t="e">
        <f>VLOOKUP(CR227,Sheet2!$E$2:$I$222,5,FALSE)</f>
        <v>#N/A</v>
      </c>
      <c r="CV227"/>
      <c r="CZ227" t="e">
        <f>VLOOKUP(CY227,Sheet2!$E$2:$I$222,3,FALSE)</f>
        <v>#N/A</v>
      </c>
      <c r="DA227" t="e">
        <f>VLOOKUP(CY227,Sheet2!$E$2:$I$222,4,FALSE)</f>
        <v>#N/A</v>
      </c>
      <c r="DB227" t="e">
        <f>VLOOKUP(CY227,Sheet2!$E$2:$I$222,5,FALSE)</f>
        <v>#N/A</v>
      </c>
      <c r="DC227"/>
      <c r="DG227" t="e">
        <f>VLOOKUP(DF227,Sheet2!$E$2:$I$222,3,FALSE)</f>
        <v>#N/A</v>
      </c>
      <c r="DH227" t="e">
        <f>VLOOKUP(DF227,Sheet2!$E$2:$I$222,4,FALSE)</f>
        <v>#N/A</v>
      </c>
      <c r="DI227" t="e">
        <f>VLOOKUP(DF227,Sheet2!$E$2:$I$222,5,FALSE)</f>
        <v>#N/A</v>
      </c>
    </row>
    <row r="228" spans="1:113" x14ac:dyDescent="0.25">
      <c r="A228">
        <v>238</v>
      </c>
      <c r="C228">
        <v>13314</v>
      </c>
      <c r="D228">
        <v>3314</v>
      </c>
      <c r="E228">
        <v>37.7624</v>
      </c>
      <c r="F228">
        <v>-122.43754</v>
      </c>
      <c r="G228" t="s">
        <v>224</v>
      </c>
      <c r="H228" t="s">
        <v>2653</v>
      </c>
      <c r="I228" t="s">
        <v>4920</v>
      </c>
      <c r="J228" t="s">
        <v>4947</v>
      </c>
      <c r="Q228" t="s">
        <v>5924</v>
      </c>
      <c r="S228" t="s">
        <v>6058</v>
      </c>
      <c r="W228">
        <f t="shared" si="3"/>
        <v>1</v>
      </c>
      <c r="X228" t="s">
        <v>6838</v>
      </c>
      <c r="Y228" t="s">
        <v>6888</v>
      </c>
      <c r="Z228" s="59" t="s">
        <v>6914</v>
      </c>
      <c r="AA228" t="str">
        <f>VLOOKUP($Z228,Sheet2!$E$2:$I$222,3,FALSE)</f>
        <v>To Twin Peaks</v>
      </c>
      <c r="AB228" t="str">
        <f>VLOOKUP($Z228,Sheet2!$E$2:$I$222,4,FALSE)</f>
        <v>Parkridge &amp; Burnett</v>
      </c>
      <c r="AC228" t="str">
        <f>VLOOKUP($Z228,Sheet2!$E$2:$I$222,5,FALSE)</f>
        <v>M-F ~ 6am-11pm | Sat-Sun ~ 8am-11pm</v>
      </c>
      <c r="AH228" t="e">
        <f>VLOOKUP(AG228,Sheet2!$E$2:$I$222,3,FALSE)</f>
        <v>#N/A</v>
      </c>
      <c r="AI228" t="e">
        <f>VLOOKUP(AG228,Sheet2!$E$2:$I$222,4,FALSE)</f>
        <v>#N/A</v>
      </c>
      <c r="AJ228" t="e">
        <f>VLOOKUP(AG228,Sheet2!$E$2:$I$222,5,FALSE)</f>
        <v>#N/A</v>
      </c>
      <c r="AK228"/>
      <c r="AO228" t="e">
        <f>VLOOKUP(AN228,Sheet2!$E$2:$I$222,3,FALSE)</f>
        <v>#N/A</v>
      </c>
      <c r="AP228" t="e">
        <f>VLOOKUP(AN228,Sheet2!$E$2:$I$222,4,FALSE)</f>
        <v>#N/A</v>
      </c>
      <c r="AQ228" t="e">
        <f>VLOOKUP(AN228,Sheet2!$E$2:$I$222,5,FALSE)</f>
        <v>#N/A</v>
      </c>
      <c r="AR228"/>
      <c r="AV228" t="e">
        <f>VLOOKUP(AU228,Sheet2!$E$2:$I$222,3,FALSE)</f>
        <v>#N/A</v>
      </c>
      <c r="AW228" t="e">
        <f>VLOOKUP(AU228,Sheet2!$E$2:$I$222,4,FALSE)</f>
        <v>#N/A</v>
      </c>
      <c r="AX228" t="e">
        <f>VLOOKUP(AU228,Sheet2!$E$2:$I$222,5,FALSE)</f>
        <v>#N/A</v>
      </c>
      <c r="AY228"/>
      <c r="BC228" t="e">
        <f>VLOOKUP(BB228,Sheet2!$E$2:$I$222,3,FALSE)</f>
        <v>#N/A</v>
      </c>
      <c r="BD228" t="e">
        <f>VLOOKUP(BB228,Sheet2!$E$2:$I$222,4,FALSE)</f>
        <v>#N/A</v>
      </c>
      <c r="BE228" t="e">
        <f>VLOOKUP(BB228,Sheet2!$E$2:$I$222,5,FALSE)</f>
        <v>#N/A</v>
      </c>
      <c r="BF228"/>
      <c r="BJ228" t="e">
        <f>VLOOKUP(BI228,Sheet2!$E$2:$I$222,3,FALSE)</f>
        <v>#N/A</v>
      </c>
      <c r="BK228" t="e">
        <f>VLOOKUP(BI228,Sheet2!$E$2:$I$222,4,FALSE)</f>
        <v>#N/A</v>
      </c>
      <c r="BL228" t="e">
        <f>VLOOKUP(BI228,Sheet2!$E$2:$I$222,5,FALSE)</f>
        <v>#N/A</v>
      </c>
      <c r="BM228"/>
      <c r="BQ228" t="e">
        <f>VLOOKUP(BP228,Sheet2!$E$2:$I$222,3,FALSE)</f>
        <v>#N/A</v>
      </c>
      <c r="BR228" t="e">
        <f>VLOOKUP(BP228,Sheet2!$E$2:$I$222,4,FALSE)</f>
        <v>#N/A</v>
      </c>
      <c r="BS228" t="e">
        <f>VLOOKUP(BP228,Sheet2!$E$2:$I$222,5,FALSE)</f>
        <v>#N/A</v>
      </c>
      <c r="BT228"/>
      <c r="BX228" t="e">
        <f>VLOOKUP(BW228,Sheet2!$E$2:$I$222,3,FALSE)</f>
        <v>#N/A</v>
      </c>
      <c r="BY228" t="e">
        <f>VLOOKUP(BW228,Sheet2!$E$2:$I$222,4,FALSE)</f>
        <v>#N/A</v>
      </c>
      <c r="BZ228" t="e">
        <f>VLOOKUP(BW228,Sheet2!$E$2:$I$222,5,FALSE)</f>
        <v>#N/A</v>
      </c>
      <c r="CA228"/>
      <c r="CE228" t="e">
        <f>VLOOKUP(CD228,Sheet2!$E$2:$I$222,3,FALSE)</f>
        <v>#N/A</v>
      </c>
      <c r="CF228" t="e">
        <f>VLOOKUP(CD228,Sheet2!$E$2:$I$222,4,FALSE)</f>
        <v>#N/A</v>
      </c>
      <c r="CG228" t="e">
        <f>VLOOKUP(CD228,Sheet2!$E$2:$I$222,5,FALSE)</f>
        <v>#N/A</v>
      </c>
      <c r="CH228"/>
      <c r="CL228" t="e">
        <f>VLOOKUP(CK228,Sheet2!$E$2:$I$222,3,FALSE)</f>
        <v>#N/A</v>
      </c>
      <c r="CM228" t="e">
        <f>VLOOKUP(CK228,Sheet2!$E$2:$I$222,4,FALSE)</f>
        <v>#N/A</v>
      </c>
      <c r="CN228" t="e">
        <f>VLOOKUP(CK228,Sheet2!$E$2:$I$222,5,FALSE)</f>
        <v>#N/A</v>
      </c>
      <c r="CO228"/>
      <c r="CS228" t="e">
        <f>VLOOKUP(CR228,Sheet2!$E$2:$I$222,3,FALSE)</f>
        <v>#N/A</v>
      </c>
      <c r="CT228" t="e">
        <f>VLOOKUP(CR228,Sheet2!$E$2:$I$222,4,FALSE)</f>
        <v>#N/A</v>
      </c>
      <c r="CU228" t="e">
        <f>VLOOKUP(CR228,Sheet2!$E$2:$I$222,5,FALSE)</f>
        <v>#N/A</v>
      </c>
      <c r="CV228"/>
      <c r="CZ228" t="e">
        <f>VLOOKUP(CY228,Sheet2!$E$2:$I$222,3,FALSE)</f>
        <v>#N/A</v>
      </c>
      <c r="DA228" t="e">
        <f>VLOOKUP(CY228,Sheet2!$E$2:$I$222,4,FALSE)</f>
        <v>#N/A</v>
      </c>
      <c r="DB228" t="e">
        <f>VLOOKUP(CY228,Sheet2!$E$2:$I$222,5,FALSE)</f>
        <v>#N/A</v>
      </c>
      <c r="DC228"/>
      <c r="DG228" t="e">
        <f>VLOOKUP(DF228,Sheet2!$E$2:$I$222,3,FALSE)</f>
        <v>#N/A</v>
      </c>
      <c r="DH228" t="e">
        <f>VLOOKUP(DF228,Sheet2!$E$2:$I$222,4,FALSE)</f>
        <v>#N/A</v>
      </c>
      <c r="DI228" t="e">
        <f>VLOOKUP(DF228,Sheet2!$E$2:$I$222,5,FALSE)</f>
        <v>#N/A</v>
      </c>
    </row>
    <row r="229" spans="1:113" x14ac:dyDescent="0.25">
      <c r="A229">
        <v>239</v>
      </c>
      <c r="C229">
        <v>13315</v>
      </c>
      <c r="D229">
        <v>3315</v>
      </c>
      <c r="E229">
        <v>37.764722999999996</v>
      </c>
      <c r="F229">
        <v>-122.403527</v>
      </c>
      <c r="G229" t="s">
        <v>225</v>
      </c>
      <c r="H229" t="s">
        <v>2654</v>
      </c>
      <c r="I229" t="s">
        <v>4920</v>
      </c>
      <c r="J229" t="s">
        <v>4946</v>
      </c>
      <c r="K229" t="s">
        <v>4969</v>
      </c>
      <c r="Q229" t="s">
        <v>5924</v>
      </c>
      <c r="S229" t="s">
        <v>6006</v>
      </c>
      <c r="T229" t="s">
        <v>6699</v>
      </c>
      <c r="W229">
        <f t="shared" si="3"/>
        <v>1</v>
      </c>
      <c r="X229" t="s">
        <v>6820</v>
      </c>
      <c r="Y229" t="s">
        <v>6885</v>
      </c>
      <c r="AA229" t="e">
        <f>VLOOKUP($Z229,Sheet2!$E$2:$I$222,3,FALSE)</f>
        <v>#N/A</v>
      </c>
      <c r="AB229" t="e">
        <f>VLOOKUP($Z229,Sheet2!$E$2:$I$222,4,FALSE)</f>
        <v>#N/A</v>
      </c>
      <c r="AC229" t="e">
        <f>VLOOKUP($Z229,Sheet2!$E$2:$I$222,5,FALSE)</f>
        <v>#N/A</v>
      </c>
      <c r="AH229" t="e">
        <f>VLOOKUP(AG229,Sheet2!$E$2:$I$222,3,FALSE)</f>
        <v>#N/A</v>
      </c>
      <c r="AI229" t="e">
        <f>VLOOKUP(AG229,Sheet2!$E$2:$I$222,4,FALSE)</f>
        <v>#N/A</v>
      </c>
      <c r="AJ229" t="e">
        <f>VLOOKUP(AG229,Sheet2!$E$2:$I$222,5,FALSE)</f>
        <v>#N/A</v>
      </c>
      <c r="AK229"/>
      <c r="AO229" t="e">
        <f>VLOOKUP(AN229,Sheet2!$E$2:$I$222,3,FALSE)</f>
        <v>#N/A</v>
      </c>
      <c r="AP229" t="e">
        <f>VLOOKUP(AN229,Sheet2!$E$2:$I$222,4,FALSE)</f>
        <v>#N/A</v>
      </c>
      <c r="AQ229" t="e">
        <f>VLOOKUP(AN229,Sheet2!$E$2:$I$222,5,FALSE)</f>
        <v>#N/A</v>
      </c>
      <c r="AR229"/>
      <c r="AV229" t="e">
        <f>VLOOKUP(AU229,Sheet2!$E$2:$I$222,3,FALSE)</f>
        <v>#N/A</v>
      </c>
      <c r="AW229" t="e">
        <f>VLOOKUP(AU229,Sheet2!$E$2:$I$222,4,FALSE)</f>
        <v>#N/A</v>
      </c>
      <c r="AX229" t="e">
        <f>VLOOKUP(AU229,Sheet2!$E$2:$I$222,5,FALSE)</f>
        <v>#N/A</v>
      </c>
      <c r="AY229"/>
      <c r="BC229" t="e">
        <f>VLOOKUP(BB229,Sheet2!$E$2:$I$222,3,FALSE)</f>
        <v>#N/A</v>
      </c>
      <c r="BD229" t="e">
        <f>VLOOKUP(BB229,Sheet2!$E$2:$I$222,4,FALSE)</f>
        <v>#N/A</v>
      </c>
      <c r="BE229" t="e">
        <f>VLOOKUP(BB229,Sheet2!$E$2:$I$222,5,FALSE)</f>
        <v>#N/A</v>
      </c>
      <c r="BF229"/>
      <c r="BJ229" t="e">
        <f>VLOOKUP(BI229,Sheet2!$E$2:$I$222,3,FALSE)</f>
        <v>#N/A</v>
      </c>
      <c r="BK229" t="e">
        <f>VLOOKUP(BI229,Sheet2!$E$2:$I$222,4,FALSE)</f>
        <v>#N/A</v>
      </c>
      <c r="BL229" t="e">
        <f>VLOOKUP(BI229,Sheet2!$E$2:$I$222,5,FALSE)</f>
        <v>#N/A</v>
      </c>
      <c r="BM229"/>
      <c r="BQ229" t="e">
        <f>VLOOKUP(BP229,Sheet2!$E$2:$I$222,3,FALSE)</f>
        <v>#N/A</v>
      </c>
      <c r="BR229" t="e">
        <f>VLOOKUP(BP229,Sheet2!$E$2:$I$222,4,FALSE)</f>
        <v>#N/A</v>
      </c>
      <c r="BS229" t="e">
        <f>VLOOKUP(BP229,Sheet2!$E$2:$I$222,5,FALSE)</f>
        <v>#N/A</v>
      </c>
      <c r="BT229"/>
      <c r="BX229" t="e">
        <f>VLOOKUP(BW229,Sheet2!$E$2:$I$222,3,FALSE)</f>
        <v>#N/A</v>
      </c>
      <c r="BY229" t="e">
        <f>VLOOKUP(BW229,Sheet2!$E$2:$I$222,4,FALSE)</f>
        <v>#N/A</v>
      </c>
      <c r="BZ229" t="e">
        <f>VLOOKUP(BW229,Sheet2!$E$2:$I$222,5,FALSE)</f>
        <v>#N/A</v>
      </c>
      <c r="CA229"/>
      <c r="CE229" t="e">
        <f>VLOOKUP(CD229,Sheet2!$E$2:$I$222,3,FALSE)</f>
        <v>#N/A</v>
      </c>
      <c r="CF229" t="e">
        <f>VLOOKUP(CD229,Sheet2!$E$2:$I$222,4,FALSE)</f>
        <v>#N/A</v>
      </c>
      <c r="CG229" t="e">
        <f>VLOOKUP(CD229,Sheet2!$E$2:$I$222,5,FALSE)</f>
        <v>#N/A</v>
      </c>
      <c r="CH229"/>
      <c r="CL229" t="e">
        <f>VLOOKUP(CK229,Sheet2!$E$2:$I$222,3,FALSE)</f>
        <v>#N/A</v>
      </c>
      <c r="CM229" t="e">
        <f>VLOOKUP(CK229,Sheet2!$E$2:$I$222,4,FALSE)</f>
        <v>#N/A</v>
      </c>
      <c r="CN229" t="e">
        <f>VLOOKUP(CK229,Sheet2!$E$2:$I$222,5,FALSE)</f>
        <v>#N/A</v>
      </c>
      <c r="CO229"/>
      <c r="CS229" t="e">
        <f>VLOOKUP(CR229,Sheet2!$E$2:$I$222,3,FALSE)</f>
        <v>#N/A</v>
      </c>
      <c r="CT229" t="e">
        <f>VLOOKUP(CR229,Sheet2!$E$2:$I$222,4,FALSE)</f>
        <v>#N/A</v>
      </c>
      <c r="CU229" t="e">
        <f>VLOOKUP(CR229,Sheet2!$E$2:$I$222,5,FALSE)</f>
        <v>#N/A</v>
      </c>
      <c r="CV229"/>
      <c r="CZ229" t="e">
        <f>VLOOKUP(CY229,Sheet2!$E$2:$I$222,3,FALSE)</f>
        <v>#N/A</v>
      </c>
      <c r="DA229" t="e">
        <f>VLOOKUP(CY229,Sheet2!$E$2:$I$222,4,FALSE)</f>
        <v>#N/A</v>
      </c>
      <c r="DB229" t="e">
        <f>VLOOKUP(CY229,Sheet2!$E$2:$I$222,5,FALSE)</f>
        <v>#N/A</v>
      </c>
      <c r="DC229"/>
      <c r="DG229" t="e">
        <f>VLOOKUP(DF229,Sheet2!$E$2:$I$222,3,FALSE)</f>
        <v>#N/A</v>
      </c>
      <c r="DH229" t="e">
        <f>VLOOKUP(DF229,Sheet2!$E$2:$I$222,4,FALSE)</f>
        <v>#N/A</v>
      </c>
      <c r="DI229" t="e">
        <f>VLOOKUP(DF229,Sheet2!$E$2:$I$222,5,FALSE)</f>
        <v>#N/A</v>
      </c>
    </row>
    <row r="230" spans="1:113" x14ac:dyDescent="0.25">
      <c r="A230">
        <v>240</v>
      </c>
      <c r="C230">
        <v>13317</v>
      </c>
      <c r="D230">
        <v>3317</v>
      </c>
      <c r="E230">
        <v>37.764752000000001</v>
      </c>
      <c r="F230">
        <v>-122.403954</v>
      </c>
      <c r="G230" t="s">
        <v>225</v>
      </c>
      <c r="H230" t="s">
        <v>2655</v>
      </c>
      <c r="I230" t="s">
        <v>4917</v>
      </c>
      <c r="J230" t="s">
        <v>4948</v>
      </c>
      <c r="Q230" t="s">
        <v>5924</v>
      </c>
      <c r="S230" t="s">
        <v>6006</v>
      </c>
      <c r="W230">
        <f t="shared" si="3"/>
        <v>1</v>
      </c>
      <c r="X230" t="s">
        <v>6820</v>
      </c>
      <c r="Y230" t="s">
        <v>6885</v>
      </c>
      <c r="AA230" t="e">
        <f>VLOOKUP($Z230,Sheet2!$E$2:$I$222,3,FALSE)</f>
        <v>#N/A</v>
      </c>
      <c r="AB230" t="e">
        <f>VLOOKUP($Z230,Sheet2!$E$2:$I$222,4,FALSE)</f>
        <v>#N/A</v>
      </c>
      <c r="AC230" t="e">
        <f>VLOOKUP($Z230,Sheet2!$E$2:$I$222,5,FALSE)</f>
        <v>#N/A</v>
      </c>
      <c r="AH230" t="e">
        <f>VLOOKUP(AG230,Sheet2!$E$2:$I$222,3,FALSE)</f>
        <v>#N/A</v>
      </c>
      <c r="AI230" t="e">
        <f>VLOOKUP(AG230,Sheet2!$E$2:$I$222,4,FALSE)</f>
        <v>#N/A</v>
      </c>
      <c r="AJ230" t="e">
        <f>VLOOKUP(AG230,Sheet2!$E$2:$I$222,5,FALSE)</f>
        <v>#N/A</v>
      </c>
      <c r="AK230"/>
      <c r="AO230" t="e">
        <f>VLOOKUP(AN230,Sheet2!$E$2:$I$222,3,FALSE)</f>
        <v>#N/A</v>
      </c>
      <c r="AP230" t="e">
        <f>VLOOKUP(AN230,Sheet2!$E$2:$I$222,4,FALSE)</f>
        <v>#N/A</v>
      </c>
      <c r="AQ230" t="e">
        <f>VLOOKUP(AN230,Sheet2!$E$2:$I$222,5,FALSE)</f>
        <v>#N/A</v>
      </c>
      <c r="AR230"/>
      <c r="AV230" t="e">
        <f>VLOOKUP(AU230,Sheet2!$E$2:$I$222,3,FALSE)</f>
        <v>#N/A</v>
      </c>
      <c r="AW230" t="e">
        <f>VLOOKUP(AU230,Sheet2!$E$2:$I$222,4,FALSE)</f>
        <v>#N/A</v>
      </c>
      <c r="AX230" t="e">
        <f>VLOOKUP(AU230,Sheet2!$E$2:$I$222,5,FALSE)</f>
        <v>#N/A</v>
      </c>
      <c r="AY230"/>
      <c r="BC230" t="e">
        <f>VLOOKUP(BB230,Sheet2!$E$2:$I$222,3,FALSE)</f>
        <v>#N/A</v>
      </c>
      <c r="BD230" t="e">
        <f>VLOOKUP(BB230,Sheet2!$E$2:$I$222,4,FALSE)</f>
        <v>#N/A</v>
      </c>
      <c r="BE230" t="e">
        <f>VLOOKUP(BB230,Sheet2!$E$2:$I$222,5,FALSE)</f>
        <v>#N/A</v>
      </c>
      <c r="BF230"/>
      <c r="BJ230" t="e">
        <f>VLOOKUP(BI230,Sheet2!$E$2:$I$222,3,FALSE)</f>
        <v>#N/A</v>
      </c>
      <c r="BK230" t="e">
        <f>VLOOKUP(BI230,Sheet2!$E$2:$I$222,4,FALSE)</f>
        <v>#N/A</v>
      </c>
      <c r="BL230" t="e">
        <f>VLOOKUP(BI230,Sheet2!$E$2:$I$222,5,FALSE)</f>
        <v>#N/A</v>
      </c>
      <c r="BM230"/>
      <c r="BQ230" t="e">
        <f>VLOOKUP(BP230,Sheet2!$E$2:$I$222,3,FALSE)</f>
        <v>#N/A</v>
      </c>
      <c r="BR230" t="e">
        <f>VLOOKUP(BP230,Sheet2!$E$2:$I$222,4,FALSE)</f>
        <v>#N/A</v>
      </c>
      <c r="BS230" t="e">
        <f>VLOOKUP(BP230,Sheet2!$E$2:$I$222,5,FALSE)</f>
        <v>#N/A</v>
      </c>
      <c r="BT230"/>
      <c r="BX230" t="e">
        <f>VLOOKUP(BW230,Sheet2!$E$2:$I$222,3,FALSE)</f>
        <v>#N/A</v>
      </c>
      <c r="BY230" t="e">
        <f>VLOOKUP(BW230,Sheet2!$E$2:$I$222,4,FALSE)</f>
        <v>#N/A</v>
      </c>
      <c r="BZ230" t="e">
        <f>VLOOKUP(BW230,Sheet2!$E$2:$I$222,5,FALSE)</f>
        <v>#N/A</v>
      </c>
      <c r="CA230"/>
      <c r="CE230" t="e">
        <f>VLOOKUP(CD230,Sheet2!$E$2:$I$222,3,FALSE)</f>
        <v>#N/A</v>
      </c>
      <c r="CF230" t="e">
        <f>VLOOKUP(CD230,Sheet2!$E$2:$I$222,4,FALSE)</f>
        <v>#N/A</v>
      </c>
      <c r="CG230" t="e">
        <f>VLOOKUP(CD230,Sheet2!$E$2:$I$222,5,FALSE)</f>
        <v>#N/A</v>
      </c>
      <c r="CH230"/>
      <c r="CL230" t="e">
        <f>VLOOKUP(CK230,Sheet2!$E$2:$I$222,3,FALSE)</f>
        <v>#N/A</v>
      </c>
      <c r="CM230" t="e">
        <f>VLOOKUP(CK230,Sheet2!$E$2:$I$222,4,FALSE)</f>
        <v>#N/A</v>
      </c>
      <c r="CN230" t="e">
        <f>VLOOKUP(CK230,Sheet2!$E$2:$I$222,5,FALSE)</f>
        <v>#N/A</v>
      </c>
      <c r="CO230"/>
      <c r="CS230" t="e">
        <f>VLOOKUP(CR230,Sheet2!$E$2:$I$222,3,FALSE)</f>
        <v>#N/A</v>
      </c>
      <c r="CT230" t="e">
        <f>VLOOKUP(CR230,Sheet2!$E$2:$I$222,4,FALSE)</f>
        <v>#N/A</v>
      </c>
      <c r="CU230" t="e">
        <f>VLOOKUP(CR230,Sheet2!$E$2:$I$222,5,FALSE)</f>
        <v>#N/A</v>
      </c>
      <c r="CV230"/>
      <c r="CZ230" t="e">
        <f>VLOOKUP(CY230,Sheet2!$E$2:$I$222,3,FALSE)</f>
        <v>#N/A</v>
      </c>
      <c r="DA230" t="e">
        <f>VLOOKUP(CY230,Sheet2!$E$2:$I$222,4,FALSE)</f>
        <v>#N/A</v>
      </c>
      <c r="DB230" t="e">
        <f>VLOOKUP(CY230,Sheet2!$E$2:$I$222,5,FALSE)</f>
        <v>#N/A</v>
      </c>
      <c r="DC230"/>
      <c r="DG230" t="e">
        <f>VLOOKUP(DF230,Sheet2!$E$2:$I$222,3,FALSE)</f>
        <v>#N/A</v>
      </c>
      <c r="DH230" t="e">
        <f>VLOOKUP(DF230,Sheet2!$E$2:$I$222,4,FALSE)</f>
        <v>#N/A</v>
      </c>
      <c r="DI230" t="e">
        <f>VLOOKUP(DF230,Sheet2!$E$2:$I$222,5,FALSE)</f>
        <v>#N/A</v>
      </c>
    </row>
    <row r="231" spans="1:113" x14ac:dyDescent="0.25">
      <c r="A231">
        <v>243</v>
      </c>
      <c r="C231">
        <v>13321</v>
      </c>
      <c r="D231">
        <v>3321</v>
      </c>
      <c r="E231">
        <v>37.762991999999997</v>
      </c>
      <c r="F231">
        <v>-122.388925</v>
      </c>
      <c r="G231" t="s">
        <v>226</v>
      </c>
      <c r="H231" t="s">
        <v>2656</v>
      </c>
      <c r="I231" t="s">
        <v>4918</v>
      </c>
      <c r="J231" t="s">
        <v>4946</v>
      </c>
      <c r="K231" t="s">
        <v>4966</v>
      </c>
      <c r="Q231" t="s">
        <v>5924</v>
      </c>
      <c r="S231" t="s">
        <v>6007</v>
      </c>
      <c r="W231">
        <f t="shared" si="3"/>
        <v>1</v>
      </c>
      <c r="X231" t="s">
        <v>6820</v>
      </c>
      <c r="Y231" t="s">
        <v>6887</v>
      </c>
      <c r="AA231" t="e">
        <f>VLOOKUP($Z231,Sheet2!$E$2:$I$222,3,FALSE)</f>
        <v>#N/A</v>
      </c>
      <c r="AB231" t="e">
        <f>VLOOKUP($Z231,Sheet2!$E$2:$I$222,4,FALSE)</f>
        <v>#N/A</v>
      </c>
      <c r="AC231" t="e">
        <f>VLOOKUP($Z231,Sheet2!$E$2:$I$222,5,FALSE)</f>
        <v>#N/A</v>
      </c>
      <c r="AH231" t="e">
        <f>VLOOKUP(AG231,Sheet2!$E$2:$I$222,3,FALSE)</f>
        <v>#N/A</v>
      </c>
      <c r="AI231" t="e">
        <f>VLOOKUP(AG231,Sheet2!$E$2:$I$222,4,FALSE)</f>
        <v>#N/A</v>
      </c>
      <c r="AJ231" t="e">
        <f>VLOOKUP(AG231,Sheet2!$E$2:$I$222,5,FALSE)</f>
        <v>#N/A</v>
      </c>
      <c r="AK231"/>
      <c r="AO231" t="e">
        <f>VLOOKUP(AN231,Sheet2!$E$2:$I$222,3,FALSE)</f>
        <v>#N/A</v>
      </c>
      <c r="AP231" t="e">
        <f>VLOOKUP(AN231,Sheet2!$E$2:$I$222,4,FALSE)</f>
        <v>#N/A</v>
      </c>
      <c r="AQ231" t="e">
        <f>VLOOKUP(AN231,Sheet2!$E$2:$I$222,5,FALSE)</f>
        <v>#N/A</v>
      </c>
      <c r="AR231"/>
      <c r="AV231" t="e">
        <f>VLOOKUP(AU231,Sheet2!$E$2:$I$222,3,FALSE)</f>
        <v>#N/A</v>
      </c>
      <c r="AW231" t="e">
        <f>VLOOKUP(AU231,Sheet2!$E$2:$I$222,4,FALSE)</f>
        <v>#N/A</v>
      </c>
      <c r="AX231" t="e">
        <f>VLOOKUP(AU231,Sheet2!$E$2:$I$222,5,FALSE)</f>
        <v>#N/A</v>
      </c>
      <c r="AY231"/>
      <c r="BC231" t="e">
        <f>VLOOKUP(BB231,Sheet2!$E$2:$I$222,3,FALSE)</f>
        <v>#N/A</v>
      </c>
      <c r="BD231" t="e">
        <f>VLOOKUP(BB231,Sheet2!$E$2:$I$222,4,FALSE)</f>
        <v>#N/A</v>
      </c>
      <c r="BE231" t="e">
        <f>VLOOKUP(BB231,Sheet2!$E$2:$I$222,5,FALSE)</f>
        <v>#N/A</v>
      </c>
      <c r="BF231"/>
      <c r="BJ231" t="e">
        <f>VLOOKUP(BI231,Sheet2!$E$2:$I$222,3,FALSE)</f>
        <v>#N/A</v>
      </c>
      <c r="BK231" t="e">
        <f>VLOOKUP(BI231,Sheet2!$E$2:$I$222,4,FALSE)</f>
        <v>#N/A</v>
      </c>
      <c r="BL231" t="e">
        <f>VLOOKUP(BI231,Sheet2!$E$2:$I$222,5,FALSE)</f>
        <v>#N/A</v>
      </c>
      <c r="BM231"/>
      <c r="BQ231" t="e">
        <f>VLOOKUP(BP231,Sheet2!$E$2:$I$222,3,FALSE)</f>
        <v>#N/A</v>
      </c>
      <c r="BR231" t="e">
        <f>VLOOKUP(BP231,Sheet2!$E$2:$I$222,4,FALSE)</f>
        <v>#N/A</v>
      </c>
      <c r="BS231" t="e">
        <f>VLOOKUP(BP231,Sheet2!$E$2:$I$222,5,FALSE)</f>
        <v>#N/A</v>
      </c>
      <c r="BT231"/>
      <c r="BX231" t="e">
        <f>VLOOKUP(BW231,Sheet2!$E$2:$I$222,3,FALSE)</f>
        <v>#N/A</v>
      </c>
      <c r="BY231" t="e">
        <f>VLOOKUP(BW231,Sheet2!$E$2:$I$222,4,FALSE)</f>
        <v>#N/A</v>
      </c>
      <c r="BZ231" t="e">
        <f>VLOOKUP(BW231,Sheet2!$E$2:$I$222,5,FALSE)</f>
        <v>#N/A</v>
      </c>
      <c r="CA231"/>
      <c r="CE231" t="e">
        <f>VLOOKUP(CD231,Sheet2!$E$2:$I$222,3,FALSE)</f>
        <v>#N/A</v>
      </c>
      <c r="CF231" t="e">
        <f>VLOOKUP(CD231,Sheet2!$E$2:$I$222,4,FALSE)</f>
        <v>#N/A</v>
      </c>
      <c r="CG231" t="e">
        <f>VLOOKUP(CD231,Sheet2!$E$2:$I$222,5,FALSE)</f>
        <v>#N/A</v>
      </c>
      <c r="CH231"/>
      <c r="CL231" t="e">
        <f>VLOOKUP(CK231,Sheet2!$E$2:$I$222,3,FALSE)</f>
        <v>#N/A</v>
      </c>
      <c r="CM231" t="e">
        <f>VLOOKUP(CK231,Sheet2!$E$2:$I$222,4,FALSE)</f>
        <v>#N/A</v>
      </c>
      <c r="CN231" t="e">
        <f>VLOOKUP(CK231,Sheet2!$E$2:$I$222,5,FALSE)</f>
        <v>#N/A</v>
      </c>
      <c r="CO231"/>
      <c r="CS231" t="e">
        <f>VLOOKUP(CR231,Sheet2!$E$2:$I$222,3,FALSE)</f>
        <v>#N/A</v>
      </c>
      <c r="CT231" t="e">
        <f>VLOOKUP(CR231,Sheet2!$E$2:$I$222,4,FALSE)</f>
        <v>#N/A</v>
      </c>
      <c r="CU231" t="e">
        <f>VLOOKUP(CR231,Sheet2!$E$2:$I$222,5,FALSE)</f>
        <v>#N/A</v>
      </c>
      <c r="CV231"/>
      <c r="CZ231" t="e">
        <f>VLOOKUP(CY231,Sheet2!$E$2:$I$222,3,FALSE)</f>
        <v>#N/A</v>
      </c>
      <c r="DA231" t="e">
        <f>VLOOKUP(CY231,Sheet2!$E$2:$I$222,4,FALSE)</f>
        <v>#N/A</v>
      </c>
      <c r="DB231" t="e">
        <f>VLOOKUP(CY231,Sheet2!$E$2:$I$222,5,FALSE)</f>
        <v>#N/A</v>
      </c>
      <c r="DC231"/>
      <c r="DG231" t="e">
        <f>VLOOKUP(DF231,Sheet2!$E$2:$I$222,3,FALSE)</f>
        <v>#N/A</v>
      </c>
      <c r="DH231" t="e">
        <f>VLOOKUP(DF231,Sheet2!$E$2:$I$222,4,FALSE)</f>
        <v>#N/A</v>
      </c>
      <c r="DI231" t="e">
        <f>VLOOKUP(DF231,Sheet2!$E$2:$I$222,5,FALSE)</f>
        <v>#N/A</v>
      </c>
    </row>
    <row r="232" spans="1:113" x14ac:dyDescent="0.25">
      <c r="A232">
        <v>244</v>
      </c>
      <c r="C232">
        <v>13322</v>
      </c>
      <c r="D232">
        <v>3322</v>
      </c>
      <c r="E232">
        <v>37.76135</v>
      </c>
      <c r="F232">
        <v>-122.4282</v>
      </c>
      <c r="G232" t="s">
        <v>227</v>
      </c>
      <c r="H232" t="s">
        <v>2657</v>
      </c>
      <c r="I232" t="s">
        <v>4917</v>
      </c>
      <c r="J232" t="s">
        <v>4946</v>
      </c>
      <c r="K232" t="s">
        <v>4966</v>
      </c>
      <c r="N232" t="s">
        <v>5182</v>
      </c>
      <c r="P232" t="s">
        <v>5267</v>
      </c>
      <c r="Q232" t="s">
        <v>5924</v>
      </c>
      <c r="R232">
        <v>1200</v>
      </c>
      <c r="S232" t="s">
        <v>6072</v>
      </c>
      <c r="W232">
        <f t="shared" si="3"/>
        <v>1</v>
      </c>
      <c r="X232" t="s">
        <v>6842</v>
      </c>
      <c r="Y232" t="s">
        <v>6885</v>
      </c>
      <c r="AA232" t="e">
        <f>VLOOKUP($Z232,Sheet2!$E$2:$I$222,3,FALSE)</f>
        <v>#N/A</v>
      </c>
      <c r="AB232" t="e">
        <f>VLOOKUP($Z232,Sheet2!$E$2:$I$222,4,FALSE)</f>
        <v>#N/A</v>
      </c>
      <c r="AC232" t="e">
        <f>VLOOKUP($Z232,Sheet2!$E$2:$I$222,5,FALSE)</f>
        <v>#N/A</v>
      </c>
      <c r="AH232" t="e">
        <f>VLOOKUP(AG232,Sheet2!$E$2:$I$222,3,FALSE)</f>
        <v>#N/A</v>
      </c>
      <c r="AI232" t="e">
        <f>VLOOKUP(AG232,Sheet2!$E$2:$I$222,4,FALSE)</f>
        <v>#N/A</v>
      </c>
      <c r="AJ232" t="e">
        <f>VLOOKUP(AG232,Sheet2!$E$2:$I$222,5,FALSE)</f>
        <v>#N/A</v>
      </c>
      <c r="AK232"/>
      <c r="AO232" t="e">
        <f>VLOOKUP(AN232,Sheet2!$E$2:$I$222,3,FALSE)</f>
        <v>#N/A</v>
      </c>
      <c r="AP232" t="e">
        <f>VLOOKUP(AN232,Sheet2!$E$2:$I$222,4,FALSE)</f>
        <v>#N/A</v>
      </c>
      <c r="AQ232" t="e">
        <f>VLOOKUP(AN232,Sheet2!$E$2:$I$222,5,FALSE)</f>
        <v>#N/A</v>
      </c>
      <c r="AR232"/>
      <c r="AV232" t="e">
        <f>VLOOKUP(AU232,Sheet2!$E$2:$I$222,3,FALSE)</f>
        <v>#N/A</v>
      </c>
      <c r="AW232" t="e">
        <f>VLOOKUP(AU232,Sheet2!$E$2:$I$222,4,FALSE)</f>
        <v>#N/A</v>
      </c>
      <c r="AX232" t="e">
        <f>VLOOKUP(AU232,Sheet2!$E$2:$I$222,5,FALSE)</f>
        <v>#N/A</v>
      </c>
      <c r="AY232"/>
      <c r="BC232" t="e">
        <f>VLOOKUP(BB232,Sheet2!$E$2:$I$222,3,FALSE)</f>
        <v>#N/A</v>
      </c>
      <c r="BD232" t="e">
        <f>VLOOKUP(BB232,Sheet2!$E$2:$I$222,4,FALSE)</f>
        <v>#N/A</v>
      </c>
      <c r="BE232" t="e">
        <f>VLOOKUP(BB232,Sheet2!$E$2:$I$222,5,FALSE)</f>
        <v>#N/A</v>
      </c>
      <c r="BF232"/>
      <c r="BJ232" t="e">
        <f>VLOOKUP(BI232,Sheet2!$E$2:$I$222,3,FALSE)</f>
        <v>#N/A</v>
      </c>
      <c r="BK232" t="e">
        <f>VLOOKUP(BI232,Sheet2!$E$2:$I$222,4,FALSE)</f>
        <v>#N/A</v>
      </c>
      <c r="BL232" t="e">
        <f>VLOOKUP(BI232,Sheet2!$E$2:$I$222,5,FALSE)</f>
        <v>#N/A</v>
      </c>
      <c r="BM232"/>
      <c r="BQ232" t="e">
        <f>VLOOKUP(BP232,Sheet2!$E$2:$I$222,3,FALSE)</f>
        <v>#N/A</v>
      </c>
      <c r="BR232" t="e">
        <f>VLOOKUP(BP232,Sheet2!$E$2:$I$222,4,FALSE)</f>
        <v>#N/A</v>
      </c>
      <c r="BS232" t="e">
        <f>VLOOKUP(BP232,Sheet2!$E$2:$I$222,5,FALSE)</f>
        <v>#N/A</v>
      </c>
      <c r="BT232"/>
      <c r="BX232" t="e">
        <f>VLOOKUP(BW232,Sheet2!$E$2:$I$222,3,FALSE)</f>
        <v>#N/A</v>
      </c>
      <c r="BY232" t="e">
        <f>VLOOKUP(BW232,Sheet2!$E$2:$I$222,4,FALSE)</f>
        <v>#N/A</v>
      </c>
      <c r="BZ232" t="e">
        <f>VLOOKUP(BW232,Sheet2!$E$2:$I$222,5,FALSE)</f>
        <v>#N/A</v>
      </c>
      <c r="CA232"/>
      <c r="CE232" t="e">
        <f>VLOOKUP(CD232,Sheet2!$E$2:$I$222,3,FALSE)</f>
        <v>#N/A</v>
      </c>
      <c r="CF232" t="e">
        <f>VLOOKUP(CD232,Sheet2!$E$2:$I$222,4,FALSE)</f>
        <v>#N/A</v>
      </c>
      <c r="CG232" t="e">
        <f>VLOOKUP(CD232,Sheet2!$E$2:$I$222,5,FALSE)</f>
        <v>#N/A</v>
      </c>
      <c r="CH232"/>
      <c r="CL232" t="e">
        <f>VLOOKUP(CK232,Sheet2!$E$2:$I$222,3,FALSE)</f>
        <v>#N/A</v>
      </c>
      <c r="CM232" t="e">
        <f>VLOOKUP(CK232,Sheet2!$E$2:$I$222,4,FALSE)</f>
        <v>#N/A</v>
      </c>
      <c r="CN232" t="e">
        <f>VLOOKUP(CK232,Sheet2!$E$2:$I$222,5,FALSE)</f>
        <v>#N/A</v>
      </c>
      <c r="CO232"/>
      <c r="CS232" t="e">
        <f>VLOOKUP(CR232,Sheet2!$E$2:$I$222,3,FALSE)</f>
        <v>#N/A</v>
      </c>
      <c r="CT232" t="e">
        <f>VLOOKUP(CR232,Sheet2!$E$2:$I$222,4,FALSE)</f>
        <v>#N/A</v>
      </c>
      <c r="CU232" t="e">
        <f>VLOOKUP(CR232,Sheet2!$E$2:$I$222,5,FALSE)</f>
        <v>#N/A</v>
      </c>
      <c r="CV232"/>
      <c r="CZ232" t="e">
        <f>VLOOKUP(CY232,Sheet2!$E$2:$I$222,3,FALSE)</f>
        <v>#N/A</v>
      </c>
      <c r="DA232" t="e">
        <f>VLOOKUP(CY232,Sheet2!$E$2:$I$222,4,FALSE)</f>
        <v>#N/A</v>
      </c>
      <c r="DB232" t="e">
        <f>VLOOKUP(CY232,Sheet2!$E$2:$I$222,5,FALSE)</f>
        <v>#N/A</v>
      </c>
      <c r="DC232"/>
      <c r="DG232" t="e">
        <f>VLOOKUP(DF232,Sheet2!$E$2:$I$222,3,FALSE)</f>
        <v>#N/A</v>
      </c>
      <c r="DH232" t="e">
        <f>VLOOKUP(DF232,Sheet2!$E$2:$I$222,4,FALSE)</f>
        <v>#N/A</v>
      </c>
      <c r="DI232" t="e">
        <f>VLOOKUP(DF232,Sheet2!$E$2:$I$222,5,FALSE)</f>
        <v>#N/A</v>
      </c>
    </row>
    <row r="233" spans="1:113" x14ac:dyDescent="0.25">
      <c r="A233">
        <v>245</v>
      </c>
      <c r="C233">
        <v>13323</v>
      </c>
      <c r="D233">
        <v>3323</v>
      </c>
      <c r="E233">
        <v>37.761270000000003</v>
      </c>
      <c r="F233">
        <v>-122.42795</v>
      </c>
      <c r="G233" t="s">
        <v>227</v>
      </c>
      <c r="H233" t="s">
        <v>2657</v>
      </c>
      <c r="I233" t="s">
        <v>4916</v>
      </c>
      <c r="J233" t="s">
        <v>4946</v>
      </c>
      <c r="K233" t="s">
        <v>4966</v>
      </c>
      <c r="N233" t="s">
        <v>5183</v>
      </c>
      <c r="P233" t="s">
        <v>5267</v>
      </c>
      <c r="Q233" t="s">
        <v>5924</v>
      </c>
      <c r="R233">
        <v>545</v>
      </c>
      <c r="S233" t="s">
        <v>6067</v>
      </c>
      <c r="W233">
        <f t="shared" si="3"/>
        <v>1</v>
      </c>
      <c r="X233" t="s">
        <v>6842</v>
      </c>
      <c r="Y233" t="s">
        <v>6887</v>
      </c>
      <c r="AA233" t="e">
        <f>VLOOKUP($Z233,Sheet2!$E$2:$I$222,3,FALSE)</f>
        <v>#N/A</v>
      </c>
      <c r="AB233" t="e">
        <f>VLOOKUP($Z233,Sheet2!$E$2:$I$222,4,FALSE)</f>
        <v>#N/A</v>
      </c>
      <c r="AC233" t="e">
        <f>VLOOKUP($Z233,Sheet2!$E$2:$I$222,5,FALSE)</f>
        <v>#N/A</v>
      </c>
      <c r="AH233" t="e">
        <f>VLOOKUP(AG233,Sheet2!$E$2:$I$222,3,FALSE)</f>
        <v>#N/A</v>
      </c>
      <c r="AI233" t="e">
        <f>VLOOKUP(AG233,Sheet2!$E$2:$I$222,4,FALSE)</f>
        <v>#N/A</v>
      </c>
      <c r="AJ233" t="e">
        <f>VLOOKUP(AG233,Sheet2!$E$2:$I$222,5,FALSE)</f>
        <v>#N/A</v>
      </c>
      <c r="AK233"/>
      <c r="AO233" t="e">
        <f>VLOOKUP(AN233,Sheet2!$E$2:$I$222,3,FALSE)</f>
        <v>#N/A</v>
      </c>
      <c r="AP233" t="e">
        <f>VLOOKUP(AN233,Sheet2!$E$2:$I$222,4,FALSE)</f>
        <v>#N/A</v>
      </c>
      <c r="AQ233" t="e">
        <f>VLOOKUP(AN233,Sheet2!$E$2:$I$222,5,FALSE)</f>
        <v>#N/A</v>
      </c>
      <c r="AR233"/>
      <c r="AV233" t="e">
        <f>VLOOKUP(AU233,Sheet2!$E$2:$I$222,3,FALSE)</f>
        <v>#N/A</v>
      </c>
      <c r="AW233" t="e">
        <f>VLOOKUP(AU233,Sheet2!$E$2:$I$222,4,FALSE)</f>
        <v>#N/A</v>
      </c>
      <c r="AX233" t="e">
        <f>VLOOKUP(AU233,Sheet2!$E$2:$I$222,5,FALSE)</f>
        <v>#N/A</v>
      </c>
      <c r="AY233"/>
      <c r="BC233" t="e">
        <f>VLOOKUP(BB233,Sheet2!$E$2:$I$222,3,FALSE)</f>
        <v>#N/A</v>
      </c>
      <c r="BD233" t="e">
        <f>VLOOKUP(BB233,Sheet2!$E$2:$I$222,4,FALSE)</f>
        <v>#N/A</v>
      </c>
      <c r="BE233" t="e">
        <f>VLOOKUP(BB233,Sheet2!$E$2:$I$222,5,FALSE)</f>
        <v>#N/A</v>
      </c>
      <c r="BF233"/>
      <c r="BJ233" t="e">
        <f>VLOOKUP(BI233,Sheet2!$E$2:$I$222,3,FALSE)</f>
        <v>#N/A</v>
      </c>
      <c r="BK233" t="e">
        <f>VLOOKUP(BI233,Sheet2!$E$2:$I$222,4,FALSE)</f>
        <v>#N/A</v>
      </c>
      <c r="BL233" t="e">
        <f>VLOOKUP(BI233,Sheet2!$E$2:$I$222,5,FALSE)</f>
        <v>#N/A</v>
      </c>
      <c r="BM233"/>
      <c r="BQ233" t="e">
        <f>VLOOKUP(BP233,Sheet2!$E$2:$I$222,3,FALSE)</f>
        <v>#N/A</v>
      </c>
      <c r="BR233" t="e">
        <f>VLOOKUP(BP233,Sheet2!$E$2:$I$222,4,FALSE)</f>
        <v>#N/A</v>
      </c>
      <c r="BS233" t="e">
        <f>VLOOKUP(BP233,Sheet2!$E$2:$I$222,5,FALSE)</f>
        <v>#N/A</v>
      </c>
      <c r="BT233"/>
      <c r="BX233" t="e">
        <f>VLOOKUP(BW233,Sheet2!$E$2:$I$222,3,FALSE)</f>
        <v>#N/A</v>
      </c>
      <c r="BY233" t="e">
        <f>VLOOKUP(BW233,Sheet2!$E$2:$I$222,4,FALSE)</f>
        <v>#N/A</v>
      </c>
      <c r="BZ233" t="e">
        <f>VLOOKUP(BW233,Sheet2!$E$2:$I$222,5,FALSE)</f>
        <v>#N/A</v>
      </c>
      <c r="CA233"/>
      <c r="CE233" t="e">
        <f>VLOOKUP(CD233,Sheet2!$E$2:$I$222,3,FALSE)</f>
        <v>#N/A</v>
      </c>
      <c r="CF233" t="e">
        <f>VLOOKUP(CD233,Sheet2!$E$2:$I$222,4,FALSE)</f>
        <v>#N/A</v>
      </c>
      <c r="CG233" t="e">
        <f>VLOOKUP(CD233,Sheet2!$E$2:$I$222,5,FALSE)</f>
        <v>#N/A</v>
      </c>
      <c r="CH233"/>
      <c r="CL233" t="e">
        <f>VLOOKUP(CK233,Sheet2!$E$2:$I$222,3,FALSE)</f>
        <v>#N/A</v>
      </c>
      <c r="CM233" t="e">
        <f>VLOOKUP(CK233,Sheet2!$E$2:$I$222,4,FALSE)</f>
        <v>#N/A</v>
      </c>
      <c r="CN233" t="e">
        <f>VLOOKUP(CK233,Sheet2!$E$2:$I$222,5,FALSE)</f>
        <v>#N/A</v>
      </c>
      <c r="CO233"/>
      <c r="CS233" t="e">
        <f>VLOOKUP(CR233,Sheet2!$E$2:$I$222,3,FALSE)</f>
        <v>#N/A</v>
      </c>
      <c r="CT233" t="e">
        <f>VLOOKUP(CR233,Sheet2!$E$2:$I$222,4,FALSE)</f>
        <v>#N/A</v>
      </c>
      <c r="CU233" t="e">
        <f>VLOOKUP(CR233,Sheet2!$E$2:$I$222,5,FALSE)</f>
        <v>#N/A</v>
      </c>
      <c r="CV233"/>
      <c r="CZ233" t="e">
        <f>VLOOKUP(CY233,Sheet2!$E$2:$I$222,3,FALSE)</f>
        <v>#N/A</v>
      </c>
      <c r="DA233" t="e">
        <f>VLOOKUP(CY233,Sheet2!$E$2:$I$222,4,FALSE)</f>
        <v>#N/A</v>
      </c>
      <c r="DB233" t="e">
        <f>VLOOKUP(CY233,Sheet2!$E$2:$I$222,5,FALSE)</f>
        <v>#N/A</v>
      </c>
      <c r="DC233"/>
      <c r="DG233" t="e">
        <f>VLOOKUP(DF233,Sheet2!$E$2:$I$222,3,FALSE)</f>
        <v>#N/A</v>
      </c>
      <c r="DH233" t="e">
        <f>VLOOKUP(DF233,Sheet2!$E$2:$I$222,4,FALSE)</f>
        <v>#N/A</v>
      </c>
      <c r="DI233" t="e">
        <f>VLOOKUP(DF233,Sheet2!$E$2:$I$222,5,FALSE)</f>
        <v>#N/A</v>
      </c>
    </row>
    <row r="234" spans="1:113" x14ac:dyDescent="0.25">
      <c r="A234">
        <v>246</v>
      </c>
      <c r="C234">
        <v>13324</v>
      </c>
      <c r="D234">
        <v>3324</v>
      </c>
      <c r="E234">
        <v>37.76258</v>
      </c>
      <c r="F234">
        <v>-122.397352</v>
      </c>
      <c r="G234" t="s">
        <v>228</v>
      </c>
      <c r="H234" t="s">
        <v>2658</v>
      </c>
      <c r="I234" t="s">
        <v>4917</v>
      </c>
      <c r="J234" t="s">
        <v>4946</v>
      </c>
      <c r="K234" t="s">
        <v>4966</v>
      </c>
      <c r="N234" t="s">
        <v>5184</v>
      </c>
      <c r="Q234" t="s">
        <v>5924</v>
      </c>
      <c r="R234">
        <v>293</v>
      </c>
      <c r="S234" t="s">
        <v>6006</v>
      </c>
      <c r="W234">
        <f t="shared" si="3"/>
        <v>1</v>
      </c>
      <c r="X234" t="s">
        <v>6820</v>
      </c>
      <c r="Y234" t="s">
        <v>6885</v>
      </c>
      <c r="AA234" t="e">
        <f>VLOOKUP($Z234,Sheet2!$E$2:$I$222,3,FALSE)</f>
        <v>#N/A</v>
      </c>
      <c r="AB234" t="e">
        <f>VLOOKUP($Z234,Sheet2!$E$2:$I$222,4,FALSE)</f>
        <v>#N/A</v>
      </c>
      <c r="AC234" t="e">
        <f>VLOOKUP($Z234,Sheet2!$E$2:$I$222,5,FALSE)</f>
        <v>#N/A</v>
      </c>
      <c r="AH234" t="e">
        <f>VLOOKUP(AG234,Sheet2!$E$2:$I$222,3,FALSE)</f>
        <v>#N/A</v>
      </c>
      <c r="AI234" t="e">
        <f>VLOOKUP(AG234,Sheet2!$E$2:$I$222,4,FALSE)</f>
        <v>#N/A</v>
      </c>
      <c r="AJ234" t="e">
        <f>VLOOKUP(AG234,Sheet2!$E$2:$I$222,5,FALSE)</f>
        <v>#N/A</v>
      </c>
      <c r="AK234"/>
      <c r="AO234" t="e">
        <f>VLOOKUP(AN234,Sheet2!$E$2:$I$222,3,FALSE)</f>
        <v>#N/A</v>
      </c>
      <c r="AP234" t="e">
        <f>VLOOKUP(AN234,Sheet2!$E$2:$I$222,4,FALSE)</f>
        <v>#N/A</v>
      </c>
      <c r="AQ234" t="e">
        <f>VLOOKUP(AN234,Sheet2!$E$2:$I$222,5,FALSE)</f>
        <v>#N/A</v>
      </c>
      <c r="AR234"/>
      <c r="AV234" t="e">
        <f>VLOOKUP(AU234,Sheet2!$E$2:$I$222,3,FALSE)</f>
        <v>#N/A</v>
      </c>
      <c r="AW234" t="e">
        <f>VLOOKUP(AU234,Sheet2!$E$2:$I$222,4,FALSE)</f>
        <v>#N/A</v>
      </c>
      <c r="AX234" t="e">
        <f>VLOOKUP(AU234,Sheet2!$E$2:$I$222,5,FALSE)</f>
        <v>#N/A</v>
      </c>
      <c r="AY234"/>
      <c r="BC234" t="e">
        <f>VLOOKUP(BB234,Sheet2!$E$2:$I$222,3,FALSE)</f>
        <v>#N/A</v>
      </c>
      <c r="BD234" t="e">
        <f>VLOOKUP(BB234,Sheet2!$E$2:$I$222,4,FALSE)</f>
        <v>#N/A</v>
      </c>
      <c r="BE234" t="e">
        <f>VLOOKUP(BB234,Sheet2!$E$2:$I$222,5,FALSE)</f>
        <v>#N/A</v>
      </c>
      <c r="BF234"/>
      <c r="BJ234" t="e">
        <f>VLOOKUP(BI234,Sheet2!$E$2:$I$222,3,FALSE)</f>
        <v>#N/A</v>
      </c>
      <c r="BK234" t="e">
        <f>VLOOKUP(BI234,Sheet2!$E$2:$I$222,4,FALSE)</f>
        <v>#N/A</v>
      </c>
      <c r="BL234" t="e">
        <f>VLOOKUP(BI234,Sheet2!$E$2:$I$222,5,FALSE)</f>
        <v>#N/A</v>
      </c>
      <c r="BM234"/>
      <c r="BQ234" t="e">
        <f>VLOOKUP(BP234,Sheet2!$E$2:$I$222,3,FALSE)</f>
        <v>#N/A</v>
      </c>
      <c r="BR234" t="e">
        <f>VLOOKUP(BP234,Sheet2!$E$2:$I$222,4,FALSE)</f>
        <v>#N/A</v>
      </c>
      <c r="BS234" t="e">
        <f>VLOOKUP(BP234,Sheet2!$E$2:$I$222,5,FALSE)</f>
        <v>#N/A</v>
      </c>
      <c r="BT234"/>
      <c r="BX234" t="e">
        <f>VLOOKUP(BW234,Sheet2!$E$2:$I$222,3,FALSE)</f>
        <v>#N/A</v>
      </c>
      <c r="BY234" t="e">
        <f>VLOOKUP(BW234,Sheet2!$E$2:$I$222,4,FALSE)</f>
        <v>#N/A</v>
      </c>
      <c r="BZ234" t="e">
        <f>VLOOKUP(BW234,Sheet2!$E$2:$I$222,5,FALSE)</f>
        <v>#N/A</v>
      </c>
      <c r="CA234"/>
      <c r="CE234" t="e">
        <f>VLOOKUP(CD234,Sheet2!$E$2:$I$222,3,FALSE)</f>
        <v>#N/A</v>
      </c>
      <c r="CF234" t="e">
        <f>VLOOKUP(CD234,Sheet2!$E$2:$I$222,4,FALSE)</f>
        <v>#N/A</v>
      </c>
      <c r="CG234" t="e">
        <f>VLOOKUP(CD234,Sheet2!$E$2:$I$222,5,FALSE)</f>
        <v>#N/A</v>
      </c>
      <c r="CH234"/>
      <c r="CL234" t="e">
        <f>VLOOKUP(CK234,Sheet2!$E$2:$I$222,3,FALSE)</f>
        <v>#N/A</v>
      </c>
      <c r="CM234" t="e">
        <f>VLOOKUP(CK234,Sheet2!$E$2:$I$222,4,FALSE)</f>
        <v>#N/A</v>
      </c>
      <c r="CN234" t="e">
        <f>VLOOKUP(CK234,Sheet2!$E$2:$I$222,5,FALSE)</f>
        <v>#N/A</v>
      </c>
      <c r="CO234"/>
      <c r="CS234" t="e">
        <f>VLOOKUP(CR234,Sheet2!$E$2:$I$222,3,FALSE)</f>
        <v>#N/A</v>
      </c>
      <c r="CT234" t="e">
        <f>VLOOKUP(CR234,Sheet2!$E$2:$I$222,4,FALSE)</f>
        <v>#N/A</v>
      </c>
      <c r="CU234" t="e">
        <f>VLOOKUP(CR234,Sheet2!$E$2:$I$222,5,FALSE)</f>
        <v>#N/A</v>
      </c>
      <c r="CV234"/>
      <c r="CZ234" t="e">
        <f>VLOOKUP(CY234,Sheet2!$E$2:$I$222,3,FALSE)</f>
        <v>#N/A</v>
      </c>
      <c r="DA234" t="e">
        <f>VLOOKUP(CY234,Sheet2!$E$2:$I$222,4,FALSE)</f>
        <v>#N/A</v>
      </c>
      <c r="DB234" t="e">
        <f>VLOOKUP(CY234,Sheet2!$E$2:$I$222,5,FALSE)</f>
        <v>#N/A</v>
      </c>
      <c r="DC234"/>
      <c r="DG234" t="e">
        <f>VLOOKUP(DF234,Sheet2!$E$2:$I$222,3,FALSE)</f>
        <v>#N/A</v>
      </c>
      <c r="DH234" t="e">
        <f>VLOOKUP(DF234,Sheet2!$E$2:$I$222,4,FALSE)</f>
        <v>#N/A</v>
      </c>
      <c r="DI234" t="e">
        <f>VLOOKUP(DF234,Sheet2!$E$2:$I$222,5,FALSE)</f>
        <v>#N/A</v>
      </c>
    </row>
    <row r="235" spans="1:113" x14ac:dyDescent="0.25">
      <c r="A235">
        <v>247</v>
      </c>
      <c r="C235">
        <v>13325</v>
      </c>
      <c r="D235">
        <v>3325</v>
      </c>
      <c r="E235">
        <v>37.760910000000003</v>
      </c>
      <c r="F235">
        <v>-122.43550999999999</v>
      </c>
      <c r="G235" t="s">
        <v>229</v>
      </c>
      <c r="H235" t="s">
        <v>2659</v>
      </c>
      <c r="I235" t="s">
        <v>4920</v>
      </c>
      <c r="J235" t="s">
        <v>4946</v>
      </c>
      <c r="K235" t="s">
        <v>5001</v>
      </c>
      <c r="M235" t="s">
        <v>5109</v>
      </c>
      <c r="N235" t="s">
        <v>5185</v>
      </c>
      <c r="Q235" t="s">
        <v>5924</v>
      </c>
      <c r="R235">
        <v>517</v>
      </c>
      <c r="S235" t="s">
        <v>6072</v>
      </c>
      <c r="W235">
        <f t="shared" si="3"/>
        <v>1</v>
      </c>
      <c r="X235" t="s">
        <v>6842</v>
      </c>
      <c r="Y235" t="s">
        <v>6885</v>
      </c>
      <c r="AA235" t="e">
        <f>VLOOKUP($Z235,Sheet2!$E$2:$I$222,3,FALSE)</f>
        <v>#N/A</v>
      </c>
      <c r="AB235" t="e">
        <f>VLOOKUP($Z235,Sheet2!$E$2:$I$222,4,FALSE)</f>
        <v>#N/A</v>
      </c>
      <c r="AC235" t="e">
        <f>VLOOKUP($Z235,Sheet2!$E$2:$I$222,5,FALSE)</f>
        <v>#N/A</v>
      </c>
      <c r="AH235" t="e">
        <f>VLOOKUP(AG235,Sheet2!$E$2:$I$222,3,FALSE)</f>
        <v>#N/A</v>
      </c>
      <c r="AI235" t="e">
        <f>VLOOKUP(AG235,Sheet2!$E$2:$I$222,4,FALSE)</f>
        <v>#N/A</v>
      </c>
      <c r="AJ235" t="e">
        <f>VLOOKUP(AG235,Sheet2!$E$2:$I$222,5,FALSE)</f>
        <v>#N/A</v>
      </c>
      <c r="AK235"/>
      <c r="AO235" t="e">
        <f>VLOOKUP(AN235,Sheet2!$E$2:$I$222,3,FALSE)</f>
        <v>#N/A</v>
      </c>
      <c r="AP235" t="e">
        <f>VLOOKUP(AN235,Sheet2!$E$2:$I$222,4,FALSE)</f>
        <v>#N/A</v>
      </c>
      <c r="AQ235" t="e">
        <f>VLOOKUP(AN235,Sheet2!$E$2:$I$222,5,FALSE)</f>
        <v>#N/A</v>
      </c>
      <c r="AR235"/>
      <c r="AV235" t="e">
        <f>VLOOKUP(AU235,Sheet2!$E$2:$I$222,3,FALSE)</f>
        <v>#N/A</v>
      </c>
      <c r="AW235" t="e">
        <f>VLOOKUP(AU235,Sheet2!$E$2:$I$222,4,FALSE)</f>
        <v>#N/A</v>
      </c>
      <c r="AX235" t="e">
        <f>VLOOKUP(AU235,Sheet2!$E$2:$I$222,5,FALSE)</f>
        <v>#N/A</v>
      </c>
      <c r="AY235"/>
      <c r="BC235" t="e">
        <f>VLOOKUP(BB235,Sheet2!$E$2:$I$222,3,FALSE)</f>
        <v>#N/A</v>
      </c>
      <c r="BD235" t="e">
        <f>VLOOKUP(BB235,Sheet2!$E$2:$I$222,4,FALSE)</f>
        <v>#N/A</v>
      </c>
      <c r="BE235" t="e">
        <f>VLOOKUP(BB235,Sheet2!$E$2:$I$222,5,FALSE)</f>
        <v>#N/A</v>
      </c>
      <c r="BF235"/>
      <c r="BJ235" t="e">
        <f>VLOOKUP(BI235,Sheet2!$E$2:$I$222,3,FALSE)</f>
        <v>#N/A</v>
      </c>
      <c r="BK235" t="e">
        <f>VLOOKUP(BI235,Sheet2!$E$2:$I$222,4,FALSE)</f>
        <v>#N/A</v>
      </c>
      <c r="BL235" t="e">
        <f>VLOOKUP(BI235,Sheet2!$E$2:$I$222,5,FALSE)</f>
        <v>#N/A</v>
      </c>
      <c r="BM235"/>
      <c r="BQ235" t="e">
        <f>VLOOKUP(BP235,Sheet2!$E$2:$I$222,3,FALSE)</f>
        <v>#N/A</v>
      </c>
      <c r="BR235" t="e">
        <f>VLOOKUP(BP235,Sheet2!$E$2:$I$222,4,FALSE)</f>
        <v>#N/A</v>
      </c>
      <c r="BS235" t="e">
        <f>VLOOKUP(BP235,Sheet2!$E$2:$I$222,5,FALSE)</f>
        <v>#N/A</v>
      </c>
      <c r="BT235"/>
      <c r="BX235" t="e">
        <f>VLOOKUP(BW235,Sheet2!$E$2:$I$222,3,FALSE)</f>
        <v>#N/A</v>
      </c>
      <c r="BY235" t="e">
        <f>VLOOKUP(BW235,Sheet2!$E$2:$I$222,4,FALSE)</f>
        <v>#N/A</v>
      </c>
      <c r="BZ235" t="e">
        <f>VLOOKUP(BW235,Sheet2!$E$2:$I$222,5,FALSE)</f>
        <v>#N/A</v>
      </c>
      <c r="CA235"/>
      <c r="CE235" t="e">
        <f>VLOOKUP(CD235,Sheet2!$E$2:$I$222,3,FALSE)</f>
        <v>#N/A</v>
      </c>
      <c r="CF235" t="e">
        <f>VLOOKUP(CD235,Sheet2!$E$2:$I$222,4,FALSE)</f>
        <v>#N/A</v>
      </c>
      <c r="CG235" t="e">
        <f>VLOOKUP(CD235,Sheet2!$E$2:$I$222,5,FALSE)</f>
        <v>#N/A</v>
      </c>
      <c r="CH235"/>
      <c r="CL235" t="e">
        <f>VLOOKUP(CK235,Sheet2!$E$2:$I$222,3,FALSE)</f>
        <v>#N/A</v>
      </c>
      <c r="CM235" t="e">
        <f>VLOOKUP(CK235,Sheet2!$E$2:$I$222,4,FALSE)</f>
        <v>#N/A</v>
      </c>
      <c r="CN235" t="e">
        <f>VLOOKUP(CK235,Sheet2!$E$2:$I$222,5,FALSE)</f>
        <v>#N/A</v>
      </c>
      <c r="CO235"/>
      <c r="CS235" t="e">
        <f>VLOOKUP(CR235,Sheet2!$E$2:$I$222,3,FALSE)</f>
        <v>#N/A</v>
      </c>
      <c r="CT235" t="e">
        <f>VLOOKUP(CR235,Sheet2!$E$2:$I$222,4,FALSE)</f>
        <v>#N/A</v>
      </c>
      <c r="CU235" t="e">
        <f>VLOOKUP(CR235,Sheet2!$E$2:$I$222,5,FALSE)</f>
        <v>#N/A</v>
      </c>
      <c r="CV235"/>
      <c r="CZ235" t="e">
        <f>VLOOKUP(CY235,Sheet2!$E$2:$I$222,3,FALSE)</f>
        <v>#N/A</v>
      </c>
      <c r="DA235" t="e">
        <f>VLOOKUP(CY235,Sheet2!$E$2:$I$222,4,FALSE)</f>
        <v>#N/A</v>
      </c>
      <c r="DB235" t="e">
        <f>VLOOKUP(CY235,Sheet2!$E$2:$I$222,5,FALSE)</f>
        <v>#N/A</v>
      </c>
      <c r="DC235"/>
      <c r="DG235" t="e">
        <f>VLOOKUP(DF235,Sheet2!$E$2:$I$222,3,FALSE)</f>
        <v>#N/A</v>
      </c>
      <c r="DH235" t="e">
        <f>VLOOKUP(DF235,Sheet2!$E$2:$I$222,4,FALSE)</f>
        <v>#N/A</v>
      </c>
      <c r="DI235" t="e">
        <f>VLOOKUP(DF235,Sheet2!$E$2:$I$222,5,FALSE)</f>
        <v>#N/A</v>
      </c>
    </row>
    <row r="236" spans="1:113" x14ac:dyDescent="0.25">
      <c r="A236">
        <v>248</v>
      </c>
      <c r="C236">
        <v>13326</v>
      </c>
      <c r="D236">
        <v>3326</v>
      </c>
      <c r="E236">
        <v>37.760869999999997</v>
      </c>
      <c r="F236">
        <v>-122.43458</v>
      </c>
      <c r="G236" t="s">
        <v>229</v>
      </c>
      <c r="H236" t="s">
        <v>2659</v>
      </c>
      <c r="I236" t="s">
        <v>4916</v>
      </c>
      <c r="J236" t="s">
        <v>4946</v>
      </c>
      <c r="K236" t="s">
        <v>4984</v>
      </c>
      <c r="M236" t="s">
        <v>5109</v>
      </c>
      <c r="N236" t="s">
        <v>5186</v>
      </c>
      <c r="Q236" t="s">
        <v>5924</v>
      </c>
      <c r="R236">
        <v>518</v>
      </c>
      <c r="S236" t="s">
        <v>6067</v>
      </c>
      <c r="W236">
        <f t="shared" si="3"/>
        <v>1</v>
      </c>
      <c r="X236" t="s">
        <v>6842</v>
      </c>
      <c r="Y236" t="s">
        <v>6887</v>
      </c>
      <c r="AA236" t="e">
        <f>VLOOKUP($Z236,Sheet2!$E$2:$I$222,3,FALSE)</f>
        <v>#N/A</v>
      </c>
      <c r="AB236" t="e">
        <f>VLOOKUP($Z236,Sheet2!$E$2:$I$222,4,FALSE)</f>
        <v>#N/A</v>
      </c>
      <c r="AC236" t="e">
        <f>VLOOKUP($Z236,Sheet2!$E$2:$I$222,5,FALSE)</f>
        <v>#N/A</v>
      </c>
      <c r="AH236" t="e">
        <f>VLOOKUP(AG236,Sheet2!$E$2:$I$222,3,FALSE)</f>
        <v>#N/A</v>
      </c>
      <c r="AI236" t="e">
        <f>VLOOKUP(AG236,Sheet2!$E$2:$I$222,4,FALSE)</f>
        <v>#N/A</v>
      </c>
      <c r="AJ236" t="e">
        <f>VLOOKUP(AG236,Sheet2!$E$2:$I$222,5,FALSE)</f>
        <v>#N/A</v>
      </c>
      <c r="AK236"/>
      <c r="AO236" t="e">
        <f>VLOOKUP(AN236,Sheet2!$E$2:$I$222,3,FALSE)</f>
        <v>#N/A</v>
      </c>
      <c r="AP236" t="e">
        <f>VLOOKUP(AN236,Sheet2!$E$2:$I$222,4,FALSE)</f>
        <v>#N/A</v>
      </c>
      <c r="AQ236" t="e">
        <f>VLOOKUP(AN236,Sheet2!$E$2:$I$222,5,FALSE)</f>
        <v>#N/A</v>
      </c>
      <c r="AR236"/>
      <c r="AV236" t="e">
        <f>VLOOKUP(AU236,Sheet2!$E$2:$I$222,3,FALSE)</f>
        <v>#N/A</v>
      </c>
      <c r="AW236" t="e">
        <f>VLOOKUP(AU236,Sheet2!$E$2:$I$222,4,FALSE)</f>
        <v>#N/A</v>
      </c>
      <c r="AX236" t="e">
        <f>VLOOKUP(AU236,Sheet2!$E$2:$I$222,5,FALSE)</f>
        <v>#N/A</v>
      </c>
      <c r="AY236"/>
      <c r="BC236" t="e">
        <f>VLOOKUP(BB236,Sheet2!$E$2:$I$222,3,FALSE)</f>
        <v>#N/A</v>
      </c>
      <c r="BD236" t="e">
        <f>VLOOKUP(BB236,Sheet2!$E$2:$I$222,4,FALSE)</f>
        <v>#N/A</v>
      </c>
      <c r="BE236" t="e">
        <f>VLOOKUP(BB236,Sheet2!$E$2:$I$222,5,FALSE)</f>
        <v>#N/A</v>
      </c>
      <c r="BF236"/>
      <c r="BJ236" t="e">
        <f>VLOOKUP(BI236,Sheet2!$E$2:$I$222,3,FALSE)</f>
        <v>#N/A</v>
      </c>
      <c r="BK236" t="e">
        <f>VLOOKUP(BI236,Sheet2!$E$2:$I$222,4,FALSE)</f>
        <v>#N/A</v>
      </c>
      <c r="BL236" t="e">
        <f>VLOOKUP(BI236,Sheet2!$E$2:$I$222,5,FALSE)</f>
        <v>#N/A</v>
      </c>
      <c r="BM236"/>
      <c r="BQ236" t="e">
        <f>VLOOKUP(BP236,Sheet2!$E$2:$I$222,3,FALSE)</f>
        <v>#N/A</v>
      </c>
      <c r="BR236" t="e">
        <f>VLOOKUP(BP236,Sheet2!$E$2:$I$222,4,FALSE)</f>
        <v>#N/A</v>
      </c>
      <c r="BS236" t="e">
        <f>VLOOKUP(BP236,Sheet2!$E$2:$I$222,5,FALSE)</f>
        <v>#N/A</v>
      </c>
      <c r="BT236"/>
      <c r="BX236" t="e">
        <f>VLOOKUP(BW236,Sheet2!$E$2:$I$222,3,FALSE)</f>
        <v>#N/A</v>
      </c>
      <c r="BY236" t="e">
        <f>VLOOKUP(BW236,Sheet2!$E$2:$I$222,4,FALSE)</f>
        <v>#N/A</v>
      </c>
      <c r="BZ236" t="e">
        <f>VLOOKUP(BW236,Sheet2!$E$2:$I$222,5,FALSE)</f>
        <v>#N/A</v>
      </c>
      <c r="CA236"/>
      <c r="CE236" t="e">
        <f>VLOOKUP(CD236,Sheet2!$E$2:$I$222,3,FALSE)</f>
        <v>#N/A</v>
      </c>
      <c r="CF236" t="e">
        <f>VLOOKUP(CD236,Sheet2!$E$2:$I$222,4,FALSE)</f>
        <v>#N/A</v>
      </c>
      <c r="CG236" t="e">
        <f>VLOOKUP(CD236,Sheet2!$E$2:$I$222,5,FALSE)</f>
        <v>#N/A</v>
      </c>
      <c r="CH236"/>
      <c r="CL236" t="e">
        <f>VLOOKUP(CK236,Sheet2!$E$2:$I$222,3,FALSE)</f>
        <v>#N/A</v>
      </c>
      <c r="CM236" t="e">
        <f>VLOOKUP(CK236,Sheet2!$E$2:$I$222,4,FALSE)</f>
        <v>#N/A</v>
      </c>
      <c r="CN236" t="e">
        <f>VLOOKUP(CK236,Sheet2!$E$2:$I$222,5,FALSE)</f>
        <v>#N/A</v>
      </c>
      <c r="CO236"/>
      <c r="CS236" t="e">
        <f>VLOOKUP(CR236,Sheet2!$E$2:$I$222,3,FALSE)</f>
        <v>#N/A</v>
      </c>
      <c r="CT236" t="e">
        <f>VLOOKUP(CR236,Sheet2!$E$2:$I$222,4,FALSE)</f>
        <v>#N/A</v>
      </c>
      <c r="CU236" t="e">
        <f>VLOOKUP(CR236,Sheet2!$E$2:$I$222,5,FALSE)</f>
        <v>#N/A</v>
      </c>
      <c r="CV236"/>
      <c r="CZ236" t="e">
        <f>VLOOKUP(CY236,Sheet2!$E$2:$I$222,3,FALSE)</f>
        <v>#N/A</v>
      </c>
      <c r="DA236" t="e">
        <f>VLOOKUP(CY236,Sheet2!$E$2:$I$222,4,FALSE)</f>
        <v>#N/A</v>
      </c>
      <c r="DB236" t="e">
        <f>VLOOKUP(CY236,Sheet2!$E$2:$I$222,5,FALSE)</f>
        <v>#N/A</v>
      </c>
      <c r="DC236"/>
      <c r="DG236" t="e">
        <f>VLOOKUP(DF236,Sheet2!$E$2:$I$222,3,FALSE)</f>
        <v>#N/A</v>
      </c>
      <c r="DH236" t="e">
        <f>VLOOKUP(DF236,Sheet2!$E$2:$I$222,4,FALSE)</f>
        <v>#N/A</v>
      </c>
      <c r="DI236" t="e">
        <f>VLOOKUP(DF236,Sheet2!$E$2:$I$222,5,FALSE)</f>
        <v>#N/A</v>
      </c>
    </row>
    <row r="237" spans="1:113" x14ac:dyDescent="0.25">
      <c r="A237">
        <v>249</v>
      </c>
      <c r="C237">
        <v>13327</v>
      </c>
      <c r="D237">
        <v>3327</v>
      </c>
      <c r="E237">
        <v>37.760240000000003</v>
      </c>
      <c r="F237">
        <v>-122.44370000000001</v>
      </c>
      <c r="G237" t="s">
        <v>230</v>
      </c>
      <c r="H237" t="s">
        <v>2660</v>
      </c>
      <c r="I237" t="s">
        <v>4920</v>
      </c>
      <c r="J237" t="s">
        <v>4946</v>
      </c>
      <c r="K237" t="s">
        <v>5002</v>
      </c>
      <c r="Q237" t="s">
        <v>5924</v>
      </c>
      <c r="S237" t="s">
        <v>6072</v>
      </c>
      <c r="W237">
        <f t="shared" si="3"/>
        <v>1</v>
      </c>
      <c r="X237" t="s">
        <v>6842</v>
      </c>
      <c r="Y237" t="s">
        <v>6885</v>
      </c>
      <c r="AA237" t="e">
        <f>VLOOKUP($Z237,Sheet2!$E$2:$I$222,3,FALSE)</f>
        <v>#N/A</v>
      </c>
      <c r="AB237" t="e">
        <f>VLOOKUP($Z237,Sheet2!$E$2:$I$222,4,FALSE)</f>
        <v>#N/A</v>
      </c>
      <c r="AC237" t="e">
        <f>VLOOKUP($Z237,Sheet2!$E$2:$I$222,5,FALSE)</f>
        <v>#N/A</v>
      </c>
      <c r="AH237" t="e">
        <f>VLOOKUP(AG237,Sheet2!$E$2:$I$222,3,FALSE)</f>
        <v>#N/A</v>
      </c>
      <c r="AI237" t="e">
        <f>VLOOKUP(AG237,Sheet2!$E$2:$I$222,4,FALSE)</f>
        <v>#N/A</v>
      </c>
      <c r="AJ237" t="e">
        <f>VLOOKUP(AG237,Sheet2!$E$2:$I$222,5,FALSE)</f>
        <v>#N/A</v>
      </c>
      <c r="AK237"/>
      <c r="AO237" t="e">
        <f>VLOOKUP(AN237,Sheet2!$E$2:$I$222,3,FALSE)</f>
        <v>#N/A</v>
      </c>
      <c r="AP237" t="e">
        <f>VLOOKUP(AN237,Sheet2!$E$2:$I$222,4,FALSE)</f>
        <v>#N/A</v>
      </c>
      <c r="AQ237" t="e">
        <f>VLOOKUP(AN237,Sheet2!$E$2:$I$222,5,FALSE)</f>
        <v>#N/A</v>
      </c>
      <c r="AR237"/>
      <c r="AV237" t="e">
        <f>VLOOKUP(AU237,Sheet2!$E$2:$I$222,3,FALSE)</f>
        <v>#N/A</v>
      </c>
      <c r="AW237" t="e">
        <f>VLOOKUP(AU237,Sheet2!$E$2:$I$222,4,FALSE)</f>
        <v>#N/A</v>
      </c>
      <c r="AX237" t="e">
        <f>VLOOKUP(AU237,Sheet2!$E$2:$I$222,5,FALSE)</f>
        <v>#N/A</v>
      </c>
      <c r="AY237"/>
      <c r="BC237" t="e">
        <f>VLOOKUP(BB237,Sheet2!$E$2:$I$222,3,FALSE)</f>
        <v>#N/A</v>
      </c>
      <c r="BD237" t="e">
        <f>VLOOKUP(BB237,Sheet2!$E$2:$I$222,4,FALSE)</f>
        <v>#N/A</v>
      </c>
      <c r="BE237" t="e">
        <f>VLOOKUP(BB237,Sheet2!$E$2:$I$222,5,FALSE)</f>
        <v>#N/A</v>
      </c>
      <c r="BF237"/>
      <c r="BJ237" t="e">
        <f>VLOOKUP(BI237,Sheet2!$E$2:$I$222,3,FALSE)</f>
        <v>#N/A</v>
      </c>
      <c r="BK237" t="e">
        <f>VLOOKUP(BI237,Sheet2!$E$2:$I$222,4,FALSE)</f>
        <v>#N/A</v>
      </c>
      <c r="BL237" t="e">
        <f>VLOOKUP(BI237,Sheet2!$E$2:$I$222,5,FALSE)</f>
        <v>#N/A</v>
      </c>
      <c r="BM237"/>
      <c r="BQ237" t="e">
        <f>VLOOKUP(BP237,Sheet2!$E$2:$I$222,3,FALSE)</f>
        <v>#N/A</v>
      </c>
      <c r="BR237" t="e">
        <f>VLOOKUP(BP237,Sheet2!$E$2:$I$222,4,FALSE)</f>
        <v>#N/A</v>
      </c>
      <c r="BS237" t="e">
        <f>VLOOKUP(BP237,Sheet2!$E$2:$I$222,5,FALSE)</f>
        <v>#N/A</v>
      </c>
      <c r="BT237"/>
      <c r="BX237" t="e">
        <f>VLOOKUP(BW237,Sheet2!$E$2:$I$222,3,FALSE)</f>
        <v>#N/A</v>
      </c>
      <c r="BY237" t="e">
        <f>VLOOKUP(BW237,Sheet2!$E$2:$I$222,4,FALSE)</f>
        <v>#N/A</v>
      </c>
      <c r="BZ237" t="e">
        <f>VLOOKUP(BW237,Sheet2!$E$2:$I$222,5,FALSE)</f>
        <v>#N/A</v>
      </c>
      <c r="CA237"/>
      <c r="CE237" t="e">
        <f>VLOOKUP(CD237,Sheet2!$E$2:$I$222,3,FALSE)</f>
        <v>#N/A</v>
      </c>
      <c r="CF237" t="e">
        <f>VLOOKUP(CD237,Sheet2!$E$2:$I$222,4,FALSE)</f>
        <v>#N/A</v>
      </c>
      <c r="CG237" t="e">
        <f>VLOOKUP(CD237,Sheet2!$E$2:$I$222,5,FALSE)</f>
        <v>#N/A</v>
      </c>
      <c r="CH237"/>
      <c r="CL237" t="e">
        <f>VLOOKUP(CK237,Sheet2!$E$2:$I$222,3,FALSE)</f>
        <v>#N/A</v>
      </c>
      <c r="CM237" t="e">
        <f>VLOOKUP(CK237,Sheet2!$E$2:$I$222,4,FALSE)</f>
        <v>#N/A</v>
      </c>
      <c r="CN237" t="e">
        <f>VLOOKUP(CK237,Sheet2!$E$2:$I$222,5,FALSE)</f>
        <v>#N/A</v>
      </c>
      <c r="CO237"/>
      <c r="CS237" t="e">
        <f>VLOOKUP(CR237,Sheet2!$E$2:$I$222,3,FALSE)</f>
        <v>#N/A</v>
      </c>
      <c r="CT237" t="e">
        <f>VLOOKUP(CR237,Sheet2!$E$2:$I$222,4,FALSE)</f>
        <v>#N/A</v>
      </c>
      <c r="CU237" t="e">
        <f>VLOOKUP(CR237,Sheet2!$E$2:$I$222,5,FALSE)</f>
        <v>#N/A</v>
      </c>
      <c r="CV237"/>
      <c r="CZ237" t="e">
        <f>VLOOKUP(CY237,Sheet2!$E$2:$I$222,3,FALSE)</f>
        <v>#N/A</v>
      </c>
      <c r="DA237" t="e">
        <f>VLOOKUP(CY237,Sheet2!$E$2:$I$222,4,FALSE)</f>
        <v>#N/A</v>
      </c>
      <c r="DB237" t="e">
        <f>VLOOKUP(CY237,Sheet2!$E$2:$I$222,5,FALSE)</f>
        <v>#N/A</v>
      </c>
      <c r="DC237"/>
      <c r="DG237" t="e">
        <f>VLOOKUP(DF237,Sheet2!$E$2:$I$222,3,FALSE)</f>
        <v>#N/A</v>
      </c>
      <c r="DH237" t="e">
        <f>VLOOKUP(DF237,Sheet2!$E$2:$I$222,4,FALSE)</f>
        <v>#N/A</v>
      </c>
      <c r="DI237" t="e">
        <f>VLOOKUP(DF237,Sheet2!$E$2:$I$222,5,FALSE)</f>
        <v>#N/A</v>
      </c>
    </row>
    <row r="238" spans="1:113" x14ac:dyDescent="0.25">
      <c r="A238">
        <v>250</v>
      </c>
      <c r="C238">
        <v>13328</v>
      </c>
      <c r="D238">
        <v>3328</v>
      </c>
      <c r="E238">
        <v>37.760240000000003</v>
      </c>
      <c r="F238">
        <v>-122.44349</v>
      </c>
      <c r="G238" t="s">
        <v>230</v>
      </c>
      <c r="H238" t="s">
        <v>2660</v>
      </c>
      <c r="I238" t="s">
        <v>4918</v>
      </c>
      <c r="J238" t="s">
        <v>4946</v>
      </c>
      <c r="K238" t="s">
        <v>4966</v>
      </c>
      <c r="Q238" t="s">
        <v>5924</v>
      </c>
      <c r="S238" t="s">
        <v>6067</v>
      </c>
      <c r="W238">
        <f t="shared" si="3"/>
        <v>1</v>
      </c>
      <c r="X238" t="s">
        <v>6842</v>
      </c>
      <c r="Y238" t="s">
        <v>6887</v>
      </c>
      <c r="AA238" t="e">
        <f>VLOOKUP($Z238,Sheet2!$E$2:$I$222,3,FALSE)</f>
        <v>#N/A</v>
      </c>
      <c r="AB238" t="e">
        <f>VLOOKUP($Z238,Sheet2!$E$2:$I$222,4,FALSE)</f>
        <v>#N/A</v>
      </c>
      <c r="AC238" t="e">
        <f>VLOOKUP($Z238,Sheet2!$E$2:$I$222,5,FALSE)</f>
        <v>#N/A</v>
      </c>
      <c r="AH238" t="e">
        <f>VLOOKUP(AG238,Sheet2!$E$2:$I$222,3,FALSE)</f>
        <v>#N/A</v>
      </c>
      <c r="AI238" t="e">
        <f>VLOOKUP(AG238,Sheet2!$E$2:$I$222,4,FALSE)</f>
        <v>#N/A</v>
      </c>
      <c r="AJ238" t="e">
        <f>VLOOKUP(AG238,Sheet2!$E$2:$I$222,5,FALSE)</f>
        <v>#N/A</v>
      </c>
      <c r="AK238"/>
      <c r="AO238" t="e">
        <f>VLOOKUP(AN238,Sheet2!$E$2:$I$222,3,FALSE)</f>
        <v>#N/A</v>
      </c>
      <c r="AP238" t="e">
        <f>VLOOKUP(AN238,Sheet2!$E$2:$I$222,4,FALSE)</f>
        <v>#N/A</v>
      </c>
      <c r="AQ238" t="e">
        <f>VLOOKUP(AN238,Sheet2!$E$2:$I$222,5,FALSE)</f>
        <v>#N/A</v>
      </c>
      <c r="AR238"/>
      <c r="AV238" t="e">
        <f>VLOOKUP(AU238,Sheet2!$E$2:$I$222,3,FALSE)</f>
        <v>#N/A</v>
      </c>
      <c r="AW238" t="e">
        <f>VLOOKUP(AU238,Sheet2!$E$2:$I$222,4,FALSE)</f>
        <v>#N/A</v>
      </c>
      <c r="AX238" t="e">
        <f>VLOOKUP(AU238,Sheet2!$E$2:$I$222,5,FALSE)</f>
        <v>#N/A</v>
      </c>
      <c r="AY238"/>
      <c r="BC238" t="e">
        <f>VLOOKUP(BB238,Sheet2!$E$2:$I$222,3,FALSE)</f>
        <v>#N/A</v>
      </c>
      <c r="BD238" t="e">
        <f>VLOOKUP(BB238,Sheet2!$E$2:$I$222,4,FALSE)</f>
        <v>#N/A</v>
      </c>
      <c r="BE238" t="e">
        <f>VLOOKUP(BB238,Sheet2!$E$2:$I$222,5,FALSE)</f>
        <v>#N/A</v>
      </c>
      <c r="BF238"/>
      <c r="BJ238" t="e">
        <f>VLOOKUP(BI238,Sheet2!$E$2:$I$222,3,FALSE)</f>
        <v>#N/A</v>
      </c>
      <c r="BK238" t="e">
        <f>VLOOKUP(BI238,Sheet2!$E$2:$I$222,4,FALSE)</f>
        <v>#N/A</v>
      </c>
      <c r="BL238" t="e">
        <f>VLOOKUP(BI238,Sheet2!$E$2:$I$222,5,FALSE)</f>
        <v>#N/A</v>
      </c>
      <c r="BM238"/>
      <c r="BQ238" t="e">
        <f>VLOOKUP(BP238,Sheet2!$E$2:$I$222,3,FALSE)</f>
        <v>#N/A</v>
      </c>
      <c r="BR238" t="e">
        <f>VLOOKUP(BP238,Sheet2!$E$2:$I$222,4,FALSE)</f>
        <v>#N/A</v>
      </c>
      <c r="BS238" t="e">
        <f>VLOOKUP(BP238,Sheet2!$E$2:$I$222,5,FALSE)</f>
        <v>#N/A</v>
      </c>
      <c r="BT238"/>
      <c r="BX238" t="e">
        <f>VLOOKUP(BW238,Sheet2!$E$2:$I$222,3,FALSE)</f>
        <v>#N/A</v>
      </c>
      <c r="BY238" t="e">
        <f>VLOOKUP(BW238,Sheet2!$E$2:$I$222,4,FALSE)</f>
        <v>#N/A</v>
      </c>
      <c r="BZ238" t="e">
        <f>VLOOKUP(BW238,Sheet2!$E$2:$I$222,5,FALSE)</f>
        <v>#N/A</v>
      </c>
      <c r="CA238"/>
      <c r="CE238" t="e">
        <f>VLOOKUP(CD238,Sheet2!$E$2:$I$222,3,FALSE)</f>
        <v>#N/A</v>
      </c>
      <c r="CF238" t="e">
        <f>VLOOKUP(CD238,Sheet2!$E$2:$I$222,4,FALSE)</f>
        <v>#N/A</v>
      </c>
      <c r="CG238" t="e">
        <f>VLOOKUP(CD238,Sheet2!$E$2:$I$222,5,FALSE)</f>
        <v>#N/A</v>
      </c>
      <c r="CH238"/>
      <c r="CL238" t="e">
        <f>VLOOKUP(CK238,Sheet2!$E$2:$I$222,3,FALSE)</f>
        <v>#N/A</v>
      </c>
      <c r="CM238" t="e">
        <f>VLOOKUP(CK238,Sheet2!$E$2:$I$222,4,FALSE)</f>
        <v>#N/A</v>
      </c>
      <c r="CN238" t="e">
        <f>VLOOKUP(CK238,Sheet2!$E$2:$I$222,5,FALSE)</f>
        <v>#N/A</v>
      </c>
      <c r="CO238"/>
      <c r="CS238" t="e">
        <f>VLOOKUP(CR238,Sheet2!$E$2:$I$222,3,FALSE)</f>
        <v>#N/A</v>
      </c>
      <c r="CT238" t="e">
        <f>VLOOKUP(CR238,Sheet2!$E$2:$I$222,4,FALSE)</f>
        <v>#N/A</v>
      </c>
      <c r="CU238" t="e">
        <f>VLOOKUP(CR238,Sheet2!$E$2:$I$222,5,FALSE)</f>
        <v>#N/A</v>
      </c>
      <c r="CV238"/>
      <c r="CZ238" t="e">
        <f>VLOOKUP(CY238,Sheet2!$E$2:$I$222,3,FALSE)</f>
        <v>#N/A</v>
      </c>
      <c r="DA238" t="e">
        <f>VLOOKUP(CY238,Sheet2!$E$2:$I$222,4,FALSE)</f>
        <v>#N/A</v>
      </c>
      <c r="DB238" t="e">
        <f>VLOOKUP(CY238,Sheet2!$E$2:$I$222,5,FALSE)</f>
        <v>#N/A</v>
      </c>
      <c r="DC238"/>
      <c r="DG238" t="e">
        <f>VLOOKUP(DF238,Sheet2!$E$2:$I$222,3,FALSE)</f>
        <v>#N/A</v>
      </c>
      <c r="DH238" t="e">
        <f>VLOOKUP(DF238,Sheet2!$E$2:$I$222,4,FALSE)</f>
        <v>#N/A</v>
      </c>
      <c r="DI238" t="e">
        <f>VLOOKUP(DF238,Sheet2!$E$2:$I$222,5,FALSE)</f>
        <v>#N/A</v>
      </c>
    </row>
    <row r="239" spans="1:113" x14ac:dyDescent="0.25">
      <c r="A239">
        <v>251</v>
      </c>
      <c r="C239">
        <v>13329</v>
      </c>
      <c r="D239">
        <v>3329</v>
      </c>
      <c r="E239">
        <v>37.7607</v>
      </c>
      <c r="F239">
        <v>-122.43733</v>
      </c>
      <c r="G239" t="s">
        <v>231</v>
      </c>
      <c r="H239" t="s">
        <v>2661</v>
      </c>
      <c r="I239" t="s">
        <v>4918</v>
      </c>
      <c r="J239" t="s">
        <v>4946</v>
      </c>
      <c r="K239" t="s">
        <v>5003</v>
      </c>
      <c r="Q239" t="s">
        <v>5924</v>
      </c>
      <c r="R239">
        <v>1367</v>
      </c>
      <c r="S239" t="s">
        <v>6067</v>
      </c>
      <c r="W239">
        <f t="shared" si="3"/>
        <v>1</v>
      </c>
      <c r="X239" t="s">
        <v>6842</v>
      </c>
      <c r="Y239" t="s">
        <v>6887</v>
      </c>
      <c r="AA239" t="e">
        <f>VLOOKUP($Z239,Sheet2!$E$2:$I$222,3,FALSE)</f>
        <v>#N/A</v>
      </c>
      <c r="AB239" t="e">
        <f>VLOOKUP($Z239,Sheet2!$E$2:$I$222,4,FALSE)</f>
        <v>#N/A</v>
      </c>
      <c r="AC239" t="e">
        <f>VLOOKUP($Z239,Sheet2!$E$2:$I$222,5,FALSE)</f>
        <v>#N/A</v>
      </c>
      <c r="AH239" t="e">
        <f>VLOOKUP(AG239,Sheet2!$E$2:$I$222,3,FALSE)</f>
        <v>#N/A</v>
      </c>
      <c r="AI239" t="e">
        <f>VLOOKUP(AG239,Sheet2!$E$2:$I$222,4,FALSE)</f>
        <v>#N/A</v>
      </c>
      <c r="AJ239" t="e">
        <f>VLOOKUP(AG239,Sheet2!$E$2:$I$222,5,FALSE)</f>
        <v>#N/A</v>
      </c>
      <c r="AK239"/>
      <c r="AO239" t="e">
        <f>VLOOKUP(AN239,Sheet2!$E$2:$I$222,3,FALSE)</f>
        <v>#N/A</v>
      </c>
      <c r="AP239" t="e">
        <f>VLOOKUP(AN239,Sheet2!$E$2:$I$222,4,FALSE)</f>
        <v>#N/A</v>
      </c>
      <c r="AQ239" t="e">
        <f>VLOOKUP(AN239,Sheet2!$E$2:$I$222,5,FALSE)</f>
        <v>#N/A</v>
      </c>
      <c r="AR239"/>
      <c r="AV239" t="e">
        <f>VLOOKUP(AU239,Sheet2!$E$2:$I$222,3,FALSE)</f>
        <v>#N/A</v>
      </c>
      <c r="AW239" t="e">
        <f>VLOOKUP(AU239,Sheet2!$E$2:$I$222,4,FALSE)</f>
        <v>#N/A</v>
      </c>
      <c r="AX239" t="e">
        <f>VLOOKUP(AU239,Sheet2!$E$2:$I$222,5,FALSE)</f>
        <v>#N/A</v>
      </c>
      <c r="AY239"/>
      <c r="BC239" t="e">
        <f>VLOOKUP(BB239,Sheet2!$E$2:$I$222,3,FALSE)</f>
        <v>#N/A</v>
      </c>
      <c r="BD239" t="e">
        <f>VLOOKUP(BB239,Sheet2!$E$2:$I$222,4,FALSE)</f>
        <v>#N/A</v>
      </c>
      <c r="BE239" t="e">
        <f>VLOOKUP(BB239,Sheet2!$E$2:$I$222,5,FALSE)</f>
        <v>#N/A</v>
      </c>
      <c r="BF239"/>
      <c r="BJ239" t="e">
        <f>VLOOKUP(BI239,Sheet2!$E$2:$I$222,3,FALSE)</f>
        <v>#N/A</v>
      </c>
      <c r="BK239" t="e">
        <f>VLOOKUP(BI239,Sheet2!$E$2:$I$222,4,FALSE)</f>
        <v>#N/A</v>
      </c>
      <c r="BL239" t="e">
        <f>VLOOKUP(BI239,Sheet2!$E$2:$I$222,5,FALSE)</f>
        <v>#N/A</v>
      </c>
      <c r="BM239"/>
      <c r="BQ239" t="e">
        <f>VLOOKUP(BP239,Sheet2!$E$2:$I$222,3,FALSE)</f>
        <v>#N/A</v>
      </c>
      <c r="BR239" t="e">
        <f>VLOOKUP(BP239,Sheet2!$E$2:$I$222,4,FALSE)</f>
        <v>#N/A</v>
      </c>
      <c r="BS239" t="e">
        <f>VLOOKUP(BP239,Sheet2!$E$2:$I$222,5,FALSE)</f>
        <v>#N/A</v>
      </c>
      <c r="BT239"/>
      <c r="BX239" t="e">
        <f>VLOOKUP(BW239,Sheet2!$E$2:$I$222,3,FALSE)</f>
        <v>#N/A</v>
      </c>
      <c r="BY239" t="e">
        <f>VLOOKUP(BW239,Sheet2!$E$2:$I$222,4,FALSE)</f>
        <v>#N/A</v>
      </c>
      <c r="BZ239" t="e">
        <f>VLOOKUP(BW239,Sheet2!$E$2:$I$222,5,FALSE)</f>
        <v>#N/A</v>
      </c>
      <c r="CA239"/>
      <c r="CE239" t="e">
        <f>VLOOKUP(CD239,Sheet2!$E$2:$I$222,3,FALSE)</f>
        <v>#N/A</v>
      </c>
      <c r="CF239" t="e">
        <f>VLOOKUP(CD239,Sheet2!$E$2:$I$222,4,FALSE)</f>
        <v>#N/A</v>
      </c>
      <c r="CG239" t="e">
        <f>VLOOKUP(CD239,Sheet2!$E$2:$I$222,5,FALSE)</f>
        <v>#N/A</v>
      </c>
      <c r="CH239"/>
      <c r="CL239" t="e">
        <f>VLOOKUP(CK239,Sheet2!$E$2:$I$222,3,FALSE)</f>
        <v>#N/A</v>
      </c>
      <c r="CM239" t="e">
        <f>VLOOKUP(CK239,Sheet2!$E$2:$I$222,4,FALSE)</f>
        <v>#N/A</v>
      </c>
      <c r="CN239" t="e">
        <f>VLOOKUP(CK239,Sheet2!$E$2:$I$222,5,FALSE)</f>
        <v>#N/A</v>
      </c>
      <c r="CO239"/>
      <c r="CS239" t="e">
        <f>VLOOKUP(CR239,Sheet2!$E$2:$I$222,3,FALSE)</f>
        <v>#N/A</v>
      </c>
      <c r="CT239" t="e">
        <f>VLOOKUP(CR239,Sheet2!$E$2:$I$222,4,FALSE)</f>
        <v>#N/A</v>
      </c>
      <c r="CU239" t="e">
        <f>VLOOKUP(CR239,Sheet2!$E$2:$I$222,5,FALSE)</f>
        <v>#N/A</v>
      </c>
      <c r="CV239"/>
      <c r="CZ239" t="e">
        <f>VLOOKUP(CY239,Sheet2!$E$2:$I$222,3,FALSE)</f>
        <v>#N/A</v>
      </c>
      <c r="DA239" t="e">
        <f>VLOOKUP(CY239,Sheet2!$E$2:$I$222,4,FALSE)</f>
        <v>#N/A</v>
      </c>
      <c r="DB239" t="e">
        <f>VLOOKUP(CY239,Sheet2!$E$2:$I$222,5,FALSE)</f>
        <v>#N/A</v>
      </c>
      <c r="DC239"/>
      <c r="DG239" t="e">
        <f>VLOOKUP(DF239,Sheet2!$E$2:$I$222,3,FALSE)</f>
        <v>#N/A</v>
      </c>
      <c r="DH239" t="e">
        <f>VLOOKUP(DF239,Sheet2!$E$2:$I$222,4,FALSE)</f>
        <v>#N/A</v>
      </c>
      <c r="DI239" t="e">
        <f>VLOOKUP(DF239,Sheet2!$E$2:$I$222,5,FALSE)</f>
        <v>#N/A</v>
      </c>
    </row>
    <row r="240" spans="1:113" x14ac:dyDescent="0.25">
      <c r="A240">
        <v>252</v>
      </c>
      <c r="C240">
        <v>13330</v>
      </c>
      <c r="D240">
        <v>3330</v>
      </c>
      <c r="E240">
        <v>37.761450000000004</v>
      </c>
      <c r="F240">
        <v>-122.42652</v>
      </c>
      <c r="G240" t="s">
        <v>232</v>
      </c>
      <c r="H240" t="s">
        <v>2662</v>
      </c>
      <c r="I240" t="s">
        <v>4920</v>
      </c>
      <c r="J240" t="s">
        <v>4946</v>
      </c>
      <c r="K240" t="s">
        <v>4966</v>
      </c>
      <c r="N240" t="s">
        <v>5187</v>
      </c>
      <c r="P240" t="s">
        <v>5267</v>
      </c>
      <c r="Q240" t="s">
        <v>5924</v>
      </c>
      <c r="R240">
        <v>880</v>
      </c>
      <c r="S240" t="s">
        <v>6072</v>
      </c>
      <c r="W240">
        <f t="shared" si="3"/>
        <v>1</v>
      </c>
      <c r="X240" t="s">
        <v>6842</v>
      </c>
      <c r="Y240" t="s">
        <v>6885</v>
      </c>
      <c r="AA240" t="e">
        <f>VLOOKUP($Z240,Sheet2!$E$2:$I$222,3,FALSE)</f>
        <v>#N/A</v>
      </c>
      <c r="AB240" t="e">
        <f>VLOOKUP($Z240,Sheet2!$E$2:$I$222,4,FALSE)</f>
        <v>#N/A</v>
      </c>
      <c r="AC240" t="e">
        <f>VLOOKUP($Z240,Sheet2!$E$2:$I$222,5,FALSE)</f>
        <v>#N/A</v>
      </c>
      <c r="AH240" t="e">
        <f>VLOOKUP(AG240,Sheet2!$E$2:$I$222,3,FALSE)</f>
        <v>#N/A</v>
      </c>
      <c r="AI240" t="e">
        <f>VLOOKUP(AG240,Sheet2!$E$2:$I$222,4,FALSE)</f>
        <v>#N/A</v>
      </c>
      <c r="AJ240" t="e">
        <f>VLOOKUP(AG240,Sheet2!$E$2:$I$222,5,FALSE)</f>
        <v>#N/A</v>
      </c>
      <c r="AK240"/>
      <c r="AO240" t="e">
        <f>VLOOKUP(AN240,Sheet2!$E$2:$I$222,3,FALSE)</f>
        <v>#N/A</v>
      </c>
      <c r="AP240" t="e">
        <f>VLOOKUP(AN240,Sheet2!$E$2:$I$222,4,FALSE)</f>
        <v>#N/A</v>
      </c>
      <c r="AQ240" t="e">
        <f>VLOOKUP(AN240,Sheet2!$E$2:$I$222,5,FALSE)</f>
        <v>#N/A</v>
      </c>
      <c r="AR240"/>
      <c r="AV240" t="e">
        <f>VLOOKUP(AU240,Sheet2!$E$2:$I$222,3,FALSE)</f>
        <v>#N/A</v>
      </c>
      <c r="AW240" t="e">
        <f>VLOOKUP(AU240,Sheet2!$E$2:$I$222,4,FALSE)</f>
        <v>#N/A</v>
      </c>
      <c r="AX240" t="e">
        <f>VLOOKUP(AU240,Sheet2!$E$2:$I$222,5,FALSE)</f>
        <v>#N/A</v>
      </c>
      <c r="AY240"/>
      <c r="BC240" t="e">
        <f>VLOOKUP(BB240,Sheet2!$E$2:$I$222,3,FALSE)</f>
        <v>#N/A</v>
      </c>
      <c r="BD240" t="e">
        <f>VLOOKUP(BB240,Sheet2!$E$2:$I$222,4,FALSE)</f>
        <v>#N/A</v>
      </c>
      <c r="BE240" t="e">
        <f>VLOOKUP(BB240,Sheet2!$E$2:$I$222,5,FALSE)</f>
        <v>#N/A</v>
      </c>
      <c r="BF240"/>
      <c r="BJ240" t="e">
        <f>VLOOKUP(BI240,Sheet2!$E$2:$I$222,3,FALSE)</f>
        <v>#N/A</v>
      </c>
      <c r="BK240" t="e">
        <f>VLOOKUP(BI240,Sheet2!$E$2:$I$222,4,FALSE)</f>
        <v>#N/A</v>
      </c>
      <c r="BL240" t="e">
        <f>VLOOKUP(BI240,Sheet2!$E$2:$I$222,5,FALSE)</f>
        <v>#N/A</v>
      </c>
      <c r="BM240"/>
      <c r="BQ240" t="e">
        <f>VLOOKUP(BP240,Sheet2!$E$2:$I$222,3,FALSE)</f>
        <v>#N/A</v>
      </c>
      <c r="BR240" t="e">
        <f>VLOOKUP(BP240,Sheet2!$E$2:$I$222,4,FALSE)</f>
        <v>#N/A</v>
      </c>
      <c r="BS240" t="e">
        <f>VLOOKUP(BP240,Sheet2!$E$2:$I$222,5,FALSE)</f>
        <v>#N/A</v>
      </c>
      <c r="BT240"/>
      <c r="BX240" t="e">
        <f>VLOOKUP(BW240,Sheet2!$E$2:$I$222,3,FALSE)</f>
        <v>#N/A</v>
      </c>
      <c r="BY240" t="e">
        <f>VLOOKUP(BW240,Sheet2!$E$2:$I$222,4,FALSE)</f>
        <v>#N/A</v>
      </c>
      <c r="BZ240" t="e">
        <f>VLOOKUP(BW240,Sheet2!$E$2:$I$222,5,FALSE)</f>
        <v>#N/A</v>
      </c>
      <c r="CA240"/>
      <c r="CE240" t="e">
        <f>VLOOKUP(CD240,Sheet2!$E$2:$I$222,3,FALSE)</f>
        <v>#N/A</v>
      </c>
      <c r="CF240" t="e">
        <f>VLOOKUP(CD240,Sheet2!$E$2:$I$222,4,FALSE)</f>
        <v>#N/A</v>
      </c>
      <c r="CG240" t="e">
        <f>VLOOKUP(CD240,Sheet2!$E$2:$I$222,5,FALSE)</f>
        <v>#N/A</v>
      </c>
      <c r="CH240"/>
      <c r="CL240" t="e">
        <f>VLOOKUP(CK240,Sheet2!$E$2:$I$222,3,FALSE)</f>
        <v>#N/A</v>
      </c>
      <c r="CM240" t="e">
        <f>VLOOKUP(CK240,Sheet2!$E$2:$I$222,4,FALSE)</f>
        <v>#N/A</v>
      </c>
      <c r="CN240" t="e">
        <f>VLOOKUP(CK240,Sheet2!$E$2:$I$222,5,FALSE)</f>
        <v>#N/A</v>
      </c>
      <c r="CO240"/>
      <c r="CS240" t="e">
        <f>VLOOKUP(CR240,Sheet2!$E$2:$I$222,3,FALSE)</f>
        <v>#N/A</v>
      </c>
      <c r="CT240" t="e">
        <f>VLOOKUP(CR240,Sheet2!$E$2:$I$222,4,FALSE)</f>
        <v>#N/A</v>
      </c>
      <c r="CU240" t="e">
        <f>VLOOKUP(CR240,Sheet2!$E$2:$I$222,5,FALSE)</f>
        <v>#N/A</v>
      </c>
      <c r="CV240"/>
      <c r="CZ240" t="e">
        <f>VLOOKUP(CY240,Sheet2!$E$2:$I$222,3,FALSE)</f>
        <v>#N/A</v>
      </c>
      <c r="DA240" t="e">
        <f>VLOOKUP(CY240,Sheet2!$E$2:$I$222,4,FALSE)</f>
        <v>#N/A</v>
      </c>
      <c r="DB240" t="e">
        <f>VLOOKUP(CY240,Sheet2!$E$2:$I$222,5,FALSE)</f>
        <v>#N/A</v>
      </c>
      <c r="DC240"/>
      <c r="DG240" t="e">
        <f>VLOOKUP(DF240,Sheet2!$E$2:$I$222,3,FALSE)</f>
        <v>#N/A</v>
      </c>
      <c r="DH240" t="e">
        <f>VLOOKUP(DF240,Sheet2!$E$2:$I$222,4,FALSE)</f>
        <v>#N/A</v>
      </c>
      <c r="DI240" t="e">
        <f>VLOOKUP(DF240,Sheet2!$E$2:$I$222,5,FALSE)</f>
        <v>#N/A</v>
      </c>
    </row>
    <row r="241" spans="1:113" x14ac:dyDescent="0.25">
      <c r="A241">
        <v>253</v>
      </c>
      <c r="C241">
        <v>13331</v>
      </c>
      <c r="D241">
        <v>3331</v>
      </c>
      <c r="E241">
        <v>37.761380000000003</v>
      </c>
      <c r="F241">
        <v>-122.42631</v>
      </c>
      <c r="G241" t="s">
        <v>232</v>
      </c>
      <c r="H241" t="s">
        <v>2662</v>
      </c>
      <c r="I241" t="s">
        <v>4916</v>
      </c>
      <c r="J241" t="s">
        <v>4946</v>
      </c>
      <c r="K241" t="s">
        <v>4996</v>
      </c>
      <c r="P241" t="s">
        <v>5267</v>
      </c>
      <c r="Q241" t="s">
        <v>5924</v>
      </c>
      <c r="S241" t="s">
        <v>6067</v>
      </c>
      <c r="W241">
        <f t="shared" si="3"/>
        <v>1</v>
      </c>
      <c r="X241" t="s">
        <v>6842</v>
      </c>
      <c r="Y241" t="s">
        <v>6887</v>
      </c>
      <c r="AA241" t="e">
        <f>VLOOKUP($Z241,Sheet2!$E$2:$I$222,3,FALSE)</f>
        <v>#N/A</v>
      </c>
      <c r="AB241" t="e">
        <f>VLOOKUP($Z241,Sheet2!$E$2:$I$222,4,FALSE)</f>
        <v>#N/A</v>
      </c>
      <c r="AC241" t="e">
        <f>VLOOKUP($Z241,Sheet2!$E$2:$I$222,5,FALSE)</f>
        <v>#N/A</v>
      </c>
      <c r="AH241" t="e">
        <f>VLOOKUP(AG241,Sheet2!$E$2:$I$222,3,FALSE)</f>
        <v>#N/A</v>
      </c>
      <c r="AI241" t="e">
        <f>VLOOKUP(AG241,Sheet2!$E$2:$I$222,4,FALSE)</f>
        <v>#N/A</v>
      </c>
      <c r="AJ241" t="e">
        <f>VLOOKUP(AG241,Sheet2!$E$2:$I$222,5,FALSE)</f>
        <v>#N/A</v>
      </c>
      <c r="AK241"/>
      <c r="AO241" t="e">
        <f>VLOOKUP(AN241,Sheet2!$E$2:$I$222,3,FALSE)</f>
        <v>#N/A</v>
      </c>
      <c r="AP241" t="e">
        <f>VLOOKUP(AN241,Sheet2!$E$2:$I$222,4,FALSE)</f>
        <v>#N/A</v>
      </c>
      <c r="AQ241" t="e">
        <f>VLOOKUP(AN241,Sheet2!$E$2:$I$222,5,FALSE)</f>
        <v>#N/A</v>
      </c>
      <c r="AR241"/>
      <c r="AV241" t="e">
        <f>VLOOKUP(AU241,Sheet2!$E$2:$I$222,3,FALSE)</f>
        <v>#N/A</v>
      </c>
      <c r="AW241" t="e">
        <f>VLOOKUP(AU241,Sheet2!$E$2:$I$222,4,FALSE)</f>
        <v>#N/A</v>
      </c>
      <c r="AX241" t="e">
        <f>VLOOKUP(AU241,Sheet2!$E$2:$I$222,5,FALSE)</f>
        <v>#N/A</v>
      </c>
      <c r="AY241"/>
      <c r="BC241" t="e">
        <f>VLOOKUP(BB241,Sheet2!$E$2:$I$222,3,FALSE)</f>
        <v>#N/A</v>
      </c>
      <c r="BD241" t="e">
        <f>VLOOKUP(BB241,Sheet2!$E$2:$I$222,4,FALSE)</f>
        <v>#N/A</v>
      </c>
      <c r="BE241" t="e">
        <f>VLOOKUP(BB241,Sheet2!$E$2:$I$222,5,FALSE)</f>
        <v>#N/A</v>
      </c>
      <c r="BF241"/>
      <c r="BJ241" t="e">
        <f>VLOOKUP(BI241,Sheet2!$E$2:$I$222,3,FALSE)</f>
        <v>#N/A</v>
      </c>
      <c r="BK241" t="e">
        <f>VLOOKUP(BI241,Sheet2!$E$2:$I$222,4,FALSE)</f>
        <v>#N/A</v>
      </c>
      <c r="BL241" t="e">
        <f>VLOOKUP(BI241,Sheet2!$E$2:$I$222,5,FALSE)</f>
        <v>#N/A</v>
      </c>
      <c r="BM241"/>
      <c r="BQ241" t="e">
        <f>VLOOKUP(BP241,Sheet2!$E$2:$I$222,3,FALSE)</f>
        <v>#N/A</v>
      </c>
      <c r="BR241" t="e">
        <f>VLOOKUP(BP241,Sheet2!$E$2:$I$222,4,FALSE)</f>
        <v>#N/A</v>
      </c>
      <c r="BS241" t="e">
        <f>VLOOKUP(BP241,Sheet2!$E$2:$I$222,5,FALSE)</f>
        <v>#N/A</v>
      </c>
      <c r="BT241"/>
      <c r="BX241" t="e">
        <f>VLOOKUP(BW241,Sheet2!$E$2:$I$222,3,FALSE)</f>
        <v>#N/A</v>
      </c>
      <c r="BY241" t="e">
        <f>VLOOKUP(BW241,Sheet2!$E$2:$I$222,4,FALSE)</f>
        <v>#N/A</v>
      </c>
      <c r="BZ241" t="e">
        <f>VLOOKUP(BW241,Sheet2!$E$2:$I$222,5,FALSE)</f>
        <v>#N/A</v>
      </c>
      <c r="CA241"/>
      <c r="CE241" t="e">
        <f>VLOOKUP(CD241,Sheet2!$E$2:$I$222,3,FALSE)</f>
        <v>#N/A</v>
      </c>
      <c r="CF241" t="e">
        <f>VLOOKUP(CD241,Sheet2!$E$2:$I$222,4,FALSE)</f>
        <v>#N/A</v>
      </c>
      <c r="CG241" t="e">
        <f>VLOOKUP(CD241,Sheet2!$E$2:$I$222,5,FALSE)</f>
        <v>#N/A</v>
      </c>
      <c r="CH241"/>
      <c r="CL241" t="e">
        <f>VLOOKUP(CK241,Sheet2!$E$2:$I$222,3,FALSE)</f>
        <v>#N/A</v>
      </c>
      <c r="CM241" t="e">
        <f>VLOOKUP(CK241,Sheet2!$E$2:$I$222,4,FALSE)</f>
        <v>#N/A</v>
      </c>
      <c r="CN241" t="e">
        <f>VLOOKUP(CK241,Sheet2!$E$2:$I$222,5,FALSE)</f>
        <v>#N/A</v>
      </c>
      <c r="CO241"/>
      <c r="CS241" t="e">
        <f>VLOOKUP(CR241,Sheet2!$E$2:$I$222,3,FALSE)</f>
        <v>#N/A</v>
      </c>
      <c r="CT241" t="e">
        <f>VLOOKUP(CR241,Sheet2!$E$2:$I$222,4,FALSE)</f>
        <v>#N/A</v>
      </c>
      <c r="CU241" t="e">
        <f>VLOOKUP(CR241,Sheet2!$E$2:$I$222,5,FALSE)</f>
        <v>#N/A</v>
      </c>
      <c r="CV241"/>
      <c r="CZ241" t="e">
        <f>VLOOKUP(CY241,Sheet2!$E$2:$I$222,3,FALSE)</f>
        <v>#N/A</v>
      </c>
      <c r="DA241" t="e">
        <f>VLOOKUP(CY241,Sheet2!$E$2:$I$222,4,FALSE)</f>
        <v>#N/A</v>
      </c>
      <c r="DB241" t="e">
        <f>VLOOKUP(CY241,Sheet2!$E$2:$I$222,5,FALSE)</f>
        <v>#N/A</v>
      </c>
      <c r="DC241"/>
      <c r="DG241" t="e">
        <f>VLOOKUP(DF241,Sheet2!$E$2:$I$222,3,FALSE)</f>
        <v>#N/A</v>
      </c>
      <c r="DH241" t="e">
        <f>VLOOKUP(DF241,Sheet2!$E$2:$I$222,4,FALSE)</f>
        <v>#N/A</v>
      </c>
      <c r="DI241" t="e">
        <f>VLOOKUP(DF241,Sheet2!$E$2:$I$222,5,FALSE)</f>
        <v>#N/A</v>
      </c>
    </row>
    <row r="242" spans="1:113" x14ac:dyDescent="0.25">
      <c r="A242">
        <v>254</v>
      </c>
      <c r="C242">
        <v>13332</v>
      </c>
      <c r="D242">
        <v>3332</v>
      </c>
      <c r="E242">
        <v>37.760739999999998</v>
      </c>
      <c r="F242">
        <v>-122.43814</v>
      </c>
      <c r="G242" t="s">
        <v>233</v>
      </c>
      <c r="H242" t="s">
        <v>2663</v>
      </c>
      <c r="I242" t="s">
        <v>4917</v>
      </c>
      <c r="J242" t="s">
        <v>4946</v>
      </c>
      <c r="K242" t="s">
        <v>4966</v>
      </c>
      <c r="Q242" t="s">
        <v>5924</v>
      </c>
      <c r="S242" t="s">
        <v>6072</v>
      </c>
      <c r="W242">
        <f t="shared" si="3"/>
        <v>1</v>
      </c>
      <c r="X242" t="s">
        <v>6842</v>
      </c>
      <c r="Y242" t="s">
        <v>6885</v>
      </c>
      <c r="AA242" t="e">
        <f>VLOOKUP($Z242,Sheet2!$E$2:$I$222,3,FALSE)</f>
        <v>#N/A</v>
      </c>
      <c r="AB242" t="e">
        <f>VLOOKUP($Z242,Sheet2!$E$2:$I$222,4,FALSE)</f>
        <v>#N/A</v>
      </c>
      <c r="AC242" t="e">
        <f>VLOOKUP($Z242,Sheet2!$E$2:$I$222,5,FALSE)</f>
        <v>#N/A</v>
      </c>
      <c r="AH242" t="e">
        <f>VLOOKUP(AG242,Sheet2!$E$2:$I$222,3,FALSE)</f>
        <v>#N/A</v>
      </c>
      <c r="AI242" t="e">
        <f>VLOOKUP(AG242,Sheet2!$E$2:$I$222,4,FALSE)</f>
        <v>#N/A</v>
      </c>
      <c r="AJ242" t="e">
        <f>VLOOKUP(AG242,Sheet2!$E$2:$I$222,5,FALSE)</f>
        <v>#N/A</v>
      </c>
      <c r="AK242"/>
      <c r="AO242" t="e">
        <f>VLOOKUP(AN242,Sheet2!$E$2:$I$222,3,FALSE)</f>
        <v>#N/A</v>
      </c>
      <c r="AP242" t="e">
        <f>VLOOKUP(AN242,Sheet2!$E$2:$I$222,4,FALSE)</f>
        <v>#N/A</v>
      </c>
      <c r="AQ242" t="e">
        <f>VLOOKUP(AN242,Sheet2!$E$2:$I$222,5,FALSE)</f>
        <v>#N/A</v>
      </c>
      <c r="AR242"/>
      <c r="AV242" t="e">
        <f>VLOOKUP(AU242,Sheet2!$E$2:$I$222,3,FALSE)</f>
        <v>#N/A</v>
      </c>
      <c r="AW242" t="e">
        <f>VLOOKUP(AU242,Sheet2!$E$2:$I$222,4,FALSE)</f>
        <v>#N/A</v>
      </c>
      <c r="AX242" t="e">
        <f>VLOOKUP(AU242,Sheet2!$E$2:$I$222,5,FALSE)</f>
        <v>#N/A</v>
      </c>
      <c r="AY242"/>
      <c r="BC242" t="e">
        <f>VLOOKUP(BB242,Sheet2!$E$2:$I$222,3,FALSE)</f>
        <v>#N/A</v>
      </c>
      <c r="BD242" t="e">
        <f>VLOOKUP(BB242,Sheet2!$E$2:$I$222,4,FALSE)</f>
        <v>#N/A</v>
      </c>
      <c r="BE242" t="e">
        <f>VLOOKUP(BB242,Sheet2!$E$2:$I$222,5,FALSE)</f>
        <v>#N/A</v>
      </c>
      <c r="BF242"/>
      <c r="BJ242" t="e">
        <f>VLOOKUP(BI242,Sheet2!$E$2:$I$222,3,FALSE)</f>
        <v>#N/A</v>
      </c>
      <c r="BK242" t="e">
        <f>VLOOKUP(BI242,Sheet2!$E$2:$I$222,4,FALSE)</f>
        <v>#N/A</v>
      </c>
      <c r="BL242" t="e">
        <f>VLOOKUP(BI242,Sheet2!$E$2:$I$222,5,FALSE)</f>
        <v>#N/A</v>
      </c>
      <c r="BM242"/>
      <c r="BQ242" t="e">
        <f>VLOOKUP(BP242,Sheet2!$E$2:$I$222,3,FALSE)</f>
        <v>#N/A</v>
      </c>
      <c r="BR242" t="e">
        <f>VLOOKUP(BP242,Sheet2!$E$2:$I$222,4,FALSE)</f>
        <v>#N/A</v>
      </c>
      <c r="BS242" t="e">
        <f>VLOOKUP(BP242,Sheet2!$E$2:$I$222,5,FALSE)</f>
        <v>#N/A</v>
      </c>
      <c r="BT242"/>
      <c r="BX242" t="e">
        <f>VLOOKUP(BW242,Sheet2!$E$2:$I$222,3,FALSE)</f>
        <v>#N/A</v>
      </c>
      <c r="BY242" t="e">
        <f>VLOOKUP(BW242,Sheet2!$E$2:$I$222,4,FALSE)</f>
        <v>#N/A</v>
      </c>
      <c r="BZ242" t="e">
        <f>VLOOKUP(BW242,Sheet2!$E$2:$I$222,5,FALSE)</f>
        <v>#N/A</v>
      </c>
      <c r="CA242"/>
      <c r="CE242" t="e">
        <f>VLOOKUP(CD242,Sheet2!$E$2:$I$222,3,FALSE)</f>
        <v>#N/A</v>
      </c>
      <c r="CF242" t="e">
        <f>VLOOKUP(CD242,Sheet2!$E$2:$I$222,4,FALSE)</f>
        <v>#N/A</v>
      </c>
      <c r="CG242" t="e">
        <f>VLOOKUP(CD242,Sheet2!$E$2:$I$222,5,FALSE)</f>
        <v>#N/A</v>
      </c>
      <c r="CH242"/>
      <c r="CL242" t="e">
        <f>VLOOKUP(CK242,Sheet2!$E$2:$I$222,3,FALSE)</f>
        <v>#N/A</v>
      </c>
      <c r="CM242" t="e">
        <f>VLOOKUP(CK242,Sheet2!$E$2:$I$222,4,FALSE)</f>
        <v>#N/A</v>
      </c>
      <c r="CN242" t="e">
        <f>VLOOKUP(CK242,Sheet2!$E$2:$I$222,5,FALSE)</f>
        <v>#N/A</v>
      </c>
      <c r="CO242"/>
      <c r="CS242" t="e">
        <f>VLOOKUP(CR242,Sheet2!$E$2:$I$222,3,FALSE)</f>
        <v>#N/A</v>
      </c>
      <c r="CT242" t="e">
        <f>VLOOKUP(CR242,Sheet2!$E$2:$I$222,4,FALSE)</f>
        <v>#N/A</v>
      </c>
      <c r="CU242" t="e">
        <f>VLOOKUP(CR242,Sheet2!$E$2:$I$222,5,FALSE)</f>
        <v>#N/A</v>
      </c>
      <c r="CV242"/>
      <c r="CZ242" t="e">
        <f>VLOOKUP(CY242,Sheet2!$E$2:$I$222,3,FALSE)</f>
        <v>#N/A</v>
      </c>
      <c r="DA242" t="e">
        <f>VLOOKUP(CY242,Sheet2!$E$2:$I$222,4,FALSE)</f>
        <v>#N/A</v>
      </c>
      <c r="DB242" t="e">
        <f>VLOOKUP(CY242,Sheet2!$E$2:$I$222,5,FALSE)</f>
        <v>#N/A</v>
      </c>
      <c r="DC242"/>
      <c r="DG242" t="e">
        <f>VLOOKUP(DF242,Sheet2!$E$2:$I$222,3,FALSE)</f>
        <v>#N/A</v>
      </c>
      <c r="DH242" t="e">
        <f>VLOOKUP(DF242,Sheet2!$E$2:$I$222,4,FALSE)</f>
        <v>#N/A</v>
      </c>
      <c r="DI242" t="e">
        <f>VLOOKUP(DF242,Sheet2!$E$2:$I$222,5,FALSE)</f>
        <v>#N/A</v>
      </c>
    </row>
    <row r="243" spans="1:113" x14ac:dyDescent="0.25">
      <c r="A243">
        <v>255</v>
      </c>
      <c r="C243">
        <v>13333</v>
      </c>
      <c r="D243">
        <v>3333</v>
      </c>
      <c r="E243">
        <v>37.761589999999998</v>
      </c>
      <c r="F243">
        <v>-122.42415</v>
      </c>
      <c r="G243" t="s">
        <v>234</v>
      </c>
      <c r="H243" t="s">
        <v>2664</v>
      </c>
      <c r="I243" t="s">
        <v>4920</v>
      </c>
      <c r="J243" t="s">
        <v>4946</v>
      </c>
      <c r="K243" t="s">
        <v>4966</v>
      </c>
      <c r="N243" t="s">
        <v>5188</v>
      </c>
      <c r="Q243" t="s">
        <v>5924</v>
      </c>
      <c r="R243">
        <v>881</v>
      </c>
      <c r="S243" t="s">
        <v>6072</v>
      </c>
      <c r="W243">
        <f t="shared" si="3"/>
        <v>1</v>
      </c>
      <c r="X243" t="s">
        <v>6842</v>
      </c>
      <c r="Y243" t="s">
        <v>6885</v>
      </c>
      <c r="AA243" t="e">
        <f>VLOOKUP($Z243,Sheet2!$E$2:$I$222,3,FALSE)</f>
        <v>#N/A</v>
      </c>
      <c r="AB243" t="e">
        <f>VLOOKUP($Z243,Sheet2!$E$2:$I$222,4,FALSE)</f>
        <v>#N/A</v>
      </c>
      <c r="AC243" t="e">
        <f>VLOOKUP($Z243,Sheet2!$E$2:$I$222,5,FALSE)</f>
        <v>#N/A</v>
      </c>
      <c r="AH243" t="e">
        <f>VLOOKUP(AG243,Sheet2!$E$2:$I$222,3,FALSE)</f>
        <v>#N/A</v>
      </c>
      <c r="AI243" t="e">
        <f>VLOOKUP(AG243,Sheet2!$E$2:$I$222,4,FALSE)</f>
        <v>#N/A</v>
      </c>
      <c r="AJ243" t="e">
        <f>VLOOKUP(AG243,Sheet2!$E$2:$I$222,5,FALSE)</f>
        <v>#N/A</v>
      </c>
      <c r="AK243"/>
      <c r="AO243" t="e">
        <f>VLOOKUP(AN243,Sheet2!$E$2:$I$222,3,FALSE)</f>
        <v>#N/A</v>
      </c>
      <c r="AP243" t="e">
        <f>VLOOKUP(AN243,Sheet2!$E$2:$I$222,4,FALSE)</f>
        <v>#N/A</v>
      </c>
      <c r="AQ243" t="e">
        <f>VLOOKUP(AN243,Sheet2!$E$2:$I$222,5,FALSE)</f>
        <v>#N/A</v>
      </c>
      <c r="AR243"/>
      <c r="AV243" t="e">
        <f>VLOOKUP(AU243,Sheet2!$E$2:$I$222,3,FALSE)</f>
        <v>#N/A</v>
      </c>
      <c r="AW243" t="e">
        <f>VLOOKUP(AU243,Sheet2!$E$2:$I$222,4,FALSE)</f>
        <v>#N/A</v>
      </c>
      <c r="AX243" t="e">
        <f>VLOOKUP(AU243,Sheet2!$E$2:$I$222,5,FALSE)</f>
        <v>#N/A</v>
      </c>
      <c r="AY243"/>
      <c r="BC243" t="e">
        <f>VLOOKUP(BB243,Sheet2!$E$2:$I$222,3,FALSE)</f>
        <v>#N/A</v>
      </c>
      <c r="BD243" t="e">
        <f>VLOOKUP(BB243,Sheet2!$E$2:$I$222,4,FALSE)</f>
        <v>#N/A</v>
      </c>
      <c r="BE243" t="e">
        <f>VLOOKUP(BB243,Sheet2!$E$2:$I$222,5,FALSE)</f>
        <v>#N/A</v>
      </c>
      <c r="BF243"/>
      <c r="BJ243" t="e">
        <f>VLOOKUP(BI243,Sheet2!$E$2:$I$222,3,FALSE)</f>
        <v>#N/A</v>
      </c>
      <c r="BK243" t="e">
        <f>VLOOKUP(BI243,Sheet2!$E$2:$I$222,4,FALSE)</f>
        <v>#N/A</v>
      </c>
      <c r="BL243" t="e">
        <f>VLOOKUP(BI243,Sheet2!$E$2:$I$222,5,FALSE)</f>
        <v>#N/A</v>
      </c>
      <c r="BM243"/>
      <c r="BQ243" t="e">
        <f>VLOOKUP(BP243,Sheet2!$E$2:$I$222,3,FALSE)</f>
        <v>#N/A</v>
      </c>
      <c r="BR243" t="e">
        <f>VLOOKUP(BP243,Sheet2!$E$2:$I$222,4,FALSE)</f>
        <v>#N/A</v>
      </c>
      <c r="BS243" t="e">
        <f>VLOOKUP(BP243,Sheet2!$E$2:$I$222,5,FALSE)</f>
        <v>#N/A</v>
      </c>
      <c r="BT243"/>
      <c r="BX243" t="e">
        <f>VLOOKUP(BW243,Sheet2!$E$2:$I$222,3,FALSE)</f>
        <v>#N/A</v>
      </c>
      <c r="BY243" t="e">
        <f>VLOOKUP(BW243,Sheet2!$E$2:$I$222,4,FALSE)</f>
        <v>#N/A</v>
      </c>
      <c r="BZ243" t="e">
        <f>VLOOKUP(BW243,Sheet2!$E$2:$I$222,5,FALSE)</f>
        <v>#N/A</v>
      </c>
      <c r="CA243"/>
      <c r="CE243" t="e">
        <f>VLOOKUP(CD243,Sheet2!$E$2:$I$222,3,FALSE)</f>
        <v>#N/A</v>
      </c>
      <c r="CF243" t="e">
        <f>VLOOKUP(CD243,Sheet2!$E$2:$I$222,4,FALSE)</f>
        <v>#N/A</v>
      </c>
      <c r="CG243" t="e">
        <f>VLOOKUP(CD243,Sheet2!$E$2:$I$222,5,FALSE)</f>
        <v>#N/A</v>
      </c>
      <c r="CH243"/>
      <c r="CL243" t="e">
        <f>VLOOKUP(CK243,Sheet2!$E$2:$I$222,3,FALSE)</f>
        <v>#N/A</v>
      </c>
      <c r="CM243" t="e">
        <f>VLOOKUP(CK243,Sheet2!$E$2:$I$222,4,FALSE)</f>
        <v>#N/A</v>
      </c>
      <c r="CN243" t="e">
        <f>VLOOKUP(CK243,Sheet2!$E$2:$I$222,5,FALSE)</f>
        <v>#N/A</v>
      </c>
      <c r="CO243"/>
      <c r="CS243" t="e">
        <f>VLOOKUP(CR243,Sheet2!$E$2:$I$222,3,FALSE)</f>
        <v>#N/A</v>
      </c>
      <c r="CT243" t="e">
        <f>VLOOKUP(CR243,Sheet2!$E$2:$I$222,4,FALSE)</f>
        <v>#N/A</v>
      </c>
      <c r="CU243" t="e">
        <f>VLOOKUP(CR243,Sheet2!$E$2:$I$222,5,FALSE)</f>
        <v>#N/A</v>
      </c>
      <c r="CV243"/>
      <c r="CZ243" t="e">
        <f>VLOOKUP(CY243,Sheet2!$E$2:$I$222,3,FALSE)</f>
        <v>#N/A</v>
      </c>
      <c r="DA243" t="e">
        <f>VLOOKUP(CY243,Sheet2!$E$2:$I$222,4,FALSE)</f>
        <v>#N/A</v>
      </c>
      <c r="DB243" t="e">
        <f>VLOOKUP(CY243,Sheet2!$E$2:$I$222,5,FALSE)</f>
        <v>#N/A</v>
      </c>
      <c r="DC243"/>
      <c r="DG243" t="e">
        <f>VLOOKUP(DF243,Sheet2!$E$2:$I$222,3,FALSE)</f>
        <v>#N/A</v>
      </c>
      <c r="DH243" t="e">
        <f>VLOOKUP(DF243,Sheet2!$E$2:$I$222,4,FALSE)</f>
        <v>#N/A</v>
      </c>
      <c r="DI243" t="e">
        <f>VLOOKUP(DF243,Sheet2!$E$2:$I$222,5,FALSE)</f>
        <v>#N/A</v>
      </c>
    </row>
    <row r="244" spans="1:113" x14ac:dyDescent="0.25">
      <c r="A244">
        <v>256</v>
      </c>
      <c r="C244">
        <v>13334</v>
      </c>
      <c r="D244">
        <v>3334</v>
      </c>
      <c r="E244">
        <v>37.761539999999997</v>
      </c>
      <c r="F244">
        <v>-122.4234</v>
      </c>
      <c r="G244" t="s">
        <v>234</v>
      </c>
      <c r="H244" t="s">
        <v>2664</v>
      </c>
      <c r="I244" t="s">
        <v>4916</v>
      </c>
      <c r="J244" t="s">
        <v>4946</v>
      </c>
      <c r="K244" t="s">
        <v>4966</v>
      </c>
      <c r="N244" t="s">
        <v>5189</v>
      </c>
      <c r="Q244" t="s">
        <v>5924</v>
      </c>
      <c r="R244">
        <v>882</v>
      </c>
      <c r="S244" t="s">
        <v>6067</v>
      </c>
      <c r="W244">
        <f t="shared" si="3"/>
        <v>1</v>
      </c>
      <c r="X244" t="s">
        <v>6842</v>
      </c>
      <c r="Y244" t="s">
        <v>6887</v>
      </c>
      <c r="AA244" t="e">
        <f>VLOOKUP($Z244,Sheet2!$E$2:$I$222,3,FALSE)</f>
        <v>#N/A</v>
      </c>
      <c r="AB244" t="e">
        <f>VLOOKUP($Z244,Sheet2!$E$2:$I$222,4,FALSE)</f>
        <v>#N/A</v>
      </c>
      <c r="AC244" t="e">
        <f>VLOOKUP($Z244,Sheet2!$E$2:$I$222,5,FALSE)</f>
        <v>#N/A</v>
      </c>
      <c r="AH244" t="e">
        <f>VLOOKUP(AG244,Sheet2!$E$2:$I$222,3,FALSE)</f>
        <v>#N/A</v>
      </c>
      <c r="AI244" t="e">
        <f>VLOOKUP(AG244,Sheet2!$E$2:$I$222,4,FALSE)</f>
        <v>#N/A</v>
      </c>
      <c r="AJ244" t="e">
        <f>VLOOKUP(AG244,Sheet2!$E$2:$I$222,5,FALSE)</f>
        <v>#N/A</v>
      </c>
      <c r="AK244"/>
      <c r="AO244" t="e">
        <f>VLOOKUP(AN244,Sheet2!$E$2:$I$222,3,FALSE)</f>
        <v>#N/A</v>
      </c>
      <c r="AP244" t="e">
        <f>VLOOKUP(AN244,Sheet2!$E$2:$I$222,4,FALSE)</f>
        <v>#N/A</v>
      </c>
      <c r="AQ244" t="e">
        <f>VLOOKUP(AN244,Sheet2!$E$2:$I$222,5,FALSE)</f>
        <v>#N/A</v>
      </c>
      <c r="AR244"/>
      <c r="AV244" t="e">
        <f>VLOOKUP(AU244,Sheet2!$E$2:$I$222,3,FALSE)</f>
        <v>#N/A</v>
      </c>
      <c r="AW244" t="e">
        <f>VLOOKUP(AU244,Sheet2!$E$2:$I$222,4,FALSE)</f>
        <v>#N/A</v>
      </c>
      <c r="AX244" t="e">
        <f>VLOOKUP(AU244,Sheet2!$E$2:$I$222,5,FALSE)</f>
        <v>#N/A</v>
      </c>
      <c r="AY244"/>
      <c r="BC244" t="e">
        <f>VLOOKUP(BB244,Sheet2!$E$2:$I$222,3,FALSE)</f>
        <v>#N/A</v>
      </c>
      <c r="BD244" t="e">
        <f>VLOOKUP(BB244,Sheet2!$E$2:$I$222,4,FALSE)</f>
        <v>#N/A</v>
      </c>
      <c r="BE244" t="e">
        <f>VLOOKUP(BB244,Sheet2!$E$2:$I$222,5,FALSE)</f>
        <v>#N/A</v>
      </c>
      <c r="BF244"/>
      <c r="BJ244" t="e">
        <f>VLOOKUP(BI244,Sheet2!$E$2:$I$222,3,FALSE)</f>
        <v>#N/A</v>
      </c>
      <c r="BK244" t="e">
        <f>VLOOKUP(BI244,Sheet2!$E$2:$I$222,4,FALSE)</f>
        <v>#N/A</v>
      </c>
      <c r="BL244" t="e">
        <f>VLOOKUP(BI244,Sheet2!$E$2:$I$222,5,FALSE)</f>
        <v>#N/A</v>
      </c>
      <c r="BM244"/>
      <c r="BQ244" t="e">
        <f>VLOOKUP(BP244,Sheet2!$E$2:$I$222,3,FALSE)</f>
        <v>#N/A</v>
      </c>
      <c r="BR244" t="e">
        <f>VLOOKUP(BP244,Sheet2!$E$2:$I$222,4,FALSE)</f>
        <v>#N/A</v>
      </c>
      <c r="BS244" t="e">
        <f>VLOOKUP(BP244,Sheet2!$E$2:$I$222,5,FALSE)</f>
        <v>#N/A</v>
      </c>
      <c r="BT244"/>
      <c r="BX244" t="e">
        <f>VLOOKUP(BW244,Sheet2!$E$2:$I$222,3,FALSE)</f>
        <v>#N/A</v>
      </c>
      <c r="BY244" t="e">
        <f>VLOOKUP(BW244,Sheet2!$E$2:$I$222,4,FALSE)</f>
        <v>#N/A</v>
      </c>
      <c r="BZ244" t="e">
        <f>VLOOKUP(BW244,Sheet2!$E$2:$I$222,5,FALSE)</f>
        <v>#N/A</v>
      </c>
      <c r="CA244"/>
      <c r="CE244" t="e">
        <f>VLOOKUP(CD244,Sheet2!$E$2:$I$222,3,FALSE)</f>
        <v>#N/A</v>
      </c>
      <c r="CF244" t="e">
        <f>VLOOKUP(CD244,Sheet2!$E$2:$I$222,4,FALSE)</f>
        <v>#N/A</v>
      </c>
      <c r="CG244" t="e">
        <f>VLOOKUP(CD244,Sheet2!$E$2:$I$222,5,FALSE)</f>
        <v>#N/A</v>
      </c>
      <c r="CH244"/>
      <c r="CL244" t="e">
        <f>VLOOKUP(CK244,Sheet2!$E$2:$I$222,3,FALSE)</f>
        <v>#N/A</v>
      </c>
      <c r="CM244" t="e">
        <f>VLOOKUP(CK244,Sheet2!$E$2:$I$222,4,FALSE)</f>
        <v>#N/A</v>
      </c>
      <c r="CN244" t="e">
        <f>VLOOKUP(CK244,Sheet2!$E$2:$I$222,5,FALSE)</f>
        <v>#N/A</v>
      </c>
      <c r="CO244"/>
      <c r="CS244" t="e">
        <f>VLOOKUP(CR244,Sheet2!$E$2:$I$222,3,FALSE)</f>
        <v>#N/A</v>
      </c>
      <c r="CT244" t="e">
        <f>VLOOKUP(CR244,Sheet2!$E$2:$I$222,4,FALSE)</f>
        <v>#N/A</v>
      </c>
      <c r="CU244" t="e">
        <f>VLOOKUP(CR244,Sheet2!$E$2:$I$222,5,FALSE)</f>
        <v>#N/A</v>
      </c>
      <c r="CV244"/>
      <c r="CZ244" t="e">
        <f>VLOOKUP(CY244,Sheet2!$E$2:$I$222,3,FALSE)</f>
        <v>#N/A</v>
      </c>
      <c r="DA244" t="e">
        <f>VLOOKUP(CY244,Sheet2!$E$2:$I$222,4,FALSE)</f>
        <v>#N/A</v>
      </c>
      <c r="DB244" t="e">
        <f>VLOOKUP(CY244,Sheet2!$E$2:$I$222,5,FALSE)</f>
        <v>#N/A</v>
      </c>
      <c r="DC244"/>
      <c r="DG244" t="e">
        <f>VLOOKUP(DF244,Sheet2!$E$2:$I$222,3,FALSE)</f>
        <v>#N/A</v>
      </c>
      <c r="DH244" t="e">
        <f>VLOOKUP(DF244,Sheet2!$E$2:$I$222,4,FALSE)</f>
        <v>#N/A</v>
      </c>
      <c r="DI244" t="e">
        <f>VLOOKUP(DF244,Sheet2!$E$2:$I$222,5,FALSE)</f>
        <v>#N/A</v>
      </c>
    </row>
    <row r="245" spans="1:113" x14ac:dyDescent="0.25">
      <c r="A245">
        <v>257</v>
      </c>
      <c r="C245">
        <v>13335</v>
      </c>
      <c r="D245">
        <v>3335</v>
      </c>
      <c r="E245">
        <v>37.760550000000002</v>
      </c>
      <c r="F245">
        <v>-122.44123</v>
      </c>
      <c r="G245" t="s">
        <v>235</v>
      </c>
      <c r="H245" t="s">
        <v>2665</v>
      </c>
      <c r="I245" t="s">
        <v>4920</v>
      </c>
      <c r="J245" t="s">
        <v>4946</v>
      </c>
      <c r="K245" t="s">
        <v>4966</v>
      </c>
      <c r="Q245" t="s">
        <v>5924</v>
      </c>
      <c r="S245" t="s">
        <v>6072</v>
      </c>
      <c r="W245">
        <f t="shared" si="3"/>
        <v>1</v>
      </c>
      <c r="X245" t="s">
        <v>6842</v>
      </c>
      <c r="Y245" t="s">
        <v>6885</v>
      </c>
      <c r="AA245" t="e">
        <f>VLOOKUP($Z245,Sheet2!$E$2:$I$222,3,FALSE)</f>
        <v>#N/A</v>
      </c>
      <c r="AB245" t="e">
        <f>VLOOKUP($Z245,Sheet2!$E$2:$I$222,4,FALSE)</f>
        <v>#N/A</v>
      </c>
      <c r="AC245" t="e">
        <f>VLOOKUP($Z245,Sheet2!$E$2:$I$222,5,FALSE)</f>
        <v>#N/A</v>
      </c>
      <c r="AH245" t="e">
        <f>VLOOKUP(AG245,Sheet2!$E$2:$I$222,3,FALSE)</f>
        <v>#N/A</v>
      </c>
      <c r="AI245" t="e">
        <f>VLOOKUP(AG245,Sheet2!$E$2:$I$222,4,FALSE)</f>
        <v>#N/A</v>
      </c>
      <c r="AJ245" t="e">
        <f>VLOOKUP(AG245,Sheet2!$E$2:$I$222,5,FALSE)</f>
        <v>#N/A</v>
      </c>
      <c r="AK245"/>
      <c r="AO245" t="e">
        <f>VLOOKUP(AN245,Sheet2!$E$2:$I$222,3,FALSE)</f>
        <v>#N/A</v>
      </c>
      <c r="AP245" t="e">
        <f>VLOOKUP(AN245,Sheet2!$E$2:$I$222,4,FALSE)</f>
        <v>#N/A</v>
      </c>
      <c r="AQ245" t="e">
        <f>VLOOKUP(AN245,Sheet2!$E$2:$I$222,5,FALSE)</f>
        <v>#N/A</v>
      </c>
      <c r="AR245"/>
      <c r="AV245" t="e">
        <f>VLOOKUP(AU245,Sheet2!$E$2:$I$222,3,FALSE)</f>
        <v>#N/A</v>
      </c>
      <c r="AW245" t="e">
        <f>VLOOKUP(AU245,Sheet2!$E$2:$I$222,4,FALSE)</f>
        <v>#N/A</v>
      </c>
      <c r="AX245" t="e">
        <f>VLOOKUP(AU245,Sheet2!$E$2:$I$222,5,FALSE)</f>
        <v>#N/A</v>
      </c>
      <c r="AY245"/>
      <c r="BC245" t="e">
        <f>VLOOKUP(BB245,Sheet2!$E$2:$I$222,3,FALSE)</f>
        <v>#N/A</v>
      </c>
      <c r="BD245" t="e">
        <f>VLOOKUP(BB245,Sheet2!$E$2:$I$222,4,FALSE)</f>
        <v>#N/A</v>
      </c>
      <c r="BE245" t="e">
        <f>VLOOKUP(BB245,Sheet2!$E$2:$I$222,5,FALSE)</f>
        <v>#N/A</v>
      </c>
      <c r="BF245"/>
      <c r="BJ245" t="e">
        <f>VLOOKUP(BI245,Sheet2!$E$2:$I$222,3,FALSE)</f>
        <v>#N/A</v>
      </c>
      <c r="BK245" t="e">
        <f>VLOOKUP(BI245,Sheet2!$E$2:$I$222,4,FALSE)</f>
        <v>#N/A</v>
      </c>
      <c r="BL245" t="e">
        <f>VLOOKUP(BI245,Sheet2!$E$2:$I$222,5,FALSE)</f>
        <v>#N/A</v>
      </c>
      <c r="BM245"/>
      <c r="BQ245" t="e">
        <f>VLOOKUP(BP245,Sheet2!$E$2:$I$222,3,FALSE)</f>
        <v>#N/A</v>
      </c>
      <c r="BR245" t="e">
        <f>VLOOKUP(BP245,Sheet2!$E$2:$I$222,4,FALSE)</f>
        <v>#N/A</v>
      </c>
      <c r="BS245" t="e">
        <f>VLOOKUP(BP245,Sheet2!$E$2:$I$222,5,FALSE)</f>
        <v>#N/A</v>
      </c>
      <c r="BT245"/>
      <c r="BX245" t="e">
        <f>VLOOKUP(BW245,Sheet2!$E$2:$I$222,3,FALSE)</f>
        <v>#N/A</v>
      </c>
      <c r="BY245" t="e">
        <f>VLOOKUP(BW245,Sheet2!$E$2:$I$222,4,FALSE)</f>
        <v>#N/A</v>
      </c>
      <c r="BZ245" t="e">
        <f>VLOOKUP(BW245,Sheet2!$E$2:$I$222,5,FALSE)</f>
        <v>#N/A</v>
      </c>
      <c r="CA245"/>
      <c r="CE245" t="e">
        <f>VLOOKUP(CD245,Sheet2!$E$2:$I$222,3,FALSE)</f>
        <v>#N/A</v>
      </c>
      <c r="CF245" t="e">
        <f>VLOOKUP(CD245,Sheet2!$E$2:$I$222,4,FALSE)</f>
        <v>#N/A</v>
      </c>
      <c r="CG245" t="e">
        <f>VLOOKUP(CD245,Sheet2!$E$2:$I$222,5,FALSE)</f>
        <v>#N/A</v>
      </c>
      <c r="CH245"/>
      <c r="CL245" t="e">
        <f>VLOOKUP(CK245,Sheet2!$E$2:$I$222,3,FALSE)</f>
        <v>#N/A</v>
      </c>
      <c r="CM245" t="e">
        <f>VLOOKUP(CK245,Sheet2!$E$2:$I$222,4,FALSE)</f>
        <v>#N/A</v>
      </c>
      <c r="CN245" t="e">
        <f>VLOOKUP(CK245,Sheet2!$E$2:$I$222,5,FALSE)</f>
        <v>#N/A</v>
      </c>
      <c r="CO245"/>
      <c r="CS245" t="e">
        <f>VLOOKUP(CR245,Sheet2!$E$2:$I$222,3,FALSE)</f>
        <v>#N/A</v>
      </c>
      <c r="CT245" t="e">
        <f>VLOOKUP(CR245,Sheet2!$E$2:$I$222,4,FALSE)</f>
        <v>#N/A</v>
      </c>
      <c r="CU245" t="e">
        <f>VLOOKUP(CR245,Sheet2!$E$2:$I$222,5,FALSE)</f>
        <v>#N/A</v>
      </c>
      <c r="CV245"/>
      <c r="CZ245" t="e">
        <f>VLOOKUP(CY245,Sheet2!$E$2:$I$222,3,FALSE)</f>
        <v>#N/A</v>
      </c>
      <c r="DA245" t="e">
        <f>VLOOKUP(CY245,Sheet2!$E$2:$I$222,4,FALSE)</f>
        <v>#N/A</v>
      </c>
      <c r="DB245" t="e">
        <f>VLOOKUP(CY245,Sheet2!$E$2:$I$222,5,FALSE)</f>
        <v>#N/A</v>
      </c>
      <c r="DC245"/>
      <c r="DG245" t="e">
        <f>VLOOKUP(DF245,Sheet2!$E$2:$I$222,3,FALSE)</f>
        <v>#N/A</v>
      </c>
      <c r="DH245" t="e">
        <f>VLOOKUP(DF245,Sheet2!$E$2:$I$222,4,FALSE)</f>
        <v>#N/A</v>
      </c>
      <c r="DI245" t="e">
        <f>VLOOKUP(DF245,Sheet2!$E$2:$I$222,5,FALSE)</f>
        <v>#N/A</v>
      </c>
    </row>
    <row r="246" spans="1:113" x14ac:dyDescent="0.25">
      <c r="A246">
        <v>258</v>
      </c>
      <c r="C246">
        <v>13336</v>
      </c>
      <c r="D246">
        <v>3336</v>
      </c>
      <c r="E246">
        <v>37.7605</v>
      </c>
      <c r="F246">
        <v>-122.44059</v>
      </c>
      <c r="G246" t="s">
        <v>235</v>
      </c>
      <c r="H246" t="s">
        <v>2665</v>
      </c>
      <c r="I246" t="s">
        <v>4916</v>
      </c>
      <c r="J246" t="s">
        <v>4946</v>
      </c>
      <c r="K246" t="s">
        <v>4966</v>
      </c>
      <c r="Q246" t="s">
        <v>5924</v>
      </c>
      <c r="S246" t="s">
        <v>6067</v>
      </c>
      <c r="W246">
        <f t="shared" si="3"/>
        <v>1</v>
      </c>
      <c r="X246" t="s">
        <v>6842</v>
      </c>
      <c r="Y246" t="s">
        <v>6887</v>
      </c>
      <c r="AA246" t="e">
        <f>VLOOKUP($Z246,Sheet2!$E$2:$I$222,3,FALSE)</f>
        <v>#N/A</v>
      </c>
      <c r="AB246" t="e">
        <f>VLOOKUP($Z246,Sheet2!$E$2:$I$222,4,FALSE)</f>
        <v>#N/A</v>
      </c>
      <c r="AC246" t="e">
        <f>VLOOKUP($Z246,Sheet2!$E$2:$I$222,5,FALSE)</f>
        <v>#N/A</v>
      </c>
      <c r="AH246" t="e">
        <f>VLOOKUP(AG246,Sheet2!$E$2:$I$222,3,FALSE)</f>
        <v>#N/A</v>
      </c>
      <c r="AI246" t="e">
        <f>VLOOKUP(AG246,Sheet2!$E$2:$I$222,4,FALSE)</f>
        <v>#N/A</v>
      </c>
      <c r="AJ246" t="e">
        <f>VLOOKUP(AG246,Sheet2!$E$2:$I$222,5,FALSE)</f>
        <v>#N/A</v>
      </c>
      <c r="AK246"/>
      <c r="AO246" t="e">
        <f>VLOOKUP(AN246,Sheet2!$E$2:$I$222,3,FALSE)</f>
        <v>#N/A</v>
      </c>
      <c r="AP246" t="e">
        <f>VLOOKUP(AN246,Sheet2!$E$2:$I$222,4,FALSE)</f>
        <v>#N/A</v>
      </c>
      <c r="AQ246" t="e">
        <f>VLOOKUP(AN246,Sheet2!$E$2:$I$222,5,FALSE)</f>
        <v>#N/A</v>
      </c>
      <c r="AR246"/>
      <c r="AV246" t="e">
        <f>VLOOKUP(AU246,Sheet2!$E$2:$I$222,3,FALSE)</f>
        <v>#N/A</v>
      </c>
      <c r="AW246" t="e">
        <f>VLOOKUP(AU246,Sheet2!$E$2:$I$222,4,FALSE)</f>
        <v>#N/A</v>
      </c>
      <c r="AX246" t="e">
        <f>VLOOKUP(AU246,Sheet2!$E$2:$I$222,5,FALSE)</f>
        <v>#N/A</v>
      </c>
      <c r="AY246"/>
      <c r="BC246" t="e">
        <f>VLOOKUP(BB246,Sheet2!$E$2:$I$222,3,FALSE)</f>
        <v>#N/A</v>
      </c>
      <c r="BD246" t="e">
        <f>VLOOKUP(BB246,Sheet2!$E$2:$I$222,4,FALSE)</f>
        <v>#N/A</v>
      </c>
      <c r="BE246" t="e">
        <f>VLOOKUP(BB246,Sheet2!$E$2:$I$222,5,FALSE)</f>
        <v>#N/A</v>
      </c>
      <c r="BF246"/>
      <c r="BJ246" t="e">
        <f>VLOOKUP(BI246,Sheet2!$E$2:$I$222,3,FALSE)</f>
        <v>#N/A</v>
      </c>
      <c r="BK246" t="e">
        <f>VLOOKUP(BI246,Sheet2!$E$2:$I$222,4,FALSE)</f>
        <v>#N/A</v>
      </c>
      <c r="BL246" t="e">
        <f>VLOOKUP(BI246,Sheet2!$E$2:$I$222,5,FALSE)</f>
        <v>#N/A</v>
      </c>
      <c r="BM246"/>
      <c r="BQ246" t="e">
        <f>VLOOKUP(BP246,Sheet2!$E$2:$I$222,3,FALSE)</f>
        <v>#N/A</v>
      </c>
      <c r="BR246" t="e">
        <f>VLOOKUP(BP246,Sheet2!$E$2:$I$222,4,FALSE)</f>
        <v>#N/A</v>
      </c>
      <c r="BS246" t="e">
        <f>VLOOKUP(BP246,Sheet2!$E$2:$I$222,5,FALSE)</f>
        <v>#N/A</v>
      </c>
      <c r="BT246"/>
      <c r="BX246" t="e">
        <f>VLOOKUP(BW246,Sheet2!$E$2:$I$222,3,FALSE)</f>
        <v>#N/A</v>
      </c>
      <c r="BY246" t="e">
        <f>VLOOKUP(BW246,Sheet2!$E$2:$I$222,4,FALSE)</f>
        <v>#N/A</v>
      </c>
      <c r="BZ246" t="e">
        <f>VLOOKUP(BW246,Sheet2!$E$2:$I$222,5,FALSE)</f>
        <v>#N/A</v>
      </c>
      <c r="CA246"/>
      <c r="CE246" t="e">
        <f>VLOOKUP(CD246,Sheet2!$E$2:$I$222,3,FALSE)</f>
        <v>#N/A</v>
      </c>
      <c r="CF246" t="e">
        <f>VLOOKUP(CD246,Sheet2!$E$2:$I$222,4,FALSE)</f>
        <v>#N/A</v>
      </c>
      <c r="CG246" t="e">
        <f>VLOOKUP(CD246,Sheet2!$E$2:$I$222,5,FALSE)</f>
        <v>#N/A</v>
      </c>
      <c r="CH246"/>
      <c r="CL246" t="e">
        <f>VLOOKUP(CK246,Sheet2!$E$2:$I$222,3,FALSE)</f>
        <v>#N/A</v>
      </c>
      <c r="CM246" t="e">
        <f>VLOOKUP(CK246,Sheet2!$E$2:$I$222,4,FALSE)</f>
        <v>#N/A</v>
      </c>
      <c r="CN246" t="e">
        <f>VLOOKUP(CK246,Sheet2!$E$2:$I$222,5,FALSE)</f>
        <v>#N/A</v>
      </c>
      <c r="CO246"/>
      <c r="CS246" t="e">
        <f>VLOOKUP(CR246,Sheet2!$E$2:$I$222,3,FALSE)</f>
        <v>#N/A</v>
      </c>
      <c r="CT246" t="e">
        <f>VLOOKUP(CR246,Sheet2!$E$2:$I$222,4,FALSE)</f>
        <v>#N/A</v>
      </c>
      <c r="CU246" t="e">
        <f>VLOOKUP(CR246,Sheet2!$E$2:$I$222,5,FALSE)</f>
        <v>#N/A</v>
      </c>
      <c r="CV246"/>
      <c r="CZ246" t="e">
        <f>VLOOKUP(CY246,Sheet2!$E$2:$I$222,3,FALSE)</f>
        <v>#N/A</v>
      </c>
      <c r="DA246" t="e">
        <f>VLOOKUP(CY246,Sheet2!$E$2:$I$222,4,FALSE)</f>
        <v>#N/A</v>
      </c>
      <c r="DB246" t="e">
        <f>VLOOKUP(CY246,Sheet2!$E$2:$I$222,5,FALSE)</f>
        <v>#N/A</v>
      </c>
      <c r="DC246"/>
      <c r="DG246" t="e">
        <f>VLOOKUP(DF246,Sheet2!$E$2:$I$222,3,FALSE)</f>
        <v>#N/A</v>
      </c>
      <c r="DH246" t="e">
        <f>VLOOKUP(DF246,Sheet2!$E$2:$I$222,4,FALSE)</f>
        <v>#N/A</v>
      </c>
      <c r="DI246" t="e">
        <f>VLOOKUP(DF246,Sheet2!$E$2:$I$222,5,FALSE)</f>
        <v>#N/A</v>
      </c>
    </row>
    <row r="247" spans="1:113" x14ac:dyDescent="0.25">
      <c r="A247">
        <v>259</v>
      </c>
      <c r="C247">
        <v>13337</v>
      </c>
      <c r="D247">
        <v>3337</v>
      </c>
      <c r="E247">
        <v>37.762873999999996</v>
      </c>
      <c r="F247">
        <v>-122.39084800000001</v>
      </c>
      <c r="G247" t="s">
        <v>236</v>
      </c>
      <c r="H247" t="s">
        <v>2666</v>
      </c>
      <c r="I247" t="s">
        <v>4918</v>
      </c>
      <c r="J247" t="s">
        <v>4946</v>
      </c>
      <c r="K247" t="s">
        <v>4961</v>
      </c>
      <c r="Q247" t="s">
        <v>5924</v>
      </c>
      <c r="S247" t="s">
        <v>6007</v>
      </c>
      <c r="W247">
        <f t="shared" si="3"/>
        <v>1</v>
      </c>
      <c r="X247" t="s">
        <v>6820</v>
      </c>
      <c r="Y247" t="s">
        <v>6887</v>
      </c>
      <c r="AA247" t="e">
        <f>VLOOKUP($Z247,Sheet2!$E$2:$I$222,3,FALSE)</f>
        <v>#N/A</v>
      </c>
      <c r="AB247" t="e">
        <f>VLOOKUP($Z247,Sheet2!$E$2:$I$222,4,FALSE)</f>
        <v>#N/A</v>
      </c>
      <c r="AC247" t="e">
        <f>VLOOKUP($Z247,Sheet2!$E$2:$I$222,5,FALSE)</f>
        <v>#N/A</v>
      </c>
      <c r="AH247" t="e">
        <f>VLOOKUP(AG247,Sheet2!$E$2:$I$222,3,FALSE)</f>
        <v>#N/A</v>
      </c>
      <c r="AI247" t="e">
        <f>VLOOKUP(AG247,Sheet2!$E$2:$I$222,4,FALSE)</f>
        <v>#N/A</v>
      </c>
      <c r="AJ247" t="e">
        <f>VLOOKUP(AG247,Sheet2!$E$2:$I$222,5,FALSE)</f>
        <v>#N/A</v>
      </c>
      <c r="AK247"/>
      <c r="AO247" t="e">
        <f>VLOOKUP(AN247,Sheet2!$E$2:$I$222,3,FALSE)</f>
        <v>#N/A</v>
      </c>
      <c r="AP247" t="e">
        <f>VLOOKUP(AN247,Sheet2!$E$2:$I$222,4,FALSE)</f>
        <v>#N/A</v>
      </c>
      <c r="AQ247" t="e">
        <f>VLOOKUP(AN247,Sheet2!$E$2:$I$222,5,FALSE)</f>
        <v>#N/A</v>
      </c>
      <c r="AR247"/>
      <c r="AV247" t="e">
        <f>VLOOKUP(AU247,Sheet2!$E$2:$I$222,3,FALSE)</f>
        <v>#N/A</v>
      </c>
      <c r="AW247" t="e">
        <f>VLOOKUP(AU247,Sheet2!$E$2:$I$222,4,FALSE)</f>
        <v>#N/A</v>
      </c>
      <c r="AX247" t="e">
        <f>VLOOKUP(AU247,Sheet2!$E$2:$I$222,5,FALSE)</f>
        <v>#N/A</v>
      </c>
      <c r="AY247"/>
      <c r="BC247" t="e">
        <f>VLOOKUP(BB247,Sheet2!$E$2:$I$222,3,FALSE)</f>
        <v>#N/A</v>
      </c>
      <c r="BD247" t="e">
        <f>VLOOKUP(BB247,Sheet2!$E$2:$I$222,4,FALSE)</f>
        <v>#N/A</v>
      </c>
      <c r="BE247" t="e">
        <f>VLOOKUP(BB247,Sheet2!$E$2:$I$222,5,FALSE)</f>
        <v>#N/A</v>
      </c>
      <c r="BF247"/>
      <c r="BJ247" t="e">
        <f>VLOOKUP(BI247,Sheet2!$E$2:$I$222,3,FALSE)</f>
        <v>#N/A</v>
      </c>
      <c r="BK247" t="e">
        <f>VLOOKUP(BI247,Sheet2!$E$2:$I$222,4,FALSE)</f>
        <v>#N/A</v>
      </c>
      <c r="BL247" t="e">
        <f>VLOOKUP(BI247,Sheet2!$E$2:$I$222,5,FALSE)</f>
        <v>#N/A</v>
      </c>
      <c r="BM247"/>
      <c r="BQ247" t="e">
        <f>VLOOKUP(BP247,Sheet2!$E$2:$I$222,3,FALSE)</f>
        <v>#N/A</v>
      </c>
      <c r="BR247" t="e">
        <f>VLOOKUP(BP247,Sheet2!$E$2:$I$222,4,FALSE)</f>
        <v>#N/A</v>
      </c>
      <c r="BS247" t="e">
        <f>VLOOKUP(BP247,Sheet2!$E$2:$I$222,5,FALSE)</f>
        <v>#N/A</v>
      </c>
      <c r="BT247"/>
      <c r="BX247" t="e">
        <f>VLOOKUP(BW247,Sheet2!$E$2:$I$222,3,FALSE)</f>
        <v>#N/A</v>
      </c>
      <c r="BY247" t="e">
        <f>VLOOKUP(BW247,Sheet2!$E$2:$I$222,4,FALSE)</f>
        <v>#N/A</v>
      </c>
      <c r="BZ247" t="e">
        <f>VLOOKUP(BW247,Sheet2!$E$2:$I$222,5,FALSE)</f>
        <v>#N/A</v>
      </c>
      <c r="CA247"/>
      <c r="CE247" t="e">
        <f>VLOOKUP(CD247,Sheet2!$E$2:$I$222,3,FALSE)</f>
        <v>#N/A</v>
      </c>
      <c r="CF247" t="e">
        <f>VLOOKUP(CD247,Sheet2!$E$2:$I$222,4,FALSE)</f>
        <v>#N/A</v>
      </c>
      <c r="CG247" t="e">
        <f>VLOOKUP(CD247,Sheet2!$E$2:$I$222,5,FALSE)</f>
        <v>#N/A</v>
      </c>
      <c r="CH247"/>
      <c r="CL247" t="e">
        <f>VLOOKUP(CK247,Sheet2!$E$2:$I$222,3,FALSE)</f>
        <v>#N/A</v>
      </c>
      <c r="CM247" t="e">
        <f>VLOOKUP(CK247,Sheet2!$E$2:$I$222,4,FALSE)</f>
        <v>#N/A</v>
      </c>
      <c r="CN247" t="e">
        <f>VLOOKUP(CK247,Sheet2!$E$2:$I$222,5,FALSE)</f>
        <v>#N/A</v>
      </c>
      <c r="CO247"/>
      <c r="CS247" t="e">
        <f>VLOOKUP(CR247,Sheet2!$E$2:$I$222,3,FALSE)</f>
        <v>#N/A</v>
      </c>
      <c r="CT247" t="e">
        <f>VLOOKUP(CR247,Sheet2!$E$2:$I$222,4,FALSE)</f>
        <v>#N/A</v>
      </c>
      <c r="CU247" t="e">
        <f>VLOOKUP(CR247,Sheet2!$E$2:$I$222,5,FALSE)</f>
        <v>#N/A</v>
      </c>
      <c r="CV247"/>
      <c r="CZ247" t="e">
        <f>VLOOKUP(CY247,Sheet2!$E$2:$I$222,3,FALSE)</f>
        <v>#N/A</v>
      </c>
      <c r="DA247" t="e">
        <f>VLOOKUP(CY247,Sheet2!$E$2:$I$222,4,FALSE)</f>
        <v>#N/A</v>
      </c>
      <c r="DB247" t="e">
        <f>VLOOKUP(CY247,Sheet2!$E$2:$I$222,5,FALSE)</f>
        <v>#N/A</v>
      </c>
      <c r="DC247"/>
      <c r="DG247" t="e">
        <f>VLOOKUP(DF247,Sheet2!$E$2:$I$222,3,FALSE)</f>
        <v>#N/A</v>
      </c>
      <c r="DH247" t="e">
        <f>VLOOKUP(DF247,Sheet2!$E$2:$I$222,4,FALSE)</f>
        <v>#N/A</v>
      </c>
      <c r="DI247" t="e">
        <f>VLOOKUP(DF247,Sheet2!$E$2:$I$222,5,FALSE)</f>
        <v>#N/A</v>
      </c>
    </row>
    <row r="248" spans="1:113" x14ac:dyDescent="0.25">
      <c r="A248">
        <v>260</v>
      </c>
      <c r="C248">
        <v>13338</v>
      </c>
      <c r="D248">
        <v>3338</v>
      </c>
      <c r="E248">
        <v>37.761859999999999</v>
      </c>
      <c r="F248">
        <v>-122.41977</v>
      </c>
      <c r="G248" t="s">
        <v>237</v>
      </c>
      <c r="H248" t="s">
        <v>2667</v>
      </c>
      <c r="I248" t="s">
        <v>4920</v>
      </c>
      <c r="J248" t="s">
        <v>4946</v>
      </c>
      <c r="K248" t="s">
        <v>4966</v>
      </c>
      <c r="M248" t="s">
        <v>5109</v>
      </c>
      <c r="P248" t="s">
        <v>5267</v>
      </c>
      <c r="Q248" t="s">
        <v>5924</v>
      </c>
      <c r="S248" t="s">
        <v>6072</v>
      </c>
      <c r="W248">
        <f t="shared" si="3"/>
        <v>1</v>
      </c>
      <c r="X248" t="s">
        <v>6842</v>
      </c>
      <c r="Y248" t="s">
        <v>6885</v>
      </c>
      <c r="AA248" t="e">
        <f>VLOOKUP($Z248,Sheet2!$E$2:$I$222,3,FALSE)</f>
        <v>#N/A</v>
      </c>
      <c r="AB248" t="e">
        <f>VLOOKUP($Z248,Sheet2!$E$2:$I$222,4,FALSE)</f>
        <v>#N/A</v>
      </c>
      <c r="AC248" t="e">
        <f>VLOOKUP($Z248,Sheet2!$E$2:$I$222,5,FALSE)</f>
        <v>#N/A</v>
      </c>
      <c r="AH248" t="e">
        <f>VLOOKUP(AG248,Sheet2!$E$2:$I$222,3,FALSE)</f>
        <v>#N/A</v>
      </c>
      <c r="AI248" t="e">
        <f>VLOOKUP(AG248,Sheet2!$E$2:$I$222,4,FALSE)</f>
        <v>#N/A</v>
      </c>
      <c r="AJ248" t="e">
        <f>VLOOKUP(AG248,Sheet2!$E$2:$I$222,5,FALSE)</f>
        <v>#N/A</v>
      </c>
      <c r="AK248"/>
      <c r="AO248" t="e">
        <f>VLOOKUP(AN248,Sheet2!$E$2:$I$222,3,FALSE)</f>
        <v>#N/A</v>
      </c>
      <c r="AP248" t="e">
        <f>VLOOKUP(AN248,Sheet2!$E$2:$I$222,4,FALSE)</f>
        <v>#N/A</v>
      </c>
      <c r="AQ248" t="e">
        <f>VLOOKUP(AN248,Sheet2!$E$2:$I$222,5,FALSE)</f>
        <v>#N/A</v>
      </c>
      <c r="AR248"/>
      <c r="AV248" t="e">
        <f>VLOOKUP(AU248,Sheet2!$E$2:$I$222,3,FALSE)</f>
        <v>#N/A</v>
      </c>
      <c r="AW248" t="e">
        <f>VLOOKUP(AU248,Sheet2!$E$2:$I$222,4,FALSE)</f>
        <v>#N/A</v>
      </c>
      <c r="AX248" t="e">
        <f>VLOOKUP(AU248,Sheet2!$E$2:$I$222,5,FALSE)</f>
        <v>#N/A</v>
      </c>
      <c r="AY248"/>
      <c r="BC248" t="e">
        <f>VLOOKUP(BB248,Sheet2!$E$2:$I$222,3,FALSE)</f>
        <v>#N/A</v>
      </c>
      <c r="BD248" t="e">
        <f>VLOOKUP(BB248,Sheet2!$E$2:$I$222,4,FALSE)</f>
        <v>#N/A</v>
      </c>
      <c r="BE248" t="e">
        <f>VLOOKUP(BB248,Sheet2!$E$2:$I$222,5,FALSE)</f>
        <v>#N/A</v>
      </c>
      <c r="BF248"/>
      <c r="BJ248" t="e">
        <f>VLOOKUP(BI248,Sheet2!$E$2:$I$222,3,FALSE)</f>
        <v>#N/A</v>
      </c>
      <c r="BK248" t="e">
        <f>VLOOKUP(BI248,Sheet2!$E$2:$I$222,4,FALSE)</f>
        <v>#N/A</v>
      </c>
      <c r="BL248" t="e">
        <f>VLOOKUP(BI248,Sheet2!$E$2:$I$222,5,FALSE)</f>
        <v>#N/A</v>
      </c>
      <c r="BM248"/>
      <c r="BQ248" t="e">
        <f>VLOOKUP(BP248,Sheet2!$E$2:$I$222,3,FALSE)</f>
        <v>#N/A</v>
      </c>
      <c r="BR248" t="e">
        <f>VLOOKUP(BP248,Sheet2!$E$2:$I$222,4,FALSE)</f>
        <v>#N/A</v>
      </c>
      <c r="BS248" t="e">
        <f>VLOOKUP(BP248,Sheet2!$E$2:$I$222,5,FALSE)</f>
        <v>#N/A</v>
      </c>
      <c r="BT248"/>
      <c r="BX248" t="e">
        <f>VLOOKUP(BW248,Sheet2!$E$2:$I$222,3,FALSE)</f>
        <v>#N/A</v>
      </c>
      <c r="BY248" t="e">
        <f>VLOOKUP(BW248,Sheet2!$E$2:$I$222,4,FALSE)</f>
        <v>#N/A</v>
      </c>
      <c r="BZ248" t="e">
        <f>VLOOKUP(BW248,Sheet2!$E$2:$I$222,5,FALSE)</f>
        <v>#N/A</v>
      </c>
      <c r="CA248"/>
      <c r="CE248" t="e">
        <f>VLOOKUP(CD248,Sheet2!$E$2:$I$222,3,FALSE)</f>
        <v>#N/A</v>
      </c>
      <c r="CF248" t="e">
        <f>VLOOKUP(CD248,Sheet2!$E$2:$I$222,4,FALSE)</f>
        <v>#N/A</v>
      </c>
      <c r="CG248" t="e">
        <f>VLOOKUP(CD248,Sheet2!$E$2:$I$222,5,FALSE)</f>
        <v>#N/A</v>
      </c>
      <c r="CH248"/>
      <c r="CL248" t="e">
        <f>VLOOKUP(CK248,Sheet2!$E$2:$I$222,3,FALSE)</f>
        <v>#N/A</v>
      </c>
      <c r="CM248" t="e">
        <f>VLOOKUP(CK248,Sheet2!$E$2:$I$222,4,FALSE)</f>
        <v>#N/A</v>
      </c>
      <c r="CN248" t="e">
        <f>VLOOKUP(CK248,Sheet2!$E$2:$I$222,5,FALSE)</f>
        <v>#N/A</v>
      </c>
      <c r="CO248"/>
      <c r="CS248" t="e">
        <f>VLOOKUP(CR248,Sheet2!$E$2:$I$222,3,FALSE)</f>
        <v>#N/A</v>
      </c>
      <c r="CT248" t="e">
        <f>VLOOKUP(CR248,Sheet2!$E$2:$I$222,4,FALSE)</f>
        <v>#N/A</v>
      </c>
      <c r="CU248" t="e">
        <f>VLOOKUP(CR248,Sheet2!$E$2:$I$222,5,FALSE)</f>
        <v>#N/A</v>
      </c>
      <c r="CV248"/>
      <c r="CZ248" t="e">
        <f>VLOOKUP(CY248,Sheet2!$E$2:$I$222,3,FALSE)</f>
        <v>#N/A</v>
      </c>
      <c r="DA248" t="e">
        <f>VLOOKUP(CY248,Sheet2!$E$2:$I$222,4,FALSE)</f>
        <v>#N/A</v>
      </c>
      <c r="DB248" t="e">
        <f>VLOOKUP(CY248,Sheet2!$E$2:$I$222,5,FALSE)</f>
        <v>#N/A</v>
      </c>
      <c r="DC248"/>
      <c r="DG248" t="e">
        <f>VLOOKUP(DF248,Sheet2!$E$2:$I$222,3,FALSE)</f>
        <v>#N/A</v>
      </c>
      <c r="DH248" t="e">
        <f>VLOOKUP(DF248,Sheet2!$E$2:$I$222,4,FALSE)</f>
        <v>#N/A</v>
      </c>
      <c r="DI248" t="e">
        <f>VLOOKUP(DF248,Sheet2!$E$2:$I$222,5,FALSE)</f>
        <v>#N/A</v>
      </c>
    </row>
    <row r="249" spans="1:113" x14ac:dyDescent="0.25">
      <c r="A249">
        <v>261</v>
      </c>
      <c r="C249">
        <v>13339</v>
      </c>
      <c r="D249">
        <v>3339</v>
      </c>
      <c r="E249">
        <v>37.759819999999998</v>
      </c>
      <c r="F249">
        <v>-122.4444</v>
      </c>
      <c r="G249" t="s">
        <v>238</v>
      </c>
      <c r="H249" t="s">
        <v>2668</v>
      </c>
      <c r="I249" t="s">
        <v>4917</v>
      </c>
      <c r="J249" t="s">
        <v>4948</v>
      </c>
      <c r="Q249" t="s">
        <v>5924</v>
      </c>
      <c r="R249">
        <v>917</v>
      </c>
      <c r="S249" t="s">
        <v>6072</v>
      </c>
      <c r="W249">
        <f t="shared" si="3"/>
        <v>1</v>
      </c>
      <c r="X249" t="s">
        <v>6842</v>
      </c>
      <c r="Y249" t="s">
        <v>6885</v>
      </c>
      <c r="AA249" t="e">
        <f>VLOOKUP($Z249,Sheet2!$E$2:$I$222,3,FALSE)</f>
        <v>#N/A</v>
      </c>
      <c r="AB249" t="e">
        <f>VLOOKUP($Z249,Sheet2!$E$2:$I$222,4,FALSE)</f>
        <v>#N/A</v>
      </c>
      <c r="AC249" t="e">
        <f>VLOOKUP($Z249,Sheet2!$E$2:$I$222,5,FALSE)</f>
        <v>#N/A</v>
      </c>
      <c r="AH249" t="e">
        <f>VLOOKUP(AG249,Sheet2!$E$2:$I$222,3,FALSE)</f>
        <v>#N/A</v>
      </c>
      <c r="AI249" t="e">
        <f>VLOOKUP(AG249,Sheet2!$E$2:$I$222,4,FALSE)</f>
        <v>#N/A</v>
      </c>
      <c r="AJ249" t="e">
        <f>VLOOKUP(AG249,Sheet2!$E$2:$I$222,5,FALSE)</f>
        <v>#N/A</v>
      </c>
      <c r="AK249"/>
      <c r="AO249" t="e">
        <f>VLOOKUP(AN249,Sheet2!$E$2:$I$222,3,FALSE)</f>
        <v>#N/A</v>
      </c>
      <c r="AP249" t="e">
        <f>VLOOKUP(AN249,Sheet2!$E$2:$I$222,4,FALSE)</f>
        <v>#N/A</v>
      </c>
      <c r="AQ249" t="e">
        <f>VLOOKUP(AN249,Sheet2!$E$2:$I$222,5,FALSE)</f>
        <v>#N/A</v>
      </c>
      <c r="AR249"/>
      <c r="AV249" t="e">
        <f>VLOOKUP(AU249,Sheet2!$E$2:$I$222,3,FALSE)</f>
        <v>#N/A</v>
      </c>
      <c r="AW249" t="e">
        <f>VLOOKUP(AU249,Sheet2!$E$2:$I$222,4,FALSE)</f>
        <v>#N/A</v>
      </c>
      <c r="AX249" t="e">
        <f>VLOOKUP(AU249,Sheet2!$E$2:$I$222,5,FALSE)</f>
        <v>#N/A</v>
      </c>
      <c r="AY249"/>
      <c r="BC249" t="e">
        <f>VLOOKUP(BB249,Sheet2!$E$2:$I$222,3,FALSE)</f>
        <v>#N/A</v>
      </c>
      <c r="BD249" t="e">
        <f>VLOOKUP(BB249,Sheet2!$E$2:$I$222,4,FALSE)</f>
        <v>#N/A</v>
      </c>
      <c r="BE249" t="e">
        <f>VLOOKUP(BB249,Sheet2!$E$2:$I$222,5,FALSE)</f>
        <v>#N/A</v>
      </c>
      <c r="BF249"/>
      <c r="BJ249" t="e">
        <f>VLOOKUP(BI249,Sheet2!$E$2:$I$222,3,FALSE)</f>
        <v>#N/A</v>
      </c>
      <c r="BK249" t="e">
        <f>VLOOKUP(BI249,Sheet2!$E$2:$I$222,4,FALSE)</f>
        <v>#N/A</v>
      </c>
      <c r="BL249" t="e">
        <f>VLOOKUP(BI249,Sheet2!$E$2:$I$222,5,FALSE)</f>
        <v>#N/A</v>
      </c>
      <c r="BM249"/>
      <c r="BQ249" t="e">
        <f>VLOOKUP(BP249,Sheet2!$E$2:$I$222,3,FALSE)</f>
        <v>#N/A</v>
      </c>
      <c r="BR249" t="e">
        <f>VLOOKUP(BP249,Sheet2!$E$2:$I$222,4,FALSE)</f>
        <v>#N/A</v>
      </c>
      <c r="BS249" t="e">
        <f>VLOOKUP(BP249,Sheet2!$E$2:$I$222,5,FALSE)</f>
        <v>#N/A</v>
      </c>
      <c r="BT249"/>
      <c r="BX249" t="e">
        <f>VLOOKUP(BW249,Sheet2!$E$2:$I$222,3,FALSE)</f>
        <v>#N/A</v>
      </c>
      <c r="BY249" t="e">
        <f>VLOOKUP(BW249,Sheet2!$E$2:$I$222,4,FALSE)</f>
        <v>#N/A</v>
      </c>
      <c r="BZ249" t="e">
        <f>VLOOKUP(BW249,Sheet2!$E$2:$I$222,5,FALSE)</f>
        <v>#N/A</v>
      </c>
      <c r="CA249"/>
      <c r="CE249" t="e">
        <f>VLOOKUP(CD249,Sheet2!$E$2:$I$222,3,FALSE)</f>
        <v>#N/A</v>
      </c>
      <c r="CF249" t="e">
        <f>VLOOKUP(CD249,Sheet2!$E$2:$I$222,4,FALSE)</f>
        <v>#N/A</v>
      </c>
      <c r="CG249" t="e">
        <f>VLOOKUP(CD249,Sheet2!$E$2:$I$222,5,FALSE)</f>
        <v>#N/A</v>
      </c>
      <c r="CH249"/>
      <c r="CL249" t="e">
        <f>VLOOKUP(CK249,Sheet2!$E$2:$I$222,3,FALSE)</f>
        <v>#N/A</v>
      </c>
      <c r="CM249" t="e">
        <f>VLOOKUP(CK249,Sheet2!$E$2:$I$222,4,FALSE)</f>
        <v>#N/A</v>
      </c>
      <c r="CN249" t="e">
        <f>VLOOKUP(CK249,Sheet2!$E$2:$I$222,5,FALSE)</f>
        <v>#N/A</v>
      </c>
      <c r="CO249"/>
      <c r="CS249" t="e">
        <f>VLOOKUP(CR249,Sheet2!$E$2:$I$222,3,FALSE)</f>
        <v>#N/A</v>
      </c>
      <c r="CT249" t="e">
        <f>VLOOKUP(CR249,Sheet2!$E$2:$I$222,4,FALSE)</f>
        <v>#N/A</v>
      </c>
      <c r="CU249" t="e">
        <f>VLOOKUP(CR249,Sheet2!$E$2:$I$222,5,FALSE)</f>
        <v>#N/A</v>
      </c>
      <c r="CV249"/>
      <c r="CZ249" t="e">
        <f>VLOOKUP(CY249,Sheet2!$E$2:$I$222,3,FALSE)</f>
        <v>#N/A</v>
      </c>
      <c r="DA249" t="e">
        <f>VLOOKUP(CY249,Sheet2!$E$2:$I$222,4,FALSE)</f>
        <v>#N/A</v>
      </c>
      <c r="DB249" t="e">
        <f>VLOOKUP(CY249,Sheet2!$E$2:$I$222,5,FALSE)</f>
        <v>#N/A</v>
      </c>
      <c r="DC249"/>
      <c r="DG249" t="e">
        <f>VLOOKUP(DF249,Sheet2!$E$2:$I$222,3,FALSE)</f>
        <v>#N/A</v>
      </c>
      <c r="DH249" t="e">
        <f>VLOOKUP(DF249,Sheet2!$E$2:$I$222,4,FALSE)</f>
        <v>#N/A</v>
      </c>
      <c r="DI249" t="e">
        <f>VLOOKUP(DF249,Sheet2!$E$2:$I$222,5,FALSE)</f>
        <v>#N/A</v>
      </c>
    </row>
    <row r="250" spans="1:113" x14ac:dyDescent="0.25">
      <c r="A250">
        <v>262</v>
      </c>
      <c r="C250">
        <v>13340</v>
      </c>
      <c r="D250">
        <v>3340</v>
      </c>
      <c r="E250">
        <v>37.761069999999997</v>
      </c>
      <c r="F250">
        <v>-122.43263</v>
      </c>
      <c r="G250" t="s">
        <v>239</v>
      </c>
      <c r="H250" t="s">
        <v>2669</v>
      </c>
      <c r="I250" t="s">
        <v>4917</v>
      </c>
      <c r="J250" t="s">
        <v>4948</v>
      </c>
      <c r="Q250" t="s">
        <v>5924</v>
      </c>
      <c r="S250" t="s">
        <v>6072</v>
      </c>
      <c r="W250">
        <f t="shared" si="3"/>
        <v>1</v>
      </c>
      <c r="X250" t="s">
        <v>6842</v>
      </c>
      <c r="Y250" t="s">
        <v>6885</v>
      </c>
      <c r="AA250" t="e">
        <f>VLOOKUP($Z250,Sheet2!$E$2:$I$222,3,FALSE)</f>
        <v>#N/A</v>
      </c>
      <c r="AB250" t="e">
        <f>VLOOKUP($Z250,Sheet2!$E$2:$I$222,4,FALSE)</f>
        <v>#N/A</v>
      </c>
      <c r="AC250" t="e">
        <f>VLOOKUP($Z250,Sheet2!$E$2:$I$222,5,FALSE)</f>
        <v>#N/A</v>
      </c>
      <c r="AH250" t="e">
        <f>VLOOKUP(AG250,Sheet2!$E$2:$I$222,3,FALSE)</f>
        <v>#N/A</v>
      </c>
      <c r="AI250" t="e">
        <f>VLOOKUP(AG250,Sheet2!$E$2:$I$222,4,FALSE)</f>
        <v>#N/A</v>
      </c>
      <c r="AJ250" t="e">
        <f>VLOOKUP(AG250,Sheet2!$E$2:$I$222,5,FALSE)</f>
        <v>#N/A</v>
      </c>
      <c r="AK250"/>
      <c r="AO250" t="e">
        <f>VLOOKUP(AN250,Sheet2!$E$2:$I$222,3,FALSE)</f>
        <v>#N/A</v>
      </c>
      <c r="AP250" t="e">
        <f>VLOOKUP(AN250,Sheet2!$E$2:$I$222,4,FALSE)</f>
        <v>#N/A</v>
      </c>
      <c r="AQ250" t="e">
        <f>VLOOKUP(AN250,Sheet2!$E$2:$I$222,5,FALSE)</f>
        <v>#N/A</v>
      </c>
      <c r="AR250"/>
      <c r="AV250" t="e">
        <f>VLOOKUP(AU250,Sheet2!$E$2:$I$222,3,FALSE)</f>
        <v>#N/A</v>
      </c>
      <c r="AW250" t="e">
        <f>VLOOKUP(AU250,Sheet2!$E$2:$I$222,4,FALSE)</f>
        <v>#N/A</v>
      </c>
      <c r="AX250" t="e">
        <f>VLOOKUP(AU250,Sheet2!$E$2:$I$222,5,FALSE)</f>
        <v>#N/A</v>
      </c>
      <c r="AY250"/>
      <c r="BC250" t="e">
        <f>VLOOKUP(BB250,Sheet2!$E$2:$I$222,3,FALSE)</f>
        <v>#N/A</v>
      </c>
      <c r="BD250" t="e">
        <f>VLOOKUP(BB250,Sheet2!$E$2:$I$222,4,FALSE)</f>
        <v>#N/A</v>
      </c>
      <c r="BE250" t="e">
        <f>VLOOKUP(BB250,Sheet2!$E$2:$I$222,5,FALSE)</f>
        <v>#N/A</v>
      </c>
      <c r="BF250"/>
      <c r="BJ250" t="e">
        <f>VLOOKUP(BI250,Sheet2!$E$2:$I$222,3,FALSE)</f>
        <v>#N/A</v>
      </c>
      <c r="BK250" t="e">
        <f>VLOOKUP(BI250,Sheet2!$E$2:$I$222,4,FALSE)</f>
        <v>#N/A</v>
      </c>
      <c r="BL250" t="e">
        <f>VLOOKUP(BI250,Sheet2!$E$2:$I$222,5,FALSE)</f>
        <v>#N/A</v>
      </c>
      <c r="BM250"/>
      <c r="BQ250" t="e">
        <f>VLOOKUP(BP250,Sheet2!$E$2:$I$222,3,FALSE)</f>
        <v>#N/A</v>
      </c>
      <c r="BR250" t="e">
        <f>VLOOKUP(BP250,Sheet2!$E$2:$I$222,4,FALSE)</f>
        <v>#N/A</v>
      </c>
      <c r="BS250" t="e">
        <f>VLOOKUP(BP250,Sheet2!$E$2:$I$222,5,FALSE)</f>
        <v>#N/A</v>
      </c>
      <c r="BT250"/>
      <c r="BX250" t="e">
        <f>VLOOKUP(BW250,Sheet2!$E$2:$I$222,3,FALSE)</f>
        <v>#N/A</v>
      </c>
      <c r="BY250" t="e">
        <f>VLOOKUP(BW250,Sheet2!$E$2:$I$222,4,FALSE)</f>
        <v>#N/A</v>
      </c>
      <c r="BZ250" t="e">
        <f>VLOOKUP(BW250,Sheet2!$E$2:$I$222,5,FALSE)</f>
        <v>#N/A</v>
      </c>
      <c r="CA250"/>
      <c r="CE250" t="e">
        <f>VLOOKUP(CD250,Sheet2!$E$2:$I$222,3,FALSE)</f>
        <v>#N/A</v>
      </c>
      <c r="CF250" t="e">
        <f>VLOOKUP(CD250,Sheet2!$E$2:$I$222,4,FALSE)</f>
        <v>#N/A</v>
      </c>
      <c r="CG250" t="e">
        <f>VLOOKUP(CD250,Sheet2!$E$2:$I$222,5,FALSE)</f>
        <v>#N/A</v>
      </c>
      <c r="CH250"/>
      <c r="CL250" t="e">
        <f>VLOOKUP(CK250,Sheet2!$E$2:$I$222,3,FALSE)</f>
        <v>#N/A</v>
      </c>
      <c r="CM250" t="e">
        <f>VLOOKUP(CK250,Sheet2!$E$2:$I$222,4,FALSE)</f>
        <v>#N/A</v>
      </c>
      <c r="CN250" t="e">
        <f>VLOOKUP(CK250,Sheet2!$E$2:$I$222,5,FALSE)</f>
        <v>#N/A</v>
      </c>
      <c r="CO250"/>
      <c r="CS250" t="e">
        <f>VLOOKUP(CR250,Sheet2!$E$2:$I$222,3,FALSE)</f>
        <v>#N/A</v>
      </c>
      <c r="CT250" t="e">
        <f>VLOOKUP(CR250,Sheet2!$E$2:$I$222,4,FALSE)</f>
        <v>#N/A</v>
      </c>
      <c r="CU250" t="e">
        <f>VLOOKUP(CR250,Sheet2!$E$2:$I$222,5,FALSE)</f>
        <v>#N/A</v>
      </c>
      <c r="CV250"/>
      <c r="CZ250" t="e">
        <f>VLOOKUP(CY250,Sheet2!$E$2:$I$222,3,FALSE)</f>
        <v>#N/A</v>
      </c>
      <c r="DA250" t="e">
        <f>VLOOKUP(CY250,Sheet2!$E$2:$I$222,4,FALSE)</f>
        <v>#N/A</v>
      </c>
      <c r="DB250" t="e">
        <f>VLOOKUP(CY250,Sheet2!$E$2:$I$222,5,FALSE)</f>
        <v>#N/A</v>
      </c>
      <c r="DC250"/>
      <c r="DG250" t="e">
        <f>VLOOKUP(DF250,Sheet2!$E$2:$I$222,3,FALSE)</f>
        <v>#N/A</v>
      </c>
      <c r="DH250" t="e">
        <f>VLOOKUP(DF250,Sheet2!$E$2:$I$222,4,FALSE)</f>
        <v>#N/A</v>
      </c>
      <c r="DI250" t="e">
        <f>VLOOKUP(DF250,Sheet2!$E$2:$I$222,5,FALSE)</f>
        <v>#N/A</v>
      </c>
    </row>
    <row r="251" spans="1:113" x14ac:dyDescent="0.25">
      <c r="A251">
        <v>263</v>
      </c>
      <c r="C251">
        <v>13341</v>
      </c>
      <c r="D251">
        <v>3341</v>
      </c>
      <c r="E251">
        <v>37.760980000000004</v>
      </c>
      <c r="F251">
        <v>-122.43295000000001</v>
      </c>
      <c r="G251" t="s">
        <v>239</v>
      </c>
      <c r="H251" t="s">
        <v>2669</v>
      </c>
      <c r="I251" t="s">
        <v>4918</v>
      </c>
      <c r="J251" t="s">
        <v>4948</v>
      </c>
      <c r="Q251" t="s">
        <v>5924</v>
      </c>
      <c r="S251" t="s">
        <v>6067</v>
      </c>
      <c r="W251">
        <f t="shared" si="3"/>
        <v>1</v>
      </c>
      <c r="X251" t="s">
        <v>6842</v>
      </c>
      <c r="Y251" t="s">
        <v>6887</v>
      </c>
      <c r="AA251" t="e">
        <f>VLOOKUP($Z251,Sheet2!$E$2:$I$222,3,FALSE)</f>
        <v>#N/A</v>
      </c>
      <c r="AB251" t="e">
        <f>VLOOKUP($Z251,Sheet2!$E$2:$I$222,4,FALSE)</f>
        <v>#N/A</v>
      </c>
      <c r="AC251" t="e">
        <f>VLOOKUP($Z251,Sheet2!$E$2:$I$222,5,FALSE)</f>
        <v>#N/A</v>
      </c>
      <c r="AH251" t="e">
        <f>VLOOKUP(AG251,Sheet2!$E$2:$I$222,3,FALSE)</f>
        <v>#N/A</v>
      </c>
      <c r="AI251" t="e">
        <f>VLOOKUP(AG251,Sheet2!$E$2:$I$222,4,FALSE)</f>
        <v>#N/A</v>
      </c>
      <c r="AJ251" t="e">
        <f>VLOOKUP(AG251,Sheet2!$E$2:$I$222,5,FALSE)</f>
        <v>#N/A</v>
      </c>
      <c r="AK251"/>
      <c r="AO251" t="e">
        <f>VLOOKUP(AN251,Sheet2!$E$2:$I$222,3,FALSE)</f>
        <v>#N/A</v>
      </c>
      <c r="AP251" t="e">
        <f>VLOOKUP(AN251,Sheet2!$E$2:$I$222,4,FALSE)</f>
        <v>#N/A</v>
      </c>
      <c r="AQ251" t="e">
        <f>VLOOKUP(AN251,Sheet2!$E$2:$I$222,5,FALSE)</f>
        <v>#N/A</v>
      </c>
      <c r="AR251"/>
      <c r="AV251" t="e">
        <f>VLOOKUP(AU251,Sheet2!$E$2:$I$222,3,FALSE)</f>
        <v>#N/A</v>
      </c>
      <c r="AW251" t="e">
        <f>VLOOKUP(AU251,Sheet2!$E$2:$I$222,4,FALSE)</f>
        <v>#N/A</v>
      </c>
      <c r="AX251" t="e">
        <f>VLOOKUP(AU251,Sheet2!$E$2:$I$222,5,FALSE)</f>
        <v>#N/A</v>
      </c>
      <c r="AY251"/>
      <c r="BC251" t="e">
        <f>VLOOKUP(BB251,Sheet2!$E$2:$I$222,3,FALSE)</f>
        <v>#N/A</v>
      </c>
      <c r="BD251" t="e">
        <f>VLOOKUP(BB251,Sheet2!$E$2:$I$222,4,FALSE)</f>
        <v>#N/A</v>
      </c>
      <c r="BE251" t="e">
        <f>VLOOKUP(BB251,Sheet2!$E$2:$I$222,5,FALSE)</f>
        <v>#N/A</v>
      </c>
      <c r="BF251"/>
      <c r="BJ251" t="e">
        <f>VLOOKUP(BI251,Sheet2!$E$2:$I$222,3,FALSE)</f>
        <v>#N/A</v>
      </c>
      <c r="BK251" t="e">
        <f>VLOOKUP(BI251,Sheet2!$E$2:$I$222,4,FALSE)</f>
        <v>#N/A</v>
      </c>
      <c r="BL251" t="e">
        <f>VLOOKUP(BI251,Sheet2!$E$2:$I$222,5,FALSE)</f>
        <v>#N/A</v>
      </c>
      <c r="BM251"/>
      <c r="BQ251" t="e">
        <f>VLOOKUP(BP251,Sheet2!$E$2:$I$222,3,FALSE)</f>
        <v>#N/A</v>
      </c>
      <c r="BR251" t="e">
        <f>VLOOKUP(BP251,Sheet2!$E$2:$I$222,4,FALSE)</f>
        <v>#N/A</v>
      </c>
      <c r="BS251" t="e">
        <f>VLOOKUP(BP251,Sheet2!$E$2:$I$222,5,FALSE)</f>
        <v>#N/A</v>
      </c>
      <c r="BT251"/>
      <c r="BX251" t="e">
        <f>VLOOKUP(BW251,Sheet2!$E$2:$I$222,3,FALSE)</f>
        <v>#N/A</v>
      </c>
      <c r="BY251" t="e">
        <f>VLOOKUP(BW251,Sheet2!$E$2:$I$222,4,FALSE)</f>
        <v>#N/A</v>
      </c>
      <c r="BZ251" t="e">
        <f>VLOOKUP(BW251,Sheet2!$E$2:$I$222,5,FALSE)</f>
        <v>#N/A</v>
      </c>
      <c r="CA251"/>
      <c r="CE251" t="e">
        <f>VLOOKUP(CD251,Sheet2!$E$2:$I$222,3,FALSE)</f>
        <v>#N/A</v>
      </c>
      <c r="CF251" t="e">
        <f>VLOOKUP(CD251,Sheet2!$E$2:$I$222,4,FALSE)</f>
        <v>#N/A</v>
      </c>
      <c r="CG251" t="e">
        <f>VLOOKUP(CD251,Sheet2!$E$2:$I$222,5,FALSE)</f>
        <v>#N/A</v>
      </c>
      <c r="CH251"/>
      <c r="CL251" t="e">
        <f>VLOOKUP(CK251,Sheet2!$E$2:$I$222,3,FALSE)</f>
        <v>#N/A</v>
      </c>
      <c r="CM251" t="e">
        <f>VLOOKUP(CK251,Sheet2!$E$2:$I$222,4,FALSE)</f>
        <v>#N/A</v>
      </c>
      <c r="CN251" t="e">
        <f>VLOOKUP(CK251,Sheet2!$E$2:$I$222,5,FALSE)</f>
        <v>#N/A</v>
      </c>
      <c r="CO251"/>
      <c r="CS251" t="e">
        <f>VLOOKUP(CR251,Sheet2!$E$2:$I$222,3,FALSE)</f>
        <v>#N/A</v>
      </c>
      <c r="CT251" t="e">
        <f>VLOOKUP(CR251,Sheet2!$E$2:$I$222,4,FALSE)</f>
        <v>#N/A</v>
      </c>
      <c r="CU251" t="e">
        <f>VLOOKUP(CR251,Sheet2!$E$2:$I$222,5,FALSE)</f>
        <v>#N/A</v>
      </c>
      <c r="CV251"/>
      <c r="CZ251" t="e">
        <f>VLOOKUP(CY251,Sheet2!$E$2:$I$222,3,FALSE)</f>
        <v>#N/A</v>
      </c>
      <c r="DA251" t="e">
        <f>VLOOKUP(CY251,Sheet2!$E$2:$I$222,4,FALSE)</f>
        <v>#N/A</v>
      </c>
      <c r="DB251" t="e">
        <f>VLOOKUP(CY251,Sheet2!$E$2:$I$222,5,FALSE)</f>
        <v>#N/A</v>
      </c>
      <c r="DC251"/>
      <c r="DG251" t="e">
        <f>VLOOKUP(DF251,Sheet2!$E$2:$I$222,3,FALSE)</f>
        <v>#N/A</v>
      </c>
      <c r="DH251" t="e">
        <f>VLOOKUP(DF251,Sheet2!$E$2:$I$222,4,FALSE)</f>
        <v>#N/A</v>
      </c>
      <c r="DI251" t="e">
        <f>VLOOKUP(DF251,Sheet2!$E$2:$I$222,5,FALSE)</f>
        <v>#N/A</v>
      </c>
    </row>
    <row r="252" spans="1:113" x14ac:dyDescent="0.25">
      <c r="A252">
        <v>264</v>
      </c>
      <c r="C252">
        <v>13342</v>
      </c>
      <c r="D252">
        <v>3342</v>
      </c>
      <c r="E252">
        <v>37.762827999999999</v>
      </c>
      <c r="F252">
        <v>-122.39347100000001</v>
      </c>
      <c r="G252" t="s">
        <v>240</v>
      </c>
      <c r="H252" t="s">
        <v>2670</v>
      </c>
      <c r="I252" t="s">
        <v>4917</v>
      </c>
      <c r="J252" t="s">
        <v>4946</v>
      </c>
      <c r="K252" t="s">
        <v>4966</v>
      </c>
      <c r="P252" t="s">
        <v>5267</v>
      </c>
      <c r="Q252" t="s">
        <v>5924</v>
      </c>
      <c r="S252" t="s">
        <v>6006</v>
      </c>
      <c r="W252">
        <f t="shared" si="3"/>
        <v>1</v>
      </c>
      <c r="X252" t="s">
        <v>6820</v>
      </c>
      <c r="Y252" t="s">
        <v>6885</v>
      </c>
      <c r="AA252" t="e">
        <f>VLOOKUP($Z252,Sheet2!$E$2:$I$222,3,FALSE)</f>
        <v>#N/A</v>
      </c>
      <c r="AB252" t="e">
        <f>VLOOKUP($Z252,Sheet2!$E$2:$I$222,4,FALSE)</f>
        <v>#N/A</v>
      </c>
      <c r="AC252" t="e">
        <f>VLOOKUP($Z252,Sheet2!$E$2:$I$222,5,FALSE)</f>
        <v>#N/A</v>
      </c>
      <c r="AH252" t="e">
        <f>VLOOKUP(AG252,Sheet2!$E$2:$I$222,3,FALSE)</f>
        <v>#N/A</v>
      </c>
      <c r="AI252" t="e">
        <f>VLOOKUP(AG252,Sheet2!$E$2:$I$222,4,FALSE)</f>
        <v>#N/A</v>
      </c>
      <c r="AJ252" t="e">
        <f>VLOOKUP(AG252,Sheet2!$E$2:$I$222,5,FALSE)</f>
        <v>#N/A</v>
      </c>
      <c r="AK252"/>
      <c r="AO252" t="e">
        <f>VLOOKUP(AN252,Sheet2!$E$2:$I$222,3,FALSE)</f>
        <v>#N/A</v>
      </c>
      <c r="AP252" t="e">
        <f>VLOOKUP(AN252,Sheet2!$E$2:$I$222,4,FALSE)</f>
        <v>#N/A</v>
      </c>
      <c r="AQ252" t="e">
        <f>VLOOKUP(AN252,Sheet2!$E$2:$I$222,5,FALSE)</f>
        <v>#N/A</v>
      </c>
      <c r="AR252"/>
      <c r="AV252" t="e">
        <f>VLOOKUP(AU252,Sheet2!$E$2:$I$222,3,FALSE)</f>
        <v>#N/A</v>
      </c>
      <c r="AW252" t="e">
        <f>VLOOKUP(AU252,Sheet2!$E$2:$I$222,4,FALSE)</f>
        <v>#N/A</v>
      </c>
      <c r="AX252" t="e">
        <f>VLOOKUP(AU252,Sheet2!$E$2:$I$222,5,FALSE)</f>
        <v>#N/A</v>
      </c>
      <c r="AY252"/>
      <c r="BC252" t="e">
        <f>VLOOKUP(BB252,Sheet2!$E$2:$I$222,3,FALSE)</f>
        <v>#N/A</v>
      </c>
      <c r="BD252" t="e">
        <f>VLOOKUP(BB252,Sheet2!$E$2:$I$222,4,FALSE)</f>
        <v>#N/A</v>
      </c>
      <c r="BE252" t="e">
        <f>VLOOKUP(BB252,Sheet2!$E$2:$I$222,5,FALSE)</f>
        <v>#N/A</v>
      </c>
      <c r="BF252"/>
      <c r="BJ252" t="e">
        <f>VLOOKUP(BI252,Sheet2!$E$2:$I$222,3,FALSE)</f>
        <v>#N/A</v>
      </c>
      <c r="BK252" t="e">
        <f>VLOOKUP(BI252,Sheet2!$E$2:$I$222,4,FALSE)</f>
        <v>#N/A</v>
      </c>
      <c r="BL252" t="e">
        <f>VLOOKUP(BI252,Sheet2!$E$2:$I$222,5,FALSE)</f>
        <v>#N/A</v>
      </c>
      <c r="BM252"/>
      <c r="BQ252" t="e">
        <f>VLOOKUP(BP252,Sheet2!$E$2:$I$222,3,FALSE)</f>
        <v>#N/A</v>
      </c>
      <c r="BR252" t="e">
        <f>VLOOKUP(BP252,Sheet2!$E$2:$I$222,4,FALSE)</f>
        <v>#N/A</v>
      </c>
      <c r="BS252" t="e">
        <f>VLOOKUP(BP252,Sheet2!$E$2:$I$222,5,FALSE)</f>
        <v>#N/A</v>
      </c>
      <c r="BT252"/>
      <c r="BX252" t="e">
        <f>VLOOKUP(BW252,Sheet2!$E$2:$I$222,3,FALSE)</f>
        <v>#N/A</v>
      </c>
      <c r="BY252" t="e">
        <f>VLOOKUP(BW252,Sheet2!$E$2:$I$222,4,FALSE)</f>
        <v>#N/A</v>
      </c>
      <c r="BZ252" t="e">
        <f>VLOOKUP(BW252,Sheet2!$E$2:$I$222,5,FALSE)</f>
        <v>#N/A</v>
      </c>
      <c r="CA252"/>
      <c r="CE252" t="e">
        <f>VLOOKUP(CD252,Sheet2!$E$2:$I$222,3,FALSE)</f>
        <v>#N/A</v>
      </c>
      <c r="CF252" t="e">
        <f>VLOOKUP(CD252,Sheet2!$E$2:$I$222,4,FALSE)</f>
        <v>#N/A</v>
      </c>
      <c r="CG252" t="e">
        <f>VLOOKUP(CD252,Sheet2!$E$2:$I$222,5,FALSE)</f>
        <v>#N/A</v>
      </c>
      <c r="CH252"/>
      <c r="CL252" t="e">
        <f>VLOOKUP(CK252,Sheet2!$E$2:$I$222,3,FALSE)</f>
        <v>#N/A</v>
      </c>
      <c r="CM252" t="e">
        <f>VLOOKUP(CK252,Sheet2!$E$2:$I$222,4,FALSE)</f>
        <v>#N/A</v>
      </c>
      <c r="CN252" t="e">
        <f>VLOOKUP(CK252,Sheet2!$E$2:$I$222,5,FALSE)</f>
        <v>#N/A</v>
      </c>
      <c r="CO252"/>
      <c r="CS252" t="e">
        <f>VLOOKUP(CR252,Sheet2!$E$2:$I$222,3,FALSE)</f>
        <v>#N/A</v>
      </c>
      <c r="CT252" t="e">
        <f>VLOOKUP(CR252,Sheet2!$E$2:$I$222,4,FALSE)</f>
        <v>#N/A</v>
      </c>
      <c r="CU252" t="e">
        <f>VLOOKUP(CR252,Sheet2!$E$2:$I$222,5,FALSE)</f>
        <v>#N/A</v>
      </c>
      <c r="CV252"/>
      <c r="CZ252" t="e">
        <f>VLOOKUP(CY252,Sheet2!$E$2:$I$222,3,FALSE)</f>
        <v>#N/A</v>
      </c>
      <c r="DA252" t="e">
        <f>VLOOKUP(CY252,Sheet2!$E$2:$I$222,4,FALSE)</f>
        <v>#N/A</v>
      </c>
      <c r="DB252" t="e">
        <f>VLOOKUP(CY252,Sheet2!$E$2:$I$222,5,FALSE)</f>
        <v>#N/A</v>
      </c>
      <c r="DC252"/>
      <c r="DG252" t="e">
        <f>VLOOKUP(DF252,Sheet2!$E$2:$I$222,3,FALSE)</f>
        <v>#N/A</v>
      </c>
      <c r="DH252" t="e">
        <f>VLOOKUP(DF252,Sheet2!$E$2:$I$222,4,FALSE)</f>
        <v>#N/A</v>
      </c>
      <c r="DI252" t="e">
        <f>VLOOKUP(DF252,Sheet2!$E$2:$I$222,5,FALSE)</f>
        <v>#N/A</v>
      </c>
    </row>
    <row r="253" spans="1:113" x14ac:dyDescent="0.25">
      <c r="A253">
        <v>265</v>
      </c>
      <c r="C253">
        <v>13343</v>
      </c>
      <c r="D253">
        <v>3343</v>
      </c>
      <c r="E253">
        <v>37.762732</v>
      </c>
      <c r="F253">
        <v>-122.39322</v>
      </c>
      <c r="G253" t="s">
        <v>240</v>
      </c>
      <c r="H253" t="s">
        <v>2670</v>
      </c>
      <c r="I253" t="s">
        <v>4916</v>
      </c>
      <c r="J253" t="s">
        <v>4946</v>
      </c>
      <c r="K253" t="s">
        <v>4966</v>
      </c>
      <c r="N253" t="s">
        <v>5190</v>
      </c>
      <c r="Q253" t="s">
        <v>5924</v>
      </c>
      <c r="R253">
        <v>1506</v>
      </c>
      <c r="S253" t="s">
        <v>6007</v>
      </c>
      <c r="W253">
        <f t="shared" si="3"/>
        <v>1</v>
      </c>
      <c r="X253" t="s">
        <v>6820</v>
      </c>
      <c r="Y253" t="s">
        <v>6887</v>
      </c>
      <c r="AA253" t="e">
        <f>VLOOKUP($Z253,Sheet2!$E$2:$I$222,3,FALSE)</f>
        <v>#N/A</v>
      </c>
      <c r="AB253" t="e">
        <f>VLOOKUP($Z253,Sheet2!$E$2:$I$222,4,FALSE)</f>
        <v>#N/A</v>
      </c>
      <c r="AC253" t="e">
        <f>VLOOKUP($Z253,Sheet2!$E$2:$I$222,5,FALSE)</f>
        <v>#N/A</v>
      </c>
      <c r="AH253" t="e">
        <f>VLOOKUP(AG253,Sheet2!$E$2:$I$222,3,FALSE)</f>
        <v>#N/A</v>
      </c>
      <c r="AI253" t="e">
        <f>VLOOKUP(AG253,Sheet2!$E$2:$I$222,4,FALSE)</f>
        <v>#N/A</v>
      </c>
      <c r="AJ253" t="e">
        <f>VLOOKUP(AG253,Sheet2!$E$2:$I$222,5,FALSE)</f>
        <v>#N/A</v>
      </c>
      <c r="AK253"/>
      <c r="AO253" t="e">
        <f>VLOOKUP(AN253,Sheet2!$E$2:$I$222,3,FALSE)</f>
        <v>#N/A</v>
      </c>
      <c r="AP253" t="e">
        <f>VLOOKUP(AN253,Sheet2!$E$2:$I$222,4,FALSE)</f>
        <v>#N/A</v>
      </c>
      <c r="AQ253" t="e">
        <f>VLOOKUP(AN253,Sheet2!$E$2:$I$222,5,FALSE)</f>
        <v>#N/A</v>
      </c>
      <c r="AR253"/>
      <c r="AV253" t="e">
        <f>VLOOKUP(AU253,Sheet2!$E$2:$I$222,3,FALSE)</f>
        <v>#N/A</v>
      </c>
      <c r="AW253" t="e">
        <f>VLOOKUP(AU253,Sheet2!$E$2:$I$222,4,FALSE)</f>
        <v>#N/A</v>
      </c>
      <c r="AX253" t="e">
        <f>VLOOKUP(AU253,Sheet2!$E$2:$I$222,5,FALSE)</f>
        <v>#N/A</v>
      </c>
      <c r="AY253"/>
      <c r="BC253" t="e">
        <f>VLOOKUP(BB253,Sheet2!$E$2:$I$222,3,FALSE)</f>
        <v>#N/A</v>
      </c>
      <c r="BD253" t="e">
        <f>VLOOKUP(BB253,Sheet2!$E$2:$I$222,4,FALSE)</f>
        <v>#N/A</v>
      </c>
      <c r="BE253" t="e">
        <f>VLOOKUP(BB253,Sheet2!$E$2:$I$222,5,FALSE)</f>
        <v>#N/A</v>
      </c>
      <c r="BF253"/>
      <c r="BJ253" t="e">
        <f>VLOOKUP(BI253,Sheet2!$E$2:$I$222,3,FALSE)</f>
        <v>#N/A</v>
      </c>
      <c r="BK253" t="e">
        <f>VLOOKUP(BI253,Sheet2!$E$2:$I$222,4,FALSE)</f>
        <v>#N/A</v>
      </c>
      <c r="BL253" t="e">
        <f>VLOOKUP(BI253,Sheet2!$E$2:$I$222,5,FALSE)</f>
        <v>#N/A</v>
      </c>
      <c r="BM253"/>
      <c r="BQ253" t="e">
        <f>VLOOKUP(BP253,Sheet2!$E$2:$I$222,3,FALSE)</f>
        <v>#N/A</v>
      </c>
      <c r="BR253" t="e">
        <f>VLOOKUP(BP253,Sheet2!$E$2:$I$222,4,FALSE)</f>
        <v>#N/A</v>
      </c>
      <c r="BS253" t="e">
        <f>VLOOKUP(BP253,Sheet2!$E$2:$I$222,5,FALSE)</f>
        <v>#N/A</v>
      </c>
      <c r="BT253"/>
      <c r="BX253" t="e">
        <f>VLOOKUP(BW253,Sheet2!$E$2:$I$222,3,FALSE)</f>
        <v>#N/A</v>
      </c>
      <c r="BY253" t="e">
        <f>VLOOKUP(BW253,Sheet2!$E$2:$I$222,4,FALSE)</f>
        <v>#N/A</v>
      </c>
      <c r="BZ253" t="e">
        <f>VLOOKUP(BW253,Sheet2!$E$2:$I$222,5,FALSE)</f>
        <v>#N/A</v>
      </c>
      <c r="CA253"/>
      <c r="CE253" t="e">
        <f>VLOOKUP(CD253,Sheet2!$E$2:$I$222,3,FALSE)</f>
        <v>#N/A</v>
      </c>
      <c r="CF253" t="e">
        <f>VLOOKUP(CD253,Sheet2!$E$2:$I$222,4,FALSE)</f>
        <v>#N/A</v>
      </c>
      <c r="CG253" t="e">
        <f>VLOOKUP(CD253,Sheet2!$E$2:$I$222,5,FALSE)</f>
        <v>#N/A</v>
      </c>
      <c r="CH253"/>
      <c r="CL253" t="e">
        <f>VLOOKUP(CK253,Sheet2!$E$2:$I$222,3,FALSE)</f>
        <v>#N/A</v>
      </c>
      <c r="CM253" t="e">
        <f>VLOOKUP(CK253,Sheet2!$E$2:$I$222,4,FALSE)</f>
        <v>#N/A</v>
      </c>
      <c r="CN253" t="e">
        <f>VLOOKUP(CK253,Sheet2!$E$2:$I$222,5,FALSE)</f>
        <v>#N/A</v>
      </c>
      <c r="CO253"/>
      <c r="CS253" t="e">
        <f>VLOOKUP(CR253,Sheet2!$E$2:$I$222,3,FALSE)</f>
        <v>#N/A</v>
      </c>
      <c r="CT253" t="e">
        <f>VLOOKUP(CR253,Sheet2!$E$2:$I$222,4,FALSE)</f>
        <v>#N/A</v>
      </c>
      <c r="CU253" t="e">
        <f>VLOOKUP(CR253,Sheet2!$E$2:$I$222,5,FALSE)</f>
        <v>#N/A</v>
      </c>
      <c r="CV253"/>
      <c r="CZ253" t="e">
        <f>VLOOKUP(CY253,Sheet2!$E$2:$I$222,3,FALSE)</f>
        <v>#N/A</v>
      </c>
      <c r="DA253" t="e">
        <f>VLOOKUP(CY253,Sheet2!$E$2:$I$222,4,FALSE)</f>
        <v>#N/A</v>
      </c>
      <c r="DB253" t="e">
        <f>VLOOKUP(CY253,Sheet2!$E$2:$I$222,5,FALSE)</f>
        <v>#N/A</v>
      </c>
      <c r="DC253"/>
      <c r="DG253" t="e">
        <f>VLOOKUP(DF253,Sheet2!$E$2:$I$222,3,FALSE)</f>
        <v>#N/A</v>
      </c>
      <c r="DH253" t="e">
        <f>VLOOKUP(DF253,Sheet2!$E$2:$I$222,4,FALSE)</f>
        <v>#N/A</v>
      </c>
      <c r="DI253" t="e">
        <f>VLOOKUP(DF253,Sheet2!$E$2:$I$222,5,FALSE)</f>
        <v>#N/A</v>
      </c>
    </row>
    <row r="254" spans="1:113" x14ac:dyDescent="0.25">
      <c r="A254">
        <v>266</v>
      </c>
      <c r="C254">
        <v>13344</v>
      </c>
      <c r="D254">
        <v>3344</v>
      </c>
      <c r="E254">
        <v>37.761209999999998</v>
      </c>
      <c r="F254">
        <v>-122.43043</v>
      </c>
      <c r="G254" t="s">
        <v>241</v>
      </c>
      <c r="H254" t="s">
        <v>2671</v>
      </c>
      <c r="I254" t="s">
        <v>4917</v>
      </c>
      <c r="J254" t="s">
        <v>4946</v>
      </c>
      <c r="K254" t="s">
        <v>5004</v>
      </c>
      <c r="Q254" t="s">
        <v>5924</v>
      </c>
      <c r="S254" t="s">
        <v>6072</v>
      </c>
      <c r="W254">
        <f t="shared" si="3"/>
        <v>1</v>
      </c>
      <c r="X254" t="s">
        <v>6842</v>
      </c>
      <c r="Y254" t="s">
        <v>6885</v>
      </c>
      <c r="AA254" t="e">
        <f>VLOOKUP($Z254,Sheet2!$E$2:$I$222,3,FALSE)</f>
        <v>#N/A</v>
      </c>
      <c r="AB254" t="e">
        <f>VLOOKUP($Z254,Sheet2!$E$2:$I$222,4,FALSE)</f>
        <v>#N/A</v>
      </c>
      <c r="AC254" t="e">
        <f>VLOOKUP($Z254,Sheet2!$E$2:$I$222,5,FALSE)</f>
        <v>#N/A</v>
      </c>
      <c r="AH254" t="e">
        <f>VLOOKUP(AG254,Sheet2!$E$2:$I$222,3,FALSE)</f>
        <v>#N/A</v>
      </c>
      <c r="AI254" t="e">
        <f>VLOOKUP(AG254,Sheet2!$E$2:$I$222,4,FALSE)</f>
        <v>#N/A</v>
      </c>
      <c r="AJ254" t="e">
        <f>VLOOKUP(AG254,Sheet2!$E$2:$I$222,5,FALSE)</f>
        <v>#N/A</v>
      </c>
      <c r="AK254"/>
      <c r="AO254" t="e">
        <f>VLOOKUP(AN254,Sheet2!$E$2:$I$222,3,FALSE)</f>
        <v>#N/A</v>
      </c>
      <c r="AP254" t="e">
        <f>VLOOKUP(AN254,Sheet2!$E$2:$I$222,4,FALSE)</f>
        <v>#N/A</v>
      </c>
      <c r="AQ254" t="e">
        <f>VLOOKUP(AN254,Sheet2!$E$2:$I$222,5,FALSE)</f>
        <v>#N/A</v>
      </c>
      <c r="AR254"/>
      <c r="AV254" t="e">
        <f>VLOOKUP(AU254,Sheet2!$E$2:$I$222,3,FALSE)</f>
        <v>#N/A</v>
      </c>
      <c r="AW254" t="e">
        <f>VLOOKUP(AU254,Sheet2!$E$2:$I$222,4,FALSE)</f>
        <v>#N/A</v>
      </c>
      <c r="AX254" t="e">
        <f>VLOOKUP(AU254,Sheet2!$E$2:$I$222,5,FALSE)</f>
        <v>#N/A</v>
      </c>
      <c r="AY254"/>
      <c r="BC254" t="e">
        <f>VLOOKUP(BB254,Sheet2!$E$2:$I$222,3,FALSE)</f>
        <v>#N/A</v>
      </c>
      <c r="BD254" t="e">
        <f>VLOOKUP(BB254,Sheet2!$E$2:$I$222,4,FALSE)</f>
        <v>#N/A</v>
      </c>
      <c r="BE254" t="e">
        <f>VLOOKUP(BB254,Sheet2!$E$2:$I$222,5,FALSE)</f>
        <v>#N/A</v>
      </c>
      <c r="BF254"/>
      <c r="BJ254" t="e">
        <f>VLOOKUP(BI254,Sheet2!$E$2:$I$222,3,FALSE)</f>
        <v>#N/A</v>
      </c>
      <c r="BK254" t="e">
        <f>VLOOKUP(BI254,Sheet2!$E$2:$I$222,4,FALSE)</f>
        <v>#N/A</v>
      </c>
      <c r="BL254" t="e">
        <f>VLOOKUP(BI254,Sheet2!$E$2:$I$222,5,FALSE)</f>
        <v>#N/A</v>
      </c>
      <c r="BM254"/>
      <c r="BQ254" t="e">
        <f>VLOOKUP(BP254,Sheet2!$E$2:$I$222,3,FALSE)</f>
        <v>#N/A</v>
      </c>
      <c r="BR254" t="e">
        <f>VLOOKUP(BP254,Sheet2!$E$2:$I$222,4,FALSE)</f>
        <v>#N/A</v>
      </c>
      <c r="BS254" t="e">
        <f>VLOOKUP(BP254,Sheet2!$E$2:$I$222,5,FALSE)</f>
        <v>#N/A</v>
      </c>
      <c r="BT254"/>
      <c r="BX254" t="e">
        <f>VLOOKUP(BW254,Sheet2!$E$2:$I$222,3,FALSE)</f>
        <v>#N/A</v>
      </c>
      <c r="BY254" t="e">
        <f>VLOOKUP(BW254,Sheet2!$E$2:$I$222,4,FALSE)</f>
        <v>#N/A</v>
      </c>
      <c r="BZ254" t="e">
        <f>VLOOKUP(BW254,Sheet2!$E$2:$I$222,5,FALSE)</f>
        <v>#N/A</v>
      </c>
      <c r="CA254"/>
      <c r="CE254" t="e">
        <f>VLOOKUP(CD254,Sheet2!$E$2:$I$222,3,FALSE)</f>
        <v>#N/A</v>
      </c>
      <c r="CF254" t="e">
        <f>VLOOKUP(CD254,Sheet2!$E$2:$I$222,4,FALSE)</f>
        <v>#N/A</v>
      </c>
      <c r="CG254" t="e">
        <f>VLOOKUP(CD254,Sheet2!$E$2:$I$222,5,FALSE)</f>
        <v>#N/A</v>
      </c>
      <c r="CH254"/>
      <c r="CL254" t="e">
        <f>VLOOKUP(CK254,Sheet2!$E$2:$I$222,3,FALSE)</f>
        <v>#N/A</v>
      </c>
      <c r="CM254" t="e">
        <f>VLOOKUP(CK254,Sheet2!$E$2:$I$222,4,FALSE)</f>
        <v>#N/A</v>
      </c>
      <c r="CN254" t="e">
        <f>VLOOKUP(CK254,Sheet2!$E$2:$I$222,5,FALSE)</f>
        <v>#N/A</v>
      </c>
      <c r="CO254"/>
      <c r="CS254" t="e">
        <f>VLOOKUP(CR254,Sheet2!$E$2:$I$222,3,FALSE)</f>
        <v>#N/A</v>
      </c>
      <c r="CT254" t="e">
        <f>VLOOKUP(CR254,Sheet2!$E$2:$I$222,4,FALSE)</f>
        <v>#N/A</v>
      </c>
      <c r="CU254" t="e">
        <f>VLOOKUP(CR254,Sheet2!$E$2:$I$222,5,FALSE)</f>
        <v>#N/A</v>
      </c>
      <c r="CV254"/>
      <c r="CZ254" t="e">
        <f>VLOOKUP(CY254,Sheet2!$E$2:$I$222,3,FALSE)</f>
        <v>#N/A</v>
      </c>
      <c r="DA254" t="e">
        <f>VLOOKUP(CY254,Sheet2!$E$2:$I$222,4,FALSE)</f>
        <v>#N/A</v>
      </c>
      <c r="DB254" t="e">
        <f>VLOOKUP(CY254,Sheet2!$E$2:$I$222,5,FALSE)</f>
        <v>#N/A</v>
      </c>
      <c r="DC254"/>
      <c r="DG254" t="e">
        <f>VLOOKUP(DF254,Sheet2!$E$2:$I$222,3,FALSE)</f>
        <v>#N/A</v>
      </c>
      <c r="DH254" t="e">
        <f>VLOOKUP(DF254,Sheet2!$E$2:$I$222,4,FALSE)</f>
        <v>#N/A</v>
      </c>
      <c r="DI254" t="e">
        <f>VLOOKUP(DF254,Sheet2!$E$2:$I$222,5,FALSE)</f>
        <v>#N/A</v>
      </c>
    </row>
    <row r="255" spans="1:113" x14ac:dyDescent="0.25">
      <c r="A255">
        <v>267</v>
      </c>
      <c r="C255">
        <v>13345</v>
      </c>
      <c r="D255">
        <v>3345</v>
      </c>
      <c r="E255">
        <v>37.761099999999999</v>
      </c>
      <c r="F255">
        <v>-122.43073</v>
      </c>
      <c r="G255" t="s">
        <v>241</v>
      </c>
      <c r="H255" t="s">
        <v>2671</v>
      </c>
      <c r="I255" t="s">
        <v>4918</v>
      </c>
      <c r="J255" t="s">
        <v>4946</v>
      </c>
      <c r="K255" t="s">
        <v>4995</v>
      </c>
      <c r="Q255" t="s">
        <v>5924</v>
      </c>
      <c r="S255" t="s">
        <v>6067</v>
      </c>
      <c r="W255">
        <f t="shared" si="3"/>
        <v>1</v>
      </c>
      <c r="X255" t="s">
        <v>6842</v>
      </c>
      <c r="Y255" t="s">
        <v>6887</v>
      </c>
      <c r="AA255" t="e">
        <f>VLOOKUP($Z255,Sheet2!$E$2:$I$222,3,FALSE)</f>
        <v>#N/A</v>
      </c>
      <c r="AB255" t="e">
        <f>VLOOKUP($Z255,Sheet2!$E$2:$I$222,4,FALSE)</f>
        <v>#N/A</v>
      </c>
      <c r="AC255" t="e">
        <f>VLOOKUP($Z255,Sheet2!$E$2:$I$222,5,FALSE)</f>
        <v>#N/A</v>
      </c>
      <c r="AH255" t="e">
        <f>VLOOKUP(AG255,Sheet2!$E$2:$I$222,3,FALSE)</f>
        <v>#N/A</v>
      </c>
      <c r="AI255" t="e">
        <f>VLOOKUP(AG255,Sheet2!$E$2:$I$222,4,FALSE)</f>
        <v>#N/A</v>
      </c>
      <c r="AJ255" t="e">
        <f>VLOOKUP(AG255,Sheet2!$E$2:$I$222,5,FALSE)</f>
        <v>#N/A</v>
      </c>
      <c r="AK255"/>
      <c r="AO255" t="e">
        <f>VLOOKUP(AN255,Sheet2!$E$2:$I$222,3,FALSE)</f>
        <v>#N/A</v>
      </c>
      <c r="AP255" t="e">
        <f>VLOOKUP(AN255,Sheet2!$E$2:$I$222,4,FALSE)</f>
        <v>#N/A</v>
      </c>
      <c r="AQ255" t="e">
        <f>VLOOKUP(AN255,Sheet2!$E$2:$I$222,5,FALSE)</f>
        <v>#N/A</v>
      </c>
      <c r="AR255"/>
      <c r="AV255" t="e">
        <f>VLOOKUP(AU255,Sheet2!$E$2:$I$222,3,FALSE)</f>
        <v>#N/A</v>
      </c>
      <c r="AW255" t="e">
        <f>VLOOKUP(AU255,Sheet2!$E$2:$I$222,4,FALSE)</f>
        <v>#N/A</v>
      </c>
      <c r="AX255" t="e">
        <f>VLOOKUP(AU255,Sheet2!$E$2:$I$222,5,FALSE)</f>
        <v>#N/A</v>
      </c>
      <c r="AY255"/>
      <c r="BC255" t="e">
        <f>VLOOKUP(BB255,Sheet2!$E$2:$I$222,3,FALSE)</f>
        <v>#N/A</v>
      </c>
      <c r="BD255" t="e">
        <f>VLOOKUP(BB255,Sheet2!$E$2:$I$222,4,FALSE)</f>
        <v>#N/A</v>
      </c>
      <c r="BE255" t="e">
        <f>VLOOKUP(BB255,Sheet2!$E$2:$I$222,5,FALSE)</f>
        <v>#N/A</v>
      </c>
      <c r="BF255"/>
      <c r="BJ255" t="e">
        <f>VLOOKUP(BI255,Sheet2!$E$2:$I$222,3,FALSE)</f>
        <v>#N/A</v>
      </c>
      <c r="BK255" t="e">
        <f>VLOOKUP(BI255,Sheet2!$E$2:$I$222,4,FALSE)</f>
        <v>#N/A</v>
      </c>
      <c r="BL255" t="e">
        <f>VLOOKUP(BI255,Sheet2!$E$2:$I$222,5,FALSE)</f>
        <v>#N/A</v>
      </c>
      <c r="BM255"/>
      <c r="BQ255" t="e">
        <f>VLOOKUP(BP255,Sheet2!$E$2:$I$222,3,FALSE)</f>
        <v>#N/A</v>
      </c>
      <c r="BR255" t="e">
        <f>VLOOKUP(BP255,Sheet2!$E$2:$I$222,4,FALSE)</f>
        <v>#N/A</v>
      </c>
      <c r="BS255" t="e">
        <f>VLOOKUP(BP255,Sheet2!$E$2:$I$222,5,FALSE)</f>
        <v>#N/A</v>
      </c>
      <c r="BT255"/>
      <c r="BX255" t="e">
        <f>VLOOKUP(BW255,Sheet2!$E$2:$I$222,3,FALSE)</f>
        <v>#N/A</v>
      </c>
      <c r="BY255" t="e">
        <f>VLOOKUP(BW255,Sheet2!$E$2:$I$222,4,FALSE)</f>
        <v>#N/A</v>
      </c>
      <c r="BZ255" t="e">
        <f>VLOOKUP(BW255,Sheet2!$E$2:$I$222,5,FALSE)</f>
        <v>#N/A</v>
      </c>
      <c r="CA255"/>
      <c r="CE255" t="e">
        <f>VLOOKUP(CD255,Sheet2!$E$2:$I$222,3,FALSE)</f>
        <v>#N/A</v>
      </c>
      <c r="CF255" t="e">
        <f>VLOOKUP(CD255,Sheet2!$E$2:$I$222,4,FALSE)</f>
        <v>#N/A</v>
      </c>
      <c r="CG255" t="e">
        <f>VLOOKUP(CD255,Sheet2!$E$2:$I$222,5,FALSE)</f>
        <v>#N/A</v>
      </c>
      <c r="CH255"/>
      <c r="CL255" t="e">
        <f>VLOOKUP(CK255,Sheet2!$E$2:$I$222,3,FALSE)</f>
        <v>#N/A</v>
      </c>
      <c r="CM255" t="e">
        <f>VLOOKUP(CK255,Sheet2!$E$2:$I$222,4,FALSE)</f>
        <v>#N/A</v>
      </c>
      <c r="CN255" t="e">
        <f>VLOOKUP(CK255,Sheet2!$E$2:$I$222,5,FALSE)</f>
        <v>#N/A</v>
      </c>
      <c r="CO255"/>
      <c r="CS255" t="e">
        <f>VLOOKUP(CR255,Sheet2!$E$2:$I$222,3,FALSE)</f>
        <v>#N/A</v>
      </c>
      <c r="CT255" t="e">
        <f>VLOOKUP(CR255,Sheet2!$E$2:$I$222,4,FALSE)</f>
        <v>#N/A</v>
      </c>
      <c r="CU255" t="e">
        <f>VLOOKUP(CR255,Sheet2!$E$2:$I$222,5,FALSE)</f>
        <v>#N/A</v>
      </c>
      <c r="CV255"/>
      <c r="CZ255" t="e">
        <f>VLOOKUP(CY255,Sheet2!$E$2:$I$222,3,FALSE)</f>
        <v>#N/A</v>
      </c>
      <c r="DA255" t="e">
        <f>VLOOKUP(CY255,Sheet2!$E$2:$I$222,4,FALSE)</f>
        <v>#N/A</v>
      </c>
      <c r="DB255" t="e">
        <f>VLOOKUP(CY255,Sheet2!$E$2:$I$222,5,FALSE)</f>
        <v>#N/A</v>
      </c>
      <c r="DC255"/>
      <c r="DG255" t="e">
        <f>VLOOKUP(DF255,Sheet2!$E$2:$I$222,3,FALSE)</f>
        <v>#N/A</v>
      </c>
      <c r="DH255" t="e">
        <f>VLOOKUP(DF255,Sheet2!$E$2:$I$222,4,FALSE)</f>
        <v>#N/A</v>
      </c>
      <c r="DI255" t="e">
        <f>VLOOKUP(DF255,Sheet2!$E$2:$I$222,5,FALSE)</f>
        <v>#N/A</v>
      </c>
    </row>
    <row r="256" spans="1:113" x14ac:dyDescent="0.25">
      <c r="A256">
        <v>268</v>
      </c>
      <c r="C256">
        <v>13346</v>
      </c>
      <c r="D256">
        <v>3346</v>
      </c>
      <c r="E256">
        <v>37.762701</v>
      </c>
      <c r="F256">
        <v>-122.395422</v>
      </c>
      <c r="G256" t="s">
        <v>242</v>
      </c>
      <c r="H256" t="s">
        <v>2672</v>
      </c>
      <c r="I256" t="s">
        <v>4917</v>
      </c>
      <c r="J256" t="s">
        <v>4946</v>
      </c>
      <c r="K256" t="s">
        <v>4966</v>
      </c>
      <c r="N256" t="s">
        <v>5191</v>
      </c>
      <c r="Q256" t="s">
        <v>5924</v>
      </c>
      <c r="R256">
        <v>1507</v>
      </c>
      <c r="S256" t="s">
        <v>6006</v>
      </c>
      <c r="W256">
        <f t="shared" si="3"/>
        <v>1</v>
      </c>
      <c r="X256" t="s">
        <v>6820</v>
      </c>
      <c r="Y256" t="s">
        <v>6885</v>
      </c>
      <c r="AA256" t="e">
        <f>VLOOKUP($Z256,Sheet2!$E$2:$I$222,3,FALSE)</f>
        <v>#N/A</v>
      </c>
      <c r="AB256" t="e">
        <f>VLOOKUP($Z256,Sheet2!$E$2:$I$222,4,FALSE)</f>
        <v>#N/A</v>
      </c>
      <c r="AC256" t="e">
        <f>VLOOKUP($Z256,Sheet2!$E$2:$I$222,5,FALSE)</f>
        <v>#N/A</v>
      </c>
      <c r="AH256" t="e">
        <f>VLOOKUP(AG256,Sheet2!$E$2:$I$222,3,FALSE)</f>
        <v>#N/A</v>
      </c>
      <c r="AI256" t="e">
        <f>VLOOKUP(AG256,Sheet2!$E$2:$I$222,4,FALSE)</f>
        <v>#N/A</v>
      </c>
      <c r="AJ256" t="e">
        <f>VLOOKUP(AG256,Sheet2!$E$2:$I$222,5,FALSE)</f>
        <v>#N/A</v>
      </c>
      <c r="AK256"/>
      <c r="AO256" t="e">
        <f>VLOOKUP(AN256,Sheet2!$E$2:$I$222,3,FALSE)</f>
        <v>#N/A</v>
      </c>
      <c r="AP256" t="e">
        <f>VLOOKUP(AN256,Sheet2!$E$2:$I$222,4,FALSE)</f>
        <v>#N/A</v>
      </c>
      <c r="AQ256" t="e">
        <f>VLOOKUP(AN256,Sheet2!$E$2:$I$222,5,FALSE)</f>
        <v>#N/A</v>
      </c>
      <c r="AR256"/>
      <c r="AV256" t="e">
        <f>VLOOKUP(AU256,Sheet2!$E$2:$I$222,3,FALSE)</f>
        <v>#N/A</v>
      </c>
      <c r="AW256" t="e">
        <f>VLOOKUP(AU256,Sheet2!$E$2:$I$222,4,FALSE)</f>
        <v>#N/A</v>
      </c>
      <c r="AX256" t="e">
        <f>VLOOKUP(AU256,Sheet2!$E$2:$I$222,5,FALSE)</f>
        <v>#N/A</v>
      </c>
      <c r="AY256"/>
      <c r="BC256" t="e">
        <f>VLOOKUP(BB256,Sheet2!$E$2:$I$222,3,FALSE)</f>
        <v>#N/A</v>
      </c>
      <c r="BD256" t="e">
        <f>VLOOKUP(BB256,Sheet2!$E$2:$I$222,4,FALSE)</f>
        <v>#N/A</v>
      </c>
      <c r="BE256" t="e">
        <f>VLOOKUP(BB256,Sheet2!$E$2:$I$222,5,FALSE)</f>
        <v>#N/A</v>
      </c>
      <c r="BF256"/>
      <c r="BJ256" t="e">
        <f>VLOOKUP(BI256,Sheet2!$E$2:$I$222,3,FALSE)</f>
        <v>#N/A</v>
      </c>
      <c r="BK256" t="e">
        <f>VLOOKUP(BI256,Sheet2!$E$2:$I$222,4,FALSE)</f>
        <v>#N/A</v>
      </c>
      <c r="BL256" t="e">
        <f>VLOOKUP(BI256,Sheet2!$E$2:$I$222,5,FALSE)</f>
        <v>#N/A</v>
      </c>
      <c r="BM256"/>
      <c r="BQ256" t="e">
        <f>VLOOKUP(BP256,Sheet2!$E$2:$I$222,3,FALSE)</f>
        <v>#N/A</v>
      </c>
      <c r="BR256" t="e">
        <f>VLOOKUP(BP256,Sheet2!$E$2:$I$222,4,FALSE)</f>
        <v>#N/A</v>
      </c>
      <c r="BS256" t="e">
        <f>VLOOKUP(BP256,Sheet2!$E$2:$I$222,5,FALSE)</f>
        <v>#N/A</v>
      </c>
      <c r="BT256"/>
      <c r="BX256" t="e">
        <f>VLOOKUP(BW256,Sheet2!$E$2:$I$222,3,FALSE)</f>
        <v>#N/A</v>
      </c>
      <c r="BY256" t="e">
        <f>VLOOKUP(BW256,Sheet2!$E$2:$I$222,4,FALSE)</f>
        <v>#N/A</v>
      </c>
      <c r="BZ256" t="e">
        <f>VLOOKUP(BW256,Sheet2!$E$2:$I$222,5,FALSE)</f>
        <v>#N/A</v>
      </c>
      <c r="CA256"/>
      <c r="CE256" t="e">
        <f>VLOOKUP(CD256,Sheet2!$E$2:$I$222,3,FALSE)</f>
        <v>#N/A</v>
      </c>
      <c r="CF256" t="e">
        <f>VLOOKUP(CD256,Sheet2!$E$2:$I$222,4,FALSE)</f>
        <v>#N/A</v>
      </c>
      <c r="CG256" t="e">
        <f>VLOOKUP(CD256,Sheet2!$E$2:$I$222,5,FALSE)</f>
        <v>#N/A</v>
      </c>
      <c r="CH256"/>
      <c r="CL256" t="e">
        <f>VLOOKUP(CK256,Sheet2!$E$2:$I$222,3,FALSE)</f>
        <v>#N/A</v>
      </c>
      <c r="CM256" t="e">
        <f>VLOOKUP(CK256,Sheet2!$E$2:$I$222,4,FALSE)</f>
        <v>#N/A</v>
      </c>
      <c r="CN256" t="e">
        <f>VLOOKUP(CK256,Sheet2!$E$2:$I$222,5,FALSE)</f>
        <v>#N/A</v>
      </c>
      <c r="CO256"/>
      <c r="CS256" t="e">
        <f>VLOOKUP(CR256,Sheet2!$E$2:$I$222,3,FALSE)</f>
        <v>#N/A</v>
      </c>
      <c r="CT256" t="e">
        <f>VLOOKUP(CR256,Sheet2!$E$2:$I$222,4,FALSE)</f>
        <v>#N/A</v>
      </c>
      <c r="CU256" t="e">
        <f>VLOOKUP(CR256,Sheet2!$E$2:$I$222,5,FALSE)</f>
        <v>#N/A</v>
      </c>
      <c r="CV256"/>
      <c r="CZ256" t="e">
        <f>VLOOKUP(CY256,Sheet2!$E$2:$I$222,3,FALSE)</f>
        <v>#N/A</v>
      </c>
      <c r="DA256" t="e">
        <f>VLOOKUP(CY256,Sheet2!$E$2:$I$222,4,FALSE)</f>
        <v>#N/A</v>
      </c>
      <c r="DB256" t="e">
        <f>VLOOKUP(CY256,Sheet2!$E$2:$I$222,5,FALSE)</f>
        <v>#N/A</v>
      </c>
      <c r="DC256"/>
      <c r="DG256" t="e">
        <f>VLOOKUP(DF256,Sheet2!$E$2:$I$222,3,FALSE)</f>
        <v>#N/A</v>
      </c>
      <c r="DH256" t="e">
        <f>VLOOKUP(DF256,Sheet2!$E$2:$I$222,4,FALSE)</f>
        <v>#N/A</v>
      </c>
      <c r="DI256" t="e">
        <f>VLOOKUP(DF256,Sheet2!$E$2:$I$222,5,FALSE)</f>
        <v>#N/A</v>
      </c>
    </row>
    <row r="257" spans="1:113" x14ac:dyDescent="0.25">
      <c r="A257">
        <v>269</v>
      </c>
      <c r="C257">
        <v>13347</v>
      </c>
      <c r="D257">
        <v>3347</v>
      </c>
      <c r="E257">
        <v>37.762621000000003</v>
      </c>
      <c r="F257">
        <v>-122.39516</v>
      </c>
      <c r="G257" t="s">
        <v>242</v>
      </c>
      <c r="H257" t="s">
        <v>2672</v>
      </c>
      <c r="I257" t="s">
        <v>4916</v>
      </c>
      <c r="J257" t="s">
        <v>4946</v>
      </c>
      <c r="K257" t="s">
        <v>4966</v>
      </c>
      <c r="Q257" t="s">
        <v>5924</v>
      </c>
      <c r="S257" t="s">
        <v>6007</v>
      </c>
      <c r="W257">
        <f t="shared" si="3"/>
        <v>1</v>
      </c>
      <c r="X257" t="s">
        <v>6820</v>
      </c>
      <c r="Y257" t="s">
        <v>6887</v>
      </c>
      <c r="AA257" t="e">
        <f>VLOOKUP($Z257,Sheet2!$E$2:$I$222,3,FALSE)</f>
        <v>#N/A</v>
      </c>
      <c r="AB257" t="e">
        <f>VLOOKUP($Z257,Sheet2!$E$2:$I$222,4,FALSE)</f>
        <v>#N/A</v>
      </c>
      <c r="AC257" t="e">
        <f>VLOOKUP($Z257,Sheet2!$E$2:$I$222,5,FALSE)</f>
        <v>#N/A</v>
      </c>
      <c r="AH257" t="e">
        <f>VLOOKUP(AG257,Sheet2!$E$2:$I$222,3,FALSE)</f>
        <v>#N/A</v>
      </c>
      <c r="AI257" t="e">
        <f>VLOOKUP(AG257,Sheet2!$E$2:$I$222,4,FALSE)</f>
        <v>#N/A</v>
      </c>
      <c r="AJ257" t="e">
        <f>VLOOKUP(AG257,Sheet2!$E$2:$I$222,5,FALSE)</f>
        <v>#N/A</v>
      </c>
      <c r="AK257"/>
      <c r="AO257" t="e">
        <f>VLOOKUP(AN257,Sheet2!$E$2:$I$222,3,FALSE)</f>
        <v>#N/A</v>
      </c>
      <c r="AP257" t="e">
        <f>VLOOKUP(AN257,Sheet2!$E$2:$I$222,4,FALSE)</f>
        <v>#N/A</v>
      </c>
      <c r="AQ257" t="e">
        <f>VLOOKUP(AN257,Sheet2!$E$2:$I$222,5,FALSE)</f>
        <v>#N/A</v>
      </c>
      <c r="AR257"/>
      <c r="AV257" t="e">
        <f>VLOOKUP(AU257,Sheet2!$E$2:$I$222,3,FALSE)</f>
        <v>#N/A</v>
      </c>
      <c r="AW257" t="e">
        <f>VLOOKUP(AU257,Sheet2!$E$2:$I$222,4,FALSE)</f>
        <v>#N/A</v>
      </c>
      <c r="AX257" t="e">
        <f>VLOOKUP(AU257,Sheet2!$E$2:$I$222,5,FALSE)</f>
        <v>#N/A</v>
      </c>
      <c r="AY257"/>
      <c r="BC257" t="e">
        <f>VLOOKUP(BB257,Sheet2!$E$2:$I$222,3,FALSE)</f>
        <v>#N/A</v>
      </c>
      <c r="BD257" t="e">
        <f>VLOOKUP(BB257,Sheet2!$E$2:$I$222,4,FALSE)</f>
        <v>#N/A</v>
      </c>
      <c r="BE257" t="e">
        <f>VLOOKUP(BB257,Sheet2!$E$2:$I$222,5,FALSE)</f>
        <v>#N/A</v>
      </c>
      <c r="BF257"/>
      <c r="BJ257" t="e">
        <f>VLOOKUP(BI257,Sheet2!$E$2:$I$222,3,FALSE)</f>
        <v>#N/A</v>
      </c>
      <c r="BK257" t="e">
        <f>VLOOKUP(BI257,Sheet2!$E$2:$I$222,4,FALSE)</f>
        <v>#N/A</v>
      </c>
      <c r="BL257" t="e">
        <f>VLOOKUP(BI257,Sheet2!$E$2:$I$222,5,FALSE)</f>
        <v>#N/A</v>
      </c>
      <c r="BM257"/>
      <c r="BQ257" t="e">
        <f>VLOOKUP(BP257,Sheet2!$E$2:$I$222,3,FALSE)</f>
        <v>#N/A</v>
      </c>
      <c r="BR257" t="e">
        <f>VLOOKUP(BP257,Sheet2!$E$2:$I$222,4,FALSE)</f>
        <v>#N/A</v>
      </c>
      <c r="BS257" t="e">
        <f>VLOOKUP(BP257,Sheet2!$E$2:$I$222,5,FALSE)</f>
        <v>#N/A</v>
      </c>
      <c r="BT257"/>
      <c r="BX257" t="e">
        <f>VLOOKUP(BW257,Sheet2!$E$2:$I$222,3,FALSE)</f>
        <v>#N/A</v>
      </c>
      <c r="BY257" t="e">
        <f>VLOOKUP(BW257,Sheet2!$E$2:$I$222,4,FALSE)</f>
        <v>#N/A</v>
      </c>
      <c r="BZ257" t="e">
        <f>VLOOKUP(BW257,Sheet2!$E$2:$I$222,5,FALSE)</f>
        <v>#N/A</v>
      </c>
      <c r="CA257"/>
      <c r="CE257" t="e">
        <f>VLOOKUP(CD257,Sheet2!$E$2:$I$222,3,FALSE)</f>
        <v>#N/A</v>
      </c>
      <c r="CF257" t="e">
        <f>VLOOKUP(CD257,Sheet2!$E$2:$I$222,4,FALSE)</f>
        <v>#N/A</v>
      </c>
      <c r="CG257" t="e">
        <f>VLOOKUP(CD257,Sheet2!$E$2:$I$222,5,FALSE)</f>
        <v>#N/A</v>
      </c>
      <c r="CH257"/>
      <c r="CL257" t="e">
        <f>VLOOKUP(CK257,Sheet2!$E$2:$I$222,3,FALSE)</f>
        <v>#N/A</v>
      </c>
      <c r="CM257" t="e">
        <f>VLOOKUP(CK257,Sheet2!$E$2:$I$222,4,FALSE)</f>
        <v>#N/A</v>
      </c>
      <c r="CN257" t="e">
        <f>VLOOKUP(CK257,Sheet2!$E$2:$I$222,5,FALSE)</f>
        <v>#N/A</v>
      </c>
      <c r="CO257"/>
      <c r="CS257" t="e">
        <f>VLOOKUP(CR257,Sheet2!$E$2:$I$222,3,FALSE)</f>
        <v>#N/A</v>
      </c>
      <c r="CT257" t="e">
        <f>VLOOKUP(CR257,Sheet2!$E$2:$I$222,4,FALSE)</f>
        <v>#N/A</v>
      </c>
      <c r="CU257" t="e">
        <f>VLOOKUP(CR257,Sheet2!$E$2:$I$222,5,FALSE)</f>
        <v>#N/A</v>
      </c>
      <c r="CV257"/>
      <c r="CZ257" t="e">
        <f>VLOOKUP(CY257,Sheet2!$E$2:$I$222,3,FALSE)</f>
        <v>#N/A</v>
      </c>
      <c r="DA257" t="e">
        <f>VLOOKUP(CY257,Sheet2!$E$2:$I$222,4,FALSE)</f>
        <v>#N/A</v>
      </c>
      <c r="DB257" t="e">
        <f>VLOOKUP(CY257,Sheet2!$E$2:$I$222,5,FALSE)</f>
        <v>#N/A</v>
      </c>
      <c r="DC257"/>
      <c r="DG257" t="e">
        <f>VLOOKUP(DF257,Sheet2!$E$2:$I$222,3,FALSE)</f>
        <v>#N/A</v>
      </c>
      <c r="DH257" t="e">
        <f>VLOOKUP(DF257,Sheet2!$E$2:$I$222,4,FALSE)</f>
        <v>#N/A</v>
      </c>
      <c r="DI257" t="e">
        <f>VLOOKUP(DF257,Sheet2!$E$2:$I$222,5,FALSE)</f>
        <v>#N/A</v>
      </c>
    </row>
    <row r="258" spans="1:113" x14ac:dyDescent="0.25">
      <c r="A258">
        <v>270</v>
      </c>
      <c r="C258">
        <v>13348</v>
      </c>
      <c r="D258">
        <v>3348</v>
      </c>
      <c r="E258">
        <v>37.761420000000001</v>
      </c>
      <c r="F258">
        <v>-122.42165</v>
      </c>
      <c r="G258" t="s">
        <v>243</v>
      </c>
      <c r="H258" t="s">
        <v>2673</v>
      </c>
      <c r="I258" t="s">
        <v>4920</v>
      </c>
      <c r="J258" t="s">
        <v>4946</v>
      </c>
      <c r="K258" t="s">
        <v>4966</v>
      </c>
      <c r="N258" t="s">
        <v>5192</v>
      </c>
      <c r="Q258" t="s">
        <v>5924</v>
      </c>
      <c r="R258">
        <v>198</v>
      </c>
      <c r="S258" t="s">
        <v>6072</v>
      </c>
      <c r="W258">
        <f t="shared" ref="W258:W321" si="4">COUNTA(X258,AE258,AL258,AS258,AZ258,BG258,BN258,BU258,CB258,CI258,CP258,CW258,DD258)</f>
        <v>1</v>
      </c>
      <c r="X258" t="s">
        <v>6842</v>
      </c>
      <c r="Y258" t="s">
        <v>6885</v>
      </c>
      <c r="AA258" t="e">
        <f>VLOOKUP($Z258,Sheet2!$E$2:$I$222,3,FALSE)</f>
        <v>#N/A</v>
      </c>
      <c r="AB258" t="e">
        <f>VLOOKUP($Z258,Sheet2!$E$2:$I$222,4,FALSE)</f>
        <v>#N/A</v>
      </c>
      <c r="AC258" t="e">
        <f>VLOOKUP($Z258,Sheet2!$E$2:$I$222,5,FALSE)</f>
        <v>#N/A</v>
      </c>
      <c r="AH258" t="e">
        <f>VLOOKUP(AG258,Sheet2!$E$2:$I$222,3,FALSE)</f>
        <v>#N/A</v>
      </c>
      <c r="AI258" t="e">
        <f>VLOOKUP(AG258,Sheet2!$E$2:$I$222,4,FALSE)</f>
        <v>#N/A</v>
      </c>
      <c r="AJ258" t="e">
        <f>VLOOKUP(AG258,Sheet2!$E$2:$I$222,5,FALSE)</f>
        <v>#N/A</v>
      </c>
      <c r="AK258"/>
      <c r="AO258" t="e">
        <f>VLOOKUP(AN258,Sheet2!$E$2:$I$222,3,FALSE)</f>
        <v>#N/A</v>
      </c>
      <c r="AP258" t="e">
        <f>VLOOKUP(AN258,Sheet2!$E$2:$I$222,4,FALSE)</f>
        <v>#N/A</v>
      </c>
      <c r="AQ258" t="e">
        <f>VLOOKUP(AN258,Sheet2!$E$2:$I$222,5,FALSE)</f>
        <v>#N/A</v>
      </c>
      <c r="AR258"/>
      <c r="AV258" t="e">
        <f>VLOOKUP(AU258,Sheet2!$E$2:$I$222,3,FALSE)</f>
        <v>#N/A</v>
      </c>
      <c r="AW258" t="e">
        <f>VLOOKUP(AU258,Sheet2!$E$2:$I$222,4,FALSE)</f>
        <v>#N/A</v>
      </c>
      <c r="AX258" t="e">
        <f>VLOOKUP(AU258,Sheet2!$E$2:$I$222,5,FALSE)</f>
        <v>#N/A</v>
      </c>
      <c r="AY258"/>
      <c r="BC258" t="e">
        <f>VLOOKUP(BB258,Sheet2!$E$2:$I$222,3,FALSE)</f>
        <v>#N/A</v>
      </c>
      <c r="BD258" t="e">
        <f>VLOOKUP(BB258,Sheet2!$E$2:$I$222,4,FALSE)</f>
        <v>#N/A</v>
      </c>
      <c r="BE258" t="e">
        <f>VLOOKUP(BB258,Sheet2!$E$2:$I$222,5,FALSE)</f>
        <v>#N/A</v>
      </c>
      <c r="BF258"/>
      <c r="BJ258" t="e">
        <f>VLOOKUP(BI258,Sheet2!$E$2:$I$222,3,FALSE)</f>
        <v>#N/A</v>
      </c>
      <c r="BK258" t="e">
        <f>VLOOKUP(BI258,Sheet2!$E$2:$I$222,4,FALSE)</f>
        <v>#N/A</v>
      </c>
      <c r="BL258" t="e">
        <f>VLOOKUP(BI258,Sheet2!$E$2:$I$222,5,FALSE)</f>
        <v>#N/A</v>
      </c>
      <c r="BM258"/>
      <c r="BQ258" t="e">
        <f>VLOOKUP(BP258,Sheet2!$E$2:$I$222,3,FALSE)</f>
        <v>#N/A</v>
      </c>
      <c r="BR258" t="e">
        <f>VLOOKUP(BP258,Sheet2!$E$2:$I$222,4,FALSE)</f>
        <v>#N/A</v>
      </c>
      <c r="BS258" t="e">
        <f>VLOOKUP(BP258,Sheet2!$E$2:$I$222,5,FALSE)</f>
        <v>#N/A</v>
      </c>
      <c r="BT258"/>
      <c r="BX258" t="e">
        <f>VLOOKUP(BW258,Sheet2!$E$2:$I$222,3,FALSE)</f>
        <v>#N/A</v>
      </c>
      <c r="BY258" t="e">
        <f>VLOOKUP(BW258,Sheet2!$E$2:$I$222,4,FALSE)</f>
        <v>#N/A</v>
      </c>
      <c r="BZ258" t="e">
        <f>VLOOKUP(BW258,Sheet2!$E$2:$I$222,5,FALSE)</f>
        <v>#N/A</v>
      </c>
      <c r="CA258"/>
      <c r="CE258" t="e">
        <f>VLOOKUP(CD258,Sheet2!$E$2:$I$222,3,FALSE)</f>
        <v>#N/A</v>
      </c>
      <c r="CF258" t="e">
        <f>VLOOKUP(CD258,Sheet2!$E$2:$I$222,4,FALSE)</f>
        <v>#N/A</v>
      </c>
      <c r="CG258" t="e">
        <f>VLOOKUP(CD258,Sheet2!$E$2:$I$222,5,FALSE)</f>
        <v>#N/A</v>
      </c>
      <c r="CH258"/>
      <c r="CL258" t="e">
        <f>VLOOKUP(CK258,Sheet2!$E$2:$I$222,3,FALSE)</f>
        <v>#N/A</v>
      </c>
      <c r="CM258" t="e">
        <f>VLOOKUP(CK258,Sheet2!$E$2:$I$222,4,FALSE)</f>
        <v>#N/A</v>
      </c>
      <c r="CN258" t="e">
        <f>VLOOKUP(CK258,Sheet2!$E$2:$I$222,5,FALSE)</f>
        <v>#N/A</v>
      </c>
      <c r="CO258"/>
      <c r="CS258" t="e">
        <f>VLOOKUP(CR258,Sheet2!$E$2:$I$222,3,FALSE)</f>
        <v>#N/A</v>
      </c>
      <c r="CT258" t="e">
        <f>VLOOKUP(CR258,Sheet2!$E$2:$I$222,4,FALSE)</f>
        <v>#N/A</v>
      </c>
      <c r="CU258" t="e">
        <f>VLOOKUP(CR258,Sheet2!$E$2:$I$222,5,FALSE)</f>
        <v>#N/A</v>
      </c>
      <c r="CV258"/>
      <c r="CZ258" t="e">
        <f>VLOOKUP(CY258,Sheet2!$E$2:$I$222,3,FALSE)</f>
        <v>#N/A</v>
      </c>
      <c r="DA258" t="e">
        <f>VLOOKUP(CY258,Sheet2!$E$2:$I$222,4,FALSE)</f>
        <v>#N/A</v>
      </c>
      <c r="DB258" t="e">
        <f>VLOOKUP(CY258,Sheet2!$E$2:$I$222,5,FALSE)</f>
        <v>#N/A</v>
      </c>
      <c r="DC258"/>
      <c r="DG258" t="e">
        <f>VLOOKUP(DF258,Sheet2!$E$2:$I$222,3,FALSE)</f>
        <v>#N/A</v>
      </c>
      <c r="DH258" t="e">
        <f>VLOOKUP(DF258,Sheet2!$E$2:$I$222,4,FALSE)</f>
        <v>#N/A</v>
      </c>
      <c r="DI258" t="e">
        <f>VLOOKUP(DF258,Sheet2!$E$2:$I$222,5,FALSE)</f>
        <v>#N/A</v>
      </c>
    </row>
    <row r="259" spans="1:113" x14ac:dyDescent="0.25">
      <c r="A259">
        <v>271</v>
      </c>
      <c r="C259">
        <v>13349</v>
      </c>
      <c r="D259">
        <v>3349</v>
      </c>
      <c r="E259">
        <v>37.761679999999998</v>
      </c>
      <c r="F259">
        <v>-122.42122000000001</v>
      </c>
      <c r="G259" t="s">
        <v>243</v>
      </c>
      <c r="H259" t="s">
        <v>2673</v>
      </c>
      <c r="I259" t="s">
        <v>4916</v>
      </c>
      <c r="J259" t="s">
        <v>4946</v>
      </c>
      <c r="K259" t="s">
        <v>4966</v>
      </c>
      <c r="N259" t="s">
        <v>5193</v>
      </c>
      <c r="Q259" t="s">
        <v>5924</v>
      </c>
      <c r="R259">
        <v>829</v>
      </c>
      <c r="S259" t="s">
        <v>6067</v>
      </c>
      <c r="W259">
        <f t="shared" si="4"/>
        <v>1</v>
      </c>
      <c r="X259" t="s">
        <v>6842</v>
      </c>
      <c r="Y259" t="s">
        <v>6887</v>
      </c>
      <c r="AA259" t="e">
        <f>VLOOKUP($Z259,Sheet2!$E$2:$I$222,3,FALSE)</f>
        <v>#N/A</v>
      </c>
      <c r="AB259" t="e">
        <f>VLOOKUP($Z259,Sheet2!$E$2:$I$222,4,FALSE)</f>
        <v>#N/A</v>
      </c>
      <c r="AC259" t="e">
        <f>VLOOKUP($Z259,Sheet2!$E$2:$I$222,5,FALSE)</f>
        <v>#N/A</v>
      </c>
      <c r="AH259" t="e">
        <f>VLOOKUP(AG259,Sheet2!$E$2:$I$222,3,FALSE)</f>
        <v>#N/A</v>
      </c>
      <c r="AI259" t="e">
        <f>VLOOKUP(AG259,Sheet2!$E$2:$I$222,4,FALSE)</f>
        <v>#N/A</v>
      </c>
      <c r="AJ259" t="e">
        <f>VLOOKUP(AG259,Sheet2!$E$2:$I$222,5,FALSE)</f>
        <v>#N/A</v>
      </c>
      <c r="AK259"/>
      <c r="AO259" t="e">
        <f>VLOOKUP(AN259,Sheet2!$E$2:$I$222,3,FALSE)</f>
        <v>#N/A</v>
      </c>
      <c r="AP259" t="e">
        <f>VLOOKUP(AN259,Sheet2!$E$2:$I$222,4,FALSE)</f>
        <v>#N/A</v>
      </c>
      <c r="AQ259" t="e">
        <f>VLOOKUP(AN259,Sheet2!$E$2:$I$222,5,FALSE)</f>
        <v>#N/A</v>
      </c>
      <c r="AR259"/>
      <c r="AV259" t="e">
        <f>VLOOKUP(AU259,Sheet2!$E$2:$I$222,3,FALSE)</f>
        <v>#N/A</v>
      </c>
      <c r="AW259" t="e">
        <f>VLOOKUP(AU259,Sheet2!$E$2:$I$222,4,FALSE)</f>
        <v>#N/A</v>
      </c>
      <c r="AX259" t="e">
        <f>VLOOKUP(AU259,Sheet2!$E$2:$I$222,5,FALSE)</f>
        <v>#N/A</v>
      </c>
      <c r="AY259"/>
      <c r="BC259" t="e">
        <f>VLOOKUP(BB259,Sheet2!$E$2:$I$222,3,FALSE)</f>
        <v>#N/A</v>
      </c>
      <c r="BD259" t="e">
        <f>VLOOKUP(BB259,Sheet2!$E$2:$I$222,4,FALSE)</f>
        <v>#N/A</v>
      </c>
      <c r="BE259" t="e">
        <f>VLOOKUP(BB259,Sheet2!$E$2:$I$222,5,FALSE)</f>
        <v>#N/A</v>
      </c>
      <c r="BF259"/>
      <c r="BJ259" t="e">
        <f>VLOOKUP(BI259,Sheet2!$E$2:$I$222,3,FALSE)</f>
        <v>#N/A</v>
      </c>
      <c r="BK259" t="e">
        <f>VLOOKUP(BI259,Sheet2!$E$2:$I$222,4,FALSE)</f>
        <v>#N/A</v>
      </c>
      <c r="BL259" t="e">
        <f>VLOOKUP(BI259,Sheet2!$E$2:$I$222,5,FALSE)</f>
        <v>#N/A</v>
      </c>
      <c r="BM259"/>
      <c r="BQ259" t="e">
        <f>VLOOKUP(BP259,Sheet2!$E$2:$I$222,3,FALSE)</f>
        <v>#N/A</v>
      </c>
      <c r="BR259" t="e">
        <f>VLOOKUP(BP259,Sheet2!$E$2:$I$222,4,FALSE)</f>
        <v>#N/A</v>
      </c>
      <c r="BS259" t="e">
        <f>VLOOKUP(BP259,Sheet2!$E$2:$I$222,5,FALSE)</f>
        <v>#N/A</v>
      </c>
      <c r="BT259"/>
      <c r="BX259" t="e">
        <f>VLOOKUP(BW259,Sheet2!$E$2:$I$222,3,FALSE)</f>
        <v>#N/A</v>
      </c>
      <c r="BY259" t="e">
        <f>VLOOKUP(BW259,Sheet2!$E$2:$I$222,4,FALSE)</f>
        <v>#N/A</v>
      </c>
      <c r="BZ259" t="e">
        <f>VLOOKUP(BW259,Sheet2!$E$2:$I$222,5,FALSE)</f>
        <v>#N/A</v>
      </c>
      <c r="CA259"/>
      <c r="CE259" t="e">
        <f>VLOOKUP(CD259,Sheet2!$E$2:$I$222,3,FALSE)</f>
        <v>#N/A</v>
      </c>
      <c r="CF259" t="e">
        <f>VLOOKUP(CD259,Sheet2!$E$2:$I$222,4,FALSE)</f>
        <v>#N/A</v>
      </c>
      <c r="CG259" t="e">
        <f>VLOOKUP(CD259,Sheet2!$E$2:$I$222,5,FALSE)</f>
        <v>#N/A</v>
      </c>
      <c r="CH259"/>
      <c r="CL259" t="e">
        <f>VLOOKUP(CK259,Sheet2!$E$2:$I$222,3,FALSE)</f>
        <v>#N/A</v>
      </c>
      <c r="CM259" t="e">
        <f>VLOOKUP(CK259,Sheet2!$E$2:$I$222,4,FALSE)</f>
        <v>#N/A</v>
      </c>
      <c r="CN259" t="e">
        <f>VLOOKUP(CK259,Sheet2!$E$2:$I$222,5,FALSE)</f>
        <v>#N/A</v>
      </c>
      <c r="CO259"/>
      <c r="CS259" t="e">
        <f>VLOOKUP(CR259,Sheet2!$E$2:$I$222,3,FALSE)</f>
        <v>#N/A</v>
      </c>
      <c r="CT259" t="e">
        <f>VLOOKUP(CR259,Sheet2!$E$2:$I$222,4,FALSE)</f>
        <v>#N/A</v>
      </c>
      <c r="CU259" t="e">
        <f>VLOOKUP(CR259,Sheet2!$E$2:$I$222,5,FALSE)</f>
        <v>#N/A</v>
      </c>
      <c r="CV259"/>
      <c r="CZ259" t="e">
        <f>VLOOKUP(CY259,Sheet2!$E$2:$I$222,3,FALSE)</f>
        <v>#N/A</v>
      </c>
      <c r="DA259" t="e">
        <f>VLOOKUP(CY259,Sheet2!$E$2:$I$222,4,FALSE)</f>
        <v>#N/A</v>
      </c>
      <c r="DB259" t="e">
        <f>VLOOKUP(CY259,Sheet2!$E$2:$I$222,5,FALSE)</f>
        <v>#N/A</v>
      </c>
      <c r="DC259"/>
      <c r="DG259" t="e">
        <f>VLOOKUP(DF259,Sheet2!$E$2:$I$222,3,FALSE)</f>
        <v>#N/A</v>
      </c>
      <c r="DH259" t="e">
        <f>VLOOKUP(DF259,Sheet2!$E$2:$I$222,4,FALSE)</f>
        <v>#N/A</v>
      </c>
      <c r="DI259" t="e">
        <f>VLOOKUP(DF259,Sheet2!$E$2:$I$222,5,FALSE)</f>
        <v>#N/A</v>
      </c>
    </row>
    <row r="260" spans="1:113" x14ac:dyDescent="0.25">
      <c r="A260">
        <v>272</v>
      </c>
      <c r="C260">
        <v>13352</v>
      </c>
      <c r="D260">
        <v>3352</v>
      </c>
      <c r="E260">
        <v>37.72587</v>
      </c>
      <c r="F260">
        <v>-122.4752</v>
      </c>
      <c r="G260" t="s">
        <v>244</v>
      </c>
      <c r="H260" t="s">
        <v>2674</v>
      </c>
      <c r="I260" t="s">
        <v>4919</v>
      </c>
      <c r="J260" t="s">
        <v>4946</v>
      </c>
      <c r="K260" t="s">
        <v>4961</v>
      </c>
      <c r="M260" t="s">
        <v>5109</v>
      </c>
      <c r="P260" t="s">
        <v>5267</v>
      </c>
      <c r="Q260" t="s">
        <v>5924</v>
      </c>
      <c r="S260" t="s">
        <v>6073</v>
      </c>
      <c r="T260" t="s">
        <v>6688</v>
      </c>
      <c r="W260">
        <f t="shared" si="4"/>
        <v>2</v>
      </c>
      <c r="X260" t="s">
        <v>6818</v>
      </c>
      <c r="Y260" t="s">
        <v>6886</v>
      </c>
      <c r="Z260" s="59" t="s">
        <v>6899</v>
      </c>
      <c r="AA260" t="str">
        <f>VLOOKUP($Z260,Sheet2!$E$2:$I$222,3,FALSE)</f>
        <v>To Richmond District</v>
      </c>
      <c r="AB260" t="str">
        <f>VLOOKUP($Z260,Sheet2!$E$2:$I$222,4,FALSE)</f>
        <v>Legion Of Honor</v>
      </c>
      <c r="AC260" t="str">
        <f>VLOOKUP($Z260,Sheet2!$E$2:$I$222,5,FALSE)</f>
        <v>Daily ~ 5:30am-12am</v>
      </c>
      <c r="AE260" t="s">
        <v>6818</v>
      </c>
      <c r="AF260" t="s">
        <v>6888</v>
      </c>
      <c r="AG260" s="59" t="s">
        <v>6900</v>
      </c>
      <c r="AH260" t="str">
        <f>VLOOKUP(AG260,Sheet2!$E$2:$I$222,3,FALSE)</f>
        <v>To Stonestown</v>
      </c>
      <c r="AI260" t="str">
        <f>VLOOKUP(AG260,Sheet2!$E$2:$I$222,4,FALSE)</f>
        <v>19th Av. &amp; Buckingham</v>
      </c>
      <c r="AJ260" t="str">
        <f>VLOOKUP(AG260,Sheet2!$E$2:$I$222,5,FALSE)</f>
        <v>Daily ~ 5:30am-12am</v>
      </c>
      <c r="AK260"/>
      <c r="AO260" t="e">
        <f>VLOOKUP(AN260,Sheet2!$E$2:$I$222,3,FALSE)</f>
        <v>#N/A</v>
      </c>
      <c r="AP260" t="e">
        <f>VLOOKUP(AN260,Sheet2!$E$2:$I$222,4,FALSE)</f>
        <v>#N/A</v>
      </c>
      <c r="AQ260" t="e">
        <f>VLOOKUP(AN260,Sheet2!$E$2:$I$222,5,FALSE)</f>
        <v>#N/A</v>
      </c>
      <c r="AR260"/>
      <c r="AV260" t="e">
        <f>VLOOKUP(AU260,Sheet2!$E$2:$I$222,3,FALSE)</f>
        <v>#N/A</v>
      </c>
      <c r="AW260" t="e">
        <f>VLOOKUP(AU260,Sheet2!$E$2:$I$222,4,FALSE)</f>
        <v>#N/A</v>
      </c>
      <c r="AX260" t="e">
        <f>VLOOKUP(AU260,Sheet2!$E$2:$I$222,5,FALSE)</f>
        <v>#N/A</v>
      </c>
      <c r="AY260"/>
      <c r="BC260" t="e">
        <f>VLOOKUP(BB260,Sheet2!$E$2:$I$222,3,FALSE)</f>
        <v>#N/A</v>
      </c>
      <c r="BD260" t="e">
        <f>VLOOKUP(BB260,Sheet2!$E$2:$I$222,4,FALSE)</f>
        <v>#N/A</v>
      </c>
      <c r="BE260" t="e">
        <f>VLOOKUP(BB260,Sheet2!$E$2:$I$222,5,FALSE)</f>
        <v>#N/A</v>
      </c>
      <c r="BF260"/>
      <c r="BJ260" t="e">
        <f>VLOOKUP(BI260,Sheet2!$E$2:$I$222,3,FALSE)</f>
        <v>#N/A</v>
      </c>
      <c r="BK260" t="e">
        <f>VLOOKUP(BI260,Sheet2!$E$2:$I$222,4,FALSE)</f>
        <v>#N/A</v>
      </c>
      <c r="BL260" t="e">
        <f>VLOOKUP(BI260,Sheet2!$E$2:$I$222,5,FALSE)</f>
        <v>#N/A</v>
      </c>
      <c r="BM260"/>
      <c r="BQ260" t="e">
        <f>VLOOKUP(BP260,Sheet2!$E$2:$I$222,3,FALSE)</f>
        <v>#N/A</v>
      </c>
      <c r="BR260" t="e">
        <f>VLOOKUP(BP260,Sheet2!$E$2:$I$222,4,FALSE)</f>
        <v>#N/A</v>
      </c>
      <c r="BS260" t="e">
        <f>VLOOKUP(BP260,Sheet2!$E$2:$I$222,5,FALSE)</f>
        <v>#N/A</v>
      </c>
      <c r="BT260"/>
      <c r="BX260" t="e">
        <f>VLOOKUP(BW260,Sheet2!$E$2:$I$222,3,FALSE)</f>
        <v>#N/A</v>
      </c>
      <c r="BY260" t="e">
        <f>VLOOKUP(BW260,Sheet2!$E$2:$I$222,4,FALSE)</f>
        <v>#N/A</v>
      </c>
      <c r="BZ260" t="e">
        <f>VLOOKUP(BW260,Sheet2!$E$2:$I$222,5,FALSE)</f>
        <v>#N/A</v>
      </c>
      <c r="CA260"/>
      <c r="CE260" t="e">
        <f>VLOOKUP(CD260,Sheet2!$E$2:$I$222,3,FALSE)</f>
        <v>#N/A</v>
      </c>
      <c r="CF260" t="e">
        <f>VLOOKUP(CD260,Sheet2!$E$2:$I$222,4,FALSE)</f>
        <v>#N/A</v>
      </c>
      <c r="CG260" t="e">
        <f>VLOOKUP(CD260,Sheet2!$E$2:$I$222,5,FALSE)</f>
        <v>#N/A</v>
      </c>
      <c r="CH260"/>
      <c r="CL260" t="e">
        <f>VLOOKUP(CK260,Sheet2!$E$2:$I$222,3,FALSE)</f>
        <v>#N/A</v>
      </c>
      <c r="CM260" t="e">
        <f>VLOOKUP(CK260,Sheet2!$E$2:$I$222,4,FALSE)</f>
        <v>#N/A</v>
      </c>
      <c r="CN260" t="e">
        <f>VLOOKUP(CK260,Sheet2!$E$2:$I$222,5,FALSE)</f>
        <v>#N/A</v>
      </c>
      <c r="CO260"/>
      <c r="CS260" t="e">
        <f>VLOOKUP(CR260,Sheet2!$E$2:$I$222,3,FALSE)</f>
        <v>#N/A</v>
      </c>
      <c r="CT260" t="e">
        <f>VLOOKUP(CR260,Sheet2!$E$2:$I$222,4,FALSE)</f>
        <v>#N/A</v>
      </c>
      <c r="CU260" t="e">
        <f>VLOOKUP(CR260,Sheet2!$E$2:$I$222,5,FALSE)</f>
        <v>#N/A</v>
      </c>
      <c r="CV260"/>
      <c r="CZ260" t="e">
        <f>VLOOKUP(CY260,Sheet2!$E$2:$I$222,3,FALSE)</f>
        <v>#N/A</v>
      </c>
      <c r="DA260" t="e">
        <f>VLOOKUP(CY260,Sheet2!$E$2:$I$222,4,FALSE)</f>
        <v>#N/A</v>
      </c>
      <c r="DB260" t="e">
        <f>VLOOKUP(CY260,Sheet2!$E$2:$I$222,5,FALSE)</f>
        <v>#N/A</v>
      </c>
      <c r="DC260"/>
      <c r="DG260" t="e">
        <f>VLOOKUP(DF260,Sheet2!$E$2:$I$222,3,FALSE)</f>
        <v>#N/A</v>
      </c>
      <c r="DH260" t="e">
        <f>VLOOKUP(DF260,Sheet2!$E$2:$I$222,4,FALSE)</f>
        <v>#N/A</v>
      </c>
      <c r="DI260" t="e">
        <f>VLOOKUP(DF260,Sheet2!$E$2:$I$222,5,FALSE)</f>
        <v>#N/A</v>
      </c>
    </row>
    <row r="261" spans="1:113" x14ac:dyDescent="0.25">
      <c r="A261">
        <v>273</v>
      </c>
      <c r="C261">
        <v>13354</v>
      </c>
      <c r="D261">
        <v>3354</v>
      </c>
      <c r="E261">
        <v>37.731209999999997</v>
      </c>
      <c r="F261">
        <v>-122.47498</v>
      </c>
      <c r="G261" t="s">
        <v>245</v>
      </c>
      <c r="H261" t="s">
        <v>2675</v>
      </c>
      <c r="I261" t="s">
        <v>4919</v>
      </c>
      <c r="J261" t="s">
        <v>4946</v>
      </c>
      <c r="K261" t="s">
        <v>4964</v>
      </c>
      <c r="Q261" t="s">
        <v>5924</v>
      </c>
      <c r="S261" t="s">
        <v>6074</v>
      </c>
      <c r="W261">
        <f t="shared" si="4"/>
        <v>2</v>
      </c>
      <c r="X261" t="s">
        <v>6806</v>
      </c>
      <c r="Y261" t="s">
        <v>6887</v>
      </c>
      <c r="AA261" t="e">
        <f>VLOOKUP($Z261,Sheet2!$E$2:$I$222,3,FALSE)</f>
        <v>#N/A</v>
      </c>
      <c r="AB261" t="e">
        <f>VLOOKUP($Z261,Sheet2!$E$2:$I$222,4,FALSE)</f>
        <v>#N/A</v>
      </c>
      <c r="AC261" t="e">
        <f>VLOOKUP($Z261,Sheet2!$E$2:$I$222,5,FALSE)</f>
        <v>#N/A</v>
      </c>
      <c r="AE261" t="s">
        <v>6810</v>
      </c>
      <c r="AF261" t="s">
        <v>6885</v>
      </c>
      <c r="AH261" t="e">
        <f>VLOOKUP(AG261,Sheet2!$E$2:$I$222,3,FALSE)</f>
        <v>#N/A</v>
      </c>
      <c r="AI261" t="e">
        <f>VLOOKUP(AG261,Sheet2!$E$2:$I$222,4,FALSE)</f>
        <v>#N/A</v>
      </c>
      <c r="AJ261" t="e">
        <f>VLOOKUP(AG261,Sheet2!$E$2:$I$222,5,FALSE)</f>
        <v>#N/A</v>
      </c>
      <c r="AK261"/>
      <c r="AO261" t="e">
        <f>VLOOKUP(AN261,Sheet2!$E$2:$I$222,3,FALSE)</f>
        <v>#N/A</v>
      </c>
      <c r="AP261" t="e">
        <f>VLOOKUP(AN261,Sheet2!$E$2:$I$222,4,FALSE)</f>
        <v>#N/A</v>
      </c>
      <c r="AQ261" t="e">
        <f>VLOOKUP(AN261,Sheet2!$E$2:$I$222,5,FALSE)</f>
        <v>#N/A</v>
      </c>
      <c r="AR261"/>
      <c r="AV261" t="e">
        <f>VLOOKUP(AU261,Sheet2!$E$2:$I$222,3,FALSE)</f>
        <v>#N/A</v>
      </c>
      <c r="AW261" t="e">
        <f>VLOOKUP(AU261,Sheet2!$E$2:$I$222,4,FALSE)</f>
        <v>#N/A</v>
      </c>
      <c r="AX261" t="e">
        <f>VLOOKUP(AU261,Sheet2!$E$2:$I$222,5,FALSE)</f>
        <v>#N/A</v>
      </c>
      <c r="AY261"/>
      <c r="BC261" t="e">
        <f>VLOOKUP(BB261,Sheet2!$E$2:$I$222,3,FALSE)</f>
        <v>#N/A</v>
      </c>
      <c r="BD261" t="e">
        <f>VLOOKUP(BB261,Sheet2!$E$2:$I$222,4,FALSE)</f>
        <v>#N/A</v>
      </c>
      <c r="BE261" t="e">
        <f>VLOOKUP(BB261,Sheet2!$E$2:$I$222,5,FALSE)</f>
        <v>#N/A</v>
      </c>
      <c r="BF261"/>
      <c r="BJ261" t="e">
        <f>VLOOKUP(BI261,Sheet2!$E$2:$I$222,3,FALSE)</f>
        <v>#N/A</v>
      </c>
      <c r="BK261" t="e">
        <f>VLOOKUP(BI261,Sheet2!$E$2:$I$222,4,FALSE)</f>
        <v>#N/A</v>
      </c>
      <c r="BL261" t="e">
        <f>VLOOKUP(BI261,Sheet2!$E$2:$I$222,5,FALSE)</f>
        <v>#N/A</v>
      </c>
      <c r="BM261"/>
      <c r="BQ261" t="e">
        <f>VLOOKUP(BP261,Sheet2!$E$2:$I$222,3,FALSE)</f>
        <v>#N/A</v>
      </c>
      <c r="BR261" t="e">
        <f>VLOOKUP(BP261,Sheet2!$E$2:$I$222,4,FALSE)</f>
        <v>#N/A</v>
      </c>
      <c r="BS261" t="e">
        <f>VLOOKUP(BP261,Sheet2!$E$2:$I$222,5,FALSE)</f>
        <v>#N/A</v>
      </c>
      <c r="BT261"/>
      <c r="BX261" t="e">
        <f>VLOOKUP(BW261,Sheet2!$E$2:$I$222,3,FALSE)</f>
        <v>#N/A</v>
      </c>
      <c r="BY261" t="e">
        <f>VLOOKUP(BW261,Sheet2!$E$2:$I$222,4,FALSE)</f>
        <v>#N/A</v>
      </c>
      <c r="BZ261" t="e">
        <f>VLOOKUP(BW261,Sheet2!$E$2:$I$222,5,FALSE)</f>
        <v>#N/A</v>
      </c>
      <c r="CA261"/>
      <c r="CE261" t="e">
        <f>VLOOKUP(CD261,Sheet2!$E$2:$I$222,3,FALSE)</f>
        <v>#N/A</v>
      </c>
      <c r="CF261" t="e">
        <f>VLOOKUP(CD261,Sheet2!$E$2:$I$222,4,FALSE)</f>
        <v>#N/A</v>
      </c>
      <c r="CG261" t="e">
        <f>VLOOKUP(CD261,Sheet2!$E$2:$I$222,5,FALSE)</f>
        <v>#N/A</v>
      </c>
      <c r="CH261"/>
      <c r="CL261" t="e">
        <f>VLOOKUP(CK261,Sheet2!$E$2:$I$222,3,FALSE)</f>
        <v>#N/A</v>
      </c>
      <c r="CM261" t="e">
        <f>VLOOKUP(CK261,Sheet2!$E$2:$I$222,4,FALSE)</f>
        <v>#N/A</v>
      </c>
      <c r="CN261" t="e">
        <f>VLOOKUP(CK261,Sheet2!$E$2:$I$222,5,FALSE)</f>
        <v>#N/A</v>
      </c>
      <c r="CO261"/>
      <c r="CS261" t="e">
        <f>VLOOKUP(CR261,Sheet2!$E$2:$I$222,3,FALSE)</f>
        <v>#N/A</v>
      </c>
      <c r="CT261" t="e">
        <f>VLOOKUP(CR261,Sheet2!$E$2:$I$222,4,FALSE)</f>
        <v>#N/A</v>
      </c>
      <c r="CU261" t="e">
        <f>VLOOKUP(CR261,Sheet2!$E$2:$I$222,5,FALSE)</f>
        <v>#N/A</v>
      </c>
      <c r="CV261"/>
      <c r="CZ261" t="e">
        <f>VLOOKUP(CY261,Sheet2!$E$2:$I$222,3,FALSE)</f>
        <v>#N/A</v>
      </c>
      <c r="DA261" t="e">
        <f>VLOOKUP(CY261,Sheet2!$E$2:$I$222,4,FALSE)</f>
        <v>#N/A</v>
      </c>
      <c r="DB261" t="e">
        <f>VLOOKUP(CY261,Sheet2!$E$2:$I$222,5,FALSE)</f>
        <v>#N/A</v>
      </c>
      <c r="DC261"/>
      <c r="DG261" t="e">
        <f>VLOOKUP(DF261,Sheet2!$E$2:$I$222,3,FALSE)</f>
        <v>#N/A</v>
      </c>
      <c r="DH261" t="e">
        <f>VLOOKUP(DF261,Sheet2!$E$2:$I$222,4,FALSE)</f>
        <v>#N/A</v>
      </c>
      <c r="DI261" t="e">
        <f>VLOOKUP(DF261,Sheet2!$E$2:$I$222,5,FALSE)</f>
        <v>#N/A</v>
      </c>
    </row>
    <row r="262" spans="1:113" x14ac:dyDescent="0.25">
      <c r="A262">
        <v>274</v>
      </c>
      <c r="C262">
        <v>13355</v>
      </c>
      <c r="D262">
        <v>3355</v>
      </c>
      <c r="E262">
        <v>37.730969999999999</v>
      </c>
      <c r="F262">
        <v>-122.47472</v>
      </c>
      <c r="G262" t="s">
        <v>245</v>
      </c>
      <c r="H262" t="s">
        <v>2675</v>
      </c>
      <c r="I262" t="s">
        <v>4908</v>
      </c>
      <c r="J262" t="s">
        <v>4946</v>
      </c>
      <c r="K262" t="s">
        <v>4964</v>
      </c>
      <c r="Q262" t="s">
        <v>5924</v>
      </c>
      <c r="S262" t="s">
        <v>6075</v>
      </c>
      <c r="W262">
        <f t="shared" si="4"/>
        <v>2</v>
      </c>
      <c r="X262" t="s">
        <v>6806</v>
      </c>
      <c r="Y262" t="s">
        <v>6885</v>
      </c>
      <c r="AA262" t="e">
        <f>VLOOKUP($Z262,Sheet2!$E$2:$I$222,3,FALSE)</f>
        <v>#N/A</v>
      </c>
      <c r="AB262" t="e">
        <f>VLOOKUP($Z262,Sheet2!$E$2:$I$222,4,FALSE)</f>
        <v>#N/A</v>
      </c>
      <c r="AC262" t="e">
        <f>VLOOKUP($Z262,Sheet2!$E$2:$I$222,5,FALSE)</f>
        <v>#N/A</v>
      </c>
      <c r="AE262" t="s">
        <v>6810</v>
      </c>
      <c r="AF262" t="s">
        <v>6887</v>
      </c>
      <c r="AH262" t="e">
        <f>VLOOKUP(AG262,Sheet2!$E$2:$I$222,3,FALSE)</f>
        <v>#N/A</v>
      </c>
      <c r="AI262" t="e">
        <f>VLOOKUP(AG262,Sheet2!$E$2:$I$222,4,FALSE)</f>
        <v>#N/A</v>
      </c>
      <c r="AJ262" t="e">
        <f>VLOOKUP(AG262,Sheet2!$E$2:$I$222,5,FALSE)</f>
        <v>#N/A</v>
      </c>
      <c r="AK262"/>
      <c r="AO262" t="e">
        <f>VLOOKUP(AN262,Sheet2!$E$2:$I$222,3,FALSE)</f>
        <v>#N/A</v>
      </c>
      <c r="AP262" t="e">
        <f>VLOOKUP(AN262,Sheet2!$E$2:$I$222,4,FALSE)</f>
        <v>#N/A</v>
      </c>
      <c r="AQ262" t="e">
        <f>VLOOKUP(AN262,Sheet2!$E$2:$I$222,5,FALSE)</f>
        <v>#N/A</v>
      </c>
      <c r="AR262"/>
      <c r="AV262" t="e">
        <f>VLOOKUP(AU262,Sheet2!$E$2:$I$222,3,FALSE)</f>
        <v>#N/A</v>
      </c>
      <c r="AW262" t="e">
        <f>VLOOKUP(AU262,Sheet2!$E$2:$I$222,4,FALSE)</f>
        <v>#N/A</v>
      </c>
      <c r="AX262" t="e">
        <f>VLOOKUP(AU262,Sheet2!$E$2:$I$222,5,FALSE)</f>
        <v>#N/A</v>
      </c>
      <c r="AY262"/>
      <c r="BC262" t="e">
        <f>VLOOKUP(BB262,Sheet2!$E$2:$I$222,3,FALSE)</f>
        <v>#N/A</v>
      </c>
      <c r="BD262" t="e">
        <f>VLOOKUP(BB262,Sheet2!$E$2:$I$222,4,FALSE)</f>
        <v>#N/A</v>
      </c>
      <c r="BE262" t="e">
        <f>VLOOKUP(BB262,Sheet2!$E$2:$I$222,5,FALSE)</f>
        <v>#N/A</v>
      </c>
      <c r="BF262"/>
      <c r="BJ262" t="e">
        <f>VLOOKUP(BI262,Sheet2!$E$2:$I$222,3,FALSE)</f>
        <v>#N/A</v>
      </c>
      <c r="BK262" t="e">
        <f>VLOOKUP(BI262,Sheet2!$E$2:$I$222,4,FALSE)</f>
        <v>#N/A</v>
      </c>
      <c r="BL262" t="e">
        <f>VLOOKUP(BI262,Sheet2!$E$2:$I$222,5,FALSE)</f>
        <v>#N/A</v>
      </c>
      <c r="BM262"/>
      <c r="BQ262" t="e">
        <f>VLOOKUP(BP262,Sheet2!$E$2:$I$222,3,FALSE)</f>
        <v>#N/A</v>
      </c>
      <c r="BR262" t="e">
        <f>VLOOKUP(BP262,Sheet2!$E$2:$I$222,4,FALSE)</f>
        <v>#N/A</v>
      </c>
      <c r="BS262" t="e">
        <f>VLOOKUP(BP262,Sheet2!$E$2:$I$222,5,FALSE)</f>
        <v>#N/A</v>
      </c>
      <c r="BT262"/>
      <c r="BX262" t="e">
        <f>VLOOKUP(BW262,Sheet2!$E$2:$I$222,3,FALSE)</f>
        <v>#N/A</v>
      </c>
      <c r="BY262" t="e">
        <f>VLOOKUP(BW262,Sheet2!$E$2:$I$222,4,FALSE)</f>
        <v>#N/A</v>
      </c>
      <c r="BZ262" t="e">
        <f>VLOOKUP(BW262,Sheet2!$E$2:$I$222,5,FALSE)</f>
        <v>#N/A</v>
      </c>
      <c r="CA262"/>
      <c r="CE262" t="e">
        <f>VLOOKUP(CD262,Sheet2!$E$2:$I$222,3,FALSE)</f>
        <v>#N/A</v>
      </c>
      <c r="CF262" t="e">
        <f>VLOOKUP(CD262,Sheet2!$E$2:$I$222,4,FALSE)</f>
        <v>#N/A</v>
      </c>
      <c r="CG262" t="e">
        <f>VLOOKUP(CD262,Sheet2!$E$2:$I$222,5,FALSE)</f>
        <v>#N/A</v>
      </c>
      <c r="CH262"/>
      <c r="CL262" t="e">
        <f>VLOOKUP(CK262,Sheet2!$E$2:$I$222,3,FALSE)</f>
        <v>#N/A</v>
      </c>
      <c r="CM262" t="e">
        <f>VLOOKUP(CK262,Sheet2!$E$2:$I$222,4,FALSE)</f>
        <v>#N/A</v>
      </c>
      <c r="CN262" t="e">
        <f>VLOOKUP(CK262,Sheet2!$E$2:$I$222,5,FALSE)</f>
        <v>#N/A</v>
      </c>
      <c r="CO262"/>
      <c r="CS262" t="e">
        <f>VLOOKUP(CR262,Sheet2!$E$2:$I$222,3,FALSE)</f>
        <v>#N/A</v>
      </c>
      <c r="CT262" t="e">
        <f>VLOOKUP(CR262,Sheet2!$E$2:$I$222,4,FALSE)</f>
        <v>#N/A</v>
      </c>
      <c r="CU262" t="e">
        <f>VLOOKUP(CR262,Sheet2!$E$2:$I$222,5,FALSE)</f>
        <v>#N/A</v>
      </c>
      <c r="CV262"/>
      <c r="CZ262" t="e">
        <f>VLOOKUP(CY262,Sheet2!$E$2:$I$222,3,FALSE)</f>
        <v>#N/A</v>
      </c>
      <c r="DA262" t="e">
        <f>VLOOKUP(CY262,Sheet2!$E$2:$I$222,4,FALSE)</f>
        <v>#N/A</v>
      </c>
      <c r="DB262" t="e">
        <f>VLOOKUP(CY262,Sheet2!$E$2:$I$222,5,FALSE)</f>
        <v>#N/A</v>
      </c>
      <c r="DC262"/>
      <c r="DG262" t="e">
        <f>VLOOKUP(DF262,Sheet2!$E$2:$I$222,3,FALSE)</f>
        <v>#N/A</v>
      </c>
      <c r="DH262" t="e">
        <f>VLOOKUP(DF262,Sheet2!$E$2:$I$222,4,FALSE)</f>
        <v>#N/A</v>
      </c>
      <c r="DI262" t="e">
        <f>VLOOKUP(DF262,Sheet2!$E$2:$I$222,5,FALSE)</f>
        <v>#N/A</v>
      </c>
    </row>
    <row r="263" spans="1:113" x14ac:dyDescent="0.25">
      <c r="A263">
        <v>275</v>
      </c>
      <c r="C263">
        <v>13356</v>
      </c>
      <c r="D263">
        <v>3356</v>
      </c>
      <c r="E263">
        <v>37.721589999999999</v>
      </c>
      <c r="F263">
        <v>-122.47498</v>
      </c>
      <c r="G263" t="s">
        <v>246</v>
      </c>
      <c r="H263" t="s">
        <v>2492</v>
      </c>
      <c r="I263" t="s">
        <v>4919</v>
      </c>
      <c r="J263" t="s">
        <v>4946</v>
      </c>
      <c r="K263" t="s">
        <v>4962</v>
      </c>
      <c r="M263" t="s">
        <v>5109</v>
      </c>
      <c r="Q263" t="s">
        <v>5924</v>
      </c>
      <c r="S263" t="s">
        <v>6076</v>
      </c>
      <c r="W263">
        <f t="shared" si="4"/>
        <v>6</v>
      </c>
      <c r="X263" t="s">
        <v>6806</v>
      </c>
      <c r="Y263" t="s">
        <v>6887</v>
      </c>
      <c r="AA263" t="e">
        <f>VLOOKUP($Z263,Sheet2!$E$2:$I$222,3,FALSE)</f>
        <v>#N/A</v>
      </c>
      <c r="AB263" t="e">
        <f>VLOOKUP($Z263,Sheet2!$E$2:$I$222,4,FALSE)</f>
        <v>#N/A</v>
      </c>
      <c r="AC263" t="e">
        <f>VLOOKUP($Z263,Sheet2!$E$2:$I$222,5,FALSE)</f>
        <v>#N/A</v>
      </c>
      <c r="AE263" t="s">
        <v>6851</v>
      </c>
      <c r="AF263" t="s">
        <v>6888</v>
      </c>
      <c r="AG263" s="59" t="s">
        <v>6930</v>
      </c>
      <c r="AH263" t="str">
        <f>VLOOKUP(AG263,Sheet2!$E$2:$I$222,3,FALSE)</f>
        <v>To Balboa Park BART</v>
      </c>
      <c r="AI263" t="str">
        <f>VLOOKUP(AG263,Sheet2!$E$2:$I$222,4,FALSE)</f>
        <v>Geneva &amp; San Jose</v>
      </c>
      <c r="AJ263" t="str">
        <f>VLOOKUP(AG263,Sheet2!$E$2:$I$222,5,FALSE)</f>
        <v>M-F ~ 7am-7pm</v>
      </c>
      <c r="AK263"/>
      <c r="AL263" t="s">
        <v>6812</v>
      </c>
      <c r="AM263" t="s">
        <v>6887</v>
      </c>
      <c r="AO263" t="e">
        <f>VLOOKUP(AN263,Sheet2!$E$2:$I$222,3,FALSE)</f>
        <v>#N/A</v>
      </c>
      <c r="AP263" t="e">
        <f>VLOOKUP(AN263,Sheet2!$E$2:$I$222,4,FALSE)</f>
        <v>#N/A</v>
      </c>
      <c r="AQ263" t="e">
        <f>VLOOKUP(AN263,Sheet2!$E$2:$I$222,5,FALSE)</f>
        <v>#N/A</v>
      </c>
      <c r="AR263"/>
      <c r="AS263" t="s">
        <v>6841</v>
      </c>
      <c r="AT263" t="s">
        <v>6887</v>
      </c>
      <c r="AV263" t="e">
        <f>VLOOKUP(AU263,Sheet2!$E$2:$I$222,3,FALSE)</f>
        <v>#N/A</v>
      </c>
      <c r="AW263" t="e">
        <f>VLOOKUP(AU263,Sheet2!$E$2:$I$222,4,FALSE)</f>
        <v>#N/A</v>
      </c>
      <c r="AX263" t="e">
        <f>VLOOKUP(AU263,Sheet2!$E$2:$I$222,5,FALSE)</f>
        <v>#N/A</v>
      </c>
      <c r="AY263"/>
      <c r="AZ263" t="s">
        <v>6810</v>
      </c>
      <c r="BA263" t="s">
        <v>6885</v>
      </c>
      <c r="BC263" t="e">
        <f>VLOOKUP(BB263,Sheet2!$E$2:$I$222,3,FALSE)</f>
        <v>#N/A</v>
      </c>
      <c r="BD263" t="e">
        <f>VLOOKUP(BB263,Sheet2!$E$2:$I$222,4,FALSE)</f>
        <v>#N/A</v>
      </c>
      <c r="BE263" t="e">
        <f>VLOOKUP(BB263,Sheet2!$E$2:$I$222,5,FALSE)</f>
        <v>#N/A</v>
      </c>
      <c r="BF263"/>
      <c r="BG263" t="s">
        <v>6856</v>
      </c>
      <c r="BH263" t="s">
        <v>6889</v>
      </c>
      <c r="BJ263" t="e">
        <f>VLOOKUP(BI263,Sheet2!$E$2:$I$222,3,FALSE)</f>
        <v>#N/A</v>
      </c>
      <c r="BK263" t="e">
        <f>VLOOKUP(BI263,Sheet2!$E$2:$I$222,4,FALSE)</f>
        <v>#N/A</v>
      </c>
      <c r="BL263" t="e">
        <f>VLOOKUP(BI263,Sheet2!$E$2:$I$222,5,FALSE)</f>
        <v>#N/A</v>
      </c>
      <c r="BM263"/>
      <c r="BQ263" t="e">
        <f>VLOOKUP(BP263,Sheet2!$E$2:$I$222,3,FALSE)</f>
        <v>#N/A</v>
      </c>
      <c r="BR263" t="e">
        <f>VLOOKUP(BP263,Sheet2!$E$2:$I$222,4,FALSE)</f>
        <v>#N/A</v>
      </c>
      <c r="BS263" t="e">
        <f>VLOOKUP(BP263,Sheet2!$E$2:$I$222,5,FALSE)</f>
        <v>#N/A</v>
      </c>
      <c r="BT263"/>
      <c r="BX263" t="e">
        <f>VLOOKUP(BW263,Sheet2!$E$2:$I$222,3,FALSE)</f>
        <v>#N/A</v>
      </c>
      <c r="BY263" t="e">
        <f>VLOOKUP(BW263,Sheet2!$E$2:$I$222,4,FALSE)</f>
        <v>#N/A</v>
      </c>
      <c r="BZ263" t="e">
        <f>VLOOKUP(BW263,Sheet2!$E$2:$I$222,5,FALSE)</f>
        <v>#N/A</v>
      </c>
      <c r="CA263"/>
      <c r="CE263" t="e">
        <f>VLOOKUP(CD263,Sheet2!$E$2:$I$222,3,FALSE)</f>
        <v>#N/A</v>
      </c>
      <c r="CF263" t="e">
        <f>VLOOKUP(CD263,Sheet2!$E$2:$I$222,4,FALSE)</f>
        <v>#N/A</v>
      </c>
      <c r="CG263" t="e">
        <f>VLOOKUP(CD263,Sheet2!$E$2:$I$222,5,FALSE)</f>
        <v>#N/A</v>
      </c>
      <c r="CH263"/>
      <c r="CL263" t="e">
        <f>VLOOKUP(CK263,Sheet2!$E$2:$I$222,3,FALSE)</f>
        <v>#N/A</v>
      </c>
      <c r="CM263" t="e">
        <f>VLOOKUP(CK263,Sheet2!$E$2:$I$222,4,FALSE)</f>
        <v>#N/A</v>
      </c>
      <c r="CN263" t="e">
        <f>VLOOKUP(CK263,Sheet2!$E$2:$I$222,5,FALSE)</f>
        <v>#N/A</v>
      </c>
      <c r="CO263"/>
      <c r="CS263" t="e">
        <f>VLOOKUP(CR263,Sheet2!$E$2:$I$222,3,FALSE)</f>
        <v>#N/A</v>
      </c>
      <c r="CT263" t="e">
        <f>VLOOKUP(CR263,Sheet2!$E$2:$I$222,4,FALSE)</f>
        <v>#N/A</v>
      </c>
      <c r="CU263" t="e">
        <f>VLOOKUP(CR263,Sheet2!$E$2:$I$222,5,FALSE)</f>
        <v>#N/A</v>
      </c>
      <c r="CV263"/>
      <c r="CZ263" t="e">
        <f>VLOOKUP(CY263,Sheet2!$E$2:$I$222,3,FALSE)</f>
        <v>#N/A</v>
      </c>
      <c r="DA263" t="e">
        <f>VLOOKUP(CY263,Sheet2!$E$2:$I$222,4,FALSE)</f>
        <v>#N/A</v>
      </c>
      <c r="DB263" t="e">
        <f>VLOOKUP(CY263,Sheet2!$E$2:$I$222,5,FALSE)</f>
        <v>#N/A</v>
      </c>
      <c r="DC263"/>
      <c r="DG263" t="e">
        <f>VLOOKUP(DF263,Sheet2!$E$2:$I$222,3,FALSE)</f>
        <v>#N/A</v>
      </c>
      <c r="DH263" t="e">
        <f>VLOOKUP(DF263,Sheet2!$E$2:$I$222,4,FALSE)</f>
        <v>#N/A</v>
      </c>
      <c r="DI263" t="e">
        <f>VLOOKUP(DF263,Sheet2!$E$2:$I$222,5,FALSE)</f>
        <v>#N/A</v>
      </c>
    </row>
    <row r="264" spans="1:113" x14ac:dyDescent="0.25">
      <c r="A264">
        <v>276</v>
      </c>
      <c r="C264">
        <v>13357</v>
      </c>
      <c r="D264">
        <v>3357</v>
      </c>
      <c r="E264">
        <v>37.720939999999999</v>
      </c>
      <c r="F264">
        <v>-122.475004</v>
      </c>
      <c r="G264" t="s">
        <v>61</v>
      </c>
      <c r="H264" t="s">
        <v>2492</v>
      </c>
      <c r="I264" t="s">
        <v>4908</v>
      </c>
      <c r="J264" t="s">
        <v>4947</v>
      </c>
      <c r="Q264" t="s">
        <v>5924</v>
      </c>
      <c r="S264" t="s">
        <v>6077</v>
      </c>
      <c r="W264">
        <f t="shared" si="4"/>
        <v>1</v>
      </c>
      <c r="X264" t="s">
        <v>6812</v>
      </c>
      <c r="Y264" t="s">
        <v>6887</v>
      </c>
      <c r="AA264" t="e">
        <f>VLOOKUP($Z264,Sheet2!$E$2:$I$222,3,FALSE)</f>
        <v>#N/A</v>
      </c>
      <c r="AB264" t="e">
        <f>VLOOKUP($Z264,Sheet2!$E$2:$I$222,4,FALSE)</f>
        <v>#N/A</v>
      </c>
      <c r="AC264" t="e">
        <f>VLOOKUP($Z264,Sheet2!$E$2:$I$222,5,FALSE)</f>
        <v>#N/A</v>
      </c>
      <c r="AH264" t="e">
        <f>VLOOKUP(AG264,Sheet2!$E$2:$I$222,3,FALSE)</f>
        <v>#N/A</v>
      </c>
      <c r="AI264" t="e">
        <f>VLOOKUP(AG264,Sheet2!$E$2:$I$222,4,FALSE)</f>
        <v>#N/A</v>
      </c>
      <c r="AJ264" t="e">
        <f>VLOOKUP(AG264,Sheet2!$E$2:$I$222,5,FALSE)</f>
        <v>#N/A</v>
      </c>
      <c r="AK264"/>
      <c r="AO264" t="e">
        <f>VLOOKUP(AN264,Sheet2!$E$2:$I$222,3,FALSE)</f>
        <v>#N/A</v>
      </c>
      <c r="AP264" t="e">
        <f>VLOOKUP(AN264,Sheet2!$E$2:$I$222,4,FALSE)</f>
        <v>#N/A</v>
      </c>
      <c r="AQ264" t="e">
        <f>VLOOKUP(AN264,Sheet2!$E$2:$I$222,5,FALSE)</f>
        <v>#N/A</v>
      </c>
      <c r="AR264"/>
      <c r="AV264" t="e">
        <f>VLOOKUP(AU264,Sheet2!$E$2:$I$222,3,FALSE)</f>
        <v>#N/A</v>
      </c>
      <c r="AW264" t="e">
        <f>VLOOKUP(AU264,Sheet2!$E$2:$I$222,4,FALSE)</f>
        <v>#N/A</v>
      </c>
      <c r="AX264" t="e">
        <f>VLOOKUP(AU264,Sheet2!$E$2:$I$222,5,FALSE)</f>
        <v>#N/A</v>
      </c>
      <c r="AY264"/>
      <c r="BC264" t="e">
        <f>VLOOKUP(BB264,Sheet2!$E$2:$I$222,3,FALSE)</f>
        <v>#N/A</v>
      </c>
      <c r="BD264" t="e">
        <f>VLOOKUP(BB264,Sheet2!$E$2:$I$222,4,FALSE)</f>
        <v>#N/A</v>
      </c>
      <c r="BE264" t="e">
        <f>VLOOKUP(BB264,Sheet2!$E$2:$I$222,5,FALSE)</f>
        <v>#N/A</v>
      </c>
      <c r="BF264"/>
      <c r="BJ264" t="e">
        <f>VLOOKUP(BI264,Sheet2!$E$2:$I$222,3,FALSE)</f>
        <v>#N/A</v>
      </c>
      <c r="BK264" t="e">
        <f>VLOOKUP(BI264,Sheet2!$E$2:$I$222,4,FALSE)</f>
        <v>#N/A</v>
      </c>
      <c r="BL264" t="e">
        <f>VLOOKUP(BI264,Sheet2!$E$2:$I$222,5,FALSE)</f>
        <v>#N/A</v>
      </c>
      <c r="BM264"/>
      <c r="BQ264" t="e">
        <f>VLOOKUP(BP264,Sheet2!$E$2:$I$222,3,FALSE)</f>
        <v>#N/A</v>
      </c>
      <c r="BR264" t="e">
        <f>VLOOKUP(BP264,Sheet2!$E$2:$I$222,4,FALSE)</f>
        <v>#N/A</v>
      </c>
      <c r="BS264" t="e">
        <f>VLOOKUP(BP264,Sheet2!$E$2:$I$222,5,FALSE)</f>
        <v>#N/A</v>
      </c>
      <c r="BT264"/>
      <c r="BX264" t="e">
        <f>VLOOKUP(BW264,Sheet2!$E$2:$I$222,3,FALSE)</f>
        <v>#N/A</v>
      </c>
      <c r="BY264" t="e">
        <f>VLOOKUP(BW264,Sheet2!$E$2:$I$222,4,FALSE)</f>
        <v>#N/A</v>
      </c>
      <c r="BZ264" t="e">
        <f>VLOOKUP(BW264,Sheet2!$E$2:$I$222,5,FALSE)</f>
        <v>#N/A</v>
      </c>
      <c r="CA264"/>
      <c r="CE264" t="e">
        <f>VLOOKUP(CD264,Sheet2!$E$2:$I$222,3,FALSE)</f>
        <v>#N/A</v>
      </c>
      <c r="CF264" t="e">
        <f>VLOOKUP(CD264,Sheet2!$E$2:$I$222,4,FALSE)</f>
        <v>#N/A</v>
      </c>
      <c r="CG264" t="e">
        <f>VLOOKUP(CD264,Sheet2!$E$2:$I$222,5,FALSE)</f>
        <v>#N/A</v>
      </c>
      <c r="CH264"/>
      <c r="CL264" t="e">
        <f>VLOOKUP(CK264,Sheet2!$E$2:$I$222,3,FALSE)</f>
        <v>#N/A</v>
      </c>
      <c r="CM264" t="e">
        <f>VLOOKUP(CK264,Sheet2!$E$2:$I$222,4,FALSE)</f>
        <v>#N/A</v>
      </c>
      <c r="CN264" t="e">
        <f>VLOOKUP(CK264,Sheet2!$E$2:$I$222,5,FALSE)</f>
        <v>#N/A</v>
      </c>
      <c r="CO264"/>
      <c r="CS264" t="e">
        <f>VLOOKUP(CR264,Sheet2!$E$2:$I$222,3,FALSE)</f>
        <v>#N/A</v>
      </c>
      <c r="CT264" t="e">
        <f>VLOOKUP(CR264,Sheet2!$E$2:$I$222,4,FALSE)</f>
        <v>#N/A</v>
      </c>
      <c r="CU264" t="e">
        <f>VLOOKUP(CR264,Sheet2!$E$2:$I$222,5,FALSE)</f>
        <v>#N/A</v>
      </c>
      <c r="CV264"/>
      <c r="CZ264" t="e">
        <f>VLOOKUP(CY264,Sheet2!$E$2:$I$222,3,FALSE)</f>
        <v>#N/A</v>
      </c>
      <c r="DA264" t="e">
        <f>VLOOKUP(CY264,Sheet2!$E$2:$I$222,4,FALSE)</f>
        <v>#N/A</v>
      </c>
      <c r="DB264" t="e">
        <f>VLOOKUP(CY264,Sheet2!$E$2:$I$222,5,FALSE)</f>
        <v>#N/A</v>
      </c>
      <c r="DC264"/>
      <c r="DG264" t="e">
        <f>VLOOKUP(DF264,Sheet2!$E$2:$I$222,3,FALSE)</f>
        <v>#N/A</v>
      </c>
      <c r="DH264" t="e">
        <f>VLOOKUP(DF264,Sheet2!$E$2:$I$222,4,FALSE)</f>
        <v>#N/A</v>
      </c>
      <c r="DI264" t="e">
        <f>VLOOKUP(DF264,Sheet2!$E$2:$I$222,5,FALSE)</f>
        <v>#N/A</v>
      </c>
    </row>
    <row r="265" spans="1:113" x14ac:dyDescent="0.25">
      <c r="A265">
        <v>277</v>
      </c>
      <c r="C265">
        <v>13358</v>
      </c>
      <c r="D265">
        <v>3358</v>
      </c>
      <c r="E265">
        <v>37.720889999999997</v>
      </c>
      <c r="F265">
        <v>-122.47501</v>
      </c>
      <c r="G265" t="s">
        <v>61</v>
      </c>
      <c r="H265" t="s">
        <v>2676</v>
      </c>
      <c r="I265" t="s">
        <v>4919</v>
      </c>
      <c r="J265" t="s">
        <v>4950</v>
      </c>
      <c r="K265" t="s">
        <v>4972</v>
      </c>
      <c r="M265" t="s">
        <v>5109</v>
      </c>
      <c r="N265" t="s">
        <v>5194</v>
      </c>
      <c r="Q265" t="s">
        <v>5924</v>
      </c>
      <c r="S265" t="s">
        <v>6078</v>
      </c>
      <c r="T265" t="s">
        <v>6700</v>
      </c>
      <c r="W265">
        <f t="shared" si="4"/>
        <v>1</v>
      </c>
      <c r="X265" t="s">
        <v>6844</v>
      </c>
      <c r="Y265" t="s">
        <v>6887</v>
      </c>
      <c r="AA265" t="e">
        <f>VLOOKUP($Z265,Sheet2!$E$2:$I$222,3,FALSE)</f>
        <v>#N/A</v>
      </c>
      <c r="AB265" t="e">
        <f>VLOOKUP($Z265,Sheet2!$E$2:$I$222,4,FALSE)</f>
        <v>#N/A</v>
      </c>
      <c r="AC265" t="e">
        <f>VLOOKUP($Z265,Sheet2!$E$2:$I$222,5,FALSE)</f>
        <v>#N/A</v>
      </c>
      <c r="AH265" t="e">
        <f>VLOOKUP(AG265,Sheet2!$E$2:$I$222,3,FALSE)</f>
        <v>#N/A</v>
      </c>
      <c r="AI265" t="e">
        <f>VLOOKUP(AG265,Sheet2!$E$2:$I$222,4,FALSE)</f>
        <v>#N/A</v>
      </c>
      <c r="AJ265" t="e">
        <f>VLOOKUP(AG265,Sheet2!$E$2:$I$222,5,FALSE)</f>
        <v>#N/A</v>
      </c>
      <c r="AK265"/>
      <c r="AO265" t="e">
        <f>VLOOKUP(AN265,Sheet2!$E$2:$I$222,3,FALSE)</f>
        <v>#N/A</v>
      </c>
      <c r="AP265" t="e">
        <f>VLOOKUP(AN265,Sheet2!$E$2:$I$222,4,FALSE)</f>
        <v>#N/A</v>
      </c>
      <c r="AQ265" t="e">
        <f>VLOOKUP(AN265,Sheet2!$E$2:$I$222,5,FALSE)</f>
        <v>#N/A</v>
      </c>
      <c r="AR265"/>
      <c r="AV265" t="e">
        <f>VLOOKUP(AU265,Sheet2!$E$2:$I$222,3,FALSE)</f>
        <v>#N/A</v>
      </c>
      <c r="AW265" t="e">
        <f>VLOOKUP(AU265,Sheet2!$E$2:$I$222,4,FALSE)</f>
        <v>#N/A</v>
      </c>
      <c r="AX265" t="e">
        <f>VLOOKUP(AU265,Sheet2!$E$2:$I$222,5,FALSE)</f>
        <v>#N/A</v>
      </c>
      <c r="AY265"/>
      <c r="BC265" t="e">
        <f>VLOOKUP(BB265,Sheet2!$E$2:$I$222,3,FALSE)</f>
        <v>#N/A</v>
      </c>
      <c r="BD265" t="e">
        <f>VLOOKUP(BB265,Sheet2!$E$2:$I$222,4,FALSE)</f>
        <v>#N/A</v>
      </c>
      <c r="BE265" t="e">
        <f>VLOOKUP(BB265,Sheet2!$E$2:$I$222,5,FALSE)</f>
        <v>#N/A</v>
      </c>
      <c r="BF265"/>
      <c r="BJ265" t="e">
        <f>VLOOKUP(BI265,Sheet2!$E$2:$I$222,3,FALSE)</f>
        <v>#N/A</v>
      </c>
      <c r="BK265" t="e">
        <f>VLOOKUP(BI265,Sheet2!$E$2:$I$222,4,FALSE)</f>
        <v>#N/A</v>
      </c>
      <c r="BL265" t="e">
        <f>VLOOKUP(BI265,Sheet2!$E$2:$I$222,5,FALSE)</f>
        <v>#N/A</v>
      </c>
      <c r="BM265"/>
      <c r="BQ265" t="e">
        <f>VLOOKUP(BP265,Sheet2!$E$2:$I$222,3,FALSE)</f>
        <v>#N/A</v>
      </c>
      <c r="BR265" t="e">
        <f>VLOOKUP(BP265,Sheet2!$E$2:$I$222,4,FALSE)</f>
        <v>#N/A</v>
      </c>
      <c r="BS265" t="e">
        <f>VLOOKUP(BP265,Sheet2!$E$2:$I$222,5,FALSE)</f>
        <v>#N/A</v>
      </c>
      <c r="BT265"/>
      <c r="BX265" t="e">
        <f>VLOOKUP(BW265,Sheet2!$E$2:$I$222,3,FALSE)</f>
        <v>#N/A</v>
      </c>
      <c r="BY265" t="e">
        <f>VLOOKUP(BW265,Sheet2!$E$2:$I$222,4,FALSE)</f>
        <v>#N/A</v>
      </c>
      <c r="BZ265" t="e">
        <f>VLOOKUP(BW265,Sheet2!$E$2:$I$222,5,FALSE)</f>
        <v>#N/A</v>
      </c>
      <c r="CA265"/>
      <c r="CE265" t="e">
        <f>VLOOKUP(CD265,Sheet2!$E$2:$I$222,3,FALSE)</f>
        <v>#N/A</v>
      </c>
      <c r="CF265" t="e">
        <f>VLOOKUP(CD265,Sheet2!$E$2:$I$222,4,FALSE)</f>
        <v>#N/A</v>
      </c>
      <c r="CG265" t="e">
        <f>VLOOKUP(CD265,Sheet2!$E$2:$I$222,5,FALSE)</f>
        <v>#N/A</v>
      </c>
      <c r="CH265"/>
      <c r="CL265" t="e">
        <f>VLOOKUP(CK265,Sheet2!$E$2:$I$222,3,FALSE)</f>
        <v>#N/A</v>
      </c>
      <c r="CM265" t="e">
        <f>VLOOKUP(CK265,Sheet2!$E$2:$I$222,4,FALSE)</f>
        <v>#N/A</v>
      </c>
      <c r="CN265" t="e">
        <f>VLOOKUP(CK265,Sheet2!$E$2:$I$222,5,FALSE)</f>
        <v>#N/A</v>
      </c>
      <c r="CO265"/>
      <c r="CS265" t="e">
        <f>VLOOKUP(CR265,Sheet2!$E$2:$I$222,3,FALSE)</f>
        <v>#N/A</v>
      </c>
      <c r="CT265" t="e">
        <f>VLOOKUP(CR265,Sheet2!$E$2:$I$222,4,FALSE)</f>
        <v>#N/A</v>
      </c>
      <c r="CU265" t="e">
        <f>VLOOKUP(CR265,Sheet2!$E$2:$I$222,5,FALSE)</f>
        <v>#N/A</v>
      </c>
      <c r="CV265"/>
      <c r="CZ265" t="e">
        <f>VLOOKUP(CY265,Sheet2!$E$2:$I$222,3,FALSE)</f>
        <v>#N/A</v>
      </c>
      <c r="DA265" t="e">
        <f>VLOOKUP(CY265,Sheet2!$E$2:$I$222,4,FALSE)</f>
        <v>#N/A</v>
      </c>
      <c r="DB265" t="e">
        <f>VLOOKUP(CY265,Sheet2!$E$2:$I$222,5,FALSE)</f>
        <v>#N/A</v>
      </c>
      <c r="DC265"/>
      <c r="DG265" t="e">
        <f>VLOOKUP(DF265,Sheet2!$E$2:$I$222,3,FALSE)</f>
        <v>#N/A</v>
      </c>
      <c r="DH265" t="e">
        <f>VLOOKUP(DF265,Sheet2!$E$2:$I$222,4,FALSE)</f>
        <v>#N/A</v>
      </c>
      <c r="DI265" t="e">
        <f>VLOOKUP(DF265,Sheet2!$E$2:$I$222,5,FALSE)</f>
        <v>#N/A</v>
      </c>
    </row>
    <row r="266" spans="1:113" x14ac:dyDescent="0.25">
      <c r="A266">
        <v>278</v>
      </c>
      <c r="C266">
        <v>13359</v>
      </c>
      <c r="D266">
        <v>3359</v>
      </c>
      <c r="E266">
        <v>37.763680000000001</v>
      </c>
      <c r="F266">
        <v>-122.47731</v>
      </c>
      <c r="G266" t="s">
        <v>247</v>
      </c>
      <c r="H266" t="s">
        <v>2677</v>
      </c>
      <c r="I266" t="s">
        <v>4919</v>
      </c>
      <c r="J266" t="s">
        <v>4946</v>
      </c>
      <c r="K266" t="s">
        <v>4966</v>
      </c>
      <c r="N266" t="s">
        <v>5195</v>
      </c>
      <c r="Q266" t="s">
        <v>5924</v>
      </c>
      <c r="R266">
        <v>1088</v>
      </c>
      <c r="S266" t="s">
        <v>6074</v>
      </c>
      <c r="W266">
        <f t="shared" si="4"/>
        <v>2</v>
      </c>
      <c r="X266" t="s">
        <v>6806</v>
      </c>
      <c r="Y266" t="s">
        <v>6887</v>
      </c>
      <c r="AA266" t="e">
        <f>VLOOKUP($Z266,Sheet2!$E$2:$I$222,3,FALSE)</f>
        <v>#N/A</v>
      </c>
      <c r="AB266" t="e">
        <f>VLOOKUP($Z266,Sheet2!$E$2:$I$222,4,FALSE)</f>
        <v>#N/A</v>
      </c>
      <c r="AC266" t="e">
        <f>VLOOKUP($Z266,Sheet2!$E$2:$I$222,5,FALSE)</f>
        <v>#N/A</v>
      </c>
      <c r="AE266" t="s">
        <v>6810</v>
      </c>
      <c r="AF266" t="s">
        <v>6885</v>
      </c>
      <c r="AH266" t="e">
        <f>VLOOKUP(AG266,Sheet2!$E$2:$I$222,3,FALSE)</f>
        <v>#N/A</v>
      </c>
      <c r="AI266" t="e">
        <f>VLOOKUP(AG266,Sheet2!$E$2:$I$222,4,FALSE)</f>
        <v>#N/A</v>
      </c>
      <c r="AJ266" t="e">
        <f>VLOOKUP(AG266,Sheet2!$E$2:$I$222,5,FALSE)</f>
        <v>#N/A</v>
      </c>
      <c r="AK266"/>
      <c r="AO266" t="e">
        <f>VLOOKUP(AN266,Sheet2!$E$2:$I$222,3,FALSE)</f>
        <v>#N/A</v>
      </c>
      <c r="AP266" t="e">
        <f>VLOOKUP(AN266,Sheet2!$E$2:$I$222,4,FALSE)</f>
        <v>#N/A</v>
      </c>
      <c r="AQ266" t="e">
        <f>VLOOKUP(AN266,Sheet2!$E$2:$I$222,5,FALSE)</f>
        <v>#N/A</v>
      </c>
      <c r="AR266"/>
      <c r="AV266" t="e">
        <f>VLOOKUP(AU266,Sheet2!$E$2:$I$222,3,FALSE)</f>
        <v>#N/A</v>
      </c>
      <c r="AW266" t="e">
        <f>VLOOKUP(AU266,Sheet2!$E$2:$I$222,4,FALSE)</f>
        <v>#N/A</v>
      </c>
      <c r="AX266" t="e">
        <f>VLOOKUP(AU266,Sheet2!$E$2:$I$222,5,FALSE)</f>
        <v>#N/A</v>
      </c>
      <c r="AY266"/>
      <c r="BC266" t="e">
        <f>VLOOKUP(BB266,Sheet2!$E$2:$I$222,3,FALSE)</f>
        <v>#N/A</v>
      </c>
      <c r="BD266" t="e">
        <f>VLOOKUP(BB266,Sheet2!$E$2:$I$222,4,FALSE)</f>
        <v>#N/A</v>
      </c>
      <c r="BE266" t="e">
        <f>VLOOKUP(BB266,Sheet2!$E$2:$I$222,5,FALSE)</f>
        <v>#N/A</v>
      </c>
      <c r="BF266"/>
      <c r="BJ266" t="e">
        <f>VLOOKUP(BI266,Sheet2!$E$2:$I$222,3,FALSE)</f>
        <v>#N/A</v>
      </c>
      <c r="BK266" t="e">
        <f>VLOOKUP(BI266,Sheet2!$E$2:$I$222,4,FALSE)</f>
        <v>#N/A</v>
      </c>
      <c r="BL266" t="e">
        <f>VLOOKUP(BI266,Sheet2!$E$2:$I$222,5,FALSE)</f>
        <v>#N/A</v>
      </c>
      <c r="BM266"/>
      <c r="BQ266" t="e">
        <f>VLOOKUP(BP266,Sheet2!$E$2:$I$222,3,FALSE)</f>
        <v>#N/A</v>
      </c>
      <c r="BR266" t="e">
        <f>VLOOKUP(BP266,Sheet2!$E$2:$I$222,4,FALSE)</f>
        <v>#N/A</v>
      </c>
      <c r="BS266" t="e">
        <f>VLOOKUP(BP266,Sheet2!$E$2:$I$222,5,FALSE)</f>
        <v>#N/A</v>
      </c>
      <c r="BT266"/>
      <c r="BX266" t="e">
        <f>VLOOKUP(BW266,Sheet2!$E$2:$I$222,3,FALSE)</f>
        <v>#N/A</v>
      </c>
      <c r="BY266" t="e">
        <f>VLOOKUP(BW266,Sheet2!$E$2:$I$222,4,FALSE)</f>
        <v>#N/A</v>
      </c>
      <c r="BZ266" t="e">
        <f>VLOOKUP(BW266,Sheet2!$E$2:$I$222,5,FALSE)</f>
        <v>#N/A</v>
      </c>
      <c r="CA266"/>
      <c r="CE266" t="e">
        <f>VLOOKUP(CD266,Sheet2!$E$2:$I$222,3,FALSE)</f>
        <v>#N/A</v>
      </c>
      <c r="CF266" t="e">
        <f>VLOOKUP(CD266,Sheet2!$E$2:$I$222,4,FALSE)</f>
        <v>#N/A</v>
      </c>
      <c r="CG266" t="e">
        <f>VLOOKUP(CD266,Sheet2!$E$2:$I$222,5,FALSE)</f>
        <v>#N/A</v>
      </c>
      <c r="CH266"/>
      <c r="CL266" t="e">
        <f>VLOOKUP(CK266,Sheet2!$E$2:$I$222,3,FALSE)</f>
        <v>#N/A</v>
      </c>
      <c r="CM266" t="e">
        <f>VLOOKUP(CK266,Sheet2!$E$2:$I$222,4,FALSE)</f>
        <v>#N/A</v>
      </c>
      <c r="CN266" t="e">
        <f>VLOOKUP(CK266,Sheet2!$E$2:$I$222,5,FALSE)</f>
        <v>#N/A</v>
      </c>
      <c r="CO266"/>
      <c r="CS266" t="e">
        <f>VLOOKUP(CR266,Sheet2!$E$2:$I$222,3,FALSE)</f>
        <v>#N/A</v>
      </c>
      <c r="CT266" t="e">
        <f>VLOOKUP(CR266,Sheet2!$E$2:$I$222,4,FALSE)</f>
        <v>#N/A</v>
      </c>
      <c r="CU266" t="e">
        <f>VLOOKUP(CR266,Sheet2!$E$2:$I$222,5,FALSE)</f>
        <v>#N/A</v>
      </c>
      <c r="CV266"/>
      <c r="CZ266" t="e">
        <f>VLOOKUP(CY266,Sheet2!$E$2:$I$222,3,FALSE)</f>
        <v>#N/A</v>
      </c>
      <c r="DA266" t="e">
        <f>VLOOKUP(CY266,Sheet2!$E$2:$I$222,4,FALSE)</f>
        <v>#N/A</v>
      </c>
      <c r="DB266" t="e">
        <f>VLOOKUP(CY266,Sheet2!$E$2:$I$222,5,FALSE)</f>
        <v>#N/A</v>
      </c>
      <c r="DC266"/>
      <c r="DG266" t="e">
        <f>VLOOKUP(DF266,Sheet2!$E$2:$I$222,3,FALSE)</f>
        <v>#N/A</v>
      </c>
      <c r="DH266" t="e">
        <f>VLOOKUP(DF266,Sheet2!$E$2:$I$222,4,FALSE)</f>
        <v>#N/A</v>
      </c>
      <c r="DI266" t="e">
        <f>VLOOKUP(DF266,Sheet2!$E$2:$I$222,5,FALSE)</f>
        <v>#N/A</v>
      </c>
    </row>
    <row r="267" spans="1:113" x14ac:dyDescent="0.25">
      <c r="A267">
        <v>279</v>
      </c>
      <c r="C267">
        <v>13360</v>
      </c>
      <c r="D267">
        <v>3360</v>
      </c>
      <c r="E267">
        <v>37.76343</v>
      </c>
      <c r="F267">
        <v>-122.47704</v>
      </c>
      <c r="G267" t="s">
        <v>247</v>
      </c>
      <c r="H267" t="s">
        <v>2677</v>
      </c>
      <c r="I267" t="s">
        <v>4908</v>
      </c>
      <c r="J267" t="s">
        <v>4946</v>
      </c>
      <c r="K267" t="s">
        <v>4966</v>
      </c>
      <c r="N267" t="s">
        <v>5196</v>
      </c>
      <c r="Q267" t="s">
        <v>5924</v>
      </c>
      <c r="R267">
        <v>1160</v>
      </c>
      <c r="S267" t="s">
        <v>6075</v>
      </c>
      <c r="W267">
        <f t="shared" si="4"/>
        <v>2</v>
      </c>
      <c r="X267" t="s">
        <v>6806</v>
      </c>
      <c r="Y267" t="s">
        <v>6885</v>
      </c>
      <c r="AA267" t="e">
        <f>VLOOKUP($Z267,Sheet2!$E$2:$I$222,3,FALSE)</f>
        <v>#N/A</v>
      </c>
      <c r="AB267" t="e">
        <f>VLOOKUP($Z267,Sheet2!$E$2:$I$222,4,FALSE)</f>
        <v>#N/A</v>
      </c>
      <c r="AC267" t="e">
        <f>VLOOKUP($Z267,Sheet2!$E$2:$I$222,5,FALSE)</f>
        <v>#N/A</v>
      </c>
      <c r="AE267" t="s">
        <v>6810</v>
      </c>
      <c r="AF267" t="s">
        <v>6887</v>
      </c>
      <c r="AH267" t="e">
        <f>VLOOKUP(AG267,Sheet2!$E$2:$I$222,3,FALSE)</f>
        <v>#N/A</v>
      </c>
      <c r="AI267" t="e">
        <f>VLOOKUP(AG267,Sheet2!$E$2:$I$222,4,FALSE)</f>
        <v>#N/A</v>
      </c>
      <c r="AJ267" t="e">
        <f>VLOOKUP(AG267,Sheet2!$E$2:$I$222,5,FALSE)</f>
        <v>#N/A</v>
      </c>
      <c r="AK267"/>
      <c r="AO267" t="e">
        <f>VLOOKUP(AN267,Sheet2!$E$2:$I$222,3,FALSE)</f>
        <v>#N/A</v>
      </c>
      <c r="AP267" t="e">
        <f>VLOOKUP(AN267,Sheet2!$E$2:$I$222,4,FALSE)</f>
        <v>#N/A</v>
      </c>
      <c r="AQ267" t="e">
        <f>VLOOKUP(AN267,Sheet2!$E$2:$I$222,5,FALSE)</f>
        <v>#N/A</v>
      </c>
      <c r="AR267"/>
      <c r="AV267" t="e">
        <f>VLOOKUP(AU267,Sheet2!$E$2:$I$222,3,FALSE)</f>
        <v>#N/A</v>
      </c>
      <c r="AW267" t="e">
        <f>VLOOKUP(AU267,Sheet2!$E$2:$I$222,4,FALSE)</f>
        <v>#N/A</v>
      </c>
      <c r="AX267" t="e">
        <f>VLOOKUP(AU267,Sheet2!$E$2:$I$222,5,FALSE)</f>
        <v>#N/A</v>
      </c>
      <c r="AY267"/>
      <c r="BC267" t="e">
        <f>VLOOKUP(BB267,Sheet2!$E$2:$I$222,3,FALSE)</f>
        <v>#N/A</v>
      </c>
      <c r="BD267" t="e">
        <f>VLOOKUP(BB267,Sheet2!$E$2:$I$222,4,FALSE)</f>
        <v>#N/A</v>
      </c>
      <c r="BE267" t="e">
        <f>VLOOKUP(BB267,Sheet2!$E$2:$I$222,5,FALSE)</f>
        <v>#N/A</v>
      </c>
      <c r="BF267"/>
      <c r="BJ267" t="e">
        <f>VLOOKUP(BI267,Sheet2!$E$2:$I$222,3,FALSE)</f>
        <v>#N/A</v>
      </c>
      <c r="BK267" t="e">
        <f>VLOOKUP(BI267,Sheet2!$E$2:$I$222,4,FALSE)</f>
        <v>#N/A</v>
      </c>
      <c r="BL267" t="e">
        <f>VLOOKUP(BI267,Sheet2!$E$2:$I$222,5,FALSE)</f>
        <v>#N/A</v>
      </c>
      <c r="BM267"/>
      <c r="BQ267" t="e">
        <f>VLOOKUP(BP267,Sheet2!$E$2:$I$222,3,FALSE)</f>
        <v>#N/A</v>
      </c>
      <c r="BR267" t="e">
        <f>VLOOKUP(BP267,Sheet2!$E$2:$I$222,4,FALSE)</f>
        <v>#N/A</v>
      </c>
      <c r="BS267" t="e">
        <f>VLOOKUP(BP267,Sheet2!$E$2:$I$222,5,FALSE)</f>
        <v>#N/A</v>
      </c>
      <c r="BT267"/>
      <c r="BX267" t="e">
        <f>VLOOKUP(BW267,Sheet2!$E$2:$I$222,3,FALSE)</f>
        <v>#N/A</v>
      </c>
      <c r="BY267" t="e">
        <f>VLOOKUP(BW267,Sheet2!$E$2:$I$222,4,FALSE)</f>
        <v>#N/A</v>
      </c>
      <c r="BZ267" t="e">
        <f>VLOOKUP(BW267,Sheet2!$E$2:$I$222,5,FALSE)</f>
        <v>#N/A</v>
      </c>
      <c r="CA267"/>
      <c r="CE267" t="e">
        <f>VLOOKUP(CD267,Sheet2!$E$2:$I$222,3,FALSE)</f>
        <v>#N/A</v>
      </c>
      <c r="CF267" t="e">
        <f>VLOOKUP(CD267,Sheet2!$E$2:$I$222,4,FALSE)</f>
        <v>#N/A</v>
      </c>
      <c r="CG267" t="e">
        <f>VLOOKUP(CD267,Sheet2!$E$2:$I$222,5,FALSE)</f>
        <v>#N/A</v>
      </c>
      <c r="CH267"/>
      <c r="CL267" t="e">
        <f>VLOOKUP(CK267,Sheet2!$E$2:$I$222,3,FALSE)</f>
        <v>#N/A</v>
      </c>
      <c r="CM267" t="e">
        <f>VLOOKUP(CK267,Sheet2!$E$2:$I$222,4,FALSE)</f>
        <v>#N/A</v>
      </c>
      <c r="CN267" t="e">
        <f>VLOOKUP(CK267,Sheet2!$E$2:$I$222,5,FALSE)</f>
        <v>#N/A</v>
      </c>
      <c r="CO267"/>
      <c r="CS267" t="e">
        <f>VLOOKUP(CR267,Sheet2!$E$2:$I$222,3,FALSE)</f>
        <v>#N/A</v>
      </c>
      <c r="CT267" t="e">
        <f>VLOOKUP(CR267,Sheet2!$E$2:$I$222,4,FALSE)</f>
        <v>#N/A</v>
      </c>
      <c r="CU267" t="e">
        <f>VLOOKUP(CR267,Sheet2!$E$2:$I$222,5,FALSE)</f>
        <v>#N/A</v>
      </c>
      <c r="CV267"/>
      <c r="CZ267" t="e">
        <f>VLOOKUP(CY267,Sheet2!$E$2:$I$222,3,FALSE)</f>
        <v>#N/A</v>
      </c>
      <c r="DA267" t="e">
        <f>VLOOKUP(CY267,Sheet2!$E$2:$I$222,4,FALSE)</f>
        <v>#N/A</v>
      </c>
      <c r="DB267" t="e">
        <f>VLOOKUP(CY267,Sheet2!$E$2:$I$222,5,FALSE)</f>
        <v>#N/A</v>
      </c>
      <c r="DC267"/>
      <c r="DG267" t="e">
        <f>VLOOKUP(DF267,Sheet2!$E$2:$I$222,3,FALSE)</f>
        <v>#N/A</v>
      </c>
      <c r="DH267" t="e">
        <f>VLOOKUP(DF267,Sheet2!$E$2:$I$222,4,FALSE)</f>
        <v>#N/A</v>
      </c>
      <c r="DI267" t="e">
        <f>VLOOKUP(DF267,Sheet2!$E$2:$I$222,5,FALSE)</f>
        <v>#N/A</v>
      </c>
    </row>
    <row r="268" spans="1:113" x14ac:dyDescent="0.25">
      <c r="A268">
        <v>280</v>
      </c>
      <c r="C268">
        <v>13361</v>
      </c>
      <c r="D268">
        <v>3361</v>
      </c>
      <c r="E268">
        <v>37.716889000000002</v>
      </c>
      <c r="F268">
        <v>-122.472275</v>
      </c>
      <c r="G268" t="s">
        <v>248</v>
      </c>
      <c r="H268" t="s">
        <v>2678</v>
      </c>
      <c r="I268" t="s">
        <v>4909</v>
      </c>
      <c r="J268" t="s">
        <v>4948</v>
      </c>
      <c r="Q268" t="s">
        <v>5927</v>
      </c>
      <c r="S268" t="s">
        <v>6079</v>
      </c>
      <c r="W268">
        <f t="shared" si="4"/>
        <v>2</v>
      </c>
      <c r="X268" t="s">
        <v>6844</v>
      </c>
      <c r="Y268" t="s">
        <v>6885</v>
      </c>
      <c r="AA268" t="e">
        <f>VLOOKUP($Z268,Sheet2!$E$2:$I$222,3,FALSE)</f>
        <v>#N/A</v>
      </c>
      <c r="AB268" t="e">
        <f>VLOOKUP($Z268,Sheet2!$E$2:$I$222,4,FALSE)</f>
        <v>#N/A</v>
      </c>
      <c r="AC268" t="e">
        <f>VLOOKUP($Z268,Sheet2!$E$2:$I$222,5,FALSE)</f>
        <v>#N/A</v>
      </c>
      <c r="AE268" t="s">
        <v>6855</v>
      </c>
      <c r="AF268" t="s">
        <v>6889</v>
      </c>
      <c r="AH268" t="e">
        <f>VLOOKUP(AG268,Sheet2!$E$2:$I$222,3,FALSE)</f>
        <v>#N/A</v>
      </c>
      <c r="AI268" t="e">
        <f>VLOOKUP(AG268,Sheet2!$E$2:$I$222,4,FALSE)</f>
        <v>#N/A</v>
      </c>
      <c r="AJ268" t="e">
        <f>VLOOKUP(AG268,Sheet2!$E$2:$I$222,5,FALSE)</f>
        <v>#N/A</v>
      </c>
      <c r="AK268"/>
      <c r="AO268" t="e">
        <f>VLOOKUP(AN268,Sheet2!$E$2:$I$222,3,FALSE)</f>
        <v>#N/A</v>
      </c>
      <c r="AP268" t="e">
        <f>VLOOKUP(AN268,Sheet2!$E$2:$I$222,4,FALSE)</f>
        <v>#N/A</v>
      </c>
      <c r="AQ268" t="e">
        <f>VLOOKUP(AN268,Sheet2!$E$2:$I$222,5,FALSE)</f>
        <v>#N/A</v>
      </c>
      <c r="AR268"/>
      <c r="AV268" t="e">
        <f>VLOOKUP(AU268,Sheet2!$E$2:$I$222,3,FALSE)</f>
        <v>#N/A</v>
      </c>
      <c r="AW268" t="e">
        <f>VLOOKUP(AU268,Sheet2!$E$2:$I$222,4,FALSE)</f>
        <v>#N/A</v>
      </c>
      <c r="AX268" t="e">
        <f>VLOOKUP(AU268,Sheet2!$E$2:$I$222,5,FALSE)</f>
        <v>#N/A</v>
      </c>
      <c r="AY268"/>
      <c r="BC268" t="e">
        <f>VLOOKUP(BB268,Sheet2!$E$2:$I$222,3,FALSE)</f>
        <v>#N/A</v>
      </c>
      <c r="BD268" t="e">
        <f>VLOOKUP(BB268,Sheet2!$E$2:$I$222,4,FALSE)</f>
        <v>#N/A</v>
      </c>
      <c r="BE268" t="e">
        <f>VLOOKUP(BB268,Sheet2!$E$2:$I$222,5,FALSE)</f>
        <v>#N/A</v>
      </c>
      <c r="BF268"/>
      <c r="BJ268" t="e">
        <f>VLOOKUP(BI268,Sheet2!$E$2:$I$222,3,FALSE)</f>
        <v>#N/A</v>
      </c>
      <c r="BK268" t="e">
        <f>VLOOKUP(BI268,Sheet2!$E$2:$I$222,4,FALSE)</f>
        <v>#N/A</v>
      </c>
      <c r="BL268" t="e">
        <f>VLOOKUP(BI268,Sheet2!$E$2:$I$222,5,FALSE)</f>
        <v>#N/A</v>
      </c>
      <c r="BM268"/>
      <c r="BQ268" t="e">
        <f>VLOOKUP(BP268,Sheet2!$E$2:$I$222,3,FALSE)</f>
        <v>#N/A</v>
      </c>
      <c r="BR268" t="e">
        <f>VLOOKUP(BP268,Sheet2!$E$2:$I$222,4,FALSE)</f>
        <v>#N/A</v>
      </c>
      <c r="BS268" t="e">
        <f>VLOOKUP(BP268,Sheet2!$E$2:$I$222,5,FALSE)</f>
        <v>#N/A</v>
      </c>
      <c r="BT268"/>
      <c r="BX268" t="e">
        <f>VLOOKUP(BW268,Sheet2!$E$2:$I$222,3,FALSE)</f>
        <v>#N/A</v>
      </c>
      <c r="BY268" t="e">
        <f>VLOOKUP(BW268,Sheet2!$E$2:$I$222,4,FALSE)</f>
        <v>#N/A</v>
      </c>
      <c r="BZ268" t="e">
        <f>VLOOKUP(BW268,Sheet2!$E$2:$I$222,5,FALSE)</f>
        <v>#N/A</v>
      </c>
      <c r="CA268"/>
      <c r="CE268" t="e">
        <f>VLOOKUP(CD268,Sheet2!$E$2:$I$222,3,FALSE)</f>
        <v>#N/A</v>
      </c>
      <c r="CF268" t="e">
        <f>VLOOKUP(CD268,Sheet2!$E$2:$I$222,4,FALSE)</f>
        <v>#N/A</v>
      </c>
      <c r="CG268" t="e">
        <f>VLOOKUP(CD268,Sheet2!$E$2:$I$222,5,FALSE)</f>
        <v>#N/A</v>
      </c>
      <c r="CH268"/>
      <c r="CL268" t="e">
        <f>VLOOKUP(CK268,Sheet2!$E$2:$I$222,3,FALSE)</f>
        <v>#N/A</v>
      </c>
      <c r="CM268" t="e">
        <f>VLOOKUP(CK268,Sheet2!$E$2:$I$222,4,FALSE)</f>
        <v>#N/A</v>
      </c>
      <c r="CN268" t="e">
        <f>VLOOKUP(CK268,Sheet2!$E$2:$I$222,5,FALSE)</f>
        <v>#N/A</v>
      </c>
      <c r="CO268"/>
      <c r="CS268" t="e">
        <f>VLOOKUP(CR268,Sheet2!$E$2:$I$222,3,FALSE)</f>
        <v>#N/A</v>
      </c>
      <c r="CT268" t="e">
        <f>VLOOKUP(CR268,Sheet2!$E$2:$I$222,4,FALSE)</f>
        <v>#N/A</v>
      </c>
      <c r="CU268" t="e">
        <f>VLOOKUP(CR268,Sheet2!$E$2:$I$222,5,FALSE)</f>
        <v>#N/A</v>
      </c>
      <c r="CV268"/>
      <c r="CZ268" t="e">
        <f>VLOOKUP(CY268,Sheet2!$E$2:$I$222,3,FALSE)</f>
        <v>#N/A</v>
      </c>
      <c r="DA268" t="e">
        <f>VLOOKUP(CY268,Sheet2!$E$2:$I$222,4,FALSE)</f>
        <v>#N/A</v>
      </c>
      <c r="DB268" t="e">
        <f>VLOOKUP(CY268,Sheet2!$E$2:$I$222,5,FALSE)</f>
        <v>#N/A</v>
      </c>
      <c r="DC268"/>
      <c r="DG268" t="e">
        <f>VLOOKUP(DF268,Sheet2!$E$2:$I$222,3,FALSE)</f>
        <v>#N/A</v>
      </c>
      <c r="DH268" t="e">
        <f>VLOOKUP(DF268,Sheet2!$E$2:$I$222,4,FALSE)</f>
        <v>#N/A</v>
      </c>
      <c r="DI268" t="e">
        <f>VLOOKUP(DF268,Sheet2!$E$2:$I$222,5,FALSE)</f>
        <v>#N/A</v>
      </c>
    </row>
    <row r="269" spans="1:113" x14ac:dyDescent="0.25">
      <c r="A269">
        <v>281</v>
      </c>
      <c r="C269">
        <v>13362</v>
      </c>
      <c r="D269">
        <v>3362</v>
      </c>
      <c r="E269">
        <v>37.718049999999998</v>
      </c>
      <c r="F269">
        <v>-122.47318</v>
      </c>
      <c r="G269" t="s">
        <v>249</v>
      </c>
      <c r="H269" t="s">
        <v>2678</v>
      </c>
      <c r="I269" t="s">
        <v>4912</v>
      </c>
      <c r="J269" t="s">
        <v>4946</v>
      </c>
      <c r="K269" t="s">
        <v>4961</v>
      </c>
      <c r="Q269" t="s">
        <v>5924</v>
      </c>
      <c r="S269" t="s">
        <v>6080</v>
      </c>
      <c r="W269">
        <f t="shared" si="4"/>
        <v>1</v>
      </c>
      <c r="X269" t="s">
        <v>6806</v>
      </c>
      <c r="Y269" t="s">
        <v>6885</v>
      </c>
      <c r="AA269" t="e">
        <f>VLOOKUP($Z269,Sheet2!$E$2:$I$222,3,FALSE)</f>
        <v>#N/A</v>
      </c>
      <c r="AB269" t="e">
        <f>VLOOKUP($Z269,Sheet2!$E$2:$I$222,4,FALSE)</f>
        <v>#N/A</v>
      </c>
      <c r="AC269" t="e">
        <f>VLOOKUP($Z269,Sheet2!$E$2:$I$222,5,FALSE)</f>
        <v>#N/A</v>
      </c>
      <c r="AH269" t="e">
        <f>VLOOKUP(AG269,Sheet2!$E$2:$I$222,3,FALSE)</f>
        <v>#N/A</v>
      </c>
      <c r="AI269" t="e">
        <f>VLOOKUP(AG269,Sheet2!$E$2:$I$222,4,FALSE)</f>
        <v>#N/A</v>
      </c>
      <c r="AJ269" t="e">
        <f>VLOOKUP(AG269,Sheet2!$E$2:$I$222,5,FALSE)</f>
        <v>#N/A</v>
      </c>
      <c r="AK269"/>
      <c r="AO269" t="e">
        <f>VLOOKUP(AN269,Sheet2!$E$2:$I$222,3,FALSE)</f>
        <v>#N/A</v>
      </c>
      <c r="AP269" t="e">
        <f>VLOOKUP(AN269,Sheet2!$E$2:$I$222,4,FALSE)</f>
        <v>#N/A</v>
      </c>
      <c r="AQ269" t="e">
        <f>VLOOKUP(AN269,Sheet2!$E$2:$I$222,5,FALSE)</f>
        <v>#N/A</v>
      </c>
      <c r="AR269"/>
      <c r="AV269" t="e">
        <f>VLOOKUP(AU269,Sheet2!$E$2:$I$222,3,FALSE)</f>
        <v>#N/A</v>
      </c>
      <c r="AW269" t="e">
        <f>VLOOKUP(AU269,Sheet2!$E$2:$I$222,4,FALSE)</f>
        <v>#N/A</v>
      </c>
      <c r="AX269" t="e">
        <f>VLOOKUP(AU269,Sheet2!$E$2:$I$222,5,FALSE)</f>
        <v>#N/A</v>
      </c>
      <c r="AY269"/>
      <c r="BC269" t="e">
        <f>VLOOKUP(BB269,Sheet2!$E$2:$I$222,3,FALSE)</f>
        <v>#N/A</v>
      </c>
      <c r="BD269" t="e">
        <f>VLOOKUP(BB269,Sheet2!$E$2:$I$222,4,FALSE)</f>
        <v>#N/A</v>
      </c>
      <c r="BE269" t="e">
        <f>VLOOKUP(BB269,Sheet2!$E$2:$I$222,5,FALSE)</f>
        <v>#N/A</v>
      </c>
      <c r="BF269"/>
      <c r="BJ269" t="e">
        <f>VLOOKUP(BI269,Sheet2!$E$2:$I$222,3,FALSE)</f>
        <v>#N/A</v>
      </c>
      <c r="BK269" t="e">
        <f>VLOOKUP(BI269,Sheet2!$E$2:$I$222,4,FALSE)</f>
        <v>#N/A</v>
      </c>
      <c r="BL269" t="e">
        <f>VLOOKUP(BI269,Sheet2!$E$2:$I$222,5,FALSE)</f>
        <v>#N/A</v>
      </c>
      <c r="BM269"/>
      <c r="BQ269" t="e">
        <f>VLOOKUP(BP269,Sheet2!$E$2:$I$222,3,FALSE)</f>
        <v>#N/A</v>
      </c>
      <c r="BR269" t="e">
        <f>VLOOKUP(BP269,Sheet2!$E$2:$I$222,4,FALSE)</f>
        <v>#N/A</v>
      </c>
      <c r="BS269" t="e">
        <f>VLOOKUP(BP269,Sheet2!$E$2:$I$222,5,FALSE)</f>
        <v>#N/A</v>
      </c>
      <c r="BT269"/>
      <c r="BX269" t="e">
        <f>VLOOKUP(BW269,Sheet2!$E$2:$I$222,3,FALSE)</f>
        <v>#N/A</v>
      </c>
      <c r="BY269" t="e">
        <f>VLOOKUP(BW269,Sheet2!$E$2:$I$222,4,FALSE)</f>
        <v>#N/A</v>
      </c>
      <c r="BZ269" t="e">
        <f>VLOOKUP(BW269,Sheet2!$E$2:$I$222,5,FALSE)</f>
        <v>#N/A</v>
      </c>
      <c r="CA269"/>
      <c r="CE269" t="e">
        <f>VLOOKUP(CD269,Sheet2!$E$2:$I$222,3,FALSE)</f>
        <v>#N/A</v>
      </c>
      <c r="CF269" t="e">
        <f>VLOOKUP(CD269,Sheet2!$E$2:$I$222,4,FALSE)</f>
        <v>#N/A</v>
      </c>
      <c r="CG269" t="e">
        <f>VLOOKUP(CD269,Sheet2!$E$2:$I$222,5,FALSE)</f>
        <v>#N/A</v>
      </c>
      <c r="CH269"/>
      <c r="CL269" t="e">
        <f>VLOOKUP(CK269,Sheet2!$E$2:$I$222,3,FALSE)</f>
        <v>#N/A</v>
      </c>
      <c r="CM269" t="e">
        <f>VLOOKUP(CK269,Sheet2!$E$2:$I$222,4,FALSE)</f>
        <v>#N/A</v>
      </c>
      <c r="CN269" t="e">
        <f>VLOOKUP(CK269,Sheet2!$E$2:$I$222,5,FALSE)</f>
        <v>#N/A</v>
      </c>
      <c r="CO269"/>
      <c r="CS269" t="e">
        <f>VLOOKUP(CR269,Sheet2!$E$2:$I$222,3,FALSE)</f>
        <v>#N/A</v>
      </c>
      <c r="CT269" t="e">
        <f>VLOOKUP(CR269,Sheet2!$E$2:$I$222,4,FALSE)</f>
        <v>#N/A</v>
      </c>
      <c r="CU269" t="e">
        <f>VLOOKUP(CR269,Sheet2!$E$2:$I$222,5,FALSE)</f>
        <v>#N/A</v>
      </c>
      <c r="CV269"/>
      <c r="CZ269" t="e">
        <f>VLOOKUP(CY269,Sheet2!$E$2:$I$222,3,FALSE)</f>
        <v>#N/A</v>
      </c>
      <c r="DA269" t="e">
        <f>VLOOKUP(CY269,Sheet2!$E$2:$I$222,4,FALSE)</f>
        <v>#N/A</v>
      </c>
      <c r="DB269" t="e">
        <f>VLOOKUP(CY269,Sheet2!$E$2:$I$222,5,FALSE)</f>
        <v>#N/A</v>
      </c>
      <c r="DC269"/>
      <c r="DG269" t="e">
        <f>VLOOKUP(DF269,Sheet2!$E$2:$I$222,3,FALSE)</f>
        <v>#N/A</v>
      </c>
      <c r="DH269" t="e">
        <f>VLOOKUP(DF269,Sheet2!$E$2:$I$222,4,FALSE)</f>
        <v>#N/A</v>
      </c>
      <c r="DI269" t="e">
        <f>VLOOKUP(DF269,Sheet2!$E$2:$I$222,5,FALSE)</f>
        <v>#N/A</v>
      </c>
    </row>
    <row r="270" spans="1:113" x14ac:dyDescent="0.25">
      <c r="A270">
        <v>282</v>
      </c>
      <c r="C270">
        <v>13363</v>
      </c>
      <c r="D270">
        <v>3363</v>
      </c>
      <c r="E270">
        <v>37.717323</v>
      </c>
      <c r="F270">
        <v>-122.47297</v>
      </c>
      <c r="G270" t="s">
        <v>249</v>
      </c>
      <c r="H270" t="s">
        <v>2678</v>
      </c>
      <c r="I270" t="s">
        <v>4910</v>
      </c>
      <c r="J270" t="s">
        <v>4948</v>
      </c>
      <c r="N270" t="s">
        <v>5197</v>
      </c>
      <c r="Q270" t="s">
        <v>5924</v>
      </c>
      <c r="R270">
        <v>105</v>
      </c>
      <c r="S270" t="s">
        <v>6081</v>
      </c>
      <c r="W270">
        <f t="shared" si="4"/>
        <v>1</v>
      </c>
      <c r="X270" t="s">
        <v>6806</v>
      </c>
      <c r="Y270" t="s">
        <v>6887</v>
      </c>
      <c r="AA270" t="e">
        <f>VLOOKUP($Z270,Sheet2!$E$2:$I$222,3,FALSE)</f>
        <v>#N/A</v>
      </c>
      <c r="AB270" t="e">
        <f>VLOOKUP($Z270,Sheet2!$E$2:$I$222,4,FALSE)</f>
        <v>#N/A</v>
      </c>
      <c r="AC270" t="e">
        <f>VLOOKUP($Z270,Sheet2!$E$2:$I$222,5,FALSE)</f>
        <v>#N/A</v>
      </c>
      <c r="AH270" t="e">
        <f>VLOOKUP(AG270,Sheet2!$E$2:$I$222,3,FALSE)</f>
        <v>#N/A</v>
      </c>
      <c r="AI270" t="e">
        <f>VLOOKUP(AG270,Sheet2!$E$2:$I$222,4,FALSE)</f>
        <v>#N/A</v>
      </c>
      <c r="AJ270" t="e">
        <f>VLOOKUP(AG270,Sheet2!$E$2:$I$222,5,FALSE)</f>
        <v>#N/A</v>
      </c>
      <c r="AK270"/>
      <c r="AO270" t="e">
        <f>VLOOKUP(AN270,Sheet2!$E$2:$I$222,3,FALSE)</f>
        <v>#N/A</v>
      </c>
      <c r="AP270" t="e">
        <f>VLOOKUP(AN270,Sheet2!$E$2:$I$222,4,FALSE)</f>
        <v>#N/A</v>
      </c>
      <c r="AQ270" t="e">
        <f>VLOOKUP(AN270,Sheet2!$E$2:$I$222,5,FALSE)</f>
        <v>#N/A</v>
      </c>
      <c r="AR270"/>
      <c r="AV270" t="e">
        <f>VLOOKUP(AU270,Sheet2!$E$2:$I$222,3,FALSE)</f>
        <v>#N/A</v>
      </c>
      <c r="AW270" t="e">
        <f>VLOOKUP(AU270,Sheet2!$E$2:$I$222,4,FALSE)</f>
        <v>#N/A</v>
      </c>
      <c r="AX270" t="e">
        <f>VLOOKUP(AU270,Sheet2!$E$2:$I$222,5,FALSE)</f>
        <v>#N/A</v>
      </c>
      <c r="AY270"/>
      <c r="BC270" t="e">
        <f>VLOOKUP(BB270,Sheet2!$E$2:$I$222,3,FALSE)</f>
        <v>#N/A</v>
      </c>
      <c r="BD270" t="e">
        <f>VLOOKUP(BB270,Sheet2!$E$2:$I$222,4,FALSE)</f>
        <v>#N/A</v>
      </c>
      <c r="BE270" t="e">
        <f>VLOOKUP(BB270,Sheet2!$E$2:$I$222,5,FALSE)</f>
        <v>#N/A</v>
      </c>
      <c r="BF270"/>
      <c r="BJ270" t="e">
        <f>VLOOKUP(BI270,Sheet2!$E$2:$I$222,3,FALSE)</f>
        <v>#N/A</v>
      </c>
      <c r="BK270" t="e">
        <f>VLOOKUP(BI270,Sheet2!$E$2:$I$222,4,FALSE)</f>
        <v>#N/A</v>
      </c>
      <c r="BL270" t="e">
        <f>VLOOKUP(BI270,Sheet2!$E$2:$I$222,5,FALSE)</f>
        <v>#N/A</v>
      </c>
      <c r="BM270"/>
      <c r="BQ270" t="e">
        <f>VLOOKUP(BP270,Sheet2!$E$2:$I$222,3,FALSE)</f>
        <v>#N/A</v>
      </c>
      <c r="BR270" t="e">
        <f>VLOOKUP(BP270,Sheet2!$E$2:$I$222,4,FALSE)</f>
        <v>#N/A</v>
      </c>
      <c r="BS270" t="e">
        <f>VLOOKUP(BP270,Sheet2!$E$2:$I$222,5,FALSE)</f>
        <v>#N/A</v>
      </c>
      <c r="BT270"/>
      <c r="BX270" t="e">
        <f>VLOOKUP(BW270,Sheet2!$E$2:$I$222,3,FALSE)</f>
        <v>#N/A</v>
      </c>
      <c r="BY270" t="e">
        <f>VLOOKUP(BW270,Sheet2!$E$2:$I$222,4,FALSE)</f>
        <v>#N/A</v>
      </c>
      <c r="BZ270" t="e">
        <f>VLOOKUP(BW270,Sheet2!$E$2:$I$222,5,FALSE)</f>
        <v>#N/A</v>
      </c>
      <c r="CA270"/>
      <c r="CE270" t="e">
        <f>VLOOKUP(CD270,Sheet2!$E$2:$I$222,3,FALSE)</f>
        <v>#N/A</v>
      </c>
      <c r="CF270" t="e">
        <f>VLOOKUP(CD270,Sheet2!$E$2:$I$222,4,FALSE)</f>
        <v>#N/A</v>
      </c>
      <c r="CG270" t="e">
        <f>VLOOKUP(CD270,Sheet2!$E$2:$I$222,5,FALSE)</f>
        <v>#N/A</v>
      </c>
      <c r="CH270"/>
      <c r="CL270" t="e">
        <f>VLOOKUP(CK270,Sheet2!$E$2:$I$222,3,FALSE)</f>
        <v>#N/A</v>
      </c>
      <c r="CM270" t="e">
        <f>VLOOKUP(CK270,Sheet2!$E$2:$I$222,4,FALSE)</f>
        <v>#N/A</v>
      </c>
      <c r="CN270" t="e">
        <f>VLOOKUP(CK270,Sheet2!$E$2:$I$222,5,FALSE)</f>
        <v>#N/A</v>
      </c>
      <c r="CO270"/>
      <c r="CS270" t="e">
        <f>VLOOKUP(CR270,Sheet2!$E$2:$I$222,3,FALSE)</f>
        <v>#N/A</v>
      </c>
      <c r="CT270" t="e">
        <f>VLOOKUP(CR270,Sheet2!$E$2:$I$222,4,FALSE)</f>
        <v>#N/A</v>
      </c>
      <c r="CU270" t="e">
        <f>VLOOKUP(CR270,Sheet2!$E$2:$I$222,5,FALSE)</f>
        <v>#N/A</v>
      </c>
      <c r="CV270"/>
      <c r="CZ270" t="e">
        <f>VLOOKUP(CY270,Sheet2!$E$2:$I$222,3,FALSE)</f>
        <v>#N/A</v>
      </c>
      <c r="DA270" t="e">
        <f>VLOOKUP(CY270,Sheet2!$E$2:$I$222,4,FALSE)</f>
        <v>#N/A</v>
      </c>
      <c r="DB270" t="e">
        <f>VLOOKUP(CY270,Sheet2!$E$2:$I$222,5,FALSE)</f>
        <v>#N/A</v>
      </c>
      <c r="DC270"/>
      <c r="DG270" t="e">
        <f>VLOOKUP(DF270,Sheet2!$E$2:$I$222,3,FALSE)</f>
        <v>#N/A</v>
      </c>
      <c r="DH270" t="e">
        <f>VLOOKUP(DF270,Sheet2!$E$2:$I$222,4,FALSE)</f>
        <v>#N/A</v>
      </c>
      <c r="DI270" t="e">
        <f>VLOOKUP(DF270,Sheet2!$E$2:$I$222,5,FALSE)</f>
        <v>#N/A</v>
      </c>
    </row>
    <row r="271" spans="1:113" x14ac:dyDescent="0.25">
      <c r="A271">
        <v>283</v>
      </c>
      <c r="C271">
        <v>13364</v>
      </c>
      <c r="D271">
        <v>3364</v>
      </c>
      <c r="E271">
        <v>37.761580000000002</v>
      </c>
      <c r="F271">
        <v>-122.47687000000001</v>
      </c>
      <c r="G271" t="s">
        <v>250</v>
      </c>
      <c r="H271" t="s">
        <v>2679</v>
      </c>
      <c r="I271" t="s">
        <v>4908</v>
      </c>
      <c r="J271" t="s">
        <v>4946</v>
      </c>
      <c r="K271" t="s">
        <v>4969</v>
      </c>
      <c r="Q271" t="s">
        <v>5924</v>
      </c>
      <c r="S271" t="s">
        <v>6082</v>
      </c>
      <c r="W271">
        <f t="shared" si="4"/>
        <v>3</v>
      </c>
      <c r="X271" t="s">
        <v>6806</v>
      </c>
      <c r="Y271" t="s">
        <v>6885</v>
      </c>
      <c r="AA271" t="e">
        <f>VLOOKUP($Z271,Sheet2!$E$2:$I$222,3,FALSE)</f>
        <v>#N/A</v>
      </c>
      <c r="AB271" t="e">
        <f>VLOOKUP($Z271,Sheet2!$E$2:$I$222,4,FALSE)</f>
        <v>#N/A</v>
      </c>
      <c r="AC271" t="e">
        <f>VLOOKUP($Z271,Sheet2!$E$2:$I$222,5,FALSE)</f>
        <v>#N/A</v>
      </c>
      <c r="AE271" t="s">
        <v>6851</v>
      </c>
      <c r="AF271" t="s">
        <v>6886</v>
      </c>
      <c r="AG271" s="59" t="s">
        <v>6929</v>
      </c>
      <c r="AH271" t="str">
        <f>VLOOKUP(AG271,Sheet2!$E$2:$I$222,3,FALSE)</f>
        <v>To Richmond District</v>
      </c>
      <c r="AI271" t="str">
        <f>VLOOKUP(AG271,Sheet2!$E$2:$I$222,4,FALSE)</f>
        <v>California &amp; 6th Av.</v>
      </c>
      <c r="AJ271" t="str">
        <f>VLOOKUP(AG271,Sheet2!$E$2:$I$222,5,FALSE)</f>
        <v>M-F ~ 7am-7pm</v>
      </c>
      <c r="AK271"/>
      <c r="AL271" t="s">
        <v>6810</v>
      </c>
      <c r="AM271" t="s">
        <v>6887</v>
      </c>
      <c r="AO271" t="e">
        <f>VLOOKUP(AN271,Sheet2!$E$2:$I$222,3,FALSE)</f>
        <v>#N/A</v>
      </c>
      <c r="AP271" t="e">
        <f>VLOOKUP(AN271,Sheet2!$E$2:$I$222,4,FALSE)</f>
        <v>#N/A</v>
      </c>
      <c r="AQ271" t="e">
        <f>VLOOKUP(AN271,Sheet2!$E$2:$I$222,5,FALSE)</f>
        <v>#N/A</v>
      </c>
      <c r="AR271"/>
      <c r="AV271" t="e">
        <f>VLOOKUP(AU271,Sheet2!$E$2:$I$222,3,FALSE)</f>
        <v>#N/A</v>
      </c>
      <c r="AW271" t="e">
        <f>VLOOKUP(AU271,Sheet2!$E$2:$I$222,4,FALSE)</f>
        <v>#N/A</v>
      </c>
      <c r="AX271" t="e">
        <f>VLOOKUP(AU271,Sheet2!$E$2:$I$222,5,FALSE)</f>
        <v>#N/A</v>
      </c>
      <c r="AY271"/>
      <c r="BC271" t="e">
        <f>VLOOKUP(BB271,Sheet2!$E$2:$I$222,3,FALSE)</f>
        <v>#N/A</v>
      </c>
      <c r="BD271" t="e">
        <f>VLOOKUP(BB271,Sheet2!$E$2:$I$222,4,FALSE)</f>
        <v>#N/A</v>
      </c>
      <c r="BE271" t="e">
        <f>VLOOKUP(BB271,Sheet2!$E$2:$I$222,5,FALSE)</f>
        <v>#N/A</v>
      </c>
      <c r="BF271"/>
      <c r="BJ271" t="e">
        <f>VLOOKUP(BI271,Sheet2!$E$2:$I$222,3,FALSE)</f>
        <v>#N/A</v>
      </c>
      <c r="BK271" t="e">
        <f>VLOOKUP(BI271,Sheet2!$E$2:$I$222,4,FALSE)</f>
        <v>#N/A</v>
      </c>
      <c r="BL271" t="e">
        <f>VLOOKUP(BI271,Sheet2!$E$2:$I$222,5,FALSE)</f>
        <v>#N/A</v>
      </c>
      <c r="BM271"/>
      <c r="BQ271" t="e">
        <f>VLOOKUP(BP271,Sheet2!$E$2:$I$222,3,FALSE)</f>
        <v>#N/A</v>
      </c>
      <c r="BR271" t="e">
        <f>VLOOKUP(BP271,Sheet2!$E$2:$I$222,4,FALSE)</f>
        <v>#N/A</v>
      </c>
      <c r="BS271" t="e">
        <f>VLOOKUP(BP271,Sheet2!$E$2:$I$222,5,FALSE)</f>
        <v>#N/A</v>
      </c>
      <c r="BT271"/>
      <c r="BX271" t="e">
        <f>VLOOKUP(BW271,Sheet2!$E$2:$I$222,3,FALSE)</f>
        <v>#N/A</v>
      </c>
      <c r="BY271" t="e">
        <f>VLOOKUP(BW271,Sheet2!$E$2:$I$222,4,FALSE)</f>
        <v>#N/A</v>
      </c>
      <c r="BZ271" t="e">
        <f>VLOOKUP(BW271,Sheet2!$E$2:$I$222,5,FALSE)</f>
        <v>#N/A</v>
      </c>
      <c r="CA271"/>
      <c r="CE271" t="e">
        <f>VLOOKUP(CD271,Sheet2!$E$2:$I$222,3,FALSE)</f>
        <v>#N/A</v>
      </c>
      <c r="CF271" t="e">
        <f>VLOOKUP(CD271,Sheet2!$E$2:$I$222,4,FALSE)</f>
        <v>#N/A</v>
      </c>
      <c r="CG271" t="e">
        <f>VLOOKUP(CD271,Sheet2!$E$2:$I$222,5,FALSE)</f>
        <v>#N/A</v>
      </c>
      <c r="CH271"/>
      <c r="CL271" t="e">
        <f>VLOOKUP(CK271,Sheet2!$E$2:$I$222,3,FALSE)</f>
        <v>#N/A</v>
      </c>
      <c r="CM271" t="e">
        <f>VLOOKUP(CK271,Sheet2!$E$2:$I$222,4,FALSE)</f>
        <v>#N/A</v>
      </c>
      <c r="CN271" t="e">
        <f>VLOOKUP(CK271,Sheet2!$E$2:$I$222,5,FALSE)</f>
        <v>#N/A</v>
      </c>
      <c r="CO271"/>
      <c r="CS271" t="e">
        <f>VLOOKUP(CR271,Sheet2!$E$2:$I$222,3,FALSE)</f>
        <v>#N/A</v>
      </c>
      <c r="CT271" t="e">
        <f>VLOOKUP(CR271,Sheet2!$E$2:$I$222,4,FALSE)</f>
        <v>#N/A</v>
      </c>
      <c r="CU271" t="e">
        <f>VLOOKUP(CR271,Sheet2!$E$2:$I$222,5,FALSE)</f>
        <v>#N/A</v>
      </c>
      <c r="CV271"/>
      <c r="CZ271" t="e">
        <f>VLOOKUP(CY271,Sheet2!$E$2:$I$222,3,FALSE)</f>
        <v>#N/A</v>
      </c>
      <c r="DA271" t="e">
        <f>VLOOKUP(CY271,Sheet2!$E$2:$I$222,4,FALSE)</f>
        <v>#N/A</v>
      </c>
      <c r="DB271" t="e">
        <f>VLOOKUP(CY271,Sheet2!$E$2:$I$222,5,FALSE)</f>
        <v>#N/A</v>
      </c>
      <c r="DC271"/>
      <c r="DG271" t="e">
        <f>VLOOKUP(DF271,Sheet2!$E$2:$I$222,3,FALSE)</f>
        <v>#N/A</v>
      </c>
      <c r="DH271" t="e">
        <f>VLOOKUP(DF271,Sheet2!$E$2:$I$222,4,FALSE)</f>
        <v>#N/A</v>
      </c>
      <c r="DI271" t="e">
        <f>VLOOKUP(DF271,Sheet2!$E$2:$I$222,5,FALSE)</f>
        <v>#N/A</v>
      </c>
    </row>
    <row r="272" spans="1:113" x14ac:dyDescent="0.25">
      <c r="A272">
        <v>284</v>
      </c>
      <c r="C272">
        <v>13365</v>
      </c>
      <c r="D272">
        <v>3365</v>
      </c>
      <c r="E272">
        <v>37.761400000000002</v>
      </c>
      <c r="F272">
        <v>-122.47711</v>
      </c>
      <c r="G272" t="s">
        <v>250</v>
      </c>
      <c r="H272" t="s">
        <v>2679</v>
      </c>
      <c r="I272" t="s">
        <v>4913</v>
      </c>
      <c r="J272" t="s">
        <v>4946</v>
      </c>
      <c r="K272" t="s">
        <v>4979</v>
      </c>
      <c r="N272" t="s">
        <v>5198</v>
      </c>
      <c r="Q272" t="s">
        <v>5924</v>
      </c>
      <c r="R272">
        <v>92</v>
      </c>
      <c r="S272" t="s">
        <v>6083</v>
      </c>
      <c r="W272">
        <f t="shared" si="4"/>
        <v>3</v>
      </c>
      <c r="X272" t="s">
        <v>6806</v>
      </c>
      <c r="Y272" t="s">
        <v>6887</v>
      </c>
      <c r="AA272" t="e">
        <f>VLOOKUP($Z272,Sheet2!$E$2:$I$222,3,FALSE)</f>
        <v>#N/A</v>
      </c>
      <c r="AB272" t="e">
        <f>VLOOKUP($Z272,Sheet2!$E$2:$I$222,4,FALSE)</f>
        <v>#N/A</v>
      </c>
      <c r="AC272" t="e">
        <f>VLOOKUP($Z272,Sheet2!$E$2:$I$222,5,FALSE)</f>
        <v>#N/A</v>
      </c>
      <c r="AE272" t="s">
        <v>6851</v>
      </c>
      <c r="AF272" t="s">
        <v>6888</v>
      </c>
      <c r="AG272" s="59" t="s">
        <v>6930</v>
      </c>
      <c r="AH272" t="str">
        <f>VLOOKUP(AG272,Sheet2!$E$2:$I$222,3,FALSE)</f>
        <v>To Balboa Park BART</v>
      </c>
      <c r="AI272" t="str">
        <f>VLOOKUP(AG272,Sheet2!$E$2:$I$222,4,FALSE)</f>
        <v>Geneva &amp; San Jose</v>
      </c>
      <c r="AJ272" t="str">
        <f>VLOOKUP(AG272,Sheet2!$E$2:$I$222,5,FALSE)</f>
        <v>M-F ~ 7am-7pm</v>
      </c>
      <c r="AK272"/>
      <c r="AL272" t="s">
        <v>6810</v>
      </c>
      <c r="AM272" t="s">
        <v>6885</v>
      </c>
      <c r="AO272" t="e">
        <f>VLOOKUP(AN272,Sheet2!$E$2:$I$222,3,FALSE)</f>
        <v>#N/A</v>
      </c>
      <c r="AP272" t="e">
        <f>VLOOKUP(AN272,Sheet2!$E$2:$I$222,4,FALSE)</f>
        <v>#N/A</v>
      </c>
      <c r="AQ272" t="e">
        <f>VLOOKUP(AN272,Sheet2!$E$2:$I$222,5,FALSE)</f>
        <v>#N/A</v>
      </c>
      <c r="AR272"/>
      <c r="AV272" t="e">
        <f>VLOOKUP(AU272,Sheet2!$E$2:$I$222,3,FALSE)</f>
        <v>#N/A</v>
      </c>
      <c r="AW272" t="e">
        <f>VLOOKUP(AU272,Sheet2!$E$2:$I$222,4,FALSE)</f>
        <v>#N/A</v>
      </c>
      <c r="AX272" t="e">
        <f>VLOOKUP(AU272,Sheet2!$E$2:$I$222,5,FALSE)</f>
        <v>#N/A</v>
      </c>
      <c r="AY272"/>
      <c r="BC272" t="e">
        <f>VLOOKUP(BB272,Sheet2!$E$2:$I$222,3,FALSE)</f>
        <v>#N/A</v>
      </c>
      <c r="BD272" t="e">
        <f>VLOOKUP(BB272,Sheet2!$E$2:$I$222,4,FALSE)</f>
        <v>#N/A</v>
      </c>
      <c r="BE272" t="e">
        <f>VLOOKUP(BB272,Sheet2!$E$2:$I$222,5,FALSE)</f>
        <v>#N/A</v>
      </c>
      <c r="BF272"/>
      <c r="BJ272" t="e">
        <f>VLOOKUP(BI272,Sheet2!$E$2:$I$222,3,FALSE)</f>
        <v>#N/A</v>
      </c>
      <c r="BK272" t="e">
        <f>VLOOKUP(BI272,Sheet2!$E$2:$I$222,4,FALSE)</f>
        <v>#N/A</v>
      </c>
      <c r="BL272" t="e">
        <f>VLOOKUP(BI272,Sheet2!$E$2:$I$222,5,FALSE)</f>
        <v>#N/A</v>
      </c>
      <c r="BM272"/>
      <c r="BQ272" t="e">
        <f>VLOOKUP(BP272,Sheet2!$E$2:$I$222,3,FALSE)</f>
        <v>#N/A</v>
      </c>
      <c r="BR272" t="e">
        <f>VLOOKUP(BP272,Sheet2!$E$2:$I$222,4,FALSE)</f>
        <v>#N/A</v>
      </c>
      <c r="BS272" t="e">
        <f>VLOOKUP(BP272,Sheet2!$E$2:$I$222,5,FALSE)</f>
        <v>#N/A</v>
      </c>
      <c r="BT272"/>
      <c r="BX272" t="e">
        <f>VLOOKUP(BW272,Sheet2!$E$2:$I$222,3,FALSE)</f>
        <v>#N/A</v>
      </c>
      <c r="BY272" t="e">
        <f>VLOOKUP(BW272,Sheet2!$E$2:$I$222,4,FALSE)</f>
        <v>#N/A</v>
      </c>
      <c r="BZ272" t="e">
        <f>VLOOKUP(BW272,Sheet2!$E$2:$I$222,5,FALSE)</f>
        <v>#N/A</v>
      </c>
      <c r="CA272"/>
      <c r="CE272" t="e">
        <f>VLOOKUP(CD272,Sheet2!$E$2:$I$222,3,FALSE)</f>
        <v>#N/A</v>
      </c>
      <c r="CF272" t="e">
        <f>VLOOKUP(CD272,Sheet2!$E$2:$I$222,4,FALSE)</f>
        <v>#N/A</v>
      </c>
      <c r="CG272" t="e">
        <f>VLOOKUP(CD272,Sheet2!$E$2:$I$222,5,FALSE)</f>
        <v>#N/A</v>
      </c>
      <c r="CH272"/>
      <c r="CL272" t="e">
        <f>VLOOKUP(CK272,Sheet2!$E$2:$I$222,3,FALSE)</f>
        <v>#N/A</v>
      </c>
      <c r="CM272" t="e">
        <f>VLOOKUP(CK272,Sheet2!$E$2:$I$222,4,FALSE)</f>
        <v>#N/A</v>
      </c>
      <c r="CN272" t="e">
        <f>VLOOKUP(CK272,Sheet2!$E$2:$I$222,5,FALSE)</f>
        <v>#N/A</v>
      </c>
      <c r="CO272"/>
      <c r="CS272" t="e">
        <f>VLOOKUP(CR272,Sheet2!$E$2:$I$222,3,FALSE)</f>
        <v>#N/A</v>
      </c>
      <c r="CT272" t="e">
        <f>VLOOKUP(CR272,Sheet2!$E$2:$I$222,4,FALSE)</f>
        <v>#N/A</v>
      </c>
      <c r="CU272" t="e">
        <f>VLOOKUP(CR272,Sheet2!$E$2:$I$222,5,FALSE)</f>
        <v>#N/A</v>
      </c>
      <c r="CV272"/>
      <c r="CZ272" t="e">
        <f>VLOOKUP(CY272,Sheet2!$E$2:$I$222,3,FALSE)</f>
        <v>#N/A</v>
      </c>
      <c r="DA272" t="e">
        <f>VLOOKUP(CY272,Sheet2!$E$2:$I$222,4,FALSE)</f>
        <v>#N/A</v>
      </c>
      <c r="DB272" t="e">
        <f>VLOOKUP(CY272,Sheet2!$E$2:$I$222,5,FALSE)</f>
        <v>#N/A</v>
      </c>
      <c r="DC272"/>
      <c r="DG272" t="e">
        <f>VLOOKUP(DF272,Sheet2!$E$2:$I$222,3,FALSE)</f>
        <v>#N/A</v>
      </c>
      <c r="DH272" t="e">
        <f>VLOOKUP(DF272,Sheet2!$E$2:$I$222,4,FALSE)</f>
        <v>#N/A</v>
      </c>
      <c r="DI272" t="e">
        <f>VLOOKUP(DF272,Sheet2!$E$2:$I$222,5,FALSE)</f>
        <v>#N/A</v>
      </c>
    </row>
    <row r="273" spans="1:113" x14ac:dyDescent="0.25">
      <c r="A273" t="s">
        <v>60</v>
      </c>
      <c r="C273">
        <v>13366</v>
      </c>
      <c r="D273">
        <v>3366</v>
      </c>
      <c r="E273">
        <v>37.760150000000003</v>
      </c>
      <c r="F273">
        <v>-122.47671</v>
      </c>
      <c r="G273" t="s">
        <v>251</v>
      </c>
      <c r="H273" t="s">
        <v>2680</v>
      </c>
      <c r="I273" t="s">
        <v>4907</v>
      </c>
      <c r="J273" t="s">
        <v>4946</v>
      </c>
      <c r="K273" t="s">
        <v>4966</v>
      </c>
      <c r="P273" t="s">
        <v>5267</v>
      </c>
      <c r="Q273" t="s">
        <v>5924</v>
      </c>
      <c r="S273" t="s">
        <v>6075</v>
      </c>
      <c r="W273">
        <f t="shared" si="4"/>
        <v>2</v>
      </c>
      <c r="X273" t="s">
        <v>6806</v>
      </c>
      <c r="Y273" t="s">
        <v>6885</v>
      </c>
      <c r="AA273" t="e">
        <f>VLOOKUP($Z273,Sheet2!$E$2:$I$222,3,FALSE)</f>
        <v>#N/A</v>
      </c>
      <c r="AB273" t="e">
        <f>VLOOKUP($Z273,Sheet2!$E$2:$I$222,4,FALSE)</f>
        <v>#N/A</v>
      </c>
      <c r="AC273" t="e">
        <f>VLOOKUP($Z273,Sheet2!$E$2:$I$222,5,FALSE)</f>
        <v>#N/A</v>
      </c>
      <c r="AE273" t="s">
        <v>6810</v>
      </c>
      <c r="AF273" t="s">
        <v>6887</v>
      </c>
      <c r="AH273" t="e">
        <f>VLOOKUP(AG273,Sheet2!$E$2:$I$222,3,FALSE)</f>
        <v>#N/A</v>
      </c>
      <c r="AI273" t="e">
        <f>VLOOKUP(AG273,Sheet2!$E$2:$I$222,4,FALSE)</f>
        <v>#N/A</v>
      </c>
      <c r="AJ273" t="e">
        <f>VLOOKUP(AG273,Sheet2!$E$2:$I$222,5,FALSE)</f>
        <v>#N/A</v>
      </c>
      <c r="AK273"/>
      <c r="AO273" t="e">
        <f>VLOOKUP(AN273,Sheet2!$E$2:$I$222,3,FALSE)</f>
        <v>#N/A</v>
      </c>
      <c r="AP273" t="e">
        <f>VLOOKUP(AN273,Sheet2!$E$2:$I$222,4,FALSE)</f>
        <v>#N/A</v>
      </c>
      <c r="AQ273" t="e">
        <f>VLOOKUP(AN273,Sheet2!$E$2:$I$222,5,FALSE)</f>
        <v>#N/A</v>
      </c>
      <c r="AR273"/>
      <c r="AV273" t="e">
        <f>VLOOKUP(AU273,Sheet2!$E$2:$I$222,3,FALSE)</f>
        <v>#N/A</v>
      </c>
      <c r="AW273" t="e">
        <f>VLOOKUP(AU273,Sheet2!$E$2:$I$222,4,FALSE)</f>
        <v>#N/A</v>
      </c>
      <c r="AX273" t="e">
        <f>VLOOKUP(AU273,Sheet2!$E$2:$I$222,5,FALSE)</f>
        <v>#N/A</v>
      </c>
      <c r="AY273"/>
      <c r="BC273" t="e">
        <f>VLOOKUP(BB273,Sheet2!$E$2:$I$222,3,FALSE)</f>
        <v>#N/A</v>
      </c>
      <c r="BD273" t="e">
        <f>VLOOKUP(BB273,Sheet2!$E$2:$I$222,4,FALSE)</f>
        <v>#N/A</v>
      </c>
      <c r="BE273" t="e">
        <f>VLOOKUP(BB273,Sheet2!$E$2:$I$222,5,FALSE)</f>
        <v>#N/A</v>
      </c>
      <c r="BF273"/>
      <c r="BJ273" t="e">
        <f>VLOOKUP(BI273,Sheet2!$E$2:$I$222,3,FALSE)</f>
        <v>#N/A</v>
      </c>
      <c r="BK273" t="e">
        <f>VLOOKUP(BI273,Sheet2!$E$2:$I$222,4,FALSE)</f>
        <v>#N/A</v>
      </c>
      <c r="BL273" t="e">
        <f>VLOOKUP(BI273,Sheet2!$E$2:$I$222,5,FALSE)</f>
        <v>#N/A</v>
      </c>
      <c r="BM273"/>
      <c r="BQ273" t="e">
        <f>VLOOKUP(BP273,Sheet2!$E$2:$I$222,3,FALSE)</f>
        <v>#N/A</v>
      </c>
      <c r="BR273" t="e">
        <f>VLOOKUP(BP273,Sheet2!$E$2:$I$222,4,FALSE)</f>
        <v>#N/A</v>
      </c>
      <c r="BS273" t="e">
        <f>VLOOKUP(BP273,Sheet2!$E$2:$I$222,5,FALSE)</f>
        <v>#N/A</v>
      </c>
      <c r="BT273"/>
      <c r="BX273" t="e">
        <f>VLOOKUP(BW273,Sheet2!$E$2:$I$222,3,FALSE)</f>
        <v>#N/A</v>
      </c>
      <c r="BY273" t="e">
        <f>VLOOKUP(BW273,Sheet2!$E$2:$I$222,4,FALSE)</f>
        <v>#N/A</v>
      </c>
      <c r="BZ273" t="e">
        <f>VLOOKUP(BW273,Sheet2!$E$2:$I$222,5,FALSE)</f>
        <v>#N/A</v>
      </c>
      <c r="CA273"/>
      <c r="CE273" t="e">
        <f>VLOOKUP(CD273,Sheet2!$E$2:$I$222,3,FALSE)</f>
        <v>#N/A</v>
      </c>
      <c r="CF273" t="e">
        <f>VLOOKUP(CD273,Sheet2!$E$2:$I$222,4,FALSE)</f>
        <v>#N/A</v>
      </c>
      <c r="CG273" t="e">
        <f>VLOOKUP(CD273,Sheet2!$E$2:$I$222,5,FALSE)</f>
        <v>#N/A</v>
      </c>
      <c r="CH273"/>
      <c r="CL273" t="e">
        <f>VLOOKUP(CK273,Sheet2!$E$2:$I$222,3,FALSE)</f>
        <v>#N/A</v>
      </c>
      <c r="CM273" t="e">
        <f>VLOOKUP(CK273,Sheet2!$E$2:$I$222,4,FALSE)</f>
        <v>#N/A</v>
      </c>
      <c r="CN273" t="e">
        <f>VLOOKUP(CK273,Sheet2!$E$2:$I$222,5,FALSE)</f>
        <v>#N/A</v>
      </c>
      <c r="CO273"/>
      <c r="CS273" t="e">
        <f>VLOOKUP(CR273,Sheet2!$E$2:$I$222,3,FALSE)</f>
        <v>#N/A</v>
      </c>
      <c r="CT273" t="e">
        <f>VLOOKUP(CR273,Sheet2!$E$2:$I$222,4,FALSE)</f>
        <v>#N/A</v>
      </c>
      <c r="CU273" t="e">
        <f>VLOOKUP(CR273,Sheet2!$E$2:$I$222,5,FALSE)</f>
        <v>#N/A</v>
      </c>
      <c r="CV273"/>
      <c r="CZ273" t="e">
        <f>VLOOKUP(CY273,Sheet2!$E$2:$I$222,3,FALSE)</f>
        <v>#N/A</v>
      </c>
      <c r="DA273" t="e">
        <f>VLOOKUP(CY273,Sheet2!$E$2:$I$222,4,FALSE)</f>
        <v>#N/A</v>
      </c>
      <c r="DB273" t="e">
        <f>VLOOKUP(CY273,Sheet2!$E$2:$I$222,5,FALSE)</f>
        <v>#N/A</v>
      </c>
      <c r="DC273"/>
      <c r="DG273" t="e">
        <f>VLOOKUP(DF273,Sheet2!$E$2:$I$222,3,FALSE)</f>
        <v>#N/A</v>
      </c>
      <c r="DH273" t="e">
        <f>VLOOKUP(DF273,Sheet2!$E$2:$I$222,4,FALSE)</f>
        <v>#N/A</v>
      </c>
      <c r="DI273" t="e">
        <f>VLOOKUP(DF273,Sheet2!$E$2:$I$222,5,FALSE)</f>
        <v>#N/A</v>
      </c>
    </row>
    <row r="274" spans="1:113" x14ac:dyDescent="0.25">
      <c r="A274">
        <v>286</v>
      </c>
      <c r="C274">
        <v>13367</v>
      </c>
      <c r="D274">
        <v>3367</v>
      </c>
      <c r="E274">
        <v>37.759950000000003</v>
      </c>
      <c r="F274">
        <v>-122.47695</v>
      </c>
      <c r="G274" t="s">
        <v>251</v>
      </c>
      <c r="H274" t="s">
        <v>2680</v>
      </c>
      <c r="I274" t="s">
        <v>4919</v>
      </c>
      <c r="J274" t="s">
        <v>4946</v>
      </c>
      <c r="K274" t="s">
        <v>4974</v>
      </c>
      <c r="P274" t="s">
        <v>5267</v>
      </c>
      <c r="Q274" t="s">
        <v>5924</v>
      </c>
      <c r="S274" t="s">
        <v>6074</v>
      </c>
      <c r="W274">
        <f t="shared" si="4"/>
        <v>2</v>
      </c>
      <c r="X274" t="s">
        <v>6806</v>
      </c>
      <c r="Y274" t="s">
        <v>6887</v>
      </c>
      <c r="AA274" t="e">
        <f>VLOOKUP($Z274,Sheet2!$E$2:$I$222,3,FALSE)</f>
        <v>#N/A</v>
      </c>
      <c r="AB274" t="e">
        <f>VLOOKUP($Z274,Sheet2!$E$2:$I$222,4,FALSE)</f>
        <v>#N/A</v>
      </c>
      <c r="AC274" t="e">
        <f>VLOOKUP($Z274,Sheet2!$E$2:$I$222,5,FALSE)</f>
        <v>#N/A</v>
      </c>
      <c r="AE274" t="s">
        <v>6810</v>
      </c>
      <c r="AF274" t="s">
        <v>6885</v>
      </c>
      <c r="AH274" t="e">
        <f>VLOOKUP(AG274,Sheet2!$E$2:$I$222,3,FALSE)</f>
        <v>#N/A</v>
      </c>
      <c r="AI274" t="e">
        <f>VLOOKUP(AG274,Sheet2!$E$2:$I$222,4,FALSE)</f>
        <v>#N/A</v>
      </c>
      <c r="AJ274" t="e">
        <f>VLOOKUP(AG274,Sheet2!$E$2:$I$222,5,FALSE)</f>
        <v>#N/A</v>
      </c>
      <c r="AK274"/>
      <c r="AO274" t="e">
        <f>VLOOKUP(AN274,Sheet2!$E$2:$I$222,3,FALSE)</f>
        <v>#N/A</v>
      </c>
      <c r="AP274" t="e">
        <f>VLOOKUP(AN274,Sheet2!$E$2:$I$222,4,FALSE)</f>
        <v>#N/A</v>
      </c>
      <c r="AQ274" t="e">
        <f>VLOOKUP(AN274,Sheet2!$E$2:$I$222,5,FALSE)</f>
        <v>#N/A</v>
      </c>
      <c r="AR274"/>
      <c r="AV274" t="e">
        <f>VLOOKUP(AU274,Sheet2!$E$2:$I$222,3,FALSE)</f>
        <v>#N/A</v>
      </c>
      <c r="AW274" t="e">
        <f>VLOOKUP(AU274,Sheet2!$E$2:$I$222,4,FALSE)</f>
        <v>#N/A</v>
      </c>
      <c r="AX274" t="e">
        <f>VLOOKUP(AU274,Sheet2!$E$2:$I$222,5,FALSE)</f>
        <v>#N/A</v>
      </c>
      <c r="AY274"/>
      <c r="BC274" t="e">
        <f>VLOOKUP(BB274,Sheet2!$E$2:$I$222,3,FALSE)</f>
        <v>#N/A</v>
      </c>
      <c r="BD274" t="e">
        <f>VLOOKUP(BB274,Sheet2!$E$2:$I$222,4,FALSE)</f>
        <v>#N/A</v>
      </c>
      <c r="BE274" t="e">
        <f>VLOOKUP(BB274,Sheet2!$E$2:$I$222,5,FALSE)</f>
        <v>#N/A</v>
      </c>
      <c r="BF274"/>
      <c r="BJ274" t="e">
        <f>VLOOKUP(BI274,Sheet2!$E$2:$I$222,3,FALSE)</f>
        <v>#N/A</v>
      </c>
      <c r="BK274" t="e">
        <f>VLOOKUP(BI274,Sheet2!$E$2:$I$222,4,FALSE)</f>
        <v>#N/A</v>
      </c>
      <c r="BL274" t="e">
        <f>VLOOKUP(BI274,Sheet2!$E$2:$I$222,5,FALSE)</f>
        <v>#N/A</v>
      </c>
      <c r="BM274"/>
      <c r="BQ274" t="e">
        <f>VLOOKUP(BP274,Sheet2!$E$2:$I$222,3,FALSE)</f>
        <v>#N/A</v>
      </c>
      <c r="BR274" t="e">
        <f>VLOOKUP(BP274,Sheet2!$E$2:$I$222,4,FALSE)</f>
        <v>#N/A</v>
      </c>
      <c r="BS274" t="e">
        <f>VLOOKUP(BP274,Sheet2!$E$2:$I$222,5,FALSE)</f>
        <v>#N/A</v>
      </c>
      <c r="BT274"/>
      <c r="BX274" t="e">
        <f>VLOOKUP(BW274,Sheet2!$E$2:$I$222,3,FALSE)</f>
        <v>#N/A</v>
      </c>
      <c r="BY274" t="e">
        <f>VLOOKUP(BW274,Sheet2!$E$2:$I$222,4,FALSE)</f>
        <v>#N/A</v>
      </c>
      <c r="BZ274" t="e">
        <f>VLOOKUP(BW274,Sheet2!$E$2:$I$222,5,FALSE)</f>
        <v>#N/A</v>
      </c>
      <c r="CA274"/>
      <c r="CE274" t="e">
        <f>VLOOKUP(CD274,Sheet2!$E$2:$I$222,3,FALSE)</f>
        <v>#N/A</v>
      </c>
      <c r="CF274" t="e">
        <f>VLOOKUP(CD274,Sheet2!$E$2:$I$222,4,FALSE)</f>
        <v>#N/A</v>
      </c>
      <c r="CG274" t="e">
        <f>VLOOKUP(CD274,Sheet2!$E$2:$I$222,5,FALSE)</f>
        <v>#N/A</v>
      </c>
      <c r="CH274"/>
      <c r="CL274" t="e">
        <f>VLOOKUP(CK274,Sheet2!$E$2:$I$222,3,FALSE)</f>
        <v>#N/A</v>
      </c>
      <c r="CM274" t="e">
        <f>VLOOKUP(CK274,Sheet2!$E$2:$I$222,4,FALSE)</f>
        <v>#N/A</v>
      </c>
      <c r="CN274" t="e">
        <f>VLOOKUP(CK274,Sheet2!$E$2:$I$222,5,FALSE)</f>
        <v>#N/A</v>
      </c>
      <c r="CO274"/>
      <c r="CS274" t="e">
        <f>VLOOKUP(CR274,Sheet2!$E$2:$I$222,3,FALSE)</f>
        <v>#N/A</v>
      </c>
      <c r="CT274" t="e">
        <f>VLOOKUP(CR274,Sheet2!$E$2:$I$222,4,FALSE)</f>
        <v>#N/A</v>
      </c>
      <c r="CU274" t="e">
        <f>VLOOKUP(CR274,Sheet2!$E$2:$I$222,5,FALSE)</f>
        <v>#N/A</v>
      </c>
      <c r="CV274"/>
      <c r="CZ274" t="e">
        <f>VLOOKUP(CY274,Sheet2!$E$2:$I$222,3,FALSE)</f>
        <v>#N/A</v>
      </c>
      <c r="DA274" t="e">
        <f>VLOOKUP(CY274,Sheet2!$E$2:$I$222,4,FALSE)</f>
        <v>#N/A</v>
      </c>
      <c r="DB274" t="e">
        <f>VLOOKUP(CY274,Sheet2!$E$2:$I$222,5,FALSE)</f>
        <v>#N/A</v>
      </c>
      <c r="DC274"/>
      <c r="DG274" t="e">
        <f>VLOOKUP(DF274,Sheet2!$E$2:$I$222,3,FALSE)</f>
        <v>#N/A</v>
      </c>
      <c r="DH274" t="e">
        <f>VLOOKUP(DF274,Sheet2!$E$2:$I$222,4,FALSE)</f>
        <v>#N/A</v>
      </c>
      <c r="DI274" t="e">
        <f>VLOOKUP(DF274,Sheet2!$E$2:$I$222,5,FALSE)</f>
        <v>#N/A</v>
      </c>
    </row>
    <row r="275" spans="1:113" x14ac:dyDescent="0.25">
      <c r="A275">
        <v>287</v>
      </c>
      <c r="C275">
        <v>13368</v>
      </c>
      <c r="D275">
        <v>3368</v>
      </c>
      <c r="E275">
        <v>37.757860000000001</v>
      </c>
      <c r="F275">
        <v>-122.47654</v>
      </c>
      <c r="G275" t="s">
        <v>252</v>
      </c>
      <c r="H275" t="s">
        <v>2681</v>
      </c>
      <c r="I275" t="s">
        <v>4908</v>
      </c>
      <c r="J275" t="s">
        <v>4946</v>
      </c>
      <c r="K275" t="s">
        <v>4979</v>
      </c>
      <c r="Q275" t="s">
        <v>5924</v>
      </c>
      <c r="S275" t="s">
        <v>6075</v>
      </c>
      <c r="W275">
        <f t="shared" si="4"/>
        <v>2</v>
      </c>
      <c r="X275" t="s">
        <v>6806</v>
      </c>
      <c r="Y275" t="s">
        <v>6885</v>
      </c>
      <c r="AA275" t="e">
        <f>VLOOKUP($Z275,Sheet2!$E$2:$I$222,3,FALSE)</f>
        <v>#N/A</v>
      </c>
      <c r="AB275" t="e">
        <f>VLOOKUP($Z275,Sheet2!$E$2:$I$222,4,FALSE)</f>
        <v>#N/A</v>
      </c>
      <c r="AC275" t="e">
        <f>VLOOKUP($Z275,Sheet2!$E$2:$I$222,5,FALSE)</f>
        <v>#N/A</v>
      </c>
      <c r="AE275" t="s">
        <v>6810</v>
      </c>
      <c r="AF275" t="s">
        <v>6887</v>
      </c>
      <c r="AH275" t="e">
        <f>VLOOKUP(AG275,Sheet2!$E$2:$I$222,3,FALSE)</f>
        <v>#N/A</v>
      </c>
      <c r="AI275" t="e">
        <f>VLOOKUP(AG275,Sheet2!$E$2:$I$222,4,FALSE)</f>
        <v>#N/A</v>
      </c>
      <c r="AJ275" t="e">
        <f>VLOOKUP(AG275,Sheet2!$E$2:$I$222,5,FALSE)</f>
        <v>#N/A</v>
      </c>
      <c r="AK275"/>
      <c r="AO275" t="e">
        <f>VLOOKUP(AN275,Sheet2!$E$2:$I$222,3,FALSE)</f>
        <v>#N/A</v>
      </c>
      <c r="AP275" t="e">
        <f>VLOOKUP(AN275,Sheet2!$E$2:$I$222,4,FALSE)</f>
        <v>#N/A</v>
      </c>
      <c r="AQ275" t="e">
        <f>VLOOKUP(AN275,Sheet2!$E$2:$I$222,5,FALSE)</f>
        <v>#N/A</v>
      </c>
      <c r="AR275"/>
      <c r="AV275" t="e">
        <f>VLOOKUP(AU275,Sheet2!$E$2:$I$222,3,FALSE)</f>
        <v>#N/A</v>
      </c>
      <c r="AW275" t="e">
        <f>VLOOKUP(AU275,Sheet2!$E$2:$I$222,4,FALSE)</f>
        <v>#N/A</v>
      </c>
      <c r="AX275" t="e">
        <f>VLOOKUP(AU275,Sheet2!$E$2:$I$222,5,FALSE)</f>
        <v>#N/A</v>
      </c>
      <c r="AY275"/>
      <c r="BC275" t="e">
        <f>VLOOKUP(BB275,Sheet2!$E$2:$I$222,3,FALSE)</f>
        <v>#N/A</v>
      </c>
      <c r="BD275" t="e">
        <f>VLOOKUP(BB275,Sheet2!$E$2:$I$222,4,FALSE)</f>
        <v>#N/A</v>
      </c>
      <c r="BE275" t="e">
        <f>VLOOKUP(BB275,Sheet2!$E$2:$I$222,5,FALSE)</f>
        <v>#N/A</v>
      </c>
      <c r="BF275"/>
      <c r="BJ275" t="e">
        <f>VLOOKUP(BI275,Sheet2!$E$2:$I$222,3,FALSE)</f>
        <v>#N/A</v>
      </c>
      <c r="BK275" t="e">
        <f>VLOOKUP(BI275,Sheet2!$E$2:$I$222,4,FALSE)</f>
        <v>#N/A</v>
      </c>
      <c r="BL275" t="e">
        <f>VLOOKUP(BI275,Sheet2!$E$2:$I$222,5,FALSE)</f>
        <v>#N/A</v>
      </c>
      <c r="BM275"/>
      <c r="BQ275" t="e">
        <f>VLOOKUP(BP275,Sheet2!$E$2:$I$222,3,FALSE)</f>
        <v>#N/A</v>
      </c>
      <c r="BR275" t="e">
        <f>VLOOKUP(BP275,Sheet2!$E$2:$I$222,4,FALSE)</f>
        <v>#N/A</v>
      </c>
      <c r="BS275" t="e">
        <f>VLOOKUP(BP275,Sheet2!$E$2:$I$222,5,FALSE)</f>
        <v>#N/A</v>
      </c>
      <c r="BT275"/>
      <c r="BX275" t="e">
        <f>VLOOKUP(BW275,Sheet2!$E$2:$I$222,3,FALSE)</f>
        <v>#N/A</v>
      </c>
      <c r="BY275" t="e">
        <f>VLOOKUP(BW275,Sheet2!$E$2:$I$222,4,FALSE)</f>
        <v>#N/A</v>
      </c>
      <c r="BZ275" t="e">
        <f>VLOOKUP(BW275,Sheet2!$E$2:$I$222,5,FALSE)</f>
        <v>#N/A</v>
      </c>
      <c r="CA275"/>
      <c r="CE275" t="e">
        <f>VLOOKUP(CD275,Sheet2!$E$2:$I$222,3,FALSE)</f>
        <v>#N/A</v>
      </c>
      <c r="CF275" t="e">
        <f>VLOOKUP(CD275,Sheet2!$E$2:$I$222,4,FALSE)</f>
        <v>#N/A</v>
      </c>
      <c r="CG275" t="e">
        <f>VLOOKUP(CD275,Sheet2!$E$2:$I$222,5,FALSE)</f>
        <v>#N/A</v>
      </c>
      <c r="CH275"/>
      <c r="CL275" t="e">
        <f>VLOOKUP(CK275,Sheet2!$E$2:$I$222,3,FALSE)</f>
        <v>#N/A</v>
      </c>
      <c r="CM275" t="e">
        <f>VLOOKUP(CK275,Sheet2!$E$2:$I$222,4,FALSE)</f>
        <v>#N/A</v>
      </c>
      <c r="CN275" t="e">
        <f>VLOOKUP(CK275,Sheet2!$E$2:$I$222,5,FALSE)</f>
        <v>#N/A</v>
      </c>
      <c r="CO275"/>
      <c r="CS275" t="e">
        <f>VLOOKUP(CR275,Sheet2!$E$2:$I$222,3,FALSE)</f>
        <v>#N/A</v>
      </c>
      <c r="CT275" t="e">
        <f>VLOOKUP(CR275,Sheet2!$E$2:$I$222,4,FALSE)</f>
        <v>#N/A</v>
      </c>
      <c r="CU275" t="e">
        <f>VLOOKUP(CR275,Sheet2!$E$2:$I$222,5,FALSE)</f>
        <v>#N/A</v>
      </c>
      <c r="CV275"/>
      <c r="CZ275" t="e">
        <f>VLOOKUP(CY275,Sheet2!$E$2:$I$222,3,FALSE)</f>
        <v>#N/A</v>
      </c>
      <c r="DA275" t="e">
        <f>VLOOKUP(CY275,Sheet2!$E$2:$I$222,4,FALSE)</f>
        <v>#N/A</v>
      </c>
      <c r="DB275" t="e">
        <f>VLOOKUP(CY275,Sheet2!$E$2:$I$222,5,FALSE)</f>
        <v>#N/A</v>
      </c>
      <c r="DC275"/>
      <c r="DG275" t="e">
        <f>VLOOKUP(DF275,Sheet2!$E$2:$I$222,3,FALSE)</f>
        <v>#N/A</v>
      </c>
      <c r="DH275" t="e">
        <f>VLOOKUP(DF275,Sheet2!$E$2:$I$222,4,FALSE)</f>
        <v>#N/A</v>
      </c>
      <c r="DI275" t="e">
        <f>VLOOKUP(DF275,Sheet2!$E$2:$I$222,5,FALSE)</f>
        <v>#N/A</v>
      </c>
    </row>
    <row r="276" spans="1:113" x14ac:dyDescent="0.25">
      <c r="A276">
        <v>288</v>
      </c>
      <c r="C276">
        <v>13369</v>
      </c>
      <c r="D276">
        <v>3369</v>
      </c>
      <c r="E276">
        <v>37.757660000000001</v>
      </c>
      <c r="F276">
        <v>-122.47678999999999</v>
      </c>
      <c r="G276" t="s">
        <v>252</v>
      </c>
      <c r="H276" t="s">
        <v>2681</v>
      </c>
      <c r="I276" t="s">
        <v>4913</v>
      </c>
      <c r="J276" t="s">
        <v>4946</v>
      </c>
      <c r="K276" t="s">
        <v>4966</v>
      </c>
      <c r="Q276" t="s">
        <v>5924</v>
      </c>
      <c r="S276" t="s">
        <v>6074</v>
      </c>
      <c r="W276">
        <f t="shared" si="4"/>
        <v>2</v>
      </c>
      <c r="X276" t="s">
        <v>6806</v>
      </c>
      <c r="Y276" t="s">
        <v>6887</v>
      </c>
      <c r="AA276" t="e">
        <f>VLOOKUP($Z276,Sheet2!$E$2:$I$222,3,FALSE)</f>
        <v>#N/A</v>
      </c>
      <c r="AB276" t="e">
        <f>VLOOKUP($Z276,Sheet2!$E$2:$I$222,4,FALSE)</f>
        <v>#N/A</v>
      </c>
      <c r="AC276" t="e">
        <f>VLOOKUP($Z276,Sheet2!$E$2:$I$222,5,FALSE)</f>
        <v>#N/A</v>
      </c>
      <c r="AE276" t="s">
        <v>6810</v>
      </c>
      <c r="AF276" t="s">
        <v>6885</v>
      </c>
      <c r="AH276" t="e">
        <f>VLOOKUP(AG276,Sheet2!$E$2:$I$222,3,FALSE)</f>
        <v>#N/A</v>
      </c>
      <c r="AI276" t="e">
        <f>VLOOKUP(AG276,Sheet2!$E$2:$I$222,4,FALSE)</f>
        <v>#N/A</v>
      </c>
      <c r="AJ276" t="e">
        <f>VLOOKUP(AG276,Sheet2!$E$2:$I$222,5,FALSE)</f>
        <v>#N/A</v>
      </c>
      <c r="AK276"/>
      <c r="AO276" t="e">
        <f>VLOOKUP(AN276,Sheet2!$E$2:$I$222,3,FALSE)</f>
        <v>#N/A</v>
      </c>
      <c r="AP276" t="e">
        <f>VLOOKUP(AN276,Sheet2!$E$2:$I$222,4,FALSE)</f>
        <v>#N/A</v>
      </c>
      <c r="AQ276" t="e">
        <f>VLOOKUP(AN276,Sheet2!$E$2:$I$222,5,FALSE)</f>
        <v>#N/A</v>
      </c>
      <c r="AR276"/>
      <c r="AV276" t="e">
        <f>VLOOKUP(AU276,Sheet2!$E$2:$I$222,3,FALSE)</f>
        <v>#N/A</v>
      </c>
      <c r="AW276" t="e">
        <f>VLOOKUP(AU276,Sheet2!$E$2:$I$222,4,FALSE)</f>
        <v>#N/A</v>
      </c>
      <c r="AX276" t="e">
        <f>VLOOKUP(AU276,Sheet2!$E$2:$I$222,5,FALSE)</f>
        <v>#N/A</v>
      </c>
      <c r="AY276"/>
      <c r="BC276" t="e">
        <f>VLOOKUP(BB276,Sheet2!$E$2:$I$222,3,FALSE)</f>
        <v>#N/A</v>
      </c>
      <c r="BD276" t="e">
        <f>VLOOKUP(BB276,Sheet2!$E$2:$I$222,4,FALSE)</f>
        <v>#N/A</v>
      </c>
      <c r="BE276" t="e">
        <f>VLOOKUP(BB276,Sheet2!$E$2:$I$222,5,FALSE)</f>
        <v>#N/A</v>
      </c>
      <c r="BF276"/>
      <c r="BJ276" t="e">
        <f>VLOOKUP(BI276,Sheet2!$E$2:$I$222,3,FALSE)</f>
        <v>#N/A</v>
      </c>
      <c r="BK276" t="e">
        <f>VLOOKUP(BI276,Sheet2!$E$2:$I$222,4,FALSE)</f>
        <v>#N/A</v>
      </c>
      <c r="BL276" t="e">
        <f>VLOOKUP(BI276,Sheet2!$E$2:$I$222,5,FALSE)</f>
        <v>#N/A</v>
      </c>
      <c r="BM276"/>
      <c r="BQ276" t="e">
        <f>VLOOKUP(BP276,Sheet2!$E$2:$I$222,3,FALSE)</f>
        <v>#N/A</v>
      </c>
      <c r="BR276" t="e">
        <f>VLOOKUP(BP276,Sheet2!$E$2:$I$222,4,FALSE)</f>
        <v>#N/A</v>
      </c>
      <c r="BS276" t="e">
        <f>VLOOKUP(BP276,Sheet2!$E$2:$I$222,5,FALSE)</f>
        <v>#N/A</v>
      </c>
      <c r="BT276"/>
      <c r="BX276" t="e">
        <f>VLOOKUP(BW276,Sheet2!$E$2:$I$222,3,FALSE)</f>
        <v>#N/A</v>
      </c>
      <c r="BY276" t="e">
        <f>VLOOKUP(BW276,Sheet2!$E$2:$I$222,4,FALSE)</f>
        <v>#N/A</v>
      </c>
      <c r="BZ276" t="e">
        <f>VLOOKUP(BW276,Sheet2!$E$2:$I$222,5,FALSE)</f>
        <v>#N/A</v>
      </c>
      <c r="CA276"/>
      <c r="CE276" t="e">
        <f>VLOOKUP(CD276,Sheet2!$E$2:$I$222,3,FALSE)</f>
        <v>#N/A</v>
      </c>
      <c r="CF276" t="e">
        <f>VLOOKUP(CD276,Sheet2!$E$2:$I$222,4,FALSE)</f>
        <v>#N/A</v>
      </c>
      <c r="CG276" t="e">
        <f>VLOOKUP(CD276,Sheet2!$E$2:$I$222,5,FALSE)</f>
        <v>#N/A</v>
      </c>
      <c r="CH276"/>
      <c r="CL276" t="e">
        <f>VLOOKUP(CK276,Sheet2!$E$2:$I$222,3,FALSE)</f>
        <v>#N/A</v>
      </c>
      <c r="CM276" t="e">
        <f>VLOOKUP(CK276,Sheet2!$E$2:$I$222,4,FALSE)</f>
        <v>#N/A</v>
      </c>
      <c r="CN276" t="e">
        <f>VLOOKUP(CK276,Sheet2!$E$2:$I$222,5,FALSE)</f>
        <v>#N/A</v>
      </c>
      <c r="CO276"/>
      <c r="CS276" t="e">
        <f>VLOOKUP(CR276,Sheet2!$E$2:$I$222,3,FALSE)</f>
        <v>#N/A</v>
      </c>
      <c r="CT276" t="e">
        <f>VLOOKUP(CR276,Sheet2!$E$2:$I$222,4,FALSE)</f>
        <v>#N/A</v>
      </c>
      <c r="CU276" t="e">
        <f>VLOOKUP(CR276,Sheet2!$E$2:$I$222,5,FALSE)</f>
        <v>#N/A</v>
      </c>
      <c r="CV276"/>
      <c r="CZ276" t="e">
        <f>VLOOKUP(CY276,Sheet2!$E$2:$I$222,3,FALSE)</f>
        <v>#N/A</v>
      </c>
      <c r="DA276" t="e">
        <f>VLOOKUP(CY276,Sheet2!$E$2:$I$222,4,FALSE)</f>
        <v>#N/A</v>
      </c>
      <c r="DB276" t="e">
        <f>VLOOKUP(CY276,Sheet2!$E$2:$I$222,5,FALSE)</f>
        <v>#N/A</v>
      </c>
      <c r="DC276"/>
      <c r="DG276" t="e">
        <f>VLOOKUP(DF276,Sheet2!$E$2:$I$222,3,FALSE)</f>
        <v>#N/A</v>
      </c>
      <c r="DH276" t="e">
        <f>VLOOKUP(DF276,Sheet2!$E$2:$I$222,4,FALSE)</f>
        <v>#N/A</v>
      </c>
      <c r="DI276" t="e">
        <f>VLOOKUP(DF276,Sheet2!$E$2:$I$222,5,FALSE)</f>
        <v>#N/A</v>
      </c>
    </row>
    <row r="277" spans="1:113" x14ac:dyDescent="0.25">
      <c r="A277">
        <v>290</v>
      </c>
      <c r="C277">
        <v>13371</v>
      </c>
      <c r="D277">
        <v>3371</v>
      </c>
      <c r="E277">
        <v>37.765079999999998</v>
      </c>
      <c r="F277">
        <v>-122.47741000000001</v>
      </c>
      <c r="G277" t="s">
        <v>253</v>
      </c>
      <c r="H277" t="s">
        <v>2682</v>
      </c>
      <c r="I277" t="s">
        <v>4913</v>
      </c>
      <c r="J277" t="s">
        <v>4946</v>
      </c>
      <c r="K277" t="s">
        <v>5002</v>
      </c>
      <c r="M277" t="s">
        <v>5109</v>
      </c>
      <c r="Q277" t="s">
        <v>5924</v>
      </c>
      <c r="S277" t="s">
        <v>6083</v>
      </c>
      <c r="W277">
        <f t="shared" si="4"/>
        <v>3</v>
      </c>
      <c r="X277" t="s">
        <v>6806</v>
      </c>
      <c r="Y277" t="s">
        <v>6887</v>
      </c>
      <c r="AA277" t="e">
        <f>VLOOKUP($Z277,Sheet2!$E$2:$I$222,3,FALSE)</f>
        <v>#N/A</v>
      </c>
      <c r="AB277" t="e">
        <f>VLOOKUP($Z277,Sheet2!$E$2:$I$222,4,FALSE)</f>
        <v>#N/A</v>
      </c>
      <c r="AC277" t="e">
        <f>VLOOKUP($Z277,Sheet2!$E$2:$I$222,5,FALSE)</f>
        <v>#N/A</v>
      </c>
      <c r="AE277" t="s">
        <v>6851</v>
      </c>
      <c r="AF277" t="s">
        <v>6888</v>
      </c>
      <c r="AG277" s="59" t="s">
        <v>6930</v>
      </c>
      <c r="AH277" t="str">
        <f>VLOOKUP(AG277,Sheet2!$E$2:$I$222,3,FALSE)</f>
        <v>To Balboa Park BART</v>
      </c>
      <c r="AI277" t="str">
        <f>VLOOKUP(AG277,Sheet2!$E$2:$I$222,4,FALSE)</f>
        <v>Geneva &amp; San Jose</v>
      </c>
      <c r="AJ277" t="str">
        <f>VLOOKUP(AG277,Sheet2!$E$2:$I$222,5,FALSE)</f>
        <v>M-F ~ 7am-7pm</v>
      </c>
      <c r="AK277"/>
      <c r="AL277" t="s">
        <v>6810</v>
      </c>
      <c r="AM277" t="s">
        <v>6885</v>
      </c>
      <c r="AO277" t="e">
        <f>VLOOKUP(AN277,Sheet2!$E$2:$I$222,3,FALSE)</f>
        <v>#N/A</v>
      </c>
      <c r="AP277" t="e">
        <f>VLOOKUP(AN277,Sheet2!$E$2:$I$222,4,FALSE)</f>
        <v>#N/A</v>
      </c>
      <c r="AQ277" t="e">
        <f>VLOOKUP(AN277,Sheet2!$E$2:$I$222,5,FALSE)</f>
        <v>#N/A</v>
      </c>
      <c r="AR277"/>
      <c r="AV277" t="e">
        <f>VLOOKUP(AU277,Sheet2!$E$2:$I$222,3,FALSE)</f>
        <v>#N/A</v>
      </c>
      <c r="AW277" t="e">
        <f>VLOOKUP(AU277,Sheet2!$E$2:$I$222,4,FALSE)</f>
        <v>#N/A</v>
      </c>
      <c r="AX277" t="e">
        <f>VLOOKUP(AU277,Sheet2!$E$2:$I$222,5,FALSE)</f>
        <v>#N/A</v>
      </c>
      <c r="AY277"/>
      <c r="BC277" t="e">
        <f>VLOOKUP(BB277,Sheet2!$E$2:$I$222,3,FALSE)</f>
        <v>#N/A</v>
      </c>
      <c r="BD277" t="e">
        <f>VLOOKUP(BB277,Sheet2!$E$2:$I$222,4,FALSE)</f>
        <v>#N/A</v>
      </c>
      <c r="BE277" t="e">
        <f>VLOOKUP(BB277,Sheet2!$E$2:$I$222,5,FALSE)</f>
        <v>#N/A</v>
      </c>
      <c r="BF277"/>
      <c r="BJ277" t="e">
        <f>VLOOKUP(BI277,Sheet2!$E$2:$I$222,3,FALSE)</f>
        <v>#N/A</v>
      </c>
      <c r="BK277" t="e">
        <f>VLOOKUP(BI277,Sheet2!$E$2:$I$222,4,FALSE)</f>
        <v>#N/A</v>
      </c>
      <c r="BL277" t="e">
        <f>VLOOKUP(BI277,Sheet2!$E$2:$I$222,5,FALSE)</f>
        <v>#N/A</v>
      </c>
      <c r="BM277"/>
      <c r="BQ277" t="e">
        <f>VLOOKUP(BP277,Sheet2!$E$2:$I$222,3,FALSE)</f>
        <v>#N/A</v>
      </c>
      <c r="BR277" t="e">
        <f>VLOOKUP(BP277,Sheet2!$E$2:$I$222,4,FALSE)</f>
        <v>#N/A</v>
      </c>
      <c r="BS277" t="e">
        <f>VLOOKUP(BP277,Sheet2!$E$2:$I$222,5,FALSE)</f>
        <v>#N/A</v>
      </c>
      <c r="BT277"/>
      <c r="BX277" t="e">
        <f>VLOOKUP(BW277,Sheet2!$E$2:$I$222,3,FALSE)</f>
        <v>#N/A</v>
      </c>
      <c r="BY277" t="e">
        <f>VLOOKUP(BW277,Sheet2!$E$2:$I$222,4,FALSE)</f>
        <v>#N/A</v>
      </c>
      <c r="BZ277" t="e">
        <f>VLOOKUP(BW277,Sheet2!$E$2:$I$222,5,FALSE)</f>
        <v>#N/A</v>
      </c>
      <c r="CA277"/>
      <c r="CE277" t="e">
        <f>VLOOKUP(CD277,Sheet2!$E$2:$I$222,3,FALSE)</f>
        <v>#N/A</v>
      </c>
      <c r="CF277" t="e">
        <f>VLOOKUP(CD277,Sheet2!$E$2:$I$222,4,FALSE)</f>
        <v>#N/A</v>
      </c>
      <c r="CG277" t="e">
        <f>VLOOKUP(CD277,Sheet2!$E$2:$I$222,5,FALSE)</f>
        <v>#N/A</v>
      </c>
      <c r="CH277"/>
      <c r="CL277" t="e">
        <f>VLOOKUP(CK277,Sheet2!$E$2:$I$222,3,FALSE)</f>
        <v>#N/A</v>
      </c>
      <c r="CM277" t="e">
        <f>VLOOKUP(CK277,Sheet2!$E$2:$I$222,4,FALSE)</f>
        <v>#N/A</v>
      </c>
      <c r="CN277" t="e">
        <f>VLOOKUP(CK277,Sheet2!$E$2:$I$222,5,FALSE)</f>
        <v>#N/A</v>
      </c>
      <c r="CO277"/>
      <c r="CS277" t="e">
        <f>VLOOKUP(CR277,Sheet2!$E$2:$I$222,3,FALSE)</f>
        <v>#N/A</v>
      </c>
      <c r="CT277" t="e">
        <f>VLOOKUP(CR277,Sheet2!$E$2:$I$222,4,FALSE)</f>
        <v>#N/A</v>
      </c>
      <c r="CU277" t="e">
        <f>VLOOKUP(CR277,Sheet2!$E$2:$I$222,5,FALSE)</f>
        <v>#N/A</v>
      </c>
      <c r="CV277"/>
      <c r="CZ277" t="e">
        <f>VLOOKUP(CY277,Sheet2!$E$2:$I$222,3,FALSE)</f>
        <v>#N/A</v>
      </c>
      <c r="DA277" t="e">
        <f>VLOOKUP(CY277,Sheet2!$E$2:$I$222,4,FALSE)</f>
        <v>#N/A</v>
      </c>
      <c r="DB277" t="e">
        <f>VLOOKUP(CY277,Sheet2!$E$2:$I$222,5,FALSE)</f>
        <v>#N/A</v>
      </c>
      <c r="DC277"/>
      <c r="DG277" t="e">
        <f>VLOOKUP(DF277,Sheet2!$E$2:$I$222,3,FALSE)</f>
        <v>#N/A</v>
      </c>
      <c r="DH277" t="e">
        <f>VLOOKUP(DF277,Sheet2!$E$2:$I$222,4,FALSE)</f>
        <v>#N/A</v>
      </c>
      <c r="DI277" t="e">
        <f>VLOOKUP(DF277,Sheet2!$E$2:$I$222,5,FALSE)</f>
        <v>#N/A</v>
      </c>
    </row>
    <row r="278" spans="1:113" x14ac:dyDescent="0.25">
      <c r="A278">
        <v>291</v>
      </c>
      <c r="C278">
        <v>13372</v>
      </c>
      <c r="D278">
        <v>3372</v>
      </c>
      <c r="E278">
        <v>37.756219999999999</v>
      </c>
      <c r="F278">
        <v>-122.47669</v>
      </c>
      <c r="G278" t="s">
        <v>254</v>
      </c>
      <c r="H278" t="s">
        <v>2683</v>
      </c>
      <c r="I278" t="s">
        <v>4919</v>
      </c>
      <c r="J278" t="s">
        <v>4946</v>
      </c>
      <c r="K278" t="s">
        <v>4979</v>
      </c>
      <c r="Q278" t="s">
        <v>5924</v>
      </c>
      <c r="S278" t="s">
        <v>6074</v>
      </c>
      <c r="W278">
        <f t="shared" si="4"/>
        <v>2</v>
      </c>
      <c r="X278" t="s">
        <v>6806</v>
      </c>
      <c r="Y278" t="s">
        <v>6887</v>
      </c>
      <c r="AA278" t="e">
        <f>VLOOKUP($Z278,Sheet2!$E$2:$I$222,3,FALSE)</f>
        <v>#N/A</v>
      </c>
      <c r="AB278" t="e">
        <f>VLOOKUP($Z278,Sheet2!$E$2:$I$222,4,FALSE)</f>
        <v>#N/A</v>
      </c>
      <c r="AC278" t="e">
        <f>VLOOKUP($Z278,Sheet2!$E$2:$I$222,5,FALSE)</f>
        <v>#N/A</v>
      </c>
      <c r="AE278" t="s">
        <v>6810</v>
      </c>
      <c r="AF278" t="s">
        <v>6885</v>
      </c>
      <c r="AH278" t="e">
        <f>VLOOKUP(AG278,Sheet2!$E$2:$I$222,3,FALSE)</f>
        <v>#N/A</v>
      </c>
      <c r="AI278" t="e">
        <f>VLOOKUP(AG278,Sheet2!$E$2:$I$222,4,FALSE)</f>
        <v>#N/A</v>
      </c>
      <c r="AJ278" t="e">
        <f>VLOOKUP(AG278,Sheet2!$E$2:$I$222,5,FALSE)</f>
        <v>#N/A</v>
      </c>
      <c r="AK278"/>
      <c r="AO278" t="e">
        <f>VLOOKUP(AN278,Sheet2!$E$2:$I$222,3,FALSE)</f>
        <v>#N/A</v>
      </c>
      <c r="AP278" t="e">
        <f>VLOOKUP(AN278,Sheet2!$E$2:$I$222,4,FALSE)</f>
        <v>#N/A</v>
      </c>
      <c r="AQ278" t="e">
        <f>VLOOKUP(AN278,Sheet2!$E$2:$I$222,5,FALSE)</f>
        <v>#N/A</v>
      </c>
      <c r="AR278"/>
      <c r="AV278" t="e">
        <f>VLOOKUP(AU278,Sheet2!$E$2:$I$222,3,FALSE)</f>
        <v>#N/A</v>
      </c>
      <c r="AW278" t="e">
        <f>VLOOKUP(AU278,Sheet2!$E$2:$I$222,4,FALSE)</f>
        <v>#N/A</v>
      </c>
      <c r="AX278" t="e">
        <f>VLOOKUP(AU278,Sheet2!$E$2:$I$222,5,FALSE)</f>
        <v>#N/A</v>
      </c>
      <c r="AY278"/>
      <c r="BC278" t="e">
        <f>VLOOKUP(BB278,Sheet2!$E$2:$I$222,3,FALSE)</f>
        <v>#N/A</v>
      </c>
      <c r="BD278" t="e">
        <f>VLOOKUP(BB278,Sheet2!$E$2:$I$222,4,FALSE)</f>
        <v>#N/A</v>
      </c>
      <c r="BE278" t="e">
        <f>VLOOKUP(BB278,Sheet2!$E$2:$I$222,5,FALSE)</f>
        <v>#N/A</v>
      </c>
      <c r="BF278"/>
      <c r="BJ278" t="e">
        <f>VLOOKUP(BI278,Sheet2!$E$2:$I$222,3,FALSE)</f>
        <v>#N/A</v>
      </c>
      <c r="BK278" t="e">
        <f>VLOOKUP(BI278,Sheet2!$E$2:$I$222,4,FALSE)</f>
        <v>#N/A</v>
      </c>
      <c r="BL278" t="e">
        <f>VLOOKUP(BI278,Sheet2!$E$2:$I$222,5,FALSE)</f>
        <v>#N/A</v>
      </c>
      <c r="BM278"/>
      <c r="BQ278" t="e">
        <f>VLOOKUP(BP278,Sheet2!$E$2:$I$222,3,FALSE)</f>
        <v>#N/A</v>
      </c>
      <c r="BR278" t="e">
        <f>VLOOKUP(BP278,Sheet2!$E$2:$I$222,4,FALSE)</f>
        <v>#N/A</v>
      </c>
      <c r="BS278" t="e">
        <f>VLOOKUP(BP278,Sheet2!$E$2:$I$222,5,FALSE)</f>
        <v>#N/A</v>
      </c>
      <c r="BT278"/>
      <c r="BX278" t="e">
        <f>VLOOKUP(BW278,Sheet2!$E$2:$I$222,3,FALSE)</f>
        <v>#N/A</v>
      </c>
      <c r="BY278" t="e">
        <f>VLOOKUP(BW278,Sheet2!$E$2:$I$222,4,FALSE)</f>
        <v>#N/A</v>
      </c>
      <c r="BZ278" t="e">
        <f>VLOOKUP(BW278,Sheet2!$E$2:$I$222,5,FALSE)</f>
        <v>#N/A</v>
      </c>
      <c r="CA278"/>
      <c r="CE278" t="e">
        <f>VLOOKUP(CD278,Sheet2!$E$2:$I$222,3,FALSE)</f>
        <v>#N/A</v>
      </c>
      <c r="CF278" t="e">
        <f>VLOOKUP(CD278,Sheet2!$E$2:$I$222,4,FALSE)</f>
        <v>#N/A</v>
      </c>
      <c r="CG278" t="e">
        <f>VLOOKUP(CD278,Sheet2!$E$2:$I$222,5,FALSE)</f>
        <v>#N/A</v>
      </c>
      <c r="CH278"/>
      <c r="CL278" t="e">
        <f>VLOOKUP(CK278,Sheet2!$E$2:$I$222,3,FALSE)</f>
        <v>#N/A</v>
      </c>
      <c r="CM278" t="e">
        <f>VLOOKUP(CK278,Sheet2!$E$2:$I$222,4,FALSE)</f>
        <v>#N/A</v>
      </c>
      <c r="CN278" t="e">
        <f>VLOOKUP(CK278,Sheet2!$E$2:$I$222,5,FALSE)</f>
        <v>#N/A</v>
      </c>
      <c r="CO278"/>
      <c r="CS278" t="e">
        <f>VLOOKUP(CR278,Sheet2!$E$2:$I$222,3,FALSE)</f>
        <v>#N/A</v>
      </c>
      <c r="CT278" t="e">
        <f>VLOOKUP(CR278,Sheet2!$E$2:$I$222,4,FALSE)</f>
        <v>#N/A</v>
      </c>
      <c r="CU278" t="e">
        <f>VLOOKUP(CR278,Sheet2!$E$2:$I$222,5,FALSE)</f>
        <v>#N/A</v>
      </c>
      <c r="CV278"/>
      <c r="CZ278" t="e">
        <f>VLOOKUP(CY278,Sheet2!$E$2:$I$222,3,FALSE)</f>
        <v>#N/A</v>
      </c>
      <c r="DA278" t="e">
        <f>VLOOKUP(CY278,Sheet2!$E$2:$I$222,4,FALSE)</f>
        <v>#N/A</v>
      </c>
      <c r="DB278" t="e">
        <f>VLOOKUP(CY278,Sheet2!$E$2:$I$222,5,FALSE)</f>
        <v>#N/A</v>
      </c>
      <c r="DC278"/>
      <c r="DG278" t="e">
        <f>VLOOKUP(DF278,Sheet2!$E$2:$I$222,3,FALSE)</f>
        <v>#N/A</v>
      </c>
      <c r="DH278" t="e">
        <f>VLOOKUP(DF278,Sheet2!$E$2:$I$222,4,FALSE)</f>
        <v>#N/A</v>
      </c>
      <c r="DI278" t="e">
        <f>VLOOKUP(DF278,Sheet2!$E$2:$I$222,5,FALSE)</f>
        <v>#N/A</v>
      </c>
    </row>
    <row r="279" spans="1:113" x14ac:dyDescent="0.25">
      <c r="A279">
        <v>292</v>
      </c>
      <c r="C279">
        <v>13373</v>
      </c>
      <c r="D279">
        <v>3373</v>
      </c>
      <c r="E279">
        <v>37.755989999999997</v>
      </c>
      <c r="F279">
        <v>-122.47642</v>
      </c>
      <c r="G279" t="s">
        <v>254</v>
      </c>
      <c r="H279" t="s">
        <v>2683</v>
      </c>
      <c r="I279" t="s">
        <v>4908</v>
      </c>
      <c r="J279" t="s">
        <v>4946</v>
      </c>
      <c r="K279" t="s">
        <v>4966</v>
      </c>
      <c r="Q279" t="s">
        <v>5924</v>
      </c>
      <c r="S279" t="s">
        <v>6075</v>
      </c>
      <c r="W279">
        <f t="shared" si="4"/>
        <v>2</v>
      </c>
      <c r="X279" t="s">
        <v>6806</v>
      </c>
      <c r="Y279" t="s">
        <v>6885</v>
      </c>
      <c r="AA279" t="e">
        <f>VLOOKUP($Z279,Sheet2!$E$2:$I$222,3,FALSE)</f>
        <v>#N/A</v>
      </c>
      <c r="AB279" t="e">
        <f>VLOOKUP($Z279,Sheet2!$E$2:$I$222,4,FALSE)</f>
        <v>#N/A</v>
      </c>
      <c r="AC279" t="e">
        <f>VLOOKUP($Z279,Sheet2!$E$2:$I$222,5,FALSE)</f>
        <v>#N/A</v>
      </c>
      <c r="AE279" t="s">
        <v>6810</v>
      </c>
      <c r="AF279" t="s">
        <v>6887</v>
      </c>
      <c r="AH279" t="e">
        <f>VLOOKUP(AG279,Sheet2!$E$2:$I$222,3,FALSE)</f>
        <v>#N/A</v>
      </c>
      <c r="AI279" t="e">
        <f>VLOOKUP(AG279,Sheet2!$E$2:$I$222,4,FALSE)</f>
        <v>#N/A</v>
      </c>
      <c r="AJ279" t="e">
        <f>VLOOKUP(AG279,Sheet2!$E$2:$I$222,5,FALSE)</f>
        <v>#N/A</v>
      </c>
      <c r="AK279"/>
      <c r="AO279" t="e">
        <f>VLOOKUP(AN279,Sheet2!$E$2:$I$222,3,FALSE)</f>
        <v>#N/A</v>
      </c>
      <c r="AP279" t="e">
        <f>VLOOKUP(AN279,Sheet2!$E$2:$I$222,4,FALSE)</f>
        <v>#N/A</v>
      </c>
      <c r="AQ279" t="e">
        <f>VLOOKUP(AN279,Sheet2!$E$2:$I$222,5,FALSE)</f>
        <v>#N/A</v>
      </c>
      <c r="AR279"/>
      <c r="AV279" t="e">
        <f>VLOOKUP(AU279,Sheet2!$E$2:$I$222,3,FALSE)</f>
        <v>#N/A</v>
      </c>
      <c r="AW279" t="e">
        <f>VLOOKUP(AU279,Sheet2!$E$2:$I$222,4,FALSE)</f>
        <v>#N/A</v>
      </c>
      <c r="AX279" t="e">
        <f>VLOOKUP(AU279,Sheet2!$E$2:$I$222,5,FALSE)</f>
        <v>#N/A</v>
      </c>
      <c r="AY279"/>
      <c r="BC279" t="e">
        <f>VLOOKUP(BB279,Sheet2!$E$2:$I$222,3,FALSE)</f>
        <v>#N/A</v>
      </c>
      <c r="BD279" t="e">
        <f>VLOOKUP(BB279,Sheet2!$E$2:$I$222,4,FALSE)</f>
        <v>#N/A</v>
      </c>
      <c r="BE279" t="e">
        <f>VLOOKUP(BB279,Sheet2!$E$2:$I$222,5,FALSE)</f>
        <v>#N/A</v>
      </c>
      <c r="BF279"/>
      <c r="BJ279" t="e">
        <f>VLOOKUP(BI279,Sheet2!$E$2:$I$222,3,FALSE)</f>
        <v>#N/A</v>
      </c>
      <c r="BK279" t="e">
        <f>VLOOKUP(BI279,Sheet2!$E$2:$I$222,4,FALSE)</f>
        <v>#N/A</v>
      </c>
      <c r="BL279" t="e">
        <f>VLOOKUP(BI279,Sheet2!$E$2:$I$222,5,FALSE)</f>
        <v>#N/A</v>
      </c>
      <c r="BM279"/>
      <c r="BQ279" t="e">
        <f>VLOOKUP(BP279,Sheet2!$E$2:$I$222,3,FALSE)</f>
        <v>#N/A</v>
      </c>
      <c r="BR279" t="e">
        <f>VLOOKUP(BP279,Sheet2!$E$2:$I$222,4,FALSE)</f>
        <v>#N/A</v>
      </c>
      <c r="BS279" t="e">
        <f>VLOOKUP(BP279,Sheet2!$E$2:$I$222,5,FALSE)</f>
        <v>#N/A</v>
      </c>
      <c r="BT279"/>
      <c r="BX279" t="e">
        <f>VLOOKUP(BW279,Sheet2!$E$2:$I$222,3,FALSE)</f>
        <v>#N/A</v>
      </c>
      <c r="BY279" t="e">
        <f>VLOOKUP(BW279,Sheet2!$E$2:$I$222,4,FALSE)</f>
        <v>#N/A</v>
      </c>
      <c r="BZ279" t="e">
        <f>VLOOKUP(BW279,Sheet2!$E$2:$I$222,5,FALSE)</f>
        <v>#N/A</v>
      </c>
      <c r="CA279"/>
      <c r="CE279" t="e">
        <f>VLOOKUP(CD279,Sheet2!$E$2:$I$222,3,FALSE)</f>
        <v>#N/A</v>
      </c>
      <c r="CF279" t="e">
        <f>VLOOKUP(CD279,Sheet2!$E$2:$I$222,4,FALSE)</f>
        <v>#N/A</v>
      </c>
      <c r="CG279" t="e">
        <f>VLOOKUP(CD279,Sheet2!$E$2:$I$222,5,FALSE)</f>
        <v>#N/A</v>
      </c>
      <c r="CH279"/>
      <c r="CL279" t="e">
        <f>VLOOKUP(CK279,Sheet2!$E$2:$I$222,3,FALSE)</f>
        <v>#N/A</v>
      </c>
      <c r="CM279" t="e">
        <f>VLOOKUP(CK279,Sheet2!$E$2:$I$222,4,FALSE)</f>
        <v>#N/A</v>
      </c>
      <c r="CN279" t="e">
        <f>VLOOKUP(CK279,Sheet2!$E$2:$I$222,5,FALSE)</f>
        <v>#N/A</v>
      </c>
      <c r="CO279"/>
      <c r="CS279" t="e">
        <f>VLOOKUP(CR279,Sheet2!$E$2:$I$222,3,FALSE)</f>
        <v>#N/A</v>
      </c>
      <c r="CT279" t="e">
        <f>VLOOKUP(CR279,Sheet2!$E$2:$I$222,4,FALSE)</f>
        <v>#N/A</v>
      </c>
      <c r="CU279" t="e">
        <f>VLOOKUP(CR279,Sheet2!$E$2:$I$222,5,FALSE)</f>
        <v>#N/A</v>
      </c>
      <c r="CV279"/>
      <c r="CZ279" t="e">
        <f>VLOOKUP(CY279,Sheet2!$E$2:$I$222,3,FALSE)</f>
        <v>#N/A</v>
      </c>
      <c r="DA279" t="e">
        <f>VLOOKUP(CY279,Sheet2!$E$2:$I$222,4,FALSE)</f>
        <v>#N/A</v>
      </c>
      <c r="DB279" t="e">
        <f>VLOOKUP(CY279,Sheet2!$E$2:$I$222,5,FALSE)</f>
        <v>#N/A</v>
      </c>
      <c r="DC279"/>
      <c r="DG279" t="e">
        <f>VLOOKUP(DF279,Sheet2!$E$2:$I$222,3,FALSE)</f>
        <v>#N/A</v>
      </c>
      <c r="DH279" t="e">
        <f>VLOOKUP(DF279,Sheet2!$E$2:$I$222,4,FALSE)</f>
        <v>#N/A</v>
      </c>
      <c r="DI279" t="e">
        <f>VLOOKUP(DF279,Sheet2!$E$2:$I$222,5,FALSE)</f>
        <v>#N/A</v>
      </c>
    </row>
    <row r="280" spans="1:113" x14ac:dyDescent="0.25">
      <c r="A280" t="s">
        <v>60</v>
      </c>
      <c r="C280">
        <v>13374</v>
      </c>
      <c r="D280">
        <v>3374</v>
      </c>
      <c r="E280">
        <v>37.75412</v>
      </c>
      <c r="F280">
        <v>-122.47629000000001</v>
      </c>
      <c r="G280" t="s">
        <v>255</v>
      </c>
      <c r="H280" t="s">
        <v>2684</v>
      </c>
      <c r="I280" t="s">
        <v>4908</v>
      </c>
      <c r="J280" t="s">
        <v>4946</v>
      </c>
      <c r="K280" t="s">
        <v>4966</v>
      </c>
      <c r="P280" t="s">
        <v>5267</v>
      </c>
      <c r="Q280" t="s">
        <v>5924</v>
      </c>
      <c r="S280" t="s">
        <v>6082</v>
      </c>
      <c r="W280">
        <f t="shared" si="4"/>
        <v>3</v>
      </c>
      <c r="X280" t="s">
        <v>6806</v>
      </c>
      <c r="Y280" t="s">
        <v>6885</v>
      </c>
      <c r="AA280" t="e">
        <f>VLOOKUP($Z280,Sheet2!$E$2:$I$222,3,FALSE)</f>
        <v>#N/A</v>
      </c>
      <c r="AB280" t="e">
        <f>VLOOKUP($Z280,Sheet2!$E$2:$I$222,4,FALSE)</f>
        <v>#N/A</v>
      </c>
      <c r="AC280" t="e">
        <f>VLOOKUP($Z280,Sheet2!$E$2:$I$222,5,FALSE)</f>
        <v>#N/A</v>
      </c>
      <c r="AE280" t="s">
        <v>6851</v>
      </c>
      <c r="AF280" t="s">
        <v>6886</v>
      </c>
      <c r="AG280" s="59" t="s">
        <v>6929</v>
      </c>
      <c r="AH280" t="str">
        <f>VLOOKUP(AG280,Sheet2!$E$2:$I$222,3,FALSE)</f>
        <v>To Richmond District</v>
      </c>
      <c r="AI280" t="str">
        <f>VLOOKUP(AG280,Sheet2!$E$2:$I$222,4,FALSE)</f>
        <v>California &amp; 6th Av.</v>
      </c>
      <c r="AJ280" t="str">
        <f>VLOOKUP(AG280,Sheet2!$E$2:$I$222,5,FALSE)</f>
        <v>M-F ~ 7am-7pm</v>
      </c>
      <c r="AK280"/>
      <c r="AL280" t="s">
        <v>6810</v>
      </c>
      <c r="AM280" t="s">
        <v>6887</v>
      </c>
      <c r="AO280" t="e">
        <f>VLOOKUP(AN280,Sheet2!$E$2:$I$222,3,FALSE)</f>
        <v>#N/A</v>
      </c>
      <c r="AP280" t="e">
        <f>VLOOKUP(AN280,Sheet2!$E$2:$I$222,4,FALSE)</f>
        <v>#N/A</v>
      </c>
      <c r="AQ280" t="e">
        <f>VLOOKUP(AN280,Sheet2!$E$2:$I$222,5,FALSE)</f>
        <v>#N/A</v>
      </c>
      <c r="AR280"/>
      <c r="AV280" t="e">
        <f>VLOOKUP(AU280,Sheet2!$E$2:$I$222,3,FALSE)</f>
        <v>#N/A</v>
      </c>
      <c r="AW280" t="e">
        <f>VLOOKUP(AU280,Sheet2!$E$2:$I$222,4,FALSE)</f>
        <v>#N/A</v>
      </c>
      <c r="AX280" t="e">
        <f>VLOOKUP(AU280,Sheet2!$E$2:$I$222,5,FALSE)</f>
        <v>#N/A</v>
      </c>
      <c r="AY280"/>
      <c r="BC280" t="e">
        <f>VLOOKUP(BB280,Sheet2!$E$2:$I$222,3,FALSE)</f>
        <v>#N/A</v>
      </c>
      <c r="BD280" t="e">
        <f>VLOOKUP(BB280,Sheet2!$E$2:$I$222,4,FALSE)</f>
        <v>#N/A</v>
      </c>
      <c r="BE280" t="e">
        <f>VLOOKUP(BB280,Sheet2!$E$2:$I$222,5,FALSE)</f>
        <v>#N/A</v>
      </c>
      <c r="BF280"/>
      <c r="BJ280" t="e">
        <f>VLOOKUP(BI280,Sheet2!$E$2:$I$222,3,FALSE)</f>
        <v>#N/A</v>
      </c>
      <c r="BK280" t="e">
        <f>VLOOKUP(BI280,Sheet2!$E$2:$I$222,4,FALSE)</f>
        <v>#N/A</v>
      </c>
      <c r="BL280" t="e">
        <f>VLOOKUP(BI280,Sheet2!$E$2:$I$222,5,FALSE)</f>
        <v>#N/A</v>
      </c>
      <c r="BM280"/>
      <c r="BQ280" t="e">
        <f>VLOOKUP(BP280,Sheet2!$E$2:$I$222,3,FALSE)</f>
        <v>#N/A</v>
      </c>
      <c r="BR280" t="e">
        <f>VLOOKUP(BP280,Sheet2!$E$2:$I$222,4,FALSE)</f>
        <v>#N/A</v>
      </c>
      <c r="BS280" t="e">
        <f>VLOOKUP(BP280,Sheet2!$E$2:$I$222,5,FALSE)</f>
        <v>#N/A</v>
      </c>
      <c r="BT280"/>
      <c r="BX280" t="e">
        <f>VLOOKUP(BW280,Sheet2!$E$2:$I$222,3,FALSE)</f>
        <v>#N/A</v>
      </c>
      <c r="BY280" t="e">
        <f>VLOOKUP(BW280,Sheet2!$E$2:$I$222,4,FALSE)</f>
        <v>#N/A</v>
      </c>
      <c r="BZ280" t="e">
        <f>VLOOKUP(BW280,Sheet2!$E$2:$I$222,5,FALSE)</f>
        <v>#N/A</v>
      </c>
      <c r="CA280"/>
      <c r="CE280" t="e">
        <f>VLOOKUP(CD280,Sheet2!$E$2:$I$222,3,FALSE)</f>
        <v>#N/A</v>
      </c>
      <c r="CF280" t="e">
        <f>VLOOKUP(CD280,Sheet2!$E$2:$I$222,4,FALSE)</f>
        <v>#N/A</v>
      </c>
      <c r="CG280" t="e">
        <f>VLOOKUP(CD280,Sheet2!$E$2:$I$222,5,FALSE)</f>
        <v>#N/A</v>
      </c>
      <c r="CH280"/>
      <c r="CL280" t="e">
        <f>VLOOKUP(CK280,Sheet2!$E$2:$I$222,3,FALSE)</f>
        <v>#N/A</v>
      </c>
      <c r="CM280" t="e">
        <f>VLOOKUP(CK280,Sheet2!$E$2:$I$222,4,FALSE)</f>
        <v>#N/A</v>
      </c>
      <c r="CN280" t="e">
        <f>VLOOKUP(CK280,Sheet2!$E$2:$I$222,5,FALSE)</f>
        <v>#N/A</v>
      </c>
      <c r="CO280"/>
      <c r="CS280" t="e">
        <f>VLOOKUP(CR280,Sheet2!$E$2:$I$222,3,FALSE)</f>
        <v>#N/A</v>
      </c>
      <c r="CT280" t="e">
        <f>VLOOKUP(CR280,Sheet2!$E$2:$I$222,4,FALSE)</f>
        <v>#N/A</v>
      </c>
      <c r="CU280" t="e">
        <f>VLOOKUP(CR280,Sheet2!$E$2:$I$222,5,FALSE)</f>
        <v>#N/A</v>
      </c>
      <c r="CV280"/>
      <c r="CZ280" t="e">
        <f>VLOOKUP(CY280,Sheet2!$E$2:$I$222,3,FALSE)</f>
        <v>#N/A</v>
      </c>
      <c r="DA280" t="e">
        <f>VLOOKUP(CY280,Sheet2!$E$2:$I$222,4,FALSE)</f>
        <v>#N/A</v>
      </c>
      <c r="DB280" t="e">
        <f>VLOOKUP(CY280,Sheet2!$E$2:$I$222,5,FALSE)</f>
        <v>#N/A</v>
      </c>
      <c r="DC280"/>
      <c r="DG280" t="e">
        <f>VLOOKUP(DF280,Sheet2!$E$2:$I$222,3,FALSE)</f>
        <v>#N/A</v>
      </c>
      <c r="DH280" t="e">
        <f>VLOOKUP(DF280,Sheet2!$E$2:$I$222,4,FALSE)</f>
        <v>#N/A</v>
      </c>
      <c r="DI280" t="e">
        <f>VLOOKUP(DF280,Sheet2!$E$2:$I$222,5,FALSE)</f>
        <v>#N/A</v>
      </c>
    </row>
    <row r="281" spans="1:113" x14ac:dyDescent="0.25">
      <c r="A281">
        <v>294</v>
      </c>
      <c r="C281">
        <v>13375</v>
      </c>
      <c r="D281">
        <v>3375</v>
      </c>
      <c r="E281">
        <v>37.753920000000001</v>
      </c>
      <c r="F281">
        <v>-122.47653</v>
      </c>
      <c r="G281" t="s">
        <v>255</v>
      </c>
      <c r="H281" t="s">
        <v>2684</v>
      </c>
      <c r="I281" t="s">
        <v>4913</v>
      </c>
      <c r="J281" t="s">
        <v>4946</v>
      </c>
      <c r="K281" t="s">
        <v>4966</v>
      </c>
      <c r="P281" t="s">
        <v>5267</v>
      </c>
      <c r="Q281" t="s">
        <v>5924</v>
      </c>
      <c r="S281" t="s">
        <v>6083</v>
      </c>
      <c r="W281">
        <f t="shared" si="4"/>
        <v>3</v>
      </c>
      <c r="X281" t="s">
        <v>6806</v>
      </c>
      <c r="Y281" t="s">
        <v>6887</v>
      </c>
      <c r="AA281" t="e">
        <f>VLOOKUP($Z281,Sheet2!$E$2:$I$222,3,FALSE)</f>
        <v>#N/A</v>
      </c>
      <c r="AB281" t="e">
        <f>VLOOKUP($Z281,Sheet2!$E$2:$I$222,4,FALSE)</f>
        <v>#N/A</v>
      </c>
      <c r="AC281" t="e">
        <f>VLOOKUP($Z281,Sheet2!$E$2:$I$222,5,FALSE)</f>
        <v>#N/A</v>
      </c>
      <c r="AE281" t="s">
        <v>6851</v>
      </c>
      <c r="AF281" t="s">
        <v>6888</v>
      </c>
      <c r="AG281" s="59" t="s">
        <v>6930</v>
      </c>
      <c r="AH281" t="str">
        <f>VLOOKUP(AG281,Sheet2!$E$2:$I$222,3,FALSE)</f>
        <v>To Balboa Park BART</v>
      </c>
      <c r="AI281" t="str">
        <f>VLOOKUP(AG281,Sheet2!$E$2:$I$222,4,FALSE)</f>
        <v>Geneva &amp; San Jose</v>
      </c>
      <c r="AJ281" t="str">
        <f>VLOOKUP(AG281,Sheet2!$E$2:$I$222,5,FALSE)</f>
        <v>M-F ~ 7am-7pm</v>
      </c>
      <c r="AK281"/>
      <c r="AL281" t="s">
        <v>6810</v>
      </c>
      <c r="AM281" t="s">
        <v>6885</v>
      </c>
      <c r="AO281" t="e">
        <f>VLOOKUP(AN281,Sheet2!$E$2:$I$222,3,FALSE)</f>
        <v>#N/A</v>
      </c>
      <c r="AP281" t="e">
        <f>VLOOKUP(AN281,Sheet2!$E$2:$I$222,4,FALSE)</f>
        <v>#N/A</v>
      </c>
      <c r="AQ281" t="e">
        <f>VLOOKUP(AN281,Sheet2!$E$2:$I$222,5,FALSE)</f>
        <v>#N/A</v>
      </c>
      <c r="AR281"/>
      <c r="AV281" t="e">
        <f>VLOOKUP(AU281,Sheet2!$E$2:$I$222,3,FALSE)</f>
        <v>#N/A</v>
      </c>
      <c r="AW281" t="e">
        <f>VLOOKUP(AU281,Sheet2!$E$2:$I$222,4,FALSE)</f>
        <v>#N/A</v>
      </c>
      <c r="AX281" t="e">
        <f>VLOOKUP(AU281,Sheet2!$E$2:$I$222,5,FALSE)</f>
        <v>#N/A</v>
      </c>
      <c r="AY281"/>
      <c r="BC281" t="e">
        <f>VLOOKUP(BB281,Sheet2!$E$2:$I$222,3,FALSE)</f>
        <v>#N/A</v>
      </c>
      <c r="BD281" t="e">
        <f>VLOOKUP(BB281,Sheet2!$E$2:$I$222,4,FALSE)</f>
        <v>#N/A</v>
      </c>
      <c r="BE281" t="e">
        <f>VLOOKUP(BB281,Sheet2!$E$2:$I$222,5,FALSE)</f>
        <v>#N/A</v>
      </c>
      <c r="BF281"/>
      <c r="BJ281" t="e">
        <f>VLOOKUP(BI281,Sheet2!$E$2:$I$222,3,FALSE)</f>
        <v>#N/A</v>
      </c>
      <c r="BK281" t="e">
        <f>VLOOKUP(BI281,Sheet2!$E$2:$I$222,4,FALSE)</f>
        <v>#N/A</v>
      </c>
      <c r="BL281" t="e">
        <f>VLOOKUP(BI281,Sheet2!$E$2:$I$222,5,FALSE)</f>
        <v>#N/A</v>
      </c>
      <c r="BM281"/>
      <c r="BQ281" t="e">
        <f>VLOOKUP(BP281,Sheet2!$E$2:$I$222,3,FALSE)</f>
        <v>#N/A</v>
      </c>
      <c r="BR281" t="e">
        <f>VLOOKUP(BP281,Sheet2!$E$2:$I$222,4,FALSE)</f>
        <v>#N/A</v>
      </c>
      <c r="BS281" t="e">
        <f>VLOOKUP(BP281,Sheet2!$E$2:$I$222,5,FALSE)</f>
        <v>#N/A</v>
      </c>
      <c r="BT281"/>
      <c r="BX281" t="e">
        <f>VLOOKUP(BW281,Sheet2!$E$2:$I$222,3,FALSE)</f>
        <v>#N/A</v>
      </c>
      <c r="BY281" t="e">
        <f>VLOOKUP(BW281,Sheet2!$E$2:$I$222,4,FALSE)</f>
        <v>#N/A</v>
      </c>
      <c r="BZ281" t="e">
        <f>VLOOKUP(BW281,Sheet2!$E$2:$I$222,5,FALSE)</f>
        <v>#N/A</v>
      </c>
      <c r="CA281"/>
      <c r="CE281" t="e">
        <f>VLOOKUP(CD281,Sheet2!$E$2:$I$222,3,FALSE)</f>
        <v>#N/A</v>
      </c>
      <c r="CF281" t="e">
        <f>VLOOKUP(CD281,Sheet2!$E$2:$I$222,4,FALSE)</f>
        <v>#N/A</v>
      </c>
      <c r="CG281" t="e">
        <f>VLOOKUP(CD281,Sheet2!$E$2:$I$222,5,FALSE)</f>
        <v>#N/A</v>
      </c>
      <c r="CH281"/>
      <c r="CL281" t="e">
        <f>VLOOKUP(CK281,Sheet2!$E$2:$I$222,3,FALSE)</f>
        <v>#N/A</v>
      </c>
      <c r="CM281" t="e">
        <f>VLOOKUP(CK281,Sheet2!$E$2:$I$222,4,FALSE)</f>
        <v>#N/A</v>
      </c>
      <c r="CN281" t="e">
        <f>VLOOKUP(CK281,Sheet2!$E$2:$I$222,5,FALSE)</f>
        <v>#N/A</v>
      </c>
      <c r="CO281"/>
      <c r="CS281" t="e">
        <f>VLOOKUP(CR281,Sheet2!$E$2:$I$222,3,FALSE)</f>
        <v>#N/A</v>
      </c>
      <c r="CT281" t="e">
        <f>VLOOKUP(CR281,Sheet2!$E$2:$I$222,4,FALSE)</f>
        <v>#N/A</v>
      </c>
      <c r="CU281" t="e">
        <f>VLOOKUP(CR281,Sheet2!$E$2:$I$222,5,FALSE)</f>
        <v>#N/A</v>
      </c>
      <c r="CV281"/>
      <c r="CZ281" t="e">
        <f>VLOOKUP(CY281,Sheet2!$E$2:$I$222,3,FALSE)</f>
        <v>#N/A</v>
      </c>
      <c r="DA281" t="e">
        <f>VLOOKUP(CY281,Sheet2!$E$2:$I$222,4,FALSE)</f>
        <v>#N/A</v>
      </c>
      <c r="DB281" t="e">
        <f>VLOOKUP(CY281,Sheet2!$E$2:$I$222,5,FALSE)</f>
        <v>#N/A</v>
      </c>
      <c r="DC281"/>
      <c r="DG281" t="e">
        <f>VLOOKUP(DF281,Sheet2!$E$2:$I$222,3,FALSE)</f>
        <v>#N/A</v>
      </c>
      <c r="DH281" t="e">
        <f>VLOOKUP(DF281,Sheet2!$E$2:$I$222,4,FALSE)</f>
        <v>#N/A</v>
      </c>
      <c r="DI281" t="e">
        <f>VLOOKUP(DF281,Sheet2!$E$2:$I$222,5,FALSE)</f>
        <v>#N/A</v>
      </c>
    </row>
    <row r="282" spans="1:113" x14ac:dyDescent="0.25">
      <c r="A282">
        <v>295</v>
      </c>
      <c r="C282">
        <v>13376</v>
      </c>
      <c r="D282">
        <v>3376</v>
      </c>
      <c r="E282">
        <v>37.716200000000001</v>
      </c>
      <c r="F282">
        <v>-122.47167</v>
      </c>
      <c r="G282" t="s">
        <v>256</v>
      </c>
      <c r="H282" t="s">
        <v>2685</v>
      </c>
      <c r="I282" t="s">
        <v>4919</v>
      </c>
      <c r="J282" t="s">
        <v>4948</v>
      </c>
      <c r="Q282" t="s">
        <v>5927</v>
      </c>
      <c r="S282" t="s">
        <v>6084</v>
      </c>
      <c r="W282">
        <f t="shared" si="4"/>
        <v>2</v>
      </c>
      <c r="X282" t="s">
        <v>6844</v>
      </c>
      <c r="Y282" t="s">
        <v>6887</v>
      </c>
      <c r="AA282" t="e">
        <f>VLOOKUP($Z282,Sheet2!$E$2:$I$222,3,FALSE)</f>
        <v>#N/A</v>
      </c>
      <c r="AB282" t="e">
        <f>VLOOKUP($Z282,Sheet2!$E$2:$I$222,4,FALSE)</f>
        <v>#N/A</v>
      </c>
      <c r="AC282" t="e">
        <f>VLOOKUP($Z282,Sheet2!$E$2:$I$222,5,FALSE)</f>
        <v>#N/A</v>
      </c>
      <c r="AE282" t="s">
        <v>6856</v>
      </c>
      <c r="AF282" t="s">
        <v>6889</v>
      </c>
      <c r="AH282" t="e">
        <f>VLOOKUP(AG282,Sheet2!$E$2:$I$222,3,FALSE)</f>
        <v>#N/A</v>
      </c>
      <c r="AI282" t="e">
        <f>VLOOKUP(AG282,Sheet2!$E$2:$I$222,4,FALSE)</f>
        <v>#N/A</v>
      </c>
      <c r="AJ282" t="e">
        <f>VLOOKUP(AG282,Sheet2!$E$2:$I$222,5,FALSE)</f>
        <v>#N/A</v>
      </c>
      <c r="AK282"/>
      <c r="AO282" t="e">
        <f>VLOOKUP(AN282,Sheet2!$E$2:$I$222,3,FALSE)</f>
        <v>#N/A</v>
      </c>
      <c r="AP282" t="e">
        <f>VLOOKUP(AN282,Sheet2!$E$2:$I$222,4,FALSE)</f>
        <v>#N/A</v>
      </c>
      <c r="AQ282" t="e">
        <f>VLOOKUP(AN282,Sheet2!$E$2:$I$222,5,FALSE)</f>
        <v>#N/A</v>
      </c>
      <c r="AR282"/>
      <c r="AV282" t="e">
        <f>VLOOKUP(AU282,Sheet2!$E$2:$I$222,3,FALSE)</f>
        <v>#N/A</v>
      </c>
      <c r="AW282" t="e">
        <f>VLOOKUP(AU282,Sheet2!$E$2:$I$222,4,FALSE)</f>
        <v>#N/A</v>
      </c>
      <c r="AX282" t="e">
        <f>VLOOKUP(AU282,Sheet2!$E$2:$I$222,5,FALSE)</f>
        <v>#N/A</v>
      </c>
      <c r="AY282"/>
      <c r="BC282" t="e">
        <f>VLOOKUP(BB282,Sheet2!$E$2:$I$222,3,FALSE)</f>
        <v>#N/A</v>
      </c>
      <c r="BD282" t="e">
        <f>VLOOKUP(BB282,Sheet2!$E$2:$I$222,4,FALSE)</f>
        <v>#N/A</v>
      </c>
      <c r="BE282" t="e">
        <f>VLOOKUP(BB282,Sheet2!$E$2:$I$222,5,FALSE)</f>
        <v>#N/A</v>
      </c>
      <c r="BF282"/>
      <c r="BJ282" t="e">
        <f>VLOOKUP(BI282,Sheet2!$E$2:$I$222,3,FALSE)</f>
        <v>#N/A</v>
      </c>
      <c r="BK282" t="e">
        <f>VLOOKUP(BI282,Sheet2!$E$2:$I$222,4,FALSE)</f>
        <v>#N/A</v>
      </c>
      <c r="BL282" t="e">
        <f>VLOOKUP(BI282,Sheet2!$E$2:$I$222,5,FALSE)</f>
        <v>#N/A</v>
      </c>
      <c r="BM282"/>
      <c r="BQ282" t="e">
        <f>VLOOKUP(BP282,Sheet2!$E$2:$I$222,3,FALSE)</f>
        <v>#N/A</v>
      </c>
      <c r="BR282" t="e">
        <f>VLOOKUP(BP282,Sheet2!$E$2:$I$222,4,FALSE)</f>
        <v>#N/A</v>
      </c>
      <c r="BS282" t="e">
        <f>VLOOKUP(BP282,Sheet2!$E$2:$I$222,5,FALSE)</f>
        <v>#N/A</v>
      </c>
      <c r="BT282"/>
      <c r="BX282" t="e">
        <f>VLOOKUP(BW282,Sheet2!$E$2:$I$222,3,FALSE)</f>
        <v>#N/A</v>
      </c>
      <c r="BY282" t="e">
        <f>VLOOKUP(BW282,Sheet2!$E$2:$I$222,4,FALSE)</f>
        <v>#N/A</v>
      </c>
      <c r="BZ282" t="e">
        <f>VLOOKUP(BW282,Sheet2!$E$2:$I$222,5,FALSE)</f>
        <v>#N/A</v>
      </c>
      <c r="CA282"/>
      <c r="CE282" t="e">
        <f>VLOOKUP(CD282,Sheet2!$E$2:$I$222,3,FALSE)</f>
        <v>#N/A</v>
      </c>
      <c r="CF282" t="e">
        <f>VLOOKUP(CD282,Sheet2!$E$2:$I$222,4,FALSE)</f>
        <v>#N/A</v>
      </c>
      <c r="CG282" t="e">
        <f>VLOOKUP(CD282,Sheet2!$E$2:$I$222,5,FALSE)</f>
        <v>#N/A</v>
      </c>
      <c r="CH282"/>
      <c r="CL282" t="e">
        <f>VLOOKUP(CK282,Sheet2!$E$2:$I$222,3,FALSE)</f>
        <v>#N/A</v>
      </c>
      <c r="CM282" t="e">
        <f>VLOOKUP(CK282,Sheet2!$E$2:$I$222,4,FALSE)</f>
        <v>#N/A</v>
      </c>
      <c r="CN282" t="e">
        <f>VLOOKUP(CK282,Sheet2!$E$2:$I$222,5,FALSE)</f>
        <v>#N/A</v>
      </c>
      <c r="CO282"/>
      <c r="CS282" t="e">
        <f>VLOOKUP(CR282,Sheet2!$E$2:$I$222,3,FALSE)</f>
        <v>#N/A</v>
      </c>
      <c r="CT282" t="e">
        <f>VLOOKUP(CR282,Sheet2!$E$2:$I$222,4,FALSE)</f>
        <v>#N/A</v>
      </c>
      <c r="CU282" t="e">
        <f>VLOOKUP(CR282,Sheet2!$E$2:$I$222,5,FALSE)</f>
        <v>#N/A</v>
      </c>
      <c r="CV282"/>
      <c r="CZ282" t="e">
        <f>VLOOKUP(CY282,Sheet2!$E$2:$I$222,3,FALSE)</f>
        <v>#N/A</v>
      </c>
      <c r="DA282" t="e">
        <f>VLOOKUP(CY282,Sheet2!$E$2:$I$222,4,FALSE)</f>
        <v>#N/A</v>
      </c>
      <c r="DB282" t="e">
        <f>VLOOKUP(CY282,Sheet2!$E$2:$I$222,5,FALSE)</f>
        <v>#N/A</v>
      </c>
      <c r="DC282"/>
      <c r="DG282" t="e">
        <f>VLOOKUP(DF282,Sheet2!$E$2:$I$222,3,FALSE)</f>
        <v>#N/A</v>
      </c>
      <c r="DH282" t="e">
        <f>VLOOKUP(DF282,Sheet2!$E$2:$I$222,4,FALSE)</f>
        <v>#N/A</v>
      </c>
      <c r="DI282" t="e">
        <f>VLOOKUP(DF282,Sheet2!$E$2:$I$222,5,FALSE)</f>
        <v>#N/A</v>
      </c>
    </row>
    <row r="283" spans="1:113" x14ac:dyDescent="0.25">
      <c r="A283">
        <v>296</v>
      </c>
      <c r="C283">
        <v>13377</v>
      </c>
      <c r="D283">
        <v>3377</v>
      </c>
      <c r="E283">
        <v>37.732790000000001</v>
      </c>
      <c r="F283">
        <v>-122.4751</v>
      </c>
      <c r="G283" t="s">
        <v>257</v>
      </c>
      <c r="H283" t="s">
        <v>2686</v>
      </c>
      <c r="I283" t="s">
        <v>4919</v>
      </c>
      <c r="J283" t="s">
        <v>4947</v>
      </c>
      <c r="Q283" t="s">
        <v>5924</v>
      </c>
      <c r="S283" t="s">
        <v>6074</v>
      </c>
      <c r="W283">
        <f t="shared" si="4"/>
        <v>2</v>
      </c>
      <c r="X283" t="s">
        <v>6806</v>
      </c>
      <c r="Y283" t="s">
        <v>6887</v>
      </c>
      <c r="AA283" t="e">
        <f>VLOOKUP($Z283,Sheet2!$E$2:$I$222,3,FALSE)</f>
        <v>#N/A</v>
      </c>
      <c r="AB283" t="e">
        <f>VLOOKUP($Z283,Sheet2!$E$2:$I$222,4,FALSE)</f>
        <v>#N/A</v>
      </c>
      <c r="AC283" t="e">
        <f>VLOOKUP($Z283,Sheet2!$E$2:$I$222,5,FALSE)</f>
        <v>#N/A</v>
      </c>
      <c r="AE283" t="s">
        <v>6810</v>
      </c>
      <c r="AF283" t="s">
        <v>6885</v>
      </c>
      <c r="AH283" t="e">
        <f>VLOOKUP(AG283,Sheet2!$E$2:$I$222,3,FALSE)</f>
        <v>#N/A</v>
      </c>
      <c r="AI283" t="e">
        <f>VLOOKUP(AG283,Sheet2!$E$2:$I$222,4,FALSE)</f>
        <v>#N/A</v>
      </c>
      <c r="AJ283" t="e">
        <f>VLOOKUP(AG283,Sheet2!$E$2:$I$222,5,FALSE)</f>
        <v>#N/A</v>
      </c>
      <c r="AK283"/>
      <c r="AO283" t="e">
        <f>VLOOKUP(AN283,Sheet2!$E$2:$I$222,3,FALSE)</f>
        <v>#N/A</v>
      </c>
      <c r="AP283" t="e">
        <f>VLOOKUP(AN283,Sheet2!$E$2:$I$222,4,FALSE)</f>
        <v>#N/A</v>
      </c>
      <c r="AQ283" t="e">
        <f>VLOOKUP(AN283,Sheet2!$E$2:$I$222,5,FALSE)</f>
        <v>#N/A</v>
      </c>
      <c r="AR283"/>
      <c r="AV283" t="e">
        <f>VLOOKUP(AU283,Sheet2!$E$2:$I$222,3,FALSE)</f>
        <v>#N/A</v>
      </c>
      <c r="AW283" t="e">
        <f>VLOOKUP(AU283,Sheet2!$E$2:$I$222,4,FALSE)</f>
        <v>#N/A</v>
      </c>
      <c r="AX283" t="e">
        <f>VLOOKUP(AU283,Sheet2!$E$2:$I$222,5,FALSE)</f>
        <v>#N/A</v>
      </c>
      <c r="AY283"/>
      <c r="BC283" t="e">
        <f>VLOOKUP(BB283,Sheet2!$E$2:$I$222,3,FALSE)</f>
        <v>#N/A</v>
      </c>
      <c r="BD283" t="e">
        <f>VLOOKUP(BB283,Sheet2!$E$2:$I$222,4,FALSE)</f>
        <v>#N/A</v>
      </c>
      <c r="BE283" t="e">
        <f>VLOOKUP(BB283,Sheet2!$E$2:$I$222,5,FALSE)</f>
        <v>#N/A</v>
      </c>
      <c r="BF283"/>
      <c r="BJ283" t="e">
        <f>VLOOKUP(BI283,Sheet2!$E$2:$I$222,3,FALSE)</f>
        <v>#N/A</v>
      </c>
      <c r="BK283" t="e">
        <f>VLOOKUP(BI283,Sheet2!$E$2:$I$222,4,FALSE)</f>
        <v>#N/A</v>
      </c>
      <c r="BL283" t="e">
        <f>VLOOKUP(BI283,Sheet2!$E$2:$I$222,5,FALSE)</f>
        <v>#N/A</v>
      </c>
      <c r="BM283"/>
      <c r="BQ283" t="e">
        <f>VLOOKUP(BP283,Sheet2!$E$2:$I$222,3,FALSE)</f>
        <v>#N/A</v>
      </c>
      <c r="BR283" t="e">
        <f>VLOOKUP(BP283,Sheet2!$E$2:$I$222,4,FALSE)</f>
        <v>#N/A</v>
      </c>
      <c r="BS283" t="e">
        <f>VLOOKUP(BP283,Sheet2!$E$2:$I$222,5,FALSE)</f>
        <v>#N/A</v>
      </c>
      <c r="BT283"/>
      <c r="BX283" t="e">
        <f>VLOOKUP(BW283,Sheet2!$E$2:$I$222,3,FALSE)</f>
        <v>#N/A</v>
      </c>
      <c r="BY283" t="e">
        <f>VLOOKUP(BW283,Sheet2!$E$2:$I$222,4,FALSE)</f>
        <v>#N/A</v>
      </c>
      <c r="BZ283" t="e">
        <f>VLOOKUP(BW283,Sheet2!$E$2:$I$222,5,FALSE)</f>
        <v>#N/A</v>
      </c>
      <c r="CA283"/>
      <c r="CE283" t="e">
        <f>VLOOKUP(CD283,Sheet2!$E$2:$I$222,3,FALSE)</f>
        <v>#N/A</v>
      </c>
      <c r="CF283" t="e">
        <f>VLOOKUP(CD283,Sheet2!$E$2:$I$222,4,FALSE)</f>
        <v>#N/A</v>
      </c>
      <c r="CG283" t="e">
        <f>VLOOKUP(CD283,Sheet2!$E$2:$I$222,5,FALSE)</f>
        <v>#N/A</v>
      </c>
      <c r="CH283"/>
      <c r="CL283" t="e">
        <f>VLOOKUP(CK283,Sheet2!$E$2:$I$222,3,FALSE)</f>
        <v>#N/A</v>
      </c>
      <c r="CM283" t="e">
        <f>VLOOKUP(CK283,Sheet2!$E$2:$I$222,4,FALSE)</f>
        <v>#N/A</v>
      </c>
      <c r="CN283" t="e">
        <f>VLOOKUP(CK283,Sheet2!$E$2:$I$222,5,FALSE)</f>
        <v>#N/A</v>
      </c>
      <c r="CO283"/>
      <c r="CS283" t="e">
        <f>VLOOKUP(CR283,Sheet2!$E$2:$I$222,3,FALSE)</f>
        <v>#N/A</v>
      </c>
      <c r="CT283" t="e">
        <f>VLOOKUP(CR283,Sheet2!$E$2:$I$222,4,FALSE)</f>
        <v>#N/A</v>
      </c>
      <c r="CU283" t="e">
        <f>VLOOKUP(CR283,Sheet2!$E$2:$I$222,5,FALSE)</f>
        <v>#N/A</v>
      </c>
      <c r="CV283"/>
      <c r="CZ283" t="e">
        <f>VLOOKUP(CY283,Sheet2!$E$2:$I$222,3,FALSE)</f>
        <v>#N/A</v>
      </c>
      <c r="DA283" t="e">
        <f>VLOOKUP(CY283,Sheet2!$E$2:$I$222,4,FALSE)</f>
        <v>#N/A</v>
      </c>
      <c r="DB283" t="e">
        <f>VLOOKUP(CY283,Sheet2!$E$2:$I$222,5,FALSE)</f>
        <v>#N/A</v>
      </c>
      <c r="DC283"/>
      <c r="DG283" t="e">
        <f>VLOOKUP(DF283,Sheet2!$E$2:$I$222,3,FALSE)</f>
        <v>#N/A</v>
      </c>
      <c r="DH283" t="e">
        <f>VLOOKUP(DF283,Sheet2!$E$2:$I$222,4,FALSE)</f>
        <v>#N/A</v>
      </c>
      <c r="DI283" t="e">
        <f>VLOOKUP(DF283,Sheet2!$E$2:$I$222,5,FALSE)</f>
        <v>#N/A</v>
      </c>
    </row>
    <row r="284" spans="1:113" x14ac:dyDescent="0.25">
      <c r="A284">
        <v>297</v>
      </c>
      <c r="C284">
        <v>13378</v>
      </c>
      <c r="D284">
        <v>3378</v>
      </c>
      <c r="E284">
        <v>37.732120000000002</v>
      </c>
      <c r="F284">
        <v>-122.4748</v>
      </c>
      <c r="G284" t="s">
        <v>257</v>
      </c>
      <c r="H284" t="s">
        <v>2686</v>
      </c>
      <c r="I284" t="s">
        <v>4908</v>
      </c>
      <c r="J284" t="s">
        <v>4947</v>
      </c>
      <c r="Q284" t="s">
        <v>5924</v>
      </c>
      <c r="S284" t="s">
        <v>6075</v>
      </c>
      <c r="W284">
        <f t="shared" si="4"/>
        <v>2</v>
      </c>
      <c r="X284" t="s">
        <v>6806</v>
      </c>
      <c r="Y284" t="s">
        <v>6885</v>
      </c>
      <c r="AA284" t="e">
        <f>VLOOKUP($Z284,Sheet2!$E$2:$I$222,3,FALSE)</f>
        <v>#N/A</v>
      </c>
      <c r="AB284" t="e">
        <f>VLOOKUP($Z284,Sheet2!$E$2:$I$222,4,FALSE)</f>
        <v>#N/A</v>
      </c>
      <c r="AC284" t="e">
        <f>VLOOKUP($Z284,Sheet2!$E$2:$I$222,5,FALSE)</f>
        <v>#N/A</v>
      </c>
      <c r="AE284" t="s">
        <v>6810</v>
      </c>
      <c r="AF284" t="s">
        <v>6887</v>
      </c>
      <c r="AH284" t="e">
        <f>VLOOKUP(AG284,Sheet2!$E$2:$I$222,3,FALSE)</f>
        <v>#N/A</v>
      </c>
      <c r="AI284" t="e">
        <f>VLOOKUP(AG284,Sheet2!$E$2:$I$222,4,FALSE)</f>
        <v>#N/A</v>
      </c>
      <c r="AJ284" t="e">
        <f>VLOOKUP(AG284,Sheet2!$E$2:$I$222,5,FALSE)</f>
        <v>#N/A</v>
      </c>
      <c r="AK284"/>
      <c r="AO284" t="e">
        <f>VLOOKUP(AN284,Sheet2!$E$2:$I$222,3,FALSE)</f>
        <v>#N/A</v>
      </c>
      <c r="AP284" t="e">
        <f>VLOOKUP(AN284,Sheet2!$E$2:$I$222,4,FALSE)</f>
        <v>#N/A</v>
      </c>
      <c r="AQ284" t="e">
        <f>VLOOKUP(AN284,Sheet2!$E$2:$I$222,5,FALSE)</f>
        <v>#N/A</v>
      </c>
      <c r="AR284"/>
      <c r="AV284" t="e">
        <f>VLOOKUP(AU284,Sheet2!$E$2:$I$222,3,FALSE)</f>
        <v>#N/A</v>
      </c>
      <c r="AW284" t="e">
        <f>VLOOKUP(AU284,Sheet2!$E$2:$I$222,4,FALSE)</f>
        <v>#N/A</v>
      </c>
      <c r="AX284" t="e">
        <f>VLOOKUP(AU284,Sheet2!$E$2:$I$222,5,FALSE)</f>
        <v>#N/A</v>
      </c>
      <c r="AY284"/>
      <c r="BC284" t="e">
        <f>VLOOKUP(BB284,Sheet2!$E$2:$I$222,3,FALSE)</f>
        <v>#N/A</v>
      </c>
      <c r="BD284" t="e">
        <f>VLOOKUP(BB284,Sheet2!$E$2:$I$222,4,FALSE)</f>
        <v>#N/A</v>
      </c>
      <c r="BE284" t="e">
        <f>VLOOKUP(BB284,Sheet2!$E$2:$I$222,5,FALSE)</f>
        <v>#N/A</v>
      </c>
      <c r="BF284"/>
      <c r="BJ284" t="e">
        <f>VLOOKUP(BI284,Sheet2!$E$2:$I$222,3,FALSE)</f>
        <v>#N/A</v>
      </c>
      <c r="BK284" t="e">
        <f>VLOOKUP(BI284,Sheet2!$E$2:$I$222,4,FALSE)</f>
        <v>#N/A</v>
      </c>
      <c r="BL284" t="e">
        <f>VLOOKUP(BI284,Sheet2!$E$2:$I$222,5,FALSE)</f>
        <v>#N/A</v>
      </c>
      <c r="BM284"/>
      <c r="BQ284" t="e">
        <f>VLOOKUP(BP284,Sheet2!$E$2:$I$222,3,FALSE)</f>
        <v>#N/A</v>
      </c>
      <c r="BR284" t="e">
        <f>VLOOKUP(BP284,Sheet2!$E$2:$I$222,4,FALSE)</f>
        <v>#N/A</v>
      </c>
      <c r="BS284" t="e">
        <f>VLOOKUP(BP284,Sheet2!$E$2:$I$222,5,FALSE)</f>
        <v>#N/A</v>
      </c>
      <c r="BT284"/>
      <c r="BX284" t="e">
        <f>VLOOKUP(BW284,Sheet2!$E$2:$I$222,3,FALSE)</f>
        <v>#N/A</v>
      </c>
      <c r="BY284" t="e">
        <f>VLOOKUP(BW284,Sheet2!$E$2:$I$222,4,FALSE)</f>
        <v>#N/A</v>
      </c>
      <c r="BZ284" t="e">
        <f>VLOOKUP(BW284,Sheet2!$E$2:$I$222,5,FALSE)</f>
        <v>#N/A</v>
      </c>
      <c r="CA284"/>
      <c r="CE284" t="e">
        <f>VLOOKUP(CD284,Sheet2!$E$2:$I$222,3,FALSE)</f>
        <v>#N/A</v>
      </c>
      <c r="CF284" t="e">
        <f>VLOOKUP(CD284,Sheet2!$E$2:$I$222,4,FALSE)</f>
        <v>#N/A</v>
      </c>
      <c r="CG284" t="e">
        <f>VLOOKUP(CD284,Sheet2!$E$2:$I$222,5,FALSE)</f>
        <v>#N/A</v>
      </c>
      <c r="CH284"/>
      <c r="CL284" t="e">
        <f>VLOOKUP(CK284,Sheet2!$E$2:$I$222,3,FALSE)</f>
        <v>#N/A</v>
      </c>
      <c r="CM284" t="e">
        <f>VLOOKUP(CK284,Sheet2!$E$2:$I$222,4,FALSE)</f>
        <v>#N/A</v>
      </c>
      <c r="CN284" t="e">
        <f>VLOOKUP(CK284,Sheet2!$E$2:$I$222,5,FALSE)</f>
        <v>#N/A</v>
      </c>
      <c r="CO284"/>
      <c r="CS284" t="e">
        <f>VLOOKUP(CR284,Sheet2!$E$2:$I$222,3,FALSE)</f>
        <v>#N/A</v>
      </c>
      <c r="CT284" t="e">
        <f>VLOOKUP(CR284,Sheet2!$E$2:$I$222,4,FALSE)</f>
        <v>#N/A</v>
      </c>
      <c r="CU284" t="e">
        <f>VLOOKUP(CR284,Sheet2!$E$2:$I$222,5,FALSE)</f>
        <v>#N/A</v>
      </c>
      <c r="CV284"/>
      <c r="CZ284" t="e">
        <f>VLOOKUP(CY284,Sheet2!$E$2:$I$222,3,FALSE)</f>
        <v>#N/A</v>
      </c>
      <c r="DA284" t="e">
        <f>VLOOKUP(CY284,Sheet2!$E$2:$I$222,4,FALSE)</f>
        <v>#N/A</v>
      </c>
      <c r="DB284" t="e">
        <f>VLOOKUP(CY284,Sheet2!$E$2:$I$222,5,FALSE)</f>
        <v>#N/A</v>
      </c>
      <c r="DC284"/>
      <c r="DG284" t="e">
        <f>VLOOKUP(DF284,Sheet2!$E$2:$I$222,3,FALSE)</f>
        <v>#N/A</v>
      </c>
      <c r="DH284" t="e">
        <f>VLOOKUP(DF284,Sheet2!$E$2:$I$222,4,FALSE)</f>
        <v>#N/A</v>
      </c>
      <c r="DI284" t="e">
        <f>VLOOKUP(DF284,Sheet2!$E$2:$I$222,5,FALSE)</f>
        <v>#N/A</v>
      </c>
    </row>
    <row r="285" spans="1:113" x14ac:dyDescent="0.25">
      <c r="A285">
        <v>298</v>
      </c>
      <c r="C285">
        <v>13379</v>
      </c>
      <c r="D285">
        <v>3379</v>
      </c>
      <c r="E285">
        <v>37.752719999999997</v>
      </c>
      <c r="F285">
        <v>-122.47619</v>
      </c>
      <c r="G285" t="s">
        <v>258</v>
      </c>
      <c r="H285" t="s">
        <v>2687</v>
      </c>
      <c r="I285" t="s">
        <v>4907</v>
      </c>
      <c r="J285" t="s">
        <v>4946</v>
      </c>
      <c r="K285" t="s">
        <v>4967</v>
      </c>
      <c r="Q285" t="s">
        <v>5924</v>
      </c>
      <c r="S285" t="s">
        <v>6075</v>
      </c>
      <c r="W285">
        <f t="shared" si="4"/>
        <v>2</v>
      </c>
      <c r="X285" t="s">
        <v>6806</v>
      </c>
      <c r="Y285" t="s">
        <v>6885</v>
      </c>
      <c r="AA285" t="e">
        <f>VLOOKUP($Z285,Sheet2!$E$2:$I$222,3,FALSE)</f>
        <v>#N/A</v>
      </c>
      <c r="AB285" t="e">
        <f>VLOOKUP($Z285,Sheet2!$E$2:$I$222,4,FALSE)</f>
        <v>#N/A</v>
      </c>
      <c r="AC285" t="e">
        <f>VLOOKUP($Z285,Sheet2!$E$2:$I$222,5,FALSE)</f>
        <v>#N/A</v>
      </c>
      <c r="AE285" t="s">
        <v>6810</v>
      </c>
      <c r="AF285" t="s">
        <v>6887</v>
      </c>
      <c r="AH285" t="e">
        <f>VLOOKUP(AG285,Sheet2!$E$2:$I$222,3,FALSE)</f>
        <v>#N/A</v>
      </c>
      <c r="AI285" t="e">
        <f>VLOOKUP(AG285,Sheet2!$E$2:$I$222,4,FALSE)</f>
        <v>#N/A</v>
      </c>
      <c r="AJ285" t="e">
        <f>VLOOKUP(AG285,Sheet2!$E$2:$I$222,5,FALSE)</f>
        <v>#N/A</v>
      </c>
      <c r="AK285"/>
      <c r="AO285" t="e">
        <f>VLOOKUP(AN285,Sheet2!$E$2:$I$222,3,FALSE)</f>
        <v>#N/A</v>
      </c>
      <c r="AP285" t="e">
        <f>VLOOKUP(AN285,Sheet2!$E$2:$I$222,4,FALSE)</f>
        <v>#N/A</v>
      </c>
      <c r="AQ285" t="e">
        <f>VLOOKUP(AN285,Sheet2!$E$2:$I$222,5,FALSE)</f>
        <v>#N/A</v>
      </c>
      <c r="AR285"/>
      <c r="AV285" t="e">
        <f>VLOOKUP(AU285,Sheet2!$E$2:$I$222,3,FALSE)</f>
        <v>#N/A</v>
      </c>
      <c r="AW285" t="e">
        <f>VLOOKUP(AU285,Sheet2!$E$2:$I$222,4,FALSE)</f>
        <v>#N/A</v>
      </c>
      <c r="AX285" t="e">
        <f>VLOOKUP(AU285,Sheet2!$E$2:$I$222,5,FALSE)</f>
        <v>#N/A</v>
      </c>
      <c r="AY285"/>
      <c r="BC285" t="e">
        <f>VLOOKUP(BB285,Sheet2!$E$2:$I$222,3,FALSE)</f>
        <v>#N/A</v>
      </c>
      <c r="BD285" t="e">
        <f>VLOOKUP(BB285,Sheet2!$E$2:$I$222,4,FALSE)</f>
        <v>#N/A</v>
      </c>
      <c r="BE285" t="e">
        <f>VLOOKUP(BB285,Sheet2!$E$2:$I$222,5,FALSE)</f>
        <v>#N/A</v>
      </c>
      <c r="BF285"/>
      <c r="BJ285" t="e">
        <f>VLOOKUP(BI285,Sheet2!$E$2:$I$222,3,FALSE)</f>
        <v>#N/A</v>
      </c>
      <c r="BK285" t="e">
        <f>VLOOKUP(BI285,Sheet2!$E$2:$I$222,4,FALSE)</f>
        <v>#N/A</v>
      </c>
      <c r="BL285" t="e">
        <f>VLOOKUP(BI285,Sheet2!$E$2:$I$222,5,FALSE)</f>
        <v>#N/A</v>
      </c>
      <c r="BM285"/>
      <c r="BQ285" t="e">
        <f>VLOOKUP(BP285,Sheet2!$E$2:$I$222,3,FALSE)</f>
        <v>#N/A</v>
      </c>
      <c r="BR285" t="e">
        <f>VLOOKUP(BP285,Sheet2!$E$2:$I$222,4,FALSE)</f>
        <v>#N/A</v>
      </c>
      <c r="BS285" t="e">
        <f>VLOOKUP(BP285,Sheet2!$E$2:$I$222,5,FALSE)</f>
        <v>#N/A</v>
      </c>
      <c r="BT285"/>
      <c r="BX285" t="e">
        <f>VLOOKUP(BW285,Sheet2!$E$2:$I$222,3,FALSE)</f>
        <v>#N/A</v>
      </c>
      <c r="BY285" t="e">
        <f>VLOOKUP(BW285,Sheet2!$E$2:$I$222,4,FALSE)</f>
        <v>#N/A</v>
      </c>
      <c r="BZ285" t="e">
        <f>VLOOKUP(BW285,Sheet2!$E$2:$I$222,5,FALSE)</f>
        <v>#N/A</v>
      </c>
      <c r="CA285"/>
      <c r="CE285" t="e">
        <f>VLOOKUP(CD285,Sheet2!$E$2:$I$222,3,FALSE)</f>
        <v>#N/A</v>
      </c>
      <c r="CF285" t="e">
        <f>VLOOKUP(CD285,Sheet2!$E$2:$I$222,4,FALSE)</f>
        <v>#N/A</v>
      </c>
      <c r="CG285" t="e">
        <f>VLOOKUP(CD285,Sheet2!$E$2:$I$222,5,FALSE)</f>
        <v>#N/A</v>
      </c>
      <c r="CH285"/>
      <c r="CL285" t="e">
        <f>VLOOKUP(CK285,Sheet2!$E$2:$I$222,3,FALSE)</f>
        <v>#N/A</v>
      </c>
      <c r="CM285" t="e">
        <f>VLOOKUP(CK285,Sheet2!$E$2:$I$222,4,FALSE)</f>
        <v>#N/A</v>
      </c>
      <c r="CN285" t="e">
        <f>VLOOKUP(CK285,Sheet2!$E$2:$I$222,5,FALSE)</f>
        <v>#N/A</v>
      </c>
      <c r="CO285"/>
      <c r="CS285" t="e">
        <f>VLOOKUP(CR285,Sheet2!$E$2:$I$222,3,FALSE)</f>
        <v>#N/A</v>
      </c>
      <c r="CT285" t="e">
        <f>VLOOKUP(CR285,Sheet2!$E$2:$I$222,4,FALSE)</f>
        <v>#N/A</v>
      </c>
      <c r="CU285" t="e">
        <f>VLOOKUP(CR285,Sheet2!$E$2:$I$222,5,FALSE)</f>
        <v>#N/A</v>
      </c>
      <c r="CV285"/>
      <c r="CZ285" t="e">
        <f>VLOOKUP(CY285,Sheet2!$E$2:$I$222,3,FALSE)</f>
        <v>#N/A</v>
      </c>
      <c r="DA285" t="e">
        <f>VLOOKUP(CY285,Sheet2!$E$2:$I$222,4,FALSE)</f>
        <v>#N/A</v>
      </c>
      <c r="DB285" t="e">
        <f>VLOOKUP(CY285,Sheet2!$E$2:$I$222,5,FALSE)</f>
        <v>#N/A</v>
      </c>
      <c r="DC285"/>
      <c r="DG285" t="e">
        <f>VLOOKUP(DF285,Sheet2!$E$2:$I$222,3,FALSE)</f>
        <v>#N/A</v>
      </c>
      <c r="DH285" t="e">
        <f>VLOOKUP(DF285,Sheet2!$E$2:$I$222,4,FALSE)</f>
        <v>#N/A</v>
      </c>
      <c r="DI285" t="e">
        <f>VLOOKUP(DF285,Sheet2!$E$2:$I$222,5,FALSE)</f>
        <v>#N/A</v>
      </c>
    </row>
    <row r="286" spans="1:113" x14ac:dyDescent="0.25">
      <c r="A286">
        <v>299</v>
      </c>
      <c r="C286">
        <v>13380</v>
      </c>
      <c r="D286">
        <v>3380</v>
      </c>
      <c r="E286">
        <v>37.75206</v>
      </c>
      <c r="F286">
        <v>-122.4764</v>
      </c>
      <c r="G286" t="s">
        <v>258</v>
      </c>
      <c r="H286" t="s">
        <v>2687</v>
      </c>
      <c r="I286" t="s">
        <v>4913</v>
      </c>
      <c r="J286" t="s">
        <v>4946</v>
      </c>
      <c r="K286" t="s">
        <v>4966</v>
      </c>
      <c r="Q286" t="s">
        <v>5924</v>
      </c>
      <c r="S286" t="s">
        <v>6074</v>
      </c>
      <c r="W286">
        <f t="shared" si="4"/>
        <v>2</v>
      </c>
      <c r="X286" t="s">
        <v>6806</v>
      </c>
      <c r="Y286" t="s">
        <v>6887</v>
      </c>
      <c r="AA286" t="e">
        <f>VLOOKUP($Z286,Sheet2!$E$2:$I$222,3,FALSE)</f>
        <v>#N/A</v>
      </c>
      <c r="AB286" t="e">
        <f>VLOOKUP($Z286,Sheet2!$E$2:$I$222,4,FALSE)</f>
        <v>#N/A</v>
      </c>
      <c r="AC286" t="e">
        <f>VLOOKUP($Z286,Sheet2!$E$2:$I$222,5,FALSE)</f>
        <v>#N/A</v>
      </c>
      <c r="AE286" t="s">
        <v>6810</v>
      </c>
      <c r="AF286" t="s">
        <v>6885</v>
      </c>
      <c r="AH286" t="e">
        <f>VLOOKUP(AG286,Sheet2!$E$2:$I$222,3,FALSE)</f>
        <v>#N/A</v>
      </c>
      <c r="AI286" t="e">
        <f>VLOOKUP(AG286,Sheet2!$E$2:$I$222,4,FALSE)</f>
        <v>#N/A</v>
      </c>
      <c r="AJ286" t="e">
        <f>VLOOKUP(AG286,Sheet2!$E$2:$I$222,5,FALSE)</f>
        <v>#N/A</v>
      </c>
      <c r="AK286"/>
      <c r="AO286" t="e">
        <f>VLOOKUP(AN286,Sheet2!$E$2:$I$222,3,FALSE)</f>
        <v>#N/A</v>
      </c>
      <c r="AP286" t="e">
        <f>VLOOKUP(AN286,Sheet2!$E$2:$I$222,4,FALSE)</f>
        <v>#N/A</v>
      </c>
      <c r="AQ286" t="e">
        <f>VLOOKUP(AN286,Sheet2!$E$2:$I$222,5,FALSE)</f>
        <v>#N/A</v>
      </c>
      <c r="AR286"/>
      <c r="AV286" t="e">
        <f>VLOOKUP(AU286,Sheet2!$E$2:$I$222,3,FALSE)</f>
        <v>#N/A</v>
      </c>
      <c r="AW286" t="e">
        <f>VLOOKUP(AU286,Sheet2!$E$2:$I$222,4,FALSE)</f>
        <v>#N/A</v>
      </c>
      <c r="AX286" t="e">
        <f>VLOOKUP(AU286,Sheet2!$E$2:$I$222,5,FALSE)</f>
        <v>#N/A</v>
      </c>
      <c r="AY286"/>
      <c r="BC286" t="e">
        <f>VLOOKUP(BB286,Sheet2!$E$2:$I$222,3,FALSE)</f>
        <v>#N/A</v>
      </c>
      <c r="BD286" t="e">
        <f>VLOOKUP(BB286,Sheet2!$E$2:$I$222,4,FALSE)</f>
        <v>#N/A</v>
      </c>
      <c r="BE286" t="e">
        <f>VLOOKUP(BB286,Sheet2!$E$2:$I$222,5,FALSE)</f>
        <v>#N/A</v>
      </c>
      <c r="BF286"/>
      <c r="BJ286" t="e">
        <f>VLOOKUP(BI286,Sheet2!$E$2:$I$222,3,FALSE)</f>
        <v>#N/A</v>
      </c>
      <c r="BK286" t="e">
        <f>VLOOKUP(BI286,Sheet2!$E$2:$I$222,4,FALSE)</f>
        <v>#N/A</v>
      </c>
      <c r="BL286" t="e">
        <f>VLOOKUP(BI286,Sheet2!$E$2:$I$222,5,FALSE)</f>
        <v>#N/A</v>
      </c>
      <c r="BM286"/>
      <c r="BQ286" t="e">
        <f>VLOOKUP(BP286,Sheet2!$E$2:$I$222,3,FALSE)</f>
        <v>#N/A</v>
      </c>
      <c r="BR286" t="e">
        <f>VLOOKUP(BP286,Sheet2!$E$2:$I$222,4,FALSE)</f>
        <v>#N/A</v>
      </c>
      <c r="BS286" t="e">
        <f>VLOOKUP(BP286,Sheet2!$E$2:$I$222,5,FALSE)</f>
        <v>#N/A</v>
      </c>
      <c r="BT286"/>
      <c r="BX286" t="e">
        <f>VLOOKUP(BW286,Sheet2!$E$2:$I$222,3,FALSE)</f>
        <v>#N/A</v>
      </c>
      <c r="BY286" t="e">
        <f>VLOOKUP(BW286,Sheet2!$E$2:$I$222,4,FALSE)</f>
        <v>#N/A</v>
      </c>
      <c r="BZ286" t="e">
        <f>VLOOKUP(BW286,Sheet2!$E$2:$I$222,5,FALSE)</f>
        <v>#N/A</v>
      </c>
      <c r="CA286"/>
      <c r="CE286" t="e">
        <f>VLOOKUP(CD286,Sheet2!$E$2:$I$222,3,FALSE)</f>
        <v>#N/A</v>
      </c>
      <c r="CF286" t="e">
        <f>VLOOKUP(CD286,Sheet2!$E$2:$I$222,4,FALSE)</f>
        <v>#N/A</v>
      </c>
      <c r="CG286" t="e">
        <f>VLOOKUP(CD286,Sheet2!$E$2:$I$222,5,FALSE)</f>
        <v>#N/A</v>
      </c>
      <c r="CH286"/>
      <c r="CL286" t="e">
        <f>VLOOKUP(CK286,Sheet2!$E$2:$I$222,3,FALSE)</f>
        <v>#N/A</v>
      </c>
      <c r="CM286" t="e">
        <f>VLOOKUP(CK286,Sheet2!$E$2:$I$222,4,FALSE)</f>
        <v>#N/A</v>
      </c>
      <c r="CN286" t="e">
        <f>VLOOKUP(CK286,Sheet2!$E$2:$I$222,5,FALSE)</f>
        <v>#N/A</v>
      </c>
      <c r="CO286"/>
      <c r="CS286" t="e">
        <f>VLOOKUP(CR286,Sheet2!$E$2:$I$222,3,FALSE)</f>
        <v>#N/A</v>
      </c>
      <c r="CT286" t="e">
        <f>VLOOKUP(CR286,Sheet2!$E$2:$I$222,4,FALSE)</f>
        <v>#N/A</v>
      </c>
      <c r="CU286" t="e">
        <f>VLOOKUP(CR286,Sheet2!$E$2:$I$222,5,FALSE)</f>
        <v>#N/A</v>
      </c>
      <c r="CV286"/>
      <c r="CZ286" t="e">
        <f>VLOOKUP(CY286,Sheet2!$E$2:$I$222,3,FALSE)</f>
        <v>#N/A</v>
      </c>
      <c r="DA286" t="e">
        <f>VLOOKUP(CY286,Sheet2!$E$2:$I$222,4,FALSE)</f>
        <v>#N/A</v>
      </c>
      <c r="DB286" t="e">
        <f>VLOOKUP(CY286,Sheet2!$E$2:$I$222,5,FALSE)</f>
        <v>#N/A</v>
      </c>
      <c r="DC286"/>
      <c r="DG286" t="e">
        <f>VLOOKUP(DF286,Sheet2!$E$2:$I$222,3,FALSE)</f>
        <v>#N/A</v>
      </c>
      <c r="DH286" t="e">
        <f>VLOOKUP(DF286,Sheet2!$E$2:$I$222,4,FALSE)</f>
        <v>#N/A</v>
      </c>
      <c r="DI286" t="e">
        <f>VLOOKUP(DF286,Sheet2!$E$2:$I$222,5,FALSE)</f>
        <v>#N/A</v>
      </c>
    </row>
    <row r="287" spans="1:113" x14ac:dyDescent="0.25">
      <c r="A287">
        <v>300</v>
      </c>
      <c r="C287">
        <v>13381</v>
      </c>
      <c r="D287">
        <v>3381</v>
      </c>
      <c r="E287">
        <v>37.750399999999999</v>
      </c>
      <c r="F287">
        <v>-122.47602999999999</v>
      </c>
      <c r="G287" t="s">
        <v>259</v>
      </c>
      <c r="H287" t="s">
        <v>2688</v>
      </c>
      <c r="I287" t="s">
        <v>4908</v>
      </c>
      <c r="J287" t="s">
        <v>4946</v>
      </c>
      <c r="K287" t="s">
        <v>4966</v>
      </c>
      <c r="Q287" t="s">
        <v>5924</v>
      </c>
      <c r="S287" t="s">
        <v>6075</v>
      </c>
      <c r="W287">
        <f t="shared" si="4"/>
        <v>2</v>
      </c>
      <c r="X287" t="s">
        <v>6806</v>
      </c>
      <c r="Y287" t="s">
        <v>6885</v>
      </c>
      <c r="AA287" t="e">
        <f>VLOOKUP($Z287,Sheet2!$E$2:$I$222,3,FALSE)</f>
        <v>#N/A</v>
      </c>
      <c r="AB287" t="e">
        <f>VLOOKUP($Z287,Sheet2!$E$2:$I$222,4,FALSE)</f>
        <v>#N/A</v>
      </c>
      <c r="AC287" t="e">
        <f>VLOOKUP($Z287,Sheet2!$E$2:$I$222,5,FALSE)</f>
        <v>#N/A</v>
      </c>
      <c r="AE287" t="s">
        <v>6810</v>
      </c>
      <c r="AF287" t="s">
        <v>6887</v>
      </c>
      <c r="AH287" t="e">
        <f>VLOOKUP(AG287,Sheet2!$E$2:$I$222,3,FALSE)</f>
        <v>#N/A</v>
      </c>
      <c r="AI287" t="e">
        <f>VLOOKUP(AG287,Sheet2!$E$2:$I$222,4,FALSE)</f>
        <v>#N/A</v>
      </c>
      <c r="AJ287" t="e">
        <f>VLOOKUP(AG287,Sheet2!$E$2:$I$222,5,FALSE)</f>
        <v>#N/A</v>
      </c>
      <c r="AK287"/>
      <c r="AO287" t="e">
        <f>VLOOKUP(AN287,Sheet2!$E$2:$I$222,3,FALSE)</f>
        <v>#N/A</v>
      </c>
      <c r="AP287" t="e">
        <f>VLOOKUP(AN287,Sheet2!$E$2:$I$222,4,FALSE)</f>
        <v>#N/A</v>
      </c>
      <c r="AQ287" t="e">
        <f>VLOOKUP(AN287,Sheet2!$E$2:$I$222,5,FALSE)</f>
        <v>#N/A</v>
      </c>
      <c r="AR287"/>
      <c r="AV287" t="e">
        <f>VLOOKUP(AU287,Sheet2!$E$2:$I$222,3,FALSE)</f>
        <v>#N/A</v>
      </c>
      <c r="AW287" t="e">
        <f>VLOOKUP(AU287,Sheet2!$E$2:$I$222,4,FALSE)</f>
        <v>#N/A</v>
      </c>
      <c r="AX287" t="e">
        <f>VLOOKUP(AU287,Sheet2!$E$2:$I$222,5,FALSE)</f>
        <v>#N/A</v>
      </c>
      <c r="AY287"/>
      <c r="BC287" t="e">
        <f>VLOOKUP(BB287,Sheet2!$E$2:$I$222,3,FALSE)</f>
        <v>#N/A</v>
      </c>
      <c r="BD287" t="e">
        <f>VLOOKUP(BB287,Sheet2!$E$2:$I$222,4,FALSE)</f>
        <v>#N/A</v>
      </c>
      <c r="BE287" t="e">
        <f>VLOOKUP(BB287,Sheet2!$E$2:$I$222,5,FALSE)</f>
        <v>#N/A</v>
      </c>
      <c r="BF287"/>
      <c r="BJ287" t="e">
        <f>VLOOKUP(BI287,Sheet2!$E$2:$I$222,3,FALSE)</f>
        <v>#N/A</v>
      </c>
      <c r="BK287" t="e">
        <f>VLOOKUP(BI287,Sheet2!$E$2:$I$222,4,FALSE)</f>
        <v>#N/A</v>
      </c>
      <c r="BL287" t="e">
        <f>VLOOKUP(BI287,Sheet2!$E$2:$I$222,5,FALSE)</f>
        <v>#N/A</v>
      </c>
      <c r="BM287"/>
      <c r="BQ287" t="e">
        <f>VLOOKUP(BP287,Sheet2!$E$2:$I$222,3,FALSE)</f>
        <v>#N/A</v>
      </c>
      <c r="BR287" t="e">
        <f>VLOOKUP(BP287,Sheet2!$E$2:$I$222,4,FALSE)</f>
        <v>#N/A</v>
      </c>
      <c r="BS287" t="e">
        <f>VLOOKUP(BP287,Sheet2!$E$2:$I$222,5,FALSE)</f>
        <v>#N/A</v>
      </c>
      <c r="BT287"/>
      <c r="BX287" t="e">
        <f>VLOOKUP(BW287,Sheet2!$E$2:$I$222,3,FALSE)</f>
        <v>#N/A</v>
      </c>
      <c r="BY287" t="e">
        <f>VLOOKUP(BW287,Sheet2!$E$2:$I$222,4,FALSE)</f>
        <v>#N/A</v>
      </c>
      <c r="BZ287" t="e">
        <f>VLOOKUP(BW287,Sheet2!$E$2:$I$222,5,FALSE)</f>
        <v>#N/A</v>
      </c>
      <c r="CA287"/>
      <c r="CE287" t="e">
        <f>VLOOKUP(CD287,Sheet2!$E$2:$I$222,3,FALSE)</f>
        <v>#N/A</v>
      </c>
      <c r="CF287" t="e">
        <f>VLOOKUP(CD287,Sheet2!$E$2:$I$222,4,FALSE)</f>
        <v>#N/A</v>
      </c>
      <c r="CG287" t="e">
        <f>VLOOKUP(CD287,Sheet2!$E$2:$I$222,5,FALSE)</f>
        <v>#N/A</v>
      </c>
      <c r="CH287"/>
      <c r="CL287" t="e">
        <f>VLOOKUP(CK287,Sheet2!$E$2:$I$222,3,FALSE)</f>
        <v>#N/A</v>
      </c>
      <c r="CM287" t="e">
        <f>VLOOKUP(CK287,Sheet2!$E$2:$I$222,4,FALSE)</f>
        <v>#N/A</v>
      </c>
      <c r="CN287" t="e">
        <f>VLOOKUP(CK287,Sheet2!$E$2:$I$222,5,FALSE)</f>
        <v>#N/A</v>
      </c>
      <c r="CO287"/>
      <c r="CS287" t="e">
        <f>VLOOKUP(CR287,Sheet2!$E$2:$I$222,3,FALSE)</f>
        <v>#N/A</v>
      </c>
      <c r="CT287" t="e">
        <f>VLOOKUP(CR287,Sheet2!$E$2:$I$222,4,FALSE)</f>
        <v>#N/A</v>
      </c>
      <c r="CU287" t="e">
        <f>VLOOKUP(CR287,Sheet2!$E$2:$I$222,5,FALSE)</f>
        <v>#N/A</v>
      </c>
      <c r="CV287"/>
      <c r="CZ287" t="e">
        <f>VLOOKUP(CY287,Sheet2!$E$2:$I$222,3,FALSE)</f>
        <v>#N/A</v>
      </c>
      <c r="DA287" t="e">
        <f>VLOOKUP(CY287,Sheet2!$E$2:$I$222,4,FALSE)</f>
        <v>#N/A</v>
      </c>
      <c r="DB287" t="e">
        <f>VLOOKUP(CY287,Sheet2!$E$2:$I$222,5,FALSE)</f>
        <v>#N/A</v>
      </c>
      <c r="DC287"/>
      <c r="DG287" t="e">
        <f>VLOOKUP(DF287,Sheet2!$E$2:$I$222,3,FALSE)</f>
        <v>#N/A</v>
      </c>
      <c r="DH287" t="e">
        <f>VLOOKUP(DF287,Sheet2!$E$2:$I$222,4,FALSE)</f>
        <v>#N/A</v>
      </c>
      <c r="DI287" t="e">
        <f>VLOOKUP(DF287,Sheet2!$E$2:$I$222,5,FALSE)</f>
        <v>#N/A</v>
      </c>
    </row>
    <row r="288" spans="1:113" x14ac:dyDescent="0.25">
      <c r="A288">
        <v>301</v>
      </c>
      <c r="C288">
        <v>13382</v>
      </c>
      <c r="D288">
        <v>3382</v>
      </c>
      <c r="E288">
        <v>37.7502</v>
      </c>
      <c r="F288">
        <v>-122.47627</v>
      </c>
      <c r="G288" t="s">
        <v>259</v>
      </c>
      <c r="H288" t="s">
        <v>2688</v>
      </c>
      <c r="I288" t="s">
        <v>4913</v>
      </c>
      <c r="J288" t="s">
        <v>4946</v>
      </c>
      <c r="K288" t="s">
        <v>4966</v>
      </c>
      <c r="Q288" t="s">
        <v>5924</v>
      </c>
      <c r="S288" t="s">
        <v>6074</v>
      </c>
      <c r="W288">
        <f t="shared" si="4"/>
        <v>2</v>
      </c>
      <c r="X288" t="s">
        <v>6806</v>
      </c>
      <c r="Y288" t="s">
        <v>6887</v>
      </c>
      <c r="AA288" t="e">
        <f>VLOOKUP($Z288,Sheet2!$E$2:$I$222,3,FALSE)</f>
        <v>#N/A</v>
      </c>
      <c r="AB288" t="e">
        <f>VLOOKUP($Z288,Sheet2!$E$2:$I$222,4,FALSE)</f>
        <v>#N/A</v>
      </c>
      <c r="AC288" t="e">
        <f>VLOOKUP($Z288,Sheet2!$E$2:$I$222,5,FALSE)</f>
        <v>#N/A</v>
      </c>
      <c r="AE288" t="s">
        <v>6810</v>
      </c>
      <c r="AF288" t="s">
        <v>6885</v>
      </c>
      <c r="AH288" t="e">
        <f>VLOOKUP(AG288,Sheet2!$E$2:$I$222,3,FALSE)</f>
        <v>#N/A</v>
      </c>
      <c r="AI288" t="e">
        <f>VLOOKUP(AG288,Sheet2!$E$2:$I$222,4,FALSE)</f>
        <v>#N/A</v>
      </c>
      <c r="AJ288" t="e">
        <f>VLOOKUP(AG288,Sheet2!$E$2:$I$222,5,FALSE)</f>
        <v>#N/A</v>
      </c>
      <c r="AK288"/>
      <c r="AO288" t="e">
        <f>VLOOKUP(AN288,Sheet2!$E$2:$I$222,3,FALSE)</f>
        <v>#N/A</v>
      </c>
      <c r="AP288" t="e">
        <f>VLOOKUP(AN288,Sheet2!$E$2:$I$222,4,FALSE)</f>
        <v>#N/A</v>
      </c>
      <c r="AQ288" t="e">
        <f>VLOOKUP(AN288,Sheet2!$E$2:$I$222,5,FALSE)</f>
        <v>#N/A</v>
      </c>
      <c r="AR288"/>
      <c r="AV288" t="e">
        <f>VLOOKUP(AU288,Sheet2!$E$2:$I$222,3,FALSE)</f>
        <v>#N/A</v>
      </c>
      <c r="AW288" t="e">
        <f>VLOOKUP(AU288,Sheet2!$E$2:$I$222,4,FALSE)</f>
        <v>#N/A</v>
      </c>
      <c r="AX288" t="e">
        <f>VLOOKUP(AU288,Sheet2!$E$2:$I$222,5,FALSE)</f>
        <v>#N/A</v>
      </c>
      <c r="AY288"/>
      <c r="BC288" t="e">
        <f>VLOOKUP(BB288,Sheet2!$E$2:$I$222,3,FALSE)</f>
        <v>#N/A</v>
      </c>
      <c r="BD288" t="e">
        <f>VLOOKUP(BB288,Sheet2!$E$2:$I$222,4,FALSE)</f>
        <v>#N/A</v>
      </c>
      <c r="BE288" t="e">
        <f>VLOOKUP(BB288,Sheet2!$E$2:$I$222,5,FALSE)</f>
        <v>#N/A</v>
      </c>
      <c r="BF288"/>
      <c r="BJ288" t="e">
        <f>VLOOKUP(BI288,Sheet2!$E$2:$I$222,3,FALSE)</f>
        <v>#N/A</v>
      </c>
      <c r="BK288" t="e">
        <f>VLOOKUP(BI288,Sheet2!$E$2:$I$222,4,FALSE)</f>
        <v>#N/A</v>
      </c>
      <c r="BL288" t="e">
        <f>VLOOKUP(BI288,Sheet2!$E$2:$I$222,5,FALSE)</f>
        <v>#N/A</v>
      </c>
      <c r="BM288"/>
      <c r="BQ288" t="e">
        <f>VLOOKUP(BP288,Sheet2!$E$2:$I$222,3,FALSE)</f>
        <v>#N/A</v>
      </c>
      <c r="BR288" t="e">
        <f>VLOOKUP(BP288,Sheet2!$E$2:$I$222,4,FALSE)</f>
        <v>#N/A</v>
      </c>
      <c r="BS288" t="e">
        <f>VLOOKUP(BP288,Sheet2!$E$2:$I$222,5,FALSE)</f>
        <v>#N/A</v>
      </c>
      <c r="BT288"/>
      <c r="BX288" t="e">
        <f>VLOOKUP(BW288,Sheet2!$E$2:$I$222,3,FALSE)</f>
        <v>#N/A</v>
      </c>
      <c r="BY288" t="e">
        <f>VLOOKUP(BW288,Sheet2!$E$2:$I$222,4,FALSE)</f>
        <v>#N/A</v>
      </c>
      <c r="BZ288" t="e">
        <f>VLOOKUP(BW288,Sheet2!$E$2:$I$222,5,FALSE)</f>
        <v>#N/A</v>
      </c>
      <c r="CA288"/>
      <c r="CE288" t="e">
        <f>VLOOKUP(CD288,Sheet2!$E$2:$I$222,3,FALSE)</f>
        <v>#N/A</v>
      </c>
      <c r="CF288" t="e">
        <f>VLOOKUP(CD288,Sheet2!$E$2:$I$222,4,FALSE)</f>
        <v>#N/A</v>
      </c>
      <c r="CG288" t="e">
        <f>VLOOKUP(CD288,Sheet2!$E$2:$I$222,5,FALSE)</f>
        <v>#N/A</v>
      </c>
      <c r="CH288"/>
      <c r="CL288" t="e">
        <f>VLOOKUP(CK288,Sheet2!$E$2:$I$222,3,FALSE)</f>
        <v>#N/A</v>
      </c>
      <c r="CM288" t="e">
        <f>VLOOKUP(CK288,Sheet2!$E$2:$I$222,4,FALSE)</f>
        <v>#N/A</v>
      </c>
      <c r="CN288" t="e">
        <f>VLOOKUP(CK288,Sheet2!$E$2:$I$222,5,FALSE)</f>
        <v>#N/A</v>
      </c>
      <c r="CO288"/>
      <c r="CS288" t="e">
        <f>VLOOKUP(CR288,Sheet2!$E$2:$I$222,3,FALSE)</f>
        <v>#N/A</v>
      </c>
      <c r="CT288" t="e">
        <f>VLOOKUP(CR288,Sheet2!$E$2:$I$222,4,FALSE)</f>
        <v>#N/A</v>
      </c>
      <c r="CU288" t="e">
        <f>VLOOKUP(CR288,Sheet2!$E$2:$I$222,5,FALSE)</f>
        <v>#N/A</v>
      </c>
      <c r="CV288"/>
      <c r="CZ288" t="e">
        <f>VLOOKUP(CY288,Sheet2!$E$2:$I$222,3,FALSE)</f>
        <v>#N/A</v>
      </c>
      <c r="DA288" t="e">
        <f>VLOOKUP(CY288,Sheet2!$E$2:$I$222,4,FALSE)</f>
        <v>#N/A</v>
      </c>
      <c r="DB288" t="e">
        <f>VLOOKUP(CY288,Sheet2!$E$2:$I$222,5,FALSE)</f>
        <v>#N/A</v>
      </c>
      <c r="DC288"/>
      <c r="DG288" t="e">
        <f>VLOOKUP(DF288,Sheet2!$E$2:$I$222,3,FALSE)</f>
        <v>#N/A</v>
      </c>
      <c r="DH288" t="e">
        <f>VLOOKUP(DF288,Sheet2!$E$2:$I$222,4,FALSE)</f>
        <v>#N/A</v>
      </c>
      <c r="DI288" t="e">
        <f>VLOOKUP(DF288,Sheet2!$E$2:$I$222,5,FALSE)</f>
        <v>#N/A</v>
      </c>
    </row>
    <row r="289" spans="1:113" x14ac:dyDescent="0.25">
      <c r="A289">
        <v>302</v>
      </c>
      <c r="C289">
        <v>13383</v>
      </c>
      <c r="D289">
        <v>3383</v>
      </c>
      <c r="E289">
        <v>37.748530000000002</v>
      </c>
      <c r="F289">
        <v>-122.4759</v>
      </c>
      <c r="G289" t="s">
        <v>260</v>
      </c>
      <c r="H289" t="s">
        <v>2689</v>
      </c>
      <c r="I289" t="s">
        <v>4908</v>
      </c>
      <c r="J289" t="s">
        <v>4946</v>
      </c>
      <c r="K289" t="s">
        <v>4966</v>
      </c>
      <c r="N289" t="s">
        <v>5199</v>
      </c>
      <c r="Q289" t="s">
        <v>5924</v>
      </c>
      <c r="R289">
        <v>621</v>
      </c>
      <c r="S289" t="s">
        <v>6082</v>
      </c>
      <c r="W289">
        <f t="shared" si="4"/>
        <v>3</v>
      </c>
      <c r="X289" t="s">
        <v>6806</v>
      </c>
      <c r="Y289" t="s">
        <v>6885</v>
      </c>
      <c r="AA289" t="e">
        <f>VLOOKUP($Z289,Sheet2!$E$2:$I$222,3,FALSE)</f>
        <v>#N/A</v>
      </c>
      <c r="AB289" t="e">
        <f>VLOOKUP($Z289,Sheet2!$E$2:$I$222,4,FALSE)</f>
        <v>#N/A</v>
      </c>
      <c r="AC289" t="e">
        <f>VLOOKUP($Z289,Sheet2!$E$2:$I$222,5,FALSE)</f>
        <v>#N/A</v>
      </c>
      <c r="AE289" t="s">
        <v>6851</v>
      </c>
      <c r="AF289" t="s">
        <v>6886</v>
      </c>
      <c r="AG289" s="59" t="s">
        <v>6929</v>
      </c>
      <c r="AH289" t="str">
        <f>VLOOKUP(AG289,Sheet2!$E$2:$I$222,3,FALSE)</f>
        <v>To Richmond District</v>
      </c>
      <c r="AI289" t="str">
        <f>VLOOKUP(AG289,Sheet2!$E$2:$I$222,4,FALSE)</f>
        <v>California &amp; 6th Av.</v>
      </c>
      <c r="AJ289" t="str">
        <f>VLOOKUP(AG289,Sheet2!$E$2:$I$222,5,FALSE)</f>
        <v>M-F ~ 7am-7pm</v>
      </c>
      <c r="AK289"/>
      <c r="AL289" t="s">
        <v>6810</v>
      </c>
      <c r="AM289" t="s">
        <v>6887</v>
      </c>
      <c r="AO289" t="e">
        <f>VLOOKUP(AN289,Sheet2!$E$2:$I$222,3,FALSE)</f>
        <v>#N/A</v>
      </c>
      <c r="AP289" t="e">
        <f>VLOOKUP(AN289,Sheet2!$E$2:$I$222,4,FALSE)</f>
        <v>#N/A</v>
      </c>
      <c r="AQ289" t="e">
        <f>VLOOKUP(AN289,Sheet2!$E$2:$I$222,5,FALSE)</f>
        <v>#N/A</v>
      </c>
      <c r="AR289"/>
      <c r="AV289" t="e">
        <f>VLOOKUP(AU289,Sheet2!$E$2:$I$222,3,FALSE)</f>
        <v>#N/A</v>
      </c>
      <c r="AW289" t="e">
        <f>VLOOKUP(AU289,Sheet2!$E$2:$I$222,4,FALSE)</f>
        <v>#N/A</v>
      </c>
      <c r="AX289" t="e">
        <f>VLOOKUP(AU289,Sheet2!$E$2:$I$222,5,FALSE)</f>
        <v>#N/A</v>
      </c>
      <c r="AY289"/>
      <c r="BC289" t="e">
        <f>VLOOKUP(BB289,Sheet2!$E$2:$I$222,3,FALSE)</f>
        <v>#N/A</v>
      </c>
      <c r="BD289" t="e">
        <f>VLOOKUP(BB289,Sheet2!$E$2:$I$222,4,FALSE)</f>
        <v>#N/A</v>
      </c>
      <c r="BE289" t="e">
        <f>VLOOKUP(BB289,Sheet2!$E$2:$I$222,5,FALSE)</f>
        <v>#N/A</v>
      </c>
      <c r="BF289"/>
      <c r="BJ289" t="e">
        <f>VLOOKUP(BI289,Sheet2!$E$2:$I$222,3,FALSE)</f>
        <v>#N/A</v>
      </c>
      <c r="BK289" t="e">
        <f>VLOOKUP(BI289,Sheet2!$E$2:$I$222,4,FALSE)</f>
        <v>#N/A</v>
      </c>
      <c r="BL289" t="e">
        <f>VLOOKUP(BI289,Sheet2!$E$2:$I$222,5,FALSE)</f>
        <v>#N/A</v>
      </c>
      <c r="BM289"/>
      <c r="BQ289" t="e">
        <f>VLOOKUP(BP289,Sheet2!$E$2:$I$222,3,FALSE)</f>
        <v>#N/A</v>
      </c>
      <c r="BR289" t="e">
        <f>VLOOKUP(BP289,Sheet2!$E$2:$I$222,4,FALSE)</f>
        <v>#N/A</v>
      </c>
      <c r="BS289" t="e">
        <f>VLOOKUP(BP289,Sheet2!$E$2:$I$222,5,FALSE)</f>
        <v>#N/A</v>
      </c>
      <c r="BT289"/>
      <c r="BX289" t="e">
        <f>VLOOKUP(BW289,Sheet2!$E$2:$I$222,3,FALSE)</f>
        <v>#N/A</v>
      </c>
      <c r="BY289" t="e">
        <f>VLOOKUP(BW289,Sheet2!$E$2:$I$222,4,FALSE)</f>
        <v>#N/A</v>
      </c>
      <c r="BZ289" t="e">
        <f>VLOOKUP(BW289,Sheet2!$E$2:$I$222,5,FALSE)</f>
        <v>#N/A</v>
      </c>
      <c r="CA289"/>
      <c r="CE289" t="e">
        <f>VLOOKUP(CD289,Sheet2!$E$2:$I$222,3,FALSE)</f>
        <v>#N/A</v>
      </c>
      <c r="CF289" t="e">
        <f>VLOOKUP(CD289,Sheet2!$E$2:$I$222,4,FALSE)</f>
        <v>#N/A</v>
      </c>
      <c r="CG289" t="e">
        <f>VLOOKUP(CD289,Sheet2!$E$2:$I$222,5,FALSE)</f>
        <v>#N/A</v>
      </c>
      <c r="CH289"/>
      <c r="CL289" t="e">
        <f>VLOOKUP(CK289,Sheet2!$E$2:$I$222,3,FALSE)</f>
        <v>#N/A</v>
      </c>
      <c r="CM289" t="e">
        <f>VLOOKUP(CK289,Sheet2!$E$2:$I$222,4,FALSE)</f>
        <v>#N/A</v>
      </c>
      <c r="CN289" t="e">
        <f>VLOOKUP(CK289,Sheet2!$E$2:$I$222,5,FALSE)</f>
        <v>#N/A</v>
      </c>
      <c r="CO289"/>
      <c r="CS289" t="e">
        <f>VLOOKUP(CR289,Sheet2!$E$2:$I$222,3,FALSE)</f>
        <v>#N/A</v>
      </c>
      <c r="CT289" t="e">
        <f>VLOOKUP(CR289,Sheet2!$E$2:$I$222,4,FALSE)</f>
        <v>#N/A</v>
      </c>
      <c r="CU289" t="e">
        <f>VLOOKUP(CR289,Sheet2!$E$2:$I$222,5,FALSE)</f>
        <v>#N/A</v>
      </c>
      <c r="CV289"/>
      <c r="CZ289" t="e">
        <f>VLOOKUP(CY289,Sheet2!$E$2:$I$222,3,FALSE)</f>
        <v>#N/A</v>
      </c>
      <c r="DA289" t="e">
        <f>VLOOKUP(CY289,Sheet2!$E$2:$I$222,4,FALSE)</f>
        <v>#N/A</v>
      </c>
      <c r="DB289" t="e">
        <f>VLOOKUP(CY289,Sheet2!$E$2:$I$222,5,FALSE)</f>
        <v>#N/A</v>
      </c>
      <c r="DC289"/>
      <c r="DG289" t="e">
        <f>VLOOKUP(DF289,Sheet2!$E$2:$I$222,3,FALSE)</f>
        <v>#N/A</v>
      </c>
      <c r="DH289" t="e">
        <f>VLOOKUP(DF289,Sheet2!$E$2:$I$222,4,FALSE)</f>
        <v>#N/A</v>
      </c>
      <c r="DI289" t="e">
        <f>VLOOKUP(DF289,Sheet2!$E$2:$I$222,5,FALSE)</f>
        <v>#N/A</v>
      </c>
    </row>
    <row r="290" spans="1:113" x14ac:dyDescent="0.25">
      <c r="A290">
        <v>303</v>
      </c>
      <c r="C290">
        <v>13384</v>
      </c>
      <c r="D290">
        <v>3384</v>
      </c>
      <c r="E290">
        <v>37.7483</v>
      </c>
      <c r="F290">
        <v>-122.47614</v>
      </c>
      <c r="G290" t="s">
        <v>260</v>
      </c>
      <c r="H290" t="s">
        <v>2689</v>
      </c>
      <c r="I290" t="s">
        <v>4913</v>
      </c>
      <c r="J290" t="s">
        <v>4946</v>
      </c>
      <c r="K290" t="s">
        <v>4967</v>
      </c>
      <c r="N290" t="s">
        <v>5200</v>
      </c>
      <c r="Q290" t="s">
        <v>5924</v>
      </c>
      <c r="R290">
        <v>622</v>
      </c>
      <c r="S290" t="s">
        <v>6083</v>
      </c>
      <c r="W290">
        <f t="shared" si="4"/>
        <v>3</v>
      </c>
      <c r="X290" t="s">
        <v>6806</v>
      </c>
      <c r="Y290" t="s">
        <v>6887</v>
      </c>
      <c r="AA290" t="e">
        <f>VLOOKUP($Z290,Sheet2!$E$2:$I$222,3,FALSE)</f>
        <v>#N/A</v>
      </c>
      <c r="AB290" t="e">
        <f>VLOOKUP($Z290,Sheet2!$E$2:$I$222,4,FALSE)</f>
        <v>#N/A</v>
      </c>
      <c r="AC290" t="e">
        <f>VLOOKUP($Z290,Sheet2!$E$2:$I$222,5,FALSE)</f>
        <v>#N/A</v>
      </c>
      <c r="AE290" t="s">
        <v>6851</v>
      </c>
      <c r="AF290" t="s">
        <v>6888</v>
      </c>
      <c r="AG290" s="59" t="s">
        <v>6930</v>
      </c>
      <c r="AH290" t="str">
        <f>VLOOKUP(AG290,Sheet2!$E$2:$I$222,3,FALSE)</f>
        <v>To Balboa Park BART</v>
      </c>
      <c r="AI290" t="str">
        <f>VLOOKUP(AG290,Sheet2!$E$2:$I$222,4,FALSE)</f>
        <v>Geneva &amp; San Jose</v>
      </c>
      <c r="AJ290" t="str">
        <f>VLOOKUP(AG290,Sheet2!$E$2:$I$222,5,FALSE)</f>
        <v>M-F ~ 7am-7pm</v>
      </c>
      <c r="AK290"/>
      <c r="AL290" t="s">
        <v>6810</v>
      </c>
      <c r="AM290" t="s">
        <v>6885</v>
      </c>
      <c r="AO290" t="e">
        <f>VLOOKUP(AN290,Sheet2!$E$2:$I$222,3,FALSE)</f>
        <v>#N/A</v>
      </c>
      <c r="AP290" t="e">
        <f>VLOOKUP(AN290,Sheet2!$E$2:$I$222,4,FALSE)</f>
        <v>#N/A</v>
      </c>
      <c r="AQ290" t="e">
        <f>VLOOKUP(AN290,Sheet2!$E$2:$I$222,5,FALSE)</f>
        <v>#N/A</v>
      </c>
      <c r="AR290"/>
      <c r="AV290" t="e">
        <f>VLOOKUP(AU290,Sheet2!$E$2:$I$222,3,FALSE)</f>
        <v>#N/A</v>
      </c>
      <c r="AW290" t="e">
        <f>VLOOKUP(AU290,Sheet2!$E$2:$I$222,4,FALSE)</f>
        <v>#N/A</v>
      </c>
      <c r="AX290" t="e">
        <f>VLOOKUP(AU290,Sheet2!$E$2:$I$222,5,FALSE)</f>
        <v>#N/A</v>
      </c>
      <c r="AY290"/>
      <c r="BC290" t="e">
        <f>VLOOKUP(BB290,Sheet2!$E$2:$I$222,3,FALSE)</f>
        <v>#N/A</v>
      </c>
      <c r="BD290" t="e">
        <f>VLOOKUP(BB290,Sheet2!$E$2:$I$222,4,FALSE)</f>
        <v>#N/A</v>
      </c>
      <c r="BE290" t="e">
        <f>VLOOKUP(BB290,Sheet2!$E$2:$I$222,5,FALSE)</f>
        <v>#N/A</v>
      </c>
      <c r="BF290"/>
      <c r="BJ290" t="e">
        <f>VLOOKUP(BI290,Sheet2!$E$2:$I$222,3,FALSE)</f>
        <v>#N/A</v>
      </c>
      <c r="BK290" t="e">
        <f>VLOOKUP(BI290,Sheet2!$E$2:$I$222,4,FALSE)</f>
        <v>#N/A</v>
      </c>
      <c r="BL290" t="e">
        <f>VLOOKUP(BI290,Sheet2!$E$2:$I$222,5,FALSE)</f>
        <v>#N/A</v>
      </c>
      <c r="BM290"/>
      <c r="BQ290" t="e">
        <f>VLOOKUP(BP290,Sheet2!$E$2:$I$222,3,FALSE)</f>
        <v>#N/A</v>
      </c>
      <c r="BR290" t="e">
        <f>VLOOKUP(BP290,Sheet2!$E$2:$I$222,4,FALSE)</f>
        <v>#N/A</v>
      </c>
      <c r="BS290" t="e">
        <f>VLOOKUP(BP290,Sheet2!$E$2:$I$222,5,FALSE)</f>
        <v>#N/A</v>
      </c>
      <c r="BT290"/>
      <c r="BX290" t="e">
        <f>VLOOKUP(BW290,Sheet2!$E$2:$I$222,3,FALSE)</f>
        <v>#N/A</v>
      </c>
      <c r="BY290" t="e">
        <f>VLOOKUP(BW290,Sheet2!$E$2:$I$222,4,FALSE)</f>
        <v>#N/A</v>
      </c>
      <c r="BZ290" t="e">
        <f>VLOOKUP(BW290,Sheet2!$E$2:$I$222,5,FALSE)</f>
        <v>#N/A</v>
      </c>
      <c r="CA290"/>
      <c r="CE290" t="e">
        <f>VLOOKUP(CD290,Sheet2!$E$2:$I$222,3,FALSE)</f>
        <v>#N/A</v>
      </c>
      <c r="CF290" t="e">
        <f>VLOOKUP(CD290,Sheet2!$E$2:$I$222,4,FALSE)</f>
        <v>#N/A</v>
      </c>
      <c r="CG290" t="e">
        <f>VLOOKUP(CD290,Sheet2!$E$2:$I$222,5,FALSE)</f>
        <v>#N/A</v>
      </c>
      <c r="CH290"/>
      <c r="CL290" t="e">
        <f>VLOOKUP(CK290,Sheet2!$E$2:$I$222,3,FALSE)</f>
        <v>#N/A</v>
      </c>
      <c r="CM290" t="e">
        <f>VLOOKUP(CK290,Sheet2!$E$2:$I$222,4,FALSE)</f>
        <v>#N/A</v>
      </c>
      <c r="CN290" t="e">
        <f>VLOOKUP(CK290,Sheet2!$E$2:$I$222,5,FALSE)</f>
        <v>#N/A</v>
      </c>
      <c r="CO290"/>
      <c r="CS290" t="e">
        <f>VLOOKUP(CR290,Sheet2!$E$2:$I$222,3,FALSE)</f>
        <v>#N/A</v>
      </c>
      <c r="CT290" t="e">
        <f>VLOOKUP(CR290,Sheet2!$E$2:$I$222,4,FALSE)</f>
        <v>#N/A</v>
      </c>
      <c r="CU290" t="e">
        <f>VLOOKUP(CR290,Sheet2!$E$2:$I$222,5,FALSE)</f>
        <v>#N/A</v>
      </c>
      <c r="CV290"/>
      <c r="CZ290" t="e">
        <f>VLOOKUP(CY290,Sheet2!$E$2:$I$222,3,FALSE)</f>
        <v>#N/A</v>
      </c>
      <c r="DA290" t="e">
        <f>VLOOKUP(CY290,Sheet2!$E$2:$I$222,4,FALSE)</f>
        <v>#N/A</v>
      </c>
      <c r="DB290" t="e">
        <f>VLOOKUP(CY290,Sheet2!$E$2:$I$222,5,FALSE)</f>
        <v>#N/A</v>
      </c>
      <c r="DC290"/>
      <c r="DG290" t="e">
        <f>VLOOKUP(DF290,Sheet2!$E$2:$I$222,3,FALSE)</f>
        <v>#N/A</v>
      </c>
      <c r="DH290" t="e">
        <f>VLOOKUP(DF290,Sheet2!$E$2:$I$222,4,FALSE)</f>
        <v>#N/A</v>
      </c>
      <c r="DI290" t="e">
        <f>VLOOKUP(DF290,Sheet2!$E$2:$I$222,5,FALSE)</f>
        <v>#N/A</v>
      </c>
    </row>
    <row r="291" spans="1:113" x14ac:dyDescent="0.25">
      <c r="A291">
        <v>304</v>
      </c>
      <c r="C291">
        <v>13385</v>
      </c>
      <c r="D291">
        <v>3385</v>
      </c>
      <c r="E291">
        <v>37.714281999999997</v>
      </c>
      <c r="F291">
        <v>-122.469618</v>
      </c>
      <c r="G291" t="s">
        <v>261</v>
      </c>
      <c r="H291" t="s">
        <v>2690</v>
      </c>
      <c r="I291" t="s">
        <v>4912</v>
      </c>
      <c r="J291" t="s">
        <v>4948</v>
      </c>
      <c r="Q291" t="s">
        <v>5927</v>
      </c>
      <c r="S291" t="s">
        <v>6079</v>
      </c>
      <c r="W291">
        <f t="shared" si="4"/>
        <v>2</v>
      </c>
      <c r="X291" t="s">
        <v>6844</v>
      </c>
      <c r="Y291" t="s">
        <v>6885</v>
      </c>
      <c r="AA291" t="e">
        <f>VLOOKUP($Z291,Sheet2!$E$2:$I$222,3,FALSE)</f>
        <v>#N/A</v>
      </c>
      <c r="AB291" t="e">
        <f>VLOOKUP($Z291,Sheet2!$E$2:$I$222,4,FALSE)</f>
        <v>#N/A</v>
      </c>
      <c r="AC291" t="e">
        <f>VLOOKUP($Z291,Sheet2!$E$2:$I$222,5,FALSE)</f>
        <v>#N/A</v>
      </c>
      <c r="AE291" t="s">
        <v>6855</v>
      </c>
      <c r="AF291" t="s">
        <v>6889</v>
      </c>
      <c r="AH291" t="e">
        <f>VLOOKUP(AG291,Sheet2!$E$2:$I$222,3,FALSE)</f>
        <v>#N/A</v>
      </c>
      <c r="AI291" t="e">
        <f>VLOOKUP(AG291,Sheet2!$E$2:$I$222,4,FALSE)</f>
        <v>#N/A</v>
      </c>
      <c r="AJ291" t="e">
        <f>VLOOKUP(AG291,Sheet2!$E$2:$I$222,5,FALSE)</f>
        <v>#N/A</v>
      </c>
      <c r="AK291"/>
      <c r="AO291" t="e">
        <f>VLOOKUP(AN291,Sheet2!$E$2:$I$222,3,FALSE)</f>
        <v>#N/A</v>
      </c>
      <c r="AP291" t="e">
        <f>VLOOKUP(AN291,Sheet2!$E$2:$I$222,4,FALSE)</f>
        <v>#N/A</v>
      </c>
      <c r="AQ291" t="e">
        <f>VLOOKUP(AN291,Sheet2!$E$2:$I$222,5,FALSE)</f>
        <v>#N/A</v>
      </c>
      <c r="AR291"/>
      <c r="AV291" t="e">
        <f>VLOOKUP(AU291,Sheet2!$E$2:$I$222,3,FALSE)</f>
        <v>#N/A</v>
      </c>
      <c r="AW291" t="e">
        <f>VLOOKUP(AU291,Sheet2!$E$2:$I$222,4,FALSE)</f>
        <v>#N/A</v>
      </c>
      <c r="AX291" t="e">
        <f>VLOOKUP(AU291,Sheet2!$E$2:$I$222,5,FALSE)</f>
        <v>#N/A</v>
      </c>
      <c r="AY291"/>
      <c r="BC291" t="e">
        <f>VLOOKUP(BB291,Sheet2!$E$2:$I$222,3,FALSE)</f>
        <v>#N/A</v>
      </c>
      <c r="BD291" t="e">
        <f>VLOOKUP(BB291,Sheet2!$E$2:$I$222,4,FALSE)</f>
        <v>#N/A</v>
      </c>
      <c r="BE291" t="e">
        <f>VLOOKUP(BB291,Sheet2!$E$2:$I$222,5,FALSE)</f>
        <v>#N/A</v>
      </c>
      <c r="BF291"/>
      <c r="BJ291" t="e">
        <f>VLOOKUP(BI291,Sheet2!$E$2:$I$222,3,FALSE)</f>
        <v>#N/A</v>
      </c>
      <c r="BK291" t="e">
        <f>VLOOKUP(BI291,Sheet2!$E$2:$I$222,4,FALSE)</f>
        <v>#N/A</v>
      </c>
      <c r="BL291" t="e">
        <f>VLOOKUP(BI291,Sheet2!$E$2:$I$222,5,FALSE)</f>
        <v>#N/A</v>
      </c>
      <c r="BM291"/>
      <c r="BQ291" t="e">
        <f>VLOOKUP(BP291,Sheet2!$E$2:$I$222,3,FALSE)</f>
        <v>#N/A</v>
      </c>
      <c r="BR291" t="e">
        <f>VLOOKUP(BP291,Sheet2!$E$2:$I$222,4,FALSE)</f>
        <v>#N/A</v>
      </c>
      <c r="BS291" t="e">
        <f>VLOOKUP(BP291,Sheet2!$E$2:$I$222,5,FALSE)</f>
        <v>#N/A</v>
      </c>
      <c r="BT291"/>
      <c r="BX291" t="e">
        <f>VLOOKUP(BW291,Sheet2!$E$2:$I$222,3,FALSE)</f>
        <v>#N/A</v>
      </c>
      <c r="BY291" t="e">
        <f>VLOOKUP(BW291,Sheet2!$E$2:$I$222,4,FALSE)</f>
        <v>#N/A</v>
      </c>
      <c r="BZ291" t="e">
        <f>VLOOKUP(BW291,Sheet2!$E$2:$I$222,5,FALSE)</f>
        <v>#N/A</v>
      </c>
      <c r="CA291"/>
      <c r="CE291" t="e">
        <f>VLOOKUP(CD291,Sheet2!$E$2:$I$222,3,FALSE)</f>
        <v>#N/A</v>
      </c>
      <c r="CF291" t="e">
        <f>VLOOKUP(CD291,Sheet2!$E$2:$I$222,4,FALSE)</f>
        <v>#N/A</v>
      </c>
      <c r="CG291" t="e">
        <f>VLOOKUP(CD291,Sheet2!$E$2:$I$222,5,FALSE)</f>
        <v>#N/A</v>
      </c>
      <c r="CH291"/>
      <c r="CL291" t="e">
        <f>VLOOKUP(CK291,Sheet2!$E$2:$I$222,3,FALSE)</f>
        <v>#N/A</v>
      </c>
      <c r="CM291" t="e">
        <f>VLOOKUP(CK291,Sheet2!$E$2:$I$222,4,FALSE)</f>
        <v>#N/A</v>
      </c>
      <c r="CN291" t="e">
        <f>VLOOKUP(CK291,Sheet2!$E$2:$I$222,5,FALSE)</f>
        <v>#N/A</v>
      </c>
      <c r="CO291"/>
      <c r="CS291" t="e">
        <f>VLOOKUP(CR291,Sheet2!$E$2:$I$222,3,FALSE)</f>
        <v>#N/A</v>
      </c>
      <c r="CT291" t="e">
        <f>VLOOKUP(CR291,Sheet2!$E$2:$I$222,4,FALSE)</f>
        <v>#N/A</v>
      </c>
      <c r="CU291" t="e">
        <f>VLOOKUP(CR291,Sheet2!$E$2:$I$222,5,FALSE)</f>
        <v>#N/A</v>
      </c>
      <c r="CV291"/>
      <c r="CZ291" t="e">
        <f>VLOOKUP(CY291,Sheet2!$E$2:$I$222,3,FALSE)</f>
        <v>#N/A</v>
      </c>
      <c r="DA291" t="e">
        <f>VLOOKUP(CY291,Sheet2!$E$2:$I$222,4,FALSE)</f>
        <v>#N/A</v>
      </c>
      <c r="DB291" t="e">
        <f>VLOOKUP(CY291,Sheet2!$E$2:$I$222,5,FALSE)</f>
        <v>#N/A</v>
      </c>
      <c r="DC291"/>
      <c r="DG291" t="e">
        <f>VLOOKUP(DF291,Sheet2!$E$2:$I$222,3,FALSE)</f>
        <v>#N/A</v>
      </c>
      <c r="DH291" t="e">
        <f>VLOOKUP(DF291,Sheet2!$E$2:$I$222,4,FALSE)</f>
        <v>#N/A</v>
      </c>
      <c r="DI291" t="e">
        <f>VLOOKUP(DF291,Sheet2!$E$2:$I$222,5,FALSE)</f>
        <v>#N/A</v>
      </c>
    </row>
    <row r="292" spans="1:113" x14ac:dyDescent="0.25">
      <c r="A292">
        <v>305</v>
      </c>
      <c r="C292">
        <v>13387</v>
      </c>
      <c r="D292">
        <v>3387</v>
      </c>
      <c r="E292">
        <v>37.714443000000003</v>
      </c>
      <c r="F292">
        <v>-122.469998</v>
      </c>
      <c r="G292" t="s">
        <v>261</v>
      </c>
      <c r="H292" t="s">
        <v>2690</v>
      </c>
      <c r="I292" t="s">
        <v>4919</v>
      </c>
      <c r="J292" t="s">
        <v>4948</v>
      </c>
      <c r="Q292" t="s">
        <v>5927</v>
      </c>
      <c r="S292" t="s">
        <v>6084</v>
      </c>
      <c r="W292">
        <f t="shared" si="4"/>
        <v>2</v>
      </c>
      <c r="X292" t="s">
        <v>6844</v>
      </c>
      <c r="Y292" t="s">
        <v>6887</v>
      </c>
      <c r="AA292" t="e">
        <f>VLOOKUP($Z292,Sheet2!$E$2:$I$222,3,FALSE)</f>
        <v>#N/A</v>
      </c>
      <c r="AB292" t="e">
        <f>VLOOKUP($Z292,Sheet2!$E$2:$I$222,4,FALSE)</f>
        <v>#N/A</v>
      </c>
      <c r="AC292" t="e">
        <f>VLOOKUP($Z292,Sheet2!$E$2:$I$222,5,FALSE)</f>
        <v>#N/A</v>
      </c>
      <c r="AE292" t="s">
        <v>6856</v>
      </c>
      <c r="AF292" t="s">
        <v>6889</v>
      </c>
      <c r="AH292" t="e">
        <f>VLOOKUP(AG292,Sheet2!$E$2:$I$222,3,FALSE)</f>
        <v>#N/A</v>
      </c>
      <c r="AI292" t="e">
        <f>VLOOKUP(AG292,Sheet2!$E$2:$I$222,4,FALSE)</f>
        <v>#N/A</v>
      </c>
      <c r="AJ292" t="e">
        <f>VLOOKUP(AG292,Sheet2!$E$2:$I$222,5,FALSE)</f>
        <v>#N/A</v>
      </c>
      <c r="AK292"/>
      <c r="AO292" t="e">
        <f>VLOOKUP(AN292,Sheet2!$E$2:$I$222,3,FALSE)</f>
        <v>#N/A</v>
      </c>
      <c r="AP292" t="e">
        <f>VLOOKUP(AN292,Sheet2!$E$2:$I$222,4,FALSE)</f>
        <v>#N/A</v>
      </c>
      <c r="AQ292" t="e">
        <f>VLOOKUP(AN292,Sheet2!$E$2:$I$222,5,FALSE)</f>
        <v>#N/A</v>
      </c>
      <c r="AR292"/>
      <c r="AV292" t="e">
        <f>VLOOKUP(AU292,Sheet2!$E$2:$I$222,3,FALSE)</f>
        <v>#N/A</v>
      </c>
      <c r="AW292" t="e">
        <f>VLOOKUP(AU292,Sheet2!$E$2:$I$222,4,FALSE)</f>
        <v>#N/A</v>
      </c>
      <c r="AX292" t="e">
        <f>VLOOKUP(AU292,Sheet2!$E$2:$I$222,5,FALSE)</f>
        <v>#N/A</v>
      </c>
      <c r="AY292"/>
      <c r="BC292" t="e">
        <f>VLOOKUP(BB292,Sheet2!$E$2:$I$222,3,FALSE)</f>
        <v>#N/A</v>
      </c>
      <c r="BD292" t="e">
        <f>VLOOKUP(BB292,Sheet2!$E$2:$I$222,4,FALSE)</f>
        <v>#N/A</v>
      </c>
      <c r="BE292" t="e">
        <f>VLOOKUP(BB292,Sheet2!$E$2:$I$222,5,FALSE)</f>
        <v>#N/A</v>
      </c>
      <c r="BF292"/>
      <c r="BJ292" t="e">
        <f>VLOOKUP(BI292,Sheet2!$E$2:$I$222,3,FALSE)</f>
        <v>#N/A</v>
      </c>
      <c r="BK292" t="e">
        <f>VLOOKUP(BI292,Sheet2!$E$2:$I$222,4,FALSE)</f>
        <v>#N/A</v>
      </c>
      <c r="BL292" t="e">
        <f>VLOOKUP(BI292,Sheet2!$E$2:$I$222,5,FALSE)</f>
        <v>#N/A</v>
      </c>
      <c r="BM292"/>
      <c r="BQ292" t="e">
        <f>VLOOKUP(BP292,Sheet2!$E$2:$I$222,3,FALSE)</f>
        <v>#N/A</v>
      </c>
      <c r="BR292" t="e">
        <f>VLOOKUP(BP292,Sheet2!$E$2:$I$222,4,FALSE)</f>
        <v>#N/A</v>
      </c>
      <c r="BS292" t="e">
        <f>VLOOKUP(BP292,Sheet2!$E$2:$I$222,5,FALSE)</f>
        <v>#N/A</v>
      </c>
      <c r="BT292"/>
      <c r="BX292" t="e">
        <f>VLOOKUP(BW292,Sheet2!$E$2:$I$222,3,FALSE)</f>
        <v>#N/A</v>
      </c>
      <c r="BY292" t="e">
        <f>VLOOKUP(BW292,Sheet2!$E$2:$I$222,4,FALSE)</f>
        <v>#N/A</v>
      </c>
      <c r="BZ292" t="e">
        <f>VLOOKUP(BW292,Sheet2!$E$2:$I$222,5,FALSE)</f>
        <v>#N/A</v>
      </c>
      <c r="CA292"/>
      <c r="CE292" t="e">
        <f>VLOOKUP(CD292,Sheet2!$E$2:$I$222,3,FALSE)</f>
        <v>#N/A</v>
      </c>
      <c r="CF292" t="e">
        <f>VLOOKUP(CD292,Sheet2!$E$2:$I$222,4,FALSE)</f>
        <v>#N/A</v>
      </c>
      <c r="CG292" t="e">
        <f>VLOOKUP(CD292,Sheet2!$E$2:$I$222,5,FALSE)</f>
        <v>#N/A</v>
      </c>
      <c r="CH292"/>
      <c r="CL292" t="e">
        <f>VLOOKUP(CK292,Sheet2!$E$2:$I$222,3,FALSE)</f>
        <v>#N/A</v>
      </c>
      <c r="CM292" t="e">
        <f>VLOOKUP(CK292,Sheet2!$E$2:$I$222,4,FALSE)</f>
        <v>#N/A</v>
      </c>
      <c r="CN292" t="e">
        <f>VLOOKUP(CK292,Sheet2!$E$2:$I$222,5,FALSE)</f>
        <v>#N/A</v>
      </c>
      <c r="CO292"/>
      <c r="CS292" t="e">
        <f>VLOOKUP(CR292,Sheet2!$E$2:$I$222,3,FALSE)</f>
        <v>#N/A</v>
      </c>
      <c r="CT292" t="e">
        <f>VLOOKUP(CR292,Sheet2!$E$2:$I$222,4,FALSE)</f>
        <v>#N/A</v>
      </c>
      <c r="CU292" t="e">
        <f>VLOOKUP(CR292,Sheet2!$E$2:$I$222,5,FALSE)</f>
        <v>#N/A</v>
      </c>
      <c r="CV292"/>
      <c r="CZ292" t="e">
        <f>VLOOKUP(CY292,Sheet2!$E$2:$I$222,3,FALSE)</f>
        <v>#N/A</v>
      </c>
      <c r="DA292" t="e">
        <f>VLOOKUP(CY292,Sheet2!$E$2:$I$222,4,FALSE)</f>
        <v>#N/A</v>
      </c>
      <c r="DB292" t="e">
        <f>VLOOKUP(CY292,Sheet2!$E$2:$I$222,5,FALSE)</f>
        <v>#N/A</v>
      </c>
      <c r="DC292"/>
      <c r="DG292" t="e">
        <f>VLOOKUP(DF292,Sheet2!$E$2:$I$222,3,FALSE)</f>
        <v>#N/A</v>
      </c>
      <c r="DH292" t="e">
        <f>VLOOKUP(DF292,Sheet2!$E$2:$I$222,4,FALSE)</f>
        <v>#N/A</v>
      </c>
      <c r="DI292" t="e">
        <f>VLOOKUP(DF292,Sheet2!$E$2:$I$222,5,FALSE)</f>
        <v>#N/A</v>
      </c>
    </row>
    <row r="293" spans="1:113" x14ac:dyDescent="0.25">
      <c r="A293">
        <v>306</v>
      </c>
      <c r="C293">
        <v>13388</v>
      </c>
      <c r="D293">
        <v>3388</v>
      </c>
      <c r="E293">
        <v>37.746670000000002</v>
      </c>
      <c r="F293">
        <v>-122.47577</v>
      </c>
      <c r="G293" t="s">
        <v>262</v>
      </c>
      <c r="H293" t="s">
        <v>2691</v>
      </c>
      <c r="I293" t="s">
        <v>4908</v>
      </c>
      <c r="J293" t="s">
        <v>4946</v>
      </c>
      <c r="K293" t="s">
        <v>4961</v>
      </c>
      <c r="Q293" t="s">
        <v>5924</v>
      </c>
      <c r="S293" t="s">
        <v>6075</v>
      </c>
      <c r="W293">
        <f t="shared" si="4"/>
        <v>2</v>
      </c>
      <c r="X293" t="s">
        <v>6806</v>
      </c>
      <c r="Y293" t="s">
        <v>6885</v>
      </c>
      <c r="AA293" t="e">
        <f>VLOOKUP($Z293,Sheet2!$E$2:$I$222,3,FALSE)</f>
        <v>#N/A</v>
      </c>
      <c r="AB293" t="e">
        <f>VLOOKUP($Z293,Sheet2!$E$2:$I$222,4,FALSE)</f>
        <v>#N/A</v>
      </c>
      <c r="AC293" t="e">
        <f>VLOOKUP($Z293,Sheet2!$E$2:$I$222,5,FALSE)</f>
        <v>#N/A</v>
      </c>
      <c r="AE293" t="s">
        <v>6810</v>
      </c>
      <c r="AF293" t="s">
        <v>6887</v>
      </c>
      <c r="AH293" t="e">
        <f>VLOOKUP(AG293,Sheet2!$E$2:$I$222,3,FALSE)</f>
        <v>#N/A</v>
      </c>
      <c r="AI293" t="e">
        <f>VLOOKUP(AG293,Sheet2!$E$2:$I$222,4,FALSE)</f>
        <v>#N/A</v>
      </c>
      <c r="AJ293" t="e">
        <f>VLOOKUP(AG293,Sheet2!$E$2:$I$222,5,FALSE)</f>
        <v>#N/A</v>
      </c>
      <c r="AK293"/>
      <c r="AO293" t="e">
        <f>VLOOKUP(AN293,Sheet2!$E$2:$I$222,3,FALSE)</f>
        <v>#N/A</v>
      </c>
      <c r="AP293" t="e">
        <f>VLOOKUP(AN293,Sheet2!$E$2:$I$222,4,FALSE)</f>
        <v>#N/A</v>
      </c>
      <c r="AQ293" t="e">
        <f>VLOOKUP(AN293,Sheet2!$E$2:$I$222,5,FALSE)</f>
        <v>#N/A</v>
      </c>
      <c r="AR293"/>
      <c r="AV293" t="e">
        <f>VLOOKUP(AU293,Sheet2!$E$2:$I$222,3,FALSE)</f>
        <v>#N/A</v>
      </c>
      <c r="AW293" t="e">
        <f>VLOOKUP(AU293,Sheet2!$E$2:$I$222,4,FALSE)</f>
        <v>#N/A</v>
      </c>
      <c r="AX293" t="e">
        <f>VLOOKUP(AU293,Sheet2!$E$2:$I$222,5,FALSE)</f>
        <v>#N/A</v>
      </c>
      <c r="AY293"/>
      <c r="BC293" t="e">
        <f>VLOOKUP(BB293,Sheet2!$E$2:$I$222,3,FALSE)</f>
        <v>#N/A</v>
      </c>
      <c r="BD293" t="e">
        <f>VLOOKUP(BB293,Sheet2!$E$2:$I$222,4,FALSE)</f>
        <v>#N/A</v>
      </c>
      <c r="BE293" t="e">
        <f>VLOOKUP(BB293,Sheet2!$E$2:$I$222,5,FALSE)</f>
        <v>#N/A</v>
      </c>
      <c r="BF293"/>
      <c r="BJ293" t="e">
        <f>VLOOKUP(BI293,Sheet2!$E$2:$I$222,3,FALSE)</f>
        <v>#N/A</v>
      </c>
      <c r="BK293" t="e">
        <f>VLOOKUP(BI293,Sheet2!$E$2:$I$222,4,FALSE)</f>
        <v>#N/A</v>
      </c>
      <c r="BL293" t="e">
        <f>VLOOKUP(BI293,Sheet2!$E$2:$I$222,5,FALSE)</f>
        <v>#N/A</v>
      </c>
      <c r="BM293"/>
      <c r="BQ293" t="e">
        <f>VLOOKUP(BP293,Sheet2!$E$2:$I$222,3,FALSE)</f>
        <v>#N/A</v>
      </c>
      <c r="BR293" t="e">
        <f>VLOOKUP(BP293,Sheet2!$E$2:$I$222,4,FALSE)</f>
        <v>#N/A</v>
      </c>
      <c r="BS293" t="e">
        <f>VLOOKUP(BP293,Sheet2!$E$2:$I$222,5,FALSE)</f>
        <v>#N/A</v>
      </c>
      <c r="BT293"/>
      <c r="BX293" t="e">
        <f>VLOOKUP(BW293,Sheet2!$E$2:$I$222,3,FALSE)</f>
        <v>#N/A</v>
      </c>
      <c r="BY293" t="e">
        <f>VLOOKUP(BW293,Sheet2!$E$2:$I$222,4,FALSE)</f>
        <v>#N/A</v>
      </c>
      <c r="BZ293" t="e">
        <f>VLOOKUP(BW293,Sheet2!$E$2:$I$222,5,FALSE)</f>
        <v>#N/A</v>
      </c>
      <c r="CA293"/>
      <c r="CE293" t="e">
        <f>VLOOKUP(CD293,Sheet2!$E$2:$I$222,3,FALSE)</f>
        <v>#N/A</v>
      </c>
      <c r="CF293" t="e">
        <f>VLOOKUP(CD293,Sheet2!$E$2:$I$222,4,FALSE)</f>
        <v>#N/A</v>
      </c>
      <c r="CG293" t="e">
        <f>VLOOKUP(CD293,Sheet2!$E$2:$I$222,5,FALSE)</f>
        <v>#N/A</v>
      </c>
      <c r="CH293"/>
      <c r="CL293" t="e">
        <f>VLOOKUP(CK293,Sheet2!$E$2:$I$222,3,FALSE)</f>
        <v>#N/A</v>
      </c>
      <c r="CM293" t="e">
        <f>VLOOKUP(CK293,Sheet2!$E$2:$I$222,4,FALSE)</f>
        <v>#N/A</v>
      </c>
      <c r="CN293" t="e">
        <f>VLOOKUP(CK293,Sheet2!$E$2:$I$222,5,FALSE)</f>
        <v>#N/A</v>
      </c>
      <c r="CO293"/>
      <c r="CS293" t="e">
        <f>VLOOKUP(CR293,Sheet2!$E$2:$I$222,3,FALSE)</f>
        <v>#N/A</v>
      </c>
      <c r="CT293" t="e">
        <f>VLOOKUP(CR293,Sheet2!$E$2:$I$222,4,FALSE)</f>
        <v>#N/A</v>
      </c>
      <c r="CU293" t="e">
        <f>VLOOKUP(CR293,Sheet2!$E$2:$I$222,5,FALSE)</f>
        <v>#N/A</v>
      </c>
      <c r="CV293"/>
      <c r="CZ293" t="e">
        <f>VLOOKUP(CY293,Sheet2!$E$2:$I$222,3,FALSE)</f>
        <v>#N/A</v>
      </c>
      <c r="DA293" t="e">
        <f>VLOOKUP(CY293,Sheet2!$E$2:$I$222,4,FALSE)</f>
        <v>#N/A</v>
      </c>
      <c r="DB293" t="e">
        <f>VLOOKUP(CY293,Sheet2!$E$2:$I$222,5,FALSE)</f>
        <v>#N/A</v>
      </c>
      <c r="DC293"/>
      <c r="DG293" t="e">
        <f>VLOOKUP(DF293,Sheet2!$E$2:$I$222,3,FALSE)</f>
        <v>#N/A</v>
      </c>
      <c r="DH293" t="e">
        <f>VLOOKUP(DF293,Sheet2!$E$2:$I$222,4,FALSE)</f>
        <v>#N/A</v>
      </c>
      <c r="DI293" t="e">
        <f>VLOOKUP(DF293,Sheet2!$E$2:$I$222,5,FALSE)</f>
        <v>#N/A</v>
      </c>
    </row>
    <row r="294" spans="1:113" x14ac:dyDescent="0.25">
      <c r="A294">
        <v>307</v>
      </c>
      <c r="C294">
        <v>13389</v>
      </c>
      <c r="D294">
        <v>3389</v>
      </c>
      <c r="E294">
        <v>37.746470000000002</v>
      </c>
      <c r="F294">
        <v>-122.47601</v>
      </c>
      <c r="G294" t="s">
        <v>262</v>
      </c>
      <c r="H294" t="s">
        <v>2691</v>
      </c>
      <c r="I294" t="s">
        <v>4913</v>
      </c>
      <c r="J294" t="s">
        <v>4946</v>
      </c>
      <c r="K294" t="s">
        <v>4966</v>
      </c>
      <c r="Q294" t="s">
        <v>5924</v>
      </c>
      <c r="S294" t="s">
        <v>6074</v>
      </c>
      <c r="W294">
        <f t="shared" si="4"/>
        <v>2</v>
      </c>
      <c r="X294" t="s">
        <v>6806</v>
      </c>
      <c r="Y294" t="s">
        <v>6887</v>
      </c>
      <c r="AA294" t="e">
        <f>VLOOKUP($Z294,Sheet2!$E$2:$I$222,3,FALSE)</f>
        <v>#N/A</v>
      </c>
      <c r="AB294" t="e">
        <f>VLOOKUP($Z294,Sheet2!$E$2:$I$222,4,FALSE)</f>
        <v>#N/A</v>
      </c>
      <c r="AC294" t="e">
        <f>VLOOKUP($Z294,Sheet2!$E$2:$I$222,5,FALSE)</f>
        <v>#N/A</v>
      </c>
      <c r="AE294" t="s">
        <v>6810</v>
      </c>
      <c r="AF294" t="s">
        <v>6885</v>
      </c>
      <c r="AH294" t="e">
        <f>VLOOKUP(AG294,Sheet2!$E$2:$I$222,3,FALSE)</f>
        <v>#N/A</v>
      </c>
      <c r="AI294" t="e">
        <f>VLOOKUP(AG294,Sheet2!$E$2:$I$222,4,FALSE)</f>
        <v>#N/A</v>
      </c>
      <c r="AJ294" t="e">
        <f>VLOOKUP(AG294,Sheet2!$E$2:$I$222,5,FALSE)</f>
        <v>#N/A</v>
      </c>
      <c r="AK294"/>
      <c r="AO294" t="e">
        <f>VLOOKUP(AN294,Sheet2!$E$2:$I$222,3,FALSE)</f>
        <v>#N/A</v>
      </c>
      <c r="AP294" t="e">
        <f>VLOOKUP(AN294,Sheet2!$E$2:$I$222,4,FALSE)</f>
        <v>#N/A</v>
      </c>
      <c r="AQ294" t="e">
        <f>VLOOKUP(AN294,Sheet2!$E$2:$I$222,5,FALSE)</f>
        <v>#N/A</v>
      </c>
      <c r="AR294"/>
      <c r="AV294" t="e">
        <f>VLOOKUP(AU294,Sheet2!$E$2:$I$222,3,FALSE)</f>
        <v>#N/A</v>
      </c>
      <c r="AW294" t="e">
        <f>VLOOKUP(AU294,Sheet2!$E$2:$I$222,4,FALSE)</f>
        <v>#N/A</v>
      </c>
      <c r="AX294" t="e">
        <f>VLOOKUP(AU294,Sheet2!$E$2:$I$222,5,FALSE)</f>
        <v>#N/A</v>
      </c>
      <c r="AY294"/>
      <c r="BC294" t="e">
        <f>VLOOKUP(BB294,Sheet2!$E$2:$I$222,3,FALSE)</f>
        <v>#N/A</v>
      </c>
      <c r="BD294" t="e">
        <f>VLOOKUP(BB294,Sheet2!$E$2:$I$222,4,FALSE)</f>
        <v>#N/A</v>
      </c>
      <c r="BE294" t="e">
        <f>VLOOKUP(BB294,Sheet2!$E$2:$I$222,5,FALSE)</f>
        <v>#N/A</v>
      </c>
      <c r="BF294"/>
      <c r="BJ294" t="e">
        <f>VLOOKUP(BI294,Sheet2!$E$2:$I$222,3,FALSE)</f>
        <v>#N/A</v>
      </c>
      <c r="BK294" t="e">
        <f>VLOOKUP(BI294,Sheet2!$E$2:$I$222,4,FALSE)</f>
        <v>#N/A</v>
      </c>
      <c r="BL294" t="e">
        <f>VLOOKUP(BI294,Sheet2!$E$2:$I$222,5,FALSE)</f>
        <v>#N/A</v>
      </c>
      <c r="BM294"/>
      <c r="BQ294" t="e">
        <f>VLOOKUP(BP294,Sheet2!$E$2:$I$222,3,FALSE)</f>
        <v>#N/A</v>
      </c>
      <c r="BR294" t="e">
        <f>VLOOKUP(BP294,Sheet2!$E$2:$I$222,4,FALSE)</f>
        <v>#N/A</v>
      </c>
      <c r="BS294" t="e">
        <f>VLOOKUP(BP294,Sheet2!$E$2:$I$222,5,FALSE)</f>
        <v>#N/A</v>
      </c>
      <c r="BT294"/>
      <c r="BX294" t="e">
        <f>VLOOKUP(BW294,Sheet2!$E$2:$I$222,3,FALSE)</f>
        <v>#N/A</v>
      </c>
      <c r="BY294" t="e">
        <f>VLOOKUP(BW294,Sheet2!$E$2:$I$222,4,FALSE)</f>
        <v>#N/A</v>
      </c>
      <c r="BZ294" t="e">
        <f>VLOOKUP(BW294,Sheet2!$E$2:$I$222,5,FALSE)</f>
        <v>#N/A</v>
      </c>
      <c r="CA294"/>
      <c r="CE294" t="e">
        <f>VLOOKUP(CD294,Sheet2!$E$2:$I$222,3,FALSE)</f>
        <v>#N/A</v>
      </c>
      <c r="CF294" t="e">
        <f>VLOOKUP(CD294,Sheet2!$E$2:$I$222,4,FALSE)</f>
        <v>#N/A</v>
      </c>
      <c r="CG294" t="e">
        <f>VLOOKUP(CD294,Sheet2!$E$2:$I$222,5,FALSE)</f>
        <v>#N/A</v>
      </c>
      <c r="CH294"/>
      <c r="CL294" t="e">
        <f>VLOOKUP(CK294,Sheet2!$E$2:$I$222,3,FALSE)</f>
        <v>#N/A</v>
      </c>
      <c r="CM294" t="e">
        <f>VLOOKUP(CK294,Sheet2!$E$2:$I$222,4,FALSE)</f>
        <v>#N/A</v>
      </c>
      <c r="CN294" t="e">
        <f>VLOOKUP(CK294,Sheet2!$E$2:$I$222,5,FALSE)</f>
        <v>#N/A</v>
      </c>
      <c r="CO294"/>
      <c r="CS294" t="e">
        <f>VLOOKUP(CR294,Sheet2!$E$2:$I$222,3,FALSE)</f>
        <v>#N/A</v>
      </c>
      <c r="CT294" t="e">
        <f>VLOOKUP(CR294,Sheet2!$E$2:$I$222,4,FALSE)</f>
        <v>#N/A</v>
      </c>
      <c r="CU294" t="e">
        <f>VLOOKUP(CR294,Sheet2!$E$2:$I$222,5,FALSE)</f>
        <v>#N/A</v>
      </c>
      <c r="CV294"/>
      <c r="CZ294" t="e">
        <f>VLOOKUP(CY294,Sheet2!$E$2:$I$222,3,FALSE)</f>
        <v>#N/A</v>
      </c>
      <c r="DA294" t="e">
        <f>VLOOKUP(CY294,Sheet2!$E$2:$I$222,4,FALSE)</f>
        <v>#N/A</v>
      </c>
      <c r="DB294" t="e">
        <f>VLOOKUP(CY294,Sheet2!$E$2:$I$222,5,FALSE)</f>
        <v>#N/A</v>
      </c>
      <c r="DC294"/>
      <c r="DG294" t="e">
        <f>VLOOKUP(DF294,Sheet2!$E$2:$I$222,3,FALSE)</f>
        <v>#N/A</v>
      </c>
      <c r="DH294" t="e">
        <f>VLOOKUP(DF294,Sheet2!$E$2:$I$222,4,FALSE)</f>
        <v>#N/A</v>
      </c>
      <c r="DI294" t="e">
        <f>VLOOKUP(DF294,Sheet2!$E$2:$I$222,5,FALSE)</f>
        <v>#N/A</v>
      </c>
    </row>
    <row r="295" spans="1:113" x14ac:dyDescent="0.25">
      <c r="A295">
        <v>308</v>
      </c>
      <c r="C295">
        <v>13390</v>
      </c>
      <c r="D295">
        <v>3390</v>
      </c>
      <c r="E295">
        <v>37.734999999999999</v>
      </c>
      <c r="F295">
        <v>-122.47499000000001</v>
      </c>
      <c r="G295" t="s">
        <v>263</v>
      </c>
      <c r="H295" t="s">
        <v>2692</v>
      </c>
      <c r="I295" t="s">
        <v>4913</v>
      </c>
      <c r="J295" t="s">
        <v>4946</v>
      </c>
      <c r="K295" t="s">
        <v>4982</v>
      </c>
      <c r="M295" t="s">
        <v>5109</v>
      </c>
      <c r="Q295" t="s">
        <v>5924</v>
      </c>
      <c r="S295" t="s">
        <v>6083</v>
      </c>
      <c r="W295">
        <f t="shared" si="4"/>
        <v>3</v>
      </c>
      <c r="X295" t="s">
        <v>6806</v>
      </c>
      <c r="Y295" t="s">
        <v>6887</v>
      </c>
      <c r="AA295" t="e">
        <f>VLOOKUP($Z295,Sheet2!$E$2:$I$222,3,FALSE)</f>
        <v>#N/A</v>
      </c>
      <c r="AB295" t="e">
        <f>VLOOKUP($Z295,Sheet2!$E$2:$I$222,4,FALSE)</f>
        <v>#N/A</v>
      </c>
      <c r="AC295" t="e">
        <f>VLOOKUP($Z295,Sheet2!$E$2:$I$222,5,FALSE)</f>
        <v>#N/A</v>
      </c>
      <c r="AE295" t="s">
        <v>6851</v>
      </c>
      <c r="AF295" t="s">
        <v>6888</v>
      </c>
      <c r="AG295" s="59" t="s">
        <v>6930</v>
      </c>
      <c r="AH295" t="str">
        <f>VLOOKUP(AG295,Sheet2!$E$2:$I$222,3,FALSE)</f>
        <v>To Balboa Park BART</v>
      </c>
      <c r="AI295" t="str">
        <f>VLOOKUP(AG295,Sheet2!$E$2:$I$222,4,FALSE)</f>
        <v>Geneva &amp; San Jose</v>
      </c>
      <c r="AJ295" t="str">
        <f>VLOOKUP(AG295,Sheet2!$E$2:$I$222,5,FALSE)</f>
        <v>M-F ~ 7am-7pm</v>
      </c>
      <c r="AK295"/>
      <c r="AL295" t="s">
        <v>6810</v>
      </c>
      <c r="AM295" t="s">
        <v>6885</v>
      </c>
      <c r="AO295" t="e">
        <f>VLOOKUP(AN295,Sheet2!$E$2:$I$222,3,FALSE)</f>
        <v>#N/A</v>
      </c>
      <c r="AP295" t="e">
        <f>VLOOKUP(AN295,Sheet2!$E$2:$I$222,4,FALSE)</f>
        <v>#N/A</v>
      </c>
      <c r="AQ295" t="e">
        <f>VLOOKUP(AN295,Sheet2!$E$2:$I$222,5,FALSE)</f>
        <v>#N/A</v>
      </c>
      <c r="AR295"/>
      <c r="AV295" t="e">
        <f>VLOOKUP(AU295,Sheet2!$E$2:$I$222,3,FALSE)</f>
        <v>#N/A</v>
      </c>
      <c r="AW295" t="e">
        <f>VLOOKUP(AU295,Sheet2!$E$2:$I$222,4,FALSE)</f>
        <v>#N/A</v>
      </c>
      <c r="AX295" t="e">
        <f>VLOOKUP(AU295,Sheet2!$E$2:$I$222,5,FALSE)</f>
        <v>#N/A</v>
      </c>
      <c r="AY295"/>
      <c r="BC295" t="e">
        <f>VLOOKUP(BB295,Sheet2!$E$2:$I$222,3,FALSE)</f>
        <v>#N/A</v>
      </c>
      <c r="BD295" t="e">
        <f>VLOOKUP(BB295,Sheet2!$E$2:$I$222,4,FALSE)</f>
        <v>#N/A</v>
      </c>
      <c r="BE295" t="e">
        <f>VLOOKUP(BB295,Sheet2!$E$2:$I$222,5,FALSE)</f>
        <v>#N/A</v>
      </c>
      <c r="BF295"/>
      <c r="BJ295" t="e">
        <f>VLOOKUP(BI295,Sheet2!$E$2:$I$222,3,FALSE)</f>
        <v>#N/A</v>
      </c>
      <c r="BK295" t="e">
        <f>VLOOKUP(BI295,Sheet2!$E$2:$I$222,4,FALSE)</f>
        <v>#N/A</v>
      </c>
      <c r="BL295" t="e">
        <f>VLOOKUP(BI295,Sheet2!$E$2:$I$222,5,FALSE)</f>
        <v>#N/A</v>
      </c>
      <c r="BM295"/>
      <c r="BQ295" t="e">
        <f>VLOOKUP(BP295,Sheet2!$E$2:$I$222,3,FALSE)</f>
        <v>#N/A</v>
      </c>
      <c r="BR295" t="e">
        <f>VLOOKUP(BP295,Sheet2!$E$2:$I$222,4,FALSE)</f>
        <v>#N/A</v>
      </c>
      <c r="BS295" t="e">
        <f>VLOOKUP(BP295,Sheet2!$E$2:$I$222,5,FALSE)</f>
        <v>#N/A</v>
      </c>
      <c r="BT295"/>
      <c r="BX295" t="e">
        <f>VLOOKUP(BW295,Sheet2!$E$2:$I$222,3,FALSE)</f>
        <v>#N/A</v>
      </c>
      <c r="BY295" t="e">
        <f>VLOOKUP(BW295,Sheet2!$E$2:$I$222,4,FALSE)</f>
        <v>#N/A</v>
      </c>
      <c r="BZ295" t="e">
        <f>VLOOKUP(BW295,Sheet2!$E$2:$I$222,5,FALSE)</f>
        <v>#N/A</v>
      </c>
      <c r="CA295"/>
      <c r="CE295" t="e">
        <f>VLOOKUP(CD295,Sheet2!$E$2:$I$222,3,FALSE)</f>
        <v>#N/A</v>
      </c>
      <c r="CF295" t="e">
        <f>VLOOKUP(CD295,Sheet2!$E$2:$I$222,4,FALSE)</f>
        <v>#N/A</v>
      </c>
      <c r="CG295" t="e">
        <f>VLOOKUP(CD295,Sheet2!$E$2:$I$222,5,FALSE)</f>
        <v>#N/A</v>
      </c>
      <c r="CH295"/>
      <c r="CL295" t="e">
        <f>VLOOKUP(CK295,Sheet2!$E$2:$I$222,3,FALSE)</f>
        <v>#N/A</v>
      </c>
      <c r="CM295" t="e">
        <f>VLOOKUP(CK295,Sheet2!$E$2:$I$222,4,FALSE)</f>
        <v>#N/A</v>
      </c>
      <c r="CN295" t="e">
        <f>VLOOKUP(CK295,Sheet2!$E$2:$I$222,5,FALSE)</f>
        <v>#N/A</v>
      </c>
      <c r="CO295"/>
      <c r="CS295" t="e">
        <f>VLOOKUP(CR295,Sheet2!$E$2:$I$222,3,FALSE)</f>
        <v>#N/A</v>
      </c>
      <c r="CT295" t="e">
        <f>VLOOKUP(CR295,Sheet2!$E$2:$I$222,4,FALSE)</f>
        <v>#N/A</v>
      </c>
      <c r="CU295" t="e">
        <f>VLOOKUP(CR295,Sheet2!$E$2:$I$222,5,FALSE)</f>
        <v>#N/A</v>
      </c>
      <c r="CV295"/>
      <c r="CZ295" t="e">
        <f>VLOOKUP(CY295,Sheet2!$E$2:$I$222,3,FALSE)</f>
        <v>#N/A</v>
      </c>
      <c r="DA295" t="e">
        <f>VLOOKUP(CY295,Sheet2!$E$2:$I$222,4,FALSE)</f>
        <v>#N/A</v>
      </c>
      <c r="DB295" t="e">
        <f>VLOOKUP(CY295,Sheet2!$E$2:$I$222,5,FALSE)</f>
        <v>#N/A</v>
      </c>
      <c r="DC295"/>
      <c r="DG295" t="e">
        <f>VLOOKUP(DF295,Sheet2!$E$2:$I$222,3,FALSE)</f>
        <v>#N/A</v>
      </c>
      <c r="DH295" t="e">
        <f>VLOOKUP(DF295,Sheet2!$E$2:$I$222,4,FALSE)</f>
        <v>#N/A</v>
      </c>
      <c r="DI295" t="e">
        <f>VLOOKUP(DF295,Sheet2!$E$2:$I$222,5,FALSE)</f>
        <v>#N/A</v>
      </c>
    </row>
    <row r="296" spans="1:113" x14ac:dyDescent="0.25">
      <c r="A296">
        <v>309</v>
      </c>
      <c r="C296">
        <v>13391</v>
      </c>
      <c r="D296">
        <v>3391</v>
      </c>
      <c r="E296">
        <v>37.734200000000001</v>
      </c>
      <c r="F296">
        <v>-122.47521</v>
      </c>
      <c r="G296" t="s">
        <v>263</v>
      </c>
      <c r="H296" t="s">
        <v>2692</v>
      </c>
      <c r="I296" t="s">
        <v>4907</v>
      </c>
      <c r="J296" t="s">
        <v>4946</v>
      </c>
      <c r="K296" t="s">
        <v>4966</v>
      </c>
      <c r="M296" t="s">
        <v>5109</v>
      </c>
      <c r="Q296" t="s">
        <v>5924</v>
      </c>
      <c r="S296" t="s">
        <v>6082</v>
      </c>
      <c r="W296">
        <f t="shared" si="4"/>
        <v>3</v>
      </c>
      <c r="X296" t="s">
        <v>6806</v>
      </c>
      <c r="Y296" t="s">
        <v>6885</v>
      </c>
      <c r="AA296" t="e">
        <f>VLOOKUP($Z296,Sheet2!$E$2:$I$222,3,FALSE)</f>
        <v>#N/A</v>
      </c>
      <c r="AB296" t="e">
        <f>VLOOKUP($Z296,Sheet2!$E$2:$I$222,4,FALSE)</f>
        <v>#N/A</v>
      </c>
      <c r="AC296" t="e">
        <f>VLOOKUP($Z296,Sheet2!$E$2:$I$222,5,FALSE)</f>
        <v>#N/A</v>
      </c>
      <c r="AE296" t="s">
        <v>6851</v>
      </c>
      <c r="AF296" t="s">
        <v>6886</v>
      </c>
      <c r="AG296" s="59" t="s">
        <v>6929</v>
      </c>
      <c r="AH296" t="str">
        <f>VLOOKUP(AG296,Sheet2!$E$2:$I$222,3,FALSE)</f>
        <v>To Richmond District</v>
      </c>
      <c r="AI296" t="str">
        <f>VLOOKUP(AG296,Sheet2!$E$2:$I$222,4,FALSE)</f>
        <v>California &amp; 6th Av.</v>
      </c>
      <c r="AJ296" t="str">
        <f>VLOOKUP(AG296,Sheet2!$E$2:$I$222,5,FALSE)</f>
        <v>M-F ~ 7am-7pm</v>
      </c>
      <c r="AK296"/>
      <c r="AL296" t="s">
        <v>6810</v>
      </c>
      <c r="AM296" t="s">
        <v>6887</v>
      </c>
      <c r="AO296" t="e">
        <f>VLOOKUP(AN296,Sheet2!$E$2:$I$222,3,FALSE)</f>
        <v>#N/A</v>
      </c>
      <c r="AP296" t="e">
        <f>VLOOKUP(AN296,Sheet2!$E$2:$I$222,4,FALSE)</f>
        <v>#N/A</v>
      </c>
      <c r="AQ296" t="e">
        <f>VLOOKUP(AN296,Sheet2!$E$2:$I$222,5,FALSE)</f>
        <v>#N/A</v>
      </c>
      <c r="AR296"/>
      <c r="AV296" t="e">
        <f>VLOOKUP(AU296,Sheet2!$E$2:$I$222,3,FALSE)</f>
        <v>#N/A</v>
      </c>
      <c r="AW296" t="e">
        <f>VLOOKUP(AU296,Sheet2!$E$2:$I$222,4,FALSE)</f>
        <v>#N/A</v>
      </c>
      <c r="AX296" t="e">
        <f>VLOOKUP(AU296,Sheet2!$E$2:$I$222,5,FALSE)</f>
        <v>#N/A</v>
      </c>
      <c r="AY296"/>
      <c r="BC296" t="e">
        <f>VLOOKUP(BB296,Sheet2!$E$2:$I$222,3,FALSE)</f>
        <v>#N/A</v>
      </c>
      <c r="BD296" t="e">
        <f>VLOOKUP(BB296,Sheet2!$E$2:$I$222,4,FALSE)</f>
        <v>#N/A</v>
      </c>
      <c r="BE296" t="e">
        <f>VLOOKUP(BB296,Sheet2!$E$2:$I$222,5,FALSE)</f>
        <v>#N/A</v>
      </c>
      <c r="BF296"/>
      <c r="BJ296" t="e">
        <f>VLOOKUP(BI296,Sheet2!$E$2:$I$222,3,FALSE)</f>
        <v>#N/A</v>
      </c>
      <c r="BK296" t="e">
        <f>VLOOKUP(BI296,Sheet2!$E$2:$I$222,4,FALSE)</f>
        <v>#N/A</v>
      </c>
      <c r="BL296" t="e">
        <f>VLOOKUP(BI296,Sheet2!$E$2:$I$222,5,FALSE)</f>
        <v>#N/A</v>
      </c>
      <c r="BM296"/>
      <c r="BQ296" t="e">
        <f>VLOOKUP(BP296,Sheet2!$E$2:$I$222,3,FALSE)</f>
        <v>#N/A</v>
      </c>
      <c r="BR296" t="e">
        <f>VLOOKUP(BP296,Sheet2!$E$2:$I$222,4,FALSE)</f>
        <v>#N/A</v>
      </c>
      <c r="BS296" t="e">
        <f>VLOOKUP(BP296,Sheet2!$E$2:$I$222,5,FALSE)</f>
        <v>#N/A</v>
      </c>
      <c r="BT296"/>
      <c r="BX296" t="e">
        <f>VLOOKUP(BW296,Sheet2!$E$2:$I$222,3,FALSE)</f>
        <v>#N/A</v>
      </c>
      <c r="BY296" t="e">
        <f>VLOOKUP(BW296,Sheet2!$E$2:$I$222,4,FALSE)</f>
        <v>#N/A</v>
      </c>
      <c r="BZ296" t="e">
        <f>VLOOKUP(BW296,Sheet2!$E$2:$I$222,5,FALSE)</f>
        <v>#N/A</v>
      </c>
      <c r="CA296"/>
      <c r="CE296" t="e">
        <f>VLOOKUP(CD296,Sheet2!$E$2:$I$222,3,FALSE)</f>
        <v>#N/A</v>
      </c>
      <c r="CF296" t="e">
        <f>VLOOKUP(CD296,Sheet2!$E$2:$I$222,4,FALSE)</f>
        <v>#N/A</v>
      </c>
      <c r="CG296" t="e">
        <f>VLOOKUP(CD296,Sheet2!$E$2:$I$222,5,FALSE)</f>
        <v>#N/A</v>
      </c>
      <c r="CH296"/>
      <c r="CL296" t="e">
        <f>VLOOKUP(CK296,Sheet2!$E$2:$I$222,3,FALSE)</f>
        <v>#N/A</v>
      </c>
      <c r="CM296" t="e">
        <f>VLOOKUP(CK296,Sheet2!$E$2:$I$222,4,FALSE)</f>
        <v>#N/A</v>
      </c>
      <c r="CN296" t="e">
        <f>VLOOKUP(CK296,Sheet2!$E$2:$I$222,5,FALSE)</f>
        <v>#N/A</v>
      </c>
      <c r="CO296"/>
      <c r="CS296" t="e">
        <f>VLOOKUP(CR296,Sheet2!$E$2:$I$222,3,FALSE)</f>
        <v>#N/A</v>
      </c>
      <c r="CT296" t="e">
        <f>VLOOKUP(CR296,Sheet2!$E$2:$I$222,4,FALSE)</f>
        <v>#N/A</v>
      </c>
      <c r="CU296" t="e">
        <f>VLOOKUP(CR296,Sheet2!$E$2:$I$222,5,FALSE)</f>
        <v>#N/A</v>
      </c>
      <c r="CV296"/>
      <c r="CZ296" t="e">
        <f>VLOOKUP(CY296,Sheet2!$E$2:$I$222,3,FALSE)</f>
        <v>#N/A</v>
      </c>
      <c r="DA296" t="e">
        <f>VLOOKUP(CY296,Sheet2!$E$2:$I$222,4,FALSE)</f>
        <v>#N/A</v>
      </c>
      <c r="DB296" t="e">
        <f>VLOOKUP(CY296,Sheet2!$E$2:$I$222,5,FALSE)</f>
        <v>#N/A</v>
      </c>
      <c r="DC296"/>
      <c r="DG296" t="e">
        <f>VLOOKUP(DF296,Sheet2!$E$2:$I$222,3,FALSE)</f>
        <v>#N/A</v>
      </c>
      <c r="DH296" t="e">
        <f>VLOOKUP(DF296,Sheet2!$E$2:$I$222,4,FALSE)</f>
        <v>#N/A</v>
      </c>
      <c r="DI296" t="e">
        <f>VLOOKUP(DF296,Sheet2!$E$2:$I$222,5,FALSE)</f>
        <v>#N/A</v>
      </c>
    </row>
    <row r="297" spans="1:113" x14ac:dyDescent="0.25">
      <c r="A297">
        <v>310</v>
      </c>
      <c r="C297">
        <v>13392</v>
      </c>
      <c r="D297">
        <v>3392</v>
      </c>
      <c r="E297">
        <v>37.745240000000003</v>
      </c>
      <c r="F297">
        <v>-122.47566999999999</v>
      </c>
      <c r="G297" t="s">
        <v>264</v>
      </c>
      <c r="H297" t="s">
        <v>2693</v>
      </c>
      <c r="I297" t="s">
        <v>4907</v>
      </c>
      <c r="J297" t="s">
        <v>4946</v>
      </c>
      <c r="K297" t="s">
        <v>4966</v>
      </c>
      <c r="Q297" t="s">
        <v>5924</v>
      </c>
      <c r="S297" t="s">
        <v>6075</v>
      </c>
      <c r="W297">
        <f t="shared" si="4"/>
        <v>2</v>
      </c>
      <c r="X297" t="s">
        <v>6806</v>
      </c>
      <c r="Y297" t="s">
        <v>6885</v>
      </c>
      <c r="AA297" t="e">
        <f>VLOOKUP($Z297,Sheet2!$E$2:$I$222,3,FALSE)</f>
        <v>#N/A</v>
      </c>
      <c r="AB297" t="e">
        <f>VLOOKUP($Z297,Sheet2!$E$2:$I$222,4,FALSE)</f>
        <v>#N/A</v>
      </c>
      <c r="AC297" t="e">
        <f>VLOOKUP($Z297,Sheet2!$E$2:$I$222,5,FALSE)</f>
        <v>#N/A</v>
      </c>
      <c r="AE297" t="s">
        <v>6810</v>
      </c>
      <c r="AF297" t="s">
        <v>6887</v>
      </c>
      <c r="AH297" t="e">
        <f>VLOOKUP(AG297,Sheet2!$E$2:$I$222,3,FALSE)</f>
        <v>#N/A</v>
      </c>
      <c r="AI297" t="e">
        <f>VLOOKUP(AG297,Sheet2!$E$2:$I$222,4,FALSE)</f>
        <v>#N/A</v>
      </c>
      <c r="AJ297" t="e">
        <f>VLOOKUP(AG297,Sheet2!$E$2:$I$222,5,FALSE)</f>
        <v>#N/A</v>
      </c>
      <c r="AK297"/>
      <c r="AO297" t="e">
        <f>VLOOKUP(AN297,Sheet2!$E$2:$I$222,3,FALSE)</f>
        <v>#N/A</v>
      </c>
      <c r="AP297" t="e">
        <f>VLOOKUP(AN297,Sheet2!$E$2:$I$222,4,FALSE)</f>
        <v>#N/A</v>
      </c>
      <c r="AQ297" t="e">
        <f>VLOOKUP(AN297,Sheet2!$E$2:$I$222,5,FALSE)</f>
        <v>#N/A</v>
      </c>
      <c r="AR297"/>
      <c r="AV297" t="e">
        <f>VLOOKUP(AU297,Sheet2!$E$2:$I$222,3,FALSE)</f>
        <v>#N/A</v>
      </c>
      <c r="AW297" t="e">
        <f>VLOOKUP(AU297,Sheet2!$E$2:$I$222,4,FALSE)</f>
        <v>#N/A</v>
      </c>
      <c r="AX297" t="e">
        <f>VLOOKUP(AU297,Sheet2!$E$2:$I$222,5,FALSE)</f>
        <v>#N/A</v>
      </c>
      <c r="AY297"/>
      <c r="BC297" t="e">
        <f>VLOOKUP(BB297,Sheet2!$E$2:$I$222,3,FALSE)</f>
        <v>#N/A</v>
      </c>
      <c r="BD297" t="e">
        <f>VLOOKUP(BB297,Sheet2!$E$2:$I$222,4,FALSE)</f>
        <v>#N/A</v>
      </c>
      <c r="BE297" t="e">
        <f>VLOOKUP(BB297,Sheet2!$E$2:$I$222,5,FALSE)</f>
        <v>#N/A</v>
      </c>
      <c r="BF297"/>
      <c r="BJ297" t="e">
        <f>VLOOKUP(BI297,Sheet2!$E$2:$I$222,3,FALSE)</f>
        <v>#N/A</v>
      </c>
      <c r="BK297" t="e">
        <f>VLOOKUP(BI297,Sheet2!$E$2:$I$222,4,FALSE)</f>
        <v>#N/A</v>
      </c>
      <c r="BL297" t="e">
        <f>VLOOKUP(BI297,Sheet2!$E$2:$I$222,5,FALSE)</f>
        <v>#N/A</v>
      </c>
      <c r="BM297"/>
      <c r="BQ297" t="e">
        <f>VLOOKUP(BP297,Sheet2!$E$2:$I$222,3,FALSE)</f>
        <v>#N/A</v>
      </c>
      <c r="BR297" t="e">
        <f>VLOOKUP(BP297,Sheet2!$E$2:$I$222,4,FALSE)</f>
        <v>#N/A</v>
      </c>
      <c r="BS297" t="e">
        <f>VLOOKUP(BP297,Sheet2!$E$2:$I$222,5,FALSE)</f>
        <v>#N/A</v>
      </c>
      <c r="BT297"/>
      <c r="BX297" t="e">
        <f>VLOOKUP(BW297,Sheet2!$E$2:$I$222,3,FALSE)</f>
        <v>#N/A</v>
      </c>
      <c r="BY297" t="e">
        <f>VLOOKUP(BW297,Sheet2!$E$2:$I$222,4,FALSE)</f>
        <v>#N/A</v>
      </c>
      <c r="BZ297" t="e">
        <f>VLOOKUP(BW297,Sheet2!$E$2:$I$222,5,FALSE)</f>
        <v>#N/A</v>
      </c>
      <c r="CA297"/>
      <c r="CE297" t="e">
        <f>VLOOKUP(CD297,Sheet2!$E$2:$I$222,3,FALSE)</f>
        <v>#N/A</v>
      </c>
      <c r="CF297" t="e">
        <f>VLOOKUP(CD297,Sheet2!$E$2:$I$222,4,FALSE)</f>
        <v>#N/A</v>
      </c>
      <c r="CG297" t="e">
        <f>VLOOKUP(CD297,Sheet2!$E$2:$I$222,5,FALSE)</f>
        <v>#N/A</v>
      </c>
      <c r="CH297"/>
      <c r="CL297" t="e">
        <f>VLOOKUP(CK297,Sheet2!$E$2:$I$222,3,FALSE)</f>
        <v>#N/A</v>
      </c>
      <c r="CM297" t="e">
        <f>VLOOKUP(CK297,Sheet2!$E$2:$I$222,4,FALSE)</f>
        <v>#N/A</v>
      </c>
      <c r="CN297" t="e">
        <f>VLOOKUP(CK297,Sheet2!$E$2:$I$222,5,FALSE)</f>
        <v>#N/A</v>
      </c>
      <c r="CO297"/>
      <c r="CS297" t="e">
        <f>VLOOKUP(CR297,Sheet2!$E$2:$I$222,3,FALSE)</f>
        <v>#N/A</v>
      </c>
      <c r="CT297" t="e">
        <f>VLOOKUP(CR297,Sheet2!$E$2:$I$222,4,FALSE)</f>
        <v>#N/A</v>
      </c>
      <c r="CU297" t="e">
        <f>VLOOKUP(CR297,Sheet2!$E$2:$I$222,5,FALSE)</f>
        <v>#N/A</v>
      </c>
      <c r="CV297"/>
      <c r="CZ297" t="e">
        <f>VLOOKUP(CY297,Sheet2!$E$2:$I$222,3,FALSE)</f>
        <v>#N/A</v>
      </c>
      <c r="DA297" t="e">
        <f>VLOOKUP(CY297,Sheet2!$E$2:$I$222,4,FALSE)</f>
        <v>#N/A</v>
      </c>
      <c r="DB297" t="e">
        <f>VLOOKUP(CY297,Sheet2!$E$2:$I$222,5,FALSE)</f>
        <v>#N/A</v>
      </c>
      <c r="DC297"/>
      <c r="DG297" t="e">
        <f>VLOOKUP(DF297,Sheet2!$E$2:$I$222,3,FALSE)</f>
        <v>#N/A</v>
      </c>
      <c r="DH297" t="e">
        <f>VLOOKUP(DF297,Sheet2!$E$2:$I$222,4,FALSE)</f>
        <v>#N/A</v>
      </c>
      <c r="DI297" t="e">
        <f>VLOOKUP(DF297,Sheet2!$E$2:$I$222,5,FALSE)</f>
        <v>#N/A</v>
      </c>
    </row>
    <row r="298" spans="1:113" x14ac:dyDescent="0.25">
      <c r="A298">
        <v>311</v>
      </c>
      <c r="C298">
        <v>13393</v>
      </c>
      <c r="D298">
        <v>3393</v>
      </c>
      <c r="E298">
        <v>37.745069999999998</v>
      </c>
      <c r="F298">
        <v>-122.4759</v>
      </c>
      <c r="G298" t="s">
        <v>264</v>
      </c>
      <c r="H298" t="s">
        <v>2693</v>
      </c>
      <c r="I298" t="s">
        <v>4919</v>
      </c>
      <c r="J298" t="s">
        <v>4946</v>
      </c>
      <c r="K298" t="s">
        <v>4966</v>
      </c>
      <c r="Q298" t="s">
        <v>5924</v>
      </c>
      <c r="S298" t="s">
        <v>6074</v>
      </c>
      <c r="W298">
        <f t="shared" si="4"/>
        <v>2</v>
      </c>
      <c r="X298" t="s">
        <v>6806</v>
      </c>
      <c r="Y298" t="s">
        <v>6887</v>
      </c>
      <c r="AA298" t="e">
        <f>VLOOKUP($Z298,Sheet2!$E$2:$I$222,3,FALSE)</f>
        <v>#N/A</v>
      </c>
      <c r="AB298" t="e">
        <f>VLOOKUP($Z298,Sheet2!$E$2:$I$222,4,FALSE)</f>
        <v>#N/A</v>
      </c>
      <c r="AC298" t="e">
        <f>VLOOKUP($Z298,Sheet2!$E$2:$I$222,5,FALSE)</f>
        <v>#N/A</v>
      </c>
      <c r="AE298" t="s">
        <v>6810</v>
      </c>
      <c r="AF298" t="s">
        <v>6885</v>
      </c>
      <c r="AH298" t="e">
        <f>VLOOKUP(AG298,Sheet2!$E$2:$I$222,3,FALSE)</f>
        <v>#N/A</v>
      </c>
      <c r="AI298" t="e">
        <f>VLOOKUP(AG298,Sheet2!$E$2:$I$222,4,FALSE)</f>
        <v>#N/A</v>
      </c>
      <c r="AJ298" t="e">
        <f>VLOOKUP(AG298,Sheet2!$E$2:$I$222,5,FALSE)</f>
        <v>#N/A</v>
      </c>
      <c r="AK298"/>
      <c r="AO298" t="e">
        <f>VLOOKUP(AN298,Sheet2!$E$2:$I$222,3,FALSE)</f>
        <v>#N/A</v>
      </c>
      <c r="AP298" t="e">
        <f>VLOOKUP(AN298,Sheet2!$E$2:$I$222,4,FALSE)</f>
        <v>#N/A</v>
      </c>
      <c r="AQ298" t="e">
        <f>VLOOKUP(AN298,Sheet2!$E$2:$I$222,5,FALSE)</f>
        <v>#N/A</v>
      </c>
      <c r="AR298"/>
      <c r="AV298" t="e">
        <f>VLOOKUP(AU298,Sheet2!$E$2:$I$222,3,FALSE)</f>
        <v>#N/A</v>
      </c>
      <c r="AW298" t="e">
        <f>VLOOKUP(AU298,Sheet2!$E$2:$I$222,4,FALSE)</f>
        <v>#N/A</v>
      </c>
      <c r="AX298" t="e">
        <f>VLOOKUP(AU298,Sheet2!$E$2:$I$222,5,FALSE)</f>
        <v>#N/A</v>
      </c>
      <c r="AY298"/>
      <c r="BC298" t="e">
        <f>VLOOKUP(BB298,Sheet2!$E$2:$I$222,3,FALSE)</f>
        <v>#N/A</v>
      </c>
      <c r="BD298" t="e">
        <f>VLOOKUP(BB298,Sheet2!$E$2:$I$222,4,FALSE)</f>
        <v>#N/A</v>
      </c>
      <c r="BE298" t="e">
        <f>VLOOKUP(BB298,Sheet2!$E$2:$I$222,5,FALSE)</f>
        <v>#N/A</v>
      </c>
      <c r="BF298"/>
      <c r="BJ298" t="e">
        <f>VLOOKUP(BI298,Sheet2!$E$2:$I$222,3,FALSE)</f>
        <v>#N/A</v>
      </c>
      <c r="BK298" t="e">
        <f>VLOOKUP(BI298,Sheet2!$E$2:$I$222,4,FALSE)</f>
        <v>#N/A</v>
      </c>
      <c r="BL298" t="e">
        <f>VLOOKUP(BI298,Sheet2!$E$2:$I$222,5,FALSE)</f>
        <v>#N/A</v>
      </c>
      <c r="BM298"/>
      <c r="BQ298" t="e">
        <f>VLOOKUP(BP298,Sheet2!$E$2:$I$222,3,FALSE)</f>
        <v>#N/A</v>
      </c>
      <c r="BR298" t="e">
        <f>VLOOKUP(BP298,Sheet2!$E$2:$I$222,4,FALSE)</f>
        <v>#N/A</v>
      </c>
      <c r="BS298" t="e">
        <f>VLOOKUP(BP298,Sheet2!$E$2:$I$222,5,FALSE)</f>
        <v>#N/A</v>
      </c>
      <c r="BT298"/>
      <c r="BX298" t="e">
        <f>VLOOKUP(BW298,Sheet2!$E$2:$I$222,3,FALSE)</f>
        <v>#N/A</v>
      </c>
      <c r="BY298" t="e">
        <f>VLOOKUP(BW298,Sheet2!$E$2:$I$222,4,FALSE)</f>
        <v>#N/A</v>
      </c>
      <c r="BZ298" t="e">
        <f>VLOOKUP(BW298,Sheet2!$E$2:$I$222,5,FALSE)</f>
        <v>#N/A</v>
      </c>
      <c r="CA298"/>
      <c r="CE298" t="e">
        <f>VLOOKUP(CD298,Sheet2!$E$2:$I$222,3,FALSE)</f>
        <v>#N/A</v>
      </c>
      <c r="CF298" t="e">
        <f>VLOOKUP(CD298,Sheet2!$E$2:$I$222,4,FALSE)</f>
        <v>#N/A</v>
      </c>
      <c r="CG298" t="e">
        <f>VLOOKUP(CD298,Sheet2!$E$2:$I$222,5,FALSE)</f>
        <v>#N/A</v>
      </c>
      <c r="CH298"/>
      <c r="CL298" t="e">
        <f>VLOOKUP(CK298,Sheet2!$E$2:$I$222,3,FALSE)</f>
        <v>#N/A</v>
      </c>
      <c r="CM298" t="e">
        <f>VLOOKUP(CK298,Sheet2!$E$2:$I$222,4,FALSE)</f>
        <v>#N/A</v>
      </c>
      <c r="CN298" t="e">
        <f>VLOOKUP(CK298,Sheet2!$E$2:$I$222,5,FALSE)</f>
        <v>#N/A</v>
      </c>
      <c r="CO298"/>
      <c r="CS298" t="e">
        <f>VLOOKUP(CR298,Sheet2!$E$2:$I$222,3,FALSE)</f>
        <v>#N/A</v>
      </c>
      <c r="CT298" t="e">
        <f>VLOOKUP(CR298,Sheet2!$E$2:$I$222,4,FALSE)</f>
        <v>#N/A</v>
      </c>
      <c r="CU298" t="e">
        <f>VLOOKUP(CR298,Sheet2!$E$2:$I$222,5,FALSE)</f>
        <v>#N/A</v>
      </c>
      <c r="CV298"/>
      <c r="CZ298" t="e">
        <f>VLOOKUP(CY298,Sheet2!$E$2:$I$222,3,FALSE)</f>
        <v>#N/A</v>
      </c>
      <c r="DA298" t="e">
        <f>VLOOKUP(CY298,Sheet2!$E$2:$I$222,4,FALSE)</f>
        <v>#N/A</v>
      </c>
      <c r="DB298" t="e">
        <f>VLOOKUP(CY298,Sheet2!$E$2:$I$222,5,FALSE)</f>
        <v>#N/A</v>
      </c>
      <c r="DC298"/>
      <c r="DG298" t="e">
        <f>VLOOKUP(DF298,Sheet2!$E$2:$I$222,3,FALSE)</f>
        <v>#N/A</v>
      </c>
      <c r="DH298" t="e">
        <f>VLOOKUP(DF298,Sheet2!$E$2:$I$222,4,FALSE)</f>
        <v>#N/A</v>
      </c>
      <c r="DI298" t="e">
        <f>VLOOKUP(DF298,Sheet2!$E$2:$I$222,5,FALSE)</f>
        <v>#N/A</v>
      </c>
    </row>
    <row r="299" spans="1:113" x14ac:dyDescent="0.25">
      <c r="A299">
        <v>312</v>
      </c>
      <c r="C299">
        <v>13394</v>
      </c>
      <c r="D299">
        <v>3394</v>
      </c>
      <c r="E299">
        <v>37.743310000000001</v>
      </c>
      <c r="F299">
        <v>-122.47554</v>
      </c>
      <c r="G299" t="s">
        <v>265</v>
      </c>
      <c r="H299" t="s">
        <v>2694</v>
      </c>
      <c r="I299" t="s">
        <v>4907</v>
      </c>
      <c r="J299" t="s">
        <v>4946</v>
      </c>
      <c r="K299" t="s">
        <v>4969</v>
      </c>
      <c r="N299" t="s">
        <v>5201</v>
      </c>
      <c r="Q299" t="s">
        <v>5924</v>
      </c>
      <c r="R299">
        <v>294</v>
      </c>
      <c r="S299" t="s">
        <v>6082</v>
      </c>
      <c r="W299">
        <f t="shared" si="4"/>
        <v>3</v>
      </c>
      <c r="X299" t="s">
        <v>6806</v>
      </c>
      <c r="Y299" t="s">
        <v>6885</v>
      </c>
      <c r="AA299" t="e">
        <f>VLOOKUP($Z299,Sheet2!$E$2:$I$222,3,FALSE)</f>
        <v>#N/A</v>
      </c>
      <c r="AB299" t="e">
        <f>VLOOKUP($Z299,Sheet2!$E$2:$I$222,4,FALSE)</f>
        <v>#N/A</v>
      </c>
      <c r="AC299" t="e">
        <f>VLOOKUP($Z299,Sheet2!$E$2:$I$222,5,FALSE)</f>
        <v>#N/A</v>
      </c>
      <c r="AE299" t="s">
        <v>6851</v>
      </c>
      <c r="AF299" t="s">
        <v>6886</v>
      </c>
      <c r="AG299" s="59" t="s">
        <v>6929</v>
      </c>
      <c r="AH299" t="str">
        <f>VLOOKUP(AG299,Sheet2!$E$2:$I$222,3,FALSE)</f>
        <v>To Richmond District</v>
      </c>
      <c r="AI299" t="str">
        <f>VLOOKUP(AG299,Sheet2!$E$2:$I$222,4,FALSE)</f>
        <v>California &amp; 6th Av.</v>
      </c>
      <c r="AJ299" t="str">
        <f>VLOOKUP(AG299,Sheet2!$E$2:$I$222,5,FALSE)</f>
        <v>M-F ~ 7am-7pm</v>
      </c>
      <c r="AK299"/>
      <c r="AL299" t="s">
        <v>6810</v>
      </c>
      <c r="AM299" t="s">
        <v>6887</v>
      </c>
      <c r="AO299" t="e">
        <f>VLOOKUP(AN299,Sheet2!$E$2:$I$222,3,FALSE)</f>
        <v>#N/A</v>
      </c>
      <c r="AP299" t="e">
        <f>VLOOKUP(AN299,Sheet2!$E$2:$I$222,4,FALSE)</f>
        <v>#N/A</v>
      </c>
      <c r="AQ299" t="e">
        <f>VLOOKUP(AN299,Sheet2!$E$2:$I$222,5,FALSE)</f>
        <v>#N/A</v>
      </c>
      <c r="AR299"/>
      <c r="AV299" t="e">
        <f>VLOOKUP(AU299,Sheet2!$E$2:$I$222,3,FALSE)</f>
        <v>#N/A</v>
      </c>
      <c r="AW299" t="e">
        <f>VLOOKUP(AU299,Sheet2!$E$2:$I$222,4,FALSE)</f>
        <v>#N/A</v>
      </c>
      <c r="AX299" t="e">
        <f>VLOOKUP(AU299,Sheet2!$E$2:$I$222,5,FALSE)</f>
        <v>#N/A</v>
      </c>
      <c r="AY299"/>
      <c r="BC299" t="e">
        <f>VLOOKUP(BB299,Sheet2!$E$2:$I$222,3,FALSE)</f>
        <v>#N/A</v>
      </c>
      <c r="BD299" t="e">
        <f>VLOOKUP(BB299,Sheet2!$E$2:$I$222,4,FALSE)</f>
        <v>#N/A</v>
      </c>
      <c r="BE299" t="e">
        <f>VLOOKUP(BB299,Sheet2!$E$2:$I$222,5,FALSE)</f>
        <v>#N/A</v>
      </c>
      <c r="BF299"/>
      <c r="BJ299" t="e">
        <f>VLOOKUP(BI299,Sheet2!$E$2:$I$222,3,FALSE)</f>
        <v>#N/A</v>
      </c>
      <c r="BK299" t="e">
        <f>VLOOKUP(BI299,Sheet2!$E$2:$I$222,4,FALSE)</f>
        <v>#N/A</v>
      </c>
      <c r="BL299" t="e">
        <f>VLOOKUP(BI299,Sheet2!$E$2:$I$222,5,FALSE)</f>
        <v>#N/A</v>
      </c>
      <c r="BM299"/>
      <c r="BQ299" t="e">
        <f>VLOOKUP(BP299,Sheet2!$E$2:$I$222,3,FALSE)</f>
        <v>#N/A</v>
      </c>
      <c r="BR299" t="e">
        <f>VLOOKUP(BP299,Sheet2!$E$2:$I$222,4,FALSE)</f>
        <v>#N/A</v>
      </c>
      <c r="BS299" t="e">
        <f>VLOOKUP(BP299,Sheet2!$E$2:$I$222,5,FALSE)</f>
        <v>#N/A</v>
      </c>
      <c r="BT299"/>
      <c r="BX299" t="e">
        <f>VLOOKUP(BW299,Sheet2!$E$2:$I$222,3,FALSE)</f>
        <v>#N/A</v>
      </c>
      <c r="BY299" t="e">
        <f>VLOOKUP(BW299,Sheet2!$E$2:$I$222,4,FALSE)</f>
        <v>#N/A</v>
      </c>
      <c r="BZ299" t="e">
        <f>VLOOKUP(BW299,Sheet2!$E$2:$I$222,5,FALSE)</f>
        <v>#N/A</v>
      </c>
      <c r="CA299"/>
      <c r="CE299" t="e">
        <f>VLOOKUP(CD299,Sheet2!$E$2:$I$222,3,FALSE)</f>
        <v>#N/A</v>
      </c>
      <c r="CF299" t="e">
        <f>VLOOKUP(CD299,Sheet2!$E$2:$I$222,4,FALSE)</f>
        <v>#N/A</v>
      </c>
      <c r="CG299" t="e">
        <f>VLOOKUP(CD299,Sheet2!$E$2:$I$222,5,FALSE)</f>
        <v>#N/A</v>
      </c>
      <c r="CH299"/>
      <c r="CL299" t="e">
        <f>VLOOKUP(CK299,Sheet2!$E$2:$I$222,3,FALSE)</f>
        <v>#N/A</v>
      </c>
      <c r="CM299" t="e">
        <f>VLOOKUP(CK299,Sheet2!$E$2:$I$222,4,FALSE)</f>
        <v>#N/A</v>
      </c>
      <c r="CN299" t="e">
        <f>VLOOKUP(CK299,Sheet2!$E$2:$I$222,5,FALSE)</f>
        <v>#N/A</v>
      </c>
      <c r="CO299"/>
      <c r="CS299" t="e">
        <f>VLOOKUP(CR299,Sheet2!$E$2:$I$222,3,FALSE)</f>
        <v>#N/A</v>
      </c>
      <c r="CT299" t="e">
        <f>VLOOKUP(CR299,Sheet2!$E$2:$I$222,4,FALSE)</f>
        <v>#N/A</v>
      </c>
      <c r="CU299" t="e">
        <f>VLOOKUP(CR299,Sheet2!$E$2:$I$222,5,FALSE)</f>
        <v>#N/A</v>
      </c>
      <c r="CV299"/>
      <c r="CZ299" t="e">
        <f>VLOOKUP(CY299,Sheet2!$E$2:$I$222,3,FALSE)</f>
        <v>#N/A</v>
      </c>
      <c r="DA299" t="e">
        <f>VLOOKUP(CY299,Sheet2!$E$2:$I$222,4,FALSE)</f>
        <v>#N/A</v>
      </c>
      <c r="DB299" t="e">
        <f>VLOOKUP(CY299,Sheet2!$E$2:$I$222,5,FALSE)</f>
        <v>#N/A</v>
      </c>
      <c r="DC299"/>
      <c r="DG299" t="e">
        <f>VLOOKUP(DF299,Sheet2!$E$2:$I$222,3,FALSE)</f>
        <v>#N/A</v>
      </c>
      <c r="DH299" t="e">
        <f>VLOOKUP(DF299,Sheet2!$E$2:$I$222,4,FALSE)</f>
        <v>#N/A</v>
      </c>
      <c r="DI299" t="e">
        <f>VLOOKUP(DF299,Sheet2!$E$2:$I$222,5,FALSE)</f>
        <v>#N/A</v>
      </c>
    </row>
    <row r="300" spans="1:113" x14ac:dyDescent="0.25">
      <c r="A300">
        <v>313</v>
      </c>
      <c r="C300">
        <v>13395</v>
      </c>
      <c r="D300">
        <v>3395</v>
      </c>
      <c r="E300">
        <v>37.743180000000002</v>
      </c>
      <c r="F300">
        <v>-122.47578</v>
      </c>
      <c r="G300" t="s">
        <v>265</v>
      </c>
      <c r="H300" t="s">
        <v>2694</v>
      </c>
      <c r="I300" t="s">
        <v>4919</v>
      </c>
      <c r="J300" t="s">
        <v>4946</v>
      </c>
      <c r="K300" t="s">
        <v>4976</v>
      </c>
      <c r="N300" t="s">
        <v>5202</v>
      </c>
      <c r="Q300" t="s">
        <v>5924</v>
      </c>
      <c r="R300">
        <v>99</v>
      </c>
      <c r="S300" t="s">
        <v>6083</v>
      </c>
      <c r="W300">
        <f t="shared" si="4"/>
        <v>3</v>
      </c>
      <c r="X300" t="s">
        <v>6806</v>
      </c>
      <c r="Y300" t="s">
        <v>6887</v>
      </c>
      <c r="AA300" t="e">
        <f>VLOOKUP($Z300,Sheet2!$E$2:$I$222,3,FALSE)</f>
        <v>#N/A</v>
      </c>
      <c r="AB300" t="e">
        <f>VLOOKUP($Z300,Sheet2!$E$2:$I$222,4,FALSE)</f>
        <v>#N/A</v>
      </c>
      <c r="AC300" t="e">
        <f>VLOOKUP($Z300,Sheet2!$E$2:$I$222,5,FALSE)</f>
        <v>#N/A</v>
      </c>
      <c r="AE300" t="s">
        <v>6851</v>
      </c>
      <c r="AF300" t="s">
        <v>6888</v>
      </c>
      <c r="AG300" s="59" t="s">
        <v>6930</v>
      </c>
      <c r="AH300" t="str">
        <f>VLOOKUP(AG300,Sheet2!$E$2:$I$222,3,FALSE)</f>
        <v>To Balboa Park BART</v>
      </c>
      <c r="AI300" t="str">
        <f>VLOOKUP(AG300,Sheet2!$E$2:$I$222,4,FALSE)</f>
        <v>Geneva &amp; San Jose</v>
      </c>
      <c r="AJ300" t="str">
        <f>VLOOKUP(AG300,Sheet2!$E$2:$I$222,5,FALSE)</f>
        <v>M-F ~ 7am-7pm</v>
      </c>
      <c r="AK300"/>
      <c r="AL300" t="s">
        <v>6810</v>
      </c>
      <c r="AM300" t="s">
        <v>6885</v>
      </c>
      <c r="AO300" t="e">
        <f>VLOOKUP(AN300,Sheet2!$E$2:$I$222,3,FALSE)</f>
        <v>#N/A</v>
      </c>
      <c r="AP300" t="e">
        <f>VLOOKUP(AN300,Sheet2!$E$2:$I$222,4,FALSE)</f>
        <v>#N/A</v>
      </c>
      <c r="AQ300" t="e">
        <f>VLOOKUP(AN300,Sheet2!$E$2:$I$222,5,FALSE)</f>
        <v>#N/A</v>
      </c>
      <c r="AR300"/>
      <c r="AV300" t="e">
        <f>VLOOKUP(AU300,Sheet2!$E$2:$I$222,3,FALSE)</f>
        <v>#N/A</v>
      </c>
      <c r="AW300" t="e">
        <f>VLOOKUP(AU300,Sheet2!$E$2:$I$222,4,FALSE)</f>
        <v>#N/A</v>
      </c>
      <c r="AX300" t="e">
        <f>VLOOKUP(AU300,Sheet2!$E$2:$I$222,5,FALSE)</f>
        <v>#N/A</v>
      </c>
      <c r="AY300"/>
      <c r="BC300" t="e">
        <f>VLOOKUP(BB300,Sheet2!$E$2:$I$222,3,FALSE)</f>
        <v>#N/A</v>
      </c>
      <c r="BD300" t="e">
        <f>VLOOKUP(BB300,Sheet2!$E$2:$I$222,4,FALSE)</f>
        <v>#N/A</v>
      </c>
      <c r="BE300" t="e">
        <f>VLOOKUP(BB300,Sheet2!$E$2:$I$222,5,FALSE)</f>
        <v>#N/A</v>
      </c>
      <c r="BF300"/>
      <c r="BJ300" t="e">
        <f>VLOOKUP(BI300,Sheet2!$E$2:$I$222,3,FALSE)</f>
        <v>#N/A</v>
      </c>
      <c r="BK300" t="e">
        <f>VLOOKUP(BI300,Sheet2!$E$2:$I$222,4,FALSE)</f>
        <v>#N/A</v>
      </c>
      <c r="BL300" t="e">
        <f>VLOOKUP(BI300,Sheet2!$E$2:$I$222,5,FALSE)</f>
        <v>#N/A</v>
      </c>
      <c r="BM300"/>
      <c r="BQ300" t="e">
        <f>VLOOKUP(BP300,Sheet2!$E$2:$I$222,3,FALSE)</f>
        <v>#N/A</v>
      </c>
      <c r="BR300" t="e">
        <f>VLOOKUP(BP300,Sheet2!$E$2:$I$222,4,FALSE)</f>
        <v>#N/A</v>
      </c>
      <c r="BS300" t="e">
        <f>VLOOKUP(BP300,Sheet2!$E$2:$I$222,5,FALSE)</f>
        <v>#N/A</v>
      </c>
      <c r="BT300"/>
      <c r="BX300" t="e">
        <f>VLOOKUP(BW300,Sheet2!$E$2:$I$222,3,FALSE)</f>
        <v>#N/A</v>
      </c>
      <c r="BY300" t="e">
        <f>VLOOKUP(BW300,Sheet2!$E$2:$I$222,4,FALSE)</f>
        <v>#N/A</v>
      </c>
      <c r="BZ300" t="e">
        <f>VLOOKUP(BW300,Sheet2!$E$2:$I$222,5,FALSE)</f>
        <v>#N/A</v>
      </c>
      <c r="CA300"/>
      <c r="CE300" t="e">
        <f>VLOOKUP(CD300,Sheet2!$E$2:$I$222,3,FALSE)</f>
        <v>#N/A</v>
      </c>
      <c r="CF300" t="e">
        <f>VLOOKUP(CD300,Sheet2!$E$2:$I$222,4,FALSE)</f>
        <v>#N/A</v>
      </c>
      <c r="CG300" t="e">
        <f>VLOOKUP(CD300,Sheet2!$E$2:$I$222,5,FALSE)</f>
        <v>#N/A</v>
      </c>
      <c r="CH300"/>
      <c r="CL300" t="e">
        <f>VLOOKUP(CK300,Sheet2!$E$2:$I$222,3,FALSE)</f>
        <v>#N/A</v>
      </c>
      <c r="CM300" t="e">
        <f>VLOOKUP(CK300,Sheet2!$E$2:$I$222,4,FALSE)</f>
        <v>#N/A</v>
      </c>
      <c r="CN300" t="e">
        <f>VLOOKUP(CK300,Sheet2!$E$2:$I$222,5,FALSE)</f>
        <v>#N/A</v>
      </c>
      <c r="CO300"/>
      <c r="CS300" t="e">
        <f>VLOOKUP(CR300,Sheet2!$E$2:$I$222,3,FALSE)</f>
        <v>#N/A</v>
      </c>
      <c r="CT300" t="e">
        <f>VLOOKUP(CR300,Sheet2!$E$2:$I$222,4,FALSE)</f>
        <v>#N/A</v>
      </c>
      <c r="CU300" t="e">
        <f>VLOOKUP(CR300,Sheet2!$E$2:$I$222,5,FALSE)</f>
        <v>#N/A</v>
      </c>
      <c r="CV300"/>
      <c r="CZ300" t="e">
        <f>VLOOKUP(CY300,Sheet2!$E$2:$I$222,3,FALSE)</f>
        <v>#N/A</v>
      </c>
      <c r="DA300" t="e">
        <f>VLOOKUP(CY300,Sheet2!$E$2:$I$222,4,FALSE)</f>
        <v>#N/A</v>
      </c>
      <c r="DB300" t="e">
        <f>VLOOKUP(CY300,Sheet2!$E$2:$I$222,5,FALSE)</f>
        <v>#N/A</v>
      </c>
      <c r="DC300"/>
      <c r="DG300" t="e">
        <f>VLOOKUP(DF300,Sheet2!$E$2:$I$222,3,FALSE)</f>
        <v>#N/A</v>
      </c>
      <c r="DH300" t="e">
        <f>VLOOKUP(DF300,Sheet2!$E$2:$I$222,4,FALSE)</f>
        <v>#N/A</v>
      </c>
      <c r="DI300" t="e">
        <f>VLOOKUP(DF300,Sheet2!$E$2:$I$222,5,FALSE)</f>
        <v>#N/A</v>
      </c>
    </row>
    <row r="301" spans="1:113" x14ac:dyDescent="0.25">
      <c r="A301">
        <v>314</v>
      </c>
      <c r="C301">
        <v>13396</v>
      </c>
      <c r="D301">
        <v>3396</v>
      </c>
      <c r="E301">
        <v>37.741489999999999</v>
      </c>
      <c r="F301">
        <v>-122.47543</v>
      </c>
      <c r="G301" t="s">
        <v>266</v>
      </c>
      <c r="H301" t="s">
        <v>2695</v>
      </c>
      <c r="I301" t="s">
        <v>4907</v>
      </c>
      <c r="J301" t="s">
        <v>4946</v>
      </c>
      <c r="K301" t="s">
        <v>4966</v>
      </c>
      <c r="Q301" t="s">
        <v>5924</v>
      </c>
      <c r="S301" t="s">
        <v>6075</v>
      </c>
      <c r="W301">
        <f t="shared" si="4"/>
        <v>2</v>
      </c>
      <c r="X301" t="s">
        <v>6806</v>
      </c>
      <c r="Y301" t="s">
        <v>6885</v>
      </c>
      <c r="AA301" t="e">
        <f>VLOOKUP($Z301,Sheet2!$E$2:$I$222,3,FALSE)</f>
        <v>#N/A</v>
      </c>
      <c r="AB301" t="e">
        <f>VLOOKUP($Z301,Sheet2!$E$2:$I$222,4,FALSE)</f>
        <v>#N/A</v>
      </c>
      <c r="AC301" t="e">
        <f>VLOOKUP($Z301,Sheet2!$E$2:$I$222,5,FALSE)</f>
        <v>#N/A</v>
      </c>
      <c r="AE301" t="s">
        <v>6810</v>
      </c>
      <c r="AF301" t="s">
        <v>6887</v>
      </c>
      <c r="AH301" t="e">
        <f>VLOOKUP(AG301,Sheet2!$E$2:$I$222,3,FALSE)</f>
        <v>#N/A</v>
      </c>
      <c r="AI301" t="e">
        <f>VLOOKUP(AG301,Sheet2!$E$2:$I$222,4,FALSE)</f>
        <v>#N/A</v>
      </c>
      <c r="AJ301" t="e">
        <f>VLOOKUP(AG301,Sheet2!$E$2:$I$222,5,FALSE)</f>
        <v>#N/A</v>
      </c>
      <c r="AK301"/>
      <c r="AO301" t="e">
        <f>VLOOKUP(AN301,Sheet2!$E$2:$I$222,3,FALSE)</f>
        <v>#N/A</v>
      </c>
      <c r="AP301" t="e">
        <f>VLOOKUP(AN301,Sheet2!$E$2:$I$222,4,FALSE)</f>
        <v>#N/A</v>
      </c>
      <c r="AQ301" t="e">
        <f>VLOOKUP(AN301,Sheet2!$E$2:$I$222,5,FALSE)</f>
        <v>#N/A</v>
      </c>
      <c r="AR301"/>
      <c r="AV301" t="e">
        <f>VLOOKUP(AU301,Sheet2!$E$2:$I$222,3,FALSE)</f>
        <v>#N/A</v>
      </c>
      <c r="AW301" t="e">
        <f>VLOOKUP(AU301,Sheet2!$E$2:$I$222,4,FALSE)</f>
        <v>#N/A</v>
      </c>
      <c r="AX301" t="e">
        <f>VLOOKUP(AU301,Sheet2!$E$2:$I$222,5,FALSE)</f>
        <v>#N/A</v>
      </c>
      <c r="AY301"/>
      <c r="BC301" t="e">
        <f>VLOOKUP(BB301,Sheet2!$E$2:$I$222,3,FALSE)</f>
        <v>#N/A</v>
      </c>
      <c r="BD301" t="e">
        <f>VLOOKUP(BB301,Sheet2!$E$2:$I$222,4,FALSE)</f>
        <v>#N/A</v>
      </c>
      <c r="BE301" t="e">
        <f>VLOOKUP(BB301,Sheet2!$E$2:$I$222,5,FALSE)</f>
        <v>#N/A</v>
      </c>
      <c r="BF301"/>
      <c r="BJ301" t="e">
        <f>VLOOKUP(BI301,Sheet2!$E$2:$I$222,3,FALSE)</f>
        <v>#N/A</v>
      </c>
      <c r="BK301" t="e">
        <f>VLOOKUP(BI301,Sheet2!$E$2:$I$222,4,FALSE)</f>
        <v>#N/A</v>
      </c>
      <c r="BL301" t="e">
        <f>VLOOKUP(BI301,Sheet2!$E$2:$I$222,5,FALSE)</f>
        <v>#N/A</v>
      </c>
      <c r="BM301"/>
      <c r="BQ301" t="e">
        <f>VLOOKUP(BP301,Sheet2!$E$2:$I$222,3,FALSE)</f>
        <v>#N/A</v>
      </c>
      <c r="BR301" t="e">
        <f>VLOOKUP(BP301,Sheet2!$E$2:$I$222,4,FALSE)</f>
        <v>#N/A</v>
      </c>
      <c r="BS301" t="e">
        <f>VLOOKUP(BP301,Sheet2!$E$2:$I$222,5,FALSE)</f>
        <v>#N/A</v>
      </c>
      <c r="BT301"/>
      <c r="BX301" t="e">
        <f>VLOOKUP(BW301,Sheet2!$E$2:$I$222,3,FALSE)</f>
        <v>#N/A</v>
      </c>
      <c r="BY301" t="e">
        <f>VLOOKUP(BW301,Sheet2!$E$2:$I$222,4,FALSE)</f>
        <v>#N/A</v>
      </c>
      <c r="BZ301" t="e">
        <f>VLOOKUP(BW301,Sheet2!$E$2:$I$222,5,FALSE)</f>
        <v>#N/A</v>
      </c>
      <c r="CA301"/>
      <c r="CE301" t="e">
        <f>VLOOKUP(CD301,Sheet2!$E$2:$I$222,3,FALSE)</f>
        <v>#N/A</v>
      </c>
      <c r="CF301" t="e">
        <f>VLOOKUP(CD301,Sheet2!$E$2:$I$222,4,FALSE)</f>
        <v>#N/A</v>
      </c>
      <c r="CG301" t="e">
        <f>VLOOKUP(CD301,Sheet2!$E$2:$I$222,5,FALSE)</f>
        <v>#N/A</v>
      </c>
      <c r="CH301"/>
      <c r="CL301" t="e">
        <f>VLOOKUP(CK301,Sheet2!$E$2:$I$222,3,FALSE)</f>
        <v>#N/A</v>
      </c>
      <c r="CM301" t="e">
        <f>VLOOKUP(CK301,Sheet2!$E$2:$I$222,4,FALSE)</f>
        <v>#N/A</v>
      </c>
      <c r="CN301" t="e">
        <f>VLOOKUP(CK301,Sheet2!$E$2:$I$222,5,FALSE)</f>
        <v>#N/A</v>
      </c>
      <c r="CO301"/>
      <c r="CS301" t="e">
        <f>VLOOKUP(CR301,Sheet2!$E$2:$I$222,3,FALSE)</f>
        <v>#N/A</v>
      </c>
      <c r="CT301" t="e">
        <f>VLOOKUP(CR301,Sheet2!$E$2:$I$222,4,FALSE)</f>
        <v>#N/A</v>
      </c>
      <c r="CU301" t="e">
        <f>VLOOKUP(CR301,Sheet2!$E$2:$I$222,5,FALSE)</f>
        <v>#N/A</v>
      </c>
      <c r="CV301"/>
      <c r="CZ301" t="e">
        <f>VLOOKUP(CY301,Sheet2!$E$2:$I$222,3,FALSE)</f>
        <v>#N/A</v>
      </c>
      <c r="DA301" t="e">
        <f>VLOOKUP(CY301,Sheet2!$E$2:$I$222,4,FALSE)</f>
        <v>#N/A</v>
      </c>
      <c r="DB301" t="e">
        <f>VLOOKUP(CY301,Sheet2!$E$2:$I$222,5,FALSE)</f>
        <v>#N/A</v>
      </c>
      <c r="DC301"/>
      <c r="DG301" t="e">
        <f>VLOOKUP(DF301,Sheet2!$E$2:$I$222,3,FALSE)</f>
        <v>#N/A</v>
      </c>
      <c r="DH301" t="e">
        <f>VLOOKUP(DF301,Sheet2!$E$2:$I$222,4,FALSE)</f>
        <v>#N/A</v>
      </c>
      <c r="DI301" t="e">
        <f>VLOOKUP(DF301,Sheet2!$E$2:$I$222,5,FALSE)</f>
        <v>#N/A</v>
      </c>
    </row>
    <row r="302" spans="1:113" x14ac:dyDescent="0.25">
      <c r="A302">
        <v>315</v>
      </c>
      <c r="C302">
        <v>13397</v>
      </c>
      <c r="D302">
        <v>3397</v>
      </c>
      <c r="E302">
        <v>37.741289999999999</v>
      </c>
      <c r="F302">
        <v>-122.47568</v>
      </c>
      <c r="G302" t="s">
        <v>266</v>
      </c>
      <c r="H302" t="s">
        <v>2695</v>
      </c>
      <c r="I302" t="s">
        <v>4919</v>
      </c>
      <c r="J302" t="s">
        <v>4946</v>
      </c>
      <c r="K302" t="s">
        <v>4979</v>
      </c>
      <c r="Q302" t="s">
        <v>5924</v>
      </c>
      <c r="S302" t="s">
        <v>6074</v>
      </c>
      <c r="W302">
        <f t="shared" si="4"/>
        <v>2</v>
      </c>
      <c r="X302" t="s">
        <v>6806</v>
      </c>
      <c r="Y302" t="s">
        <v>6887</v>
      </c>
      <c r="AA302" t="e">
        <f>VLOOKUP($Z302,Sheet2!$E$2:$I$222,3,FALSE)</f>
        <v>#N/A</v>
      </c>
      <c r="AB302" t="e">
        <f>VLOOKUP($Z302,Sheet2!$E$2:$I$222,4,FALSE)</f>
        <v>#N/A</v>
      </c>
      <c r="AC302" t="e">
        <f>VLOOKUP($Z302,Sheet2!$E$2:$I$222,5,FALSE)</f>
        <v>#N/A</v>
      </c>
      <c r="AE302" t="s">
        <v>6810</v>
      </c>
      <c r="AF302" t="s">
        <v>6885</v>
      </c>
      <c r="AH302" t="e">
        <f>VLOOKUP(AG302,Sheet2!$E$2:$I$222,3,FALSE)</f>
        <v>#N/A</v>
      </c>
      <c r="AI302" t="e">
        <f>VLOOKUP(AG302,Sheet2!$E$2:$I$222,4,FALSE)</f>
        <v>#N/A</v>
      </c>
      <c r="AJ302" t="e">
        <f>VLOOKUP(AG302,Sheet2!$E$2:$I$222,5,FALSE)</f>
        <v>#N/A</v>
      </c>
      <c r="AK302"/>
      <c r="AO302" t="e">
        <f>VLOOKUP(AN302,Sheet2!$E$2:$I$222,3,FALSE)</f>
        <v>#N/A</v>
      </c>
      <c r="AP302" t="e">
        <f>VLOOKUP(AN302,Sheet2!$E$2:$I$222,4,FALSE)</f>
        <v>#N/A</v>
      </c>
      <c r="AQ302" t="e">
        <f>VLOOKUP(AN302,Sheet2!$E$2:$I$222,5,FALSE)</f>
        <v>#N/A</v>
      </c>
      <c r="AR302"/>
      <c r="AV302" t="e">
        <f>VLOOKUP(AU302,Sheet2!$E$2:$I$222,3,FALSE)</f>
        <v>#N/A</v>
      </c>
      <c r="AW302" t="e">
        <f>VLOOKUP(AU302,Sheet2!$E$2:$I$222,4,FALSE)</f>
        <v>#N/A</v>
      </c>
      <c r="AX302" t="e">
        <f>VLOOKUP(AU302,Sheet2!$E$2:$I$222,5,FALSE)</f>
        <v>#N/A</v>
      </c>
      <c r="AY302"/>
      <c r="BC302" t="e">
        <f>VLOOKUP(BB302,Sheet2!$E$2:$I$222,3,FALSE)</f>
        <v>#N/A</v>
      </c>
      <c r="BD302" t="e">
        <f>VLOOKUP(BB302,Sheet2!$E$2:$I$222,4,FALSE)</f>
        <v>#N/A</v>
      </c>
      <c r="BE302" t="e">
        <f>VLOOKUP(BB302,Sheet2!$E$2:$I$222,5,FALSE)</f>
        <v>#N/A</v>
      </c>
      <c r="BF302"/>
      <c r="BJ302" t="e">
        <f>VLOOKUP(BI302,Sheet2!$E$2:$I$222,3,FALSE)</f>
        <v>#N/A</v>
      </c>
      <c r="BK302" t="e">
        <f>VLOOKUP(BI302,Sheet2!$E$2:$I$222,4,FALSE)</f>
        <v>#N/A</v>
      </c>
      <c r="BL302" t="e">
        <f>VLOOKUP(BI302,Sheet2!$E$2:$I$222,5,FALSE)</f>
        <v>#N/A</v>
      </c>
      <c r="BM302"/>
      <c r="BQ302" t="e">
        <f>VLOOKUP(BP302,Sheet2!$E$2:$I$222,3,FALSE)</f>
        <v>#N/A</v>
      </c>
      <c r="BR302" t="e">
        <f>VLOOKUP(BP302,Sheet2!$E$2:$I$222,4,FALSE)</f>
        <v>#N/A</v>
      </c>
      <c r="BS302" t="e">
        <f>VLOOKUP(BP302,Sheet2!$E$2:$I$222,5,FALSE)</f>
        <v>#N/A</v>
      </c>
      <c r="BT302"/>
      <c r="BX302" t="e">
        <f>VLOOKUP(BW302,Sheet2!$E$2:$I$222,3,FALSE)</f>
        <v>#N/A</v>
      </c>
      <c r="BY302" t="e">
        <f>VLOOKUP(BW302,Sheet2!$E$2:$I$222,4,FALSE)</f>
        <v>#N/A</v>
      </c>
      <c r="BZ302" t="e">
        <f>VLOOKUP(BW302,Sheet2!$E$2:$I$222,5,FALSE)</f>
        <v>#N/A</v>
      </c>
      <c r="CA302"/>
      <c r="CE302" t="e">
        <f>VLOOKUP(CD302,Sheet2!$E$2:$I$222,3,FALSE)</f>
        <v>#N/A</v>
      </c>
      <c r="CF302" t="e">
        <f>VLOOKUP(CD302,Sheet2!$E$2:$I$222,4,FALSE)</f>
        <v>#N/A</v>
      </c>
      <c r="CG302" t="e">
        <f>VLOOKUP(CD302,Sheet2!$E$2:$I$222,5,FALSE)</f>
        <v>#N/A</v>
      </c>
      <c r="CH302"/>
      <c r="CL302" t="e">
        <f>VLOOKUP(CK302,Sheet2!$E$2:$I$222,3,FALSE)</f>
        <v>#N/A</v>
      </c>
      <c r="CM302" t="e">
        <f>VLOOKUP(CK302,Sheet2!$E$2:$I$222,4,FALSE)</f>
        <v>#N/A</v>
      </c>
      <c r="CN302" t="e">
        <f>VLOOKUP(CK302,Sheet2!$E$2:$I$222,5,FALSE)</f>
        <v>#N/A</v>
      </c>
      <c r="CO302"/>
      <c r="CS302" t="e">
        <f>VLOOKUP(CR302,Sheet2!$E$2:$I$222,3,FALSE)</f>
        <v>#N/A</v>
      </c>
      <c r="CT302" t="e">
        <f>VLOOKUP(CR302,Sheet2!$E$2:$I$222,4,FALSE)</f>
        <v>#N/A</v>
      </c>
      <c r="CU302" t="e">
        <f>VLOOKUP(CR302,Sheet2!$E$2:$I$222,5,FALSE)</f>
        <v>#N/A</v>
      </c>
      <c r="CV302"/>
      <c r="CZ302" t="e">
        <f>VLOOKUP(CY302,Sheet2!$E$2:$I$222,3,FALSE)</f>
        <v>#N/A</v>
      </c>
      <c r="DA302" t="e">
        <f>VLOOKUP(CY302,Sheet2!$E$2:$I$222,4,FALSE)</f>
        <v>#N/A</v>
      </c>
      <c r="DB302" t="e">
        <f>VLOOKUP(CY302,Sheet2!$E$2:$I$222,5,FALSE)</f>
        <v>#N/A</v>
      </c>
      <c r="DC302"/>
      <c r="DG302" t="e">
        <f>VLOOKUP(DF302,Sheet2!$E$2:$I$222,3,FALSE)</f>
        <v>#N/A</v>
      </c>
      <c r="DH302" t="e">
        <f>VLOOKUP(DF302,Sheet2!$E$2:$I$222,4,FALSE)</f>
        <v>#N/A</v>
      </c>
      <c r="DI302" t="e">
        <f>VLOOKUP(DF302,Sheet2!$E$2:$I$222,5,FALSE)</f>
        <v>#N/A</v>
      </c>
    </row>
    <row r="303" spans="1:113" x14ac:dyDescent="0.25">
      <c r="A303">
        <v>316</v>
      </c>
      <c r="C303">
        <v>13398</v>
      </c>
      <c r="D303">
        <v>3398</v>
      </c>
      <c r="E303">
        <v>37.739199999999997</v>
      </c>
      <c r="F303">
        <v>-122.47528</v>
      </c>
      <c r="G303" t="s">
        <v>267</v>
      </c>
      <c r="H303" t="s">
        <v>2696</v>
      </c>
      <c r="I303" t="s">
        <v>4908</v>
      </c>
      <c r="J303" t="s">
        <v>4947</v>
      </c>
      <c r="N303" t="s">
        <v>5203</v>
      </c>
      <c r="Q303" t="s">
        <v>5924</v>
      </c>
      <c r="R303">
        <v>623</v>
      </c>
      <c r="S303" t="s">
        <v>6075</v>
      </c>
      <c r="W303">
        <f t="shared" si="4"/>
        <v>2</v>
      </c>
      <c r="X303" t="s">
        <v>6806</v>
      </c>
      <c r="Y303" t="s">
        <v>6885</v>
      </c>
      <c r="AA303" t="e">
        <f>VLOOKUP($Z303,Sheet2!$E$2:$I$222,3,FALSE)</f>
        <v>#N/A</v>
      </c>
      <c r="AB303" t="e">
        <f>VLOOKUP($Z303,Sheet2!$E$2:$I$222,4,FALSE)</f>
        <v>#N/A</v>
      </c>
      <c r="AC303" t="e">
        <f>VLOOKUP($Z303,Sheet2!$E$2:$I$222,5,FALSE)</f>
        <v>#N/A</v>
      </c>
      <c r="AE303" t="s">
        <v>6810</v>
      </c>
      <c r="AF303" t="s">
        <v>6887</v>
      </c>
      <c r="AH303" t="e">
        <f>VLOOKUP(AG303,Sheet2!$E$2:$I$222,3,FALSE)</f>
        <v>#N/A</v>
      </c>
      <c r="AI303" t="e">
        <f>VLOOKUP(AG303,Sheet2!$E$2:$I$222,4,FALSE)</f>
        <v>#N/A</v>
      </c>
      <c r="AJ303" t="e">
        <f>VLOOKUP(AG303,Sheet2!$E$2:$I$222,5,FALSE)</f>
        <v>#N/A</v>
      </c>
      <c r="AK303"/>
      <c r="AO303" t="e">
        <f>VLOOKUP(AN303,Sheet2!$E$2:$I$222,3,FALSE)</f>
        <v>#N/A</v>
      </c>
      <c r="AP303" t="e">
        <f>VLOOKUP(AN303,Sheet2!$E$2:$I$222,4,FALSE)</f>
        <v>#N/A</v>
      </c>
      <c r="AQ303" t="e">
        <f>VLOOKUP(AN303,Sheet2!$E$2:$I$222,5,FALSE)</f>
        <v>#N/A</v>
      </c>
      <c r="AR303"/>
      <c r="AV303" t="e">
        <f>VLOOKUP(AU303,Sheet2!$E$2:$I$222,3,FALSE)</f>
        <v>#N/A</v>
      </c>
      <c r="AW303" t="e">
        <f>VLOOKUP(AU303,Sheet2!$E$2:$I$222,4,FALSE)</f>
        <v>#N/A</v>
      </c>
      <c r="AX303" t="e">
        <f>VLOOKUP(AU303,Sheet2!$E$2:$I$222,5,FALSE)</f>
        <v>#N/A</v>
      </c>
      <c r="AY303"/>
      <c r="BC303" t="e">
        <f>VLOOKUP(BB303,Sheet2!$E$2:$I$222,3,FALSE)</f>
        <v>#N/A</v>
      </c>
      <c r="BD303" t="e">
        <f>VLOOKUP(BB303,Sheet2!$E$2:$I$222,4,FALSE)</f>
        <v>#N/A</v>
      </c>
      <c r="BE303" t="e">
        <f>VLOOKUP(BB303,Sheet2!$E$2:$I$222,5,FALSE)</f>
        <v>#N/A</v>
      </c>
      <c r="BF303"/>
      <c r="BJ303" t="e">
        <f>VLOOKUP(BI303,Sheet2!$E$2:$I$222,3,FALSE)</f>
        <v>#N/A</v>
      </c>
      <c r="BK303" t="e">
        <f>VLOOKUP(BI303,Sheet2!$E$2:$I$222,4,FALSE)</f>
        <v>#N/A</v>
      </c>
      <c r="BL303" t="e">
        <f>VLOOKUP(BI303,Sheet2!$E$2:$I$222,5,FALSE)</f>
        <v>#N/A</v>
      </c>
      <c r="BM303"/>
      <c r="BQ303" t="e">
        <f>VLOOKUP(BP303,Sheet2!$E$2:$I$222,3,FALSE)</f>
        <v>#N/A</v>
      </c>
      <c r="BR303" t="e">
        <f>VLOOKUP(BP303,Sheet2!$E$2:$I$222,4,FALSE)</f>
        <v>#N/A</v>
      </c>
      <c r="BS303" t="e">
        <f>VLOOKUP(BP303,Sheet2!$E$2:$I$222,5,FALSE)</f>
        <v>#N/A</v>
      </c>
      <c r="BT303"/>
      <c r="BX303" t="e">
        <f>VLOOKUP(BW303,Sheet2!$E$2:$I$222,3,FALSE)</f>
        <v>#N/A</v>
      </c>
      <c r="BY303" t="e">
        <f>VLOOKUP(BW303,Sheet2!$E$2:$I$222,4,FALSE)</f>
        <v>#N/A</v>
      </c>
      <c r="BZ303" t="e">
        <f>VLOOKUP(BW303,Sheet2!$E$2:$I$222,5,FALSE)</f>
        <v>#N/A</v>
      </c>
      <c r="CA303"/>
      <c r="CE303" t="e">
        <f>VLOOKUP(CD303,Sheet2!$E$2:$I$222,3,FALSE)</f>
        <v>#N/A</v>
      </c>
      <c r="CF303" t="e">
        <f>VLOOKUP(CD303,Sheet2!$E$2:$I$222,4,FALSE)</f>
        <v>#N/A</v>
      </c>
      <c r="CG303" t="e">
        <f>VLOOKUP(CD303,Sheet2!$E$2:$I$222,5,FALSE)</f>
        <v>#N/A</v>
      </c>
      <c r="CH303"/>
      <c r="CL303" t="e">
        <f>VLOOKUP(CK303,Sheet2!$E$2:$I$222,3,FALSE)</f>
        <v>#N/A</v>
      </c>
      <c r="CM303" t="e">
        <f>VLOOKUP(CK303,Sheet2!$E$2:$I$222,4,FALSE)</f>
        <v>#N/A</v>
      </c>
      <c r="CN303" t="e">
        <f>VLOOKUP(CK303,Sheet2!$E$2:$I$222,5,FALSE)</f>
        <v>#N/A</v>
      </c>
      <c r="CO303"/>
      <c r="CS303" t="e">
        <f>VLOOKUP(CR303,Sheet2!$E$2:$I$222,3,FALSE)</f>
        <v>#N/A</v>
      </c>
      <c r="CT303" t="e">
        <f>VLOOKUP(CR303,Sheet2!$E$2:$I$222,4,FALSE)</f>
        <v>#N/A</v>
      </c>
      <c r="CU303" t="e">
        <f>VLOOKUP(CR303,Sheet2!$E$2:$I$222,5,FALSE)</f>
        <v>#N/A</v>
      </c>
      <c r="CV303"/>
      <c r="CZ303" t="e">
        <f>VLOOKUP(CY303,Sheet2!$E$2:$I$222,3,FALSE)</f>
        <v>#N/A</v>
      </c>
      <c r="DA303" t="e">
        <f>VLOOKUP(CY303,Sheet2!$E$2:$I$222,4,FALSE)</f>
        <v>#N/A</v>
      </c>
      <c r="DB303" t="e">
        <f>VLOOKUP(CY303,Sheet2!$E$2:$I$222,5,FALSE)</f>
        <v>#N/A</v>
      </c>
      <c r="DC303"/>
      <c r="DG303" t="e">
        <f>VLOOKUP(DF303,Sheet2!$E$2:$I$222,3,FALSE)</f>
        <v>#N/A</v>
      </c>
      <c r="DH303" t="e">
        <f>VLOOKUP(DF303,Sheet2!$E$2:$I$222,4,FALSE)</f>
        <v>#N/A</v>
      </c>
      <c r="DI303" t="e">
        <f>VLOOKUP(DF303,Sheet2!$E$2:$I$222,5,FALSE)</f>
        <v>#N/A</v>
      </c>
    </row>
    <row r="304" spans="1:113" x14ac:dyDescent="0.25">
      <c r="A304">
        <v>317</v>
      </c>
      <c r="C304">
        <v>13399</v>
      </c>
      <c r="D304">
        <v>3399</v>
      </c>
      <c r="E304">
        <v>37.73901</v>
      </c>
      <c r="F304">
        <v>-122.47553000000001</v>
      </c>
      <c r="G304" t="s">
        <v>267</v>
      </c>
      <c r="H304" t="s">
        <v>2696</v>
      </c>
      <c r="I304" t="s">
        <v>4913</v>
      </c>
      <c r="J304" t="s">
        <v>4946</v>
      </c>
      <c r="K304" t="s">
        <v>4966</v>
      </c>
      <c r="N304" t="s">
        <v>5204</v>
      </c>
      <c r="Q304" t="s">
        <v>5924</v>
      </c>
      <c r="R304">
        <v>652</v>
      </c>
      <c r="S304" t="s">
        <v>6074</v>
      </c>
      <c r="W304">
        <f t="shared" si="4"/>
        <v>2</v>
      </c>
      <c r="X304" t="s">
        <v>6806</v>
      </c>
      <c r="Y304" t="s">
        <v>6887</v>
      </c>
      <c r="AA304" t="e">
        <f>VLOOKUP($Z304,Sheet2!$E$2:$I$222,3,FALSE)</f>
        <v>#N/A</v>
      </c>
      <c r="AB304" t="e">
        <f>VLOOKUP($Z304,Sheet2!$E$2:$I$222,4,FALSE)</f>
        <v>#N/A</v>
      </c>
      <c r="AC304" t="e">
        <f>VLOOKUP($Z304,Sheet2!$E$2:$I$222,5,FALSE)</f>
        <v>#N/A</v>
      </c>
      <c r="AE304" t="s">
        <v>6810</v>
      </c>
      <c r="AF304" t="s">
        <v>6885</v>
      </c>
      <c r="AH304" t="e">
        <f>VLOOKUP(AG304,Sheet2!$E$2:$I$222,3,FALSE)</f>
        <v>#N/A</v>
      </c>
      <c r="AI304" t="e">
        <f>VLOOKUP(AG304,Sheet2!$E$2:$I$222,4,FALSE)</f>
        <v>#N/A</v>
      </c>
      <c r="AJ304" t="e">
        <f>VLOOKUP(AG304,Sheet2!$E$2:$I$222,5,FALSE)</f>
        <v>#N/A</v>
      </c>
      <c r="AK304"/>
      <c r="AO304" t="e">
        <f>VLOOKUP(AN304,Sheet2!$E$2:$I$222,3,FALSE)</f>
        <v>#N/A</v>
      </c>
      <c r="AP304" t="e">
        <f>VLOOKUP(AN304,Sheet2!$E$2:$I$222,4,FALSE)</f>
        <v>#N/A</v>
      </c>
      <c r="AQ304" t="e">
        <f>VLOOKUP(AN304,Sheet2!$E$2:$I$222,5,FALSE)</f>
        <v>#N/A</v>
      </c>
      <c r="AR304"/>
      <c r="AV304" t="e">
        <f>VLOOKUP(AU304,Sheet2!$E$2:$I$222,3,FALSE)</f>
        <v>#N/A</v>
      </c>
      <c r="AW304" t="e">
        <f>VLOOKUP(AU304,Sheet2!$E$2:$I$222,4,FALSE)</f>
        <v>#N/A</v>
      </c>
      <c r="AX304" t="e">
        <f>VLOOKUP(AU304,Sheet2!$E$2:$I$222,5,FALSE)</f>
        <v>#N/A</v>
      </c>
      <c r="AY304"/>
      <c r="BC304" t="e">
        <f>VLOOKUP(BB304,Sheet2!$E$2:$I$222,3,FALSE)</f>
        <v>#N/A</v>
      </c>
      <c r="BD304" t="e">
        <f>VLOOKUP(BB304,Sheet2!$E$2:$I$222,4,FALSE)</f>
        <v>#N/A</v>
      </c>
      <c r="BE304" t="e">
        <f>VLOOKUP(BB304,Sheet2!$E$2:$I$222,5,FALSE)</f>
        <v>#N/A</v>
      </c>
      <c r="BF304"/>
      <c r="BJ304" t="e">
        <f>VLOOKUP(BI304,Sheet2!$E$2:$I$222,3,FALSE)</f>
        <v>#N/A</v>
      </c>
      <c r="BK304" t="e">
        <f>VLOOKUP(BI304,Sheet2!$E$2:$I$222,4,FALSE)</f>
        <v>#N/A</v>
      </c>
      <c r="BL304" t="e">
        <f>VLOOKUP(BI304,Sheet2!$E$2:$I$222,5,FALSE)</f>
        <v>#N/A</v>
      </c>
      <c r="BM304"/>
      <c r="BQ304" t="e">
        <f>VLOOKUP(BP304,Sheet2!$E$2:$I$222,3,FALSE)</f>
        <v>#N/A</v>
      </c>
      <c r="BR304" t="e">
        <f>VLOOKUP(BP304,Sheet2!$E$2:$I$222,4,FALSE)</f>
        <v>#N/A</v>
      </c>
      <c r="BS304" t="e">
        <f>VLOOKUP(BP304,Sheet2!$E$2:$I$222,5,FALSE)</f>
        <v>#N/A</v>
      </c>
      <c r="BT304"/>
      <c r="BX304" t="e">
        <f>VLOOKUP(BW304,Sheet2!$E$2:$I$222,3,FALSE)</f>
        <v>#N/A</v>
      </c>
      <c r="BY304" t="e">
        <f>VLOOKUP(BW304,Sheet2!$E$2:$I$222,4,FALSE)</f>
        <v>#N/A</v>
      </c>
      <c r="BZ304" t="e">
        <f>VLOOKUP(BW304,Sheet2!$E$2:$I$222,5,FALSE)</f>
        <v>#N/A</v>
      </c>
      <c r="CA304"/>
      <c r="CE304" t="e">
        <f>VLOOKUP(CD304,Sheet2!$E$2:$I$222,3,FALSE)</f>
        <v>#N/A</v>
      </c>
      <c r="CF304" t="e">
        <f>VLOOKUP(CD304,Sheet2!$E$2:$I$222,4,FALSE)</f>
        <v>#N/A</v>
      </c>
      <c r="CG304" t="e">
        <f>VLOOKUP(CD304,Sheet2!$E$2:$I$222,5,FALSE)</f>
        <v>#N/A</v>
      </c>
      <c r="CH304"/>
      <c r="CL304" t="e">
        <f>VLOOKUP(CK304,Sheet2!$E$2:$I$222,3,FALSE)</f>
        <v>#N/A</v>
      </c>
      <c r="CM304" t="e">
        <f>VLOOKUP(CK304,Sheet2!$E$2:$I$222,4,FALSE)</f>
        <v>#N/A</v>
      </c>
      <c r="CN304" t="e">
        <f>VLOOKUP(CK304,Sheet2!$E$2:$I$222,5,FALSE)</f>
        <v>#N/A</v>
      </c>
      <c r="CO304"/>
      <c r="CS304" t="e">
        <f>VLOOKUP(CR304,Sheet2!$E$2:$I$222,3,FALSE)</f>
        <v>#N/A</v>
      </c>
      <c r="CT304" t="e">
        <f>VLOOKUP(CR304,Sheet2!$E$2:$I$222,4,FALSE)</f>
        <v>#N/A</v>
      </c>
      <c r="CU304" t="e">
        <f>VLOOKUP(CR304,Sheet2!$E$2:$I$222,5,FALSE)</f>
        <v>#N/A</v>
      </c>
      <c r="CV304"/>
      <c r="CZ304" t="e">
        <f>VLOOKUP(CY304,Sheet2!$E$2:$I$222,3,FALSE)</f>
        <v>#N/A</v>
      </c>
      <c r="DA304" t="e">
        <f>VLOOKUP(CY304,Sheet2!$E$2:$I$222,4,FALSE)</f>
        <v>#N/A</v>
      </c>
      <c r="DB304" t="e">
        <f>VLOOKUP(CY304,Sheet2!$E$2:$I$222,5,FALSE)</f>
        <v>#N/A</v>
      </c>
      <c r="DC304"/>
      <c r="DG304" t="e">
        <f>VLOOKUP(DF304,Sheet2!$E$2:$I$222,3,FALSE)</f>
        <v>#N/A</v>
      </c>
      <c r="DH304" t="e">
        <f>VLOOKUP(DF304,Sheet2!$E$2:$I$222,4,FALSE)</f>
        <v>#N/A</v>
      </c>
      <c r="DI304" t="e">
        <f>VLOOKUP(DF304,Sheet2!$E$2:$I$222,5,FALSE)</f>
        <v>#N/A</v>
      </c>
    </row>
    <row r="305" spans="1:113" x14ac:dyDescent="0.25">
      <c r="A305">
        <v>318</v>
      </c>
      <c r="C305">
        <v>13400</v>
      </c>
      <c r="D305">
        <v>3400</v>
      </c>
      <c r="E305">
        <v>37.737569999999998</v>
      </c>
      <c r="F305">
        <v>-122.47542</v>
      </c>
      <c r="G305" t="s">
        <v>268</v>
      </c>
      <c r="H305" t="s">
        <v>2697</v>
      </c>
      <c r="I305" t="s">
        <v>4919</v>
      </c>
      <c r="J305" t="s">
        <v>4946</v>
      </c>
      <c r="K305" t="s">
        <v>4966</v>
      </c>
      <c r="P305" t="s">
        <v>5267</v>
      </c>
      <c r="Q305" t="s">
        <v>5924</v>
      </c>
      <c r="S305" t="s">
        <v>6074</v>
      </c>
      <c r="W305">
        <f t="shared" si="4"/>
        <v>2</v>
      </c>
      <c r="X305" t="s">
        <v>6806</v>
      </c>
      <c r="Y305" t="s">
        <v>6887</v>
      </c>
      <c r="AA305" t="e">
        <f>VLOOKUP($Z305,Sheet2!$E$2:$I$222,3,FALSE)</f>
        <v>#N/A</v>
      </c>
      <c r="AB305" t="e">
        <f>VLOOKUP($Z305,Sheet2!$E$2:$I$222,4,FALSE)</f>
        <v>#N/A</v>
      </c>
      <c r="AC305" t="e">
        <f>VLOOKUP($Z305,Sheet2!$E$2:$I$222,5,FALSE)</f>
        <v>#N/A</v>
      </c>
      <c r="AE305" t="s">
        <v>6810</v>
      </c>
      <c r="AF305" t="s">
        <v>6885</v>
      </c>
      <c r="AH305" t="e">
        <f>VLOOKUP(AG305,Sheet2!$E$2:$I$222,3,FALSE)</f>
        <v>#N/A</v>
      </c>
      <c r="AI305" t="e">
        <f>VLOOKUP(AG305,Sheet2!$E$2:$I$222,4,FALSE)</f>
        <v>#N/A</v>
      </c>
      <c r="AJ305" t="e">
        <f>VLOOKUP(AG305,Sheet2!$E$2:$I$222,5,FALSE)</f>
        <v>#N/A</v>
      </c>
      <c r="AK305"/>
      <c r="AO305" t="e">
        <f>VLOOKUP(AN305,Sheet2!$E$2:$I$222,3,FALSE)</f>
        <v>#N/A</v>
      </c>
      <c r="AP305" t="e">
        <f>VLOOKUP(AN305,Sheet2!$E$2:$I$222,4,FALSE)</f>
        <v>#N/A</v>
      </c>
      <c r="AQ305" t="e">
        <f>VLOOKUP(AN305,Sheet2!$E$2:$I$222,5,FALSE)</f>
        <v>#N/A</v>
      </c>
      <c r="AR305"/>
      <c r="AV305" t="e">
        <f>VLOOKUP(AU305,Sheet2!$E$2:$I$222,3,FALSE)</f>
        <v>#N/A</v>
      </c>
      <c r="AW305" t="e">
        <f>VLOOKUP(AU305,Sheet2!$E$2:$I$222,4,FALSE)</f>
        <v>#N/A</v>
      </c>
      <c r="AX305" t="e">
        <f>VLOOKUP(AU305,Sheet2!$E$2:$I$222,5,FALSE)</f>
        <v>#N/A</v>
      </c>
      <c r="AY305"/>
      <c r="BC305" t="e">
        <f>VLOOKUP(BB305,Sheet2!$E$2:$I$222,3,FALSE)</f>
        <v>#N/A</v>
      </c>
      <c r="BD305" t="e">
        <f>VLOOKUP(BB305,Sheet2!$E$2:$I$222,4,FALSE)</f>
        <v>#N/A</v>
      </c>
      <c r="BE305" t="e">
        <f>VLOOKUP(BB305,Sheet2!$E$2:$I$222,5,FALSE)</f>
        <v>#N/A</v>
      </c>
      <c r="BF305"/>
      <c r="BJ305" t="e">
        <f>VLOOKUP(BI305,Sheet2!$E$2:$I$222,3,FALSE)</f>
        <v>#N/A</v>
      </c>
      <c r="BK305" t="e">
        <f>VLOOKUP(BI305,Sheet2!$E$2:$I$222,4,FALSE)</f>
        <v>#N/A</v>
      </c>
      <c r="BL305" t="e">
        <f>VLOOKUP(BI305,Sheet2!$E$2:$I$222,5,FALSE)</f>
        <v>#N/A</v>
      </c>
      <c r="BM305"/>
      <c r="BQ305" t="e">
        <f>VLOOKUP(BP305,Sheet2!$E$2:$I$222,3,FALSE)</f>
        <v>#N/A</v>
      </c>
      <c r="BR305" t="e">
        <f>VLOOKUP(BP305,Sheet2!$E$2:$I$222,4,FALSE)</f>
        <v>#N/A</v>
      </c>
      <c r="BS305" t="e">
        <f>VLOOKUP(BP305,Sheet2!$E$2:$I$222,5,FALSE)</f>
        <v>#N/A</v>
      </c>
      <c r="BT305"/>
      <c r="BX305" t="e">
        <f>VLOOKUP(BW305,Sheet2!$E$2:$I$222,3,FALSE)</f>
        <v>#N/A</v>
      </c>
      <c r="BY305" t="e">
        <f>VLOOKUP(BW305,Sheet2!$E$2:$I$222,4,FALSE)</f>
        <v>#N/A</v>
      </c>
      <c r="BZ305" t="e">
        <f>VLOOKUP(BW305,Sheet2!$E$2:$I$222,5,FALSE)</f>
        <v>#N/A</v>
      </c>
      <c r="CA305"/>
      <c r="CE305" t="e">
        <f>VLOOKUP(CD305,Sheet2!$E$2:$I$222,3,FALSE)</f>
        <v>#N/A</v>
      </c>
      <c r="CF305" t="e">
        <f>VLOOKUP(CD305,Sheet2!$E$2:$I$222,4,FALSE)</f>
        <v>#N/A</v>
      </c>
      <c r="CG305" t="e">
        <f>VLOOKUP(CD305,Sheet2!$E$2:$I$222,5,FALSE)</f>
        <v>#N/A</v>
      </c>
      <c r="CH305"/>
      <c r="CL305" t="e">
        <f>VLOOKUP(CK305,Sheet2!$E$2:$I$222,3,FALSE)</f>
        <v>#N/A</v>
      </c>
      <c r="CM305" t="e">
        <f>VLOOKUP(CK305,Sheet2!$E$2:$I$222,4,FALSE)</f>
        <v>#N/A</v>
      </c>
      <c r="CN305" t="e">
        <f>VLOOKUP(CK305,Sheet2!$E$2:$I$222,5,FALSE)</f>
        <v>#N/A</v>
      </c>
      <c r="CO305"/>
      <c r="CS305" t="e">
        <f>VLOOKUP(CR305,Sheet2!$E$2:$I$222,3,FALSE)</f>
        <v>#N/A</v>
      </c>
      <c r="CT305" t="e">
        <f>VLOOKUP(CR305,Sheet2!$E$2:$I$222,4,FALSE)</f>
        <v>#N/A</v>
      </c>
      <c r="CU305" t="e">
        <f>VLOOKUP(CR305,Sheet2!$E$2:$I$222,5,FALSE)</f>
        <v>#N/A</v>
      </c>
      <c r="CV305"/>
      <c r="CZ305" t="e">
        <f>VLOOKUP(CY305,Sheet2!$E$2:$I$222,3,FALSE)</f>
        <v>#N/A</v>
      </c>
      <c r="DA305" t="e">
        <f>VLOOKUP(CY305,Sheet2!$E$2:$I$222,4,FALSE)</f>
        <v>#N/A</v>
      </c>
      <c r="DB305" t="e">
        <f>VLOOKUP(CY305,Sheet2!$E$2:$I$222,5,FALSE)</f>
        <v>#N/A</v>
      </c>
      <c r="DC305"/>
      <c r="DG305" t="e">
        <f>VLOOKUP(DF305,Sheet2!$E$2:$I$222,3,FALSE)</f>
        <v>#N/A</v>
      </c>
      <c r="DH305" t="e">
        <f>VLOOKUP(DF305,Sheet2!$E$2:$I$222,4,FALSE)</f>
        <v>#N/A</v>
      </c>
      <c r="DI305" t="e">
        <f>VLOOKUP(DF305,Sheet2!$E$2:$I$222,5,FALSE)</f>
        <v>#N/A</v>
      </c>
    </row>
    <row r="306" spans="1:113" x14ac:dyDescent="0.25">
      <c r="A306">
        <v>319</v>
      </c>
      <c r="C306">
        <v>13401</v>
      </c>
      <c r="D306">
        <v>3401</v>
      </c>
      <c r="E306">
        <v>37.737340000000003</v>
      </c>
      <c r="F306">
        <v>-122.47515</v>
      </c>
      <c r="G306" t="s">
        <v>268</v>
      </c>
      <c r="H306" t="s">
        <v>2697</v>
      </c>
      <c r="I306" t="s">
        <v>4908</v>
      </c>
      <c r="J306" t="s">
        <v>4946</v>
      </c>
      <c r="K306" t="s">
        <v>4966</v>
      </c>
      <c r="P306" t="s">
        <v>5267</v>
      </c>
      <c r="Q306" t="s">
        <v>5924</v>
      </c>
      <c r="S306" t="s">
        <v>6075</v>
      </c>
      <c r="W306">
        <f t="shared" si="4"/>
        <v>2</v>
      </c>
      <c r="X306" t="s">
        <v>6806</v>
      </c>
      <c r="Y306" t="s">
        <v>6885</v>
      </c>
      <c r="AA306" t="e">
        <f>VLOOKUP($Z306,Sheet2!$E$2:$I$222,3,FALSE)</f>
        <v>#N/A</v>
      </c>
      <c r="AB306" t="e">
        <f>VLOOKUP($Z306,Sheet2!$E$2:$I$222,4,FALSE)</f>
        <v>#N/A</v>
      </c>
      <c r="AC306" t="e">
        <f>VLOOKUP($Z306,Sheet2!$E$2:$I$222,5,FALSE)</f>
        <v>#N/A</v>
      </c>
      <c r="AE306" t="s">
        <v>6810</v>
      </c>
      <c r="AF306" t="s">
        <v>6887</v>
      </c>
      <c r="AH306" t="e">
        <f>VLOOKUP(AG306,Sheet2!$E$2:$I$222,3,FALSE)</f>
        <v>#N/A</v>
      </c>
      <c r="AI306" t="e">
        <f>VLOOKUP(AG306,Sheet2!$E$2:$I$222,4,FALSE)</f>
        <v>#N/A</v>
      </c>
      <c r="AJ306" t="e">
        <f>VLOOKUP(AG306,Sheet2!$E$2:$I$222,5,FALSE)</f>
        <v>#N/A</v>
      </c>
      <c r="AK306"/>
      <c r="AO306" t="e">
        <f>VLOOKUP(AN306,Sheet2!$E$2:$I$222,3,FALSE)</f>
        <v>#N/A</v>
      </c>
      <c r="AP306" t="e">
        <f>VLOOKUP(AN306,Sheet2!$E$2:$I$222,4,FALSE)</f>
        <v>#N/A</v>
      </c>
      <c r="AQ306" t="e">
        <f>VLOOKUP(AN306,Sheet2!$E$2:$I$222,5,FALSE)</f>
        <v>#N/A</v>
      </c>
      <c r="AR306"/>
      <c r="AV306" t="e">
        <f>VLOOKUP(AU306,Sheet2!$E$2:$I$222,3,FALSE)</f>
        <v>#N/A</v>
      </c>
      <c r="AW306" t="e">
        <f>VLOOKUP(AU306,Sheet2!$E$2:$I$222,4,FALSE)</f>
        <v>#N/A</v>
      </c>
      <c r="AX306" t="e">
        <f>VLOOKUP(AU306,Sheet2!$E$2:$I$222,5,FALSE)</f>
        <v>#N/A</v>
      </c>
      <c r="AY306"/>
      <c r="BC306" t="e">
        <f>VLOOKUP(BB306,Sheet2!$E$2:$I$222,3,FALSE)</f>
        <v>#N/A</v>
      </c>
      <c r="BD306" t="e">
        <f>VLOOKUP(BB306,Sheet2!$E$2:$I$222,4,FALSE)</f>
        <v>#N/A</v>
      </c>
      <c r="BE306" t="e">
        <f>VLOOKUP(BB306,Sheet2!$E$2:$I$222,5,FALSE)</f>
        <v>#N/A</v>
      </c>
      <c r="BF306"/>
      <c r="BJ306" t="e">
        <f>VLOOKUP(BI306,Sheet2!$E$2:$I$222,3,FALSE)</f>
        <v>#N/A</v>
      </c>
      <c r="BK306" t="e">
        <f>VLOOKUP(BI306,Sheet2!$E$2:$I$222,4,FALSE)</f>
        <v>#N/A</v>
      </c>
      <c r="BL306" t="e">
        <f>VLOOKUP(BI306,Sheet2!$E$2:$I$222,5,FALSE)</f>
        <v>#N/A</v>
      </c>
      <c r="BM306"/>
      <c r="BQ306" t="e">
        <f>VLOOKUP(BP306,Sheet2!$E$2:$I$222,3,FALSE)</f>
        <v>#N/A</v>
      </c>
      <c r="BR306" t="e">
        <f>VLOOKUP(BP306,Sheet2!$E$2:$I$222,4,FALSE)</f>
        <v>#N/A</v>
      </c>
      <c r="BS306" t="e">
        <f>VLOOKUP(BP306,Sheet2!$E$2:$I$222,5,FALSE)</f>
        <v>#N/A</v>
      </c>
      <c r="BT306"/>
      <c r="BX306" t="e">
        <f>VLOOKUP(BW306,Sheet2!$E$2:$I$222,3,FALSE)</f>
        <v>#N/A</v>
      </c>
      <c r="BY306" t="e">
        <f>VLOOKUP(BW306,Sheet2!$E$2:$I$222,4,FALSE)</f>
        <v>#N/A</v>
      </c>
      <c r="BZ306" t="e">
        <f>VLOOKUP(BW306,Sheet2!$E$2:$I$222,5,FALSE)</f>
        <v>#N/A</v>
      </c>
      <c r="CA306"/>
      <c r="CE306" t="e">
        <f>VLOOKUP(CD306,Sheet2!$E$2:$I$222,3,FALSE)</f>
        <v>#N/A</v>
      </c>
      <c r="CF306" t="e">
        <f>VLOOKUP(CD306,Sheet2!$E$2:$I$222,4,FALSE)</f>
        <v>#N/A</v>
      </c>
      <c r="CG306" t="e">
        <f>VLOOKUP(CD306,Sheet2!$E$2:$I$222,5,FALSE)</f>
        <v>#N/A</v>
      </c>
      <c r="CH306"/>
      <c r="CL306" t="e">
        <f>VLOOKUP(CK306,Sheet2!$E$2:$I$222,3,FALSE)</f>
        <v>#N/A</v>
      </c>
      <c r="CM306" t="e">
        <f>VLOOKUP(CK306,Sheet2!$E$2:$I$222,4,FALSE)</f>
        <v>#N/A</v>
      </c>
      <c r="CN306" t="e">
        <f>VLOOKUP(CK306,Sheet2!$E$2:$I$222,5,FALSE)</f>
        <v>#N/A</v>
      </c>
      <c r="CO306"/>
      <c r="CS306" t="e">
        <f>VLOOKUP(CR306,Sheet2!$E$2:$I$222,3,FALSE)</f>
        <v>#N/A</v>
      </c>
      <c r="CT306" t="e">
        <f>VLOOKUP(CR306,Sheet2!$E$2:$I$222,4,FALSE)</f>
        <v>#N/A</v>
      </c>
      <c r="CU306" t="e">
        <f>VLOOKUP(CR306,Sheet2!$E$2:$I$222,5,FALSE)</f>
        <v>#N/A</v>
      </c>
      <c r="CV306"/>
      <c r="CZ306" t="e">
        <f>VLOOKUP(CY306,Sheet2!$E$2:$I$222,3,FALSE)</f>
        <v>#N/A</v>
      </c>
      <c r="DA306" t="e">
        <f>VLOOKUP(CY306,Sheet2!$E$2:$I$222,4,FALSE)</f>
        <v>#N/A</v>
      </c>
      <c r="DB306" t="e">
        <f>VLOOKUP(CY306,Sheet2!$E$2:$I$222,5,FALSE)</f>
        <v>#N/A</v>
      </c>
      <c r="DC306"/>
      <c r="DG306" t="e">
        <f>VLOOKUP(DF306,Sheet2!$E$2:$I$222,3,FALSE)</f>
        <v>#N/A</v>
      </c>
      <c r="DH306" t="e">
        <f>VLOOKUP(DF306,Sheet2!$E$2:$I$222,4,FALSE)</f>
        <v>#N/A</v>
      </c>
      <c r="DI306" t="e">
        <f>VLOOKUP(DF306,Sheet2!$E$2:$I$222,5,FALSE)</f>
        <v>#N/A</v>
      </c>
    </row>
    <row r="307" spans="1:113" x14ac:dyDescent="0.25">
      <c r="A307">
        <v>320</v>
      </c>
      <c r="C307">
        <v>13402</v>
      </c>
      <c r="D307">
        <v>3402</v>
      </c>
      <c r="E307">
        <v>37.72719</v>
      </c>
      <c r="F307">
        <v>-122.47468000000001</v>
      </c>
      <c r="G307" t="s">
        <v>269</v>
      </c>
      <c r="H307" t="s">
        <v>2698</v>
      </c>
      <c r="I307" t="s">
        <v>4907</v>
      </c>
      <c r="J307" t="s">
        <v>4947</v>
      </c>
      <c r="N307" t="s">
        <v>5205</v>
      </c>
      <c r="P307" t="s">
        <v>5267</v>
      </c>
      <c r="Q307" t="s">
        <v>5924</v>
      </c>
      <c r="R307">
        <v>681</v>
      </c>
      <c r="S307" t="s">
        <v>6085</v>
      </c>
      <c r="W307">
        <f t="shared" si="4"/>
        <v>4</v>
      </c>
      <c r="X307" t="s">
        <v>6806</v>
      </c>
      <c r="Y307" t="s">
        <v>6885</v>
      </c>
      <c r="AA307" t="e">
        <f>VLOOKUP($Z307,Sheet2!$E$2:$I$222,3,FALSE)</f>
        <v>#N/A</v>
      </c>
      <c r="AB307" t="e">
        <f>VLOOKUP($Z307,Sheet2!$E$2:$I$222,4,FALSE)</f>
        <v>#N/A</v>
      </c>
      <c r="AC307" t="e">
        <f>VLOOKUP($Z307,Sheet2!$E$2:$I$222,5,FALSE)</f>
        <v>#N/A</v>
      </c>
      <c r="AE307" t="s">
        <v>6851</v>
      </c>
      <c r="AF307" t="s">
        <v>6886</v>
      </c>
      <c r="AG307" s="59" t="s">
        <v>6929</v>
      </c>
      <c r="AH307" t="str">
        <f>VLOOKUP(AG307,Sheet2!$E$2:$I$222,3,FALSE)</f>
        <v>To Richmond District</v>
      </c>
      <c r="AI307" t="str">
        <f>VLOOKUP(AG307,Sheet2!$E$2:$I$222,4,FALSE)</f>
        <v>California &amp; 6th Av.</v>
      </c>
      <c r="AJ307" t="str">
        <f>VLOOKUP(AG307,Sheet2!$E$2:$I$222,5,FALSE)</f>
        <v>M-F ~ 7am-7pm</v>
      </c>
      <c r="AK307"/>
      <c r="AL307" t="s">
        <v>6810</v>
      </c>
      <c r="AM307" t="s">
        <v>6887</v>
      </c>
      <c r="AO307" t="e">
        <f>VLOOKUP(AN307,Sheet2!$E$2:$I$222,3,FALSE)</f>
        <v>#N/A</v>
      </c>
      <c r="AP307" t="e">
        <f>VLOOKUP(AN307,Sheet2!$E$2:$I$222,4,FALSE)</f>
        <v>#N/A</v>
      </c>
      <c r="AQ307" t="e">
        <f>VLOOKUP(AN307,Sheet2!$E$2:$I$222,5,FALSE)</f>
        <v>#N/A</v>
      </c>
      <c r="AR307"/>
      <c r="AS307" t="s">
        <v>6855</v>
      </c>
      <c r="AT307" t="s">
        <v>6889</v>
      </c>
      <c r="AV307" t="e">
        <f>VLOOKUP(AU307,Sheet2!$E$2:$I$222,3,FALSE)</f>
        <v>#N/A</v>
      </c>
      <c r="AW307" t="e">
        <f>VLOOKUP(AU307,Sheet2!$E$2:$I$222,4,FALSE)</f>
        <v>#N/A</v>
      </c>
      <c r="AX307" t="e">
        <f>VLOOKUP(AU307,Sheet2!$E$2:$I$222,5,FALSE)</f>
        <v>#N/A</v>
      </c>
      <c r="AY307"/>
      <c r="BC307" t="e">
        <f>VLOOKUP(BB307,Sheet2!$E$2:$I$222,3,FALSE)</f>
        <v>#N/A</v>
      </c>
      <c r="BD307" t="e">
        <f>VLOOKUP(BB307,Sheet2!$E$2:$I$222,4,FALSE)</f>
        <v>#N/A</v>
      </c>
      <c r="BE307" t="e">
        <f>VLOOKUP(BB307,Sheet2!$E$2:$I$222,5,FALSE)</f>
        <v>#N/A</v>
      </c>
      <c r="BF307"/>
      <c r="BJ307" t="e">
        <f>VLOOKUP(BI307,Sheet2!$E$2:$I$222,3,FALSE)</f>
        <v>#N/A</v>
      </c>
      <c r="BK307" t="e">
        <f>VLOOKUP(BI307,Sheet2!$E$2:$I$222,4,FALSE)</f>
        <v>#N/A</v>
      </c>
      <c r="BL307" t="e">
        <f>VLOOKUP(BI307,Sheet2!$E$2:$I$222,5,FALSE)</f>
        <v>#N/A</v>
      </c>
      <c r="BM307"/>
      <c r="BQ307" t="e">
        <f>VLOOKUP(BP307,Sheet2!$E$2:$I$222,3,FALSE)</f>
        <v>#N/A</v>
      </c>
      <c r="BR307" t="e">
        <f>VLOOKUP(BP307,Sheet2!$E$2:$I$222,4,FALSE)</f>
        <v>#N/A</v>
      </c>
      <c r="BS307" t="e">
        <f>VLOOKUP(BP307,Sheet2!$E$2:$I$222,5,FALSE)</f>
        <v>#N/A</v>
      </c>
      <c r="BT307"/>
      <c r="BX307" t="e">
        <f>VLOOKUP(BW307,Sheet2!$E$2:$I$222,3,FALSE)</f>
        <v>#N/A</v>
      </c>
      <c r="BY307" t="e">
        <f>VLOOKUP(BW307,Sheet2!$E$2:$I$222,4,FALSE)</f>
        <v>#N/A</v>
      </c>
      <c r="BZ307" t="e">
        <f>VLOOKUP(BW307,Sheet2!$E$2:$I$222,5,FALSE)</f>
        <v>#N/A</v>
      </c>
      <c r="CA307"/>
      <c r="CE307" t="e">
        <f>VLOOKUP(CD307,Sheet2!$E$2:$I$222,3,FALSE)</f>
        <v>#N/A</v>
      </c>
      <c r="CF307" t="e">
        <f>VLOOKUP(CD307,Sheet2!$E$2:$I$222,4,FALSE)</f>
        <v>#N/A</v>
      </c>
      <c r="CG307" t="e">
        <f>VLOOKUP(CD307,Sheet2!$E$2:$I$222,5,FALSE)</f>
        <v>#N/A</v>
      </c>
      <c r="CH307"/>
      <c r="CL307" t="e">
        <f>VLOOKUP(CK307,Sheet2!$E$2:$I$222,3,FALSE)</f>
        <v>#N/A</v>
      </c>
      <c r="CM307" t="e">
        <f>VLOOKUP(CK307,Sheet2!$E$2:$I$222,4,FALSE)</f>
        <v>#N/A</v>
      </c>
      <c r="CN307" t="e">
        <f>VLOOKUP(CK307,Sheet2!$E$2:$I$222,5,FALSE)</f>
        <v>#N/A</v>
      </c>
      <c r="CO307"/>
      <c r="CS307" t="e">
        <f>VLOOKUP(CR307,Sheet2!$E$2:$I$222,3,FALSE)</f>
        <v>#N/A</v>
      </c>
      <c r="CT307" t="e">
        <f>VLOOKUP(CR307,Sheet2!$E$2:$I$222,4,FALSE)</f>
        <v>#N/A</v>
      </c>
      <c r="CU307" t="e">
        <f>VLOOKUP(CR307,Sheet2!$E$2:$I$222,5,FALSE)</f>
        <v>#N/A</v>
      </c>
      <c r="CV307"/>
      <c r="CZ307" t="e">
        <f>VLOOKUP(CY307,Sheet2!$E$2:$I$222,3,FALSE)</f>
        <v>#N/A</v>
      </c>
      <c r="DA307" t="e">
        <f>VLOOKUP(CY307,Sheet2!$E$2:$I$222,4,FALSE)</f>
        <v>#N/A</v>
      </c>
      <c r="DB307" t="e">
        <f>VLOOKUP(CY307,Sheet2!$E$2:$I$222,5,FALSE)</f>
        <v>#N/A</v>
      </c>
      <c r="DC307"/>
      <c r="DG307" t="e">
        <f>VLOOKUP(DF307,Sheet2!$E$2:$I$222,3,FALSE)</f>
        <v>#N/A</v>
      </c>
      <c r="DH307" t="e">
        <f>VLOOKUP(DF307,Sheet2!$E$2:$I$222,4,FALSE)</f>
        <v>#N/A</v>
      </c>
      <c r="DI307" t="e">
        <f>VLOOKUP(DF307,Sheet2!$E$2:$I$222,5,FALSE)</f>
        <v>#N/A</v>
      </c>
    </row>
    <row r="308" spans="1:113" x14ac:dyDescent="0.25">
      <c r="A308">
        <v>321</v>
      </c>
      <c r="C308">
        <v>13403</v>
      </c>
      <c r="D308">
        <v>3403</v>
      </c>
      <c r="E308">
        <v>37.727260000000001</v>
      </c>
      <c r="F308">
        <v>-122.47511</v>
      </c>
      <c r="G308" t="s">
        <v>269</v>
      </c>
      <c r="H308" t="s">
        <v>2699</v>
      </c>
      <c r="I308" t="s">
        <v>4919</v>
      </c>
      <c r="J308" t="s">
        <v>4950</v>
      </c>
      <c r="K308" t="s">
        <v>4972</v>
      </c>
      <c r="N308" t="s">
        <v>5206</v>
      </c>
      <c r="Q308" t="s">
        <v>5924</v>
      </c>
      <c r="R308">
        <v>1403</v>
      </c>
      <c r="S308" t="s">
        <v>6078</v>
      </c>
      <c r="T308" t="s">
        <v>6700</v>
      </c>
      <c r="W308">
        <f t="shared" si="4"/>
        <v>1</v>
      </c>
      <c r="X308" t="s">
        <v>6844</v>
      </c>
      <c r="Y308" t="s">
        <v>6887</v>
      </c>
      <c r="AA308" t="e">
        <f>VLOOKUP($Z308,Sheet2!$E$2:$I$222,3,FALSE)</f>
        <v>#N/A</v>
      </c>
      <c r="AB308" t="e">
        <f>VLOOKUP($Z308,Sheet2!$E$2:$I$222,4,FALSE)</f>
        <v>#N/A</v>
      </c>
      <c r="AC308" t="e">
        <f>VLOOKUP($Z308,Sheet2!$E$2:$I$222,5,FALSE)</f>
        <v>#N/A</v>
      </c>
      <c r="AH308" t="e">
        <f>VLOOKUP(AG308,Sheet2!$E$2:$I$222,3,FALSE)</f>
        <v>#N/A</v>
      </c>
      <c r="AI308" t="e">
        <f>VLOOKUP(AG308,Sheet2!$E$2:$I$222,4,FALSE)</f>
        <v>#N/A</v>
      </c>
      <c r="AJ308" t="e">
        <f>VLOOKUP(AG308,Sheet2!$E$2:$I$222,5,FALSE)</f>
        <v>#N/A</v>
      </c>
      <c r="AK308"/>
      <c r="AO308" t="e">
        <f>VLOOKUP(AN308,Sheet2!$E$2:$I$222,3,FALSE)</f>
        <v>#N/A</v>
      </c>
      <c r="AP308" t="e">
        <f>VLOOKUP(AN308,Sheet2!$E$2:$I$222,4,FALSE)</f>
        <v>#N/A</v>
      </c>
      <c r="AQ308" t="e">
        <f>VLOOKUP(AN308,Sheet2!$E$2:$I$222,5,FALSE)</f>
        <v>#N/A</v>
      </c>
      <c r="AR308"/>
      <c r="AV308" t="e">
        <f>VLOOKUP(AU308,Sheet2!$E$2:$I$222,3,FALSE)</f>
        <v>#N/A</v>
      </c>
      <c r="AW308" t="e">
        <f>VLOOKUP(AU308,Sheet2!$E$2:$I$222,4,FALSE)</f>
        <v>#N/A</v>
      </c>
      <c r="AX308" t="e">
        <f>VLOOKUP(AU308,Sheet2!$E$2:$I$222,5,FALSE)</f>
        <v>#N/A</v>
      </c>
      <c r="AY308"/>
      <c r="BC308" t="e">
        <f>VLOOKUP(BB308,Sheet2!$E$2:$I$222,3,FALSE)</f>
        <v>#N/A</v>
      </c>
      <c r="BD308" t="e">
        <f>VLOOKUP(BB308,Sheet2!$E$2:$I$222,4,FALSE)</f>
        <v>#N/A</v>
      </c>
      <c r="BE308" t="e">
        <f>VLOOKUP(BB308,Sheet2!$E$2:$I$222,5,FALSE)</f>
        <v>#N/A</v>
      </c>
      <c r="BF308"/>
      <c r="BJ308" t="e">
        <f>VLOOKUP(BI308,Sheet2!$E$2:$I$222,3,FALSE)</f>
        <v>#N/A</v>
      </c>
      <c r="BK308" t="e">
        <f>VLOOKUP(BI308,Sheet2!$E$2:$I$222,4,FALSE)</f>
        <v>#N/A</v>
      </c>
      <c r="BL308" t="e">
        <f>VLOOKUP(BI308,Sheet2!$E$2:$I$222,5,FALSE)</f>
        <v>#N/A</v>
      </c>
      <c r="BM308"/>
      <c r="BQ308" t="e">
        <f>VLOOKUP(BP308,Sheet2!$E$2:$I$222,3,FALSE)</f>
        <v>#N/A</v>
      </c>
      <c r="BR308" t="e">
        <f>VLOOKUP(BP308,Sheet2!$E$2:$I$222,4,FALSE)</f>
        <v>#N/A</v>
      </c>
      <c r="BS308" t="e">
        <f>VLOOKUP(BP308,Sheet2!$E$2:$I$222,5,FALSE)</f>
        <v>#N/A</v>
      </c>
      <c r="BT308"/>
      <c r="BX308" t="e">
        <f>VLOOKUP(BW308,Sheet2!$E$2:$I$222,3,FALSE)</f>
        <v>#N/A</v>
      </c>
      <c r="BY308" t="e">
        <f>VLOOKUP(BW308,Sheet2!$E$2:$I$222,4,FALSE)</f>
        <v>#N/A</v>
      </c>
      <c r="BZ308" t="e">
        <f>VLOOKUP(BW308,Sheet2!$E$2:$I$222,5,FALSE)</f>
        <v>#N/A</v>
      </c>
      <c r="CA308"/>
      <c r="CE308" t="e">
        <f>VLOOKUP(CD308,Sheet2!$E$2:$I$222,3,FALSE)</f>
        <v>#N/A</v>
      </c>
      <c r="CF308" t="e">
        <f>VLOOKUP(CD308,Sheet2!$E$2:$I$222,4,FALSE)</f>
        <v>#N/A</v>
      </c>
      <c r="CG308" t="e">
        <f>VLOOKUP(CD308,Sheet2!$E$2:$I$222,5,FALSE)</f>
        <v>#N/A</v>
      </c>
      <c r="CH308"/>
      <c r="CL308" t="e">
        <f>VLOOKUP(CK308,Sheet2!$E$2:$I$222,3,FALSE)</f>
        <v>#N/A</v>
      </c>
      <c r="CM308" t="e">
        <f>VLOOKUP(CK308,Sheet2!$E$2:$I$222,4,FALSE)</f>
        <v>#N/A</v>
      </c>
      <c r="CN308" t="e">
        <f>VLOOKUP(CK308,Sheet2!$E$2:$I$222,5,FALSE)</f>
        <v>#N/A</v>
      </c>
      <c r="CO308"/>
      <c r="CS308" t="e">
        <f>VLOOKUP(CR308,Sheet2!$E$2:$I$222,3,FALSE)</f>
        <v>#N/A</v>
      </c>
      <c r="CT308" t="e">
        <f>VLOOKUP(CR308,Sheet2!$E$2:$I$222,4,FALSE)</f>
        <v>#N/A</v>
      </c>
      <c r="CU308" t="e">
        <f>VLOOKUP(CR308,Sheet2!$E$2:$I$222,5,FALSE)</f>
        <v>#N/A</v>
      </c>
      <c r="CV308"/>
      <c r="CZ308" t="e">
        <f>VLOOKUP(CY308,Sheet2!$E$2:$I$222,3,FALSE)</f>
        <v>#N/A</v>
      </c>
      <c r="DA308" t="e">
        <f>VLOOKUP(CY308,Sheet2!$E$2:$I$222,4,FALSE)</f>
        <v>#N/A</v>
      </c>
      <c r="DB308" t="e">
        <f>VLOOKUP(CY308,Sheet2!$E$2:$I$222,5,FALSE)</f>
        <v>#N/A</v>
      </c>
      <c r="DC308"/>
      <c r="DG308" t="e">
        <f>VLOOKUP(DF308,Sheet2!$E$2:$I$222,3,FALSE)</f>
        <v>#N/A</v>
      </c>
      <c r="DH308" t="e">
        <f>VLOOKUP(DF308,Sheet2!$E$2:$I$222,4,FALSE)</f>
        <v>#N/A</v>
      </c>
      <c r="DI308" t="e">
        <f>VLOOKUP(DF308,Sheet2!$E$2:$I$222,5,FALSE)</f>
        <v>#N/A</v>
      </c>
    </row>
    <row r="309" spans="1:113" x14ac:dyDescent="0.25">
      <c r="A309">
        <v>322</v>
      </c>
      <c r="C309">
        <v>13404</v>
      </c>
      <c r="D309">
        <v>3404</v>
      </c>
      <c r="E309">
        <v>37.730420000000002</v>
      </c>
      <c r="F309">
        <v>-122.47588</v>
      </c>
      <c r="G309" t="s">
        <v>270</v>
      </c>
      <c r="H309" t="s">
        <v>2700</v>
      </c>
      <c r="I309" t="s">
        <v>4907</v>
      </c>
      <c r="J309" t="s">
        <v>4947</v>
      </c>
      <c r="Q309" t="s">
        <v>5924</v>
      </c>
      <c r="R309" t="s">
        <v>5941</v>
      </c>
      <c r="S309" t="s">
        <v>6086</v>
      </c>
      <c r="W309">
        <f t="shared" si="4"/>
        <v>1</v>
      </c>
      <c r="X309" t="s">
        <v>6841</v>
      </c>
      <c r="Y309" t="s">
        <v>6885</v>
      </c>
      <c r="AA309" t="e">
        <f>VLOOKUP($Z309,Sheet2!$E$2:$I$222,3,FALSE)</f>
        <v>#N/A</v>
      </c>
      <c r="AB309" t="e">
        <f>VLOOKUP($Z309,Sheet2!$E$2:$I$222,4,FALSE)</f>
        <v>#N/A</v>
      </c>
      <c r="AC309" t="e">
        <f>VLOOKUP($Z309,Sheet2!$E$2:$I$222,5,FALSE)</f>
        <v>#N/A</v>
      </c>
      <c r="AH309" t="e">
        <f>VLOOKUP(AG309,Sheet2!$E$2:$I$222,3,FALSE)</f>
        <v>#N/A</v>
      </c>
      <c r="AI309" t="e">
        <f>VLOOKUP(AG309,Sheet2!$E$2:$I$222,4,FALSE)</f>
        <v>#N/A</v>
      </c>
      <c r="AJ309" t="e">
        <f>VLOOKUP(AG309,Sheet2!$E$2:$I$222,5,FALSE)</f>
        <v>#N/A</v>
      </c>
      <c r="AK309"/>
      <c r="AO309" t="e">
        <f>VLOOKUP(AN309,Sheet2!$E$2:$I$222,3,FALSE)</f>
        <v>#N/A</v>
      </c>
      <c r="AP309" t="e">
        <f>VLOOKUP(AN309,Sheet2!$E$2:$I$222,4,FALSE)</f>
        <v>#N/A</v>
      </c>
      <c r="AQ309" t="e">
        <f>VLOOKUP(AN309,Sheet2!$E$2:$I$222,5,FALSE)</f>
        <v>#N/A</v>
      </c>
      <c r="AR309"/>
      <c r="AV309" t="e">
        <f>VLOOKUP(AU309,Sheet2!$E$2:$I$222,3,FALSE)</f>
        <v>#N/A</v>
      </c>
      <c r="AW309" t="e">
        <f>VLOOKUP(AU309,Sheet2!$E$2:$I$222,4,FALSE)</f>
        <v>#N/A</v>
      </c>
      <c r="AX309" t="e">
        <f>VLOOKUP(AU309,Sheet2!$E$2:$I$222,5,FALSE)</f>
        <v>#N/A</v>
      </c>
      <c r="AY309"/>
      <c r="BC309" t="e">
        <f>VLOOKUP(BB309,Sheet2!$E$2:$I$222,3,FALSE)</f>
        <v>#N/A</v>
      </c>
      <c r="BD309" t="e">
        <f>VLOOKUP(BB309,Sheet2!$E$2:$I$222,4,FALSE)</f>
        <v>#N/A</v>
      </c>
      <c r="BE309" t="e">
        <f>VLOOKUP(BB309,Sheet2!$E$2:$I$222,5,FALSE)</f>
        <v>#N/A</v>
      </c>
      <c r="BF309"/>
      <c r="BJ309" t="e">
        <f>VLOOKUP(BI309,Sheet2!$E$2:$I$222,3,FALSE)</f>
        <v>#N/A</v>
      </c>
      <c r="BK309" t="e">
        <f>VLOOKUP(BI309,Sheet2!$E$2:$I$222,4,FALSE)</f>
        <v>#N/A</v>
      </c>
      <c r="BL309" t="e">
        <f>VLOOKUP(BI309,Sheet2!$E$2:$I$222,5,FALSE)</f>
        <v>#N/A</v>
      </c>
      <c r="BM309"/>
      <c r="BQ309" t="e">
        <f>VLOOKUP(BP309,Sheet2!$E$2:$I$222,3,FALSE)</f>
        <v>#N/A</v>
      </c>
      <c r="BR309" t="e">
        <f>VLOOKUP(BP309,Sheet2!$E$2:$I$222,4,FALSE)</f>
        <v>#N/A</v>
      </c>
      <c r="BS309" t="e">
        <f>VLOOKUP(BP309,Sheet2!$E$2:$I$222,5,FALSE)</f>
        <v>#N/A</v>
      </c>
      <c r="BT309"/>
      <c r="BX309" t="e">
        <f>VLOOKUP(BW309,Sheet2!$E$2:$I$222,3,FALSE)</f>
        <v>#N/A</v>
      </c>
      <c r="BY309" t="e">
        <f>VLOOKUP(BW309,Sheet2!$E$2:$I$222,4,FALSE)</f>
        <v>#N/A</v>
      </c>
      <c r="BZ309" t="e">
        <f>VLOOKUP(BW309,Sheet2!$E$2:$I$222,5,FALSE)</f>
        <v>#N/A</v>
      </c>
      <c r="CA309"/>
      <c r="CE309" t="e">
        <f>VLOOKUP(CD309,Sheet2!$E$2:$I$222,3,FALSE)</f>
        <v>#N/A</v>
      </c>
      <c r="CF309" t="e">
        <f>VLOOKUP(CD309,Sheet2!$E$2:$I$222,4,FALSE)</f>
        <v>#N/A</v>
      </c>
      <c r="CG309" t="e">
        <f>VLOOKUP(CD309,Sheet2!$E$2:$I$222,5,FALSE)</f>
        <v>#N/A</v>
      </c>
      <c r="CH309"/>
      <c r="CL309" t="e">
        <f>VLOOKUP(CK309,Sheet2!$E$2:$I$222,3,FALSE)</f>
        <v>#N/A</v>
      </c>
      <c r="CM309" t="e">
        <f>VLOOKUP(CK309,Sheet2!$E$2:$I$222,4,FALSE)</f>
        <v>#N/A</v>
      </c>
      <c r="CN309" t="e">
        <f>VLOOKUP(CK309,Sheet2!$E$2:$I$222,5,FALSE)</f>
        <v>#N/A</v>
      </c>
      <c r="CO309"/>
      <c r="CS309" t="e">
        <f>VLOOKUP(CR309,Sheet2!$E$2:$I$222,3,FALSE)</f>
        <v>#N/A</v>
      </c>
      <c r="CT309" t="e">
        <f>VLOOKUP(CR309,Sheet2!$E$2:$I$222,4,FALSE)</f>
        <v>#N/A</v>
      </c>
      <c r="CU309" t="e">
        <f>VLOOKUP(CR309,Sheet2!$E$2:$I$222,5,FALSE)</f>
        <v>#N/A</v>
      </c>
      <c r="CV309"/>
      <c r="CZ309" t="e">
        <f>VLOOKUP(CY309,Sheet2!$E$2:$I$222,3,FALSE)</f>
        <v>#N/A</v>
      </c>
      <c r="DA309" t="e">
        <f>VLOOKUP(CY309,Sheet2!$E$2:$I$222,4,FALSE)</f>
        <v>#N/A</v>
      </c>
      <c r="DB309" t="e">
        <f>VLOOKUP(CY309,Sheet2!$E$2:$I$222,5,FALSE)</f>
        <v>#N/A</v>
      </c>
      <c r="DC309"/>
      <c r="DG309" t="e">
        <f>VLOOKUP(DF309,Sheet2!$E$2:$I$222,3,FALSE)</f>
        <v>#N/A</v>
      </c>
      <c r="DH309" t="e">
        <f>VLOOKUP(DF309,Sheet2!$E$2:$I$222,4,FALSE)</f>
        <v>#N/A</v>
      </c>
      <c r="DI309" t="e">
        <f>VLOOKUP(DF309,Sheet2!$E$2:$I$222,5,FALSE)</f>
        <v>#N/A</v>
      </c>
    </row>
    <row r="310" spans="1:113" x14ac:dyDescent="0.25">
      <c r="A310">
        <v>323</v>
      </c>
      <c r="C310">
        <v>13405</v>
      </c>
      <c r="D310">
        <v>3405</v>
      </c>
      <c r="E310">
        <v>37.730269999999997</v>
      </c>
      <c r="F310">
        <v>-122.47602999999999</v>
      </c>
      <c r="G310" t="s">
        <v>270</v>
      </c>
      <c r="H310" t="s">
        <v>2700</v>
      </c>
      <c r="I310" t="s">
        <v>4919</v>
      </c>
      <c r="J310" t="s">
        <v>4947</v>
      </c>
      <c r="Q310" t="s">
        <v>5924</v>
      </c>
      <c r="S310" t="s">
        <v>6062</v>
      </c>
      <c r="W310">
        <f t="shared" si="4"/>
        <v>1</v>
      </c>
      <c r="X310" t="s">
        <v>6841</v>
      </c>
      <c r="Y310" t="s">
        <v>6887</v>
      </c>
      <c r="AA310" t="e">
        <f>VLOOKUP($Z310,Sheet2!$E$2:$I$222,3,FALSE)</f>
        <v>#N/A</v>
      </c>
      <c r="AB310" t="e">
        <f>VLOOKUP($Z310,Sheet2!$E$2:$I$222,4,FALSE)</f>
        <v>#N/A</v>
      </c>
      <c r="AC310" t="e">
        <f>VLOOKUP($Z310,Sheet2!$E$2:$I$222,5,FALSE)</f>
        <v>#N/A</v>
      </c>
      <c r="AH310" t="e">
        <f>VLOOKUP(AG310,Sheet2!$E$2:$I$222,3,FALSE)</f>
        <v>#N/A</v>
      </c>
      <c r="AI310" t="e">
        <f>VLOOKUP(AG310,Sheet2!$E$2:$I$222,4,FALSE)</f>
        <v>#N/A</v>
      </c>
      <c r="AJ310" t="e">
        <f>VLOOKUP(AG310,Sheet2!$E$2:$I$222,5,FALSE)</f>
        <v>#N/A</v>
      </c>
      <c r="AK310"/>
      <c r="AO310" t="e">
        <f>VLOOKUP(AN310,Sheet2!$E$2:$I$222,3,FALSE)</f>
        <v>#N/A</v>
      </c>
      <c r="AP310" t="e">
        <f>VLOOKUP(AN310,Sheet2!$E$2:$I$222,4,FALSE)</f>
        <v>#N/A</v>
      </c>
      <c r="AQ310" t="e">
        <f>VLOOKUP(AN310,Sheet2!$E$2:$I$222,5,FALSE)</f>
        <v>#N/A</v>
      </c>
      <c r="AR310"/>
      <c r="AV310" t="e">
        <f>VLOOKUP(AU310,Sheet2!$E$2:$I$222,3,FALSE)</f>
        <v>#N/A</v>
      </c>
      <c r="AW310" t="e">
        <f>VLOOKUP(AU310,Sheet2!$E$2:$I$222,4,FALSE)</f>
        <v>#N/A</v>
      </c>
      <c r="AX310" t="e">
        <f>VLOOKUP(AU310,Sheet2!$E$2:$I$222,5,FALSE)</f>
        <v>#N/A</v>
      </c>
      <c r="AY310"/>
      <c r="BC310" t="e">
        <f>VLOOKUP(BB310,Sheet2!$E$2:$I$222,3,FALSE)</f>
        <v>#N/A</v>
      </c>
      <c r="BD310" t="e">
        <f>VLOOKUP(BB310,Sheet2!$E$2:$I$222,4,FALSE)</f>
        <v>#N/A</v>
      </c>
      <c r="BE310" t="e">
        <f>VLOOKUP(BB310,Sheet2!$E$2:$I$222,5,FALSE)</f>
        <v>#N/A</v>
      </c>
      <c r="BF310"/>
      <c r="BJ310" t="e">
        <f>VLOOKUP(BI310,Sheet2!$E$2:$I$222,3,FALSE)</f>
        <v>#N/A</v>
      </c>
      <c r="BK310" t="e">
        <f>VLOOKUP(BI310,Sheet2!$E$2:$I$222,4,FALSE)</f>
        <v>#N/A</v>
      </c>
      <c r="BL310" t="e">
        <f>VLOOKUP(BI310,Sheet2!$E$2:$I$222,5,FALSE)</f>
        <v>#N/A</v>
      </c>
      <c r="BM310"/>
      <c r="BQ310" t="e">
        <f>VLOOKUP(BP310,Sheet2!$E$2:$I$222,3,FALSE)</f>
        <v>#N/A</v>
      </c>
      <c r="BR310" t="e">
        <f>VLOOKUP(BP310,Sheet2!$E$2:$I$222,4,FALSE)</f>
        <v>#N/A</v>
      </c>
      <c r="BS310" t="e">
        <f>VLOOKUP(BP310,Sheet2!$E$2:$I$222,5,FALSE)</f>
        <v>#N/A</v>
      </c>
      <c r="BT310"/>
      <c r="BX310" t="e">
        <f>VLOOKUP(BW310,Sheet2!$E$2:$I$222,3,FALSE)</f>
        <v>#N/A</v>
      </c>
      <c r="BY310" t="e">
        <f>VLOOKUP(BW310,Sheet2!$E$2:$I$222,4,FALSE)</f>
        <v>#N/A</v>
      </c>
      <c r="BZ310" t="e">
        <f>VLOOKUP(BW310,Sheet2!$E$2:$I$222,5,FALSE)</f>
        <v>#N/A</v>
      </c>
      <c r="CA310"/>
      <c r="CE310" t="e">
        <f>VLOOKUP(CD310,Sheet2!$E$2:$I$222,3,FALSE)</f>
        <v>#N/A</v>
      </c>
      <c r="CF310" t="e">
        <f>VLOOKUP(CD310,Sheet2!$E$2:$I$222,4,FALSE)</f>
        <v>#N/A</v>
      </c>
      <c r="CG310" t="e">
        <f>VLOOKUP(CD310,Sheet2!$E$2:$I$222,5,FALSE)</f>
        <v>#N/A</v>
      </c>
      <c r="CH310"/>
      <c r="CL310" t="e">
        <f>VLOOKUP(CK310,Sheet2!$E$2:$I$222,3,FALSE)</f>
        <v>#N/A</v>
      </c>
      <c r="CM310" t="e">
        <f>VLOOKUP(CK310,Sheet2!$E$2:$I$222,4,FALSE)</f>
        <v>#N/A</v>
      </c>
      <c r="CN310" t="e">
        <f>VLOOKUP(CK310,Sheet2!$E$2:$I$222,5,FALSE)</f>
        <v>#N/A</v>
      </c>
      <c r="CO310"/>
      <c r="CS310" t="e">
        <f>VLOOKUP(CR310,Sheet2!$E$2:$I$222,3,FALSE)</f>
        <v>#N/A</v>
      </c>
      <c r="CT310" t="e">
        <f>VLOOKUP(CR310,Sheet2!$E$2:$I$222,4,FALSE)</f>
        <v>#N/A</v>
      </c>
      <c r="CU310" t="e">
        <f>VLOOKUP(CR310,Sheet2!$E$2:$I$222,5,FALSE)</f>
        <v>#N/A</v>
      </c>
      <c r="CV310"/>
      <c r="CZ310" t="e">
        <f>VLOOKUP(CY310,Sheet2!$E$2:$I$222,3,FALSE)</f>
        <v>#N/A</v>
      </c>
      <c r="DA310" t="e">
        <f>VLOOKUP(CY310,Sheet2!$E$2:$I$222,4,FALSE)</f>
        <v>#N/A</v>
      </c>
      <c r="DB310" t="e">
        <f>VLOOKUP(CY310,Sheet2!$E$2:$I$222,5,FALSE)</f>
        <v>#N/A</v>
      </c>
      <c r="DC310"/>
      <c r="DG310" t="e">
        <f>VLOOKUP(DF310,Sheet2!$E$2:$I$222,3,FALSE)</f>
        <v>#N/A</v>
      </c>
      <c r="DH310" t="e">
        <f>VLOOKUP(DF310,Sheet2!$E$2:$I$222,4,FALSE)</f>
        <v>#N/A</v>
      </c>
      <c r="DI310" t="e">
        <f>VLOOKUP(DF310,Sheet2!$E$2:$I$222,5,FALSE)</f>
        <v>#N/A</v>
      </c>
    </row>
    <row r="311" spans="1:113" x14ac:dyDescent="0.25">
      <c r="A311">
        <v>324</v>
      </c>
      <c r="C311">
        <v>13406</v>
      </c>
      <c r="D311">
        <v>3406</v>
      </c>
      <c r="E311">
        <v>37.728870000000001</v>
      </c>
      <c r="F311">
        <v>-122.47568</v>
      </c>
      <c r="G311" t="s">
        <v>271</v>
      </c>
      <c r="H311" t="s">
        <v>2701</v>
      </c>
      <c r="I311" t="s">
        <v>4923</v>
      </c>
      <c r="J311" t="s">
        <v>4946</v>
      </c>
      <c r="K311" t="s">
        <v>5005</v>
      </c>
      <c r="M311" t="s">
        <v>5109</v>
      </c>
      <c r="Q311" t="s">
        <v>5924</v>
      </c>
      <c r="S311" t="s">
        <v>6086</v>
      </c>
      <c r="W311">
        <f t="shared" si="4"/>
        <v>1</v>
      </c>
      <c r="X311" t="s">
        <v>6841</v>
      </c>
      <c r="Y311" t="s">
        <v>6885</v>
      </c>
      <c r="AA311" t="e">
        <f>VLOOKUP($Z311,Sheet2!$E$2:$I$222,3,FALSE)</f>
        <v>#N/A</v>
      </c>
      <c r="AB311" t="e">
        <f>VLOOKUP($Z311,Sheet2!$E$2:$I$222,4,FALSE)</f>
        <v>#N/A</v>
      </c>
      <c r="AC311" t="e">
        <f>VLOOKUP($Z311,Sheet2!$E$2:$I$222,5,FALSE)</f>
        <v>#N/A</v>
      </c>
      <c r="AH311" t="e">
        <f>VLOOKUP(AG311,Sheet2!$E$2:$I$222,3,FALSE)</f>
        <v>#N/A</v>
      </c>
      <c r="AI311" t="e">
        <f>VLOOKUP(AG311,Sheet2!$E$2:$I$222,4,FALSE)</f>
        <v>#N/A</v>
      </c>
      <c r="AJ311" t="e">
        <f>VLOOKUP(AG311,Sheet2!$E$2:$I$222,5,FALSE)</f>
        <v>#N/A</v>
      </c>
      <c r="AK311"/>
      <c r="AO311" t="e">
        <f>VLOOKUP(AN311,Sheet2!$E$2:$I$222,3,FALSE)</f>
        <v>#N/A</v>
      </c>
      <c r="AP311" t="e">
        <f>VLOOKUP(AN311,Sheet2!$E$2:$I$222,4,FALSE)</f>
        <v>#N/A</v>
      </c>
      <c r="AQ311" t="e">
        <f>VLOOKUP(AN311,Sheet2!$E$2:$I$222,5,FALSE)</f>
        <v>#N/A</v>
      </c>
      <c r="AR311"/>
      <c r="AV311" t="e">
        <f>VLOOKUP(AU311,Sheet2!$E$2:$I$222,3,FALSE)</f>
        <v>#N/A</v>
      </c>
      <c r="AW311" t="e">
        <f>VLOOKUP(AU311,Sheet2!$E$2:$I$222,4,FALSE)</f>
        <v>#N/A</v>
      </c>
      <c r="AX311" t="e">
        <f>VLOOKUP(AU311,Sheet2!$E$2:$I$222,5,FALSE)</f>
        <v>#N/A</v>
      </c>
      <c r="AY311"/>
      <c r="BC311" t="e">
        <f>VLOOKUP(BB311,Sheet2!$E$2:$I$222,3,FALSE)</f>
        <v>#N/A</v>
      </c>
      <c r="BD311" t="e">
        <f>VLOOKUP(BB311,Sheet2!$E$2:$I$222,4,FALSE)</f>
        <v>#N/A</v>
      </c>
      <c r="BE311" t="e">
        <f>VLOOKUP(BB311,Sheet2!$E$2:$I$222,5,FALSE)</f>
        <v>#N/A</v>
      </c>
      <c r="BF311"/>
      <c r="BJ311" t="e">
        <f>VLOOKUP(BI311,Sheet2!$E$2:$I$222,3,FALSE)</f>
        <v>#N/A</v>
      </c>
      <c r="BK311" t="e">
        <f>VLOOKUP(BI311,Sheet2!$E$2:$I$222,4,FALSE)</f>
        <v>#N/A</v>
      </c>
      <c r="BL311" t="e">
        <f>VLOOKUP(BI311,Sheet2!$E$2:$I$222,5,FALSE)</f>
        <v>#N/A</v>
      </c>
      <c r="BM311"/>
      <c r="BQ311" t="e">
        <f>VLOOKUP(BP311,Sheet2!$E$2:$I$222,3,FALSE)</f>
        <v>#N/A</v>
      </c>
      <c r="BR311" t="e">
        <f>VLOOKUP(BP311,Sheet2!$E$2:$I$222,4,FALSE)</f>
        <v>#N/A</v>
      </c>
      <c r="BS311" t="e">
        <f>VLOOKUP(BP311,Sheet2!$E$2:$I$222,5,FALSE)</f>
        <v>#N/A</v>
      </c>
      <c r="BT311"/>
      <c r="BX311" t="e">
        <f>VLOOKUP(BW311,Sheet2!$E$2:$I$222,3,FALSE)</f>
        <v>#N/A</v>
      </c>
      <c r="BY311" t="e">
        <f>VLOOKUP(BW311,Sheet2!$E$2:$I$222,4,FALSE)</f>
        <v>#N/A</v>
      </c>
      <c r="BZ311" t="e">
        <f>VLOOKUP(BW311,Sheet2!$E$2:$I$222,5,FALSE)</f>
        <v>#N/A</v>
      </c>
      <c r="CA311"/>
      <c r="CE311" t="e">
        <f>VLOOKUP(CD311,Sheet2!$E$2:$I$222,3,FALSE)</f>
        <v>#N/A</v>
      </c>
      <c r="CF311" t="e">
        <f>VLOOKUP(CD311,Sheet2!$E$2:$I$222,4,FALSE)</f>
        <v>#N/A</v>
      </c>
      <c r="CG311" t="e">
        <f>VLOOKUP(CD311,Sheet2!$E$2:$I$222,5,FALSE)</f>
        <v>#N/A</v>
      </c>
      <c r="CH311"/>
      <c r="CL311" t="e">
        <f>VLOOKUP(CK311,Sheet2!$E$2:$I$222,3,FALSE)</f>
        <v>#N/A</v>
      </c>
      <c r="CM311" t="e">
        <f>VLOOKUP(CK311,Sheet2!$E$2:$I$222,4,FALSE)</f>
        <v>#N/A</v>
      </c>
      <c r="CN311" t="e">
        <f>VLOOKUP(CK311,Sheet2!$E$2:$I$222,5,FALSE)</f>
        <v>#N/A</v>
      </c>
      <c r="CO311"/>
      <c r="CS311" t="e">
        <f>VLOOKUP(CR311,Sheet2!$E$2:$I$222,3,FALSE)</f>
        <v>#N/A</v>
      </c>
      <c r="CT311" t="e">
        <f>VLOOKUP(CR311,Sheet2!$E$2:$I$222,4,FALSE)</f>
        <v>#N/A</v>
      </c>
      <c r="CU311" t="e">
        <f>VLOOKUP(CR311,Sheet2!$E$2:$I$222,5,FALSE)</f>
        <v>#N/A</v>
      </c>
      <c r="CV311"/>
      <c r="CZ311" t="e">
        <f>VLOOKUP(CY311,Sheet2!$E$2:$I$222,3,FALSE)</f>
        <v>#N/A</v>
      </c>
      <c r="DA311" t="e">
        <f>VLOOKUP(CY311,Sheet2!$E$2:$I$222,4,FALSE)</f>
        <v>#N/A</v>
      </c>
      <c r="DB311" t="e">
        <f>VLOOKUP(CY311,Sheet2!$E$2:$I$222,5,FALSE)</f>
        <v>#N/A</v>
      </c>
      <c r="DC311"/>
      <c r="DG311" t="e">
        <f>VLOOKUP(DF311,Sheet2!$E$2:$I$222,3,FALSE)</f>
        <v>#N/A</v>
      </c>
      <c r="DH311" t="e">
        <f>VLOOKUP(DF311,Sheet2!$E$2:$I$222,4,FALSE)</f>
        <v>#N/A</v>
      </c>
      <c r="DI311" t="e">
        <f>VLOOKUP(DF311,Sheet2!$E$2:$I$222,5,FALSE)</f>
        <v>#N/A</v>
      </c>
    </row>
    <row r="312" spans="1:113" x14ac:dyDescent="0.25">
      <c r="A312">
        <v>325</v>
      </c>
      <c r="C312">
        <v>13408</v>
      </c>
      <c r="D312">
        <v>3408</v>
      </c>
      <c r="E312">
        <v>37.726669999999999</v>
      </c>
      <c r="F312">
        <v>-122.47599</v>
      </c>
      <c r="G312" t="s">
        <v>272</v>
      </c>
      <c r="H312" t="s">
        <v>2702</v>
      </c>
      <c r="I312" t="s">
        <v>4908</v>
      </c>
      <c r="J312" t="s">
        <v>4947</v>
      </c>
      <c r="Q312" t="s">
        <v>5924</v>
      </c>
      <c r="S312" t="s">
        <v>6087</v>
      </c>
      <c r="W312">
        <f t="shared" si="4"/>
        <v>2</v>
      </c>
      <c r="X312" t="s">
        <v>6818</v>
      </c>
      <c r="Y312" t="s">
        <v>6886</v>
      </c>
      <c r="Z312" s="59" t="s">
        <v>6899</v>
      </c>
      <c r="AA312" t="str">
        <f>VLOOKUP($Z312,Sheet2!$E$2:$I$222,3,FALSE)</f>
        <v>To Richmond District</v>
      </c>
      <c r="AB312" t="str">
        <f>VLOOKUP($Z312,Sheet2!$E$2:$I$222,4,FALSE)</f>
        <v>Legion Of Honor</v>
      </c>
      <c r="AC312" t="str">
        <f>VLOOKUP($Z312,Sheet2!$E$2:$I$222,5,FALSE)</f>
        <v>Daily ~ 5:30am-12am</v>
      </c>
      <c r="AE312" t="s">
        <v>6841</v>
      </c>
      <c r="AF312" t="s">
        <v>6885</v>
      </c>
      <c r="AH312" t="e">
        <f>VLOOKUP(AG312,Sheet2!$E$2:$I$222,3,FALSE)</f>
        <v>#N/A</v>
      </c>
      <c r="AI312" t="e">
        <f>VLOOKUP(AG312,Sheet2!$E$2:$I$222,4,FALSE)</f>
        <v>#N/A</v>
      </c>
      <c r="AJ312" t="e">
        <f>VLOOKUP(AG312,Sheet2!$E$2:$I$222,5,FALSE)</f>
        <v>#N/A</v>
      </c>
      <c r="AK312"/>
      <c r="AO312" t="e">
        <f>VLOOKUP(AN312,Sheet2!$E$2:$I$222,3,FALSE)</f>
        <v>#N/A</v>
      </c>
      <c r="AP312" t="e">
        <f>VLOOKUP(AN312,Sheet2!$E$2:$I$222,4,FALSE)</f>
        <v>#N/A</v>
      </c>
      <c r="AQ312" t="e">
        <f>VLOOKUP(AN312,Sheet2!$E$2:$I$222,5,FALSE)</f>
        <v>#N/A</v>
      </c>
      <c r="AR312"/>
      <c r="AV312" t="e">
        <f>VLOOKUP(AU312,Sheet2!$E$2:$I$222,3,FALSE)</f>
        <v>#N/A</v>
      </c>
      <c r="AW312" t="e">
        <f>VLOOKUP(AU312,Sheet2!$E$2:$I$222,4,FALSE)</f>
        <v>#N/A</v>
      </c>
      <c r="AX312" t="e">
        <f>VLOOKUP(AU312,Sheet2!$E$2:$I$222,5,FALSE)</f>
        <v>#N/A</v>
      </c>
      <c r="AY312"/>
      <c r="BC312" t="e">
        <f>VLOOKUP(BB312,Sheet2!$E$2:$I$222,3,FALSE)</f>
        <v>#N/A</v>
      </c>
      <c r="BD312" t="e">
        <f>VLOOKUP(BB312,Sheet2!$E$2:$I$222,4,FALSE)</f>
        <v>#N/A</v>
      </c>
      <c r="BE312" t="e">
        <f>VLOOKUP(BB312,Sheet2!$E$2:$I$222,5,FALSE)</f>
        <v>#N/A</v>
      </c>
      <c r="BF312"/>
      <c r="BJ312" t="e">
        <f>VLOOKUP(BI312,Sheet2!$E$2:$I$222,3,FALSE)</f>
        <v>#N/A</v>
      </c>
      <c r="BK312" t="e">
        <f>VLOOKUP(BI312,Sheet2!$E$2:$I$222,4,FALSE)</f>
        <v>#N/A</v>
      </c>
      <c r="BL312" t="e">
        <f>VLOOKUP(BI312,Sheet2!$E$2:$I$222,5,FALSE)</f>
        <v>#N/A</v>
      </c>
      <c r="BM312"/>
      <c r="BQ312" t="e">
        <f>VLOOKUP(BP312,Sheet2!$E$2:$I$222,3,FALSE)</f>
        <v>#N/A</v>
      </c>
      <c r="BR312" t="e">
        <f>VLOOKUP(BP312,Sheet2!$E$2:$I$222,4,FALSE)</f>
        <v>#N/A</v>
      </c>
      <c r="BS312" t="e">
        <f>VLOOKUP(BP312,Sheet2!$E$2:$I$222,5,FALSE)</f>
        <v>#N/A</v>
      </c>
      <c r="BT312"/>
      <c r="BX312" t="e">
        <f>VLOOKUP(BW312,Sheet2!$E$2:$I$222,3,FALSE)</f>
        <v>#N/A</v>
      </c>
      <c r="BY312" t="e">
        <f>VLOOKUP(BW312,Sheet2!$E$2:$I$222,4,FALSE)</f>
        <v>#N/A</v>
      </c>
      <c r="BZ312" t="e">
        <f>VLOOKUP(BW312,Sheet2!$E$2:$I$222,5,FALSE)</f>
        <v>#N/A</v>
      </c>
      <c r="CA312"/>
      <c r="CE312" t="e">
        <f>VLOOKUP(CD312,Sheet2!$E$2:$I$222,3,FALSE)</f>
        <v>#N/A</v>
      </c>
      <c r="CF312" t="e">
        <f>VLOOKUP(CD312,Sheet2!$E$2:$I$222,4,FALSE)</f>
        <v>#N/A</v>
      </c>
      <c r="CG312" t="e">
        <f>VLOOKUP(CD312,Sheet2!$E$2:$I$222,5,FALSE)</f>
        <v>#N/A</v>
      </c>
      <c r="CH312"/>
      <c r="CL312" t="e">
        <f>VLOOKUP(CK312,Sheet2!$E$2:$I$222,3,FALSE)</f>
        <v>#N/A</v>
      </c>
      <c r="CM312" t="e">
        <f>VLOOKUP(CK312,Sheet2!$E$2:$I$222,4,FALSE)</f>
        <v>#N/A</v>
      </c>
      <c r="CN312" t="e">
        <f>VLOOKUP(CK312,Sheet2!$E$2:$I$222,5,FALSE)</f>
        <v>#N/A</v>
      </c>
      <c r="CO312"/>
      <c r="CS312" t="e">
        <f>VLOOKUP(CR312,Sheet2!$E$2:$I$222,3,FALSE)</f>
        <v>#N/A</v>
      </c>
      <c r="CT312" t="e">
        <f>VLOOKUP(CR312,Sheet2!$E$2:$I$222,4,FALSE)</f>
        <v>#N/A</v>
      </c>
      <c r="CU312" t="e">
        <f>VLOOKUP(CR312,Sheet2!$E$2:$I$222,5,FALSE)</f>
        <v>#N/A</v>
      </c>
      <c r="CV312"/>
      <c r="CZ312" t="e">
        <f>VLOOKUP(CY312,Sheet2!$E$2:$I$222,3,FALSE)</f>
        <v>#N/A</v>
      </c>
      <c r="DA312" t="e">
        <f>VLOOKUP(CY312,Sheet2!$E$2:$I$222,4,FALSE)</f>
        <v>#N/A</v>
      </c>
      <c r="DB312" t="e">
        <f>VLOOKUP(CY312,Sheet2!$E$2:$I$222,5,FALSE)</f>
        <v>#N/A</v>
      </c>
      <c r="DC312"/>
      <c r="DG312" t="e">
        <f>VLOOKUP(DF312,Sheet2!$E$2:$I$222,3,FALSE)</f>
        <v>#N/A</v>
      </c>
      <c r="DH312" t="e">
        <f>VLOOKUP(DF312,Sheet2!$E$2:$I$222,4,FALSE)</f>
        <v>#N/A</v>
      </c>
      <c r="DI312" t="e">
        <f>VLOOKUP(DF312,Sheet2!$E$2:$I$222,5,FALSE)</f>
        <v>#N/A</v>
      </c>
    </row>
    <row r="313" spans="1:113" x14ac:dyDescent="0.25">
      <c r="A313">
        <v>326</v>
      </c>
      <c r="C313">
        <v>13409</v>
      </c>
      <c r="D313">
        <v>3409</v>
      </c>
      <c r="E313">
        <v>37.72634</v>
      </c>
      <c r="F313">
        <v>-122.47613</v>
      </c>
      <c r="G313" t="s">
        <v>272</v>
      </c>
      <c r="H313" t="s">
        <v>2702</v>
      </c>
      <c r="I313" t="s">
        <v>4913</v>
      </c>
      <c r="J313" t="s">
        <v>4947</v>
      </c>
      <c r="Q313" t="s">
        <v>5924</v>
      </c>
      <c r="S313" t="s">
        <v>6062</v>
      </c>
      <c r="W313">
        <f t="shared" si="4"/>
        <v>1</v>
      </c>
      <c r="X313" t="s">
        <v>6841</v>
      </c>
      <c r="Y313" t="s">
        <v>6887</v>
      </c>
      <c r="AA313" t="e">
        <f>VLOOKUP($Z313,Sheet2!$E$2:$I$222,3,FALSE)</f>
        <v>#N/A</v>
      </c>
      <c r="AB313" t="e">
        <f>VLOOKUP($Z313,Sheet2!$E$2:$I$222,4,FALSE)</f>
        <v>#N/A</v>
      </c>
      <c r="AC313" t="e">
        <f>VLOOKUP($Z313,Sheet2!$E$2:$I$222,5,FALSE)</f>
        <v>#N/A</v>
      </c>
      <c r="AH313" t="e">
        <f>VLOOKUP(AG313,Sheet2!$E$2:$I$222,3,FALSE)</f>
        <v>#N/A</v>
      </c>
      <c r="AI313" t="e">
        <f>VLOOKUP(AG313,Sheet2!$E$2:$I$222,4,FALSE)</f>
        <v>#N/A</v>
      </c>
      <c r="AJ313" t="e">
        <f>VLOOKUP(AG313,Sheet2!$E$2:$I$222,5,FALSE)</f>
        <v>#N/A</v>
      </c>
      <c r="AK313"/>
      <c r="AO313" t="e">
        <f>VLOOKUP(AN313,Sheet2!$E$2:$I$222,3,FALSE)</f>
        <v>#N/A</v>
      </c>
      <c r="AP313" t="e">
        <f>VLOOKUP(AN313,Sheet2!$E$2:$I$222,4,FALSE)</f>
        <v>#N/A</v>
      </c>
      <c r="AQ313" t="e">
        <f>VLOOKUP(AN313,Sheet2!$E$2:$I$222,5,FALSE)</f>
        <v>#N/A</v>
      </c>
      <c r="AR313"/>
      <c r="AV313" t="e">
        <f>VLOOKUP(AU313,Sheet2!$E$2:$I$222,3,FALSE)</f>
        <v>#N/A</v>
      </c>
      <c r="AW313" t="e">
        <f>VLOOKUP(AU313,Sheet2!$E$2:$I$222,4,FALSE)</f>
        <v>#N/A</v>
      </c>
      <c r="AX313" t="e">
        <f>VLOOKUP(AU313,Sheet2!$E$2:$I$222,5,FALSE)</f>
        <v>#N/A</v>
      </c>
      <c r="AY313"/>
      <c r="BC313" t="e">
        <f>VLOOKUP(BB313,Sheet2!$E$2:$I$222,3,FALSE)</f>
        <v>#N/A</v>
      </c>
      <c r="BD313" t="e">
        <f>VLOOKUP(BB313,Sheet2!$E$2:$I$222,4,FALSE)</f>
        <v>#N/A</v>
      </c>
      <c r="BE313" t="e">
        <f>VLOOKUP(BB313,Sheet2!$E$2:$I$222,5,FALSE)</f>
        <v>#N/A</v>
      </c>
      <c r="BF313"/>
      <c r="BJ313" t="e">
        <f>VLOOKUP(BI313,Sheet2!$E$2:$I$222,3,FALSE)</f>
        <v>#N/A</v>
      </c>
      <c r="BK313" t="e">
        <f>VLOOKUP(BI313,Sheet2!$E$2:$I$222,4,FALSE)</f>
        <v>#N/A</v>
      </c>
      <c r="BL313" t="e">
        <f>VLOOKUP(BI313,Sheet2!$E$2:$I$222,5,FALSE)</f>
        <v>#N/A</v>
      </c>
      <c r="BM313"/>
      <c r="BQ313" t="e">
        <f>VLOOKUP(BP313,Sheet2!$E$2:$I$222,3,FALSE)</f>
        <v>#N/A</v>
      </c>
      <c r="BR313" t="e">
        <f>VLOOKUP(BP313,Sheet2!$E$2:$I$222,4,FALSE)</f>
        <v>#N/A</v>
      </c>
      <c r="BS313" t="e">
        <f>VLOOKUP(BP313,Sheet2!$E$2:$I$222,5,FALSE)</f>
        <v>#N/A</v>
      </c>
      <c r="BT313"/>
      <c r="BX313" t="e">
        <f>VLOOKUP(BW313,Sheet2!$E$2:$I$222,3,FALSE)</f>
        <v>#N/A</v>
      </c>
      <c r="BY313" t="e">
        <f>VLOOKUP(BW313,Sheet2!$E$2:$I$222,4,FALSE)</f>
        <v>#N/A</v>
      </c>
      <c r="BZ313" t="e">
        <f>VLOOKUP(BW313,Sheet2!$E$2:$I$222,5,FALSE)</f>
        <v>#N/A</v>
      </c>
      <c r="CA313"/>
      <c r="CE313" t="e">
        <f>VLOOKUP(CD313,Sheet2!$E$2:$I$222,3,FALSE)</f>
        <v>#N/A</v>
      </c>
      <c r="CF313" t="e">
        <f>VLOOKUP(CD313,Sheet2!$E$2:$I$222,4,FALSE)</f>
        <v>#N/A</v>
      </c>
      <c r="CG313" t="e">
        <f>VLOOKUP(CD313,Sheet2!$E$2:$I$222,5,FALSE)</f>
        <v>#N/A</v>
      </c>
      <c r="CH313"/>
      <c r="CL313" t="e">
        <f>VLOOKUP(CK313,Sheet2!$E$2:$I$222,3,FALSE)</f>
        <v>#N/A</v>
      </c>
      <c r="CM313" t="e">
        <f>VLOOKUP(CK313,Sheet2!$E$2:$I$222,4,FALSE)</f>
        <v>#N/A</v>
      </c>
      <c r="CN313" t="e">
        <f>VLOOKUP(CK313,Sheet2!$E$2:$I$222,5,FALSE)</f>
        <v>#N/A</v>
      </c>
      <c r="CO313"/>
      <c r="CS313" t="e">
        <f>VLOOKUP(CR313,Sheet2!$E$2:$I$222,3,FALSE)</f>
        <v>#N/A</v>
      </c>
      <c r="CT313" t="e">
        <f>VLOOKUP(CR313,Sheet2!$E$2:$I$222,4,FALSE)</f>
        <v>#N/A</v>
      </c>
      <c r="CU313" t="e">
        <f>VLOOKUP(CR313,Sheet2!$E$2:$I$222,5,FALSE)</f>
        <v>#N/A</v>
      </c>
      <c r="CV313"/>
      <c r="CZ313" t="e">
        <f>VLOOKUP(CY313,Sheet2!$E$2:$I$222,3,FALSE)</f>
        <v>#N/A</v>
      </c>
      <c r="DA313" t="e">
        <f>VLOOKUP(CY313,Sheet2!$E$2:$I$222,4,FALSE)</f>
        <v>#N/A</v>
      </c>
      <c r="DB313" t="e">
        <f>VLOOKUP(CY313,Sheet2!$E$2:$I$222,5,FALSE)</f>
        <v>#N/A</v>
      </c>
      <c r="DC313"/>
      <c r="DG313" t="e">
        <f>VLOOKUP(DF313,Sheet2!$E$2:$I$222,3,FALSE)</f>
        <v>#N/A</v>
      </c>
      <c r="DH313" t="e">
        <f>VLOOKUP(DF313,Sheet2!$E$2:$I$222,4,FALSE)</f>
        <v>#N/A</v>
      </c>
      <c r="DI313" t="e">
        <f>VLOOKUP(DF313,Sheet2!$E$2:$I$222,5,FALSE)</f>
        <v>#N/A</v>
      </c>
    </row>
    <row r="314" spans="1:113" x14ac:dyDescent="0.25">
      <c r="A314">
        <v>327</v>
      </c>
      <c r="C314">
        <v>13410</v>
      </c>
      <c r="D314">
        <v>3410</v>
      </c>
      <c r="E314">
        <v>37.760497000000001</v>
      </c>
      <c r="F314">
        <v>-122.389358</v>
      </c>
      <c r="G314" t="s">
        <v>273</v>
      </c>
      <c r="H314" t="s">
        <v>2703</v>
      </c>
      <c r="I314" t="s">
        <v>4920</v>
      </c>
      <c r="J314" t="s">
        <v>4946</v>
      </c>
      <c r="K314" t="s">
        <v>5006</v>
      </c>
      <c r="M314" t="s">
        <v>5109</v>
      </c>
      <c r="Q314" t="s">
        <v>5924</v>
      </c>
      <c r="R314">
        <v>576</v>
      </c>
      <c r="S314" t="s">
        <v>6088</v>
      </c>
      <c r="T314" t="s">
        <v>6688</v>
      </c>
      <c r="W314">
        <f t="shared" si="4"/>
        <v>2</v>
      </c>
      <c r="X314" t="s">
        <v>6820</v>
      </c>
      <c r="Y314" t="s">
        <v>6885</v>
      </c>
      <c r="AA314" t="e">
        <f>VLOOKUP($Z314,Sheet2!$E$2:$I$222,3,FALSE)</f>
        <v>#N/A</v>
      </c>
      <c r="AB314" t="e">
        <f>VLOOKUP($Z314,Sheet2!$E$2:$I$222,4,FALSE)</f>
        <v>#N/A</v>
      </c>
      <c r="AC314" t="e">
        <f>VLOOKUP($Z314,Sheet2!$E$2:$I$222,5,FALSE)</f>
        <v>#N/A</v>
      </c>
      <c r="AE314" t="s">
        <v>6820</v>
      </c>
      <c r="AF314" t="s">
        <v>6887</v>
      </c>
      <c r="AH314" t="e">
        <f>VLOOKUP(AG314,Sheet2!$E$2:$I$222,3,FALSE)</f>
        <v>#N/A</v>
      </c>
      <c r="AI314" t="e">
        <f>VLOOKUP(AG314,Sheet2!$E$2:$I$222,4,FALSE)</f>
        <v>#N/A</v>
      </c>
      <c r="AJ314" t="e">
        <f>VLOOKUP(AG314,Sheet2!$E$2:$I$222,5,FALSE)</f>
        <v>#N/A</v>
      </c>
      <c r="AK314"/>
      <c r="AO314" t="e">
        <f>VLOOKUP(AN314,Sheet2!$E$2:$I$222,3,FALSE)</f>
        <v>#N/A</v>
      </c>
      <c r="AP314" t="e">
        <f>VLOOKUP(AN314,Sheet2!$E$2:$I$222,4,FALSE)</f>
        <v>#N/A</v>
      </c>
      <c r="AQ314" t="e">
        <f>VLOOKUP(AN314,Sheet2!$E$2:$I$222,5,FALSE)</f>
        <v>#N/A</v>
      </c>
      <c r="AR314"/>
      <c r="AV314" t="e">
        <f>VLOOKUP(AU314,Sheet2!$E$2:$I$222,3,FALSE)</f>
        <v>#N/A</v>
      </c>
      <c r="AW314" t="e">
        <f>VLOOKUP(AU314,Sheet2!$E$2:$I$222,4,FALSE)</f>
        <v>#N/A</v>
      </c>
      <c r="AX314" t="e">
        <f>VLOOKUP(AU314,Sheet2!$E$2:$I$222,5,FALSE)</f>
        <v>#N/A</v>
      </c>
      <c r="AY314"/>
      <c r="BC314" t="e">
        <f>VLOOKUP(BB314,Sheet2!$E$2:$I$222,3,FALSE)</f>
        <v>#N/A</v>
      </c>
      <c r="BD314" t="e">
        <f>VLOOKUP(BB314,Sheet2!$E$2:$I$222,4,FALSE)</f>
        <v>#N/A</v>
      </c>
      <c r="BE314" t="e">
        <f>VLOOKUP(BB314,Sheet2!$E$2:$I$222,5,FALSE)</f>
        <v>#N/A</v>
      </c>
      <c r="BF314"/>
      <c r="BJ314" t="e">
        <f>VLOOKUP(BI314,Sheet2!$E$2:$I$222,3,FALSE)</f>
        <v>#N/A</v>
      </c>
      <c r="BK314" t="e">
        <f>VLOOKUP(BI314,Sheet2!$E$2:$I$222,4,FALSE)</f>
        <v>#N/A</v>
      </c>
      <c r="BL314" t="e">
        <f>VLOOKUP(BI314,Sheet2!$E$2:$I$222,5,FALSE)</f>
        <v>#N/A</v>
      </c>
      <c r="BM314"/>
      <c r="BQ314" t="e">
        <f>VLOOKUP(BP314,Sheet2!$E$2:$I$222,3,FALSE)</f>
        <v>#N/A</v>
      </c>
      <c r="BR314" t="e">
        <f>VLOOKUP(BP314,Sheet2!$E$2:$I$222,4,FALSE)</f>
        <v>#N/A</v>
      </c>
      <c r="BS314" t="e">
        <f>VLOOKUP(BP314,Sheet2!$E$2:$I$222,5,FALSE)</f>
        <v>#N/A</v>
      </c>
      <c r="BT314"/>
      <c r="BX314" t="e">
        <f>VLOOKUP(BW314,Sheet2!$E$2:$I$222,3,FALSE)</f>
        <v>#N/A</v>
      </c>
      <c r="BY314" t="e">
        <f>VLOOKUP(BW314,Sheet2!$E$2:$I$222,4,FALSE)</f>
        <v>#N/A</v>
      </c>
      <c r="BZ314" t="e">
        <f>VLOOKUP(BW314,Sheet2!$E$2:$I$222,5,FALSE)</f>
        <v>#N/A</v>
      </c>
      <c r="CA314"/>
      <c r="CE314" t="e">
        <f>VLOOKUP(CD314,Sheet2!$E$2:$I$222,3,FALSE)</f>
        <v>#N/A</v>
      </c>
      <c r="CF314" t="e">
        <f>VLOOKUP(CD314,Sheet2!$E$2:$I$222,4,FALSE)</f>
        <v>#N/A</v>
      </c>
      <c r="CG314" t="e">
        <f>VLOOKUP(CD314,Sheet2!$E$2:$I$222,5,FALSE)</f>
        <v>#N/A</v>
      </c>
      <c r="CH314"/>
      <c r="CL314" t="e">
        <f>VLOOKUP(CK314,Sheet2!$E$2:$I$222,3,FALSE)</f>
        <v>#N/A</v>
      </c>
      <c r="CM314" t="e">
        <f>VLOOKUP(CK314,Sheet2!$E$2:$I$222,4,FALSE)</f>
        <v>#N/A</v>
      </c>
      <c r="CN314" t="e">
        <f>VLOOKUP(CK314,Sheet2!$E$2:$I$222,5,FALSE)</f>
        <v>#N/A</v>
      </c>
      <c r="CO314"/>
      <c r="CS314" t="e">
        <f>VLOOKUP(CR314,Sheet2!$E$2:$I$222,3,FALSE)</f>
        <v>#N/A</v>
      </c>
      <c r="CT314" t="e">
        <f>VLOOKUP(CR314,Sheet2!$E$2:$I$222,4,FALSE)</f>
        <v>#N/A</v>
      </c>
      <c r="CU314" t="e">
        <f>VLOOKUP(CR314,Sheet2!$E$2:$I$222,5,FALSE)</f>
        <v>#N/A</v>
      </c>
      <c r="CV314"/>
      <c r="CZ314" t="e">
        <f>VLOOKUP(CY314,Sheet2!$E$2:$I$222,3,FALSE)</f>
        <v>#N/A</v>
      </c>
      <c r="DA314" t="e">
        <f>VLOOKUP(CY314,Sheet2!$E$2:$I$222,4,FALSE)</f>
        <v>#N/A</v>
      </c>
      <c r="DB314" t="e">
        <f>VLOOKUP(CY314,Sheet2!$E$2:$I$222,5,FALSE)</f>
        <v>#N/A</v>
      </c>
      <c r="DC314"/>
      <c r="DG314" t="e">
        <f>VLOOKUP(DF314,Sheet2!$E$2:$I$222,3,FALSE)</f>
        <v>#N/A</v>
      </c>
      <c r="DH314" t="e">
        <f>VLOOKUP(DF314,Sheet2!$E$2:$I$222,4,FALSE)</f>
        <v>#N/A</v>
      </c>
      <c r="DI314" t="e">
        <f>VLOOKUP(DF314,Sheet2!$E$2:$I$222,5,FALSE)</f>
        <v>#N/A</v>
      </c>
    </row>
    <row r="315" spans="1:113" x14ac:dyDescent="0.25">
      <c r="A315">
        <v>328</v>
      </c>
      <c r="C315">
        <v>13411</v>
      </c>
      <c r="D315">
        <v>3411</v>
      </c>
      <c r="E315">
        <v>37.760469999999998</v>
      </c>
      <c r="F315">
        <v>-122.38815</v>
      </c>
      <c r="G315" t="s">
        <v>273</v>
      </c>
      <c r="H315" t="s">
        <v>2703</v>
      </c>
      <c r="I315" t="s">
        <v>4916</v>
      </c>
      <c r="J315" t="s">
        <v>4946</v>
      </c>
      <c r="K315" t="s">
        <v>4967</v>
      </c>
      <c r="M315" t="s">
        <v>5109</v>
      </c>
      <c r="Q315" t="s">
        <v>5924</v>
      </c>
      <c r="S315" t="s">
        <v>6089</v>
      </c>
      <c r="T315" t="s">
        <v>6688</v>
      </c>
      <c r="W315">
        <f t="shared" si="4"/>
        <v>2</v>
      </c>
      <c r="X315" t="s">
        <v>6837</v>
      </c>
      <c r="Y315" t="s">
        <v>6885</v>
      </c>
      <c r="AA315" t="e">
        <f>VLOOKUP($Z315,Sheet2!$E$2:$I$222,3,FALSE)</f>
        <v>#N/A</v>
      </c>
      <c r="AB315" t="e">
        <f>VLOOKUP($Z315,Sheet2!$E$2:$I$222,4,FALSE)</f>
        <v>#N/A</v>
      </c>
      <c r="AC315" t="e">
        <f>VLOOKUP($Z315,Sheet2!$E$2:$I$222,5,FALSE)</f>
        <v>#N/A</v>
      </c>
      <c r="AE315" t="s">
        <v>6837</v>
      </c>
      <c r="AF315" t="s">
        <v>6887</v>
      </c>
      <c r="AH315" t="e">
        <f>VLOOKUP(AG315,Sheet2!$E$2:$I$222,3,FALSE)</f>
        <v>#N/A</v>
      </c>
      <c r="AI315" t="e">
        <f>VLOOKUP(AG315,Sheet2!$E$2:$I$222,4,FALSE)</f>
        <v>#N/A</v>
      </c>
      <c r="AJ315" t="e">
        <f>VLOOKUP(AG315,Sheet2!$E$2:$I$222,5,FALSE)</f>
        <v>#N/A</v>
      </c>
      <c r="AK315"/>
      <c r="AO315" t="e">
        <f>VLOOKUP(AN315,Sheet2!$E$2:$I$222,3,FALSE)</f>
        <v>#N/A</v>
      </c>
      <c r="AP315" t="e">
        <f>VLOOKUP(AN315,Sheet2!$E$2:$I$222,4,FALSE)</f>
        <v>#N/A</v>
      </c>
      <c r="AQ315" t="e">
        <f>VLOOKUP(AN315,Sheet2!$E$2:$I$222,5,FALSE)</f>
        <v>#N/A</v>
      </c>
      <c r="AR315"/>
      <c r="AV315" t="e">
        <f>VLOOKUP(AU315,Sheet2!$E$2:$I$222,3,FALSE)</f>
        <v>#N/A</v>
      </c>
      <c r="AW315" t="e">
        <f>VLOOKUP(AU315,Sheet2!$E$2:$I$222,4,FALSE)</f>
        <v>#N/A</v>
      </c>
      <c r="AX315" t="e">
        <f>VLOOKUP(AU315,Sheet2!$E$2:$I$222,5,FALSE)</f>
        <v>#N/A</v>
      </c>
      <c r="AY315"/>
      <c r="BC315" t="e">
        <f>VLOOKUP(BB315,Sheet2!$E$2:$I$222,3,FALSE)</f>
        <v>#N/A</v>
      </c>
      <c r="BD315" t="e">
        <f>VLOOKUP(BB315,Sheet2!$E$2:$I$222,4,FALSE)</f>
        <v>#N/A</v>
      </c>
      <c r="BE315" t="e">
        <f>VLOOKUP(BB315,Sheet2!$E$2:$I$222,5,FALSE)</f>
        <v>#N/A</v>
      </c>
      <c r="BF315"/>
      <c r="BJ315" t="e">
        <f>VLOOKUP(BI315,Sheet2!$E$2:$I$222,3,FALSE)</f>
        <v>#N/A</v>
      </c>
      <c r="BK315" t="e">
        <f>VLOOKUP(BI315,Sheet2!$E$2:$I$222,4,FALSE)</f>
        <v>#N/A</v>
      </c>
      <c r="BL315" t="e">
        <f>VLOOKUP(BI315,Sheet2!$E$2:$I$222,5,FALSE)</f>
        <v>#N/A</v>
      </c>
      <c r="BM315"/>
      <c r="BQ315" t="e">
        <f>VLOOKUP(BP315,Sheet2!$E$2:$I$222,3,FALSE)</f>
        <v>#N/A</v>
      </c>
      <c r="BR315" t="e">
        <f>VLOOKUP(BP315,Sheet2!$E$2:$I$222,4,FALSE)</f>
        <v>#N/A</v>
      </c>
      <c r="BS315" t="e">
        <f>VLOOKUP(BP315,Sheet2!$E$2:$I$222,5,FALSE)</f>
        <v>#N/A</v>
      </c>
      <c r="BT315"/>
      <c r="BX315" t="e">
        <f>VLOOKUP(BW315,Sheet2!$E$2:$I$222,3,FALSE)</f>
        <v>#N/A</v>
      </c>
      <c r="BY315" t="e">
        <f>VLOOKUP(BW315,Sheet2!$E$2:$I$222,4,FALSE)</f>
        <v>#N/A</v>
      </c>
      <c r="BZ315" t="e">
        <f>VLOOKUP(BW315,Sheet2!$E$2:$I$222,5,FALSE)</f>
        <v>#N/A</v>
      </c>
      <c r="CA315"/>
      <c r="CE315" t="e">
        <f>VLOOKUP(CD315,Sheet2!$E$2:$I$222,3,FALSE)</f>
        <v>#N/A</v>
      </c>
      <c r="CF315" t="e">
        <f>VLOOKUP(CD315,Sheet2!$E$2:$I$222,4,FALSE)</f>
        <v>#N/A</v>
      </c>
      <c r="CG315" t="e">
        <f>VLOOKUP(CD315,Sheet2!$E$2:$I$222,5,FALSE)</f>
        <v>#N/A</v>
      </c>
      <c r="CH315"/>
      <c r="CL315" t="e">
        <f>VLOOKUP(CK315,Sheet2!$E$2:$I$222,3,FALSE)</f>
        <v>#N/A</v>
      </c>
      <c r="CM315" t="e">
        <f>VLOOKUP(CK315,Sheet2!$E$2:$I$222,4,FALSE)</f>
        <v>#N/A</v>
      </c>
      <c r="CN315" t="e">
        <f>VLOOKUP(CK315,Sheet2!$E$2:$I$222,5,FALSE)</f>
        <v>#N/A</v>
      </c>
      <c r="CO315"/>
      <c r="CS315" t="e">
        <f>VLOOKUP(CR315,Sheet2!$E$2:$I$222,3,FALSE)</f>
        <v>#N/A</v>
      </c>
      <c r="CT315" t="e">
        <f>VLOOKUP(CR315,Sheet2!$E$2:$I$222,4,FALSE)</f>
        <v>#N/A</v>
      </c>
      <c r="CU315" t="e">
        <f>VLOOKUP(CR315,Sheet2!$E$2:$I$222,5,FALSE)</f>
        <v>#N/A</v>
      </c>
      <c r="CV315"/>
      <c r="CZ315" t="e">
        <f>VLOOKUP(CY315,Sheet2!$E$2:$I$222,3,FALSE)</f>
        <v>#N/A</v>
      </c>
      <c r="DA315" t="e">
        <f>VLOOKUP(CY315,Sheet2!$E$2:$I$222,4,FALSE)</f>
        <v>#N/A</v>
      </c>
      <c r="DB315" t="e">
        <f>VLOOKUP(CY315,Sheet2!$E$2:$I$222,5,FALSE)</f>
        <v>#N/A</v>
      </c>
      <c r="DC315"/>
      <c r="DG315" t="e">
        <f>VLOOKUP(DF315,Sheet2!$E$2:$I$222,3,FALSE)</f>
        <v>#N/A</v>
      </c>
      <c r="DH315" t="e">
        <f>VLOOKUP(DF315,Sheet2!$E$2:$I$222,4,FALSE)</f>
        <v>#N/A</v>
      </c>
      <c r="DI315" t="e">
        <f>VLOOKUP(DF315,Sheet2!$E$2:$I$222,5,FALSE)</f>
        <v>#N/A</v>
      </c>
    </row>
    <row r="316" spans="1:113" x14ac:dyDescent="0.25">
      <c r="A316">
        <v>329</v>
      </c>
      <c r="C316">
        <v>13412</v>
      </c>
      <c r="D316">
        <v>3412</v>
      </c>
      <c r="E316">
        <v>37.75996</v>
      </c>
      <c r="F316">
        <v>-122.39807999999999</v>
      </c>
      <c r="G316" t="s">
        <v>274</v>
      </c>
      <c r="H316" t="s">
        <v>2704</v>
      </c>
      <c r="I316" t="s">
        <v>4917</v>
      </c>
      <c r="J316" t="s">
        <v>4947</v>
      </c>
      <c r="Q316" t="s">
        <v>5924</v>
      </c>
      <c r="S316" t="s">
        <v>5985</v>
      </c>
      <c r="W316">
        <f t="shared" si="4"/>
        <v>1</v>
      </c>
      <c r="X316" t="s">
        <v>6808</v>
      </c>
      <c r="Y316" t="s">
        <v>6887</v>
      </c>
      <c r="AA316" t="e">
        <f>VLOOKUP($Z316,Sheet2!$E$2:$I$222,3,FALSE)</f>
        <v>#N/A</v>
      </c>
      <c r="AB316" t="e">
        <f>VLOOKUP($Z316,Sheet2!$E$2:$I$222,4,FALSE)</f>
        <v>#N/A</v>
      </c>
      <c r="AC316" t="e">
        <f>VLOOKUP($Z316,Sheet2!$E$2:$I$222,5,FALSE)</f>
        <v>#N/A</v>
      </c>
      <c r="AH316" t="e">
        <f>VLOOKUP(AG316,Sheet2!$E$2:$I$222,3,FALSE)</f>
        <v>#N/A</v>
      </c>
      <c r="AI316" t="e">
        <f>VLOOKUP(AG316,Sheet2!$E$2:$I$222,4,FALSE)</f>
        <v>#N/A</v>
      </c>
      <c r="AJ316" t="e">
        <f>VLOOKUP(AG316,Sheet2!$E$2:$I$222,5,FALSE)</f>
        <v>#N/A</v>
      </c>
      <c r="AK316"/>
      <c r="AO316" t="e">
        <f>VLOOKUP(AN316,Sheet2!$E$2:$I$222,3,FALSE)</f>
        <v>#N/A</v>
      </c>
      <c r="AP316" t="e">
        <f>VLOOKUP(AN316,Sheet2!$E$2:$I$222,4,FALSE)</f>
        <v>#N/A</v>
      </c>
      <c r="AQ316" t="e">
        <f>VLOOKUP(AN316,Sheet2!$E$2:$I$222,5,FALSE)</f>
        <v>#N/A</v>
      </c>
      <c r="AR316"/>
      <c r="AV316" t="e">
        <f>VLOOKUP(AU316,Sheet2!$E$2:$I$222,3,FALSE)</f>
        <v>#N/A</v>
      </c>
      <c r="AW316" t="e">
        <f>VLOOKUP(AU316,Sheet2!$E$2:$I$222,4,FALSE)</f>
        <v>#N/A</v>
      </c>
      <c r="AX316" t="e">
        <f>VLOOKUP(AU316,Sheet2!$E$2:$I$222,5,FALSE)</f>
        <v>#N/A</v>
      </c>
      <c r="AY316"/>
      <c r="BC316" t="e">
        <f>VLOOKUP(BB316,Sheet2!$E$2:$I$222,3,FALSE)</f>
        <v>#N/A</v>
      </c>
      <c r="BD316" t="e">
        <f>VLOOKUP(BB316,Sheet2!$E$2:$I$222,4,FALSE)</f>
        <v>#N/A</v>
      </c>
      <c r="BE316" t="e">
        <f>VLOOKUP(BB316,Sheet2!$E$2:$I$222,5,FALSE)</f>
        <v>#N/A</v>
      </c>
      <c r="BF316"/>
      <c r="BJ316" t="e">
        <f>VLOOKUP(BI316,Sheet2!$E$2:$I$222,3,FALSE)</f>
        <v>#N/A</v>
      </c>
      <c r="BK316" t="e">
        <f>VLOOKUP(BI316,Sheet2!$E$2:$I$222,4,FALSE)</f>
        <v>#N/A</v>
      </c>
      <c r="BL316" t="e">
        <f>VLOOKUP(BI316,Sheet2!$E$2:$I$222,5,FALSE)</f>
        <v>#N/A</v>
      </c>
      <c r="BM316"/>
      <c r="BQ316" t="e">
        <f>VLOOKUP(BP316,Sheet2!$E$2:$I$222,3,FALSE)</f>
        <v>#N/A</v>
      </c>
      <c r="BR316" t="e">
        <f>VLOOKUP(BP316,Sheet2!$E$2:$I$222,4,FALSE)</f>
        <v>#N/A</v>
      </c>
      <c r="BS316" t="e">
        <f>VLOOKUP(BP316,Sheet2!$E$2:$I$222,5,FALSE)</f>
        <v>#N/A</v>
      </c>
      <c r="BT316"/>
      <c r="BX316" t="e">
        <f>VLOOKUP(BW316,Sheet2!$E$2:$I$222,3,FALSE)</f>
        <v>#N/A</v>
      </c>
      <c r="BY316" t="e">
        <f>VLOOKUP(BW316,Sheet2!$E$2:$I$222,4,FALSE)</f>
        <v>#N/A</v>
      </c>
      <c r="BZ316" t="e">
        <f>VLOOKUP(BW316,Sheet2!$E$2:$I$222,5,FALSE)</f>
        <v>#N/A</v>
      </c>
      <c r="CA316"/>
      <c r="CE316" t="e">
        <f>VLOOKUP(CD316,Sheet2!$E$2:$I$222,3,FALSE)</f>
        <v>#N/A</v>
      </c>
      <c r="CF316" t="e">
        <f>VLOOKUP(CD316,Sheet2!$E$2:$I$222,4,FALSE)</f>
        <v>#N/A</v>
      </c>
      <c r="CG316" t="e">
        <f>VLOOKUP(CD316,Sheet2!$E$2:$I$222,5,FALSE)</f>
        <v>#N/A</v>
      </c>
      <c r="CH316"/>
      <c r="CL316" t="e">
        <f>VLOOKUP(CK316,Sheet2!$E$2:$I$222,3,FALSE)</f>
        <v>#N/A</v>
      </c>
      <c r="CM316" t="e">
        <f>VLOOKUP(CK316,Sheet2!$E$2:$I$222,4,FALSE)</f>
        <v>#N/A</v>
      </c>
      <c r="CN316" t="e">
        <f>VLOOKUP(CK316,Sheet2!$E$2:$I$222,5,FALSE)</f>
        <v>#N/A</v>
      </c>
      <c r="CO316"/>
      <c r="CS316" t="e">
        <f>VLOOKUP(CR316,Sheet2!$E$2:$I$222,3,FALSE)</f>
        <v>#N/A</v>
      </c>
      <c r="CT316" t="e">
        <f>VLOOKUP(CR316,Sheet2!$E$2:$I$222,4,FALSE)</f>
        <v>#N/A</v>
      </c>
      <c r="CU316" t="e">
        <f>VLOOKUP(CR316,Sheet2!$E$2:$I$222,5,FALSE)</f>
        <v>#N/A</v>
      </c>
      <c r="CV316"/>
      <c r="CZ316" t="e">
        <f>VLOOKUP(CY316,Sheet2!$E$2:$I$222,3,FALSE)</f>
        <v>#N/A</v>
      </c>
      <c r="DA316" t="e">
        <f>VLOOKUP(CY316,Sheet2!$E$2:$I$222,4,FALSE)</f>
        <v>#N/A</v>
      </c>
      <c r="DB316" t="e">
        <f>VLOOKUP(CY316,Sheet2!$E$2:$I$222,5,FALSE)</f>
        <v>#N/A</v>
      </c>
      <c r="DC316"/>
      <c r="DG316" t="e">
        <f>VLOOKUP(DF316,Sheet2!$E$2:$I$222,3,FALSE)</f>
        <v>#N/A</v>
      </c>
      <c r="DH316" t="e">
        <f>VLOOKUP(DF316,Sheet2!$E$2:$I$222,4,FALSE)</f>
        <v>#N/A</v>
      </c>
      <c r="DI316" t="e">
        <f>VLOOKUP(DF316,Sheet2!$E$2:$I$222,5,FALSE)</f>
        <v>#N/A</v>
      </c>
    </row>
    <row r="317" spans="1:113" x14ac:dyDescent="0.25">
      <c r="A317">
        <v>330</v>
      </c>
      <c r="C317">
        <v>13413</v>
      </c>
      <c r="D317">
        <v>3413</v>
      </c>
      <c r="E317">
        <v>37.759869999999999</v>
      </c>
      <c r="F317">
        <v>-122.39836</v>
      </c>
      <c r="G317" t="s">
        <v>274</v>
      </c>
      <c r="H317" t="s">
        <v>2704</v>
      </c>
      <c r="I317" t="s">
        <v>4918</v>
      </c>
      <c r="J317" t="s">
        <v>4947</v>
      </c>
      <c r="Q317" t="s">
        <v>5924</v>
      </c>
      <c r="S317" t="s">
        <v>5984</v>
      </c>
      <c r="W317">
        <f t="shared" si="4"/>
        <v>1</v>
      </c>
      <c r="X317" t="s">
        <v>6808</v>
      </c>
      <c r="Y317" t="s">
        <v>6885</v>
      </c>
      <c r="AA317" t="e">
        <f>VLOOKUP($Z317,Sheet2!$E$2:$I$222,3,FALSE)</f>
        <v>#N/A</v>
      </c>
      <c r="AB317" t="e">
        <f>VLOOKUP($Z317,Sheet2!$E$2:$I$222,4,FALSE)</f>
        <v>#N/A</v>
      </c>
      <c r="AC317" t="e">
        <f>VLOOKUP($Z317,Sheet2!$E$2:$I$222,5,FALSE)</f>
        <v>#N/A</v>
      </c>
      <c r="AH317" t="e">
        <f>VLOOKUP(AG317,Sheet2!$E$2:$I$222,3,FALSE)</f>
        <v>#N/A</v>
      </c>
      <c r="AI317" t="e">
        <f>VLOOKUP(AG317,Sheet2!$E$2:$I$222,4,FALSE)</f>
        <v>#N/A</v>
      </c>
      <c r="AJ317" t="e">
        <f>VLOOKUP(AG317,Sheet2!$E$2:$I$222,5,FALSE)</f>
        <v>#N/A</v>
      </c>
      <c r="AK317"/>
      <c r="AO317" t="e">
        <f>VLOOKUP(AN317,Sheet2!$E$2:$I$222,3,FALSE)</f>
        <v>#N/A</v>
      </c>
      <c r="AP317" t="e">
        <f>VLOOKUP(AN317,Sheet2!$E$2:$I$222,4,FALSE)</f>
        <v>#N/A</v>
      </c>
      <c r="AQ317" t="e">
        <f>VLOOKUP(AN317,Sheet2!$E$2:$I$222,5,FALSE)</f>
        <v>#N/A</v>
      </c>
      <c r="AR317"/>
      <c r="AV317" t="e">
        <f>VLOOKUP(AU317,Sheet2!$E$2:$I$222,3,FALSE)</f>
        <v>#N/A</v>
      </c>
      <c r="AW317" t="e">
        <f>VLOOKUP(AU317,Sheet2!$E$2:$I$222,4,FALSE)</f>
        <v>#N/A</v>
      </c>
      <c r="AX317" t="e">
        <f>VLOOKUP(AU317,Sheet2!$E$2:$I$222,5,FALSE)</f>
        <v>#N/A</v>
      </c>
      <c r="AY317"/>
      <c r="BC317" t="e">
        <f>VLOOKUP(BB317,Sheet2!$E$2:$I$222,3,FALSE)</f>
        <v>#N/A</v>
      </c>
      <c r="BD317" t="e">
        <f>VLOOKUP(BB317,Sheet2!$E$2:$I$222,4,FALSE)</f>
        <v>#N/A</v>
      </c>
      <c r="BE317" t="e">
        <f>VLOOKUP(BB317,Sheet2!$E$2:$I$222,5,FALSE)</f>
        <v>#N/A</v>
      </c>
      <c r="BF317"/>
      <c r="BJ317" t="e">
        <f>VLOOKUP(BI317,Sheet2!$E$2:$I$222,3,FALSE)</f>
        <v>#N/A</v>
      </c>
      <c r="BK317" t="e">
        <f>VLOOKUP(BI317,Sheet2!$E$2:$I$222,4,FALSE)</f>
        <v>#N/A</v>
      </c>
      <c r="BL317" t="e">
        <f>VLOOKUP(BI317,Sheet2!$E$2:$I$222,5,FALSE)</f>
        <v>#N/A</v>
      </c>
      <c r="BM317"/>
      <c r="BQ317" t="e">
        <f>VLOOKUP(BP317,Sheet2!$E$2:$I$222,3,FALSE)</f>
        <v>#N/A</v>
      </c>
      <c r="BR317" t="e">
        <f>VLOOKUP(BP317,Sheet2!$E$2:$I$222,4,FALSE)</f>
        <v>#N/A</v>
      </c>
      <c r="BS317" t="e">
        <f>VLOOKUP(BP317,Sheet2!$E$2:$I$222,5,FALSE)</f>
        <v>#N/A</v>
      </c>
      <c r="BT317"/>
      <c r="BX317" t="e">
        <f>VLOOKUP(BW317,Sheet2!$E$2:$I$222,3,FALSE)</f>
        <v>#N/A</v>
      </c>
      <c r="BY317" t="e">
        <f>VLOOKUP(BW317,Sheet2!$E$2:$I$222,4,FALSE)</f>
        <v>#N/A</v>
      </c>
      <c r="BZ317" t="e">
        <f>VLOOKUP(BW317,Sheet2!$E$2:$I$222,5,FALSE)</f>
        <v>#N/A</v>
      </c>
      <c r="CA317"/>
      <c r="CE317" t="e">
        <f>VLOOKUP(CD317,Sheet2!$E$2:$I$222,3,FALSE)</f>
        <v>#N/A</v>
      </c>
      <c r="CF317" t="e">
        <f>VLOOKUP(CD317,Sheet2!$E$2:$I$222,4,FALSE)</f>
        <v>#N/A</v>
      </c>
      <c r="CG317" t="e">
        <f>VLOOKUP(CD317,Sheet2!$E$2:$I$222,5,FALSE)</f>
        <v>#N/A</v>
      </c>
      <c r="CH317"/>
      <c r="CL317" t="e">
        <f>VLOOKUP(CK317,Sheet2!$E$2:$I$222,3,FALSE)</f>
        <v>#N/A</v>
      </c>
      <c r="CM317" t="e">
        <f>VLOOKUP(CK317,Sheet2!$E$2:$I$222,4,FALSE)</f>
        <v>#N/A</v>
      </c>
      <c r="CN317" t="e">
        <f>VLOOKUP(CK317,Sheet2!$E$2:$I$222,5,FALSE)</f>
        <v>#N/A</v>
      </c>
      <c r="CO317"/>
      <c r="CS317" t="e">
        <f>VLOOKUP(CR317,Sheet2!$E$2:$I$222,3,FALSE)</f>
        <v>#N/A</v>
      </c>
      <c r="CT317" t="e">
        <f>VLOOKUP(CR317,Sheet2!$E$2:$I$222,4,FALSE)</f>
        <v>#N/A</v>
      </c>
      <c r="CU317" t="e">
        <f>VLOOKUP(CR317,Sheet2!$E$2:$I$222,5,FALSE)</f>
        <v>#N/A</v>
      </c>
      <c r="CV317"/>
      <c r="CZ317" t="e">
        <f>VLOOKUP(CY317,Sheet2!$E$2:$I$222,3,FALSE)</f>
        <v>#N/A</v>
      </c>
      <c r="DA317" t="e">
        <f>VLOOKUP(CY317,Sheet2!$E$2:$I$222,4,FALSE)</f>
        <v>#N/A</v>
      </c>
      <c r="DB317" t="e">
        <f>VLOOKUP(CY317,Sheet2!$E$2:$I$222,5,FALSE)</f>
        <v>#N/A</v>
      </c>
      <c r="DC317"/>
      <c r="DG317" t="e">
        <f>VLOOKUP(DF317,Sheet2!$E$2:$I$222,3,FALSE)</f>
        <v>#N/A</v>
      </c>
      <c r="DH317" t="e">
        <f>VLOOKUP(DF317,Sheet2!$E$2:$I$222,4,FALSE)</f>
        <v>#N/A</v>
      </c>
      <c r="DI317" t="e">
        <f>VLOOKUP(DF317,Sheet2!$E$2:$I$222,5,FALSE)</f>
        <v>#N/A</v>
      </c>
    </row>
    <row r="318" spans="1:113" x14ac:dyDescent="0.25">
      <c r="A318">
        <v>331</v>
      </c>
      <c r="C318">
        <v>13414</v>
      </c>
      <c r="D318">
        <v>3414</v>
      </c>
      <c r="E318">
        <v>37.757629999999999</v>
      </c>
      <c r="F318">
        <v>-122.43606</v>
      </c>
      <c r="G318" t="s">
        <v>275</v>
      </c>
      <c r="H318" t="s">
        <v>2705</v>
      </c>
      <c r="I318" t="s">
        <v>4920</v>
      </c>
      <c r="J318" t="s">
        <v>4947</v>
      </c>
      <c r="Q318" t="s">
        <v>5924</v>
      </c>
      <c r="S318" t="s">
        <v>6012</v>
      </c>
      <c r="W318">
        <f t="shared" si="4"/>
        <v>1</v>
      </c>
      <c r="X318" t="s">
        <v>6825</v>
      </c>
      <c r="Y318" t="s">
        <v>6888</v>
      </c>
      <c r="Z318" s="59" t="s">
        <v>6903</v>
      </c>
      <c r="AA318" t="str">
        <f>VLOOKUP($Z318,Sheet2!$E$2:$I$222,3,FALSE)</f>
        <v>To Glen Park Station (BART)</v>
      </c>
      <c r="AB318" t="str">
        <f>VLOOKUP($Z318,Sheet2!$E$2:$I$222,4,FALSE)</f>
        <v>Diamond Heights District</v>
      </c>
      <c r="AC318" t="str">
        <f>VLOOKUP($Z318,Sheet2!$E$2:$I$222,5,FALSE)</f>
        <v>M-F ~ 7am-11pm | Sat-Sun ~ 8am-11pm</v>
      </c>
      <c r="AH318" t="e">
        <f>VLOOKUP(AG318,Sheet2!$E$2:$I$222,3,FALSE)</f>
        <v>#N/A</v>
      </c>
      <c r="AI318" t="e">
        <f>VLOOKUP(AG318,Sheet2!$E$2:$I$222,4,FALSE)</f>
        <v>#N/A</v>
      </c>
      <c r="AJ318" t="e">
        <f>VLOOKUP(AG318,Sheet2!$E$2:$I$222,5,FALSE)</f>
        <v>#N/A</v>
      </c>
      <c r="AK318"/>
      <c r="AO318" t="e">
        <f>VLOOKUP(AN318,Sheet2!$E$2:$I$222,3,FALSE)</f>
        <v>#N/A</v>
      </c>
      <c r="AP318" t="e">
        <f>VLOOKUP(AN318,Sheet2!$E$2:$I$222,4,FALSE)</f>
        <v>#N/A</v>
      </c>
      <c r="AQ318" t="e">
        <f>VLOOKUP(AN318,Sheet2!$E$2:$I$222,5,FALSE)</f>
        <v>#N/A</v>
      </c>
      <c r="AR318"/>
      <c r="AV318" t="e">
        <f>VLOOKUP(AU318,Sheet2!$E$2:$I$222,3,FALSE)</f>
        <v>#N/A</v>
      </c>
      <c r="AW318" t="e">
        <f>VLOOKUP(AU318,Sheet2!$E$2:$I$222,4,FALSE)</f>
        <v>#N/A</v>
      </c>
      <c r="AX318" t="e">
        <f>VLOOKUP(AU318,Sheet2!$E$2:$I$222,5,FALSE)</f>
        <v>#N/A</v>
      </c>
      <c r="AY318"/>
      <c r="BC318" t="e">
        <f>VLOOKUP(BB318,Sheet2!$E$2:$I$222,3,FALSE)</f>
        <v>#N/A</v>
      </c>
      <c r="BD318" t="e">
        <f>VLOOKUP(BB318,Sheet2!$E$2:$I$222,4,FALSE)</f>
        <v>#N/A</v>
      </c>
      <c r="BE318" t="e">
        <f>VLOOKUP(BB318,Sheet2!$E$2:$I$222,5,FALSE)</f>
        <v>#N/A</v>
      </c>
      <c r="BF318"/>
      <c r="BJ318" t="e">
        <f>VLOOKUP(BI318,Sheet2!$E$2:$I$222,3,FALSE)</f>
        <v>#N/A</v>
      </c>
      <c r="BK318" t="e">
        <f>VLOOKUP(BI318,Sheet2!$E$2:$I$222,4,FALSE)</f>
        <v>#N/A</v>
      </c>
      <c r="BL318" t="e">
        <f>VLOOKUP(BI318,Sheet2!$E$2:$I$222,5,FALSE)</f>
        <v>#N/A</v>
      </c>
      <c r="BM318"/>
      <c r="BQ318" t="e">
        <f>VLOOKUP(BP318,Sheet2!$E$2:$I$222,3,FALSE)</f>
        <v>#N/A</v>
      </c>
      <c r="BR318" t="e">
        <f>VLOOKUP(BP318,Sheet2!$E$2:$I$222,4,FALSE)</f>
        <v>#N/A</v>
      </c>
      <c r="BS318" t="e">
        <f>VLOOKUP(BP318,Sheet2!$E$2:$I$222,5,FALSE)</f>
        <v>#N/A</v>
      </c>
      <c r="BT318"/>
      <c r="BX318" t="e">
        <f>VLOOKUP(BW318,Sheet2!$E$2:$I$222,3,FALSE)</f>
        <v>#N/A</v>
      </c>
      <c r="BY318" t="e">
        <f>VLOOKUP(BW318,Sheet2!$E$2:$I$222,4,FALSE)</f>
        <v>#N/A</v>
      </c>
      <c r="BZ318" t="e">
        <f>VLOOKUP(BW318,Sheet2!$E$2:$I$222,5,FALSE)</f>
        <v>#N/A</v>
      </c>
      <c r="CA318"/>
      <c r="CE318" t="e">
        <f>VLOOKUP(CD318,Sheet2!$E$2:$I$222,3,FALSE)</f>
        <v>#N/A</v>
      </c>
      <c r="CF318" t="e">
        <f>VLOOKUP(CD318,Sheet2!$E$2:$I$222,4,FALSE)</f>
        <v>#N/A</v>
      </c>
      <c r="CG318" t="e">
        <f>VLOOKUP(CD318,Sheet2!$E$2:$I$222,5,FALSE)</f>
        <v>#N/A</v>
      </c>
      <c r="CH318"/>
      <c r="CL318" t="e">
        <f>VLOOKUP(CK318,Sheet2!$E$2:$I$222,3,FALSE)</f>
        <v>#N/A</v>
      </c>
      <c r="CM318" t="e">
        <f>VLOOKUP(CK318,Sheet2!$E$2:$I$222,4,FALSE)</f>
        <v>#N/A</v>
      </c>
      <c r="CN318" t="e">
        <f>VLOOKUP(CK318,Sheet2!$E$2:$I$222,5,FALSE)</f>
        <v>#N/A</v>
      </c>
      <c r="CO318"/>
      <c r="CS318" t="e">
        <f>VLOOKUP(CR318,Sheet2!$E$2:$I$222,3,FALSE)</f>
        <v>#N/A</v>
      </c>
      <c r="CT318" t="e">
        <f>VLOOKUP(CR318,Sheet2!$E$2:$I$222,4,FALSE)</f>
        <v>#N/A</v>
      </c>
      <c r="CU318" t="e">
        <f>VLOOKUP(CR318,Sheet2!$E$2:$I$222,5,FALSE)</f>
        <v>#N/A</v>
      </c>
      <c r="CV318"/>
      <c r="CZ318" t="e">
        <f>VLOOKUP(CY318,Sheet2!$E$2:$I$222,3,FALSE)</f>
        <v>#N/A</v>
      </c>
      <c r="DA318" t="e">
        <f>VLOOKUP(CY318,Sheet2!$E$2:$I$222,4,FALSE)</f>
        <v>#N/A</v>
      </c>
      <c r="DB318" t="e">
        <f>VLOOKUP(CY318,Sheet2!$E$2:$I$222,5,FALSE)</f>
        <v>#N/A</v>
      </c>
      <c r="DC318"/>
      <c r="DG318" t="e">
        <f>VLOOKUP(DF318,Sheet2!$E$2:$I$222,3,FALSE)</f>
        <v>#N/A</v>
      </c>
      <c r="DH318" t="e">
        <f>VLOOKUP(DF318,Sheet2!$E$2:$I$222,4,FALSE)</f>
        <v>#N/A</v>
      </c>
      <c r="DI318" t="e">
        <f>VLOOKUP(DF318,Sheet2!$E$2:$I$222,5,FALSE)</f>
        <v>#N/A</v>
      </c>
    </row>
    <row r="319" spans="1:113" x14ac:dyDescent="0.25">
      <c r="A319">
        <v>332</v>
      </c>
      <c r="C319">
        <v>13415</v>
      </c>
      <c r="D319">
        <v>3415</v>
      </c>
      <c r="E319">
        <v>37.75752</v>
      </c>
      <c r="F319">
        <v>-122.43783999999999</v>
      </c>
      <c r="G319" t="s">
        <v>276</v>
      </c>
      <c r="H319" t="s">
        <v>2706</v>
      </c>
      <c r="I319" t="s">
        <v>4917</v>
      </c>
      <c r="J319" t="s">
        <v>4948</v>
      </c>
      <c r="Q319" t="s">
        <v>5924</v>
      </c>
      <c r="S319" t="s">
        <v>6012</v>
      </c>
      <c r="W319">
        <f t="shared" si="4"/>
        <v>1</v>
      </c>
      <c r="X319" t="s">
        <v>6825</v>
      </c>
      <c r="Y319" t="s">
        <v>6888</v>
      </c>
      <c r="Z319" s="59" t="s">
        <v>6903</v>
      </c>
      <c r="AA319" t="str">
        <f>VLOOKUP($Z319,Sheet2!$E$2:$I$222,3,FALSE)</f>
        <v>To Glen Park Station (BART)</v>
      </c>
      <c r="AB319" t="str">
        <f>VLOOKUP($Z319,Sheet2!$E$2:$I$222,4,FALSE)</f>
        <v>Diamond Heights District</v>
      </c>
      <c r="AC319" t="str">
        <f>VLOOKUP($Z319,Sheet2!$E$2:$I$222,5,FALSE)</f>
        <v>M-F ~ 7am-11pm | Sat-Sun ~ 8am-11pm</v>
      </c>
      <c r="AH319" t="e">
        <f>VLOOKUP(AG319,Sheet2!$E$2:$I$222,3,FALSE)</f>
        <v>#N/A</v>
      </c>
      <c r="AI319" t="e">
        <f>VLOOKUP(AG319,Sheet2!$E$2:$I$222,4,FALSE)</f>
        <v>#N/A</v>
      </c>
      <c r="AJ319" t="e">
        <f>VLOOKUP(AG319,Sheet2!$E$2:$I$222,5,FALSE)</f>
        <v>#N/A</v>
      </c>
      <c r="AK319"/>
      <c r="AO319" t="e">
        <f>VLOOKUP(AN319,Sheet2!$E$2:$I$222,3,FALSE)</f>
        <v>#N/A</v>
      </c>
      <c r="AP319" t="e">
        <f>VLOOKUP(AN319,Sheet2!$E$2:$I$222,4,FALSE)</f>
        <v>#N/A</v>
      </c>
      <c r="AQ319" t="e">
        <f>VLOOKUP(AN319,Sheet2!$E$2:$I$222,5,FALSE)</f>
        <v>#N/A</v>
      </c>
      <c r="AR319"/>
      <c r="AV319" t="e">
        <f>VLOOKUP(AU319,Sheet2!$E$2:$I$222,3,FALSE)</f>
        <v>#N/A</v>
      </c>
      <c r="AW319" t="e">
        <f>VLOOKUP(AU319,Sheet2!$E$2:$I$222,4,FALSE)</f>
        <v>#N/A</v>
      </c>
      <c r="AX319" t="e">
        <f>VLOOKUP(AU319,Sheet2!$E$2:$I$222,5,FALSE)</f>
        <v>#N/A</v>
      </c>
      <c r="AY319"/>
      <c r="BC319" t="e">
        <f>VLOOKUP(BB319,Sheet2!$E$2:$I$222,3,FALSE)</f>
        <v>#N/A</v>
      </c>
      <c r="BD319" t="e">
        <f>VLOOKUP(BB319,Sheet2!$E$2:$I$222,4,FALSE)</f>
        <v>#N/A</v>
      </c>
      <c r="BE319" t="e">
        <f>VLOOKUP(BB319,Sheet2!$E$2:$I$222,5,FALSE)</f>
        <v>#N/A</v>
      </c>
      <c r="BF319"/>
      <c r="BJ319" t="e">
        <f>VLOOKUP(BI319,Sheet2!$E$2:$I$222,3,FALSE)</f>
        <v>#N/A</v>
      </c>
      <c r="BK319" t="e">
        <f>VLOOKUP(BI319,Sheet2!$E$2:$I$222,4,FALSE)</f>
        <v>#N/A</v>
      </c>
      <c r="BL319" t="e">
        <f>VLOOKUP(BI319,Sheet2!$E$2:$I$222,5,FALSE)</f>
        <v>#N/A</v>
      </c>
      <c r="BM319"/>
      <c r="BQ319" t="e">
        <f>VLOOKUP(BP319,Sheet2!$E$2:$I$222,3,FALSE)</f>
        <v>#N/A</v>
      </c>
      <c r="BR319" t="e">
        <f>VLOOKUP(BP319,Sheet2!$E$2:$I$222,4,FALSE)</f>
        <v>#N/A</v>
      </c>
      <c r="BS319" t="e">
        <f>VLOOKUP(BP319,Sheet2!$E$2:$I$222,5,FALSE)</f>
        <v>#N/A</v>
      </c>
      <c r="BT319"/>
      <c r="BX319" t="e">
        <f>VLOOKUP(BW319,Sheet2!$E$2:$I$222,3,FALSE)</f>
        <v>#N/A</v>
      </c>
      <c r="BY319" t="e">
        <f>VLOOKUP(BW319,Sheet2!$E$2:$I$222,4,FALSE)</f>
        <v>#N/A</v>
      </c>
      <c r="BZ319" t="e">
        <f>VLOOKUP(BW319,Sheet2!$E$2:$I$222,5,FALSE)</f>
        <v>#N/A</v>
      </c>
      <c r="CA319"/>
      <c r="CE319" t="e">
        <f>VLOOKUP(CD319,Sheet2!$E$2:$I$222,3,FALSE)</f>
        <v>#N/A</v>
      </c>
      <c r="CF319" t="e">
        <f>VLOOKUP(CD319,Sheet2!$E$2:$I$222,4,FALSE)</f>
        <v>#N/A</v>
      </c>
      <c r="CG319" t="e">
        <f>VLOOKUP(CD319,Sheet2!$E$2:$I$222,5,FALSE)</f>
        <v>#N/A</v>
      </c>
      <c r="CH319"/>
      <c r="CL319" t="e">
        <f>VLOOKUP(CK319,Sheet2!$E$2:$I$222,3,FALSE)</f>
        <v>#N/A</v>
      </c>
      <c r="CM319" t="e">
        <f>VLOOKUP(CK319,Sheet2!$E$2:$I$222,4,FALSE)</f>
        <v>#N/A</v>
      </c>
      <c r="CN319" t="e">
        <f>VLOOKUP(CK319,Sheet2!$E$2:$I$222,5,FALSE)</f>
        <v>#N/A</v>
      </c>
      <c r="CO319"/>
      <c r="CS319" t="e">
        <f>VLOOKUP(CR319,Sheet2!$E$2:$I$222,3,FALSE)</f>
        <v>#N/A</v>
      </c>
      <c r="CT319" t="e">
        <f>VLOOKUP(CR319,Sheet2!$E$2:$I$222,4,FALSE)</f>
        <v>#N/A</v>
      </c>
      <c r="CU319" t="e">
        <f>VLOOKUP(CR319,Sheet2!$E$2:$I$222,5,FALSE)</f>
        <v>#N/A</v>
      </c>
      <c r="CV319"/>
      <c r="CZ319" t="e">
        <f>VLOOKUP(CY319,Sheet2!$E$2:$I$222,3,FALSE)</f>
        <v>#N/A</v>
      </c>
      <c r="DA319" t="e">
        <f>VLOOKUP(CY319,Sheet2!$E$2:$I$222,4,FALSE)</f>
        <v>#N/A</v>
      </c>
      <c r="DB319" t="e">
        <f>VLOOKUP(CY319,Sheet2!$E$2:$I$222,5,FALSE)</f>
        <v>#N/A</v>
      </c>
      <c r="DC319"/>
      <c r="DG319" t="e">
        <f>VLOOKUP(DF319,Sheet2!$E$2:$I$222,3,FALSE)</f>
        <v>#N/A</v>
      </c>
      <c r="DH319" t="e">
        <f>VLOOKUP(DF319,Sheet2!$E$2:$I$222,4,FALSE)</f>
        <v>#N/A</v>
      </c>
      <c r="DI319" t="e">
        <f>VLOOKUP(DF319,Sheet2!$E$2:$I$222,5,FALSE)</f>
        <v>#N/A</v>
      </c>
    </row>
    <row r="320" spans="1:113" x14ac:dyDescent="0.25">
      <c r="A320">
        <v>333</v>
      </c>
      <c r="C320">
        <v>13424</v>
      </c>
      <c r="D320">
        <v>3424</v>
      </c>
      <c r="E320">
        <v>37.755360000000003</v>
      </c>
      <c r="F320">
        <v>-122.43901</v>
      </c>
      <c r="G320" t="s">
        <v>277</v>
      </c>
      <c r="H320" t="s">
        <v>2707</v>
      </c>
      <c r="I320" t="s">
        <v>4918</v>
      </c>
      <c r="J320" t="s">
        <v>4948</v>
      </c>
      <c r="Q320" t="s">
        <v>5924</v>
      </c>
      <c r="S320" t="s">
        <v>6054</v>
      </c>
      <c r="W320">
        <f t="shared" si="4"/>
        <v>1</v>
      </c>
      <c r="X320" t="s">
        <v>6837</v>
      </c>
      <c r="Y320" t="s">
        <v>6885</v>
      </c>
      <c r="AA320" t="e">
        <f>VLOOKUP($Z320,Sheet2!$E$2:$I$222,3,FALSE)</f>
        <v>#N/A</v>
      </c>
      <c r="AB320" t="e">
        <f>VLOOKUP($Z320,Sheet2!$E$2:$I$222,4,FALSE)</f>
        <v>#N/A</v>
      </c>
      <c r="AC320" t="e">
        <f>VLOOKUP($Z320,Sheet2!$E$2:$I$222,5,FALSE)</f>
        <v>#N/A</v>
      </c>
      <c r="AH320" t="e">
        <f>VLOOKUP(AG320,Sheet2!$E$2:$I$222,3,FALSE)</f>
        <v>#N/A</v>
      </c>
      <c r="AI320" t="e">
        <f>VLOOKUP(AG320,Sheet2!$E$2:$I$222,4,FALSE)</f>
        <v>#N/A</v>
      </c>
      <c r="AJ320" t="e">
        <f>VLOOKUP(AG320,Sheet2!$E$2:$I$222,5,FALSE)</f>
        <v>#N/A</v>
      </c>
      <c r="AK320"/>
      <c r="AO320" t="e">
        <f>VLOOKUP(AN320,Sheet2!$E$2:$I$222,3,FALSE)</f>
        <v>#N/A</v>
      </c>
      <c r="AP320" t="e">
        <f>VLOOKUP(AN320,Sheet2!$E$2:$I$222,4,FALSE)</f>
        <v>#N/A</v>
      </c>
      <c r="AQ320" t="e">
        <f>VLOOKUP(AN320,Sheet2!$E$2:$I$222,5,FALSE)</f>
        <v>#N/A</v>
      </c>
      <c r="AR320"/>
      <c r="AV320" t="e">
        <f>VLOOKUP(AU320,Sheet2!$E$2:$I$222,3,FALSE)</f>
        <v>#N/A</v>
      </c>
      <c r="AW320" t="e">
        <f>VLOOKUP(AU320,Sheet2!$E$2:$I$222,4,FALSE)</f>
        <v>#N/A</v>
      </c>
      <c r="AX320" t="e">
        <f>VLOOKUP(AU320,Sheet2!$E$2:$I$222,5,FALSE)</f>
        <v>#N/A</v>
      </c>
      <c r="AY320"/>
      <c r="BC320" t="e">
        <f>VLOOKUP(BB320,Sheet2!$E$2:$I$222,3,FALSE)</f>
        <v>#N/A</v>
      </c>
      <c r="BD320" t="e">
        <f>VLOOKUP(BB320,Sheet2!$E$2:$I$222,4,FALSE)</f>
        <v>#N/A</v>
      </c>
      <c r="BE320" t="e">
        <f>VLOOKUP(BB320,Sheet2!$E$2:$I$222,5,FALSE)</f>
        <v>#N/A</v>
      </c>
      <c r="BF320"/>
      <c r="BJ320" t="e">
        <f>VLOOKUP(BI320,Sheet2!$E$2:$I$222,3,FALSE)</f>
        <v>#N/A</v>
      </c>
      <c r="BK320" t="e">
        <f>VLOOKUP(BI320,Sheet2!$E$2:$I$222,4,FALSE)</f>
        <v>#N/A</v>
      </c>
      <c r="BL320" t="e">
        <f>VLOOKUP(BI320,Sheet2!$E$2:$I$222,5,FALSE)</f>
        <v>#N/A</v>
      </c>
      <c r="BM320"/>
      <c r="BQ320" t="e">
        <f>VLOOKUP(BP320,Sheet2!$E$2:$I$222,3,FALSE)</f>
        <v>#N/A</v>
      </c>
      <c r="BR320" t="e">
        <f>VLOOKUP(BP320,Sheet2!$E$2:$I$222,4,FALSE)</f>
        <v>#N/A</v>
      </c>
      <c r="BS320" t="e">
        <f>VLOOKUP(BP320,Sheet2!$E$2:$I$222,5,FALSE)</f>
        <v>#N/A</v>
      </c>
      <c r="BT320"/>
      <c r="BX320" t="e">
        <f>VLOOKUP(BW320,Sheet2!$E$2:$I$222,3,FALSE)</f>
        <v>#N/A</v>
      </c>
      <c r="BY320" t="e">
        <f>VLOOKUP(BW320,Sheet2!$E$2:$I$222,4,FALSE)</f>
        <v>#N/A</v>
      </c>
      <c r="BZ320" t="e">
        <f>VLOOKUP(BW320,Sheet2!$E$2:$I$222,5,FALSE)</f>
        <v>#N/A</v>
      </c>
      <c r="CA320"/>
      <c r="CE320" t="e">
        <f>VLOOKUP(CD320,Sheet2!$E$2:$I$222,3,FALSE)</f>
        <v>#N/A</v>
      </c>
      <c r="CF320" t="e">
        <f>VLOOKUP(CD320,Sheet2!$E$2:$I$222,4,FALSE)</f>
        <v>#N/A</v>
      </c>
      <c r="CG320" t="e">
        <f>VLOOKUP(CD320,Sheet2!$E$2:$I$222,5,FALSE)</f>
        <v>#N/A</v>
      </c>
      <c r="CH320"/>
      <c r="CL320" t="e">
        <f>VLOOKUP(CK320,Sheet2!$E$2:$I$222,3,FALSE)</f>
        <v>#N/A</v>
      </c>
      <c r="CM320" t="e">
        <f>VLOOKUP(CK320,Sheet2!$E$2:$I$222,4,FALSE)</f>
        <v>#N/A</v>
      </c>
      <c r="CN320" t="e">
        <f>VLOOKUP(CK320,Sheet2!$E$2:$I$222,5,FALSE)</f>
        <v>#N/A</v>
      </c>
      <c r="CO320"/>
      <c r="CS320" t="e">
        <f>VLOOKUP(CR320,Sheet2!$E$2:$I$222,3,FALSE)</f>
        <v>#N/A</v>
      </c>
      <c r="CT320" t="e">
        <f>VLOOKUP(CR320,Sheet2!$E$2:$I$222,4,FALSE)</f>
        <v>#N/A</v>
      </c>
      <c r="CU320" t="e">
        <f>VLOOKUP(CR320,Sheet2!$E$2:$I$222,5,FALSE)</f>
        <v>#N/A</v>
      </c>
      <c r="CV320"/>
      <c r="CZ320" t="e">
        <f>VLOOKUP(CY320,Sheet2!$E$2:$I$222,3,FALSE)</f>
        <v>#N/A</v>
      </c>
      <c r="DA320" t="e">
        <f>VLOOKUP(CY320,Sheet2!$E$2:$I$222,4,FALSE)</f>
        <v>#N/A</v>
      </c>
      <c r="DB320" t="e">
        <f>VLOOKUP(CY320,Sheet2!$E$2:$I$222,5,FALSE)</f>
        <v>#N/A</v>
      </c>
      <c r="DC320"/>
      <c r="DG320" t="e">
        <f>VLOOKUP(DF320,Sheet2!$E$2:$I$222,3,FALSE)</f>
        <v>#N/A</v>
      </c>
      <c r="DH320" t="e">
        <f>VLOOKUP(DF320,Sheet2!$E$2:$I$222,4,FALSE)</f>
        <v>#N/A</v>
      </c>
      <c r="DI320" t="e">
        <f>VLOOKUP(DF320,Sheet2!$E$2:$I$222,5,FALSE)</f>
        <v>#N/A</v>
      </c>
    </row>
    <row r="321" spans="1:113" x14ac:dyDescent="0.25">
      <c r="A321">
        <v>334</v>
      </c>
      <c r="C321">
        <v>13425</v>
      </c>
      <c r="D321">
        <v>3425</v>
      </c>
      <c r="E321">
        <v>37.763739999999999</v>
      </c>
      <c r="F321">
        <v>-122.4803</v>
      </c>
      <c r="G321" t="s">
        <v>278</v>
      </c>
      <c r="H321" t="s">
        <v>2708</v>
      </c>
      <c r="I321" t="s">
        <v>4907</v>
      </c>
      <c r="J321" t="s">
        <v>4946</v>
      </c>
      <c r="K321" t="s">
        <v>4988</v>
      </c>
      <c r="L321" t="s">
        <v>5108</v>
      </c>
      <c r="N321" t="s">
        <v>5207</v>
      </c>
      <c r="Q321" t="s">
        <v>5924</v>
      </c>
      <c r="R321">
        <v>247</v>
      </c>
      <c r="S321" t="s">
        <v>6090</v>
      </c>
      <c r="W321">
        <f t="shared" si="4"/>
        <v>2</v>
      </c>
      <c r="X321" t="s">
        <v>6845</v>
      </c>
      <c r="Y321" t="s">
        <v>6886</v>
      </c>
      <c r="Z321" s="59" t="s">
        <v>6919</v>
      </c>
      <c r="AA321" t="str">
        <f>VLOOKUP($Z321,Sheet2!$E$2:$I$222,3,FALSE)</f>
        <v>To Downtown</v>
      </c>
      <c r="AB321" t="str">
        <f>VLOOKUP($Z321,Sheet2!$E$2:$I$222,4,FALSE)</f>
        <v>Ferry Plaza</v>
      </c>
      <c r="AC321" t="str">
        <f>VLOOKUP($Z321,Sheet2!$E$2:$I$222,5,FALSE)</f>
        <v>AM Only: M-F ~ 6:30am-8:30am</v>
      </c>
      <c r="AE321" t="s">
        <v>6866</v>
      </c>
      <c r="AF321" t="s">
        <v>6886</v>
      </c>
      <c r="AG321" s="59" t="s">
        <v>6954</v>
      </c>
      <c r="AH321" t="str">
        <f>VLOOKUP(AG321,Sheet2!$E$2:$I$222,3,FALSE)</f>
        <v>To Downtown</v>
      </c>
      <c r="AI321" t="str">
        <f>VLOOKUP(AG321,Sheet2!$E$2:$I$222,4,FALSE)</f>
        <v>Ferry Plaza</v>
      </c>
      <c r="AJ321" t="str">
        <f>VLOOKUP(AG321,Sheet2!$E$2:$I$222,5,FALSE)</f>
        <v>Daily ~ 6am-12:30am</v>
      </c>
      <c r="AK321"/>
      <c r="AO321" t="e">
        <f>VLOOKUP(AN321,Sheet2!$E$2:$I$222,3,FALSE)</f>
        <v>#N/A</v>
      </c>
      <c r="AP321" t="e">
        <f>VLOOKUP(AN321,Sheet2!$E$2:$I$222,4,FALSE)</f>
        <v>#N/A</v>
      </c>
      <c r="AQ321" t="e">
        <f>VLOOKUP(AN321,Sheet2!$E$2:$I$222,5,FALSE)</f>
        <v>#N/A</v>
      </c>
      <c r="AR321"/>
      <c r="AV321" t="e">
        <f>VLOOKUP(AU321,Sheet2!$E$2:$I$222,3,FALSE)</f>
        <v>#N/A</v>
      </c>
      <c r="AW321" t="e">
        <f>VLOOKUP(AU321,Sheet2!$E$2:$I$222,4,FALSE)</f>
        <v>#N/A</v>
      </c>
      <c r="AX321" t="e">
        <f>VLOOKUP(AU321,Sheet2!$E$2:$I$222,5,FALSE)</f>
        <v>#N/A</v>
      </c>
      <c r="AY321"/>
      <c r="BC321" t="e">
        <f>VLOOKUP(BB321,Sheet2!$E$2:$I$222,3,FALSE)</f>
        <v>#N/A</v>
      </c>
      <c r="BD321" t="e">
        <f>VLOOKUP(BB321,Sheet2!$E$2:$I$222,4,FALSE)</f>
        <v>#N/A</v>
      </c>
      <c r="BE321" t="e">
        <f>VLOOKUP(BB321,Sheet2!$E$2:$I$222,5,FALSE)</f>
        <v>#N/A</v>
      </c>
      <c r="BF321"/>
      <c r="BJ321" t="e">
        <f>VLOOKUP(BI321,Sheet2!$E$2:$I$222,3,FALSE)</f>
        <v>#N/A</v>
      </c>
      <c r="BK321" t="e">
        <f>VLOOKUP(BI321,Sheet2!$E$2:$I$222,4,FALSE)</f>
        <v>#N/A</v>
      </c>
      <c r="BL321" t="e">
        <f>VLOOKUP(BI321,Sheet2!$E$2:$I$222,5,FALSE)</f>
        <v>#N/A</v>
      </c>
      <c r="BM321"/>
      <c r="BQ321" t="e">
        <f>VLOOKUP(BP321,Sheet2!$E$2:$I$222,3,FALSE)</f>
        <v>#N/A</v>
      </c>
      <c r="BR321" t="e">
        <f>VLOOKUP(BP321,Sheet2!$E$2:$I$222,4,FALSE)</f>
        <v>#N/A</v>
      </c>
      <c r="BS321" t="e">
        <f>VLOOKUP(BP321,Sheet2!$E$2:$I$222,5,FALSE)</f>
        <v>#N/A</v>
      </c>
      <c r="BT321"/>
      <c r="BX321" t="e">
        <f>VLOOKUP(BW321,Sheet2!$E$2:$I$222,3,FALSE)</f>
        <v>#N/A</v>
      </c>
      <c r="BY321" t="e">
        <f>VLOOKUP(BW321,Sheet2!$E$2:$I$222,4,FALSE)</f>
        <v>#N/A</v>
      </c>
      <c r="BZ321" t="e">
        <f>VLOOKUP(BW321,Sheet2!$E$2:$I$222,5,FALSE)</f>
        <v>#N/A</v>
      </c>
      <c r="CA321"/>
      <c r="CE321" t="e">
        <f>VLOOKUP(CD321,Sheet2!$E$2:$I$222,3,FALSE)</f>
        <v>#N/A</v>
      </c>
      <c r="CF321" t="e">
        <f>VLOOKUP(CD321,Sheet2!$E$2:$I$222,4,FALSE)</f>
        <v>#N/A</v>
      </c>
      <c r="CG321" t="e">
        <f>VLOOKUP(CD321,Sheet2!$E$2:$I$222,5,FALSE)</f>
        <v>#N/A</v>
      </c>
      <c r="CH321"/>
      <c r="CL321" t="e">
        <f>VLOOKUP(CK321,Sheet2!$E$2:$I$222,3,FALSE)</f>
        <v>#N/A</v>
      </c>
      <c r="CM321" t="e">
        <f>VLOOKUP(CK321,Sheet2!$E$2:$I$222,4,FALSE)</f>
        <v>#N/A</v>
      </c>
      <c r="CN321" t="e">
        <f>VLOOKUP(CK321,Sheet2!$E$2:$I$222,5,FALSE)</f>
        <v>#N/A</v>
      </c>
      <c r="CO321"/>
      <c r="CS321" t="e">
        <f>VLOOKUP(CR321,Sheet2!$E$2:$I$222,3,FALSE)</f>
        <v>#N/A</v>
      </c>
      <c r="CT321" t="e">
        <f>VLOOKUP(CR321,Sheet2!$E$2:$I$222,4,FALSE)</f>
        <v>#N/A</v>
      </c>
      <c r="CU321" t="e">
        <f>VLOOKUP(CR321,Sheet2!$E$2:$I$222,5,FALSE)</f>
        <v>#N/A</v>
      </c>
      <c r="CV321"/>
      <c r="CZ321" t="e">
        <f>VLOOKUP(CY321,Sheet2!$E$2:$I$222,3,FALSE)</f>
        <v>#N/A</v>
      </c>
      <c r="DA321" t="e">
        <f>VLOOKUP(CY321,Sheet2!$E$2:$I$222,4,FALSE)</f>
        <v>#N/A</v>
      </c>
      <c r="DB321" t="e">
        <f>VLOOKUP(CY321,Sheet2!$E$2:$I$222,5,FALSE)</f>
        <v>#N/A</v>
      </c>
      <c r="DC321"/>
      <c r="DG321" t="e">
        <f>VLOOKUP(DF321,Sheet2!$E$2:$I$222,3,FALSE)</f>
        <v>#N/A</v>
      </c>
      <c r="DH321" t="e">
        <f>VLOOKUP(DF321,Sheet2!$E$2:$I$222,4,FALSE)</f>
        <v>#N/A</v>
      </c>
      <c r="DI321" t="e">
        <f>VLOOKUP(DF321,Sheet2!$E$2:$I$222,5,FALSE)</f>
        <v>#N/A</v>
      </c>
    </row>
    <row r="322" spans="1:113" x14ac:dyDescent="0.25">
      <c r="A322">
        <v>335</v>
      </c>
      <c r="C322">
        <v>13426</v>
      </c>
      <c r="D322">
        <v>3426</v>
      </c>
      <c r="E322">
        <v>37.76144</v>
      </c>
      <c r="F322">
        <v>-122.48016</v>
      </c>
      <c r="G322" t="s">
        <v>279</v>
      </c>
      <c r="H322" t="s">
        <v>2709</v>
      </c>
      <c r="I322" t="s">
        <v>4908</v>
      </c>
      <c r="J322" t="s">
        <v>4948</v>
      </c>
      <c r="N322" t="s">
        <v>5208</v>
      </c>
      <c r="Q322" t="s">
        <v>5924</v>
      </c>
      <c r="R322">
        <v>597</v>
      </c>
      <c r="S322" t="s">
        <v>6090</v>
      </c>
      <c r="W322">
        <f t="shared" ref="W322:W385" si="5">COUNTA(X322,AE322,AL322,AS322,AZ322,BG322,BN322,BU322,CB322,CI322,CP322,CW322,DD322)</f>
        <v>2</v>
      </c>
      <c r="X322" t="s">
        <v>6845</v>
      </c>
      <c r="Y322" t="s">
        <v>6886</v>
      </c>
      <c r="Z322" s="59" t="s">
        <v>6919</v>
      </c>
      <c r="AA322" t="str">
        <f>VLOOKUP($Z322,Sheet2!$E$2:$I$222,3,FALSE)</f>
        <v>To Downtown</v>
      </c>
      <c r="AB322" t="str">
        <f>VLOOKUP($Z322,Sheet2!$E$2:$I$222,4,FALSE)</f>
        <v>Ferry Plaza</v>
      </c>
      <c r="AC322" t="str">
        <f>VLOOKUP($Z322,Sheet2!$E$2:$I$222,5,FALSE)</f>
        <v>AM Only: M-F ~ 6:30am-8:30am</v>
      </c>
      <c r="AE322" t="s">
        <v>6866</v>
      </c>
      <c r="AF322" t="s">
        <v>6886</v>
      </c>
      <c r="AG322" s="59" t="s">
        <v>6954</v>
      </c>
      <c r="AH322" t="str">
        <f>VLOOKUP(AG322,Sheet2!$E$2:$I$222,3,FALSE)</f>
        <v>To Downtown</v>
      </c>
      <c r="AI322" t="str">
        <f>VLOOKUP(AG322,Sheet2!$E$2:$I$222,4,FALSE)</f>
        <v>Ferry Plaza</v>
      </c>
      <c r="AJ322" t="str">
        <f>VLOOKUP(AG322,Sheet2!$E$2:$I$222,5,FALSE)</f>
        <v>Daily ~ 6am-12:30am</v>
      </c>
      <c r="AK322"/>
      <c r="AO322" t="e">
        <f>VLOOKUP(AN322,Sheet2!$E$2:$I$222,3,FALSE)</f>
        <v>#N/A</v>
      </c>
      <c r="AP322" t="e">
        <f>VLOOKUP(AN322,Sheet2!$E$2:$I$222,4,FALSE)</f>
        <v>#N/A</v>
      </c>
      <c r="AQ322" t="e">
        <f>VLOOKUP(AN322,Sheet2!$E$2:$I$222,5,FALSE)</f>
        <v>#N/A</v>
      </c>
      <c r="AR322"/>
      <c r="AV322" t="e">
        <f>VLOOKUP(AU322,Sheet2!$E$2:$I$222,3,FALSE)</f>
        <v>#N/A</v>
      </c>
      <c r="AW322" t="e">
        <f>VLOOKUP(AU322,Sheet2!$E$2:$I$222,4,FALSE)</f>
        <v>#N/A</v>
      </c>
      <c r="AX322" t="e">
        <f>VLOOKUP(AU322,Sheet2!$E$2:$I$222,5,FALSE)</f>
        <v>#N/A</v>
      </c>
      <c r="AY322"/>
      <c r="BC322" t="e">
        <f>VLOOKUP(BB322,Sheet2!$E$2:$I$222,3,FALSE)</f>
        <v>#N/A</v>
      </c>
      <c r="BD322" t="e">
        <f>VLOOKUP(BB322,Sheet2!$E$2:$I$222,4,FALSE)</f>
        <v>#N/A</v>
      </c>
      <c r="BE322" t="e">
        <f>VLOOKUP(BB322,Sheet2!$E$2:$I$222,5,FALSE)</f>
        <v>#N/A</v>
      </c>
      <c r="BF322"/>
      <c r="BJ322" t="e">
        <f>VLOOKUP(BI322,Sheet2!$E$2:$I$222,3,FALSE)</f>
        <v>#N/A</v>
      </c>
      <c r="BK322" t="e">
        <f>VLOOKUP(BI322,Sheet2!$E$2:$I$222,4,FALSE)</f>
        <v>#N/A</v>
      </c>
      <c r="BL322" t="e">
        <f>VLOOKUP(BI322,Sheet2!$E$2:$I$222,5,FALSE)</f>
        <v>#N/A</v>
      </c>
      <c r="BM322"/>
      <c r="BQ322" t="e">
        <f>VLOOKUP(BP322,Sheet2!$E$2:$I$222,3,FALSE)</f>
        <v>#N/A</v>
      </c>
      <c r="BR322" t="e">
        <f>VLOOKUP(BP322,Sheet2!$E$2:$I$222,4,FALSE)</f>
        <v>#N/A</v>
      </c>
      <c r="BS322" t="e">
        <f>VLOOKUP(BP322,Sheet2!$E$2:$I$222,5,FALSE)</f>
        <v>#N/A</v>
      </c>
      <c r="BT322"/>
      <c r="BX322" t="e">
        <f>VLOOKUP(BW322,Sheet2!$E$2:$I$222,3,FALSE)</f>
        <v>#N/A</v>
      </c>
      <c r="BY322" t="e">
        <f>VLOOKUP(BW322,Sheet2!$E$2:$I$222,4,FALSE)</f>
        <v>#N/A</v>
      </c>
      <c r="BZ322" t="e">
        <f>VLOOKUP(BW322,Sheet2!$E$2:$I$222,5,FALSE)</f>
        <v>#N/A</v>
      </c>
      <c r="CA322"/>
      <c r="CE322" t="e">
        <f>VLOOKUP(CD322,Sheet2!$E$2:$I$222,3,FALSE)</f>
        <v>#N/A</v>
      </c>
      <c r="CF322" t="e">
        <f>VLOOKUP(CD322,Sheet2!$E$2:$I$222,4,FALSE)</f>
        <v>#N/A</v>
      </c>
      <c r="CG322" t="e">
        <f>VLOOKUP(CD322,Sheet2!$E$2:$I$222,5,FALSE)</f>
        <v>#N/A</v>
      </c>
      <c r="CH322"/>
      <c r="CL322" t="e">
        <f>VLOOKUP(CK322,Sheet2!$E$2:$I$222,3,FALSE)</f>
        <v>#N/A</v>
      </c>
      <c r="CM322" t="e">
        <f>VLOOKUP(CK322,Sheet2!$E$2:$I$222,4,FALSE)</f>
        <v>#N/A</v>
      </c>
      <c r="CN322" t="e">
        <f>VLOOKUP(CK322,Sheet2!$E$2:$I$222,5,FALSE)</f>
        <v>#N/A</v>
      </c>
      <c r="CO322"/>
      <c r="CS322" t="e">
        <f>VLOOKUP(CR322,Sheet2!$E$2:$I$222,3,FALSE)</f>
        <v>#N/A</v>
      </c>
      <c r="CT322" t="e">
        <f>VLOOKUP(CR322,Sheet2!$E$2:$I$222,4,FALSE)</f>
        <v>#N/A</v>
      </c>
      <c r="CU322" t="e">
        <f>VLOOKUP(CR322,Sheet2!$E$2:$I$222,5,FALSE)</f>
        <v>#N/A</v>
      </c>
      <c r="CV322"/>
      <c r="CZ322" t="e">
        <f>VLOOKUP(CY322,Sheet2!$E$2:$I$222,3,FALSE)</f>
        <v>#N/A</v>
      </c>
      <c r="DA322" t="e">
        <f>VLOOKUP(CY322,Sheet2!$E$2:$I$222,4,FALSE)</f>
        <v>#N/A</v>
      </c>
      <c r="DB322" t="e">
        <f>VLOOKUP(CY322,Sheet2!$E$2:$I$222,5,FALSE)</f>
        <v>#N/A</v>
      </c>
      <c r="DC322"/>
      <c r="DG322" t="e">
        <f>VLOOKUP(DF322,Sheet2!$E$2:$I$222,3,FALSE)</f>
        <v>#N/A</v>
      </c>
      <c r="DH322" t="e">
        <f>VLOOKUP(DF322,Sheet2!$E$2:$I$222,4,FALSE)</f>
        <v>#N/A</v>
      </c>
      <c r="DI322" t="e">
        <f>VLOOKUP(DF322,Sheet2!$E$2:$I$222,5,FALSE)</f>
        <v>#N/A</v>
      </c>
    </row>
    <row r="323" spans="1:113" x14ac:dyDescent="0.25">
      <c r="A323">
        <v>336</v>
      </c>
      <c r="C323">
        <v>13427</v>
      </c>
      <c r="D323">
        <v>3427</v>
      </c>
      <c r="E323">
        <v>37.759569999999997</v>
      </c>
      <c r="F323">
        <v>-122.48003</v>
      </c>
      <c r="G323" t="s">
        <v>280</v>
      </c>
      <c r="H323" t="s">
        <v>2710</v>
      </c>
      <c r="I323" t="s">
        <v>4908</v>
      </c>
      <c r="J323" t="s">
        <v>4948</v>
      </c>
      <c r="Q323" t="s">
        <v>5924</v>
      </c>
      <c r="S323" t="s">
        <v>6090</v>
      </c>
      <c r="W323">
        <f t="shared" si="5"/>
        <v>2</v>
      </c>
      <c r="X323" t="s">
        <v>6845</v>
      </c>
      <c r="Y323" t="s">
        <v>6886</v>
      </c>
      <c r="Z323" s="59" t="s">
        <v>6919</v>
      </c>
      <c r="AA323" t="str">
        <f>VLOOKUP($Z323,Sheet2!$E$2:$I$222,3,FALSE)</f>
        <v>To Downtown</v>
      </c>
      <c r="AB323" t="str">
        <f>VLOOKUP($Z323,Sheet2!$E$2:$I$222,4,FALSE)</f>
        <v>Ferry Plaza</v>
      </c>
      <c r="AC323" t="str">
        <f>VLOOKUP($Z323,Sheet2!$E$2:$I$222,5,FALSE)</f>
        <v>AM Only: M-F ~ 6:30am-8:30am</v>
      </c>
      <c r="AE323" t="s">
        <v>6866</v>
      </c>
      <c r="AF323" t="s">
        <v>6886</v>
      </c>
      <c r="AG323" s="59" t="s">
        <v>6954</v>
      </c>
      <c r="AH323" t="str">
        <f>VLOOKUP(AG323,Sheet2!$E$2:$I$222,3,FALSE)</f>
        <v>To Downtown</v>
      </c>
      <c r="AI323" t="str">
        <f>VLOOKUP(AG323,Sheet2!$E$2:$I$222,4,FALSE)</f>
        <v>Ferry Plaza</v>
      </c>
      <c r="AJ323" t="str">
        <f>VLOOKUP(AG323,Sheet2!$E$2:$I$222,5,FALSE)</f>
        <v>Daily ~ 6am-12:30am</v>
      </c>
      <c r="AK323"/>
      <c r="AO323" t="e">
        <f>VLOOKUP(AN323,Sheet2!$E$2:$I$222,3,FALSE)</f>
        <v>#N/A</v>
      </c>
      <c r="AP323" t="e">
        <f>VLOOKUP(AN323,Sheet2!$E$2:$I$222,4,FALSE)</f>
        <v>#N/A</v>
      </c>
      <c r="AQ323" t="e">
        <f>VLOOKUP(AN323,Sheet2!$E$2:$I$222,5,FALSE)</f>
        <v>#N/A</v>
      </c>
      <c r="AR323"/>
      <c r="AV323" t="e">
        <f>VLOOKUP(AU323,Sheet2!$E$2:$I$222,3,FALSE)</f>
        <v>#N/A</v>
      </c>
      <c r="AW323" t="e">
        <f>VLOOKUP(AU323,Sheet2!$E$2:$I$222,4,FALSE)</f>
        <v>#N/A</v>
      </c>
      <c r="AX323" t="e">
        <f>VLOOKUP(AU323,Sheet2!$E$2:$I$222,5,FALSE)</f>
        <v>#N/A</v>
      </c>
      <c r="AY323"/>
      <c r="BC323" t="e">
        <f>VLOOKUP(BB323,Sheet2!$E$2:$I$222,3,FALSE)</f>
        <v>#N/A</v>
      </c>
      <c r="BD323" t="e">
        <f>VLOOKUP(BB323,Sheet2!$E$2:$I$222,4,FALSE)</f>
        <v>#N/A</v>
      </c>
      <c r="BE323" t="e">
        <f>VLOOKUP(BB323,Sheet2!$E$2:$I$222,5,FALSE)</f>
        <v>#N/A</v>
      </c>
      <c r="BF323"/>
      <c r="BJ323" t="e">
        <f>VLOOKUP(BI323,Sheet2!$E$2:$I$222,3,FALSE)</f>
        <v>#N/A</v>
      </c>
      <c r="BK323" t="e">
        <f>VLOOKUP(BI323,Sheet2!$E$2:$I$222,4,FALSE)</f>
        <v>#N/A</v>
      </c>
      <c r="BL323" t="e">
        <f>VLOOKUP(BI323,Sheet2!$E$2:$I$222,5,FALSE)</f>
        <v>#N/A</v>
      </c>
      <c r="BM323"/>
      <c r="BQ323" t="e">
        <f>VLOOKUP(BP323,Sheet2!$E$2:$I$222,3,FALSE)</f>
        <v>#N/A</v>
      </c>
      <c r="BR323" t="e">
        <f>VLOOKUP(BP323,Sheet2!$E$2:$I$222,4,FALSE)</f>
        <v>#N/A</v>
      </c>
      <c r="BS323" t="e">
        <f>VLOOKUP(BP323,Sheet2!$E$2:$I$222,5,FALSE)</f>
        <v>#N/A</v>
      </c>
      <c r="BT323"/>
      <c r="BX323" t="e">
        <f>VLOOKUP(BW323,Sheet2!$E$2:$I$222,3,FALSE)</f>
        <v>#N/A</v>
      </c>
      <c r="BY323" t="e">
        <f>VLOOKUP(BW323,Sheet2!$E$2:$I$222,4,FALSE)</f>
        <v>#N/A</v>
      </c>
      <c r="BZ323" t="e">
        <f>VLOOKUP(BW323,Sheet2!$E$2:$I$222,5,FALSE)</f>
        <v>#N/A</v>
      </c>
      <c r="CA323"/>
      <c r="CE323" t="e">
        <f>VLOOKUP(CD323,Sheet2!$E$2:$I$222,3,FALSE)</f>
        <v>#N/A</v>
      </c>
      <c r="CF323" t="e">
        <f>VLOOKUP(CD323,Sheet2!$E$2:$I$222,4,FALSE)</f>
        <v>#N/A</v>
      </c>
      <c r="CG323" t="e">
        <f>VLOOKUP(CD323,Sheet2!$E$2:$I$222,5,FALSE)</f>
        <v>#N/A</v>
      </c>
      <c r="CH323"/>
      <c r="CL323" t="e">
        <f>VLOOKUP(CK323,Sheet2!$E$2:$I$222,3,FALSE)</f>
        <v>#N/A</v>
      </c>
      <c r="CM323" t="e">
        <f>VLOOKUP(CK323,Sheet2!$E$2:$I$222,4,FALSE)</f>
        <v>#N/A</v>
      </c>
      <c r="CN323" t="e">
        <f>VLOOKUP(CK323,Sheet2!$E$2:$I$222,5,FALSE)</f>
        <v>#N/A</v>
      </c>
      <c r="CO323"/>
      <c r="CS323" t="e">
        <f>VLOOKUP(CR323,Sheet2!$E$2:$I$222,3,FALSE)</f>
        <v>#N/A</v>
      </c>
      <c r="CT323" t="e">
        <f>VLOOKUP(CR323,Sheet2!$E$2:$I$222,4,FALSE)</f>
        <v>#N/A</v>
      </c>
      <c r="CU323" t="e">
        <f>VLOOKUP(CR323,Sheet2!$E$2:$I$222,5,FALSE)</f>
        <v>#N/A</v>
      </c>
      <c r="CV323"/>
      <c r="CZ323" t="e">
        <f>VLOOKUP(CY323,Sheet2!$E$2:$I$222,3,FALSE)</f>
        <v>#N/A</v>
      </c>
      <c r="DA323" t="e">
        <f>VLOOKUP(CY323,Sheet2!$E$2:$I$222,4,FALSE)</f>
        <v>#N/A</v>
      </c>
      <c r="DB323" t="e">
        <f>VLOOKUP(CY323,Sheet2!$E$2:$I$222,5,FALSE)</f>
        <v>#N/A</v>
      </c>
      <c r="DC323"/>
      <c r="DG323" t="e">
        <f>VLOOKUP(DF323,Sheet2!$E$2:$I$222,3,FALSE)</f>
        <v>#N/A</v>
      </c>
      <c r="DH323" t="e">
        <f>VLOOKUP(DF323,Sheet2!$E$2:$I$222,4,FALSE)</f>
        <v>#N/A</v>
      </c>
      <c r="DI323" t="e">
        <f>VLOOKUP(DF323,Sheet2!$E$2:$I$222,5,FALSE)</f>
        <v>#N/A</v>
      </c>
    </row>
    <row r="324" spans="1:113" x14ac:dyDescent="0.25">
      <c r="A324">
        <v>337</v>
      </c>
      <c r="C324">
        <v>13428</v>
      </c>
      <c r="D324">
        <v>3428</v>
      </c>
      <c r="E324">
        <v>37.757710000000003</v>
      </c>
      <c r="F324">
        <v>-122.4799</v>
      </c>
      <c r="G324" t="s">
        <v>281</v>
      </c>
      <c r="H324" t="s">
        <v>2711</v>
      </c>
      <c r="I324" t="s">
        <v>4908</v>
      </c>
      <c r="J324" t="s">
        <v>4947</v>
      </c>
      <c r="Q324" t="s">
        <v>5924</v>
      </c>
      <c r="S324" t="s">
        <v>6090</v>
      </c>
      <c r="W324">
        <f t="shared" si="5"/>
        <v>2</v>
      </c>
      <c r="X324" t="s">
        <v>6845</v>
      </c>
      <c r="Y324" t="s">
        <v>6886</v>
      </c>
      <c r="Z324" s="59" t="s">
        <v>6919</v>
      </c>
      <c r="AA324" t="str">
        <f>VLOOKUP($Z324,Sheet2!$E$2:$I$222,3,FALSE)</f>
        <v>To Downtown</v>
      </c>
      <c r="AB324" t="str">
        <f>VLOOKUP($Z324,Sheet2!$E$2:$I$222,4,FALSE)</f>
        <v>Ferry Plaza</v>
      </c>
      <c r="AC324" t="str">
        <f>VLOOKUP($Z324,Sheet2!$E$2:$I$222,5,FALSE)</f>
        <v>AM Only: M-F ~ 6:30am-8:30am</v>
      </c>
      <c r="AE324" t="s">
        <v>6866</v>
      </c>
      <c r="AF324" t="s">
        <v>6886</v>
      </c>
      <c r="AG324" s="59" t="s">
        <v>6954</v>
      </c>
      <c r="AH324" t="str">
        <f>VLOOKUP(AG324,Sheet2!$E$2:$I$222,3,FALSE)</f>
        <v>To Downtown</v>
      </c>
      <c r="AI324" t="str">
        <f>VLOOKUP(AG324,Sheet2!$E$2:$I$222,4,FALSE)</f>
        <v>Ferry Plaza</v>
      </c>
      <c r="AJ324" t="str">
        <f>VLOOKUP(AG324,Sheet2!$E$2:$I$222,5,FALSE)</f>
        <v>Daily ~ 6am-12:30am</v>
      </c>
      <c r="AK324"/>
      <c r="AO324" t="e">
        <f>VLOOKUP(AN324,Sheet2!$E$2:$I$222,3,FALSE)</f>
        <v>#N/A</v>
      </c>
      <c r="AP324" t="e">
        <f>VLOOKUP(AN324,Sheet2!$E$2:$I$222,4,FALSE)</f>
        <v>#N/A</v>
      </c>
      <c r="AQ324" t="e">
        <f>VLOOKUP(AN324,Sheet2!$E$2:$I$222,5,FALSE)</f>
        <v>#N/A</v>
      </c>
      <c r="AR324"/>
      <c r="AV324" t="e">
        <f>VLOOKUP(AU324,Sheet2!$E$2:$I$222,3,FALSE)</f>
        <v>#N/A</v>
      </c>
      <c r="AW324" t="e">
        <f>VLOOKUP(AU324,Sheet2!$E$2:$I$222,4,FALSE)</f>
        <v>#N/A</v>
      </c>
      <c r="AX324" t="e">
        <f>VLOOKUP(AU324,Sheet2!$E$2:$I$222,5,FALSE)</f>
        <v>#N/A</v>
      </c>
      <c r="AY324"/>
      <c r="BC324" t="e">
        <f>VLOOKUP(BB324,Sheet2!$E$2:$I$222,3,FALSE)</f>
        <v>#N/A</v>
      </c>
      <c r="BD324" t="e">
        <f>VLOOKUP(BB324,Sheet2!$E$2:$I$222,4,FALSE)</f>
        <v>#N/A</v>
      </c>
      <c r="BE324" t="e">
        <f>VLOOKUP(BB324,Sheet2!$E$2:$I$222,5,FALSE)</f>
        <v>#N/A</v>
      </c>
      <c r="BF324"/>
      <c r="BJ324" t="e">
        <f>VLOOKUP(BI324,Sheet2!$E$2:$I$222,3,FALSE)</f>
        <v>#N/A</v>
      </c>
      <c r="BK324" t="e">
        <f>VLOOKUP(BI324,Sheet2!$E$2:$I$222,4,FALSE)</f>
        <v>#N/A</v>
      </c>
      <c r="BL324" t="e">
        <f>VLOOKUP(BI324,Sheet2!$E$2:$I$222,5,FALSE)</f>
        <v>#N/A</v>
      </c>
      <c r="BM324"/>
      <c r="BQ324" t="e">
        <f>VLOOKUP(BP324,Sheet2!$E$2:$I$222,3,FALSE)</f>
        <v>#N/A</v>
      </c>
      <c r="BR324" t="e">
        <f>VLOOKUP(BP324,Sheet2!$E$2:$I$222,4,FALSE)</f>
        <v>#N/A</v>
      </c>
      <c r="BS324" t="e">
        <f>VLOOKUP(BP324,Sheet2!$E$2:$I$222,5,FALSE)</f>
        <v>#N/A</v>
      </c>
      <c r="BT324"/>
      <c r="BX324" t="e">
        <f>VLOOKUP(BW324,Sheet2!$E$2:$I$222,3,FALSE)</f>
        <v>#N/A</v>
      </c>
      <c r="BY324" t="e">
        <f>VLOOKUP(BW324,Sheet2!$E$2:$I$222,4,FALSE)</f>
        <v>#N/A</v>
      </c>
      <c r="BZ324" t="e">
        <f>VLOOKUP(BW324,Sheet2!$E$2:$I$222,5,FALSE)</f>
        <v>#N/A</v>
      </c>
      <c r="CA324"/>
      <c r="CE324" t="e">
        <f>VLOOKUP(CD324,Sheet2!$E$2:$I$222,3,FALSE)</f>
        <v>#N/A</v>
      </c>
      <c r="CF324" t="e">
        <f>VLOOKUP(CD324,Sheet2!$E$2:$I$222,4,FALSE)</f>
        <v>#N/A</v>
      </c>
      <c r="CG324" t="e">
        <f>VLOOKUP(CD324,Sheet2!$E$2:$I$222,5,FALSE)</f>
        <v>#N/A</v>
      </c>
      <c r="CH324"/>
      <c r="CL324" t="e">
        <f>VLOOKUP(CK324,Sheet2!$E$2:$I$222,3,FALSE)</f>
        <v>#N/A</v>
      </c>
      <c r="CM324" t="e">
        <f>VLOOKUP(CK324,Sheet2!$E$2:$I$222,4,FALSE)</f>
        <v>#N/A</v>
      </c>
      <c r="CN324" t="e">
        <f>VLOOKUP(CK324,Sheet2!$E$2:$I$222,5,FALSE)</f>
        <v>#N/A</v>
      </c>
      <c r="CO324"/>
      <c r="CS324" t="e">
        <f>VLOOKUP(CR324,Sheet2!$E$2:$I$222,3,FALSE)</f>
        <v>#N/A</v>
      </c>
      <c r="CT324" t="e">
        <f>VLOOKUP(CR324,Sheet2!$E$2:$I$222,4,FALSE)</f>
        <v>#N/A</v>
      </c>
      <c r="CU324" t="e">
        <f>VLOOKUP(CR324,Sheet2!$E$2:$I$222,5,FALSE)</f>
        <v>#N/A</v>
      </c>
      <c r="CV324"/>
      <c r="CZ324" t="e">
        <f>VLOOKUP(CY324,Sheet2!$E$2:$I$222,3,FALSE)</f>
        <v>#N/A</v>
      </c>
      <c r="DA324" t="e">
        <f>VLOOKUP(CY324,Sheet2!$E$2:$I$222,4,FALSE)</f>
        <v>#N/A</v>
      </c>
      <c r="DB324" t="e">
        <f>VLOOKUP(CY324,Sheet2!$E$2:$I$222,5,FALSE)</f>
        <v>#N/A</v>
      </c>
      <c r="DC324"/>
      <c r="DG324" t="e">
        <f>VLOOKUP(DF324,Sheet2!$E$2:$I$222,3,FALSE)</f>
        <v>#N/A</v>
      </c>
      <c r="DH324" t="e">
        <f>VLOOKUP(DF324,Sheet2!$E$2:$I$222,4,FALSE)</f>
        <v>#N/A</v>
      </c>
      <c r="DI324" t="e">
        <f>VLOOKUP(DF324,Sheet2!$E$2:$I$222,5,FALSE)</f>
        <v>#N/A</v>
      </c>
    </row>
    <row r="325" spans="1:113" x14ac:dyDescent="0.25">
      <c r="A325">
        <v>338</v>
      </c>
      <c r="C325">
        <v>13429</v>
      </c>
      <c r="D325">
        <v>3429</v>
      </c>
      <c r="E325">
        <v>37.765169999999998</v>
      </c>
      <c r="F325">
        <v>-122.48041000000001</v>
      </c>
      <c r="G325" t="s">
        <v>282</v>
      </c>
      <c r="H325" t="s">
        <v>2712</v>
      </c>
      <c r="I325" t="s">
        <v>4908</v>
      </c>
      <c r="J325" t="s">
        <v>4948</v>
      </c>
      <c r="Q325" t="s">
        <v>5924</v>
      </c>
      <c r="S325" t="s">
        <v>6090</v>
      </c>
      <c r="W325">
        <f t="shared" si="5"/>
        <v>2</v>
      </c>
      <c r="X325" t="s">
        <v>6845</v>
      </c>
      <c r="Y325" t="s">
        <v>6886</v>
      </c>
      <c r="Z325" s="59" t="s">
        <v>6919</v>
      </c>
      <c r="AA325" t="str">
        <f>VLOOKUP($Z325,Sheet2!$E$2:$I$222,3,FALSE)</f>
        <v>To Downtown</v>
      </c>
      <c r="AB325" t="str">
        <f>VLOOKUP($Z325,Sheet2!$E$2:$I$222,4,FALSE)</f>
        <v>Ferry Plaza</v>
      </c>
      <c r="AC325" t="str">
        <f>VLOOKUP($Z325,Sheet2!$E$2:$I$222,5,FALSE)</f>
        <v>AM Only: M-F ~ 6:30am-8:30am</v>
      </c>
      <c r="AE325" t="s">
        <v>6866</v>
      </c>
      <c r="AF325" t="s">
        <v>6886</v>
      </c>
      <c r="AG325" s="59" t="s">
        <v>6954</v>
      </c>
      <c r="AH325" t="str">
        <f>VLOOKUP(AG325,Sheet2!$E$2:$I$222,3,FALSE)</f>
        <v>To Downtown</v>
      </c>
      <c r="AI325" t="str">
        <f>VLOOKUP(AG325,Sheet2!$E$2:$I$222,4,FALSE)</f>
        <v>Ferry Plaza</v>
      </c>
      <c r="AJ325" t="str">
        <f>VLOOKUP(AG325,Sheet2!$E$2:$I$222,5,FALSE)</f>
        <v>Daily ~ 6am-12:30am</v>
      </c>
      <c r="AK325"/>
      <c r="AO325" t="e">
        <f>VLOOKUP(AN325,Sheet2!$E$2:$I$222,3,FALSE)</f>
        <v>#N/A</v>
      </c>
      <c r="AP325" t="e">
        <f>VLOOKUP(AN325,Sheet2!$E$2:$I$222,4,FALSE)</f>
        <v>#N/A</v>
      </c>
      <c r="AQ325" t="e">
        <f>VLOOKUP(AN325,Sheet2!$E$2:$I$222,5,FALSE)</f>
        <v>#N/A</v>
      </c>
      <c r="AR325"/>
      <c r="AV325" t="e">
        <f>VLOOKUP(AU325,Sheet2!$E$2:$I$222,3,FALSE)</f>
        <v>#N/A</v>
      </c>
      <c r="AW325" t="e">
        <f>VLOOKUP(AU325,Sheet2!$E$2:$I$222,4,FALSE)</f>
        <v>#N/A</v>
      </c>
      <c r="AX325" t="e">
        <f>VLOOKUP(AU325,Sheet2!$E$2:$I$222,5,FALSE)</f>
        <v>#N/A</v>
      </c>
      <c r="AY325"/>
      <c r="BC325" t="e">
        <f>VLOOKUP(BB325,Sheet2!$E$2:$I$222,3,FALSE)</f>
        <v>#N/A</v>
      </c>
      <c r="BD325" t="e">
        <f>VLOOKUP(BB325,Sheet2!$E$2:$I$222,4,FALSE)</f>
        <v>#N/A</v>
      </c>
      <c r="BE325" t="e">
        <f>VLOOKUP(BB325,Sheet2!$E$2:$I$222,5,FALSE)</f>
        <v>#N/A</v>
      </c>
      <c r="BF325"/>
      <c r="BJ325" t="e">
        <f>VLOOKUP(BI325,Sheet2!$E$2:$I$222,3,FALSE)</f>
        <v>#N/A</v>
      </c>
      <c r="BK325" t="e">
        <f>VLOOKUP(BI325,Sheet2!$E$2:$I$222,4,FALSE)</f>
        <v>#N/A</v>
      </c>
      <c r="BL325" t="e">
        <f>VLOOKUP(BI325,Sheet2!$E$2:$I$222,5,FALSE)</f>
        <v>#N/A</v>
      </c>
      <c r="BM325"/>
      <c r="BQ325" t="e">
        <f>VLOOKUP(BP325,Sheet2!$E$2:$I$222,3,FALSE)</f>
        <v>#N/A</v>
      </c>
      <c r="BR325" t="e">
        <f>VLOOKUP(BP325,Sheet2!$E$2:$I$222,4,FALSE)</f>
        <v>#N/A</v>
      </c>
      <c r="BS325" t="e">
        <f>VLOOKUP(BP325,Sheet2!$E$2:$I$222,5,FALSE)</f>
        <v>#N/A</v>
      </c>
      <c r="BT325"/>
      <c r="BX325" t="e">
        <f>VLOOKUP(BW325,Sheet2!$E$2:$I$222,3,FALSE)</f>
        <v>#N/A</v>
      </c>
      <c r="BY325" t="e">
        <f>VLOOKUP(BW325,Sheet2!$E$2:$I$222,4,FALSE)</f>
        <v>#N/A</v>
      </c>
      <c r="BZ325" t="e">
        <f>VLOOKUP(BW325,Sheet2!$E$2:$I$222,5,FALSE)</f>
        <v>#N/A</v>
      </c>
      <c r="CA325"/>
      <c r="CE325" t="e">
        <f>VLOOKUP(CD325,Sheet2!$E$2:$I$222,3,FALSE)</f>
        <v>#N/A</v>
      </c>
      <c r="CF325" t="e">
        <f>VLOOKUP(CD325,Sheet2!$E$2:$I$222,4,FALSE)</f>
        <v>#N/A</v>
      </c>
      <c r="CG325" t="e">
        <f>VLOOKUP(CD325,Sheet2!$E$2:$I$222,5,FALSE)</f>
        <v>#N/A</v>
      </c>
      <c r="CH325"/>
      <c r="CL325" t="e">
        <f>VLOOKUP(CK325,Sheet2!$E$2:$I$222,3,FALSE)</f>
        <v>#N/A</v>
      </c>
      <c r="CM325" t="e">
        <f>VLOOKUP(CK325,Sheet2!$E$2:$I$222,4,FALSE)</f>
        <v>#N/A</v>
      </c>
      <c r="CN325" t="e">
        <f>VLOOKUP(CK325,Sheet2!$E$2:$I$222,5,FALSE)</f>
        <v>#N/A</v>
      </c>
      <c r="CO325"/>
      <c r="CS325" t="e">
        <f>VLOOKUP(CR325,Sheet2!$E$2:$I$222,3,FALSE)</f>
        <v>#N/A</v>
      </c>
      <c r="CT325" t="e">
        <f>VLOOKUP(CR325,Sheet2!$E$2:$I$222,4,FALSE)</f>
        <v>#N/A</v>
      </c>
      <c r="CU325" t="e">
        <f>VLOOKUP(CR325,Sheet2!$E$2:$I$222,5,FALSE)</f>
        <v>#N/A</v>
      </c>
      <c r="CV325"/>
      <c r="CZ325" t="e">
        <f>VLOOKUP(CY325,Sheet2!$E$2:$I$222,3,FALSE)</f>
        <v>#N/A</v>
      </c>
      <c r="DA325" t="e">
        <f>VLOOKUP(CY325,Sheet2!$E$2:$I$222,4,FALSE)</f>
        <v>#N/A</v>
      </c>
      <c r="DB325" t="e">
        <f>VLOOKUP(CY325,Sheet2!$E$2:$I$222,5,FALSE)</f>
        <v>#N/A</v>
      </c>
      <c r="DC325"/>
      <c r="DG325" t="e">
        <f>VLOOKUP(DF325,Sheet2!$E$2:$I$222,3,FALSE)</f>
        <v>#N/A</v>
      </c>
      <c r="DH325" t="e">
        <f>VLOOKUP(DF325,Sheet2!$E$2:$I$222,4,FALSE)</f>
        <v>#N/A</v>
      </c>
      <c r="DI325" t="e">
        <f>VLOOKUP(DF325,Sheet2!$E$2:$I$222,5,FALSE)</f>
        <v>#N/A</v>
      </c>
    </row>
    <row r="326" spans="1:113" x14ac:dyDescent="0.25">
      <c r="A326">
        <v>339</v>
      </c>
      <c r="C326">
        <v>13430</v>
      </c>
      <c r="D326">
        <v>3430</v>
      </c>
      <c r="E326">
        <v>37.755850000000002</v>
      </c>
      <c r="F326">
        <v>-122.47977</v>
      </c>
      <c r="G326" t="s">
        <v>283</v>
      </c>
      <c r="H326" t="s">
        <v>2713</v>
      </c>
      <c r="I326" t="s">
        <v>4908</v>
      </c>
      <c r="J326" t="s">
        <v>4947</v>
      </c>
      <c r="Q326" t="s">
        <v>5924</v>
      </c>
      <c r="S326" t="s">
        <v>6090</v>
      </c>
      <c r="W326">
        <f t="shared" si="5"/>
        <v>2</v>
      </c>
      <c r="X326" t="s">
        <v>6845</v>
      </c>
      <c r="Y326" t="s">
        <v>6886</v>
      </c>
      <c r="Z326" s="59" t="s">
        <v>6919</v>
      </c>
      <c r="AA326" t="str">
        <f>VLOOKUP($Z326,Sheet2!$E$2:$I$222,3,FALSE)</f>
        <v>To Downtown</v>
      </c>
      <c r="AB326" t="str">
        <f>VLOOKUP($Z326,Sheet2!$E$2:$I$222,4,FALSE)</f>
        <v>Ferry Plaza</v>
      </c>
      <c r="AC326" t="str">
        <f>VLOOKUP($Z326,Sheet2!$E$2:$I$222,5,FALSE)</f>
        <v>AM Only: M-F ~ 6:30am-8:30am</v>
      </c>
      <c r="AE326" t="s">
        <v>6866</v>
      </c>
      <c r="AF326" t="s">
        <v>6886</v>
      </c>
      <c r="AG326" s="59" t="s">
        <v>6954</v>
      </c>
      <c r="AH326" t="str">
        <f>VLOOKUP(AG326,Sheet2!$E$2:$I$222,3,FALSE)</f>
        <v>To Downtown</v>
      </c>
      <c r="AI326" t="str">
        <f>VLOOKUP(AG326,Sheet2!$E$2:$I$222,4,FALSE)</f>
        <v>Ferry Plaza</v>
      </c>
      <c r="AJ326" t="str">
        <f>VLOOKUP(AG326,Sheet2!$E$2:$I$222,5,FALSE)</f>
        <v>Daily ~ 6am-12:30am</v>
      </c>
      <c r="AK326"/>
      <c r="AO326" t="e">
        <f>VLOOKUP(AN326,Sheet2!$E$2:$I$222,3,FALSE)</f>
        <v>#N/A</v>
      </c>
      <c r="AP326" t="e">
        <f>VLOOKUP(AN326,Sheet2!$E$2:$I$222,4,FALSE)</f>
        <v>#N/A</v>
      </c>
      <c r="AQ326" t="e">
        <f>VLOOKUP(AN326,Sheet2!$E$2:$I$222,5,FALSE)</f>
        <v>#N/A</v>
      </c>
      <c r="AR326"/>
      <c r="AV326" t="e">
        <f>VLOOKUP(AU326,Sheet2!$E$2:$I$222,3,FALSE)</f>
        <v>#N/A</v>
      </c>
      <c r="AW326" t="e">
        <f>VLOOKUP(AU326,Sheet2!$E$2:$I$222,4,FALSE)</f>
        <v>#N/A</v>
      </c>
      <c r="AX326" t="e">
        <f>VLOOKUP(AU326,Sheet2!$E$2:$I$222,5,FALSE)</f>
        <v>#N/A</v>
      </c>
      <c r="AY326"/>
      <c r="BC326" t="e">
        <f>VLOOKUP(BB326,Sheet2!$E$2:$I$222,3,FALSE)</f>
        <v>#N/A</v>
      </c>
      <c r="BD326" t="e">
        <f>VLOOKUP(BB326,Sheet2!$E$2:$I$222,4,FALSE)</f>
        <v>#N/A</v>
      </c>
      <c r="BE326" t="e">
        <f>VLOOKUP(BB326,Sheet2!$E$2:$I$222,5,FALSE)</f>
        <v>#N/A</v>
      </c>
      <c r="BF326"/>
      <c r="BJ326" t="e">
        <f>VLOOKUP(BI326,Sheet2!$E$2:$I$222,3,FALSE)</f>
        <v>#N/A</v>
      </c>
      <c r="BK326" t="e">
        <f>VLOOKUP(BI326,Sheet2!$E$2:$I$222,4,FALSE)</f>
        <v>#N/A</v>
      </c>
      <c r="BL326" t="e">
        <f>VLOOKUP(BI326,Sheet2!$E$2:$I$222,5,FALSE)</f>
        <v>#N/A</v>
      </c>
      <c r="BM326"/>
      <c r="BQ326" t="e">
        <f>VLOOKUP(BP326,Sheet2!$E$2:$I$222,3,FALSE)</f>
        <v>#N/A</v>
      </c>
      <c r="BR326" t="e">
        <f>VLOOKUP(BP326,Sheet2!$E$2:$I$222,4,FALSE)</f>
        <v>#N/A</v>
      </c>
      <c r="BS326" t="e">
        <f>VLOOKUP(BP326,Sheet2!$E$2:$I$222,5,FALSE)</f>
        <v>#N/A</v>
      </c>
      <c r="BT326"/>
      <c r="BX326" t="e">
        <f>VLOOKUP(BW326,Sheet2!$E$2:$I$222,3,FALSE)</f>
        <v>#N/A</v>
      </c>
      <c r="BY326" t="e">
        <f>VLOOKUP(BW326,Sheet2!$E$2:$I$222,4,FALSE)</f>
        <v>#N/A</v>
      </c>
      <c r="BZ326" t="e">
        <f>VLOOKUP(BW326,Sheet2!$E$2:$I$222,5,FALSE)</f>
        <v>#N/A</v>
      </c>
      <c r="CA326"/>
      <c r="CE326" t="e">
        <f>VLOOKUP(CD326,Sheet2!$E$2:$I$222,3,FALSE)</f>
        <v>#N/A</v>
      </c>
      <c r="CF326" t="e">
        <f>VLOOKUP(CD326,Sheet2!$E$2:$I$222,4,FALSE)</f>
        <v>#N/A</v>
      </c>
      <c r="CG326" t="e">
        <f>VLOOKUP(CD326,Sheet2!$E$2:$I$222,5,FALSE)</f>
        <v>#N/A</v>
      </c>
      <c r="CH326"/>
      <c r="CL326" t="e">
        <f>VLOOKUP(CK326,Sheet2!$E$2:$I$222,3,FALSE)</f>
        <v>#N/A</v>
      </c>
      <c r="CM326" t="e">
        <f>VLOOKUP(CK326,Sheet2!$E$2:$I$222,4,FALSE)</f>
        <v>#N/A</v>
      </c>
      <c r="CN326" t="e">
        <f>VLOOKUP(CK326,Sheet2!$E$2:$I$222,5,FALSE)</f>
        <v>#N/A</v>
      </c>
      <c r="CO326"/>
      <c r="CS326" t="e">
        <f>VLOOKUP(CR326,Sheet2!$E$2:$I$222,3,FALSE)</f>
        <v>#N/A</v>
      </c>
      <c r="CT326" t="e">
        <f>VLOOKUP(CR326,Sheet2!$E$2:$I$222,4,FALSE)</f>
        <v>#N/A</v>
      </c>
      <c r="CU326" t="e">
        <f>VLOOKUP(CR326,Sheet2!$E$2:$I$222,5,FALSE)</f>
        <v>#N/A</v>
      </c>
      <c r="CV326"/>
      <c r="CZ326" t="e">
        <f>VLOOKUP(CY326,Sheet2!$E$2:$I$222,3,FALSE)</f>
        <v>#N/A</v>
      </c>
      <c r="DA326" t="e">
        <f>VLOOKUP(CY326,Sheet2!$E$2:$I$222,4,FALSE)</f>
        <v>#N/A</v>
      </c>
      <c r="DB326" t="e">
        <f>VLOOKUP(CY326,Sheet2!$E$2:$I$222,5,FALSE)</f>
        <v>#N/A</v>
      </c>
      <c r="DC326"/>
      <c r="DG326" t="e">
        <f>VLOOKUP(DF326,Sheet2!$E$2:$I$222,3,FALSE)</f>
        <v>#N/A</v>
      </c>
      <c r="DH326" t="e">
        <f>VLOOKUP(DF326,Sheet2!$E$2:$I$222,4,FALSE)</f>
        <v>#N/A</v>
      </c>
      <c r="DI326" t="e">
        <f>VLOOKUP(DF326,Sheet2!$E$2:$I$222,5,FALSE)</f>
        <v>#N/A</v>
      </c>
    </row>
    <row r="327" spans="1:113" x14ac:dyDescent="0.25">
      <c r="A327">
        <v>340</v>
      </c>
      <c r="C327">
        <v>13431</v>
      </c>
      <c r="D327">
        <v>3431</v>
      </c>
      <c r="E327">
        <v>37.754339999999999</v>
      </c>
      <c r="F327">
        <v>-122.47966</v>
      </c>
      <c r="G327" t="s">
        <v>284</v>
      </c>
      <c r="H327" t="s">
        <v>2714</v>
      </c>
      <c r="I327" t="s">
        <v>4908</v>
      </c>
      <c r="J327" t="s">
        <v>4946</v>
      </c>
      <c r="K327" t="s">
        <v>4969</v>
      </c>
      <c r="L327" t="s">
        <v>5108</v>
      </c>
      <c r="Q327" t="s">
        <v>5924</v>
      </c>
      <c r="R327" t="s">
        <v>5267</v>
      </c>
      <c r="S327" t="s">
        <v>6090</v>
      </c>
      <c r="W327">
        <f t="shared" si="5"/>
        <v>2</v>
      </c>
      <c r="X327" t="s">
        <v>6845</v>
      </c>
      <c r="Y327" t="s">
        <v>6886</v>
      </c>
      <c r="Z327" s="59" t="s">
        <v>6919</v>
      </c>
      <c r="AA327" t="str">
        <f>VLOOKUP($Z327,Sheet2!$E$2:$I$222,3,FALSE)</f>
        <v>To Downtown</v>
      </c>
      <c r="AB327" t="str">
        <f>VLOOKUP($Z327,Sheet2!$E$2:$I$222,4,FALSE)</f>
        <v>Ferry Plaza</v>
      </c>
      <c r="AC327" t="str">
        <f>VLOOKUP($Z327,Sheet2!$E$2:$I$222,5,FALSE)</f>
        <v>AM Only: M-F ~ 6:30am-8:30am</v>
      </c>
      <c r="AE327" t="s">
        <v>6866</v>
      </c>
      <c r="AF327" t="s">
        <v>6886</v>
      </c>
      <c r="AG327" s="59" t="s">
        <v>6954</v>
      </c>
      <c r="AH327" t="str">
        <f>VLOOKUP(AG327,Sheet2!$E$2:$I$222,3,FALSE)</f>
        <v>To Downtown</v>
      </c>
      <c r="AI327" t="str">
        <f>VLOOKUP(AG327,Sheet2!$E$2:$I$222,4,FALSE)</f>
        <v>Ferry Plaza</v>
      </c>
      <c r="AJ327" t="str">
        <f>VLOOKUP(AG327,Sheet2!$E$2:$I$222,5,FALSE)</f>
        <v>Daily ~ 6am-12:30am</v>
      </c>
      <c r="AK327"/>
      <c r="AO327" t="e">
        <f>VLOOKUP(AN327,Sheet2!$E$2:$I$222,3,FALSE)</f>
        <v>#N/A</v>
      </c>
      <c r="AP327" t="e">
        <f>VLOOKUP(AN327,Sheet2!$E$2:$I$222,4,FALSE)</f>
        <v>#N/A</v>
      </c>
      <c r="AQ327" t="e">
        <f>VLOOKUP(AN327,Sheet2!$E$2:$I$222,5,FALSE)</f>
        <v>#N/A</v>
      </c>
      <c r="AR327"/>
      <c r="AV327" t="e">
        <f>VLOOKUP(AU327,Sheet2!$E$2:$I$222,3,FALSE)</f>
        <v>#N/A</v>
      </c>
      <c r="AW327" t="e">
        <f>VLOOKUP(AU327,Sheet2!$E$2:$I$222,4,FALSE)</f>
        <v>#N/A</v>
      </c>
      <c r="AX327" t="e">
        <f>VLOOKUP(AU327,Sheet2!$E$2:$I$222,5,FALSE)</f>
        <v>#N/A</v>
      </c>
      <c r="AY327"/>
      <c r="BC327" t="e">
        <f>VLOOKUP(BB327,Sheet2!$E$2:$I$222,3,FALSE)</f>
        <v>#N/A</v>
      </c>
      <c r="BD327" t="e">
        <f>VLOOKUP(BB327,Sheet2!$E$2:$I$222,4,FALSE)</f>
        <v>#N/A</v>
      </c>
      <c r="BE327" t="e">
        <f>VLOOKUP(BB327,Sheet2!$E$2:$I$222,5,FALSE)</f>
        <v>#N/A</v>
      </c>
      <c r="BF327"/>
      <c r="BJ327" t="e">
        <f>VLOOKUP(BI327,Sheet2!$E$2:$I$222,3,FALSE)</f>
        <v>#N/A</v>
      </c>
      <c r="BK327" t="e">
        <f>VLOOKUP(BI327,Sheet2!$E$2:$I$222,4,FALSE)</f>
        <v>#N/A</v>
      </c>
      <c r="BL327" t="e">
        <f>VLOOKUP(BI327,Sheet2!$E$2:$I$222,5,FALSE)</f>
        <v>#N/A</v>
      </c>
      <c r="BM327"/>
      <c r="BQ327" t="e">
        <f>VLOOKUP(BP327,Sheet2!$E$2:$I$222,3,FALSE)</f>
        <v>#N/A</v>
      </c>
      <c r="BR327" t="e">
        <f>VLOOKUP(BP327,Sheet2!$E$2:$I$222,4,FALSE)</f>
        <v>#N/A</v>
      </c>
      <c r="BS327" t="e">
        <f>VLOOKUP(BP327,Sheet2!$E$2:$I$222,5,FALSE)</f>
        <v>#N/A</v>
      </c>
      <c r="BT327"/>
      <c r="BX327" t="e">
        <f>VLOOKUP(BW327,Sheet2!$E$2:$I$222,3,FALSE)</f>
        <v>#N/A</v>
      </c>
      <c r="BY327" t="e">
        <f>VLOOKUP(BW327,Sheet2!$E$2:$I$222,4,FALSE)</f>
        <v>#N/A</v>
      </c>
      <c r="BZ327" t="e">
        <f>VLOOKUP(BW327,Sheet2!$E$2:$I$222,5,FALSE)</f>
        <v>#N/A</v>
      </c>
      <c r="CA327"/>
      <c r="CE327" t="e">
        <f>VLOOKUP(CD327,Sheet2!$E$2:$I$222,3,FALSE)</f>
        <v>#N/A</v>
      </c>
      <c r="CF327" t="e">
        <f>VLOOKUP(CD327,Sheet2!$E$2:$I$222,4,FALSE)</f>
        <v>#N/A</v>
      </c>
      <c r="CG327" t="e">
        <f>VLOOKUP(CD327,Sheet2!$E$2:$I$222,5,FALSE)</f>
        <v>#N/A</v>
      </c>
      <c r="CH327"/>
      <c r="CL327" t="e">
        <f>VLOOKUP(CK327,Sheet2!$E$2:$I$222,3,FALSE)</f>
        <v>#N/A</v>
      </c>
      <c r="CM327" t="e">
        <f>VLOOKUP(CK327,Sheet2!$E$2:$I$222,4,FALSE)</f>
        <v>#N/A</v>
      </c>
      <c r="CN327" t="e">
        <f>VLOOKUP(CK327,Sheet2!$E$2:$I$222,5,FALSE)</f>
        <v>#N/A</v>
      </c>
      <c r="CO327"/>
      <c r="CS327" t="e">
        <f>VLOOKUP(CR327,Sheet2!$E$2:$I$222,3,FALSE)</f>
        <v>#N/A</v>
      </c>
      <c r="CT327" t="e">
        <f>VLOOKUP(CR327,Sheet2!$E$2:$I$222,4,FALSE)</f>
        <v>#N/A</v>
      </c>
      <c r="CU327" t="e">
        <f>VLOOKUP(CR327,Sheet2!$E$2:$I$222,5,FALSE)</f>
        <v>#N/A</v>
      </c>
      <c r="CV327"/>
      <c r="CZ327" t="e">
        <f>VLOOKUP(CY327,Sheet2!$E$2:$I$222,3,FALSE)</f>
        <v>#N/A</v>
      </c>
      <c r="DA327" t="e">
        <f>VLOOKUP(CY327,Sheet2!$E$2:$I$222,4,FALSE)</f>
        <v>#N/A</v>
      </c>
      <c r="DB327" t="e">
        <f>VLOOKUP(CY327,Sheet2!$E$2:$I$222,5,FALSE)</f>
        <v>#N/A</v>
      </c>
      <c r="DC327"/>
      <c r="DG327" t="e">
        <f>VLOOKUP(DF327,Sheet2!$E$2:$I$222,3,FALSE)</f>
        <v>#N/A</v>
      </c>
      <c r="DH327" t="e">
        <f>VLOOKUP(DF327,Sheet2!$E$2:$I$222,4,FALSE)</f>
        <v>#N/A</v>
      </c>
      <c r="DI327" t="e">
        <f>VLOOKUP(DF327,Sheet2!$E$2:$I$222,5,FALSE)</f>
        <v>#N/A</v>
      </c>
    </row>
    <row r="328" spans="1:113" x14ac:dyDescent="0.25">
      <c r="A328">
        <v>341</v>
      </c>
      <c r="C328">
        <v>13432</v>
      </c>
      <c r="D328">
        <v>3432</v>
      </c>
      <c r="E328">
        <v>37.758009999999999</v>
      </c>
      <c r="F328">
        <v>-122.38809000000001</v>
      </c>
      <c r="G328" t="s">
        <v>285</v>
      </c>
      <c r="H328" t="s">
        <v>2715</v>
      </c>
      <c r="I328" t="s">
        <v>4917</v>
      </c>
      <c r="J328" t="s">
        <v>4948</v>
      </c>
      <c r="Q328" t="s">
        <v>5924</v>
      </c>
      <c r="S328" t="s">
        <v>6055</v>
      </c>
      <c r="W328">
        <f t="shared" si="5"/>
        <v>1</v>
      </c>
      <c r="X328" t="s">
        <v>6837</v>
      </c>
      <c r="Y328" t="s">
        <v>6887</v>
      </c>
      <c r="AA328" t="e">
        <f>VLOOKUP($Z328,Sheet2!$E$2:$I$222,3,FALSE)</f>
        <v>#N/A</v>
      </c>
      <c r="AB328" t="e">
        <f>VLOOKUP($Z328,Sheet2!$E$2:$I$222,4,FALSE)</f>
        <v>#N/A</v>
      </c>
      <c r="AC328" t="e">
        <f>VLOOKUP($Z328,Sheet2!$E$2:$I$222,5,FALSE)</f>
        <v>#N/A</v>
      </c>
      <c r="AH328" t="e">
        <f>VLOOKUP(AG328,Sheet2!$E$2:$I$222,3,FALSE)</f>
        <v>#N/A</v>
      </c>
      <c r="AI328" t="e">
        <f>VLOOKUP(AG328,Sheet2!$E$2:$I$222,4,FALSE)</f>
        <v>#N/A</v>
      </c>
      <c r="AJ328" t="e">
        <f>VLOOKUP(AG328,Sheet2!$E$2:$I$222,5,FALSE)</f>
        <v>#N/A</v>
      </c>
      <c r="AK328"/>
      <c r="AO328" t="e">
        <f>VLOOKUP(AN328,Sheet2!$E$2:$I$222,3,FALSE)</f>
        <v>#N/A</v>
      </c>
      <c r="AP328" t="e">
        <f>VLOOKUP(AN328,Sheet2!$E$2:$I$222,4,FALSE)</f>
        <v>#N/A</v>
      </c>
      <c r="AQ328" t="e">
        <f>VLOOKUP(AN328,Sheet2!$E$2:$I$222,5,FALSE)</f>
        <v>#N/A</v>
      </c>
      <c r="AR328"/>
      <c r="AV328" t="e">
        <f>VLOOKUP(AU328,Sheet2!$E$2:$I$222,3,FALSE)</f>
        <v>#N/A</v>
      </c>
      <c r="AW328" t="e">
        <f>VLOOKUP(AU328,Sheet2!$E$2:$I$222,4,FALSE)</f>
        <v>#N/A</v>
      </c>
      <c r="AX328" t="e">
        <f>VLOOKUP(AU328,Sheet2!$E$2:$I$222,5,FALSE)</f>
        <v>#N/A</v>
      </c>
      <c r="AY328"/>
      <c r="BC328" t="e">
        <f>VLOOKUP(BB328,Sheet2!$E$2:$I$222,3,FALSE)</f>
        <v>#N/A</v>
      </c>
      <c r="BD328" t="e">
        <f>VLOOKUP(BB328,Sheet2!$E$2:$I$222,4,FALSE)</f>
        <v>#N/A</v>
      </c>
      <c r="BE328" t="e">
        <f>VLOOKUP(BB328,Sheet2!$E$2:$I$222,5,FALSE)</f>
        <v>#N/A</v>
      </c>
      <c r="BF328"/>
      <c r="BJ328" t="e">
        <f>VLOOKUP(BI328,Sheet2!$E$2:$I$222,3,FALSE)</f>
        <v>#N/A</v>
      </c>
      <c r="BK328" t="e">
        <f>VLOOKUP(BI328,Sheet2!$E$2:$I$222,4,FALSE)</f>
        <v>#N/A</v>
      </c>
      <c r="BL328" t="e">
        <f>VLOOKUP(BI328,Sheet2!$E$2:$I$222,5,FALSE)</f>
        <v>#N/A</v>
      </c>
      <c r="BM328"/>
      <c r="BQ328" t="e">
        <f>VLOOKUP(BP328,Sheet2!$E$2:$I$222,3,FALSE)</f>
        <v>#N/A</v>
      </c>
      <c r="BR328" t="e">
        <f>VLOOKUP(BP328,Sheet2!$E$2:$I$222,4,FALSE)</f>
        <v>#N/A</v>
      </c>
      <c r="BS328" t="e">
        <f>VLOOKUP(BP328,Sheet2!$E$2:$I$222,5,FALSE)</f>
        <v>#N/A</v>
      </c>
      <c r="BT328"/>
      <c r="BX328" t="e">
        <f>VLOOKUP(BW328,Sheet2!$E$2:$I$222,3,FALSE)</f>
        <v>#N/A</v>
      </c>
      <c r="BY328" t="e">
        <f>VLOOKUP(BW328,Sheet2!$E$2:$I$222,4,FALSE)</f>
        <v>#N/A</v>
      </c>
      <c r="BZ328" t="e">
        <f>VLOOKUP(BW328,Sheet2!$E$2:$I$222,5,FALSE)</f>
        <v>#N/A</v>
      </c>
      <c r="CA328"/>
      <c r="CE328" t="e">
        <f>VLOOKUP(CD328,Sheet2!$E$2:$I$222,3,FALSE)</f>
        <v>#N/A</v>
      </c>
      <c r="CF328" t="e">
        <f>VLOOKUP(CD328,Sheet2!$E$2:$I$222,4,FALSE)</f>
        <v>#N/A</v>
      </c>
      <c r="CG328" t="e">
        <f>VLOOKUP(CD328,Sheet2!$E$2:$I$222,5,FALSE)</f>
        <v>#N/A</v>
      </c>
      <c r="CH328"/>
      <c r="CL328" t="e">
        <f>VLOOKUP(CK328,Sheet2!$E$2:$I$222,3,FALSE)</f>
        <v>#N/A</v>
      </c>
      <c r="CM328" t="e">
        <f>VLOOKUP(CK328,Sheet2!$E$2:$I$222,4,FALSE)</f>
        <v>#N/A</v>
      </c>
      <c r="CN328" t="e">
        <f>VLOOKUP(CK328,Sheet2!$E$2:$I$222,5,FALSE)</f>
        <v>#N/A</v>
      </c>
      <c r="CO328"/>
      <c r="CS328" t="e">
        <f>VLOOKUP(CR328,Sheet2!$E$2:$I$222,3,FALSE)</f>
        <v>#N/A</v>
      </c>
      <c r="CT328" t="e">
        <f>VLOOKUP(CR328,Sheet2!$E$2:$I$222,4,FALSE)</f>
        <v>#N/A</v>
      </c>
      <c r="CU328" t="e">
        <f>VLOOKUP(CR328,Sheet2!$E$2:$I$222,5,FALSE)</f>
        <v>#N/A</v>
      </c>
      <c r="CV328"/>
      <c r="CZ328" t="e">
        <f>VLOOKUP(CY328,Sheet2!$E$2:$I$222,3,FALSE)</f>
        <v>#N/A</v>
      </c>
      <c r="DA328" t="e">
        <f>VLOOKUP(CY328,Sheet2!$E$2:$I$222,4,FALSE)</f>
        <v>#N/A</v>
      </c>
      <c r="DB328" t="e">
        <f>VLOOKUP(CY328,Sheet2!$E$2:$I$222,5,FALSE)</f>
        <v>#N/A</v>
      </c>
      <c r="DC328"/>
      <c r="DG328" t="e">
        <f>VLOOKUP(DF328,Sheet2!$E$2:$I$222,3,FALSE)</f>
        <v>#N/A</v>
      </c>
      <c r="DH328" t="e">
        <f>VLOOKUP(DF328,Sheet2!$E$2:$I$222,4,FALSE)</f>
        <v>#N/A</v>
      </c>
      <c r="DI328" t="e">
        <f>VLOOKUP(DF328,Sheet2!$E$2:$I$222,5,FALSE)</f>
        <v>#N/A</v>
      </c>
    </row>
    <row r="329" spans="1:113" x14ac:dyDescent="0.25">
      <c r="A329">
        <v>342</v>
      </c>
      <c r="C329">
        <v>13435</v>
      </c>
      <c r="D329">
        <v>3435</v>
      </c>
      <c r="E329">
        <v>37.757759999999998</v>
      </c>
      <c r="F329">
        <v>-122.39219</v>
      </c>
      <c r="G329" t="s">
        <v>286</v>
      </c>
      <c r="H329" t="s">
        <v>2716</v>
      </c>
      <c r="I329" t="s">
        <v>4917</v>
      </c>
      <c r="J329" t="s">
        <v>4946</v>
      </c>
      <c r="K329" t="s">
        <v>4964</v>
      </c>
      <c r="M329" t="s">
        <v>5109</v>
      </c>
      <c r="Q329" t="s">
        <v>5924</v>
      </c>
      <c r="S329" t="s">
        <v>6055</v>
      </c>
      <c r="W329">
        <f t="shared" si="5"/>
        <v>1</v>
      </c>
      <c r="X329" t="s">
        <v>6837</v>
      </c>
      <c r="Y329" t="s">
        <v>6887</v>
      </c>
      <c r="AA329" t="e">
        <f>VLOOKUP($Z329,Sheet2!$E$2:$I$222,3,FALSE)</f>
        <v>#N/A</v>
      </c>
      <c r="AB329" t="e">
        <f>VLOOKUP($Z329,Sheet2!$E$2:$I$222,4,FALSE)</f>
        <v>#N/A</v>
      </c>
      <c r="AC329" t="e">
        <f>VLOOKUP($Z329,Sheet2!$E$2:$I$222,5,FALSE)</f>
        <v>#N/A</v>
      </c>
      <c r="AH329" t="e">
        <f>VLOOKUP(AG329,Sheet2!$E$2:$I$222,3,FALSE)</f>
        <v>#N/A</v>
      </c>
      <c r="AI329" t="e">
        <f>VLOOKUP(AG329,Sheet2!$E$2:$I$222,4,FALSE)</f>
        <v>#N/A</v>
      </c>
      <c r="AJ329" t="e">
        <f>VLOOKUP(AG329,Sheet2!$E$2:$I$222,5,FALSE)</f>
        <v>#N/A</v>
      </c>
      <c r="AK329"/>
      <c r="AO329" t="e">
        <f>VLOOKUP(AN329,Sheet2!$E$2:$I$222,3,FALSE)</f>
        <v>#N/A</v>
      </c>
      <c r="AP329" t="e">
        <f>VLOOKUP(AN329,Sheet2!$E$2:$I$222,4,FALSE)</f>
        <v>#N/A</v>
      </c>
      <c r="AQ329" t="e">
        <f>VLOOKUP(AN329,Sheet2!$E$2:$I$222,5,FALSE)</f>
        <v>#N/A</v>
      </c>
      <c r="AR329"/>
      <c r="AV329" t="e">
        <f>VLOOKUP(AU329,Sheet2!$E$2:$I$222,3,FALSE)</f>
        <v>#N/A</v>
      </c>
      <c r="AW329" t="e">
        <f>VLOOKUP(AU329,Sheet2!$E$2:$I$222,4,FALSE)</f>
        <v>#N/A</v>
      </c>
      <c r="AX329" t="e">
        <f>VLOOKUP(AU329,Sheet2!$E$2:$I$222,5,FALSE)</f>
        <v>#N/A</v>
      </c>
      <c r="AY329"/>
      <c r="BC329" t="e">
        <f>VLOOKUP(BB329,Sheet2!$E$2:$I$222,3,FALSE)</f>
        <v>#N/A</v>
      </c>
      <c r="BD329" t="e">
        <f>VLOOKUP(BB329,Sheet2!$E$2:$I$222,4,FALSE)</f>
        <v>#N/A</v>
      </c>
      <c r="BE329" t="e">
        <f>VLOOKUP(BB329,Sheet2!$E$2:$I$222,5,FALSE)</f>
        <v>#N/A</v>
      </c>
      <c r="BF329"/>
      <c r="BJ329" t="e">
        <f>VLOOKUP(BI329,Sheet2!$E$2:$I$222,3,FALSE)</f>
        <v>#N/A</v>
      </c>
      <c r="BK329" t="e">
        <f>VLOOKUP(BI329,Sheet2!$E$2:$I$222,4,FALSE)</f>
        <v>#N/A</v>
      </c>
      <c r="BL329" t="e">
        <f>VLOOKUP(BI329,Sheet2!$E$2:$I$222,5,FALSE)</f>
        <v>#N/A</v>
      </c>
      <c r="BM329"/>
      <c r="BQ329" t="e">
        <f>VLOOKUP(BP329,Sheet2!$E$2:$I$222,3,FALSE)</f>
        <v>#N/A</v>
      </c>
      <c r="BR329" t="e">
        <f>VLOOKUP(BP329,Sheet2!$E$2:$I$222,4,FALSE)</f>
        <v>#N/A</v>
      </c>
      <c r="BS329" t="e">
        <f>VLOOKUP(BP329,Sheet2!$E$2:$I$222,5,FALSE)</f>
        <v>#N/A</v>
      </c>
      <c r="BT329"/>
      <c r="BX329" t="e">
        <f>VLOOKUP(BW329,Sheet2!$E$2:$I$222,3,FALSE)</f>
        <v>#N/A</v>
      </c>
      <c r="BY329" t="e">
        <f>VLOOKUP(BW329,Sheet2!$E$2:$I$222,4,FALSE)</f>
        <v>#N/A</v>
      </c>
      <c r="BZ329" t="e">
        <f>VLOOKUP(BW329,Sheet2!$E$2:$I$222,5,FALSE)</f>
        <v>#N/A</v>
      </c>
      <c r="CA329"/>
      <c r="CE329" t="e">
        <f>VLOOKUP(CD329,Sheet2!$E$2:$I$222,3,FALSE)</f>
        <v>#N/A</v>
      </c>
      <c r="CF329" t="e">
        <f>VLOOKUP(CD329,Sheet2!$E$2:$I$222,4,FALSE)</f>
        <v>#N/A</v>
      </c>
      <c r="CG329" t="e">
        <f>VLOOKUP(CD329,Sheet2!$E$2:$I$222,5,FALSE)</f>
        <v>#N/A</v>
      </c>
      <c r="CH329"/>
      <c r="CL329" t="e">
        <f>VLOOKUP(CK329,Sheet2!$E$2:$I$222,3,FALSE)</f>
        <v>#N/A</v>
      </c>
      <c r="CM329" t="e">
        <f>VLOOKUP(CK329,Sheet2!$E$2:$I$222,4,FALSE)</f>
        <v>#N/A</v>
      </c>
      <c r="CN329" t="e">
        <f>VLOOKUP(CK329,Sheet2!$E$2:$I$222,5,FALSE)</f>
        <v>#N/A</v>
      </c>
      <c r="CO329"/>
      <c r="CS329" t="e">
        <f>VLOOKUP(CR329,Sheet2!$E$2:$I$222,3,FALSE)</f>
        <v>#N/A</v>
      </c>
      <c r="CT329" t="e">
        <f>VLOOKUP(CR329,Sheet2!$E$2:$I$222,4,FALSE)</f>
        <v>#N/A</v>
      </c>
      <c r="CU329" t="e">
        <f>VLOOKUP(CR329,Sheet2!$E$2:$I$222,5,FALSE)</f>
        <v>#N/A</v>
      </c>
      <c r="CV329"/>
      <c r="CZ329" t="e">
        <f>VLOOKUP(CY329,Sheet2!$E$2:$I$222,3,FALSE)</f>
        <v>#N/A</v>
      </c>
      <c r="DA329" t="e">
        <f>VLOOKUP(CY329,Sheet2!$E$2:$I$222,4,FALSE)</f>
        <v>#N/A</v>
      </c>
      <c r="DB329" t="e">
        <f>VLOOKUP(CY329,Sheet2!$E$2:$I$222,5,FALSE)</f>
        <v>#N/A</v>
      </c>
      <c r="DC329"/>
      <c r="DG329" t="e">
        <f>VLOOKUP(DF329,Sheet2!$E$2:$I$222,3,FALSE)</f>
        <v>#N/A</v>
      </c>
      <c r="DH329" t="e">
        <f>VLOOKUP(DF329,Sheet2!$E$2:$I$222,4,FALSE)</f>
        <v>#N/A</v>
      </c>
      <c r="DI329" t="e">
        <f>VLOOKUP(DF329,Sheet2!$E$2:$I$222,5,FALSE)</f>
        <v>#N/A</v>
      </c>
    </row>
    <row r="330" spans="1:113" x14ac:dyDescent="0.25">
      <c r="A330">
        <v>343</v>
      </c>
      <c r="C330">
        <v>13436</v>
      </c>
      <c r="D330">
        <v>3436</v>
      </c>
      <c r="E330">
        <v>37.757869999999997</v>
      </c>
      <c r="F330">
        <v>-122.39008</v>
      </c>
      <c r="G330" t="s">
        <v>287</v>
      </c>
      <c r="H330" t="s">
        <v>2717</v>
      </c>
      <c r="I330" t="s">
        <v>4917</v>
      </c>
      <c r="J330" t="s">
        <v>4947</v>
      </c>
      <c r="Q330" t="s">
        <v>5924</v>
      </c>
      <c r="S330" t="s">
        <v>6055</v>
      </c>
      <c r="W330">
        <f t="shared" si="5"/>
        <v>1</v>
      </c>
      <c r="X330" t="s">
        <v>6837</v>
      </c>
      <c r="Y330" t="s">
        <v>6887</v>
      </c>
      <c r="AA330" t="e">
        <f>VLOOKUP($Z330,Sheet2!$E$2:$I$222,3,FALSE)</f>
        <v>#N/A</v>
      </c>
      <c r="AB330" t="e">
        <f>VLOOKUP($Z330,Sheet2!$E$2:$I$222,4,FALSE)</f>
        <v>#N/A</v>
      </c>
      <c r="AC330" t="e">
        <f>VLOOKUP($Z330,Sheet2!$E$2:$I$222,5,FALSE)</f>
        <v>#N/A</v>
      </c>
      <c r="AH330" t="e">
        <f>VLOOKUP(AG330,Sheet2!$E$2:$I$222,3,FALSE)</f>
        <v>#N/A</v>
      </c>
      <c r="AI330" t="e">
        <f>VLOOKUP(AG330,Sheet2!$E$2:$I$222,4,FALSE)</f>
        <v>#N/A</v>
      </c>
      <c r="AJ330" t="e">
        <f>VLOOKUP(AG330,Sheet2!$E$2:$I$222,5,FALSE)</f>
        <v>#N/A</v>
      </c>
      <c r="AK330"/>
      <c r="AO330" t="e">
        <f>VLOOKUP(AN330,Sheet2!$E$2:$I$222,3,FALSE)</f>
        <v>#N/A</v>
      </c>
      <c r="AP330" t="e">
        <f>VLOOKUP(AN330,Sheet2!$E$2:$I$222,4,FALSE)</f>
        <v>#N/A</v>
      </c>
      <c r="AQ330" t="e">
        <f>VLOOKUP(AN330,Sheet2!$E$2:$I$222,5,FALSE)</f>
        <v>#N/A</v>
      </c>
      <c r="AR330"/>
      <c r="AV330" t="e">
        <f>VLOOKUP(AU330,Sheet2!$E$2:$I$222,3,FALSE)</f>
        <v>#N/A</v>
      </c>
      <c r="AW330" t="e">
        <f>VLOOKUP(AU330,Sheet2!$E$2:$I$222,4,FALSE)</f>
        <v>#N/A</v>
      </c>
      <c r="AX330" t="e">
        <f>VLOOKUP(AU330,Sheet2!$E$2:$I$222,5,FALSE)</f>
        <v>#N/A</v>
      </c>
      <c r="AY330"/>
      <c r="BC330" t="e">
        <f>VLOOKUP(BB330,Sheet2!$E$2:$I$222,3,FALSE)</f>
        <v>#N/A</v>
      </c>
      <c r="BD330" t="e">
        <f>VLOOKUP(BB330,Sheet2!$E$2:$I$222,4,FALSE)</f>
        <v>#N/A</v>
      </c>
      <c r="BE330" t="e">
        <f>VLOOKUP(BB330,Sheet2!$E$2:$I$222,5,FALSE)</f>
        <v>#N/A</v>
      </c>
      <c r="BF330"/>
      <c r="BJ330" t="e">
        <f>VLOOKUP(BI330,Sheet2!$E$2:$I$222,3,FALSE)</f>
        <v>#N/A</v>
      </c>
      <c r="BK330" t="e">
        <f>VLOOKUP(BI330,Sheet2!$E$2:$I$222,4,FALSE)</f>
        <v>#N/A</v>
      </c>
      <c r="BL330" t="e">
        <f>VLOOKUP(BI330,Sheet2!$E$2:$I$222,5,FALSE)</f>
        <v>#N/A</v>
      </c>
      <c r="BM330"/>
      <c r="BQ330" t="e">
        <f>VLOOKUP(BP330,Sheet2!$E$2:$I$222,3,FALSE)</f>
        <v>#N/A</v>
      </c>
      <c r="BR330" t="e">
        <f>VLOOKUP(BP330,Sheet2!$E$2:$I$222,4,FALSE)</f>
        <v>#N/A</v>
      </c>
      <c r="BS330" t="e">
        <f>VLOOKUP(BP330,Sheet2!$E$2:$I$222,5,FALSE)</f>
        <v>#N/A</v>
      </c>
      <c r="BT330"/>
      <c r="BX330" t="e">
        <f>VLOOKUP(BW330,Sheet2!$E$2:$I$222,3,FALSE)</f>
        <v>#N/A</v>
      </c>
      <c r="BY330" t="e">
        <f>VLOOKUP(BW330,Sheet2!$E$2:$I$222,4,FALSE)</f>
        <v>#N/A</v>
      </c>
      <c r="BZ330" t="e">
        <f>VLOOKUP(BW330,Sheet2!$E$2:$I$222,5,FALSE)</f>
        <v>#N/A</v>
      </c>
      <c r="CA330"/>
      <c r="CE330" t="e">
        <f>VLOOKUP(CD330,Sheet2!$E$2:$I$222,3,FALSE)</f>
        <v>#N/A</v>
      </c>
      <c r="CF330" t="e">
        <f>VLOOKUP(CD330,Sheet2!$E$2:$I$222,4,FALSE)</f>
        <v>#N/A</v>
      </c>
      <c r="CG330" t="e">
        <f>VLOOKUP(CD330,Sheet2!$E$2:$I$222,5,FALSE)</f>
        <v>#N/A</v>
      </c>
      <c r="CH330"/>
      <c r="CL330" t="e">
        <f>VLOOKUP(CK330,Sheet2!$E$2:$I$222,3,FALSE)</f>
        <v>#N/A</v>
      </c>
      <c r="CM330" t="e">
        <f>VLOOKUP(CK330,Sheet2!$E$2:$I$222,4,FALSE)</f>
        <v>#N/A</v>
      </c>
      <c r="CN330" t="e">
        <f>VLOOKUP(CK330,Sheet2!$E$2:$I$222,5,FALSE)</f>
        <v>#N/A</v>
      </c>
      <c r="CO330"/>
      <c r="CS330" t="e">
        <f>VLOOKUP(CR330,Sheet2!$E$2:$I$222,3,FALSE)</f>
        <v>#N/A</v>
      </c>
      <c r="CT330" t="e">
        <f>VLOOKUP(CR330,Sheet2!$E$2:$I$222,4,FALSE)</f>
        <v>#N/A</v>
      </c>
      <c r="CU330" t="e">
        <f>VLOOKUP(CR330,Sheet2!$E$2:$I$222,5,FALSE)</f>
        <v>#N/A</v>
      </c>
      <c r="CV330"/>
      <c r="CZ330" t="e">
        <f>VLOOKUP(CY330,Sheet2!$E$2:$I$222,3,FALSE)</f>
        <v>#N/A</v>
      </c>
      <c r="DA330" t="e">
        <f>VLOOKUP(CY330,Sheet2!$E$2:$I$222,4,FALSE)</f>
        <v>#N/A</v>
      </c>
      <c r="DB330" t="e">
        <f>VLOOKUP(CY330,Sheet2!$E$2:$I$222,5,FALSE)</f>
        <v>#N/A</v>
      </c>
      <c r="DC330"/>
      <c r="DG330" t="e">
        <f>VLOOKUP(DF330,Sheet2!$E$2:$I$222,3,FALSE)</f>
        <v>#N/A</v>
      </c>
      <c r="DH330" t="e">
        <f>VLOOKUP(DF330,Sheet2!$E$2:$I$222,4,FALSE)</f>
        <v>#N/A</v>
      </c>
      <c r="DI330" t="e">
        <f>VLOOKUP(DF330,Sheet2!$E$2:$I$222,5,FALSE)</f>
        <v>#N/A</v>
      </c>
    </row>
    <row r="331" spans="1:113" x14ac:dyDescent="0.25">
      <c r="A331">
        <v>344</v>
      </c>
      <c r="C331">
        <v>13437</v>
      </c>
      <c r="D331">
        <v>3437</v>
      </c>
      <c r="E331">
        <v>37.75779</v>
      </c>
      <c r="F331">
        <v>-122.39</v>
      </c>
      <c r="G331" t="s">
        <v>287</v>
      </c>
      <c r="H331" t="s">
        <v>2717</v>
      </c>
      <c r="I331" t="s">
        <v>4916</v>
      </c>
      <c r="J331" t="s">
        <v>4948</v>
      </c>
      <c r="Q331" t="s">
        <v>5924</v>
      </c>
      <c r="S331" t="s">
        <v>6054</v>
      </c>
      <c r="W331">
        <f t="shared" si="5"/>
        <v>1</v>
      </c>
      <c r="X331" t="s">
        <v>6837</v>
      </c>
      <c r="Y331" t="s">
        <v>6885</v>
      </c>
      <c r="AA331" t="e">
        <f>VLOOKUP($Z331,Sheet2!$E$2:$I$222,3,FALSE)</f>
        <v>#N/A</v>
      </c>
      <c r="AB331" t="e">
        <f>VLOOKUP($Z331,Sheet2!$E$2:$I$222,4,FALSE)</f>
        <v>#N/A</v>
      </c>
      <c r="AC331" t="e">
        <f>VLOOKUP($Z331,Sheet2!$E$2:$I$222,5,FALSE)</f>
        <v>#N/A</v>
      </c>
      <c r="AH331" t="e">
        <f>VLOOKUP(AG331,Sheet2!$E$2:$I$222,3,FALSE)</f>
        <v>#N/A</v>
      </c>
      <c r="AI331" t="e">
        <f>VLOOKUP(AG331,Sheet2!$E$2:$I$222,4,FALSE)</f>
        <v>#N/A</v>
      </c>
      <c r="AJ331" t="e">
        <f>VLOOKUP(AG331,Sheet2!$E$2:$I$222,5,FALSE)</f>
        <v>#N/A</v>
      </c>
      <c r="AK331"/>
      <c r="AO331" t="e">
        <f>VLOOKUP(AN331,Sheet2!$E$2:$I$222,3,FALSE)</f>
        <v>#N/A</v>
      </c>
      <c r="AP331" t="e">
        <f>VLOOKUP(AN331,Sheet2!$E$2:$I$222,4,FALSE)</f>
        <v>#N/A</v>
      </c>
      <c r="AQ331" t="e">
        <f>VLOOKUP(AN331,Sheet2!$E$2:$I$222,5,FALSE)</f>
        <v>#N/A</v>
      </c>
      <c r="AR331"/>
      <c r="AV331" t="e">
        <f>VLOOKUP(AU331,Sheet2!$E$2:$I$222,3,FALSE)</f>
        <v>#N/A</v>
      </c>
      <c r="AW331" t="e">
        <f>VLOOKUP(AU331,Sheet2!$E$2:$I$222,4,FALSE)</f>
        <v>#N/A</v>
      </c>
      <c r="AX331" t="e">
        <f>VLOOKUP(AU331,Sheet2!$E$2:$I$222,5,FALSE)</f>
        <v>#N/A</v>
      </c>
      <c r="AY331"/>
      <c r="BC331" t="e">
        <f>VLOOKUP(BB331,Sheet2!$E$2:$I$222,3,FALSE)</f>
        <v>#N/A</v>
      </c>
      <c r="BD331" t="e">
        <f>VLOOKUP(BB331,Sheet2!$E$2:$I$222,4,FALSE)</f>
        <v>#N/A</v>
      </c>
      <c r="BE331" t="e">
        <f>VLOOKUP(BB331,Sheet2!$E$2:$I$222,5,FALSE)</f>
        <v>#N/A</v>
      </c>
      <c r="BF331"/>
      <c r="BJ331" t="e">
        <f>VLOOKUP(BI331,Sheet2!$E$2:$I$222,3,FALSE)</f>
        <v>#N/A</v>
      </c>
      <c r="BK331" t="e">
        <f>VLOOKUP(BI331,Sheet2!$E$2:$I$222,4,FALSE)</f>
        <v>#N/A</v>
      </c>
      <c r="BL331" t="e">
        <f>VLOOKUP(BI331,Sheet2!$E$2:$I$222,5,FALSE)</f>
        <v>#N/A</v>
      </c>
      <c r="BM331"/>
      <c r="BQ331" t="e">
        <f>VLOOKUP(BP331,Sheet2!$E$2:$I$222,3,FALSE)</f>
        <v>#N/A</v>
      </c>
      <c r="BR331" t="e">
        <f>VLOOKUP(BP331,Sheet2!$E$2:$I$222,4,FALSE)</f>
        <v>#N/A</v>
      </c>
      <c r="BS331" t="e">
        <f>VLOOKUP(BP331,Sheet2!$E$2:$I$222,5,FALSE)</f>
        <v>#N/A</v>
      </c>
      <c r="BT331"/>
      <c r="BX331" t="e">
        <f>VLOOKUP(BW331,Sheet2!$E$2:$I$222,3,FALSE)</f>
        <v>#N/A</v>
      </c>
      <c r="BY331" t="e">
        <f>VLOOKUP(BW331,Sheet2!$E$2:$I$222,4,FALSE)</f>
        <v>#N/A</v>
      </c>
      <c r="BZ331" t="e">
        <f>VLOOKUP(BW331,Sheet2!$E$2:$I$222,5,FALSE)</f>
        <v>#N/A</v>
      </c>
      <c r="CA331"/>
      <c r="CE331" t="e">
        <f>VLOOKUP(CD331,Sheet2!$E$2:$I$222,3,FALSE)</f>
        <v>#N/A</v>
      </c>
      <c r="CF331" t="e">
        <f>VLOOKUP(CD331,Sheet2!$E$2:$I$222,4,FALSE)</f>
        <v>#N/A</v>
      </c>
      <c r="CG331" t="e">
        <f>VLOOKUP(CD331,Sheet2!$E$2:$I$222,5,FALSE)</f>
        <v>#N/A</v>
      </c>
      <c r="CH331"/>
      <c r="CL331" t="e">
        <f>VLOOKUP(CK331,Sheet2!$E$2:$I$222,3,FALSE)</f>
        <v>#N/A</v>
      </c>
      <c r="CM331" t="e">
        <f>VLOOKUP(CK331,Sheet2!$E$2:$I$222,4,FALSE)</f>
        <v>#N/A</v>
      </c>
      <c r="CN331" t="e">
        <f>VLOOKUP(CK331,Sheet2!$E$2:$I$222,5,FALSE)</f>
        <v>#N/A</v>
      </c>
      <c r="CO331"/>
      <c r="CS331" t="e">
        <f>VLOOKUP(CR331,Sheet2!$E$2:$I$222,3,FALSE)</f>
        <v>#N/A</v>
      </c>
      <c r="CT331" t="e">
        <f>VLOOKUP(CR331,Sheet2!$E$2:$I$222,4,FALSE)</f>
        <v>#N/A</v>
      </c>
      <c r="CU331" t="e">
        <f>VLOOKUP(CR331,Sheet2!$E$2:$I$222,5,FALSE)</f>
        <v>#N/A</v>
      </c>
      <c r="CV331"/>
      <c r="CZ331" t="e">
        <f>VLOOKUP(CY331,Sheet2!$E$2:$I$222,3,FALSE)</f>
        <v>#N/A</v>
      </c>
      <c r="DA331" t="e">
        <f>VLOOKUP(CY331,Sheet2!$E$2:$I$222,4,FALSE)</f>
        <v>#N/A</v>
      </c>
      <c r="DB331" t="e">
        <f>VLOOKUP(CY331,Sheet2!$E$2:$I$222,5,FALSE)</f>
        <v>#N/A</v>
      </c>
      <c r="DC331"/>
      <c r="DG331" t="e">
        <f>VLOOKUP(DF331,Sheet2!$E$2:$I$222,3,FALSE)</f>
        <v>#N/A</v>
      </c>
      <c r="DH331" t="e">
        <f>VLOOKUP(DF331,Sheet2!$E$2:$I$222,4,FALSE)</f>
        <v>#N/A</v>
      </c>
      <c r="DI331" t="e">
        <f>VLOOKUP(DF331,Sheet2!$E$2:$I$222,5,FALSE)</f>
        <v>#N/A</v>
      </c>
    </row>
    <row r="332" spans="1:113" x14ac:dyDescent="0.25">
      <c r="A332">
        <v>345</v>
      </c>
      <c r="C332">
        <v>13439</v>
      </c>
      <c r="D332">
        <v>3439</v>
      </c>
      <c r="E332">
        <v>37.757649999999998</v>
      </c>
      <c r="F332">
        <v>-122.39278</v>
      </c>
      <c r="G332" t="s">
        <v>288</v>
      </c>
      <c r="H332" t="s">
        <v>2718</v>
      </c>
      <c r="I332" t="s">
        <v>4916</v>
      </c>
      <c r="J332" t="s">
        <v>4946</v>
      </c>
      <c r="K332" t="s">
        <v>4964</v>
      </c>
      <c r="M332" t="s">
        <v>5109</v>
      </c>
      <c r="Q332" t="s">
        <v>5924</v>
      </c>
      <c r="S332" t="s">
        <v>6054</v>
      </c>
      <c r="W332">
        <f t="shared" si="5"/>
        <v>1</v>
      </c>
      <c r="X332" t="s">
        <v>6837</v>
      </c>
      <c r="Y332" t="s">
        <v>6885</v>
      </c>
      <c r="AA332" t="e">
        <f>VLOOKUP($Z332,Sheet2!$E$2:$I$222,3,FALSE)</f>
        <v>#N/A</v>
      </c>
      <c r="AB332" t="e">
        <f>VLOOKUP($Z332,Sheet2!$E$2:$I$222,4,FALSE)</f>
        <v>#N/A</v>
      </c>
      <c r="AC332" t="e">
        <f>VLOOKUP($Z332,Sheet2!$E$2:$I$222,5,FALSE)</f>
        <v>#N/A</v>
      </c>
      <c r="AH332" t="e">
        <f>VLOOKUP(AG332,Sheet2!$E$2:$I$222,3,FALSE)</f>
        <v>#N/A</v>
      </c>
      <c r="AI332" t="e">
        <f>VLOOKUP(AG332,Sheet2!$E$2:$I$222,4,FALSE)</f>
        <v>#N/A</v>
      </c>
      <c r="AJ332" t="e">
        <f>VLOOKUP(AG332,Sheet2!$E$2:$I$222,5,FALSE)</f>
        <v>#N/A</v>
      </c>
      <c r="AK332"/>
      <c r="AO332" t="e">
        <f>VLOOKUP(AN332,Sheet2!$E$2:$I$222,3,FALSE)</f>
        <v>#N/A</v>
      </c>
      <c r="AP332" t="e">
        <f>VLOOKUP(AN332,Sheet2!$E$2:$I$222,4,FALSE)</f>
        <v>#N/A</v>
      </c>
      <c r="AQ332" t="e">
        <f>VLOOKUP(AN332,Sheet2!$E$2:$I$222,5,FALSE)</f>
        <v>#N/A</v>
      </c>
      <c r="AR332"/>
      <c r="AV332" t="e">
        <f>VLOOKUP(AU332,Sheet2!$E$2:$I$222,3,FALSE)</f>
        <v>#N/A</v>
      </c>
      <c r="AW332" t="e">
        <f>VLOOKUP(AU332,Sheet2!$E$2:$I$222,4,FALSE)</f>
        <v>#N/A</v>
      </c>
      <c r="AX332" t="e">
        <f>VLOOKUP(AU332,Sheet2!$E$2:$I$222,5,FALSE)</f>
        <v>#N/A</v>
      </c>
      <c r="AY332"/>
      <c r="BC332" t="e">
        <f>VLOOKUP(BB332,Sheet2!$E$2:$I$222,3,FALSE)</f>
        <v>#N/A</v>
      </c>
      <c r="BD332" t="e">
        <f>VLOOKUP(BB332,Sheet2!$E$2:$I$222,4,FALSE)</f>
        <v>#N/A</v>
      </c>
      <c r="BE332" t="e">
        <f>VLOOKUP(BB332,Sheet2!$E$2:$I$222,5,FALSE)</f>
        <v>#N/A</v>
      </c>
      <c r="BF332"/>
      <c r="BJ332" t="e">
        <f>VLOOKUP(BI332,Sheet2!$E$2:$I$222,3,FALSE)</f>
        <v>#N/A</v>
      </c>
      <c r="BK332" t="e">
        <f>VLOOKUP(BI332,Sheet2!$E$2:$I$222,4,FALSE)</f>
        <v>#N/A</v>
      </c>
      <c r="BL332" t="e">
        <f>VLOOKUP(BI332,Sheet2!$E$2:$I$222,5,FALSE)</f>
        <v>#N/A</v>
      </c>
      <c r="BM332"/>
      <c r="BQ332" t="e">
        <f>VLOOKUP(BP332,Sheet2!$E$2:$I$222,3,FALSE)</f>
        <v>#N/A</v>
      </c>
      <c r="BR332" t="e">
        <f>VLOOKUP(BP332,Sheet2!$E$2:$I$222,4,FALSE)</f>
        <v>#N/A</v>
      </c>
      <c r="BS332" t="e">
        <f>VLOOKUP(BP332,Sheet2!$E$2:$I$222,5,FALSE)</f>
        <v>#N/A</v>
      </c>
      <c r="BT332"/>
      <c r="BX332" t="e">
        <f>VLOOKUP(BW332,Sheet2!$E$2:$I$222,3,FALSE)</f>
        <v>#N/A</v>
      </c>
      <c r="BY332" t="e">
        <f>VLOOKUP(BW332,Sheet2!$E$2:$I$222,4,FALSE)</f>
        <v>#N/A</v>
      </c>
      <c r="BZ332" t="e">
        <f>VLOOKUP(BW332,Sheet2!$E$2:$I$222,5,FALSE)</f>
        <v>#N/A</v>
      </c>
      <c r="CA332"/>
      <c r="CE332" t="e">
        <f>VLOOKUP(CD332,Sheet2!$E$2:$I$222,3,FALSE)</f>
        <v>#N/A</v>
      </c>
      <c r="CF332" t="e">
        <f>VLOOKUP(CD332,Sheet2!$E$2:$I$222,4,FALSE)</f>
        <v>#N/A</v>
      </c>
      <c r="CG332" t="e">
        <f>VLOOKUP(CD332,Sheet2!$E$2:$I$222,5,FALSE)</f>
        <v>#N/A</v>
      </c>
      <c r="CH332"/>
      <c r="CL332" t="e">
        <f>VLOOKUP(CK332,Sheet2!$E$2:$I$222,3,FALSE)</f>
        <v>#N/A</v>
      </c>
      <c r="CM332" t="e">
        <f>VLOOKUP(CK332,Sheet2!$E$2:$I$222,4,FALSE)</f>
        <v>#N/A</v>
      </c>
      <c r="CN332" t="e">
        <f>VLOOKUP(CK332,Sheet2!$E$2:$I$222,5,FALSE)</f>
        <v>#N/A</v>
      </c>
      <c r="CO332"/>
      <c r="CS332" t="e">
        <f>VLOOKUP(CR332,Sheet2!$E$2:$I$222,3,FALSE)</f>
        <v>#N/A</v>
      </c>
      <c r="CT332" t="e">
        <f>VLOOKUP(CR332,Sheet2!$E$2:$I$222,4,FALSE)</f>
        <v>#N/A</v>
      </c>
      <c r="CU332" t="e">
        <f>VLOOKUP(CR332,Sheet2!$E$2:$I$222,5,FALSE)</f>
        <v>#N/A</v>
      </c>
      <c r="CV332"/>
      <c r="CZ332" t="e">
        <f>VLOOKUP(CY332,Sheet2!$E$2:$I$222,3,FALSE)</f>
        <v>#N/A</v>
      </c>
      <c r="DA332" t="e">
        <f>VLOOKUP(CY332,Sheet2!$E$2:$I$222,4,FALSE)</f>
        <v>#N/A</v>
      </c>
      <c r="DB332" t="e">
        <f>VLOOKUP(CY332,Sheet2!$E$2:$I$222,5,FALSE)</f>
        <v>#N/A</v>
      </c>
      <c r="DC332"/>
      <c r="DG332" t="e">
        <f>VLOOKUP(DF332,Sheet2!$E$2:$I$222,3,FALSE)</f>
        <v>#N/A</v>
      </c>
      <c r="DH332" t="e">
        <f>VLOOKUP(DF332,Sheet2!$E$2:$I$222,4,FALSE)</f>
        <v>#N/A</v>
      </c>
      <c r="DI332" t="e">
        <f>VLOOKUP(DF332,Sheet2!$E$2:$I$222,5,FALSE)</f>
        <v>#N/A</v>
      </c>
    </row>
    <row r="333" spans="1:113" x14ac:dyDescent="0.25">
      <c r="A333">
        <v>346</v>
      </c>
      <c r="C333">
        <v>13441</v>
      </c>
      <c r="D333">
        <v>3441</v>
      </c>
      <c r="E333">
        <v>37.763069999999999</v>
      </c>
      <c r="F333">
        <v>-122.48145</v>
      </c>
      <c r="G333" t="s">
        <v>289</v>
      </c>
      <c r="H333" t="s">
        <v>2719</v>
      </c>
      <c r="I333" t="s">
        <v>4913</v>
      </c>
      <c r="J333" t="s">
        <v>4946</v>
      </c>
      <c r="K333" t="s">
        <v>4966</v>
      </c>
      <c r="N333" t="s">
        <v>5209</v>
      </c>
      <c r="Q333" t="s">
        <v>5924</v>
      </c>
      <c r="R333">
        <v>624</v>
      </c>
      <c r="S333" t="s">
        <v>6091</v>
      </c>
      <c r="W333">
        <f t="shared" si="5"/>
        <v>2</v>
      </c>
      <c r="X333" t="s">
        <v>6845</v>
      </c>
      <c r="Y333" t="s">
        <v>6888</v>
      </c>
      <c r="Z333" s="59" t="s">
        <v>6920</v>
      </c>
      <c r="AA333" t="str">
        <f>VLOOKUP($Z333,Sheet2!$E$2:$I$222,3,FALSE)</f>
        <v>To Ocean Beach</v>
      </c>
      <c r="AB333" t="str">
        <f>VLOOKUP($Z333,Sheet2!$E$2:$I$222,4,FALSE)</f>
        <v>48th Av. &amp; Ortega</v>
      </c>
      <c r="AC333" t="str">
        <f>VLOOKUP($Z333,Sheet2!$E$2:$I$222,5,FALSE)</f>
        <v>PM Only: M-F ~ 4pm-6pm</v>
      </c>
      <c r="AE333" t="s">
        <v>6866</v>
      </c>
      <c r="AF333" t="s">
        <v>6888</v>
      </c>
      <c r="AG333" s="59" t="s">
        <v>6953</v>
      </c>
      <c r="AH333" t="str">
        <f>VLOOKUP(AG333,Sheet2!$E$2:$I$222,3,FALSE)</f>
        <v>To Ocean Beach</v>
      </c>
      <c r="AI333" t="str">
        <f>VLOOKUP(AG333,Sheet2!$E$2:$I$222,4,FALSE)</f>
        <v>48th Av. &amp; Ortega</v>
      </c>
      <c r="AJ333" t="str">
        <f>VLOOKUP(AG333,Sheet2!$E$2:$I$222,5,FALSE)</f>
        <v>Daily ~ 6am-12am</v>
      </c>
      <c r="AK333"/>
      <c r="AO333" t="e">
        <f>VLOOKUP(AN333,Sheet2!$E$2:$I$222,3,FALSE)</f>
        <v>#N/A</v>
      </c>
      <c r="AP333" t="e">
        <f>VLOOKUP(AN333,Sheet2!$E$2:$I$222,4,FALSE)</f>
        <v>#N/A</v>
      </c>
      <c r="AQ333" t="e">
        <f>VLOOKUP(AN333,Sheet2!$E$2:$I$222,5,FALSE)</f>
        <v>#N/A</v>
      </c>
      <c r="AR333"/>
      <c r="AV333" t="e">
        <f>VLOOKUP(AU333,Sheet2!$E$2:$I$222,3,FALSE)</f>
        <v>#N/A</v>
      </c>
      <c r="AW333" t="e">
        <f>VLOOKUP(AU333,Sheet2!$E$2:$I$222,4,FALSE)</f>
        <v>#N/A</v>
      </c>
      <c r="AX333" t="e">
        <f>VLOOKUP(AU333,Sheet2!$E$2:$I$222,5,FALSE)</f>
        <v>#N/A</v>
      </c>
      <c r="AY333"/>
      <c r="BC333" t="e">
        <f>VLOOKUP(BB333,Sheet2!$E$2:$I$222,3,FALSE)</f>
        <v>#N/A</v>
      </c>
      <c r="BD333" t="e">
        <f>VLOOKUP(BB333,Sheet2!$E$2:$I$222,4,FALSE)</f>
        <v>#N/A</v>
      </c>
      <c r="BE333" t="e">
        <f>VLOOKUP(BB333,Sheet2!$E$2:$I$222,5,FALSE)</f>
        <v>#N/A</v>
      </c>
      <c r="BF333"/>
      <c r="BJ333" t="e">
        <f>VLOOKUP(BI333,Sheet2!$E$2:$I$222,3,FALSE)</f>
        <v>#N/A</v>
      </c>
      <c r="BK333" t="e">
        <f>VLOOKUP(BI333,Sheet2!$E$2:$I$222,4,FALSE)</f>
        <v>#N/A</v>
      </c>
      <c r="BL333" t="e">
        <f>VLOOKUP(BI333,Sheet2!$E$2:$I$222,5,FALSE)</f>
        <v>#N/A</v>
      </c>
      <c r="BM333"/>
      <c r="BQ333" t="e">
        <f>VLOOKUP(BP333,Sheet2!$E$2:$I$222,3,FALSE)</f>
        <v>#N/A</v>
      </c>
      <c r="BR333" t="e">
        <f>VLOOKUP(BP333,Sheet2!$E$2:$I$222,4,FALSE)</f>
        <v>#N/A</v>
      </c>
      <c r="BS333" t="e">
        <f>VLOOKUP(BP333,Sheet2!$E$2:$I$222,5,FALSE)</f>
        <v>#N/A</v>
      </c>
      <c r="BT333"/>
      <c r="BX333" t="e">
        <f>VLOOKUP(BW333,Sheet2!$E$2:$I$222,3,FALSE)</f>
        <v>#N/A</v>
      </c>
      <c r="BY333" t="e">
        <f>VLOOKUP(BW333,Sheet2!$E$2:$I$222,4,FALSE)</f>
        <v>#N/A</v>
      </c>
      <c r="BZ333" t="e">
        <f>VLOOKUP(BW333,Sheet2!$E$2:$I$222,5,FALSE)</f>
        <v>#N/A</v>
      </c>
      <c r="CA333"/>
      <c r="CE333" t="e">
        <f>VLOOKUP(CD333,Sheet2!$E$2:$I$222,3,FALSE)</f>
        <v>#N/A</v>
      </c>
      <c r="CF333" t="e">
        <f>VLOOKUP(CD333,Sheet2!$E$2:$I$222,4,FALSE)</f>
        <v>#N/A</v>
      </c>
      <c r="CG333" t="e">
        <f>VLOOKUP(CD333,Sheet2!$E$2:$I$222,5,FALSE)</f>
        <v>#N/A</v>
      </c>
      <c r="CH333"/>
      <c r="CL333" t="e">
        <f>VLOOKUP(CK333,Sheet2!$E$2:$I$222,3,FALSE)</f>
        <v>#N/A</v>
      </c>
      <c r="CM333" t="e">
        <f>VLOOKUP(CK333,Sheet2!$E$2:$I$222,4,FALSE)</f>
        <v>#N/A</v>
      </c>
      <c r="CN333" t="e">
        <f>VLOOKUP(CK333,Sheet2!$E$2:$I$222,5,FALSE)</f>
        <v>#N/A</v>
      </c>
      <c r="CO333"/>
      <c r="CS333" t="e">
        <f>VLOOKUP(CR333,Sheet2!$E$2:$I$222,3,FALSE)</f>
        <v>#N/A</v>
      </c>
      <c r="CT333" t="e">
        <f>VLOOKUP(CR333,Sheet2!$E$2:$I$222,4,FALSE)</f>
        <v>#N/A</v>
      </c>
      <c r="CU333" t="e">
        <f>VLOOKUP(CR333,Sheet2!$E$2:$I$222,5,FALSE)</f>
        <v>#N/A</v>
      </c>
      <c r="CV333"/>
      <c r="CZ333" t="e">
        <f>VLOOKUP(CY333,Sheet2!$E$2:$I$222,3,FALSE)</f>
        <v>#N/A</v>
      </c>
      <c r="DA333" t="e">
        <f>VLOOKUP(CY333,Sheet2!$E$2:$I$222,4,FALSE)</f>
        <v>#N/A</v>
      </c>
      <c r="DB333" t="e">
        <f>VLOOKUP(CY333,Sheet2!$E$2:$I$222,5,FALSE)</f>
        <v>#N/A</v>
      </c>
      <c r="DC333"/>
      <c r="DG333" t="e">
        <f>VLOOKUP(DF333,Sheet2!$E$2:$I$222,3,FALSE)</f>
        <v>#N/A</v>
      </c>
      <c r="DH333" t="e">
        <f>VLOOKUP(DF333,Sheet2!$E$2:$I$222,4,FALSE)</f>
        <v>#N/A</v>
      </c>
      <c r="DI333" t="e">
        <f>VLOOKUP(DF333,Sheet2!$E$2:$I$222,5,FALSE)</f>
        <v>#N/A</v>
      </c>
    </row>
    <row r="334" spans="1:113" x14ac:dyDescent="0.25">
      <c r="A334">
        <v>347</v>
      </c>
      <c r="C334">
        <v>13442</v>
      </c>
      <c r="D334">
        <v>3442</v>
      </c>
      <c r="E334">
        <v>37.761620000000001</v>
      </c>
      <c r="F334">
        <v>-122.48132</v>
      </c>
      <c r="G334" t="s">
        <v>290</v>
      </c>
      <c r="H334" t="s">
        <v>2720</v>
      </c>
      <c r="I334" t="s">
        <v>4919</v>
      </c>
      <c r="J334" t="s">
        <v>4948</v>
      </c>
      <c r="Q334" t="s">
        <v>5924</v>
      </c>
      <c r="S334" t="s">
        <v>6091</v>
      </c>
      <c r="W334">
        <f t="shared" si="5"/>
        <v>2</v>
      </c>
      <c r="X334" t="s">
        <v>6845</v>
      </c>
      <c r="Y334" t="s">
        <v>6888</v>
      </c>
      <c r="Z334" s="59" t="s">
        <v>6920</v>
      </c>
      <c r="AA334" t="str">
        <f>VLOOKUP($Z334,Sheet2!$E$2:$I$222,3,FALSE)</f>
        <v>To Ocean Beach</v>
      </c>
      <c r="AB334" t="str">
        <f>VLOOKUP($Z334,Sheet2!$E$2:$I$222,4,FALSE)</f>
        <v>48th Av. &amp; Ortega</v>
      </c>
      <c r="AC334" t="str">
        <f>VLOOKUP($Z334,Sheet2!$E$2:$I$222,5,FALSE)</f>
        <v>PM Only: M-F ~ 4pm-6pm</v>
      </c>
      <c r="AE334" t="s">
        <v>6866</v>
      </c>
      <c r="AF334" t="s">
        <v>6888</v>
      </c>
      <c r="AG334" s="59" t="s">
        <v>6953</v>
      </c>
      <c r="AH334" t="str">
        <f>VLOOKUP(AG334,Sheet2!$E$2:$I$222,3,FALSE)</f>
        <v>To Ocean Beach</v>
      </c>
      <c r="AI334" t="str">
        <f>VLOOKUP(AG334,Sheet2!$E$2:$I$222,4,FALSE)</f>
        <v>48th Av. &amp; Ortega</v>
      </c>
      <c r="AJ334" t="str">
        <f>VLOOKUP(AG334,Sheet2!$E$2:$I$222,5,FALSE)</f>
        <v>Daily ~ 6am-12am</v>
      </c>
      <c r="AK334"/>
      <c r="AO334" t="e">
        <f>VLOOKUP(AN334,Sheet2!$E$2:$I$222,3,FALSE)</f>
        <v>#N/A</v>
      </c>
      <c r="AP334" t="e">
        <f>VLOOKUP(AN334,Sheet2!$E$2:$I$222,4,FALSE)</f>
        <v>#N/A</v>
      </c>
      <c r="AQ334" t="e">
        <f>VLOOKUP(AN334,Sheet2!$E$2:$I$222,5,FALSE)</f>
        <v>#N/A</v>
      </c>
      <c r="AR334"/>
      <c r="AV334" t="e">
        <f>VLOOKUP(AU334,Sheet2!$E$2:$I$222,3,FALSE)</f>
        <v>#N/A</v>
      </c>
      <c r="AW334" t="e">
        <f>VLOOKUP(AU334,Sheet2!$E$2:$I$222,4,FALSE)</f>
        <v>#N/A</v>
      </c>
      <c r="AX334" t="e">
        <f>VLOOKUP(AU334,Sheet2!$E$2:$I$222,5,FALSE)</f>
        <v>#N/A</v>
      </c>
      <c r="AY334"/>
      <c r="BC334" t="e">
        <f>VLOOKUP(BB334,Sheet2!$E$2:$I$222,3,FALSE)</f>
        <v>#N/A</v>
      </c>
      <c r="BD334" t="e">
        <f>VLOOKUP(BB334,Sheet2!$E$2:$I$222,4,FALSE)</f>
        <v>#N/A</v>
      </c>
      <c r="BE334" t="e">
        <f>VLOOKUP(BB334,Sheet2!$E$2:$I$222,5,FALSE)</f>
        <v>#N/A</v>
      </c>
      <c r="BF334"/>
      <c r="BJ334" t="e">
        <f>VLOOKUP(BI334,Sheet2!$E$2:$I$222,3,FALSE)</f>
        <v>#N/A</v>
      </c>
      <c r="BK334" t="e">
        <f>VLOOKUP(BI334,Sheet2!$E$2:$I$222,4,FALSE)</f>
        <v>#N/A</v>
      </c>
      <c r="BL334" t="e">
        <f>VLOOKUP(BI334,Sheet2!$E$2:$I$222,5,FALSE)</f>
        <v>#N/A</v>
      </c>
      <c r="BM334"/>
      <c r="BQ334" t="e">
        <f>VLOOKUP(BP334,Sheet2!$E$2:$I$222,3,FALSE)</f>
        <v>#N/A</v>
      </c>
      <c r="BR334" t="e">
        <f>VLOOKUP(BP334,Sheet2!$E$2:$I$222,4,FALSE)</f>
        <v>#N/A</v>
      </c>
      <c r="BS334" t="e">
        <f>VLOOKUP(BP334,Sheet2!$E$2:$I$222,5,FALSE)</f>
        <v>#N/A</v>
      </c>
      <c r="BT334"/>
      <c r="BX334" t="e">
        <f>VLOOKUP(BW334,Sheet2!$E$2:$I$222,3,FALSE)</f>
        <v>#N/A</v>
      </c>
      <c r="BY334" t="e">
        <f>VLOOKUP(BW334,Sheet2!$E$2:$I$222,4,FALSE)</f>
        <v>#N/A</v>
      </c>
      <c r="BZ334" t="e">
        <f>VLOOKUP(BW334,Sheet2!$E$2:$I$222,5,FALSE)</f>
        <v>#N/A</v>
      </c>
      <c r="CA334"/>
      <c r="CE334" t="e">
        <f>VLOOKUP(CD334,Sheet2!$E$2:$I$222,3,FALSE)</f>
        <v>#N/A</v>
      </c>
      <c r="CF334" t="e">
        <f>VLOOKUP(CD334,Sheet2!$E$2:$I$222,4,FALSE)</f>
        <v>#N/A</v>
      </c>
      <c r="CG334" t="e">
        <f>VLOOKUP(CD334,Sheet2!$E$2:$I$222,5,FALSE)</f>
        <v>#N/A</v>
      </c>
      <c r="CH334"/>
      <c r="CL334" t="e">
        <f>VLOOKUP(CK334,Sheet2!$E$2:$I$222,3,FALSE)</f>
        <v>#N/A</v>
      </c>
      <c r="CM334" t="e">
        <f>VLOOKUP(CK334,Sheet2!$E$2:$I$222,4,FALSE)</f>
        <v>#N/A</v>
      </c>
      <c r="CN334" t="e">
        <f>VLOOKUP(CK334,Sheet2!$E$2:$I$222,5,FALSE)</f>
        <v>#N/A</v>
      </c>
      <c r="CO334"/>
      <c r="CS334" t="e">
        <f>VLOOKUP(CR334,Sheet2!$E$2:$I$222,3,FALSE)</f>
        <v>#N/A</v>
      </c>
      <c r="CT334" t="e">
        <f>VLOOKUP(CR334,Sheet2!$E$2:$I$222,4,FALSE)</f>
        <v>#N/A</v>
      </c>
      <c r="CU334" t="e">
        <f>VLOOKUP(CR334,Sheet2!$E$2:$I$222,5,FALSE)</f>
        <v>#N/A</v>
      </c>
      <c r="CV334"/>
      <c r="CZ334" t="e">
        <f>VLOOKUP(CY334,Sheet2!$E$2:$I$222,3,FALSE)</f>
        <v>#N/A</v>
      </c>
      <c r="DA334" t="e">
        <f>VLOOKUP(CY334,Sheet2!$E$2:$I$222,4,FALSE)</f>
        <v>#N/A</v>
      </c>
      <c r="DB334" t="e">
        <f>VLOOKUP(CY334,Sheet2!$E$2:$I$222,5,FALSE)</f>
        <v>#N/A</v>
      </c>
      <c r="DC334"/>
      <c r="DG334" t="e">
        <f>VLOOKUP(DF334,Sheet2!$E$2:$I$222,3,FALSE)</f>
        <v>#N/A</v>
      </c>
      <c r="DH334" t="e">
        <f>VLOOKUP(DF334,Sheet2!$E$2:$I$222,4,FALSE)</f>
        <v>#N/A</v>
      </c>
      <c r="DI334" t="e">
        <f>VLOOKUP(DF334,Sheet2!$E$2:$I$222,5,FALSE)</f>
        <v>#N/A</v>
      </c>
    </row>
    <row r="335" spans="1:113" x14ac:dyDescent="0.25">
      <c r="A335">
        <v>348</v>
      </c>
      <c r="C335">
        <v>13443</v>
      </c>
      <c r="D335">
        <v>3443</v>
      </c>
      <c r="E335">
        <v>37.759749999999997</v>
      </c>
      <c r="F335">
        <v>-122.48119</v>
      </c>
      <c r="G335" t="s">
        <v>291</v>
      </c>
      <c r="H335" t="s">
        <v>2721</v>
      </c>
      <c r="I335" t="s">
        <v>4919</v>
      </c>
      <c r="J335" t="s">
        <v>4952</v>
      </c>
      <c r="Q335" t="s">
        <v>5924</v>
      </c>
      <c r="S335" t="s">
        <v>6091</v>
      </c>
      <c r="W335">
        <f t="shared" si="5"/>
        <v>2</v>
      </c>
      <c r="X335" t="s">
        <v>6845</v>
      </c>
      <c r="Y335" t="s">
        <v>6888</v>
      </c>
      <c r="Z335" s="59" t="s">
        <v>6920</v>
      </c>
      <c r="AA335" t="str">
        <f>VLOOKUP($Z335,Sheet2!$E$2:$I$222,3,FALSE)</f>
        <v>To Ocean Beach</v>
      </c>
      <c r="AB335" t="str">
        <f>VLOOKUP($Z335,Sheet2!$E$2:$I$222,4,FALSE)</f>
        <v>48th Av. &amp; Ortega</v>
      </c>
      <c r="AC335" t="str">
        <f>VLOOKUP($Z335,Sheet2!$E$2:$I$222,5,FALSE)</f>
        <v>PM Only: M-F ~ 4pm-6pm</v>
      </c>
      <c r="AE335" t="s">
        <v>6866</v>
      </c>
      <c r="AF335" t="s">
        <v>6888</v>
      </c>
      <c r="AG335" s="59" t="s">
        <v>6953</v>
      </c>
      <c r="AH335" t="str">
        <f>VLOOKUP(AG335,Sheet2!$E$2:$I$222,3,FALSE)</f>
        <v>To Ocean Beach</v>
      </c>
      <c r="AI335" t="str">
        <f>VLOOKUP(AG335,Sheet2!$E$2:$I$222,4,FALSE)</f>
        <v>48th Av. &amp; Ortega</v>
      </c>
      <c r="AJ335" t="str">
        <f>VLOOKUP(AG335,Sheet2!$E$2:$I$222,5,FALSE)</f>
        <v>Daily ~ 6am-12am</v>
      </c>
      <c r="AK335"/>
      <c r="AO335" t="e">
        <f>VLOOKUP(AN335,Sheet2!$E$2:$I$222,3,FALSE)</f>
        <v>#N/A</v>
      </c>
      <c r="AP335" t="e">
        <f>VLOOKUP(AN335,Sheet2!$E$2:$I$222,4,FALSE)</f>
        <v>#N/A</v>
      </c>
      <c r="AQ335" t="e">
        <f>VLOOKUP(AN335,Sheet2!$E$2:$I$222,5,FALSE)</f>
        <v>#N/A</v>
      </c>
      <c r="AR335"/>
      <c r="AV335" t="e">
        <f>VLOOKUP(AU335,Sheet2!$E$2:$I$222,3,FALSE)</f>
        <v>#N/A</v>
      </c>
      <c r="AW335" t="e">
        <f>VLOOKUP(AU335,Sheet2!$E$2:$I$222,4,FALSE)</f>
        <v>#N/A</v>
      </c>
      <c r="AX335" t="e">
        <f>VLOOKUP(AU335,Sheet2!$E$2:$I$222,5,FALSE)</f>
        <v>#N/A</v>
      </c>
      <c r="AY335"/>
      <c r="BC335" t="e">
        <f>VLOOKUP(BB335,Sheet2!$E$2:$I$222,3,FALSE)</f>
        <v>#N/A</v>
      </c>
      <c r="BD335" t="e">
        <f>VLOOKUP(BB335,Sheet2!$E$2:$I$222,4,FALSE)</f>
        <v>#N/A</v>
      </c>
      <c r="BE335" t="e">
        <f>VLOOKUP(BB335,Sheet2!$E$2:$I$222,5,FALSE)</f>
        <v>#N/A</v>
      </c>
      <c r="BF335"/>
      <c r="BJ335" t="e">
        <f>VLOOKUP(BI335,Sheet2!$E$2:$I$222,3,FALSE)</f>
        <v>#N/A</v>
      </c>
      <c r="BK335" t="e">
        <f>VLOOKUP(BI335,Sheet2!$E$2:$I$222,4,FALSE)</f>
        <v>#N/A</v>
      </c>
      <c r="BL335" t="e">
        <f>VLOOKUP(BI335,Sheet2!$E$2:$I$222,5,FALSE)</f>
        <v>#N/A</v>
      </c>
      <c r="BM335"/>
      <c r="BQ335" t="e">
        <f>VLOOKUP(BP335,Sheet2!$E$2:$I$222,3,FALSE)</f>
        <v>#N/A</v>
      </c>
      <c r="BR335" t="e">
        <f>VLOOKUP(BP335,Sheet2!$E$2:$I$222,4,FALSE)</f>
        <v>#N/A</v>
      </c>
      <c r="BS335" t="e">
        <f>VLOOKUP(BP335,Sheet2!$E$2:$I$222,5,FALSE)</f>
        <v>#N/A</v>
      </c>
      <c r="BT335"/>
      <c r="BX335" t="e">
        <f>VLOOKUP(BW335,Sheet2!$E$2:$I$222,3,FALSE)</f>
        <v>#N/A</v>
      </c>
      <c r="BY335" t="e">
        <f>VLOOKUP(BW335,Sheet2!$E$2:$I$222,4,FALSE)</f>
        <v>#N/A</v>
      </c>
      <c r="BZ335" t="e">
        <f>VLOOKUP(BW335,Sheet2!$E$2:$I$222,5,FALSE)</f>
        <v>#N/A</v>
      </c>
      <c r="CA335"/>
      <c r="CE335" t="e">
        <f>VLOOKUP(CD335,Sheet2!$E$2:$I$222,3,FALSE)</f>
        <v>#N/A</v>
      </c>
      <c r="CF335" t="e">
        <f>VLOOKUP(CD335,Sheet2!$E$2:$I$222,4,FALSE)</f>
        <v>#N/A</v>
      </c>
      <c r="CG335" t="e">
        <f>VLOOKUP(CD335,Sheet2!$E$2:$I$222,5,FALSE)</f>
        <v>#N/A</v>
      </c>
      <c r="CH335"/>
      <c r="CL335" t="e">
        <f>VLOOKUP(CK335,Sheet2!$E$2:$I$222,3,FALSE)</f>
        <v>#N/A</v>
      </c>
      <c r="CM335" t="e">
        <f>VLOOKUP(CK335,Sheet2!$E$2:$I$222,4,FALSE)</f>
        <v>#N/A</v>
      </c>
      <c r="CN335" t="e">
        <f>VLOOKUP(CK335,Sheet2!$E$2:$I$222,5,FALSE)</f>
        <v>#N/A</v>
      </c>
      <c r="CO335"/>
      <c r="CS335" t="e">
        <f>VLOOKUP(CR335,Sheet2!$E$2:$I$222,3,FALSE)</f>
        <v>#N/A</v>
      </c>
      <c r="CT335" t="e">
        <f>VLOOKUP(CR335,Sheet2!$E$2:$I$222,4,FALSE)</f>
        <v>#N/A</v>
      </c>
      <c r="CU335" t="e">
        <f>VLOOKUP(CR335,Sheet2!$E$2:$I$222,5,FALSE)</f>
        <v>#N/A</v>
      </c>
      <c r="CV335"/>
      <c r="CZ335" t="e">
        <f>VLOOKUP(CY335,Sheet2!$E$2:$I$222,3,FALSE)</f>
        <v>#N/A</v>
      </c>
      <c r="DA335" t="e">
        <f>VLOOKUP(CY335,Sheet2!$E$2:$I$222,4,FALSE)</f>
        <v>#N/A</v>
      </c>
      <c r="DB335" t="e">
        <f>VLOOKUP(CY335,Sheet2!$E$2:$I$222,5,FALSE)</f>
        <v>#N/A</v>
      </c>
      <c r="DC335"/>
      <c r="DG335" t="e">
        <f>VLOOKUP(DF335,Sheet2!$E$2:$I$222,3,FALSE)</f>
        <v>#N/A</v>
      </c>
      <c r="DH335" t="e">
        <f>VLOOKUP(DF335,Sheet2!$E$2:$I$222,4,FALSE)</f>
        <v>#N/A</v>
      </c>
      <c r="DI335" t="e">
        <f>VLOOKUP(DF335,Sheet2!$E$2:$I$222,5,FALSE)</f>
        <v>#N/A</v>
      </c>
    </row>
    <row r="336" spans="1:113" x14ac:dyDescent="0.25">
      <c r="A336">
        <v>349</v>
      </c>
      <c r="C336">
        <v>13444</v>
      </c>
      <c r="D336">
        <v>3444</v>
      </c>
      <c r="E336">
        <v>37.757899999999999</v>
      </c>
      <c r="F336">
        <v>-122.48106</v>
      </c>
      <c r="G336" t="s">
        <v>292</v>
      </c>
      <c r="H336" t="s">
        <v>2722</v>
      </c>
      <c r="I336" t="s">
        <v>4919</v>
      </c>
      <c r="J336" t="s">
        <v>4948</v>
      </c>
      <c r="Q336" t="s">
        <v>5924</v>
      </c>
      <c r="S336" t="s">
        <v>6091</v>
      </c>
      <c r="W336">
        <f t="shared" si="5"/>
        <v>2</v>
      </c>
      <c r="X336" t="s">
        <v>6845</v>
      </c>
      <c r="Y336" t="s">
        <v>6888</v>
      </c>
      <c r="Z336" s="59" t="s">
        <v>6920</v>
      </c>
      <c r="AA336" t="str">
        <f>VLOOKUP($Z336,Sheet2!$E$2:$I$222,3,FALSE)</f>
        <v>To Ocean Beach</v>
      </c>
      <c r="AB336" t="str">
        <f>VLOOKUP($Z336,Sheet2!$E$2:$I$222,4,FALSE)</f>
        <v>48th Av. &amp; Ortega</v>
      </c>
      <c r="AC336" t="str">
        <f>VLOOKUP($Z336,Sheet2!$E$2:$I$222,5,FALSE)</f>
        <v>PM Only: M-F ~ 4pm-6pm</v>
      </c>
      <c r="AE336" t="s">
        <v>6866</v>
      </c>
      <c r="AF336" t="s">
        <v>6888</v>
      </c>
      <c r="AG336" s="59" t="s">
        <v>6953</v>
      </c>
      <c r="AH336" t="str">
        <f>VLOOKUP(AG336,Sheet2!$E$2:$I$222,3,FALSE)</f>
        <v>To Ocean Beach</v>
      </c>
      <c r="AI336" t="str">
        <f>VLOOKUP(AG336,Sheet2!$E$2:$I$222,4,FALSE)</f>
        <v>48th Av. &amp; Ortega</v>
      </c>
      <c r="AJ336" t="str">
        <f>VLOOKUP(AG336,Sheet2!$E$2:$I$222,5,FALSE)</f>
        <v>Daily ~ 6am-12am</v>
      </c>
      <c r="AK336"/>
      <c r="AO336" t="e">
        <f>VLOOKUP(AN336,Sheet2!$E$2:$I$222,3,FALSE)</f>
        <v>#N/A</v>
      </c>
      <c r="AP336" t="e">
        <f>VLOOKUP(AN336,Sheet2!$E$2:$I$222,4,FALSE)</f>
        <v>#N/A</v>
      </c>
      <c r="AQ336" t="e">
        <f>VLOOKUP(AN336,Sheet2!$E$2:$I$222,5,FALSE)</f>
        <v>#N/A</v>
      </c>
      <c r="AR336"/>
      <c r="AV336" t="e">
        <f>VLOOKUP(AU336,Sheet2!$E$2:$I$222,3,FALSE)</f>
        <v>#N/A</v>
      </c>
      <c r="AW336" t="e">
        <f>VLOOKUP(AU336,Sheet2!$E$2:$I$222,4,FALSE)</f>
        <v>#N/A</v>
      </c>
      <c r="AX336" t="e">
        <f>VLOOKUP(AU336,Sheet2!$E$2:$I$222,5,FALSE)</f>
        <v>#N/A</v>
      </c>
      <c r="AY336"/>
      <c r="BC336" t="e">
        <f>VLOOKUP(BB336,Sheet2!$E$2:$I$222,3,FALSE)</f>
        <v>#N/A</v>
      </c>
      <c r="BD336" t="e">
        <f>VLOOKUP(BB336,Sheet2!$E$2:$I$222,4,FALSE)</f>
        <v>#N/A</v>
      </c>
      <c r="BE336" t="e">
        <f>VLOOKUP(BB336,Sheet2!$E$2:$I$222,5,FALSE)</f>
        <v>#N/A</v>
      </c>
      <c r="BF336"/>
      <c r="BJ336" t="e">
        <f>VLOOKUP(BI336,Sheet2!$E$2:$I$222,3,FALSE)</f>
        <v>#N/A</v>
      </c>
      <c r="BK336" t="e">
        <f>VLOOKUP(BI336,Sheet2!$E$2:$I$222,4,FALSE)</f>
        <v>#N/A</v>
      </c>
      <c r="BL336" t="e">
        <f>VLOOKUP(BI336,Sheet2!$E$2:$I$222,5,FALSE)</f>
        <v>#N/A</v>
      </c>
      <c r="BM336"/>
      <c r="BQ336" t="e">
        <f>VLOOKUP(BP336,Sheet2!$E$2:$I$222,3,FALSE)</f>
        <v>#N/A</v>
      </c>
      <c r="BR336" t="e">
        <f>VLOOKUP(BP336,Sheet2!$E$2:$I$222,4,FALSE)</f>
        <v>#N/A</v>
      </c>
      <c r="BS336" t="e">
        <f>VLOOKUP(BP336,Sheet2!$E$2:$I$222,5,FALSE)</f>
        <v>#N/A</v>
      </c>
      <c r="BT336"/>
      <c r="BX336" t="e">
        <f>VLOOKUP(BW336,Sheet2!$E$2:$I$222,3,FALSE)</f>
        <v>#N/A</v>
      </c>
      <c r="BY336" t="e">
        <f>VLOOKUP(BW336,Sheet2!$E$2:$I$222,4,FALSE)</f>
        <v>#N/A</v>
      </c>
      <c r="BZ336" t="e">
        <f>VLOOKUP(BW336,Sheet2!$E$2:$I$222,5,FALSE)</f>
        <v>#N/A</v>
      </c>
      <c r="CA336"/>
      <c r="CE336" t="e">
        <f>VLOOKUP(CD336,Sheet2!$E$2:$I$222,3,FALSE)</f>
        <v>#N/A</v>
      </c>
      <c r="CF336" t="e">
        <f>VLOOKUP(CD336,Sheet2!$E$2:$I$222,4,FALSE)</f>
        <v>#N/A</v>
      </c>
      <c r="CG336" t="e">
        <f>VLOOKUP(CD336,Sheet2!$E$2:$I$222,5,FALSE)</f>
        <v>#N/A</v>
      </c>
      <c r="CH336"/>
      <c r="CL336" t="e">
        <f>VLOOKUP(CK336,Sheet2!$E$2:$I$222,3,FALSE)</f>
        <v>#N/A</v>
      </c>
      <c r="CM336" t="e">
        <f>VLOOKUP(CK336,Sheet2!$E$2:$I$222,4,FALSE)</f>
        <v>#N/A</v>
      </c>
      <c r="CN336" t="e">
        <f>VLOOKUP(CK336,Sheet2!$E$2:$I$222,5,FALSE)</f>
        <v>#N/A</v>
      </c>
      <c r="CO336"/>
      <c r="CS336" t="e">
        <f>VLOOKUP(CR336,Sheet2!$E$2:$I$222,3,FALSE)</f>
        <v>#N/A</v>
      </c>
      <c r="CT336" t="e">
        <f>VLOOKUP(CR336,Sheet2!$E$2:$I$222,4,FALSE)</f>
        <v>#N/A</v>
      </c>
      <c r="CU336" t="e">
        <f>VLOOKUP(CR336,Sheet2!$E$2:$I$222,5,FALSE)</f>
        <v>#N/A</v>
      </c>
      <c r="CV336"/>
      <c r="CZ336" t="e">
        <f>VLOOKUP(CY336,Sheet2!$E$2:$I$222,3,FALSE)</f>
        <v>#N/A</v>
      </c>
      <c r="DA336" t="e">
        <f>VLOOKUP(CY336,Sheet2!$E$2:$I$222,4,FALSE)</f>
        <v>#N/A</v>
      </c>
      <c r="DB336" t="e">
        <f>VLOOKUP(CY336,Sheet2!$E$2:$I$222,5,FALSE)</f>
        <v>#N/A</v>
      </c>
      <c r="DC336"/>
      <c r="DG336" t="e">
        <f>VLOOKUP(DF336,Sheet2!$E$2:$I$222,3,FALSE)</f>
        <v>#N/A</v>
      </c>
      <c r="DH336" t="e">
        <f>VLOOKUP(DF336,Sheet2!$E$2:$I$222,4,FALSE)</f>
        <v>#N/A</v>
      </c>
      <c r="DI336" t="e">
        <f>VLOOKUP(DF336,Sheet2!$E$2:$I$222,5,FALSE)</f>
        <v>#N/A</v>
      </c>
    </row>
    <row r="337" spans="1:113" x14ac:dyDescent="0.25">
      <c r="A337">
        <v>350</v>
      </c>
      <c r="C337">
        <v>13445</v>
      </c>
      <c r="D337">
        <v>3445</v>
      </c>
      <c r="E337">
        <v>37.764949999999999</v>
      </c>
      <c r="F337">
        <v>-122.48156</v>
      </c>
      <c r="G337" t="s">
        <v>293</v>
      </c>
      <c r="H337" t="s">
        <v>2723</v>
      </c>
      <c r="I337" t="s">
        <v>4919</v>
      </c>
      <c r="J337" t="s">
        <v>4947</v>
      </c>
      <c r="Q337" t="s">
        <v>5924</v>
      </c>
      <c r="S337" t="s">
        <v>6091</v>
      </c>
      <c r="W337">
        <f t="shared" si="5"/>
        <v>2</v>
      </c>
      <c r="X337" t="s">
        <v>6845</v>
      </c>
      <c r="Y337" t="s">
        <v>6888</v>
      </c>
      <c r="Z337" s="59" t="s">
        <v>6920</v>
      </c>
      <c r="AA337" t="str">
        <f>VLOOKUP($Z337,Sheet2!$E$2:$I$222,3,FALSE)</f>
        <v>To Ocean Beach</v>
      </c>
      <c r="AB337" t="str">
        <f>VLOOKUP($Z337,Sheet2!$E$2:$I$222,4,FALSE)</f>
        <v>48th Av. &amp; Ortega</v>
      </c>
      <c r="AC337" t="str">
        <f>VLOOKUP($Z337,Sheet2!$E$2:$I$222,5,FALSE)</f>
        <v>PM Only: M-F ~ 4pm-6pm</v>
      </c>
      <c r="AE337" t="s">
        <v>6866</v>
      </c>
      <c r="AF337" t="s">
        <v>6888</v>
      </c>
      <c r="AG337" s="59" t="s">
        <v>6953</v>
      </c>
      <c r="AH337" t="str">
        <f>VLOOKUP(AG337,Sheet2!$E$2:$I$222,3,FALSE)</f>
        <v>To Ocean Beach</v>
      </c>
      <c r="AI337" t="str">
        <f>VLOOKUP(AG337,Sheet2!$E$2:$I$222,4,FALSE)</f>
        <v>48th Av. &amp; Ortega</v>
      </c>
      <c r="AJ337" t="str">
        <f>VLOOKUP(AG337,Sheet2!$E$2:$I$222,5,FALSE)</f>
        <v>Daily ~ 6am-12am</v>
      </c>
      <c r="AK337"/>
      <c r="AO337" t="e">
        <f>VLOOKUP(AN337,Sheet2!$E$2:$I$222,3,FALSE)</f>
        <v>#N/A</v>
      </c>
      <c r="AP337" t="e">
        <f>VLOOKUP(AN337,Sheet2!$E$2:$I$222,4,FALSE)</f>
        <v>#N/A</v>
      </c>
      <c r="AQ337" t="e">
        <f>VLOOKUP(AN337,Sheet2!$E$2:$I$222,5,FALSE)</f>
        <v>#N/A</v>
      </c>
      <c r="AR337"/>
      <c r="AV337" t="e">
        <f>VLOOKUP(AU337,Sheet2!$E$2:$I$222,3,FALSE)</f>
        <v>#N/A</v>
      </c>
      <c r="AW337" t="e">
        <f>VLOOKUP(AU337,Sheet2!$E$2:$I$222,4,FALSE)</f>
        <v>#N/A</v>
      </c>
      <c r="AX337" t="e">
        <f>VLOOKUP(AU337,Sheet2!$E$2:$I$222,5,FALSE)</f>
        <v>#N/A</v>
      </c>
      <c r="AY337"/>
      <c r="BC337" t="e">
        <f>VLOOKUP(BB337,Sheet2!$E$2:$I$222,3,FALSE)</f>
        <v>#N/A</v>
      </c>
      <c r="BD337" t="e">
        <f>VLOOKUP(BB337,Sheet2!$E$2:$I$222,4,FALSE)</f>
        <v>#N/A</v>
      </c>
      <c r="BE337" t="e">
        <f>VLOOKUP(BB337,Sheet2!$E$2:$I$222,5,FALSE)</f>
        <v>#N/A</v>
      </c>
      <c r="BF337"/>
      <c r="BJ337" t="e">
        <f>VLOOKUP(BI337,Sheet2!$E$2:$I$222,3,FALSE)</f>
        <v>#N/A</v>
      </c>
      <c r="BK337" t="e">
        <f>VLOOKUP(BI337,Sheet2!$E$2:$I$222,4,FALSE)</f>
        <v>#N/A</v>
      </c>
      <c r="BL337" t="e">
        <f>VLOOKUP(BI337,Sheet2!$E$2:$I$222,5,FALSE)</f>
        <v>#N/A</v>
      </c>
      <c r="BM337"/>
      <c r="BQ337" t="e">
        <f>VLOOKUP(BP337,Sheet2!$E$2:$I$222,3,FALSE)</f>
        <v>#N/A</v>
      </c>
      <c r="BR337" t="e">
        <f>VLOOKUP(BP337,Sheet2!$E$2:$I$222,4,FALSE)</f>
        <v>#N/A</v>
      </c>
      <c r="BS337" t="e">
        <f>VLOOKUP(BP337,Sheet2!$E$2:$I$222,5,FALSE)</f>
        <v>#N/A</v>
      </c>
      <c r="BT337"/>
      <c r="BX337" t="e">
        <f>VLOOKUP(BW337,Sheet2!$E$2:$I$222,3,FALSE)</f>
        <v>#N/A</v>
      </c>
      <c r="BY337" t="e">
        <f>VLOOKUP(BW337,Sheet2!$E$2:$I$222,4,FALSE)</f>
        <v>#N/A</v>
      </c>
      <c r="BZ337" t="e">
        <f>VLOOKUP(BW337,Sheet2!$E$2:$I$222,5,FALSE)</f>
        <v>#N/A</v>
      </c>
      <c r="CA337"/>
      <c r="CE337" t="e">
        <f>VLOOKUP(CD337,Sheet2!$E$2:$I$222,3,FALSE)</f>
        <v>#N/A</v>
      </c>
      <c r="CF337" t="e">
        <f>VLOOKUP(CD337,Sheet2!$E$2:$I$222,4,FALSE)</f>
        <v>#N/A</v>
      </c>
      <c r="CG337" t="e">
        <f>VLOOKUP(CD337,Sheet2!$E$2:$I$222,5,FALSE)</f>
        <v>#N/A</v>
      </c>
      <c r="CH337"/>
      <c r="CL337" t="e">
        <f>VLOOKUP(CK337,Sheet2!$E$2:$I$222,3,FALSE)</f>
        <v>#N/A</v>
      </c>
      <c r="CM337" t="e">
        <f>VLOOKUP(CK337,Sheet2!$E$2:$I$222,4,FALSE)</f>
        <v>#N/A</v>
      </c>
      <c r="CN337" t="e">
        <f>VLOOKUP(CK337,Sheet2!$E$2:$I$222,5,FALSE)</f>
        <v>#N/A</v>
      </c>
      <c r="CO337"/>
      <c r="CS337" t="e">
        <f>VLOOKUP(CR337,Sheet2!$E$2:$I$222,3,FALSE)</f>
        <v>#N/A</v>
      </c>
      <c r="CT337" t="e">
        <f>VLOOKUP(CR337,Sheet2!$E$2:$I$222,4,FALSE)</f>
        <v>#N/A</v>
      </c>
      <c r="CU337" t="e">
        <f>VLOOKUP(CR337,Sheet2!$E$2:$I$222,5,FALSE)</f>
        <v>#N/A</v>
      </c>
      <c r="CV337"/>
      <c r="CZ337" t="e">
        <f>VLOOKUP(CY337,Sheet2!$E$2:$I$222,3,FALSE)</f>
        <v>#N/A</v>
      </c>
      <c r="DA337" t="e">
        <f>VLOOKUP(CY337,Sheet2!$E$2:$I$222,4,FALSE)</f>
        <v>#N/A</v>
      </c>
      <c r="DB337" t="e">
        <f>VLOOKUP(CY337,Sheet2!$E$2:$I$222,5,FALSE)</f>
        <v>#N/A</v>
      </c>
      <c r="DC337"/>
      <c r="DG337" t="e">
        <f>VLOOKUP(DF337,Sheet2!$E$2:$I$222,3,FALSE)</f>
        <v>#N/A</v>
      </c>
      <c r="DH337" t="e">
        <f>VLOOKUP(DF337,Sheet2!$E$2:$I$222,4,FALSE)</f>
        <v>#N/A</v>
      </c>
      <c r="DI337" t="e">
        <f>VLOOKUP(DF337,Sheet2!$E$2:$I$222,5,FALSE)</f>
        <v>#N/A</v>
      </c>
    </row>
    <row r="338" spans="1:113" x14ac:dyDescent="0.25">
      <c r="A338">
        <v>351</v>
      </c>
      <c r="C338">
        <v>13446</v>
      </c>
      <c r="D338">
        <v>3446</v>
      </c>
      <c r="E338">
        <v>37.756</v>
      </c>
      <c r="F338">
        <v>-122.48095000000001</v>
      </c>
      <c r="G338" t="s">
        <v>294</v>
      </c>
      <c r="H338" t="s">
        <v>2724</v>
      </c>
      <c r="I338" t="s">
        <v>4919</v>
      </c>
      <c r="J338" t="s">
        <v>4948</v>
      </c>
      <c r="N338" t="s">
        <v>5210</v>
      </c>
      <c r="Q338" t="s">
        <v>5924</v>
      </c>
      <c r="R338">
        <v>1203</v>
      </c>
      <c r="S338" t="s">
        <v>6091</v>
      </c>
      <c r="W338">
        <f t="shared" si="5"/>
        <v>2</v>
      </c>
      <c r="X338" t="s">
        <v>6845</v>
      </c>
      <c r="Y338" t="s">
        <v>6888</v>
      </c>
      <c r="Z338" s="59" t="s">
        <v>6920</v>
      </c>
      <c r="AA338" t="str">
        <f>VLOOKUP($Z338,Sheet2!$E$2:$I$222,3,FALSE)</f>
        <v>To Ocean Beach</v>
      </c>
      <c r="AB338" t="str">
        <f>VLOOKUP($Z338,Sheet2!$E$2:$I$222,4,FALSE)</f>
        <v>48th Av. &amp; Ortega</v>
      </c>
      <c r="AC338" t="str">
        <f>VLOOKUP($Z338,Sheet2!$E$2:$I$222,5,FALSE)</f>
        <v>PM Only: M-F ~ 4pm-6pm</v>
      </c>
      <c r="AE338" t="s">
        <v>6866</v>
      </c>
      <c r="AF338" t="s">
        <v>6888</v>
      </c>
      <c r="AG338" s="59" t="s">
        <v>6953</v>
      </c>
      <c r="AH338" t="str">
        <f>VLOOKUP(AG338,Sheet2!$E$2:$I$222,3,FALSE)</f>
        <v>To Ocean Beach</v>
      </c>
      <c r="AI338" t="str">
        <f>VLOOKUP(AG338,Sheet2!$E$2:$I$222,4,FALSE)</f>
        <v>48th Av. &amp; Ortega</v>
      </c>
      <c r="AJ338" t="str">
        <f>VLOOKUP(AG338,Sheet2!$E$2:$I$222,5,FALSE)</f>
        <v>Daily ~ 6am-12am</v>
      </c>
      <c r="AK338"/>
      <c r="AO338" t="e">
        <f>VLOOKUP(AN338,Sheet2!$E$2:$I$222,3,FALSE)</f>
        <v>#N/A</v>
      </c>
      <c r="AP338" t="e">
        <f>VLOOKUP(AN338,Sheet2!$E$2:$I$222,4,FALSE)</f>
        <v>#N/A</v>
      </c>
      <c r="AQ338" t="e">
        <f>VLOOKUP(AN338,Sheet2!$E$2:$I$222,5,FALSE)</f>
        <v>#N/A</v>
      </c>
      <c r="AR338"/>
      <c r="AV338" t="e">
        <f>VLOOKUP(AU338,Sheet2!$E$2:$I$222,3,FALSE)</f>
        <v>#N/A</v>
      </c>
      <c r="AW338" t="e">
        <f>VLOOKUP(AU338,Sheet2!$E$2:$I$222,4,FALSE)</f>
        <v>#N/A</v>
      </c>
      <c r="AX338" t="e">
        <f>VLOOKUP(AU338,Sheet2!$E$2:$I$222,5,FALSE)</f>
        <v>#N/A</v>
      </c>
      <c r="AY338"/>
      <c r="BC338" t="e">
        <f>VLOOKUP(BB338,Sheet2!$E$2:$I$222,3,FALSE)</f>
        <v>#N/A</v>
      </c>
      <c r="BD338" t="e">
        <f>VLOOKUP(BB338,Sheet2!$E$2:$I$222,4,FALSE)</f>
        <v>#N/A</v>
      </c>
      <c r="BE338" t="e">
        <f>VLOOKUP(BB338,Sheet2!$E$2:$I$222,5,FALSE)</f>
        <v>#N/A</v>
      </c>
      <c r="BF338"/>
      <c r="BJ338" t="e">
        <f>VLOOKUP(BI338,Sheet2!$E$2:$I$222,3,FALSE)</f>
        <v>#N/A</v>
      </c>
      <c r="BK338" t="e">
        <f>VLOOKUP(BI338,Sheet2!$E$2:$I$222,4,FALSE)</f>
        <v>#N/A</v>
      </c>
      <c r="BL338" t="e">
        <f>VLOOKUP(BI338,Sheet2!$E$2:$I$222,5,FALSE)</f>
        <v>#N/A</v>
      </c>
      <c r="BM338"/>
      <c r="BQ338" t="e">
        <f>VLOOKUP(BP338,Sheet2!$E$2:$I$222,3,FALSE)</f>
        <v>#N/A</v>
      </c>
      <c r="BR338" t="e">
        <f>VLOOKUP(BP338,Sheet2!$E$2:$I$222,4,FALSE)</f>
        <v>#N/A</v>
      </c>
      <c r="BS338" t="e">
        <f>VLOOKUP(BP338,Sheet2!$E$2:$I$222,5,FALSE)</f>
        <v>#N/A</v>
      </c>
      <c r="BT338"/>
      <c r="BX338" t="e">
        <f>VLOOKUP(BW338,Sheet2!$E$2:$I$222,3,FALSE)</f>
        <v>#N/A</v>
      </c>
      <c r="BY338" t="e">
        <f>VLOOKUP(BW338,Sheet2!$E$2:$I$222,4,FALSE)</f>
        <v>#N/A</v>
      </c>
      <c r="BZ338" t="e">
        <f>VLOOKUP(BW338,Sheet2!$E$2:$I$222,5,FALSE)</f>
        <v>#N/A</v>
      </c>
      <c r="CA338"/>
      <c r="CE338" t="e">
        <f>VLOOKUP(CD338,Sheet2!$E$2:$I$222,3,FALSE)</f>
        <v>#N/A</v>
      </c>
      <c r="CF338" t="e">
        <f>VLOOKUP(CD338,Sheet2!$E$2:$I$222,4,FALSE)</f>
        <v>#N/A</v>
      </c>
      <c r="CG338" t="e">
        <f>VLOOKUP(CD338,Sheet2!$E$2:$I$222,5,FALSE)</f>
        <v>#N/A</v>
      </c>
      <c r="CH338"/>
      <c r="CL338" t="e">
        <f>VLOOKUP(CK338,Sheet2!$E$2:$I$222,3,FALSE)</f>
        <v>#N/A</v>
      </c>
      <c r="CM338" t="e">
        <f>VLOOKUP(CK338,Sheet2!$E$2:$I$222,4,FALSE)</f>
        <v>#N/A</v>
      </c>
      <c r="CN338" t="e">
        <f>VLOOKUP(CK338,Sheet2!$E$2:$I$222,5,FALSE)</f>
        <v>#N/A</v>
      </c>
      <c r="CO338"/>
      <c r="CS338" t="e">
        <f>VLOOKUP(CR338,Sheet2!$E$2:$I$222,3,FALSE)</f>
        <v>#N/A</v>
      </c>
      <c r="CT338" t="e">
        <f>VLOOKUP(CR338,Sheet2!$E$2:$I$222,4,FALSE)</f>
        <v>#N/A</v>
      </c>
      <c r="CU338" t="e">
        <f>VLOOKUP(CR338,Sheet2!$E$2:$I$222,5,FALSE)</f>
        <v>#N/A</v>
      </c>
      <c r="CV338"/>
      <c r="CZ338" t="e">
        <f>VLOOKUP(CY338,Sheet2!$E$2:$I$222,3,FALSE)</f>
        <v>#N/A</v>
      </c>
      <c r="DA338" t="e">
        <f>VLOOKUP(CY338,Sheet2!$E$2:$I$222,4,FALSE)</f>
        <v>#N/A</v>
      </c>
      <c r="DB338" t="e">
        <f>VLOOKUP(CY338,Sheet2!$E$2:$I$222,5,FALSE)</f>
        <v>#N/A</v>
      </c>
      <c r="DC338"/>
      <c r="DG338" t="e">
        <f>VLOOKUP(DF338,Sheet2!$E$2:$I$222,3,FALSE)</f>
        <v>#N/A</v>
      </c>
      <c r="DH338" t="e">
        <f>VLOOKUP(DF338,Sheet2!$E$2:$I$222,4,FALSE)</f>
        <v>#N/A</v>
      </c>
      <c r="DI338" t="e">
        <f>VLOOKUP(DF338,Sheet2!$E$2:$I$222,5,FALSE)</f>
        <v>#N/A</v>
      </c>
    </row>
    <row r="339" spans="1:113" x14ac:dyDescent="0.25">
      <c r="A339">
        <v>352</v>
      </c>
      <c r="C339">
        <v>13447</v>
      </c>
      <c r="D339">
        <v>3447</v>
      </c>
      <c r="E339">
        <v>37.754179999999998</v>
      </c>
      <c r="F339">
        <v>-122.48083</v>
      </c>
      <c r="G339" t="s">
        <v>295</v>
      </c>
      <c r="H339" t="s">
        <v>2725</v>
      </c>
      <c r="I339" t="s">
        <v>4919</v>
      </c>
      <c r="J339" t="s">
        <v>4948</v>
      </c>
      <c r="Q339" t="s">
        <v>5924</v>
      </c>
      <c r="S339" t="s">
        <v>6091</v>
      </c>
      <c r="W339">
        <f t="shared" si="5"/>
        <v>2</v>
      </c>
      <c r="X339" t="s">
        <v>6845</v>
      </c>
      <c r="Y339" t="s">
        <v>6888</v>
      </c>
      <c r="Z339" s="59" t="s">
        <v>6920</v>
      </c>
      <c r="AA339" t="str">
        <f>VLOOKUP($Z339,Sheet2!$E$2:$I$222,3,FALSE)</f>
        <v>To Ocean Beach</v>
      </c>
      <c r="AB339" t="str">
        <f>VLOOKUP($Z339,Sheet2!$E$2:$I$222,4,FALSE)</f>
        <v>48th Av. &amp; Ortega</v>
      </c>
      <c r="AC339" t="str">
        <f>VLOOKUP($Z339,Sheet2!$E$2:$I$222,5,FALSE)</f>
        <v>PM Only: M-F ~ 4pm-6pm</v>
      </c>
      <c r="AE339" t="s">
        <v>6866</v>
      </c>
      <c r="AF339" t="s">
        <v>6888</v>
      </c>
      <c r="AG339" s="59" t="s">
        <v>6953</v>
      </c>
      <c r="AH339" t="str">
        <f>VLOOKUP(AG339,Sheet2!$E$2:$I$222,3,FALSE)</f>
        <v>To Ocean Beach</v>
      </c>
      <c r="AI339" t="str">
        <f>VLOOKUP(AG339,Sheet2!$E$2:$I$222,4,FALSE)</f>
        <v>48th Av. &amp; Ortega</v>
      </c>
      <c r="AJ339" t="str">
        <f>VLOOKUP(AG339,Sheet2!$E$2:$I$222,5,FALSE)</f>
        <v>Daily ~ 6am-12am</v>
      </c>
      <c r="AK339"/>
      <c r="AO339" t="e">
        <f>VLOOKUP(AN339,Sheet2!$E$2:$I$222,3,FALSE)</f>
        <v>#N/A</v>
      </c>
      <c r="AP339" t="e">
        <f>VLOOKUP(AN339,Sheet2!$E$2:$I$222,4,FALSE)</f>
        <v>#N/A</v>
      </c>
      <c r="AQ339" t="e">
        <f>VLOOKUP(AN339,Sheet2!$E$2:$I$222,5,FALSE)</f>
        <v>#N/A</v>
      </c>
      <c r="AR339"/>
      <c r="AV339" t="e">
        <f>VLOOKUP(AU339,Sheet2!$E$2:$I$222,3,FALSE)</f>
        <v>#N/A</v>
      </c>
      <c r="AW339" t="e">
        <f>VLOOKUP(AU339,Sheet2!$E$2:$I$222,4,FALSE)</f>
        <v>#N/A</v>
      </c>
      <c r="AX339" t="e">
        <f>VLOOKUP(AU339,Sheet2!$E$2:$I$222,5,FALSE)</f>
        <v>#N/A</v>
      </c>
      <c r="AY339"/>
      <c r="BC339" t="e">
        <f>VLOOKUP(BB339,Sheet2!$E$2:$I$222,3,FALSE)</f>
        <v>#N/A</v>
      </c>
      <c r="BD339" t="e">
        <f>VLOOKUP(BB339,Sheet2!$E$2:$I$222,4,FALSE)</f>
        <v>#N/A</v>
      </c>
      <c r="BE339" t="e">
        <f>VLOOKUP(BB339,Sheet2!$E$2:$I$222,5,FALSE)</f>
        <v>#N/A</v>
      </c>
      <c r="BF339"/>
      <c r="BJ339" t="e">
        <f>VLOOKUP(BI339,Sheet2!$E$2:$I$222,3,FALSE)</f>
        <v>#N/A</v>
      </c>
      <c r="BK339" t="e">
        <f>VLOOKUP(BI339,Sheet2!$E$2:$I$222,4,FALSE)</f>
        <v>#N/A</v>
      </c>
      <c r="BL339" t="e">
        <f>VLOOKUP(BI339,Sheet2!$E$2:$I$222,5,FALSE)</f>
        <v>#N/A</v>
      </c>
      <c r="BM339"/>
      <c r="BQ339" t="e">
        <f>VLOOKUP(BP339,Sheet2!$E$2:$I$222,3,FALSE)</f>
        <v>#N/A</v>
      </c>
      <c r="BR339" t="e">
        <f>VLOOKUP(BP339,Sheet2!$E$2:$I$222,4,FALSE)</f>
        <v>#N/A</v>
      </c>
      <c r="BS339" t="e">
        <f>VLOOKUP(BP339,Sheet2!$E$2:$I$222,5,FALSE)</f>
        <v>#N/A</v>
      </c>
      <c r="BT339"/>
      <c r="BX339" t="e">
        <f>VLOOKUP(BW339,Sheet2!$E$2:$I$222,3,FALSE)</f>
        <v>#N/A</v>
      </c>
      <c r="BY339" t="e">
        <f>VLOOKUP(BW339,Sheet2!$E$2:$I$222,4,FALSE)</f>
        <v>#N/A</v>
      </c>
      <c r="BZ339" t="e">
        <f>VLOOKUP(BW339,Sheet2!$E$2:$I$222,5,FALSE)</f>
        <v>#N/A</v>
      </c>
      <c r="CA339"/>
      <c r="CE339" t="e">
        <f>VLOOKUP(CD339,Sheet2!$E$2:$I$222,3,FALSE)</f>
        <v>#N/A</v>
      </c>
      <c r="CF339" t="e">
        <f>VLOOKUP(CD339,Sheet2!$E$2:$I$222,4,FALSE)</f>
        <v>#N/A</v>
      </c>
      <c r="CG339" t="e">
        <f>VLOOKUP(CD339,Sheet2!$E$2:$I$222,5,FALSE)</f>
        <v>#N/A</v>
      </c>
      <c r="CH339"/>
      <c r="CL339" t="e">
        <f>VLOOKUP(CK339,Sheet2!$E$2:$I$222,3,FALSE)</f>
        <v>#N/A</v>
      </c>
      <c r="CM339" t="e">
        <f>VLOOKUP(CK339,Sheet2!$E$2:$I$222,4,FALSE)</f>
        <v>#N/A</v>
      </c>
      <c r="CN339" t="e">
        <f>VLOOKUP(CK339,Sheet2!$E$2:$I$222,5,FALSE)</f>
        <v>#N/A</v>
      </c>
      <c r="CO339"/>
      <c r="CS339" t="e">
        <f>VLOOKUP(CR339,Sheet2!$E$2:$I$222,3,FALSE)</f>
        <v>#N/A</v>
      </c>
      <c r="CT339" t="e">
        <f>VLOOKUP(CR339,Sheet2!$E$2:$I$222,4,FALSE)</f>
        <v>#N/A</v>
      </c>
      <c r="CU339" t="e">
        <f>VLOOKUP(CR339,Sheet2!$E$2:$I$222,5,FALSE)</f>
        <v>#N/A</v>
      </c>
      <c r="CV339"/>
      <c r="CZ339" t="e">
        <f>VLOOKUP(CY339,Sheet2!$E$2:$I$222,3,FALSE)</f>
        <v>#N/A</v>
      </c>
      <c r="DA339" t="e">
        <f>VLOOKUP(CY339,Sheet2!$E$2:$I$222,4,FALSE)</f>
        <v>#N/A</v>
      </c>
      <c r="DB339" t="e">
        <f>VLOOKUP(CY339,Sheet2!$E$2:$I$222,5,FALSE)</f>
        <v>#N/A</v>
      </c>
      <c r="DC339"/>
      <c r="DG339" t="e">
        <f>VLOOKUP(DF339,Sheet2!$E$2:$I$222,3,FALSE)</f>
        <v>#N/A</v>
      </c>
      <c r="DH339" t="e">
        <f>VLOOKUP(DF339,Sheet2!$E$2:$I$222,4,FALSE)</f>
        <v>#N/A</v>
      </c>
      <c r="DI339" t="e">
        <f>VLOOKUP(DF339,Sheet2!$E$2:$I$222,5,FALSE)</f>
        <v>#N/A</v>
      </c>
    </row>
    <row r="340" spans="1:113" x14ac:dyDescent="0.25">
      <c r="A340">
        <v>353</v>
      </c>
      <c r="C340">
        <v>13448</v>
      </c>
      <c r="D340">
        <v>3448</v>
      </c>
      <c r="E340">
        <v>37.752690000000001</v>
      </c>
      <c r="F340">
        <v>-122.43668</v>
      </c>
      <c r="G340" t="s">
        <v>296</v>
      </c>
      <c r="H340" t="s">
        <v>2726</v>
      </c>
      <c r="I340" t="s">
        <v>4918</v>
      </c>
      <c r="J340" t="s">
        <v>4948</v>
      </c>
      <c r="Q340" t="s">
        <v>5924</v>
      </c>
      <c r="S340" t="s">
        <v>6012</v>
      </c>
      <c r="W340">
        <f t="shared" si="5"/>
        <v>1</v>
      </c>
      <c r="X340" t="s">
        <v>6825</v>
      </c>
      <c r="Y340" t="s">
        <v>6888</v>
      </c>
      <c r="Z340" s="59" t="s">
        <v>6903</v>
      </c>
      <c r="AA340" t="str">
        <f>VLOOKUP($Z340,Sheet2!$E$2:$I$222,3,FALSE)</f>
        <v>To Glen Park Station (BART)</v>
      </c>
      <c r="AB340" t="str">
        <f>VLOOKUP($Z340,Sheet2!$E$2:$I$222,4,FALSE)</f>
        <v>Diamond Heights District</v>
      </c>
      <c r="AC340" t="str">
        <f>VLOOKUP($Z340,Sheet2!$E$2:$I$222,5,FALSE)</f>
        <v>M-F ~ 7am-11pm | Sat-Sun ~ 8am-11pm</v>
      </c>
      <c r="AH340" t="e">
        <f>VLOOKUP(AG340,Sheet2!$E$2:$I$222,3,FALSE)</f>
        <v>#N/A</v>
      </c>
      <c r="AI340" t="e">
        <f>VLOOKUP(AG340,Sheet2!$E$2:$I$222,4,FALSE)</f>
        <v>#N/A</v>
      </c>
      <c r="AJ340" t="e">
        <f>VLOOKUP(AG340,Sheet2!$E$2:$I$222,5,FALSE)</f>
        <v>#N/A</v>
      </c>
      <c r="AK340"/>
      <c r="AO340" t="e">
        <f>VLOOKUP(AN340,Sheet2!$E$2:$I$222,3,FALSE)</f>
        <v>#N/A</v>
      </c>
      <c r="AP340" t="e">
        <f>VLOOKUP(AN340,Sheet2!$E$2:$I$222,4,FALSE)</f>
        <v>#N/A</v>
      </c>
      <c r="AQ340" t="e">
        <f>VLOOKUP(AN340,Sheet2!$E$2:$I$222,5,FALSE)</f>
        <v>#N/A</v>
      </c>
      <c r="AR340"/>
      <c r="AV340" t="e">
        <f>VLOOKUP(AU340,Sheet2!$E$2:$I$222,3,FALSE)</f>
        <v>#N/A</v>
      </c>
      <c r="AW340" t="e">
        <f>VLOOKUP(AU340,Sheet2!$E$2:$I$222,4,FALSE)</f>
        <v>#N/A</v>
      </c>
      <c r="AX340" t="e">
        <f>VLOOKUP(AU340,Sheet2!$E$2:$I$222,5,FALSE)</f>
        <v>#N/A</v>
      </c>
      <c r="AY340"/>
      <c r="BC340" t="e">
        <f>VLOOKUP(BB340,Sheet2!$E$2:$I$222,3,FALSE)</f>
        <v>#N/A</v>
      </c>
      <c r="BD340" t="e">
        <f>VLOOKUP(BB340,Sheet2!$E$2:$I$222,4,FALSE)</f>
        <v>#N/A</v>
      </c>
      <c r="BE340" t="e">
        <f>VLOOKUP(BB340,Sheet2!$E$2:$I$222,5,FALSE)</f>
        <v>#N/A</v>
      </c>
      <c r="BF340"/>
      <c r="BJ340" t="e">
        <f>VLOOKUP(BI340,Sheet2!$E$2:$I$222,3,FALSE)</f>
        <v>#N/A</v>
      </c>
      <c r="BK340" t="e">
        <f>VLOOKUP(BI340,Sheet2!$E$2:$I$222,4,FALSE)</f>
        <v>#N/A</v>
      </c>
      <c r="BL340" t="e">
        <f>VLOOKUP(BI340,Sheet2!$E$2:$I$222,5,FALSE)</f>
        <v>#N/A</v>
      </c>
      <c r="BM340"/>
      <c r="BQ340" t="e">
        <f>VLOOKUP(BP340,Sheet2!$E$2:$I$222,3,FALSE)</f>
        <v>#N/A</v>
      </c>
      <c r="BR340" t="e">
        <f>VLOOKUP(BP340,Sheet2!$E$2:$I$222,4,FALSE)</f>
        <v>#N/A</v>
      </c>
      <c r="BS340" t="e">
        <f>VLOOKUP(BP340,Sheet2!$E$2:$I$222,5,FALSE)</f>
        <v>#N/A</v>
      </c>
      <c r="BT340"/>
      <c r="BX340" t="e">
        <f>VLOOKUP(BW340,Sheet2!$E$2:$I$222,3,FALSE)</f>
        <v>#N/A</v>
      </c>
      <c r="BY340" t="e">
        <f>VLOOKUP(BW340,Sheet2!$E$2:$I$222,4,FALSE)</f>
        <v>#N/A</v>
      </c>
      <c r="BZ340" t="e">
        <f>VLOOKUP(BW340,Sheet2!$E$2:$I$222,5,FALSE)</f>
        <v>#N/A</v>
      </c>
      <c r="CA340"/>
      <c r="CE340" t="e">
        <f>VLOOKUP(CD340,Sheet2!$E$2:$I$222,3,FALSE)</f>
        <v>#N/A</v>
      </c>
      <c r="CF340" t="e">
        <f>VLOOKUP(CD340,Sheet2!$E$2:$I$222,4,FALSE)</f>
        <v>#N/A</v>
      </c>
      <c r="CG340" t="e">
        <f>VLOOKUP(CD340,Sheet2!$E$2:$I$222,5,FALSE)</f>
        <v>#N/A</v>
      </c>
      <c r="CH340"/>
      <c r="CL340" t="e">
        <f>VLOOKUP(CK340,Sheet2!$E$2:$I$222,3,FALSE)</f>
        <v>#N/A</v>
      </c>
      <c r="CM340" t="e">
        <f>VLOOKUP(CK340,Sheet2!$E$2:$I$222,4,FALSE)</f>
        <v>#N/A</v>
      </c>
      <c r="CN340" t="e">
        <f>VLOOKUP(CK340,Sheet2!$E$2:$I$222,5,FALSE)</f>
        <v>#N/A</v>
      </c>
      <c r="CO340"/>
      <c r="CS340" t="e">
        <f>VLOOKUP(CR340,Sheet2!$E$2:$I$222,3,FALSE)</f>
        <v>#N/A</v>
      </c>
      <c r="CT340" t="e">
        <f>VLOOKUP(CR340,Sheet2!$E$2:$I$222,4,FALSE)</f>
        <v>#N/A</v>
      </c>
      <c r="CU340" t="e">
        <f>VLOOKUP(CR340,Sheet2!$E$2:$I$222,5,FALSE)</f>
        <v>#N/A</v>
      </c>
      <c r="CV340"/>
      <c r="CZ340" t="e">
        <f>VLOOKUP(CY340,Sheet2!$E$2:$I$222,3,FALSE)</f>
        <v>#N/A</v>
      </c>
      <c r="DA340" t="e">
        <f>VLOOKUP(CY340,Sheet2!$E$2:$I$222,4,FALSE)</f>
        <v>#N/A</v>
      </c>
      <c r="DB340" t="e">
        <f>VLOOKUP(CY340,Sheet2!$E$2:$I$222,5,FALSE)</f>
        <v>#N/A</v>
      </c>
      <c r="DC340"/>
      <c r="DG340" t="e">
        <f>VLOOKUP(DF340,Sheet2!$E$2:$I$222,3,FALSE)</f>
        <v>#N/A</v>
      </c>
      <c r="DH340" t="e">
        <f>VLOOKUP(DF340,Sheet2!$E$2:$I$222,4,FALSE)</f>
        <v>#N/A</v>
      </c>
      <c r="DI340" t="e">
        <f>VLOOKUP(DF340,Sheet2!$E$2:$I$222,5,FALSE)</f>
        <v>#N/A</v>
      </c>
    </row>
    <row r="341" spans="1:113" x14ac:dyDescent="0.25">
      <c r="A341">
        <v>354</v>
      </c>
      <c r="C341">
        <v>13449</v>
      </c>
      <c r="D341">
        <v>3449</v>
      </c>
      <c r="E341">
        <v>37.752749999999999</v>
      </c>
      <c r="F341">
        <v>-122.43738999999999</v>
      </c>
      <c r="G341" t="s">
        <v>297</v>
      </c>
      <c r="H341" t="s">
        <v>2727</v>
      </c>
      <c r="I341" t="s">
        <v>4908</v>
      </c>
      <c r="J341" t="s">
        <v>4948</v>
      </c>
      <c r="Q341" t="s">
        <v>5924</v>
      </c>
      <c r="S341" t="s">
        <v>6092</v>
      </c>
      <c r="W341">
        <f t="shared" si="5"/>
        <v>1</v>
      </c>
      <c r="X341" t="s">
        <v>6825</v>
      </c>
      <c r="Y341" t="s">
        <v>6886</v>
      </c>
      <c r="Z341" s="59" t="s">
        <v>6921</v>
      </c>
      <c r="AA341" t="str">
        <f>VLOOKUP($Z341,Sheet2!$E$2:$I$222,3,FALSE)</f>
        <v>To Castro Station</v>
      </c>
      <c r="AB341" t="str">
        <f>VLOOKUP($Z341,Sheet2!$E$2:$I$222,4,FALSE)</f>
        <v>Market &amp; Castro</v>
      </c>
      <c r="AC341" t="str">
        <f>VLOOKUP($Z341,Sheet2!$E$2:$I$222,5,FALSE)</f>
        <v>M-F ~ 7a-11am | Sat-Sun ~ 8a-11pm</v>
      </c>
      <c r="AH341" t="e">
        <f>VLOOKUP(AG341,Sheet2!$E$2:$I$222,3,FALSE)</f>
        <v>#N/A</v>
      </c>
      <c r="AI341" t="e">
        <f>VLOOKUP(AG341,Sheet2!$E$2:$I$222,4,FALSE)</f>
        <v>#N/A</v>
      </c>
      <c r="AJ341" t="e">
        <f>VLOOKUP(AG341,Sheet2!$E$2:$I$222,5,FALSE)</f>
        <v>#N/A</v>
      </c>
      <c r="AK341"/>
      <c r="AO341" t="e">
        <f>VLOOKUP(AN341,Sheet2!$E$2:$I$222,3,FALSE)</f>
        <v>#N/A</v>
      </c>
      <c r="AP341" t="e">
        <f>VLOOKUP(AN341,Sheet2!$E$2:$I$222,4,FALSE)</f>
        <v>#N/A</v>
      </c>
      <c r="AQ341" t="e">
        <f>VLOOKUP(AN341,Sheet2!$E$2:$I$222,5,FALSE)</f>
        <v>#N/A</v>
      </c>
      <c r="AR341"/>
      <c r="AV341" t="e">
        <f>VLOOKUP(AU341,Sheet2!$E$2:$I$222,3,FALSE)</f>
        <v>#N/A</v>
      </c>
      <c r="AW341" t="e">
        <f>VLOOKUP(AU341,Sheet2!$E$2:$I$222,4,FALSE)</f>
        <v>#N/A</v>
      </c>
      <c r="AX341" t="e">
        <f>VLOOKUP(AU341,Sheet2!$E$2:$I$222,5,FALSE)</f>
        <v>#N/A</v>
      </c>
      <c r="AY341"/>
      <c r="BC341" t="e">
        <f>VLOOKUP(BB341,Sheet2!$E$2:$I$222,3,FALSE)</f>
        <v>#N/A</v>
      </c>
      <c r="BD341" t="e">
        <f>VLOOKUP(BB341,Sheet2!$E$2:$I$222,4,FALSE)</f>
        <v>#N/A</v>
      </c>
      <c r="BE341" t="e">
        <f>VLOOKUP(BB341,Sheet2!$E$2:$I$222,5,FALSE)</f>
        <v>#N/A</v>
      </c>
      <c r="BF341"/>
      <c r="BJ341" t="e">
        <f>VLOOKUP(BI341,Sheet2!$E$2:$I$222,3,FALSE)</f>
        <v>#N/A</v>
      </c>
      <c r="BK341" t="e">
        <f>VLOOKUP(BI341,Sheet2!$E$2:$I$222,4,FALSE)</f>
        <v>#N/A</v>
      </c>
      <c r="BL341" t="e">
        <f>VLOOKUP(BI341,Sheet2!$E$2:$I$222,5,FALSE)</f>
        <v>#N/A</v>
      </c>
      <c r="BM341"/>
      <c r="BQ341" t="e">
        <f>VLOOKUP(BP341,Sheet2!$E$2:$I$222,3,FALSE)</f>
        <v>#N/A</v>
      </c>
      <c r="BR341" t="e">
        <f>VLOOKUP(BP341,Sheet2!$E$2:$I$222,4,FALSE)</f>
        <v>#N/A</v>
      </c>
      <c r="BS341" t="e">
        <f>VLOOKUP(BP341,Sheet2!$E$2:$I$222,5,FALSE)</f>
        <v>#N/A</v>
      </c>
      <c r="BT341"/>
      <c r="BX341" t="e">
        <f>VLOOKUP(BW341,Sheet2!$E$2:$I$222,3,FALSE)</f>
        <v>#N/A</v>
      </c>
      <c r="BY341" t="e">
        <f>VLOOKUP(BW341,Sheet2!$E$2:$I$222,4,FALSE)</f>
        <v>#N/A</v>
      </c>
      <c r="BZ341" t="e">
        <f>VLOOKUP(BW341,Sheet2!$E$2:$I$222,5,FALSE)</f>
        <v>#N/A</v>
      </c>
      <c r="CA341"/>
      <c r="CE341" t="e">
        <f>VLOOKUP(CD341,Sheet2!$E$2:$I$222,3,FALSE)</f>
        <v>#N/A</v>
      </c>
      <c r="CF341" t="e">
        <f>VLOOKUP(CD341,Sheet2!$E$2:$I$222,4,FALSE)</f>
        <v>#N/A</v>
      </c>
      <c r="CG341" t="e">
        <f>VLOOKUP(CD341,Sheet2!$E$2:$I$222,5,FALSE)</f>
        <v>#N/A</v>
      </c>
      <c r="CH341"/>
      <c r="CL341" t="e">
        <f>VLOOKUP(CK341,Sheet2!$E$2:$I$222,3,FALSE)</f>
        <v>#N/A</v>
      </c>
      <c r="CM341" t="e">
        <f>VLOOKUP(CK341,Sheet2!$E$2:$I$222,4,FALSE)</f>
        <v>#N/A</v>
      </c>
      <c r="CN341" t="e">
        <f>VLOOKUP(CK341,Sheet2!$E$2:$I$222,5,FALSE)</f>
        <v>#N/A</v>
      </c>
      <c r="CO341"/>
      <c r="CS341" t="e">
        <f>VLOOKUP(CR341,Sheet2!$E$2:$I$222,3,FALSE)</f>
        <v>#N/A</v>
      </c>
      <c r="CT341" t="e">
        <f>VLOOKUP(CR341,Sheet2!$E$2:$I$222,4,FALSE)</f>
        <v>#N/A</v>
      </c>
      <c r="CU341" t="e">
        <f>VLOOKUP(CR341,Sheet2!$E$2:$I$222,5,FALSE)</f>
        <v>#N/A</v>
      </c>
      <c r="CV341"/>
      <c r="CZ341" t="e">
        <f>VLOOKUP(CY341,Sheet2!$E$2:$I$222,3,FALSE)</f>
        <v>#N/A</v>
      </c>
      <c r="DA341" t="e">
        <f>VLOOKUP(CY341,Sheet2!$E$2:$I$222,4,FALSE)</f>
        <v>#N/A</v>
      </c>
      <c r="DB341" t="e">
        <f>VLOOKUP(CY341,Sheet2!$E$2:$I$222,5,FALSE)</f>
        <v>#N/A</v>
      </c>
      <c r="DC341"/>
      <c r="DG341" t="e">
        <f>VLOOKUP(DF341,Sheet2!$E$2:$I$222,3,FALSE)</f>
        <v>#N/A</v>
      </c>
      <c r="DH341" t="e">
        <f>VLOOKUP(DF341,Sheet2!$E$2:$I$222,4,FALSE)</f>
        <v>#N/A</v>
      </c>
      <c r="DI341" t="e">
        <f>VLOOKUP(DF341,Sheet2!$E$2:$I$222,5,FALSE)</f>
        <v>#N/A</v>
      </c>
    </row>
    <row r="342" spans="1:113" x14ac:dyDescent="0.25">
      <c r="A342">
        <v>355</v>
      </c>
      <c r="C342">
        <v>13450</v>
      </c>
      <c r="D342">
        <v>3450</v>
      </c>
      <c r="E342">
        <v>37.754447999999996</v>
      </c>
      <c r="F342">
        <v>-122.40266800000001</v>
      </c>
      <c r="G342" t="s">
        <v>298</v>
      </c>
      <c r="H342" t="s">
        <v>2728</v>
      </c>
      <c r="I342" t="s">
        <v>4918</v>
      </c>
      <c r="J342" t="s">
        <v>4947</v>
      </c>
      <c r="Q342" t="s">
        <v>5924</v>
      </c>
      <c r="S342" t="s">
        <v>6093</v>
      </c>
      <c r="W342">
        <f t="shared" si="5"/>
        <v>2</v>
      </c>
      <c r="X342" t="s">
        <v>6808</v>
      </c>
      <c r="Y342" t="s">
        <v>6885</v>
      </c>
      <c r="AA342" t="e">
        <f>VLOOKUP($Z342,Sheet2!$E$2:$I$222,3,FALSE)</f>
        <v>#N/A</v>
      </c>
      <c r="AB342" t="e">
        <f>VLOOKUP($Z342,Sheet2!$E$2:$I$222,4,FALSE)</f>
        <v>#N/A</v>
      </c>
      <c r="AC342" t="e">
        <f>VLOOKUP($Z342,Sheet2!$E$2:$I$222,5,FALSE)</f>
        <v>#N/A</v>
      </c>
      <c r="AE342" t="s">
        <v>6837</v>
      </c>
      <c r="AF342" t="s">
        <v>6885</v>
      </c>
      <c r="AH342" t="e">
        <f>VLOOKUP(AG342,Sheet2!$E$2:$I$222,3,FALSE)</f>
        <v>#N/A</v>
      </c>
      <c r="AI342" t="e">
        <f>VLOOKUP(AG342,Sheet2!$E$2:$I$222,4,FALSE)</f>
        <v>#N/A</v>
      </c>
      <c r="AJ342" t="e">
        <f>VLOOKUP(AG342,Sheet2!$E$2:$I$222,5,FALSE)</f>
        <v>#N/A</v>
      </c>
      <c r="AK342"/>
      <c r="AO342" t="e">
        <f>VLOOKUP(AN342,Sheet2!$E$2:$I$222,3,FALSE)</f>
        <v>#N/A</v>
      </c>
      <c r="AP342" t="e">
        <f>VLOOKUP(AN342,Sheet2!$E$2:$I$222,4,FALSE)</f>
        <v>#N/A</v>
      </c>
      <c r="AQ342" t="e">
        <f>VLOOKUP(AN342,Sheet2!$E$2:$I$222,5,FALSE)</f>
        <v>#N/A</v>
      </c>
      <c r="AR342"/>
      <c r="AV342" t="e">
        <f>VLOOKUP(AU342,Sheet2!$E$2:$I$222,3,FALSE)</f>
        <v>#N/A</v>
      </c>
      <c r="AW342" t="e">
        <f>VLOOKUP(AU342,Sheet2!$E$2:$I$222,4,FALSE)</f>
        <v>#N/A</v>
      </c>
      <c r="AX342" t="e">
        <f>VLOOKUP(AU342,Sheet2!$E$2:$I$222,5,FALSE)</f>
        <v>#N/A</v>
      </c>
      <c r="AY342"/>
      <c r="BC342" t="e">
        <f>VLOOKUP(BB342,Sheet2!$E$2:$I$222,3,FALSE)</f>
        <v>#N/A</v>
      </c>
      <c r="BD342" t="e">
        <f>VLOOKUP(BB342,Sheet2!$E$2:$I$222,4,FALSE)</f>
        <v>#N/A</v>
      </c>
      <c r="BE342" t="e">
        <f>VLOOKUP(BB342,Sheet2!$E$2:$I$222,5,FALSE)</f>
        <v>#N/A</v>
      </c>
      <c r="BF342"/>
      <c r="BJ342" t="e">
        <f>VLOOKUP(BI342,Sheet2!$E$2:$I$222,3,FALSE)</f>
        <v>#N/A</v>
      </c>
      <c r="BK342" t="e">
        <f>VLOOKUP(BI342,Sheet2!$E$2:$I$222,4,FALSE)</f>
        <v>#N/A</v>
      </c>
      <c r="BL342" t="e">
        <f>VLOOKUP(BI342,Sheet2!$E$2:$I$222,5,FALSE)</f>
        <v>#N/A</v>
      </c>
      <c r="BM342"/>
      <c r="BQ342" t="e">
        <f>VLOOKUP(BP342,Sheet2!$E$2:$I$222,3,FALSE)</f>
        <v>#N/A</v>
      </c>
      <c r="BR342" t="e">
        <f>VLOOKUP(BP342,Sheet2!$E$2:$I$222,4,FALSE)</f>
        <v>#N/A</v>
      </c>
      <c r="BS342" t="e">
        <f>VLOOKUP(BP342,Sheet2!$E$2:$I$222,5,FALSE)</f>
        <v>#N/A</v>
      </c>
      <c r="BT342"/>
      <c r="BX342" t="e">
        <f>VLOOKUP(BW342,Sheet2!$E$2:$I$222,3,FALSE)</f>
        <v>#N/A</v>
      </c>
      <c r="BY342" t="e">
        <f>VLOOKUP(BW342,Sheet2!$E$2:$I$222,4,FALSE)</f>
        <v>#N/A</v>
      </c>
      <c r="BZ342" t="e">
        <f>VLOOKUP(BW342,Sheet2!$E$2:$I$222,5,FALSE)</f>
        <v>#N/A</v>
      </c>
      <c r="CA342"/>
      <c r="CE342" t="e">
        <f>VLOOKUP(CD342,Sheet2!$E$2:$I$222,3,FALSE)</f>
        <v>#N/A</v>
      </c>
      <c r="CF342" t="e">
        <f>VLOOKUP(CD342,Sheet2!$E$2:$I$222,4,FALSE)</f>
        <v>#N/A</v>
      </c>
      <c r="CG342" t="e">
        <f>VLOOKUP(CD342,Sheet2!$E$2:$I$222,5,FALSE)</f>
        <v>#N/A</v>
      </c>
      <c r="CH342"/>
      <c r="CL342" t="e">
        <f>VLOOKUP(CK342,Sheet2!$E$2:$I$222,3,FALSE)</f>
        <v>#N/A</v>
      </c>
      <c r="CM342" t="e">
        <f>VLOOKUP(CK342,Sheet2!$E$2:$I$222,4,FALSE)</f>
        <v>#N/A</v>
      </c>
      <c r="CN342" t="e">
        <f>VLOOKUP(CK342,Sheet2!$E$2:$I$222,5,FALSE)</f>
        <v>#N/A</v>
      </c>
      <c r="CO342"/>
      <c r="CS342" t="e">
        <f>VLOOKUP(CR342,Sheet2!$E$2:$I$222,3,FALSE)</f>
        <v>#N/A</v>
      </c>
      <c r="CT342" t="e">
        <f>VLOOKUP(CR342,Sheet2!$E$2:$I$222,4,FALSE)</f>
        <v>#N/A</v>
      </c>
      <c r="CU342" t="e">
        <f>VLOOKUP(CR342,Sheet2!$E$2:$I$222,5,FALSE)</f>
        <v>#N/A</v>
      </c>
      <c r="CV342"/>
      <c r="CZ342" t="e">
        <f>VLOOKUP(CY342,Sheet2!$E$2:$I$222,3,FALSE)</f>
        <v>#N/A</v>
      </c>
      <c r="DA342" t="e">
        <f>VLOOKUP(CY342,Sheet2!$E$2:$I$222,4,FALSE)</f>
        <v>#N/A</v>
      </c>
      <c r="DB342" t="e">
        <f>VLOOKUP(CY342,Sheet2!$E$2:$I$222,5,FALSE)</f>
        <v>#N/A</v>
      </c>
      <c r="DC342"/>
      <c r="DG342" t="e">
        <f>VLOOKUP(DF342,Sheet2!$E$2:$I$222,3,FALSE)</f>
        <v>#N/A</v>
      </c>
      <c r="DH342" t="e">
        <f>VLOOKUP(DF342,Sheet2!$E$2:$I$222,4,FALSE)</f>
        <v>#N/A</v>
      </c>
      <c r="DI342" t="e">
        <f>VLOOKUP(DF342,Sheet2!$E$2:$I$222,5,FALSE)</f>
        <v>#N/A</v>
      </c>
    </row>
    <row r="343" spans="1:113" x14ac:dyDescent="0.25">
      <c r="A343">
        <v>356</v>
      </c>
      <c r="C343">
        <v>13452</v>
      </c>
      <c r="D343">
        <v>3452</v>
      </c>
      <c r="E343">
        <v>37.754519999999999</v>
      </c>
      <c r="F343">
        <v>-122.40175000000001</v>
      </c>
      <c r="G343" t="s">
        <v>299</v>
      </c>
      <c r="H343" t="s">
        <v>2729</v>
      </c>
      <c r="I343" t="s">
        <v>4918</v>
      </c>
      <c r="J343" t="s">
        <v>4948</v>
      </c>
      <c r="Q343" t="s">
        <v>5924</v>
      </c>
      <c r="S343" t="s">
        <v>6094</v>
      </c>
      <c r="W343">
        <f t="shared" si="5"/>
        <v>3</v>
      </c>
      <c r="X343" t="s">
        <v>6808</v>
      </c>
      <c r="Y343" t="s">
        <v>6885</v>
      </c>
      <c r="AA343" t="e">
        <f>VLOOKUP($Z343,Sheet2!$E$2:$I$222,3,FALSE)</f>
        <v>#N/A</v>
      </c>
      <c r="AB343" t="e">
        <f>VLOOKUP($Z343,Sheet2!$E$2:$I$222,4,FALSE)</f>
        <v>#N/A</v>
      </c>
      <c r="AC343" t="e">
        <f>VLOOKUP($Z343,Sheet2!$E$2:$I$222,5,FALSE)</f>
        <v>#N/A</v>
      </c>
      <c r="AE343" t="s">
        <v>6824</v>
      </c>
      <c r="AF343" t="s">
        <v>6886</v>
      </c>
      <c r="AG343" s="59" t="s">
        <v>6902</v>
      </c>
      <c r="AH343" t="str">
        <f>VLOOKUP(AG343,Sheet2!$E$2:$I$222,3,FALSE)</f>
        <v>To Fisherman's Wharf</v>
      </c>
      <c r="AI343" t="str">
        <f>VLOOKUP(AG343,Sheet2!$E$2:$I$222,4,FALSE)</f>
        <v>Beach &amp; Polk</v>
      </c>
      <c r="AJ343" t="str">
        <f>VLOOKUP(AG343,Sheet2!$E$2:$I$222,5,FALSE)</f>
        <v>Daily ~ 5:30am-12:30am</v>
      </c>
      <c r="AK343"/>
      <c r="AL343" t="s">
        <v>6837</v>
      </c>
      <c r="AM343" t="s">
        <v>6885</v>
      </c>
      <c r="AO343" t="e">
        <f>VLOOKUP(AN343,Sheet2!$E$2:$I$222,3,FALSE)</f>
        <v>#N/A</v>
      </c>
      <c r="AP343" t="e">
        <f>VLOOKUP(AN343,Sheet2!$E$2:$I$222,4,FALSE)</f>
        <v>#N/A</v>
      </c>
      <c r="AQ343" t="e">
        <f>VLOOKUP(AN343,Sheet2!$E$2:$I$222,5,FALSE)</f>
        <v>#N/A</v>
      </c>
      <c r="AR343"/>
      <c r="AV343" t="e">
        <f>VLOOKUP(AU343,Sheet2!$E$2:$I$222,3,FALSE)</f>
        <v>#N/A</v>
      </c>
      <c r="AW343" t="e">
        <f>VLOOKUP(AU343,Sheet2!$E$2:$I$222,4,FALSE)</f>
        <v>#N/A</v>
      </c>
      <c r="AX343" t="e">
        <f>VLOOKUP(AU343,Sheet2!$E$2:$I$222,5,FALSE)</f>
        <v>#N/A</v>
      </c>
      <c r="AY343"/>
      <c r="BC343" t="e">
        <f>VLOOKUP(BB343,Sheet2!$E$2:$I$222,3,FALSE)</f>
        <v>#N/A</v>
      </c>
      <c r="BD343" t="e">
        <f>VLOOKUP(BB343,Sheet2!$E$2:$I$222,4,FALSE)</f>
        <v>#N/A</v>
      </c>
      <c r="BE343" t="e">
        <f>VLOOKUP(BB343,Sheet2!$E$2:$I$222,5,FALSE)</f>
        <v>#N/A</v>
      </c>
      <c r="BF343"/>
      <c r="BJ343" t="e">
        <f>VLOOKUP(BI343,Sheet2!$E$2:$I$222,3,FALSE)</f>
        <v>#N/A</v>
      </c>
      <c r="BK343" t="e">
        <f>VLOOKUP(BI343,Sheet2!$E$2:$I$222,4,FALSE)</f>
        <v>#N/A</v>
      </c>
      <c r="BL343" t="e">
        <f>VLOOKUP(BI343,Sheet2!$E$2:$I$222,5,FALSE)</f>
        <v>#N/A</v>
      </c>
      <c r="BM343"/>
      <c r="BQ343" t="e">
        <f>VLOOKUP(BP343,Sheet2!$E$2:$I$222,3,FALSE)</f>
        <v>#N/A</v>
      </c>
      <c r="BR343" t="e">
        <f>VLOOKUP(BP343,Sheet2!$E$2:$I$222,4,FALSE)</f>
        <v>#N/A</v>
      </c>
      <c r="BS343" t="e">
        <f>VLOOKUP(BP343,Sheet2!$E$2:$I$222,5,FALSE)</f>
        <v>#N/A</v>
      </c>
      <c r="BT343"/>
      <c r="BX343" t="e">
        <f>VLOOKUP(BW343,Sheet2!$E$2:$I$222,3,FALSE)</f>
        <v>#N/A</v>
      </c>
      <c r="BY343" t="e">
        <f>VLOOKUP(BW343,Sheet2!$E$2:$I$222,4,FALSE)</f>
        <v>#N/A</v>
      </c>
      <c r="BZ343" t="e">
        <f>VLOOKUP(BW343,Sheet2!$E$2:$I$222,5,FALSE)</f>
        <v>#N/A</v>
      </c>
      <c r="CA343"/>
      <c r="CE343" t="e">
        <f>VLOOKUP(CD343,Sheet2!$E$2:$I$222,3,FALSE)</f>
        <v>#N/A</v>
      </c>
      <c r="CF343" t="e">
        <f>VLOOKUP(CD343,Sheet2!$E$2:$I$222,4,FALSE)</f>
        <v>#N/A</v>
      </c>
      <c r="CG343" t="e">
        <f>VLOOKUP(CD343,Sheet2!$E$2:$I$222,5,FALSE)</f>
        <v>#N/A</v>
      </c>
      <c r="CH343"/>
      <c r="CL343" t="e">
        <f>VLOOKUP(CK343,Sheet2!$E$2:$I$222,3,FALSE)</f>
        <v>#N/A</v>
      </c>
      <c r="CM343" t="e">
        <f>VLOOKUP(CK343,Sheet2!$E$2:$I$222,4,FALSE)</f>
        <v>#N/A</v>
      </c>
      <c r="CN343" t="e">
        <f>VLOOKUP(CK343,Sheet2!$E$2:$I$222,5,FALSE)</f>
        <v>#N/A</v>
      </c>
      <c r="CO343"/>
      <c r="CS343" t="e">
        <f>VLOOKUP(CR343,Sheet2!$E$2:$I$222,3,FALSE)</f>
        <v>#N/A</v>
      </c>
      <c r="CT343" t="e">
        <f>VLOOKUP(CR343,Sheet2!$E$2:$I$222,4,FALSE)</f>
        <v>#N/A</v>
      </c>
      <c r="CU343" t="e">
        <f>VLOOKUP(CR343,Sheet2!$E$2:$I$222,5,FALSE)</f>
        <v>#N/A</v>
      </c>
      <c r="CV343"/>
      <c r="CZ343" t="e">
        <f>VLOOKUP(CY343,Sheet2!$E$2:$I$222,3,FALSE)</f>
        <v>#N/A</v>
      </c>
      <c r="DA343" t="e">
        <f>VLOOKUP(CY343,Sheet2!$E$2:$I$222,4,FALSE)</f>
        <v>#N/A</v>
      </c>
      <c r="DB343" t="e">
        <f>VLOOKUP(CY343,Sheet2!$E$2:$I$222,5,FALSE)</f>
        <v>#N/A</v>
      </c>
      <c r="DC343"/>
      <c r="DG343" t="e">
        <f>VLOOKUP(DF343,Sheet2!$E$2:$I$222,3,FALSE)</f>
        <v>#N/A</v>
      </c>
      <c r="DH343" t="e">
        <f>VLOOKUP(DF343,Sheet2!$E$2:$I$222,4,FALSE)</f>
        <v>#N/A</v>
      </c>
      <c r="DI343" t="e">
        <f>VLOOKUP(DF343,Sheet2!$E$2:$I$222,5,FALSE)</f>
        <v>#N/A</v>
      </c>
    </row>
    <row r="344" spans="1:113" x14ac:dyDescent="0.25">
      <c r="A344">
        <v>357</v>
      </c>
      <c r="C344">
        <v>13453</v>
      </c>
      <c r="D344">
        <v>3453</v>
      </c>
      <c r="E344">
        <v>37.754420000000003</v>
      </c>
      <c r="F344">
        <v>-122.40494</v>
      </c>
      <c r="G344" t="s">
        <v>300</v>
      </c>
      <c r="H344" t="s">
        <v>2730</v>
      </c>
      <c r="I344" t="s">
        <v>4917</v>
      </c>
      <c r="J344" t="s">
        <v>4946</v>
      </c>
      <c r="K344" t="s">
        <v>4966</v>
      </c>
      <c r="Q344" t="s">
        <v>5924</v>
      </c>
      <c r="R344">
        <v>179</v>
      </c>
      <c r="S344" t="s">
        <v>6095</v>
      </c>
      <c r="W344">
        <f t="shared" si="5"/>
        <v>2</v>
      </c>
      <c r="X344" t="s">
        <v>6808</v>
      </c>
      <c r="Y344" t="s">
        <v>6887</v>
      </c>
      <c r="AA344" t="e">
        <f>VLOOKUP($Z344,Sheet2!$E$2:$I$222,3,FALSE)</f>
        <v>#N/A</v>
      </c>
      <c r="AB344" t="e">
        <f>VLOOKUP($Z344,Sheet2!$E$2:$I$222,4,FALSE)</f>
        <v>#N/A</v>
      </c>
      <c r="AC344" t="e">
        <f>VLOOKUP($Z344,Sheet2!$E$2:$I$222,5,FALSE)</f>
        <v>#N/A</v>
      </c>
      <c r="AE344" t="s">
        <v>6837</v>
      </c>
      <c r="AF344" t="s">
        <v>6887</v>
      </c>
      <c r="AH344" t="e">
        <f>VLOOKUP(AG344,Sheet2!$E$2:$I$222,3,FALSE)</f>
        <v>#N/A</v>
      </c>
      <c r="AI344" t="e">
        <f>VLOOKUP(AG344,Sheet2!$E$2:$I$222,4,FALSE)</f>
        <v>#N/A</v>
      </c>
      <c r="AJ344" t="e">
        <f>VLOOKUP(AG344,Sheet2!$E$2:$I$222,5,FALSE)</f>
        <v>#N/A</v>
      </c>
      <c r="AK344"/>
      <c r="AO344" t="e">
        <f>VLOOKUP(AN344,Sheet2!$E$2:$I$222,3,FALSE)</f>
        <v>#N/A</v>
      </c>
      <c r="AP344" t="e">
        <f>VLOOKUP(AN344,Sheet2!$E$2:$I$222,4,FALSE)</f>
        <v>#N/A</v>
      </c>
      <c r="AQ344" t="e">
        <f>VLOOKUP(AN344,Sheet2!$E$2:$I$222,5,FALSE)</f>
        <v>#N/A</v>
      </c>
      <c r="AR344"/>
      <c r="AV344" t="e">
        <f>VLOOKUP(AU344,Sheet2!$E$2:$I$222,3,FALSE)</f>
        <v>#N/A</v>
      </c>
      <c r="AW344" t="e">
        <f>VLOOKUP(AU344,Sheet2!$E$2:$I$222,4,FALSE)</f>
        <v>#N/A</v>
      </c>
      <c r="AX344" t="e">
        <f>VLOOKUP(AU344,Sheet2!$E$2:$I$222,5,FALSE)</f>
        <v>#N/A</v>
      </c>
      <c r="AY344"/>
      <c r="BC344" t="e">
        <f>VLOOKUP(BB344,Sheet2!$E$2:$I$222,3,FALSE)</f>
        <v>#N/A</v>
      </c>
      <c r="BD344" t="e">
        <f>VLOOKUP(BB344,Sheet2!$E$2:$I$222,4,FALSE)</f>
        <v>#N/A</v>
      </c>
      <c r="BE344" t="e">
        <f>VLOOKUP(BB344,Sheet2!$E$2:$I$222,5,FALSE)</f>
        <v>#N/A</v>
      </c>
      <c r="BF344"/>
      <c r="BJ344" t="e">
        <f>VLOOKUP(BI344,Sheet2!$E$2:$I$222,3,FALSE)</f>
        <v>#N/A</v>
      </c>
      <c r="BK344" t="e">
        <f>VLOOKUP(BI344,Sheet2!$E$2:$I$222,4,FALSE)</f>
        <v>#N/A</v>
      </c>
      <c r="BL344" t="e">
        <f>VLOOKUP(BI344,Sheet2!$E$2:$I$222,5,FALSE)</f>
        <v>#N/A</v>
      </c>
      <c r="BM344"/>
      <c r="BQ344" t="e">
        <f>VLOOKUP(BP344,Sheet2!$E$2:$I$222,3,FALSE)</f>
        <v>#N/A</v>
      </c>
      <c r="BR344" t="e">
        <f>VLOOKUP(BP344,Sheet2!$E$2:$I$222,4,FALSE)</f>
        <v>#N/A</v>
      </c>
      <c r="BS344" t="e">
        <f>VLOOKUP(BP344,Sheet2!$E$2:$I$222,5,FALSE)</f>
        <v>#N/A</v>
      </c>
      <c r="BT344"/>
      <c r="BX344" t="e">
        <f>VLOOKUP(BW344,Sheet2!$E$2:$I$222,3,FALSE)</f>
        <v>#N/A</v>
      </c>
      <c r="BY344" t="e">
        <f>VLOOKUP(BW344,Sheet2!$E$2:$I$222,4,FALSE)</f>
        <v>#N/A</v>
      </c>
      <c r="BZ344" t="e">
        <f>VLOOKUP(BW344,Sheet2!$E$2:$I$222,5,FALSE)</f>
        <v>#N/A</v>
      </c>
      <c r="CA344"/>
      <c r="CE344" t="e">
        <f>VLOOKUP(CD344,Sheet2!$E$2:$I$222,3,FALSE)</f>
        <v>#N/A</v>
      </c>
      <c r="CF344" t="e">
        <f>VLOOKUP(CD344,Sheet2!$E$2:$I$222,4,FALSE)</f>
        <v>#N/A</v>
      </c>
      <c r="CG344" t="e">
        <f>VLOOKUP(CD344,Sheet2!$E$2:$I$222,5,FALSE)</f>
        <v>#N/A</v>
      </c>
      <c r="CH344"/>
      <c r="CL344" t="e">
        <f>VLOOKUP(CK344,Sheet2!$E$2:$I$222,3,FALSE)</f>
        <v>#N/A</v>
      </c>
      <c r="CM344" t="e">
        <f>VLOOKUP(CK344,Sheet2!$E$2:$I$222,4,FALSE)</f>
        <v>#N/A</v>
      </c>
      <c r="CN344" t="e">
        <f>VLOOKUP(CK344,Sheet2!$E$2:$I$222,5,FALSE)</f>
        <v>#N/A</v>
      </c>
      <c r="CO344"/>
      <c r="CS344" t="e">
        <f>VLOOKUP(CR344,Sheet2!$E$2:$I$222,3,FALSE)</f>
        <v>#N/A</v>
      </c>
      <c r="CT344" t="e">
        <f>VLOOKUP(CR344,Sheet2!$E$2:$I$222,4,FALSE)</f>
        <v>#N/A</v>
      </c>
      <c r="CU344" t="e">
        <f>VLOOKUP(CR344,Sheet2!$E$2:$I$222,5,FALSE)</f>
        <v>#N/A</v>
      </c>
      <c r="CV344"/>
      <c r="CZ344" t="e">
        <f>VLOOKUP(CY344,Sheet2!$E$2:$I$222,3,FALSE)</f>
        <v>#N/A</v>
      </c>
      <c r="DA344" t="e">
        <f>VLOOKUP(CY344,Sheet2!$E$2:$I$222,4,FALSE)</f>
        <v>#N/A</v>
      </c>
      <c r="DB344" t="e">
        <f>VLOOKUP(CY344,Sheet2!$E$2:$I$222,5,FALSE)</f>
        <v>#N/A</v>
      </c>
      <c r="DC344"/>
      <c r="DG344" t="e">
        <f>VLOOKUP(DF344,Sheet2!$E$2:$I$222,3,FALSE)</f>
        <v>#N/A</v>
      </c>
      <c r="DH344" t="e">
        <f>VLOOKUP(DF344,Sheet2!$E$2:$I$222,4,FALSE)</f>
        <v>#N/A</v>
      </c>
      <c r="DI344" t="e">
        <f>VLOOKUP(DF344,Sheet2!$E$2:$I$222,5,FALSE)</f>
        <v>#N/A</v>
      </c>
    </row>
    <row r="345" spans="1:113" x14ac:dyDescent="0.25">
      <c r="A345">
        <v>358</v>
      </c>
      <c r="C345">
        <v>13454</v>
      </c>
      <c r="D345">
        <v>3454</v>
      </c>
      <c r="E345">
        <v>37.754309999999997</v>
      </c>
      <c r="F345">
        <v>-122.40514</v>
      </c>
      <c r="G345" t="s">
        <v>300</v>
      </c>
      <c r="H345" t="s">
        <v>2730</v>
      </c>
      <c r="I345" t="s">
        <v>4916</v>
      </c>
      <c r="J345" t="s">
        <v>4953</v>
      </c>
      <c r="K345" t="s">
        <v>4966</v>
      </c>
      <c r="Q345" t="s">
        <v>5924</v>
      </c>
      <c r="R345">
        <v>682</v>
      </c>
      <c r="S345" t="s">
        <v>6093</v>
      </c>
      <c r="W345">
        <f t="shared" si="5"/>
        <v>2</v>
      </c>
      <c r="X345" t="s">
        <v>6808</v>
      </c>
      <c r="Y345" t="s">
        <v>6885</v>
      </c>
      <c r="AA345" t="e">
        <f>VLOOKUP($Z345,Sheet2!$E$2:$I$222,3,FALSE)</f>
        <v>#N/A</v>
      </c>
      <c r="AB345" t="e">
        <f>VLOOKUP($Z345,Sheet2!$E$2:$I$222,4,FALSE)</f>
        <v>#N/A</v>
      </c>
      <c r="AC345" t="e">
        <f>VLOOKUP($Z345,Sheet2!$E$2:$I$222,5,FALSE)</f>
        <v>#N/A</v>
      </c>
      <c r="AE345" t="s">
        <v>6837</v>
      </c>
      <c r="AF345" t="s">
        <v>6885</v>
      </c>
      <c r="AH345" t="e">
        <f>VLOOKUP(AG345,Sheet2!$E$2:$I$222,3,FALSE)</f>
        <v>#N/A</v>
      </c>
      <c r="AI345" t="e">
        <f>VLOOKUP(AG345,Sheet2!$E$2:$I$222,4,FALSE)</f>
        <v>#N/A</v>
      </c>
      <c r="AJ345" t="e">
        <f>VLOOKUP(AG345,Sheet2!$E$2:$I$222,5,FALSE)</f>
        <v>#N/A</v>
      </c>
      <c r="AK345"/>
      <c r="AO345" t="e">
        <f>VLOOKUP(AN345,Sheet2!$E$2:$I$222,3,FALSE)</f>
        <v>#N/A</v>
      </c>
      <c r="AP345" t="e">
        <f>VLOOKUP(AN345,Sheet2!$E$2:$I$222,4,FALSE)</f>
        <v>#N/A</v>
      </c>
      <c r="AQ345" t="e">
        <f>VLOOKUP(AN345,Sheet2!$E$2:$I$222,5,FALSE)</f>
        <v>#N/A</v>
      </c>
      <c r="AR345"/>
      <c r="AV345" t="e">
        <f>VLOOKUP(AU345,Sheet2!$E$2:$I$222,3,FALSE)</f>
        <v>#N/A</v>
      </c>
      <c r="AW345" t="e">
        <f>VLOOKUP(AU345,Sheet2!$E$2:$I$222,4,FALSE)</f>
        <v>#N/A</v>
      </c>
      <c r="AX345" t="e">
        <f>VLOOKUP(AU345,Sheet2!$E$2:$I$222,5,FALSE)</f>
        <v>#N/A</v>
      </c>
      <c r="AY345"/>
      <c r="BC345" t="e">
        <f>VLOOKUP(BB345,Sheet2!$E$2:$I$222,3,FALSE)</f>
        <v>#N/A</v>
      </c>
      <c r="BD345" t="e">
        <f>VLOOKUP(BB345,Sheet2!$E$2:$I$222,4,FALSE)</f>
        <v>#N/A</v>
      </c>
      <c r="BE345" t="e">
        <f>VLOOKUP(BB345,Sheet2!$E$2:$I$222,5,FALSE)</f>
        <v>#N/A</v>
      </c>
      <c r="BF345"/>
      <c r="BJ345" t="e">
        <f>VLOOKUP(BI345,Sheet2!$E$2:$I$222,3,FALSE)</f>
        <v>#N/A</v>
      </c>
      <c r="BK345" t="e">
        <f>VLOOKUP(BI345,Sheet2!$E$2:$I$222,4,FALSE)</f>
        <v>#N/A</v>
      </c>
      <c r="BL345" t="e">
        <f>VLOOKUP(BI345,Sheet2!$E$2:$I$222,5,FALSE)</f>
        <v>#N/A</v>
      </c>
      <c r="BM345"/>
      <c r="BQ345" t="e">
        <f>VLOOKUP(BP345,Sheet2!$E$2:$I$222,3,FALSE)</f>
        <v>#N/A</v>
      </c>
      <c r="BR345" t="e">
        <f>VLOOKUP(BP345,Sheet2!$E$2:$I$222,4,FALSE)</f>
        <v>#N/A</v>
      </c>
      <c r="BS345" t="e">
        <f>VLOOKUP(BP345,Sheet2!$E$2:$I$222,5,FALSE)</f>
        <v>#N/A</v>
      </c>
      <c r="BT345"/>
      <c r="BX345" t="e">
        <f>VLOOKUP(BW345,Sheet2!$E$2:$I$222,3,FALSE)</f>
        <v>#N/A</v>
      </c>
      <c r="BY345" t="e">
        <f>VLOOKUP(BW345,Sheet2!$E$2:$I$222,4,FALSE)</f>
        <v>#N/A</v>
      </c>
      <c r="BZ345" t="e">
        <f>VLOOKUP(BW345,Sheet2!$E$2:$I$222,5,FALSE)</f>
        <v>#N/A</v>
      </c>
      <c r="CA345"/>
      <c r="CE345" t="e">
        <f>VLOOKUP(CD345,Sheet2!$E$2:$I$222,3,FALSE)</f>
        <v>#N/A</v>
      </c>
      <c r="CF345" t="e">
        <f>VLOOKUP(CD345,Sheet2!$E$2:$I$222,4,FALSE)</f>
        <v>#N/A</v>
      </c>
      <c r="CG345" t="e">
        <f>VLOOKUP(CD345,Sheet2!$E$2:$I$222,5,FALSE)</f>
        <v>#N/A</v>
      </c>
      <c r="CH345"/>
      <c r="CL345" t="e">
        <f>VLOOKUP(CK345,Sheet2!$E$2:$I$222,3,FALSE)</f>
        <v>#N/A</v>
      </c>
      <c r="CM345" t="e">
        <f>VLOOKUP(CK345,Sheet2!$E$2:$I$222,4,FALSE)</f>
        <v>#N/A</v>
      </c>
      <c r="CN345" t="e">
        <f>VLOOKUP(CK345,Sheet2!$E$2:$I$222,5,FALSE)</f>
        <v>#N/A</v>
      </c>
      <c r="CO345"/>
      <c r="CS345" t="e">
        <f>VLOOKUP(CR345,Sheet2!$E$2:$I$222,3,FALSE)</f>
        <v>#N/A</v>
      </c>
      <c r="CT345" t="e">
        <f>VLOOKUP(CR345,Sheet2!$E$2:$I$222,4,FALSE)</f>
        <v>#N/A</v>
      </c>
      <c r="CU345" t="e">
        <f>VLOOKUP(CR345,Sheet2!$E$2:$I$222,5,FALSE)</f>
        <v>#N/A</v>
      </c>
      <c r="CV345"/>
      <c r="CZ345" t="e">
        <f>VLOOKUP(CY345,Sheet2!$E$2:$I$222,3,FALSE)</f>
        <v>#N/A</v>
      </c>
      <c r="DA345" t="e">
        <f>VLOOKUP(CY345,Sheet2!$E$2:$I$222,4,FALSE)</f>
        <v>#N/A</v>
      </c>
      <c r="DB345" t="e">
        <f>VLOOKUP(CY345,Sheet2!$E$2:$I$222,5,FALSE)</f>
        <v>#N/A</v>
      </c>
      <c r="DC345"/>
      <c r="DG345" t="e">
        <f>VLOOKUP(DF345,Sheet2!$E$2:$I$222,3,FALSE)</f>
        <v>#N/A</v>
      </c>
      <c r="DH345" t="e">
        <f>VLOOKUP(DF345,Sheet2!$E$2:$I$222,4,FALSE)</f>
        <v>#N/A</v>
      </c>
      <c r="DI345" t="e">
        <f>VLOOKUP(DF345,Sheet2!$E$2:$I$222,5,FALSE)</f>
        <v>#N/A</v>
      </c>
    </row>
    <row r="346" spans="1:113" x14ac:dyDescent="0.25">
      <c r="A346">
        <v>359</v>
      </c>
      <c r="C346">
        <v>13455</v>
      </c>
      <c r="D346">
        <v>3455</v>
      </c>
      <c r="E346">
        <v>37.754480000000001</v>
      </c>
      <c r="F346">
        <v>-122.40391</v>
      </c>
      <c r="G346" t="s">
        <v>301</v>
      </c>
      <c r="H346" t="s">
        <v>2731</v>
      </c>
      <c r="I346" t="s">
        <v>4919</v>
      </c>
      <c r="J346" t="s">
        <v>4946</v>
      </c>
      <c r="K346" t="s">
        <v>4966</v>
      </c>
      <c r="Q346" t="s">
        <v>5924</v>
      </c>
      <c r="R346">
        <v>683</v>
      </c>
      <c r="S346" t="s">
        <v>6095</v>
      </c>
      <c r="W346">
        <f t="shared" si="5"/>
        <v>2</v>
      </c>
      <c r="X346" t="s">
        <v>6808</v>
      </c>
      <c r="Y346" t="s">
        <v>6887</v>
      </c>
      <c r="AA346" t="e">
        <f>VLOOKUP($Z346,Sheet2!$E$2:$I$222,3,FALSE)</f>
        <v>#N/A</v>
      </c>
      <c r="AB346" t="e">
        <f>VLOOKUP($Z346,Sheet2!$E$2:$I$222,4,FALSE)</f>
        <v>#N/A</v>
      </c>
      <c r="AC346" t="e">
        <f>VLOOKUP($Z346,Sheet2!$E$2:$I$222,5,FALSE)</f>
        <v>#N/A</v>
      </c>
      <c r="AE346" t="s">
        <v>6837</v>
      </c>
      <c r="AF346" t="s">
        <v>6887</v>
      </c>
      <c r="AH346" t="e">
        <f>VLOOKUP(AG346,Sheet2!$E$2:$I$222,3,FALSE)</f>
        <v>#N/A</v>
      </c>
      <c r="AI346" t="e">
        <f>VLOOKUP(AG346,Sheet2!$E$2:$I$222,4,FALSE)</f>
        <v>#N/A</v>
      </c>
      <c r="AJ346" t="e">
        <f>VLOOKUP(AG346,Sheet2!$E$2:$I$222,5,FALSE)</f>
        <v>#N/A</v>
      </c>
      <c r="AK346"/>
      <c r="AO346" t="e">
        <f>VLOOKUP(AN346,Sheet2!$E$2:$I$222,3,FALSE)</f>
        <v>#N/A</v>
      </c>
      <c r="AP346" t="e">
        <f>VLOOKUP(AN346,Sheet2!$E$2:$I$222,4,FALSE)</f>
        <v>#N/A</v>
      </c>
      <c r="AQ346" t="e">
        <f>VLOOKUP(AN346,Sheet2!$E$2:$I$222,5,FALSE)</f>
        <v>#N/A</v>
      </c>
      <c r="AR346"/>
      <c r="AV346" t="e">
        <f>VLOOKUP(AU346,Sheet2!$E$2:$I$222,3,FALSE)</f>
        <v>#N/A</v>
      </c>
      <c r="AW346" t="e">
        <f>VLOOKUP(AU346,Sheet2!$E$2:$I$222,4,FALSE)</f>
        <v>#N/A</v>
      </c>
      <c r="AX346" t="e">
        <f>VLOOKUP(AU346,Sheet2!$E$2:$I$222,5,FALSE)</f>
        <v>#N/A</v>
      </c>
      <c r="AY346"/>
      <c r="BC346" t="e">
        <f>VLOOKUP(BB346,Sheet2!$E$2:$I$222,3,FALSE)</f>
        <v>#N/A</v>
      </c>
      <c r="BD346" t="e">
        <f>VLOOKUP(BB346,Sheet2!$E$2:$I$222,4,FALSE)</f>
        <v>#N/A</v>
      </c>
      <c r="BE346" t="e">
        <f>VLOOKUP(BB346,Sheet2!$E$2:$I$222,5,FALSE)</f>
        <v>#N/A</v>
      </c>
      <c r="BF346"/>
      <c r="BJ346" t="e">
        <f>VLOOKUP(BI346,Sheet2!$E$2:$I$222,3,FALSE)</f>
        <v>#N/A</v>
      </c>
      <c r="BK346" t="e">
        <f>VLOOKUP(BI346,Sheet2!$E$2:$I$222,4,FALSE)</f>
        <v>#N/A</v>
      </c>
      <c r="BL346" t="e">
        <f>VLOOKUP(BI346,Sheet2!$E$2:$I$222,5,FALSE)</f>
        <v>#N/A</v>
      </c>
      <c r="BM346"/>
      <c r="BQ346" t="e">
        <f>VLOOKUP(BP346,Sheet2!$E$2:$I$222,3,FALSE)</f>
        <v>#N/A</v>
      </c>
      <c r="BR346" t="e">
        <f>VLOOKUP(BP346,Sheet2!$E$2:$I$222,4,FALSE)</f>
        <v>#N/A</v>
      </c>
      <c r="BS346" t="e">
        <f>VLOOKUP(BP346,Sheet2!$E$2:$I$222,5,FALSE)</f>
        <v>#N/A</v>
      </c>
      <c r="BT346"/>
      <c r="BX346" t="e">
        <f>VLOOKUP(BW346,Sheet2!$E$2:$I$222,3,FALSE)</f>
        <v>#N/A</v>
      </c>
      <c r="BY346" t="e">
        <f>VLOOKUP(BW346,Sheet2!$E$2:$I$222,4,FALSE)</f>
        <v>#N/A</v>
      </c>
      <c r="BZ346" t="e">
        <f>VLOOKUP(BW346,Sheet2!$E$2:$I$222,5,FALSE)</f>
        <v>#N/A</v>
      </c>
      <c r="CA346"/>
      <c r="CE346" t="e">
        <f>VLOOKUP(CD346,Sheet2!$E$2:$I$222,3,FALSE)</f>
        <v>#N/A</v>
      </c>
      <c r="CF346" t="e">
        <f>VLOOKUP(CD346,Sheet2!$E$2:$I$222,4,FALSE)</f>
        <v>#N/A</v>
      </c>
      <c r="CG346" t="e">
        <f>VLOOKUP(CD346,Sheet2!$E$2:$I$222,5,FALSE)</f>
        <v>#N/A</v>
      </c>
      <c r="CH346"/>
      <c r="CL346" t="e">
        <f>VLOOKUP(CK346,Sheet2!$E$2:$I$222,3,FALSE)</f>
        <v>#N/A</v>
      </c>
      <c r="CM346" t="e">
        <f>VLOOKUP(CK346,Sheet2!$E$2:$I$222,4,FALSE)</f>
        <v>#N/A</v>
      </c>
      <c r="CN346" t="e">
        <f>VLOOKUP(CK346,Sheet2!$E$2:$I$222,5,FALSE)</f>
        <v>#N/A</v>
      </c>
      <c r="CO346"/>
      <c r="CS346" t="e">
        <f>VLOOKUP(CR346,Sheet2!$E$2:$I$222,3,FALSE)</f>
        <v>#N/A</v>
      </c>
      <c r="CT346" t="e">
        <f>VLOOKUP(CR346,Sheet2!$E$2:$I$222,4,FALSE)</f>
        <v>#N/A</v>
      </c>
      <c r="CU346" t="e">
        <f>VLOOKUP(CR346,Sheet2!$E$2:$I$222,5,FALSE)</f>
        <v>#N/A</v>
      </c>
      <c r="CV346"/>
      <c r="CZ346" t="e">
        <f>VLOOKUP(CY346,Sheet2!$E$2:$I$222,3,FALSE)</f>
        <v>#N/A</v>
      </c>
      <c r="DA346" t="e">
        <f>VLOOKUP(CY346,Sheet2!$E$2:$I$222,4,FALSE)</f>
        <v>#N/A</v>
      </c>
      <c r="DB346" t="e">
        <f>VLOOKUP(CY346,Sheet2!$E$2:$I$222,5,FALSE)</f>
        <v>#N/A</v>
      </c>
      <c r="DC346"/>
      <c r="DG346" t="e">
        <f>VLOOKUP(DF346,Sheet2!$E$2:$I$222,3,FALSE)</f>
        <v>#N/A</v>
      </c>
      <c r="DH346" t="e">
        <f>VLOOKUP(DF346,Sheet2!$E$2:$I$222,4,FALSE)</f>
        <v>#N/A</v>
      </c>
      <c r="DI346" t="e">
        <f>VLOOKUP(DF346,Sheet2!$E$2:$I$222,5,FALSE)</f>
        <v>#N/A</v>
      </c>
    </row>
    <row r="347" spans="1:113" x14ac:dyDescent="0.25">
      <c r="A347">
        <v>360</v>
      </c>
      <c r="C347">
        <v>13456</v>
      </c>
      <c r="D347">
        <v>3456</v>
      </c>
      <c r="E347">
        <v>37.754399999999997</v>
      </c>
      <c r="F347">
        <v>-122.40367000000001</v>
      </c>
      <c r="G347" t="s">
        <v>301</v>
      </c>
      <c r="H347" t="s">
        <v>2731</v>
      </c>
      <c r="I347" t="s">
        <v>4918</v>
      </c>
      <c r="J347" t="s">
        <v>4946</v>
      </c>
      <c r="K347" t="s">
        <v>4966</v>
      </c>
      <c r="N347" t="s">
        <v>5211</v>
      </c>
      <c r="Q347" t="s">
        <v>5924</v>
      </c>
      <c r="R347">
        <v>1161</v>
      </c>
      <c r="S347" t="s">
        <v>6093</v>
      </c>
      <c r="W347">
        <f t="shared" si="5"/>
        <v>2</v>
      </c>
      <c r="X347" t="s">
        <v>6808</v>
      </c>
      <c r="Y347" t="s">
        <v>6885</v>
      </c>
      <c r="AA347" t="e">
        <f>VLOOKUP($Z347,Sheet2!$E$2:$I$222,3,FALSE)</f>
        <v>#N/A</v>
      </c>
      <c r="AB347" t="e">
        <f>VLOOKUP($Z347,Sheet2!$E$2:$I$222,4,FALSE)</f>
        <v>#N/A</v>
      </c>
      <c r="AC347" t="e">
        <f>VLOOKUP($Z347,Sheet2!$E$2:$I$222,5,FALSE)</f>
        <v>#N/A</v>
      </c>
      <c r="AE347" t="s">
        <v>6837</v>
      </c>
      <c r="AF347" t="s">
        <v>6885</v>
      </c>
      <c r="AH347" t="e">
        <f>VLOOKUP(AG347,Sheet2!$E$2:$I$222,3,FALSE)</f>
        <v>#N/A</v>
      </c>
      <c r="AI347" t="e">
        <f>VLOOKUP(AG347,Sheet2!$E$2:$I$222,4,FALSE)</f>
        <v>#N/A</v>
      </c>
      <c r="AJ347" t="e">
        <f>VLOOKUP(AG347,Sheet2!$E$2:$I$222,5,FALSE)</f>
        <v>#N/A</v>
      </c>
      <c r="AK347"/>
      <c r="AO347" t="e">
        <f>VLOOKUP(AN347,Sheet2!$E$2:$I$222,3,FALSE)</f>
        <v>#N/A</v>
      </c>
      <c r="AP347" t="e">
        <f>VLOOKUP(AN347,Sheet2!$E$2:$I$222,4,FALSE)</f>
        <v>#N/A</v>
      </c>
      <c r="AQ347" t="e">
        <f>VLOOKUP(AN347,Sheet2!$E$2:$I$222,5,FALSE)</f>
        <v>#N/A</v>
      </c>
      <c r="AR347"/>
      <c r="AV347" t="e">
        <f>VLOOKUP(AU347,Sheet2!$E$2:$I$222,3,FALSE)</f>
        <v>#N/A</v>
      </c>
      <c r="AW347" t="e">
        <f>VLOOKUP(AU347,Sheet2!$E$2:$I$222,4,FALSE)</f>
        <v>#N/A</v>
      </c>
      <c r="AX347" t="e">
        <f>VLOOKUP(AU347,Sheet2!$E$2:$I$222,5,FALSE)</f>
        <v>#N/A</v>
      </c>
      <c r="AY347"/>
      <c r="BC347" t="e">
        <f>VLOOKUP(BB347,Sheet2!$E$2:$I$222,3,FALSE)</f>
        <v>#N/A</v>
      </c>
      <c r="BD347" t="e">
        <f>VLOOKUP(BB347,Sheet2!$E$2:$I$222,4,FALSE)</f>
        <v>#N/A</v>
      </c>
      <c r="BE347" t="e">
        <f>VLOOKUP(BB347,Sheet2!$E$2:$I$222,5,FALSE)</f>
        <v>#N/A</v>
      </c>
      <c r="BF347"/>
      <c r="BJ347" t="e">
        <f>VLOOKUP(BI347,Sheet2!$E$2:$I$222,3,FALSE)</f>
        <v>#N/A</v>
      </c>
      <c r="BK347" t="e">
        <f>VLOOKUP(BI347,Sheet2!$E$2:$I$222,4,FALSE)</f>
        <v>#N/A</v>
      </c>
      <c r="BL347" t="e">
        <f>VLOOKUP(BI347,Sheet2!$E$2:$I$222,5,FALSE)</f>
        <v>#N/A</v>
      </c>
      <c r="BM347"/>
      <c r="BQ347" t="e">
        <f>VLOOKUP(BP347,Sheet2!$E$2:$I$222,3,FALSE)</f>
        <v>#N/A</v>
      </c>
      <c r="BR347" t="e">
        <f>VLOOKUP(BP347,Sheet2!$E$2:$I$222,4,FALSE)</f>
        <v>#N/A</v>
      </c>
      <c r="BS347" t="e">
        <f>VLOOKUP(BP347,Sheet2!$E$2:$I$222,5,FALSE)</f>
        <v>#N/A</v>
      </c>
      <c r="BT347"/>
      <c r="BX347" t="e">
        <f>VLOOKUP(BW347,Sheet2!$E$2:$I$222,3,FALSE)</f>
        <v>#N/A</v>
      </c>
      <c r="BY347" t="e">
        <f>VLOOKUP(BW347,Sheet2!$E$2:$I$222,4,FALSE)</f>
        <v>#N/A</v>
      </c>
      <c r="BZ347" t="e">
        <f>VLOOKUP(BW347,Sheet2!$E$2:$I$222,5,FALSE)</f>
        <v>#N/A</v>
      </c>
      <c r="CA347"/>
      <c r="CE347" t="e">
        <f>VLOOKUP(CD347,Sheet2!$E$2:$I$222,3,FALSE)</f>
        <v>#N/A</v>
      </c>
      <c r="CF347" t="e">
        <f>VLOOKUP(CD347,Sheet2!$E$2:$I$222,4,FALSE)</f>
        <v>#N/A</v>
      </c>
      <c r="CG347" t="e">
        <f>VLOOKUP(CD347,Sheet2!$E$2:$I$222,5,FALSE)</f>
        <v>#N/A</v>
      </c>
      <c r="CH347"/>
      <c r="CL347" t="e">
        <f>VLOOKUP(CK347,Sheet2!$E$2:$I$222,3,FALSE)</f>
        <v>#N/A</v>
      </c>
      <c r="CM347" t="e">
        <f>VLOOKUP(CK347,Sheet2!$E$2:$I$222,4,FALSE)</f>
        <v>#N/A</v>
      </c>
      <c r="CN347" t="e">
        <f>VLOOKUP(CK347,Sheet2!$E$2:$I$222,5,FALSE)</f>
        <v>#N/A</v>
      </c>
      <c r="CO347"/>
      <c r="CS347" t="e">
        <f>VLOOKUP(CR347,Sheet2!$E$2:$I$222,3,FALSE)</f>
        <v>#N/A</v>
      </c>
      <c r="CT347" t="e">
        <f>VLOOKUP(CR347,Sheet2!$E$2:$I$222,4,FALSE)</f>
        <v>#N/A</v>
      </c>
      <c r="CU347" t="e">
        <f>VLOOKUP(CR347,Sheet2!$E$2:$I$222,5,FALSE)</f>
        <v>#N/A</v>
      </c>
      <c r="CV347"/>
      <c r="CZ347" t="e">
        <f>VLOOKUP(CY347,Sheet2!$E$2:$I$222,3,FALSE)</f>
        <v>#N/A</v>
      </c>
      <c r="DA347" t="e">
        <f>VLOOKUP(CY347,Sheet2!$E$2:$I$222,4,FALSE)</f>
        <v>#N/A</v>
      </c>
      <c r="DB347" t="e">
        <f>VLOOKUP(CY347,Sheet2!$E$2:$I$222,5,FALSE)</f>
        <v>#N/A</v>
      </c>
      <c r="DC347"/>
      <c r="DG347" t="e">
        <f>VLOOKUP(DF347,Sheet2!$E$2:$I$222,3,FALSE)</f>
        <v>#N/A</v>
      </c>
      <c r="DH347" t="e">
        <f>VLOOKUP(DF347,Sheet2!$E$2:$I$222,4,FALSE)</f>
        <v>#N/A</v>
      </c>
      <c r="DI347" t="e">
        <f>VLOOKUP(DF347,Sheet2!$E$2:$I$222,5,FALSE)</f>
        <v>#N/A</v>
      </c>
    </row>
    <row r="348" spans="1:113" x14ac:dyDescent="0.25">
      <c r="A348">
        <v>361</v>
      </c>
      <c r="C348">
        <v>13457</v>
      </c>
      <c r="D348">
        <v>3457</v>
      </c>
      <c r="E348">
        <v>37.754809999999999</v>
      </c>
      <c r="F348">
        <v>-122.39856</v>
      </c>
      <c r="G348" t="s">
        <v>302</v>
      </c>
      <c r="H348" t="s">
        <v>2732</v>
      </c>
      <c r="I348" t="s">
        <v>4917</v>
      </c>
      <c r="J348" t="s">
        <v>4947</v>
      </c>
      <c r="Q348" t="s">
        <v>5924</v>
      </c>
      <c r="S348" t="s">
        <v>5984</v>
      </c>
      <c r="W348">
        <f t="shared" si="5"/>
        <v>1</v>
      </c>
      <c r="X348" t="s">
        <v>6808</v>
      </c>
      <c r="Y348" t="s">
        <v>6885</v>
      </c>
      <c r="AA348" t="e">
        <f>VLOOKUP($Z348,Sheet2!$E$2:$I$222,3,FALSE)</f>
        <v>#N/A</v>
      </c>
      <c r="AB348" t="e">
        <f>VLOOKUP($Z348,Sheet2!$E$2:$I$222,4,FALSE)</f>
        <v>#N/A</v>
      </c>
      <c r="AC348" t="e">
        <f>VLOOKUP($Z348,Sheet2!$E$2:$I$222,5,FALSE)</f>
        <v>#N/A</v>
      </c>
      <c r="AH348" t="e">
        <f>VLOOKUP(AG348,Sheet2!$E$2:$I$222,3,FALSE)</f>
        <v>#N/A</v>
      </c>
      <c r="AI348" t="e">
        <f>VLOOKUP(AG348,Sheet2!$E$2:$I$222,4,FALSE)</f>
        <v>#N/A</v>
      </c>
      <c r="AJ348" t="e">
        <f>VLOOKUP(AG348,Sheet2!$E$2:$I$222,5,FALSE)</f>
        <v>#N/A</v>
      </c>
      <c r="AK348"/>
      <c r="AO348" t="e">
        <f>VLOOKUP(AN348,Sheet2!$E$2:$I$222,3,FALSE)</f>
        <v>#N/A</v>
      </c>
      <c r="AP348" t="e">
        <f>VLOOKUP(AN348,Sheet2!$E$2:$I$222,4,FALSE)</f>
        <v>#N/A</v>
      </c>
      <c r="AQ348" t="e">
        <f>VLOOKUP(AN348,Sheet2!$E$2:$I$222,5,FALSE)</f>
        <v>#N/A</v>
      </c>
      <c r="AR348"/>
      <c r="AV348" t="e">
        <f>VLOOKUP(AU348,Sheet2!$E$2:$I$222,3,FALSE)</f>
        <v>#N/A</v>
      </c>
      <c r="AW348" t="e">
        <f>VLOOKUP(AU348,Sheet2!$E$2:$I$222,4,FALSE)</f>
        <v>#N/A</v>
      </c>
      <c r="AX348" t="e">
        <f>VLOOKUP(AU348,Sheet2!$E$2:$I$222,5,FALSE)</f>
        <v>#N/A</v>
      </c>
      <c r="AY348"/>
      <c r="BC348" t="e">
        <f>VLOOKUP(BB348,Sheet2!$E$2:$I$222,3,FALSE)</f>
        <v>#N/A</v>
      </c>
      <c r="BD348" t="e">
        <f>VLOOKUP(BB348,Sheet2!$E$2:$I$222,4,FALSE)</f>
        <v>#N/A</v>
      </c>
      <c r="BE348" t="e">
        <f>VLOOKUP(BB348,Sheet2!$E$2:$I$222,5,FALSE)</f>
        <v>#N/A</v>
      </c>
      <c r="BF348"/>
      <c r="BJ348" t="e">
        <f>VLOOKUP(BI348,Sheet2!$E$2:$I$222,3,FALSE)</f>
        <v>#N/A</v>
      </c>
      <c r="BK348" t="e">
        <f>VLOOKUP(BI348,Sheet2!$E$2:$I$222,4,FALSE)</f>
        <v>#N/A</v>
      </c>
      <c r="BL348" t="e">
        <f>VLOOKUP(BI348,Sheet2!$E$2:$I$222,5,FALSE)</f>
        <v>#N/A</v>
      </c>
      <c r="BM348"/>
      <c r="BQ348" t="e">
        <f>VLOOKUP(BP348,Sheet2!$E$2:$I$222,3,FALSE)</f>
        <v>#N/A</v>
      </c>
      <c r="BR348" t="e">
        <f>VLOOKUP(BP348,Sheet2!$E$2:$I$222,4,FALSE)</f>
        <v>#N/A</v>
      </c>
      <c r="BS348" t="e">
        <f>VLOOKUP(BP348,Sheet2!$E$2:$I$222,5,FALSE)</f>
        <v>#N/A</v>
      </c>
      <c r="BT348"/>
      <c r="BX348" t="e">
        <f>VLOOKUP(BW348,Sheet2!$E$2:$I$222,3,FALSE)</f>
        <v>#N/A</v>
      </c>
      <c r="BY348" t="e">
        <f>VLOOKUP(BW348,Sheet2!$E$2:$I$222,4,FALSE)</f>
        <v>#N/A</v>
      </c>
      <c r="BZ348" t="e">
        <f>VLOOKUP(BW348,Sheet2!$E$2:$I$222,5,FALSE)</f>
        <v>#N/A</v>
      </c>
      <c r="CA348"/>
      <c r="CE348" t="e">
        <f>VLOOKUP(CD348,Sheet2!$E$2:$I$222,3,FALSE)</f>
        <v>#N/A</v>
      </c>
      <c r="CF348" t="e">
        <f>VLOOKUP(CD348,Sheet2!$E$2:$I$222,4,FALSE)</f>
        <v>#N/A</v>
      </c>
      <c r="CG348" t="e">
        <f>VLOOKUP(CD348,Sheet2!$E$2:$I$222,5,FALSE)</f>
        <v>#N/A</v>
      </c>
      <c r="CH348"/>
      <c r="CL348" t="e">
        <f>VLOOKUP(CK348,Sheet2!$E$2:$I$222,3,FALSE)</f>
        <v>#N/A</v>
      </c>
      <c r="CM348" t="e">
        <f>VLOOKUP(CK348,Sheet2!$E$2:$I$222,4,FALSE)</f>
        <v>#N/A</v>
      </c>
      <c r="CN348" t="e">
        <f>VLOOKUP(CK348,Sheet2!$E$2:$I$222,5,FALSE)</f>
        <v>#N/A</v>
      </c>
      <c r="CO348"/>
      <c r="CS348" t="e">
        <f>VLOOKUP(CR348,Sheet2!$E$2:$I$222,3,FALSE)</f>
        <v>#N/A</v>
      </c>
      <c r="CT348" t="e">
        <f>VLOOKUP(CR348,Sheet2!$E$2:$I$222,4,FALSE)</f>
        <v>#N/A</v>
      </c>
      <c r="CU348" t="e">
        <f>VLOOKUP(CR348,Sheet2!$E$2:$I$222,5,FALSE)</f>
        <v>#N/A</v>
      </c>
      <c r="CV348"/>
      <c r="CZ348" t="e">
        <f>VLOOKUP(CY348,Sheet2!$E$2:$I$222,3,FALSE)</f>
        <v>#N/A</v>
      </c>
      <c r="DA348" t="e">
        <f>VLOOKUP(CY348,Sheet2!$E$2:$I$222,4,FALSE)</f>
        <v>#N/A</v>
      </c>
      <c r="DB348" t="e">
        <f>VLOOKUP(CY348,Sheet2!$E$2:$I$222,5,FALSE)</f>
        <v>#N/A</v>
      </c>
      <c r="DC348"/>
      <c r="DG348" t="e">
        <f>VLOOKUP(DF348,Sheet2!$E$2:$I$222,3,FALSE)</f>
        <v>#N/A</v>
      </c>
      <c r="DH348" t="e">
        <f>VLOOKUP(DF348,Sheet2!$E$2:$I$222,4,FALSE)</f>
        <v>#N/A</v>
      </c>
      <c r="DI348" t="e">
        <f>VLOOKUP(DF348,Sheet2!$E$2:$I$222,5,FALSE)</f>
        <v>#N/A</v>
      </c>
    </row>
    <row r="349" spans="1:113" x14ac:dyDescent="0.25">
      <c r="A349">
        <v>362</v>
      </c>
      <c r="C349">
        <v>13458</v>
      </c>
      <c r="D349">
        <v>3458</v>
      </c>
      <c r="E349">
        <v>37.752830000000003</v>
      </c>
      <c r="F349">
        <v>-122.40947</v>
      </c>
      <c r="G349" t="s">
        <v>303</v>
      </c>
      <c r="H349" t="s">
        <v>2733</v>
      </c>
      <c r="I349" t="s">
        <v>4920</v>
      </c>
      <c r="J349" t="s">
        <v>4946</v>
      </c>
      <c r="K349" t="s">
        <v>4996</v>
      </c>
      <c r="N349" t="s">
        <v>5212</v>
      </c>
      <c r="Q349" t="s">
        <v>5924</v>
      </c>
      <c r="R349">
        <v>684</v>
      </c>
      <c r="S349" t="s">
        <v>6055</v>
      </c>
      <c r="W349">
        <f t="shared" si="5"/>
        <v>1</v>
      </c>
      <c r="X349" t="s">
        <v>6837</v>
      </c>
      <c r="Y349" t="s">
        <v>6887</v>
      </c>
      <c r="AA349" t="e">
        <f>VLOOKUP($Z349,Sheet2!$E$2:$I$222,3,FALSE)</f>
        <v>#N/A</v>
      </c>
      <c r="AB349" t="e">
        <f>VLOOKUP($Z349,Sheet2!$E$2:$I$222,4,FALSE)</f>
        <v>#N/A</v>
      </c>
      <c r="AC349" t="e">
        <f>VLOOKUP($Z349,Sheet2!$E$2:$I$222,5,FALSE)</f>
        <v>#N/A</v>
      </c>
      <c r="AH349" t="e">
        <f>VLOOKUP(AG349,Sheet2!$E$2:$I$222,3,FALSE)</f>
        <v>#N/A</v>
      </c>
      <c r="AI349" t="e">
        <f>VLOOKUP(AG349,Sheet2!$E$2:$I$222,4,FALSE)</f>
        <v>#N/A</v>
      </c>
      <c r="AJ349" t="e">
        <f>VLOOKUP(AG349,Sheet2!$E$2:$I$222,5,FALSE)</f>
        <v>#N/A</v>
      </c>
      <c r="AK349"/>
      <c r="AO349" t="e">
        <f>VLOOKUP(AN349,Sheet2!$E$2:$I$222,3,FALSE)</f>
        <v>#N/A</v>
      </c>
      <c r="AP349" t="e">
        <f>VLOOKUP(AN349,Sheet2!$E$2:$I$222,4,FALSE)</f>
        <v>#N/A</v>
      </c>
      <c r="AQ349" t="e">
        <f>VLOOKUP(AN349,Sheet2!$E$2:$I$222,5,FALSE)</f>
        <v>#N/A</v>
      </c>
      <c r="AR349"/>
      <c r="AV349" t="e">
        <f>VLOOKUP(AU349,Sheet2!$E$2:$I$222,3,FALSE)</f>
        <v>#N/A</v>
      </c>
      <c r="AW349" t="e">
        <f>VLOOKUP(AU349,Sheet2!$E$2:$I$222,4,FALSE)</f>
        <v>#N/A</v>
      </c>
      <c r="AX349" t="e">
        <f>VLOOKUP(AU349,Sheet2!$E$2:$I$222,5,FALSE)</f>
        <v>#N/A</v>
      </c>
      <c r="AY349"/>
      <c r="BC349" t="e">
        <f>VLOOKUP(BB349,Sheet2!$E$2:$I$222,3,FALSE)</f>
        <v>#N/A</v>
      </c>
      <c r="BD349" t="e">
        <f>VLOOKUP(BB349,Sheet2!$E$2:$I$222,4,FALSE)</f>
        <v>#N/A</v>
      </c>
      <c r="BE349" t="e">
        <f>VLOOKUP(BB349,Sheet2!$E$2:$I$222,5,FALSE)</f>
        <v>#N/A</v>
      </c>
      <c r="BF349"/>
      <c r="BJ349" t="e">
        <f>VLOOKUP(BI349,Sheet2!$E$2:$I$222,3,FALSE)</f>
        <v>#N/A</v>
      </c>
      <c r="BK349" t="e">
        <f>VLOOKUP(BI349,Sheet2!$E$2:$I$222,4,FALSE)</f>
        <v>#N/A</v>
      </c>
      <c r="BL349" t="e">
        <f>VLOOKUP(BI349,Sheet2!$E$2:$I$222,5,FALSE)</f>
        <v>#N/A</v>
      </c>
      <c r="BM349"/>
      <c r="BQ349" t="e">
        <f>VLOOKUP(BP349,Sheet2!$E$2:$I$222,3,FALSE)</f>
        <v>#N/A</v>
      </c>
      <c r="BR349" t="e">
        <f>VLOOKUP(BP349,Sheet2!$E$2:$I$222,4,FALSE)</f>
        <v>#N/A</v>
      </c>
      <c r="BS349" t="e">
        <f>VLOOKUP(BP349,Sheet2!$E$2:$I$222,5,FALSE)</f>
        <v>#N/A</v>
      </c>
      <c r="BT349"/>
      <c r="BX349" t="e">
        <f>VLOOKUP(BW349,Sheet2!$E$2:$I$222,3,FALSE)</f>
        <v>#N/A</v>
      </c>
      <c r="BY349" t="e">
        <f>VLOOKUP(BW349,Sheet2!$E$2:$I$222,4,FALSE)</f>
        <v>#N/A</v>
      </c>
      <c r="BZ349" t="e">
        <f>VLOOKUP(BW349,Sheet2!$E$2:$I$222,5,FALSE)</f>
        <v>#N/A</v>
      </c>
      <c r="CA349"/>
      <c r="CE349" t="e">
        <f>VLOOKUP(CD349,Sheet2!$E$2:$I$222,3,FALSE)</f>
        <v>#N/A</v>
      </c>
      <c r="CF349" t="e">
        <f>VLOOKUP(CD349,Sheet2!$E$2:$I$222,4,FALSE)</f>
        <v>#N/A</v>
      </c>
      <c r="CG349" t="e">
        <f>VLOOKUP(CD349,Sheet2!$E$2:$I$222,5,FALSE)</f>
        <v>#N/A</v>
      </c>
      <c r="CH349"/>
      <c r="CL349" t="e">
        <f>VLOOKUP(CK349,Sheet2!$E$2:$I$222,3,FALSE)</f>
        <v>#N/A</v>
      </c>
      <c r="CM349" t="e">
        <f>VLOOKUP(CK349,Sheet2!$E$2:$I$222,4,FALSE)</f>
        <v>#N/A</v>
      </c>
      <c r="CN349" t="e">
        <f>VLOOKUP(CK349,Sheet2!$E$2:$I$222,5,FALSE)</f>
        <v>#N/A</v>
      </c>
      <c r="CO349"/>
      <c r="CS349" t="e">
        <f>VLOOKUP(CR349,Sheet2!$E$2:$I$222,3,FALSE)</f>
        <v>#N/A</v>
      </c>
      <c r="CT349" t="e">
        <f>VLOOKUP(CR349,Sheet2!$E$2:$I$222,4,FALSE)</f>
        <v>#N/A</v>
      </c>
      <c r="CU349" t="e">
        <f>VLOOKUP(CR349,Sheet2!$E$2:$I$222,5,FALSE)</f>
        <v>#N/A</v>
      </c>
      <c r="CV349"/>
      <c r="CZ349" t="e">
        <f>VLOOKUP(CY349,Sheet2!$E$2:$I$222,3,FALSE)</f>
        <v>#N/A</v>
      </c>
      <c r="DA349" t="e">
        <f>VLOOKUP(CY349,Sheet2!$E$2:$I$222,4,FALSE)</f>
        <v>#N/A</v>
      </c>
      <c r="DB349" t="e">
        <f>VLOOKUP(CY349,Sheet2!$E$2:$I$222,5,FALSE)</f>
        <v>#N/A</v>
      </c>
      <c r="DC349"/>
      <c r="DG349" t="e">
        <f>VLOOKUP(DF349,Sheet2!$E$2:$I$222,3,FALSE)</f>
        <v>#N/A</v>
      </c>
      <c r="DH349" t="e">
        <f>VLOOKUP(DF349,Sheet2!$E$2:$I$222,4,FALSE)</f>
        <v>#N/A</v>
      </c>
      <c r="DI349" t="e">
        <f>VLOOKUP(DF349,Sheet2!$E$2:$I$222,5,FALSE)</f>
        <v>#N/A</v>
      </c>
    </row>
    <row r="350" spans="1:113" x14ac:dyDescent="0.25">
      <c r="A350">
        <v>363</v>
      </c>
      <c r="C350">
        <v>13459</v>
      </c>
      <c r="D350">
        <v>3459</v>
      </c>
      <c r="E350">
        <v>37.752780000000001</v>
      </c>
      <c r="F350">
        <v>-122.40877999999999</v>
      </c>
      <c r="G350" t="s">
        <v>303</v>
      </c>
      <c r="H350" t="s">
        <v>2733</v>
      </c>
      <c r="I350" t="s">
        <v>4916</v>
      </c>
      <c r="J350" t="s">
        <v>4946</v>
      </c>
      <c r="K350" t="s">
        <v>4996</v>
      </c>
      <c r="N350" t="s">
        <v>5213</v>
      </c>
      <c r="Q350" t="s">
        <v>5924</v>
      </c>
      <c r="R350">
        <v>685</v>
      </c>
      <c r="S350" t="s">
        <v>6054</v>
      </c>
      <c r="W350">
        <f t="shared" si="5"/>
        <v>1</v>
      </c>
      <c r="X350" t="s">
        <v>6837</v>
      </c>
      <c r="Y350" t="s">
        <v>6885</v>
      </c>
      <c r="AA350" t="e">
        <f>VLOOKUP($Z350,Sheet2!$E$2:$I$222,3,FALSE)</f>
        <v>#N/A</v>
      </c>
      <c r="AB350" t="e">
        <f>VLOOKUP($Z350,Sheet2!$E$2:$I$222,4,FALSE)</f>
        <v>#N/A</v>
      </c>
      <c r="AC350" t="e">
        <f>VLOOKUP($Z350,Sheet2!$E$2:$I$222,5,FALSE)</f>
        <v>#N/A</v>
      </c>
      <c r="AH350" t="e">
        <f>VLOOKUP(AG350,Sheet2!$E$2:$I$222,3,FALSE)</f>
        <v>#N/A</v>
      </c>
      <c r="AI350" t="e">
        <f>VLOOKUP(AG350,Sheet2!$E$2:$I$222,4,FALSE)</f>
        <v>#N/A</v>
      </c>
      <c r="AJ350" t="e">
        <f>VLOOKUP(AG350,Sheet2!$E$2:$I$222,5,FALSE)</f>
        <v>#N/A</v>
      </c>
      <c r="AK350"/>
      <c r="AO350" t="e">
        <f>VLOOKUP(AN350,Sheet2!$E$2:$I$222,3,FALSE)</f>
        <v>#N/A</v>
      </c>
      <c r="AP350" t="e">
        <f>VLOOKUP(AN350,Sheet2!$E$2:$I$222,4,FALSE)</f>
        <v>#N/A</v>
      </c>
      <c r="AQ350" t="e">
        <f>VLOOKUP(AN350,Sheet2!$E$2:$I$222,5,FALSE)</f>
        <v>#N/A</v>
      </c>
      <c r="AR350"/>
      <c r="AV350" t="e">
        <f>VLOOKUP(AU350,Sheet2!$E$2:$I$222,3,FALSE)</f>
        <v>#N/A</v>
      </c>
      <c r="AW350" t="e">
        <f>VLOOKUP(AU350,Sheet2!$E$2:$I$222,4,FALSE)</f>
        <v>#N/A</v>
      </c>
      <c r="AX350" t="e">
        <f>VLOOKUP(AU350,Sheet2!$E$2:$I$222,5,FALSE)</f>
        <v>#N/A</v>
      </c>
      <c r="AY350"/>
      <c r="BC350" t="e">
        <f>VLOOKUP(BB350,Sheet2!$E$2:$I$222,3,FALSE)</f>
        <v>#N/A</v>
      </c>
      <c r="BD350" t="e">
        <f>VLOOKUP(BB350,Sheet2!$E$2:$I$222,4,FALSE)</f>
        <v>#N/A</v>
      </c>
      <c r="BE350" t="e">
        <f>VLOOKUP(BB350,Sheet2!$E$2:$I$222,5,FALSE)</f>
        <v>#N/A</v>
      </c>
      <c r="BF350"/>
      <c r="BJ350" t="e">
        <f>VLOOKUP(BI350,Sheet2!$E$2:$I$222,3,FALSE)</f>
        <v>#N/A</v>
      </c>
      <c r="BK350" t="e">
        <f>VLOOKUP(BI350,Sheet2!$E$2:$I$222,4,FALSE)</f>
        <v>#N/A</v>
      </c>
      <c r="BL350" t="e">
        <f>VLOOKUP(BI350,Sheet2!$E$2:$I$222,5,FALSE)</f>
        <v>#N/A</v>
      </c>
      <c r="BM350"/>
      <c r="BQ350" t="e">
        <f>VLOOKUP(BP350,Sheet2!$E$2:$I$222,3,FALSE)</f>
        <v>#N/A</v>
      </c>
      <c r="BR350" t="e">
        <f>VLOOKUP(BP350,Sheet2!$E$2:$I$222,4,FALSE)</f>
        <v>#N/A</v>
      </c>
      <c r="BS350" t="e">
        <f>VLOOKUP(BP350,Sheet2!$E$2:$I$222,5,FALSE)</f>
        <v>#N/A</v>
      </c>
      <c r="BT350"/>
      <c r="BX350" t="e">
        <f>VLOOKUP(BW350,Sheet2!$E$2:$I$222,3,FALSE)</f>
        <v>#N/A</v>
      </c>
      <c r="BY350" t="e">
        <f>VLOOKUP(BW350,Sheet2!$E$2:$I$222,4,FALSE)</f>
        <v>#N/A</v>
      </c>
      <c r="BZ350" t="e">
        <f>VLOOKUP(BW350,Sheet2!$E$2:$I$222,5,FALSE)</f>
        <v>#N/A</v>
      </c>
      <c r="CA350"/>
      <c r="CE350" t="e">
        <f>VLOOKUP(CD350,Sheet2!$E$2:$I$222,3,FALSE)</f>
        <v>#N/A</v>
      </c>
      <c r="CF350" t="e">
        <f>VLOOKUP(CD350,Sheet2!$E$2:$I$222,4,FALSE)</f>
        <v>#N/A</v>
      </c>
      <c r="CG350" t="e">
        <f>VLOOKUP(CD350,Sheet2!$E$2:$I$222,5,FALSE)</f>
        <v>#N/A</v>
      </c>
      <c r="CH350"/>
      <c r="CL350" t="e">
        <f>VLOOKUP(CK350,Sheet2!$E$2:$I$222,3,FALSE)</f>
        <v>#N/A</v>
      </c>
      <c r="CM350" t="e">
        <f>VLOOKUP(CK350,Sheet2!$E$2:$I$222,4,FALSE)</f>
        <v>#N/A</v>
      </c>
      <c r="CN350" t="e">
        <f>VLOOKUP(CK350,Sheet2!$E$2:$I$222,5,FALSE)</f>
        <v>#N/A</v>
      </c>
      <c r="CO350"/>
      <c r="CS350" t="e">
        <f>VLOOKUP(CR350,Sheet2!$E$2:$I$222,3,FALSE)</f>
        <v>#N/A</v>
      </c>
      <c r="CT350" t="e">
        <f>VLOOKUP(CR350,Sheet2!$E$2:$I$222,4,FALSE)</f>
        <v>#N/A</v>
      </c>
      <c r="CU350" t="e">
        <f>VLOOKUP(CR350,Sheet2!$E$2:$I$222,5,FALSE)</f>
        <v>#N/A</v>
      </c>
      <c r="CV350"/>
      <c r="CZ350" t="e">
        <f>VLOOKUP(CY350,Sheet2!$E$2:$I$222,3,FALSE)</f>
        <v>#N/A</v>
      </c>
      <c r="DA350" t="e">
        <f>VLOOKUP(CY350,Sheet2!$E$2:$I$222,4,FALSE)</f>
        <v>#N/A</v>
      </c>
      <c r="DB350" t="e">
        <f>VLOOKUP(CY350,Sheet2!$E$2:$I$222,5,FALSE)</f>
        <v>#N/A</v>
      </c>
      <c r="DC350"/>
      <c r="DG350" t="e">
        <f>VLOOKUP(DF350,Sheet2!$E$2:$I$222,3,FALSE)</f>
        <v>#N/A</v>
      </c>
      <c r="DH350" t="e">
        <f>VLOOKUP(DF350,Sheet2!$E$2:$I$222,4,FALSE)</f>
        <v>#N/A</v>
      </c>
      <c r="DI350" t="e">
        <f>VLOOKUP(DF350,Sheet2!$E$2:$I$222,5,FALSE)</f>
        <v>#N/A</v>
      </c>
    </row>
    <row r="351" spans="1:113" x14ac:dyDescent="0.25">
      <c r="A351">
        <v>364</v>
      </c>
      <c r="C351">
        <v>13460</v>
      </c>
      <c r="D351">
        <v>3460</v>
      </c>
      <c r="E351">
        <v>37.751739999999998</v>
      </c>
      <c r="F351">
        <v>-122.42729</v>
      </c>
      <c r="G351" t="s">
        <v>304</v>
      </c>
      <c r="H351" t="s">
        <v>2734</v>
      </c>
      <c r="I351" t="s">
        <v>4917</v>
      </c>
      <c r="J351" t="s">
        <v>4949</v>
      </c>
      <c r="K351" t="s">
        <v>4985</v>
      </c>
      <c r="N351" t="s">
        <v>5214</v>
      </c>
      <c r="P351" t="s">
        <v>5267</v>
      </c>
      <c r="Q351" t="s">
        <v>5924</v>
      </c>
      <c r="R351">
        <v>397</v>
      </c>
      <c r="S351" t="s">
        <v>6055</v>
      </c>
      <c r="W351">
        <f t="shared" si="5"/>
        <v>1</v>
      </c>
      <c r="X351" t="s">
        <v>6837</v>
      </c>
      <c r="Y351" t="s">
        <v>6887</v>
      </c>
      <c r="AA351" t="e">
        <f>VLOOKUP($Z351,Sheet2!$E$2:$I$222,3,FALSE)</f>
        <v>#N/A</v>
      </c>
      <c r="AB351" t="e">
        <f>VLOOKUP($Z351,Sheet2!$E$2:$I$222,4,FALSE)</f>
        <v>#N/A</v>
      </c>
      <c r="AC351" t="e">
        <f>VLOOKUP($Z351,Sheet2!$E$2:$I$222,5,FALSE)</f>
        <v>#N/A</v>
      </c>
      <c r="AH351" t="e">
        <f>VLOOKUP(AG351,Sheet2!$E$2:$I$222,3,FALSE)</f>
        <v>#N/A</v>
      </c>
      <c r="AI351" t="e">
        <f>VLOOKUP(AG351,Sheet2!$E$2:$I$222,4,FALSE)</f>
        <v>#N/A</v>
      </c>
      <c r="AJ351" t="e">
        <f>VLOOKUP(AG351,Sheet2!$E$2:$I$222,5,FALSE)</f>
        <v>#N/A</v>
      </c>
      <c r="AK351"/>
      <c r="AO351" t="e">
        <f>VLOOKUP(AN351,Sheet2!$E$2:$I$222,3,FALSE)</f>
        <v>#N/A</v>
      </c>
      <c r="AP351" t="e">
        <f>VLOOKUP(AN351,Sheet2!$E$2:$I$222,4,FALSE)</f>
        <v>#N/A</v>
      </c>
      <c r="AQ351" t="e">
        <f>VLOOKUP(AN351,Sheet2!$E$2:$I$222,5,FALSE)</f>
        <v>#N/A</v>
      </c>
      <c r="AR351"/>
      <c r="AV351" t="e">
        <f>VLOOKUP(AU351,Sheet2!$E$2:$I$222,3,FALSE)</f>
        <v>#N/A</v>
      </c>
      <c r="AW351" t="e">
        <f>VLOOKUP(AU351,Sheet2!$E$2:$I$222,4,FALSE)</f>
        <v>#N/A</v>
      </c>
      <c r="AX351" t="e">
        <f>VLOOKUP(AU351,Sheet2!$E$2:$I$222,5,FALSE)</f>
        <v>#N/A</v>
      </c>
      <c r="AY351"/>
      <c r="BC351" t="e">
        <f>VLOOKUP(BB351,Sheet2!$E$2:$I$222,3,FALSE)</f>
        <v>#N/A</v>
      </c>
      <c r="BD351" t="e">
        <f>VLOOKUP(BB351,Sheet2!$E$2:$I$222,4,FALSE)</f>
        <v>#N/A</v>
      </c>
      <c r="BE351" t="e">
        <f>VLOOKUP(BB351,Sheet2!$E$2:$I$222,5,FALSE)</f>
        <v>#N/A</v>
      </c>
      <c r="BF351"/>
      <c r="BJ351" t="e">
        <f>VLOOKUP(BI351,Sheet2!$E$2:$I$222,3,FALSE)</f>
        <v>#N/A</v>
      </c>
      <c r="BK351" t="e">
        <f>VLOOKUP(BI351,Sheet2!$E$2:$I$222,4,FALSE)</f>
        <v>#N/A</v>
      </c>
      <c r="BL351" t="e">
        <f>VLOOKUP(BI351,Sheet2!$E$2:$I$222,5,FALSE)</f>
        <v>#N/A</v>
      </c>
      <c r="BM351"/>
      <c r="BQ351" t="e">
        <f>VLOOKUP(BP351,Sheet2!$E$2:$I$222,3,FALSE)</f>
        <v>#N/A</v>
      </c>
      <c r="BR351" t="e">
        <f>VLOOKUP(BP351,Sheet2!$E$2:$I$222,4,FALSE)</f>
        <v>#N/A</v>
      </c>
      <c r="BS351" t="e">
        <f>VLOOKUP(BP351,Sheet2!$E$2:$I$222,5,FALSE)</f>
        <v>#N/A</v>
      </c>
      <c r="BT351"/>
      <c r="BX351" t="e">
        <f>VLOOKUP(BW351,Sheet2!$E$2:$I$222,3,FALSE)</f>
        <v>#N/A</v>
      </c>
      <c r="BY351" t="e">
        <f>VLOOKUP(BW351,Sheet2!$E$2:$I$222,4,FALSE)</f>
        <v>#N/A</v>
      </c>
      <c r="BZ351" t="e">
        <f>VLOOKUP(BW351,Sheet2!$E$2:$I$222,5,FALSE)</f>
        <v>#N/A</v>
      </c>
      <c r="CA351"/>
      <c r="CE351" t="e">
        <f>VLOOKUP(CD351,Sheet2!$E$2:$I$222,3,FALSE)</f>
        <v>#N/A</v>
      </c>
      <c r="CF351" t="e">
        <f>VLOOKUP(CD351,Sheet2!$E$2:$I$222,4,FALSE)</f>
        <v>#N/A</v>
      </c>
      <c r="CG351" t="e">
        <f>VLOOKUP(CD351,Sheet2!$E$2:$I$222,5,FALSE)</f>
        <v>#N/A</v>
      </c>
      <c r="CH351"/>
      <c r="CL351" t="e">
        <f>VLOOKUP(CK351,Sheet2!$E$2:$I$222,3,FALSE)</f>
        <v>#N/A</v>
      </c>
      <c r="CM351" t="e">
        <f>VLOOKUP(CK351,Sheet2!$E$2:$I$222,4,FALSE)</f>
        <v>#N/A</v>
      </c>
      <c r="CN351" t="e">
        <f>VLOOKUP(CK351,Sheet2!$E$2:$I$222,5,FALSE)</f>
        <v>#N/A</v>
      </c>
      <c r="CO351"/>
      <c r="CS351" t="e">
        <f>VLOOKUP(CR351,Sheet2!$E$2:$I$222,3,FALSE)</f>
        <v>#N/A</v>
      </c>
      <c r="CT351" t="e">
        <f>VLOOKUP(CR351,Sheet2!$E$2:$I$222,4,FALSE)</f>
        <v>#N/A</v>
      </c>
      <c r="CU351" t="e">
        <f>VLOOKUP(CR351,Sheet2!$E$2:$I$222,5,FALSE)</f>
        <v>#N/A</v>
      </c>
      <c r="CV351"/>
      <c r="CZ351" t="e">
        <f>VLOOKUP(CY351,Sheet2!$E$2:$I$222,3,FALSE)</f>
        <v>#N/A</v>
      </c>
      <c r="DA351" t="e">
        <f>VLOOKUP(CY351,Sheet2!$E$2:$I$222,4,FALSE)</f>
        <v>#N/A</v>
      </c>
      <c r="DB351" t="e">
        <f>VLOOKUP(CY351,Sheet2!$E$2:$I$222,5,FALSE)</f>
        <v>#N/A</v>
      </c>
      <c r="DC351"/>
      <c r="DG351" t="e">
        <f>VLOOKUP(DF351,Sheet2!$E$2:$I$222,3,FALSE)</f>
        <v>#N/A</v>
      </c>
      <c r="DH351" t="e">
        <f>VLOOKUP(DF351,Sheet2!$E$2:$I$222,4,FALSE)</f>
        <v>#N/A</v>
      </c>
      <c r="DI351" t="e">
        <f>VLOOKUP(DF351,Sheet2!$E$2:$I$222,5,FALSE)</f>
        <v>#N/A</v>
      </c>
    </row>
    <row r="352" spans="1:113" x14ac:dyDescent="0.25">
      <c r="A352">
        <v>365</v>
      </c>
      <c r="C352">
        <v>13461</v>
      </c>
      <c r="D352">
        <v>3461</v>
      </c>
      <c r="E352">
        <v>37.751640000000002</v>
      </c>
      <c r="F352">
        <v>-122.42759</v>
      </c>
      <c r="G352" t="s">
        <v>304</v>
      </c>
      <c r="H352" t="s">
        <v>2734</v>
      </c>
      <c r="I352" t="s">
        <v>4918</v>
      </c>
      <c r="J352" t="s">
        <v>4946</v>
      </c>
      <c r="K352" t="s">
        <v>4967</v>
      </c>
      <c r="N352" t="s">
        <v>5215</v>
      </c>
      <c r="P352" t="s">
        <v>5267</v>
      </c>
      <c r="Q352" t="s">
        <v>5924</v>
      </c>
      <c r="R352">
        <v>398</v>
      </c>
      <c r="S352" t="s">
        <v>6054</v>
      </c>
      <c r="W352">
        <f t="shared" si="5"/>
        <v>1</v>
      </c>
      <c r="X352" t="s">
        <v>6837</v>
      </c>
      <c r="Y352" t="s">
        <v>6885</v>
      </c>
      <c r="AA352" t="e">
        <f>VLOOKUP($Z352,Sheet2!$E$2:$I$222,3,FALSE)</f>
        <v>#N/A</v>
      </c>
      <c r="AB352" t="e">
        <f>VLOOKUP($Z352,Sheet2!$E$2:$I$222,4,FALSE)</f>
        <v>#N/A</v>
      </c>
      <c r="AC352" t="e">
        <f>VLOOKUP($Z352,Sheet2!$E$2:$I$222,5,FALSE)</f>
        <v>#N/A</v>
      </c>
      <c r="AH352" t="e">
        <f>VLOOKUP(AG352,Sheet2!$E$2:$I$222,3,FALSE)</f>
        <v>#N/A</v>
      </c>
      <c r="AI352" t="e">
        <f>VLOOKUP(AG352,Sheet2!$E$2:$I$222,4,FALSE)</f>
        <v>#N/A</v>
      </c>
      <c r="AJ352" t="e">
        <f>VLOOKUP(AG352,Sheet2!$E$2:$I$222,5,FALSE)</f>
        <v>#N/A</v>
      </c>
      <c r="AK352"/>
      <c r="AO352" t="e">
        <f>VLOOKUP(AN352,Sheet2!$E$2:$I$222,3,FALSE)</f>
        <v>#N/A</v>
      </c>
      <c r="AP352" t="e">
        <f>VLOOKUP(AN352,Sheet2!$E$2:$I$222,4,FALSE)</f>
        <v>#N/A</v>
      </c>
      <c r="AQ352" t="e">
        <f>VLOOKUP(AN352,Sheet2!$E$2:$I$222,5,FALSE)</f>
        <v>#N/A</v>
      </c>
      <c r="AR352"/>
      <c r="AV352" t="e">
        <f>VLOOKUP(AU352,Sheet2!$E$2:$I$222,3,FALSE)</f>
        <v>#N/A</v>
      </c>
      <c r="AW352" t="e">
        <f>VLOOKUP(AU352,Sheet2!$E$2:$I$222,4,FALSE)</f>
        <v>#N/A</v>
      </c>
      <c r="AX352" t="e">
        <f>VLOOKUP(AU352,Sheet2!$E$2:$I$222,5,FALSE)</f>
        <v>#N/A</v>
      </c>
      <c r="AY352"/>
      <c r="BC352" t="e">
        <f>VLOOKUP(BB352,Sheet2!$E$2:$I$222,3,FALSE)</f>
        <v>#N/A</v>
      </c>
      <c r="BD352" t="e">
        <f>VLOOKUP(BB352,Sheet2!$E$2:$I$222,4,FALSE)</f>
        <v>#N/A</v>
      </c>
      <c r="BE352" t="e">
        <f>VLOOKUP(BB352,Sheet2!$E$2:$I$222,5,FALSE)</f>
        <v>#N/A</v>
      </c>
      <c r="BF352"/>
      <c r="BJ352" t="e">
        <f>VLOOKUP(BI352,Sheet2!$E$2:$I$222,3,FALSE)</f>
        <v>#N/A</v>
      </c>
      <c r="BK352" t="e">
        <f>VLOOKUP(BI352,Sheet2!$E$2:$I$222,4,FALSE)</f>
        <v>#N/A</v>
      </c>
      <c r="BL352" t="e">
        <f>VLOOKUP(BI352,Sheet2!$E$2:$I$222,5,FALSE)</f>
        <v>#N/A</v>
      </c>
      <c r="BM352"/>
      <c r="BQ352" t="e">
        <f>VLOOKUP(BP352,Sheet2!$E$2:$I$222,3,FALSE)</f>
        <v>#N/A</v>
      </c>
      <c r="BR352" t="e">
        <f>VLOOKUP(BP352,Sheet2!$E$2:$I$222,4,FALSE)</f>
        <v>#N/A</v>
      </c>
      <c r="BS352" t="e">
        <f>VLOOKUP(BP352,Sheet2!$E$2:$I$222,5,FALSE)</f>
        <v>#N/A</v>
      </c>
      <c r="BT352"/>
      <c r="BX352" t="e">
        <f>VLOOKUP(BW352,Sheet2!$E$2:$I$222,3,FALSE)</f>
        <v>#N/A</v>
      </c>
      <c r="BY352" t="e">
        <f>VLOOKUP(BW352,Sheet2!$E$2:$I$222,4,FALSE)</f>
        <v>#N/A</v>
      </c>
      <c r="BZ352" t="e">
        <f>VLOOKUP(BW352,Sheet2!$E$2:$I$222,5,FALSE)</f>
        <v>#N/A</v>
      </c>
      <c r="CA352"/>
      <c r="CE352" t="e">
        <f>VLOOKUP(CD352,Sheet2!$E$2:$I$222,3,FALSE)</f>
        <v>#N/A</v>
      </c>
      <c r="CF352" t="e">
        <f>VLOOKUP(CD352,Sheet2!$E$2:$I$222,4,FALSE)</f>
        <v>#N/A</v>
      </c>
      <c r="CG352" t="e">
        <f>VLOOKUP(CD352,Sheet2!$E$2:$I$222,5,FALSE)</f>
        <v>#N/A</v>
      </c>
      <c r="CH352"/>
      <c r="CL352" t="e">
        <f>VLOOKUP(CK352,Sheet2!$E$2:$I$222,3,FALSE)</f>
        <v>#N/A</v>
      </c>
      <c r="CM352" t="e">
        <f>VLOOKUP(CK352,Sheet2!$E$2:$I$222,4,FALSE)</f>
        <v>#N/A</v>
      </c>
      <c r="CN352" t="e">
        <f>VLOOKUP(CK352,Sheet2!$E$2:$I$222,5,FALSE)</f>
        <v>#N/A</v>
      </c>
      <c r="CO352"/>
      <c r="CS352" t="e">
        <f>VLOOKUP(CR352,Sheet2!$E$2:$I$222,3,FALSE)</f>
        <v>#N/A</v>
      </c>
      <c r="CT352" t="e">
        <f>VLOOKUP(CR352,Sheet2!$E$2:$I$222,4,FALSE)</f>
        <v>#N/A</v>
      </c>
      <c r="CU352" t="e">
        <f>VLOOKUP(CR352,Sheet2!$E$2:$I$222,5,FALSE)</f>
        <v>#N/A</v>
      </c>
      <c r="CV352"/>
      <c r="CZ352" t="e">
        <f>VLOOKUP(CY352,Sheet2!$E$2:$I$222,3,FALSE)</f>
        <v>#N/A</v>
      </c>
      <c r="DA352" t="e">
        <f>VLOOKUP(CY352,Sheet2!$E$2:$I$222,4,FALSE)</f>
        <v>#N/A</v>
      </c>
      <c r="DB352" t="e">
        <f>VLOOKUP(CY352,Sheet2!$E$2:$I$222,5,FALSE)</f>
        <v>#N/A</v>
      </c>
      <c r="DC352"/>
      <c r="DG352" t="e">
        <f>VLOOKUP(DF352,Sheet2!$E$2:$I$222,3,FALSE)</f>
        <v>#N/A</v>
      </c>
      <c r="DH352" t="e">
        <f>VLOOKUP(DF352,Sheet2!$E$2:$I$222,4,FALSE)</f>
        <v>#N/A</v>
      </c>
      <c r="DI352" t="e">
        <f>VLOOKUP(DF352,Sheet2!$E$2:$I$222,5,FALSE)</f>
        <v>#N/A</v>
      </c>
    </row>
    <row r="353" spans="1:113" x14ac:dyDescent="0.25">
      <c r="A353">
        <v>366</v>
      </c>
      <c r="C353">
        <v>13462</v>
      </c>
      <c r="D353">
        <v>3462</v>
      </c>
      <c r="E353">
        <v>37.75132</v>
      </c>
      <c r="F353">
        <v>-122.43444</v>
      </c>
      <c r="G353" t="s">
        <v>305</v>
      </c>
      <c r="H353" t="s">
        <v>2735</v>
      </c>
      <c r="I353" t="s">
        <v>4920</v>
      </c>
      <c r="J353" t="s">
        <v>4946</v>
      </c>
      <c r="K353" t="s">
        <v>4974</v>
      </c>
      <c r="M353" t="s">
        <v>5109</v>
      </c>
      <c r="Q353" t="s">
        <v>5924</v>
      </c>
      <c r="S353" t="s">
        <v>6055</v>
      </c>
      <c r="W353">
        <f t="shared" si="5"/>
        <v>1</v>
      </c>
      <c r="X353" t="s">
        <v>6837</v>
      </c>
      <c r="Y353" t="s">
        <v>6887</v>
      </c>
      <c r="AA353" t="e">
        <f>VLOOKUP($Z353,Sheet2!$E$2:$I$222,3,FALSE)</f>
        <v>#N/A</v>
      </c>
      <c r="AB353" t="e">
        <f>VLOOKUP($Z353,Sheet2!$E$2:$I$222,4,FALSE)</f>
        <v>#N/A</v>
      </c>
      <c r="AC353" t="e">
        <f>VLOOKUP($Z353,Sheet2!$E$2:$I$222,5,FALSE)</f>
        <v>#N/A</v>
      </c>
      <c r="AH353" t="e">
        <f>VLOOKUP(AG353,Sheet2!$E$2:$I$222,3,FALSE)</f>
        <v>#N/A</v>
      </c>
      <c r="AI353" t="e">
        <f>VLOOKUP(AG353,Sheet2!$E$2:$I$222,4,FALSE)</f>
        <v>#N/A</v>
      </c>
      <c r="AJ353" t="e">
        <f>VLOOKUP(AG353,Sheet2!$E$2:$I$222,5,FALSE)</f>
        <v>#N/A</v>
      </c>
      <c r="AK353"/>
      <c r="AO353" t="e">
        <f>VLOOKUP(AN353,Sheet2!$E$2:$I$222,3,FALSE)</f>
        <v>#N/A</v>
      </c>
      <c r="AP353" t="e">
        <f>VLOOKUP(AN353,Sheet2!$E$2:$I$222,4,FALSE)</f>
        <v>#N/A</v>
      </c>
      <c r="AQ353" t="e">
        <f>VLOOKUP(AN353,Sheet2!$E$2:$I$222,5,FALSE)</f>
        <v>#N/A</v>
      </c>
      <c r="AR353"/>
      <c r="AV353" t="e">
        <f>VLOOKUP(AU353,Sheet2!$E$2:$I$222,3,FALSE)</f>
        <v>#N/A</v>
      </c>
      <c r="AW353" t="e">
        <f>VLOOKUP(AU353,Sheet2!$E$2:$I$222,4,FALSE)</f>
        <v>#N/A</v>
      </c>
      <c r="AX353" t="e">
        <f>VLOOKUP(AU353,Sheet2!$E$2:$I$222,5,FALSE)</f>
        <v>#N/A</v>
      </c>
      <c r="AY353"/>
      <c r="BC353" t="e">
        <f>VLOOKUP(BB353,Sheet2!$E$2:$I$222,3,FALSE)</f>
        <v>#N/A</v>
      </c>
      <c r="BD353" t="e">
        <f>VLOOKUP(BB353,Sheet2!$E$2:$I$222,4,FALSE)</f>
        <v>#N/A</v>
      </c>
      <c r="BE353" t="e">
        <f>VLOOKUP(BB353,Sheet2!$E$2:$I$222,5,FALSE)</f>
        <v>#N/A</v>
      </c>
      <c r="BF353"/>
      <c r="BJ353" t="e">
        <f>VLOOKUP(BI353,Sheet2!$E$2:$I$222,3,FALSE)</f>
        <v>#N/A</v>
      </c>
      <c r="BK353" t="e">
        <f>VLOOKUP(BI353,Sheet2!$E$2:$I$222,4,FALSE)</f>
        <v>#N/A</v>
      </c>
      <c r="BL353" t="e">
        <f>VLOOKUP(BI353,Sheet2!$E$2:$I$222,5,FALSE)</f>
        <v>#N/A</v>
      </c>
      <c r="BM353"/>
      <c r="BQ353" t="e">
        <f>VLOOKUP(BP353,Sheet2!$E$2:$I$222,3,FALSE)</f>
        <v>#N/A</v>
      </c>
      <c r="BR353" t="e">
        <f>VLOOKUP(BP353,Sheet2!$E$2:$I$222,4,FALSE)</f>
        <v>#N/A</v>
      </c>
      <c r="BS353" t="e">
        <f>VLOOKUP(BP353,Sheet2!$E$2:$I$222,5,FALSE)</f>
        <v>#N/A</v>
      </c>
      <c r="BT353"/>
      <c r="BX353" t="e">
        <f>VLOOKUP(BW353,Sheet2!$E$2:$I$222,3,FALSE)</f>
        <v>#N/A</v>
      </c>
      <c r="BY353" t="e">
        <f>VLOOKUP(BW353,Sheet2!$E$2:$I$222,4,FALSE)</f>
        <v>#N/A</v>
      </c>
      <c r="BZ353" t="e">
        <f>VLOOKUP(BW353,Sheet2!$E$2:$I$222,5,FALSE)</f>
        <v>#N/A</v>
      </c>
      <c r="CA353"/>
      <c r="CE353" t="e">
        <f>VLOOKUP(CD353,Sheet2!$E$2:$I$222,3,FALSE)</f>
        <v>#N/A</v>
      </c>
      <c r="CF353" t="e">
        <f>VLOOKUP(CD353,Sheet2!$E$2:$I$222,4,FALSE)</f>
        <v>#N/A</v>
      </c>
      <c r="CG353" t="e">
        <f>VLOOKUP(CD353,Sheet2!$E$2:$I$222,5,FALSE)</f>
        <v>#N/A</v>
      </c>
      <c r="CH353"/>
      <c r="CL353" t="e">
        <f>VLOOKUP(CK353,Sheet2!$E$2:$I$222,3,FALSE)</f>
        <v>#N/A</v>
      </c>
      <c r="CM353" t="e">
        <f>VLOOKUP(CK353,Sheet2!$E$2:$I$222,4,FALSE)</f>
        <v>#N/A</v>
      </c>
      <c r="CN353" t="e">
        <f>VLOOKUP(CK353,Sheet2!$E$2:$I$222,5,FALSE)</f>
        <v>#N/A</v>
      </c>
      <c r="CO353"/>
      <c r="CS353" t="e">
        <f>VLOOKUP(CR353,Sheet2!$E$2:$I$222,3,FALSE)</f>
        <v>#N/A</v>
      </c>
      <c r="CT353" t="e">
        <f>VLOOKUP(CR353,Sheet2!$E$2:$I$222,4,FALSE)</f>
        <v>#N/A</v>
      </c>
      <c r="CU353" t="e">
        <f>VLOOKUP(CR353,Sheet2!$E$2:$I$222,5,FALSE)</f>
        <v>#N/A</v>
      </c>
      <c r="CV353"/>
      <c r="CZ353" t="e">
        <f>VLOOKUP(CY353,Sheet2!$E$2:$I$222,3,FALSE)</f>
        <v>#N/A</v>
      </c>
      <c r="DA353" t="e">
        <f>VLOOKUP(CY353,Sheet2!$E$2:$I$222,4,FALSE)</f>
        <v>#N/A</v>
      </c>
      <c r="DB353" t="e">
        <f>VLOOKUP(CY353,Sheet2!$E$2:$I$222,5,FALSE)</f>
        <v>#N/A</v>
      </c>
      <c r="DC353"/>
      <c r="DG353" t="e">
        <f>VLOOKUP(DF353,Sheet2!$E$2:$I$222,3,FALSE)</f>
        <v>#N/A</v>
      </c>
      <c r="DH353" t="e">
        <f>VLOOKUP(DF353,Sheet2!$E$2:$I$222,4,FALSE)</f>
        <v>#N/A</v>
      </c>
      <c r="DI353" t="e">
        <f>VLOOKUP(DF353,Sheet2!$E$2:$I$222,5,FALSE)</f>
        <v>#N/A</v>
      </c>
    </row>
    <row r="354" spans="1:113" x14ac:dyDescent="0.25">
      <c r="A354">
        <v>367</v>
      </c>
      <c r="C354">
        <v>13463</v>
      </c>
      <c r="D354">
        <v>3463</v>
      </c>
      <c r="E354">
        <v>37.751269999999998</v>
      </c>
      <c r="F354">
        <v>-122.43375</v>
      </c>
      <c r="G354" t="s">
        <v>305</v>
      </c>
      <c r="H354" t="s">
        <v>2735</v>
      </c>
      <c r="I354" t="s">
        <v>4916</v>
      </c>
      <c r="J354" t="s">
        <v>4949</v>
      </c>
      <c r="K354" t="s">
        <v>4968</v>
      </c>
      <c r="L354" t="s">
        <v>5108</v>
      </c>
      <c r="M354" t="s">
        <v>5109</v>
      </c>
      <c r="N354" t="s">
        <v>5216</v>
      </c>
      <c r="Q354" t="s">
        <v>5924</v>
      </c>
      <c r="R354">
        <v>469</v>
      </c>
      <c r="S354" t="s">
        <v>6054</v>
      </c>
      <c r="W354">
        <f t="shared" si="5"/>
        <v>1</v>
      </c>
      <c r="X354" t="s">
        <v>6837</v>
      </c>
      <c r="Y354" t="s">
        <v>6885</v>
      </c>
      <c r="AA354" t="e">
        <f>VLOOKUP($Z354,Sheet2!$E$2:$I$222,3,FALSE)</f>
        <v>#N/A</v>
      </c>
      <c r="AB354" t="e">
        <f>VLOOKUP($Z354,Sheet2!$E$2:$I$222,4,FALSE)</f>
        <v>#N/A</v>
      </c>
      <c r="AC354" t="e">
        <f>VLOOKUP($Z354,Sheet2!$E$2:$I$222,5,FALSE)</f>
        <v>#N/A</v>
      </c>
      <c r="AH354" t="e">
        <f>VLOOKUP(AG354,Sheet2!$E$2:$I$222,3,FALSE)</f>
        <v>#N/A</v>
      </c>
      <c r="AI354" t="e">
        <f>VLOOKUP(AG354,Sheet2!$E$2:$I$222,4,FALSE)</f>
        <v>#N/A</v>
      </c>
      <c r="AJ354" t="e">
        <f>VLOOKUP(AG354,Sheet2!$E$2:$I$222,5,FALSE)</f>
        <v>#N/A</v>
      </c>
      <c r="AK354"/>
      <c r="AO354" t="e">
        <f>VLOOKUP(AN354,Sheet2!$E$2:$I$222,3,FALSE)</f>
        <v>#N/A</v>
      </c>
      <c r="AP354" t="e">
        <f>VLOOKUP(AN354,Sheet2!$E$2:$I$222,4,FALSE)</f>
        <v>#N/A</v>
      </c>
      <c r="AQ354" t="e">
        <f>VLOOKUP(AN354,Sheet2!$E$2:$I$222,5,FALSE)</f>
        <v>#N/A</v>
      </c>
      <c r="AR354"/>
      <c r="AV354" t="e">
        <f>VLOOKUP(AU354,Sheet2!$E$2:$I$222,3,FALSE)</f>
        <v>#N/A</v>
      </c>
      <c r="AW354" t="e">
        <f>VLOOKUP(AU354,Sheet2!$E$2:$I$222,4,FALSE)</f>
        <v>#N/A</v>
      </c>
      <c r="AX354" t="e">
        <f>VLOOKUP(AU354,Sheet2!$E$2:$I$222,5,FALSE)</f>
        <v>#N/A</v>
      </c>
      <c r="AY354"/>
      <c r="BC354" t="e">
        <f>VLOOKUP(BB354,Sheet2!$E$2:$I$222,3,FALSE)</f>
        <v>#N/A</v>
      </c>
      <c r="BD354" t="e">
        <f>VLOOKUP(BB354,Sheet2!$E$2:$I$222,4,FALSE)</f>
        <v>#N/A</v>
      </c>
      <c r="BE354" t="e">
        <f>VLOOKUP(BB354,Sheet2!$E$2:$I$222,5,FALSE)</f>
        <v>#N/A</v>
      </c>
      <c r="BF354"/>
      <c r="BJ354" t="e">
        <f>VLOOKUP(BI354,Sheet2!$E$2:$I$222,3,FALSE)</f>
        <v>#N/A</v>
      </c>
      <c r="BK354" t="e">
        <f>VLOOKUP(BI354,Sheet2!$E$2:$I$222,4,FALSE)</f>
        <v>#N/A</v>
      </c>
      <c r="BL354" t="e">
        <f>VLOOKUP(BI354,Sheet2!$E$2:$I$222,5,FALSE)</f>
        <v>#N/A</v>
      </c>
      <c r="BM354"/>
      <c r="BQ354" t="e">
        <f>VLOOKUP(BP354,Sheet2!$E$2:$I$222,3,FALSE)</f>
        <v>#N/A</v>
      </c>
      <c r="BR354" t="e">
        <f>VLOOKUP(BP354,Sheet2!$E$2:$I$222,4,FALSE)</f>
        <v>#N/A</v>
      </c>
      <c r="BS354" t="e">
        <f>VLOOKUP(BP354,Sheet2!$E$2:$I$222,5,FALSE)</f>
        <v>#N/A</v>
      </c>
      <c r="BT354"/>
      <c r="BX354" t="e">
        <f>VLOOKUP(BW354,Sheet2!$E$2:$I$222,3,FALSE)</f>
        <v>#N/A</v>
      </c>
      <c r="BY354" t="e">
        <f>VLOOKUP(BW354,Sheet2!$E$2:$I$222,4,FALSE)</f>
        <v>#N/A</v>
      </c>
      <c r="BZ354" t="e">
        <f>VLOOKUP(BW354,Sheet2!$E$2:$I$222,5,FALSE)</f>
        <v>#N/A</v>
      </c>
      <c r="CA354"/>
      <c r="CE354" t="e">
        <f>VLOOKUP(CD354,Sheet2!$E$2:$I$222,3,FALSE)</f>
        <v>#N/A</v>
      </c>
      <c r="CF354" t="e">
        <f>VLOOKUP(CD354,Sheet2!$E$2:$I$222,4,FALSE)</f>
        <v>#N/A</v>
      </c>
      <c r="CG354" t="e">
        <f>VLOOKUP(CD354,Sheet2!$E$2:$I$222,5,FALSE)</f>
        <v>#N/A</v>
      </c>
      <c r="CH354"/>
      <c r="CL354" t="e">
        <f>VLOOKUP(CK354,Sheet2!$E$2:$I$222,3,FALSE)</f>
        <v>#N/A</v>
      </c>
      <c r="CM354" t="e">
        <f>VLOOKUP(CK354,Sheet2!$E$2:$I$222,4,FALSE)</f>
        <v>#N/A</v>
      </c>
      <c r="CN354" t="e">
        <f>VLOOKUP(CK354,Sheet2!$E$2:$I$222,5,FALSE)</f>
        <v>#N/A</v>
      </c>
      <c r="CO354"/>
      <c r="CS354" t="e">
        <f>VLOOKUP(CR354,Sheet2!$E$2:$I$222,3,FALSE)</f>
        <v>#N/A</v>
      </c>
      <c r="CT354" t="e">
        <f>VLOOKUP(CR354,Sheet2!$E$2:$I$222,4,FALSE)</f>
        <v>#N/A</v>
      </c>
      <c r="CU354" t="e">
        <f>VLOOKUP(CR354,Sheet2!$E$2:$I$222,5,FALSE)</f>
        <v>#N/A</v>
      </c>
      <c r="CV354"/>
      <c r="CZ354" t="e">
        <f>VLOOKUP(CY354,Sheet2!$E$2:$I$222,3,FALSE)</f>
        <v>#N/A</v>
      </c>
      <c r="DA354" t="e">
        <f>VLOOKUP(CY354,Sheet2!$E$2:$I$222,4,FALSE)</f>
        <v>#N/A</v>
      </c>
      <c r="DB354" t="e">
        <f>VLOOKUP(CY354,Sheet2!$E$2:$I$222,5,FALSE)</f>
        <v>#N/A</v>
      </c>
      <c r="DC354"/>
      <c r="DG354" t="e">
        <f>VLOOKUP(DF354,Sheet2!$E$2:$I$222,3,FALSE)</f>
        <v>#N/A</v>
      </c>
      <c r="DH354" t="e">
        <f>VLOOKUP(DF354,Sheet2!$E$2:$I$222,4,FALSE)</f>
        <v>#N/A</v>
      </c>
      <c r="DI354" t="e">
        <f>VLOOKUP(DF354,Sheet2!$E$2:$I$222,5,FALSE)</f>
        <v>#N/A</v>
      </c>
    </row>
    <row r="355" spans="1:113" x14ac:dyDescent="0.25">
      <c r="A355">
        <v>368</v>
      </c>
      <c r="C355">
        <v>13464</v>
      </c>
      <c r="D355">
        <v>3464</v>
      </c>
      <c r="E355">
        <v>37.751199999999997</v>
      </c>
      <c r="F355">
        <v>-122.43613999999999</v>
      </c>
      <c r="G355" t="s">
        <v>306</v>
      </c>
      <c r="H355" t="s">
        <v>2736</v>
      </c>
      <c r="I355" t="s">
        <v>4917</v>
      </c>
      <c r="J355" t="s">
        <v>4948</v>
      </c>
      <c r="Q355" t="s">
        <v>5924</v>
      </c>
      <c r="S355" t="s">
        <v>6055</v>
      </c>
      <c r="W355">
        <f t="shared" si="5"/>
        <v>1</v>
      </c>
      <c r="X355" t="s">
        <v>6837</v>
      </c>
      <c r="Y355" t="s">
        <v>6887</v>
      </c>
      <c r="AA355" t="e">
        <f>VLOOKUP($Z355,Sheet2!$E$2:$I$222,3,FALSE)</f>
        <v>#N/A</v>
      </c>
      <c r="AB355" t="e">
        <f>VLOOKUP($Z355,Sheet2!$E$2:$I$222,4,FALSE)</f>
        <v>#N/A</v>
      </c>
      <c r="AC355" t="e">
        <f>VLOOKUP($Z355,Sheet2!$E$2:$I$222,5,FALSE)</f>
        <v>#N/A</v>
      </c>
      <c r="AH355" t="e">
        <f>VLOOKUP(AG355,Sheet2!$E$2:$I$222,3,FALSE)</f>
        <v>#N/A</v>
      </c>
      <c r="AI355" t="e">
        <f>VLOOKUP(AG355,Sheet2!$E$2:$I$222,4,FALSE)</f>
        <v>#N/A</v>
      </c>
      <c r="AJ355" t="e">
        <f>VLOOKUP(AG355,Sheet2!$E$2:$I$222,5,FALSE)</f>
        <v>#N/A</v>
      </c>
      <c r="AK355"/>
      <c r="AO355" t="e">
        <f>VLOOKUP(AN355,Sheet2!$E$2:$I$222,3,FALSE)</f>
        <v>#N/A</v>
      </c>
      <c r="AP355" t="e">
        <f>VLOOKUP(AN355,Sheet2!$E$2:$I$222,4,FALSE)</f>
        <v>#N/A</v>
      </c>
      <c r="AQ355" t="e">
        <f>VLOOKUP(AN355,Sheet2!$E$2:$I$222,5,FALSE)</f>
        <v>#N/A</v>
      </c>
      <c r="AR355"/>
      <c r="AV355" t="e">
        <f>VLOOKUP(AU355,Sheet2!$E$2:$I$222,3,FALSE)</f>
        <v>#N/A</v>
      </c>
      <c r="AW355" t="e">
        <f>VLOOKUP(AU355,Sheet2!$E$2:$I$222,4,FALSE)</f>
        <v>#N/A</v>
      </c>
      <c r="AX355" t="e">
        <f>VLOOKUP(AU355,Sheet2!$E$2:$I$222,5,FALSE)</f>
        <v>#N/A</v>
      </c>
      <c r="AY355"/>
      <c r="BC355" t="e">
        <f>VLOOKUP(BB355,Sheet2!$E$2:$I$222,3,FALSE)</f>
        <v>#N/A</v>
      </c>
      <c r="BD355" t="e">
        <f>VLOOKUP(BB355,Sheet2!$E$2:$I$222,4,FALSE)</f>
        <v>#N/A</v>
      </c>
      <c r="BE355" t="e">
        <f>VLOOKUP(BB355,Sheet2!$E$2:$I$222,5,FALSE)</f>
        <v>#N/A</v>
      </c>
      <c r="BF355"/>
      <c r="BJ355" t="e">
        <f>VLOOKUP(BI355,Sheet2!$E$2:$I$222,3,FALSE)</f>
        <v>#N/A</v>
      </c>
      <c r="BK355" t="e">
        <f>VLOOKUP(BI355,Sheet2!$E$2:$I$222,4,FALSE)</f>
        <v>#N/A</v>
      </c>
      <c r="BL355" t="e">
        <f>VLOOKUP(BI355,Sheet2!$E$2:$I$222,5,FALSE)</f>
        <v>#N/A</v>
      </c>
      <c r="BM355"/>
      <c r="BQ355" t="e">
        <f>VLOOKUP(BP355,Sheet2!$E$2:$I$222,3,FALSE)</f>
        <v>#N/A</v>
      </c>
      <c r="BR355" t="e">
        <f>VLOOKUP(BP355,Sheet2!$E$2:$I$222,4,FALSE)</f>
        <v>#N/A</v>
      </c>
      <c r="BS355" t="e">
        <f>VLOOKUP(BP355,Sheet2!$E$2:$I$222,5,FALSE)</f>
        <v>#N/A</v>
      </c>
      <c r="BT355"/>
      <c r="BX355" t="e">
        <f>VLOOKUP(BW355,Sheet2!$E$2:$I$222,3,FALSE)</f>
        <v>#N/A</v>
      </c>
      <c r="BY355" t="e">
        <f>VLOOKUP(BW355,Sheet2!$E$2:$I$222,4,FALSE)</f>
        <v>#N/A</v>
      </c>
      <c r="BZ355" t="e">
        <f>VLOOKUP(BW355,Sheet2!$E$2:$I$222,5,FALSE)</f>
        <v>#N/A</v>
      </c>
      <c r="CA355"/>
      <c r="CE355" t="e">
        <f>VLOOKUP(CD355,Sheet2!$E$2:$I$222,3,FALSE)</f>
        <v>#N/A</v>
      </c>
      <c r="CF355" t="e">
        <f>VLOOKUP(CD355,Sheet2!$E$2:$I$222,4,FALSE)</f>
        <v>#N/A</v>
      </c>
      <c r="CG355" t="e">
        <f>VLOOKUP(CD355,Sheet2!$E$2:$I$222,5,FALSE)</f>
        <v>#N/A</v>
      </c>
      <c r="CH355"/>
      <c r="CL355" t="e">
        <f>VLOOKUP(CK355,Sheet2!$E$2:$I$222,3,FALSE)</f>
        <v>#N/A</v>
      </c>
      <c r="CM355" t="e">
        <f>VLOOKUP(CK355,Sheet2!$E$2:$I$222,4,FALSE)</f>
        <v>#N/A</v>
      </c>
      <c r="CN355" t="e">
        <f>VLOOKUP(CK355,Sheet2!$E$2:$I$222,5,FALSE)</f>
        <v>#N/A</v>
      </c>
      <c r="CO355"/>
      <c r="CS355" t="e">
        <f>VLOOKUP(CR355,Sheet2!$E$2:$I$222,3,FALSE)</f>
        <v>#N/A</v>
      </c>
      <c r="CT355" t="e">
        <f>VLOOKUP(CR355,Sheet2!$E$2:$I$222,4,FALSE)</f>
        <v>#N/A</v>
      </c>
      <c r="CU355" t="e">
        <f>VLOOKUP(CR355,Sheet2!$E$2:$I$222,5,FALSE)</f>
        <v>#N/A</v>
      </c>
      <c r="CV355"/>
      <c r="CZ355" t="e">
        <f>VLOOKUP(CY355,Sheet2!$E$2:$I$222,3,FALSE)</f>
        <v>#N/A</v>
      </c>
      <c r="DA355" t="e">
        <f>VLOOKUP(CY355,Sheet2!$E$2:$I$222,4,FALSE)</f>
        <v>#N/A</v>
      </c>
      <c r="DB355" t="e">
        <f>VLOOKUP(CY355,Sheet2!$E$2:$I$222,5,FALSE)</f>
        <v>#N/A</v>
      </c>
      <c r="DC355"/>
      <c r="DG355" t="e">
        <f>VLOOKUP(DF355,Sheet2!$E$2:$I$222,3,FALSE)</f>
        <v>#N/A</v>
      </c>
      <c r="DH355" t="e">
        <f>VLOOKUP(DF355,Sheet2!$E$2:$I$222,4,FALSE)</f>
        <v>#N/A</v>
      </c>
      <c r="DI355" t="e">
        <f>VLOOKUP(DF355,Sheet2!$E$2:$I$222,5,FALSE)</f>
        <v>#N/A</v>
      </c>
    </row>
    <row r="356" spans="1:113" x14ac:dyDescent="0.25">
      <c r="A356">
        <v>369</v>
      </c>
      <c r="C356">
        <v>13465</v>
      </c>
      <c r="D356">
        <v>3465</v>
      </c>
      <c r="E356">
        <v>37.751100000000001</v>
      </c>
      <c r="F356">
        <v>-122.43644999999999</v>
      </c>
      <c r="G356" t="s">
        <v>306</v>
      </c>
      <c r="H356" t="s">
        <v>2736</v>
      </c>
      <c r="I356" t="s">
        <v>4918</v>
      </c>
      <c r="J356" t="s">
        <v>4946</v>
      </c>
      <c r="K356" t="s">
        <v>4966</v>
      </c>
      <c r="N356" t="s">
        <v>5217</v>
      </c>
      <c r="Q356" t="s">
        <v>5924</v>
      </c>
      <c r="R356">
        <v>470</v>
      </c>
      <c r="S356" t="s">
        <v>6054</v>
      </c>
      <c r="W356">
        <f t="shared" si="5"/>
        <v>1</v>
      </c>
      <c r="X356" t="s">
        <v>6837</v>
      </c>
      <c r="Y356" t="s">
        <v>6885</v>
      </c>
      <c r="AA356" t="e">
        <f>VLOOKUP($Z356,Sheet2!$E$2:$I$222,3,FALSE)</f>
        <v>#N/A</v>
      </c>
      <c r="AB356" t="e">
        <f>VLOOKUP($Z356,Sheet2!$E$2:$I$222,4,FALSE)</f>
        <v>#N/A</v>
      </c>
      <c r="AC356" t="e">
        <f>VLOOKUP($Z356,Sheet2!$E$2:$I$222,5,FALSE)</f>
        <v>#N/A</v>
      </c>
      <c r="AH356" t="e">
        <f>VLOOKUP(AG356,Sheet2!$E$2:$I$222,3,FALSE)</f>
        <v>#N/A</v>
      </c>
      <c r="AI356" t="e">
        <f>VLOOKUP(AG356,Sheet2!$E$2:$I$222,4,FALSE)</f>
        <v>#N/A</v>
      </c>
      <c r="AJ356" t="e">
        <f>VLOOKUP(AG356,Sheet2!$E$2:$I$222,5,FALSE)</f>
        <v>#N/A</v>
      </c>
      <c r="AK356"/>
      <c r="AO356" t="e">
        <f>VLOOKUP(AN356,Sheet2!$E$2:$I$222,3,FALSE)</f>
        <v>#N/A</v>
      </c>
      <c r="AP356" t="e">
        <f>VLOOKUP(AN356,Sheet2!$E$2:$I$222,4,FALSE)</f>
        <v>#N/A</v>
      </c>
      <c r="AQ356" t="e">
        <f>VLOOKUP(AN356,Sheet2!$E$2:$I$222,5,FALSE)</f>
        <v>#N/A</v>
      </c>
      <c r="AR356"/>
      <c r="AV356" t="e">
        <f>VLOOKUP(AU356,Sheet2!$E$2:$I$222,3,FALSE)</f>
        <v>#N/A</v>
      </c>
      <c r="AW356" t="e">
        <f>VLOOKUP(AU356,Sheet2!$E$2:$I$222,4,FALSE)</f>
        <v>#N/A</v>
      </c>
      <c r="AX356" t="e">
        <f>VLOOKUP(AU356,Sheet2!$E$2:$I$222,5,FALSE)</f>
        <v>#N/A</v>
      </c>
      <c r="AY356"/>
      <c r="BC356" t="e">
        <f>VLOOKUP(BB356,Sheet2!$E$2:$I$222,3,FALSE)</f>
        <v>#N/A</v>
      </c>
      <c r="BD356" t="e">
        <f>VLOOKUP(BB356,Sheet2!$E$2:$I$222,4,FALSE)</f>
        <v>#N/A</v>
      </c>
      <c r="BE356" t="e">
        <f>VLOOKUP(BB356,Sheet2!$E$2:$I$222,5,FALSE)</f>
        <v>#N/A</v>
      </c>
      <c r="BF356"/>
      <c r="BJ356" t="e">
        <f>VLOOKUP(BI356,Sheet2!$E$2:$I$222,3,FALSE)</f>
        <v>#N/A</v>
      </c>
      <c r="BK356" t="e">
        <f>VLOOKUP(BI356,Sheet2!$E$2:$I$222,4,FALSE)</f>
        <v>#N/A</v>
      </c>
      <c r="BL356" t="e">
        <f>VLOOKUP(BI356,Sheet2!$E$2:$I$222,5,FALSE)</f>
        <v>#N/A</v>
      </c>
      <c r="BM356"/>
      <c r="BQ356" t="e">
        <f>VLOOKUP(BP356,Sheet2!$E$2:$I$222,3,FALSE)</f>
        <v>#N/A</v>
      </c>
      <c r="BR356" t="e">
        <f>VLOOKUP(BP356,Sheet2!$E$2:$I$222,4,FALSE)</f>
        <v>#N/A</v>
      </c>
      <c r="BS356" t="e">
        <f>VLOOKUP(BP356,Sheet2!$E$2:$I$222,5,FALSE)</f>
        <v>#N/A</v>
      </c>
      <c r="BT356"/>
      <c r="BX356" t="e">
        <f>VLOOKUP(BW356,Sheet2!$E$2:$I$222,3,FALSE)</f>
        <v>#N/A</v>
      </c>
      <c r="BY356" t="e">
        <f>VLOOKUP(BW356,Sheet2!$E$2:$I$222,4,FALSE)</f>
        <v>#N/A</v>
      </c>
      <c r="BZ356" t="e">
        <f>VLOOKUP(BW356,Sheet2!$E$2:$I$222,5,FALSE)</f>
        <v>#N/A</v>
      </c>
      <c r="CA356"/>
      <c r="CE356" t="e">
        <f>VLOOKUP(CD356,Sheet2!$E$2:$I$222,3,FALSE)</f>
        <v>#N/A</v>
      </c>
      <c r="CF356" t="e">
        <f>VLOOKUP(CD356,Sheet2!$E$2:$I$222,4,FALSE)</f>
        <v>#N/A</v>
      </c>
      <c r="CG356" t="e">
        <f>VLOOKUP(CD356,Sheet2!$E$2:$I$222,5,FALSE)</f>
        <v>#N/A</v>
      </c>
      <c r="CH356"/>
      <c r="CL356" t="e">
        <f>VLOOKUP(CK356,Sheet2!$E$2:$I$222,3,FALSE)</f>
        <v>#N/A</v>
      </c>
      <c r="CM356" t="e">
        <f>VLOOKUP(CK356,Sheet2!$E$2:$I$222,4,FALSE)</f>
        <v>#N/A</v>
      </c>
      <c r="CN356" t="e">
        <f>VLOOKUP(CK356,Sheet2!$E$2:$I$222,5,FALSE)</f>
        <v>#N/A</v>
      </c>
      <c r="CO356"/>
      <c r="CS356" t="e">
        <f>VLOOKUP(CR356,Sheet2!$E$2:$I$222,3,FALSE)</f>
        <v>#N/A</v>
      </c>
      <c r="CT356" t="e">
        <f>VLOOKUP(CR356,Sheet2!$E$2:$I$222,4,FALSE)</f>
        <v>#N/A</v>
      </c>
      <c r="CU356" t="e">
        <f>VLOOKUP(CR356,Sheet2!$E$2:$I$222,5,FALSE)</f>
        <v>#N/A</v>
      </c>
      <c r="CV356"/>
      <c r="CZ356" t="e">
        <f>VLOOKUP(CY356,Sheet2!$E$2:$I$222,3,FALSE)</f>
        <v>#N/A</v>
      </c>
      <c r="DA356" t="e">
        <f>VLOOKUP(CY356,Sheet2!$E$2:$I$222,4,FALSE)</f>
        <v>#N/A</v>
      </c>
      <c r="DB356" t="e">
        <f>VLOOKUP(CY356,Sheet2!$E$2:$I$222,5,FALSE)</f>
        <v>#N/A</v>
      </c>
      <c r="DC356"/>
      <c r="DG356" t="e">
        <f>VLOOKUP(DF356,Sheet2!$E$2:$I$222,3,FALSE)</f>
        <v>#N/A</v>
      </c>
      <c r="DH356" t="e">
        <f>VLOOKUP(DF356,Sheet2!$E$2:$I$222,4,FALSE)</f>
        <v>#N/A</v>
      </c>
      <c r="DI356" t="e">
        <f>VLOOKUP(DF356,Sheet2!$E$2:$I$222,5,FALSE)</f>
        <v>#N/A</v>
      </c>
    </row>
    <row r="357" spans="1:113" x14ac:dyDescent="0.25">
      <c r="A357">
        <v>370</v>
      </c>
      <c r="C357">
        <v>13466</v>
      </c>
      <c r="D357">
        <v>3466</v>
      </c>
      <c r="E357">
        <v>37.751849999999997</v>
      </c>
      <c r="F357">
        <v>-122.42559</v>
      </c>
      <c r="G357" t="s">
        <v>307</v>
      </c>
      <c r="H357" t="s">
        <v>2737</v>
      </c>
      <c r="I357" t="s">
        <v>4920</v>
      </c>
      <c r="J357" t="s">
        <v>4946</v>
      </c>
      <c r="K357" t="s">
        <v>4966</v>
      </c>
      <c r="N357" t="s">
        <v>5218</v>
      </c>
      <c r="Q357" t="s">
        <v>5924</v>
      </c>
      <c r="R357">
        <v>217</v>
      </c>
      <c r="S357" t="s">
        <v>6055</v>
      </c>
      <c r="W357">
        <f t="shared" si="5"/>
        <v>1</v>
      </c>
      <c r="X357" t="s">
        <v>6837</v>
      </c>
      <c r="Y357" t="s">
        <v>6887</v>
      </c>
      <c r="AA357" t="e">
        <f>VLOOKUP($Z357,Sheet2!$E$2:$I$222,3,FALSE)</f>
        <v>#N/A</v>
      </c>
      <c r="AB357" t="e">
        <f>VLOOKUP($Z357,Sheet2!$E$2:$I$222,4,FALSE)</f>
        <v>#N/A</v>
      </c>
      <c r="AC357" t="e">
        <f>VLOOKUP($Z357,Sheet2!$E$2:$I$222,5,FALSE)</f>
        <v>#N/A</v>
      </c>
      <c r="AH357" t="e">
        <f>VLOOKUP(AG357,Sheet2!$E$2:$I$222,3,FALSE)</f>
        <v>#N/A</v>
      </c>
      <c r="AI357" t="e">
        <f>VLOOKUP(AG357,Sheet2!$E$2:$I$222,4,FALSE)</f>
        <v>#N/A</v>
      </c>
      <c r="AJ357" t="e">
        <f>VLOOKUP(AG357,Sheet2!$E$2:$I$222,5,FALSE)</f>
        <v>#N/A</v>
      </c>
      <c r="AK357"/>
      <c r="AO357" t="e">
        <f>VLOOKUP(AN357,Sheet2!$E$2:$I$222,3,FALSE)</f>
        <v>#N/A</v>
      </c>
      <c r="AP357" t="e">
        <f>VLOOKUP(AN357,Sheet2!$E$2:$I$222,4,FALSE)</f>
        <v>#N/A</v>
      </c>
      <c r="AQ357" t="e">
        <f>VLOOKUP(AN357,Sheet2!$E$2:$I$222,5,FALSE)</f>
        <v>#N/A</v>
      </c>
      <c r="AR357"/>
      <c r="AV357" t="e">
        <f>VLOOKUP(AU357,Sheet2!$E$2:$I$222,3,FALSE)</f>
        <v>#N/A</v>
      </c>
      <c r="AW357" t="e">
        <f>VLOOKUP(AU357,Sheet2!$E$2:$I$222,4,FALSE)</f>
        <v>#N/A</v>
      </c>
      <c r="AX357" t="e">
        <f>VLOOKUP(AU357,Sheet2!$E$2:$I$222,5,FALSE)</f>
        <v>#N/A</v>
      </c>
      <c r="AY357"/>
      <c r="BC357" t="e">
        <f>VLOOKUP(BB357,Sheet2!$E$2:$I$222,3,FALSE)</f>
        <v>#N/A</v>
      </c>
      <c r="BD357" t="e">
        <f>VLOOKUP(BB357,Sheet2!$E$2:$I$222,4,FALSE)</f>
        <v>#N/A</v>
      </c>
      <c r="BE357" t="e">
        <f>VLOOKUP(BB357,Sheet2!$E$2:$I$222,5,FALSE)</f>
        <v>#N/A</v>
      </c>
      <c r="BF357"/>
      <c r="BJ357" t="e">
        <f>VLOOKUP(BI357,Sheet2!$E$2:$I$222,3,FALSE)</f>
        <v>#N/A</v>
      </c>
      <c r="BK357" t="e">
        <f>VLOOKUP(BI357,Sheet2!$E$2:$I$222,4,FALSE)</f>
        <v>#N/A</v>
      </c>
      <c r="BL357" t="e">
        <f>VLOOKUP(BI357,Sheet2!$E$2:$I$222,5,FALSE)</f>
        <v>#N/A</v>
      </c>
      <c r="BM357"/>
      <c r="BQ357" t="e">
        <f>VLOOKUP(BP357,Sheet2!$E$2:$I$222,3,FALSE)</f>
        <v>#N/A</v>
      </c>
      <c r="BR357" t="e">
        <f>VLOOKUP(BP357,Sheet2!$E$2:$I$222,4,FALSE)</f>
        <v>#N/A</v>
      </c>
      <c r="BS357" t="e">
        <f>VLOOKUP(BP357,Sheet2!$E$2:$I$222,5,FALSE)</f>
        <v>#N/A</v>
      </c>
      <c r="BT357"/>
      <c r="BX357" t="e">
        <f>VLOOKUP(BW357,Sheet2!$E$2:$I$222,3,FALSE)</f>
        <v>#N/A</v>
      </c>
      <c r="BY357" t="e">
        <f>VLOOKUP(BW357,Sheet2!$E$2:$I$222,4,FALSE)</f>
        <v>#N/A</v>
      </c>
      <c r="BZ357" t="e">
        <f>VLOOKUP(BW357,Sheet2!$E$2:$I$222,5,FALSE)</f>
        <v>#N/A</v>
      </c>
      <c r="CA357"/>
      <c r="CE357" t="e">
        <f>VLOOKUP(CD357,Sheet2!$E$2:$I$222,3,FALSE)</f>
        <v>#N/A</v>
      </c>
      <c r="CF357" t="e">
        <f>VLOOKUP(CD357,Sheet2!$E$2:$I$222,4,FALSE)</f>
        <v>#N/A</v>
      </c>
      <c r="CG357" t="e">
        <f>VLOOKUP(CD357,Sheet2!$E$2:$I$222,5,FALSE)</f>
        <v>#N/A</v>
      </c>
      <c r="CH357"/>
      <c r="CL357" t="e">
        <f>VLOOKUP(CK357,Sheet2!$E$2:$I$222,3,FALSE)</f>
        <v>#N/A</v>
      </c>
      <c r="CM357" t="e">
        <f>VLOOKUP(CK357,Sheet2!$E$2:$I$222,4,FALSE)</f>
        <v>#N/A</v>
      </c>
      <c r="CN357" t="e">
        <f>VLOOKUP(CK357,Sheet2!$E$2:$I$222,5,FALSE)</f>
        <v>#N/A</v>
      </c>
      <c r="CO357"/>
      <c r="CS357" t="e">
        <f>VLOOKUP(CR357,Sheet2!$E$2:$I$222,3,FALSE)</f>
        <v>#N/A</v>
      </c>
      <c r="CT357" t="e">
        <f>VLOOKUP(CR357,Sheet2!$E$2:$I$222,4,FALSE)</f>
        <v>#N/A</v>
      </c>
      <c r="CU357" t="e">
        <f>VLOOKUP(CR357,Sheet2!$E$2:$I$222,5,FALSE)</f>
        <v>#N/A</v>
      </c>
      <c r="CV357"/>
      <c r="CZ357" t="e">
        <f>VLOOKUP(CY357,Sheet2!$E$2:$I$222,3,FALSE)</f>
        <v>#N/A</v>
      </c>
      <c r="DA357" t="e">
        <f>VLOOKUP(CY357,Sheet2!$E$2:$I$222,4,FALSE)</f>
        <v>#N/A</v>
      </c>
      <c r="DB357" t="e">
        <f>VLOOKUP(CY357,Sheet2!$E$2:$I$222,5,FALSE)</f>
        <v>#N/A</v>
      </c>
      <c r="DC357"/>
      <c r="DG357" t="e">
        <f>VLOOKUP(DF357,Sheet2!$E$2:$I$222,3,FALSE)</f>
        <v>#N/A</v>
      </c>
      <c r="DH357" t="e">
        <f>VLOOKUP(DF357,Sheet2!$E$2:$I$222,4,FALSE)</f>
        <v>#N/A</v>
      </c>
      <c r="DI357" t="e">
        <f>VLOOKUP(DF357,Sheet2!$E$2:$I$222,5,FALSE)</f>
        <v>#N/A</v>
      </c>
    </row>
    <row r="358" spans="1:113" x14ac:dyDescent="0.25">
      <c r="A358">
        <v>371</v>
      </c>
      <c r="C358">
        <v>13467</v>
      </c>
      <c r="D358">
        <v>3467</v>
      </c>
      <c r="E358">
        <v>37.751779999999997</v>
      </c>
      <c r="F358">
        <v>-122.42537</v>
      </c>
      <c r="G358" t="s">
        <v>307</v>
      </c>
      <c r="H358" t="s">
        <v>2737</v>
      </c>
      <c r="I358" t="s">
        <v>4918</v>
      </c>
      <c r="J358" t="s">
        <v>4946</v>
      </c>
      <c r="K358" t="s">
        <v>4966</v>
      </c>
      <c r="Q358" t="s">
        <v>5924</v>
      </c>
      <c r="S358" t="s">
        <v>6054</v>
      </c>
      <c r="W358">
        <f t="shared" si="5"/>
        <v>1</v>
      </c>
      <c r="X358" t="s">
        <v>6837</v>
      </c>
      <c r="Y358" t="s">
        <v>6885</v>
      </c>
      <c r="AA358" t="e">
        <f>VLOOKUP($Z358,Sheet2!$E$2:$I$222,3,FALSE)</f>
        <v>#N/A</v>
      </c>
      <c r="AB358" t="e">
        <f>VLOOKUP($Z358,Sheet2!$E$2:$I$222,4,FALSE)</f>
        <v>#N/A</v>
      </c>
      <c r="AC358" t="e">
        <f>VLOOKUP($Z358,Sheet2!$E$2:$I$222,5,FALSE)</f>
        <v>#N/A</v>
      </c>
      <c r="AH358" t="e">
        <f>VLOOKUP(AG358,Sheet2!$E$2:$I$222,3,FALSE)</f>
        <v>#N/A</v>
      </c>
      <c r="AI358" t="e">
        <f>VLOOKUP(AG358,Sheet2!$E$2:$I$222,4,FALSE)</f>
        <v>#N/A</v>
      </c>
      <c r="AJ358" t="e">
        <f>VLOOKUP(AG358,Sheet2!$E$2:$I$222,5,FALSE)</f>
        <v>#N/A</v>
      </c>
      <c r="AK358"/>
      <c r="AO358" t="e">
        <f>VLOOKUP(AN358,Sheet2!$E$2:$I$222,3,FALSE)</f>
        <v>#N/A</v>
      </c>
      <c r="AP358" t="e">
        <f>VLOOKUP(AN358,Sheet2!$E$2:$I$222,4,FALSE)</f>
        <v>#N/A</v>
      </c>
      <c r="AQ358" t="e">
        <f>VLOOKUP(AN358,Sheet2!$E$2:$I$222,5,FALSE)</f>
        <v>#N/A</v>
      </c>
      <c r="AR358"/>
      <c r="AV358" t="e">
        <f>VLOOKUP(AU358,Sheet2!$E$2:$I$222,3,FALSE)</f>
        <v>#N/A</v>
      </c>
      <c r="AW358" t="e">
        <f>VLOOKUP(AU358,Sheet2!$E$2:$I$222,4,FALSE)</f>
        <v>#N/A</v>
      </c>
      <c r="AX358" t="e">
        <f>VLOOKUP(AU358,Sheet2!$E$2:$I$222,5,FALSE)</f>
        <v>#N/A</v>
      </c>
      <c r="AY358"/>
      <c r="BC358" t="e">
        <f>VLOOKUP(BB358,Sheet2!$E$2:$I$222,3,FALSE)</f>
        <v>#N/A</v>
      </c>
      <c r="BD358" t="e">
        <f>VLOOKUP(BB358,Sheet2!$E$2:$I$222,4,FALSE)</f>
        <v>#N/A</v>
      </c>
      <c r="BE358" t="e">
        <f>VLOOKUP(BB358,Sheet2!$E$2:$I$222,5,FALSE)</f>
        <v>#N/A</v>
      </c>
      <c r="BF358"/>
      <c r="BJ358" t="e">
        <f>VLOOKUP(BI358,Sheet2!$E$2:$I$222,3,FALSE)</f>
        <v>#N/A</v>
      </c>
      <c r="BK358" t="e">
        <f>VLOOKUP(BI358,Sheet2!$E$2:$I$222,4,FALSE)</f>
        <v>#N/A</v>
      </c>
      <c r="BL358" t="e">
        <f>VLOOKUP(BI358,Sheet2!$E$2:$I$222,5,FALSE)</f>
        <v>#N/A</v>
      </c>
      <c r="BM358"/>
      <c r="BQ358" t="e">
        <f>VLOOKUP(BP358,Sheet2!$E$2:$I$222,3,FALSE)</f>
        <v>#N/A</v>
      </c>
      <c r="BR358" t="e">
        <f>VLOOKUP(BP358,Sheet2!$E$2:$I$222,4,FALSE)</f>
        <v>#N/A</v>
      </c>
      <c r="BS358" t="e">
        <f>VLOOKUP(BP358,Sheet2!$E$2:$I$222,5,FALSE)</f>
        <v>#N/A</v>
      </c>
      <c r="BT358"/>
      <c r="BX358" t="e">
        <f>VLOOKUP(BW358,Sheet2!$E$2:$I$222,3,FALSE)</f>
        <v>#N/A</v>
      </c>
      <c r="BY358" t="e">
        <f>VLOOKUP(BW358,Sheet2!$E$2:$I$222,4,FALSE)</f>
        <v>#N/A</v>
      </c>
      <c r="BZ358" t="e">
        <f>VLOOKUP(BW358,Sheet2!$E$2:$I$222,5,FALSE)</f>
        <v>#N/A</v>
      </c>
      <c r="CA358"/>
      <c r="CE358" t="e">
        <f>VLOOKUP(CD358,Sheet2!$E$2:$I$222,3,FALSE)</f>
        <v>#N/A</v>
      </c>
      <c r="CF358" t="e">
        <f>VLOOKUP(CD358,Sheet2!$E$2:$I$222,4,FALSE)</f>
        <v>#N/A</v>
      </c>
      <c r="CG358" t="e">
        <f>VLOOKUP(CD358,Sheet2!$E$2:$I$222,5,FALSE)</f>
        <v>#N/A</v>
      </c>
      <c r="CH358"/>
      <c r="CL358" t="e">
        <f>VLOOKUP(CK358,Sheet2!$E$2:$I$222,3,FALSE)</f>
        <v>#N/A</v>
      </c>
      <c r="CM358" t="e">
        <f>VLOOKUP(CK358,Sheet2!$E$2:$I$222,4,FALSE)</f>
        <v>#N/A</v>
      </c>
      <c r="CN358" t="e">
        <f>VLOOKUP(CK358,Sheet2!$E$2:$I$222,5,FALSE)</f>
        <v>#N/A</v>
      </c>
      <c r="CO358"/>
      <c r="CS358" t="e">
        <f>VLOOKUP(CR358,Sheet2!$E$2:$I$222,3,FALSE)</f>
        <v>#N/A</v>
      </c>
      <c r="CT358" t="e">
        <f>VLOOKUP(CR358,Sheet2!$E$2:$I$222,4,FALSE)</f>
        <v>#N/A</v>
      </c>
      <c r="CU358" t="e">
        <f>VLOOKUP(CR358,Sheet2!$E$2:$I$222,5,FALSE)</f>
        <v>#N/A</v>
      </c>
      <c r="CV358"/>
      <c r="CZ358" t="e">
        <f>VLOOKUP(CY358,Sheet2!$E$2:$I$222,3,FALSE)</f>
        <v>#N/A</v>
      </c>
      <c r="DA358" t="e">
        <f>VLOOKUP(CY358,Sheet2!$E$2:$I$222,4,FALSE)</f>
        <v>#N/A</v>
      </c>
      <c r="DB358" t="e">
        <f>VLOOKUP(CY358,Sheet2!$E$2:$I$222,5,FALSE)</f>
        <v>#N/A</v>
      </c>
      <c r="DC358"/>
      <c r="DG358" t="e">
        <f>VLOOKUP(DF358,Sheet2!$E$2:$I$222,3,FALSE)</f>
        <v>#N/A</v>
      </c>
      <c r="DH358" t="e">
        <f>VLOOKUP(DF358,Sheet2!$E$2:$I$222,4,FALSE)</f>
        <v>#N/A</v>
      </c>
      <c r="DI358" t="e">
        <f>VLOOKUP(DF358,Sheet2!$E$2:$I$222,5,FALSE)</f>
        <v>#N/A</v>
      </c>
    </row>
    <row r="359" spans="1:113" x14ac:dyDescent="0.25">
      <c r="A359">
        <v>372</v>
      </c>
      <c r="C359">
        <v>13468</v>
      </c>
      <c r="D359">
        <v>3468</v>
      </c>
      <c r="E359">
        <v>37.751080000000002</v>
      </c>
      <c r="F359">
        <v>-122.43835</v>
      </c>
      <c r="G359" t="s">
        <v>308</v>
      </c>
      <c r="H359" t="s">
        <v>2738</v>
      </c>
      <c r="I359" t="s">
        <v>4917</v>
      </c>
      <c r="J359" t="s">
        <v>4946</v>
      </c>
      <c r="K359" t="s">
        <v>4969</v>
      </c>
      <c r="Q359" t="s">
        <v>5924</v>
      </c>
      <c r="S359" t="s">
        <v>6055</v>
      </c>
      <c r="W359">
        <f t="shared" si="5"/>
        <v>1</v>
      </c>
      <c r="X359" t="s">
        <v>6837</v>
      </c>
      <c r="Y359" t="s">
        <v>6887</v>
      </c>
      <c r="AA359" t="e">
        <f>VLOOKUP($Z359,Sheet2!$E$2:$I$222,3,FALSE)</f>
        <v>#N/A</v>
      </c>
      <c r="AB359" t="e">
        <f>VLOOKUP($Z359,Sheet2!$E$2:$I$222,4,FALSE)</f>
        <v>#N/A</v>
      </c>
      <c r="AC359" t="e">
        <f>VLOOKUP($Z359,Sheet2!$E$2:$I$222,5,FALSE)</f>
        <v>#N/A</v>
      </c>
      <c r="AH359" t="e">
        <f>VLOOKUP(AG359,Sheet2!$E$2:$I$222,3,FALSE)</f>
        <v>#N/A</v>
      </c>
      <c r="AI359" t="e">
        <f>VLOOKUP(AG359,Sheet2!$E$2:$I$222,4,FALSE)</f>
        <v>#N/A</v>
      </c>
      <c r="AJ359" t="e">
        <f>VLOOKUP(AG359,Sheet2!$E$2:$I$222,5,FALSE)</f>
        <v>#N/A</v>
      </c>
      <c r="AK359"/>
      <c r="AO359" t="e">
        <f>VLOOKUP(AN359,Sheet2!$E$2:$I$222,3,FALSE)</f>
        <v>#N/A</v>
      </c>
      <c r="AP359" t="e">
        <f>VLOOKUP(AN359,Sheet2!$E$2:$I$222,4,FALSE)</f>
        <v>#N/A</v>
      </c>
      <c r="AQ359" t="e">
        <f>VLOOKUP(AN359,Sheet2!$E$2:$I$222,5,FALSE)</f>
        <v>#N/A</v>
      </c>
      <c r="AR359"/>
      <c r="AV359" t="e">
        <f>VLOOKUP(AU359,Sheet2!$E$2:$I$222,3,FALSE)</f>
        <v>#N/A</v>
      </c>
      <c r="AW359" t="e">
        <f>VLOOKUP(AU359,Sheet2!$E$2:$I$222,4,FALSE)</f>
        <v>#N/A</v>
      </c>
      <c r="AX359" t="e">
        <f>VLOOKUP(AU359,Sheet2!$E$2:$I$222,5,FALSE)</f>
        <v>#N/A</v>
      </c>
      <c r="AY359"/>
      <c r="BC359" t="e">
        <f>VLOOKUP(BB359,Sheet2!$E$2:$I$222,3,FALSE)</f>
        <v>#N/A</v>
      </c>
      <c r="BD359" t="e">
        <f>VLOOKUP(BB359,Sheet2!$E$2:$I$222,4,FALSE)</f>
        <v>#N/A</v>
      </c>
      <c r="BE359" t="e">
        <f>VLOOKUP(BB359,Sheet2!$E$2:$I$222,5,FALSE)</f>
        <v>#N/A</v>
      </c>
      <c r="BF359"/>
      <c r="BJ359" t="e">
        <f>VLOOKUP(BI359,Sheet2!$E$2:$I$222,3,FALSE)</f>
        <v>#N/A</v>
      </c>
      <c r="BK359" t="e">
        <f>VLOOKUP(BI359,Sheet2!$E$2:$I$222,4,FALSE)</f>
        <v>#N/A</v>
      </c>
      <c r="BL359" t="e">
        <f>VLOOKUP(BI359,Sheet2!$E$2:$I$222,5,FALSE)</f>
        <v>#N/A</v>
      </c>
      <c r="BM359"/>
      <c r="BQ359" t="e">
        <f>VLOOKUP(BP359,Sheet2!$E$2:$I$222,3,FALSE)</f>
        <v>#N/A</v>
      </c>
      <c r="BR359" t="e">
        <f>VLOOKUP(BP359,Sheet2!$E$2:$I$222,4,FALSE)</f>
        <v>#N/A</v>
      </c>
      <c r="BS359" t="e">
        <f>VLOOKUP(BP359,Sheet2!$E$2:$I$222,5,FALSE)</f>
        <v>#N/A</v>
      </c>
      <c r="BT359"/>
      <c r="BX359" t="e">
        <f>VLOOKUP(BW359,Sheet2!$E$2:$I$222,3,FALSE)</f>
        <v>#N/A</v>
      </c>
      <c r="BY359" t="e">
        <f>VLOOKUP(BW359,Sheet2!$E$2:$I$222,4,FALSE)</f>
        <v>#N/A</v>
      </c>
      <c r="BZ359" t="e">
        <f>VLOOKUP(BW359,Sheet2!$E$2:$I$222,5,FALSE)</f>
        <v>#N/A</v>
      </c>
      <c r="CA359"/>
      <c r="CE359" t="e">
        <f>VLOOKUP(CD359,Sheet2!$E$2:$I$222,3,FALSE)</f>
        <v>#N/A</v>
      </c>
      <c r="CF359" t="e">
        <f>VLOOKUP(CD359,Sheet2!$E$2:$I$222,4,FALSE)</f>
        <v>#N/A</v>
      </c>
      <c r="CG359" t="e">
        <f>VLOOKUP(CD359,Sheet2!$E$2:$I$222,5,FALSE)</f>
        <v>#N/A</v>
      </c>
      <c r="CH359"/>
      <c r="CL359" t="e">
        <f>VLOOKUP(CK359,Sheet2!$E$2:$I$222,3,FALSE)</f>
        <v>#N/A</v>
      </c>
      <c r="CM359" t="e">
        <f>VLOOKUP(CK359,Sheet2!$E$2:$I$222,4,FALSE)</f>
        <v>#N/A</v>
      </c>
      <c r="CN359" t="e">
        <f>VLOOKUP(CK359,Sheet2!$E$2:$I$222,5,FALSE)</f>
        <v>#N/A</v>
      </c>
      <c r="CO359"/>
      <c r="CS359" t="e">
        <f>VLOOKUP(CR359,Sheet2!$E$2:$I$222,3,FALSE)</f>
        <v>#N/A</v>
      </c>
      <c r="CT359" t="e">
        <f>VLOOKUP(CR359,Sheet2!$E$2:$I$222,4,FALSE)</f>
        <v>#N/A</v>
      </c>
      <c r="CU359" t="e">
        <f>VLOOKUP(CR359,Sheet2!$E$2:$I$222,5,FALSE)</f>
        <v>#N/A</v>
      </c>
      <c r="CV359"/>
      <c r="CZ359" t="e">
        <f>VLOOKUP(CY359,Sheet2!$E$2:$I$222,3,FALSE)</f>
        <v>#N/A</v>
      </c>
      <c r="DA359" t="e">
        <f>VLOOKUP(CY359,Sheet2!$E$2:$I$222,4,FALSE)</f>
        <v>#N/A</v>
      </c>
      <c r="DB359" t="e">
        <f>VLOOKUP(CY359,Sheet2!$E$2:$I$222,5,FALSE)</f>
        <v>#N/A</v>
      </c>
      <c r="DC359"/>
      <c r="DG359" t="e">
        <f>VLOOKUP(DF359,Sheet2!$E$2:$I$222,3,FALSE)</f>
        <v>#N/A</v>
      </c>
      <c r="DH359" t="e">
        <f>VLOOKUP(DF359,Sheet2!$E$2:$I$222,4,FALSE)</f>
        <v>#N/A</v>
      </c>
      <c r="DI359" t="e">
        <f>VLOOKUP(DF359,Sheet2!$E$2:$I$222,5,FALSE)</f>
        <v>#N/A</v>
      </c>
    </row>
    <row r="360" spans="1:113" x14ac:dyDescent="0.25">
      <c r="A360">
        <v>373</v>
      </c>
      <c r="C360">
        <v>13469</v>
      </c>
      <c r="D360">
        <v>3469</v>
      </c>
      <c r="E360">
        <v>37.75253</v>
      </c>
      <c r="F360">
        <v>-122.41442000000001</v>
      </c>
      <c r="G360" t="s">
        <v>309</v>
      </c>
      <c r="H360" t="s">
        <v>2739</v>
      </c>
      <c r="I360" t="s">
        <v>4920</v>
      </c>
      <c r="J360" t="s">
        <v>4946</v>
      </c>
      <c r="K360" t="s">
        <v>4996</v>
      </c>
      <c r="N360" t="s">
        <v>5219</v>
      </c>
      <c r="Q360" t="s">
        <v>5924</v>
      </c>
      <c r="R360">
        <v>416</v>
      </c>
      <c r="S360" t="s">
        <v>6096</v>
      </c>
      <c r="W360">
        <f t="shared" si="5"/>
        <v>2</v>
      </c>
      <c r="X360" t="s">
        <v>6837</v>
      </c>
      <c r="Y360" t="s">
        <v>6887</v>
      </c>
      <c r="AA360" t="e">
        <f>VLOOKUP($Z360,Sheet2!$E$2:$I$222,3,FALSE)</f>
        <v>#N/A</v>
      </c>
      <c r="AB360" t="e">
        <f>VLOOKUP($Z360,Sheet2!$E$2:$I$222,4,FALSE)</f>
        <v>#N/A</v>
      </c>
      <c r="AC360" t="e">
        <f>VLOOKUP($Z360,Sheet2!$E$2:$I$222,5,FALSE)</f>
        <v>#N/A</v>
      </c>
      <c r="AE360" t="s">
        <v>6853</v>
      </c>
      <c r="AF360" t="s">
        <v>6886</v>
      </c>
      <c r="AG360" s="59" t="s">
        <v>6934</v>
      </c>
      <c r="AH360" t="str">
        <f>VLOOKUP(AG360,Sheet2!$E$2:$I$222,3,FALSE)</f>
        <v>To 24th Street BART</v>
      </c>
      <c r="AI360" t="str">
        <f>VLOOKUP(AG360,Sheet2!$E$2:$I$222,4,FALSE)</f>
        <v>Mission &amp; 24th St.</v>
      </c>
      <c r="AJ360" t="str">
        <f>VLOOKUP(AG360,Sheet2!$E$2:$I$222,5,FALSE)</f>
        <v>M-F ~ 6am-11pm | Sat-Sun ~ 8am-11pm</v>
      </c>
      <c r="AK360"/>
      <c r="AO360" t="e">
        <f>VLOOKUP(AN360,Sheet2!$E$2:$I$222,3,FALSE)</f>
        <v>#N/A</v>
      </c>
      <c r="AP360" t="e">
        <f>VLOOKUP(AN360,Sheet2!$E$2:$I$222,4,FALSE)</f>
        <v>#N/A</v>
      </c>
      <c r="AQ360" t="e">
        <f>VLOOKUP(AN360,Sheet2!$E$2:$I$222,5,FALSE)</f>
        <v>#N/A</v>
      </c>
      <c r="AR360"/>
      <c r="AV360" t="e">
        <f>VLOOKUP(AU360,Sheet2!$E$2:$I$222,3,FALSE)</f>
        <v>#N/A</v>
      </c>
      <c r="AW360" t="e">
        <f>VLOOKUP(AU360,Sheet2!$E$2:$I$222,4,FALSE)</f>
        <v>#N/A</v>
      </c>
      <c r="AX360" t="e">
        <f>VLOOKUP(AU360,Sheet2!$E$2:$I$222,5,FALSE)</f>
        <v>#N/A</v>
      </c>
      <c r="AY360"/>
      <c r="BC360" t="e">
        <f>VLOOKUP(BB360,Sheet2!$E$2:$I$222,3,FALSE)</f>
        <v>#N/A</v>
      </c>
      <c r="BD360" t="e">
        <f>VLOOKUP(BB360,Sheet2!$E$2:$I$222,4,FALSE)</f>
        <v>#N/A</v>
      </c>
      <c r="BE360" t="e">
        <f>VLOOKUP(BB360,Sheet2!$E$2:$I$222,5,FALSE)</f>
        <v>#N/A</v>
      </c>
      <c r="BF360"/>
      <c r="BJ360" t="e">
        <f>VLOOKUP(BI360,Sheet2!$E$2:$I$222,3,FALSE)</f>
        <v>#N/A</v>
      </c>
      <c r="BK360" t="e">
        <f>VLOOKUP(BI360,Sheet2!$E$2:$I$222,4,FALSE)</f>
        <v>#N/A</v>
      </c>
      <c r="BL360" t="e">
        <f>VLOOKUP(BI360,Sheet2!$E$2:$I$222,5,FALSE)</f>
        <v>#N/A</v>
      </c>
      <c r="BM360"/>
      <c r="BQ360" t="e">
        <f>VLOOKUP(BP360,Sheet2!$E$2:$I$222,3,FALSE)</f>
        <v>#N/A</v>
      </c>
      <c r="BR360" t="e">
        <f>VLOOKUP(BP360,Sheet2!$E$2:$I$222,4,FALSE)</f>
        <v>#N/A</v>
      </c>
      <c r="BS360" t="e">
        <f>VLOOKUP(BP360,Sheet2!$E$2:$I$222,5,FALSE)</f>
        <v>#N/A</v>
      </c>
      <c r="BT360"/>
      <c r="BX360" t="e">
        <f>VLOOKUP(BW360,Sheet2!$E$2:$I$222,3,FALSE)</f>
        <v>#N/A</v>
      </c>
      <c r="BY360" t="e">
        <f>VLOOKUP(BW360,Sheet2!$E$2:$I$222,4,FALSE)</f>
        <v>#N/A</v>
      </c>
      <c r="BZ360" t="e">
        <f>VLOOKUP(BW360,Sheet2!$E$2:$I$222,5,FALSE)</f>
        <v>#N/A</v>
      </c>
      <c r="CA360"/>
      <c r="CE360" t="e">
        <f>VLOOKUP(CD360,Sheet2!$E$2:$I$222,3,FALSE)</f>
        <v>#N/A</v>
      </c>
      <c r="CF360" t="e">
        <f>VLOOKUP(CD360,Sheet2!$E$2:$I$222,4,FALSE)</f>
        <v>#N/A</v>
      </c>
      <c r="CG360" t="e">
        <f>VLOOKUP(CD360,Sheet2!$E$2:$I$222,5,FALSE)</f>
        <v>#N/A</v>
      </c>
      <c r="CH360"/>
      <c r="CL360" t="e">
        <f>VLOOKUP(CK360,Sheet2!$E$2:$I$222,3,FALSE)</f>
        <v>#N/A</v>
      </c>
      <c r="CM360" t="e">
        <f>VLOOKUP(CK360,Sheet2!$E$2:$I$222,4,FALSE)</f>
        <v>#N/A</v>
      </c>
      <c r="CN360" t="e">
        <f>VLOOKUP(CK360,Sheet2!$E$2:$I$222,5,FALSE)</f>
        <v>#N/A</v>
      </c>
      <c r="CO360"/>
      <c r="CS360" t="e">
        <f>VLOOKUP(CR360,Sheet2!$E$2:$I$222,3,FALSE)</f>
        <v>#N/A</v>
      </c>
      <c r="CT360" t="e">
        <f>VLOOKUP(CR360,Sheet2!$E$2:$I$222,4,FALSE)</f>
        <v>#N/A</v>
      </c>
      <c r="CU360" t="e">
        <f>VLOOKUP(CR360,Sheet2!$E$2:$I$222,5,FALSE)</f>
        <v>#N/A</v>
      </c>
      <c r="CV360"/>
      <c r="CZ360" t="e">
        <f>VLOOKUP(CY360,Sheet2!$E$2:$I$222,3,FALSE)</f>
        <v>#N/A</v>
      </c>
      <c r="DA360" t="e">
        <f>VLOOKUP(CY360,Sheet2!$E$2:$I$222,4,FALSE)</f>
        <v>#N/A</v>
      </c>
      <c r="DB360" t="e">
        <f>VLOOKUP(CY360,Sheet2!$E$2:$I$222,5,FALSE)</f>
        <v>#N/A</v>
      </c>
      <c r="DC360"/>
      <c r="DG360" t="e">
        <f>VLOOKUP(DF360,Sheet2!$E$2:$I$222,3,FALSE)</f>
        <v>#N/A</v>
      </c>
      <c r="DH360" t="e">
        <f>VLOOKUP(DF360,Sheet2!$E$2:$I$222,4,FALSE)</f>
        <v>#N/A</v>
      </c>
      <c r="DI360" t="e">
        <f>VLOOKUP(DF360,Sheet2!$E$2:$I$222,5,FALSE)</f>
        <v>#N/A</v>
      </c>
    </row>
    <row r="361" spans="1:113" x14ac:dyDescent="0.25">
      <c r="A361">
        <v>374</v>
      </c>
      <c r="C361">
        <v>13470</v>
      </c>
      <c r="D361">
        <v>3470</v>
      </c>
      <c r="E361">
        <v>37.752479999999998</v>
      </c>
      <c r="F361">
        <v>-122.41369</v>
      </c>
      <c r="G361" t="s">
        <v>309</v>
      </c>
      <c r="H361" t="s">
        <v>2739</v>
      </c>
      <c r="I361" t="s">
        <v>4916</v>
      </c>
      <c r="J361" t="s">
        <v>4946</v>
      </c>
      <c r="K361" t="s">
        <v>4984</v>
      </c>
      <c r="N361" t="s">
        <v>5220</v>
      </c>
      <c r="Q361" t="s">
        <v>5924</v>
      </c>
      <c r="R361">
        <v>1453</v>
      </c>
      <c r="S361" t="s">
        <v>6054</v>
      </c>
      <c r="W361">
        <f t="shared" si="5"/>
        <v>1</v>
      </c>
      <c r="X361" t="s">
        <v>6837</v>
      </c>
      <c r="Y361" t="s">
        <v>6885</v>
      </c>
      <c r="AA361" t="e">
        <f>VLOOKUP($Z361,Sheet2!$E$2:$I$222,3,FALSE)</f>
        <v>#N/A</v>
      </c>
      <c r="AB361" t="e">
        <f>VLOOKUP($Z361,Sheet2!$E$2:$I$222,4,FALSE)</f>
        <v>#N/A</v>
      </c>
      <c r="AC361" t="e">
        <f>VLOOKUP($Z361,Sheet2!$E$2:$I$222,5,FALSE)</f>
        <v>#N/A</v>
      </c>
      <c r="AH361" t="e">
        <f>VLOOKUP(AG361,Sheet2!$E$2:$I$222,3,FALSE)</f>
        <v>#N/A</v>
      </c>
      <c r="AI361" t="e">
        <f>VLOOKUP(AG361,Sheet2!$E$2:$I$222,4,FALSE)</f>
        <v>#N/A</v>
      </c>
      <c r="AJ361" t="e">
        <f>VLOOKUP(AG361,Sheet2!$E$2:$I$222,5,FALSE)</f>
        <v>#N/A</v>
      </c>
      <c r="AK361"/>
      <c r="AO361" t="e">
        <f>VLOOKUP(AN361,Sheet2!$E$2:$I$222,3,FALSE)</f>
        <v>#N/A</v>
      </c>
      <c r="AP361" t="e">
        <f>VLOOKUP(AN361,Sheet2!$E$2:$I$222,4,FALSE)</f>
        <v>#N/A</v>
      </c>
      <c r="AQ361" t="e">
        <f>VLOOKUP(AN361,Sheet2!$E$2:$I$222,5,FALSE)</f>
        <v>#N/A</v>
      </c>
      <c r="AR361"/>
      <c r="AV361" t="e">
        <f>VLOOKUP(AU361,Sheet2!$E$2:$I$222,3,FALSE)</f>
        <v>#N/A</v>
      </c>
      <c r="AW361" t="e">
        <f>VLOOKUP(AU361,Sheet2!$E$2:$I$222,4,FALSE)</f>
        <v>#N/A</v>
      </c>
      <c r="AX361" t="e">
        <f>VLOOKUP(AU361,Sheet2!$E$2:$I$222,5,FALSE)</f>
        <v>#N/A</v>
      </c>
      <c r="AY361"/>
      <c r="BC361" t="e">
        <f>VLOOKUP(BB361,Sheet2!$E$2:$I$222,3,FALSE)</f>
        <v>#N/A</v>
      </c>
      <c r="BD361" t="e">
        <f>VLOOKUP(BB361,Sheet2!$E$2:$I$222,4,FALSE)</f>
        <v>#N/A</v>
      </c>
      <c r="BE361" t="e">
        <f>VLOOKUP(BB361,Sheet2!$E$2:$I$222,5,FALSE)</f>
        <v>#N/A</v>
      </c>
      <c r="BF361"/>
      <c r="BJ361" t="e">
        <f>VLOOKUP(BI361,Sheet2!$E$2:$I$222,3,FALSE)</f>
        <v>#N/A</v>
      </c>
      <c r="BK361" t="e">
        <f>VLOOKUP(BI361,Sheet2!$E$2:$I$222,4,FALSE)</f>
        <v>#N/A</v>
      </c>
      <c r="BL361" t="e">
        <f>VLOOKUP(BI361,Sheet2!$E$2:$I$222,5,FALSE)</f>
        <v>#N/A</v>
      </c>
      <c r="BM361"/>
      <c r="BQ361" t="e">
        <f>VLOOKUP(BP361,Sheet2!$E$2:$I$222,3,FALSE)</f>
        <v>#N/A</v>
      </c>
      <c r="BR361" t="e">
        <f>VLOOKUP(BP361,Sheet2!$E$2:$I$222,4,FALSE)</f>
        <v>#N/A</v>
      </c>
      <c r="BS361" t="e">
        <f>VLOOKUP(BP361,Sheet2!$E$2:$I$222,5,FALSE)</f>
        <v>#N/A</v>
      </c>
      <c r="BT361"/>
      <c r="BX361" t="e">
        <f>VLOOKUP(BW361,Sheet2!$E$2:$I$222,3,FALSE)</f>
        <v>#N/A</v>
      </c>
      <c r="BY361" t="e">
        <f>VLOOKUP(BW361,Sheet2!$E$2:$I$222,4,FALSE)</f>
        <v>#N/A</v>
      </c>
      <c r="BZ361" t="e">
        <f>VLOOKUP(BW361,Sheet2!$E$2:$I$222,5,FALSE)</f>
        <v>#N/A</v>
      </c>
      <c r="CA361"/>
      <c r="CE361" t="e">
        <f>VLOOKUP(CD361,Sheet2!$E$2:$I$222,3,FALSE)</f>
        <v>#N/A</v>
      </c>
      <c r="CF361" t="e">
        <f>VLOOKUP(CD361,Sheet2!$E$2:$I$222,4,FALSE)</f>
        <v>#N/A</v>
      </c>
      <c r="CG361" t="e">
        <f>VLOOKUP(CD361,Sheet2!$E$2:$I$222,5,FALSE)</f>
        <v>#N/A</v>
      </c>
      <c r="CH361"/>
      <c r="CL361" t="e">
        <f>VLOOKUP(CK361,Sheet2!$E$2:$I$222,3,FALSE)</f>
        <v>#N/A</v>
      </c>
      <c r="CM361" t="e">
        <f>VLOOKUP(CK361,Sheet2!$E$2:$I$222,4,FALSE)</f>
        <v>#N/A</v>
      </c>
      <c r="CN361" t="e">
        <f>VLOOKUP(CK361,Sheet2!$E$2:$I$222,5,FALSE)</f>
        <v>#N/A</v>
      </c>
      <c r="CO361"/>
      <c r="CS361" t="e">
        <f>VLOOKUP(CR361,Sheet2!$E$2:$I$222,3,FALSE)</f>
        <v>#N/A</v>
      </c>
      <c r="CT361" t="e">
        <f>VLOOKUP(CR361,Sheet2!$E$2:$I$222,4,FALSE)</f>
        <v>#N/A</v>
      </c>
      <c r="CU361" t="e">
        <f>VLOOKUP(CR361,Sheet2!$E$2:$I$222,5,FALSE)</f>
        <v>#N/A</v>
      </c>
      <c r="CV361"/>
      <c r="CZ361" t="e">
        <f>VLOOKUP(CY361,Sheet2!$E$2:$I$222,3,FALSE)</f>
        <v>#N/A</v>
      </c>
      <c r="DA361" t="e">
        <f>VLOOKUP(CY361,Sheet2!$E$2:$I$222,4,FALSE)</f>
        <v>#N/A</v>
      </c>
      <c r="DB361" t="e">
        <f>VLOOKUP(CY361,Sheet2!$E$2:$I$222,5,FALSE)</f>
        <v>#N/A</v>
      </c>
      <c r="DC361"/>
      <c r="DG361" t="e">
        <f>VLOOKUP(DF361,Sheet2!$E$2:$I$222,3,FALSE)</f>
        <v>#N/A</v>
      </c>
      <c r="DH361" t="e">
        <f>VLOOKUP(DF361,Sheet2!$E$2:$I$222,4,FALSE)</f>
        <v>#N/A</v>
      </c>
      <c r="DI361" t="e">
        <f>VLOOKUP(DF361,Sheet2!$E$2:$I$222,5,FALSE)</f>
        <v>#N/A</v>
      </c>
    </row>
    <row r="362" spans="1:113" x14ac:dyDescent="0.25">
      <c r="A362">
        <v>375</v>
      </c>
      <c r="C362">
        <v>13471</v>
      </c>
      <c r="D362">
        <v>3471</v>
      </c>
      <c r="E362">
        <v>37.752020000000002</v>
      </c>
      <c r="F362">
        <v>-122.42273</v>
      </c>
      <c r="G362" t="s">
        <v>310</v>
      </c>
      <c r="H362" t="s">
        <v>2740</v>
      </c>
      <c r="I362" t="s">
        <v>4917</v>
      </c>
      <c r="J362" t="s">
        <v>4946</v>
      </c>
      <c r="K362" t="s">
        <v>4966</v>
      </c>
      <c r="P362" t="s">
        <v>5267</v>
      </c>
      <c r="Q362" t="s">
        <v>5924</v>
      </c>
      <c r="S362" t="s">
        <v>6055</v>
      </c>
      <c r="W362">
        <f t="shared" si="5"/>
        <v>1</v>
      </c>
      <c r="X362" t="s">
        <v>6837</v>
      </c>
      <c r="Y362" t="s">
        <v>6887</v>
      </c>
      <c r="AA362" t="e">
        <f>VLOOKUP($Z362,Sheet2!$E$2:$I$222,3,FALSE)</f>
        <v>#N/A</v>
      </c>
      <c r="AB362" t="e">
        <f>VLOOKUP($Z362,Sheet2!$E$2:$I$222,4,FALSE)</f>
        <v>#N/A</v>
      </c>
      <c r="AC362" t="e">
        <f>VLOOKUP($Z362,Sheet2!$E$2:$I$222,5,FALSE)</f>
        <v>#N/A</v>
      </c>
      <c r="AH362" t="e">
        <f>VLOOKUP(AG362,Sheet2!$E$2:$I$222,3,FALSE)</f>
        <v>#N/A</v>
      </c>
      <c r="AI362" t="e">
        <f>VLOOKUP(AG362,Sheet2!$E$2:$I$222,4,FALSE)</f>
        <v>#N/A</v>
      </c>
      <c r="AJ362" t="e">
        <f>VLOOKUP(AG362,Sheet2!$E$2:$I$222,5,FALSE)</f>
        <v>#N/A</v>
      </c>
      <c r="AK362"/>
      <c r="AO362" t="e">
        <f>VLOOKUP(AN362,Sheet2!$E$2:$I$222,3,FALSE)</f>
        <v>#N/A</v>
      </c>
      <c r="AP362" t="e">
        <f>VLOOKUP(AN362,Sheet2!$E$2:$I$222,4,FALSE)</f>
        <v>#N/A</v>
      </c>
      <c r="AQ362" t="e">
        <f>VLOOKUP(AN362,Sheet2!$E$2:$I$222,5,FALSE)</f>
        <v>#N/A</v>
      </c>
      <c r="AR362"/>
      <c r="AV362" t="e">
        <f>VLOOKUP(AU362,Sheet2!$E$2:$I$222,3,FALSE)</f>
        <v>#N/A</v>
      </c>
      <c r="AW362" t="e">
        <f>VLOOKUP(AU362,Sheet2!$E$2:$I$222,4,FALSE)</f>
        <v>#N/A</v>
      </c>
      <c r="AX362" t="e">
        <f>VLOOKUP(AU362,Sheet2!$E$2:$I$222,5,FALSE)</f>
        <v>#N/A</v>
      </c>
      <c r="AY362"/>
      <c r="BC362" t="e">
        <f>VLOOKUP(BB362,Sheet2!$E$2:$I$222,3,FALSE)</f>
        <v>#N/A</v>
      </c>
      <c r="BD362" t="e">
        <f>VLOOKUP(BB362,Sheet2!$E$2:$I$222,4,FALSE)</f>
        <v>#N/A</v>
      </c>
      <c r="BE362" t="e">
        <f>VLOOKUP(BB362,Sheet2!$E$2:$I$222,5,FALSE)</f>
        <v>#N/A</v>
      </c>
      <c r="BF362"/>
      <c r="BJ362" t="e">
        <f>VLOOKUP(BI362,Sheet2!$E$2:$I$222,3,FALSE)</f>
        <v>#N/A</v>
      </c>
      <c r="BK362" t="e">
        <f>VLOOKUP(BI362,Sheet2!$E$2:$I$222,4,FALSE)</f>
        <v>#N/A</v>
      </c>
      <c r="BL362" t="e">
        <f>VLOOKUP(BI362,Sheet2!$E$2:$I$222,5,FALSE)</f>
        <v>#N/A</v>
      </c>
      <c r="BM362"/>
      <c r="BQ362" t="e">
        <f>VLOOKUP(BP362,Sheet2!$E$2:$I$222,3,FALSE)</f>
        <v>#N/A</v>
      </c>
      <c r="BR362" t="e">
        <f>VLOOKUP(BP362,Sheet2!$E$2:$I$222,4,FALSE)</f>
        <v>#N/A</v>
      </c>
      <c r="BS362" t="e">
        <f>VLOOKUP(BP362,Sheet2!$E$2:$I$222,5,FALSE)</f>
        <v>#N/A</v>
      </c>
      <c r="BT362"/>
      <c r="BX362" t="e">
        <f>VLOOKUP(BW362,Sheet2!$E$2:$I$222,3,FALSE)</f>
        <v>#N/A</v>
      </c>
      <c r="BY362" t="e">
        <f>VLOOKUP(BW362,Sheet2!$E$2:$I$222,4,FALSE)</f>
        <v>#N/A</v>
      </c>
      <c r="BZ362" t="e">
        <f>VLOOKUP(BW362,Sheet2!$E$2:$I$222,5,FALSE)</f>
        <v>#N/A</v>
      </c>
      <c r="CA362"/>
      <c r="CE362" t="e">
        <f>VLOOKUP(CD362,Sheet2!$E$2:$I$222,3,FALSE)</f>
        <v>#N/A</v>
      </c>
      <c r="CF362" t="e">
        <f>VLOOKUP(CD362,Sheet2!$E$2:$I$222,4,FALSE)</f>
        <v>#N/A</v>
      </c>
      <c r="CG362" t="e">
        <f>VLOOKUP(CD362,Sheet2!$E$2:$I$222,5,FALSE)</f>
        <v>#N/A</v>
      </c>
      <c r="CH362"/>
      <c r="CL362" t="e">
        <f>VLOOKUP(CK362,Sheet2!$E$2:$I$222,3,FALSE)</f>
        <v>#N/A</v>
      </c>
      <c r="CM362" t="e">
        <f>VLOOKUP(CK362,Sheet2!$E$2:$I$222,4,FALSE)</f>
        <v>#N/A</v>
      </c>
      <c r="CN362" t="e">
        <f>VLOOKUP(CK362,Sheet2!$E$2:$I$222,5,FALSE)</f>
        <v>#N/A</v>
      </c>
      <c r="CO362"/>
      <c r="CS362" t="e">
        <f>VLOOKUP(CR362,Sheet2!$E$2:$I$222,3,FALSE)</f>
        <v>#N/A</v>
      </c>
      <c r="CT362" t="e">
        <f>VLOOKUP(CR362,Sheet2!$E$2:$I$222,4,FALSE)</f>
        <v>#N/A</v>
      </c>
      <c r="CU362" t="e">
        <f>VLOOKUP(CR362,Sheet2!$E$2:$I$222,5,FALSE)</f>
        <v>#N/A</v>
      </c>
      <c r="CV362"/>
      <c r="CZ362" t="e">
        <f>VLOOKUP(CY362,Sheet2!$E$2:$I$222,3,FALSE)</f>
        <v>#N/A</v>
      </c>
      <c r="DA362" t="e">
        <f>VLOOKUP(CY362,Sheet2!$E$2:$I$222,4,FALSE)</f>
        <v>#N/A</v>
      </c>
      <c r="DB362" t="e">
        <f>VLOOKUP(CY362,Sheet2!$E$2:$I$222,5,FALSE)</f>
        <v>#N/A</v>
      </c>
      <c r="DC362"/>
      <c r="DG362" t="e">
        <f>VLOOKUP(DF362,Sheet2!$E$2:$I$222,3,FALSE)</f>
        <v>#N/A</v>
      </c>
      <c r="DH362" t="e">
        <f>VLOOKUP(DF362,Sheet2!$E$2:$I$222,4,FALSE)</f>
        <v>#N/A</v>
      </c>
      <c r="DI362" t="e">
        <f>VLOOKUP(DF362,Sheet2!$E$2:$I$222,5,FALSE)</f>
        <v>#N/A</v>
      </c>
    </row>
    <row r="363" spans="1:113" x14ac:dyDescent="0.25">
      <c r="A363">
        <v>376</v>
      </c>
      <c r="C363">
        <v>13472</v>
      </c>
      <c r="D363">
        <v>3472</v>
      </c>
      <c r="E363">
        <v>37.751919999999998</v>
      </c>
      <c r="F363">
        <v>-122.42303</v>
      </c>
      <c r="G363" t="s">
        <v>310</v>
      </c>
      <c r="H363" t="s">
        <v>2740</v>
      </c>
      <c r="I363" t="s">
        <v>4918</v>
      </c>
      <c r="J363" t="s">
        <v>4946</v>
      </c>
      <c r="K363" t="s">
        <v>4966</v>
      </c>
      <c r="N363" t="s">
        <v>5221</v>
      </c>
      <c r="Q363" t="s">
        <v>5924</v>
      </c>
      <c r="R363">
        <v>365</v>
      </c>
      <c r="S363" t="s">
        <v>6054</v>
      </c>
      <c r="W363">
        <f t="shared" si="5"/>
        <v>1</v>
      </c>
      <c r="X363" t="s">
        <v>6837</v>
      </c>
      <c r="Y363" t="s">
        <v>6885</v>
      </c>
      <c r="AA363" t="e">
        <f>VLOOKUP($Z363,Sheet2!$E$2:$I$222,3,FALSE)</f>
        <v>#N/A</v>
      </c>
      <c r="AB363" t="e">
        <f>VLOOKUP($Z363,Sheet2!$E$2:$I$222,4,FALSE)</f>
        <v>#N/A</v>
      </c>
      <c r="AC363" t="e">
        <f>VLOOKUP($Z363,Sheet2!$E$2:$I$222,5,FALSE)</f>
        <v>#N/A</v>
      </c>
      <c r="AH363" t="e">
        <f>VLOOKUP(AG363,Sheet2!$E$2:$I$222,3,FALSE)</f>
        <v>#N/A</v>
      </c>
      <c r="AI363" t="e">
        <f>VLOOKUP(AG363,Sheet2!$E$2:$I$222,4,FALSE)</f>
        <v>#N/A</v>
      </c>
      <c r="AJ363" t="e">
        <f>VLOOKUP(AG363,Sheet2!$E$2:$I$222,5,FALSE)</f>
        <v>#N/A</v>
      </c>
      <c r="AK363"/>
      <c r="AO363" t="e">
        <f>VLOOKUP(AN363,Sheet2!$E$2:$I$222,3,FALSE)</f>
        <v>#N/A</v>
      </c>
      <c r="AP363" t="e">
        <f>VLOOKUP(AN363,Sheet2!$E$2:$I$222,4,FALSE)</f>
        <v>#N/A</v>
      </c>
      <c r="AQ363" t="e">
        <f>VLOOKUP(AN363,Sheet2!$E$2:$I$222,5,FALSE)</f>
        <v>#N/A</v>
      </c>
      <c r="AR363"/>
      <c r="AV363" t="e">
        <f>VLOOKUP(AU363,Sheet2!$E$2:$I$222,3,FALSE)</f>
        <v>#N/A</v>
      </c>
      <c r="AW363" t="e">
        <f>VLOOKUP(AU363,Sheet2!$E$2:$I$222,4,FALSE)</f>
        <v>#N/A</v>
      </c>
      <c r="AX363" t="e">
        <f>VLOOKUP(AU363,Sheet2!$E$2:$I$222,5,FALSE)</f>
        <v>#N/A</v>
      </c>
      <c r="AY363"/>
      <c r="BC363" t="e">
        <f>VLOOKUP(BB363,Sheet2!$E$2:$I$222,3,FALSE)</f>
        <v>#N/A</v>
      </c>
      <c r="BD363" t="e">
        <f>VLOOKUP(BB363,Sheet2!$E$2:$I$222,4,FALSE)</f>
        <v>#N/A</v>
      </c>
      <c r="BE363" t="e">
        <f>VLOOKUP(BB363,Sheet2!$E$2:$I$222,5,FALSE)</f>
        <v>#N/A</v>
      </c>
      <c r="BF363"/>
      <c r="BJ363" t="e">
        <f>VLOOKUP(BI363,Sheet2!$E$2:$I$222,3,FALSE)</f>
        <v>#N/A</v>
      </c>
      <c r="BK363" t="e">
        <f>VLOOKUP(BI363,Sheet2!$E$2:$I$222,4,FALSE)</f>
        <v>#N/A</v>
      </c>
      <c r="BL363" t="e">
        <f>VLOOKUP(BI363,Sheet2!$E$2:$I$222,5,FALSE)</f>
        <v>#N/A</v>
      </c>
      <c r="BM363"/>
      <c r="BQ363" t="e">
        <f>VLOOKUP(BP363,Sheet2!$E$2:$I$222,3,FALSE)</f>
        <v>#N/A</v>
      </c>
      <c r="BR363" t="e">
        <f>VLOOKUP(BP363,Sheet2!$E$2:$I$222,4,FALSE)</f>
        <v>#N/A</v>
      </c>
      <c r="BS363" t="e">
        <f>VLOOKUP(BP363,Sheet2!$E$2:$I$222,5,FALSE)</f>
        <v>#N/A</v>
      </c>
      <c r="BT363"/>
      <c r="BX363" t="e">
        <f>VLOOKUP(BW363,Sheet2!$E$2:$I$222,3,FALSE)</f>
        <v>#N/A</v>
      </c>
      <c r="BY363" t="e">
        <f>VLOOKUP(BW363,Sheet2!$E$2:$I$222,4,FALSE)</f>
        <v>#N/A</v>
      </c>
      <c r="BZ363" t="e">
        <f>VLOOKUP(BW363,Sheet2!$E$2:$I$222,5,FALSE)</f>
        <v>#N/A</v>
      </c>
      <c r="CA363"/>
      <c r="CE363" t="e">
        <f>VLOOKUP(CD363,Sheet2!$E$2:$I$222,3,FALSE)</f>
        <v>#N/A</v>
      </c>
      <c r="CF363" t="e">
        <f>VLOOKUP(CD363,Sheet2!$E$2:$I$222,4,FALSE)</f>
        <v>#N/A</v>
      </c>
      <c r="CG363" t="e">
        <f>VLOOKUP(CD363,Sheet2!$E$2:$I$222,5,FALSE)</f>
        <v>#N/A</v>
      </c>
      <c r="CH363"/>
      <c r="CL363" t="e">
        <f>VLOOKUP(CK363,Sheet2!$E$2:$I$222,3,FALSE)</f>
        <v>#N/A</v>
      </c>
      <c r="CM363" t="e">
        <f>VLOOKUP(CK363,Sheet2!$E$2:$I$222,4,FALSE)</f>
        <v>#N/A</v>
      </c>
      <c r="CN363" t="e">
        <f>VLOOKUP(CK363,Sheet2!$E$2:$I$222,5,FALSE)</f>
        <v>#N/A</v>
      </c>
      <c r="CO363"/>
      <c r="CS363" t="e">
        <f>VLOOKUP(CR363,Sheet2!$E$2:$I$222,3,FALSE)</f>
        <v>#N/A</v>
      </c>
      <c r="CT363" t="e">
        <f>VLOOKUP(CR363,Sheet2!$E$2:$I$222,4,FALSE)</f>
        <v>#N/A</v>
      </c>
      <c r="CU363" t="e">
        <f>VLOOKUP(CR363,Sheet2!$E$2:$I$222,5,FALSE)</f>
        <v>#N/A</v>
      </c>
      <c r="CV363"/>
      <c r="CZ363" t="e">
        <f>VLOOKUP(CY363,Sheet2!$E$2:$I$222,3,FALSE)</f>
        <v>#N/A</v>
      </c>
      <c r="DA363" t="e">
        <f>VLOOKUP(CY363,Sheet2!$E$2:$I$222,4,FALSE)</f>
        <v>#N/A</v>
      </c>
      <c r="DB363" t="e">
        <f>VLOOKUP(CY363,Sheet2!$E$2:$I$222,5,FALSE)</f>
        <v>#N/A</v>
      </c>
      <c r="DC363"/>
      <c r="DG363" t="e">
        <f>VLOOKUP(DF363,Sheet2!$E$2:$I$222,3,FALSE)</f>
        <v>#N/A</v>
      </c>
      <c r="DH363" t="e">
        <f>VLOOKUP(DF363,Sheet2!$E$2:$I$222,4,FALSE)</f>
        <v>#N/A</v>
      </c>
      <c r="DI363" t="e">
        <f>VLOOKUP(DF363,Sheet2!$E$2:$I$222,5,FALSE)</f>
        <v>#N/A</v>
      </c>
    </row>
    <row r="364" spans="1:113" x14ac:dyDescent="0.25">
      <c r="A364">
        <v>377</v>
      </c>
      <c r="C364">
        <v>13473</v>
      </c>
      <c r="D364">
        <v>3473</v>
      </c>
      <c r="E364">
        <v>37.752670000000002</v>
      </c>
      <c r="F364">
        <v>-122.41222999999999</v>
      </c>
      <c r="G364" t="s">
        <v>311</v>
      </c>
      <c r="H364" t="s">
        <v>2741</v>
      </c>
      <c r="I364" t="s">
        <v>4920</v>
      </c>
      <c r="J364" t="s">
        <v>4946</v>
      </c>
      <c r="K364" t="s">
        <v>4996</v>
      </c>
      <c r="Q364" t="s">
        <v>5924</v>
      </c>
      <c r="S364" t="s">
        <v>6055</v>
      </c>
      <c r="W364">
        <f t="shared" si="5"/>
        <v>1</v>
      </c>
      <c r="X364" t="s">
        <v>6837</v>
      </c>
      <c r="Y364" t="s">
        <v>6887</v>
      </c>
      <c r="AA364" t="e">
        <f>VLOOKUP($Z364,Sheet2!$E$2:$I$222,3,FALSE)</f>
        <v>#N/A</v>
      </c>
      <c r="AB364" t="e">
        <f>VLOOKUP($Z364,Sheet2!$E$2:$I$222,4,FALSE)</f>
        <v>#N/A</v>
      </c>
      <c r="AC364" t="e">
        <f>VLOOKUP($Z364,Sheet2!$E$2:$I$222,5,FALSE)</f>
        <v>#N/A</v>
      </c>
      <c r="AH364" t="e">
        <f>VLOOKUP(AG364,Sheet2!$E$2:$I$222,3,FALSE)</f>
        <v>#N/A</v>
      </c>
      <c r="AI364" t="e">
        <f>VLOOKUP(AG364,Sheet2!$E$2:$I$222,4,FALSE)</f>
        <v>#N/A</v>
      </c>
      <c r="AJ364" t="e">
        <f>VLOOKUP(AG364,Sheet2!$E$2:$I$222,5,FALSE)</f>
        <v>#N/A</v>
      </c>
      <c r="AK364"/>
      <c r="AO364" t="e">
        <f>VLOOKUP(AN364,Sheet2!$E$2:$I$222,3,FALSE)</f>
        <v>#N/A</v>
      </c>
      <c r="AP364" t="e">
        <f>VLOOKUP(AN364,Sheet2!$E$2:$I$222,4,FALSE)</f>
        <v>#N/A</v>
      </c>
      <c r="AQ364" t="e">
        <f>VLOOKUP(AN364,Sheet2!$E$2:$I$222,5,FALSE)</f>
        <v>#N/A</v>
      </c>
      <c r="AR364"/>
      <c r="AV364" t="e">
        <f>VLOOKUP(AU364,Sheet2!$E$2:$I$222,3,FALSE)</f>
        <v>#N/A</v>
      </c>
      <c r="AW364" t="e">
        <f>VLOOKUP(AU364,Sheet2!$E$2:$I$222,4,FALSE)</f>
        <v>#N/A</v>
      </c>
      <c r="AX364" t="e">
        <f>VLOOKUP(AU364,Sheet2!$E$2:$I$222,5,FALSE)</f>
        <v>#N/A</v>
      </c>
      <c r="AY364"/>
      <c r="BC364" t="e">
        <f>VLOOKUP(BB364,Sheet2!$E$2:$I$222,3,FALSE)</f>
        <v>#N/A</v>
      </c>
      <c r="BD364" t="e">
        <f>VLOOKUP(BB364,Sheet2!$E$2:$I$222,4,FALSE)</f>
        <v>#N/A</v>
      </c>
      <c r="BE364" t="e">
        <f>VLOOKUP(BB364,Sheet2!$E$2:$I$222,5,FALSE)</f>
        <v>#N/A</v>
      </c>
      <c r="BF364"/>
      <c r="BJ364" t="e">
        <f>VLOOKUP(BI364,Sheet2!$E$2:$I$222,3,FALSE)</f>
        <v>#N/A</v>
      </c>
      <c r="BK364" t="e">
        <f>VLOOKUP(BI364,Sheet2!$E$2:$I$222,4,FALSE)</f>
        <v>#N/A</v>
      </c>
      <c r="BL364" t="e">
        <f>VLOOKUP(BI364,Sheet2!$E$2:$I$222,5,FALSE)</f>
        <v>#N/A</v>
      </c>
      <c r="BM364"/>
      <c r="BQ364" t="e">
        <f>VLOOKUP(BP364,Sheet2!$E$2:$I$222,3,FALSE)</f>
        <v>#N/A</v>
      </c>
      <c r="BR364" t="e">
        <f>VLOOKUP(BP364,Sheet2!$E$2:$I$222,4,FALSE)</f>
        <v>#N/A</v>
      </c>
      <c r="BS364" t="e">
        <f>VLOOKUP(BP364,Sheet2!$E$2:$I$222,5,FALSE)</f>
        <v>#N/A</v>
      </c>
      <c r="BT364"/>
      <c r="BX364" t="e">
        <f>VLOOKUP(BW364,Sheet2!$E$2:$I$222,3,FALSE)</f>
        <v>#N/A</v>
      </c>
      <c r="BY364" t="e">
        <f>VLOOKUP(BW364,Sheet2!$E$2:$I$222,4,FALSE)</f>
        <v>#N/A</v>
      </c>
      <c r="BZ364" t="e">
        <f>VLOOKUP(BW364,Sheet2!$E$2:$I$222,5,FALSE)</f>
        <v>#N/A</v>
      </c>
      <c r="CA364"/>
      <c r="CE364" t="e">
        <f>VLOOKUP(CD364,Sheet2!$E$2:$I$222,3,FALSE)</f>
        <v>#N/A</v>
      </c>
      <c r="CF364" t="e">
        <f>VLOOKUP(CD364,Sheet2!$E$2:$I$222,4,FALSE)</f>
        <v>#N/A</v>
      </c>
      <c r="CG364" t="e">
        <f>VLOOKUP(CD364,Sheet2!$E$2:$I$222,5,FALSE)</f>
        <v>#N/A</v>
      </c>
      <c r="CH364"/>
      <c r="CL364" t="e">
        <f>VLOOKUP(CK364,Sheet2!$E$2:$I$222,3,FALSE)</f>
        <v>#N/A</v>
      </c>
      <c r="CM364" t="e">
        <f>VLOOKUP(CK364,Sheet2!$E$2:$I$222,4,FALSE)</f>
        <v>#N/A</v>
      </c>
      <c r="CN364" t="e">
        <f>VLOOKUP(CK364,Sheet2!$E$2:$I$222,5,FALSE)</f>
        <v>#N/A</v>
      </c>
      <c r="CO364"/>
      <c r="CS364" t="e">
        <f>VLOOKUP(CR364,Sheet2!$E$2:$I$222,3,FALSE)</f>
        <v>#N/A</v>
      </c>
      <c r="CT364" t="e">
        <f>VLOOKUP(CR364,Sheet2!$E$2:$I$222,4,FALSE)</f>
        <v>#N/A</v>
      </c>
      <c r="CU364" t="e">
        <f>VLOOKUP(CR364,Sheet2!$E$2:$I$222,5,FALSE)</f>
        <v>#N/A</v>
      </c>
      <c r="CV364"/>
      <c r="CZ364" t="e">
        <f>VLOOKUP(CY364,Sheet2!$E$2:$I$222,3,FALSE)</f>
        <v>#N/A</v>
      </c>
      <c r="DA364" t="e">
        <f>VLOOKUP(CY364,Sheet2!$E$2:$I$222,4,FALSE)</f>
        <v>#N/A</v>
      </c>
      <c r="DB364" t="e">
        <f>VLOOKUP(CY364,Sheet2!$E$2:$I$222,5,FALSE)</f>
        <v>#N/A</v>
      </c>
      <c r="DC364"/>
      <c r="DG364" t="e">
        <f>VLOOKUP(DF364,Sheet2!$E$2:$I$222,3,FALSE)</f>
        <v>#N/A</v>
      </c>
      <c r="DH364" t="e">
        <f>VLOOKUP(DF364,Sheet2!$E$2:$I$222,4,FALSE)</f>
        <v>#N/A</v>
      </c>
      <c r="DI364" t="e">
        <f>VLOOKUP(DF364,Sheet2!$E$2:$I$222,5,FALSE)</f>
        <v>#N/A</v>
      </c>
    </row>
    <row r="365" spans="1:113" x14ac:dyDescent="0.25">
      <c r="A365">
        <v>378</v>
      </c>
      <c r="C365">
        <v>13474</v>
      </c>
      <c r="D365">
        <v>3474</v>
      </c>
      <c r="E365">
        <v>37.752609999999997</v>
      </c>
      <c r="F365">
        <v>-122.41157</v>
      </c>
      <c r="G365" t="s">
        <v>311</v>
      </c>
      <c r="H365" t="s">
        <v>2741</v>
      </c>
      <c r="I365" t="s">
        <v>4916</v>
      </c>
      <c r="J365" t="s">
        <v>4946</v>
      </c>
      <c r="K365" t="s">
        <v>4969</v>
      </c>
      <c r="Q365" t="s">
        <v>5924</v>
      </c>
      <c r="S365" t="s">
        <v>6054</v>
      </c>
      <c r="W365">
        <f t="shared" si="5"/>
        <v>1</v>
      </c>
      <c r="X365" t="s">
        <v>6837</v>
      </c>
      <c r="Y365" t="s">
        <v>6885</v>
      </c>
      <c r="AA365" t="e">
        <f>VLOOKUP($Z365,Sheet2!$E$2:$I$222,3,FALSE)</f>
        <v>#N/A</v>
      </c>
      <c r="AB365" t="e">
        <f>VLOOKUP($Z365,Sheet2!$E$2:$I$222,4,FALSE)</f>
        <v>#N/A</v>
      </c>
      <c r="AC365" t="e">
        <f>VLOOKUP($Z365,Sheet2!$E$2:$I$222,5,FALSE)</f>
        <v>#N/A</v>
      </c>
      <c r="AH365" t="e">
        <f>VLOOKUP(AG365,Sheet2!$E$2:$I$222,3,FALSE)</f>
        <v>#N/A</v>
      </c>
      <c r="AI365" t="e">
        <f>VLOOKUP(AG365,Sheet2!$E$2:$I$222,4,FALSE)</f>
        <v>#N/A</v>
      </c>
      <c r="AJ365" t="e">
        <f>VLOOKUP(AG365,Sheet2!$E$2:$I$222,5,FALSE)</f>
        <v>#N/A</v>
      </c>
      <c r="AK365"/>
      <c r="AO365" t="e">
        <f>VLOOKUP(AN365,Sheet2!$E$2:$I$222,3,FALSE)</f>
        <v>#N/A</v>
      </c>
      <c r="AP365" t="e">
        <f>VLOOKUP(AN365,Sheet2!$E$2:$I$222,4,FALSE)</f>
        <v>#N/A</v>
      </c>
      <c r="AQ365" t="e">
        <f>VLOOKUP(AN365,Sheet2!$E$2:$I$222,5,FALSE)</f>
        <v>#N/A</v>
      </c>
      <c r="AR365"/>
      <c r="AV365" t="e">
        <f>VLOOKUP(AU365,Sheet2!$E$2:$I$222,3,FALSE)</f>
        <v>#N/A</v>
      </c>
      <c r="AW365" t="e">
        <f>VLOOKUP(AU365,Sheet2!$E$2:$I$222,4,FALSE)</f>
        <v>#N/A</v>
      </c>
      <c r="AX365" t="e">
        <f>VLOOKUP(AU365,Sheet2!$E$2:$I$222,5,FALSE)</f>
        <v>#N/A</v>
      </c>
      <c r="AY365"/>
      <c r="BC365" t="e">
        <f>VLOOKUP(BB365,Sheet2!$E$2:$I$222,3,FALSE)</f>
        <v>#N/A</v>
      </c>
      <c r="BD365" t="e">
        <f>VLOOKUP(BB365,Sheet2!$E$2:$I$222,4,FALSE)</f>
        <v>#N/A</v>
      </c>
      <c r="BE365" t="e">
        <f>VLOOKUP(BB365,Sheet2!$E$2:$I$222,5,FALSE)</f>
        <v>#N/A</v>
      </c>
      <c r="BF365"/>
      <c r="BJ365" t="e">
        <f>VLOOKUP(BI365,Sheet2!$E$2:$I$222,3,FALSE)</f>
        <v>#N/A</v>
      </c>
      <c r="BK365" t="e">
        <f>VLOOKUP(BI365,Sheet2!$E$2:$I$222,4,FALSE)</f>
        <v>#N/A</v>
      </c>
      <c r="BL365" t="e">
        <f>VLOOKUP(BI365,Sheet2!$E$2:$I$222,5,FALSE)</f>
        <v>#N/A</v>
      </c>
      <c r="BM365"/>
      <c r="BQ365" t="e">
        <f>VLOOKUP(BP365,Sheet2!$E$2:$I$222,3,FALSE)</f>
        <v>#N/A</v>
      </c>
      <c r="BR365" t="e">
        <f>VLOOKUP(BP365,Sheet2!$E$2:$I$222,4,FALSE)</f>
        <v>#N/A</v>
      </c>
      <c r="BS365" t="e">
        <f>VLOOKUP(BP365,Sheet2!$E$2:$I$222,5,FALSE)</f>
        <v>#N/A</v>
      </c>
      <c r="BT365"/>
      <c r="BX365" t="e">
        <f>VLOOKUP(BW365,Sheet2!$E$2:$I$222,3,FALSE)</f>
        <v>#N/A</v>
      </c>
      <c r="BY365" t="e">
        <f>VLOOKUP(BW365,Sheet2!$E$2:$I$222,4,FALSE)</f>
        <v>#N/A</v>
      </c>
      <c r="BZ365" t="e">
        <f>VLOOKUP(BW365,Sheet2!$E$2:$I$222,5,FALSE)</f>
        <v>#N/A</v>
      </c>
      <c r="CA365"/>
      <c r="CE365" t="e">
        <f>VLOOKUP(CD365,Sheet2!$E$2:$I$222,3,FALSE)</f>
        <v>#N/A</v>
      </c>
      <c r="CF365" t="e">
        <f>VLOOKUP(CD365,Sheet2!$E$2:$I$222,4,FALSE)</f>
        <v>#N/A</v>
      </c>
      <c r="CG365" t="e">
        <f>VLOOKUP(CD365,Sheet2!$E$2:$I$222,5,FALSE)</f>
        <v>#N/A</v>
      </c>
      <c r="CH365"/>
      <c r="CL365" t="e">
        <f>VLOOKUP(CK365,Sheet2!$E$2:$I$222,3,FALSE)</f>
        <v>#N/A</v>
      </c>
      <c r="CM365" t="e">
        <f>VLOOKUP(CK365,Sheet2!$E$2:$I$222,4,FALSE)</f>
        <v>#N/A</v>
      </c>
      <c r="CN365" t="e">
        <f>VLOOKUP(CK365,Sheet2!$E$2:$I$222,5,FALSE)</f>
        <v>#N/A</v>
      </c>
      <c r="CO365"/>
      <c r="CS365" t="e">
        <f>VLOOKUP(CR365,Sheet2!$E$2:$I$222,3,FALSE)</f>
        <v>#N/A</v>
      </c>
      <c r="CT365" t="e">
        <f>VLOOKUP(CR365,Sheet2!$E$2:$I$222,4,FALSE)</f>
        <v>#N/A</v>
      </c>
      <c r="CU365" t="e">
        <f>VLOOKUP(CR365,Sheet2!$E$2:$I$222,5,FALSE)</f>
        <v>#N/A</v>
      </c>
      <c r="CV365"/>
      <c r="CZ365" t="e">
        <f>VLOOKUP(CY365,Sheet2!$E$2:$I$222,3,FALSE)</f>
        <v>#N/A</v>
      </c>
      <c r="DA365" t="e">
        <f>VLOOKUP(CY365,Sheet2!$E$2:$I$222,4,FALSE)</f>
        <v>#N/A</v>
      </c>
      <c r="DB365" t="e">
        <f>VLOOKUP(CY365,Sheet2!$E$2:$I$222,5,FALSE)</f>
        <v>#N/A</v>
      </c>
      <c r="DC365"/>
      <c r="DG365" t="e">
        <f>VLOOKUP(DF365,Sheet2!$E$2:$I$222,3,FALSE)</f>
        <v>#N/A</v>
      </c>
      <c r="DH365" t="e">
        <f>VLOOKUP(DF365,Sheet2!$E$2:$I$222,4,FALSE)</f>
        <v>#N/A</v>
      </c>
      <c r="DI365" t="e">
        <f>VLOOKUP(DF365,Sheet2!$E$2:$I$222,5,FALSE)</f>
        <v>#N/A</v>
      </c>
    </row>
    <row r="366" spans="1:113" x14ac:dyDescent="0.25">
      <c r="A366">
        <v>379</v>
      </c>
      <c r="C366">
        <v>13475</v>
      </c>
      <c r="D366">
        <v>3475</v>
      </c>
      <c r="E366">
        <v>37.75094</v>
      </c>
      <c r="F366">
        <v>-122.44052000000001</v>
      </c>
      <c r="G366" t="s">
        <v>312</v>
      </c>
      <c r="H366" t="s">
        <v>2742</v>
      </c>
      <c r="I366" t="s">
        <v>4917</v>
      </c>
      <c r="J366" t="s">
        <v>4947</v>
      </c>
      <c r="Q366" t="s">
        <v>5924</v>
      </c>
      <c r="S366" t="s">
        <v>6055</v>
      </c>
      <c r="W366">
        <f t="shared" si="5"/>
        <v>1</v>
      </c>
      <c r="X366" t="s">
        <v>6837</v>
      </c>
      <c r="Y366" t="s">
        <v>6887</v>
      </c>
      <c r="AA366" t="e">
        <f>VLOOKUP($Z366,Sheet2!$E$2:$I$222,3,FALSE)</f>
        <v>#N/A</v>
      </c>
      <c r="AB366" t="e">
        <f>VLOOKUP($Z366,Sheet2!$E$2:$I$222,4,FALSE)</f>
        <v>#N/A</v>
      </c>
      <c r="AC366" t="e">
        <f>VLOOKUP($Z366,Sheet2!$E$2:$I$222,5,FALSE)</f>
        <v>#N/A</v>
      </c>
      <c r="AH366" t="e">
        <f>VLOOKUP(AG366,Sheet2!$E$2:$I$222,3,FALSE)</f>
        <v>#N/A</v>
      </c>
      <c r="AI366" t="e">
        <f>VLOOKUP(AG366,Sheet2!$E$2:$I$222,4,FALSE)</f>
        <v>#N/A</v>
      </c>
      <c r="AJ366" t="e">
        <f>VLOOKUP(AG366,Sheet2!$E$2:$I$222,5,FALSE)</f>
        <v>#N/A</v>
      </c>
      <c r="AK366"/>
      <c r="AO366" t="e">
        <f>VLOOKUP(AN366,Sheet2!$E$2:$I$222,3,FALSE)</f>
        <v>#N/A</v>
      </c>
      <c r="AP366" t="e">
        <f>VLOOKUP(AN366,Sheet2!$E$2:$I$222,4,FALSE)</f>
        <v>#N/A</v>
      </c>
      <c r="AQ366" t="e">
        <f>VLOOKUP(AN366,Sheet2!$E$2:$I$222,5,FALSE)</f>
        <v>#N/A</v>
      </c>
      <c r="AR366"/>
      <c r="AV366" t="e">
        <f>VLOOKUP(AU366,Sheet2!$E$2:$I$222,3,FALSE)</f>
        <v>#N/A</v>
      </c>
      <c r="AW366" t="e">
        <f>VLOOKUP(AU366,Sheet2!$E$2:$I$222,4,FALSE)</f>
        <v>#N/A</v>
      </c>
      <c r="AX366" t="e">
        <f>VLOOKUP(AU366,Sheet2!$E$2:$I$222,5,FALSE)</f>
        <v>#N/A</v>
      </c>
      <c r="AY366"/>
      <c r="BC366" t="e">
        <f>VLOOKUP(BB366,Sheet2!$E$2:$I$222,3,FALSE)</f>
        <v>#N/A</v>
      </c>
      <c r="BD366" t="e">
        <f>VLOOKUP(BB366,Sheet2!$E$2:$I$222,4,FALSE)</f>
        <v>#N/A</v>
      </c>
      <c r="BE366" t="e">
        <f>VLOOKUP(BB366,Sheet2!$E$2:$I$222,5,FALSE)</f>
        <v>#N/A</v>
      </c>
      <c r="BF366"/>
      <c r="BJ366" t="e">
        <f>VLOOKUP(BI366,Sheet2!$E$2:$I$222,3,FALSE)</f>
        <v>#N/A</v>
      </c>
      <c r="BK366" t="e">
        <f>VLOOKUP(BI366,Sheet2!$E$2:$I$222,4,FALSE)</f>
        <v>#N/A</v>
      </c>
      <c r="BL366" t="e">
        <f>VLOOKUP(BI366,Sheet2!$E$2:$I$222,5,FALSE)</f>
        <v>#N/A</v>
      </c>
      <c r="BM366"/>
      <c r="BQ366" t="e">
        <f>VLOOKUP(BP366,Sheet2!$E$2:$I$222,3,FALSE)</f>
        <v>#N/A</v>
      </c>
      <c r="BR366" t="e">
        <f>VLOOKUP(BP366,Sheet2!$E$2:$I$222,4,FALSE)</f>
        <v>#N/A</v>
      </c>
      <c r="BS366" t="e">
        <f>VLOOKUP(BP366,Sheet2!$E$2:$I$222,5,FALSE)</f>
        <v>#N/A</v>
      </c>
      <c r="BT366"/>
      <c r="BX366" t="e">
        <f>VLOOKUP(BW366,Sheet2!$E$2:$I$222,3,FALSE)</f>
        <v>#N/A</v>
      </c>
      <c r="BY366" t="e">
        <f>VLOOKUP(BW366,Sheet2!$E$2:$I$222,4,FALSE)</f>
        <v>#N/A</v>
      </c>
      <c r="BZ366" t="e">
        <f>VLOOKUP(BW366,Sheet2!$E$2:$I$222,5,FALSE)</f>
        <v>#N/A</v>
      </c>
      <c r="CA366"/>
      <c r="CE366" t="e">
        <f>VLOOKUP(CD366,Sheet2!$E$2:$I$222,3,FALSE)</f>
        <v>#N/A</v>
      </c>
      <c r="CF366" t="e">
        <f>VLOOKUP(CD366,Sheet2!$E$2:$I$222,4,FALSE)</f>
        <v>#N/A</v>
      </c>
      <c r="CG366" t="e">
        <f>VLOOKUP(CD366,Sheet2!$E$2:$I$222,5,FALSE)</f>
        <v>#N/A</v>
      </c>
      <c r="CH366"/>
      <c r="CL366" t="e">
        <f>VLOOKUP(CK366,Sheet2!$E$2:$I$222,3,FALSE)</f>
        <v>#N/A</v>
      </c>
      <c r="CM366" t="e">
        <f>VLOOKUP(CK366,Sheet2!$E$2:$I$222,4,FALSE)</f>
        <v>#N/A</v>
      </c>
      <c r="CN366" t="e">
        <f>VLOOKUP(CK366,Sheet2!$E$2:$I$222,5,FALSE)</f>
        <v>#N/A</v>
      </c>
      <c r="CO366"/>
      <c r="CS366" t="e">
        <f>VLOOKUP(CR366,Sheet2!$E$2:$I$222,3,FALSE)</f>
        <v>#N/A</v>
      </c>
      <c r="CT366" t="e">
        <f>VLOOKUP(CR366,Sheet2!$E$2:$I$222,4,FALSE)</f>
        <v>#N/A</v>
      </c>
      <c r="CU366" t="e">
        <f>VLOOKUP(CR366,Sheet2!$E$2:$I$222,5,FALSE)</f>
        <v>#N/A</v>
      </c>
      <c r="CV366"/>
      <c r="CZ366" t="e">
        <f>VLOOKUP(CY366,Sheet2!$E$2:$I$222,3,FALSE)</f>
        <v>#N/A</v>
      </c>
      <c r="DA366" t="e">
        <f>VLOOKUP(CY366,Sheet2!$E$2:$I$222,4,FALSE)</f>
        <v>#N/A</v>
      </c>
      <c r="DB366" t="e">
        <f>VLOOKUP(CY366,Sheet2!$E$2:$I$222,5,FALSE)</f>
        <v>#N/A</v>
      </c>
      <c r="DC366"/>
      <c r="DG366" t="e">
        <f>VLOOKUP(DF366,Sheet2!$E$2:$I$222,3,FALSE)</f>
        <v>#N/A</v>
      </c>
      <c r="DH366" t="e">
        <f>VLOOKUP(DF366,Sheet2!$E$2:$I$222,4,FALSE)</f>
        <v>#N/A</v>
      </c>
      <c r="DI366" t="e">
        <f>VLOOKUP(DF366,Sheet2!$E$2:$I$222,5,FALSE)</f>
        <v>#N/A</v>
      </c>
    </row>
    <row r="367" spans="1:113" x14ac:dyDescent="0.25">
      <c r="A367">
        <v>380</v>
      </c>
      <c r="C367">
        <v>13476</v>
      </c>
      <c r="D367">
        <v>3476</v>
      </c>
      <c r="E367">
        <v>37.752290000000002</v>
      </c>
      <c r="F367">
        <v>-122.41828</v>
      </c>
      <c r="G367" t="s">
        <v>313</v>
      </c>
      <c r="H367" t="s">
        <v>2743</v>
      </c>
      <c r="I367" t="s">
        <v>4917</v>
      </c>
      <c r="J367" t="s">
        <v>4946</v>
      </c>
      <c r="K367" t="s">
        <v>5007</v>
      </c>
      <c r="M367" t="s">
        <v>5109</v>
      </c>
      <c r="N367" t="s">
        <v>5222</v>
      </c>
      <c r="Q367" t="s">
        <v>5924</v>
      </c>
      <c r="R367">
        <v>344</v>
      </c>
      <c r="S367" t="s">
        <v>6097</v>
      </c>
      <c r="T367" t="s">
        <v>6701</v>
      </c>
      <c r="W367">
        <f t="shared" si="5"/>
        <v>5</v>
      </c>
      <c r="X367" t="s">
        <v>6846</v>
      </c>
      <c r="Y367" t="s">
        <v>6886</v>
      </c>
      <c r="Z367" s="59" t="s">
        <v>6922</v>
      </c>
      <c r="AA367" t="str">
        <f>VLOOKUP($Z367,Sheet2!$E$2:$I$222,3,FALSE)</f>
        <v>To Pacific Heights</v>
      </c>
      <c r="AB367" t="str">
        <f>VLOOKUP($Z367,Sheet2!$E$2:$I$222,4,FALSE)</f>
        <v>via Downtown</v>
      </c>
      <c r="AC367" t="str">
        <f>VLOOKUP($Z367,Sheet2!$E$2:$I$222,5,FALSE)</f>
        <v>Daily ~ 5:30am-11:30am</v>
      </c>
      <c r="AE367" t="s">
        <v>6846</v>
      </c>
      <c r="AF367" t="s">
        <v>6888</v>
      </c>
      <c r="AG367" s="59" t="s">
        <v>6923</v>
      </c>
      <c r="AH367" t="str">
        <f>VLOOKUP(AG367,Sheet2!$E$2:$I$222,3,FALSE)</f>
        <v>To Mission District</v>
      </c>
      <c r="AI367" t="str">
        <f>VLOOKUP(AG367,Sheet2!$E$2:$I$222,4,FALSE)</f>
        <v>24th St. BART</v>
      </c>
      <c r="AJ367" t="str">
        <f>VLOOKUP(AG367,Sheet2!$E$2:$I$222,5,FALSE)</f>
        <v>Daily ~ 6am-12am</v>
      </c>
      <c r="AK367"/>
      <c r="AL367" t="s">
        <v>6837</v>
      </c>
      <c r="AM367" t="s">
        <v>6887</v>
      </c>
      <c r="AO367" t="e">
        <f>VLOOKUP(AN367,Sheet2!$E$2:$I$222,3,FALSE)</f>
        <v>#N/A</v>
      </c>
      <c r="AP367" t="e">
        <f>VLOOKUP(AN367,Sheet2!$E$2:$I$222,4,FALSE)</f>
        <v>#N/A</v>
      </c>
      <c r="AQ367" t="e">
        <f>VLOOKUP(AN367,Sheet2!$E$2:$I$222,5,FALSE)</f>
        <v>#N/A</v>
      </c>
      <c r="AR367"/>
      <c r="AS367" t="s">
        <v>6853</v>
      </c>
      <c r="AT367" t="s">
        <v>6886</v>
      </c>
      <c r="AU367" s="59" t="s">
        <v>6934</v>
      </c>
      <c r="AV367" t="str">
        <f>VLOOKUP(AU367,Sheet2!$E$2:$I$222,3,FALSE)</f>
        <v>To 24th Street BART</v>
      </c>
      <c r="AW367" t="str">
        <f>VLOOKUP(AU367,Sheet2!$E$2:$I$222,4,FALSE)</f>
        <v>Mission &amp; 24th St.</v>
      </c>
      <c r="AX367" t="str">
        <f>VLOOKUP(AU367,Sheet2!$E$2:$I$222,5,FALSE)</f>
        <v>M-F ~ 6am-11pm | Sat-Sun ~ 8am-11pm</v>
      </c>
      <c r="AY367"/>
      <c r="AZ367" t="s">
        <v>6853</v>
      </c>
      <c r="BA367" t="s">
        <v>6888</v>
      </c>
      <c r="BB367" s="59" t="s">
        <v>6933</v>
      </c>
      <c r="BC367" t="str">
        <f>VLOOKUP(BB367,Sheet2!$E$2:$I$222,3,FALSE)</f>
        <v>To Alemany Farmer’s Market</v>
      </c>
      <c r="BD367" t="str">
        <f>VLOOKUP(BB367,Sheet2!$E$2:$I$222,4,FALSE)</f>
        <v>Alemany &amp; Ellsworth</v>
      </c>
      <c r="BE367" t="str">
        <f>VLOOKUP(BB367,Sheet2!$E$2:$I$222,5,FALSE)</f>
        <v>M-F ~ 6am-11pm | Sat-Sun ~ 8am-11pm</v>
      </c>
      <c r="BF367"/>
      <c r="BJ367" t="e">
        <f>VLOOKUP(BI367,Sheet2!$E$2:$I$222,3,FALSE)</f>
        <v>#N/A</v>
      </c>
      <c r="BK367" t="e">
        <f>VLOOKUP(BI367,Sheet2!$E$2:$I$222,4,FALSE)</f>
        <v>#N/A</v>
      </c>
      <c r="BL367" t="e">
        <f>VLOOKUP(BI367,Sheet2!$E$2:$I$222,5,FALSE)</f>
        <v>#N/A</v>
      </c>
      <c r="BM367"/>
      <c r="BQ367" t="e">
        <f>VLOOKUP(BP367,Sheet2!$E$2:$I$222,3,FALSE)</f>
        <v>#N/A</v>
      </c>
      <c r="BR367" t="e">
        <f>VLOOKUP(BP367,Sheet2!$E$2:$I$222,4,FALSE)</f>
        <v>#N/A</v>
      </c>
      <c r="BS367" t="e">
        <f>VLOOKUP(BP367,Sheet2!$E$2:$I$222,5,FALSE)</f>
        <v>#N/A</v>
      </c>
      <c r="BT367"/>
      <c r="BX367" t="e">
        <f>VLOOKUP(BW367,Sheet2!$E$2:$I$222,3,FALSE)</f>
        <v>#N/A</v>
      </c>
      <c r="BY367" t="e">
        <f>VLOOKUP(BW367,Sheet2!$E$2:$I$222,4,FALSE)</f>
        <v>#N/A</v>
      </c>
      <c r="BZ367" t="e">
        <f>VLOOKUP(BW367,Sheet2!$E$2:$I$222,5,FALSE)</f>
        <v>#N/A</v>
      </c>
      <c r="CA367"/>
      <c r="CE367" t="e">
        <f>VLOOKUP(CD367,Sheet2!$E$2:$I$222,3,FALSE)</f>
        <v>#N/A</v>
      </c>
      <c r="CF367" t="e">
        <f>VLOOKUP(CD367,Sheet2!$E$2:$I$222,4,FALSE)</f>
        <v>#N/A</v>
      </c>
      <c r="CG367" t="e">
        <f>VLOOKUP(CD367,Sheet2!$E$2:$I$222,5,FALSE)</f>
        <v>#N/A</v>
      </c>
      <c r="CH367"/>
      <c r="CL367" t="e">
        <f>VLOOKUP(CK367,Sheet2!$E$2:$I$222,3,FALSE)</f>
        <v>#N/A</v>
      </c>
      <c r="CM367" t="e">
        <f>VLOOKUP(CK367,Sheet2!$E$2:$I$222,4,FALSE)</f>
        <v>#N/A</v>
      </c>
      <c r="CN367" t="e">
        <f>VLOOKUP(CK367,Sheet2!$E$2:$I$222,5,FALSE)</f>
        <v>#N/A</v>
      </c>
      <c r="CO367"/>
      <c r="CS367" t="e">
        <f>VLOOKUP(CR367,Sheet2!$E$2:$I$222,3,FALSE)</f>
        <v>#N/A</v>
      </c>
      <c r="CT367" t="e">
        <f>VLOOKUP(CR367,Sheet2!$E$2:$I$222,4,FALSE)</f>
        <v>#N/A</v>
      </c>
      <c r="CU367" t="e">
        <f>VLOOKUP(CR367,Sheet2!$E$2:$I$222,5,FALSE)</f>
        <v>#N/A</v>
      </c>
      <c r="CV367"/>
      <c r="CZ367" t="e">
        <f>VLOOKUP(CY367,Sheet2!$E$2:$I$222,3,FALSE)</f>
        <v>#N/A</v>
      </c>
      <c r="DA367" t="e">
        <f>VLOOKUP(CY367,Sheet2!$E$2:$I$222,4,FALSE)</f>
        <v>#N/A</v>
      </c>
      <c r="DB367" t="e">
        <f>VLOOKUP(CY367,Sheet2!$E$2:$I$222,5,FALSE)</f>
        <v>#N/A</v>
      </c>
      <c r="DC367"/>
      <c r="DG367" t="e">
        <f>VLOOKUP(DF367,Sheet2!$E$2:$I$222,3,FALSE)</f>
        <v>#N/A</v>
      </c>
      <c r="DH367" t="e">
        <f>VLOOKUP(DF367,Sheet2!$E$2:$I$222,4,FALSE)</f>
        <v>#N/A</v>
      </c>
      <c r="DI367" t="e">
        <f>VLOOKUP(DF367,Sheet2!$E$2:$I$222,5,FALSE)</f>
        <v>#N/A</v>
      </c>
    </row>
    <row r="368" spans="1:113" x14ac:dyDescent="0.25">
      <c r="A368">
        <v>381</v>
      </c>
      <c r="C368">
        <v>13477</v>
      </c>
      <c r="D368">
        <v>3477</v>
      </c>
      <c r="E368">
        <v>37.752200000000002</v>
      </c>
      <c r="F368">
        <v>-122.41861</v>
      </c>
      <c r="G368" t="s">
        <v>313</v>
      </c>
      <c r="H368" t="s">
        <v>2743</v>
      </c>
      <c r="I368" t="s">
        <v>4918</v>
      </c>
      <c r="J368" t="s">
        <v>4946</v>
      </c>
      <c r="K368" t="s">
        <v>5008</v>
      </c>
      <c r="M368" t="s">
        <v>5109</v>
      </c>
      <c r="N368" t="s">
        <v>5223</v>
      </c>
      <c r="Q368" t="s">
        <v>5924</v>
      </c>
      <c r="R368">
        <v>345</v>
      </c>
      <c r="S368" t="s">
        <v>6098</v>
      </c>
      <c r="W368">
        <f t="shared" si="5"/>
        <v>2</v>
      </c>
      <c r="X368" t="s">
        <v>6846</v>
      </c>
      <c r="Y368" t="s">
        <v>6888</v>
      </c>
      <c r="Z368" s="59" t="s">
        <v>6923</v>
      </c>
      <c r="AA368" t="str">
        <f>VLOOKUP($Z368,Sheet2!$E$2:$I$222,3,FALSE)</f>
        <v>To Mission District</v>
      </c>
      <c r="AB368" t="str">
        <f>VLOOKUP($Z368,Sheet2!$E$2:$I$222,4,FALSE)</f>
        <v>24th St. BART</v>
      </c>
      <c r="AC368" t="str">
        <f>VLOOKUP($Z368,Sheet2!$E$2:$I$222,5,FALSE)</f>
        <v>Daily ~ 6am-12am</v>
      </c>
      <c r="AE368" t="s">
        <v>6837</v>
      </c>
      <c r="AF368" t="s">
        <v>6885</v>
      </c>
      <c r="AH368" t="e">
        <f>VLOOKUP(AG368,Sheet2!$E$2:$I$222,3,FALSE)</f>
        <v>#N/A</v>
      </c>
      <c r="AI368" t="e">
        <f>VLOOKUP(AG368,Sheet2!$E$2:$I$222,4,FALSE)</f>
        <v>#N/A</v>
      </c>
      <c r="AJ368" t="e">
        <f>VLOOKUP(AG368,Sheet2!$E$2:$I$222,5,FALSE)</f>
        <v>#N/A</v>
      </c>
      <c r="AK368"/>
      <c r="AO368" t="e">
        <f>VLOOKUP(AN368,Sheet2!$E$2:$I$222,3,FALSE)</f>
        <v>#N/A</v>
      </c>
      <c r="AP368" t="e">
        <f>VLOOKUP(AN368,Sheet2!$E$2:$I$222,4,FALSE)</f>
        <v>#N/A</v>
      </c>
      <c r="AQ368" t="e">
        <f>VLOOKUP(AN368,Sheet2!$E$2:$I$222,5,FALSE)</f>
        <v>#N/A</v>
      </c>
      <c r="AR368"/>
      <c r="AV368" t="e">
        <f>VLOOKUP(AU368,Sheet2!$E$2:$I$222,3,FALSE)</f>
        <v>#N/A</v>
      </c>
      <c r="AW368" t="e">
        <f>VLOOKUP(AU368,Sheet2!$E$2:$I$222,4,FALSE)</f>
        <v>#N/A</v>
      </c>
      <c r="AX368" t="e">
        <f>VLOOKUP(AU368,Sheet2!$E$2:$I$222,5,FALSE)</f>
        <v>#N/A</v>
      </c>
      <c r="AY368"/>
      <c r="BC368" t="e">
        <f>VLOOKUP(BB368,Sheet2!$E$2:$I$222,3,FALSE)</f>
        <v>#N/A</v>
      </c>
      <c r="BD368" t="e">
        <f>VLOOKUP(BB368,Sheet2!$E$2:$I$222,4,FALSE)</f>
        <v>#N/A</v>
      </c>
      <c r="BE368" t="e">
        <f>VLOOKUP(BB368,Sheet2!$E$2:$I$222,5,FALSE)</f>
        <v>#N/A</v>
      </c>
      <c r="BF368"/>
      <c r="BJ368" t="e">
        <f>VLOOKUP(BI368,Sheet2!$E$2:$I$222,3,FALSE)</f>
        <v>#N/A</v>
      </c>
      <c r="BK368" t="e">
        <f>VLOOKUP(BI368,Sheet2!$E$2:$I$222,4,FALSE)</f>
        <v>#N/A</v>
      </c>
      <c r="BL368" t="e">
        <f>VLOOKUP(BI368,Sheet2!$E$2:$I$222,5,FALSE)</f>
        <v>#N/A</v>
      </c>
      <c r="BM368"/>
      <c r="BQ368" t="e">
        <f>VLOOKUP(BP368,Sheet2!$E$2:$I$222,3,FALSE)</f>
        <v>#N/A</v>
      </c>
      <c r="BR368" t="e">
        <f>VLOOKUP(BP368,Sheet2!$E$2:$I$222,4,FALSE)</f>
        <v>#N/A</v>
      </c>
      <c r="BS368" t="e">
        <f>VLOOKUP(BP368,Sheet2!$E$2:$I$222,5,FALSE)</f>
        <v>#N/A</v>
      </c>
      <c r="BT368"/>
      <c r="BX368" t="e">
        <f>VLOOKUP(BW368,Sheet2!$E$2:$I$222,3,FALSE)</f>
        <v>#N/A</v>
      </c>
      <c r="BY368" t="e">
        <f>VLOOKUP(BW368,Sheet2!$E$2:$I$222,4,FALSE)</f>
        <v>#N/A</v>
      </c>
      <c r="BZ368" t="e">
        <f>VLOOKUP(BW368,Sheet2!$E$2:$I$222,5,FALSE)</f>
        <v>#N/A</v>
      </c>
      <c r="CA368"/>
      <c r="CE368" t="e">
        <f>VLOOKUP(CD368,Sheet2!$E$2:$I$222,3,FALSE)</f>
        <v>#N/A</v>
      </c>
      <c r="CF368" t="e">
        <f>VLOOKUP(CD368,Sheet2!$E$2:$I$222,4,FALSE)</f>
        <v>#N/A</v>
      </c>
      <c r="CG368" t="e">
        <f>VLOOKUP(CD368,Sheet2!$E$2:$I$222,5,FALSE)</f>
        <v>#N/A</v>
      </c>
      <c r="CH368"/>
      <c r="CL368" t="e">
        <f>VLOOKUP(CK368,Sheet2!$E$2:$I$222,3,FALSE)</f>
        <v>#N/A</v>
      </c>
      <c r="CM368" t="e">
        <f>VLOOKUP(CK368,Sheet2!$E$2:$I$222,4,FALSE)</f>
        <v>#N/A</v>
      </c>
      <c r="CN368" t="e">
        <f>VLOOKUP(CK368,Sheet2!$E$2:$I$222,5,FALSE)</f>
        <v>#N/A</v>
      </c>
      <c r="CO368"/>
      <c r="CS368" t="e">
        <f>VLOOKUP(CR368,Sheet2!$E$2:$I$222,3,FALSE)</f>
        <v>#N/A</v>
      </c>
      <c r="CT368" t="e">
        <f>VLOOKUP(CR368,Sheet2!$E$2:$I$222,4,FALSE)</f>
        <v>#N/A</v>
      </c>
      <c r="CU368" t="e">
        <f>VLOOKUP(CR368,Sheet2!$E$2:$I$222,5,FALSE)</f>
        <v>#N/A</v>
      </c>
      <c r="CV368"/>
      <c r="CZ368" t="e">
        <f>VLOOKUP(CY368,Sheet2!$E$2:$I$222,3,FALSE)</f>
        <v>#N/A</v>
      </c>
      <c r="DA368" t="e">
        <f>VLOOKUP(CY368,Sheet2!$E$2:$I$222,4,FALSE)</f>
        <v>#N/A</v>
      </c>
      <c r="DB368" t="e">
        <f>VLOOKUP(CY368,Sheet2!$E$2:$I$222,5,FALSE)</f>
        <v>#N/A</v>
      </c>
      <c r="DC368"/>
      <c r="DG368" t="e">
        <f>VLOOKUP(DF368,Sheet2!$E$2:$I$222,3,FALSE)</f>
        <v>#N/A</v>
      </c>
      <c r="DH368" t="e">
        <f>VLOOKUP(DF368,Sheet2!$E$2:$I$222,4,FALSE)</f>
        <v>#N/A</v>
      </c>
      <c r="DI368" t="e">
        <f>VLOOKUP(DF368,Sheet2!$E$2:$I$222,5,FALSE)</f>
        <v>#N/A</v>
      </c>
    </row>
    <row r="369" spans="1:113" x14ac:dyDescent="0.25">
      <c r="A369">
        <v>382</v>
      </c>
      <c r="C369">
        <v>13478</v>
      </c>
      <c r="D369">
        <v>3478</v>
      </c>
      <c r="E369">
        <v>37.751480000000001</v>
      </c>
      <c r="F369">
        <v>-122.43172</v>
      </c>
      <c r="G369" t="s">
        <v>314</v>
      </c>
      <c r="H369" t="s">
        <v>2744</v>
      </c>
      <c r="I369" t="s">
        <v>4917</v>
      </c>
      <c r="J369" t="s">
        <v>4946</v>
      </c>
      <c r="K369" t="s">
        <v>4979</v>
      </c>
      <c r="P369" t="s">
        <v>5267</v>
      </c>
      <c r="Q369" t="s">
        <v>5924</v>
      </c>
      <c r="S369" t="s">
        <v>6055</v>
      </c>
      <c r="W369">
        <f t="shared" si="5"/>
        <v>1</v>
      </c>
      <c r="X369" t="s">
        <v>6837</v>
      </c>
      <c r="Y369" t="s">
        <v>6887</v>
      </c>
      <c r="AA369" t="e">
        <f>VLOOKUP($Z369,Sheet2!$E$2:$I$222,3,FALSE)</f>
        <v>#N/A</v>
      </c>
      <c r="AB369" t="e">
        <f>VLOOKUP($Z369,Sheet2!$E$2:$I$222,4,FALSE)</f>
        <v>#N/A</v>
      </c>
      <c r="AC369" t="e">
        <f>VLOOKUP($Z369,Sheet2!$E$2:$I$222,5,FALSE)</f>
        <v>#N/A</v>
      </c>
      <c r="AH369" t="e">
        <f>VLOOKUP(AG369,Sheet2!$E$2:$I$222,3,FALSE)</f>
        <v>#N/A</v>
      </c>
      <c r="AI369" t="e">
        <f>VLOOKUP(AG369,Sheet2!$E$2:$I$222,4,FALSE)</f>
        <v>#N/A</v>
      </c>
      <c r="AJ369" t="e">
        <f>VLOOKUP(AG369,Sheet2!$E$2:$I$222,5,FALSE)</f>
        <v>#N/A</v>
      </c>
      <c r="AK369"/>
      <c r="AO369" t="e">
        <f>VLOOKUP(AN369,Sheet2!$E$2:$I$222,3,FALSE)</f>
        <v>#N/A</v>
      </c>
      <c r="AP369" t="e">
        <f>VLOOKUP(AN369,Sheet2!$E$2:$I$222,4,FALSE)</f>
        <v>#N/A</v>
      </c>
      <c r="AQ369" t="e">
        <f>VLOOKUP(AN369,Sheet2!$E$2:$I$222,5,FALSE)</f>
        <v>#N/A</v>
      </c>
      <c r="AR369"/>
      <c r="AV369" t="e">
        <f>VLOOKUP(AU369,Sheet2!$E$2:$I$222,3,FALSE)</f>
        <v>#N/A</v>
      </c>
      <c r="AW369" t="e">
        <f>VLOOKUP(AU369,Sheet2!$E$2:$I$222,4,FALSE)</f>
        <v>#N/A</v>
      </c>
      <c r="AX369" t="e">
        <f>VLOOKUP(AU369,Sheet2!$E$2:$I$222,5,FALSE)</f>
        <v>#N/A</v>
      </c>
      <c r="AY369"/>
      <c r="BC369" t="e">
        <f>VLOOKUP(BB369,Sheet2!$E$2:$I$222,3,FALSE)</f>
        <v>#N/A</v>
      </c>
      <c r="BD369" t="e">
        <f>VLOOKUP(BB369,Sheet2!$E$2:$I$222,4,FALSE)</f>
        <v>#N/A</v>
      </c>
      <c r="BE369" t="e">
        <f>VLOOKUP(BB369,Sheet2!$E$2:$I$222,5,FALSE)</f>
        <v>#N/A</v>
      </c>
      <c r="BF369"/>
      <c r="BJ369" t="e">
        <f>VLOOKUP(BI369,Sheet2!$E$2:$I$222,3,FALSE)</f>
        <v>#N/A</v>
      </c>
      <c r="BK369" t="e">
        <f>VLOOKUP(BI369,Sheet2!$E$2:$I$222,4,FALSE)</f>
        <v>#N/A</v>
      </c>
      <c r="BL369" t="e">
        <f>VLOOKUP(BI369,Sheet2!$E$2:$I$222,5,FALSE)</f>
        <v>#N/A</v>
      </c>
      <c r="BM369"/>
      <c r="BQ369" t="e">
        <f>VLOOKUP(BP369,Sheet2!$E$2:$I$222,3,FALSE)</f>
        <v>#N/A</v>
      </c>
      <c r="BR369" t="e">
        <f>VLOOKUP(BP369,Sheet2!$E$2:$I$222,4,FALSE)</f>
        <v>#N/A</v>
      </c>
      <c r="BS369" t="e">
        <f>VLOOKUP(BP369,Sheet2!$E$2:$I$222,5,FALSE)</f>
        <v>#N/A</v>
      </c>
      <c r="BT369"/>
      <c r="BX369" t="e">
        <f>VLOOKUP(BW369,Sheet2!$E$2:$I$222,3,FALSE)</f>
        <v>#N/A</v>
      </c>
      <c r="BY369" t="e">
        <f>VLOOKUP(BW369,Sheet2!$E$2:$I$222,4,FALSE)</f>
        <v>#N/A</v>
      </c>
      <c r="BZ369" t="e">
        <f>VLOOKUP(BW369,Sheet2!$E$2:$I$222,5,FALSE)</f>
        <v>#N/A</v>
      </c>
      <c r="CA369"/>
      <c r="CE369" t="e">
        <f>VLOOKUP(CD369,Sheet2!$E$2:$I$222,3,FALSE)</f>
        <v>#N/A</v>
      </c>
      <c r="CF369" t="e">
        <f>VLOOKUP(CD369,Sheet2!$E$2:$I$222,4,FALSE)</f>
        <v>#N/A</v>
      </c>
      <c r="CG369" t="e">
        <f>VLOOKUP(CD369,Sheet2!$E$2:$I$222,5,FALSE)</f>
        <v>#N/A</v>
      </c>
      <c r="CH369"/>
      <c r="CL369" t="e">
        <f>VLOOKUP(CK369,Sheet2!$E$2:$I$222,3,FALSE)</f>
        <v>#N/A</v>
      </c>
      <c r="CM369" t="e">
        <f>VLOOKUP(CK369,Sheet2!$E$2:$I$222,4,FALSE)</f>
        <v>#N/A</v>
      </c>
      <c r="CN369" t="e">
        <f>VLOOKUP(CK369,Sheet2!$E$2:$I$222,5,FALSE)</f>
        <v>#N/A</v>
      </c>
      <c r="CO369"/>
      <c r="CS369" t="e">
        <f>VLOOKUP(CR369,Sheet2!$E$2:$I$222,3,FALSE)</f>
        <v>#N/A</v>
      </c>
      <c r="CT369" t="e">
        <f>VLOOKUP(CR369,Sheet2!$E$2:$I$222,4,FALSE)</f>
        <v>#N/A</v>
      </c>
      <c r="CU369" t="e">
        <f>VLOOKUP(CR369,Sheet2!$E$2:$I$222,5,FALSE)</f>
        <v>#N/A</v>
      </c>
      <c r="CV369"/>
      <c r="CZ369" t="e">
        <f>VLOOKUP(CY369,Sheet2!$E$2:$I$222,3,FALSE)</f>
        <v>#N/A</v>
      </c>
      <c r="DA369" t="e">
        <f>VLOOKUP(CY369,Sheet2!$E$2:$I$222,4,FALSE)</f>
        <v>#N/A</v>
      </c>
      <c r="DB369" t="e">
        <f>VLOOKUP(CY369,Sheet2!$E$2:$I$222,5,FALSE)</f>
        <v>#N/A</v>
      </c>
      <c r="DC369"/>
      <c r="DG369" t="e">
        <f>VLOOKUP(DF369,Sheet2!$E$2:$I$222,3,FALSE)</f>
        <v>#N/A</v>
      </c>
      <c r="DH369" t="e">
        <f>VLOOKUP(DF369,Sheet2!$E$2:$I$222,4,FALSE)</f>
        <v>#N/A</v>
      </c>
      <c r="DI369" t="e">
        <f>VLOOKUP(DF369,Sheet2!$E$2:$I$222,5,FALSE)</f>
        <v>#N/A</v>
      </c>
    </row>
    <row r="370" spans="1:113" x14ac:dyDescent="0.25">
      <c r="A370">
        <v>383</v>
      </c>
      <c r="C370">
        <v>13480</v>
      </c>
      <c r="D370">
        <v>3480</v>
      </c>
      <c r="E370">
        <v>37.752989999999997</v>
      </c>
      <c r="F370">
        <v>-122.40669</v>
      </c>
      <c r="G370" t="s">
        <v>315</v>
      </c>
      <c r="H370" t="s">
        <v>2745</v>
      </c>
      <c r="I370" t="s">
        <v>4920</v>
      </c>
      <c r="J370" t="s">
        <v>4946</v>
      </c>
      <c r="K370" t="s">
        <v>4996</v>
      </c>
      <c r="Q370" t="s">
        <v>5924</v>
      </c>
      <c r="S370" t="s">
        <v>6055</v>
      </c>
      <c r="W370">
        <f t="shared" si="5"/>
        <v>1</v>
      </c>
      <c r="X370" t="s">
        <v>6837</v>
      </c>
      <c r="Y370" t="s">
        <v>6887</v>
      </c>
      <c r="AA370" t="e">
        <f>VLOOKUP($Z370,Sheet2!$E$2:$I$222,3,FALSE)</f>
        <v>#N/A</v>
      </c>
      <c r="AB370" t="e">
        <f>VLOOKUP($Z370,Sheet2!$E$2:$I$222,4,FALSE)</f>
        <v>#N/A</v>
      </c>
      <c r="AC370" t="e">
        <f>VLOOKUP($Z370,Sheet2!$E$2:$I$222,5,FALSE)</f>
        <v>#N/A</v>
      </c>
      <c r="AH370" t="e">
        <f>VLOOKUP(AG370,Sheet2!$E$2:$I$222,3,FALSE)</f>
        <v>#N/A</v>
      </c>
      <c r="AI370" t="e">
        <f>VLOOKUP(AG370,Sheet2!$E$2:$I$222,4,FALSE)</f>
        <v>#N/A</v>
      </c>
      <c r="AJ370" t="e">
        <f>VLOOKUP(AG370,Sheet2!$E$2:$I$222,5,FALSE)</f>
        <v>#N/A</v>
      </c>
      <c r="AK370"/>
      <c r="AO370" t="e">
        <f>VLOOKUP(AN370,Sheet2!$E$2:$I$222,3,FALSE)</f>
        <v>#N/A</v>
      </c>
      <c r="AP370" t="e">
        <f>VLOOKUP(AN370,Sheet2!$E$2:$I$222,4,FALSE)</f>
        <v>#N/A</v>
      </c>
      <c r="AQ370" t="e">
        <f>VLOOKUP(AN370,Sheet2!$E$2:$I$222,5,FALSE)</f>
        <v>#N/A</v>
      </c>
      <c r="AR370"/>
      <c r="AV370" t="e">
        <f>VLOOKUP(AU370,Sheet2!$E$2:$I$222,3,FALSE)</f>
        <v>#N/A</v>
      </c>
      <c r="AW370" t="e">
        <f>VLOOKUP(AU370,Sheet2!$E$2:$I$222,4,FALSE)</f>
        <v>#N/A</v>
      </c>
      <c r="AX370" t="e">
        <f>VLOOKUP(AU370,Sheet2!$E$2:$I$222,5,FALSE)</f>
        <v>#N/A</v>
      </c>
      <c r="AY370"/>
      <c r="BC370" t="e">
        <f>VLOOKUP(BB370,Sheet2!$E$2:$I$222,3,FALSE)</f>
        <v>#N/A</v>
      </c>
      <c r="BD370" t="e">
        <f>VLOOKUP(BB370,Sheet2!$E$2:$I$222,4,FALSE)</f>
        <v>#N/A</v>
      </c>
      <c r="BE370" t="e">
        <f>VLOOKUP(BB370,Sheet2!$E$2:$I$222,5,FALSE)</f>
        <v>#N/A</v>
      </c>
      <c r="BF370"/>
      <c r="BJ370" t="e">
        <f>VLOOKUP(BI370,Sheet2!$E$2:$I$222,3,FALSE)</f>
        <v>#N/A</v>
      </c>
      <c r="BK370" t="e">
        <f>VLOOKUP(BI370,Sheet2!$E$2:$I$222,4,FALSE)</f>
        <v>#N/A</v>
      </c>
      <c r="BL370" t="e">
        <f>VLOOKUP(BI370,Sheet2!$E$2:$I$222,5,FALSE)</f>
        <v>#N/A</v>
      </c>
      <c r="BM370"/>
      <c r="BQ370" t="e">
        <f>VLOOKUP(BP370,Sheet2!$E$2:$I$222,3,FALSE)</f>
        <v>#N/A</v>
      </c>
      <c r="BR370" t="e">
        <f>VLOOKUP(BP370,Sheet2!$E$2:$I$222,4,FALSE)</f>
        <v>#N/A</v>
      </c>
      <c r="BS370" t="e">
        <f>VLOOKUP(BP370,Sheet2!$E$2:$I$222,5,FALSE)</f>
        <v>#N/A</v>
      </c>
      <c r="BT370"/>
      <c r="BX370" t="e">
        <f>VLOOKUP(BW370,Sheet2!$E$2:$I$222,3,FALSE)</f>
        <v>#N/A</v>
      </c>
      <c r="BY370" t="e">
        <f>VLOOKUP(BW370,Sheet2!$E$2:$I$222,4,FALSE)</f>
        <v>#N/A</v>
      </c>
      <c r="BZ370" t="e">
        <f>VLOOKUP(BW370,Sheet2!$E$2:$I$222,5,FALSE)</f>
        <v>#N/A</v>
      </c>
      <c r="CA370"/>
      <c r="CE370" t="e">
        <f>VLOOKUP(CD370,Sheet2!$E$2:$I$222,3,FALSE)</f>
        <v>#N/A</v>
      </c>
      <c r="CF370" t="e">
        <f>VLOOKUP(CD370,Sheet2!$E$2:$I$222,4,FALSE)</f>
        <v>#N/A</v>
      </c>
      <c r="CG370" t="e">
        <f>VLOOKUP(CD370,Sheet2!$E$2:$I$222,5,FALSE)</f>
        <v>#N/A</v>
      </c>
      <c r="CH370"/>
      <c r="CL370" t="e">
        <f>VLOOKUP(CK370,Sheet2!$E$2:$I$222,3,FALSE)</f>
        <v>#N/A</v>
      </c>
      <c r="CM370" t="e">
        <f>VLOOKUP(CK370,Sheet2!$E$2:$I$222,4,FALSE)</f>
        <v>#N/A</v>
      </c>
      <c r="CN370" t="e">
        <f>VLOOKUP(CK370,Sheet2!$E$2:$I$222,5,FALSE)</f>
        <v>#N/A</v>
      </c>
      <c r="CO370"/>
      <c r="CS370" t="e">
        <f>VLOOKUP(CR370,Sheet2!$E$2:$I$222,3,FALSE)</f>
        <v>#N/A</v>
      </c>
      <c r="CT370" t="e">
        <f>VLOOKUP(CR370,Sheet2!$E$2:$I$222,4,FALSE)</f>
        <v>#N/A</v>
      </c>
      <c r="CU370" t="e">
        <f>VLOOKUP(CR370,Sheet2!$E$2:$I$222,5,FALSE)</f>
        <v>#N/A</v>
      </c>
      <c r="CV370"/>
      <c r="CZ370" t="e">
        <f>VLOOKUP(CY370,Sheet2!$E$2:$I$222,3,FALSE)</f>
        <v>#N/A</v>
      </c>
      <c r="DA370" t="e">
        <f>VLOOKUP(CY370,Sheet2!$E$2:$I$222,4,FALSE)</f>
        <v>#N/A</v>
      </c>
      <c r="DB370" t="e">
        <f>VLOOKUP(CY370,Sheet2!$E$2:$I$222,5,FALSE)</f>
        <v>#N/A</v>
      </c>
      <c r="DC370"/>
      <c r="DG370" t="e">
        <f>VLOOKUP(DF370,Sheet2!$E$2:$I$222,3,FALSE)</f>
        <v>#N/A</v>
      </c>
      <c r="DH370" t="e">
        <f>VLOOKUP(DF370,Sheet2!$E$2:$I$222,4,FALSE)</f>
        <v>#N/A</v>
      </c>
      <c r="DI370" t="e">
        <f>VLOOKUP(DF370,Sheet2!$E$2:$I$222,5,FALSE)</f>
        <v>#N/A</v>
      </c>
    </row>
    <row r="371" spans="1:113" x14ac:dyDescent="0.25">
      <c r="A371">
        <v>384</v>
      </c>
      <c r="C371">
        <v>13481</v>
      </c>
      <c r="D371">
        <v>3481</v>
      </c>
      <c r="E371">
        <v>37.751609999999999</v>
      </c>
      <c r="F371">
        <v>-122.4295</v>
      </c>
      <c r="G371" t="s">
        <v>316</v>
      </c>
      <c r="H371" t="s">
        <v>2746</v>
      </c>
      <c r="I371" t="s">
        <v>4917</v>
      </c>
      <c r="J371" t="s">
        <v>4948</v>
      </c>
      <c r="Q371" t="s">
        <v>5924</v>
      </c>
      <c r="S371" t="s">
        <v>6055</v>
      </c>
      <c r="W371">
        <f t="shared" si="5"/>
        <v>1</v>
      </c>
      <c r="X371" t="s">
        <v>6837</v>
      </c>
      <c r="Y371" t="s">
        <v>6887</v>
      </c>
      <c r="AA371" t="e">
        <f>VLOOKUP($Z371,Sheet2!$E$2:$I$222,3,FALSE)</f>
        <v>#N/A</v>
      </c>
      <c r="AB371" t="e">
        <f>VLOOKUP($Z371,Sheet2!$E$2:$I$222,4,FALSE)</f>
        <v>#N/A</v>
      </c>
      <c r="AC371" t="e">
        <f>VLOOKUP($Z371,Sheet2!$E$2:$I$222,5,FALSE)</f>
        <v>#N/A</v>
      </c>
      <c r="AH371" t="e">
        <f>VLOOKUP(AG371,Sheet2!$E$2:$I$222,3,FALSE)</f>
        <v>#N/A</v>
      </c>
      <c r="AI371" t="e">
        <f>VLOOKUP(AG371,Sheet2!$E$2:$I$222,4,FALSE)</f>
        <v>#N/A</v>
      </c>
      <c r="AJ371" t="e">
        <f>VLOOKUP(AG371,Sheet2!$E$2:$I$222,5,FALSE)</f>
        <v>#N/A</v>
      </c>
      <c r="AK371"/>
      <c r="AO371" t="e">
        <f>VLOOKUP(AN371,Sheet2!$E$2:$I$222,3,FALSE)</f>
        <v>#N/A</v>
      </c>
      <c r="AP371" t="e">
        <f>VLOOKUP(AN371,Sheet2!$E$2:$I$222,4,FALSE)</f>
        <v>#N/A</v>
      </c>
      <c r="AQ371" t="e">
        <f>VLOOKUP(AN371,Sheet2!$E$2:$I$222,5,FALSE)</f>
        <v>#N/A</v>
      </c>
      <c r="AR371"/>
      <c r="AV371" t="e">
        <f>VLOOKUP(AU371,Sheet2!$E$2:$I$222,3,FALSE)</f>
        <v>#N/A</v>
      </c>
      <c r="AW371" t="e">
        <f>VLOOKUP(AU371,Sheet2!$E$2:$I$222,4,FALSE)</f>
        <v>#N/A</v>
      </c>
      <c r="AX371" t="e">
        <f>VLOOKUP(AU371,Sheet2!$E$2:$I$222,5,FALSE)</f>
        <v>#N/A</v>
      </c>
      <c r="AY371"/>
      <c r="BC371" t="e">
        <f>VLOOKUP(BB371,Sheet2!$E$2:$I$222,3,FALSE)</f>
        <v>#N/A</v>
      </c>
      <c r="BD371" t="e">
        <f>VLOOKUP(BB371,Sheet2!$E$2:$I$222,4,FALSE)</f>
        <v>#N/A</v>
      </c>
      <c r="BE371" t="e">
        <f>VLOOKUP(BB371,Sheet2!$E$2:$I$222,5,FALSE)</f>
        <v>#N/A</v>
      </c>
      <c r="BF371"/>
      <c r="BJ371" t="e">
        <f>VLOOKUP(BI371,Sheet2!$E$2:$I$222,3,FALSE)</f>
        <v>#N/A</v>
      </c>
      <c r="BK371" t="e">
        <f>VLOOKUP(BI371,Sheet2!$E$2:$I$222,4,FALSE)</f>
        <v>#N/A</v>
      </c>
      <c r="BL371" t="e">
        <f>VLOOKUP(BI371,Sheet2!$E$2:$I$222,5,FALSE)</f>
        <v>#N/A</v>
      </c>
      <c r="BM371"/>
      <c r="BQ371" t="e">
        <f>VLOOKUP(BP371,Sheet2!$E$2:$I$222,3,FALSE)</f>
        <v>#N/A</v>
      </c>
      <c r="BR371" t="e">
        <f>VLOOKUP(BP371,Sheet2!$E$2:$I$222,4,FALSE)</f>
        <v>#N/A</v>
      </c>
      <c r="BS371" t="e">
        <f>VLOOKUP(BP371,Sheet2!$E$2:$I$222,5,FALSE)</f>
        <v>#N/A</v>
      </c>
      <c r="BT371"/>
      <c r="BX371" t="e">
        <f>VLOOKUP(BW371,Sheet2!$E$2:$I$222,3,FALSE)</f>
        <v>#N/A</v>
      </c>
      <c r="BY371" t="e">
        <f>VLOOKUP(BW371,Sheet2!$E$2:$I$222,4,FALSE)</f>
        <v>#N/A</v>
      </c>
      <c r="BZ371" t="e">
        <f>VLOOKUP(BW371,Sheet2!$E$2:$I$222,5,FALSE)</f>
        <v>#N/A</v>
      </c>
      <c r="CA371"/>
      <c r="CE371" t="e">
        <f>VLOOKUP(CD371,Sheet2!$E$2:$I$222,3,FALSE)</f>
        <v>#N/A</v>
      </c>
      <c r="CF371" t="e">
        <f>VLOOKUP(CD371,Sheet2!$E$2:$I$222,4,FALSE)</f>
        <v>#N/A</v>
      </c>
      <c r="CG371" t="e">
        <f>VLOOKUP(CD371,Sheet2!$E$2:$I$222,5,FALSE)</f>
        <v>#N/A</v>
      </c>
      <c r="CH371"/>
      <c r="CL371" t="e">
        <f>VLOOKUP(CK371,Sheet2!$E$2:$I$222,3,FALSE)</f>
        <v>#N/A</v>
      </c>
      <c r="CM371" t="e">
        <f>VLOOKUP(CK371,Sheet2!$E$2:$I$222,4,FALSE)</f>
        <v>#N/A</v>
      </c>
      <c r="CN371" t="e">
        <f>VLOOKUP(CK371,Sheet2!$E$2:$I$222,5,FALSE)</f>
        <v>#N/A</v>
      </c>
      <c r="CO371"/>
      <c r="CS371" t="e">
        <f>VLOOKUP(CR371,Sheet2!$E$2:$I$222,3,FALSE)</f>
        <v>#N/A</v>
      </c>
      <c r="CT371" t="e">
        <f>VLOOKUP(CR371,Sheet2!$E$2:$I$222,4,FALSE)</f>
        <v>#N/A</v>
      </c>
      <c r="CU371" t="e">
        <f>VLOOKUP(CR371,Sheet2!$E$2:$I$222,5,FALSE)</f>
        <v>#N/A</v>
      </c>
      <c r="CV371"/>
      <c r="CZ371" t="e">
        <f>VLOOKUP(CY371,Sheet2!$E$2:$I$222,3,FALSE)</f>
        <v>#N/A</v>
      </c>
      <c r="DA371" t="e">
        <f>VLOOKUP(CY371,Sheet2!$E$2:$I$222,4,FALSE)</f>
        <v>#N/A</v>
      </c>
      <c r="DB371" t="e">
        <f>VLOOKUP(CY371,Sheet2!$E$2:$I$222,5,FALSE)</f>
        <v>#N/A</v>
      </c>
      <c r="DC371"/>
      <c r="DG371" t="e">
        <f>VLOOKUP(DF371,Sheet2!$E$2:$I$222,3,FALSE)</f>
        <v>#N/A</v>
      </c>
      <c r="DH371" t="e">
        <f>VLOOKUP(DF371,Sheet2!$E$2:$I$222,4,FALSE)</f>
        <v>#N/A</v>
      </c>
      <c r="DI371" t="e">
        <f>VLOOKUP(DF371,Sheet2!$E$2:$I$222,5,FALSE)</f>
        <v>#N/A</v>
      </c>
    </row>
    <row r="372" spans="1:113" x14ac:dyDescent="0.25">
      <c r="A372">
        <v>385</v>
      </c>
      <c r="C372">
        <v>13482</v>
      </c>
      <c r="D372">
        <v>3482</v>
      </c>
      <c r="E372">
        <v>37.751519999999999</v>
      </c>
      <c r="F372">
        <v>-122.4298</v>
      </c>
      <c r="G372" t="s">
        <v>316</v>
      </c>
      <c r="H372" t="s">
        <v>2746</v>
      </c>
      <c r="I372" t="s">
        <v>4918</v>
      </c>
      <c r="J372" t="s">
        <v>4948</v>
      </c>
      <c r="Q372" t="s">
        <v>5924</v>
      </c>
      <c r="S372" t="s">
        <v>6054</v>
      </c>
      <c r="W372">
        <f t="shared" si="5"/>
        <v>1</v>
      </c>
      <c r="X372" t="s">
        <v>6837</v>
      </c>
      <c r="Y372" t="s">
        <v>6885</v>
      </c>
      <c r="AA372" t="e">
        <f>VLOOKUP($Z372,Sheet2!$E$2:$I$222,3,FALSE)</f>
        <v>#N/A</v>
      </c>
      <c r="AB372" t="e">
        <f>VLOOKUP($Z372,Sheet2!$E$2:$I$222,4,FALSE)</f>
        <v>#N/A</v>
      </c>
      <c r="AC372" t="e">
        <f>VLOOKUP($Z372,Sheet2!$E$2:$I$222,5,FALSE)</f>
        <v>#N/A</v>
      </c>
      <c r="AH372" t="e">
        <f>VLOOKUP(AG372,Sheet2!$E$2:$I$222,3,FALSE)</f>
        <v>#N/A</v>
      </c>
      <c r="AI372" t="e">
        <f>VLOOKUP(AG372,Sheet2!$E$2:$I$222,4,FALSE)</f>
        <v>#N/A</v>
      </c>
      <c r="AJ372" t="e">
        <f>VLOOKUP(AG372,Sheet2!$E$2:$I$222,5,FALSE)</f>
        <v>#N/A</v>
      </c>
      <c r="AK372"/>
      <c r="AO372" t="e">
        <f>VLOOKUP(AN372,Sheet2!$E$2:$I$222,3,FALSE)</f>
        <v>#N/A</v>
      </c>
      <c r="AP372" t="e">
        <f>VLOOKUP(AN372,Sheet2!$E$2:$I$222,4,FALSE)</f>
        <v>#N/A</v>
      </c>
      <c r="AQ372" t="e">
        <f>VLOOKUP(AN372,Sheet2!$E$2:$I$222,5,FALSE)</f>
        <v>#N/A</v>
      </c>
      <c r="AR372"/>
      <c r="AV372" t="e">
        <f>VLOOKUP(AU372,Sheet2!$E$2:$I$222,3,FALSE)</f>
        <v>#N/A</v>
      </c>
      <c r="AW372" t="e">
        <f>VLOOKUP(AU372,Sheet2!$E$2:$I$222,4,FALSE)</f>
        <v>#N/A</v>
      </c>
      <c r="AX372" t="e">
        <f>VLOOKUP(AU372,Sheet2!$E$2:$I$222,5,FALSE)</f>
        <v>#N/A</v>
      </c>
      <c r="AY372"/>
      <c r="BC372" t="e">
        <f>VLOOKUP(BB372,Sheet2!$E$2:$I$222,3,FALSE)</f>
        <v>#N/A</v>
      </c>
      <c r="BD372" t="e">
        <f>VLOOKUP(BB372,Sheet2!$E$2:$I$222,4,FALSE)</f>
        <v>#N/A</v>
      </c>
      <c r="BE372" t="e">
        <f>VLOOKUP(BB372,Sheet2!$E$2:$I$222,5,FALSE)</f>
        <v>#N/A</v>
      </c>
      <c r="BF372"/>
      <c r="BJ372" t="e">
        <f>VLOOKUP(BI372,Sheet2!$E$2:$I$222,3,FALSE)</f>
        <v>#N/A</v>
      </c>
      <c r="BK372" t="e">
        <f>VLOOKUP(BI372,Sheet2!$E$2:$I$222,4,FALSE)</f>
        <v>#N/A</v>
      </c>
      <c r="BL372" t="e">
        <f>VLOOKUP(BI372,Sheet2!$E$2:$I$222,5,FALSE)</f>
        <v>#N/A</v>
      </c>
      <c r="BM372"/>
      <c r="BQ372" t="e">
        <f>VLOOKUP(BP372,Sheet2!$E$2:$I$222,3,FALSE)</f>
        <v>#N/A</v>
      </c>
      <c r="BR372" t="e">
        <f>VLOOKUP(BP372,Sheet2!$E$2:$I$222,4,FALSE)</f>
        <v>#N/A</v>
      </c>
      <c r="BS372" t="e">
        <f>VLOOKUP(BP372,Sheet2!$E$2:$I$222,5,FALSE)</f>
        <v>#N/A</v>
      </c>
      <c r="BT372"/>
      <c r="BX372" t="e">
        <f>VLOOKUP(BW372,Sheet2!$E$2:$I$222,3,FALSE)</f>
        <v>#N/A</v>
      </c>
      <c r="BY372" t="e">
        <f>VLOOKUP(BW372,Sheet2!$E$2:$I$222,4,FALSE)</f>
        <v>#N/A</v>
      </c>
      <c r="BZ372" t="e">
        <f>VLOOKUP(BW372,Sheet2!$E$2:$I$222,5,FALSE)</f>
        <v>#N/A</v>
      </c>
      <c r="CA372"/>
      <c r="CE372" t="e">
        <f>VLOOKUP(CD372,Sheet2!$E$2:$I$222,3,FALSE)</f>
        <v>#N/A</v>
      </c>
      <c r="CF372" t="e">
        <f>VLOOKUP(CD372,Sheet2!$E$2:$I$222,4,FALSE)</f>
        <v>#N/A</v>
      </c>
      <c r="CG372" t="e">
        <f>VLOOKUP(CD372,Sheet2!$E$2:$I$222,5,FALSE)</f>
        <v>#N/A</v>
      </c>
      <c r="CH372"/>
      <c r="CL372" t="e">
        <f>VLOOKUP(CK372,Sheet2!$E$2:$I$222,3,FALSE)</f>
        <v>#N/A</v>
      </c>
      <c r="CM372" t="e">
        <f>VLOOKUP(CK372,Sheet2!$E$2:$I$222,4,FALSE)</f>
        <v>#N/A</v>
      </c>
      <c r="CN372" t="e">
        <f>VLOOKUP(CK372,Sheet2!$E$2:$I$222,5,FALSE)</f>
        <v>#N/A</v>
      </c>
      <c r="CO372"/>
      <c r="CS372" t="e">
        <f>VLOOKUP(CR372,Sheet2!$E$2:$I$222,3,FALSE)</f>
        <v>#N/A</v>
      </c>
      <c r="CT372" t="e">
        <f>VLOOKUP(CR372,Sheet2!$E$2:$I$222,4,FALSE)</f>
        <v>#N/A</v>
      </c>
      <c r="CU372" t="e">
        <f>VLOOKUP(CR372,Sheet2!$E$2:$I$222,5,FALSE)</f>
        <v>#N/A</v>
      </c>
      <c r="CV372"/>
      <c r="CZ372" t="e">
        <f>VLOOKUP(CY372,Sheet2!$E$2:$I$222,3,FALSE)</f>
        <v>#N/A</v>
      </c>
      <c r="DA372" t="e">
        <f>VLOOKUP(CY372,Sheet2!$E$2:$I$222,4,FALSE)</f>
        <v>#N/A</v>
      </c>
      <c r="DB372" t="e">
        <f>VLOOKUP(CY372,Sheet2!$E$2:$I$222,5,FALSE)</f>
        <v>#N/A</v>
      </c>
      <c r="DC372"/>
      <c r="DG372" t="e">
        <f>VLOOKUP(DF372,Sheet2!$E$2:$I$222,3,FALSE)</f>
        <v>#N/A</v>
      </c>
      <c r="DH372" t="e">
        <f>VLOOKUP(DF372,Sheet2!$E$2:$I$222,4,FALSE)</f>
        <v>#N/A</v>
      </c>
      <c r="DI372" t="e">
        <f>VLOOKUP(DF372,Sheet2!$E$2:$I$222,5,FALSE)</f>
        <v>#N/A</v>
      </c>
    </row>
    <row r="373" spans="1:113" x14ac:dyDescent="0.25">
      <c r="A373">
        <v>386</v>
      </c>
      <c r="C373">
        <v>13483</v>
      </c>
      <c r="D373">
        <v>3483</v>
      </c>
      <c r="E373">
        <v>37.752420000000001</v>
      </c>
      <c r="F373">
        <v>-122.41609</v>
      </c>
      <c r="G373" t="s">
        <v>317</v>
      </c>
      <c r="H373" t="s">
        <v>2747</v>
      </c>
      <c r="I373" t="s">
        <v>4917</v>
      </c>
      <c r="J373" t="s">
        <v>4948</v>
      </c>
      <c r="Q373" t="s">
        <v>5924</v>
      </c>
      <c r="S373" t="s">
        <v>6096</v>
      </c>
      <c r="W373">
        <f t="shared" si="5"/>
        <v>2</v>
      </c>
      <c r="X373" t="s">
        <v>6837</v>
      </c>
      <c r="Y373" t="s">
        <v>6887</v>
      </c>
      <c r="AA373" t="e">
        <f>VLOOKUP($Z373,Sheet2!$E$2:$I$222,3,FALSE)</f>
        <v>#N/A</v>
      </c>
      <c r="AB373" t="e">
        <f>VLOOKUP($Z373,Sheet2!$E$2:$I$222,4,FALSE)</f>
        <v>#N/A</v>
      </c>
      <c r="AC373" t="e">
        <f>VLOOKUP($Z373,Sheet2!$E$2:$I$222,5,FALSE)</f>
        <v>#N/A</v>
      </c>
      <c r="AE373" t="s">
        <v>6853</v>
      </c>
      <c r="AF373" t="s">
        <v>6886</v>
      </c>
      <c r="AG373" s="59" t="s">
        <v>6934</v>
      </c>
      <c r="AH373" t="str">
        <f>VLOOKUP(AG373,Sheet2!$E$2:$I$222,3,FALSE)</f>
        <v>To 24th Street BART</v>
      </c>
      <c r="AI373" t="str">
        <f>VLOOKUP(AG373,Sheet2!$E$2:$I$222,4,FALSE)</f>
        <v>Mission &amp; 24th St.</v>
      </c>
      <c r="AJ373" t="str">
        <f>VLOOKUP(AG373,Sheet2!$E$2:$I$222,5,FALSE)</f>
        <v>M-F ~ 6am-11pm | Sat-Sun ~ 8am-11pm</v>
      </c>
      <c r="AK373"/>
      <c r="AO373" t="e">
        <f>VLOOKUP(AN373,Sheet2!$E$2:$I$222,3,FALSE)</f>
        <v>#N/A</v>
      </c>
      <c r="AP373" t="e">
        <f>VLOOKUP(AN373,Sheet2!$E$2:$I$222,4,FALSE)</f>
        <v>#N/A</v>
      </c>
      <c r="AQ373" t="e">
        <f>VLOOKUP(AN373,Sheet2!$E$2:$I$222,5,FALSE)</f>
        <v>#N/A</v>
      </c>
      <c r="AR373"/>
      <c r="AV373" t="e">
        <f>VLOOKUP(AU373,Sheet2!$E$2:$I$222,3,FALSE)</f>
        <v>#N/A</v>
      </c>
      <c r="AW373" t="e">
        <f>VLOOKUP(AU373,Sheet2!$E$2:$I$222,4,FALSE)</f>
        <v>#N/A</v>
      </c>
      <c r="AX373" t="e">
        <f>VLOOKUP(AU373,Sheet2!$E$2:$I$222,5,FALSE)</f>
        <v>#N/A</v>
      </c>
      <c r="AY373"/>
      <c r="BC373" t="e">
        <f>VLOOKUP(BB373,Sheet2!$E$2:$I$222,3,FALSE)</f>
        <v>#N/A</v>
      </c>
      <c r="BD373" t="e">
        <f>VLOOKUP(BB373,Sheet2!$E$2:$I$222,4,FALSE)</f>
        <v>#N/A</v>
      </c>
      <c r="BE373" t="e">
        <f>VLOOKUP(BB373,Sheet2!$E$2:$I$222,5,FALSE)</f>
        <v>#N/A</v>
      </c>
      <c r="BF373"/>
      <c r="BJ373" t="e">
        <f>VLOOKUP(BI373,Sheet2!$E$2:$I$222,3,FALSE)</f>
        <v>#N/A</v>
      </c>
      <c r="BK373" t="e">
        <f>VLOOKUP(BI373,Sheet2!$E$2:$I$222,4,FALSE)</f>
        <v>#N/A</v>
      </c>
      <c r="BL373" t="e">
        <f>VLOOKUP(BI373,Sheet2!$E$2:$I$222,5,FALSE)</f>
        <v>#N/A</v>
      </c>
      <c r="BM373"/>
      <c r="BQ373" t="e">
        <f>VLOOKUP(BP373,Sheet2!$E$2:$I$222,3,FALSE)</f>
        <v>#N/A</v>
      </c>
      <c r="BR373" t="e">
        <f>VLOOKUP(BP373,Sheet2!$E$2:$I$222,4,FALSE)</f>
        <v>#N/A</v>
      </c>
      <c r="BS373" t="e">
        <f>VLOOKUP(BP373,Sheet2!$E$2:$I$222,5,FALSE)</f>
        <v>#N/A</v>
      </c>
      <c r="BT373"/>
      <c r="BX373" t="e">
        <f>VLOOKUP(BW373,Sheet2!$E$2:$I$222,3,FALSE)</f>
        <v>#N/A</v>
      </c>
      <c r="BY373" t="e">
        <f>VLOOKUP(BW373,Sheet2!$E$2:$I$222,4,FALSE)</f>
        <v>#N/A</v>
      </c>
      <c r="BZ373" t="e">
        <f>VLOOKUP(BW373,Sheet2!$E$2:$I$222,5,FALSE)</f>
        <v>#N/A</v>
      </c>
      <c r="CA373"/>
      <c r="CE373" t="e">
        <f>VLOOKUP(CD373,Sheet2!$E$2:$I$222,3,FALSE)</f>
        <v>#N/A</v>
      </c>
      <c r="CF373" t="e">
        <f>VLOOKUP(CD373,Sheet2!$E$2:$I$222,4,FALSE)</f>
        <v>#N/A</v>
      </c>
      <c r="CG373" t="e">
        <f>VLOOKUP(CD373,Sheet2!$E$2:$I$222,5,FALSE)</f>
        <v>#N/A</v>
      </c>
      <c r="CH373"/>
      <c r="CL373" t="e">
        <f>VLOOKUP(CK373,Sheet2!$E$2:$I$222,3,FALSE)</f>
        <v>#N/A</v>
      </c>
      <c r="CM373" t="e">
        <f>VLOOKUP(CK373,Sheet2!$E$2:$I$222,4,FALSE)</f>
        <v>#N/A</v>
      </c>
      <c r="CN373" t="e">
        <f>VLOOKUP(CK373,Sheet2!$E$2:$I$222,5,FALSE)</f>
        <v>#N/A</v>
      </c>
      <c r="CO373"/>
      <c r="CS373" t="e">
        <f>VLOOKUP(CR373,Sheet2!$E$2:$I$222,3,FALSE)</f>
        <v>#N/A</v>
      </c>
      <c r="CT373" t="e">
        <f>VLOOKUP(CR373,Sheet2!$E$2:$I$222,4,FALSE)</f>
        <v>#N/A</v>
      </c>
      <c r="CU373" t="e">
        <f>VLOOKUP(CR373,Sheet2!$E$2:$I$222,5,FALSE)</f>
        <v>#N/A</v>
      </c>
      <c r="CV373"/>
      <c r="CZ373" t="e">
        <f>VLOOKUP(CY373,Sheet2!$E$2:$I$222,3,FALSE)</f>
        <v>#N/A</v>
      </c>
      <c r="DA373" t="e">
        <f>VLOOKUP(CY373,Sheet2!$E$2:$I$222,4,FALSE)</f>
        <v>#N/A</v>
      </c>
      <c r="DB373" t="e">
        <f>VLOOKUP(CY373,Sheet2!$E$2:$I$222,5,FALSE)</f>
        <v>#N/A</v>
      </c>
      <c r="DC373"/>
      <c r="DG373" t="e">
        <f>VLOOKUP(DF373,Sheet2!$E$2:$I$222,3,FALSE)</f>
        <v>#N/A</v>
      </c>
      <c r="DH373" t="e">
        <f>VLOOKUP(DF373,Sheet2!$E$2:$I$222,4,FALSE)</f>
        <v>#N/A</v>
      </c>
      <c r="DI373" t="e">
        <f>VLOOKUP(DF373,Sheet2!$E$2:$I$222,5,FALSE)</f>
        <v>#N/A</v>
      </c>
    </row>
    <row r="374" spans="1:113" x14ac:dyDescent="0.25">
      <c r="A374">
        <v>387</v>
      </c>
      <c r="C374">
        <v>13484</v>
      </c>
      <c r="D374">
        <v>3484</v>
      </c>
      <c r="E374">
        <v>37.752330000000001</v>
      </c>
      <c r="F374">
        <v>-122.41641</v>
      </c>
      <c r="G374" t="s">
        <v>317</v>
      </c>
      <c r="H374" t="s">
        <v>2747</v>
      </c>
      <c r="I374" t="s">
        <v>4918</v>
      </c>
      <c r="J374" t="s">
        <v>4948</v>
      </c>
      <c r="Q374" t="s">
        <v>5924</v>
      </c>
      <c r="S374" t="s">
        <v>6054</v>
      </c>
      <c r="W374">
        <f t="shared" si="5"/>
        <v>1</v>
      </c>
      <c r="X374" t="s">
        <v>6837</v>
      </c>
      <c r="Y374" t="s">
        <v>6885</v>
      </c>
      <c r="AA374" t="e">
        <f>VLOOKUP($Z374,Sheet2!$E$2:$I$222,3,FALSE)</f>
        <v>#N/A</v>
      </c>
      <c r="AB374" t="e">
        <f>VLOOKUP($Z374,Sheet2!$E$2:$I$222,4,FALSE)</f>
        <v>#N/A</v>
      </c>
      <c r="AC374" t="e">
        <f>VLOOKUP($Z374,Sheet2!$E$2:$I$222,5,FALSE)</f>
        <v>#N/A</v>
      </c>
      <c r="AH374" t="e">
        <f>VLOOKUP(AG374,Sheet2!$E$2:$I$222,3,FALSE)</f>
        <v>#N/A</v>
      </c>
      <c r="AI374" t="e">
        <f>VLOOKUP(AG374,Sheet2!$E$2:$I$222,4,FALSE)</f>
        <v>#N/A</v>
      </c>
      <c r="AJ374" t="e">
        <f>VLOOKUP(AG374,Sheet2!$E$2:$I$222,5,FALSE)</f>
        <v>#N/A</v>
      </c>
      <c r="AK374"/>
      <c r="AO374" t="e">
        <f>VLOOKUP(AN374,Sheet2!$E$2:$I$222,3,FALSE)</f>
        <v>#N/A</v>
      </c>
      <c r="AP374" t="e">
        <f>VLOOKUP(AN374,Sheet2!$E$2:$I$222,4,FALSE)</f>
        <v>#N/A</v>
      </c>
      <c r="AQ374" t="e">
        <f>VLOOKUP(AN374,Sheet2!$E$2:$I$222,5,FALSE)</f>
        <v>#N/A</v>
      </c>
      <c r="AR374"/>
      <c r="AV374" t="e">
        <f>VLOOKUP(AU374,Sheet2!$E$2:$I$222,3,FALSE)</f>
        <v>#N/A</v>
      </c>
      <c r="AW374" t="e">
        <f>VLOOKUP(AU374,Sheet2!$E$2:$I$222,4,FALSE)</f>
        <v>#N/A</v>
      </c>
      <c r="AX374" t="e">
        <f>VLOOKUP(AU374,Sheet2!$E$2:$I$222,5,FALSE)</f>
        <v>#N/A</v>
      </c>
      <c r="AY374"/>
      <c r="BC374" t="e">
        <f>VLOOKUP(BB374,Sheet2!$E$2:$I$222,3,FALSE)</f>
        <v>#N/A</v>
      </c>
      <c r="BD374" t="e">
        <f>VLOOKUP(BB374,Sheet2!$E$2:$I$222,4,FALSE)</f>
        <v>#N/A</v>
      </c>
      <c r="BE374" t="e">
        <f>VLOOKUP(BB374,Sheet2!$E$2:$I$222,5,FALSE)</f>
        <v>#N/A</v>
      </c>
      <c r="BF374"/>
      <c r="BJ374" t="e">
        <f>VLOOKUP(BI374,Sheet2!$E$2:$I$222,3,FALSE)</f>
        <v>#N/A</v>
      </c>
      <c r="BK374" t="e">
        <f>VLOOKUP(BI374,Sheet2!$E$2:$I$222,4,FALSE)</f>
        <v>#N/A</v>
      </c>
      <c r="BL374" t="e">
        <f>VLOOKUP(BI374,Sheet2!$E$2:$I$222,5,FALSE)</f>
        <v>#N/A</v>
      </c>
      <c r="BM374"/>
      <c r="BQ374" t="e">
        <f>VLOOKUP(BP374,Sheet2!$E$2:$I$222,3,FALSE)</f>
        <v>#N/A</v>
      </c>
      <c r="BR374" t="e">
        <f>VLOOKUP(BP374,Sheet2!$E$2:$I$222,4,FALSE)</f>
        <v>#N/A</v>
      </c>
      <c r="BS374" t="e">
        <f>VLOOKUP(BP374,Sheet2!$E$2:$I$222,5,FALSE)</f>
        <v>#N/A</v>
      </c>
      <c r="BT374"/>
      <c r="BX374" t="e">
        <f>VLOOKUP(BW374,Sheet2!$E$2:$I$222,3,FALSE)</f>
        <v>#N/A</v>
      </c>
      <c r="BY374" t="e">
        <f>VLOOKUP(BW374,Sheet2!$E$2:$I$222,4,FALSE)</f>
        <v>#N/A</v>
      </c>
      <c r="BZ374" t="e">
        <f>VLOOKUP(BW374,Sheet2!$E$2:$I$222,5,FALSE)</f>
        <v>#N/A</v>
      </c>
      <c r="CA374"/>
      <c r="CE374" t="e">
        <f>VLOOKUP(CD374,Sheet2!$E$2:$I$222,3,FALSE)</f>
        <v>#N/A</v>
      </c>
      <c r="CF374" t="e">
        <f>VLOOKUP(CD374,Sheet2!$E$2:$I$222,4,FALSE)</f>
        <v>#N/A</v>
      </c>
      <c r="CG374" t="e">
        <f>VLOOKUP(CD374,Sheet2!$E$2:$I$222,5,FALSE)</f>
        <v>#N/A</v>
      </c>
      <c r="CH374"/>
      <c r="CL374" t="e">
        <f>VLOOKUP(CK374,Sheet2!$E$2:$I$222,3,FALSE)</f>
        <v>#N/A</v>
      </c>
      <c r="CM374" t="e">
        <f>VLOOKUP(CK374,Sheet2!$E$2:$I$222,4,FALSE)</f>
        <v>#N/A</v>
      </c>
      <c r="CN374" t="e">
        <f>VLOOKUP(CK374,Sheet2!$E$2:$I$222,5,FALSE)</f>
        <v>#N/A</v>
      </c>
      <c r="CO374"/>
      <c r="CS374" t="e">
        <f>VLOOKUP(CR374,Sheet2!$E$2:$I$222,3,FALSE)</f>
        <v>#N/A</v>
      </c>
      <c r="CT374" t="e">
        <f>VLOOKUP(CR374,Sheet2!$E$2:$I$222,4,FALSE)</f>
        <v>#N/A</v>
      </c>
      <c r="CU374" t="e">
        <f>VLOOKUP(CR374,Sheet2!$E$2:$I$222,5,FALSE)</f>
        <v>#N/A</v>
      </c>
      <c r="CV374"/>
      <c r="CZ374" t="e">
        <f>VLOOKUP(CY374,Sheet2!$E$2:$I$222,3,FALSE)</f>
        <v>#N/A</v>
      </c>
      <c r="DA374" t="e">
        <f>VLOOKUP(CY374,Sheet2!$E$2:$I$222,4,FALSE)</f>
        <v>#N/A</v>
      </c>
      <c r="DB374" t="e">
        <f>VLOOKUP(CY374,Sheet2!$E$2:$I$222,5,FALSE)</f>
        <v>#N/A</v>
      </c>
      <c r="DC374"/>
      <c r="DG374" t="e">
        <f>VLOOKUP(DF374,Sheet2!$E$2:$I$222,3,FALSE)</f>
        <v>#N/A</v>
      </c>
      <c r="DH374" t="e">
        <f>VLOOKUP(DF374,Sheet2!$E$2:$I$222,4,FALSE)</f>
        <v>#N/A</v>
      </c>
      <c r="DI374" t="e">
        <f>VLOOKUP(DF374,Sheet2!$E$2:$I$222,5,FALSE)</f>
        <v>#N/A</v>
      </c>
    </row>
    <row r="375" spans="1:113" x14ac:dyDescent="0.25">
      <c r="A375">
        <v>388</v>
      </c>
      <c r="C375">
        <v>13485</v>
      </c>
      <c r="D375">
        <v>3485</v>
      </c>
      <c r="E375">
        <v>37.752160000000003</v>
      </c>
      <c r="F375">
        <v>-122.42052</v>
      </c>
      <c r="G375" t="s">
        <v>318</v>
      </c>
      <c r="H375" t="s">
        <v>2748</v>
      </c>
      <c r="I375" t="s">
        <v>4917</v>
      </c>
      <c r="J375" t="s">
        <v>4946</v>
      </c>
      <c r="K375" t="s">
        <v>4967</v>
      </c>
      <c r="Q375" t="s">
        <v>5924</v>
      </c>
      <c r="S375" t="s">
        <v>6055</v>
      </c>
      <c r="W375">
        <f t="shared" si="5"/>
        <v>1</v>
      </c>
      <c r="X375" t="s">
        <v>6837</v>
      </c>
      <c r="Y375" t="s">
        <v>6887</v>
      </c>
      <c r="AA375" t="e">
        <f>VLOOKUP($Z375,Sheet2!$E$2:$I$222,3,FALSE)</f>
        <v>#N/A</v>
      </c>
      <c r="AB375" t="e">
        <f>VLOOKUP($Z375,Sheet2!$E$2:$I$222,4,FALSE)</f>
        <v>#N/A</v>
      </c>
      <c r="AC375" t="e">
        <f>VLOOKUP($Z375,Sheet2!$E$2:$I$222,5,FALSE)</f>
        <v>#N/A</v>
      </c>
      <c r="AH375" t="e">
        <f>VLOOKUP(AG375,Sheet2!$E$2:$I$222,3,FALSE)</f>
        <v>#N/A</v>
      </c>
      <c r="AI375" t="e">
        <f>VLOOKUP(AG375,Sheet2!$E$2:$I$222,4,FALSE)</f>
        <v>#N/A</v>
      </c>
      <c r="AJ375" t="e">
        <f>VLOOKUP(AG375,Sheet2!$E$2:$I$222,5,FALSE)</f>
        <v>#N/A</v>
      </c>
      <c r="AK375"/>
      <c r="AO375" t="e">
        <f>VLOOKUP(AN375,Sheet2!$E$2:$I$222,3,FALSE)</f>
        <v>#N/A</v>
      </c>
      <c r="AP375" t="e">
        <f>VLOOKUP(AN375,Sheet2!$E$2:$I$222,4,FALSE)</f>
        <v>#N/A</v>
      </c>
      <c r="AQ375" t="e">
        <f>VLOOKUP(AN375,Sheet2!$E$2:$I$222,5,FALSE)</f>
        <v>#N/A</v>
      </c>
      <c r="AR375"/>
      <c r="AV375" t="e">
        <f>VLOOKUP(AU375,Sheet2!$E$2:$I$222,3,FALSE)</f>
        <v>#N/A</v>
      </c>
      <c r="AW375" t="e">
        <f>VLOOKUP(AU375,Sheet2!$E$2:$I$222,4,FALSE)</f>
        <v>#N/A</v>
      </c>
      <c r="AX375" t="e">
        <f>VLOOKUP(AU375,Sheet2!$E$2:$I$222,5,FALSE)</f>
        <v>#N/A</v>
      </c>
      <c r="AY375"/>
      <c r="BC375" t="e">
        <f>VLOOKUP(BB375,Sheet2!$E$2:$I$222,3,FALSE)</f>
        <v>#N/A</v>
      </c>
      <c r="BD375" t="e">
        <f>VLOOKUP(BB375,Sheet2!$E$2:$I$222,4,FALSE)</f>
        <v>#N/A</v>
      </c>
      <c r="BE375" t="e">
        <f>VLOOKUP(BB375,Sheet2!$E$2:$I$222,5,FALSE)</f>
        <v>#N/A</v>
      </c>
      <c r="BF375"/>
      <c r="BJ375" t="e">
        <f>VLOOKUP(BI375,Sheet2!$E$2:$I$222,3,FALSE)</f>
        <v>#N/A</v>
      </c>
      <c r="BK375" t="e">
        <f>VLOOKUP(BI375,Sheet2!$E$2:$I$222,4,FALSE)</f>
        <v>#N/A</v>
      </c>
      <c r="BL375" t="e">
        <f>VLOOKUP(BI375,Sheet2!$E$2:$I$222,5,FALSE)</f>
        <v>#N/A</v>
      </c>
      <c r="BM375"/>
      <c r="BQ375" t="e">
        <f>VLOOKUP(BP375,Sheet2!$E$2:$I$222,3,FALSE)</f>
        <v>#N/A</v>
      </c>
      <c r="BR375" t="e">
        <f>VLOOKUP(BP375,Sheet2!$E$2:$I$222,4,FALSE)</f>
        <v>#N/A</v>
      </c>
      <c r="BS375" t="e">
        <f>VLOOKUP(BP375,Sheet2!$E$2:$I$222,5,FALSE)</f>
        <v>#N/A</v>
      </c>
      <c r="BT375"/>
      <c r="BX375" t="e">
        <f>VLOOKUP(BW375,Sheet2!$E$2:$I$222,3,FALSE)</f>
        <v>#N/A</v>
      </c>
      <c r="BY375" t="e">
        <f>VLOOKUP(BW375,Sheet2!$E$2:$I$222,4,FALSE)</f>
        <v>#N/A</v>
      </c>
      <c r="BZ375" t="e">
        <f>VLOOKUP(BW375,Sheet2!$E$2:$I$222,5,FALSE)</f>
        <v>#N/A</v>
      </c>
      <c r="CA375"/>
      <c r="CE375" t="e">
        <f>VLOOKUP(CD375,Sheet2!$E$2:$I$222,3,FALSE)</f>
        <v>#N/A</v>
      </c>
      <c r="CF375" t="e">
        <f>VLOOKUP(CD375,Sheet2!$E$2:$I$222,4,FALSE)</f>
        <v>#N/A</v>
      </c>
      <c r="CG375" t="e">
        <f>VLOOKUP(CD375,Sheet2!$E$2:$I$222,5,FALSE)</f>
        <v>#N/A</v>
      </c>
      <c r="CH375"/>
      <c r="CL375" t="e">
        <f>VLOOKUP(CK375,Sheet2!$E$2:$I$222,3,FALSE)</f>
        <v>#N/A</v>
      </c>
      <c r="CM375" t="e">
        <f>VLOOKUP(CK375,Sheet2!$E$2:$I$222,4,FALSE)</f>
        <v>#N/A</v>
      </c>
      <c r="CN375" t="e">
        <f>VLOOKUP(CK375,Sheet2!$E$2:$I$222,5,FALSE)</f>
        <v>#N/A</v>
      </c>
      <c r="CO375"/>
      <c r="CS375" t="e">
        <f>VLOOKUP(CR375,Sheet2!$E$2:$I$222,3,FALSE)</f>
        <v>#N/A</v>
      </c>
      <c r="CT375" t="e">
        <f>VLOOKUP(CR375,Sheet2!$E$2:$I$222,4,FALSE)</f>
        <v>#N/A</v>
      </c>
      <c r="CU375" t="e">
        <f>VLOOKUP(CR375,Sheet2!$E$2:$I$222,5,FALSE)</f>
        <v>#N/A</v>
      </c>
      <c r="CV375"/>
      <c r="CZ375" t="e">
        <f>VLOOKUP(CY375,Sheet2!$E$2:$I$222,3,FALSE)</f>
        <v>#N/A</v>
      </c>
      <c r="DA375" t="e">
        <f>VLOOKUP(CY375,Sheet2!$E$2:$I$222,4,FALSE)</f>
        <v>#N/A</v>
      </c>
      <c r="DB375" t="e">
        <f>VLOOKUP(CY375,Sheet2!$E$2:$I$222,5,FALSE)</f>
        <v>#N/A</v>
      </c>
      <c r="DC375"/>
      <c r="DG375" t="e">
        <f>VLOOKUP(DF375,Sheet2!$E$2:$I$222,3,FALSE)</f>
        <v>#N/A</v>
      </c>
      <c r="DH375" t="e">
        <f>VLOOKUP(DF375,Sheet2!$E$2:$I$222,4,FALSE)</f>
        <v>#N/A</v>
      </c>
      <c r="DI375" t="e">
        <f>VLOOKUP(DF375,Sheet2!$E$2:$I$222,5,FALSE)</f>
        <v>#N/A</v>
      </c>
    </row>
    <row r="376" spans="1:113" x14ac:dyDescent="0.25">
      <c r="A376">
        <v>389</v>
      </c>
      <c r="C376">
        <v>13486</v>
      </c>
      <c r="D376">
        <v>3486</v>
      </c>
      <c r="E376">
        <v>37.752099999999999</v>
      </c>
      <c r="F376">
        <v>-122.42019000000001</v>
      </c>
      <c r="G376" t="s">
        <v>318</v>
      </c>
      <c r="H376" t="s">
        <v>2748</v>
      </c>
      <c r="I376" t="s">
        <v>4916</v>
      </c>
      <c r="J376" t="s">
        <v>4946</v>
      </c>
      <c r="K376" t="s">
        <v>5009</v>
      </c>
      <c r="N376" t="s">
        <v>5224</v>
      </c>
      <c r="Q376" t="s">
        <v>5924</v>
      </c>
      <c r="R376">
        <v>778</v>
      </c>
      <c r="S376" t="s">
        <v>6098</v>
      </c>
      <c r="W376">
        <f t="shared" si="5"/>
        <v>2</v>
      </c>
      <c r="X376" t="s">
        <v>6846</v>
      </c>
      <c r="Y376" t="s">
        <v>6888</v>
      </c>
      <c r="Z376" s="59" t="s">
        <v>6923</v>
      </c>
      <c r="AA376" t="str">
        <f>VLOOKUP($Z376,Sheet2!$E$2:$I$222,3,FALSE)</f>
        <v>To Mission District</v>
      </c>
      <c r="AB376" t="str">
        <f>VLOOKUP($Z376,Sheet2!$E$2:$I$222,4,FALSE)</f>
        <v>24th St. BART</v>
      </c>
      <c r="AC376" t="str">
        <f>VLOOKUP($Z376,Sheet2!$E$2:$I$222,5,FALSE)</f>
        <v>Daily ~ 6am-12am</v>
      </c>
      <c r="AE376" t="s">
        <v>6837</v>
      </c>
      <c r="AF376" t="s">
        <v>6885</v>
      </c>
      <c r="AH376" t="e">
        <f>VLOOKUP(AG376,Sheet2!$E$2:$I$222,3,FALSE)</f>
        <v>#N/A</v>
      </c>
      <c r="AI376" t="e">
        <f>VLOOKUP(AG376,Sheet2!$E$2:$I$222,4,FALSE)</f>
        <v>#N/A</v>
      </c>
      <c r="AJ376" t="e">
        <f>VLOOKUP(AG376,Sheet2!$E$2:$I$222,5,FALSE)</f>
        <v>#N/A</v>
      </c>
      <c r="AK376"/>
      <c r="AO376" t="e">
        <f>VLOOKUP(AN376,Sheet2!$E$2:$I$222,3,FALSE)</f>
        <v>#N/A</v>
      </c>
      <c r="AP376" t="e">
        <f>VLOOKUP(AN376,Sheet2!$E$2:$I$222,4,FALSE)</f>
        <v>#N/A</v>
      </c>
      <c r="AQ376" t="e">
        <f>VLOOKUP(AN376,Sheet2!$E$2:$I$222,5,FALSE)</f>
        <v>#N/A</v>
      </c>
      <c r="AR376"/>
      <c r="AV376" t="e">
        <f>VLOOKUP(AU376,Sheet2!$E$2:$I$222,3,FALSE)</f>
        <v>#N/A</v>
      </c>
      <c r="AW376" t="e">
        <f>VLOOKUP(AU376,Sheet2!$E$2:$I$222,4,FALSE)</f>
        <v>#N/A</v>
      </c>
      <c r="AX376" t="e">
        <f>VLOOKUP(AU376,Sheet2!$E$2:$I$222,5,FALSE)</f>
        <v>#N/A</v>
      </c>
      <c r="AY376"/>
      <c r="BC376" t="e">
        <f>VLOOKUP(BB376,Sheet2!$E$2:$I$222,3,FALSE)</f>
        <v>#N/A</v>
      </c>
      <c r="BD376" t="e">
        <f>VLOOKUP(BB376,Sheet2!$E$2:$I$222,4,FALSE)</f>
        <v>#N/A</v>
      </c>
      <c r="BE376" t="e">
        <f>VLOOKUP(BB376,Sheet2!$E$2:$I$222,5,FALSE)</f>
        <v>#N/A</v>
      </c>
      <c r="BF376"/>
      <c r="BJ376" t="e">
        <f>VLOOKUP(BI376,Sheet2!$E$2:$I$222,3,FALSE)</f>
        <v>#N/A</v>
      </c>
      <c r="BK376" t="e">
        <f>VLOOKUP(BI376,Sheet2!$E$2:$I$222,4,FALSE)</f>
        <v>#N/A</v>
      </c>
      <c r="BL376" t="e">
        <f>VLOOKUP(BI376,Sheet2!$E$2:$I$222,5,FALSE)</f>
        <v>#N/A</v>
      </c>
      <c r="BM376"/>
      <c r="BQ376" t="e">
        <f>VLOOKUP(BP376,Sheet2!$E$2:$I$222,3,FALSE)</f>
        <v>#N/A</v>
      </c>
      <c r="BR376" t="e">
        <f>VLOOKUP(BP376,Sheet2!$E$2:$I$222,4,FALSE)</f>
        <v>#N/A</v>
      </c>
      <c r="BS376" t="e">
        <f>VLOOKUP(BP376,Sheet2!$E$2:$I$222,5,FALSE)</f>
        <v>#N/A</v>
      </c>
      <c r="BT376"/>
      <c r="BX376" t="e">
        <f>VLOOKUP(BW376,Sheet2!$E$2:$I$222,3,FALSE)</f>
        <v>#N/A</v>
      </c>
      <c r="BY376" t="e">
        <f>VLOOKUP(BW376,Sheet2!$E$2:$I$222,4,FALSE)</f>
        <v>#N/A</v>
      </c>
      <c r="BZ376" t="e">
        <f>VLOOKUP(BW376,Sheet2!$E$2:$I$222,5,FALSE)</f>
        <v>#N/A</v>
      </c>
      <c r="CA376"/>
      <c r="CE376" t="e">
        <f>VLOOKUP(CD376,Sheet2!$E$2:$I$222,3,FALSE)</f>
        <v>#N/A</v>
      </c>
      <c r="CF376" t="e">
        <f>VLOOKUP(CD376,Sheet2!$E$2:$I$222,4,FALSE)</f>
        <v>#N/A</v>
      </c>
      <c r="CG376" t="e">
        <f>VLOOKUP(CD376,Sheet2!$E$2:$I$222,5,FALSE)</f>
        <v>#N/A</v>
      </c>
      <c r="CH376"/>
      <c r="CL376" t="e">
        <f>VLOOKUP(CK376,Sheet2!$E$2:$I$222,3,FALSE)</f>
        <v>#N/A</v>
      </c>
      <c r="CM376" t="e">
        <f>VLOOKUP(CK376,Sheet2!$E$2:$I$222,4,FALSE)</f>
        <v>#N/A</v>
      </c>
      <c r="CN376" t="e">
        <f>VLOOKUP(CK376,Sheet2!$E$2:$I$222,5,FALSE)</f>
        <v>#N/A</v>
      </c>
      <c r="CO376"/>
      <c r="CS376" t="e">
        <f>VLOOKUP(CR376,Sheet2!$E$2:$I$222,3,FALSE)</f>
        <v>#N/A</v>
      </c>
      <c r="CT376" t="e">
        <f>VLOOKUP(CR376,Sheet2!$E$2:$I$222,4,FALSE)</f>
        <v>#N/A</v>
      </c>
      <c r="CU376" t="e">
        <f>VLOOKUP(CR376,Sheet2!$E$2:$I$222,5,FALSE)</f>
        <v>#N/A</v>
      </c>
      <c r="CV376"/>
      <c r="CZ376" t="e">
        <f>VLOOKUP(CY376,Sheet2!$E$2:$I$222,3,FALSE)</f>
        <v>#N/A</v>
      </c>
      <c r="DA376" t="e">
        <f>VLOOKUP(CY376,Sheet2!$E$2:$I$222,4,FALSE)</f>
        <v>#N/A</v>
      </c>
      <c r="DB376" t="e">
        <f>VLOOKUP(CY376,Sheet2!$E$2:$I$222,5,FALSE)</f>
        <v>#N/A</v>
      </c>
      <c r="DC376"/>
      <c r="DG376" t="e">
        <f>VLOOKUP(DF376,Sheet2!$E$2:$I$222,3,FALSE)</f>
        <v>#N/A</v>
      </c>
      <c r="DH376" t="e">
        <f>VLOOKUP(DF376,Sheet2!$E$2:$I$222,4,FALSE)</f>
        <v>#N/A</v>
      </c>
      <c r="DI376" t="e">
        <f>VLOOKUP(DF376,Sheet2!$E$2:$I$222,5,FALSE)</f>
        <v>#N/A</v>
      </c>
    </row>
    <row r="377" spans="1:113" x14ac:dyDescent="0.25">
      <c r="A377">
        <v>390</v>
      </c>
      <c r="C377">
        <v>13489</v>
      </c>
      <c r="D377">
        <v>3489</v>
      </c>
      <c r="E377">
        <v>37.776409999999998</v>
      </c>
      <c r="F377">
        <v>-122.48453000000001</v>
      </c>
      <c r="G377" t="s">
        <v>319</v>
      </c>
      <c r="H377" t="s">
        <v>2749</v>
      </c>
      <c r="I377" t="s">
        <v>4919</v>
      </c>
      <c r="J377" t="s">
        <v>4946</v>
      </c>
      <c r="K377" t="s">
        <v>4964</v>
      </c>
      <c r="N377" t="s">
        <v>5225</v>
      </c>
      <c r="Q377" t="s">
        <v>5924</v>
      </c>
      <c r="R377">
        <v>218</v>
      </c>
      <c r="S377" t="s">
        <v>6077</v>
      </c>
      <c r="W377">
        <f t="shared" si="5"/>
        <v>1</v>
      </c>
      <c r="X377" t="s">
        <v>6812</v>
      </c>
      <c r="Y377" t="s">
        <v>6887</v>
      </c>
      <c r="AA377" t="e">
        <f>VLOOKUP($Z377,Sheet2!$E$2:$I$222,3,FALSE)</f>
        <v>#N/A</v>
      </c>
      <c r="AB377" t="e">
        <f>VLOOKUP($Z377,Sheet2!$E$2:$I$222,4,FALSE)</f>
        <v>#N/A</v>
      </c>
      <c r="AC377" t="e">
        <f>VLOOKUP($Z377,Sheet2!$E$2:$I$222,5,FALSE)</f>
        <v>#N/A</v>
      </c>
      <c r="AH377" t="e">
        <f>VLOOKUP(AG377,Sheet2!$E$2:$I$222,3,FALSE)</f>
        <v>#N/A</v>
      </c>
      <c r="AI377" t="e">
        <f>VLOOKUP(AG377,Sheet2!$E$2:$I$222,4,FALSE)</f>
        <v>#N/A</v>
      </c>
      <c r="AJ377" t="e">
        <f>VLOOKUP(AG377,Sheet2!$E$2:$I$222,5,FALSE)</f>
        <v>#N/A</v>
      </c>
      <c r="AK377"/>
      <c r="AO377" t="e">
        <f>VLOOKUP(AN377,Sheet2!$E$2:$I$222,3,FALSE)</f>
        <v>#N/A</v>
      </c>
      <c r="AP377" t="e">
        <f>VLOOKUP(AN377,Sheet2!$E$2:$I$222,4,FALSE)</f>
        <v>#N/A</v>
      </c>
      <c r="AQ377" t="e">
        <f>VLOOKUP(AN377,Sheet2!$E$2:$I$222,5,FALSE)</f>
        <v>#N/A</v>
      </c>
      <c r="AR377"/>
      <c r="AV377" t="e">
        <f>VLOOKUP(AU377,Sheet2!$E$2:$I$222,3,FALSE)</f>
        <v>#N/A</v>
      </c>
      <c r="AW377" t="e">
        <f>VLOOKUP(AU377,Sheet2!$E$2:$I$222,4,FALSE)</f>
        <v>#N/A</v>
      </c>
      <c r="AX377" t="e">
        <f>VLOOKUP(AU377,Sheet2!$E$2:$I$222,5,FALSE)</f>
        <v>#N/A</v>
      </c>
      <c r="AY377"/>
      <c r="BC377" t="e">
        <f>VLOOKUP(BB377,Sheet2!$E$2:$I$222,3,FALSE)</f>
        <v>#N/A</v>
      </c>
      <c r="BD377" t="e">
        <f>VLOOKUP(BB377,Sheet2!$E$2:$I$222,4,FALSE)</f>
        <v>#N/A</v>
      </c>
      <c r="BE377" t="e">
        <f>VLOOKUP(BB377,Sheet2!$E$2:$I$222,5,FALSE)</f>
        <v>#N/A</v>
      </c>
      <c r="BF377"/>
      <c r="BJ377" t="e">
        <f>VLOOKUP(BI377,Sheet2!$E$2:$I$222,3,FALSE)</f>
        <v>#N/A</v>
      </c>
      <c r="BK377" t="e">
        <f>VLOOKUP(BI377,Sheet2!$E$2:$I$222,4,FALSE)</f>
        <v>#N/A</v>
      </c>
      <c r="BL377" t="e">
        <f>VLOOKUP(BI377,Sheet2!$E$2:$I$222,5,FALSE)</f>
        <v>#N/A</v>
      </c>
      <c r="BM377"/>
      <c r="BQ377" t="e">
        <f>VLOOKUP(BP377,Sheet2!$E$2:$I$222,3,FALSE)</f>
        <v>#N/A</v>
      </c>
      <c r="BR377" t="e">
        <f>VLOOKUP(BP377,Sheet2!$E$2:$I$222,4,FALSE)</f>
        <v>#N/A</v>
      </c>
      <c r="BS377" t="e">
        <f>VLOOKUP(BP377,Sheet2!$E$2:$I$222,5,FALSE)</f>
        <v>#N/A</v>
      </c>
      <c r="BT377"/>
      <c r="BX377" t="e">
        <f>VLOOKUP(BW377,Sheet2!$E$2:$I$222,3,FALSE)</f>
        <v>#N/A</v>
      </c>
      <c r="BY377" t="e">
        <f>VLOOKUP(BW377,Sheet2!$E$2:$I$222,4,FALSE)</f>
        <v>#N/A</v>
      </c>
      <c r="BZ377" t="e">
        <f>VLOOKUP(BW377,Sheet2!$E$2:$I$222,5,FALSE)</f>
        <v>#N/A</v>
      </c>
      <c r="CA377"/>
      <c r="CE377" t="e">
        <f>VLOOKUP(CD377,Sheet2!$E$2:$I$222,3,FALSE)</f>
        <v>#N/A</v>
      </c>
      <c r="CF377" t="e">
        <f>VLOOKUP(CD377,Sheet2!$E$2:$I$222,4,FALSE)</f>
        <v>#N/A</v>
      </c>
      <c r="CG377" t="e">
        <f>VLOOKUP(CD377,Sheet2!$E$2:$I$222,5,FALSE)</f>
        <v>#N/A</v>
      </c>
      <c r="CH377"/>
      <c r="CL377" t="e">
        <f>VLOOKUP(CK377,Sheet2!$E$2:$I$222,3,FALSE)</f>
        <v>#N/A</v>
      </c>
      <c r="CM377" t="e">
        <f>VLOOKUP(CK377,Sheet2!$E$2:$I$222,4,FALSE)</f>
        <v>#N/A</v>
      </c>
      <c r="CN377" t="e">
        <f>VLOOKUP(CK377,Sheet2!$E$2:$I$222,5,FALSE)</f>
        <v>#N/A</v>
      </c>
      <c r="CO377"/>
      <c r="CS377" t="e">
        <f>VLOOKUP(CR377,Sheet2!$E$2:$I$222,3,FALSE)</f>
        <v>#N/A</v>
      </c>
      <c r="CT377" t="e">
        <f>VLOOKUP(CR377,Sheet2!$E$2:$I$222,4,FALSE)</f>
        <v>#N/A</v>
      </c>
      <c r="CU377" t="e">
        <f>VLOOKUP(CR377,Sheet2!$E$2:$I$222,5,FALSE)</f>
        <v>#N/A</v>
      </c>
      <c r="CV377"/>
      <c r="CZ377" t="e">
        <f>VLOOKUP(CY377,Sheet2!$E$2:$I$222,3,FALSE)</f>
        <v>#N/A</v>
      </c>
      <c r="DA377" t="e">
        <f>VLOOKUP(CY377,Sheet2!$E$2:$I$222,4,FALSE)</f>
        <v>#N/A</v>
      </c>
      <c r="DB377" t="e">
        <f>VLOOKUP(CY377,Sheet2!$E$2:$I$222,5,FALSE)</f>
        <v>#N/A</v>
      </c>
      <c r="DC377"/>
      <c r="DG377" t="e">
        <f>VLOOKUP(DF377,Sheet2!$E$2:$I$222,3,FALSE)</f>
        <v>#N/A</v>
      </c>
      <c r="DH377" t="e">
        <f>VLOOKUP(DF377,Sheet2!$E$2:$I$222,4,FALSE)</f>
        <v>#N/A</v>
      </c>
      <c r="DI377" t="e">
        <f>VLOOKUP(DF377,Sheet2!$E$2:$I$222,5,FALSE)</f>
        <v>#N/A</v>
      </c>
    </row>
    <row r="378" spans="1:113" x14ac:dyDescent="0.25">
      <c r="A378">
        <v>391</v>
      </c>
      <c r="C378">
        <v>13490</v>
      </c>
      <c r="D378">
        <v>3490</v>
      </c>
      <c r="E378">
        <v>37.776179999999997</v>
      </c>
      <c r="F378">
        <v>-122.48438</v>
      </c>
      <c r="G378" t="s">
        <v>319</v>
      </c>
      <c r="H378" t="s">
        <v>2749</v>
      </c>
      <c r="I378" t="s">
        <v>4908</v>
      </c>
      <c r="J378" t="s">
        <v>4946</v>
      </c>
      <c r="K378" t="s">
        <v>4964</v>
      </c>
      <c r="Q378" t="s">
        <v>5924</v>
      </c>
      <c r="S378" t="s">
        <v>6099</v>
      </c>
      <c r="W378">
        <f t="shared" si="5"/>
        <v>1</v>
      </c>
      <c r="X378" t="s">
        <v>6812</v>
      </c>
      <c r="Y378" t="s">
        <v>6885</v>
      </c>
      <c r="AA378" t="e">
        <f>VLOOKUP($Z378,Sheet2!$E$2:$I$222,3,FALSE)</f>
        <v>#N/A</v>
      </c>
      <c r="AB378" t="e">
        <f>VLOOKUP($Z378,Sheet2!$E$2:$I$222,4,FALSE)</f>
        <v>#N/A</v>
      </c>
      <c r="AC378" t="e">
        <f>VLOOKUP($Z378,Sheet2!$E$2:$I$222,5,FALSE)</f>
        <v>#N/A</v>
      </c>
      <c r="AH378" t="e">
        <f>VLOOKUP(AG378,Sheet2!$E$2:$I$222,3,FALSE)</f>
        <v>#N/A</v>
      </c>
      <c r="AI378" t="e">
        <f>VLOOKUP(AG378,Sheet2!$E$2:$I$222,4,FALSE)</f>
        <v>#N/A</v>
      </c>
      <c r="AJ378" t="e">
        <f>VLOOKUP(AG378,Sheet2!$E$2:$I$222,5,FALSE)</f>
        <v>#N/A</v>
      </c>
      <c r="AK378"/>
      <c r="AO378" t="e">
        <f>VLOOKUP(AN378,Sheet2!$E$2:$I$222,3,FALSE)</f>
        <v>#N/A</v>
      </c>
      <c r="AP378" t="e">
        <f>VLOOKUP(AN378,Sheet2!$E$2:$I$222,4,FALSE)</f>
        <v>#N/A</v>
      </c>
      <c r="AQ378" t="e">
        <f>VLOOKUP(AN378,Sheet2!$E$2:$I$222,5,FALSE)</f>
        <v>#N/A</v>
      </c>
      <c r="AR378"/>
      <c r="AV378" t="e">
        <f>VLOOKUP(AU378,Sheet2!$E$2:$I$222,3,FALSE)</f>
        <v>#N/A</v>
      </c>
      <c r="AW378" t="e">
        <f>VLOOKUP(AU378,Sheet2!$E$2:$I$222,4,FALSE)</f>
        <v>#N/A</v>
      </c>
      <c r="AX378" t="e">
        <f>VLOOKUP(AU378,Sheet2!$E$2:$I$222,5,FALSE)</f>
        <v>#N/A</v>
      </c>
      <c r="AY378"/>
      <c r="BC378" t="e">
        <f>VLOOKUP(BB378,Sheet2!$E$2:$I$222,3,FALSE)</f>
        <v>#N/A</v>
      </c>
      <c r="BD378" t="e">
        <f>VLOOKUP(BB378,Sheet2!$E$2:$I$222,4,FALSE)</f>
        <v>#N/A</v>
      </c>
      <c r="BE378" t="e">
        <f>VLOOKUP(BB378,Sheet2!$E$2:$I$222,5,FALSE)</f>
        <v>#N/A</v>
      </c>
      <c r="BF378"/>
      <c r="BJ378" t="e">
        <f>VLOOKUP(BI378,Sheet2!$E$2:$I$222,3,FALSE)</f>
        <v>#N/A</v>
      </c>
      <c r="BK378" t="e">
        <f>VLOOKUP(BI378,Sheet2!$E$2:$I$222,4,FALSE)</f>
        <v>#N/A</v>
      </c>
      <c r="BL378" t="e">
        <f>VLOOKUP(BI378,Sheet2!$E$2:$I$222,5,FALSE)</f>
        <v>#N/A</v>
      </c>
      <c r="BM378"/>
      <c r="BQ378" t="e">
        <f>VLOOKUP(BP378,Sheet2!$E$2:$I$222,3,FALSE)</f>
        <v>#N/A</v>
      </c>
      <c r="BR378" t="e">
        <f>VLOOKUP(BP378,Sheet2!$E$2:$I$222,4,FALSE)</f>
        <v>#N/A</v>
      </c>
      <c r="BS378" t="e">
        <f>VLOOKUP(BP378,Sheet2!$E$2:$I$222,5,FALSE)</f>
        <v>#N/A</v>
      </c>
      <c r="BT378"/>
      <c r="BX378" t="e">
        <f>VLOOKUP(BW378,Sheet2!$E$2:$I$222,3,FALSE)</f>
        <v>#N/A</v>
      </c>
      <c r="BY378" t="e">
        <f>VLOOKUP(BW378,Sheet2!$E$2:$I$222,4,FALSE)</f>
        <v>#N/A</v>
      </c>
      <c r="BZ378" t="e">
        <f>VLOOKUP(BW378,Sheet2!$E$2:$I$222,5,FALSE)</f>
        <v>#N/A</v>
      </c>
      <c r="CA378"/>
      <c r="CE378" t="e">
        <f>VLOOKUP(CD378,Sheet2!$E$2:$I$222,3,FALSE)</f>
        <v>#N/A</v>
      </c>
      <c r="CF378" t="e">
        <f>VLOOKUP(CD378,Sheet2!$E$2:$I$222,4,FALSE)</f>
        <v>#N/A</v>
      </c>
      <c r="CG378" t="e">
        <f>VLOOKUP(CD378,Sheet2!$E$2:$I$222,5,FALSE)</f>
        <v>#N/A</v>
      </c>
      <c r="CH378"/>
      <c r="CL378" t="e">
        <f>VLOOKUP(CK378,Sheet2!$E$2:$I$222,3,FALSE)</f>
        <v>#N/A</v>
      </c>
      <c r="CM378" t="e">
        <f>VLOOKUP(CK378,Sheet2!$E$2:$I$222,4,FALSE)</f>
        <v>#N/A</v>
      </c>
      <c r="CN378" t="e">
        <f>VLOOKUP(CK378,Sheet2!$E$2:$I$222,5,FALSE)</f>
        <v>#N/A</v>
      </c>
      <c r="CO378"/>
      <c r="CS378" t="e">
        <f>VLOOKUP(CR378,Sheet2!$E$2:$I$222,3,FALSE)</f>
        <v>#N/A</v>
      </c>
      <c r="CT378" t="e">
        <f>VLOOKUP(CR378,Sheet2!$E$2:$I$222,4,FALSE)</f>
        <v>#N/A</v>
      </c>
      <c r="CU378" t="e">
        <f>VLOOKUP(CR378,Sheet2!$E$2:$I$222,5,FALSE)</f>
        <v>#N/A</v>
      </c>
      <c r="CV378"/>
      <c r="CZ378" t="e">
        <f>VLOOKUP(CY378,Sheet2!$E$2:$I$222,3,FALSE)</f>
        <v>#N/A</v>
      </c>
      <c r="DA378" t="e">
        <f>VLOOKUP(CY378,Sheet2!$E$2:$I$222,4,FALSE)</f>
        <v>#N/A</v>
      </c>
      <c r="DB378" t="e">
        <f>VLOOKUP(CY378,Sheet2!$E$2:$I$222,5,FALSE)</f>
        <v>#N/A</v>
      </c>
      <c r="DC378"/>
      <c r="DG378" t="e">
        <f>VLOOKUP(DF378,Sheet2!$E$2:$I$222,3,FALSE)</f>
        <v>#N/A</v>
      </c>
      <c r="DH378" t="e">
        <f>VLOOKUP(DF378,Sheet2!$E$2:$I$222,4,FALSE)</f>
        <v>#N/A</v>
      </c>
      <c r="DI378" t="e">
        <f>VLOOKUP(DF378,Sheet2!$E$2:$I$222,5,FALSE)</f>
        <v>#N/A</v>
      </c>
    </row>
    <row r="379" spans="1:113" x14ac:dyDescent="0.25">
      <c r="A379">
        <v>392</v>
      </c>
      <c r="C379">
        <v>13491</v>
      </c>
      <c r="D379">
        <v>3491</v>
      </c>
      <c r="E379">
        <v>37.783999999999999</v>
      </c>
      <c r="F379">
        <v>-122.48509</v>
      </c>
      <c r="G379" t="s">
        <v>320</v>
      </c>
      <c r="H379" t="s">
        <v>2750</v>
      </c>
      <c r="I379" t="s">
        <v>4919</v>
      </c>
      <c r="J379" t="s">
        <v>4946</v>
      </c>
      <c r="K379" t="s">
        <v>5003</v>
      </c>
      <c r="M379" t="s">
        <v>5109</v>
      </c>
      <c r="N379" t="s">
        <v>5226</v>
      </c>
      <c r="Q379" t="s">
        <v>5924</v>
      </c>
      <c r="R379">
        <v>295</v>
      </c>
      <c r="S379" t="s">
        <v>6077</v>
      </c>
      <c r="W379">
        <f t="shared" si="5"/>
        <v>1</v>
      </c>
      <c r="X379" t="s">
        <v>6812</v>
      </c>
      <c r="Y379" t="s">
        <v>6887</v>
      </c>
      <c r="AA379" t="e">
        <f>VLOOKUP($Z379,Sheet2!$E$2:$I$222,3,FALSE)</f>
        <v>#N/A</v>
      </c>
      <c r="AB379" t="e">
        <f>VLOOKUP($Z379,Sheet2!$E$2:$I$222,4,FALSE)</f>
        <v>#N/A</v>
      </c>
      <c r="AC379" t="e">
        <f>VLOOKUP($Z379,Sheet2!$E$2:$I$222,5,FALSE)</f>
        <v>#N/A</v>
      </c>
      <c r="AH379" t="e">
        <f>VLOOKUP(AG379,Sheet2!$E$2:$I$222,3,FALSE)</f>
        <v>#N/A</v>
      </c>
      <c r="AI379" t="e">
        <f>VLOOKUP(AG379,Sheet2!$E$2:$I$222,4,FALSE)</f>
        <v>#N/A</v>
      </c>
      <c r="AJ379" t="e">
        <f>VLOOKUP(AG379,Sheet2!$E$2:$I$222,5,FALSE)</f>
        <v>#N/A</v>
      </c>
      <c r="AK379"/>
      <c r="AO379" t="e">
        <f>VLOOKUP(AN379,Sheet2!$E$2:$I$222,3,FALSE)</f>
        <v>#N/A</v>
      </c>
      <c r="AP379" t="e">
        <f>VLOOKUP(AN379,Sheet2!$E$2:$I$222,4,FALSE)</f>
        <v>#N/A</v>
      </c>
      <c r="AQ379" t="e">
        <f>VLOOKUP(AN379,Sheet2!$E$2:$I$222,5,FALSE)</f>
        <v>#N/A</v>
      </c>
      <c r="AR379"/>
      <c r="AV379" t="e">
        <f>VLOOKUP(AU379,Sheet2!$E$2:$I$222,3,FALSE)</f>
        <v>#N/A</v>
      </c>
      <c r="AW379" t="e">
        <f>VLOOKUP(AU379,Sheet2!$E$2:$I$222,4,FALSE)</f>
        <v>#N/A</v>
      </c>
      <c r="AX379" t="e">
        <f>VLOOKUP(AU379,Sheet2!$E$2:$I$222,5,FALSE)</f>
        <v>#N/A</v>
      </c>
      <c r="AY379"/>
      <c r="BC379" t="e">
        <f>VLOOKUP(BB379,Sheet2!$E$2:$I$222,3,FALSE)</f>
        <v>#N/A</v>
      </c>
      <c r="BD379" t="e">
        <f>VLOOKUP(BB379,Sheet2!$E$2:$I$222,4,FALSE)</f>
        <v>#N/A</v>
      </c>
      <c r="BE379" t="e">
        <f>VLOOKUP(BB379,Sheet2!$E$2:$I$222,5,FALSE)</f>
        <v>#N/A</v>
      </c>
      <c r="BF379"/>
      <c r="BJ379" t="e">
        <f>VLOOKUP(BI379,Sheet2!$E$2:$I$222,3,FALSE)</f>
        <v>#N/A</v>
      </c>
      <c r="BK379" t="e">
        <f>VLOOKUP(BI379,Sheet2!$E$2:$I$222,4,FALSE)</f>
        <v>#N/A</v>
      </c>
      <c r="BL379" t="e">
        <f>VLOOKUP(BI379,Sheet2!$E$2:$I$222,5,FALSE)</f>
        <v>#N/A</v>
      </c>
      <c r="BM379"/>
      <c r="BQ379" t="e">
        <f>VLOOKUP(BP379,Sheet2!$E$2:$I$222,3,FALSE)</f>
        <v>#N/A</v>
      </c>
      <c r="BR379" t="e">
        <f>VLOOKUP(BP379,Sheet2!$E$2:$I$222,4,FALSE)</f>
        <v>#N/A</v>
      </c>
      <c r="BS379" t="e">
        <f>VLOOKUP(BP379,Sheet2!$E$2:$I$222,5,FALSE)</f>
        <v>#N/A</v>
      </c>
      <c r="BT379"/>
      <c r="BX379" t="e">
        <f>VLOOKUP(BW379,Sheet2!$E$2:$I$222,3,FALSE)</f>
        <v>#N/A</v>
      </c>
      <c r="BY379" t="e">
        <f>VLOOKUP(BW379,Sheet2!$E$2:$I$222,4,FALSE)</f>
        <v>#N/A</v>
      </c>
      <c r="BZ379" t="e">
        <f>VLOOKUP(BW379,Sheet2!$E$2:$I$222,5,FALSE)</f>
        <v>#N/A</v>
      </c>
      <c r="CA379"/>
      <c r="CE379" t="e">
        <f>VLOOKUP(CD379,Sheet2!$E$2:$I$222,3,FALSE)</f>
        <v>#N/A</v>
      </c>
      <c r="CF379" t="e">
        <f>VLOOKUP(CD379,Sheet2!$E$2:$I$222,4,FALSE)</f>
        <v>#N/A</v>
      </c>
      <c r="CG379" t="e">
        <f>VLOOKUP(CD379,Sheet2!$E$2:$I$222,5,FALSE)</f>
        <v>#N/A</v>
      </c>
      <c r="CH379"/>
      <c r="CL379" t="e">
        <f>VLOOKUP(CK379,Sheet2!$E$2:$I$222,3,FALSE)</f>
        <v>#N/A</v>
      </c>
      <c r="CM379" t="e">
        <f>VLOOKUP(CK379,Sheet2!$E$2:$I$222,4,FALSE)</f>
        <v>#N/A</v>
      </c>
      <c r="CN379" t="e">
        <f>VLOOKUP(CK379,Sheet2!$E$2:$I$222,5,FALSE)</f>
        <v>#N/A</v>
      </c>
      <c r="CO379"/>
      <c r="CS379" t="e">
        <f>VLOOKUP(CR379,Sheet2!$E$2:$I$222,3,FALSE)</f>
        <v>#N/A</v>
      </c>
      <c r="CT379" t="e">
        <f>VLOOKUP(CR379,Sheet2!$E$2:$I$222,4,FALSE)</f>
        <v>#N/A</v>
      </c>
      <c r="CU379" t="e">
        <f>VLOOKUP(CR379,Sheet2!$E$2:$I$222,5,FALSE)</f>
        <v>#N/A</v>
      </c>
      <c r="CV379"/>
      <c r="CZ379" t="e">
        <f>VLOOKUP(CY379,Sheet2!$E$2:$I$222,3,FALSE)</f>
        <v>#N/A</v>
      </c>
      <c r="DA379" t="e">
        <f>VLOOKUP(CY379,Sheet2!$E$2:$I$222,4,FALSE)</f>
        <v>#N/A</v>
      </c>
      <c r="DB379" t="e">
        <f>VLOOKUP(CY379,Sheet2!$E$2:$I$222,5,FALSE)</f>
        <v>#N/A</v>
      </c>
      <c r="DC379"/>
      <c r="DG379" t="e">
        <f>VLOOKUP(DF379,Sheet2!$E$2:$I$222,3,FALSE)</f>
        <v>#N/A</v>
      </c>
      <c r="DH379" t="e">
        <f>VLOOKUP(DF379,Sheet2!$E$2:$I$222,4,FALSE)</f>
        <v>#N/A</v>
      </c>
      <c r="DI379" t="e">
        <f>VLOOKUP(DF379,Sheet2!$E$2:$I$222,5,FALSE)</f>
        <v>#N/A</v>
      </c>
    </row>
    <row r="380" spans="1:113" x14ac:dyDescent="0.25">
      <c r="A380">
        <v>393</v>
      </c>
      <c r="C380">
        <v>13492</v>
      </c>
      <c r="D380">
        <v>3492</v>
      </c>
      <c r="E380">
        <v>37.783760000000001</v>
      </c>
      <c r="F380">
        <v>-122.48492</v>
      </c>
      <c r="G380" t="s">
        <v>321</v>
      </c>
      <c r="H380" t="s">
        <v>2750</v>
      </c>
      <c r="I380" t="s">
        <v>4908</v>
      </c>
      <c r="J380" t="s">
        <v>4946</v>
      </c>
      <c r="K380" t="s">
        <v>5004</v>
      </c>
      <c r="Q380" t="s">
        <v>5924</v>
      </c>
      <c r="S380" t="s">
        <v>6099</v>
      </c>
      <c r="W380">
        <f t="shared" si="5"/>
        <v>1</v>
      </c>
      <c r="X380" t="s">
        <v>6812</v>
      </c>
      <c r="Y380" t="s">
        <v>6885</v>
      </c>
      <c r="AA380" t="e">
        <f>VLOOKUP($Z380,Sheet2!$E$2:$I$222,3,FALSE)</f>
        <v>#N/A</v>
      </c>
      <c r="AB380" t="e">
        <f>VLOOKUP($Z380,Sheet2!$E$2:$I$222,4,FALSE)</f>
        <v>#N/A</v>
      </c>
      <c r="AC380" t="e">
        <f>VLOOKUP($Z380,Sheet2!$E$2:$I$222,5,FALSE)</f>
        <v>#N/A</v>
      </c>
      <c r="AH380" t="e">
        <f>VLOOKUP(AG380,Sheet2!$E$2:$I$222,3,FALSE)</f>
        <v>#N/A</v>
      </c>
      <c r="AI380" t="e">
        <f>VLOOKUP(AG380,Sheet2!$E$2:$I$222,4,FALSE)</f>
        <v>#N/A</v>
      </c>
      <c r="AJ380" t="e">
        <f>VLOOKUP(AG380,Sheet2!$E$2:$I$222,5,FALSE)</f>
        <v>#N/A</v>
      </c>
      <c r="AK380"/>
      <c r="AO380" t="e">
        <f>VLOOKUP(AN380,Sheet2!$E$2:$I$222,3,FALSE)</f>
        <v>#N/A</v>
      </c>
      <c r="AP380" t="e">
        <f>VLOOKUP(AN380,Sheet2!$E$2:$I$222,4,FALSE)</f>
        <v>#N/A</v>
      </c>
      <c r="AQ380" t="e">
        <f>VLOOKUP(AN380,Sheet2!$E$2:$I$222,5,FALSE)</f>
        <v>#N/A</v>
      </c>
      <c r="AR380"/>
      <c r="AV380" t="e">
        <f>VLOOKUP(AU380,Sheet2!$E$2:$I$222,3,FALSE)</f>
        <v>#N/A</v>
      </c>
      <c r="AW380" t="e">
        <f>VLOOKUP(AU380,Sheet2!$E$2:$I$222,4,FALSE)</f>
        <v>#N/A</v>
      </c>
      <c r="AX380" t="e">
        <f>VLOOKUP(AU380,Sheet2!$E$2:$I$222,5,FALSE)</f>
        <v>#N/A</v>
      </c>
      <c r="AY380"/>
      <c r="BC380" t="e">
        <f>VLOOKUP(BB380,Sheet2!$E$2:$I$222,3,FALSE)</f>
        <v>#N/A</v>
      </c>
      <c r="BD380" t="e">
        <f>VLOOKUP(BB380,Sheet2!$E$2:$I$222,4,FALSE)</f>
        <v>#N/A</v>
      </c>
      <c r="BE380" t="e">
        <f>VLOOKUP(BB380,Sheet2!$E$2:$I$222,5,FALSE)</f>
        <v>#N/A</v>
      </c>
      <c r="BF380"/>
      <c r="BJ380" t="e">
        <f>VLOOKUP(BI380,Sheet2!$E$2:$I$222,3,FALSE)</f>
        <v>#N/A</v>
      </c>
      <c r="BK380" t="e">
        <f>VLOOKUP(BI380,Sheet2!$E$2:$I$222,4,FALSE)</f>
        <v>#N/A</v>
      </c>
      <c r="BL380" t="e">
        <f>VLOOKUP(BI380,Sheet2!$E$2:$I$222,5,FALSE)</f>
        <v>#N/A</v>
      </c>
      <c r="BM380"/>
      <c r="BQ380" t="e">
        <f>VLOOKUP(BP380,Sheet2!$E$2:$I$222,3,FALSE)</f>
        <v>#N/A</v>
      </c>
      <c r="BR380" t="e">
        <f>VLOOKUP(BP380,Sheet2!$E$2:$I$222,4,FALSE)</f>
        <v>#N/A</v>
      </c>
      <c r="BS380" t="e">
        <f>VLOOKUP(BP380,Sheet2!$E$2:$I$222,5,FALSE)</f>
        <v>#N/A</v>
      </c>
      <c r="BT380"/>
      <c r="BX380" t="e">
        <f>VLOOKUP(BW380,Sheet2!$E$2:$I$222,3,FALSE)</f>
        <v>#N/A</v>
      </c>
      <c r="BY380" t="e">
        <f>VLOOKUP(BW380,Sheet2!$E$2:$I$222,4,FALSE)</f>
        <v>#N/A</v>
      </c>
      <c r="BZ380" t="e">
        <f>VLOOKUP(BW380,Sheet2!$E$2:$I$222,5,FALSE)</f>
        <v>#N/A</v>
      </c>
      <c r="CA380"/>
      <c r="CE380" t="e">
        <f>VLOOKUP(CD380,Sheet2!$E$2:$I$222,3,FALSE)</f>
        <v>#N/A</v>
      </c>
      <c r="CF380" t="e">
        <f>VLOOKUP(CD380,Sheet2!$E$2:$I$222,4,FALSE)</f>
        <v>#N/A</v>
      </c>
      <c r="CG380" t="e">
        <f>VLOOKUP(CD380,Sheet2!$E$2:$I$222,5,FALSE)</f>
        <v>#N/A</v>
      </c>
      <c r="CH380"/>
      <c r="CL380" t="e">
        <f>VLOOKUP(CK380,Sheet2!$E$2:$I$222,3,FALSE)</f>
        <v>#N/A</v>
      </c>
      <c r="CM380" t="e">
        <f>VLOOKUP(CK380,Sheet2!$E$2:$I$222,4,FALSE)</f>
        <v>#N/A</v>
      </c>
      <c r="CN380" t="e">
        <f>VLOOKUP(CK380,Sheet2!$E$2:$I$222,5,FALSE)</f>
        <v>#N/A</v>
      </c>
      <c r="CO380"/>
      <c r="CS380" t="e">
        <f>VLOOKUP(CR380,Sheet2!$E$2:$I$222,3,FALSE)</f>
        <v>#N/A</v>
      </c>
      <c r="CT380" t="e">
        <f>VLOOKUP(CR380,Sheet2!$E$2:$I$222,4,FALSE)</f>
        <v>#N/A</v>
      </c>
      <c r="CU380" t="e">
        <f>VLOOKUP(CR380,Sheet2!$E$2:$I$222,5,FALSE)</f>
        <v>#N/A</v>
      </c>
      <c r="CV380"/>
      <c r="CZ380" t="e">
        <f>VLOOKUP(CY380,Sheet2!$E$2:$I$222,3,FALSE)</f>
        <v>#N/A</v>
      </c>
      <c r="DA380" t="e">
        <f>VLOOKUP(CY380,Sheet2!$E$2:$I$222,4,FALSE)</f>
        <v>#N/A</v>
      </c>
      <c r="DB380" t="e">
        <f>VLOOKUP(CY380,Sheet2!$E$2:$I$222,5,FALSE)</f>
        <v>#N/A</v>
      </c>
      <c r="DC380"/>
      <c r="DG380" t="e">
        <f>VLOOKUP(DF380,Sheet2!$E$2:$I$222,3,FALSE)</f>
        <v>#N/A</v>
      </c>
      <c r="DH380" t="e">
        <f>VLOOKUP(DF380,Sheet2!$E$2:$I$222,4,FALSE)</f>
        <v>#N/A</v>
      </c>
      <c r="DI380" t="e">
        <f>VLOOKUP(DF380,Sheet2!$E$2:$I$222,5,FALSE)</f>
        <v>#N/A</v>
      </c>
    </row>
    <row r="381" spans="1:113" x14ac:dyDescent="0.25">
      <c r="A381">
        <v>394</v>
      </c>
      <c r="C381">
        <v>13495</v>
      </c>
      <c r="D381">
        <v>3495</v>
      </c>
      <c r="E381">
        <v>37.782139999999998</v>
      </c>
      <c r="F381">
        <v>-122.48496</v>
      </c>
      <c r="G381" t="s">
        <v>322</v>
      </c>
      <c r="H381" t="s">
        <v>2751</v>
      </c>
      <c r="I381" t="s">
        <v>4919</v>
      </c>
      <c r="J381" t="s">
        <v>4953</v>
      </c>
      <c r="K381" t="s">
        <v>4961</v>
      </c>
      <c r="N381" t="s">
        <v>5227</v>
      </c>
      <c r="Q381" t="s">
        <v>5924</v>
      </c>
      <c r="R381">
        <v>745</v>
      </c>
      <c r="S381" t="s">
        <v>6077</v>
      </c>
      <c r="W381">
        <f t="shared" si="5"/>
        <v>1</v>
      </c>
      <c r="X381" t="s">
        <v>6812</v>
      </c>
      <c r="Y381" t="s">
        <v>6887</v>
      </c>
      <c r="AA381" t="e">
        <f>VLOOKUP($Z381,Sheet2!$E$2:$I$222,3,FALSE)</f>
        <v>#N/A</v>
      </c>
      <c r="AB381" t="e">
        <f>VLOOKUP($Z381,Sheet2!$E$2:$I$222,4,FALSE)</f>
        <v>#N/A</v>
      </c>
      <c r="AC381" t="e">
        <f>VLOOKUP($Z381,Sheet2!$E$2:$I$222,5,FALSE)</f>
        <v>#N/A</v>
      </c>
      <c r="AH381" t="e">
        <f>VLOOKUP(AG381,Sheet2!$E$2:$I$222,3,FALSE)</f>
        <v>#N/A</v>
      </c>
      <c r="AI381" t="e">
        <f>VLOOKUP(AG381,Sheet2!$E$2:$I$222,4,FALSE)</f>
        <v>#N/A</v>
      </c>
      <c r="AJ381" t="e">
        <f>VLOOKUP(AG381,Sheet2!$E$2:$I$222,5,FALSE)</f>
        <v>#N/A</v>
      </c>
      <c r="AK381"/>
      <c r="AO381" t="e">
        <f>VLOOKUP(AN381,Sheet2!$E$2:$I$222,3,FALSE)</f>
        <v>#N/A</v>
      </c>
      <c r="AP381" t="e">
        <f>VLOOKUP(AN381,Sheet2!$E$2:$I$222,4,FALSE)</f>
        <v>#N/A</v>
      </c>
      <c r="AQ381" t="e">
        <f>VLOOKUP(AN381,Sheet2!$E$2:$I$222,5,FALSE)</f>
        <v>#N/A</v>
      </c>
      <c r="AR381"/>
      <c r="AV381" t="e">
        <f>VLOOKUP(AU381,Sheet2!$E$2:$I$222,3,FALSE)</f>
        <v>#N/A</v>
      </c>
      <c r="AW381" t="e">
        <f>VLOOKUP(AU381,Sheet2!$E$2:$I$222,4,FALSE)</f>
        <v>#N/A</v>
      </c>
      <c r="AX381" t="e">
        <f>VLOOKUP(AU381,Sheet2!$E$2:$I$222,5,FALSE)</f>
        <v>#N/A</v>
      </c>
      <c r="AY381"/>
      <c r="BC381" t="e">
        <f>VLOOKUP(BB381,Sheet2!$E$2:$I$222,3,FALSE)</f>
        <v>#N/A</v>
      </c>
      <c r="BD381" t="e">
        <f>VLOOKUP(BB381,Sheet2!$E$2:$I$222,4,FALSE)</f>
        <v>#N/A</v>
      </c>
      <c r="BE381" t="e">
        <f>VLOOKUP(BB381,Sheet2!$E$2:$I$222,5,FALSE)</f>
        <v>#N/A</v>
      </c>
      <c r="BF381"/>
      <c r="BJ381" t="e">
        <f>VLOOKUP(BI381,Sheet2!$E$2:$I$222,3,FALSE)</f>
        <v>#N/A</v>
      </c>
      <c r="BK381" t="e">
        <f>VLOOKUP(BI381,Sheet2!$E$2:$I$222,4,FALSE)</f>
        <v>#N/A</v>
      </c>
      <c r="BL381" t="e">
        <f>VLOOKUP(BI381,Sheet2!$E$2:$I$222,5,FALSE)</f>
        <v>#N/A</v>
      </c>
      <c r="BM381"/>
      <c r="BQ381" t="e">
        <f>VLOOKUP(BP381,Sheet2!$E$2:$I$222,3,FALSE)</f>
        <v>#N/A</v>
      </c>
      <c r="BR381" t="e">
        <f>VLOOKUP(BP381,Sheet2!$E$2:$I$222,4,FALSE)</f>
        <v>#N/A</v>
      </c>
      <c r="BS381" t="e">
        <f>VLOOKUP(BP381,Sheet2!$E$2:$I$222,5,FALSE)</f>
        <v>#N/A</v>
      </c>
      <c r="BT381"/>
      <c r="BX381" t="e">
        <f>VLOOKUP(BW381,Sheet2!$E$2:$I$222,3,FALSE)</f>
        <v>#N/A</v>
      </c>
      <c r="BY381" t="e">
        <f>VLOOKUP(BW381,Sheet2!$E$2:$I$222,4,FALSE)</f>
        <v>#N/A</v>
      </c>
      <c r="BZ381" t="e">
        <f>VLOOKUP(BW381,Sheet2!$E$2:$I$222,5,FALSE)</f>
        <v>#N/A</v>
      </c>
      <c r="CA381"/>
      <c r="CE381" t="e">
        <f>VLOOKUP(CD381,Sheet2!$E$2:$I$222,3,FALSE)</f>
        <v>#N/A</v>
      </c>
      <c r="CF381" t="e">
        <f>VLOOKUP(CD381,Sheet2!$E$2:$I$222,4,FALSE)</f>
        <v>#N/A</v>
      </c>
      <c r="CG381" t="e">
        <f>VLOOKUP(CD381,Sheet2!$E$2:$I$222,5,FALSE)</f>
        <v>#N/A</v>
      </c>
      <c r="CH381"/>
      <c r="CL381" t="e">
        <f>VLOOKUP(CK381,Sheet2!$E$2:$I$222,3,FALSE)</f>
        <v>#N/A</v>
      </c>
      <c r="CM381" t="e">
        <f>VLOOKUP(CK381,Sheet2!$E$2:$I$222,4,FALSE)</f>
        <v>#N/A</v>
      </c>
      <c r="CN381" t="e">
        <f>VLOOKUP(CK381,Sheet2!$E$2:$I$222,5,FALSE)</f>
        <v>#N/A</v>
      </c>
      <c r="CO381"/>
      <c r="CS381" t="e">
        <f>VLOOKUP(CR381,Sheet2!$E$2:$I$222,3,FALSE)</f>
        <v>#N/A</v>
      </c>
      <c r="CT381" t="e">
        <f>VLOOKUP(CR381,Sheet2!$E$2:$I$222,4,FALSE)</f>
        <v>#N/A</v>
      </c>
      <c r="CU381" t="e">
        <f>VLOOKUP(CR381,Sheet2!$E$2:$I$222,5,FALSE)</f>
        <v>#N/A</v>
      </c>
      <c r="CV381"/>
      <c r="CZ381" t="e">
        <f>VLOOKUP(CY381,Sheet2!$E$2:$I$222,3,FALSE)</f>
        <v>#N/A</v>
      </c>
      <c r="DA381" t="e">
        <f>VLOOKUP(CY381,Sheet2!$E$2:$I$222,4,FALSE)</f>
        <v>#N/A</v>
      </c>
      <c r="DB381" t="e">
        <f>VLOOKUP(CY381,Sheet2!$E$2:$I$222,5,FALSE)</f>
        <v>#N/A</v>
      </c>
      <c r="DC381"/>
      <c r="DG381" t="e">
        <f>VLOOKUP(DF381,Sheet2!$E$2:$I$222,3,FALSE)</f>
        <v>#N/A</v>
      </c>
      <c r="DH381" t="e">
        <f>VLOOKUP(DF381,Sheet2!$E$2:$I$222,4,FALSE)</f>
        <v>#N/A</v>
      </c>
      <c r="DI381" t="e">
        <f>VLOOKUP(DF381,Sheet2!$E$2:$I$222,5,FALSE)</f>
        <v>#N/A</v>
      </c>
    </row>
    <row r="382" spans="1:113" x14ac:dyDescent="0.25">
      <c r="A382">
        <v>395</v>
      </c>
      <c r="C382">
        <v>13496</v>
      </c>
      <c r="D382">
        <v>3496</v>
      </c>
      <c r="E382">
        <v>37.781869999999998</v>
      </c>
      <c r="F382">
        <v>-122.48479</v>
      </c>
      <c r="G382" t="s">
        <v>322</v>
      </c>
      <c r="H382" t="s">
        <v>2751</v>
      </c>
      <c r="I382" t="s">
        <v>4908</v>
      </c>
      <c r="J382" t="s">
        <v>4946</v>
      </c>
      <c r="K382" t="s">
        <v>4961</v>
      </c>
      <c r="Q382" t="s">
        <v>5924</v>
      </c>
      <c r="S382" t="s">
        <v>6099</v>
      </c>
      <c r="W382">
        <f t="shared" si="5"/>
        <v>1</v>
      </c>
      <c r="X382" t="s">
        <v>6812</v>
      </c>
      <c r="Y382" t="s">
        <v>6885</v>
      </c>
      <c r="AA382" t="e">
        <f>VLOOKUP($Z382,Sheet2!$E$2:$I$222,3,FALSE)</f>
        <v>#N/A</v>
      </c>
      <c r="AB382" t="e">
        <f>VLOOKUP($Z382,Sheet2!$E$2:$I$222,4,FALSE)</f>
        <v>#N/A</v>
      </c>
      <c r="AC382" t="e">
        <f>VLOOKUP($Z382,Sheet2!$E$2:$I$222,5,FALSE)</f>
        <v>#N/A</v>
      </c>
      <c r="AH382" t="e">
        <f>VLOOKUP(AG382,Sheet2!$E$2:$I$222,3,FALSE)</f>
        <v>#N/A</v>
      </c>
      <c r="AI382" t="e">
        <f>VLOOKUP(AG382,Sheet2!$E$2:$I$222,4,FALSE)</f>
        <v>#N/A</v>
      </c>
      <c r="AJ382" t="e">
        <f>VLOOKUP(AG382,Sheet2!$E$2:$I$222,5,FALSE)</f>
        <v>#N/A</v>
      </c>
      <c r="AK382"/>
      <c r="AO382" t="e">
        <f>VLOOKUP(AN382,Sheet2!$E$2:$I$222,3,FALSE)</f>
        <v>#N/A</v>
      </c>
      <c r="AP382" t="e">
        <f>VLOOKUP(AN382,Sheet2!$E$2:$I$222,4,FALSE)</f>
        <v>#N/A</v>
      </c>
      <c r="AQ382" t="e">
        <f>VLOOKUP(AN382,Sheet2!$E$2:$I$222,5,FALSE)</f>
        <v>#N/A</v>
      </c>
      <c r="AR382"/>
      <c r="AV382" t="e">
        <f>VLOOKUP(AU382,Sheet2!$E$2:$I$222,3,FALSE)</f>
        <v>#N/A</v>
      </c>
      <c r="AW382" t="e">
        <f>VLOOKUP(AU382,Sheet2!$E$2:$I$222,4,FALSE)</f>
        <v>#N/A</v>
      </c>
      <c r="AX382" t="e">
        <f>VLOOKUP(AU382,Sheet2!$E$2:$I$222,5,FALSE)</f>
        <v>#N/A</v>
      </c>
      <c r="AY382"/>
      <c r="BC382" t="e">
        <f>VLOOKUP(BB382,Sheet2!$E$2:$I$222,3,FALSE)</f>
        <v>#N/A</v>
      </c>
      <c r="BD382" t="e">
        <f>VLOOKUP(BB382,Sheet2!$E$2:$I$222,4,FALSE)</f>
        <v>#N/A</v>
      </c>
      <c r="BE382" t="e">
        <f>VLOOKUP(BB382,Sheet2!$E$2:$I$222,5,FALSE)</f>
        <v>#N/A</v>
      </c>
      <c r="BF382"/>
      <c r="BJ382" t="e">
        <f>VLOOKUP(BI382,Sheet2!$E$2:$I$222,3,FALSE)</f>
        <v>#N/A</v>
      </c>
      <c r="BK382" t="e">
        <f>VLOOKUP(BI382,Sheet2!$E$2:$I$222,4,FALSE)</f>
        <v>#N/A</v>
      </c>
      <c r="BL382" t="e">
        <f>VLOOKUP(BI382,Sheet2!$E$2:$I$222,5,FALSE)</f>
        <v>#N/A</v>
      </c>
      <c r="BM382"/>
      <c r="BQ382" t="e">
        <f>VLOOKUP(BP382,Sheet2!$E$2:$I$222,3,FALSE)</f>
        <v>#N/A</v>
      </c>
      <c r="BR382" t="e">
        <f>VLOOKUP(BP382,Sheet2!$E$2:$I$222,4,FALSE)</f>
        <v>#N/A</v>
      </c>
      <c r="BS382" t="e">
        <f>VLOOKUP(BP382,Sheet2!$E$2:$I$222,5,FALSE)</f>
        <v>#N/A</v>
      </c>
      <c r="BT382"/>
      <c r="BX382" t="e">
        <f>VLOOKUP(BW382,Sheet2!$E$2:$I$222,3,FALSE)</f>
        <v>#N/A</v>
      </c>
      <c r="BY382" t="e">
        <f>VLOOKUP(BW382,Sheet2!$E$2:$I$222,4,FALSE)</f>
        <v>#N/A</v>
      </c>
      <c r="BZ382" t="e">
        <f>VLOOKUP(BW382,Sheet2!$E$2:$I$222,5,FALSE)</f>
        <v>#N/A</v>
      </c>
      <c r="CA382"/>
      <c r="CE382" t="e">
        <f>VLOOKUP(CD382,Sheet2!$E$2:$I$222,3,FALSE)</f>
        <v>#N/A</v>
      </c>
      <c r="CF382" t="e">
        <f>VLOOKUP(CD382,Sheet2!$E$2:$I$222,4,FALSE)</f>
        <v>#N/A</v>
      </c>
      <c r="CG382" t="e">
        <f>VLOOKUP(CD382,Sheet2!$E$2:$I$222,5,FALSE)</f>
        <v>#N/A</v>
      </c>
      <c r="CH382"/>
      <c r="CL382" t="e">
        <f>VLOOKUP(CK382,Sheet2!$E$2:$I$222,3,FALSE)</f>
        <v>#N/A</v>
      </c>
      <c r="CM382" t="e">
        <f>VLOOKUP(CK382,Sheet2!$E$2:$I$222,4,FALSE)</f>
        <v>#N/A</v>
      </c>
      <c r="CN382" t="e">
        <f>VLOOKUP(CK382,Sheet2!$E$2:$I$222,5,FALSE)</f>
        <v>#N/A</v>
      </c>
      <c r="CO382"/>
      <c r="CS382" t="e">
        <f>VLOOKUP(CR382,Sheet2!$E$2:$I$222,3,FALSE)</f>
        <v>#N/A</v>
      </c>
      <c r="CT382" t="e">
        <f>VLOOKUP(CR382,Sheet2!$E$2:$I$222,4,FALSE)</f>
        <v>#N/A</v>
      </c>
      <c r="CU382" t="e">
        <f>VLOOKUP(CR382,Sheet2!$E$2:$I$222,5,FALSE)</f>
        <v>#N/A</v>
      </c>
      <c r="CV382"/>
      <c r="CZ382" t="e">
        <f>VLOOKUP(CY382,Sheet2!$E$2:$I$222,3,FALSE)</f>
        <v>#N/A</v>
      </c>
      <c r="DA382" t="e">
        <f>VLOOKUP(CY382,Sheet2!$E$2:$I$222,4,FALSE)</f>
        <v>#N/A</v>
      </c>
      <c r="DB382" t="e">
        <f>VLOOKUP(CY382,Sheet2!$E$2:$I$222,5,FALSE)</f>
        <v>#N/A</v>
      </c>
      <c r="DC382"/>
      <c r="DG382" t="e">
        <f>VLOOKUP(DF382,Sheet2!$E$2:$I$222,3,FALSE)</f>
        <v>#N/A</v>
      </c>
      <c r="DH382" t="e">
        <f>VLOOKUP(DF382,Sheet2!$E$2:$I$222,4,FALSE)</f>
        <v>#N/A</v>
      </c>
      <c r="DI382" t="e">
        <f>VLOOKUP(DF382,Sheet2!$E$2:$I$222,5,FALSE)</f>
        <v>#N/A</v>
      </c>
    </row>
    <row r="383" spans="1:113" x14ac:dyDescent="0.25">
      <c r="A383">
        <v>396</v>
      </c>
      <c r="C383">
        <v>13497</v>
      </c>
      <c r="D383">
        <v>3497</v>
      </c>
      <c r="E383">
        <v>37.787500000000001</v>
      </c>
      <c r="F383">
        <v>-122.48519</v>
      </c>
      <c r="G383" t="s">
        <v>323</v>
      </c>
      <c r="H383" t="s">
        <v>2752</v>
      </c>
      <c r="I383" t="s">
        <v>4908</v>
      </c>
      <c r="J383" t="s">
        <v>4948</v>
      </c>
      <c r="Q383" t="s">
        <v>5924</v>
      </c>
      <c r="S383" t="s">
        <v>6099</v>
      </c>
      <c r="W383">
        <f t="shared" si="5"/>
        <v>1</v>
      </c>
      <c r="X383" t="s">
        <v>6812</v>
      </c>
      <c r="Y383" t="s">
        <v>6885</v>
      </c>
      <c r="AA383" t="e">
        <f>VLOOKUP($Z383,Sheet2!$E$2:$I$222,3,FALSE)</f>
        <v>#N/A</v>
      </c>
      <c r="AB383" t="e">
        <f>VLOOKUP($Z383,Sheet2!$E$2:$I$222,4,FALSE)</f>
        <v>#N/A</v>
      </c>
      <c r="AC383" t="e">
        <f>VLOOKUP($Z383,Sheet2!$E$2:$I$222,5,FALSE)</f>
        <v>#N/A</v>
      </c>
      <c r="AH383" t="e">
        <f>VLOOKUP(AG383,Sheet2!$E$2:$I$222,3,FALSE)</f>
        <v>#N/A</v>
      </c>
      <c r="AI383" t="e">
        <f>VLOOKUP(AG383,Sheet2!$E$2:$I$222,4,FALSE)</f>
        <v>#N/A</v>
      </c>
      <c r="AJ383" t="e">
        <f>VLOOKUP(AG383,Sheet2!$E$2:$I$222,5,FALSE)</f>
        <v>#N/A</v>
      </c>
      <c r="AK383"/>
      <c r="AO383" t="e">
        <f>VLOOKUP(AN383,Sheet2!$E$2:$I$222,3,FALSE)</f>
        <v>#N/A</v>
      </c>
      <c r="AP383" t="e">
        <f>VLOOKUP(AN383,Sheet2!$E$2:$I$222,4,FALSE)</f>
        <v>#N/A</v>
      </c>
      <c r="AQ383" t="e">
        <f>VLOOKUP(AN383,Sheet2!$E$2:$I$222,5,FALSE)</f>
        <v>#N/A</v>
      </c>
      <c r="AR383"/>
      <c r="AV383" t="e">
        <f>VLOOKUP(AU383,Sheet2!$E$2:$I$222,3,FALSE)</f>
        <v>#N/A</v>
      </c>
      <c r="AW383" t="e">
        <f>VLOOKUP(AU383,Sheet2!$E$2:$I$222,4,FALSE)</f>
        <v>#N/A</v>
      </c>
      <c r="AX383" t="e">
        <f>VLOOKUP(AU383,Sheet2!$E$2:$I$222,5,FALSE)</f>
        <v>#N/A</v>
      </c>
      <c r="AY383"/>
      <c r="BC383" t="e">
        <f>VLOOKUP(BB383,Sheet2!$E$2:$I$222,3,FALSE)</f>
        <v>#N/A</v>
      </c>
      <c r="BD383" t="e">
        <f>VLOOKUP(BB383,Sheet2!$E$2:$I$222,4,FALSE)</f>
        <v>#N/A</v>
      </c>
      <c r="BE383" t="e">
        <f>VLOOKUP(BB383,Sheet2!$E$2:$I$222,5,FALSE)</f>
        <v>#N/A</v>
      </c>
      <c r="BF383"/>
      <c r="BJ383" t="e">
        <f>VLOOKUP(BI383,Sheet2!$E$2:$I$222,3,FALSE)</f>
        <v>#N/A</v>
      </c>
      <c r="BK383" t="e">
        <f>VLOOKUP(BI383,Sheet2!$E$2:$I$222,4,FALSE)</f>
        <v>#N/A</v>
      </c>
      <c r="BL383" t="e">
        <f>VLOOKUP(BI383,Sheet2!$E$2:$I$222,5,FALSE)</f>
        <v>#N/A</v>
      </c>
      <c r="BM383"/>
      <c r="BQ383" t="e">
        <f>VLOOKUP(BP383,Sheet2!$E$2:$I$222,3,FALSE)</f>
        <v>#N/A</v>
      </c>
      <c r="BR383" t="e">
        <f>VLOOKUP(BP383,Sheet2!$E$2:$I$222,4,FALSE)</f>
        <v>#N/A</v>
      </c>
      <c r="BS383" t="e">
        <f>VLOOKUP(BP383,Sheet2!$E$2:$I$222,5,FALSE)</f>
        <v>#N/A</v>
      </c>
      <c r="BT383"/>
      <c r="BX383" t="e">
        <f>VLOOKUP(BW383,Sheet2!$E$2:$I$222,3,FALSE)</f>
        <v>#N/A</v>
      </c>
      <c r="BY383" t="e">
        <f>VLOOKUP(BW383,Sheet2!$E$2:$I$222,4,FALSE)</f>
        <v>#N/A</v>
      </c>
      <c r="BZ383" t="e">
        <f>VLOOKUP(BW383,Sheet2!$E$2:$I$222,5,FALSE)</f>
        <v>#N/A</v>
      </c>
      <c r="CA383"/>
      <c r="CE383" t="e">
        <f>VLOOKUP(CD383,Sheet2!$E$2:$I$222,3,FALSE)</f>
        <v>#N/A</v>
      </c>
      <c r="CF383" t="e">
        <f>VLOOKUP(CD383,Sheet2!$E$2:$I$222,4,FALSE)</f>
        <v>#N/A</v>
      </c>
      <c r="CG383" t="e">
        <f>VLOOKUP(CD383,Sheet2!$E$2:$I$222,5,FALSE)</f>
        <v>#N/A</v>
      </c>
      <c r="CH383"/>
      <c r="CL383" t="e">
        <f>VLOOKUP(CK383,Sheet2!$E$2:$I$222,3,FALSE)</f>
        <v>#N/A</v>
      </c>
      <c r="CM383" t="e">
        <f>VLOOKUP(CK383,Sheet2!$E$2:$I$222,4,FALSE)</f>
        <v>#N/A</v>
      </c>
      <c r="CN383" t="e">
        <f>VLOOKUP(CK383,Sheet2!$E$2:$I$222,5,FALSE)</f>
        <v>#N/A</v>
      </c>
      <c r="CO383"/>
      <c r="CS383" t="e">
        <f>VLOOKUP(CR383,Sheet2!$E$2:$I$222,3,FALSE)</f>
        <v>#N/A</v>
      </c>
      <c r="CT383" t="e">
        <f>VLOOKUP(CR383,Sheet2!$E$2:$I$222,4,FALSE)</f>
        <v>#N/A</v>
      </c>
      <c r="CU383" t="e">
        <f>VLOOKUP(CR383,Sheet2!$E$2:$I$222,5,FALSE)</f>
        <v>#N/A</v>
      </c>
      <c r="CV383"/>
      <c r="CZ383" t="e">
        <f>VLOOKUP(CY383,Sheet2!$E$2:$I$222,3,FALSE)</f>
        <v>#N/A</v>
      </c>
      <c r="DA383" t="e">
        <f>VLOOKUP(CY383,Sheet2!$E$2:$I$222,4,FALSE)</f>
        <v>#N/A</v>
      </c>
      <c r="DB383" t="e">
        <f>VLOOKUP(CY383,Sheet2!$E$2:$I$222,5,FALSE)</f>
        <v>#N/A</v>
      </c>
      <c r="DC383"/>
      <c r="DG383" t="e">
        <f>VLOOKUP(DF383,Sheet2!$E$2:$I$222,3,FALSE)</f>
        <v>#N/A</v>
      </c>
      <c r="DH383" t="e">
        <f>VLOOKUP(DF383,Sheet2!$E$2:$I$222,4,FALSE)</f>
        <v>#N/A</v>
      </c>
      <c r="DI383" t="e">
        <f>VLOOKUP(DF383,Sheet2!$E$2:$I$222,5,FALSE)</f>
        <v>#N/A</v>
      </c>
    </row>
    <row r="384" spans="1:113" x14ac:dyDescent="0.25">
      <c r="A384">
        <v>397</v>
      </c>
      <c r="C384">
        <v>13498</v>
      </c>
      <c r="D384">
        <v>3498</v>
      </c>
      <c r="E384">
        <v>37.78736</v>
      </c>
      <c r="F384">
        <v>-122.48532</v>
      </c>
      <c r="G384" t="s">
        <v>323</v>
      </c>
      <c r="H384" t="s">
        <v>2752</v>
      </c>
      <c r="I384" t="s">
        <v>4913</v>
      </c>
      <c r="J384" t="s">
        <v>4947</v>
      </c>
      <c r="Q384" t="s">
        <v>5924</v>
      </c>
      <c r="S384" t="s">
        <v>6077</v>
      </c>
      <c r="W384">
        <f t="shared" si="5"/>
        <v>1</v>
      </c>
      <c r="X384" t="s">
        <v>6812</v>
      </c>
      <c r="Y384" t="s">
        <v>6887</v>
      </c>
      <c r="AA384" t="e">
        <f>VLOOKUP($Z384,Sheet2!$E$2:$I$222,3,FALSE)</f>
        <v>#N/A</v>
      </c>
      <c r="AB384" t="e">
        <f>VLOOKUP($Z384,Sheet2!$E$2:$I$222,4,FALSE)</f>
        <v>#N/A</v>
      </c>
      <c r="AC384" t="e">
        <f>VLOOKUP($Z384,Sheet2!$E$2:$I$222,5,FALSE)</f>
        <v>#N/A</v>
      </c>
      <c r="AH384" t="e">
        <f>VLOOKUP(AG384,Sheet2!$E$2:$I$222,3,FALSE)</f>
        <v>#N/A</v>
      </c>
      <c r="AI384" t="e">
        <f>VLOOKUP(AG384,Sheet2!$E$2:$I$222,4,FALSE)</f>
        <v>#N/A</v>
      </c>
      <c r="AJ384" t="e">
        <f>VLOOKUP(AG384,Sheet2!$E$2:$I$222,5,FALSE)</f>
        <v>#N/A</v>
      </c>
      <c r="AK384"/>
      <c r="AO384" t="e">
        <f>VLOOKUP(AN384,Sheet2!$E$2:$I$222,3,FALSE)</f>
        <v>#N/A</v>
      </c>
      <c r="AP384" t="e">
        <f>VLOOKUP(AN384,Sheet2!$E$2:$I$222,4,FALSE)</f>
        <v>#N/A</v>
      </c>
      <c r="AQ384" t="e">
        <f>VLOOKUP(AN384,Sheet2!$E$2:$I$222,5,FALSE)</f>
        <v>#N/A</v>
      </c>
      <c r="AR384"/>
      <c r="AV384" t="e">
        <f>VLOOKUP(AU384,Sheet2!$E$2:$I$222,3,FALSE)</f>
        <v>#N/A</v>
      </c>
      <c r="AW384" t="e">
        <f>VLOOKUP(AU384,Sheet2!$E$2:$I$222,4,FALSE)</f>
        <v>#N/A</v>
      </c>
      <c r="AX384" t="e">
        <f>VLOOKUP(AU384,Sheet2!$E$2:$I$222,5,FALSE)</f>
        <v>#N/A</v>
      </c>
      <c r="AY384"/>
      <c r="BC384" t="e">
        <f>VLOOKUP(BB384,Sheet2!$E$2:$I$222,3,FALSE)</f>
        <v>#N/A</v>
      </c>
      <c r="BD384" t="e">
        <f>VLOOKUP(BB384,Sheet2!$E$2:$I$222,4,FALSE)</f>
        <v>#N/A</v>
      </c>
      <c r="BE384" t="e">
        <f>VLOOKUP(BB384,Sheet2!$E$2:$I$222,5,FALSE)</f>
        <v>#N/A</v>
      </c>
      <c r="BF384"/>
      <c r="BJ384" t="e">
        <f>VLOOKUP(BI384,Sheet2!$E$2:$I$222,3,FALSE)</f>
        <v>#N/A</v>
      </c>
      <c r="BK384" t="e">
        <f>VLOOKUP(BI384,Sheet2!$E$2:$I$222,4,FALSE)</f>
        <v>#N/A</v>
      </c>
      <c r="BL384" t="e">
        <f>VLOOKUP(BI384,Sheet2!$E$2:$I$222,5,FALSE)</f>
        <v>#N/A</v>
      </c>
      <c r="BM384"/>
      <c r="BQ384" t="e">
        <f>VLOOKUP(BP384,Sheet2!$E$2:$I$222,3,FALSE)</f>
        <v>#N/A</v>
      </c>
      <c r="BR384" t="e">
        <f>VLOOKUP(BP384,Sheet2!$E$2:$I$222,4,FALSE)</f>
        <v>#N/A</v>
      </c>
      <c r="BS384" t="e">
        <f>VLOOKUP(BP384,Sheet2!$E$2:$I$222,5,FALSE)</f>
        <v>#N/A</v>
      </c>
      <c r="BT384"/>
      <c r="BX384" t="e">
        <f>VLOOKUP(BW384,Sheet2!$E$2:$I$222,3,FALSE)</f>
        <v>#N/A</v>
      </c>
      <c r="BY384" t="e">
        <f>VLOOKUP(BW384,Sheet2!$E$2:$I$222,4,FALSE)</f>
        <v>#N/A</v>
      </c>
      <c r="BZ384" t="e">
        <f>VLOOKUP(BW384,Sheet2!$E$2:$I$222,5,FALSE)</f>
        <v>#N/A</v>
      </c>
      <c r="CA384"/>
      <c r="CE384" t="e">
        <f>VLOOKUP(CD384,Sheet2!$E$2:$I$222,3,FALSE)</f>
        <v>#N/A</v>
      </c>
      <c r="CF384" t="e">
        <f>VLOOKUP(CD384,Sheet2!$E$2:$I$222,4,FALSE)</f>
        <v>#N/A</v>
      </c>
      <c r="CG384" t="e">
        <f>VLOOKUP(CD384,Sheet2!$E$2:$I$222,5,FALSE)</f>
        <v>#N/A</v>
      </c>
      <c r="CH384"/>
      <c r="CL384" t="e">
        <f>VLOOKUP(CK384,Sheet2!$E$2:$I$222,3,FALSE)</f>
        <v>#N/A</v>
      </c>
      <c r="CM384" t="e">
        <f>VLOOKUP(CK384,Sheet2!$E$2:$I$222,4,FALSE)</f>
        <v>#N/A</v>
      </c>
      <c r="CN384" t="e">
        <f>VLOOKUP(CK384,Sheet2!$E$2:$I$222,5,FALSE)</f>
        <v>#N/A</v>
      </c>
      <c r="CO384"/>
      <c r="CS384" t="e">
        <f>VLOOKUP(CR384,Sheet2!$E$2:$I$222,3,FALSE)</f>
        <v>#N/A</v>
      </c>
      <c r="CT384" t="e">
        <f>VLOOKUP(CR384,Sheet2!$E$2:$I$222,4,FALSE)</f>
        <v>#N/A</v>
      </c>
      <c r="CU384" t="e">
        <f>VLOOKUP(CR384,Sheet2!$E$2:$I$222,5,FALSE)</f>
        <v>#N/A</v>
      </c>
      <c r="CV384"/>
      <c r="CZ384" t="e">
        <f>VLOOKUP(CY384,Sheet2!$E$2:$I$222,3,FALSE)</f>
        <v>#N/A</v>
      </c>
      <c r="DA384" t="e">
        <f>VLOOKUP(CY384,Sheet2!$E$2:$I$222,4,FALSE)</f>
        <v>#N/A</v>
      </c>
      <c r="DB384" t="e">
        <f>VLOOKUP(CY384,Sheet2!$E$2:$I$222,5,FALSE)</f>
        <v>#N/A</v>
      </c>
      <c r="DC384"/>
      <c r="DG384" t="e">
        <f>VLOOKUP(DF384,Sheet2!$E$2:$I$222,3,FALSE)</f>
        <v>#N/A</v>
      </c>
      <c r="DH384" t="e">
        <f>VLOOKUP(DF384,Sheet2!$E$2:$I$222,4,FALSE)</f>
        <v>#N/A</v>
      </c>
      <c r="DI384" t="e">
        <f>VLOOKUP(DF384,Sheet2!$E$2:$I$222,5,FALSE)</f>
        <v>#N/A</v>
      </c>
    </row>
    <row r="385" spans="1:113" x14ac:dyDescent="0.25">
      <c r="A385">
        <v>398</v>
      </c>
      <c r="C385">
        <v>13499</v>
      </c>
      <c r="D385">
        <v>3499</v>
      </c>
      <c r="E385">
        <v>37.772689999999997</v>
      </c>
      <c r="F385">
        <v>-122.48428</v>
      </c>
      <c r="G385" t="s">
        <v>324</v>
      </c>
      <c r="H385" t="s">
        <v>2753</v>
      </c>
      <c r="I385" t="s">
        <v>4919</v>
      </c>
      <c r="J385" t="s">
        <v>4948</v>
      </c>
      <c r="Q385" t="s">
        <v>5924</v>
      </c>
      <c r="S385" t="s">
        <v>6077</v>
      </c>
      <c r="W385">
        <f t="shared" si="5"/>
        <v>1</v>
      </c>
      <c r="X385" t="s">
        <v>6812</v>
      </c>
      <c r="Y385" t="s">
        <v>6887</v>
      </c>
      <c r="AA385" t="e">
        <f>VLOOKUP($Z385,Sheet2!$E$2:$I$222,3,FALSE)</f>
        <v>#N/A</v>
      </c>
      <c r="AB385" t="e">
        <f>VLOOKUP($Z385,Sheet2!$E$2:$I$222,4,FALSE)</f>
        <v>#N/A</v>
      </c>
      <c r="AC385" t="e">
        <f>VLOOKUP($Z385,Sheet2!$E$2:$I$222,5,FALSE)</f>
        <v>#N/A</v>
      </c>
      <c r="AH385" t="e">
        <f>VLOOKUP(AG385,Sheet2!$E$2:$I$222,3,FALSE)</f>
        <v>#N/A</v>
      </c>
      <c r="AI385" t="e">
        <f>VLOOKUP(AG385,Sheet2!$E$2:$I$222,4,FALSE)</f>
        <v>#N/A</v>
      </c>
      <c r="AJ385" t="e">
        <f>VLOOKUP(AG385,Sheet2!$E$2:$I$222,5,FALSE)</f>
        <v>#N/A</v>
      </c>
      <c r="AK385"/>
      <c r="AO385" t="e">
        <f>VLOOKUP(AN385,Sheet2!$E$2:$I$222,3,FALSE)</f>
        <v>#N/A</v>
      </c>
      <c r="AP385" t="e">
        <f>VLOOKUP(AN385,Sheet2!$E$2:$I$222,4,FALSE)</f>
        <v>#N/A</v>
      </c>
      <c r="AQ385" t="e">
        <f>VLOOKUP(AN385,Sheet2!$E$2:$I$222,5,FALSE)</f>
        <v>#N/A</v>
      </c>
      <c r="AR385"/>
      <c r="AV385" t="e">
        <f>VLOOKUP(AU385,Sheet2!$E$2:$I$222,3,FALSE)</f>
        <v>#N/A</v>
      </c>
      <c r="AW385" t="e">
        <f>VLOOKUP(AU385,Sheet2!$E$2:$I$222,4,FALSE)</f>
        <v>#N/A</v>
      </c>
      <c r="AX385" t="e">
        <f>VLOOKUP(AU385,Sheet2!$E$2:$I$222,5,FALSE)</f>
        <v>#N/A</v>
      </c>
      <c r="AY385"/>
      <c r="BC385" t="e">
        <f>VLOOKUP(BB385,Sheet2!$E$2:$I$222,3,FALSE)</f>
        <v>#N/A</v>
      </c>
      <c r="BD385" t="e">
        <f>VLOOKUP(BB385,Sheet2!$E$2:$I$222,4,FALSE)</f>
        <v>#N/A</v>
      </c>
      <c r="BE385" t="e">
        <f>VLOOKUP(BB385,Sheet2!$E$2:$I$222,5,FALSE)</f>
        <v>#N/A</v>
      </c>
      <c r="BF385"/>
      <c r="BJ385" t="e">
        <f>VLOOKUP(BI385,Sheet2!$E$2:$I$222,3,FALSE)</f>
        <v>#N/A</v>
      </c>
      <c r="BK385" t="e">
        <f>VLOOKUP(BI385,Sheet2!$E$2:$I$222,4,FALSE)</f>
        <v>#N/A</v>
      </c>
      <c r="BL385" t="e">
        <f>VLOOKUP(BI385,Sheet2!$E$2:$I$222,5,FALSE)</f>
        <v>#N/A</v>
      </c>
      <c r="BM385"/>
      <c r="BQ385" t="e">
        <f>VLOOKUP(BP385,Sheet2!$E$2:$I$222,3,FALSE)</f>
        <v>#N/A</v>
      </c>
      <c r="BR385" t="e">
        <f>VLOOKUP(BP385,Sheet2!$E$2:$I$222,4,FALSE)</f>
        <v>#N/A</v>
      </c>
      <c r="BS385" t="e">
        <f>VLOOKUP(BP385,Sheet2!$E$2:$I$222,5,FALSE)</f>
        <v>#N/A</v>
      </c>
      <c r="BT385"/>
      <c r="BX385" t="e">
        <f>VLOOKUP(BW385,Sheet2!$E$2:$I$222,3,FALSE)</f>
        <v>#N/A</v>
      </c>
      <c r="BY385" t="e">
        <f>VLOOKUP(BW385,Sheet2!$E$2:$I$222,4,FALSE)</f>
        <v>#N/A</v>
      </c>
      <c r="BZ385" t="e">
        <f>VLOOKUP(BW385,Sheet2!$E$2:$I$222,5,FALSE)</f>
        <v>#N/A</v>
      </c>
      <c r="CA385"/>
      <c r="CE385" t="e">
        <f>VLOOKUP(CD385,Sheet2!$E$2:$I$222,3,FALSE)</f>
        <v>#N/A</v>
      </c>
      <c r="CF385" t="e">
        <f>VLOOKUP(CD385,Sheet2!$E$2:$I$222,4,FALSE)</f>
        <v>#N/A</v>
      </c>
      <c r="CG385" t="e">
        <f>VLOOKUP(CD385,Sheet2!$E$2:$I$222,5,FALSE)</f>
        <v>#N/A</v>
      </c>
      <c r="CH385"/>
      <c r="CL385" t="e">
        <f>VLOOKUP(CK385,Sheet2!$E$2:$I$222,3,FALSE)</f>
        <v>#N/A</v>
      </c>
      <c r="CM385" t="e">
        <f>VLOOKUP(CK385,Sheet2!$E$2:$I$222,4,FALSE)</f>
        <v>#N/A</v>
      </c>
      <c r="CN385" t="e">
        <f>VLOOKUP(CK385,Sheet2!$E$2:$I$222,5,FALSE)</f>
        <v>#N/A</v>
      </c>
      <c r="CO385"/>
      <c r="CS385" t="e">
        <f>VLOOKUP(CR385,Sheet2!$E$2:$I$222,3,FALSE)</f>
        <v>#N/A</v>
      </c>
      <c r="CT385" t="e">
        <f>VLOOKUP(CR385,Sheet2!$E$2:$I$222,4,FALSE)</f>
        <v>#N/A</v>
      </c>
      <c r="CU385" t="e">
        <f>VLOOKUP(CR385,Sheet2!$E$2:$I$222,5,FALSE)</f>
        <v>#N/A</v>
      </c>
      <c r="CV385"/>
      <c r="CZ385" t="e">
        <f>VLOOKUP(CY385,Sheet2!$E$2:$I$222,3,FALSE)</f>
        <v>#N/A</v>
      </c>
      <c r="DA385" t="e">
        <f>VLOOKUP(CY385,Sheet2!$E$2:$I$222,4,FALSE)</f>
        <v>#N/A</v>
      </c>
      <c r="DB385" t="e">
        <f>VLOOKUP(CY385,Sheet2!$E$2:$I$222,5,FALSE)</f>
        <v>#N/A</v>
      </c>
      <c r="DC385"/>
      <c r="DG385" t="e">
        <f>VLOOKUP(DF385,Sheet2!$E$2:$I$222,3,FALSE)</f>
        <v>#N/A</v>
      </c>
      <c r="DH385" t="e">
        <f>VLOOKUP(DF385,Sheet2!$E$2:$I$222,4,FALSE)</f>
        <v>#N/A</v>
      </c>
      <c r="DI385" t="e">
        <f>VLOOKUP(DF385,Sheet2!$E$2:$I$222,5,FALSE)</f>
        <v>#N/A</v>
      </c>
    </row>
    <row r="386" spans="1:113" x14ac:dyDescent="0.25">
      <c r="A386">
        <v>399</v>
      </c>
      <c r="C386">
        <v>13500</v>
      </c>
      <c r="D386">
        <v>3500</v>
      </c>
      <c r="E386">
        <v>37.780270000000002</v>
      </c>
      <c r="F386">
        <v>-122.48482</v>
      </c>
      <c r="G386" t="s">
        <v>325</v>
      </c>
      <c r="H386" t="s">
        <v>2754</v>
      </c>
      <c r="I386" t="s">
        <v>4919</v>
      </c>
      <c r="J386" t="s">
        <v>4946</v>
      </c>
      <c r="K386" t="s">
        <v>4969</v>
      </c>
      <c r="N386" t="s">
        <v>5228</v>
      </c>
      <c r="Q386" t="s">
        <v>5924</v>
      </c>
      <c r="R386">
        <v>60</v>
      </c>
      <c r="S386" t="s">
        <v>6077</v>
      </c>
      <c r="W386">
        <f t="shared" ref="W386:W449" si="6">COUNTA(X386,AE386,AL386,AS386,AZ386,BG386,BN386,BU386,CB386,CI386,CP386,CW386,DD386)</f>
        <v>1</v>
      </c>
      <c r="X386" t="s">
        <v>6812</v>
      </c>
      <c r="Y386" t="s">
        <v>6887</v>
      </c>
      <c r="AA386" t="e">
        <f>VLOOKUP($Z386,Sheet2!$E$2:$I$222,3,FALSE)</f>
        <v>#N/A</v>
      </c>
      <c r="AB386" t="e">
        <f>VLOOKUP($Z386,Sheet2!$E$2:$I$222,4,FALSE)</f>
        <v>#N/A</v>
      </c>
      <c r="AC386" t="e">
        <f>VLOOKUP($Z386,Sheet2!$E$2:$I$222,5,FALSE)</f>
        <v>#N/A</v>
      </c>
      <c r="AH386" t="e">
        <f>VLOOKUP(AG386,Sheet2!$E$2:$I$222,3,FALSE)</f>
        <v>#N/A</v>
      </c>
      <c r="AI386" t="e">
        <f>VLOOKUP(AG386,Sheet2!$E$2:$I$222,4,FALSE)</f>
        <v>#N/A</v>
      </c>
      <c r="AJ386" t="e">
        <f>VLOOKUP(AG386,Sheet2!$E$2:$I$222,5,FALSE)</f>
        <v>#N/A</v>
      </c>
      <c r="AK386"/>
      <c r="AO386" t="e">
        <f>VLOOKUP(AN386,Sheet2!$E$2:$I$222,3,FALSE)</f>
        <v>#N/A</v>
      </c>
      <c r="AP386" t="e">
        <f>VLOOKUP(AN386,Sheet2!$E$2:$I$222,4,FALSE)</f>
        <v>#N/A</v>
      </c>
      <c r="AQ386" t="e">
        <f>VLOOKUP(AN386,Sheet2!$E$2:$I$222,5,FALSE)</f>
        <v>#N/A</v>
      </c>
      <c r="AR386"/>
      <c r="AV386" t="e">
        <f>VLOOKUP(AU386,Sheet2!$E$2:$I$222,3,FALSE)</f>
        <v>#N/A</v>
      </c>
      <c r="AW386" t="e">
        <f>VLOOKUP(AU386,Sheet2!$E$2:$I$222,4,FALSE)</f>
        <v>#N/A</v>
      </c>
      <c r="AX386" t="e">
        <f>VLOOKUP(AU386,Sheet2!$E$2:$I$222,5,FALSE)</f>
        <v>#N/A</v>
      </c>
      <c r="AY386"/>
      <c r="BC386" t="e">
        <f>VLOOKUP(BB386,Sheet2!$E$2:$I$222,3,FALSE)</f>
        <v>#N/A</v>
      </c>
      <c r="BD386" t="e">
        <f>VLOOKUP(BB386,Sheet2!$E$2:$I$222,4,FALSE)</f>
        <v>#N/A</v>
      </c>
      <c r="BE386" t="e">
        <f>VLOOKUP(BB386,Sheet2!$E$2:$I$222,5,FALSE)</f>
        <v>#N/A</v>
      </c>
      <c r="BF386"/>
      <c r="BJ386" t="e">
        <f>VLOOKUP(BI386,Sheet2!$E$2:$I$222,3,FALSE)</f>
        <v>#N/A</v>
      </c>
      <c r="BK386" t="e">
        <f>VLOOKUP(BI386,Sheet2!$E$2:$I$222,4,FALSE)</f>
        <v>#N/A</v>
      </c>
      <c r="BL386" t="e">
        <f>VLOOKUP(BI386,Sheet2!$E$2:$I$222,5,FALSE)</f>
        <v>#N/A</v>
      </c>
      <c r="BM386"/>
      <c r="BQ386" t="e">
        <f>VLOOKUP(BP386,Sheet2!$E$2:$I$222,3,FALSE)</f>
        <v>#N/A</v>
      </c>
      <c r="BR386" t="e">
        <f>VLOOKUP(BP386,Sheet2!$E$2:$I$222,4,FALSE)</f>
        <v>#N/A</v>
      </c>
      <c r="BS386" t="e">
        <f>VLOOKUP(BP386,Sheet2!$E$2:$I$222,5,FALSE)</f>
        <v>#N/A</v>
      </c>
      <c r="BT386"/>
      <c r="BX386" t="e">
        <f>VLOOKUP(BW386,Sheet2!$E$2:$I$222,3,FALSE)</f>
        <v>#N/A</v>
      </c>
      <c r="BY386" t="e">
        <f>VLOOKUP(BW386,Sheet2!$E$2:$I$222,4,FALSE)</f>
        <v>#N/A</v>
      </c>
      <c r="BZ386" t="e">
        <f>VLOOKUP(BW386,Sheet2!$E$2:$I$222,5,FALSE)</f>
        <v>#N/A</v>
      </c>
      <c r="CA386"/>
      <c r="CE386" t="e">
        <f>VLOOKUP(CD386,Sheet2!$E$2:$I$222,3,FALSE)</f>
        <v>#N/A</v>
      </c>
      <c r="CF386" t="e">
        <f>VLOOKUP(CD386,Sheet2!$E$2:$I$222,4,FALSE)</f>
        <v>#N/A</v>
      </c>
      <c r="CG386" t="e">
        <f>VLOOKUP(CD386,Sheet2!$E$2:$I$222,5,FALSE)</f>
        <v>#N/A</v>
      </c>
      <c r="CH386"/>
      <c r="CL386" t="e">
        <f>VLOOKUP(CK386,Sheet2!$E$2:$I$222,3,FALSE)</f>
        <v>#N/A</v>
      </c>
      <c r="CM386" t="e">
        <f>VLOOKUP(CK386,Sheet2!$E$2:$I$222,4,FALSE)</f>
        <v>#N/A</v>
      </c>
      <c r="CN386" t="e">
        <f>VLOOKUP(CK386,Sheet2!$E$2:$I$222,5,FALSE)</f>
        <v>#N/A</v>
      </c>
      <c r="CO386"/>
      <c r="CS386" t="e">
        <f>VLOOKUP(CR386,Sheet2!$E$2:$I$222,3,FALSE)</f>
        <v>#N/A</v>
      </c>
      <c r="CT386" t="e">
        <f>VLOOKUP(CR386,Sheet2!$E$2:$I$222,4,FALSE)</f>
        <v>#N/A</v>
      </c>
      <c r="CU386" t="e">
        <f>VLOOKUP(CR386,Sheet2!$E$2:$I$222,5,FALSE)</f>
        <v>#N/A</v>
      </c>
      <c r="CV386"/>
      <c r="CZ386" t="e">
        <f>VLOOKUP(CY386,Sheet2!$E$2:$I$222,3,FALSE)</f>
        <v>#N/A</v>
      </c>
      <c r="DA386" t="e">
        <f>VLOOKUP(CY386,Sheet2!$E$2:$I$222,4,FALSE)</f>
        <v>#N/A</v>
      </c>
      <c r="DB386" t="e">
        <f>VLOOKUP(CY386,Sheet2!$E$2:$I$222,5,FALSE)</f>
        <v>#N/A</v>
      </c>
      <c r="DC386"/>
      <c r="DG386" t="e">
        <f>VLOOKUP(DF386,Sheet2!$E$2:$I$222,3,FALSE)</f>
        <v>#N/A</v>
      </c>
      <c r="DH386" t="e">
        <f>VLOOKUP(DF386,Sheet2!$E$2:$I$222,4,FALSE)</f>
        <v>#N/A</v>
      </c>
      <c r="DI386" t="e">
        <f>VLOOKUP(DF386,Sheet2!$E$2:$I$222,5,FALSE)</f>
        <v>#N/A</v>
      </c>
    </row>
    <row r="387" spans="1:113" x14ac:dyDescent="0.25">
      <c r="A387">
        <v>400</v>
      </c>
      <c r="C387">
        <v>13501</v>
      </c>
      <c r="D387">
        <v>3501</v>
      </c>
      <c r="E387">
        <v>37.779910000000001</v>
      </c>
      <c r="F387">
        <v>-122.48464</v>
      </c>
      <c r="G387" t="s">
        <v>325</v>
      </c>
      <c r="H387" t="s">
        <v>2754</v>
      </c>
      <c r="I387" t="s">
        <v>4908</v>
      </c>
      <c r="J387" t="s">
        <v>4946</v>
      </c>
      <c r="K387" t="s">
        <v>4964</v>
      </c>
      <c r="N387" t="s">
        <v>5229</v>
      </c>
      <c r="Q387" t="s">
        <v>5924</v>
      </c>
      <c r="R387">
        <v>296</v>
      </c>
      <c r="S387" t="s">
        <v>6099</v>
      </c>
      <c r="W387">
        <f t="shared" si="6"/>
        <v>1</v>
      </c>
      <c r="X387" t="s">
        <v>6812</v>
      </c>
      <c r="Y387" t="s">
        <v>6885</v>
      </c>
      <c r="AA387" t="e">
        <f>VLOOKUP($Z387,Sheet2!$E$2:$I$222,3,FALSE)</f>
        <v>#N/A</v>
      </c>
      <c r="AB387" t="e">
        <f>VLOOKUP($Z387,Sheet2!$E$2:$I$222,4,FALSE)</f>
        <v>#N/A</v>
      </c>
      <c r="AC387" t="e">
        <f>VLOOKUP($Z387,Sheet2!$E$2:$I$222,5,FALSE)</f>
        <v>#N/A</v>
      </c>
      <c r="AH387" t="e">
        <f>VLOOKUP(AG387,Sheet2!$E$2:$I$222,3,FALSE)</f>
        <v>#N/A</v>
      </c>
      <c r="AI387" t="e">
        <f>VLOOKUP(AG387,Sheet2!$E$2:$I$222,4,FALSE)</f>
        <v>#N/A</v>
      </c>
      <c r="AJ387" t="e">
        <f>VLOOKUP(AG387,Sheet2!$E$2:$I$222,5,FALSE)</f>
        <v>#N/A</v>
      </c>
      <c r="AK387"/>
      <c r="AO387" t="e">
        <f>VLOOKUP(AN387,Sheet2!$E$2:$I$222,3,FALSE)</f>
        <v>#N/A</v>
      </c>
      <c r="AP387" t="e">
        <f>VLOOKUP(AN387,Sheet2!$E$2:$I$222,4,FALSE)</f>
        <v>#N/A</v>
      </c>
      <c r="AQ387" t="e">
        <f>VLOOKUP(AN387,Sheet2!$E$2:$I$222,5,FALSE)</f>
        <v>#N/A</v>
      </c>
      <c r="AR387"/>
      <c r="AV387" t="e">
        <f>VLOOKUP(AU387,Sheet2!$E$2:$I$222,3,FALSE)</f>
        <v>#N/A</v>
      </c>
      <c r="AW387" t="e">
        <f>VLOOKUP(AU387,Sheet2!$E$2:$I$222,4,FALSE)</f>
        <v>#N/A</v>
      </c>
      <c r="AX387" t="e">
        <f>VLOOKUP(AU387,Sheet2!$E$2:$I$222,5,FALSE)</f>
        <v>#N/A</v>
      </c>
      <c r="AY387"/>
      <c r="BC387" t="e">
        <f>VLOOKUP(BB387,Sheet2!$E$2:$I$222,3,FALSE)</f>
        <v>#N/A</v>
      </c>
      <c r="BD387" t="e">
        <f>VLOOKUP(BB387,Sheet2!$E$2:$I$222,4,FALSE)</f>
        <v>#N/A</v>
      </c>
      <c r="BE387" t="e">
        <f>VLOOKUP(BB387,Sheet2!$E$2:$I$222,5,FALSE)</f>
        <v>#N/A</v>
      </c>
      <c r="BF387"/>
      <c r="BJ387" t="e">
        <f>VLOOKUP(BI387,Sheet2!$E$2:$I$222,3,FALSE)</f>
        <v>#N/A</v>
      </c>
      <c r="BK387" t="e">
        <f>VLOOKUP(BI387,Sheet2!$E$2:$I$222,4,FALSE)</f>
        <v>#N/A</v>
      </c>
      <c r="BL387" t="e">
        <f>VLOOKUP(BI387,Sheet2!$E$2:$I$222,5,FALSE)</f>
        <v>#N/A</v>
      </c>
      <c r="BM387"/>
      <c r="BQ387" t="e">
        <f>VLOOKUP(BP387,Sheet2!$E$2:$I$222,3,FALSE)</f>
        <v>#N/A</v>
      </c>
      <c r="BR387" t="e">
        <f>VLOOKUP(BP387,Sheet2!$E$2:$I$222,4,FALSE)</f>
        <v>#N/A</v>
      </c>
      <c r="BS387" t="e">
        <f>VLOOKUP(BP387,Sheet2!$E$2:$I$222,5,FALSE)</f>
        <v>#N/A</v>
      </c>
      <c r="BT387"/>
      <c r="BX387" t="e">
        <f>VLOOKUP(BW387,Sheet2!$E$2:$I$222,3,FALSE)</f>
        <v>#N/A</v>
      </c>
      <c r="BY387" t="e">
        <f>VLOOKUP(BW387,Sheet2!$E$2:$I$222,4,FALSE)</f>
        <v>#N/A</v>
      </c>
      <c r="BZ387" t="e">
        <f>VLOOKUP(BW387,Sheet2!$E$2:$I$222,5,FALSE)</f>
        <v>#N/A</v>
      </c>
      <c r="CA387"/>
      <c r="CE387" t="e">
        <f>VLOOKUP(CD387,Sheet2!$E$2:$I$222,3,FALSE)</f>
        <v>#N/A</v>
      </c>
      <c r="CF387" t="e">
        <f>VLOOKUP(CD387,Sheet2!$E$2:$I$222,4,FALSE)</f>
        <v>#N/A</v>
      </c>
      <c r="CG387" t="e">
        <f>VLOOKUP(CD387,Sheet2!$E$2:$I$222,5,FALSE)</f>
        <v>#N/A</v>
      </c>
      <c r="CH387"/>
      <c r="CL387" t="e">
        <f>VLOOKUP(CK387,Sheet2!$E$2:$I$222,3,FALSE)</f>
        <v>#N/A</v>
      </c>
      <c r="CM387" t="e">
        <f>VLOOKUP(CK387,Sheet2!$E$2:$I$222,4,FALSE)</f>
        <v>#N/A</v>
      </c>
      <c r="CN387" t="e">
        <f>VLOOKUP(CK387,Sheet2!$E$2:$I$222,5,FALSE)</f>
        <v>#N/A</v>
      </c>
      <c r="CO387"/>
      <c r="CS387" t="e">
        <f>VLOOKUP(CR387,Sheet2!$E$2:$I$222,3,FALSE)</f>
        <v>#N/A</v>
      </c>
      <c r="CT387" t="e">
        <f>VLOOKUP(CR387,Sheet2!$E$2:$I$222,4,FALSE)</f>
        <v>#N/A</v>
      </c>
      <c r="CU387" t="e">
        <f>VLOOKUP(CR387,Sheet2!$E$2:$I$222,5,FALSE)</f>
        <v>#N/A</v>
      </c>
      <c r="CV387"/>
      <c r="CZ387" t="e">
        <f>VLOOKUP(CY387,Sheet2!$E$2:$I$222,3,FALSE)</f>
        <v>#N/A</v>
      </c>
      <c r="DA387" t="e">
        <f>VLOOKUP(CY387,Sheet2!$E$2:$I$222,4,FALSE)</f>
        <v>#N/A</v>
      </c>
      <c r="DB387" t="e">
        <f>VLOOKUP(CY387,Sheet2!$E$2:$I$222,5,FALSE)</f>
        <v>#N/A</v>
      </c>
      <c r="DC387"/>
      <c r="DG387" t="e">
        <f>VLOOKUP(DF387,Sheet2!$E$2:$I$222,3,FALSE)</f>
        <v>#N/A</v>
      </c>
      <c r="DH387" t="e">
        <f>VLOOKUP(DF387,Sheet2!$E$2:$I$222,4,FALSE)</f>
        <v>#N/A</v>
      </c>
      <c r="DI387" t="e">
        <f>VLOOKUP(DF387,Sheet2!$E$2:$I$222,5,FALSE)</f>
        <v>#N/A</v>
      </c>
    </row>
    <row r="388" spans="1:113" x14ac:dyDescent="0.25">
      <c r="A388">
        <v>401</v>
      </c>
      <c r="C388">
        <v>13502</v>
      </c>
      <c r="D388">
        <v>3502</v>
      </c>
      <c r="E388">
        <v>37.78586</v>
      </c>
      <c r="F388">
        <v>-122.48522</v>
      </c>
      <c r="G388" t="s">
        <v>326</v>
      </c>
      <c r="H388" t="s">
        <v>2755</v>
      </c>
      <c r="I388" t="s">
        <v>4919</v>
      </c>
      <c r="J388" t="s">
        <v>4947</v>
      </c>
      <c r="Q388" t="s">
        <v>5924</v>
      </c>
      <c r="S388" t="s">
        <v>6077</v>
      </c>
      <c r="W388">
        <f t="shared" si="6"/>
        <v>1</v>
      </c>
      <c r="X388" t="s">
        <v>6812</v>
      </c>
      <c r="Y388" t="s">
        <v>6887</v>
      </c>
      <c r="AA388" t="e">
        <f>VLOOKUP($Z388,Sheet2!$E$2:$I$222,3,FALSE)</f>
        <v>#N/A</v>
      </c>
      <c r="AB388" t="e">
        <f>VLOOKUP($Z388,Sheet2!$E$2:$I$222,4,FALSE)</f>
        <v>#N/A</v>
      </c>
      <c r="AC388" t="e">
        <f>VLOOKUP($Z388,Sheet2!$E$2:$I$222,5,FALSE)</f>
        <v>#N/A</v>
      </c>
      <c r="AH388" t="e">
        <f>VLOOKUP(AG388,Sheet2!$E$2:$I$222,3,FALSE)</f>
        <v>#N/A</v>
      </c>
      <c r="AI388" t="e">
        <f>VLOOKUP(AG388,Sheet2!$E$2:$I$222,4,FALSE)</f>
        <v>#N/A</v>
      </c>
      <c r="AJ388" t="e">
        <f>VLOOKUP(AG388,Sheet2!$E$2:$I$222,5,FALSE)</f>
        <v>#N/A</v>
      </c>
      <c r="AK388"/>
      <c r="AO388" t="e">
        <f>VLOOKUP(AN388,Sheet2!$E$2:$I$222,3,FALSE)</f>
        <v>#N/A</v>
      </c>
      <c r="AP388" t="e">
        <f>VLOOKUP(AN388,Sheet2!$E$2:$I$222,4,FALSE)</f>
        <v>#N/A</v>
      </c>
      <c r="AQ388" t="e">
        <f>VLOOKUP(AN388,Sheet2!$E$2:$I$222,5,FALSE)</f>
        <v>#N/A</v>
      </c>
      <c r="AR388"/>
      <c r="AV388" t="e">
        <f>VLOOKUP(AU388,Sheet2!$E$2:$I$222,3,FALSE)</f>
        <v>#N/A</v>
      </c>
      <c r="AW388" t="e">
        <f>VLOOKUP(AU388,Sheet2!$E$2:$I$222,4,FALSE)</f>
        <v>#N/A</v>
      </c>
      <c r="AX388" t="e">
        <f>VLOOKUP(AU388,Sheet2!$E$2:$I$222,5,FALSE)</f>
        <v>#N/A</v>
      </c>
      <c r="AY388"/>
      <c r="BC388" t="e">
        <f>VLOOKUP(BB388,Sheet2!$E$2:$I$222,3,FALSE)</f>
        <v>#N/A</v>
      </c>
      <c r="BD388" t="e">
        <f>VLOOKUP(BB388,Sheet2!$E$2:$I$222,4,FALSE)</f>
        <v>#N/A</v>
      </c>
      <c r="BE388" t="e">
        <f>VLOOKUP(BB388,Sheet2!$E$2:$I$222,5,FALSE)</f>
        <v>#N/A</v>
      </c>
      <c r="BF388"/>
      <c r="BJ388" t="e">
        <f>VLOOKUP(BI388,Sheet2!$E$2:$I$222,3,FALSE)</f>
        <v>#N/A</v>
      </c>
      <c r="BK388" t="e">
        <f>VLOOKUP(BI388,Sheet2!$E$2:$I$222,4,FALSE)</f>
        <v>#N/A</v>
      </c>
      <c r="BL388" t="e">
        <f>VLOOKUP(BI388,Sheet2!$E$2:$I$222,5,FALSE)</f>
        <v>#N/A</v>
      </c>
      <c r="BM388"/>
      <c r="BQ388" t="e">
        <f>VLOOKUP(BP388,Sheet2!$E$2:$I$222,3,FALSE)</f>
        <v>#N/A</v>
      </c>
      <c r="BR388" t="e">
        <f>VLOOKUP(BP388,Sheet2!$E$2:$I$222,4,FALSE)</f>
        <v>#N/A</v>
      </c>
      <c r="BS388" t="e">
        <f>VLOOKUP(BP388,Sheet2!$E$2:$I$222,5,FALSE)</f>
        <v>#N/A</v>
      </c>
      <c r="BT388"/>
      <c r="BX388" t="e">
        <f>VLOOKUP(BW388,Sheet2!$E$2:$I$222,3,FALSE)</f>
        <v>#N/A</v>
      </c>
      <c r="BY388" t="e">
        <f>VLOOKUP(BW388,Sheet2!$E$2:$I$222,4,FALSE)</f>
        <v>#N/A</v>
      </c>
      <c r="BZ388" t="e">
        <f>VLOOKUP(BW388,Sheet2!$E$2:$I$222,5,FALSE)</f>
        <v>#N/A</v>
      </c>
      <c r="CA388"/>
      <c r="CE388" t="e">
        <f>VLOOKUP(CD388,Sheet2!$E$2:$I$222,3,FALSE)</f>
        <v>#N/A</v>
      </c>
      <c r="CF388" t="e">
        <f>VLOOKUP(CD388,Sheet2!$E$2:$I$222,4,FALSE)</f>
        <v>#N/A</v>
      </c>
      <c r="CG388" t="e">
        <f>VLOOKUP(CD388,Sheet2!$E$2:$I$222,5,FALSE)</f>
        <v>#N/A</v>
      </c>
      <c r="CH388"/>
      <c r="CL388" t="e">
        <f>VLOOKUP(CK388,Sheet2!$E$2:$I$222,3,FALSE)</f>
        <v>#N/A</v>
      </c>
      <c r="CM388" t="e">
        <f>VLOOKUP(CK388,Sheet2!$E$2:$I$222,4,FALSE)</f>
        <v>#N/A</v>
      </c>
      <c r="CN388" t="e">
        <f>VLOOKUP(CK388,Sheet2!$E$2:$I$222,5,FALSE)</f>
        <v>#N/A</v>
      </c>
      <c r="CO388"/>
      <c r="CS388" t="e">
        <f>VLOOKUP(CR388,Sheet2!$E$2:$I$222,3,FALSE)</f>
        <v>#N/A</v>
      </c>
      <c r="CT388" t="e">
        <f>VLOOKUP(CR388,Sheet2!$E$2:$I$222,4,FALSE)</f>
        <v>#N/A</v>
      </c>
      <c r="CU388" t="e">
        <f>VLOOKUP(CR388,Sheet2!$E$2:$I$222,5,FALSE)</f>
        <v>#N/A</v>
      </c>
      <c r="CV388"/>
      <c r="CZ388" t="e">
        <f>VLOOKUP(CY388,Sheet2!$E$2:$I$222,3,FALSE)</f>
        <v>#N/A</v>
      </c>
      <c r="DA388" t="e">
        <f>VLOOKUP(CY388,Sheet2!$E$2:$I$222,4,FALSE)</f>
        <v>#N/A</v>
      </c>
      <c r="DB388" t="e">
        <f>VLOOKUP(CY388,Sheet2!$E$2:$I$222,5,FALSE)</f>
        <v>#N/A</v>
      </c>
      <c r="DC388"/>
      <c r="DG388" t="e">
        <f>VLOOKUP(DF388,Sheet2!$E$2:$I$222,3,FALSE)</f>
        <v>#N/A</v>
      </c>
      <c r="DH388" t="e">
        <f>VLOOKUP(DF388,Sheet2!$E$2:$I$222,4,FALSE)</f>
        <v>#N/A</v>
      </c>
      <c r="DI388" t="e">
        <f>VLOOKUP(DF388,Sheet2!$E$2:$I$222,5,FALSE)</f>
        <v>#N/A</v>
      </c>
    </row>
    <row r="389" spans="1:113" x14ac:dyDescent="0.25">
      <c r="A389">
        <v>402</v>
      </c>
      <c r="C389">
        <v>13503</v>
      </c>
      <c r="D389">
        <v>3503</v>
      </c>
      <c r="E389">
        <v>37.785640000000001</v>
      </c>
      <c r="F389">
        <v>-122.48508</v>
      </c>
      <c r="G389" t="s">
        <v>326</v>
      </c>
      <c r="H389" t="s">
        <v>2755</v>
      </c>
      <c r="I389" t="s">
        <v>4908</v>
      </c>
      <c r="J389" t="s">
        <v>4947</v>
      </c>
      <c r="Q389" t="s">
        <v>5924</v>
      </c>
      <c r="S389" t="s">
        <v>6099</v>
      </c>
      <c r="W389">
        <f t="shared" si="6"/>
        <v>1</v>
      </c>
      <c r="X389" t="s">
        <v>6812</v>
      </c>
      <c r="Y389" t="s">
        <v>6885</v>
      </c>
      <c r="AA389" t="e">
        <f>VLOOKUP($Z389,Sheet2!$E$2:$I$222,3,FALSE)</f>
        <v>#N/A</v>
      </c>
      <c r="AB389" t="e">
        <f>VLOOKUP($Z389,Sheet2!$E$2:$I$222,4,FALSE)</f>
        <v>#N/A</v>
      </c>
      <c r="AC389" t="e">
        <f>VLOOKUP($Z389,Sheet2!$E$2:$I$222,5,FALSE)</f>
        <v>#N/A</v>
      </c>
      <c r="AH389" t="e">
        <f>VLOOKUP(AG389,Sheet2!$E$2:$I$222,3,FALSE)</f>
        <v>#N/A</v>
      </c>
      <c r="AI389" t="e">
        <f>VLOOKUP(AG389,Sheet2!$E$2:$I$222,4,FALSE)</f>
        <v>#N/A</v>
      </c>
      <c r="AJ389" t="e">
        <f>VLOOKUP(AG389,Sheet2!$E$2:$I$222,5,FALSE)</f>
        <v>#N/A</v>
      </c>
      <c r="AK389"/>
      <c r="AO389" t="e">
        <f>VLOOKUP(AN389,Sheet2!$E$2:$I$222,3,FALSE)</f>
        <v>#N/A</v>
      </c>
      <c r="AP389" t="e">
        <f>VLOOKUP(AN389,Sheet2!$E$2:$I$222,4,FALSE)</f>
        <v>#N/A</v>
      </c>
      <c r="AQ389" t="e">
        <f>VLOOKUP(AN389,Sheet2!$E$2:$I$222,5,FALSE)</f>
        <v>#N/A</v>
      </c>
      <c r="AR389"/>
      <c r="AV389" t="e">
        <f>VLOOKUP(AU389,Sheet2!$E$2:$I$222,3,FALSE)</f>
        <v>#N/A</v>
      </c>
      <c r="AW389" t="e">
        <f>VLOOKUP(AU389,Sheet2!$E$2:$I$222,4,FALSE)</f>
        <v>#N/A</v>
      </c>
      <c r="AX389" t="e">
        <f>VLOOKUP(AU389,Sheet2!$E$2:$I$222,5,FALSE)</f>
        <v>#N/A</v>
      </c>
      <c r="AY389"/>
      <c r="BC389" t="e">
        <f>VLOOKUP(BB389,Sheet2!$E$2:$I$222,3,FALSE)</f>
        <v>#N/A</v>
      </c>
      <c r="BD389" t="e">
        <f>VLOOKUP(BB389,Sheet2!$E$2:$I$222,4,FALSE)</f>
        <v>#N/A</v>
      </c>
      <c r="BE389" t="e">
        <f>VLOOKUP(BB389,Sheet2!$E$2:$I$222,5,FALSE)</f>
        <v>#N/A</v>
      </c>
      <c r="BF389"/>
      <c r="BJ389" t="e">
        <f>VLOOKUP(BI389,Sheet2!$E$2:$I$222,3,FALSE)</f>
        <v>#N/A</v>
      </c>
      <c r="BK389" t="e">
        <f>VLOOKUP(BI389,Sheet2!$E$2:$I$222,4,FALSE)</f>
        <v>#N/A</v>
      </c>
      <c r="BL389" t="e">
        <f>VLOOKUP(BI389,Sheet2!$E$2:$I$222,5,FALSE)</f>
        <v>#N/A</v>
      </c>
      <c r="BM389"/>
      <c r="BQ389" t="e">
        <f>VLOOKUP(BP389,Sheet2!$E$2:$I$222,3,FALSE)</f>
        <v>#N/A</v>
      </c>
      <c r="BR389" t="e">
        <f>VLOOKUP(BP389,Sheet2!$E$2:$I$222,4,FALSE)</f>
        <v>#N/A</v>
      </c>
      <c r="BS389" t="e">
        <f>VLOOKUP(BP389,Sheet2!$E$2:$I$222,5,FALSE)</f>
        <v>#N/A</v>
      </c>
      <c r="BT389"/>
      <c r="BX389" t="e">
        <f>VLOOKUP(BW389,Sheet2!$E$2:$I$222,3,FALSE)</f>
        <v>#N/A</v>
      </c>
      <c r="BY389" t="e">
        <f>VLOOKUP(BW389,Sheet2!$E$2:$I$222,4,FALSE)</f>
        <v>#N/A</v>
      </c>
      <c r="BZ389" t="e">
        <f>VLOOKUP(BW389,Sheet2!$E$2:$I$222,5,FALSE)</f>
        <v>#N/A</v>
      </c>
      <c r="CA389"/>
      <c r="CE389" t="e">
        <f>VLOOKUP(CD389,Sheet2!$E$2:$I$222,3,FALSE)</f>
        <v>#N/A</v>
      </c>
      <c r="CF389" t="e">
        <f>VLOOKUP(CD389,Sheet2!$E$2:$I$222,4,FALSE)</f>
        <v>#N/A</v>
      </c>
      <c r="CG389" t="e">
        <f>VLOOKUP(CD389,Sheet2!$E$2:$I$222,5,FALSE)</f>
        <v>#N/A</v>
      </c>
      <c r="CH389"/>
      <c r="CL389" t="e">
        <f>VLOOKUP(CK389,Sheet2!$E$2:$I$222,3,FALSE)</f>
        <v>#N/A</v>
      </c>
      <c r="CM389" t="e">
        <f>VLOOKUP(CK389,Sheet2!$E$2:$I$222,4,FALSE)</f>
        <v>#N/A</v>
      </c>
      <c r="CN389" t="e">
        <f>VLOOKUP(CK389,Sheet2!$E$2:$I$222,5,FALSE)</f>
        <v>#N/A</v>
      </c>
      <c r="CO389"/>
      <c r="CS389" t="e">
        <f>VLOOKUP(CR389,Sheet2!$E$2:$I$222,3,FALSE)</f>
        <v>#N/A</v>
      </c>
      <c r="CT389" t="e">
        <f>VLOOKUP(CR389,Sheet2!$E$2:$I$222,4,FALSE)</f>
        <v>#N/A</v>
      </c>
      <c r="CU389" t="e">
        <f>VLOOKUP(CR389,Sheet2!$E$2:$I$222,5,FALSE)</f>
        <v>#N/A</v>
      </c>
      <c r="CV389"/>
      <c r="CZ389" t="e">
        <f>VLOOKUP(CY389,Sheet2!$E$2:$I$222,3,FALSE)</f>
        <v>#N/A</v>
      </c>
      <c r="DA389" t="e">
        <f>VLOOKUP(CY389,Sheet2!$E$2:$I$222,4,FALSE)</f>
        <v>#N/A</v>
      </c>
      <c r="DB389" t="e">
        <f>VLOOKUP(CY389,Sheet2!$E$2:$I$222,5,FALSE)</f>
        <v>#N/A</v>
      </c>
      <c r="DC389"/>
      <c r="DG389" t="e">
        <f>VLOOKUP(DF389,Sheet2!$E$2:$I$222,3,FALSE)</f>
        <v>#N/A</v>
      </c>
      <c r="DH389" t="e">
        <f>VLOOKUP(DF389,Sheet2!$E$2:$I$222,4,FALSE)</f>
        <v>#N/A</v>
      </c>
      <c r="DI389" t="e">
        <f>VLOOKUP(DF389,Sheet2!$E$2:$I$222,5,FALSE)</f>
        <v>#N/A</v>
      </c>
    </row>
    <row r="390" spans="1:113" x14ac:dyDescent="0.25">
      <c r="A390">
        <v>403</v>
      </c>
      <c r="C390">
        <v>13504</v>
      </c>
      <c r="D390">
        <v>3504</v>
      </c>
      <c r="E390">
        <v>37.752360000000003</v>
      </c>
      <c r="F390">
        <v>-122.39634</v>
      </c>
      <c r="G390" t="s">
        <v>327</v>
      </c>
      <c r="H390" t="s">
        <v>2756</v>
      </c>
      <c r="I390" t="s">
        <v>4917</v>
      </c>
      <c r="J390" t="s">
        <v>4948</v>
      </c>
      <c r="Q390" t="s">
        <v>5924</v>
      </c>
      <c r="S390" t="s">
        <v>6095</v>
      </c>
      <c r="W390">
        <f t="shared" si="6"/>
        <v>2</v>
      </c>
      <c r="X390" t="s">
        <v>6808</v>
      </c>
      <c r="Y390" t="s">
        <v>6887</v>
      </c>
      <c r="AA390" t="e">
        <f>VLOOKUP($Z390,Sheet2!$E$2:$I$222,3,FALSE)</f>
        <v>#N/A</v>
      </c>
      <c r="AB390" t="e">
        <f>VLOOKUP($Z390,Sheet2!$E$2:$I$222,4,FALSE)</f>
        <v>#N/A</v>
      </c>
      <c r="AC390" t="e">
        <f>VLOOKUP($Z390,Sheet2!$E$2:$I$222,5,FALSE)</f>
        <v>#N/A</v>
      </c>
      <c r="AE390" t="s">
        <v>6837</v>
      </c>
      <c r="AF390" t="s">
        <v>6887</v>
      </c>
      <c r="AH390" t="e">
        <f>VLOOKUP(AG390,Sheet2!$E$2:$I$222,3,FALSE)</f>
        <v>#N/A</v>
      </c>
      <c r="AI390" t="e">
        <f>VLOOKUP(AG390,Sheet2!$E$2:$I$222,4,FALSE)</f>
        <v>#N/A</v>
      </c>
      <c r="AJ390" t="e">
        <f>VLOOKUP(AG390,Sheet2!$E$2:$I$222,5,FALSE)</f>
        <v>#N/A</v>
      </c>
      <c r="AK390"/>
      <c r="AO390" t="e">
        <f>VLOOKUP(AN390,Sheet2!$E$2:$I$222,3,FALSE)</f>
        <v>#N/A</v>
      </c>
      <c r="AP390" t="e">
        <f>VLOOKUP(AN390,Sheet2!$E$2:$I$222,4,FALSE)</f>
        <v>#N/A</v>
      </c>
      <c r="AQ390" t="e">
        <f>VLOOKUP(AN390,Sheet2!$E$2:$I$222,5,FALSE)</f>
        <v>#N/A</v>
      </c>
      <c r="AR390"/>
      <c r="AV390" t="e">
        <f>VLOOKUP(AU390,Sheet2!$E$2:$I$222,3,FALSE)</f>
        <v>#N/A</v>
      </c>
      <c r="AW390" t="e">
        <f>VLOOKUP(AU390,Sheet2!$E$2:$I$222,4,FALSE)</f>
        <v>#N/A</v>
      </c>
      <c r="AX390" t="e">
        <f>VLOOKUP(AU390,Sheet2!$E$2:$I$222,5,FALSE)</f>
        <v>#N/A</v>
      </c>
      <c r="AY390"/>
      <c r="BC390" t="e">
        <f>VLOOKUP(BB390,Sheet2!$E$2:$I$222,3,FALSE)</f>
        <v>#N/A</v>
      </c>
      <c r="BD390" t="e">
        <f>VLOOKUP(BB390,Sheet2!$E$2:$I$222,4,FALSE)</f>
        <v>#N/A</v>
      </c>
      <c r="BE390" t="e">
        <f>VLOOKUP(BB390,Sheet2!$E$2:$I$222,5,FALSE)</f>
        <v>#N/A</v>
      </c>
      <c r="BF390"/>
      <c r="BJ390" t="e">
        <f>VLOOKUP(BI390,Sheet2!$E$2:$I$222,3,FALSE)</f>
        <v>#N/A</v>
      </c>
      <c r="BK390" t="e">
        <f>VLOOKUP(BI390,Sheet2!$E$2:$I$222,4,FALSE)</f>
        <v>#N/A</v>
      </c>
      <c r="BL390" t="e">
        <f>VLOOKUP(BI390,Sheet2!$E$2:$I$222,5,FALSE)</f>
        <v>#N/A</v>
      </c>
      <c r="BM390"/>
      <c r="BQ390" t="e">
        <f>VLOOKUP(BP390,Sheet2!$E$2:$I$222,3,FALSE)</f>
        <v>#N/A</v>
      </c>
      <c r="BR390" t="e">
        <f>VLOOKUP(BP390,Sheet2!$E$2:$I$222,4,FALSE)</f>
        <v>#N/A</v>
      </c>
      <c r="BS390" t="e">
        <f>VLOOKUP(BP390,Sheet2!$E$2:$I$222,5,FALSE)</f>
        <v>#N/A</v>
      </c>
      <c r="BT390"/>
      <c r="BX390" t="e">
        <f>VLOOKUP(BW390,Sheet2!$E$2:$I$222,3,FALSE)</f>
        <v>#N/A</v>
      </c>
      <c r="BY390" t="e">
        <f>VLOOKUP(BW390,Sheet2!$E$2:$I$222,4,FALSE)</f>
        <v>#N/A</v>
      </c>
      <c r="BZ390" t="e">
        <f>VLOOKUP(BW390,Sheet2!$E$2:$I$222,5,FALSE)</f>
        <v>#N/A</v>
      </c>
      <c r="CA390"/>
      <c r="CE390" t="e">
        <f>VLOOKUP(CD390,Sheet2!$E$2:$I$222,3,FALSE)</f>
        <v>#N/A</v>
      </c>
      <c r="CF390" t="e">
        <f>VLOOKUP(CD390,Sheet2!$E$2:$I$222,4,FALSE)</f>
        <v>#N/A</v>
      </c>
      <c r="CG390" t="e">
        <f>VLOOKUP(CD390,Sheet2!$E$2:$I$222,5,FALSE)</f>
        <v>#N/A</v>
      </c>
      <c r="CH390"/>
      <c r="CL390" t="e">
        <f>VLOOKUP(CK390,Sheet2!$E$2:$I$222,3,FALSE)</f>
        <v>#N/A</v>
      </c>
      <c r="CM390" t="e">
        <f>VLOOKUP(CK390,Sheet2!$E$2:$I$222,4,FALSE)</f>
        <v>#N/A</v>
      </c>
      <c r="CN390" t="e">
        <f>VLOOKUP(CK390,Sheet2!$E$2:$I$222,5,FALSE)</f>
        <v>#N/A</v>
      </c>
      <c r="CO390"/>
      <c r="CS390" t="e">
        <f>VLOOKUP(CR390,Sheet2!$E$2:$I$222,3,FALSE)</f>
        <v>#N/A</v>
      </c>
      <c r="CT390" t="e">
        <f>VLOOKUP(CR390,Sheet2!$E$2:$I$222,4,FALSE)</f>
        <v>#N/A</v>
      </c>
      <c r="CU390" t="e">
        <f>VLOOKUP(CR390,Sheet2!$E$2:$I$222,5,FALSE)</f>
        <v>#N/A</v>
      </c>
      <c r="CV390"/>
      <c r="CZ390" t="e">
        <f>VLOOKUP(CY390,Sheet2!$E$2:$I$222,3,FALSE)</f>
        <v>#N/A</v>
      </c>
      <c r="DA390" t="e">
        <f>VLOOKUP(CY390,Sheet2!$E$2:$I$222,4,FALSE)</f>
        <v>#N/A</v>
      </c>
      <c r="DB390" t="e">
        <f>VLOOKUP(CY390,Sheet2!$E$2:$I$222,5,FALSE)</f>
        <v>#N/A</v>
      </c>
      <c r="DC390"/>
      <c r="DG390" t="e">
        <f>VLOOKUP(DF390,Sheet2!$E$2:$I$222,3,FALSE)</f>
        <v>#N/A</v>
      </c>
      <c r="DH390" t="e">
        <f>VLOOKUP(DF390,Sheet2!$E$2:$I$222,4,FALSE)</f>
        <v>#N/A</v>
      </c>
      <c r="DI390" t="e">
        <f>VLOOKUP(DF390,Sheet2!$E$2:$I$222,5,FALSE)</f>
        <v>#N/A</v>
      </c>
    </row>
    <row r="391" spans="1:113" x14ac:dyDescent="0.25">
      <c r="A391">
        <v>404</v>
      </c>
      <c r="C391">
        <v>13505</v>
      </c>
      <c r="D391">
        <v>3505</v>
      </c>
      <c r="E391">
        <v>37.752270000000003</v>
      </c>
      <c r="F391">
        <v>-122.39664</v>
      </c>
      <c r="G391" t="s">
        <v>327</v>
      </c>
      <c r="H391" t="s">
        <v>2756</v>
      </c>
      <c r="I391" t="s">
        <v>4918</v>
      </c>
      <c r="J391" t="s">
        <v>4947</v>
      </c>
      <c r="Q391" t="s">
        <v>5924</v>
      </c>
      <c r="S391" t="s">
        <v>6100</v>
      </c>
      <c r="W391">
        <f t="shared" si="6"/>
        <v>3</v>
      </c>
      <c r="X391" t="s">
        <v>6808</v>
      </c>
      <c r="Y391" t="s">
        <v>6885</v>
      </c>
      <c r="AA391" t="e">
        <f>VLOOKUP($Z391,Sheet2!$E$2:$I$222,3,FALSE)</f>
        <v>#N/A</v>
      </c>
      <c r="AB391" t="e">
        <f>VLOOKUP($Z391,Sheet2!$E$2:$I$222,4,FALSE)</f>
        <v>#N/A</v>
      </c>
      <c r="AC391" t="e">
        <f>VLOOKUP($Z391,Sheet2!$E$2:$I$222,5,FALSE)</f>
        <v>#N/A</v>
      </c>
      <c r="AE391" t="s">
        <v>6824</v>
      </c>
      <c r="AF391" t="s">
        <v>6888</v>
      </c>
      <c r="AG391" s="59" t="s">
        <v>6910</v>
      </c>
      <c r="AH391" t="str">
        <f>VLOOKUP(AG391,Sheet2!$E$2:$I$222,3,FALSE)</f>
        <v>To Hunter's Point</v>
      </c>
      <c r="AI391" t="str">
        <f>VLOOKUP(AG391,Sheet2!$E$2:$I$222,4,FALSE)</f>
        <v>Galvez &amp; Robinson</v>
      </c>
      <c r="AJ391" t="str">
        <f>VLOOKUP(AG391,Sheet2!$E$2:$I$222,5,FALSE)</f>
        <v>Daily ~ 5:30am-12am</v>
      </c>
      <c r="AK391"/>
      <c r="AL391" t="s">
        <v>6837</v>
      </c>
      <c r="AM391" t="s">
        <v>6885</v>
      </c>
      <c r="AO391" t="e">
        <f>VLOOKUP(AN391,Sheet2!$E$2:$I$222,3,FALSE)</f>
        <v>#N/A</v>
      </c>
      <c r="AP391" t="e">
        <f>VLOOKUP(AN391,Sheet2!$E$2:$I$222,4,FALSE)</f>
        <v>#N/A</v>
      </c>
      <c r="AQ391" t="e">
        <f>VLOOKUP(AN391,Sheet2!$E$2:$I$222,5,FALSE)</f>
        <v>#N/A</v>
      </c>
      <c r="AR391"/>
      <c r="AV391" t="e">
        <f>VLOOKUP(AU391,Sheet2!$E$2:$I$222,3,FALSE)</f>
        <v>#N/A</v>
      </c>
      <c r="AW391" t="e">
        <f>VLOOKUP(AU391,Sheet2!$E$2:$I$222,4,FALSE)</f>
        <v>#N/A</v>
      </c>
      <c r="AX391" t="e">
        <f>VLOOKUP(AU391,Sheet2!$E$2:$I$222,5,FALSE)</f>
        <v>#N/A</v>
      </c>
      <c r="AY391"/>
      <c r="BC391" t="e">
        <f>VLOOKUP(BB391,Sheet2!$E$2:$I$222,3,FALSE)</f>
        <v>#N/A</v>
      </c>
      <c r="BD391" t="e">
        <f>VLOOKUP(BB391,Sheet2!$E$2:$I$222,4,FALSE)</f>
        <v>#N/A</v>
      </c>
      <c r="BE391" t="e">
        <f>VLOOKUP(BB391,Sheet2!$E$2:$I$222,5,FALSE)</f>
        <v>#N/A</v>
      </c>
      <c r="BF391"/>
      <c r="BJ391" t="e">
        <f>VLOOKUP(BI391,Sheet2!$E$2:$I$222,3,FALSE)</f>
        <v>#N/A</v>
      </c>
      <c r="BK391" t="e">
        <f>VLOOKUP(BI391,Sheet2!$E$2:$I$222,4,FALSE)</f>
        <v>#N/A</v>
      </c>
      <c r="BL391" t="e">
        <f>VLOOKUP(BI391,Sheet2!$E$2:$I$222,5,FALSE)</f>
        <v>#N/A</v>
      </c>
      <c r="BM391"/>
      <c r="BQ391" t="e">
        <f>VLOOKUP(BP391,Sheet2!$E$2:$I$222,3,FALSE)</f>
        <v>#N/A</v>
      </c>
      <c r="BR391" t="e">
        <f>VLOOKUP(BP391,Sheet2!$E$2:$I$222,4,FALSE)</f>
        <v>#N/A</v>
      </c>
      <c r="BS391" t="e">
        <f>VLOOKUP(BP391,Sheet2!$E$2:$I$222,5,FALSE)</f>
        <v>#N/A</v>
      </c>
      <c r="BT391"/>
      <c r="BX391" t="e">
        <f>VLOOKUP(BW391,Sheet2!$E$2:$I$222,3,FALSE)</f>
        <v>#N/A</v>
      </c>
      <c r="BY391" t="e">
        <f>VLOOKUP(BW391,Sheet2!$E$2:$I$222,4,FALSE)</f>
        <v>#N/A</v>
      </c>
      <c r="BZ391" t="e">
        <f>VLOOKUP(BW391,Sheet2!$E$2:$I$222,5,FALSE)</f>
        <v>#N/A</v>
      </c>
      <c r="CA391"/>
      <c r="CE391" t="e">
        <f>VLOOKUP(CD391,Sheet2!$E$2:$I$222,3,FALSE)</f>
        <v>#N/A</v>
      </c>
      <c r="CF391" t="e">
        <f>VLOOKUP(CD391,Sheet2!$E$2:$I$222,4,FALSE)</f>
        <v>#N/A</v>
      </c>
      <c r="CG391" t="e">
        <f>VLOOKUP(CD391,Sheet2!$E$2:$I$222,5,FALSE)</f>
        <v>#N/A</v>
      </c>
      <c r="CH391"/>
      <c r="CL391" t="e">
        <f>VLOOKUP(CK391,Sheet2!$E$2:$I$222,3,FALSE)</f>
        <v>#N/A</v>
      </c>
      <c r="CM391" t="e">
        <f>VLOOKUP(CK391,Sheet2!$E$2:$I$222,4,FALSE)</f>
        <v>#N/A</v>
      </c>
      <c r="CN391" t="e">
        <f>VLOOKUP(CK391,Sheet2!$E$2:$I$222,5,FALSE)</f>
        <v>#N/A</v>
      </c>
      <c r="CO391"/>
      <c r="CS391" t="e">
        <f>VLOOKUP(CR391,Sheet2!$E$2:$I$222,3,FALSE)</f>
        <v>#N/A</v>
      </c>
      <c r="CT391" t="e">
        <f>VLOOKUP(CR391,Sheet2!$E$2:$I$222,4,FALSE)</f>
        <v>#N/A</v>
      </c>
      <c r="CU391" t="e">
        <f>VLOOKUP(CR391,Sheet2!$E$2:$I$222,5,FALSE)</f>
        <v>#N/A</v>
      </c>
      <c r="CV391"/>
      <c r="CZ391" t="e">
        <f>VLOOKUP(CY391,Sheet2!$E$2:$I$222,3,FALSE)</f>
        <v>#N/A</v>
      </c>
      <c r="DA391" t="e">
        <f>VLOOKUP(CY391,Sheet2!$E$2:$I$222,4,FALSE)</f>
        <v>#N/A</v>
      </c>
      <c r="DB391" t="e">
        <f>VLOOKUP(CY391,Sheet2!$E$2:$I$222,5,FALSE)</f>
        <v>#N/A</v>
      </c>
      <c r="DC391"/>
      <c r="DG391" t="e">
        <f>VLOOKUP(DF391,Sheet2!$E$2:$I$222,3,FALSE)</f>
        <v>#N/A</v>
      </c>
      <c r="DH391" t="e">
        <f>VLOOKUP(DF391,Sheet2!$E$2:$I$222,4,FALSE)</f>
        <v>#N/A</v>
      </c>
      <c r="DI391" t="e">
        <f>VLOOKUP(DF391,Sheet2!$E$2:$I$222,5,FALSE)</f>
        <v>#N/A</v>
      </c>
    </row>
    <row r="392" spans="1:113" x14ac:dyDescent="0.25">
      <c r="A392">
        <v>405</v>
      </c>
      <c r="C392">
        <v>13507</v>
      </c>
      <c r="D392">
        <v>3507</v>
      </c>
      <c r="E392">
        <v>37.752650000000003</v>
      </c>
      <c r="F392">
        <v>-122.39481000000001</v>
      </c>
      <c r="G392" t="s">
        <v>328</v>
      </c>
      <c r="H392" t="s">
        <v>2757</v>
      </c>
      <c r="I392" t="s">
        <v>4920</v>
      </c>
      <c r="J392" t="s">
        <v>4948</v>
      </c>
      <c r="Q392" t="s">
        <v>5924</v>
      </c>
      <c r="S392" t="s">
        <v>6095</v>
      </c>
      <c r="W392">
        <f t="shared" si="6"/>
        <v>2</v>
      </c>
      <c r="X392" t="s">
        <v>6808</v>
      </c>
      <c r="Y392" t="s">
        <v>6887</v>
      </c>
      <c r="AA392" t="e">
        <f>VLOOKUP($Z392,Sheet2!$E$2:$I$222,3,FALSE)</f>
        <v>#N/A</v>
      </c>
      <c r="AB392" t="e">
        <f>VLOOKUP($Z392,Sheet2!$E$2:$I$222,4,FALSE)</f>
        <v>#N/A</v>
      </c>
      <c r="AC392" t="e">
        <f>VLOOKUP($Z392,Sheet2!$E$2:$I$222,5,FALSE)</f>
        <v>#N/A</v>
      </c>
      <c r="AE392" t="s">
        <v>6837</v>
      </c>
      <c r="AF392" t="s">
        <v>6887</v>
      </c>
      <c r="AH392" t="e">
        <f>VLOOKUP(AG392,Sheet2!$E$2:$I$222,3,FALSE)</f>
        <v>#N/A</v>
      </c>
      <c r="AI392" t="e">
        <f>VLOOKUP(AG392,Sheet2!$E$2:$I$222,4,FALSE)</f>
        <v>#N/A</v>
      </c>
      <c r="AJ392" t="e">
        <f>VLOOKUP(AG392,Sheet2!$E$2:$I$222,5,FALSE)</f>
        <v>#N/A</v>
      </c>
      <c r="AK392"/>
      <c r="AO392" t="e">
        <f>VLOOKUP(AN392,Sheet2!$E$2:$I$222,3,FALSE)</f>
        <v>#N/A</v>
      </c>
      <c r="AP392" t="e">
        <f>VLOOKUP(AN392,Sheet2!$E$2:$I$222,4,FALSE)</f>
        <v>#N/A</v>
      </c>
      <c r="AQ392" t="e">
        <f>VLOOKUP(AN392,Sheet2!$E$2:$I$222,5,FALSE)</f>
        <v>#N/A</v>
      </c>
      <c r="AR392"/>
      <c r="AV392" t="e">
        <f>VLOOKUP(AU392,Sheet2!$E$2:$I$222,3,FALSE)</f>
        <v>#N/A</v>
      </c>
      <c r="AW392" t="e">
        <f>VLOOKUP(AU392,Sheet2!$E$2:$I$222,4,FALSE)</f>
        <v>#N/A</v>
      </c>
      <c r="AX392" t="e">
        <f>VLOOKUP(AU392,Sheet2!$E$2:$I$222,5,FALSE)</f>
        <v>#N/A</v>
      </c>
      <c r="AY392"/>
      <c r="BC392" t="e">
        <f>VLOOKUP(BB392,Sheet2!$E$2:$I$222,3,FALSE)</f>
        <v>#N/A</v>
      </c>
      <c r="BD392" t="e">
        <f>VLOOKUP(BB392,Sheet2!$E$2:$I$222,4,FALSE)</f>
        <v>#N/A</v>
      </c>
      <c r="BE392" t="e">
        <f>VLOOKUP(BB392,Sheet2!$E$2:$I$222,5,FALSE)</f>
        <v>#N/A</v>
      </c>
      <c r="BF392"/>
      <c r="BJ392" t="e">
        <f>VLOOKUP(BI392,Sheet2!$E$2:$I$222,3,FALSE)</f>
        <v>#N/A</v>
      </c>
      <c r="BK392" t="e">
        <f>VLOOKUP(BI392,Sheet2!$E$2:$I$222,4,FALSE)</f>
        <v>#N/A</v>
      </c>
      <c r="BL392" t="e">
        <f>VLOOKUP(BI392,Sheet2!$E$2:$I$222,5,FALSE)</f>
        <v>#N/A</v>
      </c>
      <c r="BM392"/>
      <c r="BQ392" t="e">
        <f>VLOOKUP(BP392,Sheet2!$E$2:$I$222,3,FALSE)</f>
        <v>#N/A</v>
      </c>
      <c r="BR392" t="e">
        <f>VLOOKUP(BP392,Sheet2!$E$2:$I$222,4,FALSE)</f>
        <v>#N/A</v>
      </c>
      <c r="BS392" t="e">
        <f>VLOOKUP(BP392,Sheet2!$E$2:$I$222,5,FALSE)</f>
        <v>#N/A</v>
      </c>
      <c r="BT392"/>
      <c r="BX392" t="e">
        <f>VLOOKUP(BW392,Sheet2!$E$2:$I$222,3,FALSE)</f>
        <v>#N/A</v>
      </c>
      <c r="BY392" t="e">
        <f>VLOOKUP(BW392,Sheet2!$E$2:$I$222,4,FALSE)</f>
        <v>#N/A</v>
      </c>
      <c r="BZ392" t="e">
        <f>VLOOKUP(BW392,Sheet2!$E$2:$I$222,5,FALSE)</f>
        <v>#N/A</v>
      </c>
      <c r="CA392"/>
      <c r="CE392" t="e">
        <f>VLOOKUP(CD392,Sheet2!$E$2:$I$222,3,FALSE)</f>
        <v>#N/A</v>
      </c>
      <c r="CF392" t="e">
        <f>VLOOKUP(CD392,Sheet2!$E$2:$I$222,4,FALSE)</f>
        <v>#N/A</v>
      </c>
      <c r="CG392" t="e">
        <f>VLOOKUP(CD392,Sheet2!$E$2:$I$222,5,FALSE)</f>
        <v>#N/A</v>
      </c>
      <c r="CH392"/>
      <c r="CL392" t="e">
        <f>VLOOKUP(CK392,Sheet2!$E$2:$I$222,3,FALSE)</f>
        <v>#N/A</v>
      </c>
      <c r="CM392" t="e">
        <f>VLOOKUP(CK392,Sheet2!$E$2:$I$222,4,FALSE)</f>
        <v>#N/A</v>
      </c>
      <c r="CN392" t="e">
        <f>VLOOKUP(CK392,Sheet2!$E$2:$I$222,5,FALSE)</f>
        <v>#N/A</v>
      </c>
      <c r="CO392"/>
      <c r="CS392" t="e">
        <f>VLOOKUP(CR392,Sheet2!$E$2:$I$222,3,FALSE)</f>
        <v>#N/A</v>
      </c>
      <c r="CT392" t="e">
        <f>VLOOKUP(CR392,Sheet2!$E$2:$I$222,4,FALSE)</f>
        <v>#N/A</v>
      </c>
      <c r="CU392" t="e">
        <f>VLOOKUP(CR392,Sheet2!$E$2:$I$222,5,FALSE)</f>
        <v>#N/A</v>
      </c>
      <c r="CV392"/>
      <c r="CZ392" t="e">
        <f>VLOOKUP(CY392,Sheet2!$E$2:$I$222,3,FALSE)</f>
        <v>#N/A</v>
      </c>
      <c r="DA392" t="e">
        <f>VLOOKUP(CY392,Sheet2!$E$2:$I$222,4,FALSE)</f>
        <v>#N/A</v>
      </c>
      <c r="DB392" t="e">
        <f>VLOOKUP(CY392,Sheet2!$E$2:$I$222,5,FALSE)</f>
        <v>#N/A</v>
      </c>
      <c r="DC392"/>
      <c r="DG392" t="e">
        <f>VLOOKUP(DF392,Sheet2!$E$2:$I$222,3,FALSE)</f>
        <v>#N/A</v>
      </c>
      <c r="DH392" t="e">
        <f>VLOOKUP(DF392,Sheet2!$E$2:$I$222,4,FALSE)</f>
        <v>#N/A</v>
      </c>
      <c r="DI392" t="e">
        <f>VLOOKUP(DF392,Sheet2!$E$2:$I$222,5,FALSE)</f>
        <v>#N/A</v>
      </c>
    </row>
    <row r="393" spans="1:113" x14ac:dyDescent="0.25">
      <c r="A393">
        <v>406</v>
      </c>
      <c r="C393">
        <v>13508</v>
      </c>
      <c r="D393">
        <v>3508</v>
      </c>
      <c r="E393">
        <v>37.749310000000001</v>
      </c>
      <c r="F393">
        <v>-122.44092000000001</v>
      </c>
      <c r="G393" t="s">
        <v>329</v>
      </c>
      <c r="H393" t="s">
        <v>2758</v>
      </c>
      <c r="I393" t="s">
        <v>4915</v>
      </c>
      <c r="J393" t="s">
        <v>4947</v>
      </c>
      <c r="Q393" t="s">
        <v>5924</v>
      </c>
      <c r="S393" t="s">
        <v>6101</v>
      </c>
      <c r="W393">
        <f t="shared" si="6"/>
        <v>0</v>
      </c>
      <c r="AA393" t="e">
        <f>VLOOKUP($Z393,Sheet2!$E$2:$I$222,3,FALSE)</f>
        <v>#N/A</v>
      </c>
      <c r="AB393" t="e">
        <f>VLOOKUP($Z393,Sheet2!$E$2:$I$222,4,FALSE)</f>
        <v>#N/A</v>
      </c>
      <c r="AC393" t="e">
        <f>VLOOKUP($Z393,Sheet2!$E$2:$I$222,5,FALSE)</f>
        <v>#N/A</v>
      </c>
      <c r="AH393" t="e">
        <f>VLOOKUP(AG393,Sheet2!$E$2:$I$222,3,FALSE)</f>
        <v>#N/A</v>
      </c>
      <c r="AI393" t="e">
        <f>VLOOKUP(AG393,Sheet2!$E$2:$I$222,4,FALSE)</f>
        <v>#N/A</v>
      </c>
      <c r="AJ393" t="e">
        <f>VLOOKUP(AG393,Sheet2!$E$2:$I$222,5,FALSE)</f>
        <v>#N/A</v>
      </c>
      <c r="AK393"/>
      <c r="AO393" t="e">
        <f>VLOOKUP(AN393,Sheet2!$E$2:$I$222,3,FALSE)</f>
        <v>#N/A</v>
      </c>
      <c r="AP393" t="e">
        <f>VLOOKUP(AN393,Sheet2!$E$2:$I$222,4,FALSE)</f>
        <v>#N/A</v>
      </c>
      <c r="AQ393" t="e">
        <f>VLOOKUP(AN393,Sheet2!$E$2:$I$222,5,FALSE)</f>
        <v>#N/A</v>
      </c>
      <c r="AR393"/>
      <c r="AV393" t="e">
        <f>VLOOKUP(AU393,Sheet2!$E$2:$I$222,3,FALSE)</f>
        <v>#N/A</v>
      </c>
      <c r="AW393" t="e">
        <f>VLOOKUP(AU393,Sheet2!$E$2:$I$222,4,FALSE)</f>
        <v>#N/A</v>
      </c>
      <c r="AX393" t="e">
        <f>VLOOKUP(AU393,Sheet2!$E$2:$I$222,5,FALSE)</f>
        <v>#N/A</v>
      </c>
      <c r="AY393"/>
      <c r="BC393" t="e">
        <f>VLOOKUP(BB393,Sheet2!$E$2:$I$222,3,FALSE)</f>
        <v>#N/A</v>
      </c>
      <c r="BD393" t="e">
        <f>VLOOKUP(BB393,Sheet2!$E$2:$I$222,4,FALSE)</f>
        <v>#N/A</v>
      </c>
      <c r="BE393" t="e">
        <f>VLOOKUP(BB393,Sheet2!$E$2:$I$222,5,FALSE)</f>
        <v>#N/A</v>
      </c>
      <c r="BF393"/>
      <c r="BJ393" t="e">
        <f>VLOOKUP(BI393,Sheet2!$E$2:$I$222,3,FALSE)</f>
        <v>#N/A</v>
      </c>
      <c r="BK393" t="e">
        <f>VLOOKUP(BI393,Sheet2!$E$2:$I$222,4,FALSE)</f>
        <v>#N/A</v>
      </c>
      <c r="BL393" t="e">
        <f>VLOOKUP(BI393,Sheet2!$E$2:$I$222,5,FALSE)</f>
        <v>#N/A</v>
      </c>
      <c r="BM393"/>
      <c r="BQ393" t="e">
        <f>VLOOKUP(BP393,Sheet2!$E$2:$I$222,3,FALSE)</f>
        <v>#N/A</v>
      </c>
      <c r="BR393" t="e">
        <f>VLOOKUP(BP393,Sheet2!$E$2:$I$222,4,FALSE)</f>
        <v>#N/A</v>
      </c>
      <c r="BS393" t="e">
        <f>VLOOKUP(BP393,Sheet2!$E$2:$I$222,5,FALSE)</f>
        <v>#N/A</v>
      </c>
      <c r="BT393"/>
      <c r="BX393" t="e">
        <f>VLOOKUP(BW393,Sheet2!$E$2:$I$222,3,FALSE)</f>
        <v>#N/A</v>
      </c>
      <c r="BY393" t="e">
        <f>VLOOKUP(BW393,Sheet2!$E$2:$I$222,4,FALSE)</f>
        <v>#N/A</v>
      </c>
      <c r="BZ393" t="e">
        <f>VLOOKUP(BW393,Sheet2!$E$2:$I$222,5,FALSE)</f>
        <v>#N/A</v>
      </c>
      <c r="CA393"/>
      <c r="CE393" t="e">
        <f>VLOOKUP(CD393,Sheet2!$E$2:$I$222,3,FALSE)</f>
        <v>#N/A</v>
      </c>
      <c r="CF393" t="e">
        <f>VLOOKUP(CD393,Sheet2!$E$2:$I$222,4,FALSE)</f>
        <v>#N/A</v>
      </c>
      <c r="CG393" t="e">
        <f>VLOOKUP(CD393,Sheet2!$E$2:$I$222,5,FALSE)</f>
        <v>#N/A</v>
      </c>
      <c r="CH393"/>
      <c r="CL393" t="e">
        <f>VLOOKUP(CK393,Sheet2!$E$2:$I$222,3,FALSE)</f>
        <v>#N/A</v>
      </c>
      <c r="CM393" t="e">
        <f>VLOOKUP(CK393,Sheet2!$E$2:$I$222,4,FALSE)</f>
        <v>#N/A</v>
      </c>
      <c r="CN393" t="e">
        <f>VLOOKUP(CK393,Sheet2!$E$2:$I$222,5,FALSE)</f>
        <v>#N/A</v>
      </c>
      <c r="CO393"/>
      <c r="CS393" t="e">
        <f>VLOOKUP(CR393,Sheet2!$E$2:$I$222,3,FALSE)</f>
        <v>#N/A</v>
      </c>
      <c r="CT393" t="e">
        <f>VLOOKUP(CR393,Sheet2!$E$2:$I$222,4,FALSE)</f>
        <v>#N/A</v>
      </c>
      <c r="CU393" t="e">
        <f>VLOOKUP(CR393,Sheet2!$E$2:$I$222,5,FALSE)</f>
        <v>#N/A</v>
      </c>
      <c r="CV393"/>
      <c r="CZ393" t="e">
        <f>VLOOKUP(CY393,Sheet2!$E$2:$I$222,3,FALSE)</f>
        <v>#N/A</v>
      </c>
      <c r="DA393" t="e">
        <f>VLOOKUP(CY393,Sheet2!$E$2:$I$222,4,FALSE)</f>
        <v>#N/A</v>
      </c>
      <c r="DB393" t="e">
        <f>VLOOKUP(CY393,Sheet2!$E$2:$I$222,5,FALSE)</f>
        <v>#N/A</v>
      </c>
      <c r="DC393"/>
      <c r="DG393" t="e">
        <f>VLOOKUP(DF393,Sheet2!$E$2:$I$222,3,FALSE)</f>
        <v>#N/A</v>
      </c>
      <c r="DH393" t="e">
        <f>VLOOKUP(DF393,Sheet2!$E$2:$I$222,4,FALSE)</f>
        <v>#N/A</v>
      </c>
      <c r="DI393" t="e">
        <f>VLOOKUP(DF393,Sheet2!$E$2:$I$222,5,FALSE)</f>
        <v>#N/A</v>
      </c>
    </row>
    <row r="394" spans="1:113" x14ac:dyDescent="0.25">
      <c r="A394">
        <v>407</v>
      </c>
      <c r="C394">
        <v>13510</v>
      </c>
      <c r="D394">
        <v>3510</v>
      </c>
      <c r="E394">
        <v>37.749789999999997</v>
      </c>
      <c r="F394">
        <v>-122.43185</v>
      </c>
      <c r="G394" t="s">
        <v>330</v>
      </c>
      <c r="H394" t="s">
        <v>2759</v>
      </c>
      <c r="I394" t="s">
        <v>4918</v>
      </c>
      <c r="J394" t="s">
        <v>4948</v>
      </c>
      <c r="M394" t="s">
        <v>5109</v>
      </c>
      <c r="Q394" t="s">
        <v>5924</v>
      </c>
      <c r="S394" t="s">
        <v>6054</v>
      </c>
      <c r="T394" t="s">
        <v>6702</v>
      </c>
      <c r="W394">
        <f t="shared" si="6"/>
        <v>1</v>
      </c>
      <c r="X394" t="s">
        <v>6837</v>
      </c>
      <c r="Y394" t="s">
        <v>6885</v>
      </c>
      <c r="AA394" t="e">
        <f>VLOOKUP($Z394,Sheet2!$E$2:$I$222,3,FALSE)</f>
        <v>#N/A</v>
      </c>
      <c r="AB394" t="e">
        <f>VLOOKUP($Z394,Sheet2!$E$2:$I$222,4,FALSE)</f>
        <v>#N/A</v>
      </c>
      <c r="AC394" t="e">
        <f>VLOOKUP($Z394,Sheet2!$E$2:$I$222,5,FALSE)</f>
        <v>#N/A</v>
      </c>
      <c r="AH394" t="e">
        <f>VLOOKUP(AG394,Sheet2!$E$2:$I$222,3,FALSE)</f>
        <v>#N/A</v>
      </c>
      <c r="AI394" t="e">
        <f>VLOOKUP(AG394,Sheet2!$E$2:$I$222,4,FALSE)</f>
        <v>#N/A</v>
      </c>
      <c r="AJ394" t="e">
        <f>VLOOKUP(AG394,Sheet2!$E$2:$I$222,5,FALSE)</f>
        <v>#N/A</v>
      </c>
      <c r="AK394"/>
      <c r="AO394" t="e">
        <f>VLOOKUP(AN394,Sheet2!$E$2:$I$222,3,FALSE)</f>
        <v>#N/A</v>
      </c>
      <c r="AP394" t="e">
        <f>VLOOKUP(AN394,Sheet2!$E$2:$I$222,4,FALSE)</f>
        <v>#N/A</v>
      </c>
      <c r="AQ394" t="e">
        <f>VLOOKUP(AN394,Sheet2!$E$2:$I$222,5,FALSE)</f>
        <v>#N/A</v>
      </c>
      <c r="AR394"/>
      <c r="AV394" t="e">
        <f>VLOOKUP(AU394,Sheet2!$E$2:$I$222,3,FALSE)</f>
        <v>#N/A</v>
      </c>
      <c r="AW394" t="e">
        <f>VLOOKUP(AU394,Sheet2!$E$2:$I$222,4,FALSE)</f>
        <v>#N/A</v>
      </c>
      <c r="AX394" t="e">
        <f>VLOOKUP(AU394,Sheet2!$E$2:$I$222,5,FALSE)</f>
        <v>#N/A</v>
      </c>
      <c r="AY394"/>
      <c r="BC394" t="e">
        <f>VLOOKUP(BB394,Sheet2!$E$2:$I$222,3,FALSE)</f>
        <v>#N/A</v>
      </c>
      <c r="BD394" t="e">
        <f>VLOOKUP(BB394,Sheet2!$E$2:$I$222,4,FALSE)</f>
        <v>#N/A</v>
      </c>
      <c r="BE394" t="e">
        <f>VLOOKUP(BB394,Sheet2!$E$2:$I$222,5,FALSE)</f>
        <v>#N/A</v>
      </c>
      <c r="BF394"/>
      <c r="BJ394" t="e">
        <f>VLOOKUP(BI394,Sheet2!$E$2:$I$222,3,FALSE)</f>
        <v>#N/A</v>
      </c>
      <c r="BK394" t="e">
        <f>VLOOKUP(BI394,Sheet2!$E$2:$I$222,4,FALSE)</f>
        <v>#N/A</v>
      </c>
      <c r="BL394" t="e">
        <f>VLOOKUP(BI394,Sheet2!$E$2:$I$222,5,FALSE)</f>
        <v>#N/A</v>
      </c>
      <c r="BM394"/>
      <c r="BQ394" t="e">
        <f>VLOOKUP(BP394,Sheet2!$E$2:$I$222,3,FALSE)</f>
        <v>#N/A</v>
      </c>
      <c r="BR394" t="e">
        <f>VLOOKUP(BP394,Sheet2!$E$2:$I$222,4,FALSE)</f>
        <v>#N/A</v>
      </c>
      <c r="BS394" t="e">
        <f>VLOOKUP(BP394,Sheet2!$E$2:$I$222,5,FALSE)</f>
        <v>#N/A</v>
      </c>
      <c r="BT394"/>
      <c r="BX394" t="e">
        <f>VLOOKUP(BW394,Sheet2!$E$2:$I$222,3,FALSE)</f>
        <v>#N/A</v>
      </c>
      <c r="BY394" t="e">
        <f>VLOOKUP(BW394,Sheet2!$E$2:$I$222,4,FALSE)</f>
        <v>#N/A</v>
      </c>
      <c r="BZ394" t="e">
        <f>VLOOKUP(BW394,Sheet2!$E$2:$I$222,5,FALSE)</f>
        <v>#N/A</v>
      </c>
      <c r="CA394"/>
      <c r="CE394" t="e">
        <f>VLOOKUP(CD394,Sheet2!$E$2:$I$222,3,FALSE)</f>
        <v>#N/A</v>
      </c>
      <c r="CF394" t="e">
        <f>VLOOKUP(CD394,Sheet2!$E$2:$I$222,4,FALSE)</f>
        <v>#N/A</v>
      </c>
      <c r="CG394" t="e">
        <f>VLOOKUP(CD394,Sheet2!$E$2:$I$222,5,FALSE)</f>
        <v>#N/A</v>
      </c>
      <c r="CH394"/>
      <c r="CL394" t="e">
        <f>VLOOKUP(CK394,Sheet2!$E$2:$I$222,3,FALSE)</f>
        <v>#N/A</v>
      </c>
      <c r="CM394" t="e">
        <f>VLOOKUP(CK394,Sheet2!$E$2:$I$222,4,FALSE)</f>
        <v>#N/A</v>
      </c>
      <c r="CN394" t="e">
        <f>VLOOKUP(CK394,Sheet2!$E$2:$I$222,5,FALSE)</f>
        <v>#N/A</v>
      </c>
      <c r="CO394"/>
      <c r="CS394" t="e">
        <f>VLOOKUP(CR394,Sheet2!$E$2:$I$222,3,FALSE)</f>
        <v>#N/A</v>
      </c>
      <c r="CT394" t="e">
        <f>VLOOKUP(CR394,Sheet2!$E$2:$I$222,4,FALSE)</f>
        <v>#N/A</v>
      </c>
      <c r="CU394" t="e">
        <f>VLOOKUP(CR394,Sheet2!$E$2:$I$222,5,FALSE)</f>
        <v>#N/A</v>
      </c>
      <c r="CV394"/>
      <c r="CZ394" t="e">
        <f>VLOOKUP(CY394,Sheet2!$E$2:$I$222,3,FALSE)</f>
        <v>#N/A</v>
      </c>
      <c r="DA394" t="e">
        <f>VLOOKUP(CY394,Sheet2!$E$2:$I$222,4,FALSE)</f>
        <v>#N/A</v>
      </c>
      <c r="DB394" t="e">
        <f>VLOOKUP(CY394,Sheet2!$E$2:$I$222,5,FALSE)</f>
        <v>#N/A</v>
      </c>
      <c r="DC394"/>
      <c r="DG394" t="e">
        <f>VLOOKUP(DF394,Sheet2!$E$2:$I$222,3,FALSE)</f>
        <v>#N/A</v>
      </c>
      <c r="DH394" t="e">
        <f>VLOOKUP(DF394,Sheet2!$E$2:$I$222,4,FALSE)</f>
        <v>#N/A</v>
      </c>
      <c r="DI394" t="e">
        <f>VLOOKUP(DF394,Sheet2!$E$2:$I$222,5,FALSE)</f>
        <v>#N/A</v>
      </c>
    </row>
    <row r="395" spans="1:113" x14ac:dyDescent="0.25">
      <c r="A395">
        <v>408</v>
      </c>
      <c r="C395">
        <v>13511</v>
      </c>
      <c r="D395">
        <v>3511</v>
      </c>
      <c r="E395">
        <v>37.751359999999998</v>
      </c>
      <c r="F395">
        <v>-122.40703000000001</v>
      </c>
      <c r="G395" t="s">
        <v>331</v>
      </c>
      <c r="H395" t="s">
        <v>2760</v>
      </c>
      <c r="I395" t="s">
        <v>4915</v>
      </c>
      <c r="J395" t="s">
        <v>4946</v>
      </c>
      <c r="K395" t="s">
        <v>4962</v>
      </c>
      <c r="M395" t="s">
        <v>5109</v>
      </c>
      <c r="N395" t="s">
        <v>5230</v>
      </c>
      <c r="P395" t="s">
        <v>5267</v>
      </c>
      <c r="Q395" t="s">
        <v>5924</v>
      </c>
      <c r="R395">
        <v>1123</v>
      </c>
      <c r="S395" t="s">
        <v>6102</v>
      </c>
      <c r="T395" t="s">
        <v>6688</v>
      </c>
      <c r="W395">
        <f t="shared" si="6"/>
        <v>2</v>
      </c>
      <c r="X395" t="s">
        <v>6842</v>
      </c>
      <c r="Y395" t="s">
        <v>6885</v>
      </c>
      <c r="AA395" t="e">
        <f>VLOOKUP($Z395,Sheet2!$E$2:$I$222,3,FALSE)</f>
        <v>#N/A</v>
      </c>
      <c r="AB395" t="e">
        <f>VLOOKUP($Z395,Sheet2!$E$2:$I$222,4,FALSE)</f>
        <v>#N/A</v>
      </c>
      <c r="AC395" t="e">
        <f>VLOOKUP($Z395,Sheet2!$E$2:$I$222,5,FALSE)</f>
        <v>#N/A</v>
      </c>
      <c r="AE395" t="s">
        <v>6842</v>
      </c>
      <c r="AF395" t="s">
        <v>6887</v>
      </c>
      <c r="AH395" t="e">
        <f>VLOOKUP(AG395,Sheet2!$E$2:$I$222,3,FALSE)</f>
        <v>#N/A</v>
      </c>
      <c r="AI395" t="e">
        <f>VLOOKUP(AG395,Sheet2!$E$2:$I$222,4,FALSE)</f>
        <v>#N/A</v>
      </c>
      <c r="AJ395" t="e">
        <f>VLOOKUP(AG395,Sheet2!$E$2:$I$222,5,FALSE)</f>
        <v>#N/A</v>
      </c>
      <c r="AK395"/>
      <c r="AO395" t="e">
        <f>VLOOKUP(AN395,Sheet2!$E$2:$I$222,3,FALSE)</f>
        <v>#N/A</v>
      </c>
      <c r="AP395" t="e">
        <f>VLOOKUP(AN395,Sheet2!$E$2:$I$222,4,FALSE)</f>
        <v>#N/A</v>
      </c>
      <c r="AQ395" t="e">
        <f>VLOOKUP(AN395,Sheet2!$E$2:$I$222,5,FALSE)</f>
        <v>#N/A</v>
      </c>
      <c r="AR395"/>
      <c r="AV395" t="e">
        <f>VLOOKUP(AU395,Sheet2!$E$2:$I$222,3,FALSE)</f>
        <v>#N/A</v>
      </c>
      <c r="AW395" t="e">
        <f>VLOOKUP(AU395,Sheet2!$E$2:$I$222,4,FALSE)</f>
        <v>#N/A</v>
      </c>
      <c r="AX395" t="e">
        <f>VLOOKUP(AU395,Sheet2!$E$2:$I$222,5,FALSE)</f>
        <v>#N/A</v>
      </c>
      <c r="AY395"/>
      <c r="BC395" t="e">
        <f>VLOOKUP(BB395,Sheet2!$E$2:$I$222,3,FALSE)</f>
        <v>#N/A</v>
      </c>
      <c r="BD395" t="e">
        <f>VLOOKUP(BB395,Sheet2!$E$2:$I$222,4,FALSE)</f>
        <v>#N/A</v>
      </c>
      <c r="BE395" t="e">
        <f>VLOOKUP(BB395,Sheet2!$E$2:$I$222,5,FALSE)</f>
        <v>#N/A</v>
      </c>
      <c r="BF395"/>
      <c r="BJ395" t="e">
        <f>VLOOKUP(BI395,Sheet2!$E$2:$I$222,3,FALSE)</f>
        <v>#N/A</v>
      </c>
      <c r="BK395" t="e">
        <f>VLOOKUP(BI395,Sheet2!$E$2:$I$222,4,FALSE)</f>
        <v>#N/A</v>
      </c>
      <c r="BL395" t="e">
        <f>VLOOKUP(BI395,Sheet2!$E$2:$I$222,5,FALSE)</f>
        <v>#N/A</v>
      </c>
      <c r="BM395"/>
      <c r="BQ395" t="e">
        <f>VLOOKUP(BP395,Sheet2!$E$2:$I$222,3,FALSE)</f>
        <v>#N/A</v>
      </c>
      <c r="BR395" t="e">
        <f>VLOOKUP(BP395,Sheet2!$E$2:$I$222,4,FALSE)</f>
        <v>#N/A</v>
      </c>
      <c r="BS395" t="e">
        <f>VLOOKUP(BP395,Sheet2!$E$2:$I$222,5,FALSE)</f>
        <v>#N/A</v>
      </c>
      <c r="BT395"/>
      <c r="BX395" t="e">
        <f>VLOOKUP(BW395,Sheet2!$E$2:$I$222,3,FALSE)</f>
        <v>#N/A</v>
      </c>
      <c r="BY395" t="e">
        <f>VLOOKUP(BW395,Sheet2!$E$2:$I$222,4,FALSE)</f>
        <v>#N/A</v>
      </c>
      <c r="BZ395" t="e">
        <f>VLOOKUP(BW395,Sheet2!$E$2:$I$222,5,FALSE)</f>
        <v>#N/A</v>
      </c>
      <c r="CA395"/>
      <c r="CE395" t="e">
        <f>VLOOKUP(CD395,Sheet2!$E$2:$I$222,3,FALSE)</f>
        <v>#N/A</v>
      </c>
      <c r="CF395" t="e">
        <f>VLOOKUP(CD395,Sheet2!$E$2:$I$222,4,FALSE)</f>
        <v>#N/A</v>
      </c>
      <c r="CG395" t="e">
        <f>VLOOKUP(CD395,Sheet2!$E$2:$I$222,5,FALSE)</f>
        <v>#N/A</v>
      </c>
      <c r="CH395"/>
      <c r="CL395" t="e">
        <f>VLOOKUP(CK395,Sheet2!$E$2:$I$222,3,FALSE)</f>
        <v>#N/A</v>
      </c>
      <c r="CM395" t="e">
        <f>VLOOKUP(CK395,Sheet2!$E$2:$I$222,4,FALSE)</f>
        <v>#N/A</v>
      </c>
      <c r="CN395" t="e">
        <f>VLOOKUP(CK395,Sheet2!$E$2:$I$222,5,FALSE)</f>
        <v>#N/A</v>
      </c>
      <c r="CO395"/>
      <c r="CS395" t="e">
        <f>VLOOKUP(CR395,Sheet2!$E$2:$I$222,3,FALSE)</f>
        <v>#N/A</v>
      </c>
      <c r="CT395" t="e">
        <f>VLOOKUP(CR395,Sheet2!$E$2:$I$222,4,FALSE)</f>
        <v>#N/A</v>
      </c>
      <c r="CU395" t="e">
        <f>VLOOKUP(CR395,Sheet2!$E$2:$I$222,5,FALSE)</f>
        <v>#N/A</v>
      </c>
      <c r="CV395"/>
      <c r="CZ395" t="e">
        <f>VLOOKUP(CY395,Sheet2!$E$2:$I$222,3,FALSE)</f>
        <v>#N/A</v>
      </c>
      <c r="DA395" t="e">
        <f>VLOOKUP(CY395,Sheet2!$E$2:$I$222,4,FALSE)</f>
        <v>#N/A</v>
      </c>
      <c r="DB395" t="e">
        <f>VLOOKUP(CY395,Sheet2!$E$2:$I$222,5,FALSE)</f>
        <v>#N/A</v>
      </c>
      <c r="DC395"/>
      <c r="DG395" t="e">
        <f>VLOOKUP(DF395,Sheet2!$E$2:$I$222,3,FALSE)</f>
        <v>#N/A</v>
      </c>
      <c r="DH395" t="e">
        <f>VLOOKUP(DF395,Sheet2!$E$2:$I$222,4,FALSE)</f>
        <v>#N/A</v>
      </c>
      <c r="DI395" t="e">
        <f>VLOOKUP(DF395,Sheet2!$E$2:$I$222,5,FALSE)</f>
        <v>#N/A</v>
      </c>
    </row>
    <row r="396" spans="1:113" x14ac:dyDescent="0.25">
      <c r="A396">
        <v>409</v>
      </c>
      <c r="C396">
        <v>13512</v>
      </c>
      <c r="D396">
        <v>3512</v>
      </c>
      <c r="E396">
        <v>37.75224</v>
      </c>
      <c r="F396">
        <v>-122.39831</v>
      </c>
      <c r="G396" t="s">
        <v>332</v>
      </c>
      <c r="H396" t="s">
        <v>2761</v>
      </c>
      <c r="I396" t="s">
        <v>4917</v>
      </c>
      <c r="J396" t="s">
        <v>4948</v>
      </c>
      <c r="Q396" t="s">
        <v>5924</v>
      </c>
      <c r="S396" t="s">
        <v>6095</v>
      </c>
      <c r="W396">
        <f t="shared" si="6"/>
        <v>2</v>
      </c>
      <c r="X396" t="s">
        <v>6808</v>
      </c>
      <c r="Y396" t="s">
        <v>6887</v>
      </c>
      <c r="AA396" t="e">
        <f>VLOOKUP($Z396,Sheet2!$E$2:$I$222,3,FALSE)</f>
        <v>#N/A</v>
      </c>
      <c r="AB396" t="e">
        <f>VLOOKUP($Z396,Sheet2!$E$2:$I$222,4,FALSE)</f>
        <v>#N/A</v>
      </c>
      <c r="AC396" t="e">
        <f>VLOOKUP($Z396,Sheet2!$E$2:$I$222,5,FALSE)</f>
        <v>#N/A</v>
      </c>
      <c r="AE396" t="s">
        <v>6837</v>
      </c>
      <c r="AF396" t="s">
        <v>6887</v>
      </c>
      <c r="AH396" t="e">
        <f>VLOOKUP(AG396,Sheet2!$E$2:$I$222,3,FALSE)</f>
        <v>#N/A</v>
      </c>
      <c r="AI396" t="e">
        <f>VLOOKUP(AG396,Sheet2!$E$2:$I$222,4,FALSE)</f>
        <v>#N/A</v>
      </c>
      <c r="AJ396" t="e">
        <f>VLOOKUP(AG396,Sheet2!$E$2:$I$222,5,FALSE)</f>
        <v>#N/A</v>
      </c>
      <c r="AK396"/>
      <c r="AO396" t="e">
        <f>VLOOKUP(AN396,Sheet2!$E$2:$I$222,3,FALSE)</f>
        <v>#N/A</v>
      </c>
      <c r="AP396" t="e">
        <f>VLOOKUP(AN396,Sheet2!$E$2:$I$222,4,FALSE)</f>
        <v>#N/A</v>
      </c>
      <c r="AQ396" t="e">
        <f>VLOOKUP(AN396,Sheet2!$E$2:$I$222,5,FALSE)</f>
        <v>#N/A</v>
      </c>
      <c r="AR396"/>
      <c r="AV396" t="e">
        <f>VLOOKUP(AU396,Sheet2!$E$2:$I$222,3,FALSE)</f>
        <v>#N/A</v>
      </c>
      <c r="AW396" t="e">
        <f>VLOOKUP(AU396,Sheet2!$E$2:$I$222,4,FALSE)</f>
        <v>#N/A</v>
      </c>
      <c r="AX396" t="e">
        <f>VLOOKUP(AU396,Sheet2!$E$2:$I$222,5,FALSE)</f>
        <v>#N/A</v>
      </c>
      <c r="AY396"/>
      <c r="BC396" t="e">
        <f>VLOOKUP(BB396,Sheet2!$E$2:$I$222,3,FALSE)</f>
        <v>#N/A</v>
      </c>
      <c r="BD396" t="e">
        <f>VLOOKUP(BB396,Sheet2!$E$2:$I$222,4,FALSE)</f>
        <v>#N/A</v>
      </c>
      <c r="BE396" t="e">
        <f>VLOOKUP(BB396,Sheet2!$E$2:$I$222,5,FALSE)</f>
        <v>#N/A</v>
      </c>
      <c r="BF396"/>
      <c r="BJ396" t="e">
        <f>VLOOKUP(BI396,Sheet2!$E$2:$I$222,3,FALSE)</f>
        <v>#N/A</v>
      </c>
      <c r="BK396" t="e">
        <f>VLOOKUP(BI396,Sheet2!$E$2:$I$222,4,FALSE)</f>
        <v>#N/A</v>
      </c>
      <c r="BL396" t="e">
        <f>VLOOKUP(BI396,Sheet2!$E$2:$I$222,5,FALSE)</f>
        <v>#N/A</v>
      </c>
      <c r="BM396"/>
      <c r="BQ396" t="e">
        <f>VLOOKUP(BP396,Sheet2!$E$2:$I$222,3,FALSE)</f>
        <v>#N/A</v>
      </c>
      <c r="BR396" t="e">
        <f>VLOOKUP(BP396,Sheet2!$E$2:$I$222,4,FALSE)</f>
        <v>#N/A</v>
      </c>
      <c r="BS396" t="e">
        <f>VLOOKUP(BP396,Sheet2!$E$2:$I$222,5,FALSE)</f>
        <v>#N/A</v>
      </c>
      <c r="BT396"/>
      <c r="BX396" t="e">
        <f>VLOOKUP(BW396,Sheet2!$E$2:$I$222,3,FALSE)</f>
        <v>#N/A</v>
      </c>
      <c r="BY396" t="e">
        <f>VLOOKUP(BW396,Sheet2!$E$2:$I$222,4,FALSE)</f>
        <v>#N/A</v>
      </c>
      <c r="BZ396" t="e">
        <f>VLOOKUP(BW396,Sheet2!$E$2:$I$222,5,FALSE)</f>
        <v>#N/A</v>
      </c>
      <c r="CA396"/>
      <c r="CE396" t="e">
        <f>VLOOKUP(CD396,Sheet2!$E$2:$I$222,3,FALSE)</f>
        <v>#N/A</v>
      </c>
      <c r="CF396" t="e">
        <f>VLOOKUP(CD396,Sheet2!$E$2:$I$222,4,FALSE)</f>
        <v>#N/A</v>
      </c>
      <c r="CG396" t="e">
        <f>VLOOKUP(CD396,Sheet2!$E$2:$I$222,5,FALSE)</f>
        <v>#N/A</v>
      </c>
      <c r="CH396"/>
      <c r="CL396" t="e">
        <f>VLOOKUP(CK396,Sheet2!$E$2:$I$222,3,FALSE)</f>
        <v>#N/A</v>
      </c>
      <c r="CM396" t="e">
        <f>VLOOKUP(CK396,Sheet2!$E$2:$I$222,4,FALSE)</f>
        <v>#N/A</v>
      </c>
      <c r="CN396" t="e">
        <f>VLOOKUP(CK396,Sheet2!$E$2:$I$222,5,FALSE)</f>
        <v>#N/A</v>
      </c>
      <c r="CO396"/>
      <c r="CS396" t="e">
        <f>VLOOKUP(CR396,Sheet2!$E$2:$I$222,3,FALSE)</f>
        <v>#N/A</v>
      </c>
      <c r="CT396" t="e">
        <f>VLOOKUP(CR396,Sheet2!$E$2:$I$222,4,FALSE)</f>
        <v>#N/A</v>
      </c>
      <c r="CU396" t="e">
        <f>VLOOKUP(CR396,Sheet2!$E$2:$I$222,5,FALSE)</f>
        <v>#N/A</v>
      </c>
      <c r="CV396"/>
      <c r="CZ396" t="e">
        <f>VLOOKUP(CY396,Sheet2!$E$2:$I$222,3,FALSE)</f>
        <v>#N/A</v>
      </c>
      <c r="DA396" t="e">
        <f>VLOOKUP(CY396,Sheet2!$E$2:$I$222,4,FALSE)</f>
        <v>#N/A</v>
      </c>
      <c r="DB396" t="e">
        <f>VLOOKUP(CY396,Sheet2!$E$2:$I$222,5,FALSE)</f>
        <v>#N/A</v>
      </c>
      <c r="DC396"/>
      <c r="DG396" t="e">
        <f>VLOOKUP(DF396,Sheet2!$E$2:$I$222,3,FALSE)</f>
        <v>#N/A</v>
      </c>
      <c r="DH396" t="e">
        <f>VLOOKUP(DF396,Sheet2!$E$2:$I$222,4,FALSE)</f>
        <v>#N/A</v>
      </c>
      <c r="DI396" t="e">
        <f>VLOOKUP(DF396,Sheet2!$E$2:$I$222,5,FALSE)</f>
        <v>#N/A</v>
      </c>
    </row>
    <row r="397" spans="1:113" x14ac:dyDescent="0.25">
      <c r="A397">
        <v>410</v>
      </c>
      <c r="C397">
        <v>13513</v>
      </c>
      <c r="D397">
        <v>3513</v>
      </c>
      <c r="E397">
        <v>37.752160000000003</v>
      </c>
      <c r="F397">
        <v>-122.39825</v>
      </c>
      <c r="G397" t="s">
        <v>332</v>
      </c>
      <c r="H397" t="s">
        <v>2761</v>
      </c>
      <c r="I397" t="s">
        <v>4916</v>
      </c>
      <c r="J397" t="s">
        <v>4948</v>
      </c>
      <c r="Q397" t="s">
        <v>5924</v>
      </c>
      <c r="S397" t="s">
        <v>6100</v>
      </c>
      <c r="W397">
        <f t="shared" si="6"/>
        <v>3</v>
      </c>
      <c r="X397" t="s">
        <v>6808</v>
      </c>
      <c r="Y397" t="s">
        <v>6885</v>
      </c>
      <c r="AA397" t="e">
        <f>VLOOKUP($Z397,Sheet2!$E$2:$I$222,3,FALSE)</f>
        <v>#N/A</v>
      </c>
      <c r="AB397" t="e">
        <f>VLOOKUP($Z397,Sheet2!$E$2:$I$222,4,FALSE)</f>
        <v>#N/A</v>
      </c>
      <c r="AC397" t="e">
        <f>VLOOKUP($Z397,Sheet2!$E$2:$I$222,5,FALSE)</f>
        <v>#N/A</v>
      </c>
      <c r="AE397" t="s">
        <v>6824</v>
      </c>
      <c r="AF397" t="s">
        <v>6888</v>
      </c>
      <c r="AG397" s="59" t="s">
        <v>6910</v>
      </c>
      <c r="AH397" t="str">
        <f>VLOOKUP(AG397,Sheet2!$E$2:$I$222,3,FALSE)</f>
        <v>To Hunter's Point</v>
      </c>
      <c r="AI397" t="str">
        <f>VLOOKUP(AG397,Sheet2!$E$2:$I$222,4,FALSE)</f>
        <v>Galvez &amp; Robinson</v>
      </c>
      <c r="AJ397" t="str">
        <f>VLOOKUP(AG397,Sheet2!$E$2:$I$222,5,FALSE)</f>
        <v>Daily ~ 5:30am-12am</v>
      </c>
      <c r="AK397"/>
      <c r="AL397" t="s">
        <v>6837</v>
      </c>
      <c r="AM397" t="s">
        <v>6885</v>
      </c>
      <c r="AO397" t="e">
        <f>VLOOKUP(AN397,Sheet2!$E$2:$I$222,3,FALSE)</f>
        <v>#N/A</v>
      </c>
      <c r="AP397" t="e">
        <f>VLOOKUP(AN397,Sheet2!$E$2:$I$222,4,FALSE)</f>
        <v>#N/A</v>
      </c>
      <c r="AQ397" t="e">
        <f>VLOOKUP(AN397,Sheet2!$E$2:$I$222,5,FALSE)</f>
        <v>#N/A</v>
      </c>
      <c r="AR397"/>
      <c r="AV397" t="e">
        <f>VLOOKUP(AU397,Sheet2!$E$2:$I$222,3,FALSE)</f>
        <v>#N/A</v>
      </c>
      <c r="AW397" t="e">
        <f>VLOOKUP(AU397,Sheet2!$E$2:$I$222,4,FALSE)</f>
        <v>#N/A</v>
      </c>
      <c r="AX397" t="e">
        <f>VLOOKUP(AU397,Sheet2!$E$2:$I$222,5,FALSE)</f>
        <v>#N/A</v>
      </c>
      <c r="AY397"/>
      <c r="BC397" t="e">
        <f>VLOOKUP(BB397,Sheet2!$E$2:$I$222,3,FALSE)</f>
        <v>#N/A</v>
      </c>
      <c r="BD397" t="e">
        <f>VLOOKUP(BB397,Sheet2!$E$2:$I$222,4,FALSE)</f>
        <v>#N/A</v>
      </c>
      <c r="BE397" t="e">
        <f>VLOOKUP(BB397,Sheet2!$E$2:$I$222,5,FALSE)</f>
        <v>#N/A</v>
      </c>
      <c r="BF397"/>
      <c r="BJ397" t="e">
        <f>VLOOKUP(BI397,Sheet2!$E$2:$I$222,3,FALSE)</f>
        <v>#N/A</v>
      </c>
      <c r="BK397" t="e">
        <f>VLOOKUP(BI397,Sheet2!$E$2:$I$222,4,FALSE)</f>
        <v>#N/A</v>
      </c>
      <c r="BL397" t="e">
        <f>VLOOKUP(BI397,Sheet2!$E$2:$I$222,5,FALSE)</f>
        <v>#N/A</v>
      </c>
      <c r="BM397"/>
      <c r="BQ397" t="e">
        <f>VLOOKUP(BP397,Sheet2!$E$2:$I$222,3,FALSE)</f>
        <v>#N/A</v>
      </c>
      <c r="BR397" t="e">
        <f>VLOOKUP(BP397,Sheet2!$E$2:$I$222,4,FALSE)</f>
        <v>#N/A</v>
      </c>
      <c r="BS397" t="e">
        <f>VLOOKUP(BP397,Sheet2!$E$2:$I$222,5,FALSE)</f>
        <v>#N/A</v>
      </c>
      <c r="BT397"/>
      <c r="BX397" t="e">
        <f>VLOOKUP(BW397,Sheet2!$E$2:$I$222,3,FALSE)</f>
        <v>#N/A</v>
      </c>
      <c r="BY397" t="e">
        <f>VLOOKUP(BW397,Sheet2!$E$2:$I$222,4,FALSE)</f>
        <v>#N/A</v>
      </c>
      <c r="BZ397" t="e">
        <f>VLOOKUP(BW397,Sheet2!$E$2:$I$222,5,FALSE)</f>
        <v>#N/A</v>
      </c>
      <c r="CA397"/>
      <c r="CE397" t="e">
        <f>VLOOKUP(CD397,Sheet2!$E$2:$I$222,3,FALSE)</f>
        <v>#N/A</v>
      </c>
      <c r="CF397" t="e">
        <f>VLOOKUP(CD397,Sheet2!$E$2:$I$222,4,FALSE)</f>
        <v>#N/A</v>
      </c>
      <c r="CG397" t="e">
        <f>VLOOKUP(CD397,Sheet2!$E$2:$I$222,5,FALSE)</f>
        <v>#N/A</v>
      </c>
      <c r="CH397"/>
      <c r="CL397" t="e">
        <f>VLOOKUP(CK397,Sheet2!$E$2:$I$222,3,FALSE)</f>
        <v>#N/A</v>
      </c>
      <c r="CM397" t="e">
        <f>VLOOKUP(CK397,Sheet2!$E$2:$I$222,4,FALSE)</f>
        <v>#N/A</v>
      </c>
      <c r="CN397" t="e">
        <f>VLOOKUP(CK397,Sheet2!$E$2:$I$222,5,FALSE)</f>
        <v>#N/A</v>
      </c>
      <c r="CO397"/>
      <c r="CS397" t="e">
        <f>VLOOKUP(CR397,Sheet2!$E$2:$I$222,3,FALSE)</f>
        <v>#N/A</v>
      </c>
      <c r="CT397" t="e">
        <f>VLOOKUP(CR397,Sheet2!$E$2:$I$222,4,FALSE)</f>
        <v>#N/A</v>
      </c>
      <c r="CU397" t="e">
        <f>VLOOKUP(CR397,Sheet2!$E$2:$I$222,5,FALSE)</f>
        <v>#N/A</v>
      </c>
      <c r="CV397"/>
      <c r="CZ397" t="e">
        <f>VLOOKUP(CY397,Sheet2!$E$2:$I$222,3,FALSE)</f>
        <v>#N/A</v>
      </c>
      <c r="DA397" t="e">
        <f>VLOOKUP(CY397,Sheet2!$E$2:$I$222,4,FALSE)</f>
        <v>#N/A</v>
      </c>
      <c r="DB397" t="e">
        <f>VLOOKUP(CY397,Sheet2!$E$2:$I$222,5,FALSE)</f>
        <v>#N/A</v>
      </c>
      <c r="DC397"/>
      <c r="DG397" t="e">
        <f>VLOOKUP(DF397,Sheet2!$E$2:$I$222,3,FALSE)</f>
        <v>#N/A</v>
      </c>
      <c r="DH397" t="e">
        <f>VLOOKUP(DF397,Sheet2!$E$2:$I$222,4,FALSE)</f>
        <v>#N/A</v>
      </c>
      <c r="DI397" t="e">
        <f>VLOOKUP(DF397,Sheet2!$E$2:$I$222,5,FALSE)</f>
        <v>#N/A</v>
      </c>
    </row>
    <row r="398" spans="1:113" x14ac:dyDescent="0.25">
      <c r="A398">
        <v>411</v>
      </c>
      <c r="C398">
        <v>13514</v>
      </c>
      <c r="D398">
        <v>3514</v>
      </c>
      <c r="E398">
        <v>37.748150000000003</v>
      </c>
      <c r="F398">
        <v>-122.43362999999999</v>
      </c>
      <c r="G398" t="s">
        <v>333</v>
      </c>
      <c r="H398" t="s">
        <v>2762</v>
      </c>
      <c r="I398" t="s">
        <v>4917</v>
      </c>
      <c r="J398" t="s">
        <v>4948</v>
      </c>
      <c r="Q398" t="s">
        <v>5924</v>
      </c>
      <c r="S398" t="s">
        <v>6103</v>
      </c>
      <c r="W398">
        <f t="shared" si="6"/>
        <v>1</v>
      </c>
      <c r="X398" t="s">
        <v>6826</v>
      </c>
      <c r="Y398" t="s">
        <v>6885</v>
      </c>
      <c r="AA398" t="e">
        <f>VLOOKUP($Z398,Sheet2!$E$2:$I$222,3,FALSE)</f>
        <v>#N/A</v>
      </c>
      <c r="AB398" t="e">
        <f>VLOOKUP($Z398,Sheet2!$E$2:$I$222,4,FALSE)</f>
        <v>#N/A</v>
      </c>
      <c r="AC398" t="e">
        <f>VLOOKUP($Z398,Sheet2!$E$2:$I$222,5,FALSE)</f>
        <v>#N/A</v>
      </c>
      <c r="AH398" t="e">
        <f>VLOOKUP(AG398,Sheet2!$E$2:$I$222,3,FALSE)</f>
        <v>#N/A</v>
      </c>
      <c r="AI398" t="e">
        <f>VLOOKUP(AG398,Sheet2!$E$2:$I$222,4,FALSE)</f>
        <v>#N/A</v>
      </c>
      <c r="AJ398" t="e">
        <f>VLOOKUP(AG398,Sheet2!$E$2:$I$222,5,FALSE)</f>
        <v>#N/A</v>
      </c>
      <c r="AK398"/>
      <c r="AO398" t="e">
        <f>VLOOKUP(AN398,Sheet2!$E$2:$I$222,3,FALSE)</f>
        <v>#N/A</v>
      </c>
      <c r="AP398" t="e">
        <f>VLOOKUP(AN398,Sheet2!$E$2:$I$222,4,FALSE)</f>
        <v>#N/A</v>
      </c>
      <c r="AQ398" t="e">
        <f>VLOOKUP(AN398,Sheet2!$E$2:$I$222,5,FALSE)</f>
        <v>#N/A</v>
      </c>
      <c r="AR398"/>
      <c r="AV398" t="e">
        <f>VLOOKUP(AU398,Sheet2!$E$2:$I$222,3,FALSE)</f>
        <v>#N/A</v>
      </c>
      <c r="AW398" t="e">
        <f>VLOOKUP(AU398,Sheet2!$E$2:$I$222,4,FALSE)</f>
        <v>#N/A</v>
      </c>
      <c r="AX398" t="e">
        <f>VLOOKUP(AU398,Sheet2!$E$2:$I$222,5,FALSE)</f>
        <v>#N/A</v>
      </c>
      <c r="AY398"/>
      <c r="BC398" t="e">
        <f>VLOOKUP(BB398,Sheet2!$E$2:$I$222,3,FALSE)</f>
        <v>#N/A</v>
      </c>
      <c r="BD398" t="e">
        <f>VLOOKUP(BB398,Sheet2!$E$2:$I$222,4,FALSE)</f>
        <v>#N/A</v>
      </c>
      <c r="BE398" t="e">
        <f>VLOOKUP(BB398,Sheet2!$E$2:$I$222,5,FALSE)</f>
        <v>#N/A</v>
      </c>
      <c r="BF398"/>
      <c r="BJ398" t="e">
        <f>VLOOKUP(BI398,Sheet2!$E$2:$I$222,3,FALSE)</f>
        <v>#N/A</v>
      </c>
      <c r="BK398" t="e">
        <f>VLOOKUP(BI398,Sheet2!$E$2:$I$222,4,FALSE)</f>
        <v>#N/A</v>
      </c>
      <c r="BL398" t="e">
        <f>VLOOKUP(BI398,Sheet2!$E$2:$I$222,5,FALSE)</f>
        <v>#N/A</v>
      </c>
      <c r="BM398"/>
      <c r="BQ398" t="e">
        <f>VLOOKUP(BP398,Sheet2!$E$2:$I$222,3,FALSE)</f>
        <v>#N/A</v>
      </c>
      <c r="BR398" t="e">
        <f>VLOOKUP(BP398,Sheet2!$E$2:$I$222,4,FALSE)</f>
        <v>#N/A</v>
      </c>
      <c r="BS398" t="e">
        <f>VLOOKUP(BP398,Sheet2!$E$2:$I$222,5,FALSE)</f>
        <v>#N/A</v>
      </c>
      <c r="BT398"/>
      <c r="BX398" t="e">
        <f>VLOOKUP(BW398,Sheet2!$E$2:$I$222,3,FALSE)</f>
        <v>#N/A</v>
      </c>
      <c r="BY398" t="e">
        <f>VLOOKUP(BW398,Sheet2!$E$2:$I$222,4,FALSE)</f>
        <v>#N/A</v>
      </c>
      <c r="BZ398" t="e">
        <f>VLOOKUP(BW398,Sheet2!$E$2:$I$222,5,FALSE)</f>
        <v>#N/A</v>
      </c>
      <c r="CA398"/>
      <c r="CE398" t="e">
        <f>VLOOKUP(CD398,Sheet2!$E$2:$I$222,3,FALSE)</f>
        <v>#N/A</v>
      </c>
      <c r="CF398" t="e">
        <f>VLOOKUP(CD398,Sheet2!$E$2:$I$222,4,FALSE)</f>
        <v>#N/A</v>
      </c>
      <c r="CG398" t="e">
        <f>VLOOKUP(CD398,Sheet2!$E$2:$I$222,5,FALSE)</f>
        <v>#N/A</v>
      </c>
      <c r="CH398"/>
      <c r="CL398" t="e">
        <f>VLOOKUP(CK398,Sheet2!$E$2:$I$222,3,FALSE)</f>
        <v>#N/A</v>
      </c>
      <c r="CM398" t="e">
        <f>VLOOKUP(CK398,Sheet2!$E$2:$I$222,4,FALSE)</f>
        <v>#N/A</v>
      </c>
      <c r="CN398" t="e">
        <f>VLOOKUP(CK398,Sheet2!$E$2:$I$222,5,FALSE)</f>
        <v>#N/A</v>
      </c>
      <c r="CO398"/>
      <c r="CS398" t="e">
        <f>VLOOKUP(CR398,Sheet2!$E$2:$I$222,3,FALSE)</f>
        <v>#N/A</v>
      </c>
      <c r="CT398" t="e">
        <f>VLOOKUP(CR398,Sheet2!$E$2:$I$222,4,FALSE)</f>
        <v>#N/A</v>
      </c>
      <c r="CU398" t="e">
        <f>VLOOKUP(CR398,Sheet2!$E$2:$I$222,5,FALSE)</f>
        <v>#N/A</v>
      </c>
      <c r="CV398"/>
      <c r="CZ398" t="e">
        <f>VLOOKUP(CY398,Sheet2!$E$2:$I$222,3,FALSE)</f>
        <v>#N/A</v>
      </c>
      <c r="DA398" t="e">
        <f>VLOOKUP(CY398,Sheet2!$E$2:$I$222,4,FALSE)</f>
        <v>#N/A</v>
      </c>
      <c r="DB398" t="e">
        <f>VLOOKUP(CY398,Sheet2!$E$2:$I$222,5,FALSE)</f>
        <v>#N/A</v>
      </c>
      <c r="DC398"/>
      <c r="DG398" t="e">
        <f>VLOOKUP(DF398,Sheet2!$E$2:$I$222,3,FALSE)</f>
        <v>#N/A</v>
      </c>
      <c r="DH398" t="e">
        <f>VLOOKUP(DF398,Sheet2!$E$2:$I$222,4,FALSE)</f>
        <v>#N/A</v>
      </c>
      <c r="DI398" t="e">
        <f>VLOOKUP(DF398,Sheet2!$E$2:$I$222,5,FALSE)</f>
        <v>#N/A</v>
      </c>
    </row>
    <row r="399" spans="1:113" x14ac:dyDescent="0.25">
      <c r="A399">
        <v>412</v>
      </c>
      <c r="C399">
        <v>13516</v>
      </c>
      <c r="D399">
        <v>3516</v>
      </c>
      <c r="E399">
        <v>37.750819999999997</v>
      </c>
      <c r="F399">
        <v>-122.40012</v>
      </c>
      <c r="G399" t="s">
        <v>334</v>
      </c>
      <c r="H399" t="s">
        <v>2763</v>
      </c>
      <c r="I399" t="s">
        <v>4917</v>
      </c>
      <c r="J399" t="s">
        <v>4947</v>
      </c>
      <c r="Q399" t="s">
        <v>5924</v>
      </c>
      <c r="S399" t="s">
        <v>6104</v>
      </c>
      <c r="W399">
        <f t="shared" si="6"/>
        <v>3</v>
      </c>
      <c r="X399" t="s">
        <v>6808</v>
      </c>
      <c r="Y399" t="s">
        <v>6887</v>
      </c>
      <c r="AA399" t="e">
        <f>VLOOKUP($Z399,Sheet2!$E$2:$I$222,3,FALSE)</f>
        <v>#N/A</v>
      </c>
      <c r="AB399" t="e">
        <f>VLOOKUP($Z399,Sheet2!$E$2:$I$222,4,FALSE)</f>
        <v>#N/A</v>
      </c>
      <c r="AC399" t="e">
        <f>VLOOKUP($Z399,Sheet2!$E$2:$I$222,5,FALSE)</f>
        <v>#N/A</v>
      </c>
      <c r="AE399" t="s">
        <v>6824</v>
      </c>
      <c r="AF399" t="s">
        <v>6886</v>
      </c>
      <c r="AG399" s="59" t="s">
        <v>6902</v>
      </c>
      <c r="AH399" t="str">
        <f>VLOOKUP(AG399,Sheet2!$E$2:$I$222,3,FALSE)</f>
        <v>To Fisherman's Wharf</v>
      </c>
      <c r="AI399" t="str">
        <f>VLOOKUP(AG399,Sheet2!$E$2:$I$222,4,FALSE)</f>
        <v>Beach &amp; Polk</v>
      </c>
      <c r="AJ399" t="str">
        <f>VLOOKUP(AG399,Sheet2!$E$2:$I$222,5,FALSE)</f>
        <v>Daily ~ 5:30am-12:30am</v>
      </c>
      <c r="AK399"/>
      <c r="AL399" t="s">
        <v>6837</v>
      </c>
      <c r="AM399" t="s">
        <v>6887</v>
      </c>
      <c r="AO399" t="e">
        <f>VLOOKUP(AN399,Sheet2!$E$2:$I$222,3,FALSE)</f>
        <v>#N/A</v>
      </c>
      <c r="AP399" t="e">
        <f>VLOOKUP(AN399,Sheet2!$E$2:$I$222,4,FALSE)</f>
        <v>#N/A</v>
      </c>
      <c r="AQ399" t="e">
        <f>VLOOKUP(AN399,Sheet2!$E$2:$I$222,5,FALSE)</f>
        <v>#N/A</v>
      </c>
      <c r="AR399"/>
      <c r="AV399" t="e">
        <f>VLOOKUP(AU399,Sheet2!$E$2:$I$222,3,FALSE)</f>
        <v>#N/A</v>
      </c>
      <c r="AW399" t="e">
        <f>VLOOKUP(AU399,Sheet2!$E$2:$I$222,4,FALSE)</f>
        <v>#N/A</v>
      </c>
      <c r="AX399" t="e">
        <f>VLOOKUP(AU399,Sheet2!$E$2:$I$222,5,FALSE)</f>
        <v>#N/A</v>
      </c>
      <c r="AY399"/>
      <c r="BC399" t="e">
        <f>VLOOKUP(BB399,Sheet2!$E$2:$I$222,3,FALSE)</f>
        <v>#N/A</v>
      </c>
      <c r="BD399" t="e">
        <f>VLOOKUP(BB399,Sheet2!$E$2:$I$222,4,FALSE)</f>
        <v>#N/A</v>
      </c>
      <c r="BE399" t="e">
        <f>VLOOKUP(BB399,Sheet2!$E$2:$I$222,5,FALSE)</f>
        <v>#N/A</v>
      </c>
      <c r="BF399"/>
      <c r="BJ399" t="e">
        <f>VLOOKUP(BI399,Sheet2!$E$2:$I$222,3,FALSE)</f>
        <v>#N/A</v>
      </c>
      <c r="BK399" t="e">
        <f>VLOOKUP(BI399,Sheet2!$E$2:$I$222,4,FALSE)</f>
        <v>#N/A</v>
      </c>
      <c r="BL399" t="e">
        <f>VLOOKUP(BI399,Sheet2!$E$2:$I$222,5,FALSE)</f>
        <v>#N/A</v>
      </c>
      <c r="BM399"/>
      <c r="BQ399" t="e">
        <f>VLOOKUP(BP399,Sheet2!$E$2:$I$222,3,FALSE)</f>
        <v>#N/A</v>
      </c>
      <c r="BR399" t="e">
        <f>VLOOKUP(BP399,Sheet2!$E$2:$I$222,4,FALSE)</f>
        <v>#N/A</v>
      </c>
      <c r="BS399" t="e">
        <f>VLOOKUP(BP399,Sheet2!$E$2:$I$222,5,FALSE)</f>
        <v>#N/A</v>
      </c>
      <c r="BT399"/>
      <c r="BX399" t="e">
        <f>VLOOKUP(BW399,Sheet2!$E$2:$I$222,3,FALSE)</f>
        <v>#N/A</v>
      </c>
      <c r="BY399" t="e">
        <f>VLOOKUP(BW399,Sheet2!$E$2:$I$222,4,FALSE)</f>
        <v>#N/A</v>
      </c>
      <c r="BZ399" t="e">
        <f>VLOOKUP(BW399,Sheet2!$E$2:$I$222,5,FALSE)</f>
        <v>#N/A</v>
      </c>
      <c r="CA399"/>
      <c r="CE399" t="e">
        <f>VLOOKUP(CD399,Sheet2!$E$2:$I$222,3,FALSE)</f>
        <v>#N/A</v>
      </c>
      <c r="CF399" t="e">
        <f>VLOOKUP(CD399,Sheet2!$E$2:$I$222,4,FALSE)</f>
        <v>#N/A</v>
      </c>
      <c r="CG399" t="e">
        <f>VLOOKUP(CD399,Sheet2!$E$2:$I$222,5,FALSE)</f>
        <v>#N/A</v>
      </c>
      <c r="CH399"/>
      <c r="CL399" t="e">
        <f>VLOOKUP(CK399,Sheet2!$E$2:$I$222,3,FALSE)</f>
        <v>#N/A</v>
      </c>
      <c r="CM399" t="e">
        <f>VLOOKUP(CK399,Sheet2!$E$2:$I$222,4,FALSE)</f>
        <v>#N/A</v>
      </c>
      <c r="CN399" t="e">
        <f>VLOOKUP(CK399,Sheet2!$E$2:$I$222,5,FALSE)</f>
        <v>#N/A</v>
      </c>
      <c r="CO399"/>
      <c r="CS399" t="e">
        <f>VLOOKUP(CR399,Sheet2!$E$2:$I$222,3,FALSE)</f>
        <v>#N/A</v>
      </c>
      <c r="CT399" t="e">
        <f>VLOOKUP(CR399,Sheet2!$E$2:$I$222,4,FALSE)</f>
        <v>#N/A</v>
      </c>
      <c r="CU399" t="e">
        <f>VLOOKUP(CR399,Sheet2!$E$2:$I$222,5,FALSE)</f>
        <v>#N/A</v>
      </c>
      <c r="CV399"/>
      <c r="CZ399" t="e">
        <f>VLOOKUP(CY399,Sheet2!$E$2:$I$222,3,FALSE)</f>
        <v>#N/A</v>
      </c>
      <c r="DA399" t="e">
        <f>VLOOKUP(CY399,Sheet2!$E$2:$I$222,4,FALSE)</f>
        <v>#N/A</v>
      </c>
      <c r="DB399" t="e">
        <f>VLOOKUP(CY399,Sheet2!$E$2:$I$222,5,FALSE)</f>
        <v>#N/A</v>
      </c>
      <c r="DC399"/>
      <c r="DG399" t="e">
        <f>VLOOKUP(DF399,Sheet2!$E$2:$I$222,3,FALSE)</f>
        <v>#N/A</v>
      </c>
      <c r="DH399" t="e">
        <f>VLOOKUP(DF399,Sheet2!$E$2:$I$222,4,FALSE)</f>
        <v>#N/A</v>
      </c>
      <c r="DI399" t="e">
        <f>VLOOKUP(DF399,Sheet2!$E$2:$I$222,5,FALSE)</f>
        <v>#N/A</v>
      </c>
    </row>
    <row r="400" spans="1:113" x14ac:dyDescent="0.25">
      <c r="A400">
        <v>413</v>
      </c>
      <c r="C400">
        <v>13517</v>
      </c>
      <c r="D400">
        <v>3517</v>
      </c>
      <c r="E400">
        <v>37.750770000000003</v>
      </c>
      <c r="F400">
        <v>-122.40011</v>
      </c>
      <c r="G400" t="s">
        <v>334</v>
      </c>
      <c r="H400" t="s">
        <v>2763</v>
      </c>
      <c r="I400" t="s">
        <v>4916</v>
      </c>
      <c r="J400" t="s">
        <v>4947</v>
      </c>
      <c r="Q400" t="s">
        <v>5924</v>
      </c>
      <c r="S400" t="s">
        <v>6100</v>
      </c>
      <c r="W400">
        <f t="shared" si="6"/>
        <v>3</v>
      </c>
      <c r="X400" t="s">
        <v>6808</v>
      </c>
      <c r="Y400" t="s">
        <v>6885</v>
      </c>
      <c r="AA400" t="e">
        <f>VLOOKUP($Z400,Sheet2!$E$2:$I$222,3,FALSE)</f>
        <v>#N/A</v>
      </c>
      <c r="AB400" t="e">
        <f>VLOOKUP($Z400,Sheet2!$E$2:$I$222,4,FALSE)</f>
        <v>#N/A</v>
      </c>
      <c r="AC400" t="e">
        <f>VLOOKUP($Z400,Sheet2!$E$2:$I$222,5,FALSE)</f>
        <v>#N/A</v>
      </c>
      <c r="AE400" t="s">
        <v>6824</v>
      </c>
      <c r="AF400" t="s">
        <v>6888</v>
      </c>
      <c r="AG400" s="59" t="s">
        <v>6910</v>
      </c>
      <c r="AH400" t="str">
        <f>VLOOKUP(AG400,Sheet2!$E$2:$I$222,3,FALSE)</f>
        <v>To Hunter's Point</v>
      </c>
      <c r="AI400" t="str">
        <f>VLOOKUP(AG400,Sheet2!$E$2:$I$222,4,FALSE)</f>
        <v>Galvez &amp; Robinson</v>
      </c>
      <c r="AJ400" t="str">
        <f>VLOOKUP(AG400,Sheet2!$E$2:$I$222,5,FALSE)</f>
        <v>Daily ~ 5:30am-12am</v>
      </c>
      <c r="AK400"/>
      <c r="AL400" t="s">
        <v>6837</v>
      </c>
      <c r="AM400" t="s">
        <v>6885</v>
      </c>
      <c r="AO400" t="e">
        <f>VLOOKUP(AN400,Sheet2!$E$2:$I$222,3,FALSE)</f>
        <v>#N/A</v>
      </c>
      <c r="AP400" t="e">
        <f>VLOOKUP(AN400,Sheet2!$E$2:$I$222,4,FALSE)</f>
        <v>#N/A</v>
      </c>
      <c r="AQ400" t="e">
        <f>VLOOKUP(AN400,Sheet2!$E$2:$I$222,5,FALSE)</f>
        <v>#N/A</v>
      </c>
      <c r="AR400"/>
      <c r="AV400" t="e">
        <f>VLOOKUP(AU400,Sheet2!$E$2:$I$222,3,FALSE)</f>
        <v>#N/A</v>
      </c>
      <c r="AW400" t="e">
        <f>VLOOKUP(AU400,Sheet2!$E$2:$I$222,4,FALSE)</f>
        <v>#N/A</v>
      </c>
      <c r="AX400" t="e">
        <f>VLOOKUP(AU400,Sheet2!$E$2:$I$222,5,FALSE)</f>
        <v>#N/A</v>
      </c>
      <c r="AY400"/>
      <c r="BC400" t="e">
        <f>VLOOKUP(BB400,Sheet2!$E$2:$I$222,3,FALSE)</f>
        <v>#N/A</v>
      </c>
      <c r="BD400" t="e">
        <f>VLOOKUP(BB400,Sheet2!$E$2:$I$222,4,FALSE)</f>
        <v>#N/A</v>
      </c>
      <c r="BE400" t="e">
        <f>VLOOKUP(BB400,Sheet2!$E$2:$I$222,5,FALSE)</f>
        <v>#N/A</v>
      </c>
      <c r="BF400"/>
      <c r="BJ400" t="e">
        <f>VLOOKUP(BI400,Sheet2!$E$2:$I$222,3,FALSE)</f>
        <v>#N/A</v>
      </c>
      <c r="BK400" t="e">
        <f>VLOOKUP(BI400,Sheet2!$E$2:$I$222,4,FALSE)</f>
        <v>#N/A</v>
      </c>
      <c r="BL400" t="e">
        <f>VLOOKUP(BI400,Sheet2!$E$2:$I$222,5,FALSE)</f>
        <v>#N/A</v>
      </c>
      <c r="BM400"/>
      <c r="BQ400" t="e">
        <f>VLOOKUP(BP400,Sheet2!$E$2:$I$222,3,FALSE)</f>
        <v>#N/A</v>
      </c>
      <c r="BR400" t="e">
        <f>VLOOKUP(BP400,Sheet2!$E$2:$I$222,4,FALSE)</f>
        <v>#N/A</v>
      </c>
      <c r="BS400" t="e">
        <f>VLOOKUP(BP400,Sheet2!$E$2:$I$222,5,FALSE)</f>
        <v>#N/A</v>
      </c>
      <c r="BT400"/>
      <c r="BX400" t="e">
        <f>VLOOKUP(BW400,Sheet2!$E$2:$I$222,3,FALSE)</f>
        <v>#N/A</v>
      </c>
      <c r="BY400" t="e">
        <f>VLOOKUP(BW400,Sheet2!$E$2:$I$222,4,FALSE)</f>
        <v>#N/A</v>
      </c>
      <c r="BZ400" t="e">
        <f>VLOOKUP(BW400,Sheet2!$E$2:$I$222,5,FALSE)</f>
        <v>#N/A</v>
      </c>
      <c r="CA400"/>
      <c r="CE400" t="e">
        <f>VLOOKUP(CD400,Sheet2!$E$2:$I$222,3,FALSE)</f>
        <v>#N/A</v>
      </c>
      <c r="CF400" t="e">
        <f>VLOOKUP(CD400,Sheet2!$E$2:$I$222,4,FALSE)</f>
        <v>#N/A</v>
      </c>
      <c r="CG400" t="e">
        <f>VLOOKUP(CD400,Sheet2!$E$2:$I$222,5,FALSE)</f>
        <v>#N/A</v>
      </c>
      <c r="CH400"/>
      <c r="CL400" t="e">
        <f>VLOOKUP(CK400,Sheet2!$E$2:$I$222,3,FALSE)</f>
        <v>#N/A</v>
      </c>
      <c r="CM400" t="e">
        <f>VLOOKUP(CK400,Sheet2!$E$2:$I$222,4,FALSE)</f>
        <v>#N/A</v>
      </c>
      <c r="CN400" t="e">
        <f>VLOOKUP(CK400,Sheet2!$E$2:$I$222,5,FALSE)</f>
        <v>#N/A</v>
      </c>
      <c r="CO400"/>
      <c r="CS400" t="e">
        <f>VLOOKUP(CR400,Sheet2!$E$2:$I$222,3,FALSE)</f>
        <v>#N/A</v>
      </c>
      <c r="CT400" t="e">
        <f>VLOOKUP(CR400,Sheet2!$E$2:$I$222,4,FALSE)</f>
        <v>#N/A</v>
      </c>
      <c r="CU400" t="e">
        <f>VLOOKUP(CR400,Sheet2!$E$2:$I$222,5,FALSE)</f>
        <v>#N/A</v>
      </c>
      <c r="CV400"/>
      <c r="CZ400" t="e">
        <f>VLOOKUP(CY400,Sheet2!$E$2:$I$222,3,FALSE)</f>
        <v>#N/A</v>
      </c>
      <c r="DA400" t="e">
        <f>VLOOKUP(CY400,Sheet2!$E$2:$I$222,4,FALSE)</f>
        <v>#N/A</v>
      </c>
      <c r="DB400" t="e">
        <f>VLOOKUP(CY400,Sheet2!$E$2:$I$222,5,FALSE)</f>
        <v>#N/A</v>
      </c>
      <c r="DC400"/>
      <c r="DG400" t="e">
        <f>VLOOKUP(DF400,Sheet2!$E$2:$I$222,3,FALSE)</f>
        <v>#N/A</v>
      </c>
      <c r="DH400" t="e">
        <f>VLOOKUP(DF400,Sheet2!$E$2:$I$222,4,FALSE)</f>
        <v>#N/A</v>
      </c>
      <c r="DI400" t="e">
        <f>VLOOKUP(DF400,Sheet2!$E$2:$I$222,5,FALSE)</f>
        <v>#N/A</v>
      </c>
    </row>
    <row r="401" spans="1:113" x14ac:dyDescent="0.25">
      <c r="A401">
        <v>414</v>
      </c>
      <c r="C401">
        <v>13519</v>
      </c>
      <c r="D401">
        <v>3519</v>
      </c>
      <c r="E401">
        <v>37.749029999999998</v>
      </c>
      <c r="F401">
        <v>-122.41762</v>
      </c>
      <c r="G401" t="s">
        <v>335</v>
      </c>
      <c r="H401" t="s">
        <v>2764</v>
      </c>
      <c r="I401" t="s">
        <v>4916</v>
      </c>
      <c r="J401" t="s">
        <v>4946</v>
      </c>
      <c r="K401" t="s">
        <v>4964</v>
      </c>
      <c r="Q401" t="s">
        <v>5924</v>
      </c>
      <c r="S401" t="s">
        <v>6026</v>
      </c>
      <c r="W401">
        <f t="shared" si="6"/>
        <v>1</v>
      </c>
      <c r="X401" t="s">
        <v>6829</v>
      </c>
      <c r="Y401" t="s">
        <v>6886</v>
      </c>
      <c r="Z401" s="59" t="s">
        <v>6907</v>
      </c>
      <c r="AA401" t="str">
        <f>VLOOKUP($Z401,Sheet2!$E$2:$I$222,3,FALSE)</f>
        <v>To Nob Hill</v>
      </c>
      <c r="AB401" t="str">
        <f>VLOOKUP($Z401,Sheet2!$E$2:$I$222,4,FALSE)</f>
        <v>Jackson &amp; Van Ness</v>
      </c>
      <c r="AC401" t="str">
        <f>VLOOKUP($Z401,Sheet2!$E$2:$I$222,5,FALSE)</f>
        <v>Daily ~ 6am-12:30am</v>
      </c>
      <c r="AH401" t="e">
        <f>VLOOKUP(AG401,Sheet2!$E$2:$I$222,3,FALSE)</f>
        <v>#N/A</v>
      </c>
      <c r="AI401" t="e">
        <f>VLOOKUP(AG401,Sheet2!$E$2:$I$222,4,FALSE)</f>
        <v>#N/A</v>
      </c>
      <c r="AJ401" t="e">
        <f>VLOOKUP(AG401,Sheet2!$E$2:$I$222,5,FALSE)</f>
        <v>#N/A</v>
      </c>
      <c r="AK401"/>
      <c r="AO401" t="e">
        <f>VLOOKUP(AN401,Sheet2!$E$2:$I$222,3,FALSE)</f>
        <v>#N/A</v>
      </c>
      <c r="AP401" t="e">
        <f>VLOOKUP(AN401,Sheet2!$E$2:$I$222,4,FALSE)</f>
        <v>#N/A</v>
      </c>
      <c r="AQ401" t="e">
        <f>VLOOKUP(AN401,Sheet2!$E$2:$I$222,5,FALSE)</f>
        <v>#N/A</v>
      </c>
      <c r="AR401"/>
      <c r="AV401" t="e">
        <f>VLOOKUP(AU401,Sheet2!$E$2:$I$222,3,FALSE)</f>
        <v>#N/A</v>
      </c>
      <c r="AW401" t="e">
        <f>VLOOKUP(AU401,Sheet2!$E$2:$I$222,4,FALSE)</f>
        <v>#N/A</v>
      </c>
      <c r="AX401" t="e">
        <f>VLOOKUP(AU401,Sheet2!$E$2:$I$222,5,FALSE)</f>
        <v>#N/A</v>
      </c>
      <c r="AY401"/>
      <c r="BC401" t="e">
        <f>VLOOKUP(BB401,Sheet2!$E$2:$I$222,3,FALSE)</f>
        <v>#N/A</v>
      </c>
      <c r="BD401" t="e">
        <f>VLOOKUP(BB401,Sheet2!$E$2:$I$222,4,FALSE)</f>
        <v>#N/A</v>
      </c>
      <c r="BE401" t="e">
        <f>VLOOKUP(BB401,Sheet2!$E$2:$I$222,5,FALSE)</f>
        <v>#N/A</v>
      </c>
      <c r="BF401"/>
      <c r="BJ401" t="e">
        <f>VLOOKUP(BI401,Sheet2!$E$2:$I$222,3,FALSE)</f>
        <v>#N/A</v>
      </c>
      <c r="BK401" t="e">
        <f>VLOOKUP(BI401,Sheet2!$E$2:$I$222,4,FALSE)</f>
        <v>#N/A</v>
      </c>
      <c r="BL401" t="e">
        <f>VLOOKUP(BI401,Sheet2!$E$2:$I$222,5,FALSE)</f>
        <v>#N/A</v>
      </c>
      <c r="BM401"/>
      <c r="BQ401" t="e">
        <f>VLOOKUP(BP401,Sheet2!$E$2:$I$222,3,FALSE)</f>
        <v>#N/A</v>
      </c>
      <c r="BR401" t="e">
        <f>VLOOKUP(BP401,Sheet2!$E$2:$I$222,4,FALSE)</f>
        <v>#N/A</v>
      </c>
      <c r="BS401" t="e">
        <f>VLOOKUP(BP401,Sheet2!$E$2:$I$222,5,FALSE)</f>
        <v>#N/A</v>
      </c>
      <c r="BT401"/>
      <c r="BX401" t="e">
        <f>VLOOKUP(BW401,Sheet2!$E$2:$I$222,3,FALSE)</f>
        <v>#N/A</v>
      </c>
      <c r="BY401" t="e">
        <f>VLOOKUP(BW401,Sheet2!$E$2:$I$222,4,FALSE)</f>
        <v>#N/A</v>
      </c>
      <c r="BZ401" t="e">
        <f>VLOOKUP(BW401,Sheet2!$E$2:$I$222,5,FALSE)</f>
        <v>#N/A</v>
      </c>
      <c r="CA401"/>
      <c r="CE401" t="e">
        <f>VLOOKUP(CD401,Sheet2!$E$2:$I$222,3,FALSE)</f>
        <v>#N/A</v>
      </c>
      <c r="CF401" t="e">
        <f>VLOOKUP(CD401,Sheet2!$E$2:$I$222,4,FALSE)</f>
        <v>#N/A</v>
      </c>
      <c r="CG401" t="e">
        <f>VLOOKUP(CD401,Sheet2!$E$2:$I$222,5,FALSE)</f>
        <v>#N/A</v>
      </c>
      <c r="CH401"/>
      <c r="CL401" t="e">
        <f>VLOOKUP(CK401,Sheet2!$E$2:$I$222,3,FALSE)</f>
        <v>#N/A</v>
      </c>
      <c r="CM401" t="e">
        <f>VLOOKUP(CK401,Sheet2!$E$2:$I$222,4,FALSE)</f>
        <v>#N/A</v>
      </c>
      <c r="CN401" t="e">
        <f>VLOOKUP(CK401,Sheet2!$E$2:$I$222,5,FALSE)</f>
        <v>#N/A</v>
      </c>
      <c r="CO401"/>
      <c r="CS401" t="e">
        <f>VLOOKUP(CR401,Sheet2!$E$2:$I$222,3,FALSE)</f>
        <v>#N/A</v>
      </c>
      <c r="CT401" t="e">
        <f>VLOOKUP(CR401,Sheet2!$E$2:$I$222,4,FALSE)</f>
        <v>#N/A</v>
      </c>
      <c r="CU401" t="e">
        <f>VLOOKUP(CR401,Sheet2!$E$2:$I$222,5,FALSE)</f>
        <v>#N/A</v>
      </c>
      <c r="CV401"/>
      <c r="CZ401" t="e">
        <f>VLOOKUP(CY401,Sheet2!$E$2:$I$222,3,FALSE)</f>
        <v>#N/A</v>
      </c>
      <c r="DA401" t="e">
        <f>VLOOKUP(CY401,Sheet2!$E$2:$I$222,4,FALSE)</f>
        <v>#N/A</v>
      </c>
      <c r="DB401" t="e">
        <f>VLOOKUP(CY401,Sheet2!$E$2:$I$222,5,FALSE)</f>
        <v>#N/A</v>
      </c>
      <c r="DC401"/>
      <c r="DG401" t="e">
        <f>VLOOKUP(DF401,Sheet2!$E$2:$I$222,3,FALSE)</f>
        <v>#N/A</v>
      </c>
      <c r="DH401" t="e">
        <f>VLOOKUP(DF401,Sheet2!$E$2:$I$222,4,FALSE)</f>
        <v>#N/A</v>
      </c>
      <c r="DI401" t="e">
        <f>VLOOKUP(DF401,Sheet2!$E$2:$I$222,5,FALSE)</f>
        <v>#N/A</v>
      </c>
    </row>
    <row r="402" spans="1:113" x14ac:dyDescent="0.25">
      <c r="A402">
        <v>415</v>
      </c>
      <c r="C402">
        <v>13520</v>
      </c>
      <c r="D402">
        <v>3520</v>
      </c>
      <c r="E402">
        <v>37.748269999999998</v>
      </c>
      <c r="F402">
        <v>-122.43177</v>
      </c>
      <c r="G402" t="s">
        <v>336</v>
      </c>
      <c r="H402" t="s">
        <v>2765</v>
      </c>
      <c r="I402" t="s">
        <v>4920</v>
      </c>
      <c r="J402" t="s">
        <v>4947</v>
      </c>
      <c r="N402" t="s">
        <v>5231</v>
      </c>
      <c r="Q402" t="s">
        <v>5924</v>
      </c>
      <c r="R402">
        <v>1275</v>
      </c>
      <c r="S402" t="s">
        <v>6103</v>
      </c>
      <c r="W402">
        <f t="shared" si="6"/>
        <v>1</v>
      </c>
      <c r="X402" t="s">
        <v>6826</v>
      </c>
      <c r="Y402" t="s">
        <v>6885</v>
      </c>
      <c r="AA402" t="e">
        <f>VLOOKUP($Z402,Sheet2!$E$2:$I$222,3,FALSE)</f>
        <v>#N/A</v>
      </c>
      <c r="AB402" t="e">
        <f>VLOOKUP($Z402,Sheet2!$E$2:$I$222,4,FALSE)</f>
        <v>#N/A</v>
      </c>
      <c r="AC402" t="e">
        <f>VLOOKUP($Z402,Sheet2!$E$2:$I$222,5,FALSE)</f>
        <v>#N/A</v>
      </c>
      <c r="AH402" t="e">
        <f>VLOOKUP(AG402,Sheet2!$E$2:$I$222,3,FALSE)</f>
        <v>#N/A</v>
      </c>
      <c r="AI402" t="e">
        <f>VLOOKUP(AG402,Sheet2!$E$2:$I$222,4,FALSE)</f>
        <v>#N/A</v>
      </c>
      <c r="AJ402" t="e">
        <f>VLOOKUP(AG402,Sheet2!$E$2:$I$222,5,FALSE)</f>
        <v>#N/A</v>
      </c>
      <c r="AK402"/>
      <c r="AO402" t="e">
        <f>VLOOKUP(AN402,Sheet2!$E$2:$I$222,3,FALSE)</f>
        <v>#N/A</v>
      </c>
      <c r="AP402" t="e">
        <f>VLOOKUP(AN402,Sheet2!$E$2:$I$222,4,FALSE)</f>
        <v>#N/A</v>
      </c>
      <c r="AQ402" t="e">
        <f>VLOOKUP(AN402,Sheet2!$E$2:$I$222,5,FALSE)</f>
        <v>#N/A</v>
      </c>
      <c r="AR402"/>
      <c r="AV402" t="e">
        <f>VLOOKUP(AU402,Sheet2!$E$2:$I$222,3,FALSE)</f>
        <v>#N/A</v>
      </c>
      <c r="AW402" t="e">
        <f>VLOOKUP(AU402,Sheet2!$E$2:$I$222,4,FALSE)</f>
        <v>#N/A</v>
      </c>
      <c r="AX402" t="e">
        <f>VLOOKUP(AU402,Sheet2!$E$2:$I$222,5,FALSE)</f>
        <v>#N/A</v>
      </c>
      <c r="AY402"/>
      <c r="BC402" t="e">
        <f>VLOOKUP(BB402,Sheet2!$E$2:$I$222,3,FALSE)</f>
        <v>#N/A</v>
      </c>
      <c r="BD402" t="e">
        <f>VLOOKUP(BB402,Sheet2!$E$2:$I$222,4,FALSE)</f>
        <v>#N/A</v>
      </c>
      <c r="BE402" t="e">
        <f>VLOOKUP(BB402,Sheet2!$E$2:$I$222,5,FALSE)</f>
        <v>#N/A</v>
      </c>
      <c r="BF402"/>
      <c r="BJ402" t="e">
        <f>VLOOKUP(BI402,Sheet2!$E$2:$I$222,3,FALSE)</f>
        <v>#N/A</v>
      </c>
      <c r="BK402" t="e">
        <f>VLOOKUP(BI402,Sheet2!$E$2:$I$222,4,FALSE)</f>
        <v>#N/A</v>
      </c>
      <c r="BL402" t="e">
        <f>VLOOKUP(BI402,Sheet2!$E$2:$I$222,5,FALSE)</f>
        <v>#N/A</v>
      </c>
      <c r="BM402"/>
      <c r="BQ402" t="e">
        <f>VLOOKUP(BP402,Sheet2!$E$2:$I$222,3,FALSE)</f>
        <v>#N/A</v>
      </c>
      <c r="BR402" t="e">
        <f>VLOOKUP(BP402,Sheet2!$E$2:$I$222,4,FALSE)</f>
        <v>#N/A</v>
      </c>
      <c r="BS402" t="e">
        <f>VLOOKUP(BP402,Sheet2!$E$2:$I$222,5,FALSE)</f>
        <v>#N/A</v>
      </c>
      <c r="BT402"/>
      <c r="BX402" t="e">
        <f>VLOOKUP(BW402,Sheet2!$E$2:$I$222,3,FALSE)</f>
        <v>#N/A</v>
      </c>
      <c r="BY402" t="e">
        <f>VLOOKUP(BW402,Sheet2!$E$2:$I$222,4,FALSE)</f>
        <v>#N/A</v>
      </c>
      <c r="BZ402" t="e">
        <f>VLOOKUP(BW402,Sheet2!$E$2:$I$222,5,FALSE)</f>
        <v>#N/A</v>
      </c>
      <c r="CA402"/>
      <c r="CE402" t="e">
        <f>VLOOKUP(CD402,Sheet2!$E$2:$I$222,3,FALSE)</f>
        <v>#N/A</v>
      </c>
      <c r="CF402" t="e">
        <f>VLOOKUP(CD402,Sheet2!$E$2:$I$222,4,FALSE)</f>
        <v>#N/A</v>
      </c>
      <c r="CG402" t="e">
        <f>VLOOKUP(CD402,Sheet2!$E$2:$I$222,5,FALSE)</f>
        <v>#N/A</v>
      </c>
      <c r="CH402"/>
      <c r="CL402" t="e">
        <f>VLOOKUP(CK402,Sheet2!$E$2:$I$222,3,FALSE)</f>
        <v>#N/A</v>
      </c>
      <c r="CM402" t="e">
        <f>VLOOKUP(CK402,Sheet2!$E$2:$I$222,4,FALSE)</f>
        <v>#N/A</v>
      </c>
      <c r="CN402" t="e">
        <f>VLOOKUP(CK402,Sheet2!$E$2:$I$222,5,FALSE)</f>
        <v>#N/A</v>
      </c>
      <c r="CO402"/>
      <c r="CS402" t="e">
        <f>VLOOKUP(CR402,Sheet2!$E$2:$I$222,3,FALSE)</f>
        <v>#N/A</v>
      </c>
      <c r="CT402" t="e">
        <f>VLOOKUP(CR402,Sheet2!$E$2:$I$222,4,FALSE)</f>
        <v>#N/A</v>
      </c>
      <c r="CU402" t="e">
        <f>VLOOKUP(CR402,Sheet2!$E$2:$I$222,5,FALSE)</f>
        <v>#N/A</v>
      </c>
      <c r="CV402"/>
      <c r="CZ402" t="e">
        <f>VLOOKUP(CY402,Sheet2!$E$2:$I$222,3,FALSE)</f>
        <v>#N/A</v>
      </c>
      <c r="DA402" t="e">
        <f>VLOOKUP(CY402,Sheet2!$E$2:$I$222,4,FALSE)</f>
        <v>#N/A</v>
      </c>
      <c r="DB402" t="e">
        <f>VLOOKUP(CY402,Sheet2!$E$2:$I$222,5,FALSE)</f>
        <v>#N/A</v>
      </c>
      <c r="DC402"/>
      <c r="DG402" t="e">
        <f>VLOOKUP(DF402,Sheet2!$E$2:$I$222,3,FALSE)</f>
        <v>#N/A</v>
      </c>
      <c r="DH402" t="e">
        <f>VLOOKUP(DF402,Sheet2!$E$2:$I$222,4,FALSE)</f>
        <v>#N/A</v>
      </c>
      <c r="DI402" t="e">
        <f>VLOOKUP(DF402,Sheet2!$E$2:$I$222,5,FALSE)</f>
        <v>#N/A</v>
      </c>
    </row>
    <row r="403" spans="1:113" x14ac:dyDescent="0.25">
      <c r="A403">
        <v>416</v>
      </c>
      <c r="C403">
        <v>13521</v>
      </c>
      <c r="D403">
        <v>3521</v>
      </c>
      <c r="E403">
        <v>37.748159999999999</v>
      </c>
      <c r="F403">
        <v>-122.43181</v>
      </c>
      <c r="G403" t="s">
        <v>336</v>
      </c>
      <c r="H403" t="s">
        <v>2765</v>
      </c>
      <c r="I403" t="s">
        <v>4918</v>
      </c>
      <c r="J403" t="s">
        <v>4948</v>
      </c>
      <c r="N403" t="s">
        <v>5232</v>
      </c>
      <c r="Q403" t="s">
        <v>5924</v>
      </c>
      <c r="R403">
        <v>1276</v>
      </c>
      <c r="S403" t="s">
        <v>6105</v>
      </c>
      <c r="W403">
        <f t="shared" si="6"/>
        <v>1</v>
      </c>
      <c r="X403" t="s">
        <v>6826</v>
      </c>
      <c r="Y403" t="s">
        <v>6887</v>
      </c>
      <c r="AA403" t="e">
        <f>VLOOKUP($Z403,Sheet2!$E$2:$I$222,3,FALSE)</f>
        <v>#N/A</v>
      </c>
      <c r="AB403" t="e">
        <f>VLOOKUP($Z403,Sheet2!$E$2:$I$222,4,FALSE)</f>
        <v>#N/A</v>
      </c>
      <c r="AC403" t="e">
        <f>VLOOKUP($Z403,Sheet2!$E$2:$I$222,5,FALSE)</f>
        <v>#N/A</v>
      </c>
      <c r="AH403" t="e">
        <f>VLOOKUP(AG403,Sheet2!$E$2:$I$222,3,FALSE)</f>
        <v>#N/A</v>
      </c>
      <c r="AI403" t="e">
        <f>VLOOKUP(AG403,Sheet2!$E$2:$I$222,4,FALSE)</f>
        <v>#N/A</v>
      </c>
      <c r="AJ403" t="e">
        <f>VLOOKUP(AG403,Sheet2!$E$2:$I$222,5,FALSE)</f>
        <v>#N/A</v>
      </c>
      <c r="AK403"/>
      <c r="AO403" t="e">
        <f>VLOOKUP(AN403,Sheet2!$E$2:$I$222,3,FALSE)</f>
        <v>#N/A</v>
      </c>
      <c r="AP403" t="e">
        <f>VLOOKUP(AN403,Sheet2!$E$2:$I$222,4,FALSE)</f>
        <v>#N/A</v>
      </c>
      <c r="AQ403" t="e">
        <f>VLOOKUP(AN403,Sheet2!$E$2:$I$222,5,FALSE)</f>
        <v>#N/A</v>
      </c>
      <c r="AR403"/>
      <c r="AV403" t="e">
        <f>VLOOKUP(AU403,Sheet2!$E$2:$I$222,3,FALSE)</f>
        <v>#N/A</v>
      </c>
      <c r="AW403" t="e">
        <f>VLOOKUP(AU403,Sheet2!$E$2:$I$222,4,FALSE)</f>
        <v>#N/A</v>
      </c>
      <c r="AX403" t="e">
        <f>VLOOKUP(AU403,Sheet2!$E$2:$I$222,5,FALSE)</f>
        <v>#N/A</v>
      </c>
      <c r="AY403"/>
      <c r="BC403" t="e">
        <f>VLOOKUP(BB403,Sheet2!$E$2:$I$222,3,FALSE)</f>
        <v>#N/A</v>
      </c>
      <c r="BD403" t="e">
        <f>VLOOKUP(BB403,Sheet2!$E$2:$I$222,4,FALSE)</f>
        <v>#N/A</v>
      </c>
      <c r="BE403" t="e">
        <f>VLOOKUP(BB403,Sheet2!$E$2:$I$222,5,FALSE)</f>
        <v>#N/A</v>
      </c>
      <c r="BF403"/>
      <c r="BJ403" t="e">
        <f>VLOOKUP(BI403,Sheet2!$E$2:$I$222,3,FALSE)</f>
        <v>#N/A</v>
      </c>
      <c r="BK403" t="e">
        <f>VLOOKUP(BI403,Sheet2!$E$2:$I$222,4,FALSE)</f>
        <v>#N/A</v>
      </c>
      <c r="BL403" t="e">
        <f>VLOOKUP(BI403,Sheet2!$E$2:$I$222,5,FALSE)</f>
        <v>#N/A</v>
      </c>
      <c r="BM403"/>
      <c r="BQ403" t="e">
        <f>VLOOKUP(BP403,Sheet2!$E$2:$I$222,3,FALSE)</f>
        <v>#N/A</v>
      </c>
      <c r="BR403" t="e">
        <f>VLOOKUP(BP403,Sheet2!$E$2:$I$222,4,FALSE)</f>
        <v>#N/A</v>
      </c>
      <c r="BS403" t="e">
        <f>VLOOKUP(BP403,Sheet2!$E$2:$I$222,5,FALSE)</f>
        <v>#N/A</v>
      </c>
      <c r="BT403"/>
      <c r="BX403" t="e">
        <f>VLOOKUP(BW403,Sheet2!$E$2:$I$222,3,FALSE)</f>
        <v>#N/A</v>
      </c>
      <c r="BY403" t="e">
        <f>VLOOKUP(BW403,Sheet2!$E$2:$I$222,4,FALSE)</f>
        <v>#N/A</v>
      </c>
      <c r="BZ403" t="e">
        <f>VLOOKUP(BW403,Sheet2!$E$2:$I$222,5,FALSE)</f>
        <v>#N/A</v>
      </c>
      <c r="CA403"/>
      <c r="CE403" t="e">
        <f>VLOOKUP(CD403,Sheet2!$E$2:$I$222,3,FALSE)</f>
        <v>#N/A</v>
      </c>
      <c r="CF403" t="e">
        <f>VLOOKUP(CD403,Sheet2!$E$2:$I$222,4,FALSE)</f>
        <v>#N/A</v>
      </c>
      <c r="CG403" t="e">
        <f>VLOOKUP(CD403,Sheet2!$E$2:$I$222,5,FALSE)</f>
        <v>#N/A</v>
      </c>
      <c r="CH403"/>
      <c r="CL403" t="e">
        <f>VLOOKUP(CK403,Sheet2!$E$2:$I$222,3,FALSE)</f>
        <v>#N/A</v>
      </c>
      <c r="CM403" t="e">
        <f>VLOOKUP(CK403,Sheet2!$E$2:$I$222,4,FALSE)</f>
        <v>#N/A</v>
      </c>
      <c r="CN403" t="e">
        <f>VLOOKUP(CK403,Sheet2!$E$2:$I$222,5,FALSE)</f>
        <v>#N/A</v>
      </c>
      <c r="CO403"/>
      <c r="CS403" t="e">
        <f>VLOOKUP(CR403,Sheet2!$E$2:$I$222,3,FALSE)</f>
        <v>#N/A</v>
      </c>
      <c r="CT403" t="e">
        <f>VLOOKUP(CR403,Sheet2!$E$2:$I$222,4,FALSE)</f>
        <v>#N/A</v>
      </c>
      <c r="CU403" t="e">
        <f>VLOOKUP(CR403,Sheet2!$E$2:$I$222,5,FALSE)</f>
        <v>#N/A</v>
      </c>
      <c r="CV403"/>
      <c r="CZ403" t="e">
        <f>VLOOKUP(CY403,Sheet2!$E$2:$I$222,3,FALSE)</f>
        <v>#N/A</v>
      </c>
      <c r="DA403" t="e">
        <f>VLOOKUP(CY403,Sheet2!$E$2:$I$222,4,FALSE)</f>
        <v>#N/A</v>
      </c>
      <c r="DB403" t="e">
        <f>VLOOKUP(CY403,Sheet2!$E$2:$I$222,5,FALSE)</f>
        <v>#N/A</v>
      </c>
      <c r="DC403"/>
      <c r="DG403" t="e">
        <f>VLOOKUP(DF403,Sheet2!$E$2:$I$222,3,FALSE)</f>
        <v>#N/A</v>
      </c>
      <c r="DH403" t="e">
        <f>VLOOKUP(DF403,Sheet2!$E$2:$I$222,4,FALSE)</f>
        <v>#N/A</v>
      </c>
      <c r="DI403" t="e">
        <f>VLOOKUP(DF403,Sheet2!$E$2:$I$222,5,FALSE)</f>
        <v>#N/A</v>
      </c>
    </row>
    <row r="404" spans="1:113" x14ac:dyDescent="0.25">
      <c r="A404">
        <v>417</v>
      </c>
      <c r="C404">
        <v>13522</v>
      </c>
      <c r="D404">
        <v>3522</v>
      </c>
      <c r="E404">
        <v>37.75067</v>
      </c>
      <c r="F404">
        <v>-122.4011</v>
      </c>
      <c r="G404" t="s">
        <v>337</v>
      </c>
      <c r="H404" t="s">
        <v>2766</v>
      </c>
      <c r="I404" t="s">
        <v>4917</v>
      </c>
      <c r="J404" t="s">
        <v>4947</v>
      </c>
      <c r="Q404" t="s">
        <v>5924</v>
      </c>
      <c r="S404" t="s">
        <v>6104</v>
      </c>
      <c r="W404">
        <f t="shared" si="6"/>
        <v>3</v>
      </c>
      <c r="X404" t="s">
        <v>6808</v>
      </c>
      <c r="Y404" t="s">
        <v>6887</v>
      </c>
      <c r="AA404" t="e">
        <f>VLOOKUP($Z404,Sheet2!$E$2:$I$222,3,FALSE)</f>
        <v>#N/A</v>
      </c>
      <c r="AB404" t="e">
        <f>VLOOKUP($Z404,Sheet2!$E$2:$I$222,4,FALSE)</f>
        <v>#N/A</v>
      </c>
      <c r="AC404" t="e">
        <f>VLOOKUP($Z404,Sheet2!$E$2:$I$222,5,FALSE)</f>
        <v>#N/A</v>
      </c>
      <c r="AE404" t="s">
        <v>6824</v>
      </c>
      <c r="AF404" t="s">
        <v>6886</v>
      </c>
      <c r="AG404" s="59" t="s">
        <v>6902</v>
      </c>
      <c r="AH404" t="str">
        <f>VLOOKUP(AG404,Sheet2!$E$2:$I$222,3,FALSE)</f>
        <v>To Fisherman's Wharf</v>
      </c>
      <c r="AI404" t="str">
        <f>VLOOKUP(AG404,Sheet2!$E$2:$I$222,4,FALSE)</f>
        <v>Beach &amp; Polk</v>
      </c>
      <c r="AJ404" t="str">
        <f>VLOOKUP(AG404,Sheet2!$E$2:$I$222,5,FALSE)</f>
        <v>Daily ~ 5:30am-12:30am</v>
      </c>
      <c r="AK404"/>
      <c r="AL404" t="s">
        <v>6837</v>
      </c>
      <c r="AM404" t="s">
        <v>6887</v>
      </c>
      <c r="AO404" t="e">
        <f>VLOOKUP(AN404,Sheet2!$E$2:$I$222,3,FALSE)</f>
        <v>#N/A</v>
      </c>
      <c r="AP404" t="e">
        <f>VLOOKUP(AN404,Sheet2!$E$2:$I$222,4,FALSE)</f>
        <v>#N/A</v>
      </c>
      <c r="AQ404" t="e">
        <f>VLOOKUP(AN404,Sheet2!$E$2:$I$222,5,FALSE)</f>
        <v>#N/A</v>
      </c>
      <c r="AR404"/>
      <c r="AV404" t="e">
        <f>VLOOKUP(AU404,Sheet2!$E$2:$I$222,3,FALSE)</f>
        <v>#N/A</v>
      </c>
      <c r="AW404" t="e">
        <f>VLOOKUP(AU404,Sheet2!$E$2:$I$222,4,FALSE)</f>
        <v>#N/A</v>
      </c>
      <c r="AX404" t="e">
        <f>VLOOKUP(AU404,Sheet2!$E$2:$I$222,5,FALSE)</f>
        <v>#N/A</v>
      </c>
      <c r="AY404"/>
      <c r="BC404" t="e">
        <f>VLOOKUP(BB404,Sheet2!$E$2:$I$222,3,FALSE)</f>
        <v>#N/A</v>
      </c>
      <c r="BD404" t="e">
        <f>VLOOKUP(BB404,Sheet2!$E$2:$I$222,4,FALSE)</f>
        <v>#N/A</v>
      </c>
      <c r="BE404" t="e">
        <f>VLOOKUP(BB404,Sheet2!$E$2:$I$222,5,FALSE)</f>
        <v>#N/A</v>
      </c>
      <c r="BF404"/>
      <c r="BJ404" t="e">
        <f>VLOOKUP(BI404,Sheet2!$E$2:$I$222,3,FALSE)</f>
        <v>#N/A</v>
      </c>
      <c r="BK404" t="e">
        <f>VLOOKUP(BI404,Sheet2!$E$2:$I$222,4,FALSE)</f>
        <v>#N/A</v>
      </c>
      <c r="BL404" t="e">
        <f>VLOOKUP(BI404,Sheet2!$E$2:$I$222,5,FALSE)</f>
        <v>#N/A</v>
      </c>
      <c r="BM404"/>
      <c r="BQ404" t="e">
        <f>VLOOKUP(BP404,Sheet2!$E$2:$I$222,3,FALSE)</f>
        <v>#N/A</v>
      </c>
      <c r="BR404" t="e">
        <f>VLOOKUP(BP404,Sheet2!$E$2:$I$222,4,FALSE)</f>
        <v>#N/A</v>
      </c>
      <c r="BS404" t="e">
        <f>VLOOKUP(BP404,Sheet2!$E$2:$I$222,5,FALSE)</f>
        <v>#N/A</v>
      </c>
      <c r="BT404"/>
      <c r="BX404" t="e">
        <f>VLOOKUP(BW404,Sheet2!$E$2:$I$222,3,FALSE)</f>
        <v>#N/A</v>
      </c>
      <c r="BY404" t="e">
        <f>VLOOKUP(BW404,Sheet2!$E$2:$I$222,4,FALSE)</f>
        <v>#N/A</v>
      </c>
      <c r="BZ404" t="e">
        <f>VLOOKUP(BW404,Sheet2!$E$2:$I$222,5,FALSE)</f>
        <v>#N/A</v>
      </c>
      <c r="CA404"/>
      <c r="CE404" t="e">
        <f>VLOOKUP(CD404,Sheet2!$E$2:$I$222,3,FALSE)</f>
        <v>#N/A</v>
      </c>
      <c r="CF404" t="e">
        <f>VLOOKUP(CD404,Sheet2!$E$2:$I$222,4,FALSE)</f>
        <v>#N/A</v>
      </c>
      <c r="CG404" t="e">
        <f>VLOOKUP(CD404,Sheet2!$E$2:$I$222,5,FALSE)</f>
        <v>#N/A</v>
      </c>
      <c r="CH404"/>
      <c r="CL404" t="e">
        <f>VLOOKUP(CK404,Sheet2!$E$2:$I$222,3,FALSE)</f>
        <v>#N/A</v>
      </c>
      <c r="CM404" t="e">
        <f>VLOOKUP(CK404,Sheet2!$E$2:$I$222,4,FALSE)</f>
        <v>#N/A</v>
      </c>
      <c r="CN404" t="e">
        <f>VLOOKUP(CK404,Sheet2!$E$2:$I$222,5,FALSE)</f>
        <v>#N/A</v>
      </c>
      <c r="CO404"/>
      <c r="CS404" t="e">
        <f>VLOOKUP(CR404,Sheet2!$E$2:$I$222,3,FALSE)</f>
        <v>#N/A</v>
      </c>
      <c r="CT404" t="e">
        <f>VLOOKUP(CR404,Sheet2!$E$2:$I$222,4,FALSE)</f>
        <v>#N/A</v>
      </c>
      <c r="CU404" t="e">
        <f>VLOOKUP(CR404,Sheet2!$E$2:$I$222,5,FALSE)</f>
        <v>#N/A</v>
      </c>
      <c r="CV404"/>
      <c r="CZ404" t="e">
        <f>VLOOKUP(CY404,Sheet2!$E$2:$I$222,3,FALSE)</f>
        <v>#N/A</v>
      </c>
      <c r="DA404" t="e">
        <f>VLOOKUP(CY404,Sheet2!$E$2:$I$222,4,FALSE)</f>
        <v>#N/A</v>
      </c>
      <c r="DB404" t="e">
        <f>VLOOKUP(CY404,Sheet2!$E$2:$I$222,5,FALSE)</f>
        <v>#N/A</v>
      </c>
      <c r="DC404"/>
      <c r="DG404" t="e">
        <f>VLOOKUP(DF404,Sheet2!$E$2:$I$222,3,FALSE)</f>
        <v>#N/A</v>
      </c>
      <c r="DH404" t="e">
        <f>VLOOKUP(DF404,Sheet2!$E$2:$I$222,4,FALSE)</f>
        <v>#N/A</v>
      </c>
      <c r="DI404" t="e">
        <f>VLOOKUP(DF404,Sheet2!$E$2:$I$222,5,FALSE)</f>
        <v>#N/A</v>
      </c>
    </row>
    <row r="405" spans="1:113" x14ac:dyDescent="0.25">
      <c r="A405">
        <v>418</v>
      </c>
      <c r="C405">
        <v>13523</v>
      </c>
      <c r="D405">
        <v>3523</v>
      </c>
      <c r="E405">
        <v>37.749130000000001</v>
      </c>
      <c r="F405">
        <v>-122.41611</v>
      </c>
      <c r="G405" t="s">
        <v>338</v>
      </c>
      <c r="H405" t="s">
        <v>2767</v>
      </c>
      <c r="I405" t="s">
        <v>4918</v>
      </c>
      <c r="J405" t="s">
        <v>4947</v>
      </c>
      <c r="Q405" t="s">
        <v>5924</v>
      </c>
      <c r="S405" t="s">
        <v>6026</v>
      </c>
      <c r="W405">
        <f t="shared" si="6"/>
        <v>1</v>
      </c>
      <c r="X405" t="s">
        <v>6829</v>
      </c>
      <c r="Y405" t="s">
        <v>6886</v>
      </c>
      <c r="Z405" s="59" t="s">
        <v>6907</v>
      </c>
      <c r="AA405" t="str">
        <f>VLOOKUP($Z405,Sheet2!$E$2:$I$222,3,FALSE)</f>
        <v>To Nob Hill</v>
      </c>
      <c r="AB405" t="str">
        <f>VLOOKUP($Z405,Sheet2!$E$2:$I$222,4,FALSE)</f>
        <v>Jackson &amp; Van Ness</v>
      </c>
      <c r="AC405" t="str">
        <f>VLOOKUP($Z405,Sheet2!$E$2:$I$222,5,FALSE)</f>
        <v>Daily ~ 6am-12:30am</v>
      </c>
      <c r="AH405" t="e">
        <f>VLOOKUP(AG405,Sheet2!$E$2:$I$222,3,FALSE)</f>
        <v>#N/A</v>
      </c>
      <c r="AI405" t="e">
        <f>VLOOKUP(AG405,Sheet2!$E$2:$I$222,4,FALSE)</f>
        <v>#N/A</v>
      </c>
      <c r="AJ405" t="e">
        <f>VLOOKUP(AG405,Sheet2!$E$2:$I$222,5,FALSE)</f>
        <v>#N/A</v>
      </c>
      <c r="AK405"/>
      <c r="AO405" t="e">
        <f>VLOOKUP(AN405,Sheet2!$E$2:$I$222,3,FALSE)</f>
        <v>#N/A</v>
      </c>
      <c r="AP405" t="e">
        <f>VLOOKUP(AN405,Sheet2!$E$2:$I$222,4,FALSE)</f>
        <v>#N/A</v>
      </c>
      <c r="AQ405" t="e">
        <f>VLOOKUP(AN405,Sheet2!$E$2:$I$222,5,FALSE)</f>
        <v>#N/A</v>
      </c>
      <c r="AR405"/>
      <c r="AV405" t="e">
        <f>VLOOKUP(AU405,Sheet2!$E$2:$I$222,3,FALSE)</f>
        <v>#N/A</v>
      </c>
      <c r="AW405" t="e">
        <f>VLOOKUP(AU405,Sheet2!$E$2:$I$222,4,FALSE)</f>
        <v>#N/A</v>
      </c>
      <c r="AX405" t="e">
        <f>VLOOKUP(AU405,Sheet2!$E$2:$I$222,5,FALSE)</f>
        <v>#N/A</v>
      </c>
      <c r="AY405"/>
      <c r="BC405" t="e">
        <f>VLOOKUP(BB405,Sheet2!$E$2:$I$222,3,FALSE)</f>
        <v>#N/A</v>
      </c>
      <c r="BD405" t="e">
        <f>VLOOKUP(BB405,Sheet2!$E$2:$I$222,4,FALSE)</f>
        <v>#N/A</v>
      </c>
      <c r="BE405" t="e">
        <f>VLOOKUP(BB405,Sheet2!$E$2:$I$222,5,FALSE)</f>
        <v>#N/A</v>
      </c>
      <c r="BF405"/>
      <c r="BJ405" t="e">
        <f>VLOOKUP(BI405,Sheet2!$E$2:$I$222,3,FALSE)</f>
        <v>#N/A</v>
      </c>
      <c r="BK405" t="e">
        <f>VLOOKUP(BI405,Sheet2!$E$2:$I$222,4,FALSE)</f>
        <v>#N/A</v>
      </c>
      <c r="BL405" t="e">
        <f>VLOOKUP(BI405,Sheet2!$E$2:$I$222,5,FALSE)</f>
        <v>#N/A</v>
      </c>
      <c r="BM405"/>
      <c r="BQ405" t="e">
        <f>VLOOKUP(BP405,Sheet2!$E$2:$I$222,3,FALSE)</f>
        <v>#N/A</v>
      </c>
      <c r="BR405" t="e">
        <f>VLOOKUP(BP405,Sheet2!$E$2:$I$222,4,FALSE)</f>
        <v>#N/A</v>
      </c>
      <c r="BS405" t="e">
        <f>VLOOKUP(BP405,Sheet2!$E$2:$I$222,5,FALSE)</f>
        <v>#N/A</v>
      </c>
      <c r="BT405"/>
      <c r="BX405" t="e">
        <f>VLOOKUP(BW405,Sheet2!$E$2:$I$222,3,FALSE)</f>
        <v>#N/A</v>
      </c>
      <c r="BY405" t="e">
        <f>VLOOKUP(BW405,Sheet2!$E$2:$I$222,4,FALSE)</f>
        <v>#N/A</v>
      </c>
      <c r="BZ405" t="e">
        <f>VLOOKUP(BW405,Sheet2!$E$2:$I$222,5,FALSE)</f>
        <v>#N/A</v>
      </c>
      <c r="CA405"/>
      <c r="CE405" t="e">
        <f>VLOOKUP(CD405,Sheet2!$E$2:$I$222,3,FALSE)</f>
        <v>#N/A</v>
      </c>
      <c r="CF405" t="e">
        <f>VLOOKUP(CD405,Sheet2!$E$2:$I$222,4,FALSE)</f>
        <v>#N/A</v>
      </c>
      <c r="CG405" t="e">
        <f>VLOOKUP(CD405,Sheet2!$E$2:$I$222,5,FALSE)</f>
        <v>#N/A</v>
      </c>
      <c r="CH405"/>
      <c r="CL405" t="e">
        <f>VLOOKUP(CK405,Sheet2!$E$2:$I$222,3,FALSE)</f>
        <v>#N/A</v>
      </c>
      <c r="CM405" t="e">
        <f>VLOOKUP(CK405,Sheet2!$E$2:$I$222,4,FALSE)</f>
        <v>#N/A</v>
      </c>
      <c r="CN405" t="e">
        <f>VLOOKUP(CK405,Sheet2!$E$2:$I$222,5,FALSE)</f>
        <v>#N/A</v>
      </c>
      <c r="CO405"/>
      <c r="CS405" t="e">
        <f>VLOOKUP(CR405,Sheet2!$E$2:$I$222,3,FALSE)</f>
        <v>#N/A</v>
      </c>
      <c r="CT405" t="e">
        <f>VLOOKUP(CR405,Sheet2!$E$2:$I$222,4,FALSE)</f>
        <v>#N/A</v>
      </c>
      <c r="CU405" t="e">
        <f>VLOOKUP(CR405,Sheet2!$E$2:$I$222,5,FALSE)</f>
        <v>#N/A</v>
      </c>
      <c r="CV405"/>
      <c r="CZ405" t="e">
        <f>VLOOKUP(CY405,Sheet2!$E$2:$I$222,3,FALSE)</f>
        <v>#N/A</v>
      </c>
      <c r="DA405" t="e">
        <f>VLOOKUP(CY405,Sheet2!$E$2:$I$222,4,FALSE)</f>
        <v>#N/A</v>
      </c>
      <c r="DB405" t="e">
        <f>VLOOKUP(CY405,Sheet2!$E$2:$I$222,5,FALSE)</f>
        <v>#N/A</v>
      </c>
      <c r="DC405"/>
      <c r="DG405" t="e">
        <f>VLOOKUP(DF405,Sheet2!$E$2:$I$222,3,FALSE)</f>
        <v>#N/A</v>
      </c>
      <c r="DH405" t="e">
        <f>VLOOKUP(DF405,Sheet2!$E$2:$I$222,4,FALSE)</f>
        <v>#N/A</v>
      </c>
      <c r="DI405" t="e">
        <f>VLOOKUP(DF405,Sheet2!$E$2:$I$222,5,FALSE)</f>
        <v>#N/A</v>
      </c>
    </row>
    <row r="406" spans="1:113" x14ac:dyDescent="0.25">
      <c r="A406">
        <v>419</v>
      </c>
      <c r="C406">
        <v>13524</v>
      </c>
      <c r="D406">
        <v>3524</v>
      </c>
      <c r="E406">
        <v>37.751049999999999</v>
      </c>
      <c r="F406">
        <v>-122.39884000000001</v>
      </c>
      <c r="G406" t="s">
        <v>339</v>
      </c>
      <c r="H406" t="s">
        <v>2768</v>
      </c>
      <c r="I406" t="s">
        <v>4920</v>
      </c>
      <c r="J406" t="s">
        <v>4948</v>
      </c>
      <c r="Q406" t="s">
        <v>5924</v>
      </c>
      <c r="S406" t="s">
        <v>6104</v>
      </c>
      <c r="W406">
        <f t="shared" si="6"/>
        <v>3</v>
      </c>
      <c r="X406" t="s">
        <v>6808</v>
      </c>
      <c r="Y406" t="s">
        <v>6887</v>
      </c>
      <c r="AA406" t="e">
        <f>VLOOKUP($Z406,Sheet2!$E$2:$I$222,3,FALSE)</f>
        <v>#N/A</v>
      </c>
      <c r="AB406" t="e">
        <f>VLOOKUP($Z406,Sheet2!$E$2:$I$222,4,FALSE)</f>
        <v>#N/A</v>
      </c>
      <c r="AC406" t="e">
        <f>VLOOKUP($Z406,Sheet2!$E$2:$I$222,5,FALSE)</f>
        <v>#N/A</v>
      </c>
      <c r="AE406" t="s">
        <v>6824</v>
      </c>
      <c r="AF406" t="s">
        <v>6886</v>
      </c>
      <c r="AG406" s="59" t="s">
        <v>6902</v>
      </c>
      <c r="AH406" t="str">
        <f>VLOOKUP(AG406,Sheet2!$E$2:$I$222,3,FALSE)</f>
        <v>To Fisherman's Wharf</v>
      </c>
      <c r="AI406" t="str">
        <f>VLOOKUP(AG406,Sheet2!$E$2:$I$222,4,FALSE)</f>
        <v>Beach &amp; Polk</v>
      </c>
      <c r="AJ406" t="str">
        <f>VLOOKUP(AG406,Sheet2!$E$2:$I$222,5,FALSE)</f>
        <v>Daily ~ 5:30am-12:30am</v>
      </c>
      <c r="AK406"/>
      <c r="AL406" t="s">
        <v>6837</v>
      </c>
      <c r="AM406" t="s">
        <v>6887</v>
      </c>
      <c r="AO406" t="e">
        <f>VLOOKUP(AN406,Sheet2!$E$2:$I$222,3,FALSE)</f>
        <v>#N/A</v>
      </c>
      <c r="AP406" t="e">
        <f>VLOOKUP(AN406,Sheet2!$E$2:$I$222,4,FALSE)</f>
        <v>#N/A</v>
      </c>
      <c r="AQ406" t="e">
        <f>VLOOKUP(AN406,Sheet2!$E$2:$I$222,5,FALSE)</f>
        <v>#N/A</v>
      </c>
      <c r="AR406"/>
      <c r="AV406" t="e">
        <f>VLOOKUP(AU406,Sheet2!$E$2:$I$222,3,FALSE)</f>
        <v>#N/A</v>
      </c>
      <c r="AW406" t="e">
        <f>VLOOKUP(AU406,Sheet2!$E$2:$I$222,4,FALSE)</f>
        <v>#N/A</v>
      </c>
      <c r="AX406" t="e">
        <f>VLOOKUP(AU406,Sheet2!$E$2:$I$222,5,FALSE)</f>
        <v>#N/A</v>
      </c>
      <c r="AY406"/>
      <c r="BC406" t="e">
        <f>VLOOKUP(BB406,Sheet2!$E$2:$I$222,3,FALSE)</f>
        <v>#N/A</v>
      </c>
      <c r="BD406" t="e">
        <f>VLOOKUP(BB406,Sheet2!$E$2:$I$222,4,FALSE)</f>
        <v>#N/A</v>
      </c>
      <c r="BE406" t="e">
        <f>VLOOKUP(BB406,Sheet2!$E$2:$I$222,5,FALSE)</f>
        <v>#N/A</v>
      </c>
      <c r="BF406"/>
      <c r="BJ406" t="e">
        <f>VLOOKUP(BI406,Sheet2!$E$2:$I$222,3,FALSE)</f>
        <v>#N/A</v>
      </c>
      <c r="BK406" t="e">
        <f>VLOOKUP(BI406,Sheet2!$E$2:$I$222,4,FALSE)</f>
        <v>#N/A</v>
      </c>
      <c r="BL406" t="e">
        <f>VLOOKUP(BI406,Sheet2!$E$2:$I$222,5,FALSE)</f>
        <v>#N/A</v>
      </c>
      <c r="BM406"/>
      <c r="BQ406" t="e">
        <f>VLOOKUP(BP406,Sheet2!$E$2:$I$222,3,FALSE)</f>
        <v>#N/A</v>
      </c>
      <c r="BR406" t="e">
        <f>VLOOKUP(BP406,Sheet2!$E$2:$I$222,4,FALSE)</f>
        <v>#N/A</v>
      </c>
      <c r="BS406" t="e">
        <f>VLOOKUP(BP406,Sheet2!$E$2:$I$222,5,FALSE)</f>
        <v>#N/A</v>
      </c>
      <c r="BT406"/>
      <c r="BX406" t="e">
        <f>VLOOKUP(BW406,Sheet2!$E$2:$I$222,3,FALSE)</f>
        <v>#N/A</v>
      </c>
      <c r="BY406" t="e">
        <f>VLOOKUP(BW406,Sheet2!$E$2:$I$222,4,FALSE)</f>
        <v>#N/A</v>
      </c>
      <c r="BZ406" t="e">
        <f>VLOOKUP(BW406,Sheet2!$E$2:$I$222,5,FALSE)</f>
        <v>#N/A</v>
      </c>
      <c r="CA406"/>
      <c r="CE406" t="e">
        <f>VLOOKUP(CD406,Sheet2!$E$2:$I$222,3,FALSE)</f>
        <v>#N/A</v>
      </c>
      <c r="CF406" t="e">
        <f>VLOOKUP(CD406,Sheet2!$E$2:$I$222,4,FALSE)</f>
        <v>#N/A</v>
      </c>
      <c r="CG406" t="e">
        <f>VLOOKUP(CD406,Sheet2!$E$2:$I$222,5,FALSE)</f>
        <v>#N/A</v>
      </c>
      <c r="CH406"/>
      <c r="CL406" t="e">
        <f>VLOOKUP(CK406,Sheet2!$E$2:$I$222,3,FALSE)</f>
        <v>#N/A</v>
      </c>
      <c r="CM406" t="e">
        <f>VLOOKUP(CK406,Sheet2!$E$2:$I$222,4,FALSE)</f>
        <v>#N/A</v>
      </c>
      <c r="CN406" t="e">
        <f>VLOOKUP(CK406,Sheet2!$E$2:$I$222,5,FALSE)</f>
        <v>#N/A</v>
      </c>
      <c r="CO406"/>
      <c r="CS406" t="e">
        <f>VLOOKUP(CR406,Sheet2!$E$2:$I$222,3,FALSE)</f>
        <v>#N/A</v>
      </c>
      <c r="CT406" t="e">
        <f>VLOOKUP(CR406,Sheet2!$E$2:$I$222,4,FALSE)</f>
        <v>#N/A</v>
      </c>
      <c r="CU406" t="e">
        <f>VLOOKUP(CR406,Sheet2!$E$2:$I$222,5,FALSE)</f>
        <v>#N/A</v>
      </c>
      <c r="CV406"/>
      <c r="CZ406" t="e">
        <f>VLOOKUP(CY406,Sheet2!$E$2:$I$222,3,FALSE)</f>
        <v>#N/A</v>
      </c>
      <c r="DA406" t="e">
        <f>VLOOKUP(CY406,Sheet2!$E$2:$I$222,4,FALSE)</f>
        <v>#N/A</v>
      </c>
      <c r="DB406" t="e">
        <f>VLOOKUP(CY406,Sheet2!$E$2:$I$222,5,FALSE)</f>
        <v>#N/A</v>
      </c>
      <c r="DC406"/>
      <c r="DG406" t="e">
        <f>VLOOKUP(DF406,Sheet2!$E$2:$I$222,3,FALSE)</f>
        <v>#N/A</v>
      </c>
      <c r="DH406" t="e">
        <f>VLOOKUP(DF406,Sheet2!$E$2:$I$222,4,FALSE)</f>
        <v>#N/A</v>
      </c>
      <c r="DI406" t="e">
        <f>VLOOKUP(DF406,Sheet2!$E$2:$I$222,5,FALSE)</f>
        <v>#N/A</v>
      </c>
    </row>
    <row r="407" spans="1:113" x14ac:dyDescent="0.25">
      <c r="A407">
        <v>420</v>
      </c>
      <c r="C407">
        <v>13525</v>
      </c>
      <c r="D407">
        <v>3525</v>
      </c>
      <c r="E407">
        <v>37.738959999999999</v>
      </c>
      <c r="F407">
        <v>-122.48611</v>
      </c>
      <c r="G407" t="s">
        <v>340</v>
      </c>
      <c r="H407" t="s">
        <v>2769</v>
      </c>
      <c r="I407" t="s">
        <v>4907</v>
      </c>
      <c r="J407" t="s">
        <v>4948</v>
      </c>
      <c r="Q407" t="s">
        <v>5924</v>
      </c>
      <c r="S407" t="s">
        <v>6063</v>
      </c>
      <c r="W407">
        <f t="shared" si="6"/>
        <v>1</v>
      </c>
      <c r="X407" t="s">
        <v>6839</v>
      </c>
      <c r="Y407" t="s">
        <v>6886</v>
      </c>
      <c r="Z407" s="59" t="s">
        <v>6918</v>
      </c>
      <c r="AA407" t="str">
        <f>VLOOKUP($Z407,Sheet2!$E$2:$I$222,3,FALSE)</f>
        <v>To Inner Sunset District</v>
      </c>
      <c r="AB407" t="str">
        <f>VLOOKUP($Z407,Sheet2!$E$2:$I$222,4,FALSE)</f>
        <v>Judah &amp; 9th Av.</v>
      </c>
      <c r="AC407" t="str">
        <f>VLOOKUP($Z407,Sheet2!$E$2:$I$222,5,FALSE)</f>
        <v>M-F ~ 6am-11pm | Sat-Sun ~ 8am-11pm</v>
      </c>
      <c r="AH407" t="e">
        <f>VLOOKUP(AG407,Sheet2!$E$2:$I$222,3,FALSE)</f>
        <v>#N/A</v>
      </c>
      <c r="AI407" t="e">
        <f>VLOOKUP(AG407,Sheet2!$E$2:$I$222,4,FALSE)</f>
        <v>#N/A</v>
      </c>
      <c r="AJ407" t="e">
        <f>VLOOKUP(AG407,Sheet2!$E$2:$I$222,5,FALSE)</f>
        <v>#N/A</v>
      </c>
      <c r="AK407"/>
      <c r="AO407" t="e">
        <f>VLOOKUP(AN407,Sheet2!$E$2:$I$222,3,FALSE)</f>
        <v>#N/A</v>
      </c>
      <c r="AP407" t="e">
        <f>VLOOKUP(AN407,Sheet2!$E$2:$I$222,4,FALSE)</f>
        <v>#N/A</v>
      </c>
      <c r="AQ407" t="e">
        <f>VLOOKUP(AN407,Sheet2!$E$2:$I$222,5,FALSE)</f>
        <v>#N/A</v>
      </c>
      <c r="AR407"/>
      <c r="AV407" t="e">
        <f>VLOOKUP(AU407,Sheet2!$E$2:$I$222,3,FALSE)</f>
        <v>#N/A</v>
      </c>
      <c r="AW407" t="e">
        <f>VLOOKUP(AU407,Sheet2!$E$2:$I$222,4,FALSE)</f>
        <v>#N/A</v>
      </c>
      <c r="AX407" t="e">
        <f>VLOOKUP(AU407,Sheet2!$E$2:$I$222,5,FALSE)</f>
        <v>#N/A</v>
      </c>
      <c r="AY407"/>
      <c r="BC407" t="e">
        <f>VLOOKUP(BB407,Sheet2!$E$2:$I$222,3,FALSE)</f>
        <v>#N/A</v>
      </c>
      <c r="BD407" t="e">
        <f>VLOOKUP(BB407,Sheet2!$E$2:$I$222,4,FALSE)</f>
        <v>#N/A</v>
      </c>
      <c r="BE407" t="e">
        <f>VLOOKUP(BB407,Sheet2!$E$2:$I$222,5,FALSE)</f>
        <v>#N/A</v>
      </c>
      <c r="BF407"/>
      <c r="BJ407" t="e">
        <f>VLOOKUP(BI407,Sheet2!$E$2:$I$222,3,FALSE)</f>
        <v>#N/A</v>
      </c>
      <c r="BK407" t="e">
        <f>VLOOKUP(BI407,Sheet2!$E$2:$I$222,4,FALSE)</f>
        <v>#N/A</v>
      </c>
      <c r="BL407" t="e">
        <f>VLOOKUP(BI407,Sheet2!$E$2:$I$222,5,FALSE)</f>
        <v>#N/A</v>
      </c>
      <c r="BM407"/>
      <c r="BQ407" t="e">
        <f>VLOOKUP(BP407,Sheet2!$E$2:$I$222,3,FALSE)</f>
        <v>#N/A</v>
      </c>
      <c r="BR407" t="e">
        <f>VLOOKUP(BP407,Sheet2!$E$2:$I$222,4,FALSE)</f>
        <v>#N/A</v>
      </c>
      <c r="BS407" t="e">
        <f>VLOOKUP(BP407,Sheet2!$E$2:$I$222,5,FALSE)</f>
        <v>#N/A</v>
      </c>
      <c r="BT407"/>
      <c r="BX407" t="e">
        <f>VLOOKUP(BW407,Sheet2!$E$2:$I$222,3,FALSE)</f>
        <v>#N/A</v>
      </c>
      <c r="BY407" t="e">
        <f>VLOOKUP(BW407,Sheet2!$E$2:$I$222,4,FALSE)</f>
        <v>#N/A</v>
      </c>
      <c r="BZ407" t="e">
        <f>VLOOKUP(BW407,Sheet2!$E$2:$I$222,5,FALSE)</f>
        <v>#N/A</v>
      </c>
      <c r="CA407"/>
      <c r="CE407" t="e">
        <f>VLOOKUP(CD407,Sheet2!$E$2:$I$222,3,FALSE)</f>
        <v>#N/A</v>
      </c>
      <c r="CF407" t="e">
        <f>VLOOKUP(CD407,Sheet2!$E$2:$I$222,4,FALSE)</f>
        <v>#N/A</v>
      </c>
      <c r="CG407" t="e">
        <f>VLOOKUP(CD407,Sheet2!$E$2:$I$222,5,FALSE)</f>
        <v>#N/A</v>
      </c>
      <c r="CH407"/>
      <c r="CL407" t="e">
        <f>VLOOKUP(CK407,Sheet2!$E$2:$I$222,3,FALSE)</f>
        <v>#N/A</v>
      </c>
      <c r="CM407" t="e">
        <f>VLOOKUP(CK407,Sheet2!$E$2:$I$222,4,FALSE)</f>
        <v>#N/A</v>
      </c>
      <c r="CN407" t="e">
        <f>VLOOKUP(CK407,Sheet2!$E$2:$I$222,5,FALSE)</f>
        <v>#N/A</v>
      </c>
      <c r="CO407"/>
      <c r="CS407" t="e">
        <f>VLOOKUP(CR407,Sheet2!$E$2:$I$222,3,FALSE)</f>
        <v>#N/A</v>
      </c>
      <c r="CT407" t="e">
        <f>VLOOKUP(CR407,Sheet2!$E$2:$I$222,4,FALSE)</f>
        <v>#N/A</v>
      </c>
      <c r="CU407" t="e">
        <f>VLOOKUP(CR407,Sheet2!$E$2:$I$222,5,FALSE)</f>
        <v>#N/A</v>
      </c>
      <c r="CV407"/>
      <c r="CZ407" t="e">
        <f>VLOOKUP(CY407,Sheet2!$E$2:$I$222,3,FALSE)</f>
        <v>#N/A</v>
      </c>
      <c r="DA407" t="e">
        <f>VLOOKUP(CY407,Sheet2!$E$2:$I$222,4,FALSE)</f>
        <v>#N/A</v>
      </c>
      <c r="DB407" t="e">
        <f>VLOOKUP(CY407,Sheet2!$E$2:$I$222,5,FALSE)</f>
        <v>#N/A</v>
      </c>
      <c r="DC407"/>
      <c r="DG407" t="e">
        <f>VLOOKUP(DF407,Sheet2!$E$2:$I$222,3,FALSE)</f>
        <v>#N/A</v>
      </c>
      <c r="DH407" t="e">
        <f>VLOOKUP(DF407,Sheet2!$E$2:$I$222,4,FALSE)</f>
        <v>#N/A</v>
      </c>
      <c r="DI407" t="e">
        <f>VLOOKUP(DF407,Sheet2!$E$2:$I$222,5,FALSE)</f>
        <v>#N/A</v>
      </c>
    </row>
    <row r="408" spans="1:113" x14ac:dyDescent="0.25">
      <c r="A408">
        <v>421</v>
      </c>
      <c r="C408">
        <v>13526</v>
      </c>
      <c r="D408">
        <v>3526</v>
      </c>
      <c r="E408">
        <v>37.747990000000001</v>
      </c>
      <c r="F408">
        <v>-122.48779999999999</v>
      </c>
      <c r="G408" t="s">
        <v>341</v>
      </c>
      <c r="H408" t="s">
        <v>2770</v>
      </c>
      <c r="I408" t="s">
        <v>4908</v>
      </c>
      <c r="J408" t="s">
        <v>4948</v>
      </c>
      <c r="Q408" t="s">
        <v>5924</v>
      </c>
      <c r="S408" t="s">
        <v>6063</v>
      </c>
      <c r="W408">
        <f t="shared" si="6"/>
        <v>1</v>
      </c>
      <c r="X408" t="s">
        <v>6839</v>
      </c>
      <c r="Y408" t="s">
        <v>6886</v>
      </c>
      <c r="Z408" s="59" t="s">
        <v>6918</v>
      </c>
      <c r="AA408" t="str">
        <f>VLOOKUP($Z408,Sheet2!$E$2:$I$222,3,FALSE)</f>
        <v>To Inner Sunset District</v>
      </c>
      <c r="AB408" t="str">
        <f>VLOOKUP($Z408,Sheet2!$E$2:$I$222,4,FALSE)</f>
        <v>Judah &amp; 9th Av.</v>
      </c>
      <c r="AC408" t="str">
        <f>VLOOKUP($Z408,Sheet2!$E$2:$I$222,5,FALSE)</f>
        <v>M-F ~ 6am-11pm | Sat-Sun ~ 8am-11pm</v>
      </c>
      <c r="AH408" t="e">
        <f>VLOOKUP(AG408,Sheet2!$E$2:$I$222,3,FALSE)</f>
        <v>#N/A</v>
      </c>
      <c r="AI408" t="e">
        <f>VLOOKUP(AG408,Sheet2!$E$2:$I$222,4,FALSE)</f>
        <v>#N/A</v>
      </c>
      <c r="AJ408" t="e">
        <f>VLOOKUP(AG408,Sheet2!$E$2:$I$222,5,FALSE)</f>
        <v>#N/A</v>
      </c>
      <c r="AK408"/>
      <c r="AO408" t="e">
        <f>VLOOKUP(AN408,Sheet2!$E$2:$I$222,3,FALSE)</f>
        <v>#N/A</v>
      </c>
      <c r="AP408" t="e">
        <f>VLOOKUP(AN408,Sheet2!$E$2:$I$222,4,FALSE)</f>
        <v>#N/A</v>
      </c>
      <c r="AQ408" t="e">
        <f>VLOOKUP(AN408,Sheet2!$E$2:$I$222,5,FALSE)</f>
        <v>#N/A</v>
      </c>
      <c r="AR408"/>
      <c r="AV408" t="e">
        <f>VLOOKUP(AU408,Sheet2!$E$2:$I$222,3,FALSE)</f>
        <v>#N/A</v>
      </c>
      <c r="AW408" t="e">
        <f>VLOOKUP(AU408,Sheet2!$E$2:$I$222,4,FALSE)</f>
        <v>#N/A</v>
      </c>
      <c r="AX408" t="e">
        <f>VLOOKUP(AU408,Sheet2!$E$2:$I$222,5,FALSE)</f>
        <v>#N/A</v>
      </c>
      <c r="AY408"/>
      <c r="BC408" t="e">
        <f>VLOOKUP(BB408,Sheet2!$E$2:$I$222,3,FALSE)</f>
        <v>#N/A</v>
      </c>
      <c r="BD408" t="e">
        <f>VLOOKUP(BB408,Sheet2!$E$2:$I$222,4,FALSE)</f>
        <v>#N/A</v>
      </c>
      <c r="BE408" t="e">
        <f>VLOOKUP(BB408,Sheet2!$E$2:$I$222,5,FALSE)</f>
        <v>#N/A</v>
      </c>
      <c r="BF408"/>
      <c r="BJ408" t="e">
        <f>VLOOKUP(BI408,Sheet2!$E$2:$I$222,3,FALSE)</f>
        <v>#N/A</v>
      </c>
      <c r="BK408" t="e">
        <f>VLOOKUP(BI408,Sheet2!$E$2:$I$222,4,FALSE)</f>
        <v>#N/A</v>
      </c>
      <c r="BL408" t="e">
        <f>VLOOKUP(BI408,Sheet2!$E$2:$I$222,5,FALSE)</f>
        <v>#N/A</v>
      </c>
      <c r="BM408"/>
      <c r="BQ408" t="e">
        <f>VLOOKUP(BP408,Sheet2!$E$2:$I$222,3,FALSE)</f>
        <v>#N/A</v>
      </c>
      <c r="BR408" t="e">
        <f>VLOOKUP(BP408,Sheet2!$E$2:$I$222,4,FALSE)</f>
        <v>#N/A</v>
      </c>
      <c r="BS408" t="e">
        <f>VLOOKUP(BP408,Sheet2!$E$2:$I$222,5,FALSE)</f>
        <v>#N/A</v>
      </c>
      <c r="BT408"/>
      <c r="BX408" t="e">
        <f>VLOOKUP(BW408,Sheet2!$E$2:$I$222,3,FALSE)</f>
        <v>#N/A</v>
      </c>
      <c r="BY408" t="e">
        <f>VLOOKUP(BW408,Sheet2!$E$2:$I$222,4,FALSE)</f>
        <v>#N/A</v>
      </c>
      <c r="BZ408" t="e">
        <f>VLOOKUP(BW408,Sheet2!$E$2:$I$222,5,FALSE)</f>
        <v>#N/A</v>
      </c>
      <c r="CA408"/>
      <c r="CE408" t="e">
        <f>VLOOKUP(CD408,Sheet2!$E$2:$I$222,3,FALSE)</f>
        <v>#N/A</v>
      </c>
      <c r="CF408" t="e">
        <f>VLOOKUP(CD408,Sheet2!$E$2:$I$222,4,FALSE)</f>
        <v>#N/A</v>
      </c>
      <c r="CG408" t="e">
        <f>VLOOKUP(CD408,Sheet2!$E$2:$I$222,5,FALSE)</f>
        <v>#N/A</v>
      </c>
      <c r="CH408"/>
      <c r="CL408" t="e">
        <f>VLOOKUP(CK408,Sheet2!$E$2:$I$222,3,FALSE)</f>
        <v>#N/A</v>
      </c>
      <c r="CM408" t="e">
        <f>VLOOKUP(CK408,Sheet2!$E$2:$I$222,4,FALSE)</f>
        <v>#N/A</v>
      </c>
      <c r="CN408" t="e">
        <f>VLOOKUP(CK408,Sheet2!$E$2:$I$222,5,FALSE)</f>
        <v>#N/A</v>
      </c>
      <c r="CO408"/>
      <c r="CS408" t="e">
        <f>VLOOKUP(CR408,Sheet2!$E$2:$I$222,3,FALSE)</f>
        <v>#N/A</v>
      </c>
      <c r="CT408" t="e">
        <f>VLOOKUP(CR408,Sheet2!$E$2:$I$222,4,FALSE)</f>
        <v>#N/A</v>
      </c>
      <c r="CU408" t="e">
        <f>VLOOKUP(CR408,Sheet2!$E$2:$I$222,5,FALSE)</f>
        <v>#N/A</v>
      </c>
      <c r="CV408"/>
      <c r="CZ408" t="e">
        <f>VLOOKUP(CY408,Sheet2!$E$2:$I$222,3,FALSE)</f>
        <v>#N/A</v>
      </c>
      <c r="DA408" t="e">
        <f>VLOOKUP(CY408,Sheet2!$E$2:$I$222,4,FALSE)</f>
        <v>#N/A</v>
      </c>
      <c r="DB408" t="e">
        <f>VLOOKUP(CY408,Sheet2!$E$2:$I$222,5,FALSE)</f>
        <v>#N/A</v>
      </c>
      <c r="DC408"/>
      <c r="DG408" t="e">
        <f>VLOOKUP(DF408,Sheet2!$E$2:$I$222,3,FALSE)</f>
        <v>#N/A</v>
      </c>
      <c r="DH408" t="e">
        <f>VLOOKUP(DF408,Sheet2!$E$2:$I$222,4,FALSE)</f>
        <v>#N/A</v>
      </c>
      <c r="DI408" t="e">
        <f>VLOOKUP(DF408,Sheet2!$E$2:$I$222,5,FALSE)</f>
        <v>#N/A</v>
      </c>
    </row>
    <row r="409" spans="1:113" x14ac:dyDescent="0.25">
      <c r="A409">
        <v>422</v>
      </c>
      <c r="C409">
        <v>13527</v>
      </c>
      <c r="D409">
        <v>3527</v>
      </c>
      <c r="E409">
        <v>37.747819999999997</v>
      </c>
      <c r="F409">
        <v>-122.48792</v>
      </c>
      <c r="G409" t="s">
        <v>341</v>
      </c>
      <c r="H409" t="s">
        <v>2770</v>
      </c>
      <c r="I409" t="s">
        <v>4913</v>
      </c>
      <c r="J409" t="s">
        <v>4948</v>
      </c>
      <c r="Q409" t="s">
        <v>5924</v>
      </c>
      <c r="S409" t="s">
        <v>6059</v>
      </c>
      <c r="W409">
        <f t="shared" si="6"/>
        <v>1</v>
      </c>
      <c r="X409" t="s">
        <v>6839</v>
      </c>
      <c r="Y409" t="s">
        <v>6888</v>
      </c>
      <c r="Z409" s="59" t="s">
        <v>6915</v>
      </c>
      <c r="AA409" t="str">
        <f>VLOOKUP($Z409,Sheet2!$E$2:$I$222,3,FALSE)</f>
        <v>To Parkside District</v>
      </c>
      <c r="AB409" t="str">
        <f>VLOOKUP($Z409,Sheet2!$E$2:$I$222,4,FALSE)</f>
        <v>Vicente &amp; 30th Av.</v>
      </c>
      <c r="AC409" t="str">
        <f>VLOOKUP($Z409,Sheet2!$E$2:$I$222,5,FALSE)</f>
        <v>M-F ~ 6am-11pm | Sat-Sun ~ 8am-11pm</v>
      </c>
      <c r="AH409" t="e">
        <f>VLOOKUP(AG409,Sheet2!$E$2:$I$222,3,FALSE)</f>
        <v>#N/A</v>
      </c>
      <c r="AI409" t="e">
        <f>VLOOKUP(AG409,Sheet2!$E$2:$I$222,4,FALSE)</f>
        <v>#N/A</v>
      </c>
      <c r="AJ409" t="e">
        <f>VLOOKUP(AG409,Sheet2!$E$2:$I$222,5,FALSE)</f>
        <v>#N/A</v>
      </c>
      <c r="AK409"/>
      <c r="AO409" t="e">
        <f>VLOOKUP(AN409,Sheet2!$E$2:$I$222,3,FALSE)</f>
        <v>#N/A</v>
      </c>
      <c r="AP409" t="e">
        <f>VLOOKUP(AN409,Sheet2!$E$2:$I$222,4,FALSE)</f>
        <v>#N/A</v>
      </c>
      <c r="AQ409" t="e">
        <f>VLOOKUP(AN409,Sheet2!$E$2:$I$222,5,FALSE)</f>
        <v>#N/A</v>
      </c>
      <c r="AR409"/>
      <c r="AV409" t="e">
        <f>VLOOKUP(AU409,Sheet2!$E$2:$I$222,3,FALSE)</f>
        <v>#N/A</v>
      </c>
      <c r="AW409" t="e">
        <f>VLOOKUP(AU409,Sheet2!$E$2:$I$222,4,FALSE)</f>
        <v>#N/A</v>
      </c>
      <c r="AX409" t="e">
        <f>VLOOKUP(AU409,Sheet2!$E$2:$I$222,5,FALSE)</f>
        <v>#N/A</v>
      </c>
      <c r="AY409"/>
      <c r="BC409" t="e">
        <f>VLOOKUP(BB409,Sheet2!$E$2:$I$222,3,FALSE)</f>
        <v>#N/A</v>
      </c>
      <c r="BD409" t="e">
        <f>VLOOKUP(BB409,Sheet2!$E$2:$I$222,4,FALSE)</f>
        <v>#N/A</v>
      </c>
      <c r="BE409" t="e">
        <f>VLOOKUP(BB409,Sheet2!$E$2:$I$222,5,FALSE)</f>
        <v>#N/A</v>
      </c>
      <c r="BF409"/>
      <c r="BJ409" t="e">
        <f>VLOOKUP(BI409,Sheet2!$E$2:$I$222,3,FALSE)</f>
        <v>#N/A</v>
      </c>
      <c r="BK409" t="e">
        <f>VLOOKUP(BI409,Sheet2!$E$2:$I$222,4,FALSE)</f>
        <v>#N/A</v>
      </c>
      <c r="BL409" t="e">
        <f>VLOOKUP(BI409,Sheet2!$E$2:$I$222,5,FALSE)</f>
        <v>#N/A</v>
      </c>
      <c r="BM409"/>
      <c r="BQ409" t="e">
        <f>VLOOKUP(BP409,Sheet2!$E$2:$I$222,3,FALSE)</f>
        <v>#N/A</v>
      </c>
      <c r="BR409" t="e">
        <f>VLOOKUP(BP409,Sheet2!$E$2:$I$222,4,FALSE)</f>
        <v>#N/A</v>
      </c>
      <c r="BS409" t="e">
        <f>VLOOKUP(BP409,Sheet2!$E$2:$I$222,5,FALSE)</f>
        <v>#N/A</v>
      </c>
      <c r="BT409"/>
      <c r="BX409" t="e">
        <f>VLOOKUP(BW409,Sheet2!$E$2:$I$222,3,FALSE)</f>
        <v>#N/A</v>
      </c>
      <c r="BY409" t="e">
        <f>VLOOKUP(BW409,Sheet2!$E$2:$I$222,4,FALSE)</f>
        <v>#N/A</v>
      </c>
      <c r="BZ409" t="e">
        <f>VLOOKUP(BW409,Sheet2!$E$2:$I$222,5,FALSE)</f>
        <v>#N/A</v>
      </c>
      <c r="CA409"/>
      <c r="CE409" t="e">
        <f>VLOOKUP(CD409,Sheet2!$E$2:$I$222,3,FALSE)</f>
        <v>#N/A</v>
      </c>
      <c r="CF409" t="e">
        <f>VLOOKUP(CD409,Sheet2!$E$2:$I$222,4,FALSE)</f>
        <v>#N/A</v>
      </c>
      <c r="CG409" t="e">
        <f>VLOOKUP(CD409,Sheet2!$E$2:$I$222,5,FALSE)</f>
        <v>#N/A</v>
      </c>
      <c r="CH409"/>
      <c r="CL409" t="e">
        <f>VLOOKUP(CK409,Sheet2!$E$2:$I$222,3,FALSE)</f>
        <v>#N/A</v>
      </c>
      <c r="CM409" t="e">
        <f>VLOOKUP(CK409,Sheet2!$E$2:$I$222,4,FALSE)</f>
        <v>#N/A</v>
      </c>
      <c r="CN409" t="e">
        <f>VLOOKUP(CK409,Sheet2!$E$2:$I$222,5,FALSE)</f>
        <v>#N/A</v>
      </c>
      <c r="CO409"/>
      <c r="CS409" t="e">
        <f>VLOOKUP(CR409,Sheet2!$E$2:$I$222,3,FALSE)</f>
        <v>#N/A</v>
      </c>
      <c r="CT409" t="e">
        <f>VLOOKUP(CR409,Sheet2!$E$2:$I$222,4,FALSE)</f>
        <v>#N/A</v>
      </c>
      <c r="CU409" t="e">
        <f>VLOOKUP(CR409,Sheet2!$E$2:$I$222,5,FALSE)</f>
        <v>#N/A</v>
      </c>
      <c r="CV409"/>
      <c r="CZ409" t="e">
        <f>VLOOKUP(CY409,Sheet2!$E$2:$I$222,3,FALSE)</f>
        <v>#N/A</v>
      </c>
      <c r="DA409" t="e">
        <f>VLOOKUP(CY409,Sheet2!$E$2:$I$222,4,FALSE)</f>
        <v>#N/A</v>
      </c>
      <c r="DB409" t="e">
        <f>VLOOKUP(CY409,Sheet2!$E$2:$I$222,5,FALSE)</f>
        <v>#N/A</v>
      </c>
      <c r="DC409"/>
      <c r="DG409" t="e">
        <f>VLOOKUP(DF409,Sheet2!$E$2:$I$222,3,FALSE)</f>
        <v>#N/A</v>
      </c>
      <c r="DH409" t="e">
        <f>VLOOKUP(DF409,Sheet2!$E$2:$I$222,4,FALSE)</f>
        <v>#N/A</v>
      </c>
      <c r="DI409" t="e">
        <f>VLOOKUP(DF409,Sheet2!$E$2:$I$222,5,FALSE)</f>
        <v>#N/A</v>
      </c>
    </row>
    <row r="410" spans="1:113" x14ac:dyDescent="0.25">
      <c r="A410">
        <v>423</v>
      </c>
      <c r="C410">
        <v>13528</v>
      </c>
      <c r="D410">
        <v>3528</v>
      </c>
      <c r="E410">
        <v>37.746360000000003</v>
      </c>
      <c r="F410">
        <v>-122.48779999999999</v>
      </c>
      <c r="G410" t="s">
        <v>342</v>
      </c>
      <c r="H410" t="s">
        <v>2771</v>
      </c>
      <c r="I410" t="s">
        <v>4919</v>
      </c>
      <c r="J410" t="s">
        <v>4948</v>
      </c>
      <c r="Q410" t="s">
        <v>5924</v>
      </c>
      <c r="S410" t="s">
        <v>6059</v>
      </c>
      <c r="W410">
        <f t="shared" si="6"/>
        <v>1</v>
      </c>
      <c r="X410" t="s">
        <v>6839</v>
      </c>
      <c r="Y410" t="s">
        <v>6888</v>
      </c>
      <c r="Z410" s="59" t="s">
        <v>6915</v>
      </c>
      <c r="AA410" t="str">
        <f>VLOOKUP($Z410,Sheet2!$E$2:$I$222,3,FALSE)</f>
        <v>To Parkside District</v>
      </c>
      <c r="AB410" t="str">
        <f>VLOOKUP($Z410,Sheet2!$E$2:$I$222,4,FALSE)</f>
        <v>Vicente &amp; 30th Av.</v>
      </c>
      <c r="AC410" t="str">
        <f>VLOOKUP($Z410,Sheet2!$E$2:$I$222,5,FALSE)</f>
        <v>M-F ~ 6am-11pm | Sat-Sun ~ 8am-11pm</v>
      </c>
      <c r="AH410" t="e">
        <f>VLOOKUP(AG410,Sheet2!$E$2:$I$222,3,FALSE)</f>
        <v>#N/A</v>
      </c>
      <c r="AI410" t="e">
        <f>VLOOKUP(AG410,Sheet2!$E$2:$I$222,4,FALSE)</f>
        <v>#N/A</v>
      </c>
      <c r="AJ410" t="e">
        <f>VLOOKUP(AG410,Sheet2!$E$2:$I$222,5,FALSE)</f>
        <v>#N/A</v>
      </c>
      <c r="AK410"/>
      <c r="AO410" t="e">
        <f>VLOOKUP(AN410,Sheet2!$E$2:$I$222,3,FALSE)</f>
        <v>#N/A</v>
      </c>
      <c r="AP410" t="e">
        <f>VLOOKUP(AN410,Sheet2!$E$2:$I$222,4,FALSE)</f>
        <v>#N/A</v>
      </c>
      <c r="AQ410" t="e">
        <f>VLOOKUP(AN410,Sheet2!$E$2:$I$222,5,FALSE)</f>
        <v>#N/A</v>
      </c>
      <c r="AR410"/>
      <c r="AV410" t="e">
        <f>VLOOKUP(AU410,Sheet2!$E$2:$I$222,3,FALSE)</f>
        <v>#N/A</v>
      </c>
      <c r="AW410" t="e">
        <f>VLOOKUP(AU410,Sheet2!$E$2:$I$222,4,FALSE)</f>
        <v>#N/A</v>
      </c>
      <c r="AX410" t="e">
        <f>VLOOKUP(AU410,Sheet2!$E$2:$I$222,5,FALSE)</f>
        <v>#N/A</v>
      </c>
      <c r="AY410"/>
      <c r="BC410" t="e">
        <f>VLOOKUP(BB410,Sheet2!$E$2:$I$222,3,FALSE)</f>
        <v>#N/A</v>
      </c>
      <c r="BD410" t="e">
        <f>VLOOKUP(BB410,Sheet2!$E$2:$I$222,4,FALSE)</f>
        <v>#N/A</v>
      </c>
      <c r="BE410" t="e">
        <f>VLOOKUP(BB410,Sheet2!$E$2:$I$222,5,FALSE)</f>
        <v>#N/A</v>
      </c>
      <c r="BF410"/>
      <c r="BJ410" t="e">
        <f>VLOOKUP(BI410,Sheet2!$E$2:$I$222,3,FALSE)</f>
        <v>#N/A</v>
      </c>
      <c r="BK410" t="e">
        <f>VLOOKUP(BI410,Sheet2!$E$2:$I$222,4,FALSE)</f>
        <v>#N/A</v>
      </c>
      <c r="BL410" t="e">
        <f>VLOOKUP(BI410,Sheet2!$E$2:$I$222,5,FALSE)</f>
        <v>#N/A</v>
      </c>
      <c r="BM410"/>
      <c r="BQ410" t="e">
        <f>VLOOKUP(BP410,Sheet2!$E$2:$I$222,3,FALSE)</f>
        <v>#N/A</v>
      </c>
      <c r="BR410" t="e">
        <f>VLOOKUP(BP410,Sheet2!$E$2:$I$222,4,FALSE)</f>
        <v>#N/A</v>
      </c>
      <c r="BS410" t="e">
        <f>VLOOKUP(BP410,Sheet2!$E$2:$I$222,5,FALSE)</f>
        <v>#N/A</v>
      </c>
      <c r="BT410"/>
      <c r="BX410" t="e">
        <f>VLOOKUP(BW410,Sheet2!$E$2:$I$222,3,FALSE)</f>
        <v>#N/A</v>
      </c>
      <c r="BY410" t="e">
        <f>VLOOKUP(BW410,Sheet2!$E$2:$I$222,4,FALSE)</f>
        <v>#N/A</v>
      </c>
      <c r="BZ410" t="e">
        <f>VLOOKUP(BW410,Sheet2!$E$2:$I$222,5,FALSE)</f>
        <v>#N/A</v>
      </c>
      <c r="CA410"/>
      <c r="CE410" t="e">
        <f>VLOOKUP(CD410,Sheet2!$E$2:$I$222,3,FALSE)</f>
        <v>#N/A</v>
      </c>
      <c r="CF410" t="e">
        <f>VLOOKUP(CD410,Sheet2!$E$2:$I$222,4,FALSE)</f>
        <v>#N/A</v>
      </c>
      <c r="CG410" t="e">
        <f>VLOOKUP(CD410,Sheet2!$E$2:$I$222,5,FALSE)</f>
        <v>#N/A</v>
      </c>
      <c r="CH410"/>
      <c r="CL410" t="e">
        <f>VLOOKUP(CK410,Sheet2!$E$2:$I$222,3,FALSE)</f>
        <v>#N/A</v>
      </c>
      <c r="CM410" t="e">
        <f>VLOOKUP(CK410,Sheet2!$E$2:$I$222,4,FALSE)</f>
        <v>#N/A</v>
      </c>
      <c r="CN410" t="e">
        <f>VLOOKUP(CK410,Sheet2!$E$2:$I$222,5,FALSE)</f>
        <v>#N/A</v>
      </c>
      <c r="CO410"/>
      <c r="CS410" t="e">
        <f>VLOOKUP(CR410,Sheet2!$E$2:$I$222,3,FALSE)</f>
        <v>#N/A</v>
      </c>
      <c r="CT410" t="e">
        <f>VLOOKUP(CR410,Sheet2!$E$2:$I$222,4,FALSE)</f>
        <v>#N/A</v>
      </c>
      <c r="CU410" t="e">
        <f>VLOOKUP(CR410,Sheet2!$E$2:$I$222,5,FALSE)</f>
        <v>#N/A</v>
      </c>
      <c r="CV410"/>
      <c r="CZ410" t="e">
        <f>VLOOKUP(CY410,Sheet2!$E$2:$I$222,3,FALSE)</f>
        <v>#N/A</v>
      </c>
      <c r="DA410" t="e">
        <f>VLOOKUP(CY410,Sheet2!$E$2:$I$222,4,FALSE)</f>
        <v>#N/A</v>
      </c>
      <c r="DB410" t="e">
        <f>VLOOKUP(CY410,Sheet2!$E$2:$I$222,5,FALSE)</f>
        <v>#N/A</v>
      </c>
      <c r="DC410"/>
      <c r="DG410" t="e">
        <f>VLOOKUP(DF410,Sheet2!$E$2:$I$222,3,FALSE)</f>
        <v>#N/A</v>
      </c>
      <c r="DH410" t="e">
        <f>VLOOKUP(DF410,Sheet2!$E$2:$I$222,4,FALSE)</f>
        <v>#N/A</v>
      </c>
      <c r="DI410" t="e">
        <f>VLOOKUP(DF410,Sheet2!$E$2:$I$222,5,FALSE)</f>
        <v>#N/A</v>
      </c>
    </row>
    <row r="411" spans="1:113" x14ac:dyDescent="0.25">
      <c r="A411">
        <v>424</v>
      </c>
      <c r="C411">
        <v>13529</v>
      </c>
      <c r="D411">
        <v>3529</v>
      </c>
      <c r="E411">
        <v>37.746160000000003</v>
      </c>
      <c r="F411">
        <v>-122.48766999999999</v>
      </c>
      <c r="G411" t="s">
        <v>342</v>
      </c>
      <c r="H411" t="s">
        <v>2771</v>
      </c>
      <c r="I411" t="s">
        <v>4908</v>
      </c>
      <c r="J411" t="s">
        <v>4948</v>
      </c>
      <c r="Q411" t="s">
        <v>5924</v>
      </c>
      <c r="S411" t="s">
        <v>6063</v>
      </c>
      <c r="W411">
        <f t="shared" si="6"/>
        <v>1</v>
      </c>
      <c r="X411" t="s">
        <v>6839</v>
      </c>
      <c r="Y411" t="s">
        <v>6886</v>
      </c>
      <c r="Z411" s="59" t="s">
        <v>6918</v>
      </c>
      <c r="AA411" t="str">
        <f>VLOOKUP($Z411,Sheet2!$E$2:$I$222,3,FALSE)</f>
        <v>To Inner Sunset District</v>
      </c>
      <c r="AB411" t="str">
        <f>VLOOKUP($Z411,Sheet2!$E$2:$I$222,4,FALSE)</f>
        <v>Judah &amp; 9th Av.</v>
      </c>
      <c r="AC411" t="str">
        <f>VLOOKUP($Z411,Sheet2!$E$2:$I$222,5,FALSE)</f>
        <v>M-F ~ 6am-11pm | Sat-Sun ~ 8am-11pm</v>
      </c>
      <c r="AH411" t="e">
        <f>VLOOKUP(AG411,Sheet2!$E$2:$I$222,3,FALSE)</f>
        <v>#N/A</v>
      </c>
      <c r="AI411" t="e">
        <f>VLOOKUP(AG411,Sheet2!$E$2:$I$222,4,FALSE)</f>
        <v>#N/A</v>
      </c>
      <c r="AJ411" t="e">
        <f>VLOOKUP(AG411,Sheet2!$E$2:$I$222,5,FALSE)</f>
        <v>#N/A</v>
      </c>
      <c r="AK411"/>
      <c r="AO411" t="e">
        <f>VLOOKUP(AN411,Sheet2!$E$2:$I$222,3,FALSE)</f>
        <v>#N/A</v>
      </c>
      <c r="AP411" t="e">
        <f>VLOOKUP(AN411,Sheet2!$E$2:$I$222,4,FALSE)</f>
        <v>#N/A</v>
      </c>
      <c r="AQ411" t="e">
        <f>VLOOKUP(AN411,Sheet2!$E$2:$I$222,5,FALSE)</f>
        <v>#N/A</v>
      </c>
      <c r="AR411"/>
      <c r="AV411" t="e">
        <f>VLOOKUP(AU411,Sheet2!$E$2:$I$222,3,FALSE)</f>
        <v>#N/A</v>
      </c>
      <c r="AW411" t="e">
        <f>VLOOKUP(AU411,Sheet2!$E$2:$I$222,4,FALSE)</f>
        <v>#N/A</v>
      </c>
      <c r="AX411" t="e">
        <f>VLOOKUP(AU411,Sheet2!$E$2:$I$222,5,FALSE)</f>
        <v>#N/A</v>
      </c>
      <c r="AY411"/>
      <c r="BC411" t="e">
        <f>VLOOKUP(BB411,Sheet2!$E$2:$I$222,3,FALSE)</f>
        <v>#N/A</v>
      </c>
      <c r="BD411" t="e">
        <f>VLOOKUP(BB411,Sheet2!$E$2:$I$222,4,FALSE)</f>
        <v>#N/A</v>
      </c>
      <c r="BE411" t="e">
        <f>VLOOKUP(BB411,Sheet2!$E$2:$I$222,5,FALSE)</f>
        <v>#N/A</v>
      </c>
      <c r="BF411"/>
      <c r="BJ411" t="e">
        <f>VLOOKUP(BI411,Sheet2!$E$2:$I$222,3,FALSE)</f>
        <v>#N/A</v>
      </c>
      <c r="BK411" t="e">
        <f>VLOOKUP(BI411,Sheet2!$E$2:$I$222,4,FALSE)</f>
        <v>#N/A</v>
      </c>
      <c r="BL411" t="e">
        <f>VLOOKUP(BI411,Sheet2!$E$2:$I$222,5,FALSE)</f>
        <v>#N/A</v>
      </c>
      <c r="BM411"/>
      <c r="BQ411" t="e">
        <f>VLOOKUP(BP411,Sheet2!$E$2:$I$222,3,FALSE)</f>
        <v>#N/A</v>
      </c>
      <c r="BR411" t="e">
        <f>VLOOKUP(BP411,Sheet2!$E$2:$I$222,4,FALSE)</f>
        <v>#N/A</v>
      </c>
      <c r="BS411" t="e">
        <f>VLOOKUP(BP411,Sheet2!$E$2:$I$222,5,FALSE)</f>
        <v>#N/A</v>
      </c>
      <c r="BT411"/>
      <c r="BX411" t="e">
        <f>VLOOKUP(BW411,Sheet2!$E$2:$I$222,3,FALSE)</f>
        <v>#N/A</v>
      </c>
      <c r="BY411" t="e">
        <f>VLOOKUP(BW411,Sheet2!$E$2:$I$222,4,FALSE)</f>
        <v>#N/A</v>
      </c>
      <c r="BZ411" t="e">
        <f>VLOOKUP(BW411,Sheet2!$E$2:$I$222,5,FALSE)</f>
        <v>#N/A</v>
      </c>
      <c r="CA411"/>
      <c r="CE411" t="e">
        <f>VLOOKUP(CD411,Sheet2!$E$2:$I$222,3,FALSE)</f>
        <v>#N/A</v>
      </c>
      <c r="CF411" t="e">
        <f>VLOOKUP(CD411,Sheet2!$E$2:$I$222,4,FALSE)</f>
        <v>#N/A</v>
      </c>
      <c r="CG411" t="e">
        <f>VLOOKUP(CD411,Sheet2!$E$2:$I$222,5,FALSE)</f>
        <v>#N/A</v>
      </c>
      <c r="CH411"/>
      <c r="CL411" t="e">
        <f>VLOOKUP(CK411,Sheet2!$E$2:$I$222,3,FALSE)</f>
        <v>#N/A</v>
      </c>
      <c r="CM411" t="e">
        <f>VLOOKUP(CK411,Sheet2!$E$2:$I$222,4,FALSE)</f>
        <v>#N/A</v>
      </c>
      <c r="CN411" t="e">
        <f>VLOOKUP(CK411,Sheet2!$E$2:$I$222,5,FALSE)</f>
        <v>#N/A</v>
      </c>
      <c r="CO411"/>
      <c r="CS411" t="e">
        <f>VLOOKUP(CR411,Sheet2!$E$2:$I$222,3,FALSE)</f>
        <v>#N/A</v>
      </c>
      <c r="CT411" t="e">
        <f>VLOOKUP(CR411,Sheet2!$E$2:$I$222,4,FALSE)</f>
        <v>#N/A</v>
      </c>
      <c r="CU411" t="e">
        <f>VLOOKUP(CR411,Sheet2!$E$2:$I$222,5,FALSE)</f>
        <v>#N/A</v>
      </c>
      <c r="CV411"/>
      <c r="CZ411" t="e">
        <f>VLOOKUP(CY411,Sheet2!$E$2:$I$222,3,FALSE)</f>
        <v>#N/A</v>
      </c>
      <c r="DA411" t="e">
        <f>VLOOKUP(CY411,Sheet2!$E$2:$I$222,4,FALSE)</f>
        <v>#N/A</v>
      </c>
      <c r="DB411" t="e">
        <f>VLOOKUP(CY411,Sheet2!$E$2:$I$222,5,FALSE)</f>
        <v>#N/A</v>
      </c>
      <c r="DC411"/>
      <c r="DG411" t="e">
        <f>VLOOKUP(DF411,Sheet2!$E$2:$I$222,3,FALSE)</f>
        <v>#N/A</v>
      </c>
      <c r="DH411" t="e">
        <f>VLOOKUP(DF411,Sheet2!$E$2:$I$222,4,FALSE)</f>
        <v>#N/A</v>
      </c>
      <c r="DI411" t="e">
        <f>VLOOKUP(DF411,Sheet2!$E$2:$I$222,5,FALSE)</f>
        <v>#N/A</v>
      </c>
    </row>
    <row r="412" spans="1:113" x14ac:dyDescent="0.25">
      <c r="A412">
        <v>425</v>
      </c>
      <c r="C412">
        <v>13530</v>
      </c>
      <c r="D412">
        <v>3530</v>
      </c>
      <c r="E412">
        <v>37.744509999999998</v>
      </c>
      <c r="F412">
        <v>-122.48765</v>
      </c>
      <c r="G412" t="s">
        <v>343</v>
      </c>
      <c r="H412" t="s">
        <v>2772</v>
      </c>
      <c r="I412" t="s">
        <v>4919</v>
      </c>
      <c r="J412" t="s">
        <v>4948</v>
      </c>
      <c r="Q412" t="s">
        <v>5924</v>
      </c>
      <c r="S412" t="s">
        <v>6059</v>
      </c>
      <c r="W412">
        <f t="shared" si="6"/>
        <v>1</v>
      </c>
      <c r="X412" t="s">
        <v>6839</v>
      </c>
      <c r="Y412" t="s">
        <v>6888</v>
      </c>
      <c r="Z412" s="59" t="s">
        <v>6915</v>
      </c>
      <c r="AA412" t="str">
        <f>VLOOKUP($Z412,Sheet2!$E$2:$I$222,3,FALSE)</f>
        <v>To Parkside District</v>
      </c>
      <c r="AB412" t="str">
        <f>VLOOKUP($Z412,Sheet2!$E$2:$I$222,4,FALSE)</f>
        <v>Vicente &amp; 30th Av.</v>
      </c>
      <c r="AC412" t="str">
        <f>VLOOKUP($Z412,Sheet2!$E$2:$I$222,5,FALSE)</f>
        <v>M-F ~ 6am-11pm | Sat-Sun ~ 8am-11pm</v>
      </c>
      <c r="AH412" t="e">
        <f>VLOOKUP(AG412,Sheet2!$E$2:$I$222,3,FALSE)</f>
        <v>#N/A</v>
      </c>
      <c r="AI412" t="e">
        <f>VLOOKUP(AG412,Sheet2!$E$2:$I$222,4,FALSE)</f>
        <v>#N/A</v>
      </c>
      <c r="AJ412" t="e">
        <f>VLOOKUP(AG412,Sheet2!$E$2:$I$222,5,FALSE)</f>
        <v>#N/A</v>
      </c>
      <c r="AK412"/>
      <c r="AO412" t="e">
        <f>VLOOKUP(AN412,Sheet2!$E$2:$I$222,3,FALSE)</f>
        <v>#N/A</v>
      </c>
      <c r="AP412" t="e">
        <f>VLOOKUP(AN412,Sheet2!$E$2:$I$222,4,FALSE)</f>
        <v>#N/A</v>
      </c>
      <c r="AQ412" t="e">
        <f>VLOOKUP(AN412,Sheet2!$E$2:$I$222,5,FALSE)</f>
        <v>#N/A</v>
      </c>
      <c r="AR412"/>
      <c r="AV412" t="e">
        <f>VLOOKUP(AU412,Sheet2!$E$2:$I$222,3,FALSE)</f>
        <v>#N/A</v>
      </c>
      <c r="AW412" t="e">
        <f>VLOOKUP(AU412,Sheet2!$E$2:$I$222,4,FALSE)</f>
        <v>#N/A</v>
      </c>
      <c r="AX412" t="e">
        <f>VLOOKUP(AU412,Sheet2!$E$2:$I$222,5,FALSE)</f>
        <v>#N/A</v>
      </c>
      <c r="AY412"/>
      <c r="BC412" t="e">
        <f>VLOOKUP(BB412,Sheet2!$E$2:$I$222,3,FALSE)</f>
        <v>#N/A</v>
      </c>
      <c r="BD412" t="e">
        <f>VLOOKUP(BB412,Sheet2!$E$2:$I$222,4,FALSE)</f>
        <v>#N/A</v>
      </c>
      <c r="BE412" t="e">
        <f>VLOOKUP(BB412,Sheet2!$E$2:$I$222,5,FALSE)</f>
        <v>#N/A</v>
      </c>
      <c r="BF412"/>
      <c r="BJ412" t="e">
        <f>VLOOKUP(BI412,Sheet2!$E$2:$I$222,3,FALSE)</f>
        <v>#N/A</v>
      </c>
      <c r="BK412" t="e">
        <f>VLOOKUP(BI412,Sheet2!$E$2:$I$222,4,FALSE)</f>
        <v>#N/A</v>
      </c>
      <c r="BL412" t="e">
        <f>VLOOKUP(BI412,Sheet2!$E$2:$I$222,5,FALSE)</f>
        <v>#N/A</v>
      </c>
      <c r="BM412"/>
      <c r="BQ412" t="e">
        <f>VLOOKUP(BP412,Sheet2!$E$2:$I$222,3,FALSE)</f>
        <v>#N/A</v>
      </c>
      <c r="BR412" t="e">
        <f>VLOOKUP(BP412,Sheet2!$E$2:$I$222,4,FALSE)</f>
        <v>#N/A</v>
      </c>
      <c r="BS412" t="e">
        <f>VLOOKUP(BP412,Sheet2!$E$2:$I$222,5,FALSE)</f>
        <v>#N/A</v>
      </c>
      <c r="BT412"/>
      <c r="BX412" t="e">
        <f>VLOOKUP(BW412,Sheet2!$E$2:$I$222,3,FALSE)</f>
        <v>#N/A</v>
      </c>
      <c r="BY412" t="e">
        <f>VLOOKUP(BW412,Sheet2!$E$2:$I$222,4,FALSE)</f>
        <v>#N/A</v>
      </c>
      <c r="BZ412" t="e">
        <f>VLOOKUP(BW412,Sheet2!$E$2:$I$222,5,FALSE)</f>
        <v>#N/A</v>
      </c>
      <c r="CA412"/>
      <c r="CE412" t="e">
        <f>VLOOKUP(CD412,Sheet2!$E$2:$I$222,3,FALSE)</f>
        <v>#N/A</v>
      </c>
      <c r="CF412" t="e">
        <f>VLOOKUP(CD412,Sheet2!$E$2:$I$222,4,FALSE)</f>
        <v>#N/A</v>
      </c>
      <c r="CG412" t="e">
        <f>VLOOKUP(CD412,Sheet2!$E$2:$I$222,5,FALSE)</f>
        <v>#N/A</v>
      </c>
      <c r="CH412"/>
      <c r="CL412" t="e">
        <f>VLOOKUP(CK412,Sheet2!$E$2:$I$222,3,FALSE)</f>
        <v>#N/A</v>
      </c>
      <c r="CM412" t="e">
        <f>VLOOKUP(CK412,Sheet2!$E$2:$I$222,4,FALSE)</f>
        <v>#N/A</v>
      </c>
      <c r="CN412" t="e">
        <f>VLOOKUP(CK412,Sheet2!$E$2:$I$222,5,FALSE)</f>
        <v>#N/A</v>
      </c>
      <c r="CO412"/>
      <c r="CS412" t="e">
        <f>VLOOKUP(CR412,Sheet2!$E$2:$I$222,3,FALSE)</f>
        <v>#N/A</v>
      </c>
      <c r="CT412" t="e">
        <f>VLOOKUP(CR412,Sheet2!$E$2:$I$222,4,FALSE)</f>
        <v>#N/A</v>
      </c>
      <c r="CU412" t="e">
        <f>VLOOKUP(CR412,Sheet2!$E$2:$I$222,5,FALSE)</f>
        <v>#N/A</v>
      </c>
      <c r="CV412"/>
      <c r="CZ412" t="e">
        <f>VLOOKUP(CY412,Sheet2!$E$2:$I$222,3,FALSE)</f>
        <v>#N/A</v>
      </c>
      <c r="DA412" t="e">
        <f>VLOOKUP(CY412,Sheet2!$E$2:$I$222,4,FALSE)</f>
        <v>#N/A</v>
      </c>
      <c r="DB412" t="e">
        <f>VLOOKUP(CY412,Sheet2!$E$2:$I$222,5,FALSE)</f>
        <v>#N/A</v>
      </c>
      <c r="DC412"/>
      <c r="DG412" t="e">
        <f>VLOOKUP(DF412,Sheet2!$E$2:$I$222,3,FALSE)</f>
        <v>#N/A</v>
      </c>
      <c r="DH412" t="e">
        <f>VLOOKUP(DF412,Sheet2!$E$2:$I$222,4,FALSE)</f>
        <v>#N/A</v>
      </c>
      <c r="DI412" t="e">
        <f>VLOOKUP(DF412,Sheet2!$E$2:$I$222,5,FALSE)</f>
        <v>#N/A</v>
      </c>
    </row>
    <row r="413" spans="1:113" x14ac:dyDescent="0.25">
      <c r="A413">
        <v>426</v>
      </c>
      <c r="C413">
        <v>13531</v>
      </c>
      <c r="D413">
        <v>3531</v>
      </c>
      <c r="E413">
        <v>37.74427</v>
      </c>
      <c r="F413">
        <v>-122.48756</v>
      </c>
      <c r="G413" t="s">
        <v>343</v>
      </c>
      <c r="H413" t="s">
        <v>2772</v>
      </c>
      <c r="I413" t="s">
        <v>4908</v>
      </c>
      <c r="J413" t="s">
        <v>4948</v>
      </c>
      <c r="Q413" t="s">
        <v>5924</v>
      </c>
      <c r="S413" t="s">
        <v>6063</v>
      </c>
      <c r="W413">
        <f t="shared" si="6"/>
        <v>1</v>
      </c>
      <c r="X413" t="s">
        <v>6839</v>
      </c>
      <c r="Y413" t="s">
        <v>6886</v>
      </c>
      <c r="Z413" s="59" t="s">
        <v>6918</v>
      </c>
      <c r="AA413" t="str">
        <f>VLOOKUP($Z413,Sheet2!$E$2:$I$222,3,FALSE)</f>
        <v>To Inner Sunset District</v>
      </c>
      <c r="AB413" t="str">
        <f>VLOOKUP($Z413,Sheet2!$E$2:$I$222,4,FALSE)</f>
        <v>Judah &amp; 9th Av.</v>
      </c>
      <c r="AC413" t="str">
        <f>VLOOKUP($Z413,Sheet2!$E$2:$I$222,5,FALSE)</f>
        <v>M-F ~ 6am-11pm | Sat-Sun ~ 8am-11pm</v>
      </c>
      <c r="AH413" t="e">
        <f>VLOOKUP(AG413,Sheet2!$E$2:$I$222,3,FALSE)</f>
        <v>#N/A</v>
      </c>
      <c r="AI413" t="e">
        <f>VLOOKUP(AG413,Sheet2!$E$2:$I$222,4,FALSE)</f>
        <v>#N/A</v>
      </c>
      <c r="AJ413" t="e">
        <f>VLOOKUP(AG413,Sheet2!$E$2:$I$222,5,FALSE)</f>
        <v>#N/A</v>
      </c>
      <c r="AK413"/>
      <c r="AO413" t="e">
        <f>VLOOKUP(AN413,Sheet2!$E$2:$I$222,3,FALSE)</f>
        <v>#N/A</v>
      </c>
      <c r="AP413" t="e">
        <f>VLOOKUP(AN413,Sheet2!$E$2:$I$222,4,FALSE)</f>
        <v>#N/A</v>
      </c>
      <c r="AQ413" t="e">
        <f>VLOOKUP(AN413,Sheet2!$E$2:$I$222,5,FALSE)</f>
        <v>#N/A</v>
      </c>
      <c r="AR413"/>
      <c r="AV413" t="e">
        <f>VLOOKUP(AU413,Sheet2!$E$2:$I$222,3,FALSE)</f>
        <v>#N/A</v>
      </c>
      <c r="AW413" t="e">
        <f>VLOOKUP(AU413,Sheet2!$E$2:$I$222,4,FALSE)</f>
        <v>#N/A</v>
      </c>
      <c r="AX413" t="e">
        <f>VLOOKUP(AU413,Sheet2!$E$2:$I$222,5,FALSE)</f>
        <v>#N/A</v>
      </c>
      <c r="AY413"/>
      <c r="BC413" t="e">
        <f>VLOOKUP(BB413,Sheet2!$E$2:$I$222,3,FALSE)</f>
        <v>#N/A</v>
      </c>
      <c r="BD413" t="e">
        <f>VLOOKUP(BB413,Sheet2!$E$2:$I$222,4,FALSE)</f>
        <v>#N/A</v>
      </c>
      <c r="BE413" t="e">
        <f>VLOOKUP(BB413,Sheet2!$E$2:$I$222,5,FALSE)</f>
        <v>#N/A</v>
      </c>
      <c r="BF413"/>
      <c r="BJ413" t="e">
        <f>VLOOKUP(BI413,Sheet2!$E$2:$I$222,3,FALSE)</f>
        <v>#N/A</v>
      </c>
      <c r="BK413" t="e">
        <f>VLOOKUP(BI413,Sheet2!$E$2:$I$222,4,FALSE)</f>
        <v>#N/A</v>
      </c>
      <c r="BL413" t="e">
        <f>VLOOKUP(BI413,Sheet2!$E$2:$I$222,5,FALSE)</f>
        <v>#N/A</v>
      </c>
      <c r="BM413"/>
      <c r="BQ413" t="e">
        <f>VLOOKUP(BP413,Sheet2!$E$2:$I$222,3,FALSE)</f>
        <v>#N/A</v>
      </c>
      <c r="BR413" t="e">
        <f>VLOOKUP(BP413,Sheet2!$E$2:$I$222,4,FALSE)</f>
        <v>#N/A</v>
      </c>
      <c r="BS413" t="e">
        <f>VLOOKUP(BP413,Sheet2!$E$2:$I$222,5,FALSE)</f>
        <v>#N/A</v>
      </c>
      <c r="BT413"/>
      <c r="BX413" t="e">
        <f>VLOOKUP(BW413,Sheet2!$E$2:$I$222,3,FALSE)</f>
        <v>#N/A</v>
      </c>
      <c r="BY413" t="e">
        <f>VLOOKUP(BW413,Sheet2!$E$2:$I$222,4,FALSE)</f>
        <v>#N/A</v>
      </c>
      <c r="BZ413" t="e">
        <f>VLOOKUP(BW413,Sheet2!$E$2:$I$222,5,FALSE)</f>
        <v>#N/A</v>
      </c>
      <c r="CA413"/>
      <c r="CE413" t="e">
        <f>VLOOKUP(CD413,Sheet2!$E$2:$I$222,3,FALSE)</f>
        <v>#N/A</v>
      </c>
      <c r="CF413" t="e">
        <f>VLOOKUP(CD413,Sheet2!$E$2:$I$222,4,FALSE)</f>
        <v>#N/A</v>
      </c>
      <c r="CG413" t="e">
        <f>VLOOKUP(CD413,Sheet2!$E$2:$I$222,5,FALSE)</f>
        <v>#N/A</v>
      </c>
      <c r="CH413"/>
      <c r="CL413" t="e">
        <f>VLOOKUP(CK413,Sheet2!$E$2:$I$222,3,FALSE)</f>
        <v>#N/A</v>
      </c>
      <c r="CM413" t="e">
        <f>VLOOKUP(CK413,Sheet2!$E$2:$I$222,4,FALSE)</f>
        <v>#N/A</v>
      </c>
      <c r="CN413" t="e">
        <f>VLOOKUP(CK413,Sheet2!$E$2:$I$222,5,FALSE)</f>
        <v>#N/A</v>
      </c>
      <c r="CO413"/>
      <c r="CS413" t="e">
        <f>VLOOKUP(CR413,Sheet2!$E$2:$I$222,3,FALSE)</f>
        <v>#N/A</v>
      </c>
      <c r="CT413" t="e">
        <f>VLOOKUP(CR413,Sheet2!$E$2:$I$222,4,FALSE)</f>
        <v>#N/A</v>
      </c>
      <c r="CU413" t="e">
        <f>VLOOKUP(CR413,Sheet2!$E$2:$I$222,5,FALSE)</f>
        <v>#N/A</v>
      </c>
      <c r="CV413"/>
      <c r="CZ413" t="e">
        <f>VLOOKUP(CY413,Sheet2!$E$2:$I$222,3,FALSE)</f>
        <v>#N/A</v>
      </c>
      <c r="DA413" t="e">
        <f>VLOOKUP(CY413,Sheet2!$E$2:$I$222,4,FALSE)</f>
        <v>#N/A</v>
      </c>
      <c r="DB413" t="e">
        <f>VLOOKUP(CY413,Sheet2!$E$2:$I$222,5,FALSE)</f>
        <v>#N/A</v>
      </c>
      <c r="DC413"/>
      <c r="DG413" t="e">
        <f>VLOOKUP(DF413,Sheet2!$E$2:$I$222,3,FALSE)</f>
        <v>#N/A</v>
      </c>
      <c r="DH413" t="e">
        <f>VLOOKUP(DF413,Sheet2!$E$2:$I$222,4,FALSE)</f>
        <v>#N/A</v>
      </c>
      <c r="DI413" t="e">
        <f>VLOOKUP(DF413,Sheet2!$E$2:$I$222,5,FALSE)</f>
        <v>#N/A</v>
      </c>
    </row>
    <row r="414" spans="1:113" x14ac:dyDescent="0.25">
      <c r="A414">
        <v>427</v>
      </c>
      <c r="C414">
        <v>13532</v>
      </c>
      <c r="D414">
        <v>3532</v>
      </c>
      <c r="E414">
        <v>37.742780000000003</v>
      </c>
      <c r="F414">
        <v>-122.48753000000001</v>
      </c>
      <c r="G414" t="s">
        <v>344</v>
      </c>
      <c r="H414" t="s">
        <v>2773</v>
      </c>
      <c r="I414" t="s">
        <v>4919</v>
      </c>
      <c r="J414" t="s">
        <v>4948</v>
      </c>
      <c r="Q414" t="s">
        <v>5924</v>
      </c>
      <c r="S414" t="s">
        <v>6059</v>
      </c>
      <c r="W414">
        <f t="shared" si="6"/>
        <v>1</v>
      </c>
      <c r="X414" t="s">
        <v>6839</v>
      </c>
      <c r="Y414" t="s">
        <v>6888</v>
      </c>
      <c r="Z414" s="59" t="s">
        <v>6915</v>
      </c>
      <c r="AA414" t="str">
        <f>VLOOKUP($Z414,Sheet2!$E$2:$I$222,3,FALSE)</f>
        <v>To Parkside District</v>
      </c>
      <c r="AB414" t="str">
        <f>VLOOKUP($Z414,Sheet2!$E$2:$I$222,4,FALSE)</f>
        <v>Vicente &amp; 30th Av.</v>
      </c>
      <c r="AC414" t="str">
        <f>VLOOKUP($Z414,Sheet2!$E$2:$I$222,5,FALSE)</f>
        <v>M-F ~ 6am-11pm | Sat-Sun ~ 8am-11pm</v>
      </c>
      <c r="AH414" t="e">
        <f>VLOOKUP(AG414,Sheet2!$E$2:$I$222,3,FALSE)</f>
        <v>#N/A</v>
      </c>
      <c r="AI414" t="e">
        <f>VLOOKUP(AG414,Sheet2!$E$2:$I$222,4,FALSE)</f>
        <v>#N/A</v>
      </c>
      <c r="AJ414" t="e">
        <f>VLOOKUP(AG414,Sheet2!$E$2:$I$222,5,FALSE)</f>
        <v>#N/A</v>
      </c>
      <c r="AK414"/>
      <c r="AO414" t="e">
        <f>VLOOKUP(AN414,Sheet2!$E$2:$I$222,3,FALSE)</f>
        <v>#N/A</v>
      </c>
      <c r="AP414" t="e">
        <f>VLOOKUP(AN414,Sheet2!$E$2:$I$222,4,FALSE)</f>
        <v>#N/A</v>
      </c>
      <c r="AQ414" t="e">
        <f>VLOOKUP(AN414,Sheet2!$E$2:$I$222,5,FALSE)</f>
        <v>#N/A</v>
      </c>
      <c r="AR414"/>
      <c r="AV414" t="e">
        <f>VLOOKUP(AU414,Sheet2!$E$2:$I$222,3,FALSE)</f>
        <v>#N/A</v>
      </c>
      <c r="AW414" t="e">
        <f>VLOOKUP(AU414,Sheet2!$E$2:$I$222,4,FALSE)</f>
        <v>#N/A</v>
      </c>
      <c r="AX414" t="e">
        <f>VLOOKUP(AU414,Sheet2!$E$2:$I$222,5,FALSE)</f>
        <v>#N/A</v>
      </c>
      <c r="AY414"/>
      <c r="BC414" t="e">
        <f>VLOOKUP(BB414,Sheet2!$E$2:$I$222,3,FALSE)</f>
        <v>#N/A</v>
      </c>
      <c r="BD414" t="e">
        <f>VLOOKUP(BB414,Sheet2!$E$2:$I$222,4,FALSE)</f>
        <v>#N/A</v>
      </c>
      <c r="BE414" t="e">
        <f>VLOOKUP(BB414,Sheet2!$E$2:$I$222,5,FALSE)</f>
        <v>#N/A</v>
      </c>
      <c r="BF414"/>
      <c r="BJ414" t="e">
        <f>VLOOKUP(BI414,Sheet2!$E$2:$I$222,3,FALSE)</f>
        <v>#N/A</v>
      </c>
      <c r="BK414" t="e">
        <f>VLOOKUP(BI414,Sheet2!$E$2:$I$222,4,FALSE)</f>
        <v>#N/A</v>
      </c>
      <c r="BL414" t="e">
        <f>VLOOKUP(BI414,Sheet2!$E$2:$I$222,5,FALSE)</f>
        <v>#N/A</v>
      </c>
      <c r="BM414"/>
      <c r="BQ414" t="e">
        <f>VLOOKUP(BP414,Sheet2!$E$2:$I$222,3,FALSE)</f>
        <v>#N/A</v>
      </c>
      <c r="BR414" t="e">
        <f>VLOOKUP(BP414,Sheet2!$E$2:$I$222,4,FALSE)</f>
        <v>#N/A</v>
      </c>
      <c r="BS414" t="e">
        <f>VLOOKUP(BP414,Sheet2!$E$2:$I$222,5,FALSE)</f>
        <v>#N/A</v>
      </c>
      <c r="BT414"/>
      <c r="BX414" t="e">
        <f>VLOOKUP(BW414,Sheet2!$E$2:$I$222,3,FALSE)</f>
        <v>#N/A</v>
      </c>
      <c r="BY414" t="e">
        <f>VLOOKUP(BW414,Sheet2!$E$2:$I$222,4,FALSE)</f>
        <v>#N/A</v>
      </c>
      <c r="BZ414" t="e">
        <f>VLOOKUP(BW414,Sheet2!$E$2:$I$222,5,FALSE)</f>
        <v>#N/A</v>
      </c>
      <c r="CA414"/>
      <c r="CE414" t="e">
        <f>VLOOKUP(CD414,Sheet2!$E$2:$I$222,3,FALSE)</f>
        <v>#N/A</v>
      </c>
      <c r="CF414" t="e">
        <f>VLOOKUP(CD414,Sheet2!$E$2:$I$222,4,FALSE)</f>
        <v>#N/A</v>
      </c>
      <c r="CG414" t="e">
        <f>VLOOKUP(CD414,Sheet2!$E$2:$I$222,5,FALSE)</f>
        <v>#N/A</v>
      </c>
      <c r="CH414"/>
      <c r="CL414" t="e">
        <f>VLOOKUP(CK414,Sheet2!$E$2:$I$222,3,FALSE)</f>
        <v>#N/A</v>
      </c>
      <c r="CM414" t="e">
        <f>VLOOKUP(CK414,Sheet2!$E$2:$I$222,4,FALSE)</f>
        <v>#N/A</v>
      </c>
      <c r="CN414" t="e">
        <f>VLOOKUP(CK414,Sheet2!$E$2:$I$222,5,FALSE)</f>
        <v>#N/A</v>
      </c>
      <c r="CO414"/>
      <c r="CS414" t="e">
        <f>VLOOKUP(CR414,Sheet2!$E$2:$I$222,3,FALSE)</f>
        <v>#N/A</v>
      </c>
      <c r="CT414" t="e">
        <f>VLOOKUP(CR414,Sheet2!$E$2:$I$222,4,FALSE)</f>
        <v>#N/A</v>
      </c>
      <c r="CU414" t="e">
        <f>VLOOKUP(CR414,Sheet2!$E$2:$I$222,5,FALSE)</f>
        <v>#N/A</v>
      </c>
      <c r="CV414"/>
      <c r="CZ414" t="e">
        <f>VLOOKUP(CY414,Sheet2!$E$2:$I$222,3,FALSE)</f>
        <v>#N/A</v>
      </c>
      <c r="DA414" t="e">
        <f>VLOOKUP(CY414,Sheet2!$E$2:$I$222,4,FALSE)</f>
        <v>#N/A</v>
      </c>
      <c r="DB414" t="e">
        <f>VLOOKUP(CY414,Sheet2!$E$2:$I$222,5,FALSE)</f>
        <v>#N/A</v>
      </c>
      <c r="DC414"/>
      <c r="DG414" t="e">
        <f>VLOOKUP(DF414,Sheet2!$E$2:$I$222,3,FALSE)</f>
        <v>#N/A</v>
      </c>
      <c r="DH414" t="e">
        <f>VLOOKUP(DF414,Sheet2!$E$2:$I$222,4,FALSE)</f>
        <v>#N/A</v>
      </c>
      <c r="DI414" t="e">
        <f>VLOOKUP(DF414,Sheet2!$E$2:$I$222,5,FALSE)</f>
        <v>#N/A</v>
      </c>
    </row>
    <row r="415" spans="1:113" x14ac:dyDescent="0.25">
      <c r="A415">
        <v>428</v>
      </c>
      <c r="C415">
        <v>13533</v>
      </c>
      <c r="D415">
        <v>3533</v>
      </c>
      <c r="E415">
        <v>37.74241</v>
      </c>
      <c r="F415">
        <v>-122.48743</v>
      </c>
      <c r="G415" t="s">
        <v>344</v>
      </c>
      <c r="H415" t="s">
        <v>2773</v>
      </c>
      <c r="I415" t="s">
        <v>4908</v>
      </c>
      <c r="J415" t="s">
        <v>4948</v>
      </c>
      <c r="Q415" t="s">
        <v>5924</v>
      </c>
      <c r="S415" t="s">
        <v>6063</v>
      </c>
      <c r="W415">
        <f t="shared" si="6"/>
        <v>1</v>
      </c>
      <c r="X415" t="s">
        <v>6839</v>
      </c>
      <c r="Y415" t="s">
        <v>6886</v>
      </c>
      <c r="Z415" s="59" t="s">
        <v>6918</v>
      </c>
      <c r="AA415" t="str">
        <f>VLOOKUP($Z415,Sheet2!$E$2:$I$222,3,FALSE)</f>
        <v>To Inner Sunset District</v>
      </c>
      <c r="AB415" t="str">
        <f>VLOOKUP($Z415,Sheet2!$E$2:$I$222,4,FALSE)</f>
        <v>Judah &amp; 9th Av.</v>
      </c>
      <c r="AC415" t="str">
        <f>VLOOKUP($Z415,Sheet2!$E$2:$I$222,5,FALSE)</f>
        <v>M-F ~ 6am-11pm | Sat-Sun ~ 8am-11pm</v>
      </c>
      <c r="AH415" t="e">
        <f>VLOOKUP(AG415,Sheet2!$E$2:$I$222,3,FALSE)</f>
        <v>#N/A</v>
      </c>
      <c r="AI415" t="e">
        <f>VLOOKUP(AG415,Sheet2!$E$2:$I$222,4,FALSE)</f>
        <v>#N/A</v>
      </c>
      <c r="AJ415" t="e">
        <f>VLOOKUP(AG415,Sheet2!$E$2:$I$222,5,FALSE)</f>
        <v>#N/A</v>
      </c>
      <c r="AK415"/>
      <c r="AO415" t="e">
        <f>VLOOKUP(AN415,Sheet2!$E$2:$I$222,3,FALSE)</f>
        <v>#N/A</v>
      </c>
      <c r="AP415" t="e">
        <f>VLOOKUP(AN415,Sheet2!$E$2:$I$222,4,FALSE)</f>
        <v>#N/A</v>
      </c>
      <c r="AQ415" t="e">
        <f>VLOOKUP(AN415,Sheet2!$E$2:$I$222,5,FALSE)</f>
        <v>#N/A</v>
      </c>
      <c r="AR415"/>
      <c r="AV415" t="e">
        <f>VLOOKUP(AU415,Sheet2!$E$2:$I$222,3,FALSE)</f>
        <v>#N/A</v>
      </c>
      <c r="AW415" t="e">
        <f>VLOOKUP(AU415,Sheet2!$E$2:$I$222,4,FALSE)</f>
        <v>#N/A</v>
      </c>
      <c r="AX415" t="e">
        <f>VLOOKUP(AU415,Sheet2!$E$2:$I$222,5,FALSE)</f>
        <v>#N/A</v>
      </c>
      <c r="AY415"/>
      <c r="BC415" t="e">
        <f>VLOOKUP(BB415,Sheet2!$E$2:$I$222,3,FALSE)</f>
        <v>#N/A</v>
      </c>
      <c r="BD415" t="e">
        <f>VLOOKUP(BB415,Sheet2!$E$2:$I$222,4,FALSE)</f>
        <v>#N/A</v>
      </c>
      <c r="BE415" t="e">
        <f>VLOOKUP(BB415,Sheet2!$E$2:$I$222,5,FALSE)</f>
        <v>#N/A</v>
      </c>
      <c r="BF415"/>
      <c r="BJ415" t="e">
        <f>VLOOKUP(BI415,Sheet2!$E$2:$I$222,3,FALSE)</f>
        <v>#N/A</v>
      </c>
      <c r="BK415" t="e">
        <f>VLOOKUP(BI415,Sheet2!$E$2:$I$222,4,FALSE)</f>
        <v>#N/A</v>
      </c>
      <c r="BL415" t="e">
        <f>VLOOKUP(BI415,Sheet2!$E$2:$I$222,5,FALSE)</f>
        <v>#N/A</v>
      </c>
      <c r="BM415"/>
      <c r="BQ415" t="e">
        <f>VLOOKUP(BP415,Sheet2!$E$2:$I$222,3,FALSE)</f>
        <v>#N/A</v>
      </c>
      <c r="BR415" t="e">
        <f>VLOOKUP(BP415,Sheet2!$E$2:$I$222,4,FALSE)</f>
        <v>#N/A</v>
      </c>
      <c r="BS415" t="e">
        <f>VLOOKUP(BP415,Sheet2!$E$2:$I$222,5,FALSE)</f>
        <v>#N/A</v>
      </c>
      <c r="BT415"/>
      <c r="BX415" t="e">
        <f>VLOOKUP(BW415,Sheet2!$E$2:$I$222,3,FALSE)</f>
        <v>#N/A</v>
      </c>
      <c r="BY415" t="e">
        <f>VLOOKUP(BW415,Sheet2!$E$2:$I$222,4,FALSE)</f>
        <v>#N/A</v>
      </c>
      <c r="BZ415" t="e">
        <f>VLOOKUP(BW415,Sheet2!$E$2:$I$222,5,FALSE)</f>
        <v>#N/A</v>
      </c>
      <c r="CA415"/>
      <c r="CE415" t="e">
        <f>VLOOKUP(CD415,Sheet2!$E$2:$I$222,3,FALSE)</f>
        <v>#N/A</v>
      </c>
      <c r="CF415" t="e">
        <f>VLOOKUP(CD415,Sheet2!$E$2:$I$222,4,FALSE)</f>
        <v>#N/A</v>
      </c>
      <c r="CG415" t="e">
        <f>VLOOKUP(CD415,Sheet2!$E$2:$I$222,5,FALSE)</f>
        <v>#N/A</v>
      </c>
      <c r="CH415"/>
      <c r="CL415" t="e">
        <f>VLOOKUP(CK415,Sheet2!$E$2:$I$222,3,FALSE)</f>
        <v>#N/A</v>
      </c>
      <c r="CM415" t="e">
        <f>VLOOKUP(CK415,Sheet2!$E$2:$I$222,4,FALSE)</f>
        <v>#N/A</v>
      </c>
      <c r="CN415" t="e">
        <f>VLOOKUP(CK415,Sheet2!$E$2:$I$222,5,FALSE)</f>
        <v>#N/A</v>
      </c>
      <c r="CO415"/>
      <c r="CS415" t="e">
        <f>VLOOKUP(CR415,Sheet2!$E$2:$I$222,3,FALSE)</f>
        <v>#N/A</v>
      </c>
      <c r="CT415" t="e">
        <f>VLOOKUP(CR415,Sheet2!$E$2:$I$222,4,FALSE)</f>
        <v>#N/A</v>
      </c>
      <c r="CU415" t="e">
        <f>VLOOKUP(CR415,Sheet2!$E$2:$I$222,5,FALSE)</f>
        <v>#N/A</v>
      </c>
      <c r="CV415"/>
      <c r="CZ415" t="e">
        <f>VLOOKUP(CY415,Sheet2!$E$2:$I$222,3,FALSE)</f>
        <v>#N/A</v>
      </c>
      <c r="DA415" t="e">
        <f>VLOOKUP(CY415,Sheet2!$E$2:$I$222,4,FALSE)</f>
        <v>#N/A</v>
      </c>
      <c r="DB415" t="e">
        <f>VLOOKUP(CY415,Sheet2!$E$2:$I$222,5,FALSE)</f>
        <v>#N/A</v>
      </c>
      <c r="DC415"/>
      <c r="DG415" t="e">
        <f>VLOOKUP(DF415,Sheet2!$E$2:$I$222,3,FALSE)</f>
        <v>#N/A</v>
      </c>
      <c r="DH415" t="e">
        <f>VLOOKUP(DF415,Sheet2!$E$2:$I$222,4,FALSE)</f>
        <v>#N/A</v>
      </c>
      <c r="DI415" t="e">
        <f>VLOOKUP(DF415,Sheet2!$E$2:$I$222,5,FALSE)</f>
        <v>#N/A</v>
      </c>
    </row>
    <row r="416" spans="1:113" x14ac:dyDescent="0.25">
      <c r="A416">
        <v>429</v>
      </c>
      <c r="C416">
        <v>13534</v>
      </c>
      <c r="D416">
        <v>3534</v>
      </c>
      <c r="E416">
        <v>37.740769999999998</v>
      </c>
      <c r="F416">
        <v>-122.48739</v>
      </c>
      <c r="G416" t="s">
        <v>345</v>
      </c>
      <c r="H416" t="s">
        <v>2774</v>
      </c>
      <c r="I416" t="s">
        <v>4919</v>
      </c>
      <c r="J416" t="s">
        <v>4948</v>
      </c>
      <c r="Q416" t="s">
        <v>5924</v>
      </c>
      <c r="S416" t="s">
        <v>6059</v>
      </c>
      <c r="W416">
        <f t="shared" si="6"/>
        <v>1</v>
      </c>
      <c r="X416" t="s">
        <v>6839</v>
      </c>
      <c r="Y416" t="s">
        <v>6888</v>
      </c>
      <c r="Z416" s="59" t="s">
        <v>6915</v>
      </c>
      <c r="AA416" t="str">
        <f>VLOOKUP($Z416,Sheet2!$E$2:$I$222,3,FALSE)</f>
        <v>To Parkside District</v>
      </c>
      <c r="AB416" t="str">
        <f>VLOOKUP($Z416,Sheet2!$E$2:$I$222,4,FALSE)</f>
        <v>Vicente &amp; 30th Av.</v>
      </c>
      <c r="AC416" t="str">
        <f>VLOOKUP($Z416,Sheet2!$E$2:$I$222,5,FALSE)</f>
        <v>M-F ~ 6am-11pm | Sat-Sun ~ 8am-11pm</v>
      </c>
      <c r="AH416" t="e">
        <f>VLOOKUP(AG416,Sheet2!$E$2:$I$222,3,FALSE)</f>
        <v>#N/A</v>
      </c>
      <c r="AI416" t="e">
        <f>VLOOKUP(AG416,Sheet2!$E$2:$I$222,4,FALSE)</f>
        <v>#N/A</v>
      </c>
      <c r="AJ416" t="e">
        <f>VLOOKUP(AG416,Sheet2!$E$2:$I$222,5,FALSE)</f>
        <v>#N/A</v>
      </c>
      <c r="AK416"/>
      <c r="AO416" t="e">
        <f>VLOOKUP(AN416,Sheet2!$E$2:$I$222,3,FALSE)</f>
        <v>#N/A</v>
      </c>
      <c r="AP416" t="e">
        <f>VLOOKUP(AN416,Sheet2!$E$2:$I$222,4,FALSE)</f>
        <v>#N/A</v>
      </c>
      <c r="AQ416" t="e">
        <f>VLOOKUP(AN416,Sheet2!$E$2:$I$222,5,FALSE)</f>
        <v>#N/A</v>
      </c>
      <c r="AR416"/>
      <c r="AV416" t="e">
        <f>VLOOKUP(AU416,Sheet2!$E$2:$I$222,3,FALSE)</f>
        <v>#N/A</v>
      </c>
      <c r="AW416" t="e">
        <f>VLOOKUP(AU416,Sheet2!$E$2:$I$222,4,FALSE)</f>
        <v>#N/A</v>
      </c>
      <c r="AX416" t="e">
        <f>VLOOKUP(AU416,Sheet2!$E$2:$I$222,5,FALSE)</f>
        <v>#N/A</v>
      </c>
      <c r="AY416"/>
      <c r="BC416" t="e">
        <f>VLOOKUP(BB416,Sheet2!$E$2:$I$222,3,FALSE)</f>
        <v>#N/A</v>
      </c>
      <c r="BD416" t="e">
        <f>VLOOKUP(BB416,Sheet2!$E$2:$I$222,4,FALSE)</f>
        <v>#N/A</v>
      </c>
      <c r="BE416" t="e">
        <f>VLOOKUP(BB416,Sheet2!$E$2:$I$222,5,FALSE)</f>
        <v>#N/A</v>
      </c>
      <c r="BF416"/>
      <c r="BJ416" t="e">
        <f>VLOOKUP(BI416,Sheet2!$E$2:$I$222,3,FALSE)</f>
        <v>#N/A</v>
      </c>
      <c r="BK416" t="e">
        <f>VLOOKUP(BI416,Sheet2!$E$2:$I$222,4,FALSE)</f>
        <v>#N/A</v>
      </c>
      <c r="BL416" t="e">
        <f>VLOOKUP(BI416,Sheet2!$E$2:$I$222,5,FALSE)</f>
        <v>#N/A</v>
      </c>
      <c r="BM416"/>
      <c r="BQ416" t="e">
        <f>VLOOKUP(BP416,Sheet2!$E$2:$I$222,3,FALSE)</f>
        <v>#N/A</v>
      </c>
      <c r="BR416" t="e">
        <f>VLOOKUP(BP416,Sheet2!$E$2:$I$222,4,FALSE)</f>
        <v>#N/A</v>
      </c>
      <c r="BS416" t="e">
        <f>VLOOKUP(BP416,Sheet2!$E$2:$I$222,5,FALSE)</f>
        <v>#N/A</v>
      </c>
      <c r="BT416"/>
      <c r="BX416" t="e">
        <f>VLOOKUP(BW416,Sheet2!$E$2:$I$222,3,FALSE)</f>
        <v>#N/A</v>
      </c>
      <c r="BY416" t="e">
        <f>VLOOKUP(BW416,Sheet2!$E$2:$I$222,4,FALSE)</f>
        <v>#N/A</v>
      </c>
      <c r="BZ416" t="e">
        <f>VLOOKUP(BW416,Sheet2!$E$2:$I$222,5,FALSE)</f>
        <v>#N/A</v>
      </c>
      <c r="CA416"/>
      <c r="CE416" t="e">
        <f>VLOOKUP(CD416,Sheet2!$E$2:$I$222,3,FALSE)</f>
        <v>#N/A</v>
      </c>
      <c r="CF416" t="e">
        <f>VLOOKUP(CD416,Sheet2!$E$2:$I$222,4,FALSE)</f>
        <v>#N/A</v>
      </c>
      <c r="CG416" t="e">
        <f>VLOOKUP(CD416,Sheet2!$E$2:$I$222,5,FALSE)</f>
        <v>#N/A</v>
      </c>
      <c r="CH416"/>
      <c r="CL416" t="e">
        <f>VLOOKUP(CK416,Sheet2!$E$2:$I$222,3,FALSE)</f>
        <v>#N/A</v>
      </c>
      <c r="CM416" t="e">
        <f>VLOOKUP(CK416,Sheet2!$E$2:$I$222,4,FALSE)</f>
        <v>#N/A</v>
      </c>
      <c r="CN416" t="e">
        <f>VLOOKUP(CK416,Sheet2!$E$2:$I$222,5,FALSE)</f>
        <v>#N/A</v>
      </c>
      <c r="CO416"/>
      <c r="CS416" t="e">
        <f>VLOOKUP(CR416,Sheet2!$E$2:$I$222,3,FALSE)</f>
        <v>#N/A</v>
      </c>
      <c r="CT416" t="e">
        <f>VLOOKUP(CR416,Sheet2!$E$2:$I$222,4,FALSE)</f>
        <v>#N/A</v>
      </c>
      <c r="CU416" t="e">
        <f>VLOOKUP(CR416,Sheet2!$E$2:$I$222,5,FALSE)</f>
        <v>#N/A</v>
      </c>
      <c r="CV416"/>
      <c r="CZ416" t="e">
        <f>VLOOKUP(CY416,Sheet2!$E$2:$I$222,3,FALSE)</f>
        <v>#N/A</v>
      </c>
      <c r="DA416" t="e">
        <f>VLOOKUP(CY416,Sheet2!$E$2:$I$222,4,FALSE)</f>
        <v>#N/A</v>
      </c>
      <c r="DB416" t="e">
        <f>VLOOKUP(CY416,Sheet2!$E$2:$I$222,5,FALSE)</f>
        <v>#N/A</v>
      </c>
      <c r="DC416"/>
      <c r="DG416" t="e">
        <f>VLOOKUP(DF416,Sheet2!$E$2:$I$222,3,FALSE)</f>
        <v>#N/A</v>
      </c>
      <c r="DH416" t="e">
        <f>VLOOKUP(DF416,Sheet2!$E$2:$I$222,4,FALSE)</f>
        <v>#N/A</v>
      </c>
      <c r="DI416" t="e">
        <f>VLOOKUP(DF416,Sheet2!$E$2:$I$222,5,FALSE)</f>
        <v>#N/A</v>
      </c>
    </row>
    <row r="417" spans="1:113" x14ac:dyDescent="0.25">
      <c r="A417">
        <v>430</v>
      </c>
      <c r="C417">
        <v>13535</v>
      </c>
      <c r="D417">
        <v>3535</v>
      </c>
      <c r="E417">
        <v>37.742159000000001</v>
      </c>
      <c r="F417">
        <v>-122.42636899999999</v>
      </c>
      <c r="G417" t="s">
        <v>346</v>
      </c>
      <c r="H417" t="s">
        <v>2775</v>
      </c>
      <c r="I417" t="s">
        <v>4917</v>
      </c>
      <c r="J417" t="s">
        <v>4946</v>
      </c>
      <c r="K417" t="s">
        <v>4966</v>
      </c>
      <c r="Q417" t="s">
        <v>5924</v>
      </c>
      <c r="S417" t="s">
        <v>6103</v>
      </c>
      <c r="W417">
        <f t="shared" si="6"/>
        <v>1</v>
      </c>
      <c r="X417" t="s">
        <v>6826</v>
      </c>
      <c r="Y417" t="s">
        <v>6885</v>
      </c>
      <c r="AA417" t="e">
        <f>VLOOKUP($Z417,Sheet2!$E$2:$I$222,3,FALSE)</f>
        <v>#N/A</v>
      </c>
      <c r="AB417" t="e">
        <f>VLOOKUP($Z417,Sheet2!$E$2:$I$222,4,FALSE)</f>
        <v>#N/A</v>
      </c>
      <c r="AC417" t="e">
        <f>VLOOKUP($Z417,Sheet2!$E$2:$I$222,5,FALSE)</f>
        <v>#N/A</v>
      </c>
      <c r="AH417" t="e">
        <f>VLOOKUP(AG417,Sheet2!$E$2:$I$222,3,FALSE)</f>
        <v>#N/A</v>
      </c>
      <c r="AI417" t="e">
        <f>VLOOKUP(AG417,Sheet2!$E$2:$I$222,4,FALSE)</f>
        <v>#N/A</v>
      </c>
      <c r="AJ417" t="e">
        <f>VLOOKUP(AG417,Sheet2!$E$2:$I$222,5,FALSE)</f>
        <v>#N/A</v>
      </c>
      <c r="AK417"/>
      <c r="AO417" t="e">
        <f>VLOOKUP(AN417,Sheet2!$E$2:$I$222,3,FALSE)</f>
        <v>#N/A</v>
      </c>
      <c r="AP417" t="e">
        <f>VLOOKUP(AN417,Sheet2!$E$2:$I$222,4,FALSE)</f>
        <v>#N/A</v>
      </c>
      <c r="AQ417" t="e">
        <f>VLOOKUP(AN417,Sheet2!$E$2:$I$222,5,FALSE)</f>
        <v>#N/A</v>
      </c>
      <c r="AR417"/>
      <c r="AV417" t="e">
        <f>VLOOKUP(AU417,Sheet2!$E$2:$I$222,3,FALSE)</f>
        <v>#N/A</v>
      </c>
      <c r="AW417" t="e">
        <f>VLOOKUP(AU417,Sheet2!$E$2:$I$222,4,FALSE)</f>
        <v>#N/A</v>
      </c>
      <c r="AX417" t="e">
        <f>VLOOKUP(AU417,Sheet2!$E$2:$I$222,5,FALSE)</f>
        <v>#N/A</v>
      </c>
      <c r="AY417"/>
      <c r="BC417" t="e">
        <f>VLOOKUP(BB417,Sheet2!$E$2:$I$222,3,FALSE)</f>
        <v>#N/A</v>
      </c>
      <c r="BD417" t="e">
        <f>VLOOKUP(BB417,Sheet2!$E$2:$I$222,4,FALSE)</f>
        <v>#N/A</v>
      </c>
      <c r="BE417" t="e">
        <f>VLOOKUP(BB417,Sheet2!$E$2:$I$222,5,FALSE)</f>
        <v>#N/A</v>
      </c>
      <c r="BF417"/>
      <c r="BJ417" t="e">
        <f>VLOOKUP(BI417,Sheet2!$E$2:$I$222,3,FALSE)</f>
        <v>#N/A</v>
      </c>
      <c r="BK417" t="e">
        <f>VLOOKUP(BI417,Sheet2!$E$2:$I$222,4,FALSE)</f>
        <v>#N/A</v>
      </c>
      <c r="BL417" t="e">
        <f>VLOOKUP(BI417,Sheet2!$E$2:$I$222,5,FALSE)</f>
        <v>#N/A</v>
      </c>
      <c r="BM417"/>
      <c r="BQ417" t="e">
        <f>VLOOKUP(BP417,Sheet2!$E$2:$I$222,3,FALSE)</f>
        <v>#N/A</v>
      </c>
      <c r="BR417" t="e">
        <f>VLOOKUP(BP417,Sheet2!$E$2:$I$222,4,FALSE)</f>
        <v>#N/A</v>
      </c>
      <c r="BS417" t="e">
        <f>VLOOKUP(BP417,Sheet2!$E$2:$I$222,5,FALSE)</f>
        <v>#N/A</v>
      </c>
      <c r="BT417"/>
      <c r="BX417" t="e">
        <f>VLOOKUP(BW417,Sheet2!$E$2:$I$222,3,FALSE)</f>
        <v>#N/A</v>
      </c>
      <c r="BY417" t="e">
        <f>VLOOKUP(BW417,Sheet2!$E$2:$I$222,4,FALSE)</f>
        <v>#N/A</v>
      </c>
      <c r="BZ417" t="e">
        <f>VLOOKUP(BW417,Sheet2!$E$2:$I$222,5,FALSE)</f>
        <v>#N/A</v>
      </c>
      <c r="CA417"/>
      <c r="CE417" t="e">
        <f>VLOOKUP(CD417,Sheet2!$E$2:$I$222,3,FALSE)</f>
        <v>#N/A</v>
      </c>
      <c r="CF417" t="e">
        <f>VLOOKUP(CD417,Sheet2!$E$2:$I$222,4,FALSE)</f>
        <v>#N/A</v>
      </c>
      <c r="CG417" t="e">
        <f>VLOOKUP(CD417,Sheet2!$E$2:$I$222,5,FALSE)</f>
        <v>#N/A</v>
      </c>
      <c r="CH417"/>
      <c r="CL417" t="e">
        <f>VLOOKUP(CK417,Sheet2!$E$2:$I$222,3,FALSE)</f>
        <v>#N/A</v>
      </c>
      <c r="CM417" t="e">
        <f>VLOOKUP(CK417,Sheet2!$E$2:$I$222,4,FALSE)</f>
        <v>#N/A</v>
      </c>
      <c r="CN417" t="e">
        <f>VLOOKUP(CK417,Sheet2!$E$2:$I$222,5,FALSE)</f>
        <v>#N/A</v>
      </c>
      <c r="CO417"/>
      <c r="CS417" t="e">
        <f>VLOOKUP(CR417,Sheet2!$E$2:$I$222,3,FALSE)</f>
        <v>#N/A</v>
      </c>
      <c r="CT417" t="e">
        <f>VLOOKUP(CR417,Sheet2!$E$2:$I$222,4,FALSE)</f>
        <v>#N/A</v>
      </c>
      <c r="CU417" t="e">
        <f>VLOOKUP(CR417,Sheet2!$E$2:$I$222,5,FALSE)</f>
        <v>#N/A</v>
      </c>
      <c r="CV417"/>
      <c r="CZ417" t="e">
        <f>VLOOKUP(CY417,Sheet2!$E$2:$I$222,3,FALSE)</f>
        <v>#N/A</v>
      </c>
      <c r="DA417" t="e">
        <f>VLOOKUP(CY417,Sheet2!$E$2:$I$222,4,FALSE)</f>
        <v>#N/A</v>
      </c>
      <c r="DB417" t="e">
        <f>VLOOKUP(CY417,Sheet2!$E$2:$I$222,5,FALSE)</f>
        <v>#N/A</v>
      </c>
      <c r="DC417"/>
      <c r="DG417" t="e">
        <f>VLOOKUP(DF417,Sheet2!$E$2:$I$222,3,FALSE)</f>
        <v>#N/A</v>
      </c>
      <c r="DH417" t="e">
        <f>VLOOKUP(DF417,Sheet2!$E$2:$I$222,4,FALSE)</f>
        <v>#N/A</v>
      </c>
      <c r="DI417" t="e">
        <f>VLOOKUP(DF417,Sheet2!$E$2:$I$222,5,FALSE)</f>
        <v>#N/A</v>
      </c>
    </row>
    <row r="418" spans="1:113" x14ac:dyDescent="0.25">
      <c r="A418">
        <v>431</v>
      </c>
      <c r="C418">
        <v>13536</v>
      </c>
      <c r="D418">
        <v>3536</v>
      </c>
      <c r="E418">
        <v>37.742040000000003</v>
      </c>
      <c r="F418">
        <v>-122.42676</v>
      </c>
      <c r="G418" t="s">
        <v>346</v>
      </c>
      <c r="H418" t="s">
        <v>2775</v>
      </c>
      <c r="I418" t="s">
        <v>4916</v>
      </c>
      <c r="J418" t="s">
        <v>4948</v>
      </c>
      <c r="P418" t="s">
        <v>5267</v>
      </c>
      <c r="Q418" t="s">
        <v>5924</v>
      </c>
      <c r="S418" t="s">
        <v>6105</v>
      </c>
      <c r="W418">
        <f t="shared" si="6"/>
        <v>1</v>
      </c>
      <c r="X418" t="s">
        <v>6826</v>
      </c>
      <c r="Y418" t="s">
        <v>6887</v>
      </c>
      <c r="AA418" t="e">
        <f>VLOOKUP($Z418,Sheet2!$E$2:$I$222,3,FALSE)</f>
        <v>#N/A</v>
      </c>
      <c r="AB418" t="e">
        <f>VLOOKUP($Z418,Sheet2!$E$2:$I$222,4,FALSE)</f>
        <v>#N/A</v>
      </c>
      <c r="AC418" t="e">
        <f>VLOOKUP($Z418,Sheet2!$E$2:$I$222,5,FALSE)</f>
        <v>#N/A</v>
      </c>
      <c r="AH418" t="e">
        <f>VLOOKUP(AG418,Sheet2!$E$2:$I$222,3,FALSE)</f>
        <v>#N/A</v>
      </c>
      <c r="AI418" t="e">
        <f>VLOOKUP(AG418,Sheet2!$E$2:$I$222,4,FALSE)</f>
        <v>#N/A</v>
      </c>
      <c r="AJ418" t="e">
        <f>VLOOKUP(AG418,Sheet2!$E$2:$I$222,5,FALSE)</f>
        <v>#N/A</v>
      </c>
      <c r="AK418"/>
      <c r="AO418" t="e">
        <f>VLOOKUP(AN418,Sheet2!$E$2:$I$222,3,FALSE)</f>
        <v>#N/A</v>
      </c>
      <c r="AP418" t="e">
        <f>VLOOKUP(AN418,Sheet2!$E$2:$I$222,4,FALSE)</f>
        <v>#N/A</v>
      </c>
      <c r="AQ418" t="e">
        <f>VLOOKUP(AN418,Sheet2!$E$2:$I$222,5,FALSE)</f>
        <v>#N/A</v>
      </c>
      <c r="AR418"/>
      <c r="AV418" t="e">
        <f>VLOOKUP(AU418,Sheet2!$E$2:$I$222,3,FALSE)</f>
        <v>#N/A</v>
      </c>
      <c r="AW418" t="e">
        <f>VLOOKUP(AU418,Sheet2!$E$2:$I$222,4,FALSE)</f>
        <v>#N/A</v>
      </c>
      <c r="AX418" t="e">
        <f>VLOOKUP(AU418,Sheet2!$E$2:$I$222,5,FALSE)</f>
        <v>#N/A</v>
      </c>
      <c r="AY418"/>
      <c r="BC418" t="e">
        <f>VLOOKUP(BB418,Sheet2!$E$2:$I$222,3,FALSE)</f>
        <v>#N/A</v>
      </c>
      <c r="BD418" t="e">
        <f>VLOOKUP(BB418,Sheet2!$E$2:$I$222,4,FALSE)</f>
        <v>#N/A</v>
      </c>
      <c r="BE418" t="e">
        <f>VLOOKUP(BB418,Sheet2!$E$2:$I$222,5,FALSE)</f>
        <v>#N/A</v>
      </c>
      <c r="BF418"/>
      <c r="BJ418" t="e">
        <f>VLOOKUP(BI418,Sheet2!$E$2:$I$222,3,FALSE)</f>
        <v>#N/A</v>
      </c>
      <c r="BK418" t="e">
        <f>VLOOKUP(BI418,Sheet2!$E$2:$I$222,4,FALSE)</f>
        <v>#N/A</v>
      </c>
      <c r="BL418" t="e">
        <f>VLOOKUP(BI418,Sheet2!$E$2:$I$222,5,FALSE)</f>
        <v>#N/A</v>
      </c>
      <c r="BM418"/>
      <c r="BQ418" t="e">
        <f>VLOOKUP(BP418,Sheet2!$E$2:$I$222,3,FALSE)</f>
        <v>#N/A</v>
      </c>
      <c r="BR418" t="e">
        <f>VLOOKUP(BP418,Sheet2!$E$2:$I$222,4,FALSE)</f>
        <v>#N/A</v>
      </c>
      <c r="BS418" t="e">
        <f>VLOOKUP(BP418,Sheet2!$E$2:$I$222,5,FALSE)</f>
        <v>#N/A</v>
      </c>
      <c r="BT418"/>
      <c r="BX418" t="e">
        <f>VLOOKUP(BW418,Sheet2!$E$2:$I$222,3,FALSE)</f>
        <v>#N/A</v>
      </c>
      <c r="BY418" t="e">
        <f>VLOOKUP(BW418,Sheet2!$E$2:$I$222,4,FALSE)</f>
        <v>#N/A</v>
      </c>
      <c r="BZ418" t="e">
        <f>VLOOKUP(BW418,Sheet2!$E$2:$I$222,5,FALSE)</f>
        <v>#N/A</v>
      </c>
      <c r="CA418"/>
      <c r="CE418" t="e">
        <f>VLOOKUP(CD418,Sheet2!$E$2:$I$222,3,FALSE)</f>
        <v>#N/A</v>
      </c>
      <c r="CF418" t="e">
        <f>VLOOKUP(CD418,Sheet2!$E$2:$I$222,4,FALSE)</f>
        <v>#N/A</v>
      </c>
      <c r="CG418" t="e">
        <f>VLOOKUP(CD418,Sheet2!$E$2:$I$222,5,FALSE)</f>
        <v>#N/A</v>
      </c>
      <c r="CH418"/>
      <c r="CL418" t="e">
        <f>VLOOKUP(CK418,Sheet2!$E$2:$I$222,3,FALSE)</f>
        <v>#N/A</v>
      </c>
      <c r="CM418" t="e">
        <f>VLOOKUP(CK418,Sheet2!$E$2:$I$222,4,FALSE)</f>
        <v>#N/A</v>
      </c>
      <c r="CN418" t="e">
        <f>VLOOKUP(CK418,Sheet2!$E$2:$I$222,5,FALSE)</f>
        <v>#N/A</v>
      </c>
      <c r="CO418"/>
      <c r="CS418" t="e">
        <f>VLOOKUP(CR418,Sheet2!$E$2:$I$222,3,FALSE)</f>
        <v>#N/A</v>
      </c>
      <c r="CT418" t="e">
        <f>VLOOKUP(CR418,Sheet2!$E$2:$I$222,4,FALSE)</f>
        <v>#N/A</v>
      </c>
      <c r="CU418" t="e">
        <f>VLOOKUP(CR418,Sheet2!$E$2:$I$222,5,FALSE)</f>
        <v>#N/A</v>
      </c>
      <c r="CV418"/>
      <c r="CZ418" t="e">
        <f>VLOOKUP(CY418,Sheet2!$E$2:$I$222,3,FALSE)</f>
        <v>#N/A</v>
      </c>
      <c r="DA418" t="e">
        <f>VLOOKUP(CY418,Sheet2!$E$2:$I$222,4,FALSE)</f>
        <v>#N/A</v>
      </c>
      <c r="DB418" t="e">
        <f>VLOOKUP(CY418,Sheet2!$E$2:$I$222,5,FALSE)</f>
        <v>#N/A</v>
      </c>
      <c r="DC418"/>
      <c r="DG418" t="e">
        <f>VLOOKUP(DF418,Sheet2!$E$2:$I$222,3,FALSE)</f>
        <v>#N/A</v>
      </c>
      <c r="DH418" t="e">
        <f>VLOOKUP(DF418,Sheet2!$E$2:$I$222,4,FALSE)</f>
        <v>#N/A</v>
      </c>
      <c r="DI418" t="e">
        <f>VLOOKUP(DF418,Sheet2!$E$2:$I$222,5,FALSE)</f>
        <v>#N/A</v>
      </c>
    </row>
    <row r="419" spans="1:113" x14ac:dyDescent="0.25">
      <c r="A419">
        <v>432</v>
      </c>
      <c r="C419">
        <v>13537</v>
      </c>
      <c r="D419">
        <v>3537</v>
      </c>
      <c r="E419">
        <v>37.742303999999997</v>
      </c>
      <c r="F419">
        <v>-122.424026</v>
      </c>
      <c r="G419" t="s">
        <v>347</v>
      </c>
      <c r="H419" t="s">
        <v>2776</v>
      </c>
      <c r="I419" t="s">
        <v>4917</v>
      </c>
      <c r="J419" t="s">
        <v>4946</v>
      </c>
      <c r="K419" t="s">
        <v>4966</v>
      </c>
      <c r="Q419" t="s">
        <v>5924</v>
      </c>
      <c r="S419" t="s">
        <v>6106</v>
      </c>
      <c r="W419">
        <f t="shared" si="6"/>
        <v>4</v>
      </c>
      <c r="X419" t="s">
        <v>6826</v>
      </c>
      <c r="Y419" t="s">
        <v>6885</v>
      </c>
      <c r="AA419" t="e">
        <f>VLOOKUP($Z419,Sheet2!$E$2:$I$222,3,FALSE)</f>
        <v>#N/A</v>
      </c>
      <c r="AB419" t="e">
        <f>VLOOKUP($Z419,Sheet2!$E$2:$I$222,4,FALSE)</f>
        <v>#N/A</v>
      </c>
      <c r="AC419" t="e">
        <f>VLOOKUP($Z419,Sheet2!$E$2:$I$222,5,FALSE)</f>
        <v>#N/A</v>
      </c>
      <c r="AE419" t="s">
        <v>6833</v>
      </c>
      <c r="AF419" t="s">
        <v>6885</v>
      </c>
      <c r="AH419" t="e">
        <f>VLOOKUP(AG419,Sheet2!$E$2:$I$222,3,FALSE)</f>
        <v>#N/A</v>
      </c>
      <c r="AI419" t="e">
        <f>VLOOKUP(AG419,Sheet2!$E$2:$I$222,4,FALSE)</f>
        <v>#N/A</v>
      </c>
      <c r="AJ419" t="e">
        <f>VLOOKUP(AG419,Sheet2!$E$2:$I$222,5,FALSE)</f>
        <v>#N/A</v>
      </c>
      <c r="AK419"/>
      <c r="AL419" t="s">
        <v>6669</v>
      </c>
      <c r="AM419" t="s">
        <v>6889</v>
      </c>
      <c r="AO419" t="e">
        <f>VLOOKUP(AN419,Sheet2!$E$2:$I$222,3,FALSE)</f>
        <v>#N/A</v>
      </c>
      <c r="AP419" t="e">
        <f>VLOOKUP(AN419,Sheet2!$E$2:$I$222,4,FALSE)</f>
        <v>#N/A</v>
      </c>
      <c r="AQ419" t="e">
        <f>VLOOKUP(AN419,Sheet2!$E$2:$I$222,5,FALSE)</f>
        <v>#N/A</v>
      </c>
      <c r="AR419"/>
      <c r="AS419" t="s">
        <v>6860</v>
      </c>
      <c r="AT419" t="s">
        <v>6886</v>
      </c>
      <c r="AU419" s="59" t="s">
        <v>6945</v>
      </c>
      <c r="AV419" t="str">
        <f>VLOOKUP(AU419,Sheet2!$E$2:$I$222,3,FALSE)</f>
        <v>To Downtown</v>
      </c>
      <c r="AW419" t="str">
        <f>VLOOKUP(AU419,Sheet2!$E$2:$I$222,4,FALSE)</f>
        <v>Embarcadero Station</v>
      </c>
      <c r="AX419" t="str">
        <f>VLOOKUP(AU419,Sheet2!$E$2:$I$222,5,FALSE)</f>
        <v>Daily ~ 5am-12am</v>
      </c>
      <c r="AY419"/>
      <c r="BC419" t="e">
        <f>VLOOKUP(BB419,Sheet2!$E$2:$I$222,3,FALSE)</f>
        <v>#N/A</v>
      </c>
      <c r="BD419" t="e">
        <f>VLOOKUP(BB419,Sheet2!$E$2:$I$222,4,FALSE)</f>
        <v>#N/A</v>
      </c>
      <c r="BE419" t="e">
        <f>VLOOKUP(BB419,Sheet2!$E$2:$I$222,5,FALSE)</f>
        <v>#N/A</v>
      </c>
      <c r="BF419"/>
      <c r="BJ419" t="e">
        <f>VLOOKUP(BI419,Sheet2!$E$2:$I$222,3,FALSE)</f>
        <v>#N/A</v>
      </c>
      <c r="BK419" t="e">
        <f>VLOOKUP(BI419,Sheet2!$E$2:$I$222,4,FALSE)</f>
        <v>#N/A</v>
      </c>
      <c r="BL419" t="e">
        <f>VLOOKUP(BI419,Sheet2!$E$2:$I$222,5,FALSE)</f>
        <v>#N/A</v>
      </c>
      <c r="BM419"/>
      <c r="BQ419" t="e">
        <f>VLOOKUP(BP419,Sheet2!$E$2:$I$222,3,FALSE)</f>
        <v>#N/A</v>
      </c>
      <c r="BR419" t="e">
        <f>VLOOKUP(BP419,Sheet2!$E$2:$I$222,4,FALSE)</f>
        <v>#N/A</v>
      </c>
      <c r="BS419" t="e">
        <f>VLOOKUP(BP419,Sheet2!$E$2:$I$222,5,FALSE)</f>
        <v>#N/A</v>
      </c>
      <c r="BT419"/>
      <c r="BX419" t="e">
        <f>VLOOKUP(BW419,Sheet2!$E$2:$I$222,3,FALSE)</f>
        <v>#N/A</v>
      </c>
      <c r="BY419" t="e">
        <f>VLOOKUP(BW419,Sheet2!$E$2:$I$222,4,FALSE)</f>
        <v>#N/A</v>
      </c>
      <c r="BZ419" t="e">
        <f>VLOOKUP(BW419,Sheet2!$E$2:$I$222,5,FALSE)</f>
        <v>#N/A</v>
      </c>
      <c r="CA419"/>
      <c r="CE419" t="e">
        <f>VLOOKUP(CD419,Sheet2!$E$2:$I$222,3,FALSE)</f>
        <v>#N/A</v>
      </c>
      <c r="CF419" t="e">
        <f>VLOOKUP(CD419,Sheet2!$E$2:$I$222,4,FALSE)</f>
        <v>#N/A</v>
      </c>
      <c r="CG419" t="e">
        <f>VLOOKUP(CD419,Sheet2!$E$2:$I$222,5,FALSE)</f>
        <v>#N/A</v>
      </c>
      <c r="CH419"/>
      <c r="CL419" t="e">
        <f>VLOOKUP(CK419,Sheet2!$E$2:$I$222,3,FALSE)</f>
        <v>#N/A</v>
      </c>
      <c r="CM419" t="e">
        <f>VLOOKUP(CK419,Sheet2!$E$2:$I$222,4,FALSE)</f>
        <v>#N/A</v>
      </c>
      <c r="CN419" t="e">
        <f>VLOOKUP(CK419,Sheet2!$E$2:$I$222,5,FALSE)</f>
        <v>#N/A</v>
      </c>
      <c r="CO419"/>
      <c r="CS419" t="e">
        <f>VLOOKUP(CR419,Sheet2!$E$2:$I$222,3,FALSE)</f>
        <v>#N/A</v>
      </c>
      <c r="CT419" t="e">
        <f>VLOOKUP(CR419,Sheet2!$E$2:$I$222,4,FALSE)</f>
        <v>#N/A</v>
      </c>
      <c r="CU419" t="e">
        <f>VLOOKUP(CR419,Sheet2!$E$2:$I$222,5,FALSE)</f>
        <v>#N/A</v>
      </c>
      <c r="CV419"/>
      <c r="CZ419" t="e">
        <f>VLOOKUP(CY419,Sheet2!$E$2:$I$222,3,FALSE)</f>
        <v>#N/A</v>
      </c>
      <c r="DA419" t="e">
        <f>VLOOKUP(CY419,Sheet2!$E$2:$I$222,4,FALSE)</f>
        <v>#N/A</v>
      </c>
      <c r="DB419" t="e">
        <f>VLOOKUP(CY419,Sheet2!$E$2:$I$222,5,FALSE)</f>
        <v>#N/A</v>
      </c>
      <c r="DC419"/>
      <c r="DG419" t="e">
        <f>VLOOKUP(DF419,Sheet2!$E$2:$I$222,3,FALSE)</f>
        <v>#N/A</v>
      </c>
      <c r="DH419" t="e">
        <f>VLOOKUP(DF419,Sheet2!$E$2:$I$222,4,FALSE)</f>
        <v>#N/A</v>
      </c>
      <c r="DI419" t="e">
        <f>VLOOKUP(DF419,Sheet2!$E$2:$I$222,5,FALSE)</f>
        <v>#N/A</v>
      </c>
    </row>
    <row r="420" spans="1:113" x14ac:dyDescent="0.25">
      <c r="A420">
        <v>433</v>
      </c>
      <c r="C420">
        <v>13538</v>
      </c>
      <c r="D420">
        <v>3538</v>
      </c>
      <c r="E420">
        <v>37.742170000000002</v>
      </c>
      <c r="F420">
        <v>-122.424457</v>
      </c>
      <c r="G420" t="s">
        <v>347</v>
      </c>
      <c r="H420" t="s">
        <v>2776</v>
      </c>
      <c r="I420" t="s">
        <v>4918</v>
      </c>
      <c r="J420" t="s">
        <v>4946</v>
      </c>
      <c r="K420" t="s">
        <v>4966</v>
      </c>
      <c r="Q420" t="s">
        <v>5924</v>
      </c>
      <c r="S420" t="s">
        <v>6107</v>
      </c>
      <c r="W420">
        <f t="shared" si="6"/>
        <v>4</v>
      </c>
      <c r="X420" t="s">
        <v>6826</v>
      </c>
      <c r="Y420" t="s">
        <v>6887</v>
      </c>
      <c r="AA420" t="e">
        <f>VLOOKUP($Z420,Sheet2!$E$2:$I$222,3,FALSE)</f>
        <v>#N/A</v>
      </c>
      <c r="AB420" t="e">
        <f>VLOOKUP($Z420,Sheet2!$E$2:$I$222,4,FALSE)</f>
        <v>#N/A</v>
      </c>
      <c r="AC420" t="e">
        <f>VLOOKUP($Z420,Sheet2!$E$2:$I$222,5,FALSE)</f>
        <v>#N/A</v>
      </c>
      <c r="AE420" t="s">
        <v>6833</v>
      </c>
      <c r="AF420" t="s">
        <v>6887</v>
      </c>
      <c r="AH420" t="e">
        <f>VLOOKUP(AG420,Sheet2!$E$2:$I$222,3,FALSE)</f>
        <v>#N/A</v>
      </c>
      <c r="AI420" t="e">
        <f>VLOOKUP(AG420,Sheet2!$E$2:$I$222,4,FALSE)</f>
        <v>#N/A</v>
      </c>
      <c r="AJ420" t="e">
        <f>VLOOKUP(AG420,Sheet2!$E$2:$I$222,5,FALSE)</f>
        <v>#N/A</v>
      </c>
      <c r="AK420"/>
      <c r="AL420" t="s">
        <v>6619</v>
      </c>
      <c r="AM420" t="s">
        <v>6889</v>
      </c>
      <c r="AO420" t="e">
        <f>VLOOKUP(AN420,Sheet2!$E$2:$I$222,3,FALSE)</f>
        <v>#N/A</v>
      </c>
      <c r="AP420" t="e">
        <f>VLOOKUP(AN420,Sheet2!$E$2:$I$222,4,FALSE)</f>
        <v>#N/A</v>
      </c>
      <c r="AQ420" t="e">
        <f>VLOOKUP(AN420,Sheet2!$E$2:$I$222,5,FALSE)</f>
        <v>#N/A</v>
      </c>
      <c r="AR420"/>
      <c r="AS420" t="s">
        <v>6860</v>
      </c>
      <c r="AT420" t="s">
        <v>6888</v>
      </c>
      <c r="AU420" s="59" t="s">
        <v>6955</v>
      </c>
      <c r="AV420" t="str">
        <f>VLOOKUP(AU420,Sheet2!$E$2:$I$222,3,FALSE)</f>
        <v>To Balboa Park Station</v>
      </c>
      <c r="AW420" t="str">
        <f>VLOOKUP(AU420,Sheet2!$E$2:$I$222,4,FALSE)</f>
        <v>San Jose &amp; Geneva</v>
      </c>
      <c r="AX420" t="str">
        <f>VLOOKUP(AU420,Sheet2!$E$2:$I$222,5,FALSE)</f>
        <v>Daily ~ 5am-12am</v>
      </c>
      <c r="AY420"/>
      <c r="BC420" t="e">
        <f>VLOOKUP(BB420,Sheet2!$E$2:$I$222,3,FALSE)</f>
        <v>#N/A</v>
      </c>
      <c r="BD420" t="e">
        <f>VLOOKUP(BB420,Sheet2!$E$2:$I$222,4,FALSE)</f>
        <v>#N/A</v>
      </c>
      <c r="BE420" t="e">
        <f>VLOOKUP(BB420,Sheet2!$E$2:$I$222,5,FALSE)</f>
        <v>#N/A</v>
      </c>
      <c r="BF420"/>
      <c r="BJ420" t="e">
        <f>VLOOKUP(BI420,Sheet2!$E$2:$I$222,3,FALSE)</f>
        <v>#N/A</v>
      </c>
      <c r="BK420" t="e">
        <f>VLOOKUP(BI420,Sheet2!$E$2:$I$222,4,FALSE)</f>
        <v>#N/A</v>
      </c>
      <c r="BL420" t="e">
        <f>VLOOKUP(BI420,Sheet2!$E$2:$I$222,5,FALSE)</f>
        <v>#N/A</v>
      </c>
      <c r="BM420"/>
      <c r="BQ420" t="e">
        <f>VLOOKUP(BP420,Sheet2!$E$2:$I$222,3,FALSE)</f>
        <v>#N/A</v>
      </c>
      <c r="BR420" t="e">
        <f>VLOOKUP(BP420,Sheet2!$E$2:$I$222,4,FALSE)</f>
        <v>#N/A</v>
      </c>
      <c r="BS420" t="e">
        <f>VLOOKUP(BP420,Sheet2!$E$2:$I$222,5,FALSE)</f>
        <v>#N/A</v>
      </c>
      <c r="BT420"/>
      <c r="BX420" t="e">
        <f>VLOOKUP(BW420,Sheet2!$E$2:$I$222,3,FALSE)</f>
        <v>#N/A</v>
      </c>
      <c r="BY420" t="e">
        <f>VLOOKUP(BW420,Sheet2!$E$2:$I$222,4,FALSE)</f>
        <v>#N/A</v>
      </c>
      <c r="BZ420" t="e">
        <f>VLOOKUP(BW420,Sheet2!$E$2:$I$222,5,FALSE)</f>
        <v>#N/A</v>
      </c>
      <c r="CA420"/>
      <c r="CE420" t="e">
        <f>VLOOKUP(CD420,Sheet2!$E$2:$I$222,3,FALSE)</f>
        <v>#N/A</v>
      </c>
      <c r="CF420" t="e">
        <f>VLOOKUP(CD420,Sheet2!$E$2:$I$222,4,FALSE)</f>
        <v>#N/A</v>
      </c>
      <c r="CG420" t="e">
        <f>VLOOKUP(CD420,Sheet2!$E$2:$I$222,5,FALSE)</f>
        <v>#N/A</v>
      </c>
      <c r="CH420"/>
      <c r="CL420" t="e">
        <f>VLOOKUP(CK420,Sheet2!$E$2:$I$222,3,FALSE)</f>
        <v>#N/A</v>
      </c>
      <c r="CM420" t="e">
        <f>VLOOKUP(CK420,Sheet2!$E$2:$I$222,4,FALSE)</f>
        <v>#N/A</v>
      </c>
      <c r="CN420" t="e">
        <f>VLOOKUP(CK420,Sheet2!$E$2:$I$222,5,FALSE)</f>
        <v>#N/A</v>
      </c>
      <c r="CO420"/>
      <c r="CS420" t="e">
        <f>VLOOKUP(CR420,Sheet2!$E$2:$I$222,3,FALSE)</f>
        <v>#N/A</v>
      </c>
      <c r="CT420" t="e">
        <f>VLOOKUP(CR420,Sheet2!$E$2:$I$222,4,FALSE)</f>
        <v>#N/A</v>
      </c>
      <c r="CU420" t="e">
        <f>VLOOKUP(CR420,Sheet2!$E$2:$I$222,5,FALSE)</f>
        <v>#N/A</v>
      </c>
      <c r="CV420"/>
      <c r="CZ420" t="e">
        <f>VLOOKUP(CY420,Sheet2!$E$2:$I$222,3,FALSE)</f>
        <v>#N/A</v>
      </c>
      <c r="DA420" t="e">
        <f>VLOOKUP(CY420,Sheet2!$E$2:$I$222,4,FALSE)</f>
        <v>#N/A</v>
      </c>
      <c r="DB420" t="e">
        <f>VLOOKUP(CY420,Sheet2!$E$2:$I$222,5,FALSE)</f>
        <v>#N/A</v>
      </c>
      <c r="DC420"/>
      <c r="DG420" t="e">
        <f>VLOOKUP(DF420,Sheet2!$E$2:$I$222,3,FALSE)</f>
        <v>#N/A</v>
      </c>
      <c r="DH420" t="e">
        <f>VLOOKUP(DF420,Sheet2!$E$2:$I$222,4,FALSE)</f>
        <v>#N/A</v>
      </c>
      <c r="DI420" t="e">
        <f>VLOOKUP(DF420,Sheet2!$E$2:$I$222,5,FALSE)</f>
        <v>#N/A</v>
      </c>
    </row>
    <row r="421" spans="1:113" x14ac:dyDescent="0.25">
      <c r="A421">
        <v>434</v>
      </c>
      <c r="C421">
        <v>13540</v>
      </c>
      <c r="D421">
        <v>3540</v>
      </c>
      <c r="E421">
        <v>37.742400000000004</v>
      </c>
      <c r="F421">
        <v>-122.42238</v>
      </c>
      <c r="G421" t="s">
        <v>348</v>
      </c>
      <c r="H421" t="s">
        <v>2777</v>
      </c>
      <c r="I421" t="s">
        <v>4920</v>
      </c>
      <c r="J421" t="s">
        <v>4946</v>
      </c>
      <c r="K421" t="s">
        <v>5010</v>
      </c>
      <c r="M421" t="s">
        <v>5109</v>
      </c>
      <c r="N421" t="s">
        <v>5233</v>
      </c>
      <c r="Q421" t="s">
        <v>5924</v>
      </c>
      <c r="R421">
        <v>494</v>
      </c>
      <c r="S421" t="s">
        <v>6108</v>
      </c>
      <c r="W421">
        <f t="shared" si="6"/>
        <v>2</v>
      </c>
      <c r="X421" t="s">
        <v>6826</v>
      </c>
      <c r="Y421" t="s">
        <v>6885</v>
      </c>
      <c r="AA421" t="e">
        <f>VLOOKUP($Z421,Sheet2!$E$2:$I$222,3,FALSE)</f>
        <v>#N/A</v>
      </c>
      <c r="AB421" t="e">
        <f>VLOOKUP($Z421,Sheet2!$E$2:$I$222,4,FALSE)</f>
        <v>#N/A</v>
      </c>
      <c r="AC421" t="e">
        <f>VLOOKUP($Z421,Sheet2!$E$2:$I$222,5,FALSE)</f>
        <v>#N/A</v>
      </c>
      <c r="AE421" t="s">
        <v>6833</v>
      </c>
      <c r="AF421" t="s">
        <v>6885</v>
      </c>
      <c r="AH421" t="e">
        <f>VLOOKUP(AG421,Sheet2!$E$2:$I$222,3,FALSE)</f>
        <v>#N/A</v>
      </c>
      <c r="AI421" t="e">
        <f>VLOOKUP(AG421,Sheet2!$E$2:$I$222,4,FALSE)</f>
        <v>#N/A</v>
      </c>
      <c r="AJ421" t="e">
        <f>VLOOKUP(AG421,Sheet2!$E$2:$I$222,5,FALSE)</f>
        <v>#N/A</v>
      </c>
      <c r="AK421"/>
      <c r="AO421" t="e">
        <f>VLOOKUP(AN421,Sheet2!$E$2:$I$222,3,FALSE)</f>
        <v>#N/A</v>
      </c>
      <c r="AP421" t="e">
        <f>VLOOKUP(AN421,Sheet2!$E$2:$I$222,4,FALSE)</f>
        <v>#N/A</v>
      </c>
      <c r="AQ421" t="e">
        <f>VLOOKUP(AN421,Sheet2!$E$2:$I$222,5,FALSE)</f>
        <v>#N/A</v>
      </c>
      <c r="AR421"/>
      <c r="AV421" t="e">
        <f>VLOOKUP(AU421,Sheet2!$E$2:$I$222,3,FALSE)</f>
        <v>#N/A</v>
      </c>
      <c r="AW421" t="e">
        <f>VLOOKUP(AU421,Sheet2!$E$2:$I$222,4,FALSE)</f>
        <v>#N/A</v>
      </c>
      <c r="AX421" t="e">
        <f>VLOOKUP(AU421,Sheet2!$E$2:$I$222,5,FALSE)</f>
        <v>#N/A</v>
      </c>
      <c r="AY421"/>
      <c r="BC421" t="e">
        <f>VLOOKUP(BB421,Sheet2!$E$2:$I$222,3,FALSE)</f>
        <v>#N/A</v>
      </c>
      <c r="BD421" t="e">
        <f>VLOOKUP(BB421,Sheet2!$E$2:$I$222,4,FALSE)</f>
        <v>#N/A</v>
      </c>
      <c r="BE421" t="e">
        <f>VLOOKUP(BB421,Sheet2!$E$2:$I$222,5,FALSE)</f>
        <v>#N/A</v>
      </c>
      <c r="BF421"/>
      <c r="BJ421" t="e">
        <f>VLOOKUP(BI421,Sheet2!$E$2:$I$222,3,FALSE)</f>
        <v>#N/A</v>
      </c>
      <c r="BK421" t="e">
        <f>VLOOKUP(BI421,Sheet2!$E$2:$I$222,4,FALSE)</f>
        <v>#N/A</v>
      </c>
      <c r="BL421" t="e">
        <f>VLOOKUP(BI421,Sheet2!$E$2:$I$222,5,FALSE)</f>
        <v>#N/A</v>
      </c>
      <c r="BM421"/>
      <c r="BQ421" t="e">
        <f>VLOOKUP(BP421,Sheet2!$E$2:$I$222,3,FALSE)</f>
        <v>#N/A</v>
      </c>
      <c r="BR421" t="e">
        <f>VLOOKUP(BP421,Sheet2!$E$2:$I$222,4,FALSE)</f>
        <v>#N/A</v>
      </c>
      <c r="BS421" t="e">
        <f>VLOOKUP(BP421,Sheet2!$E$2:$I$222,5,FALSE)</f>
        <v>#N/A</v>
      </c>
      <c r="BT421"/>
      <c r="BX421" t="e">
        <f>VLOOKUP(BW421,Sheet2!$E$2:$I$222,3,FALSE)</f>
        <v>#N/A</v>
      </c>
      <c r="BY421" t="e">
        <f>VLOOKUP(BW421,Sheet2!$E$2:$I$222,4,FALSE)</f>
        <v>#N/A</v>
      </c>
      <c r="BZ421" t="e">
        <f>VLOOKUP(BW421,Sheet2!$E$2:$I$222,5,FALSE)</f>
        <v>#N/A</v>
      </c>
      <c r="CA421"/>
      <c r="CE421" t="e">
        <f>VLOOKUP(CD421,Sheet2!$E$2:$I$222,3,FALSE)</f>
        <v>#N/A</v>
      </c>
      <c r="CF421" t="e">
        <f>VLOOKUP(CD421,Sheet2!$E$2:$I$222,4,FALSE)</f>
        <v>#N/A</v>
      </c>
      <c r="CG421" t="e">
        <f>VLOOKUP(CD421,Sheet2!$E$2:$I$222,5,FALSE)</f>
        <v>#N/A</v>
      </c>
      <c r="CH421"/>
      <c r="CL421" t="e">
        <f>VLOOKUP(CK421,Sheet2!$E$2:$I$222,3,FALSE)</f>
        <v>#N/A</v>
      </c>
      <c r="CM421" t="e">
        <f>VLOOKUP(CK421,Sheet2!$E$2:$I$222,4,FALSE)</f>
        <v>#N/A</v>
      </c>
      <c r="CN421" t="e">
        <f>VLOOKUP(CK421,Sheet2!$E$2:$I$222,5,FALSE)</f>
        <v>#N/A</v>
      </c>
      <c r="CO421"/>
      <c r="CS421" t="e">
        <f>VLOOKUP(CR421,Sheet2!$E$2:$I$222,3,FALSE)</f>
        <v>#N/A</v>
      </c>
      <c r="CT421" t="e">
        <f>VLOOKUP(CR421,Sheet2!$E$2:$I$222,4,FALSE)</f>
        <v>#N/A</v>
      </c>
      <c r="CU421" t="e">
        <f>VLOOKUP(CR421,Sheet2!$E$2:$I$222,5,FALSE)</f>
        <v>#N/A</v>
      </c>
      <c r="CV421"/>
      <c r="CZ421" t="e">
        <f>VLOOKUP(CY421,Sheet2!$E$2:$I$222,3,FALSE)</f>
        <v>#N/A</v>
      </c>
      <c r="DA421" t="e">
        <f>VLOOKUP(CY421,Sheet2!$E$2:$I$222,4,FALSE)</f>
        <v>#N/A</v>
      </c>
      <c r="DB421" t="e">
        <f>VLOOKUP(CY421,Sheet2!$E$2:$I$222,5,FALSE)</f>
        <v>#N/A</v>
      </c>
      <c r="DC421"/>
      <c r="DG421" t="e">
        <f>VLOOKUP(DF421,Sheet2!$E$2:$I$222,3,FALSE)</f>
        <v>#N/A</v>
      </c>
      <c r="DH421" t="e">
        <f>VLOOKUP(DF421,Sheet2!$E$2:$I$222,4,FALSE)</f>
        <v>#N/A</v>
      </c>
      <c r="DI421" t="e">
        <f>VLOOKUP(DF421,Sheet2!$E$2:$I$222,5,FALSE)</f>
        <v>#N/A</v>
      </c>
    </row>
    <row r="422" spans="1:113" x14ac:dyDescent="0.25">
      <c r="A422">
        <v>435</v>
      </c>
      <c r="C422">
        <v>13541</v>
      </c>
      <c r="D422">
        <v>3541</v>
      </c>
      <c r="E422">
        <v>37.742310000000003</v>
      </c>
      <c r="F422">
        <v>-122.42216999999999</v>
      </c>
      <c r="G422" t="s">
        <v>348</v>
      </c>
      <c r="H422" t="s">
        <v>2777</v>
      </c>
      <c r="I422" t="s">
        <v>4918</v>
      </c>
      <c r="J422" t="s">
        <v>4946</v>
      </c>
      <c r="K422" t="s">
        <v>5002</v>
      </c>
      <c r="M422" t="s">
        <v>5109</v>
      </c>
      <c r="N422" t="s">
        <v>5234</v>
      </c>
      <c r="Q422" t="s">
        <v>5924</v>
      </c>
      <c r="R422">
        <v>918</v>
      </c>
      <c r="S422" t="s">
        <v>6105</v>
      </c>
      <c r="W422">
        <f t="shared" si="6"/>
        <v>1</v>
      </c>
      <c r="X422" t="s">
        <v>6826</v>
      </c>
      <c r="Y422" t="s">
        <v>6887</v>
      </c>
      <c r="AA422" t="e">
        <f>VLOOKUP($Z422,Sheet2!$E$2:$I$222,3,FALSE)</f>
        <v>#N/A</v>
      </c>
      <c r="AB422" t="e">
        <f>VLOOKUP($Z422,Sheet2!$E$2:$I$222,4,FALSE)</f>
        <v>#N/A</v>
      </c>
      <c r="AC422" t="e">
        <f>VLOOKUP($Z422,Sheet2!$E$2:$I$222,5,FALSE)</f>
        <v>#N/A</v>
      </c>
      <c r="AH422" t="e">
        <f>VLOOKUP(AG422,Sheet2!$E$2:$I$222,3,FALSE)</f>
        <v>#N/A</v>
      </c>
      <c r="AI422" t="e">
        <f>VLOOKUP(AG422,Sheet2!$E$2:$I$222,4,FALSE)</f>
        <v>#N/A</v>
      </c>
      <c r="AJ422" t="e">
        <f>VLOOKUP(AG422,Sheet2!$E$2:$I$222,5,FALSE)</f>
        <v>#N/A</v>
      </c>
      <c r="AK422"/>
      <c r="AO422" t="e">
        <f>VLOOKUP(AN422,Sheet2!$E$2:$I$222,3,FALSE)</f>
        <v>#N/A</v>
      </c>
      <c r="AP422" t="e">
        <f>VLOOKUP(AN422,Sheet2!$E$2:$I$222,4,FALSE)</f>
        <v>#N/A</v>
      </c>
      <c r="AQ422" t="e">
        <f>VLOOKUP(AN422,Sheet2!$E$2:$I$222,5,FALSE)</f>
        <v>#N/A</v>
      </c>
      <c r="AR422"/>
      <c r="AV422" t="e">
        <f>VLOOKUP(AU422,Sheet2!$E$2:$I$222,3,FALSE)</f>
        <v>#N/A</v>
      </c>
      <c r="AW422" t="e">
        <f>VLOOKUP(AU422,Sheet2!$E$2:$I$222,4,FALSE)</f>
        <v>#N/A</v>
      </c>
      <c r="AX422" t="e">
        <f>VLOOKUP(AU422,Sheet2!$E$2:$I$222,5,FALSE)</f>
        <v>#N/A</v>
      </c>
      <c r="AY422"/>
      <c r="BC422" t="e">
        <f>VLOOKUP(BB422,Sheet2!$E$2:$I$222,3,FALSE)</f>
        <v>#N/A</v>
      </c>
      <c r="BD422" t="e">
        <f>VLOOKUP(BB422,Sheet2!$E$2:$I$222,4,FALSE)</f>
        <v>#N/A</v>
      </c>
      <c r="BE422" t="e">
        <f>VLOOKUP(BB422,Sheet2!$E$2:$I$222,5,FALSE)</f>
        <v>#N/A</v>
      </c>
      <c r="BF422"/>
      <c r="BJ422" t="e">
        <f>VLOOKUP(BI422,Sheet2!$E$2:$I$222,3,FALSE)</f>
        <v>#N/A</v>
      </c>
      <c r="BK422" t="e">
        <f>VLOOKUP(BI422,Sheet2!$E$2:$I$222,4,FALSE)</f>
        <v>#N/A</v>
      </c>
      <c r="BL422" t="e">
        <f>VLOOKUP(BI422,Sheet2!$E$2:$I$222,5,FALSE)</f>
        <v>#N/A</v>
      </c>
      <c r="BM422"/>
      <c r="BQ422" t="e">
        <f>VLOOKUP(BP422,Sheet2!$E$2:$I$222,3,FALSE)</f>
        <v>#N/A</v>
      </c>
      <c r="BR422" t="e">
        <f>VLOOKUP(BP422,Sheet2!$E$2:$I$222,4,FALSE)</f>
        <v>#N/A</v>
      </c>
      <c r="BS422" t="e">
        <f>VLOOKUP(BP422,Sheet2!$E$2:$I$222,5,FALSE)</f>
        <v>#N/A</v>
      </c>
      <c r="BT422"/>
      <c r="BX422" t="e">
        <f>VLOOKUP(BW422,Sheet2!$E$2:$I$222,3,FALSE)</f>
        <v>#N/A</v>
      </c>
      <c r="BY422" t="e">
        <f>VLOOKUP(BW422,Sheet2!$E$2:$I$222,4,FALSE)</f>
        <v>#N/A</v>
      </c>
      <c r="BZ422" t="e">
        <f>VLOOKUP(BW422,Sheet2!$E$2:$I$222,5,FALSE)</f>
        <v>#N/A</v>
      </c>
      <c r="CA422"/>
      <c r="CE422" t="e">
        <f>VLOOKUP(CD422,Sheet2!$E$2:$I$222,3,FALSE)</f>
        <v>#N/A</v>
      </c>
      <c r="CF422" t="e">
        <f>VLOOKUP(CD422,Sheet2!$E$2:$I$222,4,FALSE)</f>
        <v>#N/A</v>
      </c>
      <c r="CG422" t="e">
        <f>VLOOKUP(CD422,Sheet2!$E$2:$I$222,5,FALSE)</f>
        <v>#N/A</v>
      </c>
      <c r="CH422"/>
      <c r="CL422" t="e">
        <f>VLOOKUP(CK422,Sheet2!$E$2:$I$222,3,FALSE)</f>
        <v>#N/A</v>
      </c>
      <c r="CM422" t="e">
        <f>VLOOKUP(CK422,Sheet2!$E$2:$I$222,4,FALSE)</f>
        <v>#N/A</v>
      </c>
      <c r="CN422" t="e">
        <f>VLOOKUP(CK422,Sheet2!$E$2:$I$222,5,FALSE)</f>
        <v>#N/A</v>
      </c>
      <c r="CO422"/>
      <c r="CS422" t="e">
        <f>VLOOKUP(CR422,Sheet2!$E$2:$I$222,3,FALSE)</f>
        <v>#N/A</v>
      </c>
      <c r="CT422" t="e">
        <f>VLOOKUP(CR422,Sheet2!$E$2:$I$222,4,FALSE)</f>
        <v>#N/A</v>
      </c>
      <c r="CU422" t="e">
        <f>VLOOKUP(CR422,Sheet2!$E$2:$I$222,5,FALSE)</f>
        <v>#N/A</v>
      </c>
      <c r="CV422"/>
      <c r="CZ422" t="e">
        <f>VLOOKUP(CY422,Sheet2!$E$2:$I$222,3,FALSE)</f>
        <v>#N/A</v>
      </c>
      <c r="DA422" t="e">
        <f>VLOOKUP(CY422,Sheet2!$E$2:$I$222,4,FALSE)</f>
        <v>#N/A</v>
      </c>
      <c r="DB422" t="e">
        <f>VLOOKUP(CY422,Sheet2!$E$2:$I$222,5,FALSE)</f>
        <v>#N/A</v>
      </c>
      <c r="DC422"/>
      <c r="DG422" t="e">
        <f>VLOOKUP(DF422,Sheet2!$E$2:$I$222,3,FALSE)</f>
        <v>#N/A</v>
      </c>
      <c r="DH422" t="e">
        <f>VLOOKUP(DF422,Sheet2!$E$2:$I$222,4,FALSE)</f>
        <v>#N/A</v>
      </c>
      <c r="DI422" t="e">
        <f>VLOOKUP(DF422,Sheet2!$E$2:$I$222,5,FALSE)</f>
        <v>#N/A</v>
      </c>
    </row>
    <row r="423" spans="1:113" x14ac:dyDescent="0.25">
      <c r="A423">
        <v>436</v>
      </c>
      <c r="C423">
        <v>13542</v>
      </c>
      <c r="D423">
        <v>3542</v>
      </c>
      <c r="E423">
        <v>37.741880000000002</v>
      </c>
      <c r="F423">
        <v>-122.43079</v>
      </c>
      <c r="G423" t="s">
        <v>349</v>
      </c>
      <c r="H423" t="s">
        <v>2778</v>
      </c>
      <c r="I423" t="s">
        <v>4917</v>
      </c>
      <c r="J423" t="s">
        <v>4948</v>
      </c>
      <c r="Q423" t="s">
        <v>5924</v>
      </c>
      <c r="S423" t="s">
        <v>6103</v>
      </c>
      <c r="W423">
        <f t="shared" si="6"/>
        <v>1</v>
      </c>
      <c r="X423" t="s">
        <v>6826</v>
      </c>
      <c r="Y423" t="s">
        <v>6885</v>
      </c>
      <c r="AA423" t="e">
        <f>VLOOKUP($Z423,Sheet2!$E$2:$I$222,3,FALSE)</f>
        <v>#N/A</v>
      </c>
      <c r="AB423" t="e">
        <f>VLOOKUP($Z423,Sheet2!$E$2:$I$222,4,FALSE)</f>
        <v>#N/A</v>
      </c>
      <c r="AC423" t="e">
        <f>VLOOKUP($Z423,Sheet2!$E$2:$I$222,5,FALSE)</f>
        <v>#N/A</v>
      </c>
      <c r="AH423" t="e">
        <f>VLOOKUP(AG423,Sheet2!$E$2:$I$222,3,FALSE)</f>
        <v>#N/A</v>
      </c>
      <c r="AI423" t="e">
        <f>VLOOKUP(AG423,Sheet2!$E$2:$I$222,4,FALSE)</f>
        <v>#N/A</v>
      </c>
      <c r="AJ423" t="e">
        <f>VLOOKUP(AG423,Sheet2!$E$2:$I$222,5,FALSE)</f>
        <v>#N/A</v>
      </c>
      <c r="AK423"/>
      <c r="AO423" t="e">
        <f>VLOOKUP(AN423,Sheet2!$E$2:$I$222,3,FALSE)</f>
        <v>#N/A</v>
      </c>
      <c r="AP423" t="e">
        <f>VLOOKUP(AN423,Sheet2!$E$2:$I$222,4,FALSE)</f>
        <v>#N/A</v>
      </c>
      <c r="AQ423" t="e">
        <f>VLOOKUP(AN423,Sheet2!$E$2:$I$222,5,FALSE)</f>
        <v>#N/A</v>
      </c>
      <c r="AR423"/>
      <c r="AV423" t="e">
        <f>VLOOKUP(AU423,Sheet2!$E$2:$I$222,3,FALSE)</f>
        <v>#N/A</v>
      </c>
      <c r="AW423" t="e">
        <f>VLOOKUP(AU423,Sheet2!$E$2:$I$222,4,FALSE)</f>
        <v>#N/A</v>
      </c>
      <c r="AX423" t="e">
        <f>VLOOKUP(AU423,Sheet2!$E$2:$I$222,5,FALSE)</f>
        <v>#N/A</v>
      </c>
      <c r="AY423"/>
      <c r="BC423" t="e">
        <f>VLOOKUP(BB423,Sheet2!$E$2:$I$222,3,FALSE)</f>
        <v>#N/A</v>
      </c>
      <c r="BD423" t="e">
        <f>VLOOKUP(BB423,Sheet2!$E$2:$I$222,4,FALSE)</f>
        <v>#N/A</v>
      </c>
      <c r="BE423" t="e">
        <f>VLOOKUP(BB423,Sheet2!$E$2:$I$222,5,FALSE)</f>
        <v>#N/A</v>
      </c>
      <c r="BF423"/>
      <c r="BJ423" t="e">
        <f>VLOOKUP(BI423,Sheet2!$E$2:$I$222,3,FALSE)</f>
        <v>#N/A</v>
      </c>
      <c r="BK423" t="e">
        <f>VLOOKUP(BI423,Sheet2!$E$2:$I$222,4,FALSE)</f>
        <v>#N/A</v>
      </c>
      <c r="BL423" t="e">
        <f>VLOOKUP(BI423,Sheet2!$E$2:$I$222,5,FALSE)</f>
        <v>#N/A</v>
      </c>
      <c r="BM423"/>
      <c r="BQ423" t="e">
        <f>VLOOKUP(BP423,Sheet2!$E$2:$I$222,3,FALSE)</f>
        <v>#N/A</v>
      </c>
      <c r="BR423" t="e">
        <f>VLOOKUP(BP423,Sheet2!$E$2:$I$222,4,FALSE)</f>
        <v>#N/A</v>
      </c>
      <c r="BS423" t="e">
        <f>VLOOKUP(BP423,Sheet2!$E$2:$I$222,5,FALSE)</f>
        <v>#N/A</v>
      </c>
      <c r="BT423"/>
      <c r="BX423" t="e">
        <f>VLOOKUP(BW423,Sheet2!$E$2:$I$222,3,FALSE)</f>
        <v>#N/A</v>
      </c>
      <c r="BY423" t="e">
        <f>VLOOKUP(BW423,Sheet2!$E$2:$I$222,4,FALSE)</f>
        <v>#N/A</v>
      </c>
      <c r="BZ423" t="e">
        <f>VLOOKUP(BW423,Sheet2!$E$2:$I$222,5,FALSE)</f>
        <v>#N/A</v>
      </c>
      <c r="CA423"/>
      <c r="CE423" t="e">
        <f>VLOOKUP(CD423,Sheet2!$E$2:$I$222,3,FALSE)</f>
        <v>#N/A</v>
      </c>
      <c r="CF423" t="e">
        <f>VLOOKUP(CD423,Sheet2!$E$2:$I$222,4,FALSE)</f>
        <v>#N/A</v>
      </c>
      <c r="CG423" t="e">
        <f>VLOOKUP(CD423,Sheet2!$E$2:$I$222,5,FALSE)</f>
        <v>#N/A</v>
      </c>
      <c r="CH423"/>
      <c r="CL423" t="e">
        <f>VLOOKUP(CK423,Sheet2!$E$2:$I$222,3,FALSE)</f>
        <v>#N/A</v>
      </c>
      <c r="CM423" t="e">
        <f>VLOOKUP(CK423,Sheet2!$E$2:$I$222,4,FALSE)</f>
        <v>#N/A</v>
      </c>
      <c r="CN423" t="e">
        <f>VLOOKUP(CK423,Sheet2!$E$2:$I$222,5,FALSE)</f>
        <v>#N/A</v>
      </c>
      <c r="CO423"/>
      <c r="CS423" t="e">
        <f>VLOOKUP(CR423,Sheet2!$E$2:$I$222,3,FALSE)</f>
        <v>#N/A</v>
      </c>
      <c r="CT423" t="e">
        <f>VLOOKUP(CR423,Sheet2!$E$2:$I$222,4,FALSE)</f>
        <v>#N/A</v>
      </c>
      <c r="CU423" t="e">
        <f>VLOOKUP(CR423,Sheet2!$E$2:$I$222,5,FALSE)</f>
        <v>#N/A</v>
      </c>
      <c r="CV423"/>
      <c r="CZ423" t="e">
        <f>VLOOKUP(CY423,Sheet2!$E$2:$I$222,3,FALSE)</f>
        <v>#N/A</v>
      </c>
      <c r="DA423" t="e">
        <f>VLOOKUP(CY423,Sheet2!$E$2:$I$222,4,FALSE)</f>
        <v>#N/A</v>
      </c>
      <c r="DB423" t="e">
        <f>VLOOKUP(CY423,Sheet2!$E$2:$I$222,5,FALSE)</f>
        <v>#N/A</v>
      </c>
      <c r="DC423"/>
      <c r="DG423" t="e">
        <f>VLOOKUP(DF423,Sheet2!$E$2:$I$222,3,FALSE)</f>
        <v>#N/A</v>
      </c>
      <c r="DH423" t="e">
        <f>VLOOKUP(DF423,Sheet2!$E$2:$I$222,4,FALSE)</f>
        <v>#N/A</v>
      </c>
      <c r="DI423" t="e">
        <f>VLOOKUP(DF423,Sheet2!$E$2:$I$222,5,FALSE)</f>
        <v>#N/A</v>
      </c>
    </row>
    <row r="424" spans="1:113" x14ac:dyDescent="0.25">
      <c r="A424">
        <v>437</v>
      </c>
      <c r="C424">
        <v>13543</v>
      </c>
      <c r="D424">
        <v>3543</v>
      </c>
      <c r="E424">
        <v>37.742019999999997</v>
      </c>
      <c r="F424">
        <v>-122.4286</v>
      </c>
      <c r="G424" t="s">
        <v>350</v>
      </c>
      <c r="H424" t="s">
        <v>2779</v>
      </c>
      <c r="I424" t="s">
        <v>4917</v>
      </c>
      <c r="J424" t="s">
        <v>4946</v>
      </c>
      <c r="K424" t="s">
        <v>4966</v>
      </c>
      <c r="P424" t="s">
        <v>5267</v>
      </c>
      <c r="Q424" t="s">
        <v>5924</v>
      </c>
      <c r="S424" t="s">
        <v>6103</v>
      </c>
      <c r="W424">
        <f t="shared" si="6"/>
        <v>1</v>
      </c>
      <c r="X424" t="s">
        <v>6826</v>
      </c>
      <c r="Y424" t="s">
        <v>6885</v>
      </c>
      <c r="AA424" t="e">
        <f>VLOOKUP($Z424,Sheet2!$E$2:$I$222,3,FALSE)</f>
        <v>#N/A</v>
      </c>
      <c r="AB424" t="e">
        <f>VLOOKUP($Z424,Sheet2!$E$2:$I$222,4,FALSE)</f>
        <v>#N/A</v>
      </c>
      <c r="AC424" t="e">
        <f>VLOOKUP($Z424,Sheet2!$E$2:$I$222,5,FALSE)</f>
        <v>#N/A</v>
      </c>
      <c r="AH424" t="e">
        <f>VLOOKUP(AG424,Sheet2!$E$2:$I$222,3,FALSE)</f>
        <v>#N/A</v>
      </c>
      <c r="AI424" t="e">
        <f>VLOOKUP(AG424,Sheet2!$E$2:$I$222,4,FALSE)</f>
        <v>#N/A</v>
      </c>
      <c r="AJ424" t="e">
        <f>VLOOKUP(AG424,Sheet2!$E$2:$I$222,5,FALSE)</f>
        <v>#N/A</v>
      </c>
      <c r="AK424"/>
      <c r="AO424" t="e">
        <f>VLOOKUP(AN424,Sheet2!$E$2:$I$222,3,FALSE)</f>
        <v>#N/A</v>
      </c>
      <c r="AP424" t="e">
        <f>VLOOKUP(AN424,Sheet2!$E$2:$I$222,4,FALSE)</f>
        <v>#N/A</v>
      </c>
      <c r="AQ424" t="e">
        <f>VLOOKUP(AN424,Sheet2!$E$2:$I$222,5,FALSE)</f>
        <v>#N/A</v>
      </c>
      <c r="AR424"/>
      <c r="AV424" t="e">
        <f>VLOOKUP(AU424,Sheet2!$E$2:$I$222,3,FALSE)</f>
        <v>#N/A</v>
      </c>
      <c r="AW424" t="e">
        <f>VLOOKUP(AU424,Sheet2!$E$2:$I$222,4,FALSE)</f>
        <v>#N/A</v>
      </c>
      <c r="AX424" t="e">
        <f>VLOOKUP(AU424,Sheet2!$E$2:$I$222,5,FALSE)</f>
        <v>#N/A</v>
      </c>
      <c r="AY424"/>
      <c r="BC424" t="e">
        <f>VLOOKUP(BB424,Sheet2!$E$2:$I$222,3,FALSE)</f>
        <v>#N/A</v>
      </c>
      <c r="BD424" t="e">
        <f>VLOOKUP(BB424,Sheet2!$E$2:$I$222,4,FALSE)</f>
        <v>#N/A</v>
      </c>
      <c r="BE424" t="e">
        <f>VLOOKUP(BB424,Sheet2!$E$2:$I$222,5,FALSE)</f>
        <v>#N/A</v>
      </c>
      <c r="BF424"/>
      <c r="BJ424" t="e">
        <f>VLOOKUP(BI424,Sheet2!$E$2:$I$222,3,FALSE)</f>
        <v>#N/A</v>
      </c>
      <c r="BK424" t="e">
        <f>VLOOKUP(BI424,Sheet2!$E$2:$I$222,4,FALSE)</f>
        <v>#N/A</v>
      </c>
      <c r="BL424" t="e">
        <f>VLOOKUP(BI424,Sheet2!$E$2:$I$222,5,FALSE)</f>
        <v>#N/A</v>
      </c>
      <c r="BM424"/>
      <c r="BQ424" t="e">
        <f>VLOOKUP(BP424,Sheet2!$E$2:$I$222,3,FALSE)</f>
        <v>#N/A</v>
      </c>
      <c r="BR424" t="e">
        <f>VLOOKUP(BP424,Sheet2!$E$2:$I$222,4,FALSE)</f>
        <v>#N/A</v>
      </c>
      <c r="BS424" t="e">
        <f>VLOOKUP(BP424,Sheet2!$E$2:$I$222,5,FALSE)</f>
        <v>#N/A</v>
      </c>
      <c r="BT424"/>
      <c r="BX424" t="e">
        <f>VLOOKUP(BW424,Sheet2!$E$2:$I$222,3,FALSE)</f>
        <v>#N/A</v>
      </c>
      <c r="BY424" t="e">
        <f>VLOOKUP(BW424,Sheet2!$E$2:$I$222,4,FALSE)</f>
        <v>#N/A</v>
      </c>
      <c r="BZ424" t="e">
        <f>VLOOKUP(BW424,Sheet2!$E$2:$I$222,5,FALSE)</f>
        <v>#N/A</v>
      </c>
      <c r="CA424"/>
      <c r="CE424" t="e">
        <f>VLOOKUP(CD424,Sheet2!$E$2:$I$222,3,FALSE)</f>
        <v>#N/A</v>
      </c>
      <c r="CF424" t="e">
        <f>VLOOKUP(CD424,Sheet2!$E$2:$I$222,4,FALSE)</f>
        <v>#N/A</v>
      </c>
      <c r="CG424" t="e">
        <f>VLOOKUP(CD424,Sheet2!$E$2:$I$222,5,FALSE)</f>
        <v>#N/A</v>
      </c>
      <c r="CH424"/>
      <c r="CL424" t="e">
        <f>VLOOKUP(CK424,Sheet2!$E$2:$I$222,3,FALSE)</f>
        <v>#N/A</v>
      </c>
      <c r="CM424" t="e">
        <f>VLOOKUP(CK424,Sheet2!$E$2:$I$222,4,FALSE)</f>
        <v>#N/A</v>
      </c>
      <c r="CN424" t="e">
        <f>VLOOKUP(CK424,Sheet2!$E$2:$I$222,5,FALSE)</f>
        <v>#N/A</v>
      </c>
      <c r="CO424"/>
      <c r="CS424" t="e">
        <f>VLOOKUP(CR424,Sheet2!$E$2:$I$222,3,FALSE)</f>
        <v>#N/A</v>
      </c>
      <c r="CT424" t="e">
        <f>VLOOKUP(CR424,Sheet2!$E$2:$I$222,4,FALSE)</f>
        <v>#N/A</v>
      </c>
      <c r="CU424" t="e">
        <f>VLOOKUP(CR424,Sheet2!$E$2:$I$222,5,FALSE)</f>
        <v>#N/A</v>
      </c>
      <c r="CV424"/>
      <c r="CZ424" t="e">
        <f>VLOOKUP(CY424,Sheet2!$E$2:$I$222,3,FALSE)</f>
        <v>#N/A</v>
      </c>
      <c r="DA424" t="e">
        <f>VLOOKUP(CY424,Sheet2!$E$2:$I$222,4,FALSE)</f>
        <v>#N/A</v>
      </c>
      <c r="DB424" t="e">
        <f>VLOOKUP(CY424,Sheet2!$E$2:$I$222,5,FALSE)</f>
        <v>#N/A</v>
      </c>
      <c r="DC424"/>
      <c r="DG424" t="e">
        <f>VLOOKUP(DF424,Sheet2!$E$2:$I$222,3,FALSE)</f>
        <v>#N/A</v>
      </c>
      <c r="DH424" t="e">
        <f>VLOOKUP(DF424,Sheet2!$E$2:$I$222,4,FALSE)</f>
        <v>#N/A</v>
      </c>
      <c r="DI424" t="e">
        <f>VLOOKUP(DF424,Sheet2!$E$2:$I$222,5,FALSE)</f>
        <v>#N/A</v>
      </c>
    </row>
    <row r="425" spans="1:113" x14ac:dyDescent="0.25">
      <c r="A425">
        <v>438</v>
      </c>
      <c r="C425">
        <v>13544</v>
      </c>
      <c r="D425">
        <v>3544</v>
      </c>
      <c r="E425">
        <v>37.741909999999997</v>
      </c>
      <c r="F425">
        <v>-122.42901999999999</v>
      </c>
      <c r="G425" t="s">
        <v>350</v>
      </c>
      <c r="H425" t="s">
        <v>2779</v>
      </c>
      <c r="I425" t="s">
        <v>4918</v>
      </c>
      <c r="J425" t="s">
        <v>4948</v>
      </c>
      <c r="Q425" t="s">
        <v>5924</v>
      </c>
      <c r="S425" t="s">
        <v>6105</v>
      </c>
      <c r="W425">
        <f t="shared" si="6"/>
        <v>1</v>
      </c>
      <c r="X425" t="s">
        <v>6826</v>
      </c>
      <c r="Y425" t="s">
        <v>6887</v>
      </c>
      <c r="AA425" t="e">
        <f>VLOOKUP($Z425,Sheet2!$E$2:$I$222,3,FALSE)</f>
        <v>#N/A</v>
      </c>
      <c r="AB425" t="e">
        <f>VLOOKUP($Z425,Sheet2!$E$2:$I$222,4,FALSE)</f>
        <v>#N/A</v>
      </c>
      <c r="AC425" t="e">
        <f>VLOOKUP($Z425,Sheet2!$E$2:$I$222,5,FALSE)</f>
        <v>#N/A</v>
      </c>
      <c r="AH425" t="e">
        <f>VLOOKUP(AG425,Sheet2!$E$2:$I$222,3,FALSE)</f>
        <v>#N/A</v>
      </c>
      <c r="AI425" t="e">
        <f>VLOOKUP(AG425,Sheet2!$E$2:$I$222,4,FALSE)</f>
        <v>#N/A</v>
      </c>
      <c r="AJ425" t="e">
        <f>VLOOKUP(AG425,Sheet2!$E$2:$I$222,5,FALSE)</f>
        <v>#N/A</v>
      </c>
      <c r="AK425"/>
      <c r="AO425" t="e">
        <f>VLOOKUP(AN425,Sheet2!$E$2:$I$222,3,FALSE)</f>
        <v>#N/A</v>
      </c>
      <c r="AP425" t="e">
        <f>VLOOKUP(AN425,Sheet2!$E$2:$I$222,4,FALSE)</f>
        <v>#N/A</v>
      </c>
      <c r="AQ425" t="e">
        <f>VLOOKUP(AN425,Sheet2!$E$2:$I$222,5,FALSE)</f>
        <v>#N/A</v>
      </c>
      <c r="AR425"/>
      <c r="AV425" t="e">
        <f>VLOOKUP(AU425,Sheet2!$E$2:$I$222,3,FALSE)</f>
        <v>#N/A</v>
      </c>
      <c r="AW425" t="e">
        <f>VLOOKUP(AU425,Sheet2!$E$2:$I$222,4,FALSE)</f>
        <v>#N/A</v>
      </c>
      <c r="AX425" t="e">
        <f>VLOOKUP(AU425,Sheet2!$E$2:$I$222,5,FALSE)</f>
        <v>#N/A</v>
      </c>
      <c r="AY425"/>
      <c r="BC425" t="e">
        <f>VLOOKUP(BB425,Sheet2!$E$2:$I$222,3,FALSE)</f>
        <v>#N/A</v>
      </c>
      <c r="BD425" t="e">
        <f>VLOOKUP(BB425,Sheet2!$E$2:$I$222,4,FALSE)</f>
        <v>#N/A</v>
      </c>
      <c r="BE425" t="e">
        <f>VLOOKUP(BB425,Sheet2!$E$2:$I$222,5,FALSE)</f>
        <v>#N/A</v>
      </c>
      <c r="BF425"/>
      <c r="BJ425" t="e">
        <f>VLOOKUP(BI425,Sheet2!$E$2:$I$222,3,FALSE)</f>
        <v>#N/A</v>
      </c>
      <c r="BK425" t="e">
        <f>VLOOKUP(BI425,Sheet2!$E$2:$I$222,4,FALSE)</f>
        <v>#N/A</v>
      </c>
      <c r="BL425" t="e">
        <f>VLOOKUP(BI425,Sheet2!$E$2:$I$222,5,FALSE)</f>
        <v>#N/A</v>
      </c>
      <c r="BM425"/>
      <c r="BQ425" t="e">
        <f>VLOOKUP(BP425,Sheet2!$E$2:$I$222,3,FALSE)</f>
        <v>#N/A</v>
      </c>
      <c r="BR425" t="e">
        <f>VLOOKUP(BP425,Sheet2!$E$2:$I$222,4,FALSE)</f>
        <v>#N/A</v>
      </c>
      <c r="BS425" t="e">
        <f>VLOOKUP(BP425,Sheet2!$E$2:$I$222,5,FALSE)</f>
        <v>#N/A</v>
      </c>
      <c r="BT425"/>
      <c r="BX425" t="e">
        <f>VLOOKUP(BW425,Sheet2!$E$2:$I$222,3,FALSE)</f>
        <v>#N/A</v>
      </c>
      <c r="BY425" t="e">
        <f>VLOOKUP(BW425,Sheet2!$E$2:$I$222,4,FALSE)</f>
        <v>#N/A</v>
      </c>
      <c r="BZ425" t="e">
        <f>VLOOKUP(BW425,Sheet2!$E$2:$I$222,5,FALSE)</f>
        <v>#N/A</v>
      </c>
      <c r="CA425"/>
      <c r="CE425" t="e">
        <f>VLOOKUP(CD425,Sheet2!$E$2:$I$222,3,FALSE)</f>
        <v>#N/A</v>
      </c>
      <c r="CF425" t="e">
        <f>VLOOKUP(CD425,Sheet2!$E$2:$I$222,4,FALSE)</f>
        <v>#N/A</v>
      </c>
      <c r="CG425" t="e">
        <f>VLOOKUP(CD425,Sheet2!$E$2:$I$222,5,FALSE)</f>
        <v>#N/A</v>
      </c>
      <c r="CH425"/>
      <c r="CL425" t="e">
        <f>VLOOKUP(CK425,Sheet2!$E$2:$I$222,3,FALSE)</f>
        <v>#N/A</v>
      </c>
      <c r="CM425" t="e">
        <f>VLOOKUP(CK425,Sheet2!$E$2:$I$222,4,FALSE)</f>
        <v>#N/A</v>
      </c>
      <c r="CN425" t="e">
        <f>VLOOKUP(CK425,Sheet2!$E$2:$I$222,5,FALSE)</f>
        <v>#N/A</v>
      </c>
      <c r="CO425"/>
      <c r="CS425" t="e">
        <f>VLOOKUP(CR425,Sheet2!$E$2:$I$222,3,FALSE)</f>
        <v>#N/A</v>
      </c>
      <c r="CT425" t="e">
        <f>VLOOKUP(CR425,Sheet2!$E$2:$I$222,4,FALSE)</f>
        <v>#N/A</v>
      </c>
      <c r="CU425" t="e">
        <f>VLOOKUP(CR425,Sheet2!$E$2:$I$222,5,FALSE)</f>
        <v>#N/A</v>
      </c>
      <c r="CV425"/>
      <c r="CZ425" t="e">
        <f>VLOOKUP(CY425,Sheet2!$E$2:$I$222,3,FALSE)</f>
        <v>#N/A</v>
      </c>
      <c r="DA425" t="e">
        <f>VLOOKUP(CY425,Sheet2!$E$2:$I$222,4,FALSE)</f>
        <v>#N/A</v>
      </c>
      <c r="DB425" t="e">
        <f>VLOOKUP(CY425,Sheet2!$E$2:$I$222,5,FALSE)</f>
        <v>#N/A</v>
      </c>
      <c r="DC425"/>
      <c r="DG425" t="e">
        <f>VLOOKUP(DF425,Sheet2!$E$2:$I$222,3,FALSE)</f>
        <v>#N/A</v>
      </c>
      <c r="DH425" t="e">
        <f>VLOOKUP(DF425,Sheet2!$E$2:$I$222,4,FALSE)</f>
        <v>#N/A</v>
      </c>
      <c r="DI425" t="e">
        <f>VLOOKUP(DF425,Sheet2!$E$2:$I$222,5,FALSE)</f>
        <v>#N/A</v>
      </c>
    </row>
    <row r="426" spans="1:113" x14ac:dyDescent="0.25">
      <c r="A426">
        <v>440</v>
      </c>
      <c r="C426">
        <v>13546</v>
      </c>
      <c r="D426">
        <v>3546</v>
      </c>
      <c r="E426">
        <v>37.783419000000002</v>
      </c>
      <c r="F426">
        <v>-122.492442</v>
      </c>
      <c r="G426" t="s">
        <v>351</v>
      </c>
      <c r="H426" t="s">
        <v>2780</v>
      </c>
      <c r="I426" t="s">
        <v>4908</v>
      </c>
      <c r="J426" t="s">
        <v>4948</v>
      </c>
      <c r="Q426" t="s">
        <v>5924</v>
      </c>
      <c r="S426" t="s">
        <v>6109</v>
      </c>
      <c r="W426">
        <f t="shared" si="6"/>
        <v>2</v>
      </c>
      <c r="X426" t="s">
        <v>6847</v>
      </c>
      <c r="Y426" t="s">
        <v>6886</v>
      </c>
      <c r="Z426" s="59" t="s">
        <v>6924</v>
      </c>
      <c r="AA426" t="str">
        <f>VLOOKUP($Z426,Sheet2!$E$2:$I$222,3,FALSE)</f>
        <v>To Downtown</v>
      </c>
      <c r="AB426" t="str">
        <f>VLOOKUP($Z426,Sheet2!$E$2:$I$222,4,FALSE)</f>
        <v>Drumm &amp; Clay</v>
      </c>
      <c r="AC426" t="str">
        <f>VLOOKUP($Z426,Sheet2!$E$2:$I$222,5,FALSE)</f>
        <v>Daily ~ 5am-12;30am</v>
      </c>
      <c r="AE426" t="s">
        <v>6848</v>
      </c>
      <c r="AF426" t="s">
        <v>6886</v>
      </c>
      <c r="AG426" s="59" t="s">
        <v>6927</v>
      </c>
      <c r="AH426" t="str">
        <f>VLOOKUP(AG426,Sheet2!$E$2:$I$222,3,FALSE)</f>
        <v>To Financial District</v>
      </c>
      <c r="AI426" t="str">
        <f>VLOOKUP(AG426,Sheet2!$E$2:$I$222,4,FALSE)</f>
        <v>Davis &amp; Market</v>
      </c>
      <c r="AJ426" t="str">
        <f>VLOOKUP(AG426,Sheet2!$E$2:$I$222,5,FALSE)</f>
        <v>AM Only: M-F ~ 7am-10am</v>
      </c>
      <c r="AK426"/>
      <c r="AO426" t="e">
        <f>VLOOKUP(AN426,Sheet2!$E$2:$I$222,3,FALSE)</f>
        <v>#N/A</v>
      </c>
      <c r="AP426" t="e">
        <f>VLOOKUP(AN426,Sheet2!$E$2:$I$222,4,FALSE)</f>
        <v>#N/A</v>
      </c>
      <c r="AQ426" t="e">
        <f>VLOOKUP(AN426,Sheet2!$E$2:$I$222,5,FALSE)</f>
        <v>#N/A</v>
      </c>
      <c r="AR426"/>
      <c r="AV426" t="e">
        <f>VLOOKUP(AU426,Sheet2!$E$2:$I$222,3,FALSE)</f>
        <v>#N/A</v>
      </c>
      <c r="AW426" t="e">
        <f>VLOOKUP(AU426,Sheet2!$E$2:$I$222,4,FALSE)</f>
        <v>#N/A</v>
      </c>
      <c r="AX426" t="e">
        <f>VLOOKUP(AU426,Sheet2!$E$2:$I$222,5,FALSE)</f>
        <v>#N/A</v>
      </c>
      <c r="AY426"/>
      <c r="BC426" t="e">
        <f>VLOOKUP(BB426,Sheet2!$E$2:$I$222,3,FALSE)</f>
        <v>#N/A</v>
      </c>
      <c r="BD426" t="e">
        <f>VLOOKUP(BB426,Sheet2!$E$2:$I$222,4,FALSE)</f>
        <v>#N/A</v>
      </c>
      <c r="BE426" t="e">
        <f>VLOOKUP(BB426,Sheet2!$E$2:$I$222,5,FALSE)</f>
        <v>#N/A</v>
      </c>
      <c r="BF426"/>
      <c r="BJ426" t="e">
        <f>VLOOKUP(BI426,Sheet2!$E$2:$I$222,3,FALSE)</f>
        <v>#N/A</v>
      </c>
      <c r="BK426" t="e">
        <f>VLOOKUP(BI426,Sheet2!$E$2:$I$222,4,FALSE)</f>
        <v>#N/A</v>
      </c>
      <c r="BL426" t="e">
        <f>VLOOKUP(BI426,Sheet2!$E$2:$I$222,5,FALSE)</f>
        <v>#N/A</v>
      </c>
      <c r="BM426"/>
      <c r="BQ426" t="e">
        <f>VLOOKUP(BP426,Sheet2!$E$2:$I$222,3,FALSE)</f>
        <v>#N/A</v>
      </c>
      <c r="BR426" t="e">
        <f>VLOOKUP(BP426,Sheet2!$E$2:$I$222,4,FALSE)</f>
        <v>#N/A</v>
      </c>
      <c r="BS426" t="e">
        <f>VLOOKUP(BP426,Sheet2!$E$2:$I$222,5,FALSE)</f>
        <v>#N/A</v>
      </c>
      <c r="BT426"/>
      <c r="BX426" t="e">
        <f>VLOOKUP(BW426,Sheet2!$E$2:$I$222,3,FALSE)</f>
        <v>#N/A</v>
      </c>
      <c r="BY426" t="e">
        <f>VLOOKUP(BW426,Sheet2!$E$2:$I$222,4,FALSE)</f>
        <v>#N/A</v>
      </c>
      <c r="BZ426" t="e">
        <f>VLOOKUP(BW426,Sheet2!$E$2:$I$222,5,FALSE)</f>
        <v>#N/A</v>
      </c>
      <c r="CA426"/>
      <c r="CE426" t="e">
        <f>VLOOKUP(CD426,Sheet2!$E$2:$I$222,3,FALSE)</f>
        <v>#N/A</v>
      </c>
      <c r="CF426" t="e">
        <f>VLOOKUP(CD426,Sheet2!$E$2:$I$222,4,FALSE)</f>
        <v>#N/A</v>
      </c>
      <c r="CG426" t="e">
        <f>VLOOKUP(CD426,Sheet2!$E$2:$I$222,5,FALSE)</f>
        <v>#N/A</v>
      </c>
      <c r="CH426"/>
      <c r="CL426" t="e">
        <f>VLOOKUP(CK426,Sheet2!$E$2:$I$222,3,FALSE)</f>
        <v>#N/A</v>
      </c>
      <c r="CM426" t="e">
        <f>VLOOKUP(CK426,Sheet2!$E$2:$I$222,4,FALSE)</f>
        <v>#N/A</v>
      </c>
      <c r="CN426" t="e">
        <f>VLOOKUP(CK426,Sheet2!$E$2:$I$222,5,FALSE)</f>
        <v>#N/A</v>
      </c>
      <c r="CO426"/>
      <c r="CS426" t="e">
        <f>VLOOKUP(CR426,Sheet2!$E$2:$I$222,3,FALSE)</f>
        <v>#N/A</v>
      </c>
      <c r="CT426" t="e">
        <f>VLOOKUP(CR426,Sheet2!$E$2:$I$222,4,FALSE)</f>
        <v>#N/A</v>
      </c>
      <c r="CU426" t="e">
        <f>VLOOKUP(CR426,Sheet2!$E$2:$I$222,5,FALSE)</f>
        <v>#N/A</v>
      </c>
      <c r="CV426"/>
      <c r="CZ426" t="e">
        <f>VLOOKUP(CY426,Sheet2!$E$2:$I$222,3,FALSE)</f>
        <v>#N/A</v>
      </c>
      <c r="DA426" t="e">
        <f>VLOOKUP(CY426,Sheet2!$E$2:$I$222,4,FALSE)</f>
        <v>#N/A</v>
      </c>
      <c r="DB426" t="e">
        <f>VLOOKUP(CY426,Sheet2!$E$2:$I$222,5,FALSE)</f>
        <v>#N/A</v>
      </c>
      <c r="DC426"/>
      <c r="DG426" t="e">
        <f>VLOOKUP(DF426,Sheet2!$E$2:$I$222,3,FALSE)</f>
        <v>#N/A</v>
      </c>
      <c r="DH426" t="e">
        <f>VLOOKUP(DF426,Sheet2!$E$2:$I$222,4,FALSE)</f>
        <v>#N/A</v>
      </c>
      <c r="DI426" t="e">
        <f>VLOOKUP(DF426,Sheet2!$E$2:$I$222,5,FALSE)</f>
        <v>#N/A</v>
      </c>
    </row>
    <row r="427" spans="1:113" x14ac:dyDescent="0.25">
      <c r="A427">
        <v>441</v>
      </c>
      <c r="C427">
        <v>13547</v>
      </c>
      <c r="D427">
        <v>3547</v>
      </c>
      <c r="E427">
        <v>37.783231999999998</v>
      </c>
      <c r="F427">
        <v>-122.492538</v>
      </c>
      <c r="G427" t="s">
        <v>351</v>
      </c>
      <c r="H427" t="s">
        <v>2780</v>
      </c>
      <c r="I427" t="s">
        <v>4913</v>
      </c>
      <c r="J427" t="s">
        <v>4946</v>
      </c>
      <c r="K427" t="s">
        <v>4966</v>
      </c>
      <c r="Q427" t="s">
        <v>5924</v>
      </c>
      <c r="S427" t="s">
        <v>6110</v>
      </c>
      <c r="W427">
        <f t="shared" si="6"/>
        <v>2</v>
      </c>
      <c r="X427" t="s">
        <v>6847</v>
      </c>
      <c r="Y427" t="s">
        <v>6888</v>
      </c>
      <c r="Z427" s="59" t="s">
        <v>6925</v>
      </c>
      <c r="AA427" t="str">
        <f>VLOOKUP($Z427,Sheet2!$E$2:$I$222,3,FALSE)</f>
        <v>To Richmond District</v>
      </c>
      <c r="AB427" t="str">
        <f>VLOOKUP($Z427,Sheet2!$E$2:$I$222,4,FALSE)</f>
        <v>33rd Av. &amp; Geary</v>
      </c>
      <c r="AC427" t="str">
        <f>VLOOKUP($Z427,Sheet2!$E$2:$I$222,5,FALSE)</f>
        <v>Daily ~ 5am-12:30am</v>
      </c>
      <c r="AE427" t="s">
        <v>6848</v>
      </c>
      <c r="AF427" t="s">
        <v>6888</v>
      </c>
      <c r="AG427" s="59" t="s">
        <v>6926</v>
      </c>
      <c r="AH427" t="str">
        <f>VLOOKUP(AG427,Sheet2!$E$2:$I$222,3,FALSE)</f>
        <v>To Richmond District</v>
      </c>
      <c r="AI427" t="str">
        <f>VLOOKUP(AG427,Sheet2!$E$2:$I$222,4,FALSE)</f>
        <v>33rd Av. &amp; Geary</v>
      </c>
      <c r="AJ427" t="str">
        <f>VLOOKUP(AG427,Sheet2!$E$2:$I$222,5,FALSE)</f>
        <v>PM Only: M-F ~ 4pm-7pm</v>
      </c>
      <c r="AK427"/>
      <c r="AO427" t="e">
        <f>VLOOKUP(AN427,Sheet2!$E$2:$I$222,3,FALSE)</f>
        <v>#N/A</v>
      </c>
      <c r="AP427" t="e">
        <f>VLOOKUP(AN427,Sheet2!$E$2:$I$222,4,FALSE)</f>
        <v>#N/A</v>
      </c>
      <c r="AQ427" t="e">
        <f>VLOOKUP(AN427,Sheet2!$E$2:$I$222,5,FALSE)</f>
        <v>#N/A</v>
      </c>
      <c r="AR427"/>
      <c r="AV427" t="e">
        <f>VLOOKUP(AU427,Sheet2!$E$2:$I$222,3,FALSE)</f>
        <v>#N/A</v>
      </c>
      <c r="AW427" t="e">
        <f>VLOOKUP(AU427,Sheet2!$E$2:$I$222,4,FALSE)</f>
        <v>#N/A</v>
      </c>
      <c r="AX427" t="e">
        <f>VLOOKUP(AU427,Sheet2!$E$2:$I$222,5,FALSE)</f>
        <v>#N/A</v>
      </c>
      <c r="AY427"/>
      <c r="BC427" t="e">
        <f>VLOOKUP(BB427,Sheet2!$E$2:$I$222,3,FALSE)</f>
        <v>#N/A</v>
      </c>
      <c r="BD427" t="e">
        <f>VLOOKUP(BB427,Sheet2!$E$2:$I$222,4,FALSE)</f>
        <v>#N/A</v>
      </c>
      <c r="BE427" t="e">
        <f>VLOOKUP(BB427,Sheet2!$E$2:$I$222,5,FALSE)</f>
        <v>#N/A</v>
      </c>
      <c r="BF427"/>
      <c r="BJ427" t="e">
        <f>VLOOKUP(BI427,Sheet2!$E$2:$I$222,3,FALSE)</f>
        <v>#N/A</v>
      </c>
      <c r="BK427" t="e">
        <f>VLOOKUP(BI427,Sheet2!$E$2:$I$222,4,FALSE)</f>
        <v>#N/A</v>
      </c>
      <c r="BL427" t="e">
        <f>VLOOKUP(BI427,Sheet2!$E$2:$I$222,5,FALSE)</f>
        <v>#N/A</v>
      </c>
      <c r="BM427"/>
      <c r="BQ427" t="e">
        <f>VLOOKUP(BP427,Sheet2!$E$2:$I$222,3,FALSE)</f>
        <v>#N/A</v>
      </c>
      <c r="BR427" t="e">
        <f>VLOOKUP(BP427,Sheet2!$E$2:$I$222,4,FALSE)</f>
        <v>#N/A</v>
      </c>
      <c r="BS427" t="e">
        <f>VLOOKUP(BP427,Sheet2!$E$2:$I$222,5,FALSE)</f>
        <v>#N/A</v>
      </c>
      <c r="BT427"/>
      <c r="BX427" t="e">
        <f>VLOOKUP(BW427,Sheet2!$E$2:$I$222,3,FALSE)</f>
        <v>#N/A</v>
      </c>
      <c r="BY427" t="e">
        <f>VLOOKUP(BW427,Sheet2!$E$2:$I$222,4,FALSE)</f>
        <v>#N/A</v>
      </c>
      <c r="BZ427" t="e">
        <f>VLOOKUP(BW427,Sheet2!$E$2:$I$222,5,FALSE)</f>
        <v>#N/A</v>
      </c>
      <c r="CA427"/>
      <c r="CE427" t="e">
        <f>VLOOKUP(CD427,Sheet2!$E$2:$I$222,3,FALSE)</f>
        <v>#N/A</v>
      </c>
      <c r="CF427" t="e">
        <f>VLOOKUP(CD427,Sheet2!$E$2:$I$222,4,FALSE)</f>
        <v>#N/A</v>
      </c>
      <c r="CG427" t="e">
        <f>VLOOKUP(CD427,Sheet2!$E$2:$I$222,5,FALSE)</f>
        <v>#N/A</v>
      </c>
      <c r="CH427"/>
      <c r="CL427" t="e">
        <f>VLOOKUP(CK427,Sheet2!$E$2:$I$222,3,FALSE)</f>
        <v>#N/A</v>
      </c>
      <c r="CM427" t="e">
        <f>VLOOKUP(CK427,Sheet2!$E$2:$I$222,4,FALSE)</f>
        <v>#N/A</v>
      </c>
      <c r="CN427" t="e">
        <f>VLOOKUP(CK427,Sheet2!$E$2:$I$222,5,FALSE)</f>
        <v>#N/A</v>
      </c>
      <c r="CO427"/>
      <c r="CS427" t="e">
        <f>VLOOKUP(CR427,Sheet2!$E$2:$I$222,3,FALSE)</f>
        <v>#N/A</v>
      </c>
      <c r="CT427" t="e">
        <f>VLOOKUP(CR427,Sheet2!$E$2:$I$222,4,FALSE)</f>
        <v>#N/A</v>
      </c>
      <c r="CU427" t="e">
        <f>VLOOKUP(CR427,Sheet2!$E$2:$I$222,5,FALSE)</f>
        <v>#N/A</v>
      </c>
      <c r="CV427"/>
      <c r="CZ427" t="e">
        <f>VLOOKUP(CY427,Sheet2!$E$2:$I$222,3,FALSE)</f>
        <v>#N/A</v>
      </c>
      <c r="DA427" t="e">
        <f>VLOOKUP(CY427,Sheet2!$E$2:$I$222,4,FALSE)</f>
        <v>#N/A</v>
      </c>
      <c r="DB427" t="e">
        <f>VLOOKUP(CY427,Sheet2!$E$2:$I$222,5,FALSE)</f>
        <v>#N/A</v>
      </c>
      <c r="DC427"/>
      <c r="DG427" t="e">
        <f>VLOOKUP(DF427,Sheet2!$E$2:$I$222,3,FALSE)</f>
        <v>#N/A</v>
      </c>
      <c r="DH427" t="e">
        <f>VLOOKUP(DF427,Sheet2!$E$2:$I$222,4,FALSE)</f>
        <v>#N/A</v>
      </c>
      <c r="DI427" t="e">
        <f>VLOOKUP(DF427,Sheet2!$E$2:$I$222,5,FALSE)</f>
        <v>#N/A</v>
      </c>
    </row>
    <row r="428" spans="1:113" x14ac:dyDescent="0.25">
      <c r="A428">
        <v>442</v>
      </c>
      <c r="C428">
        <v>13548</v>
      </c>
      <c r="D428">
        <v>3548</v>
      </c>
      <c r="E428">
        <v>37.781995000000002</v>
      </c>
      <c r="F428">
        <v>-122.492335</v>
      </c>
      <c r="G428" t="s">
        <v>352</v>
      </c>
      <c r="H428" t="s">
        <v>2781</v>
      </c>
      <c r="I428" t="s">
        <v>4907</v>
      </c>
      <c r="J428" t="s">
        <v>4946</v>
      </c>
      <c r="K428" t="s">
        <v>4961</v>
      </c>
      <c r="N428" t="s">
        <v>5235</v>
      </c>
      <c r="Q428" t="s">
        <v>5924</v>
      </c>
      <c r="R428">
        <v>519</v>
      </c>
      <c r="S428" t="s">
        <v>6109</v>
      </c>
      <c r="W428">
        <f t="shared" si="6"/>
        <v>2</v>
      </c>
      <c r="X428" t="s">
        <v>6847</v>
      </c>
      <c r="Y428" t="s">
        <v>6886</v>
      </c>
      <c r="Z428" s="59" t="s">
        <v>6924</v>
      </c>
      <c r="AA428" t="str">
        <f>VLOOKUP($Z428,Sheet2!$E$2:$I$222,3,FALSE)</f>
        <v>To Downtown</v>
      </c>
      <c r="AB428" t="str">
        <f>VLOOKUP($Z428,Sheet2!$E$2:$I$222,4,FALSE)</f>
        <v>Drumm &amp; Clay</v>
      </c>
      <c r="AC428" t="str">
        <f>VLOOKUP($Z428,Sheet2!$E$2:$I$222,5,FALSE)</f>
        <v>Daily ~ 5am-12;30am</v>
      </c>
      <c r="AE428" t="s">
        <v>6848</v>
      </c>
      <c r="AF428" t="s">
        <v>6886</v>
      </c>
      <c r="AG428" s="59" t="s">
        <v>6927</v>
      </c>
      <c r="AH428" t="str">
        <f>VLOOKUP(AG428,Sheet2!$E$2:$I$222,3,FALSE)</f>
        <v>To Financial District</v>
      </c>
      <c r="AI428" t="str">
        <f>VLOOKUP(AG428,Sheet2!$E$2:$I$222,4,FALSE)</f>
        <v>Davis &amp; Market</v>
      </c>
      <c r="AJ428" t="str">
        <f>VLOOKUP(AG428,Sheet2!$E$2:$I$222,5,FALSE)</f>
        <v>AM Only: M-F ~ 7am-10am</v>
      </c>
      <c r="AK428"/>
      <c r="AO428" t="e">
        <f>VLOOKUP(AN428,Sheet2!$E$2:$I$222,3,FALSE)</f>
        <v>#N/A</v>
      </c>
      <c r="AP428" t="e">
        <f>VLOOKUP(AN428,Sheet2!$E$2:$I$222,4,FALSE)</f>
        <v>#N/A</v>
      </c>
      <c r="AQ428" t="e">
        <f>VLOOKUP(AN428,Sheet2!$E$2:$I$222,5,FALSE)</f>
        <v>#N/A</v>
      </c>
      <c r="AR428"/>
      <c r="AV428" t="e">
        <f>VLOOKUP(AU428,Sheet2!$E$2:$I$222,3,FALSE)</f>
        <v>#N/A</v>
      </c>
      <c r="AW428" t="e">
        <f>VLOOKUP(AU428,Sheet2!$E$2:$I$222,4,FALSE)</f>
        <v>#N/A</v>
      </c>
      <c r="AX428" t="e">
        <f>VLOOKUP(AU428,Sheet2!$E$2:$I$222,5,FALSE)</f>
        <v>#N/A</v>
      </c>
      <c r="AY428"/>
      <c r="BC428" t="e">
        <f>VLOOKUP(BB428,Sheet2!$E$2:$I$222,3,FALSE)</f>
        <v>#N/A</v>
      </c>
      <c r="BD428" t="e">
        <f>VLOOKUP(BB428,Sheet2!$E$2:$I$222,4,FALSE)</f>
        <v>#N/A</v>
      </c>
      <c r="BE428" t="e">
        <f>VLOOKUP(BB428,Sheet2!$E$2:$I$222,5,FALSE)</f>
        <v>#N/A</v>
      </c>
      <c r="BF428"/>
      <c r="BJ428" t="e">
        <f>VLOOKUP(BI428,Sheet2!$E$2:$I$222,3,FALSE)</f>
        <v>#N/A</v>
      </c>
      <c r="BK428" t="e">
        <f>VLOOKUP(BI428,Sheet2!$E$2:$I$222,4,FALSE)</f>
        <v>#N/A</v>
      </c>
      <c r="BL428" t="e">
        <f>VLOOKUP(BI428,Sheet2!$E$2:$I$222,5,FALSE)</f>
        <v>#N/A</v>
      </c>
      <c r="BM428"/>
      <c r="BQ428" t="e">
        <f>VLOOKUP(BP428,Sheet2!$E$2:$I$222,3,FALSE)</f>
        <v>#N/A</v>
      </c>
      <c r="BR428" t="e">
        <f>VLOOKUP(BP428,Sheet2!$E$2:$I$222,4,FALSE)</f>
        <v>#N/A</v>
      </c>
      <c r="BS428" t="e">
        <f>VLOOKUP(BP428,Sheet2!$E$2:$I$222,5,FALSE)</f>
        <v>#N/A</v>
      </c>
      <c r="BT428"/>
      <c r="BX428" t="e">
        <f>VLOOKUP(BW428,Sheet2!$E$2:$I$222,3,FALSE)</f>
        <v>#N/A</v>
      </c>
      <c r="BY428" t="e">
        <f>VLOOKUP(BW428,Sheet2!$E$2:$I$222,4,FALSE)</f>
        <v>#N/A</v>
      </c>
      <c r="BZ428" t="e">
        <f>VLOOKUP(BW428,Sheet2!$E$2:$I$222,5,FALSE)</f>
        <v>#N/A</v>
      </c>
      <c r="CA428"/>
      <c r="CE428" t="e">
        <f>VLOOKUP(CD428,Sheet2!$E$2:$I$222,3,FALSE)</f>
        <v>#N/A</v>
      </c>
      <c r="CF428" t="e">
        <f>VLOOKUP(CD428,Sheet2!$E$2:$I$222,4,FALSE)</f>
        <v>#N/A</v>
      </c>
      <c r="CG428" t="e">
        <f>VLOOKUP(CD428,Sheet2!$E$2:$I$222,5,FALSE)</f>
        <v>#N/A</v>
      </c>
      <c r="CH428"/>
      <c r="CL428" t="e">
        <f>VLOOKUP(CK428,Sheet2!$E$2:$I$222,3,FALSE)</f>
        <v>#N/A</v>
      </c>
      <c r="CM428" t="e">
        <f>VLOOKUP(CK428,Sheet2!$E$2:$I$222,4,FALSE)</f>
        <v>#N/A</v>
      </c>
      <c r="CN428" t="e">
        <f>VLOOKUP(CK428,Sheet2!$E$2:$I$222,5,FALSE)</f>
        <v>#N/A</v>
      </c>
      <c r="CO428"/>
      <c r="CS428" t="e">
        <f>VLOOKUP(CR428,Sheet2!$E$2:$I$222,3,FALSE)</f>
        <v>#N/A</v>
      </c>
      <c r="CT428" t="e">
        <f>VLOOKUP(CR428,Sheet2!$E$2:$I$222,4,FALSE)</f>
        <v>#N/A</v>
      </c>
      <c r="CU428" t="e">
        <f>VLOOKUP(CR428,Sheet2!$E$2:$I$222,5,FALSE)</f>
        <v>#N/A</v>
      </c>
      <c r="CV428"/>
      <c r="CZ428" t="e">
        <f>VLOOKUP(CY428,Sheet2!$E$2:$I$222,3,FALSE)</f>
        <v>#N/A</v>
      </c>
      <c r="DA428" t="e">
        <f>VLOOKUP(CY428,Sheet2!$E$2:$I$222,4,FALSE)</f>
        <v>#N/A</v>
      </c>
      <c r="DB428" t="e">
        <f>VLOOKUP(CY428,Sheet2!$E$2:$I$222,5,FALSE)</f>
        <v>#N/A</v>
      </c>
      <c r="DC428"/>
      <c r="DG428" t="e">
        <f>VLOOKUP(DF428,Sheet2!$E$2:$I$222,3,FALSE)</f>
        <v>#N/A</v>
      </c>
      <c r="DH428" t="e">
        <f>VLOOKUP(DF428,Sheet2!$E$2:$I$222,4,FALSE)</f>
        <v>#N/A</v>
      </c>
      <c r="DI428" t="e">
        <f>VLOOKUP(DF428,Sheet2!$E$2:$I$222,5,FALSE)</f>
        <v>#N/A</v>
      </c>
    </row>
    <row r="429" spans="1:113" x14ac:dyDescent="0.25">
      <c r="A429">
        <v>443</v>
      </c>
      <c r="C429">
        <v>13549</v>
      </c>
      <c r="D429">
        <v>3549</v>
      </c>
      <c r="E429">
        <v>37.781801999999999</v>
      </c>
      <c r="F429">
        <v>-122.492425</v>
      </c>
      <c r="G429" t="s">
        <v>352</v>
      </c>
      <c r="H429" t="s">
        <v>2781</v>
      </c>
      <c r="I429" t="s">
        <v>4919</v>
      </c>
      <c r="J429" t="s">
        <v>4948</v>
      </c>
      <c r="Q429" t="s">
        <v>5924</v>
      </c>
      <c r="S429" t="s">
        <v>6110</v>
      </c>
      <c r="W429">
        <f t="shared" si="6"/>
        <v>2</v>
      </c>
      <c r="X429" t="s">
        <v>6847</v>
      </c>
      <c r="Y429" t="s">
        <v>6888</v>
      </c>
      <c r="Z429" s="59" t="s">
        <v>6925</v>
      </c>
      <c r="AA429" t="str">
        <f>VLOOKUP($Z429,Sheet2!$E$2:$I$222,3,FALSE)</f>
        <v>To Richmond District</v>
      </c>
      <c r="AB429" t="str">
        <f>VLOOKUP($Z429,Sheet2!$E$2:$I$222,4,FALSE)</f>
        <v>33rd Av. &amp; Geary</v>
      </c>
      <c r="AC429" t="str">
        <f>VLOOKUP($Z429,Sheet2!$E$2:$I$222,5,FALSE)</f>
        <v>Daily ~ 5am-12:30am</v>
      </c>
      <c r="AE429" t="s">
        <v>6848</v>
      </c>
      <c r="AF429" t="s">
        <v>6888</v>
      </c>
      <c r="AG429" s="59" t="s">
        <v>6926</v>
      </c>
      <c r="AH429" t="str">
        <f>VLOOKUP(AG429,Sheet2!$E$2:$I$222,3,FALSE)</f>
        <v>To Richmond District</v>
      </c>
      <c r="AI429" t="str">
        <f>VLOOKUP(AG429,Sheet2!$E$2:$I$222,4,FALSE)</f>
        <v>33rd Av. &amp; Geary</v>
      </c>
      <c r="AJ429" t="str">
        <f>VLOOKUP(AG429,Sheet2!$E$2:$I$222,5,FALSE)</f>
        <v>PM Only: M-F ~ 4pm-7pm</v>
      </c>
      <c r="AK429"/>
      <c r="AO429" t="e">
        <f>VLOOKUP(AN429,Sheet2!$E$2:$I$222,3,FALSE)</f>
        <v>#N/A</v>
      </c>
      <c r="AP429" t="e">
        <f>VLOOKUP(AN429,Sheet2!$E$2:$I$222,4,FALSE)</f>
        <v>#N/A</v>
      </c>
      <c r="AQ429" t="e">
        <f>VLOOKUP(AN429,Sheet2!$E$2:$I$222,5,FALSE)</f>
        <v>#N/A</v>
      </c>
      <c r="AR429"/>
      <c r="AV429" t="e">
        <f>VLOOKUP(AU429,Sheet2!$E$2:$I$222,3,FALSE)</f>
        <v>#N/A</v>
      </c>
      <c r="AW429" t="e">
        <f>VLOOKUP(AU429,Sheet2!$E$2:$I$222,4,FALSE)</f>
        <v>#N/A</v>
      </c>
      <c r="AX429" t="e">
        <f>VLOOKUP(AU429,Sheet2!$E$2:$I$222,5,FALSE)</f>
        <v>#N/A</v>
      </c>
      <c r="AY429"/>
      <c r="BC429" t="e">
        <f>VLOOKUP(BB429,Sheet2!$E$2:$I$222,3,FALSE)</f>
        <v>#N/A</v>
      </c>
      <c r="BD429" t="e">
        <f>VLOOKUP(BB429,Sheet2!$E$2:$I$222,4,FALSE)</f>
        <v>#N/A</v>
      </c>
      <c r="BE429" t="e">
        <f>VLOOKUP(BB429,Sheet2!$E$2:$I$222,5,FALSE)</f>
        <v>#N/A</v>
      </c>
      <c r="BF429"/>
      <c r="BJ429" t="e">
        <f>VLOOKUP(BI429,Sheet2!$E$2:$I$222,3,FALSE)</f>
        <v>#N/A</v>
      </c>
      <c r="BK429" t="e">
        <f>VLOOKUP(BI429,Sheet2!$E$2:$I$222,4,FALSE)</f>
        <v>#N/A</v>
      </c>
      <c r="BL429" t="e">
        <f>VLOOKUP(BI429,Sheet2!$E$2:$I$222,5,FALSE)</f>
        <v>#N/A</v>
      </c>
      <c r="BM429"/>
      <c r="BQ429" t="e">
        <f>VLOOKUP(BP429,Sheet2!$E$2:$I$222,3,FALSE)</f>
        <v>#N/A</v>
      </c>
      <c r="BR429" t="e">
        <f>VLOOKUP(BP429,Sheet2!$E$2:$I$222,4,FALSE)</f>
        <v>#N/A</v>
      </c>
      <c r="BS429" t="e">
        <f>VLOOKUP(BP429,Sheet2!$E$2:$I$222,5,FALSE)</f>
        <v>#N/A</v>
      </c>
      <c r="BT429"/>
      <c r="BX429" t="e">
        <f>VLOOKUP(BW429,Sheet2!$E$2:$I$222,3,FALSE)</f>
        <v>#N/A</v>
      </c>
      <c r="BY429" t="e">
        <f>VLOOKUP(BW429,Sheet2!$E$2:$I$222,4,FALSE)</f>
        <v>#N/A</v>
      </c>
      <c r="BZ429" t="e">
        <f>VLOOKUP(BW429,Sheet2!$E$2:$I$222,5,FALSE)</f>
        <v>#N/A</v>
      </c>
      <c r="CA429"/>
      <c r="CE429" t="e">
        <f>VLOOKUP(CD429,Sheet2!$E$2:$I$222,3,FALSE)</f>
        <v>#N/A</v>
      </c>
      <c r="CF429" t="e">
        <f>VLOOKUP(CD429,Sheet2!$E$2:$I$222,4,FALSE)</f>
        <v>#N/A</v>
      </c>
      <c r="CG429" t="e">
        <f>VLOOKUP(CD429,Sheet2!$E$2:$I$222,5,FALSE)</f>
        <v>#N/A</v>
      </c>
      <c r="CH429"/>
      <c r="CL429" t="e">
        <f>VLOOKUP(CK429,Sheet2!$E$2:$I$222,3,FALSE)</f>
        <v>#N/A</v>
      </c>
      <c r="CM429" t="e">
        <f>VLOOKUP(CK429,Sheet2!$E$2:$I$222,4,FALSE)</f>
        <v>#N/A</v>
      </c>
      <c r="CN429" t="e">
        <f>VLOOKUP(CK429,Sheet2!$E$2:$I$222,5,FALSE)</f>
        <v>#N/A</v>
      </c>
      <c r="CO429"/>
      <c r="CS429" t="e">
        <f>VLOOKUP(CR429,Sheet2!$E$2:$I$222,3,FALSE)</f>
        <v>#N/A</v>
      </c>
      <c r="CT429" t="e">
        <f>VLOOKUP(CR429,Sheet2!$E$2:$I$222,4,FALSE)</f>
        <v>#N/A</v>
      </c>
      <c r="CU429" t="e">
        <f>VLOOKUP(CR429,Sheet2!$E$2:$I$222,5,FALSE)</f>
        <v>#N/A</v>
      </c>
      <c r="CV429"/>
      <c r="CZ429" t="e">
        <f>VLOOKUP(CY429,Sheet2!$E$2:$I$222,3,FALSE)</f>
        <v>#N/A</v>
      </c>
      <c r="DA429" t="e">
        <f>VLOOKUP(CY429,Sheet2!$E$2:$I$222,4,FALSE)</f>
        <v>#N/A</v>
      </c>
      <c r="DB429" t="e">
        <f>VLOOKUP(CY429,Sheet2!$E$2:$I$222,5,FALSE)</f>
        <v>#N/A</v>
      </c>
      <c r="DC429"/>
      <c r="DG429" t="e">
        <f>VLOOKUP(DF429,Sheet2!$E$2:$I$222,3,FALSE)</f>
        <v>#N/A</v>
      </c>
      <c r="DH429" t="e">
        <f>VLOOKUP(DF429,Sheet2!$E$2:$I$222,4,FALSE)</f>
        <v>#N/A</v>
      </c>
      <c r="DI429" t="e">
        <f>VLOOKUP(DF429,Sheet2!$E$2:$I$222,5,FALSE)</f>
        <v>#N/A</v>
      </c>
    </row>
    <row r="430" spans="1:113" x14ac:dyDescent="0.25">
      <c r="A430">
        <v>444</v>
      </c>
      <c r="C430">
        <v>13550</v>
      </c>
      <c r="D430">
        <v>3550</v>
      </c>
      <c r="E430">
        <v>37.779938999999999</v>
      </c>
      <c r="F430">
        <v>-122.492296</v>
      </c>
      <c r="G430" t="s">
        <v>353</v>
      </c>
      <c r="H430" t="s">
        <v>2782</v>
      </c>
      <c r="I430" t="s">
        <v>4919</v>
      </c>
      <c r="J430" t="s">
        <v>4948</v>
      </c>
      <c r="Q430" t="s">
        <v>5924</v>
      </c>
      <c r="S430" t="s">
        <v>6111</v>
      </c>
      <c r="W430">
        <f t="shared" si="6"/>
        <v>1</v>
      </c>
      <c r="X430" t="s">
        <v>6847</v>
      </c>
      <c r="Y430" t="s">
        <v>6888</v>
      </c>
      <c r="Z430" s="59" t="s">
        <v>6925</v>
      </c>
      <c r="AA430" t="str">
        <f>VLOOKUP($Z430,Sheet2!$E$2:$I$222,3,FALSE)</f>
        <v>To Richmond District</v>
      </c>
      <c r="AB430" t="str">
        <f>VLOOKUP($Z430,Sheet2!$E$2:$I$222,4,FALSE)</f>
        <v>33rd Av. &amp; Geary</v>
      </c>
      <c r="AC430" t="str">
        <f>VLOOKUP($Z430,Sheet2!$E$2:$I$222,5,FALSE)</f>
        <v>Daily ~ 5am-12:30am</v>
      </c>
      <c r="AH430" t="e">
        <f>VLOOKUP(AG430,Sheet2!$E$2:$I$222,3,FALSE)</f>
        <v>#N/A</v>
      </c>
      <c r="AI430" t="e">
        <f>VLOOKUP(AG430,Sheet2!$E$2:$I$222,4,FALSE)</f>
        <v>#N/A</v>
      </c>
      <c r="AJ430" t="e">
        <f>VLOOKUP(AG430,Sheet2!$E$2:$I$222,5,FALSE)</f>
        <v>#N/A</v>
      </c>
      <c r="AK430"/>
      <c r="AO430" t="e">
        <f>VLOOKUP(AN430,Sheet2!$E$2:$I$222,3,FALSE)</f>
        <v>#N/A</v>
      </c>
      <c r="AP430" t="e">
        <f>VLOOKUP(AN430,Sheet2!$E$2:$I$222,4,FALSE)</f>
        <v>#N/A</v>
      </c>
      <c r="AQ430" t="e">
        <f>VLOOKUP(AN430,Sheet2!$E$2:$I$222,5,FALSE)</f>
        <v>#N/A</v>
      </c>
      <c r="AR430"/>
      <c r="AV430" t="e">
        <f>VLOOKUP(AU430,Sheet2!$E$2:$I$222,3,FALSE)</f>
        <v>#N/A</v>
      </c>
      <c r="AW430" t="e">
        <f>VLOOKUP(AU430,Sheet2!$E$2:$I$222,4,FALSE)</f>
        <v>#N/A</v>
      </c>
      <c r="AX430" t="e">
        <f>VLOOKUP(AU430,Sheet2!$E$2:$I$222,5,FALSE)</f>
        <v>#N/A</v>
      </c>
      <c r="AY430"/>
      <c r="BC430" t="e">
        <f>VLOOKUP(BB430,Sheet2!$E$2:$I$222,3,FALSE)</f>
        <v>#N/A</v>
      </c>
      <c r="BD430" t="e">
        <f>VLOOKUP(BB430,Sheet2!$E$2:$I$222,4,FALSE)</f>
        <v>#N/A</v>
      </c>
      <c r="BE430" t="e">
        <f>VLOOKUP(BB430,Sheet2!$E$2:$I$222,5,FALSE)</f>
        <v>#N/A</v>
      </c>
      <c r="BF430"/>
      <c r="BJ430" t="e">
        <f>VLOOKUP(BI430,Sheet2!$E$2:$I$222,3,FALSE)</f>
        <v>#N/A</v>
      </c>
      <c r="BK430" t="e">
        <f>VLOOKUP(BI430,Sheet2!$E$2:$I$222,4,FALSE)</f>
        <v>#N/A</v>
      </c>
      <c r="BL430" t="e">
        <f>VLOOKUP(BI430,Sheet2!$E$2:$I$222,5,FALSE)</f>
        <v>#N/A</v>
      </c>
      <c r="BM430"/>
      <c r="BQ430" t="e">
        <f>VLOOKUP(BP430,Sheet2!$E$2:$I$222,3,FALSE)</f>
        <v>#N/A</v>
      </c>
      <c r="BR430" t="e">
        <f>VLOOKUP(BP430,Sheet2!$E$2:$I$222,4,FALSE)</f>
        <v>#N/A</v>
      </c>
      <c r="BS430" t="e">
        <f>VLOOKUP(BP430,Sheet2!$E$2:$I$222,5,FALSE)</f>
        <v>#N/A</v>
      </c>
      <c r="BT430"/>
      <c r="BX430" t="e">
        <f>VLOOKUP(BW430,Sheet2!$E$2:$I$222,3,FALSE)</f>
        <v>#N/A</v>
      </c>
      <c r="BY430" t="e">
        <f>VLOOKUP(BW430,Sheet2!$E$2:$I$222,4,FALSE)</f>
        <v>#N/A</v>
      </c>
      <c r="BZ430" t="e">
        <f>VLOOKUP(BW430,Sheet2!$E$2:$I$222,5,FALSE)</f>
        <v>#N/A</v>
      </c>
      <c r="CA430"/>
      <c r="CE430" t="e">
        <f>VLOOKUP(CD430,Sheet2!$E$2:$I$222,3,FALSE)</f>
        <v>#N/A</v>
      </c>
      <c r="CF430" t="e">
        <f>VLOOKUP(CD430,Sheet2!$E$2:$I$222,4,FALSE)</f>
        <v>#N/A</v>
      </c>
      <c r="CG430" t="e">
        <f>VLOOKUP(CD430,Sheet2!$E$2:$I$222,5,FALSE)</f>
        <v>#N/A</v>
      </c>
      <c r="CH430"/>
      <c r="CL430" t="e">
        <f>VLOOKUP(CK430,Sheet2!$E$2:$I$222,3,FALSE)</f>
        <v>#N/A</v>
      </c>
      <c r="CM430" t="e">
        <f>VLOOKUP(CK430,Sheet2!$E$2:$I$222,4,FALSE)</f>
        <v>#N/A</v>
      </c>
      <c r="CN430" t="e">
        <f>VLOOKUP(CK430,Sheet2!$E$2:$I$222,5,FALSE)</f>
        <v>#N/A</v>
      </c>
      <c r="CO430"/>
      <c r="CS430" t="e">
        <f>VLOOKUP(CR430,Sheet2!$E$2:$I$222,3,FALSE)</f>
        <v>#N/A</v>
      </c>
      <c r="CT430" t="e">
        <f>VLOOKUP(CR430,Sheet2!$E$2:$I$222,4,FALSE)</f>
        <v>#N/A</v>
      </c>
      <c r="CU430" t="e">
        <f>VLOOKUP(CR430,Sheet2!$E$2:$I$222,5,FALSE)</f>
        <v>#N/A</v>
      </c>
      <c r="CV430"/>
      <c r="CZ430" t="e">
        <f>VLOOKUP(CY430,Sheet2!$E$2:$I$222,3,FALSE)</f>
        <v>#N/A</v>
      </c>
      <c r="DA430" t="e">
        <f>VLOOKUP(CY430,Sheet2!$E$2:$I$222,4,FALSE)</f>
        <v>#N/A</v>
      </c>
      <c r="DB430" t="e">
        <f>VLOOKUP(CY430,Sheet2!$E$2:$I$222,5,FALSE)</f>
        <v>#N/A</v>
      </c>
      <c r="DC430"/>
      <c r="DG430" t="e">
        <f>VLOOKUP(DF430,Sheet2!$E$2:$I$222,3,FALSE)</f>
        <v>#N/A</v>
      </c>
      <c r="DH430" t="e">
        <f>VLOOKUP(DF430,Sheet2!$E$2:$I$222,4,FALSE)</f>
        <v>#N/A</v>
      </c>
      <c r="DI430" t="e">
        <f>VLOOKUP(DF430,Sheet2!$E$2:$I$222,5,FALSE)</f>
        <v>#N/A</v>
      </c>
    </row>
    <row r="431" spans="1:113" x14ac:dyDescent="0.25">
      <c r="A431">
        <v>445</v>
      </c>
      <c r="C431">
        <v>13551</v>
      </c>
      <c r="D431">
        <v>3551</v>
      </c>
      <c r="E431">
        <v>37.777920000000002</v>
      </c>
      <c r="F431">
        <v>-122.49324</v>
      </c>
      <c r="G431" t="s">
        <v>354</v>
      </c>
      <c r="H431" t="s">
        <v>2783</v>
      </c>
      <c r="I431" t="s">
        <v>4919</v>
      </c>
      <c r="J431" t="s">
        <v>4948</v>
      </c>
      <c r="Q431" t="s">
        <v>5924</v>
      </c>
      <c r="S431" t="s">
        <v>6112</v>
      </c>
      <c r="T431" t="s">
        <v>6703</v>
      </c>
      <c r="W431">
        <f t="shared" si="6"/>
        <v>2</v>
      </c>
      <c r="X431" t="s">
        <v>6818</v>
      </c>
      <c r="Y431" t="s">
        <v>6888</v>
      </c>
      <c r="Z431" s="59" t="s">
        <v>6900</v>
      </c>
      <c r="AA431" t="str">
        <f>VLOOKUP($Z431,Sheet2!$E$2:$I$222,3,FALSE)</f>
        <v>To Stonestown</v>
      </c>
      <c r="AB431" t="str">
        <f>VLOOKUP($Z431,Sheet2!$E$2:$I$222,4,FALSE)</f>
        <v>19th Av. &amp; Buckingham</v>
      </c>
      <c r="AC431" t="str">
        <f>VLOOKUP($Z431,Sheet2!$E$2:$I$222,5,FALSE)</f>
        <v>Daily ~ 5:30am-12am</v>
      </c>
      <c r="AE431" t="s">
        <v>6849</v>
      </c>
      <c r="AF431" t="s">
        <v>6887</v>
      </c>
      <c r="AH431" t="e">
        <f>VLOOKUP(AG431,Sheet2!$E$2:$I$222,3,FALSE)</f>
        <v>#N/A</v>
      </c>
      <c r="AI431" t="e">
        <f>VLOOKUP(AG431,Sheet2!$E$2:$I$222,4,FALSE)</f>
        <v>#N/A</v>
      </c>
      <c r="AJ431" t="e">
        <f>VLOOKUP(AG431,Sheet2!$E$2:$I$222,5,FALSE)</f>
        <v>#N/A</v>
      </c>
      <c r="AK431"/>
      <c r="AO431" t="e">
        <f>VLOOKUP(AN431,Sheet2!$E$2:$I$222,3,FALSE)</f>
        <v>#N/A</v>
      </c>
      <c r="AP431" t="e">
        <f>VLOOKUP(AN431,Sheet2!$E$2:$I$222,4,FALSE)</f>
        <v>#N/A</v>
      </c>
      <c r="AQ431" t="e">
        <f>VLOOKUP(AN431,Sheet2!$E$2:$I$222,5,FALSE)</f>
        <v>#N/A</v>
      </c>
      <c r="AR431"/>
      <c r="AV431" t="e">
        <f>VLOOKUP(AU431,Sheet2!$E$2:$I$222,3,FALSE)</f>
        <v>#N/A</v>
      </c>
      <c r="AW431" t="e">
        <f>VLOOKUP(AU431,Sheet2!$E$2:$I$222,4,FALSE)</f>
        <v>#N/A</v>
      </c>
      <c r="AX431" t="e">
        <f>VLOOKUP(AU431,Sheet2!$E$2:$I$222,5,FALSE)</f>
        <v>#N/A</v>
      </c>
      <c r="AY431"/>
      <c r="BC431" t="e">
        <f>VLOOKUP(BB431,Sheet2!$E$2:$I$222,3,FALSE)</f>
        <v>#N/A</v>
      </c>
      <c r="BD431" t="e">
        <f>VLOOKUP(BB431,Sheet2!$E$2:$I$222,4,FALSE)</f>
        <v>#N/A</v>
      </c>
      <c r="BE431" t="e">
        <f>VLOOKUP(BB431,Sheet2!$E$2:$I$222,5,FALSE)</f>
        <v>#N/A</v>
      </c>
      <c r="BF431"/>
      <c r="BJ431" t="e">
        <f>VLOOKUP(BI431,Sheet2!$E$2:$I$222,3,FALSE)</f>
        <v>#N/A</v>
      </c>
      <c r="BK431" t="e">
        <f>VLOOKUP(BI431,Sheet2!$E$2:$I$222,4,FALSE)</f>
        <v>#N/A</v>
      </c>
      <c r="BL431" t="e">
        <f>VLOOKUP(BI431,Sheet2!$E$2:$I$222,5,FALSE)</f>
        <v>#N/A</v>
      </c>
      <c r="BM431"/>
      <c r="BQ431" t="e">
        <f>VLOOKUP(BP431,Sheet2!$E$2:$I$222,3,FALSE)</f>
        <v>#N/A</v>
      </c>
      <c r="BR431" t="e">
        <f>VLOOKUP(BP431,Sheet2!$E$2:$I$222,4,FALSE)</f>
        <v>#N/A</v>
      </c>
      <c r="BS431" t="e">
        <f>VLOOKUP(BP431,Sheet2!$E$2:$I$222,5,FALSE)</f>
        <v>#N/A</v>
      </c>
      <c r="BT431"/>
      <c r="BX431" t="e">
        <f>VLOOKUP(BW431,Sheet2!$E$2:$I$222,3,FALSE)</f>
        <v>#N/A</v>
      </c>
      <c r="BY431" t="e">
        <f>VLOOKUP(BW431,Sheet2!$E$2:$I$222,4,FALSE)</f>
        <v>#N/A</v>
      </c>
      <c r="BZ431" t="e">
        <f>VLOOKUP(BW431,Sheet2!$E$2:$I$222,5,FALSE)</f>
        <v>#N/A</v>
      </c>
      <c r="CA431"/>
      <c r="CE431" t="e">
        <f>VLOOKUP(CD431,Sheet2!$E$2:$I$222,3,FALSE)</f>
        <v>#N/A</v>
      </c>
      <c r="CF431" t="e">
        <f>VLOOKUP(CD431,Sheet2!$E$2:$I$222,4,FALSE)</f>
        <v>#N/A</v>
      </c>
      <c r="CG431" t="e">
        <f>VLOOKUP(CD431,Sheet2!$E$2:$I$222,5,FALSE)</f>
        <v>#N/A</v>
      </c>
      <c r="CH431"/>
      <c r="CL431" t="e">
        <f>VLOOKUP(CK431,Sheet2!$E$2:$I$222,3,FALSE)</f>
        <v>#N/A</v>
      </c>
      <c r="CM431" t="e">
        <f>VLOOKUP(CK431,Sheet2!$E$2:$I$222,4,FALSE)</f>
        <v>#N/A</v>
      </c>
      <c r="CN431" t="e">
        <f>VLOOKUP(CK431,Sheet2!$E$2:$I$222,5,FALSE)</f>
        <v>#N/A</v>
      </c>
      <c r="CO431"/>
      <c r="CS431" t="e">
        <f>VLOOKUP(CR431,Sheet2!$E$2:$I$222,3,FALSE)</f>
        <v>#N/A</v>
      </c>
      <c r="CT431" t="e">
        <f>VLOOKUP(CR431,Sheet2!$E$2:$I$222,4,FALSE)</f>
        <v>#N/A</v>
      </c>
      <c r="CU431" t="e">
        <f>VLOOKUP(CR431,Sheet2!$E$2:$I$222,5,FALSE)</f>
        <v>#N/A</v>
      </c>
      <c r="CV431"/>
      <c r="CZ431" t="e">
        <f>VLOOKUP(CY431,Sheet2!$E$2:$I$222,3,FALSE)</f>
        <v>#N/A</v>
      </c>
      <c r="DA431" t="e">
        <f>VLOOKUP(CY431,Sheet2!$E$2:$I$222,4,FALSE)</f>
        <v>#N/A</v>
      </c>
      <c r="DB431" t="e">
        <f>VLOOKUP(CY431,Sheet2!$E$2:$I$222,5,FALSE)</f>
        <v>#N/A</v>
      </c>
      <c r="DC431"/>
      <c r="DG431" t="e">
        <f>VLOOKUP(DF431,Sheet2!$E$2:$I$222,3,FALSE)</f>
        <v>#N/A</v>
      </c>
      <c r="DH431" t="e">
        <f>VLOOKUP(DF431,Sheet2!$E$2:$I$222,4,FALSE)</f>
        <v>#N/A</v>
      </c>
      <c r="DI431" t="e">
        <f>VLOOKUP(DF431,Sheet2!$E$2:$I$222,5,FALSE)</f>
        <v>#N/A</v>
      </c>
    </row>
    <row r="432" spans="1:113" x14ac:dyDescent="0.25">
      <c r="A432">
        <v>446</v>
      </c>
      <c r="C432">
        <v>13552</v>
      </c>
      <c r="D432">
        <v>3552</v>
      </c>
      <c r="E432">
        <v>37.777610000000003</v>
      </c>
      <c r="F432">
        <v>-122.49308000000001</v>
      </c>
      <c r="G432" t="s">
        <v>354</v>
      </c>
      <c r="H432" t="s">
        <v>2783</v>
      </c>
      <c r="I432" t="s">
        <v>4908</v>
      </c>
      <c r="J432" t="s">
        <v>4948</v>
      </c>
      <c r="N432" t="s">
        <v>5236</v>
      </c>
      <c r="Q432" t="s">
        <v>5924</v>
      </c>
      <c r="R432">
        <v>1308</v>
      </c>
      <c r="S432" t="s">
        <v>6113</v>
      </c>
      <c r="W432">
        <f t="shared" si="6"/>
        <v>1</v>
      </c>
      <c r="X432" t="s">
        <v>6818</v>
      </c>
      <c r="Y432" t="s">
        <v>6886</v>
      </c>
      <c r="Z432" s="59" t="s">
        <v>6899</v>
      </c>
      <c r="AA432" t="str">
        <f>VLOOKUP($Z432,Sheet2!$E$2:$I$222,3,FALSE)</f>
        <v>To Richmond District</v>
      </c>
      <c r="AB432" t="str">
        <f>VLOOKUP($Z432,Sheet2!$E$2:$I$222,4,FALSE)</f>
        <v>Legion Of Honor</v>
      </c>
      <c r="AC432" t="str">
        <f>VLOOKUP($Z432,Sheet2!$E$2:$I$222,5,FALSE)</f>
        <v>Daily ~ 5:30am-12am</v>
      </c>
      <c r="AH432" t="e">
        <f>VLOOKUP(AG432,Sheet2!$E$2:$I$222,3,FALSE)</f>
        <v>#N/A</v>
      </c>
      <c r="AI432" t="e">
        <f>VLOOKUP(AG432,Sheet2!$E$2:$I$222,4,FALSE)</f>
        <v>#N/A</v>
      </c>
      <c r="AJ432" t="e">
        <f>VLOOKUP(AG432,Sheet2!$E$2:$I$222,5,FALSE)</f>
        <v>#N/A</v>
      </c>
      <c r="AK432"/>
      <c r="AO432" t="e">
        <f>VLOOKUP(AN432,Sheet2!$E$2:$I$222,3,FALSE)</f>
        <v>#N/A</v>
      </c>
      <c r="AP432" t="e">
        <f>VLOOKUP(AN432,Sheet2!$E$2:$I$222,4,FALSE)</f>
        <v>#N/A</v>
      </c>
      <c r="AQ432" t="e">
        <f>VLOOKUP(AN432,Sheet2!$E$2:$I$222,5,FALSE)</f>
        <v>#N/A</v>
      </c>
      <c r="AR432"/>
      <c r="AV432" t="e">
        <f>VLOOKUP(AU432,Sheet2!$E$2:$I$222,3,FALSE)</f>
        <v>#N/A</v>
      </c>
      <c r="AW432" t="e">
        <f>VLOOKUP(AU432,Sheet2!$E$2:$I$222,4,FALSE)</f>
        <v>#N/A</v>
      </c>
      <c r="AX432" t="e">
        <f>VLOOKUP(AU432,Sheet2!$E$2:$I$222,5,FALSE)</f>
        <v>#N/A</v>
      </c>
      <c r="AY432"/>
      <c r="BC432" t="e">
        <f>VLOOKUP(BB432,Sheet2!$E$2:$I$222,3,FALSE)</f>
        <v>#N/A</v>
      </c>
      <c r="BD432" t="e">
        <f>VLOOKUP(BB432,Sheet2!$E$2:$I$222,4,FALSE)</f>
        <v>#N/A</v>
      </c>
      <c r="BE432" t="e">
        <f>VLOOKUP(BB432,Sheet2!$E$2:$I$222,5,FALSE)</f>
        <v>#N/A</v>
      </c>
      <c r="BF432"/>
      <c r="BJ432" t="e">
        <f>VLOOKUP(BI432,Sheet2!$E$2:$I$222,3,FALSE)</f>
        <v>#N/A</v>
      </c>
      <c r="BK432" t="e">
        <f>VLOOKUP(BI432,Sheet2!$E$2:$I$222,4,FALSE)</f>
        <v>#N/A</v>
      </c>
      <c r="BL432" t="e">
        <f>VLOOKUP(BI432,Sheet2!$E$2:$I$222,5,FALSE)</f>
        <v>#N/A</v>
      </c>
      <c r="BM432"/>
      <c r="BQ432" t="e">
        <f>VLOOKUP(BP432,Sheet2!$E$2:$I$222,3,FALSE)</f>
        <v>#N/A</v>
      </c>
      <c r="BR432" t="e">
        <f>VLOOKUP(BP432,Sheet2!$E$2:$I$222,4,FALSE)</f>
        <v>#N/A</v>
      </c>
      <c r="BS432" t="e">
        <f>VLOOKUP(BP432,Sheet2!$E$2:$I$222,5,FALSE)</f>
        <v>#N/A</v>
      </c>
      <c r="BT432"/>
      <c r="BX432" t="e">
        <f>VLOOKUP(BW432,Sheet2!$E$2:$I$222,3,FALSE)</f>
        <v>#N/A</v>
      </c>
      <c r="BY432" t="e">
        <f>VLOOKUP(BW432,Sheet2!$E$2:$I$222,4,FALSE)</f>
        <v>#N/A</v>
      </c>
      <c r="BZ432" t="e">
        <f>VLOOKUP(BW432,Sheet2!$E$2:$I$222,5,FALSE)</f>
        <v>#N/A</v>
      </c>
      <c r="CA432"/>
      <c r="CE432" t="e">
        <f>VLOOKUP(CD432,Sheet2!$E$2:$I$222,3,FALSE)</f>
        <v>#N/A</v>
      </c>
      <c r="CF432" t="e">
        <f>VLOOKUP(CD432,Sheet2!$E$2:$I$222,4,FALSE)</f>
        <v>#N/A</v>
      </c>
      <c r="CG432" t="e">
        <f>VLOOKUP(CD432,Sheet2!$E$2:$I$222,5,FALSE)</f>
        <v>#N/A</v>
      </c>
      <c r="CH432"/>
      <c r="CL432" t="e">
        <f>VLOOKUP(CK432,Sheet2!$E$2:$I$222,3,FALSE)</f>
        <v>#N/A</v>
      </c>
      <c r="CM432" t="e">
        <f>VLOOKUP(CK432,Sheet2!$E$2:$I$222,4,FALSE)</f>
        <v>#N/A</v>
      </c>
      <c r="CN432" t="e">
        <f>VLOOKUP(CK432,Sheet2!$E$2:$I$222,5,FALSE)</f>
        <v>#N/A</v>
      </c>
      <c r="CO432"/>
      <c r="CS432" t="e">
        <f>VLOOKUP(CR432,Sheet2!$E$2:$I$222,3,FALSE)</f>
        <v>#N/A</v>
      </c>
      <c r="CT432" t="e">
        <f>VLOOKUP(CR432,Sheet2!$E$2:$I$222,4,FALSE)</f>
        <v>#N/A</v>
      </c>
      <c r="CU432" t="e">
        <f>VLOOKUP(CR432,Sheet2!$E$2:$I$222,5,FALSE)</f>
        <v>#N/A</v>
      </c>
      <c r="CV432"/>
      <c r="CZ432" t="e">
        <f>VLOOKUP(CY432,Sheet2!$E$2:$I$222,3,FALSE)</f>
        <v>#N/A</v>
      </c>
      <c r="DA432" t="e">
        <f>VLOOKUP(CY432,Sheet2!$E$2:$I$222,4,FALSE)</f>
        <v>#N/A</v>
      </c>
      <c r="DB432" t="e">
        <f>VLOOKUP(CY432,Sheet2!$E$2:$I$222,5,FALSE)</f>
        <v>#N/A</v>
      </c>
      <c r="DC432"/>
      <c r="DG432" t="e">
        <f>VLOOKUP(DF432,Sheet2!$E$2:$I$222,3,FALSE)</f>
        <v>#N/A</v>
      </c>
      <c r="DH432" t="e">
        <f>VLOOKUP(DF432,Sheet2!$E$2:$I$222,4,FALSE)</f>
        <v>#N/A</v>
      </c>
      <c r="DI432" t="e">
        <f>VLOOKUP(DF432,Sheet2!$E$2:$I$222,5,FALSE)</f>
        <v>#N/A</v>
      </c>
    </row>
    <row r="433" spans="1:113" x14ac:dyDescent="0.25">
      <c r="A433">
        <v>447</v>
      </c>
      <c r="C433">
        <v>13553</v>
      </c>
      <c r="D433">
        <v>3553</v>
      </c>
      <c r="E433">
        <v>37.776090000000003</v>
      </c>
      <c r="F433">
        <v>-122.49301</v>
      </c>
      <c r="G433" t="s">
        <v>355</v>
      </c>
      <c r="H433" t="s">
        <v>2784</v>
      </c>
      <c r="I433" t="s">
        <v>4907</v>
      </c>
      <c r="J433" t="s">
        <v>4948</v>
      </c>
      <c r="Q433" t="s">
        <v>5924</v>
      </c>
      <c r="S433" t="s">
        <v>6113</v>
      </c>
      <c r="W433">
        <f t="shared" si="6"/>
        <v>1</v>
      </c>
      <c r="X433" t="s">
        <v>6818</v>
      </c>
      <c r="Y433" t="s">
        <v>6886</v>
      </c>
      <c r="Z433" s="59" t="s">
        <v>6899</v>
      </c>
      <c r="AA433" t="str">
        <f>VLOOKUP($Z433,Sheet2!$E$2:$I$222,3,FALSE)</f>
        <v>To Richmond District</v>
      </c>
      <c r="AB433" t="str">
        <f>VLOOKUP($Z433,Sheet2!$E$2:$I$222,4,FALSE)</f>
        <v>Legion Of Honor</v>
      </c>
      <c r="AC433" t="str">
        <f>VLOOKUP($Z433,Sheet2!$E$2:$I$222,5,FALSE)</f>
        <v>Daily ~ 5:30am-12am</v>
      </c>
      <c r="AH433" t="e">
        <f>VLOOKUP(AG433,Sheet2!$E$2:$I$222,3,FALSE)</f>
        <v>#N/A</v>
      </c>
      <c r="AI433" t="e">
        <f>VLOOKUP(AG433,Sheet2!$E$2:$I$222,4,FALSE)</f>
        <v>#N/A</v>
      </c>
      <c r="AJ433" t="e">
        <f>VLOOKUP(AG433,Sheet2!$E$2:$I$222,5,FALSE)</f>
        <v>#N/A</v>
      </c>
      <c r="AK433"/>
      <c r="AO433" t="e">
        <f>VLOOKUP(AN433,Sheet2!$E$2:$I$222,3,FALSE)</f>
        <v>#N/A</v>
      </c>
      <c r="AP433" t="e">
        <f>VLOOKUP(AN433,Sheet2!$E$2:$I$222,4,FALSE)</f>
        <v>#N/A</v>
      </c>
      <c r="AQ433" t="e">
        <f>VLOOKUP(AN433,Sheet2!$E$2:$I$222,5,FALSE)</f>
        <v>#N/A</v>
      </c>
      <c r="AR433"/>
      <c r="AV433" t="e">
        <f>VLOOKUP(AU433,Sheet2!$E$2:$I$222,3,FALSE)</f>
        <v>#N/A</v>
      </c>
      <c r="AW433" t="e">
        <f>VLOOKUP(AU433,Sheet2!$E$2:$I$222,4,FALSE)</f>
        <v>#N/A</v>
      </c>
      <c r="AX433" t="e">
        <f>VLOOKUP(AU433,Sheet2!$E$2:$I$222,5,FALSE)</f>
        <v>#N/A</v>
      </c>
      <c r="AY433"/>
      <c r="BC433" t="e">
        <f>VLOOKUP(BB433,Sheet2!$E$2:$I$222,3,FALSE)</f>
        <v>#N/A</v>
      </c>
      <c r="BD433" t="e">
        <f>VLOOKUP(BB433,Sheet2!$E$2:$I$222,4,FALSE)</f>
        <v>#N/A</v>
      </c>
      <c r="BE433" t="e">
        <f>VLOOKUP(BB433,Sheet2!$E$2:$I$222,5,FALSE)</f>
        <v>#N/A</v>
      </c>
      <c r="BF433"/>
      <c r="BJ433" t="e">
        <f>VLOOKUP(BI433,Sheet2!$E$2:$I$222,3,FALSE)</f>
        <v>#N/A</v>
      </c>
      <c r="BK433" t="e">
        <f>VLOOKUP(BI433,Sheet2!$E$2:$I$222,4,FALSE)</f>
        <v>#N/A</v>
      </c>
      <c r="BL433" t="e">
        <f>VLOOKUP(BI433,Sheet2!$E$2:$I$222,5,FALSE)</f>
        <v>#N/A</v>
      </c>
      <c r="BM433"/>
      <c r="BQ433" t="e">
        <f>VLOOKUP(BP433,Sheet2!$E$2:$I$222,3,FALSE)</f>
        <v>#N/A</v>
      </c>
      <c r="BR433" t="e">
        <f>VLOOKUP(BP433,Sheet2!$E$2:$I$222,4,FALSE)</f>
        <v>#N/A</v>
      </c>
      <c r="BS433" t="e">
        <f>VLOOKUP(BP433,Sheet2!$E$2:$I$222,5,FALSE)</f>
        <v>#N/A</v>
      </c>
      <c r="BT433"/>
      <c r="BX433" t="e">
        <f>VLOOKUP(BW433,Sheet2!$E$2:$I$222,3,FALSE)</f>
        <v>#N/A</v>
      </c>
      <c r="BY433" t="e">
        <f>VLOOKUP(BW433,Sheet2!$E$2:$I$222,4,FALSE)</f>
        <v>#N/A</v>
      </c>
      <c r="BZ433" t="e">
        <f>VLOOKUP(BW433,Sheet2!$E$2:$I$222,5,FALSE)</f>
        <v>#N/A</v>
      </c>
      <c r="CA433"/>
      <c r="CE433" t="e">
        <f>VLOOKUP(CD433,Sheet2!$E$2:$I$222,3,FALSE)</f>
        <v>#N/A</v>
      </c>
      <c r="CF433" t="e">
        <f>VLOOKUP(CD433,Sheet2!$E$2:$I$222,4,FALSE)</f>
        <v>#N/A</v>
      </c>
      <c r="CG433" t="e">
        <f>VLOOKUP(CD433,Sheet2!$E$2:$I$222,5,FALSE)</f>
        <v>#N/A</v>
      </c>
      <c r="CH433"/>
      <c r="CL433" t="e">
        <f>VLOOKUP(CK433,Sheet2!$E$2:$I$222,3,FALSE)</f>
        <v>#N/A</v>
      </c>
      <c r="CM433" t="e">
        <f>VLOOKUP(CK433,Sheet2!$E$2:$I$222,4,FALSE)</f>
        <v>#N/A</v>
      </c>
      <c r="CN433" t="e">
        <f>VLOOKUP(CK433,Sheet2!$E$2:$I$222,5,FALSE)</f>
        <v>#N/A</v>
      </c>
      <c r="CO433"/>
      <c r="CS433" t="e">
        <f>VLOOKUP(CR433,Sheet2!$E$2:$I$222,3,FALSE)</f>
        <v>#N/A</v>
      </c>
      <c r="CT433" t="e">
        <f>VLOOKUP(CR433,Sheet2!$E$2:$I$222,4,FALSE)</f>
        <v>#N/A</v>
      </c>
      <c r="CU433" t="e">
        <f>VLOOKUP(CR433,Sheet2!$E$2:$I$222,5,FALSE)</f>
        <v>#N/A</v>
      </c>
      <c r="CV433"/>
      <c r="CZ433" t="e">
        <f>VLOOKUP(CY433,Sheet2!$E$2:$I$222,3,FALSE)</f>
        <v>#N/A</v>
      </c>
      <c r="DA433" t="e">
        <f>VLOOKUP(CY433,Sheet2!$E$2:$I$222,4,FALSE)</f>
        <v>#N/A</v>
      </c>
      <c r="DB433" t="e">
        <f>VLOOKUP(CY433,Sheet2!$E$2:$I$222,5,FALSE)</f>
        <v>#N/A</v>
      </c>
      <c r="DC433"/>
      <c r="DG433" t="e">
        <f>VLOOKUP(DF433,Sheet2!$E$2:$I$222,3,FALSE)</f>
        <v>#N/A</v>
      </c>
      <c r="DH433" t="e">
        <f>VLOOKUP(DF433,Sheet2!$E$2:$I$222,4,FALSE)</f>
        <v>#N/A</v>
      </c>
      <c r="DI433" t="e">
        <f>VLOOKUP(DF433,Sheet2!$E$2:$I$222,5,FALSE)</f>
        <v>#N/A</v>
      </c>
    </row>
    <row r="434" spans="1:113" x14ac:dyDescent="0.25">
      <c r="A434">
        <v>448</v>
      </c>
      <c r="C434">
        <v>13554</v>
      </c>
      <c r="D434">
        <v>3554</v>
      </c>
      <c r="E434">
        <v>37.776029999999999</v>
      </c>
      <c r="F434">
        <v>-122.4931</v>
      </c>
      <c r="G434" t="s">
        <v>355</v>
      </c>
      <c r="H434" t="s">
        <v>2784</v>
      </c>
      <c r="I434" t="s">
        <v>4919</v>
      </c>
      <c r="J434" t="s">
        <v>4946</v>
      </c>
      <c r="K434" t="s">
        <v>4979</v>
      </c>
      <c r="Q434" t="s">
        <v>5924</v>
      </c>
      <c r="S434" t="s">
        <v>6112</v>
      </c>
      <c r="T434" t="s">
        <v>6703</v>
      </c>
      <c r="W434">
        <f t="shared" si="6"/>
        <v>2</v>
      </c>
      <c r="X434" t="s">
        <v>6818</v>
      </c>
      <c r="Y434" t="s">
        <v>6888</v>
      </c>
      <c r="Z434" s="59" t="s">
        <v>6900</v>
      </c>
      <c r="AA434" t="str">
        <f>VLOOKUP($Z434,Sheet2!$E$2:$I$222,3,FALSE)</f>
        <v>To Stonestown</v>
      </c>
      <c r="AB434" t="str">
        <f>VLOOKUP($Z434,Sheet2!$E$2:$I$222,4,FALSE)</f>
        <v>19th Av. &amp; Buckingham</v>
      </c>
      <c r="AC434" t="str">
        <f>VLOOKUP($Z434,Sheet2!$E$2:$I$222,5,FALSE)</f>
        <v>Daily ~ 5:30am-12am</v>
      </c>
      <c r="AE434" t="s">
        <v>6849</v>
      </c>
      <c r="AF434" t="s">
        <v>6887</v>
      </c>
      <c r="AH434" t="e">
        <f>VLOOKUP(AG434,Sheet2!$E$2:$I$222,3,FALSE)</f>
        <v>#N/A</v>
      </c>
      <c r="AI434" t="e">
        <f>VLOOKUP(AG434,Sheet2!$E$2:$I$222,4,FALSE)</f>
        <v>#N/A</v>
      </c>
      <c r="AJ434" t="e">
        <f>VLOOKUP(AG434,Sheet2!$E$2:$I$222,5,FALSE)</f>
        <v>#N/A</v>
      </c>
      <c r="AK434"/>
      <c r="AO434" t="e">
        <f>VLOOKUP(AN434,Sheet2!$E$2:$I$222,3,FALSE)</f>
        <v>#N/A</v>
      </c>
      <c r="AP434" t="e">
        <f>VLOOKUP(AN434,Sheet2!$E$2:$I$222,4,FALSE)</f>
        <v>#N/A</v>
      </c>
      <c r="AQ434" t="e">
        <f>VLOOKUP(AN434,Sheet2!$E$2:$I$222,5,FALSE)</f>
        <v>#N/A</v>
      </c>
      <c r="AR434"/>
      <c r="AV434" t="e">
        <f>VLOOKUP(AU434,Sheet2!$E$2:$I$222,3,FALSE)</f>
        <v>#N/A</v>
      </c>
      <c r="AW434" t="e">
        <f>VLOOKUP(AU434,Sheet2!$E$2:$I$222,4,FALSE)</f>
        <v>#N/A</v>
      </c>
      <c r="AX434" t="e">
        <f>VLOOKUP(AU434,Sheet2!$E$2:$I$222,5,FALSE)</f>
        <v>#N/A</v>
      </c>
      <c r="AY434"/>
      <c r="BC434" t="e">
        <f>VLOOKUP(BB434,Sheet2!$E$2:$I$222,3,FALSE)</f>
        <v>#N/A</v>
      </c>
      <c r="BD434" t="e">
        <f>VLOOKUP(BB434,Sheet2!$E$2:$I$222,4,FALSE)</f>
        <v>#N/A</v>
      </c>
      <c r="BE434" t="e">
        <f>VLOOKUP(BB434,Sheet2!$E$2:$I$222,5,FALSE)</f>
        <v>#N/A</v>
      </c>
      <c r="BF434"/>
      <c r="BJ434" t="e">
        <f>VLOOKUP(BI434,Sheet2!$E$2:$I$222,3,FALSE)</f>
        <v>#N/A</v>
      </c>
      <c r="BK434" t="e">
        <f>VLOOKUP(BI434,Sheet2!$E$2:$I$222,4,FALSE)</f>
        <v>#N/A</v>
      </c>
      <c r="BL434" t="e">
        <f>VLOOKUP(BI434,Sheet2!$E$2:$I$222,5,FALSE)</f>
        <v>#N/A</v>
      </c>
      <c r="BM434"/>
      <c r="BQ434" t="e">
        <f>VLOOKUP(BP434,Sheet2!$E$2:$I$222,3,FALSE)</f>
        <v>#N/A</v>
      </c>
      <c r="BR434" t="e">
        <f>VLOOKUP(BP434,Sheet2!$E$2:$I$222,4,FALSE)</f>
        <v>#N/A</v>
      </c>
      <c r="BS434" t="e">
        <f>VLOOKUP(BP434,Sheet2!$E$2:$I$222,5,FALSE)</f>
        <v>#N/A</v>
      </c>
      <c r="BT434"/>
      <c r="BX434" t="e">
        <f>VLOOKUP(BW434,Sheet2!$E$2:$I$222,3,FALSE)</f>
        <v>#N/A</v>
      </c>
      <c r="BY434" t="e">
        <f>VLOOKUP(BW434,Sheet2!$E$2:$I$222,4,FALSE)</f>
        <v>#N/A</v>
      </c>
      <c r="BZ434" t="e">
        <f>VLOOKUP(BW434,Sheet2!$E$2:$I$222,5,FALSE)</f>
        <v>#N/A</v>
      </c>
      <c r="CA434"/>
      <c r="CE434" t="e">
        <f>VLOOKUP(CD434,Sheet2!$E$2:$I$222,3,FALSE)</f>
        <v>#N/A</v>
      </c>
      <c r="CF434" t="e">
        <f>VLOOKUP(CD434,Sheet2!$E$2:$I$222,4,FALSE)</f>
        <v>#N/A</v>
      </c>
      <c r="CG434" t="e">
        <f>VLOOKUP(CD434,Sheet2!$E$2:$I$222,5,FALSE)</f>
        <v>#N/A</v>
      </c>
      <c r="CH434"/>
      <c r="CL434" t="e">
        <f>VLOOKUP(CK434,Sheet2!$E$2:$I$222,3,FALSE)</f>
        <v>#N/A</v>
      </c>
      <c r="CM434" t="e">
        <f>VLOOKUP(CK434,Sheet2!$E$2:$I$222,4,FALSE)</f>
        <v>#N/A</v>
      </c>
      <c r="CN434" t="e">
        <f>VLOOKUP(CK434,Sheet2!$E$2:$I$222,5,FALSE)</f>
        <v>#N/A</v>
      </c>
      <c r="CO434"/>
      <c r="CS434" t="e">
        <f>VLOOKUP(CR434,Sheet2!$E$2:$I$222,3,FALSE)</f>
        <v>#N/A</v>
      </c>
      <c r="CT434" t="e">
        <f>VLOOKUP(CR434,Sheet2!$E$2:$I$222,4,FALSE)</f>
        <v>#N/A</v>
      </c>
      <c r="CU434" t="e">
        <f>VLOOKUP(CR434,Sheet2!$E$2:$I$222,5,FALSE)</f>
        <v>#N/A</v>
      </c>
      <c r="CV434"/>
      <c r="CZ434" t="e">
        <f>VLOOKUP(CY434,Sheet2!$E$2:$I$222,3,FALSE)</f>
        <v>#N/A</v>
      </c>
      <c r="DA434" t="e">
        <f>VLOOKUP(CY434,Sheet2!$E$2:$I$222,4,FALSE)</f>
        <v>#N/A</v>
      </c>
      <c r="DB434" t="e">
        <f>VLOOKUP(CY434,Sheet2!$E$2:$I$222,5,FALSE)</f>
        <v>#N/A</v>
      </c>
      <c r="DC434"/>
      <c r="DG434" t="e">
        <f>VLOOKUP(DF434,Sheet2!$E$2:$I$222,3,FALSE)</f>
        <v>#N/A</v>
      </c>
      <c r="DH434" t="e">
        <f>VLOOKUP(DF434,Sheet2!$E$2:$I$222,4,FALSE)</f>
        <v>#N/A</v>
      </c>
      <c r="DI434" t="e">
        <f>VLOOKUP(DF434,Sheet2!$E$2:$I$222,5,FALSE)</f>
        <v>#N/A</v>
      </c>
    </row>
    <row r="435" spans="1:113" x14ac:dyDescent="0.25">
      <c r="A435">
        <v>449</v>
      </c>
      <c r="C435">
        <v>13555</v>
      </c>
      <c r="D435">
        <v>3555</v>
      </c>
      <c r="E435">
        <v>37.781500000000001</v>
      </c>
      <c r="F435">
        <v>-122.49337</v>
      </c>
      <c r="G435" t="s">
        <v>356</v>
      </c>
      <c r="H435" t="s">
        <v>2785</v>
      </c>
      <c r="I435" t="s">
        <v>4908</v>
      </c>
      <c r="J435" t="s">
        <v>4946</v>
      </c>
      <c r="K435" t="s">
        <v>4966</v>
      </c>
      <c r="N435" t="s">
        <v>5237</v>
      </c>
      <c r="Q435" t="s">
        <v>5924</v>
      </c>
      <c r="R435">
        <v>1226</v>
      </c>
      <c r="S435" t="s">
        <v>6114</v>
      </c>
      <c r="W435">
        <f t="shared" si="6"/>
        <v>3</v>
      </c>
      <c r="X435" t="s">
        <v>6847</v>
      </c>
      <c r="Y435" t="s">
        <v>6886</v>
      </c>
      <c r="Z435" s="59" t="s">
        <v>6924</v>
      </c>
      <c r="AA435" t="str">
        <f>VLOOKUP($Z435,Sheet2!$E$2:$I$222,3,FALSE)</f>
        <v>To Downtown</v>
      </c>
      <c r="AB435" t="str">
        <f>VLOOKUP($Z435,Sheet2!$E$2:$I$222,4,FALSE)</f>
        <v>Drumm &amp; Clay</v>
      </c>
      <c r="AC435" t="str">
        <f>VLOOKUP($Z435,Sheet2!$E$2:$I$222,5,FALSE)</f>
        <v>Daily ~ 5am-12;30am</v>
      </c>
      <c r="AE435" t="s">
        <v>6848</v>
      </c>
      <c r="AF435" t="s">
        <v>6886</v>
      </c>
      <c r="AG435" s="59" t="s">
        <v>6927</v>
      </c>
      <c r="AH435" t="str">
        <f>VLOOKUP(AG435,Sheet2!$E$2:$I$222,3,FALSE)</f>
        <v>To Financial District</v>
      </c>
      <c r="AI435" t="str">
        <f>VLOOKUP(AG435,Sheet2!$E$2:$I$222,4,FALSE)</f>
        <v>Davis &amp; Market</v>
      </c>
      <c r="AJ435" t="str">
        <f>VLOOKUP(AG435,Sheet2!$E$2:$I$222,5,FALSE)</f>
        <v>AM Only: M-F ~ 7am-10am</v>
      </c>
      <c r="AK435"/>
      <c r="AL435" t="s">
        <v>6818</v>
      </c>
      <c r="AM435" t="s">
        <v>6886</v>
      </c>
      <c r="AN435" s="59" t="s">
        <v>6899</v>
      </c>
      <c r="AO435" t="str">
        <f>VLOOKUP(AN435,Sheet2!$E$2:$I$222,3,FALSE)</f>
        <v>To Richmond District</v>
      </c>
      <c r="AP435" t="str">
        <f>VLOOKUP(AN435,Sheet2!$E$2:$I$222,4,FALSE)</f>
        <v>Legion Of Honor</v>
      </c>
      <c r="AQ435" t="str">
        <f>VLOOKUP(AN435,Sheet2!$E$2:$I$222,5,FALSE)</f>
        <v>Daily ~ 5:30am-12am</v>
      </c>
      <c r="AR435"/>
      <c r="AV435" t="e">
        <f>VLOOKUP(AU435,Sheet2!$E$2:$I$222,3,FALSE)</f>
        <v>#N/A</v>
      </c>
      <c r="AW435" t="e">
        <f>VLOOKUP(AU435,Sheet2!$E$2:$I$222,4,FALSE)</f>
        <v>#N/A</v>
      </c>
      <c r="AX435" t="e">
        <f>VLOOKUP(AU435,Sheet2!$E$2:$I$222,5,FALSE)</f>
        <v>#N/A</v>
      </c>
      <c r="AY435"/>
      <c r="BC435" t="e">
        <f>VLOOKUP(BB435,Sheet2!$E$2:$I$222,3,FALSE)</f>
        <v>#N/A</v>
      </c>
      <c r="BD435" t="e">
        <f>VLOOKUP(BB435,Sheet2!$E$2:$I$222,4,FALSE)</f>
        <v>#N/A</v>
      </c>
      <c r="BE435" t="e">
        <f>VLOOKUP(BB435,Sheet2!$E$2:$I$222,5,FALSE)</f>
        <v>#N/A</v>
      </c>
      <c r="BF435"/>
      <c r="BJ435" t="e">
        <f>VLOOKUP(BI435,Sheet2!$E$2:$I$222,3,FALSE)</f>
        <v>#N/A</v>
      </c>
      <c r="BK435" t="e">
        <f>VLOOKUP(BI435,Sheet2!$E$2:$I$222,4,FALSE)</f>
        <v>#N/A</v>
      </c>
      <c r="BL435" t="e">
        <f>VLOOKUP(BI435,Sheet2!$E$2:$I$222,5,FALSE)</f>
        <v>#N/A</v>
      </c>
      <c r="BM435"/>
      <c r="BQ435" t="e">
        <f>VLOOKUP(BP435,Sheet2!$E$2:$I$222,3,FALSE)</f>
        <v>#N/A</v>
      </c>
      <c r="BR435" t="e">
        <f>VLOOKUP(BP435,Sheet2!$E$2:$I$222,4,FALSE)</f>
        <v>#N/A</v>
      </c>
      <c r="BS435" t="e">
        <f>VLOOKUP(BP435,Sheet2!$E$2:$I$222,5,FALSE)</f>
        <v>#N/A</v>
      </c>
      <c r="BT435"/>
      <c r="BX435" t="e">
        <f>VLOOKUP(BW435,Sheet2!$E$2:$I$222,3,FALSE)</f>
        <v>#N/A</v>
      </c>
      <c r="BY435" t="e">
        <f>VLOOKUP(BW435,Sheet2!$E$2:$I$222,4,FALSE)</f>
        <v>#N/A</v>
      </c>
      <c r="BZ435" t="e">
        <f>VLOOKUP(BW435,Sheet2!$E$2:$I$222,5,FALSE)</f>
        <v>#N/A</v>
      </c>
      <c r="CA435"/>
      <c r="CE435" t="e">
        <f>VLOOKUP(CD435,Sheet2!$E$2:$I$222,3,FALSE)</f>
        <v>#N/A</v>
      </c>
      <c r="CF435" t="e">
        <f>VLOOKUP(CD435,Sheet2!$E$2:$I$222,4,FALSE)</f>
        <v>#N/A</v>
      </c>
      <c r="CG435" t="e">
        <f>VLOOKUP(CD435,Sheet2!$E$2:$I$222,5,FALSE)</f>
        <v>#N/A</v>
      </c>
      <c r="CH435"/>
      <c r="CL435" t="e">
        <f>VLOOKUP(CK435,Sheet2!$E$2:$I$222,3,FALSE)</f>
        <v>#N/A</v>
      </c>
      <c r="CM435" t="e">
        <f>VLOOKUP(CK435,Sheet2!$E$2:$I$222,4,FALSE)</f>
        <v>#N/A</v>
      </c>
      <c r="CN435" t="e">
        <f>VLOOKUP(CK435,Sheet2!$E$2:$I$222,5,FALSE)</f>
        <v>#N/A</v>
      </c>
      <c r="CO435"/>
      <c r="CS435" t="e">
        <f>VLOOKUP(CR435,Sheet2!$E$2:$I$222,3,FALSE)</f>
        <v>#N/A</v>
      </c>
      <c r="CT435" t="e">
        <f>VLOOKUP(CR435,Sheet2!$E$2:$I$222,4,FALSE)</f>
        <v>#N/A</v>
      </c>
      <c r="CU435" t="e">
        <f>VLOOKUP(CR435,Sheet2!$E$2:$I$222,5,FALSE)</f>
        <v>#N/A</v>
      </c>
      <c r="CV435"/>
      <c r="CZ435" t="e">
        <f>VLOOKUP(CY435,Sheet2!$E$2:$I$222,3,FALSE)</f>
        <v>#N/A</v>
      </c>
      <c r="DA435" t="e">
        <f>VLOOKUP(CY435,Sheet2!$E$2:$I$222,4,FALSE)</f>
        <v>#N/A</v>
      </c>
      <c r="DB435" t="e">
        <f>VLOOKUP(CY435,Sheet2!$E$2:$I$222,5,FALSE)</f>
        <v>#N/A</v>
      </c>
      <c r="DC435"/>
      <c r="DG435" t="e">
        <f>VLOOKUP(DF435,Sheet2!$E$2:$I$222,3,FALSE)</f>
        <v>#N/A</v>
      </c>
      <c r="DH435" t="e">
        <f>VLOOKUP(DF435,Sheet2!$E$2:$I$222,4,FALSE)</f>
        <v>#N/A</v>
      </c>
      <c r="DI435" t="e">
        <f>VLOOKUP(DF435,Sheet2!$E$2:$I$222,5,FALSE)</f>
        <v>#N/A</v>
      </c>
    </row>
    <row r="436" spans="1:113" x14ac:dyDescent="0.25">
      <c r="A436">
        <v>450</v>
      </c>
      <c r="C436">
        <v>13556</v>
      </c>
      <c r="D436">
        <v>3556</v>
      </c>
      <c r="E436">
        <v>37.781370000000003</v>
      </c>
      <c r="F436">
        <v>-122.49348000000001</v>
      </c>
      <c r="G436" t="s">
        <v>356</v>
      </c>
      <c r="H436" t="s">
        <v>2785</v>
      </c>
      <c r="I436" t="s">
        <v>4913</v>
      </c>
      <c r="J436" t="s">
        <v>4946</v>
      </c>
      <c r="K436" t="s">
        <v>4996</v>
      </c>
      <c r="Q436" t="s">
        <v>5924</v>
      </c>
      <c r="S436" t="s">
        <v>6115</v>
      </c>
      <c r="W436">
        <f t="shared" si="6"/>
        <v>2</v>
      </c>
      <c r="X436" t="s">
        <v>6848</v>
      </c>
      <c r="Y436" t="s">
        <v>6888</v>
      </c>
      <c r="Z436" s="59" t="s">
        <v>6926</v>
      </c>
      <c r="AA436" t="str">
        <f>VLOOKUP($Z436,Sheet2!$E$2:$I$222,3,FALSE)</f>
        <v>To Richmond District</v>
      </c>
      <c r="AB436" t="str">
        <f>VLOOKUP($Z436,Sheet2!$E$2:$I$222,4,FALSE)</f>
        <v>33rd Av. &amp; Geary</v>
      </c>
      <c r="AC436" t="str">
        <f>VLOOKUP($Z436,Sheet2!$E$2:$I$222,5,FALSE)</f>
        <v>PM Only: M-F ~ 4pm-7pm</v>
      </c>
      <c r="AE436" t="s">
        <v>6818</v>
      </c>
      <c r="AF436" t="s">
        <v>6888</v>
      </c>
      <c r="AG436" s="59" t="s">
        <v>6900</v>
      </c>
      <c r="AH436" t="str">
        <f>VLOOKUP(AG436,Sheet2!$E$2:$I$222,3,FALSE)</f>
        <v>To Stonestown</v>
      </c>
      <c r="AI436" t="str">
        <f>VLOOKUP(AG436,Sheet2!$E$2:$I$222,4,FALSE)</f>
        <v>19th Av. &amp; Buckingham</v>
      </c>
      <c r="AJ436" t="str">
        <f>VLOOKUP(AG436,Sheet2!$E$2:$I$222,5,FALSE)</f>
        <v>Daily ~ 5:30am-12am</v>
      </c>
      <c r="AK436"/>
      <c r="AO436" t="e">
        <f>VLOOKUP(AN436,Sheet2!$E$2:$I$222,3,FALSE)</f>
        <v>#N/A</v>
      </c>
      <c r="AP436" t="e">
        <f>VLOOKUP(AN436,Sheet2!$E$2:$I$222,4,FALSE)</f>
        <v>#N/A</v>
      </c>
      <c r="AQ436" t="e">
        <f>VLOOKUP(AN436,Sheet2!$E$2:$I$222,5,FALSE)</f>
        <v>#N/A</v>
      </c>
      <c r="AR436"/>
      <c r="AV436" t="e">
        <f>VLOOKUP(AU436,Sheet2!$E$2:$I$222,3,FALSE)</f>
        <v>#N/A</v>
      </c>
      <c r="AW436" t="e">
        <f>VLOOKUP(AU436,Sheet2!$E$2:$I$222,4,FALSE)</f>
        <v>#N/A</v>
      </c>
      <c r="AX436" t="e">
        <f>VLOOKUP(AU436,Sheet2!$E$2:$I$222,5,FALSE)</f>
        <v>#N/A</v>
      </c>
      <c r="AY436"/>
      <c r="BC436" t="e">
        <f>VLOOKUP(BB436,Sheet2!$E$2:$I$222,3,FALSE)</f>
        <v>#N/A</v>
      </c>
      <c r="BD436" t="e">
        <f>VLOOKUP(BB436,Sheet2!$E$2:$I$222,4,FALSE)</f>
        <v>#N/A</v>
      </c>
      <c r="BE436" t="e">
        <f>VLOOKUP(BB436,Sheet2!$E$2:$I$222,5,FALSE)</f>
        <v>#N/A</v>
      </c>
      <c r="BF436"/>
      <c r="BJ436" t="e">
        <f>VLOOKUP(BI436,Sheet2!$E$2:$I$222,3,FALSE)</f>
        <v>#N/A</v>
      </c>
      <c r="BK436" t="e">
        <f>VLOOKUP(BI436,Sheet2!$E$2:$I$222,4,FALSE)</f>
        <v>#N/A</v>
      </c>
      <c r="BL436" t="e">
        <f>VLOOKUP(BI436,Sheet2!$E$2:$I$222,5,FALSE)</f>
        <v>#N/A</v>
      </c>
      <c r="BM436"/>
      <c r="BQ436" t="e">
        <f>VLOOKUP(BP436,Sheet2!$E$2:$I$222,3,FALSE)</f>
        <v>#N/A</v>
      </c>
      <c r="BR436" t="e">
        <f>VLOOKUP(BP436,Sheet2!$E$2:$I$222,4,FALSE)</f>
        <v>#N/A</v>
      </c>
      <c r="BS436" t="e">
        <f>VLOOKUP(BP436,Sheet2!$E$2:$I$222,5,FALSE)</f>
        <v>#N/A</v>
      </c>
      <c r="BT436"/>
      <c r="BX436" t="e">
        <f>VLOOKUP(BW436,Sheet2!$E$2:$I$222,3,FALSE)</f>
        <v>#N/A</v>
      </c>
      <c r="BY436" t="e">
        <f>VLOOKUP(BW436,Sheet2!$E$2:$I$222,4,FALSE)</f>
        <v>#N/A</v>
      </c>
      <c r="BZ436" t="e">
        <f>VLOOKUP(BW436,Sheet2!$E$2:$I$222,5,FALSE)</f>
        <v>#N/A</v>
      </c>
      <c r="CA436"/>
      <c r="CE436" t="e">
        <f>VLOOKUP(CD436,Sheet2!$E$2:$I$222,3,FALSE)</f>
        <v>#N/A</v>
      </c>
      <c r="CF436" t="e">
        <f>VLOOKUP(CD436,Sheet2!$E$2:$I$222,4,FALSE)</f>
        <v>#N/A</v>
      </c>
      <c r="CG436" t="e">
        <f>VLOOKUP(CD436,Sheet2!$E$2:$I$222,5,FALSE)</f>
        <v>#N/A</v>
      </c>
      <c r="CH436"/>
      <c r="CL436" t="e">
        <f>VLOOKUP(CK436,Sheet2!$E$2:$I$222,3,FALSE)</f>
        <v>#N/A</v>
      </c>
      <c r="CM436" t="e">
        <f>VLOOKUP(CK436,Sheet2!$E$2:$I$222,4,FALSE)</f>
        <v>#N/A</v>
      </c>
      <c r="CN436" t="e">
        <f>VLOOKUP(CK436,Sheet2!$E$2:$I$222,5,FALSE)</f>
        <v>#N/A</v>
      </c>
      <c r="CO436"/>
      <c r="CS436" t="e">
        <f>VLOOKUP(CR436,Sheet2!$E$2:$I$222,3,FALSE)</f>
        <v>#N/A</v>
      </c>
      <c r="CT436" t="e">
        <f>VLOOKUP(CR436,Sheet2!$E$2:$I$222,4,FALSE)</f>
        <v>#N/A</v>
      </c>
      <c r="CU436" t="e">
        <f>VLOOKUP(CR436,Sheet2!$E$2:$I$222,5,FALSE)</f>
        <v>#N/A</v>
      </c>
      <c r="CV436"/>
      <c r="CZ436" t="e">
        <f>VLOOKUP(CY436,Sheet2!$E$2:$I$222,3,FALSE)</f>
        <v>#N/A</v>
      </c>
      <c r="DA436" t="e">
        <f>VLOOKUP(CY436,Sheet2!$E$2:$I$222,4,FALSE)</f>
        <v>#N/A</v>
      </c>
      <c r="DB436" t="e">
        <f>VLOOKUP(CY436,Sheet2!$E$2:$I$222,5,FALSE)</f>
        <v>#N/A</v>
      </c>
      <c r="DC436"/>
      <c r="DG436" t="e">
        <f>VLOOKUP(DF436,Sheet2!$E$2:$I$222,3,FALSE)</f>
        <v>#N/A</v>
      </c>
      <c r="DH436" t="e">
        <f>VLOOKUP(DF436,Sheet2!$E$2:$I$222,4,FALSE)</f>
        <v>#N/A</v>
      </c>
      <c r="DI436" t="e">
        <f>VLOOKUP(DF436,Sheet2!$E$2:$I$222,5,FALSE)</f>
        <v>#N/A</v>
      </c>
    </row>
    <row r="437" spans="1:113" x14ac:dyDescent="0.25">
      <c r="A437">
        <v>451</v>
      </c>
      <c r="C437">
        <v>13557</v>
      </c>
      <c r="D437">
        <v>3557</v>
      </c>
      <c r="E437">
        <v>37.780053000000002</v>
      </c>
      <c r="F437">
        <v>-122.493267</v>
      </c>
      <c r="G437" t="s">
        <v>357</v>
      </c>
      <c r="H437" t="s">
        <v>2786</v>
      </c>
      <c r="I437" t="s">
        <v>4907</v>
      </c>
      <c r="J437" t="s">
        <v>4948</v>
      </c>
      <c r="M437" t="s">
        <v>5109</v>
      </c>
      <c r="Q437" t="s">
        <v>5924</v>
      </c>
      <c r="S437" t="s">
        <v>6116</v>
      </c>
      <c r="W437">
        <f t="shared" si="6"/>
        <v>1</v>
      </c>
      <c r="X437" t="s">
        <v>6848</v>
      </c>
      <c r="Y437" t="s">
        <v>6886</v>
      </c>
      <c r="Z437" s="59" t="s">
        <v>6927</v>
      </c>
      <c r="AA437" t="str">
        <f>VLOOKUP($Z437,Sheet2!$E$2:$I$222,3,FALSE)</f>
        <v>To Financial District</v>
      </c>
      <c r="AB437" t="str">
        <f>VLOOKUP($Z437,Sheet2!$E$2:$I$222,4,FALSE)</f>
        <v>Davis &amp; Market</v>
      </c>
      <c r="AC437" t="str">
        <f>VLOOKUP($Z437,Sheet2!$E$2:$I$222,5,FALSE)</f>
        <v>AM Only: M-F ~ 7am-10am</v>
      </c>
      <c r="AH437" t="e">
        <f>VLOOKUP(AG437,Sheet2!$E$2:$I$222,3,FALSE)</f>
        <v>#N/A</v>
      </c>
      <c r="AI437" t="e">
        <f>VLOOKUP(AG437,Sheet2!$E$2:$I$222,4,FALSE)</f>
        <v>#N/A</v>
      </c>
      <c r="AJ437" t="e">
        <f>VLOOKUP(AG437,Sheet2!$E$2:$I$222,5,FALSE)</f>
        <v>#N/A</v>
      </c>
      <c r="AK437"/>
      <c r="AO437" t="e">
        <f>VLOOKUP(AN437,Sheet2!$E$2:$I$222,3,FALSE)</f>
        <v>#N/A</v>
      </c>
      <c r="AP437" t="e">
        <f>VLOOKUP(AN437,Sheet2!$E$2:$I$222,4,FALSE)</f>
        <v>#N/A</v>
      </c>
      <c r="AQ437" t="e">
        <f>VLOOKUP(AN437,Sheet2!$E$2:$I$222,5,FALSE)</f>
        <v>#N/A</v>
      </c>
      <c r="AR437"/>
      <c r="AV437" t="e">
        <f>VLOOKUP(AU437,Sheet2!$E$2:$I$222,3,FALSE)</f>
        <v>#N/A</v>
      </c>
      <c r="AW437" t="e">
        <f>VLOOKUP(AU437,Sheet2!$E$2:$I$222,4,FALSE)</f>
        <v>#N/A</v>
      </c>
      <c r="AX437" t="e">
        <f>VLOOKUP(AU437,Sheet2!$E$2:$I$222,5,FALSE)</f>
        <v>#N/A</v>
      </c>
      <c r="AY437"/>
      <c r="BC437" t="e">
        <f>VLOOKUP(BB437,Sheet2!$E$2:$I$222,3,FALSE)</f>
        <v>#N/A</v>
      </c>
      <c r="BD437" t="e">
        <f>VLOOKUP(BB437,Sheet2!$E$2:$I$222,4,FALSE)</f>
        <v>#N/A</v>
      </c>
      <c r="BE437" t="e">
        <f>VLOOKUP(BB437,Sheet2!$E$2:$I$222,5,FALSE)</f>
        <v>#N/A</v>
      </c>
      <c r="BF437"/>
      <c r="BJ437" t="e">
        <f>VLOOKUP(BI437,Sheet2!$E$2:$I$222,3,FALSE)</f>
        <v>#N/A</v>
      </c>
      <c r="BK437" t="e">
        <f>VLOOKUP(BI437,Sheet2!$E$2:$I$222,4,FALSE)</f>
        <v>#N/A</v>
      </c>
      <c r="BL437" t="e">
        <f>VLOOKUP(BI437,Sheet2!$E$2:$I$222,5,FALSE)</f>
        <v>#N/A</v>
      </c>
      <c r="BM437"/>
      <c r="BQ437" t="e">
        <f>VLOOKUP(BP437,Sheet2!$E$2:$I$222,3,FALSE)</f>
        <v>#N/A</v>
      </c>
      <c r="BR437" t="e">
        <f>VLOOKUP(BP437,Sheet2!$E$2:$I$222,4,FALSE)</f>
        <v>#N/A</v>
      </c>
      <c r="BS437" t="e">
        <f>VLOOKUP(BP437,Sheet2!$E$2:$I$222,5,FALSE)</f>
        <v>#N/A</v>
      </c>
      <c r="BT437"/>
      <c r="BX437" t="e">
        <f>VLOOKUP(BW437,Sheet2!$E$2:$I$222,3,FALSE)</f>
        <v>#N/A</v>
      </c>
      <c r="BY437" t="e">
        <f>VLOOKUP(BW437,Sheet2!$E$2:$I$222,4,FALSE)</f>
        <v>#N/A</v>
      </c>
      <c r="BZ437" t="e">
        <f>VLOOKUP(BW437,Sheet2!$E$2:$I$222,5,FALSE)</f>
        <v>#N/A</v>
      </c>
      <c r="CA437"/>
      <c r="CE437" t="e">
        <f>VLOOKUP(CD437,Sheet2!$E$2:$I$222,3,FALSE)</f>
        <v>#N/A</v>
      </c>
      <c r="CF437" t="e">
        <f>VLOOKUP(CD437,Sheet2!$E$2:$I$222,4,FALSE)</f>
        <v>#N/A</v>
      </c>
      <c r="CG437" t="e">
        <f>VLOOKUP(CD437,Sheet2!$E$2:$I$222,5,FALSE)</f>
        <v>#N/A</v>
      </c>
      <c r="CH437"/>
      <c r="CL437" t="e">
        <f>VLOOKUP(CK437,Sheet2!$E$2:$I$222,3,FALSE)</f>
        <v>#N/A</v>
      </c>
      <c r="CM437" t="e">
        <f>VLOOKUP(CK437,Sheet2!$E$2:$I$222,4,FALSE)</f>
        <v>#N/A</v>
      </c>
      <c r="CN437" t="e">
        <f>VLOOKUP(CK437,Sheet2!$E$2:$I$222,5,FALSE)</f>
        <v>#N/A</v>
      </c>
      <c r="CO437"/>
      <c r="CS437" t="e">
        <f>VLOOKUP(CR437,Sheet2!$E$2:$I$222,3,FALSE)</f>
        <v>#N/A</v>
      </c>
      <c r="CT437" t="e">
        <f>VLOOKUP(CR437,Sheet2!$E$2:$I$222,4,FALSE)</f>
        <v>#N/A</v>
      </c>
      <c r="CU437" t="e">
        <f>VLOOKUP(CR437,Sheet2!$E$2:$I$222,5,FALSE)</f>
        <v>#N/A</v>
      </c>
      <c r="CV437"/>
      <c r="CZ437" t="e">
        <f>VLOOKUP(CY437,Sheet2!$E$2:$I$222,3,FALSE)</f>
        <v>#N/A</v>
      </c>
      <c r="DA437" t="e">
        <f>VLOOKUP(CY437,Sheet2!$E$2:$I$222,4,FALSE)</f>
        <v>#N/A</v>
      </c>
      <c r="DB437" t="e">
        <f>VLOOKUP(CY437,Sheet2!$E$2:$I$222,5,FALSE)</f>
        <v>#N/A</v>
      </c>
      <c r="DC437"/>
      <c r="DG437" t="e">
        <f>VLOOKUP(DF437,Sheet2!$E$2:$I$222,3,FALSE)</f>
        <v>#N/A</v>
      </c>
      <c r="DH437" t="e">
        <f>VLOOKUP(DF437,Sheet2!$E$2:$I$222,4,FALSE)</f>
        <v>#N/A</v>
      </c>
      <c r="DI437" t="e">
        <f>VLOOKUP(DF437,Sheet2!$E$2:$I$222,5,FALSE)</f>
        <v>#N/A</v>
      </c>
    </row>
    <row r="438" spans="1:113" x14ac:dyDescent="0.25">
      <c r="A438">
        <v>452</v>
      </c>
      <c r="C438">
        <v>13558</v>
      </c>
      <c r="D438">
        <v>3558</v>
      </c>
      <c r="E438">
        <v>37.779879999999999</v>
      </c>
      <c r="F438">
        <v>-122.49337</v>
      </c>
      <c r="G438" t="s">
        <v>357</v>
      </c>
      <c r="H438" t="s">
        <v>2786</v>
      </c>
      <c r="I438" t="s">
        <v>4919</v>
      </c>
      <c r="J438" t="s">
        <v>4946</v>
      </c>
      <c r="K438" t="s">
        <v>4964</v>
      </c>
      <c r="M438" t="s">
        <v>5109</v>
      </c>
      <c r="N438" t="s">
        <v>5238</v>
      </c>
      <c r="Q438" t="s">
        <v>5924</v>
      </c>
      <c r="R438">
        <v>947</v>
      </c>
      <c r="S438" t="s">
        <v>6115</v>
      </c>
      <c r="W438">
        <f t="shared" si="6"/>
        <v>2</v>
      </c>
      <c r="X438" t="s">
        <v>6848</v>
      </c>
      <c r="Y438" t="s">
        <v>6888</v>
      </c>
      <c r="Z438" s="59" t="s">
        <v>6926</v>
      </c>
      <c r="AA438" t="str">
        <f>VLOOKUP($Z438,Sheet2!$E$2:$I$222,3,FALSE)</f>
        <v>To Richmond District</v>
      </c>
      <c r="AB438" t="str">
        <f>VLOOKUP($Z438,Sheet2!$E$2:$I$222,4,FALSE)</f>
        <v>33rd Av. &amp; Geary</v>
      </c>
      <c r="AC438" t="str">
        <f>VLOOKUP($Z438,Sheet2!$E$2:$I$222,5,FALSE)</f>
        <v>PM Only: M-F ~ 4pm-7pm</v>
      </c>
      <c r="AE438" t="s">
        <v>6818</v>
      </c>
      <c r="AF438" t="s">
        <v>6888</v>
      </c>
      <c r="AG438" s="59" t="s">
        <v>6900</v>
      </c>
      <c r="AH438" t="str">
        <f>VLOOKUP(AG438,Sheet2!$E$2:$I$222,3,FALSE)</f>
        <v>To Stonestown</v>
      </c>
      <c r="AI438" t="str">
        <f>VLOOKUP(AG438,Sheet2!$E$2:$I$222,4,FALSE)</f>
        <v>19th Av. &amp; Buckingham</v>
      </c>
      <c r="AJ438" t="str">
        <f>VLOOKUP(AG438,Sheet2!$E$2:$I$222,5,FALSE)</f>
        <v>Daily ~ 5:30am-12am</v>
      </c>
      <c r="AK438"/>
      <c r="AO438" t="e">
        <f>VLOOKUP(AN438,Sheet2!$E$2:$I$222,3,FALSE)</f>
        <v>#N/A</v>
      </c>
      <c r="AP438" t="e">
        <f>VLOOKUP(AN438,Sheet2!$E$2:$I$222,4,FALSE)</f>
        <v>#N/A</v>
      </c>
      <c r="AQ438" t="e">
        <f>VLOOKUP(AN438,Sheet2!$E$2:$I$222,5,FALSE)</f>
        <v>#N/A</v>
      </c>
      <c r="AR438"/>
      <c r="AV438" t="e">
        <f>VLOOKUP(AU438,Sheet2!$E$2:$I$222,3,FALSE)</f>
        <v>#N/A</v>
      </c>
      <c r="AW438" t="e">
        <f>VLOOKUP(AU438,Sheet2!$E$2:$I$222,4,FALSE)</f>
        <v>#N/A</v>
      </c>
      <c r="AX438" t="e">
        <f>VLOOKUP(AU438,Sheet2!$E$2:$I$222,5,FALSE)</f>
        <v>#N/A</v>
      </c>
      <c r="AY438"/>
      <c r="BC438" t="e">
        <f>VLOOKUP(BB438,Sheet2!$E$2:$I$222,3,FALSE)</f>
        <v>#N/A</v>
      </c>
      <c r="BD438" t="e">
        <f>VLOOKUP(BB438,Sheet2!$E$2:$I$222,4,FALSE)</f>
        <v>#N/A</v>
      </c>
      <c r="BE438" t="e">
        <f>VLOOKUP(BB438,Sheet2!$E$2:$I$222,5,FALSE)</f>
        <v>#N/A</v>
      </c>
      <c r="BF438"/>
      <c r="BJ438" t="e">
        <f>VLOOKUP(BI438,Sheet2!$E$2:$I$222,3,FALSE)</f>
        <v>#N/A</v>
      </c>
      <c r="BK438" t="e">
        <f>VLOOKUP(BI438,Sheet2!$E$2:$I$222,4,FALSE)</f>
        <v>#N/A</v>
      </c>
      <c r="BL438" t="e">
        <f>VLOOKUP(BI438,Sheet2!$E$2:$I$222,5,FALSE)</f>
        <v>#N/A</v>
      </c>
      <c r="BM438"/>
      <c r="BQ438" t="e">
        <f>VLOOKUP(BP438,Sheet2!$E$2:$I$222,3,FALSE)</f>
        <v>#N/A</v>
      </c>
      <c r="BR438" t="e">
        <f>VLOOKUP(BP438,Sheet2!$E$2:$I$222,4,FALSE)</f>
        <v>#N/A</v>
      </c>
      <c r="BS438" t="e">
        <f>VLOOKUP(BP438,Sheet2!$E$2:$I$222,5,FALSE)</f>
        <v>#N/A</v>
      </c>
      <c r="BT438"/>
      <c r="BX438" t="e">
        <f>VLOOKUP(BW438,Sheet2!$E$2:$I$222,3,FALSE)</f>
        <v>#N/A</v>
      </c>
      <c r="BY438" t="e">
        <f>VLOOKUP(BW438,Sheet2!$E$2:$I$222,4,FALSE)</f>
        <v>#N/A</v>
      </c>
      <c r="BZ438" t="e">
        <f>VLOOKUP(BW438,Sheet2!$E$2:$I$222,5,FALSE)</f>
        <v>#N/A</v>
      </c>
      <c r="CA438"/>
      <c r="CE438" t="e">
        <f>VLOOKUP(CD438,Sheet2!$E$2:$I$222,3,FALSE)</f>
        <v>#N/A</v>
      </c>
      <c r="CF438" t="e">
        <f>VLOOKUP(CD438,Sheet2!$E$2:$I$222,4,FALSE)</f>
        <v>#N/A</v>
      </c>
      <c r="CG438" t="e">
        <f>VLOOKUP(CD438,Sheet2!$E$2:$I$222,5,FALSE)</f>
        <v>#N/A</v>
      </c>
      <c r="CH438"/>
      <c r="CL438" t="e">
        <f>VLOOKUP(CK438,Sheet2!$E$2:$I$222,3,FALSE)</f>
        <v>#N/A</v>
      </c>
      <c r="CM438" t="e">
        <f>VLOOKUP(CK438,Sheet2!$E$2:$I$222,4,FALSE)</f>
        <v>#N/A</v>
      </c>
      <c r="CN438" t="e">
        <f>VLOOKUP(CK438,Sheet2!$E$2:$I$222,5,FALSE)</f>
        <v>#N/A</v>
      </c>
      <c r="CO438"/>
      <c r="CS438" t="e">
        <f>VLOOKUP(CR438,Sheet2!$E$2:$I$222,3,FALSE)</f>
        <v>#N/A</v>
      </c>
      <c r="CT438" t="e">
        <f>VLOOKUP(CR438,Sheet2!$E$2:$I$222,4,FALSE)</f>
        <v>#N/A</v>
      </c>
      <c r="CU438" t="e">
        <f>VLOOKUP(CR438,Sheet2!$E$2:$I$222,5,FALSE)</f>
        <v>#N/A</v>
      </c>
      <c r="CV438"/>
      <c r="CZ438" t="e">
        <f>VLOOKUP(CY438,Sheet2!$E$2:$I$222,3,FALSE)</f>
        <v>#N/A</v>
      </c>
      <c r="DA438" t="e">
        <f>VLOOKUP(CY438,Sheet2!$E$2:$I$222,4,FALSE)</f>
        <v>#N/A</v>
      </c>
      <c r="DB438" t="e">
        <f>VLOOKUP(CY438,Sheet2!$E$2:$I$222,5,FALSE)</f>
        <v>#N/A</v>
      </c>
      <c r="DC438"/>
      <c r="DG438" t="e">
        <f>VLOOKUP(DF438,Sheet2!$E$2:$I$222,3,FALSE)</f>
        <v>#N/A</v>
      </c>
      <c r="DH438" t="e">
        <f>VLOOKUP(DF438,Sheet2!$E$2:$I$222,4,FALSE)</f>
        <v>#N/A</v>
      </c>
      <c r="DI438" t="e">
        <f>VLOOKUP(DF438,Sheet2!$E$2:$I$222,5,FALSE)</f>
        <v>#N/A</v>
      </c>
    </row>
    <row r="439" spans="1:113" x14ac:dyDescent="0.25">
      <c r="A439">
        <v>453</v>
      </c>
      <c r="C439">
        <v>13559</v>
      </c>
      <c r="D439">
        <v>3559</v>
      </c>
      <c r="E439">
        <v>37.779530000000001</v>
      </c>
      <c r="F439">
        <v>-122.49323</v>
      </c>
      <c r="G439" t="s">
        <v>357</v>
      </c>
      <c r="H439" t="s">
        <v>2786</v>
      </c>
      <c r="I439" t="s">
        <v>4908</v>
      </c>
      <c r="J439" t="s">
        <v>4947</v>
      </c>
      <c r="M439" t="s">
        <v>5109</v>
      </c>
      <c r="N439" t="s">
        <v>5239</v>
      </c>
      <c r="Q439" t="s">
        <v>5924</v>
      </c>
      <c r="R439">
        <v>948</v>
      </c>
      <c r="S439" t="s">
        <v>6113</v>
      </c>
      <c r="T439" t="s">
        <v>6703</v>
      </c>
      <c r="W439">
        <f t="shared" si="6"/>
        <v>1</v>
      </c>
      <c r="X439" t="s">
        <v>6818</v>
      </c>
      <c r="Y439" t="s">
        <v>6886</v>
      </c>
      <c r="Z439" s="59" t="s">
        <v>6899</v>
      </c>
      <c r="AA439" t="str">
        <f>VLOOKUP($Z439,Sheet2!$E$2:$I$222,3,FALSE)</f>
        <v>To Richmond District</v>
      </c>
      <c r="AB439" t="str">
        <f>VLOOKUP($Z439,Sheet2!$E$2:$I$222,4,FALSE)</f>
        <v>Legion Of Honor</v>
      </c>
      <c r="AC439" t="str">
        <f>VLOOKUP($Z439,Sheet2!$E$2:$I$222,5,FALSE)</f>
        <v>Daily ~ 5:30am-12am</v>
      </c>
      <c r="AH439" t="e">
        <f>VLOOKUP(AG439,Sheet2!$E$2:$I$222,3,FALSE)</f>
        <v>#N/A</v>
      </c>
      <c r="AI439" t="e">
        <f>VLOOKUP(AG439,Sheet2!$E$2:$I$222,4,FALSE)</f>
        <v>#N/A</v>
      </c>
      <c r="AJ439" t="e">
        <f>VLOOKUP(AG439,Sheet2!$E$2:$I$222,5,FALSE)</f>
        <v>#N/A</v>
      </c>
      <c r="AK439"/>
      <c r="AO439" t="e">
        <f>VLOOKUP(AN439,Sheet2!$E$2:$I$222,3,FALSE)</f>
        <v>#N/A</v>
      </c>
      <c r="AP439" t="e">
        <f>VLOOKUP(AN439,Sheet2!$E$2:$I$222,4,FALSE)</f>
        <v>#N/A</v>
      </c>
      <c r="AQ439" t="e">
        <f>VLOOKUP(AN439,Sheet2!$E$2:$I$222,5,FALSE)</f>
        <v>#N/A</v>
      </c>
      <c r="AR439"/>
      <c r="AV439" t="e">
        <f>VLOOKUP(AU439,Sheet2!$E$2:$I$222,3,FALSE)</f>
        <v>#N/A</v>
      </c>
      <c r="AW439" t="e">
        <f>VLOOKUP(AU439,Sheet2!$E$2:$I$222,4,FALSE)</f>
        <v>#N/A</v>
      </c>
      <c r="AX439" t="e">
        <f>VLOOKUP(AU439,Sheet2!$E$2:$I$222,5,FALSE)</f>
        <v>#N/A</v>
      </c>
      <c r="AY439"/>
      <c r="BC439" t="e">
        <f>VLOOKUP(BB439,Sheet2!$E$2:$I$222,3,FALSE)</f>
        <v>#N/A</v>
      </c>
      <c r="BD439" t="e">
        <f>VLOOKUP(BB439,Sheet2!$E$2:$I$222,4,FALSE)</f>
        <v>#N/A</v>
      </c>
      <c r="BE439" t="e">
        <f>VLOOKUP(BB439,Sheet2!$E$2:$I$222,5,FALSE)</f>
        <v>#N/A</v>
      </c>
      <c r="BF439"/>
      <c r="BJ439" t="e">
        <f>VLOOKUP(BI439,Sheet2!$E$2:$I$222,3,FALSE)</f>
        <v>#N/A</v>
      </c>
      <c r="BK439" t="e">
        <f>VLOOKUP(BI439,Sheet2!$E$2:$I$222,4,FALSE)</f>
        <v>#N/A</v>
      </c>
      <c r="BL439" t="e">
        <f>VLOOKUP(BI439,Sheet2!$E$2:$I$222,5,FALSE)</f>
        <v>#N/A</v>
      </c>
      <c r="BM439"/>
      <c r="BQ439" t="e">
        <f>VLOOKUP(BP439,Sheet2!$E$2:$I$222,3,FALSE)</f>
        <v>#N/A</v>
      </c>
      <c r="BR439" t="e">
        <f>VLOOKUP(BP439,Sheet2!$E$2:$I$222,4,FALSE)</f>
        <v>#N/A</v>
      </c>
      <c r="BS439" t="e">
        <f>VLOOKUP(BP439,Sheet2!$E$2:$I$222,5,FALSE)</f>
        <v>#N/A</v>
      </c>
      <c r="BT439"/>
      <c r="BX439" t="e">
        <f>VLOOKUP(BW439,Sheet2!$E$2:$I$222,3,FALSE)</f>
        <v>#N/A</v>
      </c>
      <c r="BY439" t="e">
        <f>VLOOKUP(BW439,Sheet2!$E$2:$I$222,4,FALSE)</f>
        <v>#N/A</v>
      </c>
      <c r="BZ439" t="e">
        <f>VLOOKUP(BW439,Sheet2!$E$2:$I$222,5,FALSE)</f>
        <v>#N/A</v>
      </c>
      <c r="CA439"/>
      <c r="CE439" t="e">
        <f>VLOOKUP(CD439,Sheet2!$E$2:$I$222,3,FALSE)</f>
        <v>#N/A</v>
      </c>
      <c r="CF439" t="e">
        <f>VLOOKUP(CD439,Sheet2!$E$2:$I$222,4,FALSE)</f>
        <v>#N/A</v>
      </c>
      <c r="CG439" t="e">
        <f>VLOOKUP(CD439,Sheet2!$E$2:$I$222,5,FALSE)</f>
        <v>#N/A</v>
      </c>
      <c r="CH439"/>
      <c r="CL439" t="e">
        <f>VLOOKUP(CK439,Sheet2!$E$2:$I$222,3,FALSE)</f>
        <v>#N/A</v>
      </c>
      <c r="CM439" t="e">
        <f>VLOOKUP(CK439,Sheet2!$E$2:$I$222,4,FALSE)</f>
        <v>#N/A</v>
      </c>
      <c r="CN439" t="e">
        <f>VLOOKUP(CK439,Sheet2!$E$2:$I$222,5,FALSE)</f>
        <v>#N/A</v>
      </c>
      <c r="CO439"/>
      <c r="CS439" t="e">
        <f>VLOOKUP(CR439,Sheet2!$E$2:$I$222,3,FALSE)</f>
        <v>#N/A</v>
      </c>
      <c r="CT439" t="e">
        <f>VLOOKUP(CR439,Sheet2!$E$2:$I$222,4,FALSE)</f>
        <v>#N/A</v>
      </c>
      <c r="CU439" t="e">
        <f>VLOOKUP(CR439,Sheet2!$E$2:$I$222,5,FALSE)</f>
        <v>#N/A</v>
      </c>
      <c r="CV439"/>
      <c r="CZ439" t="e">
        <f>VLOOKUP(CY439,Sheet2!$E$2:$I$222,3,FALSE)</f>
        <v>#N/A</v>
      </c>
      <c r="DA439" t="e">
        <f>VLOOKUP(CY439,Sheet2!$E$2:$I$222,4,FALSE)</f>
        <v>#N/A</v>
      </c>
      <c r="DB439" t="e">
        <f>VLOOKUP(CY439,Sheet2!$E$2:$I$222,5,FALSE)</f>
        <v>#N/A</v>
      </c>
      <c r="DC439"/>
      <c r="DG439" t="e">
        <f>VLOOKUP(DF439,Sheet2!$E$2:$I$222,3,FALSE)</f>
        <v>#N/A</v>
      </c>
      <c r="DH439" t="e">
        <f>VLOOKUP(DF439,Sheet2!$E$2:$I$222,4,FALSE)</f>
        <v>#N/A</v>
      </c>
      <c r="DI439" t="e">
        <f>VLOOKUP(DF439,Sheet2!$E$2:$I$222,5,FALSE)</f>
        <v>#N/A</v>
      </c>
    </row>
    <row r="440" spans="1:113" x14ac:dyDescent="0.25">
      <c r="A440">
        <v>454</v>
      </c>
      <c r="C440">
        <v>13560</v>
      </c>
      <c r="D440">
        <v>3560</v>
      </c>
      <c r="E440">
        <v>37.779330000000002</v>
      </c>
      <c r="F440">
        <v>-122.49333</v>
      </c>
      <c r="G440" t="s">
        <v>357</v>
      </c>
      <c r="H440" t="s">
        <v>2786</v>
      </c>
      <c r="I440" t="s">
        <v>4913</v>
      </c>
      <c r="J440" t="s">
        <v>4946</v>
      </c>
      <c r="K440" t="s">
        <v>4964</v>
      </c>
      <c r="M440" t="s">
        <v>5109</v>
      </c>
      <c r="N440" t="s">
        <v>5240</v>
      </c>
      <c r="Q440" t="s">
        <v>5924</v>
      </c>
      <c r="R440">
        <v>1332</v>
      </c>
      <c r="S440" t="s">
        <v>6117</v>
      </c>
      <c r="W440">
        <f t="shared" si="6"/>
        <v>1</v>
      </c>
      <c r="X440" t="s">
        <v>6849</v>
      </c>
      <c r="Y440" t="s">
        <v>6887</v>
      </c>
      <c r="AA440" t="e">
        <f>VLOOKUP($Z440,Sheet2!$E$2:$I$222,3,FALSE)</f>
        <v>#N/A</v>
      </c>
      <c r="AB440" t="e">
        <f>VLOOKUP($Z440,Sheet2!$E$2:$I$222,4,FALSE)</f>
        <v>#N/A</v>
      </c>
      <c r="AC440" t="e">
        <f>VLOOKUP($Z440,Sheet2!$E$2:$I$222,5,FALSE)</f>
        <v>#N/A</v>
      </c>
      <c r="AH440" t="e">
        <f>VLOOKUP(AG440,Sheet2!$E$2:$I$222,3,FALSE)</f>
        <v>#N/A</v>
      </c>
      <c r="AI440" t="e">
        <f>VLOOKUP(AG440,Sheet2!$E$2:$I$222,4,FALSE)</f>
        <v>#N/A</v>
      </c>
      <c r="AJ440" t="e">
        <f>VLOOKUP(AG440,Sheet2!$E$2:$I$222,5,FALSE)</f>
        <v>#N/A</v>
      </c>
      <c r="AK440"/>
      <c r="AO440" t="e">
        <f>VLOOKUP(AN440,Sheet2!$E$2:$I$222,3,FALSE)</f>
        <v>#N/A</v>
      </c>
      <c r="AP440" t="e">
        <f>VLOOKUP(AN440,Sheet2!$E$2:$I$222,4,FALSE)</f>
        <v>#N/A</v>
      </c>
      <c r="AQ440" t="e">
        <f>VLOOKUP(AN440,Sheet2!$E$2:$I$222,5,FALSE)</f>
        <v>#N/A</v>
      </c>
      <c r="AR440"/>
      <c r="AV440" t="e">
        <f>VLOOKUP(AU440,Sheet2!$E$2:$I$222,3,FALSE)</f>
        <v>#N/A</v>
      </c>
      <c r="AW440" t="e">
        <f>VLOOKUP(AU440,Sheet2!$E$2:$I$222,4,FALSE)</f>
        <v>#N/A</v>
      </c>
      <c r="AX440" t="e">
        <f>VLOOKUP(AU440,Sheet2!$E$2:$I$222,5,FALSE)</f>
        <v>#N/A</v>
      </c>
      <c r="AY440"/>
      <c r="BC440" t="e">
        <f>VLOOKUP(BB440,Sheet2!$E$2:$I$222,3,FALSE)</f>
        <v>#N/A</v>
      </c>
      <c r="BD440" t="e">
        <f>VLOOKUP(BB440,Sheet2!$E$2:$I$222,4,FALSE)</f>
        <v>#N/A</v>
      </c>
      <c r="BE440" t="e">
        <f>VLOOKUP(BB440,Sheet2!$E$2:$I$222,5,FALSE)</f>
        <v>#N/A</v>
      </c>
      <c r="BF440"/>
      <c r="BJ440" t="e">
        <f>VLOOKUP(BI440,Sheet2!$E$2:$I$222,3,FALSE)</f>
        <v>#N/A</v>
      </c>
      <c r="BK440" t="e">
        <f>VLOOKUP(BI440,Sheet2!$E$2:$I$222,4,FALSE)</f>
        <v>#N/A</v>
      </c>
      <c r="BL440" t="e">
        <f>VLOOKUP(BI440,Sheet2!$E$2:$I$222,5,FALSE)</f>
        <v>#N/A</v>
      </c>
      <c r="BM440"/>
      <c r="BQ440" t="e">
        <f>VLOOKUP(BP440,Sheet2!$E$2:$I$222,3,FALSE)</f>
        <v>#N/A</v>
      </c>
      <c r="BR440" t="e">
        <f>VLOOKUP(BP440,Sheet2!$E$2:$I$222,4,FALSE)</f>
        <v>#N/A</v>
      </c>
      <c r="BS440" t="e">
        <f>VLOOKUP(BP440,Sheet2!$E$2:$I$222,5,FALSE)</f>
        <v>#N/A</v>
      </c>
      <c r="BT440"/>
      <c r="BX440" t="e">
        <f>VLOOKUP(BW440,Sheet2!$E$2:$I$222,3,FALSE)</f>
        <v>#N/A</v>
      </c>
      <c r="BY440" t="e">
        <f>VLOOKUP(BW440,Sheet2!$E$2:$I$222,4,FALSE)</f>
        <v>#N/A</v>
      </c>
      <c r="BZ440" t="e">
        <f>VLOOKUP(BW440,Sheet2!$E$2:$I$222,5,FALSE)</f>
        <v>#N/A</v>
      </c>
      <c r="CA440"/>
      <c r="CE440" t="e">
        <f>VLOOKUP(CD440,Sheet2!$E$2:$I$222,3,FALSE)</f>
        <v>#N/A</v>
      </c>
      <c r="CF440" t="e">
        <f>VLOOKUP(CD440,Sheet2!$E$2:$I$222,4,FALSE)</f>
        <v>#N/A</v>
      </c>
      <c r="CG440" t="e">
        <f>VLOOKUP(CD440,Sheet2!$E$2:$I$222,5,FALSE)</f>
        <v>#N/A</v>
      </c>
      <c r="CH440"/>
      <c r="CL440" t="e">
        <f>VLOOKUP(CK440,Sheet2!$E$2:$I$222,3,FALSE)</f>
        <v>#N/A</v>
      </c>
      <c r="CM440" t="e">
        <f>VLOOKUP(CK440,Sheet2!$E$2:$I$222,4,FALSE)</f>
        <v>#N/A</v>
      </c>
      <c r="CN440" t="e">
        <f>VLOOKUP(CK440,Sheet2!$E$2:$I$222,5,FALSE)</f>
        <v>#N/A</v>
      </c>
      <c r="CO440"/>
      <c r="CS440" t="e">
        <f>VLOOKUP(CR440,Sheet2!$E$2:$I$222,3,FALSE)</f>
        <v>#N/A</v>
      </c>
      <c r="CT440" t="e">
        <f>VLOOKUP(CR440,Sheet2!$E$2:$I$222,4,FALSE)</f>
        <v>#N/A</v>
      </c>
      <c r="CU440" t="e">
        <f>VLOOKUP(CR440,Sheet2!$E$2:$I$222,5,FALSE)</f>
        <v>#N/A</v>
      </c>
      <c r="CV440"/>
      <c r="CZ440" t="e">
        <f>VLOOKUP(CY440,Sheet2!$E$2:$I$222,3,FALSE)</f>
        <v>#N/A</v>
      </c>
      <c r="DA440" t="e">
        <f>VLOOKUP(CY440,Sheet2!$E$2:$I$222,4,FALSE)</f>
        <v>#N/A</v>
      </c>
      <c r="DB440" t="e">
        <f>VLOOKUP(CY440,Sheet2!$E$2:$I$222,5,FALSE)</f>
        <v>#N/A</v>
      </c>
      <c r="DC440"/>
      <c r="DG440" t="e">
        <f>VLOOKUP(DF440,Sheet2!$E$2:$I$222,3,FALSE)</f>
        <v>#N/A</v>
      </c>
      <c r="DH440" t="e">
        <f>VLOOKUP(DF440,Sheet2!$E$2:$I$222,4,FALSE)</f>
        <v>#N/A</v>
      </c>
      <c r="DI440" t="e">
        <f>VLOOKUP(DF440,Sheet2!$E$2:$I$222,5,FALSE)</f>
        <v>#N/A</v>
      </c>
    </row>
    <row r="441" spans="1:113" x14ac:dyDescent="0.25">
      <c r="A441">
        <v>455</v>
      </c>
      <c r="C441">
        <v>13561</v>
      </c>
      <c r="D441">
        <v>3561</v>
      </c>
      <c r="E441">
        <v>37.764479999999999</v>
      </c>
      <c r="F441">
        <v>-122.49539</v>
      </c>
      <c r="G441" t="s">
        <v>358</v>
      </c>
      <c r="H441" t="s">
        <v>2787</v>
      </c>
      <c r="I441" t="s">
        <v>4908</v>
      </c>
      <c r="J441" t="s">
        <v>4948</v>
      </c>
      <c r="N441" t="s">
        <v>5241</v>
      </c>
      <c r="Q441" t="s">
        <v>5924</v>
      </c>
      <c r="R441">
        <v>1277</v>
      </c>
      <c r="S441" t="s">
        <v>6099</v>
      </c>
      <c r="W441">
        <f t="shared" si="6"/>
        <v>1</v>
      </c>
      <c r="X441" t="s">
        <v>6812</v>
      </c>
      <c r="Y441" t="s">
        <v>6885</v>
      </c>
      <c r="AA441" t="e">
        <f>VLOOKUP($Z441,Sheet2!$E$2:$I$222,3,FALSE)</f>
        <v>#N/A</v>
      </c>
      <c r="AB441" t="e">
        <f>VLOOKUP($Z441,Sheet2!$E$2:$I$222,4,FALSE)</f>
        <v>#N/A</v>
      </c>
      <c r="AC441" t="e">
        <f>VLOOKUP($Z441,Sheet2!$E$2:$I$222,5,FALSE)</f>
        <v>#N/A</v>
      </c>
      <c r="AH441" t="e">
        <f>VLOOKUP(AG441,Sheet2!$E$2:$I$222,3,FALSE)</f>
        <v>#N/A</v>
      </c>
      <c r="AI441" t="e">
        <f>VLOOKUP(AG441,Sheet2!$E$2:$I$222,4,FALSE)</f>
        <v>#N/A</v>
      </c>
      <c r="AJ441" t="e">
        <f>VLOOKUP(AG441,Sheet2!$E$2:$I$222,5,FALSE)</f>
        <v>#N/A</v>
      </c>
      <c r="AK441"/>
      <c r="AO441" t="e">
        <f>VLOOKUP(AN441,Sheet2!$E$2:$I$222,3,FALSE)</f>
        <v>#N/A</v>
      </c>
      <c r="AP441" t="e">
        <f>VLOOKUP(AN441,Sheet2!$E$2:$I$222,4,FALSE)</f>
        <v>#N/A</v>
      </c>
      <c r="AQ441" t="e">
        <f>VLOOKUP(AN441,Sheet2!$E$2:$I$222,5,FALSE)</f>
        <v>#N/A</v>
      </c>
      <c r="AR441"/>
      <c r="AV441" t="e">
        <f>VLOOKUP(AU441,Sheet2!$E$2:$I$222,3,FALSE)</f>
        <v>#N/A</v>
      </c>
      <c r="AW441" t="e">
        <f>VLOOKUP(AU441,Sheet2!$E$2:$I$222,4,FALSE)</f>
        <v>#N/A</v>
      </c>
      <c r="AX441" t="e">
        <f>VLOOKUP(AU441,Sheet2!$E$2:$I$222,5,FALSE)</f>
        <v>#N/A</v>
      </c>
      <c r="AY441"/>
      <c r="BC441" t="e">
        <f>VLOOKUP(BB441,Sheet2!$E$2:$I$222,3,FALSE)</f>
        <v>#N/A</v>
      </c>
      <c r="BD441" t="e">
        <f>VLOOKUP(BB441,Sheet2!$E$2:$I$222,4,FALSE)</f>
        <v>#N/A</v>
      </c>
      <c r="BE441" t="e">
        <f>VLOOKUP(BB441,Sheet2!$E$2:$I$222,5,FALSE)</f>
        <v>#N/A</v>
      </c>
      <c r="BF441"/>
      <c r="BJ441" t="e">
        <f>VLOOKUP(BI441,Sheet2!$E$2:$I$222,3,FALSE)</f>
        <v>#N/A</v>
      </c>
      <c r="BK441" t="e">
        <f>VLOOKUP(BI441,Sheet2!$E$2:$I$222,4,FALSE)</f>
        <v>#N/A</v>
      </c>
      <c r="BL441" t="e">
        <f>VLOOKUP(BI441,Sheet2!$E$2:$I$222,5,FALSE)</f>
        <v>#N/A</v>
      </c>
      <c r="BM441"/>
      <c r="BQ441" t="e">
        <f>VLOOKUP(BP441,Sheet2!$E$2:$I$222,3,FALSE)</f>
        <v>#N/A</v>
      </c>
      <c r="BR441" t="e">
        <f>VLOOKUP(BP441,Sheet2!$E$2:$I$222,4,FALSE)</f>
        <v>#N/A</v>
      </c>
      <c r="BS441" t="e">
        <f>VLOOKUP(BP441,Sheet2!$E$2:$I$222,5,FALSE)</f>
        <v>#N/A</v>
      </c>
      <c r="BT441"/>
      <c r="BX441" t="e">
        <f>VLOOKUP(BW441,Sheet2!$E$2:$I$222,3,FALSE)</f>
        <v>#N/A</v>
      </c>
      <c r="BY441" t="e">
        <f>VLOOKUP(BW441,Sheet2!$E$2:$I$222,4,FALSE)</f>
        <v>#N/A</v>
      </c>
      <c r="BZ441" t="e">
        <f>VLOOKUP(BW441,Sheet2!$E$2:$I$222,5,FALSE)</f>
        <v>#N/A</v>
      </c>
      <c r="CA441"/>
      <c r="CE441" t="e">
        <f>VLOOKUP(CD441,Sheet2!$E$2:$I$222,3,FALSE)</f>
        <v>#N/A</v>
      </c>
      <c r="CF441" t="e">
        <f>VLOOKUP(CD441,Sheet2!$E$2:$I$222,4,FALSE)</f>
        <v>#N/A</v>
      </c>
      <c r="CG441" t="e">
        <f>VLOOKUP(CD441,Sheet2!$E$2:$I$222,5,FALSE)</f>
        <v>#N/A</v>
      </c>
      <c r="CH441"/>
      <c r="CL441" t="e">
        <f>VLOOKUP(CK441,Sheet2!$E$2:$I$222,3,FALSE)</f>
        <v>#N/A</v>
      </c>
      <c r="CM441" t="e">
        <f>VLOOKUP(CK441,Sheet2!$E$2:$I$222,4,FALSE)</f>
        <v>#N/A</v>
      </c>
      <c r="CN441" t="e">
        <f>VLOOKUP(CK441,Sheet2!$E$2:$I$222,5,FALSE)</f>
        <v>#N/A</v>
      </c>
      <c r="CO441"/>
      <c r="CS441" t="e">
        <f>VLOOKUP(CR441,Sheet2!$E$2:$I$222,3,FALSE)</f>
        <v>#N/A</v>
      </c>
      <c r="CT441" t="e">
        <f>VLOOKUP(CR441,Sheet2!$E$2:$I$222,4,FALSE)</f>
        <v>#N/A</v>
      </c>
      <c r="CU441" t="e">
        <f>VLOOKUP(CR441,Sheet2!$E$2:$I$222,5,FALSE)</f>
        <v>#N/A</v>
      </c>
      <c r="CV441"/>
      <c r="CZ441" t="e">
        <f>VLOOKUP(CY441,Sheet2!$E$2:$I$222,3,FALSE)</f>
        <v>#N/A</v>
      </c>
      <c r="DA441" t="e">
        <f>VLOOKUP(CY441,Sheet2!$E$2:$I$222,4,FALSE)</f>
        <v>#N/A</v>
      </c>
      <c r="DB441" t="e">
        <f>VLOOKUP(CY441,Sheet2!$E$2:$I$222,5,FALSE)</f>
        <v>#N/A</v>
      </c>
      <c r="DC441"/>
      <c r="DG441" t="e">
        <f>VLOOKUP(DF441,Sheet2!$E$2:$I$222,3,FALSE)</f>
        <v>#N/A</v>
      </c>
      <c r="DH441" t="e">
        <f>VLOOKUP(DF441,Sheet2!$E$2:$I$222,4,FALSE)</f>
        <v>#N/A</v>
      </c>
      <c r="DI441" t="e">
        <f>VLOOKUP(DF441,Sheet2!$E$2:$I$222,5,FALSE)</f>
        <v>#N/A</v>
      </c>
    </row>
    <row r="442" spans="1:113" x14ac:dyDescent="0.25">
      <c r="A442">
        <v>456</v>
      </c>
      <c r="C442">
        <v>13562</v>
      </c>
      <c r="D442">
        <v>3562</v>
      </c>
      <c r="E442">
        <v>37.764330000000001</v>
      </c>
      <c r="F442">
        <v>-122.49656</v>
      </c>
      <c r="G442" t="s">
        <v>359</v>
      </c>
      <c r="H442" t="s">
        <v>2788</v>
      </c>
      <c r="I442" t="s">
        <v>4913</v>
      </c>
      <c r="J442" t="s">
        <v>4948</v>
      </c>
      <c r="Q442" t="s">
        <v>5924</v>
      </c>
      <c r="S442" t="s">
        <v>6077</v>
      </c>
      <c r="W442">
        <f t="shared" si="6"/>
        <v>1</v>
      </c>
      <c r="X442" t="s">
        <v>6812</v>
      </c>
      <c r="Y442" t="s">
        <v>6887</v>
      </c>
      <c r="AA442" t="e">
        <f>VLOOKUP($Z442,Sheet2!$E$2:$I$222,3,FALSE)</f>
        <v>#N/A</v>
      </c>
      <c r="AB442" t="e">
        <f>VLOOKUP($Z442,Sheet2!$E$2:$I$222,4,FALSE)</f>
        <v>#N/A</v>
      </c>
      <c r="AC442" t="e">
        <f>VLOOKUP($Z442,Sheet2!$E$2:$I$222,5,FALSE)</f>
        <v>#N/A</v>
      </c>
      <c r="AH442" t="e">
        <f>VLOOKUP(AG442,Sheet2!$E$2:$I$222,3,FALSE)</f>
        <v>#N/A</v>
      </c>
      <c r="AI442" t="e">
        <f>VLOOKUP(AG442,Sheet2!$E$2:$I$222,4,FALSE)</f>
        <v>#N/A</v>
      </c>
      <c r="AJ442" t="e">
        <f>VLOOKUP(AG442,Sheet2!$E$2:$I$222,5,FALSE)</f>
        <v>#N/A</v>
      </c>
      <c r="AK442"/>
      <c r="AO442" t="e">
        <f>VLOOKUP(AN442,Sheet2!$E$2:$I$222,3,FALSE)</f>
        <v>#N/A</v>
      </c>
      <c r="AP442" t="e">
        <f>VLOOKUP(AN442,Sheet2!$E$2:$I$222,4,FALSE)</f>
        <v>#N/A</v>
      </c>
      <c r="AQ442" t="e">
        <f>VLOOKUP(AN442,Sheet2!$E$2:$I$222,5,FALSE)</f>
        <v>#N/A</v>
      </c>
      <c r="AR442"/>
      <c r="AV442" t="e">
        <f>VLOOKUP(AU442,Sheet2!$E$2:$I$222,3,FALSE)</f>
        <v>#N/A</v>
      </c>
      <c r="AW442" t="e">
        <f>VLOOKUP(AU442,Sheet2!$E$2:$I$222,4,FALSE)</f>
        <v>#N/A</v>
      </c>
      <c r="AX442" t="e">
        <f>VLOOKUP(AU442,Sheet2!$E$2:$I$222,5,FALSE)</f>
        <v>#N/A</v>
      </c>
      <c r="AY442"/>
      <c r="BC442" t="e">
        <f>VLOOKUP(BB442,Sheet2!$E$2:$I$222,3,FALSE)</f>
        <v>#N/A</v>
      </c>
      <c r="BD442" t="e">
        <f>VLOOKUP(BB442,Sheet2!$E$2:$I$222,4,FALSE)</f>
        <v>#N/A</v>
      </c>
      <c r="BE442" t="e">
        <f>VLOOKUP(BB442,Sheet2!$E$2:$I$222,5,FALSE)</f>
        <v>#N/A</v>
      </c>
      <c r="BF442"/>
      <c r="BJ442" t="e">
        <f>VLOOKUP(BI442,Sheet2!$E$2:$I$222,3,FALSE)</f>
        <v>#N/A</v>
      </c>
      <c r="BK442" t="e">
        <f>VLOOKUP(BI442,Sheet2!$E$2:$I$222,4,FALSE)</f>
        <v>#N/A</v>
      </c>
      <c r="BL442" t="e">
        <f>VLOOKUP(BI442,Sheet2!$E$2:$I$222,5,FALSE)</f>
        <v>#N/A</v>
      </c>
      <c r="BM442"/>
      <c r="BQ442" t="e">
        <f>VLOOKUP(BP442,Sheet2!$E$2:$I$222,3,FALSE)</f>
        <v>#N/A</v>
      </c>
      <c r="BR442" t="e">
        <f>VLOOKUP(BP442,Sheet2!$E$2:$I$222,4,FALSE)</f>
        <v>#N/A</v>
      </c>
      <c r="BS442" t="e">
        <f>VLOOKUP(BP442,Sheet2!$E$2:$I$222,5,FALSE)</f>
        <v>#N/A</v>
      </c>
      <c r="BT442"/>
      <c r="BX442" t="e">
        <f>VLOOKUP(BW442,Sheet2!$E$2:$I$222,3,FALSE)</f>
        <v>#N/A</v>
      </c>
      <c r="BY442" t="e">
        <f>VLOOKUP(BW442,Sheet2!$E$2:$I$222,4,FALSE)</f>
        <v>#N/A</v>
      </c>
      <c r="BZ442" t="e">
        <f>VLOOKUP(BW442,Sheet2!$E$2:$I$222,5,FALSE)</f>
        <v>#N/A</v>
      </c>
      <c r="CA442"/>
      <c r="CE442" t="e">
        <f>VLOOKUP(CD442,Sheet2!$E$2:$I$222,3,FALSE)</f>
        <v>#N/A</v>
      </c>
      <c r="CF442" t="e">
        <f>VLOOKUP(CD442,Sheet2!$E$2:$I$222,4,FALSE)</f>
        <v>#N/A</v>
      </c>
      <c r="CG442" t="e">
        <f>VLOOKUP(CD442,Sheet2!$E$2:$I$222,5,FALSE)</f>
        <v>#N/A</v>
      </c>
      <c r="CH442"/>
      <c r="CL442" t="e">
        <f>VLOOKUP(CK442,Sheet2!$E$2:$I$222,3,FALSE)</f>
        <v>#N/A</v>
      </c>
      <c r="CM442" t="e">
        <f>VLOOKUP(CK442,Sheet2!$E$2:$I$222,4,FALSE)</f>
        <v>#N/A</v>
      </c>
      <c r="CN442" t="e">
        <f>VLOOKUP(CK442,Sheet2!$E$2:$I$222,5,FALSE)</f>
        <v>#N/A</v>
      </c>
      <c r="CO442"/>
      <c r="CS442" t="e">
        <f>VLOOKUP(CR442,Sheet2!$E$2:$I$222,3,FALSE)</f>
        <v>#N/A</v>
      </c>
      <c r="CT442" t="e">
        <f>VLOOKUP(CR442,Sheet2!$E$2:$I$222,4,FALSE)</f>
        <v>#N/A</v>
      </c>
      <c r="CU442" t="e">
        <f>VLOOKUP(CR442,Sheet2!$E$2:$I$222,5,FALSE)</f>
        <v>#N/A</v>
      </c>
      <c r="CV442"/>
      <c r="CZ442" t="e">
        <f>VLOOKUP(CY442,Sheet2!$E$2:$I$222,3,FALSE)</f>
        <v>#N/A</v>
      </c>
      <c r="DA442" t="e">
        <f>VLOOKUP(CY442,Sheet2!$E$2:$I$222,4,FALSE)</f>
        <v>#N/A</v>
      </c>
      <c r="DB442" t="e">
        <f>VLOOKUP(CY442,Sheet2!$E$2:$I$222,5,FALSE)</f>
        <v>#N/A</v>
      </c>
      <c r="DC442"/>
      <c r="DG442" t="e">
        <f>VLOOKUP(DF442,Sheet2!$E$2:$I$222,3,FALSE)</f>
        <v>#N/A</v>
      </c>
      <c r="DH442" t="e">
        <f>VLOOKUP(DF442,Sheet2!$E$2:$I$222,4,FALSE)</f>
        <v>#N/A</v>
      </c>
      <c r="DI442" t="e">
        <f>VLOOKUP(DF442,Sheet2!$E$2:$I$222,5,FALSE)</f>
        <v>#N/A</v>
      </c>
    </row>
    <row r="443" spans="1:113" x14ac:dyDescent="0.25">
      <c r="A443">
        <v>457</v>
      </c>
      <c r="C443">
        <v>13563</v>
      </c>
      <c r="D443">
        <v>3563</v>
      </c>
      <c r="E443">
        <v>37.747579999999999</v>
      </c>
      <c r="F443">
        <v>-122.49745</v>
      </c>
      <c r="G443" t="s">
        <v>360</v>
      </c>
      <c r="H443" t="s">
        <v>2789</v>
      </c>
      <c r="I443" t="s">
        <v>4908</v>
      </c>
      <c r="J443" t="s">
        <v>4947</v>
      </c>
      <c r="Q443" t="s">
        <v>5924</v>
      </c>
      <c r="S443" t="s">
        <v>6055</v>
      </c>
      <c r="W443">
        <f t="shared" si="6"/>
        <v>1</v>
      </c>
      <c r="X443" t="s">
        <v>6837</v>
      </c>
      <c r="Y443" t="s">
        <v>6887</v>
      </c>
      <c r="AA443" t="e">
        <f>VLOOKUP($Z443,Sheet2!$E$2:$I$222,3,FALSE)</f>
        <v>#N/A</v>
      </c>
      <c r="AB443" t="e">
        <f>VLOOKUP($Z443,Sheet2!$E$2:$I$222,4,FALSE)</f>
        <v>#N/A</v>
      </c>
      <c r="AC443" t="e">
        <f>VLOOKUP($Z443,Sheet2!$E$2:$I$222,5,FALSE)</f>
        <v>#N/A</v>
      </c>
      <c r="AH443" t="e">
        <f>VLOOKUP(AG443,Sheet2!$E$2:$I$222,3,FALSE)</f>
        <v>#N/A</v>
      </c>
      <c r="AI443" t="e">
        <f>VLOOKUP(AG443,Sheet2!$E$2:$I$222,4,FALSE)</f>
        <v>#N/A</v>
      </c>
      <c r="AJ443" t="e">
        <f>VLOOKUP(AG443,Sheet2!$E$2:$I$222,5,FALSE)</f>
        <v>#N/A</v>
      </c>
      <c r="AK443"/>
      <c r="AO443" t="e">
        <f>VLOOKUP(AN443,Sheet2!$E$2:$I$222,3,FALSE)</f>
        <v>#N/A</v>
      </c>
      <c r="AP443" t="e">
        <f>VLOOKUP(AN443,Sheet2!$E$2:$I$222,4,FALSE)</f>
        <v>#N/A</v>
      </c>
      <c r="AQ443" t="e">
        <f>VLOOKUP(AN443,Sheet2!$E$2:$I$222,5,FALSE)</f>
        <v>#N/A</v>
      </c>
      <c r="AR443"/>
      <c r="AV443" t="e">
        <f>VLOOKUP(AU443,Sheet2!$E$2:$I$222,3,FALSE)</f>
        <v>#N/A</v>
      </c>
      <c r="AW443" t="e">
        <f>VLOOKUP(AU443,Sheet2!$E$2:$I$222,4,FALSE)</f>
        <v>#N/A</v>
      </c>
      <c r="AX443" t="e">
        <f>VLOOKUP(AU443,Sheet2!$E$2:$I$222,5,FALSE)</f>
        <v>#N/A</v>
      </c>
      <c r="AY443"/>
      <c r="BC443" t="e">
        <f>VLOOKUP(BB443,Sheet2!$E$2:$I$222,3,FALSE)</f>
        <v>#N/A</v>
      </c>
      <c r="BD443" t="e">
        <f>VLOOKUP(BB443,Sheet2!$E$2:$I$222,4,FALSE)</f>
        <v>#N/A</v>
      </c>
      <c r="BE443" t="e">
        <f>VLOOKUP(BB443,Sheet2!$E$2:$I$222,5,FALSE)</f>
        <v>#N/A</v>
      </c>
      <c r="BF443"/>
      <c r="BJ443" t="e">
        <f>VLOOKUP(BI443,Sheet2!$E$2:$I$222,3,FALSE)</f>
        <v>#N/A</v>
      </c>
      <c r="BK443" t="e">
        <f>VLOOKUP(BI443,Sheet2!$E$2:$I$222,4,FALSE)</f>
        <v>#N/A</v>
      </c>
      <c r="BL443" t="e">
        <f>VLOOKUP(BI443,Sheet2!$E$2:$I$222,5,FALSE)</f>
        <v>#N/A</v>
      </c>
      <c r="BM443"/>
      <c r="BQ443" t="e">
        <f>VLOOKUP(BP443,Sheet2!$E$2:$I$222,3,FALSE)</f>
        <v>#N/A</v>
      </c>
      <c r="BR443" t="e">
        <f>VLOOKUP(BP443,Sheet2!$E$2:$I$222,4,FALSE)</f>
        <v>#N/A</v>
      </c>
      <c r="BS443" t="e">
        <f>VLOOKUP(BP443,Sheet2!$E$2:$I$222,5,FALSE)</f>
        <v>#N/A</v>
      </c>
      <c r="BT443"/>
      <c r="BX443" t="e">
        <f>VLOOKUP(BW443,Sheet2!$E$2:$I$222,3,FALSE)</f>
        <v>#N/A</v>
      </c>
      <c r="BY443" t="e">
        <f>VLOOKUP(BW443,Sheet2!$E$2:$I$222,4,FALSE)</f>
        <v>#N/A</v>
      </c>
      <c r="BZ443" t="e">
        <f>VLOOKUP(BW443,Sheet2!$E$2:$I$222,5,FALSE)</f>
        <v>#N/A</v>
      </c>
      <c r="CA443"/>
      <c r="CE443" t="e">
        <f>VLOOKUP(CD443,Sheet2!$E$2:$I$222,3,FALSE)</f>
        <v>#N/A</v>
      </c>
      <c r="CF443" t="e">
        <f>VLOOKUP(CD443,Sheet2!$E$2:$I$222,4,FALSE)</f>
        <v>#N/A</v>
      </c>
      <c r="CG443" t="e">
        <f>VLOOKUP(CD443,Sheet2!$E$2:$I$222,5,FALSE)</f>
        <v>#N/A</v>
      </c>
      <c r="CH443"/>
      <c r="CL443" t="e">
        <f>VLOOKUP(CK443,Sheet2!$E$2:$I$222,3,FALSE)</f>
        <v>#N/A</v>
      </c>
      <c r="CM443" t="e">
        <f>VLOOKUP(CK443,Sheet2!$E$2:$I$222,4,FALSE)</f>
        <v>#N/A</v>
      </c>
      <c r="CN443" t="e">
        <f>VLOOKUP(CK443,Sheet2!$E$2:$I$222,5,FALSE)</f>
        <v>#N/A</v>
      </c>
      <c r="CO443"/>
      <c r="CS443" t="e">
        <f>VLOOKUP(CR443,Sheet2!$E$2:$I$222,3,FALSE)</f>
        <v>#N/A</v>
      </c>
      <c r="CT443" t="e">
        <f>VLOOKUP(CR443,Sheet2!$E$2:$I$222,4,FALSE)</f>
        <v>#N/A</v>
      </c>
      <c r="CU443" t="e">
        <f>VLOOKUP(CR443,Sheet2!$E$2:$I$222,5,FALSE)</f>
        <v>#N/A</v>
      </c>
      <c r="CV443"/>
      <c r="CZ443" t="e">
        <f>VLOOKUP(CY443,Sheet2!$E$2:$I$222,3,FALSE)</f>
        <v>#N/A</v>
      </c>
      <c r="DA443" t="e">
        <f>VLOOKUP(CY443,Sheet2!$E$2:$I$222,4,FALSE)</f>
        <v>#N/A</v>
      </c>
      <c r="DB443" t="e">
        <f>VLOOKUP(CY443,Sheet2!$E$2:$I$222,5,FALSE)</f>
        <v>#N/A</v>
      </c>
      <c r="DC443"/>
      <c r="DG443" t="e">
        <f>VLOOKUP(DF443,Sheet2!$E$2:$I$222,3,FALSE)</f>
        <v>#N/A</v>
      </c>
      <c r="DH443" t="e">
        <f>VLOOKUP(DF443,Sheet2!$E$2:$I$222,4,FALSE)</f>
        <v>#N/A</v>
      </c>
      <c r="DI443" t="e">
        <f>VLOOKUP(DF443,Sheet2!$E$2:$I$222,5,FALSE)</f>
        <v>#N/A</v>
      </c>
    </row>
    <row r="444" spans="1:113" x14ac:dyDescent="0.25">
      <c r="A444">
        <v>458</v>
      </c>
      <c r="C444">
        <v>13564</v>
      </c>
      <c r="D444">
        <v>3564</v>
      </c>
      <c r="E444">
        <v>37.746130000000001</v>
      </c>
      <c r="F444">
        <v>-122.49735</v>
      </c>
      <c r="G444" t="s">
        <v>361</v>
      </c>
      <c r="H444" t="s">
        <v>2790</v>
      </c>
      <c r="I444" t="s">
        <v>4907</v>
      </c>
      <c r="J444" t="s">
        <v>4947</v>
      </c>
      <c r="N444" t="s">
        <v>5242</v>
      </c>
      <c r="Q444" t="s">
        <v>5924</v>
      </c>
      <c r="R444">
        <v>1387</v>
      </c>
      <c r="S444" t="s">
        <v>6055</v>
      </c>
      <c r="W444">
        <f t="shared" si="6"/>
        <v>1</v>
      </c>
      <c r="X444" t="s">
        <v>6837</v>
      </c>
      <c r="Y444" t="s">
        <v>6887</v>
      </c>
      <c r="AA444" t="e">
        <f>VLOOKUP($Z444,Sheet2!$E$2:$I$222,3,FALSE)</f>
        <v>#N/A</v>
      </c>
      <c r="AB444" t="e">
        <f>VLOOKUP($Z444,Sheet2!$E$2:$I$222,4,FALSE)</f>
        <v>#N/A</v>
      </c>
      <c r="AC444" t="e">
        <f>VLOOKUP($Z444,Sheet2!$E$2:$I$222,5,FALSE)</f>
        <v>#N/A</v>
      </c>
      <c r="AH444" t="e">
        <f>VLOOKUP(AG444,Sheet2!$E$2:$I$222,3,FALSE)</f>
        <v>#N/A</v>
      </c>
      <c r="AI444" t="e">
        <f>VLOOKUP(AG444,Sheet2!$E$2:$I$222,4,FALSE)</f>
        <v>#N/A</v>
      </c>
      <c r="AJ444" t="e">
        <f>VLOOKUP(AG444,Sheet2!$E$2:$I$222,5,FALSE)</f>
        <v>#N/A</v>
      </c>
      <c r="AK444"/>
      <c r="AO444" t="e">
        <f>VLOOKUP(AN444,Sheet2!$E$2:$I$222,3,FALSE)</f>
        <v>#N/A</v>
      </c>
      <c r="AP444" t="e">
        <f>VLOOKUP(AN444,Sheet2!$E$2:$I$222,4,FALSE)</f>
        <v>#N/A</v>
      </c>
      <c r="AQ444" t="e">
        <f>VLOOKUP(AN444,Sheet2!$E$2:$I$222,5,FALSE)</f>
        <v>#N/A</v>
      </c>
      <c r="AR444"/>
      <c r="AV444" t="e">
        <f>VLOOKUP(AU444,Sheet2!$E$2:$I$222,3,FALSE)</f>
        <v>#N/A</v>
      </c>
      <c r="AW444" t="e">
        <f>VLOOKUP(AU444,Sheet2!$E$2:$I$222,4,FALSE)</f>
        <v>#N/A</v>
      </c>
      <c r="AX444" t="e">
        <f>VLOOKUP(AU444,Sheet2!$E$2:$I$222,5,FALSE)</f>
        <v>#N/A</v>
      </c>
      <c r="AY444"/>
      <c r="BC444" t="e">
        <f>VLOOKUP(BB444,Sheet2!$E$2:$I$222,3,FALSE)</f>
        <v>#N/A</v>
      </c>
      <c r="BD444" t="e">
        <f>VLOOKUP(BB444,Sheet2!$E$2:$I$222,4,FALSE)</f>
        <v>#N/A</v>
      </c>
      <c r="BE444" t="e">
        <f>VLOOKUP(BB444,Sheet2!$E$2:$I$222,5,FALSE)</f>
        <v>#N/A</v>
      </c>
      <c r="BF444"/>
      <c r="BJ444" t="e">
        <f>VLOOKUP(BI444,Sheet2!$E$2:$I$222,3,FALSE)</f>
        <v>#N/A</v>
      </c>
      <c r="BK444" t="e">
        <f>VLOOKUP(BI444,Sheet2!$E$2:$I$222,4,FALSE)</f>
        <v>#N/A</v>
      </c>
      <c r="BL444" t="e">
        <f>VLOOKUP(BI444,Sheet2!$E$2:$I$222,5,FALSE)</f>
        <v>#N/A</v>
      </c>
      <c r="BM444"/>
      <c r="BQ444" t="e">
        <f>VLOOKUP(BP444,Sheet2!$E$2:$I$222,3,FALSE)</f>
        <v>#N/A</v>
      </c>
      <c r="BR444" t="e">
        <f>VLOOKUP(BP444,Sheet2!$E$2:$I$222,4,FALSE)</f>
        <v>#N/A</v>
      </c>
      <c r="BS444" t="e">
        <f>VLOOKUP(BP444,Sheet2!$E$2:$I$222,5,FALSE)</f>
        <v>#N/A</v>
      </c>
      <c r="BT444"/>
      <c r="BX444" t="e">
        <f>VLOOKUP(BW444,Sheet2!$E$2:$I$222,3,FALSE)</f>
        <v>#N/A</v>
      </c>
      <c r="BY444" t="e">
        <f>VLOOKUP(BW444,Sheet2!$E$2:$I$222,4,FALSE)</f>
        <v>#N/A</v>
      </c>
      <c r="BZ444" t="e">
        <f>VLOOKUP(BW444,Sheet2!$E$2:$I$222,5,FALSE)</f>
        <v>#N/A</v>
      </c>
      <c r="CA444"/>
      <c r="CE444" t="e">
        <f>VLOOKUP(CD444,Sheet2!$E$2:$I$222,3,FALSE)</f>
        <v>#N/A</v>
      </c>
      <c r="CF444" t="e">
        <f>VLOOKUP(CD444,Sheet2!$E$2:$I$222,4,FALSE)</f>
        <v>#N/A</v>
      </c>
      <c r="CG444" t="e">
        <f>VLOOKUP(CD444,Sheet2!$E$2:$I$222,5,FALSE)</f>
        <v>#N/A</v>
      </c>
      <c r="CH444"/>
      <c r="CL444" t="e">
        <f>VLOOKUP(CK444,Sheet2!$E$2:$I$222,3,FALSE)</f>
        <v>#N/A</v>
      </c>
      <c r="CM444" t="e">
        <f>VLOOKUP(CK444,Sheet2!$E$2:$I$222,4,FALSE)</f>
        <v>#N/A</v>
      </c>
      <c r="CN444" t="e">
        <f>VLOOKUP(CK444,Sheet2!$E$2:$I$222,5,FALSE)</f>
        <v>#N/A</v>
      </c>
      <c r="CO444"/>
      <c r="CS444" t="e">
        <f>VLOOKUP(CR444,Sheet2!$E$2:$I$222,3,FALSE)</f>
        <v>#N/A</v>
      </c>
      <c r="CT444" t="e">
        <f>VLOOKUP(CR444,Sheet2!$E$2:$I$222,4,FALSE)</f>
        <v>#N/A</v>
      </c>
      <c r="CU444" t="e">
        <f>VLOOKUP(CR444,Sheet2!$E$2:$I$222,5,FALSE)</f>
        <v>#N/A</v>
      </c>
      <c r="CV444"/>
      <c r="CZ444" t="e">
        <f>VLOOKUP(CY444,Sheet2!$E$2:$I$222,3,FALSE)</f>
        <v>#N/A</v>
      </c>
      <c r="DA444" t="e">
        <f>VLOOKUP(CY444,Sheet2!$E$2:$I$222,4,FALSE)</f>
        <v>#N/A</v>
      </c>
      <c r="DB444" t="e">
        <f>VLOOKUP(CY444,Sheet2!$E$2:$I$222,5,FALSE)</f>
        <v>#N/A</v>
      </c>
      <c r="DC444"/>
      <c r="DG444" t="e">
        <f>VLOOKUP(DF444,Sheet2!$E$2:$I$222,3,FALSE)</f>
        <v>#N/A</v>
      </c>
      <c r="DH444" t="e">
        <f>VLOOKUP(DF444,Sheet2!$E$2:$I$222,4,FALSE)</f>
        <v>#N/A</v>
      </c>
      <c r="DI444" t="e">
        <f>VLOOKUP(DF444,Sheet2!$E$2:$I$222,5,FALSE)</f>
        <v>#N/A</v>
      </c>
    </row>
    <row r="445" spans="1:113" x14ac:dyDescent="0.25">
      <c r="A445">
        <v>459</v>
      </c>
      <c r="C445">
        <v>13565</v>
      </c>
      <c r="D445">
        <v>3565</v>
      </c>
      <c r="E445">
        <v>37.745959999999997</v>
      </c>
      <c r="F445">
        <v>-122.49747000000001</v>
      </c>
      <c r="G445" t="s">
        <v>361</v>
      </c>
      <c r="H445" t="s">
        <v>2790</v>
      </c>
      <c r="I445" t="s">
        <v>4919</v>
      </c>
      <c r="J445" t="s">
        <v>4947</v>
      </c>
      <c r="Q445" t="s">
        <v>5924</v>
      </c>
      <c r="S445" t="s">
        <v>6054</v>
      </c>
      <c r="W445">
        <f t="shared" si="6"/>
        <v>1</v>
      </c>
      <c r="X445" t="s">
        <v>6837</v>
      </c>
      <c r="Y445" t="s">
        <v>6885</v>
      </c>
      <c r="AA445" t="e">
        <f>VLOOKUP($Z445,Sheet2!$E$2:$I$222,3,FALSE)</f>
        <v>#N/A</v>
      </c>
      <c r="AB445" t="e">
        <f>VLOOKUP($Z445,Sheet2!$E$2:$I$222,4,FALSE)</f>
        <v>#N/A</v>
      </c>
      <c r="AC445" t="e">
        <f>VLOOKUP($Z445,Sheet2!$E$2:$I$222,5,FALSE)</f>
        <v>#N/A</v>
      </c>
      <c r="AH445" t="e">
        <f>VLOOKUP(AG445,Sheet2!$E$2:$I$222,3,FALSE)</f>
        <v>#N/A</v>
      </c>
      <c r="AI445" t="e">
        <f>VLOOKUP(AG445,Sheet2!$E$2:$I$222,4,FALSE)</f>
        <v>#N/A</v>
      </c>
      <c r="AJ445" t="e">
        <f>VLOOKUP(AG445,Sheet2!$E$2:$I$222,5,FALSE)</f>
        <v>#N/A</v>
      </c>
      <c r="AK445"/>
      <c r="AO445" t="e">
        <f>VLOOKUP(AN445,Sheet2!$E$2:$I$222,3,FALSE)</f>
        <v>#N/A</v>
      </c>
      <c r="AP445" t="e">
        <f>VLOOKUP(AN445,Sheet2!$E$2:$I$222,4,FALSE)</f>
        <v>#N/A</v>
      </c>
      <c r="AQ445" t="e">
        <f>VLOOKUP(AN445,Sheet2!$E$2:$I$222,5,FALSE)</f>
        <v>#N/A</v>
      </c>
      <c r="AR445"/>
      <c r="AV445" t="e">
        <f>VLOOKUP(AU445,Sheet2!$E$2:$I$222,3,FALSE)</f>
        <v>#N/A</v>
      </c>
      <c r="AW445" t="e">
        <f>VLOOKUP(AU445,Sheet2!$E$2:$I$222,4,FALSE)</f>
        <v>#N/A</v>
      </c>
      <c r="AX445" t="e">
        <f>VLOOKUP(AU445,Sheet2!$E$2:$I$222,5,FALSE)</f>
        <v>#N/A</v>
      </c>
      <c r="AY445"/>
      <c r="BC445" t="e">
        <f>VLOOKUP(BB445,Sheet2!$E$2:$I$222,3,FALSE)</f>
        <v>#N/A</v>
      </c>
      <c r="BD445" t="e">
        <f>VLOOKUP(BB445,Sheet2!$E$2:$I$222,4,FALSE)</f>
        <v>#N/A</v>
      </c>
      <c r="BE445" t="e">
        <f>VLOOKUP(BB445,Sheet2!$E$2:$I$222,5,FALSE)</f>
        <v>#N/A</v>
      </c>
      <c r="BF445"/>
      <c r="BJ445" t="e">
        <f>VLOOKUP(BI445,Sheet2!$E$2:$I$222,3,FALSE)</f>
        <v>#N/A</v>
      </c>
      <c r="BK445" t="e">
        <f>VLOOKUP(BI445,Sheet2!$E$2:$I$222,4,FALSE)</f>
        <v>#N/A</v>
      </c>
      <c r="BL445" t="e">
        <f>VLOOKUP(BI445,Sheet2!$E$2:$I$222,5,FALSE)</f>
        <v>#N/A</v>
      </c>
      <c r="BM445"/>
      <c r="BQ445" t="e">
        <f>VLOOKUP(BP445,Sheet2!$E$2:$I$222,3,FALSE)</f>
        <v>#N/A</v>
      </c>
      <c r="BR445" t="e">
        <f>VLOOKUP(BP445,Sheet2!$E$2:$I$222,4,FALSE)</f>
        <v>#N/A</v>
      </c>
      <c r="BS445" t="e">
        <f>VLOOKUP(BP445,Sheet2!$E$2:$I$222,5,FALSE)</f>
        <v>#N/A</v>
      </c>
      <c r="BT445"/>
      <c r="BX445" t="e">
        <f>VLOOKUP(BW445,Sheet2!$E$2:$I$222,3,FALSE)</f>
        <v>#N/A</v>
      </c>
      <c r="BY445" t="e">
        <f>VLOOKUP(BW445,Sheet2!$E$2:$I$222,4,FALSE)</f>
        <v>#N/A</v>
      </c>
      <c r="BZ445" t="e">
        <f>VLOOKUP(BW445,Sheet2!$E$2:$I$222,5,FALSE)</f>
        <v>#N/A</v>
      </c>
      <c r="CA445"/>
      <c r="CE445" t="e">
        <f>VLOOKUP(CD445,Sheet2!$E$2:$I$222,3,FALSE)</f>
        <v>#N/A</v>
      </c>
      <c r="CF445" t="e">
        <f>VLOOKUP(CD445,Sheet2!$E$2:$I$222,4,FALSE)</f>
        <v>#N/A</v>
      </c>
      <c r="CG445" t="e">
        <f>VLOOKUP(CD445,Sheet2!$E$2:$I$222,5,FALSE)</f>
        <v>#N/A</v>
      </c>
      <c r="CH445"/>
      <c r="CL445" t="e">
        <f>VLOOKUP(CK445,Sheet2!$E$2:$I$222,3,FALSE)</f>
        <v>#N/A</v>
      </c>
      <c r="CM445" t="e">
        <f>VLOOKUP(CK445,Sheet2!$E$2:$I$222,4,FALSE)</f>
        <v>#N/A</v>
      </c>
      <c r="CN445" t="e">
        <f>VLOOKUP(CK445,Sheet2!$E$2:$I$222,5,FALSE)</f>
        <v>#N/A</v>
      </c>
      <c r="CO445"/>
      <c r="CS445" t="e">
        <f>VLOOKUP(CR445,Sheet2!$E$2:$I$222,3,FALSE)</f>
        <v>#N/A</v>
      </c>
      <c r="CT445" t="e">
        <f>VLOOKUP(CR445,Sheet2!$E$2:$I$222,4,FALSE)</f>
        <v>#N/A</v>
      </c>
      <c r="CU445" t="e">
        <f>VLOOKUP(CR445,Sheet2!$E$2:$I$222,5,FALSE)</f>
        <v>#N/A</v>
      </c>
      <c r="CV445"/>
      <c r="CZ445" t="e">
        <f>VLOOKUP(CY445,Sheet2!$E$2:$I$222,3,FALSE)</f>
        <v>#N/A</v>
      </c>
      <c r="DA445" t="e">
        <f>VLOOKUP(CY445,Sheet2!$E$2:$I$222,4,FALSE)</f>
        <v>#N/A</v>
      </c>
      <c r="DB445" t="e">
        <f>VLOOKUP(CY445,Sheet2!$E$2:$I$222,5,FALSE)</f>
        <v>#N/A</v>
      </c>
      <c r="DC445"/>
      <c r="DG445" t="e">
        <f>VLOOKUP(DF445,Sheet2!$E$2:$I$222,3,FALSE)</f>
        <v>#N/A</v>
      </c>
      <c r="DH445" t="e">
        <f>VLOOKUP(DF445,Sheet2!$E$2:$I$222,4,FALSE)</f>
        <v>#N/A</v>
      </c>
      <c r="DI445" t="e">
        <f>VLOOKUP(DF445,Sheet2!$E$2:$I$222,5,FALSE)</f>
        <v>#N/A</v>
      </c>
    </row>
    <row r="446" spans="1:113" x14ac:dyDescent="0.25">
      <c r="A446">
        <v>460</v>
      </c>
      <c r="C446">
        <v>13566</v>
      </c>
      <c r="D446">
        <v>3566</v>
      </c>
      <c r="E446">
        <v>37.78105</v>
      </c>
      <c r="F446">
        <v>-122.50302000000001</v>
      </c>
      <c r="G446" t="s">
        <v>362</v>
      </c>
      <c r="H446" t="s">
        <v>2791</v>
      </c>
      <c r="I446" t="s">
        <v>4908</v>
      </c>
      <c r="J446" t="s">
        <v>4948</v>
      </c>
      <c r="Q446" t="s">
        <v>5924</v>
      </c>
      <c r="S446" t="s">
        <v>6117</v>
      </c>
      <c r="T446" t="s">
        <v>6704</v>
      </c>
      <c r="W446">
        <f t="shared" si="6"/>
        <v>1</v>
      </c>
      <c r="X446" t="s">
        <v>6849</v>
      </c>
      <c r="Y446" t="s">
        <v>6887</v>
      </c>
      <c r="AA446" t="e">
        <f>VLOOKUP($Z446,Sheet2!$E$2:$I$222,3,FALSE)</f>
        <v>#N/A</v>
      </c>
      <c r="AB446" t="e">
        <f>VLOOKUP($Z446,Sheet2!$E$2:$I$222,4,FALSE)</f>
        <v>#N/A</v>
      </c>
      <c r="AC446" t="e">
        <f>VLOOKUP($Z446,Sheet2!$E$2:$I$222,5,FALSE)</f>
        <v>#N/A</v>
      </c>
      <c r="AH446" t="e">
        <f>VLOOKUP(AG446,Sheet2!$E$2:$I$222,3,FALSE)</f>
        <v>#N/A</v>
      </c>
      <c r="AI446" t="e">
        <f>VLOOKUP(AG446,Sheet2!$E$2:$I$222,4,FALSE)</f>
        <v>#N/A</v>
      </c>
      <c r="AJ446" t="e">
        <f>VLOOKUP(AG446,Sheet2!$E$2:$I$222,5,FALSE)</f>
        <v>#N/A</v>
      </c>
      <c r="AK446"/>
      <c r="AO446" t="e">
        <f>VLOOKUP(AN446,Sheet2!$E$2:$I$222,3,FALSE)</f>
        <v>#N/A</v>
      </c>
      <c r="AP446" t="e">
        <f>VLOOKUP(AN446,Sheet2!$E$2:$I$222,4,FALSE)</f>
        <v>#N/A</v>
      </c>
      <c r="AQ446" t="e">
        <f>VLOOKUP(AN446,Sheet2!$E$2:$I$222,5,FALSE)</f>
        <v>#N/A</v>
      </c>
      <c r="AR446"/>
      <c r="AV446" t="e">
        <f>VLOOKUP(AU446,Sheet2!$E$2:$I$222,3,FALSE)</f>
        <v>#N/A</v>
      </c>
      <c r="AW446" t="e">
        <f>VLOOKUP(AU446,Sheet2!$E$2:$I$222,4,FALSE)</f>
        <v>#N/A</v>
      </c>
      <c r="AX446" t="e">
        <f>VLOOKUP(AU446,Sheet2!$E$2:$I$222,5,FALSE)</f>
        <v>#N/A</v>
      </c>
      <c r="AY446"/>
      <c r="BC446" t="e">
        <f>VLOOKUP(BB446,Sheet2!$E$2:$I$222,3,FALSE)</f>
        <v>#N/A</v>
      </c>
      <c r="BD446" t="e">
        <f>VLOOKUP(BB446,Sheet2!$E$2:$I$222,4,FALSE)</f>
        <v>#N/A</v>
      </c>
      <c r="BE446" t="e">
        <f>VLOOKUP(BB446,Sheet2!$E$2:$I$222,5,FALSE)</f>
        <v>#N/A</v>
      </c>
      <c r="BF446"/>
      <c r="BJ446" t="e">
        <f>VLOOKUP(BI446,Sheet2!$E$2:$I$222,3,FALSE)</f>
        <v>#N/A</v>
      </c>
      <c r="BK446" t="e">
        <f>VLOOKUP(BI446,Sheet2!$E$2:$I$222,4,FALSE)</f>
        <v>#N/A</v>
      </c>
      <c r="BL446" t="e">
        <f>VLOOKUP(BI446,Sheet2!$E$2:$I$222,5,FALSE)</f>
        <v>#N/A</v>
      </c>
      <c r="BM446"/>
      <c r="BQ446" t="e">
        <f>VLOOKUP(BP446,Sheet2!$E$2:$I$222,3,FALSE)</f>
        <v>#N/A</v>
      </c>
      <c r="BR446" t="e">
        <f>VLOOKUP(BP446,Sheet2!$E$2:$I$222,4,FALSE)</f>
        <v>#N/A</v>
      </c>
      <c r="BS446" t="e">
        <f>VLOOKUP(BP446,Sheet2!$E$2:$I$222,5,FALSE)</f>
        <v>#N/A</v>
      </c>
      <c r="BT446"/>
      <c r="BX446" t="e">
        <f>VLOOKUP(BW446,Sheet2!$E$2:$I$222,3,FALSE)</f>
        <v>#N/A</v>
      </c>
      <c r="BY446" t="e">
        <f>VLOOKUP(BW446,Sheet2!$E$2:$I$222,4,FALSE)</f>
        <v>#N/A</v>
      </c>
      <c r="BZ446" t="e">
        <f>VLOOKUP(BW446,Sheet2!$E$2:$I$222,5,FALSE)</f>
        <v>#N/A</v>
      </c>
      <c r="CA446"/>
      <c r="CE446" t="e">
        <f>VLOOKUP(CD446,Sheet2!$E$2:$I$222,3,FALSE)</f>
        <v>#N/A</v>
      </c>
      <c r="CF446" t="e">
        <f>VLOOKUP(CD446,Sheet2!$E$2:$I$222,4,FALSE)</f>
        <v>#N/A</v>
      </c>
      <c r="CG446" t="e">
        <f>VLOOKUP(CD446,Sheet2!$E$2:$I$222,5,FALSE)</f>
        <v>#N/A</v>
      </c>
      <c r="CH446"/>
      <c r="CL446" t="e">
        <f>VLOOKUP(CK446,Sheet2!$E$2:$I$222,3,FALSE)</f>
        <v>#N/A</v>
      </c>
      <c r="CM446" t="e">
        <f>VLOOKUP(CK446,Sheet2!$E$2:$I$222,4,FALSE)</f>
        <v>#N/A</v>
      </c>
      <c r="CN446" t="e">
        <f>VLOOKUP(CK446,Sheet2!$E$2:$I$222,5,FALSE)</f>
        <v>#N/A</v>
      </c>
      <c r="CO446"/>
      <c r="CS446" t="e">
        <f>VLOOKUP(CR446,Sheet2!$E$2:$I$222,3,FALSE)</f>
        <v>#N/A</v>
      </c>
      <c r="CT446" t="e">
        <f>VLOOKUP(CR446,Sheet2!$E$2:$I$222,4,FALSE)</f>
        <v>#N/A</v>
      </c>
      <c r="CU446" t="e">
        <f>VLOOKUP(CR446,Sheet2!$E$2:$I$222,5,FALSE)</f>
        <v>#N/A</v>
      </c>
      <c r="CV446"/>
      <c r="CZ446" t="e">
        <f>VLOOKUP(CY446,Sheet2!$E$2:$I$222,3,FALSE)</f>
        <v>#N/A</v>
      </c>
      <c r="DA446" t="e">
        <f>VLOOKUP(CY446,Sheet2!$E$2:$I$222,4,FALSE)</f>
        <v>#N/A</v>
      </c>
      <c r="DB446" t="e">
        <f>VLOOKUP(CY446,Sheet2!$E$2:$I$222,5,FALSE)</f>
        <v>#N/A</v>
      </c>
      <c r="DC446"/>
      <c r="DG446" t="e">
        <f>VLOOKUP(DF446,Sheet2!$E$2:$I$222,3,FALSE)</f>
        <v>#N/A</v>
      </c>
      <c r="DH446" t="e">
        <f>VLOOKUP(DF446,Sheet2!$E$2:$I$222,4,FALSE)</f>
        <v>#N/A</v>
      </c>
      <c r="DI446" t="e">
        <f>VLOOKUP(DF446,Sheet2!$E$2:$I$222,5,FALSE)</f>
        <v>#N/A</v>
      </c>
    </row>
    <row r="447" spans="1:113" x14ac:dyDescent="0.25">
      <c r="A447">
        <v>461</v>
      </c>
      <c r="C447">
        <v>13567</v>
      </c>
      <c r="D447">
        <v>3567</v>
      </c>
      <c r="E447">
        <v>37.780909999999999</v>
      </c>
      <c r="F447">
        <v>-122.50421</v>
      </c>
      <c r="G447" t="s">
        <v>363</v>
      </c>
      <c r="H447" t="s">
        <v>2792</v>
      </c>
      <c r="I447" t="s">
        <v>4913</v>
      </c>
      <c r="J447" t="s">
        <v>4947</v>
      </c>
      <c r="Q447" t="s">
        <v>5924</v>
      </c>
      <c r="S447" t="s">
        <v>6118</v>
      </c>
      <c r="T447" t="s">
        <v>6704</v>
      </c>
      <c r="W447">
        <f t="shared" si="6"/>
        <v>2</v>
      </c>
      <c r="X447" t="s">
        <v>6849</v>
      </c>
      <c r="Y447" t="s">
        <v>6885</v>
      </c>
      <c r="AA447" t="e">
        <f>VLOOKUP($Z447,Sheet2!$E$2:$I$222,3,FALSE)</f>
        <v>#N/A</v>
      </c>
      <c r="AB447" t="e">
        <f>VLOOKUP($Z447,Sheet2!$E$2:$I$222,4,FALSE)</f>
        <v>#N/A</v>
      </c>
      <c r="AC447" t="e">
        <f>VLOOKUP($Z447,Sheet2!$E$2:$I$222,5,FALSE)</f>
        <v>#N/A</v>
      </c>
      <c r="AE447" t="s">
        <v>6849</v>
      </c>
      <c r="AF447" t="s">
        <v>6887</v>
      </c>
      <c r="AH447" t="e">
        <f>VLOOKUP(AG447,Sheet2!$E$2:$I$222,3,FALSE)</f>
        <v>#N/A</v>
      </c>
      <c r="AI447" t="e">
        <f>VLOOKUP(AG447,Sheet2!$E$2:$I$222,4,FALSE)</f>
        <v>#N/A</v>
      </c>
      <c r="AJ447" t="e">
        <f>VLOOKUP(AG447,Sheet2!$E$2:$I$222,5,FALSE)</f>
        <v>#N/A</v>
      </c>
      <c r="AK447"/>
      <c r="AO447" t="e">
        <f>VLOOKUP(AN447,Sheet2!$E$2:$I$222,3,FALSE)</f>
        <v>#N/A</v>
      </c>
      <c r="AP447" t="e">
        <f>VLOOKUP(AN447,Sheet2!$E$2:$I$222,4,FALSE)</f>
        <v>#N/A</v>
      </c>
      <c r="AQ447" t="e">
        <f>VLOOKUP(AN447,Sheet2!$E$2:$I$222,5,FALSE)</f>
        <v>#N/A</v>
      </c>
      <c r="AR447"/>
      <c r="AV447" t="e">
        <f>VLOOKUP(AU447,Sheet2!$E$2:$I$222,3,FALSE)</f>
        <v>#N/A</v>
      </c>
      <c r="AW447" t="e">
        <f>VLOOKUP(AU447,Sheet2!$E$2:$I$222,4,FALSE)</f>
        <v>#N/A</v>
      </c>
      <c r="AX447" t="e">
        <f>VLOOKUP(AU447,Sheet2!$E$2:$I$222,5,FALSE)</f>
        <v>#N/A</v>
      </c>
      <c r="AY447"/>
      <c r="BC447" t="e">
        <f>VLOOKUP(BB447,Sheet2!$E$2:$I$222,3,FALSE)</f>
        <v>#N/A</v>
      </c>
      <c r="BD447" t="e">
        <f>VLOOKUP(BB447,Sheet2!$E$2:$I$222,4,FALSE)</f>
        <v>#N/A</v>
      </c>
      <c r="BE447" t="e">
        <f>VLOOKUP(BB447,Sheet2!$E$2:$I$222,5,FALSE)</f>
        <v>#N/A</v>
      </c>
      <c r="BF447"/>
      <c r="BJ447" t="e">
        <f>VLOOKUP(BI447,Sheet2!$E$2:$I$222,3,FALSE)</f>
        <v>#N/A</v>
      </c>
      <c r="BK447" t="e">
        <f>VLOOKUP(BI447,Sheet2!$E$2:$I$222,4,FALSE)</f>
        <v>#N/A</v>
      </c>
      <c r="BL447" t="e">
        <f>VLOOKUP(BI447,Sheet2!$E$2:$I$222,5,FALSE)</f>
        <v>#N/A</v>
      </c>
      <c r="BM447"/>
      <c r="BQ447" t="e">
        <f>VLOOKUP(BP447,Sheet2!$E$2:$I$222,3,FALSE)</f>
        <v>#N/A</v>
      </c>
      <c r="BR447" t="e">
        <f>VLOOKUP(BP447,Sheet2!$E$2:$I$222,4,FALSE)</f>
        <v>#N/A</v>
      </c>
      <c r="BS447" t="e">
        <f>VLOOKUP(BP447,Sheet2!$E$2:$I$222,5,FALSE)</f>
        <v>#N/A</v>
      </c>
      <c r="BT447"/>
      <c r="BX447" t="e">
        <f>VLOOKUP(BW447,Sheet2!$E$2:$I$222,3,FALSE)</f>
        <v>#N/A</v>
      </c>
      <c r="BY447" t="e">
        <f>VLOOKUP(BW447,Sheet2!$E$2:$I$222,4,FALSE)</f>
        <v>#N/A</v>
      </c>
      <c r="BZ447" t="e">
        <f>VLOOKUP(BW447,Sheet2!$E$2:$I$222,5,FALSE)</f>
        <v>#N/A</v>
      </c>
      <c r="CA447"/>
      <c r="CE447" t="e">
        <f>VLOOKUP(CD447,Sheet2!$E$2:$I$222,3,FALSE)</f>
        <v>#N/A</v>
      </c>
      <c r="CF447" t="e">
        <f>VLOOKUP(CD447,Sheet2!$E$2:$I$222,4,FALSE)</f>
        <v>#N/A</v>
      </c>
      <c r="CG447" t="e">
        <f>VLOOKUP(CD447,Sheet2!$E$2:$I$222,5,FALSE)</f>
        <v>#N/A</v>
      </c>
      <c r="CH447"/>
      <c r="CL447" t="e">
        <f>VLOOKUP(CK447,Sheet2!$E$2:$I$222,3,FALSE)</f>
        <v>#N/A</v>
      </c>
      <c r="CM447" t="e">
        <f>VLOOKUP(CK447,Sheet2!$E$2:$I$222,4,FALSE)</f>
        <v>#N/A</v>
      </c>
      <c r="CN447" t="e">
        <f>VLOOKUP(CK447,Sheet2!$E$2:$I$222,5,FALSE)</f>
        <v>#N/A</v>
      </c>
      <c r="CO447"/>
      <c r="CS447" t="e">
        <f>VLOOKUP(CR447,Sheet2!$E$2:$I$222,3,FALSE)</f>
        <v>#N/A</v>
      </c>
      <c r="CT447" t="e">
        <f>VLOOKUP(CR447,Sheet2!$E$2:$I$222,4,FALSE)</f>
        <v>#N/A</v>
      </c>
      <c r="CU447" t="e">
        <f>VLOOKUP(CR447,Sheet2!$E$2:$I$222,5,FALSE)</f>
        <v>#N/A</v>
      </c>
      <c r="CV447"/>
      <c r="CZ447" t="e">
        <f>VLOOKUP(CY447,Sheet2!$E$2:$I$222,3,FALSE)</f>
        <v>#N/A</v>
      </c>
      <c r="DA447" t="e">
        <f>VLOOKUP(CY447,Sheet2!$E$2:$I$222,4,FALSE)</f>
        <v>#N/A</v>
      </c>
      <c r="DB447" t="e">
        <f>VLOOKUP(CY447,Sheet2!$E$2:$I$222,5,FALSE)</f>
        <v>#N/A</v>
      </c>
      <c r="DC447"/>
      <c r="DG447" t="e">
        <f>VLOOKUP(DF447,Sheet2!$E$2:$I$222,3,FALSE)</f>
        <v>#N/A</v>
      </c>
      <c r="DH447" t="e">
        <f>VLOOKUP(DF447,Sheet2!$E$2:$I$222,4,FALSE)</f>
        <v>#N/A</v>
      </c>
      <c r="DI447" t="e">
        <f>VLOOKUP(DF447,Sheet2!$E$2:$I$222,5,FALSE)</f>
        <v>#N/A</v>
      </c>
    </row>
    <row r="448" spans="1:113" x14ac:dyDescent="0.25">
      <c r="A448">
        <v>462</v>
      </c>
      <c r="C448">
        <v>13568</v>
      </c>
      <c r="D448">
        <v>3568</v>
      </c>
      <c r="E448">
        <v>37.779899999999998</v>
      </c>
      <c r="F448">
        <v>-122.50409000000001</v>
      </c>
      <c r="G448" t="s">
        <v>364</v>
      </c>
      <c r="H448" t="s">
        <v>2793</v>
      </c>
      <c r="I448" t="s">
        <v>4919</v>
      </c>
      <c r="J448" t="s">
        <v>4948</v>
      </c>
      <c r="Q448" t="s">
        <v>5924</v>
      </c>
      <c r="S448" t="s">
        <v>6118</v>
      </c>
      <c r="T448" t="s">
        <v>6704</v>
      </c>
      <c r="W448">
        <f t="shared" si="6"/>
        <v>2</v>
      </c>
      <c r="X448" t="s">
        <v>6849</v>
      </c>
      <c r="Y448" t="s">
        <v>6885</v>
      </c>
      <c r="AA448" t="e">
        <f>VLOOKUP($Z448,Sheet2!$E$2:$I$222,3,FALSE)</f>
        <v>#N/A</v>
      </c>
      <c r="AB448" t="e">
        <f>VLOOKUP($Z448,Sheet2!$E$2:$I$222,4,FALSE)</f>
        <v>#N/A</v>
      </c>
      <c r="AC448" t="e">
        <f>VLOOKUP($Z448,Sheet2!$E$2:$I$222,5,FALSE)</f>
        <v>#N/A</v>
      </c>
      <c r="AE448" t="s">
        <v>6849</v>
      </c>
      <c r="AF448" t="s">
        <v>6887</v>
      </c>
      <c r="AH448" t="e">
        <f>VLOOKUP(AG448,Sheet2!$E$2:$I$222,3,FALSE)</f>
        <v>#N/A</v>
      </c>
      <c r="AI448" t="e">
        <f>VLOOKUP(AG448,Sheet2!$E$2:$I$222,4,FALSE)</f>
        <v>#N/A</v>
      </c>
      <c r="AJ448" t="e">
        <f>VLOOKUP(AG448,Sheet2!$E$2:$I$222,5,FALSE)</f>
        <v>#N/A</v>
      </c>
      <c r="AK448"/>
      <c r="AO448" t="e">
        <f>VLOOKUP(AN448,Sheet2!$E$2:$I$222,3,FALSE)</f>
        <v>#N/A</v>
      </c>
      <c r="AP448" t="e">
        <f>VLOOKUP(AN448,Sheet2!$E$2:$I$222,4,FALSE)</f>
        <v>#N/A</v>
      </c>
      <c r="AQ448" t="e">
        <f>VLOOKUP(AN448,Sheet2!$E$2:$I$222,5,FALSE)</f>
        <v>#N/A</v>
      </c>
      <c r="AR448"/>
      <c r="AV448" t="e">
        <f>VLOOKUP(AU448,Sheet2!$E$2:$I$222,3,FALSE)</f>
        <v>#N/A</v>
      </c>
      <c r="AW448" t="e">
        <f>VLOOKUP(AU448,Sheet2!$E$2:$I$222,4,FALSE)</f>
        <v>#N/A</v>
      </c>
      <c r="AX448" t="e">
        <f>VLOOKUP(AU448,Sheet2!$E$2:$I$222,5,FALSE)</f>
        <v>#N/A</v>
      </c>
      <c r="AY448"/>
      <c r="BC448" t="e">
        <f>VLOOKUP(BB448,Sheet2!$E$2:$I$222,3,FALSE)</f>
        <v>#N/A</v>
      </c>
      <c r="BD448" t="e">
        <f>VLOOKUP(BB448,Sheet2!$E$2:$I$222,4,FALSE)</f>
        <v>#N/A</v>
      </c>
      <c r="BE448" t="e">
        <f>VLOOKUP(BB448,Sheet2!$E$2:$I$222,5,FALSE)</f>
        <v>#N/A</v>
      </c>
      <c r="BF448"/>
      <c r="BJ448" t="e">
        <f>VLOOKUP(BI448,Sheet2!$E$2:$I$222,3,FALSE)</f>
        <v>#N/A</v>
      </c>
      <c r="BK448" t="e">
        <f>VLOOKUP(BI448,Sheet2!$E$2:$I$222,4,FALSE)</f>
        <v>#N/A</v>
      </c>
      <c r="BL448" t="e">
        <f>VLOOKUP(BI448,Sheet2!$E$2:$I$222,5,FALSE)</f>
        <v>#N/A</v>
      </c>
      <c r="BM448"/>
      <c r="BQ448" t="e">
        <f>VLOOKUP(BP448,Sheet2!$E$2:$I$222,3,FALSE)</f>
        <v>#N/A</v>
      </c>
      <c r="BR448" t="e">
        <f>VLOOKUP(BP448,Sheet2!$E$2:$I$222,4,FALSE)</f>
        <v>#N/A</v>
      </c>
      <c r="BS448" t="e">
        <f>VLOOKUP(BP448,Sheet2!$E$2:$I$222,5,FALSE)</f>
        <v>#N/A</v>
      </c>
      <c r="BT448"/>
      <c r="BX448" t="e">
        <f>VLOOKUP(BW448,Sheet2!$E$2:$I$222,3,FALSE)</f>
        <v>#N/A</v>
      </c>
      <c r="BY448" t="e">
        <f>VLOOKUP(BW448,Sheet2!$E$2:$I$222,4,FALSE)</f>
        <v>#N/A</v>
      </c>
      <c r="BZ448" t="e">
        <f>VLOOKUP(BW448,Sheet2!$E$2:$I$222,5,FALSE)</f>
        <v>#N/A</v>
      </c>
      <c r="CA448"/>
      <c r="CE448" t="e">
        <f>VLOOKUP(CD448,Sheet2!$E$2:$I$222,3,FALSE)</f>
        <v>#N/A</v>
      </c>
      <c r="CF448" t="e">
        <f>VLOOKUP(CD448,Sheet2!$E$2:$I$222,4,FALSE)</f>
        <v>#N/A</v>
      </c>
      <c r="CG448" t="e">
        <f>VLOOKUP(CD448,Sheet2!$E$2:$I$222,5,FALSE)</f>
        <v>#N/A</v>
      </c>
      <c r="CH448"/>
      <c r="CL448" t="e">
        <f>VLOOKUP(CK448,Sheet2!$E$2:$I$222,3,FALSE)</f>
        <v>#N/A</v>
      </c>
      <c r="CM448" t="e">
        <f>VLOOKUP(CK448,Sheet2!$E$2:$I$222,4,FALSE)</f>
        <v>#N/A</v>
      </c>
      <c r="CN448" t="e">
        <f>VLOOKUP(CK448,Sheet2!$E$2:$I$222,5,FALSE)</f>
        <v>#N/A</v>
      </c>
      <c r="CO448"/>
      <c r="CS448" t="e">
        <f>VLOOKUP(CR448,Sheet2!$E$2:$I$222,3,FALSE)</f>
        <v>#N/A</v>
      </c>
      <c r="CT448" t="e">
        <f>VLOOKUP(CR448,Sheet2!$E$2:$I$222,4,FALSE)</f>
        <v>#N/A</v>
      </c>
      <c r="CU448" t="e">
        <f>VLOOKUP(CR448,Sheet2!$E$2:$I$222,5,FALSE)</f>
        <v>#N/A</v>
      </c>
      <c r="CV448"/>
      <c r="CZ448" t="e">
        <f>VLOOKUP(CY448,Sheet2!$E$2:$I$222,3,FALSE)</f>
        <v>#N/A</v>
      </c>
      <c r="DA448" t="e">
        <f>VLOOKUP(CY448,Sheet2!$E$2:$I$222,4,FALSE)</f>
        <v>#N/A</v>
      </c>
      <c r="DB448" t="e">
        <f>VLOOKUP(CY448,Sheet2!$E$2:$I$222,5,FALSE)</f>
        <v>#N/A</v>
      </c>
      <c r="DC448"/>
      <c r="DG448" t="e">
        <f>VLOOKUP(DF448,Sheet2!$E$2:$I$222,3,FALSE)</f>
        <v>#N/A</v>
      </c>
      <c r="DH448" t="e">
        <f>VLOOKUP(DF448,Sheet2!$E$2:$I$222,4,FALSE)</f>
        <v>#N/A</v>
      </c>
      <c r="DI448" t="e">
        <f>VLOOKUP(DF448,Sheet2!$E$2:$I$222,5,FALSE)</f>
        <v>#N/A</v>
      </c>
    </row>
    <row r="449" spans="1:113" x14ac:dyDescent="0.25">
      <c r="A449">
        <v>463</v>
      </c>
      <c r="C449">
        <v>13570</v>
      </c>
      <c r="D449">
        <v>3570</v>
      </c>
      <c r="E449">
        <v>37.775170000000003</v>
      </c>
      <c r="F449">
        <v>-122.50586</v>
      </c>
      <c r="G449" t="s">
        <v>365</v>
      </c>
      <c r="H449" t="s">
        <v>2794</v>
      </c>
      <c r="I449" t="s">
        <v>4908</v>
      </c>
      <c r="J449" t="s">
        <v>4948</v>
      </c>
      <c r="Q449" t="s">
        <v>5924</v>
      </c>
      <c r="R449">
        <v>1333</v>
      </c>
      <c r="S449" t="s">
        <v>6001</v>
      </c>
      <c r="W449">
        <f t="shared" si="6"/>
        <v>3</v>
      </c>
      <c r="X449" t="s">
        <v>6818</v>
      </c>
      <c r="Y449" t="s">
        <v>6886</v>
      </c>
      <c r="Z449" s="59" t="s">
        <v>6899</v>
      </c>
      <c r="AA449" t="str">
        <f>VLOOKUP($Z449,Sheet2!$E$2:$I$222,3,FALSE)</f>
        <v>To Richmond District</v>
      </c>
      <c r="AB449" t="str">
        <f>VLOOKUP($Z449,Sheet2!$E$2:$I$222,4,FALSE)</f>
        <v>Legion Of Honor</v>
      </c>
      <c r="AC449" t="str">
        <f>VLOOKUP($Z449,Sheet2!$E$2:$I$222,5,FALSE)</f>
        <v>Daily ~ 5:30am-12am</v>
      </c>
      <c r="AE449" t="s">
        <v>6816</v>
      </c>
      <c r="AF449" t="s">
        <v>6886</v>
      </c>
      <c r="AG449" s="59" t="s">
        <v>6897</v>
      </c>
      <c r="AH449" t="str">
        <f>VLOOKUP(AG449,Sheet2!$E$2:$I$222,3,FALSE)</f>
        <v>To Ferry Plaza</v>
      </c>
      <c r="AI449" t="str">
        <f>VLOOKUP(AG449,Sheet2!$E$2:$I$222,4,FALSE)</f>
        <v>Steuart &amp; Market</v>
      </c>
      <c r="AJ449" t="str">
        <f>VLOOKUP(AG449,Sheet2!$E$2:$I$222,5,FALSE)</f>
        <v>Daily ~ 5:30am-12am</v>
      </c>
      <c r="AK449"/>
      <c r="AL449" t="s">
        <v>6817</v>
      </c>
      <c r="AM449" t="s">
        <v>6886</v>
      </c>
      <c r="AN449" s="59" t="s">
        <v>6898</v>
      </c>
      <c r="AO449" t="str">
        <f>VLOOKUP(AN449,Sheet2!$E$2:$I$222,3,FALSE)</f>
        <v>To Financial District</v>
      </c>
      <c r="AP449" t="str">
        <f>VLOOKUP(AN449,Sheet2!$E$2:$I$222,4,FALSE)</f>
        <v>Davis &amp; Market</v>
      </c>
      <c r="AQ449" t="str">
        <f>VLOOKUP(AN449,Sheet2!$E$2:$I$222,5,FALSE)</f>
        <v>AM Only: M-F ~ 7am-9am</v>
      </c>
      <c r="AR449"/>
      <c r="AV449" t="e">
        <f>VLOOKUP(AU449,Sheet2!$E$2:$I$222,3,FALSE)</f>
        <v>#N/A</v>
      </c>
      <c r="AW449" t="e">
        <f>VLOOKUP(AU449,Sheet2!$E$2:$I$222,4,FALSE)</f>
        <v>#N/A</v>
      </c>
      <c r="AX449" t="e">
        <f>VLOOKUP(AU449,Sheet2!$E$2:$I$222,5,FALSE)</f>
        <v>#N/A</v>
      </c>
      <c r="AY449"/>
      <c r="BC449" t="e">
        <f>VLOOKUP(BB449,Sheet2!$E$2:$I$222,3,FALSE)</f>
        <v>#N/A</v>
      </c>
      <c r="BD449" t="e">
        <f>VLOOKUP(BB449,Sheet2!$E$2:$I$222,4,FALSE)</f>
        <v>#N/A</v>
      </c>
      <c r="BE449" t="e">
        <f>VLOOKUP(BB449,Sheet2!$E$2:$I$222,5,FALSE)</f>
        <v>#N/A</v>
      </c>
      <c r="BF449"/>
      <c r="BJ449" t="e">
        <f>VLOOKUP(BI449,Sheet2!$E$2:$I$222,3,FALSE)</f>
        <v>#N/A</v>
      </c>
      <c r="BK449" t="e">
        <f>VLOOKUP(BI449,Sheet2!$E$2:$I$222,4,FALSE)</f>
        <v>#N/A</v>
      </c>
      <c r="BL449" t="e">
        <f>VLOOKUP(BI449,Sheet2!$E$2:$I$222,5,FALSE)</f>
        <v>#N/A</v>
      </c>
      <c r="BM449"/>
      <c r="BQ449" t="e">
        <f>VLOOKUP(BP449,Sheet2!$E$2:$I$222,3,FALSE)</f>
        <v>#N/A</v>
      </c>
      <c r="BR449" t="e">
        <f>VLOOKUP(BP449,Sheet2!$E$2:$I$222,4,FALSE)</f>
        <v>#N/A</v>
      </c>
      <c r="BS449" t="e">
        <f>VLOOKUP(BP449,Sheet2!$E$2:$I$222,5,FALSE)</f>
        <v>#N/A</v>
      </c>
      <c r="BT449"/>
      <c r="BX449" t="e">
        <f>VLOOKUP(BW449,Sheet2!$E$2:$I$222,3,FALSE)</f>
        <v>#N/A</v>
      </c>
      <c r="BY449" t="e">
        <f>VLOOKUP(BW449,Sheet2!$E$2:$I$222,4,FALSE)</f>
        <v>#N/A</v>
      </c>
      <c r="BZ449" t="e">
        <f>VLOOKUP(BW449,Sheet2!$E$2:$I$222,5,FALSE)</f>
        <v>#N/A</v>
      </c>
      <c r="CA449"/>
      <c r="CE449" t="e">
        <f>VLOOKUP(CD449,Sheet2!$E$2:$I$222,3,FALSE)</f>
        <v>#N/A</v>
      </c>
      <c r="CF449" t="e">
        <f>VLOOKUP(CD449,Sheet2!$E$2:$I$222,4,FALSE)</f>
        <v>#N/A</v>
      </c>
      <c r="CG449" t="e">
        <f>VLOOKUP(CD449,Sheet2!$E$2:$I$222,5,FALSE)</f>
        <v>#N/A</v>
      </c>
      <c r="CH449"/>
      <c r="CL449" t="e">
        <f>VLOOKUP(CK449,Sheet2!$E$2:$I$222,3,FALSE)</f>
        <v>#N/A</v>
      </c>
      <c r="CM449" t="e">
        <f>VLOOKUP(CK449,Sheet2!$E$2:$I$222,4,FALSE)</f>
        <v>#N/A</v>
      </c>
      <c r="CN449" t="e">
        <f>VLOOKUP(CK449,Sheet2!$E$2:$I$222,5,FALSE)</f>
        <v>#N/A</v>
      </c>
      <c r="CO449"/>
      <c r="CS449" t="e">
        <f>VLOOKUP(CR449,Sheet2!$E$2:$I$222,3,FALSE)</f>
        <v>#N/A</v>
      </c>
      <c r="CT449" t="e">
        <f>VLOOKUP(CR449,Sheet2!$E$2:$I$222,4,FALSE)</f>
        <v>#N/A</v>
      </c>
      <c r="CU449" t="e">
        <f>VLOOKUP(CR449,Sheet2!$E$2:$I$222,5,FALSE)</f>
        <v>#N/A</v>
      </c>
      <c r="CV449"/>
      <c r="CZ449" t="e">
        <f>VLOOKUP(CY449,Sheet2!$E$2:$I$222,3,FALSE)</f>
        <v>#N/A</v>
      </c>
      <c r="DA449" t="e">
        <f>VLOOKUP(CY449,Sheet2!$E$2:$I$222,4,FALSE)</f>
        <v>#N/A</v>
      </c>
      <c r="DB449" t="e">
        <f>VLOOKUP(CY449,Sheet2!$E$2:$I$222,5,FALSE)</f>
        <v>#N/A</v>
      </c>
      <c r="DC449"/>
      <c r="DG449" t="e">
        <f>VLOOKUP(DF449,Sheet2!$E$2:$I$222,3,FALSE)</f>
        <v>#N/A</v>
      </c>
      <c r="DH449" t="e">
        <f>VLOOKUP(DF449,Sheet2!$E$2:$I$222,4,FALSE)</f>
        <v>#N/A</v>
      </c>
      <c r="DI449" t="e">
        <f>VLOOKUP(DF449,Sheet2!$E$2:$I$222,5,FALSE)</f>
        <v>#N/A</v>
      </c>
    </row>
    <row r="450" spans="1:113" x14ac:dyDescent="0.25">
      <c r="A450">
        <v>464</v>
      </c>
      <c r="C450">
        <v>13571</v>
      </c>
      <c r="D450">
        <v>3571</v>
      </c>
      <c r="E450">
        <v>37.775219999999997</v>
      </c>
      <c r="F450">
        <v>-122.50595</v>
      </c>
      <c r="G450" t="s">
        <v>365</v>
      </c>
      <c r="H450" t="s">
        <v>2794</v>
      </c>
      <c r="I450" t="s">
        <v>4913</v>
      </c>
      <c r="J450" t="s">
        <v>4946</v>
      </c>
      <c r="K450" t="s">
        <v>4962</v>
      </c>
      <c r="Q450" t="s">
        <v>5924</v>
      </c>
      <c r="S450" t="s">
        <v>6002</v>
      </c>
      <c r="W450">
        <f t="shared" ref="W450:W513" si="7">COUNTA(X450,AE450,AL450,AS450,AZ450,BG450,BN450,BU450,CB450,CI450,CP450,CW450,DD450)</f>
        <v>3</v>
      </c>
      <c r="X450" t="s">
        <v>6818</v>
      </c>
      <c r="Y450" t="s">
        <v>6888</v>
      </c>
      <c r="Z450" s="59" t="s">
        <v>6900</v>
      </c>
      <c r="AA450" t="str">
        <f>VLOOKUP($Z450,Sheet2!$E$2:$I$222,3,FALSE)</f>
        <v>To Stonestown</v>
      </c>
      <c r="AB450" t="str">
        <f>VLOOKUP($Z450,Sheet2!$E$2:$I$222,4,FALSE)</f>
        <v>19th Av. &amp; Buckingham</v>
      </c>
      <c r="AC450" t="str">
        <f>VLOOKUP($Z450,Sheet2!$E$2:$I$222,5,FALSE)</f>
        <v>Daily ~ 5:30am-12am</v>
      </c>
      <c r="AE450" t="s">
        <v>6816</v>
      </c>
      <c r="AF450" t="s">
        <v>6888</v>
      </c>
      <c r="AG450" s="59" t="s">
        <v>6896</v>
      </c>
      <c r="AH450" t="str">
        <f>VLOOKUP(AG450,Sheet2!$E$2:$I$222,3,FALSE)</f>
        <v>To Ocean Beach</v>
      </c>
      <c r="AI450" t="str">
        <f>VLOOKUP(AG450,Sheet2!$E$2:$I$222,4,FALSE)</f>
        <v>La Playa &amp; Cabrillo</v>
      </c>
      <c r="AJ450" t="str">
        <f>VLOOKUP(AG450,Sheet2!$E$2:$I$222,5,FALSE)</f>
        <v>Daily ~ 5:30am-12am</v>
      </c>
      <c r="AK450"/>
      <c r="AL450" t="s">
        <v>6817</v>
      </c>
      <c r="AM450" t="s">
        <v>6888</v>
      </c>
      <c r="AN450" s="59" t="s">
        <v>6989</v>
      </c>
      <c r="AO450" t="str">
        <f>VLOOKUP(AN450,Sheet2!$E$2:$I$222,3,FALSE)</f>
        <v>To Ocean Beach</v>
      </c>
      <c r="AP450" t="str">
        <f>VLOOKUP(AN450,Sheet2!$E$2:$I$222,4,FALSE)</f>
        <v>La Playa &amp; Cabrillo</v>
      </c>
      <c r="AQ450" t="str">
        <f>VLOOKUP(AN450,Sheet2!$E$2:$I$222,5,FALSE)</f>
        <v>PM Only: M-F ~ 4pm-7pm</v>
      </c>
      <c r="AR450"/>
      <c r="AV450" t="e">
        <f>VLOOKUP(AU450,Sheet2!$E$2:$I$222,3,FALSE)</f>
        <v>#N/A</v>
      </c>
      <c r="AW450" t="e">
        <f>VLOOKUP(AU450,Sheet2!$E$2:$I$222,4,FALSE)</f>
        <v>#N/A</v>
      </c>
      <c r="AX450" t="e">
        <f>VLOOKUP(AU450,Sheet2!$E$2:$I$222,5,FALSE)</f>
        <v>#N/A</v>
      </c>
      <c r="AY450"/>
      <c r="BC450" t="e">
        <f>VLOOKUP(BB450,Sheet2!$E$2:$I$222,3,FALSE)</f>
        <v>#N/A</v>
      </c>
      <c r="BD450" t="e">
        <f>VLOOKUP(BB450,Sheet2!$E$2:$I$222,4,FALSE)</f>
        <v>#N/A</v>
      </c>
      <c r="BE450" t="e">
        <f>VLOOKUP(BB450,Sheet2!$E$2:$I$222,5,FALSE)</f>
        <v>#N/A</v>
      </c>
      <c r="BF450"/>
      <c r="BJ450" t="e">
        <f>VLOOKUP(BI450,Sheet2!$E$2:$I$222,3,FALSE)</f>
        <v>#N/A</v>
      </c>
      <c r="BK450" t="e">
        <f>VLOOKUP(BI450,Sheet2!$E$2:$I$222,4,FALSE)</f>
        <v>#N/A</v>
      </c>
      <c r="BL450" t="e">
        <f>VLOOKUP(BI450,Sheet2!$E$2:$I$222,5,FALSE)</f>
        <v>#N/A</v>
      </c>
      <c r="BM450"/>
      <c r="BQ450" t="e">
        <f>VLOOKUP(BP450,Sheet2!$E$2:$I$222,3,FALSE)</f>
        <v>#N/A</v>
      </c>
      <c r="BR450" t="e">
        <f>VLOOKUP(BP450,Sheet2!$E$2:$I$222,4,FALSE)</f>
        <v>#N/A</v>
      </c>
      <c r="BS450" t="e">
        <f>VLOOKUP(BP450,Sheet2!$E$2:$I$222,5,FALSE)</f>
        <v>#N/A</v>
      </c>
      <c r="BT450"/>
      <c r="BX450" t="e">
        <f>VLOOKUP(BW450,Sheet2!$E$2:$I$222,3,FALSE)</f>
        <v>#N/A</v>
      </c>
      <c r="BY450" t="e">
        <f>VLOOKUP(BW450,Sheet2!$E$2:$I$222,4,FALSE)</f>
        <v>#N/A</v>
      </c>
      <c r="BZ450" t="e">
        <f>VLOOKUP(BW450,Sheet2!$E$2:$I$222,5,FALSE)</f>
        <v>#N/A</v>
      </c>
      <c r="CA450"/>
      <c r="CE450" t="e">
        <f>VLOOKUP(CD450,Sheet2!$E$2:$I$222,3,FALSE)</f>
        <v>#N/A</v>
      </c>
      <c r="CF450" t="e">
        <f>VLOOKUP(CD450,Sheet2!$E$2:$I$222,4,FALSE)</f>
        <v>#N/A</v>
      </c>
      <c r="CG450" t="e">
        <f>VLOOKUP(CD450,Sheet2!$E$2:$I$222,5,FALSE)</f>
        <v>#N/A</v>
      </c>
      <c r="CH450"/>
      <c r="CL450" t="e">
        <f>VLOOKUP(CK450,Sheet2!$E$2:$I$222,3,FALSE)</f>
        <v>#N/A</v>
      </c>
      <c r="CM450" t="e">
        <f>VLOOKUP(CK450,Sheet2!$E$2:$I$222,4,FALSE)</f>
        <v>#N/A</v>
      </c>
      <c r="CN450" t="e">
        <f>VLOOKUP(CK450,Sheet2!$E$2:$I$222,5,FALSE)</f>
        <v>#N/A</v>
      </c>
      <c r="CO450"/>
      <c r="CS450" t="e">
        <f>VLOOKUP(CR450,Sheet2!$E$2:$I$222,3,FALSE)</f>
        <v>#N/A</v>
      </c>
      <c r="CT450" t="e">
        <f>VLOOKUP(CR450,Sheet2!$E$2:$I$222,4,FALSE)</f>
        <v>#N/A</v>
      </c>
      <c r="CU450" t="e">
        <f>VLOOKUP(CR450,Sheet2!$E$2:$I$222,5,FALSE)</f>
        <v>#N/A</v>
      </c>
      <c r="CV450"/>
      <c r="CZ450" t="e">
        <f>VLOOKUP(CY450,Sheet2!$E$2:$I$222,3,FALSE)</f>
        <v>#N/A</v>
      </c>
      <c r="DA450" t="e">
        <f>VLOOKUP(CY450,Sheet2!$E$2:$I$222,4,FALSE)</f>
        <v>#N/A</v>
      </c>
      <c r="DB450" t="e">
        <f>VLOOKUP(CY450,Sheet2!$E$2:$I$222,5,FALSE)</f>
        <v>#N/A</v>
      </c>
      <c r="DC450"/>
      <c r="DG450" t="e">
        <f>VLOOKUP(DF450,Sheet2!$E$2:$I$222,3,FALSE)</f>
        <v>#N/A</v>
      </c>
      <c r="DH450" t="e">
        <f>VLOOKUP(DF450,Sheet2!$E$2:$I$222,4,FALSE)</f>
        <v>#N/A</v>
      </c>
      <c r="DI450" t="e">
        <f>VLOOKUP(DF450,Sheet2!$E$2:$I$222,5,FALSE)</f>
        <v>#N/A</v>
      </c>
    </row>
    <row r="451" spans="1:113" x14ac:dyDescent="0.25">
      <c r="A451">
        <v>465</v>
      </c>
      <c r="C451">
        <v>13572</v>
      </c>
      <c r="D451">
        <v>3572</v>
      </c>
      <c r="E451">
        <v>37.773629999999997</v>
      </c>
      <c r="F451">
        <v>-122.50570999999999</v>
      </c>
      <c r="G451" t="s">
        <v>366</v>
      </c>
      <c r="H451" t="s">
        <v>2795</v>
      </c>
      <c r="I451" t="s">
        <v>4907</v>
      </c>
      <c r="J451" t="s">
        <v>4948</v>
      </c>
      <c r="Q451" t="s">
        <v>5924</v>
      </c>
      <c r="S451" t="s">
        <v>6001</v>
      </c>
      <c r="W451">
        <f t="shared" si="7"/>
        <v>3</v>
      </c>
      <c r="X451" t="s">
        <v>6818</v>
      </c>
      <c r="Y451" t="s">
        <v>6886</v>
      </c>
      <c r="Z451" s="59" t="s">
        <v>6899</v>
      </c>
      <c r="AA451" t="str">
        <f>VLOOKUP($Z451,Sheet2!$E$2:$I$222,3,FALSE)</f>
        <v>To Richmond District</v>
      </c>
      <c r="AB451" t="str">
        <f>VLOOKUP($Z451,Sheet2!$E$2:$I$222,4,FALSE)</f>
        <v>Legion Of Honor</v>
      </c>
      <c r="AC451" t="str">
        <f>VLOOKUP($Z451,Sheet2!$E$2:$I$222,5,FALSE)</f>
        <v>Daily ~ 5:30am-12am</v>
      </c>
      <c r="AE451" t="s">
        <v>6816</v>
      </c>
      <c r="AF451" t="s">
        <v>6886</v>
      </c>
      <c r="AG451" s="59" t="s">
        <v>6897</v>
      </c>
      <c r="AH451" t="str">
        <f>VLOOKUP(AG451,Sheet2!$E$2:$I$222,3,FALSE)</f>
        <v>To Ferry Plaza</v>
      </c>
      <c r="AI451" t="str">
        <f>VLOOKUP(AG451,Sheet2!$E$2:$I$222,4,FALSE)</f>
        <v>Steuart &amp; Market</v>
      </c>
      <c r="AJ451" t="str">
        <f>VLOOKUP(AG451,Sheet2!$E$2:$I$222,5,FALSE)</f>
        <v>Daily ~ 5:30am-12am</v>
      </c>
      <c r="AK451"/>
      <c r="AL451" t="s">
        <v>6817</v>
      </c>
      <c r="AM451" t="s">
        <v>6886</v>
      </c>
      <c r="AN451" s="59" t="s">
        <v>6898</v>
      </c>
      <c r="AO451" t="str">
        <f>VLOOKUP(AN451,Sheet2!$E$2:$I$222,3,FALSE)</f>
        <v>To Financial District</v>
      </c>
      <c r="AP451" t="str">
        <f>VLOOKUP(AN451,Sheet2!$E$2:$I$222,4,FALSE)</f>
        <v>Davis &amp; Market</v>
      </c>
      <c r="AQ451" t="str">
        <f>VLOOKUP(AN451,Sheet2!$E$2:$I$222,5,FALSE)</f>
        <v>AM Only: M-F ~ 7am-9am</v>
      </c>
      <c r="AR451"/>
      <c r="AV451" t="e">
        <f>VLOOKUP(AU451,Sheet2!$E$2:$I$222,3,FALSE)</f>
        <v>#N/A</v>
      </c>
      <c r="AW451" t="e">
        <f>VLOOKUP(AU451,Sheet2!$E$2:$I$222,4,FALSE)</f>
        <v>#N/A</v>
      </c>
      <c r="AX451" t="e">
        <f>VLOOKUP(AU451,Sheet2!$E$2:$I$222,5,FALSE)</f>
        <v>#N/A</v>
      </c>
      <c r="AY451"/>
      <c r="BC451" t="e">
        <f>VLOOKUP(BB451,Sheet2!$E$2:$I$222,3,FALSE)</f>
        <v>#N/A</v>
      </c>
      <c r="BD451" t="e">
        <f>VLOOKUP(BB451,Sheet2!$E$2:$I$222,4,FALSE)</f>
        <v>#N/A</v>
      </c>
      <c r="BE451" t="e">
        <f>VLOOKUP(BB451,Sheet2!$E$2:$I$222,5,FALSE)</f>
        <v>#N/A</v>
      </c>
      <c r="BF451"/>
      <c r="BJ451" t="e">
        <f>VLOOKUP(BI451,Sheet2!$E$2:$I$222,3,FALSE)</f>
        <v>#N/A</v>
      </c>
      <c r="BK451" t="e">
        <f>VLOOKUP(BI451,Sheet2!$E$2:$I$222,4,FALSE)</f>
        <v>#N/A</v>
      </c>
      <c r="BL451" t="e">
        <f>VLOOKUP(BI451,Sheet2!$E$2:$I$222,5,FALSE)</f>
        <v>#N/A</v>
      </c>
      <c r="BM451"/>
      <c r="BQ451" t="e">
        <f>VLOOKUP(BP451,Sheet2!$E$2:$I$222,3,FALSE)</f>
        <v>#N/A</v>
      </c>
      <c r="BR451" t="e">
        <f>VLOOKUP(BP451,Sheet2!$E$2:$I$222,4,FALSE)</f>
        <v>#N/A</v>
      </c>
      <c r="BS451" t="e">
        <f>VLOOKUP(BP451,Sheet2!$E$2:$I$222,5,FALSE)</f>
        <v>#N/A</v>
      </c>
      <c r="BT451"/>
      <c r="BX451" t="e">
        <f>VLOOKUP(BW451,Sheet2!$E$2:$I$222,3,FALSE)</f>
        <v>#N/A</v>
      </c>
      <c r="BY451" t="e">
        <f>VLOOKUP(BW451,Sheet2!$E$2:$I$222,4,FALSE)</f>
        <v>#N/A</v>
      </c>
      <c r="BZ451" t="e">
        <f>VLOOKUP(BW451,Sheet2!$E$2:$I$222,5,FALSE)</f>
        <v>#N/A</v>
      </c>
      <c r="CA451"/>
      <c r="CE451" t="e">
        <f>VLOOKUP(CD451,Sheet2!$E$2:$I$222,3,FALSE)</f>
        <v>#N/A</v>
      </c>
      <c r="CF451" t="e">
        <f>VLOOKUP(CD451,Sheet2!$E$2:$I$222,4,FALSE)</f>
        <v>#N/A</v>
      </c>
      <c r="CG451" t="e">
        <f>VLOOKUP(CD451,Sheet2!$E$2:$I$222,5,FALSE)</f>
        <v>#N/A</v>
      </c>
      <c r="CH451"/>
      <c r="CL451" t="e">
        <f>VLOOKUP(CK451,Sheet2!$E$2:$I$222,3,FALSE)</f>
        <v>#N/A</v>
      </c>
      <c r="CM451" t="e">
        <f>VLOOKUP(CK451,Sheet2!$E$2:$I$222,4,FALSE)</f>
        <v>#N/A</v>
      </c>
      <c r="CN451" t="e">
        <f>VLOOKUP(CK451,Sheet2!$E$2:$I$222,5,FALSE)</f>
        <v>#N/A</v>
      </c>
      <c r="CO451"/>
      <c r="CS451" t="e">
        <f>VLOOKUP(CR451,Sheet2!$E$2:$I$222,3,FALSE)</f>
        <v>#N/A</v>
      </c>
      <c r="CT451" t="e">
        <f>VLOOKUP(CR451,Sheet2!$E$2:$I$222,4,FALSE)</f>
        <v>#N/A</v>
      </c>
      <c r="CU451" t="e">
        <f>VLOOKUP(CR451,Sheet2!$E$2:$I$222,5,FALSE)</f>
        <v>#N/A</v>
      </c>
      <c r="CV451"/>
      <c r="CZ451" t="e">
        <f>VLOOKUP(CY451,Sheet2!$E$2:$I$222,3,FALSE)</f>
        <v>#N/A</v>
      </c>
      <c r="DA451" t="e">
        <f>VLOOKUP(CY451,Sheet2!$E$2:$I$222,4,FALSE)</f>
        <v>#N/A</v>
      </c>
      <c r="DB451" t="e">
        <f>VLOOKUP(CY451,Sheet2!$E$2:$I$222,5,FALSE)</f>
        <v>#N/A</v>
      </c>
      <c r="DC451"/>
      <c r="DG451" t="e">
        <f>VLOOKUP(DF451,Sheet2!$E$2:$I$222,3,FALSE)</f>
        <v>#N/A</v>
      </c>
      <c r="DH451" t="e">
        <f>VLOOKUP(DF451,Sheet2!$E$2:$I$222,4,FALSE)</f>
        <v>#N/A</v>
      </c>
      <c r="DI451" t="e">
        <f>VLOOKUP(DF451,Sheet2!$E$2:$I$222,5,FALSE)</f>
        <v>#N/A</v>
      </c>
    </row>
    <row r="452" spans="1:113" x14ac:dyDescent="0.25">
      <c r="A452">
        <v>466</v>
      </c>
      <c r="C452">
        <v>13573</v>
      </c>
      <c r="D452">
        <v>3573</v>
      </c>
      <c r="E452">
        <v>37.773589999999999</v>
      </c>
      <c r="F452">
        <v>-122.50581</v>
      </c>
      <c r="G452" t="s">
        <v>366</v>
      </c>
      <c r="H452" t="s">
        <v>2795</v>
      </c>
      <c r="I452" t="s">
        <v>4919</v>
      </c>
      <c r="J452" t="s">
        <v>4948</v>
      </c>
      <c r="Q452" t="s">
        <v>5924</v>
      </c>
      <c r="S452" t="s">
        <v>6002</v>
      </c>
      <c r="W452">
        <f t="shared" si="7"/>
        <v>3</v>
      </c>
      <c r="X452" t="s">
        <v>6818</v>
      </c>
      <c r="Y452" t="s">
        <v>6888</v>
      </c>
      <c r="Z452" s="59" t="s">
        <v>6900</v>
      </c>
      <c r="AA452" t="str">
        <f>VLOOKUP($Z452,Sheet2!$E$2:$I$222,3,FALSE)</f>
        <v>To Stonestown</v>
      </c>
      <c r="AB452" t="str">
        <f>VLOOKUP($Z452,Sheet2!$E$2:$I$222,4,FALSE)</f>
        <v>19th Av. &amp; Buckingham</v>
      </c>
      <c r="AC452" t="str">
        <f>VLOOKUP($Z452,Sheet2!$E$2:$I$222,5,FALSE)</f>
        <v>Daily ~ 5:30am-12am</v>
      </c>
      <c r="AE452" t="s">
        <v>6816</v>
      </c>
      <c r="AF452" t="s">
        <v>6888</v>
      </c>
      <c r="AG452" s="59" t="s">
        <v>6896</v>
      </c>
      <c r="AH452" t="str">
        <f>VLOOKUP(AG452,Sheet2!$E$2:$I$222,3,FALSE)</f>
        <v>To Ocean Beach</v>
      </c>
      <c r="AI452" t="str">
        <f>VLOOKUP(AG452,Sheet2!$E$2:$I$222,4,FALSE)</f>
        <v>La Playa &amp; Cabrillo</v>
      </c>
      <c r="AJ452" t="str">
        <f>VLOOKUP(AG452,Sheet2!$E$2:$I$222,5,FALSE)</f>
        <v>Daily ~ 5:30am-12am</v>
      </c>
      <c r="AK452"/>
      <c r="AL452" t="s">
        <v>6817</v>
      </c>
      <c r="AM452" t="s">
        <v>6888</v>
      </c>
      <c r="AN452" s="59" t="s">
        <v>6989</v>
      </c>
      <c r="AO452" t="str">
        <f>VLOOKUP(AN452,Sheet2!$E$2:$I$222,3,FALSE)</f>
        <v>To Ocean Beach</v>
      </c>
      <c r="AP452" t="str">
        <f>VLOOKUP(AN452,Sheet2!$E$2:$I$222,4,FALSE)</f>
        <v>La Playa &amp; Cabrillo</v>
      </c>
      <c r="AQ452" t="str">
        <f>VLOOKUP(AN452,Sheet2!$E$2:$I$222,5,FALSE)</f>
        <v>PM Only: M-F ~ 4pm-7pm</v>
      </c>
      <c r="AR452"/>
      <c r="AV452" t="e">
        <f>VLOOKUP(AU452,Sheet2!$E$2:$I$222,3,FALSE)</f>
        <v>#N/A</v>
      </c>
      <c r="AW452" t="e">
        <f>VLOOKUP(AU452,Sheet2!$E$2:$I$222,4,FALSE)</f>
        <v>#N/A</v>
      </c>
      <c r="AX452" t="e">
        <f>VLOOKUP(AU452,Sheet2!$E$2:$I$222,5,FALSE)</f>
        <v>#N/A</v>
      </c>
      <c r="AY452"/>
      <c r="BC452" t="e">
        <f>VLOOKUP(BB452,Sheet2!$E$2:$I$222,3,FALSE)</f>
        <v>#N/A</v>
      </c>
      <c r="BD452" t="e">
        <f>VLOOKUP(BB452,Sheet2!$E$2:$I$222,4,FALSE)</f>
        <v>#N/A</v>
      </c>
      <c r="BE452" t="e">
        <f>VLOOKUP(BB452,Sheet2!$E$2:$I$222,5,FALSE)</f>
        <v>#N/A</v>
      </c>
      <c r="BF452"/>
      <c r="BJ452" t="e">
        <f>VLOOKUP(BI452,Sheet2!$E$2:$I$222,3,FALSE)</f>
        <v>#N/A</v>
      </c>
      <c r="BK452" t="e">
        <f>VLOOKUP(BI452,Sheet2!$E$2:$I$222,4,FALSE)</f>
        <v>#N/A</v>
      </c>
      <c r="BL452" t="e">
        <f>VLOOKUP(BI452,Sheet2!$E$2:$I$222,5,FALSE)</f>
        <v>#N/A</v>
      </c>
      <c r="BM452"/>
      <c r="BQ452" t="e">
        <f>VLOOKUP(BP452,Sheet2!$E$2:$I$222,3,FALSE)</f>
        <v>#N/A</v>
      </c>
      <c r="BR452" t="e">
        <f>VLOOKUP(BP452,Sheet2!$E$2:$I$222,4,FALSE)</f>
        <v>#N/A</v>
      </c>
      <c r="BS452" t="e">
        <f>VLOOKUP(BP452,Sheet2!$E$2:$I$222,5,FALSE)</f>
        <v>#N/A</v>
      </c>
      <c r="BT452"/>
      <c r="BX452" t="e">
        <f>VLOOKUP(BW452,Sheet2!$E$2:$I$222,3,FALSE)</f>
        <v>#N/A</v>
      </c>
      <c r="BY452" t="e">
        <f>VLOOKUP(BW452,Sheet2!$E$2:$I$222,4,FALSE)</f>
        <v>#N/A</v>
      </c>
      <c r="BZ452" t="e">
        <f>VLOOKUP(BW452,Sheet2!$E$2:$I$222,5,FALSE)</f>
        <v>#N/A</v>
      </c>
      <c r="CA452"/>
      <c r="CE452" t="e">
        <f>VLOOKUP(CD452,Sheet2!$E$2:$I$222,3,FALSE)</f>
        <v>#N/A</v>
      </c>
      <c r="CF452" t="e">
        <f>VLOOKUP(CD452,Sheet2!$E$2:$I$222,4,FALSE)</f>
        <v>#N/A</v>
      </c>
      <c r="CG452" t="e">
        <f>VLOOKUP(CD452,Sheet2!$E$2:$I$222,5,FALSE)</f>
        <v>#N/A</v>
      </c>
      <c r="CH452"/>
      <c r="CL452" t="e">
        <f>VLOOKUP(CK452,Sheet2!$E$2:$I$222,3,FALSE)</f>
        <v>#N/A</v>
      </c>
      <c r="CM452" t="e">
        <f>VLOOKUP(CK452,Sheet2!$E$2:$I$222,4,FALSE)</f>
        <v>#N/A</v>
      </c>
      <c r="CN452" t="e">
        <f>VLOOKUP(CK452,Sheet2!$E$2:$I$222,5,FALSE)</f>
        <v>#N/A</v>
      </c>
      <c r="CO452"/>
      <c r="CS452" t="e">
        <f>VLOOKUP(CR452,Sheet2!$E$2:$I$222,3,FALSE)</f>
        <v>#N/A</v>
      </c>
      <c r="CT452" t="e">
        <f>VLOOKUP(CR452,Sheet2!$E$2:$I$222,4,FALSE)</f>
        <v>#N/A</v>
      </c>
      <c r="CU452" t="e">
        <f>VLOOKUP(CR452,Sheet2!$E$2:$I$222,5,FALSE)</f>
        <v>#N/A</v>
      </c>
      <c r="CV452"/>
      <c r="CZ452" t="e">
        <f>VLOOKUP(CY452,Sheet2!$E$2:$I$222,3,FALSE)</f>
        <v>#N/A</v>
      </c>
      <c r="DA452" t="e">
        <f>VLOOKUP(CY452,Sheet2!$E$2:$I$222,4,FALSE)</f>
        <v>#N/A</v>
      </c>
      <c r="DB452" t="e">
        <f>VLOOKUP(CY452,Sheet2!$E$2:$I$222,5,FALSE)</f>
        <v>#N/A</v>
      </c>
      <c r="DC452"/>
      <c r="DG452" t="e">
        <f>VLOOKUP(DF452,Sheet2!$E$2:$I$222,3,FALSE)</f>
        <v>#N/A</v>
      </c>
      <c r="DH452" t="e">
        <f>VLOOKUP(DF452,Sheet2!$E$2:$I$222,4,FALSE)</f>
        <v>#N/A</v>
      </c>
      <c r="DI452" t="e">
        <f>VLOOKUP(DF452,Sheet2!$E$2:$I$222,5,FALSE)</f>
        <v>#N/A</v>
      </c>
    </row>
    <row r="453" spans="1:113" x14ac:dyDescent="0.25">
      <c r="A453">
        <v>467</v>
      </c>
      <c r="C453">
        <v>13574</v>
      </c>
      <c r="D453">
        <v>3574</v>
      </c>
      <c r="E453">
        <v>37.7624</v>
      </c>
      <c r="F453">
        <v>-122.5061</v>
      </c>
      <c r="G453" t="s">
        <v>367</v>
      </c>
      <c r="H453" t="s">
        <v>2796</v>
      </c>
      <c r="I453" t="s">
        <v>4919</v>
      </c>
      <c r="J453" t="s">
        <v>4948</v>
      </c>
      <c r="N453" t="s">
        <v>5243</v>
      </c>
      <c r="Q453" t="s">
        <v>5924</v>
      </c>
      <c r="R453">
        <v>1204</v>
      </c>
      <c r="S453" t="s">
        <v>6119</v>
      </c>
      <c r="W453">
        <f t="shared" si="7"/>
        <v>1</v>
      </c>
      <c r="X453" t="s">
        <v>6818</v>
      </c>
      <c r="Y453" t="s">
        <v>6888</v>
      </c>
      <c r="Z453" s="59" t="s">
        <v>6900</v>
      </c>
      <c r="AA453" t="str">
        <f>VLOOKUP($Z453,Sheet2!$E$2:$I$222,3,FALSE)</f>
        <v>To Stonestown</v>
      </c>
      <c r="AB453" t="str">
        <f>VLOOKUP($Z453,Sheet2!$E$2:$I$222,4,FALSE)</f>
        <v>19th Av. &amp; Buckingham</v>
      </c>
      <c r="AC453" t="str">
        <f>VLOOKUP($Z453,Sheet2!$E$2:$I$222,5,FALSE)</f>
        <v>Daily ~ 5:30am-12am</v>
      </c>
      <c r="AH453" t="e">
        <f>VLOOKUP(AG453,Sheet2!$E$2:$I$222,3,FALSE)</f>
        <v>#N/A</v>
      </c>
      <c r="AI453" t="e">
        <f>VLOOKUP(AG453,Sheet2!$E$2:$I$222,4,FALSE)</f>
        <v>#N/A</v>
      </c>
      <c r="AJ453" t="e">
        <f>VLOOKUP(AG453,Sheet2!$E$2:$I$222,5,FALSE)</f>
        <v>#N/A</v>
      </c>
      <c r="AK453"/>
      <c r="AO453" t="e">
        <f>VLOOKUP(AN453,Sheet2!$E$2:$I$222,3,FALSE)</f>
        <v>#N/A</v>
      </c>
      <c r="AP453" t="e">
        <f>VLOOKUP(AN453,Sheet2!$E$2:$I$222,4,FALSE)</f>
        <v>#N/A</v>
      </c>
      <c r="AQ453" t="e">
        <f>VLOOKUP(AN453,Sheet2!$E$2:$I$222,5,FALSE)</f>
        <v>#N/A</v>
      </c>
      <c r="AR453"/>
      <c r="AV453" t="e">
        <f>VLOOKUP(AU453,Sheet2!$E$2:$I$222,3,FALSE)</f>
        <v>#N/A</v>
      </c>
      <c r="AW453" t="e">
        <f>VLOOKUP(AU453,Sheet2!$E$2:$I$222,4,FALSE)</f>
        <v>#N/A</v>
      </c>
      <c r="AX453" t="e">
        <f>VLOOKUP(AU453,Sheet2!$E$2:$I$222,5,FALSE)</f>
        <v>#N/A</v>
      </c>
      <c r="AY453"/>
      <c r="BC453" t="e">
        <f>VLOOKUP(BB453,Sheet2!$E$2:$I$222,3,FALSE)</f>
        <v>#N/A</v>
      </c>
      <c r="BD453" t="e">
        <f>VLOOKUP(BB453,Sheet2!$E$2:$I$222,4,FALSE)</f>
        <v>#N/A</v>
      </c>
      <c r="BE453" t="e">
        <f>VLOOKUP(BB453,Sheet2!$E$2:$I$222,5,FALSE)</f>
        <v>#N/A</v>
      </c>
      <c r="BF453"/>
      <c r="BJ453" t="e">
        <f>VLOOKUP(BI453,Sheet2!$E$2:$I$222,3,FALSE)</f>
        <v>#N/A</v>
      </c>
      <c r="BK453" t="e">
        <f>VLOOKUP(BI453,Sheet2!$E$2:$I$222,4,FALSE)</f>
        <v>#N/A</v>
      </c>
      <c r="BL453" t="e">
        <f>VLOOKUP(BI453,Sheet2!$E$2:$I$222,5,FALSE)</f>
        <v>#N/A</v>
      </c>
      <c r="BM453"/>
      <c r="BQ453" t="e">
        <f>VLOOKUP(BP453,Sheet2!$E$2:$I$222,3,FALSE)</f>
        <v>#N/A</v>
      </c>
      <c r="BR453" t="e">
        <f>VLOOKUP(BP453,Sheet2!$E$2:$I$222,4,FALSE)</f>
        <v>#N/A</v>
      </c>
      <c r="BS453" t="e">
        <f>VLOOKUP(BP453,Sheet2!$E$2:$I$222,5,FALSE)</f>
        <v>#N/A</v>
      </c>
      <c r="BT453"/>
      <c r="BX453" t="e">
        <f>VLOOKUP(BW453,Sheet2!$E$2:$I$222,3,FALSE)</f>
        <v>#N/A</v>
      </c>
      <c r="BY453" t="e">
        <f>VLOOKUP(BW453,Sheet2!$E$2:$I$222,4,FALSE)</f>
        <v>#N/A</v>
      </c>
      <c r="BZ453" t="e">
        <f>VLOOKUP(BW453,Sheet2!$E$2:$I$222,5,FALSE)</f>
        <v>#N/A</v>
      </c>
      <c r="CA453"/>
      <c r="CE453" t="e">
        <f>VLOOKUP(CD453,Sheet2!$E$2:$I$222,3,FALSE)</f>
        <v>#N/A</v>
      </c>
      <c r="CF453" t="e">
        <f>VLOOKUP(CD453,Sheet2!$E$2:$I$222,4,FALSE)</f>
        <v>#N/A</v>
      </c>
      <c r="CG453" t="e">
        <f>VLOOKUP(CD453,Sheet2!$E$2:$I$222,5,FALSE)</f>
        <v>#N/A</v>
      </c>
      <c r="CH453"/>
      <c r="CL453" t="e">
        <f>VLOOKUP(CK453,Sheet2!$E$2:$I$222,3,FALSE)</f>
        <v>#N/A</v>
      </c>
      <c r="CM453" t="e">
        <f>VLOOKUP(CK453,Sheet2!$E$2:$I$222,4,FALSE)</f>
        <v>#N/A</v>
      </c>
      <c r="CN453" t="e">
        <f>VLOOKUP(CK453,Sheet2!$E$2:$I$222,5,FALSE)</f>
        <v>#N/A</v>
      </c>
      <c r="CO453"/>
      <c r="CS453" t="e">
        <f>VLOOKUP(CR453,Sheet2!$E$2:$I$222,3,FALSE)</f>
        <v>#N/A</v>
      </c>
      <c r="CT453" t="e">
        <f>VLOOKUP(CR453,Sheet2!$E$2:$I$222,4,FALSE)</f>
        <v>#N/A</v>
      </c>
      <c r="CU453" t="e">
        <f>VLOOKUP(CR453,Sheet2!$E$2:$I$222,5,FALSE)</f>
        <v>#N/A</v>
      </c>
      <c r="CV453"/>
      <c r="CZ453" t="e">
        <f>VLOOKUP(CY453,Sheet2!$E$2:$I$222,3,FALSE)</f>
        <v>#N/A</v>
      </c>
      <c r="DA453" t="e">
        <f>VLOOKUP(CY453,Sheet2!$E$2:$I$222,4,FALSE)</f>
        <v>#N/A</v>
      </c>
      <c r="DB453" t="e">
        <f>VLOOKUP(CY453,Sheet2!$E$2:$I$222,5,FALSE)</f>
        <v>#N/A</v>
      </c>
      <c r="DC453"/>
      <c r="DG453" t="e">
        <f>VLOOKUP(DF453,Sheet2!$E$2:$I$222,3,FALSE)</f>
        <v>#N/A</v>
      </c>
      <c r="DH453" t="e">
        <f>VLOOKUP(DF453,Sheet2!$E$2:$I$222,4,FALSE)</f>
        <v>#N/A</v>
      </c>
      <c r="DI453" t="e">
        <f>VLOOKUP(DF453,Sheet2!$E$2:$I$222,5,FALSE)</f>
        <v>#N/A</v>
      </c>
    </row>
    <row r="454" spans="1:113" x14ac:dyDescent="0.25">
      <c r="A454">
        <v>468</v>
      </c>
      <c r="C454">
        <v>13575</v>
      </c>
      <c r="D454">
        <v>3575</v>
      </c>
      <c r="E454">
        <v>37.762169999999998</v>
      </c>
      <c r="F454">
        <v>-122.506</v>
      </c>
      <c r="G454" t="s">
        <v>367</v>
      </c>
      <c r="H454" t="s">
        <v>2796</v>
      </c>
      <c r="I454" t="s">
        <v>4908</v>
      </c>
      <c r="J454" t="s">
        <v>4948</v>
      </c>
      <c r="Q454" t="s">
        <v>5924</v>
      </c>
      <c r="S454" t="s">
        <v>6113</v>
      </c>
      <c r="W454">
        <f t="shared" si="7"/>
        <v>1</v>
      </c>
      <c r="X454" t="s">
        <v>6818</v>
      </c>
      <c r="Y454" t="s">
        <v>6886</v>
      </c>
      <c r="Z454" s="59" t="s">
        <v>6899</v>
      </c>
      <c r="AA454" t="str">
        <f>VLOOKUP($Z454,Sheet2!$E$2:$I$222,3,FALSE)</f>
        <v>To Richmond District</v>
      </c>
      <c r="AB454" t="str">
        <f>VLOOKUP($Z454,Sheet2!$E$2:$I$222,4,FALSE)</f>
        <v>Legion Of Honor</v>
      </c>
      <c r="AC454" t="str">
        <f>VLOOKUP($Z454,Sheet2!$E$2:$I$222,5,FALSE)</f>
        <v>Daily ~ 5:30am-12am</v>
      </c>
      <c r="AH454" t="e">
        <f>VLOOKUP(AG454,Sheet2!$E$2:$I$222,3,FALSE)</f>
        <v>#N/A</v>
      </c>
      <c r="AI454" t="e">
        <f>VLOOKUP(AG454,Sheet2!$E$2:$I$222,4,FALSE)</f>
        <v>#N/A</v>
      </c>
      <c r="AJ454" t="e">
        <f>VLOOKUP(AG454,Sheet2!$E$2:$I$222,5,FALSE)</f>
        <v>#N/A</v>
      </c>
      <c r="AK454"/>
      <c r="AO454" t="e">
        <f>VLOOKUP(AN454,Sheet2!$E$2:$I$222,3,FALSE)</f>
        <v>#N/A</v>
      </c>
      <c r="AP454" t="e">
        <f>VLOOKUP(AN454,Sheet2!$E$2:$I$222,4,FALSE)</f>
        <v>#N/A</v>
      </c>
      <c r="AQ454" t="e">
        <f>VLOOKUP(AN454,Sheet2!$E$2:$I$222,5,FALSE)</f>
        <v>#N/A</v>
      </c>
      <c r="AR454"/>
      <c r="AV454" t="e">
        <f>VLOOKUP(AU454,Sheet2!$E$2:$I$222,3,FALSE)</f>
        <v>#N/A</v>
      </c>
      <c r="AW454" t="e">
        <f>VLOOKUP(AU454,Sheet2!$E$2:$I$222,4,FALSE)</f>
        <v>#N/A</v>
      </c>
      <c r="AX454" t="e">
        <f>VLOOKUP(AU454,Sheet2!$E$2:$I$222,5,FALSE)</f>
        <v>#N/A</v>
      </c>
      <c r="AY454"/>
      <c r="BC454" t="e">
        <f>VLOOKUP(BB454,Sheet2!$E$2:$I$222,3,FALSE)</f>
        <v>#N/A</v>
      </c>
      <c r="BD454" t="e">
        <f>VLOOKUP(BB454,Sheet2!$E$2:$I$222,4,FALSE)</f>
        <v>#N/A</v>
      </c>
      <c r="BE454" t="e">
        <f>VLOOKUP(BB454,Sheet2!$E$2:$I$222,5,FALSE)</f>
        <v>#N/A</v>
      </c>
      <c r="BF454"/>
      <c r="BJ454" t="e">
        <f>VLOOKUP(BI454,Sheet2!$E$2:$I$222,3,FALSE)</f>
        <v>#N/A</v>
      </c>
      <c r="BK454" t="e">
        <f>VLOOKUP(BI454,Sheet2!$E$2:$I$222,4,FALSE)</f>
        <v>#N/A</v>
      </c>
      <c r="BL454" t="e">
        <f>VLOOKUP(BI454,Sheet2!$E$2:$I$222,5,FALSE)</f>
        <v>#N/A</v>
      </c>
      <c r="BM454"/>
      <c r="BQ454" t="e">
        <f>VLOOKUP(BP454,Sheet2!$E$2:$I$222,3,FALSE)</f>
        <v>#N/A</v>
      </c>
      <c r="BR454" t="e">
        <f>VLOOKUP(BP454,Sheet2!$E$2:$I$222,4,FALSE)</f>
        <v>#N/A</v>
      </c>
      <c r="BS454" t="e">
        <f>VLOOKUP(BP454,Sheet2!$E$2:$I$222,5,FALSE)</f>
        <v>#N/A</v>
      </c>
      <c r="BT454"/>
      <c r="BX454" t="e">
        <f>VLOOKUP(BW454,Sheet2!$E$2:$I$222,3,FALSE)</f>
        <v>#N/A</v>
      </c>
      <c r="BY454" t="e">
        <f>VLOOKUP(BW454,Sheet2!$E$2:$I$222,4,FALSE)</f>
        <v>#N/A</v>
      </c>
      <c r="BZ454" t="e">
        <f>VLOOKUP(BW454,Sheet2!$E$2:$I$222,5,FALSE)</f>
        <v>#N/A</v>
      </c>
      <c r="CA454"/>
      <c r="CE454" t="e">
        <f>VLOOKUP(CD454,Sheet2!$E$2:$I$222,3,FALSE)</f>
        <v>#N/A</v>
      </c>
      <c r="CF454" t="e">
        <f>VLOOKUP(CD454,Sheet2!$E$2:$I$222,4,FALSE)</f>
        <v>#N/A</v>
      </c>
      <c r="CG454" t="e">
        <f>VLOOKUP(CD454,Sheet2!$E$2:$I$222,5,FALSE)</f>
        <v>#N/A</v>
      </c>
      <c r="CH454"/>
      <c r="CL454" t="e">
        <f>VLOOKUP(CK454,Sheet2!$E$2:$I$222,3,FALSE)</f>
        <v>#N/A</v>
      </c>
      <c r="CM454" t="e">
        <f>VLOOKUP(CK454,Sheet2!$E$2:$I$222,4,FALSE)</f>
        <v>#N/A</v>
      </c>
      <c r="CN454" t="e">
        <f>VLOOKUP(CK454,Sheet2!$E$2:$I$222,5,FALSE)</f>
        <v>#N/A</v>
      </c>
      <c r="CO454"/>
      <c r="CS454" t="e">
        <f>VLOOKUP(CR454,Sheet2!$E$2:$I$222,3,FALSE)</f>
        <v>#N/A</v>
      </c>
      <c r="CT454" t="e">
        <f>VLOOKUP(CR454,Sheet2!$E$2:$I$222,4,FALSE)</f>
        <v>#N/A</v>
      </c>
      <c r="CU454" t="e">
        <f>VLOOKUP(CR454,Sheet2!$E$2:$I$222,5,FALSE)</f>
        <v>#N/A</v>
      </c>
      <c r="CV454"/>
      <c r="CZ454" t="e">
        <f>VLOOKUP(CY454,Sheet2!$E$2:$I$222,3,FALSE)</f>
        <v>#N/A</v>
      </c>
      <c r="DA454" t="e">
        <f>VLOOKUP(CY454,Sheet2!$E$2:$I$222,4,FALSE)</f>
        <v>#N/A</v>
      </c>
      <c r="DB454" t="e">
        <f>VLOOKUP(CY454,Sheet2!$E$2:$I$222,5,FALSE)</f>
        <v>#N/A</v>
      </c>
      <c r="DC454"/>
      <c r="DG454" t="e">
        <f>VLOOKUP(DF454,Sheet2!$E$2:$I$222,3,FALSE)</f>
        <v>#N/A</v>
      </c>
      <c r="DH454" t="e">
        <f>VLOOKUP(DF454,Sheet2!$E$2:$I$222,4,FALSE)</f>
        <v>#N/A</v>
      </c>
      <c r="DI454" t="e">
        <f>VLOOKUP(DF454,Sheet2!$E$2:$I$222,5,FALSE)</f>
        <v>#N/A</v>
      </c>
    </row>
    <row r="455" spans="1:113" x14ac:dyDescent="0.25">
      <c r="A455">
        <v>469</v>
      </c>
      <c r="C455">
        <v>13576</v>
      </c>
      <c r="D455">
        <v>3576</v>
      </c>
      <c r="E455">
        <v>37.760539999999999</v>
      </c>
      <c r="F455">
        <v>-122.50597999999999</v>
      </c>
      <c r="G455" t="s">
        <v>368</v>
      </c>
      <c r="H455" t="s">
        <v>2797</v>
      </c>
      <c r="I455" t="s">
        <v>4919</v>
      </c>
      <c r="J455" t="s">
        <v>4948</v>
      </c>
      <c r="M455" t="s">
        <v>5109</v>
      </c>
      <c r="N455" t="s">
        <v>5244</v>
      </c>
      <c r="Q455" t="s">
        <v>5924</v>
      </c>
      <c r="R455">
        <v>780</v>
      </c>
      <c r="S455" t="s">
        <v>6119</v>
      </c>
      <c r="W455">
        <f t="shared" si="7"/>
        <v>1</v>
      </c>
      <c r="X455" t="s">
        <v>6818</v>
      </c>
      <c r="Y455" t="s">
        <v>6888</v>
      </c>
      <c r="Z455" s="59" t="s">
        <v>6900</v>
      </c>
      <c r="AA455" t="str">
        <f>VLOOKUP($Z455,Sheet2!$E$2:$I$222,3,FALSE)</f>
        <v>To Stonestown</v>
      </c>
      <c r="AB455" t="str">
        <f>VLOOKUP($Z455,Sheet2!$E$2:$I$222,4,FALSE)</f>
        <v>19th Av. &amp; Buckingham</v>
      </c>
      <c r="AC455" t="str">
        <f>VLOOKUP($Z455,Sheet2!$E$2:$I$222,5,FALSE)</f>
        <v>Daily ~ 5:30am-12am</v>
      </c>
      <c r="AH455" t="e">
        <f>VLOOKUP(AG455,Sheet2!$E$2:$I$222,3,FALSE)</f>
        <v>#N/A</v>
      </c>
      <c r="AI455" t="e">
        <f>VLOOKUP(AG455,Sheet2!$E$2:$I$222,4,FALSE)</f>
        <v>#N/A</v>
      </c>
      <c r="AJ455" t="e">
        <f>VLOOKUP(AG455,Sheet2!$E$2:$I$222,5,FALSE)</f>
        <v>#N/A</v>
      </c>
      <c r="AK455"/>
      <c r="AO455" t="e">
        <f>VLOOKUP(AN455,Sheet2!$E$2:$I$222,3,FALSE)</f>
        <v>#N/A</v>
      </c>
      <c r="AP455" t="e">
        <f>VLOOKUP(AN455,Sheet2!$E$2:$I$222,4,FALSE)</f>
        <v>#N/A</v>
      </c>
      <c r="AQ455" t="e">
        <f>VLOOKUP(AN455,Sheet2!$E$2:$I$222,5,FALSE)</f>
        <v>#N/A</v>
      </c>
      <c r="AR455"/>
      <c r="AV455" t="e">
        <f>VLOOKUP(AU455,Sheet2!$E$2:$I$222,3,FALSE)</f>
        <v>#N/A</v>
      </c>
      <c r="AW455" t="e">
        <f>VLOOKUP(AU455,Sheet2!$E$2:$I$222,4,FALSE)</f>
        <v>#N/A</v>
      </c>
      <c r="AX455" t="e">
        <f>VLOOKUP(AU455,Sheet2!$E$2:$I$222,5,FALSE)</f>
        <v>#N/A</v>
      </c>
      <c r="AY455"/>
      <c r="BC455" t="e">
        <f>VLOOKUP(BB455,Sheet2!$E$2:$I$222,3,FALSE)</f>
        <v>#N/A</v>
      </c>
      <c r="BD455" t="e">
        <f>VLOOKUP(BB455,Sheet2!$E$2:$I$222,4,FALSE)</f>
        <v>#N/A</v>
      </c>
      <c r="BE455" t="e">
        <f>VLOOKUP(BB455,Sheet2!$E$2:$I$222,5,FALSE)</f>
        <v>#N/A</v>
      </c>
      <c r="BF455"/>
      <c r="BJ455" t="e">
        <f>VLOOKUP(BI455,Sheet2!$E$2:$I$222,3,FALSE)</f>
        <v>#N/A</v>
      </c>
      <c r="BK455" t="e">
        <f>VLOOKUP(BI455,Sheet2!$E$2:$I$222,4,FALSE)</f>
        <v>#N/A</v>
      </c>
      <c r="BL455" t="e">
        <f>VLOOKUP(BI455,Sheet2!$E$2:$I$222,5,FALSE)</f>
        <v>#N/A</v>
      </c>
      <c r="BM455"/>
      <c r="BQ455" t="e">
        <f>VLOOKUP(BP455,Sheet2!$E$2:$I$222,3,FALSE)</f>
        <v>#N/A</v>
      </c>
      <c r="BR455" t="e">
        <f>VLOOKUP(BP455,Sheet2!$E$2:$I$222,4,FALSE)</f>
        <v>#N/A</v>
      </c>
      <c r="BS455" t="e">
        <f>VLOOKUP(BP455,Sheet2!$E$2:$I$222,5,FALSE)</f>
        <v>#N/A</v>
      </c>
      <c r="BT455"/>
      <c r="BX455" t="e">
        <f>VLOOKUP(BW455,Sheet2!$E$2:$I$222,3,FALSE)</f>
        <v>#N/A</v>
      </c>
      <c r="BY455" t="e">
        <f>VLOOKUP(BW455,Sheet2!$E$2:$I$222,4,FALSE)</f>
        <v>#N/A</v>
      </c>
      <c r="BZ455" t="e">
        <f>VLOOKUP(BW455,Sheet2!$E$2:$I$222,5,FALSE)</f>
        <v>#N/A</v>
      </c>
      <c r="CA455"/>
      <c r="CE455" t="e">
        <f>VLOOKUP(CD455,Sheet2!$E$2:$I$222,3,FALSE)</f>
        <v>#N/A</v>
      </c>
      <c r="CF455" t="e">
        <f>VLOOKUP(CD455,Sheet2!$E$2:$I$222,4,FALSE)</f>
        <v>#N/A</v>
      </c>
      <c r="CG455" t="e">
        <f>VLOOKUP(CD455,Sheet2!$E$2:$I$222,5,FALSE)</f>
        <v>#N/A</v>
      </c>
      <c r="CH455"/>
      <c r="CL455" t="e">
        <f>VLOOKUP(CK455,Sheet2!$E$2:$I$222,3,FALSE)</f>
        <v>#N/A</v>
      </c>
      <c r="CM455" t="e">
        <f>VLOOKUP(CK455,Sheet2!$E$2:$I$222,4,FALSE)</f>
        <v>#N/A</v>
      </c>
      <c r="CN455" t="e">
        <f>VLOOKUP(CK455,Sheet2!$E$2:$I$222,5,FALSE)</f>
        <v>#N/A</v>
      </c>
      <c r="CO455"/>
      <c r="CS455" t="e">
        <f>VLOOKUP(CR455,Sheet2!$E$2:$I$222,3,FALSE)</f>
        <v>#N/A</v>
      </c>
      <c r="CT455" t="e">
        <f>VLOOKUP(CR455,Sheet2!$E$2:$I$222,4,FALSE)</f>
        <v>#N/A</v>
      </c>
      <c r="CU455" t="e">
        <f>VLOOKUP(CR455,Sheet2!$E$2:$I$222,5,FALSE)</f>
        <v>#N/A</v>
      </c>
      <c r="CV455"/>
      <c r="CZ455" t="e">
        <f>VLOOKUP(CY455,Sheet2!$E$2:$I$222,3,FALSE)</f>
        <v>#N/A</v>
      </c>
      <c r="DA455" t="e">
        <f>VLOOKUP(CY455,Sheet2!$E$2:$I$222,4,FALSE)</f>
        <v>#N/A</v>
      </c>
      <c r="DB455" t="e">
        <f>VLOOKUP(CY455,Sheet2!$E$2:$I$222,5,FALSE)</f>
        <v>#N/A</v>
      </c>
      <c r="DC455"/>
      <c r="DG455" t="e">
        <f>VLOOKUP(DF455,Sheet2!$E$2:$I$222,3,FALSE)</f>
        <v>#N/A</v>
      </c>
      <c r="DH455" t="e">
        <f>VLOOKUP(DF455,Sheet2!$E$2:$I$222,4,FALSE)</f>
        <v>#N/A</v>
      </c>
      <c r="DI455" t="e">
        <f>VLOOKUP(DF455,Sheet2!$E$2:$I$222,5,FALSE)</f>
        <v>#N/A</v>
      </c>
    </row>
    <row r="456" spans="1:113" x14ac:dyDescent="0.25">
      <c r="A456">
        <v>470</v>
      </c>
      <c r="C456">
        <v>13577</v>
      </c>
      <c r="D456">
        <v>3577</v>
      </c>
      <c r="E456">
        <v>37.760289999999998</v>
      </c>
      <c r="F456">
        <v>-122.50587</v>
      </c>
      <c r="G456" t="s">
        <v>368</v>
      </c>
      <c r="H456" t="s">
        <v>2797</v>
      </c>
      <c r="I456" t="s">
        <v>4908</v>
      </c>
      <c r="J456" t="s">
        <v>4948</v>
      </c>
      <c r="M456" t="s">
        <v>5109</v>
      </c>
      <c r="N456" t="s">
        <v>5245</v>
      </c>
      <c r="Q456" t="s">
        <v>5924</v>
      </c>
      <c r="R456">
        <v>781</v>
      </c>
      <c r="S456" t="s">
        <v>6113</v>
      </c>
      <c r="W456">
        <f t="shared" si="7"/>
        <v>1</v>
      </c>
      <c r="X456" t="s">
        <v>6818</v>
      </c>
      <c r="Y456" t="s">
        <v>6886</v>
      </c>
      <c r="Z456" s="59" t="s">
        <v>6899</v>
      </c>
      <c r="AA456" t="str">
        <f>VLOOKUP($Z456,Sheet2!$E$2:$I$222,3,FALSE)</f>
        <v>To Richmond District</v>
      </c>
      <c r="AB456" t="str">
        <f>VLOOKUP($Z456,Sheet2!$E$2:$I$222,4,FALSE)</f>
        <v>Legion Of Honor</v>
      </c>
      <c r="AC456" t="str">
        <f>VLOOKUP($Z456,Sheet2!$E$2:$I$222,5,FALSE)</f>
        <v>Daily ~ 5:30am-12am</v>
      </c>
      <c r="AH456" t="e">
        <f>VLOOKUP(AG456,Sheet2!$E$2:$I$222,3,FALSE)</f>
        <v>#N/A</v>
      </c>
      <c r="AI456" t="e">
        <f>VLOOKUP(AG456,Sheet2!$E$2:$I$222,4,FALSE)</f>
        <v>#N/A</v>
      </c>
      <c r="AJ456" t="e">
        <f>VLOOKUP(AG456,Sheet2!$E$2:$I$222,5,FALSE)</f>
        <v>#N/A</v>
      </c>
      <c r="AK456"/>
      <c r="AO456" t="e">
        <f>VLOOKUP(AN456,Sheet2!$E$2:$I$222,3,FALSE)</f>
        <v>#N/A</v>
      </c>
      <c r="AP456" t="e">
        <f>VLOOKUP(AN456,Sheet2!$E$2:$I$222,4,FALSE)</f>
        <v>#N/A</v>
      </c>
      <c r="AQ456" t="e">
        <f>VLOOKUP(AN456,Sheet2!$E$2:$I$222,5,FALSE)</f>
        <v>#N/A</v>
      </c>
      <c r="AR456"/>
      <c r="AV456" t="e">
        <f>VLOOKUP(AU456,Sheet2!$E$2:$I$222,3,FALSE)</f>
        <v>#N/A</v>
      </c>
      <c r="AW456" t="e">
        <f>VLOOKUP(AU456,Sheet2!$E$2:$I$222,4,FALSE)</f>
        <v>#N/A</v>
      </c>
      <c r="AX456" t="e">
        <f>VLOOKUP(AU456,Sheet2!$E$2:$I$222,5,FALSE)</f>
        <v>#N/A</v>
      </c>
      <c r="AY456"/>
      <c r="BC456" t="e">
        <f>VLOOKUP(BB456,Sheet2!$E$2:$I$222,3,FALSE)</f>
        <v>#N/A</v>
      </c>
      <c r="BD456" t="e">
        <f>VLOOKUP(BB456,Sheet2!$E$2:$I$222,4,FALSE)</f>
        <v>#N/A</v>
      </c>
      <c r="BE456" t="e">
        <f>VLOOKUP(BB456,Sheet2!$E$2:$I$222,5,FALSE)</f>
        <v>#N/A</v>
      </c>
      <c r="BF456"/>
      <c r="BJ456" t="e">
        <f>VLOOKUP(BI456,Sheet2!$E$2:$I$222,3,FALSE)</f>
        <v>#N/A</v>
      </c>
      <c r="BK456" t="e">
        <f>VLOOKUP(BI456,Sheet2!$E$2:$I$222,4,FALSE)</f>
        <v>#N/A</v>
      </c>
      <c r="BL456" t="e">
        <f>VLOOKUP(BI456,Sheet2!$E$2:$I$222,5,FALSE)</f>
        <v>#N/A</v>
      </c>
      <c r="BM456"/>
      <c r="BQ456" t="e">
        <f>VLOOKUP(BP456,Sheet2!$E$2:$I$222,3,FALSE)</f>
        <v>#N/A</v>
      </c>
      <c r="BR456" t="e">
        <f>VLOOKUP(BP456,Sheet2!$E$2:$I$222,4,FALSE)</f>
        <v>#N/A</v>
      </c>
      <c r="BS456" t="e">
        <f>VLOOKUP(BP456,Sheet2!$E$2:$I$222,5,FALSE)</f>
        <v>#N/A</v>
      </c>
      <c r="BT456"/>
      <c r="BX456" t="e">
        <f>VLOOKUP(BW456,Sheet2!$E$2:$I$222,3,FALSE)</f>
        <v>#N/A</v>
      </c>
      <c r="BY456" t="e">
        <f>VLOOKUP(BW456,Sheet2!$E$2:$I$222,4,FALSE)</f>
        <v>#N/A</v>
      </c>
      <c r="BZ456" t="e">
        <f>VLOOKUP(BW456,Sheet2!$E$2:$I$222,5,FALSE)</f>
        <v>#N/A</v>
      </c>
      <c r="CA456"/>
      <c r="CE456" t="e">
        <f>VLOOKUP(CD456,Sheet2!$E$2:$I$222,3,FALSE)</f>
        <v>#N/A</v>
      </c>
      <c r="CF456" t="e">
        <f>VLOOKUP(CD456,Sheet2!$E$2:$I$222,4,FALSE)</f>
        <v>#N/A</v>
      </c>
      <c r="CG456" t="e">
        <f>VLOOKUP(CD456,Sheet2!$E$2:$I$222,5,FALSE)</f>
        <v>#N/A</v>
      </c>
      <c r="CH456"/>
      <c r="CL456" t="e">
        <f>VLOOKUP(CK456,Sheet2!$E$2:$I$222,3,FALSE)</f>
        <v>#N/A</v>
      </c>
      <c r="CM456" t="e">
        <f>VLOOKUP(CK456,Sheet2!$E$2:$I$222,4,FALSE)</f>
        <v>#N/A</v>
      </c>
      <c r="CN456" t="e">
        <f>VLOOKUP(CK456,Sheet2!$E$2:$I$222,5,FALSE)</f>
        <v>#N/A</v>
      </c>
      <c r="CO456"/>
      <c r="CS456" t="e">
        <f>VLOOKUP(CR456,Sheet2!$E$2:$I$222,3,FALSE)</f>
        <v>#N/A</v>
      </c>
      <c r="CT456" t="e">
        <f>VLOOKUP(CR456,Sheet2!$E$2:$I$222,4,FALSE)</f>
        <v>#N/A</v>
      </c>
      <c r="CU456" t="e">
        <f>VLOOKUP(CR456,Sheet2!$E$2:$I$222,5,FALSE)</f>
        <v>#N/A</v>
      </c>
      <c r="CV456"/>
      <c r="CZ456" t="e">
        <f>VLOOKUP(CY456,Sheet2!$E$2:$I$222,3,FALSE)</f>
        <v>#N/A</v>
      </c>
      <c r="DA456" t="e">
        <f>VLOOKUP(CY456,Sheet2!$E$2:$I$222,4,FALSE)</f>
        <v>#N/A</v>
      </c>
      <c r="DB456" t="e">
        <f>VLOOKUP(CY456,Sheet2!$E$2:$I$222,5,FALSE)</f>
        <v>#N/A</v>
      </c>
      <c r="DC456"/>
      <c r="DG456" t="e">
        <f>VLOOKUP(DF456,Sheet2!$E$2:$I$222,3,FALSE)</f>
        <v>#N/A</v>
      </c>
      <c r="DH456" t="e">
        <f>VLOOKUP(DF456,Sheet2!$E$2:$I$222,4,FALSE)</f>
        <v>#N/A</v>
      </c>
      <c r="DI456" t="e">
        <f>VLOOKUP(DF456,Sheet2!$E$2:$I$222,5,FALSE)</f>
        <v>#N/A</v>
      </c>
    </row>
    <row r="457" spans="1:113" x14ac:dyDescent="0.25">
      <c r="A457">
        <v>471</v>
      </c>
      <c r="C457">
        <v>13578</v>
      </c>
      <c r="D457">
        <v>3578</v>
      </c>
      <c r="E457">
        <v>37.758690000000001</v>
      </c>
      <c r="F457">
        <v>-122.50586</v>
      </c>
      <c r="G457" t="s">
        <v>369</v>
      </c>
      <c r="H457" t="s">
        <v>2798</v>
      </c>
      <c r="I457" t="s">
        <v>4919</v>
      </c>
      <c r="J457" t="s">
        <v>4948</v>
      </c>
      <c r="Q457" t="s">
        <v>5924</v>
      </c>
      <c r="S457" t="s">
        <v>6119</v>
      </c>
      <c r="W457">
        <f t="shared" si="7"/>
        <v>1</v>
      </c>
      <c r="X457" t="s">
        <v>6818</v>
      </c>
      <c r="Y457" t="s">
        <v>6888</v>
      </c>
      <c r="Z457" s="59" t="s">
        <v>6900</v>
      </c>
      <c r="AA457" t="str">
        <f>VLOOKUP($Z457,Sheet2!$E$2:$I$222,3,FALSE)</f>
        <v>To Stonestown</v>
      </c>
      <c r="AB457" t="str">
        <f>VLOOKUP($Z457,Sheet2!$E$2:$I$222,4,FALSE)</f>
        <v>19th Av. &amp; Buckingham</v>
      </c>
      <c r="AC457" t="str">
        <f>VLOOKUP($Z457,Sheet2!$E$2:$I$222,5,FALSE)</f>
        <v>Daily ~ 5:30am-12am</v>
      </c>
      <c r="AH457" t="e">
        <f>VLOOKUP(AG457,Sheet2!$E$2:$I$222,3,FALSE)</f>
        <v>#N/A</v>
      </c>
      <c r="AI457" t="e">
        <f>VLOOKUP(AG457,Sheet2!$E$2:$I$222,4,FALSE)</f>
        <v>#N/A</v>
      </c>
      <c r="AJ457" t="e">
        <f>VLOOKUP(AG457,Sheet2!$E$2:$I$222,5,FALSE)</f>
        <v>#N/A</v>
      </c>
      <c r="AK457"/>
      <c r="AO457" t="e">
        <f>VLOOKUP(AN457,Sheet2!$E$2:$I$222,3,FALSE)</f>
        <v>#N/A</v>
      </c>
      <c r="AP457" t="e">
        <f>VLOOKUP(AN457,Sheet2!$E$2:$I$222,4,FALSE)</f>
        <v>#N/A</v>
      </c>
      <c r="AQ457" t="e">
        <f>VLOOKUP(AN457,Sheet2!$E$2:$I$222,5,FALSE)</f>
        <v>#N/A</v>
      </c>
      <c r="AR457"/>
      <c r="AV457" t="e">
        <f>VLOOKUP(AU457,Sheet2!$E$2:$I$222,3,FALSE)</f>
        <v>#N/A</v>
      </c>
      <c r="AW457" t="e">
        <f>VLOOKUP(AU457,Sheet2!$E$2:$I$222,4,FALSE)</f>
        <v>#N/A</v>
      </c>
      <c r="AX457" t="e">
        <f>VLOOKUP(AU457,Sheet2!$E$2:$I$222,5,FALSE)</f>
        <v>#N/A</v>
      </c>
      <c r="AY457"/>
      <c r="BC457" t="e">
        <f>VLOOKUP(BB457,Sheet2!$E$2:$I$222,3,FALSE)</f>
        <v>#N/A</v>
      </c>
      <c r="BD457" t="e">
        <f>VLOOKUP(BB457,Sheet2!$E$2:$I$222,4,FALSE)</f>
        <v>#N/A</v>
      </c>
      <c r="BE457" t="e">
        <f>VLOOKUP(BB457,Sheet2!$E$2:$I$222,5,FALSE)</f>
        <v>#N/A</v>
      </c>
      <c r="BF457"/>
      <c r="BJ457" t="e">
        <f>VLOOKUP(BI457,Sheet2!$E$2:$I$222,3,FALSE)</f>
        <v>#N/A</v>
      </c>
      <c r="BK457" t="e">
        <f>VLOOKUP(BI457,Sheet2!$E$2:$I$222,4,FALSE)</f>
        <v>#N/A</v>
      </c>
      <c r="BL457" t="e">
        <f>VLOOKUP(BI457,Sheet2!$E$2:$I$222,5,FALSE)</f>
        <v>#N/A</v>
      </c>
      <c r="BM457"/>
      <c r="BQ457" t="e">
        <f>VLOOKUP(BP457,Sheet2!$E$2:$I$222,3,FALSE)</f>
        <v>#N/A</v>
      </c>
      <c r="BR457" t="e">
        <f>VLOOKUP(BP457,Sheet2!$E$2:$I$222,4,FALSE)</f>
        <v>#N/A</v>
      </c>
      <c r="BS457" t="e">
        <f>VLOOKUP(BP457,Sheet2!$E$2:$I$222,5,FALSE)</f>
        <v>#N/A</v>
      </c>
      <c r="BT457"/>
      <c r="BX457" t="e">
        <f>VLOOKUP(BW457,Sheet2!$E$2:$I$222,3,FALSE)</f>
        <v>#N/A</v>
      </c>
      <c r="BY457" t="e">
        <f>VLOOKUP(BW457,Sheet2!$E$2:$I$222,4,FALSE)</f>
        <v>#N/A</v>
      </c>
      <c r="BZ457" t="e">
        <f>VLOOKUP(BW457,Sheet2!$E$2:$I$222,5,FALSE)</f>
        <v>#N/A</v>
      </c>
      <c r="CA457"/>
      <c r="CE457" t="e">
        <f>VLOOKUP(CD457,Sheet2!$E$2:$I$222,3,FALSE)</f>
        <v>#N/A</v>
      </c>
      <c r="CF457" t="e">
        <f>VLOOKUP(CD457,Sheet2!$E$2:$I$222,4,FALSE)</f>
        <v>#N/A</v>
      </c>
      <c r="CG457" t="e">
        <f>VLOOKUP(CD457,Sheet2!$E$2:$I$222,5,FALSE)</f>
        <v>#N/A</v>
      </c>
      <c r="CH457"/>
      <c r="CL457" t="e">
        <f>VLOOKUP(CK457,Sheet2!$E$2:$I$222,3,FALSE)</f>
        <v>#N/A</v>
      </c>
      <c r="CM457" t="e">
        <f>VLOOKUP(CK457,Sheet2!$E$2:$I$222,4,FALSE)</f>
        <v>#N/A</v>
      </c>
      <c r="CN457" t="e">
        <f>VLOOKUP(CK457,Sheet2!$E$2:$I$222,5,FALSE)</f>
        <v>#N/A</v>
      </c>
      <c r="CO457"/>
      <c r="CS457" t="e">
        <f>VLOOKUP(CR457,Sheet2!$E$2:$I$222,3,FALSE)</f>
        <v>#N/A</v>
      </c>
      <c r="CT457" t="e">
        <f>VLOOKUP(CR457,Sheet2!$E$2:$I$222,4,FALSE)</f>
        <v>#N/A</v>
      </c>
      <c r="CU457" t="e">
        <f>VLOOKUP(CR457,Sheet2!$E$2:$I$222,5,FALSE)</f>
        <v>#N/A</v>
      </c>
      <c r="CV457"/>
      <c r="CZ457" t="e">
        <f>VLOOKUP(CY457,Sheet2!$E$2:$I$222,3,FALSE)</f>
        <v>#N/A</v>
      </c>
      <c r="DA457" t="e">
        <f>VLOOKUP(CY457,Sheet2!$E$2:$I$222,4,FALSE)</f>
        <v>#N/A</v>
      </c>
      <c r="DB457" t="e">
        <f>VLOOKUP(CY457,Sheet2!$E$2:$I$222,5,FALSE)</f>
        <v>#N/A</v>
      </c>
      <c r="DC457"/>
      <c r="DG457" t="e">
        <f>VLOOKUP(DF457,Sheet2!$E$2:$I$222,3,FALSE)</f>
        <v>#N/A</v>
      </c>
      <c r="DH457" t="e">
        <f>VLOOKUP(DF457,Sheet2!$E$2:$I$222,4,FALSE)</f>
        <v>#N/A</v>
      </c>
      <c r="DI457" t="e">
        <f>VLOOKUP(DF457,Sheet2!$E$2:$I$222,5,FALSE)</f>
        <v>#N/A</v>
      </c>
    </row>
    <row r="458" spans="1:113" x14ac:dyDescent="0.25">
      <c r="A458">
        <v>472</v>
      </c>
      <c r="C458">
        <v>13579</v>
      </c>
      <c r="D458">
        <v>3579</v>
      </c>
      <c r="E458">
        <v>37.75844</v>
      </c>
      <c r="F458">
        <v>-122.50573</v>
      </c>
      <c r="G458" t="s">
        <v>369</v>
      </c>
      <c r="H458" t="s">
        <v>2798</v>
      </c>
      <c r="I458" t="s">
        <v>4908</v>
      </c>
      <c r="J458" t="s">
        <v>4948</v>
      </c>
      <c r="Q458" t="s">
        <v>5924</v>
      </c>
      <c r="S458" t="s">
        <v>6113</v>
      </c>
      <c r="W458">
        <f t="shared" si="7"/>
        <v>1</v>
      </c>
      <c r="X458" t="s">
        <v>6818</v>
      </c>
      <c r="Y458" t="s">
        <v>6886</v>
      </c>
      <c r="Z458" s="59" t="s">
        <v>6899</v>
      </c>
      <c r="AA458" t="str">
        <f>VLOOKUP($Z458,Sheet2!$E$2:$I$222,3,FALSE)</f>
        <v>To Richmond District</v>
      </c>
      <c r="AB458" t="str">
        <f>VLOOKUP($Z458,Sheet2!$E$2:$I$222,4,FALSE)</f>
        <v>Legion Of Honor</v>
      </c>
      <c r="AC458" t="str">
        <f>VLOOKUP($Z458,Sheet2!$E$2:$I$222,5,FALSE)</f>
        <v>Daily ~ 5:30am-12am</v>
      </c>
      <c r="AH458" t="e">
        <f>VLOOKUP(AG458,Sheet2!$E$2:$I$222,3,FALSE)</f>
        <v>#N/A</v>
      </c>
      <c r="AI458" t="e">
        <f>VLOOKUP(AG458,Sheet2!$E$2:$I$222,4,FALSE)</f>
        <v>#N/A</v>
      </c>
      <c r="AJ458" t="e">
        <f>VLOOKUP(AG458,Sheet2!$E$2:$I$222,5,FALSE)</f>
        <v>#N/A</v>
      </c>
      <c r="AK458"/>
      <c r="AO458" t="e">
        <f>VLOOKUP(AN458,Sheet2!$E$2:$I$222,3,FALSE)</f>
        <v>#N/A</v>
      </c>
      <c r="AP458" t="e">
        <f>VLOOKUP(AN458,Sheet2!$E$2:$I$222,4,FALSE)</f>
        <v>#N/A</v>
      </c>
      <c r="AQ458" t="e">
        <f>VLOOKUP(AN458,Sheet2!$E$2:$I$222,5,FALSE)</f>
        <v>#N/A</v>
      </c>
      <c r="AR458"/>
      <c r="AV458" t="e">
        <f>VLOOKUP(AU458,Sheet2!$E$2:$I$222,3,FALSE)</f>
        <v>#N/A</v>
      </c>
      <c r="AW458" t="e">
        <f>VLOOKUP(AU458,Sheet2!$E$2:$I$222,4,FALSE)</f>
        <v>#N/A</v>
      </c>
      <c r="AX458" t="e">
        <f>VLOOKUP(AU458,Sheet2!$E$2:$I$222,5,FALSE)</f>
        <v>#N/A</v>
      </c>
      <c r="AY458"/>
      <c r="BC458" t="e">
        <f>VLOOKUP(BB458,Sheet2!$E$2:$I$222,3,FALSE)</f>
        <v>#N/A</v>
      </c>
      <c r="BD458" t="e">
        <f>VLOOKUP(BB458,Sheet2!$E$2:$I$222,4,FALSE)</f>
        <v>#N/A</v>
      </c>
      <c r="BE458" t="e">
        <f>VLOOKUP(BB458,Sheet2!$E$2:$I$222,5,FALSE)</f>
        <v>#N/A</v>
      </c>
      <c r="BF458"/>
      <c r="BJ458" t="e">
        <f>VLOOKUP(BI458,Sheet2!$E$2:$I$222,3,FALSE)</f>
        <v>#N/A</v>
      </c>
      <c r="BK458" t="e">
        <f>VLOOKUP(BI458,Sheet2!$E$2:$I$222,4,FALSE)</f>
        <v>#N/A</v>
      </c>
      <c r="BL458" t="e">
        <f>VLOOKUP(BI458,Sheet2!$E$2:$I$222,5,FALSE)</f>
        <v>#N/A</v>
      </c>
      <c r="BM458"/>
      <c r="BQ458" t="e">
        <f>VLOOKUP(BP458,Sheet2!$E$2:$I$222,3,FALSE)</f>
        <v>#N/A</v>
      </c>
      <c r="BR458" t="e">
        <f>VLOOKUP(BP458,Sheet2!$E$2:$I$222,4,FALSE)</f>
        <v>#N/A</v>
      </c>
      <c r="BS458" t="e">
        <f>VLOOKUP(BP458,Sheet2!$E$2:$I$222,5,FALSE)</f>
        <v>#N/A</v>
      </c>
      <c r="BT458"/>
      <c r="BX458" t="e">
        <f>VLOOKUP(BW458,Sheet2!$E$2:$I$222,3,FALSE)</f>
        <v>#N/A</v>
      </c>
      <c r="BY458" t="e">
        <f>VLOOKUP(BW458,Sheet2!$E$2:$I$222,4,FALSE)</f>
        <v>#N/A</v>
      </c>
      <c r="BZ458" t="e">
        <f>VLOOKUP(BW458,Sheet2!$E$2:$I$222,5,FALSE)</f>
        <v>#N/A</v>
      </c>
      <c r="CA458"/>
      <c r="CE458" t="e">
        <f>VLOOKUP(CD458,Sheet2!$E$2:$I$222,3,FALSE)</f>
        <v>#N/A</v>
      </c>
      <c r="CF458" t="e">
        <f>VLOOKUP(CD458,Sheet2!$E$2:$I$222,4,FALSE)</f>
        <v>#N/A</v>
      </c>
      <c r="CG458" t="e">
        <f>VLOOKUP(CD458,Sheet2!$E$2:$I$222,5,FALSE)</f>
        <v>#N/A</v>
      </c>
      <c r="CH458"/>
      <c r="CL458" t="e">
        <f>VLOOKUP(CK458,Sheet2!$E$2:$I$222,3,FALSE)</f>
        <v>#N/A</v>
      </c>
      <c r="CM458" t="e">
        <f>VLOOKUP(CK458,Sheet2!$E$2:$I$222,4,FALSE)</f>
        <v>#N/A</v>
      </c>
      <c r="CN458" t="e">
        <f>VLOOKUP(CK458,Sheet2!$E$2:$I$222,5,FALSE)</f>
        <v>#N/A</v>
      </c>
      <c r="CO458"/>
      <c r="CS458" t="e">
        <f>VLOOKUP(CR458,Sheet2!$E$2:$I$222,3,FALSE)</f>
        <v>#N/A</v>
      </c>
      <c r="CT458" t="e">
        <f>VLOOKUP(CR458,Sheet2!$E$2:$I$222,4,FALSE)</f>
        <v>#N/A</v>
      </c>
      <c r="CU458" t="e">
        <f>VLOOKUP(CR458,Sheet2!$E$2:$I$222,5,FALSE)</f>
        <v>#N/A</v>
      </c>
      <c r="CV458"/>
      <c r="CZ458" t="e">
        <f>VLOOKUP(CY458,Sheet2!$E$2:$I$222,3,FALSE)</f>
        <v>#N/A</v>
      </c>
      <c r="DA458" t="e">
        <f>VLOOKUP(CY458,Sheet2!$E$2:$I$222,4,FALSE)</f>
        <v>#N/A</v>
      </c>
      <c r="DB458" t="e">
        <f>VLOOKUP(CY458,Sheet2!$E$2:$I$222,5,FALSE)</f>
        <v>#N/A</v>
      </c>
      <c r="DC458"/>
      <c r="DG458" t="e">
        <f>VLOOKUP(DF458,Sheet2!$E$2:$I$222,3,FALSE)</f>
        <v>#N/A</v>
      </c>
      <c r="DH458" t="e">
        <f>VLOOKUP(DF458,Sheet2!$E$2:$I$222,4,FALSE)</f>
        <v>#N/A</v>
      </c>
      <c r="DI458" t="e">
        <f>VLOOKUP(DF458,Sheet2!$E$2:$I$222,5,FALSE)</f>
        <v>#N/A</v>
      </c>
    </row>
    <row r="459" spans="1:113" x14ac:dyDescent="0.25">
      <c r="A459">
        <v>473</v>
      </c>
      <c r="C459">
        <v>13580</v>
      </c>
      <c r="D459">
        <v>3580</v>
      </c>
      <c r="E459">
        <v>37.756810000000002</v>
      </c>
      <c r="F459">
        <v>-122.50573</v>
      </c>
      <c r="G459" t="s">
        <v>370</v>
      </c>
      <c r="H459" t="s">
        <v>2799</v>
      </c>
      <c r="I459" t="s">
        <v>4919</v>
      </c>
      <c r="J459" t="s">
        <v>4948</v>
      </c>
      <c r="Q459" t="s">
        <v>5924</v>
      </c>
      <c r="S459" t="s">
        <v>6119</v>
      </c>
      <c r="W459">
        <f t="shared" si="7"/>
        <v>1</v>
      </c>
      <c r="X459" t="s">
        <v>6818</v>
      </c>
      <c r="Y459" t="s">
        <v>6888</v>
      </c>
      <c r="Z459" s="59" t="s">
        <v>6900</v>
      </c>
      <c r="AA459" t="str">
        <f>VLOOKUP($Z459,Sheet2!$E$2:$I$222,3,FALSE)</f>
        <v>To Stonestown</v>
      </c>
      <c r="AB459" t="str">
        <f>VLOOKUP($Z459,Sheet2!$E$2:$I$222,4,FALSE)</f>
        <v>19th Av. &amp; Buckingham</v>
      </c>
      <c r="AC459" t="str">
        <f>VLOOKUP($Z459,Sheet2!$E$2:$I$222,5,FALSE)</f>
        <v>Daily ~ 5:30am-12am</v>
      </c>
      <c r="AH459" t="e">
        <f>VLOOKUP(AG459,Sheet2!$E$2:$I$222,3,FALSE)</f>
        <v>#N/A</v>
      </c>
      <c r="AI459" t="e">
        <f>VLOOKUP(AG459,Sheet2!$E$2:$I$222,4,FALSE)</f>
        <v>#N/A</v>
      </c>
      <c r="AJ459" t="e">
        <f>VLOOKUP(AG459,Sheet2!$E$2:$I$222,5,FALSE)</f>
        <v>#N/A</v>
      </c>
      <c r="AK459"/>
      <c r="AO459" t="e">
        <f>VLOOKUP(AN459,Sheet2!$E$2:$I$222,3,FALSE)</f>
        <v>#N/A</v>
      </c>
      <c r="AP459" t="e">
        <f>VLOOKUP(AN459,Sheet2!$E$2:$I$222,4,FALSE)</f>
        <v>#N/A</v>
      </c>
      <c r="AQ459" t="e">
        <f>VLOOKUP(AN459,Sheet2!$E$2:$I$222,5,FALSE)</f>
        <v>#N/A</v>
      </c>
      <c r="AR459"/>
      <c r="AV459" t="e">
        <f>VLOOKUP(AU459,Sheet2!$E$2:$I$222,3,FALSE)</f>
        <v>#N/A</v>
      </c>
      <c r="AW459" t="e">
        <f>VLOOKUP(AU459,Sheet2!$E$2:$I$222,4,FALSE)</f>
        <v>#N/A</v>
      </c>
      <c r="AX459" t="e">
        <f>VLOOKUP(AU459,Sheet2!$E$2:$I$222,5,FALSE)</f>
        <v>#N/A</v>
      </c>
      <c r="AY459"/>
      <c r="BC459" t="e">
        <f>VLOOKUP(BB459,Sheet2!$E$2:$I$222,3,FALSE)</f>
        <v>#N/A</v>
      </c>
      <c r="BD459" t="e">
        <f>VLOOKUP(BB459,Sheet2!$E$2:$I$222,4,FALSE)</f>
        <v>#N/A</v>
      </c>
      <c r="BE459" t="e">
        <f>VLOOKUP(BB459,Sheet2!$E$2:$I$222,5,FALSE)</f>
        <v>#N/A</v>
      </c>
      <c r="BF459"/>
      <c r="BJ459" t="e">
        <f>VLOOKUP(BI459,Sheet2!$E$2:$I$222,3,FALSE)</f>
        <v>#N/A</v>
      </c>
      <c r="BK459" t="e">
        <f>VLOOKUP(BI459,Sheet2!$E$2:$I$222,4,FALSE)</f>
        <v>#N/A</v>
      </c>
      <c r="BL459" t="e">
        <f>VLOOKUP(BI459,Sheet2!$E$2:$I$222,5,FALSE)</f>
        <v>#N/A</v>
      </c>
      <c r="BM459"/>
      <c r="BQ459" t="e">
        <f>VLOOKUP(BP459,Sheet2!$E$2:$I$222,3,FALSE)</f>
        <v>#N/A</v>
      </c>
      <c r="BR459" t="e">
        <f>VLOOKUP(BP459,Sheet2!$E$2:$I$222,4,FALSE)</f>
        <v>#N/A</v>
      </c>
      <c r="BS459" t="e">
        <f>VLOOKUP(BP459,Sheet2!$E$2:$I$222,5,FALSE)</f>
        <v>#N/A</v>
      </c>
      <c r="BT459"/>
      <c r="BX459" t="e">
        <f>VLOOKUP(BW459,Sheet2!$E$2:$I$222,3,FALSE)</f>
        <v>#N/A</v>
      </c>
      <c r="BY459" t="e">
        <f>VLOOKUP(BW459,Sheet2!$E$2:$I$222,4,FALSE)</f>
        <v>#N/A</v>
      </c>
      <c r="BZ459" t="e">
        <f>VLOOKUP(BW459,Sheet2!$E$2:$I$222,5,FALSE)</f>
        <v>#N/A</v>
      </c>
      <c r="CA459"/>
      <c r="CE459" t="e">
        <f>VLOOKUP(CD459,Sheet2!$E$2:$I$222,3,FALSE)</f>
        <v>#N/A</v>
      </c>
      <c r="CF459" t="e">
        <f>VLOOKUP(CD459,Sheet2!$E$2:$I$222,4,FALSE)</f>
        <v>#N/A</v>
      </c>
      <c r="CG459" t="e">
        <f>VLOOKUP(CD459,Sheet2!$E$2:$I$222,5,FALSE)</f>
        <v>#N/A</v>
      </c>
      <c r="CH459"/>
      <c r="CL459" t="e">
        <f>VLOOKUP(CK459,Sheet2!$E$2:$I$222,3,FALSE)</f>
        <v>#N/A</v>
      </c>
      <c r="CM459" t="e">
        <f>VLOOKUP(CK459,Sheet2!$E$2:$I$222,4,FALSE)</f>
        <v>#N/A</v>
      </c>
      <c r="CN459" t="e">
        <f>VLOOKUP(CK459,Sheet2!$E$2:$I$222,5,FALSE)</f>
        <v>#N/A</v>
      </c>
      <c r="CO459"/>
      <c r="CS459" t="e">
        <f>VLOOKUP(CR459,Sheet2!$E$2:$I$222,3,FALSE)</f>
        <v>#N/A</v>
      </c>
      <c r="CT459" t="e">
        <f>VLOOKUP(CR459,Sheet2!$E$2:$I$222,4,FALSE)</f>
        <v>#N/A</v>
      </c>
      <c r="CU459" t="e">
        <f>VLOOKUP(CR459,Sheet2!$E$2:$I$222,5,FALSE)</f>
        <v>#N/A</v>
      </c>
      <c r="CV459"/>
      <c r="CZ459" t="e">
        <f>VLOOKUP(CY459,Sheet2!$E$2:$I$222,3,FALSE)</f>
        <v>#N/A</v>
      </c>
      <c r="DA459" t="e">
        <f>VLOOKUP(CY459,Sheet2!$E$2:$I$222,4,FALSE)</f>
        <v>#N/A</v>
      </c>
      <c r="DB459" t="e">
        <f>VLOOKUP(CY459,Sheet2!$E$2:$I$222,5,FALSE)</f>
        <v>#N/A</v>
      </c>
      <c r="DC459"/>
      <c r="DG459" t="e">
        <f>VLOOKUP(DF459,Sheet2!$E$2:$I$222,3,FALSE)</f>
        <v>#N/A</v>
      </c>
      <c r="DH459" t="e">
        <f>VLOOKUP(DF459,Sheet2!$E$2:$I$222,4,FALSE)</f>
        <v>#N/A</v>
      </c>
      <c r="DI459" t="e">
        <f>VLOOKUP(DF459,Sheet2!$E$2:$I$222,5,FALSE)</f>
        <v>#N/A</v>
      </c>
    </row>
    <row r="460" spans="1:113" x14ac:dyDescent="0.25">
      <c r="A460">
        <v>474</v>
      </c>
      <c r="C460">
        <v>13581</v>
      </c>
      <c r="D460">
        <v>3581</v>
      </c>
      <c r="E460">
        <v>37.756570000000004</v>
      </c>
      <c r="F460">
        <v>-122.50561</v>
      </c>
      <c r="G460" t="s">
        <v>370</v>
      </c>
      <c r="H460" t="s">
        <v>2799</v>
      </c>
      <c r="I460" t="s">
        <v>4908</v>
      </c>
      <c r="J460" t="s">
        <v>4948</v>
      </c>
      <c r="Q460" t="s">
        <v>5924</v>
      </c>
      <c r="S460" t="s">
        <v>6113</v>
      </c>
      <c r="W460">
        <f t="shared" si="7"/>
        <v>1</v>
      </c>
      <c r="X460" t="s">
        <v>6818</v>
      </c>
      <c r="Y460" t="s">
        <v>6886</v>
      </c>
      <c r="Z460" s="59" t="s">
        <v>6899</v>
      </c>
      <c r="AA460" t="str">
        <f>VLOOKUP($Z460,Sheet2!$E$2:$I$222,3,FALSE)</f>
        <v>To Richmond District</v>
      </c>
      <c r="AB460" t="str">
        <f>VLOOKUP($Z460,Sheet2!$E$2:$I$222,4,FALSE)</f>
        <v>Legion Of Honor</v>
      </c>
      <c r="AC460" t="str">
        <f>VLOOKUP($Z460,Sheet2!$E$2:$I$222,5,FALSE)</f>
        <v>Daily ~ 5:30am-12am</v>
      </c>
      <c r="AH460" t="e">
        <f>VLOOKUP(AG460,Sheet2!$E$2:$I$222,3,FALSE)</f>
        <v>#N/A</v>
      </c>
      <c r="AI460" t="e">
        <f>VLOOKUP(AG460,Sheet2!$E$2:$I$222,4,FALSE)</f>
        <v>#N/A</v>
      </c>
      <c r="AJ460" t="e">
        <f>VLOOKUP(AG460,Sheet2!$E$2:$I$222,5,FALSE)</f>
        <v>#N/A</v>
      </c>
      <c r="AK460"/>
      <c r="AO460" t="e">
        <f>VLOOKUP(AN460,Sheet2!$E$2:$I$222,3,FALSE)</f>
        <v>#N/A</v>
      </c>
      <c r="AP460" t="e">
        <f>VLOOKUP(AN460,Sheet2!$E$2:$I$222,4,FALSE)</f>
        <v>#N/A</v>
      </c>
      <c r="AQ460" t="e">
        <f>VLOOKUP(AN460,Sheet2!$E$2:$I$222,5,FALSE)</f>
        <v>#N/A</v>
      </c>
      <c r="AR460"/>
      <c r="AV460" t="e">
        <f>VLOOKUP(AU460,Sheet2!$E$2:$I$222,3,FALSE)</f>
        <v>#N/A</v>
      </c>
      <c r="AW460" t="e">
        <f>VLOOKUP(AU460,Sheet2!$E$2:$I$222,4,FALSE)</f>
        <v>#N/A</v>
      </c>
      <c r="AX460" t="e">
        <f>VLOOKUP(AU460,Sheet2!$E$2:$I$222,5,FALSE)</f>
        <v>#N/A</v>
      </c>
      <c r="AY460"/>
      <c r="BC460" t="e">
        <f>VLOOKUP(BB460,Sheet2!$E$2:$I$222,3,FALSE)</f>
        <v>#N/A</v>
      </c>
      <c r="BD460" t="e">
        <f>VLOOKUP(BB460,Sheet2!$E$2:$I$222,4,FALSE)</f>
        <v>#N/A</v>
      </c>
      <c r="BE460" t="e">
        <f>VLOOKUP(BB460,Sheet2!$E$2:$I$222,5,FALSE)</f>
        <v>#N/A</v>
      </c>
      <c r="BF460"/>
      <c r="BJ460" t="e">
        <f>VLOOKUP(BI460,Sheet2!$E$2:$I$222,3,FALSE)</f>
        <v>#N/A</v>
      </c>
      <c r="BK460" t="e">
        <f>VLOOKUP(BI460,Sheet2!$E$2:$I$222,4,FALSE)</f>
        <v>#N/A</v>
      </c>
      <c r="BL460" t="e">
        <f>VLOOKUP(BI460,Sheet2!$E$2:$I$222,5,FALSE)</f>
        <v>#N/A</v>
      </c>
      <c r="BM460"/>
      <c r="BQ460" t="e">
        <f>VLOOKUP(BP460,Sheet2!$E$2:$I$222,3,FALSE)</f>
        <v>#N/A</v>
      </c>
      <c r="BR460" t="e">
        <f>VLOOKUP(BP460,Sheet2!$E$2:$I$222,4,FALSE)</f>
        <v>#N/A</v>
      </c>
      <c r="BS460" t="e">
        <f>VLOOKUP(BP460,Sheet2!$E$2:$I$222,5,FALSE)</f>
        <v>#N/A</v>
      </c>
      <c r="BT460"/>
      <c r="BX460" t="e">
        <f>VLOOKUP(BW460,Sheet2!$E$2:$I$222,3,FALSE)</f>
        <v>#N/A</v>
      </c>
      <c r="BY460" t="e">
        <f>VLOOKUP(BW460,Sheet2!$E$2:$I$222,4,FALSE)</f>
        <v>#N/A</v>
      </c>
      <c r="BZ460" t="e">
        <f>VLOOKUP(BW460,Sheet2!$E$2:$I$222,5,FALSE)</f>
        <v>#N/A</v>
      </c>
      <c r="CA460"/>
      <c r="CE460" t="e">
        <f>VLOOKUP(CD460,Sheet2!$E$2:$I$222,3,FALSE)</f>
        <v>#N/A</v>
      </c>
      <c r="CF460" t="e">
        <f>VLOOKUP(CD460,Sheet2!$E$2:$I$222,4,FALSE)</f>
        <v>#N/A</v>
      </c>
      <c r="CG460" t="e">
        <f>VLOOKUP(CD460,Sheet2!$E$2:$I$222,5,FALSE)</f>
        <v>#N/A</v>
      </c>
      <c r="CH460"/>
      <c r="CL460" t="e">
        <f>VLOOKUP(CK460,Sheet2!$E$2:$I$222,3,FALSE)</f>
        <v>#N/A</v>
      </c>
      <c r="CM460" t="e">
        <f>VLOOKUP(CK460,Sheet2!$E$2:$I$222,4,FALSE)</f>
        <v>#N/A</v>
      </c>
      <c r="CN460" t="e">
        <f>VLOOKUP(CK460,Sheet2!$E$2:$I$222,5,FALSE)</f>
        <v>#N/A</v>
      </c>
      <c r="CO460"/>
      <c r="CS460" t="e">
        <f>VLOOKUP(CR460,Sheet2!$E$2:$I$222,3,FALSE)</f>
        <v>#N/A</v>
      </c>
      <c r="CT460" t="e">
        <f>VLOOKUP(CR460,Sheet2!$E$2:$I$222,4,FALSE)</f>
        <v>#N/A</v>
      </c>
      <c r="CU460" t="e">
        <f>VLOOKUP(CR460,Sheet2!$E$2:$I$222,5,FALSE)</f>
        <v>#N/A</v>
      </c>
      <c r="CV460"/>
      <c r="CZ460" t="e">
        <f>VLOOKUP(CY460,Sheet2!$E$2:$I$222,3,FALSE)</f>
        <v>#N/A</v>
      </c>
      <c r="DA460" t="e">
        <f>VLOOKUP(CY460,Sheet2!$E$2:$I$222,4,FALSE)</f>
        <v>#N/A</v>
      </c>
      <c r="DB460" t="e">
        <f>VLOOKUP(CY460,Sheet2!$E$2:$I$222,5,FALSE)</f>
        <v>#N/A</v>
      </c>
      <c r="DC460"/>
      <c r="DG460" t="e">
        <f>VLOOKUP(DF460,Sheet2!$E$2:$I$222,3,FALSE)</f>
        <v>#N/A</v>
      </c>
      <c r="DH460" t="e">
        <f>VLOOKUP(DF460,Sheet2!$E$2:$I$222,4,FALSE)</f>
        <v>#N/A</v>
      </c>
      <c r="DI460" t="e">
        <f>VLOOKUP(DF460,Sheet2!$E$2:$I$222,5,FALSE)</f>
        <v>#N/A</v>
      </c>
    </row>
    <row r="461" spans="1:113" x14ac:dyDescent="0.25">
      <c r="A461">
        <v>475</v>
      </c>
      <c r="C461">
        <v>13582</v>
      </c>
      <c r="D461">
        <v>3582</v>
      </c>
      <c r="E461">
        <v>37.764029999999998</v>
      </c>
      <c r="F461">
        <v>-122.50614</v>
      </c>
      <c r="G461" t="s">
        <v>371</v>
      </c>
      <c r="H461" t="s">
        <v>2800</v>
      </c>
      <c r="I461" t="s">
        <v>4908</v>
      </c>
      <c r="J461" t="s">
        <v>4948</v>
      </c>
      <c r="Q461" t="s">
        <v>5924</v>
      </c>
      <c r="S461" t="s">
        <v>6113</v>
      </c>
      <c r="W461">
        <f t="shared" si="7"/>
        <v>1</v>
      </c>
      <c r="X461" t="s">
        <v>6818</v>
      </c>
      <c r="Y461" t="s">
        <v>6886</v>
      </c>
      <c r="Z461" s="59" t="s">
        <v>6899</v>
      </c>
      <c r="AA461" t="str">
        <f>VLOOKUP($Z461,Sheet2!$E$2:$I$222,3,FALSE)</f>
        <v>To Richmond District</v>
      </c>
      <c r="AB461" t="str">
        <f>VLOOKUP($Z461,Sheet2!$E$2:$I$222,4,FALSE)</f>
        <v>Legion Of Honor</v>
      </c>
      <c r="AC461" t="str">
        <f>VLOOKUP($Z461,Sheet2!$E$2:$I$222,5,FALSE)</f>
        <v>Daily ~ 5:30am-12am</v>
      </c>
      <c r="AH461" t="e">
        <f>VLOOKUP(AG461,Sheet2!$E$2:$I$222,3,FALSE)</f>
        <v>#N/A</v>
      </c>
      <c r="AI461" t="e">
        <f>VLOOKUP(AG461,Sheet2!$E$2:$I$222,4,FALSE)</f>
        <v>#N/A</v>
      </c>
      <c r="AJ461" t="e">
        <f>VLOOKUP(AG461,Sheet2!$E$2:$I$222,5,FALSE)</f>
        <v>#N/A</v>
      </c>
      <c r="AK461"/>
      <c r="AO461" t="e">
        <f>VLOOKUP(AN461,Sheet2!$E$2:$I$222,3,FALSE)</f>
        <v>#N/A</v>
      </c>
      <c r="AP461" t="e">
        <f>VLOOKUP(AN461,Sheet2!$E$2:$I$222,4,FALSE)</f>
        <v>#N/A</v>
      </c>
      <c r="AQ461" t="e">
        <f>VLOOKUP(AN461,Sheet2!$E$2:$I$222,5,FALSE)</f>
        <v>#N/A</v>
      </c>
      <c r="AR461"/>
      <c r="AV461" t="e">
        <f>VLOOKUP(AU461,Sheet2!$E$2:$I$222,3,FALSE)</f>
        <v>#N/A</v>
      </c>
      <c r="AW461" t="e">
        <f>VLOOKUP(AU461,Sheet2!$E$2:$I$222,4,FALSE)</f>
        <v>#N/A</v>
      </c>
      <c r="AX461" t="e">
        <f>VLOOKUP(AU461,Sheet2!$E$2:$I$222,5,FALSE)</f>
        <v>#N/A</v>
      </c>
      <c r="AY461"/>
      <c r="BC461" t="e">
        <f>VLOOKUP(BB461,Sheet2!$E$2:$I$222,3,FALSE)</f>
        <v>#N/A</v>
      </c>
      <c r="BD461" t="e">
        <f>VLOOKUP(BB461,Sheet2!$E$2:$I$222,4,FALSE)</f>
        <v>#N/A</v>
      </c>
      <c r="BE461" t="e">
        <f>VLOOKUP(BB461,Sheet2!$E$2:$I$222,5,FALSE)</f>
        <v>#N/A</v>
      </c>
      <c r="BF461"/>
      <c r="BJ461" t="e">
        <f>VLOOKUP(BI461,Sheet2!$E$2:$I$222,3,FALSE)</f>
        <v>#N/A</v>
      </c>
      <c r="BK461" t="e">
        <f>VLOOKUP(BI461,Sheet2!$E$2:$I$222,4,FALSE)</f>
        <v>#N/A</v>
      </c>
      <c r="BL461" t="e">
        <f>VLOOKUP(BI461,Sheet2!$E$2:$I$222,5,FALSE)</f>
        <v>#N/A</v>
      </c>
      <c r="BM461"/>
      <c r="BQ461" t="e">
        <f>VLOOKUP(BP461,Sheet2!$E$2:$I$222,3,FALSE)</f>
        <v>#N/A</v>
      </c>
      <c r="BR461" t="e">
        <f>VLOOKUP(BP461,Sheet2!$E$2:$I$222,4,FALSE)</f>
        <v>#N/A</v>
      </c>
      <c r="BS461" t="e">
        <f>VLOOKUP(BP461,Sheet2!$E$2:$I$222,5,FALSE)</f>
        <v>#N/A</v>
      </c>
      <c r="BT461"/>
      <c r="BX461" t="e">
        <f>VLOOKUP(BW461,Sheet2!$E$2:$I$222,3,FALSE)</f>
        <v>#N/A</v>
      </c>
      <c r="BY461" t="e">
        <f>VLOOKUP(BW461,Sheet2!$E$2:$I$222,4,FALSE)</f>
        <v>#N/A</v>
      </c>
      <c r="BZ461" t="e">
        <f>VLOOKUP(BW461,Sheet2!$E$2:$I$222,5,FALSE)</f>
        <v>#N/A</v>
      </c>
      <c r="CA461"/>
      <c r="CE461" t="e">
        <f>VLOOKUP(CD461,Sheet2!$E$2:$I$222,3,FALSE)</f>
        <v>#N/A</v>
      </c>
      <c r="CF461" t="e">
        <f>VLOOKUP(CD461,Sheet2!$E$2:$I$222,4,FALSE)</f>
        <v>#N/A</v>
      </c>
      <c r="CG461" t="e">
        <f>VLOOKUP(CD461,Sheet2!$E$2:$I$222,5,FALSE)</f>
        <v>#N/A</v>
      </c>
      <c r="CH461"/>
      <c r="CL461" t="e">
        <f>VLOOKUP(CK461,Sheet2!$E$2:$I$222,3,FALSE)</f>
        <v>#N/A</v>
      </c>
      <c r="CM461" t="e">
        <f>VLOOKUP(CK461,Sheet2!$E$2:$I$222,4,FALSE)</f>
        <v>#N/A</v>
      </c>
      <c r="CN461" t="e">
        <f>VLOOKUP(CK461,Sheet2!$E$2:$I$222,5,FALSE)</f>
        <v>#N/A</v>
      </c>
      <c r="CO461"/>
      <c r="CS461" t="e">
        <f>VLOOKUP(CR461,Sheet2!$E$2:$I$222,3,FALSE)</f>
        <v>#N/A</v>
      </c>
      <c r="CT461" t="e">
        <f>VLOOKUP(CR461,Sheet2!$E$2:$I$222,4,FALSE)</f>
        <v>#N/A</v>
      </c>
      <c r="CU461" t="e">
        <f>VLOOKUP(CR461,Sheet2!$E$2:$I$222,5,FALSE)</f>
        <v>#N/A</v>
      </c>
      <c r="CV461"/>
      <c r="CZ461" t="e">
        <f>VLOOKUP(CY461,Sheet2!$E$2:$I$222,3,FALSE)</f>
        <v>#N/A</v>
      </c>
      <c r="DA461" t="e">
        <f>VLOOKUP(CY461,Sheet2!$E$2:$I$222,4,FALSE)</f>
        <v>#N/A</v>
      </c>
      <c r="DB461" t="e">
        <f>VLOOKUP(CY461,Sheet2!$E$2:$I$222,5,FALSE)</f>
        <v>#N/A</v>
      </c>
      <c r="DC461"/>
      <c r="DG461" t="e">
        <f>VLOOKUP(DF461,Sheet2!$E$2:$I$222,3,FALSE)</f>
        <v>#N/A</v>
      </c>
      <c r="DH461" t="e">
        <f>VLOOKUP(DF461,Sheet2!$E$2:$I$222,4,FALSE)</f>
        <v>#N/A</v>
      </c>
      <c r="DI461" t="e">
        <f>VLOOKUP(DF461,Sheet2!$E$2:$I$222,5,FALSE)</f>
        <v>#N/A</v>
      </c>
    </row>
    <row r="462" spans="1:113" x14ac:dyDescent="0.25">
      <c r="A462">
        <v>476</v>
      </c>
      <c r="C462">
        <v>13583</v>
      </c>
      <c r="D462">
        <v>3583</v>
      </c>
      <c r="E462">
        <v>37.763959999999997</v>
      </c>
      <c r="F462">
        <v>-122.50622</v>
      </c>
      <c r="G462" t="s">
        <v>371</v>
      </c>
      <c r="H462" t="s">
        <v>2800</v>
      </c>
      <c r="I462" t="s">
        <v>4913</v>
      </c>
      <c r="J462" t="s">
        <v>4948</v>
      </c>
      <c r="N462" t="s">
        <v>5246</v>
      </c>
      <c r="Q462" t="s">
        <v>5924</v>
      </c>
      <c r="R462">
        <v>1205</v>
      </c>
      <c r="S462" t="s">
        <v>6119</v>
      </c>
      <c r="W462">
        <f t="shared" si="7"/>
        <v>1</v>
      </c>
      <c r="X462" t="s">
        <v>6818</v>
      </c>
      <c r="Y462" t="s">
        <v>6888</v>
      </c>
      <c r="Z462" s="59" t="s">
        <v>6900</v>
      </c>
      <c r="AA462" t="str">
        <f>VLOOKUP($Z462,Sheet2!$E$2:$I$222,3,FALSE)</f>
        <v>To Stonestown</v>
      </c>
      <c r="AB462" t="str">
        <f>VLOOKUP($Z462,Sheet2!$E$2:$I$222,4,FALSE)</f>
        <v>19th Av. &amp; Buckingham</v>
      </c>
      <c r="AC462" t="str">
        <f>VLOOKUP($Z462,Sheet2!$E$2:$I$222,5,FALSE)</f>
        <v>Daily ~ 5:30am-12am</v>
      </c>
      <c r="AH462" t="e">
        <f>VLOOKUP(AG462,Sheet2!$E$2:$I$222,3,FALSE)</f>
        <v>#N/A</v>
      </c>
      <c r="AI462" t="e">
        <f>VLOOKUP(AG462,Sheet2!$E$2:$I$222,4,FALSE)</f>
        <v>#N/A</v>
      </c>
      <c r="AJ462" t="e">
        <f>VLOOKUP(AG462,Sheet2!$E$2:$I$222,5,FALSE)</f>
        <v>#N/A</v>
      </c>
      <c r="AK462"/>
      <c r="AO462" t="e">
        <f>VLOOKUP(AN462,Sheet2!$E$2:$I$222,3,FALSE)</f>
        <v>#N/A</v>
      </c>
      <c r="AP462" t="e">
        <f>VLOOKUP(AN462,Sheet2!$E$2:$I$222,4,FALSE)</f>
        <v>#N/A</v>
      </c>
      <c r="AQ462" t="e">
        <f>VLOOKUP(AN462,Sheet2!$E$2:$I$222,5,FALSE)</f>
        <v>#N/A</v>
      </c>
      <c r="AR462"/>
      <c r="AV462" t="e">
        <f>VLOOKUP(AU462,Sheet2!$E$2:$I$222,3,FALSE)</f>
        <v>#N/A</v>
      </c>
      <c r="AW462" t="e">
        <f>VLOOKUP(AU462,Sheet2!$E$2:$I$222,4,FALSE)</f>
        <v>#N/A</v>
      </c>
      <c r="AX462" t="e">
        <f>VLOOKUP(AU462,Sheet2!$E$2:$I$222,5,FALSE)</f>
        <v>#N/A</v>
      </c>
      <c r="AY462"/>
      <c r="BC462" t="e">
        <f>VLOOKUP(BB462,Sheet2!$E$2:$I$222,3,FALSE)</f>
        <v>#N/A</v>
      </c>
      <c r="BD462" t="e">
        <f>VLOOKUP(BB462,Sheet2!$E$2:$I$222,4,FALSE)</f>
        <v>#N/A</v>
      </c>
      <c r="BE462" t="e">
        <f>VLOOKUP(BB462,Sheet2!$E$2:$I$222,5,FALSE)</f>
        <v>#N/A</v>
      </c>
      <c r="BF462"/>
      <c r="BJ462" t="e">
        <f>VLOOKUP(BI462,Sheet2!$E$2:$I$222,3,FALSE)</f>
        <v>#N/A</v>
      </c>
      <c r="BK462" t="e">
        <f>VLOOKUP(BI462,Sheet2!$E$2:$I$222,4,FALSE)</f>
        <v>#N/A</v>
      </c>
      <c r="BL462" t="e">
        <f>VLOOKUP(BI462,Sheet2!$E$2:$I$222,5,FALSE)</f>
        <v>#N/A</v>
      </c>
      <c r="BM462"/>
      <c r="BQ462" t="e">
        <f>VLOOKUP(BP462,Sheet2!$E$2:$I$222,3,FALSE)</f>
        <v>#N/A</v>
      </c>
      <c r="BR462" t="e">
        <f>VLOOKUP(BP462,Sheet2!$E$2:$I$222,4,FALSE)</f>
        <v>#N/A</v>
      </c>
      <c r="BS462" t="e">
        <f>VLOOKUP(BP462,Sheet2!$E$2:$I$222,5,FALSE)</f>
        <v>#N/A</v>
      </c>
      <c r="BT462"/>
      <c r="BX462" t="e">
        <f>VLOOKUP(BW462,Sheet2!$E$2:$I$222,3,FALSE)</f>
        <v>#N/A</v>
      </c>
      <c r="BY462" t="e">
        <f>VLOOKUP(BW462,Sheet2!$E$2:$I$222,4,FALSE)</f>
        <v>#N/A</v>
      </c>
      <c r="BZ462" t="e">
        <f>VLOOKUP(BW462,Sheet2!$E$2:$I$222,5,FALSE)</f>
        <v>#N/A</v>
      </c>
      <c r="CA462"/>
      <c r="CE462" t="e">
        <f>VLOOKUP(CD462,Sheet2!$E$2:$I$222,3,FALSE)</f>
        <v>#N/A</v>
      </c>
      <c r="CF462" t="e">
        <f>VLOOKUP(CD462,Sheet2!$E$2:$I$222,4,FALSE)</f>
        <v>#N/A</v>
      </c>
      <c r="CG462" t="e">
        <f>VLOOKUP(CD462,Sheet2!$E$2:$I$222,5,FALSE)</f>
        <v>#N/A</v>
      </c>
      <c r="CH462"/>
      <c r="CL462" t="e">
        <f>VLOOKUP(CK462,Sheet2!$E$2:$I$222,3,FALSE)</f>
        <v>#N/A</v>
      </c>
      <c r="CM462" t="e">
        <f>VLOOKUP(CK462,Sheet2!$E$2:$I$222,4,FALSE)</f>
        <v>#N/A</v>
      </c>
      <c r="CN462" t="e">
        <f>VLOOKUP(CK462,Sheet2!$E$2:$I$222,5,FALSE)</f>
        <v>#N/A</v>
      </c>
      <c r="CO462"/>
      <c r="CS462" t="e">
        <f>VLOOKUP(CR462,Sheet2!$E$2:$I$222,3,FALSE)</f>
        <v>#N/A</v>
      </c>
      <c r="CT462" t="e">
        <f>VLOOKUP(CR462,Sheet2!$E$2:$I$222,4,FALSE)</f>
        <v>#N/A</v>
      </c>
      <c r="CU462" t="e">
        <f>VLOOKUP(CR462,Sheet2!$E$2:$I$222,5,FALSE)</f>
        <v>#N/A</v>
      </c>
      <c r="CV462"/>
      <c r="CZ462" t="e">
        <f>VLOOKUP(CY462,Sheet2!$E$2:$I$222,3,FALSE)</f>
        <v>#N/A</v>
      </c>
      <c r="DA462" t="e">
        <f>VLOOKUP(CY462,Sheet2!$E$2:$I$222,4,FALSE)</f>
        <v>#N/A</v>
      </c>
      <c r="DB462" t="e">
        <f>VLOOKUP(CY462,Sheet2!$E$2:$I$222,5,FALSE)</f>
        <v>#N/A</v>
      </c>
      <c r="DC462"/>
      <c r="DG462" t="e">
        <f>VLOOKUP(DF462,Sheet2!$E$2:$I$222,3,FALSE)</f>
        <v>#N/A</v>
      </c>
      <c r="DH462" t="e">
        <f>VLOOKUP(DF462,Sheet2!$E$2:$I$222,4,FALSE)</f>
        <v>#N/A</v>
      </c>
      <c r="DI462" t="e">
        <f>VLOOKUP(DF462,Sheet2!$E$2:$I$222,5,FALSE)</f>
        <v>#N/A</v>
      </c>
    </row>
    <row r="463" spans="1:113" x14ac:dyDescent="0.25">
      <c r="A463">
        <v>477</v>
      </c>
      <c r="C463">
        <v>13584</v>
      </c>
      <c r="D463">
        <v>3584</v>
      </c>
      <c r="E463">
        <v>37.754939999999998</v>
      </c>
      <c r="F463">
        <v>-122.50561</v>
      </c>
      <c r="G463" t="s">
        <v>372</v>
      </c>
      <c r="H463" t="s">
        <v>2801</v>
      </c>
      <c r="I463" t="s">
        <v>4919</v>
      </c>
      <c r="J463" t="s">
        <v>4948</v>
      </c>
      <c r="Q463" t="s">
        <v>5924</v>
      </c>
      <c r="S463" t="s">
        <v>6119</v>
      </c>
      <c r="W463">
        <f t="shared" si="7"/>
        <v>1</v>
      </c>
      <c r="X463" t="s">
        <v>6818</v>
      </c>
      <c r="Y463" t="s">
        <v>6888</v>
      </c>
      <c r="Z463" s="59" t="s">
        <v>6900</v>
      </c>
      <c r="AA463" t="str">
        <f>VLOOKUP($Z463,Sheet2!$E$2:$I$222,3,FALSE)</f>
        <v>To Stonestown</v>
      </c>
      <c r="AB463" t="str">
        <f>VLOOKUP($Z463,Sheet2!$E$2:$I$222,4,FALSE)</f>
        <v>19th Av. &amp; Buckingham</v>
      </c>
      <c r="AC463" t="str">
        <f>VLOOKUP($Z463,Sheet2!$E$2:$I$222,5,FALSE)</f>
        <v>Daily ~ 5:30am-12am</v>
      </c>
      <c r="AH463" t="e">
        <f>VLOOKUP(AG463,Sheet2!$E$2:$I$222,3,FALSE)</f>
        <v>#N/A</v>
      </c>
      <c r="AI463" t="e">
        <f>VLOOKUP(AG463,Sheet2!$E$2:$I$222,4,FALSE)</f>
        <v>#N/A</v>
      </c>
      <c r="AJ463" t="e">
        <f>VLOOKUP(AG463,Sheet2!$E$2:$I$222,5,FALSE)</f>
        <v>#N/A</v>
      </c>
      <c r="AK463"/>
      <c r="AO463" t="e">
        <f>VLOOKUP(AN463,Sheet2!$E$2:$I$222,3,FALSE)</f>
        <v>#N/A</v>
      </c>
      <c r="AP463" t="e">
        <f>VLOOKUP(AN463,Sheet2!$E$2:$I$222,4,FALSE)</f>
        <v>#N/A</v>
      </c>
      <c r="AQ463" t="e">
        <f>VLOOKUP(AN463,Sheet2!$E$2:$I$222,5,FALSE)</f>
        <v>#N/A</v>
      </c>
      <c r="AR463"/>
      <c r="AV463" t="e">
        <f>VLOOKUP(AU463,Sheet2!$E$2:$I$222,3,FALSE)</f>
        <v>#N/A</v>
      </c>
      <c r="AW463" t="e">
        <f>VLOOKUP(AU463,Sheet2!$E$2:$I$222,4,FALSE)</f>
        <v>#N/A</v>
      </c>
      <c r="AX463" t="e">
        <f>VLOOKUP(AU463,Sheet2!$E$2:$I$222,5,FALSE)</f>
        <v>#N/A</v>
      </c>
      <c r="AY463"/>
      <c r="BC463" t="e">
        <f>VLOOKUP(BB463,Sheet2!$E$2:$I$222,3,FALSE)</f>
        <v>#N/A</v>
      </c>
      <c r="BD463" t="e">
        <f>VLOOKUP(BB463,Sheet2!$E$2:$I$222,4,FALSE)</f>
        <v>#N/A</v>
      </c>
      <c r="BE463" t="e">
        <f>VLOOKUP(BB463,Sheet2!$E$2:$I$222,5,FALSE)</f>
        <v>#N/A</v>
      </c>
      <c r="BF463"/>
      <c r="BJ463" t="e">
        <f>VLOOKUP(BI463,Sheet2!$E$2:$I$222,3,FALSE)</f>
        <v>#N/A</v>
      </c>
      <c r="BK463" t="e">
        <f>VLOOKUP(BI463,Sheet2!$E$2:$I$222,4,FALSE)</f>
        <v>#N/A</v>
      </c>
      <c r="BL463" t="e">
        <f>VLOOKUP(BI463,Sheet2!$E$2:$I$222,5,FALSE)</f>
        <v>#N/A</v>
      </c>
      <c r="BM463"/>
      <c r="BQ463" t="e">
        <f>VLOOKUP(BP463,Sheet2!$E$2:$I$222,3,FALSE)</f>
        <v>#N/A</v>
      </c>
      <c r="BR463" t="e">
        <f>VLOOKUP(BP463,Sheet2!$E$2:$I$222,4,FALSE)</f>
        <v>#N/A</v>
      </c>
      <c r="BS463" t="e">
        <f>VLOOKUP(BP463,Sheet2!$E$2:$I$222,5,FALSE)</f>
        <v>#N/A</v>
      </c>
      <c r="BT463"/>
      <c r="BX463" t="e">
        <f>VLOOKUP(BW463,Sheet2!$E$2:$I$222,3,FALSE)</f>
        <v>#N/A</v>
      </c>
      <c r="BY463" t="e">
        <f>VLOOKUP(BW463,Sheet2!$E$2:$I$222,4,FALSE)</f>
        <v>#N/A</v>
      </c>
      <c r="BZ463" t="e">
        <f>VLOOKUP(BW463,Sheet2!$E$2:$I$222,5,FALSE)</f>
        <v>#N/A</v>
      </c>
      <c r="CA463"/>
      <c r="CE463" t="e">
        <f>VLOOKUP(CD463,Sheet2!$E$2:$I$222,3,FALSE)</f>
        <v>#N/A</v>
      </c>
      <c r="CF463" t="e">
        <f>VLOOKUP(CD463,Sheet2!$E$2:$I$222,4,FALSE)</f>
        <v>#N/A</v>
      </c>
      <c r="CG463" t="e">
        <f>VLOOKUP(CD463,Sheet2!$E$2:$I$222,5,FALSE)</f>
        <v>#N/A</v>
      </c>
      <c r="CH463"/>
      <c r="CL463" t="e">
        <f>VLOOKUP(CK463,Sheet2!$E$2:$I$222,3,FALSE)</f>
        <v>#N/A</v>
      </c>
      <c r="CM463" t="e">
        <f>VLOOKUP(CK463,Sheet2!$E$2:$I$222,4,FALSE)</f>
        <v>#N/A</v>
      </c>
      <c r="CN463" t="e">
        <f>VLOOKUP(CK463,Sheet2!$E$2:$I$222,5,FALSE)</f>
        <v>#N/A</v>
      </c>
      <c r="CO463"/>
      <c r="CS463" t="e">
        <f>VLOOKUP(CR463,Sheet2!$E$2:$I$222,3,FALSE)</f>
        <v>#N/A</v>
      </c>
      <c r="CT463" t="e">
        <f>VLOOKUP(CR463,Sheet2!$E$2:$I$222,4,FALSE)</f>
        <v>#N/A</v>
      </c>
      <c r="CU463" t="e">
        <f>VLOOKUP(CR463,Sheet2!$E$2:$I$222,5,FALSE)</f>
        <v>#N/A</v>
      </c>
      <c r="CV463"/>
      <c r="CZ463" t="e">
        <f>VLOOKUP(CY463,Sheet2!$E$2:$I$222,3,FALSE)</f>
        <v>#N/A</v>
      </c>
      <c r="DA463" t="e">
        <f>VLOOKUP(CY463,Sheet2!$E$2:$I$222,4,FALSE)</f>
        <v>#N/A</v>
      </c>
      <c r="DB463" t="e">
        <f>VLOOKUP(CY463,Sheet2!$E$2:$I$222,5,FALSE)</f>
        <v>#N/A</v>
      </c>
      <c r="DC463"/>
      <c r="DG463" t="e">
        <f>VLOOKUP(DF463,Sheet2!$E$2:$I$222,3,FALSE)</f>
        <v>#N/A</v>
      </c>
      <c r="DH463" t="e">
        <f>VLOOKUP(DF463,Sheet2!$E$2:$I$222,4,FALSE)</f>
        <v>#N/A</v>
      </c>
      <c r="DI463" t="e">
        <f>VLOOKUP(DF463,Sheet2!$E$2:$I$222,5,FALSE)</f>
        <v>#N/A</v>
      </c>
    </row>
    <row r="464" spans="1:113" x14ac:dyDescent="0.25">
      <c r="A464">
        <v>478</v>
      </c>
      <c r="C464">
        <v>13585</v>
      </c>
      <c r="D464">
        <v>3585</v>
      </c>
      <c r="E464">
        <v>37.754730000000002</v>
      </c>
      <c r="F464">
        <v>-122.50547</v>
      </c>
      <c r="G464" t="s">
        <v>372</v>
      </c>
      <c r="H464" t="s">
        <v>2801</v>
      </c>
      <c r="I464" t="s">
        <v>4908</v>
      </c>
      <c r="J464" t="s">
        <v>4948</v>
      </c>
      <c r="Q464" t="s">
        <v>5924</v>
      </c>
      <c r="S464" t="s">
        <v>6113</v>
      </c>
      <c r="W464">
        <f t="shared" si="7"/>
        <v>1</v>
      </c>
      <c r="X464" t="s">
        <v>6818</v>
      </c>
      <c r="Y464" t="s">
        <v>6886</v>
      </c>
      <c r="Z464" s="59" t="s">
        <v>6899</v>
      </c>
      <c r="AA464" t="str">
        <f>VLOOKUP($Z464,Sheet2!$E$2:$I$222,3,FALSE)</f>
        <v>To Richmond District</v>
      </c>
      <c r="AB464" t="str">
        <f>VLOOKUP($Z464,Sheet2!$E$2:$I$222,4,FALSE)</f>
        <v>Legion Of Honor</v>
      </c>
      <c r="AC464" t="str">
        <f>VLOOKUP($Z464,Sheet2!$E$2:$I$222,5,FALSE)</f>
        <v>Daily ~ 5:30am-12am</v>
      </c>
      <c r="AH464" t="e">
        <f>VLOOKUP(AG464,Sheet2!$E$2:$I$222,3,FALSE)</f>
        <v>#N/A</v>
      </c>
      <c r="AI464" t="e">
        <f>VLOOKUP(AG464,Sheet2!$E$2:$I$222,4,FALSE)</f>
        <v>#N/A</v>
      </c>
      <c r="AJ464" t="e">
        <f>VLOOKUP(AG464,Sheet2!$E$2:$I$222,5,FALSE)</f>
        <v>#N/A</v>
      </c>
      <c r="AK464"/>
      <c r="AO464" t="e">
        <f>VLOOKUP(AN464,Sheet2!$E$2:$I$222,3,FALSE)</f>
        <v>#N/A</v>
      </c>
      <c r="AP464" t="e">
        <f>VLOOKUP(AN464,Sheet2!$E$2:$I$222,4,FALSE)</f>
        <v>#N/A</v>
      </c>
      <c r="AQ464" t="e">
        <f>VLOOKUP(AN464,Sheet2!$E$2:$I$222,5,FALSE)</f>
        <v>#N/A</v>
      </c>
      <c r="AR464"/>
      <c r="AV464" t="e">
        <f>VLOOKUP(AU464,Sheet2!$E$2:$I$222,3,FALSE)</f>
        <v>#N/A</v>
      </c>
      <c r="AW464" t="e">
        <f>VLOOKUP(AU464,Sheet2!$E$2:$I$222,4,FALSE)</f>
        <v>#N/A</v>
      </c>
      <c r="AX464" t="e">
        <f>VLOOKUP(AU464,Sheet2!$E$2:$I$222,5,FALSE)</f>
        <v>#N/A</v>
      </c>
      <c r="AY464"/>
      <c r="BC464" t="e">
        <f>VLOOKUP(BB464,Sheet2!$E$2:$I$222,3,FALSE)</f>
        <v>#N/A</v>
      </c>
      <c r="BD464" t="e">
        <f>VLOOKUP(BB464,Sheet2!$E$2:$I$222,4,FALSE)</f>
        <v>#N/A</v>
      </c>
      <c r="BE464" t="e">
        <f>VLOOKUP(BB464,Sheet2!$E$2:$I$222,5,FALSE)</f>
        <v>#N/A</v>
      </c>
      <c r="BF464"/>
      <c r="BJ464" t="e">
        <f>VLOOKUP(BI464,Sheet2!$E$2:$I$222,3,FALSE)</f>
        <v>#N/A</v>
      </c>
      <c r="BK464" t="e">
        <f>VLOOKUP(BI464,Sheet2!$E$2:$I$222,4,FALSE)</f>
        <v>#N/A</v>
      </c>
      <c r="BL464" t="e">
        <f>VLOOKUP(BI464,Sheet2!$E$2:$I$222,5,FALSE)</f>
        <v>#N/A</v>
      </c>
      <c r="BM464"/>
      <c r="BQ464" t="e">
        <f>VLOOKUP(BP464,Sheet2!$E$2:$I$222,3,FALSE)</f>
        <v>#N/A</v>
      </c>
      <c r="BR464" t="e">
        <f>VLOOKUP(BP464,Sheet2!$E$2:$I$222,4,FALSE)</f>
        <v>#N/A</v>
      </c>
      <c r="BS464" t="e">
        <f>VLOOKUP(BP464,Sheet2!$E$2:$I$222,5,FALSE)</f>
        <v>#N/A</v>
      </c>
      <c r="BT464"/>
      <c r="BX464" t="e">
        <f>VLOOKUP(BW464,Sheet2!$E$2:$I$222,3,FALSE)</f>
        <v>#N/A</v>
      </c>
      <c r="BY464" t="e">
        <f>VLOOKUP(BW464,Sheet2!$E$2:$I$222,4,FALSE)</f>
        <v>#N/A</v>
      </c>
      <c r="BZ464" t="e">
        <f>VLOOKUP(BW464,Sheet2!$E$2:$I$222,5,FALSE)</f>
        <v>#N/A</v>
      </c>
      <c r="CA464"/>
      <c r="CE464" t="e">
        <f>VLOOKUP(CD464,Sheet2!$E$2:$I$222,3,FALSE)</f>
        <v>#N/A</v>
      </c>
      <c r="CF464" t="e">
        <f>VLOOKUP(CD464,Sheet2!$E$2:$I$222,4,FALSE)</f>
        <v>#N/A</v>
      </c>
      <c r="CG464" t="e">
        <f>VLOOKUP(CD464,Sheet2!$E$2:$I$222,5,FALSE)</f>
        <v>#N/A</v>
      </c>
      <c r="CH464"/>
      <c r="CL464" t="e">
        <f>VLOOKUP(CK464,Sheet2!$E$2:$I$222,3,FALSE)</f>
        <v>#N/A</v>
      </c>
      <c r="CM464" t="e">
        <f>VLOOKUP(CK464,Sheet2!$E$2:$I$222,4,FALSE)</f>
        <v>#N/A</v>
      </c>
      <c r="CN464" t="e">
        <f>VLOOKUP(CK464,Sheet2!$E$2:$I$222,5,FALSE)</f>
        <v>#N/A</v>
      </c>
      <c r="CO464"/>
      <c r="CS464" t="e">
        <f>VLOOKUP(CR464,Sheet2!$E$2:$I$222,3,FALSE)</f>
        <v>#N/A</v>
      </c>
      <c r="CT464" t="e">
        <f>VLOOKUP(CR464,Sheet2!$E$2:$I$222,4,FALSE)</f>
        <v>#N/A</v>
      </c>
      <c r="CU464" t="e">
        <f>VLOOKUP(CR464,Sheet2!$E$2:$I$222,5,FALSE)</f>
        <v>#N/A</v>
      </c>
      <c r="CV464"/>
      <c r="CZ464" t="e">
        <f>VLOOKUP(CY464,Sheet2!$E$2:$I$222,3,FALSE)</f>
        <v>#N/A</v>
      </c>
      <c r="DA464" t="e">
        <f>VLOOKUP(CY464,Sheet2!$E$2:$I$222,4,FALSE)</f>
        <v>#N/A</v>
      </c>
      <c r="DB464" t="e">
        <f>VLOOKUP(CY464,Sheet2!$E$2:$I$222,5,FALSE)</f>
        <v>#N/A</v>
      </c>
      <c r="DC464"/>
      <c r="DG464" t="e">
        <f>VLOOKUP(DF464,Sheet2!$E$2:$I$222,3,FALSE)</f>
        <v>#N/A</v>
      </c>
      <c r="DH464" t="e">
        <f>VLOOKUP(DF464,Sheet2!$E$2:$I$222,4,FALSE)</f>
        <v>#N/A</v>
      </c>
      <c r="DI464" t="e">
        <f>VLOOKUP(DF464,Sheet2!$E$2:$I$222,5,FALSE)</f>
        <v>#N/A</v>
      </c>
    </row>
    <row r="465" spans="1:113" x14ac:dyDescent="0.25">
      <c r="A465">
        <v>479</v>
      </c>
      <c r="C465">
        <v>13586</v>
      </c>
      <c r="D465">
        <v>3586</v>
      </c>
      <c r="E465">
        <v>37.752789999999997</v>
      </c>
      <c r="F465">
        <v>-122.50533</v>
      </c>
      <c r="G465" t="s">
        <v>373</v>
      </c>
      <c r="H465" t="s">
        <v>2802</v>
      </c>
      <c r="I465" t="s">
        <v>4908</v>
      </c>
      <c r="J465" t="s">
        <v>4948</v>
      </c>
      <c r="N465" t="s">
        <v>5247</v>
      </c>
      <c r="Q465" t="s">
        <v>5924</v>
      </c>
      <c r="R465">
        <v>782</v>
      </c>
      <c r="S465" t="s">
        <v>6113</v>
      </c>
      <c r="W465">
        <f t="shared" si="7"/>
        <v>1</v>
      </c>
      <c r="X465" t="s">
        <v>6818</v>
      </c>
      <c r="Y465" t="s">
        <v>6886</v>
      </c>
      <c r="Z465" s="59" t="s">
        <v>6899</v>
      </c>
      <c r="AA465" t="str">
        <f>VLOOKUP($Z465,Sheet2!$E$2:$I$222,3,FALSE)</f>
        <v>To Richmond District</v>
      </c>
      <c r="AB465" t="str">
        <f>VLOOKUP($Z465,Sheet2!$E$2:$I$222,4,FALSE)</f>
        <v>Legion Of Honor</v>
      </c>
      <c r="AC465" t="str">
        <f>VLOOKUP($Z465,Sheet2!$E$2:$I$222,5,FALSE)</f>
        <v>Daily ~ 5:30am-12am</v>
      </c>
      <c r="AH465" t="e">
        <f>VLOOKUP(AG465,Sheet2!$E$2:$I$222,3,FALSE)</f>
        <v>#N/A</v>
      </c>
      <c r="AI465" t="e">
        <f>VLOOKUP(AG465,Sheet2!$E$2:$I$222,4,FALSE)</f>
        <v>#N/A</v>
      </c>
      <c r="AJ465" t="e">
        <f>VLOOKUP(AG465,Sheet2!$E$2:$I$222,5,FALSE)</f>
        <v>#N/A</v>
      </c>
      <c r="AK465"/>
      <c r="AO465" t="e">
        <f>VLOOKUP(AN465,Sheet2!$E$2:$I$222,3,FALSE)</f>
        <v>#N/A</v>
      </c>
      <c r="AP465" t="e">
        <f>VLOOKUP(AN465,Sheet2!$E$2:$I$222,4,FALSE)</f>
        <v>#N/A</v>
      </c>
      <c r="AQ465" t="e">
        <f>VLOOKUP(AN465,Sheet2!$E$2:$I$222,5,FALSE)</f>
        <v>#N/A</v>
      </c>
      <c r="AR465"/>
      <c r="AV465" t="e">
        <f>VLOOKUP(AU465,Sheet2!$E$2:$I$222,3,FALSE)</f>
        <v>#N/A</v>
      </c>
      <c r="AW465" t="e">
        <f>VLOOKUP(AU465,Sheet2!$E$2:$I$222,4,FALSE)</f>
        <v>#N/A</v>
      </c>
      <c r="AX465" t="e">
        <f>VLOOKUP(AU465,Sheet2!$E$2:$I$222,5,FALSE)</f>
        <v>#N/A</v>
      </c>
      <c r="AY465"/>
      <c r="BC465" t="e">
        <f>VLOOKUP(BB465,Sheet2!$E$2:$I$222,3,FALSE)</f>
        <v>#N/A</v>
      </c>
      <c r="BD465" t="e">
        <f>VLOOKUP(BB465,Sheet2!$E$2:$I$222,4,FALSE)</f>
        <v>#N/A</v>
      </c>
      <c r="BE465" t="e">
        <f>VLOOKUP(BB465,Sheet2!$E$2:$I$222,5,FALSE)</f>
        <v>#N/A</v>
      </c>
      <c r="BF465"/>
      <c r="BJ465" t="e">
        <f>VLOOKUP(BI465,Sheet2!$E$2:$I$222,3,FALSE)</f>
        <v>#N/A</v>
      </c>
      <c r="BK465" t="e">
        <f>VLOOKUP(BI465,Sheet2!$E$2:$I$222,4,FALSE)</f>
        <v>#N/A</v>
      </c>
      <c r="BL465" t="e">
        <f>VLOOKUP(BI465,Sheet2!$E$2:$I$222,5,FALSE)</f>
        <v>#N/A</v>
      </c>
      <c r="BM465"/>
      <c r="BQ465" t="e">
        <f>VLOOKUP(BP465,Sheet2!$E$2:$I$222,3,FALSE)</f>
        <v>#N/A</v>
      </c>
      <c r="BR465" t="e">
        <f>VLOOKUP(BP465,Sheet2!$E$2:$I$222,4,FALSE)</f>
        <v>#N/A</v>
      </c>
      <c r="BS465" t="e">
        <f>VLOOKUP(BP465,Sheet2!$E$2:$I$222,5,FALSE)</f>
        <v>#N/A</v>
      </c>
      <c r="BT465"/>
      <c r="BX465" t="e">
        <f>VLOOKUP(BW465,Sheet2!$E$2:$I$222,3,FALSE)</f>
        <v>#N/A</v>
      </c>
      <c r="BY465" t="e">
        <f>VLOOKUP(BW465,Sheet2!$E$2:$I$222,4,FALSE)</f>
        <v>#N/A</v>
      </c>
      <c r="BZ465" t="e">
        <f>VLOOKUP(BW465,Sheet2!$E$2:$I$222,5,FALSE)</f>
        <v>#N/A</v>
      </c>
      <c r="CA465"/>
      <c r="CE465" t="e">
        <f>VLOOKUP(CD465,Sheet2!$E$2:$I$222,3,FALSE)</f>
        <v>#N/A</v>
      </c>
      <c r="CF465" t="e">
        <f>VLOOKUP(CD465,Sheet2!$E$2:$I$222,4,FALSE)</f>
        <v>#N/A</v>
      </c>
      <c r="CG465" t="e">
        <f>VLOOKUP(CD465,Sheet2!$E$2:$I$222,5,FALSE)</f>
        <v>#N/A</v>
      </c>
      <c r="CH465"/>
      <c r="CL465" t="e">
        <f>VLOOKUP(CK465,Sheet2!$E$2:$I$222,3,FALSE)</f>
        <v>#N/A</v>
      </c>
      <c r="CM465" t="e">
        <f>VLOOKUP(CK465,Sheet2!$E$2:$I$222,4,FALSE)</f>
        <v>#N/A</v>
      </c>
      <c r="CN465" t="e">
        <f>VLOOKUP(CK465,Sheet2!$E$2:$I$222,5,FALSE)</f>
        <v>#N/A</v>
      </c>
      <c r="CO465"/>
      <c r="CS465" t="e">
        <f>VLOOKUP(CR465,Sheet2!$E$2:$I$222,3,FALSE)</f>
        <v>#N/A</v>
      </c>
      <c r="CT465" t="e">
        <f>VLOOKUP(CR465,Sheet2!$E$2:$I$222,4,FALSE)</f>
        <v>#N/A</v>
      </c>
      <c r="CU465" t="e">
        <f>VLOOKUP(CR465,Sheet2!$E$2:$I$222,5,FALSE)</f>
        <v>#N/A</v>
      </c>
      <c r="CV465"/>
      <c r="CZ465" t="e">
        <f>VLOOKUP(CY465,Sheet2!$E$2:$I$222,3,FALSE)</f>
        <v>#N/A</v>
      </c>
      <c r="DA465" t="e">
        <f>VLOOKUP(CY465,Sheet2!$E$2:$I$222,4,FALSE)</f>
        <v>#N/A</v>
      </c>
      <c r="DB465" t="e">
        <f>VLOOKUP(CY465,Sheet2!$E$2:$I$222,5,FALSE)</f>
        <v>#N/A</v>
      </c>
      <c r="DC465"/>
      <c r="DG465" t="e">
        <f>VLOOKUP(DF465,Sheet2!$E$2:$I$222,3,FALSE)</f>
        <v>#N/A</v>
      </c>
      <c r="DH465" t="e">
        <f>VLOOKUP(DF465,Sheet2!$E$2:$I$222,4,FALSE)</f>
        <v>#N/A</v>
      </c>
      <c r="DI465" t="e">
        <f>VLOOKUP(DF465,Sheet2!$E$2:$I$222,5,FALSE)</f>
        <v>#N/A</v>
      </c>
    </row>
    <row r="466" spans="1:113" x14ac:dyDescent="0.25">
      <c r="A466">
        <v>480</v>
      </c>
      <c r="C466">
        <v>13587</v>
      </c>
      <c r="D466">
        <v>3587</v>
      </c>
      <c r="E466">
        <v>37.752740000000003</v>
      </c>
      <c r="F466">
        <v>-122.50541</v>
      </c>
      <c r="G466" t="s">
        <v>373</v>
      </c>
      <c r="H466" t="s">
        <v>2802</v>
      </c>
      <c r="I466" t="s">
        <v>4913</v>
      </c>
      <c r="J466" t="s">
        <v>4948</v>
      </c>
      <c r="N466" t="s">
        <v>5248</v>
      </c>
      <c r="Q466" t="s">
        <v>5924</v>
      </c>
      <c r="R466">
        <v>887</v>
      </c>
      <c r="S466" t="s">
        <v>6119</v>
      </c>
      <c r="W466">
        <f t="shared" si="7"/>
        <v>1</v>
      </c>
      <c r="X466" t="s">
        <v>6818</v>
      </c>
      <c r="Y466" t="s">
        <v>6888</v>
      </c>
      <c r="Z466" s="59" t="s">
        <v>6900</v>
      </c>
      <c r="AA466" t="str">
        <f>VLOOKUP($Z466,Sheet2!$E$2:$I$222,3,FALSE)</f>
        <v>To Stonestown</v>
      </c>
      <c r="AB466" t="str">
        <f>VLOOKUP($Z466,Sheet2!$E$2:$I$222,4,FALSE)</f>
        <v>19th Av. &amp; Buckingham</v>
      </c>
      <c r="AC466" t="str">
        <f>VLOOKUP($Z466,Sheet2!$E$2:$I$222,5,FALSE)</f>
        <v>Daily ~ 5:30am-12am</v>
      </c>
      <c r="AH466" t="e">
        <f>VLOOKUP(AG466,Sheet2!$E$2:$I$222,3,FALSE)</f>
        <v>#N/A</v>
      </c>
      <c r="AI466" t="e">
        <f>VLOOKUP(AG466,Sheet2!$E$2:$I$222,4,FALSE)</f>
        <v>#N/A</v>
      </c>
      <c r="AJ466" t="e">
        <f>VLOOKUP(AG466,Sheet2!$E$2:$I$222,5,FALSE)</f>
        <v>#N/A</v>
      </c>
      <c r="AK466"/>
      <c r="AO466" t="e">
        <f>VLOOKUP(AN466,Sheet2!$E$2:$I$222,3,FALSE)</f>
        <v>#N/A</v>
      </c>
      <c r="AP466" t="e">
        <f>VLOOKUP(AN466,Sheet2!$E$2:$I$222,4,FALSE)</f>
        <v>#N/A</v>
      </c>
      <c r="AQ466" t="e">
        <f>VLOOKUP(AN466,Sheet2!$E$2:$I$222,5,FALSE)</f>
        <v>#N/A</v>
      </c>
      <c r="AR466"/>
      <c r="AV466" t="e">
        <f>VLOOKUP(AU466,Sheet2!$E$2:$I$222,3,FALSE)</f>
        <v>#N/A</v>
      </c>
      <c r="AW466" t="e">
        <f>VLOOKUP(AU466,Sheet2!$E$2:$I$222,4,FALSE)</f>
        <v>#N/A</v>
      </c>
      <c r="AX466" t="e">
        <f>VLOOKUP(AU466,Sheet2!$E$2:$I$222,5,FALSE)</f>
        <v>#N/A</v>
      </c>
      <c r="AY466"/>
      <c r="BC466" t="e">
        <f>VLOOKUP(BB466,Sheet2!$E$2:$I$222,3,FALSE)</f>
        <v>#N/A</v>
      </c>
      <c r="BD466" t="e">
        <f>VLOOKUP(BB466,Sheet2!$E$2:$I$222,4,FALSE)</f>
        <v>#N/A</v>
      </c>
      <c r="BE466" t="e">
        <f>VLOOKUP(BB466,Sheet2!$E$2:$I$222,5,FALSE)</f>
        <v>#N/A</v>
      </c>
      <c r="BF466"/>
      <c r="BJ466" t="e">
        <f>VLOOKUP(BI466,Sheet2!$E$2:$I$222,3,FALSE)</f>
        <v>#N/A</v>
      </c>
      <c r="BK466" t="e">
        <f>VLOOKUP(BI466,Sheet2!$E$2:$I$222,4,FALSE)</f>
        <v>#N/A</v>
      </c>
      <c r="BL466" t="e">
        <f>VLOOKUP(BI466,Sheet2!$E$2:$I$222,5,FALSE)</f>
        <v>#N/A</v>
      </c>
      <c r="BM466"/>
      <c r="BQ466" t="e">
        <f>VLOOKUP(BP466,Sheet2!$E$2:$I$222,3,FALSE)</f>
        <v>#N/A</v>
      </c>
      <c r="BR466" t="e">
        <f>VLOOKUP(BP466,Sheet2!$E$2:$I$222,4,FALSE)</f>
        <v>#N/A</v>
      </c>
      <c r="BS466" t="e">
        <f>VLOOKUP(BP466,Sheet2!$E$2:$I$222,5,FALSE)</f>
        <v>#N/A</v>
      </c>
      <c r="BT466"/>
      <c r="BX466" t="e">
        <f>VLOOKUP(BW466,Sheet2!$E$2:$I$222,3,FALSE)</f>
        <v>#N/A</v>
      </c>
      <c r="BY466" t="e">
        <f>VLOOKUP(BW466,Sheet2!$E$2:$I$222,4,FALSE)</f>
        <v>#N/A</v>
      </c>
      <c r="BZ466" t="e">
        <f>VLOOKUP(BW466,Sheet2!$E$2:$I$222,5,FALSE)</f>
        <v>#N/A</v>
      </c>
      <c r="CA466"/>
      <c r="CE466" t="e">
        <f>VLOOKUP(CD466,Sheet2!$E$2:$I$222,3,FALSE)</f>
        <v>#N/A</v>
      </c>
      <c r="CF466" t="e">
        <f>VLOOKUP(CD466,Sheet2!$E$2:$I$222,4,FALSE)</f>
        <v>#N/A</v>
      </c>
      <c r="CG466" t="e">
        <f>VLOOKUP(CD466,Sheet2!$E$2:$I$222,5,FALSE)</f>
        <v>#N/A</v>
      </c>
      <c r="CH466"/>
      <c r="CL466" t="e">
        <f>VLOOKUP(CK466,Sheet2!$E$2:$I$222,3,FALSE)</f>
        <v>#N/A</v>
      </c>
      <c r="CM466" t="e">
        <f>VLOOKUP(CK466,Sheet2!$E$2:$I$222,4,FALSE)</f>
        <v>#N/A</v>
      </c>
      <c r="CN466" t="e">
        <f>VLOOKUP(CK466,Sheet2!$E$2:$I$222,5,FALSE)</f>
        <v>#N/A</v>
      </c>
      <c r="CO466"/>
      <c r="CS466" t="e">
        <f>VLOOKUP(CR466,Sheet2!$E$2:$I$222,3,FALSE)</f>
        <v>#N/A</v>
      </c>
      <c r="CT466" t="e">
        <f>VLOOKUP(CR466,Sheet2!$E$2:$I$222,4,FALSE)</f>
        <v>#N/A</v>
      </c>
      <c r="CU466" t="e">
        <f>VLOOKUP(CR466,Sheet2!$E$2:$I$222,5,FALSE)</f>
        <v>#N/A</v>
      </c>
      <c r="CV466"/>
      <c r="CZ466" t="e">
        <f>VLOOKUP(CY466,Sheet2!$E$2:$I$222,3,FALSE)</f>
        <v>#N/A</v>
      </c>
      <c r="DA466" t="e">
        <f>VLOOKUP(CY466,Sheet2!$E$2:$I$222,4,FALSE)</f>
        <v>#N/A</v>
      </c>
      <c r="DB466" t="e">
        <f>VLOOKUP(CY466,Sheet2!$E$2:$I$222,5,FALSE)</f>
        <v>#N/A</v>
      </c>
      <c r="DC466"/>
      <c r="DG466" t="e">
        <f>VLOOKUP(DF466,Sheet2!$E$2:$I$222,3,FALSE)</f>
        <v>#N/A</v>
      </c>
      <c r="DH466" t="e">
        <f>VLOOKUP(DF466,Sheet2!$E$2:$I$222,4,FALSE)</f>
        <v>#N/A</v>
      </c>
      <c r="DI466" t="e">
        <f>VLOOKUP(DF466,Sheet2!$E$2:$I$222,5,FALSE)</f>
        <v>#N/A</v>
      </c>
    </row>
    <row r="467" spans="1:113" x14ac:dyDescent="0.25">
      <c r="A467">
        <v>481</v>
      </c>
      <c r="C467">
        <v>13588</v>
      </c>
      <c r="D467">
        <v>3588</v>
      </c>
      <c r="E467">
        <v>37.75121</v>
      </c>
      <c r="F467">
        <v>-122.50533</v>
      </c>
      <c r="G467" t="s">
        <v>374</v>
      </c>
      <c r="H467" t="s">
        <v>2803</v>
      </c>
      <c r="I467" t="s">
        <v>4919</v>
      </c>
      <c r="J467" t="s">
        <v>4948</v>
      </c>
      <c r="Q467" t="s">
        <v>5924</v>
      </c>
      <c r="S467" t="s">
        <v>6119</v>
      </c>
      <c r="W467">
        <f t="shared" si="7"/>
        <v>1</v>
      </c>
      <c r="X467" t="s">
        <v>6818</v>
      </c>
      <c r="Y467" t="s">
        <v>6888</v>
      </c>
      <c r="Z467" s="59" t="s">
        <v>6900</v>
      </c>
      <c r="AA467" t="str">
        <f>VLOOKUP($Z467,Sheet2!$E$2:$I$222,3,FALSE)</f>
        <v>To Stonestown</v>
      </c>
      <c r="AB467" t="str">
        <f>VLOOKUP($Z467,Sheet2!$E$2:$I$222,4,FALSE)</f>
        <v>19th Av. &amp; Buckingham</v>
      </c>
      <c r="AC467" t="str">
        <f>VLOOKUP($Z467,Sheet2!$E$2:$I$222,5,FALSE)</f>
        <v>Daily ~ 5:30am-12am</v>
      </c>
      <c r="AH467" t="e">
        <f>VLOOKUP(AG467,Sheet2!$E$2:$I$222,3,FALSE)</f>
        <v>#N/A</v>
      </c>
      <c r="AI467" t="e">
        <f>VLOOKUP(AG467,Sheet2!$E$2:$I$222,4,FALSE)</f>
        <v>#N/A</v>
      </c>
      <c r="AJ467" t="e">
        <f>VLOOKUP(AG467,Sheet2!$E$2:$I$222,5,FALSE)</f>
        <v>#N/A</v>
      </c>
      <c r="AK467"/>
      <c r="AO467" t="e">
        <f>VLOOKUP(AN467,Sheet2!$E$2:$I$222,3,FALSE)</f>
        <v>#N/A</v>
      </c>
      <c r="AP467" t="e">
        <f>VLOOKUP(AN467,Sheet2!$E$2:$I$222,4,FALSE)</f>
        <v>#N/A</v>
      </c>
      <c r="AQ467" t="e">
        <f>VLOOKUP(AN467,Sheet2!$E$2:$I$222,5,FALSE)</f>
        <v>#N/A</v>
      </c>
      <c r="AR467"/>
      <c r="AV467" t="e">
        <f>VLOOKUP(AU467,Sheet2!$E$2:$I$222,3,FALSE)</f>
        <v>#N/A</v>
      </c>
      <c r="AW467" t="e">
        <f>VLOOKUP(AU467,Sheet2!$E$2:$I$222,4,FALSE)</f>
        <v>#N/A</v>
      </c>
      <c r="AX467" t="e">
        <f>VLOOKUP(AU467,Sheet2!$E$2:$I$222,5,FALSE)</f>
        <v>#N/A</v>
      </c>
      <c r="AY467"/>
      <c r="BC467" t="e">
        <f>VLOOKUP(BB467,Sheet2!$E$2:$I$222,3,FALSE)</f>
        <v>#N/A</v>
      </c>
      <c r="BD467" t="e">
        <f>VLOOKUP(BB467,Sheet2!$E$2:$I$222,4,FALSE)</f>
        <v>#N/A</v>
      </c>
      <c r="BE467" t="e">
        <f>VLOOKUP(BB467,Sheet2!$E$2:$I$222,5,FALSE)</f>
        <v>#N/A</v>
      </c>
      <c r="BF467"/>
      <c r="BJ467" t="e">
        <f>VLOOKUP(BI467,Sheet2!$E$2:$I$222,3,FALSE)</f>
        <v>#N/A</v>
      </c>
      <c r="BK467" t="e">
        <f>VLOOKUP(BI467,Sheet2!$E$2:$I$222,4,FALSE)</f>
        <v>#N/A</v>
      </c>
      <c r="BL467" t="e">
        <f>VLOOKUP(BI467,Sheet2!$E$2:$I$222,5,FALSE)</f>
        <v>#N/A</v>
      </c>
      <c r="BM467"/>
      <c r="BQ467" t="e">
        <f>VLOOKUP(BP467,Sheet2!$E$2:$I$222,3,FALSE)</f>
        <v>#N/A</v>
      </c>
      <c r="BR467" t="e">
        <f>VLOOKUP(BP467,Sheet2!$E$2:$I$222,4,FALSE)</f>
        <v>#N/A</v>
      </c>
      <c r="BS467" t="e">
        <f>VLOOKUP(BP467,Sheet2!$E$2:$I$222,5,FALSE)</f>
        <v>#N/A</v>
      </c>
      <c r="BT467"/>
      <c r="BX467" t="e">
        <f>VLOOKUP(BW467,Sheet2!$E$2:$I$222,3,FALSE)</f>
        <v>#N/A</v>
      </c>
      <c r="BY467" t="e">
        <f>VLOOKUP(BW467,Sheet2!$E$2:$I$222,4,FALSE)</f>
        <v>#N/A</v>
      </c>
      <c r="BZ467" t="e">
        <f>VLOOKUP(BW467,Sheet2!$E$2:$I$222,5,FALSE)</f>
        <v>#N/A</v>
      </c>
      <c r="CA467"/>
      <c r="CE467" t="e">
        <f>VLOOKUP(CD467,Sheet2!$E$2:$I$222,3,FALSE)</f>
        <v>#N/A</v>
      </c>
      <c r="CF467" t="e">
        <f>VLOOKUP(CD467,Sheet2!$E$2:$I$222,4,FALSE)</f>
        <v>#N/A</v>
      </c>
      <c r="CG467" t="e">
        <f>VLOOKUP(CD467,Sheet2!$E$2:$I$222,5,FALSE)</f>
        <v>#N/A</v>
      </c>
      <c r="CH467"/>
      <c r="CL467" t="e">
        <f>VLOOKUP(CK467,Sheet2!$E$2:$I$222,3,FALSE)</f>
        <v>#N/A</v>
      </c>
      <c r="CM467" t="e">
        <f>VLOOKUP(CK467,Sheet2!$E$2:$I$222,4,FALSE)</f>
        <v>#N/A</v>
      </c>
      <c r="CN467" t="e">
        <f>VLOOKUP(CK467,Sheet2!$E$2:$I$222,5,FALSE)</f>
        <v>#N/A</v>
      </c>
      <c r="CO467"/>
      <c r="CS467" t="e">
        <f>VLOOKUP(CR467,Sheet2!$E$2:$I$222,3,FALSE)</f>
        <v>#N/A</v>
      </c>
      <c r="CT467" t="e">
        <f>VLOOKUP(CR467,Sheet2!$E$2:$I$222,4,FALSE)</f>
        <v>#N/A</v>
      </c>
      <c r="CU467" t="e">
        <f>VLOOKUP(CR467,Sheet2!$E$2:$I$222,5,FALSE)</f>
        <v>#N/A</v>
      </c>
      <c r="CV467"/>
      <c r="CZ467" t="e">
        <f>VLOOKUP(CY467,Sheet2!$E$2:$I$222,3,FALSE)</f>
        <v>#N/A</v>
      </c>
      <c r="DA467" t="e">
        <f>VLOOKUP(CY467,Sheet2!$E$2:$I$222,4,FALSE)</f>
        <v>#N/A</v>
      </c>
      <c r="DB467" t="e">
        <f>VLOOKUP(CY467,Sheet2!$E$2:$I$222,5,FALSE)</f>
        <v>#N/A</v>
      </c>
      <c r="DC467"/>
      <c r="DG467" t="e">
        <f>VLOOKUP(DF467,Sheet2!$E$2:$I$222,3,FALSE)</f>
        <v>#N/A</v>
      </c>
      <c r="DH467" t="e">
        <f>VLOOKUP(DF467,Sheet2!$E$2:$I$222,4,FALSE)</f>
        <v>#N/A</v>
      </c>
      <c r="DI467" t="e">
        <f>VLOOKUP(DF467,Sheet2!$E$2:$I$222,5,FALSE)</f>
        <v>#N/A</v>
      </c>
    </row>
    <row r="468" spans="1:113" x14ac:dyDescent="0.25">
      <c r="A468">
        <v>482</v>
      </c>
      <c r="C468">
        <v>13589</v>
      </c>
      <c r="D468">
        <v>3589</v>
      </c>
      <c r="E468">
        <v>37.750979999999998</v>
      </c>
      <c r="F468">
        <v>-122.50521000000001</v>
      </c>
      <c r="G468" t="s">
        <v>374</v>
      </c>
      <c r="H468" t="s">
        <v>2803</v>
      </c>
      <c r="I468" t="s">
        <v>4908</v>
      </c>
      <c r="J468" t="s">
        <v>4948</v>
      </c>
      <c r="Q468" t="s">
        <v>5924</v>
      </c>
      <c r="S468" t="s">
        <v>6113</v>
      </c>
      <c r="W468">
        <f t="shared" si="7"/>
        <v>1</v>
      </c>
      <c r="X468" t="s">
        <v>6818</v>
      </c>
      <c r="Y468" t="s">
        <v>6886</v>
      </c>
      <c r="Z468" s="59" t="s">
        <v>6899</v>
      </c>
      <c r="AA468" t="str">
        <f>VLOOKUP($Z468,Sheet2!$E$2:$I$222,3,FALSE)</f>
        <v>To Richmond District</v>
      </c>
      <c r="AB468" t="str">
        <f>VLOOKUP($Z468,Sheet2!$E$2:$I$222,4,FALSE)</f>
        <v>Legion Of Honor</v>
      </c>
      <c r="AC468" t="str">
        <f>VLOOKUP($Z468,Sheet2!$E$2:$I$222,5,FALSE)</f>
        <v>Daily ~ 5:30am-12am</v>
      </c>
      <c r="AH468" t="e">
        <f>VLOOKUP(AG468,Sheet2!$E$2:$I$222,3,FALSE)</f>
        <v>#N/A</v>
      </c>
      <c r="AI468" t="e">
        <f>VLOOKUP(AG468,Sheet2!$E$2:$I$222,4,FALSE)</f>
        <v>#N/A</v>
      </c>
      <c r="AJ468" t="e">
        <f>VLOOKUP(AG468,Sheet2!$E$2:$I$222,5,FALSE)</f>
        <v>#N/A</v>
      </c>
      <c r="AK468"/>
      <c r="AO468" t="e">
        <f>VLOOKUP(AN468,Sheet2!$E$2:$I$222,3,FALSE)</f>
        <v>#N/A</v>
      </c>
      <c r="AP468" t="e">
        <f>VLOOKUP(AN468,Sheet2!$E$2:$I$222,4,FALSE)</f>
        <v>#N/A</v>
      </c>
      <c r="AQ468" t="e">
        <f>VLOOKUP(AN468,Sheet2!$E$2:$I$222,5,FALSE)</f>
        <v>#N/A</v>
      </c>
      <c r="AR468"/>
      <c r="AV468" t="e">
        <f>VLOOKUP(AU468,Sheet2!$E$2:$I$222,3,FALSE)</f>
        <v>#N/A</v>
      </c>
      <c r="AW468" t="e">
        <f>VLOOKUP(AU468,Sheet2!$E$2:$I$222,4,FALSE)</f>
        <v>#N/A</v>
      </c>
      <c r="AX468" t="e">
        <f>VLOOKUP(AU468,Sheet2!$E$2:$I$222,5,FALSE)</f>
        <v>#N/A</v>
      </c>
      <c r="AY468"/>
      <c r="BC468" t="e">
        <f>VLOOKUP(BB468,Sheet2!$E$2:$I$222,3,FALSE)</f>
        <v>#N/A</v>
      </c>
      <c r="BD468" t="e">
        <f>VLOOKUP(BB468,Sheet2!$E$2:$I$222,4,FALSE)</f>
        <v>#N/A</v>
      </c>
      <c r="BE468" t="e">
        <f>VLOOKUP(BB468,Sheet2!$E$2:$I$222,5,FALSE)</f>
        <v>#N/A</v>
      </c>
      <c r="BF468"/>
      <c r="BJ468" t="e">
        <f>VLOOKUP(BI468,Sheet2!$E$2:$I$222,3,FALSE)</f>
        <v>#N/A</v>
      </c>
      <c r="BK468" t="e">
        <f>VLOOKUP(BI468,Sheet2!$E$2:$I$222,4,FALSE)</f>
        <v>#N/A</v>
      </c>
      <c r="BL468" t="e">
        <f>VLOOKUP(BI468,Sheet2!$E$2:$I$222,5,FALSE)</f>
        <v>#N/A</v>
      </c>
      <c r="BM468"/>
      <c r="BQ468" t="e">
        <f>VLOOKUP(BP468,Sheet2!$E$2:$I$222,3,FALSE)</f>
        <v>#N/A</v>
      </c>
      <c r="BR468" t="e">
        <f>VLOOKUP(BP468,Sheet2!$E$2:$I$222,4,FALSE)</f>
        <v>#N/A</v>
      </c>
      <c r="BS468" t="e">
        <f>VLOOKUP(BP468,Sheet2!$E$2:$I$222,5,FALSE)</f>
        <v>#N/A</v>
      </c>
      <c r="BT468"/>
      <c r="BX468" t="e">
        <f>VLOOKUP(BW468,Sheet2!$E$2:$I$222,3,FALSE)</f>
        <v>#N/A</v>
      </c>
      <c r="BY468" t="e">
        <f>VLOOKUP(BW468,Sheet2!$E$2:$I$222,4,FALSE)</f>
        <v>#N/A</v>
      </c>
      <c r="BZ468" t="e">
        <f>VLOOKUP(BW468,Sheet2!$E$2:$I$222,5,FALSE)</f>
        <v>#N/A</v>
      </c>
      <c r="CA468"/>
      <c r="CE468" t="e">
        <f>VLOOKUP(CD468,Sheet2!$E$2:$I$222,3,FALSE)</f>
        <v>#N/A</v>
      </c>
      <c r="CF468" t="e">
        <f>VLOOKUP(CD468,Sheet2!$E$2:$I$222,4,FALSE)</f>
        <v>#N/A</v>
      </c>
      <c r="CG468" t="e">
        <f>VLOOKUP(CD468,Sheet2!$E$2:$I$222,5,FALSE)</f>
        <v>#N/A</v>
      </c>
      <c r="CH468"/>
      <c r="CL468" t="e">
        <f>VLOOKUP(CK468,Sheet2!$E$2:$I$222,3,FALSE)</f>
        <v>#N/A</v>
      </c>
      <c r="CM468" t="e">
        <f>VLOOKUP(CK468,Sheet2!$E$2:$I$222,4,FALSE)</f>
        <v>#N/A</v>
      </c>
      <c r="CN468" t="e">
        <f>VLOOKUP(CK468,Sheet2!$E$2:$I$222,5,FALSE)</f>
        <v>#N/A</v>
      </c>
      <c r="CO468"/>
      <c r="CS468" t="e">
        <f>VLOOKUP(CR468,Sheet2!$E$2:$I$222,3,FALSE)</f>
        <v>#N/A</v>
      </c>
      <c r="CT468" t="e">
        <f>VLOOKUP(CR468,Sheet2!$E$2:$I$222,4,FALSE)</f>
        <v>#N/A</v>
      </c>
      <c r="CU468" t="e">
        <f>VLOOKUP(CR468,Sheet2!$E$2:$I$222,5,FALSE)</f>
        <v>#N/A</v>
      </c>
      <c r="CV468"/>
      <c r="CZ468" t="e">
        <f>VLOOKUP(CY468,Sheet2!$E$2:$I$222,3,FALSE)</f>
        <v>#N/A</v>
      </c>
      <c r="DA468" t="e">
        <f>VLOOKUP(CY468,Sheet2!$E$2:$I$222,4,FALSE)</f>
        <v>#N/A</v>
      </c>
      <c r="DB468" t="e">
        <f>VLOOKUP(CY468,Sheet2!$E$2:$I$222,5,FALSE)</f>
        <v>#N/A</v>
      </c>
      <c r="DC468"/>
      <c r="DG468" t="e">
        <f>VLOOKUP(DF468,Sheet2!$E$2:$I$222,3,FALSE)</f>
        <v>#N/A</v>
      </c>
      <c r="DH468" t="e">
        <f>VLOOKUP(DF468,Sheet2!$E$2:$I$222,4,FALSE)</f>
        <v>#N/A</v>
      </c>
      <c r="DI468" t="e">
        <f>VLOOKUP(DF468,Sheet2!$E$2:$I$222,5,FALSE)</f>
        <v>#N/A</v>
      </c>
    </row>
    <row r="469" spans="1:113" x14ac:dyDescent="0.25">
      <c r="A469">
        <v>483</v>
      </c>
      <c r="C469">
        <v>13590</v>
      </c>
      <c r="D469">
        <v>3590</v>
      </c>
      <c r="E469">
        <v>37.74935</v>
      </c>
      <c r="F469">
        <v>-122.5052</v>
      </c>
      <c r="G469" t="s">
        <v>375</v>
      </c>
      <c r="H469" t="s">
        <v>2804</v>
      </c>
      <c r="I469" t="s">
        <v>4919</v>
      </c>
      <c r="J469" t="s">
        <v>4948</v>
      </c>
      <c r="Q469" t="s">
        <v>5924</v>
      </c>
      <c r="S469" t="s">
        <v>6119</v>
      </c>
      <c r="W469">
        <f t="shared" si="7"/>
        <v>1</v>
      </c>
      <c r="X469" t="s">
        <v>6818</v>
      </c>
      <c r="Y469" t="s">
        <v>6888</v>
      </c>
      <c r="Z469" s="59" t="s">
        <v>6900</v>
      </c>
      <c r="AA469" t="str">
        <f>VLOOKUP($Z469,Sheet2!$E$2:$I$222,3,FALSE)</f>
        <v>To Stonestown</v>
      </c>
      <c r="AB469" t="str">
        <f>VLOOKUP($Z469,Sheet2!$E$2:$I$222,4,FALSE)</f>
        <v>19th Av. &amp; Buckingham</v>
      </c>
      <c r="AC469" t="str">
        <f>VLOOKUP($Z469,Sheet2!$E$2:$I$222,5,FALSE)</f>
        <v>Daily ~ 5:30am-12am</v>
      </c>
      <c r="AH469" t="e">
        <f>VLOOKUP(AG469,Sheet2!$E$2:$I$222,3,FALSE)</f>
        <v>#N/A</v>
      </c>
      <c r="AI469" t="e">
        <f>VLOOKUP(AG469,Sheet2!$E$2:$I$222,4,FALSE)</f>
        <v>#N/A</v>
      </c>
      <c r="AJ469" t="e">
        <f>VLOOKUP(AG469,Sheet2!$E$2:$I$222,5,FALSE)</f>
        <v>#N/A</v>
      </c>
      <c r="AK469"/>
      <c r="AO469" t="e">
        <f>VLOOKUP(AN469,Sheet2!$E$2:$I$222,3,FALSE)</f>
        <v>#N/A</v>
      </c>
      <c r="AP469" t="e">
        <f>VLOOKUP(AN469,Sheet2!$E$2:$I$222,4,FALSE)</f>
        <v>#N/A</v>
      </c>
      <c r="AQ469" t="e">
        <f>VLOOKUP(AN469,Sheet2!$E$2:$I$222,5,FALSE)</f>
        <v>#N/A</v>
      </c>
      <c r="AR469"/>
      <c r="AV469" t="e">
        <f>VLOOKUP(AU469,Sheet2!$E$2:$I$222,3,FALSE)</f>
        <v>#N/A</v>
      </c>
      <c r="AW469" t="e">
        <f>VLOOKUP(AU469,Sheet2!$E$2:$I$222,4,FALSE)</f>
        <v>#N/A</v>
      </c>
      <c r="AX469" t="e">
        <f>VLOOKUP(AU469,Sheet2!$E$2:$I$222,5,FALSE)</f>
        <v>#N/A</v>
      </c>
      <c r="AY469"/>
      <c r="BC469" t="e">
        <f>VLOOKUP(BB469,Sheet2!$E$2:$I$222,3,FALSE)</f>
        <v>#N/A</v>
      </c>
      <c r="BD469" t="e">
        <f>VLOOKUP(BB469,Sheet2!$E$2:$I$222,4,FALSE)</f>
        <v>#N/A</v>
      </c>
      <c r="BE469" t="e">
        <f>VLOOKUP(BB469,Sheet2!$E$2:$I$222,5,FALSE)</f>
        <v>#N/A</v>
      </c>
      <c r="BF469"/>
      <c r="BJ469" t="e">
        <f>VLOOKUP(BI469,Sheet2!$E$2:$I$222,3,FALSE)</f>
        <v>#N/A</v>
      </c>
      <c r="BK469" t="e">
        <f>VLOOKUP(BI469,Sheet2!$E$2:$I$222,4,FALSE)</f>
        <v>#N/A</v>
      </c>
      <c r="BL469" t="e">
        <f>VLOOKUP(BI469,Sheet2!$E$2:$I$222,5,FALSE)</f>
        <v>#N/A</v>
      </c>
      <c r="BM469"/>
      <c r="BQ469" t="e">
        <f>VLOOKUP(BP469,Sheet2!$E$2:$I$222,3,FALSE)</f>
        <v>#N/A</v>
      </c>
      <c r="BR469" t="e">
        <f>VLOOKUP(BP469,Sheet2!$E$2:$I$222,4,FALSE)</f>
        <v>#N/A</v>
      </c>
      <c r="BS469" t="e">
        <f>VLOOKUP(BP469,Sheet2!$E$2:$I$222,5,FALSE)</f>
        <v>#N/A</v>
      </c>
      <c r="BT469"/>
      <c r="BX469" t="e">
        <f>VLOOKUP(BW469,Sheet2!$E$2:$I$222,3,FALSE)</f>
        <v>#N/A</v>
      </c>
      <c r="BY469" t="e">
        <f>VLOOKUP(BW469,Sheet2!$E$2:$I$222,4,FALSE)</f>
        <v>#N/A</v>
      </c>
      <c r="BZ469" t="e">
        <f>VLOOKUP(BW469,Sheet2!$E$2:$I$222,5,FALSE)</f>
        <v>#N/A</v>
      </c>
      <c r="CA469"/>
      <c r="CE469" t="e">
        <f>VLOOKUP(CD469,Sheet2!$E$2:$I$222,3,FALSE)</f>
        <v>#N/A</v>
      </c>
      <c r="CF469" t="e">
        <f>VLOOKUP(CD469,Sheet2!$E$2:$I$222,4,FALSE)</f>
        <v>#N/A</v>
      </c>
      <c r="CG469" t="e">
        <f>VLOOKUP(CD469,Sheet2!$E$2:$I$222,5,FALSE)</f>
        <v>#N/A</v>
      </c>
      <c r="CH469"/>
      <c r="CL469" t="e">
        <f>VLOOKUP(CK469,Sheet2!$E$2:$I$222,3,FALSE)</f>
        <v>#N/A</v>
      </c>
      <c r="CM469" t="e">
        <f>VLOOKUP(CK469,Sheet2!$E$2:$I$222,4,FALSE)</f>
        <v>#N/A</v>
      </c>
      <c r="CN469" t="e">
        <f>VLOOKUP(CK469,Sheet2!$E$2:$I$222,5,FALSE)</f>
        <v>#N/A</v>
      </c>
      <c r="CO469"/>
      <c r="CS469" t="e">
        <f>VLOOKUP(CR469,Sheet2!$E$2:$I$222,3,FALSE)</f>
        <v>#N/A</v>
      </c>
      <c r="CT469" t="e">
        <f>VLOOKUP(CR469,Sheet2!$E$2:$I$222,4,FALSE)</f>
        <v>#N/A</v>
      </c>
      <c r="CU469" t="e">
        <f>VLOOKUP(CR469,Sheet2!$E$2:$I$222,5,FALSE)</f>
        <v>#N/A</v>
      </c>
      <c r="CV469"/>
      <c r="CZ469" t="e">
        <f>VLOOKUP(CY469,Sheet2!$E$2:$I$222,3,FALSE)</f>
        <v>#N/A</v>
      </c>
      <c r="DA469" t="e">
        <f>VLOOKUP(CY469,Sheet2!$E$2:$I$222,4,FALSE)</f>
        <v>#N/A</v>
      </c>
      <c r="DB469" t="e">
        <f>VLOOKUP(CY469,Sheet2!$E$2:$I$222,5,FALSE)</f>
        <v>#N/A</v>
      </c>
      <c r="DC469"/>
      <c r="DG469" t="e">
        <f>VLOOKUP(DF469,Sheet2!$E$2:$I$222,3,FALSE)</f>
        <v>#N/A</v>
      </c>
      <c r="DH469" t="e">
        <f>VLOOKUP(DF469,Sheet2!$E$2:$I$222,4,FALSE)</f>
        <v>#N/A</v>
      </c>
      <c r="DI469" t="e">
        <f>VLOOKUP(DF469,Sheet2!$E$2:$I$222,5,FALSE)</f>
        <v>#N/A</v>
      </c>
    </row>
    <row r="470" spans="1:113" x14ac:dyDescent="0.25">
      <c r="A470">
        <v>484</v>
      </c>
      <c r="C470">
        <v>13591</v>
      </c>
      <c r="D470">
        <v>3591</v>
      </c>
      <c r="E470">
        <v>37.749119999999998</v>
      </c>
      <c r="F470">
        <v>-122.50509</v>
      </c>
      <c r="G470" t="s">
        <v>375</v>
      </c>
      <c r="H470" t="s">
        <v>2804</v>
      </c>
      <c r="I470" t="s">
        <v>4908</v>
      </c>
      <c r="J470" t="s">
        <v>4948</v>
      </c>
      <c r="Q470" t="s">
        <v>5924</v>
      </c>
      <c r="S470" t="s">
        <v>6113</v>
      </c>
      <c r="W470">
        <f t="shared" si="7"/>
        <v>1</v>
      </c>
      <c r="X470" t="s">
        <v>6818</v>
      </c>
      <c r="Y470" t="s">
        <v>6886</v>
      </c>
      <c r="Z470" s="59" t="s">
        <v>6899</v>
      </c>
      <c r="AA470" t="str">
        <f>VLOOKUP($Z470,Sheet2!$E$2:$I$222,3,FALSE)</f>
        <v>To Richmond District</v>
      </c>
      <c r="AB470" t="str">
        <f>VLOOKUP($Z470,Sheet2!$E$2:$I$222,4,FALSE)</f>
        <v>Legion Of Honor</v>
      </c>
      <c r="AC470" t="str">
        <f>VLOOKUP($Z470,Sheet2!$E$2:$I$222,5,FALSE)</f>
        <v>Daily ~ 5:30am-12am</v>
      </c>
      <c r="AH470" t="e">
        <f>VLOOKUP(AG470,Sheet2!$E$2:$I$222,3,FALSE)</f>
        <v>#N/A</v>
      </c>
      <c r="AI470" t="e">
        <f>VLOOKUP(AG470,Sheet2!$E$2:$I$222,4,FALSE)</f>
        <v>#N/A</v>
      </c>
      <c r="AJ470" t="e">
        <f>VLOOKUP(AG470,Sheet2!$E$2:$I$222,5,FALSE)</f>
        <v>#N/A</v>
      </c>
      <c r="AK470"/>
      <c r="AO470" t="e">
        <f>VLOOKUP(AN470,Sheet2!$E$2:$I$222,3,FALSE)</f>
        <v>#N/A</v>
      </c>
      <c r="AP470" t="e">
        <f>VLOOKUP(AN470,Sheet2!$E$2:$I$222,4,FALSE)</f>
        <v>#N/A</v>
      </c>
      <c r="AQ470" t="e">
        <f>VLOOKUP(AN470,Sheet2!$E$2:$I$222,5,FALSE)</f>
        <v>#N/A</v>
      </c>
      <c r="AR470"/>
      <c r="AV470" t="e">
        <f>VLOOKUP(AU470,Sheet2!$E$2:$I$222,3,FALSE)</f>
        <v>#N/A</v>
      </c>
      <c r="AW470" t="e">
        <f>VLOOKUP(AU470,Sheet2!$E$2:$I$222,4,FALSE)</f>
        <v>#N/A</v>
      </c>
      <c r="AX470" t="e">
        <f>VLOOKUP(AU470,Sheet2!$E$2:$I$222,5,FALSE)</f>
        <v>#N/A</v>
      </c>
      <c r="AY470"/>
      <c r="BC470" t="e">
        <f>VLOOKUP(BB470,Sheet2!$E$2:$I$222,3,FALSE)</f>
        <v>#N/A</v>
      </c>
      <c r="BD470" t="e">
        <f>VLOOKUP(BB470,Sheet2!$E$2:$I$222,4,FALSE)</f>
        <v>#N/A</v>
      </c>
      <c r="BE470" t="e">
        <f>VLOOKUP(BB470,Sheet2!$E$2:$I$222,5,FALSE)</f>
        <v>#N/A</v>
      </c>
      <c r="BF470"/>
      <c r="BJ470" t="e">
        <f>VLOOKUP(BI470,Sheet2!$E$2:$I$222,3,FALSE)</f>
        <v>#N/A</v>
      </c>
      <c r="BK470" t="e">
        <f>VLOOKUP(BI470,Sheet2!$E$2:$I$222,4,FALSE)</f>
        <v>#N/A</v>
      </c>
      <c r="BL470" t="e">
        <f>VLOOKUP(BI470,Sheet2!$E$2:$I$222,5,FALSE)</f>
        <v>#N/A</v>
      </c>
      <c r="BM470"/>
      <c r="BQ470" t="e">
        <f>VLOOKUP(BP470,Sheet2!$E$2:$I$222,3,FALSE)</f>
        <v>#N/A</v>
      </c>
      <c r="BR470" t="e">
        <f>VLOOKUP(BP470,Sheet2!$E$2:$I$222,4,FALSE)</f>
        <v>#N/A</v>
      </c>
      <c r="BS470" t="e">
        <f>VLOOKUP(BP470,Sheet2!$E$2:$I$222,5,FALSE)</f>
        <v>#N/A</v>
      </c>
      <c r="BT470"/>
      <c r="BX470" t="e">
        <f>VLOOKUP(BW470,Sheet2!$E$2:$I$222,3,FALSE)</f>
        <v>#N/A</v>
      </c>
      <c r="BY470" t="e">
        <f>VLOOKUP(BW470,Sheet2!$E$2:$I$222,4,FALSE)</f>
        <v>#N/A</v>
      </c>
      <c r="BZ470" t="e">
        <f>VLOOKUP(BW470,Sheet2!$E$2:$I$222,5,FALSE)</f>
        <v>#N/A</v>
      </c>
      <c r="CA470"/>
      <c r="CE470" t="e">
        <f>VLOOKUP(CD470,Sheet2!$E$2:$I$222,3,FALSE)</f>
        <v>#N/A</v>
      </c>
      <c r="CF470" t="e">
        <f>VLOOKUP(CD470,Sheet2!$E$2:$I$222,4,FALSE)</f>
        <v>#N/A</v>
      </c>
      <c r="CG470" t="e">
        <f>VLOOKUP(CD470,Sheet2!$E$2:$I$222,5,FALSE)</f>
        <v>#N/A</v>
      </c>
      <c r="CH470"/>
      <c r="CL470" t="e">
        <f>VLOOKUP(CK470,Sheet2!$E$2:$I$222,3,FALSE)</f>
        <v>#N/A</v>
      </c>
      <c r="CM470" t="e">
        <f>VLOOKUP(CK470,Sheet2!$E$2:$I$222,4,FALSE)</f>
        <v>#N/A</v>
      </c>
      <c r="CN470" t="e">
        <f>VLOOKUP(CK470,Sheet2!$E$2:$I$222,5,FALSE)</f>
        <v>#N/A</v>
      </c>
      <c r="CO470"/>
      <c r="CS470" t="e">
        <f>VLOOKUP(CR470,Sheet2!$E$2:$I$222,3,FALSE)</f>
        <v>#N/A</v>
      </c>
      <c r="CT470" t="e">
        <f>VLOOKUP(CR470,Sheet2!$E$2:$I$222,4,FALSE)</f>
        <v>#N/A</v>
      </c>
      <c r="CU470" t="e">
        <f>VLOOKUP(CR470,Sheet2!$E$2:$I$222,5,FALSE)</f>
        <v>#N/A</v>
      </c>
      <c r="CV470"/>
      <c r="CZ470" t="e">
        <f>VLOOKUP(CY470,Sheet2!$E$2:$I$222,3,FALSE)</f>
        <v>#N/A</v>
      </c>
      <c r="DA470" t="e">
        <f>VLOOKUP(CY470,Sheet2!$E$2:$I$222,4,FALSE)</f>
        <v>#N/A</v>
      </c>
      <c r="DB470" t="e">
        <f>VLOOKUP(CY470,Sheet2!$E$2:$I$222,5,FALSE)</f>
        <v>#N/A</v>
      </c>
      <c r="DC470"/>
      <c r="DG470" t="e">
        <f>VLOOKUP(DF470,Sheet2!$E$2:$I$222,3,FALSE)</f>
        <v>#N/A</v>
      </c>
      <c r="DH470" t="e">
        <f>VLOOKUP(DF470,Sheet2!$E$2:$I$222,4,FALSE)</f>
        <v>#N/A</v>
      </c>
      <c r="DI470" t="e">
        <f>VLOOKUP(DF470,Sheet2!$E$2:$I$222,5,FALSE)</f>
        <v>#N/A</v>
      </c>
    </row>
    <row r="471" spans="1:113" x14ac:dyDescent="0.25">
      <c r="A471">
        <v>485</v>
      </c>
      <c r="C471">
        <v>13592</v>
      </c>
      <c r="D471">
        <v>3592</v>
      </c>
      <c r="E471">
        <v>37.747480000000003</v>
      </c>
      <c r="F471">
        <v>-122.50507</v>
      </c>
      <c r="G471" t="s">
        <v>376</v>
      </c>
      <c r="H471" t="s">
        <v>2805</v>
      </c>
      <c r="I471" t="s">
        <v>4919</v>
      </c>
      <c r="J471" t="s">
        <v>4948</v>
      </c>
      <c r="Q471" t="s">
        <v>5924</v>
      </c>
      <c r="S471" t="s">
        <v>6119</v>
      </c>
      <c r="W471">
        <f t="shared" si="7"/>
        <v>1</v>
      </c>
      <c r="X471" t="s">
        <v>6818</v>
      </c>
      <c r="Y471" t="s">
        <v>6888</v>
      </c>
      <c r="Z471" s="59" t="s">
        <v>6900</v>
      </c>
      <c r="AA471" t="str">
        <f>VLOOKUP($Z471,Sheet2!$E$2:$I$222,3,FALSE)</f>
        <v>To Stonestown</v>
      </c>
      <c r="AB471" t="str">
        <f>VLOOKUP($Z471,Sheet2!$E$2:$I$222,4,FALSE)</f>
        <v>19th Av. &amp; Buckingham</v>
      </c>
      <c r="AC471" t="str">
        <f>VLOOKUP($Z471,Sheet2!$E$2:$I$222,5,FALSE)</f>
        <v>Daily ~ 5:30am-12am</v>
      </c>
      <c r="AH471" t="e">
        <f>VLOOKUP(AG471,Sheet2!$E$2:$I$222,3,FALSE)</f>
        <v>#N/A</v>
      </c>
      <c r="AI471" t="e">
        <f>VLOOKUP(AG471,Sheet2!$E$2:$I$222,4,FALSE)</f>
        <v>#N/A</v>
      </c>
      <c r="AJ471" t="e">
        <f>VLOOKUP(AG471,Sheet2!$E$2:$I$222,5,FALSE)</f>
        <v>#N/A</v>
      </c>
      <c r="AK471"/>
      <c r="AO471" t="e">
        <f>VLOOKUP(AN471,Sheet2!$E$2:$I$222,3,FALSE)</f>
        <v>#N/A</v>
      </c>
      <c r="AP471" t="e">
        <f>VLOOKUP(AN471,Sheet2!$E$2:$I$222,4,FALSE)</f>
        <v>#N/A</v>
      </c>
      <c r="AQ471" t="e">
        <f>VLOOKUP(AN471,Sheet2!$E$2:$I$222,5,FALSE)</f>
        <v>#N/A</v>
      </c>
      <c r="AR471"/>
      <c r="AV471" t="e">
        <f>VLOOKUP(AU471,Sheet2!$E$2:$I$222,3,FALSE)</f>
        <v>#N/A</v>
      </c>
      <c r="AW471" t="e">
        <f>VLOOKUP(AU471,Sheet2!$E$2:$I$222,4,FALSE)</f>
        <v>#N/A</v>
      </c>
      <c r="AX471" t="e">
        <f>VLOOKUP(AU471,Sheet2!$E$2:$I$222,5,FALSE)</f>
        <v>#N/A</v>
      </c>
      <c r="AY471"/>
      <c r="BC471" t="e">
        <f>VLOOKUP(BB471,Sheet2!$E$2:$I$222,3,FALSE)</f>
        <v>#N/A</v>
      </c>
      <c r="BD471" t="e">
        <f>VLOOKUP(BB471,Sheet2!$E$2:$I$222,4,FALSE)</f>
        <v>#N/A</v>
      </c>
      <c r="BE471" t="e">
        <f>VLOOKUP(BB471,Sheet2!$E$2:$I$222,5,FALSE)</f>
        <v>#N/A</v>
      </c>
      <c r="BF471"/>
      <c r="BJ471" t="e">
        <f>VLOOKUP(BI471,Sheet2!$E$2:$I$222,3,FALSE)</f>
        <v>#N/A</v>
      </c>
      <c r="BK471" t="e">
        <f>VLOOKUP(BI471,Sheet2!$E$2:$I$222,4,FALSE)</f>
        <v>#N/A</v>
      </c>
      <c r="BL471" t="e">
        <f>VLOOKUP(BI471,Sheet2!$E$2:$I$222,5,FALSE)</f>
        <v>#N/A</v>
      </c>
      <c r="BM471"/>
      <c r="BQ471" t="e">
        <f>VLOOKUP(BP471,Sheet2!$E$2:$I$222,3,FALSE)</f>
        <v>#N/A</v>
      </c>
      <c r="BR471" t="e">
        <f>VLOOKUP(BP471,Sheet2!$E$2:$I$222,4,FALSE)</f>
        <v>#N/A</v>
      </c>
      <c r="BS471" t="e">
        <f>VLOOKUP(BP471,Sheet2!$E$2:$I$222,5,FALSE)</f>
        <v>#N/A</v>
      </c>
      <c r="BT471"/>
      <c r="BX471" t="e">
        <f>VLOOKUP(BW471,Sheet2!$E$2:$I$222,3,FALSE)</f>
        <v>#N/A</v>
      </c>
      <c r="BY471" t="e">
        <f>VLOOKUP(BW471,Sheet2!$E$2:$I$222,4,FALSE)</f>
        <v>#N/A</v>
      </c>
      <c r="BZ471" t="e">
        <f>VLOOKUP(BW471,Sheet2!$E$2:$I$222,5,FALSE)</f>
        <v>#N/A</v>
      </c>
      <c r="CA471"/>
      <c r="CE471" t="e">
        <f>VLOOKUP(CD471,Sheet2!$E$2:$I$222,3,FALSE)</f>
        <v>#N/A</v>
      </c>
      <c r="CF471" t="e">
        <f>VLOOKUP(CD471,Sheet2!$E$2:$I$222,4,FALSE)</f>
        <v>#N/A</v>
      </c>
      <c r="CG471" t="e">
        <f>VLOOKUP(CD471,Sheet2!$E$2:$I$222,5,FALSE)</f>
        <v>#N/A</v>
      </c>
      <c r="CH471"/>
      <c r="CL471" t="e">
        <f>VLOOKUP(CK471,Sheet2!$E$2:$I$222,3,FALSE)</f>
        <v>#N/A</v>
      </c>
      <c r="CM471" t="e">
        <f>VLOOKUP(CK471,Sheet2!$E$2:$I$222,4,FALSE)</f>
        <v>#N/A</v>
      </c>
      <c r="CN471" t="e">
        <f>VLOOKUP(CK471,Sheet2!$E$2:$I$222,5,FALSE)</f>
        <v>#N/A</v>
      </c>
      <c r="CO471"/>
      <c r="CS471" t="e">
        <f>VLOOKUP(CR471,Sheet2!$E$2:$I$222,3,FALSE)</f>
        <v>#N/A</v>
      </c>
      <c r="CT471" t="e">
        <f>VLOOKUP(CR471,Sheet2!$E$2:$I$222,4,FALSE)</f>
        <v>#N/A</v>
      </c>
      <c r="CU471" t="e">
        <f>VLOOKUP(CR471,Sheet2!$E$2:$I$222,5,FALSE)</f>
        <v>#N/A</v>
      </c>
      <c r="CV471"/>
      <c r="CZ471" t="e">
        <f>VLOOKUP(CY471,Sheet2!$E$2:$I$222,3,FALSE)</f>
        <v>#N/A</v>
      </c>
      <c r="DA471" t="e">
        <f>VLOOKUP(CY471,Sheet2!$E$2:$I$222,4,FALSE)</f>
        <v>#N/A</v>
      </c>
      <c r="DB471" t="e">
        <f>VLOOKUP(CY471,Sheet2!$E$2:$I$222,5,FALSE)</f>
        <v>#N/A</v>
      </c>
      <c r="DC471"/>
      <c r="DG471" t="e">
        <f>VLOOKUP(DF471,Sheet2!$E$2:$I$222,3,FALSE)</f>
        <v>#N/A</v>
      </c>
      <c r="DH471" t="e">
        <f>VLOOKUP(DF471,Sheet2!$E$2:$I$222,4,FALSE)</f>
        <v>#N/A</v>
      </c>
      <c r="DI471" t="e">
        <f>VLOOKUP(DF471,Sheet2!$E$2:$I$222,5,FALSE)</f>
        <v>#N/A</v>
      </c>
    </row>
    <row r="472" spans="1:113" x14ac:dyDescent="0.25">
      <c r="A472">
        <v>486</v>
      </c>
      <c r="C472">
        <v>13593</v>
      </c>
      <c r="D472">
        <v>3593</v>
      </c>
      <c r="E472">
        <v>37.747259999999997</v>
      </c>
      <c r="F472">
        <v>-122.50494999999999</v>
      </c>
      <c r="G472" t="s">
        <v>376</v>
      </c>
      <c r="H472" t="s">
        <v>2805</v>
      </c>
      <c r="I472" t="s">
        <v>4908</v>
      </c>
      <c r="J472" t="s">
        <v>4948</v>
      </c>
      <c r="Q472" t="s">
        <v>5924</v>
      </c>
      <c r="S472" t="s">
        <v>6120</v>
      </c>
      <c r="W472">
        <f t="shared" si="7"/>
        <v>2</v>
      </c>
      <c r="X472" t="s">
        <v>6818</v>
      </c>
      <c r="Y472" t="s">
        <v>6886</v>
      </c>
      <c r="Z472" s="59" t="s">
        <v>6899</v>
      </c>
      <c r="AA472" t="str">
        <f>VLOOKUP($Z472,Sheet2!$E$2:$I$222,3,FALSE)</f>
        <v>To Richmond District</v>
      </c>
      <c r="AB472" t="str">
        <f>VLOOKUP($Z472,Sheet2!$E$2:$I$222,4,FALSE)</f>
        <v>Legion Of Honor</v>
      </c>
      <c r="AC472" t="str">
        <f>VLOOKUP($Z472,Sheet2!$E$2:$I$222,5,FALSE)</f>
        <v>Daily ~ 5:30am-12am</v>
      </c>
      <c r="AE472" t="s">
        <v>6837</v>
      </c>
      <c r="AF472" t="s">
        <v>6885</v>
      </c>
      <c r="AH472" t="e">
        <f>VLOOKUP(AG472,Sheet2!$E$2:$I$222,3,FALSE)</f>
        <v>#N/A</v>
      </c>
      <c r="AI472" t="e">
        <f>VLOOKUP(AG472,Sheet2!$E$2:$I$222,4,FALSE)</f>
        <v>#N/A</v>
      </c>
      <c r="AJ472" t="e">
        <f>VLOOKUP(AG472,Sheet2!$E$2:$I$222,5,FALSE)</f>
        <v>#N/A</v>
      </c>
      <c r="AK472"/>
      <c r="AO472" t="e">
        <f>VLOOKUP(AN472,Sheet2!$E$2:$I$222,3,FALSE)</f>
        <v>#N/A</v>
      </c>
      <c r="AP472" t="e">
        <f>VLOOKUP(AN472,Sheet2!$E$2:$I$222,4,FALSE)</f>
        <v>#N/A</v>
      </c>
      <c r="AQ472" t="e">
        <f>VLOOKUP(AN472,Sheet2!$E$2:$I$222,5,FALSE)</f>
        <v>#N/A</v>
      </c>
      <c r="AR472"/>
      <c r="AV472" t="e">
        <f>VLOOKUP(AU472,Sheet2!$E$2:$I$222,3,FALSE)</f>
        <v>#N/A</v>
      </c>
      <c r="AW472" t="e">
        <f>VLOOKUP(AU472,Sheet2!$E$2:$I$222,4,FALSE)</f>
        <v>#N/A</v>
      </c>
      <c r="AX472" t="e">
        <f>VLOOKUP(AU472,Sheet2!$E$2:$I$222,5,FALSE)</f>
        <v>#N/A</v>
      </c>
      <c r="AY472"/>
      <c r="BC472" t="e">
        <f>VLOOKUP(BB472,Sheet2!$E$2:$I$222,3,FALSE)</f>
        <v>#N/A</v>
      </c>
      <c r="BD472" t="e">
        <f>VLOOKUP(BB472,Sheet2!$E$2:$I$222,4,FALSE)</f>
        <v>#N/A</v>
      </c>
      <c r="BE472" t="e">
        <f>VLOOKUP(BB472,Sheet2!$E$2:$I$222,5,FALSE)</f>
        <v>#N/A</v>
      </c>
      <c r="BF472"/>
      <c r="BJ472" t="e">
        <f>VLOOKUP(BI472,Sheet2!$E$2:$I$222,3,FALSE)</f>
        <v>#N/A</v>
      </c>
      <c r="BK472" t="e">
        <f>VLOOKUP(BI472,Sheet2!$E$2:$I$222,4,FALSE)</f>
        <v>#N/A</v>
      </c>
      <c r="BL472" t="e">
        <f>VLOOKUP(BI472,Sheet2!$E$2:$I$222,5,FALSE)</f>
        <v>#N/A</v>
      </c>
      <c r="BM472"/>
      <c r="BQ472" t="e">
        <f>VLOOKUP(BP472,Sheet2!$E$2:$I$222,3,FALSE)</f>
        <v>#N/A</v>
      </c>
      <c r="BR472" t="e">
        <f>VLOOKUP(BP472,Sheet2!$E$2:$I$222,4,FALSE)</f>
        <v>#N/A</v>
      </c>
      <c r="BS472" t="e">
        <f>VLOOKUP(BP472,Sheet2!$E$2:$I$222,5,FALSE)</f>
        <v>#N/A</v>
      </c>
      <c r="BT472"/>
      <c r="BX472" t="e">
        <f>VLOOKUP(BW472,Sheet2!$E$2:$I$222,3,FALSE)</f>
        <v>#N/A</v>
      </c>
      <c r="BY472" t="e">
        <f>VLOOKUP(BW472,Sheet2!$E$2:$I$222,4,FALSE)</f>
        <v>#N/A</v>
      </c>
      <c r="BZ472" t="e">
        <f>VLOOKUP(BW472,Sheet2!$E$2:$I$222,5,FALSE)</f>
        <v>#N/A</v>
      </c>
      <c r="CA472"/>
      <c r="CE472" t="e">
        <f>VLOOKUP(CD472,Sheet2!$E$2:$I$222,3,FALSE)</f>
        <v>#N/A</v>
      </c>
      <c r="CF472" t="e">
        <f>VLOOKUP(CD472,Sheet2!$E$2:$I$222,4,FALSE)</f>
        <v>#N/A</v>
      </c>
      <c r="CG472" t="e">
        <f>VLOOKUP(CD472,Sheet2!$E$2:$I$222,5,FALSE)</f>
        <v>#N/A</v>
      </c>
      <c r="CH472"/>
      <c r="CL472" t="e">
        <f>VLOOKUP(CK472,Sheet2!$E$2:$I$222,3,FALSE)</f>
        <v>#N/A</v>
      </c>
      <c r="CM472" t="e">
        <f>VLOOKUP(CK472,Sheet2!$E$2:$I$222,4,FALSE)</f>
        <v>#N/A</v>
      </c>
      <c r="CN472" t="e">
        <f>VLOOKUP(CK472,Sheet2!$E$2:$I$222,5,FALSE)</f>
        <v>#N/A</v>
      </c>
      <c r="CO472"/>
      <c r="CS472" t="e">
        <f>VLOOKUP(CR472,Sheet2!$E$2:$I$222,3,FALSE)</f>
        <v>#N/A</v>
      </c>
      <c r="CT472" t="e">
        <f>VLOOKUP(CR472,Sheet2!$E$2:$I$222,4,FALSE)</f>
        <v>#N/A</v>
      </c>
      <c r="CU472" t="e">
        <f>VLOOKUP(CR472,Sheet2!$E$2:$I$222,5,FALSE)</f>
        <v>#N/A</v>
      </c>
      <c r="CV472"/>
      <c r="CZ472" t="e">
        <f>VLOOKUP(CY472,Sheet2!$E$2:$I$222,3,FALSE)</f>
        <v>#N/A</v>
      </c>
      <c r="DA472" t="e">
        <f>VLOOKUP(CY472,Sheet2!$E$2:$I$222,4,FALSE)</f>
        <v>#N/A</v>
      </c>
      <c r="DB472" t="e">
        <f>VLOOKUP(CY472,Sheet2!$E$2:$I$222,5,FALSE)</f>
        <v>#N/A</v>
      </c>
      <c r="DC472"/>
      <c r="DG472" t="e">
        <f>VLOOKUP(DF472,Sheet2!$E$2:$I$222,3,FALSE)</f>
        <v>#N/A</v>
      </c>
      <c r="DH472" t="e">
        <f>VLOOKUP(DF472,Sheet2!$E$2:$I$222,4,FALSE)</f>
        <v>#N/A</v>
      </c>
      <c r="DI472" t="e">
        <f>VLOOKUP(DF472,Sheet2!$E$2:$I$222,5,FALSE)</f>
        <v>#N/A</v>
      </c>
    </row>
    <row r="473" spans="1:113" x14ac:dyDescent="0.25">
      <c r="A473">
        <v>487</v>
      </c>
      <c r="C473">
        <v>13594</v>
      </c>
      <c r="D473">
        <v>3594</v>
      </c>
      <c r="E473">
        <v>37.745629999999998</v>
      </c>
      <c r="F473">
        <v>-122.50494999999999</v>
      </c>
      <c r="G473" t="s">
        <v>377</v>
      </c>
      <c r="H473" t="s">
        <v>2806</v>
      </c>
      <c r="I473" t="s">
        <v>4919</v>
      </c>
      <c r="J473" t="s">
        <v>4948</v>
      </c>
      <c r="Q473" t="s">
        <v>5924</v>
      </c>
      <c r="S473" t="s">
        <v>6119</v>
      </c>
      <c r="W473">
        <f t="shared" si="7"/>
        <v>1</v>
      </c>
      <c r="X473" t="s">
        <v>6818</v>
      </c>
      <c r="Y473" t="s">
        <v>6888</v>
      </c>
      <c r="Z473" s="59" t="s">
        <v>6900</v>
      </c>
      <c r="AA473" t="str">
        <f>VLOOKUP($Z473,Sheet2!$E$2:$I$222,3,FALSE)</f>
        <v>To Stonestown</v>
      </c>
      <c r="AB473" t="str">
        <f>VLOOKUP($Z473,Sheet2!$E$2:$I$222,4,FALSE)</f>
        <v>19th Av. &amp; Buckingham</v>
      </c>
      <c r="AC473" t="str">
        <f>VLOOKUP($Z473,Sheet2!$E$2:$I$222,5,FALSE)</f>
        <v>Daily ~ 5:30am-12am</v>
      </c>
      <c r="AH473" t="e">
        <f>VLOOKUP(AG473,Sheet2!$E$2:$I$222,3,FALSE)</f>
        <v>#N/A</v>
      </c>
      <c r="AI473" t="e">
        <f>VLOOKUP(AG473,Sheet2!$E$2:$I$222,4,FALSE)</f>
        <v>#N/A</v>
      </c>
      <c r="AJ473" t="e">
        <f>VLOOKUP(AG473,Sheet2!$E$2:$I$222,5,FALSE)</f>
        <v>#N/A</v>
      </c>
      <c r="AK473"/>
      <c r="AO473" t="e">
        <f>VLOOKUP(AN473,Sheet2!$E$2:$I$222,3,FALSE)</f>
        <v>#N/A</v>
      </c>
      <c r="AP473" t="e">
        <f>VLOOKUP(AN473,Sheet2!$E$2:$I$222,4,FALSE)</f>
        <v>#N/A</v>
      </c>
      <c r="AQ473" t="e">
        <f>VLOOKUP(AN473,Sheet2!$E$2:$I$222,5,FALSE)</f>
        <v>#N/A</v>
      </c>
      <c r="AR473"/>
      <c r="AV473" t="e">
        <f>VLOOKUP(AU473,Sheet2!$E$2:$I$222,3,FALSE)</f>
        <v>#N/A</v>
      </c>
      <c r="AW473" t="e">
        <f>VLOOKUP(AU473,Sheet2!$E$2:$I$222,4,FALSE)</f>
        <v>#N/A</v>
      </c>
      <c r="AX473" t="e">
        <f>VLOOKUP(AU473,Sheet2!$E$2:$I$222,5,FALSE)</f>
        <v>#N/A</v>
      </c>
      <c r="AY473"/>
      <c r="BC473" t="e">
        <f>VLOOKUP(BB473,Sheet2!$E$2:$I$222,3,FALSE)</f>
        <v>#N/A</v>
      </c>
      <c r="BD473" t="e">
        <f>VLOOKUP(BB473,Sheet2!$E$2:$I$222,4,FALSE)</f>
        <v>#N/A</v>
      </c>
      <c r="BE473" t="e">
        <f>VLOOKUP(BB473,Sheet2!$E$2:$I$222,5,FALSE)</f>
        <v>#N/A</v>
      </c>
      <c r="BF473"/>
      <c r="BJ473" t="e">
        <f>VLOOKUP(BI473,Sheet2!$E$2:$I$222,3,FALSE)</f>
        <v>#N/A</v>
      </c>
      <c r="BK473" t="e">
        <f>VLOOKUP(BI473,Sheet2!$E$2:$I$222,4,FALSE)</f>
        <v>#N/A</v>
      </c>
      <c r="BL473" t="e">
        <f>VLOOKUP(BI473,Sheet2!$E$2:$I$222,5,FALSE)</f>
        <v>#N/A</v>
      </c>
      <c r="BM473"/>
      <c r="BQ473" t="e">
        <f>VLOOKUP(BP473,Sheet2!$E$2:$I$222,3,FALSE)</f>
        <v>#N/A</v>
      </c>
      <c r="BR473" t="e">
        <f>VLOOKUP(BP473,Sheet2!$E$2:$I$222,4,FALSE)</f>
        <v>#N/A</v>
      </c>
      <c r="BS473" t="e">
        <f>VLOOKUP(BP473,Sheet2!$E$2:$I$222,5,FALSE)</f>
        <v>#N/A</v>
      </c>
      <c r="BT473"/>
      <c r="BX473" t="e">
        <f>VLOOKUP(BW473,Sheet2!$E$2:$I$222,3,FALSE)</f>
        <v>#N/A</v>
      </c>
      <c r="BY473" t="e">
        <f>VLOOKUP(BW473,Sheet2!$E$2:$I$222,4,FALSE)</f>
        <v>#N/A</v>
      </c>
      <c r="BZ473" t="e">
        <f>VLOOKUP(BW473,Sheet2!$E$2:$I$222,5,FALSE)</f>
        <v>#N/A</v>
      </c>
      <c r="CA473"/>
      <c r="CE473" t="e">
        <f>VLOOKUP(CD473,Sheet2!$E$2:$I$222,3,FALSE)</f>
        <v>#N/A</v>
      </c>
      <c r="CF473" t="e">
        <f>VLOOKUP(CD473,Sheet2!$E$2:$I$222,4,FALSE)</f>
        <v>#N/A</v>
      </c>
      <c r="CG473" t="e">
        <f>VLOOKUP(CD473,Sheet2!$E$2:$I$222,5,FALSE)</f>
        <v>#N/A</v>
      </c>
      <c r="CH473"/>
      <c r="CL473" t="e">
        <f>VLOOKUP(CK473,Sheet2!$E$2:$I$222,3,FALSE)</f>
        <v>#N/A</v>
      </c>
      <c r="CM473" t="e">
        <f>VLOOKUP(CK473,Sheet2!$E$2:$I$222,4,FALSE)</f>
        <v>#N/A</v>
      </c>
      <c r="CN473" t="e">
        <f>VLOOKUP(CK473,Sheet2!$E$2:$I$222,5,FALSE)</f>
        <v>#N/A</v>
      </c>
      <c r="CO473"/>
      <c r="CS473" t="e">
        <f>VLOOKUP(CR473,Sheet2!$E$2:$I$222,3,FALSE)</f>
        <v>#N/A</v>
      </c>
      <c r="CT473" t="e">
        <f>VLOOKUP(CR473,Sheet2!$E$2:$I$222,4,FALSE)</f>
        <v>#N/A</v>
      </c>
      <c r="CU473" t="e">
        <f>VLOOKUP(CR473,Sheet2!$E$2:$I$222,5,FALSE)</f>
        <v>#N/A</v>
      </c>
      <c r="CV473"/>
      <c r="CZ473" t="e">
        <f>VLOOKUP(CY473,Sheet2!$E$2:$I$222,3,FALSE)</f>
        <v>#N/A</v>
      </c>
      <c r="DA473" t="e">
        <f>VLOOKUP(CY473,Sheet2!$E$2:$I$222,4,FALSE)</f>
        <v>#N/A</v>
      </c>
      <c r="DB473" t="e">
        <f>VLOOKUP(CY473,Sheet2!$E$2:$I$222,5,FALSE)</f>
        <v>#N/A</v>
      </c>
      <c r="DC473"/>
      <c r="DG473" t="e">
        <f>VLOOKUP(DF473,Sheet2!$E$2:$I$222,3,FALSE)</f>
        <v>#N/A</v>
      </c>
      <c r="DH473" t="e">
        <f>VLOOKUP(DF473,Sheet2!$E$2:$I$222,4,FALSE)</f>
        <v>#N/A</v>
      </c>
      <c r="DI473" t="e">
        <f>VLOOKUP(DF473,Sheet2!$E$2:$I$222,5,FALSE)</f>
        <v>#N/A</v>
      </c>
    </row>
    <row r="474" spans="1:113" x14ac:dyDescent="0.25">
      <c r="A474">
        <v>488</v>
      </c>
      <c r="C474">
        <v>13595</v>
      </c>
      <c r="D474">
        <v>3595</v>
      </c>
      <c r="E474">
        <v>37.74539</v>
      </c>
      <c r="F474">
        <v>-122.50483</v>
      </c>
      <c r="G474" t="s">
        <v>377</v>
      </c>
      <c r="H474" t="s">
        <v>2806</v>
      </c>
      <c r="I474" t="s">
        <v>4908</v>
      </c>
      <c r="J474" t="s">
        <v>4947</v>
      </c>
      <c r="Q474" t="s">
        <v>5924</v>
      </c>
      <c r="S474" t="s">
        <v>6113</v>
      </c>
      <c r="W474">
        <f t="shared" si="7"/>
        <v>1</v>
      </c>
      <c r="X474" t="s">
        <v>6818</v>
      </c>
      <c r="Y474" t="s">
        <v>6886</v>
      </c>
      <c r="Z474" s="59" t="s">
        <v>6899</v>
      </c>
      <c r="AA474" t="str">
        <f>VLOOKUP($Z474,Sheet2!$E$2:$I$222,3,FALSE)</f>
        <v>To Richmond District</v>
      </c>
      <c r="AB474" t="str">
        <f>VLOOKUP($Z474,Sheet2!$E$2:$I$222,4,FALSE)</f>
        <v>Legion Of Honor</v>
      </c>
      <c r="AC474" t="str">
        <f>VLOOKUP($Z474,Sheet2!$E$2:$I$222,5,FALSE)</f>
        <v>Daily ~ 5:30am-12am</v>
      </c>
      <c r="AH474" t="e">
        <f>VLOOKUP(AG474,Sheet2!$E$2:$I$222,3,FALSE)</f>
        <v>#N/A</v>
      </c>
      <c r="AI474" t="e">
        <f>VLOOKUP(AG474,Sheet2!$E$2:$I$222,4,FALSE)</f>
        <v>#N/A</v>
      </c>
      <c r="AJ474" t="e">
        <f>VLOOKUP(AG474,Sheet2!$E$2:$I$222,5,FALSE)</f>
        <v>#N/A</v>
      </c>
      <c r="AK474"/>
      <c r="AO474" t="e">
        <f>VLOOKUP(AN474,Sheet2!$E$2:$I$222,3,FALSE)</f>
        <v>#N/A</v>
      </c>
      <c r="AP474" t="e">
        <f>VLOOKUP(AN474,Sheet2!$E$2:$I$222,4,FALSE)</f>
        <v>#N/A</v>
      </c>
      <c r="AQ474" t="e">
        <f>VLOOKUP(AN474,Sheet2!$E$2:$I$222,5,FALSE)</f>
        <v>#N/A</v>
      </c>
      <c r="AR474"/>
      <c r="AV474" t="e">
        <f>VLOOKUP(AU474,Sheet2!$E$2:$I$222,3,FALSE)</f>
        <v>#N/A</v>
      </c>
      <c r="AW474" t="e">
        <f>VLOOKUP(AU474,Sheet2!$E$2:$I$222,4,FALSE)</f>
        <v>#N/A</v>
      </c>
      <c r="AX474" t="e">
        <f>VLOOKUP(AU474,Sheet2!$E$2:$I$222,5,FALSE)</f>
        <v>#N/A</v>
      </c>
      <c r="AY474"/>
      <c r="BC474" t="e">
        <f>VLOOKUP(BB474,Sheet2!$E$2:$I$222,3,FALSE)</f>
        <v>#N/A</v>
      </c>
      <c r="BD474" t="e">
        <f>VLOOKUP(BB474,Sheet2!$E$2:$I$222,4,FALSE)</f>
        <v>#N/A</v>
      </c>
      <c r="BE474" t="e">
        <f>VLOOKUP(BB474,Sheet2!$E$2:$I$222,5,FALSE)</f>
        <v>#N/A</v>
      </c>
      <c r="BF474"/>
      <c r="BJ474" t="e">
        <f>VLOOKUP(BI474,Sheet2!$E$2:$I$222,3,FALSE)</f>
        <v>#N/A</v>
      </c>
      <c r="BK474" t="e">
        <f>VLOOKUP(BI474,Sheet2!$E$2:$I$222,4,FALSE)</f>
        <v>#N/A</v>
      </c>
      <c r="BL474" t="e">
        <f>VLOOKUP(BI474,Sheet2!$E$2:$I$222,5,FALSE)</f>
        <v>#N/A</v>
      </c>
      <c r="BM474"/>
      <c r="BQ474" t="e">
        <f>VLOOKUP(BP474,Sheet2!$E$2:$I$222,3,FALSE)</f>
        <v>#N/A</v>
      </c>
      <c r="BR474" t="e">
        <f>VLOOKUP(BP474,Sheet2!$E$2:$I$222,4,FALSE)</f>
        <v>#N/A</v>
      </c>
      <c r="BS474" t="e">
        <f>VLOOKUP(BP474,Sheet2!$E$2:$I$222,5,FALSE)</f>
        <v>#N/A</v>
      </c>
      <c r="BT474"/>
      <c r="BX474" t="e">
        <f>VLOOKUP(BW474,Sheet2!$E$2:$I$222,3,FALSE)</f>
        <v>#N/A</v>
      </c>
      <c r="BY474" t="e">
        <f>VLOOKUP(BW474,Sheet2!$E$2:$I$222,4,FALSE)</f>
        <v>#N/A</v>
      </c>
      <c r="BZ474" t="e">
        <f>VLOOKUP(BW474,Sheet2!$E$2:$I$222,5,FALSE)</f>
        <v>#N/A</v>
      </c>
      <c r="CA474"/>
      <c r="CE474" t="e">
        <f>VLOOKUP(CD474,Sheet2!$E$2:$I$222,3,FALSE)</f>
        <v>#N/A</v>
      </c>
      <c r="CF474" t="e">
        <f>VLOOKUP(CD474,Sheet2!$E$2:$I$222,4,FALSE)</f>
        <v>#N/A</v>
      </c>
      <c r="CG474" t="e">
        <f>VLOOKUP(CD474,Sheet2!$E$2:$I$222,5,FALSE)</f>
        <v>#N/A</v>
      </c>
      <c r="CH474"/>
      <c r="CL474" t="e">
        <f>VLOOKUP(CK474,Sheet2!$E$2:$I$222,3,FALSE)</f>
        <v>#N/A</v>
      </c>
      <c r="CM474" t="e">
        <f>VLOOKUP(CK474,Sheet2!$E$2:$I$222,4,FALSE)</f>
        <v>#N/A</v>
      </c>
      <c r="CN474" t="e">
        <f>VLOOKUP(CK474,Sheet2!$E$2:$I$222,5,FALSE)</f>
        <v>#N/A</v>
      </c>
      <c r="CO474"/>
      <c r="CS474" t="e">
        <f>VLOOKUP(CR474,Sheet2!$E$2:$I$222,3,FALSE)</f>
        <v>#N/A</v>
      </c>
      <c r="CT474" t="e">
        <f>VLOOKUP(CR474,Sheet2!$E$2:$I$222,4,FALSE)</f>
        <v>#N/A</v>
      </c>
      <c r="CU474" t="e">
        <f>VLOOKUP(CR474,Sheet2!$E$2:$I$222,5,FALSE)</f>
        <v>#N/A</v>
      </c>
      <c r="CV474"/>
      <c r="CZ474" t="e">
        <f>VLOOKUP(CY474,Sheet2!$E$2:$I$222,3,FALSE)</f>
        <v>#N/A</v>
      </c>
      <c r="DA474" t="e">
        <f>VLOOKUP(CY474,Sheet2!$E$2:$I$222,4,FALSE)</f>
        <v>#N/A</v>
      </c>
      <c r="DB474" t="e">
        <f>VLOOKUP(CY474,Sheet2!$E$2:$I$222,5,FALSE)</f>
        <v>#N/A</v>
      </c>
      <c r="DC474"/>
      <c r="DG474" t="e">
        <f>VLOOKUP(DF474,Sheet2!$E$2:$I$222,3,FALSE)</f>
        <v>#N/A</v>
      </c>
      <c r="DH474" t="e">
        <f>VLOOKUP(DF474,Sheet2!$E$2:$I$222,4,FALSE)</f>
        <v>#N/A</v>
      </c>
      <c r="DI474" t="e">
        <f>VLOOKUP(DF474,Sheet2!$E$2:$I$222,5,FALSE)</f>
        <v>#N/A</v>
      </c>
    </row>
    <row r="475" spans="1:113" x14ac:dyDescent="0.25">
      <c r="A475">
        <v>489</v>
      </c>
      <c r="C475">
        <v>13596</v>
      </c>
      <c r="D475">
        <v>3596</v>
      </c>
      <c r="E475">
        <v>37.743780000000001</v>
      </c>
      <c r="F475">
        <v>-122.50482</v>
      </c>
      <c r="G475" t="s">
        <v>378</v>
      </c>
      <c r="H475" t="s">
        <v>2807</v>
      </c>
      <c r="I475" t="s">
        <v>4919</v>
      </c>
      <c r="J475" t="s">
        <v>4948</v>
      </c>
      <c r="N475" t="s">
        <v>5249</v>
      </c>
      <c r="Q475" t="s">
        <v>5924</v>
      </c>
      <c r="R475">
        <v>1206</v>
      </c>
      <c r="S475" t="s">
        <v>6119</v>
      </c>
      <c r="W475">
        <f t="shared" si="7"/>
        <v>1</v>
      </c>
      <c r="X475" t="s">
        <v>6818</v>
      </c>
      <c r="Y475" t="s">
        <v>6888</v>
      </c>
      <c r="Z475" s="59" t="s">
        <v>6900</v>
      </c>
      <c r="AA475" t="str">
        <f>VLOOKUP($Z475,Sheet2!$E$2:$I$222,3,FALSE)</f>
        <v>To Stonestown</v>
      </c>
      <c r="AB475" t="str">
        <f>VLOOKUP($Z475,Sheet2!$E$2:$I$222,4,FALSE)</f>
        <v>19th Av. &amp; Buckingham</v>
      </c>
      <c r="AC475" t="str">
        <f>VLOOKUP($Z475,Sheet2!$E$2:$I$222,5,FALSE)</f>
        <v>Daily ~ 5:30am-12am</v>
      </c>
      <c r="AH475" t="e">
        <f>VLOOKUP(AG475,Sheet2!$E$2:$I$222,3,FALSE)</f>
        <v>#N/A</v>
      </c>
      <c r="AI475" t="e">
        <f>VLOOKUP(AG475,Sheet2!$E$2:$I$222,4,FALSE)</f>
        <v>#N/A</v>
      </c>
      <c r="AJ475" t="e">
        <f>VLOOKUP(AG475,Sheet2!$E$2:$I$222,5,FALSE)</f>
        <v>#N/A</v>
      </c>
      <c r="AK475"/>
      <c r="AO475" t="e">
        <f>VLOOKUP(AN475,Sheet2!$E$2:$I$222,3,FALSE)</f>
        <v>#N/A</v>
      </c>
      <c r="AP475" t="e">
        <f>VLOOKUP(AN475,Sheet2!$E$2:$I$222,4,FALSE)</f>
        <v>#N/A</v>
      </c>
      <c r="AQ475" t="e">
        <f>VLOOKUP(AN475,Sheet2!$E$2:$I$222,5,FALSE)</f>
        <v>#N/A</v>
      </c>
      <c r="AR475"/>
      <c r="AV475" t="e">
        <f>VLOOKUP(AU475,Sheet2!$E$2:$I$222,3,FALSE)</f>
        <v>#N/A</v>
      </c>
      <c r="AW475" t="e">
        <f>VLOOKUP(AU475,Sheet2!$E$2:$I$222,4,FALSE)</f>
        <v>#N/A</v>
      </c>
      <c r="AX475" t="e">
        <f>VLOOKUP(AU475,Sheet2!$E$2:$I$222,5,FALSE)</f>
        <v>#N/A</v>
      </c>
      <c r="AY475"/>
      <c r="BC475" t="e">
        <f>VLOOKUP(BB475,Sheet2!$E$2:$I$222,3,FALSE)</f>
        <v>#N/A</v>
      </c>
      <c r="BD475" t="e">
        <f>VLOOKUP(BB475,Sheet2!$E$2:$I$222,4,FALSE)</f>
        <v>#N/A</v>
      </c>
      <c r="BE475" t="e">
        <f>VLOOKUP(BB475,Sheet2!$E$2:$I$222,5,FALSE)</f>
        <v>#N/A</v>
      </c>
      <c r="BF475"/>
      <c r="BJ475" t="e">
        <f>VLOOKUP(BI475,Sheet2!$E$2:$I$222,3,FALSE)</f>
        <v>#N/A</v>
      </c>
      <c r="BK475" t="e">
        <f>VLOOKUP(BI475,Sheet2!$E$2:$I$222,4,FALSE)</f>
        <v>#N/A</v>
      </c>
      <c r="BL475" t="e">
        <f>VLOOKUP(BI475,Sheet2!$E$2:$I$222,5,FALSE)</f>
        <v>#N/A</v>
      </c>
      <c r="BM475"/>
      <c r="BQ475" t="e">
        <f>VLOOKUP(BP475,Sheet2!$E$2:$I$222,3,FALSE)</f>
        <v>#N/A</v>
      </c>
      <c r="BR475" t="e">
        <f>VLOOKUP(BP475,Sheet2!$E$2:$I$222,4,FALSE)</f>
        <v>#N/A</v>
      </c>
      <c r="BS475" t="e">
        <f>VLOOKUP(BP475,Sheet2!$E$2:$I$222,5,FALSE)</f>
        <v>#N/A</v>
      </c>
      <c r="BT475"/>
      <c r="BX475" t="e">
        <f>VLOOKUP(BW475,Sheet2!$E$2:$I$222,3,FALSE)</f>
        <v>#N/A</v>
      </c>
      <c r="BY475" t="e">
        <f>VLOOKUP(BW475,Sheet2!$E$2:$I$222,4,FALSE)</f>
        <v>#N/A</v>
      </c>
      <c r="BZ475" t="e">
        <f>VLOOKUP(BW475,Sheet2!$E$2:$I$222,5,FALSE)</f>
        <v>#N/A</v>
      </c>
      <c r="CA475"/>
      <c r="CE475" t="e">
        <f>VLOOKUP(CD475,Sheet2!$E$2:$I$222,3,FALSE)</f>
        <v>#N/A</v>
      </c>
      <c r="CF475" t="e">
        <f>VLOOKUP(CD475,Sheet2!$E$2:$I$222,4,FALSE)</f>
        <v>#N/A</v>
      </c>
      <c r="CG475" t="e">
        <f>VLOOKUP(CD475,Sheet2!$E$2:$I$222,5,FALSE)</f>
        <v>#N/A</v>
      </c>
      <c r="CH475"/>
      <c r="CL475" t="e">
        <f>VLOOKUP(CK475,Sheet2!$E$2:$I$222,3,FALSE)</f>
        <v>#N/A</v>
      </c>
      <c r="CM475" t="e">
        <f>VLOOKUP(CK475,Sheet2!$E$2:$I$222,4,FALSE)</f>
        <v>#N/A</v>
      </c>
      <c r="CN475" t="e">
        <f>VLOOKUP(CK475,Sheet2!$E$2:$I$222,5,FALSE)</f>
        <v>#N/A</v>
      </c>
      <c r="CO475"/>
      <c r="CS475" t="e">
        <f>VLOOKUP(CR475,Sheet2!$E$2:$I$222,3,FALSE)</f>
        <v>#N/A</v>
      </c>
      <c r="CT475" t="e">
        <f>VLOOKUP(CR475,Sheet2!$E$2:$I$222,4,FALSE)</f>
        <v>#N/A</v>
      </c>
      <c r="CU475" t="e">
        <f>VLOOKUP(CR475,Sheet2!$E$2:$I$222,5,FALSE)</f>
        <v>#N/A</v>
      </c>
      <c r="CV475"/>
      <c r="CZ475" t="e">
        <f>VLOOKUP(CY475,Sheet2!$E$2:$I$222,3,FALSE)</f>
        <v>#N/A</v>
      </c>
      <c r="DA475" t="e">
        <f>VLOOKUP(CY475,Sheet2!$E$2:$I$222,4,FALSE)</f>
        <v>#N/A</v>
      </c>
      <c r="DB475" t="e">
        <f>VLOOKUP(CY475,Sheet2!$E$2:$I$222,5,FALSE)</f>
        <v>#N/A</v>
      </c>
      <c r="DC475"/>
      <c r="DG475" t="e">
        <f>VLOOKUP(DF475,Sheet2!$E$2:$I$222,3,FALSE)</f>
        <v>#N/A</v>
      </c>
      <c r="DH475" t="e">
        <f>VLOOKUP(DF475,Sheet2!$E$2:$I$222,4,FALSE)</f>
        <v>#N/A</v>
      </c>
      <c r="DI475" t="e">
        <f>VLOOKUP(DF475,Sheet2!$E$2:$I$222,5,FALSE)</f>
        <v>#N/A</v>
      </c>
    </row>
    <row r="476" spans="1:113" x14ac:dyDescent="0.25">
      <c r="A476">
        <v>490</v>
      </c>
      <c r="C476">
        <v>13597</v>
      </c>
      <c r="D476">
        <v>3597</v>
      </c>
      <c r="E476">
        <v>37.74353</v>
      </c>
      <c r="F476">
        <v>-122.50467999999999</v>
      </c>
      <c r="G476" t="s">
        <v>378</v>
      </c>
      <c r="H476" t="s">
        <v>2807</v>
      </c>
      <c r="I476" t="s">
        <v>4908</v>
      </c>
      <c r="J476" t="s">
        <v>4947</v>
      </c>
      <c r="Q476" t="s">
        <v>5924</v>
      </c>
      <c r="S476" t="s">
        <v>6113</v>
      </c>
      <c r="W476">
        <f t="shared" si="7"/>
        <v>1</v>
      </c>
      <c r="X476" t="s">
        <v>6818</v>
      </c>
      <c r="Y476" t="s">
        <v>6886</v>
      </c>
      <c r="Z476" s="59" t="s">
        <v>6899</v>
      </c>
      <c r="AA476" t="str">
        <f>VLOOKUP($Z476,Sheet2!$E$2:$I$222,3,FALSE)</f>
        <v>To Richmond District</v>
      </c>
      <c r="AB476" t="str">
        <f>VLOOKUP($Z476,Sheet2!$E$2:$I$222,4,FALSE)</f>
        <v>Legion Of Honor</v>
      </c>
      <c r="AC476" t="str">
        <f>VLOOKUP($Z476,Sheet2!$E$2:$I$222,5,FALSE)</f>
        <v>Daily ~ 5:30am-12am</v>
      </c>
      <c r="AH476" t="e">
        <f>VLOOKUP(AG476,Sheet2!$E$2:$I$222,3,FALSE)</f>
        <v>#N/A</v>
      </c>
      <c r="AI476" t="e">
        <f>VLOOKUP(AG476,Sheet2!$E$2:$I$222,4,FALSE)</f>
        <v>#N/A</v>
      </c>
      <c r="AJ476" t="e">
        <f>VLOOKUP(AG476,Sheet2!$E$2:$I$222,5,FALSE)</f>
        <v>#N/A</v>
      </c>
      <c r="AK476"/>
      <c r="AO476" t="e">
        <f>VLOOKUP(AN476,Sheet2!$E$2:$I$222,3,FALSE)</f>
        <v>#N/A</v>
      </c>
      <c r="AP476" t="e">
        <f>VLOOKUP(AN476,Sheet2!$E$2:$I$222,4,FALSE)</f>
        <v>#N/A</v>
      </c>
      <c r="AQ476" t="e">
        <f>VLOOKUP(AN476,Sheet2!$E$2:$I$222,5,FALSE)</f>
        <v>#N/A</v>
      </c>
      <c r="AR476"/>
      <c r="AV476" t="e">
        <f>VLOOKUP(AU476,Sheet2!$E$2:$I$222,3,FALSE)</f>
        <v>#N/A</v>
      </c>
      <c r="AW476" t="e">
        <f>VLOOKUP(AU476,Sheet2!$E$2:$I$222,4,FALSE)</f>
        <v>#N/A</v>
      </c>
      <c r="AX476" t="e">
        <f>VLOOKUP(AU476,Sheet2!$E$2:$I$222,5,FALSE)</f>
        <v>#N/A</v>
      </c>
      <c r="AY476"/>
      <c r="BC476" t="e">
        <f>VLOOKUP(BB476,Sheet2!$E$2:$I$222,3,FALSE)</f>
        <v>#N/A</v>
      </c>
      <c r="BD476" t="e">
        <f>VLOOKUP(BB476,Sheet2!$E$2:$I$222,4,FALSE)</f>
        <v>#N/A</v>
      </c>
      <c r="BE476" t="e">
        <f>VLOOKUP(BB476,Sheet2!$E$2:$I$222,5,FALSE)</f>
        <v>#N/A</v>
      </c>
      <c r="BF476"/>
      <c r="BJ476" t="e">
        <f>VLOOKUP(BI476,Sheet2!$E$2:$I$222,3,FALSE)</f>
        <v>#N/A</v>
      </c>
      <c r="BK476" t="e">
        <f>VLOOKUP(BI476,Sheet2!$E$2:$I$222,4,FALSE)</f>
        <v>#N/A</v>
      </c>
      <c r="BL476" t="e">
        <f>VLOOKUP(BI476,Sheet2!$E$2:$I$222,5,FALSE)</f>
        <v>#N/A</v>
      </c>
      <c r="BM476"/>
      <c r="BQ476" t="e">
        <f>VLOOKUP(BP476,Sheet2!$E$2:$I$222,3,FALSE)</f>
        <v>#N/A</v>
      </c>
      <c r="BR476" t="e">
        <f>VLOOKUP(BP476,Sheet2!$E$2:$I$222,4,FALSE)</f>
        <v>#N/A</v>
      </c>
      <c r="BS476" t="e">
        <f>VLOOKUP(BP476,Sheet2!$E$2:$I$222,5,FALSE)</f>
        <v>#N/A</v>
      </c>
      <c r="BT476"/>
      <c r="BX476" t="e">
        <f>VLOOKUP(BW476,Sheet2!$E$2:$I$222,3,FALSE)</f>
        <v>#N/A</v>
      </c>
      <c r="BY476" t="e">
        <f>VLOOKUP(BW476,Sheet2!$E$2:$I$222,4,FALSE)</f>
        <v>#N/A</v>
      </c>
      <c r="BZ476" t="e">
        <f>VLOOKUP(BW476,Sheet2!$E$2:$I$222,5,FALSE)</f>
        <v>#N/A</v>
      </c>
      <c r="CA476"/>
      <c r="CE476" t="e">
        <f>VLOOKUP(CD476,Sheet2!$E$2:$I$222,3,FALSE)</f>
        <v>#N/A</v>
      </c>
      <c r="CF476" t="e">
        <f>VLOOKUP(CD476,Sheet2!$E$2:$I$222,4,FALSE)</f>
        <v>#N/A</v>
      </c>
      <c r="CG476" t="e">
        <f>VLOOKUP(CD476,Sheet2!$E$2:$I$222,5,FALSE)</f>
        <v>#N/A</v>
      </c>
      <c r="CH476"/>
      <c r="CL476" t="e">
        <f>VLOOKUP(CK476,Sheet2!$E$2:$I$222,3,FALSE)</f>
        <v>#N/A</v>
      </c>
      <c r="CM476" t="e">
        <f>VLOOKUP(CK476,Sheet2!$E$2:$I$222,4,FALSE)</f>
        <v>#N/A</v>
      </c>
      <c r="CN476" t="e">
        <f>VLOOKUP(CK476,Sheet2!$E$2:$I$222,5,FALSE)</f>
        <v>#N/A</v>
      </c>
      <c r="CO476"/>
      <c r="CS476" t="e">
        <f>VLOOKUP(CR476,Sheet2!$E$2:$I$222,3,FALSE)</f>
        <v>#N/A</v>
      </c>
      <c r="CT476" t="e">
        <f>VLOOKUP(CR476,Sheet2!$E$2:$I$222,4,FALSE)</f>
        <v>#N/A</v>
      </c>
      <c r="CU476" t="e">
        <f>VLOOKUP(CR476,Sheet2!$E$2:$I$222,5,FALSE)</f>
        <v>#N/A</v>
      </c>
      <c r="CV476"/>
      <c r="CZ476" t="e">
        <f>VLOOKUP(CY476,Sheet2!$E$2:$I$222,3,FALSE)</f>
        <v>#N/A</v>
      </c>
      <c r="DA476" t="e">
        <f>VLOOKUP(CY476,Sheet2!$E$2:$I$222,4,FALSE)</f>
        <v>#N/A</v>
      </c>
      <c r="DB476" t="e">
        <f>VLOOKUP(CY476,Sheet2!$E$2:$I$222,5,FALSE)</f>
        <v>#N/A</v>
      </c>
      <c r="DC476"/>
      <c r="DG476" t="e">
        <f>VLOOKUP(DF476,Sheet2!$E$2:$I$222,3,FALSE)</f>
        <v>#N/A</v>
      </c>
      <c r="DH476" t="e">
        <f>VLOOKUP(DF476,Sheet2!$E$2:$I$222,4,FALSE)</f>
        <v>#N/A</v>
      </c>
      <c r="DI476" t="e">
        <f>VLOOKUP(DF476,Sheet2!$E$2:$I$222,5,FALSE)</f>
        <v>#N/A</v>
      </c>
    </row>
    <row r="477" spans="1:113" x14ac:dyDescent="0.25">
      <c r="A477">
        <v>491</v>
      </c>
      <c r="C477">
        <v>13598</v>
      </c>
      <c r="D477">
        <v>3598</v>
      </c>
      <c r="E477">
        <v>37.741900000000001</v>
      </c>
      <c r="F477">
        <v>-122.50467999999999</v>
      </c>
      <c r="G477" t="s">
        <v>379</v>
      </c>
      <c r="H477" t="s">
        <v>2808</v>
      </c>
      <c r="I477" t="s">
        <v>4919</v>
      </c>
      <c r="J477" t="s">
        <v>4948</v>
      </c>
      <c r="N477" t="s">
        <v>5250</v>
      </c>
      <c r="Q477" t="s">
        <v>5924</v>
      </c>
      <c r="R477">
        <v>1346</v>
      </c>
      <c r="S477" t="s">
        <v>6119</v>
      </c>
      <c r="W477">
        <f t="shared" si="7"/>
        <v>1</v>
      </c>
      <c r="X477" t="s">
        <v>6818</v>
      </c>
      <c r="Y477" t="s">
        <v>6888</v>
      </c>
      <c r="Z477" s="59" t="s">
        <v>6900</v>
      </c>
      <c r="AA477" t="str">
        <f>VLOOKUP($Z477,Sheet2!$E$2:$I$222,3,FALSE)</f>
        <v>To Stonestown</v>
      </c>
      <c r="AB477" t="str">
        <f>VLOOKUP($Z477,Sheet2!$E$2:$I$222,4,FALSE)</f>
        <v>19th Av. &amp; Buckingham</v>
      </c>
      <c r="AC477" t="str">
        <f>VLOOKUP($Z477,Sheet2!$E$2:$I$222,5,FALSE)</f>
        <v>Daily ~ 5:30am-12am</v>
      </c>
      <c r="AH477" t="e">
        <f>VLOOKUP(AG477,Sheet2!$E$2:$I$222,3,FALSE)</f>
        <v>#N/A</v>
      </c>
      <c r="AI477" t="e">
        <f>VLOOKUP(AG477,Sheet2!$E$2:$I$222,4,FALSE)</f>
        <v>#N/A</v>
      </c>
      <c r="AJ477" t="e">
        <f>VLOOKUP(AG477,Sheet2!$E$2:$I$222,5,FALSE)</f>
        <v>#N/A</v>
      </c>
      <c r="AK477"/>
      <c r="AO477" t="e">
        <f>VLOOKUP(AN477,Sheet2!$E$2:$I$222,3,FALSE)</f>
        <v>#N/A</v>
      </c>
      <c r="AP477" t="e">
        <f>VLOOKUP(AN477,Sheet2!$E$2:$I$222,4,FALSE)</f>
        <v>#N/A</v>
      </c>
      <c r="AQ477" t="e">
        <f>VLOOKUP(AN477,Sheet2!$E$2:$I$222,5,FALSE)</f>
        <v>#N/A</v>
      </c>
      <c r="AR477"/>
      <c r="AV477" t="e">
        <f>VLOOKUP(AU477,Sheet2!$E$2:$I$222,3,FALSE)</f>
        <v>#N/A</v>
      </c>
      <c r="AW477" t="e">
        <f>VLOOKUP(AU477,Sheet2!$E$2:$I$222,4,FALSE)</f>
        <v>#N/A</v>
      </c>
      <c r="AX477" t="e">
        <f>VLOOKUP(AU477,Sheet2!$E$2:$I$222,5,FALSE)</f>
        <v>#N/A</v>
      </c>
      <c r="AY477"/>
      <c r="BC477" t="e">
        <f>VLOOKUP(BB477,Sheet2!$E$2:$I$222,3,FALSE)</f>
        <v>#N/A</v>
      </c>
      <c r="BD477" t="e">
        <f>VLOOKUP(BB477,Sheet2!$E$2:$I$222,4,FALSE)</f>
        <v>#N/A</v>
      </c>
      <c r="BE477" t="e">
        <f>VLOOKUP(BB477,Sheet2!$E$2:$I$222,5,FALSE)</f>
        <v>#N/A</v>
      </c>
      <c r="BF477"/>
      <c r="BJ477" t="e">
        <f>VLOOKUP(BI477,Sheet2!$E$2:$I$222,3,FALSE)</f>
        <v>#N/A</v>
      </c>
      <c r="BK477" t="e">
        <f>VLOOKUP(BI477,Sheet2!$E$2:$I$222,4,FALSE)</f>
        <v>#N/A</v>
      </c>
      <c r="BL477" t="e">
        <f>VLOOKUP(BI477,Sheet2!$E$2:$I$222,5,FALSE)</f>
        <v>#N/A</v>
      </c>
      <c r="BM477"/>
      <c r="BQ477" t="e">
        <f>VLOOKUP(BP477,Sheet2!$E$2:$I$222,3,FALSE)</f>
        <v>#N/A</v>
      </c>
      <c r="BR477" t="e">
        <f>VLOOKUP(BP477,Sheet2!$E$2:$I$222,4,FALSE)</f>
        <v>#N/A</v>
      </c>
      <c r="BS477" t="e">
        <f>VLOOKUP(BP477,Sheet2!$E$2:$I$222,5,FALSE)</f>
        <v>#N/A</v>
      </c>
      <c r="BT477"/>
      <c r="BX477" t="e">
        <f>VLOOKUP(BW477,Sheet2!$E$2:$I$222,3,FALSE)</f>
        <v>#N/A</v>
      </c>
      <c r="BY477" t="e">
        <f>VLOOKUP(BW477,Sheet2!$E$2:$I$222,4,FALSE)</f>
        <v>#N/A</v>
      </c>
      <c r="BZ477" t="e">
        <f>VLOOKUP(BW477,Sheet2!$E$2:$I$222,5,FALSE)</f>
        <v>#N/A</v>
      </c>
      <c r="CA477"/>
      <c r="CE477" t="e">
        <f>VLOOKUP(CD477,Sheet2!$E$2:$I$222,3,FALSE)</f>
        <v>#N/A</v>
      </c>
      <c r="CF477" t="e">
        <f>VLOOKUP(CD477,Sheet2!$E$2:$I$222,4,FALSE)</f>
        <v>#N/A</v>
      </c>
      <c r="CG477" t="e">
        <f>VLOOKUP(CD477,Sheet2!$E$2:$I$222,5,FALSE)</f>
        <v>#N/A</v>
      </c>
      <c r="CH477"/>
      <c r="CL477" t="e">
        <f>VLOOKUP(CK477,Sheet2!$E$2:$I$222,3,FALSE)</f>
        <v>#N/A</v>
      </c>
      <c r="CM477" t="e">
        <f>VLOOKUP(CK477,Sheet2!$E$2:$I$222,4,FALSE)</f>
        <v>#N/A</v>
      </c>
      <c r="CN477" t="e">
        <f>VLOOKUP(CK477,Sheet2!$E$2:$I$222,5,FALSE)</f>
        <v>#N/A</v>
      </c>
      <c r="CO477"/>
      <c r="CS477" t="e">
        <f>VLOOKUP(CR477,Sheet2!$E$2:$I$222,3,FALSE)</f>
        <v>#N/A</v>
      </c>
      <c r="CT477" t="e">
        <f>VLOOKUP(CR477,Sheet2!$E$2:$I$222,4,FALSE)</f>
        <v>#N/A</v>
      </c>
      <c r="CU477" t="e">
        <f>VLOOKUP(CR477,Sheet2!$E$2:$I$222,5,FALSE)</f>
        <v>#N/A</v>
      </c>
      <c r="CV477"/>
      <c r="CZ477" t="e">
        <f>VLOOKUP(CY477,Sheet2!$E$2:$I$222,3,FALSE)</f>
        <v>#N/A</v>
      </c>
      <c r="DA477" t="e">
        <f>VLOOKUP(CY477,Sheet2!$E$2:$I$222,4,FALSE)</f>
        <v>#N/A</v>
      </c>
      <c r="DB477" t="e">
        <f>VLOOKUP(CY477,Sheet2!$E$2:$I$222,5,FALSE)</f>
        <v>#N/A</v>
      </c>
      <c r="DC477"/>
      <c r="DG477" t="e">
        <f>VLOOKUP(DF477,Sheet2!$E$2:$I$222,3,FALSE)</f>
        <v>#N/A</v>
      </c>
      <c r="DH477" t="e">
        <f>VLOOKUP(DF477,Sheet2!$E$2:$I$222,4,FALSE)</f>
        <v>#N/A</v>
      </c>
      <c r="DI477" t="e">
        <f>VLOOKUP(DF477,Sheet2!$E$2:$I$222,5,FALSE)</f>
        <v>#N/A</v>
      </c>
    </row>
    <row r="478" spans="1:113" x14ac:dyDescent="0.25">
      <c r="A478">
        <v>492</v>
      </c>
      <c r="C478">
        <v>13599</v>
      </c>
      <c r="D478">
        <v>3599</v>
      </c>
      <c r="E478">
        <v>37.741653999999997</v>
      </c>
      <c r="F478">
        <v>-122.50458</v>
      </c>
      <c r="G478" t="s">
        <v>379</v>
      </c>
      <c r="H478" t="s">
        <v>2808</v>
      </c>
      <c r="I478" t="s">
        <v>4908</v>
      </c>
      <c r="J478" t="s">
        <v>4951</v>
      </c>
      <c r="K478" t="s">
        <v>4993</v>
      </c>
      <c r="N478" t="s">
        <v>5251</v>
      </c>
      <c r="Q478" t="s">
        <v>5928</v>
      </c>
      <c r="R478">
        <v>366</v>
      </c>
      <c r="S478" t="s">
        <v>6121</v>
      </c>
      <c r="W478">
        <f t="shared" si="7"/>
        <v>3</v>
      </c>
      <c r="X478" t="s">
        <v>6818</v>
      </c>
      <c r="Y478" t="s">
        <v>6886</v>
      </c>
      <c r="Z478" s="59" t="s">
        <v>6899</v>
      </c>
      <c r="AA478" t="str">
        <f>VLOOKUP($Z478,Sheet2!$E$2:$I$222,3,FALSE)</f>
        <v>To Richmond District</v>
      </c>
      <c r="AB478" t="str">
        <f>VLOOKUP($Z478,Sheet2!$E$2:$I$222,4,FALSE)</f>
        <v>Legion Of Honor</v>
      </c>
      <c r="AC478" t="str">
        <f>VLOOKUP($Z478,Sheet2!$E$2:$I$222,5,FALSE)</f>
        <v>Daily ~ 5:30am-12am</v>
      </c>
      <c r="AE478" t="s">
        <v>6840</v>
      </c>
      <c r="AF478" t="s">
        <v>6886</v>
      </c>
      <c r="AG478" s="59" t="s">
        <v>6917</v>
      </c>
      <c r="AH478" t="str">
        <f>VLOOKUP(AG478,Sheet2!$E$2:$I$222,3,FALSE)</f>
        <v>To Downtown</v>
      </c>
      <c r="AI478" t="str">
        <f>VLOOKUP(AG478,Sheet2!$E$2:$I$222,4,FALSE)</f>
        <v>Embarcadero Station</v>
      </c>
      <c r="AJ478" t="str">
        <f>VLOOKUP(AG478,Sheet2!$E$2:$I$222,5,FALSE)</f>
        <v>Daily ~ 6am-12:30am</v>
      </c>
      <c r="AK478"/>
      <c r="AL478" t="s">
        <v>5935</v>
      </c>
      <c r="AM478" t="s">
        <v>6885</v>
      </c>
      <c r="AN478" s="59" t="s">
        <v>6993</v>
      </c>
      <c r="AO478" t="str">
        <f>VLOOKUP(AN478,Sheet2!$E$2:$I$222,3,FALSE)</f>
        <v>To Downtown</v>
      </c>
      <c r="AP478" t="str">
        <f>VLOOKUP(AN478,Sheet2!$E$2:$I$222,4,FALSE)</f>
        <v>Late Night Only (Daily ~ 1am-5am)</v>
      </c>
      <c r="AQ478" t="str">
        <f>VLOOKUP(AN478,Sheet2!$E$2:$I$222,5,FALSE)</f>
        <v>Sat ~ 1am-6am | Sun ~ 1am-8am</v>
      </c>
      <c r="AR478"/>
      <c r="AV478" t="e">
        <f>VLOOKUP(AU478,Sheet2!$E$2:$I$222,3,FALSE)</f>
        <v>#N/A</v>
      </c>
      <c r="AW478" t="e">
        <f>VLOOKUP(AU478,Sheet2!$E$2:$I$222,4,FALSE)</f>
        <v>#N/A</v>
      </c>
      <c r="AX478" t="e">
        <f>VLOOKUP(AU478,Sheet2!$E$2:$I$222,5,FALSE)</f>
        <v>#N/A</v>
      </c>
      <c r="AY478"/>
      <c r="BC478" t="e">
        <f>VLOOKUP(BB478,Sheet2!$E$2:$I$222,3,FALSE)</f>
        <v>#N/A</v>
      </c>
      <c r="BD478" t="e">
        <f>VLOOKUP(BB478,Sheet2!$E$2:$I$222,4,FALSE)</f>
        <v>#N/A</v>
      </c>
      <c r="BE478" t="e">
        <f>VLOOKUP(BB478,Sheet2!$E$2:$I$222,5,FALSE)</f>
        <v>#N/A</v>
      </c>
      <c r="BF478"/>
      <c r="BJ478" t="e">
        <f>VLOOKUP(BI478,Sheet2!$E$2:$I$222,3,FALSE)</f>
        <v>#N/A</v>
      </c>
      <c r="BK478" t="e">
        <f>VLOOKUP(BI478,Sheet2!$E$2:$I$222,4,FALSE)</f>
        <v>#N/A</v>
      </c>
      <c r="BL478" t="e">
        <f>VLOOKUP(BI478,Sheet2!$E$2:$I$222,5,FALSE)</f>
        <v>#N/A</v>
      </c>
      <c r="BM478"/>
      <c r="BQ478" t="e">
        <f>VLOOKUP(BP478,Sheet2!$E$2:$I$222,3,FALSE)</f>
        <v>#N/A</v>
      </c>
      <c r="BR478" t="e">
        <f>VLOOKUP(BP478,Sheet2!$E$2:$I$222,4,FALSE)</f>
        <v>#N/A</v>
      </c>
      <c r="BS478" t="e">
        <f>VLOOKUP(BP478,Sheet2!$E$2:$I$222,5,FALSE)</f>
        <v>#N/A</v>
      </c>
      <c r="BT478"/>
      <c r="BX478" t="e">
        <f>VLOOKUP(BW478,Sheet2!$E$2:$I$222,3,FALSE)</f>
        <v>#N/A</v>
      </c>
      <c r="BY478" t="e">
        <f>VLOOKUP(BW478,Sheet2!$E$2:$I$222,4,FALSE)</f>
        <v>#N/A</v>
      </c>
      <c r="BZ478" t="e">
        <f>VLOOKUP(BW478,Sheet2!$E$2:$I$222,5,FALSE)</f>
        <v>#N/A</v>
      </c>
      <c r="CA478"/>
      <c r="CE478" t="e">
        <f>VLOOKUP(CD478,Sheet2!$E$2:$I$222,3,FALSE)</f>
        <v>#N/A</v>
      </c>
      <c r="CF478" t="e">
        <f>VLOOKUP(CD478,Sheet2!$E$2:$I$222,4,FALSE)</f>
        <v>#N/A</v>
      </c>
      <c r="CG478" t="e">
        <f>VLOOKUP(CD478,Sheet2!$E$2:$I$222,5,FALSE)</f>
        <v>#N/A</v>
      </c>
      <c r="CH478"/>
      <c r="CL478" t="e">
        <f>VLOOKUP(CK478,Sheet2!$E$2:$I$222,3,FALSE)</f>
        <v>#N/A</v>
      </c>
      <c r="CM478" t="e">
        <f>VLOOKUP(CK478,Sheet2!$E$2:$I$222,4,FALSE)</f>
        <v>#N/A</v>
      </c>
      <c r="CN478" t="e">
        <f>VLOOKUP(CK478,Sheet2!$E$2:$I$222,5,FALSE)</f>
        <v>#N/A</v>
      </c>
      <c r="CO478"/>
      <c r="CS478" t="e">
        <f>VLOOKUP(CR478,Sheet2!$E$2:$I$222,3,FALSE)</f>
        <v>#N/A</v>
      </c>
      <c r="CT478" t="e">
        <f>VLOOKUP(CR478,Sheet2!$E$2:$I$222,4,FALSE)</f>
        <v>#N/A</v>
      </c>
      <c r="CU478" t="e">
        <f>VLOOKUP(CR478,Sheet2!$E$2:$I$222,5,FALSE)</f>
        <v>#N/A</v>
      </c>
      <c r="CV478"/>
      <c r="CZ478" t="e">
        <f>VLOOKUP(CY478,Sheet2!$E$2:$I$222,3,FALSE)</f>
        <v>#N/A</v>
      </c>
      <c r="DA478" t="e">
        <f>VLOOKUP(CY478,Sheet2!$E$2:$I$222,4,FALSE)</f>
        <v>#N/A</v>
      </c>
      <c r="DB478" t="e">
        <f>VLOOKUP(CY478,Sheet2!$E$2:$I$222,5,FALSE)</f>
        <v>#N/A</v>
      </c>
      <c r="DC478"/>
      <c r="DG478" t="e">
        <f>VLOOKUP(DF478,Sheet2!$E$2:$I$222,3,FALSE)</f>
        <v>#N/A</v>
      </c>
      <c r="DH478" t="e">
        <f>VLOOKUP(DF478,Sheet2!$E$2:$I$222,4,FALSE)</f>
        <v>#N/A</v>
      </c>
      <c r="DI478" t="e">
        <f>VLOOKUP(DF478,Sheet2!$E$2:$I$222,5,FALSE)</f>
        <v>#N/A</v>
      </c>
    </row>
    <row r="479" spans="1:113" x14ac:dyDescent="0.25">
      <c r="A479">
        <v>493</v>
      </c>
      <c r="C479">
        <v>13600</v>
      </c>
      <c r="D479">
        <v>3600</v>
      </c>
      <c r="E479">
        <v>37.739998</v>
      </c>
      <c r="F479">
        <v>-122.504537</v>
      </c>
      <c r="G479" t="s">
        <v>380</v>
      </c>
      <c r="H479" t="s">
        <v>2809</v>
      </c>
      <c r="I479" t="s">
        <v>4919</v>
      </c>
      <c r="J479" t="s">
        <v>4948</v>
      </c>
      <c r="Q479" t="s">
        <v>5928</v>
      </c>
      <c r="S479" t="s">
        <v>6122</v>
      </c>
      <c r="W479">
        <f t="shared" si="7"/>
        <v>3</v>
      </c>
      <c r="X479" t="s">
        <v>6818</v>
      </c>
      <c r="Y479" t="s">
        <v>6888</v>
      </c>
      <c r="Z479" s="59" t="s">
        <v>6900</v>
      </c>
      <c r="AA479" t="str">
        <f>VLOOKUP($Z479,Sheet2!$E$2:$I$222,3,FALSE)</f>
        <v>To Stonestown</v>
      </c>
      <c r="AB479" t="str">
        <f>VLOOKUP($Z479,Sheet2!$E$2:$I$222,4,FALSE)</f>
        <v>19th Av. &amp; Buckingham</v>
      </c>
      <c r="AC479" t="str">
        <f>VLOOKUP($Z479,Sheet2!$E$2:$I$222,5,FALSE)</f>
        <v>Daily ~ 5:30am-12am</v>
      </c>
      <c r="AE479" t="s">
        <v>6840</v>
      </c>
      <c r="AF479" t="s">
        <v>6888</v>
      </c>
      <c r="AG479" s="59" t="s">
        <v>6916</v>
      </c>
      <c r="AH479" t="str">
        <f>VLOOKUP(AG479,Sheet2!$E$2:$I$222,3,FALSE)</f>
        <v>To SF Zoo</v>
      </c>
      <c r="AI479" t="str">
        <f>VLOOKUP(AG479,Sheet2!$E$2:$I$222,4,FALSE)</f>
        <v>46th Av. &amp; Wawona</v>
      </c>
      <c r="AJ479" t="str">
        <f>VLOOKUP(AG479,Sheet2!$E$2:$I$222,5,FALSE)</f>
        <v>Daily ~ 6am-12:30am</v>
      </c>
      <c r="AK479"/>
      <c r="AL479" t="s">
        <v>5935</v>
      </c>
      <c r="AM479" t="s">
        <v>6887</v>
      </c>
      <c r="AN479" s="59" t="s">
        <v>6992</v>
      </c>
      <c r="AO479" t="str">
        <f>VLOOKUP(AN479,Sheet2!$E$2:$I$222,3,FALSE)</f>
        <v>To SF Zoo</v>
      </c>
      <c r="AP479" t="str">
        <f>VLOOKUP(AN479,Sheet2!$E$2:$I$222,4,FALSE)</f>
        <v>46th Av. &amp; Wawona</v>
      </c>
      <c r="AQ479" t="str">
        <f>VLOOKUP(AN479,Sheet2!$E$2:$I$222,5,FALSE)</f>
        <v>Late Night Only: Daily ~ 1am-5am</v>
      </c>
      <c r="AR479"/>
      <c r="AV479" t="e">
        <f>VLOOKUP(AU479,Sheet2!$E$2:$I$222,3,FALSE)</f>
        <v>#N/A</v>
      </c>
      <c r="AW479" t="e">
        <f>VLOOKUP(AU479,Sheet2!$E$2:$I$222,4,FALSE)</f>
        <v>#N/A</v>
      </c>
      <c r="AX479" t="e">
        <f>VLOOKUP(AU479,Sheet2!$E$2:$I$222,5,FALSE)</f>
        <v>#N/A</v>
      </c>
      <c r="AY479"/>
      <c r="BC479" t="e">
        <f>VLOOKUP(BB479,Sheet2!$E$2:$I$222,3,FALSE)</f>
        <v>#N/A</v>
      </c>
      <c r="BD479" t="e">
        <f>VLOOKUP(BB479,Sheet2!$E$2:$I$222,4,FALSE)</f>
        <v>#N/A</v>
      </c>
      <c r="BE479" t="e">
        <f>VLOOKUP(BB479,Sheet2!$E$2:$I$222,5,FALSE)</f>
        <v>#N/A</v>
      </c>
      <c r="BF479"/>
      <c r="BJ479" t="e">
        <f>VLOOKUP(BI479,Sheet2!$E$2:$I$222,3,FALSE)</f>
        <v>#N/A</v>
      </c>
      <c r="BK479" t="e">
        <f>VLOOKUP(BI479,Sheet2!$E$2:$I$222,4,FALSE)</f>
        <v>#N/A</v>
      </c>
      <c r="BL479" t="e">
        <f>VLOOKUP(BI479,Sheet2!$E$2:$I$222,5,FALSE)</f>
        <v>#N/A</v>
      </c>
      <c r="BM479"/>
      <c r="BQ479" t="e">
        <f>VLOOKUP(BP479,Sheet2!$E$2:$I$222,3,FALSE)</f>
        <v>#N/A</v>
      </c>
      <c r="BR479" t="e">
        <f>VLOOKUP(BP479,Sheet2!$E$2:$I$222,4,FALSE)</f>
        <v>#N/A</v>
      </c>
      <c r="BS479" t="e">
        <f>VLOOKUP(BP479,Sheet2!$E$2:$I$222,5,FALSE)</f>
        <v>#N/A</v>
      </c>
      <c r="BT479"/>
      <c r="BX479" t="e">
        <f>VLOOKUP(BW479,Sheet2!$E$2:$I$222,3,FALSE)</f>
        <v>#N/A</v>
      </c>
      <c r="BY479" t="e">
        <f>VLOOKUP(BW479,Sheet2!$E$2:$I$222,4,FALSE)</f>
        <v>#N/A</v>
      </c>
      <c r="BZ479" t="e">
        <f>VLOOKUP(BW479,Sheet2!$E$2:$I$222,5,FALSE)</f>
        <v>#N/A</v>
      </c>
      <c r="CA479"/>
      <c r="CE479" t="e">
        <f>VLOOKUP(CD479,Sheet2!$E$2:$I$222,3,FALSE)</f>
        <v>#N/A</v>
      </c>
      <c r="CF479" t="e">
        <f>VLOOKUP(CD479,Sheet2!$E$2:$I$222,4,FALSE)</f>
        <v>#N/A</v>
      </c>
      <c r="CG479" t="e">
        <f>VLOOKUP(CD479,Sheet2!$E$2:$I$222,5,FALSE)</f>
        <v>#N/A</v>
      </c>
      <c r="CH479"/>
      <c r="CL479" t="e">
        <f>VLOOKUP(CK479,Sheet2!$E$2:$I$222,3,FALSE)</f>
        <v>#N/A</v>
      </c>
      <c r="CM479" t="e">
        <f>VLOOKUP(CK479,Sheet2!$E$2:$I$222,4,FALSE)</f>
        <v>#N/A</v>
      </c>
      <c r="CN479" t="e">
        <f>VLOOKUP(CK479,Sheet2!$E$2:$I$222,5,FALSE)</f>
        <v>#N/A</v>
      </c>
      <c r="CO479"/>
      <c r="CS479" t="e">
        <f>VLOOKUP(CR479,Sheet2!$E$2:$I$222,3,FALSE)</f>
        <v>#N/A</v>
      </c>
      <c r="CT479" t="e">
        <f>VLOOKUP(CR479,Sheet2!$E$2:$I$222,4,FALSE)</f>
        <v>#N/A</v>
      </c>
      <c r="CU479" t="e">
        <f>VLOOKUP(CR479,Sheet2!$E$2:$I$222,5,FALSE)</f>
        <v>#N/A</v>
      </c>
      <c r="CV479"/>
      <c r="CZ479" t="e">
        <f>VLOOKUP(CY479,Sheet2!$E$2:$I$222,3,FALSE)</f>
        <v>#N/A</v>
      </c>
      <c r="DA479" t="e">
        <f>VLOOKUP(CY479,Sheet2!$E$2:$I$222,4,FALSE)</f>
        <v>#N/A</v>
      </c>
      <c r="DB479" t="e">
        <f>VLOOKUP(CY479,Sheet2!$E$2:$I$222,5,FALSE)</f>
        <v>#N/A</v>
      </c>
      <c r="DC479"/>
      <c r="DG479" t="e">
        <f>VLOOKUP(DF479,Sheet2!$E$2:$I$222,3,FALSE)</f>
        <v>#N/A</v>
      </c>
      <c r="DH479" t="e">
        <f>VLOOKUP(DF479,Sheet2!$E$2:$I$222,4,FALSE)</f>
        <v>#N/A</v>
      </c>
      <c r="DI479" t="e">
        <f>VLOOKUP(DF479,Sheet2!$E$2:$I$222,5,FALSE)</f>
        <v>#N/A</v>
      </c>
    </row>
    <row r="480" spans="1:113" x14ac:dyDescent="0.25">
      <c r="A480">
        <v>494</v>
      </c>
      <c r="C480">
        <v>13601</v>
      </c>
      <c r="D480">
        <v>3601</v>
      </c>
      <c r="E480">
        <v>37.739789999999999</v>
      </c>
      <c r="F480">
        <v>-122.504426</v>
      </c>
      <c r="G480" t="s">
        <v>380</v>
      </c>
      <c r="H480" t="s">
        <v>2809</v>
      </c>
      <c r="I480" t="s">
        <v>4908</v>
      </c>
      <c r="J480" t="s">
        <v>4948</v>
      </c>
      <c r="Q480" t="s">
        <v>5928</v>
      </c>
      <c r="S480" t="s">
        <v>6121</v>
      </c>
      <c r="W480">
        <f t="shared" si="7"/>
        <v>3</v>
      </c>
      <c r="X480" t="s">
        <v>6818</v>
      </c>
      <c r="Y480" t="s">
        <v>6886</v>
      </c>
      <c r="Z480" s="59" t="s">
        <v>6899</v>
      </c>
      <c r="AA480" t="str">
        <f>VLOOKUP($Z480,Sheet2!$E$2:$I$222,3,FALSE)</f>
        <v>To Richmond District</v>
      </c>
      <c r="AB480" t="str">
        <f>VLOOKUP($Z480,Sheet2!$E$2:$I$222,4,FALSE)</f>
        <v>Legion Of Honor</v>
      </c>
      <c r="AC480" t="str">
        <f>VLOOKUP($Z480,Sheet2!$E$2:$I$222,5,FALSE)</f>
        <v>Daily ~ 5:30am-12am</v>
      </c>
      <c r="AE480" t="s">
        <v>6840</v>
      </c>
      <c r="AF480" t="s">
        <v>6886</v>
      </c>
      <c r="AG480" s="59" t="s">
        <v>6917</v>
      </c>
      <c r="AH480" t="str">
        <f>VLOOKUP(AG480,Sheet2!$E$2:$I$222,3,FALSE)</f>
        <v>To Downtown</v>
      </c>
      <c r="AI480" t="str">
        <f>VLOOKUP(AG480,Sheet2!$E$2:$I$222,4,FALSE)</f>
        <v>Embarcadero Station</v>
      </c>
      <c r="AJ480" t="str">
        <f>VLOOKUP(AG480,Sheet2!$E$2:$I$222,5,FALSE)</f>
        <v>Daily ~ 6am-12:30am</v>
      </c>
      <c r="AK480"/>
      <c r="AL480" t="s">
        <v>5935</v>
      </c>
      <c r="AM480" t="s">
        <v>6885</v>
      </c>
      <c r="AN480" s="59" t="s">
        <v>6993</v>
      </c>
      <c r="AO480" t="str">
        <f>VLOOKUP(AN480,Sheet2!$E$2:$I$222,3,FALSE)</f>
        <v>To Downtown</v>
      </c>
      <c r="AP480" t="str">
        <f>VLOOKUP(AN480,Sheet2!$E$2:$I$222,4,FALSE)</f>
        <v>Late Night Only (Daily ~ 1am-5am)</v>
      </c>
      <c r="AQ480" t="str">
        <f>VLOOKUP(AN480,Sheet2!$E$2:$I$222,5,FALSE)</f>
        <v>Sat ~ 1am-6am | Sun ~ 1am-8am</v>
      </c>
      <c r="AR480"/>
      <c r="AV480" t="e">
        <f>VLOOKUP(AU480,Sheet2!$E$2:$I$222,3,FALSE)</f>
        <v>#N/A</v>
      </c>
      <c r="AW480" t="e">
        <f>VLOOKUP(AU480,Sheet2!$E$2:$I$222,4,FALSE)</f>
        <v>#N/A</v>
      </c>
      <c r="AX480" t="e">
        <f>VLOOKUP(AU480,Sheet2!$E$2:$I$222,5,FALSE)</f>
        <v>#N/A</v>
      </c>
      <c r="AY480"/>
      <c r="BC480" t="e">
        <f>VLOOKUP(BB480,Sheet2!$E$2:$I$222,3,FALSE)</f>
        <v>#N/A</v>
      </c>
      <c r="BD480" t="e">
        <f>VLOOKUP(BB480,Sheet2!$E$2:$I$222,4,FALSE)</f>
        <v>#N/A</v>
      </c>
      <c r="BE480" t="e">
        <f>VLOOKUP(BB480,Sheet2!$E$2:$I$222,5,FALSE)</f>
        <v>#N/A</v>
      </c>
      <c r="BF480"/>
      <c r="BJ480" t="e">
        <f>VLOOKUP(BI480,Sheet2!$E$2:$I$222,3,FALSE)</f>
        <v>#N/A</v>
      </c>
      <c r="BK480" t="e">
        <f>VLOOKUP(BI480,Sheet2!$E$2:$I$222,4,FALSE)</f>
        <v>#N/A</v>
      </c>
      <c r="BL480" t="e">
        <f>VLOOKUP(BI480,Sheet2!$E$2:$I$222,5,FALSE)</f>
        <v>#N/A</v>
      </c>
      <c r="BM480"/>
      <c r="BQ480" t="e">
        <f>VLOOKUP(BP480,Sheet2!$E$2:$I$222,3,FALSE)</f>
        <v>#N/A</v>
      </c>
      <c r="BR480" t="e">
        <f>VLOOKUP(BP480,Sheet2!$E$2:$I$222,4,FALSE)</f>
        <v>#N/A</v>
      </c>
      <c r="BS480" t="e">
        <f>VLOOKUP(BP480,Sheet2!$E$2:$I$222,5,FALSE)</f>
        <v>#N/A</v>
      </c>
      <c r="BT480"/>
      <c r="BX480" t="e">
        <f>VLOOKUP(BW480,Sheet2!$E$2:$I$222,3,FALSE)</f>
        <v>#N/A</v>
      </c>
      <c r="BY480" t="e">
        <f>VLOOKUP(BW480,Sheet2!$E$2:$I$222,4,FALSE)</f>
        <v>#N/A</v>
      </c>
      <c r="BZ480" t="e">
        <f>VLOOKUP(BW480,Sheet2!$E$2:$I$222,5,FALSE)</f>
        <v>#N/A</v>
      </c>
      <c r="CA480"/>
      <c r="CE480" t="e">
        <f>VLOOKUP(CD480,Sheet2!$E$2:$I$222,3,FALSE)</f>
        <v>#N/A</v>
      </c>
      <c r="CF480" t="e">
        <f>VLOOKUP(CD480,Sheet2!$E$2:$I$222,4,FALSE)</f>
        <v>#N/A</v>
      </c>
      <c r="CG480" t="e">
        <f>VLOOKUP(CD480,Sheet2!$E$2:$I$222,5,FALSE)</f>
        <v>#N/A</v>
      </c>
      <c r="CH480"/>
      <c r="CL480" t="e">
        <f>VLOOKUP(CK480,Sheet2!$E$2:$I$222,3,FALSE)</f>
        <v>#N/A</v>
      </c>
      <c r="CM480" t="e">
        <f>VLOOKUP(CK480,Sheet2!$E$2:$I$222,4,FALSE)</f>
        <v>#N/A</v>
      </c>
      <c r="CN480" t="e">
        <f>VLOOKUP(CK480,Sheet2!$E$2:$I$222,5,FALSE)</f>
        <v>#N/A</v>
      </c>
      <c r="CO480"/>
      <c r="CS480" t="e">
        <f>VLOOKUP(CR480,Sheet2!$E$2:$I$222,3,FALSE)</f>
        <v>#N/A</v>
      </c>
      <c r="CT480" t="e">
        <f>VLOOKUP(CR480,Sheet2!$E$2:$I$222,4,FALSE)</f>
        <v>#N/A</v>
      </c>
      <c r="CU480" t="e">
        <f>VLOOKUP(CR480,Sheet2!$E$2:$I$222,5,FALSE)</f>
        <v>#N/A</v>
      </c>
      <c r="CV480"/>
      <c r="CZ480" t="e">
        <f>VLOOKUP(CY480,Sheet2!$E$2:$I$222,3,FALSE)</f>
        <v>#N/A</v>
      </c>
      <c r="DA480" t="e">
        <f>VLOOKUP(CY480,Sheet2!$E$2:$I$222,4,FALSE)</f>
        <v>#N/A</v>
      </c>
      <c r="DB480" t="e">
        <f>VLOOKUP(CY480,Sheet2!$E$2:$I$222,5,FALSE)</f>
        <v>#N/A</v>
      </c>
      <c r="DC480"/>
      <c r="DG480" t="e">
        <f>VLOOKUP(DF480,Sheet2!$E$2:$I$222,3,FALSE)</f>
        <v>#N/A</v>
      </c>
      <c r="DH480" t="e">
        <f>VLOOKUP(DF480,Sheet2!$E$2:$I$222,4,FALSE)</f>
        <v>#N/A</v>
      </c>
      <c r="DI480" t="e">
        <f>VLOOKUP(DF480,Sheet2!$E$2:$I$222,5,FALSE)</f>
        <v>#N/A</v>
      </c>
    </row>
    <row r="481" spans="1:113" x14ac:dyDescent="0.25">
      <c r="A481">
        <v>495</v>
      </c>
      <c r="C481">
        <v>13602</v>
      </c>
      <c r="D481">
        <v>3602</v>
      </c>
      <c r="E481">
        <v>37.738152999999997</v>
      </c>
      <c r="F481">
        <v>-122.504413</v>
      </c>
      <c r="G481" t="s">
        <v>381</v>
      </c>
      <c r="H481" t="s">
        <v>2810</v>
      </c>
      <c r="I481" t="s">
        <v>4919</v>
      </c>
      <c r="J481" t="s">
        <v>4948</v>
      </c>
      <c r="Q481" t="s">
        <v>5928</v>
      </c>
      <c r="S481" t="s">
        <v>6122</v>
      </c>
      <c r="W481">
        <f t="shared" si="7"/>
        <v>3</v>
      </c>
      <c r="X481" t="s">
        <v>6818</v>
      </c>
      <c r="Y481" t="s">
        <v>6888</v>
      </c>
      <c r="Z481" s="59" t="s">
        <v>6900</v>
      </c>
      <c r="AA481" t="str">
        <f>VLOOKUP($Z481,Sheet2!$E$2:$I$222,3,FALSE)</f>
        <v>To Stonestown</v>
      </c>
      <c r="AB481" t="str">
        <f>VLOOKUP($Z481,Sheet2!$E$2:$I$222,4,FALSE)</f>
        <v>19th Av. &amp; Buckingham</v>
      </c>
      <c r="AC481" t="str">
        <f>VLOOKUP($Z481,Sheet2!$E$2:$I$222,5,FALSE)</f>
        <v>Daily ~ 5:30am-12am</v>
      </c>
      <c r="AE481" t="s">
        <v>6840</v>
      </c>
      <c r="AF481" t="s">
        <v>6888</v>
      </c>
      <c r="AG481" s="59" t="s">
        <v>6916</v>
      </c>
      <c r="AH481" t="str">
        <f>VLOOKUP(AG481,Sheet2!$E$2:$I$222,3,FALSE)</f>
        <v>To SF Zoo</v>
      </c>
      <c r="AI481" t="str">
        <f>VLOOKUP(AG481,Sheet2!$E$2:$I$222,4,FALSE)</f>
        <v>46th Av. &amp; Wawona</v>
      </c>
      <c r="AJ481" t="str">
        <f>VLOOKUP(AG481,Sheet2!$E$2:$I$222,5,FALSE)</f>
        <v>Daily ~ 6am-12:30am</v>
      </c>
      <c r="AK481"/>
      <c r="AL481" t="s">
        <v>5935</v>
      </c>
      <c r="AM481" t="s">
        <v>6887</v>
      </c>
      <c r="AN481" s="59" t="s">
        <v>6992</v>
      </c>
      <c r="AO481" t="str">
        <f>VLOOKUP(AN481,Sheet2!$E$2:$I$222,3,FALSE)</f>
        <v>To SF Zoo</v>
      </c>
      <c r="AP481" t="str">
        <f>VLOOKUP(AN481,Sheet2!$E$2:$I$222,4,FALSE)</f>
        <v>46th Av. &amp; Wawona</v>
      </c>
      <c r="AQ481" t="str">
        <f>VLOOKUP(AN481,Sheet2!$E$2:$I$222,5,FALSE)</f>
        <v>Late Night Only: Daily ~ 1am-5am</v>
      </c>
      <c r="AR481"/>
      <c r="AV481" t="e">
        <f>VLOOKUP(AU481,Sheet2!$E$2:$I$222,3,FALSE)</f>
        <v>#N/A</v>
      </c>
      <c r="AW481" t="e">
        <f>VLOOKUP(AU481,Sheet2!$E$2:$I$222,4,FALSE)</f>
        <v>#N/A</v>
      </c>
      <c r="AX481" t="e">
        <f>VLOOKUP(AU481,Sheet2!$E$2:$I$222,5,FALSE)</f>
        <v>#N/A</v>
      </c>
      <c r="AY481"/>
      <c r="BC481" t="e">
        <f>VLOOKUP(BB481,Sheet2!$E$2:$I$222,3,FALSE)</f>
        <v>#N/A</v>
      </c>
      <c r="BD481" t="e">
        <f>VLOOKUP(BB481,Sheet2!$E$2:$I$222,4,FALSE)</f>
        <v>#N/A</v>
      </c>
      <c r="BE481" t="e">
        <f>VLOOKUP(BB481,Sheet2!$E$2:$I$222,5,FALSE)</f>
        <v>#N/A</v>
      </c>
      <c r="BF481"/>
      <c r="BJ481" t="e">
        <f>VLOOKUP(BI481,Sheet2!$E$2:$I$222,3,FALSE)</f>
        <v>#N/A</v>
      </c>
      <c r="BK481" t="e">
        <f>VLOOKUP(BI481,Sheet2!$E$2:$I$222,4,FALSE)</f>
        <v>#N/A</v>
      </c>
      <c r="BL481" t="e">
        <f>VLOOKUP(BI481,Sheet2!$E$2:$I$222,5,FALSE)</f>
        <v>#N/A</v>
      </c>
      <c r="BM481"/>
      <c r="BQ481" t="e">
        <f>VLOOKUP(BP481,Sheet2!$E$2:$I$222,3,FALSE)</f>
        <v>#N/A</v>
      </c>
      <c r="BR481" t="e">
        <f>VLOOKUP(BP481,Sheet2!$E$2:$I$222,4,FALSE)</f>
        <v>#N/A</v>
      </c>
      <c r="BS481" t="e">
        <f>VLOOKUP(BP481,Sheet2!$E$2:$I$222,5,FALSE)</f>
        <v>#N/A</v>
      </c>
      <c r="BT481"/>
      <c r="BX481" t="e">
        <f>VLOOKUP(BW481,Sheet2!$E$2:$I$222,3,FALSE)</f>
        <v>#N/A</v>
      </c>
      <c r="BY481" t="e">
        <f>VLOOKUP(BW481,Sheet2!$E$2:$I$222,4,FALSE)</f>
        <v>#N/A</v>
      </c>
      <c r="BZ481" t="e">
        <f>VLOOKUP(BW481,Sheet2!$E$2:$I$222,5,FALSE)</f>
        <v>#N/A</v>
      </c>
      <c r="CA481"/>
      <c r="CE481" t="e">
        <f>VLOOKUP(CD481,Sheet2!$E$2:$I$222,3,FALSE)</f>
        <v>#N/A</v>
      </c>
      <c r="CF481" t="e">
        <f>VLOOKUP(CD481,Sheet2!$E$2:$I$222,4,FALSE)</f>
        <v>#N/A</v>
      </c>
      <c r="CG481" t="e">
        <f>VLOOKUP(CD481,Sheet2!$E$2:$I$222,5,FALSE)</f>
        <v>#N/A</v>
      </c>
      <c r="CH481"/>
      <c r="CL481" t="e">
        <f>VLOOKUP(CK481,Sheet2!$E$2:$I$222,3,FALSE)</f>
        <v>#N/A</v>
      </c>
      <c r="CM481" t="e">
        <f>VLOOKUP(CK481,Sheet2!$E$2:$I$222,4,FALSE)</f>
        <v>#N/A</v>
      </c>
      <c r="CN481" t="e">
        <f>VLOOKUP(CK481,Sheet2!$E$2:$I$222,5,FALSE)</f>
        <v>#N/A</v>
      </c>
      <c r="CO481"/>
      <c r="CS481" t="e">
        <f>VLOOKUP(CR481,Sheet2!$E$2:$I$222,3,FALSE)</f>
        <v>#N/A</v>
      </c>
      <c r="CT481" t="e">
        <f>VLOOKUP(CR481,Sheet2!$E$2:$I$222,4,FALSE)</f>
        <v>#N/A</v>
      </c>
      <c r="CU481" t="e">
        <f>VLOOKUP(CR481,Sheet2!$E$2:$I$222,5,FALSE)</f>
        <v>#N/A</v>
      </c>
      <c r="CV481"/>
      <c r="CZ481" t="e">
        <f>VLOOKUP(CY481,Sheet2!$E$2:$I$222,3,FALSE)</f>
        <v>#N/A</v>
      </c>
      <c r="DA481" t="e">
        <f>VLOOKUP(CY481,Sheet2!$E$2:$I$222,4,FALSE)</f>
        <v>#N/A</v>
      </c>
      <c r="DB481" t="e">
        <f>VLOOKUP(CY481,Sheet2!$E$2:$I$222,5,FALSE)</f>
        <v>#N/A</v>
      </c>
      <c r="DC481"/>
      <c r="DG481" t="e">
        <f>VLOOKUP(DF481,Sheet2!$E$2:$I$222,3,FALSE)</f>
        <v>#N/A</v>
      </c>
      <c r="DH481" t="e">
        <f>VLOOKUP(DF481,Sheet2!$E$2:$I$222,4,FALSE)</f>
        <v>#N/A</v>
      </c>
      <c r="DI481" t="e">
        <f>VLOOKUP(DF481,Sheet2!$E$2:$I$222,5,FALSE)</f>
        <v>#N/A</v>
      </c>
    </row>
    <row r="482" spans="1:113" x14ac:dyDescent="0.25">
      <c r="A482">
        <v>496</v>
      </c>
      <c r="C482">
        <v>13603</v>
      </c>
      <c r="D482">
        <v>3603</v>
      </c>
      <c r="E482">
        <v>37.737921</v>
      </c>
      <c r="F482">
        <v>-122.504307</v>
      </c>
      <c r="G482" t="s">
        <v>381</v>
      </c>
      <c r="H482" t="s">
        <v>2810</v>
      </c>
      <c r="I482" t="s">
        <v>4908</v>
      </c>
      <c r="J482" t="s">
        <v>4948</v>
      </c>
      <c r="Q482" t="s">
        <v>5928</v>
      </c>
      <c r="S482" t="s">
        <v>6121</v>
      </c>
      <c r="W482">
        <f t="shared" si="7"/>
        <v>3</v>
      </c>
      <c r="X482" t="s">
        <v>6818</v>
      </c>
      <c r="Y482" t="s">
        <v>6886</v>
      </c>
      <c r="Z482" s="59" t="s">
        <v>6899</v>
      </c>
      <c r="AA482" t="str">
        <f>VLOOKUP($Z482,Sheet2!$E$2:$I$222,3,FALSE)</f>
        <v>To Richmond District</v>
      </c>
      <c r="AB482" t="str">
        <f>VLOOKUP($Z482,Sheet2!$E$2:$I$222,4,FALSE)</f>
        <v>Legion Of Honor</v>
      </c>
      <c r="AC482" t="str">
        <f>VLOOKUP($Z482,Sheet2!$E$2:$I$222,5,FALSE)</f>
        <v>Daily ~ 5:30am-12am</v>
      </c>
      <c r="AE482" t="s">
        <v>6840</v>
      </c>
      <c r="AF482" t="s">
        <v>6886</v>
      </c>
      <c r="AG482" s="59" t="s">
        <v>6917</v>
      </c>
      <c r="AH482" t="str">
        <f>VLOOKUP(AG482,Sheet2!$E$2:$I$222,3,FALSE)</f>
        <v>To Downtown</v>
      </c>
      <c r="AI482" t="str">
        <f>VLOOKUP(AG482,Sheet2!$E$2:$I$222,4,FALSE)</f>
        <v>Embarcadero Station</v>
      </c>
      <c r="AJ482" t="str">
        <f>VLOOKUP(AG482,Sheet2!$E$2:$I$222,5,FALSE)</f>
        <v>Daily ~ 6am-12:30am</v>
      </c>
      <c r="AK482"/>
      <c r="AL482" t="s">
        <v>5935</v>
      </c>
      <c r="AM482" t="s">
        <v>6885</v>
      </c>
      <c r="AN482" s="59" t="s">
        <v>6993</v>
      </c>
      <c r="AO482" t="str">
        <f>VLOOKUP(AN482,Sheet2!$E$2:$I$222,3,FALSE)</f>
        <v>To Downtown</v>
      </c>
      <c r="AP482" t="str">
        <f>VLOOKUP(AN482,Sheet2!$E$2:$I$222,4,FALSE)</f>
        <v>Late Night Only (Daily ~ 1am-5am)</v>
      </c>
      <c r="AQ482" t="str">
        <f>VLOOKUP(AN482,Sheet2!$E$2:$I$222,5,FALSE)</f>
        <v>Sat ~ 1am-6am | Sun ~ 1am-8am</v>
      </c>
      <c r="AR482"/>
      <c r="AV482" t="e">
        <f>VLOOKUP(AU482,Sheet2!$E$2:$I$222,3,FALSE)</f>
        <v>#N/A</v>
      </c>
      <c r="AW482" t="e">
        <f>VLOOKUP(AU482,Sheet2!$E$2:$I$222,4,FALSE)</f>
        <v>#N/A</v>
      </c>
      <c r="AX482" t="e">
        <f>VLOOKUP(AU482,Sheet2!$E$2:$I$222,5,FALSE)</f>
        <v>#N/A</v>
      </c>
      <c r="AY482"/>
      <c r="BC482" t="e">
        <f>VLOOKUP(BB482,Sheet2!$E$2:$I$222,3,FALSE)</f>
        <v>#N/A</v>
      </c>
      <c r="BD482" t="e">
        <f>VLOOKUP(BB482,Sheet2!$E$2:$I$222,4,FALSE)</f>
        <v>#N/A</v>
      </c>
      <c r="BE482" t="e">
        <f>VLOOKUP(BB482,Sheet2!$E$2:$I$222,5,FALSE)</f>
        <v>#N/A</v>
      </c>
      <c r="BF482"/>
      <c r="BJ482" t="e">
        <f>VLOOKUP(BI482,Sheet2!$E$2:$I$222,3,FALSE)</f>
        <v>#N/A</v>
      </c>
      <c r="BK482" t="e">
        <f>VLOOKUP(BI482,Sheet2!$E$2:$I$222,4,FALSE)</f>
        <v>#N/A</v>
      </c>
      <c r="BL482" t="e">
        <f>VLOOKUP(BI482,Sheet2!$E$2:$I$222,5,FALSE)</f>
        <v>#N/A</v>
      </c>
      <c r="BM482"/>
      <c r="BQ482" t="e">
        <f>VLOOKUP(BP482,Sheet2!$E$2:$I$222,3,FALSE)</f>
        <v>#N/A</v>
      </c>
      <c r="BR482" t="e">
        <f>VLOOKUP(BP482,Sheet2!$E$2:$I$222,4,FALSE)</f>
        <v>#N/A</v>
      </c>
      <c r="BS482" t="e">
        <f>VLOOKUP(BP482,Sheet2!$E$2:$I$222,5,FALSE)</f>
        <v>#N/A</v>
      </c>
      <c r="BT482"/>
      <c r="BX482" t="e">
        <f>VLOOKUP(BW482,Sheet2!$E$2:$I$222,3,FALSE)</f>
        <v>#N/A</v>
      </c>
      <c r="BY482" t="e">
        <f>VLOOKUP(BW482,Sheet2!$E$2:$I$222,4,FALSE)</f>
        <v>#N/A</v>
      </c>
      <c r="BZ482" t="e">
        <f>VLOOKUP(BW482,Sheet2!$E$2:$I$222,5,FALSE)</f>
        <v>#N/A</v>
      </c>
      <c r="CA482"/>
      <c r="CE482" t="e">
        <f>VLOOKUP(CD482,Sheet2!$E$2:$I$222,3,FALSE)</f>
        <v>#N/A</v>
      </c>
      <c r="CF482" t="e">
        <f>VLOOKUP(CD482,Sheet2!$E$2:$I$222,4,FALSE)</f>
        <v>#N/A</v>
      </c>
      <c r="CG482" t="e">
        <f>VLOOKUP(CD482,Sheet2!$E$2:$I$222,5,FALSE)</f>
        <v>#N/A</v>
      </c>
      <c r="CH482"/>
      <c r="CL482" t="e">
        <f>VLOOKUP(CK482,Sheet2!$E$2:$I$222,3,FALSE)</f>
        <v>#N/A</v>
      </c>
      <c r="CM482" t="e">
        <f>VLOOKUP(CK482,Sheet2!$E$2:$I$222,4,FALSE)</f>
        <v>#N/A</v>
      </c>
      <c r="CN482" t="e">
        <f>VLOOKUP(CK482,Sheet2!$E$2:$I$222,5,FALSE)</f>
        <v>#N/A</v>
      </c>
      <c r="CO482"/>
      <c r="CS482" t="e">
        <f>VLOOKUP(CR482,Sheet2!$E$2:$I$222,3,FALSE)</f>
        <v>#N/A</v>
      </c>
      <c r="CT482" t="e">
        <f>VLOOKUP(CR482,Sheet2!$E$2:$I$222,4,FALSE)</f>
        <v>#N/A</v>
      </c>
      <c r="CU482" t="e">
        <f>VLOOKUP(CR482,Sheet2!$E$2:$I$222,5,FALSE)</f>
        <v>#N/A</v>
      </c>
      <c r="CV482"/>
      <c r="CZ482" t="e">
        <f>VLOOKUP(CY482,Sheet2!$E$2:$I$222,3,FALSE)</f>
        <v>#N/A</v>
      </c>
      <c r="DA482" t="e">
        <f>VLOOKUP(CY482,Sheet2!$E$2:$I$222,4,FALSE)</f>
        <v>#N/A</v>
      </c>
      <c r="DB482" t="e">
        <f>VLOOKUP(CY482,Sheet2!$E$2:$I$222,5,FALSE)</f>
        <v>#N/A</v>
      </c>
      <c r="DC482"/>
      <c r="DG482" t="e">
        <f>VLOOKUP(DF482,Sheet2!$E$2:$I$222,3,FALSE)</f>
        <v>#N/A</v>
      </c>
      <c r="DH482" t="e">
        <f>VLOOKUP(DF482,Sheet2!$E$2:$I$222,4,FALSE)</f>
        <v>#N/A</v>
      </c>
      <c r="DI482" t="e">
        <f>VLOOKUP(DF482,Sheet2!$E$2:$I$222,5,FALSE)</f>
        <v>#N/A</v>
      </c>
    </row>
    <row r="483" spans="1:113" x14ac:dyDescent="0.25">
      <c r="A483">
        <v>497</v>
      </c>
      <c r="C483">
        <v>13604</v>
      </c>
      <c r="D483">
        <v>3604</v>
      </c>
      <c r="E483">
        <v>37.736049999999999</v>
      </c>
      <c r="F483">
        <v>-122.50418000000001</v>
      </c>
      <c r="G483" t="s">
        <v>382</v>
      </c>
      <c r="H483" t="s">
        <v>2811</v>
      </c>
      <c r="I483" t="s">
        <v>4908</v>
      </c>
      <c r="J483" t="s">
        <v>4946</v>
      </c>
      <c r="K483" t="s">
        <v>4966</v>
      </c>
      <c r="M483" t="s">
        <v>5109</v>
      </c>
      <c r="Q483" t="s">
        <v>5924</v>
      </c>
      <c r="S483" t="s">
        <v>6113</v>
      </c>
      <c r="W483">
        <f t="shared" si="7"/>
        <v>1</v>
      </c>
      <c r="X483" t="s">
        <v>6818</v>
      </c>
      <c r="Y483" t="s">
        <v>6886</v>
      </c>
      <c r="Z483" s="59" t="s">
        <v>6899</v>
      </c>
      <c r="AA483" t="str">
        <f>VLOOKUP($Z483,Sheet2!$E$2:$I$222,3,FALSE)</f>
        <v>To Richmond District</v>
      </c>
      <c r="AB483" t="str">
        <f>VLOOKUP($Z483,Sheet2!$E$2:$I$222,4,FALSE)</f>
        <v>Legion Of Honor</v>
      </c>
      <c r="AC483" t="str">
        <f>VLOOKUP($Z483,Sheet2!$E$2:$I$222,5,FALSE)</f>
        <v>Daily ~ 5:30am-12am</v>
      </c>
      <c r="AH483" t="e">
        <f>VLOOKUP(AG483,Sheet2!$E$2:$I$222,3,FALSE)</f>
        <v>#N/A</v>
      </c>
      <c r="AI483" t="e">
        <f>VLOOKUP(AG483,Sheet2!$E$2:$I$222,4,FALSE)</f>
        <v>#N/A</v>
      </c>
      <c r="AJ483" t="e">
        <f>VLOOKUP(AG483,Sheet2!$E$2:$I$222,5,FALSE)</f>
        <v>#N/A</v>
      </c>
      <c r="AK483"/>
      <c r="AO483" t="e">
        <f>VLOOKUP(AN483,Sheet2!$E$2:$I$222,3,FALSE)</f>
        <v>#N/A</v>
      </c>
      <c r="AP483" t="e">
        <f>VLOOKUP(AN483,Sheet2!$E$2:$I$222,4,FALSE)</f>
        <v>#N/A</v>
      </c>
      <c r="AQ483" t="e">
        <f>VLOOKUP(AN483,Sheet2!$E$2:$I$222,5,FALSE)</f>
        <v>#N/A</v>
      </c>
      <c r="AR483"/>
      <c r="AV483" t="e">
        <f>VLOOKUP(AU483,Sheet2!$E$2:$I$222,3,FALSE)</f>
        <v>#N/A</v>
      </c>
      <c r="AW483" t="e">
        <f>VLOOKUP(AU483,Sheet2!$E$2:$I$222,4,FALSE)</f>
        <v>#N/A</v>
      </c>
      <c r="AX483" t="e">
        <f>VLOOKUP(AU483,Sheet2!$E$2:$I$222,5,FALSE)</f>
        <v>#N/A</v>
      </c>
      <c r="AY483"/>
      <c r="BC483" t="e">
        <f>VLOOKUP(BB483,Sheet2!$E$2:$I$222,3,FALSE)</f>
        <v>#N/A</v>
      </c>
      <c r="BD483" t="e">
        <f>VLOOKUP(BB483,Sheet2!$E$2:$I$222,4,FALSE)</f>
        <v>#N/A</v>
      </c>
      <c r="BE483" t="e">
        <f>VLOOKUP(BB483,Sheet2!$E$2:$I$222,5,FALSE)</f>
        <v>#N/A</v>
      </c>
      <c r="BF483"/>
      <c r="BJ483" t="e">
        <f>VLOOKUP(BI483,Sheet2!$E$2:$I$222,3,FALSE)</f>
        <v>#N/A</v>
      </c>
      <c r="BK483" t="e">
        <f>VLOOKUP(BI483,Sheet2!$E$2:$I$222,4,FALSE)</f>
        <v>#N/A</v>
      </c>
      <c r="BL483" t="e">
        <f>VLOOKUP(BI483,Sheet2!$E$2:$I$222,5,FALSE)</f>
        <v>#N/A</v>
      </c>
      <c r="BM483"/>
      <c r="BQ483" t="e">
        <f>VLOOKUP(BP483,Sheet2!$E$2:$I$222,3,FALSE)</f>
        <v>#N/A</v>
      </c>
      <c r="BR483" t="e">
        <f>VLOOKUP(BP483,Sheet2!$E$2:$I$222,4,FALSE)</f>
        <v>#N/A</v>
      </c>
      <c r="BS483" t="e">
        <f>VLOOKUP(BP483,Sheet2!$E$2:$I$222,5,FALSE)</f>
        <v>#N/A</v>
      </c>
      <c r="BT483"/>
      <c r="BX483" t="e">
        <f>VLOOKUP(BW483,Sheet2!$E$2:$I$222,3,FALSE)</f>
        <v>#N/A</v>
      </c>
      <c r="BY483" t="e">
        <f>VLOOKUP(BW483,Sheet2!$E$2:$I$222,4,FALSE)</f>
        <v>#N/A</v>
      </c>
      <c r="BZ483" t="e">
        <f>VLOOKUP(BW483,Sheet2!$E$2:$I$222,5,FALSE)</f>
        <v>#N/A</v>
      </c>
      <c r="CA483"/>
      <c r="CE483" t="e">
        <f>VLOOKUP(CD483,Sheet2!$E$2:$I$222,3,FALSE)</f>
        <v>#N/A</v>
      </c>
      <c r="CF483" t="e">
        <f>VLOOKUP(CD483,Sheet2!$E$2:$I$222,4,FALSE)</f>
        <v>#N/A</v>
      </c>
      <c r="CG483" t="e">
        <f>VLOOKUP(CD483,Sheet2!$E$2:$I$222,5,FALSE)</f>
        <v>#N/A</v>
      </c>
      <c r="CH483"/>
      <c r="CL483" t="e">
        <f>VLOOKUP(CK483,Sheet2!$E$2:$I$222,3,FALSE)</f>
        <v>#N/A</v>
      </c>
      <c r="CM483" t="e">
        <f>VLOOKUP(CK483,Sheet2!$E$2:$I$222,4,FALSE)</f>
        <v>#N/A</v>
      </c>
      <c r="CN483" t="e">
        <f>VLOOKUP(CK483,Sheet2!$E$2:$I$222,5,FALSE)</f>
        <v>#N/A</v>
      </c>
      <c r="CO483"/>
      <c r="CS483" t="e">
        <f>VLOOKUP(CR483,Sheet2!$E$2:$I$222,3,FALSE)</f>
        <v>#N/A</v>
      </c>
      <c r="CT483" t="e">
        <f>VLOOKUP(CR483,Sheet2!$E$2:$I$222,4,FALSE)</f>
        <v>#N/A</v>
      </c>
      <c r="CU483" t="e">
        <f>VLOOKUP(CR483,Sheet2!$E$2:$I$222,5,FALSE)</f>
        <v>#N/A</v>
      </c>
      <c r="CV483"/>
      <c r="CZ483" t="e">
        <f>VLOOKUP(CY483,Sheet2!$E$2:$I$222,3,FALSE)</f>
        <v>#N/A</v>
      </c>
      <c r="DA483" t="e">
        <f>VLOOKUP(CY483,Sheet2!$E$2:$I$222,4,FALSE)</f>
        <v>#N/A</v>
      </c>
      <c r="DB483" t="e">
        <f>VLOOKUP(CY483,Sheet2!$E$2:$I$222,5,FALSE)</f>
        <v>#N/A</v>
      </c>
      <c r="DC483"/>
      <c r="DG483" t="e">
        <f>VLOOKUP(DF483,Sheet2!$E$2:$I$222,3,FALSE)</f>
        <v>#N/A</v>
      </c>
      <c r="DH483" t="e">
        <f>VLOOKUP(DF483,Sheet2!$E$2:$I$222,4,FALSE)</f>
        <v>#N/A</v>
      </c>
      <c r="DI483" t="e">
        <f>VLOOKUP(DF483,Sheet2!$E$2:$I$222,5,FALSE)</f>
        <v>#N/A</v>
      </c>
    </row>
    <row r="484" spans="1:113" x14ac:dyDescent="0.25">
      <c r="A484">
        <v>498</v>
      </c>
      <c r="C484">
        <v>13605</v>
      </c>
      <c r="D484">
        <v>3605</v>
      </c>
      <c r="E484">
        <v>37.752780000000001</v>
      </c>
      <c r="F484">
        <v>-122.50641</v>
      </c>
      <c r="G484" t="s">
        <v>383</v>
      </c>
      <c r="H484" t="s">
        <v>2812</v>
      </c>
      <c r="I484" t="s">
        <v>4908</v>
      </c>
      <c r="J484" t="s">
        <v>4948</v>
      </c>
      <c r="Q484" t="s">
        <v>5924</v>
      </c>
      <c r="S484" t="s">
        <v>6090</v>
      </c>
      <c r="W484">
        <f t="shared" si="7"/>
        <v>2</v>
      </c>
      <c r="X484" t="s">
        <v>6845</v>
      </c>
      <c r="Y484" t="s">
        <v>6886</v>
      </c>
      <c r="Z484" s="59" t="s">
        <v>6919</v>
      </c>
      <c r="AA484" t="str">
        <f>VLOOKUP($Z484,Sheet2!$E$2:$I$222,3,FALSE)</f>
        <v>To Downtown</v>
      </c>
      <c r="AB484" t="str">
        <f>VLOOKUP($Z484,Sheet2!$E$2:$I$222,4,FALSE)</f>
        <v>Ferry Plaza</v>
      </c>
      <c r="AC484" t="str">
        <f>VLOOKUP($Z484,Sheet2!$E$2:$I$222,5,FALSE)</f>
        <v>AM Only: M-F ~ 6:30am-8:30am</v>
      </c>
      <c r="AE484" t="s">
        <v>6866</v>
      </c>
      <c r="AF484" t="s">
        <v>6886</v>
      </c>
      <c r="AG484" s="59" t="s">
        <v>6954</v>
      </c>
      <c r="AH484" t="str">
        <f>VLOOKUP(AG484,Sheet2!$E$2:$I$222,3,FALSE)</f>
        <v>To Downtown</v>
      </c>
      <c r="AI484" t="str">
        <f>VLOOKUP(AG484,Sheet2!$E$2:$I$222,4,FALSE)</f>
        <v>Ferry Plaza</v>
      </c>
      <c r="AJ484" t="str">
        <f>VLOOKUP(AG484,Sheet2!$E$2:$I$222,5,FALSE)</f>
        <v>Daily ~ 6am-12:30am</v>
      </c>
      <c r="AK484"/>
      <c r="AO484" t="e">
        <f>VLOOKUP(AN484,Sheet2!$E$2:$I$222,3,FALSE)</f>
        <v>#N/A</v>
      </c>
      <c r="AP484" t="e">
        <f>VLOOKUP(AN484,Sheet2!$E$2:$I$222,4,FALSE)</f>
        <v>#N/A</v>
      </c>
      <c r="AQ484" t="e">
        <f>VLOOKUP(AN484,Sheet2!$E$2:$I$222,5,FALSE)</f>
        <v>#N/A</v>
      </c>
      <c r="AR484"/>
      <c r="AV484" t="e">
        <f>VLOOKUP(AU484,Sheet2!$E$2:$I$222,3,FALSE)</f>
        <v>#N/A</v>
      </c>
      <c r="AW484" t="e">
        <f>VLOOKUP(AU484,Sheet2!$E$2:$I$222,4,FALSE)</f>
        <v>#N/A</v>
      </c>
      <c r="AX484" t="e">
        <f>VLOOKUP(AU484,Sheet2!$E$2:$I$222,5,FALSE)</f>
        <v>#N/A</v>
      </c>
      <c r="AY484"/>
      <c r="BC484" t="e">
        <f>VLOOKUP(BB484,Sheet2!$E$2:$I$222,3,FALSE)</f>
        <v>#N/A</v>
      </c>
      <c r="BD484" t="e">
        <f>VLOOKUP(BB484,Sheet2!$E$2:$I$222,4,FALSE)</f>
        <v>#N/A</v>
      </c>
      <c r="BE484" t="e">
        <f>VLOOKUP(BB484,Sheet2!$E$2:$I$222,5,FALSE)</f>
        <v>#N/A</v>
      </c>
      <c r="BF484"/>
      <c r="BJ484" t="e">
        <f>VLOOKUP(BI484,Sheet2!$E$2:$I$222,3,FALSE)</f>
        <v>#N/A</v>
      </c>
      <c r="BK484" t="e">
        <f>VLOOKUP(BI484,Sheet2!$E$2:$I$222,4,FALSE)</f>
        <v>#N/A</v>
      </c>
      <c r="BL484" t="e">
        <f>VLOOKUP(BI484,Sheet2!$E$2:$I$222,5,FALSE)</f>
        <v>#N/A</v>
      </c>
      <c r="BM484"/>
      <c r="BQ484" t="e">
        <f>VLOOKUP(BP484,Sheet2!$E$2:$I$222,3,FALSE)</f>
        <v>#N/A</v>
      </c>
      <c r="BR484" t="e">
        <f>VLOOKUP(BP484,Sheet2!$E$2:$I$222,4,FALSE)</f>
        <v>#N/A</v>
      </c>
      <c r="BS484" t="e">
        <f>VLOOKUP(BP484,Sheet2!$E$2:$I$222,5,FALSE)</f>
        <v>#N/A</v>
      </c>
      <c r="BT484"/>
      <c r="BX484" t="e">
        <f>VLOOKUP(BW484,Sheet2!$E$2:$I$222,3,FALSE)</f>
        <v>#N/A</v>
      </c>
      <c r="BY484" t="e">
        <f>VLOOKUP(BW484,Sheet2!$E$2:$I$222,4,FALSE)</f>
        <v>#N/A</v>
      </c>
      <c r="BZ484" t="e">
        <f>VLOOKUP(BW484,Sheet2!$E$2:$I$222,5,FALSE)</f>
        <v>#N/A</v>
      </c>
      <c r="CA484"/>
      <c r="CE484" t="e">
        <f>VLOOKUP(CD484,Sheet2!$E$2:$I$222,3,FALSE)</f>
        <v>#N/A</v>
      </c>
      <c r="CF484" t="e">
        <f>VLOOKUP(CD484,Sheet2!$E$2:$I$222,4,FALSE)</f>
        <v>#N/A</v>
      </c>
      <c r="CG484" t="e">
        <f>VLOOKUP(CD484,Sheet2!$E$2:$I$222,5,FALSE)</f>
        <v>#N/A</v>
      </c>
      <c r="CH484"/>
      <c r="CL484" t="e">
        <f>VLOOKUP(CK484,Sheet2!$E$2:$I$222,3,FALSE)</f>
        <v>#N/A</v>
      </c>
      <c r="CM484" t="e">
        <f>VLOOKUP(CK484,Sheet2!$E$2:$I$222,4,FALSE)</f>
        <v>#N/A</v>
      </c>
      <c r="CN484" t="e">
        <f>VLOOKUP(CK484,Sheet2!$E$2:$I$222,5,FALSE)</f>
        <v>#N/A</v>
      </c>
      <c r="CO484"/>
      <c r="CS484" t="e">
        <f>VLOOKUP(CR484,Sheet2!$E$2:$I$222,3,FALSE)</f>
        <v>#N/A</v>
      </c>
      <c r="CT484" t="e">
        <f>VLOOKUP(CR484,Sheet2!$E$2:$I$222,4,FALSE)</f>
        <v>#N/A</v>
      </c>
      <c r="CU484" t="e">
        <f>VLOOKUP(CR484,Sheet2!$E$2:$I$222,5,FALSE)</f>
        <v>#N/A</v>
      </c>
      <c r="CV484"/>
      <c r="CZ484" t="e">
        <f>VLOOKUP(CY484,Sheet2!$E$2:$I$222,3,FALSE)</f>
        <v>#N/A</v>
      </c>
      <c r="DA484" t="e">
        <f>VLOOKUP(CY484,Sheet2!$E$2:$I$222,4,FALSE)</f>
        <v>#N/A</v>
      </c>
      <c r="DB484" t="e">
        <f>VLOOKUP(CY484,Sheet2!$E$2:$I$222,5,FALSE)</f>
        <v>#N/A</v>
      </c>
      <c r="DC484"/>
      <c r="DG484" t="e">
        <f>VLOOKUP(DF484,Sheet2!$E$2:$I$222,3,FALSE)</f>
        <v>#N/A</v>
      </c>
      <c r="DH484" t="e">
        <f>VLOOKUP(DF484,Sheet2!$E$2:$I$222,4,FALSE)</f>
        <v>#N/A</v>
      </c>
      <c r="DI484" t="e">
        <f>VLOOKUP(DF484,Sheet2!$E$2:$I$222,5,FALSE)</f>
        <v>#N/A</v>
      </c>
    </row>
    <row r="485" spans="1:113" x14ac:dyDescent="0.25">
      <c r="A485">
        <v>499</v>
      </c>
      <c r="C485">
        <v>13606</v>
      </c>
      <c r="D485">
        <v>3606</v>
      </c>
      <c r="E485">
        <v>37.73574</v>
      </c>
      <c r="F485">
        <v>-122.50532</v>
      </c>
      <c r="G485" t="s">
        <v>384</v>
      </c>
      <c r="H485" t="s">
        <v>2813</v>
      </c>
      <c r="I485" t="s">
        <v>4913</v>
      </c>
      <c r="J485" t="s">
        <v>4947</v>
      </c>
      <c r="M485" t="s">
        <v>5109</v>
      </c>
      <c r="Q485" t="s">
        <v>5924</v>
      </c>
      <c r="S485" t="s">
        <v>6119</v>
      </c>
      <c r="W485">
        <f t="shared" si="7"/>
        <v>1</v>
      </c>
      <c r="X485" t="s">
        <v>6818</v>
      </c>
      <c r="Y485" t="s">
        <v>6888</v>
      </c>
      <c r="Z485" s="59" t="s">
        <v>6900</v>
      </c>
      <c r="AA485" t="str">
        <f>VLOOKUP($Z485,Sheet2!$E$2:$I$222,3,FALSE)</f>
        <v>To Stonestown</v>
      </c>
      <c r="AB485" t="str">
        <f>VLOOKUP($Z485,Sheet2!$E$2:$I$222,4,FALSE)</f>
        <v>19th Av. &amp; Buckingham</v>
      </c>
      <c r="AC485" t="str">
        <f>VLOOKUP($Z485,Sheet2!$E$2:$I$222,5,FALSE)</f>
        <v>Daily ~ 5:30am-12am</v>
      </c>
      <c r="AH485" t="e">
        <f>VLOOKUP(AG485,Sheet2!$E$2:$I$222,3,FALSE)</f>
        <v>#N/A</v>
      </c>
      <c r="AI485" t="e">
        <f>VLOOKUP(AG485,Sheet2!$E$2:$I$222,4,FALSE)</f>
        <v>#N/A</v>
      </c>
      <c r="AJ485" t="e">
        <f>VLOOKUP(AG485,Sheet2!$E$2:$I$222,5,FALSE)</f>
        <v>#N/A</v>
      </c>
      <c r="AK485"/>
      <c r="AO485" t="e">
        <f>VLOOKUP(AN485,Sheet2!$E$2:$I$222,3,FALSE)</f>
        <v>#N/A</v>
      </c>
      <c r="AP485" t="e">
        <f>VLOOKUP(AN485,Sheet2!$E$2:$I$222,4,FALSE)</f>
        <v>#N/A</v>
      </c>
      <c r="AQ485" t="e">
        <f>VLOOKUP(AN485,Sheet2!$E$2:$I$222,5,FALSE)</f>
        <v>#N/A</v>
      </c>
      <c r="AR485"/>
      <c r="AV485" t="e">
        <f>VLOOKUP(AU485,Sheet2!$E$2:$I$222,3,FALSE)</f>
        <v>#N/A</v>
      </c>
      <c r="AW485" t="e">
        <f>VLOOKUP(AU485,Sheet2!$E$2:$I$222,4,FALSE)</f>
        <v>#N/A</v>
      </c>
      <c r="AX485" t="e">
        <f>VLOOKUP(AU485,Sheet2!$E$2:$I$222,5,FALSE)</f>
        <v>#N/A</v>
      </c>
      <c r="AY485"/>
      <c r="BC485" t="e">
        <f>VLOOKUP(BB485,Sheet2!$E$2:$I$222,3,FALSE)</f>
        <v>#N/A</v>
      </c>
      <c r="BD485" t="e">
        <f>VLOOKUP(BB485,Sheet2!$E$2:$I$222,4,FALSE)</f>
        <v>#N/A</v>
      </c>
      <c r="BE485" t="e">
        <f>VLOOKUP(BB485,Sheet2!$E$2:$I$222,5,FALSE)</f>
        <v>#N/A</v>
      </c>
      <c r="BF485"/>
      <c r="BJ485" t="e">
        <f>VLOOKUP(BI485,Sheet2!$E$2:$I$222,3,FALSE)</f>
        <v>#N/A</v>
      </c>
      <c r="BK485" t="e">
        <f>VLOOKUP(BI485,Sheet2!$E$2:$I$222,4,FALSE)</f>
        <v>#N/A</v>
      </c>
      <c r="BL485" t="e">
        <f>VLOOKUP(BI485,Sheet2!$E$2:$I$222,5,FALSE)</f>
        <v>#N/A</v>
      </c>
      <c r="BM485"/>
      <c r="BQ485" t="e">
        <f>VLOOKUP(BP485,Sheet2!$E$2:$I$222,3,FALSE)</f>
        <v>#N/A</v>
      </c>
      <c r="BR485" t="e">
        <f>VLOOKUP(BP485,Sheet2!$E$2:$I$222,4,FALSE)</f>
        <v>#N/A</v>
      </c>
      <c r="BS485" t="e">
        <f>VLOOKUP(BP485,Sheet2!$E$2:$I$222,5,FALSE)</f>
        <v>#N/A</v>
      </c>
      <c r="BT485"/>
      <c r="BX485" t="e">
        <f>VLOOKUP(BW485,Sheet2!$E$2:$I$222,3,FALSE)</f>
        <v>#N/A</v>
      </c>
      <c r="BY485" t="e">
        <f>VLOOKUP(BW485,Sheet2!$E$2:$I$222,4,FALSE)</f>
        <v>#N/A</v>
      </c>
      <c r="BZ485" t="e">
        <f>VLOOKUP(BW485,Sheet2!$E$2:$I$222,5,FALSE)</f>
        <v>#N/A</v>
      </c>
      <c r="CA485"/>
      <c r="CE485" t="e">
        <f>VLOOKUP(CD485,Sheet2!$E$2:$I$222,3,FALSE)</f>
        <v>#N/A</v>
      </c>
      <c r="CF485" t="e">
        <f>VLOOKUP(CD485,Sheet2!$E$2:$I$222,4,FALSE)</f>
        <v>#N/A</v>
      </c>
      <c r="CG485" t="e">
        <f>VLOOKUP(CD485,Sheet2!$E$2:$I$222,5,FALSE)</f>
        <v>#N/A</v>
      </c>
      <c r="CH485"/>
      <c r="CL485" t="e">
        <f>VLOOKUP(CK485,Sheet2!$E$2:$I$222,3,FALSE)</f>
        <v>#N/A</v>
      </c>
      <c r="CM485" t="e">
        <f>VLOOKUP(CK485,Sheet2!$E$2:$I$222,4,FALSE)</f>
        <v>#N/A</v>
      </c>
      <c r="CN485" t="e">
        <f>VLOOKUP(CK485,Sheet2!$E$2:$I$222,5,FALSE)</f>
        <v>#N/A</v>
      </c>
      <c r="CO485"/>
      <c r="CS485" t="e">
        <f>VLOOKUP(CR485,Sheet2!$E$2:$I$222,3,FALSE)</f>
        <v>#N/A</v>
      </c>
      <c r="CT485" t="e">
        <f>VLOOKUP(CR485,Sheet2!$E$2:$I$222,4,FALSE)</f>
        <v>#N/A</v>
      </c>
      <c r="CU485" t="e">
        <f>VLOOKUP(CR485,Sheet2!$E$2:$I$222,5,FALSE)</f>
        <v>#N/A</v>
      </c>
      <c r="CV485"/>
      <c r="CZ485" t="e">
        <f>VLOOKUP(CY485,Sheet2!$E$2:$I$222,3,FALSE)</f>
        <v>#N/A</v>
      </c>
      <c r="DA485" t="e">
        <f>VLOOKUP(CY485,Sheet2!$E$2:$I$222,4,FALSE)</f>
        <v>#N/A</v>
      </c>
      <c r="DB485" t="e">
        <f>VLOOKUP(CY485,Sheet2!$E$2:$I$222,5,FALSE)</f>
        <v>#N/A</v>
      </c>
      <c r="DC485"/>
      <c r="DG485" t="e">
        <f>VLOOKUP(DF485,Sheet2!$E$2:$I$222,3,FALSE)</f>
        <v>#N/A</v>
      </c>
      <c r="DH485" t="e">
        <f>VLOOKUP(DF485,Sheet2!$E$2:$I$222,4,FALSE)</f>
        <v>#N/A</v>
      </c>
      <c r="DI485" t="e">
        <f>VLOOKUP(DF485,Sheet2!$E$2:$I$222,5,FALSE)</f>
        <v>#N/A</v>
      </c>
    </row>
    <row r="486" spans="1:113" x14ac:dyDescent="0.25">
      <c r="A486">
        <v>500</v>
      </c>
      <c r="C486">
        <v>13608</v>
      </c>
      <c r="D486">
        <v>3608</v>
      </c>
      <c r="E486">
        <v>37.779380000000003</v>
      </c>
      <c r="F486">
        <v>-122.50946</v>
      </c>
      <c r="G486" t="s">
        <v>385</v>
      </c>
      <c r="H486" t="s">
        <v>2814</v>
      </c>
      <c r="I486" t="s">
        <v>4913</v>
      </c>
      <c r="J486" t="s">
        <v>4946</v>
      </c>
      <c r="K486" t="s">
        <v>5011</v>
      </c>
      <c r="L486" t="s">
        <v>5108</v>
      </c>
      <c r="M486" t="s">
        <v>5109</v>
      </c>
      <c r="Q486" t="s">
        <v>5924</v>
      </c>
      <c r="R486">
        <v>625</v>
      </c>
      <c r="S486" t="s">
        <v>6123</v>
      </c>
      <c r="T486" t="s">
        <v>6705</v>
      </c>
      <c r="W486">
        <f t="shared" si="7"/>
        <v>6</v>
      </c>
      <c r="X486" t="s">
        <v>6849</v>
      </c>
      <c r="Y486" t="s">
        <v>6885</v>
      </c>
      <c r="AA486" t="e">
        <f>VLOOKUP($Z486,Sheet2!$E$2:$I$222,3,FALSE)</f>
        <v>#N/A</v>
      </c>
      <c r="AB486" t="e">
        <f>VLOOKUP($Z486,Sheet2!$E$2:$I$222,4,FALSE)</f>
        <v>#N/A</v>
      </c>
      <c r="AC486" t="e">
        <f>VLOOKUP($Z486,Sheet2!$E$2:$I$222,5,FALSE)</f>
        <v>#N/A</v>
      </c>
      <c r="AE486" t="s">
        <v>6849</v>
      </c>
      <c r="AF486" t="s">
        <v>6887</v>
      </c>
      <c r="AH486" t="e">
        <f>VLOOKUP(AG486,Sheet2!$E$2:$I$222,3,FALSE)</f>
        <v>#N/A</v>
      </c>
      <c r="AI486" t="e">
        <f>VLOOKUP(AG486,Sheet2!$E$2:$I$222,4,FALSE)</f>
        <v>#N/A</v>
      </c>
      <c r="AJ486" t="e">
        <f>VLOOKUP(AG486,Sheet2!$E$2:$I$222,5,FALSE)</f>
        <v>#N/A</v>
      </c>
      <c r="AK486"/>
      <c r="AL486" t="s">
        <v>6985</v>
      </c>
      <c r="AM486" t="s">
        <v>6886</v>
      </c>
      <c r="AN486" s="59" t="s">
        <v>6999</v>
      </c>
      <c r="AO486" t="str">
        <f>VLOOKUP(AN486,Sheet2!$E$2:$I$222,3,FALSE)</f>
        <v>To Downtown</v>
      </c>
      <c r="AP486" t="str">
        <f>VLOOKUP(AN486,Sheet2!$E$2:$I$222,4,FALSE)</f>
        <v>Transbay Terminal</v>
      </c>
      <c r="AQ486" t="str">
        <f>VLOOKUP(AN486,Sheet2!$E$2:$I$222,5,FALSE)</f>
        <v>M-F ~ 6am-8pm | Sat-Sun ~ 9am-7pm</v>
      </c>
      <c r="AR486"/>
      <c r="AS486" t="s">
        <v>6985</v>
      </c>
      <c r="AT486" t="s">
        <v>6888</v>
      </c>
      <c r="AU486" s="59" t="s">
        <v>6998</v>
      </c>
      <c r="AV486" t="str">
        <f>VLOOKUP(AU486,Sheet2!$E$2:$I$222,3,FALSE)</f>
        <v>To Lands End</v>
      </c>
      <c r="AW486" t="str">
        <f>VLOOKUP(AU486,Sheet2!$E$2:$I$222,4,FALSE)</f>
        <v>48th Av. &amp; Pt. Lobos</v>
      </c>
      <c r="AX486" t="str">
        <f>VLOOKUP(AU486,Sheet2!$E$2:$I$222,5,FALSE)</f>
        <v>M-F ~ 6am-8pm | Sat-Sun ~ 9am-7pm</v>
      </c>
      <c r="AY486"/>
      <c r="AZ486" t="s">
        <v>6986</v>
      </c>
      <c r="BA486" t="s">
        <v>6886</v>
      </c>
      <c r="BB486" s="59" t="s">
        <v>7001</v>
      </c>
      <c r="BC486" t="str">
        <f>VLOOKUP(BB486,Sheet2!$E$2:$I$222,3,FALSE)</f>
        <v>To Financial District</v>
      </c>
      <c r="BD486" t="str">
        <f>VLOOKUP(BB486,Sheet2!$E$2:$I$222,4,FALSE)</f>
        <v>Davis &amp; Market</v>
      </c>
      <c r="BE486" t="str">
        <f>VLOOKUP(BB486,Sheet2!$E$2:$I$222,5,FALSE)</f>
        <v>AM Only: M-F ~ 7am-9am</v>
      </c>
      <c r="BF486"/>
      <c r="BG486" t="s">
        <v>6986</v>
      </c>
      <c r="BH486" t="s">
        <v>6888</v>
      </c>
      <c r="BI486" s="59" t="s">
        <v>7000</v>
      </c>
      <c r="BJ486" t="str">
        <f>VLOOKUP(BI486,Sheet2!$E$2:$I$222,3,FALSE)</f>
        <v>To Lands End</v>
      </c>
      <c r="BK486" t="str">
        <f>VLOOKUP(BI486,Sheet2!$E$2:$I$222,4,FALSE)</f>
        <v>48th Av. &amp; Pt. Lobos</v>
      </c>
      <c r="BL486" t="str">
        <f>VLOOKUP(BI486,Sheet2!$E$2:$I$222,5,FALSE)</f>
        <v>PM Only: M-F ~ 4pm-7pm</v>
      </c>
      <c r="BM486"/>
      <c r="BQ486" t="e">
        <f>VLOOKUP(BP486,Sheet2!$E$2:$I$222,3,FALSE)</f>
        <v>#N/A</v>
      </c>
      <c r="BR486" t="e">
        <f>VLOOKUP(BP486,Sheet2!$E$2:$I$222,4,FALSE)</f>
        <v>#N/A</v>
      </c>
      <c r="BS486" t="e">
        <f>VLOOKUP(BP486,Sheet2!$E$2:$I$222,5,FALSE)</f>
        <v>#N/A</v>
      </c>
      <c r="BT486"/>
      <c r="BX486" t="e">
        <f>VLOOKUP(BW486,Sheet2!$E$2:$I$222,3,FALSE)</f>
        <v>#N/A</v>
      </c>
      <c r="BY486" t="e">
        <f>VLOOKUP(BW486,Sheet2!$E$2:$I$222,4,FALSE)</f>
        <v>#N/A</v>
      </c>
      <c r="BZ486" t="e">
        <f>VLOOKUP(BW486,Sheet2!$E$2:$I$222,5,FALSE)</f>
        <v>#N/A</v>
      </c>
      <c r="CA486"/>
      <c r="CE486" t="e">
        <f>VLOOKUP(CD486,Sheet2!$E$2:$I$222,3,FALSE)</f>
        <v>#N/A</v>
      </c>
      <c r="CF486" t="e">
        <f>VLOOKUP(CD486,Sheet2!$E$2:$I$222,4,FALSE)</f>
        <v>#N/A</v>
      </c>
      <c r="CG486" t="e">
        <f>VLOOKUP(CD486,Sheet2!$E$2:$I$222,5,FALSE)</f>
        <v>#N/A</v>
      </c>
      <c r="CH486"/>
      <c r="CL486" t="e">
        <f>VLOOKUP(CK486,Sheet2!$E$2:$I$222,3,FALSE)</f>
        <v>#N/A</v>
      </c>
      <c r="CM486" t="e">
        <f>VLOOKUP(CK486,Sheet2!$E$2:$I$222,4,FALSE)</f>
        <v>#N/A</v>
      </c>
      <c r="CN486" t="e">
        <f>VLOOKUP(CK486,Sheet2!$E$2:$I$222,5,FALSE)</f>
        <v>#N/A</v>
      </c>
      <c r="CO486"/>
      <c r="CS486" t="e">
        <f>VLOOKUP(CR486,Sheet2!$E$2:$I$222,3,FALSE)</f>
        <v>#N/A</v>
      </c>
      <c r="CT486" t="e">
        <f>VLOOKUP(CR486,Sheet2!$E$2:$I$222,4,FALSE)</f>
        <v>#N/A</v>
      </c>
      <c r="CU486" t="e">
        <f>VLOOKUP(CR486,Sheet2!$E$2:$I$222,5,FALSE)</f>
        <v>#N/A</v>
      </c>
      <c r="CV486"/>
      <c r="CZ486" t="e">
        <f>VLOOKUP(CY486,Sheet2!$E$2:$I$222,3,FALSE)</f>
        <v>#N/A</v>
      </c>
      <c r="DA486" t="e">
        <f>VLOOKUP(CY486,Sheet2!$E$2:$I$222,4,FALSE)</f>
        <v>#N/A</v>
      </c>
      <c r="DB486" t="e">
        <f>VLOOKUP(CY486,Sheet2!$E$2:$I$222,5,FALSE)</f>
        <v>#N/A</v>
      </c>
      <c r="DC486"/>
      <c r="DG486" t="e">
        <f>VLOOKUP(DF486,Sheet2!$E$2:$I$222,3,FALSE)</f>
        <v>#N/A</v>
      </c>
      <c r="DH486" t="e">
        <f>VLOOKUP(DF486,Sheet2!$E$2:$I$222,4,FALSE)</f>
        <v>#N/A</v>
      </c>
      <c r="DI486" t="e">
        <f>VLOOKUP(DF486,Sheet2!$E$2:$I$222,5,FALSE)</f>
        <v>#N/A</v>
      </c>
    </row>
    <row r="487" spans="1:113" x14ac:dyDescent="0.25">
      <c r="A487">
        <v>502</v>
      </c>
      <c r="C487">
        <v>13611</v>
      </c>
      <c r="D487">
        <v>3611</v>
      </c>
      <c r="E487">
        <v>37.784350000000003</v>
      </c>
      <c r="F487">
        <v>-122.40841</v>
      </c>
      <c r="G487" t="s">
        <v>386</v>
      </c>
      <c r="H487" t="s">
        <v>2815</v>
      </c>
      <c r="I487" t="s">
        <v>4912</v>
      </c>
      <c r="J487" t="s">
        <v>4946</v>
      </c>
      <c r="K487" t="s">
        <v>4979</v>
      </c>
      <c r="M487" t="s">
        <v>5109</v>
      </c>
      <c r="N487" t="s">
        <v>5252</v>
      </c>
      <c r="Q487" t="s">
        <v>5924</v>
      </c>
      <c r="R487">
        <v>713</v>
      </c>
      <c r="S487" t="s">
        <v>6026</v>
      </c>
      <c r="W487">
        <f t="shared" si="7"/>
        <v>1</v>
      </c>
      <c r="X487" t="s">
        <v>6829</v>
      </c>
      <c r="Y487" t="s">
        <v>6886</v>
      </c>
      <c r="Z487" s="59" t="s">
        <v>6907</v>
      </c>
      <c r="AA487" t="str">
        <f>VLOOKUP($Z487,Sheet2!$E$2:$I$222,3,FALSE)</f>
        <v>To Nob Hill</v>
      </c>
      <c r="AB487" t="str">
        <f>VLOOKUP($Z487,Sheet2!$E$2:$I$222,4,FALSE)</f>
        <v>Jackson &amp; Van Ness</v>
      </c>
      <c r="AC487" t="str">
        <f>VLOOKUP($Z487,Sheet2!$E$2:$I$222,5,FALSE)</f>
        <v>Daily ~ 6am-12:30am</v>
      </c>
      <c r="AH487" t="e">
        <f>VLOOKUP(AG487,Sheet2!$E$2:$I$222,3,FALSE)</f>
        <v>#N/A</v>
      </c>
      <c r="AI487" t="e">
        <f>VLOOKUP(AG487,Sheet2!$E$2:$I$222,4,FALSE)</f>
        <v>#N/A</v>
      </c>
      <c r="AJ487" t="e">
        <f>VLOOKUP(AG487,Sheet2!$E$2:$I$222,5,FALSE)</f>
        <v>#N/A</v>
      </c>
      <c r="AK487"/>
      <c r="AO487" t="e">
        <f>VLOOKUP(AN487,Sheet2!$E$2:$I$222,3,FALSE)</f>
        <v>#N/A</v>
      </c>
      <c r="AP487" t="e">
        <f>VLOOKUP(AN487,Sheet2!$E$2:$I$222,4,FALSE)</f>
        <v>#N/A</v>
      </c>
      <c r="AQ487" t="e">
        <f>VLOOKUP(AN487,Sheet2!$E$2:$I$222,5,FALSE)</f>
        <v>#N/A</v>
      </c>
      <c r="AR487"/>
      <c r="AV487" t="e">
        <f>VLOOKUP(AU487,Sheet2!$E$2:$I$222,3,FALSE)</f>
        <v>#N/A</v>
      </c>
      <c r="AW487" t="e">
        <f>VLOOKUP(AU487,Sheet2!$E$2:$I$222,4,FALSE)</f>
        <v>#N/A</v>
      </c>
      <c r="AX487" t="e">
        <f>VLOOKUP(AU487,Sheet2!$E$2:$I$222,5,FALSE)</f>
        <v>#N/A</v>
      </c>
      <c r="AY487"/>
      <c r="BC487" t="e">
        <f>VLOOKUP(BB487,Sheet2!$E$2:$I$222,3,FALSE)</f>
        <v>#N/A</v>
      </c>
      <c r="BD487" t="e">
        <f>VLOOKUP(BB487,Sheet2!$E$2:$I$222,4,FALSE)</f>
        <v>#N/A</v>
      </c>
      <c r="BE487" t="e">
        <f>VLOOKUP(BB487,Sheet2!$E$2:$I$222,5,FALSE)</f>
        <v>#N/A</v>
      </c>
      <c r="BF487"/>
      <c r="BJ487" t="e">
        <f>VLOOKUP(BI487,Sheet2!$E$2:$I$222,3,FALSE)</f>
        <v>#N/A</v>
      </c>
      <c r="BK487" t="e">
        <f>VLOOKUP(BI487,Sheet2!$E$2:$I$222,4,FALSE)</f>
        <v>#N/A</v>
      </c>
      <c r="BL487" t="e">
        <f>VLOOKUP(BI487,Sheet2!$E$2:$I$222,5,FALSE)</f>
        <v>#N/A</v>
      </c>
      <c r="BM487"/>
      <c r="BQ487" t="e">
        <f>VLOOKUP(BP487,Sheet2!$E$2:$I$222,3,FALSE)</f>
        <v>#N/A</v>
      </c>
      <c r="BR487" t="e">
        <f>VLOOKUP(BP487,Sheet2!$E$2:$I$222,4,FALSE)</f>
        <v>#N/A</v>
      </c>
      <c r="BS487" t="e">
        <f>VLOOKUP(BP487,Sheet2!$E$2:$I$222,5,FALSE)</f>
        <v>#N/A</v>
      </c>
      <c r="BT487"/>
      <c r="BX487" t="e">
        <f>VLOOKUP(BW487,Sheet2!$E$2:$I$222,3,FALSE)</f>
        <v>#N/A</v>
      </c>
      <c r="BY487" t="e">
        <f>VLOOKUP(BW487,Sheet2!$E$2:$I$222,4,FALSE)</f>
        <v>#N/A</v>
      </c>
      <c r="BZ487" t="e">
        <f>VLOOKUP(BW487,Sheet2!$E$2:$I$222,5,FALSE)</f>
        <v>#N/A</v>
      </c>
      <c r="CA487"/>
      <c r="CE487" t="e">
        <f>VLOOKUP(CD487,Sheet2!$E$2:$I$222,3,FALSE)</f>
        <v>#N/A</v>
      </c>
      <c r="CF487" t="e">
        <f>VLOOKUP(CD487,Sheet2!$E$2:$I$222,4,FALSE)</f>
        <v>#N/A</v>
      </c>
      <c r="CG487" t="e">
        <f>VLOOKUP(CD487,Sheet2!$E$2:$I$222,5,FALSE)</f>
        <v>#N/A</v>
      </c>
      <c r="CH487"/>
      <c r="CL487" t="e">
        <f>VLOOKUP(CK487,Sheet2!$E$2:$I$222,3,FALSE)</f>
        <v>#N/A</v>
      </c>
      <c r="CM487" t="e">
        <f>VLOOKUP(CK487,Sheet2!$E$2:$I$222,4,FALSE)</f>
        <v>#N/A</v>
      </c>
      <c r="CN487" t="e">
        <f>VLOOKUP(CK487,Sheet2!$E$2:$I$222,5,FALSE)</f>
        <v>#N/A</v>
      </c>
      <c r="CO487"/>
      <c r="CS487" t="e">
        <f>VLOOKUP(CR487,Sheet2!$E$2:$I$222,3,FALSE)</f>
        <v>#N/A</v>
      </c>
      <c r="CT487" t="e">
        <f>VLOOKUP(CR487,Sheet2!$E$2:$I$222,4,FALSE)</f>
        <v>#N/A</v>
      </c>
      <c r="CU487" t="e">
        <f>VLOOKUP(CR487,Sheet2!$E$2:$I$222,5,FALSE)</f>
        <v>#N/A</v>
      </c>
      <c r="CV487"/>
      <c r="CZ487" t="e">
        <f>VLOOKUP(CY487,Sheet2!$E$2:$I$222,3,FALSE)</f>
        <v>#N/A</v>
      </c>
      <c r="DA487" t="e">
        <f>VLOOKUP(CY487,Sheet2!$E$2:$I$222,4,FALSE)</f>
        <v>#N/A</v>
      </c>
      <c r="DB487" t="e">
        <f>VLOOKUP(CY487,Sheet2!$E$2:$I$222,5,FALSE)</f>
        <v>#N/A</v>
      </c>
      <c r="DC487"/>
      <c r="DG487" t="e">
        <f>VLOOKUP(DF487,Sheet2!$E$2:$I$222,3,FALSE)</f>
        <v>#N/A</v>
      </c>
      <c r="DH487" t="e">
        <f>VLOOKUP(DF487,Sheet2!$E$2:$I$222,4,FALSE)</f>
        <v>#N/A</v>
      </c>
      <c r="DI487" t="e">
        <f>VLOOKUP(DF487,Sheet2!$E$2:$I$222,5,FALSE)</f>
        <v>#N/A</v>
      </c>
    </row>
    <row r="488" spans="1:113" x14ac:dyDescent="0.25">
      <c r="A488">
        <v>503</v>
      </c>
      <c r="C488">
        <v>13612</v>
      </c>
      <c r="D488">
        <v>3612</v>
      </c>
      <c r="E488">
        <v>37.784089999999999</v>
      </c>
      <c r="F488">
        <v>-122.40828999999999</v>
      </c>
      <c r="G488" t="s">
        <v>386</v>
      </c>
      <c r="H488" t="s">
        <v>2815</v>
      </c>
      <c r="I488" t="s">
        <v>4919</v>
      </c>
      <c r="J488" t="s">
        <v>4946</v>
      </c>
      <c r="K488" t="s">
        <v>4966</v>
      </c>
      <c r="M488" t="s">
        <v>5109</v>
      </c>
      <c r="N488" t="s">
        <v>5253</v>
      </c>
      <c r="Q488" t="s">
        <v>5924</v>
      </c>
      <c r="R488">
        <v>714</v>
      </c>
      <c r="S488" t="s">
        <v>6027</v>
      </c>
      <c r="T488" t="s">
        <v>6706</v>
      </c>
      <c r="W488">
        <f t="shared" si="7"/>
        <v>5</v>
      </c>
      <c r="X488" t="s">
        <v>6815</v>
      </c>
      <c r="Y488" t="s">
        <v>6888</v>
      </c>
      <c r="Z488" s="59" t="s">
        <v>6906</v>
      </c>
      <c r="AA488" t="str">
        <f>VLOOKUP($Z488,Sheet2!$E$2:$I$222,3,FALSE)</f>
        <v>To City College</v>
      </c>
      <c r="AB488" t="str">
        <f>VLOOKUP($Z488,Sheet2!$E$2:$I$222,4,FALSE)</f>
        <v>Daily ~ 8:30am-12am</v>
      </c>
      <c r="AC488" t="str">
        <f>VLOOKUP($Z488,Sheet2!$E$2:$I$222,5,FALSE)</f>
        <v>Except M-F ~ 4pm-7pm: Use 8AX/BX</v>
      </c>
      <c r="AE488" t="s">
        <v>6867</v>
      </c>
      <c r="AF488" t="s">
        <v>6888</v>
      </c>
      <c r="AG488" s="59" t="s">
        <v>6975</v>
      </c>
      <c r="AH488" t="str">
        <f>VLOOKUP(AG488,Sheet2!$E$2:$I$222,3,FALSE)</f>
        <v>To Visitacion Valley</v>
      </c>
      <c r="AI488" t="str">
        <f>VLOOKUP(AG488,Sheet2!$E$2:$I$222,4,FALSE)</f>
        <v>Geneva &amp; Schwerin</v>
      </c>
      <c r="AJ488" t="str">
        <f>VLOOKUP(AG488,Sheet2!$E$2:$I$222,5,FALSE)</f>
        <v>PM Only: M-F ~ 4pm-7pm</v>
      </c>
      <c r="AK488"/>
      <c r="AL488" t="s">
        <v>6881</v>
      </c>
      <c r="AM488" t="s">
        <v>6888</v>
      </c>
      <c r="AN488" s="59" t="s">
        <v>6994</v>
      </c>
      <c r="AO488" t="str">
        <f>VLOOKUP(AN488,Sheet2!$E$2:$I$222,3,FALSE)</f>
        <v>To City College</v>
      </c>
      <c r="AP488" t="str">
        <f>VLOOKUP(AN488,Sheet2!$E$2:$I$222,4,FALSE)</f>
        <v>Ocean &amp; Phelan</v>
      </c>
      <c r="AQ488" t="str">
        <f>VLOOKUP(AN488,Sheet2!$E$2:$I$222,5,FALSE)</f>
        <v>PM Only: M-F ~ 3:30pm-6:30pm</v>
      </c>
      <c r="AR488"/>
      <c r="AS488" t="s">
        <v>6829</v>
      </c>
      <c r="AT488" t="s">
        <v>6888</v>
      </c>
      <c r="AU488" s="59" t="s">
        <v>6937</v>
      </c>
      <c r="AV488" t="str">
        <f>VLOOKUP(AU488,Sheet2!$E$2:$I$222,3,FALSE)</f>
        <v>To Mission District</v>
      </c>
      <c r="AW488" t="str">
        <f>VLOOKUP(AU488,Sheet2!$E$2:$I$222,4,FALSE)</f>
        <v>Cesar Chavez &amp; Mission</v>
      </c>
      <c r="AX488" t="str">
        <f>VLOOKUP(AU488,Sheet2!$E$2:$I$222,5,FALSE)</f>
        <v>Daily ~ 5:30am-1am</v>
      </c>
      <c r="AY488"/>
      <c r="AZ488" t="s">
        <v>6810</v>
      </c>
      <c r="BA488" t="s">
        <v>6887</v>
      </c>
      <c r="BC488" t="e">
        <f>VLOOKUP(BB488,Sheet2!$E$2:$I$222,3,FALSE)</f>
        <v>#N/A</v>
      </c>
      <c r="BD488" t="e">
        <f>VLOOKUP(BB488,Sheet2!$E$2:$I$222,4,FALSE)</f>
        <v>#N/A</v>
      </c>
      <c r="BE488" t="e">
        <f>VLOOKUP(BB488,Sheet2!$E$2:$I$222,5,FALSE)</f>
        <v>#N/A</v>
      </c>
      <c r="BF488"/>
      <c r="BJ488" t="e">
        <f>VLOOKUP(BI488,Sheet2!$E$2:$I$222,3,FALSE)</f>
        <v>#N/A</v>
      </c>
      <c r="BK488" t="e">
        <f>VLOOKUP(BI488,Sheet2!$E$2:$I$222,4,FALSE)</f>
        <v>#N/A</v>
      </c>
      <c r="BL488" t="e">
        <f>VLOOKUP(BI488,Sheet2!$E$2:$I$222,5,FALSE)</f>
        <v>#N/A</v>
      </c>
      <c r="BM488"/>
      <c r="BQ488" t="e">
        <f>VLOOKUP(BP488,Sheet2!$E$2:$I$222,3,FALSE)</f>
        <v>#N/A</v>
      </c>
      <c r="BR488" t="e">
        <f>VLOOKUP(BP488,Sheet2!$E$2:$I$222,4,FALSE)</f>
        <v>#N/A</v>
      </c>
      <c r="BS488" t="e">
        <f>VLOOKUP(BP488,Sheet2!$E$2:$I$222,5,FALSE)</f>
        <v>#N/A</v>
      </c>
      <c r="BT488"/>
      <c r="BX488" t="e">
        <f>VLOOKUP(BW488,Sheet2!$E$2:$I$222,3,FALSE)</f>
        <v>#N/A</v>
      </c>
      <c r="BY488" t="e">
        <f>VLOOKUP(BW488,Sheet2!$E$2:$I$222,4,FALSE)</f>
        <v>#N/A</v>
      </c>
      <c r="BZ488" t="e">
        <f>VLOOKUP(BW488,Sheet2!$E$2:$I$222,5,FALSE)</f>
        <v>#N/A</v>
      </c>
      <c r="CA488"/>
      <c r="CE488" t="e">
        <f>VLOOKUP(CD488,Sheet2!$E$2:$I$222,3,FALSE)</f>
        <v>#N/A</v>
      </c>
      <c r="CF488" t="e">
        <f>VLOOKUP(CD488,Sheet2!$E$2:$I$222,4,FALSE)</f>
        <v>#N/A</v>
      </c>
      <c r="CG488" t="e">
        <f>VLOOKUP(CD488,Sheet2!$E$2:$I$222,5,FALSE)</f>
        <v>#N/A</v>
      </c>
      <c r="CH488"/>
      <c r="CL488" t="e">
        <f>VLOOKUP(CK488,Sheet2!$E$2:$I$222,3,FALSE)</f>
        <v>#N/A</v>
      </c>
      <c r="CM488" t="e">
        <f>VLOOKUP(CK488,Sheet2!$E$2:$I$222,4,FALSE)</f>
        <v>#N/A</v>
      </c>
      <c r="CN488" t="e">
        <f>VLOOKUP(CK488,Sheet2!$E$2:$I$222,5,FALSE)</f>
        <v>#N/A</v>
      </c>
      <c r="CO488"/>
      <c r="CS488" t="e">
        <f>VLOOKUP(CR488,Sheet2!$E$2:$I$222,3,FALSE)</f>
        <v>#N/A</v>
      </c>
      <c r="CT488" t="e">
        <f>VLOOKUP(CR488,Sheet2!$E$2:$I$222,4,FALSE)</f>
        <v>#N/A</v>
      </c>
      <c r="CU488" t="e">
        <f>VLOOKUP(CR488,Sheet2!$E$2:$I$222,5,FALSE)</f>
        <v>#N/A</v>
      </c>
      <c r="CV488"/>
      <c r="CZ488" t="e">
        <f>VLOOKUP(CY488,Sheet2!$E$2:$I$222,3,FALSE)</f>
        <v>#N/A</v>
      </c>
      <c r="DA488" t="e">
        <f>VLOOKUP(CY488,Sheet2!$E$2:$I$222,4,FALSE)</f>
        <v>#N/A</v>
      </c>
      <c r="DB488" t="e">
        <f>VLOOKUP(CY488,Sheet2!$E$2:$I$222,5,FALSE)</f>
        <v>#N/A</v>
      </c>
      <c r="DC488"/>
      <c r="DG488" t="e">
        <f>VLOOKUP(DF488,Sheet2!$E$2:$I$222,3,FALSE)</f>
        <v>#N/A</v>
      </c>
      <c r="DH488" t="e">
        <f>VLOOKUP(DF488,Sheet2!$E$2:$I$222,4,FALSE)</f>
        <v>#N/A</v>
      </c>
      <c r="DI488" t="e">
        <f>VLOOKUP(DF488,Sheet2!$E$2:$I$222,5,FALSE)</f>
        <v>#N/A</v>
      </c>
    </row>
    <row r="489" spans="1:113" x14ac:dyDescent="0.25">
      <c r="A489">
        <v>504</v>
      </c>
      <c r="C489">
        <v>13613</v>
      </c>
      <c r="D489">
        <v>3613</v>
      </c>
      <c r="E489">
        <v>37.73762</v>
      </c>
      <c r="F489">
        <v>-122.431</v>
      </c>
      <c r="G489" t="s">
        <v>387</v>
      </c>
      <c r="H489" t="s">
        <v>2816</v>
      </c>
      <c r="I489" t="s">
        <v>4923</v>
      </c>
      <c r="J489" t="s">
        <v>4947</v>
      </c>
      <c r="Q489" t="s">
        <v>5924</v>
      </c>
      <c r="S489" t="s">
        <v>6092</v>
      </c>
      <c r="W489">
        <f t="shared" si="7"/>
        <v>1</v>
      </c>
      <c r="X489" t="s">
        <v>6825</v>
      </c>
      <c r="Y489" t="s">
        <v>6886</v>
      </c>
      <c r="Z489" s="59" t="s">
        <v>6921</v>
      </c>
      <c r="AA489" t="str">
        <f>VLOOKUP($Z489,Sheet2!$E$2:$I$222,3,FALSE)</f>
        <v>To Castro Station</v>
      </c>
      <c r="AB489" t="str">
        <f>VLOOKUP($Z489,Sheet2!$E$2:$I$222,4,FALSE)</f>
        <v>Market &amp; Castro</v>
      </c>
      <c r="AC489" t="str">
        <f>VLOOKUP($Z489,Sheet2!$E$2:$I$222,5,FALSE)</f>
        <v>M-F ~ 7a-11am | Sat-Sun ~ 8a-11pm</v>
      </c>
      <c r="AH489" t="e">
        <f>VLOOKUP(AG489,Sheet2!$E$2:$I$222,3,FALSE)</f>
        <v>#N/A</v>
      </c>
      <c r="AI489" t="e">
        <f>VLOOKUP(AG489,Sheet2!$E$2:$I$222,4,FALSE)</f>
        <v>#N/A</v>
      </c>
      <c r="AJ489" t="e">
        <f>VLOOKUP(AG489,Sheet2!$E$2:$I$222,5,FALSE)</f>
        <v>#N/A</v>
      </c>
      <c r="AK489"/>
      <c r="AO489" t="e">
        <f>VLOOKUP(AN489,Sheet2!$E$2:$I$222,3,FALSE)</f>
        <v>#N/A</v>
      </c>
      <c r="AP489" t="e">
        <f>VLOOKUP(AN489,Sheet2!$E$2:$I$222,4,FALSE)</f>
        <v>#N/A</v>
      </c>
      <c r="AQ489" t="e">
        <f>VLOOKUP(AN489,Sheet2!$E$2:$I$222,5,FALSE)</f>
        <v>#N/A</v>
      </c>
      <c r="AR489"/>
      <c r="AV489" t="e">
        <f>VLOOKUP(AU489,Sheet2!$E$2:$I$222,3,FALSE)</f>
        <v>#N/A</v>
      </c>
      <c r="AW489" t="e">
        <f>VLOOKUP(AU489,Sheet2!$E$2:$I$222,4,FALSE)</f>
        <v>#N/A</v>
      </c>
      <c r="AX489" t="e">
        <f>VLOOKUP(AU489,Sheet2!$E$2:$I$222,5,FALSE)</f>
        <v>#N/A</v>
      </c>
      <c r="AY489"/>
      <c r="BC489" t="e">
        <f>VLOOKUP(BB489,Sheet2!$E$2:$I$222,3,FALSE)</f>
        <v>#N/A</v>
      </c>
      <c r="BD489" t="e">
        <f>VLOOKUP(BB489,Sheet2!$E$2:$I$222,4,FALSE)</f>
        <v>#N/A</v>
      </c>
      <c r="BE489" t="e">
        <f>VLOOKUP(BB489,Sheet2!$E$2:$I$222,5,FALSE)</f>
        <v>#N/A</v>
      </c>
      <c r="BF489"/>
      <c r="BJ489" t="e">
        <f>VLOOKUP(BI489,Sheet2!$E$2:$I$222,3,FALSE)</f>
        <v>#N/A</v>
      </c>
      <c r="BK489" t="e">
        <f>VLOOKUP(BI489,Sheet2!$E$2:$I$222,4,FALSE)</f>
        <v>#N/A</v>
      </c>
      <c r="BL489" t="e">
        <f>VLOOKUP(BI489,Sheet2!$E$2:$I$222,5,FALSE)</f>
        <v>#N/A</v>
      </c>
      <c r="BM489"/>
      <c r="BQ489" t="e">
        <f>VLOOKUP(BP489,Sheet2!$E$2:$I$222,3,FALSE)</f>
        <v>#N/A</v>
      </c>
      <c r="BR489" t="e">
        <f>VLOOKUP(BP489,Sheet2!$E$2:$I$222,4,FALSE)</f>
        <v>#N/A</v>
      </c>
      <c r="BS489" t="e">
        <f>VLOOKUP(BP489,Sheet2!$E$2:$I$222,5,FALSE)</f>
        <v>#N/A</v>
      </c>
      <c r="BT489"/>
      <c r="BX489" t="e">
        <f>VLOOKUP(BW489,Sheet2!$E$2:$I$222,3,FALSE)</f>
        <v>#N/A</v>
      </c>
      <c r="BY489" t="e">
        <f>VLOOKUP(BW489,Sheet2!$E$2:$I$222,4,FALSE)</f>
        <v>#N/A</v>
      </c>
      <c r="BZ489" t="e">
        <f>VLOOKUP(BW489,Sheet2!$E$2:$I$222,5,FALSE)</f>
        <v>#N/A</v>
      </c>
      <c r="CA489"/>
      <c r="CE489" t="e">
        <f>VLOOKUP(CD489,Sheet2!$E$2:$I$222,3,FALSE)</f>
        <v>#N/A</v>
      </c>
      <c r="CF489" t="e">
        <f>VLOOKUP(CD489,Sheet2!$E$2:$I$222,4,FALSE)</f>
        <v>#N/A</v>
      </c>
      <c r="CG489" t="e">
        <f>VLOOKUP(CD489,Sheet2!$E$2:$I$222,5,FALSE)</f>
        <v>#N/A</v>
      </c>
      <c r="CH489"/>
      <c r="CL489" t="e">
        <f>VLOOKUP(CK489,Sheet2!$E$2:$I$222,3,FALSE)</f>
        <v>#N/A</v>
      </c>
      <c r="CM489" t="e">
        <f>VLOOKUP(CK489,Sheet2!$E$2:$I$222,4,FALSE)</f>
        <v>#N/A</v>
      </c>
      <c r="CN489" t="e">
        <f>VLOOKUP(CK489,Sheet2!$E$2:$I$222,5,FALSE)</f>
        <v>#N/A</v>
      </c>
      <c r="CO489"/>
      <c r="CS489" t="e">
        <f>VLOOKUP(CR489,Sheet2!$E$2:$I$222,3,FALSE)</f>
        <v>#N/A</v>
      </c>
      <c r="CT489" t="e">
        <f>VLOOKUP(CR489,Sheet2!$E$2:$I$222,4,FALSE)</f>
        <v>#N/A</v>
      </c>
      <c r="CU489" t="e">
        <f>VLOOKUP(CR489,Sheet2!$E$2:$I$222,5,FALSE)</f>
        <v>#N/A</v>
      </c>
      <c r="CV489"/>
      <c r="CZ489" t="e">
        <f>VLOOKUP(CY489,Sheet2!$E$2:$I$222,3,FALSE)</f>
        <v>#N/A</v>
      </c>
      <c r="DA489" t="e">
        <f>VLOOKUP(CY489,Sheet2!$E$2:$I$222,4,FALSE)</f>
        <v>#N/A</v>
      </c>
      <c r="DB489" t="e">
        <f>VLOOKUP(CY489,Sheet2!$E$2:$I$222,5,FALSE)</f>
        <v>#N/A</v>
      </c>
      <c r="DC489"/>
      <c r="DG489" t="e">
        <f>VLOOKUP(DF489,Sheet2!$E$2:$I$222,3,FALSE)</f>
        <v>#N/A</v>
      </c>
      <c r="DH489" t="e">
        <f>VLOOKUP(DF489,Sheet2!$E$2:$I$222,4,FALSE)</f>
        <v>#N/A</v>
      </c>
      <c r="DI489" t="e">
        <f>VLOOKUP(DF489,Sheet2!$E$2:$I$222,5,FALSE)</f>
        <v>#N/A</v>
      </c>
    </row>
    <row r="490" spans="1:113" x14ac:dyDescent="0.25">
      <c r="A490">
        <v>505</v>
      </c>
      <c r="C490">
        <v>13614</v>
      </c>
      <c r="D490">
        <v>3614</v>
      </c>
      <c r="E490">
        <v>37.73809</v>
      </c>
      <c r="F490">
        <v>-122.43291000000001</v>
      </c>
      <c r="G490" t="s">
        <v>388</v>
      </c>
      <c r="H490" t="s">
        <v>2817</v>
      </c>
      <c r="I490" t="s">
        <v>4915</v>
      </c>
      <c r="J490" t="s">
        <v>4947</v>
      </c>
      <c r="Q490" t="s">
        <v>5924</v>
      </c>
      <c r="S490" t="s">
        <v>6092</v>
      </c>
      <c r="W490">
        <f t="shared" si="7"/>
        <v>1</v>
      </c>
      <c r="X490" t="s">
        <v>6825</v>
      </c>
      <c r="Y490" t="s">
        <v>6886</v>
      </c>
      <c r="Z490" s="59" t="s">
        <v>6921</v>
      </c>
      <c r="AA490" t="str">
        <f>VLOOKUP($Z490,Sheet2!$E$2:$I$222,3,FALSE)</f>
        <v>To Castro Station</v>
      </c>
      <c r="AB490" t="str">
        <f>VLOOKUP($Z490,Sheet2!$E$2:$I$222,4,FALSE)</f>
        <v>Market &amp; Castro</v>
      </c>
      <c r="AC490" t="str">
        <f>VLOOKUP($Z490,Sheet2!$E$2:$I$222,5,FALSE)</f>
        <v>M-F ~ 7a-11am | Sat-Sun ~ 8a-11pm</v>
      </c>
      <c r="AH490" t="e">
        <f>VLOOKUP(AG490,Sheet2!$E$2:$I$222,3,FALSE)</f>
        <v>#N/A</v>
      </c>
      <c r="AI490" t="e">
        <f>VLOOKUP(AG490,Sheet2!$E$2:$I$222,4,FALSE)</f>
        <v>#N/A</v>
      </c>
      <c r="AJ490" t="e">
        <f>VLOOKUP(AG490,Sheet2!$E$2:$I$222,5,FALSE)</f>
        <v>#N/A</v>
      </c>
      <c r="AK490"/>
      <c r="AO490" t="e">
        <f>VLOOKUP(AN490,Sheet2!$E$2:$I$222,3,FALSE)</f>
        <v>#N/A</v>
      </c>
      <c r="AP490" t="e">
        <f>VLOOKUP(AN490,Sheet2!$E$2:$I$222,4,FALSE)</f>
        <v>#N/A</v>
      </c>
      <c r="AQ490" t="e">
        <f>VLOOKUP(AN490,Sheet2!$E$2:$I$222,5,FALSE)</f>
        <v>#N/A</v>
      </c>
      <c r="AR490"/>
      <c r="AV490" t="e">
        <f>VLOOKUP(AU490,Sheet2!$E$2:$I$222,3,FALSE)</f>
        <v>#N/A</v>
      </c>
      <c r="AW490" t="e">
        <f>VLOOKUP(AU490,Sheet2!$E$2:$I$222,4,FALSE)</f>
        <v>#N/A</v>
      </c>
      <c r="AX490" t="e">
        <f>VLOOKUP(AU490,Sheet2!$E$2:$I$222,5,FALSE)</f>
        <v>#N/A</v>
      </c>
      <c r="AY490"/>
      <c r="BC490" t="e">
        <f>VLOOKUP(BB490,Sheet2!$E$2:$I$222,3,FALSE)</f>
        <v>#N/A</v>
      </c>
      <c r="BD490" t="e">
        <f>VLOOKUP(BB490,Sheet2!$E$2:$I$222,4,FALSE)</f>
        <v>#N/A</v>
      </c>
      <c r="BE490" t="e">
        <f>VLOOKUP(BB490,Sheet2!$E$2:$I$222,5,FALSE)</f>
        <v>#N/A</v>
      </c>
      <c r="BF490"/>
      <c r="BJ490" t="e">
        <f>VLOOKUP(BI490,Sheet2!$E$2:$I$222,3,FALSE)</f>
        <v>#N/A</v>
      </c>
      <c r="BK490" t="e">
        <f>VLOOKUP(BI490,Sheet2!$E$2:$I$222,4,FALSE)</f>
        <v>#N/A</v>
      </c>
      <c r="BL490" t="e">
        <f>VLOOKUP(BI490,Sheet2!$E$2:$I$222,5,FALSE)</f>
        <v>#N/A</v>
      </c>
      <c r="BM490"/>
      <c r="BQ490" t="e">
        <f>VLOOKUP(BP490,Sheet2!$E$2:$I$222,3,FALSE)</f>
        <v>#N/A</v>
      </c>
      <c r="BR490" t="e">
        <f>VLOOKUP(BP490,Sheet2!$E$2:$I$222,4,FALSE)</f>
        <v>#N/A</v>
      </c>
      <c r="BS490" t="e">
        <f>VLOOKUP(BP490,Sheet2!$E$2:$I$222,5,FALSE)</f>
        <v>#N/A</v>
      </c>
      <c r="BT490"/>
      <c r="BX490" t="e">
        <f>VLOOKUP(BW490,Sheet2!$E$2:$I$222,3,FALSE)</f>
        <v>#N/A</v>
      </c>
      <c r="BY490" t="e">
        <f>VLOOKUP(BW490,Sheet2!$E$2:$I$222,4,FALSE)</f>
        <v>#N/A</v>
      </c>
      <c r="BZ490" t="e">
        <f>VLOOKUP(BW490,Sheet2!$E$2:$I$222,5,FALSE)</f>
        <v>#N/A</v>
      </c>
      <c r="CA490"/>
      <c r="CE490" t="e">
        <f>VLOOKUP(CD490,Sheet2!$E$2:$I$222,3,FALSE)</f>
        <v>#N/A</v>
      </c>
      <c r="CF490" t="e">
        <f>VLOOKUP(CD490,Sheet2!$E$2:$I$222,4,FALSE)</f>
        <v>#N/A</v>
      </c>
      <c r="CG490" t="e">
        <f>VLOOKUP(CD490,Sheet2!$E$2:$I$222,5,FALSE)</f>
        <v>#N/A</v>
      </c>
      <c r="CH490"/>
      <c r="CL490" t="e">
        <f>VLOOKUP(CK490,Sheet2!$E$2:$I$222,3,FALSE)</f>
        <v>#N/A</v>
      </c>
      <c r="CM490" t="e">
        <f>VLOOKUP(CK490,Sheet2!$E$2:$I$222,4,FALSE)</f>
        <v>#N/A</v>
      </c>
      <c r="CN490" t="e">
        <f>VLOOKUP(CK490,Sheet2!$E$2:$I$222,5,FALSE)</f>
        <v>#N/A</v>
      </c>
      <c r="CO490"/>
      <c r="CS490" t="e">
        <f>VLOOKUP(CR490,Sheet2!$E$2:$I$222,3,FALSE)</f>
        <v>#N/A</v>
      </c>
      <c r="CT490" t="e">
        <f>VLOOKUP(CR490,Sheet2!$E$2:$I$222,4,FALSE)</f>
        <v>#N/A</v>
      </c>
      <c r="CU490" t="e">
        <f>VLOOKUP(CR490,Sheet2!$E$2:$I$222,5,FALSE)</f>
        <v>#N/A</v>
      </c>
      <c r="CV490"/>
      <c r="CZ490" t="e">
        <f>VLOOKUP(CY490,Sheet2!$E$2:$I$222,3,FALSE)</f>
        <v>#N/A</v>
      </c>
      <c r="DA490" t="e">
        <f>VLOOKUP(CY490,Sheet2!$E$2:$I$222,4,FALSE)</f>
        <v>#N/A</v>
      </c>
      <c r="DB490" t="e">
        <f>VLOOKUP(CY490,Sheet2!$E$2:$I$222,5,FALSE)</f>
        <v>#N/A</v>
      </c>
      <c r="DC490"/>
      <c r="DG490" t="e">
        <f>VLOOKUP(DF490,Sheet2!$E$2:$I$222,3,FALSE)</f>
        <v>#N/A</v>
      </c>
      <c r="DH490" t="e">
        <f>VLOOKUP(DF490,Sheet2!$E$2:$I$222,4,FALSE)</f>
        <v>#N/A</v>
      </c>
      <c r="DI490" t="e">
        <f>VLOOKUP(DF490,Sheet2!$E$2:$I$222,5,FALSE)</f>
        <v>#N/A</v>
      </c>
    </row>
    <row r="491" spans="1:113" x14ac:dyDescent="0.25">
      <c r="A491">
        <v>506</v>
      </c>
      <c r="C491">
        <v>13615</v>
      </c>
      <c r="D491">
        <v>3615</v>
      </c>
      <c r="E491">
        <v>37.740020000000001</v>
      </c>
      <c r="F491">
        <v>-122.43562</v>
      </c>
      <c r="G491" t="s">
        <v>389</v>
      </c>
      <c r="H491" t="s">
        <v>2818</v>
      </c>
      <c r="I491" t="s">
        <v>4920</v>
      </c>
      <c r="J491" t="s">
        <v>4947</v>
      </c>
      <c r="Q491" t="s">
        <v>5924</v>
      </c>
      <c r="S491" t="s">
        <v>6012</v>
      </c>
      <c r="W491">
        <f t="shared" si="7"/>
        <v>1</v>
      </c>
      <c r="X491" t="s">
        <v>6825</v>
      </c>
      <c r="Y491" t="s">
        <v>6888</v>
      </c>
      <c r="Z491" s="59" t="s">
        <v>6903</v>
      </c>
      <c r="AA491" t="str">
        <f>VLOOKUP($Z491,Sheet2!$E$2:$I$222,3,FALSE)</f>
        <v>To Glen Park Station (BART)</v>
      </c>
      <c r="AB491" t="str">
        <f>VLOOKUP($Z491,Sheet2!$E$2:$I$222,4,FALSE)</f>
        <v>Diamond Heights District</v>
      </c>
      <c r="AC491" t="str">
        <f>VLOOKUP($Z491,Sheet2!$E$2:$I$222,5,FALSE)</f>
        <v>M-F ~ 7am-11pm | Sat-Sun ~ 8am-11pm</v>
      </c>
      <c r="AH491" t="e">
        <f>VLOOKUP(AG491,Sheet2!$E$2:$I$222,3,FALSE)</f>
        <v>#N/A</v>
      </c>
      <c r="AI491" t="e">
        <f>VLOOKUP(AG491,Sheet2!$E$2:$I$222,4,FALSE)</f>
        <v>#N/A</v>
      </c>
      <c r="AJ491" t="e">
        <f>VLOOKUP(AG491,Sheet2!$E$2:$I$222,5,FALSE)</f>
        <v>#N/A</v>
      </c>
      <c r="AK491"/>
      <c r="AO491" t="e">
        <f>VLOOKUP(AN491,Sheet2!$E$2:$I$222,3,FALSE)</f>
        <v>#N/A</v>
      </c>
      <c r="AP491" t="e">
        <f>VLOOKUP(AN491,Sheet2!$E$2:$I$222,4,FALSE)</f>
        <v>#N/A</v>
      </c>
      <c r="AQ491" t="e">
        <f>VLOOKUP(AN491,Sheet2!$E$2:$I$222,5,FALSE)</f>
        <v>#N/A</v>
      </c>
      <c r="AR491"/>
      <c r="AV491" t="e">
        <f>VLOOKUP(AU491,Sheet2!$E$2:$I$222,3,FALSE)</f>
        <v>#N/A</v>
      </c>
      <c r="AW491" t="e">
        <f>VLOOKUP(AU491,Sheet2!$E$2:$I$222,4,FALSE)</f>
        <v>#N/A</v>
      </c>
      <c r="AX491" t="e">
        <f>VLOOKUP(AU491,Sheet2!$E$2:$I$222,5,FALSE)</f>
        <v>#N/A</v>
      </c>
      <c r="AY491"/>
      <c r="BC491" t="e">
        <f>VLOOKUP(BB491,Sheet2!$E$2:$I$222,3,FALSE)</f>
        <v>#N/A</v>
      </c>
      <c r="BD491" t="e">
        <f>VLOOKUP(BB491,Sheet2!$E$2:$I$222,4,FALSE)</f>
        <v>#N/A</v>
      </c>
      <c r="BE491" t="e">
        <f>VLOOKUP(BB491,Sheet2!$E$2:$I$222,5,FALSE)</f>
        <v>#N/A</v>
      </c>
      <c r="BF491"/>
      <c r="BJ491" t="e">
        <f>VLOOKUP(BI491,Sheet2!$E$2:$I$222,3,FALSE)</f>
        <v>#N/A</v>
      </c>
      <c r="BK491" t="e">
        <f>VLOOKUP(BI491,Sheet2!$E$2:$I$222,4,FALSE)</f>
        <v>#N/A</v>
      </c>
      <c r="BL491" t="e">
        <f>VLOOKUP(BI491,Sheet2!$E$2:$I$222,5,FALSE)</f>
        <v>#N/A</v>
      </c>
      <c r="BM491"/>
      <c r="BQ491" t="e">
        <f>VLOOKUP(BP491,Sheet2!$E$2:$I$222,3,FALSE)</f>
        <v>#N/A</v>
      </c>
      <c r="BR491" t="e">
        <f>VLOOKUP(BP491,Sheet2!$E$2:$I$222,4,FALSE)</f>
        <v>#N/A</v>
      </c>
      <c r="BS491" t="e">
        <f>VLOOKUP(BP491,Sheet2!$E$2:$I$222,5,FALSE)</f>
        <v>#N/A</v>
      </c>
      <c r="BT491"/>
      <c r="BX491" t="e">
        <f>VLOOKUP(BW491,Sheet2!$E$2:$I$222,3,FALSE)</f>
        <v>#N/A</v>
      </c>
      <c r="BY491" t="e">
        <f>VLOOKUP(BW491,Sheet2!$E$2:$I$222,4,FALSE)</f>
        <v>#N/A</v>
      </c>
      <c r="BZ491" t="e">
        <f>VLOOKUP(BW491,Sheet2!$E$2:$I$222,5,FALSE)</f>
        <v>#N/A</v>
      </c>
      <c r="CA491"/>
      <c r="CE491" t="e">
        <f>VLOOKUP(CD491,Sheet2!$E$2:$I$222,3,FALSE)</f>
        <v>#N/A</v>
      </c>
      <c r="CF491" t="e">
        <f>VLOOKUP(CD491,Sheet2!$E$2:$I$222,4,FALSE)</f>
        <v>#N/A</v>
      </c>
      <c r="CG491" t="e">
        <f>VLOOKUP(CD491,Sheet2!$E$2:$I$222,5,FALSE)</f>
        <v>#N/A</v>
      </c>
      <c r="CH491"/>
      <c r="CL491" t="e">
        <f>VLOOKUP(CK491,Sheet2!$E$2:$I$222,3,FALSE)</f>
        <v>#N/A</v>
      </c>
      <c r="CM491" t="e">
        <f>VLOOKUP(CK491,Sheet2!$E$2:$I$222,4,FALSE)</f>
        <v>#N/A</v>
      </c>
      <c r="CN491" t="e">
        <f>VLOOKUP(CK491,Sheet2!$E$2:$I$222,5,FALSE)</f>
        <v>#N/A</v>
      </c>
      <c r="CO491"/>
      <c r="CS491" t="e">
        <f>VLOOKUP(CR491,Sheet2!$E$2:$I$222,3,FALSE)</f>
        <v>#N/A</v>
      </c>
      <c r="CT491" t="e">
        <f>VLOOKUP(CR491,Sheet2!$E$2:$I$222,4,FALSE)</f>
        <v>#N/A</v>
      </c>
      <c r="CU491" t="e">
        <f>VLOOKUP(CR491,Sheet2!$E$2:$I$222,5,FALSE)</f>
        <v>#N/A</v>
      </c>
      <c r="CV491"/>
      <c r="CZ491" t="e">
        <f>VLOOKUP(CY491,Sheet2!$E$2:$I$222,3,FALSE)</f>
        <v>#N/A</v>
      </c>
      <c r="DA491" t="e">
        <f>VLOOKUP(CY491,Sheet2!$E$2:$I$222,4,FALSE)</f>
        <v>#N/A</v>
      </c>
      <c r="DB491" t="e">
        <f>VLOOKUP(CY491,Sheet2!$E$2:$I$222,5,FALSE)</f>
        <v>#N/A</v>
      </c>
      <c r="DC491"/>
      <c r="DG491" t="e">
        <f>VLOOKUP(DF491,Sheet2!$E$2:$I$222,3,FALSE)</f>
        <v>#N/A</v>
      </c>
      <c r="DH491" t="e">
        <f>VLOOKUP(DF491,Sheet2!$E$2:$I$222,4,FALSE)</f>
        <v>#N/A</v>
      </c>
      <c r="DI491" t="e">
        <f>VLOOKUP(DF491,Sheet2!$E$2:$I$222,5,FALSE)</f>
        <v>#N/A</v>
      </c>
    </row>
    <row r="492" spans="1:113" x14ac:dyDescent="0.25">
      <c r="A492">
        <v>507</v>
      </c>
      <c r="C492">
        <v>13616</v>
      </c>
      <c r="D492">
        <v>3616</v>
      </c>
      <c r="E492">
        <v>37.739890000000003</v>
      </c>
      <c r="F492">
        <v>-122.43362</v>
      </c>
      <c r="G492" t="s">
        <v>390</v>
      </c>
      <c r="H492" t="s">
        <v>2819</v>
      </c>
      <c r="I492" t="s">
        <v>4908</v>
      </c>
      <c r="J492" t="s">
        <v>4948</v>
      </c>
      <c r="Q492" t="s">
        <v>5924</v>
      </c>
      <c r="S492" t="s">
        <v>6092</v>
      </c>
      <c r="W492">
        <f t="shared" si="7"/>
        <v>1</v>
      </c>
      <c r="X492" t="s">
        <v>6825</v>
      </c>
      <c r="Y492" t="s">
        <v>6886</v>
      </c>
      <c r="Z492" s="59" t="s">
        <v>6921</v>
      </c>
      <c r="AA492" t="str">
        <f>VLOOKUP($Z492,Sheet2!$E$2:$I$222,3,FALSE)</f>
        <v>To Castro Station</v>
      </c>
      <c r="AB492" t="str">
        <f>VLOOKUP($Z492,Sheet2!$E$2:$I$222,4,FALSE)</f>
        <v>Market &amp; Castro</v>
      </c>
      <c r="AC492" t="str">
        <f>VLOOKUP($Z492,Sheet2!$E$2:$I$222,5,FALSE)</f>
        <v>M-F ~ 7a-11am | Sat-Sun ~ 8a-11pm</v>
      </c>
      <c r="AH492" t="e">
        <f>VLOOKUP(AG492,Sheet2!$E$2:$I$222,3,FALSE)</f>
        <v>#N/A</v>
      </c>
      <c r="AI492" t="e">
        <f>VLOOKUP(AG492,Sheet2!$E$2:$I$222,4,FALSE)</f>
        <v>#N/A</v>
      </c>
      <c r="AJ492" t="e">
        <f>VLOOKUP(AG492,Sheet2!$E$2:$I$222,5,FALSE)</f>
        <v>#N/A</v>
      </c>
      <c r="AK492"/>
      <c r="AO492" t="e">
        <f>VLOOKUP(AN492,Sheet2!$E$2:$I$222,3,FALSE)</f>
        <v>#N/A</v>
      </c>
      <c r="AP492" t="e">
        <f>VLOOKUP(AN492,Sheet2!$E$2:$I$222,4,FALSE)</f>
        <v>#N/A</v>
      </c>
      <c r="AQ492" t="e">
        <f>VLOOKUP(AN492,Sheet2!$E$2:$I$222,5,FALSE)</f>
        <v>#N/A</v>
      </c>
      <c r="AR492"/>
      <c r="AV492" t="e">
        <f>VLOOKUP(AU492,Sheet2!$E$2:$I$222,3,FALSE)</f>
        <v>#N/A</v>
      </c>
      <c r="AW492" t="e">
        <f>VLOOKUP(AU492,Sheet2!$E$2:$I$222,4,FALSE)</f>
        <v>#N/A</v>
      </c>
      <c r="AX492" t="e">
        <f>VLOOKUP(AU492,Sheet2!$E$2:$I$222,5,FALSE)</f>
        <v>#N/A</v>
      </c>
      <c r="AY492"/>
      <c r="BC492" t="e">
        <f>VLOOKUP(BB492,Sheet2!$E$2:$I$222,3,FALSE)</f>
        <v>#N/A</v>
      </c>
      <c r="BD492" t="e">
        <f>VLOOKUP(BB492,Sheet2!$E$2:$I$222,4,FALSE)</f>
        <v>#N/A</v>
      </c>
      <c r="BE492" t="e">
        <f>VLOOKUP(BB492,Sheet2!$E$2:$I$222,5,FALSE)</f>
        <v>#N/A</v>
      </c>
      <c r="BF492"/>
      <c r="BJ492" t="e">
        <f>VLOOKUP(BI492,Sheet2!$E$2:$I$222,3,FALSE)</f>
        <v>#N/A</v>
      </c>
      <c r="BK492" t="e">
        <f>VLOOKUP(BI492,Sheet2!$E$2:$I$222,4,FALSE)</f>
        <v>#N/A</v>
      </c>
      <c r="BL492" t="e">
        <f>VLOOKUP(BI492,Sheet2!$E$2:$I$222,5,FALSE)</f>
        <v>#N/A</v>
      </c>
      <c r="BM492"/>
      <c r="BQ492" t="e">
        <f>VLOOKUP(BP492,Sheet2!$E$2:$I$222,3,FALSE)</f>
        <v>#N/A</v>
      </c>
      <c r="BR492" t="e">
        <f>VLOOKUP(BP492,Sheet2!$E$2:$I$222,4,FALSE)</f>
        <v>#N/A</v>
      </c>
      <c r="BS492" t="e">
        <f>VLOOKUP(BP492,Sheet2!$E$2:$I$222,5,FALSE)</f>
        <v>#N/A</v>
      </c>
      <c r="BT492"/>
      <c r="BX492" t="e">
        <f>VLOOKUP(BW492,Sheet2!$E$2:$I$222,3,FALSE)</f>
        <v>#N/A</v>
      </c>
      <c r="BY492" t="e">
        <f>VLOOKUP(BW492,Sheet2!$E$2:$I$222,4,FALSE)</f>
        <v>#N/A</v>
      </c>
      <c r="BZ492" t="e">
        <f>VLOOKUP(BW492,Sheet2!$E$2:$I$222,5,FALSE)</f>
        <v>#N/A</v>
      </c>
      <c r="CA492"/>
      <c r="CE492" t="e">
        <f>VLOOKUP(CD492,Sheet2!$E$2:$I$222,3,FALSE)</f>
        <v>#N/A</v>
      </c>
      <c r="CF492" t="e">
        <f>VLOOKUP(CD492,Sheet2!$E$2:$I$222,4,FALSE)</f>
        <v>#N/A</v>
      </c>
      <c r="CG492" t="e">
        <f>VLOOKUP(CD492,Sheet2!$E$2:$I$222,5,FALSE)</f>
        <v>#N/A</v>
      </c>
      <c r="CH492"/>
      <c r="CL492" t="e">
        <f>VLOOKUP(CK492,Sheet2!$E$2:$I$222,3,FALSE)</f>
        <v>#N/A</v>
      </c>
      <c r="CM492" t="e">
        <f>VLOOKUP(CK492,Sheet2!$E$2:$I$222,4,FALSE)</f>
        <v>#N/A</v>
      </c>
      <c r="CN492" t="e">
        <f>VLOOKUP(CK492,Sheet2!$E$2:$I$222,5,FALSE)</f>
        <v>#N/A</v>
      </c>
      <c r="CO492"/>
      <c r="CS492" t="e">
        <f>VLOOKUP(CR492,Sheet2!$E$2:$I$222,3,FALSE)</f>
        <v>#N/A</v>
      </c>
      <c r="CT492" t="e">
        <f>VLOOKUP(CR492,Sheet2!$E$2:$I$222,4,FALSE)</f>
        <v>#N/A</v>
      </c>
      <c r="CU492" t="e">
        <f>VLOOKUP(CR492,Sheet2!$E$2:$I$222,5,FALSE)</f>
        <v>#N/A</v>
      </c>
      <c r="CV492"/>
      <c r="CZ492" t="e">
        <f>VLOOKUP(CY492,Sheet2!$E$2:$I$222,3,FALSE)</f>
        <v>#N/A</v>
      </c>
      <c r="DA492" t="e">
        <f>VLOOKUP(CY492,Sheet2!$E$2:$I$222,4,FALSE)</f>
        <v>#N/A</v>
      </c>
      <c r="DB492" t="e">
        <f>VLOOKUP(CY492,Sheet2!$E$2:$I$222,5,FALSE)</f>
        <v>#N/A</v>
      </c>
      <c r="DC492"/>
      <c r="DG492" t="e">
        <f>VLOOKUP(DF492,Sheet2!$E$2:$I$222,3,FALSE)</f>
        <v>#N/A</v>
      </c>
      <c r="DH492" t="e">
        <f>VLOOKUP(DF492,Sheet2!$E$2:$I$222,4,FALSE)</f>
        <v>#N/A</v>
      </c>
      <c r="DI492" t="e">
        <f>VLOOKUP(DF492,Sheet2!$E$2:$I$222,5,FALSE)</f>
        <v>#N/A</v>
      </c>
    </row>
    <row r="493" spans="1:113" x14ac:dyDescent="0.25">
      <c r="A493">
        <v>508</v>
      </c>
      <c r="C493">
        <v>13617</v>
      </c>
      <c r="D493">
        <v>3617</v>
      </c>
      <c r="E493">
        <v>37.74015</v>
      </c>
      <c r="F493">
        <v>-122.43427</v>
      </c>
      <c r="G493" t="s">
        <v>391</v>
      </c>
      <c r="H493" t="s">
        <v>2820</v>
      </c>
      <c r="I493" t="s">
        <v>4908</v>
      </c>
      <c r="J493" t="s">
        <v>4948</v>
      </c>
      <c r="Q493" t="s">
        <v>5924</v>
      </c>
      <c r="S493" t="s">
        <v>6092</v>
      </c>
      <c r="W493">
        <f t="shared" si="7"/>
        <v>1</v>
      </c>
      <c r="X493" t="s">
        <v>6825</v>
      </c>
      <c r="Y493" t="s">
        <v>6886</v>
      </c>
      <c r="Z493" s="59" t="s">
        <v>6921</v>
      </c>
      <c r="AA493" t="str">
        <f>VLOOKUP($Z493,Sheet2!$E$2:$I$222,3,FALSE)</f>
        <v>To Castro Station</v>
      </c>
      <c r="AB493" t="str">
        <f>VLOOKUP($Z493,Sheet2!$E$2:$I$222,4,FALSE)</f>
        <v>Market &amp; Castro</v>
      </c>
      <c r="AC493" t="str">
        <f>VLOOKUP($Z493,Sheet2!$E$2:$I$222,5,FALSE)</f>
        <v>M-F ~ 7a-11am | Sat-Sun ~ 8a-11pm</v>
      </c>
      <c r="AH493" t="e">
        <f>VLOOKUP(AG493,Sheet2!$E$2:$I$222,3,FALSE)</f>
        <v>#N/A</v>
      </c>
      <c r="AI493" t="e">
        <f>VLOOKUP(AG493,Sheet2!$E$2:$I$222,4,FALSE)</f>
        <v>#N/A</v>
      </c>
      <c r="AJ493" t="e">
        <f>VLOOKUP(AG493,Sheet2!$E$2:$I$222,5,FALSE)</f>
        <v>#N/A</v>
      </c>
      <c r="AK493"/>
      <c r="AO493" t="e">
        <f>VLOOKUP(AN493,Sheet2!$E$2:$I$222,3,FALSE)</f>
        <v>#N/A</v>
      </c>
      <c r="AP493" t="e">
        <f>VLOOKUP(AN493,Sheet2!$E$2:$I$222,4,FALSE)</f>
        <v>#N/A</v>
      </c>
      <c r="AQ493" t="e">
        <f>VLOOKUP(AN493,Sheet2!$E$2:$I$222,5,FALSE)</f>
        <v>#N/A</v>
      </c>
      <c r="AR493"/>
      <c r="AV493" t="e">
        <f>VLOOKUP(AU493,Sheet2!$E$2:$I$222,3,FALSE)</f>
        <v>#N/A</v>
      </c>
      <c r="AW493" t="e">
        <f>VLOOKUP(AU493,Sheet2!$E$2:$I$222,4,FALSE)</f>
        <v>#N/A</v>
      </c>
      <c r="AX493" t="e">
        <f>VLOOKUP(AU493,Sheet2!$E$2:$I$222,5,FALSE)</f>
        <v>#N/A</v>
      </c>
      <c r="AY493"/>
      <c r="BC493" t="e">
        <f>VLOOKUP(BB493,Sheet2!$E$2:$I$222,3,FALSE)</f>
        <v>#N/A</v>
      </c>
      <c r="BD493" t="e">
        <f>VLOOKUP(BB493,Sheet2!$E$2:$I$222,4,FALSE)</f>
        <v>#N/A</v>
      </c>
      <c r="BE493" t="e">
        <f>VLOOKUP(BB493,Sheet2!$E$2:$I$222,5,FALSE)</f>
        <v>#N/A</v>
      </c>
      <c r="BF493"/>
      <c r="BJ493" t="e">
        <f>VLOOKUP(BI493,Sheet2!$E$2:$I$222,3,FALSE)</f>
        <v>#N/A</v>
      </c>
      <c r="BK493" t="e">
        <f>VLOOKUP(BI493,Sheet2!$E$2:$I$222,4,FALSE)</f>
        <v>#N/A</v>
      </c>
      <c r="BL493" t="e">
        <f>VLOOKUP(BI493,Sheet2!$E$2:$I$222,5,FALSE)</f>
        <v>#N/A</v>
      </c>
      <c r="BM493"/>
      <c r="BQ493" t="e">
        <f>VLOOKUP(BP493,Sheet2!$E$2:$I$222,3,FALSE)</f>
        <v>#N/A</v>
      </c>
      <c r="BR493" t="e">
        <f>VLOOKUP(BP493,Sheet2!$E$2:$I$222,4,FALSE)</f>
        <v>#N/A</v>
      </c>
      <c r="BS493" t="e">
        <f>VLOOKUP(BP493,Sheet2!$E$2:$I$222,5,FALSE)</f>
        <v>#N/A</v>
      </c>
      <c r="BT493"/>
      <c r="BX493" t="e">
        <f>VLOOKUP(BW493,Sheet2!$E$2:$I$222,3,FALSE)</f>
        <v>#N/A</v>
      </c>
      <c r="BY493" t="e">
        <f>VLOOKUP(BW493,Sheet2!$E$2:$I$222,4,FALSE)</f>
        <v>#N/A</v>
      </c>
      <c r="BZ493" t="e">
        <f>VLOOKUP(BW493,Sheet2!$E$2:$I$222,5,FALSE)</f>
        <v>#N/A</v>
      </c>
      <c r="CA493"/>
      <c r="CE493" t="e">
        <f>VLOOKUP(CD493,Sheet2!$E$2:$I$222,3,FALSE)</f>
        <v>#N/A</v>
      </c>
      <c r="CF493" t="e">
        <f>VLOOKUP(CD493,Sheet2!$E$2:$I$222,4,FALSE)</f>
        <v>#N/A</v>
      </c>
      <c r="CG493" t="e">
        <f>VLOOKUP(CD493,Sheet2!$E$2:$I$222,5,FALSE)</f>
        <v>#N/A</v>
      </c>
      <c r="CH493"/>
      <c r="CL493" t="e">
        <f>VLOOKUP(CK493,Sheet2!$E$2:$I$222,3,FALSE)</f>
        <v>#N/A</v>
      </c>
      <c r="CM493" t="e">
        <f>VLOOKUP(CK493,Sheet2!$E$2:$I$222,4,FALSE)</f>
        <v>#N/A</v>
      </c>
      <c r="CN493" t="e">
        <f>VLOOKUP(CK493,Sheet2!$E$2:$I$222,5,FALSE)</f>
        <v>#N/A</v>
      </c>
      <c r="CO493"/>
      <c r="CS493" t="e">
        <f>VLOOKUP(CR493,Sheet2!$E$2:$I$222,3,FALSE)</f>
        <v>#N/A</v>
      </c>
      <c r="CT493" t="e">
        <f>VLOOKUP(CR493,Sheet2!$E$2:$I$222,4,FALSE)</f>
        <v>#N/A</v>
      </c>
      <c r="CU493" t="e">
        <f>VLOOKUP(CR493,Sheet2!$E$2:$I$222,5,FALSE)</f>
        <v>#N/A</v>
      </c>
      <c r="CV493"/>
      <c r="CZ493" t="e">
        <f>VLOOKUP(CY493,Sheet2!$E$2:$I$222,3,FALSE)</f>
        <v>#N/A</v>
      </c>
      <c r="DA493" t="e">
        <f>VLOOKUP(CY493,Sheet2!$E$2:$I$222,4,FALSE)</f>
        <v>#N/A</v>
      </c>
      <c r="DB493" t="e">
        <f>VLOOKUP(CY493,Sheet2!$E$2:$I$222,5,FALSE)</f>
        <v>#N/A</v>
      </c>
      <c r="DC493"/>
      <c r="DG493" t="e">
        <f>VLOOKUP(DF493,Sheet2!$E$2:$I$222,3,FALSE)</f>
        <v>#N/A</v>
      </c>
      <c r="DH493" t="e">
        <f>VLOOKUP(DF493,Sheet2!$E$2:$I$222,4,FALSE)</f>
        <v>#N/A</v>
      </c>
      <c r="DI493" t="e">
        <f>VLOOKUP(DF493,Sheet2!$E$2:$I$222,5,FALSE)</f>
        <v>#N/A</v>
      </c>
    </row>
    <row r="494" spans="1:113" x14ac:dyDescent="0.25">
      <c r="A494">
        <v>509</v>
      </c>
      <c r="C494">
        <v>13618</v>
      </c>
      <c r="D494">
        <v>3618</v>
      </c>
      <c r="E494">
        <v>37.740079999999999</v>
      </c>
      <c r="F494">
        <v>-122.43441</v>
      </c>
      <c r="G494" t="s">
        <v>391</v>
      </c>
      <c r="H494" t="s">
        <v>2820</v>
      </c>
      <c r="I494" t="s">
        <v>4918</v>
      </c>
      <c r="J494" t="s">
        <v>4947</v>
      </c>
      <c r="Q494" t="s">
        <v>5924</v>
      </c>
      <c r="S494" t="s">
        <v>6012</v>
      </c>
      <c r="W494">
        <f t="shared" si="7"/>
        <v>1</v>
      </c>
      <c r="X494" t="s">
        <v>6825</v>
      </c>
      <c r="Y494" t="s">
        <v>6888</v>
      </c>
      <c r="Z494" s="59" t="s">
        <v>6903</v>
      </c>
      <c r="AA494" t="str">
        <f>VLOOKUP($Z494,Sheet2!$E$2:$I$222,3,FALSE)</f>
        <v>To Glen Park Station (BART)</v>
      </c>
      <c r="AB494" t="str">
        <f>VLOOKUP($Z494,Sheet2!$E$2:$I$222,4,FALSE)</f>
        <v>Diamond Heights District</v>
      </c>
      <c r="AC494" t="str">
        <f>VLOOKUP($Z494,Sheet2!$E$2:$I$222,5,FALSE)</f>
        <v>M-F ~ 7am-11pm | Sat-Sun ~ 8am-11pm</v>
      </c>
      <c r="AH494" t="e">
        <f>VLOOKUP(AG494,Sheet2!$E$2:$I$222,3,FALSE)</f>
        <v>#N/A</v>
      </c>
      <c r="AI494" t="e">
        <f>VLOOKUP(AG494,Sheet2!$E$2:$I$222,4,FALSE)</f>
        <v>#N/A</v>
      </c>
      <c r="AJ494" t="e">
        <f>VLOOKUP(AG494,Sheet2!$E$2:$I$222,5,FALSE)</f>
        <v>#N/A</v>
      </c>
      <c r="AK494"/>
      <c r="AO494" t="e">
        <f>VLOOKUP(AN494,Sheet2!$E$2:$I$222,3,FALSE)</f>
        <v>#N/A</v>
      </c>
      <c r="AP494" t="e">
        <f>VLOOKUP(AN494,Sheet2!$E$2:$I$222,4,FALSE)</f>
        <v>#N/A</v>
      </c>
      <c r="AQ494" t="e">
        <f>VLOOKUP(AN494,Sheet2!$E$2:$I$222,5,FALSE)</f>
        <v>#N/A</v>
      </c>
      <c r="AR494"/>
      <c r="AV494" t="e">
        <f>VLOOKUP(AU494,Sheet2!$E$2:$I$222,3,FALSE)</f>
        <v>#N/A</v>
      </c>
      <c r="AW494" t="e">
        <f>VLOOKUP(AU494,Sheet2!$E$2:$I$222,4,FALSE)</f>
        <v>#N/A</v>
      </c>
      <c r="AX494" t="e">
        <f>VLOOKUP(AU494,Sheet2!$E$2:$I$222,5,FALSE)</f>
        <v>#N/A</v>
      </c>
      <c r="AY494"/>
      <c r="BC494" t="e">
        <f>VLOOKUP(BB494,Sheet2!$E$2:$I$222,3,FALSE)</f>
        <v>#N/A</v>
      </c>
      <c r="BD494" t="e">
        <f>VLOOKUP(BB494,Sheet2!$E$2:$I$222,4,FALSE)</f>
        <v>#N/A</v>
      </c>
      <c r="BE494" t="e">
        <f>VLOOKUP(BB494,Sheet2!$E$2:$I$222,5,FALSE)</f>
        <v>#N/A</v>
      </c>
      <c r="BF494"/>
      <c r="BJ494" t="e">
        <f>VLOOKUP(BI494,Sheet2!$E$2:$I$222,3,FALSE)</f>
        <v>#N/A</v>
      </c>
      <c r="BK494" t="e">
        <f>VLOOKUP(BI494,Sheet2!$E$2:$I$222,4,FALSE)</f>
        <v>#N/A</v>
      </c>
      <c r="BL494" t="e">
        <f>VLOOKUP(BI494,Sheet2!$E$2:$I$222,5,FALSE)</f>
        <v>#N/A</v>
      </c>
      <c r="BM494"/>
      <c r="BQ494" t="e">
        <f>VLOOKUP(BP494,Sheet2!$E$2:$I$222,3,FALSE)</f>
        <v>#N/A</v>
      </c>
      <c r="BR494" t="e">
        <f>VLOOKUP(BP494,Sheet2!$E$2:$I$222,4,FALSE)</f>
        <v>#N/A</v>
      </c>
      <c r="BS494" t="e">
        <f>VLOOKUP(BP494,Sheet2!$E$2:$I$222,5,FALSE)</f>
        <v>#N/A</v>
      </c>
      <c r="BT494"/>
      <c r="BX494" t="e">
        <f>VLOOKUP(BW494,Sheet2!$E$2:$I$222,3,FALSE)</f>
        <v>#N/A</v>
      </c>
      <c r="BY494" t="e">
        <f>VLOOKUP(BW494,Sheet2!$E$2:$I$222,4,FALSE)</f>
        <v>#N/A</v>
      </c>
      <c r="BZ494" t="e">
        <f>VLOOKUP(BW494,Sheet2!$E$2:$I$222,5,FALSE)</f>
        <v>#N/A</v>
      </c>
      <c r="CA494"/>
      <c r="CE494" t="e">
        <f>VLOOKUP(CD494,Sheet2!$E$2:$I$222,3,FALSE)</f>
        <v>#N/A</v>
      </c>
      <c r="CF494" t="e">
        <f>VLOOKUP(CD494,Sheet2!$E$2:$I$222,4,FALSE)</f>
        <v>#N/A</v>
      </c>
      <c r="CG494" t="e">
        <f>VLOOKUP(CD494,Sheet2!$E$2:$I$222,5,FALSE)</f>
        <v>#N/A</v>
      </c>
      <c r="CH494"/>
      <c r="CL494" t="e">
        <f>VLOOKUP(CK494,Sheet2!$E$2:$I$222,3,FALSE)</f>
        <v>#N/A</v>
      </c>
      <c r="CM494" t="e">
        <f>VLOOKUP(CK494,Sheet2!$E$2:$I$222,4,FALSE)</f>
        <v>#N/A</v>
      </c>
      <c r="CN494" t="e">
        <f>VLOOKUP(CK494,Sheet2!$E$2:$I$222,5,FALSE)</f>
        <v>#N/A</v>
      </c>
      <c r="CO494"/>
      <c r="CS494" t="e">
        <f>VLOOKUP(CR494,Sheet2!$E$2:$I$222,3,FALSE)</f>
        <v>#N/A</v>
      </c>
      <c r="CT494" t="e">
        <f>VLOOKUP(CR494,Sheet2!$E$2:$I$222,4,FALSE)</f>
        <v>#N/A</v>
      </c>
      <c r="CU494" t="e">
        <f>VLOOKUP(CR494,Sheet2!$E$2:$I$222,5,FALSE)</f>
        <v>#N/A</v>
      </c>
      <c r="CV494"/>
      <c r="CZ494" t="e">
        <f>VLOOKUP(CY494,Sheet2!$E$2:$I$222,3,FALSE)</f>
        <v>#N/A</v>
      </c>
      <c r="DA494" t="e">
        <f>VLOOKUP(CY494,Sheet2!$E$2:$I$222,4,FALSE)</f>
        <v>#N/A</v>
      </c>
      <c r="DB494" t="e">
        <f>VLOOKUP(CY494,Sheet2!$E$2:$I$222,5,FALSE)</f>
        <v>#N/A</v>
      </c>
      <c r="DC494"/>
      <c r="DG494" t="e">
        <f>VLOOKUP(DF494,Sheet2!$E$2:$I$222,3,FALSE)</f>
        <v>#N/A</v>
      </c>
      <c r="DH494" t="e">
        <f>VLOOKUP(DF494,Sheet2!$E$2:$I$222,4,FALSE)</f>
        <v>#N/A</v>
      </c>
      <c r="DI494" t="e">
        <f>VLOOKUP(DF494,Sheet2!$E$2:$I$222,5,FALSE)</f>
        <v>#N/A</v>
      </c>
    </row>
    <row r="495" spans="1:113" x14ac:dyDescent="0.25">
      <c r="A495">
        <v>510</v>
      </c>
      <c r="C495">
        <v>13619</v>
      </c>
      <c r="D495">
        <v>3619</v>
      </c>
      <c r="E495">
        <v>37.708979999999997</v>
      </c>
      <c r="F495">
        <v>-122.39422</v>
      </c>
      <c r="G495" t="s">
        <v>392</v>
      </c>
      <c r="H495" t="s">
        <v>2821</v>
      </c>
      <c r="I495" t="s">
        <v>4917</v>
      </c>
      <c r="J495" t="s">
        <v>4947</v>
      </c>
      <c r="Q495" t="s">
        <v>5924</v>
      </c>
      <c r="S495" t="s">
        <v>6124</v>
      </c>
      <c r="W495">
        <f t="shared" si="7"/>
        <v>1</v>
      </c>
      <c r="X495" t="s">
        <v>6850</v>
      </c>
      <c r="Y495" t="s">
        <v>6886</v>
      </c>
      <c r="Z495" s="59" t="s">
        <v>6928</v>
      </c>
      <c r="AA495" t="str">
        <f>VLOOKUP($Z495,Sheet2!$E$2:$I$222,3,FALSE)</f>
        <v>To Executive Park</v>
      </c>
      <c r="AB495" t="str">
        <f>VLOOKUP($Z495,Sheet2!$E$2:$I$222,4,FALSE)</f>
        <v>Thomas Mellon &amp; Alana</v>
      </c>
      <c r="AC495" t="str">
        <f>VLOOKUP($Z495,Sheet2!$E$2:$I$222,5,FALSE)</f>
        <v>M-F ~ 7am-9pm | Sat-Sun ~ 8am-9pm</v>
      </c>
      <c r="AH495" t="e">
        <f>VLOOKUP(AG495,Sheet2!$E$2:$I$222,3,FALSE)</f>
        <v>#N/A</v>
      </c>
      <c r="AI495" t="e">
        <f>VLOOKUP(AG495,Sheet2!$E$2:$I$222,4,FALSE)</f>
        <v>#N/A</v>
      </c>
      <c r="AJ495" t="e">
        <f>VLOOKUP(AG495,Sheet2!$E$2:$I$222,5,FALSE)</f>
        <v>#N/A</v>
      </c>
      <c r="AK495"/>
      <c r="AO495" t="e">
        <f>VLOOKUP(AN495,Sheet2!$E$2:$I$222,3,FALSE)</f>
        <v>#N/A</v>
      </c>
      <c r="AP495" t="e">
        <f>VLOOKUP(AN495,Sheet2!$E$2:$I$222,4,FALSE)</f>
        <v>#N/A</v>
      </c>
      <c r="AQ495" t="e">
        <f>VLOOKUP(AN495,Sheet2!$E$2:$I$222,5,FALSE)</f>
        <v>#N/A</v>
      </c>
      <c r="AR495"/>
      <c r="AV495" t="e">
        <f>VLOOKUP(AU495,Sheet2!$E$2:$I$222,3,FALSE)</f>
        <v>#N/A</v>
      </c>
      <c r="AW495" t="e">
        <f>VLOOKUP(AU495,Sheet2!$E$2:$I$222,4,FALSE)</f>
        <v>#N/A</v>
      </c>
      <c r="AX495" t="e">
        <f>VLOOKUP(AU495,Sheet2!$E$2:$I$222,5,FALSE)</f>
        <v>#N/A</v>
      </c>
      <c r="AY495"/>
      <c r="BC495" t="e">
        <f>VLOOKUP(BB495,Sheet2!$E$2:$I$222,3,FALSE)</f>
        <v>#N/A</v>
      </c>
      <c r="BD495" t="e">
        <f>VLOOKUP(BB495,Sheet2!$E$2:$I$222,4,FALSE)</f>
        <v>#N/A</v>
      </c>
      <c r="BE495" t="e">
        <f>VLOOKUP(BB495,Sheet2!$E$2:$I$222,5,FALSE)</f>
        <v>#N/A</v>
      </c>
      <c r="BF495"/>
      <c r="BJ495" t="e">
        <f>VLOOKUP(BI495,Sheet2!$E$2:$I$222,3,FALSE)</f>
        <v>#N/A</v>
      </c>
      <c r="BK495" t="e">
        <f>VLOOKUP(BI495,Sheet2!$E$2:$I$222,4,FALSE)</f>
        <v>#N/A</v>
      </c>
      <c r="BL495" t="e">
        <f>VLOOKUP(BI495,Sheet2!$E$2:$I$222,5,FALSE)</f>
        <v>#N/A</v>
      </c>
      <c r="BM495"/>
      <c r="BQ495" t="e">
        <f>VLOOKUP(BP495,Sheet2!$E$2:$I$222,3,FALSE)</f>
        <v>#N/A</v>
      </c>
      <c r="BR495" t="e">
        <f>VLOOKUP(BP495,Sheet2!$E$2:$I$222,4,FALSE)</f>
        <v>#N/A</v>
      </c>
      <c r="BS495" t="e">
        <f>VLOOKUP(BP495,Sheet2!$E$2:$I$222,5,FALSE)</f>
        <v>#N/A</v>
      </c>
      <c r="BT495"/>
      <c r="BX495" t="e">
        <f>VLOOKUP(BW495,Sheet2!$E$2:$I$222,3,FALSE)</f>
        <v>#N/A</v>
      </c>
      <c r="BY495" t="e">
        <f>VLOOKUP(BW495,Sheet2!$E$2:$I$222,4,FALSE)</f>
        <v>#N/A</v>
      </c>
      <c r="BZ495" t="e">
        <f>VLOOKUP(BW495,Sheet2!$E$2:$I$222,5,FALSE)</f>
        <v>#N/A</v>
      </c>
      <c r="CA495"/>
      <c r="CE495" t="e">
        <f>VLOOKUP(CD495,Sheet2!$E$2:$I$222,3,FALSE)</f>
        <v>#N/A</v>
      </c>
      <c r="CF495" t="e">
        <f>VLOOKUP(CD495,Sheet2!$E$2:$I$222,4,FALSE)</f>
        <v>#N/A</v>
      </c>
      <c r="CG495" t="e">
        <f>VLOOKUP(CD495,Sheet2!$E$2:$I$222,5,FALSE)</f>
        <v>#N/A</v>
      </c>
      <c r="CH495"/>
      <c r="CL495" t="e">
        <f>VLOOKUP(CK495,Sheet2!$E$2:$I$222,3,FALSE)</f>
        <v>#N/A</v>
      </c>
      <c r="CM495" t="e">
        <f>VLOOKUP(CK495,Sheet2!$E$2:$I$222,4,FALSE)</f>
        <v>#N/A</v>
      </c>
      <c r="CN495" t="e">
        <f>VLOOKUP(CK495,Sheet2!$E$2:$I$222,5,FALSE)</f>
        <v>#N/A</v>
      </c>
      <c r="CO495"/>
      <c r="CS495" t="e">
        <f>VLOOKUP(CR495,Sheet2!$E$2:$I$222,3,FALSE)</f>
        <v>#N/A</v>
      </c>
      <c r="CT495" t="e">
        <f>VLOOKUP(CR495,Sheet2!$E$2:$I$222,4,FALSE)</f>
        <v>#N/A</v>
      </c>
      <c r="CU495" t="e">
        <f>VLOOKUP(CR495,Sheet2!$E$2:$I$222,5,FALSE)</f>
        <v>#N/A</v>
      </c>
      <c r="CV495"/>
      <c r="CZ495" t="e">
        <f>VLOOKUP(CY495,Sheet2!$E$2:$I$222,3,FALSE)</f>
        <v>#N/A</v>
      </c>
      <c r="DA495" t="e">
        <f>VLOOKUP(CY495,Sheet2!$E$2:$I$222,4,FALSE)</f>
        <v>#N/A</v>
      </c>
      <c r="DB495" t="e">
        <f>VLOOKUP(CY495,Sheet2!$E$2:$I$222,5,FALSE)</f>
        <v>#N/A</v>
      </c>
      <c r="DC495"/>
      <c r="DG495" t="e">
        <f>VLOOKUP(DF495,Sheet2!$E$2:$I$222,3,FALSE)</f>
        <v>#N/A</v>
      </c>
      <c r="DH495" t="e">
        <f>VLOOKUP(DF495,Sheet2!$E$2:$I$222,4,FALSE)</f>
        <v>#N/A</v>
      </c>
      <c r="DI495" t="e">
        <f>VLOOKUP(DF495,Sheet2!$E$2:$I$222,5,FALSE)</f>
        <v>#N/A</v>
      </c>
    </row>
    <row r="496" spans="1:113" x14ac:dyDescent="0.25">
      <c r="A496">
        <v>511</v>
      </c>
      <c r="C496">
        <v>13621</v>
      </c>
      <c r="D496">
        <v>3621</v>
      </c>
      <c r="E496">
        <v>37.71163</v>
      </c>
      <c r="F496">
        <v>-122.4669</v>
      </c>
      <c r="G496" t="s">
        <v>393</v>
      </c>
      <c r="H496" t="s">
        <v>2822</v>
      </c>
      <c r="I496" t="s">
        <v>4917</v>
      </c>
      <c r="J496" t="s">
        <v>4948</v>
      </c>
      <c r="M496" t="s">
        <v>5109</v>
      </c>
      <c r="Q496" t="s">
        <v>5924</v>
      </c>
      <c r="R496">
        <v>600</v>
      </c>
      <c r="S496" t="s">
        <v>6125</v>
      </c>
      <c r="W496">
        <f t="shared" si="7"/>
        <v>2</v>
      </c>
      <c r="X496" t="s">
        <v>6851</v>
      </c>
      <c r="Y496" t="s">
        <v>6886</v>
      </c>
      <c r="Z496" s="59" t="s">
        <v>6929</v>
      </c>
      <c r="AA496" t="str">
        <f>VLOOKUP($Z496,Sheet2!$E$2:$I$222,3,FALSE)</f>
        <v>To Richmond District</v>
      </c>
      <c r="AB496" t="str">
        <f>VLOOKUP($Z496,Sheet2!$E$2:$I$222,4,FALSE)</f>
        <v>California &amp; 6th Av.</v>
      </c>
      <c r="AC496" t="str">
        <f>VLOOKUP($Z496,Sheet2!$E$2:$I$222,5,FALSE)</f>
        <v>M-F ~ 7am-7pm</v>
      </c>
      <c r="AE496" t="s">
        <v>6811</v>
      </c>
      <c r="AF496" t="s">
        <v>6888</v>
      </c>
      <c r="AG496" s="59" t="s">
        <v>6891</v>
      </c>
      <c r="AH496" t="str">
        <f>VLOOKUP(AG496,Sheet2!$E$2:$I$222,3,FALSE)</f>
        <v>To Daly City BART</v>
      </c>
      <c r="AI496">
        <f>VLOOKUP(AG496,Sheet2!$E$2:$I$222,4,FALSE)</f>
        <v>0</v>
      </c>
      <c r="AJ496" t="str">
        <f>VLOOKUP(AG496,Sheet2!$E$2:$I$222,5,FALSE)</f>
        <v>Daily ~ 6am-12am</v>
      </c>
      <c r="AK496"/>
      <c r="AO496" t="e">
        <f>VLOOKUP(AN496,Sheet2!$E$2:$I$222,3,FALSE)</f>
        <v>#N/A</v>
      </c>
      <c r="AP496" t="e">
        <f>VLOOKUP(AN496,Sheet2!$E$2:$I$222,4,FALSE)</f>
        <v>#N/A</v>
      </c>
      <c r="AQ496" t="e">
        <f>VLOOKUP(AN496,Sheet2!$E$2:$I$222,5,FALSE)</f>
        <v>#N/A</v>
      </c>
      <c r="AR496"/>
      <c r="AV496" t="e">
        <f>VLOOKUP(AU496,Sheet2!$E$2:$I$222,3,FALSE)</f>
        <v>#N/A</v>
      </c>
      <c r="AW496" t="e">
        <f>VLOOKUP(AU496,Sheet2!$E$2:$I$222,4,FALSE)</f>
        <v>#N/A</v>
      </c>
      <c r="AX496" t="e">
        <f>VLOOKUP(AU496,Sheet2!$E$2:$I$222,5,FALSE)</f>
        <v>#N/A</v>
      </c>
      <c r="AY496"/>
      <c r="BC496" t="e">
        <f>VLOOKUP(BB496,Sheet2!$E$2:$I$222,3,FALSE)</f>
        <v>#N/A</v>
      </c>
      <c r="BD496" t="e">
        <f>VLOOKUP(BB496,Sheet2!$E$2:$I$222,4,FALSE)</f>
        <v>#N/A</v>
      </c>
      <c r="BE496" t="e">
        <f>VLOOKUP(BB496,Sheet2!$E$2:$I$222,5,FALSE)</f>
        <v>#N/A</v>
      </c>
      <c r="BF496"/>
      <c r="BJ496" t="e">
        <f>VLOOKUP(BI496,Sheet2!$E$2:$I$222,3,FALSE)</f>
        <v>#N/A</v>
      </c>
      <c r="BK496" t="e">
        <f>VLOOKUP(BI496,Sheet2!$E$2:$I$222,4,FALSE)</f>
        <v>#N/A</v>
      </c>
      <c r="BL496" t="e">
        <f>VLOOKUP(BI496,Sheet2!$E$2:$I$222,5,FALSE)</f>
        <v>#N/A</v>
      </c>
      <c r="BM496"/>
      <c r="BQ496" t="e">
        <f>VLOOKUP(BP496,Sheet2!$E$2:$I$222,3,FALSE)</f>
        <v>#N/A</v>
      </c>
      <c r="BR496" t="e">
        <f>VLOOKUP(BP496,Sheet2!$E$2:$I$222,4,FALSE)</f>
        <v>#N/A</v>
      </c>
      <c r="BS496" t="e">
        <f>VLOOKUP(BP496,Sheet2!$E$2:$I$222,5,FALSE)</f>
        <v>#N/A</v>
      </c>
      <c r="BT496"/>
      <c r="BX496" t="e">
        <f>VLOOKUP(BW496,Sheet2!$E$2:$I$222,3,FALSE)</f>
        <v>#N/A</v>
      </c>
      <c r="BY496" t="e">
        <f>VLOOKUP(BW496,Sheet2!$E$2:$I$222,4,FALSE)</f>
        <v>#N/A</v>
      </c>
      <c r="BZ496" t="e">
        <f>VLOOKUP(BW496,Sheet2!$E$2:$I$222,5,FALSE)</f>
        <v>#N/A</v>
      </c>
      <c r="CA496"/>
      <c r="CE496" t="e">
        <f>VLOOKUP(CD496,Sheet2!$E$2:$I$222,3,FALSE)</f>
        <v>#N/A</v>
      </c>
      <c r="CF496" t="e">
        <f>VLOOKUP(CD496,Sheet2!$E$2:$I$222,4,FALSE)</f>
        <v>#N/A</v>
      </c>
      <c r="CG496" t="e">
        <f>VLOOKUP(CD496,Sheet2!$E$2:$I$222,5,FALSE)</f>
        <v>#N/A</v>
      </c>
      <c r="CH496"/>
      <c r="CL496" t="e">
        <f>VLOOKUP(CK496,Sheet2!$E$2:$I$222,3,FALSE)</f>
        <v>#N/A</v>
      </c>
      <c r="CM496" t="e">
        <f>VLOOKUP(CK496,Sheet2!$E$2:$I$222,4,FALSE)</f>
        <v>#N/A</v>
      </c>
      <c r="CN496" t="e">
        <f>VLOOKUP(CK496,Sheet2!$E$2:$I$222,5,FALSE)</f>
        <v>#N/A</v>
      </c>
      <c r="CO496"/>
      <c r="CS496" t="e">
        <f>VLOOKUP(CR496,Sheet2!$E$2:$I$222,3,FALSE)</f>
        <v>#N/A</v>
      </c>
      <c r="CT496" t="e">
        <f>VLOOKUP(CR496,Sheet2!$E$2:$I$222,4,FALSE)</f>
        <v>#N/A</v>
      </c>
      <c r="CU496" t="e">
        <f>VLOOKUP(CR496,Sheet2!$E$2:$I$222,5,FALSE)</f>
        <v>#N/A</v>
      </c>
      <c r="CV496"/>
      <c r="CZ496" t="e">
        <f>VLOOKUP(CY496,Sheet2!$E$2:$I$222,3,FALSE)</f>
        <v>#N/A</v>
      </c>
      <c r="DA496" t="e">
        <f>VLOOKUP(CY496,Sheet2!$E$2:$I$222,4,FALSE)</f>
        <v>#N/A</v>
      </c>
      <c r="DB496" t="e">
        <f>VLOOKUP(CY496,Sheet2!$E$2:$I$222,5,FALSE)</f>
        <v>#N/A</v>
      </c>
      <c r="DC496"/>
      <c r="DG496" t="e">
        <f>VLOOKUP(DF496,Sheet2!$E$2:$I$222,3,FALSE)</f>
        <v>#N/A</v>
      </c>
      <c r="DH496" t="e">
        <f>VLOOKUP(DF496,Sheet2!$E$2:$I$222,4,FALSE)</f>
        <v>#N/A</v>
      </c>
      <c r="DI496" t="e">
        <f>VLOOKUP(DF496,Sheet2!$E$2:$I$222,5,FALSE)</f>
        <v>#N/A</v>
      </c>
    </row>
    <row r="497" spans="1:113" x14ac:dyDescent="0.25">
      <c r="A497">
        <v>512</v>
      </c>
      <c r="C497">
        <v>13622</v>
      </c>
      <c r="D497">
        <v>3622</v>
      </c>
      <c r="E497">
        <v>37.711390000000002</v>
      </c>
      <c r="F497">
        <v>-122.46708</v>
      </c>
      <c r="G497" t="s">
        <v>393</v>
      </c>
      <c r="H497" t="s">
        <v>2823</v>
      </c>
      <c r="I497" t="s">
        <v>4918</v>
      </c>
      <c r="J497" t="s">
        <v>4948</v>
      </c>
      <c r="L497" t="s">
        <v>5108</v>
      </c>
      <c r="M497" t="s">
        <v>5109</v>
      </c>
      <c r="N497" t="s">
        <v>5254</v>
      </c>
      <c r="Q497" t="s">
        <v>5924</v>
      </c>
      <c r="R497">
        <v>598</v>
      </c>
      <c r="S497" t="s">
        <v>5990</v>
      </c>
      <c r="W497">
        <f t="shared" si="7"/>
        <v>1</v>
      </c>
      <c r="X497" t="s">
        <v>6811</v>
      </c>
      <c r="Y497" t="s">
        <v>6886</v>
      </c>
      <c r="Z497" s="59" t="s">
        <v>6892</v>
      </c>
      <c r="AA497" t="str">
        <f>VLOOKUP($Z497,Sheet2!$E$2:$I$222,3,FALSE)</f>
        <v>To Bayview District</v>
      </c>
      <c r="AB497" t="str">
        <f>VLOOKUP($Z497,Sheet2!$E$2:$I$222,4,FALSE)</f>
        <v>Newhall &amp; Hudson</v>
      </c>
      <c r="AC497" t="str">
        <f>VLOOKUP($Z497,Sheet2!$E$2:$I$222,5,FALSE)</f>
        <v>Daily ~ 6am-12am</v>
      </c>
      <c r="AH497" t="e">
        <f>VLOOKUP(AG497,Sheet2!$E$2:$I$222,3,FALSE)</f>
        <v>#N/A</v>
      </c>
      <c r="AI497" t="e">
        <f>VLOOKUP(AG497,Sheet2!$E$2:$I$222,4,FALSE)</f>
        <v>#N/A</v>
      </c>
      <c r="AJ497" t="e">
        <f>VLOOKUP(AG497,Sheet2!$E$2:$I$222,5,FALSE)</f>
        <v>#N/A</v>
      </c>
      <c r="AK497"/>
      <c r="AO497" t="e">
        <f>VLOOKUP(AN497,Sheet2!$E$2:$I$222,3,FALSE)</f>
        <v>#N/A</v>
      </c>
      <c r="AP497" t="e">
        <f>VLOOKUP(AN497,Sheet2!$E$2:$I$222,4,FALSE)</f>
        <v>#N/A</v>
      </c>
      <c r="AQ497" t="e">
        <f>VLOOKUP(AN497,Sheet2!$E$2:$I$222,5,FALSE)</f>
        <v>#N/A</v>
      </c>
      <c r="AR497"/>
      <c r="AV497" t="e">
        <f>VLOOKUP(AU497,Sheet2!$E$2:$I$222,3,FALSE)</f>
        <v>#N/A</v>
      </c>
      <c r="AW497" t="e">
        <f>VLOOKUP(AU497,Sheet2!$E$2:$I$222,4,FALSE)</f>
        <v>#N/A</v>
      </c>
      <c r="AX497" t="e">
        <f>VLOOKUP(AU497,Sheet2!$E$2:$I$222,5,FALSE)</f>
        <v>#N/A</v>
      </c>
      <c r="AY497"/>
      <c r="BC497" t="e">
        <f>VLOOKUP(BB497,Sheet2!$E$2:$I$222,3,FALSE)</f>
        <v>#N/A</v>
      </c>
      <c r="BD497" t="e">
        <f>VLOOKUP(BB497,Sheet2!$E$2:$I$222,4,FALSE)</f>
        <v>#N/A</v>
      </c>
      <c r="BE497" t="e">
        <f>VLOOKUP(BB497,Sheet2!$E$2:$I$222,5,FALSE)</f>
        <v>#N/A</v>
      </c>
      <c r="BF497"/>
      <c r="BJ497" t="e">
        <f>VLOOKUP(BI497,Sheet2!$E$2:$I$222,3,FALSE)</f>
        <v>#N/A</v>
      </c>
      <c r="BK497" t="e">
        <f>VLOOKUP(BI497,Sheet2!$E$2:$I$222,4,FALSE)</f>
        <v>#N/A</v>
      </c>
      <c r="BL497" t="e">
        <f>VLOOKUP(BI497,Sheet2!$E$2:$I$222,5,FALSE)</f>
        <v>#N/A</v>
      </c>
      <c r="BM497"/>
      <c r="BQ497" t="e">
        <f>VLOOKUP(BP497,Sheet2!$E$2:$I$222,3,FALSE)</f>
        <v>#N/A</v>
      </c>
      <c r="BR497" t="e">
        <f>VLOOKUP(BP497,Sheet2!$E$2:$I$222,4,FALSE)</f>
        <v>#N/A</v>
      </c>
      <c r="BS497" t="e">
        <f>VLOOKUP(BP497,Sheet2!$E$2:$I$222,5,FALSE)</f>
        <v>#N/A</v>
      </c>
      <c r="BT497"/>
      <c r="BX497" t="e">
        <f>VLOOKUP(BW497,Sheet2!$E$2:$I$222,3,FALSE)</f>
        <v>#N/A</v>
      </c>
      <c r="BY497" t="e">
        <f>VLOOKUP(BW497,Sheet2!$E$2:$I$222,4,FALSE)</f>
        <v>#N/A</v>
      </c>
      <c r="BZ497" t="e">
        <f>VLOOKUP(BW497,Sheet2!$E$2:$I$222,5,FALSE)</f>
        <v>#N/A</v>
      </c>
      <c r="CA497"/>
      <c r="CE497" t="e">
        <f>VLOOKUP(CD497,Sheet2!$E$2:$I$222,3,FALSE)</f>
        <v>#N/A</v>
      </c>
      <c r="CF497" t="e">
        <f>VLOOKUP(CD497,Sheet2!$E$2:$I$222,4,FALSE)</f>
        <v>#N/A</v>
      </c>
      <c r="CG497" t="e">
        <f>VLOOKUP(CD497,Sheet2!$E$2:$I$222,5,FALSE)</f>
        <v>#N/A</v>
      </c>
      <c r="CH497"/>
      <c r="CL497" t="e">
        <f>VLOOKUP(CK497,Sheet2!$E$2:$I$222,3,FALSE)</f>
        <v>#N/A</v>
      </c>
      <c r="CM497" t="e">
        <f>VLOOKUP(CK497,Sheet2!$E$2:$I$222,4,FALSE)</f>
        <v>#N/A</v>
      </c>
      <c r="CN497" t="e">
        <f>VLOOKUP(CK497,Sheet2!$E$2:$I$222,5,FALSE)</f>
        <v>#N/A</v>
      </c>
      <c r="CO497"/>
      <c r="CS497" t="e">
        <f>VLOOKUP(CR497,Sheet2!$E$2:$I$222,3,FALSE)</f>
        <v>#N/A</v>
      </c>
      <c r="CT497" t="e">
        <f>VLOOKUP(CR497,Sheet2!$E$2:$I$222,4,FALSE)</f>
        <v>#N/A</v>
      </c>
      <c r="CU497" t="e">
        <f>VLOOKUP(CR497,Sheet2!$E$2:$I$222,5,FALSE)</f>
        <v>#N/A</v>
      </c>
      <c r="CV497"/>
      <c r="CZ497" t="e">
        <f>VLOOKUP(CY497,Sheet2!$E$2:$I$222,3,FALSE)</f>
        <v>#N/A</v>
      </c>
      <c r="DA497" t="e">
        <f>VLOOKUP(CY497,Sheet2!$E$2:$I$222,4,FALSE)</f>
        <v>#N/A</v>
      </c>
      <c r="DB497" t="e">
        <f>VLOOKUP(CY497,Sheet2!$E$2:$I$222,5,FALSE)</f>
        <v>#N/A</v>
      </c>
      <c r="DC497"/>
      <c r="DG497" t="e">
        <f>VLOOKUP(DF497,Sheet2!$E$2:$I$222,3,FALSE)</f>
        <v>#N/A</v>
      </c>
      <c r="DH497" t="e">
        <f>VLOOKUP(DF497,Sheet2!$E$2:$I$222,4,FALSE)</f>
        <v>#N/A</v>
      </c>
      <c r="DI497" t="e">
        <f>VLOOKUP(DF497,Sheet2!$E$2:$I$222,5,FALSE)</f>
        <v>#N/A</v>
      </c>
    </row>
    <row r="498" spans="1:113" x14ac:dyDescent="0.25">
      <c r="A498">
        <v>513</v>
      </c>
      <c r="C498">
        <v>13628</v>
      </c>
      <c r="D498">
        <v>3628</v>
      </c>
      <c r="E498">
        <v>37.710459999999998</v>
      </c>
      <c r="F498">
        <v>-122.46924</v>
      </c>
      <c r="G498" t="s">
        <v>394</v>
      </c>
      <c r="H498" t="s">
        <v>2824</v>
      </c>
      <c r="I498" t="s">
        <v>4918</v>
      </c>
      <c r="J498" t="s">
        <v>4947</v>
      </c>
      <c r="Q498" t="s">
        <v>5924</v>
      </c>
      <c r="S498" t="s">
        <v>5990</v>
      </c>
      <c r="W498">
        <f t="shared" si="7"/>
        <v>1</v>
      </c>
      <c r="X498" t="s">
        <v>6811</v>
      </c>
      <c r="Y498" t="s">
        <v>6886</v>
      </c>
      <c r="Z498" s="59" t="s">
        <v>6892</v>
      </c>
      <c r="AA498" t="str">
        <f>VLOOKUP($Z498,Sheet2!$E$2:$I$222,3,FALSE)</f>
        <v>To Bayview District</v>
      </c>
      <c r="AB498" t="str">
        <f>VLOOKUP($Z498,Sheet2!$E$2:$I$222,4,FALSE)</f>
        <v>Newhall &amp; Hudson</v>
      </c>
      <c r="AC498" t="str">
        <f>VLOOKUP($Z498,Sheet2!$E$2:$I$222,5,FALSE)</f>
        <v>Daily ~ 6am-12am</v>
      </c>
      <c r="AH498" t="e">
        <f>VLOOKUP(AG498,Sheet2!$E$2:$I$222,3,FALSE)</f>
        <v>#N/A</v>
      </c>
      <c r="AI498" t="e">
        <f>VLOOKUP(AG498,Sheet2!$E$2:$I$222,4,FALSE)</f>
        <v>#N/A</v>
      </c>
      <c r="AJ498" t="e">
        <f>VLOOKUP(AG498,Sheet2!$E$2:$I$222,5,FALSE)</f>
        <v>#N/A</v>
      </c>
      <c r="AK498"/>
      <c r="AO498" t="e">
        <f>VLOOKUP(AN498,Sheet2!$E$2:$I$222,3,FALSE)</f>
        <v>#N/A</v>
      </c>
      <c r="AP498" t="e">
        <f>VLOOKUP(AN498,Sheet2!$E$2:$I$222,4,FALSE)</f>
        <v>#N/A</v>
      </c>
      <c r="AQ498" t="e">
        <f>VLOOKUP(AN498,Sheet2!$E$2:$I$222,5,FALSE)</f>
        <v>#N/A</v>
      </c>
      <c r="AR498"/>
      <c r="AV498" t="e">
        <f>VLOOKUP(AU498,Sheet2!$E$2:$I$222,3,FALSE)</f>
        <v>#N/A</v>
      </c>
      <c r="AW498" t="e">
        <f>VLOOKUP(AU498,Sheet2!$E$2:$I$222,4,FALSE)</f>
        <v>#N/A</v>
      </c>
      <c r="AX498" t="e">
        <f>VLOOKUP(AU498,Sheet2!$E$2:$I$222,5,FALSE)</f>
        <v>#N/A</v>
      </c>
      <c r="AY498"/>
      <c r="BC498" t="e">
        <f>VLOOKUP(BB498,Sheet2!$E$2:$I$222,3,FALSE)</f>
        <v>#N/A</v>
      </c>
      <c r="BD498" t="e">
        <f>VLOOKUP(BB498,Sheet2!$E$2:$I$222,4,FALSE)</f>
        <v>#N/A</v>
      </c>
      <c r="BE498" t="e">
        <f>VLOOKUP(BB498,Sheet2!$E$2:$I$222,5,FALSE)</f>
        <v>#N/A</v>
      </c>
      <c r="BF498"/>
      <c r="BJ498" t="e">
        <f>VLOOKUP(BI498,Sheet2!$E$2:$I$222,3,FALSE)</f>
        <v>#N/A</v>
      </c>
      <c r="BK498" t="e">
        <f>VLOOKUP(BI498,Sheet2!$E$2:$I$222,4,FALSE)</f>
        <v>#N/A</v>
      </c>
      <c r="BL498" t="e">
        <f>VLOOKUP(BI498,Sheet2!$E$2:$I$222,5,FALSE)</f>
        <v>#N/A</v>
      </c>
      <c r="BM498"/>
      <c r="BQ498" t="e">
        <f>VLOOKUP(BP498,Sheet2!$E$2:$I$222,3,FALSE)</f>
        <v>#N/A</v>
      </c>
      <c r="BR498" t="e">
        <f>VLOOKUP(BP498,Sheet2!$E$2:$I$222,4,FALSE)</f>
        <v>#N/A</v>
      </c>
      <c r="BS498" t="e">
        <f>VLOOKUP(BP498,Sheet2!$E$2:$I$222,5,FALSE)</f>
        <v>#N/A</v>
      </c>
      <c r="BT498"/>
      <c r="BX498" t="e">
        <f>VLOOKUP(BW498,Sheet2!$E$2:$I$222,3,FALSE)</f>
        <v>#N/A</v>
      </c>
      <c r="BY498" t="e">
        <f>VLOOKUP(BW498,Sheet2!$E$2:$I$222,4,FALSE)</f>
        <v>#N/A</v>
      </c>
      <c r="BZ498" t="e">
        <f>VLOOKUP(BW498,Sheet2!$E$2:$I$222,5,FALSE)</f>
        <v>#N/A</v>
      </c>
      <c r="CA498"/>
      <c r="CE498" t="e">
        <f>VLOOKUP(CD498,Sheet2!$E$2:$I$222,3,FALSE)</f>
        <v>#N/A</v>
      </c>
      <c r="CF498" t="e">
        <f>VLOOKUP(CD498,Sheet2!$E$2:$I$222,4,FALSE)</f>
        <v>#N/A</v>
      </c>
      <c r="CG498" t="e">
        <f>VLOOKUP(CD498,Sheet2!$E$2:$I$222,5,FALSE)</f>
        <v>#N/A</v>
      </c>
      <c r="CH498"/>
      <c r="CL498" t="e">
        <f>VLOOKUP(CK498,Sheet2!$E$2:$I$222,3,FALSE)</f>
        <v>#N/A</v>
      </c>
      <c r="CM498" t="e">
        <f>VLOOKUP(CK498,Sheet2!$E$2:$I$222,4,FALSE)</f>
        <v>#N/A</v>
      </c>
      <c r="CN498" t="e">
        <f>VLOOKUP(CK498,Sheet2!$E$2:$I$222,5,FALSE)</f>
        <v>#N/A</v>
      </c>
      <c r="CO498"/>
      <c r="CS498" t="e">
        <f>VLOOKUP(CR498,Sheet2!$E$2:$I$222,3,FALSE)</f>
        <v>#N/A</v>
      </c>
      <c r="CT498" t="e">
        <f>VLOOKUP(CR498,Sheet2!$E$2:$I$222,4,FALSE)</f>
        <v>#N/A</v>
      </c>
      <c r="CU498" t="e">
        <f>VLOOKUP(CR498,Sheet2!$E$2:$I$222,5,FALSE)</f>
        <v>#N/A</v>
      </c>
      <c r="CV498"/>
      <c r="CZ498" t="e">
        <f>VLOOKUP(CY498,Sheet2!$E$2:$I$222,3,FALSE)</f>
        <v>#N/A</v>
      </c>
      <c r="DA498" t="e">
        <f>VLOOKUP(CY498,Sheet2!$E$2:$I$222,4,FALSE)</f>
        <v>#N/A</v>
      </c>
      <c r="DB498" t="e">
        <f>VLOOKUP(CY498,Sheet2!$E$2:$I$222,5,FALSE)</f>
        <v>#N/A</v>
      </c>
      <c r="DC498"/>
      <c r="DG498" t="e">
        <f>VLOOKUP(DF498,Sheet2!$E$2:$I$222,3,FALSE)</f>
        <v>#N/A</v>
      </c>
      <c r="DH498" t="e">
        <f>VLOOKUP(DF498,Sheet2!$E$2:$I$222,4,FALSE)</f>
        <v>#N/A</v>
      </c>
      <c r="DI498" t="e">
        <f>VLOOKUP(DF498,Sheet2!$E$2:$I$222,5,FALSE)</f>
        <v>#N/A</v>
      </c>
    </row>
    <row r="499" spans="1:113" x14ac:dyDescent="0.25">
      <c r="A499">
        <v>514</v>
      </c>
      <c r="C499">
        <v>13629</v>
      </c>
      <c r="D499">
        <v>3629</v>
      </c>
      <c r="E499">
        <v>37.732289999999999</v>
      </c>
      <c r="F499">
        <v>-122.42059</v>
      </c>
      <c r="G499" t="s">
        <v>395</v>
      </c>
      <c r="H499" t="s">
        <v>2825</v>
      </c>
      <c r="I499" t="s">
        <v>4919</v>
      </c>
      <c r="J499" t="s">
        <v>4948</v>
      </c>
      <c r="M499" t="s">
        <v>5109</v>
      </c>
      <c r="Q499" t="s">
        <v>5924</v>
      </c>
      <c r="S499" t="s">
        <v>6032</v>
      </c>
      <c r="W499">
        <f t="shared" si="7"/>
        <v>1</v>
      </c>
      <c r="X499" t="s">
        <v>6832</v>
      </c>
      <c r="Y499" t="s">
        <v>6888</v>
      </c>
      <c r="Z499" s="59" t="s">
        <v>6909</v>
      </c>
      <c r="AA499" t="str">
        <f>VLOOKUP($Z499,Sheet2!$E$2:$I$222,3,FALSE)</f>
        <v>To Daly City</v>
      </c>
      <c r="AB499" t="str">
        <f>VLOOKUP($Z499,Sheet2!$E$2:$I$222,4,FALSE)</f>
        <v>San Jose &amp; Mission</v>
      </c>
      <c r="AC499" t="str">
        <f>VLOOKUP($Z499,Sheet2!$E$2:$I$222,5,FALSE)</f>
        <v>PM Only: M-F ~ 3pm-6:30pm</v>
      </c>
      <c r="AH499" t="e">
        <f>VLOOKUP(AG499,Sheet2!$E$2:$I$222,3,FALSE)</f>
        <v>#N/A</v>
      </c>
      <c r="AI499" t="e">
        <f>VLOOKUP(AG499,Sheet2!$E$2:$I$222,4,FALSE)</f>
        <v>#N/A</v>
      </c>
      <c r="AJ499" t="e">
        <f>VLOOKUP(AG499,Sheet2!$E$2:$I$222,5,FALSE)</f>
        <v>#N/A</v>
      </c>
      <c r="AK499"/>
      <c r="AO499" t="e">
        <f>VLOOKUP(AN499,Sheet2!$E$2:$I$222,3,FALSE)</f>
        <v>#N/A</v>
      </c>
      <c r="AP499" t="e">
        <f>VLOOKUP(AN499,Sheet2!$E$2:$I$222,4,FALSE)</f>
        <v>#N/A</v>
      </c>
      <c r="AQ499" t="e">
        <f>VLOOKUP(AN499,Sheet2!$E$2:$I$222,5,FALSE)</f>
        <v>#N/A</v>
      </c>
      <c r="AR499"/>
      <c r="AV499" t="e">
        <f>VLOOKUP(AU499,Sheet2!$E$2:$I$222,3,FALSE)</f>
        <v>#N/A</v>
      </c>
      <c r="AW499" t="e">
        <f>VLOOKUP(AU499,Sheet2!$E$2:$I$222,4,FALSE)</f>
        <v>#N/A</v>
      </c>
      <c r="AX499" t="e">
        <f>VLOOKUP(AU499,Sheet2!$E$2:$I$222,5,FALSE)</f>
        <v>#N/A</v>
      </c>
      <c r="AY499"/>
      <c r="BC499" t="e">
        <f>VLOOKUP(BB499,Sheet2!$E$2:$I$222,3,FALSE)</f>
        <v>#N/A</v>
      </c>
      <c r="BD499" t="e">
        <f>VLOOKUP(BB499,Sheet2!$E$2:$I$222,4,FALSE)</f>
        <v>#N/A</v>
      </c>
      <c r="BE499" t="e">
        <f>VLOOKUP(BB499,Sheet2!$E$2:$I$222,5,FALSE)</f>
        <v>#N/A</v>
      </c>
      <c r="BF499"/>
      <c r="BJ499" t="e">
        <f>VLOOKUP(BI499,Sheet2!$E$2:$I$222,3,FALSE)</f>
        <v>#N/A</v>
      </c>
      <c r="BK499" t="e">
        <f>VLOOKUP(BI499,Sheet2!$E$2:$I$222,4,FALSE)</f>
        <v>#N/A</v>
      </c>
      <c r="BL499" t="e">
        <f>VLOOKUP(BI499,Sheet2!$E$2:$I$222,5,FALSE)</f>
        <v>#N/A</v>
      </c>
      <c r="BM499"/>
      <c r="BQ499" t="e">
        <f>VLOOKUP(BP499,Sheet2!$E$2:$I$222,3,FALSE)</f>
        <v>#N/A</v>
      </c>
      <c r="BR499" t="e">
        <f>VLOOKUP(BP499,Sheet2!$E$2:$I$222,4,FALSE)</f>
        <v>#N/A</v>
      </c>
      <c r="BS499" t="e">
        <f>VLOOKUP(BP499,Sheet2!$E$2:$I$222,5,FALSE)</f>
        <v>#N/A</v>
      </c>
      <c r="BT499"/>
      <c r="BX499" t="e">
        <f>VLOOKUP(BW499,Sheet2!$E$2:$I$222,3,FALSE)</f>
        <v>#N/A</v>
      </c>
      <c r="BY499" t="e">
        <f>VLOOKUP(BW499,Sheet2!$E$2:$I$222,4,FALSE)</f>
        <v>#N/A</v>
      </c>
      <c r="BZ499" t="e">
        <f>VLOOKUP(BW499,Sheet2!$E$2:$I$222,5,FALSE)</f>
        <v>#N/A</v>
      </c>
      <c r="CA499"/>
      <c r="CE499" t="e">
        <f>VLOOKUP(CD499,Sheet2!$E$2:$I$222,3,FALSE)</f>
        <v>#N/A</v>
      </c>
      <c r="CF499" t="e">
        <f>VLOOKUP(CD499,Sheet2!$E$2:$I$222,4,FALSE)</f>
        <v>#N/A</v>
      </c>
      <c r="CG499" t="e">
        <f>VLOOKUP(CD499,Sheet2!$E$2:$I$222,5,FALSE)</f>
        <v>#N/A</v>
      </c>
      <c r="CH499"/>
      <c r="CL499" t="e">
        <f>VLOOKUP(CK499,Sheet2!$E$2:$I$222,3,FALSE)</f>
        <v>#N/A</v>
      </c>
      <c r="CM499" t="e">
        <f>VLOOKUP(CK499,Sheet2!$E$2:$I$222,4,FALSE)</f>
        <v>#N/A</v>
      </c>
      <c r="CN499" t="e">
        <f>VLOOKUP(CK499,Sheet2!$E$2:$I$222,5,FALSE)</f>
        <v>#N/A</v>
      </c>
      <c r="CO499"/>
      <c r="CS499" t="e">
        <f>VLOOKUP(CR499,Sheet2!$E$2:$I$222,3,FALSE)</f>
        <v>#N/A</v>
      </c>
      <c r="CT499" t="e">
        <f>VLOOKUP(CR499,Sheet2!$E$2:$I$222,4,FALSE)</f>
        <v>#N/A</v>
      </c>
      <c r="CU499" t="e">
        <f>VLOOKUP(CR499,Sheet2!$E$2:$I$222,5,FALSE)</f>
        <v>#N/A</v>
      </c>
      <c r="CV499"/>
      <c r="CZ499" t="e">
        <f>VLOOKUP(CY499,Sheet2!$E$2:$I$222,3,FALSE)</f>
        <v>#N/A</v>
      </c>
      <c r="DA499" t="e">
        <f>VLOOKUP(CY499,Sheet2!$E$2:$I$222,4,FALSE)</f>
        <v>#N/A</v>
      </c>
      <c r="DB499" t="e">
        <f>VLOOKUP(CY499,Sheet2!$E$2:$I$222,5,FALSE)</f>
        <v>#N/A</v>
      </c>
      <c r="DC499"/>
      <c r="DG499" t="e">
        <f>VLOOKUP(DF499,Sheet2!$E$2:$I$222,3,FALSE)</f>
        <v>#N/A</v>
      </c>
      <c r="DH499" t="e">
        <f>VLOOKUP(DF499,Sheet2!$E$2:$I$222,4,FALSE)</f>
        <v>#N/A</v>
      </c>
      <c r="DI499" t="e">
        <f>VLOOKUP(DF499,Sheet2!$E$2:$I$222,5,FALSE)</f>
        <v>#N/A</v>
      </c>
    </row>
    <row r="500" spans="1:113" x14ac:dyDescent="0.25">
      <c r="A500">
        <v>515</v>
      </c>
      <c r="C500">
        <v>13630</v>
      </c>
      <c r="D500">
        <v>3630</v>
      </c>
      <c r="E500">
        <v>37.711829999999999</v>
      </c>
      <c r="F500">
        <v>-122.46507</v>
      </c>
      <c r="G500" t="s">
        <v>396</v>
      </c>
      <c r="H500" t="s">
        <v>2826</v>
      </c>
      <c r="I500" t="s">
        <v>4917</v>
      </c>
      <c r="J500" t="s">
        <v>4948</v>
      </c>
      <c r="Q500" t="s">
        <v>5924</v>
      </c>
      <c r="S500" t="s">
        <v>5989</v>
      </c>
      <c r="W500">
        <f t="shared" si="7"/>
        <v>1</v>
      </c>
      <c r="X500" t="s">
        <v>6811</v>
      </c>
      <c r="Y500" t="s">
        <v>6888</v>
      </c>
      <c r="Z500" s="59" t="s">
        <v>6891</v>
      </c>
      <c r="AA500" t="str">
        <f>VLOOKUP($Z500,Sheet2!$E$2:$I$222,3,FALSE)</f>
        <v>To Daly City BART</v>
      </c>
      <c r="AB500">
        <f>VLOOKUP($Z500,Sheet2!$E$2:$I$222,4,FALSE)</f>
        <v>0</v>
      </c>
      <c r="AC500" t="str">
        <f>VLOOKUP($Z500,Sheet2!$E$2:$I$222,5,FALSE)</f>
        <v>Daily ~ 6am-12am</v>
      </c>
      <c r="AH500" t="e">
        <f>VLOOKUP(AG500,Sheet2!$E$2:$I$222,3,FALSE)</f>
        <v>#N/A</v>
      </c>
      <c r="AI500" t="e">
        <f>VLOOKUP(AG500,Sheet2!$E$2:$I$222,4,FALSE)</f>
        <v>#N/A</v>
      </c>
      <c r="AJ500" t="e">
        <f>VLOOKUP(AG500,Sheet2!$E$2:$I$222,5,FALSE)</f>
        <v>#N/A</v>
      </c>
      <c r="AK500"/>
      <c r="AO500" t="e">
        <f>VLOOKUP(AN500,Sheet2!$E$2:$I$222,3,FALSE)</f>
        <v>#N/A</v>
      </c>
      <c r="AP500" t="e">
        <f>VLOOKUP(AN500,Sheet2!$E$2:$I$222,4,FALSE)</f>
        <v>#N/A</v>
      </c>
      <c r="AQ500" t="e">
        <f>VLOOKUP(AN500,Sheet2!$E$2:$I$222,5,FALSE)</f>
        <v>#N/A</v>
      </c>
      <c r="AR500"/>
      <c r="AV500" t="e">
        <f>VLOOKUP(AU500,Sheet2!$E$2:$I$222,3,FALSE)</f>
        <v>#N/A</v>
      </c>
      <c r="AW500" t="e">
        <f>VLOOKUP(AU500,Sheet2!$E$2:$I$222,4,FALSE)</f>
        <v>#N/A</v>
      </c>
      <c r="AX500" t="e">
        <f>VLOOKUP(AU500,Sheet2!$E$2:$I$222,5,FALSE)</f>
        <v>#N/A</v>
      </c>
      <c r="AY500"/>
      <c r="BC500" t="e">
        <f>VLOOKUP(BB500,Sheet2!$E$2:$I$222,3,FALSE)</f>
        <v>#N/A</v>
      </c>
      <c r="BD500" t="e">
        <f>VLOOKUP(BB500,Sheet2!$E$2:$I$222,4,FALSE)</f>
        <v>#N/A</v>
      </c>
      <c r="BE500" t="e">
        <f>VLOOKUP(BB500,Sheet2!$E$2:$I$222,5,FALSE)</f>
        <v>#N/A</v>
      </c>
      <c r="BF500"/>
      <c r="BJ500" t="e">
        <f>VLOOKUP(BI500,Sheet2!$E$2:$I$222,3,FALSE)</f>
        <v>#N/A</v>
      </c>
      <c r="BK500" t="e">
        <f>VLOOKUP(BI500,Sheet2!$E$2:$I$222,4,FALSE)</f>
        <v>#N/A</v>
      </c>
      <c r="BL500" t="e">
        <f>VLOOKUP(BI500,Sheet2!$E$2:$I$222,5,FALSE)</f>
        <v>#N/A</v>
      </c>
      <c r="BM500"/>
      <c r="BQ500" t="e">
        <f>VLOOKUP(BP500,Sheet2!$E$2:$I$222,3,FALSE)</f>
        <v>#N/A</v>
      </c>
      <c r="BR500" t="e">
        <f>VLOOKUP(BP500,Sheet2!$E$2:$I$222,4,FALSE)</f>
        <v>#N/A</v>
      </c>
      <c r="BS500" t="e">
        <f>VLOOKUP(BP500,Sheet2!$E$2:$I$222,5,FALSE)</f>
        <v>#N/A</v>
      </c>
      <c r="BT500"/>
      <c r="BX500" t="e">
        <f>VLOOKUP(BW500,Sheet2!$E$2:$I$222,3,FALSE)</f>
        <v>#N/A</v>
      </c>
      <c r="BY500" t="e">
        <f>VLOOKUP(BW500,Sheet2!$E$2:$I$222,4,FALSE)</f>
        <v>#N/A</v>
      </c>
      <c r="BZ500" t="e">
        <f>VLOOKUP(BW500,Sheet2!$E$2:$I$222,5,FALSE)</f>
        <v>#N/A</v>
      </c>
      <c r="CA500"/>
      <c r="CE500" t="e">
        <f>VLOOKUP(CD500,Sheet2!$E$2:$I$222,3,FALSE)</f>
        <v>#N/A</v>
      </c>
      <c r="CF500" t="e">
        <f>VLOOKUP(CD500,Sheet2!$E$2:$I$222,4,FALSE)</f>
        <v>#N/A</v>
      </c>
      <c r="CG500" t="e">
        <f>VLOOKUP(CD500,Sheet2!$E$2:$I$222,5,FALSE)</f>
        <v>#N/A</v>
      </c>
      <c r="CH500"/>
      <c r="CL500" t="e">
        <f>VLOOKUP(CK500,Sheet2!$E$2:$I$222,3,FALSE)</f>
        <v>#N/A</v>
      </c>
      <c r="CM500" t="e">
        <f>VLOOKUP(CK500,Sheet2!$E$2:$I$222,4,FALSE)</f>
        <v>#N/A</v>
      </c>
      <c r="CN500" t="e">
        <f>VLOOKUP(CK500,Sheet2!$E$2:$I$222,5,FALSE)</f>
        <v>#N/A</v>
      </c>
      <c r="CO500"/>
      <c r="CS500" t="e">
        <f>VLOOKUP(CR500,Sheet2!$E$2:$I$222,3,FALSE)</f>
        <v>#N/A</v>
      </c>
      <c r="CT500" t="e">
        <f>VLOOKUP(CR500,Sheet2!$E$2:$I$222,4,FALSE)</f>
        <v>#N/A</v>
      </c>
      <c r="CU500" t="e">
        <f>VLOOKUP(CR500,Sheet2!$E$2:$I$222,5,FALSE)</f>
        <v>#N/A</v>
      </c>
      <c r="CV500"/>
      <c r="CZ500" t="e">
        <f>VLOOKUP(CY500,Sheet2!$E$2:$I$222,3,FALSE)</f>
        <v>#N/A</v>
      </c>
      <c r="DA500" t="e">
        <f>VLOOKUP(CY500,Sheet2!$E$2:$I$222,4,FALSE)</f>
        <v>#N/A</v>
      </c>
      <c r="DB500" t="e">
        <f>VLOOKUP(CY500,Sheet2!$E$2:$I$222,5,FALSE)</f>
        <v>#N/A</v>
      </c>
      <c r="DC500"/>
      <c r="DG500" t="e">
        <f>VLOOKUP(DF500,Sheet2!$E$2:$I$222,3,FALSE)</f>
        <v>#N/A</v>
      </c>
      <c r="DH500" t="e">
        <f>VLOOKUP(DF500,Sheet2!$E$2:$I$222,4,FALSE)</f>
        <v>#N/A</v>
      </c>
      <c r="DI500" t="e">
        <f>VLOOKUP(DF500,Sheet2!$E$2:$I$222,5,FALSE)</f>
        <v>#N/A</v>
      </c>
    </row>
    <row r="501" spans="1:113" x14ac:dyDescent="0.25">
      <c r="A501">
        <v>516</v>
      </c>
      <c r="C501">
        <v>13631</v>
      </c>
      <c r="D501">
        <v>3631</v>
      </c>
      <c r="E501">
        <v>37.711640000000003</v>
      </c>
      <c r="F501">
        <v>-122.46492000000001</v>
      </c>
      <c r="G501" t="s">
        <v>396</v>
      </c>
      <c r="H501" t="s">
        <v>2826</v>
      </c>
      <c r="I501" t="s">
        <v>4916</v>
      </c>
      <c r="J501" t="s">
        <v>4948</v>
      </c>
      <c r="Q501" t="s">
        <v>5924</v>
      </c>
      <c r="S501" t="s">
        <v>5990</v>
      </c>
      <c r="W501">
        <f t="shared" si="7"/>
        <v>1</v>
      </c>
      <c r="X501" t="s">
        <v>6811</v>
      </c>
      <c r="Y501" t="s">
        <v>6886</v>
      </c>
      <c r="Z501" s="59" t="s">
        <v>6892</v>
      </c>
      <c r="AA501" t="str">
        <f>VLOOKUP($Z501,Sheet2!$E$2:$I$222,3,FALSE)</f>
        <v>To Bayview District</v>
      </c>
      <c r="AB501" t="str">
        <f>VLOOKUP($Z501,Sheet2!$E$2:$I$222,4,FALSE)</f>
        <v>Newhall &amp; Hudson</v>
      </c>
      <c r="AC501" t="str">
        <f>VLOOKUP($Z501,Sheet2!$E$2:$I$222,5,FALSE)</f>
        <v>Daily ~ 6am-12am</v>
      </c>
      <c r="AH501" t="e">
        <f>VLOOKUP(AG501,Sheet2!$E$2:$I$222,3,FALSE)</f>
        <v>#N/A</v>
      </c>
      <c r="AI501" t="e">
        <f>VLOOKUP(AG501,Sheet2!$E$2:$I$222,4,FALSE)</f>
        <v>#N/A</v>
      </c>
      <c r="AJ501" t="e">
        <f>VLOOKUP(AG501,Sheet2!$E$2:$I$222,5,FALSE)</f>
        <v>#N/A</v>
      </c>
      <c r="AK501"/>
      <c r="AO501" t="e">
        <f>VLOOKUP(AN501,Sheet2!$E$2:$I$222,3,FALSE)</f>
        <v>#N/A</v>
      </c>
      <c r="AP501" t="e">
        <f>VLOOKUP(AN501,Sheet2!$E$2:$I$222,4,FALSE)</f>
        <v>#N/A</v>
      </c>
      <c r="AQ501" t="e">
        <f>VLOOKUP(AN501,Sheet2!$E$2:$I$222,5,FALSE)</f>
        <v>#N/A</v>
      </c>
      <c r="AR501"/>
      <c r="AV501" t="e">
        <f>VLOOKUP(AU501,Sheet2!$E$2:$I$222,3,FALSE)</f>
        <v>#N/A</v>
      </c>
      <c r="AW501" t="e">
        <f>VLOOKUP(AU501,Sheet2!$E$2:$I$222,4,FALSE)</f>
        <v>#N/A</v>
      </c>
      <c r="AX501" t="e">
        <f>VLOOKUP(AU501,Sheet2!$E$2:$I$222,5,FALSE)</f>
        <v>#N/A</v>
      </c>
      <c r="AY501"/>
      <c r="BC501" t="e">
        <f>VLOOKUP(BB501,Sheet2!$E$2:$I$222,3,FALSE)</f>
        <v>#N/A</v>
      </c>
      <c r="BD501" t="e">
        <f>VLOOKUP(BB501,Sheet2!$E$2:$I$222,4,FALSE)</f>
        <v>#N/A</v>
      </c>
      <c r="BE501" t="e">
        <f>VLOOKUP(BB501,Sheet2!$E$2:$I$222,5,FALSE)</f>
        <v>#N/A</v>
      </c>
      <c r="BF501"/>
      <c r="BJ501" t="e">
        <f>VLOOKUP(BI501,Sheet2!$E$2:$I$222,3,FALSE)</f>
        <v>#N/A</v>
      </c>
      <c r="BK501" t="e">
        <f>VLOOKUP(BI501,Sheet2!$E$2:$I$222,4,FALSE)</f>
        <v>#N/A</v>
      </c>
      <c r="BL501" t="e">
        <f>VLOOKUP(BI501,Sheet2!$E$2:$I$222,5,FALSE)</f>
        <v>#N/A</v>
      </c>
      <c r="BM501"/>
      <c r="BQ501" t="e">
        <f>VLOOKUP(BP501,Sheet2!$E$2:$I$222,3,FALSE)</f>
        <v>#N/A</v>
      </c>
      <c r="BR501" t="e">
        <f>VLOOKUP(BP501,Sheet2!$E$2:$I$222,4,FALSE)</f>
        <v>#N/A</v>
      </c>
      <c r="BS501" t="e">
        <f>VLOOKUP(BP501,Sheet2!$E$2:$I$222,5,FALSE)</f>
        <v>#N/A</v>
      </c>
      <c r="BT501"/>
      <c r="BX501" t="e">
        <f>VLOOKUP(BW501,Sheet2!$E$2:$I$222,3,FALSE)</f>
        <v>#N/A</v>
      </c>
      <c r="BY501" t="e">
        <f>VLOOKUP(BW501,Sheet2!$E$2:$I$222,4,FALSE)</f>
        <v>#N/A</v>
      </c>
      <c r="BZ501" t="e">
        <f>VLOOKUP(BW501,Sheet2!$E$2:$I$222,5,FALSE)</f>
        <v>#N/A</v>
      </c>
      <c r="CA501"/>
      <c r="CE501" t="e">
        <f>VLOOKUP(CD501,Sheet2!$E$2:$I$222,3,FALSE)</f>
        <v>#N/A</v>
      </c>
      <c r="CF501" t="e">
        <f>VLOOKUP(CD501,Sheet2!$E$2:$I$222,4,FALSE)</f>
        <v>#N/A</v>
      </c>
      <c r="CG501" t="e">
        <f>VLOOKUP(CD501,Sheet2!$E$2:$I$222,5,FALSE)</f>
        <v>#N/A</v>
      </c>
      <c r="CH501"/>
      <c r="CL501" t="e">
        <f>VLOOKUP(CK501,Sheet2!$E$2:$I$222,3,FALSE)</f>
        <v>#N/A</v>
      </c>
      <c r="CM501" t="e">
        <f>VLOOKUP(CK501,Sheet2!$E$2:$I$222,4,FALSE)</f>
        <v>#N/A</v>
      </c>
      <c r="CN501" t="e">
        <f>VLOOKUP(CK501,Sheet2!$E$2:$I$222,5,FALSE)</f>
        <v>#N/A</v>
      </c>
      <c r="CO501"/>
      <c r="CS501" t="e">
        <f>VLOOKUP(CR501,Sheet2!$E$2:$I$222,3,FALSE)</f>
        <v>#N/A</v>
      </c>
      <c r="CT501" t="e">
        <f>VLOOKUP(CR501,Sheet2!$E$2:$I$222,4,FALSE)</f>
        <v>#N/A</v>
      </c>
      <c r="CU501" t="e">
        <f>VLOOKUP(CR501,Sheet2!$E$2:$I$222,5,FALSE)</f>
        <v>#N/A</v>
      </c>
      <c r="CV501"/>
      <c r="CZ501" t="e">
        <f>VLOOKUP(CY501,Sheet2!$E$2:$I$222,3,FALSE)</f>
        <v>#N/A</v>
      </c>
      <c r="DA501" t="e">
        <f>VLOOKUP(CY501,Sheet2!$E$2:$I$222,4,FALSE)</f>
        <v>#N/A</v>
      </c>
      <c r="DB501" t="e">
        <f>VLOOKUP(CY501,Sheet2!$E$2:$I$222,5,FALSE)</f>
        <v>#N/A</v>
      </c>
      <c r="DC501"/>
      <c r="DG501" t="e">
        <f>VLOOKUP(DF501,Sheet2!$E$2:$I$222,3,FALSE)</f>
        <v>#N/A</v>
      </c>
      <c r="DH501" t="e">
        <f>VLOOKUP(DF501,Sheet2!$E$2:$I$222,4,FALSE)</f>
        <v>#N/A</v>
      </c>
      <c r="DI501" t="e">
        <f>VLOOKUP(DF501,Sheet2!$E$2:$I$222,5,FALSE)</f>
        <v>#N/A</v>
      </c>
    </row>
    <row r="502" spans="1:113" x14ac:dyDescent="0.25">
      <c r="C502">
        <v>13641</v>
      </c>
      <c r="D502">
        <v>3641</v>
      </c>
      <c r="E502">
        <v>37.711660000000002</v>
      </c>
      <c r="F502">
        <v>-122.46711000000001</v>
      </c>
      <c r="G502" t="s">
        <v>397</v>
      </c>
      <c r="H502" t="s">
        <v>2827</v>
      </c>
      <c r="I502" t="s">
        <v>4919</v>
      </c>
      <c r="J502" t="s">
        <v>4946</v>
      </c>
      <c r="K502" t="s">
        <v>4964</v>
      </c>
      <c r="S502" t="s">
        <v>6126</v>
      </c>
      <c r="W502">
        <f t="shared" si="7"/>
        <v>1</v>
      </c>
      <c r="X502" t="s">
        <v>6851</v>
      </c>
      <c r="Y502" t="s">
        <v>6888</v>
      </c>
      <c r="Z502" s="59" t="s">
        <v>6930</v>
      </c>
      <c r="AA502" t="str">
        <f>VLOOKUP($Z502,Sheet2!$E$2:$I$222,3,FALSE)</f>
        <v>To Balboa Park BART</v>
      </c>
      <c r="AB502" t="str">
        <f>VLOOKUP($Z502,Sheet2!$E$2:$I$222,4,FALSE)</f>
        <v>Geneva &amp; San Jose</v>
      </c>
      <c r="AC502" t="str">
        <f>VLOOKUP($Z502,Sheet2!$E$2:$I$222,5,FALSE)</f>
        <v>M-F ~ 7am-7pm</v>
      </c>
      <c r="AH502" t="e">
        <f>VLOOKUP(AG502,Sheet2!$E$2:$I$222,3,FALSE)</f>
        <v>#N/A</v>
      </c>
      <c r="AI502" t="e">
        <f>VLOOKUP(AG502,Sheet2!$E$2:$I$222,4,FALSE)</f>
        <v>#N/A</v>
      </c>
      <c r="AJ502" t="e">
        <f>VLOOKUP(AG502,Sheet2!$E$2:$I$222,5,FALSE)</f>
        <v>#N/A</v>
      </c>
      <c r="AK502"/>
      <c r="AO502" t="e">
        <f>VLOOKUP(AN502,Sheet2!$E$2:$I$222,3,FALSE)</f>
        <v>#N/A</v>
      </c>
      <c r="AP502" t="e">
        <f>VLOOKUP(AN502,Sheet2!$E$2:$I$222,4,FALSE)</f>
        <v>#N/A</v>
      </c>
      <c r="AQ502" t="e">
        <f>VLOOKUP(AN502,Sheet2!$E$2:$I$222,5,FALSE)</f>
        <v>#N/A</v>
      </c>
      <c r="AR502"/>
      <c r="AV502" t="e">
        <f>VLOOKUP(AU502,Sheet2!$E$2:$I$222,3,FALSE)</f>
        <v>#N/A</v>
      </c>
      <c r="AW502" t="e">
        <f>VLOOKUP(AU502,Sheet2!$E$2:$I$222,4,FALSE)</f>
        <v>#N/A</v>
      </c>
      <c r="AX502" t="e">
        <f>VLOOKUP(AU502,Sheet2!$E$2:$I$222,5,FALSE)</f>
        <v>#N/A</v>
      </c>
      <c r="AY502"/>
      <c r="BC502" t="e">
        <f>VLOOKUP(BB502,Sheet2!$E$2:$I$222,3,FALSE)</f>
        <v>#N/A</v>
      </c>
      <c r="BD502" t="e">
        <f>VLOOKUP(BB502,Sheet2!$E$2:$I$222,4,FALSE)</f>
        <v>#N/A</v>
      </c>
      <c r="BE502" t="e">
        <f>VLOOKUP(BB502,Sheet2!$E$2:$I$222,5,FALSE)</f>
        <v>#N/A</v>
      </c>
      <c r="BF502"/>
      <c r="BJ502" t="e">
        <f>VLOOKUP(BI502,Sheet2!$E$2:$I$222,3,FALSE)</f>
        <v>#N/A</v>
      </c>
      <c r="BK502" t="e">
        <f>VLOOKUP(BI502,Sheet2!$E$2:$I$222,4,FALSE)</f>
        <v>#N/A</v>
      </c>
      <c r="BL502" t="e">
        <f>VLOOKUP(BI502,Sheet2!$E$2:$I$222,5,FALSE)</f>
        <v>#N/A</v>
      </c>
      <c r="BM502"/>
      <c r="BQ502" t="e">
        <f>VLOOKUP(BP502,Sheet2!$E$2:$I$222,3,FALSE)</f>
        <v>#N/A</v>
      </c>
      <c r="BR502" t="e">
        <f>VLOOKUP(BP502,Sheet2!$E$2:$I$222,4,FALSE)</f>
        <v>#N/A</v>
      </c>
      <c r="BS502" t="e">
        <f>VLOOKUP(BP502,Sheet2!$E$2:$I$222,5,FALSE)</f>
        <v>#N/A</v>
      </c>
      <c r="BT502"/>
      <c r="BX502" t="e">
        <f>VLOOKUP(BW502,Sheet2!$E$2:$I$222,3,FALSE)</f>
        <v>#N/A</v>
      </c>
      <c r="BY502" t="e">
        <f>VLOOKUP(BW502,Sheet2!$E$2:$I$222,4,FALSE)</f>
        <v>#N/A</v>
      </c>
      <c r="BZ502" t="e">
        <f>VLOOKUP(BW502,Sheet2!$E$2:$I$222,5,FALSE)</f>
        <v>#N/A</v>
      </c>
      <c r="CA502"/>
      <c r="CE502" t="e">
        <f>VLOOKUP(CD502,Sheet2!$E$2:$I$222,3,FALSE)</f>
        <v>#N/A</v>
      </c>
      <c r="CF502" t="e">
        <f>VLOOKUP(CD502,Sheet2!$E$2:$I$222,4,FALSE)</f>
        <v>#N/A</v>
      </c>
      <c r="CG502" t="e">
        <f>VLOOKUP(CD502,Sheet2!$E$2:$I$222,5,FALSE)</f>
        <v>#N/A</v>
      </c>
      <c r="CH502"/>
      <c r="CL502" t="e">
        <f>VLOOKUP(CK502,Sheet2!$E$2:$I$222,3,FALSE)</f>
        <v>#N/A</v>
      </c>
      <c r="CM502" t="e">
        <f>VLOOKUP(CK502,Sheet2!$E$2:$I$222,4,FALSE)</f>
        <v>#N/A</v>
      </c>
      <c r="CN502" t="e">
        <f>VLOOKUP(CK502,Sheet2!$E$2:$I$222,5,FALSE)</f>
        <v>#N/A</v>
      </c>
      <c r="CO502"/>
      <c r="CS502" t="e">
        <f>VLOOKUP(CR502,Sheet2!$E$2:$I$222,3,FALSE)</f>
        <v>#N/A</v>
      </c>
      <c r="CT502" t="e">
        <f>VLOOKUP(CR502,Sheet2!$E$2:$I$222,4,FALSE)</f>
        <v>#N/A</v>
      </c>
      <c r="CU502" t="e">
        <f>VLOOKUP(CR502,Sheet2!$E$2:$I$222,5,FALSE)</f>
        <v>#N/A</v>
      </c>
      <c r="CV502"/>
      <c r="CZ502" t="e">
        <f>VLOOKUP(CY502,Sheet2!$E$2:$I$222,3,FALSE)</f>
        <v>#N/A</v>
      </c>
      <c r="DA502" t="e">
        <f>VLOOKUP(CY502,Sheet2!$E$2:$I$222,4,FALSE)</f>
        <v>#N/A</v>
      </c>
      <c r="DB502" t="e">
        <f>VLOOKUP(CY502,Sheet2!$E$2:$I$222,5,FALSE)</f>
        <v>#N/A</v>
      </c>
      <c r="DC502"/>
      <c r="DG502" t="e">
        <f>VLOOKUP(DF502,Sheet2!$E$2:$I$222,3,FALSE)</f>
        <v>#N/A</v>
      </c>
      <c r="DH502" t="e">
        <f>VLOOKUP(DF502,Sheet2!$E$2:$I$222,4,FALSE)</f>
        <v>#N/A</v>
      </c>
      <c r="DI502" t="e">
        <f>VLOOKUP(DF502,Sheet2!$E$2:$I$222,5,FALSE)</f>
        <v>#N/A</v>
      </c>
    </row>
    <row r="503" spans="1:113" x14ac:dyDescent="0.25">
      <c r="A503">
        <v>523</v>
      </c>
      <c r="C503">
        <v>13642</v>
      </c>
      <c r="D503">
        <v>3642</v>
      </c>
      <c r="E503">
        <v>37.776910000000001</v>
      </c>
      <c r="F503">
        <v>-122.45865000000001</v>
      </c>
      <c r="G503" t="s">
        <v>398</v>
      </c>
      <c r="H503" t="s">
        <v>2828</v>
      </c>
      <c r="I503" t="s">
        <v>4913</v>
      </c>
      <c r="J503" t="s">
        <v>4946</v>
      </c>
      <c r="K503" t="s">
        <v>4990</v>
      </c>
      <c r="Q503" t="s">
        <v>5924</v>
      </c>
      <c r="S503" t="s">
        <v>6067</v>
      </c>
      <c r="W503">
        <f t="shared" si="7"/>
        <v>1</v>
      </c>
      <c r="X503" t="s">
        <v>6842</v>
      </c>
      <c r="Y503" t="s">
        <v>6887</v>
      </c>
      <c r="AA503" t="e">
        <f>VLOOKUP($Z503,Sheet2!$E$2:$I$222,3,FALSE)</f>
        <v>#N/A</v>
      </c>
      <c r="AB503" t="e">
        <f>VLOOKUP($Z503,Sheet2!$E$2:$I$222,4,FALSE)</f>
        <v>#N/A</v>
      </c>
      <c r="AC503" t="e">
        <f>VLOOKUP($Z503,Sheet2!$E$2:$I$222,5,FALSE)</f>
        <v>#N/A</v>
      </c>
      <c r="AH503" t="e">
        <f>VLOOKUP(AG503,Sheet2!$E$2:$I$222,3,FALSE)</f>
        <v>#N/A</v>
      </c>
      <c r="AI503" t="e">
        <f>VLOOKUP(AG503,Sheet2!$E$2:$I$222,4,FALSE)</f>
        <v>#N/A</v>
      </c>
      <c r="AJ503" t="e">
        <f>VLOOKUP(AG503,Sheet2!$E$2:$I$222,5,FALSE)</f>
        <v>#N/A</v>
      </c>
      <c r="AK503"/>
      <c r="AO503" t="e">
        <f>VLOOKUP(AN503,Sheet2!$E$2:$I$222,3,FALSE)</f>
        <v>#N/A</v>
      </c>
      <c r="AP503" t="e">
        <f>VLOOKUP(AN503,Sheet2!$E$2:$I$222,4,FALSE)</f>
        <v>#N/A</v>
      </c>
      <c r="AQ503" t="e">
        <f>VLOOKUP(AN503,Sheet2!$E$2:$I$222,5,FALSE)</f>
        <v>#N/A</v>
      </c>
      <c r="AR503"/>
      <c r="AV503" t="e">
        <f>VLOOKUP(AU503,Sheet2!$E$2:$I$222,3,FALSE)</f>
        <v>#N/A</v>
      </c>
      <c r="AW503" t="e">
        <f>VLOOKUP(AU503,Sheet2!$E$2:$I$222,4,FALSE)</f>
        <v>#N/A</v>
      </c>
      <c r="AX503" t="e">
        <f>VLOOKUP(AU503,Sheet2!$E$2:$I$222,5,FALSE)</f>
        <v>#N/A</v>
      </c>
      <c r="AY503"/>
      <c r="BC503" t="e">
        <f>VLOOKUP(BB503,Sheet2!$E$2:$I$222,3,FALSE)</f>
        <v>#N/A</v>
      </c>
      <c r="BD503" t="e">
        <f>VLOOKUP(BB503,Sheet2!$E$2:$I$222,4,FALSE)</f>
        <v>#N/A</v>
      </c>
      <c r="BE503" t="e">
        <f>VLOOKUP(BB503,Sheet2!$E$2:$I$222,5,FALSE)</f>
        <v>#N/A</v>
      </c>
      <c r="BF503"/>
      <c r="BJ503" t="e">
        <f>VLOOKUP(BI503,Sheet2!$E$2:$I$222,3,FALSE)</f>
        <v>#N/A</v>
      </c>
      <c r="BK503" t="e">
        <f>VLOOKUP(BI503,Sheet2!$E$2:$I$222,4,FALSE)</f>
        <v>#N/A</v>
      </c>
      <c r="BL503" t="e">
        <f>VLOOKUP(BI503,Sheet2!$E$2:$I$222,5,FALSE)</f>
        <v>#N/A</v>
      </c>
      <c r="BM503"/>
      <c r="BQ503" t="e">
        <f>VLOOKUP(BP503,Sheet2!$E$2:$I$222,3,FALSE)</f>
        <v>#N/A</v>
      </c>
      <c r="BR503" t="e">
        <f>VLOOKUP(BP503,Sheet2!$E$2:$I$222,4,FALSE)</f>
        <v>#N/A</v>
      </c>
      <c r="BS503" t="e">
        <f>VLOOKUP(BP503,Sheet2!$E$2:$I$222,5,FALSE)</f>
        <v>#N/A</v>
      </c>
      <c r="BT503"/>
      <c r="BX503" t="e">
        <f>VLOOKUP(BW503,Sheet2!$E$2:$I$222,3,FALSE)</f>
        <v>#N/A</v>
      </c>
      <c r="BY503" t="e">
        <f>VLOOKUP(BW503,Sheet2!$E$2:$I$222,4,FALSE)</f>
        <v>#N/A</v>
      </c>
      <c r="BZ503" t="e">
        <f>VLOOKUP(BW503,Sheet2!$E$2:$I$222,5,FALSE)</f>
        <v>#N/A</v>
      </c>
      <c r="CA503"/>
      <c r="CE503" t="e">
        <f>VLOOKUP(CD503,Sheet2!$E$2:$I$222,3,FALSE)</f>
        <v>#N/A</v>
      </c>
      <c r="CF503" t="e">
        <f>VLOOKUP(CD503,Sheet2!$E$2:$I$222,4,FALSE)</f>
        <v>#N/A</v>
      </c>
      <c r="CG503" t="e">
        <f>VLOOKUP(CD503,Sheet2!$E$2:$I$222,5,FALSE)</f>
        <v>#N/A</v>
      </c>
      <c r="CH503"/>
      <c r="CL503" t="e">
        <f>VLOOKUP(CK503,Sheet2!$E$2:$I$222,3,FALSE)</f>
        <v>#N/A</v>
      </c>
      <c r="CM503" t="e">
        <f>VLOOKUP(CK503,Sheet2!$E$2:$I$222,4,FALSE)</f>
        <v>#N/A</v>
      </c>
      <c r="CN503" t="e">
        <f>VLOOKUP(CK503,Sheet2!$E$2:$I$222,5,FALSE)</f>
        <v>#N/A</v>
      </c>
      <c r="CO503"/>
      <c r="CS503" t="e">
        <f>VLOOKUP(CR503,Sheet2!$E$2:$I$222,3,FALSE)</f>
        <v>#N/A</v>
      </c>
      <c r="CT503" t="e">
        <f>VLOOKUP(CR503,Sheet2!$E$2:$I$222,4,FALSE)</f>
        <v>#N/A</v>
      </c>
      <c r="CU503" t="e">
        <f>VLOOKUP(CR503,Sheet2!$E$2:$I$222,5,FALSE)</f>
        <v>#N/A</v>
      </c>
      <c r="CV503"/>
      <c r="CZ503" t="e">
        <f>VLOOKUP(CY503,Sheet2!$E$2:$I$222,3,FALSE)</f>
        <v>#N/A</v>
      </c>
      <c r="DA503" t="e">
        <f>VLOOKUP(CY503,Sheet2!$E$2:$I$222,4,FALSE)</f>
        <v>#N/A</v>
      </c>
      <c r="DB503" t="e">
        <f>VLOOKUP(CY503,Sheet2!$E$2:$I$222,5,FALSE)</f>
        <v>#N/A</v>
      </c>
      <c r="DC503"/>
      <c r="DG503" t="e">
        <f>VLOOKUP(DF503,Sheet2!$E$2:$I$222,3,FALSE)</f>
        <v>#N/A</v>
      </c>
      <c r="DH503" t="e">
        <f>VLOOKUP(DF503,Sheet2!$E$2:$I$222,4,FALSE)</f>
        <v>#N/A</v>
      </c>
      <c r="DI503" t="e">
        <f>VLOOKUP(DF503,Sheet2!$E$2:$I$222,5,FALSE)</f>
        <v>#N/A</v>
      </c>
    </row>
    <row r="504" spans="1:113" x14ac:dyDescent="0.25">
      <c r="A504">
        <v>524</v>
      </c>
      <c r="C504">
        <v>13643</v>
      </c>
      <c r="D504">
        <v>3643</v>
      </c>
      <c r="E504">
        <v>37.785559999999997</v>
      </c>
      <c r="F504">
        <v>-122.45909</v>
      </c>
      <c r="G504" t="s">
        <v>399</v>
      </c>
      <c r="H504" t="s">
        <v>2829</v>
      </c>
      <c r="I504" t="s">
        <v>4908</v>
      </c>
      <c r="J504" t="s">
        <v>4946</v>
      </c>
      <c r="K504" t="s">
        <v>5012</v>
      </c>
      <c r="Q504" t="s">
        <v>5924</v>
      </c>
      <c r="S504" t="s">
        <v>6072</v>
      </c>
      <c r="W504">
        <f t="shared" si="7"/>
        <v>1</v>
      </c>
      <c r="X504" t="s">
        <v>6842</v>
      </c>
      <c r="Y504" t="s">
        <v>6885</v>
      </c>
      <c r="AA504" t="e">
        <f>VLOOKUP($Z504,Sheet2!$E$2:$I$222,3,FALSE)</f>
        <v>#N/A</v>
      </c>
      <c r="AB504" t="e">
        <f>VLOOKUP($Z504,Sheet2!$E$2:$I$222,4,FALSE)</f>
        <v>#N/A</v>
      </c>
      <c r="AC504" t="e">
        <f>VLOOKUP($Z504,Sheet2!$E$2:$I$222,5,FALSE)</f>
        <v>#N/A</v>
      </c>
      <c r="AH504" t="e">
        <f>VLOOKUP(AG504,Sheet2!$E$2:$I$222,3,FALSE)</f>
        <v>#N/A</v>
      </c>
      <c r="AI504" t="e">
        <f>VLOOKUP(AG504,Sheet2!$E$2:$I$222,4,FALSE)</f>
        <v>#N/A</v>
      </c>
      <c r="AJ504" t="e">
        <f>VLOOKUP(AG504,Sheet2!$E$2:$I$222,5,FALSE)</f>
        <v>#N/A</v>
      </c>
      <c r="AK504"/>
      <c r="AO504" t="e">
        <f>VLOOKUP(AN504,Sheet2!$E$2:$I$222,3,FALSE)</f>
        <v>#N/A</v>
      </c>
      <c r="AP504" t="e">
        <f>VLOOKUP(AN504,Sheet2!$E$2:$I$222,4,FALSE)</f>
        <v>#N/A</v>
      </c>
      <c r="AQ504" t="e">
        <f>VLOOKUP(AN504,Sheet2!$E$2:$I$222,5,FALSE)</f>
        <v>#N/A</v>
      </c>
      <c r="AR504"/>
      <c r="AV504" t="e">
        <f>VLOOKUP(AU504,Sheet2!$E$2:$I$222,3,FALSE)</f>
        <v>#N/A</v>
      </c>
      <c r="AW504" t="e">
        <f>VLOOKUP(AU504,Sheet2!$E$2:$I$222,4,FALSE)</f>
        <v>#N/A</v>
      </c>
      <c r="AX504" t="e">
        <f>VLOOKUP(AU504,Sheet2!$E$2:$I$222,5,FALSE)</f>
        <v>#N/A</v>
      </c>
      <c r="AY504"/>
      <c r="BC504" t="e">
        <f>VLOOKUP(BB504,Sheet2!$E$2:$I$222,3,FALSE)</f>
        <v>#N/A</v>
      </c>
      <c r="BD504" t="e">
        <f>VLOOKUP(BB504,Sheet2!$E$2:$I$222,4,FALSE)</f>
        <v>#N/A</v>
      </c>
      <c r="BE504" t="e">
        <f>VLOOKUP(BB504,Sheet2!$E$2:$I$222,5,FALSE)</f>
        <v>#N/A</v>
      </c>
      <c r="BF504"/>
      <c r="BJ504" t="e">
        <f>VLOOKUP(BI504,Sheet2!$E$2:$I$222,3,FALSE)</f>
        <v>#N/A</v>
      </c>
      <c r="BK504" t="e">
        <f>VLOOKUP(BI504,Sheet2!$E$2:$I$222,4,FALSE)</f>
        <v>#N/A</v>
      </c>
      <c r="BL504" t="e">
        <f>VLOOKUP(BI504,Sheet2!$E$2:$I$222,5,FALSE)</f>
        <v>#N/A</v>
      </c>
      <c r="BM504"/>
      <c r="BQ504" t="e">
        <f>VLOOKUP(BP504,Sheet2!$E$2:$I$222,3,FALSE)</f>
        <v>#N/A</v>
      </c>
      <c r="BR504" t="e">
        <f>VLOOKUP(BP504,Sheet2!$E$2:$I$222,4,FALSE)</f>
        <v>#N/A</v>
      </c>
      <c r="BS504" t="e">
        <f>VLOOKUP(BP504,Sheet2!$E$2:$I$222,5,FALSE)</f>
        <v>#N/A</v>
      </c>
      <c r="BT504"/>
      <c r="BX504" t="e">
        <f>VLOOKUP(BW504,Sheet2!$E$2:$I$222,3,FALSE)</f>
        <v>#N/A</v>
      </c>
      <c r="BY504" t="e">
        <f>VLOOKUP(BW504,Sheet2!$E$2:$I$222,4,FALSE)</f>
        <v>#N/A</v>
      </c>
      <c r="BZ504" t="e">
        <f>VLOOKUP(BW504,Sheet2!$E$2:$I$222,5,FALSE)</f>
        <v>#N/A</v>
      </c>
      <c r="CA504"/>
      <c r="CE504" t="e">
        <f>VLOOKUP(CD504,Sheet2!$E$2:$I$222,3,FALSE)</f>
        <v>#N/A</v>
      </c>
      <c r="CF504" t="e">
        <f>VLOOKUP(CD504,Sheet2!$E$2:$I$222,4,FALSE)</f>
        <v>#N/A</v>
      </c>
      <c r="CG504" t="e">
        <f>VLOOKUP(CD504,Sheet2!$E$2:$I$222,5,FALSE)</f>
        <v>#N/A</v>
      </c>
      <c r="CH504"/>
      <c r="CL504" t="e">
        <f>VLOOKUP(CK504,Sheet2!$E$2:$I$222,3,FALSE)</f>
        <v>#N/A</v>
      </c>
      <c r="CM504" t="e">
        <f>VLOOKUP(CK504,Sheet2!$E$2:$I$222,4,FALSE)</f>
        <v>#N/A</v>
      </c>
      <c r="CN504" t="e">
        <f>VLOOKUP(CK504,Sheet2!$E$2:$I$222,5,FALSE)</f>
        <v>#N/A</v>
      </c>
      <c r="CO504"/>
      <c r="CS504" t="e">
        <f>VLOOKUP(CR504,Sheet2!$E$2:$I$222,3,FALSE)</f>
        <v>#N/A</v>
      </c>
      <c r="CT504" t="e">
        <f>VLOOKUP(CR504,Sheet2!$E$2:$I$222,4,FALSE)</f>
        <v>#N/A</v>
      </c>
      <c r="CU504" t="e">
        <f>VLOOKUP(CR504,Sheet2!$E$2:$I$222,5,FALSE)</f>
        <v>#N/A</v>
      </c>
      <c r="CV504"/>
      <c r="CZ504" t="e">
        <f>VLOOKUP(CY504,Sheet2!$E$2:$I$222,3,FALSE)</f>
        <v>#N/A</v>
      </c>
      <c r="DA504" t="e">
        <f>VLOOKUP(CY504,Sheet2!$E$2:$I$222,4,FALSE)</f>
        <v>#N/A</v>
      </c>
      <c r="DB504" t="e">
        <f>VLOOKUP(CY504,Sheet2!$E$2:$I$222,5,FALSE)</f>
        <v>#N/A</v>
      </c>
      <c r="DC504"/>
      <c r="DG504" t="e">
        <f>VLOOKUP(DF504,Sheet2!$E$2:$I$222,3,FALSE)</f>
        <v>#N/A</v>
      </c>
      <c r="DH504" t="e">
        <f>VLOOKUP(DF504,Sheet2!$E$2:$I$222,4,FALSE)</f>
        <v>#N/A</v>
      </c>
      <c r="DI504" t="e">
        <f>VLOOKUP(DF504,Sheet2!$E$2:$I$222,5,FALSE)</f>
        <v>#N/A</v>
      </c>
    </row>
    <row r="505" spans="1:113" x14ac:dyDescent="0.25">
      <c r="A505">
        <v>525</v>
      </c>
      <c r="C505">
        <v>13644</v>
      </c>
      <c r="D505">
        <v>3644</v>
      </c>
      <c r="E505">
        <v>37.785350000000001</v>
      </c>
      <c r="F505">
        <v>-122.45925</v>
      </c>
      <c r="G505" t="s">
        <v>399</v>
      </c>
      <c r="H505" t="s">
        <v>2829</v>
      </c>
      <c r="I505" t="s">
        <v>4913</v>
      </c>
      <c r="J505" t="s">
        <v>4946</v>
      </c>
      <c r="K505" t="s">
        <v>4966</v>
      </c>
      <c r="Q505" t="s">
        <v>5924</v>
      </c>
      <c r="S505" t="s">
        <v>6127</v>
      </c>
      <c r="W505">
        <f t="shared" si="7"/>
        <v>2</v>
      </c>
      <c r="X505" t="s">
        <v>6852</v>
      </c>
      <c r="Y505" t="s">
        <v>6888</v>
      </c>
      <c r="Z505" s="59" t="s">
        <v>6931</v>
      </c>
      <c r="AA505" t="str">
        <f>VLOOKUP($Z505,Sheet2!$E$2:$I$222,3,FALSE)</f>
        <v xml:space="preserve">To Richmond District </v>
      </c>
      <c r="AB505" t="str">
        <f>VLOOKUP($Z505,Sheet2!$E$2:$I$222,4,FALSE)</f>
        <v>Park Presidio &amp; Geary</v>
      </c>
      <c r="AC505" t="str">
        <f>VLOOKUP($Z505,Sheet2!$E$2:$I$222,5,FALSE)</f>
        <v>Daily ~ 6:30am-7pm</v>
      </c>
      <c r="AE505" t="s">
        <v>6842</v>
      </c>
      <c r="AF505" t="s">
        <v>6887</v>
      </c>
      <c r="AH505" t="e">
        <f>VLOOKUP(AG505,Sheet2!$E$2:$I$222,3,FALSE)</f>
        <v>#N/A</v>
      </c>
      <c r="AI505" t="e">
        <f>VLOOKUP(AG505,Sheet2!$E$2:$I$222,4,FALSE)</f>
        <v>#N/A</v>
      </c>
      <c r="AJ505" t="e">
        <f>VLOOKUP(AG505,Sheet2!$E$2:$I$222,5,FALSE)</f>
        <v>#N/A</v>
      </c>
      <c r="AK505"/>
      <c r="AO505" t="e">
        <f>VLOOKUP(AN505,Sheet2!$E$2:$I$222,3,FALSE)</f>
        <v>#N/A</v>
      </c>
      <c r="AP505" t="e">
        <f>VLOOKUP(AN505,Sheet2!$E$2:$I$222,4,FALSE)</f>
        <v>#N/A</v>
      </c>
      <c r="AQ505" t="e">
        <f>VLOOKUP(AN505,Sheet2!$E$2:$I$222,5,FALSE)</f>
        <v>#N/A</v>
      </c>
      <c r="AR505"/>
      <c r="AV505" t="e">
        <f>VLOOKUP(AU505,Sheet2!$E$2:$I$222,3,FALSE)</f>
        <v>#N/A</v>
      </c>
      <c r="AW505" t="e">
        <f>VLOOKUP(AU505,Sheet2!$E$2:$I$222,4,FALSE)</f>
        <v>#N/A</v>
      </c>
      <c r="AX505" t="e">
        <f>VLOOKUP(AU505,Sheet2!$E$2:$I$222,5,FALSE)</f>
        <v>#N/A</v>
      </c>
      <c r="AY505"/>
      <c r="BC505" t="e">
        <f>VLOOKUP(BB505,Sheet2!$E$2:$I$222,3,FALSE)</f>
        <v>#N/A</v>
      </c>
      <c r="BD505" t="e">
        <f>VLOOKUP(BB505,Sheet2!$E$2:$I$222,4,FALSE)</f>
        <v>#N/A</v>
      </c>
      <c r="BE505" t="e">
        <f>VLOOKUP(BB505,Sheet2!$E$2:$I$222,5,FALSE)</f>
        <v>#N/A</v>
      </c>
      <c r="BF505"/>
      <c r="BJ505" t="e">
        <f>VLOOKUP(BI505,Sheet2!$E$2:$I$222,3,FALSE)</f>
        <v>#N/A</v>
      </c>
      <c r="BK505" t="e">
        <f>VLOOKUP(BI505,Sheet2!$E$2:$I$222,4,FALSE)</f>
        <v>#N/A</v>
      </c>
      <c r="BL505" t="e">
        <f>VLOOKUP(BI505,Sheet2!$E$2:$I$222,5,FALSE)</f>
        <v>#N/A</v>
      </c>
      <c r="BM505"/>
      <c r="BQ505" t="e">
        <f>VLOOKUP(BP505,Sheet2!$E$2:$I$222,3,FALSE)</f>
        <v>#N/A</v>
      </c>
      <c r="BR505" t="e">
        <f>VLOOKUP(BP505,Sheet2!$E$2:$I$222,4,FALSE)</f>
        <v>#N/A</v>
      </c>
      <c r="BS505" t="e">
        <f>VLOOKUP(BP505,Sheet2!$E$2:$I$222,5,FALSE)</f>
        <v>#N/A</v>
      </c>
      <c r="BT505"/>
      <c r="BX505" t="e">
        <f>VLOOKUP(BW505,Sheet2!$E$2:$I$222,3,FALSE)</f>
        <v>#N/A</v>
      </c>
      <c r="BY505" t="e">
        <f>VLOOKUP(BW505,Sheet2!$E$2:$I$222,4,FALSE)</f>
        <v>#N/A</v>
      </c>
      <c r="BZ505" t="e">
        <f>VLOOKUP(BW505,Sheet2!$E$2:$I$222,5,FALSE)</f>
        <v>#N/A</v>
      </c>
      <c r="CA505"/>
      <c r="CE505" t="e">
        <f>VLOOKUP(CD505,Sheet2!$E$2:$I$222,3,FALSE)</f>
        <v>#N/A</v>
      </c>
      <c r="CF505" t="e">
        <f>VLOOKUP(CD505,Sheet2!$E$2:$I$222,4,FALSE)</f>
        <v>#N/A</v>
      </c>
      <c r="CG505" t="e">
        <f>VLOOKUP(CD505,Sheet2!$E$2:$I$222,5,FALSE)</f>
        <v>#N/A</v>
      </c>
      <c r="CH505"/>
      <c r="CL505" t="e">
        <f>VLOOKUP(CK505,Sheet2!$E$2:$I$222,3,FALSE)</f>
        <v>#N/A</v>
      </c>
      <c r="CM505" t="e">
        <f>VLOOKUP(CK505,Sheet2!$E$2:$I$222,4,FALSE)</f>
        <v>#N/A</v>
      </c>
      <c r="CN505" t="e">
        <f>VLOOKUP(CK505,Sheet2!$E$2:$I$222,5,FALSE)</f>
        <v>#N/A</v>
      </c>
      <c r="CO505"/>
      <c r="CS505" t="e">
        <f>VLOOKUP(CR505,Sheet2!$E$2:$I$222,3,FALSE)</f>
        <v>#N/A</v>
      </c>
      <c r="CT505" t="e">
        <f>VLOOKUP(CR505,Sheet2!$E$2:$I$222,4,FALSE)</f>
        <v>#N/A</v>
      </c>
      <c r="CU505" t="e">
        <f>VLOOKUP(CR505,Sheet2!$E$2:$I$222,5,FALSE)</f>
        <v>#N/A</v>
      </c>
      <c r="CV505"/>
      <c r="CZ505" t="e">
        <f>VLOOKUP(CY505,Sheet2!$E$2:$I$222,3,FALSE)</f>
        <v>#N/A</v>
      </c>
      <c r="DA505" t="e">
        <f>VLOOKUP(CY505,Sheet2!$E$2:$I$222,4,FALSE)</f>
        <v>#N/A</v>
      </c>
      <c r="DB505" t="e">
        <f>VLOOKUP(CY505,Sheet2!$E$2:$I$222,5,FALSE)</f>
        <v>#N/A</v>
      </c>
      <c r="DC505"/>
      <c r="DG505" t="e">
        <f>VLOOKUP(DF505,Sheet2!$E$2:$I$222,3,FALSE)</f>
        <v>#N/A</v>
      </c>
      <c r="DH505" t="e">
        <f>VLOOKUP(DF505,Sheet2!$E$2:$I$222,4,FALSE)</f>
        <v>#N/A</v>
      </c>
      <c r="DI505" t="e">
        <f>VLOOKUP(DF505,Sheet2!$E$2:$I$222,5,FALSE)</f>
        <v>#N/A</v>
      </c>
    </row>
    <row r="506" spans="1:113" x14ac:dyDescent="0.25">
      <c r="A506">
        <v>526</v>
      </c>
      <c r="C506">
        <v>13645</v>
      </c>
      <c r="D506">
        <v>3645</v>
      </c>
      <c r="E506">
        <v>37.782850000000003</v>
      </c>
      <c r="F506">
        <v>-122.45907</v>
      </c>
      <c r="G506" t="s">
        <v>400</v>
      </c>
      <c r="H506" t="s">
        <v>2830</v>
      </c>
      <c r="I506" t="s">
        <v>4913</v>
      </c>
      <c r="J506" t="s">
        <v>4946</v>
      </c>
      <c r="K506" t="s">
        <v>5004</v>
      </c>
      <c r="Q506" t="s">
        <v>5924</v>
      </c>
      <c r="S506" t="s">
        <v>6067</v>
      </c>
      <c r="W506">
        <f t="shared" si="7"/>
        <v>1</v>
      </c>
      <c r="X506" t="s">
        <v>6842</v>
      </c>
      <c r="Y506" t="s">
        <v>6887</v>
      </c>
      <c r="AA506" t="e">
        <f>VLOOKUP($Z506,Sheet2!$E$2:$I$222,3,FALSE)</f>
        <v>#N/A</v>
      </c>
      <c r="AB506" t="e">
        <f>VLOOKUP($Z506,Sheet2!$E$2:$I$222,4,FALSE)</f>
        <v>#N/A</v>
      </c>
      <c r="AC506" t="e">
        <f>VLOOKUP($Z506,Sheet2!$E$2:$I$222,5,FALSE)</f>
        <v>#N/A</v>
      </c>
      <c r="AH506" t="e">
        <f>VLOOKUP(AG506,Sheet2!$E$2:$I$222,3,FALSE)</f>
        <v>#N/A</v>
      </c>
      <c r="AI506" t="e">
        <f>VLOOKUP(AG506,Sheet2!$E$2:$I$222,4,FALSE)</f>
        <v>#N/A</v>
      </c>
      <c r="AJ506" t="e">
        <f>VLOOKUP(AG506,Sheet2!$E$2:$I$222,5,FALSE)</f>
        <v>#N/A</v>
      </c>
      <c r="AK506"/>
      <c r="AO506" t="e">
        <f>VLOOKUP(AN506,Sheet2!$E$2:$I$222,3,FALSE)</f>
        <v>#N/A</v>
      </c>
      <c r="AP506" t="e">
        <f>VLOOKUP(AN506,Sheet2!$E$2:$I$222,4,FALSE)</f>
        <v>#N/A</v>
      </c>
      <c r="AQ506" t="e">
        <f>VLOOKUP(AN506,Sheet2!$E$2:$I$222,5,FALSE)</f>
        <v>#N/A</v>
      </c>
      <c r="AR506"/>
      <c r="AV506" t="e">
        <f>VLOOKUP(AU506,Sheet2!$E$2:$I$222,3,FALSE)</f>
        <v>#N/A</v>
      </c>
      <c r="AW506" t="e">
        <f>VLOOKUP(AU506,Sheet2!$E$2:$I$222,4,FALSE)</f>
        <v>#N/A</v>
      </c>
      <c r="AX506" t="e">
        <f>VLOOKUP(AU506,Sheet2!$E$2:$I$222,5,FALSE)</f>
        <v>#N/A</v>
      </c>
      <c r="AY506"/>
      <c r="BC506" t="e">
        <f>VLOOKUP(BB506,Sheet2!$E$2:$I$222,3,FALSE)</f>
        <v>#N/A</v>
      </c>
      <c r="BD506" t="e">
        <f>VLOOKUP(BB506,Sheet2!$E$2:$I$222,4,FALSE)</f>
        <v>#N/A</v>
      </c>
      <c r="BE506" t="e">
        <f>VLOOKUP(BB506,Sheet2!$E$2:$I$222,5,FALSE)</f>
        <v>#N/A</v>
      </c>
      <c r="BF506"/>
      <c r="BJ506" t="e">
        <f>VLOOKUP(BI506,Sheet2!$E$2:$I$222,3,FALSE)</f>
        <v>#N/A</v>
      </c>
      <c r="BK506" t="e">
        <f>VLOOKUP(BI506,Sheet2!$E$2:$I$222,4,FALSE)</f>
        <v>#N/A</v>
      </c>
      <c r="BL506" t="e">
        <f>VLOOKUP(BI506,Sheet2!$E$2:$I$222,5,FALSE)</f>
        <v>#N/A</v>
      </c>
      <c r="BM506"/>
      <c r="BQ506" t="e">
        <f>VLOOKUP(BP506,Sheet2!$E$2:$I$222,3,FALSE)</f>
        <v>#N/A</v>
      </c>
      <c r="BR506" t="e">
        <f>VLOOKUP(BP506,Sheet2!$E$2:$I$222,4,FALSE)</f>
        <v>#N/A</v>
      </c>
      <c r="BS506" t="e">
        <f>VLOOKUP(BP506,Sheet2!$E$2:$I$222,5,FALSE)</f>
        <v>#N/A</v>
      </c>
      <c r="BT506"/>
      <c r="BX506" t="e">
        <f>VLOOKUP(BW506,Sheet2!$E$2:$I$222,3,FALSE)</f>
        <v>#N/A</v>
      </c>
      <c r="BY506" t="e">
        <f>VLOOKUP(BW506,Sheet2!$E$2:$I$222,4,FALSE)</f>
        <v>#N/A</v>
      </c>
      <c r="BZ506" t="e">
        <f>VLOOKUP(BW506,Sheet2!$E$2:$I$222,5,FALSE)</f>
        <v>#N/A</v>
      </c>
      <c r="CA506"/>
      <c r="CE506" t="e">
        <f>VLOOKUP(CD506,Sheet2!$E$2:$I$222,3,FALSE)</f>
        <v>#N/A</v>
      </c>
      <c r="CF506" t="e">
        <f>VLOOKUP(CD506,Sheet2!$E$2:$I$222,4,FALSE)</f>
        <v>#N/A</v>
      </c>
      <c r="CG506" t="e">
        <f>VLOOKUP(CD506,Sheet2!$E$2:$I$222,5,FALSE)</f>
        <v>#N/A</v>
      </c>
      <c r="CH506"/>
      <c r="CL506" t="e">
        <f>VLOOKUP(CK506,Sheet2!$E$2:$I$222,3,FALSE)</f>
        <v>#N/A</v>
      </c>
      <c r="CM506" t="e">
        <f>VLOOKUP(CK506,Sheet2!$E$2:$I$222,4,FALSE)</f>
        <v>#N/A</v>
      </c>
      <c r="CN506" t="e">
        <f>VLOOKUP(CK506,Sheet2!$E$2:$I$222,5,FALSE)</f>
        <v>#N/A</v>
      </c>
      <c r="CO506"/>
      <c r="CS506" t="e">
        <f>VLOOKUP(CR506,Sheet2!$E$2:$I$222,3,FALSE)</f>
        <v>#N/A</v>
      </c>
      <c r="CT506" t="e">
        <f>VLOOKUP(CR506,Sheet2!$E$2:$I$222,4,FALSE)</f>
        <v>#N/A</v>
      </c>
      <c r="CU506" t="e">
        <f>VLOOKUP(CR506,Sheet2!$E$2:$I$222,5,FALSE)</f>
        <v>#N/A</v>
      </c>
      <c r="CV506"/>
      <c r="CZ506" t="e">
        <f>VLOOKUP(CY506,Sheet2!$E$2:$I$222,3,FALSE)</f>
        <v>#N/A</v>
      </c>
      <c r="DA506" t="e">
        <f>VLOOKUP(CY506,Sheet2!$E$2:$I$222,4,FALSE)</f>
        <v>#N/A</v>
      </c>
      <c r="DB506" t="e">
        <f>VLOOKUP(CY506,Sheet2!$E$2:$I$222,5,FALSE)</f>
        <v>#N/A</v>
      </c>
      <c r="DC506"/>
      <c r="DG506" t="e">
        <f>VLOOKUP(DF506,Sheet2!$E$2:$I$222,3,FALSE)</f>
        <v>#N/A</v>
      </c>
      <c r="DH506" t="e">
        <f>VLOOKUP(DF506,Sheet2!$E$2:$I$222,4,FALSE)</f>
        <v>#N/A</v>
      </c>
      <c r="DI506" t="e">
        <f>VLOOKUP(DF506,Sheet2!$E$2:$I$222,5,FALSE)</f>
        <v>#N/A</v>
      </c>
    </row>
    <row r="507" spans="1:113" x14ac:dyDescent="0.25">
      <c r="A507">
        <v>527</v>
      </c>
      <c r="C507">
        <v>13647</v>
      </c>
      <c r="D507">
        <v>3647</v>
      </c>
      <c r="E507">
        <v>37.783709999999999</v>
      </c>
      <c r="F507">
        <v>-122.45896999999999</v>
      </c>
      <c r="G507" t="s">
        <v>401</v>
      </c>
      <c r="H507" t="s">
        <v>2831</v>
      </c>
      <c r="I507" t="s">
        <v>4908</v>
      </c>
      <c r="J507" t="s">
        <v>4946</v>
      </c>
      <c r="K507" t="s">
        <v>4964</v>
      </c>
      <c r="Q507" t="s">
        <v>5924</v>
      </c>
      <c r="S507" t="s">
        <v>6128</v>
      </c>
      <c r="W507">
        <f t="shared" si="7"/>
        <v>2</v>
      </c>
      <c r="X507" t="s">
        <v>6852</v>
      </c>
      <c r="Y507" t="s">
        <v>6886</v>
      </c>
      <c r="Z507" s="59" t="s">
        <v>6932</v>
      </c>
      <c r="AA507" t="str">
        <f>VLOOKUP($Z507,Sheet2!$E$2:$I$222,3,FALSE)</f>
        <v>To Downtown</v>
      </c>
      <c r="AB507" t="str">
        <f>VLOOKUP($Z507,Sheet2!$E$2:$I$222,4,FALSE)</f>
        <v>Mission &amp; Main</v>
      </c>
      <c r="AC507" t="str">
        <f>VLOOKUP($Z507,Sheet2!$E$2:$I$222,5,FALSE)</f>
        <v>Daily ~ 6:30am-7pm</v>
      </c>
      <c r="AE507" t="s">
        <v>6842</v>
      </c>
      <c r="AF507" t="s">
        <v>6885</v>
      </c>
      <c r="AH507" t="e">
        <f>VLOOKUP(AG507,Sheet2!$E$2:$I$222,3,FALSE)</f>
        <v>#N/A</v>
      </c>
      <c r="AI507" t="e">
        <f>VLOOKUP(AG507,Sheet2!$E$2:$I$222,4,FALSE)</f>
        <v>#N/A</v>
      </c>
      <c r="AJ507" t="e">
        <f>VLOOKUP(AG507,Sheet2!$E$2:$I$222,5,FALSE)</f>
        <v>#N/A</v>
      </c>
      <c r="AK507"/>
      <c r="AO507" t="e">
        <f>VLOOKUP(AN507,Sheet2!$E$2:$I$222,3,FALSE)</f>
        <v>#N/A</v>
      </c>
      <c r="AP507" t="e">
        <f>VLOOKUP(AN507,Sheet2!$E$2:$I$222,4,FALSE)</f>
        <v>#N/A</v>
      </c>
      <c r="AQ507" t="e">
        <f>VLOOKUP(AN507,Sheet2!$E$2:$I$222,5,FALSE)</f>
        <v>#N/A</v>
      </c>
      <c r="AR507"/>
      <c r="AV507" t="e">
        <f>VLOOKUP(AU507,Sheet2!$E$2:$I$222,3,FALSE)</f>
        <v>#N/A</v>
      </c>
      <c r="AW507" t="e">
        <f>VLOOKUP(AU507,Sheet2!$E$2:$I$222,4,FALSE)</f>
        <v>#N/A</v>
      </c>
      <c r="AX507" t="e">
        <f>VLOOKUP(AU507,Sheet2!$E$2:$I$222,5,FALSE)</f>
        <v>#N/A</v>
      </c>
      <c r="AY507"/>
      <c r="BC507" t="e">
        <f>VLOOKUP(BB507,Sheet2!$E$2:$I$222,3,FALSE)</f>
        <v>#N/A</v>
      </c>
      <c r="BD507" t="e">
        <f>VLOOKUP(BB507,Sheet2!$E$2:$I$222,4,FALSE)</f>
        <v>#N/A</v>
      </c>
      <c r="BE507" t="e">
        <f>VLOOKUP(BB507,Sheet2!$E$2:$I$222,5,FALSE)</f>
        <v>#N/A</v>
      </c>
      <c r="BF507"/>
      <c r="BJ507" t="e">
        <f>VLOOKUP(BI507,Sheet2!$E$2:$I$222,3,FALSE)</f>
        <v>#N/A</v>
      </c>
      <c r="BK507" t="e">
        <f>VLOOKUP(BI507,Sheet2!$E$2:$I$222,4,FALSE)</f>
        <v>#N/A</v>
      </c>
      <c r="BL507" t="e">
        <f>VLOOKUP(BI507,Sheet2!$E$2:$I$222,5,FALSE)</f>
        <v>#N/A</v>
      </c>
      <c r="BM507"/>
      <c r="BQ507" t="e">
        <f>VLOOKUP(BP507,Sheet2!$E$2:$I$222,3,FALSE)</f>
        <v>#N/A</v>
      </c>
      <c r="BR507" t="e">
        <f>VLOOKUP(BP507,Sheet2!$E$2:$I$222,4,FALSE)</f>
        <v>#N/A</v>
      </c>
      <c r="BS507" t="e">
        <f>VLOOKUP(BP507,Sheet2!$E$2:$I$222,5,FALSE)</f>
        <v>#N/A</v>
      </c>
      <c r="BT507"/>
      <c r="BX507" t="e">
        <f>VLOOKUP(BW507,Sheet2!$E$2:$I$222,3,FALSE)</f>
        <v>#N/A</v>
      </c>
      <c r="BY507" t="e">
        <f>VLOOKUP(BW507,Sheet2!$E$2:$I$222,4,FALSE)</f>
        <v>#N/A</v>
      </c>
      <c r="BZ507" t="e">
        <f>VLOOKUP(BW507,Sheet2!$E$2:$I$222,5,FALSE)</f>
        <v>#N/A</v>
      </c>
      <c r="CA507"/>
      <c r="CE507" t="e">
        <f>VLOOKUP(CD507,Sheet2!$E$2:$I$222,3,FALSE)</f>
        <v>#N/A</v>
      </c>
      <c r="CF507" t="e">
        <f>VLOOKUP(CD507,Sheet2!$E$2:$I$222,4,FALSE)</f>
        <v>#N/A</v>
      </c>
      <c r="CG507" t="e">
        <f>VLOOKUP(CD507,Sheet2!$E$2:$I$222,5,FALSE)</f>
        <v>#N/A</v>
      </c>
      <c r="CH507"/>
      <c r="CL507" t="e">
        <f>VLOOKUP(CK507,Sheet2!$E$2:$I$222,3,FALSE)</f>
        <v>#N/A</v>
      </c>
      <c r="CM507" t="e">
        <f>VLOOKUP(CK507,Sheet2!$E$2:$I$222,4,FALSE)</f>
        <v>#N/A</v>
      </c>
      <c r="CN507" t="e">
        <f>VLOOKUP(CK507,Sheet2!$E$2:$I$222,5,FALSE)</f>
        <v>#N/A</v>
      </c>
      <c r="CO507"/>
      <c r="CS507" t="e">
        <f>VLOOKUP(CR507,Sheet2!$E$2:$I$222,3,FALSE)</f>
        <v>#N/A</v>
      </c>
      <c r="CT507" t="e">
        <f>VLOOKUP(CR507,Sheet2!$E$2:$I$222,4,FALSE)</f>
        <v>#N/A</v>
      </c>
      <c r="CU507" t="e">
        <f>VLOOKUP(CR507,Sheet2!$E$2:$I$222,5,FALSE)</f>
        <v>#N/A</v>
      </c>
      <c r="CV507"/>
      <c r="CZ507" t="e">
        <f>VLOOKUP(CY507,Sheet2!$E$2:$I$222,3,FALSE)</f>
        <v>#N/A</v>
      </c>
      <c r="DA507" t="e">
        <f>VLOOKUP(CY507,Sheet2!$E$2:$I$222,4,FALSE)</f>
        <v>#N/A</v>
      </c>
      <c r="DB507" t="e">
        <f>VLOOKUP(CY507,Sheet2!$E$2:$I$222,5,FALSE)</f>
        <v>#N/A</v>
      </c>
      <c r="DC507"/>
      <c r="DG507" t="e">
        <f>VLOOKUP(DF507,Sheet2!$E$2:$I$222,3,FALSE)</f>
        <v>#N/A</v>
      </c>
      <c r="DH507" t="e">
        <f>VLOOKUP(DF507,Sheet2!$E$2:$I$222,4,FALSE)</f>
        <v>#N/A</v>
      </c>
      <c r="DI507" t="e">
        <f>VLOOKUP(DF507,Sheet2!$E$2:$I$222,5,FALSE)</f>
        <v>#N/A</v>
      </c>
    </row>
    <row r="508" spans="1:113" x14ac:dyDescent="0.25">
      <c r="A508">
        <v>528</v>
      </c>
      <c r="C508">
        <v>13648</v>
      </c>
      <c r="D508">
        <v>3648</v>
      </c>
      <c r="E508">
        <v>37.77449</v>
      </c>
      <c r="F508">
        <v>-122.45829999999999</v>
      </c>
      <c r="G508" t="s">
        <v>402</v>
      </c>
      <c r="H508" t="s">
        <v>2832</v>
      </c>
      <c r="I508" t="s">
        <v>4907</v>
      </c>
      <c r="J508" t="s">
        <v>4947</v>
      </c>
      <c r="M508" t="s">
        <v>5109</v>
      </c>
      <c r="Q508" t="s">
        <v>5924</v>
      </c>
      <c r="S508" t="s">
        <v>6072</v>
      </c>
      <c r="W508">
        <f t="shared" si="7"/>
        <v>1</v>
      </c>
      <c r="X508" t="s">
        <v>6842</v>
      </c>
      <c r="Y508" t="s">
        <v>6885</v>
      </c>
      <c r="AA508" t="e">
        <f>VLOOKUP($Z508,Sheet2!$E$2:$I$222,3,FALSE)</f>
        <v>#N/A</v>
      </c>
      <c r="AB508" t="e">
        <f>VLOOKUP($Z508,Sheet2!$E$2:$I$222,4,FALSE)</f>
        <v>#N/A</v>
      </c>
      <c r="AC508" t="e">
        <f>VLOOKUP($Z508,Sheet2!$E$2:$I$222,5,FALSE)</f>
        <v>#N/A</v>
      </c>
      <c r="AH508" t="e">
        <f>VLOOKUP(AG508,Sheet2!$E$2:$I$222,3,FALSE)</f>
        <v>#N/A</v>
      </c>
      <c r="AI508" t="e">
        <f>VLOOKUP(AG508,Sheet2!$E$2:$I$222,4,FALSE)</f>
        <v>#N/A</v>
      </c>
      <c r="AJ508" t="e">
        <f>VLOOKUP(AG508,Sheet2!$E$2:$I$222,5,FALSE)</f>
        <v>#N/A</v>
      </c>
      <c r="AK508"/>
      <c r="AO508" t="e">
        <f>VLOOKUP(AN508,Sheet2!$E$2:$I$222,3,FALSE)</f>
        <v>#N/A</v>
      </c>
      <c r="AP508" t="e">
        <f>VLOOKUP(AN508,Sheet2!$E$2:$I$222,4,FALSE)</f>
        <v>#N/A</v>
      </c>
      <c r="AQ508" t="e">
        <f>VLOOKUP(AN508,Sheet2!$E$2:$I$222,5,FALSE)</f>
        <v>#N/A</v>
      </c>
      <c r="AR508"/>
      <c r="AV508" t="e">
        <f>VLOOKUP(AU508,Sheet2!$E$2:$I$222,3,FALSE)</f>
        <v>#N/A</v>
      </c>
      <c r="AW508" t="e">
        <f>VLOOKUP(AU508,Sheet2!$E$2:$I$222,4,FALSE)</f>
        <v>#N/A</v>
      </c>
      <c r="AX508" t="e">
        <f>VLOOKUP(AU508,Sheet2!$E$2:$I$222,5,FALSE)</f>
        <v>#N/A</v>
      </c>
      <c r="AY508"/>
      <c r="BC508" t="e">
        <f>VLOOKUP(BB508,Sheet2!$E$2:$I$222,3,FALSE)</f>
        <v>#N/A</v>
      </c>
      <c r="BD508" t="e">
        <f>VLOOKUP(BB508,Sheet2!$E$2:$I$222,4,FALSE)</f>
        <v>#N/A</v>
      </c>
      <c r="BE508" t="e">
        <f>VLOOKUP(BB508,Sheet2!$E$2:$I$222,5,FALSE)</f>
        <v>#N/A</v>
      </c>
      <c r="BF508"/>
      <c r="BJ508" t="e">
        <f>VLOOKUP(BI508,Sheet2!$E$2:$I$222,3,FALSE)</f>
        <v>#N/A</v>
      </c>
      <c r="BK508" t="e">
        <f>VLOOKUP(BI508,Sheet2!$E$2:$I$222,4,FALSE)</f>
        <v>#N/A</v>
      </c>
      <c r="BL508" t="e">
        <f>VLOOKUP(BI508,Sheet2!$E$2:$I$222,5,FALSE)</f>
        <v>#N/A</v>
      </c>
      <c r="BM508"/>
      <c r="BQ508" t="e">
        <f>VLOOKUP(BP508,Sheet2!$E$2:$I$222,3,FALSE)</f>
        <v>#N/A</v>
      </c>
      <c r="BR508" t="e">
        <f>VLOOKUP(BP508,Sheet2!$E$2:$I$222,4,FALSE)</f>
        <v>#N/A</v>
      </c>
      <c r="BS508" t="e">
        <f>VLOOKUP(BP508,Sheet2!$E$2:$I$222,5,FALSE)</f>
        <v>#N/A</v>
      </c>
      <c r="BT508"/>
      <c r="BX508" t="e">
        <f>VLOOKUP(BW508,Sheet2!$E$2:$I$222,3,FALSE)</f>
        <v>#N/A</v>
      </c>
      <c r="BY508" t="e">
        <f>VLOOKUP(BW508,Sheet2!$E$2:$I$222,4,FALSE)</f>
        <v>#N/A</v>
      </c>
      <c r="BZ508" t="e">
        <f>VLOOKUP(BW508,Sheet2!$E$2:$I$222,5,FALSE)</f>
        <v>#N/A</v>
      </c>
      <c r="CA508"/>
      <c r="CE508" t="e">
        <f>VLOOKUP(CD508,Sheet2!$E$2:$I$222,3,FALSE)</f>
        <v>#N/A</v>
      </c>
      <c r="CF508" t="e">
        <f>VLOOKUP(CD508,Sheet2!$E$2:$I$222,4,FALSE)</f>
        <v>#N/A</v>
      </c>
      <c r="CG508" t="e">
        <f>VLOOKUP(CD508,Sheet2!$E$2:$I$222,5,FALSE)</f>
        <v>#N/A</v>
      </c>
      <c r="CH508"/>
      <c r="CL508" t="e">
        <f>VLOOKUP(CK508,Sheet2!$E$2:$I$222,3,FALSE)</f>
        <v>#N/A</v>
      </c>
      <c r="CM508" t="e">
        <f>VLOOKUP(CK508,Sheet2!$E$2:$I$222,4,FALSE)</f>
        <v>#N/A</v>
      </c>
      <c r="CN508" t="e">
        <f>VLOOKUP(CK508,Sheet2!$E$2:$I$222,5,FALSE)</f>
        <v>#N/A</v>
      </c>
      <c r="CO508"/>
      <c r="CS508" t="e">
        <f>VLOOKUP(CR508,Sheet2!$E$2:$I$222,3,FALSE)</f>
        <v>#N/A</v>
      </c>
      <c r="CT508" t="e">
        <f>VLOOKUP(CR508,Sheet2!$E$2:$I$222,4,FALSE)</f>
        <v>#N/A</v>
      </c>
      <c r="CU508" t="e">
        <f>VLOOKUP(CR508,Sheet2!$E$2:$I$222,5,FALSE)</f>
        <v>#N/A</v>
      </c>
      <c r="CV508"/>
      <c r="CZ508" t="e">
        <f>VLOOKUP(CY508,Sheet2!$E$2:$I$222,3,FALSE)</f>
        <v>#N/A</v>
      </c>
      <c r="DA508" t="e">
        <f>VLOOKUP(CY508,Sheet2!$E$2:$I$222,4,FALSE)</f>
        <v>#N/A</v>
      </c>
      <c r="DB508" t="e">
        <f>VLOOKUP(CY508,Sheet2!$E$2:$I$222,5,FALSE)</f>
        <v>#N/A</v>
      </c>
      <c r="DC508"/>
      <c r="DG508" t="e">
        <f>VLOOKUP(DF508,Sheet2!$E$2:$I$222,3,FALSE)</f>
        <v>#N/A</v>
      </c>
      <c r="DH508" t="e">
        <f>VLOOKUP(DF508,Sheet2!$E$2:$I$222,4,FALSE)</f>
        <v>#N/A</v>
      </c>
      <c r="DI508" t="e">
        <f>VLOOKUP(DF508,Sheet2!$E$2:$I$222,5,FALSE)</f>
        <v>#N/A</v>
      </c>
    </row>
    <row r="509" spans="1:113" x14ac:dyDescent="0.25">
      <c r="A509">
        <v>529</v>
      </c>
      <c r="C509">
        <v>13649</v>
      </c>
      <c r="D509">
        <v>3649</v>
      </c>
      <c r="E509">
        <v>37.78145</v>
      </c>
      <c r="F509">
        <v>-122.45896999999999</v>
      </c>
      <c r="G509" t="s">
        <v>403</v>
      </c>
      <c r="H509" t="s">
        <v>2833</v>
      </c>
      <c r="I509" t="s">
        <v>4919</v>
      </c>
      <c r="J509" t="s">
        <v>4946</v>
      </c>
      <c r="K509" t="s">
        <v>4964</v>
      </c>
      <c r="N509" t="s">
        <v>5255</v>
      </c>
      <c r="Q509" t="s">
        <v>5924</v>
      </c>
      <c r="R509">
        <v>577</v>
      </c>
      <c r="S509" t="s">
        <v>6067</v>
      </c>
      <c r="W509">
        <f t="shared" si="7"/>
        <v>1</v>
      </c>
      <c r="X509" t="s">
        <v>6842</v>
      </c>
      <c r="Y509" t="s">
        <v>6887</v>
      </c>
      <c r="AA509" t="e">
        <f>VLOOKUP($Z509,Sheet2!$E$2:$I$222,3,FALSE)</f>
        <v>#N/A</v>
      </c>
      <c r="AB509" t="e">
        <f>VLOOKUP($Z509,Sheet2!$E$2:$I$222,4,FALSE)</f>
        <v>#N/A</v>
      </c>
      <c r="AC509" t="e">
        <f>VLOOKUP($Z509,Sheet2!$E$2:$I$222,5,FALSE)</f>
        <v>#N/A</v>
      </c>
      <c r="AH509" t="e">
        <f>VLOOKUP(AG509,Sheet2!$E$2:$I$222,3,FALSE)</f>
        <v>#N/A</v>
      </c>
      <c r="AI509" t="e">
        <f>VLOOKUP(AG509,Sheet2!$E$2:$I$222,4,FALSE)</f>
        <v>#N/A</v>
      </c>
      <c r="AJ509" t="e">
        <f>VLOOKUP(AG509,Sheet2!$E$2:$I$222,5,FALSE)</f>
        <v>#N/A</v>
      </c>
      <c r="AK509"/>
      <c r="AO509" t="e">
        <f>VLOOKUP(AN509,Sheet2!$E$2:$I$222,3,FALSE)</f>
        <v>#N/A</v>
      </c>
      <c r="AP509" t="e">
        <f>VLOOKUP(AN509,Sheet2!$E$2:$I$222,4,FALSE)</f>
        <v>#N/A</v>
      </c>
      <c r="AQ509" t="e">
        <f>VLOOKUP(AN509,Sheet2!$E$2:$I$222,5,FALSE)</f>
        <v>#N/A</v>
      </c>
      <c r="AR509"/>
      <c r="AV509" t="e">
        <f>VLOOKUP(AU509,Sheet2!$E$2:$I$222,3,FALSE)</f>
        <v>#N/A</v>
      </c>
      <c r="AW509" t="e">
        <f>VLOOKUP(AU509,Sheet2!$E$2:$I$222,4,FALSE)</f>
        <v>#N/A</v>
      </c>
      <c r="AX509" t="e">
        <f>VLOOKUP(AU509,Sheet2!$E$2:$I$222,5,FALSE)</f>
        <v>#N/A</v>
      </c>
      <c r="AY509"/>
      <c r="BC509" t="e">
        <f>VLOOKUP(BB509,Sheet2!$E$2:$I$222,3,FALSE)</f>
        <v>#N/A</v>
      </c>
      <c r="BD509" t="e">
        <f>VLOOKUP(BB509,Sheet2!$E$2:$I$222,4,FALSE)</f>
        <v>#N/A</v>
      </c>
      <c r="BE509" t="e">
        <f>VLOOKUP(BB509,Sheet2!$E$2:$I$222,5,FALSE)</f>
        <v>#N/A</v>
      </c>
      <c r="BF509"/>
      <c r="BJ509" t="e">
        <f>VLOOKUP(BI509,Sheet2!$E$2:$I$222,3,FALSE)</f>
        <v>#N/A</v>
      </c>
      <c r="BK509" t="e">
        <f>VLOOKUP(BI509,Sheet2!$E$2:$I$222,4,FALSE)</f>
        <v>#N/A</v>
      </c>
      <c r="BL509" t="e">
        <f>VLOOKUP(BI509,Sheet2!$E$2:$I$222,5,FALSE)</f>
        <v>#N/A</v>
      </c>
      <c r="BM509"/>
      <c r="BQ509" t="e">
        <f>VLOOKUP(BP509,Sheet2!$E$2:$I$222,3,FALSE)</f>
        <v>#N/A</v>
      </c>
      <c r="BR509" t="e">
        <f>VLOOKUP(BP509,Sheet2!$E$2:$I$222,4,FALSE)</f>
        <v>#N/A</v>
      </c>
      <c r="BS509" t="e">
        <f>VLOOKUP(BP509,Sheet2!$E$2:$I$222,5,FALSE)</f>
        <v>#N/A</v>
      </c>
      <c r="BT509"/>
      <c r="BX509" t="e">
        <f>VLOOKUP(BW509,Sheet2!$E$2:$I$222,3,FALSE)</f>
        <v>#N/A</v>
      </c>
      <c r="BY509" t="e">
        <f>VLOOKUP(BW509,Sheet2!$E$2:$I$222,4,FALSE)</f>
        <v>#N/A</v>
      </c>
      <c r="BZ509" t="e">
        <f>VLOOKUP(BW509,Sheet2!$E$2:$I$222,5,FALSE)</f>
        <v>#N/A</v>
      </c>
      <c r="CA509"/>
      <c r="CE509" t="e">
        <f>VLOOKUP(CD509,Sheet2!$E$2:$I$222,3,FALSE)</f>
        <v>#N/A</v>
      </c>
      <c r="CF509" t="e">
        <f>VLOOKUP(CD509,Sheet2!$E$2:$I$222,4,FALSE)</f>
        <v>#N/A</v>
      </c>
      <c r="CG509" t="e">
        <f>VLOOKUP(CD509,Sheet2!$E$2:$I$222,5,FALSE)</f>
        <v>#N/A</v>
      </c>
      <c r="CH509"/>
      <c r="CL509" t="e">
        <f>VLOOKUP(CK509,Sheet2!$E$2:$I$222,3,FALSE)</f>
        <v>#N/A</v>
      </c>
      <c r="CM509" t="e">
        <f>VLOOKUP(CK509,Sheet2!$E$2:$I$222,4,FALSE)</f>
        <v>#N/A</v>
      </c>
      <c r="CN509" t="e">
        <f>VLOOKUP(CK509,Sheet2!$E$2:$I$222,5,FALSE)</f>
        <v>#N/A</v>
      </c>
      <c r="CO509"/>
      <c r="CS509" t="e">
        <f>VLOOKUP(CR509,Sheet2!$E$2:$I$222,3,FALSE)</f>
        <v>#N/A</v>
      </c>
      <c r="CT509" t="e">
        <f>VLOOKUP(CR509,Sheet2!$E$2:$I$222,4,FALSE)</f>
        <v>#N/A</v>
      </c>
      <c r="CU509" t="e">
        <f>VLOOKUP(CR509,Sheet2!$E$2:$I$222,5,FALSE)</f>
        <v>#N/A</v>
      </c>
      <c r="CV509"/>
      <c r="CZ509" t="e">
        <f>VLOOKUP(CY509,Sheet2!$E$2:$I$222,3,FALSE)</f>
        <v>#N/A</v>
      </c>
      <c r="DA509" t="e">
        <f>VLOOKUP(CY509,Sheet2!$E$2:$I$222,4,FALSE)</f>
        <v>#N/A</v>
      </c>
      <c r="DB509" t="e">
        <f>VLOOKUP(CY509,Sheet2!$E$2:$I$222,5,FALSE)</f>
        <v>#N/A</v>
      </c>
      <c r="DC509"/>
      <c r="DG509" t="e">
        <f>VLOOKUP(DF509,Sheet2!$E$2:$I$222,3,FALSE)</f>
        <v>#N/A</v>
      </c>
      <c r="DH509" t="e">
        <f>VLOOKUP(DF509,Sheet2!$E$2:$I$222,4,FALSE)</f>
        <v>#N/A</v>
      </c>
      <c r="DI509" t="e">
        <f>VLOOKUP(DF509,Sheet2!$E$2:$I$222,5,FALSE)</f>
        <v>#N/A</v>
      </c>
    </row>
    <row r="510" spans="1:113" x14ac:dyDescent="0.25">
      <c r="A510">
        <v>530</v>
      </c>
      <c r="C510">
        <v>13650</v>
      </c>
      <c r="D510">
        <v>3650</v>
      </c>
      <c r="E510">
        <v>37.781080000000003</v>
      </c>
      <c r="F510">
        <v>-122.45877</v>
      </c>
      <c r="G510" t="s">
        <v>403</v>
      </c>
      <c r="H510" t="s">
        <v>2833</v>
      </c>
      <c r="I510" t="s">
        <v>4908</v>
      </c>
      <c r="J510" t="s">
        <v>4946</v>
      </c>
      <c r="K510" t="s">
        <v>4971</v>
      </c>
      <c r="N510" t="s">
        <v>5256</v>
      </c>
      <c r="P510" t="s">
        <v>5267</v>
      </c>
      <c r="Q510" t="s">
        <v>5924</v>
      </c>
      <c r="R510">
        <v>1536</v>
      </c>
      <c r="S510" t="s">
        <v>6072</v>
      </c>
      <c r="W510">
        <f t="shared" si="7"/>
        <v>1</v>
      </c>
      <c r="X510" t="s">
        <v>6842</v>
      </c>
      <c r="Y510" t="s">
        <v>6885</v>
      </c>
      <c r="AA510" t="e">
        <f>VLOOKUP($Z510,Sheet2!$E$2:$I$222,3,FALSE)</f>
        <v>#N/A</v>
      </c>
      <c r="AB510" t="e">
        <f>VLOOKUP($Z510,Sheet2!$E$2:$I$222,4,FALSE)</f>
        <v>#N/A</v>
      </c>
      <c r="AC510" t="e">
        <f>VLOOKUP($Z510,Sheet2!$E$2:$I$222,5,FALSE)</f>
        <v>#N/A</v>
      </c>
      <c r="AH510" t="e">
        <f>VLOOKUP(AG510,Sheet2!$E$2:$I$222,3,FALSE)</f>
        <v>#N/A</v>
      </c>
      <c r="AI510" t="e">
        <f>VLOOKUP(AG510,Sheet2!$E$2:$I$222,4,FALSE)</f>
        <v>#N/A</v>
      </c>
      <c r="AJ510" t="e">
        <f>VLOOKUP(AG510,Sheet2!$E$2:$I$222,5,FALSE)</f>
        <v>#N/A</v>
      </c>
      <c r="AK510"/>
      <c r="AO510" t="e">
        <f>VLOOKUP(AN510,Sheet2!$E$2:$I$222,3,FALSE)</f>
        <v>#N/A</v>
      </c>
      <c r="AP510" t="e">
        <f>VLOOKUP(AN510,Sheet2!$E$2:$I$222,4,FALSE)</f>
        <v>#N/A</v>
      </c>
      <c r="AQ510" t="e">
        <f>VLOOKUP(AN510,Sheet2!$E$2:$I$222,5,FALSE)</f>
        <v>#N/A</v>
      </c>
      <c r="AR510"/>
      <c r="AV510" t="e">
        <f>VLOOKUP(AU510,Sheet2!$E$2:$I$222,3,FALSE)</f>
        <v>#N/A</v>
      </c>
      <c r="AW510" t="e">
        <f>VLOOKUP(AU510,Sheet2!$E$2:$I$222,4,FALSE)</f>
        <v>#N/A</v>
      </c>
      <c r="AX510" t="e">
        <f>VLOOKUP(AU510,Sheet2!$E$2:$I$222,5,FALSE)</f>
        <v>#N/A</v>
      </c>
      <c r="AY510"/>
      <c r="BC510" t="e">
        <f>VLOOKUP(BB510,Sheet2!$E$2:$I$222,3,FALSE)</f>
        <v>#N/A</v>
      </c>
      <c r="BD510" t="e">
        <f>VLOOKUP(BB510,Sheet2!$E$2:$I$222,4,FALSE)</f>
        <v>#N/A</v>
      </c>
      <c r="BE510" t="e">
        <f>VLOOKUP(BB510,Sheet2!$E$2:$I$222,5,FALSE)</f>
        <v>#N/A</v>
      </c>
      <c r="BF510"/>
      <c r="BJ510" t="e">
        <f>VLOOKUP(BI510,Sheet2!$E$2:$I$222,3,FALSE)</f>
        <v>#N/A</v>
      </c>
      <c r="BK510" t="e">
        <f>VLOOKUP(BI510,Sheet2!$E$2:$I$222,4,FALSE)</f>
        <v>#N/A</v>
      </c>
      <c r="BL510" t="e">
        <f>VLOOKUP(BI510,Sheet2!$E$2:$I$222,5,FALSE)</f>
        <v>#N/A</v>
      </c>
      <c r="BM510"/>
      <c r="BQ510" t="e">
        <f>VLOOKUP(BP510,Sheet2!$E$2:$I$222,3,FALSE)</f>
        <v>#N/A</v>
      </c>
      <c r="BR510" t="e">
        <f>VLOOKUP(BP510,Sheet2!$E$2:$I$222,4,FALSE)</f>
        <v>#N/A</v>
      </c>
      <c r="BS510" t="e">
        <f>VLOOKUP(BP510,Sheet2!$E$2:$I$222,5,FALSE)</f>
        <v>#N/A</v>
      </c>
      <c r="BT510"/>
      <c r="BX510" t="e">
        <f>VLOOKUP(BW510,Sheet2!$E$2:$I$222,3,FALSE)</f>
        <v>#N/A</v>
      </c>
      <c r="BY510" t="e">
        <f>VLOOKUP(BW510,Sheet2!$E$2:$I$222,4,FALSE)</f>
        <v>#N/A</v>
      </c>
      <c r="BZ510" t="e">
        <f>VLOOKUP(BW510,Sheet2!$E$2:$I$222,5,FALSE)</f>
        <v>#N/A</v>
      </c>
      <c r="CA510"/>
      <c r="CE510" t="e">
        <f>VLOOKUP(CD510,Sheet2!$E$2:$I$222,3,FALSE)</f>
        <v>#N/A</v>
      </c>
      <c r="CF510" t="e">
        <f>VLOOKUP(CD510,Sheet2!$E$2:$I$222,4,FALSE)</f>
        <v>#N/A</v>
      </c>
      <c r="CG510" t="e">
        <f>VLOOKUP(CD510,Sheet2!$E$2:$I$222,5,FALSE)</f>
        <v>#N/A</v>
      </c>
      <c r="CH510"/>
      <c r="CL510" t="e">
        <f>VLOOKUP(CK510,Sheet2!$E$2:$I$222,3,FALSE)</f>
        <v>#N/A</v>
      </c>
      <c r="CM510" t="e">
        <f>VLOOKUP(CK510,Sheet2!$E$2:$I$222,4,FALSE)</f>
        <v>#N/A</v>
      </c>
      <c r="CN510" t="e">
        <f>VLOOKUP(CK510,Sheet2!$E$2:$I$222,5,FALSE)</f>
        <v>#N/A</v>
      </c>
      <c r="CO510"/>
      <c r="CS510" t="e">
        <f>VLOOKUP(CR510,Sheet2!$E$2:$I$222,3,FALSE)</f>
        <v>#N/A</v>
      </c>
      <c r="CT510" t="e">
        <f>VLOOKUP(CR510,Sheet2!$E$2:$I$222,4,FALSE)</f>
        <v>#N/A</v>
      </c>
      <c r="CU510" t="e">
        <f>VLOOKUP(CR510,Sheet2!$E$2:$I$222,5,FALSE)</f>
        <v>#N/A</v>
      </c>
      <c r="CV510"/>
      <c r="CZ510" t="e">
        <f>VLOOKUP(CY510,Sheet2!$E$2:$I$222,3,FALSE)</f>
        <v>#N/A</v>
      </c>
      <c r="DA510" t="e">
        <f>VLOOKUP(CY510,Sheet2!$E$2:$I$222,4,FALSE)</f>
        <v>#N/A</v>
      </c>
      <c r="DB510" t="e">
        <f>VLOOKUP(CY510,Sheet2!$E$2:$I$222,5,FALSE)</f>
        <v>#N/A</v>
      </c>
      <c r="DC510"/>
      <c r="DG510" t="e">
        <f>VLOOKUP(DF510,Sheet2!$E$2:$I$222,3,FALSE)</f>
        <v>#N/A</v>
      </c>
      <c r="DH510" t="e">
        <f>VLOOKUP(DF510,Sheet2!$E$2:$I$222,4,FALSE)</f>
        <v>#N/A</v>
      </c>
      <c r="DI510" t="e">
        <f>VLOOKUP(DF510,Sheet2!$E$2:$I$222,5,FALSE)</f>
        <v>#N/A</v>
      </c>
    </row>
    <row r="511" spans="1:113" x14ac:dyDescent="0.25">
      <c r="A511">
        <v>531</v>
      </c>
      <c r="C511">
        <v>13651</v>
      </c>
      <c r="D511">
        <v>3651</v>
      </c>
      <c r="E511">
        <v>37.777659999999997</v>
      </c>
      <c r="F511">
        <v>-122.45853</v>
      </c>
      <c r="G511" t="s">
        <v>404</v>
      </c>
      <c r="H511" t="s">
        <v>2834</v>
      </c>
      <c r="I511" t="s">
        <v>4907</v>
      </c>
      <c r="J511" t="s">
        <v>4946</v>
      </c>
      <c r="K511" t="s">
        <v>4961</v>
      </c>
      <c r="Q511" t="s">
        <v>5924</v>
      </c>
      <c r="S511" t="s">
        <v>6072</v>
      </c>
      <c r="W511">
        <f t="shared" si="7"/>
        <v>1</v>
      </c>
      <c r="X511" t="s">
        <v>6842</v>
      </c>
      <c r="Y511" t="s">
        <v>6885</v>
      </c>
      <c r="AA511" t="e">
        <f>VLOOKUP($Z511,Sheet2!$E$2:$I$222,3,FALSE)</f>
        <v>#N/A</v>
      </c>
      <c r="AB511" t="e">
        <f>VLOOKUP($Z511,Sheet2!$E$2:$I$222,4,FALSE)</f>
        <v>#N/A</v>
      </c>
      <c r="AC511" t="e">
        <f>VLOOKUP($Z511,Sheet2!$E$2:$I$222,5,FALSE)</f>
        <v>#N/A</v>
      </c>
      <c r="AH511" t="e">
        <f>VLOOKUP(AG511,Sheet2!$E$2:$I$222,3,FALSE)</f>
        <v>#N/A</v>
      </c>
      <c r="AI511" t="e">
        <f>VLOOKUP(AG511,Sheet2!$E$2:$I$222,4,FALSE)</f>
        <v>#N/A</v>
      </c>
      <c r="AJ511" t="e">
        <f>VLOOKUP(AG511,Sheet2!$E$2:$I$222,5,FALSE)</f>
        <v>#N/A</v>
      </c>
      <c r="AK511"/>
      <c r="AO511" t="e">
        <f>VLOOKUP(AN511,Sheet2!$E$2:$I$222,3,FALSE)</f>
        <v>#N/A</v>
      </c>
      <c r="AP511" t="e">
        <f>VLOOKUP(AN511,Sheet2!$E$2:$I$222,4,FALSE)</f>
        <v>#N/A</v>
      </c>
      <c r="AQ511" t="e">
        <f>VLOOKUP(AN511,Sheet2!$E$2:$I$222,5,FALSE)</f>
        <v>#N/A</v>
      </c>
      <c r="AR511"/>
      <c r="AV511" t="e">
        <f>VLOOKUP(AU511,Sheet2!$E$2:$I$222,3,FALSE)</f>
        <v>#N/A</v>
      </c>
      <c r="AW511" t="e">
        <f>VLOOKUP(AU511,Sheet2!$E$2:$I$222,4,FALSE)</f>
        <v>#N/A</v>
      </c>
      <c r="AX511" t="e">
        <f>VLOOKUP(AU511,Sheet2!$E$2:$I$222,5,FALSE)</f>
        <v>#N/A</v>
      </c>
      <c r="AY511"/>
      <c r="BC511" t="e">
        <f>VLOOKUP(BB511,Sheet2!$E$2:$I$222,3,FALSE)</f>
        <v>#N/A</v>
      </c>
      <c r="BD511" t="e">
        <f>VLOOKUP(BB511,Sheet2!$E$2:$I$222,4,FALSE)</f>
        <v>#N/A</v>
      </c>
      <c r="BE511" t="e">
        <f>VLOOKUP(BB511,Sheet2!$E$2:$I$222,5,FALSE)</f>
        <v>#N/A</v>
      </c>
      <c r="BF511"/>
      <c r="BJ511" t="e">
        <f>VLOOKUP(BI511,Sheet2!$E$2:$I$222,3,FALSE)</f>
        <v>#N/A</v>
      </c>
      <c r="BK511" t="e">
        <f>VLOOKUP(BI511,Sheet2!$E$2:$I$222,4,FALSE)</f>
        <v>#N/A</v>
      </c>
      <c r="BL511" t="e">
        <f>VLOOKUP(BI511,Sheet2!$E$2:$I$222,5,FALSE)</f>
        <v>#N/A</v>
      </c>
      <c r="BM511"/>
      <c r="BQ511" t="e">
        <f>VLOOKUP(BP511,Sheet2!$E$2:$I$222,3,FALSE)</f>
        <v>#N/A</v>
      </c>
      <c r="BR511" t="e">
        <f>VLOOKUP(BP511,Sheet2!$E$2:$I$222,4,FALSE)</f>
        <v>#N/A</v>
      </c>
      <c r="BS511" t="e">
        <f>VLOOKUP(BP511,Sheet2!$E$2:$I$222,5,FALSE)</f>
        <v>#N/A</v>
      </c>
      <c r="BT511"/>
      <c r="BX511" t="e">
        <f>VLOOKUP(BW511,Sheet2!$E$2:$I$222,3,FALSE)</f>
        <v>#N/A</v>
      </c>
      <c r="BY511" t="e">
        <f>VLOOKUP(BW511,Sheet2!$E$2:$I$222,4,FALSE)</f>
        <v>#N/A</v>
      </c>
      <c r="BZ511" t="e">
        <f>VLOOKUP(BW511,Sheet2!$E$2:$I$222,5,FALSE)</f>
        <v>#N/A</v>
      </c>
      <c r="CA511"/>
      <c r="CE511" t="e">
        <f>VLOOKUP(CD511,Sheet2!$E$2:$I$222,3,FALSE)</f>
        <v>#N/A</v>
      </c>
      <c r="CF511" t="e">
        <f>VLOOKUP(CD511,Sheet2!$E$2:$I$222,4,FALSE)</f>
        <v>#N/A</v>
      </c>
      <c r="CG511" t="e">
        <f>VLOOKUP(CD511,Sheet2!$E$2:$I$222,5,FALSE)</f>
        <v>#N/A</v>
      </c>
      <c r="CH511"/>
      <c r="CL511" t="e">
        <f>VLOOKUP(CK511,Sheet2!$E$2:$I$222,3,FALSE)</f>
        <v>#N/A</v>
      </c>
      <c r="CM511" t="e">
        <f>VLOOKUP(CK511,Sheet2!$E$2:$I$222,4,FALSE)</f>
        <v>#N/A</v>
      </c>
      <c r="CN511" t="e">
        <f>VLOOKUP(CK511,Sheet2!$E$2:$I$222,5,FALSE)</f>
        <v>#N/A</v>
      </c>
      <c r="CO511"/>
      <c r="CS511" t="e">
        <f>VLOOKUP(CR511,Sheet2!$E$2:$I$222,3,FALSE)</f>
        <v>#N/A</v>
      </c>
      <c r="CT511" t="e">
        <f>VLOOKUP(CR511,Sheet2!$E$2:$I$222,4,FALSE)</f>
        <v>#N/A</v>
      </c>
      <c r="CU511" t="e">
        <f>VLOOKUP(CR511,Sheet2!$E$2:$I$222,5,FALSE)</f>
        <v>#N/A</v>
      </c>
      <c r="CV511"/>
      <c r="CZ511" t="e">
        <f>VLOOKUP(CY511,Sheet2!$E$2:$I$222,3,FALSE)</f>
        <v>#N/A</v>
      </c>
      <c r="DA511" t="e">
        <f>VLOOKUP(CY511,Sheet2!$E$2:$I$222,4,FALSE)</f>
        <v>#N/A</v>
      </c>
      <c r="DB511" t="e">
        <f>VLOOKUP(CY511,Sheet2!$E$2:$I$222,5,FALSE)</f>
        <v>#N/A</v>
      </c>
      <c r="DC511"/>
      <c r="DG511" t="e">
        <f>VLOOKUP(DF511,Sheet2!$E$2:$I$222,3,FALSE)</f>
        <v>#N/A</v>
      </c>
      <c r="DH511" t="e">
        <f>VLOOKUP(DF511,Sheet2!$E$2:$I$222,4,FALSE)</f>
        <v>#N/A</v>
      </c>
      <c r="DI511" t="e">
        <f>VLOOKUP(DF511,Sheet2!$E$2:$I$222,5,FALSE)</f>
        <v>#N/A</v>
      </c>
    </row>
    <row r="512" spans="1:113" x14ac:dyDescent="0.25">
      <c r="A512">
        <v>532</v>
      </c>
      <c r="C512">
        <v>13652</v>
      </c>
      <c r="D512">
        <v>3652</v>
      </c>
      <c r="E512">
        <v>37.757449999999999</v>
      </c>
      <c r="F512">
        <v>-122.39803999999999</v>
      </c>
      <c r="G512" t="s">
        <v>405</v>
      </c>
      <c r="H512" t="s">
        <v>2835</v>
      </c>
      <c r="I512" t="s">
        <v>4919</v>
      </c>
      <c r="J512" t="s">
        <v>4947</v>
      </c>
      <c r="Q512" t="s">
        <v>5924</v>
      </c>
      <c r="S512" t="s">
        <v>5985</v>
      </c>
      <c r="W512">
        <f t="shared" si="7"/>
        <v>1</v>
      </c>
      <c r="X512" t="s">
        <v>6808</v>
      </c>
      <c r="Y512" t="s">
        <v>6887</v>
      </c>
      <c r="AA512" t="e">
        <f>VLOOKUP($Z512,Sheet2!$E$2:$I$222,3,FALSE)</f>
        <v>#N/A</v>
      </c>
      <c r="AB512" t="e">
        <f>VLOOKUP($Z512,Sheet2!$E$2:$I$222,4,FALSE)</f>
        <v>#N/A</v>
      </c>
      <c r="AC512" t="e">
        <f>VLOOKUP($Z512,Sheet2!$E$2:$I$222,5,FALSE)</f>
        <v>#N/A</v>
      </c>
      <c r="AH512" t="e">
        <f>VLOOKUP(AG512,Sheet2!$E$2:$I$222,3,FALSE)</f>
        <v>#N/A</v>
      </c>
      <c r="AI512" t="e">
        <f>VLOOKUP(AG512,Sheet2!$E$2:$I$222,4,FALSE)</f>
        <v>#N/A</v>
      </c>
      <c r="AJ512" t="e">
        <f>VLOOKUP(AG512,Sheet2!$E$2:$I$222,5,FALSE)</f>
        <v>#N/A</v>
      </c>
      <c r="AK512"/>
      <c r="AO512" t="e">
        <f>VLOOKUP(AN512,Sheet2!$E$2:$I$222,3,FALSE)</f>
        <v>#N/A</v>
      </c>
      <c r="AP512" t="e">
        <f>VLOOKUP(AN512,Sheet2!$E$2:$I$222,4,FALSE)</f>
        <v>#N/A</v>
      </c>
      <c r="AQ512" t="e">
        <f>VLOOKUP(AN512,Sheet2!$E$2:$I$222,5,FALSE)</f>
        <v>#N/A</v>
      </c>
      <c r="AR512"/>
      <c r="AV512" t="e">
        <f>VLOOKUP(AU512,Sheet2!$E$2:$I$222,3,FALSE)</f>
        <v>#N/A</v>
      </c>
      <c r="AW512" t="e">
        <f>VLOOKUP(AU512,Sheet2!$E$2:$I$222,4,FALSE)</f>
        <v>#N/A</v>
      </c>
      <c r="AX512" t="e">
        <f>VLOOKUP(AU512,Sheet2!$E$2:$I$222,5,FALSE)</f>
        <v>#N/A</v>
      </c>
      <c r="AY512"/>
      <c r="BC512" t="e">
        <f>VLOOKUP(BB512,Sheet2!$E$2:$I$222,3,FALSE)</f>
        <v>#N/A</v>
      </c>
      <c r="BD512" t="e">
        <f>VLOOKUP(BB512,Sheet2!$E$2:$I$222,4,FALSE)</f>
        <v>#N/A</v>
      </c>
      <c r="BE512" t="e">
        <f>VLOOKUP(BB512,Sheet2!$E$2:$I$222,5,FALSE)</f>
        <v>#N/A</v>
      </c>
      <c r="BF512"/>
      <c r="BJ512" t="e">
        <f>VLOOKUP(BI512,Sheet2!$E$2:$I$222,3,FALSE)</f>
        <v>#N/A</v>
      </c>
      <c r="BK512" t="e">
        <f>VLOOKUP(BI512,Sheet2!$E$2:$I$222,4,FALSE)</f>
        <v>#N/A</v>
      </c>
      <c r="BL512" t="e">
        <f>VLOOKUP(BI512,Sheet2!$E$2:$I$222,5,FALSE)</f>
        <v>#N/A</v>
      </c>
      <c r="BM512"/>
      <c r="BQ512" t="e">
        <f>VLOOKUP(BP512,Sheet2!$E$2:$I$222,3,FALSE)</f>
        <v>#N/A</v>
      </c>
      <c r="BR512" t="e">
        <f>VLOOKUP(BP512,Sheet2!$E$2:$I$222,4,FALSE)</f>
        <v>#N/A</v>
      </c>
      <c r="BS512" t="e">
        <f>VLOOKUP(BP512,Sheet2!$E$2:$I$222,5,FALSE)</f>
        <v>#N/A</v>
      </c>
      <c r="BT512"/>
      <c r="BX512" t="e">
        <f>VLOOKUP(BW512,Sheet2!$E$2:$I$222,3,FALSE)</f>
        <v>#N/A</v>
      </c>
      <c r="BY512" t="e">
        <f>VLOOKUP(BW512,Sheet2!$E$2:$I$222,4,FALSE)</f>
        <v>#N/A</v>
      </c>
      <c r="BZ512" t="e">
        <f>VLOOKUP(BW512,Sheet2!$E$2:$I$222,5,FALSE)</f>
        <v>#N/A</v>
      </c>
      <c r="CA512"/>
      <c r="CE512" t="e">
        <f>VLOOKUP(CD512,Sheet2!$E$2:$I$222,3,FALSE)</f>
        <v>#N/A</v>
      </c>
      <c r="CF512" t="e">
        <f>VLOOKUP(CD512,Sheet2!$E$2:$I$222,4,FALSE)</f>
        <v>#N/A</v>
      </c>
      <c r="CG512" t="e">
        <f>VLOOKUP(CD512,Sheet2!$E$2:$I$222,5,FALSE)</f>
        <v>#N/A</v>
      </c>
      <c r="CH512"/>
      <c r="CL512" t="e">
        <f>VLOOKUP(CK512,Sheet2!$E$2:$I$222,3,FALSE)</f>
        <v>#N/A</v>
      </c>
      <c r="CM512" t="e">
        <f>VLOOKUP(CK512,Sheet2!$E$2:$I$222,4,FALSE)</f>
        <v>#N/A</v>
      </c>
      <c r="CN512" t="e">
        <f>VLOOKUP(CK512,Sheet2!$E$2:$I$222,5,FALSE)</f>
        <v>#N/A</v>
      </c>
      <c r="CO512"/>
      <c r="CS512" t="e">
        <f>VLOOKUP(CR512,Sheet2!$E$2:$I$222,3,FALSE)</f>
        <v>#N/A</v>
      </c>
      <c r="CT512" t="e">
        <f>VLOOKUP(CR512,Sheet2!$E$2:$I$222,4,FALSE)</f>
        <v>#N/A</v>
      </c>
      <c r="CU512" t="e">
        <f>VLOOKUP(CR512,Sheet2!$E$2:$I$222,5,FALSE)</f>
        <v>#N/A</v>
      </c>
      <c r="CV512"/>
      <c r="CZ512" t="e">
        <f>VLOOKUP(CY512,Sheet2!$E$2:$I$222,3,FALSE)</f>
        <v>#N/A</v>
      </c>
      <c r="DA512" t="e">
        <f>VLOOKUP(CY512,Sheet2!$E$2:$I$222,4,FALSE)</f>
        <v>#N/A</v>
      </c>
      <c r="DB512" t="e">
        <f>VLOOKUP(CY512,Sheet2!$E$2:$I$222,5,FALSE)</f>
        <v>#N/A</v>
      </c>
      <c r="DC512"/>
      <c r="DG512" t="e">
        <f>VLOOKUP(DF512,Sheet2!$E$2:$I$222,3,FALSE)</f>
        <v>#N/A</v>
      </c>
      <c r="DH512" t="e">
        <f>VLOOKUP(DF512,Sheet2!$E$2:$I$222,4,FALSE)</f>
        <v>#N/A</v>
      </c>
      <c r="DI512" t="e">
        <f>VLOOKUP(DF512,Sheet2!$E$2:$I$222,5,FALSE)</f>
        <v>#N/A</v>
      </c>
    </row>
    <row r="513" spans="1:113" x14ac:dyDescent="0.25">
      <c r="A513">
        <v>533</v>
      </c>
      <c r="C513">
        <v>13653</v>
      </c>
      <c r="D513">
        <v>3653</v>
      </c>
      <c r="E513">
        <v>37.755969999999998</v>
      </c>
      <c r="F513">
        <v>-122.39789</v>
      </c>
      <c r="G513" t="s">
        <v>406</v>
      </c>
      <c r="H513" t="s">
        <v>2836</v>
      </c>
      <c r="I513" t="s">
        <v>4919</v>
      </c>
      <c r="J513" t="s">
        <v>4948</v>
      </c>
      <c r="Q513" t="s">
        <v>5924</v>
      </c>
      <c r="S513" t="s">
        <v>5985</v>
      </c>
      <c r="W513">
        <f t="shared" si="7"/>
        <v>1</v>
      </c>
      <c r="X513" t="s">
        <v>6808</v>
      </c>
      <c r="Y513" t="s">
        <v>6887</v>
      </c>
      <c r="AA513" t="e">
        <f>VLOOKUP($Z513,Sheet2!$E$2:$I$222,3,FALSE)</f>
        <v>#N/A</v>
      </c>
      <c r="AB513" t="e">
        <f>VLOOKUP($Z513,Sheet2!$E$2:$I$222,4,FALSE)</f>
        <v>#N/A</v>
      </c>
      <c r="AC513" t="e">
        <f>VLOOKUP($Z513,Sheet2!$E$2:$I$222,5,FALSE)</f>
        <v>#N/A</v>
      </c>
      <c r="AH513" t="e">
        <f>VLOOKUP(AG513,Sheet2!$E$2:$I$222,3,FALSE)</f>
        <v>#N/A</v>
      </c>
      <c r="AI513" t="e">
        <f>VLOOKUP(AG513,Sheet2!$E$2:$I$222,4,FALSE)</f>
        <v>#N/A</v>
      </c>
      <c r="AJ513" t="e">
        <f>VLOOKUP(AG513,Sheet2!$E$2:$I$222,5,FALSE)</f>
        <v>#N/A</v>
      </c>
      <c r="AK513"/>
      <c r="AO513" t="e">
        <f>VLOOKUP(AN513,Sheet2!$E$2:$I$222,3,FALSE)</f>
        <v>#N/A</v>
      </c>
      <c r="AP513" t="e">
        <f>VLOOKUP(AN513,Sheet2!$E$2:$I$222,4,FALSE)</f>
        <v>#N/A</v>
      </c>
      <c r="AQ513" t="e">
        <f>VLOOKUP(AN513,Sheet2!$E$2:$I$222,5,FALSE)</f>
        <v>#N/A</v>
      </c>
      <c r="AR513"/>
      <c r="AV513" t="e">
        <f>VLOOKUP(AU513,Sheet2!$E$2:$I$222,3,FALSE)</f>
        <v>#N/A</v>
      </c>
      <c r="AW513" t="e">
        <f>VLOOKUP(AU513,Sheet2!$E$2:$I$222,4,FALSE)</f>
        <v>#N/A</v>
      </c>
      <c r="AX513" t="e">
        <f>VLOOKUP(AU513,Sheet2!$E$2:$I$222,5,FALSE)</f>
        <v>#N/A</v>
      </c>
      <c r="AY513"/>
      <c r="BC513" t="e">
        <f>VLOOKUP(BB513,Sheet2!$E$2:$I$222,3,FALSE)</f>
        <v>#N/A</v>
      </c>
      <c r="BD513" t="e">
        <f>VLOOKUP(BB513,Sheet2!$E$2:$I$222,4,FALSE)</f>
        <v>#N/A</v>
      </c>
      <c r="BE513" t="e">
        <f>VLOOKUP(BB513,Sheet2!$E$2:$I$222,5,FALSE)</f>
        <v>#N/A</v>
      </c>
      <c r="BF513"/>
      <c r="BJ513" t="e">
        <f>VLOOKUP(BI513,Sheet2!$E$2:$I$222,3,FALSE)</f>
        <v>#N/A</v>
      </c>
      <c r="BK513" t="e">
        <f>VLOOKUP(BI513,Sheet2!$E$2:$I$222,4,FALSE)</f>
        <v>#N/A</v>
      </c>
      <c r="BL513" t="e">
        <f>VLOOKUP(BI513,Sheet2!$E$2:$I$222,5,FALSE)</f>
        <v>#N/A</v>
      </c>
      <c r="BM513"/>
      <c r="BQ513" t="e">
        <f>VLOOKUP(BP513,Sheet2!$E$2:$I$222,3,FALSE)</f>
        <v>#N/A</v>
      </c>
      <c r="BR513" t="e">
        <f>VLOOKUP(BP513,Sheet2!$E$2:$I$222,4,FALSE)</f>
        <v>#N/A</v>
      </c>
      <c r="BS513" t="e">
        <f>VLOOKUP(BP513,Sheet2!$E$2:$I$222,5,FALSE)</f>
        <v>#N/A</v>
      </c>
      <c r="BT513"/>
      <c r="BX513" t="e">
        <f>VLOOKUP(BW513,Sheet2!$E$2:$I$222,3,FALSE)</f>
        <v>#N/A</v>
      </c>
      <c r="BY513" t="e">
        <f>VLOOKUP(BW513,Sheet2!$E$2:$I$222,4,FALSE)</f>
        <v>#N/A</v>
      </c>
      <c r="BZ513" t="e">
        <f>VLOOKUP(BW513,Sheet2!$E$2:$I$222,5,FALSE)</f>
        <v>#N/A</v>
      </c>
      <c r="CA513"/>
      <c r="CE513" t="e">
        <f>VLOOKUP(CD513,Sheet2!$E$2:$I$222,3,FALSE)</f>
        <v>#N/A</v>
      </c>
      <c r="CF513" t="e">
        <f>VLOOKUP(CD513,Sheet2!$E$2:$I$222,4,FALSE)</f>
        <v>#N/A</v>
      </c>
      <c r="CG513" t="e">
        <f>VLOOKUP(CD513,Sheet2!$E$2:$I$222,5,FALSE)</f>
        <v>#N/A</v>
      </c>
      <c r="CH513"/>
      <c r="CL513" t="e">
        <f>VLOOKUP(CK513,Sheet2!$E$2:$I$222,3,FALSE)</f>
        <v>#N/A</v>
      </c>
      <c r="CM513" t="e">
        <f>VLOOKUP(CK513,Sheet2!$E$2:$I$222,4,FALSE)</f>
        <v>#N/A</v>
      </c>
      <c r="CN513" t="e">
        <f>VLOOKUP(CK513,Sheet2!$E$2:$I$222,5,FALSE)</f>
        <v>#N/A</v>
      </c>
      <c r="CO513"/>
      <c r="CS513" t="e">
        <f>VLOOKUP(CR513,Sheet2!$E$2:$I$222,3,FALSE)</f>
        <v>#N/A</v>
      </c>
      <c r="CT513" t="e">
        <f>VLOOKUP(CR513,Sheet2!$E$2:$I$222,4,FALSE)</f>
        <v>#N/A</v>
      </c>
      <c r="CU513" t="e">
        <f>VLOOKUP(CR513,Sheet2!$E$2:$I$222,5,FALSE)</f>
        <v>#N/A</v>
      </c>
      <c r="CV513"/>
      <c r="CZ513" t="e">
        <f>VLOOKUP(CY513,Sheet2!$E$2:$I$222,3,FALSE)</f>
        <v>#N/A</v>
      </c>
      <c r="DA513" t="e">
        <f>VLOOKUP(CY513,Sheet2!$E$2:$I$222,4,FALSE)</f>
        <v>#N/A</v>
      </c>
      <c r="DB513" t="e">
        <f>VLOOKUP(CY513,Sheet2!$E$2:$I$222,5,FALSE)</f>
        <v>#N/A</v>
      </c>
      <c r="DC513"/>
      <c r="DG513" t="e">
        <f>VLOOKUP(DF513,Sheet2!$E$2:$I$222,3,FALSE)</f>
        <v>#N/A</v>
      </c>
      <c r="DH513" t="e">
        <f>VLOOKUP(DF513,Sheet2!$E$2:$I$222,4,FALSE)</f>
        <v>#N/A</v>
      </c>
      <c r="DI513" t="e">
        <f>VLOOKUP(DF513,Sheet2!$E$2:$I$222,5,FALSE)</f>
        <v>#N/A</v>
      </c>
    </row>
    <row r="514" spans="1:113" x14ac:dyDescent="0.25">
      <c r="A514">
        <v>534</v>
      </c>
      <c r="C514">
        <v>13655</v>
      </c>
      <c r="D514">
        <v>3655</v>
      </c>
      <c r="E514">
        <v>37.712380000000003</v>
      </c>
      <c r="F514">
        <v>-122.4028</v>
      </c>
      <c r="G514" t="s">
        <v>407</v>
      </c>
      <c r="H514" t="s">
        <v>2837</v>
      </c>
      <c r="I514" t="s">
        <v>4918</v>
      </c>
      <c r="J514" t="s">
        <v>4946</v>
      </c>
      <c r="K514" t="s">
        <v>4966</v>
      </c>
      <c r="Q514" t="s">
        <v>5924</v>
      </c>
      <c r="S514" t="s">
        <v>6124</v>
      </c>
      <c r="T514" t="s">
        <v>6707</v>
      </c>
      <c r="W514">
        <f t="shared" ref="W514:W577" si="8">COUNTA(X514,AE514,AL514,AS514,AZ514,BG514,BN514,BU514,CB514,CI514,CP514,CW514,DD514)</f>
        <v>1</v>
      </c>
      <c r="X514" t="s">
        <v>6850</v>
      </c>
      <c r="Y514" t="s">
        <v>6886</v>
      </c>
      <c r="Z514" s="59" t="s">
        <v>6928</v>
      </c>
      <c r="AA514" t="str">
        <f>VLOOKUP($Z514,Sheet2!$E$2:$I$222,3,FALSE)</f>
        <v>To Executive Park</v>
      </c>
      <c r="AB514" t="str">
        <f>VLOOKUP($Z514,Sheet2!$E$2:$I$222,4,FALSE)</f>
        <v>Thomas Mellon &amp; Alana</v>
      </c>
      <c r="AC514" t="str">
        <f>VLOOKUP($Z514,Sheet2!$E$2:$I$222,5,FALSE)</f>
        <v>M-F ~ 7am-9pm | Sat-Sun ~ 8am-9pm</v>
      </c>
      <c r="AH514" t="e">
        <f>VLOOKUP(AG514,Sheet2!$E$2:$I$222,3,FALSE)</f>
        <v>#N/A</v>
      </c>
      <c r="AI514" t="e">
        <f>VLOOKUP(AG514,Sheet2!$E$2:$I$222,4,FALSE)</f>
        <v>#N/A</v>
      </c>
      <c r="AJ514" t="e">
        <f>VLOOKUP(AG514,Sheet2!$E$2:$I$222,5,FALSE)</f>
        <v>#N/A</v>
      </c>
      <c r="AK514"/>
      <c r="AO514" t="e">
        <f>VLOOKUP(AN514,Sheet2!$E$2:$I$222,3,FALSE)</f>
        <v>#N/A</v>
      </c>
      <c r="AP514" t="e">
        <f>VLOOKUP(AN514,Sheet2!$E$2:$I$222,4,FALSE)</f>
        <v>#N/A</v>
      </c>
      <c r="AQ514" t="e">
        <f>VLOOKUP(AN514,Sheet2!$E$2:$I$222,5,FALSE)</f>
        <v>#N/A</v>
      </c>
      <c r="AR514"/>
      <c r="AV514" t="e">
        <f>VLOOKUP(AU514,Sheet2!$E$2:$I$222,3,FALSE)</f>
        <v>#N/A</v>
      </c>
      <c r="AW514" t="e">
        <f>VLOOKUP(AU514,Sheet2!$E$2:$I$222,4,FALSE)</f>
        <v>#N/A</v>
      </c>
      <c r="AX514" t="e">
        <f>VLOOKUP(AU514,Sheet2!$E$2:$I$222,5,FALSE)</f>
        <v>#N/A</v>
      </c>
      <c r="AY514"/>
      <c r="BC514" t="e">
        <f>VLOOKUP(BB514,Sheet2!$E$2:$I$222,3,FALSE)</f>
        <v>#N/A</v>
      </c>
      <c r="BD514" t="e">
        <f>VLOOKUP(BB514,Sheet2!$E$2:$I$222,4,FALSE)</f>
        <v>#N/A</v>
      </c>
      <c r="BE514" t="e">
        <f>VLOOKUP(BB514,Sheet2!$E$2:$I$222,5,FALSE)</f>
        <v>#N/A</v>
      </c>
      <c r="BF514"/>
      <c r="BJ514" t="e">
        <f>VLOOKUP(BI514,Sheet2!$E$2:$I$222,3,FALSE)</f>
        <v>#N/A</v>
      </c>
      <c r="BK514" t="e">
        <f>VLOOKUP(BI514,Sheet2!$E$2:$I$222,4,FALSE)</f>
        <v>#N/A</v>
      </c>
      <c r="BL514" t="e">
        <f>VLOOKUP(BI514,Sheet2!$E$2:$I$222,5,FALSE)</f>
        <v>#N/A</v>
      </c>
      <c r="BM514"/>
      <c r="BQ514" t="e">
        <f>VLOOKUP(BP514,Sheet2!$E$2:$I$222,3,FALSE)</f>
        <v>#N/A</v>
      </c>
      <c r="BR514" t="e">
        <f>VLOOKUP(BP514,Sheet2!$E$2:$I$222,4,FALSE)</f>
        <v>#N/A</v>
      </c>
      <c r="BS514" t="e">
        <f>VLOOKUP(BP514,Sheet2!$E$2:$I$222,5,FALSE)</f>
        <v>#N/A</v>
      </c>
      <c r="BT514"/>
      <c r="BX514" t="e">
        <f>VLOOKUP(BW514,Sheet2!$E$2:$I$222,3,FALSE)</f>
        <v>#N/A</v>
      </c>
      <c r="BY514" t="e">
        <f>VLOOKUP(BW514,Sheet2!$E$2:$I$222,4,FALSE)</f>
        <v>#N/A</v>
      </c>
      <c r="BZ514" t="e">
        <f>VLOOKUP(BW514,Sheet2!$E$2:$I$222,5,FALSE)</f>
        <v>#N/A</v>
      </c>
      <c r="CA514"/>
      <c r="CE514" t="e">
        <f>VLOOKUP(CD514,Sheet2!$E$2:$I$222,3,FALSE)</f>
        <v>#N/A</v>
      </c>
      <c r="CF514" t="e">
        <f>VLOOKUP(CD514,Sheet2!$E$2:$I$222,4,FALSE)</f>
        <v>#N/A</v>
      </c>
      <c r="CG514" t="e">
        <f>VLOOKUP(CD514,Sheet2!$E$2:$I$222,5,FALSE)</f>
        <v>#N/A</v>
      </c>
      <c r="CH514"/>
      <c r="CL514" t="e">
        <f>VLOOKUP(CK514,Sheet2!$E$2:$I$222,3,FALSE)</f>
        <v>#N/A</v>
      </c>
      <c r="CM514" t="e">
        <f>VLOOKUP(CK514,Sheet2!$E$2:$I$222,4,FALSE)</f>
        <v>#N/A</v>
      </c>
      <c r="CN514" t="e">
        <f>VLOOKUP(CK514,Sheet2!$E$2:$I$222,5,FALSE)</f>
        <v>#N/A</v>
      </c>
      <c r="CO514"/>
      <c r="CS514" t="e">
        <f>VLOOKUP(CR514,Sheet2!$E$2:$I$222,3,FALSE)</f>
        <v>#N/A</v>
      </c>
      <c r="CT514" t="e">
        <f>VLOOKUP(CR514,Sheet2!$E$2:$I$222,4,FALSE)</f>
        <v>#N/A</v>
      </c>
      <c r="CU514" t="e">
        <f>VLOOKUP(CR514,Sheet2!$E$2:$I$222,5,FALSE)</f>
        <v>#N/A</v>
      </c>
      <c r="CV514"/>
      <c r="CZ514" t="e">
        <f>VLOOKUP(CY514,Sheet2!$E$2:$I$222,3,FALSE)</f>
        <v>#N/A</v>
      </c>
      <c r="DA514" t="e">
        <f>VLOOKUP(CY514,Sheet2!$E$2:$I$222,4,FALSE)</f>
        <v>#N/A</v>
      </c>
      <c r="DB514" t="e">
        <f>VLOOKUP(CY514,Sheet2!$E$2:$I$222,5,FALSE)</f>
        <v>#N/A</v>
      </c>
      <c r="DC514"/>
      <c r="DG514" t="e">
        <f>VLOOKUP(DF514,Sheet2!$E$2:$I$222,3,FALSE)</f>
        <v>#N/A</v>
      </c>
      <c r="DH514" t="e">
        <f>VLOOKUP(DF514,Sheet2!$E$2:$I$222,4,FALSE)</f>
        <v>#N/A</v>
      </c>
      <c r="DI514" t="e">
        <f>VLOOKUP(DF514,Sheet2!$E$2:$I$222,5,FALSE)</f>
        <v>#N/A</v>
      </c>
    </row>
    <row r="515" spans="1:113" x14ac:dyDescent="0.25">
      <c r="A515">
        <v>535</v>
      </c>
      <c r="C515">
        <v>13656</v>
      </c>
      <c r="D515">
        <v>3656</v>
      </c>
      <c r="E515">
        <v>37.764279999999999</v>
      </c>
      <c r="F515">
        <v>-122.44595</v>
      </c>
      <c r="G515" t="s">
        <v>408</v>
      </c>
      <c r="H515" t="s">
        <v>2838</v>
      </c>
      <c r="I515" t="s">
        <v>4922</v>
      </c>
      <c r="J515" t="s">
        <v>4948</v>
      </c>
      <c r="Q515" t="s">
        <v>5924</v>
      </c>
      <c r="S515" t="s">
        <v>6072</v>
      </c>
      <c r="W515">
        <f t="shared" si="8"/>
        <v>1</v>
      </c>
      <c r="X515" t="s">
        <v>6842</v>
      </c>
      <c r="Y515" t="s">
        <v>6885</v>
      </c>
      <c r="AA515" t="e">
        <f>VLOOKUP($Z515,Sheet2!$E$2:$I$222,3,FALSE)</f>
        <v>#N/A</v>
      </c>
      <c r="AB515" t="e">
        <f>VLOOKUP($Z515,Sheet2!$E$2:$I$222,4,FALSE)</f>
        <v>#N/A</v>
      </c>
      <c r="AC515" t="e">
        <f>VLOOKUP($Z515,Sheet2!$E$2:$I$222,5,FALSE)</f>
        <v>#N/A</v>
      </c>
      <c r="AH515" t="e">
        <f>VLOOKUP(AG515,Sheet2!$E$2:$I$222,3,FALSE)</f>
        <v>#N/A</v>
      </c>
      <c r="AI515" t="e">
        <f>VLOOKUP(AG515,Sheet2!$E$2:$I$222,4,FALSE)</f>
        <v>#N/A</v>
      </c>
      <c r="AJ515" t="e">
        <f>VLOOKUP(AG515,Sheet2!$E$2:$I$222,5,FALSE)</f>
        <v>#N/A</v>
      </c>
      <c r="AK515"/>
      <c r="AO515" t="e">
        <f>VLOOKUP(AN515,Sheet2!$E$2:$I$222,3,FALSE)</f>
        <v>#N/A</v>
      </c>
      <c r="AP515" t="e">
        <f>VLOOKUP(AN515,Sheet2!$E$2:$I$222,4,FALSE)</f>
        <v>#N/A</v>
      </c>
      <c r="AQ515" t="e">
        <f>VLOOKUP(AN515,Sheet2!$E$2:$I$222,5,FALSE)</f>
        <v>#N/A</v>
      </c>
      <c r="AR515"/>
      <c r="AV515" t="e">
        <f>VLOOKUP(AU515,Sheet2!$E$2:$I$222,3,FALSE)</f>
        <v>#N/A</v>
      </c>
      <c r="AW515" t="e">
        <f>VLOOKUP(AU515,Sheet2!$E$2:$I$222,4,FALSE)</f>
        <v>#N/A</v>
      </c>
      <c r="AX515" t="e">
        <f>VLOOKUP(AU515,Sheet2!$E$2:$I$222,5,FALSE)</f>
        <v>#N/A</v>
      </c>
      <c r="AY515"/>
      <c r="BC515" t="e">
        <f>VLOOKUP(BB515,Sheet2!$E$2:$I$222,3,FALSE)</f>
        <v>#N/A</v>
      </c>
      <c r="BD515" t="e">
        <f>VLOOKUP(BB515,Sheet2!$E$2:$I$222,4,FALSE)</f>
        <v>#N/A</v>
      </c>
      <c r="BE515" t="e">
        <f>VLOOKUP(BB515,Sheet2!$E$2:$I$222,5,FALSE)</f>
        <v>#N/A</v>
      </c>
      <c r="BF515"/>
      <c r="BJ515" t="e">
        <f>VLOOKUP(BI515,Sheet2!$E$2:$I$222,3,FALSE)</f>
        <v>#N/A</v>
      </c>
      <c r="BK515" t="e">
        <f>VLOOKUP(BI515,Sheet2!$E$2:$I$222,4,FALSE)</f>
        <v>#N/A</v>
      </c>
      <c r="BL515" t="e">
        <f>VLOOKUP(BI515,Sheet2!$E$2:$I$222,5,FALSE)</f>
        <v>#N/A</v>
      </c>
      <c r="BM515"/>
      <c r="BQ515" t="e">
        <f>VLOOKUP(BP515,Sheet2!$E$2:$I$222,3,FALSE)</f>
        <v>#N/A</v>
      </c>
      <c r="BR515" t="e">
        <f>VLOOKUP(BP515,Sheet2!$E$2:$I$222,4,FALSE)</f>
        <v>#N/A</v>
      </c>
      <c r="BS515" t="e">
        <f>VLOOKUP(BP515,Sheet2!$E$2:$I$222,5,FALSE)</f>
        <v>#N/A</v>
      </c>
      <c r="BT515"/>
      <c r="BX515" t="e">
        <f>VLOOKUP(BW515,Sheet2!$E$2:$I$222,3,FALSE)</f>
        <v>#N/A</v>
      </c>
      <c r="BY515" t="e">
        <f>VLOOKUP(BW515,Sheet2!$E$2:$I$222,4,FALSE)</f>
        <v>#N/A</v>
      </c>
      <c r="BZ515" t="e">
        <f>VLOOKUP(BW515,Sheet2!$E$2:$I$222,5,FALSE)</f>
        <v>#N/A</v>
      </c>
      <c r="CA515"/>
      <c r="CE515" t="e">
        <f>VLOOKUP(CD515,Sheet2!$E$2:$I$222,3,FALSE)</f>
        <v>#N/A</v>
      </c>
      <c r="CF515" t="e">
        <f>VLOOKUP(CD515,Sheet2!$E$2:$I$222,4,FALSE)</f>
        <v>#N/A</v>
      </c>
      <c r="CG515" t="e">
        <f>VLOOKUP(CD515,Sheet2!$E$2:$I$222,5,FALSE)</f>
        <v>#N/A</v>
      </c>
      <c r="CH515"/>
      <c r="CL515" t="e">
        <f>VLOOKUP(CK515,Sheet2!$E$2:$I$222,3,FALSE)</f>
        <v>#N/A</v>
      </c>
      <c r="CM515" t="e">
        <f>VLOOKUP(CK515,Sheet2!$E$2:$I$222,4,FALSE)</f>
        <v>#N/A</v>
      </c>
      <c r="CN515" t="e">
        <f>VLOOKUP(CK515,Sheet2!$E$2:$I$222,5,FALSE)</f>
        <v>#N/A</v>
      </c>
      <c r="CO515"/>
      <c r="CS515" t="e">
        <f>VLOOKUP(CR515,Sheet2!$E$2:$I$222,3,FALSE)</f>
        <v>#N/A</v>
      </c>
      <c r="CT515" t="e">
        <f>VLOOKUP(CR515,Sheet2!$E$2:$I$222,4,FALSE)</f>
        <v>#N/A</v>
      </c>
      <c r="CU515" t="e">
        <f>VLOOKUP(CR515,Sheet2!$E$2:$I$222,5,FALSE)</f>
        <v>#N/A</v>
      </c>
      <c r="CV515"/>
      <c r="CZ515" t="e">
        <f>VLOOKUP(CY515,Sheet2!$E$2:$I$222,3,FALSE)</f>
        <v>#N/A</v>
      </c>
      <c r="DA515" t="e">
        <f>VLOOKUP(CY515,Sheet2!$E$2:$I$222,4,FALSE)</f>
        <v>#N/A</v>
      </c>
      <c r="DB515" t="e">
        <f>VLOOKUP(CY515,Sheet2!$E$2:$I$222,5,FALSE)</f>
        <v>#N/A</v>
      </c>
      <c r="DC515"/>
      <c r="DG515" t="e">
        <f>VLOOKUP(DF515,Sheet2!$E$2:$I$222,3,FALSE)</f>
        <v>#N/A</v>
      </c>
      <c r="DH515" t="e">
        <f>VLOOKUP(DF515,Sheet2!$E$2:$I$222,4,FALSE)</f>
        <v>#N/A</v>
      </c>
      <c r="DI515" t="e">
        <f>VLOOKUP(DF515,Sheet2!$E$2:$I$222,5,FALSE)</f>
        <v>#N/A</v>
      </c>
    </row>
    <row r="516" spans="1:113" x14ac:dyDescent="0.25">
      <c r="A516">
        <v>536</v>
      </c>
      <c r="C516">
        <v>13657</v>
      </c>
      <c r="D516">
        <v>3657</v>
      </c>
      <c r="E516">
        <v>37.764130000000002</v>
      </c>
      <c r="F516">
        <v>-122.44604</v>
      </c>
      <c r="G516" t="s">
        <v>408</v>
      </c>
      <c r="H516" t="s">
        <v>2838</v>
      </c>
      <c r="I516" t="s">
        <v>4924</v>
      </c>
      <c r="J516" t="s">
        <v>4948</v>
      </c>
      <c r="Q516" t="s">
        <v>5924</v>
      </c>
      <c r="S516" t="s">
        <v>6067</v>
      </c>
      <c r="W516">
        <f t="shared" si="8"/>
        <v>1</v>
      </c>
      <c r="X516" t="s">
        <v>6842</v>
      </c>
      <c r="Y516" t="s">
        <v>6887</v>
      </c>
      <c r="AA516" t="e">
        <f>VLOOKUP($Z516,Sheet2!$E$2:$I$222,3,FALSE)</f>
        <v>#N/A</v>
      </c>
      <c r="AB516" t="e">
        <f>VLOOKUP($Z516,Sheet2!$E$2:$I$222,4,FALSE)</f>
        <v>#N/A</v>
      </c>
      <c r="AC516" t="e">
        <f>VLOOKUP($Z516,Sheet2!$E$2:$I$222,5,FALSE)</f>
        <v>#N/A</v>
      </c>
      <c r="AH516" t="e">
        <f>VLOOKUP(AG516,Sheet2!$E$2:$I$222,3,FALSE)</f>
        <v>#N/A</v>
      </c>
      <c r="AI516" t="e">
        <f>VLOOKUP(AG516,Sheet2!$E$2:$I$222,4,FALSE)</f>
        <v>#N/A</v>
      </c>
      <c r="AJ516" t="e">
        <f>VLOOKUP(AG516,Sheet2!$E$2:$I$222,5,FALSE)</f>
        <v>#N/A</v>
      </c>
      <c r="AK516"/>
      <c r="AO516" t="e">
        <f>VLOOKUP(AN516,Sheet2!$E$2:$I$222,3,FALSE)</f>
        <v>#N/A</v>
      </c>
      <c r="AP516" t="e">
        <f>VLOOKUP(AN516,Sheet2!$E$2:$I$222,4,FALSE)</f>
        <v>#N/A</v>
      </c>
      <c r="AQ516" t="e">
        <f>VLOOKUP(AN516,Sheet2!$E$2:$I$222,5,FALSE)</f>
        <v>#N/A</v>
      </c>
      <c r="AR516"/>
      <c r="AV516" t="e">
        <f>VLOOKUP(AU516,Sheet2!$E$2:$I$222,3,FALSE)</f>
        <v>#N/A</v>
      </c>
      <c r="AW516" t="e">
        <f>VLOOKUP(AU516,Sheet2!$E$2:$I$222,4,FALSE)</f>
        <v>#N/A</v>
      </c>
      <c r="AX516" t="e">
        <f>VLOOKUP(AU516,Sheet2!$E$2:$I$222,5,FALSE)</f>
        <v>#N/A</v>
      </c>
      <c r="AY516"/>
      <c r="BC516" t="e">
        <f>VLOOKUP(BB516,Sheet2!$E$2:$I$222,3,FALSE)</f>
        <v>#N/A</v>
      </c>
      <c r="BD516" t="e">
        <f>VLOOKUP(BB516,Sheet2!$E$2:$I$222,4,FALSE)</f>
        <v>#N/A</v>
      </c>
      <c r="BE516" t="e">
        <f>VLOOKUP(BB516,Sheet2!$E$2:$I$222,5,FALSE)</f>
        <v>#N/A</v>
      </c>
      <c r="BF516"/>
      <c r="BJ516" t="e">
        <f>VLOOKUP(BI516,Sheet2!$E$2:$I$222,3,FALSE)</f>
        <v>#N/A</v>
      </c>
      <c r="BK516" t="e">
        <f>VLOOKUP(BI516,Sheet2!$E$2:$I$222,4,FALSE)</f>
        <v>#N/A</v>
      </c>
      <c r="BL516" t="e">
        <f>VLOOKUP(BI516,Sheet2!$E$2:$I$222,5,FALSE)</f>
        <v>#N/A</v>
      </c>
      <c r="BM516"/>
      <c r="BQ516" t="e">
        <f>VLOOKUP(BP516,Sheet2!$E$2:$I$222,3,FALSE)</f>
        <v>#N/A</v>
      </c>
      <c r="BR516" t="e">
        <f>VLOOKUP(BP516,Sheet2!$E$2:$I$222,4,FALSE)</f>
        <v>#N/A</v>
      </c>
      <c r="BS516" t="e">
        <f>VLOOKUP(BP516,Sheet2!$E$2:$I$222,5,FALSE)</f>
        <v>#N/A</v>
      </c>
      <c r="BT516"/>
      <c r="BX516" t="e">
        <f>VLOOKUP(BW516,Sheet2!$E$2:$I$222,3,FALSE)</f>
        <v>#N/A</v>
      </c>
      <c r="BY516" t="e">
        <f>VLOOKUP(BW516,Sheet2!$E$2:$I$222,4,FALSE)</f>
        <v>#N/A</v>
      </c>
      <c r="BZ516" t="e">
        <f>VLOOKUP(BW516,Sheet2!$E$2:$I$222,5,FALSE)</f>
        <v>#N/A</v>
      </c>
      <c r="CA516"/>
      <c r="CE516" t="e">
        <f>VLOOKUP(CD516,Sheet2!$E$2:$I$222,3,FALSE)</f>
        <v>#N/A</v>
      </c>
      <c r="CF516" t="e">
        <f>VLOOKUP(CD516,Sheet2!$E$2:$I$222,4,FALSE)</f>
        <v>#N/A</v>
      </c>
      <c r="CG516" t="e">
        <f>VLOOKUP(CD516,Sheet2!$E$2:$I$222,5,FALSE)</f>
        <v>#N/A</v>
      </c>
      <c r="CH516"/>
      <c r="CL516" t="e">
        <f>VLOOKUP(CK516,Sheet2!$E$2:$I$222,3,FALSE)</f>
        <v>#N/A</v>
      </c>
      <c r="CM516" t="e">
        <f>VLOOKUP(CK516,Sheet2!$E$2:$I$222,4,FALSE)</f>
        <v>#N/A</v>
      </c>
      <c r="CN516" t="e">
        <f>VLOOKUP(CK516,Sheet2!$E$2:$I$222,5,FALSE)</f>
        <v>#N/A</v>
      </c>
      <c r="CO516"/>
      <c r="CS516" t="e">
        <f>VLOOKUP(CR516,Sheet2!$E$2:$I$222,3,FALSE)</f>
        <v>#N/A</v>
      </c>
      <c r="CT516" t="e">
        <f>VLOOKUP(CR516,Sheet2!$E$2:$I$222,4,FALSE)</f>
        <v>#N/A</v>
      </c>
      <c r="CU516" t="e">
        <f>VLOOKUP(CR516,Sheet2!$E$2:$I$222,5,FALSE)</f>
        <v>#N/A</v>
      </c>
      <c r="CV516"/>
      <c r="CZ516" t="e">
        <f>VLOOKUP(CY516,Sheet2!$E$2:$I$222,3,FALSE)</f>
        <v>#N/A</v>
      </c>
      <c r="DA516" t="e">
        <f>VLOOKUP(CY516,Sheet2!$E$2:$I$222,4,FALSE)</f>
        <v>#N/A</v>
      </c>
      <c r="DB516" t="e">
        <f>VLOOKUP(CY516,Sheet2!$E$2:$I$222,5,FALSE)</f>
        <v>#N/A</v>
      </c>
      <c r="DC516"/>
      <c r="DG516" t="e">
        <f>VLOOKUP(DF516,Sheet2!$E$2:$I$222,3,FALSE)</f>
        <v>#N/A</v>
      </c>
      <c r="DH516" t="e">
        <f>VLOOKUP(DF516,Sheet2!$E$2:$I$222,4,FALSE)</f>
        <v>#N/A</v>
      </c>
      <c r="DI516" t="e">
        <f>VLOOKUP(DF516,Sheet2!$E$2:$I$222,5,FALSE)</f>
        <v>#N/A</v>
      </c>
    </row>
    <row r="517" spans="1:113" x14ac:dyDescent="0.25">
      <c r="A517">
        <v>537</v>
      </c>
      <c r="C517">
        <v>13659</v>
      </c>
      <c r="D517">
        <v>3659</v>
      </c>
      <c r="E517">
        <v>37.762869999999999</v>
      </c>
      <c r="F517">
        <v>-122.44687999999999</v>
      </c>
      <c r="G517" t="s">
        <v>409</v>
      </c>
      <c r="H517" t="s">
        <v>2839</v>
      </c>
      <c r="I517" t="s">
        <v>4916</v>
      </c>
      <c r="J517" t="s">
        <v>4948</v>
      </c>
      <c r="Q517" t="s">
        <v>5924</v>
      </c>
      <c r="S517" t="s">
        <v>6072</v>
      </c>
      <c r="W517">
        <f t="shared" si="8"/>
        <v>1</v>
      </c>
      <c r="X517" t="s">
        <v>6842</v>
      </c>
      <c r="Y517" t="s">
        <v>6885</v>
      </c>
      <c r="AA517" t="e">
        <f>VLOOKUP($Z517,Sheet2!$E$2:$I$222,3,FALSE)</f>
        <v>#N/A</v>
      </c>
      <c r="AB517" t="e">
        <f>VLOOKUP($Z517,Sheet2!$E$2:$I$222,4,FALSE)</f>
        <v>#N/A</v>
      </c>
      <c r="AC517" t="e">
        <f>VLOOKUP($Z517,Sheet2!$E$2:$I$222,5,FALSE)</f>
        <v>#N/A</v>
      </c>
      <c r="AH517" t="e">
        <f>VLOOKUP(AG517,Sheet2!$E$2:$I$222,3,FALSE)</f>
        <v>#N/A</v>
      </c>
      <c r="AI517" t="e">
        <f>VLOOKUP(AG517,Sheet2!$E$2:$I$222,4,FALSE)</f>
        <v>#N/A</v>
      </c>
      <c r="AJ517" t="e">
        <f>VLOOKUP(AG517,Sheet2!$E$2:$I$222,5,FALSE)</f>
        <v>#N/A</v>
      </c>
      <c r="AK517"/>
      <c r="AO517" t="e">
        <f>VLOOKUP(AN517,Sheet2!$E$2:$I$222,3,FALSE)</f>
        <v>#N/A</v>
      </c>
      <c r="AP517" t="e">
        <f>VLOOKUP(AN517,Sheet2!$E$2:$I$222,4,FALSE)</f>
        <v>#N/A</v>
      </c>
      <c r="AQ517" t="e">
        <f>VLOOKUP(AN517,Sheet2!$E$2:$I$222,5,FALSE)</f>
        <v>#N/A</v>
      </c>
      <c r="AR517"/>
      <c r="AV517" t="e">
        <f>VLOOKUP(AU517,Sheet2!$E$2:$I$222,3,FALSE)</f>
        <v>#N/A</v>
      </c>
      <c r="AW517" t="e">
        <f>VLOOKUP(AU517,Sheet2!$E$2:$I$222,4,FALSE)</f>
        <v>#N/A</v>
      </c>
      <c r="AX517" t="e">
        <f>VLOOKUP(AU517,Sheet2!$E$2:$I$222,5,FALSE)</f>
        <v>#N/A</v>
      </c>
      <c r="AY517"/>
      <c r="BC517" t="e">
        <f>VLOOKUP(BB517,Sheet2!$E$2:$I$222,3,FALSE)</f>
        <v>#N/A</v>
      </c>
      <c r="BD517" t="e">
        <f>VLOOKUP(BB517,Sheet2!$E$2:$I$222,4,FALSE)</f>
        <v>#N/A</v>
      </c>
      <c r="BE517" t="e">
        <f>VLOOKUP(BB517,Sheet2!$E$2:$I$222,5,FALSE)</f>
        <v>#N/A</v>
      </c>
      <c r="BF517"/>
      <c r="BJ517" t="e">
        <f>VLOOKUP(BI517,Sheet2!$E$2:$I$222,3,FALSE)</f>
        <v>#N/A</v>
      </c>
      <c r="BK517" t="e">
        <f>VLOOKUP(BI517,Sheet2!$E$2:$I$222,4,FALSE)</f>
        <v>#N/A</v>
      </c>
      <c r="BL517" t="e">
        <f>VLOOKUP(BI517,Sheet2!$E$2:$I$222,5,FALSE)</f>
        <v>#N/A</v>
      </c>
      <c r="BM517"/>
      <c r="BQ517" t="e">
        <f>VLOOKUP(BP517,Sheet2!$E$2:$I$222,3,FALSE)</f>
        <v>#N/A</v>
      </c>
      <c r="BR517" t="e">
        <f>VLOOKUP(BP517,Sheet2!$E$2:$I$222,4,FALSE)</f>
        <v>#N/A</v>
      </c>
      <c r="BS517" t="e">
        <f>VLOOKUP(BP517,Sheet2!$E$2:$I$222,5,FALSE)</f>
        <v>#N/A</v>
      </c>
      <c r="BT517"/>
      <c r="BX517" t="e">
        <f>VLOOKUP(BW517,Sheet2!$E$2:$I$222,3,FALSE)</f>
        <v>#N/A</v>
      </c>
      <c r="BY517" t="e">
        <f>VLOOKUP(BW517,Sheet2!$E$2:$I$222,4,FALSE)</f>
        <v>#N/A</v>
      </c>
      <c r="BZ517" t="e">
        <f>VLOOKUP(BW517,Sheet2!$E$2:$I$222,5,FALSE)</f>
        <v>#N/A</v>
      </c>
      <c r="CA517"/>
      <c r="CE517" t="e">
        <f>VLOOKUP(CD517,Sheet2!$E$2:$I$222,3,FALSE)</f>
        <v>#N/A</v>
      </c>
      <c r="CF517" t="e">
        <f>VLOOKUP(CD517,Sheet2!$E$2:$I$222,4,FALSE)</f>
        <v>#N/A</v>
      </c>
      <c r="CG517" t="e">
        <f>VLOOKUP(CD517,Sheet2!$E$2:$I$222,5,FALSE)</f>
        <v>#N/A</v>
      </c>
      <c r="CH517"/>
      <c r="CL517" t="e">
        <f>VLOOKUP(CK517,Sheet2!$E$2:$I$222,3,FALSE)</f>
        <v>#N/A</v>
      </c>
      <c r="CM517" t="e">
        <f>VLOOKUP(CK517,Sheet2!$E$2:$I$222,4,FALSE)</f>
        <v>#N/A</v>
      </c>
      <c r="CN517" t="e">
        <f>VLOOKUP(CK517,Sheet2!$E$2:$I$222,5,FALSE)</f>
        <v>#N/A</v>
      </c>
      <c r="CO517"/>
      <c r="CS517" t="e">
        <f>VLOOKUP(CR517,Sheet2!$E$2:$I$222,3,FALSE)</f>
        <v>#N/A</v>
      </c>
      <c r="CT517" t="e">
        <f>VLOOKUP(CR517,Sheet2!$E$2:$I$222,4,FALSE)</f>
        <v>#N/A</v>
      </c>
      <c r="CU517" t="e">
        <f>VLOOKUP(CR517,Sheet2!$E$2:$I$222,5,FALSE)</f>
        <v>#N/A</v>
      </c>
      <c r="CV517"/>
      <c r="CZ517" t="e">
        <f>VLOOKUP(CY517,Sheet2!$E$2:$I$222,3,FALSE)</f>
        <v>#N/A</v>
      </c>
      <c r="DA517" t="e">
        <f>VLOOKUP(CY517,Sheet2!$E$2:$I$222,4,FALSE)</f>
        <v>#N/A</v>
      </c>
      <c r="DB517" t="e">
        <f>VLOOKUP(CY517,Sheet2!$E$2:$I$222,5,FALSE)</f>
        <v>#N/A</v>
      </c>
      <c r="DC517"/>
      <c r="DG517" t="e">
        <f>VLOOKUP(DF517,Sheet2!$E$2:$I$222,3,FALSE)</f>
        <v>#N/A</v>
      </c>
      <c r="DH517" t="e">
        <f>VLOOKUP(DF517,Sheet2!$E$2:$I$222,4,FALSE)</f>
        <v>#N/A</v>
      </c>
      <c r="DI517" t="e">
        <f>VLOOKUP(DF517,Sheet2!$E$2:$I$222,5,FALSE)</f>
        <v>#N/A</v>
      </c>
    </row>
    <row r="518" spans="1:113" x14ac:dyDescent="0.25">
      <c r="A518">
        <v>538</v>
      </c>
      <c r="C518">
        <v>13661</v>
      </c>
      <c r="D518">
        <v>3661</v>
      </c>
      <c r="E518">
        <v>37.767130000000002</v>
      </c>
      <c r="F518">
        <v>-122.44629</v>
      </c>
      <c r="G518" t="s">
        <v>410</v>
      </c>
      <c r="H518" t="s">
        <v>2840</v>
      </c>
      <c r="I518" t="s">
        <v>4908</v>
      </c>
      <c r="J518" t="s">
        <v>4946</v>
      </c>
      <c r="K518" t="s">
        <v>4974</v>
      </c>
      <c r="N518" t="s">
        <v>5257</v>
      </c>
      <c r="Q518" t="s">
        <v>5924</v>
      </c>
      <c r="R518">
        <v>845</v>
      </c>
      <c r="S518" t="s">
        <v>6072</v>
      </c>
      <c r="W518">
        <f t="shared" si="8"/>
        <v>1</v>
      </c>
      <c r="X518" t="s">
        <v>6842</v>
      </c>
      <c r="Y518" t="s">
        <v>6885</v>
      </c>
      <c r="AA518" t="e">
        <f>VLOOKUP($Z518,Sheet2!$E$2:$I$222,3,FALSE)</f>
        <v>#N/A</v>
      </c>
      <c r="AB518" t="e">
        <f>VLOOKUP($Z518,Sheet2!$E$2:$I$222,4,FALSE)</f>
        <v>#N/A</v>
      </c>
      <c r="AC518" t="e">
        <f>VLOOKUP($Z518,Sheet2!$E$2:$I$222,5,FALSE)</f>
        <v>#N/A</v>
      </c>
      <c r="AH518" t="e">
        <f>VLOOKUP(AG518,Sheet2!$E$2:$I$222,3,FALSE)</f>
        <v>#N/A</v>
      </c>
      <c r="AI518" t="e">
        <f>VLOOKUP(AG518,Sheet2!$E$2:$I$222,4,FALSE)</f>
        <v>#N/A</v>
      </c>
      <c r="AJ518" t="e">
        <f>VLOOKUP(AG518,Sheet2!$E$2:$I$222,5,FALSE)</f>
        <v>#N/A</v>
      </c>
      <c r="AK518"/>
      <c r="AO518" t="e">
        <f>VLOOKUP(AN518,Sheet2!$E$2:$I$222,3,FALSE)</f>
        <v>#N/A</v>
      </c>
      <c r="AP518" t="e">
        <f>VLOOKUP(AN518,Sheet2!$E$2:$I$222,4,FALSE)</f>
        <v>#N/A</v>
      </c>
      <c r="AQ518" t="e">
        <f>VLOOKUP(AN518,Sheet2!$E$2:$I$222,5,FALSE)</f>
        <v>#N/A</v>
      </c>
      <c r="AR518"/>
      <c r="AV518" t="e">
        <f>VLOOKUP(AU518,Sheet2!$E$2:$I$222,3,FALSE)</f>
        <v>#N/A</v>
      </c>
      <c r="AW518" t="e">
        <f>VLOOKUP(AU518,Sheet2!$E$2:$I$222,4,FALSE)</f>
        <v>#N/A</v>
      </c>
      <c r="AX518" t="e">
        <f>VLOOKUP(AU518,Sheet2!$E$2:$I$222,5,FALSE)</f>
        <v>#N/A</v>
      </c>
      <c r="AY518"/>
      <c r="BC518" t="e">
        <f>VLOOKUP(BB518,Sheet2!$E$2:$I$222,3,FALSE)</f>
        <v>#N/A</v>
      </c>
      <c r="BD518" t="e">
        <f>VLOOKUP(BB518,Sheet2!$E$2:$I$222,4,FALSE)</f>
        <v>#N/A</v>
      </c>
      <c r="BE518" t="e">
        <f>VLOOKUP(BB518,Sheet2!$E$2:$I$222,5,FALSE)</f>
        <v>#N/A</v>
      </c>
      <c r="BF518"/>
      <c r="BJ518" t="e">
        <f>VLOOKUP(BI518,Sheet2!$E$2:$I$222,3,FALSE)</f>
        <v>#N/A</v>
      </c>
      <c r="BK518" t="e">
        <f>VLOOKUP(BI518,Sheet2!$E$2:$I$222,4,FALSE)</f>
        <v>#N/A</v>
      </c>
      <c r="BL518" t="e">
        <f>VLOOKUP(BI518,Sheet2!$E$2:$I$222,5,FALSE)</f>
        <v>#N/A</v>
      </c>
      <c r="BM518"/>
      <c r="BQ518" t="e">
        <f>VLOOKUP(BP518,Sheet2!$E$2:$I$222,3,FALSE)</f>
        <v>#N/A</v>
      </c>
      <c r="BR518" t="e">
        <f>VLOOKUP(BP518,Sheet2!$E$2:$I$222,4,FALSE)</f>
        <v>#N/A</v>
      </c>
      <c r="BS518" t="e">
        <f>VLOOKUP(BP518,Sheet2!$E$2:$I$222,5,FALSE)</f>
        <v>#N/A</v>
      </c>
      <c r="BT518"/>
      <c r="BX518" t="e">
        <f>VLOOKUP(BW518,Sheet2!$E$2:$I$222,3,FALSE)</f>
        <v>#N/A</v>
      </c>
      <c r="BY518" t="e">
        <f>VLOOKUP(BW518,Sheet2!$E$2:$I$222,4,FALSE)</f>
        <v>#N/A</v>
      </c>
      <c r="BZ518" t="e">
        <f>VLOOKUP(BW518,Sheet2!$E$2:$I$222,5,FALSE)</f>
        <v>#N/A</v>
      </c>
      <c r="CA518"/>
      <c r="CE518" t="e">
        <f>VLOOKUP(CD518,Sheet2!$E$2:$I$222,3,FALSE)</f>
        <v>#N/A</v>
      </c>
      <c r="CF518" t="e">
        <f>VLOOKUP(CD518,Sheet2!$E$2:$I$222,4,FALSE)</f>
        <v>#N/A</v>
      </c>
      <c r="CG518" t="e">
        <f>VLOOKUP(CD518,Sheet2!$E$2:$I$222,5,FALSE)</f>
        <v>#N/A</v>
      </c>
      <c r="CH518"/>
      <c r="CL518" t="e">
        <f>VLOOKUP(CK518,Sheet2!$E$2:$I$222,3,FALSE)</f>
        <v>#N/A</v>
      </c>
      <c r="CM518" t="e">
        <f>VLOOKUP(CK518,Sheet2!$E$2:$I$222,4,FALSE)</f>
        <v>#N/A</v>
      </c>
      <c r="CN518" t="e">
        <f>VLOOKUP(CK518,Sheet2!$E$2:$I$222,5,FALSE)</f>
        <v>#N/A</v>
      </c>
      <c r="CO518"/>
      <c r="CS518" t="e">
        <f>VLOOKUP(CR518,Sheet2!$E$2:$I$222,3,FALSE)</f>
        <v>#N/A</v>
      </c>
      <c r="CT518" t="e">
        <f>VLOOKUP(CR518,Sheet2!$E$2:$I$222,4,FALSE)</f>
        <v>#N/A</v>
      </c>
      <c r="CU518" t="e">
        <f>VLOOKUP(CR518,Sheet2!$E$2:$I$222,5,FALSE)</f>
        <v>#N/A</v>
      </c>
      <c r="CV518"/>
      <c r="CZ518" t="e">
        <f>VLOOKUP(CY518,Sheet2!$E$2:$I$222,3,FALSE)</f>
        <v>#N/A</v>
      </c>
      <c r="DA518" t="e">
        <f>VLOOKUP(CY518,Sheet2!$E$2:$I$222,4,FALSE)</f>
        <v>#N/A</v>
      </c>
      <c r="DB518" t="e">
        <f>VLOOKUP(CY518,Sheet2!$E$2:$I$222,5,FALSE)</f>
        <v>#N/A</v>
      </c>
      <c r="DC518"/>
      <c r="DG518" t="e">
        <f>VLOOKUP(DF518,Sheet2!$E$2:$I$222,3,FALSE)</f>
        <v>#N/A</v>
      </c>
      <c r="DH518" t="e">
        <f>VLOOKUP(DF518,Sheet2!$E$2:$I$222,4,FALSE)</f>
        <v>#N/A</v>
      </c>
      <c r="DI518" t="e">
        <f>VLOOKUP(DF518,Sheet2!$E$2:$I$222,5,FALSE)</f>
        <v>#N/A</v>
      </c>
    </row>
    <row r="519" spans="1:113" x14ac:dyDescent="0.25">
      <c r="A519">
        <v>539</v>
      </c>
      <c r="C519">
        <v>13662</v>
      </c>
      <c r="D519">
        <v>3662</v>
      </c>
      <c r="E519">
        <v>37.769919999999999</v>
      </c>
      <c r="F519">
        <v>-122.44687</v>
      </c>
      <c r="G519" t="s">
        <v>411</v>
      </c>
      <c r="H519" t="s">
        <v>2841</v>
      </c>
      <c r="I519" t="s">
        <v>4908</v>
      </c>
      <c r="J519" t="s">
        <v>4948</v>
      </c>
      <c r="Q519" t="s">
        <v>5924</v>
      </c>
      <c r="S519" t="s">
        <v>6129</v>
      </c>
      <c r="W519">
        <f t="shared" si="8"/>
        <v>2</v>
      </c>
      <c r="X519" t="s">
        <v>6842</v>
      </c>
      <c r="Y519" t="s">
        <v>6885</v>
      </c>
      <c r="AA519" t="e">
        <f>VLOOKUP($Z519,Sheet2!$E$2:$I$222,3,FALSE)</f>
        <v>#N/A</v>
      </c>
      <c r="AB519" t="e">
        <f>VLOOKUP($Z519,Sheet2!$E$2:$I$222,4,FALSE)</f>
        <v>#N/A</v>
      </c>
      <c r="AC519" t="e">
        <f>VLOOKUP($Z519,Sheet2!$E$2:$I$222,5,FALSE)</f>
        <v>#N/A</v>
      </c>
      <c r="AE519" t="s">
        <v>6838</v>
      </c>
      <c r="AF519" t="s">
        <v>6888</v>
      </c>
      <c r="AG519" s="59" t="s">
        <v>6914</v>
      </c>
      <c r="AH519" t="str">
        <f>VLOOKUP(AG519,Sheet2!$E$2:$I$222,3,FALSE)</f>
        <v>To Twin Peaks</v>
      </c>
      <c r="AI519" t="str">
        <f>VLOOKUP(AG519,Sheet2!$E$2:$I$222,4,FALSE)</f>
        <v>Parkridge &amp; Burnett</v>
      </c>
      <c r="AJ519" t="str">
        <f>VLOOKUP(AG519,Sheet2!$E$2:$I$222,5,FALSE)</f>
        <v>M-F ~ 6am-11pm | Sat-Sun ~ 8am-11pm</v>
      </c>
      <c r="AK519"/>
      <c r="AO519" t="e">
        <f>VLOOKUP(AN519,Sheet2!$E$2:$I$222,3,FALSE)</f>
        <v>#N/A</v>
      </c>
      <c r="AP519" t="e">
        <f>VLOOKUP(AN519,Sheet2!$E$2:$I$222,4,FALSE)</f>
        <v>#N/A</v>
      </c>
      <c r="AQ519" t="e">
        <f>VLOOKUP(AN519,Sheet2!$E$2:$I$222,5,FALSE)</f>
        <v>#N/A</v>
      </c>
      <c r="AR519"/>
      <c r="AV519" t="e">
        <f>VLOOKUP(AU519,Sheet2!$E$2:$I$222,3,FALSE)</f>
        <v>#N/A</v>
      </c>
      <c r="AW519" t="e">
        <f>VLOOKUP(AU519,Sheet2!$E$2:$I$222,4,FALSE)</f>
        <v>#N/A</v>
      </c>
      <c r="AX519" t="e">
        <f>VLOOKUP(AU519,Sheet2!$E$2:$I$222,5,FALSE)</f>
        <v>#N/A</v>
      </c>
      <c r="AY519"/>
      <c r="BC519" t="e">
        <f>VLOOKUP(BB519,Sheet2!$E$2:$I$222,3,FALSE)</f>
        <v>#N/A</v>
      </c>
      <c r="BD519" t="e">
        <f>VLOOKUP(BB519,Sheet2!$E$2:$I$222,4,FALSE)</f>
        <v>#N/A</v>
      </c>
      <c r="BE519" t="e">
        <f>VLOOKUP(BB519,Sheet2!$E$2:$I$222,5,FALSE)</f>
        <v>#N/A</v>
      </c>
      <c r="BF519"/>
      <c r="BJ519" t="e">
        <f>VLOOKUP(BI519,Sheet2!$E$2:$I$222,3,FALSE)</f>
        <v>#N/A</v>
      </c>
      <c r="BK519" t="e">
        <f>VLOOKUP(BI519,Sheet2!$E$2:$I$222,4,FALSE)</f>
        <v>#N/A</v>
      </c>
      <c r="BL519" t="e">
        <f>VLOOKUP(BI519,Sheet2!$E$2:$I$222,5,FALSE)</f>
        <v>#N/A</v>
      </c>
      <c r="BM519"/>
      <c r="BQ519" t="e">
        <f>VLOOKUP(BP519,Sheet2!$E$2:$I$222,3,FALSE)</f>
        <v>#N/A</v>
      </c>
      <c r="BR519" t="e">
        <f>VLOOKUP(BP519,Sheet2!$E$2:$I$222,4,FALSE)</f>
        <v>#N/A</v>
      </c>
      <c r="BS519" t="e">
        <f>VLOOKUP(BP519,Sheet2!$E$2:$I$222,5,FALSE)</f>
        <v>#N/A</v>
      </c>
      <c r="BT519"/>
      <c r="BX519" t="e">
        <f>VLOOKUP(BW519,Sheet2!$E$2:$I$222,3,FALSE)</f>
        <v>#N/A</v>
      </c>
      <c r="BY519" t="e">
        <f>VLOOKUP(BW519,Sheet2!$E$2:$I$222,4,FALSE)</f>
        <v>#N/A</v>
      </c>
      <c r="BZ519" t="e">
        <f>VLOOKUP(BW519,Sheet2!$E$2:$I$222,5,FALSE)</f>
        <v>#N/A</v>
      </c>
      <c r="CA519"/>
      <c r="CE519" t="e">
        <f>VLOOKUP(CD519,Sheet2!$E$2:$I$222,3,FALSE)</f>
        <v>#N/A</v>
      </c>
      <c r="CF519" t="e">
        <f>VLOOKUP(CD519,Sheet2!$E$2:$I$222,4,FALSE)</f>
        <v>#N/A</v>
      </c>
      <c r="CG519" t="e">
        <f>VLOOKUP(CD519,Sheet2!$E$2:$I$222,5,FALSE)</f>
        <v>#N/A</v>
      </c>
      <c r="CH519"/>
      <c r="CL519" t="e">
        <f>VLOOKUP(CK519,Sheet2!$E$2:$I$222,3,FALSE)</f>
        <v>#N/A</v>
      </c>
      <c r="CM519" t="e">
        <f>VLOOKUP(CK519,Sheet2!$E$2:$I$222,4,FALSE)</f>
        <v>#N/A</v>
      </c>
      <c r="CN519" t="e">
        <f>VLOOKUP(CK519,Sheet2!$E$2:$I$222,5,FALSE)</f>
        <v>#N/A</v>
      </c>
      <c r="CO519"/>
      <c r="CS519" t="e">
        <f>VLOOKUP(CR519,Sheet2!$E$2:$I$222,3,FALSE)</f>
        <v>#N/A</v>
      </c>
      <c r="CT519" t="e">
        <f>VLOOKUP(CR519,Sheet2!$E$2:$I$222,4,FALSE)</f>
        <v>#N/A</v>
      </c>
      <c r="CU519" t="e">
        <f>VLOOKUP(CR519,Sheet2!$E$2:$I$222,5,FALSE)</f>
        <v>#N/A</v>
      </c>
      <c r="CV519"/>
      <c r="CZ519" t="e">
        <f>VLOOKUP(CY519,Sheet2!$E$2:$I$222,3,FALSE)</f>
        <v>#N/A</v>
      </c>
      <c r="DA519" t="e">
        <f>VLOOKUP(CY519,Sheet2!$E$2:$I$222,4,FALSE)</f>
        <v>#N/A</v>
      </c>
      <c r="DB519" t="e">
        <f>VLOOKUP(CY519,Sheet2!$E$2:$I$222,5,FALSE)</f>
        <v>#N/A</v>
      </c>
      <c r="DC519"/>
      <c r="DG519" t="e">
        <f>VLOOKUP(DF519,Sheet2!$E$2:$I$222,3,FALSE)</f>
        <v>#N/A</v>
      </c>
      <c r="DH519" t="e">
        <f>VLOOKUP(DF519,Sheet2!$E$2:$I$222,4,FALSE)</f>
        <v>#N/A</v>
      </c>
      <c r="DI519" t="e">
        <f>VLOOKUP(DF519,Sheet2!$E$2:$I$222,5,FALSE)</f>
        <v>#N/A</v>
      </c>
    </row>
    <row r="520" spans="1:113" x14ac:dyDescent="0.25">
      <c r="A520">
        <v>540</v>
      </c>
      <c r="C520">
        <v>13663</v>
      </c>
      <c r="D520">
        <v>3663</v>
      </c>
      <c r="E520">
        <v>37.764029999999998</v>
      </c>
      <c r="F520">
        <v>-122.44628</v>
      </c>
      <c r="G520" t="s">
        <v>412</v>
      </c>
      <c r="H520" t="s">
        <v>2842</v>
      </c>
      <c r="I520" t="s">
        <v>4919</v>
      </c>
      <c r="J520" t="s">
        <v>4948</v>
      </c>
      <c r="Q520" t="s">
        <v>5924</v>
      </c>
      <c r="S520" t="s">
        <v>6067</v>
      </c>
      <c r="W520">
        <f t="shared" si="8"/>
        <v>1</v>
      </c>
      <c r="X520" t="s">
        <v>6842</v>
      </c>
      <c r="Y520" t="s">
        <v>6887</v>
      </c>
      <c r="AA520" t="e">
        <f>VLOOKUP($Z520,Sheet2!$E$2:$I$222,3,FALSE)</f>
        <v>#N/A</v>
      </c>
      <c r="AB520" t="e">
        <f>VLOOKUP($Z520,Sheet2!$E$2:$I$222,4,FALSE)</f>
        <v>#N/A</v>
      </c>
      <c r="AC520" t="e">
        <f>VLOOKUP($Z520,Sheet2!$E$2:$I$222,5,FALSE)</f>
        <v>#N/A</v>
      </c>
      <c r="AH520" t="e">
        <f>VLOOKUP(AG520,Sheet2!$E$2:$I$222,3,FALSE)</f>
        <v>#N/A</v>
      </c>
      <c r="AI520" t="e">
        <f>VLOOKUP(AG520,Sheet2!$E$2:$I$222,4,FALSE)</f>
        <v>#N/A</v>
      </c>
      <c r="AJ520" t="e">
        <f>VLOOKUP(AG520,Sheet2!$E$2:$I$222,5,FALSE)</f>
        <v>#N/A</v>
      </c>
      <c r="AK520"/>
      <c r="AO520" t="e">
        <f>VLOOKUP(AN520,Sheet2!$E$2:$I$222,3,FALSE)</f>
        <v>#N/A</v>
      </c>
      <c r="AP520" t="e">
        <f>VLOOKUP(AN520,Sheet2!$E$2:$I$222,4,FALSE)</f>
        <v>#N/A</v>
      </c>
      <c r="AQ520" t="e">
        <f>VLOOKUP(AN520,Sheet2!$E$2:$I$222,5,FALSE)</f>
        <v>#N/A</v>
      </c>
      <c r="AR520"/>
      <c r="AV520" t="e">
        <f>VLOOKUP(AU520,Sheet2!$E$2:$I$222,3,FALSE)</f>
        <v>#N/A</v>
      </c>
      <c r="AW520" t="e">
        <f>VLOOKUP(AU520,Sheet2!$E$2:$I$222,4,FALSE)</f>
        <v>#N/A</v>
      </c>
      <c r="AX520" t="e">
        <f>VLOOKUP(AU520,Sheet2!$E$2:$I$222,5,FALSE)</f>
        <v>#N/A</v>
      </c>
      <c r="AY520"/>
      <c r="BC520" t="e">
        <f>VLOOKUP(BB520,Sheet2!$E$2:$I$222,3,FALSE)</f>
        <v>#N/A</v>
      </c>
      <c r="BD520" t="e">
        <f>VLOOKUP(BB520,Sheet2!$E$2:$I$222,4,FALSE)</f>
        <v>#N/A</v>
      </c>
      <c r="BE520" t="e">
        <f>VLOOKUP(BB520,Sheet2!$E$2:$I$222,5,FALSE)</f>
        <v>#N/A</v>
      </c>
      <c r="BF520"/>
      <c r="BJ520" t="e">
        <f>VLOOKUP(BI520,Sheet2!$E$2:$I$222,3,FALSE)</f>
        <v>#N/A</v>
      </c>
      <c r="BK520" t="e">
        <f>VLOOKUP(BI520,Sheet2!$E$2:$I$222,4,FALSE)</f>
        <v>#N/A</v>
      </c>
      <c r="BL520" t="e">
        <f>VLOOKUP(BI520,Sheet2!$E$2:$I$222,5,FALSE)</f>
        <v>#N/A</v>
      </c>
      <c r="BM520"/>
      <c r="BQ520" t="e">
        <f>VLOOKUP(BP520,Sheet2!$E$2:$I$222,3,FALSE)</f>
        <v>#N/A</v>
      </c>
      <c r="BR520" t="e">
        <f>VLOOKUP(BP520,Sheet2!$E$2:$I$222,4,FALSE)</f>
        <v>#N/A</v>
      </c>
      <c r="BS520" t="e">
        <f>VLOOKUP(BP520,Sheet2!$E$2:$I$222,5,FALSE)</f>
        <v>#N/A</v>
      </c>
      <c r="BT520"/>
      <c r="BX520" t="e">
        <f>VLOOKUP(BW520,Sheet2!$E$2:$I$222,3,FALSE)</f>
        <v>#N/A</v>
      </c>
      <c r="BY520" t="e">
        <f>VLOOKUP(BW520,Sheet2!$E$2:$I$222,4,FALSE)</f>
        <v>#N/A</v>
      </c>
      <c r="BZ520" t="e">
        <f>VLOOKUP(BW520,Sheet2!$E$2:$I$222,5,FALSE)</f>
        <v>#N/A</v>
      </c>
      <c r="CA520"/>
      <c r="CE520" t="e">
        <f>VLOOKUP(CD520,Sheet2!$E$2:$I$222,3,FALSE)</f>
        <v>#N/A</v>
      </c>
      <c r="CF520" t="e">
        <f>VLOOKUP(CD520,Sheet2!$E$2:$I$222,4,FALSE)</f>
        <v>#N/A</v>
      </c>
      <c r="CG520" t="e">
        <f>VLOOKUP(CD520,Sheet2!$E$2:$I$222,5,FALSE)</f>
        <v>#N/A</v>
      </c>
      <c r="CH520"/>
      <c r="CL520" t="e">
        <f>VLOOKUP(CK520,Sheet2!$E$2:$I$222,3,FALSE)</f>
        <v>#N/A</v>
      </c>
      <c r="CM520" t="e">
        <f>VLOOKUP(CK520,Sheet2!$E$2:$I$222,4,FALSE)</f>
        <v>#N/A</v>
      </c>
      <c r="CN520" t="e">
        <f>VLOOKUP(CK520,Sheet2!$E$2:$I$222,5,FALSE)</f>
        <v>#N/A</v>
      </c>
      <c r="CO520"/>
      <c r="CS520" t="e">
        <f>VLOOKUP(CR520,Sheet2!$E$2:$I$222,3,FALSE)</f>
        <v>#N/A</v>
      </c>
      <c r="CT520" t="e">
        <f>VLOOKUP(CR520,Sheet2!$E$2:$I$222,4,FALSE)</f>
        <v>#N/A</v>
      </c>
      <c r="CU520" t="e">
        <f>VLOOKUP(CR520,Sheet2!$E$2:$I$222,5,FALSE)</f>
        <v>#N/A</v>
      </c>
      <c r="CV520"/>
      <c r="CZ520" t="e">
        <f>VLOOKUP(CY520,Sheet2!$E$2:$I$222,3,FALSE)</f>
        <v>#N/A</v>
      </c>
      <c r="DA520" t="e">
        <f>VLOOKUP(CY520,Sheet2!$E$2:$I$222,4,FALSE)</f>
        <v>#N/A</v>
      </c>
      <c r="DB520" t="e">
        <f>VLOOKUP(CY520,Sheet2!$E$2:$I$222,5,FALSE)</f>
        <v>#N/A</v>
      </c>
      <c r="DC520"/>
      <c r="DG520" t="e">
        <f>VLOOKUP(DF520,Sheet2!$E$2:$I$222,3,FALSE)</f>
        <v>#N/A</v>
      </c>
      <c r="DH520" t="e">
        <f>VLOOKUP(DF520,Sheet2!$E$2:$I$222,4,FALSE)</f>
        <v>#N/A</v>
      </c>
      <c r="DI520" t="e">
        <f>VLOOKUP(DF520,Sheet2!$E$2:$I$222,5,FALSE)</f>
        <v>#N/A</v>
      </c>
    </row>
    <row r="521" spans="1:113" x14ac:dyDescent="0.25">
      <c r="A521">
        <v>541</v>
      </c>
      <c r="C521">
        <v>13664</v>
      </c>
      <c r="D521">
        <v>3664</v>
      </c>
      <c r="E521">
        <v>37.765180000000001</v>
      </c>
      <c r="F521">
        <v>-122.44593999999999</v>
      </c>
      <c r="G521" t="s">
        <v>412</v>
      </c>
      <c r="H521" t="s">
        <v>2842</v>
      </c>
      <c r="I521" t="s">
        <v>4908</v>
      </c>
      <c r="J521" t="s">
        <v>4948</v>
      </c>
      <c r="Q521" t="s">
        <v>5924</v>
      </c>
      <c r="S521" t="s">
        <v>6072</v>
      </c>
      <c r="W521">
        <f t="shared" si="8"/>
        <v>1</v>
      </c>
      <c r="X521" t="s">
        <v>6842</v>
      </c>
      <c r="Y521" t="s">
        <v>6885</v>
      </c>
      <c r="AA521" t="e">
        <f>VLOOKUP($Z521,Sheet2!$E$2:$I$222,3,FALSE)</f>
        <v>#N/A</v>
      </c>
      <c r="AB521" t="e">
        <f>VLOOKUP($Z521,Sheet2!$E$2:$I$222,4,FALSE)</f>
        <v>#N/A</v>
      </c>
      <c r="AC521" t="e">
        <f>VLOOKUP($Z521,Sheet2!$E$2:$I$222,5,FALSE)</f>
        <v>#N/A</v>
      </c>
      <c r="AH521" t="e">
        <f>VLOOKUP(AG521,Sheet2!$E$2:$I$222,3,FALSE)</f>
        <v>#N/A</v>
      </c>
      <c r="AI521" t="e">
        <f>VLOOKUP(AG521,Sheet2!$E$2:$I$222,4,FALSE)</f>
        <v>#N/A</v>
      </c>
      <c r="AJ521" t="e">
        <f>VLOOKUP(AG521,Sheet2!$E$2:$I$222,5,FALSE)</f>
        <v>#N/A</v>
      </c>
      <c r="AK521"/>
      <c r="AO521" t="e">
        <f>VLOOKUP(AN521,Sheet2!$E$2:$I$222,3,FALSE)</f>
        <v>#N/A</v>
      </c>
      <c r="AP521" t="e">
        <f>VLOOKUP(AN521,Sheet2!$E$2:$I$222,4,FALSE)</f>
        <v>#N/A</v>
      </c>
      <c r="AQ521" t="e">
        <f>VLOOKUP(AN521,Sheet2!$E$2:$I$222,5,FALSE)</f>
        <v>#N/A</v>
      </c>
      <c r="AR521"/>
      <c r="AV521" t="e">
        <f>VLOOKUP(AU521,Sheet2!$E$2:$I$222,3,FALSE)</f>
        <v>#N/A</v>
      </c>
      <c r="AW521" t="e">
        <f>VLOOKUP(AU521,Sheet2!$E$2:$I$222,4,FALSE)</f>
        <v>#N/A</v>
      </c>
      <c r="AX521" t="e">
        <f>VLOOKUP(AU521,Sheet2!$E$2:$I$222,5,FALSE)</f>
        <v>#N/A</v>
      </c>
      <c r="AY521"/>
      <c r="BC521" t="e">
        <f>VLOOKUP(BB521,Sheet2!$E$2:$I$222,3,FALSE)</f>
        <v>#N/A</v>
      </c>
      <c r="BD521" t="e">
        <f>VLOOKUP(BB521,Sheet2!$E$2:$I$222,4,FALSE)</f>
        <v>#N/A</v>
      </c>
      <c r="BE521" t="e">
        <f>VLOOKUP(BB521,Sheet2!$E$2:$I$222,5,FALSE)</f>
        <v>#N/A</v>
      </c>
      <c r="BF521"/>
      <c r="BJ521" t="e">
        <f>VLOOKUP(BI521,Sheet2!$E$2:$I$222,3,FALSE)</f>
        <v>#N/A</v>
      </c>
      <c r="BK521" t="e">
        <f>VLOOKUP(BI521,Sheet2!$E$2:$I$222,4,FALSE)</f>
        <v>#N/A</v>
      </c>
      <c r="BL521" t="e">
        <f>VLOOKUP(BI521,Sheet2!$E$2:$I$222,5,FALSE)</f>
        <v>#N/A</v>
      </c>
      <c r="BM521"/>
      <c r="BQ521" t="e">
        <f>VLOOKUP(BP521,Sheet2!$E$2:$I$222,3,FALSE)</f>
        <v>#N/A</v>
      </c>
      <c r="BR521" t="e">
        <f>VLOOKUP(BP521,Sheet2!$E$2:$I$222,4,FALSE)</f>
        <v>#N/A</v>
      </c>
      <c r="BS521" t="e">
        <f>VLOOKUP(BP521,Sheet2!$E$2:$I$222,5,FALSE)</f>
        <v>#N/A</v>
      </c>
      <c r="BT521"/>
      <c r="BX521" t="e">
        <f>VLOOKUP(BW521,Sheet2!$E$2:$I$222,3,FALSE)</f>
        <v>#N/A</v>
      </c>
      <c r="BY521" t="e">
        <f>VLOOKUP(BW521,Sheet2!$E$2:$I$222,4,FALSE)</f>
        <v>#N/A</v>
      </c>
      <c r="BZ521" t="e">
        <f>VLOOKUP(BW521,Sheet2!$E$2:$I$222,5,FALSE)</f>
        <v>#N/A</v>
      </c>
      <c r="CA521"/>
      <c r="CE521" t="e">
        <f>VLOOKUP(CD521,Sheet2!$E$2:$I$222,3,FALSE)</f>
        <v>#N/A</v>
      </c>
      <c r="CF521" t="e">
        <f>VLOOKUP(CD521,Sheet2!$E$2:$I$222,4,FALSE)</f>
        <v>#N/A</v>
      </c>
      <c r="CG521" t="e">
        <f>VLOOKUP(CD521,Sheet2!$E$2:$I$222,5,FALSE)</f>
        <v>#N/A</v>
      </c>
      <c r="CH521"/>
      <c r="CL521" t="e">
        <f>VLOOKUP(CK521,Sheet2!$E$2:$I$222,3,FALSE)</f>
        <v>#N/A</v>
      </c>
      <c r="CM521" t="e">
        <f>VLOOKUP(CK521,Sheet2!$E$2:$I$222,4,FALSE)</f>
        <v>#N/A</v>
      </c>
      <c r="CN521" t="e">
        <f>VLOOKUP(CK521,Sheet2!$E$2:$I$222,5,FALSE)</f>
        <v>#N/A</v>
      </c>
      <c r="CO521"/>
      <c r="CS521" t="e">
        <f>VLOOKUP(CR521,Sheet2!$E$2:$I$222,3,FALSE)</f>
        <v>#N/A</v>
      </c>
      <c r="CT521" t="e">
        <f>VLOOKUP(CR521,Sheet2!$E$2:$I$222,4,FALSE)</f>
        <v>#N/A</v>
      </c>
      <c r="CU521" t="e">
        <f>VLOOKUP(CR521,Sheet2!$E$2:$I$222,5,FALSE)</f>
        <v>#N/A</v>
      </c>
      <c r="CV521"/>
      <c r="CZ521" t="e">
        <f>VLOOKUP(CY521,Sheet2!$E$2:$I$222,3,FALSE)</f>
        <v>#N/A</v>
      </c>
      <c r="DA521" t="e">
        <f>VLOOKUP(CY521,Sheet2!$E$2:$I$222,4,FALSE)</f>
        <v>#N/A</v>
      </c>
      <c r="DB521" t="e">
        <f>VLOOKUP(CY521,Sheet2!$E$2:$I$222,5,FALSE)</f>
        <v>#N/A</v>
      </c>
      <c r="DC521"/>
      <c r="DG521" t="e">
        <f>VLOOKUP(DF521,Sheet2!$E$2:$I$222,3,FALSE)</f>
        <v>#N/A</v>
      </c>
      <c r="DH521" t="e">
        <f>VLOOKUP(DF521,Sheet2!$E$2:$I$222,4,FALSE)</f>
        <v>#N/A</v>
      </c>
      <c r="DI521" t="e">
        <f>VLOOKUP(DF521,Sheet2!$E$2:$I$222,5,FALSE)</f>
        <v>#N/A</v>
      </c>
    </row>
    <row r="522" spans="1:113" x14ac:dyDescent="0.25">
      <c r="A522">
        <v>542</v>
      </c>
      <c r="C522">
        <v>13665</v>
      </c>
      <c r="D522">
        <v>3665</v>
      </c>
      <c r="E522">
        <v>37.769159999999999</v>
      </c>
      <c r="F522">
        <v>-122.44682</v>
      </c>
      <c r="G522" t="s">
        <v>413</v>
      </c>
      <c r="H522" t="s">
        <v>2843</v>
      </c>
      <c r="I522" t="s">
        <v>4919</v>
      </c>
      <c r="J522" t="s">
        <v>4946</v>
      </c>
      <c r="K522" t="s">
        <v>4966</v>
      </c>
      <c r="Q522" t="s">
        <v>5924</v>
      </c>
      <c r="S522" t="s">
        <v>6067</v>
      </c>
      <c r="W522">
        <f t="shared" si="8"/>
        <v>1</v>
      </c>
      <c r="X522" t="s">
        <v>6842</v>
      </c>
      <c r="Y522" t="s">
        <v>6887</v>
      </c>
      <c r="AA522" t="e">
        <f>VLOOKUP($Z522,Sheet2!$E$2:$I$222,3,FALSE)</f>
        <v>#N/A</v>
      </c>
      <c r="AB522" t="e">
        <f>VLOOKUP($Z522,Sheet2!$E$2:$I$222,4,FALSE)</f>
        <v>#N/A</v>
      </c>
      <c r="AC522" t="e">
        <f>VLOOKUP($Z522,Sheet2!$E$2:$I$222,5,FALSE)</f>
        <v>#N/A</v>
      </c>
      <c r="AH522" t="e">
        <f>VLOOKUP(AG522,Sheet2!$E$2:$I$222,3,FALSE)</f>
        <v>#N/A</v>
      </c>
      <c r="AI522" t="e">
        <f>VLOOKUP(AG522,Sheet2!$E$2:$I$222,4,FALSE)</f>
        <v>#N/A</v>
      </c>
      <c r="AJ522" t="e">
        <f>VLOOKUP(AG522,Sheet2!$E$2:$I$222,5,FALSE)</f>
        <v>#N/A</v>
      </c>
      <c r="AK522"/>
      <c r="AO522" t="e">
        <f>VLOOKUP(AN522,Sheet2!$E$2:$I$222,3,FALSE)</f>
        <v>#N/A</v>
      </c>
      <c r="AP522" t="e">
        <f>VLOOKUP(AN522,Sheet2!$E$2:$I$222,4,FALSE)</f>
        <v>#N/A</v>
      </c>
      <c r="AQ522" t="e">
        <f>VLOOKUP(AN522,Sheet2!$E$2:$I$222,5,FALSE)</f>
        <v>#N/A</v>
      </c>
      <c r="AR522"/>
      <c r="AV522" t="e">
        <f>VLOOKUP(AU522,Sheet2!$E$2:$I$222,3,FALSE)</f>
        <v>#N/A</v>
      </c>
      <c r="AW522" t="e">
        <f>VLOOKUP(AU522,Sheet2!$E$2:$I$222,4,FALSE)</f>
        <v>#N/A</v>
      </c>
      <c r="AX522" t="e">
        <f>VLOOKUP(AU522,Sheet2!$E$2:$I$222,5,FALSE)</f>
        <v>#N/A</v>
      </c>
      <c r="AY522"/>
      <c r="BC522" t="e">
        <f>VLOOKUP(BB522,Sheet2!$E$2:$I$222,3,FALSE)</f>
        <v>#N/A</v>
      </c>
      <c r="BD522" t="e">
        <f>VLOOKUP(BB522,Sheet2!$E$2:$I$222,4,FALSE)</f>
        <v>#N/A</v>
      </c>
      <c r="BE522" t="e">
        <f>VLOOKUP(BB522,Sheet2!$E$2:$I$222,5,FALSE)</f>
        <v>#N/A</v>
      </c>
      <c r="BF522"/>
      <c r="BJ522" t="e">
        <f>VLOOKUP(BI522,Sheet2!$E$2:$I$222,3,FALSE)</f>
        <v>#N/A</v>
      </c>
      <c r="BK522" t="e">
        <f>VLOOKUP(BI522,Sheet2!$E$2:$I$222,4,FALSE)</f>
        <v>#N/A</v>
      </c>
      <c r="BL522" t="e">
        <f>VLOOKUP(BI522,Sheet2!$E$2:$I$222,5,FALSE)</f>
        <v>#N/A</v>
      </c>
      <c r="BM522"/>
      <c r="BQ522" t="e">
        <f>VLOOKUP(BP522,Sheet2!$E$2:$I$222,3,FALSE)</f>
        <v>#N/A</v>
      </c>
      <c r="BR522" t="e">
        <f>VLOOKUP(BP522,Sheet2!$E$2:$I$222,4,FALSE)</f>
        <v>#N/A</v>
      </c>
      <c r="BS522" t="e">
        <f>VLOOKUP(BP522,Sheet2!$E$2:$I$222,5,FALSE)</f>
        <v>#N/A</v>
      </c>
      <c r="BT522"/>
      <c r="BX522" t="e">
        <f>VLOOKUP(BW522,Sheet2!$E$2:$I$222,3,FALSE)</f>
        <v>#N/A</v>
      </c>
      <c r="BY522" t="e">
        <f>VLOOKUP(BW522,Sheet2!$E$2:$I$222,4,FALSE)</f>
        <v>#N/A</v>
      </c>
      <c r="BZ522" t="e">
        <f>VLOOKUP(BW522,Sheet2!$E$2:$I$222,5,FALSE)</f>
        <v>#N/A</v>
      </c>
      <c r="CA522"/>
      <c r="CE522" t="e">
        <f>VLOOKUP(CD522,Sheet2!$E$2:$I$222,3,FALSE)</f>
        <v>#N/A</v>
      </c>
      <c r="CF522" t="e">
        <f>VLOOKUP(CD522,Sheet2!$E$2:$I$222,4,FALSE)</f>
        <v>#N/A</v>
      </c>
      <c r="CG522" t="e">
        <f>VLOOKUP(CD522,Sheet2!$E$2:$I$222,5,FALSE)</f>
        <v>#N/A</v>
      </c>
      <c r="CH522"/>
      <c r="CL522" t="e">
        <f>VLOOKUP(CK522,Sheet2!$E$2:$I$222,3,FALSE)</f>
        <v>#N/A</v>
      </c>
      <c r="CM522" t="e">
        <f>VLOOKUP(CK522,Sheet2!$E$2:$I$222,4,FALSE)</f>
        <v>#N/A</v>
      </c>
      <c r="CN522" t="e">
        <f>VLOOKUP(CK522,Sheet2!$E$2:$I$222,5,FALSE)</f>
        <v>#N/A</v>
      </c>
      <c r="CO522"/>
      <c r="CS522" t="e">
        <f>VLOOKUP(CR522,Sheet2!$E$2:$I$222,3,FALSE)</f>
        <v>#N/A</v>
      </c>
      <c r="CT522" t="e">
        <f>VLOOKUP(CR522,Sheet2!$E$2:$I$222,4,FALSE)</f>
        <v>#N/A</v>
      </c>
      <c r="CU522" t="e">
        <f>VLOOKUP(CR522,Sheet2!$E$2:$I$222,5,FALSE)</f>
        <v>#N/A</v>
      </c>
      <c r="CV522"/>
      <c r="CZ522" t="e">
        <f>VLOOKUP(CY522,Sheet2!$E$2:$I$222,3,FALSE)</f>
        <v>#N/A</v>
      </c>
      <c r="DA522" t="e">
        <f>VLOOKUP(CY522,Sheet2!$E$2:$I$222,4,FALSE)</f>
        <v>#N/A</v>
      </c>
      <c r="DB522" t="e">
        <f>VLOOKUP(CY522,Sheet2!$E$2:$I$222,5,FALSE)</f>
        <v>#N/A</v>
      </c>
      <c r="DC522"/>
      <c r="DG522" t="e">
        <f>VLOOKUP(DF522,Sheet2!$E$2:$I$222,3,FALSE)</f>
        <v>#N/A</v>
      </c>
      <c r="DH522" t="e">
        <f>VLOOKUP(DF522,Sheet2!$E$2:$I$222,4,FALSE)</f>
        <v>#N/A</v>
      </c>
      <c r="DI522" t="e">
        <f>VLOOKUP(DF522,Sheet2!$E$2:$I$222,5,FALSE)</f>
        <v>#N/A</v>
      </c>
    </row>
    <row r="523" spans="1:113" x14ac:dyDescent="0.25">
      <c r="A523">
        <v>543</v>
      </c>
      <c r="C523">
        <v>13666</v>
      </c>
      <c r="D523">
        <v>3666</v>
      </c>
      <c r="E523">
        <v>37.768979999999999</v>
      </c>
      <c r="F523">
        <v>-122.44665999999999</v>
      </c>
      <c r="G523" t="s">
        <v>413</v>
      </c>
      <c r="H523" t="s">
        <v>2843</v>
      </c>
      <c r="I523" t="s">
        <v>4908</v>
      </c>
      <c r="J523" t="s">
        <v>4948</v>
      </c>
      <c r="Q523" t="s">
        <v>5924</v>
      </c>
      <c r="S523" t="s">
        <v>6072</v>
      </c>
      <c r="W523">
        <f t="shared" si="8"/>
        <v>1</v>
      </c>
      <c r="X523" t="s">
        <v>6842</v>
      </c>
      <c r="Y523" t="s">
        <v>6885</v>
      </c>
      <c r="AA523" t="e">
        <f>VLOOKUP($Z523,Sheet2!$E$2:$I$222,3,FALSE)</f>
        <v>#N/A</v>
      </c>
      <c r="AB523" t="e">
        <f>VLOOKUP($Z523,Sheet2!$E$2:$I$222,4,FALSE)</f>
        <v>#N/A</v>
      </c>
      <c r="AC523" t="e">
        <f>VLOOKUP($Z523,Sheet2!$E$2:$I$222,5,FALSE)</f>
        <v>#N/A</v>
      </c>
      <c r="AH523" t="e">
        <f>VLOOKUP(AG523,Sheet2!$E$2:$I$222,3,FALSE)</f>
        <v>#N/A</v>
      </c>
      <c r="AI523" t="e">
        <f>VLOOKUP(AG523,Sheet2!$E$2:$I$222,4,FALSE)</f>
        <v>#N/A</v>
      </c>
      <c r="AJ523" t="e">
        <f>VLOOKUP(AG523,Sheet2!$E$2:$I$222,5,FALSE)</f>
        <v>#N/A</v>
      </c>
      <c r="AK523"/>
      <c r="AO523" t="e">
        <f>VLOOKUP(AN523,Sheet2!$E$2:$I$222,3,FALSE)</f>
        <v>#N/A</v>
      </c>
      <c r="AP523" t="e">
        <f>VLOOKUP(AN523,Sheet2!$E$2:$I$222,4,FALSE)</f>
        <v>#N/A</v>
      </c>
      <c r="AQ523" t="e">
        <f>VLOOKUP(AN523,Sheet2!$E$2:$I$222,5,FALSE)</f>
        <v>#N/A</v>
      </c>
      <c r="AR523"/>
      <c r="AV523" t="e">
        <f>VLOOKUP(AU523,Sheet2!$E$2:$I$222,3,FALSE)</f>
        <v>#N/A</v>
      </c>
      <c r="AW523" t="e">
        <f>VLOOKUP(AU523,Sheet2!$E$2:$I$222,4,FALSE)</f>
        <v>#N/A</v>
      </c>
      <c r="AX523" t="e">
        <f>VLOOKUP(AU523,Sheet2!$E$2:$I$222,5,FALSE)</f>
        <v>#N/A</v>
      </c>
      <c r="AY523"/>
      <c r="BC523" t="e">
        <f>VLOOKUP(BB523,Sheet2!$E$2:$I$222,3,FALSE)</f>
        <v>#N/A</v>
      </c>
      <c r="BD523" t="e">
        <f>VLOOKUP(BB523,Sheet2!$E$2:$I$222,4,FALSE)</f>
        <v>#N/A</v>
      </c>
      <c r="BE523" t="e">
        <f>VLOOKUP(BB523,Sheet2!$E$2:$I$222,5,FALSE)</f>
        <v>#N/A</v>
      </c>
      <c r="BF523"/>
      <c r="BJ523" t="e">
        <f>VLOOKUP(BI523,Sheet2!$E$2:$I$222,3,FALSE)</f>
        <v>#N/A</v>
      </c>
      <c r="BK523" t="e">
        <f>VLOOKUP(BI523,Sheet2!$E$2:$I$222,4,FALSE)</f>
        <v>#N/A</v>
      </c>
      <c r="BL523" t="e">
        <f>VLOOKUP(BI523,Sheet2!$E$2:$I$222,5,FALSE)</f>
        <v>#N/A</v>
      </c>
      <c r="BM523"/>
      <c r="BQ523" t="e">
        <f>VLOOKUP(BP523,Sheet2!$E$2:$I$222,3,FALSE)</f>
        <v>#N/A</v>
      </c>
      <c r="BR523" t="e">
        <f>VLOOKUP(BP523,Sheet2!$E$2:$I$222,4,FALSE)</f>
        <v>#N/A</v>
      </c>
      <c r="BS523" t="e">
        <f>VLOOKUP(BP523,Sheet2!$E$2:$I$222,5,FALSE)</f>
        <v>#N/A</v>
      </c>
      <c r="BT523"/>
      <c r="BX523" t="e">
        <f>VLOOKUP(BW523,Sheet2!$E$2:$I$222,3,FALSE)</f>
        <v>#N/A</v>
      </c>
      <c r="BY523" t="e">
        <f>VLOOKUP(BW523,Sheet2!$E$2:$I$222,4,FALSE)</f>
        <v>#N/A</v>
      </c>
      <c r="BZ523" t="e">
        <f>VLOOKUP(BW523,Sheet2!$E$2:$I$222,5,FALSE)</f>
        <v>#N/A</v>
      </c>
      <c r="CA523"/>
      <c r="CE523" t="e">
        <f>VLOOKUP(CD523,Sheet2!$E$2:$I$222,3,FALSE)</f>
        <v>#N/A</v>
      </c>
      <c r="CF523" t="e">
        <f>VLOOKUP(CD523,Sheet2!$E$2:$I$222,4,FALSE)</f>
        <v>#N/A</v>
      </c>
      <c r="CG523" t="e">
        <f>VLOOKUP(CD523,Sheet2!$E$2:$I$222,5,FALSE)</f>
        <v>#N/A</v>
      </c>
      <c r="CH523"/>
      <c r="CL523" t="e">
        <f>VLOOKUP(CK523,Sheet2!$E$2:$I$222,3,FALSE)</f>
        <v>#N/A</v>
      </c>
      <c r="CM523" t="e">
        <f>VLOOKUP(CK523,Sheet2!$E$2:$I$222,4,FALSE)</f>
        <v>#N/A</v>
      </c>
      <c r="CN523" t="e">
        <f>VLOOKUP(CK523,Sheet2!$E$2:$I$222,5,FALSE)</f>
        <v>#N/A</v>
      </c>
      <c r="CO523"/>
      <c r="CS523" t="e">
        <f>VLOOKUP(CR523,Sheet2!$E$2:$I$222,3,FALSE)</f>
        <v>#N/A</v>
      </c>
      <c r="CT523" t="e">
        <f>VLOOKUP(CR523,Sheet2!$E$2:$I$222,4,FALSE)</f>
        <v>#N/A</v>
      </c>
      <c r="CU523" t="e">
        <f>VLOOKUP(CR523,Sheet2!$E$2:$I$222,5,FALSE)</f>
        <v>#N/A</v>
      </c>
      <c r="CV523"/>
      <c r="CZ523" t="e">
        <f>VLOOKUP(CY523,Sheet2!$E$2:$I$222,3,FALSE)</f>
        <v>#N/A</v>
      </c>
      <c r="DA523" t="e">
        <f>VLOOKUP(CY523,Sheet2!$E$2:$I$222,4,FALSE)</f>
        <v>#N/A</v>
      </c>
      <c r="DB523" t="e">
        <f>VLOOKUP(CY523,Sheet2!$E$2:$I$222,5,FALSE)</f>
        <v>#N/A</v>
      </c>
      <c r="DC523"/>
      <c r="DG523" t="e">
        <f>VLOOKUP(DF523,Sheet2!$E$2:$I$222,3,FALSE)</f>
        <v>#N/A</v>
      </c>
      <c r="DH523" t="e">
        <f>VLOOKUP(DF523,Sheet2!$E$2:$I$222,4,FALSE)</f>
        <v>#N/A</v>
      </c>
      <c r="DI523" t="e">
        <f>VLOOKUP(DF523,Sheet2!$E$2:$I$222,5,FALSE)</f>
        <v>#N/A</v>
      </c>
    </row>
    <row r="524" spans="1:113" x14ac:dyDescent="0.25">
      <c r="A524">
        <v>544</v>
      </c>
      <c r="C524">
        <v>13667</v>
      </c>
      <c r="D524">
        <v>3667</v>
      </c>
      <c r="E524">
        <v>37.724649999999997</v>
      </c>
      <c r="F524">
        <v>-122.42610000000001</v>
      </c>
      <c r="G524" t="s">
        <v>414</v>
      </c>
      <c r="H524" t="s">
        <v>2844</v>
      </c>
      <c r="I524" t="s">
        <v>4925</v>
      </c>
      <c r="J524" t="s">
        <v>4948</v>
      </c>
      <c r="Q524" t="s">
        <v>5924</v>
      </c>
      <c r="S524" t="s">
        <v>5990</v>
      </c>
      <c r="W524">
        <f t="shared" si="8"/>
        <v>1</v>
      </c>
      <c r="X524" t="s">
        <v>6811</v>
      </c>
      <c r="Y524" t="s">
        <v>6886</v>
      </c>
      <c r="Z524" s="59" t="s">
        <v>6892</v>
      </c>
      <c r="AA524" t="str">
        <f>VLOOKUP($Z524,Sheet2!$E$2:$I$222,3,FALSE)</f>
        <v>To Bayview District</v>
      </c>
      <c r="AB524" t="str">
        <f>VLOOKUP($Z524,Sheet2!$E$2:$I$222,4,FALSE)</f>
        <v>Newhall &amp; Hudson</v>
      </c>
      <c r="AC524" t="str">
        <f>VLOOKUP($Z524,Sheet2!$E$2:$I$222,5,FALSE)</f>
        <v>Daily ~ 6am-12am</v>
      </c>
      <c r="AH524" t="e">
        <f>VLOOKUP(AG524,Sheet2!$E$2:$I$222,3,FALSE)</f>
        <v>#N/A</v>
      </c>
      <c r="AI524" t="e">
        <f>VLOOKUP(AG524,Sheet2!$E$2:$I$222,4,FALSE)</f>
        <v>#N/A</v>
      </c>
      <c r="AJ524" t="e">
        <f>VLOOKUP(AG524,Sheet2!$E$2:$I$222,5,FALSE)</f>
        <v>#N/A</v>
      </c>
      <c r="AK524"/>
      <c r="AO524" t="e">
        <f>VLOOKUP(AN524,Sheet2!$E$2:$I$222,3,FALSE)</f>
        <v>#N/A</v>
      </c>
      <c r="AP524" t="e">
        <f>VLOOKUP(AN524,Sheet2!$E$2:$I$222,4,FALSE)</f>
        <v>#N/A</v>
      </c>
      <c r="AQ524" t="e">
        <f>VLOOKUP(AN524,Sheet2!$E$2:$I$222,5,FALSE)</f>
        <v>#N/A</v>
      </c>
      <c r="AR524"/>
      <c r="AV524" t="e">
        <f>VLOOKUP(AU524,Sheet2!$E$2:$I$222,3,FALSE)</f>
        <v>#N/A</v>
      </c>
      <c r="AW524" t="e">
        <f>VLOOKUP(AU524,Sheet2!$E$2:$I$222,4,FALSE)</f>
        <v>#N/A</v>
      </c>
      <c r="AX524" t="e">
        <f>VLOOKUP(AU524,Sheet2!$E$2:$I$222,5,FALSE)</f>
        <v>#N/A</v>
      </c>
      <c r="AY524"/>
      <c r="BC524" t="e">
        <f>VLOOKUP(BB524,Sheet2!$E$2:$I$222,3,FALSE)</f>
        <v>#N/A</v>
      </c>
      <c r="BD524" t="e">
        <f>VLOOKUP(BB524,Sheet2!$E$2:$I$222,4,FALSE)</f>
        <v>#N/A</v>
      </c>
      <c r="BE524" t="e">
        <f>VLOOKUP(BB524,Sheet2!$E$2:$I$222,5,FALSE)</f>
        <v>#N/A</v>
      </c>
      <c r="BF524"/>
      <c r="BJ524" t="e">
        <f>VLOOKUP(BI524,Sheet2!$E$2:$I$222,3,FALSE)</f>
        <v>#N/A</v>
      </c>
      <c r="BK524" t="e">
        <f>VLOOKUP(BI524,Sheet2!$E$2:$I$222,4,FALSE)</f>
        <v>#N/A</v>
      </c>
      <c r="BL524" t="e">
        <f>VLOOKUP(BI524,Sheet2!$E$2:$I$222,5,FALSE)</f>
        <v>#N/A</v>
      </c>
      <c r="BM524"/>
      <c r="BQ524" t="e">
        <f>VLOOKUP(BP524,Sheet2!$E$2:$I$222,3,FALSE)</f>
        <v>#N/A</v>
      </c>
      <c r="BR524" t="e">
        <f>VLOOKUP(BP524,Sheet2!$E$2:$I$222,4,FALSE)</f>
        <v>#N/A</v>
      </c>
      <c r="BS524" t="e">
        <f>VLOOKUP(BP524,Sheet2!$E$2:$I$222,5,FALSE)</f>
        <v>#N/A</v>
      </c>
      <c r="BT524"/>
      <c r="BX524" t="e">
        <f>VLOOKUP(BW524,Sheet2!$E$2:$I$222,3,FALSE)</f>
        <v>#N/A</v>
      </c>
      <c r="BY524" t="e">
        <f>VLOOKUP(BW524,Sheet2!$E$2:$I$222,4,FALSE)</f>
        <v>#N/A</v>
      </c>
      <c r="BZ524" t="e">
        <f>VLOOKUP(BW524,Sheet2!$E$2:$I$222,5,FALSE)</f>
        <v>#N/A</v>
      </c>
      <c r="CA524"/>
      <c r="CE524" t="e">
        <f>VLOOKUP(CD524,Sheet2!$E$2:$I$222,3,FALSE)</f>
        <v>#N/A</v>
      </c>
      <c r="CF524" t="e">
        <f>VLOOKUP(CD524,Sheet2!$E$2:$I$222,4,FALSE)</f>
        <v>#N/A</v>
      </c>
      <c r="CG524" t="e">
        <f>VLOOKUP(CD524,Sheet2!$E$2:$I$222,5,FALSE)</f>
        <v>#N/A</v>
      </c>
      <c r="CH524"/>
      <c r="CL524" t="e">
        <f>VLOOKUP(CK524,Sheet2!$E$2:$I$222,3,FALSE)</f>
        <v>#N/A</v>
      </c>
      <c r="CM524" t="e">
        <f>VLOOKUP(CK524,Sheet2!$E$2:$I$222,4,FALSE)</f>
        <v>#N/A</v>
      </c>
      <c r="CN524" t="e">
        <f>VLOOKUP(CK524,Sheet2!$E$2:$I$222,5,FALSE)</f>
        <v>#N/A</v>
      </c>
      <c r="CO524"/>
      <c r="CS524" t="e">
        <f>VLOOKUP(CR524,Sheet2!$E$2:$I$222,3,FALSE)</f>
        <v>#N/A</v>
      </c>
      <c r="CT524" t="e">
        <f>VLOOKUP(CR524,Sheet2!$E$2:$I$222,4,FALSE)</f>
        <v>#N/A</v>
      </c>
      <c r="CU524" t="e">
        <f>VLOOKUP(CR524,Sheet2!$E$2:$I$222,5,FALSE)</f>
        <v>#N/A</v>
      </c>
      <c r="CV524"/>
      <c r="CZ524" t="e">
        <f>VLOOKUP(CY524,Sheet2!$E$2:$I$222,3,FALSE)</f>
        <v>#N/A</v>
      </c>
      <c r="DA524" t="e">
        <f>VLOOKUP(CY524,Sheet2!$E$2:$I$222,4,FALSE)</f>
        <v>#N/A</v>
      </c>
      <c r="DB524" t="e">
        <f>VLOOKUP(CY524,Sheet2!$E$2:$I$222,5,FALSE)</f>
        <v>#N/A</v>
      </c>
      <c r="DC524"/>
      <c r="DG524" t="e">
        <f>VLOOKUP(DF524,Sheet2!$E$2:$I$222,3,FALSE)</f>
        <v>#N/A</v>
      </c>
      <c r="DH524" t="e">
        <f>VLOOKUP(DF524,Sheet2!$E$2:$I$222,4,FALSE)</f>
        <v>#N/A</v>
      </c>
      <c r="DI524" t="e">
        <f>VLOOKUP(DF524,Sheet2!$E$2:$I$222,5,FALSE)</f>
        <v>#N/A</v>
      </c>
    </row>
    <row r="525" spans="1:113" x14ac:dyDescent="0.25">
      <c r="A525">
        <v>545</v>
      </c>
      <c r="C525">
        <v>13668</v>
      </c>
      <c r="D525">
        <v>3668</v>
      </c>
      <c r="E525">
        <v>37.721550000000001</v>
      </c>
      <c r="F525">
        <v>-122.42846</v>
      </c>
      <c r="G525" t="s">
        <v>415</v>
      </c>
      <c r="H525" t="s">
        <v>2845</v>
      </c>
      <c r="I525" t="s">
        <v>4925</v>
      </c>
      <c r="J525" t="s">
        <v>4948</v>
      </c>
      <c r="Q525" t="s">
        <v>5924</v>
      </c>
      <c r="S525" t="s">
        <v>5990</v>
      </c>
      <c r="W525">
        <f t="shared" si="8"/>
        <v>1</v>
      </c>
      <c r="X525" t="s">
        <v>6811</v>
      </c>
      <c r="Y525" t="s">
        <v>6886</v>
      </c>
      <c r="Z525" s="59" t="s">
        <v>6892</v>
      </c>
      <c r="AA525" t="str">
        <f>VLOOKUP($Z525,Sheet2!$E$2:$I$222,3,FALSE)</f>
        <v>To Bayview District</v>
      </c>
      <c r="AB525" t="str">
        <f>VLOOKUP($Z525,Sheet2!$E$2:$I$222,4,FALSE)</f>
        <v>Newhall &amp; Hudson</v>
      </c>
      <c r="AC525" t="str">
        <f>VLOOKUP($Z525,Sheet2!$E$2:$I$222,5,FALSE)</f>
        <v>Daily ~ 6am-12am</v>
      </c>
      <c r="AH525" t="e">
        <f>VLOOKUP(AG525,Sheet2!$E$2:$I$222,3,FALSE)</f>
        <v>#N/A</v>
      </c>
      <c r="AI525" t="e">
        <f>VLOOKUP(AG525,Sheet2!$E$2:$I$222,4,FALSE)</f>
        <v>#N/A</v>
      </c>
      <c r="AJ525" t="e">
        <f>VLOOKUP(AG525,Sheet2!$E$2:$I$222,5,FALSE)</f>
        <v>#N/A</v>
      </c>
      <c r="AK525"/>
      <c r="AO525" t="e">
        <f>VLOOKUP(AN525,Sheet2!$E$2:$I$222,3,FALSE)</f>
        <v>#N/A</v>
      </c>
      <c r="AP525" t="e">
        <f>VLOOKUP(AN525,Sheet2!$E$2:$I$222,4,FALSE)</f>
        <v>#N/A</v>
      </c>
      <c r="AQ525" t="e">
        <f>VLOOKUP(AN525,Sheet2!$E$2:$I$222,5,FALSE)</f>
        <v>#N/A</v>
      </c>
      <c r="AR525"/>
      <c r="AV525" t="e">
        <f>VLOOKUP(AU525,Sheet2!$E$2:$I$222,3,FALSE)</f>
        <v>#N/A</v>
      </c>
      <c r="AW525" t="e">
        <f>VLOOKUP(AU525,Sheet2!$E$2:$I$222,4,FALSE)</f>
        <v>#N/A</v>
      </c>
      <c r="AX525" t="e">
        <f>VLOOKUP(AU525,Sheet2!$E$2:$I$222,5,FALSE)</f>
        <v>#N/A</v>
      </c>
      <c r="AY525"/>
      <c r="BC525" t="e">
        <f>VLOOKUP(BB525,Sheet2!$E$2:$I$222,3,FALSE)</f>
        <v>#N/A</v>
      </c>
      <c r="BD525" t="e">
        <f>VLOOKUP(BB525,Sheet2!$E$2:$I$222,4,FALSE)</f>
        <v>#N/A</v>
      </c>
      <c r="BE525" t="e">
        <f>VLOOKUP(BB525,Sheet2!$E$2:$I$222,5,FALSE)</f>
        <v>#N/A</v>
      </c>
      <c r="BF525"/>
      <c r="BJ525" t="e">
        <f>VLOOKUP(BI525,Sheet2!$E$2:$I$222,3,FALSE)</f>
        <v>#N/A</v>
      </c>
      <c r="BK525" t="e">
        <f>VLOOKUP(BI525,Sheet2!$E$2:$I$222,4,FALSE)</f>
        <v>#N/A</v>
      </c>
      <c r="BL525" t="e">
        <f>VLOOKUP(BI525,Sheet2!$E$2:$I$222,5,FALSE)</f>
        <v>#N/A</v>
      </c>
      <c r="BM525"/>
      <c r="BQ525" t="e">
        <f>VLOOKUP(BP525,Sheet2!$E$2:$I$222,3,FALSE)</f>
        <v>#N/A</v>
      </c>
      <c r="BR525" t="e">
        <f>VLOOKUP(BP525,Sheet2!$E$2:$I$222,4,FALSE)</f>
        <v>#N/A</v>
      </c>
      <c r="BS525" t="e">
        <f>VLOOKUP(BP525,Sheet2!$E$2:$I$222,5,FALSE)</f>
        <v>#N/A</v>
      </c>
      <c r="BT525"/>
      <c r="BX525" t="e">
        <f>VLOOKUP(BW525,Sheet2!$E$2:$I$222,3,FALSE)</f>
        <v>#N/A</v>
      </c>
      <c r="BY525" t="e">
        <f>VLOOKUP(BW525,Sheet2!$E$2:$I$222,4,FALSE)</f>
        <v>#N/A</v>
      </c>
      <c r="BZ525" t="e">
        <f>VLOOKUP(BW525,Sheet2!$E$2:$I$222,5,FALSE)</f>
        <v>#N/A</v>
      </c>
      <c r="CA525"/>
      <c r="CE525" t="e">
        <f>VLOOKUP(CD525,Sheet2!$E$2:$I$222,3,FALSE)</f>
        <v>#N/A</v>
      </c>
      <c r="CF525" t="e">
        <f>VLOOKUP(CD525,Sheet2!$E$2:$I$222,4,FALSE)</f>
        <v>#N/A</v>
      </c>
      <c r="CG525" t="e">
        <f>VLOOKUP(CD525,Sheet2!$E$2:$I$222,5,FALSE)</f>
        <v>#N/A</v>
      </c>
      <c r="CH525"/>
      <c r="CL525" t="e">
        <f>VLOOKUP(CK525,Sheet2!$E$2:$I$222,3,FALSE)</f>
        <v>#N/A</v>
      </c>
      <c r="CM525" t="e">
        <f>VLOOKUP(CK525,Sheet2!$E$2:$I$222,4,FALSE)</f>
        <v>#N/A</v>
      </c>
      <c r="CN525" t="e">
        <f>VLOOKUP(CK525,Sheet2!$E$2:$I$222,5,FALSE)</f>
        <v>#N/A</v>
      </c>
      <c r="CO525"/>
      <c r="CS525" t="e">
        <f>VLOOKUP(CR525,Sheet2!$E$2:$I$222,3,FALSE)</f>
        <v>#N/A</v>
      </c>
      <c r="CT525" t="e">
        <f>VLOOKUP(CR525,Sheet2!$E$2:$I$222,4,FALSE)</f>
        <v>#N/A</v>
      </c>
      <c r="CU525" t="e">
        <f>VLOOKUP(CR525,Sheet2!$E$2:$I$222,5,FALSE)</f>
        <v>#N/A</v>
      </c>
      <c r="CV525"/>
      <c r="CZ525" t="e">
        <f>VLOOKUP(CY525,Sheet2!$E$2:$I$222,3,FALSE)</f>
        <v>#N/A</v>
      </c>
      <c r="DA525" t="e">
        <f>VLOOKUP(CY525,Sheet2!$E$2:$I$222,4,FALSE)</f>
        <v>#N/A</v>
      </c>
      <c r="DB525" t="e">
        <f>VLOOKUP(CY525,Sheet2!$E$2:$I$222,5,FALSE)</f>
        <v>#N/A</v>
      </c>
      <c r="DC525"/>
      <c r="DG525" t="e">
        <f>VLOOKUP(DF525,Sheet2!$E$2:$I$222,3,FALSE)</f>
        <v>#N/A</v>
      </c>
      <c r="DH525" t="e">
        <f>VLOOKUP(DF525,Sheet2!$E$2:$I$222,4,FALSE)</f>
        <v>#N/A</v>
      </c>
      <c r="DI525" t="e">
        <f>VLOOKUP(DF525,Sheet2!$E$2:$I$222,5,FALSE)</f>
        <v>#N/A</v>
      </c>
    </row>
    <row r="526" spans="1:113" x14ac:dyDescent="0.25">
      <c r="A526">
        <v>546</v>
      </c>
      <c r="C526">
        <v>13669</v>
      </c>
      <c r="D526">
        <v>3669</v>
      </c>
      <c r="E526">
        <v>37.723109999999998</v>
      </c>
      <c r="F526">
        <v>-122.42729</v>
      </c>
      <c r="G526" t="s">
        <v>416</v>
      </c>
      <c r="H526" t="s">
        <v>2846</v>
      </c>
      <c r="I526" t="s">
        <v>4925</v>
      </c>
      <c r="J526" t="s">
        <v>4948</v>
      </c>
      <c r="Q526">
        <v>0</v>
      </c>
      <c r="S526" t="s">
        <v>5990</v>
      </c>
      <c r="W526">
        <f t="shared" si="8"/>
        <v>1</v>
      </c>
      <c r="X526" t="s">
        <v>6811</v>
      </c>
      <c r="Y526" t="s">
        <v>6886</v>
      </c>
      <c r="Z526" s="59" t="s">
        <v>6892</v>
      </c>
      <c r="AA526" t="str">
        <f>VLOOKUP($Z526,Sheet2!$E$2:$I$222,3,FALSE)</f>
        <v>To Bayview District</v>
      </c>
      <c r="AB526" t="str">
        <f>VLOOKUP($Z526,Sheet2!$E$2:$I$222,4,FALSE)</f>
        <v>Newhall &amp; Hudson</v>
      </c>
      <c r="AC526" t="str">
        <f>VLOOKUP($Z526,Sheet2!$E$2:$I$222,5,FALSE)</f>
        <v>Daily ~ 6am-12am</v>
      </c>
      <c r="AH526" t="e">
        <f>VLOOKUP(AG526,Sheet2!$E$2:$I$222,3,FALSE)</f>
        <v>#N/A</v>
      </c>
      <c r="AI526" t="e">
        <f>VLOOKUP(AG526,Sheet2!$E$2:$I$222,4,FALSE)</f>
        <v>#N/A</v>
      </c>
      <c r="AJ526" t="e">
        <f>VLOOKUP(AG526,Sheet2!$E$2:$I$222,5,FALSE)</f>
        <v>#N/A</v>
      </c>
      <c r="AK526"/>
      <c r="AO526" t="e">
        <f>VLOOKUP(AN526,Sheet2!$E$2:$I$222,3,FALSE)</f>
        <v>#N/A</v>
      </c>
      <c r="AP526" t="e">
        <f>VLOOKUP(AN526,Sheet2!$E$2:$I$222,4,FALSE)</f>
        <v>#N/A</v>
      </c>
      <c r="AQ526" t="e">
        <f>VLOOKUP(AN526,Sheet2!$E$2:$I$222,5,FALSE)</f>
        <v>#N/A</v>
      </c>
      <c r="AR526"/>
      <c r="AV526" t="e">
        <f>VLOOKUP(AU526,Sheet2!$E$2:$I$222,3,FALSE)</f>
        <v>#N/A</v>
      </c>
      <c r="AW526" t="e">
        <f>VLOOKUP(AU526,Sheet2!$E$2:$I$222,4,FALSE)</f>
        <v>#N/A</v>
      </c>
      <c r="AX526" t="e">
        <f>VLOOKUP(AU526,Sheet2!$E$2:$I$222,5,FALSE)</f>
        <v>#N/A</v>
      </c>
      <c r="AY526"/>
      <c r="BC526" t="e">
        <f>VLOOKUP(BB526,Sheet2!$E$2:$I$222,3,FALSE)</f>
        <v>#N/A</v>
      </c>
      <c r="BD526" t="e">
        <f>VLOOKUP(BB526,Sheet2!$E$2:$I$222,4,FALSE)</f>
        <v>#N/A</v>
      </c>
      <c r="BE526" t="e">
        <f>VLOOKUP(BB526,Sheet2!$E$2:$I$222,5,FALSE)</f>
        <v>#N/A</v>
      </c>
      <c r="BF526"/>
      <c r="BJ526" t="e">
        <f>VLOOKUP(BI526,Sheet2!$E$2:$I$222,3,FALSE)</f>
        <v>#N/A</v>
      </c>
      <c r="BK526" t="e">
        <f>VLOOKUP(BI526,Sheet2!$E$2:$I$222,4,FALSE)</f>
        <v>#N/A</v>
      </c>
      <c r="BL526" t="e">
        <f>VLOOKUP(BI526,Sheet2!$E$2:$I$222,5,FALSE)</f>
        <v>#N/A</v>
      </c>
      <c r="BM526"/>
      <c r="BQ526" t="e">
        <f>VLOOKUP(BP526,Sheet2!$E$2:$I$222,3,FALSE)</f>
        <v>#N/A</v>
      </c>
      <c r="BR526" t="e">
        <f>VLOOKUP(BP526,Sheet2!$E$2:$I$222,4,FALSE)</f>
        <v>#N/A</v>
      </c>
      <c r="BS526" t="e">
        <f>VLOOKUP(BP526,Sheet2!$E$2:$I$222,5,FALSE)</f>
        <v>#N/A</v>
      </c>
      <c r="BT526"/>
      <c r="BX526" t="e">
        <f>VLOOKUP(BW526,Sheet2!$E$2:$I$222,3,FALSE)</f>
        <v>#N/A</v>
      </c>
      <c r="BY526" t="e">
        <f>VLOOKUP(BW526,Sheet2!$E$2:$I$222,4,FALSE)</f>
        <v>#N/A</v>
      </c>
      <c r="BZ526" t="e">
        <f>VLOOKUP(BW526,Sheet2!$E$2:$I$222,5,FALSE)</f>
        <v>#N/A</v>
      </c>
      <c r="CA526"/>
      <c r="CE526" t="e">
        <f>VLOOKUP(CD526,Sheet2!$E$2:$I$222,3,FALSE)</f>
        <v>#N/A</v>
      </c>
      <c r="CF526" t="e">
        <f>VLOOKUP(CD526,Sheet2!$E$2:$I$222,4,FALSE)</f>
        <v>#N/A</v>
      </c>
      <c r="CG526" t="e">
        <f>VLOOKUP(CD526,Sheet2!$E$2:$I$222,5,FALSE)</f>
        <v>#N/A</v>
      </c>
      <c r="CH526"/>
      <c r="CL526" t="e">
        <f>VLOOKUP(CK526,Sheet2!$E$2:$I$222,3,FALSE)</f>
        <v>#N/A</v>
      </c>
      <c r="CM526" t="e">
        <f>VLOOKUP(CK526,Sheet2!$E$2:$I$222,4,FALSE)</f>
        <v>#N/A</v>
      </c>
      <c r="CN526" t="e">
        <f>VLOOKUP(CK526,Sheet2!$E$2:$I$222,5,FALSE)</f>
        <v>#N/A</v>
      </c>
      <c r="CO526"/>
      <c r="CS526" t="e">
        <f>VLOOKUP(CR526,Sheet2!$E$2:$I$222,3,FALSE)</f>
        <v>#N/A</v>
      </c>
      <c r="CT526" t="e">
        <f>VLOOKUP(CR526,Sheet2!$E$2:$I$222,4,FALSE)</f>
        <v>#N/A</v>
      </c>
      <c r="CU526" t="e">
        <f>VLOOKUP(CR526,Sheet2!$E$2:$I$222,5,FALSE)</f>
        <v>#N/A</v>
      </c>
      <c r="CV526"/>
      <c r="CZ526" t="e">
        <f>VLOOKUP(CY526,Sheet2!$E$2:$I$222,3,FALSE)</f>
        <v>#N/A</v>
      </c>
      <c r="DA526" t="e">
        <f>VLOOKUP(CY526,Sheet2!$E$2:$I$222,4,FALSE)</f>
        <v>#N/A</v>
      </c>
      <c r="DB526" t="e">
        <f>VLOOKUP(CY526,Sheet2!$E$2:$I$222,5,FALSE)</f>
        <v>#N/A</v>
      </c>
      <c r="DC526"/>
      <c r="DG526" t="e">
        <f>VLOOKUP(DF526,Sheet2!$E$2:$I$222,3,FALSE)</f>
        <v>#N/A</v>
      </c>
      <c r="DH526" t="e">
        <f>VLOOKUP(DF526,Sheet2!$E$2:$I$222,4,FALSE)</f>
        <v>#N/A</v>
      </c>
      <c r="DI526" t="e">
        <f>VLOOKUP(DF526,Sheet2!$E$2:$I$222,5,FALSE)</f>
        <v>#N/A</v>
      </c>
    </row>
    <row r="527" spans="1:113" x14ac:dyDescent="0.25">
      <c r="A527">
        <v>547</v>
      </c>
      <c r="C527">
        <v>13670</v>
      </c>
      <c r="D527">
        <v>3670</v>
      </c>
      <c r="E527">
        <v>37.826949999999997</v>
      </c>
      <c r="F527">
        <v>-122.37735000000001</v>
      </c>
      <c r="G527" t="s">
        <v>417</v>
      </c>
      <c r="H527" t="s">
        <v>2847</v>
      </c>
      <c r="I527" t="s">
        <v>4913</v>
      </c>
      <c r="J527" t="s">
        <v>4948</v>
      </c>
      <c r="Q527" t="s">
        <v>5924</v>
      </c>
      <c r="S527" t="s">
        <v>6044</v>
      </c>
      <c r="W527">
        <f t="shared" si="8"/>
        <v>1</v>
      </c>
      <c r="X527" t="s">
        <v>6836</v>
      </c>
      <c r="Y527" t="s">
        <v>6886</v>
      </c>
      <c r="Z527" s="59" t="s">
        <v>6913</v>
      </c>
      <c r="AA527" t="str">
        <f>VLOOKUP($Z527,Sheet2!$E$2:$I$222,3,FALSE)</f>
        <v>To SF Downtown</v>
      </c>
      <c r="AB527" t="str">
        <f>VLOOKUP($Z527,Sheet2!$E$2:$I$222,4,FALSE)</f>
        <v>Transbay Terminal</v>
      </c>
      <c r="AC527" t="str">
        <f>VLOOKUP($Z527,Sheet2!$E$2:$I$222,5,FALSE)</f>
        <v>24 Hours Daily</v>
      </c>
      <c r="AH527" t="e">
        <f>VLOOKUP(AG527,Sheet2!$E$2:$I$222,3,FALSE)</f>
        <v>#N/A</v>
      </c>
      <c r="AI527" t="e">
        <f>VLOOKUP(AG527,Sheet2!$E$2:$I$222,4,FALSE)</f>
        <v>#N/A</v>
      </c>
      <c r="AJ527" t="e">
        <f>VLOOKUP(AG527,Sheet2!$E$2:$I$222,5,FALSE)</f>
        <v>#N/A</v>
      </c>
      <c r="AK527"/>
      <c r="AO527" t="e">
        <f>VLOOKUP(AN527,Sheet2!$E$2:$I$222,3,FALSE)</f>
        <v>#N/A</v>
      </c>
      <c r="AP527" t="e">
        <f>VLOOKUP(AN527,Sheet2!$E$2:$I$222,4,FALSE)</f>
        <v>#N/A</v>
      </c>
      <c r="AQ527" t="e">
        <f>VLOOKUP(AN527,Sheet2!$E$2:$I$222,5,FALSE)</f>
        <v>#N/A</v>
      </c>
      <c r="AR527"/>
      <c r="AV527" t="e">
        <f>VLOOKUP(AU527,Sheet2!$E$2:$I$222,3,FALSE)</f>
        <v>#N/A</v>
      </c>
      <c r="AW527" t="e">
        <f>VLOOKUP(AU527,Sheet2!$E$2:$I$222,4,FALSE)</f>
        <v>#N/A</v>
      </c>
      <c r="AX527" t="e">
        <f>VLOOKUP(AU527,Sheet2!$E$2:$I$222,5,FALSE)</f>
        <v>#N/A</v>
      </c>
      <c r="AY527"/>
      <c r="BC527" t="e">
        <f>VLOOKUP(BB527,Sheet2!$E$2:$I$222,3,FALSE)</f>
        <v>#N/A</v>
      </c>
      <c r="BD527" t="e">
        <f>VLOOKUP(BB527,Sheet2!$E$2:$I$222,4,FALSE)</f>
        <v>#N/A</v>
      </c>
      <c r="BE527" t="e">
        <f>VLOOKUP(BB527,Sheet2!$E$2:$I$222,5,FALSE)</f>
        <v>#N/A</v>
      </c>
      <c r="BF527"/>
      <c r="BJ527" t="e">
        <f>VLOOKUP(BI527,Sheet2!$E$2:$I$222,3,FALSE)</f>
        <v>#N/A</v>
      </c>
      <c r="BK527" t="e">
        <f>VLOOKUP(BI527,Sheet2!$E$2:$I$222,4,FALSE)</f>
        <v>#N/A</v>
      </c>
      <c r="BL527" t="e">
        <f>VLOOKUP(BI527,Sheet2!$E$2:$I$222,5,FALSE)</f>
        <v>#N/A</v>
      </c>
      <c r="BM527"/>
      <c r="BQ527" t="e">
        <f>VLOOKUP(BP527,Sheet2!$E$2:$I$222,3,FALSE)</f>
        <v>#N/A</v>
      </c>
      <c r="BR527" t="e">
        <f>VLOOKUP(BP527,Sheet2!$E$2:$I$222,4,FALSE)</f>
        <v>#N/A</v>
      </c>
      <c r="BS527" t="e">
        <f>VLOOKUP(BP527,Sheet2!$E$2:$I$222,5,FALSE)</f>
        <v>#N/A</v>
      </c>
      <c r="BT527"/>
      <c r="BX527" t="e">
        <f>VLOOKUP(BW527,Sheet2!$E$2:$I$222,3,FALSE)</f>
        <v>#N/A</v>
      </c>
      <c r="BY527" t="e">
        <f>VLOOKUP(BW527,Sheet2!$E$2:$I$222,4,FALSE)</f>
        <v>#N/A</v>
      </c>
      <c r="BZ527" t="e">
        <f>VLOOKUP(BW527,Sheet2!$E$2:$I$222,5,FALSE)</f>
        <v>#N/A</v>
      </c>
      <c r="CA527"/>
      <c r="CE527" t="e">
        <f>VLOOKUP(CD527,Sheet2!$E$2:$I$222,3,FALSE)</f>
        <v>#N/A</v>
      </c>
      <c r="CF527" t="e">
        <f>VLOOKUP(CD527,Sheet2!$E$2:$I$222,4,FALSE)</f>
        <v>#N/A</v>
      </c>
      <c r="CG527" t="e">
        <f>VLOOKUP(CD527,Sheet2!$E$2:$I$222,5,FALSE)</f>
        <v>#N/A</v>
      </c>
      <c r="CH527"/>
      <c r="CL527" t="e">
        <f>VLOOKUP(CK527,Sheet2!$E$2:$I$222,3,FALSE)</f>
        <v>#N/A</v>
      </c>
      <c r="CM527" t="e">
        <f>VLOOKUP(CK527,Sheet2!$E$2:$I$222,4,FALSE)</f>
        <v>#N/A</v>
      </c>
      <c r="CN527" t="e">
        <f>VLOOKUP(CK527,Sheet2!$E$2:$I$222,5,FALSE)</f>
        <v>#N/A</v>
      </c>
      <c r="CO527"/>
      <c r="CS527" t="e">
        <f>VLOOKUP(CR527,Sheet2!$E$2:$I$222,3,FALSE)</f>
        <v>#N/A</v>
      </c>
      <c r="CT527" t="e">
        <f>VLOOKUP(CR527,Sheet2!$E$2:$I$222,4,FALSE)</f>
        <v>#N/A</v>
      </c>
      <c r="CU527" t="e">
        <f>VLOOKUP(CR527,Sheet2!$E$2:$I$222,5,FALSE)</f>
        <v>#N/A</v>
      </c>
      <c r="CV527"/>
      <c r="CZ527" t="e">
        <f>VLOOKUP(CY527,Sheet2!$E$2:$I$222,3,FALSE)</f>
        <v>#N/A</v>
      </c>
      <c r="DA527" t="e">
        <f>VLOOKUP(CY527,Sheet2!$E$2:$I$222,4,FALSE)</f>
        <v>#N/A</v>
      </c>
      <c r="DB527" t="e">
        <f>VLOOKUP(CY527,Sheet2!$E$2:$I$222,5,FALSE)</f>
        <v>#N/A</v>
      </c>
      <c r="DC527"/>
      <c r="DG527" t="e">
        <f>VLOOKUP(DF527,Sheet2!$E$2:$I$222,3,FALSE)</f>
        <v>#N/A</v>
      </c>
      <c r="DH527" t="e">
        <f>VLOOKUP(DF527,Sheet2!$E$2:$I$222,4,FALSE)</f>
        <v>#N/A</v>
      </c>
      <c r="DI527" t="e">
        <f>VLOOKUP(DF527,Sheet2!$E$2:$I$222,5,FALSE)</f>
        <v>#N/A</v>
      </c>
    </row>
    <row r="528" spans="1:113" x14ac:dyDescent="0.25">
      <c r="A528">
        <v>548</v>
      </c>
      <c r="C528">
        <v>13673</v>
      </c>
      <c r="D528">
        <v>3673</v>
      </c>
      <c r="E528">
        <v>37.822000000000003</v>
      </c>
      <c r="F528">
        <v>-122.36785999999999</v>
      </c>
      <c r="G528" t="s">
        <v>418</v>
      </c>
      <c r="H528" t="s">
        <v>2848</v>
      </c>
      <c r="I528" t="s">
        <v>4919</v>
      </c>
      <c r="J528" t="s">
        <v>4947</v>
      </c>
      <c r="Q528" t="s">
        <v>5924</v>
      </c>
      <c r="S528" t="s">
        <v>6044</v>
      </c>
      <c r="W528">
        <f t="shared" si="8"/>
        <v>1</v>
      </c>
      <c r="X528" t="s">
        <v>6836</v>
      </c>
      <c r="Y528" t="s">
        <v>6886</v>
      </c>
      <c r="Z528" s="59" t="s">
        <v>6913</v>
      </c>
      <c r="AA528" t="str">
        <f>VLOOKUP($Z528,Sheet2!$E$2:$I$222,3,FALSE)</f>
        <v>To SF Downtown</v>
      </c>
      <c r="AB528" t="str">
        <f>VLOOKUP($Z528,Sheet2!$E$2:$I$222,4,FALSE)</f>
        <v>Transbay Terminal</v>
      </c>
      <c r="AC528" t="str">
        <f>VLOOKUP($Z528,Sheet2!$E$2:$I$222,5,FALSE)</f>
        <v>24 Hours Daily</v>
      </c>
      <c r="AH528" t="e">
        <f>VLOOKUP(AG528,Sheet2!$E$2:$I$222,3,FALSE)</f>
        <v>#N/A</v>
      </c>
      <c r="AI528" t="e">
        <f>VLOOKUP(AG528,Sheet2!$E$2:$I$222,4,FALSE)</f>
        <v>#N/A</v>
      </c>
      <c r="AJ528" t="e">
        <f>VLOOKUP(AG528,Sheet2!$E$2:$I$222,5,FALSE)</f>
        <v>#N/A</v>
      </c>
      <c r="AK528"/>
      <c r="AO528" t="e">
        <f>VLOOKUP(AN528,Sheet2!$E$2:$I$222,3,FALSE)</f>
        <v>#N/A</v>
      </c>
      <c r="AP528" t="e">
        <f>VLOOKUP(AN528,Sheet2!$E$2:$I$222,4,FALSE)</f>
        <v>#N/A</v>
      </c>
      <c r="AQ528" t="e">
        <f>VLOOKUP(AN528,Sheet2!$E$2:$I$222,5,FALSE)</f>
        <v>#N/A</v>
      </c>
      <c r="AR528"/>
      <c r="AV528" t="e">
        <f>VLOOKUP(AU528,Sheet2!$E$2:$I$222,3,FALSE)</f>
        <v>#N/A</v>
      </c>
      <c r="AW528" t="e">
        <f>VLOOKUP(AU528,Sheet2!$E$2:$I$222,4,FALSE)</f>
        <v>#N/A</v>
      </c>
      <c r="AX528" t="e">
        <f>VLOOKUP(AU528,Sheet2!$E$2:$I$222,5,FALSE)</f>
        <v>#N/A</v>
      </c>
      <c r="AY528"/>
      <c r="BC528" t="e">
        <f>VLOOKUP(BB528,Sheet2!$E$2:$I$222,3,FALSE)</f>
        <v>#N/A</v>
      </c>
      <c r="BD528" t="e">
        <f>VLOOKUP(BB528,Sheet2!$E$2:$I$222,4,FALSE)</f>
        <v>#N/A</v>
      </c>
      <c r="BE528" t="e">
        <f>VLOOKUP(BB528,Sheet2!$E$2:$I$222,5,FALSE)</f>
        <v>#N/A</v>
      </c>
      <c r="BF528"/>
      <c r="BJ528" t="e">
        <f>VLOOKUP(BI528,Sheet2!$E$2:$I$222,3,FALSE)</f>
        <v>#N/A</v>
      </c>
      <c r="BK528" t="e">
        <f>VLOOKUP(BI528,Sheet2!$E$2:$I$222,4,FALSE)</f>
        <v>#N/A</v>
      </c>
      <c r="BL528" t="e">
        <f>VLOOKUP(BI528,Sheet2!$E$2:$I$222,5,FALSE)</f>
        <v>#N/A</v>
      </c>
      <c r="BM528"/>
      <c r="BQ528" t="e">
        <f>VLOOKUP(BP528,Sheet2!$E$2:$I$222,3,FALSE)</f>
        <v>#N/A</v>
      </c>
      <c r="BR528" t="e">
        <f>VLOOKUP(BP528,Sheet2!$E$2:$I$222,4,FALSE)</f>
        <v>#N/A</v>
      </c>
      <c r="BS528" t="e">
        <f>VLOOKUP(BP528,Sheet2!$E$2:$I$222,5,FALSE)</f>
        <v>#N/A</v>
      </c>
      <c r="BT528"/>
      <c r="BX528" t="e">
        <f>VLOOKUP(BW528,Sheet2!$E$2:$I$222,3,FALSE)</f>
        <v>#N/A</v>
      </c>
      <c r="BY528" t="e">
        <f>VLOOKUP(BW528,Sheet2!$E$2:$I$222,4,FALSE)</f>
        <v>#N/A</v>
      </c>
      <c r="BZ528" t="e">
        <f>VLOOKUP(BW528,Sheet2!$E$2:$I$222,5,FALSE)</f>
        <v>#N/A</v>
      </c>
      <c r="CA528"/>
      <c r="CE528" t="e">
        <f>VLOOKUP(CD528,Sheet2!$E$2:$I$222,3,FALSE)</f>
        <v>#N/A</v>
      </c>
      <c r="CF528" t="e">
        <f>VLOOKUP(CD528,Sheet2!$E$2:$I$222,4,FALSE)</f>
        <v>#N/A</v>
      </c>
      <c r="CG528" t="e">
        <f>VLOOKUP(CD528,Sheet2!$E$2:$I$222,5,FALSE)</f>
        <v>#N/A</v>
      </c>
      <c r="CH528"/>
      <c r="CL528" t="e">
        <f>VLOOKUP(CK528,Sheet2!$E$2:$I$222,3,FALSE)</f>
        <v>#N/A</v>
      </c>
      <c r="CM528" t="e">
        <f>VLOOKUP(CK528,Sheet2!$E$2:$I$222,4,FALSE)</f>
        <v>#N/A</v>
      </c>
      <c r="CN528" t="e">
        <f>VLOOKUP(CK528,Sheet2!$E$2:$I$222,5,FALSE)</f>
        <v>#N/A</v>
      </c>
      <c r="CO528"/>
      <c r="CS528" t="e">
        <f>VLOOKUP(CR528,Sheet2!$E$2:$I$222,3,FALSE)</f>
        <v>#N/A</v>
      </c>
      <c r="CT528" t="e">
        <f>VLOOKUP(CR528,Sheet2!$E$2:$I$222,4,FALSE)</f>
        <v>#N/A</v>
      </c>
      <c r="CU528" t="e">
        <f>VLOOKUP(CR528,Sheet2!$E$2:$I$222,5,FALSE)</f>
        <v>#N/A</v>
      </c>
      <c r="CV528"/>
      <c r="CZ528" t="e">
        <f>VLOOKUP(CY528,Sheet2!$E$2:$I$222,3,FALSE)</f>
        <v>#N/A</v>
      </c>
      <c r="DA528" t="e">
        <f>VLOOKUP(CY528,Sheet2!$E$2:$I$222,4,FALSE)</f>
        <v>#N/A</v>
      </c>
      <c r="DB528" t="e">
        <f>VLOOKUP(CY528,Sheet2!$E$2:$I$222,5,FALSE)</f>
        <v>#N/A</v>
      </c>
      <c r="DC528"/>
      <c r="DG528" t="e">
        <f>VLOOKUP(DF528,Sheet2!$E$2:$I$222,3,FALSE)</f>
        <v>#N/A</v>
      </c>
      <c r="DH528" t="e">
        <f>VLOOKUP(DF528,Sheet2!$E$2:$I$222,4,FALSE)</f>
        <v>#N/A</v>
      </c>
      <c r="DI528" t="e">
        <f>VLOOKUP(DF528,Sheet2!$E$2:$I$222,5,FALSE)</f>
        <v>#N/A</v>
      </c>
    </row>
    <row r="529" spans="1:113" x14ac:dyDescent="0.25">
      <c r="A529">
        <v>549</v>
      </c>
      <c r="C529">
        <v>13674</v>
      </c>
      <c r="D529">
        <v>3674</v>
      </c>
      <c r="E529">
        <v>37.823540000000001</v>
      </c>
      <c r="F529">
        <v>-122.36888999999999</v>
      </c>
      <c r="G529" t="s">
        <v>419</v>
      </c>
      <c r="H529" t="s">
        <v>2849</v>
      </c>
      <c r="I529" t="s">
        <v>4919</v>
      </c>
      <c r="J529" t="s">
        <v>4947</v>
      </c>
      <c r="Q529" t="s">
        <v>5924</v>
      </c>
      <c r="S529" t="s">
        <v>6044</v>
      </c>
      <c r="W529">
        <f t="shared" si="8"/>
        <v>1</v>
      </c>
      <c r="X529" t="s">
        <v>6836</v>
      </c>
      <c r="Y529" t="s">
        <v>6886</v>
      </c>
      <c r="Z529" s="59" t="s">
        <v>6913</v>
      </c>
      <c r="AA529" t="str">
        <f>VLOOKUP($Z529,Sheet2!$E$2:$I$222,3,FALSE)</f>
        <v>To SF Downtown</v>
      </c>
      <c r="AB529" t="str">
        <f>VLOOKUP($Z529,Sheet2!$E$2:$I$222,4,FALSE)</f>
        <v>Transbay Terminal</v>
      </c>
      <c r="AC529" t="str">
        <f>VLOOKUP($Z529,Sheet2!$E$2:$I$222,5,FALSE)</f>
        <v>24 Hours Daily</v>
      </c>
      <c r="AH529" t="e">
        <f>VLOOKUP(AG529,Sheet2!$E$2:$I$222,3,FALSE)</f>
        <v>#N/A</v>
      </c>
      <c r="AI529" t="e">
        <f>VLOOKUP(AG529,Sheet2!$E$2:$I$222,4,FALSE)</f>
        <v>#N/A</v>
      </c>
      <c r="AJ529" t="e">
        <f>VLOOKUP(AG529,Sheet2!$E$2:$I$222,5,FALSE)</f>
        <v>#N/A</v>
      </c>
      <c r="AK529"/>
      <c r="AO529" t="e">
        <f>VLOOKUP(AN529,Sheet2!$E$2:$I$222,3,FALSE)</f>
        <v>#N/A</v>
      </c>
      <c r="AP529" t="e">
        <f>VLOOKUP(AN529,Sheet2!$E$2:$I$222,4,FALSE)</f>
        <v>#N/A</v>
      </c>
      <c r="AQ529" t="e">
        <f>VLOOKUP(AN529,Sheet2!$E$2:$I$222,5,FALSE)</f>
        <v>#N/A</v>
      </c>
      <c r="AR529"/>
      <c r="AV529" t="e">
        <f>VLOOKUP(AU529,Sheet2!$E$2:$I$222,3,FALSE)</f>
        <v>#N/A</v>
      </c>
      <c r="AW529" t="e">
        <f>VLOOKUP(AU529,Sheet2!$E$2:$I$222,4,FALSE)</f>
        <v>#N/A</v>
      </c>
      <c r="AX529" t="e">
        <f>VLOOKUP(AU529,Sheet2!$E$2:$I$222,5,FALSE)</f>
        <v>#N/A</v>
      </c>
      <c r="AY529"/>
      <c r="BC529" t="e">
        <f>VLOOKUP(BB529,Sheet2!$E$2:$I$222,3,FALSE)</f>
        <v>#N/A</v>
      </c>
      <c r="BD529" t="e">
        <f>VLOOKUP(BB529,Sheet2!$E$2:$I$222,4,FALSE)</f>
        <v>#N/A</v>
      </c>
      <c r="BE529" t="e">
        <f>VLOOKUP(BB529,Sheet2!$E$2:$I$222,5,FALSE)</f>
        <v>#N/A</v>
      </c>
      <c r="BF529"/>
      <c r="BJ529" t="e">
        <f>VLOOKUP(BI529,Sheet2!$E$2:$I$222,3,FALSE)</f>
        <v>#N/A</v>
      </c>
      <c r="BK529" t="e">
        <f>VLOOKUP(BI529,Sheet2!$E$2:$I$222,4,FALSE)</f>
        <v>#N/A</v>
      </c>
      <c r="BL529" t="e">
        <f>VLOOKUP(BI529,Sheet2!$E$2:$I$222,5,FALSE)</f>
        <v>#N/A</v>
      </c>
      <c r="BM529"/>
      <c r="BQ529" t="e">
        <f>VLOOKUP(BP529,Sheet2!$E$2:$I$222,3,FALSE)</f>
        <v>#N/A</v>
      </c>
      <c r="BR529" t="e">
        <f>VLOOKUP(BP529,Sheet2!$E$2:$I$222,4,FALSE)</f>
        <v>#N/A</v>
      </c>
      <c r="BS529" t="e">
        <f>VLOOKUP(BP529,Sheet2!$E$2:$I$222,5,FALSE)</f>
        <v>#N/A</v>
      </c>
      <c r="BT529"/>
      <c r="BX529" t="e">
        <f>VLOOKUP(BW529,Sheet2!$E$2:$I$222,3,FALSE)</f>
        <v>#N/A</v>
      </c>
      <c r="BY529" t="e">
        <f>VLOOKUP(BW529,Sheet2!$E$2:$I$222,4,FALSE)</f>
        <v>#N/A</v>
      </c>
      <c r="BZ529" t="e">
        <f>VLOOKUP(BW529,Sheet2!$E$2:$I$222,5,FALSE)</f>
        <v>#N/A</v>
      </c>
      <c r="CA529"/>
      <c r="CE529" t="e">
        <f>VLOOKUP(CD529,Sheet2!$E$2:$I$222,3,FALSE)</f>
        <v>#N/A</v>
      </c>
      <c r="CF529" t="e">
        <f>VLOOKUP(CD529,Sheet2!$E$2:$I$222,4,FALSE)</f>
        <v>#N/A</v>
      </c>
      <c r="CG529" t="e">
        <f>VLOOKUP(CD529,Sheet2!$E$2:$I$222,5,FALSE)</f>
        <v>#N/A</v>
      </c>
      <c r="CH529"/>
      <c r="CL529" t="e">
        <f>VLOOKUP(CK529,Sheet2!$E$2:$I$222,3,FALSE)</f>
        <v>#N/A</v>
      </c>
      <c r="CM529" t="e">
        <f>VLOOKUP(CK529,Sheet2!$E$2:$I$222,4,FALSE)</f>
        <v>#N/A</v>
      </c>
      <c r="CN529" t="e">
        <f>VLOOKUP(CK529,Sheet2!$E$2:$I$222,5,FALSE)</f>
        <v>#N/A</v>
      </c>
      <c r="CO529"/>
      <c r="CS529" t="e">
        <f>VLOOKUP(CR529,Sheet2!$E$2:$I$222,3,FALSE)</f>
        <v>#N/A</v>
      </c>
      <c r="CT529" t="e">
        <f>VLOOKUP(CR529,Sheet2!$E$2:$I$222,4,FALSE)</f>
        <v>#N/A</v>
      </c>
      <c r="CU529" t="e">
        <f>VLOOKUP(CR529,Sheet2!$E$2:$I$222,5,FALSE)</f>
        <v>#N/A</v>
      </c>
      <c r="CV529"/>
      <c r="CZ529" t="e">
        <f>VLOOKUP(CY529,Sheet2!$E$2:$I$222,3,FALSE)</f>
        <v>#N/A</v>
      </c>
      <c r="DA529" t="e">
        <f>VLOOKUP(CY529,Sheet2!$E$2:$I$222,4,FALSE)</f>
        <v>#N/A</v>
      </c>
      <c r="DB529" t="e">
        <f>VLOOKUP(CY529,Sheet2!$E$2:$I$222,5,FALSE)</f>
        <v>#N/A</v>
      </c>
      <c r="DC529"/>
      <c r="DG529" t="e">
        <f>VLOOKUP(DF529,Sheet2!$E$2:$I$222,3,FALSE)</f>
        <v>#N/A</v>
      </c>
      <c r="DH529" t="e">
        <f>VLOOKUP(DF529,Sheet2!$E$2:$I$222,4,FALSE)</f>
        <v>#N/A</v>
      </c>
      <c r="DI529" t="e">
        <f>VLOOKUP(DF529,Sheet2!$E$2:$I$222,5,FALSE)</f>
        <v>#N/A</v>
      </c>
    </row>
    <row r="530" spans="1:113" x14ac:dyDescent="0.25">
      <c r="A530">
        <v>550</v>
      </c>
      <c r="C530">
        <v>13675</v>
      </c>
      <c r="D530">
        <v>3675</v>
      </c>
      <c r="E530">
        <v>37.819980000000001</v>
      </c>
      <c r="F530">
        <v>-122.36648</v>
      </c>
      <c r="G530" t="s">
        <v>420</v>
      </c>
      <c r="H530" t="s">
        <v>2850</v>
      </c>
      <c r="I530" t="s">
        <v>4919</v>
      </c>
      <c r="J530" t="s">
        <v>4948</v>
      </c>
      <c r="Q530" t="s">
        <v>5924</v>
      </c>
      <c r="S530" t="s">
        <v>6044</v>
      </c>
      <c r="W530">
        <f t="shared" si="8"/>
        <v>1</v>
      </c>
      <c r="X530" t="s">
        <v>6836</v>
      </c>
      <c r="Y530" t="s">
        <v>6886</v>
      </c>
      <c r="Z530" s="59" t="s">
        <v>6913</v>
      </c>
      <c r="AA530" t="str">
        <f>VLOOKUP($Z530,Sheet2!$E$2:$I$222,3,FALSE)</f>
        <v>To SF Downtown</v>
      </c>
      <c r="AB530" t="str">
        <f>VLOOKUP($Z530,Sheet2!$E$2:$I$222,4,FALSE)</f>
        <v>Transbay Terminal</v>
      </c>
      <c r="AC530" t="str">
        <f>VLOOKUP($Z530,Sheet2!$E$2:$I$222,5,FALSE)</f>
        <v>24 Hours Daily</v>
      </c>
      <c r="AH530" t="e">
        <f>VLOOKUP(AG530,Sheet2!$E$2:$I$222,3,FALSE)</f>
        <v>#N/A</v>
      </c>
      <c r="AI530" t="e">
        <f>VLOOKUP(AG530,Sheet2!$E$2:$I$222,4,FALSE)</f>
        <v>#N/A</v>
      </c>
      <c r="AJ530" t="e">
        <f>VLOOKUP(AG530,Sheet2!$E$2:$I$222,5,FALSE)</f>
        <v>#N/A</v>
      </c>
      <c r="AK530"/>
      <c r="AO530" t="e">
        <f>VLOOKUP(AN530,Sheet2!$E$2:$I$222,3,FALSE)</f>
        <v>#N/A</v>
      </c>
      <c r="AP530" t="e">
        <f>VLOOKUP(AN530,Sheet2!$E$2:$I$222,4,FALSE)</f>
        <v>#N/A</v>
      </c>
      <c r="AQ530" t="e">
        <f>VLOOKUP(AN530,Sheet2!$E$2:$I$222,5,FALSE)</f>
        <v>#N/A</v>
      </c>
      <c r="AR530"/>
      <c r="AV530" t="e">
        <f>VLOOKUP(AU530,Sheet2!$E$2:$I$222,3,FALSE)</f>
        <v>#N/A</v>
      </c>
      <c r="AW530" t="e">
        <f>VLOOKUP(AU530,Sheet2!$E$2:$I$222,4,FALSE)</f>
        <v>#N/A</v>
      </c>
      <c r="AX530" t="e">
        <f>VLOOKUP(AU530,Sheet2!$E$2:$I$222,5,FALSE)</f>
        <v>#N/A</v>
      </c>
      <c r="AY530"/>
      <c r="BC530" t="e">
        <f>VLOOKUP(BB530,Sheet2!$E$2:$I$222,3,FALSE)</f>
        <v>#N/A</v>
      </c>
      <c r="BD530" t="e">
        <f>VLOOKUP(BB530,Sheet2!$E$2:$I$222,4,FALSE)</f>
        <v>#N/A</v>
      </c>
      <c r="BE530" t="e">
        <f>VLOOKUP(BB530,Sheet2!$E$2:$I$222,5,FALSE)</f>
        <v>#N/A</v>
      </c>
      <c r="BF530"/>
      <c r="BJ530" t="e">
        <f>VLOOKUP(BI530,Sheet2!$E$2:$I$222,3,FALSE)</f>
        <v>#N/A</v>
      </c>
      <c r="BK530" t="e">
        <f>VLOOKUP(BI530,Sheet2!$E$2:$I$222,4,FALSE)</f>
        <v>#N/A</v>
      </c>
      <c r="BL530" t="e">
        <f>VLOOKUP(BI530,Sheet2!$E$2:$I$222,5,FALSE)</f>
        <v>#N/A</v>
      </c>
      <c r="BM530"/>
      <c r="BQ530" t="e">
        <f>VLOOKUP(BP530,Sheet2!$E$2:$I$222,3,FALSE)</f>
        <v>#N/A</v>
      </c>
      <c r="BR530" t="e">
        <f>VLOOKUP(BP530,Sheet2!$E$2:$I$222,4,FALSE)</f>
        <v>#N/A</v>
      </c>
      <c r="BS530" t="e">
        <f>VLOOKUP(BP530,Sheet2!$E$2:$I$222,5,FALSE)</f>
        <v>#N/A</v>
      </c>
      <c r="BT530"/>
      <c r="BX530" t="e">
        <f>VLOOKUP(BW530,Sheet2!$E$2:$I$222,3,FALSE)</f>
        <v>#N/A</v>
      </c>
      <c r="BY530" t="e">
        <f>VLOOKUP(BW530,Sheet2!$E$2:$I$222,4,FALSE)</f>
        <v>#N/A</v>
      </c>
      <c r="BZ530" t="e">
        <f>VLOOKUP(BW530,Sheet2!$E$2:$I$222,5,FALSE)</f>
        <v>#N/A</v>
      </c>
      <c r="CA530"/>
      <c r="CE530" t="e">
        <f>VLOOKUP(CD530,Sheet2!$E$2:$I$222,3,FALSE)</f>
        <v>#N/A</v>
      </c>
      <c r="CF530" t="e">
        <f>VLOOKUP(CD530,Sheet2!$E$2:$I$222,4,FALSE)</f>
        <v>#N/A</v>
      </c>
      <c r="CG530" t="e">
        <f>VLOOKUP(CD530,Sheet2!$E$2:$I$222,5,FALSE)</f>
        <v>#N/A</v>
      </c>
      <c r="CH530"/>
      <c r="CL530" t="e">
        <f>VLOOKUP(CK530,Sheet2!$E$2:$I$222,3,FALSE)</f>
        <v>#N/A</v>
      </c>
      <c r="CM530" t="e">
        <f>VLOOKUP(CK530,Sheet2!$E$2:$I$222,4,FALSE)</f>
        <v>#N/A</v>
      </c>
      <c r="CN530" t="e">
        <f>VLOOKUP(CK530,Sheet2!$E$2:$I$222,5,FALSE)</f>
        <v>#N/A</v>
      </c>
      <c r="CO530"/>
      <c r="CS530" t="e">
        <f>VLOOKUP(CR530,Sheet2!$E$2:$I$222,3,FALSE)</f>
        <v>#N/A</v>
      </c>
      <c r="CT530" t="e">
        <f>VLOOKUP(CR530,Sheet2!$E$2:$I$222,4,FALSE)</f>
        <v>#N/A</v>
      </c>
      <c r="CU530" t="e">
        <f>VLOOKUP(CR530,Sheet2!$E$2:$I$222,5,FALSE)</f>
        <v>#N/A</v>
      </c>
      <c r="CV530"/>
      <c r="CZ530" t="e">
        <f>VLOOKUP(CY530,Sheet2!$E$2:$I$222,3,FALSE)</f>
        <v>#N/A</v>
      </c>
      <c r="DA530" t="e">
        <f>VLOOKUP(CY530,Sheet2!$E$2:$I$222,4,FALSE)</f>
        <v>#N/A</v>
      </c>
      <c r="DB530" t="e">
        <f>VLOOKUP(CY530,Sheet2!$E$2:$I$222,5,FALSE)</f>
        <v>#N/A</v>
      </c>
      <c r="DC530"/>
      <c r="DG530" t="e">
        <f>VLOOKUP(DF530,Sheet2!$E$2:$I$222,3,FALSE)</f>
        <v>#N/A</v>
      </c>
      <c r="DH530" t="e">
        <f>VLOOKUP(DF530,Sheet2!$E$2:$I$222,4,FALSE)</f>
        <v>#N/A</v>
      </c>
      <c r="DI530" t="e">
        <f>VLOOKUP(DF530,Sheet2!$E$2:$I$222,5,FALSE)</f>
        <v>#N/A</v>
      </c>
    </row>
    <row r="531" spans="1:113" x14ac:dyDescent="0.25">
      <c r="A531">
        <v>551</v>
      </c>
      <c r="C531">
        <v>13680</v>
      </c>
      <c r="D531">
        <v>3680</v>
      </c>
      <c r="E531">
        <v>37.724739999999997</v>
      </c>
      <c r="F531">
        <v>-122.42422000000001</v>
      </c>
      <c r="G531" t="s">
        <v>421</v>
      </c>
      <c r="H531" t="s">
        <v>2851</v>
      </c>
      <c r="I531" t="s">
        <v>4918</v>
      </c>
      <c r="J531" t="s">
        <v>4946</v>
      </c>
      <c r="K531" t="s">
        <v>4966</v>
      </c>
      <c r="L531" t="s">
        <v>5108</v>
      </c>
      <c r="N531" t="s">
        <v>5258</v>
      </c>
      <c r="Q531" t="s">
        <v>5924</v>
      </c>
      <c r="R531">
        <v>578</v>
      </c>
      <c r="S531" t="s">
        <v>5990</v>
      </c>
      <c r="W531">
        <f t="shared" si="8"/>
        <v>1</v>
      </c>
      <c r="X531" t="s">
        <v>6811</v>
      </c>
      <c r="Y531" t="s">
        <v>6886</v>
      </c>
      <c r="Z531" s="59" t="s">
        <v>6892</v>
      </c>
      <c r="AA531" t="str">
        <f>VLOOKUP($Z531,Sheet2!$E$2:$I$222,3,FALSE)</f>
        <v>To Bayview District</v>
      </c>
      <c r="AB531" t="str">
        <f>VLOOKUP($Z531,Sheet2!$E$2:$I$222,4,FALSE)</f>
        <v>Newhall &amp; Hudson</v>
      </c>
      <c r="AC531" t="str">
        <f>VLOOKUP($Z531,Sheet2!$E$2:$I$222,5,FALSE)</f>
        <v>Daily ~ 6am-12am</v>
      </c>
      <c r="AH531" t="e">
        <f>VLOOKUP(AG531,Sheet2!$E$2:$I$222,3,FALSE)</f>
        <v>#N/A</v>
      </c>
      <c r="AI531" t="e">
        <f>VLOOKUP(AG531,Sheet2!$E$2:$I$222,4,FALSE)</f>
        <v>#N/A</v>
      </c>
      <c r="AJ531" t="e">
        <f>VLOOKUP(AG531,Sheet2!$E$2:$I$222,5,FALSE)</f>
        <v>#N/A</v>
      </c>
      <c r="AK531"/>
      <c r="AO531" t="e">
        <f>VLOOKUP(AN531,Sheet2!$E$2:$I$222,3,FALSE)</f>
        <v>#N/A</v>
      </c>
      <c r="AP531" t="e">
        <f>VLOOKUP(AN531,Sheet2!$E$2:$I$222,4,FALSE)</f>
        <v>#N/A</v>
      </c>
      <c r="AQ531" t="e">
        <f>VLOOKUP(AN531,Sheet2!$E$2:$I$222,5,FALSE)</f>
        <v>#N/A</v>
      </c>
      <c r="AR531"/>
      <c r="AV531" t="e">
        <f>VLOOKUP(AU531,Sheet2!$E$2:$I$222,3,FALSE)</f>
        <v>#N/A</v>
      </c>
      <c r="AW531" t="e">
        <f>VLOOKUP(AU531,Sheet2!$E$2:$I$222,4,FALSE)</f>
        <v>#N/A</v>
      </c>
      <c r="AX531" t="e">
        <f>VLOOKUP(AU531,Sheet2!$E$2:$I$222,5,FALSE)</f>
        <v>#N/A</v>
      </c>
      <c r="AY531"/>
      <c r="BC531" t="e">
        <f>VLOOKUP(BB531,Sheet2!$E$2:$I$222,3,FALSE)</f>
        <v>#N/A</v>
      </c>
      <c r="BD531" t="e">
        <f>VLOOKUP(BB531,Sheet2!$E$2:$I$222,4,FALSE)</f>
        <v>#N/A</v>
      </c>
      <c r="BE531" t="e">
        <f>VLOOKUP(BB531,Sheet2!$E$2:$I$222,5,FALSE)</f>
        <v>#N/A</v>
      </c>
      <c r="BF531"/>
      <c r="BJ531" t="e">
        <f>VLOOKUP(BI531,Sheet2!$E$2:$I$222,3,FALSE)</f>
        <v>#N/A</v>
      </c>
      <c r="BK531" t="e">
        <f>VLOOKUP(BI531,Sheet2!$E$2:$I$222,4,FALSE)</f>
        <v>#N/A</v>
      </c>
      <c r="BL531" t="e">
        <f>VLOOKUP(BI531,Sheet2!$E$2:$I$222,5,FALSE)</f>
        <v>#N/A</v>
      </c>
      <c r="BM531"/>
      <c r="BQ531" t="e">
        <f>VLOOKUP(BP531,Sheet2!$E$2:$I$222,3,FALSE)</f>
        <v>#N/A</v>
      </c>
      <c r="BR531" t="e">
        <f>VLOOKUP(BP531,Sheet2!$E$2:$I$222,4,FALSE)</f>
        <v>#N/A</v>
      </c>
      <c r="BS531" t="e">
        <f>VLOOKUP(BP531,Sheet2!$E$2:$I$222,5,FALSE)</f>
        <v>#N/A</v>
      </c>
      <c r="BT531"/>
      <c r="BX531" t="e">
        <f>VLOOKUP(BW531,Sheet2!$E$2:$I$222,3,FALSE)</f>
        <v>#N/A</v>
      </c>
      <c r="BY531" t="e">
        <f>VLOOKUP(BW531,Sheet2!$E$2:$I$222,4,FALSE)</f>
        <v>#N/A</v>
      </c>
      <c r="BZ531" t="e">
        <f>VLOOKUP(BW531,Sheet2!$E$2:$I$222,5,FALSE)</f>
        <v>#N/A</v>
      </c>
      <c r="CA531"/>
      <c r="CE531" t="e">
        <f>VLOOKUP(CD531,Sheet2!$E$2:$I$222,3,FALSE)</f>
        <v>#N/A</v>
      </c>
      <c r="CF531" t="e">
        <f>VLOOKUP(CD531,Sheet2!$E$2:$I$222,4,FALSE)</f>
        <v>#N/A</v>
      </c>
      <c r="CG531" t="e">
        <f>VLOOKUP(CD531,Sheet2!$E$2:$I$222,5,FALSE)</f>
        <v>#N/A</v>
      </c>
      <c r="CH531"/>
      <c r="CL531" t="e">
        <f>VLOOKUP(CK531,Sheet2!$E$2:$I$222,3,FALSE)</f>
        <v>#N/A</v>
      </c>
      <c r="CM531" t="e">
        <f>VLOOKUP(CK531,Sheet2!$E$2:$I$222,4,FALSE)</f>
        <v>#N/A</v>
      </c>
      <c r="CN531" t="e">
        <f>VLOOKUP(CK531,Sheet2!$E$2:$I$222,5,FALSE)</f>
        <v>#N/A</v>
      </c>
      <c r="CO531"/>
      <c r="CS531" t="e">
        <f>VLOOKUP(CR531,Sheet2!$E$2:$I$222,3,FALSE)</f>
        <v>#N/A</v>
      </c>
      <c r="CT531" t="e">
        <f>VLOOKUP(CR531,Sheet2!$E$2:$I$222,4,FALSE)</f>
        <v>#N/A</v>
      </c>
      <c r="CU531" t="e">
        <f>VLOOKUP(CR531,Sheet2!$E$2:$I$222,5,FALSE)</f>
        <v>#N/A</v>
      </c>
      <c r="CV531"/>
      <c r="CZ531" t="e">
        <f>VLOOKUP(CY531,Sheet2!$E$2:$I$222,3,FALSE)</f>
        <v>#N/A</v>
      </c>
      <c r="DA531" t="e">
        <f>VLOOKUP(CY531,Sheet2!$E$2:$I$222,4,FALSE)</f>
        <v>#N/A</v>
      </c>
      <c r="DB531" t="e">
        <f>VLOOKUP(CY531,Sheet2!$E$2:$I$222,5,FALSE)</f>
        <v>#N/A</v>
      </c>
      <c r="DC531"/>
      <c r="DG531" t="e">
        <f>VLOOKUP(DF531,Sheet2!$E$2:$I$222,3,FALSE)</f>
        <v>#N/A</v>
      </c>
      <c r="DH531" t="e">
        <f>VLOOKUP(DF531,Sheet2!$E$2:$I$222,4,FALSE)</f>
        <v>#N/A</v>
      </c>
      <c r="DI531" t="e">
        <f>VLOOKUP(DF531,Sheet2!$E$2:$I$222,5,FALSE)</f>
        <v>#N/A</v>
      </c>
    </row>
    <row r="532" spans="1:113" x14ac:dyDescent="0.25">
      <c r="A532">
        <v>552</v>
      </c>
      <c r="C532">
        <v>13681</v>
      </c>
      <c r="D532">
        <v>3681</v>
      </c>
      <c r="E532">
        <v>37.724739999999997</v>
      </c>
      <c r="F532">
        <v>-122.42437</v>
      </c>
      <c r="G532" t="s">
        <v>421</v>
      </c>
      <c r="H532" t="s">
        <v>2851</v>
      </c>
      <c r="I532" t="s">
        <v>4914</v>
      </c>
      <c r="J532" t="s">
        <v>4948</v>
      </c>
      <c r="Q532" t="s">
        <v>5924</v>
      </c>
      <c r="S532" t="s">
        <v>5989</v>
      </c>
      <c r="W532">
        <f t="shared" si="8"/>
        <v>1</v>
      </c>
      <c r="X532" t="s">
        <v>6811</v>
      </c>
      <c r="Y532" t="s">
        <v>6888</v>
      </c>
      <c r="Z532" s="59" t="s">
        <v>6891</v>
      </c>
      <c r="AA532" t="str">
        <f>VLOOKUP($Z532,Sheet2!$E$2:$I$222,3,FALSE)</f>
        <v>To Daly City BART</v>
      </c>
      <c r="AB532">
        <f>VLOOKUP($Z532,Sheet2!$E$2:$I$222,4,FALSE)</f>
        <v>0</v>
      </c>
      <c r="AC532" t="str">
        <f>VLOOKUP($Z532,Sheet2!$E$2:$I$222,5,FALSE)</f>
        <v>Daily ~ 6am-12am</v>
      </c>
      <c r="AH532" t="e">
        <f>VLOOKUP(AG532,Sheet2!$E$2:$I$222,3,FALSE)</f>
        <v>#N/A</v>
      </c>
      <c r="AI532" t="e">
        <f>VLOOKUP(AG532,Sheet2!$E$2:$I$222,4,FALSE)</f>
        <v>#N/A</v>
      </c>
      <c r="AJ532" t="e">
        <f>VLOOKUP(AG532,Sheet2!$E$2:$I$222,5,FALSE)</f>
        <v>#N/A</v>
      </c>
      <c r="AK532"/>
      <c r="AO532" t="e">
        <f>VLOOKUP(AN532,Sheet2!$E$2:$I$222,3,FALSE)</f>
        <v>#N/A</v>
      </c>
      <c r="AP532" t="e">
        <f>VLOOKUP(AN532,Sheet2!$E$2:$I$222,4,FALSE)</f>
        <v>#N/A</v>
      </c>
      <c r="AQ532" t="e">
        <f>VLOOKUP(AN532,Sheet2!$E$2:$I$222,5,FALSE)</f>
        <v>#N/A</v>
      </c>
      <c r="AR532"/>
      <c r="AV532" t="e">
        <f>VLOOKUP(AU532,Sheet2!$E$2:$I$222,3,FALSE)</f>
        <v>#N/A</v>
      </c>
      <c r="AW532" t="e">
        <f>VLOOKUP(AU532,Sheet2!$E$2:$I$222,4,FALSE)</f>
        <v>#N/A</v>
      </c>
      <c r="AX532" t="e">
        <f>VLOOKUP(AU532,Sheet2!$E$2:$I$222,5,FALSE)</f>
        <v>#N/A</v>
      </c>
      <c r="AY532"/>
      <c r="BC532" t="e">
        <f>VLOOKUP(BB532,Sheet2!$E$2:$I$222,3,FALSE)</f>
        <v>#N/A</v>
      </c>
      <c r="BD532" t="e">
        <f>VLOOKUP(BB532,Sheet2!$E$2:$I$222,4,FALSE)</f>
        <v>#N/A</v>
      </c>
      <c r="BE532" t="e">
        <f>VLOOKUP(BB532,Sheet2!$E$2:$I$222,5,FALSE)</f>
        <v>#N/A</v>
      </c>
      <c r="BF532"/>
      <c r="BJ532" t="e">
        <f>VLOOKUP(BI532,Sheet2!$E$2:$I$222,3,FALSE)</f>
        <v>#N/A</v>
      </c>
      <c r="BK532" t="e">
        <f>VLOOKUP(BI532,Sheet2!$E$2:$I$222,4,FALSE)</f>
        <v>#N/A</v>
      </c>
      <c r="BL532" t="e">
        <f>VLOOKUP(BI532,Sheet2!$E$2:$I$222,5,FALSE)</f>
        <v>#N/A</v>
      </c>
      <c r="BM532"/>
      <c r="BQ532" t="e">
        <f>VLOOKUP(BP532,Sheet2!$E$2:$I$222,3,FALSE)</f>
        <v>#N/A</v>
      </c>
      <c r="BR532" t="e">
        <f>VLOOKUP(BP532,Sheet2!$E$2:$I$222,4,FALSE)</f>
        <v>#N/A</v>
      </c>
      <c r="BS532" t="e">
        <f>VLOOKUP(BP532,Sheet2!$E$2:$I$222,5,FALSE)</f>
        <v>#N/A</v>
      </c>
      <c r="BT532"/>
      <c r="BX532" t="e">
        <f>VLOOKUP(BW532,Sheet2!$E$2:$I$222,3,FALSE)</f>
        <v>#N/A</v>
      </c>
      <c r="BY532" t="e">
        <f>VLOOKUP(BW532,Sheet2!$E$2:$I$222,4,FALSE)</f>
        <v>#N/A</v>
      </c>
      <c r="BZ532" t="e">
        <f>VLOOKUP(BW532,Sheet2!$E$2:$I$222,5,FALSE)</f>
        <v>#N/A</v>
      </c>
      <c r="CA532"/>
      <c r="CE532" t="e">
        <f>VLOOKUP(CD532,Sheet2!$E$2:$I$222,3,FALSE)</f>
        <v>#N/A</v>
      </c>
      <c r="CF532" t="e">
        <f>VLOOKUP(CD532,Sheet2!$E$2:$I$222,4,FALSE)</f>
        <v>#N/A</v>
      </c>
      <c r="CG532" t="e">
        <f>VLOOKUP(CD532,Sheet2!$E$2:$I$222,5,FALSE)</f>
        <v>#N/A</v>
      </c>
      <c r="CH532"/>
      <c r="CL532" t="e">
        <f>VLOOKUP(CK532,Sheet2!$E$2:$I$222,3,FALSE)</f>
        <v>#N/A</v>
      </c>
      <c r="CM532" t="e">
        <f>VLOOKUP(CK532,Sheet2!$E$2:$I$222,4,FALSE)</f>
        <v>#N/A</v>
      </c>
      <c r="CN532" t="e">
        <f>VLOOKUP(CK532,Sheet2!$E$2:$I$222,5,FALSE)</f>
        <v>#N/A</v>
      </c>
      <c r="CO532"/>
      <c r="CS532" t="e">
        <f>VLOOKUP(CR532,Sheet2!$E$2:$I$222,3,FALSE)</f>
        <v>#N/A</v>
      </c>
      <c r="CT532" t="e">
        <f>VLOOKUP(CR532,Sheet2!$E$2:$I$222,4,FALSE)</f>
        <v>#N/A</v>
      </c>
      <c r="CU532" t="e">
        <f>VLOOKUP(CR532,Sheet2!$E$2:$I$222,5,FALSE)</f>
        <v>#N/A</v>
      </c>
      <c r="CV532"/>
      <c r="CZ532" t="e">
        <f>VLOOKUP(CY532,Sheet2!$E$2:$I$222,3,FALSE)</f>
        <v>#N/A</v>
      </c>
      <c r="DA532" t="e">
        <f>VLOOKUP(CY532,Sheet2!$E$2:$I$222,4,FALSE)</f>
        <v>#N/A</v>
      </c>
      <c r="DB532" t="e">
        <f>VLOOKUP(CY532,Sheet2!$E$2:$I$222,5,FALSE)</f>
        <v>#N/A</v>
      </c>
      <c r="DC532"/>
      <c r="DG532" t="e">
        <f>VLOOKUP(DF532,Sheet2!$E$2:$I$222,3,FALSE)</f>
        <v>#N/A</v>
      </c>
      <c r="DH532" t="e">
        <f>VLOOKUP(DF532,Sheet2!$E$2:$I$222,4,FALSE)</f>
        <v>#N/A</v>
      </c>
      <c r="DI532" t="e">
        <f>VLOOKUP(DF532,Sheet2!$E$2:$I$222,5,FALSE)</f>
        <v>#N/A</v>
      </c>
    </row>
    <row r="533" spans="1:113" x14ac:dyDescent="0.25">
      <c r="A533">
        <v>553</v>
      </c>
      <c r="C533">
        <v>13682</v>
      </c>
      <c r="D533">
        <v>3682</v>
      </c>
      <c r="E533">
        <v>37.725079999999998</v>
      </c>
      <c r="F533">
        <v>-122.42341999999999</v>
      </c>
      <c r="G533" t="s">
        <v>422</v>
      </c>
      <c r="H533" t="s">
        <v>2852</v>
      </c>
      <c r="I533" t="s">
        <v>4918</v>
      </c>
      <c r="J533" t="s">
        <v>4948</v>
      </c>
      <c r="Q533">
        <v>0</v>
      </c>
      <c r="S533" t="s">
        <v>5990</v>
      </c>
      <c r="W533">
        <f t="shared" si="8"/>
        <v>1</v>
      </c>
      <c r="X533" t="s">
        <v>6811</v>
      </c>
      <c r="Y533" t="s">
        <v>6886</v>
      </c>
      <c r="Z533" s="59" t="s">
        <v>6892</v>
      </c>
      <c r="AA533" t="str">
        <f>VLOOKUP($Z533,Sheet2!$E$2:$I$222,3,FALSE)</f>
        <v>To Bayview District</v>
      </c>
      <c r="AB533" t="str">
        <f>VLOOKUP($Z533,Sheet2!$E$2:$I$222,4,FALSE)</f>
        <v>Newhall &amp; Hudson</v>
      </c>
      <c r="AC533" t="str">
        <f>VLOOKUP($Z533,Sheet2!$E$2:$I$222,5,FALSE)</f>
        <v>Daily ~ 6am-12am</v>
      </c>
      <c r="AH533" t="e">
        <f>VLOOKUP(AG533,Sheet2!$E$2:$I$222,3,FALSE)</f>
        <v>#N/A</v>
      </c>
      <c r="AI533" t="e">
        <f>VLOOKUP(AG533,Sheet2!$E$2:$I$222,4,FALSE)</f>
        <v>#N/A</v>
      </c>
      <c r="AJ533" t="e">
        <f>VLOOKUP(AG533,Sheet2!$E$2:$I$222,5,FALSE)</f>
        <v>#N/A</v>
      </c>
      <c r="AK533"/>
      <c r="AO533" t="e">
        <f>VLOOKUP(AN533,Sheet2!$E$2:$I$222,3,FALSE)</f>
        <v>#N/A</v>
      </c>
      <c r="AP533" t="e">
        <f>VLOOKUP(AN533,Sheet2!$E$2:$I$222,4,FALSE)</f>
        <v>#N/A</v>
      </c>
      <c r="AQ533" t="e">
        <f>VLOOKUP(AN533,Sheet2!$E$2:$I$222,5,FALSE)</f>
        <v>#N/A</v>
      </c>
      <c r="AR533"/>
      <c r="AV533" t="e">
        <f>VLOOKUP(AU533,Sheet2!$E$2:$I$222,3,FALSE)</f>
        <v>#N/A</v>
      </c>
      <c r="AW533" t="e">
        <f>VLOOKUP(AU533,Sheet2!$E$2:$I$222,4,FALSE)</f>
        <v>#N/A</v>
      </c>
      <c r="AX533" t="e">
        <f>VLOOKUP(AU533,Sheet2!$E$2:$I$222,5,FALSE)</f>
        <v>#N/A</v>
      </c>
      <c r="AY533"/>
      <c r="BC533" t="e">
        <f>VLOOKUP(BB533,Sheet2!$E$2:$I$222,3,FALSE)</f>
        <v>#N/A</v>
      </c>
      <c r="BD533" t="e">
        <f>VLOOKUP(BB533,Sheet2!$E$2:$I$222,4,FALSE)</f>
        <v>#N/A</v>
      </c>
      <c r="BE533" t="e">
        <f>VLOOKUP(BB533,Sheet2!$E$2:$I$222,5,FALSE)</f>
        <v>#N/A</v>
      </c>
      <c r="BF533"/>
      <c r="BJ533" t="e">
        <f>VLOOKUP(BI533,Sheet2!$E$2:$I$222,3,FALSE)</f>
        <v>#N/A</v>
      </c>
      <c r="BK533" t="e">
        <f>VLOOKUP(BI533,Sheet2!$E$2:$I$222,4,FALSE)</f>
        <v>#N/A</v>
      </c>
      <c r="BL533" t="e">
        <f>VLOOKUP(BI533,Sheet2!$E$2:$I$222,5,FALSE)</f>
        <v>#N/A</v>
      </c>
      <c r="BM533"/>
      <c r="BQ533" t="e">
        <f>VLOOKUP(BP533,Sheet2!$E$2:$I$222,3,FALSE)</f>
        <v>#N/A</v>
      </c>
      <c r="BR533" t="e">
        <f>VLOOKUP(BP533,Sheet2!$E$2:$I$222,4,FALSE)</f>
        <v>#N/A</v>
      </c>
      <c r="BS533" t="e">
        <f>VLOOKUP(BP533,Sheet2!$E$2:$I$222,5,FALSE)</f>
        <v>#N/A</v>
      </c>
      <c r="BT533"/>
      <c r="BX533" t="e">
        <f>VLOOKUP(BW533,Sheet2!$E$2:$I$222,3,FALSE)</f>
        <v>#N/A</v>
      </c>
      <c r="BY533" t="e">
        <f>VLOOKUP(BW533,Sheet2!$E$2:$I$222,4,FALSE)</f>
        <v>#N/A</v>
      </c>
      <c r="BZ533" t="e">
        <f>VLOOKUP(BW533,Sheet2!$E$2:$I$222,5,FALSE)</f>
        <v>#N/A</v>
      </c>
      <c r="CA533"/>
      <c r="CE533" t="e">
        <f>VLOOKUP(CD533,Sheet2!$E$2:$I$222,3,FALSE)</f>
        <v>#N/A</v>
      </c>
      <c r="CF533" t="e">
        <f>VLOOKUP(CD533,Sheet2!$E$2:$I$222,4,FALSE)</f>
        <v>#N/A</v>
      </c>
      <c r="CG533" t="e">
        <f>VLOOKUP(CD533,Sheet2!$E$2:$I$222,5,FALSE)</f>
        <v>#N/A</v>
      </c>
      <c r="CH533"/>
      <c r="CL533" t="e">
        <f>VLOOKUP(CK533,Sheet2!$E$2:$I$222,3,FALSE)</f>
        <v>#N/A</v>
      </c>
      <c r="CM533" t="e">
        <f>VLOOKUP(CK533,Sheet2!$E$2:$I$222,4,FALSE)</f>
        <v>#N/A</v>
      </c>
      <c r="CN533" t="e">
        <f>VLOOKUP(CK533,Sheet2!$E$2:$I$222,5,FALSE)</f>
        <v>#N/A</v>
      </c>
      <c r="CO533"/>
      <c r="CS533" t="e">
        <f>VLOOKUP(CR533,Sheet2!$E$2:$I$222,3,FALSE)</f>
        <v>#N/A</v>
      </c>
      <c r="CT533" t="e">
        <f>VLOOKUP(CR533,Sheet2!$E$2:$I$222,4,FALSE)</f>
        <v>#N/A</v>
      </c>
      <c r="CU533" t="e">
        <f>VLOOKUP(CR533,Sheet2!$E$2:$I$222,5,FALSE)</f>
        <v>#N/A</v>
      </c>
      <c r="CV533"/>
      <c r="CZ533" t="e">
        <f>VLOOKUP(CY533,Sheet2!$E$2:$I$222,3,FALSE)</f>
        <v>#N/A</v>
      </c>
      <c r="DA533" t="e">
        <f>VLOOKUP(CY533,Sheet2!$E$2:$I$222,4,FALSE)</f>
        <v>#N/A</v>
      </c>
      <c r="DB533" t="e">
        <f>VLOOKUP(CY533,Sheet2!$E$2:$I$222,5,FALSE)</f>
        <v>#N/A</v>
      </c>
      <c r="DC533"/>
      <c r="DG533" t="e">
        <f>VLOOKUP(DF533,Sheet2!$E$2:$I$222,3,FALSE)</f>
        <v>#N/A</v>
      </c>
      <c r="DH533" t="e">
        <f>VLOOKUP(DF533,Sheet2!$E$2:$I$222,4,FALSE)</f>
        <v>#N/A</v>
      </c>
      <c r="DI533" t="e">
        <f>VLOOKUP(DF533,Sheet2!$E$2:$I$222,5,FALSE)</f>
        <v>#N/A</v>
      </c>
    </row>
    <row r="534" spans="1:113" x14ac:dyDescent="0.25">
      <c r="A534">
        <v>554</v>
      </c>
      <c r="C534">
        <v>13685</v>
      </c>
      <c r="D534">
        <v>3685</v>
      </c>
      <c r="E534">
        <v>37.727440000000001</v>
      </c>
      <c r="F534">
        <v>-122.40451</v>
      </c>
      <c r="G534" t="s">
        <v>423</v>
      </c>
      <c r="H534" t="s">
        <v>2853</v>
      </c>
      <c r="I534" t="s">
        <v>4917</v>
      </c>
      <c r="J534" t="s">
        <v>4948</v>
      </c>
      <c r="Q534" t="s">
        <v>5924</v>
      </c>
      <c r="S534" t="s">
        <v>5989</v>
      </c>
      <c r="W534">
        <f t="shared" si="8"/>
        <v>1</v>
      </c>
      <c r="X534" t="s">
        <v>6811</v>
      </c>
      <c r="Y534" t="s">
        <v>6888</v>
      </c>
      <c r="Z534" s="59" t="s">
        <v>6891</v>
      </c>
      <c r="AA534" t="str">
        <f>VLOOKUP($Z534,Sheet2!$E$2:$I$222,3,FALSE)</f>
        <v>To Daly City BART</v>
      </c>
      <c r="AB534">
        <f>VLOOKUP($Z534,Sheet2!$E$2:$I$222,4,FALSE)</f>
        <v>0</v>
      </c>
      <c r="AC534" t="str">
        <f>VLOOKUP($Z534,Sheet2!$E$2:$I$222,5,FALSE)</f>
        <v>Daily ~ 6am-12am</v>
      </c>
      <c r="AH534" t="e">
        <f>VLOOKUP(AG534,Sheet2!$E$2:$I$222,3,FALSE)</f>
        <v>#N/A</v>
      </c>
      <c r="AI534" t="e">
        <f>VLOOKUP(AG534,Sheet2!$E$2:$I$222,4,FALSE)</f>
        <v>#N/A</v>
      </c>
      <c r="AJ534" t="e">
        <f>VLOOKUP(AG534,Sheet2!$E$2:$I$222,5,FALSE)</f>
        <v>#N/A</v>
      </c>
      <c r="AK534"/>
      <c r="AO534" t="e">
        <f>VLOOKUP(AN534,Sheet2!$E$2:$I$222,3,FALSE)</f>
        <v>#N/A</v>
      </c>
      <c r="AP534" t="e">
        <f>VLOOKUP(AN534,Sheet2!$E$2:$I$222,4,FALSE)</f>
        <v>#N/A</v>
      </c>
      <c r="AQ534" t="e">
        <f>VLOOKUP(AN534,Sheet2!$E$2:$I$222,5,FALSE)</f>
        <v>#N/A</v>
      </c>
      <c r="AR534"/>
      <c r="AV534" t="e">
        <f>VLOOKUP(AU534,Sheet2!$E$2:$I$222,3,FALSE)</f>
        <v>#N/A</v>
      </c>
      <c r="AW534" t="e">
        <f>VLOOKUP(AU534,Sheet2!$E$2:$I$222,4,FALSE)</f>
        <v>#N/A</v>
      </c>
      <c r="AX534" t="e">
        <f>VLOOKUP(AU534,Sheet2!$E$2:$I$222,5,FALSE)</f>
        <v>#N/A</v>
      </c>
      <c r="AY534"/>
      <c r="BC534" t="e">
        <f>VLOOKUP(BB534,Sheet2!$E$2:$I$222,3,FALSE)</f>
        <v>#N/A</v>
      </c>
      <c r="BD534" t="e">
        <f>VLOOKUP(BB534,Sheet2!$E$2:$I$222,4,FALSE)</f>
        <v>#N/A</v>
      </c>
      <c r="BE534" t="e">
        <f>VLOOKUP(BB534,Sheet2!$E$2:$I$222,5,FALSE)</f>
        <v>#N/A</v>
      </c>
      <c r="BF534"/>
      <c r="BJ534" t="e">
        <f>VLOOKUP(BI534,Sheet2!$E$2:$I$222,3,FALSE)</f>
        <v>#N/A</v>
      </c>
      <c r="BK534" t="e">
        <f>VLOOKUP(BI534,Sheet2!$E$2:$I$222,4,FALSE)</f>
        <v>#N/A</v>
      </c>
      <c r="BL534" t="e">
        <f>VLOOKUP(BI534,Sheet2!$E$2:$I$222,5,FALSE)</f>
        <v>#N/A</v>
      </c>
      <c r="BM534"/>
      <c r="BQ534" t="e">
        <f>VLOOKUP(BP534,Sheet2!$E$2:$I$222,3,FALSE)</f>
        <v>#N/A</v>
      </c>
      <c r="BR534" t="e">
        <f>VLOOKUP(BP534,Sheet2!$E$2:$I$222,4,FALSE)</f>
        <v>#N/A</v>
      </c>
      <c r="BS534" t="e">
        <f>VLOOKUP(BP534,Sheet2!$E$2:$I$222,5,FALSE)</f>
        <v>#N/A</v>
      </c>
      <c r="BT534"/>
      <c r="BX534" t="e">
        <f>VLOOKUP(BW534,Sheet2!$E$2:$I$222,3,FALSE)</f>
        <v>#N/A</v>
      </c>
      <c r="BY534" t="e">
        <f>VLOOKUP(BW534,Sheet2!$E$2:$I$222,4,FALSE)</f>
        <v>#N/A</v>
      </c>
      <c r="BZ534" t="e">
        <f>VLOOKUP(BW534,Sheet2!$E$2:$I$222,5,FALSE)</f>
        <v>#N/A</v>
      </c>
      <c r="CA534"/>
      <c r="CE534" t="e">
        <f>VLOOKUP(CD534,Sheet2!$E$2:$I$222,3,FALSE)</f>
        <v>#N/A</v>
      </c>
      <c r="CF534" t="e">
        <f>VLOOKUP(CD534,Sheet2!$E$2:$I$222,4,FALSE)</f>
        <v>#N/A</v>
      </c>
      <c r="CG534" t="e">
        <f>VLOOKUP(CD534,Sheet2!$E$2:$I$222,5,FALSE)</f>
        <v>#N/A</v>
      </c>
      <c r="CH534"/>
      <c r="CL534" t="e">
        <f>VLOOKUP(CK534,Sheet2!$E$2:$I$222,3,FALSE)</f>
        <v>#N/A</v>
      </c>
      <c r="CM534" t="e">
        <f>VLOOKUP(CK534,Sheet2!$E$2:$I$222,4,FALSE)</f>
        <v>#N/A</v>
      </c>
      <c r="CN534" t="e">
        <f>VLOOKUP(CK534,Sheet2!$E$2:$I$222,5,FALSE)</f>
        <v>#N/A</v>
      </c>
      <c r="CO534"/>
      <c r="CS534" t="e">
        <f>VLOOKUP(CR534,Sheet2!$E$2:$I$222,3,FALSE)</f>
        <v>#N/A</v>
      </c>
      <c r="CT534" t="e">
        <f>VLOOKUP(CR534,Sheet2!$E$2:$I$222,4,FALSE)</f>
        <v>#N/A</v>
      </c>
      <c r="CU534" t="e">
        <f>VLOOKUP(CR534,Sheet2!$E$2:$I$222,5,FALSE)</f>
        <v>#N/A</v>
      </c>
      <c r="CV534"/>
      <c r="CZ534" t="e">
        <f>VLOOKUP(CY534,Sheet2!$E$2:$I$222,3,FALSE)</f>
        <v>#N/A</v>
      </c>
      <c r="DA534" t="e">
        <f>VLOOKUP(CY534,Sheet2!$E$2:$I$222,4,FALSE)</f>
        <v>#N/A</v>
      </c>
      <c r="DB534" t="e">
        <f>VLOOKUP(CY534,Sheet2!$E$2:$I$222,5,FALSE)</f>
        <v>#N/A</v>
      </c>
      <c r="DC534"/>
      <c r="DG534" t="e">
        <f>VLOOKUP(DF534,Sheet2!$E$2:$I$222,3,FALSE)</f>
        <v>#N/A</v>
      </c>
      <c r="DH534" t="e">
        <f>VLOOKUP(DF534,Sheet2!$E$2:$I$222,4,FALSE)</f>
        <v>#N/A</v>
      </c>
      <c r="DI534" t="e">
        <f>VLOOKUP(DF534,Sheet2!$E$2:$I$222,5,FALSE)</f>
        <v>#N/A</v>
      </c>
    </row>
    <row r="535" spans="1:113" x14ac:dyDescent="0.25">
      <c r="A535">
        <v>555</v>
      </c>
      <c r="C535">
        <v>13686</v>
      </c>
      <c r="D535">
        <v>3686</v>
      </c>
      <c r="E535">
        <v>37.727319999999999</v>
      </c>
      <c r="F535">
        <v>-122.40470000000001</v>
      </c>
      <c r="G535" t="s">
        <v>423</v>
      </c>
      <c r="H535" t="s">
        <v>2853</v>
      </c>
      <c r="I535" t="s">
        <v>4918</v>
      </c>
      <c r="J535" t="s">
        <v>4948</v>
      </c>
      <c r="Q535" t="s">
        <v>5924</v>
      </c>
      <c r="S535" t="s">
        <v>5990</v>
      </c>
      <c r="W535">
        <f t="shared" si="8"/>
        <v>1</v>
      </c>
      <c r="X535" t="s">
        <v>6811</v>
      </c>
      <c r="Y535" t="s">
        <v>6886</v>
      </c>
      <c r="Z535" s="59" t="s">
        <v>6892</v>
      </c>
      <c r="AA535" t="str">
        <f>VLOOKUP($Z535,Sheet2!$E$2:$I$222,3,FALSE)</f>
        <v>To Bayview District</v>
      </c>
      <c r="AB535" t="str">
        <f>VLOOKUP($Z535,Sheet2!$E$2:$I$222,4,FALSE)</f>
        <v>Newhall &amp; Hudson</v>
      </c>
      <c r="AC535" t="str">
        <f>VLOOKUP($Z535,Sheet2!$E$2:$I$222,5,FALSE)</f>
        <v>Daily ~ 6am-12am</v>
      </c>
      <c r="AH535" t="e">
        <f>VLOOKUP(AG535,Sheet2!$E$2:$I$222,3,FALSE)</f>
        <v>#N/A</v>
      </c>
      <c r="AI535" t="e">
        <f>VLOOKUP(AG535,Sheet2!$E$2:$I$222,4,FALSE)</f>
        <v>#N/A</v>
      </c>
      <c r="AJ535" t="e">
        <f>VLOOKUP(AG535,Sheet2!$E$2:$I$222,5,FALSE)</f>
        <v>#N/A</v>
      </c>
      <c r="AK535"/>
      <c r="AO535" t="e">
        <f>VLOOKUP(AN535,Sheet2!$E$2:$I$222,3,FALSE)</f>
        <v>#N/A</v>
      </c>
      <c r="AP535" t="e">
        <f>VLOOKUP(AN535,Sheet2!$E$2:$I$222,4,FALSE)</f>
        <v>#N/A</v>
      </c>
      <c r="AQ535" t="e">
        <f>VLOOKUP(AN535,Sheet2!$E$2:$I$222,5,FALSE)</f>
        <v>#N/A</v>
      </c>
      <c r="AR535"/>
      <c r="AV535" t="e">
        <f>VLOOKUP(AU535,Sheet2!$E$2:$I$222,3,FALSE)</f>
        <v>#N/A</v>
      </c>
      <c r="AW535" t="e">
        <f>VLOOKUP(AU535,Sheet2!$E$2:$I$222,4,FALSE)</f>
        <v>#N/A</v>
      </c>
      <c r="AX535" t="e">
        <f>VLOOKUP(AU535,Sheet2!$E$2:$I$222,5,FALSE)</f>
        <v>#N/A</v>
      </c>
      <c r="AY535"/>
      <c r="BC535" t="e">
        <f>VLOOKUP(BB535,Sheet2!$E$2:$I$222,3,FALSE)</f>
        <v>#N/A</v>
      </c>
      <c r="BD535" t="e">
        <f>VLOOKUP(BB535,Sheet2!$E$2:$I$222,4,FALSE)</f>
        <v>#N/A</v>
      </c>
      <c r="BE535" t="e">
        <f>VLOOKUP(BB535,Sheet2!$E$2:$I$222,5,FALSE)</f>
        <v>#N/A</v>
      </c>
      <c r="BF535"/>
      <c r="BJ535" t="e">
        <f>VLOOKUP(BI535,Sheet2!$E$2:$I$222,3,FALSE)</f>
        <v>#N/A</v>
      </c>
      <c r="BK535" t="e">
        <f>VLOOKUP(BI535,Sheet2!$E$2:$I$222,4,FALSE)</f>
        <v>#N/A</v>
      </c>
      <c r="BL535" t="e">
        <f>VLOOKUP(BI535,Sheet2!$E$2:$I$222,5,FALSE)</f>
        <v>#N/A</v>
      </c>
      <c r="BM535"/>
      <c r="BQ535" t="e">
        <f>VLOOKUP(BP535,Sheet2!$E$2:$I$222,3,FALSE)</f>
        <v>#N/A</v>
      </c>
      <c r="BR535" t="e">
        <f>VLOOKUP(BP535,Sheet2!$E$2:$I$222,4,FALSE)</f>
        <v>#N/A</v>
      </c>
      <c r="BS535" t="e">
        <f>VLOOKUP(BP535,Sheet2!$E$2:$I$222,5,FALSE)</f>
        <v>#N/A</v>
      </c>
      <c r="BT535"/>
      <c r="BX535" t="e">
        <f>VLOOKUP(BW535,Sheet2!$E$2:$I$222,3,FALSE)</f>
        <v>#N/A</v>
      </c>
      <c r="BY535" t="e">
        <f>VLOOKUP(BW535,Sheet2!$E$2:$I$222,4,FALSE)</f>
        <v>#N/A</v>
      </c>
      <c r="BZ535" t="e">
        <f>VLOOKUP(BW535,Sheet2!$E$2:$I$222,5,FALSE)</f>
        <v>#N/A</v>
      </c>
      <c r="CA535"/>
      <c r="CE535" t="e">
        <f>VLOOKUP(CD535,Sheet2!$E$2:$I$222,3,FALSE)</f>
        <v>#N/A</v>
      </c>
      <c r="CF535" t="e">
        <f>VLOOKUP(CD535,Sheet2!$E$2:$I$222,4,FALSE)</f>
        <v>#N/A</v>
      </c>
      <c r="CG535" t="e">
        <f>VLOOKUP(CD535,Sheet2!$E$2:$I$222,5,FALSE)</f>
        <v>#N/A</v>
      </c>
      <c r="CH535"/>
      <c r="CL535" t="e">
        <f>VLOOKUP(CK535,Sheet2!$E$2:$I$222,3,FALSE)</f>
        <v>#N/A</v>
      </c>
      <c r="CM535" t="e">
        <f>VLOOKUP(CK535,Sheet2!$E$2:$I$222,4,FALSE)</f>
        <v>#N/A</v>
      </c>
      <c r="CN535" t="e">
        <f>VLOOKUP(CK535,Sheet2!$E$2:$I$222,5,FALSE)</f>
        <v>#N/A</v>
      </c>
      <c r="CO535"/>
      <c r="CS535" t="e">
        <f>VLOOKUP(CR535,Sheet2!$E$2:$I$222,3,FALSE)</f>
        <v>#N/A</v>
      </c>
      <c r="CT535" t="e">
        <f>VLOOKUP(CR535,Sheet2!$E$2:$I$222,4,FALSE)</f>
        <v>#N/A</v>
      </c>
      <c r="CU535" t="e">
        <f>VLOOKUP(CR535,Sheet2!$E$2:$I$222,5,FALSE)</f>
        <v>#N/A</v>
      </c>
      <c r="CV535"/>
      <c r="CZ535" t="e">
        <f>VLOOKUP(CY535,Sheet2!$E$2:$I$222,3,FALSE)</f>
        <v>#N/A</v>
      </c>
      <c r="DA535" t="e">
        <f>VLOOKUP(CY535,Sheet2!$E$2:$I$222,4,FALSE)</f>
        <v>#N/A</v>
      </c>
      <c r="DB535" t="e">
        <f>VLOOKUP(CY535,Sheet2!$E$2:$I$222,5,FALSE)</f>
        <v>#N/A</v>
      </c>
      <c r="DC535"/>
      <c r="DG535" t="e">
        <f>VLOOKUP(DF535,Sheet2!$E$2:$I$222,3,FALSE)</f>
        <v>#N/A</v>
      </c>
      <c r="DH535" t="e">
        <f>VLOOKUP(DF535,Sheet2!$E$2:$I$222,4,FALSE)</f>
        <v>#N/A</v>
      </c>
      <c r="DI535" t="e">
        <f>VLOOKUP(DF535,Sheet2!$E$2:$I$222,5,FALSE)</f>
        <v>#N/A</v>
      </c>
    </row>
    <row r="536" spans="1:113" x14ac:dyDescent="0.25">
      <c r="A536">
        <v>556</v>
      </c>
      <c r="C536">
        <v>13687</v>
      </c>
      <c r="D536">
        <v>3687</v>
      </c>
      <c r="E536">
        <v>37.726909999999997</v>
      </c>
      <c r="F536">
        <v>-122.40648</v>
      </c>
      <c r="G536" t="s">
        <v>424</v>
      </c>
      <c r="H536" t="s">
        <v>2854</v>
      </c>
      <c r="I536" t="s">
        <v>4917</v>
      </c>
      <c r="J536" t="s">
        <v>4948</v>
      </c>
      <c r="Q536" t="s">
        <v>5924</v>
      </c>
      <c r="R536">
        <v>1207</v>
      </c>
      <c r="S536" t="s">
        <v>5989</v>
      </c>
      <c r="W536">
        <f t="shared" si="8"/>
        <v>1</v>
      </c>
      <c r="X536" t="s">
        <v>6811</v>
      </c>
      <c r="Y536" t="s">
        <v>6888</v>
      </c>
      <c r="Z536" s="59" t="s">
        <v>6891</v>
      </c>
      <c r="AA536" t="str">
        <f>VLOOKUP($Z536,Sheet2!$E$2:$I$222,3,FALSE)</f>
        <v>To Daly City BART</v>
      </c>
      <c r="AB536">
        <f>VLOOKUP($Z536,Sheet2!$E$2:$I$222,4,FALSE)</f>
        <v>0</v>
      </c>
      <c r="AC536" t="str">
        <f>VLOOKUP($Z536,Sheet2!$E$2:$I$222,5,FALSE)</f>
        <v>Daily ~ 6am-12am</v>
      </c>
      <c r="AH536" t="e">
        <f>VLOOKUP(AG536,Sheet2!$E$2:$I$222,3,FALSE)</f>
        <v>#N/A</v>
      </c>
      <c r="AI536" t="e">
        <f>VLOOKUP(AG536,Sheet2!$E$2:$I$222,4,FALSE)</f>
        <v>#N/A</v>
      </c>
      <c r="AJ536" t="e">
        <f>VLOOKUP(AG536,Sheet2!$E$2:$I$222,5,FALSE)</f>
        <v>#N/A</v>
      </c>
      <c r="AK536"/>
      <c r="AO536" t="e">
        <f>VLOOKUP(AN536,Sheet2!$E$2:$I$222,3,FALSE)</f>
        <v>#N/A</v>
      </c>
      <c r="AP536" t="e">
        <f>VLOOKUP(AN536,Sheet2!$E$2:$I$222,4,FALSE)</f>
        <v>#N/A</v>
      </c>
      <c r="AQ536" t="e">
        <f>VLOOKUP(AN536,Sheet2!$E$2:$I$222,5,FALSE)</f>
        <v>#N/A</v>
      </c>
      <c r="AR536"/>
      <c r="AV536" t="e">
        <f>VLOOKUP(AU536,Sheet2!$E$2:$I$222,3,FALSE)</f>
        <v>#N/A</v>
      </c>
      <c r="AW536" t="e">
        <f>VLOOKUP(AU536,Sheet2!$E$2:$I$222,4,FALSE)</f>
        <v>#N/A</v>
      </c>
      <c r="AX536" t="e">
        <f>VLOOKUP(AU536,Sheet2!$E$2:$I$222,5,FALSE)</f>
        <v>#N/A</v>
      </c>
      <c r="AY536"/>
      <c r="BC536" t="e">
        <f>VLOOKUP(BB536,Sheet2!$E$2:$I$222,3,FALSE)</f>
        <v>#N/A</v>
      </c>
      <c r="BD536" t="e">
        <f>VLOOKUP(BB536,Sheet2!$E$2:$I$222,4,FALSE)</f>
        <v>#N/A</v>
      </c>
      <c r="BE536" t="e">
        <f>VLOOKUP(BB536,Sheet2!$E$2:$I$222,5,FALSE)</f>
        <v>#N/A</v>
      </c>
      <c r="BF536"/>
      <c r="BJ536" t="e">
        <f>VLOOKUP(BI536,Sheet2!$E$2:$I$222,3,FALSE)</f>
        <v>#N/A</v>
      </c>
      <c r="BK536" t="e">
        <f>VLOOKUP(BI536,Sheet2!$E$2:$I$222,4,FALSE)</f>
        <v>#N/A</v>
      </c>
      <c r="BL536" t="e">
        <f>VLOOKUP(BI536,Sheet2!$E$2:$I$222,5,FALSE)</f>
        <v>#N/A</v>
      </c>
      <c r="BM536"/>
      <c r="BQ536" t="e">
        <f>VLOOKUP(BP536,Sheet2!$E$2:$I$222,3,FALSE)</f>
        <v>#N/A</v>
      </c>
      <c r="BR536" t="e">
        <f>VLOOKUP(BP536,Sheet2!$E$2:$I$222,4,FALSE)</f>
        <v>#N/A</v>
      </c>
      <c r="BS536" t="e">
        <f>VLOOKUP(BP536,Sheet2!$E$2:$I$222,5,FALSE)</f>
        <v>#N/A</v>
      </c>
      <c r="BT536"/>
      <c r="BX536" t="e">
        <f>VLOOKUP(BW536,Sheet2!$E$2:$I$222,3,FALSE)</f>
        <v>#N/A</v>
      </c>
      <c r="BY536" t="e">
        <f>VLOOKUP(BW536,Sheet2!$E$2:$I$222,4,FALSE)</f>
        <v>#N/A</v>
      </c>
      <c r="BZ536" t="e">
        <f>VLOOKUP(BW536,Sheet2!$E$2:$I$222,5,FALSE)</f>
        <v>#N/A</v>
      </c>
      <c r="CA536"/>
      <c r="CE536" t="e">
        <f>VLOOKUP(CD536,Sheet2!$E$2:$I$222,3,FALSE)</f>
        <v>#N/A</v>
      </c>
      <c r="CF536" t="e">
        <f>VLOOKUP(CD536,Sheet2!$E$2:$I$222,4,FALSE)</f>
        <v>#N/A</v>
      </c>
      <c r="CG536" t="e">
        <f>VLOOKUP(CD536,Sheet2!$E$2:$I$222,5,FALSE)</f>
        <v>#N/A</v>
      </c>
      <c r="CH536"/>
      <c r="CL536" t="e">
        <f>VLOOKUP(CK536,Sheet2!$E$2:$I$222,3,FALSE)</f>
        <v>#N/A</v>
      </c>
      <c r="CM536" t="e">
        <f>VLOOKUP(CK536,Sheet2!$E$2:$I$222,4,FALSE)</f>
        <v>#N/A</v>
      </c>
      <c r="CN536" t="e">
        <f>VLOOKUP(CK536,Sheet2!$E$2:$I$222,5,FALSE)</f>
        <v>#N/A</v>
      </c>
      <c r="CO536"/>
      <c r="CS536" t="e">
        <f>VLOOKUP(CR536,Sheet2!$E$2:$I$222,3,FALSE)</f>
        <v>#N/A</v>
      </c>
      <c r="CT536" t="e">
        <f>VLOOKUP(CR536,Sheet2!$E$2:$I$222,4,FALSE)</f>
        <v>#N/A</v>
      </c>
      <c r="CU536" t="e">
        <f>VLOOKUP(CR536,Sheet2!$E$2:$I$222,5,FALSE)</f>
        <v>#N/A</v>
      </c>
      <c r="CV536"/>
      <c r="CZ536" t="e">
        <f>VLOOKUP(CY536,Sheet2!$E$2:$I$222,3,FALSE)</f>
        <v>#N/A</v>
      </c>
      <c r="DA536" t="e">
        <f>VLOOKUP(CY536,Sheet2!$E$2:$I$222,4,FALSE)</f>
        <v>#N/A</v>
      </c>
      <c r="DB536" t="e">
        <f>VLOOKUP(CY536,Sheet2!$E$2:$I$222,5,FALSE)</f>
        <v>#N/A</v>
      </c>
      <c r="DC536"/>
      <c r="DG536" t="e">
        <f>VLOOKUP(DF536,Sheet2!$E$2:$I$222,3,FALSE)</f>
        <v>#N/A</v>
      </c>
      <c r="DH536" t="e">
        <f>VLOOKUP(DF536,Sheet2!$E$2:$I$222,4,FALSE)</f>
        <v>#N/A</v>
      </c>
      <c r="DI536" t="e">
        <f>VLOOKUP(DF536,Sheet2!$E$2:$I$222,5,FALSE)</f>
        <v>#N/A</v>
      </c>
    </row>
    <row r="537" spans="1:113" x14ac:dyDescent="0.25">
      <c r="A537">
        <v>557</v>
      </c>
      <c r="C537">
        <v>13688</v>
      </c>
      <c r="D537">
        <v>3688</v>
      </c>
      <c r="E537">
        <v>37.726799999999997</v>
      </c>
      <c r="F537">
        <v>-122.40667000000001</v>
      </c>
      <c r="G537" t="s">
        <v>424</v>
      </c>
      <c r="H537" t="s">
        <v>2854</v>
      </c>
      <c r="I537" t="s">
        <v>4918</v>
      </c>
      <c r="J537" t="s">
        <v>4948</v>
      </c>
      <c r="Q537" t="s">
        <v>5924</v>
      </c>
      <c r="S537" t="s">
        <v>5990</v>
      </c>
      <c r="W537">
        <f t="shared" si="8"/>
        <v>1</v>
      </c>
      <c r="X537" t="s">
        <v>6811</v>
      </c>
      <c r="Y537" t="s">
        <v>6886</v>
      </c>
      <c r="Z537" s="59" t="s">
        <v>6892</v>
      </c>
      <c r="AA537" t="str">
        <f>VLOOKUP($Z537,Sheet2!$E$2:$I$222,3,FALSE)</f>
        <v>To Bayview District</v>
      </c>
      <c r="AB537" t="str">
        <f>VLOOKUP($Z537,Sheet2!$E$2:$I$222,4,FALSE)</f>
        <v>Newhall &amp; Hudson</v>
      </c>
      <c r="AC537" t="str">
        <f>VLOOKUP($Z537,Sheet2!$E$2:$I$222,5,FALSE)</f>
        <v>Daily ~ 6am-12am</v>
      </c>
      <c r="AH537" t="e">
        <f>VLOOKUP(AG537,Sheet2!$E$2:$I$222,3,FALSE)</f>
        <v>#N/A</v>
      </c>
      <c r="AI537" t="e">
        <f>VLOOKUP(AG537,Sheet2!$E$2:$I$222,4,FALSE)</f>
        <v>#N/A</v>
      </c>
      <c r="AJ537" t="e">
        <f>VLOOKUP(AG537,Sheet2!$E$2:$I$222,5,FALSE)</f>
        <v>#N/A</v>
      </c>
      <c r="AK537"/>
      <c r="AO537" t="e">
        <f>VLOOKUP(AN537,Sheet2!$E$2:$I$222,3,FALSE)</f>
        <v>#N/A</v>
      </c>
      <c r="AP537" t="e">
        <f>VLOOKUP(AN537,Sheet2!$E$2:$I$222,4,FALSE)</f>
        <v>#N/A</v>
      </c>
      <c r="AQ537" t="e">
        <f>VLOOKUP(AN537,Sheet2!$E$2:$I$222,5,FALSE)</f>
        <v>#N/A</v>
      </c>
      <c r="AR537"/>
      <c r="AV537" t="e">
        <f>VLOOKUP(AU537,Sheet2!$E$2:$I$222,3,FALSE)</f>
        <v>#N/A</v>
      </c>
      <c r="AW537" t="e">
        <f>VLOOKUP(AU537,Sheet2!$E$2:$I$222,4,FALSE)</f>
        <v>#N/A</v>
      </c>
      <c r="AX537" t="e">
        <f>VLOOKUP(AU537,Sheet2!$E$2:$I$222,5,FALSE)</f>
        <v>#N/A</v>
      </c>
      <c r="AY537"/>
      <c r="BC537" t="e">
        <f>VLOOKUP(BB537,Sheet2!$E$2:$I$222,3,FALSE)</f>
        <v>#N/A</v>
      </c>
      <c r="BD537" t="e">
        <f>VLOOKUP(BB537,Sheet2!$E$2:$I$222,4,FALSE)</f>
        <v>#N/A</v>
      </c>
      <c r="BE537" t="e">
        <f>VLOOKUP(BB537,Sheet2!$E$2:$I$222,5,FALSE)</f>
        <v>#N/A</v>
      </c>
      <c r="BF537"/>
      <c r="BJ537" t="e">
        <f>VLOOKUP(BI537,Sheet2!$E$2:$I$222,3,FALSE)</f>
        <v>#N/A</v>
      </c>
      <c r="BK537" t="e">
        <f>VLOOKUP(BI537,Sheet2!$E$2:$I$222,4,FALSE)</f>
        <v>#N/A</v>
      </c>
      <c r="BL537" t="e">
        <f>VLOOKUP(BI537,Sheet2!$E$2:$I$222,5,FALSE)</f>
        <v>#N/A</v>
      </c>
      <c r="BM537"/>
      <c r="BQ537" t="e">
        <f>VLOOKUP(BP537,Sheet2!$E$2:$I$222,3,FALSE)</f>
        <v>#N/A</v>
      </c>
      <c r="BR537" t="e">
        <f>VLOOKUP(BP537,Sheet2!$E$2:$I$222,4,FALSE)</f>
        <v>#N/A</v>
      </c>
      <c r="BS537" t="e">
        <f>VLOOKUP(BP537,Sheet2!$E$2:$I$222,5,FALSE)</f>
        <v>#N/A</v>
      </c>
      <c r="BT537"/>
      <c r="BX537" t="e">
        <f>VLOOKUP(BW537,Sheet2!$E$2:$I$222,3,FALSE)</f>
        <v>#N/A</v>
      </c>
      <c r="BY537" t="e">
        <f>VLOOKUP(BW537,Sheet2!$E$2:$I$222,4,FALSE)</f>
        <v>#N/A</v>
      </c>
      <c r="BZ537" t="e">
        <f>VLOOKUP(BW537,Sheet2!$E$2:$I$222,5,FALSE)</f>
        <v>#N/A</v>
      </c>
      <c r="CA537"/>
      <c r="CE537" t="e">
        <f>VLOOKUP(CD537,Sheet2!$E$2:$I$222,3,FALSE)</f>
        <v>#N/A</v>
      </c>
      <c r="CF537" t="e">
        <f>VLOOKUP(CD537,Sheet2!$E$2:$I$222,4,FALSE)</f>
        <v>#N/A</v>
      </c>
      <c r="CG537" t="e">
        <f>VLOOKUP(CD537,Sheet2!$E$2:$I$222,5,FALSE)</f>
        <v>#N/A</v>
      </c>
      <c r="CH537"/>
      <c r="CL537" t="e">
        <f>VLOOKUP(CK537,Sheet2!$E$2:$I$222,3,FALSE)</f>
        <v>#N/A</v>
      </c>
      <c r="CM537" t="e">
        <f>VLOOKUP(CK537,Sheet2!$E$2:$I$222,4,FALSE)</f>
        <v>#N/A</v>
      </c>
      <c r="CN537" t="e">
        <f>VLOOKUP(CK537,Sheet2!$E$2:$I$222,5,FALSE)</f>
        <v>#N/A</v>
      </c>
      <c r="CO537"/>
      <c r="CS537" t="e">
        <f>VLOOKUP(CR537,Sheet2!$E$2:$I$222,3,FALSE)</f>
        <v>#N/A</v>
      </c>
      <c r="CT537" t="e">
        <f>VLOOKUP(CR537,Sheet2!$E$2:$I$222,4,FALSE)</f>
        <v>#N/A</v>
      </c>
      <c r="CU537" t="e">
        <f>VLOOKUP(CR537,Sheet2!$E$2:$I$222,5,FALSE)</f>
        <v>#N/A</v>
      </c>
      <c r="CV537"/>
      <c r="CZ537" t="e">
        <f>VLOOKUP(CY537,Sheet2!$E$2:$I$222,3,FALSE)</f>
        <v>#N/A</v>
      </c>
      <c r="DA537" t="e">
        <f>VLOOKUP(CY537,Sheet2!$E$2:$I$222,4,FALSE)</f>
        <v>#N/A</v>
      </c>
      <c r="DB537" t="e">
        <f>VLOOKUP(CY537,Sheet2!$E$2:$I$222,5,FALSE)</f>
        <v>#N/A</v>
      </c>
      <c r="DC537"/>
      <c r="DG537" t="e">
        <f>VLOOKUP(DF537,Sheet2!$E$2:$I$222,3,FALSE)</f>
        <v>#N/A</v>
      </c>
      <c r="DH537" t="e">
        <f>VLOOKUP(DF537,Sheet2!$E$2:$I$222,4,FALSE)</f>
        <v>#N/A</v>
      </c>
      <c r="DI537" t="e">
        <f>VLOOKUP(DF537,Sheet2!$E$2:$I$222,5,FALSE)</f>
        <v>#N/A</v>
      </c>
    </row>
    <row r="538" spans="1:113" x14ac:dyDescent="0.25">
      <c r="A538">
        <v>558</v>
      </c>
      <c r="C538">
        <v>13689</v>
      </c>
      <c r="D538">
        <v>3689</v>
      </c>
      <c r="E538">
        <v>37.719729999999998</v>
      </c>
      <c r="F538">
        <v>-122.47169</v>
      </c>
      <c r="G538" t="s">
        <v>425</v>
      </c>
      <c r="H538" t="s">
        <v>2855</v>
      </c>
      <c r="I538" t="s">
        <v>4919</v>
      </c>
      <c r="J538" t="s">
        <v>4947</v>
      </c>
      <c r="Q538" t="s">
        <v>5924</v>
      </c>
      <c r="S538" t="s">
        <v>6077</v>
      </c>
      <c r="W538">
        <f t="shared" si="8"/>
        <v>1</v>
      </c>
      <c r="X538" t="s">
        <v>6812</v>
      </c>
      <c r="Y538" t="s">
        <v>6887</v>
      </c>
      <c r="AA538" t="e">
        <f>VLOOKUP($Z538,Sheet2!$E$2:$I$222,3,FALSE)</f>
        <v>#N/A</v>
      </c>
      <c r="AB538" t="e">
        <f>VLOOKUP($Z538,Sheet2!$E$2:$I$222,4,FALSE)</f>
        <v>#N/A</v>
      </c>
      <c r="AC538" t="e">
        <f>VLOOKUP($Z538,Sheet2!$E$2:$I$222,5,FALSE)</f>
        <v>#N/A</v>
      </c>
      <c r="AH538" t="e">
        <f>VLOOKUP(AG538,Sheet2!$E$2:$I$222,3,FALSE)</f>
        <v>#N/A</v>
      </c>
      <c r="AI538" t="e">
        <f>VLOOKUP(AG538,Sheet2!$E$2:$I$222,4,FALSE)</f>
        <v>#N/A</v>
      </c>
      <c r="AJ538" t="e">
        <f>VLOOKUP(AG538,Sheet2!$E$2:$I$222,5,FALSE)</f>
        <v>#N/A</v>
      </c>
      <c r="AK538"/>
      <c r="AO538" t="e">
        <f>VLOOKUP(AN538,Sheet2!$E$2:$I$222,3,FALSE)</f>
        <v>#N/A</v>
      </c>
      <c r="AP538" t="e">
        <f>VLOOKUP(AN538,Sheet2!$E$2:$I$222,4,FALSE)</f>
        <v>#N/A</v>
      </c>
      <c r="AQ538" t="e">
        <f>VLOOKUP(AN538,Sheet2!$E$2:$I$222,5,FALSE)</f>
        <v>#N/A</v>
      </c>
      <c r="AR538"/>
      <c r="AV538" t="e">
        <f>VLOOKUP(AU538,Sheet2!$E$2:$I$222,3,FALSE)</f>
        <v>#N/A</v>
      </c>
      <c r="AW538" t="e">
        <f>VLOOKUP(AU538,Sheet2!$E$2:$I$222,4,FALSE)</f>
        <v>#N/A</v>
      </c>
      <c r="AX538" t="e">
        <f>VLOOKUP(AU538,Sheet2!$E$2:$I$222,5,FALSE)</f>
        <v>#N/A</v>
      </c>
      <c r="AY538"/>
      <c r="BC538" t="e">
        <f>VLOOKUP(BB538,Sheet2!$E$2:$I$222,3,FALSE)</f>
        <v>#N/A</v>
      </c>
      <c r="BD538" t="e">
        <f>VLOOKUP(BB538,Sheet2!$E$2:$I$222,4,FALSE)</f>
        <v>#N/A</v>
      </c>
      <c r="BE538" t="e">
        <f>VLOOKUP(BB538,Sheet2!$E$2:$I$222,5,FALSE)</f>
        <v>#N/A</v>
      </c>
      <c r="BF538"/>
      <c r="BJ538" t="e">
        <f>VLOOKUP(BI538,Sheet2!$E$2:$I$222,3,FALSE)</f>
        <v>#N/A</v>
      </c>
      <c r="BK538" t="e">
        <f>VLOOKUP(BI538,Sheet2!$E$2:$I$222,4,FALSE)</f>
        <v>#N/A</v>
      </c>
      <c r="BL538" t="e">
        <f>VLOOKUP(BI538,Sheet2!$E$2:$I$222,5,FALSE)</f>
        <v>#N/A</v>
      </c>
      <c r="BM538"/>
      <c r="BQ538" t="e">
        <f>VLOOKUP(BP538,Sheet2!$E$2:$I$222,3,FALSE)</f>
        <v>#N/A</v>
      </c>
      <c r="BR538" t="e">
        <f>VLOOKUP(BP538,Sheet2!$E$2:$I$222,4,FALSE)</f>
        <v>#N/A</v>
      </c>
      <c r="BS538" t="e">
        <f>VLOOKUP(BP538,Sheet2!$E$2:$I$222,5,FALSE)</f>
        <v>#N/A</v>
      </c>
      <c r="BT538"/>
      <c r="BX538" t="e">
        <f>VLOOKUP(BW538,Sheet2!$E$2:$I$222,3,FALSE)</f>
        <v>#N/A</v>
      </c>
      <c r="BY538" t="e">
        <f>VLOOKUP(BW538,Sheet2!$E$2:$I$222,4,FALSE)</f>
        <v>#N/A</v>
      </c>
      <c r="BZ538" t="e">
        <f>VLOOKUP(BW538,Sheet2!$E$2:$I$222,5,FALSE)</f>
        <v>#N/A</v>
      </c>
      <c r="CA538"/>
      <c r="CE538" t="e">
        <f>VLOOKUP(CD538,Sheet2!$E$2:$I$222,3,FALSE)</f>
        <v>#N/A</v>
      </c>
      <c r="CF538" t="e">
        <f>VLOOKUP(CD538,Sheet2!$E$2:$I$222,4,FALSE)</f>
        <v>#N/A</v>
      </c>
      <c r="CG538" t="e">
        <f>VLOOKUP(CD538,Sheet2!$E$2:$I$222,5,FALSE)</f>
        <v>#N/A</v>
      </c>
      <c r="CH538"/>
      <c r="CL538" t="e">
        <f>VLOOKUP(CK538,Sheet2!$E$2:$I$222,3,FALSE)</f>
        <v>#N/A</v>
      </c>
      <c r="CM538" t="e">
        <f>VLOOKUP(CK538,Sheet2!$E$2:$I$222,4,FALSE)</f>
        <v>#N/A</v>
      </c>
      <c r="CN538" t="e">
        <f>VLOOKUP(CK538,Sheet2!$E$2:$I$222,5,FALSE)</f>
        <v>#N/A</v>
      </c>
      <c r="CO538"/>
      <c r="CS538" t="e">
        <f>VLOOKUP(CR538,Sheet2!$E$2:$I$222,3,FALSE)</f>
        <v>#N/A</v>
      </c>
      <c r="CT538" t="e">
        <f>VLOOKUP(CR538,Sheet2!$E$2:$I$222,4,FALSE)</f>
        <v>#N/A</v>
      </c>
      <c r="CU538" t="e">
        <f>VLOOKUP(CR538,Sheet2!$E$2:$I$222,5,FALSE)</f>
        <v>#N/A</v>
      </c>
      <c r="CV538"/>
      <c r="CZ538" t="e">
        <f>VLOOKUP(CY538,Sheet2!$E$2:$I$222,3,FALSE)</f>
        <v>#N/A</v>
      </c>
      <c r="DA538" t="e">
        <f>VLOOKUP(CY538,Sheet2!$E$2:$I$222,4,FALSE)</f>
        <v>#N/A</v>
      </c>
      <c r="DB538" t="e">
        <f>VLOOKUP(CY538,Sheet2!$E$2:$I$222,5,FALSE)</f>
        <v>#N/A</v>
      </c>
      <c r="DC538"/>
      <c r="DG538" t="e">
        <f>VLOOKUP(DF538,Sheet2!$E$2:$I$222,3,FALSE)</f>
        <v>#N/A</v>
      </c>
      <c r="DH538" t="e">
        <f>VLOOKUP(DF538,Sheet2!$E$2:$I$222,4,FALSE)</f>
        <v>#N/A</v>
      </c>
      <c r="DI538" t="e">
        <f>VLOOKUP(DF538,Sheet2!$E$2:$I$222,5,FALSE)</f>
        <v>#N/A</v>
      </c>
    </row>
    <row r="539" spans="1:113" x14ac:dyDescent="0.25">
      <c r="A539">
        <v>559</v>
      </c>
      <c r="C539">
        <v>13690</v>
      </c>
      <c r="D539">
        <v>3690</v>
      </c>
      <c r="E539">
        <v>37.74183</v>
      </c>
      <c r="F539">
        <v>-122.40978</v>
      </c>
      <c r="G539" t="s">
        <v>426</v>
      </c>
      <c r="H539" t="s">
        <v>2856</v>
      </c>
      <c r="I539" t="s">
        <v>4920</v>
      </c>
      <c r="J539" t="s">
        <v>4948</v>
      </c>
      <c r="Q539" t="s">
        <v>5924</v>
      </c>
      <c r="S539" t="s">
        <v>6130</v>
      </c>
      <c r="W539">
        <f t="shared" si="8"/>
        <v>1</v>
      </c>
      <c r="X539" t="s">
        <v>6853</v>
      </c>
      <c r="Y539" t="s">
        <v>6888</v>
      </c>
      <c r="Z539" s="59" t="s">
        <v>6933</v>
      </c>
      <c r="AA539" t="str">
        <f>VLOOKUP($Z539,Sheet2!$E$2:$I$222,3,FALSE)</f>
        <v>To Alemany Farmer’s Market</v>
      </c>
      <c r="AB539" t="str">
        <f>VLOOKUP($Z539,Sheet2!$E$2:$I$222,4,FALSE)</f>
        <v>Alemany &amp; Ellsworth</v>
      </c>
      <c r="AC539" t="str">
        <f>VLOOKUP($Z539,Sheet2!$E$2:$I$222,5,FALSE)</f>
        <v>M-F ~ 6am-11pm | Sat-Sun ~ 8am-11pm</v>
      </c>
      <c r="AH539" t="e">
        <f>VLOOKUP(AG539,Sheet2!$E$2:$I$222,3,FALSE)</f>
        <v>#N/A</v>
      </c>
      <c r="AI539" t="e">
        <f>VLOOKUP(AG539,Sheet2!$E$2:$I$222,4,FALSE)</f>
        <v>#N/A</v>
      </c>
      <c r="AJ539" t="e">
        <f>VLOOKUP(AG539,Sheet2!$E$2:$I$222,5,FALSE)</f>
        <v>#N/A</v>
      </c>
      <c r="AK539"/>
      <c r="AO539" t="e">
        <f>VLOOKUP(AN539,Sheet2!$E$2:$I$222,3,FALSE)</f>
        <v>#N/A</v>
      </c>
      <c r="AP539" t="e">
        <f>VLOOKUP(AN539,Sheet2!$E$2:$I$222,4,FALSE)</f>
        <v>#N/A</v>
      </c>
      <c r="AQ539" t="e">
        <f>VLOOKUP(AN539,Sheet2!$E$2:$I$222,5,FALSE)</f>
        <v>#N/A</v>
      </c>
      <c r="AR539"/>
      <c r="AV539" t="e">
        <f>VLOOKUP(AU539,Sheet2!$E$2:$I$222,3,FALSE)</f>
        <v>#N/A</v>
      </c>
      <c r="AW539" t="e">
        <f>VLOOKUP(AU539,Sheet2!$E$2:$I$222,4,FALSE)</f>
        <v>#N/A</v>
      </c>
      <c r="AX539" t="e">
        <f>VLOOKUP(AU539,Sheet2!$E$2:$I$222,5,FALSE)</f>
        <v>#N/A</v>
      </c>
      <c r="AY539"/>
      <c r="BC539" t="e">
        <f>VLOOKUP(BB539,Sheet2!$E$2:$I$222,3,FALSE)</f>
        <v>#N/A</v>
      </c>
      <c r="BD539" t="e">
        <f>VLOOKUP(BB539,Sheet2!$E$2:$I$222,4,FALSE)</f>
        <v>#N/A</v>
      </c>
      <c r="BE539" t="e">
        <f>VLOOKUP(BB539,Sheet2!$E$2:$I$222,5,FALSE)</f>
        <v>#N/A</v>
      </c>
      <c r="BF539"/>
      <c r="BJ539" t="e">
        <f>VLOOKUP(BI539,Sheet2!$E$2:$I$222,3,FALSE)</f>
        <v>#N/A</v>
      </c>
      <c r="BK539" t="e">
        <f>VLOOKUP(BI539,Sheet2!$E$2:$I$222,4,FALSE)</f>
        <v>#N/A</v>
      </c>
      <c r="BL539" t="e">
        <f>VLOOKUP(BI539,Sheet2!$E$2:$I$222,5,FALSE)</f>
        <v>#N/A</v>
      </c>
      <c r="BM539"/>
      <c r="BQ539" t="e">
        <f>VLOOKUP(BP539,Sheet2!$E$2:$I$222,3,FALSE)</f>
        <v>#N/A</v>
      </c>
      <c r="BR539" t="e">
        <f>VLOOKUP(BP539,Sheet2!$E$2:$I$222,4,FALSE)</f>
        <v>#N/A</v>
      </c>
      <c r="BS539" t="e">
        <f>VLOOKUP(BP539,Sheet2!$E$2:$I$222,5,FALSE)</f>
        <v>#N/A</v>
      </c>
      <c r="BT539"/>
      <c r="BX539" t="e">
        <f>VLOOKUP(BW539,Sheet2!$E$2:$I$222,3,FALSE)</f>
        <v>#N/A</v>
      </c>
      <c r="BY539" t="e">
        <f>VLOOKUP(BW539,Sheet2!$E$2:$I$222,4,FALSE)</f>
        <v>#N/A</v>
      </c>
      <c r="BZ539" t="e">
        <f>VLOOKUP(BW539,Sheet2!$E$2:$I$222,5,FALSE)</f>
        <v>#N/A</v>
      </c>
      <c r="CA539"/>
      <c r="CE539" t="e">
        <f>VLOOKUP(CD539,Sheet2!$E$2:$I$222,3,FALSE)</f>
        <v>#N/A</v>
      </c>
      <c r="CF539" t="e">
        <f>VLOOKUP(CD539,Sheet2!$E$2:$I$222,4,FALSE)</f>
        <v>#N/A</v>
      </c>
      <c r="CG539" t="e">
        <f>VLOOKUP(CD539,Sheet2!$E$2:$I$222,5,FALSE)</f>
        <v>#N/A</v>
      </c>
      <c r="CH539"/>
      <c r="CL539" t="e">
        <f>VLOOKUP(CK539,Sheet2!$E$2:$I$222,3,FALSE)</f>
        <v>#N/A</v>
      </c>
      <c r="CM539" t="e">
        <f>VLOOKUP(CK539,Sheet2!$E$2:$I$222,4,FALSE)</f>
        <v>#N/A</v>
      </c>
      <c r="CN539" t="e">
        <f>VLOOKUP(CK539,Sheet2!$E$2:$I$222,5,FALSE)</f>
        <v>#N/A</v>
      </c>
      <c r="CO539"/>
      <c r="CS539" t="e">
        <f>VLOOKUP(CR539,Sheet2!$E$2:$I$222,3,FALSE)</f>
        <v>#N/A</v>
      </c>
      <c r="CT539" t="e">
        <f>VLOOKUP(CR539,Sheet2!$E$2:$I$222,4,FALSE)</f>
        <v>#N/A</v>
      </c>
      <c r="CU539" t="e">
        <f>VLOOKUP(CR539,Sheet2!$E$2:$I$222,5,FALSE)</f>
        <v>#N/A</v>
      </c>
      <c r="CV539"/>
      <c r="CZ539" t="e">
        <f>VLOOKUP(CY539,Sheet2!$E$2:$I$222,3,FALSE)</f>
        <v>#N/A</v>
      </c>
      <c r="DA539" t="e">
        <f>VLOOKUP(CY539,Sheet2!$E$2:$I$222,4,FALSE)</f>
        <v>#N/A</v>
      </c>
      <c r="DB539" t="e">
        <f>VLOOKUP(CY539,Sheet2!$E$2:$I$222,5,FALSE)</f>
        <v>#N/A</v>
      </c>
      <c r="DC539"/>
      <c r="DG539" t="e">
        <f>VLOOKUP(DF539,Sheet2!$E$2:$I$222,3,FALSE)</f>
        <v>#N/A</v>
      </c>
      <c r="DH539" t="e">
        <f>VLOOKUP(DF539,Sheet2!$E$2:$I$222,4,FALSE)</f>
        <v>#N/A</v>
      </c>
      <c r="DI539" t="e">
        <f>VLOOKUP(DF539,Sheet2!$E$2:$I$222,5,FALSE)</f>
        <v>#N/A</v>
      </c>
    </row>
    <row r="540" spans="1:113" x14ac:dyDescent="0.25">
      <c r="A540">
        <v>560</v>
      </c>
      <c r="C540">
        <v>13691</v>
      </c>
      <c r="D540">
        <v>3691</v>
      </c>
      <c r="E540">
        <v>37.741509999999998</v>
      </c>
      <c r="F540">
        <v>-122.41067</v>
      </c>
      <c r="G540" t="s">
        <v>427</v>
      </c>
      <c r="H540" t="s">
        <v>2857</v>
      </c>
      <c r="I540" t="s">
        <v>4907</v>
      </c>
      <c r="J540" t="s">
        <v>4948</v>
      </c>
      <c r="Q540" t="s">
        <v>5924</v>
      </c>
      <c r="S540" t="s">
        <v>6131</v>
      </c>
      <c r="W540">
        <f t="shared" si="8"/>
        <v>1</v>
      </c>
      <c r="X540" t="s">
        <v>6853</v>
      </c>
      <c r="Y540" t="s">
        <v>6886</v>
      </c>
      <c r="Z540" s="59" t="s">
        <v>6934</v>
      </c>
      <c r="AA540" t="str">
        <f>VLOOKUP($Z540,Sheet2!$E$2:$I$222,3,FALSE)</f>
        <v>To 24th Street BART</v>
      </c>
      <c r="AB540" t="str">
        <f>VLOOKUP($Z540,Sheet2!$E$2:$I$222,4,FALSE)</f>
        <v>Mission &amp; 24th St.</v>
      </c>
      <c r="AC540" t="str">
        <f>VLOOKUP($Z540,Sheet2!$E$2:$I$222,5,FALSE)</f>
        <v>M-F ~ 6am-11pm | Sat-Sun ~ 8am-11pm</v>
      </c>
      <c r="AH540" t="e">
        <f>VLOOKUP(AG540,Sheet2!$E$2:$I$222,3,FALSE)</f>
        <v>#N/A</v>
      </c>
      <c r="AI540" t="e">
        <f>VLOOKUP(AG540,Sheet2!$E$2:$I$222,4,FALSE)</f>
        <v>#N/A</v>
      </c>
      <c r="AJ540" t="e">
        <f>VLOOKUP(AG540,Sheet2!$E$2:$I$222,5,FALSE)</f>
        <v>#N/A</v>
      </c>
      <c r="AK540"/>
      <c r="AO540" t="e">
        <f>VLOOKUP(AN540,Sheet2!$E$2:$I$222,3,FALSE)</f>
        <v>#N/A</v>
      </c>
      <c r="AP540" t="e">
        <f>VLOOKUP(AN540,Sheet2!$E$2:$I$222,4,FALSE)</f>
        <v>#N/A</v>
      </c>
      <c r="AQ540" t="e">
        <f>VLOOKUP(AN540,Sheet2!$E$2:$I$222,5,FALSE)</f>
        <v>#N/A</v>
      </c>
      <c r="AR540"/>
      <c r="AV540" t="e">
        <f>VLOOKUP(AU540,Sheet2!$E$2:$I$222,3,FALSE)</f>
        <v>#N/A</v>
      </c>
      <c r="AW540" t="e">
        <f>VLOOKUP(AU540,Sheet2!$E$2:$I$222,4,FALSE)</f>
        <v>#N/A</v>
      </c>
      <c r="AX540" t="e">
        <f>VLOOKUP(AU540,Sheet2!$E$2:$I$222,5,FALSE)</f>
        <v>#N/A</v>
      </c>
      <c r="AY540"/>
      <c r="BC540" t="e">
        <f>VLOOKUP(BB540,Sheet2!$E$2:$I$222,3,FALSE)</f>
        <v>#N/A</v>
      </c>
      <c r="BD540" t="e">
        <f>VLOOKUP(BB540,Sheet2!$E$2:$I$222,4,FALSE)</f>
        <v>#N/A</v>
      </c>
      <c r="BE540" t="e">
        <f>VLOOKUP(BB540,Sheet2!$E$2:$I$222,5,FALSE)</f>
        <v>#N/A</v>
      </c>
      <c r="BF540"/>
      <c r="BJ540" t="e">
        <f>VLOOKUP(BI540,Sheet2!$E$2:$I$222,3,FALSE)</f>
        <v>#N/A</v>
      </c>
      <c r="BK540" t="e">
        <f>VLOOKUP(BI540,Sheet2!$E$2:$I$222,4,FALSE)</f>
        <v>#N/A</v>
      </c>
      <c r="BL540" t="e">
        <f>VLOOKUP(BI540,Sheet2!$E$2:$I$222,5,FALSE)</f>
        <v>#N/A</v>
      </c>
      <c r="BM540"/>
      <c r="BQ540" t="e">
        <f>VLOOKUP(BP540,Sheet2!$E$2:$I$222,3,FALSE)</f>
        <v>#N/A</v>
      </c>
      <c r="BR540" t="e">
        <f>VLOOKUP(BP540,Sheet2!$E$2:$I$222,4,FALSE)</f>
        <v>#N/A</v>
      </c>
      <c r="BS540" t="e">
        <f>VLOOKUP(BP540,Sheet2!$E$2:$I$222,5,FALSE)</f>
        <v>#N/A</v>
      </c>
      <c r="BT540"/>
      <c r="BX540" t="e">
        <f>VLOOKUP(BW540,Sheet2!$E$2:$I$222,3,FALSE)</f>
        <v>#N/A</v>
      </c>
      <c r="BY540" t="e">
        <f>VLOOKUP(BW540,Sheet2!$E$2:$I$222,4,FALSE)</f>
        <v>#N/A</v>
      </c>
      <c r="BZ540" t="e">
        <f>VLOOKUP(BW540,Sheet2!$E$2:$I$222,5,FALSE)</f>
        <v>#N/A</v>
      </c>
      <c r="CA540"/>
      <c r="CE540" t="e">
        <f>VLOOKUP(CD540,Sheet2!$E$2:$I$222,3,FALSE)</f>
        <v>#N/A</v>
      </c>
      <c r="CF540" t="e">
        <f>VLOOKUP(CD540,Sheet2!$E$2:$I$222,4,FALSE)</f>
        <v>#N/A</v>
      </c>
      <c r="CG540" t="e">
        <f>VLOOKUP(CD540,Sheet2!$E$2:$I$222,5,FALSE)</f>
        <v>#N/A</v>
      </c>
      <c r="CH540"/>
      <c r="CL540" t="e">
        <f>VLOOKUP(CK540,Sheet2!$E$2:$I$222,3,FALSE)</f>
        <v>#N/A</v>
      </c>
      <c r="CM540" t="e">
        <f>VLOOKUP(CK540,Sheet2!$E$2:$I$222,4,FALSE)</f>
        <v>#N/A</v>
      </c>
      <c r="CN540" t="e">
        <f>VLOOKUP(CK540,Sheet2!$E$2:$I$222,5,FALSE)</f>
        <v>#N/A</v>
      </c>
      <c r="CO540"/>
      <c r="CS540" t="e">
        <f>VLOOKUP(CR540,Sheet2!$E$2:$I$222,3,FALSE)</f>
        <v>#N/A</v>
      </c>
      <c r="CT540" t="e">
        <f>VLOOKUP(CR540,Sheet2!$E$2:$I$222,4,FALSE)</f>
        <v>#N/A</v>
      </c>
      <c r="CU540" t="e">
        <f>VLOOKUP(CR540,Sheet2!$E$2:$I$222,5,FALSE)</f>
        <v>#N/A</v>
      </c>
      <c r="CV540"/>
      <c r="CZ540" t="e">
        <f>VLOOKUP(CY540,Sheet2!$E$2:$I$222,3,FALSE)</f>
        <v>#N/A</v>
      </c>
      <c r="DA540" t="e">
        <f>VLOOKUP(CY540,Sheet2!$E$2:$I$222,4,FALSE)</f>
        <v>#N/A</v>
      </c>
      <c r="DB540" t="e">
        <f>VLOOKUP(CY540,Sheet2!$E$2:$I$222,5,FALSE)</f>
        <v>#N/A</v>
      </c>
      <c r="DC540"/>
      <c r="DG540" t="e">
        <f>VLOOKUP(DF540,Sheet2!$E$2:$I$222,3,FALSE)</f>
        <v>#N/A</v>
      </c>
      <c r="DH540" t="e">
        <f>VLOOKUP(DF540,Sheet2!$E$2:$I$222,4,FALSE)</f>
        <v>#N/A</v>
      </c>
      <c r="DI540" t="e">
        <f>VLOOKUP(DF540,Sheet2!$E$2:$I$222,5,FALSE)</f>
        <v>#N/A</v>
      </c>
    </row>
    <row r="541" spans="1:113" x14ac:dyDescent="0.25">
      <c r="A541">
        <v>561</v>
      </c>
      <c r="C541">
        <v>13692</v>
      </c>
      <c r="D541">
        <v>3692</v>
      </c>
      <c r="E541">
        <v>37.712020000000003</v>
      </c>
      <c r="F541">
        <v>-122.40067999999999</v>
      </c>
      <c r="G541" t="s">
        <v>428</v>
      </c>
      <c r="H541" t="s">
        <v>2858</v>
      </c>
      <c r="I541" t="s">
        <v>4917</v>
      </c>
      <c r="J541" t="s">
        <v>4948</v>
      </c>
      <c r="Q541" t="s">
        <v>5924</v>
      </c>
      <c r="S541" t="s">
        <v>6124</v>
      </c>
      <c r="W541">
        <f t="shared" si="8"/>
        <v>1</v>
      </c>
      <c r="X541" t="s">
        <v>6850</v>
      </c>
      <c r="Y541" t="s">
        <v>6886</v>
      </c>
      <c r="Z541" s="59" t="s">
        <v>6928</v>
      </c>
      <c r="AA541" t="str">
        <f>VLOOKUP($Z541,Sheet2!$E$2:$I$222,3,FALSE)</f>
        <v>To Executive Park</v>
      </c>
      <c r="AB541" t="str">
        <f>VLOOKUP($Z541,Sheet2!$E$2:$I$222,4,FALSE)</f>
        <v>Thomas Mellon &amp; Alana</v>
      </c>
      <c r="AC541" t="str">
        <f>VLOOKUP($Z541,Sheet2!$E$2:$I$222,5,FALSE)</f>
        <v>M-F ~ 7am-9pm | Sat-Sun ~ 8am-9pm</v>
      </c>
      <c r="AH541" t="e">
        <f>VLOOKUP(AG541,Sheet2!$E$2:$I$222,3,FALSE)</f>
        <v>#N/A</v>
      </c>
      <c r="AI541" t="e">
        <f>VLOOKUP(AG541,Sheet2!$E$2:$I$222,4,FALSE)</f>
        <v>#N/A</v>
      </c>
      <c r="AJ541" t="e">
        <f>VLOOKUP(AG541,Sheet2!$E$2:$I$222,5,FALSE)</f>
        <v>#N/A</v>
      </c>
      <c r="AK541"/>
      <c r="AO541" t="e">
        <f>VLOOKUP(AN541,Sheet2!$E$2:$I$222,3,FALSE)</f>
        <v>#N/A</v>
      </c>
      <c r="AP541" t="e">
        <f>VLOOKUP(AN541,Sheet2!$E$2:$I$222,4,FALSE)</f>
        <v>#N/A</v>
      </c>
      <c r="AQ541" t="e">
        <f>VLOOKUP(AN541,Sheet2!$E$2:$I$222,5,FALSE)</f>
        <v>#N/A</v>
      </c>
      <c r="AR541"/>
      <c r="AV541" t="e">
        <f>VLOOKUP(AU541,Sheet2!$E$2:$I$222,3,FALSE)</f>
        <v>#N/A</v>
      </c>
      <c r="AW541" t="e">
        <f>VLOOKUP(AU541,Sheet2!$E$2:$I$222,4,FALSE)</f>
        <v>#N/A</v>
      </c>
      <c r="AX541" t="e">
        <f>VLOOKUP(AU541,Sheet2!$E$2:$I$222,5,FALSE)</f>
        <v>#N/A</v>
      </c>
      <c r="AY541"/>
      <c r="BC541" t="e">
        <f>VLOOKUP(BB541,Sheet2!$E$2:$I$222,3,FALSE)</f>
        <v>#N/A</v>
      </c>
      <c r="BD541" t="e">
        <f>VLOOKUP(BB541,Sheet2!$E$2:$I$222,4,FALSE)</f>
        <v>#N/A</v>
      </c>
      <c r="BE541" t="e">
        <f>VLOOKUP(BB541,Sheet2!$E$2:$I$222,5,FALSE)</f>
        <v>#N/A</v>
      </c>
      <c r="BF541"/>
      <c r="BJ541" t="e">
        <f>VLOOKUP(BI541,Sheet2!$E$2:$I$222,3,FALSE)</f>
        <v>#N/A</v>
      </c>
      <c r="BK541" t="e">
        <f>VLOOKUP(BI541,Sheet2!$E$2:$I$222,4,FALSE)</f>
        <v>#N/A</v>
      </c>
      <c r="BL541" t="e">
        <f>VLOOKUP(BI541,Sheet2!$E$2:$I$222,5,FALSE)</f>
        <v>#N/A</v>
      </c>
      <c r="BM541"/>
      <c r="BQ541" t="e">
        <f>VLOOKUP(BP541,Sheet2!$E$2:$I$222,3,FALSE)</f>
        <v>#N/A</v>
      </c>
      <c r="BR541" t="e">
        <f>VLOOKUP(BP541,Sheet2!$E$2:$I$222,4,FALSE)</f>
        <v>#N/A</v>
      </c>
      <c r="BS541" t="e">
        <f>VLOOKUP(BP541,Sheet2!$E$2:$I$222,5,FALSE)</f>
        <v>#N/A</v>
      </c>
      <c r="BT541"/>
      <c r="BX541" t="e">
        <f>VLOOKUP(BW541,Sheet2!$E$2:$I$222,3,FALSE)</f>
        <v>#N/A</v>
      </c>
      <c r="BY541" t="e">
        <f>VLOOKUP(BW541,Sheet2!$E$2:$I$222,4,FALSE)</f>
        <v>#N/A</v>
      </c>
      <c r="BZ541" t="e">
        <f>VLOOKUP(BW541,Sheet2!$E$2:$I$222,5,FALSE)</f>
        <v>#N/A</v>
      </c>
      <c r="CA541"/>
      <c r="CE541" t="e">
        <f>VLOOKUP(CD541,Sheet2!$E$2:$I$222,3,FALSE)</f>
        <v>#N/A</v>
      </c>
      <c r="CF541" t="e">
        <f>VLOOKUP(CD541,Sheet2!$E$2:$I$222,4,FALSE)</f>
        <v>#N/A</v>
      </c>
      <c r="CG541" t="e">
        <f>VLOOKUP(CD541,Sheet2!$E$2:$I$222,5,FALSE)</f>
        <v>#N/A</v>
      </c>
      <c r="CH541"/>
      <c r="CL541" t="e">
        <f>VLOOKUP(CK541,Sheet2!$E$2:$I$222,3,FALSE)</f>
        <v>#N/A</v>
      </c>
      <c r="CM541" t="e">
        <f>VLOOKUP(CK541,Sheet2!$E$2:$I$222,4,FALSE)</f>
        <v>#N/A</v>
      </c>
      <c r="CN541" t="e">
        <f>VLOOKUP(CK541,Sheet2!$E$2:$I$222,5,FALSE)</f>
        <v>#N/A</v>
      </c>
      <c r="CO541"/>
      <c r="CS541" t="e">
        <f>VLOOKUP(CR541,Sheet2!$E$2:$I$222,3,FALSE)</f>
        <v>#N/A</v>
      </c>
      <c r="CT541" t="e">
        <f>VLOOKUP(CR541,Sheet2!$E$2:$I$222,4,FALSE)</f>
        <v>#N/A</v>
      </c>
      <c r="CU541" t="e">
        <f>VLOOKUP(CR541,Sheet2!$E$2:$I$222,5,FALSE)</f>
        <v>#N/A</v>
      </c>
      <c r="CV541"/>
      <c r="CZ541" t="e">
        <f>VLOOKUP(CY541,Sheet2!$E$2:$I$222,3,FALSE)</f>
        <v>#N/A</v>
      </c>
      <c r="DA541" t="e">
        <f>VLOOKUP(CY541,Sheet2!$E$2:$I$222,4,FALSE)</f>
        <v>#N/A</v>
      </c>
      <c r="DB541" t="e">
        <f>VLOOKUP(CY541,Sheet2!$E$2:$I$222,5,FALSE)</f>
        <v>#N/A</v>
      </c>
      <c r="DC541"/>
      <c r="DG541" t="e">
        <f>VLOOKUP(DF541,Sheet2!$E$2:$I$222,3,FALSE)</f>
        <v>#N/A</v>
      </c>
      <c r="DH541" t="e">
        <f>VLOOKUP(DF541,Sheet2!$E$2:$I$222,4,FALSE)</f>
        <v>#N/A</v>
      </c>
      <c r="DI541" t="e">
        <f>VLOOKUP(DF541,Sheet2!$E$2:$I$222,5,FALSE)</f>
        <v>#N/A</v>
      </c>
    </row>
    <row r="542" spans="1:113" x14ac:dyDescent="0.25">
      <c r="A542">
        <v>562</v>
      </c>
      <c r="C542">
        <v>13693</v>
      </c>
      <c r="D542">
        <v>3693</v>
      </c>
      <c r="E542">
        <v>37.737630000000003</v>
      </c>
      <c r="F542">
        <v>-122.42976</v>
      </c>
      <c r="G542" t="s">
        <v>429</v>
      </c>
      <c r="H542" t="s">
        <v>2859</v>
      </c>
      <c r="I542" t="s">
        <v>4925</v>
      </c>
      <c r="J542" t="s">
        <v>4947</v>
      </c>
      <c r="M542" t="s">
        <v>5109</v>
      </c>
      <c r="Q542" t="s">
        <v>5924</v>
      </c>
      <c r="S542" t="s">
        <v>6132</v>
      </c>
      <c r="W542">
        <f t="shared" si="8"/>
        <v>2</v>
      </c>
      <c r="X542" t="s">
        <v>6825</v>
      </c>
      <c r="Y542" t="s">
        <v>6886</v>
      </c>
      <c r="Z542" s="59" t="s">
        <v>6921</v>
      </c>
      <c r="AA542" t="str">
        <f>VLOOKUP($Z542,Sheet2!$E$2:$I$222,3,FALSE)</f>
        <v>To Castro Station</v>
      </c>
      <c r="AB542" t="str">
        <f>VLOOKUP($Z542,Sheet2!$E$2:$I$222,4,FALSE)</f>
        <v>Market &amp; Castro</v>
      </c>
      <c r="AC542" t="str">
        <f>VLOOKUP($Z542,Sheet2!$E$2:$I$222,5,FALSE)</f>
        <v>M-F ~ 7a-11am | Sat-Sun ~ 8a-11pm</v>
      </c>
      <c r="AE542" t="s">
        <v>6825</v>
      </c>
      <c r="AF542" t="s">
        <v>6888</v>
      </c>
      <c r="AG542" s="59" t="s">
        <v>6903</v>
      </c>
      <c r="AH542" t="str">
        <f>VLOOKUP(AG542,Sheet2!$E$2:$I$222,3,FALSE)</f>
        <v>To Glen Park Station (BART)</v>
      </c>
      <c r="AI542" t="str">
        <f>VLOOKUP(AG542,Sheet2!$E$2:$I$222,4,FALSE)</f>
        <v>Diamond Heights District</v>
      </c>
      <c r="AJ542" t="str">
        <f>VLOOKUP(AG542,Sheet2!$E$2:$I$222,5,FALSE)</f>
        <v>M-F ~ 7am-11pm | Sat-Sun ~ 8am-11pm</v>
      </c>
      <c r="AK542"/>
      <c r="AO542" t="e">
        <f>VLOOKUP(AN542,Sheet2!$E$2:$I$222,3,FALSE)</f>
        <v>#N/A</v>
      </c>
      <c r="AP542" t="e">
        <f>VLOOKUP(AN542,Sheet2!$E$2:$I$222,4,FALSE)</f>
        <v>#N/A</v>
      </c>
      <c r="AQ542" t="e">
        <f>VLOOKUP(AN542,Sheet2!$E$2:$I$222,5,FALSE)</f>
        <v>#N/A</v>
      </c>
      <c r="AR542"/>
      <c r="AV542" t="e">
        <f>VLOOKUP(AU542,Sheet2!$E$2:$I$222,3,FALSE)</f>
        <v>#N/A</v>
      </c>
      <c r="AW542" t="e">
        <f>VLOOKUP(AU542,Sheet2!$E$2:$I$222,4,FALSE)</f>
        <v>#N/A</v>
      </c>
      <c r="AX542" t="e">
        <f>VLOOKUP(AU542,Sheet2!$E$2:$I$222,5,FALSE)</f>
        <v>#N/A</v>
      </c>
      <c r="AY542"/>
      <c r="BC542" t="e">
        <f>VLOOKUP(BB542,Sheet2!$E$2:$I$222,3,FALSE)</f>
        <v>#N/A</v>
      </c>
      <c r="BD542" t="e">
        <f>VLOOKUP(BB542,Sheet2!$E$2:$I$222,4,FALSE)</f>
        <v>#N/A</v>
      </c>
      <c r="BE542" t="e">
        <f>VLOOKUP(BB542,Sheet2!$E$2:$I$222,5,FALSE)</f>
        <v>#N/A</v>
      </c>
      <c r="BF542"/>
      <c r="BJ542" t="e">
        <f>VLOOKUP(BI542,Sheet2!$E$2:$I$222,3,FALSE)</f>
        <v>#N/A</v>
      </c>
      <c r="BK542" t="e">
        <f>VLOOKUP(BI542,Sheet2!$E$2:$I$222,4,FALSE)</f>
        <v>#N/A</v>
      </c>
      <c r="BL542" t="e">
        <f>VLOOKUP(BI542,Sheet2!$E$2:$I$222,5,FALSE)</f>
        <v>#N/A</v>
      </c>
      <c r="BM542"/>
      <c r="BQ542" t="e">
        <f>VLOOKUP(BP542,Sheet2!$E$2:$I$222,3,FALSE)</f>
        <v>#N/A</v>
      </c>
      <c r="BR542" t="e">
        <f>VLOOKUP(BP542,Sheet2!$E$2:$I$222,4,FALSE)</f>
        <v>#N/A</v>
      </c>
      <c r="BS542" t="e">
        <f>VLOOKUP(BP542,Sheet2!$E$2:$I$222,5,FALSE)</f>
        <v>#N/A</v>
      </c>
      <c r="BT542"/>
      <c r="BX542" t="e">
        <f>VLOOKUP(BW542,Sheet2!$E$2:$I$222,3,FALSE)</f>
        <v>#N/A</v>
      </c>
      <c r="BY542" t="e">
        <f>VLOOKUP(BW542,Sheet2!$E$2:$I$222,4,FALSE)</f>
        <v>#N/A</v>
      </c>
      <c r="BZ542" t="e">
        <f>VLOOKUP(BW542,Sheet2!$E$2:$I$222,5,FALSE)</f>
        <v>#N/A</v>
      </c>
      <c r="CA542"/>
      <c r="CE542" t="e">
        <f>VLOOKUP(CD542,Sheet2!$E$2:$I$222,3,FALSE)</f>
        <v>#N/A</v>
      </c>
      <c r="CF542" t="e">
        <f>VLOOKUP(CD542,Sheet2!$E$2:$I$222,4,FALSE)</f>
        <v>#N/A</v>
      </c>
      <c r="CG542" t="e">
        <f>VLOOKUP(CD542,Sheet2!$E$2:$I$222,5,FALSE)</f>
        <v>#N/A</v>
      </c>
      <c r="CH542"/>
      <c r="CL542" t="e">
        <f>VLOOKUP(CK542,Sheet2!$E$2:$I$222,3,FALSE)</f>
        <v>#N/A</v>
      </c>
      <c r="CM542" t="e">
        <f>VLOOKUP(CK542,Sheet2!$E$2:$I$222,4,FALSE)</f>
        <v>#N/A</v>
      </c>
      <c r="CN542" t="e">
        <f>VLOOKUP(CK542,Sheet2!$E$2:$I$222,5,FALSE)</f>
        <v>#N/A</v>
      </c>
      <c r="CO542"/>
      <c r="CS542" t="e">
        <f>VLOOKUP(CR542,Sheet2!$E$2:$I$222,3,FALSE)</f>
        <v>#N/A</v>
      </c>
      <c r="CT542" t="e">
        <f>VLOOKUP(CR542,Sheet2!$E$2:$I$222,4,FALSE)</f>
        <v>#N/A</v>
      </c>
      <c r="CU542" t="e">
        <f>VLOOKUP(CR542,Sheet2!$E$2:$I$222,5,FALSE)</f>
        <v>#N/A</v>
      </c>
      <c r="CV542"/>
      <c r="CZ542" t="e">
        <f>VLOOKUP(CY542,Sheet2!$E$2:$I$222,3,FALSE)</f>
        <v>#N/A</v>
      </c>
      <c r="DA542" t="e">
        <f>VLOOKUP(CY542,Sheet2!$E$2:$I$222,4,FALSE)</f>
        <v>#N/A</v>
      </c>
      <c r="DB542" t="e">
        <f>VLOOKUP(CY542,Sheet2!$E$2:$I$222,5,FALSE)</f>
        <v>#N/A</v>
      </c>
      <c r="DC542"/>
      <c r="DG542" t="e">
        <f>VLOOKUP(DF542,Sheet2!$E$2:$I$222,3,FALSE)</f>
        <v>#N/A</v>
      </c>
      <c r="DH542" t="e">
        <f>VLOOKUP(DF542,Sheet2!$E$2:$I$222,4,FALSE)</f>
        <v>#N/A</v>
      </c>
      <c r="DI542" t="e">
        <f>VLOOKUP(DF542,Sheet2!$E$2:$I$222,5,FALSE)</f>
        <v>#N/A</v>
      </c>
    </row>
    <row r="543" spans="1:113" x14ac:dyDescent="0.25">
      <c r="A543">
        <v>563</v>
      </c>
      <c r="C543">
        <v>13694</v>
      </c>
      <c r="D543">
        <v>3694</v>
      </c>
      <c r="E543">
        <v>37.734900000000003</v>
      </c>
      <c r="F543">
        <v>-122.44032</v>
      </c>
      <c r="G543" t="s">
        <v>430</v>
      </c>
      <c r="H543" t="s">
        <v>2860</v>
      </c>
      <c r="I543" t="s">
        <v>4918</v>
      </c>
      <c r="J543" t="s">
        <v>4947</v>
      </c>
      <c r="Q543" t="s">
        <v>5924</v>
      </c>
      <c r="S543" t="s">
        <v>6029</v>
      </c>
      <c r="W543">
        <f t="shared" si="8"/>
        <v>1</v>
      </c>
      <c r="X543" t="s">
        <v>6830</v>
      </c>
      <c r="Y543" t="s">
        <v>6887</v>
      </c>
      <c r="AA543" t="e">
        <f>VLOOKUP($Z543,Sheet2!$E$2:$I$222,3,FALSE)</f>
        <v>#N/A</v>
      </c>
      <c r="AB543" t="e">
        <f>VLOOKUP($Z543,Sheet2!$E$2:$I$222,4,FALSE)</f>
        <v>#N/A</v>
      </c>
      <c r="AC543" t="e">
        <f>VLOOKUP($Z543,Sheet2!$E$2:$I$222,5,FALSE)</f>
        <v>#N/A</v>
      </c>
      <c r="AH543" t="e">
        <f>VLOOKUP(AG543,Sheet2!$E$2:$I$222,3,FALSE)</f>
        <v>#N/A</v>
      </c>
      <c r="AI543" t="e">
        <f>VLOOKUP(AG543,Sheet2!$E$2:$I$222,4,FALSE)</f>
        <v>#N/A</v>
      </c>
      <c r="AJ543" t="e">
        <f>VLOOKUP(AG543,Sheet2!$E$2:$I$222,5,FALSE)</f>
        <v>#N/A</v>
      </c>
      <c r="AK543"/>
      <c r="AO543" t="e">
        <f>VLOOKUP(AN543,Sheet2!$E$2:$I$222,3,FALSE)</f>
        <v>#N/A</v>
      </c>
      <c r="AP543" t="e">
        <f>VLOOKUP(AN543,Sheet2!$E$2:$I$222,4,FALSE)</f>
        <v>#N/A</v>
      </c>
      <c r="AQ543" t="e">
        <f>VLOOKUP(AN543,Sheet2!$E$2:$I$222,5,FALSE)</f>
        <v>#N/A</v>
      </c>
      <c r="AR543"/>
      <c r="AV543" t="e">
        <f>VLOOKUP(AU543,Sheet2!$E$2:$I$222,3,FALSE)</f>
        <v>#N/A</v>
      </c>
      <c r="AW543" t="e">
        <f>VLOOKUP(AU543,Sheet2!$E$2:$I$222,4,FALSE)</f>
        <v>#N/A</v>
      </c>
      <c r="AX543" t="e">
        <f>VLOOKUP(AU543,Sheet2!$E$2:$I$222,5,FALSE)</f>
        <v>#N/A</v>
      </c>
      <c r="AY543"/>
      <c r="BC543" t="e">
        <f>VLOOKUP(BB543,Sheet2!$E$2:$I$222,3,FALSE)</f>
        <v>#N/A</v>
      </c>
      <c r="BD543" t="e">
        <f>VLOOKUP(BB543,Sheet2!$E$2:$I$222,4,FALSE)</f>
        <v>#N/A</v>
      </c>
      <c r="BE543" t="e">
        <f>VLOOKUP(BB543,Sheet2!$E$2:$I$222,5,FALSE)</f>
        <v>#N/A</v>
      </c>
      <c r="BF543"/>
      <c r="BJ543" t="e">
        <f>VLOOKUP(BI543,Sheet2!$E$2:$I$222,3,FALSE)</f>
        <v>#N/A</v>
      </c>
      <c r="BK543" t="e">
        <f>VLOOKUP(BI543,Sheet2!$E$2:$I$222,4,FALSE)</f>
        <v>#N/A</v>
      </c>
      <c r="BL543" t="e">
        <f>VLOOKUP(BI543,Sheet2!$E$2:$I$222,5,FALSE)</f>
        <v>#N/A</v>
      </c>
      <c r="BM543"/>
      <c r="BQ543" t="e">
        <f>VLOOKUP(BP543,Sheet2!$E$2:$I$222,3,FALSE)</f>
        <v>#N/A</v>
      </c>
      <c r="BR543" t="e">
        <f>VLOOKUP(BP543,Sheet2!$E$2:$I$222,4,FALSE)</f>
        <v>#N/A</v>
      </c>
      <c r="BS543" t="e">
        <f>VLOOKUP(BP543,Sheet2!$E$2:$I$222,5,FALSE)</f>
        <v>#N/A</v>
      </c>
      <c r="BT543"/>
      <c r="BX543" t="e">
        <f>VLOOKUP(BW543,Sheet2!$E$2:$I$222,3,FALSE)</f>
        <v>#N/A</v>
      </c>
      <c r="BY543" t="e">
        <f>VLOOKUP(BW543,Sheet2!$E$2:$I$222,4,FALSE)</f>
        <v>#N/A</v>
      </c>
      <c r="BZ543" t="e">
        <f>VLOOKUP(BW543,Sheet2!$E$2:$I$222,5,FALSE)</f>
        <v>#N/A</v>
      </c>
      <c r="CA543"/>
      <c r="CE543" t="e">
        <f>VLOOKUP(CD543,Sheet2!$E$2:$I$222,3,FALSE)</f>
        <v>#N/A</v>
      </c>
      <c r="CF543" t="e">
        <f>VLOOKUP(CD543,Sheet2!$E$2:$I$222,4,FALSE)</f>
        <v>#N/A</v>
      </c>
      <c r="CG543" t="e">
        <f>VLOOKUP(CD543,Sheet2!$E$2:$I$222,5,FALSE)</f>
        <v>#N/A</v>
      </c>
      <c r="CH543"/>
      <c r="CL543" t="e">
        <f>VLOOKUP(CK543,Sheet2!$E$2:$I$222,3,FALSE)</f>
        <v>#N/A</v>
      </c>
      <c r="CM543" t="e">
        <f>VLOOKUP(CK543,Sheet2!$E$2:$I$222,4,FALSE)</f>
        <v>#N/A</v>
      </c>
      <c r="CN543" t="e">
        <f>VLOOKUP(CK543,Sheet2!$E$2:$I$222,5,FALSE)</f>
        <v>#N/A</v>
      </c>
      <c r="CO543"/>
      <c r="CS543" t="e">
        <f>VLOOKUP(CR543,Sheet2!$E$2:$I$222,3,FALSE)</f>
        <v>#N/A</v>
      </c>
      <c r="CT543" t="e">
        <f>VLOOKUP(CR543,Sheet2!$E$2:$I$222,4,FALSE)</f>
        <v>#N/A</v>
      </c>
      <c r="CU543" t="e">
        <f>VLOOKUP(CR543,Sheet2!$E$2:$I$222,5,FALSE)</f>
        <v>#N/A</v>
      </c>
      <c r="CV543"/>
      <c r="CZ543" t="e">
        <f>VLOOKUP(CY543,Sheet2!$E$2:$I$222,3,FALSE)</f>
        <v>#N/A</v>
      </c>
      <c r="DA543" t="e">
        <f>VLOOKUP(CY543,Sheet2!$E$2:$I$222,4,FALSE)</f>
        <v>#N/A</v>
      </c>
      <c r="DB543" t="e">
        <f>VLOOKUP(CY543,Sheet2!$E$2:$I$222,5,FALSE)</f>
        <v>#N/A</v>
      </c>
      <c r="DC543"/>
      <c r="DG543" t="e">
        <f>VLOOKUP(DF543,Sheet2!$E$2:$I$222,3,FALSE)</f>
        <v>#N/A</v>
      </c>
      <c r="DH543" t="e">
        <f>VLOOKUP(DF543,Sheet2!$E$2:$I$222,4,FALSE)</f>
        <v>#N/A</v>
      </c>
      <c r="DI543" t="e">
        <f>VLOOKUP(DF543,Sheet2!$E$2:$I$222,5,FALSE)</f>
        <v>#N/A</v>
      </c>
    </row>
    <row r="544" spans="1:113" x14ac:dyDescent="0.25">
      <c r="A544">
        <v>564</v>
      </c>
      <c r="C544">
        <v>13695</v>
      </c>
      <c r="D544">
        <v>3695</v>
      </c>
      <c r="E544">
        <v>37.73357</v>
      </c>
      <c r="F544">
        <v>-122.434</v>
      </c>
      <c r="G544" t="s">
        <v>431</v>
      </c>
      <c r="H544" t="s">
        <v>2861</v>
      </c>
      <c r="I544" t="s">
        <v>4917</v>
      </c>
      <c r="J544" t="s">
        <v>4946</v>
      </c>
      <c r="K544" t="s">
        <v>4973</v>
      </c>
      <c r="L544" t="s">
        <v>5108</v>
      </c>
      <c r="M544" t="s">
        <v>5109</v>
      </c>
      <c r="Q544" t="s">
        <v>5924</v>
      </c>
      <c r="S544" t="s">
        <v>6133</v>
      </c>
      <c r="W544">
        <f t="shared" si="8"/>
        <v>2</v>
      </c>
      <c r="X544" t="s">
        <v>6830</v>
      </c>
      <c r="Y544" t="s">
        <v>6885</v>
      </c>
      <c r="AA544" t="e">
        <f>VLOOKUP($Z544,Sheet2!$E$2:$I$222,3,FALSE)</f>
        <v>#N/A</v>
      </c>
      <c r="AB544" t="e">
        <f>VLOOKUP($Z544,Sheet2!$E$2:$I$222,4,FALSE)</f>
        <v>#N/A</v>
      </c>
      <c r="AC544" t="e">
        <f>VLOOKUP($Z544,Sheet2!$E$2:$I$222,5,FALSE)</f>
        <v>#N/A</v>
      </c>
      <c r="AE544" t="s">
        <v>6807</v>
      </c>
      <c r="AF544" t="s">
        <v>6886</v>
      </c>
      <c r="AG544" s="59" t="s">
        <v>6890</v>
      </c>
      <c r="AH544" t="str">
        <f>VLOOKUP(AG544,Sheet2!$E$2:$I$222,3,FALSE)</f>
        <v>To Forest Hill Station</v>
      </c>
      <c r="AI544" t="str">
        <f>VLOOKUP(AG544,Sheet2!$E$2:$I$222,4,FALSE)</f>
        <v>Laguna Honda</v>
      </c>
      <c r="AJ544" t="str">
        <f>VLOOKUP(AG544,Sheet2!$E$2:$I$222,5,FALSE)</f>
        <v>M-F ~ 6am-11pm | Sat-Sun ~ 8am-11pm</v>
      </c>
      <c r="AK544"/>
      <c r="AO544" t="e">
        <f>VLOOKUP(AN544,Sheet2!$E$2:$I$222,3,FALSE)</f>
        <v>#N/A</v>
      </c>
      <c r="AP544" t="e">
        <f>VLOOKUP(AN544,Sheet2!$E$2:$I$222,4,FALSE)</f>
        <v>#N/A</v>
      </c>
      <c r="AQ544" t="e">
        <f>VLOOKUP(AN544,Sheet2!$E$2:$I$222,5,FALSE)</f>
        <v>#N/A</v>
      </c>
      <c r="AR544"/>
      <c r="AV544" t="e">
        <f>VLOOKUP(AU544,Sheet2!$E$2:$I$222,3,FALSE)</f>
        <v>#N/A</v>
      </c>
      <c r="AW544" t="e">
        <f>VLOOKUP(AU544,Sheet2!$E$2:$I$222,4,FALSE)</f>
        <v>#N/A</v>
      </c>
      <c r="AX544" t="e">
        <f>VLOOKUP(AU544,Sheet2!$E$2:$I$222,5,FALSE)</f>
        <v>#N/A</v>
      </c>
      <c r="AY544"/>
      <c r="BC544" t="e">
        <f>VLOOKUP(BB544,Sheet2!$E$2:$I$222,3,FALSE)</f>
        <v>#N/A</v>
      </c>
      <c r="BD544" t="e">
        <f>VLOOKUP(BB544,Sheet2!$E$2:$I$222,4,FALSE)</f>
        <v>#N/A</v>
      </c>
      <c r="BE544" t="e">
        <f>VLOOKUP(BB544,Sheet2!$E$2:$I$222,5,FALSE)</f>
        <v>#N/A</v>
      </c>
      <c r="BF544"/>
      <c r="BJ544" t="e">
        <f>VLOOKUP(BI544,Sheet2!$E$2:$I$222,3,FALSE)</f>
        <v>#N/A</v>
      </c>
      <c r="BK544" t="e">
        <f>VLOOKUP(BI544,Sheet2!$E$2:$I$222,4,FALSE)</f>
        <v>#N/A</v>
      </c>
      <c r="BL544" t="e">
        <f>VLOOKUP(BI544,Sheet2!$E$2:$I$222,5,FALSE)</f>
        <v>#N/A</v>
      </c>
      <c r="BM544"/>
      <c r="BQ544" t="e">
        <f>VLOOKUP(BP544,Sheet2!$E$2:$I$222,3,FALSE)</f>
        <v>#N/A</v>
      </c>
      <c r="BR544" t="e">
        <f>VLOOKUP(BP544,Sheet2!$E$2:$I$222,4,FALSE)</f>
        <v>#N/A</v>
      </c>
      <c r="BS544" t="e">
        <f>VLOOKUP(BP544,Sheet2!$E$2:$I$222,5,FALSE)</f>
        <v>#N/A</v>
      </c>
      <c r="BT544"/>
      <c r="BX544" t="e">
        <f>VLOOKUP(BW544,Sheet2!$E$2:$I$222,3,FALSE)</f>
        <v>#N/A</v>
      </c>
      <c r="BY544" t="e">
        <f>VLOOKUP(BW544,Sheet2!$E$2:$I$222,4,FALSE)</f>
        <v>#N/A</v>
      </c>
      <c r="BZ544" t="e">
        <f>VLOOKUP(BW544,Sheet2!$E$2:$I$222,5,FALSE)</f>
        <v>#N/A</v>
      </c>
      <c r="CA544"/>
      <c r="CE544" t="e">
        <f>VLOOKUP(CD544,Sheet2!$E$2:$I$222,3,FALSE)</f>
        <v>#N/A</v>
      </c>
      <c r="CF544" t="e">
        <f>VLOOKUP(CD544,Sheet2!$E$2:$I$222,4,FALSE)</f>
        <v>#N/A</v>
      </c>
      <c r="CG544" t="e">
        <f>VLOOKUP(CD544,Sheet2!$E$2:$I$222,5,FALSE)</f>
        <v>#N/A</v>
      </c>
      <c r="CH544"/>
      <c r="CL544" t="e">
        <f>VLOOKUP(CK544,Sheet2!$E$2:$I$222,3,FALSE)</f>
        <v>#N/A</v>
      </c>
      <c r="CM544" t="e">
        <f>VLOOKUP(CK544,Sheet2!$E$2:$I$222,4,FALSE)</f>
        <v>#N/A</v>
      </c>
      <c r="CN544" t="e">
        <f>VLOOKUP(CK544,Sheet2!$E$2:$I$222,5,FALSE)</f>
        <v>#N/A</v>
      </c>
      <c r="CO544"/>
      <c r="CS544" t="e">
        <f>VLOOKUP(CR544,Sheet2!$E$2:$I$222,3,FALSE)</f>
        <v>#N/A</v>
      </c>
      <c r="CT544" t="e">
        <f>VLOOKUP(CR544,Sheet2!$E$2:$I$222,4,FALSE)</f>
        <v>#N/A</v>
      </c>
      <c r="CU544" t="e">
        <f>VLOOKUP(CR544,Sheet2!$E$2:$I$222,5,FALSE)</f>
        <v>#N/A</v>
      </c>
      <c r="CV544"/>
      <c r="CZ544" t="e">
        <f>VLOOKUP(CY544,Sheet2!$E$2:$I$222,3,FALSE)</f>
        <v>#N/A</v>
      </c>
      <c r="DA544" t="e">
        <f>VLOOKUP(CY544,Sheet2!$E$2:$I$222,4,FALSE)</f>
        <v>#N/A</v>
      </c>
      <c r="DB544" t="e">
        <f>VLOOKUP(CY544,Sheet2!$E$2:$I$222,5,FALSE)</f>
        <v>#N/A</v>
      </c>
      <c r="DC544"/>
      <c r="DG544" t="e">
        <f>VLOOKUP(DF544,Sheet2!$E$2:$I$222,3,FALSE)</f>
        <v>#N/A</v>
      </c>
      <c r="DH544" t="e">
        <f>VLOOKUP(DF544,Sheet2!$E$2:$I$222,4,FALSE)</f>
        <v>#N/A</v>
      </c>
      <c r="DI544" t="e">
        <f>VLOOKUP(DF544,Sheet2!$E$2:$I$222,5,FALSE)</f>
        <v>#N/A</v>
      </c>
    </row>
    <row r="545" spans="1:113" x14ac:dyDescent="0.25">
      <c r="A545">
        <v>565</v>
      </c>
      <c r="C545">
        <v>13696</v>
      </c>
      <c r="D545">
        <v>3696</v>
      </c>
      <c r="E545">
        <v>37.733359999999998</v>
      </c>
      <c r="F545">
        <v>-122.43368</v>
      </c>
      <c r="G545" t="s">
        <v>431</v>
      </c>
      <c r="H545" t="s">
        <v>2861</v>
      </c>
      <c r="I545" t="s">
        <v>4916</v>
      </c>
      <c r="J545" t="s">
        <v>4949</v>
      </c>
      <c r="K545" t="s">
        <v>4983</v>
      </c>
      <c r="L545" t="s">
        <v>5108</v>
      </c>
      <c r="M545" t="s">
        <v>5109</v>
      </c>
      <c r="N545" t="s">
        <v>5259</v>
      </c>
      <c r="Q545" t="s">
        <v>5924</v>
      </c>
      <c r="R545">
        <v>738</v>
      </c>
      <c r="S545" t="s">
        <v>6134</v>
      </c>
      <c r="W545">
        <f t="shared" si="8"/>
        <v>4</v>
      </c>
      <c r="X545" t="s">
        <v>6825</v>
      </c>
      <c r="Y545" t="s">
        <v>6886</v>
      </c>
      <c r="Z545" s="59" t="s">
        <v>6921</v>
      </c>
      <c r="AA545" t="str">
        <f>VLOOKUP($Z545,Sheet2!$E$2:$I$222,3,FALSE)</f>
        <v>To Castro Station</v>
      </c>
      <c r="AB545" t="str">
        <f>VLOOKUP($Z545,Sheet2!$E$2:$I$222,4,FALSE)</f>
        <v>Market &amp; Castro</v>
      </c>
      <c r="AC545" t="str">
        <f>VLOOKUP($Z545,Sheet2!$E$2:$I$222,5,FALSE)</f>
        <v>M-F ~ 7a-11am | Sat-Sun ~ 8a-11pm</v>
      </c>
      <c r="AE545" t="s">
        <v>6825</v>
      </c>
      <c r="AF545" t="s">
        <v>6888</v>
      </c>
      <c r="AG545" s="59" t="s">
        <v>6903</v>
      </c>
      <c r="AH545" t="str">
        <f>VLOOKUP(AG545,Sheet2!$E$2:$I$222,3,FALSE)</f>
        <v>To Glen Park Station (BART)</v>
      </c>
      <c r="AI545" t="str">
        <f>VLOOKUP(AG545,Sheet2!$E$2:$I$222,4,FALSE)</f>
        <v>Diamond Heights District</v>
      </c>
      <c r="AJ545" t="str">
        <f>VLOOKUP(AG545,Sheet2!$E$2:$I$222,5,FALSE)</f>
        <v>M-F ~ 7am-11pm | Sat-Sun ~ 8am-11pm</v>
      </c>
      <c r="AK545"/>
      <c r="AL545" t="s">
        <v>6830</v>
      </c>
      <c r="AM545" t="s">
        <v>6887</v>
      </c>
      <c r="AO545" t="e">
        <f>VLOOKUP(AN545,Sheet2!$E$2:$I$222,3,FALSE)</f>
        <v>#N/A</v>
      </c>
      <c r="AP545" t="e">
        <f>VLOOKUP(AN545,Sheet2!$E$2:$I$222,4,FALSE)</f>
        <v>#N/A</v>
      </c>
      <c r="AQ545" t="e">
        <f>VLOOKUP(AN545,Sheet2!$E$2:$I$222,5,FALSE)</f>
        <v>#N/A</v>
      </c>
      <c r="AR545"/>
      <c r="AS545" t="s">
        <v>6807</v>
      </c>
      <c r="AT545" t="s">
        <v>6888</v>
      </c>
      <c r="AU545" s="59" t="s">
        <v>6938</v>
      </c>
      <c r="AV545" t="str">
        <f>VLOOKUP(AU545,Sheet2!$E$2:$I$222,3,FALSE)</f>
        <v>To Excelsior District</v>
      </c>
      <c r="AW545" t="str">
        <f>VLOOKUP(AU545,Sheet2!$E$2:$I$222,4,FALSE)</f>
        <v>Persia &amp; Prague</v>
      </c>
      <c r="AX545" t="str">
        <f>VLOOKUP(AU545,Sheet2!$E$2:$I$222,5,FALSE)</f>
        <v>M-F ~ 6am-11pm | Sat-Sun ~ 8am-11pm</v>
      </c>
      <c r="AY545"/>
      <c r="BC545" t="e">
        <f>VLOOKUP(BB545,Sheet2!$E$2:$I$222,3,FALSE)</f>
        <v>#N/A</v>
      </c>
      <c r="BD545" t="e">
        <f>VLOOKUP(BB545,Sheet2!$E$2:$I$222,4,FALSE)</f>
        <v>#N/A</v>
      </c>
      <c r="BE545" t="e">
        <f>VLOOKUP(BB545,Sheet2!$E$2:$I$222,5,FALSE)</f>
        <v>#N/A</v>
      </c>
      <c r="BF545"/>
      <c r="BJ545" t="e">
        <f>VLOOKUP(BI545,Sheet2!$E$2:$I$222,3,FALSE)</f>
        <v>#N/A</v>
      </c>
      <c r="BK545" t="e">
        <f>VLOOKUP(BI545,Sheet2!$E$2:$I$222,4,FALSE)</f>
        <v>#N/A</v>
      </c>
      <c r="BL545" t="e">
        <f>VLOOKUP(BI545,Sheet2!$E$2:$I$222,5,FALSE)</f>
        <v>#N/A</v>
      </c>
      <c r="BM545"/>
      <c r="BQ545" t="e">
        <f>VLOOKUP(BP545,Sheet2!$E$2:$I$222,3,FALSE)</f>
        <v>#N/A</v>
      </c>
      <c r="BR545" t="e">
        <f>VLOOKUP(BP545,Sheet2!$E$2:$I$222,4,FALSE)</f>
        <v>#N/A</v>
      </c>
      <c r="BS545" t="e">
        <f>VLOOKUP(BP545,Sheet2!$E$2:$I$222,5,FALSE)</f>
        <v>#N/A</v>
      </c>
      <c r="BT545"/>
      <c r="BX545" t="e">
        <f>VLOOKUP(BW545,Sheet2!$E$2:$I$222,3,FALSE)</f>
        <v>#N/A</v>
      </c>
      <c r="BY545" t="e">
        <f>VLOOKUP(BW545,Sheet2!$E$2:$I$222,4,FALSE)</f>
        <v>#N/A</v>
      </c>
      <c r="BZ545" t="e">
        <f>VLOOKUP(BW545,Sheet2!$E$2:$I$222,5,FALSE)</f>
        <v>#N/A</v>
      </c>
      <c r="CA545"/>
      <c r="CE545" t="e">
        <f>VLOOKUP(CD545,Sheet2!$E$2:$I$222,3,FALSE)</f>
        <v>#N/A</v>
      </c>
      <c r="CF545" t="e">
        <f>VLOOKUP(CD545,Sheet2!$E$2:$I$222,4,FALSE)</f>
        <v>#N/A</v>
      </c>
      <c r="CG545" t="e">
        <f>VLOOKUP(CD545,Sheet2!$E$2:$I$222,5,FALSE)</f>
        <v>#N/A</v>
      </c>
      <c r="CH545"/>
      <c r="CL545" t="e">
        <f>VLOOKUP(CK545,Sheet2!$E$2:$I$222,3,FALSE)</f>
        <v>#N/A</v>
      </c>
      <c r="CM545" t="e">
        <f>VLOOKUP(CK545,Sheet2!$E$2:$I$222,4,FALSE)</f>
        <v>#N/A</v>
      </c>
      <c r="CN545" t="e">
        <f>VLOOKUP(CK545,Sheet2!$E$2:$I$222,5,FALSE)</f>
        <v>#N/A</v>
      </c>
      <c r="CO545"/>
      <c r="CS545" t="e">
        <f>VLOOKUP(CR545,Sheet2!$E$2:$I$222,3,FALSE)</f>
        <v>#N/A</v>
      </c>
      <c r="CT545" t="e">
        <f>VLOOKUP(CR545,Sheet2!$E$2:$I$222,4,FALSE)</f>
        <v>#N/A</v>
      </c>
      <c r="CU545" t="e">
        <f>VLOOKUP(CR545,Sheet2!$E$2:$I$222,5,FALSE)</f>
        <v>#N/A</v>
      </c>
      <c r="CV545"/>
      <c r="CZ545" t="e">
        <f>VLOOKUP(CY545,Sheet2!$E$2:$I$222,3,FALSE)</f>
        <v>#N/A</v>
      </c>
      <c r="DA545" t="e">
        <f>VLOOKUP(CY545,Sheet2!$E$2:$I$222,4,FALSE)</f>
        <v>#N/A</v>
      </c>
      <c r="DB545" t="e">
        <f>VLOOKUP(CY545,Sheet2!$E$2:$I$222,5,FALSE)</f>
        <v>#N/A</v>
      </c>
      <c r="DC545"/>
      <c r="DG545" t="e">
        <f>VLOOKUP(DF545,Sheet2!$E$2:$I$222,3,FALSE)</f>
        <v>#N/A</v>
      </c>
      <c r="DH545" t="e">
        <f>VLOOKUP(DF545,Sheet2!$E$2:$I$222,4,FALSE)</f>
        <v>#N/A</v>
      </c>
      <c r="DI545" t="e">
        <f>VLOOKUP(DF545,Sheet2!$E$2:$I$222,5,FALSE)</f>
        <v>#N/A</v>
      </c>
    </row>
    <row r="546" spans="1:113" x14ac:dyDescent="0.25">
      <c r="A546">
        <v>566</v>
      </c>
      <c r="C546">
        <v>13697</v>
      </c>
      <c r="D546">
        <v>3697</v>
      </c>
      <c r="E546">
        <v>37.734960000000001</v>
      </c>
      <c r="F546">
        <v>-122.44016999999999</v>
      </c>
      <c r="G546" t="s">
        <v>432</v>
      </c>
      <c r="H546" t="s">
        <v>2860</v>
      </c>
      <c r="I546" t="s">
        <v>4920</v>
      </c>
      <c r="J546" t="s">
        <v>4947</v>
      </c>
      <c r="N546" t="s">
        <v>5260</v>
      </c>
      <c r="Q546" t="s">
        <v>5924</v>
      </c>
      <c r="R546">
        <v>1348</v>
      </c>
      <c r="S546" t="s">
        <v>6028</v>
      </c>
      <c r="W546">
        <f t="shared" si="8"/>
        <v>1</v>
      </c>
      <c r="X546" t="s">
        <v>6830</v>
      </c>
      <c r="Y546" t="s">
        <v>6885</v>
      </c>
      <c r="AA546" t="e">
        <f>VLOOKUP($Z546,Sheet2!$E$2:$I$222,3,FALSE)</f>
        <v>#N/A</v>
      </c>
      <c r="AB546" t="e">
        <f>VLOOKUP($Z546,Sheet2!$E$2:$I$222,4,FALSE)</f>
        <v>#N/A</v>
      </c>
      <c r="AC546" t="e">
        <f>VLOOKUP($Z546,Sheet2!$E$2:$I$222,5,FALSE)</f>
        <v>#N/A</v>
      </c>
      <c r="AH546" t="e">
        <f>VLOOKUP(AG546,Sheet2!$E$2:$I$222,3,FALSE)</f>
        <v>#N/A</v>
      </c>
      <c r="AI546" t="e">
        <f>VLOOKUP(AG546,Sheet2!$E$2:$I$222,4,FALSE)</f>
        <v>#N/A</v>
      </c>
      <c r="AJ546" t="e">
        <f>VLOOKUP(AG546,Sheet2!$E$2:$I$222,5,FALSE)</f>
        <v>#N/A</v>
      </c>
      <c r="AK546"/>
      <c r="AO546" t="e">
        <f>VLOOKUP(AN546,Sheet2!$E$2:$I$222,3,FALSE)</f>
        <v>#N/A</v>
      </c>
      <c r="AP546" t="e">
        <f>VLOOKUP(AN546,Sheet2!$E$2:$I$222,4,FALSE)</f>
        <v>#N/A</v>
      </c>
      <c r="AQ546" t="e">
        <f>VLOOKUP(AN546,Sheet2!$E$2:$I$222,5,FALSE)</f>
        <v>#N/A</v>
      </c>
      <c r="AR546"/>
      <c r="AV546" t="e">
        <f>VLOOKUP(AU546,Sheet2!$E$2:$I$222,3,FALSE)</f>
        <v>#N/A</v>
      </c>
      <c r="AW546" t="e">
        <f>VLOOKUP(AU546,Sheet2!$E$2:$I$222,4,FALSE)</f>
        <v>#N/A</v>
      </c>
      <c r="AX546" t="e">
        <f>VLOOKUP(AU546,Sheet2!$E$2:$I$222,5,FALSE)</f>
        <v>#N/A</v>
      </c>
      <c r="AY546"/>
      <c r="BC546" t="e">
        <f>VLOOKUP(BB546,Sheet2!$E$2:$I$222,3,FALSE)</f>
        <v>#N/A</v>
      </c>
      <c r="BD546" t="e">
        <f>VLOOKUP(BB546,Sheet2!$E$2:$I$222,4,FALSE)</f>
        <v>#N/A</v>
      </c>
      <c r="BE546" t="e">
        <f>VLOOKUP(BB546,Sheet2!$E$2:$I$222,5,FALSE)</f>
        <v>#N/A</v>
      </c>
      <c r="BF546"/>
      <c r="BJ546" t="e">
        <f>VLOOKUP(BI546,Sheet2!$E$2:$I$222,3,FALSE)</f>
        <v>#N/A</v>
      </c>
      <c r="BK546" t="e">
        <f>VLOOKUP(BI546,Sheet2!$E$2:$I$222,4,FALSE)</f>
        <v>#N/A</v>
      </c>
      <c r="BL546" t="e">
        <f>VLOOKUP(BI546,Sheet2!$E$2:$I$222,5,FALSE)</f>
        <v>#N/A</v>
      </c>
      <c r="BM546"/>
      <c r="BQ546" t="e">
        <f>VLOOKUP(BP546,Sheet2!$E$2:$I$222,3,FALSE)</f>
        <v>#N/A</v>
      </c>
      <c r="BR546" t="e">
        <f>VLOOKUP(BP546,Sheet2!$E$2:$I$222,4,FALSE)</f>
        <v>#N/A</v>
      </c>
      <c r="BS546" t="e">
        <f>VLOOKUP(BP546,Sheet2!$E$2:$I$222,5,FALSE)</f>
        <v>#N/A</v>
      </c>
      <c r="BT546"/>
      <c r="BX546" t="e">
        <f>VLOOKUP(BW546,Sheet2!$E$2:$I$222,3,FALSE)</f>
        <v>#N/A</v>
      </c>
      <c r="BY546" t="e">
        <f>VLOOKUP(BW546,Sheet2!$E$2:$I$222,4,FALSE)</f>
        <v>#N/A</v>
      </c>
      <c r="BZ546" t="e">
        <f>VLOOKUP(BW546,Sheet2!$E$2:$I$222,5,FALSE)</f>
        <v>#N/A</v>
      </c>
      <c r="CA546"/>
      <c r="CE546" t="e">
        <f>VLOOKUP(CD546,Sheet2!$E$2:$I$222,3,FALSE)</f>
        <v>#N/A</v>
      </c>
      <c r="CF546" t="e">
        <f>VLOOKUP(CD546,Sheet2!$E$2:$I$222,4,FALSE)</f>
        <v>#N/A</v>
      </c>
      <c r="CG546" t="e">
        <f>VLOOKUP(CD546,Sheet2!$E$2:$I$222,5,FALSE)</f>
        <v>#N/A</v>
      </c>
      <c r="CH546"/>
      <c r="CL546" t="e">
        <f>VLOOKUP(CK546,Sheet2!$E$2:$I$222,3,FALSE)</f>
        <v>#N/A</v>
      </c>
      <c r="CM546" t="e">
        <f>VLOOKUP(CK546,Sheet2!$E$2:$I$222,4,FALSE)</f>
        <v>#N/A</v>
      </c>
      <c r="CN546" t="e">
        <f>VLOOKUP(CK546,Sheet2!$E$2:$I$222,5,FALSE)</f>
        <v>#N/A</v>
      </c>
      <c r="CO546"/>
      <c r="CS546" t="e">
        <f>VLOOKUP(CR546,Sheet2!$E$2:$I$222,3,FALSE)</f>
        <v>#N/A</v>
      </c>
      <c r="CT546" t="e">
        <f>VLOOKUP(CR546,Sheet2!$E$2:$I$222,4,FALSE)</f>
        <v>#N/A</v>
      </c>
      <c r="CU546" t="e">
        <f>VLOOKUP(CR546,Sheet2!$E$2:$I$222,5,FALSE)</f>
        <v>#N/A</v>
      </c>
      <c r="CV546"/>
      <c r="CZ546" t="e">
        <f>VLOOKUP(CY546,Sheet2!$E$2:$I$222,3,FALSE)</f>
        <v>#N/A</v>
      </c>
      <c r="DA546" t="e">
        <f>VLOOKUP(CY546,Sheet2!$E$2:$I$222,4,FALSE)</f>
        <v>#N/A</v>
      </c>
      <c r="DB546" t="e">
        <f>VLOOKUP(CY546,Sheet2!$E$2:$I$222,5,FALSE)</f>
        <v>#N/A</v>
      </c>
      <c r="DC546"/>
      <c r="DG546" t="e">
        <f>VLOOKUP(DF546,Sheet2!$E$2:$I$222,3,FALSE)</f>
        <v>#N/A</v>
      </c>
      <c r="DH546" t="e">
        <f>VLOOKUP(DF546,Sheet2!$E$2:$I$222,4,FALSE)</f>
        <v>#N/A</v>
      </c>
      <c r="DI546" t="e">
        <f>VLOOKUP(DF546,Sheet2!$E$2:$I$222,5,FALSE)</f>
        <v>#N/A</v>
      </c>
    </row>
    <row r="547" spans="1:113" x14ac:dyDescent="0.25">
      <c r="A547">
        <v>567</v>
      </c>
      <c r="C547">
        <v>13698</v>
      </c>
      <c r="D547">
        <v>3698</v>
      </c>
      <c r="E547">
        <v>37.733919999999998</v>
      </c>
      <c r="F547">
        <v>-122.4357</v>
      </c>
      <c r="G547" t="s">
        <v>433</v>
      </c>
      <c r="H547" t="s">
        <v>2862</v>
      </c>
      <c r="I547" t="s">
        <v>4917</v>
      </c>
      <c r="J547" t="s">
        <v>4948</v>
      </c>
      <c r="Q547" t="s">
        <v>5924</v>
      </c>
      <c r="S547" t="s">
        <v>6028</v>
      </c>
      <c r="W547">
        <f t="shared" si="8"/>
        <v>1</v>
      </c>
      <c r="X547" t="s">
        <v>6830</v>
      </c>
      <c r="Y547" t="s">
        <v>6885</v>
      </c>
      <c r="AA547" t="e">
        <f>VLOOKUP($Z547,Sheet2!$E$2:$I$222,3,FALSE)</f>
        <v>#N/A</v>
      </c>
      <c r="AB547" t="e">
        <f>VLOOKUP($Z547,Sheet2!$E$2:$I$222,4,FALSE)</f>
        <v>#N/A</v>
      </c>
      <c r="AC547" t="e">
        <f>VLOOKUP($Z547,Sheet2!$E$2:$I$222,5,FALSE)</f>
        <v>#N/A</v>
      </c>
      <c r="AH547" t="e">
        <f>VLOOKUP(AG547,Sheet2!$E$2:$I$222,3,FALSE)</f>
        <v>#N/A</v>
      </c>
      <c r="AI547" t="e">
        <f>VLOOKUP(AG547,Sheet2!$E$2:$I$222,4,FALSE)</f>
        <v>#N/A</v>
      </c>
      <c r="AJ547" t="e">
        <f>VLOOKUP(AG547,Sheet2!$E$2:$I$222,5,FALSE)</f>
        <v>#N/A</v>
      </c>
      <c r="AK547"/>
      <c r="AO547" t="e">
        <f>VLOOKUP(AN547,Sheet2!$E$2:$I$222,3,FALSE)</f>
        <v>#N/A</v>
      </c>
      <c r="AP547" t="e">
        <f>VLOOKUP(AN547,Sheet2!$E$2:$I$222,4,FALSE)</f>
        <v>#N/A</v>
      </c>
      <c r="AQ547" t="e">
        <f>VLOOKUP(AN547,Sheet2!$E$2:$I$222,5,FALSE)</f>
        <v>#N/A</v>
      </c>
      <c r="AR547"/>
      <c r="AV547" t="e">
        <f>VLOOKUP(AU547,Sheet2!$E$2:$I$222,3,FALSE)</f>
        <v>#N/A</v>
      </c>
      <c r="AW547" t="e">
        <f>VLOOKUP(AU547,Sheet2!$E$2:$I$222,4,FALSE)</f>
        <v>#N/A</v>
      </c>
      <c r="AX547" t="e">
        <f>VLOOKUP(AU547,Sheet2!$E$2:$I$222,5,FALSE)</f>
        <v>#N/A</v>
      </c>
      <c r="AY547"/>
      <c r="BC547" t="e">
        <f>VLOOKUP(BB547,Sheet2!$E$2:$I$222,3,FALSE)</f>
        <v>#N/A</v>
      </c>
      <c r="BD547" t="e">
        <f>VLOOKUP(BB547,Sheet2!$E$2:$I$222,4,FALSE)</f>
        <v>#N/A</v>
      </c>
      <c r="BE547" t="e">
        <f>VLOOKUP(BB547,Sheet2!$E$2:$I$222,5,FALSE)</f>
        <v>#N/A</v>
      </c>
      <c r="BF547"/>
      <c r="BJ547" t="e">
        <f>VLOOKUP(BI547,Sheet2!$E$2:$I$222,3,FALSE)</f>
        <v>#N/A</v>
      </c>
      <c r="BK547" t="e">
        <f>VLOOKUP(BI547,Sheet2!$E$2:$I$222,4,FALSE)</f>
        <v>#N/A</v>
      </c>
      <c r="BL547" t="e">
        <f>VLOOKUP(BI547,Sheet2!$E$2:$I$222,5,FALSE)</f>
        <v>#N/A</v>
      </c>
      <c r="BM547"/>
      <c r="BQ547" t="e">
        <f>VLOOKUP(BP547,Sheet2!$E$2:$I$222,3,FALSE)</f>
        <v>#N/A</v>
      </c>
      <c r="BR547" t="e">
        <f>VLOOKUP(BP547,Sheet2!$E$2:$I$222,4,FALSE)</f>
        <v>#N/A</v>
      </c>
      <c r="BS547" t="e">
        <f>VLOOKUP(BP547,Sheet2!$E$2:$I$222,5,FALSE)</f>
        <v>#N/A</v>
      </c>
      <c r="BT547"/>
      <c r="BX547" t="e">
        <f>VLOOKUP(BW547,Sheet2!$E$2:$I$222,3,FALSE)</f>
        <v>#N/A</v>
      </c>
      <c r="BY547" t="e">
        <f>VLOOKUP(BW547,Sheet2!$E$2:$I$222,4,FALSE)</f>
        <v>#N/A</v>
      </c>
      <c r="BZ547" t="e">
        <f>VLOOKUP(BW547,Sheet2!$E$2:$I$222,5,FALSE)</f>
        <v>#N/A</v>
      </c>
      <c r="CA547"/>
      <c r="CE547" t="e">
        <f>VLOOKUP(CD547,Sheet2!$E$2:$I$222,3,FALSE)</f>
        <v>#N/A</v>
      </c>
      <c r="CF547" t="e">
        <f>VLOOKUP(CD547,Sheet2!$E$2:$I$222,4,FALSE)</f>
        <v>#N/A</v>
      </c>
      <c r="CG547" t="e">
        <f>VLOOKUP(CD547,Sheet2!$E$2:$I$222,5,FALSE)</f>
        <v>#N/A</v>
      </c>
      <c r="CH547"/>
      <c r="CL547" t="e">
        <f>VLOOKUP(CK547,Sheet2!$E$2:$I$222,3,FALSE)</f>
        <v>#N/A</v>
      </c>
      <c r="CM547" t="e">
        <f>VLOOKUP(CK547,Sheet2!$E$2:$I$222,4,FALSE)</f>
        <v>#N/A</v>
      </c>
      <c r="CN547" t="e">
        <f>VLOOKUP(CK547,Sheet2!$E$2:$I$222,5,FALSE)</f>
        <v>#N/A</v>
      </c>
      <c r="CO547"/>
      <c r="CS547" t="e">
        <f>VLOOKUP(CR547,Sheet2!$E$2:$I$222,3,FALSE)</f>
        <v>#N/A</v>
      </c>
      <c r="CT547" t="e">
        <f>VLOOKUP(CR547,Sheet2!$E$2:$I$222,4,FALSE)</f>
        <v>#N/A</v>
      </c>
      <c r="CU547" t="e">
        <f>VLOOKUP(CR547,Sheet2!$E$2:$I$222,5,FALSE)</f>
        <v>#N/A</v>
      </c>
      <c r="CV547"/>
      <c r="CZ547" t="e">
        <f>VLOOKUP(CY547,Sheet2!$E$2:$I$222,3,FALSE)</f>
        <v>#N/A</v>
      </c>
      <c r="DA547" t="e">
        <f>VLOOKUP(CY547,Sheet2!$E$2:$I$222,4,FALSE)</f>
        <v>#N/A</v>
      </c>
      <c r="DB547" t="e">
        <f>VLOOKUP(CY547,Sheet2!$E$2:$I$222,5,FALSE)</f>
        <v>#N/A</v>
      </c>
      <c r="DC547"/>
      <c r="DG547" t="e">
        <f>VLOOKUP(DF547,Sheet2!$E$2:$I$222,3,FALSE)</f>
        <v>#N/A</v>
      </c>
      <c r="DH547" t="e">
        <f>VLOOKUP(DF547,Sheet2!$E$2:$I$222,4,FALSE)</f>
        <v>#N/A</v>
      </c>
      <c r="DI547" t="e">
        <f>VLOOKUP(DF547,Sheet2!$E$2:$I$222,5,FALSE)</f>
        <v>#N/A</v>
      </c>
    </row>
    <row r="548" spans="1:113" x14ac:dyDescent="0.25">
      <c r="A548">
        <v>568</v>
      </c>
      <c r="C548">
        <v>13699</v>
      </c>
      <c r="D548">
        <v>3699</v>
      </c>
      <c r="E548">
        <v>37.733809999999998</v>
      </c>
      <c r="F548">
        <v>-122.43595999999999</v>
      </c>
      <c r="G548" t="s">
        <v>433</v>
      </c>
      <c r="H548" t="s">
        <v>2862</v>
      </c>
      <c r="I548" t="s">
        <v>4918</v>
      </c>
      <c r="J548" t="s">
        <v>4948</v>
      </c>
      <c r="Q548" t="s">
        <v>5924</v>
      </c>
      <c r="S548" t="s">
        <v>6029</v>
      </c>
      <c r="W548">
        <f t="shared" si="8"/>
        <v>1</v>
      </c>
      <c r="X548" t="s">
        <v>6830</v>
      </c>
      <c r="Y548" t="s">
        <v>6887</v>
      </c>
      <c r="AA548" t="e">
        <f>VLOOKUP($Z548,Sheet2!$E$2:$I$222,3,FALSE)</f>
        <v>#N/A</v>
      </c>
      <c r="AB548" t="e">
        <f>VLOOKUP($Z548,Sheet2!$E$2:$I$222,4,FALSE)</f>
        <v>#N/A</v>
      </c>
      <c r="AC548" t="e">
        <f>VLOOKUP($Z548,Sheet2!$E$2:$I$222,5,FALSE)</f>
        <v>#N/A</v>
      </c>
      <c r="AH548" t="e">
        <f>VLOOKUP(AG548,Sheet2!$E$2:$I$222,3,FALSE)</f>
        <v>#N/A</v>
      </c>
      <c r="AI548" t="e">
        <f>VLOOKUP(AG548,Sheet2!$E$2:$I$222,4,FALSE)</f>
        <v>#N/A</v>
      </c>
      <c r="AJ548" t="e">
        <f>VLOOKUP(AG548,Sheet2!$E$2:$I$222,5,FALSE)</f>
        <v>#N/A</v>
      </c>
      <c r="AK548"/>
      <c r="AO548" t="e">
        <f>VLOOKUP(AN548,Sheet2!$E$2:$I$222,3,FALSE)</f>
        <v>#N/A</v>
      </c>
      <c r="AP548" t="e">
        <f>VLOOKUP(AN548,Sheet2!$E$2:$I$222,4,FALSE)</f>
        <v>#N/A</v>
      </c>
      <c r="AQ548" t="e">
        <f>VLOOKUP(AN548,Sheet2!$E$2:$I$222,5,FALSE)</f>
        <v>#N/A</v>
      </c>
      <c r="AR548"/>
      <c r="AV548" t="e">
        <f>VLOOKUP(AU548,Sheet2!$E$2:$I$222,3,FALSE)</f>
        <v>#N/A</v>
      </c>
      <c r="AW548" t="e">
        <f>VLOOKUP(AU548,Sheet2!$E$2:$I$222,4,FALSE)</f>
        <v>#N/A</v>
      </c>
      <c r="AX548" t="e">
        <f>VLOOKUP(AU548,Sheet2!$E$2:$I$222,5,FALSE)</f>
        <v>#N/A</v>
      </c>
      <c r="AY548"/>
      <c r="BC548" t="e">
        <f>VLOOKUP(BB548,Sheet2!$E$2:$I$222,3,FALSE)</f>
        <v>#N/A</v>
      </c>
      <c r="BD548" t="e">
        <f>VLOOKUP(BB548,Sheet2!$E$2:$I$222,4,FALSE)</f>
        <v>#N/A</v>
      </c>
      <c r="BE548" t="e">
        <f>VLOOKUP(BB548,Sheet2!$E$2:$I$222,5,FALSE)</f>
        <v>#N/A</v>
      </c>
      <c r="BF548"/>
      <c r="BJ548" t="e">
        <f>VLOOKUP(BI548,Sheet2!$E$2:$I$222,3,FALSE)</f>
        <v>#N/A</v>
      </c>
      <c r="BK548" t="e">
        <f>VLOOKUP(BI548,Sheet2!$E$2:$I$222,4,FALSE)</f>
        <v>#N/A</v>
      </c>
      <c r="BL548" t="e">
        <f>VLOOKUP(BI548,Sheet2!$E$2:$I$222,5,FALSE)</f>
        <v>#N/A</v>
      </c>
      <c r="BM548"/>
      <c r="BQ548" t="e">
        <f>VLOOKUP(BP548,Sheet2!$E$2:$I$222,3,FALSE)</f>
        <v>#N/A</v>
      </c>
      <c r="BR548" t="e">
        <f>VLOOKUP(BP548,Sheet2!$E$2:$I$222,4,FALSE)</f>
        <v>#N/A</v>
      </c>
      <c r="BS548" t="e">
        <f>VLOOKUP(BP548,Sheet2!$E$2:$I$222,5,FALSE)</f>
        <v>#N/A</v>
      </c>
      <c r="BT548"/>
      <c r="BX548" t="e">
        <f>VLOOKUP(BW548,Sheet2!$E$2:$I$222,3,FALSE)</f>
        <v>#N/A</v>
      </c>
      <c r="BY548" t="e">
        <f>VLOOKUP(BW548,Sheet2!$E$2:$I$222,4,FALSE)</f>
        <v>#N/A</v>
      </c>
      <c r="BZ548" t="e">
        <f>VLOOKUP(BW548,Sheet2!$E$2:$I$222,5,FALSE)</f>
        <v>#N/A</v>
      </c>
      <c r="CA548"/>
      <c r="CE548" t="e">
        <f>VLOOKUP(CD548,Sheet2!$E$2:$I$222,3,FALSE)</f>
        <v>#N/A</v>
      </c>
      <c r="CF548" t="e">
        <f>VLOOKUP(CD548,Sheet2!$E$2:$I$222,4,FALSE)</f>
        <v>#N/A</v>
      </c>
      <c r="CG548" t="e">
        <f>VLOOKUP(CD548,Sheet2!$E$2:$I$222,5,FALSE)</f>
        <v>#N/A</v>
      </c>
      <c r="CH548"/>
      <c r="CL548" t="e">
        <f>VLOOKUP(CK548,Sheet2!$E$2:$I$222,3,FALSE)</f>
        <v>#N/A</v>
      </c>
      <c r="CM548" t="e">
        <f>VLOOKUP(CK548,Sheet2!$E$2:$I$222,4,FALSE)</f>
        <v>#N/A</v>
      </c>
      <c r="CN548" t="e">
        <f>VLOOKUP(CK548,Sheet2!$E$2:$I$222,5,FALSE)</f>
        <v>#N/A</v>
      </c>
      <c r="CO548"/>
      <c r="CS548" t="e">
        <f>VLOOKUP(CR548,Sheet2!$E$2:$I$222,3,FALSE)</f>
        <v>#N/A</v>
      </c>
      <c r="CT548" t="e">
        <f>VLOOKUP(CR548,Sheet2!$E$2:$I$222,4,FALSE)</f>
        <v>#N/A</v>
      </c>
      <c r="CU548" t="e">
        <f>VLOOKUP(CR548,Sheet2!$E$2:$I$222,5,FALSE)</f>
        <v>#N/A</v>
      </c>
      <c r="CV548"/>
      <c r="CZ548" t="e">
        <f>VLOOKUP(CY548,Sheet2!$E$2:$I$222,3,FALSE)</f>
        <v>#N/A</v>
      </c>
      <c r="DA548" t="e">
        <f>VLOOKUP(CY548,Sheet2!$E$2:$I$222,4,FALSE)</f>
        <v>#N/A</v>
      </c>
      <c r="DB548" t="e">
        <f>VLOOKUP(CY548,Sheet2!$E$2:$I$222,5,FALSE)</f>
        <v>#N/A</v>
      </c>
      <c r="DC548"/>
      <c r="DG548" t="e">
        <f>VLOOKUP(DF548,Sheet2!$E$2:$I$222,3,FALSE)</f>
        <v>#N/A</v>
      </c>
      <c r="DH548" t="e">
        <f>VLOOKUP(DF548,Sheet2!$E$2:$I$222,4,FALSE)</f>
        <v>#N/A</v>
      </c>
      <c r="DI548" t="e">
        <f>VLOOKUP(DF548,Sheet2!$E$2:$I$222,5,FALSE)</f>
        <v>#N/A</v>
      </c>
    </row>
    <row r="549" spans="1:113" x14ac:dyDescent="0.25">
      <c r="A549">
        <v>569</v>
      </c>
      <c r="C549">
        <v>13700</v>
      </c>
      <c r="D549">
        <v>3700</v>
      </c>
      <c r="E549">
        <v>37.733490000000003</v>
      </c>
      <c r="F549">
        <v>-122.42798000000001</v>
      </c>
      <c r="G549" t="s">
        <v>434</v>
      </c>
      <c r="H549" t="s">
        <v>2863</v>
      </c>
      <c r="I549" t="s">
        <v>4918</v>
      </c>
      <c r="J549" t="s">
        <v>4948</v>
      </c>
      <c r="Q549" t="s">
        <v>5924</v>
      </c>
      <c r="S549" t="s">
        <v>6135</v>
      </c>
      <c r="W549">
        <f t="shared" si="8"/>
        <v>1</v>
      </c>
      <c r="X549" t="s">
        <v>6854</v>
      </c>
      <c r="Y549" t="s">
        <v>6886</v>
      </c>
      <c r="Z549" s="59" t="s">
        <v>6935</v>
      </c>
      <c r="AA549" t="str">
        <f>VLOOKUP($Z549,Sheet2!$E$2:$I$222,3,FALSE)</f>
        <v>To Bayview District</v>
      </c>
      <c r="AB549" t="str">
        <f>VLOOKUP($Z549,Sheet2!$E$2:$I$222,4,FALSE)</f>
        <v>Griffith &amp; Oakdale</v>
      </c>
      <c r="AC549" t="str">
        <f>VLOOKUP($Z549,Sheet2!$E$2:$I$222,5,FALSE)</f>
        <v>Daily ~ 6am-11:30pm</v>
      </c>
      <c r="AH549" t="e">
        <f>VLOOKUP(AG549,Sheet2!$E$2:$I$222,3,FALSE)</f>
        <v>#N/A</v>
      </c>
      <c r="AI549" t="e">
        <f>VLOOKUP(AG549,Sheet2!$E$2:$I$222,4,FALSE)</f>
        <v>#N/A</v>
      </c>
      <c r="AJ549" t="e">
        <f>VLOOKUP(AG549,Sheet2!$E$2:$I$222,5,FALSE)</f>
        <v>#N/A</v>
      </c>
      <c r="AK549"/>
      <c r="AO549" t="e">
        <f>VLOOKUP(AN549,Sheet2!$E$2:$I$222,3,FALSE)</f>
        <v>#N/A</v>
      </c>
      <c r="AP549" t="e">
        <f>VLOOKUP(AN549,Sheet2!$E$2:$I$222,4,FALSE)</f>
        <v>#N/A</v>
      </c>
      <c r="AQ549" t="e">
        <f>VLOOKUP(AN549,Sheet2!$E$2:$I$222,5,FALSE)</f>
        <v>#N/A</v>
      </c>
      <c r="AR549"/>
      <c r="AV549" t="e">
        <f>VLOOKUP(AU549,Sheet2!$E$2:$I$222,3,FALSE)</f>
        <v>#N/A</v>
      </c>
      <c r="AW549" t="e">
        <f>VLOOKUP(AU549,Sheet2!$E$2:$I$222,4,FALSE)</f>
        <v>#N/A</v>
      </c>
      <c r="AX549" t="e">
        <f>VLOOKUP(AU549,Sheet2!$E$2:$I$222,5,FALSE)</f>
        <v>#N/A</v>
      </c>
      <c r="AY549"/>
      <c r="BC549" t="e">
        <f>VLOOKUP(BB549,Sheet2!$E$2:$I$222,3,FALSE)</f>
        <v>#N/A</v>
      </c>
      <c r="BD549" t="e">
        <f>VLOOKUP(BB549,Sheet2!$E$2:$I$222,4,FALSE)</f>
        <v>#N/A</v>
      </c>
      <c r="BE549" t="e">
        <f>VLOOKUP(BB549,Sheet2!$E$2:$I$222,5,FALSE)</f>
        <v>#N/A</v>
      </c>
      <c r="BF549"/>
      <c r="BJ549" t="e">
        <f>VLOOKUP(BI549,Sheet2!$E$2:$I$222,3,FALSE)</f>
        <v>#N/A</v>
      </c>
      <c r="BK549" t="e">
        <f>VLOOKUP(BI549,Sheet2!$E$2:$I$222,4,FALSE)</f>
        <v>#N/A</v>
      </c>
      <c r="BL549" t="e">
        <f>VLOOKUP(BI549,Sheet2!$E$2:$I$222,5,FALSE)</f>
        <v>#N/A</v>
      </c>
      <c r="BM549"/>
      <c r="BQ549" t="e">
        <f>VLOOKUP(BP549,Sheet2!$E$2:$I$222,3,FALSE)</f>
        <v>#N/A</v>
      </c>
      <c r="BR549" t="e">
        <f>VLOOKUP(BP549,Sheet2!$E$2:$I$222,4,FALSE)</f>
        <v>#N/A</v>
      </c>
      <c r="BS549" t="e">
        <f>VLOOKUP(BP549,Sheet2!$E$2:$I$222,5,FALSE)</f>
        <v>#N/A</v>
      </c>
      <c r="BT549"/>
      <c r="BX549" t="e">
        <f>VLOOKUP(BW549,Sheet2!$E$2:$I$222,3,FALSE)</f>
        <v>#N/A</v>
      </c>
      <c r="BY549" t="e">
        <f>VLOOKUP(BW549,Sheet2!$E$2:$I$222,4,FALSE)</f>
        <v>#N/A</v>
      </c>
      <c r="BZ549" t="e">
        <f>VLOOKUP(BW549,Sheet2!$E$2:$I$222,5,FALSE)</f>
        <v>#N/A</v>
      </c>
      <c r="CA549"/>
      <c r="CE549" t="e">
        <f>VLOOKUP(CD549,Sheet2!$E$2:$I$222,3,FALSE)</f>
        <v>#N/A</v>
      </c>
      <c r="CF549" t="e">
        <f>VLOOKUP(CD549,Sheet2!$E$2:$I$222,4,FALSE)</f>
        <v>#N/A</v>
      </c>
      <c r="CG549" t="e">
        <f>VLOOKUP(CD549,Sheet2!$E$2:$I$222,5,FALSE)</f>
        <v>#N/A</v>
      </c>
      <c r="CH549"/>
      <c r="CL549" t="e">
        <f>VLOOKUP(CK549,Sheet2!$E$2:$I$222,3,FALSE)</f>
        <v>#N/A</v>
      </c>
      <c r="CM549" t="e">
        <f>VLOOKUP(CK549,Sheet2!$E$2:$I$222,4,FALSE)</f>
        <v>#N/A</v>
      </c>
      <c r="CN549" t="e">
        <f>VLOOKUP(CK549,Sheet2!$E$2:$I$222,5,FALSE)</f>
        <v>#N/A</v>
      </c>
      <c r="CO549"/>
      <c r="CS549" t="e">
        <f>VLOOKUP(CR549,Sheet2!$E$2:$I$222,3,FALSE)</f>
        <v>#N/A</v>
      </c>
      <c r="CT549" t="e">
        <f>VLOOKUP(CR549,Sheet2!$E$2:$I$222,4,FALSE)</f>
        <v>#N/A</v>
      </c>
      <c r="CU549" t="e">
        <f>VLOOKUP(CR549,Sheet2!$E$2:$I$222,5,FALSE)</f>
        <v>#N/A</v>
      </c>
      <c r="CV549"/>
      <c r="CZ549" t="e">
        <f>VLOOKUP(CY549,Sheet2!$E$2:$I$222,3,FALSE)</f>
        <v>#N/A</v>
      </c>
      <c r="DA549" t="e">
        <f>VLOOKUP(CY549,Sheet2!$E$2:$I$222,4,FALSE)</f>
        <v>#N/A</v>
      </c>
      <c r="DB549" t="e">
        <f>VLOOKUP(CY549,Sheet2!$E$2:$I$222,5,FALSE)</f>
        <v>#N/A</v>
      </c>
      <c r="DC549"/>
      <c r="DG549" t="e">
        <f>VLOOKUP(DF549,Sheet2!$E$2:$I$222,3,FALSE)</f>
        <v>#N/A</v>
      </c>
      <c r="DH549" t="e">
        <f>VLOOKUP(DF549,Sheet2!$E$2:$I$222,4,FALSE)</f>
        <v>#N/A</v>
      </c>
      <c r="DI549" t="e">
        <f>VLOOKUP(DF549,Sheet2!$E$2:$I$222,5,FALSE)</f>
        <v>#N/A</v>
      </c>
    </row>
    <row r="550" spans="1:113" x14ac:dyDescent="0.25">
      <c r="A550">
        <v>570</v>
      </c>
      <c r="C550">
        <v>13701</v>
      </c>
      <c r="D550">
        <v>3701</v>
      </c>
      <c r="E550">
        <v>37.733440000000002</v>
      </c>
      <c r="F550">
        <v>-122.42932999999999</v>
      </c>
      <c r="G550" t="s">
        <v>435</v>
      </c>
      <c r="H550" t="s">
        <v>2864</v>
      </c>
      <c r="I550" t="s">
        <v>4917</v>
      </c>
      <c r="J550" t="s">
        <v>4947</v>
      </c>
      <c r="Q550" t="s">
        <v>5924</v>
      </c>
      <c r="S550" t="s">
        <v>6136</v>
      </c>
      <c r="W550">
        <f t="shared" si="8"/>
        <v>1</v>
      </c>
      <c r="X550" t="s">
        <v>6854</v>
      </c>
      <c r="Y550" t="s">
        <v>6888</v>
      </c>
      <c r="Z550" s="59" t="s">
        <v>6936</v>
      </c>
      <c r="AA550" t="str">
        <f>VLOOKUP($Z550,Sheet2!$E$2:$I$222,3,FALSE)</f>
        <v xml:space="preserve">To SF Zoo </v>
      </c>
      <c r="AB550" t="str">
        <f>VLOOKUP($Z550,Sheet2!$E$2:$I$222,4,FALSE)</f>
        <v>Sloat &amp; 47th Av.</v>
      </c>
      <c r="AC550" t="str">
        <f>VLOOKUP($Z550,Sheet2!$E$2:$I$222,5,FALSE)</f>
        <v>Daily ~ 6am-11:30pm</v>
      </c>
      <c r="AH550" t="e">
        <f>VLOOKUP(AG550,Sheet2!$E$2:$I$222,3,FALSE)</f>
        <v>#N/A</v>
      </c>
      <c r="AI550" t="e">
        <f>VLOOKUP(AG550,Sheet2!$E$2:$I$222,4,FALSE)</f>
        <v>#N/A</v>
      </c>
      <c r="AJ550" t="e">
        <f>VLOOKUP(AG550,Sheet2!$E$2:$I$222,5,FALSE)</f>
        <v>#N/A</v>
      </c>
      <c r="AK550"/>
      <c r="AO550" t="e">
        <f>VLOOKUP(AN550,Sheet2!$E$2:$I$222,3,FALSE)</f>
        <v>#N/A</v>
      </c>
      <c r="AP550" t="e">
        <f>VLOOKUP(AN550,Sheet2!$E$2:$I$222,4,FALSE)</f>
        <v>#N/A</v>
      </c>
      <c r="AQ550" t="e">
        <f>VLOOKUP(AN550,Sheet2!$E$2:$I$222,5,FALSE)</f>
        <v>#N/A</v>
      </c>
      <c r="AR550"/>
      <c r="AV550" t="e">
        <f>VLOOKUP(AU550,Sheet2!$E$2:$I$222,3,FALSE)</f>
        <v>#N/A</v>
      </c>
      <c r="AW550" t="e">
        <f>VLOOKUP(AU550,Sheet2!$E$2:$I$222,4,FALSE)</f>
        <v>#N/A</v>
      </c>
      <c r="AX550" t="e">
        <f>VLOOKUP(AU550,Sheet2!$E$2:$I$222,5,FALSE)</f>
        <v>#N/A</v>
      </c>
      <c r="AY550"/>
      <c r="BC550" t="e">
        <f>VLOOKUP(BB550,Sheet2!$E$2:$I$222,3,FALSE)</f>
        <v>#N/A</v>
      </c>
      <c r="BD550" t="e">
        <f>VLOOKUP(BB550,Sheet2!$E$2:$I$222,4,FALSE)</f>
        <v>#N/A</v>
      </c>
      <c r="BE550" t="e">
        <f>VLOOKUP(BB550,Sheet2!$E$2:$I$222,5,FALSE)</f>
        <v>#N/A</v>
      </c>
      <c r="BF550"/>
      <c r="BJ550" t="e">
        <f>VLOOKUP(BI550,Sheet2!$E$2:$I$222,3,FALSE)</f>
        <v>#N/A</v>
      </c>
      <c r="BK550" t="e">
        <f>VLOOKUP(BI550,Sheet2!$E$2:$I$222,4,FALSE)</f>
        <v>#N/A</v>
      </c>
      <c r="BL550" t="e">
        <f>VLOOKUP(BI550,Sheet2!$E$2:$I$222,5,FALSE)</f>
        <v>#N/A</v>
      </c>
      <c r="BM550"/>
      <c r="BQ550" t="e">
        <f>VLOOKUP(BP550,Sheet2!$E$2:$I$222,3,FALSE)</f>
        <v>#N/A</v>
      </c>
      <c r="BR550" t="e">
        <f>VLOOKUP(BP550,Sheet2!$E$2:$I$222,4,FALSE)</f>
        <v>#N/A</v>
      </c>
      <c r="BS550" t="e">
        <f>VLOOKUP(BP550,Sheet2!$E$2:$I$222,5,FALSE)</f>
        <v>#N/A</v>
      </c>
      <c r="BT550"/>
      <c r="BX550" t="e">
        <f>VLOOKUP(BW550,Sheet2!$E$2:$I$222,3,FALSE)</f>
        <v>#N/A</v>
      </c>
      <c r="BY550" t="e">
        <f>VLOOKUP(BW550,Sheet2!$E$2:$I$222,4,FALSE)</f>
        <v>#N/A</v>
      </c>
      <c r="BZ550" t="e">
        <f>VLOOKUP(BW550,Sheet2!$E$2:$I$222,5,FALSE)</f>
        <v>#N/A</v>
      </c>
      <c r="CA550"/>
      <c r="CE550" t="e">
        <f>VLOOKUP(CD550,Sheet2!$E$2:$I$222,3,FALSE)</f>
        <v>#N/A</v>
      </c>
      <c r="CF550" t="e">
        <f>VLOOKUP(CD550,Sheet2!$E$2:$I$222,4,FALSE)</f>
        <v>#N/A</v>
      </c>
      <c r="CG550" t="e">
        <f>VLOOKUP(CD550,Sheet2!$E$2:$I$222,5,FALSE)</f>
        <v>#N/A</v>
      </c>
      <c r="CH550"/>
      <c r="CL550" t="e">
        <f>VLOOKUP(CK550,Sheet2!$E$2:$I$222,3,FALSE)</f>
        <v>#N/A</v>
      </c>
      <c r="CM550" t="e">
        <f>VLOOKUP(CK550,Sheet2!$E$2:$I$222,4,FALSE)</f>
        <v>#N/A</v>
      </c>
      <c r="CN550" t="e">
        <f>VLOOKUP(CK550,Sheet2!$E$2:$I$222,5,FALSE)</f>
        <v>#N/A</v>
      </c>
      <c r="CO550"/>
      <c r="CS550" t="e">
        <f>VLOOKUP(CR550,Sheet2!$E$2:$I$222,3,FALSE)</f>
        <v>#N/A</v>
      </c>
      <c r="CT550" t="e">
        <f>VLOOKUP(CR550,Sheet2!$E$2:$I$222,4,FALSE)</f>
        <v>#N/A</v>
      </c>
      <c r="CU550" t="e">
        <f>VLOOKUP(CR550,Sheet2!$E$2:$I$222,5,FALSE)</f>
        <v>#N/A</v>
      </c>
      <c r="CV550"/>
      <c r="CZ550" t="e">
        <f>VLOOKUP(CY550,Sheet2!$E$2:$I$222,3,FALSE)</f>
        <v>#N/A</v>
      </c>
      <c r="DA550" t="e">
        <f>VLOOKUP(CY550,Sheet2!$E$2:$I$222,4,FALSE)</f>
        <v>#N/A</v>
      </c>
      <c r="DB550" t="e">
        <f>VLOOKUP(CY550,Sheet2!$E$2:$I$222,5,FALSE)</f>
        <v>#N/A</v>
      </c>
      <c r="DC550"/>
      <c r="DG550" t="e">
        <f>VLOOKUP(DF550,Sheet2!$E$2:$I$222,3,FALSE)</f>
        <v>#N/A</v>
      </c>
      <c r="DH550" t="e">
        <f>VLOOKUP(DF550,Sheet2!$E$2:$I$222,4,FALSE)</f>
        <v>#N/A</v>
      </c>
      <c r="DI550" t="e">
        <f>VLOOKUP(DF550,Sheet2!$E$2:$I$222,5,FALSE)</f>
        <v>#N/A</v>
      </c>
    </row>
    <row r="551" spans="1:113" x14ac:dyDescent="0.25">
      <c r="A551">
        <v>571</v>
      </c>
      <c r="C551">
        <v>13702</v>
      </c>
      <c r="D551">
        <v>3702</v>
      </c>
      <c r="E551">
        <v>37.733330000000002</v>
      </c>
      <c r="F551">
        <v>-122.42950999999999</v>
      </c>
      <c r="G551" t="s">
        <v>435</v>
      </c>
      <c r="H551" t="s">
        <v>2864</v>
      </c>
      <c r="I551" t="s">
        <v>4918</v>
      </c>
      <c r="J551" t="s">
        <v>4948</v>
      </c>
      <c r="Q551" t="s">
        <v>5924</v>
      </c>
      <c r="S551" t="s">
        <v>6135</v>
      </c>
      <c r="W551">
        <f t="shared" si="8"/>
        <v>1</v>
      </c>
      <c r="X551" t="s">
        <v>6854</v>
      </c>
      <c r="Y551" t="s">
        <v>6886</v>
      </c>
      <c r="Z551" s="59" t="s">
        <v>6935</v>
      </c>
      <c r="AA551" t="str">
        <f>VLOOKUP($Z551,Sheet2!$E$2:$I$222,3,FALSE)</f>
        <v>To Bayview District</v>
      </c>
      <c r="AB551" t="str">
        <f>VLOOKUP($Z551,Sheet2!$E$2:$I$222,4,FALSE)</f>
        <v>Griffith &amp; Oakdale</v>
      </c>
      <c r="AC551" t="str">
        <f>VLOOKUP($Z551,Sheet2!$E$2:$I$222,5,FALSE)</f>
        <v>Daily ~ 6am-11:30pm</v>
      </c>
      <c r="AH551" t="e">
        <f>VLOOKUP(AG551,Sheet2!$E$2:$I$222,3,FALSE)</f>
        <v>#N/A</v>
      </c>
      <c r="AI551" t="e">
        <f>VLOOKUP(AG551,Sheet2!$E$2:$I$222,4,FALSE)</f>
        <v>#N/A</v>
      </c>
      <c r="AJ551" t="e">
        <f>VLOOKUP(AG551,Sheet2!$E$2:$I$222,5,FALSE)</f>
        <v>#N/A</v>
      </c>
      <c r="AK551"/>
      <c r="AO551" t="e">
        <f>VLOOKUP(AN551,Sheet2!$E$2:$I$222,3,FALSE)</f>
        <v>#N/A</v>
      </c>
      <c r="AP551" t="e">
        <f>VLOOKUP(AN551,Sheet2!$E$2:$I$222,4,FALSE)</f>
        <v>#N/A</v>
      </c>
      <c r="AQ551" t="e">
        <f>VLOOKUP(AN551,Sheet2!$E$2:$I$222,5,FALSE)</f>
        <v>#N/A</v>
      </c>
      <c r="AR551"/>
      <c r="AV551" t="e">
        <f>VLOOKUP(AU551,Sheet2!$E$2:$I$222,3,FALSE)</f>
        <v>#N/A</v>
      </c>
      <c r="AW551" t="e">
        <f>VLOOKUP(AU551,Sheet2!$E$2:$I$222,4,FALSE)</f>
        <v>#N/A</v>
      </c>
      <c r="AX551" t="e">
        <f>VLOOKUP(AU551,Sheet2!$E$2:$I$222,5,FALSE)</f>
        <v>#N/A</v>
      </c>
      <c r="AY551"/>
      <c r="BC551" t="e">
        <f>VLOOKUP(BB551,Sheet2!$E$2:$I$222,3,FALSE)</f>
        <v>#N/A</v>
      </c>
      <c r="BD551" t="e">
        <f>VLOOKUP(BB551,Sheet2!$E$2:$I$222,4,FALSE)</f>
        <v>#N/A</v>
      </c>
      <c r="BE551" t="e">
        <f>VLOOKUP(BB551,Sheet2!$E$2:$I$222,5,FALSE)</f>
        <v>#N/A</v>
      </c>
      <c r="BF551"/>
      <c r="BJ551" t="e">
        <f>VLOOKUP(BI551,Sheet2!$E$2:$I$222,3,FALSE)</f>
        <v>#N/A</v>
      </c>
      <c r="BK551" t="e">
        <f>VLOOKUP(BI551,Sheet2!$E$2:$I$222,4,FALSE)</f>
        <v>#N/A</v>
      </c>
      <c r="BL551" t="e">
        <f>VLOOKUP(BI551,Sheet2!$E$2:$I$222,5,FALSE)</f>
        <v>#N/A</v>
      </c>
      <c r="BM551"/>
      <c r="BQ551" t="e">
        <f>VLOOKUP(BP551,Sheet2!$E$2:$I$222,3,FALSE)</f>
        <v>#N/A</v>
      </c>
      <c r="BR551" t="e">
        <f>VLOOKUP(BP551,Sheet2!$E$2:$I$222,4,FALSE)</f>
        <v>#N/A</v>
      </c>
      <c r="BS551" t="e">
        <f>VLOOKUP(BP551,Sheet2!$E$2:$I$222,5,FALSE)</f>
        <v>#N/A</v>
      </c>
      <c r="BT551"/>
      <c r="BX551" t="e">
        <f>VLOOKUP(BW551,Sheet2!$E$2:$I$222,3,FALSE)</f>
        <v>#N/A</v>
      </c>
      <c r="BY551" t="e">
        <f>VLOOKUP(BW551,Sheet2!$E$2:$I$222,4,FALSE)</f>
        <v>#N/A</v>
      </c>
      <c r="BZ551" t="e">
        <f>VLOOKUP(BW551,Sheet2!$E$2:$I$222,5,FALSE)</f>
        <v>#N/A</v>
      </c>
      <c r="CA551"/>
      <c r="CE551" t="e">
        <f>VLOOKUP(CD551,Sheet2!$E$2:$I$222,3,FALSE)</f>
        <v>#N/A</v>
      </c>
      <c r="CF551" t="e">
        <f>VLOOKUP(CD551,Sheet2!$E$2:$I$222,4,FALSE)</f>
        <v>#N/A</v>
      </c>
      <c r="CG551" t="e">
        <f>VLOOKUP(CD551,Sheet2!$E$2:$I$222,5,FALSE)</f>
        <v>#N/A</v>
      </c>
      <c r="CH551"/>
      <c r="CL551" t="e">
        <f>VLOOKUP(CK551,Sheet2!$E$2:$I$222,3,FALSE)</f>
        <v>#N/A</v>
      </c>
      <c r="CM551" t="e">
        <f>VLOOKUP(CK551,Sheet2!$E$2:$I$222,4,FALSE)</f>
        <v>#N/A</v>
      </c>
      <c r="CN551" t="e">
        <f>VLOOKUP(CK551,Sheet2!$E$2:$I$222,5,FALSE)</f>
        <v>#N/A</v>
      </c>
      <c r="CO551"/>
      <c r="CS551" t="e">
        <f>VLOOKUP(CR551,Sheet2!$E$2:$I$222,3,FALSE)</f>
        <v>#N/A</v>
      </c>
      <c r="CT551" t="e">
        <f>VLOOKUP(CR551,Sheet2!$E$2:$I$222,4,FALSE)</f>
        <v>#N/A</v>
      </c>
      <c r="CU551" t="e">
        <f>VLOOKUP(CR551,Sheet2!$E$2:$I$222,5,FALSE)</f>
        <v>#N/A</v>
      </c>
      <c r="CV551"/>
      <c r="CZ551" t="e">
        <f>VLOOKUP(CY551,Sheet2!$E$2:$I$222,3,FALSE)</f>
        <v>#N/A</v>
      </c>
      <c r="DA551" t="e">
        <f>VLOOKUP(CY551,Sheet2!$E$2:$I$222,4,FALSE)</f>
        <v>#N/A</v>
      </c>
      <c r="DB551" t="e">
        <f>VLOOKUP(CY551,Sheet2!$E$2:$I$222,5,FALSE)</f>
        <v>#N/A</v>
      </c>
      <c r="DC551"/>
      <c r="DG551" t="e">
        <f>VLOOKUP(DF551,Sheet2!$E$2:$I$222,3,FALSE)</f>
        <v>#N/A</v>
      </c>
      <c r="DH551" t="e">
        <f>VLOOKUP(DF551,Sheet2!$E$2:$I$222,4,FALSE)</f>
        <v>#N/A</v>
      </c>
      <c r="DI551" t="e">
        <f>VLOOKUP(DF551,Sheet2!$E$2:$I$222,5,FALSE)</f>
        <v>#N/A</v>
      </c>
    </row>
    <row r="552" spans="1:113" x14ac:dyDescent="0.25">
      <c r="A552">
        <v>572</v>
      </c>
      <c r="C552">
        <v>13703</v>
      </c>
      <c r="D552">
        <v>3703</v>
      </c>
      <c r="E552">
        <v>37.733669999999996</v>
      </c>
      <c r="F552">
        <v>-122.42675</v>
      </c>
      <c r="G552" t="s">
        <v>436</v>
      </c>
      <c r="H552" t="s">
        <v>2865</v>
      </c>
      <c r="I552" t="s">
        <v>4920</v>
      </c>
      <c r="J552" t="s">
        <v>4947</v>
      </c>
      <c r="M552" t="s">
        <v>5109</v>
      </c>
      <c r="Q552" t="s">
        <v>5924</v>
      </c>
      <c r="S552" t="s">
        <v>6136</v>
      </c>
      <c r="W552">
        <f t="shared" si="8"/>
        <v>1</v>
      </c>
      <c r="X552" t="s">
        <v>6854</v>
      </c>
      <c r="Y552" t="s">
        <v>6888</v>
      </c>
      <c r="Z552" s="59" t="s">
        <v>6936</v>
      </c>
      <c r="AA552" t="str">
        <f>VLOOKUP($Z552,Sheet2!$E$2:$I$222,3,FALSE)</f>
        <v xml:space="preserve">To SF Zoo </v>
      </c>
      <c r="AB552" t="str">
        <f>VLOOKUP($Z552,Sheet2!$E$2:$I$222,4,FALSE)</f>
        <v>Sloat &amp; 47th Av.</v>
      </c>
      <c r="AC552" t="str">
        <f>VLOOKUP($Z552,Sheet2!$E$2:$I$222,5,FALSE)</f>
        <v>Daily ~ 6am-11:30pm</v>
      </c>
      <c r="AH552" t="e">
        <f>VLOOKUP(AG552,Sheet2!$E$2:$I$222,3,FALSE)</f>
        <v>#N/A</v>
      </c>
      <c r="AI552" t="e">
        <f>VLOOKUP(AG552,Sheet2!$E$2:$I$222,4,FALSE)</f>
        <v>#N/A</v>
      </c>
      <c r="AJ552" t="e">
        <f>VLOOKUP(AG552,Sheet2!$E$2:$I$222,5,FALSE)</f>
        <v>#N/A</v>
      </c>
      <c r="AK552"/>
      <c r="AO552" t="e">
        <f>VLOOKUP(AN552,Sheet2!$E$2:$I$222,3,FALSE)</f>
        <v>#N/A</v>
      </c>
      <c r="AP552" t="e">
        <f>VLOOKUP(AN552,Sheet2!$E$2:$I$222,4,FALSE)</f>
        <v>#N/A</v>
      </c>
      <c r="AQ552" t="e">
        <f>VLOOKUP(AN552,Sheet2!$E$2:$I$222,5,FALSE)</f>
        <v>#N/A</v>
      </c>
      <c r="AR552"/>
      <c r="AV552" t="e">
        <f>VLOOKUP(AU552,Sheet2!$E$2:$I$222,3,FALSE)</f>
        <v>#N/A</v>
      </c>
      <c r="AW552" t="e">
        <f>VLOOKUP(AU552,Sheet2!$E$2:$I$222,4,FALSE)</f>
        <v>#N/A</v>
      </c>
      <c r="AX552" t="e">
        <f>VLOOKUP(AU552,Sheet2!$E$2:$I$222,5,FALSE)</f>
        <v>#N/A</v>
      </c>
      <c r="AY552"/>
      <c r="BC552" t="e">
        <f>VLOOKUP(BB552,Sheet2!$E$2:$I$222,3,FALSE)</f>
        <v>#N/A</v>
      </c>
      <c r="BD552" t="e">
        <f>VLOOKUP(BB552,Sheet2!$E$2:$I$222,4,FALSE)</f>
        <v>#N/A</v>
      </c>
      <c r="BE552" t="e">
        <f>VLOOKUP(BB552,Sheet2!$E$2:$I$222,5,FALSE)</f>
        <v>#N/A</v>
      </c>
      <c r="BF552"/>
      <c r="BJ552" t="e">
        <f>VLOOKUP(BI552,Sheet2!$E$2:$I$222,3,FALSE)</f>
        <v>#N/A</v>
      </c>
      <c r="BK552" t="e">
        <f>VLOOKUP(BI552,Sheet2!$E$2:$I$222,4,FALSE)</f>
        <v>#N/A</v>
      </c>
      <c r="BL552" t="e">
        <f>VLOOKUP(BI552,Sheet2!$E$2:$I$222,5,FALSE)</f>
        <v>#N/A</v>
      </c>
      <c r="BM552"/>
      <c r="BQ552" t="e">
        <f>VLOOKUP(BP552,Sheet2!$E$2:$I$222,3,FALSE)</f>
        <v>#N/A</v>
      </c>
      <c r="BR552" t="e">
        <f>VLOOKUP(BP552,Sheet2!$E$2:$I$222,4,FALSE)</f>
        <v>#N/A</v>
      </c>
      <c r="BS552" t="e">
        <f>VLOOKUP(BP552,Sheet2!$E$2:$I$222,5,FALSE)</f>
        <v>#N/A</v>
      </c>
      <c r="BT552"/>
      <c r="BX552" t="e">
        <f>VLOOKUP(BW552,Sheet2!$E$2:$I$222,3,FALSE)</f>
        <v>#N/A</v>
      </c>
      <c r="BY552" t="e">
        <f>VLOOKUP(BW552,Sheet2!$E$2:$I$222,4,FALSE)</f>
        <v>#N/A</v>
      </c>
      <c r="BZ552" t="e">
        <f>VLOOKUP(BW552,Sheet2!$E$2:$I$222,5,FALSE)</f>
        <v>#N/A</v>
      </c>
      <c r="CA552"/>
      <c r="CE552" t="e">
        <f>VLOOKUP(CD552,Sheet2!$E$2:$I$222,3,FALSE)</f>
        <v>#N/A</v>
      </c>
      <c r="CF552" t="e">
        <f>VLOOKUP(CD552,Sheet2!$E$2:$I$222,4,FALSE)</f>
        <v>#N/A</v>
      </c>
      <c r="CG552" t="e">
        <f>VLOOKUP(CD552,Sheet2!$E$2:$I$222,5,FALSE)</f>
        <v>#N/A</v>
      </c>
      <c r="CH552"/>
      <c r="CL552" t="e">
        <f>VLOOKUP(CK552,Sheet2!$E$2:$I$222,3,FALSE)</f>
        <v>#N/A</v>
      </c>
      <c r="CM552" t="e">
        <f>VLOOKUP(CK552,Sheet2!$E$2:$I$222,4,FALSE)</f>
        <v>#N/A</v>
      </c>
      <c r="CN552" t="e">
        <f>VLOOKUP(CK552,Sheet2!$E$2:$I$222,5,FALSE)</f>
        <v>#N/A</v>
      </c>
      <c r="CO552"/>
      <c r="CS552" t="e">
        <f>VLOOKUP(CR552,Sheet2!$E$2:$I$222,3,FALSE)</f>
        <v>#N/A</v>
      </c>
      <c r="CT552" t="e">
        <f>VLOOKUP(CR552,Sheet2!$E$2:$I$222,4,FALSE)</f>
        <v>#N/A</v>
      </c>
      <c r="CU552" t="e">
        <f>VLOOKUP(CR552,Sheet2!$E$2:$I$222,5,FALSE)</f>
        <v>#N/A</v>
      </c>
      <c r="CV552"/>
      <c r="CZ552" t="e">
        <f>VLOOKUP(CY552,Sheet2!$E$2:$I$222,3,FALSE)</f>
        <v>#N/A</v>
      </c>
      <c r="DA552" t="e">
        <f>VLOOKUP(CY552,Sheet2!$E$2:$I$222,4,FALSE)</f>
        <v>#N/A</v>
      </c>
      <c r="DB552" t="e">
        <f>VLOOKUP(CY552,Sheet2!$E$2:$I$222,5,FALSE)</f>
        <v>#N/A</v>
      </c>
      <c r="DC552"/>
      <c r="DG552" t="e">
        <f>VLOOKUP(DF552,Sheet2!$E$2:$I$222,3,FALSE)</f>
        <v>#N/A</v>
      </c>
      <c r="DH552" t="e">
        <f>VLOOKUP(DF552,Sheet2!$E$2:$I$222,4,FALSE)</f>
        <v>#N/A</v>
      </c>
      <c r="DI552" t="e">
        <f>VLOOKUP(DF552,Sheet2!$E$2:$I$222,5,FALSE)</f>
        <v>#N/A</v>
      </c>
    </row>
    <row r="553" spans="1:113" x14ac:dyDescent="0.25">
      <c r="A553">
        <v>573</v>
      </c>
      <c r="C553">
        <v>13704</v>
      </c>
      <c r="D553">
        <v>3704</v>
      </c>
      <c r="E553">
        <v>37.733150000000002</v>
      </c>
      <c r="F553">
        <v>-122.43136</v>
      </c>
      <c r="G553" t="s">
        <v>437</v>
      </c>
      <c r="H553" t="s">
        <v>2866</v>
      </c>
      <c r="I553" t="s">
        <v>4920</v>
      </c>
      <c r="J553" t="s">
        <v>4947</v>
      </c>
      <c r="Q553" t="s">
        <v>5924</v>
      </c>
      <c r="S553" t="s">
        <v>6136</v>
      </c>
      <c r="W553">
        <f t="shared" si="8"/>
        <v>1</v>
      </c>
      <c r="X553" t="s">
        <v>6854</v>
      </c>
      <c r="Y553" t="s">
        <v>6888</v>
      </c>
      <c r="Z553" s="59" t="s">
        <v>6936</v>
      </c>
      <c r="AA553" t="str">
        <f>VLOOKUP($Z553,Sheet2!$E$2:$I$222,3,FALSE)</f>
        <v xml:space="preserve">To SF Zoo </v>
      </c>
      <c r="AB553" t="str">
        <f>VLOOKUP($Z553,Sheet2!$E$2:$I$222,4,FALSE)</f>
        <v>Sloat &amp; 47th Av.</v>
      </c>
      <c r="AC553" t="str">
        <f>VLOOKUP($Z553,Sheet2!$E$2:$I$222,5,FALSE)</f>
        <v>Daily ~ 6am-11:30pm</v>
      </c>
      <c r="AH553" t="e">
        <f>VLOOKUP(AG553,Sheet2!$E$2:$I$222,3,FALSE)</f>
        <v>#N/A</v>
      </c>
      <c r="AI553" t="e">
        <f>VLOOKUP(AG553,Sheet2!$E$2:$I$222,4,FALSE)</f>
        <v>#N/A</v>
      </c>
      <c r="AJ553" t="e">
        <f>VLOOKUP(AG553,Sheet2!$E$2:$I$222,5,FALSE)</f>
        <v>#N/A</v>
      </c>
      <c r="AK553"/>
      <c r="AO553" t="e">
        <f>VLOOKUP(AN553,Sheet2!$E$2:$I$222,3,FALSE)</f>
        <v>#N/A</v>
      </c>
      <c r="AP553" t="e">
        <f>VLOOKUP(AN553,Sheet2!$E$2:$I$222,4,FALSE)</f>
        <v>#N/A</v>
      </c>
      <c r="AQ553" t="e">
        <f>VLOOKUP(AN553,Sheet2!$E$2:$I$222,5,FALSE)</f>
        <v>#N/A</v>
      </c>
      <c r="AR553"/>
      <c r="AV553" t="e">
        <f>VLOOKUP(AU553,Sheet2!$E$2:$I$222,3,FALSE)</f>
        <v>#N/A</v>
      </c>
      <c r="AW553" t="e">
        <f>VLOOKUP(AU553,Sheet2!$E$2:$I$222,4,FALSE)</f>
        <v>#N/A</v>
      </c>
      <c r="AX553" t="e">
        <f>VLOOKUP(AU553,Sheet2!$E$2:$I$222,5,FALSE)</f>
        <v>#N/A</v>
      </c>
      <c r="AY553"/>
      <c r="BC553" t="e">
        <f>VLOOKUP(BB553,Sheet2!$E$2:$I$222,3,FALSE)</f>
        <v>#N/A</v>
      </c>
      <c r="BD553" t="e">
        <f>VLOOKUP(BB553,Sheet2!$E$2:$I$222,4,FALSE)</f>
        <v>#N/A</v>
      </c>
      <c r="BE553" t="e">
        <f>VLOOKUP(BB553,Sheet2!$E$2:$I$222,5,FALSE)</f>
        <v>#N/A</v>
      </c>
      <c r="BF553"/>
      <c r="BJ553" t="e">
        <f>VLOOKUP(BI553,Sheet2!$E$2:$I$222,3,FALSE)</f>
        <v>#N/A</v>
      </c>
      <c r="BK553" t="e">
        <f>VLOOKUP(BI553,Sheet2!$E$2:$I$222,4,FALSE)</f>
        <v>#N/A</v>
      </c>
      <c r="BL553" t="e">
        <f>VLOOKUP(BI553,Sheet2!$E$2:$I$222,5,FALSE)</f>
        <v>#N/A</v>
      </c>
      <c r="BM553"/>
      <c r="BQ553" t="e">
        <f>VLOOKUP(BP553,Sheet2!$E$2:$I$222,3,FALSE)</f>
        <v>#N/A</v>
      </c>
      <c r="BR553" t="e">
        <f>VLOOKUP(BP553,Sheet2!$E$2:$I$222,4,FALSE)</f>
        <v>#N/A</v>
      </c>
      <c r="BS553" t="e">
        <f>VLOOKUP(BP553,Sheet2!$E$2:$I$222,5,FALSE)</f>
        <v>#N/A</v>
      </c>
      <c r="BT553"/>
      <c r="BX553" t="e">
        <f>VLOOKUP(BW553,Sheet2!$E$2:$I$222,3,FALSE)</f>
        <v>#N/A</v>
      </c>
      <c r="BY553" t="e">
        <f>VLOOKUP(BW553,Sheet2!$E$2:$I$222,4,FALSE)</f>
        <v>#N/A</v>
      </c>
      <c r="BZ553" t="e">
        <f>VLOOKUP(BW553,Sheet2!$E$2:$I$222,5,FALSE)</f>
        <v>#N/A</v>
      </c>
      <c r="CA553"/>
      <c r="CE553" t="e">
        <f>VLOOKUP(CD553,Sheet2!$E$2:$I$222,3,FALSE)</f>
        <v>#N/A</v>
      </c>
      <c r="CF553" t="e">
        <f>VLOOKUP(CD553,Sheet2!$E$2:$I$222,4,FALSE)</f>
        <v>#N/A</v>
      </c>
      <c r="CG553" t="e">
        <f>VLOOKUP(CD553,Sheet2!$E$2:$I$222,5,FALSE)</f>
        <v>#N/A</v>
      </c>
      <c r="CH553"/>
      <c r="CL553" t="e">
        <f>VLOOKUP(CK553,Sheet2!$E$2:$I$222,3,FALSE)</f>
        <v>#N/A</v>
      </c>
      <c r="CM553" t="e">
        <f>VLOOKUP(CK553,Sheet2!$E$2:$I$222,4,FALSE)</f>
        <v>#N/A</v>
      </c>
      <c r="CN553" t="e">
        <f>VLOOKUP(CK553,Sheet2!$E$2:$I$222,5,FALSE)</f>
        <v>#N/A</v>
      </c>
      <c r="CO553"/>
      <c r="CS553" t="e">
        <f>VLOOKUP(CR553,Sheet2!$E$2:$I$222,3,FALSE)</f>
        <v>#N/A</v>
      </c>
      <c r="CT553" t="e">
        <f>VLOOKUP(CR553,Sheet2!$E$2:$I$222,4,FALSE)</f>
        <v>#N/A</v>
      </c>
      <c r="CU553" t="e">
        <f>VLOOKUP(CR553,Sheet2!$E$2:$I$222,5,FALSE)</f>
        <v>#N/A</v>
      </c>
      <c r="CV553"/>
      <c r="CZ553" t="e">
        <f>VLOOKUP(CY553,Sheet2!$E$2:$I$222,3,FALSE)</f>
        <v>#N/A</v>
      </c>
      <c r="DA553" t="e">
        <f>VLOOKUP(CY553,Sheet2!$E$2:$I$222,4,FALSE)</f>
        <v>#N/A</v>
      </c>
      <c r="DB553" t="e">
        <f>VLOOKUP(CY553,Sheet2!$E$2:$I$222,5,FALSE)</f>
        <v>#N/A</v>
      </c>
      <c r="DC553"/>
      <c r="DG553" t="e">
        <f>VLOOKUP(DF553,Sheet2!$E$2:$I$222,3,FALSE)</f>
        <v>#N/A</v>
      </c>
      <c r="DH553" t="e">
        <f>VLOOKUP(DF553,Sheet2!$E$2:$I$222,4,FALSE)</f>
        <v>#N/A</v>
      </c>
      <c r="DI553" t="e">
        <f>VLOOKUP(DF553,Sheet2!$E$2:$I$222,5,FALSE)</f>
        <v>#N/A</v>
      </c>
    </row>
    <row r="554" spans="1:113" x14ac:dyDescent="0.25">
      <c r="A554">
        <v>574</v>
      </c>
      <c r="C554">
        <v>13705</v>
      </c>
      <c r="D554">
        <v>3705</v>
      </c>
      <c r="E554">
        <v>37.788539999999998</v>
      </c>
      <c r="F554">
        <v>-122.48254</v>
      </c>
      <c r="G554" t="s">
        <v>438</v>
      </c>
      <c r="H554" t="s">
        <v>2867</v>
      </c>
      <c r="I554" t="s">
        <v>4913</v>
      </c>
      <c r="J554" t="s">
        <v>4947</v>
      </c>
      <c r="Q554" t="s">
        <v>5924</v>
      </c>
      <c r="S554" t="s">
        <v>6077</v>
      </c>
      <c r="T554" t="s">
        <v>6708</v>
      </c>
      <c r="W554">
        <f t="shared" si="8"/>
        <v>1</v>
      </c>
      <c r="X554" t="s">
        <v>6812</v>
      </c>
      <c r="Y554" t="s">
        <v>6887</v>
      </c>
      <c r="AA554" t="e">
        <f>VLOOKUP($Z554,Sheet2!$E$2:$I$222,3,FALSE)</f>
        <v>#N/A</v>
      </c>
      <c r="AB554" t="e">
        <f>VLOOKUP($Z554,Sheet2!$E$2:$I$222,4,FALSE)</f>
        <v>#N/A</v>
      </c>
      <c r="AC554" t="e">
        <f>VLOOKUP($Z554,Sheet2!$E$2:$I$222,5,FALSE)</f>
        <v>#N/A</v>
      </c>
      <c r="AH554" t="e">
        <f>VLOOKUP(AG554,Sheet2!$E$2:$I$222,3,FALSE)</f>
        <v>#N/A</v>
      </c>
      <c r="AI554" t="e">
        <f>VLOOKUP(AG554,Sheet2!$E$2:$I$222,4,FALSE)</f>
        <v>#N/A</v>
      </c>
      <c r="AJ554" t="e">
        <f>VLOOKUP(AG554,Sheet2!$E$2:$I$222,5,FALSE)</f>
        <v>#N/A</v>
      </c>
      <c r="AK554"/>
      <c r="AO554" t="e">
        <f>VLOOKUP(AN554,Sheet2!$E$2:$I$222,3,FALSE)</f>
        <v>#N/A</v>
      </c>
      <c r="AP554" t="e">
        <f>VLOOKUP(AN554,Sheet2!$E$2:$I$222,4,FALSE)</f>
        <v>#N/A</v>
      </c>
      <c r="AQ554" t="e">
        <f>VLOOKUP(AN554,Sheet2!$E$2:$I$222,5,FALSE)</f>
        <v>#N/A</v>
      </c>
      <c r="AR554"/>
      <c r="AV554" t="e">
        <f>VLOOKUP(AU554,Sheet2!$E$2:$I$222,3,FALSE)</f>
        <v>#N/A</v>
      </c>
      <c r="AW554" t="e">
        <f>VLOOKUP(AU554,Sheet2!$E$2:$I$222,4,FALSE)</f>
        <v>#N/A</v>
      </c>
      <c r="AX554" t="e">
        <f>VLOOKUP(AU554,Sheet2!$E$2:$I$222,5,FALSE)</f>
        <v>#N/A</v>
      </c>
      <c r="AY554"/>
      <c r="BC554" t="e">
        <f>VLOOKUP(BB554,Sheet2!$E$2:$I$222,3,FALSE)</f>
        <v>#N/A</v>
      </c>
      <c r="BD554" t="e">
        <f>VLOOKUP(BB554,Sheet2!$E$2:$I$222,4,FALSE)</f>
        <v>#N/A</v>
      </c>
      <c r="BE554" t="e">
        <f>VLOOKUP(BB554,Sheet2!$E$2:$I$222,5,FALSE)</f>
        <v>#N/A</v>
      </c>
      <c r="BF554"/>
      <c r="BJ554" t="e">
        <f>VLOOKUP(BI554,Sheet2!$E$2:$I$222,3,FALSE)</f>
        <v>#N/A</v>
      </c>
      <c r="BK554" t="e">
        <f>VLOOKUP(BI554,Sheet2!$E$2:$I$222,4,FALSE)</f>
        <v>#N/A</v>
      </c>
      <c r="BL554" t="e">
        <f>VLOOKUP(BI554,Sheet2!$E$2:$I$222,5,FALSE)</f>
        <v>#N/A</v>
      </c>
      <c r="BM554"/>
      <c r="BQ554" t="e">
        <f>VLOOKUP(BP554,Sheet2!$E$2:$I$222,3,FALSE)</f>
        <v>#N/A</v>
      </c>
      <c r="BR554" t="e">
        <f>VLOOKUP(BP554,Sheet2!$E$2:$I$222,4,FALSE)</f>
        <v>#N/A</v>
      </c>
      <c r="BS554" t="e">
        <f>VLOOKUP(BP554,Sheet2!$E$2:$I$222,5,FALSE)</f>
        <v>#N/A</v>
      </c>
      <c r="BT554"/>
      <c r="BX554" t="e">
        <f>VLOOKUP(BW554,Sheet2!$E$2:$I$222,3,FALSE)</f>
        <v>#N/A</v>
      </c>
      <c r="BY554" t="e">
        <f>VLOOKUP(BW554,Sheet2!$E$2:$I$222,4,FALSE)</f>
        <v>#N/A</v>
      </c>
      <c r="BZ554" t="e">
        <f>VLOOKUP(BW554,Sheet2!$E$2:$I$222,5,FALSE)</f>
        <v>#N/A</v>
      </c>
      <c r="CA554"/>
      <c r="CE554" t="e">
        <f>VLOOKUP(CD554,Sheet2!$E$2:$I$222,3,FALSE)</f>
        <v>#N/A</v>
      </c>
      <c r="CF554" t="e">
        <f>VLOOKUP(CD554,Sheet2!$E$2:$I$222,4,FALSE)</f>
        <v>#N/A</v>
      </c>
      <c r="CG554" t="e">
        <f>VLOOKUP(CD554,Sheet2!$E$2:$I$222,5,FALSE)</f>
        <v>#N/A</v>
      </c>
      <c r="CH554"/>
      <c r="CL554" t="e">
        <f>VLOOKUP(CK554,Sheet2!$E$2:$I$222,3,FALSE)</f>
        <v>#N/A</v>
      </c>
      <c r="CM554" t="e">
        <f>VLOOKUP(CK554,Sheet2!$E$2:$I$222,4,FALSE)</f>
        <v>#N/A</v>
      </c>
      <c r="CN554" t="e">
        <f>VLOOKUP(CK554,Sheet2!$E$2:$I$222,5,FALSE)</f>
        <v>#N/A</v>
      </c>
      <c r="CO554"/>
      <c r="CS554" t="e">
        <f>VLOOKUP(CR554,Sheet2!$E$2:$I$222,3,FALSE)</f>
        <v>#N/A</v>
      </c>
      <c r="CT554" t="e">
        <f>VLOOKUP(CR554,Sheet2!$E$2:$I$222,4,FALSE)</f>
        <v>#N/A</v>
      </c>
      <c r="CU554" t="e">
        <f>VLOOKUP(CR554,Sheet2!$E$2:$I$222,5,FALSE)</f>
        <v>#N/A</v>
      </c>
      <c r="CV554"/>
      <c r="CZ554" t="e">
        <f>VLOOKUP(CY554,Sheet2!$E$2:$I$222,3,FALSE)</f>
        <v>#N/A</v>
      </c>
      <c r="DA554" t="e">
        <f>VLOOKUP(CY554,Sheet2!$E$2:$I$222,4,FALSE)</f>
        <v>#N/A</v>
      </c>
      <c r="DB554" t="e">
        <f>VLOOKUP(CY554,Sheet2!$E$2:$I$222,5,FALSE)</f>
        <v>#N/A</v>
      </c>
      <c r="DC554"/>
      <c r="DG554" t="e">
        <f>VLOOKUP(DF554,Sheet2!$E$2:$I$222,3,FALSE)</f>
        <v>#N/A</v>
      </c>
      <c r="DH554" t="e">
        <f>VLOOKUP(DF554,Sheet2!$E$2:$I$222,4,FALSE)</f>
        <v>#N/A</v>
      </c>
      <c r="DI554" t="e">
        <f>VLOOKUP(DF554,Sheet2!$E$2:$I$222,5,FALSE)</f>
        <v>#N/A</v>
      </c>
    </row>
    <row r="555" spans="1:113" x14ac:dyDescent="0.25">
      <c r="A555">
        <v>575</v>
      </c>
      <c r="C555">
        <v>13706</v>
      </c>
      <c r="D555">
        <v>3706</v>
      </c>
      <c r="E555">
        <v>37.792119999999997</v>
      </c>
      <c r="F555">
        <v>-122.48145</v>
      </c>
      <c r="G555" t="s">
        <v>439</v>
      </c>
      <c r="H555" t="s">
        <v>2868</v>
      </c>
      <c r="I555" t="s">
        <v>4920</v>
      </c>
      <c r="J555" t="s">
        <v>4947</v>
      </c>
      <c r="Q555" t="s">
        <v>5924</v>
      </c>
      <c r="S555" t="s">
        <v>5991</v>
      </c>
      <c r="T555" t="s">
        <v>6709</v>
      </c>
      <c r="W555">
        <f t="shared" si="8"/>
        <v>2</v>
      </c>
      <c r="X555" t="s">
        <v>6812</v>
      </c>
      <c r="Y555" t="s">
        <v>6885</v>
      </c>
      <c r="AA555" t="e">
        <f>VLOOKUP($Z555,Sheet2!$E$2:$I$222,3,FALSE)</f>
        <v>#N/A</v>
      </c>
      <c r="AB555" t="e">
        <f>VLOOKUP($Z555,Sheet2!$E$2:$I$222,4,FALSE)</f>
        <v>#N/A</v>
      </c>
      <c r="AC555" t="e">
        <f>VLOOKUP($Z555,Sheet2!$E$2:$I$222,5,FALSE)</f>
        <v>#N/A</v>
      </c>
      <c r="AE555" t="s">
        <v>6812</v>
      </c>
      <c r="AF555" t="s">
        <v>6887</v>
      </c>
      <c r="AH555" t="e">
        <f>VLOOKUP(AG555,Sheet2!$E$2:$I$222,3,FALSE)</f>
        <v>#N/A</v>
      </c>
      <c r="AI555" t="e">
        <f>VLOOKUP(AG555,Sheet2!$E$2:$I$222,4,FALSE)</f>
        <v>#N/A</v>
      </c>
      <c r="AJ555" t="e">
        <f>VLOOKUP(AG555,Sheet2!$E$2:$I$222,5,FALSE)</f>
        <v>#N/A</v>
      </c>
      <c r="AK555"/>
      <c r="AO555" t="e">
        <f>VLOOKUP(AN555,Sheet2!$E$2:$I$222,3,FALSE)</f>
        <v>#N/A</v>
      </c>
      <c r="AP555" t="e">
        <f>VLOOKUP(AN555,Sheet2!$E$2:$I$222,4,FALSE)</f>
        <v>#N/A</v>
      </c>
      <c r="AQ555" t="e">
        <f>VLOOKUP(AN555,Sheet2!$E$2:$I$222,5,FALSE)</f>
        <v>#N/A</v>
      </c>
      <c r="AR555"/>
      <c r="AV555" t="e">
        <f>VLOOKUP(AU555,Sheet2!$E$2:$I$222,3,FALSE)</f>
        <v>#N/A</v>
      </c>
      <c r="AW555" t="e">
        <f>VLOOKUP(AU555,Sheet2!$E$2:$I$222,4,FALSE)</f>
        <v>#N/A</v>
      </c>
      <c r="AX555" t="e">
        <f>VLOOKUP(AU555,Sheet2!$E$2:$I$222,5,FALSE)</f>
        <v>#N/A</v>
      </c>
      <c r="AY555"/>
      <c r="BC555" t="e">
        <f>VLOOKUP(BB555,Sheet2!$E$2:$I$222,3,FALSE)</f>
        <v>#N/A</v>
      </c>
      <c r="BD555" t="e">
        <f>VLOOKUP(BB555,Sheet2!$E$2:$I$222,4,FALSE)</f>
        <v>#N/A</v>
      </c>
      <c r="BE555" t="e">
        <f>VLOOKUP(BB555,Sheet2!$E$2:$I$222,5,FALSE)</f>
        <v>#N/A</v>
      </c>
      <c r="BF555"/>
      <c r="BJ555" t="e">
        <f>VLOOKUP(BI555,Sheet2!$E$2:$I$222,3,FALSE)</f>
        <v>#N/A</v>
      </c>
      <c r="BK555" t="e">
        <f>VLOOKUP(BI555,Sheet2!$E$2:$I$222,4,FALSE)</f>
        <v>#N/A</v>
      </c>
      <c r="BL555" t="e">
        <f>VLOOKUP(BI555,Sheet2!$E$2:$I$222,5,FALSE)</f>
        <v>#N/A</v>
      </c>
      <c r="BM555"/>
      <c r="BQ555" t="e">
        <f>VLOOKUP(BP555,Sheet2!$E$2:$I$222,3,FALSE)</f>
        <v>#N/A</v>
      </c>
      <c r="BR555" t="e">
        <f>VLOOKUP(BP555,Sheet2!$E$2:$I$222,4,FALSE)</f>
        <v>#N/A</v>
      </c>
      <c r="BS555" t="e">
        <f>VLOOKUP(BP555,Sheet2!$E$2:$I$222,5,FALSE)</f>
        <v>#N/A</v>
      </c>
      <c r="BT555"/>
      <c r="BX555" t="e">
        <f>VLOOKUP(BW555,Sheet2!$E$2:$I$222,3,FALSE)</f>
        <v>#N/A</v>
      </c>
      <c r="BY555" t="e">
        <f>VLOOKUP(BW555,Sheet2!$E$2:$I$222,4,FALSE)</f>
        <v>#N/A</v>
      </c>
      <c r="BZ555" t="e">
        <f>VLOOKUP(BW555,Sheet2!$E$2:$I$222,5,FALSE)</f>
        <v>#N/A</v>
      </c>
      <c r="CA555"/>
      <c r="CE555" t="e">
        <f>VLOOKUP(CD555,Sheet2!$E$2:$I$222,3,FALSE)</f>
        <v>#N/A</v>
      </c>
      <c r="CF555" t="e">
        <f>VLOOKUP(CD555,Sheet2!$E$2:$I$222,4,FALSE)</f>
        <v>#N/A</v>
      </c>
      <c r="CG555" t="e">
        <f>VLOOKUP(CD555,Sheet2!$E$2:$I$222,5,FALSE)</f>
        <v>#N/A</v>
      </c>
      <c r="CH555"/>
      <c r="CL555" t="e">
        <f>VLOOKUP(CK555,Sheet2!$E$2:$I$222,3,FALSE)</f>
        <v>#N/A</v>
      </c>
      <c r="CM555" t="e">
        <f>VLOOKUP(CK555,Sheet2!$E$2:$I$222,4,FALSE)</f>
        <v>#N/A</v>
      </c>
      <c r="CN555" t="e">
        <f>VLOOKUP(CK555,Sheet2!$E$2:$I$222,5,FALSE)</f>
        <v>#N/A</v>
      </c>
      <c r="CO555"/>
      <c r="CS555" t="e">
        <f>VLOOKUP(CR555,Sheet2!$E$2:$I$222,3,FALSE)</f>
        <v>#N/A</v>
      </c>
      <c r="CT555" t="e">
        <f>VLOOKUP(CR555,Sheet2!$E$2:$I$222,4,FALSE)</f>
        <v>#N/A</v>
      </c>
      <c r="CU555" t="e">
        <f>VLOOKUP(CR555,Sheet2!$E$2:$I$222,5,FALSE)</f>
        <v>#N/A</v>
      </c>
      <c r="CV555"/>
      <c r="CZ555" t="e">
        <f>VLOOKUP(CY555,Sheet2!$E$2:$I$222,3,FALSE)</f>
        <v>#N/A</v>
      </c>
      <c r="DA555" t="e">
        <f>VLOOKUP(CY555,Sheet2!$E$2:$I$222,4,FALSE)</f>
        <v>#N/A</v>
      </c>
      <c r="DB555" t="e">
        <f>VLOOKUP(CY555,Sheet2!$E$2:$I$222,5,FALSE)</f>
        <v>#N/A</v>
      </c>
      <c r="DC555"/>
      <c r="DG555" t="e">
        <f>VLOOKUP(DF555,Sheet2!$E$2:$I$222,3,FALSE)</f>
        <v>#N/A</v>
      </c>
      <c r="DH555" t="e">
        <f>VLOOKUP(DF555,Sheet2!$E$2:$I$222,4,FALSE)</f>
        <v>#N/A</v>
      </c>
      <c r="DI555" t="e">
        <f>VLOOKUP(DF555,Sheet2!$E$2:$I$222,5,FALSE)</f>
        <v>#N/A</v>
      </c>
    </row>
    <row r="556" spans="1:113" x14ac:dyDescent="0.25">
      <c r="A556">
        <v>576</v>
      </c>
      <c r="C556">
        <v>13708</v>
      </c>
      <c r="D556">
        <v>3708</v>
      </c>
      <c r="E556">
        <v>37.742010000000001</v>
      </c>
      <c r="F556">
        <v>-122.40940000000001</v>
      </c>
      <c r="G556" t="s">
        <v>440</v>
      </c>
      <c r="H556" t="s">
        <v>2869</v>
      </c>
      <c r="I556" t="s">
        <v>4907</v>
      </c>
      <c r="J556" t="s">
        <v>4948</v>
      </c>
      <c r="Q556" t="s">
        <v>5924</v>
      </c>
      <c r="S556" t="s">
        <v>6131</v>
      </c>
      <c r="W556">
        <f t="shared" si="8"/>
        <v>1</v>
      </c>
      <c r="X556" t="s">
        <v>6853</v>
      </c>
      <c r="Y556" t="s">
        <v>6886</v>
      </c>
      <c r="Z556" s="59" t="s">
        <v>6934</v>
      </c>
      <c r="AA556" t="str">
        <f>VLOOKUP($Z556,Sheet2!$E$2:$I$222,3,FALSE)</f>
        <v>To 24th Street BART</v>
      </c>
      <c r="AB556" t="str">
        <f>VLOOKUP($Z556,Sheet2!$E$2:$I$222,4,FALSE)</f>
        <v>Mission &amp; 24th St.</v>
      </c>
      <c r="AC556" t="str">
        <f>VLOOKUP($Z556,Sheet2!$E$2:$I$222,5,FALSE)</f>
        <v>M-F ~ 6am-11pm | Sat-Sun ~ 8am-11pm</v>
      </c>
      <c r="AH556" t="e">
        <f>VLOOKUP(AG556,Sheet2!$E$2:$I$222,3,FALSE)</f>
        <v>#N/A</v>
      </c>
      <c r="AI556" t="e">
        <f>VLOOKUP(AG556,Sheet2!$E$2:$I$222,4,FALSE)</f>
        <v>#N/A</v>
      </c>
      <c r="AJ556" t="e">
        <f>VLOOKUP(AG556,Sheet2!$E$2:$I$222,5,FALSE)</f>
        <v>#N/A</v>
      </c>
      <c r="AK556"/>
      <c r="AO556" t="e">
        <f>VLOOKUP(AN556,Sheet2!$E$2:$I$222,3,FALSE)</f>
        <v>#N/A</v>
      </c>
      <c r="AP556" t="e">
        <f>VLOOKUP(AN556,Sheet2!$E$2:$I$222,4,FALSE)</f>
        <v>#N/A</v>
      </c>
      <c r="AQ556" t="e">
        <f>VLOOKUP(AN556,Sheet2!$E$2:$I$222,5,FALSE)</f>
        <v>#N/A</v>
      </c>
      <c r="AR556"/>
      <c r="AV556" t="e">
        <f>VLOOKUP(AU556,Sheet2!$E$2:$I$222,3,FALSE)</f>
        <v>#N/A</v>
      </c>
      <c r="AW556" t="e">
        <f>VLOOKUP(AU556,Sheet2!$E$2:$I$222,4,FALSE)</f>
        <v>#N/A</v>
      </c>
      <c r="AX556" t="e">
        <f>VLOOKUP(AU556,Sheet2!$E$2:$I$222,5,FALSE)</f>
        <v>#N/A</v>
      </c>
      <c r="AY556"/>
      <c r="BC556" t="e">
        <f>VLOOKUP(BB556,Sheet2!$E$2:$I$222,3,FALSE)</f>
        <v>#N/A</v>
      </c>
      <c r="BD556" t="e">
        <f>VLOOKUP(BB556,Sheet2!$E$2:$I$222,4,FALSE)</f>
        <v>#N/A</v>
      </c>
      <c r="BE556" t="e">
        <f>VLOOKUP(BB556,Sheet2!$E$2:$I$222,5,FALSE)</f>
        <v>#N/A</v>
      </c>
      <c r="BF556"/>
      <c r="BJ556" t="e">
        <f>VLOOKUP(BI556,Sheet2!$E$2:$I$222,3,FALSE)</f>
        <v>#N/A</v>
      </c>
      <c r="BK556" t="e">
        <f>VLOOKUP(BI556,Sheet2!$E$2:$I$222,4,FALSE)</f>
        <v>#N/A</v>
      </c>
      <c r="BL556" t="e">
        <f>VLOOKUP(BI556,Sheet2!$E$2:$I$222,5,FALSE)</f>
        <v>#N/A</v>
      </c>
      <c r="BM556"/>
      <c r="BQ556" t="e">
        <f>VLOOKUP(BP556,Sheet2!$E$2:$I$222,3,FALSE)</f>
        <v>#N/A</v>
      </c>
      <c r="BR556" t="e">
        <f>VLOOKUP(BP556,Sheet2!$E$2:$I$222,4,FALSE)</f>
        <v>#N/A</v>
      </c>
      <c r="BS556" t="e">
        <f>VLOOKUP(BP556,Sheet2!$E$2:$I$222,5,FALSE)</f>
        <v>#N/A</v>
      </c>
      <c r="BT556"/>
      <c r="BX556" t="e">
        <f>VLOOKUP(BW556,Sheet2!$E$2:$I$222,3,FALSE)</f>
        <v>#N/A</v>
      </c>
      <c r="BY556" t="e">
        <f>VLOOKUP(BW556,Sheet2!$E$2:$I$222,4,FALSE)</f>
        <v>#N/A</v>
      </c>
      <c r="BZ556" t="e">
        <f>VLOOKUP(BW556,Sheet2!$E$2:$I$222,5,FALSE)</f>
        <v>#N/A</v>
      </c>
      <c r="CA556"/>
      <c r="CE556" t="e">
        <f>VLOOKUP(CD556,Sheet2!$E$2:$I$222,3,FALSE)</f>
        <v>#N/A</v>
      </c>
      <c r="CF556" t="e">
        <f>VLOOKUP(CD556,Sheet2!$E$2:$I$222,4,FALSE)</f>
        <v>#N/A</v>
      </c>
      <c r="CG556" t="e">
        <f>VLOOKUP(CD556,Sheet2!$E$2:$I$222,5,FALSE)</f>
        <v>#N/A</v>
      </c>
      <c r="CH556"/>
      <c r="CL556" t="e">
        <f>VLOOKUP(CK556,Sheet2!$E$2:$I$222,3,FALSE)</f>
        <v>#N/A</v>
      </c>
      <c r="CM556" t="e">
        <f>VLOOKUP(CK556,Sheet2!$E$2:$I$222,4,FALSE)</f>
        <v>#N/A</v>
      </c>
      <c r="CN556" t="e">
        <f>VLOOKUP(CK556,Sheet2!$E$2:$I$222,5,FALSE)</f>
        <v>#N/A</v>
      </c>
      <c r="CO556"/>
      <c r="CS556" t="e">
        <f>VLOOKUP(CR556,Sheet2!$E$2:$I$222,3,FALSE)</f>
        <v>#N/A</v>
      </c>
      <c r="CT556" t="e">
        <f>VLOOKUP(CR556,Sheet2!$E$2:$I$222,4,FALSE)</f>
        <v>#N/A</v>
      </c>
      <c r="CU556" t="e">
        <f>VLOOKUP(CR556,Sheet2!$E$2:$I$222,5,FALSE)</f>
        <v>#N/A</v>
      </c>
      <c r="CV556"/>
      <c r="CZ556" t="e">
        <f>VLOOKUP(CY556,Sheet2!$E$2:$I$222,3,FALSE)</f>
        <v>#N/A</v>
      </c>
      <c r="DA556" t="e">
        <f>VLOOKUP(CY556,Sheet2!$E$2:$I$222,4,FALSE)</f>
        <v>#N/A</v>
      </c>
      <c r="DB556" t="e">
        <f>VLOOKUP(CY556,Sheet2!$E$2:$I$222,5,FALSE)</f>
        <v>#N/A</v>
      </c>
      <c r="DC556"/>
      <c r="DG556" t="e">
        <f>VLOOKUP(DF556,Sheet2!$E$2:$I$222,3,FALSE)</f>
        <v>#N/A</v>
      </c>
      <c r="DH556" t="e">
        <f>VLOOKUP(DF556,Sheet2!$E$2:$I$222,4,FALSE)</f>
        <v>#N/A</v>
      </c>
      <c r="DI556" t="e">
        <f>VLOOKUP(DF556,Sheet2!$E$2:$I$222,5,FALSE)</f>
        <v>#N/A</v>
      </c>
    </row>
    <row r="557" spans="1:113" x14ac:dyDescent="0.25">
      <c r="A557">
        <v>577</v>
      </c>
      <c r="C557">
        <v>13709</v>
      </c>
      <c r="D557">
        <v>3709</v>
      </c>
      <c r="E557">
        <v>37.74286</v>
      </c>
      <c r="F557">
        <v>-122.40940000000001</v>
      </c>
      <c r="G557" t="s">
        <v>440</v>
      </c>
      <c r="H557" t="s">
        <v>2869</v>
      </c>
      <c r="I557" t="s">
        <v>4913</v>
      </c>
      <c r="J557" t="s">
        <v>4947</v>
      </c>
      <c r="Q557" t="s">
        <v>5924</v>
      </c>
      <c r="S557" t="s">
        <v>6130</v>
      </c>
      <c r="W557">
        <f t="shared" si="8"/>
        <v>1</v>
      </c>
      <c r="X557" t="s">
        <v>6853</v>
      </c>
      <c r="Y557" t="s">
        <v>6888</v>
      </c>
      <c r="Z557" s="59" t="s">
        <v>6933</v>
      </c>
      <c r="AA557" t="str">
        <f>VLOOKUP($Z557,Sheet2!$E$2:$I$222,3,FALSE)</f>
        <v>To Alemany Farmer’s Market</v>
      </c>
      <c r="AB557" t="str">
        <f>VLOOKUP($Z557,Sheet2!$E$2:$I$222,4,FALSE)</f>
        <v>Alemany &amp; Ellsworth</v>
      </c>
      <c r="AC557" t="str">
        <f>VLOOKUP($Z557,Sheet2!$E$2:$I$222,5,FALSE)</f>
        <v>M-F ~ 6am-11pm | Sat-Sun ~ 8am-11pm</v>
      </c>
      <c r="AH557" t="e">
        <f>VLOOKUP(AG557,Sheet2!$E$2:$I$222,3,FALSE)</f>
        <v>#N/A</v>
      </c>
      <c r="AI557" t="e">
        <f>VLOOKUP(AG557,Sheet2!$E$2:$I$222,4,FALSE)</f>
        <v>#N/A</v>
      </c>
      <c r="AJ557" t="e">
        <f>VLOOKUP(AG557,Sheet2!$E$2:$I$222,5,FALSE)</f>
        <v>#N/A</v>
      </c>
      <c r="AK557"/>
      <c r="AO557" t="e">
        <f>VLOOKUP(AN557,Sheet2!$E$2:$I$222,3,FALSE)</f>
        <v>#N/A</v>
      </c>
      <c r="AP557" t="e">
        <f>VLOOKUP(AN557,Sheet2!$E$2:$I$222,4,FALSE)</f>
        <v>#N/A</v>
      </c>
      <c r="AQ557" t="e">
        <f>VLOOKUP(AN557,Sheet2!$E$2:$I$222,5,FALSE)</f>
        <v>#N/A</v>
      </c>
      <c r="AR557"/>
      <c r="AV557" t="e">
        <f>VLOOKUP(AU557,Sheet2!$E$2:$I$222,3,FALSE)</f>
        <v>#N/A</v>
      </c>
      <c r="AW557" t="e">
        <f>VLOOKUP(AU557,Sheet2!$E$2:$I$222,4,FALSE)</f>
        <v>#N/A</v>
      </c>
      <c r="AX557" t="e">
        <f>VLOOKUP(AU557,Sheet2!$E$2:$I$222,5,FALSE)</f>
        <v>#N/A</v>
      </c>
      <c r="AY557"/>
      <c r="BC557" t="e">
        <f>VLOOKUP(BB557,Sheet2!$E$2:$I$222,3,FALSE)</f>
        <v>#N/A</v>
      </c>
      <c r="BD557" t="e">
        <f>VLOOKUP(BB557,Sheet2!$E$2:$I$222,4,FALSE)</f>
        <v>#N/A</v>
      </c>
      <c r="BE557" t="e">
        <f>VLOOKUP(BB557,Sheet2!$E$2:$I$222,5,FALSE)</f>
        <v>#N/A</v>
      </c>
      <c r="BF557"/>
      <c r="BJ557" t="e">
        <f>VLOOKUP(BI557,Sheet2!$E$2:$I$222,3,FALSE)</f>
        <v>#N/A</v>
      </c>
      <c r="BK557" t="e">
        <f>VLOOKUP(BI557,Sheet2!$E$2:$I$222,4,FALSE)</f>
        <v>#N/A</v>
      </c>
      <c r="BL557" t="e">
        <f>VLOOKUP(BI557,Sheet2!$E$2:$I$222,5,FALSE)</f>
        <v>#N/A</v>
      </c>
      <c r="BM557"/>
      <c r="BQ557" t="e">
        <f>VLOOKUP(BP557,Sheet2!$E$2:$I$222,3,FALSE)</f>
        <v>#N/A</v>
      </c>
      <c r="BR557" t="e">
        <f>VLOOKUP(BP557,Sheet2!$E$2:$I$222,4,FALSE)</f>
        <v>#N/A</v>
      </c>
      <c r="BS557" t="e">
        <f>VLOOKUP(BP557,Sheet2!$E$2:$I$222,5,FALSE)</f>
        <v>#N/A</v>
      </c>
      <c r="BT557"/>
      <c r="BX557" t="e">
        <f>VLOOKUP(BW557,Sheet2!$E$2:$I$222,3,FALSE)</f>
        <v>#N/A</v>
      </c>
      <c r="BY557" t="e">
        <f>VLOOKUP(BW557,Sheet2!$E$2:$I$222,4,FALSE)</f>
        <v>#N/A</v>
      </c>
      <c r="BZ557" t="e">
        <f>VLOOKUP(BW557,Sheet2!$E$2:$I$222,5,FALSE)</f>
        <v>#N/A</v>
      </c>
      <c r="CA557"/>
      <c r="CE557" t="e">
        <f>VLOOKUP(CD557,Sheet2!$E$2:$I$222,3,FALSE)</f>
        <v>#N/A</v>
      </c>
      <c r="CF557" t="e">
        <f>VLOOKUP(CD557,Sheet2!$E$2:$I$222,4,FALSE)</f>
        <v>#N/A</v>
      </c>
      <c r="CG557" t="e">
        <f>VLOOKUP(CD557,Sheet2!$E$2:$I$222,5,FALSE)</f>
        <v>#N/A</v>
      </c>
      <c r="CH557"/>
      <c r="CL557" t="e">
        <f>VLOOKUP(CK557,Sheet2!$E$2:$I$222,3,FALSE)</f>
        <v>#N/A</v>
      </c>
      <c r="CM557" t="e">
        <f>VLOOKUP(CK557,Sheet2!$E$2:$I$222,4,FALSE)</f>
        <v>#N/A</v>
      </c>
      <c r="CN557" t="e">
        <f>VLOOKUP(CK557,Sheet2!$E$2:$I$222,5,FALSE)</f>
        <v>#N/A</v>
      </c>
      <c r="CO557"/>
      <c r="CS557" t="e">
        <f>VLOOKUP(CR557,Sheet2!$E$2:$I$222,3,FALSE)</f>
        <v>#N/A</v>
      </c>
      <c r="CT557" t="e">
        <f>VLOOKUP(CR557,Sheet2!$E$2:$I$222,4,FALSE)</f>
        <v>#N/A</v>
      </c>
      <c r="CU557" t="e">
        <f>VLOOKUP(CR557,Sheet2!$E$2:$I$222,5,FALSE)</f>
        <v>#N/A</v>
      </c>
      <c r="CV557"/>
      <c r="CZ557" t="e">
        <f>VLOOKUP(CY557,Sheet2!$E$2:$I$222,3,FALSE)</f>
        <v>#N/A</v>
      </c>
      <c r="DA557" t="e">
        <f>VLOOKUP(CY557,Sheet2!$E$2:$I$222,4,FALSE)</f>
        <v>#N/A</v>
      </c>
      <c r="DB557" t="e">
        <f>VLOOKUP(CY557,Sheet2!$E$2:$I$222,5,FALSE)</f>
        <v>#N/A</v>
      </c>
      <c r="DC557"/>
      <c r="DG557" t="e">
        <f>VLOOKUP(DF557,Sheet2!$E$2:$I$222,3,FALSE)</f>
        <v>#N/A</v>
      </c>
      <c r="DH557" t="e">
        <f>VLOOKUP(DF557,Sheet2!$E$2:$I$222,4,FALSE)</f>
        <v>#N/A</v>
      </c>
      <c r="DI557" t="e">
        <f>VLOOKUP(DF557,Sheet2!$E$2:$I$222,5,FALSE)</f>
        <v>#N/A</v>
      </c>
    </row>
    <row r="558" spans="1:113" x14ac:dyDescent="0.25">
      <c r="A558">
        <v>578</v>
      </c>
      <c r="C558">
        <v>13710</v>
      </c>
      <c r="D558">
        <v>3710</v>
      </c>
      <c r="E558">
        <v>37.74306</v>
      </c>
      <c r="F558">
        <v>-122.40931999999999</v>
      </c>
      <c r="G558" t="s">
        <v>441</v>
      </c>
      <c r="H558" t="s">
        <v>2870</v>
      </c>
      <c r="I558" t="s">
        <v>4908</v>
      </c>
      <c r="J558" t="s">
        <v>4948</v>
      </c>
      <c r="Q558" t="s">
        <v>5924</v>
      </c>
      <c r="S558" t="s">
        <v>6131</v>
      </c>
      <c r="W558">
        <f t="shared" si="8"/>
        <v>1</v>
      </c>
      <c r="X558" t="s">
        <v>6853</v>
      </c>
      <c r="Y558" t="s">
        <v>6886</v>
      </c>
      <c r="Z558" s="59" t="s">
        <v>6934</v>
      </c>
      <c r="AA558" t="str">
        <f>VLOOKUP($Z558,Sheet2!$E$2:$I$222,3,FALSE)</f>
        <v>To 24th Street BART</v>
      </c>
      <c r="AB558" t="str">
        <f>VLOOKUP($Z558,Sheet2!$E$2:$I$222,4,FALSE)</f>
        <v>Mission &amp; 24th St.</v>
      </c>
      <c r="AC558" t="str">
        <f>VLOOKUP($Z558,Sheet2!$E$2:$I$222,5,FALSE)</f>
        <v>M-F ~ 6am-11pm | Sat-Sun ~ 8am-11pm</v>
      </c>
      <c r="AH558" t="e">
        <f>VLOOKUP(AG558,Sheet2!$E$2:$I$222,3,FALSE)</f>
        <v>#N/A</v>
      </c>
      <c r="AI558" t="e">
        <f>VLOOKUP(AG558,Sheet2!$E$2:$I$222,4,FALSE)</f>
        <v>#N/A</v>
      </c>
      <c r="AJ558" t="e">
        <f>VLOOKUP(AG558,Sheet2!$E$2:$I$222,5,FALSE)</f>
        <v>#N/A</v>
      </c>
      <c r="AK558"/>
      <c r="AO558" t="e">
        <f>VLOOKUP(AN558,Sheet2!$E$2:$I$222,3,FALSE)</f>
        <v>#N/A</v>
      </c>
      <c r="AP558" t="e">
        <f>VLOOKUP(AN558,Sheet2!$E$2:$I$222,4,FALSE)</f>
        <v>#N/A</v>
      </c>
      <c r="AQ558" t="e">
        <f>VLOOKUP(AN558,Sheet2!$E$2:$I$222,5,FALSE)</f>
        <v>#N/A</v>
      </c>
      <c r="AR558"/>
      <c r="AV558" t="e">
        <f>VLOOKUP(AU558,Sheet2!$E$2:$I$222,3,FALSE)</f>
        <v>#N/A</v>
      </c>
      <c r="AW558" t="e">
        <f>VLOOKUP(AU558,Sheet2!$E$2:$I$222,4,FALSE)</f>
        <v>#N/A</v>
      </c>
      <c r="AX558" t="e">
        <f>VLOOKUP(AU558,Sheet2!$E$2:$I$222,5,FALSE)</f>
        <v>#N/A</v>
      </c>
      <c r="AY558"/>
      <c r="BC558" t="e">
        <f>VLOOKUP(BB558,Sheet2!$E$2:$I$222,3,FALSE)</f>
        <v>#N/A</v>
      </c>
      <c r="BD558" t="e">
        <f>VLOOKUP(BB558,Sheet2!$E$2:$I$222,4,FALSE)</f>
        <v>#N/A</v>
      </c>
      <c r="BE558" t="e">
        <f>VLOOKUP(BB558,Sheet2!$E$2:$I$222,5,FALSE)</f>
        <v>#N/A</v>
      </c>
      <c r="BF558"/>
      <c r="BJ558" t="e">
        <f>VLOOKUP(BI558,Sheet2!$E$2:$I$222,3,FALSE)</f>
        <v>#N/A</v>
      </c>
      <c r="BK558" t="e">
        <f>VLOOKUP(BI558,Sheet2!$E$2:$I$222,4,FALSE)</f>
        <v>#N/A</v>
      </c>
      <c r="BL558" t="e">
        <f>VLOOKUP(BI558,Sheet2!$E$2:$I$222,5,FALSE)</f>
        <v>#N/A</v>
      </c>
      <c r="BM558"/>
      <c r="BQ558" t="e">
        <f>VLOOKUP(BP558,Sheet2!$E$2:$I$222,3,FALSE)</f>
        <v>#N/A</v>
      </c>
      <c r="BR558" t="e">
        <f>VLOOKUP(BP558,Sheet2!$E$2:$I$222,4,FALSE)</f>
        <v>#N/A</v>
      </c>
      <c r="BS558" t="e">
        <f>VLOOKUP(BP558,Sheet2!$E$2:$I$222,5,FALSE)</f>
        <v>#N/A</v>
      </c>
      <c r="BT558"/>
      <c r="BX558" t="e">
        <f>VLOOKUP(BW558,Sheet2!$E$2:$I$222,3,FALSE)</f>
        <v>#N/A</v>
      </c>
      <c r="BY558" t="e">
        <f>VLOOKUP(BW558,Sheet2!$E$2:$I$222,4,FALSE)</f>
        <v>#N/A</v>
      </c>
      <c r="BZ558" t="e">
        <f>VLOOKUP(BW558,Sheet2!$E$2:$I$222,5,FALSE)</f>
        <v>#N/A</v>
      </c>
      <c r="CA558"/>
      <c r="CE558" t="e">
        <f>VLOOKUP(CD558,Sheet2!$E$2:$I$222,3,FALSE)</f>
        <v>#N/A</v>
      </c>
      <c r="CF558" t="e">
        <f>VLOOKUP(CD558,Sheet2!$E$2:$I$222,4,FALSE)</f>
        <v>#N/A</v>
      </c>
      <c r="CG558" t="e">
        <f>VLOOKUP(CD558,Sheet2!$E$2:$I$222,5,FALSE)</f>
        <v>#N/A</v>
      </c>
      <c r="CH558"/>
      <c r="CL558" t="e">
        <f>VLOOKUP(CK558,Sheet2!$E$2:$I$222,3,FALSE)</f>
        <v>#N/A</v>
      </c>
      <c r="CM558" t="e">
        <f>VLOOKUP(CK558,Sheet2!$E$2:$I$222,4,FALSE)</f>
        <v>#N/A</v>
      </c>
      <c r="CN558" t="e">
        <f>VLOOKUP(CK558,Sheet2!$E$2:$I$222,5,FALSE)</f>
        <v>#N/A</v>
      </c>
      <c r="CO558"/>
      <c r="CS558" t="e">
        <f>VLOOKUP(CR558,Sheet2!$E$2:$I$222,3,FALSE)</f>
        <v>#N/A</v>
      </c>
      <c r="CT558" t="e">
        <f>VLOOKUP(CR558,Sheet2!$E$2:$I$222,4,FALSE)</f>
        <v>#N/A</v>
      </c>
      <c r="CU558" t="e">
        <f>VLOOKUP(CR558,Sheet2!$E$2:$I$222,5,FALSE)</f>
        <v>#N/A</v>
      </c>
      <c r="CV558"/>
      <c r="CZ558" t="e">
        <f>VLOOKUP(CY558,Sheet2!$E$2:$I$222,3,FALSE)</f>
        <v>#N/A</v>
      </c>
      <c r="DA558" t="e">
        <f>VLOOKUP(CY558,Sheet2!$E$2:$I$222,4,FALSE)</f>
        <v>#N/A</v>
      </c>
      <c r="DB558" t="e">
        <f>VLOOKUP(CY558,Sheet2!$E$2:$I$222,5,FALSE)</f>
        <v>#N/A</v>
      </c>
      <c r="DC558"/>
      <c r="DG558" t="e">
        <f>VLOOKUP(DF558,Sheet2!$E$2:$I$222,3,FALSE)</f>
        <v>#N/A</v>
      </c>
      <c r="DH558" t="e">
        <f>VLOOKUP(DF558,Sheet2!$E$2:$I$222,4,FALSE)</f>
        <v>#N/A</v>
      </c>
      <c r="DI558" t="e">
        <f>VLOOKUP(DF558,Sheet2!$E$2:$I$222,5,FALSE)</f>
        <v>#N/A</v>
      </c>
    </row>
    <row r="559" spans="1:113" x14ac:dyDescent="0.25">
      <c r="A559">
        <v>579</v>
      </c>
      <c r="C559">
        <v>13712</v>
      </c>
      <c r="D559">
        <v>3712</v>
      </c>
      <c r="E559">
        <v>37.749029999999998</v>
      </c>
      <c r="F559">
        <v>-122.44493</v>
      </c>
      <c r="G559" t="s">
        <v>442</v>
      </c>
      <c r="H559" t="s">
        <v>2871</v>
      </c>
      <c r="I559" t="s">
        <v>4914</v>
      </c>
      <c r="J559" t="s">
        <v>4947</v>
      </c>
      <c r="Q559" t="s">
        <v>5924</v>
      </c>
      <c r="S559" t="s">
        <v>6056</v>
      </c>
      <c r="W559">
        <f t="shared" si="8"/>
        <v>1</v>
      </c>
      <c r="X559" t="s">
        <v>6838</v>
      </c>
      <c r="Y559" t="s">
        <v>6885</v>
      </c>
      <c r="AA559" t="e">
        <f>VLOOKUP($Z559,Sheet2!$E$2:$I$222,3,FALSE)</f>
        <v>#N/A</v>
      </c>
      <c r="AB559" t="e">
        <f>VLOOKUP($Z559,Sheet2!$E$2:$I$222,4,FALSE)</f>
        <v>#N/A</v>
      </c>
      <c r="AC559" t="e">
        <f>VLOOKUP($Z559,Sheet2!$E$2:$I$222,5,FALSE)</f>
        <v>#N/A</v>
      </c>
      <c r="AH559" t="e">
        <f>VLOOKUP(AG559,Sheet2!$E$2:$I$222,3,FALSE)</f>
        <v>#N/A</v>
      </c>
      <c r="AI559" t="e">
        <f>VLOOKUP(AG559,Sheet2!$E$2:$I$222,4,FALSE)</f>
        <v>#N/A</v>
      </c>
      <c r="AJ559" t="e">
        <f>VLOOKUP(AG559,Sheet2!$E$2:$I$222,5,FALSE)</f>
        <v>#N/A</v>
      </c>
      <c r="AK559"/>
      <c r="AO559" t="e">
        <f>VLOOKUP(AN559,Sheet2!$E$2:$I$222,3,FALSE)</f>
        <v>#N/A</v>
      </c>
      <c r="AP559" t="e">
        <f>VLOOKUP(AN559,Sheet2!$E$2:$I$222,4,FALSE)</f>
        <v>#N/A</v>
      </c>
      <c r="AQ559" t="e">
        <f>VLOOKUP(AN559,Sheet2!$E$2:$I$222,5,FALSE)</f>
        <v>#N/A</v>
      </c>
      <c r="AR559"/>
      <c r="AV559" t="e">
        <f>VLOOKUP(AU559,Sheet2!$E$2:$I$222,3,FALSE)</f>
        <v>#N/A</v>
      </c>
      <c r="AW559" t="e">
        <f>VLOOKUP(AU559,Sheet2!$E$2:$I$222,4,FALSE)</f>
        <v>#N/A</v>
      </c>
      <c r="AX559" t="e">
        <f>VLOOKUP(AU559,Sheet2!$E$2:$I$222,5,FALSE)</f>
        <v>#N/A</v>
      </c>
      <c r="AY559"/>
      <c r="BC559" t="e">
        <f>VLOOKUP(BB559,Sheet2!$E$2:$I$222,3,FALSE)</f>
        <v>#N/A</v>
      </c>
      <c r="BD559" t="e">
        <f>VLOOKUP(BB559,Sheet2!$E$2:$I$222,4,FALSE)</f>
        <v>#N/A</v>
      </c>
      <c r="BE559" t="e">
        <f>VLOOKUP(BB559,Sheet2!$E$2:$I$222,5,FALSE)</f>
        <v>#N/A</v>
      </c>
      <c r="BF559"/>
      <c r="BJ559" t="e">
        <f>VLOOKUP(BI559,Sheet2!$E$2:$I$222,3,FALSE)</f>
        <v>#N/A</v>
      </c>
      <c r="BK559" t="e">
        <f>VLOOKUP(BI559,Sheet2!$E$2:$I$222,4,FALSE)</f>
        <v>#N/A</v>
      </c>
      <c r="BL559" t="e">
        <f>VLOOKUP(BI559,Sheet2!$E$2:$I$222,5,FALSE)</f>
        <v>#N/A</v>
      </c>
      <c r="BM559"/>
      <c r="BQ559" t="e">
        <f>VLOOKUP(BP559,Sheet2!$E$2:$I$222,3,FALSE)</f>
        <v>#N/A</v>
      </c>
      <c r="BR559" t="e">
        <f>VLOOKUP(BP559,Sheet2!$E$2:$I$222,4,FALSE)</f>
        <v>#N/A</v>
      </c>
      <c r="BS559" t="e">
        <f>VLOOKUP(BP559,Sheet2!$E$2:$I$222,5,FALSE)</f>
        <v>#N/A</v>
      </c>
      <c r="BT559"/>
      <c r="BX559" t="e">
        <f>VLOOKUP(BW559,Sheet2!$E$2:$I$222,3,FALSE)</f>
        <v>#N/A</v>
      </c>
      <c r="BY559" t="e">
        <f>VLOOKUP(BW559,Sheet2!$E$2:$I$222,4,FALSE)</f>
        <v>#N/A</v>
      </c>
      <c r="BZ559" t="e">
        <f>VLOOKUP(BW559,Sheet2!$E$2:$I$222,5,FALSE)</f>
        <v>#N/A</v>
      </c>
      <c r="CA559"/>
      <c r="CE559" t="e">
        <f>VLOOKUP(CD559,Sheet2!$E$2:$I$222,3,FALSE)</f>
        <v>#N/A</v>
      </c>
      <c r="CF559" t="e">
        <f>VLOOKUP(CD559,Sheet2!$E$2:$I$222,4,FALSE)</f>
        <v>#N/A</v>
      </c>
      <c r="CG559" t="e">
        <f>VLOOKUP(CD559,Sheet2!$E$2:$I$222,5,FALSE)</f>
        <v>#N/A</v>
      </c>
      <c r="CH559"/>
      <c r="CL559" t="e">
        <f>VLOOKUP(CK559,Sheet2!$E$2:$I$222,3,FALSE)</f>
        <v>#N/A</v>
      </c>
      <c r="CM559" t="e">
        <f>VLOOKUP(CK559,Sheet2!$E$2:$I$222,4,FALSE)</f>
        <v>#N/A</v>
      </c>
      <c r="CN559" t="e">
        <f>VLOOKUP(CK559,Sheet2!$E$2:$I$222,5,FALSE)</f>
        <v>#N/A</v>
      </c>
      <c r="CO559"/>
      <c r="CS559" t="e">
        <f>VLOOKUP(CR559,Sheet2!$E$2:$I$222,3,FALSE)</f>
        <v>#N/A</v>
      </c>
      <c r="CT559" t="e">
        <f>VLOOKUP(CR559,Sheet2!$E$2:$I$222,4,FALSE)</f>
        <v>#N/A</v>
      </c>
      <c r="CU559" t="e">
        <f>VLOOKUP(CR559,Sheet2!$E$2:$I$222,5,FALSE)</f>
        <v>#N/A</v>
      </c>
      <c r="CV559"/>
      <c r="CZ559" t="e">
        <f>VLOOKUP(CY559,Sheet2!$E$2:$I$222,3,FALSE)</f>
        <v>#N/A</v>
      </c>
      <c r="DA559" t="e">
        <f>VLOOKUP(CY559,Sheet2!$E$2:$I$222,4,FALSE)</f>
        <v>#N/A</v>
      </c>
      <c r="DB559" t="e">
        <f>VLOOKUP(CY559,Sheet2!$E$2:$I$222,5,FALSE)</f>
        <v>#N/A</v>
      </c>
      <c r="DC559"/>
      <c r="DG559" t="e">
        <f>VLOOKUP(DF559,Sheet2!$E$2:$I$222,3,FALSE)</f>
        <v>#N/A</v>
      </c>
      <c r="DH559" t="e">
        <f>VLOOKUP(DF559,Sheet2!$E$2:$I$222,4,FALSE)</f>
        <v>#N/A</v>
      </c>
      <c r="DI559" t="e">
        <f>VLOOKUP(DF559,Sheet2!$E$2:$I$222,5,FALSE)</f>
        <v>#N/A</v>
      </c>
    </row>
    <row r="560" spans="1:113" x14ac:dyDescent="0.25">
      <c r="A560">
        <v>580</v>
      </c>
      <c r="C560">
        <v>13713</v>
      </c>
      <c r="D560">
        <v>3713</v>
      </c>
      <c r="E560">
        <v>37.748080000000002</v>
      </c>
      <c r="F560">
        <v>-122.44506</v>
      </c>
      <c r="G560" t="s">
        <v>443</v>
      </c>
      <c r="H560" t="s">
        <v>2872</v>
      </c>
      <c r="I560" t="s">
        <v>4919</v>
      </c>
      <c r="J560" t="s">
        <v>4947</v>
      </c>
      <c r="Q560" t="s">
        <v>5924</v>
      </c>
      <c r="S560" t="s">
        <v>6056</v>
      </c>
      <c r="W560">
        <f t="shared" si="8"/>
        <v>1</v>
      </c>
      <c r="X560" t="s">
        <v>6838</v>
      </c>
      <c r="Y560" t="s">
        <v>6885</v>
      </c>
      <c r="AA560" t="e">
        <f>VLOOKUP($Z560,Sheet2!$E$2:$I$222,3,FALSE)</f>
        <v>#N/A</v>
      </c>
      <c r="AB560" t="e">
        <f>VLOOKUP($Z560,Sheet2!$E$2:$I$222,4,FALSE)</f>
        <v>#N/A</v>
      </c>
      <c r="AC560" t="e">
        <f>VLOOKUP($Z560,Sheet2!$E$2:$I$222,5,FALSE)</f>
        <v>#N/A</v>
      </c>
      <c r="AH560" t="e">
        <f>VLOOKUP(AG560,Sheet2!$E$2:$I$222,3,FALSE)</f>
        <v>#N/A</v>
      </c>
      <c r="AI560" t="e">
        <f>VLOOKUP(AG560,Sheet2!$E$2:$I$222,4,FALSE)</f>
        <v>#N/A</v>
      </c>
      <c r="AJ560" t="e">
        <f>VLOOKUP(AG560,Sheet2!$E$2:$I$222,5,FALSE)</f>
        <v>#N/A</v>
      </c>
      <c r="AK560"/>
      <c r="AO560" t="e">
        <f>VLOOKUP(AN560,Sheet2!$E$2:$I$222,3,FALSE)</f>
        <v>#N/A</v>
      </c>
      <c r="AP560" t="e">
        <f>VLOOKUP(AN560,Sheet2!$E$2:$I$222,4,FALSE)</f>
        <v>#N/A</v>
      </c>
      <c r="AQ560" t="e">
        <f>VLOOKUP(AN560,Sheet2!$E$2:$I$222,5,FALSE)</f>
        <v>#N/A</v>
      </c>
      <c r="AR560"/>
      <c r="AV560" t="e">
        <f>VLOOKUP(AU560,Sheet2!$E$2:$I$222,3,FALSE)</f>
        <v>#N/A</v>
      </c>
      <c r="AW560" t="e">
        <f>VLOOKUP(AU560,Sheet2!$E$2:$I$222,4,FALSE)</f>
        <v>#N/A</v>
      </c>
      <c r="AX560" t="e">
        <f>VLOOKUP(AU560,Sheet2!$E$2:$I$222,5,FALSE)</f>
        <v>#N/A</v>
      </c>
      <c r="AY560"/>
      <c r="BC560" t="e">
        <f>VLOOKUP(BB560,Sheet2!$E$2:$I$222,3,FALSE)</f>
        <v>#N/A</v>
      </c>
      <c r="BD560" t="e">
        <f>VLOOKUP(BB560,Sheet2!$E$2:$I$222,4,FALSE)</f>
        <v>#N/A</v>
      </c>
      <c r="BE560" t="e">
        <f>VLOOKUP(BB560,Sheet2!$E$2:$I$222,5,FALSE)</f>
        <v>#N/A</v>
      </c>
      <c r="BF560"/>
      <c r="BJ560" t="e">
        <f>VLOOKUP(BI560,Sheet2!$E$2:$I$222,3,FALSE)</f>
        <v>#N/A</v>
      </c>
      <c r="BK560" t="e">
        <f>VLOOKUP(BI560,Sheet2!$E$2:$I$222,4,FALSE)</f>
        <v>#N/A</v>
      </c>
      <c r="BL560" t="e">
        <f>VLOOKUP(BI560,Sheet2!$E$2:$I$222,5,FALSE)</f>
        <v>#N/A</v>
      </c>
      <c r="BM560"/>
      <c r="BQ560" t="e">
        <f>VLOOKUP(BP560,Sheet2!$E$2:$I$222,3,FALSE)</f>
        <v>#N/A</v>
      </c>
      <c r="BR560" t="e">
        <f>VLOOKUP(BP560,Sheet2!$E$2:$I$222,4,FALSE)</f>
        <v>#N/A</v>
      </c>
      <c r="BS560" t="e">
        <f>VLOOKUP(BP560,Sheet2!$E$2:$I$222,5,FALSE)</f>
        <v>#N/A</v>
      </c>
      <c r="BT560"/>
      <c r="BX560" t="e">
        <f>VLOOKUP(BW560,Sheet2!$E$2:$I$222,3,FALSE)</f>
        <v>#N/A</v>
      </c>
      <c r="BY560" t="e">
        <f>VLOOKUP(BW560,Sheet2!$E$2:$I$222,4,FALSE)</f>
        <v>#N/A</v>
      </c>
      <c r="BZ560" t="e">
        <f>VLOOKUP(BW560,Sheet2!$E$2:$I$222,5,FALSE)</f>
        <v>#N/A</v>
      </c>
      <c r="CA560"/>
      <c r="CE560" t="e">
        <f>VLOOKUP(CD560,Sheet2!$E$2:$I$222,3,FALSE)</f>
        <v>#N/A</v>
      </c>
      <c r="CF560" t="e">
        <f>VLOOKUP(CD560,Sheet2!$E$2:$I$222,4,FALSE)</f>
        <v>#N/A</v>
      </c>
      <c r="CG560" t="e">
        <f>VLOOKUP(CD560,Sheet2!$E$2:$I$222,5,FALSE)</f>
        <v>#N/A</v>
      </c>
      <c r="CH560"/>
      <c r="CL560" t="e">
        <f>VLOOKUP(CK560,Sheet2!$E$2:$I$222,3,FALSE)</f>
        <v>#N/A</v>
      </c>
      <c r="CM560" t="e">
        <f>VLOOKUP(CK560,Sheet2!$E$2:$I$222,4,FALSE)</f>
        <v>#N/A</v>
      </c>
      <c r="CN560" t="e">
        <f>VLOOKUP(CK560,Sheet2!$E$2:$I$222,5,FALSE)</f>
        <v>#N/A</v>
      </c>
      <c r="CO560"/>
      <c r="CS560" t="e">
        <f>VLOOKUP(CR560,Sheet2!$E$2:$I$222,3,FALSE)</f>
        <v>#N/A</v>
      </c>
      <c r="CT560" t="e">
        <f>VLOOKUP(CR560,Sheet2!$E$2:$I$222,4,FALSE)</f>
        <v>#N/A</v>
      </c>
      <c r="CU560" t="e">
        <f>VLOOKUP(CR560,Sheet2!$E$2:$I$222,5,FALSE)</f>
        <v>#N/A</v>
      </c>
      <c r="CV560"/>
      <c r="CZ560" t="e">
        <f>VLOOKUP(CY560,Sheet2!$E$2:$I$222,3,FALSE)</f>
        <v>#N/A</v>
      </c>
      <c r="DA560" t="e">
        <f>VLOOKUP(CY560,Sheet2!$E$2:$I$222,4,FALSE)</f>
        <v>#N/A</v>
      </c>
      <c r="DB560" t="e">
        <f>VLOOKUP(CY560,Sheet2!$E$2:$I$222,5,FALSE)</f>
        <v>#N/A</v>
      </c>
      <c r="DC560"/>
      <c r="DG560" t="e">
        <f>VLOOKUP(DF560,Sheet2!$E$2:$I$222,3,FALSE)</f>
        <v>#N/A</v>
      </c>
      <c r="DH560" t="e">
        <f>VLOOKUP(DF560,Sheet2!$E$2:$I$222,4,FALSE)</f>
        <v>#N/A</v>
      </c>
      <c r="DI560" t="e">
        <f>VLOOKUP(DF560,Sheet2!$E$2:$I$222,5,FALSE)</f>
        <v>#N/A</v>
      </c>
    </row>
    <row r="561" spans="1:113" x14ac:dyDescent="0.25">
      <c r="A561">
        <v>581</v>
      </c>
      <c r="C561">
        <v>13715</v>
      </c>
      <c r="D561">
        <v>3715</v>
      </c>
      <c r="E561">
        <v>37.713191000000002</v>
      </c>
      <c r="F561">
        <v>-122.458921</v>
      </c>
      <c r="G561" t="s">
        <v>444</v>
      </c>
      <c r="H561" t="s">
        <v>2873</v>
      </c>
      <c r="I561" t="s">
        <v>4917</v>
      </c>
      <c r="J561" t="s">
        <v>4948</v>
      </c>
      <c r="Q561" t="s">
        <v>5927</v>
      </c>
      <c r="S561" t="s">
        <v>6137</v>
      </c>
      <c r="W561">
        <f t="shared" si="8"/>
        <v>2</v>
      </c>
      <c r="X561" t="s">
        <v>6855</v>
      </c>
      <c r="Y561" t="s">
        <v>6889</v>
      </c>
      <c r="AA561" t="e">
        <f>VLOOKUP($Z561,Sheet2!$E$2:$I$222,3,FALSE)</f>
        <v>#N/A</v>
      </c>
      <c r="AB561" t="e">
        <f>VLOOKUP($Z561,Sheet2!$E$2:$I$222,4,FALSE)</f>
        <v>#N/A</v>
      </c>
      <c r="AC561" t="e">
        <f>VLOOKUP($Z561,Sheet2!$E$2:$I$222,5,FALSE)</f>
        <v>#N/A</v>
      </c>
      <c r="AE561" t="s">
        <v>6844</v>
      </c>
      <c r="AF561" t="s">
        <v>6885</v>
      </c>
      <c r="AH561" t="e">
        <f>VLOOKUP(AG561,Sheet2!$E$2:$I$222,3,FALSE)</f>
        <v>#N/A</v>
      </c>
      <c r="AI561" t="e">
        <f>VLOOKUP(AG561,Sheet2!$E$2:$I$222,4,FALSE)</f>
        <v>#N/A</v>
      </c>
      <c r="AJ561" t="e">
        <f>VLOOKUP(AG561,Sheet2!$E$2:$I$222,5,FALSE)</f>
        <v>#N/A</v>
      </c>
      <c r="AK561"/>
      <c r="AO561" t="e">
        <f>VLOOKUP(AN561,Sheet2!$E$2:$I$222,3,FALSE)</f>
        <v>#N/A</v>
      </c>
      <c r="AP561" t="e">
        <f>VLOOKUP(AN561,Sheet2!$E$2:$I$222,4,FALSE)</f>
        <v>#N/A</v>
      </c>
      <c r="AQ561" t="e">
        <f>VLOOKUP(AN561,Sheet2!$E$2:$I$222,5,FALSE)</f>
        <v>#N/A</v>
      </c>
      <c r="AR561"/>
      <c r="AV561" t="e">
        <f>VLOOKUP(AU561,Sheet2!$E$2:$I$222,3,FALSE)</f>
        <v>#N/A</v>
      </c>
      <c r="AW561" t="e">
        <f>VLOOKUP(AU561,Sheet2!$E$2:$I$222,4,FALSE)</f>
        <v>#N/A</v>
      </c>
      <c r="AX561" t="e">
        <f>VLOOKUP(AU561,Sheet2!$E$2:$I$222,5,FALSE)</f>
        <v>#N/A</v>
      </c>
      <c r="AY561"/>
      <c r="BC561" t="e">
        <f>VLOOKUP(BB561,Sheet2!$E$2:$I$222,3,FALSE)</f>
        <v>#N/A</v>
      </c>
      <c r="BD561" t="e">
        <f>VLOOKUP(BB561,Sheet2!$E$2:$I$222,4,FALSE)</f>
        <v>#N/A</v>
      </c>
      <c r="BE561" t="e">
        <f>VLOOKUP(BB561,Sheet2!$E$2:$I$222,5,FALSE)</f>
        <v>#N/A</v>
      </c>
      <c r="BF561"/>
      <c r="BJ561" t="e">
        <f>VLOOKUP(BI561,Sheet2!$E$2:$I$222,3,FALSE)</f>
        <v>#N/A</v>
      </c>
      <c r="BK561" t="e">
        <f>VLOOKUP(BI561,Sheet2!$E$2:$I$222,4,FALSE)</f>
        <v>#N/A</v>
      </c>
      <c r="BL561" t="e">
        <f>VLOOKUP(BI561,Sheet2!$E$2:$I$222,5,FALSE)</f>
        <v>#N/A</v>
      </c>
      <c r="BM561"/>
      <c r="BQ561" t="e">
        <f>VLOOKUP(BP561,Sheet2!$E$2:$I$222,3,FALSE)</f>
        <v>#N/A</v>
      </c>
      <c r="BR561" t="e">
        <f>VLOOKUP(BP561,Sheet2!$E$2:$I$222,4,FALSE)</f>
        <v>#N/A</v>
      </c>
      <c r="BS561" t="e">
        <f>VLOOKUP(BP561,Sheet2!$E$2:$I$222,5,FALSE)</f>
        <v>#N/A</v>
      </c>
      <c r="BT561"/>
      <c r="BX561" t="e">
        <f>VLOOKUP(BW561,Sheet2!$E$2:$I$222,3,FALSE)</f>
        <v>#N/A</v>
      </c>
      <c r="BY561" t="e">
        <f>VLOOKUP(BW561,Sheet2!$E$2:$I$222,4,FALSE)</f>
        <v>#N/A</v>
      </c>
      <c r="BZ561" t="e">
        <f>VLOOKUP(BW561,Sheet2!$E$2:$I$222,5,FALSE)</f>
        <v>#N/A</v>
      </c>
      <c r="CA561"/>
      <c r="CE561" t="e">
        <f>VLOOKUP(CD561,Sheet2!$E$2:$I$222,3,FALSE)</f>
        <v>#N/A</v>
      </c>
      <c r="CF561" t="e">
        <f>VLOOKUP(CD561,Sheet2!$E$2:$I$222,4,FALSE)</f>
        <v>#N/A</v>
      </c>
      <c r="CG561" t="e">
        <f>VLOOKUP(CD561,Sheet2!$E$2:$I$222,5,FALSE)</f>
        <v>#N/A</v>
      </c>
      <c r="CH561"/>
      <c r="CL561" t="e">
        <f>VLOOKUP(CK561,Sheet2!$E$2:$I$222,3,FALSE)</f>
        <v>#N/A</v>
      </c>
      <c r="CM561" t="e">
        <f>VLOOKUP(CK561,Sheet2!$E$2:$I$222,4,FALSE)</f>
        <v>#N/A</v>
      </c>
      <c r="CN561" t="e">
        <f>VLOOKUP(CK561,Sheet2!$E$2:$I$222,5,FALSE)</f>
        <v>#N/A</v>
      </c>
      <c r="CO561"/>
      <c r="CS561" t="e">
        <f>VLOOKUP(CR561,Sheet2!$E$2:$I$222,3,FALSE)</f>
        <v>#N/A</v>
      </c>
      <c r="CT561" t="e">
        <f>VLOOKUP(CR561,Sheet2!$E$2:$I$222,4,FALSE)</f>
        <v>#N/A</v>
      </c>
      <c r="CU561" t="e">
        <f>VLOOKUP(CR561,Sheet2!$E$2:$I$222,5,FALSE)</f>
        <v>#N/A</v>
      </c>
      <c r="CV561"/>
      <c r="CZ561" t="e">
        <f>VLOOKUP(CY561,Sheet2!$E$2:$I$222,3,FALSE)</f>
        <v>#N/A</v>
      </c>
      <c r="DA561" t="e">
        <f>VLOOKUP(CY561,Sheet2!$E$2:$I$222,4,FALSE)</f>
        <v>#N/A</v>
      </c>
      <c r="DB561" t="e">
        <f>VLOOKUP(CY561,Sheet2!$E$2:$I$222,5,FALSE)</f>
        <v>#N/A</v>
      </c>
      <c r="DC561"/>
      <c r="DG561" t="e">
        <f>VLOOKUP(DF561,Sheet2!$E$2:$I$222,3,FALSE)</f>
        <v>#N/A</v>
      </c>
      <c r="DH561" t="e">
        <f>VLOOKUP(DF561,Sheet2!$E$2:$I$222,4,FALSE)</f>
        <v>#N/A</v>
      </c>
      <c r="DI561" t="e">
        <f>VLOOKUP(DF561,Sheet2!$E$2:$I$222,5,FALSE)</f>
        <v>#N/A</v>
      </c>
    </row>
    <row r="562" spans="1:113" x14ac:dyDescent="0.25">
      <c r="A562">
        <v>582</v>
      </c>
      <c r="C562">
        <v>13716</v>
      </c>
      <c r="D562">
        <v>3716</v>
      </c>
      <c r="E562">
        <v>37.713152000000001</v>
      </c>
      <c r="F562">
        <v>-122.459159</v>
      </c>
      <c r="G562" t="s">
        <v>444</v>
      </c>
      <c r="H562" t="s">
        <v>2873</v>
      </c>
      <c r="I562" t="s">
        <v>4918</v>
      </c>
      <c r="J562" t="s">
        <v>4948</v>
      </c>
      <c r="Q562" t="s">
        <v>5927</v>
      </c>
      <c r="S562" t="s">
        <v>6138</v>
      </c>
      <c r="W562">
        <f t="shared" si="8"/>
        <v>2</v>
      </c>
      <c r="X562" t="s">
        <v>6856</v>
      </c>
      <c r="Y562" t="s">
        <v>6889</v>
      </c>
      <c r="AA562" t="e">
        <f>VLOOKUP($Z562,Sheet2!$E$2:$I$222,3,FALSE)</f>
        <v>#N/A</v>
      </c>
      <c r="AB562" t="e">
        <f>VLOOKUP($Z562,Sheet2!$E$2:$I$222,4,FALSE)</f>
        <v>#N/A</v>
      </c>
      <c r="AC562" t="e">
        <f>VLOOKUP($Z562,Sheet2!$E$2:$I$222,5,FALSE)</f>
        <v>#N/A</v>
      </c>
      <c r="AE562" t="s">
        <v>6844</v>
      </c>
      <c r="AF562" t="s">
        <v>6887</v>
      </c>
      <c r="AH562" t="e">
        <f>VLOOKUP(AG562,Sheet2!$E$2:$I$222,3,FALSE)</f>
        <v>#N/A</v>
      </c>
      <c r="AI562" t="e">
        <f>VLOOKUP(AG562,Sheet2!$E$2:$I$222,4,FALSE)</f>
        <v>#N/A</v>
      </c>
      <c r="AJ562" t="e">
        <f>VLOOKUP(AG562,Sheet2!$E$2:$I$222,5,FALSE)</f>
        <v>#N/A</v>
      </c>
      <c r="AK562"/>
      <c r="AO562" t="e">
        <f>VLOOKUP(AN562,Sheet2!$E$2:$I$222,3,FALSE)</f>
        <v>#N/A</v>
      </c>
      <c r="AP562" t="e">
        <f>VLOOKUP(AN562,Sheet2!$E$2:$I$222,4,FALSE)</f>
        <v>#N/A</v>
      </c>
      <c r="AQ562" t="e">
        <f>VLOOKUP(AN562,Sheet2!$E$2:$I$222,5,FALSE)</f>
        <v>#N/A</v>
      </c>
      <c r="AR562"/>
      <c r="AV562" t="e">
        <f>VLOOKUP(AU562,Sheet2!$E$2:$I$222,3,FALSE)</f>
        <v>#N/A</v>
      </c>
      <c r="AW562" t="e">
        <f>VLOOKUP(AU562,Sheet2!$E$2:$I$222,4,FALSE)</f>
        <v>#N/A</v>
      </c>
      <c r="AX562" t="e">
        <f>VLOOKUP(AU562,Sheet2!$E$2:$I$222,5,FALSE)</f>
        <v>#N/A</v>
      </c>
      <c r="AY562"/>
      <c r="BC562" t="e">
        <f>VLOOKUP(BB562,Sheet2!$E$2:$I$222,3,FALSE)</f>
        <v>#N/A</v>
      </c>
      <c r="BD562" t="e">
        <f>VLOOKUP(BB562,Sheet2!$E$2:$I$222,4,FALSE)</f>
        <v>#N/A</v>
      </c>
      <c r="BE562" t="e">
        <f>VLOOKUP(BB562,Sheet2!$E$2:$I$222,5,FALSE)</f>
        <v>#N/A</v>
      </c>
      <c r="BF562"/>
      <c r="BJ562" t="e">
        <f>VLOOKUP(BI562,Sheet2!$E$2:$I$222,3,FALSE)</f>
        <v>#N/A</v>
      </c>
      <c r="BK562" t="e">
        <f>VLOOKUP(BI562,Sheet2!$E$2:$I$222,4,FALSE)</f>
        <v>#N/A</v>
      </c>
      <c r="BL562" t="e">
        <f>VLOOKUP(BI562,Sheet2!$E$2:$I$222,5,FALSE)</f>
        <v>#N/A</v>
      </c>
      <c r="BM562"/>
      <c r="BQ562" t="e">
        <f>VLOOKUP(BP562,Sheet2!$E$2:$I$222,3,FALSE)</f>
        <v>#N/A</v>
      </c>
      <c r="BR562" t="e">
        <f>VLOOKUP(BP562,Sheet2!$E$2:$I$222,4,FALSE)</f>
        <v>#N/A</v>
      </c>
      <c r="BS562" t="e">
        <f>VLOOKUP(BP562,Sheet2!$E$2:$I$222,5,FALSE)</f>
        <v>#N/A</v>
      </c>
      <c r="BT562"/>
      <c r="BX562" t="e">
        <f>VLOOKUP(BW562,Sheet2!$E$2:$I$222,3,FALSE)</f>
        <v>#N/A</v>
      </c>
      <c r="BY562" t="e">
        <f>VLOOKUP(BW562,Sheet2!$E$2:$I$222,4,FALSE)</f>
        <v>#N/A</v>
      </c>
      <c r="BZ562" t="e">
        <f>VLOOKUP(BW562,Sheet2!$E$2:$I$222,5,FALSE)</f>
        <v>#N/A</v>
      </c>
      <c r="CA562"/>
      <c r="CE562" t="e">
        <f>VLOOKUP(CD562,Sheet2!$E$2:$I$222,3,FALSE)</f>
        <v>#N/A</v>
      </c>
      <c r="CF562" t="e">
        <f>VLOOKUP(CD562,Sheet2!$E$2:$I$222,4,FALSE)</f>
        <v>#N/A</v>
      </c>
      <c r="CG562" t="e">
        <f>VLOOKUP(CD562,Sheet2!$E$2:$I$222,5,FALSE)</f>
        <v>#N/A</v>
      </c>
      <c r="CH562"/>
      <c r="CL562" t="e">
        <f>VLOOKUP(CK562,Sheet2!$E$2:$I$222,3,FALSE)</f>
        <v>#N/A</v>
      </c>
      <c r="CM562" t="e">
        <f>VLOOKUP(CK562,Sheet2!$E$2:$I$222,4,FALSE)</f>
        <v>#N/A</v>
      </c>
      <c r="CN562" t="e">
        <f>VLOOKUP(CK562,Sheet2!$E$2:$I$222,5,FALSE)</f>
        <v>#N/A</v>
      </c>
      <c r="CO562"/>
      <c r="CS562" t="e">
        <f>VLOOKUP(CR562,Sheet2!$E$2:$I$222,3,FALSE)</f>
        <v>#N/A</v>
      </c>
      <c r="CT562" t="e">
        <f>VLOOKUP(CR562,Sheet2!$E$2:$I$222,4,FALSE)</f>
        <v>#N/A</v>
      </c>
      <c r="CU562" t="e">
        <f>VLOOKUP(CR562,Sheet2!$E$2:$I$222,5,FALSE)</f>
        <v>#N/A</v>
      </c>
      <c r="CV562"/>
      <c r="CZ562" t="e">
        <f>VLOOKUP(CY562,Sheet2!$E$2:$I$222,3,FALSE)</f>
        <v>#N/A</v>
      </c>
      <c r="DA562" t="e">
        <f>VLOOKUP(CY562,Sheet2!$E$2:$I$222,4,FALSE)</f>
        <v>#N/A</v>
      </c>
      <c r="DB562" t="e">
        <f>VLOOKUP(CY562,Sheet2!$E$2:$I$222,5,FALSE)</f>
        <v>#N/A</v>
      </c>
      <c r="DC562"/>
      <c r="DG562" t="e">
        <f>VLOOKUP(DF562,Sheet2!$E$2:$I$222,3,FALSE)</f>
        <v>#N/A</v>
      </c>
      <c r="DH562" t="e">
        <f>VLOOKUP(DF562,Sheet2!$E$2:$I$222,4,FALSE)</f>
        <v>#N/A</v>
      </c>
      <c r="DI562" t="e">
        <f>VLOOKUP(DF562,Sheet2!$E$2:$I$222,5,FALSE)</f>
        <v>#N/A</v>
      </c>
    </row>
    <row r="563" spans="1:113" x14ac:dyDescent="0.25">
      <c r="A563">
        <v>583</v>
      </c>
      <c r="C563">
        <v>13717</v>
      </c>
      <c r="D563">
        <v>3717</v>
      </c>
      <c r="E563">
        <v>37.713177999999999</v>
      </c>
      <c r="F563">
        <v>-122.46233100000001</v>
      </c>
      <c r="G563" t="s">
        <v>445</v>
      </c>
      <c r="H563" t="s">
        <v>2874</v>
      </c>
      <c r="I563" t="s">
        <v>4917</v>
      </c>
      <c r="J563" t="s">
        <v>4948</v>
      </c>
      <c r="Q563" t="s">
        <v>5927</v>
      </c>
      <c r="S563" t="s">
        <v>6137</v>
      </c>
      <c r="W563">
        <f t="shared" si="8"/>
        <v>2</v>
      </c>
      <c r="X563" t="s">
        <v>6855</v>
      </c>
      <c r="Y563" t="s">
        <v>6889</v>
      </c>
      <c r="AA563" t="e">
        <f>VLOOKUP($Z563,Sheet2!$E$2:$I$222,3,FALSE)</f>
        <v>#N/A</v>
      </c>
      <c r="AB563" t="e">
        <f>VLOOKUP($Z563,Sheet2!$E$2:$I$222,4,FALSE)</f>
        <v>#N/A</v>
      </c>
      <c r="AC563" t="e">
        <f>VLOOKUP($Z563,Sheet2!$E$2:$I$222,5,FALSE)</f>
        <v>#N/A</v>
      </c>
      <c r="AE563" t="s">
        <v>6844</v>
      </c>
      <c r="AF563" t="s">
        <v>6885</v>
      </c>
      <c r="AH563" t="e">
        <f>VLOOKUP(AG563,Sheet2!$E$2:$I$222,3,FALSE)</f>
        <v>#N/A</v>
      </c>
      <c r="AI563" t="e">
        <f>VLOOKUP(AG563,Sheet2!$E$2:$I$222,4,FALSE)</f>
        <v>#N/A</v>
      </c>
      <c r="AJ563" t="e">
        <f>VLOOKUP(AG563,Sheet2!$E$2:$I$222,5,FALSE)</f>
        <v>#N/A</v>
      </c>
      <c r="AK563"/>
      <c r="AO563" t="e">
        <f>VLOOKUP(AN563,Sheet2!$E$2:$I$222,3,FALSE)</f>
        <v>#N/A</v>
      </c>
      <c r="AP563" t="e">
        <f>VLOOKUP(AN563,Sheet2!$E$2:$I$222,4,FALSE)</f>
        <v>#N/A</v>
      </c>
      <c r="AQ563" t="e">
        <f>VLOOKUP(AN563,Sheet2!$E$2:$I$222,5,FALSE)</f>
        <v>#N/A</v>
      </c>
      <c r="AR563"/>
      <c r="AV563" t="e">
        <f>VLOOKUP(AU563,Sheet2!$E$2:$I$222,3,FALSE)</f>
        <v>#N/A</v>
      </c>
      <c r="AW563" t="e">
        <f>VLOOKUP(AU563,Sheet2!$E$2:$I$222,4,FALSE)</f>
        <v>#N/A</v>
      </c>
      <c r="AX563" t="e">
        <f>VLOOKUP(AU563,Sheet2!$E$2:$I$222,5,FALSE)</f>
        <v>#N/A</v>
      </c>
      <c r="AY563"/>
      <c r="BC563" t="e">
        <f>VLOOKUP(BB563,Sheet2!$E$2:$I$222,3,FALSE)</f>
        <v>#N/A</v>
      </c>
      <c r="BD563" t="e">
        <f>VLOOKUP(BB563,Sheet2!$E$2:$I$222,4,FALSE)</f>
        <v>#N/A</v>
      </c>
      <c r="BE563" t="e">
        <f>VLOOKUP(BB563,Sheet2!$E$2:$I$222,5,FALSE)</f>
        <v>#N/A</v>
      </c>
      <c r="BF563"/>
      <c r="BJ563" t="e">
        <f>VLOOKUP(BI563,Sheet2!$E$2:$I$222,3,FALSE)</f>
        <v>#N/A</v>
      </c>
      <c r="BK563" t="e">
        <f>VLOOKUP(BI563,Sheet2!$E$2:$I$222,4,FALSE)</f>
        <v>#N/A</v>
      </c>
      <c r="BL563" t="e">
        <f>VLOOKUP(BI563,Sheet2!$E$2:$I$222,5,FALSE)</f>
        <v>#N/A</v>
      </c>
      <c r="BM563"/>
      <c r="BQ563" t="e">
        <f>VLOOKUP(BP563,Sheet2!$E$2:$I$222,3,FALSE)</f>
        <v>#N/A</v>
      </c>
      <c r="BR563" t="e">
        <f>VLOOKUP(BP563,Sheet2!$E$2:$I$222,4,FALSE)</f>
        <v>#N/A</v>
      </c>
      <c r="BS563" t="e">
        <f>VLOOKUP(BP563,Sheet2!$E$2:$I$222,5,FALSE)</f>
        <v>#N/A</v>
      </c>
      <c r="BT563"/>
      <c r="BX563" t="e">
        <f>VLOOKUP(BW563,Sheet2!$E$2:$I$222,3,FALSE)</f>
        <v>#N/A</v>
      </c>
      <c r="BY563" t="e">
        <f>VLOOKUP(BW563,Sheet2!$E$2:$I$222,4,FALSE)</f>
        <v>#N/A</v>
      </c>
      <c r="BZ563" t="e">
        <f>VLOOKUP(BW563,Sheet2!$E$2:$I$222,5,FALSE)</f>
        <v>#N/A</v>
      </c>
      <c r="CA563"/>
      <c r="CE563" t="e">
        <f>VLOOKUP(CD563,Sheet2!$E$2:$I$222,3,FALSE)</f>
        <v>#N/A</v>
      </c>
      <c r="CF563" t="e">
        <f>VLOOKUP(CD563,Sheet2!$E$2:$I$222,4,FALSE)</f>
        <v>#N/A</v>
      </c>
      <c r="CG563" t="e">
        <f>VLOOKUP(CD563,Sheet2!$E$2:$I$222,5,FALSE)</f>
        <v>#N/A</v>
      </c>
      <c r="CH563"/>
      <c r="CL563" t="e">
        <f>VLOOKUP(CK563,Sheet2!$E$2:$I$222,3,FALSE)</f>
        <v>#N/A</v>
      </c>
      <c r="CM563" t="e">
        <f>VLOOKUP(CK563,Sheet2!$E$2:$I$222,4,FALSE)</f>
        <v>#N/A</v>
      </c>
      <c r="CN563" t="e">
        <f>VLOOKUP(CK563,Sheet2!$E$2:$I$222,5,FALSE)</f>
        <v>#N/A</v>
      </c>
      <c r="CO563"/>
      <c r="CS563" t="e">
        <f>VLOOKUP(CR563,Sheet2!$E$2:$I$222,3,FALSE)</f>
        <v>#N/A</v>
      </c>
      <c r="CT563" t="e">
        <f>VLOOKUP(CR563,Sheet2!$E$2:$I$222,4,FALSE)</f>
        <v>#N/A</v>
      </c>
      <c r="CU563" t="e">
        <f>VLOOKUP(CR563,Sheet2!$E$2:$I$222,5,FALSE)</f>
        <v>#N/A</v>
      </c>
      <c r="CV563"/>
      <c r="CZ563" t="e">
        <f>VLOOKUP(CY563,Sheet2!$E$2:$I$222,3,FALSE)</f>
        <v>#N/A</v>
      </c>
      <c r="DA563" t="e">
        <f>VLOOKUP(CY563,Sheet2!$E$2:$I$222,4,FALSE)</f>
        <v>#N/A</v>
      </c>
      <c r="DB563" t="e">
        <f>VLOOKUP(CY563,Sheet2!$E$2:$I$222,5,FALSE)</f>
        <v>#N/A</v>
      </c>
      <c r="DC563"/>
      <c r="DG563" t="e">
        <f>VLOOKUP(DF563,Sheet2!$E$2:$I$222,3,FALSE)</f>
        <v>#N/A</v>
      </c>
      <c r="DH563" t="e">
        <f>VLOOKUP(DF563,Sheet2!$E$2:$I$222,4,FALSE)</f>
        <v>#N/A</v>
      </c>
      <c r="DI563" t="e">
        <f>VLOOKUP(DF563,Sheet2!$E$2:$I$222,5,FALSE)</f>
        <v>#N/A</v>
      </c>
    </row>
    <row r="564" spans="1:113" x14ac:dyDescent="0.25">
      <c r="A564">
        <v>584</v>
      </c>
      <c r="C564">
        <v>13718</v>
      </c>
      <c r="D564">
        <v>3718</v>
      </c>
      <c r="E564">
        <v>37.713222000000002</v>
      </c>
      <c r="F564">
        <v>-122.455927</v>
      </c>
      <c r="G564" t="s">
        <v>446</v>
      </c>
      <c r="H564" t="s">
        <v>2875</v>
      </c>
      <c r="I564" t="s">
        <v>4917</v>
      </c>
      <c r="J564" t="s">
        <v>4948</v>
      </c>
      <c r="Q564" t="s">
        <v>5924</v>
      </c>
      <c r="R564">
        <v>1725</v>
      </c>
      <c r="S564" t="s">
        <v>6137</v>
      </c>
      <c r="W564">
        <f t="shared" si="8"/>
        <v>2</v>
      </c>
      <c r="X564" t="s">
        <v>6855</v>
      </c>
      <c r="Y564" t="s">
        <v>6889</v>
      </c>
      <c r="AA564" t="e">
        <f>VLOOKUP($Z564,Sheet2!$E$2:$I$222,3,FALSE)</f>
        <v>#N/A</v>
      </c>
      <c r="AB564" t="e">
        <f>VLOOKUP($Z564,Sheet2!$E$2:$I$222,4,FALSE)</f>
        <v>#N/A</v>
      </c>
      <c r="AC564" t="e">
        <f>VLOOKUP($Z564,Sheet2!$E$2:$I$222,5,FALSE)</f>
        <v>#N/A</v>
      </c>
      <c r="AE564" t="s">
        <v>6844</v>
      </c>
      <c r="AF564" t="s">
        <v>6885</v>
      </c>
      <c r="AH564" t="e">
        <f>VLOOKUP(AG564,Sheet2!$E$2:$I$222,3,FALSE)</f>
        <v>#N/A</v>
      </c>
      <c r="AI564" t="e">
        <f>VLOOKUP(AG564,Sheet2!$E$2:$I$222,4,FALSE)</f>
        <v>#N/A</v>
      </c>
      <c r="AJ564" t="e">
        <f>VLOOKUP(AG564,Sheet2!$E$2:$I$222,5,FALSE)</f>
        <v>#N/A</v>
      </c>
      <c r="AK564"/>
      <c r="AO564" t="e">
        <f>VLOOKUP(AN564,Sheet2!$E$2:$I$222,3,FALSE)</f>
        <v>#N/A</v>
      </c>
      <c r="AP564" t="e">
        <f>VLOOKUP(AN564,Sheet2!$E$2:$I$222,4,FALSE)</f>
        <v>#N/A</v>
      </c>
      <c r="AQ564" t="e">
        <f>VLOOKUP(AN564,Sheet2!$E$2:$I$222,5,FALSE)</f>
        <v>#N/A</v>
      </c>
      <c r="AR564"/>
      <c r="AV564" t="e">
        <f>VLOOKUP(AU564,Sheet2!$E$2:$I$222,3,FALSE)</f>
        <v>#N/A</v>
      </c>
      <c r="AW564" t="e">
        <f>VLOOKUP(AU564,Sheet2!$E$2:$I$222,4,FALSE)</f>
        <v>#N/A</v>
      </c>
      <c r="AX564" t="e">
        <f>VLOOKUP(AU564,Sheet2!$E$2:$I$222,5,FALSE)</f>
        <v>#N/A</v>
      </c>
      <c r="AY564"/>
      <c r="BC564" t="e">
        <f>VLOOKUP(BB564,Sheet2!$E$2:$I$222,3,FALSE)</f>
        <v>#N/A</v>
      </c>
      <c r="BD564" t="e">
        <f>VLOOKUP(BB564,Sheet2!$E$2:$I$222,4,FALSE)</f>
        <v>#N/A</v>
      </c>
      <c r="BE564" t="e">
        <f>VLOOKUP(BB564,Sheet2!$E$2:$I$222,5,FALSE)</f>
        <v>#N/A</v>
      </c>
      <c r="BF564"/>
      <c r="BJ564" t="e">
        <f>VLOOKUP(BI564,Sheet2!$E$2:$I$222,3,FALSE)</f>
        <v>#N/A</v>
      </c>
      <c r="BK564" t="e">
        <f>VLOOKUP(BI564,Sheet2!$E$2:$I$222,4,FALSE)</f>
        <v>#N/A</v>
      </c>
      <c r="BL564" t="e">
        <f>VLOOKUP(BI564,Sheet2!$E$2:$I$222,5,FALSE)</f>
        <v>#N/A</v>
      </c>
      <c r="BM564"/>
      <c r="BQ564" t="e">
        <f>VLOOKUP(BP564,Sheet2!$E$2:$I$222,3,FALSE)</f>
        <v>#N/A</v>
      </c>
      <c r="BR564" t="e">
        <f>VLOOKUP(BP564,Sheet2!$E$2:$I$222,4,FALSE)</f>
        <v>#N/A</v>
      </c>
      <c r="BS564" t="e">
        <f>VLOOKUP(BP564,Sheet2!$E$2:$I$222,5,FALSE)</f>
        <v>#N/A</v>
      </c>
      <c r="BT564"/>
      <c r="BX564" t="e">
        <f>VLOOKUP(BW564,Sheet2!$E$2:$I$222,3,FALSE)</f>
        <v>#N/A</v>
      </c>
      <c r="BY564" t="e">
        <f>VLOOKUP(BW564,Sheet2!$E$2:$I$222,4,FALSE)</f>
        <v>#N/A</v>
      </c>
      <c r="BZ564" t="e">
        <f>VLOOKUP(BW564,Sheet2!$E$2:$I$222,5,FALSE)</f>
        <v>#N/A</v>
      </c>
      <c r="CA564"/>
      <c r="CE564" t="e">
        <f>VLOOKUP(CD564,Sheet2!$E$2:$I$222,3,FALSE)</f>
        <v>#N/A</v>
      </c>
      <c r="CF564" t="e">
        <f>VLOOKUP(CD564,Sheet2!$E$2:$I$222,4,FALSE)</f>
        <v>#N/A</v>
      </c>
      <c r="CG564" t="e">
        <f>VLOOKUP(CD564,Sheet2!$E$2:$I$222,5,FALSE)</f>
        <v>#N/A</v>
      </c>
      <c r="CH564"/>
      <c r="CL564" t="e">
        <f>VLOOKUP(CK564,Sheet2!$E$2:$I$222,3,FALSE)</f>
        <v>#N/A</v>
      </c>
      <c r="CM564" t="e">
        <f>VLOOKUP(CK564,Sheet2!$E$2:$I$222,4,FALSE)</f>
        <v>#N/A</v>
      </c>
      <c r="CN564" t="e">
        <f>VLOOKUP(CK564,Sheet2!$E$2:$I$222,5,FALSE)</f>
        <v>#N/A</v>
      </c>
      <c r="CO564"/>
      <c r="CS564" t="e">
        <f>VLOOKUP(CR564,Sheet2!$E$2:$I$222,3,FALSE)</f>
        <v>#N/A</v>
      </c>
      <c r="CT564" t="e">
        <f>VLOOKUP(CR564,Sheet2!$E$2:$I$222,4,FALSE)</f>
        <v>#N/A</v>
      </c>
      <c r="CU564" t="e">
        <f>VLOOKUP(CR564,Sheet2!$E$2:$I$222,5,FALSE)</f>
        <v>#N/A</v>
      </c>
      <c r="CV564"/>
      <c r="CZ564" t="e">
        <f>VLOOKUP(CY564,Sheet2!$E$2:$I$222,3,FALSE)</f>
        <v>#N/A</v>
      </c>
      <c r="DA564" t="e">
        <f>VLOOKUP(CY564,Sheet2!$E$2:$I$222,4,FALSE)</f>
        <v>#N/A</v>
      </c>
      <c r="DB564" t="e">
        <f>VLOOKUP(CY564,Sheet2!$E$2:$I$222,5,FALSE)</f>
        <v>#N/A</v>
      </c>
      <c r="DC564"/>
      <c r="DG564" t="e">
        <f>VLOOKUP(DF564,Sheet2!$E$2:$I$222,3,FALSE)</f>
        <v>#N/A</v>
      </c>
      <c r="DH564" t="e">
        <f>VLOOKUP(DF564,Sheet2!$E$2:$I$222,4,FALSE)</f>
        <v>#N/A</v>
      </c>
      <c r="DI564" t="e">
        <f>VLOOKUP(DF564,Sheet2!$E$2:$I$222,5,FALSE)</f>
        <v>#N/A</v>
      </c>
    </row>
    <row r="565" spans="1:113" x14ac:dyDescent="0.25">
      <c r="A565">
        <v>585</v>
      </c>
      <c r="C565">
        <v>13719</v>
      </c>
      <c r="D565">
        <v>3719</v>
      </c>
      <c r="E565">
        <v>37.713160999999999</v>
      </c>
      <c r="F565">
        <v>-122.45618</v>
      </c>
      <c r="G565" t="s">
        <v>446</v>
      </c>
      <c r="H565" t="s">
        <v>2875</v>
      </c>
      <c r="I565" t="s">
        <v>4918</v>
      </c>
      <c r="J565" t="s">
        <v>4948</v>
      </c>
      <c r="Q565" t="s">
        <v>5924</v>
      </c>
      <c r="R565">
        <v>520</v>
      </c>
      <c r="S565" t="s">
        <v>6138</v>
      </c>
      <c r="W565">
        <f t="shared" si="8"/>
        <v>2</v>
      </c>
      <c r="X565" t="s">
        <v>6856</v>
      </c>
      <c r="Y565" t="s">
        <v>6889</v>
      </c>
      <c r="AA565" t="e">
        <f>VLOOKUP($Z565,Sheet2!$E$2:$I$222,3,FALSE)</f>
        <v>#N/A</v>
      </c>
      <c r="AB565" t="e">
        <f>VLOOKUP($Z565,Sheet2!$E$2:$I$222,4,FALSE)</f>
        <v>#N/A</v>
      </c>
      <c r="AC565" t="e">
        <f>VLOOKUP($Z565,Sheet2!$E$2:$I$222,5,FALSE)</f>
        <v>#N/A</v>
      </c>
      <c r="AE565" t="s">
        <v>6844</v>
      </c>
      <c r="AF565" t="s">
        <v>6887</v>
      </c>
      <c r="AH565" t="e">
        <f>VLOOKUP(AG565,Sheet2!$E$2:$I$222,3,FALSE)</f>
        <v>#N/A</v>
      </c>
      <c r="AI565" t="e">
        <f>VLOOKUP(AG565,Sheet2!$E$2:$I$222,4,FALSE)</f>
        <v>#N/A</v>
      </c>
      <c r="AJ565" t="e">
        <f>VLOOKUP(AG565,Sheet2!$E$2:$I$222,5,FALSE)</f>
        <v>#N/A</v>
      </c>
      <c r="AK565"/>
      <c r="AO565" t="e">
        <f>VLOOKUP(AN565,Sheet2!$E$2:$I$222,3,FALSE)</f>
        <v>#N/A</v>
      </c>
      <c r="AP565" t="e">
        <f>VLOOKUP(AN565,Sheet2!$E$2:$I$222,4,FALSE)</f>
        <v>#N/A</v>
      </c>
      <c r="AQ565" t="e">
        <f>VLOOKUP(AN565,Sheet2!$E$2:$I$222,5,FALSE)</f>
        <v>#N/A</v>
      </c>
      <c r="AR565"/>
      <c r="AV565" t="e">
        <f>VLOOKUP(AU565,Sheet2!$E$2:$I$222,3,FALSE)</f>
        <v>#N/A</v>
      </c>
      <c r="AW565" t="e">
        <f>VLOOKUP(AU565,Sheet2!$E$2:$I$222,4,FALSE)</f>
        <v>#N/A</v>
      </c>
      <c r="AX565" t="e">
        <f>VLOOKUP(AU565,Sheet2!$E$2:$I$222,5,FALSE)</f>
        <v>#N/A</v>
      </c>
      <c r="AY565"/>
      <c r="BC565" t="e">
        <f>VLOOKUP(BB565,Sheet2!$E$2:$I$222,3,FALSE)</f>
        <v>#N/A</v>
      </c>
      <c r="BD565" t="e">
        <f>VLOOKUP(BB565,Sheet2!$E$2:$I$222,4,FALSE)</f>
        <v>#N/A</v>
      </c>
      <c r="BE565" t="e">
        <f>VLOOKUP(BB565,Sheet2!$E$2:$I$222,5,FALSE)</f>
        <v>#N/A</v>
      </c>
      <c r="BF565"/>
      <c r="BJ565" t="e">
        <f>VLOOKUP(BI565,Sheet2!$E$2:$I$222,3,FALSE)</f>
        <v>#N/A</v>
      </c>
      <c r="BK565" t="e">
        <f>VLOOKUP(BI565,Sheet2!$E$2:$I$222,4,FALSE)</f>
        <v>#N/A</v>
      </c>
      <c r="BL565" t="e">
        <f>VLOOKUP(BI565,Sheet2!$E$2:$I$222,5,FALSE)</f>
        <v>#N/A</v>
      </c>
      <c r="BM565"/>
      <c r="BQ565" t="e">
        <f>VLOOKUP(BP565,Sheet2!$E$2:$I$222,3,FALSE)</f>
        <v>#N/A</v>
      </c>
      <c r="BR565" t="e">
        <f>VLOOKUP(BP565,Sheet2!$E$2:$I$222,4,FALSE)</f>
        <v>#N/A</v>
      </c>
      <c r="BS565" t="e">
        <f>VLOOKUP(BP565,Sheet2!$E$2:$I$222,5,FALSE)</f>
        <v>#N/A</v>
      </c>
      <c r="BT565"/>
      <c r="BX565" t="e">
        <f>VLOOKUP(BW565,Sheet2!$E$2:$I$222,3,FALSE)</f>
        <v>#N/A</v>
      </c>
      <c r="BY565" t="e">
        <f>VLOOKUP(BW565,Sheet2!$E$2:$I$222,4,FALSE)</f>
        <v>#N/A</v>
      </c>
      <c r="BZ565" t="e">
        <f>VLOOKUP(BW565,Sheet2!$E$2:$I$222,5,FALSE)</f>
        <v>#N/A</v>
      </c>
      <c r="CA565"/>
      <c r="CE565" t="e">
        <f>VLOOKUP(CD565,Sheet2!$E$2:$I$222,3,FALSE)</f>
        <v>#N/A</v>
      </c>
      <c r="CF565" t="e">
        <f>VLOOKUP(CD565,Sheet2!$E$2:$I$222,4,FALSE)</f>
        <v>#N/A</v>
      </c>
      <c r="CG565" t="e">
        <f>VLOOKUP(CD565,Sheet2!$E$2:$I$222,5,FALSE)</f>
        <v>#N/A</v>
      </c>
      <c r="CH565"/>
      <c r="CL565" t="e">
        <f>VLOOKUP(CK565,Sheet2!$E$2:$I$222,3,FALSE)</f>
        <v>#N/A</v>
      </c>
      <c r="CM565" t="e">
        <f>VLOOKUP(CK565,Sheet2!$E$2:$I$222,4,FALSE)</f>
        <v>#N/A</v>
      </c>
      <c r="CN565" t="e">
        <f>VLOOKUP(CK565,Sheet2!$E$2:$I$222,5,FALSE)</f>
        <v>#N/A</v>
      </c>
      <c r="CO565"/>
      <c r="CS565" t="e">
        <f>VLOOKUP(CR565,Sheet2!$E$2:$I$222,3,FALSE)</f>
        <v>#N/A</v>
      </c>
      <c r="CT565" t="e">
        <f>VLOOKUP(CR565,Sheet2!$E$2:$I$222,4,FALSE)</f>
        <v>#N/A</v>
      </c>
      <c r="CU565" t="e">
        <f>VLOOKUP(CR565,Sheet2!$E$2:$I$222,5,FALSE)</f>
        <v>#N/A</v>
      </c>
      <c r="CV565"/>
      <c r="CZ565" t="e">
        <f>VLOOKUP(CY565,Sheet2!$E$2:$I$222,3,FALSE)</f>
        <v>#N/A</v>
      </c>
      <c r="DA565" t="e">
        <f>VLOOKUP(CY565,Sheet2!$E$2:$I$222,4,FALSE)</f>
        <v>#N/A</v>
      </c>
      <c r="DB565" t="e">
        <f>VLOOKUP(CY565,Sheet2!$E$2:$I$222,5,FALSE)</f>
        <v>#N/A</v>
      </c>
      <c r="DC565"/>
      <c r="DG565" t="e">
        <f>VLOOKUP(DF565,Sheet2!$E$2:$I$222,3,FALSE)</f>
        <v>#N/A</v>
      </c>
      <c r="DH565" t="e">
        <f>VLOOKUP(DF565,Sheet2!$E$2:$I$222,4,FALSE)</f>
        <v>#N/A</v>
      </c>
      <c r="DI565" t="e">
        <f>VLOOKUP(DF565,Sheet2!$E$2:$I$222,5,FALSE)</f>
        <v>#N/A</v>
      </c>
    </row>
    <row r="566" spans="1:113" x14ac:dyDescent="0.25">
      <c r="A566">
        <v>587</v>
      </c>
      <c r="C566">
        <v>13721</v>
      </c>
      <c r="D566">
        <v>3721</v>
      </c>
      <c r="E566">
        <v>37.731839999999998</v>
      </c>
      <c r="F566">
        <v>-122.3994</v>
      </c>
      <c r="G566" t="s">
        <v>447</v>
      </c>
      <c r="H566" t="s">
        <v>2876</v>
      </c>
      <c r="I566" t="s">
        <v>4924</v>
      </c>
      <c r="J566" t="s">
        <v>4948</v>
      </c>
      <c r="Q566" t="s">
        <v>5924</v>
      </c>
      <c r="S566" t="s">
        <v>5989</v>
      </c>
      <c r="W566">
        <f t="shared" si="8"/>
        <v>1</v>
      </c>
      <c r="X566" t="s">
        <v>6811</v>
      </c>
      <c r="Y566" t="s">
        <v>6888</v>
      </c>
      <c r="Z566" s="59" t="s">
        <v>6891</v>
      </c>
      <c r="AA566" t="str">
        <f>VLOOKUP($Z566,Sheet2!$E$2:$I$222,3,FALSE)</f>
        <v>To Daly City BART</v>
      </c>
      <c r="AB566">
        <f>VLOOKUP($Z566,Sheet2!$E$2:$I$222,4,FALSE)</f>
        <v>0</v>
      </c>
      <c r="AC566" t="str">
        <f>VLOOKUP($Z566,Sheet2!$E$2:$I$222,5,FALSE)</f>
        <v>Daily ~ 6am-12am</v>
      </c>
      <c r="AH566" t="e">
        <f>VLOOKUP(AG566,Sheet2!$E$2:$I$222,3,FALSE)</f>
        <v>#N/A</v>
      </c>
      <c r="AI566" t="e">
        <f>VLOOKUP(AG566,Sheet2!$E$2:$I$222,4,FALSE)</f>
        <v>#N/A</v>
      </c>
      <c r="AJ566" t="e">
        <f>VLOOKUP(AG566,Sheet2!$E$2:$I$222,5,FALSE)</f>
        <v>#N/A</v>
      </c>
      <c r="AK566"/>
      <c r="AO566" t="e">
        <f>VLOOKUP(AN566,Sheet2!$E$2:$I$222,3,FALSE)</f>
        <v>#N/A</v>
      </c>
      <c r="AP566" t="e">
        <f>VLOOKUP(AN566,Sheet2!$E$2:$I$222,4,FALSE)</f>
        <v>#N/A</v>
      </c>
      <c r="AQ566" t="e">
        <f>VLOOKUP(AN566,Sheet2!$E$2:$I$222,5,FALSE)</f>
        <v>#N/A</v>
      </c>
      <c r="AR566"/>
      <c r="AV566" t="e">
        <f>VLOOKUP(AU566,Sheet2!$E$2:$I$222,3,FALSE)</f>
        <v>#N/A</v>
      </c>
      <c r="AW566" t="e">
        <f>VLOOKUP(AU566,Sheet2!$E$2:$I$222,4,FALSE)</f>
        <v>#N/A</v>
      </c>
      <c r="AX566" t="e">
        <f>VLOOKUP(AU566,Sheet2!$E$2:$I$222,5,FALSE)</f>
        <v>#N/A</v>
      </c>
      <c r="AY566"/>
      <c r="BC566" t="e">
        <f>VLOOKUP(BB566,Sheet2!$E$2:$I$222,3,FALSE)</f>
        <v>#N/A</v>
      </c>
      <c r="BD566" t="e">
        <f>VLOOKUP(BB566,Sheet2!$E$2:$I$222,4,FALSE)</f>
        <v>#N/A</v>
      </c>
      <c r="BE566" t="e">
        <f>VLOOKUP(BB566,Sheet2!$E$2:$I$222,5,FALSE)</f>
        <v>#N/A</v>
      </c>
      <c r="BF566"/>
      <c r="BJ566" t="e">
        <f>VLOOKUP(BI566,Sheet2!$E$2:$I$222,3,FALSE)</f>
        <v>#N/A</v>
      </c>
      <c r="BK566" t="e">
        <f>VLOOKUP(BI566,Sheet2!$E$2:$I$222,4,FALSE)</f>
        <v>#N/A</v>
      </c>
      <c r="BL566" t="e">
        <f>VLOOKUP(BI566,Sheet2!$E$2:$I$222,5,FALSE)</f>
        <v>#N/A</v>
      </c>
      <c r="BM566"/>
      <c r="BQ566" t="e">
        <f>VLOOKUP(BP566,Sheet2!$E$2:$I$222,3,FALSE)</f>
        <v>#N/A</v>
      </c>
      <c r="BR566" t="e">
        <f>VLOOKUP(BP566,Sheet2!$E$2:$I$222,4,FALSE)</f>
        <v>#N/A</v>
      </c>
      <c r="BS566" t="e">
        <f>VLOOKUP(BP566,Sheet2!$E$2:$I$222,5,FALSE)</f>
        <v>#N/A</v>
      </c>
      <c r="BT566"/>
      <c r="BX566" t="e">
        <f>VLOOKUP(BW566,Sheet2!$E$2:$I$222,3,FALSE)</f>
        <v>#N/A</v>
      </c>
      <c r="BY566" t="e">
        <f>VLOOKUP(BW566,Sheet2!$E$2:$I$222,4,FALSE)</f>
        <v>#N/A</v>
      </c>
      <c r="BZ566" t="e">
        <f>VLOOKUP(BW566,Sheet2!$E$2:$I$222,5,FALSE)</f>
        <v>#N/A</v>
      </c>
      <c r="CA566"/>
      <c r="CE566" t="e">
        <f>VLOOKUP(CD566,Sheet2!$E$2:$I$222,3,FALSE)</f>
        <v>#N/A</v>
      </c>
      <c r="CF566" t="e">
        <f>VLOOKUP(CD566,Sheet2!$E$2:$I$222,4,FALSE)</f>
        <v>#N/A</v>
      </c>
      <c r="CG566" t="e">
        <f>VLOOKUP(CD566,Sheet2!$E$2:$I$222,5,FALSE)</f>
        <v>#N/A</v>
      </c>
      <c r="CH566"/>
      <c r="CL566" t="e">
        <f>VLOOKUP(CK566,Sheet2!$E$2:$I$222,3,FALSE)</f>
        <v>#N/A</v>
      </c>
      <c r="CM566" t="e">
        <f>VLOOKUP(CK566,Sheet2!$E$2:$I$222,4,FALSE)</f>
        <v>#N/A</v>
      </c>
      <c r="CN566" t="e">
        <f>VLOOKUP(CK566,Sheet2!$E$2:$I$222,5,FALSE)</f>
        <v>#N/A</v>
      </c>
      <c r="CO566"/>
      <c r="CS566" t="e">
        <f>VLOOKUP(CR566,Sheet2!$E$2:$I$222,3,FALSE)</f>
        <v>#N/A</v>
      </c>
      <c r="CT566" t="e">
        <f>VLOOKUP(CR566,Sheet2!$E$2:$I$222,4,FALSE)</f>
        <v>#N/A</v>
      </c>
      <c r="CU566" t="e">
        <f>VLOOKUP(CR566,Sheet2!$E$2:$I$222,5,FALSE)</f>
        <v>#N/A</v>
      </c>
      <c r="CV566"/>
      <c r="CZ566" t="e">
        <f>VLOOKUP(CY566,Sheet2!$E$2:$I$222,3,FALSE)</f>
        <v>#N/A</v>
      </c>
      <c r="DA566" t="e">
        <f>VLOOKUP(CY566,Sheet2!$E$2:$I$222,4,FALSE)</f>
        <v>#N/A</v>
      </c>
      <c r="DB566" t="e">
        <f>VLOOKUP(CY566,Sheet2!$E$2:$I$222,5,FALSE)</f>
        <v>#N/A</v>
      </c>
      <c r="DC566"/>
      <c r="DG566" t="e">
        <f>VLOOKUP(DF566,Sheet2!$E$2:$I$222,3,FALSE)</f>
        <v>#N/A</v>
      </c>
      <c r="DH566" t="e">
        <f>VLOOKUP(DF566,Sheet2!$E$2:$I$222,4,FALSE)</f>
        <v>#N/A</v>
      </c>
      <c r="DI566" t="e">
        <f>VLOOKUP(DF566,Sheet2!$E$2:$I$222,5,FALSE)</f>
        <v>#N/A</v>
      </c>
    </row>
    <row r="567" spans="1:113" x14ac:dyDescent="0.25">
      <c r="A567">
        <v>588</v>
      </c>
      <c r="C567">
        <v>13722</v>
      </c>
      <c r="D567">
        <v>3722</v>
      </c>
      <c r="E567">
        <v>37.733199999999997</v>
      </c>
      <c r="F567">
        <v>-122.39769</v>
      </c>
      <c r="G567" t="s">
        <v>448</v>
      </c>
      <c r="H567" t="s">
        <v>2877</v>
      </c>
      <c r="I567" t="s">
        <v>4925</v>
      </c>
      <c r="J567" t="s">
        <v>4948</v>
      </c>
      <c r="Q567" t="s">
        <v>5924</v>
      </c>
      <c r="S567" t="s">
        <v>5990</v>
      </c>
      <c r="W567">
        <f t="shared" si="8"/>
        <v>1</v>
      </c>
      <c r="X567" t="s">
        <v>6811</v>
      </c>
      <c r="Y567" t="s">
        <v>6886</v>
      </c>
      <c r="Z567" s="59" t="s">
        <v>6892</v>
      </c>
      <c r="AA567" t="str">
        <f>VLOOKUP($Z567,Sheet2!$E$2:$I$222,3,FALSE)</f>
        <v>To Bayview District</v>
      </c>
      <c r="AB567" t="str">
        <f>VLOOKUP($Z567,Sheet2!$E$2:$I$222,4,FALSE)</f>
        <v>Newhall &amp; Hudson</v>
      </c>
      <c r="AC567" t="str">
        <f>VLOOKUP($Z567,Sheet2!$E$2:$I$222,5,FALSE)</f>
        <v>Daily ~ 6am-12am</v>
      </c>
      <c r="AH567" t="e">
        <f>VLOOKUP(AG567,Sheet2!$E$2:$I$222,3,FALSE)</f>
        <v>#N/A</v>
      </c>
      <c r="AI567" t="e">
        <f>VLOOKUP(AG567,Sheet2!$E$2:$I$222,4,FALSE)</f>
        <v>#N/A</v>
      </c>
      <c r="AJ567" t="e">
        <f>VLOOKUP(AG567,Sheet2!$E$2:$I$222,5,FALSE)</f>
        <v>#N/A</v>
      </c>
      <c r="AK567"/>
      <c r="AO567" t="e">
        <f>VLOOKUP(AN567,Sheet2!$E$2:$I$222,3,FALSE)</f>
        <v>#N/A</v>
      </c>
      <c r="AP567" t="e">
        <f>VLOOKUP(AN567,Sheet2!$E$2:$I$222,4,FALSE)</f>
        <v>#N/A</v>
      </c>
      <c r="AQ567" t="e">
        <f>VLOOKUP(AN567,Sheet2!$E$2:$I$222,5,FALSE)</f>
        <v>#N/A</v>
      </c>
      <c r="AR567"/>
      <c r="AV567" t="e">
        <f>VLOOKUP(AU567,Sheet2!$E$2:$I$222,3,FALSE)</f>
        <v>#N/A</v>
      </c>
      <c r="AW567" t="e">
        <f>VLOOKUP(AU567,Sheet2!$E$2:$I$222,4,FALSE)</f>
        <v>#N/A</v>
      </c>
      <c r="AX567" t="e">
        <f>VLOOKUP(AU567,Sheet2!$E$2:$I$222,5,FALSE)</f>
        <v>#N/A</v>
      </c>
      <c r="AY567"/>
      <c r="BC567" t="e">
        <f>VLOOKUP(BB567,Sheet2!$E$2:$I$222,3,FALSE)</f>
        <v>#N/A</v>
      </c>
      <c r="BD567" t="e">
        <f>VLOOKUP(BB567,Sheet2!$E$2:$I$222,4,FALSE)</f>
        <v>#N/A</v>
      </c>
      <c r="BE567" t="e">
        <f>VLOOKUP(BB567,Sheet2!$E$2:$I$222,5,FALSE)</f>
        <v>#N/A</v>
      </c>
      <c r="BF567"/>
      <c r="BJ567" t="e">
        <f>VLOOKUP(BI567,Sheet2!$E$2:$I$222,3,FALSE)</f>
        <v>#N/A</v>
      </c>
      <c r="BK567" t="e">
        <f>VLOOKUP(BI567,Sheet2!$E$2:$I$222,4,FALSE)</f>
        <v>#N/A</v>
      </c>
      <c r="BL567" t="e">
        <f>VLOOKUP(BI567,Sheet2!$E$2:$I$222,5,FALSE)</f>
        <v>#N/A</v>
      </c>
      <c r="BM567"/>
      <c r="BQ567" t="e">
        <f>VLOOKUP(BP567,Sheet2!$E$2:$I$222,3,FALSE)</f>
        <v>#N/A</v>
      </c>
      <c r="BR567" t="e">
        <f>VLOOKUP(BP567,Sheet2!$E$2:$I$222,4,FALSE)</f>
        <v>#N/A</v>
      </c>
      <c r="BS567" t="e">
        <f>VLOOKUP(BP567,Sheet2!$E$2:$I$222,5,FALSE)</f>
        <v>#N/A</v>
      </c>
      <c r="BT567"/>
      <c r="BX567" t="e">
        <f>VLOOKUP(BW567,Sheet2!$E$2:$I$222,3,FALSE)</f>
        <v>#N/A</v>
      </c>
      <c r="BY567" t="e">
        <f>VLOOKUP(BW567,Sheet2!$E$2:$I$222,4,FALSE)</f>
        <v>#N/A</v>
      </c>
      <c r="BZ567" t="e">
        <f>VLOOKUP(BW567,Sheet2!$E$2:$I$222,5,FALSE)</f>
        <v>#N/A</v>
      </c>
      <c r="CA567"/>
      <c r="CE567" t="e">
        <f>VLOOKUP(CD567,Sheet2!$E$2:$I$222,3,FALSE)</f>
        <v>#N/A</v>
      </c>
      <c r="CF567" t="e">
        <f>VLOOKUP(CD567,Sheet2!$E$2:$I$222,4,FALSE)</f>
        <v>#N/A</v>
      </c>
      <c r="CG567" t="e">
        <f>VLOOKUP(CD567,Sheet2!$E$2:$I$222,5,FALSE)</f>
        <v>#N/A</v>
      </c>
      <c r="CH567"/>
      <c r="CL567" t="e">
        <f>VLOOKUP(CK567,Sheet2!$E$2:$I$222,3,FALSE)</f>
        <v>#N/A</v>
      </c>
      <c r="CM567" t="e">
        <f>VLOOKUP(CK567,Sheet2!$E$2:$I$222,4,FALSE)</f>
        <v>#N/A</v>
      </c>
      <c r="CN567" t="e">
        <f>VLOOKUP(CK567,Sheet2!$E$2:$I$222,5,FALSE)</f>
        <v>#N/A</v>
      </c>
      <c r="CO567"/>
      <c r="CS567" t="e">
        <f>VLOOKUP(CR567,Sheet2!$E$2:$I$222,3,FALSE)</f>
        <v>#N/A</v>
      </c>
      <c r="CT567" t="e">
        <f>VLOOKUP(CR567,Sheet2!$E$2:$I$222,4,FALSE)</f>
        <v>#N/A</v>
      </c>
      <c r="CU567" t="e">
        <f>VLOOKUP(CR567,Sheet2!$E$2:$I$222,5,FALSE)</f>
        <v>#N/A</v>
      </c>
      <c r="CV567"/>
      <c r="CZ567" t="e">
        <f>VLOOKUP(CY567,Sheet2!$E$2:$I$222,3,FALSE)</f>
        <v>#N/A</v>
      </c>
      <c r="DA567" t="e">
        <f>VLOOKUP(CY567,Sheet2!$E$2:$I$222,4,FALSE)</f>
        <v>#N/A</v>
      </c>
      <c r="DB567" t="e">
        <f>VLOOKUP(CY567,Sheet2!$E$2:$I$222,5,FALSE)</f>
        <v>#N/A</v>
      </c>
      <c r="DC567"/>
      <c r="DG567" t="e">
        <f>VLOOKUP(DF567,Sheet2!$E$2:$I$222,3,FALSE)</f>
        <v>#N/A</v>
      </c>
      <c r="DH567" t="e">
        <f>VLOOKUP(DF567,Sheet2!$E$2:$I$222,4,FALSE)</f>
        <v>#N/A</v>
      </c>
      <c r="DI567" t="e">
        <f>VLOOKUP(DF567,Sheet2!$E$2:$I$222,5,FALSE)</f>
        <v>#N/A</v>
      </c>
    </row>
    <row r="568" spans="1:113" x14ac:dyDescent="0.25">
      <c r="A568">
        <v>589</v>
      </c>
      <c r="C568">
        <v>13723</v>
      </c>
      <c r="D568">
        <v>3723</v>
      </c>
      <c r="E568">
        <v>37.779400000000003</v>
      </c>
      <c r="F568">
        <v>-122.39812000000001</v>
      </c>
      <c r="G568" t="s">
        <v>449</v>
      </c>
      <c r="H568" t="s">
        <v>2878</v>
      </c>
      <c r="I568" t="s">
        <v>4925</v>
      </c>
      <c r="J568" t="s">
        <v>4948</v>
      </c>
      <c r="Q568" t="s">
        <v>5924</v>
      </c>
      <c r="S568" t="s">
        <v>6139</v>
      </c>
      <c r="W568">
        <f t="shared" si="8"/>
        <v>4</v>
      </c>
      <c r="X568" t="s">
        <v>6815</v>
      </c>
      <c r="Y568" t="s">
        <v>6886</v>
      </c>
      <c r="Z568" s="59" t="s">
        <v>6895</v>
      </c>
      <c r="AA568" t="str">
        <f>VLOOKUP($Z568,Sheet2!$E$2:$I$222,3,FALSE)</f>
        <v>To Fisherman's Wharf</v>
      </c>
      <c r="AB568" t="str">
        <f>VLOOKUP($Z568,Sheet2!$E$2:$I$222,4,FALSE)</f>
        <v>Daily ~ 8:30am-12am</v>
      </c>
      <c r="AC568" t="str">
        <f>VLOOKUP($Z568,Sheet2!$E$2:$I$222,5,FALSE)</f>
        <v>Except M-F ~ 6am-10am: Use 8AX/BX</v>
      </c>
      <c r="AE568" t="s">
        <v>6867</v>
      </c>
      <c r="AF568" t="s">
        <v>6885</v>
      </c>
      <c r="AH568" t="e">
        <f>VLOOKUP(AG568,Sheet2!$E$2:$I$222,3,FALSE)</f>
        <v>#N/A</v>
      </c>
      <c r="AI568" t="e">
        <f>VLOOKUP(AG568,Sheet2!$E$2:$I$222,4,FALSE)</f>
        <v>#N/A</v>
      </c>
      <c r="AJ568" t="e">
        <f>VLOOKUP(AG568,Sheet2!$E$2:$I$222,5,FALSE)</f>
        <v>#N/A</v>
      </c>
      <c r="AK568"/>
      <c r="AL568" t="s">
        <v>6881</v>
      </c>
      <c r="AM568" t="s">
        <v>6885</v>
      </c>
      <c r="AO568" t="e">
        <f>VLOOKUP(AN568,Sheet2!$E$2:$I$222,3,FALSE)</f>
        <v>#N/A</v>
      </c>
      <c r="AP568" t="e">
        <f>VLOOKUP(AN568,Sheet2!$E$2:$I$222,4,FALSE)</f>
        <v>#N/A</v>
      </c>
      <c r="AQ568" t="e">
        <f>VLOOKUP(AN568,Sheet2!$E$2:$I$222,5,FALSE)</f>
        <v>#N/A</v>
      </c>
      <c r="AR568"/>
      <c r="AS568" t="s">
        <v>6827</v>
      </c>
      <c r="AT568" t="s">
        <v>6888</v>
      </c>
      <c r="AU568" s="59" t="s">
        <v>6962</v>
      </c>
      <c r="AV568" t="str">
        <f>VLOOKUP(AU568,Sheet2!$E$2:$I$222,3,FALSE)</f>
        <v>To Caltrain Station</v>
      </c>
      <c r="AW568" t="str">
        <f>VLOOKUP(AU568,Sheet2!$E$2:$I$222,4,FALSE)</f>
        <v>4th St. &amp; Townsend</v>
      </c>
      <c r="AX568" t="str">
        <f>VLOOKUP(AU568,Sheet2!$E$2:$I$222,5,FALSE)</f>
        <v>Daily ~ 6am-12:30am</v>
      </c>
      <c r="AY568"/>
      <c r="BC568" t="e">
        <f>VLOOKUP(BB568,Sheet2!$E$2:$I$222,3,FALSE)</f>
        <v>#N/A</v>
      </c>
      <c r="BD568" t="e">
        <f>VLOOKUP(BB568,Sheet2!$E$2:$I$222,4,FALSE)</f>
        <v>#N/A</v>
      </c>
      <c r="BE568" t="e">
        <f>VLOOKUP(BB568,Sheet2!$E$2:$I$222,5,FALSE)</f>
        <v>#N/A</v>
      </c>
      <c r="BF568"/>
      <c r="BJ568" t="e">
        <f>VLOOKUP(BI568,Sheet2!$E$2:$I$222,3,FALSE)</f>
        <v>#N/A</v>
      </c>
      <c r="BK568" t="e">
        <f>VLOOKUP(BI568,Sheet2!$E$2:$I$222,4,FALSE)</f>
        <v>#N/A</v>
      </c>
      <c r="BL568" t="e">
        <f>VLOOKUP(BI568,Sheet2!$E$2:$I$222,5,FALSE)</f>
        <v>#N/A</v>
      </c>
      <c r="BM568"/>
      <c r="BQ568" t="e">
        <f>VLOOKUP(BP568,Sheet2!$E$2:$I$222,3,FALSE)</f>
        <v>#N/A</v>
      </c>
      <c r="BR568" t="e">
        <f>VLOOKUP(BP568,Sheet2!$E$2:$I$222,4,FALSE)</f>
        <v>#N/A</v>
      </c>
      <c r="BS568" t="e">
        <f>VLOOKUP(BP568,Sheet2!$E$2:$I$222,5,FALSE)</f>
        <v>#N/A</v>
      </c>
      <c r="BT568"/>
      <c r="BX568" t="e">
        <f>VLOOKUP(BW568,Sheet2!$E$2:$I$222,3,FALSE)</f>
        <v>#N/A</v>
      </c>
      <c r="BY568" t="e">
        <f>VLOOKUP(BW568,Sheet2!$E$2:$I$222,4,FALSE)</f>
        <v>#N/A</v>
      </c>
      <c r="BZ568" t="e">
        <f>VLOOKUP(BW568,Sheet2!$E$2:$I$222,5,FALSE)</f>
        <v>#N/A</v>
      </c>
      <c r="CA568"/>
      <c r="CE568" t="e">
        <f>VLOOKUP(CD568,Sheet2!$E$2:$I$222,3,FALSE)</f>
        <v>#N/A</v>
      </c>
      <c r="CF568" t="e">
        <f>VLOOKUP(CD568,Sheet2!$E$2:$I$222,4,FALSE)</f>
        <v>#N/A</v>
      </c>
      <c r="CG568" t="e">
        <f>VLOOKUP(CD568,Sheet2!$E$2:$I$222,5,FALSE)</f>
        <v>#N/A</v>
      </c>
      <c r="CH568"/>
      <c r="CL568" t="e">
        <f>VLOOKUP(CK568,Sheet2!$E$2:$I$222,3,FALSE)</f>
        <v>#N/A</v>
      </c>
      <c r="CM568" t="e">
        <f>VLOOKUP(CK568,Sheet2!$E$2:$I$222,4,FALSE)</f>
        <v>#N/A</v>
      </c>
      <c r="CN568" t="e">
        <f>VLOOKUP(CK568,Sheet2!$E$2:$I$222,5,FALSE)</f>
        <v>#N/A</v>
      </c>
      <c r="CO568"/>
      <c r="CS568" t="e">
        <f>VLOOKUP(CR568,Sheet2!$E$2:$I$222,3,FALSE)</f>
        <v>#N/A</v>
      </c>
      <c r="CT568" t="e">
        <f>VLOOKUP(CR568,Sheet2!$E$2:$I$222,4,FALSE)</f>
        <v>#N/A</v>
      </c>
      <c r="CU568" t="e">
        <f>VLOOKUP(CR568,Sheet2!$E$2:$I$222,5,FALSE)</f>
        <v>#N/A</v>
      </c>
      <c r="CV568"/>
      <c r="CZ568" t="e">
        <f>VLOOKUP(CY568,Sheet2!$E$2:$I$222,3,FALSE)</f>
        <v>#N/A</v>
      </c>
      <c r="DA568" t="e">
        <f>VLOOKUP(CY568,Sheet2!$E$2:$I$222,4,FALSE)</f>
        <v>#N/A</v>
      </c>
      <c r="DB568" t="e">
        <f>VLOOKUP(CY568,Sheet2!$E$2:$I$222,5,FALSE)</f>
        <v>#N/A</v>
      </c>
      <c r="DC568"/>
      <c r="DG568" t="e">
        <f>VLOOKUP(DF568,Sheet2!$E$2:$I$222,3,FALSE)</f>
        <v>#N/A</v>
      </c>
      <c r="DH568" t="e">
        <f>VLOOKUP(DF568,Sheet2!$E$2:$I$222,4,FALSE)</f>
        <v>#N/A</v>
      </c>
      <c r="DI568" t="e">
        <f>VLOOKUP(DF568,Sheet2!$E$2:$I$222,5,FALSE)</f>
        <v>#N/A</v>
      </c>
    </row>
    <row r="569" spans="1:113" x14ac:dyDescent="0.25">
      <c r="A569">
        <v>590</v>
      </c>
      <c r="C569">
        <v>13724</v>
      </c>
      <c r="D569">
        <v>3724</v>
      </c>
      <c r="E569">
        <v>37.777949999999997</v>
      </c>
      <c r="F569">
        <v>-122.39995</v>
      </c>
      <c r="G569" t="s">
        <v>450</v>
      </c>
      <c r="H569" t="s">
        <v>2879</v>
      </c>
      <c r="I569" t="s">
        <v>4922</v>
      </c>
      <c r="J569" t="s">
        <v>4946</v>
      </c>
      <c r="K569" t="s">
        <v>5009</v>
      </c>
      <c r="Q569" t="s">
        <v>5924</v>
      </c>
      <c r="S569" t="s">
        <v>6139</v>
      </c>
      <c r="W569">
        <f t="shared" si="8"/>
        <v>4</v>
      </c>
      <c r="X569" t="s">
        <v>6815</v>
      </c>
      <c r="Y569" t="s">
        <v>6886</v>
      </c>
      <c r="Z569" s="59" t="s">
        <v>6895</v>
      </c>
      <c r="AA569" t="str">
        <f>VLOOKUP($Z569,Sheet2!$E$2:$I$222,3,FALSE)</f>
        <v>To Fisherman's Wharf</v>
      </c>
      <c r="AB569" t="str">
        <f>VLOOKUP($Z569,Sheet2!$E$2:$I$222,4,FALSE)</f>
        <v>Daily ~ 8:30am-12am</v>
      </c>
      <c r="AC569" t="str">
        <f>VLOOKUP($Z569,Sheet2!$E$2:$I$222,5,FALSE)</f>
        <v>Except M-F ~ 6am-10am: Use 8AX/BX</v>
      </c>
      <c r="AE569" t="s">
        <v>6867</v>
      </c>
      <c r="AF569" t="s">
        <v>6885</v>
      </c>
      <c r="AH569" t="e">
        <f>VLOOKUP(AG569,Sheet2!$E$2:$I$222,3,FALSE)</f>
        <v>#N/A</v>
      </c>
      <c r="AI569" t="e">
        <f>VLOOKUP(AG569,Sheet2!$E$2:$I$222,4,FALSE)</f>
        <v>#N/A</v>
      </c>
      <c r="AJ569" t="e">
        <f>VLOOKUP(AG569,Sheet2!$E$2:$I$222,5,FALSE)</f>
        <v>#N/A</v>
      </c>
      <c r="AK569"/>
      <c r="AL569" t="s">
        <v>6881</v>
      </c>
      <c r="AM569" t="s">
        <v>6885</v>
      </c>
      <c r="AO569" t="e">
        <f>VLOOKUP(AN569,Sheet2!$E$2:$I$222,3,FALSE)</f>
        <v>#N/A</v>
      </c>
      <c r="AP569" t="e">
        <f>VLOOKUP(AN569,Sheet2!$E$2:$I$222,4,FALSE)</f>
        <v>#N/A</v>
      </c>
      <c r="AQ569" t="e">
        <f>VLOOKUP(AN569,Sheet2!$E$2:$I$222,5,FALSE)</f>
        <v>#N/A</v>
      </c>
      <c r="AR569"/>
      <c r="AS569" t="s">
        <v>6827</v>
      </c>
      <c r="AT569" t="s">
        <v>6888</v>
      </c>
      <c r="AU569" s="59" t="s">
        <v>6962</v>
      </c>
      <c r="AV569" t="str">
        <f>VLOOKUP(AU569,Sheet2!$E$2:$I$222,3,FALSE)</f>
        <v>To Caltrain Station</v>
      </c>
      <c r="AW569" t="str">
        <f>VLOOKUP(AU569,Sheet2!$E$2:$I$222,4,FALSE)</f>
        <v>4th St. &amp; Townsend</v>
      </c>
      <c r="AX569" t="str">
        <f>VLOOKUP(AU569,Sheet2!$E$2:$I$222,5,FALSE)</f>
        <v>Daily ~ 6am-12:30am</v>
      </c>
      <c r="AY569"/>
      <c r="BC569" t="e">
        <f>VLOOKUP(BB569,Sheet2!$E$2:$I$222,3,FALSE)</f>
        <v>#N/A</v>
      </c>
      <c r="BD569" t="e">
        <f>VLOOKUP(BB569,Sheet2!$E$2:$I$222,4,FALSE)</f>
        <v>#N/A</v>
      </c>
      <c r="BE569" t="e">
        <f>VLOOKUP(BB569,Sheet2!$E$2:$I$222,5,FALSE)</f>
        <v>#N/A</v>
      </c>
      <c r="BF569"/>
      <c r="BJ569" t="e">
        <f>VLOOKUP(BI569,Sheet2!$E$2:$I$222,3,FALSE)</f>
        <v>#N/A</v>
      </c>
      <c r="BK569" t="e">
        <f>VLOOKUP(BI569,Sheet2!$E$2:$I$222,4,FALSE)</f>
        <v>#N/A</v>
      </c>
      <c r="BL569" t="e">
        <f>VLOOKUP(BI569,Sheet2!$E$2:$I$222,5,FALSE)</f>
        <v>#N/A</v>
      </c>
      <c r="BM569"/>
      <c r="BQ569" t="e">
        <f>VLOOKUP(BP569,Sheet2!$E$2:$I$222,3,FALSE)</f>
        <v>#N/A</v>
      </c>
      <c r="BR569" t="e">
        <f>VLOOKUP(BP569,Sheet2!$E$2:$I$222,4,FALSE)</f>
        <v>#N/A</v>
      </c>
      <c r="BS569" t="e">
        <f>VLOOKUP(BP569,Sheet2!$E$2:$I$222,5,FALSE)</f>
        <v>#N/A</v>
      </c>
      <c r="BT569"/>
      <c r="BX569" t="e">
        <f>VLOOKUP(BW569,Sheet2!$E$2:$I$222,3,FALSE)</f>
        <v>#N/A</v>
      </c>
      <c r="BY569" t="e">
        <f>VLOOKUP(BW569,Sheet2!$E$2:$I$222,4,FALSE)</f>
        <v>#N/A</v>
      </c>
      <c r="BZ569" t="e">
        <f>VLOOKUP(BW569,Sheet2!$E$2:$I$222,5,FALSE)</f>
        <v>#N/A</v>
      </c>
      <c r="CA569"/>
      <c r="CE569" t="e">
        <f>VLOOKUP(CD569,Sheet2!$E$2:$I$222,3,FALSE)</f>
        <v>#N/A</v>
      </c>
      <c r="CF569" t="e">
        <f>VLOOKUP(CD569,Sheet2!$E$2:$I$222,4,FALSE)</f>
        <v>#N/A</v>
      </c>
      <c r="CG569" t="e">
        <f>VLOOKUP(CD569,Sheet2!$E$2:$I$222,5,FALSE)</f>
        <v>#N/A</v>
      </c>
      <c r="CH569"/>
      <c r="CL569" t="e">
        <f>VLOOKUP(CK569,Sheet2!$E$2:$I$222,3,FALSE)</f>
        <v>#N/A</v>
      </c>
      <c r="CM569" t="e">
        <f>VLOOKUP(CK569,Sheet2!$E$2:$I$222,4,FALSE)</f>
        <v>#N/A</v>
      </c>
      <c r="CN569" t="e">
        <f>VLOOKUP(CK569,Sheet2!$E$2:$I$222,5,FALSE)</f>
        <v>#N/A</v>
      </c>
      <c r="CO569"/>
      <c r="CS569" t="e">
        <f>VLOOKUP(CR569,Sheet2!$E$2:$I$222,3,FALSE)</f>
        <v>#N/A</v>
      </c>
      <c r="CT569" t="e">
        <f>VLOOKUP(CR569,Sheet2!$E$2:$I$222,4,FALSE)</f>
        <v>#N/A</v>
      </c>
      <c r="CU569" t="e">
        <f>VLOOKUP(CR569,Sheet2!$E$2:$I$222,5,FALSE)</f>
        <v>#N/A</v>
      </c>
      <c r="CV569"/>
      <c r="CZ569" t="e">
        <f>VLOOKUP(CY569,Sheet2!$E$2:$I$222,3,FALSE)</f>
        <v>#N/A</v>
      </c>
      <c r="DA569" t="e">
        <f>VLOOKUP(CY569,Sheet2!$E$2:$I$222,4,FALSE)</f>
        <v>#N/A</v>
      </c>
      <c r="DB569" t="e">
        <f>VLOOKUP(CY569,Sheet2!$E$2:$I$222,5,FALSE)</f>
        <v>#N/A</v>
      </c>
      <c r="DC569"/>
      <c r="DG569" t="e">
        <f>VLOOKUP(DF569,Sheet2!$E$2:$I$222,3,FALSE)</f>
        <v>#N/A</v>
      </c>
      <c r="DH569" t="e">
        <f>VLOOKUP(DF569,Sheet2!$E$2:$I$222,4,FALSE)</f>
        <v>#N/A</v>
      </c>
      <c r="DI569" t="e">
        <f>VLOOKUP(DF569,Sheet2!$E$2:$I$222,5,FALSE)</f>
        <v>#N/A</v>
      </c>
    </row>
    <row r="570" spans="1:113" x14ac:dyDescent="0.25">
      <c r="A570">
        <v>591</v>
      </c>
      <c r="C570">
        <v>13725</v>
      </c>
      <c r="D570">
        <v>3725</v>
      </c>
      <c r="E570">
        <v>37.775869999999998</v>
      </c>
      <c r="F570">
        <v>-122.40259</v>
      </c>
      <c r="G570" t="s">
        <v>451</v>
      </c>
      <c r="H570" t="s">
        <v>2880</v>
      </c>
      <c r="I570" t="s">
        <v>4922</v>
      </c>
      <c r="J570" t="s">
        <v>4946</v>
      </c>
      <c r="K570" t="s">
        <v>4971</v>
      </c>
      <c r="M570" t="s">
        <v>5109</v>
      </c>
      <c r="Q570" t="s">
        <v>5924</v>
      </c>
      <c r="S570" t="s">
        <v>6139</v>
      </c>
      <c r="W570">
        <f t="shared" si="8"/>
        <v>4</v>
      </c>
      <c r="X570" t="s">
        <v>6815</v>
      </c>
      <c r="Y570" t="s">
        <v>6886</v>
      </c>
      <c r="Z570" s="59" t="s">
        <v>6895</v>
      </c>
      <c r="AA570" t="str">
        <f>VLOOKUP($Z570,Sheet2!$E$2:$I$222,3,FALSE)</f>
        <v>To Fisherman's Wharf</v>
      </c>
      <c r="AB570" t="str">
        <f>VLOOKUP($Z570,Sheet2!$E$2:$I$222,4,FALSE)</f>
        <v>Daily ~ 8:30am-12am</v>
      </c>
      <c r="AC570" t="str">
        <f>VLOOKUP($Z570,Sheet2!$E$2:$I$222,5,FALSE)</f>
        <v>Except M-F ~ 6am-10am: Use 8AX/BX</v>
      </c>
      <c r="AE570" t="s">
        <v>6867</v>
      </c>
      <c r="AF570" t="s">
        <v>6885</v>
      </c>
      <c r="AH570" t="e">
        <f>VLOOKUP(AG570,Sheet2!$E$2:$I$222,3,FALSE)</f>
        <v>#N/A</v>
      </c>
      <c r="AI570" t="e">
        <f>VLOOKUP(AG570,Sheet2!$E$2:$I$222,4,FALSE)</f>
        <v>#N/A</v>
      </c>
      <c r="AJ570" t="e">
        <f>VLOOKUP(AG570,Sheet2!$E$2:$I$222,5,FALSE)</f>
        <v>#N/A</v>
      </c>
      <c r="AK570"/>
      <c r="AL570" t="s">
        <v>6881</v>
      </c>
      <c r="AM570" t="s">
        <v>6885</v>
      </c>
      <c r="AO570" t="e">
        <f>VLOOKUP(AN570,Sheet2!$E$2:$I$222,3,FALSE)</f>
        <v>#N/A</v>
      </c>
      <c r="AP570" t="e">
        <f>VLOOKUP(AN570,Sheet2!$E$2:$I$222,4,FALSE)</f>
        <v>#N/A</v>
      </c>
      <c r="AQ570" t="e">
        <f>VLOOKUP(AN570,Sheet2!$E$2:$I$222,5,FALSE)</f>
        <v>#N/A</v>
      </c>
      <c r="AR570"/>
      <c r="AS570" t="s">
        <v>6827</v>
      </c>
      <c r="AT570" t="s">
        <v>6888</v>
      </c>
      <c r="AU570" s="59" t="s">
        <v>6962</v>
      </c>
      <c r="AV570" t="str">
        <f>VLOOKUP(AU570,Sheet2!$E$2:$I$222,3,FALSE)</f>
        <v>To Caltrain Station</v>
      </c>
      <c r="AW570" t="str">
        <f>VLOOKUP(AU570,Sheet2!$E$2:$I$222,4,FALSE)</f>
        <v>4th St. &amp; Townsend</v>
      </c>
      <c r="AX570" t="str">
        <f>VLOOKUP(AU570,Sheet2!$E$2:$I$222,5,FALSE)</f>
        <v>Daily ~ 6am-12:30am</v>
      </c>
      <c r="AY570"/>
      <c r="BC570" t="e">
        <f>VLOOKUP(BB570,Sheet2!$E$2:$I$222,3,FALSE)</f>
        <v>#N/A</v>
      </c>
      <c r="BD570" t="e">
        <f>VLOOKUP(BB570,Sheet2!$E$2:$I$222,4,FALSE)</f>
        <v>#N/A</v>
      </c>
      <c r="BE570" t="e">
        <f>VLOOKUP(BB570,Sheet2!$E$2:$I$222,5,FALSE)</f>
        <v>#N/A</v>
      </c>
      <c r="BF570"/>
      <c r="BJ570" t="e">
        <f>VLOOKUP(BI570,Sheet2!$E$2:$I$222,3,FALSE)</f>
        <v>#N/A</v>
      </c>
      <c r="BK570" t="e">
        <f>VLOOKUP(BI570,Sheet2!$E$2:$I$222,4,FALSE)</f>
        <v>#N/A</v>
      </c>
      <c r="BL570" t="e">
        <f>VLOOKUP(BI570,Sheet2!$E$2:$I$222,5,FALSE)</f>
        <v>#N/A</v>
      </c>
      <c r="BM570"/>
      <c r="BQ570" t="e">
        <f>VLOOKUP(BP570,Sheet2!$E$2:$I$222,3,FALSE)</f>
        <v>#N/A</v>
      </c>
      <c r="BR570" t="e">
        <f>VLOOKUP(BP570,Sheet2!$E$2:$I$222,4,FALSE)</f>
        <v>#N/A</v>
      </c>
      <c r="BS570" t="e">
        <f>VLOOKUP(BP570,Sheet2!$E$2:$I$222,5,FALSE)</f>
        <v>#N/A</v>
      </c>
      <c r="BT570"/>
      <c r="BX570" t="e">
        <f>VLOOKUP(BW570,Sheet2!$E$2:$I$222,3,FALSE)</f>
        <v>#N/A</v>
      </c>
      <c r="BY570" t="e">
        <f>VLOOKUP(BW570,Sheet2!$E$2:$I$222,4,FALSE)</f>
        <v>#N/A</v>
      </c>
      <c r="BZ570" t="e">
        <f>VLOOKUP(BW570,Sheet2!$E$2:$I$222,5,FALSE)</f>
        <v>#N/A</v>
      </c>
      <c r="CA570"/>
      <c r="CE570" t="e">
        <f>VLOOKUP(CD570,Sheet2!$E$2:$I$222,3,FALSE)</f>
        <v>#N/A</v>
      </c>
      <c r="CF570" t="e">
        <f>VLOOKUP(CD570,Sheet2!$E$2:$I$222,4,FALSE)</f>
        <v>#N/A</v>
      </c>
      <c r="CG570" t="e">
        <f>VLOOKUP(CD570,Sheet2!$E$2:$I$222,5,FALSE)</f>
        <v>#N/A</v>
      </c>
      <c r="CH570"/>
      <c r="CL570" t="e">
        <f>VLOOKUP(CK570,Sheet2!$E$2:$I$222,3,FALSE)</f>
        <v>#N/A</v>
      </c>
      <c r="CM570" t="e">
        <f>VLOOKUP(CK570,Sheet2!$E$2:$I$222,4,FALSE)</f>
        <v>#N/A</v>
      </c>
      <c r="CN570" t="e">
        <f>VLOOKUP(CK570,Sheet2!$E$2:$I$222,5,FALSE)</f>
        <v>#N/A</v>
      </c>
      <c r="CO570"/>
      <c r="CS570" t="e">
        <f>VLOOKUP(CR570,Sheet2!$E$2:$I$222,3,FALSE)</f>
        <v>#N/A</v>
      </c>
      <c r="CT570" t="e">
        <f>VLOOKUP(CR570,Sheet2!$E$2:$I$222,4,FALSE)</f>
        <v>#N/A</v>
      </c>
      <c r="CU570" t="e">
        <f>VLOOKUP(CR570,Sheet2!$E$2:$I$222,5,FALSE)</f>
        <v>#N/A</v>
      </c>
      <c r="CV570"/>
      <c r="CZ570" t="e">
        <f>VLOOKUP(CY570,Sheet2!$E$2:$I$222,3,FALSE)</f>
        <v>#N/A</v>
      </c>
      <c r="DA570" t="e">
        <f>VLOOKUP(CY570,Sheet2!$E$2:$I$222,4,FALSE)</f>
        <v>#N/A</v>
      </c>
      <c r="DB570" t="e">
        <f>VLOOKUP(CY570,Sheet2!$E$2:$I$222,5,FALSE)</f>
        <v>#N/A</v>
      </c>
      <c r="DC570"/>
      <c r="DG570" t="e">
        <f>VLOOKUP(DF570,Sheet2!$E$2:$I$222,3,FALSE)</f>
        <v>#N/A</v>
      </c>
      <c r="DH570" t="e">
        <f>VLOOKUP(DF570,Sheet2!$E$2:$I$222,4,FALSE)</f>
        <v>#N/A</v>
      </c>
      <c r="DI570" t="e">
        <f>VLOOKUP(DF570,Sheet2!$E$2:$I$222,5,FALSE)</f>
        <v>#N/A</v>
      </c>
    </row>
    <row r="571" spans="1:113" x14ac:dyDescent="0.25">
      <c r="A571">
        <v>592</v>
      </c>
      <c r="C571">
        <v>13726</v>
      </c>
      <c r="D571">
        <v>3726</v>
      </c>
      <c r="E571">
        <v>37.774380000000001</v>
      </c>
      <c r="F571">
        <v>-122.40449</v>
      </c>
      <c r="G571" t="s">
        <v>452</v>
      </c>
      <c r="H571" t="s">
        <v>2881</v>
      </c>
      <c r="I571" t="s">
        <v>4922</v>
      </c>
      <c r="J571" t="s">
        <v>4946</v>
      </c>
      <c r="K571" t="s">
        <v>4961</v>
      </c>
      <c r="P571" t="s">
        <v>5267</v>
      </c>
      <c r="Q571" t="s">
        <v>5924</v>
      </c>
      <c r="S571" t="s">
        <v>6140</v>
      </c>
      <c r="W571">
        <f t="shared" si="8"/>
        <v>2</v>
      </c>
      <c r="X571" t="s">
        <v>6829</v>
      </c>
      <c r="Y571" t="s">
        <v>6886</v>
      </c>
      <c r="Z571" s="59" t="s">
        <v>6907</v>
      </c>
      <c r="AA571" t="str">
        <f>VLOOKUP($Z571,Sheet2!$E$2:$I$222,3,FALSE)</f>
        <v>To Nob Hill</v>
      </c>
      <c r="AB571" t="str">
        <f>VLOOKUP($Z571,Sheet2!$E$2:$I$222,4,FALSE)</f>
        <v>Jackson &amp; Van Ness</v>
      </c>
      <c r="AC571" t="str">
        <f>VLOOKUP($Z571,Sheet2!$E$2:$I$222,5,FALSE)</f>
        <v>Daily ~ 6am-12:30am</v>
      </c>
      <c r="AE571" t="s">
        <v>6827</v>
      </c>
      <c r="AF571" t="s">
        <v>6888</v>
      </c>
      <c r="AG571" s="59" t="s">
        <v>6962</v>
      </c>
      <c r="AH571" t="str">
        <f>VLOOKUP(AG571,Sheet2!$E$2:$I$222,3,FALSE)</f>
        <v>To Caltrain Station</v>
      </c>
      <c r="AI571" t="str">
        <f>VLOOKUP(AG571,Sheet2!$E$2:$I$222,4,FALSE)</f>
        <v>4th St. &amp; Townsend</v>
      </c>
      <c r="AJ571" t="str">
        <f>VLOOKUP(AG571,Sheet2!$E$2:$I$222,5,FALSE)</f>
        <v>Daily ~ 6am-12:30am</v>
      </c>
      <c r="AK571"/>
      <c r="AO571" t="e">
        <f>VLOOKUP(AN571,Sheet2!$E$2:$I$222,3,FALSE)</f>
        <v>#N/A</v>
      </c>
      <c r="AP571" t="e">
        <f>VLOOKUP(AN571,Sheet2!$E$2:$I$222,4,FALSE)</f>
        <v>#N/A</v>
      </c>
      <c r="AQ571" t="e">
        <f>VLOOKUP(AN571,Sheet2!$E$2:$I$222,5,FALSE)</f>
        <v>#N/A</v>
      </c>
      <c r="AR571"/>
      <c r="AV571" t="e">
        <f>VLOOKUP(AU571,Sheet2!$E$2:$I$222,3,FALSE)</f>
        <v>#N/A</v>
      </c>
      <c r="AW571" t="e">
        <f>VLOOKUP(AU571,Sheet2!$E$2:$I$222,4,FALSE)</f>
        <v>#N/A</v>
      </c>
      <c r="AX571" t="e">
        <f>VLOOKUP(AU571,Sheet2!$E$2:$I$222,5,FALSE)</f>
        <v>#N/A</v>
      </c>
      <c r="AY571"/>
      <c r="BC571" t="e">
        <f>VLOOKUP(BB571,Sheet2!$E$2:$I$222,3,FALSE)</f>
        <v>#N/A</v>
      </c>
      <c r="BD571" t="e">
        <f>VLOOKUP(BB571,Sheet2!$E$2:$I$222,4,FALSE)</f>
        <v>#N/A</v>
      </c>
      <c r="BE571" t="e">
        <f>VLOOKUP(BB571,Sheet2!$E$2:$I$222,5,FALSE)</f>
        <v>#N/A</v>
      </c>
      <c r="BF571"/>
      <c r="BJ571" t="e">
        <f>VLOOKUP(BI571,Sheet2!$E$2:$I$222,3,FALSE)</f>
        <v>#N/A</v>
      </c>
      <c r="BK571" t="e">
        <f>VLOOKUP(BI571,Sheet2!$E$2:$I$222,4,FALSE)</f>
        <v>#N/A</v>
      </c>
      <c r="BL571" t="e">
        <f>VLOOKUP(BI571,Sheet2!$E$2:$I$222,5,FALSE)</f>
        <v>#N/A</v>
      </c>
      <c r="BM571"/>
      <c r="BQ571" t="e">
        <f>VLOOKUP(BP571,Sheet2!$E$2:$I$222,3,FALSE)</f>
        <v>#N/A</v>
      </c>
      <c r="BR571" t="e">
        <f>VLOOKUP(BP571,Sheet2!$E$2:$I$222,4,FALSE)</f>
        <v>#N/A</v>
      </c>
      <c r="BS571" t="e">
        <f>VLOOKUP(BP571,Sheet2!$E$2:$I$222,5,FALSE)</f>
        <v>#N/A</v>
      </c>
      <c r="BT571"/>
      <c r="BX571" t="e">
        <f>VLOOKUP(BW571,Sheet2!$E$2:$I$222,3,FALSE)</f>
        <v>#N/A</v>
      </c>
      <c r="BY571" t="e">
        <f>VLOOKUP(BW571,Sheet2!$E$2:$I$222,4,FALSE)</f>
        <v>#N/A</v>
      </c>
      <c r="BZ571" t="e">
        <f>VLOOKUP(BW571,Sheet2!$E$2:$I$222,5,FALSE)</f>
        <v>#N/A</v>
      </c>
      <c r="CA571"/>
      <c r="CE571" t="e">
        <f>VLOOKUP(CD571,Sheet2!$E$2:$I$222,3,FALSE)</f>
        <v>#N/A</v>
      </c>
      <c r="CF571" t="e">
        <f>VLOOKUP(CD571,Sheet2!$E$2:$I$222,4,FALSE)</f>
        <v>#N/A</v>
      </c>
      <c r="CG571" t="e">
        <f>VLOOKUP(CD571,Sheet2!$E$2:$I$222,5,FALSE)</f>
        <v>#N/A</v>
      </c>
      <c r="CH571"/>
      <c r="CL571" t="e">
        <f>VLOOKUP(CK571,Sheet2!$E$2:$I$222,3,FALSE)</f>
        <v>#N/A</v>
      </c>
      <c r="CM571" t="e">
        <f>VLOOKUP(CK571,Sheet2!$E$2:$I$222,4,FALSE)</f>
        <v>#N/A</v>
      </c>
      <c r="CN571" t="e">
        <f>VLOOKUP(CK571,Sheet2!$E$2:$I$222,5,FALSE)</f>
        <v>#N/A</v>
      </c>
      <c r="CO571"/>
      <c r="CS571" t="e">
        <f>VLOOKUP(CR571,Sheet2!$E$2:$I$222,3,FALSE)</f>
        <v>#N/A</v>
      </c>
      <c r="CT571" t="e">
        <f>VLOOKUP(CR571,Sheet2!$E$2:$I$222,4,FALSE)</f>
        <v>#N/A</v>
      </c>
      <c r="CU571" t="e">
        <f>VLOOKUP(CR571,Sheet2!$E$2:$I$222,5,FALSE)</f>
        <v>#N/A</v>
      </c>
      <c r="CV571"/>
      <c r="CZ571" t="e">
        <f>VLOOKUP(CY571,Sheet2!$E$2:$I$222,3,FALSE)</f>
        <v>#N/A</v>
      </c>
      <c r="DA571" t="e">
        <f>VLOOKUP(CY571,Sheet2!$E$2:$I$222,4,FALSE)</f>
        <v>#N/A</v>
      </c>
      <c r="DB571" t="e">
        <f>VLOOKUP(CY571,Sheet2!$E$2:$I$222,5,FALSE)</f>
        <v>#N/A</v>
      </c>
      <c r="DC571"/>
      <c r="DG571" t="e">
        <f>VLOOKUP(DF571,Sheet2!$E$2:$I$222,3,FALSE)</f>
        <v>#N/A</v>
      </c>
      <c r="DH571" t="e">
        <f>VLOOKUP(DF571,Sheet2!$E$2:$I$222,4,FALSE)</f>
        <v>#N/A</v>
      </c>
      <c r="DI571" t="e">
        <f>VLOOKUP(DF571,Sheet2!$E$2:$I$222,5,FALSE)</f>
        <v>#N/A</v>
      </c>
    </row>
    <row r="572" spans="1:113" x14ac:dyDescent="0.25">
      <c r="A572">
        <v>593</v>
      </c>
      <c r="C572">
        <v>13727</v>
      </c>
      <c r="D572">
        <v>3727</v>
      </c>
      <c r="E572">
        <v>37.772329999999997</v>
      </c>
      <c r="F572">
        <v>-122.40707999999999</v>
      </c>
      <c r="G572" t="s">
        <v>453</v>
      </c>
      <c r="H572" t="s">
        <v>2882</v>
      </c>
      <c r="I572" t="s">
        <v>4925</v>
      </c>
      <c r="J572" t="s">
        <v>4946</v>
      </c>
      <c r="K572" t="s">
        <v>4979</v>
      </c>
      <c r="Q572" t="s">
        <v>5924</v>
      </c>
      <c r="S572" t="s">
        <v>6140</v>
      </c>
      <c r="W572">
        <f t="shared" si="8"/>
        <v>2</v>
      </c>
      <c r="X572" t="s">
        <v>6829</v>
      </c>
      <c r="Y572" t="s">
        <v>6886</v>
      </c>
      <c r="Z572" s="59" t="s">
        <v>6907</v>
      </c>
      <c r="AA572" t="str">
        <f>VLOOKUP($Z572,Sheet2!$E$2:$I$222,3,FALSE)</f>
        <v>To Nob Hill</v>
      </c>
      <c r="AB572" t="str">
        <f>VLOOKUP($Z572,Sheet2!$E$2:$I$222,4,FALSE)</f>
        <v>Jackson &amp; Van Ness</v>
      </c>
      <c r="AC572" t="str">
        <f>VLOOKUP($Z572,Sheet2!$E$2:$I$222,5,FALSE)</f>
        <v>Daily ~ 6am-12:30am</v>
      </c>
      <c r="AE572" t="s">
        <v>6827</v>
      </c>
      <c r="AF572" t="s">
        <v>6888</v>
      </c>
      <c r="AG572" s="59" t="s">
        <v>6962</v>
      </c>
      <c r="AH572" t="str">
        <f>VLOOKUP(AG572,Sheet2!$E$2:$I$222,3,FALSE)</f>
        <v>To Caltrain Station</v>
      </c>
      <c r="AI572" t="str">
        <f>VLOOKUP(AG572,Sheet2!$E$2:$I$222,4,FALSE)</f>
        <v>4th St. &amp; Townsend</v>
      </c>
      <c r="AJ572" t="str">
        <f>VLOOKUP(AG572,Sheet2!$E$2:$I$222,5,FALSE)</f>
        <v>Daily ~ 6am-12:30am</v>
      </c>
      <c r="AK572"/>
      <c r="AO572" t="e">
        <f>VLOOKUP(AN572,Sheet2!$E$2:$I$222,3,FALSE)</f>
        <v>#N/A</v>
      </c>
      <c r="AP572" t="e">
        <f>VLOOKUP(AN572,Sheet2!$E$2:$I$222,4,FALSE)</f>
        <v>#N/A</v>
      </c>
      <c r="AQ572" t="e">
        <f>VLOOKUP(AN572,Sheet2!$E$2:$I$222,5,FALSE)</f>
        <v>#N/A</v>
      </c>
      <c r="AR572"/>
      <c r="AV572" t="e">
        <f>VLOOKUP(AU572,Sheet2!$E$2:$I$222,3,FALSE)</f>
        <v>#N/A</v>
      </c>
      <c r="AW572" t="e">
        <f>VLOOKUP(AU572,Sheet2!$E$2:$I$222,4,FALSE)</f>
        <v>#N/A</v>
      </c>
      <c r="AX572" t="e">
        <f>VLOOKUP(AU572,Sheet2!$E$2:$I$222,5,FALSE)</f>
        <v>#N/A</v>
      </c>
      <c r="AY572"/>
      <c r="BC572" t="e">
        <f>VLOOKUP(BB572,Sheet2!$E$2:$I$222,3,FALSE)</f>
        <v>#N/A</v>
      </c>
      <c r="BD572" t="e">
        <f>VLOOKUP(BB572,Sheet2!$E$2:$I$222,4,FALSE)</f>
        <v>#N/A</v>
      </c>
      <c r="BE572" t="e">
        <f>VLOOKUP(BB572,Sheet2!$E$2:$I$222,5,FALSE)</f>
        <v>#N/A</v>
      </c>
      <c r="BF572"/>
      <c r="BJ572" t="e">
        <f>VLOOKUP(BI572,Sheet2!$E$2:$I$222,3,FALSE)</f>
        <v>#N/A</v>
      </c>
      <c r="BK572" t="e">
        <f>VLOOKUP(BI572,Sheet2!$E$2:$I$222,4,FALSE)</f>
        <v>#N/A</v>
      </c>
      <c r="BL572" t="e">
        <f>VLOOKUP(BI572,Sheet2!$E$2:$I$222,5,FALSE)</f>
        <v>#N/A</v>
      </c>
      <c r="BM572"/>
      <c r="BQ572" t="e">
        <f>VLOOKUP(BP572,Sheet2!$E$2:$I$222,3,FALSE)</f>
        <v>#N/A</v>
      </c>
      <c r="BR572" t="e">
        <f>VLOOKUP(BP572,Sheet2!$E$2:$I$222,4,FALSE)</f>
        <v>#N/A</v>
      </c>
      <c r="BS572" t="e">
        <f>VLOOKUP(BP572,Sheet2!$E$2:$I$222,5,FALSE)</f>
        <v>#N/A</v>
      </c>
      <c r="BT572"/>
      <c r="BX572" t="e">
        <f>VLOOKUP(BW572,Sheet2!$E$2:$I$222,3,FALSE)</f>
        <v>#N/A</v>
      </c>
      <c r="BY572" t="e">
        <f>VLOOKUP(BW572,Sheet2!$E$2:$I$222,4,FALSE)</f>
        <v>#N/A</v>
      </c>
      <c r="BZ572" t="e">
        <f>VLOOKUP(BW572,Sheet2!$E$2:$I$222,5,FALSE)</f>
        <v>#N/A</v>
      </c>
      <c r="CA572"/>
      <c r="CE572" t="e">
        <f>VLOOKUP(CD572,Sheet2!$E$2:$I$222,3,FALSE)</f>
        <v>#N/A</v>
      </c>
      <c r="CF572" t="e">
        <f>VLOOKUP(CD572,Sheet2!$E$2:$I$222,4,FALSE)</f>
        <v>#N/A</v>
      </c>
      <c r="CG572" t="e">
        <f>VLOOKUP(CD572,Sheet2!$E$2:$I$222,5,FALSE)</f>
        <v>#N/A</v>
      </c>
      <c r="CH572"/>
      <c r="CL572" t="e">
        <f>VLOOKUP(CK572,Sheet2!$E$2:$I$222,3,FALSE)</f>
        <v>#N/A</v>
      </c>
      <c r="CM572" t="e">
        <f>VLOOKUP(CK572,Sheet2!$E$2:$I$222,4,FALSE)</f>
        <v>#N/A</v>
      </c>
      <c r="CN572" t="e">
        <f>VLOOKUP(CK572,Sheet2!$E$2:$I$222,5,FALSE)</f>
        <v>#N/A</v>
      </c>
      <c r="CO572"/>
      <c r="CS572" t="e">
        <f>VLOOKUP(CR572,Sheet2!$E$2:$I$222,3,FALSE)</f>
        <v>#N/A</v>
      </c>
      <c r="CT572" t="e">
        <f>VLOOKUP(CR572,Sheet2!$E$2:$I$222,4,FALSE)</f>
        <v>#N/A</v>
      </c>
      <c r="CU572" t="e">
        <f>VLOOKUP(CR572,Sheet2!$E$2:$I$222,5,FALSE)</f>
        <v>#N/A</v>
      </c>
      <c r="CV572"/>
      <c r="CZ572" t="e">
        <f>VLOOKUP(CY572,Sheet2!$E$2:$I$222,3,FALSE)</f>
        <v>#N/A</v>
      </c>
      <c r="DA572" t="e">
        <f>VLOOKUP(CY572,Sheet2!$E$2:$I$222,4,FALSE)</f>
        <v>#N/A</v>
      </c>
      <c r="DB572" t="e">
        <f>VLOOKUP(CY572,Sheet2!$E$2:$I$222,5,FALSE)</f>
        <v>#N/A</v>
      </c>
      <c r="DC572"/>
      <c r="DG572" t="e">
        <f>VLOOKUP(DF572,Sheet2!$E$2:$I$222,3,FALSE)</f>
        <v>#N/A</v>
      </c>
      <c r="DH572" t="e">
        <f>VLOOKUP(DF572,Sheet2!$E$2:$I$222,4,FALSE)</f>
        <v>#N/A</v>
      </c>
      <c r="DI572" t="e">
        <f>VLOOKUP(DF572,Sheet2!$E$2:$I$222,5,FALSE)</f>
        <v>#N/A</v>
      </c>
    </row>
    <row r="573" spans="1:113" x14ac:dyDescent="0.25">
      <c r="A573">
        <v>594</v>
      </c>
      <c r="C573">
        <v>13728</v>
      </c>
      <c r="D573">
        <v>3728</v>
      </c>
      <c r="E573">
        <v>37.771459999999998</v>
      </c>
      <c r="F573">
        <v>-122.40817</v>
      </c>
      <c r="G573" t="s">
        <v>454</v>
      </c>
      <c r="H573" t="s">
        <v>2883</v>
      </c>
      <c r="I573" t="s">
        <v>4922</v>
      </c>
      <c r="J573" t="s">
        <v>4946</v>
      </c>
      <c r="K573" t="s">
        <v>4966</v>
      </c>
      <c r="M573" t="s">
        <v>5109</v>
      </c>
      <c r="Q573" t="s">
        <v>5924</v>
      </c>
      <c r="S573" t="s">
        <v>6140</v>
      </c>
      <c r="W573">
        <f t="shared" si="8"/>
        <v>2</v>
      </c>
      <c r="X573" t="s">
        <v>6829</v>
      </c>
      <c r="Y573" t="s">
        <v>6886</v>
      </c>
      <c r="Z573" s="59" t="s">
        <v>6907</v>
      </c>
      <c r="AA573" t="str">
        <f>VLOOKUP($Z573,Sheet2!$E$2:$I$222,3,FALSE)</f>
        <v>To Nob Hill</v>
      </c>
      <c r="AB573" t="str">
        <f>VLOOKUP($Z573,Sheet2!$E$2:$I$222,4,FALSE)</f>
        <v>Jackson &amp; Van Ness</v>
      </c>
      <c r="AC573" t="str">
        <f>VLOOKUP($Z573,Sheet2!$E$2:$I$222,5,FALSE)</f>
        <v>Daily ~ 6am-12:30am</v>
      </c>
      <c r="AE573" t="s">
        <v>6827</v>
      </c>
      <c r="AF573" t="s">
        <v>6888</v>
      </c>
      <c r="AG573" s="59" t="s">
        <v>6962</v>
      </c>
      <c r="AH573" t="str">
        <f>VLOOKUP(AG573,Sheet2!$E$2:$I$222,3,FALSE)</f>
        <v>To Caltrain Station</v>
      </c>
      <c r="AI573" t="str">
        <f>VLOOKUP(AG573,Sheet2!$E$2:$I$222,4,FALSE)</f>
        <v>4th St. &amp; Townsend</v>
      </c>
      <c r="AJ573" t="str">
        <f>VLOOKUP(AG573,Sheet2!$E$2:$I$222,5,FALSE)</f>
        <v>Daily ~ 6am-12:30am</v>
      </c>
      <c r="AK573"/>
      <c r="AO573" t="e">
        <f>VLOOKUP(AN573,Sheet2!$E$2:$I$222,3,FALSE)</f>
        <v>#N/A</v>
      </c>
      <c r="AP573" t="e">
        <f>VLOOKUP(AN573,Sheet2!$E$2:$I$222,4,FALSE)</f>
        <v>#N/A</v>
      </c>
      <c r="AQ573" t="e">
        <f>VLOOKUP(AN573,Sheet2!$E$2:$I$222,5,FALSE)</f>
        <v>#N/A</v>
      </c>
      <c r="AR573"/>
      <c r="AV573" t="e">
        <f>VLOOKUP(AU573,Sheet2!$E$2:$I$222,3,FALSE)</f>
        <v>#N/A</v>
      </c>
      <c r="AW573" t="e">
        <f>VLOOKUP(AU573,Sheet2!$E$2:$I$222,4,FALSE)</f>
        <v>#N/A</v>
      </c>
      <c r="AX573" t="e">
        <f>VLOOKUP(AU573,Sheet2!$E$2:$I$222,5,FALSE)</f>
        <v>#N/A</v>
      </c>
      <c r="AY573"/>
      <c r="BC573" t="e">
        <f>VLOOKUP(BB573,Sheet2!$E$2:$I$222,3,FALSE)</f>
        <v>#N/A</v>
      </c>
      <c r="BD573" t="e">
        <f>VLOOKUP(BB573,Sheet2!$E$2:$I$222,4,FALSE)</f>
        <v>#N/A</v>
      </c>
      <c r="BE573" t="e">
        <f>VLOOKUP(BB573,Sheet2!$E$2:$I$222,5,FALSE)</f>
        <v>#N/A</v>
      </c>
      <c r="BF573"/>
      <c r="BJ573" t="e">
        <f>VLOOKUP(BI573,Sheet2!$E$2:$I$222,3,FALSE)</f>
        <v>#N/A</v>
      </c>
      <c r="BK573" t="e">
        <f>VLOOKUP(BI573,Sheet2!$E$2:$I$222,4,FALSE)</f>
        <v>#N/A</v>
      </c>
      <c r="BL573" t="e">
        <f>VLOOKUP(BI573,Sheet2!$E$2:$I$222,5,FALSE)</f>
        <v>#N/A</v>
      </c>
      <c r="BM573"/>
      <c r="BQ573" t="e">
        <f>VLOOKUP(BP573,Sheet2!$E$2:$I$222,3,FALSE)</f>
        <v>#N/A</v>
      </c>
      <c r="BR573" t="e">
        <f>VLOOKUP(BP573,Sheet2!$E$2:$I$222,4,FALSE)</f>
        <v>#N/A</v>
      </c>
      <c r="BS573" t="e">
        <f>VLOOKUP(BP573,Sheet2!$E$2:$I$222,5,FALSE)</f>
        <v>#N/A</v>
      </c>
      <c r="BT573"/>
      <c r="BX573" t="e">
        <f>VLOOKUP(BW573,Sheet2!$E$2:$I$222,3,FALSE)</f>
        <v>#N/A</v>
      </c>
      <c r="BY573" t="e">
        <f>VLOOKUP(BW573,Sheet2!$E$2:$I$222,4,FALSE)</f>
        <v>#N/A</v>
      </c>
      <c r="BZ573" t="e">
        <f>VLOOKUP(BW573,Sheet2!$E$2:$I$222,5,FALSE)</f>
        <v>#N/A</v>
      </c>
      <c r="CA573"/>
      <c r="CE573" t="e">
        <f>VLOOKUP(CD573,Sheet2!$E$2:$I$222,3,FALSE)</f>
        <v>#N/A</v>
      </c>
      <c r="CF573" t="e">
        <f>VLOOKUP(CD573,Sheet2!$E$2:$I$222,4,FALSE)</f>
        <v>#N/A</v>
      </c>
      <c r="CG573" t="e">
        <f>VLOOKUP(CD573,Sheet2!$E$2:$I$222,5,FALSE)</f>
        <v>#N/A</v>
      </c>
      <c r="CH573"/>
      <c r="CL573" t="e">
        <f>VLOOKUP(CK573,Sheet2!$E$2:$I$222,3,FALSE)</f>
        <v>#N/A</v>
      </c>
      <c r="CM573" t="e">
        <f>VLOOKUP(CK573,Sheet2!$E$2:$I$222,4,FALSE)</f>
        <v>#N/A</v>
      </c>
      <c r="CN573" t="e">
        <f>VLOOKUP(CK573,Sheet2!$E$2:$I$222,5,FALSE)</f>
        <v>#N/A</v>
      </c>
      <c r="CO573"/>
      <c r="CS573" t="e">
        <f>VLOOKUP(CR573,Sheet2!$E$2:$I$222,3,FALSE)</f>
        <v>#N/A</v>
      </c>
      <c r="CT573" t="e">
        <f>VLOOKUP(CR573,Sheet2!$E$2:$I$222,4,FALSE)</f>
        <v>#N/A</v>
      </c>
      <c r="CU573" t="e">
        <f>VLOOKUP(CR573,Sheet2!$E$2:$I$222,5,FALSE)</f>
        <v>#N/A</v>
      </c>
      <c r="CV573"/>
      <c r="CZ573" t="e">
        <f>VLOOKUP(CY573,Sheet2!$E$2:$I$222,3,FALSE)</f>
        <v>#N/A</v>
      </c>
      <c r="DA573" t="e">
        <f>VLOOKUP(CY573,Sheet2!$E$2:$I$222,4,FALSE)</f>
        <v>#N/A</v>
      </c>
      <c r="DB573" t="e">
        <f>VLOOKUP(CY573,Sheet2!$E$2:$I$222,5,FALSE)</f>
        <v>#N/A</v>
      </c>
      <c r="DC573"/>
      <c r="DG573" t="e">
        <f>VLOOKUP(DF573,Sheet2!$E$2:$I$222,3,FALSE)</f>
        <v>#N/A</v>
      </c>
      <c r="DH573" t="e">
        <f>VLOOKUP(DF573,Sheet2!$E$2:$I$222,4,FALSE)</f>
        <v>#N/A</v>
      </c>
      <c r="DI573" t="e">
        <f>VLOOKUP(DF573,Sheet2!$E$2:$I$222,5,FALSE)</f>
        <v>#N/A</v>
      </c>
    </row>
    <row r="574" spans="1:113" x14ac:dyDescent="0.25">
      <c r="A574">
        <v>595</v>
      </c>
      <c r="C574">
        <v>13730</v>
      </c>
      <c r="D574">
        <v>3730</v>
      </c>
      <c r="E574">
        <v>37.76549</v>
      </c>
      <c r="F574">
        <v>-122.4104</v>
      </c>
      <c r="G574" t="s">
        <v>455</v>
      </c>
      <c r="H574" t="s">
        <v>2884</v>
      </c>
      <c r="I574" t="s">
        <v>4908</v>
      </c>
      <c r="J574" t="s">
        <v>4946</v>
      </c>
      <c r="K574" t="s">
        <v>5002</v>
      </c>
      <c r="M574" t="s">
        <v>5109</v>
      </c>
      <c r="N574" t="s">
        <v>5261</v>
      </c>
      <c r="Q574" t="s">
        <v>5924</v>
      </c>
      <c r="R574">
        <v>783</v>
      </c>
      <c r="S574" t="s">
        <v>6026</v>
      </c>
      <c r="W574">
        <f t="shared" si="8"/>
        <v>1</v>
      </c>
      <c r="X574" t="s">
        <v>6829</v>
      </c>
      <c r="Y574" t="s">
        <v>6886</v>
      </c>
      <c r="Z574" s="59" t="s">
        <v>6907</v>
      </c>
      <c r="AA574" t="str">
        <f>VLOOKUP($Z574,Sheet2!$E$2:$I$222,3,FALSE)</f>
        <v>To Nob Hill</v>
      </c>
      <c r="AB574" t="str">
        <f>VLOOKUP($Z574,Sheet2!$E$2:$I$222,4,FALSE)</f>
        <v>Jackson &amp; Van Ness</v>
      </c>
      <c r="AC574" t="str">
        <f>VLOOKUP($Z574,Sheet2!$E$2:$I$222,5,FALSE)</f>
        <v>Daily ~ 6am-12:30am</v>
      </c>
      <c r="AH574" t="e">
        <f>VLOOKUP(AG574,Sheet2!$E$2:$I$222,3,FALSE)</f>
        <v>#N/A</v>
      </c>
      <c r="AI574" t="e">
        <f>VLOOKUP(AG574,Sheet2!$E$2:$I$222,4,FALSE)</f>
        <v>#N/A</v>
      </c>
      <c r="AJ574" t="e">
        <f>VLOOKUP(AG574,Sheet2!$E$2:$I$222,5,FALSE)</f>
        <v>#N/A</v>
      </c>
      <c r="AK574"/>
      <c r="AO574" t="e">
        <f>VLOOKUP(AN574,Sheet2!$E$2:$I$222,3,FALSE)</f>
        <v>#N/A</v>
      </c>
      <c r="AP574" t="e">
        <f>VLOOKUP(AN574,Sheet2!$E$2:$I$222,4,FALSE)</f>
        <v>#N/A</v>
      </c>
      <c r="AQ574" t="e">
        <f>VLOOKUP(AN574,Sheet2!$E$2:$I$222,5,FALSE)</f>
        <v>#N/A</v>
      </c>
      <c r="AR574"/>
      <c r="AV574" t="e">
        <f>VLOOKUP(AU574,Sheet2!$E$2:$I$222,3,FALSE)</f>
        <v>#N/A</v>
      </c>
      <c r="AW574" t="e">
        <f>VLOOKUP(AU574,Sheet2!$E$2:$I$222,4,FALSE)</f>
        <v>#N/A</v>
      </c>
      <c r="AX574" t="e">
        <f>VLOOKUP(AU574,Sheet2!$E$2:$I$222,5,FALSE)</f>
        <v>#N/A</v>
      </c>
      <c r="AY574"/>
      <c r="BC574" t="e">
        <f>VLOOKUP(BB574,Sheet2!$E$2:$I$222,3,FALSE)</f>
        <v>#N/A</v>
      </c>
      <c r="BD574" t="e">
        <f>VLOOKUP(BB574,Sheet2!$E$2:$I$222,4,FALSE)</f>
        <v>#N/A</v>
      </c>
      <c r="BE574" t="e">
        <f>VLOOKUP(BB574,Sheet2!$E$2:$I$222,5,FALSE)</f>
        <v>#N/A</v>
      </c>
      <c r="BF574"/>
      <c r="BJ574" t="e">
        <f>VLOOKUP(BI574,Sheet2!$E$2:$I$222,3,FALSE)</f>
        <v>#N/A</v>
      </c>
      <c r="BK574" t="e">
        <f>VLOOKUP(BI574,Sheet2!$E$2:$I$222,4,FALSE)</f>
        <v>#N/A</v>
      </c>
      <c r="BL574" t="e">
        <f>VLOOKUP(BI574,Sheet2!$E$2:$I$222,5,FALSE)</f>
        <v>#N/A</v>
      </c>
      <c r="BM574"/>
      <c r="BQ574" t="e">
        <f>VLOOKUP(BP574,Sheet2!$E$2:$I$222,3,FALSE)</f>
        <v>#N/A</v>
      </c>
      <c r="BR574" t="e">
        <f>VLOOKUP(BP574,Sheet2!$E$2:$I$222,4,FALSE)</f>
        <v>#N/A</v>
      </c>
      <c r="BS574" t="e">
        <f>VLOOKUP(BP574,Sheet2!$E$2:$I$222,5,FALSE)</f>
        <v>#N/A</v>
      </c>
      <c r="BT574"/>
      <c r="BX574" t="e">
        <f>VLOOKUP(BW574,Sheet2!$E$2:$I$222,3,FALSE)</f>
        <v>#N/A</v>
      </c>
      <c r="BY574" t="e">
        <f>VLOOKUP(BW574,Sheet2!$E$2:$I$222,4,FALSE)</f>
        <v>#N/A</v>
      </c>
      <c r="BZ574" t="e">
        <f>VLOOKUP(BW574,Sheet2!$E$2:$I$222,5,FALSE)</f>
        <v>#N/A</v>
      </c>
      <c r="CA574"/>
      <c r="CE574" t="e">
        <f>VLOOKUP(CD574,Sheet2!$E$2:$I$222,3,FALSE)</f>
        <v>#N/A</v>
      </c>
      <c r="CF574" t="e">
        <f>VLOOKUP(CD574,Sheet2!$E$2:$I$222,4,FALSE)</f>
        <v>#N/A</v>
      </c>
      <c r="CG574" t="e">
        <f>VLOOKUP(CD574,Sheet2!$E$2:$I$222,5,FALSE)</f>
        <v>#N/A</v>
      </c>
      <c r="CH574"/>
      <c r="CL574" t="e">
        <f>VLOOKUP(CK574,Sheet2!$E$2:$I$222,3,FALSE)</f>
        <v>#N/A</v>
      </c>
      <c r="CM574" t="e">
        <f>VLOOKUP(CK574,Sheet2!$E$2:$I$222,4,FALSE)</f>
        <v>#N/A</v>
      </c>
      <c r="CN574" t="e">
        <f>VLOOKUP(CK574,Sheet2!$E$2:$I$222,5,FALSE)</f>
        <v>#N/A</v>
      </c>
      <c r="CO574"/>
      <c r="CS574" t="e">
        <f>VLOOKUP(CR574,Sheet2!$E$2:$I$222,3,FALSE)</f>
        <v>#N/A</v>
      </c>
      <c r="CT574" t="e">
        <f>VLOOKUP(CR574,Sheet2!$E$2:$I$222,4,FALSE)</f>
        <v>#N/A</v>
      </c>
      <c r="CU574" t="e">
        <f>VLOOKUP(CR574,Sheet2!$E$2:$I$222,5,FALSE)</f>
        <v>#N/A</v>
      </c>
      <c r="CV574"/>
      <c r="CZ574" t="e">
        <f>VLOOKUP(CY574,Sheet2!$E$2:$I$222,3,FALSE)</f>
        <v>#N/A</v>
      </c>
      <c r="DA574" t="e">
        <f>VLOOKUP(CY574,Sheet2!$E$2:$I$222,4,FALSE)</f>
        <v>#N/A</v>
      </c>
      <c r="DB574" t="e">
        <f>VLOOKUP(CY574,Sheet2!$E$2:$I$222,5,FALSE)</f>
        <v>#N/A</v>
      </c>
      <c r="DC574"/>
      <c r="DG574" t="e">
        <f>VLOOKUP(DF574,Sheet2!$E$2:$I$222,3,FALSE)</f>
        <v>#N/A</v>
      </c>
      <c r="DH574" t="e">
        <f>VLOOKUP(DF574,Sheet2!$E$2:$I$222,4,FALSE)</f>
        <v>#N/A</v>
      </c>
      <c r="DI574" t="e">
        <f>VLOOKUP(DF574,Sheet2!$E$2:$I$222,5,FALSE)</f>
        <v>#N/A</v>
      </c>
    </row>
    <row r="575" spans="1:113" x14ac:dyDescent="0.25">
      <c r="A575">
        <v>596</v>
      </c>
      <c r="C575">
        <v>13731</v>
      </c>
      <c r="D575">
        <v>3731</v>
      </c>
      <c r="E575">
        <v>37.765300000000003</v>
      </c>
      <c r="F575">
        <v>-122.41054</v>
      </c>
      <c r="G575" t="s">
        <v>455</v>
      </c>
      <c r="H575" t="s">
        <v>2884</v>
      </c>
      <c r="I575" t="s">
        <v>4913</v>
      </c>
      <c r="J575" t="s">
        <v>4946</v>
      </c>
      <c r="K575" t="s">
        <v>4966</v>
      </c>
      <c r="M575" t="s">
        <v>5109</v>
      </c>
      <c r="Q575" t="s">
        <v>5924</v>
      </c>
      <c r="S575" t="s">
        <v>6141</v>
      </c>
      <c r="W575">
        <f t="shared" si="8"/>
        <v>1</v>
      </c>
      <c r="X575" t="s">
        <v>6829</v>
      </c>
      <c r="Y575" t="s">
        <v>6888</v>
      </c>
      <c r="Z575" s="59" t="s">
        <v>6937</v>
      </c>
      <c r="AA575" t="str">
        <f>VLOOKUP($Z575,Sheet2!$E$2:$I$222,3,FALSE)</f>
        <v>To Mission District</v>
      </c>
      <c r="AB575" t="str">
        <f>VLOOKUP($Z575,Sheet2!$E$2:$I$222,4,FALSE)</f>
        <v>Cesar Chavez &amp; Mission</v>
      </c>
      <c r="AC575" t="str">
        <f>VLOOKUP($Z575,Sheet2!$E$2:$I$222,5,FALSE)</f>
        <v>Daily ~ 5:30am-1am</v>
      </c>
      <c r="AH575" t="e">
        <f>VLOOKUP(AG575,Sheet2!$E$2:$I$222,3,FALSE)</f>
        <v>#N/A</v>
      </c>
      <c r="AI575" t="e">
        <f>VLOOKUP(AG575,Sheet2!$E$2:$I$222,4,FALSE)</f>
        <v>#N/A</v>
      </c>
      <c r="AJ575" t="e">
        <f>VLOOKUP(AG575,Sheet2!$E$2:$I$222,5,FALSE)</f>
        <v>#N/A</v>
      </c>
      <c r="AK575"/>
      <c r="AO575" t="e">
        <f>VLOOKUP(AN575,Sheet2!$E$2:$I$222,3,FALSE)</f>
        <v>#N/A</v>
      </c>
      <c r="AP575" t="e">
        <f>VLOOKUP(AN575,Sheet2!$E$2:$I$222,4,FALSE)</f>
        <v>#N/A</v>
      </c>
      <c r="AQ575" t="e">
        <f>VLOOKUP(AN575,Sheet2!$E$2:$I$222,5,FALSE)</f>
        <v>#N/A</v>
      </c>
      <c r="AR575"/>
      <c r="AV575" t="e">
        <f>VLOOKUP(AU575,Sheet2!$E$2:$I$222,3,FALSE)</f>
        <v>#N/A</v>
      </c>
      <c r="AW575" t="e">
        <f>VLOOKUP(AU575,Sheet2!$E$2:$I$222,4,FALSE)</f>
        <v>#N/A</v>
      </c>
      <c r="AX575" t="e">
        <f>VLOOKUP(AU575,Sheet2!$E$2:$I$222,5,FALSE)</f>
        <v>#N/A</v>
      </c>
      <c r="AY575"/>
      <c r="BC575" t="e">
        <f>VLOOKUP(BB575,Sheet2!$E$2:$I$222,3,FALSE)</f>
        <v>#N/A</v>
      </c>
      <c r="BD575" t="e">
        <f>VLOOKUP(BB575,Sheet2!$E$2:$I$222,4,FALSE)</f>
        <v>#N/A</v>
      </c>
      <c r="BE575" t="e">
        <f>VLOOKUP(BB575,Sheet2!$E$2:$I$222,5,FALSE)</f>
        <v>#N/A</v>
      </c>
      <c r="BF575"/>
      <c r="BJ575" t="e">
        <f>VLOOKUP(BI575,Sheet2!$E$2:$I$222,3,FALSE)</f>
        <v>#N/A</v>
      </c>
      <c r="BK575" t="e">
        <f>VLOOKUP(BI575,Sheet2!$E$2:$I$222,4,FALSE)</f>
        <v>#N/A</v>
      </c>
      <c r="BL575" t="e">
        <f>VLOOKUP(BI575,Sheet2!$E$2:$I$222,5,FALSE)</f>
        <v>#N/A</v>
      </c>
      <c r="BM575"/>
      <c r="BQ575" t="e">
        <f>VLOOKUP(BP575,Sheet2!$E$2:$I$222,3,FALSE)</f>
        <v>#N/A</v>
      </c>
      <c r="BR575" t="e">
        <f>VLOOKUP(BP575,Sheet2!$E$2:$I$222,4,FALSE)</f>
        <v>#N/A</v>
      </c>
      <c r="BS575" t="e">
        <f>VLOOKUP(BP575,Sheet2!$E$2:$I$222,5,FALSE)</f>
        <v>#N/A</v>
      </c>
      <c r="BT575"/>
      <c r="BX575" t="e">
        <f>VLOOKUP(BW575,Sheet2!$E$2:$I$222,3,FALSE)</f>
        <v>#N/A</v>
      </c>
      <c r="BY575" t="e">
        <f>VLOOKUP(BW575,Sheet2!$E$2:$I$222,4,FALSE)</f>
        <v>#N/A</v>
      </c>
      <c r="BZ575" t="e">
        <f>VLOOKUP(BW575,Sheet2!$E$2:$I$222,5,FALSE)</f>
        <v>#N/A</v>
      </c>
      <c r="CA575"/>
      <c r="CE575" t="e">
        <f>VLOOKUP(CD575,Sheet2!$E$2:$I$222,3,FALSE)</f>
        <v>#N/A</v>
      </c>
      <c r="CF575" t="e">
        <f>VLOOKUP(CD575,Sheet2!$E$2:$I$222,4,FALSE)</f>
        <v>#N/A</v>
      </c>
      <c r="CG575" t="e">
        <f>VLOOKUP(CD575,Sheet2!$E$2:$I$222,5,FALSE)</f>
        <v>#N/A</v>
      </c>
      <c r="CH575"/>
      <c r="CL575" t="e">
        <f>VLOOKUP(CK575,Sheet2!$E$2:$I$222,3,FALSE)</f>
        <v>#N/A</v>
      </c>
      <c r="CM575" t="e">
        <f>VLOOKUP(CK575,Sheet2!$E$2:$I$222,4,FALSE)</f>
        <v>#N/A</v>
      </c>
      <c r="CN575" t="e">
        <f>VLOOKUP(CK575,Sheet2!$E$2:$I$222,5,FALSE)</f>
        <v>#N/A</v>
      </c>
      <c r="CO575"/>
      <c r="CS575" t="e">
        <f>VLOOKUP(CR575,Sheet2!$E$2:$I$222,3,FALSE)</f>
        <v>#N/A</v>
      </c>
      <c r="CT575" t="e">
        <f>VLOOKUP(CR575,Sheet2!$E$2:$I$222,4,FALSE)</f>
        <v>#N/A</v>
      </c>
      <c r="CU575" t="e">
        <f>VLOOKUP(CR575,Sheet2!$E$2:$I$222,5,FALSE)</f>
        <v>#N/A</v>
      </c>
      <c r="CV575"/>
      <c r="CZ575" t="e">
        <f>VLOOKUP(CY575,Sheet2!$E$2:$I$222,3,FALSE)</f>
        <v>#N/A</v>
      </c>
      <c r="DA575" t="e">
        <f>VLOOKUP(CY575,Sheet2!$E$2:$I$222,4,FALSE)</f>
        <v>#N/A</v>
      </c>
      <c r="DB575" t="e">
        <f>VLOOKUP(CY575,Sheet2!$E$2:$I$222,5,FALSE)</f>
        <v>#N/A</v>
      </c>
      <c r="DC575"/>
      <c r="DG575" t="e">
        <f>VLOOKUP(DF575,Sheet2!$E$2:$I$222,3,FALSE)</f>
        <v>#N/A</v>
      </c>
      <c r="DH575" t="e">
        <f>VLOOKUP(DF575,Sheet2!$E$2:$I$222,4,FALSE)</f>
        <v>#N/A</v>
      </c>
      <c r="DI575" t="e">
        <f>VLOOKUP(DF575,Sheet2!$E$2:$I$222,5,FALSE)</f>
        <v>#N/A</v>
      </c>
    </row>
    <row r="576" spans="1:113" x14ac:dyDescent="0.25">
      <c r="A576">
        <v>597</v>
      </c>
      <c r="C576">
        <v>13732</v>
      </c>
      <c r="D576">
        <v>3732</v>
      </c>
      <c r="E576">
        <v>37.764220000000002</v>
      </c>
      <c r="F576">
        <v>-122.41028</v>
      </c>
      <c r="G576" t="s">
        <v>456</v>
      </c>
      <c r="H576" t="s">
        <v>2885</v>
      </c>
      <c r="I576" t="s">
        <v>4908</v>
      </c>
      <c r="J576" t="s">
        <v>4946</v>
      </c>
      <c r="K576" t="s">
        <v>4966</v>
      </c>
      <c r="Q576" t="s">
        <v>5924</v>
      </c>
      <c r="R576">
        <v>1455</v>
      </c>
      <c r="S576" t="s">
        <v>6026</v>
      </c>
      <c r="W576">
        <f t="shared" si="8"/>
        <v>1</v>
      </c>
      <c r="X576" t="s">
        <v>6829</v>
      </c>
      <c r="Y576" t="s">
        <v>6886</v>
      </c>
      <c r="Z576" s="59" t="s">
        <v>6907</v>
      </c>
      <c r="AA576" t="str">
        <f>VLOOKUP($Z576,Sheet2!$E$2:$I$222,3,FALSE)</f>
        <v>To Nob Hill</v>
      </c>
      <c r="AB576" t="str">
        <f>VLOOKUP($Z576,Sheet2!$E$2:$I$222,4,FALSE)</f>
        <v>Jackson &amp; Van Ness</v>
      </c>
      <c r="AC576" t="str">
        <f>VLOOKUP($Z576,Sheet2!$E$2:$I$222,5,FALSE)</f>
        <v>Daily ~ 6am-12:30am</v>
      </c>
      <c r="AH576" t="e">
        <f>VLOOKUP(AG576,Sheet2!$E$2:$I$222,3,FALSE)</f>
        <v>#N/A</v>
      </c>
      <c r="AI576" t="e">
        <f>VLOOKUP(AG576,Sheet2!$E$2:$I$222,4,FALSE)</f>
        <v>#N/A</v>
      </c>
      <c r="AJ576" t="e">
        <f>VLOOKUP(AG576,Sheet2!$E$2:$I$222,5,FALSE)</f>
        <v>#N/A</v>
      </c>
      <c r="AK576"/>
      <c r="AO576" t="e">
        <f>VLOOKUP(AN576,Sheet2!$E$2:$I$222,3,FALSE)</f>
        <v>#N/A</v>
      </c>
      <c r="AP576" t="e">
        <f>VLOOKUP(AN576,Sheet2!$E$2:$I$222,4,FALSE)</f>
        <v>#N/A</v>
      </c>
      <c r="AQ576" t="e">
        <f>VLOOKUP(AN576,Sheet2!$E$2:$I$222,5,FALSE)</f>
        <v>#N/A</v>
      </c>
      <c r="AR576"/>
      <c r="AV576" t="e">
        <f>VLOOKUP(AU576,Sheet2!$E$2:$I$222,3,FALSE)</f>
        <v>#N/A</v>
      </c>
      <c r="AW576" t="e">
        <f>VLOOKUP(AU576,Sheet2!$E$2:$I$222,4,FALSE)</f>
        <v>#N/A</v>
      </c>
      <c r="AX576" t="e">
        <f>VLOOKUP(AU576,Sheet2!$E$2:$I$222,5,FALSE)</f>
        <v>#N/A</v>
      </c>
      <c r="AY576"/>
      <c r="BC576" t="e">
        <f>VLOOKUP(BB576,Sheet2!$E$2:$I$222,3,FALSE)</f>
        <v>#N/A</v>
      </c>
      <c r="BD576" t="e">
        <f>VLOOKUP(BB576,Sheet2!$E$2:$I$222,4,FALSE)</f>
        <v>#N/A</v>
      </c>
      <c r="BE576" t="e">
        <f>VLOOKUP(BB576,Sheet2!$E$2:$I$222,5,FALSE)</f>
        <v>#N/A</v>
      </c>
      <c r="BF576"/>
      <c r="BJ576" t="e">
        <f>VLOOKUP(BI576,Sheet2!$E$2:$I$222,3,FALSE)</f>
        <v>#N/A</v>
      </c>
      <c r="BK576" t="e">
        <f>VLOOKUP(BI576,Sheet2!$E$2:$I$222,4,FALSE)</f>
        <v>#N/A</v>
      </c>
      <c r="BL576" t="e">
        <f>VLOOKUP(BI576,Sheet2!$E$2:$I$222,5,FALSE)</f>
        <v>#N/A</v>
      </c>
      <c r="BM576"/>
      <c r="BQ576" t="e">
        <f>VLOOKUP(BP576,Sheet2!$E$2:$I$222,3,FALSE)</f>
        <v>#N/A</v>
      </c>
      <c r="BR576" t="e">
        <f>VLOOKUP(BP576,Sheet2!$E$2:$I$222,4,FALSE)</f>
        <v>#N/A</v>
      </c>
      <c r="BS576" t="e">
        <f>VLOOKUP(BP576,Sheet2!$E$2:$I$222,5,FALSE)</f>
        <v>#N/A</v>
      </c>
      <c r="BT576"/>
      <c r="BX576" t="e">
        <f>VLOOKUP(BW576,Sheet2!$E$2:$I$222,3,FALSE)</f>
        <v>#N/A</v>
      </c>
      <c r="BY576" t="e">
        <f>VLOOKUP(BW576,Sheet2!$E$2:$I$222,4,FALSE)</f>
        <v>#N/A</v>
      </c>
      <c r="BZ576" t="e">
        <f>VLOOKUP(BW576,Sheet2!$E$2:$I$222,5,FALSE)</f>
        <v>#N/A</v>
      </c>
      <c r="CA576"/>
      <c r="CE576" t="e">
        <f>VLOOKUP(CD576,Sheet2!$E$2:$I$222,3,FALSE)</f>
        <v>#N/A</v>
      </c>
      <c r="CF576" t="e">
        <f>VLOOKUP(CD576,Sheet2!$E$2:$I$222,4,FALSE)</f>
        <v>#N/A</v>
      </c>
      <c r="CG576" t="e">
        <f>VLOOKUP(CD576,Sheet2!$E$2:$I$222,5,FALSE)</f>
        <v>#N/A</v>
      </c>
      <c r="CH576"/>
      <c r="CL576" t="e">
        <f>VLOOKUP(CK576,Sheet2!$E$2:$I$222,3,FALSE)</f>
        <v>#N/A</v>
      </c>
      <c r="CM576" t="e">
        <f>VLOOKUP(CK576,Sheet2!$E$2:$I$222,4,FALSE)</f>
        <v>#N/A</v>
      </c>
      <c r="CN576" t="e">
        <f>VLOOKUP(CK576,Sheet2!$E$2:$I$222,5,FALSE)</f>
        <v>#N/A</v>
      </c>
      <c r="CO576"/>
      <c r="CS576" t="e">
        <f>VLOOKUP(CR576,Sheet2!$E$2:$I$222,3,FALSE)</f>
        <v>#N/A</v>
      </c>
      <c r="CT576" t="e">
        <f>VLOOKUP(CR576,Sheet2!$E$2:$I$222,4,FALSE)</f>
        <v>#N/A</v>
      </c>
      <c r="CU576" t="e">
        <f>VLOOKUP(CR576,Sheet2!$E$2:$I$222,5,FALSE)</f>
        <v>#N/A</v>
      </c>
      <c r="CV576"/>
      <c r="CZ576" t="e">
        <f>VLOOKUP(CY576,Sheet2!$E$2:$I$222,3,FALSE)</f>
        <v>#N/A</v>
      </c>
      <c r="DA576" t="e">
        <f>VLOOKUP(CY576,Sheet2!$E$2:$I$222,4,FALSE)</f>
        <v>#N/A</v>
      </c>
      <c r="DB576" t="e">
        <f>VLOOKUP(CY576,Sheet2!$E$2:$I$222,5,FALSE)</f>
        <v>#N/A</v>
      </c>
      <c r="DC576"/>
      <c r="DG576" t="e">
        <f>VLOOKUP(DF576,Sheet2!$E$2:$I$222,3,FALSE)</f>
        <v>#N/A</v>
      </c>
      <c r="DH576" t="e">
        <f>VLOOKUP(DF576,Sheet2!$E$2:$I$222,4,FALSE)</f>
        <v>#N/A</v>
      </c>
      <c r="DI576" t="e">
        <f>VLOOKUP(DF576,Sheet2!$E$2:$I$222,5,FALSE)</f>
        <v>#N/A</v>
      </c>
    </row>
    <row r="577" spans="1:113" x14ac:dyDescent="0.25">
      <c r="A577">
        <v>598</v>
      </c>
      <c r="C577">
        <v>13733</v>
      </c>
      <c r="D577">
        <v>3733</v>
      </c>
      <c r="E577">
        <v>37.764020000000002</v>
      </c>
      <c r="F577">
        <v>-122.41041</v>
      </c>
      <c r="G577" t="s">
        <v>456</v>
      </c>
      <c r="H577" t="s">
        <v>2885</v>
      </c>
      <c r="I577" t="s">
        <v>4913</v>
      </c>
      <c r="J577" t="s">
        <v>4946</v>
      </c>
      <c r="K577" t="s">
        <v>4966</v>
      </c>
      <c r="Q577" t="s">
        <v>5924</v>
      </c>
      <c r="R577">
        <v>1456</v>
      </c>
      <c r="S577" t="s">
        <v>6141</v>
      </c>
      <c r="W577">
        <f t="shared" si="8"/>
        <v>1</v>
      </c>
      <c r="X577" t="s">
        <v>6829</v>
      </c>
      <c r="Y577" t="s">
        <v>6888</v>
      </c>
      <c r="Z577" s="59" t="s">
        <v>6937</v>
      </c>
      <c r="AA577" t="str">
        <f>VLOOKUP($Z577,Sheet2!$E$2:$I$222,3,FALSE)</f>
        <v>To Mission District</v>
      </c>
      <c r="AB577" t="str">
        <f>VLOOKUP($Z577,Sheet2!$E$2:$I$222,4,FALSE)</f>
        <v>Cesar Chavez &amp; Mission</v>
      </c>
      <c r="AC577" t="str">
        <f>VLOOKUP($Z577,Sheet2!$E$2:$I$222,5,FALSE)</f>
        <v>Daily ~ 5:30am-1am</v>
      </c>
      <c r="AH577" t="e">
        <f>VLOOKUP(AG577,Sheet2!$E$2:$I$222,3,FALSE)</f>
        <v>#N/A</v>
      </c>
      <c r="AI577" t="e">
        <f>VLOOKUP(AG577,Sheet2!$E$2:$I$222,4,FALSE)</f>
        <v>#N/A</v>
      </c>
      <c r="AJ577" t="e">
        <f>VLOOKUP(AG577,Sheet2!$E$2:$I$222,5,FALSE)</f>
        <v>#N/A</v>
      </c>
      <c r="AK577"/>
      <c r="AO577" t="e">
        <f>VLOOKUP(AN577,Sheet2!$E$2:$I$222,3,FALSE)</f>
        <v>#N/A</v>
      </c>
      <c r="AP577" t="e">
        <f>VLOOKUP(AN577,Sheet2!$E$2:$I$222,4,FALSE)</f>
        <v>#N/A</v>
      </c>
      <c r="AQ577" t="e">
        <f>VLOOKUP(AN577,Sheet2!$E$2:$I$222,5,FALSE)</f>
        <v>#N/A</v>
      </c>
      <c r="AR577"/>
      <c r="AV577" t="e">
        <f>VLOOKUP(AU577,Sheet2!$E$2:$I$222,3,FALSE)</f>
        <v>#N/A</v>
      </c>
      <c r="AW577" t="e">
        <f>VLOOKUP(AU577,Sheet2!$E$2:$I$222,4,FALSE)</f>
        <v>#N/A</v>
      </c>
      <c r="AX577" t="e">
        <f>VLOOKUP(AU577,Sheet2!$E$2:$I$222,5,FALSE)</f>
        <v>#N/A</v>
      </c>
      <c r="AY577"/>
      <c r="BC577" t="e">
        <f>VLOOKUP(BB577,Sheet2!$E$2:$I$222,3,FALSE)</f>
        <v>#N/A</v>
      </c>
      <c r="BD577" t="e">
        <f>VLOOKUP(BB577,Sheet2!$E$2:$I$222,4,FALSE)</f>
        <v>#N/A</v>
      </c>
      <c r="BE577" t="e">
        <f>VLOOKUP(BB577,Sheet2!$E$2:$I$222,5,FALSE)</f>
        <v>#N/A</v>
      </c>
      <c r="BF577"/>
      <c r="BJ577" t="e">
        <f>VLOOKUP(BI577,Sheet2!$E$2:$I$222,3,FALSE)</f>
        <v>#N/A</v>
      </c>
      <c r="BK577" t="e">
        <f>VLOOKUP(BI577,Sheet2!$E$2:$I$222,4,FALSE)</f>
        <v>#N/A</v>
      </c>
      <c r="BL577" t="e">
        <f>VLOOKUP(BI577,Sheet2!$E$2:$I$222,5,FALSE)</f>
        <v>#N/A</v>
      </c>
      <c r="BM577"/>
      <c r="BQ577" t="e">
        <f>VLOOKUP(BP577,Sheet2!$E$2:$I$222,3,FALSE)</f>
        <v>#N/A</v>
      </c>
      <c r="BR577" t="e">
        <f>VLOOKUP(BP577,Sheet2!$E$2:$I$222,4,FALSE)</f>
        <v>#N/A</v>
      </c>
      <c r="BS577" t="e">
        <f>VLOOKUP(BP577,Sheet2!$E$2:$I$222,5,FALSE)</f>
        <v>#N/A</v>
      </c>
      <c r="BT577"/>
      <c r="BX577" t="e">
        <f>VLOOKUP(BW577,Sheet2!$E$2:$I$222,3,FALSE)</f>
        <v>#N/A</v>
      </c>
      <c r="BY577" t="e">
        <f>VLOOKUP(BW577,Sheet2!$E$2:$I$222,4,FALSE)</f>
        <v>#N/A</v>
      </c>
      <c r="BZ577" t="e">
        <f>VLOOKUP(BW577,Sheet2!$E$2:$I$222,5,FALSE)</f>
        <v>#N/A</v>
      </c>
      <c r="CA577"/>
      <c r="CE577" t="e">
        <f>VLOOKUP(CD577,Sheet2!$E$2:$I$222,3,FALSE)</f>
        <v>#N/A</v>
      </c>
      <c r="CF577" t="e">
        <f>VLOOKUP(CD577,Sheet2!$E$2:$I$222,4,FALSE)</f>
        <v>#N/A</v>
      </c>
      <c r="CG577" t="e">
        <f>VLOOKUP(CD577,Sheet2!$E$2:$I$222,5,FALSE)</f>
        <v>#N/A</v>
      </c>
      <c r="CH577"/>
      <c r="CL577" t="e">
        <f>VLOOKUP(CK577,Sheet2!$E$2:$I$222,3,FALSE)</f>
        <v>#N/A</v>
      </c>
      <c r="CM577" t="e">
        <f>VLOOKUP(CK577,Sheet2!$E$2:$I$222,4,FALSE)</f>
        <v>#N/A</v>
      </c>
      <c r="CN577" t="e">
        <f>VLOOKUP(CK577,Sheet2!$E$2:$I$222,5,FALSE)</f>
        <v>#N/A</v>
      </c>
      <c r="CO577"/>
      <c r="CS577" t="e">
        <f>VLOOKUP(CR577,Sheet2!$E$2:$I$222,3,FALSE)</f>
        <v>#N/A</v>
      </c>
      <c r="CT577" t="e">
        <f>VLOOKUP(CR577,Sheet2!$E$2:$I$222,4,FALSE)</f>
        <v>#N/A</v>
      </c>
      <c r="CU577" t="e">
        <f>VLOOKUP(CR577,Sheet2!$E$2:$I$222,5,FALSE)</f>
        <v>#N/A</v>
      </c>
      <c r="CV577"/>
      <c r="CZ577" t="e">
        <f>VLOOKUP(CY577,Sheet2!$E$2:$I$222,3,FALSE)</f>
        <v>#N/A</v>
      </c>
      <c r="DA577" t="e">
        <f>VLOOKUP(CY577,Sheet2!$E$2:$I$222,4,FALSE)</f>
        <v>#N/A</v>
      </c>
      <c r="DB577" t="e">
        <f>VLOOKUP(CY577,Sheet2!$E$2:$I$222,5,FALSE)</f>
        <v>#N/A</v>
      </c>
      <c r="DC577"/>
      <c r="DG577" t="e">
        <f>VLOOKUP(DF577,Sheet2!$E$2:$I$222,3,FALSE)</f>
        <v>#N/A</v>
      </c>
      <c r="DH577" t="e">
        <f>VLOOKUP(DF577,Sheet2!$E$2:$I$222,4,FALSE)</f>
        <v>#N/A</v>
      </c>
      <c r="DI577" t="e">
        <f>VLOOKUP(DF577,Sheet2!$E$2:$I$222,5,FALSE)</f>
        <v>#N/A</v>
      </c>
    </row>
    <row r="578" spans="1:113" x14ac:dyDescent="0.25">
      <c r="A578">
        <v>599</v>
      </c>
      <c r="C578">
        <v>13734</v>
      </c>
      <c r="D578">
        <v>3734</v>
      </c>
      <c r="E578">
        <v>37.761870000000002</v>
      </c>
      <c r="F578">
        <v>-122.4102</v>
      </c>
      <c r="G578" t="s">
        <v>457</v>
      </c>
      <c r="H578" t="s">
        <v>2886</v>
      </c>
      <c r="I578" t="s">
        <v>4919</v>
      </c>
      <c r="J578" t="s">
        <v>4946</v>
      </c>
      <c r="K578" t="s">
        <v>4984</v>
      </c>
      <c r="Q578" t="s">
        <v>5924</v>
      </c>
      <c r="R578">
        <v>1510</v>
      </c>
      <c r="S578" t="s">
        <v>6141</v>
      </c>
      <c r="W578">
        <f t="shared" ref="W578:W641" si="9">COUNTA(X578,AE578,AL578,AS578,AZ578,BG578,BN578,BU578,CB578,CI578,CP578,CW578,DD578)</f>
        <v>1</v>
      </c>
      <c r="X578" t="s">
        <v>6829</v>
      </c>
      <c r="Y578" t="s">
        <v>6888</v>
      </c>
      <c r="Z578" s="59" t="s">
        <v>6937</v>
      </c>
      <c r="AA578" t="str">
        <f>VLOOKUP($Z578,Sheet2!$E$2:$I$222,3,FALSE)</f>
        <v>To Mission District</v>
      </c>
      <c r="AB578" t="str">
        <f>VLOOKUP($Z578,Sheet2!$E$2:$I$222,4,FALSE)</f>
        <v>Cesar Chavez &amp; Mission</v>
      </c>
      <c r="AC578" t="str">
        <f>VLOOKUP($Z578,Sheet2!$E$2:$I$222,5,FALSE)</f>
        <v>Daily ~ 5:30am-1am</v>
      </c>
      <c r="AH578" t="e">
        <f>VLOOKUP(AG578,Sheet2!$E$2:$I$222,3,FALSE)</f>
        <v>#N/A</v>
      </c>
      <c r="AI578" t="e">
        <f>VLOOKUP(AG578,Sheet2!$E$2:$I$222,4,FALSE)</f>
        <v>#N/A</v>
      </c>
      <c r="AJ578" t="e">
        <f>VLOOKUP(AG578,Sheet2!$E$2:$I$222,5,FALSE)</f>
        <v>#N/A</v>
      </c>
      <c r="AK578"/>
      <c r="AO578" t="e">
        <f>VLOOKUP(AN578,Sheet2!$E$2:$I$222,3,FALSE)</f>
        <v>#N/A</v>
      </c>
      <c r="AP578" t="e">
        <f>VLOOKUP(AN578,Sheet2!$E$2:$I$222,4,FALSE)</f>
        <v>#N/A</v>
      </c>
      <c r="AQ578" t="e">
        <f>VLOOKUP(AN578,Sheet2!$E$2:$I$222,5,FALSE)</f>
        <v>#N/A</v>
      </c>
      <c r="AR578"/>
      <c r="AV578" t="e">
        <f>VLOOKUP(AU578,Sheet2!$E$2:$I$222,3,FALSE)</f>
        <v>#N/A</v>
      </c>
      <c r="AW578" t="e">
        <f>VLOOKUP(AU578,Sheet2!$E$2:$I$222,4,FALSE)</f>
        <v>#N/A</v>
      </c>
      <c r="AX578" t="e">
        <f>VLOOKUP(AU578,Sheet2!$E$2:$I$222,5,FALSE)</f>
        <v>#N/A</v>
      </c>
      <c r="AY578"/>
      <c r="BC578" t="e">
        <f>VLOOKUP(BB578,Sheet2!$E$2:$I$222,3,FALSE)</f>
        <v>#N/A</v>
      </c>
      <c r="BD578" t="e">
        <f>VLOOKUP(BB578,Sheet2!$E$2:$I$222,4,FALSE)</f>
        <v>#N/A</v>
      </c>
      <c r="BE578" t="e">
        <f>VLOOKUP(BB578,Sheet2!$E$2:$I$222,5,FALSE)</f>
        <v>#N/A</v>
      </c>
      <c r="BF578"/>
      <c r="BJ578" t="e">
        <f>VLOOKUP(BI578,Sheet2!$E$2:$I$222,3,FALSE)</f>
        <v>#N/A</v>
      </c>
      <c r="BK578" t="e">
        <f>VLOOKUP(BI578,Sheet2!$E$2:$I$222,4,FALSE)</f>
        <v>#N/A</v>
      </c>
      <c r="BL578" t="e">
        <f>VLOOKUP(BI578,Sheet2!$E$2:$I$222,5,FALSE)</f>
        <v>#N/A</v>
      </c>
      <c r="BM578"/>
      <c r="BQ578" t="e">
        <f>VLOOKUP(BP578,Sheet2!$E$2:$I$222,3,FALSE)</f>
        <v>#N/A</v>
      </c>
      <c r="BR578" t="e">
        <f>VLOOKUP(BP578,Sheet2!$E$2:$I$222,4,FALSE)</f>
        <v>#N/A</v>
      </c>
      <c r="BS578" t="e">
        <f>VLOOKUP(BP578,Sheet2!$E$2:$I$222,5,FALSE)</f>
        <v>#N/A</v>
      </c>
      <c r="BT578"/>
      <c r="BX578" t="e">
        <f>VLOOKUP(BW578,Sheet2!$E$2:$I$222,3,FALSE)</f>
        <v>#N/A</v>
      </c>
      <c r="BY578" t="e">
        <f>VLOOKUP(BW578,Sheet2!$E$2:$I$222,4,FALSE)</f>
        <v>#N/A</v>
      </c>
      <c r="BZ578" t="e">
        <f>VLOOKUP(BW578,Sheet2!$E$2:$I$222,5,FALSE)</f>
        <v>#N/A</v>
      </c>
      <c r="CA578"/>
      <c r="CE578" t="e">
        <f>VLOOKUP(CD578,Sheet2!$E$2:$I$222,3,FALSE)</f>
        <v>#N/A</v>
      </c>
      <c r="CF578" t="e">
        <f>VLOOKUP(CD578,Sheet2!$E$2:$I$222,4,FALSE)</f>
        <v>#N/A</v>
      </c>
      <c r="CG578" t="e">
        <f>VLOOKUP(CD578,Sheet2!$E$2:$I$222,5,FALSE)</f>
        <v>#N/A</v>
      </c>
      <c r="CH578"/>
      <c r="CL578" t="e">
        <f>VLOOKUP(CK578,Sheet2!$E$2:$I$222,3,FALSE)</f>
        <v>#N/A</v>
      </c>
      <c r="CM578" t="e">
        <f>VLOOKUP(CK578,Sheet2!$E$2:$I$222,4,FALSE)</f>
        <v>#N/A</v>
      </c>
      <c r="CN578" t="e">
        <f>VLOOKUP(CK578,Sheet2!$E$2:$I$222,5,FALSE)</f>
        <v>#N/A</v>
      </c>
      <c r="CO578"/>
      <c r="CS578" t="e">
        <f>VLOOKUP(CR578,Sheet2!$E$2:$I$222,3,FALSE)</f>
        <v>#N/A</v>
      </c>
      <c r="CT578" t="e">
        <f>VLOOKUP(CR578,Sheet2!$E$2:$I$222,4,FALSE)</f>
        <v>#N/A</v>
      </c>
      <c r="CU578" t="e">
        <f>VLOOKUP(CR578,Sheet2!$E$2:$I$222,5,FALSE)</f>
        <v>#N/A</v>
      </c>
      <c r="CV578"/>
      <c r="CZ578" t="e">
        <f>VLOOKUP(CY578,Sheet2!$E$2:$I$222,3,FALSE)</f>
        <v>#N/A</v>
      </c>
      <c r="DA578" t="e">
        <f>VLOOKUP(CY578,Sheet2!$E$2:$I$222,4,FALSE)</f>
        <v>#N/A</v>
      </c>
      <c r="DB578" t="e">
        <f>VLOOKUP(CY578,Sheet2!$E$2:$I$222,5,FALSE)</f>
        <v>#N/A</v>
      </c>
      <c r="DC578"/>
      <c r="DG578" t="e">
        <f>VLOOKUP(DF578,Sheet2!$E$2:$I$222,3,FALSE)</f>
        <v>#N/A</v>
      </c>
      <c r="DH578" t="e">
        <f>VLOOKUP(DF578,Sheet2!$E$2:$I$222,4,FALSE)</f>
        <v>#N/A</v>
      </c>
      <c r="DI578" t="e">
        <f>VLOOKUP(DF578,Sheet2!$E$2:$I$222,5,FALSE)</f>
        <v>#N/A</v>
      </c>
    </row>
    <row r="579" spans="1:113" x14ac:dyDescent="0.25">
      <c r="A579">
        <v>600</v>
      </c>
      <c r="C579">
        <v>13735</v>
      </c>
      <c r="D579">
        <v>3735</v>
      </c>
      <c r="E579">
        <v>37.761670000000002</v>
      </c>
      <c r="F579">
        <v>-122.41004</v>
      </c>
      <c r="G579" t="s">
        <v>457</v>
      </c>
      <c r="H579" t="s">
        <v>2886</v>
      </c>
      <c r="I579" t="s">
        <v>4908</v>
      </c>
      <c r="J579" t="s">
        <v>4946</v>
      </c>
      <c r="K579" t="s">
        <v>4984</v>
      </c>
      <c r="N579" t="s">
        <v>5262</v>
      </c>
      <c r="Q579" t="s">
        <v>5924</v>
      </c>
      <c r="R579">
        <v>1509</v>
      </c>
      <c r="S579" t="s">
        <v>6026</v>
      </c>
      <c r="W579">
        <f t="shared" si="9"/>
        <v>1</v>
      </c>
      <c r="X579" t="s">
        <v>6829</v>
      </c>
      <c r="Y579" t="s">
        <v>6886</v>
      </c>
      <c r="Z579" s="59" t="s">
        <v>6907</v>
      </c>
      <c r="AA579" t="str">
        <f>VLOOKUP($Z579,Sheet2!$E$2:$I$222,3,FALSE)</f>
        <v>To Nob Hill</v>
      </c>
      <c r="AB579" t="str">
        <f>VLOOKUP($Z579,Sheet2!$E$2:$I$222,4,FALSE)</f>
        <v>Jackson &amp; Van Ness</v>
      </c>
      <c r="AC579" t="str">
        <f>VLOOKUP($Z579,Sheet2!$E$2:$I$222,5,FALSE)</f>
        <v>Daily ~ 6am-12:30am</v>
      </c>
      <c r="AH579" t="e">
        <f>VLOOKUP(AG579,Sheet2!$E$2:$I$222,3,FALSE)</f>
        <v>#N/A</v>
      </c>
      <c r="AI579" t="e">
        <f>VLOOKUP(AG579,Sheet2!$E$2:$I$222,4,FALSE)</f>
        <v>#N/A</v>
      </c>
      <c r="AJ579" t="e">
        <f>VLOOKUP(AG579,Sheet2!$E$2:$I$222,5,FALSE)</f>
        <v>#N/A</v>
      </c>
      <c r="AK579"/>
      <c r="AO579" t="e">
        <f>VLOOKUP(AN579,Sheet2!$E$2:$I$222,3,FALSE)</f>
        <v>#N/A</v>
      </c>
      <c r="AP579" t="e">
        <f>VLOOKUP(AN579,Sheet2!$E$2:$I$222,4,FALSE)</f>
        <v>#N/A</v>
      </c>
      <c r="AQ579" t="e">
        <f>VLOOKUP(AN579,Sheet2!$E$2:$I$222,5,FALSE)</f>
        <v>#N/A</v>
      </c>
      <c r="AR579"/>
      <c r="AV579" t="e">
        <f>VLOOKUP(AU579,Sheet2!$E$2:$I$222,3,FALSE)</f>
        <v>#N/A</v>
      </c>
      <c r="AW579" t="e">
        <f>VLOOKUP(AU579,Sheet2!$E$2:$I$222,4,FALSE)</f>
        <v>#N/A</v>
      </c>
      <c r="AX579" t="e">
        <f>VLOOKUP(AU579,Sheet2!$E$2:$I$222,5,FALSE)</f>
        <v>#N/A</v>
      </c>
      <c r="AY579"/>
      <c r="BC579" t="e">
        <f>VLOOKUP(BB579,Sheet2!$E$2:$I$222,3,FALSE)</f>
        <v>#N/A</v>
      </c>
      <c r="BD579" t="e">
        <f>VLOOKUP(BB579,Sheet2!$E$2:$I$222,4,FALSE)</f>
        <v>#N/A</v>
      </c>
      <c r="BE579" t="e">
        <f>VLOOKUP(BB579,Sheet2!$E$2:$I$222,5,FALSE)</f>
        <v>#N/A</v>
      </c>
      <c r="BF579"/>
      <c r="BJ579" t="e">
        <f>VLOOKUP(BI579,Sheet2!$E$2:$I$222,3,FALSE)</f>
        <v>#N/A</v>
      </c>
      <c r="BK579" t="e">
        <f>VLOOKUP(BI579,Sheet2!$E$2:$I$222,4,FALSE)</f>
        <v>#N/A</v>
      </c>
      <c r="BL579" t="e">
        <f>VLOOKUP(BI579,Sheet2!$E$2:$I$222,5,FALSE)</f>
        <v>#N/A</v>
      </c>
      <c r="BM579"/>
      <c r="BQ579" t="e">
        <f>VLOOKUP(BP579,Sheet2!$E$2:$I$222,3,FALSE)</f>
        <v>#N/A</v>
      </c>
      <c r="BR579" t="e">
        <f>VLOOKUP(BP579,Sheet2!$E$2:$I$222,4,FALSE)</f>
        <v>#N/A</v>
      </c>
      <c r="BS579" t="e">
        <f>VLOOKUP(BP579,Sheet2!$E$2:$I$222,5,FALSE)</f>
        <v>#N/A</v>
      </c>
      <c r="BT579"/>
      <c r="BX579" t="e">
        <f>VLOOKUP(BW579,Sheet2!$E$2:$I$222,3,FALSE)</f>
        <v>#N/A</v>
      </c>
      <c r="BY579" t="e">
        <f>VLOOKUP(BW579,Sheet2!$E$2:$I$222,4,FALSE)</f>
        <v>#N/A</v>
      </c>
      <c r="BZ579" t="e">
        <f>VLOOKUP(BW579,Sheet2!$E$2:$I$222,5,FALSE)</f>
        <v>#N/A</v>
      </c>
      <c r="CA579"/>
      <c r="CE579" t="e">
        <f>VLOOKUP(CD579,Sheet2!$E$2:$I$222,3,FALSE)</f>
        <v>#N/A</v>
      </c>
      <c r="CF579" t="e">
        <f>VLOOKUP(CD579,Sheet2!$E$2:$I$222,4,FALSE)</f>
        <v>#N/A</v>
      </c>
      <c r="CG579" t="e">
        <f>VLOOKUP(CD579,Sheet2!$E$2:$I$222,5,FALSE)</f>
        <v>#N/A</v>
      </c>
      <c r="CH579"/>
      <c r="CL579" t="e">
        <f>VLOOKUP(CK579,Sheet2!$E$2:$I$222,3,FALSE)</f>
        <v>#N/A</v>
      </c>
      <c r="CM579" t="e">
        <f>VLOOKUP(CK579,Sheet2!$E$2:$I$222,4,FALSE)</f>
        <v>#N/A</v>
      </c>
      <c r="CN579" t="e">
        <f>VLOOKUP(CK579,Sheet2!$E$2:$I$222,5,FALSE)</f>
        <v>#N/A</v>
      </c>
      <c r="CO579"/>
      <c r="CS579" t="e">
        <f>VLOOKUP(CR579,Sheet2!$E$2:$I$222,3,FALSE)</f>
        <v>#N/A</v>
      </c>
      <c r="CT579" t="e">
        <f>VLOOKUP(CR579,Sheet2!$E$2:$I$222,4,FALSE)</f>
        <v>#N/A</v>
      </c>
      <c r="CU579" t="e">
        <f>VLOOKUP(CR579,Sheet2!$E$2:$I$222,5,FALSE)</f>
        <v>#N/A</v>
      </c>
      <c r="CV579"/>
      <c r="CZ579" t="e">
        <f>VLOOKUP(CY579,Sheet2!$E$2:$I$222,3,FALSE)</f>
        <v>#N/A</v>
      </c>
      <c r="DA579" t="e">
        <f>VLOOKUP(CY579,Sheet2!$E$2:$I$222,4,FALSE)</f>
        <v>#N/A</v>
      </c>
      <c r="DB579" t="e">
        <f>VLOOKUP(CY579,Sheet2!$E$2:$I$222,5,FALSE)</f>
        <v>#N/A</v>
      </c>
      <c r="DC579"/>
      <c r="DG579" t="e">
        <f>VLOOKUP(DF579,Sheet2!$E$2:$I$222,3,FALSE)</f>
        <v>#N/A</v>
      </c>
      <c r="DH579" t="e">
        <f>VLOOKUP(DF579,Sheet2!$E$2:$I$222,4,FALSE)</f>
        <v>#N/A</v>
      </c>
      <c r="DI579" t="e">
        <f>VLOOKUP(DF579,Sheet2!$E$2:$I$222,5,FALSE)</f>
        <v>#N/A</v>
      </c>
    </row>
    <row r="580" spans="1:113" x14ac:dyDescent="0.25">
      <c r="A580">
        <v>601</v>
      </c>
      <c r="C580">
        <v>13736</v>
      </c>
      <c r="D580">
        <v>3736</v>
      </c>
      <c r="E580">
        <v>37.760579999999997</v>
      </c>
      <c r="F580">
        <v>-122.41007999999999</v>
      </c>
      <c r="G580" t="s">
        <v>458</v>
      </c>
      <c r="H580" t="s">
        <v>2887</v>
      </c>
      <c r="I580" t="s">
        <v>4919</v>
      </c>
      <c r="J580" t="s">
        <v>4946</v>
      </c>
      <c r="K580" t="s">
        <v>4984</v>
      </c>
      <c r="Q580" t="s">
        <v>5924</v>
      </c>
      <c r="S580" t="s">
        <v>6141</v>
      </c>
      <c r="W580">
        <f t="shared" si="9"/>
        <v>1</v>
      </c>
      <c r="X580" t="s">
        <v>6829</v>
      </c>
      <c r="Y580" t="s">
        <v>6888</v>
      </c>
      <c r="Z580" s="59" t="s">
        <v>6937</v>
      </c>
      <c r="AA580" t="str">
        <f>VLOOKUP($Z580,Sheet2!$E$2:$I$222,3,FALSE)</f>
        <v>To Mission District</v>
      </c>
      <c r="AB580" t="str">
        <f>VLOOKUP($Z580,Sheet2!$E$2:$I$222,4,FALSE)</f>
        <v>Cesar Chavez &amp; Mission</v>
      </c>
      <c r="AC580" t="str">
        <f>VLOOKUP($Z580,Sheet2!$E$2:$I$222,5,FALSE)</f>
        <v>Daily ~ 5:30am-1am</v>
      </c>
      <c r="AH580" t="e">
        <f>VLOOKUP(AG580,Sheet2!$E$2:$I$222,3,FALSE)</f>
        <v>#N/A</v>
      </c>
      <c r="AI580" t="e">
        <f>VLOOKUP(AG580,Sheet2!$E$2:$I$222,4,FALSE)</f>
        <v>#N/A</v>
      </c>
      <c r="AJ580" t="e">
        <f>VLOOKUP(AG580,Sheet2!$E$2:$I$222,5,FALSE)</f>
        <v>#N/A</v>
      </c>
      <c r="AK580"/>
      <c r="AO580" t="e">
        <f>VLOOKUP(AN580,Sheet2!$E$2:$I$222,3,FALSE)</f>
        <v>#N/A</v>
      </c>
      <c r="AP580" t="e">
        <f>VLOOKUP(AN580,Sheet2!$E$2:$I$222,4,FALSE)</f>
        <v>#N/A</v>
      </c>
      <c r="AQ580" t="e">
        <f>VLOOKUP(AN580,Sheet2!$E$2:$I$222,5,FALSE)</f>
        <v>#N/A</v>
      </c>
      <c r="AR580"/>
      <c r="AV580" t="e">
        <f>VLOOKUP(AU580,Sheet2!$E$2:$I$222,3,FALSE)</f>
        <v>#N/A</v>
      </c>
      <c r="AW580" t="e">
        <f>VLOOKUP(AU580,Sheet2!$E$2:$I$222,4,FALSE)</f>
        <v>#N/A</v>
      </c>
      <c r="AX580" t="e">
        <f>VLOOKUP(AU580,Sheet2!$E$2:$I$222,5,FALSE)</f>
        <v>#N/A</v>
      </c>
      <c r="AY580"/>
      <c r="BC580" t="e">
        <f>VLOOKUP(BB580,Sheet2!$E$2:$I$222,3,FALSE)</f>
        <v>#N/A</v>
      </c>
      <c r="BD580" t="e">
        <f>VLOOKUP(BB580,Sheet2!$E$2:$I$222,4,FALSE)</f>
        <v>#N/A</v>
      </c>
      <c r="BE580" t="e">
        <f>VLOOKUP(BB580,Sheet2!$E$2:$I$222,5,FALSE)</f>
        <v>#N/A</v>
      </c>
      <c r="BF580"/>
      <c r="BJ580" t="e">
        <f>VLOOKUP(BI580,Sheet2!$E$2:$I$222,3,FALSE)</f>
        <v>#N/A</v>
      </c>
      <c r="BK580" t="e">
        <f>VLOOKUP(BI580,Sheet2!$E$2:$I$222,4,FALSE)</f>
        <v>#N/A</v>
      </c>
      <c r="BL580" t="e">
        <f>VLOOKUP(BI580,Sheet2!$E$2:$I$222,5,FALSE)</f>
        <v>#N/A</v>
      </c>
      <c r="BM580"/>
      <c r="BQ580" t="e">
        <f>VLOOKUP(BP580,Sheet2!$E$2:$I$222,3,FALSE)</f>
        <v>#N/A</v>
      </c>
      <c r="BR580" t="e">
        <f>VLOOKUP(BP580,Sheet2!$E$2:$I$222,4,FALSE)</f>
        <v>#N/A</v>
      </c>
      <c r="BS580" t="e">
        <f>VLOOKUP(BP580,Sheet2!$E$2:$I$222,5,FALSE)</f>
        <v>#N/A</v>
      </c>
      <c r="BT580"/>
      <c r="BX580" t="e">
        <f>VLOOKUP(BW580,Sheet2!$E$2:$I$222,3,FALSE)</f>
        <v>#N/A</v>
      </c>
      <c r="BY580" t="e">
        <f>VLOOKUP(BW580,Sheet2!$E$2:$I$222,4,FALSE)</f>
        <v>#N/A</v>
      </c>
      <c r="BZ580" t="e">
        <f>VLOOKUP(BW580,Sheet2!$E$2:$I$222,5,FALSE)</f>
        <v>#N/A</v>
      </c>
      <c r="CA580"/>
      <c r="CE580" t="e">
        <f>VLOOKUP(CD580,Sheet2!$E$2:$I$222,3,FALSE)</f>
        <v>#N/A</v>
      </c>
      <c r="CF580" t="e">
        <f>VLOOKUP(CD580,Sheet2!$E$2:$I$222,4,FALSE)</f>
        <v>#N/A</v>
      </c>
      <c r="CG580" t="e">
        <f>VLOOKUP(CD580,Sheet2!$E$2:$I$222,5,FALSE)</f>
        <v>#N/A</v>
      </c>
      <c r="CH580"/>
      <c r="CL580" t="e">
        <f>VLOOKUP(CK580,Sheet2!$E$2:$I$222,3,FALSE)</f>
        <v>#N/A</v>
      </c>
      <c r="CM580" t="e">
        <f>VLOOKUP(CK580,Sheet2!$E$2:$I$222,4,FALSE)</f>
        <v>#N/A</v>
      </c>
      <c r="CN580" t="e">
        <f>VLOOKUP(CK580,Sheet2!$E$2:$I$222,5,FALSE)</f>
        <v>#N/A</v>
      </c>
      <c r="CO580"/>
      <c r="CS580" t="e">
        <f>VLOOKUP(CR580,Sheet2!$E$2:$I$222,3,FALSE)</f>
        <v>#N/A</v>
      </c>
      <c r="CT580" t="e">
        <f>VLOOKUP(CR580,Sheet2!$E$2:$I$222,4,FALSE)</f>
        <v>#N/A</v>
      </c>
      <c r="CU580" t="e">
        <f>VLOOKUP(CR580,Sheet2!$E$2:$I$222,5,FALSE)</f>
        <v>#N/A</v>
      </c>
      <c r="CV580"/>
      <c r="CZ580" t="e">
        <f>VLOOKUP(CY580,Sheet2!$E$2:$I$222,3,FALSE)</f>
        <v>#N/A</v>
      </c>
      <c r="DA580" t="e">
        <f>VLOOKUP(CY580,Sheet2!$E$2:$I$222,4,FALSE)</f>
        <v>#N/A</v>
      </c>
      <c r="DB580" t="e">
        <f>VLOOKUP(CY580,Sheet2!$E$2:$I$222,5,FALSE)</f>
        <v>#N/A</v>
      </c>
      <c r="DC580"/>
      <c r="DG580" t="e">
        <f>VLOOKUP(DF580,Sheet2!$E$2:$I$222,3,FALSE)</f>
        <v>#N/A</v>
      </c>
      <c r="DH580" t="e">
        <f>VLOOKUP(DF580,Sheet2!$E$2:$I$222,4,FALSE)</f>
        <v>#N/A</v>
      </c>
      <c r="DI580" t="e">
        <f>VLOOKUP(DF580,Sheet2!$E$2:$I$222,5,FALSE)</f>
        <v>#N/A</v>
      </c>
    </row>
    <row r="581" spans="1:113" x14ac:dyDescent="0.25">
      <c r="A581">
        <v>602</v>
      </c>
      <c r="C581">
        <v>13737</v>
      </c>
      <c r="D581">
        <v>3737</v>
      </c>
      <c r="E581">
        <v>37.760379999999998</v>
      </c>
      <c r="F581">
        <v>-122.40991</v>
      </c>
      <c r="G581" t="s">
        <v>458</v>
      </c>
      <c r="H581" t="s">
        <v>2887</v>
      </c>
      <c r="I581" t="s">
        <v>4908</v>
      </c>
      <c r="J581" t="s">
        <v>4946</v>
      </c>
      <c r="K581" t="s">
        <v>4984</v>
      </c>
      <c r="Q581" t="s">
        <v>5924</v>
      </c>
      <c r="R581">
        <v>1511</v>
      </c>
      <c r="S581" t="s">
        <v>6026</v>
      </c>
      <c r="W581">
        <f t="shared" si="9"/>
        <v>1</v>
      </c>
      <c r="X581" t="s">
        <v>6829</v>
      </c>
      <c r="Y581" t="s">
        <v>6886</v>
      </c>
      <c r="Z581" s="59" t="s">
        <v>6907</v>
      </c>
      <c r="AA581" t="str">
        <f>VLOOKUP($Z581,Sheet2!$E$2:$I$222,3,FALSE)</f>
        <v>To Nob Hill</v>
      </c>
      <c r="AB581" t="str">
        <f>VLOOKUP($Z581,Sheet2!$E$2:$I$222,4,FALSE)</f>
        <v>Jackson &amp; Van Ness</v>
      </c>
      <c r="AC581" t="str">
        <f>VLOOKUP($Z581,Sheet2!$E$2:$I$222,5,FALSE)</f>
        <v>Daily ~ 6am-12:30am</v>
      </c>
      <c r="AH581" t="e">
        <f>VLOOKUP(AG581,Sheet2!$E$2:$I$222,3,FALSE)</f>
        <v>#N/A</v>
      </c>
      <c r="AI581" t="e">
        <f>VLOOKUP(AG581,Sheet2!$E$2:$I$222,4,FALSE)</f>
        <v>#N/A</v>
      </c>
      <c r="AJ581" t="e">
        <f>VLOOKUP(AG581,Sheet2!$E$2:$I$222,5,FALSE)</f>
        <v>#N/A</v>
      </c>
      <c r="AK581"/>
      <c r="AO581" t="e">
        <f>VLOOKUP(AN581,Sheet2!$E$2:$I$222,3,FALSE)</f>
        <v>#N/A</v>
      </c>
      <c r="AP581" t="e">
        <f>VLOOKUP(AN581,Sheet2!$E$2:$I$222,4,FALSE)</f>
        <v>#N/A</v>
      </c>
      <c r="AQ581" t="e">
        <f>VLOOKUP(AN581,Sheet2!$E$2:$I$222,5,FALSE)</f>
        <v>#N/A</v>
      </c>
      <c r="AR581"/>
      <c r="AV581" t="e">
        <f>VLOOKUP(AU581,Sheet2!$E$2:$I$222,3,FALSE)</f>
        <v>#N/A</v>
      </c>
      <c r="AW581" t="e">
        <f>VLOOKUP(AU581,Sheet2!$E$2:$I$222,4,FALSE)</f>
        <v>#N/A</v>
      </c>
      <c r="AX581" t="e">
        <f>VLOOKUP(AU581,Sheet2!$E$2:$I$222,5,FALSE)</f>
        <v>#N/A</v>
      </c>
      <c r="AY581"/>
      <c r="BC581" t="e">
        <f>VLOOKUP(BB581,Sheet2!$E$2:$I$222,3,FALSE)</f>
        <v>#N/A</v>
      </c>
      <c r="BD581" t="e">
        <f>VLOOKUP(BB581,Sheet2!$E$2:$I$222,4,FALSE)</f>
        <v>#N/A</v>
      </c>
      <c r="BE581" t="e">
        <f>VLOOKUP(BB581,Sheet2!$E$2:$I$222,5,FALSE)</f>
        <v>#N/A</v>
      </c>
      <c r="BF581"/>
      <c r="BJ581" t="e">
        <f>VLOOKUP(BI581,Sheet2!$E$2:$I$222,3,FALSE)</f>
        <v>#N/A</v>
      </c>
      <c r="BK581" t="e">
        <f>VLOOKUP(BI581,Sheet2!$E$2:$I$222,4,FALSE)</f>
        <v>#N/A</v>
      </c>
      <c r="BL581" t="e">
        <f>VLOOKUP(BI581,Sheet2!$E$2:$I$222,5,FALSE)</f>
        <v>#N/A</v>
      </c>
      <c r="BM581"/>
      <c r="BQ581" t="e">
        <f>VLOOKUP(BP581,Sheet2!$E$2:$I$222,3,FALSE)</f>
        <v>#N/A</v>
      </c>
      <c r="BR581" t="e">
        <f>VLOOKUP(BP581,Sheet2!$E$2:$I$222,4,FALSE)</f>
        <v>#N/A</v>
      </c>
      <c r="BS581" t="e">
        <f>VLOOKUP(BP581,Sheet2!$E$2:$I$222,5,FALSE)</f>
        <v>#N/A</v>
      </c>
      <c r="BT581"/>
      <c r="BX581" t="e">
        <f>VLOOKUP(BW581,Sheet2!$E$2:$I$222,3,FALSE)</f>
        <v>#N/A</v>
      </c>
      <c r="BY581" t="e">
        <f>VLOOKUP(BW581,Sheet2!$E$2:$I$222,4,FALSE)</f>
        <v>#N/A</v>
      </c>
      <c r="BZ581" t="e">
        <f>VLOOKUP(BW581,Sheet2!$E$2:$I$222,5,FALSE)</f>
        <v>#N/A</v>
      </c>
      <c r="CA581"/>
      <c r="CE581" t="e">
        <f>VLOOKUP(CD581,Sheet2!$E$2:$I$222,3,FALSE)</f>
        <v>#N/A</v>
      </c>
      <c r="CF581" t="e">
        <f>VLOOKUP(CD581,Sheet2!$E$2:$I$222,4,FALSE)</f>
        <v>#N/A</v>
      </c>
      <c r="CG581" t="e">
        <f>VLOOKUP(CD581,Sheet2!$E$2:$I$222,5,FALSE)</f>
        <v>#N/A</v>
      </c>
      <c r="CH581"/>
      <c r="CL581" t="e">
        <f>VLOOKUP(CK581,Sheet2!$E$2:$I$222,3,FALSE)</f>
        <v>#N/A</v>
      </c>
      <c r="CM581" t="e">
        <f>VLOOKUP(CK581,Sheet2!$E$2:$I$222,4,FALSE)</f>
        <v>#N/A</v>
      </c>
      <c r="CN581" t="e">
        <f>VLOOKUP(CK581,Sheet2!$E$2:$I$222,5,FALSE)</f>
        <v>#N/A</v>
      </c>
      <c r="CO581"/>
      <c r="CS581" t="e">
        <f>VLOOKUP(CR581,Sheet2!$E$2:$I$222,3,FALSE)</f>
        <v>#N/A</v>
      </c>
      <c r="CT581" t="e">
        <f>VLOOKUP(CR581,Sheet2!$E$2:$I$222,4,FALSE)</f>
        <v>#N/A</v>
      </c>
      <c r="CU581" t="e">
        <f>VLOOKUP(CR581,Sheet2!$E$2:$I$222,5,FALSE)</f>
        <v>#N/A</v>
      </c>
      <c r="CV581"/>
      <c r="CZ581" t="e">
        <f>VLOOKUP(CY581,Sheet2!$E$2:$I$222,3,FALSE)</f>
        <v>#N/A</v>
      </c>
      <c r="DA581" t="e">
        <f>VLOOKUP(CY581,Sheet2!$E$2:$I$222,4,FALSE)</f>
        <v>#N/A</v>
      </c>
      <c r="DB581" t="e">
        <f>VLOOKUP(CY581,Sheet2!$E$2:$I$222,5,FALSE)</f>
        <v>#N/A</v>
      </c>
      <c r="DC581"/>
      <c r="DG581" t="e">
        <f>VLOOKUP(DF581,Sheet2!$E$2:$I$222,3,FALSE)</f>
        <v>#N/A</v>
      </c>
      <c r="DH581" t="e">
        <f>VLOOKUP(DF581,Sheet2!$E$2:$I$222,4,FALSE)</f>
        <v>#N/A</v>
      </c>
      <c r="DI581" t="e">
        <f>VLOOKUP(DF581,Sheet2!$E$2:$I$222,5,FALSE)</f>
        <v>#N/A</v>
      </c>
    </row>
    <row r="582" spans="1:113" x14ac:dyDescent="0.25">
      <c r="A582">
        <v>603</v>
      </c>
      <c r="C582">
        <v>13738</v>
      </c>
      <c r="D582">
        <v>3738</v>
      </c>
      <c r="E582">
        <v>37.759329999999999</v>
      </c>
      <c r="F582">
        <v>-122.40993</v>
      </c>
      <c r="G582" t="s">
        <v>459</v>
      </c>
      <c r="H582" t="s">
        <v>2888</v>
      </c>
      <c r="I582" t="s">
        <v>4919</v>
      </c>
      <c r="J582" t="s">
        <v>4948</v>
      </c>
      <c r="Q582" t="s">
        <v>5924</v>
      </c>
      <c r="S582" t="s">
        <v>6141</v>
      </c>
      <c r="W582">
        <f t="shared" si="9"/>
        <v>1</v>
      </c>
      <c r="X582" t="s">
        <v>6829</v>
      </c>
      <c r="Y582" t="s">
        <v>6888</v>
      </c>
      <c r="Z582" s="59" t="s">
        <v>6937</v>
      </c>
      <c r="AA582" t="str">
        <f>VLOOKUP($Z582,Sheet2!$E$2:$I$222,3,FALSE)</f>
        <v>To Mission District</v>
      </c>
      <c r="AB582" t="str">
        <f>VLOOKUP($Z582,Sheet2!$E$2:$I$222,4,FALSE)</f>
        <v>Cesar Chavez &amp; Mission</v>
      </c>
      <c r="AC582" t="str">
        <f>VLOOKUP($Z582,Sheet2!$E$2:$I$222,5,FALSE)</f>
        <v>Daily ~ 5:30am-1am</v>
      </c>
      <c r="AH582" t="e">
        <f>VLOOKUP(AG582,Sheet2!$E$2:$I$222,3,FALSE)</f>
        <v>#N/A</v>
      </c>
      <c r="AI582" t="e">
        <f>VLOOKUP(AG582,Sheet2!$E$2:$I$222,4,FALSE)</f>
        <v>#N/A</v>
      </c>
      <c r="AJ582" t="e">
        <f>VLOOKUP(AG582,Sheet2!$E$2:$I$222,5,FALSE)</f>
        <v>#N/A</v>
      </c>
      <c r="AK582"/>
      <c r="AO582" t="e">
        <f>VLOOKUP(AN582,Sheet2!$E$2:$I$222,3,FALSE)</f>
        <v>#N/A</v>
      </c>
      <c r="AP582" t="e">
        <f>VLOOKUP(AN582,Sheet2!$E$2:$I$222,4,FALSE)</f>
        <v>#N/A</v>
      </c>
      <c r="AQ582" t="e">
        <f>VLOOKUP(AN582,Sheet2!$E$2:$I$222,5,FALSE)</f>
        <v>#N/A</v>
      </c>
      <c r="AR582"/>
      <c r="AV582" t="e">
        <f>VLOOKUP(AU582,Sheet2!$E$2:$I$222,3,FALSE)</f>
        <v>#N/A</v>
      </c>
      <c r="AW582" t="e">
        <f>VLOOKUP(AU582,Sheet2!$E$2:$I$222,4,FALSE)</f>
        <v>#N/A</v>
      </c>
      <c r="AX582" t="e">
        <f>VLOOKUP(AU582,Sheet2!$E$2:$I$222,5,FALSE)</f>
        <v>#N/A</v>
      </c>
      <c r="AY582"/>
      <c r="BC582" t="e">
        <f>VLOOKUP(BB582,Sheet2!$E$2:$I$222,3,FALSE)</f>
        <v>#N/A</v>
      </c>
      <c r="BD582" t="e">
        <f>VLOOKUP(BB582,Sheet2!$E$2:$I$222,4,FALSE)</f>
        <v>#N/A</v>
      </c>
      <c r="BE582" t="e">
        <f>VLOOKUP(BB582,Sheet2!$E$2:$I$222,5,FALSE)</f>
        <v>#N/A</v>
      </c>
      <c r="BF582"/>
      <c r="BJ582" t="e">
        <f>VLOOKUP(BI582,Sheet2!$E$2:$I$222,3,FALSE)</f>
        <v>#N/A</v>
      </c>
      <c r="BK582" t="e">
        <f>VLOOKUP(BI582,Sheet2!$E$2:$I$222,4,FALSE)</f>
        <v>#N/A</v>
      </c>
      <c r="BL582" t="e">
        <f>VLOOKUP(BI582,Sheet2!$E$2:$I$222,5,FALSE)</f>
        <v>#N/A</v>
      </c>
      <c r="BM582"/>
      <c r="BQ582" t="e">
        <f>VLOOKUP(BP582,Sheet2!$E$2:$I$222,3,FALSE)</f>
        <v>#N/A</v>
      </c>
      <c r="BR582" t="e">
        <f>VLOOKUP(BP582,Sheet2!$E$2:$I$222,4,FALSE)</f>
        <v>#N/A</v>
      </c>
      <c r="BS582" t="e">
        <f>VLOOKUP(BP582,Sheet2!$E$2:$I$222,5,FALSE)</f>
        <v>#N/A</v>
      </c>
      <c r="BT582"/>
      <c r="BX582" t="e">
        <f>VLOOKUP(BW582,Sheet2!$E$2:$I$222,3,FALSE)</f>
        <v>#N/A</v>
      </c>
      <c r="BY582" t="e">
        <f>VLOOKUP(BW582,Sheet2!$E$2:$I$222,4,FALSE)</f>
        <v>#N/A</v>
      </c>
      <c r="BZ582" t="e">
        <f>VLOOKUP(BW582,Sheet2!$E$2:$I$222,5,FALSE)</f>
        <v>#N/A</v>
      </c>
      <c r="CA582"/>
      <c r="CE582" t="e">
        <f>VLOOKUP(CD582,Sheet2!$E$2:$I$222,3,FALSE)</f>
        <v>#N/A</v>
      </c>
      <c r="CF582" t="e">
        <f>VLOOKUP(CD582,Sheet2!$E$2:$I$222,4,FALSE)</f>
        <v>#N/A</v>
      </c>
      <c r="CG582" t="e">
        <f>VLOOKUP(CD582,Sheet2!$E$2:$I$222,5,FALSE)</f>
        <v>#N/A</v>
      </c>
      <c r="CH582"/>
      <c r="CL582" t="e">
        <f>VLOOKUP(CK582,Sheet2!$E$2:$I$222,3,FALSE)</f>
        <v>#N/A</v>
      </c>
      <c r="CM582" t="e">
        <f>VLOOKUP(CK582,Sheet2!$E$2:$I$222,4,FALSE)</f>
        <v>#N/A</v>
      </c>
      <c r="CN582" t="e">
        <f>VLOOKUP(CK582,Sheet2!$E$2:$I$222,5,FALSE)</f>
        <v>#N/A</v>
      </c>
      <c r="CO582"/>
      <c r="CS582" t="e">
        <f>VLOOKUP(CR582,Sheet2!$E$2:$I$222,3,FALSE)</f>
        <v>#N/A</v>
      </c>
      <c r="CT582" t="e">
        <f>VLOOKUP(CR582,Sheet2!$E$2:$I$222,4,FALSE)</f>
        <v>#N/A</v>
      </c>
      <c r="CU582" t="e">
        <f>VLOOKUP(CR582,Sheet2!$E$2:$I$222,5,FALSE)</f>
        <v>#N/A</v>
      </c>
      <c r="CV582"/>
      <c r="CZ582" t="e">
        <f>VLOOKUP(CY582,Sheet2!$E$2:$I$222,3,FALSE)</f>
        <v>#N/A</v>
      </c>
      <c r="DA582" t="e">
        <f>VLOOKUP(CY582,Sheet2!$E$2:$I$222,4,FALSE)</f>
        <v>#N/A</v>
      </c>
      <c r="DB582" t="e">
        <f>VLOOKUP(CY582,Sheet2!$E$2:$I$222,5,FALSE)</f>
        <v>#N/A</v>
      </c>
      <c r="DC582"/>
      <c r="DG582" t="e">
        <f>VLOOKUP(DF582,Sheet2!$E$2:$I$222,3,FALSE)</f>
        <v>#N/A</v>
      </c>
      <c r="DH582" t="e">
        <f>VLOOKUP(DF582,Sheet2!$E$2:$I$222,4,FALSE)</f>
        <v>#N/A</v>
      </c>
      <c r="DI582" t="e">
        <f>VLOOKUP(DF582,Sheet2!$E$2:$I$222,5,FALSE)</f>
        <v>#N/A</v>
      </c>
    </row>
    <row r="583" spans="1:113" x14ac:dyDescent="0.25">
      <c r="A583">
        <v>604</v>
      </c>
      <c r="C583">
        <v>13739</v>
      </c>
      <c r="D583">
        <v>3739</v>
      </c>
      <c r="E583">
        <v>37.75911</v>
      </c>
      <c r="F583">
        <v>-122.40966</v>
      </c>
      <c r="G583" t="s">
        <v>459</v>
      </c>
      <c r="H583" t="s">
        <v>2888</v>
      </c>
      <c r="I583" t="s">
        <v>4908</v>
      </c>
      <c r="J583" t="s">
        <v>4946</v>
      </c>
      <c r="K583" t="s">
        <v>4984</v>
      </c>
      <c r="Q583" t="s">
        <v>5924</v>
      </c>
      <c r="S583" t="s">
        <v>6026</v>
      </c>
      <c r="W583">
        <f t="shared" si="9"/>
        <v>1</v>
      </c>
      <c r="X583" t="s">
        <v>6829</v>
      </c>
      <c r="Y583" t="s">
        <v>6886</v>
      </c>
      <c r="Z583" s="59" t="s">
        <v>6907</v>
      </c>
      <c r="AA583" t="str">
        <f>VLOOKUP($Z583,Sheet2!$E$2:$I$222,3,FALSE)</f>
        <v>To Nob Hill</v>
      </c>
      <c r="AB583" t="str">
        <f>VLOOKUP($Z583,Sheet2!$E$2:$I$222,4,FALSE)</f>
        <v>Jackson &amp; Van Ness</v>
      </c>
      <c r="AC583" t="str">
        <f>VLOOKUP($Z583,Sheet2!$E$2:$I$222,5,FALSE)</f>
        <v>Daily ~ 6am-12:30am</v>
      </c>
      <c r="AH583" t="e">
        <f>VLOOKUP(AG583,Sheet2!$E$2:$I$222,3,FALSE)</f>
        <v>#N/A</v>
      </c>
      <c r="AI583" t="e">
        <f>VLOOKUP(AG583,Sheet2!$E$2:$I$222,4,FALSE)</f>
        <v>#N/A</v>
      </c>
      <c r="AJ583" t="e">
        <f>VLOOKUP(AG583,Sheet2!$E$2:$I$222,5,FALSE)</f>
        <v>#N/A</v>
      </c>
      <c r="AK583"/>
      <c r="AO583" t="e">
        <f>VLOOKUP(AN583,Sheet2!$E$2:$I$222,3,FALSE)</f>
        <v>#N/A</v>
      </c>
      <c r="AP583" t="e">
        <f>VLOOKUP(AN583,Sheet2!$E$2:$I$222,4,FALSE)</f>
        <v>#N/A</v>
      </c>
      <c r="AQ583" t="e">
        <f>VLOOKUP(AN583,Sheet2!$E$2:$I$222,5,FALSE)</f>
        <v>#N/A</v>
      </c>
      <c r="AR583"/>
      <c r="AV583" t="e">
        <f>VLOOKUP(AU583,Sheet2!$E$2:$I$222,3,FALSE)</f>
        <v>#N/A</v>
      </c>
      <c r="AW583" t="e">
        <f>VLOOKUP(AU583,Sheet2!$E$2:$I$222,4,FALSE)</f>
        <v>#N/A</v>
      </c>
      <c r="AX583" t="e">
        <f>VLOOKUP(AU583,Sheet2!$E$2:$I$222,5,FALSE)</f>
        <v>#N/A</v>
      </c>
      <c r="AY583"/>
      <c r="BC583" t="e">
        <f>VLOOKUP(BB583,Sheet2!$E$2:$I$222,3,FALSE)</f>
        <v>#N/A</v>
      </c>
      <c r="BD583" t="e">
        <f>VLOOKUP(BB583,Sheet2!$E$2:$I$222,4,FALSE)</f>
        <v>#N/A</v>
      </c>
      <c r="BE583" t="e">
        <f>VLOOKUP(BB583,Sheet2!$E$2:$I$222,5,FALSE)</f>
        <v>#N/A</v>
      </c>
      <c r="BF583"/>
      <c r="BJ583" t="e">
        <f>VLOOKUP(BI583,Sheet2!$E$2:$I$222,3,FALSE)</f>
        <v>#N/A</v>
      </c>
      <c r="BK583" t="e">
        <f>VLOOKUP(BI583,Sheet2!$E$2:$I$222,4,FALSE)</f>
        <v>#N/A</v>
      </c>
      <c r="BL583" t="e">
        <f>VLOOKUP(BI583,Sheet2!$E$2:$I$222,5,FALSE)</f>
        <v>#N/A</v>
      </c>
      <c r="BM583"/>
      <c r="BQ583" t="e">
        <f>VLOOKUP(BP583,Sheet2!$E$2:$I$222,3,FALSE)</f>
        <v>#N/A</v>
      </c>
      <c r="BR583" t="e">
        <f>VLOOKUP(BP583,Sheet2!$E$2:$I$222,4,FALSE)</f>
        <v>#N/A</v>
      </c>
      <c r="BS583" t="e">
        <f>VLOOKUP(BP583,Sheet2!$E$2:$I$222,5,FALSE)</f>
        <v>#N/A</v>
      </c>
      <c r="BT583"/>
      <c r="BX583" t="e">
        <f>VLOOKUP(BW583,Sheet2!$E$2:$I$222,3,FALSE)</f>
        <v>#N/A</v>
      </c>
      <c r="BY583" t="e">
        <f>VLOOKUP(BW583,Sheet2!$E$2:$I$222,4,FALSE)</f>
        <v>#N/A</v>
      </c>
      <c r="BZ583" t="e">
        <f>VLOOKUP(BW583,Sheet2!$E$2:$I$222,5,FALSE)</f>
        <v>#N/A</v>
      </c>
      <c r="CA583"/>
      <c r="CE583" t="e">
        <f>VLOOKUP(CD583,Sheet2!$E$2:$I$222,3,FALSE)</f>
        <v>#N/A</v>
      </c>
      <c r="CF583" t="e">
        <f>VLOOKUP(CD583,Sheet2!$E$2:$I$222,4,FALSE)</f>
        <v>#N/A</v>
      </c>
      <c r="CG583" t="e">
        <f>VLOOKUP(CD583,Sheet2!$E$2:$I$222,5,FALSE)</f>
        <v>#N/A</v>
      </c>
      <c r="CH583"/>
      <c r="CL583" t="e">
        <f>VLOOKUP(CK583,Sheet2!$E$2:$I$222,3,FALSE)</f>
        <v>#N/A</v>
      </c>
      <c r="CM583" t="e">
        <f>VLOOKUP(CK583,Sheet2!$E$2:$I$222,4,FALSE)</f>
        <v>#N/A</v>
      </c>
      <c r="CN583" t="e">
        <f>VLOOKUP(CK583,Sheet2!$E$2:$I$222,5,FALSE)</f>
        <v>#N/A</v>
      </c>
      <c r="CO583"/>
      <c r="CS583" t="e">
        <f>VLOOKUP(CR583,Sheet2!$E$2:$I$222,3,FALSE)</f>
        <v>#N/A</v>
      </c>
      <c r="CT583" t="e">
        <f>VLOOKUP(CR583,Sheet2!$E$2:$I$222,4,FALSE)</f>
        <v>#N/A</v>
      </c>
      <c r="CU583" t="e">
        <f>VLOOKUP(CR583,Sheet2!$E$2:$I$222,5,FALSE)</f>
        <v>#N/A</v>
      </c>
      <c r="CV583"/>
      <c r="CZ583" t="e">
        <f>VLOOKUP(CY583,Sheet2!$E$2:$I$222,3,FALSE)</f>
        <v>#N/A</v>
      </c>
      <c r="DA583" t="e">
        <f>VLOOKUP(CY583,Sheet2!$E$2:$I$222,4,FALSE)</f>
        <v>#N/A</v>
      </c>
      <c r="DB583" t="e">
        <f>VLOOKUP(CY583,Sheet2!$E$2:$I$222,5,FALSE)</f>
        <v>#N/A</v>
      </c>
      <c r="DC583"/>
      <c r="DG583" t="e">
        <f>VLOOKUP(DF583,Sheet2!$E$2:$I$222,3,FALSE)</f>
        <v>#N/A</v>
      </c>
      <c r="DH583" t="e">
        <f>VLOOKUP(DF583,Sheet2!$E$2:$I$222,4,FALSE)</f>
        <v>#N/A</v>
      </c>
      <c r="DI583" t="e">
        <f>VLOOKUP(DF583,Sheet2!$E$2:$I$222,5,FALSE)</f>
        <v>#N/A</v>
      </c>
    </row>
    <row r="584" spans="1:113" x14ac:dyDescent="0.25">
      <c r="A584">
        <v>605</v>
      </c>
      <c r="C584">
        <v>13740</v>
      </c>
      <c r="D584">
        <v>3740</v>
      </c>
      <c r="E584">
        <v>37.757510000000003</v>
      </c>
      <c r="F584">
        <v>-122.40949999999999</v>
      </c>
      <c r="G584" t="s">
        <v>460</v>
      </c>
      <c r="H584" t="s">
        <v>2889</v>
      </c>
      <c r="I584" t="s">
        <v>4908</v>
      </c>
      <c r="J584" t="s">
        <v>4946</v>
      </c>
      <c r="K584" t="s">
        <v>4984</v>
      </c>
      <c r="Q584" t="s">
        <v>5924</v>
      </c>
      <c r="S584" t="s">
        <v>6026</v>
      </c>
      <c r="W584">
        <f t="shared" si="9"/>
        <v>1</v>
      </c>
      <c r="X584" t="s">
        <v>6829</v>
      </c>
      <c r="Y584" t="s">
        <v>6886</v>
      </c>
      <c r="Z584" s="59" t="s">
        <v>6907</v>
      </c>
      <c r="AA584" t="str">
        <f>VLOOKUP($Z584,Sheet2!$E$2:$I$222,3,FALSE)</f>
        <v>To Nob Hill</v>
      </c>
      <c r="AB584" t="str">
        <f>VLOOKUP($Z584,Sheet2!$E$2:$I$222,4,FALSE)</f>
        <v>Jackson &amp; Van Ness</v>
      </c>
      <c r="AC584" t="str">
        <f>VLOOKUP($Z584,Sheet2!$E$2:$I$222,5,FALSE)</f>
        <v>Daily ~ 6am-12:30am</v>
      </c>
      <c r="AH584" t="e">
        <f>VLOOKUP(AG584,Sheet2!$E$2:$I$222,3,FALSE)</f>
        <v>#N/A</v>
      </c>
      <c r="AI584" t="e">
        <f>VLOOKUP(AG584,Sheet2!$E$2:$I$222,4,FALSE)</f>
        <v>#N/A</v>
      </c>
      <c r="AJ584" t="e">
        <f>VLOOKUP(AG584,Sheet2!$E$2:$I$222,5,FALSE)</f>
        <v>#N/A</v>
      </c>
      <c r="AK584"/>
      <c r="AO584" t="e">
        <f>VLOOKUP(AN584,Sheet2!$E$2:$I$222,3,FALSE)</f>
        <v>#N/A</v>
      </c>
      <c r="AP584" t="e">
        <f>VLOOKUP(AN584,Sheet2!$E$2:$I$222,4,FALSE)</f>
        <v>#N/A</v>
      </c>
      <c r="AQ584" t="e">
        <f>VLOOKUP(AN584,Sheet2!$E$2:$I$222,5,FALSE)</f>
        <v>#N/A</v>
      </c>
      <c r="AR584"/>
      <c r="AV584" t="e">
        <f>VLOOKUP(AU584,Sheet2!$E$2:$I$222,3,FALSE)</f>
        <v>#N/A</v>
      </c>
      <c r="AW584" t="e">
        <f>VLOOKUP(AU584,Sheet2!$E$2:$I$222,4,FALSE)</f>
        <v>#N/A</v>
      </c>
      <c r="AX584" t="e">
        <f>VLOOKUP(AU584,Sheet2!$E$2:$I$222,5,FALSE)</f>
        <v>#N/A</v>
      </c>
      <c r="AY584"/>
      <c r="BC584" t="e">
        <f>VLOOKUP(BB584,Sheet2!$E$2:$I$222,3,FALSE)</f>
        <v>#N/A</v>
      </c>
      <c r="BD584" t="e">
        <f>VLOOKUP(BB584,Sheet2!$E$2:$I$222,4,FALSE)</f>
        <v>#N/A</v>
      </c>
      <c r="BE584" t="e">
        <f>VLOOKUP(BB584,Sheet2!$E$2:$I$222,5,FALSE)</f>
        <v>#N/A</v>
      </c>
      <c r="BF584"/>
      <c r="BJ584" t="e">
        <f>VLOOKUP(BI584,Sheet2!$E$2:$I$222,3,FALSE)</f>
        <v>#N/A</v>
      </c>
      <c r="BK584" t="e">
        <f>VLOOKUP(BI584,Sheet2!$E$2:$I$222,4,FALSE)</f>
        <v>#N/A</v>
      </c>
      <c r="BL584" t="e">
        <f>VLOOKUP(BI584,Sheet2!$E$2:$I$222,5,FALSE)</f>
        <v>#N/A</v>
      </c>
      <c r="BM584"/>
      <c r="BQ584" t="e">
        <f>VLOOKUP(BP584,Sheet2!$E$2:$I$222,3,FALSE)</f>
        <v>#N/A</v>
      </c>
      <c r="BR584" t="e">
        <f>VLOOKUP(BP584,Sheet2!$E$2:$I$222,4,FALSE)</f>
        <v>#N/A</v>
      </c>
      <c r="BS584" t="e">
        <f>VLOOKUP(BP584,Sheet2!$E$2:$I$222,5,FALSE)</f>
        <v>#N/A</v>
      </c>
      <c r="BT584"/>
      <c r="BX584" t="e">
        <f>VLOOKUP(BW584,Sheet2!$E$2:$I$222,3,FALSE)</f>
        <v>#N/A</v>
      </c>
      <c r="BY584" t="e">
        <f>VLOOKUP(BW584,Sheet2!$E$2:$I$222,4,FALSE)</f>
        <v>#N/A</v>
      </c>
      <c r="BZ584" t="e">
        <f>VLOOKUP(BW584,Sheet2!$E$2:$I$222,5,FALSE)</f>
        <v>#N/A</v>
      </c>
      <c r="CA584"/>
      <c r="CE584" t="e">
        <f>VLOOKUP(CD584,Sheet2!$E$2:$I$222,3,FALSE)</f>
        <v>#N/A</v>
      </c>
      <c r="CF584" t="e">
        <f>VLOOKUP(CD584,Sheet2!$E$2:$I$222,4,FALSE)</f>
        <v>#N/A</v>
      </c>
      <c r="CG584" t="e">
        <f>VLOOKUP(CD584,Sheet2!$E$2:$I$222,5,FALSE)</f>
        <v>#N/A</v>
      </c>
      <c r="CH584"/>
      <c r="CL584" t="e">
        <f>VLOOKUP(CK584,Sheet2!$E$2:$I$222,3,FALSE)</f>
        <v>#N/A</v>
      </c>
      <c r="CM584" t="e">
        <f>VLOOKUP(CK584,Sheet2!$E$2:$I$222,4,FALSE)</f>
        <v>#N/A</v>
      </c>
      <c r="CN584" t="e">
        <f>VLOOKUP(CK584,Sheet2!$E$2:$I$222,5,FALSE)</f>
        <v>#N/A</v>
      </c>
      <c r="CO584"/>
      <c r="CS584" t="e">
        <f>VLOOKUP(CR584,Sheet2!$E$2:$I$222,3,FALSE)</f>
        <v>#N/A</v>
      </c>
      <c r="CT584" t="e">
        <f>VLOOKUP(CR584,Sheet2!$E$2:$I$222,4,FALSE)</f>
        <v>#N/A</v>
      </c>
      <c r="CU584" t="e">
        <f>VLOOKUP(CR584,Sheet2!$E$2:$I$222,5,FALSE)</f>
        <v>#N/A</v>
      </c>
      <c r="CV584"/>
      <c r="CZ584" t="e">
        <f>VLOOKUP(CY584,Sheet2!$E$2:$I$222,3,FALSE)</f>
        <v>#N/A</v>
      </c>
      <c r="DA584" t="e">
        <f>VLOOKUP(CY584,Sheet2!$E$2:$I$222,4,FALSE)</f>
        <v>#N/A</v>
      </c>
      <c r="DB584" t="e">
        <f>VLOOKUP(CY584,Sheet2!$E$2:$I$222,5,FALSE)</f>
        <v>#N/A</v>
      </c>
      <c r="DC584"/>
      <c r="DG584" t="e">
        <f>VLOOKUP(DF584,Sheet2!$E$2:$I$222,3,FALSE)</f>
        <v>#N/A</v>
      </c>
      <c r="DH584" t="e">
        <f>VLOOKUP(DF584,Sheet2!$E$2:$I$222,4,FALSE)</f>
        <v>#N/A</v>
      </c>
      <c r="DI584" t="e">
        <f>VLOOKUP(DF584,Sheet2!$E$2:$I$222,5,FALSE)</f>
        <v>#N/A</v>
      </c>
    </row>
    <row r="585" spans="1:113" x14ac:dyDescent="0.25">
      <c r="A585">
        <v>606</v>
      </c>
      <c r="C585">
        <v>13741</v>
      </c>
      <c r="D585">
        <v>3741</v>
      </c>
      <c r="E585">
        <v>37.757399999999997</v>
      </c>
      <c r="F585">
        <v>-122.40961</v>
      </c>
      <c r="G585" t="s">
        <v>460</v>
      </c>
      <c r="H585" t="s">
        <v>2889</v>
      </c>
      <c r="I585" t="s">
        <v>4913</v>
      </c>
      <c r="J585" t="s">
        <v>4949</v>
      </c>
      <c r="K585" t="s">
        <v>4966</v>
      </c>
      <c r="Q585" t="s">
        <v>5924</v>
      </c>
      <c r="S585" t="s">
        <v>6141</v>
      </c>
      <c r="W585">
        <f t="shared" si="9"/>
        <v>1</v>
      </c>
      <c r="X585" t="s">
        <v>6829</v>
      </c>
      <c r="Y585" t="s">
        <v>6888</v>
      </c>
      <c r="Z585" s="59" t="s">
        <v>6937</v>
      </c>
      <c r="AA585" t="str">
        <f>VLOOKUP($Z585,Sheet2!$E$2:$I$222,3,FALSE)</f>
        <v>To Mission District</v>
      </c>
      <c r="AB585" t="str">
        <f>VLOOKUP($Z585,Sheet2!$E$2:$I$222,4,FALSE)</f>
        <v>Cesar Chavez &amp; Mission</v>
      </c>
      <c r="AC585" t="str">
        <f>VLOOKUP($Z585,Sheet2!$E$2:$I$222,5,FALSE)</f>
        <v>Daily ~ 5:30am-1am</v>
      </c>
      <c r="AH585" t="e">
        <f>VLOOKUP(AG585,Sheet2!$E$2:$I$222,3,FALSE)</f>
        <v>#N/A</v>
      </c>
      <c r="AI585" t="e">
        <f>VLOOKUP(AG585,Sheet2!$E$2:$I$222,4,FALSE)</f>
        <v>#N/A</v>
      </c>
      <c r="AJ585" t="e">
        <f>VLOOKUP(AG585,Sheet2!$E$2:$I$222,5,FALSE)</f>
        <v>#N/A</v>
      </c>
      <c r="AK585"/>
      <c r="AO585" t="e">
        <f>VLOOKUP(AN585,Sheet2!$E$2:$I$222,3,FALSE)</f>
        <v>#N/A</v>
      </c>
      <c r="AP585" t="e">
        <f>VLOOKUP(AN585,Sheet2!$E$2:$I$222,4,FALSE)</f>
        <v>#N/A</v>
      </c>
      <c r="AQ585" t="e">
        <f>VLOOKUP(AN585,Sheet2!$E$2:$I$222,5,FALSE)</f>
        <v>#N/A</v>
      </c>
      <c r="AR585"/>
      <c r="AV585" t="e">
        <f>VLOOKUP(AU585,Sheet2!$E$2:$I$222,3,FALSE)</f>
        <v>#N/A</v>
      </c>
      <c r="AW585" t="e">
        <f>VLOOKUP(AU585,Sheet2!$E$2:$I$222,4,FALSE)</f>
        <v>#N/A</v>
      </c>
      <c r="AX585" t="e">
        <f>VLOOKUP(AU585,Sheet2!$E$2:$I$222,5,FALSE)</f>
        <v>#N/A</v>
      </c>
      <c r="AY585"/>
      <c r="BC585" t="e">
        <f>VLOOKUP(BB585,Sheet2!$E$2:$I$222,3,FALSE)</f>
        <v>#N/A</v>
      </c>
      <c r="BD585" t="e">
        <f>VLOOKUP(BB585,Sheet2!$E$2:$I$222,4,FALSE)</f>
        <v>#N/A</v>
      </c>
      <c r="BE585" t="e">
        <f>VLOOKUP(BB585,Sheet2!$E$2:$I$222,5,FALSE)</f>
        <v>#N/A</v>
      </c>
      <c r="BF585"/>
      <c r="BJ585" t="e">
        <f>VLOOKUP(BI585,Sheet2!$E$2:$I$222,3,FALSE)</f>
        <v>#N/A</v>
      </c>
      <c r="BK585" t="e">
        <f>VLOOKUP(BI585,Sheet2!$E$2:$I$222,4,FALSE)</f>
        <v>#N/A</v>
      </c>
      <c r="BL585" t="e">
        <f>VLOOKUP(BI585,Sheet2!$E$2:$I$222,5,FALSE)</f>
        <v>#N/A</v>
      </c>
      <c r="BM585"/>
      <c r="BQ585" t="e">
        <f>VLOOKUP(BP585,Sheet2!$E$2:$I$222,3,FALSE)</f>
        <v>#N/A</v>
      </c>
      <c r="BR585" t="e">
        <f>VLOOKUP(BP585,Sheet2!$E$2:$I$222,4,FALSE)</f>
        <v>#N/A</v>
      </c>
      <c r="BS585" t="e">
        <f>VLOOKUP(BP585,Sheet2!$E$2:$I$222,5,FALSE)</f>
        <v>#N/A</v>
      </c>
      <c r="BT585"/>
      <c r="BX585" t="e">
        <f>VLOOKUP(BW585,Sheet2!$E$2:$I$222,3,FALSE)</f>
        <v>#N/A</v>
      </c>
      <c r="BY585" t="e">
        <f>VLOOKUP(BW585,Sheet2!$E$2:$I$222,4,FALSE)</f>
        <v>#N/A</v>
      </c>
      <c r="BZ585" t="e">
        <f>VLOOKUP(BW585,Sheet2!$E$2:$I$222,5,FALSE)</f>
        <v>#N/A</v>
      </c>
      <c r="CA585"/>
      <c r="CE585" t="e">
        <f>VLOOKUP(CD585,Sheet2!$E$2:$I$222,3,FALSE)</f>
        <v>#N/A</v>
      </c>
      <c r="CF585" t="e">
        <f>VLOOKUP(CD585,Sheet2!$E$2:$I$222,4,FALSE)</f>
        <v>#N/A</v>
      </c>
      <c r="CG585" t="e">
        <f>VLOOKUP(CD585,Sheet2!$E$2:$I$222,5,FALSE)</f>
        <v>#N/A</v>
      </c>
      <c r="CH585"/>
      <c r="CL585" t="e">
        <f>VLOOKUP(CK585,Sheet2!$E$2:$I$222,3,FALSE)</f>
        <v>#N/A</v>
      </c>
      <c r="CM585" t="e">
        <f>VLOOKUP(CK585,Sheet2!$E$2:$I$222,4,FALSE)</f>
        <v>#N/A</v>
      </c>
      <c r="CN585" t="e">
        <f>VLOOKUP(CK585,Sheet2!$E$2:$I$222,5,FALSE)</f>
        <v>#N/A</v>
      </c>
      <c r="CO585"/>
      <c r="CS585" t="e">
        <f>VLOOKUP(CR585,Sheet2!$E$2:$I$222,3,FALSE)</f>
        <v>#N/A</v>
      </c>
      <c r="CT585" t="e">
        <f>VLOOKUP(CR585,Sheet2!$E$2:$I$222,4,FALSE)</f>
        <v>#N/A</v>
      </c>
      <c r="CU585" t="e">
        <f>VLOOKUP(CR585,Sheet2!$E$2:$I$222,5,FALSE)</f>
        <v>#N/A</v>
      </c>
      <c r="CV585"/>
      <c r="CZ585" t="e">
        <f>VLOOKUP(CY585,Sheet2!$E$2:$I$222,3,FALSE)</f>
        <v>#N/A</v>
      </c>
      <c r="DA585" t="e">
        <f>VLOOKUP(CY585,Sheet2!$E$2:$I$222,4,FALSE)</f>
        <v>#N/A</v>
      </c>
      <c r="DB585" t="e">
        <f>VLOOKUP(CY585,Sheet2!$E$2:$I$222,5,FALSE)</f>
        <v>#N/A</v>
      </c>
      <c r="DC585"/>
      <c r="DG585" t="e">
        <f>VLOOKUP(DF585,Sheet2!$E$2:$I$222,3,FALSE)</f>
        <v>#N/A</v>
      </c>
      <c r="DH585" t="e">
        <f>VLOOKUP(DF585,Sheet2!$E$2:$I$222,4,FALSE)</f>
        <v>#N/A</v>
      </c>
      <c r="DI585" t="e">
        <f>VLOOKUP(DF585,Sheet2!$E$2:$I$222,5,FALSE)</f>
        <v>#N/A</v>
      </c>
    </row>
    <row r="586" spans="1:113" x14ac:dyDescent="0.25">
      <c r="A586">
        <v>607</v>
      </c>
      <c r="C586">
        <v>13742</v>
      </c>
      <c r="D586">
        <v>3742</v>
      </c>
      <c r="E586">
        <v>37.756210000000003</v>
      </c>
      <c r="F586">
        <v>-122.40942</v>
      </c>
      <c r="G586" t="s">
        <v>461</v>
      </c>
      <c r="H586" t="s">
        <v>2890</v>
      </c>
      <c r="I586" t="s">
        <v>4907</v>
      </c>
      <c r="J586" t="s">
        <v>4949</v>
      </c>
      <c r="K586" t="s">
        <v>4966</v>
      </c>
      <c r="N586" t="s">
        <v>5263</v>
      </c>
      <c r="Q586" t="s">
        <v>5924</v>
      </c>
      <c r="R586">
        <v>813</v>
      </c>
      <c r="S586" t="s">
        <v>6026</v>
      </c>
      <c r="W586">
        <f t="shared" si="9"/>
        <v>1</v>
      </c>
      <c r="X586" t="s">
        <v>6829</v>
      </c>
      <c r="Y586" t="s">
        <v>6886</v>
      </c>
      <c r="Z586" s="59" t="s">
        <v>6907</v>
      </c>
      <c r="AA586" t="str">
        <f>VLOOKUP($Z586,Sheet2!$E$2:$I$222,3,FALSE)</f>
        <v>To Nob Hill</v>
      </c>
      <c r="AB586" t="str">
        <f>VLOOKUP($Z586,Sheet2!$E$2:$I$222,4,FALSE)</f>
        <v>Jackson &amp; Van Ness</v>
      </c>
      <c r="AC586" t="str">
        <f>VLOOKUP($Z586,Sheet2!$E$2:$I$222,5,FALSE)</f>
        <v>Daily ~ 6am-12:30am</v>
      </c>
      <c r="AH586" t="e">
        <f>VLOOKUP(AG586,Sheet2!$E$2:$I$222,3,FALSE)</f>
        <v>#N/A</v>
      </c>
      <c r="AI586" t="e">
        <f>VLOOKUP(AG586,Sheet2!$E$2:$I$222,4,FALSE)</f>
        <v>#N/A</v>
      </c>
      <c r="AJ586" t="e">
        <f>VLOOKUP(AG586,Sheet2!$E$2:$I$222,5,FALSE)</f>
        <v>#N/A</v>
      </c>
      <c r="AK586"/>
      <c r="AO586" t="e">
        <f>VLOOKUP(AN586,Sheet2!$E$2:$I$222,3,FALSE)</f>
        <v>#N/A</v>
      </c>
      <c r="AP586" t="e">
        <f>VLOOKUP(AN586,Sheet2!$E$2:$I$222,4,FALSE)</f>
        <v>#N/A</v>
      </c>
      <c r="AQ586" t="e">
        <f>VLOOKUP(AN586,Sheet2!$E$2:$I$222,5,FALSE)</f>
        <v>#N/A</v>
      </c>
      <c r="AR586"/>
      <c r="AV586" t="e">
        <f>VLOOKUP(AU586,Sheet2!$E$2:$I$222,3,FALSE)</f>
        <v>#N/A</v>
      </c>
      <c r="AW586" t="e">
        <f>VLOOKUP(AU586,Sheet2!$E$2:$I$222,4,FALSE)</f>
        <v>#N/A</v>
      </c>
      <c r="AX586" t="e">
        <f>VLOOKUP(AU586,Sheet2!$E$2:$I$222,5,FALSE)</f>
        <v>#N/A</v>
      </c>
      <c r="AY586"/>
      <c r="BC586" t="e">
        <f>VLOOKUP(BB586,Sheet2!$E$2:$I$222,3,FALSE)</f>
        <v>#N/A</v>
      </c>
      <c r="BD586" t="e">
        <f>VLOOKUP(BB586,Sheet2!$E$2:$I$222,4,FALSE)</f>
        <v>#N/A</v>
      </c>
      <c r="BE586" t="e">
        <f>VLOOKUP(BB586,Sheet2!$E$2:$I$222,5,FALSE)</f>
        <v>#N/A</v>
      </c>
      <c r="BF586"/>
      <c r="BJ586" t="e">
        <f>VLOOKUP(BI586,Sheet2!$E$2:$I$222,3,FALSE)</f>
        <v>#N/A</v>
      </c>
      <c r="BK586" t="e">
        <f>VLOOKUP(BI586,Sheet2!$E$2:$I$222,4,FALSE)</f>
        <v>#N/A</v>
      </c>
      <c r="BL586" t="e">
        <f>VLOOKUP(BI586,Sheet2!$E$2:$I$222,5,FALSE)</f>
        <v>#N/A</v>
      </c>
      <c r="BM586"/>
      <c r="BQ586" t="e">
        <f>VLOOKUP(BP586,Sheet2!$E$2:$I$222,3,FALSE)</f>
        <v>#N/A</v>
      </c>
      <c r="BR586" t="e">
        <f>VLOOKUP(BP586,Sheet2!$E$2:$I$222,4,FALSE)</f>
        <v>#N/A</v>
      </c>
      <c r="BS586" t="e">
        <f>VLOOKUP(BP586,Sheet2!$E$2:$I$222,5,FALSE)</f>
        <v>#N/A</v>
      </c>
      <c r="BT586"/>
      <c r="BX586" t="e">
        <f>VLOOKUP(BW586,Sheet2!$E$2:$I$222,3,FALSE)</f>
        <v>#N/A</v>
      </c>
      <c r="BY586" t="e">
        <f>VLOOKUP(BW586,Sheet2!$E$2:$I$222,4,FALSE)</f>
        <v>#N/A</v>
      </c>
      <c r="BZ586" t="e">
        <f>VLOOKUP(BW586,Sheet2!$E$2:$I$222,5,FALSE)</f>
        <v>#N/A</v>
      </c>
      <c r="CA586"/>
      <c r="CE586" t="e">
        <f>VLOOKUP(CD586,Sheet2!$E$2:$I$222,3,FALSE)</f>
        <v>#N/A</v>
      </c>
      <c r="CF586" t="e">
        <f>VLOOKUP(CD586,Sheet2!$E$2:$I$222,4,FALSE)</f>
        <v>#N/A</v>
      </c>
      <c r="CG586" t="e">
        <f>VLOOKUP(CD586,Sheet2!$E$2:$I$222,5,FALSE)</f>
        <v>#N/A</v>
      </c>
      <c r="CH586"/>
      <c r="CL586" t="e">
        <f>VLOOKUP(CK586,Sheet2!$E$2:$I$222,3,FALSE)</f>
        <v>#N/A</v>
      </c>
      <c r="CM586" t="e">
        <f>VLOOKUP(CK586,Sheet2!$E$2:$I$222,4,FALSE)</f>
        <v>#N/A</v>
      </c>
      <c r="CN586" t="e">
        <f>VLOOKUP(CK586,Sheet2!$E$2:$I$222,5,FALSE)</f>
        <v>#N/A</v>
      </c>
      <c r="CO586"/>
      <c r="CS586" t="e">
        <f>VLOOKUP(CR586,Sheet2!$E$2:$I$222,3,FALSE)</f>
        <v>#N/A</v>
      </c>
      <c r="CT586" t="e">
        <f>VLOOKUP(CR586,Sheet2!$E$2:$I$222,4,FALSE)</f>
        <v>#N/A</v>
      </c>
      <c r="CU586" t="e">
        <f>VLOOKUP(CR586,Sheet2!$E$2:$I$222,5,FALSE)</f>
        <v>#N/A</v>
      </c>
      <c r="CV586"/>
      <c r="CZ586" t="e">
        <f>VLOOKUP(CY586,Sheet2!$E$2:$I$222,3,FALSE)</f>
        <v>#N/A</v>
      </c>
      <c r="DA586" t="e">
        <f>VLOOKUP(CY586,Sheet2!$E$2:$I$222,4,FALSE)</f>
        <v>#N/A</v>
      </c>
      <c r="DB586" t="e">
        <f>VLOOKUP(CY586,Sheet2!$E$2:$I$222,5,FALSE)</f>
        <v>#N/A</v>
      </c>
      <c r="DC586"/>
      <c r="DG586" t="e">
        <f>VLOOKUP(DF586,Sheet2!$E$2:$I$222,3,FALSE)</f>
        <v>#N/A</v>
      </c>
      <c r="DH586" t="e">
        <f>VLOOKUP(DF586,Sheet2!$E$2:$I$222,4,FALSE)</f>
        <v>#N/A</v>
      </c>
      <c r="DI586" t="e">
        <f>VLOOKUP(DF586,Sheet2!$E$2:$I$222,5,FALSE)</f>
        <v>#N/A</v>
      </c>
    </row>
    <row r="587" spans="1:113" x14ac:dyDescent="0.25">
      <c r="A587">
        <v>608</v>
      </c>
      <c r="C587">
        <v>13743</v>
      </c>
      <c r="D587">
        <v>3743</v>
      </c>
      <c r="E587">
        <v>37.755719999999997</v>
      </c>
      <c r="F587">
        <v>-122.40949000000001</v>
      </c>
      <c r="G587" t="s">
        <v>461</v>
      </c>
      <c r="H587" t="s">
        <v>2890</v>
      </c>
      <c r="I587" t="s">
        <v>4913</v>
      </c>
      <c r="J587" t="s">
        <v>4946</v>
      </c>
      <c r="K587" t="s">
        <v>4966</v>
      </c>
      <c r="Q587" t="s">
        <v>5924</v>
      </c>
      <c r="S587" t="s">
        <v>6141</v>
      </c>
      <c r="W587">
        <f t="shared" si="9"/>
        <v>1</v>
      </c>
      <c r="X587" t="s">
        <v>6829</v>
      </c>
      <c r="Y587" t="s">
        <v>6888</v>
      </c>
      <c r="Z587" s="59" t="s">
        <v>6937</v>
      </c>
      <c r="AA587" t="str">
        <f>VLOOKUP($Z587,Sheet2!$E$2:$I$222,3,FALSE)</f>
        <v>To Mission District</v>
      </c>
      <c r="AB587" t="str">
        <f>VLOOKUP($Z587,Sheet2!$E$2:$I$222,4,FALSE)</f>
        <v>Cesar Chavez &amp; Mission</v>
      </c>
      <c r="AC587" t="str">
        <f>VLOOKUP($Z587,Sheet2!$E$2:$I$222,5,FALSE)</f>
        <v>Daily ~ 5:30am-1am</v>
      </c>
      <c r="AH587" t="e">
        <f>VLOOKUP(AG587,Sheet2!$E$2:$I$222,3,FALSE)</f>
        <v>#N/A</v>
      </c>
      <c r="AI587" t="e">
        <f>VLOOKUP(AG587,Sheet2!$E$2:$I$222,4,FALSE)</f>
        <v>#N/A</v>
      </c>
      <c r="AJ587" t="e">
        <f>VLOOKUP(AG587,Sheet2!$E$2:$I$222,5,FALSE)</f>
        <v>#N/A</v>
      </c>
      <c r="AK587"/>
      <c r="AO587" t="e">
        <f>VLOOKUP(AN587,Sheet2!$E$2:$I$222,3,FALSE)</f>
        <v>#N/A</v>
      </c>
      <c r="AP587" t="e">
        <f>VLOOKUP(AN587,Sheet2!$E$2:$I$222,4,FALSE)</f>
        <v>#N/A</v>
      </c>
      <c r="AQ587" t="e">
        <f>VLOOKUP(AN587,Sheet2!$E$2:$I$222,5,FALSE)</f>
        <v>#N/A</v>
      </c>
      <c r="AR587"/>
      <c r="AV587" t="e">
        <f>VLOOKUP(AU587,Sheet2!$E$2:$I$222,3,FALSE)</f>
        <v>#N/A</v>
      </c>
      <c r="AW587" t="e">
        <f>VLOOKUP(AU587,Sheet2!$E$2:$I$222,4,FALSE)</f>
        <v>#N/A</v>
      </c>
      <c r="AX587" t="e">
        <f>VLOOKUP(AU587,Sheet2!$E$2:$I$222,5,FALSE)</f>
        <v>#N/A</v>
      </c>
      <c r="AY587"/>
      <c r="BC587" t="e">
        <f>VLOOKUP(BB587,Sheet2!$E$2:$I$222,3,FALSE)</f>
        <v>#N/A</v>
      </c>
      <c r="BD587" t="e">
        <f>VLOOKUP(BB587,Sheet2!$E$2:$I$222,4,FALSE)</f>
        <v>#N/A</v>
      </c>
      <c r="BE587" t="e">
        <f>VLOOKUP(BB587,Sheet2!$E$2:$I$222,5,FALSE)</f>
        <v>#N/A</v>
      </c>
      <c r="BF587"/>
      <c r="BJ587" t="e">
        <f>VLOOKUP(BI587,Sheet2!$E$2:$I$222,3,FALSE)</f>
        <v>#N/A</v>
      </c>
      <c r="BK587" t="e">
        <f>VLOOKUP(BI587,Sheet2!$E$2:$I$222,4,FALSE)</f>
        <v>#N/A</v>
      </c>
      <c r="BL587" t="e">
        <f>VLOOKUP(BI587,Sheet2!$E$2:$I$222,5,FALSE)</f>
        <v>#N/A</v>
      </c>
      <c r="BM587"/>
      <c r="BQ587" t="e">
        <f>VLOOKUP(BP587,Sheet2!$E$2:$I$222,3,FALSE)</f>
        <v>#N/A</v>
      </c>
      <c r="BR587" t="e">
        <f>VLOOKUP(BP587,Sheet2!$E$2:$I$222,4,FALSE)</f>
        <v>#N/A</v>
      </c>
      <c r="BS587" t="e">
        <f>VLOOKUP(BP587,Sheet2!$E$2:$I$222,5,FALSE)</f>
        <v>#N/A</v>
      </c>
      <c r="BT587"/>
      <c r="BX587" t="e">
        <f>VLOOKUP(BW587,Sheet2!$E$2:$I$222,3,FALSE)</f>
        <v>#N/A</v>
      </c>
      <c r="BY587" t="e">
        <f>VLOOKUP(BW587,Sheet2!$E$2:$I$222,4,FALSE)</f>
        <v>#N/A</v>
      </c>
      <c r="BZ587" t="e">
        <f>VLOOKUP(BW587,Sheet2!$E$2:$I$222,5,FALSE)</f>
        <v>#N/A</v>
      </c>
      <c r="CA587"/>
      <c r="CE587" t="e">
        <f>VLOOKUP(CD587,Sheet2!$E$2:$I$222,3,FALSE)</f>
        <v>#N/A</v>
      </c>
      <c r="CF587" t="e">
        <f>VLOOKUP(CD587,Sheet2!$E$2:$I$222,4,FALSE)</f>
        <v>#N/A</v>
      </c>
      <c r="CG587" t="e">
        <f>VLOOKUP(CD587,Sheet2!$E$2:$I$222,5,FALSE)</f>
        <v>#N/A</v>
      </c>
      <c r="CH587"/>
      <c r="CL587" t="e">
        <f>VLOOKUP(CK587,Sheet2!$E$2:$I$222,3,FALSE)</f>
        <v>#N/A</v>
      </c>
      <c r="CM587" t="e">
        <f>VLOOKUP(CK587,Sheet2!$E$2:$I$222,4,FALSE)</f>
        <v>#N/A</v>
      </c>
      <c r="CN587" t="e">
        <f>VLOOKUP(CK587,Sheet2!$E$2:$I$222,5,FALSE)</f>
        <v>#N/A</v>
      </c>
      <c r="CO587"/>
      <c r="CS587" t="e">
        <f>VLOOKUP(CR587,Sheet2!$E$2:$I$222,3,FALSE)</f>
        <v>#N/A</v>
      </c>
      <c r="CT587" t="e">
        <f>VLOOKUP(CR587,Sheet2!$E$2:$I$222,4,FALSE)</f>
        <v>#N/A</v>
      </c>
      <c r="CU587" t="e">
        <f>VLOOKUP(CR587,Sheet2!$E$2:$I$222,5,FALSE)</f>
        <v>#N/A</v>
      </c>
      <c r="CV587"/>
      <c r="CZ587" t="e">
        <f>VLOOKUP(CY587,Sheet2!$E$2:$I$222,3,FALSE)</f>
        <v>#N/A</v>
      </c>
      <c r="DA587" t="e">
        <f>VLOOKUP(CY587,Sheet2!$E$2:$I$222,4,FALSE)</f>
        <v>#N/A</v>
      </c>
      <c r="DB587" t="e">
        <f>VLOOKUP(CY587,Sheet2!$E$2:$I$222,5,FALSE)</f>
        <v>#N/A</v>
      </c>
      <c r="DC587"/>
      <c r="DG587" t="e">
        <f>VLOOKUP(DF587,Sheet2!$E$2:$I$222,3,FALSE)</f>
        <v>#N/A</v>
      </c>
      <c r="DH587" t="e">
        <f>VLOOKUP(DF587,Sheet2!$E$2:$I$222,4,FALSE)</f>
        <v>#N/A</v>
      </c>
      <c r="DI587" t="e">
        <f>VLOOKUP(DF587,Sheet2!$E$2:$I$222,5,FALSE)</f>
        <v>#N/A</v>
      </c>
    </row>
    <row r="588" spans="1:113" x14ac:dyDescent="0.25">
      <c r="A588">
        <v>609</v>
      </c>
      <c r="C588">
        <v>13744</v>
      </c>
      <c r="D588">
        <v>3744</v>
      </c>
      <c r="E588">
        <v>37.754309999999997</v>
      </c>
      <c r="F588">
        <v>-122.40919</v>
      </c>
      <c r="G588" t="s">
        <v>462</v>
      </c>
      <c r="H588" t="s">
        <v>2891</v>
      </c>
      <c r="I588" t="s">
        <v>4908</v>
      </c>
      <c r="J588" t="s">
        <v>4946</v>
      </c>
      <c r="K588" t="s">
        <v>4984</v>
      </c>
      <c r="Q588" t="s">
        <v>5924</v>
      </c>
      <c r="S588" t="s">
        <v>6026</v>
      </c>
      <c r="W588">
        <f t="shared" si="9"/>
        <v>1</v>
      </c>
      <c r="X588" t="s">
        <v>6829</v>
      </c>
      <c r="Y588" t="s">
        <v>6886</v>
      </c>
      <c r="Z588" s="59" t="s">
        <v>6907</v>
      </c>
      <c r="AA588" t="str">
        <f>VLOOKUP($Z588,Sheet2!$E$2:$I$222,3,FALSE)</f>
        <v>To Nob Hill</v>
      </c>
      <c r="AB588" t="str">
        <f>VLOOKUP($Z588,Sheet2!$E$2:$I$222,4,FALSE)</f>
        <v>Jackson &amp; Van Ness</v>
      </c>
      <c r="AC588" t="str">
        <f>VLOOKUP($Z588,Sheet2!$E$2:$I$222,5,FALSE)</f>
        <v>Daily ~ 6am-12:30am</v>
      </c>
      <c r="AH588" t="e">
        <f>VLOOKUP(AG588,Sheet2!$E$2:$I$222,3,FALSE)</f>
        <v>#N/A</v>
      </c>
      <c r="AI588" t="e">
        <f>VLOOKUP(AG588,Sheet2!$E$2:$I$222,4,FALSE)</f>
        <v>#N/A</v>
      </c>
      <c r="AJ588" t="e">
        <f>VLOOKUP(AG588,Sheet2!$E$2:$I$222,5,FALSE)</f>
        <v>#N/A</v>
      </c>
      <c r="AK588"/>
      <c r="AO588" t="e">
        <f>VLOOKUP(AN588,Sheet2!$E$2:$I$222,3,FALSE)</f>
        <v>#N/A</v>
      </c>
      <c r="AP588" t="e">
        <f>VLOOKUP(AN588,Sheet2!$E$2:$I$222,4,FALSE)</f>
        <v>#N/A</v>
      </c>
      <c r="AQ588" t="e">
        <f>VLOOKUP(AN588,Sheet2!$E$2:$I$222,5,FALSE)</f>
        <v>#N/A</v>
      </c>
      <c r="AR588"/>
      <c r="AV588" t="e">
        <f>VLOOKUP(AU588,Sheet2!$E$2:$I$222,3,FALSE)</f>
        <v>#N/A</v>
      </c>
      <c r="AW588" t="e">
        <f>VLOOKUP(AU588,Sheet2!$E$2:$I$222,4,FALSE)</f>
        <v>#N/A</v>
      </c>
      <c r="AX588" t="e">
        <f>VLOOKUP(AU588,Sheet2!$E$2:$I$222,5,FALSE)</f>
        <v>#N/A</v>
      </c>
      <c r="AY588"/>
      <c r="BC588" t="e">
        <f>VLOOKUP(BB588,Sheet2!$E$2:$I$222,3,FALSE)</f>
        <v>#N/A</v>
      </c>
      <c r="BD588" t="e">
        <f>VLOOKUP(BB588,Sheet2!$E$2:$I$222,4,FALSE)</f>
        <v>#N/A</v>
      </c>
      <c r="BE588" t="e">
        <f>VLOOKUP(BB588,Sheet2!$E$2:$I$222,5,FALSE)</f>
        <v>#N/A</v>
      </c>
      <c r="BF588"/>
      <c r="BJ588" t="e">
        <f>VLOOKUP(BI588,Sheet2!$E$2:$I$222,3,FALSE)</f>
        <v>#N/A</v>
      </c>
      <c r="BK588" t="e">
        <f>VLOOKUP(BI588,Sheet2!$E$2:$I$222,4,FALSE)</f>
        <v>#N/A</v>
      </c>
      <c r="BL588" t="e">
        <f>VLOOKUP(BI588,Sheet2!$E$2:$I$222,5,FALSE)</f>
        <v>#N/A</v>
      </c>
      <c r="BM588"/>
      <c r="BQ588" t="e">
        <f>VLOOKUP(BP588,Sheet2!$E$2:$I$222,3,FALSE)</f>
        <v>#N/A</v>
      </c>
      <c r="BR588" t="e">
        <f>VLOOKUP(BP588,Sheet2!$E$2:$I$222,4,FALSE)</f>
        <v>#N/A</v>
      </c>
      <c r="BS588" t="e">
        <f>VLOOKUP(BP588,Sheet2!$E$2:$I$222,5,FALSE)</f>
        <v>#N/A</v>
      </c>
      <c r="BT588"/>
      <c r="BX588" t="e">
        <f>VLOOKUP(BW588,Sheet2!$E$2:$I$222,3,FALSE)</f>
        <v>#N/A</v>
      </c>
      <c r="BY588" t="e">
        <f>VLOOKUP(BW588,Sheet2!$E$2:$I$222,4,FALSE)</f>
        <v>#N/A</v>
      </c>
      <c r="BZ588" t="e">
        <f>VLOOKUP(BW588,Sheet2!$E$2:$I$222,5,FALSE)</f>
        <v>#N/A</v>
      </c>
      <c r="CA588"/>
      <c r="CE588" t="e">
        <f>VLOOKUP(CD588,Sheet2!$E$2:$I$222,3,FALSE)</f>
        <v>#N/A</v>
      </c>
      <c r="CF588" t="e">
        <f>VLOOKUP(CD588,Sheet2!$E$2:$I$222,4,FALSE)</f>
        <v>#N/A</v>
      </c>
      <c r="CG588" t="e">
        <f>VLOOKUP(CD588,Sheet2!$E$2:$I$222,5,FALSE)</f>
        <v>#N/A</v>
      </c>
      <c r="CH588"/>
      <c r="CL588" t="e">
        <f>VLOOKUP(CK588,Sheet2!$E$2:$I$222,3,FALSE)</f>
        <v>#N/A</v>
      </c>
      <c r="CM588" t="e">
        <f>VLOOKUP(CK588,Sheet2!$E$2:$I$222,4,FALSE)</f>
        <v>#N/A</v>
      </c>
      <c r="CN588" t="e">
        <f>VLOOKUP(CK588,Sheet2!$E$2:$I$222,5,FALSE)</f>
        <v>#N/A</v>
      </c>
      <c r="CO588"/>
      <c r="CS588" t="e">
        <f>VLOOKUP(CR588,Sheet2!$E$2:$I$222,3,FALSE)</f>
        <v>#N/A</v>
      </c>
      <c r="CT588" t="e">
        <f>VLOOKUP(CR588,Sheet2!$E$2:$I$222,4,FALSE)</f>
        <v>#N/A</v>
      </c>
      <c r="CU588" t="e">
        <f>VLOOKUP(CR588,Sheet2!$E$2:$I$222,5,FALSE)</f>
        <v>#N/A</v>
      </c>
      <c r="CV588"/>
      <c r="CZ588" t="e">
        <f>VLOOKUP(CY588,Sheet2!$E$2:$I$222,3,FALSE)</f>
        <v>#N/A</v>
      </c>
      <c r="DA588" t="e">
        <f>VLOOKUP(CY588,Sheet2!$E$2:$I$222,4,FALSE)</f>
        <v>#N/A</v>
      </c>
      <c r="DB588" t="e">
        <f>VLOOKUP(CY588,Sheet2!$E$2:$I$222,5,FALSE)</f>
        <v>#N/A</v>
      </c>
      <c r="DC588"/>
      <c r="DG588" t="e">
        <f>VLOOKUP(DF588,Sheet2!$E$2:$I$222,3,FALSE)</f>
        <v>#N/A</v>
      </c>
      <c r="DH588" t="e">
        <f>VLOOKUP(DF588,Sheet2!$E$2:$I$222,4,FALSE)</f>
        <v>#N/A</v>
      </c>
      <c r="DI588" t="e">
        <f>VLOOKUP(DF588,Sheet2!$E$2:$I$222,5,FALSE)</f>
        <v>#N/A</v>
      </c>
    </row>
    <row r="589" spans="1:113" x14ac:dyDescent="0.25">
      <c r="A589">
        <v>610</v>
      </c>
      <c r="C589">
        <v>13745</v>
      </c>
      <c r="D589">
        <v>3745</v>
      </c>
      <c r="E589">
        <v>37.754150000000003</v>
      </c>
      <c r="F589">
        <v>-122.40931999999999</v>
      </c>
      <c r="G589" t="s">
        <v>462</v>
      </c>
      <c r="H589" t="s">
        <v>2891</v>
      </c>
      <c r="I589" t="s">
        <v>4913</v>
      </c>
      <c r="J589" t="s">
        <v>4949</v>
      </c>
      <c r="K589" t="s">
        <v>4966</v>
      </c>
      <c r="Q589" t="s">
        <v>5924</v>
      </c>
      <c r="S589" t="s">
        <v>6141</v>
      </c>
      <c r="W589">
        <f t="shared" si="9"/>
        <v>1</v>
      </c>
      <c r="X589" t="s">
        <v>6829</v>
      </c>
      <c r="Y589" t="s">
        <v>6888</v>
      </c>
      <c r="Z589" s="59" t="s">
        <v>6937</v>
      </c>
      <c r="AA589" t="str">
        <f>VLOOKUP($Z589,Sheet2!$E$2:$I$222,3,FALSE)</f>
        <v>To Mission District</v>
      </c>
      <c r="AB589" t="str">
        <f>VLOOKUP($Z589,Sheet2!$E$2:$I$222,4,FALSE)</f>
        <v>Cesar Chavez &amp; Mission</v>
      </c>
      <c r="AC589" t="str">
        <f>VLOOKUP($Z589,Sheet2!$E$2:$I$222,5,FALSE)</f>
        <v>Daily ~ 5:30am-1am</v>
      </c>
      <c r="AH589" t="e">
        <f>VLOOKUP(AG589,Sheet2!$E$2:$I$222,3,FALSE)</f>
        <v>#N/A</v>
      </c>
      <c r="AI589" t="e">
        <f>VLOOKUP(AG589,Sheet2!$E$2:$I$222,4,FALSE)</f>
        <v>#N/A</v>
      </c>
      <c r="AJ589" t="e">
        <f>VLOOKUP(AG589,Sheet2!$E$2:$I$222,5,FALSE)</f>
        <v>#N/A</v>
      </c>
      <c r="AK589"/>
      <c r="AO589" t="e">
        <f>VLOOKUP(AN589,Sheet2!$E$2:$I$222,3,FALSE)</f>
        <v>#N/A</v>
      </c>
      <c r="AP589" t="e">
        <f>VLOOKUP(AN589,Sheet2!$E$2:$I$222,4,FALSE)</f>
        <v>#N/A</v>
      </c>
      <c r="AQ589" t="e">
        <f>VLOOKUP(AN589,Sheet2!$E$2:$I$222,5,FALSE)</f>
        <v>#N/A</v>
      </c>
      <c r="AR589"/>
      <c r="AV589" t="e">
        <f>VLOOKUP(AU589,Sheet2!$E$2:$I$222,3,FALSE)</f>
        <v>#N/A</v>
      </c>
      <c r="AW589" t="e">
        <f>VLOOKUP(AU589,Sheet2!$E$2:$I$222,4,FALSE)</f>
        <v>#N/A</v>
      </c>
      <c r="AX589" t="e">
        <f>VLOOKUP(AU589,Sheet2!$E$2:$I$222,5,FALSE)</f>
        <v>#N/A</v>
      </c>
      <c r="AY589"/>
      <c r="BC589" t="e">
        <f>VLOOKUP(BB589,Sheet2!$E$2:$I$222,3,FALSE)</f>
        <v>#N/A</v>
      </c>
      <c r="BD589" t="e">
        <f>VLOOKUP(BB589,Sheet2!$E$2:$I$222,4,FALSE)</f>
        <v>#N/A</v>
      </c>
      <c r="BE589" t="e">
        <f>VLOOKUP(BB589,Sheet2!$E$2:$I$222,5,FALSE)</f>
        <v>#N/A</v>
      </c>
      <c r="BF589"/>
      <c r="BJ589" t="e">
        <f>VLOOKUP(BI589,Sheet2!$E$2:$I$222,3,FALSE)</f>
        <v>#N/A</v>
      </c>
      <c r="BK589" t="e">
        <f>VLOOKUP(BI589,Sheet2!$E$2:$I$222,4,FALSE)</f>
        <v>#N/A</v>
      </c>
      <c r="BL589" t="e">
        <f>VLOOKUP(BI589,Sheet2!$E$2:$I$222,5,FALSE)</f>
        <v>#N/A</v>
      </c>
      <c r="BM589"/>
      <c r="BQ589" t="e">
        <f>VLOOKUP(BP589,Sheet2!$E$2:$I$222,3,FALSE)</f>
        <v>#N/A</v>
      </c>
      <c r="BR589" t="e">
        <f>VLOOKUP(BP589,Sheet2!$E$2:$I$222,4,FALSE)</f>
        <v>#N/A</v>
      </c>
      <c r="BS589" t="e">
        <f>VLOOKUP(BP589,Sheet2!$E$2:$I$222,5,FALSE)</f>
        <v>#N/A</v>
      </c>
      <c r="BT589"/>
      <c r="BX589" t="e">
        <f>VLOOKUP(BW589,Sheet2!$E$2:$I$222,3,FALSE)</f>
        <v>#N/A</v>
      </c>
      <c r="BY589" t="e">
        <f>VLOOKUP(BW589,Sheet2!$E$2:$I$222,4,FALSE)</f>
        <v>#N/A</v>
      </c>
      <c r="BZ589" t="e">
        <f>VLOOKUP(BW589,Sheet2!$E$2:$I$222,5,FALSE)</f>
        <v>#N/A</v>
      </c>
      <c r="CA589"/>
      <c r="CE589" t="e">
        <f>VLOOKUP(CD589,Sheet2!$E$2:$I$222,3,FALSE)</f>
        <v>#N/A</v>
      </c>
      <c r="CF589" t="e">
        <f>VLOOKUP(CD589,Sheet2!$E$2:$I$222,4,FALSE)</f>
        <v>#N/A</v>
      </c>
      <c r="CG589" t="e">
        <f>VLOOKUP(CD589,Sheet2!$E$2:$I$222,5,FALSE)</f>
        <v>#N/A</v>
      </c>
      <c r="CH589"/>
      <c r="CL589" t="e">
        <f>VLOOKUP(CK589,Sheet2!$E$2:$I$222,3,FALSE)</f>
        <v>#N/A</v>
      </c>
      <c r="CM589" t="e">
        <f>VLOOKUP(CK589,Sheet2!$E$2:$I$222,4,FALSE)</f>
        <v>#N/A</v>
      </c>
      <c r="CN589" t="e">
        <f>VLOOKUP(CK589,Sheet2!$E$2:$I$222,5,FALSE)</f>
        <v>#N/A</v>
      </c>
      <c r="CO589"/>
      <c r="CS589" t="e">
        <f>VLOOKUP(CR589,Sheet2!$E$2:$I$222,3,FALSE)</f>
        <v>#N/A</v>
      </c>
      <c r="CT589" t="e">
        <f>VLOOKUP(CR589,Sheet2!$E$2:$I$222,4,FALSE)</f>
        <v>#N/A</v>
      </c>
      <c r="CU589" t="e">
        <f>VLOOKUP(CR589,Sheet2!$E$2:$I$222,5,FALSE)</f>
        <v>#N/A</v>
      </c>
      <c r="CV589"/>
      <c r="CZ589" t="e">
        <f>VLOOKUP(CY589,Sheet2!$E$2:$I$222,3,FALSE)</f>
        <v>#N/A</v>
      </c>
      <c r="DA589" t="e">
        <f>VLOOKUP(CY589,Sheet2!$E$2:$I$222,4,FALSE)</f>
        <v>#N/A</v>
      </c>
      <c r="DB589" t="e">
        <f>VLOOKUP(CY589,Sheet2!$E$2:$I$222,5,FALSE)</f>
        <v>#N/A</v>
      </c>
      <c r="DC589"/>
      <c r="DG589" t="e">
        <f>VLOOKUP(DF589,Sheet2!$E$2:$I$222,3,FALSE)</f>
        <v>#N/A</v>
      </c>
      <c r="DH589" t="e">
        <f>VLOOKUP(DF589,Sheet2!$E$2:$I$222,4,FALSE)</f>
        <v>#N/A</v>
      </c>
      <c r="DI589" t="e">
        <f>VLOOKUP(DF589,Sheet2!$E$2:$I$222,5,FALSE)</f>
        <v>#N/A</v>
      </c>
    </row>
    <row r="590" spans="1:113" x14ac:dyDescent="0.25">
      <c r="A590">
        <v>611</v>
      </c>
      <c r="C590">
        <v>13746</v>
      </c>
      <c r="D590">
        <v>3746</v>
      </c>
      <c r="E590">
        <v>37.753059999999998</v>
      </c>
      <c r="F590">
        <v>-122.40907</v>
      </c>
      <c r="G590" t="s">
        <v>463</v>
      </c>
      <c r="H590" t="s">
        <v>2892</v>
      </c>
      <c r="I590" t="s">
        <v>4907</v>
      </c>
      <c r="J590" t="s">
        <v>4946</v>
      </c>
      <c r="K590" t="s">
        <v>4966</v>
      </c>
      <c r="M590" t="s">
        <v>5109</v>
      </c>
      <c r="N590" t="s">
        <v>5264</v>
      </c>
      <c r="Q590" t="s">
        <v>5924</v>
      </c>
      <c r="R590">
        <v>687</v>
      </c>
      <c r="S590" t="s">
        <v>6026</v>
      </c>
      <c r="W590">
        <f t="shared" si="9"/>
        <v>1</v>
      </c>
      <c r="X590" t="s">
        <v>6829</v>
      </c>
      <c r="Y590" t="s">
        <v>6886</v>
      </c>
      <c r="Z590" s="59" t="s">
        <v>6907</v>
      </c>
      <c r="AA590" t="str">
        <f>VLOOKUP($Z590,Sheet2!$E$2:$I$222,3,FALSE)</f>
        <v>To Nob Hill</v>
      </c>
      <c r="AB590" t="str">
        <f>VLOOKUP($Z590,Sheet2!$E$2:$I$222,4,FALSE)</f>
        <v>Jackson &amp; Van Ness</v>
      </c>
      <c r="AC590" t="str">
        <f>VLOOKUP($Z590,Sheet2!$E$2:$I$222,5,FALSE)</f>
        <v>Daily ~ 6am-12:30am</v>
      </c>
      <c r="AH590" t="e">
        <f>VLOOKUP(AG590,Sheet2!$E$2:$I$222,3,FALSE)</f>
        <v>#N/A</v>
      </c>
      <c r="AI590" t="e">
        <f>VLOOKUP(AG590,Sheet2!$E$2:$I$222,4,FALSE)</f>
        <v>#N/A</v>
      </c>
      <c r="AJ590" t="e">
        <f>VLOOKUP(AG590,Sheet2!$E$2:$I$222,5,FALSE)</f>
        <v>#N/A</v>
      </c>
      <c r="AK590"/>
      <c r="AO590" t="e">
        <f>VLOOKUP(AN590,Sheet2!$E$2:$I$222,3,FALSE)</f>
        <v>#N/A</v>
      </c>
      <c r="AP590" t="e">
        <f>VLOOKUP(AN590,Sheet2!$E$2:$I$222,4,FALSE)</f>
        <v>#N/A</v>
      </c>
      <c r="AQ590" t="e">
        <f>VLOOKUP(AN590,Sheet2!$E$2:$I$222,5,FALSE)</f>
        <v>#N/A</v>
      </c>
      <c r="AR590"/>
      <c r="AV590" t="e">
        <f>VLOOKUP(AU590,Sheet2!$E$2:$I$222,3,FALSE)</f>
        <v>#N/A</v>
      </c>
      <c r="AW590" t="e">
        <f>VLOOKUP(AU590,Sheet2!$E$2:$I$222,4,FALSE)</f>
        <v>#N/A</v>
      </c>
      <c r="AX590" t="e">
        <f>VLOOKUP(AU590,Sheet2!$E$2:$I$222,5,FALSE)</f>
        <v>#N/A</v>
      </c>
      <c r="AY590"/>
      <c r="BC590" t="e">
        <f>VLOOKUP(BB590,Sheet2!$E$2:$I$222,3,FALSE)</f>
        <v>#N/A</v>
      </c>
      <c r="BD590" t="e">
        <f>VLOOKUP(BB590,Sheet2!$E$2:$I$222,4,FALSE)</f>
        <v>#N/A</v>
      </c>
      <c r="BE590" t="e">
        <f>VLOOKUP(BB590,Sheet2!$E$2:$I$222,5,FALSE)</f>
        <v>#N/A</v>
      </c>
      <c r="BF590"/>
      <c r="BJ590" t="e">
        <f>VLOOKUP(BI590,Sheet2!$E$2:$I$222,3,FALSE)</f>
        <v>#N/A</v>
      </c>
      <c r="BK590" t="e">
        <f>VLOOKUP(BI590,Sheet2!$E$2:$I$222,4,FALSE)</f>
        <v>#N/A</v>
      </c>
      <c r="BL590" t="e">
        <f>VLOOKUP(BI590,Sheet2!$E$2:$I$222,5,FALSE)</f>
        <v>#N/A</v>
      </c>
      <c r="BM590"/>
      <c r="BQ590" t="e">
        <f>VLOOKUP(BP590,Sheet2!$E$2:$I$222,3,FALSE)</f>
        <v>#N/A</v>
      </c>
      <c r="BR590" t="e">
        <f>VLOOKUP(BP590,Sheet2!$E$2:$I$222,4,FALSE)</f>
        <v>#N/A</v>
      </c>
      <c r="BS590" t="e">
        <f>VLOOKUP(BP590,Sheet2!$E$2:$I$222,5,FALSE)</f>
        <v>#N/A</v>
      </c>
      <c r="BT590"/>
      <c r="BX590" t="e">
        <f>VLOOKUP(BW590,Sheet2!$E$2:$I$222,3,FALSE)</f>
        <v>#N/A</v>
      </c>
      <c r="BY590" t="e">
        <f>VLOOKUP(BW590,Sheet2!$E$2:$I$222,4,FALSE)</f>
        <v>#N/A</v>
      </c>
      <c r="BZ590" t="e">
        <f>VLOOKUP(BW590,Sheet2!$E$2:$I$222,5,FALSE)</f>
        <v>#N/A</v>
      </c>
      <c r="CA590"/>
      <c r="CE590" t="e">
        <f>VLOOKUP(CD590,Sheet2!$E$2:$I$222,3,FALSE)</f>
        <v>#N/A</v>
      </c>
      <c r="CF590" t="e">
        <f>VLOOKUP(CD590,Sheet2!$E$2:$I$222,4,FALSE)</f>
        <v>#N/A</v>
      </c>
      <c r="CG590" t="e">
        <f>VLOOKUP(CD590,Sheet2!$E$2:$I$222,5,FALSE)</f>
        <v>#N/A</v>
      </c>
      <c r="CH590"/>
      <c r="CL590" t="e">
        <f>VLOOKUP(CK590,Sheet2!$E$2:$I$222,3,FALSE)</f>
        <v>#N/A</v>
      </c>
      <c r="CM590" t="e">
        <f>VLOOKUP(CK590,Sheet2!$E$2:$I$222,4,FALSE)</f>
        <v>#N/A</v>
      </c>
      <c r="CN590" t="e">
        <f>VLOOKUP(CK590,Sheet2!$E$2:$I$222,5,FALSE)</f>
        <v>#N/A</v>
      </c>
      <c r="CO590"/>
      <c r="CS590" t="e">
        <f>VLOOKUP(CR590,Sheet2!$E$2:$I$222,3,FALSE)</f>
        <v>#N/A</v>
      </c>
      <c r="CT590" t="e">
        <f>VLOOKUP(CR590,Sheet2!$E$2:$I$222,4,FALSE)</f>
        <v>#N/A</v>
      </c>
      <c r="CU590" t="e">
        <f>VLOOKUP(CR590,Sheet2!$E$2:$I$222,5,FALSE)</f>
        <v>#N/A</v>
      </c>
      <c r="CV590"/>
      <c r="CZ590" t="e">
        <f>VLOOKUP(CY590,Sheet2!$E$2:$I$222,3,FALSE)</f>
        <v>#N/A</v>
      </c>
      <c r="DA590" t="e">
        <f>VLOOKUP(CY590,Sheet2!$E$2:$I$222,4,FALSE)</f>
        <v>#N/A</v>
      </c>
      <c r="DB590" t="e">
        <f>VLOOKUP(CY590,Sheet2!$E$2:$I$222,5,FALSE)</f>
        <v>#N/A</v>
      </c>
      <c r="DC590"/>
      <c r="DG590" t="e">
        <f>VLOOKUP(DF590,Sheet2!$E$2:$I$222,3,FALSE)</f>
        <v>#N/A</v>
      </c>
      <c r="DH590" t="e">
        <f>VLOOKUP(DF590,Sheet2!$E$2:$I$222,4,FALSE)</f>
        <v>#N/A</v>
      </c>
      <c r="DI590" t="e">
        <f>VLOOKUP(DF590,Sheet2!$E$2:$I$222,5,FALSE)</f>
        <v>#N/A</v>
      </c>
    </row>
    <row r="591" spans="1:113" x14ac:dyDescent="0.25">
      <c r="A591">
        <v>612</v>
      </c>
      <c r="C591">
        <v>13747</v>
      </c>
      <c r="D591">
        <v>3747</v>
      </c>
      <c r="E591">
        <v>37.752519999999997</v>
      </c>
      <c r="F591">
        <v>-122.40919</v>
      </c>
      <c r="G591" t="s">
        <v>463</v>
      </c>
      <c r="H591" t="s">
        <v>2892</v>
      </c>
      <c r="I591" t="s">
        <v>4913</v>
      </c>
      <c r="J591" t="s">
        <v>4946</v>
      </c>
      <c r="K591" t="s">
        <v>4966</v>
      </c>
      <c r="M591" t="s">
        <v>5109</v>
      </c>
      <c r="Q591" t="s">
        <v>5924</v>
      </c>
      <c r="S591" t="s">
        <v>6141</v>
      </c>
      <c r="W591">
        <f t="shared" si="9"/>
        <v>1</v>
      </c>
      <c r="X591" t="s">
        <v>6829</v>
      </c>
      <c r="Y591" t="s">
        <v>6888</v>
      </c>
      <c r="Z591" s="59" t="s">
        <v>6937</v>
      </c>
      <c r="AA591" t="str">
        <f>VLOOKUP($Z591,Sheet2!$E$2:$I$222,3,FALSE)</f>
        <v>To Mission District</v>
      </c>
      <c r="AB591" t="str">
        <f>VLOOKUP($Z591,Sheet2!$E$2:$I$222,4,FALSE)</f>
        <v>Cesar Chavez &amp; Mission</v>
      </c>
      <c r="AC591" t="str">
        <f>VLOOKUP($Z591,Sheet2!$E$2:$I$222,5,FALSE)</f>
        <v>Daily ~ 5:30am-1am</v>
      </c>
      <c r="AH591" t="e">
        <f>VLOOKUP(AG591,Sheet2!$E$2:$I$222,3,FALSE)</f>
        <v>#N/A</v>
      </c>
      <c r="AI591" t="e">
        <f>VLOOKUP(AG591,Sheet2!$E$2:$I$222,4,FALSE)</f>
        <v>#N/A</v>
      </c>
      <c r="AJ591" t="e">
        <f>VLOOKUP(AG591,Sheet2!$E$2:$I$222,5,FALSE)</f>
        <v>#N/A</v>
      </c>
      <c r="AK591"/>
      <c r="AO591" t="e">
        <f>VLOOKUP(AN591,Sheet2!$E$2:$I$222,3,FALSE)</f>
        <v>#N/A</v>
      </c>
      <c r="AP591" t="e">
        <f>VLOOKUP(AN591,Sheet2!$E$2:$I$222,4,FALSE)</f>
        <v>#N/A</v>
      </c>
      <c r="AQ591" t="e">
        <f>VLOOKUP(AN591,Sheet2!$E$2:$I$222,5,FALSE)</f>
        <v>#N/A</v>
      </c>
      <c r="AR591"/>
      <c r="AV591" t="e">
        <f>VLOOKUP(AU591,Sheet2!$E$2:$I$222,3,FALSE)</f>
        <v>#N/A</v>
      </c>
      <c r="AW591" t="e">
        <f>VLOOKUP(AU591,Sheet2!$E$2:$I$222,4,FALSE)</f>
        <v>#N/A</v>
      </c>
      <c r="AX591" t="e">
        <f>VLOOKUP(AU591,Sheet2!$E$2:$I$222,5,FALSE)</f>
        <v>#N/A</v>
      </c>
      <c r="AY591"/>
      <c r="BC591" t="e">
        <f>VLOOKUP(BB591,Sheet2!$E$2:$I$222,3,FALSE)</f>
        <v>#N/A</v>
      </c>
      <c r="BD591" t="e">
        <f>VLOOKUP(BB591,Sheet2!$E$2:$I$222,4,FALSE)</f>
        <v>#N/A</v>
      </c>
      <c r="BE591" t="e">
        <f>VLOOKUP(BB591,Sheet2!$E$2:$I$222,5,FALSE)</f>
        <v>#N/A</v>
      </c>
      <c r="BF591"/>
      <c r="BJ591" t="e">
        <f>VLOOKUP(BI591,Sheet2!$E$2:$I$222,3,FALSE)</f>
        <v>#N/A</v>
      </c>
      <c r="BK591" t="e">
        <f>VLOOKUP(BI591,Sheet2!$E$2:$I$222,4,FALSE)</f>
        <v>#N/A</v>
      </c>
      <c r="BL591" t="e">
        <f>VLOOKUP(BI591,Sheet2!$E$2:$I$222,5,FALSE)</f>
        <v>#N/A</v>
      </c>
      <c r="BM591"/>
      <c r="BQ591" t="e">
        <f>VLOOKUP(BP591,Sheet2!$E$2:$I$222,3,FALSE)</f>
        <v>#N/A</v>
      </c>
      <c r="BR591" t="e">
        <f>VLOOKUP(BP591,Sheet2!$E$2:$I$222,4,FALSE)</f>
        <v>#N/A</v>
      </c>
      <c r="BS591" t="e">
        <f>VLOOKUP(BP591,Sheet2!$E$2:$I$222,5,FALSE)</f>
        <v>#N/A</v>
      </c>
      <c r="BT591"/>
      <c r="BX591" t="e">
        <f>VLOOKUP(BW591,Sheet2!$E$2:$I$222,3,FALSE)</f>
        <v>#N/A</v>
      </c>
      <c r="BY591" t="e">
        <f>VLOOKUP(BW591,Sheet2!$E$2:$I$222,4,FALSE)</f>
        <v>#N/A</v>
      </c>
      <c r="BZ591" t="e">
        <f>VLOOKUP(BW591,Sheet2!$E$2:$I$222,5,FALSE)</f>
        <v>#N/A</v>
      </c>
      <c r="CA591"/>
      <c r="CE591" t="e">
        <f>VLOOKUP(CD591,Sheet2!$E$2:$I$222,3,FALSE)</f>
        <v>#N/A</v>
      </c>
      <c r="CF591" t="e">
        <f>VLOOKUP(CD591,Sheet2!$E$2:$I$222,4,FALSE)</f>
        <v>#N/A</v>
      </c>
      <c r="CG591" t="e">
        <f>VLOOKUP(CD591,Sheet2!$E$2:$I$222,5,FALSE)</f>
        <v>#N/A</v>
      </c>
      <c r="CH591"/>
      <c r="CL591" t="e">
        <f>VLOOKUP(CK591,Sheet2!$E$2:$I$222,3,FALSE)</f>
        <v>#N/A</v>
      </c>
      <c r="CM591" t="e">
        <f>VLOOKUP(CK591,Sheet2!$E$2:$I$222,4,FALSE)</f>
        <v>#N/A</v>
      </c>
      <c r="CN591" t="e">
        <f>VLOOKUP(CK591,Sheet2!$E$2:$I$222,5,FALSE)</f>
        <v>#N/A</v>
      </c>
      <c r="CO591"/>
      <c r="CS591" t="e">
        <f>VLOOKUP(CR591,Sheet2!$E$2:$I$222,3,FALSE)</f>
        <v>#N/A</v>
      </c>
      <c r="CT591" t="e">
        <f>VLOOKUP(CR591,Sheet2!$E$2:$I$222,4,FALSE)</f>
        <v>#N/A</v>
      </c>
      <c r="CU591" t="e">
        <f>VLOOKUP(CR591,Sheet2!$E$2:$I$222,5,FALSE)</f>
        <v>#N/A</v>
      </c>
      <c r="CV591"/>
      <c r="CZ591" t="e">
        <f>VLOOKUP(CY591,Sheet2!$E$2:$I$222,3,FALSE)</f>
        <v>#N/A</v>
      </c>
      <c r="DA591" t="e">
        <f>VLOOKUP(CY591,Sheet2!$E$2:$I$222,4,FALSE)</f>
        <v>#N/A</v>
      </c>
      <c r="DB591" t="e">
        <f>VLOOKUP(CY591,Sheet2!$E$2:$I$222,5,FALSE)</f>
        <v>#N/A</v>
      </c>
      <c r="DC591"/>
      <c r="DG591" t="e">
        <f>VLOOKUP(DF591,Sheet2!$E$2:$I$222,3,FALSE)</f>
        <v>#N/A</v>
      </c>
      <c r="DH591" t="e">
        <f>VLOOKUP(DF591,Sheet2!$E$2:$I$222,4,FALSE)</f>
        <v>#N/A</v>
      </c>
      <c r="DI591" t="e">
        <f>VLOOKUP(DF591,Sheet2!$E$2:$I$222,5,FALSE)</f>
        <v>#N/A</v>
      </c>
    </row>
    <row r="592" spans="1:113" x14ac:dyDescent="0.25">
      <c r="A592">
        <v>613</v>
      </c>
      <c r="C592">
        <v>13748</v>
      </c>
      <c r="D592">
        <v>3748</v>
      </c>
      <c r="E592">
        <v>37.751300000000001</v>
      </c>
      <c r="F592">
        <v>-122.40907</v>
      </c>
      <c r="G592" t="s">
        <v>464</v>
      </c>
      <c r="H592" t="s">
        <v>2893</v>
      </c>
      <c r="I592" t="s">
        <v>4919</v>
      </c>
      <c r="J592" t="s">
        <v>4946</v>
      </c>
      <c r="K592" t="s">
        <v>4966</v>
      </c>
      <c r="Q592" t="s">
        <v>5924</v>
      </c>
      <c r="S592" t="s">
        <v>6141</v>
      </c>
      <c r="W592">
        <f t="shared" si="9"/>
        <v>1</v>
      </c>
      <c r="X592" t="s">
        <v>6829</v>
      </c>
      <c r="Y592" t="s">
        <v>6888</v>
      </c>
      <c r="Z592" s="59" t="s">
        <v>6937</v>
      </c>
      <c r="AA592" t="str">
        <f>VLOOKUP($Z592,Sheet2!$E$2:$I$222,3,FALSE)</f>
        <v>To Mission District</v>
      </c>
      <c r="AB592" t="str">
        <f>VLOOKUP($Z592,Sheet2!$E$2:$I$222,4,FALSE)</f>
        <v>Cesar Chavez &amp; Mission</v>
      </c>
      <c r="AC592" t="str">
        <f>VLOOKUP($Z592,Sheet2!$E$2:$I$222,5,FALSE)</f>
        <v>Daily ~ 5:30am-1am</v>
      </c>
      <c r="AH592" t="e">
        <f>VLOOKUP(AG592,Sheet2!$E$2:$I$222,3,FALSE)</f>
        <v>#N/A</v>
      </c>
      <c r="AI592" t="e">
        <f>VLOOKUP(AG592,Sheet2!$E$2:$I$222,4,FALSE)</f>
        <v>#N/A</v>
      </c>
      <c r="AJ592" t="e">
        <f>VLOOKUP(AG592,Sheet2!$E$2:$I$222,5,FALSE)</f>
        <v>#N/A</v>
      </c>
      <c r="AK592"/>
      <c r="AO592" t="e">
        <f>VLOOKUP(AN592,Sheet2!$E$2:$I$222,3,FALSE)</f>
        <v>#N/A</v>
      </c>
      <c r="AP592" t="e">
        <f>VLOOKUP(AN592,Sheet2!$E$2:$I$222,4,FALSE)</f>
        <v>#N/A</v>
      </c>
      <c r="AQ592" t="e">
        <f>VLOOKUP(AN592,Sheet2!$E$2:$I$222,5,FALSE)</f>
        <v>#N/A</v>
      </c>
      <c r="AR592"/>
      <c r="AV592" t="e">
        <f>VLOOKUP(AU592,Sheet2!$E$2:$I$222,3,FALSE)</f>
        <v>#N/A</v>
      </c>
      <c r="AW592" t="e">
        <f>VLOOKUP(AU592,Sheet2!$E$2:$I$222,4,FALSE)</f>
        <v>#N/A</v>
      </c>
      <c r="AX592" t="e">
        <f>VLOOKUP(AU592,Sheet2!$E$2:$I$222,5,FALSE)</f>
        <v>#N/A</v>
      </c>
      <c r="AY592"/>
      <c r="BC592" t="e">
        <f>VLOOKUP(BB592,Sheet2!$E$2:$I$222,3,FALSE)</f>
        <v>#N/A</v>
      </c>
      <c r="BD592" t="e">
        <f>VLOOKUP(BB592,Sheet2!$E$2:$I$222,4,FALSE)</f>
        <v>#N/A</v>
      </c>
      <c r="BE592" t="e">
        <f>VLOOKUP(BB592,Sheet2!$E$2:$I$222,5,FALSE)</f>
        <v>#N/A</v>
      </c>
      <c r="BF592"/>
      <c r="BJ592" t="e">
        <f>VLOOKUP(BI592,Sheet2!$E$2:$I$222,3,FALSE)</f>
        <v>#N/A</v>
      </c>
      <c r="BK592" t="e">
        <f>VLOOKUP(BI592,Sheet2!$E$2:$I$222,4,FALSE)</f>
        <v>#N/A</v>
      </c>
      <c r="BL592" t="e">
        <f>VLOOKUP(BI592,Sheet2!$E$2:$I$222,5,FALSE)</f>
        <v>#N/A</v>
      </c>
      <c r="BM592"/>
      <c r="BQ592" t="e">
        <f>VLOOKUP(BP592,Sheet2!$E$2:$I$222,3,FALSE)</f>
        <v>#N/A</v>
      </c>
      <c r="BR592" t="e">
        <f>VLOOKUP(BP592,Sheet2!$E$2:$I$222,4,FALSE)</f>
        <v>#N/A</v>
      </c>
      <c r="BS592" t="e">
        <f>VLOOKUP(BP592,Sheet2!$E$2:$I$222,5,FALSE)</f>
        <v>#N/A</v>
      </c>
      <c r="BT592"/>
      <c r="BX592" t="e">
        <f>VLOOKUP(BW592,Sheet2!$E$2:$I$222,3,FALSE)</f>
        <v>#N/A</v>
      </c>
      <c r="BY592" t="e">
        <f>VLOOKUP(BW592,Sheet2!$E$2:$I$222,4,FALSE)</f>
        <v>#N/A</v>
      </c>
      <c r="BZ592" t="e">
        <f>VLOOKUP(BW592,Sheet2!$E$2:$I$222,5,FALSE)</f>
        <v>#N/A</v>
      </c>
      <c r="CA592"/>
      <c r="CE592" t="e">
        <f>VLOOKUP(CD592,Sheet2!$E$2:$I$222,3,FALSE)</f>
        <v>#N/A</v>
      </c>
      <c r="CF592" t="e">
        <f>VLOOKUP(CD592,Sheet2!$E$2:$I$222,4,FALSE)</f>
        <v>#N/A</v>
      </c>
      <c r="CG592" t="e">
        <f>VLOOKUP(CD592,Sheet2!$E$2:$I$222,5,FALSE)</f>
        <v>#N/A</v>
      </c>
      <c r="CH592"/>
      <c r="CL592" t="e">
        <f>VLOOKUP(CK592,Sheet2!$E$2:$I$222,3,FALSE)</f>
        <v>#N/A</v>
      </c>
      <c r="CM592" t="e">
        <f>VLOOKUP(CK592,Sheet2!$E$2:$I$222,4,FALSE)</f>
        <v>#N/A</v>
      </c>
      <c r="CN592" t="e">
        <f>VLOOKUP(CK592,Sheet2!$E$2:$I$222,5,FALSE)</f>
        <v>#N/A</v>
      </c>
      <c r="CO592"/>
      <c r="CS592" t="e">
        <f>VLOOKUP(CR592,Sheet2!$E$2:$I$222,3,FALSE)</f>
        <v>#N/A</v>
      </c>
      <c r="CT592" t="e">
        <f>VLOOKUP(CR592,Sheet2!$E$2:$I$222,4,FALSE)</f>
        <v>#N/A</v>
      </c>
      <c r="CU592" t="e">
        <f>VLOOKUP(CR592,Sheet2!$E$2:$I$222,5,FALSE)</f>
        <v>#N/A</v>
      </c>
      <c r="CV592"/>
      <c r="CZ592" t="e">
        <f>VLOOKUP(CY592,Sheet2!$E$2:$I$222,3,FALSE)</f>
        <v>#N/A</v>
      </c>
      <c r="DA592" t="e">
        <f>VLOOKUP(CY592,Sheet2!$E$2:$I$222,4,FALSE)</f>
        <v>#N/A</v>
      </c>
      <c r="DB592" t="e">
        <f>VLOOKUP(CY592,Sheet2!$E$2:$I$222,5,FALSE)</f>
        <v>#N/A</v>
      </c>
      <c r="DC592"/>
      <c r="DG592" t="e">
        <f>VLOOKUP(DF592,Sheet2!$E$2:$I$222,3,FALSE)</f>
        <v>#N/A</v>
      </c>
      <c r="DH592" t="e">
        <f>VLOOKUP(DF592,Sheet2!$E$2:$I$222,4,FALSE)</f>
        <v>#N/A</v>
      </c>
      <c r="DI592" t="e">
        <f>VLOOKUP(DF592,Sheet2!$E$2:$I$222,5,FALSE)</f>
        <v>#N/A</v>
      </c>
    </row>
    <row r="593" spans="1:113" x14ac:dyDescent="0.25">
      <c r="A593">
        <v>614</v>
      </c>
      <c r="C593">
        <v>13749</v>
      </c>
      <c r="D593">
        <v>3749</v>
      </c>
      <c r="E593">
        <v>37.751109999999997</v>
      </c>
      <c r="F593">
        <v>-122.40889</v>
      </c>
      <c r="G593" t="s">
        <v>464</v>
      </c>
      <c r="H593" t="s">
        <v>2893</v>
      </c>
      <c r="I593" t="s">
        <v>4908</v>
      </c>
      <c r="J593" t="s">
        <v>4946</v>
      </c>
      <c r="K593" t="s">
        <v>4961</v>
      </c>
      <c r="Q593" t="s">
        <v>5924</v>
      </c>
      <c r="S593" t="s">
        <v>6026</v>
      </c>
      <c r="W593">
        <f t="shared" si="9"/>
        <v>1</v>
      </c>
      <c r="X593" t="s">
        <v>6829</v>
      </c>
      <c r="Y593" t="s">
        <v>6886</v>
      </c>
      <c r="Z593" s="59" t="s">
        <v>6907</v>
      </c>
      <c r="AA593" t="str">
        <f>VLOOKUP($Z593,Sheet2!$E$2:$I$222,3,FALSE)</f>
        <v>To Nob Hill</v>
      </c>
      <c r="AB593" t="str">
        <f>VLOOKUP($Z593,Sheet2!$E$2:$I$222,4,FALSE)</f>
        <v>Jackson &amp; Van Ness</v>
      </c>
      <c r="AC593" t="str">
        <f>VLOOKUP($Z593,Sheet2!$E$2:$I$222,5,FALSE)</f>
        <v>Daily ~ 6am-12:30am</v>
      </c>
      <c r="AH593" t="e">
        <f>VLOOKUP(AG593,Sheet2!$E$2:$I$222,3,FALSE)</f>
        <v>#N/A</v>
      </c>
      <c r="AI593" t="e">
        <f>VLOOKUP(AG593,Sheet2!$E$2:$I$222,4,FALSE)</f>
        <v>#N/A</v>
      </c>
      <c r="AJ593" t="e">
        <f>VLOOKUP(AG593,Sheet2!$E$2:$I$222,5,FALSE)</f>
        <v>#N/A</v>
      </c>
      <c r="AK593"/>
      <c r="AO593" t="e">
        <f>VLOOKUP(AN593,Sheet2!$E$2:$I$222,3,FALSE)</f>
        <v>#N/A</v>
      </c>
      <c r="AP593" t="e">
        <f>VLOOKUP(AN593,Sheet2!$E$2:$I$222,4,FALSE)</f>
        <v>#N/A</v>
      </c>
      <c r="AQ593" t="e">
        <f>VLOOKUP(AN593,Sheet2!$E$2:$I$222,5,FALSE)</f>
        <v>#N/A</v>
      </c>
      <c r="AR593"/>
      <c r="AV593" t="e">
        <f>VLOOKUP(AU593,Sheet2!$E$2:$I$222,3,FALSE)</f>
        <v>#N/A</v>
      </c>
      <c r="AW593" t="e">
        <f>VLOOKUP(AU593,Sheet2!$E$2:$I$222,4,FALSE)</f>
        <v>#N/A</v>
      </c>
      <c r="AX593" t="e">
        <f>VLOOKUP(AU593,Sheet2!$E$2:$I$222,5,FALSE)</f>
        <v>#N/A</v>
      </c>
      <c r="AY593"/>
      <c r="BC593" t="e">
        <f>VLOOKUP(BB593,Sheet2!$E$2:$I$222,3,FALSE)</f>
        <v>#N/A</v>
      </c>
      <c r="BD593" t="e">
        <f>VLOOKUP(BB593,Sheet2!$E$2:$I$222,4,FALSE)</f>
        <v>#N/A</v>
      </c>
      <c r="BE593" t="e">
        <f>VLOOKUP(BB593,Sheet2!$E$2:$I$222,5,FALSE)</f>
        <v>#N/A</v>
      </c>
      <c r="BF593"/>
      <c r="BJ593" t="e">
        <f>VLOOKUP(BI593,Sheet2!$E$2:$I$222,3,FALSE)</f>
        <v>#N/A</v>
      </c>
      <c r="BK593" t="e">
        <f>VLOOKUP(BI593,Sheet2!$E$2:$I$222,4,FALSE)</f>
        <v>#N/A</v>
      </c>
      <c r="BL593" t="e">
        <f>VLOOKUP(BI593,Sheet2!$E$2:$I$222,5,FALSE)</f>
        <v>#N/A</v>
      </c>
      <c r="BM593"/>
      <c r="BQ593" t="e">
        <f>VLOOKUP(BP593,Sheet2!$E$2:$I$222,3,FALSE)</f>
        <v>#N/A</v>
      </c>
      <c r="BR593" t="e">
        <f>VLOOKUP(BP593,Sheet2!$E$2:$I$222,4,FALSE)</f>
        <v>#N/A</v>
      </c>
      <c r="BS593" t="e">
        <f>VLOOKUP(BP593,Sheet2!$E$2:$I$222,5,FALSE)</f>
        <v>#N/A</v>
      </c>
      <c r="BT593"/>
      <c r="BX593" t="e">
        <f>VLOOKUP(BW593,Sheet2!$E$2:$I$222,3,FALSE)</f>
        <v>#N/A</v>
      </c>
      <c r="BY593" t="e">
        <f>VLOOKUP(BW593,Sheet2!$E$2:$I$222,4,FALSE)</f>
        <v>#N/A</v>
      </c>
      <c r="BZ593" t="e">
        <f>VLOOKUP(BW593,Sheet2!$E$2:$I$222,5,FALSE)</f>
        <v>#N/A</v>
      </c>
      <c r="CA593"/>
      <c r="CE593" t="e">
        <f>VLOOKUP(CD593,Sheet2!$E$2:$I$222,3,FALSE)</f>
        <v>#N/A</v>
      </c>
      <c r="CF593" t="e">
        <f>VLOOKUP(CD593,Sheet2!$E$2:$I$222,4,FALSE)</f>
        <v>#N/A</v>
      </c>
      <c r="CG593" t="e">
        <f>VLOOKUP(CD593,Sheet2!$E$2:$I$222,5,FALSE)</f>
        <v>#N/A</v>
      </c>
      <c r="CH593"/>
      <c r="CL593" t="e">
        <f>VLOOKUP(CK593,Sheet2!$E$2:$I$222,3,FALSE)</f>
        <v>#N/A</v>
      </c>
      <c r="CM593" t="e">
        <f>VLOOKUP(CK593,Sheet2!$E$2:$I$222,4,FALSE)</f>
        <v>#N/A</v>
      </c>
      <c r="CN593" t="e">
        <f>VLOOKUP(CK593,Sheet2!$E$2:$I$222,5,FALSE)</f>
        <v>#N/A</v>
      </c>
      <c r="CO593"/>
      <c r="CS593" t="e">
        <f>VLOOKUP(CR593,Sheet2!$E$2:$I$222,3,FALSE)</f>
        <v>#N/A</v>
      </c>
      <c r="CT593" t="e">
        <f>VLOOKUP(CR593,Sheet2!$E$2:$I$222,4,FALSE)</f>
        <v>#N/A</v>
      </c>
      <c r="CU593" t="e">
        <f>VLOOKUP(CR593,Sheet2!$E$2:$I$222,5,FALSE)</f>
        <v>#N/A</v>
      </c>
      <c r="CV593"/>
      <c r="CZ593" t="e">
        <f>VLOOKUP(CY593,Sheet2!$E$2:$I$222,3,FALSE)</f>
        <v>#N/A</v>
      </c>
      <c r="DA593" t="e">
        <f>VLOOKUP(CY593,Sheet2!$E$2:$I$222,4,FALSE)</f>
        <v>#N/A</v>
      </c>
      <c r="DB593" t="e">
        <f>VLOOKUP(CY593,Sheet2!$E$2:$I$222,5,FALSE)</f>
        <v>#N/A</v>
      </c>
      <c r="DC593"/>
      <c r="DG593" t="e">
        <f>VLOOKUP(DF593,Sheet2!$E$2:$I$222,3,FALSE)</f>
        <v>#N/A</v>
      </c>
      <c r="DH593" t="e">
        <f>VLOOKUP(DF593,Sheet2!$E$2:$I$222,4,FALSE)</f>
        <v>#N/A</v>
      </c>
      <c r="DI593" t="e">
        <f>VLOOKUP(DF593,Sheet2!$E$2:$I$222,5,FALSE)</f>
        <v>#N/A</v>
      </c>
    </row>
    <row r="594" spans="1:113" x14ac:dyDescent="0.25">
      <c r="A594">
        <v>615</v>
      </c>
      <c r="C594">
        <v>13750</v>
      </c>
      <c r="D594">
        <v>3750</v>
      </c>
      <c r="E594">
        <v>37.749690000000001</v>
      </c>
      <c r="F594">
        <v>-122.40891000000001</v>
      </c>
      <c r="G594" t="s">
        <v>465</v>
      </c>
      <c r="H594" t="s">
        <v>2894</v>
      </c>
      <c r="I594" t="s">
        <v>4919</v>
      </c>
      <c r="J594" t="s">
        <v>4946</v>
      </c>
      <c r="K594" t="s">
        <v>4964</v>
      </c>
      <c r="Q594" t="s">
        <v>5924</v>
      </c>
      <c r="S594" t="s">
        <v>6141</v>
      </c>
      <c r="W594">
        <f t="shared" si="9"/>
        <v>1</v>
      </c>
      <c r="X594" t="s">
        <v>6829</v>
      </c>
      <c r="Y594" t="s">
        <v>6888</v>
      </c>
      <c r="Z594" s="59" t="s">
        <v>6937</v>
      </c>
      <c r="AA594" t="str">
        <f>VLOOKUP($Z594,Sheet2!$E$2:$I$222,3,FALSE)</f>
        <v>To Mission District</v>
      </c>
      <c r="AB594" t="str">
        <f>VLOOKUP($Z594,Sheet2!$E$2:$I$222,4,FALSE)</f>
        <v>Cesar Chavez &amp; Mission</v>
      </c>
      <c r="AC594" t="str">
        <f>VLOOKUP($Z594,Sheet2!$E$2:$I$222,5,FALSE)</f>
        <v>Daily ~ 5:30am-1am</v>
      </c>
      <c r="AH594" t="e">
        <f>VLOOKUP(AG594,Sheet2!$E$2:$I$222,3,FALSE)</f>
        <v>#N/A</v>
      </c>
      <c r="AI594" t="e">
        <f>VLOOKUP(AG594,Sheet2!$E$2:$I$222,4,FALSE)</f>
        <v>#N/A</v>
      </c>
      <c r="AJ594" t="e">
        <f>VLOOKUP(AG594,Sheet2!$E$2:$I$222,5,FALSE)</f>
        <v>#N/A</v>
      </c>
      <c r="AK594"/>
      <c r="AO594" t="e">
        <f>VLOOKUP(AN594,Sheet2!$E$2:$I$222,3,FALSE)</f>
        <v>#N/A</v>
      </c>
      <c r="AP594" t="e">
        <f>VLOOKUP(AN594,Sheet2!$E$2:$I$222,4,FALSE)</f>
        <v>#N/A</v>
      </c>
      <c r="AQ594" t="e">
        <f>VLOOKUP(AN594,Sheet2!$E$2:$I$222,5,FALSE)</f>
        <v>#N/A</v>
      </c>
      <c r="AR594"/>
      <c r="AV594" t="e">
        <f>VLOOKUP(AU594,Sheet2!$E$2:$I$222,3,FALSE)</f>
        <v>#N/A</v>
      </c>
      <c r="AW594" t="e">
        <f>VLOOKUP(AU594,Sheet2!$E$2:$I$222,4,FALSE)</f>
        <v>#N/A</v>
      </c>
      <c r="AX594" t="e">
        <f>VLOOKUP(AU594,Sheet2!$E$2:$I$222,5,FALSE)</f>
        <v>#N/A</v>
      </c>
      <c r="AY594"/>
      <c r="BC594" t="e">
        <f>VLOOKUP(BB594,Sheet2!$E$2:$I$222,3,FALSE)</f>
        <v>#N/A</v>
      </c>
      <c r="BD594" t="e">
        <f>VLOOKUP(BB594,Sheet2!$E$2:$I$222,4,FALSE)</f>
        <v>#N/A</v>
      </c>
      <c r="BE594" t="e">
        <f>VLOOKUP(BB594,Sheet2!$E$2:$I$222,5,FALSE)</f>
        <v>#N/A</v>
      </c>
      <c r="BF594"/>
      <c r="BJ594" t="e">
        <f>VLOOKUP(BI594,Sheet2!$E$2:$I$222,3,FALSE)</f>
        <v>#N/A</v>
      </c>
      <c r="BK594" t="e">
        <f>VLOOKUP(BI594,Sheet2!$E$2:$I$222,4,FALSE)</f>
        <v>#N/A</v>
      </c>
      <c r="BL594" t="e">
        <f>VLOOKUP(BI594,Sheet2!$E$2:$I$222,5,FALSE)</f>
        <v>#N/A</v>
      </c>
      <c r="BM594"/>
      <c r="BQ594" t="e">
        <f>VLOOKUP(BP594,Sheet2!$E$2:$I$222,3,FALSE)</f>
        <v>#N/A</v>
      </c>
      <c r="BR594" t="e">
        <f>VLOOKUP(BP594,Sheet2!$E$2:$I$222,4,FALSE)</f>
        <v>#N/A</v>
      </c>
      <c r="BS594" t="e">
        <f>VLOOKUP(BP594,Sheet2!$E$2:$I$222,5,FALSE)</f>
        <v>#N/A</v>
      </c>
      <c r="BT594"/>
      <c r="BX594" t="e">
        <f>VLOOKUP(BW594,Sheet2!$E$2:$I$222,3,FALSE)</f>
        <v>#N/A</v>
      </c>
      <c r="BY594" t="e">
        <f>VLOOKUP(BW594,Sheet2!$E$2:$I$222,4,FALSE)</f>
        <v>#N/A</v>
      </c>
      <c r="BZ594" t="e">
        <f>VLOOKUP(BW594,Sheet2!$E$2:$I$222,5,FALSE)</f>
        <v>#N/A</v>
      </c>
      <c r="CA594"/>
      <c r="CE594" t="e">
        <f>VLOOKUP(CD594,Sheet2!$E$2:$I$222,3,FALSE)</f>
        <v>#N/A</v>
      </c>
      <c r="CF594" t="e">
        <f>VLOOKUP(CD594,Sheet2!$E$2:$I$222,4,FALSE)</f>
        <v>#N/A</v>
      </c>
      <c r="CG594" t="e">
        <f>VLOOKUP(CD594,Sheet2!$E$2:$I$222,5,FALSE)</f>
        <v>#N/A</v>
      </c>
      <c r="CH594"/>
      <c r="CL594" t="e">
        <f>VLOOKUP(CK594,Sheet2!$E$2:$I$222,3,FALSE)</f>
        <v>#N/A</v>
      </c>
      <c r="CM594" t="e">
        <f>VLOOKUP(CK594,Sheet2!$E$2:$I$222,4,FALSE)</f>
        <v>#N/A</v>
      </c>
      <c r="CN594" t="e">
        <f>VLOOKUP(CK594,Sheet2!$E$2:$I$222,5,FALSE)</f>
        <v>#N/A</v>
      </c>
      <c r="CO594"/>
      <c r="CS594" t="e">
        <f>VLOOKUP(CR594,Sheet2!$E$2:$I$222,3,FALSE)</f>
        <v>#N/A</v>
      </c>
      <c r="CT594" t="e">
        <f>VLOOKUP(CR594,Sheet2!$E$2:$I$222,4,FALSE)</f>
        <v>#N/A</v>
      </c>
      <c r="CU594" t="e">
        <f>VLOOKUP(CR594,Sheet2!$E$2:$I$222,5,FALSE)</f>
        <v>#N/A</v>
      </c>
      <c r="CV594"/>
      <c r="CZ594" t="e">
        <f>VLOOKUP(CY594,Sheet2!$E$2:$I$222,3,FALSE)</f>
        <v>#N/A</v>
      </c>
      <c r="DA594" t="e">
        <f>VLOOKUP(CY594,Sheet2!$E$2:$I$222,4,FALSE)</f>
        <v>#N/A</v>
      </c>
      <c r="DB594" t="e">
        <f>VLOOKUP(CY594,Sheet2!$E$2:$I$222,5,FALSE)</f>
        <v>#N/A</v>
      </c>
      <c r="DC594"/>
      <c r="DG594" t="e">
        <f>VLOOKUP(DF594,Sheet2!$E$2:$I$222,3,FALSE)</f>
        <v>#N/A</v>
      </c>
      <c r="DH594" t="e">
        <f>VLOOKUP(DF594,Sheet2!$E$2:$I$222,4,FALSE)</f>
        <v>#N/A</v>
      </c>
      <c r="DI594" t="e">
        <f>VLOOKUP(DF594,Sheet2!$E$2:$I$222,5,FALSE)</f>
        <v>#N/A</v>
      </c>
    </row>
    <row r="595" spans="1:113" x14ac:dyDescent="0.25">
      <c r="A595">
        <v>616</v>
      </c>
      <c r="C595">
        <v>13751</v>
      </c>
      <c r="D595">
        <v>3751</v>
      </c>
      <c r="E595">
        <v>37.749510000000001</v>
      </c>
      <c r="F595">
        <v>-122.40873000000001</v>
      </c>
      <c r="G595" t="s">
        <v>465</v>
      </c>
      <c r="H595" t="s">
        <v>2894</v>
      </c>
      <c r="I595" t="s">
        <v>4908</v>
      </c>
      <c r="J595" t="s">
        <v>4946</v>
      </c>
      <c r="K595" t="s">
        <v>4964</v>
      </c>
      <c r="Q595" t="s">
        <v>5924</v>
      </c>
      <c r="S595" t="s">
        <v>6026</v>
      </c>
      <c r="W595">
        <f t="shared" si="9"/>
        <v>1</v>
      </c>
      <c r="X595" t="s">
        <v>6829</v>
      </c>
      <c r="Y595" t="s">
        <v>6886</v>
      </c>
      <c r="Z595" s="59" t="s">
        <v>6907</v>
      </c>
      <c r="AA595" t="str">
        <f>VLOOKUP($Z595,Sheet2!$E$2:$I$222,3,FALSE)</f>
        <v>To Nob Hill</v>
      </c>
      <c r="AB595" t="str">
        <f>VLOOKUP($Z595,Sheet2!$E$2:$I$222,4,FALSE)</f>
        <v>Jackson &amp; Van Ness</v>
      </c>
      <c r="AC595" t="str">
        <f>VLOOKUP($Z595,Sheet2!$E$2:$I$222,5,FALSE)</f>
        <v>Daily ~ 6am-12:30am</v>
      </c>
      <c r="AH595" t="e">
        <f>VLOOKUP(AG595,Sheet2!$E$2:$I$222,3,FALSE)</f>
        <v>#N/A</v>
      </c>
      <c r="AI595" t="e">
        <f>VLOOKUP(AG595,Sheet2!$E$2:$I$222,4,FALSE)</f>
        <v>#N/A</v>
      </c>
      <c r="AJ595" t="e">
        <f>VLOOKUP(AG595,Sheet2!$E$2:$I$222,5,FALSE)</f>
        <v>#N/A</v>
      </c>
      <c r="AK595"/>
      <c r="AO595" t="e">
        <f>VLOOKUP(AN595,Sheet2!$E$2:$I$222,3,FALSE)</f>
        <v>#N/A</v>
      </c>
      <c r="AP595" t="e">
        <f>VLOOKUP(AN595,Sheet2!$E$2:$I$222,4,FALSE)</f>
        <v>#N/A</v>
      </c>
      <c r="AQ595" t="e">
        <f>VLOOKUP(AN595,Sheet2!$E$2:$I$222,5,FALSE)</f>
        <v>#N/A</v>
      </c>
      <c r="AR595"/>
      <c r="AV595" t="e">
        <f>VLOOKUP(AU595,Sheet2!$E$2:$I$222,3,FALSE)</f>
        <v>#N/A</v>
      </c>
      <c r="AW595" t="e">
        <f>VLOOKUP(AU595,Sheet2!$E$2:$I$222,4,FALSE)</f>
        <v>#N/A</v>
      </c>
      <c r="AX595" t="e">
        <f>VLOOKUP(AU595,Sheet2!$E$2:$I$222,5,FALSE)</f>
        <v>#N/A</v>
      </c>
      <c r="AY595"/>
      <c r="BC595" t="e">
        <f>VLOOKUP(BB595,Sheet2!$E$2:$I$222,3,FALSE)</f>
        <v>#N/A</v>
      </c>
      <c r="BD595" t="e">
        <f>VLOOKUP(BB595,Sheet2!$E$2:$I$222,4,FALSE)</f>
        <v>#N/A</v>
      </c>
      <c r="BE595" t="e">
        <f>VLOOKUP(BB595,Sheet2!$E$2:$I$222,5,FALSE)</f>
        <v>#N/A</v>
      </c>
      <c r="BF595"/>
      <c r="BJ595" t="e">
        <f>VLOOKUP(BI595,Sheet2!$E$2:$I$222,3,FALSE)</f>
        <v>#N/A</v>
      </c>
      <c r="BK595" t="e">
        <f>VLOOKUP(BI595,Sheet2!$E$2:$I$222,4,FALSE)</f>
        <v>#N/A</v>
      </c>
      <c r="BL595" t="e">
        <f>VLOOKUP(BI595,Sheet2!$E$2:$I$222,5,FALSE)</f>
        <v>#N/A</v>
      </c>
      <c r="BM595"/>
      <c r="BQ595" t="e">
        <f>VLOOKUP(BP595,Sheet2!$E$2:$I$222,3,FALSE)</f>
        <v>#N/A</v>
      </c>
      <c r="BR595" t="e">
        <f>VLOOKUP(BP595,Sheet2!$E$2:$I$222,4,FALSE)</f>
        <v>#N/A</v>
      </c>
      <c r="BS595" t="e">
        <f>VLOOKUP(BP595,Sheet2!$E$2:$I$222,5,FALSE)</f>
        <v>#N/A</v>
      </c>
      <c r="BT595"/>
      <c r="BX595" t="e">
        <f>VLOOKUP(BW595,Sheet2!$E$2:$I$222,3,FALSE)</f>
        <v>#N/A</v>
      </c>
      <c r="BY595" t="e">
        <f>VLOOKUP(BW595,Sheet2!$E$2:$I$222,4,FALSE)</f>
        <v>#N/A</v>
      </c>
      <c r="BZ595" t="e">
        <f>VLOOKUP(BW595,Sheet2!$E$2:$I$222,5,FALSE)</f>
        <v>#N/A</v>
      </c>
      <c r="CA595"/>
      <c r="CE595" t="e">
        <f>VLOOKUP(CD595,Sheet2!$E$2:$I$222,3,FALSE)</f>
        <v>#N/A</v>
      </c>
      <c r="CF595" t="e">
        <f>VLOOKUP(CD595,Sheet2!$E$2:$I$222,4,FALSE)</f>
        <v>#N/A</v>
      </c>
      <c r="CG595" t="e">
        <f>VLOOKUP(CD595,Sheet2!$E$2:$I$222,5,FALSE)</f>
        <v>#N/A</v>
      </c>
      <c r="CH595"/>
      <c r="CL595" t="e">
        <f>VLOOKUP(CK595,Sheet2!$E$2:$I$222,3,FALSE)</f>
        <v>#N/A</v>
      </c>
      <c r="CM595" t="e">
        <f>VLOOKUP(CK595,Sheet2!$E$2:$I$222,4,FALSE)</f>
        <v>#N/A</v>
      </c>
      <c r="CN595" t="e">
        <f>VLOOKUP(CK595,Sheet2!$E$2:$I$222,5,FALSE)</f>
        <v>#N/A</v>
      </c>
      <c r="CO595"/>
      <c r="CS595" t="e">
        <f>VLOOKUP(CR595,Sheet2!$E$2:$I$222,3,FALSE)</f>
        <v>#N/A</v>
      </c>
      <c r="CT595" t="e">
        <f>VLOOKUP(CR595,Sheet2!$E$2:$I$222,4,FALSE)</f>
        <v>#N/A</v>
      </c>
      <c r="CU595" t="e">
        <f>VLOOKUP(CR595,Sheet2!$E$2:$I$222,5,FALSE)</f>
        <v>#N/A</v>
      </c>
      <c r="CV595"/>
      <c r="CZ595" t="e">
        <f>VLOOKUP(CY595,Sheet2!$E$2:$I$222,3,FALSE)</f>
        <v>#N/A</v>
      </c>
      <c r="DA595" t="e">
        <f>VLOOKUP(CY595,Sheet2!$E$2:$I$222,4,FALSE)</f>
        <v>#N/A</v>
      </c>
      <c r="DB595" t="e">
        <f>VLOOKUP(CY595,Sheet2!$E$2:$I$222,5,FALSE)</f>
        <v>#N/A</v>
      </c>
      <c r="DC595"/>
      <c r="DG595" t="e">
        <f>VLOOKUP(DF595,Sheet2!$E$2:$I$222,3,FALSE)</f>
        <v>#N/A</v>
      </c>
      <c r="DH595" t="e">
        <f>VLOOKUP(DF595,Sheet2!$E$2:$I$222,4,FALSE)</f>
        <v>#N/A</v>
      </c>
      <c r="DI595" t="e">
        <f>VLOOKUP(DF595,Sheet2!$E$2:$I$222,5,FALSE)</f>
        <v>#N/A</v>
      </c>
    </row>
    <row r="596" spans="1:113" x14ac:dyDescent="0.25">
      <c r="A596">
        <v>617</v>
      </c>
      <c r="C596">
        <v>13752</v>
      </c>
      <c r="D596">
        <v>3752</v>
      </c>
      <c r="E596">
        <v>37.768450000000001</v>
      </c>
      <c r="F596">
        <v>-122.41068</v>
      </c>
      <c r="G596" t="s">
        <v>466</v>
      </c>
      <c r="H596" t="s">
        <v>2895</v>
      </c>
      <c r="I596" t="s">
        <v>4907</v>
      </c>
      <c r="J596" t="s">
        <v>4946</v>
      </c>
      <c r="K596" t="s">
        <v>4966</v>
      </c>
      <c r="Q596" t="s">
        <v>5924</v>
      </c>
      <c r="R596">
        <v>1457</v>
      </c>
      <c r="S596" t="s">
        <v>6026</v>
      </c>
      <c r="W596">
        <f t="shared" si="9"/>
        <v>1</v>
      </c>
      <c r="X596" t="s">
        <v>6829</v>
      </c>
      <c r="Y596" t="s">
        <v>6886</v>
      </c>
      <c r="Z596" s="59" t="s">
        <v>6907</v>
      </c>
      <c r="AA596" t="str">
        <f>VLOOKUP($Z596,Sheet2!$E$2:$I$222,3,FALSE)</f>
        <v>To Nob Hill</v>
      </c>
      <c r="AB596" t="str">
        <f>VLOOKUP($Z596,Sheet2!$E$2:$I$222,4,FALSE)</f>
        <v>Jackson &amp; Van Ness</v>
      </c>
      <c r="AC596" t="str">
        <f>VLOOKUP($Z596,Sheet2!$E$2:$I$222,5,FALSE)</f>
        <v>Daily ~ 6am-12:30am</v>
      </c>
      <c r="AH596" t="e">
        <f>VLOOKUP(AG596,Sheet2!$E$2:$I$222,3,FALSE)</f>
        <v>#N/A</v>
      </c>
      <c r="AI596" t="e">
        <f>VLOOKUP(AG596,Sheet2!$E$2:$I$222,4,FALSE)</f>
        <v>#N/A</v>
      </c>
      <c r="AJ596" t="e">
        <f>VLOOKUP(AG596,Sheet2!$E$2:$I$222,5,FALSE)</f>
        <v>#N/A</v>
      </c>
      <c r="AK596"/>
      <c r="AO596" t="e">
        <f>VLOOKUP(AN596,Sheet2!$E$2:$I$222,3,FALSE)</f>
        <v>#N/A</v>
      </c>
      <c r="AP596" t="e">
        <f>VLOOKUP(AN596,Sheet2!$E$2:$I$222,4,FALSE)</f>
        <v>#N/A</v>
      </c>
      <c r="AQ596" t="e">
        <f>VLOOKUP(AN596,Sheet2!$E$2:$I$222,5,FALSE)</f>
        <v>#N/A</v>
      </c>
      <c r="AR596"/>
      <c r="AV596" t="e">
        <f>VLOOKUP(AU596,Sheet2!$E$2:$I$222,3,FALSE)</f>
        <v>#N/A</v>
      </c>
      <c r="AW596" t="e">
        <f>VLOOKUP(AU596,Sheet2!$E$2:$I$222,4,FALSE)</f>
        <v>#N/A</v>
      </c>
      <c r="AX596" t="e">
        <f>VLOOKUP(AU596,Sheet2!$E$2:$I$222,5,FALSE)</f>
        <v>#N/A</v>
      </c>
      <c r="AY596"/>
      <c r="BC596" t="e">
        <f>VLOOKUP(BB596,Sheet2!$E$2:$I$222,3,FALSE)</f>
        <v>#N/A</v>
      </c>
      <c r="BD596" t="e">
        <f>VLOOKUP(BB596,Sheet2!$E$2:$I$222,4,FALSE)</f>
        <v>#N/A</v>
      </c>
      <c r="BE596" t="e">
        <f>VLOOKUP(BB596,Sheet2!$E$2:$I$222,5,FALSE)</f>
        <v>#N/A</v>
      </c>
      <c r="BF596"/>
      <c r="BJ596" t="e">
        <f>VLOOKUP(BI596,Sheet2!$E$2:$I$222,3,FALSE)</f>
        <v>#N/A</v>
      </c>
      <c r="BK596" t="e">
        <f>VLOOKUP(BI596,Sheet2!$E$2:$I$222,4,FALSE)</f>
        <v>#N/A</v>
      </c>
      <c r="BL596" t="e">
        <f>VLOOKUP(BI596,Sheet2!$E$2:$I$222,5,FALSE)</f>
        <v>#N/A</v>
      </c>
      <c r="BM596"/>
      <c r="BQ596" t="e">
        <f>VLOOKUP(BP596,Sheet2!$E$2:$I$222,3,FALSE)</f>
        <v>#N/A</v>
      </c>
      <c r="BR596" t="e">
        <f>VLOOKUP(BP596,Sheet2!$E$2:$I$222,4,FALSE)</f>
        <v>#N/A</v>
      </c>
      <c r="BS596" t="e">
        <f>VLOOKUP(BP596,Sheet2!$E$2:$I$222,5,FALSE)</f>
        <v>#N/A</v>
      </c>
      <c r="BT596"/>
      <c r="BX596" t="e">
        <f>VLOOKUP(BW596,Sheet2!$E$2:$I$222,3,FALSE)</f>
        <v>#N/A</v>
      </c>
      <c r="BY596" t="e">
        <f>VLOOKUP(BW596,Sheet2!$E$2:$I$222,4,FALSE)</f>
        <v>#N/A</v>
      </c>
      <c r="BZ596" t="e">
        <f>VLOOKUP(BW596,Sheet2!$E$2:$I$222,5,FALSE)</f>
        <v>#N/A</v>
      </c>
      <c r="CA596"/>
      <c r="CE596" t="e">
        <f>VLOOKUP(CD596,Sheet2!$E$2:$I$222,3,FALSE)</f>
        <v>#N/A</v>
      </c>
      <c r="CF596" t="e">
        <f>VLOOKUP(CD596,Sheet2!$E$2:$I$222,4,FALSE)</f>
        <v>#N/A</v>
      </c>
      <c r="CG596" t="e">
        <f>VLOOKUP(CD596,Sheet2!$E$2:$I$222,5,FALSE)</f>
        <v>#N/A</v>
      </c>
      <c r="CH596"/>
      <c r="CL596" t="e">
        <f>VLOOKUP(CK596,Sheet2!$E$2:$I$222,3,FALSE)</f>
        <v>#N/A</v>
      </c>
      <c r="CM596" t="e">
        <f>VLOOKUP(CK596,Sheet2!$E$2:$I$222,4,FALSE)</f>
        <v>#N/A</v>
      </c>
      <c r="CN596" t="e">
        <f>VLOOKUP(CK596,Sheet2!$E$2:$I$222,5,FALSE)</f>
        <v>#N/A</v>
      </c>
      <c r="CO596"/>
      <c r="CS596" t="e">
        <f>VLOOKUP(CR596,Sheet2!$E$2:$I$222,3,FALSE)</f>
        <v>#N/A</v>
      </c>
      <c r="CT596" t="e">
        <f>VLOOKUP(CR596,Sheet2!$E$2:$I$222,4,FALSE)</f>
        <v>#N/A</v>
      </c>
      <c r="CU596" t="e">
        <f>VLOOKUP(CR596,Sheet2!$E$2:$I$222,5,FALSE)</f>
        <v>#N/A</v>
      </c>
      <c r="CV596"/>
      <c r="CZ596" t="e">
        <f>VLOOKUP(CY596,Sheet2!$E$2:$I$222,3,FALSE)</f>
        <v>#N/A</v>
      </c>
      <c r="DA596" t="e">
        <f>VLOOKUP(CY596,Sheet2!$E$2:$I$222,4,FALSE)</f>
        <v>#N/A</v>
      </c>
      <c r="DB596" t="e">
        <f>VLOOKUP(CY596,Sheet2!$E$2:$I$222,5,FALSE)</f>
        <v>#N/A</v>
      </c>
      <c r="DC596"/>
      <c r="DG596" t="e">
        <f>VLOOKUP(DF596,Sheet2!$E$2:$I$222,3,FALSE)</f>
        <v>#N/A</v>
      </c>
      <c r="DH596" t="e">
        <f>VLOOKUP(DF596,Sheet2!$E$2:$I$222,4,FALSE)</f>
        <v>#N/A</v>
      </c>
      <c r="DI596" t="e">
        <f>VLOOKUP(DF596,Sheet2!$E$2:$I$222,5,FALSE)</f>
        <v>#N/A</v>
      </c>
    </row>
    <row r="597" spans="1:113" x14ac:dyDescent="0.25">
      <c r="A597">
        <v>619</v>
      </c>
      <c r="C597">
        <v>13754</v>
      </c>
      <c r="D597">
        <v>3754</v>
      </c>
      <c r="E597">
        <v>37.769669999999998</v>
      </c>
      <c r="F597">
        <v>-122.41045</v>
      </c>
      <c r="G597" t="s">
        <v>467</v>
      </c>
      <c r="H597" t="s">
        <v>2896</v>
      </c>
      <c r="I597" t="s">
        <v>4922</v>
      </c>
      <c r="J597" t="s">
        <v>4946</v>
      </c>
      <c r="K597" t="s">
        <v>4966</v>
      </c>
      <c r="M597" t="s">
        <v>5109</v>
      </c>
      <c r="Q597" t="s">
        <v>5924</v>
      </c>
      <c r="S597" t="s">
        <v>6140</v>
      </c>
      <c r="W597">
        <f t="shared" si="9"/>
        <v>2</v>
      </c>
      <c r="X597" t="s">
        <v>6829</v>
      </c>
      <c r="Y597" t="s">
        <v>6886</v>
      </c>
      <c r="Z597" s="59" t="s">
        <v>6907</v>
      </c>
      <c r="AA597" t="str">
        <f>VLOOKUP($Z597,Sheet2!$E$2:$I$222,3,FALSE)</f>
        <v>To Nob Hill</v>
      </c>
      <c r="AB597" t="str">
        <f>VLOOKUP($Z597,Sheet2!$E$2:$I$222,4,FALSE)</f>
        <v>Jackson &amp; Van Ness</v>
      </c>
      <c r="AC597" t="str">
        <f>VLOOKUP($Z597,Sheet2!$E$2:$I$222,5,FALSE)</f>
        <v>Daily ~ 6am-12:30am</v>
      </c>
      <c r="AE597" t="s">
        <v>6827</v>
      </c>
      <c r="AF597" t="s">
        <v>6888</v>
      </c>
      <c r="AG597" s="59" t="s">
        <v>6962</v>
      </c>
      <c r="AH597" t="str">
        <f>VLOOKUP(AG597,Sheet2!$E$2:$I$222,3,FALSE)</f>
        <v>To Caltrain Station</v>
      </c>
      <c r="AI597" t="str">
        <f>VLOOKUP(AG597,Sheet2!$E$2:$I$222,4,FALSE)</f>
        <v>4th St. &amp; Townsend</v>
      </c>
      <c r="AJ597" t="str">
        <f>VLOOKUP(AG597,Sheet2!$E$2:$I$222,5,FALSE)</f>
        <v>Daily ~ 6am-12:30am</v>
      </c>
      <c r="AK597"/>
      <c r="AO597" t="e">
        <f>VLOOKUP(AN597,Sheet2!$E$2:$I$222,3,FALSE)</f>
        <v>#N/A</v>
      </c>
      <c r="AP597" t="e">
        <f>VLOOKUP(AN597,Sheet2!$E$2:$I$222,4,FALSE)</f>
        <v>#N/A</v>
      </c>
      <c r="AQ597" t="e">
        <f>VLOOKUP(AN597,Sheet2!$E$2:$I$222,5,FALSE)</f>
        <v>#N/A</v>
      </c>
      <c r="AR597"/>
      <c r="AV597" t="e">
        <f>VLOOKUP(AU597,Sheet2!$E$2:$I$222,3,FALSE)</f>
        <v>#N/A</v>
      </c>
      <c r="AW597" t="e">
        <f>VLOOKUP(AU597,Sheet2!$E$2:$I$222,4,FALSE)</f>
        <v>#N/A</v>
      </c>
      <c r="AX597" t="e">
        <f>VLOOKUP(AU597,Sheet2!$E$2:$I$222,5,FALSE)</f>
        <v>#N/A</v>
      </c>
      <c r="AY597"/>
      <c r="BC597" t="e">
        <f>VLOOKUP(BB597,Sheet2!$E$2:$I$222,3,FALSE)</f>
        <v>#N/A</v>
      </c>
      <c r="BD597" t="e">
        <f>VLOOKUP(BB597,Sheet2!$E$2:$I$222,4,FALSE)</f>
        <v>#N/A</v>
      </c>
      <c r="BE597" t="e">
        <f>VLOOKUP(BB597,Sheet2!$E$2:$I$222,5,FALSE)</f>
        <v>#N/A</v>
      </c>
      <c r="BF597"/>
      <c r="BJ597" t="e">
        <f>VLOOKUP(BI597,Sheet2!$E$2:$I$222,3,FALSE)</f>
        <v>#N/A</v>
      </c>
      <c r="BK597" t="e">
        <f>VLOOKUP(BI597,Sheet2!$E$2:$I$222,4,FALSE)</f>
        <v>#N/A</v>
      </c>
      <c r="BL597" t="e">
        <f>VLOOKUP(BI597,Sheet2!$E$2:$I$222,5,FALSE)</f>
        <v>#N/A</v>
      </c>
      <c r="BM597"/>
      <c r="BQ597" t="e">
        <f>VLOOKUP(BP597,Sheet2!$E$2:$I$222,3,FALSE)</f>
        <v>#N/A</v>
      </c>
      <c r="BR597" t="e">
        <f>VLOOKUP(BP597,Sheet2!$E$2:$I$222,4,FALSE)</f>
        <v>#N/A</v>
      </c>
      <c r="BS597" t="e">
        <f>VLOOKUP(BP597,Sheet2!$E$2:$I$222,5,FALSE)</f>
        <v>#N/A</v>
      </c>
      <c r="BT597"/>
      <c r="BX597" t="e">
        <f>VLOOKUP(BW597,Sheet2!$E$2:$I$222,3,FALSE)</f>
        <v>#N/A</v>
      </c>
      <c r="BY597" t="e">
        <f>VLOOKUP(BW597,Sheet2!$E$2:$I$222,4,FALSE)</f>
        <v>#N/A</v>
      </c>
      <c r="BZ597" t="e">
        <f>VLOOKUP(BW597,Sheet2!$E$2:$I$222,5,FALSE)</f>
        <v>#N/A</v>
      </c>
      <c r="CA597"/>
      <c r="CE597" t="e">
        <f>VLOOKUP(CD597,Sheet2!$E$2:$I$222,3,FALSE)</f>
        <v>#N/A</v>
      </c>
      <c r="CF597" t="e">
        <f>VLOOKUP(CD597,Sheet2!$E$2:$I$222,4,FALSE)</f>
        <v>#N/A</v>
      </c>
      <c r="CG597" t="e">
        <f>VLOOKUP(CD597,Sheet2!$E$2:$I$222,5,FALSE)</f>
        <v>#N/A</v>
      </c>
      <c r="CH597"/>
      <c r="CL597" t="e">
        <f>VLOOKUP(CK597,Sheet2!$E$2:$I$222,3,FALSE)</f>
        <v>#N/A</v>
      </c>
      <c r="CM597" t="e">
        <f>VLOOKUP(CK597,Sheet2!$E$2:$I$222,4,FALSE)</f>
        <v>#N/A</v>
      </c>
      <c r="CN597" t="e">
        <f>VLOOKUP(CK597,Sheet2!$E$2:$I$222,5,FALSE)</f>
        <v>#N/A</v>
      </c>
      <c r="CO597"/>
      <c r="CS597" t="e">
        <f>VLOOKUP(CR597,Sheet2!$E$2:$I$222,3,FALSE)</f>
        <v>#N/A</v>
      </c>
      <c r="CT597" t="e">
        <f>VLOOKUP(CR597,Sheet2!$E$2:$I$222,4,FALSE)</f>
        <v>#N/A</v>
      </c>
      <c r="CU597" t="e">
        <f>VLOOKUP(CR597,Sheet2!$E$2:$I$222,5,FALSE)</f>
        <v>#N/A</v>
      </c>
      <c r="CV597"/>
      <c r="CZ597" t="e">
        <f>VLOOKUP(CY597,Sheet2!$E$2:$I$222,3,FALSE)</f>
        <v>#N/A</v>
      </c>
      <c r="DA597" t="e">
        <f>VLOOKUP(CY597,Sheet2!$E$2:$I$222,4,FALSE)</f>
        <v>#N/A</v>
      </c>
      <c r="DB597" t="e">
        <f>VLOOKUP(CY597,Sheet2!$E$2:$I$222,5,FALSE)</f>
        <v>#N/A</v>
      </c>
      <c r="DC597"/>
      <c r="DG597" t="e">
        <f>VLOOKUP(DF597,Sheet2!$E$2:$I$222,3,FALSE)</f>
        <v>#N/A</v>
      </c>
      <c r="DH597" t="e">
        <f>VLOOKUP(DF597,Sheet2!$E$2:$I$222,4,FALSE)</f>
        <v>#N/A</v>
      </c>
      <c r="DI597" t="e">
        <f>VLOOKUP(DF597,Sheet2!$E$2:$I$222,5,FALSE)</f>
        <v>#N/A</v>
      </c>
    </row>
    <row r="598" spans="1:113" x14ac:dyDescent="0.25">
      <c r="A598">
        <v>621</v>
      </c>
      <c r="C598">
        <v>13756</v>
      </c>
      <c r="D598">
        <v>3756</v>
      </c>
      <c r="E598">
        <v>37.76314</v>
      </c>
      <c r="F598">
        <v>-122.41032</v>
      </c>
      <c r="G598" t="s">
        <v>468</v>
      </c>
      <c r="H598" t="s">
        <v>2897</v>
      </c>
      <c r="I598" t="s">
        <v>4919</v>
      </c>
      <c r="J598" t="s">
        <v>4946</v>
      </c>
      <c r="K598" t="s">
        <v>4966</v>
      </c>
      <c r="Q598" t="s">
        <v>5924</v>
      </c>
      <c r="S598" t="s">
        <v>6141</v>
      </c>
      <c r="W598">
        <f t="shared" si="9"/>
        <v>1</v>
      </c>
      <c r="X598" t="s">
        <v>6829</v>
      </c>
      <c r="Y598" t="s">
        <v>6888</v>
      </c>
      <c r="Z598" s="59" t="s">
        <v>6937</v>
      </c>
      <c r="AA598" t="str">
        <f>VLOOKUP($Z598,Sheet2!$E$2:$I$222,3,FALSE)</f>
        <v>To Mission District</v>
      </c>
      <c r="AB598" t="str">
        <f>VLOOKUP($Z598,Sheet2!$E$2:$I$222,4,FALSE)</f>
        <v>Cesar Chavez &amp; Mission</v>
      </c>
      <c r="AC598" t="str">
        <f>VLOOKUP($Z598,Sheet2!$E$2:$I$222,5,FALSE)</f>
        <v>Daily ~ 5:30am-1am</v>
      </c>
      <c r="AH598" t="e">
        <f>VLOOKUP(AG598,Sheet2!$E$2:$I$222,3,FALSE)</f>
        <v>#N/A</v>
      </c>
      <c r="AI598" t="e">
        <f>VLOOKUP(AG598,Sheet2!$E$2:$I$222,4,FALSE)</f>
        <v>#N/A</v>
      </c>
      <c r="AJ598" t="e">
        <f>VLOOKUP(AG598,Sheet2!$E$2:$I$222,5,FALSE)</f>
        <v>#N/A</v>
      </c>
      <c r="AK598"/>
      <c r="AO598" t="e">
        <f>VLOOKUP(AN598,Sheet2!$E$2:$I$222,3,FALSE)</f>
        <v>#N/A</v>
      </c>
      <c r="AP598" t="e">
        <f>VLOOKUP(AN598,Sheet2!$E$2:$I$222,4,FALSE)</f>
        <v>#N/A</v>
      </c>
      <c r="AQ598" t="e">
        <f>VLOOKUP(AN598,Sheet2!$E$2:$I$222,5,FALSE)</f>
        <v>#N/A</v>
      </c>
      <c r="AR598"/>
      <c r="AV598" t="e">
        <f>VLOOKUP(AU598,Sheet2!$E$2:$I$222,3,FALSE)</f>
        <v>#N/A</v>
      </c>
      <c r="AW598" t="e">
        <f>VLOOKUP(AU598,Sheet2!$E$2:$I$222,4,FALSE)</f>
        <v>#N/A</v>
      </c>
      <c r="AX598" t="e">
        <f>VLOOKUP(AU598,Sheet2!$E$2:$I$222,5,FALSE)</f>
        <v>#N/A</v>
      </c>
      <c r="AY598"/>
      <c r="BC598" t="e">
        <f>VLOOKUP(BB598,Sheet2!$E$2:$I$222,3,FALSE)</f>
        <v>#N/A</v>
      </c>
      <c r="BD598" t="e">
        <f>VLOOKUP(BB598,Sheet2!$E$2:$I$222,4,FALSE)</f>
        <v>#N/A</v>
      </c>
      <c r="BE598" t="e">
        <f>VLOOKUP(BB598,Sheet2!$E$2:$I$222,5,FALSE)</f>
        <v>#N/A</v>
      </c>
      <c r="BF598"/>
      <c r="BJ598" t="e">
        <f>VLOOKUP(BI598,Sheet2!$E$2:$I$222,3,FALSE)</f>
        <v>#N/A</v>
      </c>
      <c r="BK598" t="e">
        <f>VLOOKUP(BI598,Sheet2!$E$2:$I$222,4,FALSE)</f>
        <v>#N/A</v>
      </c>
      <c r="BL598" t="e">
        <f>VLOOKUP(BI598,Sheet2!$E$2:$I$222,5,FALSE)</f>
        <v>#N/A</v>
      </c>
      <c r="BM598"/>
      <c r="BQ598" t="e">
        <f>VLOOKUP(BP598,Sheet2!$E$2:$I$222,3,FALSE)</f>
        <v>#N/A</v>
      </c>
      <c r="BR598" t="e">
        <f>VLOOKUP(BP598,Sheet2!$E$2:$I$222,4,FALSE)</f>
        <v>#N/A</v>
      </c>
      <c r="BS598" t="e">
        <f>VLOOKUP(BP598,Sheet2!$E$2:$I$222,5,FALSE)</f>
        <v>#N/A</v>
      </c>
      <c r="BT598"/>
      <c r="BX598" t="e">
        <f>VLOOKUP(BW598,Sheet2!$E$2:$I$222,3,FALSE)</f>
        <v>#N/A</v>
      </c>
      <c r="BY598" t="e">
        <f>VLOOKUP(BW598,Sheet2!$E$2:$I$222,4,FALSE)</f>
        <v>#N/A</v>
      </c>
      <c r="BZ598" t="e">
        <f>VLOOKUP(BW598,Sheet2!$E$2:$I$222,5,FALSE)</f>
        <v>#N/A</v>
      </c>
      <c r="CA598"/>
      <c r="CE598" t="e">
        <f>VLOOKUP(CD598,Sheet2!$E$2:$I$222,3,FALSE)</f>
        <v>#N/A</v>
      </c>
      <c r="CF598" t="e">
        <f>VLOOKUP(CD598,Sheet2!$E$2:$I$222,4,FALSE)</f>
        <v>#N/A</v>
      </c>
      <c r="CG598" t="e">
        <f>VLOOKUP(CD598,Sheet2!$E$2:$I$222,5,FALSE)</f>
        <v>#N/A</v>
      </c>
      <c r="CH598"/>
      <c r="CL598" t="e">
        <f>VLOOKUP(CK598,Sheet2!$E$2:$I$222,3,FALSE)</f>
        <v>#N/A</v>
      </c>
      <c r="CM598" t="e">
        <f>VLOOKUP(CK598,Sheet2!$E$2:$I$222,4,FALSE)</f>
        <v>#N/A</v>
      </c>
      <c r="CN598" t="e">
        <f>VLOOKUP(CK598,Sheet2!$E$2:$I$222,5,FALSE)</f>
        <v>#N/A</v>
      </c>
      <c r="CO598"/>
      <c r="CS598" t="e">
        <f>VLOOKUP(CR598,Sheet2!$E$2:$I$222,3,FALSE)</f>
        <v>#N/A</v>
      </c>
      <c r="CT598" t="e">
        <f>VLOOKUP(CR598,Sheet2!$E$2:$I$222,4,FALSE)</f>
        <v>#N/A</v>
      </c>
      <c r="CU598" t="e">
        <f>VLOOKUP(CR598,Sheet2!$E$2:$I$222,5,FALSE)</f>
        <v>#N/A</v>
      </c>
      <c r="CV598"/>
      <c r="CZ598" t="e">
        <f>VLOOKUP(CY598,Sheet2!$E$2:$I$222,3,FALSE)</f>
        <v>#N/A</v>
      </c>
      <c r="DA598" t="e">
        <f>VLOOKUP(CY598,Sheet2!$E$2:$I$222,4,FALSE)</f>
        <v>#N/A</v>
      </c>
      <c r="DB598" t="e">
        <f>VLOOKUP(CY598,Sheet2!$E$2:$I$222,5,FALSE)</f>
        <v>#N/A</v>
      </c>
      <c r="DC598"/>
      <c r="DG598" t="e">
        <f>VLOOKUP(DF598,Sheet2!$E$2:$I$222,3,FALSE)</f>
        <v>#N/A</v>
      </c>
      <c r="DH598" t="e">
        <f>VLOOKUP(DF598,Sheet2!$E$2:$I$222,4,FALSE)</f>
        <v>#N/A</v>
      </c>
      <c r="DI598" t="e">
        <f>VLOOKUP(DF598,Sheet2!$E$2:$I$222,5,FALSE)</f>
        <v>#N/A</v>
      </c>
    </row>
    <row r="599" spans="1:113" x14ac:dyDescent="0.25">
      <c r="A599">
        <v>622</v>
      </c>
      <c r="C599">
        <v>13757</v>
      </c>
      <c r="D599">
        <v>3757</v>
      </c>
      <c r="E599">
        <v>37.76294</v>
      </c>
      <c r="F599">
        <v>-122.41016</v>
      </c>
      <c r="G599" t="s">
        <v>468</v>
      </c>
      <c r="H599" t="s">
        <v>2897</v>
      </c>
      <c r="I599" t="s">
        <v>4908</v>
      </c>
      <c r="J599" t="s">
        <v>4946</v>
      </c>
      <c r="K599" t="s">
        <v>4966</v>
      </c>
      <c r="Q599" t="s">
        <v>5924</v>
      </c>
      <c r="S599" t="s">
        <v>6026</v>
      </c>
      <c r="W599">
        <f t="shared" si="9"/>
        <v>1</v>
      </c>
      <c r="X599" t="s">
        <v>6829</v>
      </c>
      <c r="Y599" t="s">
        <v>6886</v>
      </c>
      <c r="Z599" s="59" t="s">
        <v>6907</v>
      </c>
      <c r="AA599" t="str">
        <f>VLOOKUP($Z599,Sheet2!$E$2:$I$222,3,FALSE)</f>
        <v>To Nob Hill</v>
      </c>
      <c r="AB599" t="str">
        <f>VLOOKUP($Z599,Sheet2!$E$2:$I$222,4,FALSE)</f>
        <v>Jackson &amp; Van Ness</v>
      </c>
      <c r="AC599" t="str">
        <f>VLOOKUP($Z599,Sheet2!$E$2:$I$222,5,FALSE)</f>
        <v>Daily ~ 6am-12:30am</v>
      </c>
      <c r="AH599" t="e">
        <f>VLOOKUP(AG599,Sheet2!$E$2:$I$222,3,FALSE)</f>
        <v>#N/A</v>
      </c>
      <c r="AI599" t="e">
        <f>VLOOKUP(AG599,Sheet2!$E$2:$I$222,4,FALSE)</f>
        <v>#N/A</v>
      </c>
      <c r="AJ599" t="e">
        <f>VLOOKUP(AG599,Sheet2!$E$2:$I$222,5,FALSE)</f>
        <v>#N/A</v>
      </c>
      <c r="AK599"/>
      <c r="AO599" t="e">
        <f>VLOOKUP(AN599,Sheet2!$E$2:$I$222,3,FALSE)</f>
        <v>#N/A</v>
      </c>
      <c r="AP599" t="e">
        <f>VLOOKUP(AN599,Sheet2!$E$2:$I$222,4,FALSE)</f>
        <v>#N/A</v>
      </c>
      <c r="AQ599" t="e">
        <f>VLOOKUP(AN599,Sheet2!$E$2:$I$222,5,FALSE)</f>
        <v>#N/A</v>
      </c>
      <c r="AR599"/>
      <c r="AV599" t="e">
        <f>VLOOKUP(AU599,Sheet2!$E$2:$I$222,3,FALSE)</f>
        <v>#N/A</v>
      </c>
      <c r="AW599" t="e">
        <f>VLOOKUP(AU599,Sheet2!$E$2:$I$222,4,FALSE)</f>
        <v>#N/A</v>
      </c>
      <c r="AX599" t="e">
        <f>VLOOKUP(AU599,Sheet2!$E$2:$I$222,5,FALSE)</f>
        <v>#N/A</v>
      </c>
      <c r="AY599"/>
      <c r="BC599" t="e">
        <f>VLOOKUP(BB599,Sheet2!$E$2:$I$222,3,FALSE)</f>
        <v>#N/A</v>
      </c>
      <c r="BD599" t="e">
        <f>VLOOKUP(BB599,Sheet2!$E$2:$I$222,4,FALSE)</f>
        <v>#N/A</v>
      </c>
      <c r="BE599" t="e">
        <f>VLOOKUP(BB599,Sheet2!$E$2:$I$222,5,FALSE)</f>
        <v>#N/A</v>
      </c>
      <c r="BF599"/>
      <c r="BJ599" t="e">
        <f>VLOOKUP(BI599,Sheet2!$E$2:$I$222,3,FALSE)</f>
        <v>#N/A</v>
      </c>
      <c r="BK599" t="e">
        <f>VLOOKUP(BI599,Sheet2!$E$2:$I$222,4,FALSE)</f>
        <v>#N/A</v>
      </c>
      <c r="BL599" t="e">
        <f>VLOOKUP(BI599,Sheet2!$E$2:$I$222,5,FALSE)</f>
        <v>#N/A</v>
      </c>
      <c r="BM599"/>
      <c r="BQ599" t="e">
        <f>VLOOKUP(BP599,Sheet2!$E$2:$I$222,3,FALSE)</f>
        <v>#N/A</v>
      </c>
      <c r="BR599" t="e">
        <f>VLOOKUP(BP599,Sheet2!$E$2:$I$222,4,FALSE)</f>
        <v>#N/A</v>
      </c>
      <c r="BS599" t="e">
        <f>VLOOKUP(BP599,Sheet2!$E$2:$I$222,5,FALSE)</f>
        <v>#N/A</v>
      </c>
      <c r="BT599"/>
      <c r="BX599" t="e">
        <f>VLOOKUP(BW599,Sheet2!$E$2:$I$222,3,FALSE)</f>
        <v>#N/A</v>
      </c>
      <c r="BY599" t="e">
        <f>VLOOKUP(BW599,Sheet2!$E$2:$I$222,4,FALSE)</f>
        <v>#N/A</v>
      </c>
      <c r="BZ599" t="e">
        <f>VLOOKUP(BW599,Sheet2!$E$2:$I$222,5,FALSE)</f>
        <v>#N/A</v>
      </c>
      <c r="CA599"/>
      <c r="CE599" t="e">
        <f>VLOOKUP(CD599,Sheet2!$E$2:$I$222,3,FALSE)</f>
        <v>#N/A</v>
      </c>
      <c r="CF599" t="e">
        <f>VLOOKUP(CD599,Sheet2!$E$2:$I$222,4,FALSE)</f>
        <v>#N/A</v>
      </c>
      <c r="CG599" t="e">
        <f>VLOOKUP(CD599,Sheet2!$E$2:$I$222,5,FALSE)</f>
        <v>#N/A</v>
      </c>
      <c r="CH599"/>
      <c r="CL599" t="e">
        <f>VLOOKUP(CK599,Sheet2!$E$2:$I$222,3,FALSE)</f>
        <v>#N/A</v>
      </c>
      <c r="CM599" t="e">
        <f>VLOOKUP(CK599,Sheet2!$E$2:$I$222,4,FALSE)</f>
        <v>#N/A</v>
      </c>
      <c r="CN599" t="e">
        <f>VLOOKUP(CK599,Sheet2!$E$2:$I$222,5,FALSE)</f>
        <v>#N/A</v>
      </c>
      <c r="CO599"/>
      <c r="CS599" t="e">
        <f>VLOOKUP(CR599,Sheet2!$E$2:$I$222,3,FALSE)</f>
        <v>#N/A</v>
      </c>
      <c r="CT599" t="e">
        <f>VLOOKUP(CR599,Sheet2!$E$2:$I$222,4,FALSE)</f>
        <v>#N/A</v>
      </c>
      <c r="CU599" t="e">
        <f>VLOOKUP(CR599,Sheet2!$E$2:$I$222,5,FALSE)</f>
        <v>#N/A</v>
      </c>
      <c r="CV599"/>
      <c r="CZ599" t="e">
        <f>VLOOKUP(CY599,Sheet2!$E$2:$I$222,3,FALSE)</f>
        <v>#N/A</v>
      </c>
      <c r="DA599" t="e">
        <f>VLOOKUP(CY599,Sheet2!$E$2:$I$222,4,FALSE)</f>
        <v>#N/A</v>
      </c>
      <c r="DB599" t="e">
        <f>VLOOKUP(CY599,Sheet2!$E$2:$I$222,5,FALSE)</f>
        <v>#N/A</v>
      </c>
      <c r="DC599"/>
      <c r="DG599" t="e">
        <f>VLOOKUP(DF599,Sheet2!$E$2:$I$222,3,FALSE)</f>
        <v>#N/A</v>
      </c>
      <c r="DH599" t="e">
        <f>VLOOKUP(DF599,Sheet2!$E$2:$I$222,4,FALSE)</f>
        <v>#N/A</v>
      </c>
      <c r="DI599" t="e">
        <f>VLOOKUP(DF599,Sheet2!$E$2:$I$222,5,FALSE)</f>
        <v>#N/A</v>
      </c>
    </row>
    <row r="600" spans="1:113" x14ac:dyDescent="0.25">
      <c r="A600">
        <v>623</v>
      </c>
      <c r="C600">
        <v>13758</v>
      </c>
      <c r="D600">
        <v>3758</v>
      </c>
      <c r="E600">
        <v>37.721620000000001</v>
      </c>
      <c r="F600">
        <v>-122.42829</v>
      </c>
      <c r="G600" t="s">
        <v>469</v>
      </c>
      <c r="H600" t="s">
        <v>2898</v>
      </c>
      <c r="I600" t="s">
        <v>4909</v>
      </c>
      <c r="J600" t="s">
        <v>4948</v>
      </c>
      <c r="Q600" t="s">
        <v>5924</v>
      </c>
      <c r="S600" t="s">
        <v>6142</v>
      </c>
      <c r="W600">
        <f t="shared" si="9"/>
        <v>1</v>
      </c>
      <c r="X600" t="s">
        <v>6807</v>
      </c>
      <c r="Y600" t="s">
        <v>6886</v>
      </c>
      <c r="Z600" s="59" t="s">
        <v>6890</v>
      </c>
      <c r="AA600" t="str">
        <f>VLOOKUP($Z600,Sheet2!$E$2:$I$222,3,FALSE)</f>
        <v>To Forest Hill Station</v>
      </c>
      <c r="AB600" t="str">
        <f>VLOOKUP($Z600,Sheet2!$E$2:$I$222,4,FALSE)</f>
        <v>Laguna Honda</v>
      </c>
      <c r="AC600" t="str">
        <f>VLOOKUP($Z600,Sheet2!$E$2:$I$222,5,FALSE)</f>
        <v>M-F ~ 6am-11pm | Sat-Sun ~ 8am-11pm</v>
      </c>
      <c r="AH600" t="e">
        <f>VLOOKUP(AG600,Sheet2!$E$2:$I$222,3,FALSE)</f>
        <v>#N/A</v>
      </c>
      <c r="AI600" t="e">
        <f>VLOOKUP(AG600,Sheet2!$E$2:$I$222,4,FALSE)</f>
        <v>#N/A</v>
      </c>
      <c r="AJ600" t="e">
        <f>VLOOKUP(AG600,Sheet2!$E$2:$I$222,5,FALSE)</f>
        <v>#N/A</v>
      </c>
      <c r="AK600"/>
      <c r="AO600" t="e">
        <f>VLOOKUP(AN600,Sheet2!$E$2:$I$222,3,FALSE)</f>
        <v>#N/A</v>
      </c>
      <c r="AP600" t="e">
        <f>VLOOKUP(AN600,Sheet2!$E$2:$I$222,4,FALSE)</f>
        <v>#N/A</v>
      </c>
      <c r="AQ600" t="e">
        <f>VLOOKUP(AN600,Sheet2!$E$2:$I$222,5,FALSE)</f>
        <v>#N/A</v>
      </c>
      <c r="AR600"/>
      <c r="AV600" t="e">
        <f>VLOOKUP(AU600,Sheet2!$E$2:$I$222,3,FALSE)</f>
        <v>#N/A</v>
      </c>
      <c r="AW600" t="e">
        <f>VLOOKUP(AU600,Sheet2!$E$2:$I$222,4,FALSE)</f>
        <v>#N/A</v>
      </c>
      <c r="AX600" t="e">
        <f>VLOOKUP(AU600,Sheet2!$E$2:$I$222,5,FALSE)</f>
        <v>#N/A</v>
      </c>
      <c r="AY600"/>
      <c r="BC600" t="e">
        <f>VLOOKUP(BB600,Sheet2!$E$2:$I$222,3,FALSE)</f>
        <v>#N/A</v>
      </c>
      <c r="BD600" t="e">
        <f>VLOOKUP(BB600,Sheet2!$E$2:$I$222,4,FALSE)</f>
        <v>#N/A</v>
      </c>
      <c r="BE600" t="e">
        <f>VLOOKUP(BB600,Sheet2!$E$2:$I$222,5,FALSE)</f>
        <v>#N/A</v>
      </c>
      <c r="BF600"/>
      <c r="BJ600" t="e">
        <f>VLOOKUP(BI600,Sheet2!$E$2:$I$222,3,FALSE)</f>
        <v>#N/A</v>
      </c>
      <c r="BK600" t="e">
        <f>VLOOKUP(BI600,Sheet2!$E$2:$I$222,4,FALSE)</f>
        <v>#N/A</v>
      </c>
      <c r="BL600" t="e">
        <f>VLOOKUP(BI600,Sheet2!$E$2:$I$222,5,FALSE)</f>
        <v>#N/A</v>
      </c>
      <c r="BM600"/>
      <c r="BQ600" t="e">
        <f>VLOOKUP(BP600,Sheet2!$E$2:$I$222,3,FALSE)</f>
        <v>#N/A</v>
      </c>
      <c r="BR600" t="e">
        <f>VLOOKUP(BP600,Sheet2!$E$2:$I$222,4,FALSE)</f>
        <v>#N/A</v>
      </c>
      <c r="BS600" t="e">
        <f>VLOOKUP(BP600,Sheet2!$E$2:$I$222,5,FALSE)</f>
        <v>#N/A</v>
      </c>
      <c r="BT600"/>
      <c r="BX600" t="e">
        <f>VLOOKUP(BW600,Sheet2!$E$2:$I$222,3,FALSE)</f>
        <v>#N/A</v>
      </c>
      <c r="BY600" t="e">
        <f>VLOOKUP(BW600,Sheet2!$E$2:$I$222,4,FALSE)</f>
        <v>#N/A</v>
      </c>
      <c r="BZ600" t="e">
        <f>VLOOKUP(BW600,Sheet2!$E$2:$I$222,5,FALSE)</f>
        <v>#N/A</v>
      </c>
      <c r="CA600"/>
      <c r="CE600" t="e">
        <f>VLOOKUP(CD600,Sheet2!$E$2:$I$222,3,FALSE)</f>
        <v>#N/A</v>
      </c>
      <c r="CF600" t="e">
        <f>VLOOKUP(CD600,Sheet2!$E$2:$I$222,4,FALSE)</f>
        <v>#N/A</v>
      </c>
      <c r="CG600" t="e">
        <f>VLOOKUP(CD600,Sheet2!$E$2:$I$222,5,FALSE)</f>
        <v>#N/A</v>
      </c>
      <c r="CH600"/>
      <c r="CL600" t="e">
        <f>VLOOKUP(CK600,Sheet2!$E$2:$I$222,3,FALSE)</f>
        <v>#N/A</v>
      </c>
      <c r="CM600" t="e">
        <f>VLOOKUP(CK600,Sheet2!$E$2:$I$222,4,FALSE)</f>
        <v>#N/A</v>
      </c>
      <c r="CN600" t="e">
        <f>VLOOKUP(CK600,Sheet2!$E$2:$I$222,5,FALSE)</f>
        <v>#N/A</v>
      </c>
      <c r="CO600"/>
      <c r="CS600" t="e">
        <f>VLOOKUP(CR600,Sheet2!$E$2:$I$222,3,FALSE)</f>
        <v>#N/A</v>
      </c>
      <c r="CT600" t="e">
        <f>VLOOKUP(CR600,Sheet2!$E$2:$I$222,4,FALSE)</f>
        <v>#N/A</v>
      </c>
      <c r="CU600" t="e">
        <f>VLOOKUP(CR600,Sheet2!$E$2:$I$222,5,FALSE)</f>
        <v>#N/A</v>
      </c>
      <c r="CV600"/>
      <c r="CZ600" t="e">
        <f>VLOOKUP(CY600,Sheet2!$E$2:$I$222,3,FALSE)</f>
        <v>#N/A</v>
      </c>
      <c r="DA600" t="e">
        <f>VLOOKUP(CY600,Sheet2!$E$2:$I$222,4,FALSE)</f>
        <v>#N/A</v>
      </c>
      <c r="DB600" t="e">
        <f>VLOOKUP(CY600,Sheet2!$E$2:$I$222,5,FALSE)</f>
        <v>#N/A</v>
      </c>
      <c r="DC600"/>
      <c r="DG600" t="e">
        <f>VLOOKUP(DF600,Sheet2!$E$2:$I$222,3,FALSE)</f>
        <v>#N/A</v>
      </c>
      <c r="DH600" t="e">
        <f>VLOOKUP(DF600,Sheet2!$E$2:$I$222,4,FALSE)</f>
        <v>#N/A</v>
      </c>
      <c r="DI600" t="e">
        <f>VLOOKUP(DF600,Sheet2!$E$2:$I$222,5,FALSE)</f>
        <v>#N/A</v>
      </c>
    </row>
    <row r="601" spans="1:113" x14ac:dyDescent="0.25">
      <c r="A601">
        <v>624</v>
      </c>
      <c r="C601">
        <v>13759</v>
      </c>
      <c r="D601">
        <v>3759</v>
      </c>
      <c r="E601">
        <v>37.72166</v>
      </c>
      <c r="F601">
        <v>-122.42856999999999</v>
      </c>
      <c r="G601" t="s">
        <v>469</v>
      </c>
      <c r="H601" t="s">
        <v>2898</v>
      </c>
      <c r="I601" t="s">
        <v>4910</v>
      </c>
      <c r="J601" t="s">
        <v>4948</v>
      </c>
      <c r="Q601" t="s">
        <v>5924</v>
      </c>
      <c r="S601" t="s">
        <v>6143</v>
      </c>
      <c r="W601">
        <f t="shared" si="9"/>
        <v>1</v>
      </c>
      <c r="X601" t="s">
        <v>6807</v>
      </c>
      <c r="Y601" t="s">
        <v>6888</v>
      </c>
      <c r="Z601" s="59" t="s">
        <v>6938</v>
      </c>
      <c r="AA601" t="str">
        <f>VLOOKUP($Z601,Sheet2!$E$2:$I$222,3,FALSE)</f>
        <v>To Excelsior District</v>
      </c>
      <c r="AB601" t="str">
        <f>VLOOKUP($Z601,Sheet2!$E$2:$I$222,4,FALSE)</f>
        <v>Persia &amp; Prague</v>
      </c>
      <c r="AC601" t="str">
        <f>VLOOKUP($Z601,Sheet2!$E$2:$I$222,5,FALSE)</f>
        <v>M-F ~ 6am-11pm | Sat-Sun ~ 8am-11pm</v>
      </c>
      <c r="AH601" t="e">
        <f>VLOOKUP(AG601,Sheet2!$E$2:$I$222,3,FALSE)</f>
        <v>#N/A</v>
      </c>
      <c r="AI601" t="e">
        <f>VLOOKUP(AG601,Sheet2!$E$2:$I$222,4,FALSE)</f>
        <v>#N/A</v>
      </c>
      <c r="AJ601" t="e">
        <f>VLOOKUP(AG601,Sheet2!$E$2:$I$222,5,FALSE)</f>
        <v>#N/A</v>
      </c>
      <c r="AK601"/>
      <c r="AO601" t="e">
        <f>VLOOKUP(AN601,Sheet2!$E$2:$I$222,3,FALSE)</f>
        <v>#N/A</v>
      </c>
      <c r="AP601" t="e">
        <f>VLOOKUP(AN601,Sheet2!$E$2:$I$222,4,FALSE)</f>
        <v>#N/A</v>
      </c>
      <c r="AQ601" t="e">
        <f>VLOOKUP(AN601,Sheet2!$E$2:$I$222,5,FALSE)</f>
        <v>#N/A</v>
      </c>
      <c r="AR601"/>
      <c r="AV601" t="e">
        <f>VLOOKUP(AU601,Sheet2!$E$2:$I$222,3,FALSE)</f>
        <v>#N/A</v>
      </c>
      <c r="AW601" t="e">
        <f>VLOOKUP(AU601,Sheet2!$E$2:$I$222,4,FALSE)</f>
        <v>#N/A</v>
      </c>
      <c r="AX601" t="e">
        <f>VLOOKUP(AU601,Sheet2!$E$2:$I$222,5,FALSE)</f>
        <v>#N/A</v>
      </c>
      <c r="AY601"/>
      <c r="BC601" t="e">
        <f>VLOOKUP(BB601,Sheet2!$E$2:$I$222,3,FALSE)</f>
        <v>#N/A</v>
      </c>
      <c r="BD601" t="e">
        <f>VLOOKUP(BB601,Sheet2!$E$2:$I$222,4,FALSE)</f>
        <v>#N/A</v>
      </c>
      <c r="BE601" t="e">
        <f>VLOOKUP(BB601,Sheet2!$E$2:$I$222,5,FALSE)</f>
        <v>#N/A</v>
      </c>
      <c r="BF601"/>
      <c r="BJ601" t="e">
        <f>VLOOKUP(BI601,Sheet2!$E$2:$I$222,3,FALSE)</f>
        <v>#N/A</v>
      </c>
      <c r="BK601" t="e">
        <f>VLOOKUP(BI601,Sheet2!$E$2:$I$222,4,FALSE)</f>
        <v>#N/A</v>
      </c>
      <c r="BL601" t="e">
        <f>VLOOKUP(BI601,Sheet2!$E$2:$I$222,5,FALSE)</f>
        <v>#N/A</v>
      </c>
      <c r="BM601"/>
      <c r="BQ601" t="e">
        <f>VLOOKUP(BP601,Sheet2!$E$2:$I$222,3,FALSE)</f>
        <v>#N/A</v>
      </c>
      <c r="BR601" t="e">
        <f>VLOOKUP(BP601,Sheet2!$E$2:$I$222,4,FALSE)</f>
        <v>#N/A</v>
      </c>
      <c r="BS601" t="e">
        <f>VLOOKUP(BP601,Sheet2!$E$2:$I$222,5,FALSE)</f>
        <v>#N/A</v>
      </c>
      <c r="BT601"/>
      <c r="BX601" t="e">
        <f>VLOOKUP(BW601,Sheet2!$E$2:$I$222,3,FALSE)</f>
        <v>#N/A</v>
      </c>
      <c r="BY601" t="e">
        <f>VLOOKUP(BW601,Sheet2!$E$2:$I$222,4,FALSE)</f>
        <v>#N/A</v>
      </c>
      <c r="BZ601" t="e">
        <f>VLOOKUP(BW601,Sheet2!$E$2:$I$222,5,FALSE)</f>
        <v>#N/A</v>
      </c>
      <c r="CA601"/>
      <c r="CE601" t="e">
        <f>VLOOKUP(CD601,Sheet2!$E$2:$I$222,3,FALSE)</f>
        <v>#N/A</v>
      </c>
      <c r="CF601" t="e">
        <f>VLOOKUP(CD601,Sheet2!$E$2:$I$222,4,FALSE)</f>
        <v>#N/A</v>
      </c>
      <c r="CG601" t="e">
        <f>VLOOKUP(CD601,Sheet2!$E$2:$I$222,5,FALSE)</f>
        <v>#N/A</v>
      </c>
      <c r="CH601"/>
      <c r="CL601" t="e">
        <f>VLOOKUP(CK601,Sheet2!$E$2:$I$222,3,FALSE)</f>
        <v>#N/A</v>
      </c>
      <c r="CM601" t="e">
        <f>VLOOKUP(CK601,Sheet2!$E$2:$I$222,4,FALSE)</f>
        <v>#N/A</v>
      </c>
      <c r="CN601" t="e">
        <f>VLOOKUP(CK601,Sheet2!$E$2:$I$222,5,FALSE)</f>
        <v>#N/A</v>
      </c>
      <c r="CO601"/>
      <c r="CS601" t="e">
        <f>VLOOKUP(CR601,Sheet2!$E$2:$I$222,3,FALSE)</f>
        <v>#N/A</v>
      </c>
      <c r="CT601" t="e">
        <f>VLOOKUP(CR601,Sheet2!$E$2:$I$222,4,FALSE)</f>
        <v>#N/A</v>
      </c>
      <c r="CU601" t="e">
        <f>VLOOKUP(CR601,Sheet2!$E$2:$I$222,5,FALSE)</f>
        <v>#N/A</v>
      </c>
      <c r="CV601"/>
      <c r="CZ601" t="e">
        <f>VLOOKUP(CY601,Sheet2!$E$2:$I$222,3,FALSE)</f>
        <v>#N/A</v>
      </c>
      <c r="DA601" t="e">
        <f>VLOOKUP(CY601,Sheet2!$E$2:$I$222,4,FALSE)</f>
        <v>#N/A</v>
      </c>
      <c r="DB601" t="e">
        <f>VLOOKUP(CY601,Sheet2!$E$2:$I$222,5,FALSE)</f>
        <v>#N/A</v>
      </c>
      <c r="DC601"/>
      <c r="DG601" t="e">
        <f>VLOOKUP(DF601,Sheet2!$E$2:$I$222,3,FALSE)</f>
        <v>#N/A</v>
      </c>
      <c r="DH601" t="e">
        <f>VLOOKUP(DF601,Sheet2!$E$2:$I$222,4,FALSE)</f>
        <v>#N/A</v>
      </c>
      <c r="DI601" t="e">
        <f>VLOOKUP(DF601,Sheet2!$E$2:$I$222,5,FALSE)</f>
        <v>#N/A</v>
      </c>
    </row>
    <row r="602" spans="1:113" x14ac:dyDescent="0.25">
      <c r="A602">
        <v>625</v>
      </c>
      <c r="C602">
        <v>13760</v>
      </c>
      <c r="D602">
        <v>3760</v>
      </c>
      <c r="E602">
        <v>37.723140000000001</v>
      </c>
      <c r="F602">
        <v>-122.43151</v>
      </c>
      <c r="G602" t="s">
        <v>470</v>
      </c>
      <c r="H602" t="s">
        <v>2899</v>
      </c>
      <c r="I602" t="s">
        <v>4909</v>
      </c>
      <c r="J602" t="s">
        <v>4947</v>
      </c>
      <c r="Q602" t="s">
        <v>5924</v>
      </c>
      <c r="S602" t="s">
        <v>6142</v>
      </c>
      <c r="W602">
        <f t="shared" si="9"/>
        <v>1</v>
      </c>
      <c r="X602" t="s">
        <v>6807</v>
      </c>
      <c r="Y602" t="s">
        <v>6886</v>
      </c>
      <c r="Z602" s="59" t="s">
        <v>6890</v>
      </c>
      <c r="AA602" t="str">
        <f>VLOOKUP($Z602,Sheet2!$E$2:$I$222,3,FALSE)</f>
        <v>To Forest Hill Station</v>
      </c>
      <c r="AB602" t="str">
        <f>VLOOKUP($Z602,Sheet2!$E$2:$I$222,4,FALSE)</f>
        <v>Laguna Honda</v>
      </c>
      <c r="AC602" t="str">
        <f>VLOOKUP($Z602,Sheet2!$E$2:$I$222,5,FALSE)</f>
        <v>M-F ~ 6am-11pm | Sat-Sun ~ 8am-11pm</v>
      </c>
      <c r="AH602" t="e">
        <f>VLOOKUP(AG602,Sheet2!$E$2:$I$222,3,FALSE)</f>
        <v>#N/A</v>
      </c>
      <c r="AI602" t="e">
        <f>VLOOKUP(AG602,Sheet2!$E$2:$I$222,4,FALSE)</f>
        <v>#N/A</v>
      </c>
      <c r="AJ602" t="e">
        <f>VLOOKUP(AG602,Sheet2!$E$2:$I$222,5,FALSE)</f>
        <v>#N/A</v>
      </c>
      <c r="AK602"/>
      <c r="AO602" t="e">
        <f>VLOOKUP(AN602,Sheet2!$E$2:$I$222,3,FALSE)</f>
        <v>#N/A</v>
      </c>
      <c r="AP602" t="e">
        <f>VLOOKUP(AN602,Sheet2!$E$2:$I$222,4,FALSE)</f>
        <v>#N/A</v>
      </c>
      <c r="AQ602" t="e">
        <f>VLOOKUP(AN602,Sheet2!$E$2:$I$222,5,FALSE)</f>
        <v>#N/A</v>
      </c>
      <c r="AR602"/>
      <c r="AV602" t="e">
        <f>VLOOKUP(AU602,Sheet2!$E$2:$I$222,3,FALSE)</f>
        <v>#N/A</v>
      </c>
      <c r="AW602" t="e">
        <f>VLOOKUP(AU602,Sheet2!$E$2:$I$222,4,FALSE)</f>
        <v>#N/A</v>
      </c>
      <c r="AX602" t="e">
        <f>VLOOKUP(AU602,Sheet2!$E$2:$I$222,5,FALSE)</f>
        <v>#N/A</v>
      </c>
      <c r="AY602"/>
      <c r="BC602" t="e">
        <f>VLOOKUP(BB602,Sheet2!$E$2:$I$222,3,FALSE)</f>
        <v>#N/A</v>
      </c>
      <c r="BD602" t="e">
        <f>VLOOKUP(BB602,Sheet2!$E$2:$I$222,4,FALSE)</f>
        <v>#N/A</v>
      </c>
      <c r="BE602" t="e">
        <f>VLOOKUP(BB602,Sheet2!$E$2:$I$222,5,FALSE)</f>
        <v>#N/A</v>
      </c>
      <c r="BF602"/>
      <c r="BJ602" t="e">
        <f>VLOOKUP(BI602,Sheet2!$E$2:$I$222,3,FALSE)</f>
        <v>#N/A</v>
      </c>
      <c r="BK602" t="e">
        <f>VLOOKUP(BI602,Sheet2!$E$2:$I$222,4,FALSE)</f>
        <v>#N/A</v>
      </c>
      <c r="BL602" t="e">
        <f>VLOOKUP(BI602,Sheet2!$E$2:$I$222,5,FALSE)</f>
        <v>#N/A</v>
      </c>
      <c r="BM602"/>
      <c r="BQ602" t="e">
        <f>VLOOKUP(BP602,Sheet2!$E$2:$I$222,3,FALSE)</f>
        <v>#N/A</v>
      </c>
      <c r="BR602" t="e">
        <f>VLOOKUP(BP602,Sheet2!$E$2:$I$222,4,FALSE)</f>
        <v>#N/A</v>
      </c>
      <c r="BS602" t="e">
        <f>VLOOKUP(BP602,Sheet2!$E$2:$I$222,5,FALSE)</f>
        <v>#N/A</v>
      </c>
      <c r="BT602"/>
      <c r="BX602" t="e">
        <f>VLOOKUP(BW602,Sheet2!$E$2:$I$222,3,FALSE)</f>
        <v>#N/A</v>
      </c>
      <c r="BY602" t="e">
        <f>VLOOKUP(BW602,Sheet2!$E$2:$I$222,4,FALSE)</f>
        <v>#N/A</v>
      </c>
      <c r="BZ602" t="e">
        <f>VLOOKUP(BW602,Sheet2!$E$2:$I$222,5,FALSE)</f>
        <v>#N/A</v>
      </c>
      <c r="CA602"/>
      <c r="CE602" t="e">
        <f>VLOOKUP(CD602,Sheet2!$E$2:$I$222,3,FALSE)</f>
        <v>#N/A</v>
      </c>
      <c r="CF602" t="e">
        <f>VLOOKUP(CD602,Sheet2!$E$2:$I$222,4,FALSE)</f>
        <v>#N/A</v>
      </c>
      <c r="CG602" t="e">
        <f>VLOOKUP(CD602,Sheet2!$E$2:$I$222,5,FALSE)</f>
        <v>#N/A</v>
      </c>
      <c r="CH602"/>
      <c r="CL602" t="e">
        <f>VLOOKUP(CK602,Sheet2!$E$2:$I$222,3,FALSE)</f>
        <v>#N/A</v>
      </c>
      <c r="CM602" t="e">
        <f>VLOOKUP(CK602,Sheet2!$E$2:$I$222,4,FALSE)</f>
        <v>#N/A</v>
      </c>
      <c r="CN602" t="e">
        <f>VLOOKUP(CK602,Sheet2!$E$2:$I$222,5,FALSE)</f>
        <v>#N/A</v>
      </c>
      <c r="CO602"/>
      <c r="CS602" t="e">
        <f>VLOOKUP(CR602,Sheet2!$E$2:$I$222,3,FALSE)</f>
        <v>#N/A</v>
      </c>
      <c r="CT602" t="e">
        <f>VLOOKUP(CR602,Sheet2!$E$2:$I$222,4,FALSE)</f>
        <v>#N/A</v>
      </c>
      <c r="CU602" t="e">
        <f>VLOOKUP(CR602,Sheet2!$E$2:$I$222,5,FALSE)</f>
        <v>#N/A</v>
      </c>
      <c r="CV602"/>
      <c r="CZ602" t="e">
        <f>VLOOKUP(CY602,Sheet2!$E$2:$I$222,3,FALSE)</f>
        <v>#N/A</v>
      </c>
      <c r="DA602" t="e">
        <f>VLOOKUP(CY602,Sheet2!$E$2:$I$222,4,FALSE)</f>
        <v>#N/A</v>
      </c>
      <c r="DB602" t="e">
        <f>VLOOKUP(CY602,Sheet2!$E$2:$I$222,5,FALSE)</f>
        <v>#N/A</v>
      </c>
      <c r="DC602"/>
      <c r="DG602" t="e">
        <f>VLOOKUP(DF602,Sheet2!$E$2:$I$222,3,FALSE)</f>
        <v>#N/A</v>
      </c>
      <c r="DH602" t="e">
        <f>VLOOKUP(DF602,Sheet2!$E$2:$I$222,4,FALSE)</f>
        <v>#N/A</v>
      </c>
      <c r="DI602" t="e">
        <f>VLOOKUP(DF602,Sheet2!$E$2:$I$222,5,FALSE)</f>
        <v>#N/A</v>
      </c>
    </row>
    <row r="603" spans="1:113" x14ac:dyDescent="0.25">
      <c r="A603">
        <v>626</v>
      </c>
      <c r="C603">
        <v>13761</v>
      </c>
      <c r="D603">
        <v>3761</v>
      </c>
      <c r="E603">
        <v>37.724649999999997</v>
      </c>
      <c r="F603">
        <v>-122.43464</v>
      </c>
      <c r="G603" t="s">
        <v>471</v>
      </c>
      <c r="H603" t="s">
        <v>2900</v>
      </c>
      <c r="I603" t="s">
        <v>4909</v>
      </c>
      <c r="J603" t="s">
        <v>4948</v>
      </c>
      <c r="Q603" t="s">
        <v>5924</v>
      </c>
      <c r="S603" t="s">
        <v>6142</v>
      </c>
      <c r="W603">
        <f t="shared" si="9"/>
        <v>1</v>
      </c>
      <c r="X603" t="s">
        <v>6807</v>
      </c>
      <c r="Y603" t="s">
        <v>6886</v>
      </c>
      <c r="Z603" s="59" t="s">
        <v>6890</v>
      </c>
      <c r="AA603" t="str">
        <f>VLOOKUP($Z603,Sheet2!$E$2:$I$222,3,FALSE)</f>
        <v>To Forest Hill Station</v>
      </c>
      <c r="AB603" t="str">
        <f>VLOOKUP($Z603,Sheet2!$E$2:$I$222,4,FALSE)</f>
        <v>Laguna Honda</v>
      </c>
      <c r="AC603" t="str">
        <f>VLOOKUP($Z603,Sheet2!$E$2:$I$222,5,FALSE)</f>
        <v>M-F ~ 6am-11pm | Sat-Sun ~ 8am-11pm</v>
      </c>
      <c r="AH603" t="e">
        <f>VLOOKUP(AG603,Sheet2!$E$2:$I$222,3,FALSE)</f>
        <v>#N/A</v>
      </c>
      <c r="AI603" t="e">
        <f>VLOOKUP(AG603,Sheet2!$E$2:$I$222,4,FALSE)</f>
        <v>#N/A</v>
      </c>
      <c r="AJ603" t="e">
        <f>VLOOKUP(AG603,Sheet2!$E$2:$I$222,5,FALSE)</f>
        <v>#N/A</v>
      </c>
      <c r="AK603"/>
      <c r="AO603" t="e">
        <f>VLOOKUP(AN603,Sheet2!$E$2:$I$222,3,FALSE)</f>
        <v>#N/A</v>
      </c>
      <c r="AP603" t="e">
        <f>VLOOKUP(AN603,Sheet2!$E$2:$I$222,4,FALSE)</f>
        <v>#N/A</v>
      </c>
      <c r="AQ603" t="e">
        <f>VLOOKUP(AN603,Sheet2!$E$2:$I$222,5,FALSE)</f>
        <v>#N/A</v>
      </c>
      <c r="AR603"/>
      <c r="AV603" t="e">
        <f>VLOOKUP(AU603,Sheet2!$E$2:$I$222,3,FALSE)</f>
        <v>#N/A</v>
      </c>
      <c r="AW603" t="e">
        <f>VLOOKUP(AU603,Sheet2!$E$2:$I$222,4,FALSE)</f>
        <v>#N/A</v>
      </c>
      <c r="AX603" t="e">
        <f>VLOOKUP(AU603,Sheet2!$E$2:$I$222,5,FALSE)</f>
        <v>#N/A</v>
      </c>
      <c r="AY603"/>
      <c r="BC603" t="e">
        <f>VLOOKUP(BB603,Sheet2!$E$2:$I$222,3,FALSE)</f>
        <v>#N/A</v>
      </c>
      <c r="BD603" t="e">
        <f>VLOOKUP(BB603,Sheet2!$E$2:$I$222,4,FALSE)</f>
        <v>#N/A</v>
      </c>
      <c r="BE603" t="e">
        <f>VLOOKUP(BB603,Sheet2!$E$2:$I$222,5,FALSE)</f>
        <v>#N/A</v>
      </c>
      <c r="BF603"/>
      <c r="BJ603" t="e">
        <f>VLOOKUP(BI603,Sheet2!$E$2:$I$222,3,FALSE)</f>
        <v>#N/A</v>
      </c>
      <c r="BK603" t="e">
        <f>VLOOKUP(BI603,Sheet2!$E$2:$I$222,4,FALSE)</f>
        <v>#N/A</v>
      </c>
      <c r="BL603" t="e">
        <f>VLOOKUP(BI603,Sheet2!$E$2:$I$222,5,FALSE)</f>
        <v>#N/A</v>
      </c>
      <c r="BM603"/>
      <c r="BQ603" t="e">
        <f>VLOOKUP(BP603,Sheet2!$E$2:$I$222,3,FALSE)</f>
        <v>#N/A</v>
      </c>
      <c r="BR603" t="e">
        <f>VLOOKUP(BP603,Sheet2!$E$2:$I$222,4,FALSE)</f>
        <v>#N/A</v>
      </c>
      <c r="BS603" t="e">
        <f>VLOOKUP(BP603,Sheet2!$E$2:$I$222,5,FALSE)</f>
        <v>#N/A</v>
      </c>
      <c r="BT603"/>
      <c r="BX603" t="e">
        <f>VLOOKUP(BW603,Sheet2!$E$2:$I$222,3,FALSE)</f>
        <v>#N/A</v>
      </c>
      <c r="BY603" t="e">
        <f>VLOOKUP(BW603,Sheet2!$E$2:$I$222,4,FALSE)</f>
        <v>#N/A</v>
      </c>
      <c r="BZ603" t="e">
        <f>VLOOKUP(BW603,Sheet2!$E$2:$I$222,5,FALSE)</f>
        <v>#N/A</v>
      </c>
      <c r="CA603"/>
      <c r="CE603" t="e">
        <f>VLOOKUP(CD603,Sheet2!$E$2:$I$222,3,FALSE)</f>
        <v>#N/A</v>
      </c>
      <c r="CF603" t="e">
        <f>VLOOKUP(CD603,Sheet2!$E$2:$I$222,4,FALSE)</f>
        <v>#N/A</v>
      </c>
      <c r="CG603" t="e">
        <f>VLOOKUP(CD603,Sheet2!$E$2:$I$222,5,FALSE)</f>
        <v>#N/A</v>
      </c>
      <c r="CH603"/>
      <c r="CL603" t="e">
        <f>VLOOKUP(CK603,Sheet2!$E$2:$I$222,3,FALSE)</f>
        <v>#N/A</v>
      </c>
      <c r="CM603" t="e">
        <f>VLOOKUP(CK603,Sheet2!$E$2:$I$222,4,FALSE)</f>
        <v>#N/A</v>
      </c>
      <c r="CN603" t="e">
        <f>VLOOKUP(CK603,Sheet2!$E$2:$I$222,5,FALSE)</f>
        <v>#N/A</v>
      </c>
      <c r="CO603"/>
      <c r="CS603" t="e">
        <f>VLOOKUP(CR603,Sheet2!$E$2:$I$222,3,FALSE)</f>
        <v>#N/A</v>
      </c>
      <c r="CT603" t="e">
        <f>VLOOKUP(CR603,Sheet2!$E$2:$I$222,4,FALSE)</f>
        <v>#N/A</v>
      </c>
      <c r="CU603" t="e">
        <f>VLOOKUP(CR603,Sheet2!$E$2:$I$222,5,FALSE)</f>
        <v>#N/A</v>
      </c>
      <c r="CV603"/>
      <c r="CZ603" t="e">
        <f>VLOOKUP(CY603,Sheet2!$E$2:$I$222,3,FALSE)</f>
        <v>#N/A</v>
      </c>
      <c r="DA603" t="e">
        <f>VLOOKUP(CY603,Sheet2!$E$2:$I$222,4,FALSE)</f>
        <v>#N/A</v>
      </c>
      <c r="DB603" t="e">
        <f>VLOOKUP(CY603,Sheet2!$E$2:$I$222,5,FALSE)</f>
        <v>#N/A</v>
      </c>
      <c r="DC603"/>
      <c r="DG603" t="e">
        <f>VLOOKUP(DF603,Sheet2!$E$2:$I$222,3,FALSE)</f>
        <v>#N/A</v>
      </c>
      <c r="DH603" t="e">
        <f>VLOOKUP(DF603,Sheet2!$E$2:$I$222,4,FALSE)</f>
        <v>#N/A</v>
      </c>
      <c r="DI603" t="e">
        <f>VLOOKUP(DF603,Sheet2!$E$2:$I$222,5,FALSE)</f>
        <v>#N/A</v>
      </c>
    </row>
    <row r="604" spans="1:113" x14ac:dyDescent="0.25">
      <c r="A604">
        <v>627</v>
      </c>
      <c r="C604">
        <v>13762</v>
      </c>
      <c r="D604">
        <v>3762</v>
      </c>
      <c r="E604">
        <v>37.721220000000002</v>
      </c>
      <c r="F604">
        <v>-122.42748</v>
      </c>
      <c r="G604" t="s">
        <v>472</v>
      </c>
      <c r="H604" t="s">
        <v>2901</v>
      </c>
      <c r="I604" t="s">
        <v>4909</v>
      </c>
      <c r="J604" t="s">
        <v>4948</v>
      </c>
      <c r="Q604" t="s">
        <v>5924</v>
      </c>
      <c r="S604" t="s">
        <v>6142</v>
      </c>
      <c r="W604">
        <f t="shared" si="9"/>
        <v>1</v>
      </c>
      <c r="X604" t="s">
        <v>6807</v>
      </c>
      <c r="Y604" t="s">
        <v>6886</v>
      </c>
      <c r="Z604" s="59" t="s">
        <v>6890</v>
      </c>
      <c r="AA604" t="str">
        <f>VLOOKUP($Z604,Sheet2!$E$2:$I$222,3,FALSE)</f>
        <v>To Forest Hill Station</v>
      </c>
      <c r="AB604" t="str">
        <f>VLOOKUP($Z604,Sheet2!$E$2:$I$222,4,FALSE)</f>
        <v>Laguna Honda</v>
      </c>
      <c r="AC604" t="str">
        <f>VLOOKUP($Z604,Sheet2!$E$2:$I$222,5,FALSE)</f>
        <v>M-F ~ 6am-11pm | Sat-Sun ~ 8am-11pm</v>
      </c>
      <c r="AH604" t="e">
        <f>VLOOKUP(AG604,Sheet2!$E$2:$I$222,3,FALSE)</f>
        <v>#N/A</v>
      </c>
      <c r="AI604" t="e">
        <f>VLOOKUP(AG604,Sheet2!$E$2:$I$222,4,FALSE)</f>
        <v>#N/A</v>
      </c>
      <c r="AJ604" t="e">
        <f>VLOOKUP(AG604,Sheet2!$E$2:$I$222,5,FALSE)</f>
        <v>#N/A</v>
      </c>
      <c r="AK604"/>
      <c r="AO604" t="e">
        <f>VLOOKUP(AN604,Sheet2!$E$2:$I$222,3,FALSE)</f>
        <v>#N/A</v>
      </c>
      <c r="AP604" t="e">
        <f>VLOOKUP(AN604,Sheet2!$E$2:$I$222,4,FALSE)</f>
        <v>#N/A</v>
      </c>
      <c r="AQ604" t="e">
        <f>VLOOKUP(AN604,Sheet2!$E$2:$I$222,5,FALSE)</f>
        <v>#N/A</v>
      </c>
      <c r="AR604"/>
      <c r="AV604" t="e">
        <f>VLOOKUP(AU604,Sheet2!$E$2:$I$222,3,FALSE)</f>
        <v>#N/A</v>
      </c>
      <c r="AW604" t="e">
        <f>VLOOKUP(AU604,Sheet2!$E$2:$I$222,4,FALSE)</f>
        <v>#N/A</v>
      </c>
      <c r="AX604" t="e">
        <f>VLOOKUP(AU604,Sheet2!$E$2:$I$222,5,FALSE)</f>
        <v>#N/A</v>
      </c>
      <c r="AY604"/>
      <c r="BC604" t="e">
        <f>VLOOKUP(BB604,Sheet2!$E$2:$I$222,3,FALSE)</f>
        <v>#N/A</v>
      </c>
      <c r="BD604" t="e">
        <f>VLOOKUP(BB604,Sheet2!$E$2:$I$222,4,FALSE)</f>
        <v>#N/A</v>
      </c>
      <c r="BE604" t="e">
        <f>VLOOKUP(BB604,Sheet2!$E$2:$I$222,5,FALSE)</f>
        <v>#N/A</v>
      </c>
      <c r="BF604"/>
      <c r="BJ604" t="e">
        <f>VLOOKUP(BI604,Sheet2!$E$2:$I$222,3,FALSE)</f>
        <v>#N/A</v>
      </c>
      <c r="BK604" t="e">
        <f>VLOOKUP(BI604,Sheet2!$E$2:$I$222,4,FALSE)</f>
        <v>#N/A</v>
      </c>
      <c r="BL604" t="e">
        <f>VLOOKUP(BI604,Sheet2!$E$2:$I$222,5,FALSE)</f>
        <v>#N/A</v>
      </c>
      <c r="BM604"/>
      <c r="BQ604" t="e">
        <f>VLOOKUP(BP604,Sheet2!$E$2:$I$222,3,FALSE)</f>
        <v>#N/A</v>
      </c>
      <c r="BR604" t="e">
        <f>VLOOKUP(BP604,Sheet2!$E$2:$I$222,4,FALSE)</f>
        <v>#N/A</v>
      </c>
      <c r="BS604" t="e">
        <f>VLOOKUP(BP604,Sheet2!$E$2:$I$222,5,FALSE)</f>
        <v>#N/A</v>
      </c>
      <c r="BT604"/>
      <c r="BX604" t="e">
        <f>VLOOKUP(BW604,Sheet2!$E$2:$I$222,3,FALSE)</f>
        <v>#N/A</v>
      </c>
      <c r="BY604" t="e">
        <f>VLOOKUP(BW604,Sheet2!$E$2:$I$222,4,FALSE)</f>
        <v>#N/A</v>
      </c>
      <c r="BZ604" t="e">
        <f>VLOOKUP(BW604,Sheet2!$E$2:$I$222,5,FALSE)</f>
        <v>#N/A</v>
      </c>
      <c r="CA604"/>
      <c r="CE604" t="e">
        <f>VLOOKUP(CD604,Sheet2!$E$2:$I$222,3,FALSE)</f>
        <v>#N/A</v>
      </c>
      <c r="CF604" t="e">
        <f>VLOOKUP(CD604,Sheet2!$E$2:$I$222,4,FALSE)</f>
        <v>#N/A</v>
      </c>
      <c r="CG604" t="e">
        <f>VLOOKUP(CD604,Sheet2!$E$2:$I$222,5,FALSE)</f>
        <v>#N/A</v>
      </c>
      <c r="CH604"/>
      <c r="CL604" t="e">
        <f>VLOOKUP(CK604,Sheet2!$E$2:$I$222,3,FALSE)</f>
        <v>#N/A</v>
      </c>
      <c r="CM604" t="e">
        <f>VLOOKUP(CK604,Sheet2!$E$2:$I$222,4,FALSE)</f>
        <v>#N/A</v>
      </c>
      <c r="CN604" t="e">
        <f>VLOOKUP(CK604,Sheet2!$E$2:$I$222,5,FALSE)</f>
        <v>#N/A</v>
      </c>
      <c r="CO604"/>
      <c r="CS604" t="e">
        <f>VLOOKUP(CR604,Sheet2!$E$2:$I$222,3,FALSE)</f>
        <v>#N/A</v>
      </c>
      <c r="CT604" t="e">
        <f>VLOOKUP(CR604,Sheet2!$E$2:$I$222,4,FALSE)</f>
        <v>#N/A</v>
      </c>
      <c r="CU604" t="e">
        <f>VLOOKUP(CR604,Sheet2!$E$2:$I$222,5,FALSE)</f>
        <v>#N/A</v>
      </c>
      <c r="CV604"/>
      <c r="CZ604" t="e">
        <f>VLOOKUP(CY604,Sheet2!$E$2:$I$222,3,FALSE)</f>
        <v>#N/A</v>
      </c>
      <c r="DA604" t="e">
        <f>VLOOKUP(CY604,Sheet2!$E$2:$I$222,4,FALSE)</f>
        <v>#N/A</v>
      </c>
      <c r="DB604" t="e">
        <f>VLOOKUP(CY604,Sheet2!$E$2:$I$222,5,FALSE)</f>
        <v>#N/A</v>
      </c>
      <c r="DC604"/>
      <c r="DG604" t="e">
        <f>VLOOKUP(DF604,Sheet2!$E$2:$I$222,3,FALSE)</f>
        <v>#N/A</v>
      </c>
      <c r="DH604" t="e">
        <f>VLOOKUP(DF604,Sheet2!$E$2:$I$222,4,FALSE)</f>
        <v>#N/A</v>
      </c>
      <c r="DI604" t="e">
        <f>VLOOKUP(DF604,Sheet2!$E$2:$I$222,5,FALSE)</f>
        <v>#N/A</v>
      </c>
    </row>
    <row r="605" spans="1:113" x14ac:dyDescent="0.25">
      <c r="A605">
        <v>628</v>
      </c>
      <c r="C605">
        <v>13763</v>
      </c>
      <c r="D605">
        <v>3763</v>
      </c>
      <c r="E605">
        <v>37.72128</v>
      </c>
      <c r="F605">
        <v>-122.42776000000001</v>
      </c>
      <c r="G605" t="s">
        <v>472</v>
      </c>
      <c r="H605" t="s">
        <v>2901</v>
      </c>
      <c r="I605" t="s">
        <v>4910</v>
      </c>
      <c r="J605" t="s">
        <v>4948</v>
      </c>
      <c r="Q605" t="s">
        <v>5924</v>
      </c>
      <c r="S605" t="s">
        <v>6143</v>
      </c>
      <c r="W605">
        <f t="shared" si="9"/>
        <v>1</v>
      </c>
      <c r="X605" t="s">
        <v>6807</v>
      </c>
      <c r="Y605" t="s">
        <v>6888</v>
      </c>
      <c r="Z605" s="59" t="s">
        <v>6938</v>
      </c>
      <c r="AA605" t="str">
        <f>VLOOKUP($Z605,Sheet2!$E$2:$I$222,3,FALSE)</f>
        <v>To Excelsior District</v>
      </c>
      <c r="AB605" t="str">
        <f>VLOOKUP($Z605,Sheet2!$E$2:$I$222,4,FALSE)</f>
        <v>Persia &amp; Prague</v>
      </c>
      <c r="AC605" t="str">
        <f>VLOOKUP($Z605,Sheet2!$E$2:$I$222,5,FALSE)</f>
        <v>M-F ~ 6am-11pm | Sat-Sun ~ 8am-11pm</v>
      </c>
      <c r="AH605" t="e">
        <f>VLOOKUP(AG605,Sheet2!$E$2:$I$222,3,FALSE)</f>
        <v>#N/A</v>
      </c>
      <c r="AI605" t="e">
        <f>VLOOKUP(AG605,Sheet2!$E$2:$I$222,4,FALSE)</f>
        <v>#N/A</v>
      </c>
      <c r="AJ605" t="e">
        <f>VLOOKUP(AG605,Sheet2!$E$2:$I$222,5,FALSE)</f>
        <v>#N/A</v>
      </c>
      <c r="AK605"/>
      <c r="AO605" t="e">
        <f>VLOOKUP(AN605,Sheet2!$E$2:$I$222,3,FALSE)</f>
        <v>#N/A</v>
      </c>
      <c r="AP605" t="e">
        <f>VLOOKUP(AN605,Sheet2!$E$2:$I$222,4,FALSE)</f>
        <v>#N/A</v>
      </c>
      <c r="AQ605" t="e">
        <f>VLOOKUP(AN605,Sheet2!$E$2:$I$222,5,FALSE)</f>
        <v>#N/A</v>
      </c>
      <c r="AR605"/>
      <c r="AV605" t="e">
        <f>VLOOKUP(AU605,Sheet2!$E$2:$I$222,3,FALSE)</f>
        <v>#N/A</v>
      </c>
      <c r="AW605" t="e">
        <f>VLOOKUP(AU605,Sheet2!$E$2:$I$222,4,FALSE)</f>
        <v>#N/A</v>
      </c>
      <c r="AX605" t="e">
        <f>VLOOKUP(AU605,Sheet2!$E$2:$I$222,5,FALSE)</f>
        <v>#N/A</v>
      </c>
      <c r="AY605"/>
      <c r="BC605" t="e">
        <f>VLOOKUP(BB605,Sheet2!$E$2:$I$222,3,FALSE)</f>
        <v>#N/A</v>
      </c>
      <c r="BD605" t="e">
        <f>VLOOKUP(BB605,Sheet2!$E$2:$I$222,4,FALSE)</f>
        <v>#N/A</v>
      </c>
      <c r="BE605" t="e">
        <f>VLOOKUP(BB605,Sheet2!$E$2:$I$222,5,FALSE)</f>
        <v>#N/A</v>
      </c>
      <c r="BF605"/>
      <c r="BJ605" t="e">
        <f>VLOOKUP(BI605,Sheet2!$E$2:$I$222,3,FALSE)</f>
        <v>#N/A</v>
      </c>
      <c r="BK605" t="e">
        <f>VLOOKUP(BI605,Sheet2!$E$2:$I$222,4,FALSE)</f>
        <v>#N/A</v>
      </c>
      <c r="BL605" t="e">
        <f>VLOOKUP(BI605,Sheet2!$E$2:$I$222,5,FALSE)</f>
        <v>#N/A</v>
      </c>
      <c r="BM605"/>
      <c r="BQ605" t="e">
        <f>VLOOKUP(BP605,Sheet2!$E$2:$I$222,3,FALSE)</f>
        <v>#N/A</v>
      </c>
      <c r="BR605" t="e">
        <f>VLOOKUP(BP605,Sheet2!$E$2:$I$222,4,FALSE)</f>
        <v>#N/A</v>
      </c>
      <c r="BS605" t="e">
        <f>VLOOKUP(BP605,Sheet2!$E$2:$I$222,5,FALSE)</f>
        <v>#N/A</v>
      </c>
      <c r="BT605"/>
      <c r="BX605" t="e">
        <f>VLOOKUP(BW605,Sheet2!$E$2:$I$222,3,FALSE)</f>
        <v>#N/A</v>
      </c>
      <c r="BY605" t="e">
        <f>VLOOKUP(BW605,Sheet2!$E$2:$I$222,4,FALSE)</f>
        <v>#N/A</v>
      </c>
      <c r="BZ605" t="e">
        <f>VLOOKUP(BW605,Sheet2!$E$2:$I$222,5,FALSE)</f>
        <v>#N/A</v>
      </c>
      <c r="CA605"/>
      <c r="CE605" t="e">
        <f>VLOOKUP(CD605,Sheet2!$E$2:$I$222,3,FALSE)</f>
        <v>#N/A</v>
      </c>
      <c r="CF605" t="e">
        <f>VLOOKUP(CD605,Sheet2!$E$2:$I$222,4,FALSE)</f>
        <v>#N/A</v>
      </c>
      <c r="CG605" t="e">
        <f>VLOOKUP(CD605,Sheet2!$E$2:$I$222,5,FALSE)</f>
        <v>#N/A</v>
      </c>
      <c r="CH605"/>
      <c r="CL605" t="e">
        <f>VLOOKUP(CK605,Sheet2!$E$2:$I$222,3,FALSE)</f>
        <v>#N/A</v>
      </c>
      <c r="CM605" t="e">
        <f>VLOOKUP(CK605,Sheet2!$E$2:$I$222,4,FALSE)</f>
        <v>#N/A</v>
      </c>
      <c r="CN605" t="e">
        <f>VLOOKUP(CK605,Sheet2!$E$2:$I$222,5,FALSE)</f>
        <v>#N/A</v>
      </c>
      <c r="CO605"/>
      <c r="CS605" t="e">
        <f>VLOOKUP(CR605,Sheet2!$E$2:$I$222,3,FALSE)</f>
        <v>#N/A</v>
      </c>
      <c r="CT605" t="e">
        <f>VLOOKUP(CR605,Sheet2!$E$2:$I$222,4,FALSE)</f>
        <v>#N/A</v>
      </c>
      <c r="CU605" t="e">
        <f>VLOOKUP(CR605,Sheet2!$E$2:$I$222,5,FALSE)</f>
        <v>#N/A</v>
      </c>
      <c r="CV605"/>
      <c r="CZ605" t="e">
        <f>VLOOKUP(CY605,Sheet2!$E$2:$I$222,3,FALSE)</f>
        <v>#N/A</v>
      </c>
      <c r="DA605" t="e">
        <f>VLOOKUP(CY605,Sheet2!$E$2:$I$222,4,FALSE)</f>
        <v>#N/A</v>
      </c>
      <c r="DB605" t="e">
        <f>VLOOKUP(CY605,Sheet2!$E$2:$I$222,5,FALSE)</f>
        <v>#N/A</v>
      </c>
      <c r="DC605"/>
      <c r="DG605" t="e">
        <f>VLOOKUP(DF605,Sheet2!$E$2:$I$222,3,FALSE)</f>
        <v>#N/A</v>
      </c>
      <c r="DH605" t="e">
        <f>VLOOKUP(DF605,Sheet2!$E$2:$I$222,4,FALSE)</f>
        <v>#N/A</v>
      </c>
      <c r="DI605" t="e">
        <f>VLOOKUP(DF605,Sheet2!$E$2:$I$222,5,FALSE)</f>
        <v>#N/A</v>
      </c>
    </row>
    <row r="606" spans="1:113" x14ac:dyDescent="0.25">
      <c r="A606">
        <v>629</v>
      </c>
      <c r="C606">
        <v>13764</v>
      </c>
      <c r="D606">
        <v>3764</v>
      </c>
      <c r="E606">
        <v>37.7209</v>
      </c>
      <c r="F606">
        <v>-122.42699</v>
      </c>
      <c r="G606" t="s">
        <v>473</v>
      </c>
      <c r="H606" t="s">
        <v>2902</v>
      </c>
      <c r="I606" t="s">
        <v>4910</v>
      </c>
      <c r="J606" t="s">
        <v>4948</v>
      </c>
      <c r="Q606" t="s">
        <v>5924</v>
      </c>
      <c r="S606" t="s">
        <v>6143</v>
      </c>
      <c r="W606">
        <f t="shared" si="9"/>
        <v>1</v>
      </c>
      <c r="X606" t="s">
        <v>6807</v>
      </c>
      <c r="Y606" t="s">
        <v>6888</v>
      </c>
      <c r="Z606" s="59" t="s">
        <v>6938</v>
      </c>
      <c r="AA606" t="str">
        <f>VLOOKUP($Z606,Sheet2!$E$2:$I$222,3,FALSE)</f>
        <v>To Excelsior District</v>
      </c>
      <c r="AB606" t="str">
        <f>VLOOKUP($Z606,Sheet2!$E$2:$I$222,4,FALSE)</f>
        <v>Persia &amp; Prague</v>
      </c>
      <c r="AC606" t="str">
        <f>VLOOKUP($Z606,Sheet2!$E$2:$I$222,5,FALSE)</f>
        <v>M-F ~ 6am-11pm | Sat-Sun ~ 8am-11pm</v>
      </c>
      <c r="AH606" t="e">
        <f>VLOOKUP(AG606,Sheet2!$E$2:$I$222,3,FALSE)</f>
        <v>#N/A</v>
      </c>
      <c r="AI606" t="e">
        <f>VLOOKUP(AG606,Sheet2!$E$2:$I$222,4,FALSE)</f>
        <v>#N/A</v>
      </c>
      <c r="AJ606" t="e">
        <f>VLOOKUP(AG606,Sheet2!$E$2:$I$222,5,FALSE)</f>
        <v>#N/A</v>
      </c>
      <c r="AK606"/>
      <c r="AO606" t="e">
        <f>VLOOKUP(AN606,Sheet2!$E$2:$I$222,3,FALSE)</f>
        <v>#N/A</v>
      </c>
      <c r="AP606" t="e">
        <f>VLOOKUP(AN606,Sheet2!$E$2:$I$222,4,FALSE)</f>
        <v>#N/A</v>
      </c>
      <c r="AQ606" t="e">
        <f>VLOOKUP(AN606,Sheet2!$E$2:$I$222,5,FALSE)</f>
        <v>#N/A</v>
      </c>
      <c r="AR606"/>
      <c r="AV606" t="e">
        <f>VLOOKUP(AU606,Sheet2!$E$2:$I$222,3,FALSE)</f>
        <v>#N/A</v>
      </c>
      <c r="AW606" t="e">
        <f>VLOOKUP(AU606,Sheet2!$E$2:$I$222,4,FALSE)</f>
        <v>#N/A</v>
      </c>
      <c r="AX606" t="e">
        <f>VLOOKUP(AU606,Sheet2!$E$2:$I$222,5,FALSE)</f>
        <v>#N/A</v>
      </c>
      <c r="AY606"/>
      <c r="BC606" t="e">
        <f>VLOOKUP(BB606,Sheet2!$E$2:$I$222,3,FALSE)</f>
        <v>#N/A</v>
      </c>
      <c r="BD606" t="e">
        <f>VLOOKUP(BB606,Sheet2!$E$2:$I$222,4,FALSE)</f>
        <v>#N/A</v>
      </c>
      <c r="BE606" t="e">
        <f>VLOOKUP(BB606,Sheet2!$E$2:$I$222,5,FALSE)</f>
        <v>#N/A</v>
      </c>
      <c r="BF606"/>
      <c r="BJ606" t="e">
        <f>VLOOKUP(BI606,Sheet2!$E$2:$I$222,3,FALSE)</f>
        <v>#N/A</v>
      </c>
      <c r="BK606" t="e">
        <f>VLOOKUP(BI606,Sheet2!$E$2:$I$222,4,FALSE)</f>
        <v>#N/A</v>
      </c>
      <c r="BL606" t="e">
        <f>VLOOKUP(BI606,Sheet2!$E$2:$I$222,5,FALSE)</f>
        <v>#N/A</v>
      </c>
      <c r="BM606"/>
      <c r="BQ606" t="e">
        <f>VLOOKUP(BP606,Sheet2!$E$2:$I$222,3,FALSE)</f>
        <v>#N/A</v>
      </c>
      <c r="BR606" t="e">
        <f>VLOOKUP(BP606,Sheet2!$E$2:$I$222,4,FALSE)</f>
        <v>#N/A</v>
      </c>
      <c r="BS606" t="e">
        <f>VLOOKUP(BP606,Sheet2!$E$2:$I$222,5,FALSE)</f>
        <v>#N/A</v>
      </c>
      <c r="BT606"/>
      <c r="BX606" t="e">
        <f>VLOOKUP(BW606,Sheet2!$E$2:$I$222,3,FALSE)</f>
        <v>#N/A</v>
      </c>
      <c r="BY606" t="e">
        <f>VLOOKUP(BW606,Sheet2!$E$2:$I$222,4,FALSE)</f>
        <v>#N/A</v>
      </c>
      <c r="BZ606" t="e">
        <f>VLOOKUP(BW606,Sheet2!$E$2:$I$222,5,FALSE)</f>
        <v>#N/A</v>
      </c>
      <c r="CA606"/>
      <c r="CE606" t="e">
        <f>VLOOKUP(CD606,Sheet2!$E$2:$I$222,3,FALSE)</f>
        <v>#N/A</v>
      </c>
      <c r="CF606" t="e">
        <f>VLOOKUP(CD606,Sheet2!$E$2:$I$222,4,FALSE)</f>
        <v>#N/A</v>
      </c>
      <c r="CG606" t="e">
        <f>VLOOKUP(CD606,Sheet2!$E$2:$I$222,5,FALSE)</f>
        <v>#N/A</v>
      </c>
      <c r="CH606"/>
      <c r="CL606" t="e">
        <f>VLOOKUP(CK606,Sheet2!$E$2:$I$222,3,FALSE)</f>
        <v>#N/A</v>
      </c>
      <c r="CM606" t="e">
        <f>VLOOKUP(CK606,Sheet2!$E$2:$I$222,4,FALSE)</f>
        <v>#N/A</v>
      </c>
      <c r="CN606" t="e">
        <f>VLOOKUP(CK606,Sheet2!$E$2:$I$222,5,FALSE)</f>
        <v>#N/A</v>
      </c>
      <c r="CO606"/>
      <c r="CS606" t="e">
        <f>VLOOKUP(CR606,Sheet2!$E$2:$I$222,3,FALSE)</f>
        <v>#N/A</v>
      </c>
      <c r="CT606" t="e">
        <f>VLOOKUP(CR606,Sheet2!$E$2:$I$222,4,FALSE)</f>
        <v>#N/A</v>
      </c>
      <c r="CU606" t="e">
        <f>VLOOKUP(CR606,Sheet2!$E$2:$I$222,5,FALSE)</f>
        <v>#N/A</v>
      </c>
      <c r="CV606"/>
      <c r="CZ606" t="e">
        <f>VLOOKUP(CY606,Sheet2!$E$2:$I$222,3,FALSE)</f>
        <v>#N/A</v>
      </c>
      <c r="DA606" t="e">
        <f>VLOOKUP(CY606,Sheet2!$E$2:$I$222,4,FALSE)</f>
        <v>#N/A</v>
      </c>
      <c r="DB606" t="e">
        <f>VLOOKUP(CY606,Sheet2!$E$2:$I$222,5,FALSE)</f>
        <v>#N/A</v>
      </c>
      <c r="DC606"/>
      <c r="DG606" t="e">
        <f>VLOOKUP(DF606,Sheet2!$E$2:$I$222,3,FALSE)</f>
        <v>#N/A</v>
      </c>
      <c r="DH606" t="e">
        <f>VLOOKUP(DF606,Sheet2!$E$2:$I$222,4,FALSE)</f>
        <v>#N/A</v>
      </c>
      <c r="DI606" t="e">
        <f>VLOOKUP(DF606,Sheet2!$E$2:$I$222,5,FALSE)</f>
        <v>#N/A</v>
      </c>
    </row>
    <row r="607" spans="1:113" x14ac:dyDescent="0.25">
      <c r="A607">
        <v>630</v>
      </c>
      <c r="C607">
        <v>13765</v>
      </c>
      <c r="D607">
        <v>3765</v>
      </c>
      <c r="E607">
        <v>37.722380000000001</v>
      </c>
      <c r="F607">
        <v>-122.4299</v>
      </c>
      <c r="G607" t="s">
        <v>474</v>
      </c>
      <c r="H607" t="s">
        <v>2903</v>
      </c>
      <c r="I607" t="s">
        <v>4909</v>
      </c>
      <c r="J607" t="s">
        <v>4947</v>
      </c>
      <c r="N607" t="s">
        <v>5265</v>
      </c>
      <c r="Q607" t="s">
        <v>5924</v>
      </c>
      <c r="R607">
        <v>1093</v>
      </c>
      <c r="S607" t="s">
        <v>6142</v>
      </c>
      <c r="W607">
        <f t="shared" si="9"/>
        <v>1</v>
      </c>
      <c r="X607" t="s">
        <v>6807</v>
      </c>
      <c r="Y607" t="s">
        <v>6886</v>
      </c>
      <c r="Z607" s="59" t="s">
        <v>6890</v>
      </c>
      <c r="AA607" t="str">
        <f>VLOOKUP($Z607,Sheet2!$E$2:$I$222,3,FALSE)</f>
        <v>To Forest Hill Station</v>
      </c>
      <c r="AB607" t="str">
        <f>VLOOKUP($Z607,Sheet2!$E$2:$I$222,4,FALSE)</f>
        <v>Laguna Honda</v>
      </c>
      <c r="AC607" t="str">
        <f>VLOOKUP($Z607,Sheet2!$E$2:$I$222,5,FALSE)</f>
        <v>M-F ~ 6am-11pm | Sat-Sun ~ 8am-11pm</v>
      </c>
      <c r="AH607" t="e">
        <f>VLOOKUP(AG607,Sheet2!$E$2:$I$222,3,FALSE)</f>
        <v>#N/A</v>
      </c>
      <c r="AI607" t="e">
        <f>VLOOKUP(AG607,Sheet2!$E$2:$I$222,4,FALSE)</f>
        <v>#N/A</v>
      </c>
      <c r="AJ607" t="e">
        <f>VLOOKUP(AG607,Sheet2!$E$2:$I$222,5,FALSE)</f>
        <v>#N/A</v>
      </c>
      <c r="AK607"/>
      <c r="AO607" t="e">
        <f>VLOOKUP(AN607,Sheet2!$E$2:$I$222,3,FALSE)</f>
        <v>#N/A</v>
      </c>
      <c r="AP607" t="e">
        <f>VLOOKUP(AN607,Sheet2!$E$2:$I$222,4,FALSE)</f>
        <v>#N/A</v>
      </c>
      <c r="AQ607" t="e">
        <f>VLOOKUP(AN607,Sheet2!$E$2:$I$222,5,FALSE)</f>
        <v>#N/A</v>
      </c>
      <c r="AR607"/>
      <c r="AV607" t="e">
        <f>VLOOKUP(AU607,Sheet2!$E$2:$I$222,3,FALSE)</f>
        <v>#N/A</v>
      </c>
      <c r="AW607" t="e">
        <f>VLOOKUP(AU607,Sheet2!$E$2:$I$222,4,FALSE)</f>
        <v>#N/A</v>
      </c>
      <c r="AX607" t="e">
        <f>VLOOKUP(AU607,Sheet2!$E$2:$I$222,5,FALSE)</f>
        <v>#N/A</v>
      </c>
      <c r="AY607"/>
      <c r="BC607" t="e">
        <f>VLOOKUP(BB607,Sheet2!$E$2:$I$222,3,FALSE)</f>
        <v>#N/A</v>
      </c>
      <c r="BD607" t="e">
        <f>VLOOKUP(BB607,Sheet2!$E$2:$I$222,4,FALSE)</f>
        <v>#N/A</v>
      </c>
      <c r="BE607" t="e">
        <f>VLOOKUP(BB607,Sheet2!$E$2:$I$222,5,FALSE)</f>
        <v>#N/A</v>
      </c>
      <c r="BF607"/>
      <c r="BJ607" t="e">
        <f>VLOOKUP(BI607,Sheet2!$E$2:$I$222,3,FALSE)</f>
        <v>#N/A</v>
      </c>
      <c r="BK607" t="e">
        <f>VLOOKUP(BI607,Sheet2!$E$2:$I$222,4,FALSE)</f>
        <v>#N/A</v>
      </c>
      <c r="BL607" t="e">
        <f>VLOOKUP(BI607,Sheet2!$E$2:$I$222,5,FALSE)</f>
        <v>#N/A</v>
      </c>
      <c r="BM607"/>
      <c r="BQ607" t="e">
        <f>VLOOKUP(BP607,Sheet2!$E$2:$I$222,3,FALSE)</f>
        <v>#N/A</v>
      </c>
      <c r="BR607" t="e">
        <f>VLOOKUP(BP607,Sheet2!$E$2:$I$222,4,FALSE)</f>
        <v>#N/A</v>
      </c>
      <c r="BS607" t="e">
        <f>VLOOKUP(BP607,Sheet2!$E$2:$I$222,5,FALSE)</f>
        <v>#N/A</v>
      </c>
      <c r="BT607"/>
      <c r="BX607" t="e">
        <f>VLOOKUP(BW607,Sheet2!$E$2:$I$222,3,FALSE)</f>
        <v>#N/A</v>
      </c>
      <c r="BY607" t="e">
        <f>VLOOKUP(BW607,Sheet2!$E$2:$I$222,4,FALSE)</f>
        <v>#N/A</v>
      </c>
      <c r="BZ607" t="e">
        <f>VLOOKUP(BW607,Sheet2!$E$2:$I$222,5,FALSE)</f>
        <v>#N/A</v>
      </c>
      <c r="CA607"/>
      <c r="CE607" t="e">
        <f>VLOOKUP(CD607,Sheet2!$E$2:$I$222,3,FALSE)</f>
        <v>#N/A</v>
      </c>
      <c r="CF607" t="e">
        <f>VLOOKUP(CD607,Sheet2!$E$2:$I$222,4,FALSE)</f>
        <v>#N/A</v>
      </c>
      <c r="CG607" t="e">
        <f>VLOOKUP(CD607,Sheet2!$E$2:$I$222,5,FALSE)</f>
        <v>#N/A</v>
      </c>
      <c r="CH607"/>
      <c r="CL607" t="e">
        <f>VLOOKUP(CK607,Sheet2!$E$2:$I$222,3,FALSE)</f>
        <v>#N/A</v>
      </c>
      <c r="CM607" t="e">
        <f>VLOOKUP(CK607,Sheet2!$E$2:$I$222,4,FALSE)</f>
        <v>#N/A</v>
      </c>
      <c r="CN607" t="e">
        <f>VLOOKUP(CK607,Sheet2!$E$2:$I$222,5,FALSE)</f>
        <v>#N/A</v>
      </c>
      <c r="CO607"/>
      <c r="CS607" t="e">
        <f>VLOOKUP(CR607,Sheet2!$E$2:$I$222,3,FALSE)</f>
        <v>#N/A</v>
      </c>
      <c r="CT607" t="e">
        <f>VLOOKUP(CR607,Sheet2!$E$2:$I$222,4,FALSE)</f>
        <v>#N/A</v>
      </c>
      <c r="CU607" t="e">
        <f>VLOOKUP(CR607,Sheet2!$E$2:$I$222,5,FALSE)</f>
        <v>#N/A</v>
      </c>
      <c r="CV607"/>
      <c r="CZ607" t="e">
        <f>VLOOKUP(CY607,Sheet2!$E$2:$I$222,3,FALSE)</f>
        <v>#N/A</v>
      </c>
      <c r="DA607" t="e">
        <f>VLOOKUP(CY607,Sheet2!$E$2:$I$222,4,FALSE)</f>
        <v>#N/A</v>
      </c>
      <c r="DB607" t="e">
        <f>VLOOKUP(CY607,Sheet2!$E$2:$I$222,5,FALSE)</f>
        <v>#N/A</v>
      </c>
      <c r="DC607"/>
      <c r="DG607" t="e">
        <f>VLOOKUP(DF607,Sheet2!$E$2:$I$222,3,FALSE)</f>
        <v>#N/A</v>
      </c>
      <c r="DH607" t="e">
        <f>VLOOKUP(DF607,Sheet2!$E$2:$I$222,4,FALSE)</f>
        <v>#N/A</v>
      </c>
      <c r="DI607" t="e">
        <f>VLOOKUP(DF607,Sheet2!$E$2:$I$222,5,FALSE)</f>
        <v>#N/A</v>
      </c>
    </row>
    <row r="608" spans="1:113" x14ac:dyDescent="0.25">
      <c r="A608">
        <v>631</v>
      </c>
      <c r="C608">
        <v>13766</v>
      </c>
      <c r="D608">
        <v>3766</v>
      </c>
      <c r="E608">
        <v>37.723849999999999</v>
      </c>
      <c r="F608">
        <v>-122.43316</v>
      </c>
      <c r="G608" t="s">
        <v>475</v>
      </c>
      <c r="H608" t="s">
        <v>2904</v>
      </c>
      <c r="I608" t="s">
        <v>4909</v>
      </c>
      <c r="J608" t="s">
        <v>4947</v>
      </c>
      <c r="Q608" t="s">
        <v>5924</v>
      </c>
      <c r="S608" t="s">
        <v>6142</v>
      </c>
      <c r="W608">
        <f t="shared" si="9"/>
        <v>1</v>
      </c>
      <c r="X608" t="s">
        <v>6807</v>
      </c>
      <c r="Y608" t="s">
        <v>6886</v>
      </c>
      <c r="Z608" s="59" t="s">
        <v>6890</v>
      </c>
      <c r="AA608" t="str">
        <f>VLOOKUP($Z608,Sheet2!$E$2:$I$222,3,FALSE)</f>
        <v>To Forest Hill Station</v>
      </c>
      <c r="AB608" t="str">
        <f>VLOOKUP($Z608,Sheet2!$E$2:$I$222,4,FALSE)</f>
        <v>Laguna Honda</v>
      </c>
      <c r="AC608" t="str">
        <f>VLOOKUP($Z608,Sheet2!$E$2:$I$222,5,FALSE)</f>
        <v>M-F ~ 6am-11pm | Sat-Sun ~ 8am-11pm</v>
      </c>
      <c r="AH608" t="e">
        <f>VLOOKUP(AG608,Sheet2!$E$2:$I$222,3,FALSE)</f>
        <v>#N/A</v>
      </c>
      <c r="AI608" t="e">
        <f>VLOOKUP(AG608,Sheet2!$E$2:$I$222,4,FALSE)</f>
        <v>#N/A</v>
      </c>
      <c r="AJ608" t="e">
        <f>VLOOKUP(AG608,Sheet2!$E$2:$I$222,5,FALSE)</f>
        <v>#N/A</v>
      </c>
      <c r="AK608"/>
      <c r="AO608" t="e">
        <f>VLOOKUP(AN608,Sheet2!$E$2:$I$222,3,FALSE)</f>
        <v>#N/A</v>
      </c>
      <c r="AP608" t="e">
        <f>VLOOKUP(AN608,Sheet2!$E$2:$I$222,4,FALSE)</f>
        <v>#N/A</v>
      </c>
      <c r="AQ608" t="e">
        <f>VLOOKUP(AN608,Sheet2!$E$2:$I$222,5,FALSE)</f>
        <v>#N/A</v>
      </c>
      <c r="AR608"/>
      <c r="AV608" t="e">
        <f>VLOOKUP(AU608,Sheet2!$E$2:$I$222,3,FALSE)</f>
        <v>#N/A</v>
      </c>
      <c r="AW608" t="e">
        <f>VLOOKUP(AU608,Sheet2!$E$2:$I$222,4,FALSE)</f>
        <v>#N/A</v>
      </c>
      <c r="AX608" t="e">
        <f>VLOOKUP(AU608,Sheet2!$E$2:$I$222,5,FALSE)</f>
        <v>#N/A</v>
      </c>
      <c r="AY608"/>
      <c r="BC608" t="e">
        <f>VLOOKUP(BB608,Sheet2!$E$2:$I$222,3,FALSE)</f>
        <v>#N/A</v>
      </c>
      <c r="BD608" t="e">
        <f>VLOOKUP(BB608,Sheet2!$E$2:$I$222,4,FALSE)</f>
        <v>#N/A</v>
      </c>
      <c r="BE608" t="e">
        <f>VLOOKUP(BB608,Sheet2!$E$2:$I$222,5,FALSE)</f>
        <v>#N/A</v>
      </c>
      <c r="BF608"/>
      <c r="BJ608" t="e">
        <f>VLOOKUP(BI608,Sheet2!$E$2:$I$222,3,FALSE)</f>
        <v>#N/A</v>
      </c>
      <c r="BK608" t="e">
        <f>VLOOKUP(BI608,Sheet2!$E$2:$I$222,4,FALSE)</f>
        <v>#N/A</v>
      </c>
      <c r="BL608" t="e">
        <f>VLOOKUP(BI608,Sheet2!$E$2:$I$222,5,FALSE)</f>
        <v>#N/A</v>
      </c>
      <c r="BM608"/>
      <c r="BQ608" t="e">
        <f>VLOOKUP(BP608,Sheet2!$E$2:$I$222,3,FALSE)</f>
        <v>#N/A</v>
      </c>
      <c r="BR608" t="e">
        <f>VLOOKUP(BP608,Sheet2!$E$2:$I$222,4,FALSE)</f>
        <v>#N/A</v>
      </c>
      <c r="BS608" t="e">
        <f>VLOOKUP(BP608,Sheet2!$E$2:$I$222,5,FALSE)</f>
        <v>#N/A</v>
      </c>
      <c r="BT608"/>
      <c r="BX608" t="e">
        <f>VLOOKUP(BW608,Sheet2!$E$2:$I$222,3,FALSE)</f>
        <v>#N/A</v>
      </c>
      <c r="BY608" t="e">
        <f>VLOOKUP(BW608,Sheet2!$E$2:$I$222,4,FALSE)</f>
        <v>#N/A</v>
      </c>
      <c r="BZ608" t="e">
        <f>VLOOKUP(BW608,Sheet2!$E$2:$I$222,5,FALSE)</f>
        <v>#N/A</v>
      </c>
      <c r="CA608"/>
      <c r="CE608" t="e">
        <f>VLOOKUP(CD608,Sheet2!$E$2:$I$222,3,FALSE)</f>
        <v>#N/A</v>
      </c>
      <c r="CF608" t="e">
        <f>VLOOKUP(CD608,Sheet2!$E$2:$I$222,4,FALSE)</f>
        <v>#N/A</v>
      </c>
      <c r="CG608" t="e">
        <f>VLOOKUP(CD608,Sheet2!$E$2:$I$222,5,FALSE)</f>
        <v>#N/A</v>
      </c>
      <c r="CH608"/>
      <c r="CL608" t="e">
        <f>VLOOKUP(CK608,Sheet2!$E$2:$I$222,3,FALSE)</f>
        <v>#N/A</v>
      </c>
      <c r="CM608" t="e">
        <f>VLOOKUP(CK608,Sheet2!$E$2:$I$222,4,FALSE)</f>
        <v>#N/A</v>
      </c>
      <c r="CN608" t="e">
        <f>VLOOKUP(CK608,Sheet2!$E$2:$I$222,5,FALSE)</f>
        <v>#N/A</v>
      </c>
      <c r="CO608"/>
      <c r="CS608" t="e">
        <f>VLOOKUP(CR608,Sheet2!$E$2:$I$222,3,FALSE)</f>
        <v>#N/A</v>
      </c>
      <c r="CT608" t="e">
        <f>VLOOKUP(CR608,Sheet2!$E$2:$I$222,4,FALSE)</f>
        <v>#N/A</v>
      </c>
      <c r="CU608" t="e">
        <f>VLOOKUP(CR608,Sheet2!$E$2:$I$222,5,FALSE)</f>
        <v>#N/A</v>
      </c>
      <c r="CV608"/>
      <c r="CZ608" t="e">
        <f>VLOOKUP(CY608,Sheet2!$E$2:$I$222,3,FALSE)</f>
        <v>#N/A</v>
      </c>
      <c r="DA608" t="e">
        <f>VLOOKUP(CY608,Sheet2!$E$2:$I$222,4,FALSE)</f>
        <v>#N/A</v>
      </c>
      <c r="DB608" t="e">
        <f>VLOOKUP(CY608,Sheet2!$E$2:$I$222,5,FALSE)</f>
        <v>#N/A</v>
      </c>
      <c r="DC608"/>
      <c r="DG608" t="e">
        <f>VLOOKUP(DF608,Sheet2!$E$2:$I$222,3,FALSE)</f>
        <v>#N/A</v>
      </c>
      <c r="DH608" t="e">
        <f>VLOOKUP(DF608,Sheet2!$E$2:$I$222,4,FALSE)</f>
        <v>#N/A</v>
      </c>
      <c r="DI608" t="e">
        <f>VLOOKUP(DF608,Sheet2!$E$2:$I$222,5,FALSE)</f>
        <v>#N/A</v>
      </c>
    </row>
    <row r="609" spans="1:113" x14ac:dyDescent="0.25">
      <c r="A609">
        <v>632</v>
      </c>
      <c r="C609">
        <v>13767</v>
      </c>
      <c r="D609">
        <v>3767</v>
      </c>
      <c r="E609">
        <v>37.72052</v>
      </c>
      <c r="F609">
        <v>-122.42616</v>
      </c>
      <c r="G609" t="s">
        <v>476</v>
      </c>
      <c r="H609" t="s">
        <v>2905</v>
      </c>
      <c r="I609" t="s">
        <v>4910</v>
      </c>
      <c r="J609" t="s">
        <v>4947</v>
      </c>
      <c r="Q609" t="s">
        <v>5924</v>
      </c>
      <c r="S609" t="s">
        <v>6143</v>
      </c>
      <c r="W609">
        <f t="shared" si="9"/>
        <v>1</v>
      </c>
      <c r="X609" t="s">
        <v>6807</v>
      </c>
      <c r="Y609" t="s">
        <v>6888</v>
      </c>
      <c r="Z609" s="59" t="s">
        <v>6938</v>
      </c>
      <c r="AA609" t="str">
        <f>VLOOKUP($Z609,Sheet2!$E$2:$I$222,3,FALSE)</f>
        <v>To Excelsior District</v>
      </c>
      <c r="AB609" t="str">
        <f>VLOOKUP($Z609,Sheet2!$E$2:$I$222,4,FALSE)</f>
        <v>Persia &amp; Prague</v>
      </c>
      <c r="AC609" t="str">
        <f>VLOOKUP($Z609,Sheet2!$E$2:$I$222,5,FALSE)</f>
        <v>M-F ~ 6am-11pm | Sat-Sun ~ 8am-11pm</v>
      </c>
      <c r="AH609" t="e">
        <f>VLOOKUP(AG609,Sheet2!$E$2:$I$222,3,FALSE)</f>
        <v>#N/A</v>
      </c>
      <c r="AI609" t="e">
        <f>VLOOKUP(AG609,Sheet2!$E$2:$I$222,4,FALSE)</f>
        <v>#N/A</v>
      </c>
      <c r="AJ609" t="e">
        <f>VLOOKUP(AG609,Sheet2!$E$2:$I$222,5,FALSE)</f>
        <v>#N/A</v>
      </c>
      <c r="AK609"/>
      <c r="AO609" t="e">
        <f>VLOOKUP(AN609,Sheet2!$E$2:$I$222,3,FALSE)</f>
        <v>#N/A</v>
      </c>
      <c r="AP609" t="e">
        <f>VLOOKUP(AN609,Sheet2!$E$2:$I$222,4,FALSE)</f>
        <v>#N/A</v>
      </c>
      <c r="AQ609" t="e">
        <f>VLOOKUP(AN609,Sheet2!$E$2:$I$222,5,FALSE)</f>
        <v>#N/A</v>
      </c>
      <c r="AR609"/>
      <c r="AV609" t="e">
        <f>VLOOKUP(AU609,Sheet2!$E$2:$I$222,3,FALSE)</f>
        <v>#N/A</v>
      </c>
      <c r="AW609" t="e">
        <f>VLOOKUP(AU609,Sheet2!$E$2:$I$222,4,FALSE)</f>
        <v>#N/A</v>
      </c>
      <c r="AX609" t="e">
        <f>VLOOKUP(AU609,Sheet2!$E$2:$I$222,5,FALSE)</f>
        <v>#N/A</v>
      </c>
      <c r="AY609"/>
      <c r="BC609" t="e">
        <f>VLOOKUP(BB609,Sheet2!$E$2:$I$222,3,FALSE)</f>
        <v>#N/A</v>
      </c>
      <c r="BD609" t="e">
        <f>VLOOKUP(BB609,Sheet2!$E$2:$I$222,4,FALSE)</f>
        <v>#N/A</v>
      </c>
      <c r="BE609" t="e">
        <f>VLOOKUP(BB609,Sheet2!$E$2:$I$222,5,FALSE)</f>
        <v>#N/A</v>
      </c>
      <c r="BF609"/>
      <c r="BJ609" t="e">
        <f>VLOOKUP(BI609,Sheet2!$E$2:$I$222,3,FALSE)</f>
        <v>#N/A</v>
      </c>
      <c r="BK609" t="e">
        <f>VLOOKUP(BI609,Sheet2!$E$2:$I$222,4,FALSE)</f>
        <v>#N/A</v>
      </c>
      <c r="BL609" t="e">
        <f>VLOOKUP(BI609,Sheet2!$E$2:$I$222,5,FALSE)</f>
        <v>#N/A</v>
      </c>
      <c r="BM609"/>
      <c r="BQ609" t="e">
        <f>VLOOKUP(BP609,Sheet2!$E$2:$I$222,3,FALSE)</f>
        <v>#N/A</v>
      </c>
      <c r="BR609" t="e">
        <f>VLOOKUP(BP609,Sheet2!$E$2:$I$222,4,FALSE)</f>
        <v>#N/A</v>
      </c>
      <c r="BS609" t="e">
        <f>VLOOKUP(BP609,Sheet2!$E$2:$I$222,5,FALSE)</f>
        <v>#N/A</v>
      </c>
      <c r="BT609"/>
      <c r="BX609" t="e">
        <f>VLOOKUP(BW609,Sheet2!$E$2:$I$222,3,FALSE)</f>
        <v>#N/A</v>
      </c>
      <c r="BY609" t="e">
        <f>VLOOKUP(BW609,Sheet2!$E$2:$I$222,4,FALSE)</f>
        <v>#N/A</v>
      </c>
      <c r="BZ609" t="e">
        <f>VLOOKUP(BW609,Sheet2!$E$2:$I$222,5,FALSE)</f>
        <v>#N/A</v>
      </c>
      <c r="CA609"/>
      <c r="CE609" t="e">
        <f>VLOOKUP(CD609,Sheet2!$E$2:$I$222,3,FALSE)</f>
        <v>#N/A</v>
      </c>
      <c r="CF609" t="e">
        <f>VLOOKUP(CD609,Sheet2!$E$2:$I$222,4,FALSE)</f>
        <v>#N/A</v>
      </c>
      <c r="CG609" t="e">
        <f>VLOOKUP(CD609,Sheet2!$E$2:$I$222,5,FALSE)</f>
        <v>#N/A</v>
      </c>
      <c r="CH609"/>
      <c r="CL609" t="e">
        <f>VLOOKUP(CK609,Sheet2!$E$2:$I$222,3,FALSE)</f>
        <v>#N/A</v>
      </c>
      <c r="CM609" t="e">
        <f>VLOOKUP(CK609,Sheet2!$E$2:$I$222,4,FALSE)</f>
        <v>#N/A</v>
      </c>
      <c r="CN609" t="e">
        <f>VLOOKUP(CK609,Sheet2!$E$2:$I$222,5,FALSE)</f>
        <v>#N/A</v>
      </c>
      <c r="CO609"/>
      <c r="CS609" t="e">
        <f>VLOOKUP(CR609,Sheet2!$E$2:$I$222,3,FALSE)</f>
        <v>#N/A</v>
      </c>
      <c r="CT609" t="e">
        <f>VLOOKUP(CR609,Sheet2!$E$2:$I$222,4,FALSE)</f>
        <v>#N/A</v>
      </c>
      <c r="CU609" t="e">
        <f>VLOOKUP(CR609,Sheet2!$E$2:$I$222,5,FALSE)</f>
        <v>#N/A</v>
      </c>
      <c r="CV609"/>
      <c r="CZ609" t="e">
        <f>VLOOKUP(CY609,Sheet2!$E$2:$I$222,3,FALSE)</f>
        <v>#N/A</v>
      </c>
      <c r="DA609" t="e">
        <f>VLOOKUP(CY609,Sheet2!$E$2:$I$222,4,FALSE)</f>
        <v>#N/A</v>
      </c>
      <c r="DB609" t="e">
        <f>VLOOKUP(CY609,Sheet2!$E$2:$I$222,5,FALSE)</f>
        <v>#N/A</v>
      </c>
      <c r="DC609"/>
      <c r="DG609" t="e">
        <f>VLOOKUP(DF609,Sheet2!$E$2:$I$222,3,FALSE)</f>
        <v>#N/A</v>
      </c>
      <c r="DH609" t="e">
        <f>VLOOKUP(DF609,Sheet2!$E$2:$I$222,4,FALSE)</f>
        <v>#N/A</v>
      </c>
      <c r="DI609" t="e">
        <f>VLOOKUP(DF609,Sheet2!$E$2:$I$222,5,FALSE)</f>
        <v>#N/A</v>
      </c>
    </row>
    <row r="610" spans="1:113" x14ac:dyDescent="0.25">
      <c r="A610">
        <v>633</v>
      </c>
      <c r="C610">
        <v>13768</v>
      </c>
      <c r="D610">
        <v>3768</v>
      </c>
      <c r="E610">
        <v>37.744720000000001</v>
      </c>
      <c r="F610">
        <v>-122.40443</v>
      </c>
      <c r="G610" t="s">
        <v>477</v>
      </c>
      <c r="H610" t="s">
        <v>2906</v>
      </c>
      <c r="I610" t="s">
        <v>4914</v>
      </c>
      <c r="J610" t="s">
        <v>4946</v>
      </c>
      <c r="K610" t="s">
        <v>4966</v>
      </c>
      <c r="Q610" t="s">
        <v>5924</v>
      </c>
      <c r="S610" t="s">
        <v>6144</v>
      </c>
      <c r="W610">
        <f t="shared" si="9"/>
        <v>2</v>
      </c>
      <c r="X610" t="s">
        <v>6809</v>
      </c>
      <c r="Y610" t="s">
        <v>6887</v>
      </c>
      <c r="AA610" t="e">
        <f>VLOOKUP($Z610,Sheet2!$E$2:$I$222,3,FALSE)</f>
        <v>#N/A</v>
      </c>
      <c r="AB610" t="e">
        <f>VLOOKUP($Z610,Sheet2!$E$2:$I$222,4,FALSE)</f>
        <v>#N/A</v>
      </c>
      <c r="AC610" t="e">
        <f>VLOOKUP($Z610,Sheet2!$E$2:$I$222,5,FALSE)</f>
        <v>#N/A</v>
      </c>
      <c r="AE610" t="s">
        <v>5049</v>
      </c>
      <c r="AF610" t="s">
        <v>6887</v>
      </c>
      <c r="AH610" t="e">
        <f>VLOOKUP(AG610,Sheet2!$E$2:$I$222,3,FALSE)</f>
        <v>#N/A</v>
      </c>
      <c r="AI610" t="e">
        <f>VLOOKUP(AG610,Sheet2!$E$2:$I$222,4,FALSE)</f>
        <v>#N/A</v>
      </c>
      <c r="AJ610" t="e">
        <f>VLOOKUP(AG610,Sheet2!$E$2:$I$222,5,FALSE)</f>
        <v>#N/A</v>
      </c>
      <c r="AK610"/>
      <c r="AO610" t="e">
        <f>VLOOKUP(AN610,Sheet2!$E$2:$I$222,3,FALSE)</f>
        <v>#N/A</v>
      </c>
      <c r="AP610" t="e">
        <f>VLOOKUP(AN610,Sheet2!$E$2:$I$222,4,FALSE)</f>
        <v>#N/A</v>
      </c>
      <c r="AQ610" t="e">
        <f>VLOOKUP(AN610,Sheet2!$E$2:$I$222,5,FALSE)</f>
        <v>#N/A</v>
      </c>
      <c r="AR610"/>
      <c r="AV610" t="e">
        <f>VLOOKUP(AU610,Sheet2!$E$2:$I$222,3,FALSE)</f>
        <v>#N/A</v>
      </c>
      <c r="AW610" t="e">
        <f>VLOOKUP(AU610,Sheet2!$E$2:$I$222,4,FALSE)</f>
        <v>#N/A</v>
      </c>
      <c r="AX610" t="e">
        <f>VLOOKUP(AU610,Sheet2!$E$2:$I$222,5,FALSE)</f>
        <v>#N/A</v>
      </c>
      <c r="AY610"/>
      <c r="BC610" t="e">
        <f>VLOOKUP(BB610,Sheet2!$E$2:$I$222,3,FALSE)</f>
        <v>#N/A</v>
      </c>
      <c r="BD610" t="e">
        <f>VLOOKUP(BB610,Sheet2!$E$2:$I$222,4,FALSE)</f>
        <v>#N/A</v>
      </c>
      <c r="BE610" t="e">
        <f>VLOOKUP(BB610,Sheet2!$E$2:$I$222,5,FALSE)</f>
        <v>#N/A</v>
      </c>
      <c r="BF610"/>
      <c r="BJ610" t="e">
        <f>VLOOKUP(BI610,Sheet2!$E$2:$I$222,3,FALSE)</f>
        <v>#N/A</v>
      </c>
      <c r="BK610" t="e">
        <f>VLOOKUP(BI610,Sheet2!$E$2:$I$222,4,FALSE)</f>
        <v>#N/A</v>
      </c>
      <c r="BL610" t="e">
        <f>VLOOKUP(BI610,Sheet2!$E$2:$I$222,5,FALSE)</f>
        <v>#N/A</v>
      </c>
      <c r="BM610"/>
      <c r="BQ610" t="e">
        <f>VLOOKUP(BP610,Sheet2!$E$2:$I$222,3,FALSE)</f>
        <v>#N/A</v>
      </c>
      <c r="BR610" t="e">
        <f>VLOOKUP(BP610,Sheet2!$E$2:$I$222,4,FALSE)</f>
        <v>#N/A</v>
      </c>
      <c r="BS610" t="e">
        <f>VLOOKUP(BP610,Sheet2!$E$2:$I$222,5,FALSE)</f>
        <v>#N/A</v>
      </c>
      <c r="BT610"/>
      <c r="BX610" t="e">
        <f>VLOOKUP(BW610,Sheet2!$E$2:$I$222,3,FALSE)</f>
        <v>#N/A</v>
      </c>
      <c r="BY610" t="e">
        <f>VLOOKUP(BW610,Sheet2!$E$2:$I$222,4,FALSE)</f>
        <v>#N/A</v>
      </c>
      <c r="BZ610" t="e">
        <f>VLOOKUP(BW610,Sheet2!$E$2:$I$222,5,FALSE)</f>
        <v>#N/A</v>
      </c>
      <c r="CA610"/>
      <c r="CE610" t="e">
        <f>VLOOKUP(CD610,Sheet2!$E$2:$I$222,3,FALSE)</f>
        <v>#N/A</v>
      </c>
      <c r="CF610" t="e">
        <f>VLOOKUP(CD610,Sheet2!$E$2:$I$222,4,FALSE)</f>
        <v>#N/A</v>
      </c>
      <c r="CG610" t="e">
        <f>VLOOKUP(CD610,Sheet2!$E$2:$I$222,5,FALSE)</f>
        <v>#N/A</v>
      </c>
      <c r="CH610"/>
      <c r="CL610" t="e">
        <f>VLOOKUP(CK610,Sheet2!$E$2:$I$222,3,FALSE)</f>
        <v>#N/A</v>
      </c>
      <c r="CM610" t="e">
        <f>VLOOKUP(CK610,Sheet2!$E$2:$I$222,4,FALSE)</f>
        <v>#N/A</v>
      </c>
      <c r="CN610" t="e">
        <f>VLOOKUP(CK610,Sheet2!$E$2:$I$222,5,FALSE)</f>
        <v>#N/A</v>
      </c>
      <c r="CO610"/>
      <c r="CS610" t="e">
        <f>VLOOKUP(CR610,Sheet2!$E$2:$I$222,3,FALSE)</f>
        <v>#N/A</v>
      </c>
      <c r="CT610" t="e">
        <f>VLOOKUP(CR610,Sheet2!$E$2:$I$222,4,FALSE)</f>
        <v>#N/A</v>
      </c>
      <c r="CU610" t="e">
        <f>VLOOKUP(CR610,Sheet2!$E$2:$I$222,5,FALSE)</f>
        <v>#N/A</v>
      </c>
      <c r="CV610"/>
      <c r="CZ610" t="e">
        <f>VLOOKUP(CY610,Sheet2!$E$2:$I$222,3,FALSE)</f>
        <v>#N/A</v>
      </c>
      <c r="DA610" t="e">
        <f>VLOOKUP(CY610,Sheet2!$E$2:$I$222,4,FALSE)</f>
        <v>#N/A</v>
      </c>
      <c r="DB610" t="e">
        <f>VLOOKUP(CY610,Sheet2!$E$2:$I$222,5,FALSE)</f>
        <v>#N/A</v>
      </c>
      <c r="DC610"/>
      <c r="DG610" t="e">
        <f>VLOOKUP(DF610,Sheet2!$E$2:$I$222,3,FALSE)</f>
        <v>#N/A</v>
      </c>
      <c r="DH610" t="e">
        <f>VLOOKUP(DF610,Sheet2!$E$2:$I$222,4,FALSE)</f>
        <v>#N/A</v>
      </c>
      <c r="DI610" t="e">
        <f>VLOOKUP(DF610,Sheet2!$E$2:$I$222,5,FALSE)</f>
        <v>#N/A</v>
      </c>
    </row>
    <row r="611" spans="1:113" x14ac:dyDescent="0.25">
      <c r="A611">
        <v>635</v>
      </c>
      <c r="C611">
        <v>13771</v>
      </c>
      <c r="D611">
        <v>3771</v>
      </c>
      <c r="E611">
        <v>37.737560000000002</v>
      </c>
      <c r="F611">
        <v>-122.40697</v>
      </c>
      <c r="G611" t="s">
        <v>478</v>
      </c>
      <c r="H611" t="s">
        <v>2907</v>
      </c>
      <c r="I611" t="s">
        <v>4914</v>
      </c>
      <c r="J611" t="s">
        <v>4946</v>
      </c>
      <c r="K611" t="s">
        <v>4966</v>
      </c>
      <c r="Q611" t="s">
        <v>5924</v>
      </c>
      <c r="S611" t="s">
        <v>6144</v>
      </c>
      <c r="W611">
        <f t="shared" si="9"/>
        <v>2</v>
      </c>
      <c r="X611" t="s">
        <v>6809</v>
      </c>
      <c r="Y611" t="s">
        <v>6887</v>
      </c>
      <c r="AA611" t="e">
        <f>VLOOKUP($Z611,Sheet2!$E$2:$I$222,3,FALSE)</f>
        <v>#N/A</v>
      </c>
      <c r="AB611" t="e">
        <f>VLOOKUP($Z611,Sheet2!$E$2:$I$222,4,FALSE)</f>
        <v>#N/A</v>
      </c>
      <c r="AC611" t="e">
        <f>VLOOKUP($Z611,Sheet2!$E$2:$I$222,5,FALSE)</f>
        <v>#N/A</v>
      </c>
      <c r="AE611" t="s">
        <v>5049</v>
      </c>
      <c r="AF611" t="s">
        <v>6887</v>
      </c>
      <c r="AH611" t="e">
        <f>VLOOKUP(AG611,Sheet2!$E$2:$I$222,3,FALSE)</f>
        <v>#N/A</v>
      </c>
      <c r="AI611" t="e">
        <f>VLOOKUP(AG611,Sheet2!$E$2:$I$222,4,FALSE)</f>
        <v>#N/A</v>
      </c>
      <c r="AJ611" t="e">
        <f>VLOOKUP(AG611,Sheet2!$E$2:$I$222,5,FALSE)</f>
        <v>#N/A</v>
      </c>
      <c r="AK611"/>
      <c r="AO611" t="e">
        <f>VLOOKUP(AN611,Sheet2!$E$2:$I$222,3,FALSE)</f>
        <v>#N/A</v>
      </c>
      <c r="AP611" t="e">
        <f>VLOOKUP(AN611,Sheet2!$E$2:$I$222,4,FALSE)</f>
        <v>#N/A</v>
      </c>
      <c r="AQ611" t="e">
        <f>VLOOKUP(AN611,Sheet2!$E$2:$I$222,5,FALSE)</f>
        <v>#N/A</v>
      </c>
      <c r="AR611"/>
      <c r="AV611" t="e">
        <f>VLOOKUP(AU611,Sheet2!$E$2:$I$222,3,FALSE)</f>
        <v>#N/A</v>
      </c>
      <c r="AW611" t="e">
        <f>VLOOKUP(AU611,Sheet2!$E$2:$I$222,4,FALSE)</f>
        <v>#N/A</v>
      </c>
      <c r="AX611" t="e">
        <f>VLOOKUP(AU611,Sheet2!$E$2:$I$222,5,FALSE)</f>
        <v>#N/A</v>
      </c>
      <c r="AY611"/>
      <c r="BC611" t="e">
        <f>VLOOKUP(BB611,Sheet2!$E$2:$I$222,3,FALSE)</f>
        <v>#N/A</v>
      </c>
      <c r="BD611" t="e">
        <f>VLOOKUP(BB611,Sheet2!$E$2:$I$222,4,FALSE)</f>
        <v>#N/A</v>
      </c>
      <c r="BE611" t="e">
        <f>VLOOKUP(BB611,Sheet2!$E$2:$I$222,5,FALSE)</f>
        <v>#N/A</v>
      </c>
      <c r="BF611"/>
      <c r="BJ611" t="e">
        <f>VLOOKUP(BI611,Sheet2!$E$2:$I$222,3,FALSE)</f>
        <v>#N/A</v>
      </c>
      <c r="BK611" t="e">
        <f>VLOOKUP(BI611,Sheet2!$E$2:$I$222,4,FALSE)</f>
        <v>#N/A</v>
      </c>
      <c r="BL611" t="e">
        <f>VLOOKUP(BI611,Sheet2!$E$2:$I$222,5,FALSE)</f>
        <v>#N/A</v>
      </c>
      <c r="BM611"/>
      <c r="BQ611" t="e">
        <f>VLOOKUP(BP611,Sheet2!$E$2:$I$222,3,FALSE)</f>
        <v>#N/A</v>
      </c>
      <c r="BR611" t="e">
        <f>VLOOKUP(BP611,Sheet2!$E$2:$I$222,4,FALSE)</f>
        <v>#N/A</v>
      </c>
      <c r="BS611" t="e">
        <f>VLOOKUP(BP611,Sheet2!$E$2:$I$222,5,FALSE)</f>
        <v>#N/A</v>
      </c>
      <c r="BT611"/>
      <c r="BX611" t="e">
        <f>VLOOKUP(BW611,Sheet2!$E$2:$I$222,3,FALSE)</f>
        <v>#N/A</v>
      </c>
      <c r="BY611" t="e">
        <f>VLOOKUP(BW611,Sheet2!$E$2:$I$222,4,FALSE)</f>
        <v>#N/A</v>
      </c>
      <c r="BZ611" t="e">
        <f>VLOOKUP(BW611,Sheet2!$E$2:$I$222,5,FALSE)</f>
        <v>#N/A</v>
      </c>
      <c r="CA611"/>
      <c r="CE611" t="e">
        <f>VLOOKUP(CD611,Sheet2!$E$2:$I$222,3,FALSE)</f>
        <v>#N/A</v>
      </c>
      <c r="CF611" t="e">
        <f>VLOOKUP(CD611,Sheet2!$E$2:$I$222,4,FALSE)</f>
        <v>#N/A</v>
      </c>
      <c r="CG611" t="e">
        <f>VLOOKUP(CD611,Sheet2!$E$2:$I$222,5,FALSE)</f>
        <v>#N/A</v>
      </c>
      <c r="CH611"/>
      <c r="CL611" t="e">
        <f>VLOOKUP(CK611,Sheet2!$E$2:$I$222,3,FALSE)</f>
        <v>#N/A</v>
      </c>
      <c r="CM611" t="e">
        <f>VLOOKUP(CK611,Sheet2!$E$2:$I$222,4,FALSE)</f>
        <v>#N/A</v>
      </c>
      <c r="CN611" t="e">
        <f>VLOOKUP(CK611,Sheet2!$E$2:$I$222,5,FALSE)</f>
        <v>#N/A</v>
      </c>
      <c r="CO611"/>
      <c r="CS611" t="e">
        <f>VLOOKUP(CR611,Sheet2!$E$2:$I$222,3,FALSE)</f>
        <v>#N/A</v>
      </c>
      <c r="CT611" t="e">
        <f>VLOOKUP(CR611,Sheet2!$E$2:$I$222,4,FALSE)</f>
        <v>#N/A</v>
      </c>
      <c r="CU611" t="e">
        <f>VLOOKUP(CR611,Sheet2!$E$2:$I$222,5,FALSE)</f>
        <v>#N/A</v>
      </c>
      <c r="CV611"/>
      <c r="CZ611" t="e">
        <f>VLOOKUP(CY611,Sheet2!$E$2:$I$222,3,FALSE)</f>
        <v>#N/A</v>
      </c>
      <c r="DA611" t="e">
        <f>VLOOKUP(CY611,Sheet2!$E$2:$I$222,4,FALSE)</f>
        <v>#N/A</v>
      </c>
      <c r="DB611" t="e">
        <f>VLOOKUP(CY611,Sheet2!$E$2:$I$222,5,FALSE)</f>
        <v>#N/A</v>
      </c>
      <c r="DC611"/>
      <c r="DG611" t="e">
        <f>VLOOKUP(DF611,Sheet2!$E$2:$I$222,3,FALSE)</f>
        <v>#N/A</v>
      </c>
      <c r="DH611" t="e">
        <f>VLOOKUP(DF611,Sheet2!$E$2:$I$222,4,FALSE)</f>
        <v>#N/A</v>
      </c>
      <c r="DI611" t="e">
        <f>VLOOKUP(DF611,Sheet2!$E$2:$I$222,5,FALSE)</f>
        <v>#N/A</v>
      </c>
    </row>
    <row r="612" spans="1:113" x14ac:dyDescent="0.25">
      <c r="A612">
        <v>636</v>
      </c>
      <c r="C612">
        <v>13772</v>
      </c>
      <c r="D612">
        <v>3772</v>
      </c>
      <c r="E612">
        <v>37.712150000000001</v>
      </c>
      <c r="F612">
        <v>-122.40309999999999</v>
      </c>
      <c r="G612" t="s">
        <v>479</v>
      </c>
      <c r="H612" t="s">
        <v>2908</v>
      </c>
      <c r="I612" t="s">
        <v>4914</v>
      </c>
      <c r="J612" t="s">
        <v>4946</v>
      </c>
      <c r="K612" t="s">
        <v>4966</v>
      </c>
      <c r="M612" t="s">
        <v>5109</v>
      </c>
      <c r="Q612" t="s">
        <v>5924</v>
      </c>
      <c r="R612">
        <v>132</v>
      </c>
      <c r="S612" t="s">
        <v>6145</v>
      </c>
      <c r="W612">
        <f t="shared" si="9"/>
        <v>8</v>
      </c>
      <c r="X612" t="s">
        <v>6815</v>
      </c>
      <c r="Y612" t="s">
        <v>6888</v>
      </c>
      <c r="Z612" s="59" t="s">
        <v>6906</v>
      </c>
      <c r="AA612" t="str">
        <f>VLOOKUP($Z612,Sheet2!$E$2:$I$222,3,FALSE)</f>
        <v>To City College</v>
      </c>
      <c r="AB612" t="str">
        <f>VLOOKUP($Z612,Sheet2!$E$2:$I$222,4,FALSE)</f>
        <v>Daily ~ 8:30am-12am</v>
      </c>
      <c r="AC612" t="str">
        <f>VLOOKUP($Z612,Sheet2!$E$2:$I$222,5,FALSE)</f>
        <v>Except M-F ~ 4pm-7pm: Use 8AX/BX</v>
      </c>
      <c r="AE612" t="s">
        <v>6867</v>
      </c>
      <c r="AF612" t="s">
        <v>6888</v>
      </c>
      <c r="AG612" s="59" t="s">
        <v>6975</v>
      </c>
      <c r="AH612" t="str">
        <f>VLOOKUP(AG612,Sheet2!$E$2:$I$222,3,FALSE)</f>
        <v>To Visitacion Valley</v>
      </c>
      <c r="AI612" t="str">
        <f>VLOOKUP(AG612,Sheet2!$E$2:$I$222,4,FALSE)</f>
        <v>Geneva &amp; Schwerin</v>
      </c>
      <c r="AJ612" t="str">
        <f>VLOOKUP(AG612,Sheet2!$E$2:$I$222,5,FALSE)</f>
        <v>PM Only: M-F ~ 4pm-7pm</v>
      </c>
      <c r="AK612"/>
      <c r="AL612" t="s">
        <v>6881</v>
      </c>
      <c r="AM612" t="s">
        <v>6888</v>
      </c>
      <c r="AN612" s="59" t="s">
        <v>6994</v>
      </c>
      <c r="AO612" t="str">
        <f>VLOOKUP(AN612,Sheet2!$E$2:$I$222,3,FALSE)</f>
        <v>To City College</v>
      </c>
      <c r="AP612" t="str">
        <f>VLOOKUP(AN612,Sheet2!$E$2:$I$222,4,FALSE)</f>
        <v>Ocean &amp; Phelan</v>
      </c>
      <c r="AQ612" t="str">
        <f>VLOOKUP(AN612,Sheet2!$E$2:$I$222,5,FALSE)</f>
        <v>PM Only: M-F ~ 3:30pm-6:30pm</v>
      </c>
      <c r="AR612"/>
      <c r="AS612" t="s">
        <v>6809</v>
      </c>
      <c r="AT612" t="s">
        <v>6887</v>
      </c>
      <c r="AV612" t="e">
        <f>VLOOKUP(AU612,Sheet2!$E$2:$I$222,3,FALSE)</f>
        <v>#N/A</v>
      </c>
      <c r="AW612" t="e">
        <f>VLOOKUP(AU612,Sheet2!$E$2:$I$222,4,FALSE)</f>
        <v>#N/A</v>
      </c>
      <c r="AX612" t="e">
        <f>VLOOKUP(AU612,Sheet2!$E$2:$I$222,5,FALSE)</f>
        <v>#N/A</v>
      </c>
      <c r="AY612"/>
      <c r="AZ612" t="s">
        <v>6872</v>
      </c>
      <c r="BA612" t="s">
        <v>6888</v>
      </c>
      <c r="BB612" s="59" t="s">
        <v>6991</v>
      </c>
      <c r="BC612" t="str">
        <f>VLOOKUP(BB612,Sheet2!$E$2:$I$222,3,FALSE)</f>
        <v>To Sunnydale</v>
      </c>
      <c r="BD612" t="str">
        <f>VLOOKUP(BB612,Sheet2!$E$2:$I$222,4,FALSE)</f>
        <v>Geneva &amp; Schwerin</v>
      </c>
      <c r="BE612" t="str">
        <f>VLOOKUP(BB612,Sheet2!$E$2:$I$222,5,FALSE)</f>
        <v>M-F ~ 6am-6pm</v>
      </c>
      <c r="BF612"/>
      <c r="BG612" t="s">
        <v>5049</v>
      </c>
      <c r="BH612" t="s">
        <v>6887</v>
      </c>
      <c r="BJ612" t="e">
        <f>VLOOKUP(BI612,Sheet2!$E$2:$I$222,3,FALSE)</f>
        <v>#N/A</v>
      </c>
      <c r="BK612" t="e">
        <f>VLOOKUP(BI612,Sheet2!$E$2:$I$222,4,FALSE)</f>
        <v>#N/A</v>
      </c>
      <c r="BL612" t="e">
        <f>VLOOKUP(BI612,Sheet2!$E$2:$I$222,5,FALSE)</f>
        <v>#N/A</v>
      </c>
      <c r="BM612"/>
      <c r="BN612" t="s">
        <v>6810</v>
      </c>
      <c r="BO612" t="s">
        <v>6887</v>
      </c>
      <c r="BQ612" t="e">
        <f>VLOOKUP(BP612,Sheet2!$E$2:$I$222,3,FALSE)</f>
        <v>#N/A</v>
      </c>
      <c r="BR612" t="e">
        <f>VLOOKUP(BP612,Sheet2!$E$2:$I$222,4,FALSE)</f>
        <v>#N/A</v>
      </c>
      <c r="BS612" t="e">
        <f>VLOOKUP(BP612,Sheet2!$E$2:$I$222,5,FALSE)</f>
        <v>#N/A</v>
      </c>
      <c r="BT612"/>
      <c r="BU612" t="s">
        <v>6865</v>
      </c>
      <c r="BV612" t="s">
        <v>6889</v>
      </c>
      <c r="BX612" t="e">
        <f>VLOOKUP(BW612,Sheet2!$E$2:$I$222,3,FALSE)</f>
        <v>#N/A</v>
      </c>
      <c r="BY612" t="e">
        <f>VLOOKUP(BW612,Sheet2!$E$2:$I$222,4,FALSE)</f>
        <v>#N/A</v>
      </c>
      <c r="BZ612" t="e">
        <f>VLOOKUP(BW612,Sheet2!$E$2:$I$222,5,FALSE)</f>
        <v>#N/A</v>
      </c>
      <c r="CA612"/>
      <c r="CE612" t="e">
        <f>VLOOKUP(CD612,Sheet2!$E$2:$I$222,3,FALSE)</f>
        <v>#N/A</v>
      </c>
      <c r="CF612" t="e">
        <f>VLOOKUP(CD612,Sheet2!$E$2:$I$222,4,FALSE)</f>
        <v>#N/A</v>
      </c>
      <c r="CG612" t="e">
        <f>VLOOKUP(CD612,Sheet2!$E$2:$I$222,5,FALSE)</f>
        <v>#N/A</v>
      </c>
      <c r="CH612"/>
      <c r="CL612" t="e">
        <f>VLOOKUP(CK612,Sheet2!$E$2:$I$222,3,FALSE)</f>
        <v>#N/A</v>
      </c>
      <c r="CM612" t="e">
        <f>VLOOKUP(CK612,Sheet2!$E$2:$I$222,4,FALSE)</f>
        <v>#N/A</v>
      </c>
      <c r="CN612" t="e">
        <f>VLOOKUP(CK612,Sheet2!$E$2:$I$222,5,FALSE)</f>
        <v>#N/A</v>
      </c>
      <c r="CO612"/>
      <c r="CS612" t="e">
        <f>VLOOKUP(CR612,Sheet2!$E$2:$I$222,3,FALSE)</f>
        <v>#N/A</v>
      </c>
      <c r="CT612" t="e">
        <f>VLOOKUP(CR612,Sheet2!$E$2:$I$222,4,FALSE)</f>
        <v>#N/A</v>
      </c>
      <c r="CU612" t="e">
        <f>VLOOKUP(CR612,Sheet2!$E$2:$I$222,5,FALSE)</f>
        <v>#N/A</v>
      </c>
      <c r="CV612"/>
      <c r="CZ612" t="e">
        <f>VLOOKUP(CY612,Sheet2!$E$2:$I$222,3,FALSE)</f>
        <v>#N/A</v>
      </c>
      <c r="DA612" t="e">
        <f>VLOOKUP(CY612,Sheet2!$E$2:$I$222,4,FALSE)</f>
        <v>#N/A</v>
      </c>
      <c r="DB612" t="e">
        <f>VLOOKUP(CY612,Sheet2!$E$2:$I$222,5,FALSE)</f>
        <v>#N/A</v>
      </c>
      <c r="DC612"/>
      <c r="DG612" t="e">
        <f>VLOOKUP(DF612,Sheet2!$E$2:$I$222,3,FALSE)</f>
        <v>#N/A</v>
      </c>
      <c r="DH612" t="e">
        <f>VLOOKUP(DF612,Sheet2!$E$2:$I$222,4,FALSE)</f>
        <v>#N/A</v>
      </c>
      <c r="DI612" t="e">
        <f>VLOOKUP(DF612,Sheet2!$E$2:$I$222,5,FALSE)</f>
        <v>#N/A</v>
      </c>
    </row>
    <row r="613" spans="1:113" x14ac:dyDescent="0.25">
      <c r="A613">
        <v>637</v>
      </c>
      <c r="C613">
        <v>13773</v>
      </c>
      <c r="D613">
        <v>3773</v>
      </c>
      <c r="E613">
        <v>37.734250000000003</v>
      </c>
      <c r="F613">
        <v>-122.40558</v>
      </c>
      <c r="G613" t="s">
        <v>480</v>
      </c>
      <c r="H613" t="s">
        <v>2909</v>
      </c>
      <c r="I613" t="s">
        <v>4919</v>
      </c>
      <c r="J613" t="s">
        <v>4946</v>
      </c>
      <c r="K613" t="s">
        <v>4964</v>
      </c>
      <c r="Q613" t="s">
        <v>5924</v>
      </c>
      <c r="S613" t="s">
        <v>6144</v>
      </c>
      <c r="W613">
        <f t="shared" si="9"/>
        <v>2</v>
      </c>
      <c r="X613" t="s">
        <v>6809</v>
      </c>
      <c r="Y613" t="s">
        <v>6887</v>
      </c>
      <c r="AA613" t="e">
        <f>VLOOKUP($Z613,Sheet2!$E$2:$I$222,3,FALSE)</f>
        <v>#N/A</v>
      </c>
      <c r="AB613" t="e">
        <f>VLOOKUP($Z613,Sheet2!$E$2:$I$222,4,FALSE)</f>
        <v>#N/A</v>
      </c>
      <c r="AC613" t="e">
        <f>VLOOKUP($Z613,Sheet2!$E$2:$I$222,5,FALSE)</f>
        <v>#N/A</v>
      </c>
      <c r="AE613" t="s">
        <v>5049</v>
      </c>
      <c r="AF613" t="s">
        <v>6887</v>
      </c>
      <c r="AH613" t="e">
        <f>VLOOKUP(AG613,Sheet2!$E$2:$I$222,3,FALSE)</f>
        <v>#N/A</v>
      </c>
      <c r="AI613" t="e">
        <f>VLOOKUP(AG613,Sheet2!$E$2:$I$222,4,FALSE)</f>
        <v>#N/A</v>
      </c>
      <c r="AJ613" t="e">
        <f>VLOOKUP(AG613,Sheet2!$E$2:$I$222,5,FALSE)</f>
        <v>#N/A</v>
      </c>
      <c r="AK613"/>
      <c r="AO613" t="e">
        <f>VLOOKUP(AN613,Sheet2!$E$2:$I$222,3,FALSE)</f>
        <v>#N/A</v>
      </c>
      <c r="AP613" t="e">
        <f>VLOOKUP(AN613,Sheet2!$E$2:$I$222,4,FALSE)</f>
        <v>#N/A</v>
      </c>
      <c r="AQ613" t="e">
        <f>VLOOKUP(AN613,Sheet2!$E$2:$I$222,5,FALSE)</f>
        <v>#N/A</v>
      </c>
      <c r="AR613"/>
      <c r="AV613" t="e">
        <f>VLOOKUP(AU613,Sheet2!$E$2:$I$222,3,FALSE)</f>
        <v>#N/A</v>
      </c>
      <c r="AW613" t="e">
        <f>VLOOKUP(AU613,Sheet2!$E$2:$I$222,4,FALSE)</f>
        <v>#N/A</v>
      </c>
      <c r="AX613" t="e">
        <f>VLOOKUP(AU613,Sheet2!$E$2:$I$222,5,FALSE)</f>
        <v>#N/A</v>
      </c>
      <c r="AY613"/>
      <c r="BC613" t="e">
        <f>VLOOKUP(BB613,Sheet2!$E$2:$I$222,3,FALSE)</f>
        <v>#N/A</v>
      </c>
      <c r="BD613" t="e">
        <f>VLOOKUP(BB613,Sheet2!$E$2:$I$222,4,FALSE)</f>
        <v>#N/A</v>
      </c>
      <c r="BE613" t="e">
        <f>VLOOKUP(BB613,Sheet2!$E$2:$I$222,5,FALSE)</f>
        <v>#N/A</v>
      </c>
      <c r="BF613"/>
      <c r="BJ613" t="e">
        <f>VLOOKUP(BI613,Sheet2!$E$2:$I$222,3,FALSE)</f>
        <v>#N/A</v>
      </c>
      <c r="BK613" t="e">
        <f>VLOOKUP(BI613,Sheet2!$E$2:$I$222,4,FALSE)</f>
        <v>#N/A</v>
      </c>
      <c r="BL613" t="e">
        <f>VLOOKUP(BI613,Sheet2!$E$2:$I$222,5,FALSE)</f>
        <v>#N/A</v>
      </c>
      <c r="BM613"/>
      <c r="BQ613" t="e">
        <f>VLOOKUP(BP613,Sheet2!$E$2:$I$222,3,FALSE)</f>
        <v>#N/A</v>
      </c>
      <c r="BR613" t="e">
        <f>VLOOKUP(BP613,Sheet2!$E$2:$I$222,4,FALSE)</f>
        <v>#N/A</v>
      </c>
      <c r="BS613" t="e">
        <f>VLOOKUP(BP613,Sheet2!$E$2:$I$222,5,FALSE)</f>
        <v>#N/A</v>
      </c>
      <c r="BT613"/>
      <c r="BX613" t="e">
        <f>VLOOKUP(BW613,Sheet2!$E$2:$I$222,3,FALSE)</f>
        <v>#N/A</v>
      </c>
      <c r="BY613" t="e">
        <f>VLOOKUP(BW613,Sheet2!$E$2:$I$222,4,FALSE)</f>
        <v>#N/A</v>
      </c>
      <c r="BZ613" t="e">
        <f>VLOOKUP(BW613,Sheet2!$E$2:$I$222,5,FALSE)</f>
        <v>#N/A</v>
      </c>
      <c r="CA613"/>
      <c r="CE613" t="e">
        <f>VLOOKUP(CD613,Sheet2!$E$2:$I$222,3,FALSE)</f>
        <v>#N/A</v>
      </c>
      <c r="CF613" t="e">
        <f>VLOOKUP(CD613,Sheet2!$E$2:$I$222,4,FALSE)</f>
        <v>#N/A</v>
      </c>
      <c r="CG613" t="e">
        <f>VLOOKUP(CD613,Sheet2!$E$2:$I$222,5,FALSE)</f>
        <v>#N/A</v>
      </c>
      <c r="CH613"/>
      <c r="CL613" t="e">
        <f>VLOOKUP(CK613,Sheet2!$E$2:$I$222,3,FALSE)</f>
        <v>#N/A</v>
      </c>
      <c r="CM613" t="e">
        <f>VLOOKUP(CK613,Sheet2!$E$2:$I$222,4,FALSE)</f>
        <v>#N/A</v>
      </c>
      <c r="CN613" t="e">
        <f>VLOOKUP(CK613,Sheet2!$E$2:$I$222,5,FALSE)</f>
        <v>#N/A</v>
      </c>
      <c r="CO613"/>
      <c r="CS613" t="e">
        <f>VLOOKUP(CR613,Sheet2!$E$2:$I$222,3,FALSE)</f>
        <v>#N/A</v>
      </c>
      <c r="CT613" t="e">
        <f>VLOOKUP(CR613,Sheet2!$E$2:$I$222,4,FALSE)</f>
        <v>#N/A</v>
      </c>
      <c r="CU613" t="e">
        <f>VLOOKUP(CR613,Sheet2!$E$2:$I$222,5,FALSE)</f>
        <v>#N/A</v>
      </c>
      <c r="CV613"/>
      <c r="CZ613" t="e">
        <f>VLOOKUP(CY613,Sheet2!$E$2:$I$222,3,FALSE)</f>
        <v>#N/A</v>
      </c>
      <c r="DA613" t="e">
        <f>VLOOKUP(CY613,Sheet2!$E$2:$I$222,4,FALSE)</f>
        <v>#N/A</v>
      </c>
      <c r="DB613" t="e">
        <f>VLOOKUP(CY613,Sheet2!$E$2:$I$222,5,FALSE)</f>
        <v>#N/A</v>
      </c>
      <c r="DC613"/>
      <c r="DG613" t="e">
        <f>VLOOKUP(DF613,Sheet2!$E$2:$I$222,3,FALSE)</f>
        <v>#N/A</v>
      </c>
      <c r="DH613" t="e">
        <f>VLOOKUP(DF613,Sheet2!$E$2:$I$222,4,FALSE)</f>
        <v>#N/A</v>
      </c>
      <c r="DI613" t="e">
        <f>VLOOKUP(DF613,Sheet2!$E$2:$I$222,5,FALSE)</f>
        <v>#N/A</v>
      </c>
    </row>
    <row r="614" spans="1:113" x14ac:dyDescent="0.25">
      <c r="A614">
        <v>638</v>
      </c>
      <c r="C614">
        <v>13775</v>
      </c>
      <c r="D614">
        <v>3775</v>
      </c>
      <c r="E614">
        <v>37.734879999999997</v>
      </c>
      <c r="F614">
        <v>-122.40588</v>
      </c>
      <c r="G614" t="s">
        <v>481</v>
      </c>
      <c r="H614" t="s">
        <v>2910</v>
      </c>
      <c r="I614" t="s">
        <v>4907</v>
      </c>
      <c r="J614" t="s">
        <v>4946</v>
      </c>
      <c r="K614" t="s">
        <v>4964</v>
      </c>
      <c r="N614" t="s">
        <v>5266</v>
      </c>
      <c r="Q614" t="s">
        <v>5924</v>
      </c>
      <c r="R614">
        <v>1133</v>
      </c>
      <c r="S614" t="s">
        <v>6045</v>
      </c>
      <c r="W614">
        <f t="shared" si="9"/>
        <v>2</v>
      </c>
      <c r="X614" t="s">
        <v>6809</v>
      </c>
      <c r="Y614" t="s">
        <v>6885</v>
      </c>
      <c r="AA614" t="e">
        <f>VLOOKUP($Z614,Sheet2!$E$2:$I$222,3,FALSE)</f>
        <v>#N/A</v>
      </c>
      <c r="AB614" t="e">
        <f>VLOOKUP($Z614,Sheet2!$E$2:$I$222,4,FALSE)</f>
        <v>#N/A</v>
      </c>
      <c r="AC614" t="e">
        <f>VLOOKUP($Z614,Sheet2!$E$2:$I$222,5,FALSE)</f>
        <v>#N/A</v>
      </c>
      <c r="AE614" t="s">
        <v>5049</v>
      </c>
      <c r="AF614" t="s">
        <v>6885</v>
      </c>
      <c r="AH614" t="e">
        <f>VLOOKUP(AG614,Sheet2!$E$2:$I$222,3,FALSE)</f>
        <v>#N/A</v>
      </c>
      <c r="AI614" t="e">
        <f>VLOOKUP(AG614,Sheet2!$E$2:$I$222,4,FALSE)</f>
        <v>#N/A</v>
      </c>
      <c r="AJ614" t="e">
        <f>VLOOKUP(AG614,Sheet2!$E$2:$I$222,5,FALSE)</f>
        <v>#N/A</v>
      </c>
      <c r="AK614"/>
      <c r="AO614" t="e">
        <f>VLOOKUP(AN614,Sheet2!$E$2:$I$222,3,FALSE)</f>
        <v>#N/A</v>
      </c>
      <c r="AP614" t="e">
        <f>VLOOKUP(AN614,Sheet2!$E$2:$I$222,4,FALSE)</f>
        <v>#N/A</v>
      </c>
      <c r="AQ614" t="e">
        <f>VLOOKUP(AN614,Sheet2!$E$2:$I$222,5,FALSE)</f>
        <v>#N/A</v>
      </c>
      <c r="AR614"/>
      <c r="AV614" t="e">
        <f>VLOOKUP(AU614,Sheet2!$E$2:$I$222,3,FALSE)</f>
        <v>#N/A</v>
      </c>
      <c r="AW614" t="e">
        <f>VLOOKUP(AU614,Sheet2!$E$2:$I$222,4,FALSE)</f>
        <v>#N/A</v>
      </c>
      <c r="AX614" t="e">
        <f>VLOOKUP(AU614,Sheet2!$E$2:$I$222,5,FALSE)</f>
        <v>#N/A</v>
      </c>
      <c r="AY614"/>
      <c r="BC614" t="e">
        <f>VLOOKUP(BB614,Sheet2!$E$2:$I$222,3,FALSE)</f>
        <v>#N/A</v>
      </c>
      <c r="BD614" t="e">
        <f>VLOOKUP(BB614,Sheet2!$E$2:$I$222,4,FALSE)</f>
        <v>#N/A</v>
      </c>
      <c r="BE614" t="e">
        <f>VLOOKUP(BB614,Sheet2!$E$2:$I$222,5,FALSE)</f>
        <v>#N/A</v>
      </c>
      <c r="BF614"/>
      <c r="BJ614" t="e">
        <f>VLOOKUP(BI614,Sheet2!$E$2:$I$222,3,FALSE)</f>
        <v>#N/A</v>
      </c>
      <c r="BK614" t="e">
        <f>VLOOKUP(BI614,Sheet2!$E$2:$I$222,4,FALSE)</f>
        <v>#N/A</v>
      </c>
      <c r="BL614" t="e">
        <f>VLOOKUP(BI614,Sheet2!$E$2:$I$222,5,FALSE)</f>
        <v>#N/A</v>
      </c>
      <c r="BM614"/>
      <c r="BQ614" t="e">
        <f>VLOOKUP(BP614,Sheet2!$E$2:$I$222,3,FALSE)</f>
        <v>#N/A</v>
      </c>
      <c r="BR614" t="e">
        <f>VLOOKUP(BP614,Sheet2!$E$2:$I$222,4,FALSE)</f>
        <v>#N/A</v>
      </c>
      <c r="BS614" t="e">
        <f>VLOOKUP(BP614,Sheet2!$E$2:$I$222,5,FALSE)</f>
        <v>#N/A</v>
      </c>
      <c r="BT614"/>
      <c r="BX614" t="e">
        <f>VLOOKUP(BW614,Sheet2!$E$2:$I$222,3,FALSE)</f>
        <v>#N/A</v>
      </c>
      <c r="BY614" t="e">
        <f>VLOOKUP(BW614,Sheet2!$E$2:$I$222,4,FALSE)</f>
        <v>#N/A</v>
      </c>
      <c r="BZ614" t="e">
        <f>VLOOKUP(BW614,Sheet2!$E$2:$I$222,5,FALSE)</f>
        <v>#N/A</v>
      </c>
      <c r="CA614"/>
      <c r="CE614" t="e">
        <f>VLOOKUP(CD614,Sheet2!$E$2:$I$222,3,FALSE)</f>
        <v>#N/A</v>
      </c>
      <c r="CF614" t="e">
        <f>VLOOKUP(CD614,Sheet2!$E$2:$I$222,4,FALSE)</f>
        <v>#N/A</v>
      </c>
      <c r="CG614" t="e">
        <f>VLOOKUP(CD614,Sheet2!$E$2:$I$222,5,FALSE)</f>
        <v>#N/A</v>
      </c>
      <c r="CH614"/>
      <c r="CL614" t="e">
        <f>VLOOKUP(CK614,Sheet2!$E$2:$I$222,3,FALSE)</f>
        <v>#N/A</v>
      </c>
      <c r="CM614" t="e">
        <f>VLOOKUP(CK614,Sheet2!$E$2:$I$222,4,FALSE)</f>
        <v>#N/A</v>
      </c>
      <c r="CN614" t="e">
        <f>VLOOKUP(CK614,Sheet2!$E$2:$I$222,5,FALSE)</f>
        <v>#N/A</v>
      </c>
      <c r="CO614"/>
      <c r="CS614" t="e">
        <f>VLOOKUP(CR614,Sheet2!$E$2:$I$222,3,FALSE)</f>
        <v>#N/A</v>
      </c>
      <c r="CT614" t="e">
        <f>VLOOKUP(CR614,Sheet2!$E$2:$I$222,4,FALSE)</f>
        <v>#N/A</v>
      </c>
      <c r="CU614" t="e">
        <f>VLOOKUP(CR614,Sheet2!$E$2:$I$222,5,FALSE)</f>
        <v>#N/A</v>
      </c>
      <c r="CV614"/>
      <c r="CZ614" t="e">
        <f>VLOOKUP(CY614,Sheet2!$E$2:$I$222,3,FALSE)</f>
        <v>#N/A</v>
      </c>
      <c r="DA614" t="e">
        <f>VLOOKUP(CY614,Sheet2!$E$2:$I$222,4,FALSE)</f>
        <v>#N/A</v>
      </c>
      <c r="DB614" t="e">
        <f>VLOOKUP(CY614,Sheet2!$E$2:$I$222,5,FALSE)</f>
        <v>#N/A</v>
      </c>
      <c r="DC614"/>
      <c r="DG614" t="e">
        <f>VLOOKUP(DF614,Sheet2!$E$2:$I$222,3,FALSE)</f>
        <v>#N/A</v>
      </c>
      <c r="DH614" t="e">
        <f>VLOOKUP(DF614,Sheet2!$E$2:$I$222,4,FALSE)</f>
        <v>#N/A</v>
      </c>
      <c r="DI614" t="e">
        <f>VLOOKUP(DF614,Sheet2!$E$2:$I$222,5,FALSE)</f>
        <v>#N/A</v>
      </c>
    </row>
    <row r="615" spans="1:113" x14ac:dyDescent="0.25">
      <c r="A615">
        <v>639</v>
      </c>
      <c r="C615">
        <v>13776</v>
      </c>
      <c r="D615">
        <v>3776</v>
      </c>
      <c r="E615">
        <v>37.71481</v>
      </c>
      <c r="F615">
        <v>-122.39936</v>
      </c>
      <c r="G615" t="s">
        <v>482</v>
      </c>
      <c r="H615" t="s">
        <v>2911</v>
      </c>
      <c r="I615" t="s">
        <v>4913</v>
      </c>
      <c r="J615" t="s">
        <v>4947</v>
      </c>
      <c r="Q615" t="s">
        <v>5924</v>
      </c>
      <c r="S615" t="s">
        <v>5988</v>
      </c>
      <c r="W615">
        <f t="shared" si="9"/>
        <v>2</v>
      </c>
      <c r="X615" t="s">
        <v>6810</v>
      </c>
      <c r="Y615" t="s">
        <v>6887</v>
      </c>
      <c r="AA615" t="e">
        <f>VLOOKUP($Z615,Sheet2!$E$2:$I$222,3,FALSE)</f>
        <v>#N/A</v>
      </c>
      <c r="AB615" t="e">
        <f>VLOOKUP($Z615,Sheet2!$E$2:$I$222,4,FALSE)</f>
        <v>#N/A</v>
      </c>
      <c r="AC615" t="e">
        <f>VLOOKUP($Z615,Sheet2!$E$2:$I$222,5,FALSE)</f>
        <v>#N/A</v>
      </c>
      <c r="AE615" t="s">
        <v>6865</v>
      </c>
      <c r="AF615" t="s">
        <v>6889</v>
      </c>
      <c r="AH615" t="e">
        <f>VLOOKUP(AG615,Sheet2!$E$2:$I$222,3,FALSE)</f>
        <v>#N/A</v>
      </c>
      <c r="AI615" t="e">
        <f>VLOOKUP(AG615,Sheet2!$E$2:$I$222,4,FALSE)</f>
        <v>#N/A</v>
      </c>
      <c r="AJ615" t="e">
        <f>VLOOKUP(AG615,Sheet2!$E$2:$I$222,5,FALSE)</f>
        <v>#N/A</v>
      </c>
      <c r="AK615"/>
      <c r="AO615" t="e">
        <f>VLOOKUP(AN615,Sheet2!$E$2:$I$222,3,FALSE)</f>
        <v>#N/A</v>
      </c>
      <c r="AP615" t="e">
        <f>VLOOKUP(AN615,Sheet2!$E$2:$I$222,4,FALSE)</f>
        <v>#N/A</v>
      </c>
      <c r="AQ615" t="e">
        <f>VLOOKUP(AN615,Sheet2!$E$2:$I$222,5,FALSE)</f>
        <v>#N/A</v>
      </c>
      <c r="AR615"/>
      <c r="AV615" t="e">
        <f>VLOOKUP(AU615,Sheet2!$E$2:$I$222,3,FALSE)</f>
        <v>#N/A</v>
      </c>
      <c r="AW615" t="e">
        <f>VLOOKUP(AU615,Sheet2!$E$2:$I$222,4,FALSE)</f>
        <v>#N/A</v>
      </c>
      <c r="AX615" t="e">
        <f>VLOOKUP(AU615,Sheet2!$E$2:$I$222,5,FALSE)</f>
        <v>#N/A</v>
      </c>
      <c r="AY615"/>
      <c r="BC615" t="e">
        <f>VLOOKUP(BB615,Sheet2!$E$2:$I$222,3,FALSE)</f>
        <v>#N/A</v>
      </c>
      <c r="BD615" t="e">
        <f>VLOOKUP(BB615,Sheet2!$E$2:$I$222,4,FALSE)</f>
        <v>#N/A</v>
      </c>
      <c r="BE615" t="e">
        <f>VLOOKUP(BB615,Sheet2!$E$2:$I$222,5,FALSE)</f>
        <v>#N/A</v>
      </c>
      <c r="BF615"/>
      <c r="BJ615" t="e">
        <f>VLOOKUP(BI615,Sheet2!$E$2:$I$222,3,FALSE)</f>
        <v>#N/A</v>
      </c>
      <c r="BK615" t="e">
        <f>VLOOKUP(BI615,Sheet2!$E$2:$I$222,4,FALSE)</f>
        <v>#N/A</v>
      </c>
      <c r="BL615" t="e">
        <f>VLOOKUP(BI615,Sheet2!$E$2:$I$222,5,FALSE)</f>
        <v>#N/A</v>
      </c>
      <c r="BM615"/>
      <c r="BQ615" t="e">
        <f>VLOOKUP(BP615,Sheet2!$E$2:$I$222,3,FALSE)</f>
        <v>#N/A</v>
      </c>
      <c r="BR615" t="e">
        <f>VLOOKUP(BP615,Sheet2!$E$2:$I$222,4,FALSE)</f>
        <v>#N/A</v>
      </c>
      <c r="BS615" t="e">
        <f>VLOOKUP(BP615,Sheet2!$E$2:$I$222,5,FALSE)</f>
        <v>#N/A</v>
      </c>
      <c r="BT615"/>
      <c r="BX615" t="e">
        <f>VLOOKUP(BW615,Sheet2!$E$2:$I$222,3,FALSE)</f>
        <v>#N/A</v>
      </c>
      <c r="BY615" t="e">
        <f>VLOOKUP(BW615,Sheet2!$E$2:$I$222,4,FALSE)</f>
        <v>#N/A</v>
      </c>
      <c r="BZ615" t="e">
        <f>VLOOKUP(BW615,Sheet2!$E$2:$I$222,5,FALSE)</f>
        <v>#N/A</v>
      </c>
      <c r="CA615"/>
      <c r="CE615" t="e">
        <f>VLOOKUP(CD615,Sheet2!$E$2:$I$222,3,FALSE)</f>
        <v>#N/A</v>
      </c>
      <c r="CF615" t="e">
        <f>VLOOKUP(CD615,Sheet2!$E$2:$I$222,4,FALSE)</f>
        <v>#N/A</v>
      </c>
      <c r="CG615" t="e">
        <f>VLOOKUP(CD615,Sheet2!$E$2:$I$222,5,FALSE)</f>
        <v>#N/A</v>
      </c>
      <c r="CH615"/>
      <c r="CL615" t="e">
        <f>VLOOKUP(CK615,Sheet2!$E$2:$I$222,3,FALSE)</f>
        <v>#N/A</v>
      </c>
      <c r="CM615" t="e">
        <f>VLOOKUP(CK615,Sheet2!$E$2:$I$222,4,FALSE)</f>
        <v>#N/A</v>
      </c>
      <c r="CN615" t="e">
        <f>VLOOKUP(CK615,Sheet2!$E$2:$I$222,5,FALSE)</f>
        <v>#N/A</v>
      </c>
      <c r="CO615"/>
      <c r="CS615" t="e">
        <f>VLOOKUP(CR615,Sheet2!$E$2:$I$222,3,FALSE)</f>
        <v>#N/A</v>
      </c>
      <c r="CT615" t="e">
        <f>VLOOKUP(CR615,Sheet2!$E$2:$I$222,4,FALSE)</f>
        <v>#N/A</v>
      </c>
      <c r="CU615" t="e">
        <f>VLOOKUP(CR615,Sheet2!$E$2:$I$222,5,FALSE)</f>
        <v>#N/A</v>
      </c>
      <c r="CV615"/>
      <c r="CZ615" t="e">
        <f>VLOOKUP(CY615,Sheet2!$E$2:$I$222,3,FALSE)</f>
        <v>#N/A</v>
      </c>
      <c r="DA615" t="e">
        <f>VLOOKUP(CY615,Sheet2!$E$2:$I$222,4,FALSE)</f>
        <v>#N/A</v>
      </c>
      <c r="DB615" t="e">
        <f>VLOOKUP(CY615,Sheet2!$E$2:$I$222,5,FALSE)</f>
        <v>#N/A</v>
      </c>
      <c r="DC615"/>
      <c r="DG615" t="e">
        <f>VLOOKUP(DF615,Sheet2!$E$2:$I$222,3,FALSE)</f>
        <v>#N/A</v>
      </c>
      <c r="DH615" t="e">
        <f>VLOOKUP(DF615,Sheet2!$E$2:$I$222,4,FALSE)</f>
        <v>#N/A</v>
      </c>
      <c r="DI615" t="e">
        <f>VLOOKUP(DF615,Sheet2!$E$2:$I$222,5,FALSE)</f>
        <v>#N/A</v>
      </c>
    </row>
    <row r="616" spans="1:113" x14ac:dyDescent="0.25">
      <c r="A616">
        <v>640</v>
      </c>
      <c r="C616">
        <v>13778</v>
      </c>
      <c r="D616">
        <v>3778</v>
      </c>
      <c r="E616">
        <v>37.73986</v>
      </c>
      <c r="F616">
        <v>-122.40676999999999</v>
      </c>
      <c r="G616" t="s">
        <v>483</v>
      </c>
      <c r="H616" t="s">
        <v>2912</v>
      </c>
      <c r="I616" t="s">
        <v>4907</v>
      </c>
      <c r="J616" t="s">
        <v>4950</v>
      </c>
      <c r="K616" t="s">
        <v>5013</v>
      </c>
      <c r="M616" t="s">
        <v>5109</v>
      </c>
      <c r="N616" t="s">
        <v>5267</v>
      </c>
      <c r="P616" t="s">
        <v>5267</v>
      </c>
      <c r="Q616" t="s">
        <v>5924</v>
      </c>
      <c r="R616">
        <v>749</v>
      </c>
      <c r="S616" t="s">
        <v>6146</v>
      </c>
      <c r="W616">
        <f t="shared" si="9"/>
        <v>5</v>
      </c>
      <c r="X616" t="s">
        <v>6809</v>
      </c>
      <c r="Y616" t="s">
        <v>6885</v>
      </c>
      <c r="AA616" t="e">
        <f>VLOOKUP($Z616,Sheet2!$E$2:$I$222,3,FALSE)</f>
        <v>#N/A</v>
      </c>
      <c r="AB616" t="e">
        <f>VLOOKUP($Z616,Sheet2!$E$2:$I$222,4,FALSE)</f>
        <v>#N/A</v>
      </c>
      <c r="AC616" t="e">
        <f>VLOOKUP($Z616,Sheet2!$E$2:$I$222,5,FALSE)</f>
        <v>#N/A</v>
      </c>
      <c r="AE616" t="s">
        <v>6872</v>
      </c>
      <c r="AF616" t="s">
        <v>6886</v>
      </c>
      <c r="AG616" s="59" t="s">
        <v>6960</v>
      </c>
      <c r="AH616" t="str">
        <f>VLOOKUP(AG616,Sheet2!$E$2:$I$222,3,FALSE)</f>
        <v>To Downtown</v>
      </c>
      <c r="AI616" t="str">
        <f>VLOOKUP(AG616,Sheet2!$E$2:$I$222,4,FALSE)</f>
        <v>Main &amp; Mission</v>
      </c>
      <c r="AJ616" t="str">
        <f>VLOOKUP(AG616,Sheet2!$E$2:$I$222,5,FALSE)</f>
        <v>M-F ~ 6am-5:30pm</v>
      </c>
      <c r="AK616"/>
      <c r="AL616" t="s">
        <v>6854</v>
      </c>
      <c r="AM616" t="s">
        <v>6886</v>
      </c>
      <c r="AN616" s="59" t="s">
        <v>6935</v>
      </c>
      <c r="AO616" t="str">
        <f>VLOOKUP(AN616,Sheet2!$E$2:$I$222,3,FALSE)</f>
        <v>To Bayview District</v>
      </c>
      <c r="AP616" t="str">
        <f>VLOOKUP(AN616,Sheet2!$E$2:$I$222,4,FALSE)</f>
        <v>Griffith &amp; Oakdale</v>
      </c>
      <c r="AQ616" t="str">
        <f>VLOOKUP(AN616,Sheet2!$E$2:$I$222,5,FALSE)</f>
        <v>Daily ~ 6am-11:30pm</v>
      </c>
      <c r="AR616"/>
      <c r="AS616" t="s">
        <v>5049</v>
      </c>
      <c r="AT616" t="s">
        <v>6885</v>
      </c>
      <c r="AV616" t="e">
        <f>VLOOKUP(AU616,Sheet2!$E$2:$I$222,3,FALSE)</f>
        <v>#N/A</v>
      </c>
      <c r="AW616" t="e">
        <f>VLOOKUP(AU616,Sheet2!$E$2:$I$222,4,FALSE)</f>
        <v>#N/A</v>
      </c>
      <c r="AX616" t="e">
        <f>VLOOKUP(AU616,Sheet2!$E$2:$I$222,5,FALSE)</f>
        <v>#N/A</v>
      </c>
      <c r="AY616"/>
      <c r="AZ616" t="s">
        <v>7007</v>
      </c>
      <c r="BA616" t="s">
        <v>7008</v>
      </c>
      <c r="BC616" t="e">
        <f>VLOOKUP(BB616,Sheet2!$E$2:$I$222,3,FALSE)</f>
        <v>#N/A</v>
      </c>
      <c r="BD616" t="e">
        <f>VLOOKUP(BB616,Sheet2!$E$2:$I$222,4,FALSE)</f>
        <v>#N/A</v>
      </c>
      <c r="BE616" t="e">
        <f>VLOOKUP(BB616,Sheet2!$E$2:$I$222,5,FALSE)</f>
        <v>#N/A</v>
      </c>
      <c r="BF616"/>
      <c r="BJ616" t="e">
        <f>VLOOKUP(BI616,Sheet2!$E$2:$I$222,3,FALSE)</f>
        <v>#N/A</v>
      </c>
      <c r="BK616" t="e">
        <f>VLOOKUP(BI616,Sheet2!$E$2:$I$222,4,FALSE)</f>
        <v>#N/A</v>
      </c>
      <c r="BL616" t="e">
        <f>VLOOKUP(BI616,Sheet2!$E$2:$I$222,5,FALSE)</f>
        <v>#N/A</v>
      </c>
      <c r="BM616"/>
      <c r="BQ616" t="e">
        <f>VLOOKUP(BP616,Sheet2!$E$2:$I$222,3,FALSE)</f>
        <v>#N/A</v>
      </c>
      <c r="BR616" t="e">
        <f>VLOOKUP(BP616,Sheet2!$E$2:$I$222,4,FALSE)</f>
        <v>#N/A</v>
      </c>
      <c r="BS616" t="e">
        <f>VLOOKUP(BP616,Sheet2!$E$2:$I$222,5,FALSE)</f>
        <v>#N/A</v>
      </c>
      <c r="BT616"/>
      <c r="BX616" t="e">
        <f>VLOOKUP(BW616,Sheet2!$E$2:$I$222,3,FALSE)</f>
        <v>#N/A</v>
      </c>
      <c r="BY616" t="e">
        <f>VLOOKUP(BW616,Sheet2!$E$2:$I$222,4,FALSE)</f>
        <v>#N/A</v>
      </c>
      <c r="BZ616" t="e">
        <f>VLOOKUP(BW616,Sheet2!$E$2:$I$222,5,FALSE)</f>
        <v>#N/A</v>
      </c>
      <c r="CA616"/>
      <c r="CE616" t="e">
        <f>VLOOKUP(CD616,Sheet2!$E$2:$I$222,3,FALSE)</f>
        <v>#N/A</v>
      </c>
      <c r="CF616" t="e">
        <f>VLOOKUP(CD616,Sheet2!$E$2:$I$222,4,FALSE)</f>
        <v>#N/A</v>
      </c>
      <c r="CG616" t="e">
        <f>VLOOKUP(CD616,Sheet2!$E$2:$I$222,5,FALSE)</f>
        <v>#N/A</v>
      </c>
      <c r="CH616"/>
      <c r="CL616" t="e">
        <f>VLOOKUP(CK616,Sheet2!$E$2:$I$222,3,FALSE)</f>
        <v>#N/A</v>
      </c>
      <c r="CM616" t="e">
        <f>VLOOKUP(CK616,Sheet2!$E$2:$I$222,4,FALSE)</f>
        <v>#N/A</v>
      </c>
      <c r="CN616" t="e">
        <f>VLOOKUP(CK616,Sheet2!$E$2:$I$222,5,FALSE)</f>
        <v>#N/A</v>
      </c>
      <c r="CO616"/>
      <c r="CS616" t="e">
        <f>VLOOKUP(CR616,Sheet2!$E$2:$I$222,3,FALSE)</f>
        <v>#N/A</v>
      </c>
      <c r="CT616" t="e">
        <f>VLOOKUP(CR616,Sheet2!$E$2:$I$222,4,FALSE)</f>
        <v>#N/A</v>
      </c>
      <c r="CU616" t="e">
        <f>VLOOKUP(CR616,Sheet2!$E$2:$I$222,5,FALSE)</f>
        <v>#N/A</v>
      </c>
      <c r="CV616"/>
      <c r="CZ616" t="e">
        <f>VLOOKUP(CY616,Sheet2!$E$2:$I$222,3,FALSE)</f>
        <v>#N/A</v>
      </c>
      <c r="DA616" t="e">
        <f>VLOOKUP(CY616,Sheet2!$E$2:$I$222,4,FALSE)</f>
        <v>#N/A</v>
      </c>
      <c r="DB616" t="e">
        <f>VLOOKUP(CY616,Sheet2!$E$2:$I$222,5,FALSE)</f>
        <v>#N/A</v>
      </c>
      <c r="DC616"/>
      <c r="DG616" t="e">
        <f>VLOOKUP(DF616,Sheet2!$E$2:$I$222,3,FALSE)</f>
        <v>#N/A</v>
      </c>
      <c r="DH616" t="e">
        <f>VLOOKUP(DF616,Sheet2!$E$2:$I$222,4,FALSE)</f>
        <v>#N/A</v>
      </c>
      <c r="DI616" t="e">
        <f>VLOOKUP(DF616,Sheet2!$E$2:$I$222,5,FALSE)</f>
        <v>#N/A</v>
      </c>
    </row>
    <row r="617" spans="1:113" x14ac:dyDescent="0.25">
      <c r="A617">
        <v>641</v>
      </c>
      <c r="C617">
        <v>13779</v>
      </c>
      <c r="D617">
        <v>3779</v>
      </c>
      <c r="E617">
        <v>37.739669999999997</v>
      </c>
      <c r="F617">
        <v>-122.40712000000001</v>
      </c>
      <c r="G617" t="s">
        <v>483</v>
      </c>
      <c r="H617" t="s">
        <v>2912</v>
      </c>
      <c r="I617" t="s">
        <v>4919</v>
      </c>
      <c r="J617" t="s">
        <v>4946</v>
      </c>
      <c r="K617" t="s">
        <v>4964</v>
      </c>
      <c r="M617" t="s">
        <v>5109</v>
      </c>
      <c r="N617" t="s">
        <v>5268</v>
      </c>
      <c r="Q617" t="s">
        <v>5924</v>
      </c>
      <c r="R617">
        <v>22</v>
      </c>
      <c r="S617" t="s">
        <v>6147</v>
      </c>
      <c r="W617">
        <f t="shared" si="9"/>
        <v>4</v>
      </c>
      <c r="X617" t="s">
        <v>6809</v>
      </c>
      <c r="Y617" t="s">
        <v>6887</v>
      </c>
      <c r="AA617" t="e">
        <f>VLOOKUP($Z617,Sheet2!$E$2:$I$222,3,FALSE)</f>
        <v>#N/A</v>
      </c>
      <c r="AB617" t="e">
        <f>VLOOKUP($Z617,Sheet2!$E$2:$I$222,4,FALSE)</f>
        <v>#N/A</v>
      </c>
      <c r="AC617" t="e">
        <f>VLOOKUP($Z617,Sheet2!$E$2:$I$222,5,FALSE)</f>
        <v>#N/A</v>
      </c>
      <c r="AE617" t="s">
        <v>6872</v>
      </c>
      <c r="AF617" t="s">
        <v>6888</v>
      </c>
      <c r="AG617" s="59" t="s">
        <v>6991</v>
      </c>
      <c r="AH617" t="str">
        <f>VLOOKUP(AG617,Sheet2!$E$2:$I$222,3,FALSE)</f>
        <v>To Sunnydale</v>
      </c>
      <c r="AI617" t="str">
        <f>VLOOKUP(AG617,Sheet2!$E$2:$I$222,4,FALSE)</f>
        <v>Geneva &amp; Schwerin</v>
      </c>
      <c r="AJ617" t="str">
        <f>VLOOKUP(AG617,Sheet2!$E$2:$I$222,5,FALSE)</f>
        <v>M-F ~ 6am-6pm</v>
      </c>
      <c r="AK617"/>
      <c r="AL617" t="s">
        <v>6854</v>
      </c>
      <c r="AM617" t="s">
        <v>6888</v>
      </c>
      <c r="AN617" s="59" t="s">
        <v>6936</v>
      </c>
      <c r="AO617" t="str">
        <f>VLOOKUP(AN617,Sheet2!$E$2:$I$222,3,FALSE)</f>
        <v xml:space="preserve">To SF Zoo </v>
      </c>
      <c r="AP617" t="str">
        <f>VLOOKUP(AN617,Sheet2!$E$2:$I$222,4,FALSE)</f>
        <v>Sloat &amp; 47th Av.</v>
      </c>
      <c r="AQ617" t="str">
        <f>VLOOKUP(AN617,Sheet2!$E$2:$I$222,5,FALSE)</f>
        <v>Daily ~ 6am-11:30pm</v>
      </c>
      <c r="AR617"/>
      <c r="AS617" t="s">
        <v>5049</v>
      </c>
      <c r="AT617" t="s">
        <v>6887</v>
      </c>
      <c r="AV617" t="e">
        <f>VLOOKUP(AU617,Sheet2!$E$2:$I$222,3,FALSE)</f>
        <v>#N/A</v>
      </c>
      <c r="AW617" t="e">
        <f>VLOOKUP(AU617,Sheet2!$E$2:$I$222,4,FALSE)</f>
        <v>#N/A</v>
      </c>
      <c r="AX617" t="e">
        <f>VLOOKUP(AU617,Sheet2!$E$2:$I$222,5,FALSE)</f>
        <v>#N/A</v>
      </c>
      <c r="AY617"/>
      <c r="BC617" t="e">
        <f>VLOOKUP(BB617,Sheet2!$E$2:$I$222,3,FALSE)</f>
        <v>#N/A</v>
      </c>
      <c r="BD617" t="e">
        <f>VLOOKUP(BB617,Sheet2!$E$2:$I$222,4,FALSE)</f>
        <v>#N/A</v>
      </c>
      <c r="BE617" t="e">
        <f>VLOOKUP(BB617,Sheet2!$E$2:$I$222,5,FALSE)</f>
        <v>#N/A</v>
      </c>
      <c r="BF617"/>
      <c r="BJ617" t="e">
        <f>VLOOKUP(BI617,Sheet2!$E$2:$I$222,3,FALSE)</f>
        <v>#N/A</v>
      </c>
      <c r="BK617" t="e">
        <f>VLOOKUP(BI617,Sheet2!$E$2:$I$222,4,FALSE)</f>
        <v>#N/A</v>
      </c>
      <c r="BL617" t="e">
        <f>VLOOKUP(BI617,Sheet2!$E$2:$I$222,5,FALSE)</f>
        <v>#N/A</v>
      </c>
      <c r="BM617"/>
      <c r="BQ617" t="e">
        <f>VLOOKUP(BP617,Sheet2!$E$2:$I$222,3,FALSE)</f>
        <v>#N/A</v>
      </c>
      <c r="BR617" t="e">
        <f>VLOOKUP(BP617,Sheet2!$E$2:$I$222,4,FALSE)</f>
        <v>#N/A</v>
      </c>
      <c r="BS617" t="e">
        <f>VLOOKUP(BP617,Sheet2!$E$2:$I$222,5,FALSE)</f>
        <v>#N/A</v>
      </c>
      <c r="BT617"/>
      <c r="BX617" t="e">
        <f>VLOOKUP(BW617,Sheet2!$E$2:$I$222,3,FALSE)</f>
        <v>#N/A</v>
      </c>
      <c r="BY617" t="e">
        <f>VLOOKUP(BW617,Sheet2!$E$2:$I$222,4,FALSE)</f>
        <v>#N/A</v>
      </c>
      <c r="BZ617" t="e">
        <f>VLOOKUP(BW617,Sheet2!$E$2:$I$222,5,FALSE)</f>
        <v>#N/A</v>
      </c>
      <c r="CA617"/>
      <c r="CE617" t="e">
        <f>VLOOKUP(CD617,Sheet2!$E$2:$I$222,3,FALSE)</f>
        <v>#N/A</v>
      </c>
      <c r="CF617" t="e">
        <f>VLOOKUP(CD617,Sheet2!$E$2:$I$222,4,FALSE)</f>
        <v>#N/A</v>
      </c>
      <c r="CG617" t="e">
        <f>VLOOKUP(CD617,Sheet2!$E$2:$I$222,5,FALSE)</f>
        <v>#N/A</v>
      </c>
      <c r="CH617"/>
      <c r="CL617" t="e">
        <f>VLOOKUP(CK617,Sheet2!$E$2:$I$222,3,FALSE)</f>
        <v>#N/A</v>
      </c>
      <c r="CM617" t="e">
        <f>VLOOKUP(CK617,Sheet2!$E$2:$I$222,4,FALSE)</f>
        <v>#N/A</v>
      </c>
      <c r="CN617" t="e">
        <f>VLOOKUP(CK617,Sheet2!$E$2:$I$222,5,FALSE)</f>
        <v>#N/A</v>
      </c>
      <c r="CO617"/>
      <c r="CS617" t="e">
        <f>VLOOKUP(CR617,Sheet2!$E$2:$I$222,3,FALSE)</f>
        <v>#N/A</v>
      </c>
      <c r="CT617" t="e">
        <f>VLOOKUP(CR617,Sheet2!$E$2:$I$222,4,FALSE)</f>
        <v>#N/A</v>
      </c>
      <c r="CU617" t="e">
        <f>VLOOKUP(CR617,Sheet2!$E$2:$I$222,5,FALSE)</f>
        <v>#N/A</v>
      </c>
      <c r="CV617"/>
      <c r="CZ617" t="e">
        <f>VLOOKUP(CY617,Sheet2!$E$2:$I$222,3,FALSE)</f>
        <v>#N/A</v>
      </c>
      <c r="DA617" t="e">
        <f>VLOOKUP(CY617,Sheet2!$E$2:$I$222,4,FALSE)</f>
        <v>#N/A</v>
      </c>
      <c r="DB617" t="e">
        <f>VLOOKUP(CY617,Sheet2!$E$2:$I$222,5,FALSE)</f>
        <v>#N/A</v>
      </c>
      <c r="DC617"/>
      <c r="DG617" t="e">
        <f>VLOOKUP(DF617,Sheet2!$E$2:$I$222,3,FALSE)</f>
        <v>#N/A</v>
      </c>
      <c r="DH617" t="e">
        <f>VLOOKUP(DF617,Sheet2!$E$2:$I$222,4,FALSE)</f>
        <v>#N/A</v>
      </c>
      <c r="DI617" t="e">
        <f>VLOOKUP(DF617,Sheet2!$E$2:$I$222,5,FALSE)</f>
        <v>#N/A</v>
      </c>
    </row>
    <row r="618" spans="1:113" x14ac:dyDescent="0.25">
      <c r="A618">
        <v>642</v>
      </c>
      <c r="C618">
        <v>13780</v>
      </c>
      <c r="D618">
        <v>3780</v>
      </c>
      <c r="E618">
        <v>37.714970000000001</v>
      </c>
      <c r="F618">
        <v>-122.39897999999999</v>
      </c>
      <c r="G618" t="s">
        <v>484</v>
      </c>
      <c r="H618" t="s">
        <v>2913</v>
      </c>
      <c r="I618" t="s">
        <v>4925</v>
      </c>
      <c r="J618" t="s">
        <v>4948</v>
      </c>
      <c r="Q618" t="s">
        <v>5924</v>
      </c>
      <c r="S618" t="s">
        <v>6013</v>
      </c>
      <c r="W618">
        <f t="shared" si="9"/>
        <v>2</v>
      </c>
      <c r="X618" t="s">
        <v>6810</v>
      </c>
      <c r="Y618" t="s">
        <v>6885</v>
      </c>
      <c r="AA618" t="e">
        <f>VLOOKUP($Z618,Sheet2!$E$2:$I$222,3,FALSE)</f>
        <v>#N/A</v>
      </c>
      <c r="AB618" t="e">
        <f>VLOOKUP($Z618,Sheet2!$E$2:$I$222,4,FALSE)</f>
        <v>#N/A</v>
      </c>
      <c r="AC618" t="e">
        <f>VLOOKUP($Z618,Sheet2!$E$2:$I$222,5,FALSE)</f>
        <v>#N/A</v>
      </c>
      <c r="AE618" t="s">
        <v>6015</v>
      </c>
      <c r="AF618" t="s">
        <v>6889</v>
      </c>
      <c r="AH618" t="e">
        <f>VLOOKUP(AG618,Sheet2!$E$2:$I$222,3,FALSE)</f>
        <v>#N/A</v>
      </c>
      <c r="AI618" t="e">
        <f>VLOOKUP(AG618,Sheet2!$E$2:$I$222,4,FALSE)</f>
        <v>#N/A</v>
      </c>
      <c r="AJ618" t="e">
        <f>VLOOKUP(AG618,Sheet2!$E$2:$I$222,5,FALSE)</f>
        <v>#N/A</v>
      </c>
      <c r="AK618"/>
      <c r="AO618" t="e">
        <f>VLOOKUP(AN618,Sheet2!$E$2:$I$222,3,FALSE)</f>
        <v>#N/A</v>
      </c>
      <c r="AP618" t="e">
        <f>VLOOKUP(AN618,Sheet2!$E$2:$I$222,4,FALSE)</f>
        <v>#N/A</v>
      </c>
      <c r="AQ618" t="e">
        <f>VLOOKUP(AN618,Sheet2!$E$2:$I$222,5,FALSE)</f>
        <v>#N/A</v>
      </c>
      <c r="AR618"/>
      <c r="AV618" t="e">
        <f>VLOOKUP(AU618,Sheet2!$E$2:$I$222,3,FALSE)</f>
        <v>#N/A</v>
      </c>
      <c r="AW618" t="e">
        <f>VLOOKUP(AU618,Sheet2!$E$2:$I$222,4,FALSE)</f>
        <v>#N/A</v>
      </c>
      <c r="AX618" t="e">
        <f>VLOOKUP(AU618,Sheet2!$E$2:$I$222,5,FALSE)</f>
        <v>#N/A</v>
      </c>
      <c r="AY618"/>
      <c r="BC618" t="e">
        <f>VLOOKUP(BB618,Sheet2!$E$2:$I$222,3,FALSE)</f>
        <v>#N/A</v>
      </c>
      <c r="BD618" t="e">
        <f>VLOOKUP(BB618,Sheet2!$E$2:$I$222,4,FALSE)</f>
        <v>#N/A</v>
      </c>
      <c r="BE618" t="e">
        <f>VLOOKUP(BB618,Sheet2!$E$2:$I$222,5,FALSE)</f>
        <v>#N/A</v>
      </c>
      <c r="BF618"/>
      <c r="BJ618" t="e">
        <f>VLOOKUP(BI618,Sheet2!$E$2:$I$222,3,FALSE)</f>
        <v>#N/A</v>
      </c>
      <c r="BK618" t="e">
        <f>VLOOKUP(BI618,Sheet2!$E$2:$I$222,4,FALSE)</f>
        <v>#N/A</v>
      </c>
      <c r="BL618" t="e">
        <f>VLOOKUP(BI618,Sheet2!$E$2:$I$222,5,FALSE)</f>
        <v>#N/A</v>
      </c>
      <c r="BM618"/>
      <c r="BQ618" t="e">
        <f>VLOOKUP(BP618,Sheet2!$E$2:$I$222,3,FALSE)</f>
        <v>#N/A</v>
      </c>
      <c r="BR618" t="e">
        <f>VLOOKUP(BP618,Sheet2!$E$2:$I$222,4,FALSE)</f>
        <v>#N/A</v>
      </c>
      <c r="BS618" t="e">
        <f>VLOOKUP(BP618,Sheet2!$E$2:$I$222,5,FALSE)</f>
        <v>#N/A</v>
      </c>
      <c r="BT618"/>
      <c r="BX618" t="e">
        <f>VLOOKUP(BW618,Sheet2!$E$2:$I$222,3,FALSE)</f>
        <v>#N/A</v>
      </c>
      <c r="BY618" t="e">
        <f>VLOOKUP(BW618,Sheet2!$E$2:$I$222,4,FALSE)</f>
        <v>#N/A</v>
      </c>
      <c r="BZ618" t="e">
        <f>VLOOKUP(BW618,Sheet2!$E$2:$I$222,5,FALSE)</f>
        <v>#N/A</v>
      </c>
      <c r="CA618"/>
      <c r="CE618" t="e">
        <f>VLOOKUP(CD618,Sheet2!$E$2:$I$222,3,FALSE)</f>
        <v>#N/A</v>
      </c>
      <c r="CF618" t="e">
        <f>VLOOKUP(CD618,Sheet2!$E$2:$I$222,4,FALSE)</f>
        <v>#N/A</v>
      </c>
      <c r="CG618" t="e">
        <f>VLOOKUP(CD618,Sheet2!$E$2:$I$222,5,FALSE)</f>
        <v>#N/A</v>
      </c>
      <c r="CH618"/>
      <c r="CL618" t="e">
        <f>VLOOKUP(CK618,Sheet2!$E$2:$I$222,3,FALSE)</f>
        <v>#N/A</v>
      </c>
      <c r="CM618" t="e">
        <f>VLOOKUP(CK618,Sheet2!$E$2:$I$222,4,FALSE)</f>
        <v>#N/A</v>
      </c>
      <c r="CN618" t="e">
        <f>VLOOKUP(CK618,Sheet2!$E$2:$I$222,5,FALSE)</f>
        <v>#N/A</v>
      </c>
      <c r="CO618"/>
      <c r="CS618" t="e">
        <f>VLOOKUP(CR618,Sheet2!$E$2:$I$222,3,FALSE)</f>
        <v>#N/A</v>
      </c>
      <c r="CT618" t="e">
        <f>VLOOKUP(CR618,Sheet2!$E$2:$I$222,4,FALSE)</f>
        <v>#N/A</v>
      </c>
      <c r="CU618" t="e">
        <f>VLOOKUP(CR618,Sheet2!$E$2:$I$222,5,FALSE)</f>
        <v>#N/A</v>
      </c>
      <c r="CV618"/>
      <c r="CZ618" t="e">
        <f>VLOOKUP(CY618,Sheet2!$E$2:$I$222,3,FALSE)</f>
        <v>#N/A</v>
      </c>
      <c r="DA618" t="e">
        <f>VLOOKUP(CY618,Sheet2!$E$2:$I$222,4,FALSE)</f>
        <v>#N/A</v>
      </c>
      <c r="DB618" t="e">
        <f>VLOOKUP(CY618,Sheet2!$E$2:$I$222,5,FALSE)</f>
        <v>#N/A</v>
      </c>
      <c r="DC618"/>
      <c r="DG618" t="e">
        <f>VLOOKUP(DF618,Sheet2!$E$2:$I$222,3,FALSE)</f>
        <v>#N/A</v>
      </c>
      <c r="DH618" t="e">
        <f>VLOOKUP(DF618,Sheet2!$E$2:$I$222,4,FALSE)</f>
        <v>#N/A</v>
      </c>
      <c r="DI618" t="e">
        <f>VLOOKUP(DF618,Sheet2!$E$2:$I$222,5,FALSE)</f>
        <v>#N/A</v>
      </c>
    </row>
    <row r="619" spans="1:113" x14ac:dyDescent="0.25">
      <c r="A619">
        <v>644</v>
      </c>
      <c r="C619">
        <v>13783</v>
      </c>
      <c r="D619">
        <v>3783</v>
      </c>
      <c r="E619">
        <v>37.710909999999998</v>
      </c>
      <c r="F619">
        <v>-122.40405</v>
      </c>
      <c r="G619" t="s">
        <v>485</v>
      </c>
      <c r="H619" t="s">
        <v>2914</v>
      </c>
      <c r="I619" t="s">
        <v>4914</v>
      </c>
      <c r="J619" t="s">
        <v>4946</v>
      </c>
      <c r="K619" t="s">
        <v>5008</v>
      </c>
      <c r="Q619" t="s">
        <v>5924</v>
      </c>
      <c r="S619" t="s">
        <v>6148</v>
      </c>
      <c r="W619">
        <f t="shared" si="9"/>
        <v>5</v>
      </c>
      <c r="X619" t="s">
        <v>6815</v>
      </c>
      <c r="Y619" t="s">
        <v>6888</v>
      </c>
      <c r="Z619" s="59" t="s">
        <v>6906</v>
      </c>
      <c r="AA619" t="str">
        <f>VLOOKUP($Z619,Sheet2!$E$2:$I$222,3,FALSE)</f>
        <v>To City College</v>
      </c>
      <c r="AB619" t="str">
        <f>VLOOKUP($Z619,Sheet2!$E$2:$I$222,4,FALSE)</f>
        <v>Daily ~ 8:30am-12am</v>
      </c>
      <c r="AC619" t="str">
        <f>VLOOKUP($Z619,Sheet2!$E$2:$I$222,5,FALSE)</f>
        <v>Except M-F ~ 4pm-7pm: Use 8AX/BX</v>
      </c>
      <c r="AE619" t="s">
        <v>6881</v>
      </c>
      <c r="AF619" t="s">
        <v>6888</v>
      </c>
      <c r="AG619" s="59" t="s">
        <v>6994</v>
      </c>
      <c r="AH619" t="str">
        <f>VLOOKUP(AG619,Sheet2!$E$2:$I$222,3,FALSE)</f>
        <v>To City College</v>
      </c>
      <c r="AI619" t="str">
        <f>VLOOKUP(AG619,Sheet2!$E$2:$I$222,4,FALSE)</f>
        <v>Ocean &amp; Phelan</v>
      </c>
      <c r="AJ619" t="str">
        <f>VLOOKUP(AG619,Sheet2!$E$2:$I$222,5,FALSE)</f>
        <v>PM Only: M-F ~ 3:30pm-6:30pm</v>
      </c>
      <c r="AK619"/>
      <c r="AL619" t="s">
        <v>6809</v>
      </c>
      <c r="AM619" t="s">
        <v>6887</v>
      </c>
      <c r="AO619" t="e">
        <f>VLOOKUP(AN619,Sheet2!$E$2:$I$222,3,FALSE)</f>
        <v>#N/A</v>
      </c>
      <c r="AP619" t="e">
        <f>VLOOKUP(AN619,Sheet2!$E$2:$I$222,4,FALSE)</f>
        <v>#N/A</v>
      </c>
      <c r="AQ619" t="e">
        <f>VLOOKUP(AN619,Sheet2!$E$2:$I$222,5,FALSE)</f>
        <v>#N/A</v>
      </c>
      <c r="AR619"/>
      <c r="AS619" t="s">
        <v>6872</v>
      </c>
      <c r="AT619" t="s">
        <v>6888</v>
      </c>
      <c r="AU619" s="59" t="s">
        <v>6991</v>
      </c>
      <c r="AV619" t="str">
        <f>VLOOKUP(AU619,Sheet2!$E$2:$I$222,3,FALSE)</f>
        <v>To Sunnydale</v>
      </c>
      <c r="AW619" t="str">
        <f>VLOOKUP(AU619,Sheet2!$E$2:$I$222,4,FALSE)</f>
        <v>Geneva &amp; Schwerin</v>
      </c>
      <c r="AX619" t="str">
        <f>VLOOKUP(AU619,Sheet2!$E$2:$I$222,5,FALSE)</f>
        <v>M-F ~ 6am-6pm</v>
      </c>
      <c r="AY619"/>
      <c r="AZ619" t="s">
        <v>6810</v>
      </c>
      <c r="BA619" t="s">
        <v>6887</v>
      </c>
      <c r="BC619" t="e">
        <f>VLOOKUP(BB619,Sheet2!$E$2:$I$222,3,FALSE)</f>
        <v>#N/A</v>
      </c>
      <c r="BD619" t="e">
        <f>VLOOKUP(BB619,Sheet2!$E$2:$I$222,4,FALSE)</f>
        <v>#N/A</v>
      </c>
      <c r="BE619" t="e">
        <f>VLOOKUP(BB619,Sheet2!$E$2:$I$222,5,FALSE)</f>
        <v>#N/A</v>
      </c>
      <c r="BF619"/>
      <c r="BJ619" t="e">
        <f>VLOOKUP(BI619,Sheet2!$E$2:$I$222,3,FALSE)</f>
        <v>#N/A</v>
      </c>
      <c r="BK619" t="e">
        <f>VLOOKUP(BI619,Sheet2!$E$2:$I$222,4,FALSE)</f>
        <v>#N/A</v>
      </c>
      <c r="BL619" t="e">
        <f>VLOOKUP(BI619,Sheet2!$E$2:$I$222,5,FALSE)</f>
        <v>#N/A</v>
      </c>
      <c r="BM619"/>
      <c r="BQ619" t="e">
        <f>VLOOKUP(BP619,Sheet2!$E$2:$I$222,3,FALSE)</f>
        <v>#N/A</v>
      </c>
      <c r="BR619" t="e">
        <f>VLOOKUP(BP619,Sheet2!$E$2:$I$222,4,FALSE)</f>
        <v>#N/A</v>
      </c>
      <c r="BS619" t="e">
        <f>VLOOKUP(BP619,Sheet2!$E$2:$I$222,5,FALSE)</f>
        <v>#N/A</v>
      </c>
      <c r="BT619"/>
      <c r="BX619" t="e">
        <f>VLOOKUP(BW619,Sheet2!$E$2:$I$222,3,FALSE)</f>
        <v>#N/A</v>
      </c>
      <c r="BY619" t="e">
        <f>VLOOKUP(BW619,Sheet2!$E$2:$I$222,4,FALSE)</f>
        <v>#N/A</v>
      </c>
      <c r="BZ619" t="e">
        <f>VLOOKUP(BW619,Sheet2!$E$2:$I$222,5,FALSE)</f>
        <v>#N/A</v>
      </c>
      <c r="CA619"/>
      <c r="CE619" t="e">
        <f>VLOOKUP(CD619,Sheet2!$E$2:$I$222,3,FALSE)</f>
        <v>#N/A</v>
      </c>
      <c r="CF619" t="e">
        <f>VLOOKUP(CD619,Sheet2!$E$2:$I$222,4,FALSE)</f>
        <v>#N/A</v>
      </c>
      <c r="CG619" t="e">
        <f>VLOOKUP(CD619,Sheet2!$E$2:$I$222,5,FALSE)</f>
        <v>#N/A</v>
      </c>
      <c r="CH619"/>
      <c r="CL619" t="e">
        <f>VLOOKUP(CK619,Sheet2!$E$2:$I$222,3,FALSE)</f>
        <v>#N/A</v>
      </c>
      <c r="CM619" t="e">
        <f>VLOOKUP(CK619,Sheet2!$E$2:$I$222,4,FALSE)</f>
        <v>#N/A</v>
      </c>
      <c r="CN619" t="e">
        <f>VLOOKUP(CK619,Sheet2!$E$2:$I$222,5,FALSE)</f>
        <v>#N/A</v>
      </c>
      <c r="CO619"/>
      <c r="CS619" t="e">
        <f>VLOOKUP(CR619,Sheet2!$E$2:$I$222,3,FALSE)</f>
        <v>#N/A</v>
      </c>
      <c r="CT619" t="e">
        <f>VLOOKUP(CR619,Sheet2!$E$2:$I$222,4,FALSE)</f>
        <v>#N/A</v>
      </c>
      <c r="CU619" t="e">
        <f>VLOOKUP(CR619,Sheet2!$E$2:$I$222,5,FALSE)</f>
        <v>#N/A</v>
      </c>
      <c r="CV619"/>
      <c r="CZ619" t="e">
        <f>VLOOKUP(CY619,Sheet2!$E$2:$I$222,3,FALSE)</f>
        <v>#N/A</v>
      </c>
      <c r="DA619" t="e">
        <f>VLOOKUP(CY619,Sheet2!$E$2:$I$222,4,FALSE)</f>
        <v>#N/A</v>
      </c>
      <c r="DB619" t="e">
        <f>VLOOKUP(CY619,Sheet2!$E$2:$I$222,5,FALSE)</f>
        <v>#N/A</v>
      </c>
      <c r="DC619"/>
      <c r="DG619" t="e">
        <f>VLOOKUP(DF619,Sheet2!$E$2:$I$222,3,FALSE)</f>
        <v>#N/A</v>
      </c>
      <c r="DH619" t="e">
        <f>VLOOKUP(DF619,Sheet2!$E$2:$I$222,4,FALSE)</f>
        <v>#N/A</v>
      </c>
      <c r="DI619" t="e">
        <f>VLOOKUP(DF619,Sheet2!$E$2:$I$222,5,FALSE)</f>
        <v>#N/A</v>
      </c>
    </row>
    <row r="620" spans="1:113" x14ac:dyDescent="0.25">
      <c r="A620">
        <v>648</v>
      </c>
      <c r="C620">
        <v>13788</v>
      </c>
      <c r="D620">
        <v>3788</v>
      </c>
      <c r="E620">
        <v>37.732950000000002</v>
      </c>
      <c r="F620">
        <v>-122.40466000000001</v>
      </c>
      <c r="G620" t="s">
        <v>486</v>
      </c>
      <c r="H620" t="s">
        <v>2915</v>
      </c>
      <c r="I620" t="s">
        <v>4912</v>
      </c>
      <c r="J620" t="s">
        <v>4946</v>
      </c>
      <c r="K620" t="s">
        <v>4989</v>
      </c>
      <c r="M620" t="s">
        <v>5109</v>
      </c>
      <c r="Q620" t="s">
        <v>5924</v>
      </c>
      <c r="R620">
        <v>1024</v>
      </c>
      <c r="S620" t="s">
        <v>6045</v>
      </c>
      <c r="W620">
        <f t="shared" si="9"/>
        <v>2</v>
      </c>
      <c r="X620" t="s">
        <v>6809</v>
      </c>
      <c r="Y620" t="s">
        <v>6885</v>
      </c>
      <c r="AA620" t="e">
        <f>VLOOKUP($Z620,Sheet2!$E$2:$I$222,3,FALSE)</f>
        <v>#N/A</v>
      </c>
      <c r="AB620" t="e">
        <f>VLOOKUP($Z620,Sheet2!$E$2:$I$222,4,FALSE)</f>
        <v>#N/A</v>
      </c>
      <c r="AC620" t="e">
        <f>VLOOKUP($Z620,Sheet2!$E$2:$I$222,5,FALSE)</f>
        <v>#N/A</v>
      </c>
      <c r="AE620" t="s">
        <v>5049</v>
      </c>
      <c r="AF620" t="s">
        <v>6885</v>
      </c>
      <c r="AH620" t="e">
        <f>VLOOKUP(AG620,Sheet2!$E$2:$I$222,3,FALSE)</f>
        <v>#N/A</v>
      </c>
      <c r="AI620" t="e">
        <f>VLOOKUP(AG620,Sheet2!$E$2:$I$222,4,FALSE)</f>
        <v>#N/A</v>
      </c>
      <c r="AJ620" t="e">
        <f>VLOOKUP(AG620,Sheet2!$E$2:$I$222,5,FALSE)</f>
        <v>#N/A</v>
      </c>
      <c r="AK620"/>
      <c r="AO620" t="e">
        <f>VLOOKUP(AN620,Sheet2!$E$2:$I$222,3,FALSE)</f>
        <v>#N/A</v>
      </c>
      <c r="AP620" t="e">
        <f>VLOOKUP(AN620,Sheet2!$E$2:$I$222,4,FALSE)</f>
        <v>#N/A</v>
      </c>
      <c r="AQ620" t="e">
        <f>VLOOKUP(AN620,Sheet2!$E$2:$I$222,5,FALSE)</f>
        <v>#N/A</v>
      </c>
      <c r="AR620"/>
      <c r="AV620" t="e">
        <f>VLOOKUP(AU620,Sheet2!$E$2:$I$222,3,FALSE)</f>
        <v>#N/A</v>
      </c>
      <c r="AW620" t="e">
        <f>VLOOKUP(AU620,Sheet2!$E$2:$I$222,4,FALSE)</f>
        <v>#N/A</v>
      </c>
      <c r="AX620" t="e">
        <f>VLOOKUP(AU620,Sheet2!$E$2:$I$222,5,FALSE)</f>
        <v>#N/A</v>
      </c>
      <c r="AY620"/>
      <c r="BC620" t="e">
        <f>VLOOKUP(BB620,Sheet2!$E$2:$I$222,3,FALSE)</f>
        <v>#N/A</v>
      </c>
      <c r="BD620" t="e">
        <f>VLOOKUP(BB620,Sheet2!$E$2:$I$222,4,FALSE)</f>
        <v>#N/A</v>
      </c>
      <c r="BE620" t="e">
        <f>VLOOKUP(BB620,Sheet2!$E$2:$I$222,5,FALSE)</f>
        <v>#N/A</v>
      </c>
      <c r="BF620"/>
      <c r="BJ620" t="e">
        <f>VLOOKUP(BI620,Sheet2!$E$2:$I$222,3,FALSE)</f>
        <v>#N/A</v>
      </c>
      <c r="BK620" t="e">
        <f>VLOOKUP(BI620,Sheet2!$E$2:$I$222,4,FALSE)</f>
        <v>#N/A</v>
      </c>
      <c r="BL620" t="e">
        <f>VLOOKUP(BI620,Sheet2!$E$2:$I$222,5,FALSE)</f>
        <v>#N/A</v>
      </c>
      <c r="BM620"/>
      <c r="BQ620" t="e">
        <f>VLOOKUP(BP620,Sheet2!$E$2:$I$222,3,FALSE)</f>
        <v>#N/A</v>
      </c>
      <c r="BR620" t="e">
        <f>VLOOKUP(BP620,Sheet2!$E$2:$I$222,4,FALSE)</f>
        <v>#N/A</v>
      </c>
      <c r="BS620" t="e">
        <f>VLOOKUP(BP620,Sheet2!$E$2:$I$222,5,FALSE)</f>
        <v>#N/A</v>
      </c>
      <c r="BT620"/>
      <c r="BX620" t="e">
        <f>VLOOKUP(BW620,Sheet2!$E$2:$I$222,3,FALSE)</f>
        <v>#N/A</v>
      </c>
      <c r="BY620" t="e">
        <f>VLOOKUP(BW620,Sheet2!$E$2:$I$222,4,FALSE)</f>
        <v>#N/A</v>
      </c>
      <c r="BZ620" t="e">
        <f>VLOOKUP(BW620,Sheet2!$E$2:$I$222,5,FALSE)</f>
        <v>#N/A</v>
      </c>
      <c r="CA620"/>
      <c r="CE620" t="e">
        <f>VLOOKUP(CD620,Sheet2!$E$2:$I$222,3,FALSE)</f>
        <v>#N/A</v>
      </c>
      <c r="CF620" t="e">
        <f>VLOOKUP(CD620,Sheet2!$E$2:$I$222,4,FALSE)</f>
        <v>#N/A</v>
      </c>
      <c r="CG620" t="e">
        <f>VLOOKUP(CD620,Sheet2!$E$2:$I$222,5,FALSE)</f>
        <v>#N/A</v>
      </c>
      <c r="CH620"/>
      <c r="CL620" t="e">
        <f>VLOOKUP(CK620,Sheet2!$E$2:$I$222,3,FALSE)</f>
        <v>#N/A</v>
      </c>
      <c r="CM620" t="e">
        <f>VLOOKUP(CK620,Sheet2!$E$2:$I$222,4,FALSE)</f>
        <v>#N/A</v>
      </c>
      <c r="CN620" t="e">
        <f>VLOOKUP(CK620,Sheet2!$E$2:$I$222,5,FALSE)</f>
        <v>#N/A</v>
      </c>
      <c r="CO620"/>
      <c r="CS620" t="e">
        <f>VLOOKUP(CR620,Sheet2!$E$2:$I$222,3,FALSE)</f>
        <v>#N/A</v>
      </c>
      <c r="CT620" t="e">
        <f>VLOOKUP(CR620,Sheet2!$E$2:$I$222,4,FALSE)</f>
        <v>#N/A</v>
      </c>
      <c r="CU620" t="e">
        <f>VLOOKUP(CR620,Sheet2!$E$2:$I$222,5,FALSE)</f>
        <v>#N/A</v>
      </c>
      <c r="CV620"/>
      <c r="CZ620" t="e">
        <f>VLOOKUP(CY620,Sheet2!$E$2:$I$222,3,FALSE)</f>
        <v>#N/A</v>
      </c>
      <c r="DA620" t="e">
        <f>VLOOKUP(CY620,Sheet2!$E$2:$I$222,4,FALSE)</f>
        <v>#N/A</v>
      </c>
      <c r="DB620" t="e">
        <f>VLOOKUP(CY620,Sheet2!$E$2:$I$222,5,FALSE)</f>
        <v>#N/A</v>
      </c>
      <c r="DC620"/>
      <c r="DG620" t="e">
        <f>VLOOKUP(DF620,Sheet2!$E$2:$I$222,3,FALSE)</f>
        <v>#N/A</v>
      </c>
      <c r="DH620" t="e">
        <f>VLOOKUP(DF620,Sheet2!$E$2:$I$222,4,FALSE)</f>
        <v>#N/A</v>
      </c>
      <c r="DI620" t="e">
        <f>VLOOKUP(DF620,Sheet2!$E$2:$I$222,5,FALSE)</f>
        <v>#N/A</v>
      </c>
    </row>
    <row r="621" spans="1:113" x14ac:dyDescent="0.25">
      <c r="A621">
        <v>649</v>
      </c>
      <c r="C621">
        <v>13789</v>
      </c>
      <c r="D621">
        <v>3789</v>
      </c>
      <c r="E621">
        <v>37.732950000000002</v>
      </c>
      <c r="F621">
        <v>-122.40466000000001</v>
      </c>
      <c r="G621" t="s">
        <v>486</v>
      </c>
      <c r="H621" t="s">
        <v>2915</v>
      </c>
      <c r="I621" t="s">
        <v>4910</v>
      </c>
      <c r="J621" t="s">
        <v>4948</v>
      </c>
      <c r="M621" t="s">
        <v>5109</v>
      </c>
      <c r="Q621" t="s">
        <v>5924</v>
      </c>
      <c r="S621" t="s">
        <v>6144</v>
      </c>
      <c r="W621">
        <f t="shared" si="9"/>
        <v>2</v>
      </c>
      <c r="X621" t="s">
        <v>6809</v>
      </c>
      <c r="Y621" t="s">
        <v>6887</v>
      </c>
      <c r="AA621" t="e">
        <f>VLOOKUP($Z621,Sheet2!$E$2:$I$222,3,FALSE)</f>
        <v>#N/A</v>
      </c>
      <c r="AB621" t="e">
        <f>VLOOKUP($Z621,Sheet2!$E$2:$I$222,4,FALSE)</f>
        <v>#N/A</v>
      </c>
      <c r="AC621" t="e">
        <f>VLOOKUP($Z621,Sheet2!$E$2:$I$222,5,FALSE)</f>
        <v>#N/A</v>
      </c>
      <c r="AE621" t="s">
        <v>5049</v>
      </c>
      <c r="AF621" t="s">
        <v>6887</v>
      </c>
      <c r="AH621" t="e">
        <f>VLOOKUP(AG621,Sheet2!$E$2:$I$222,3,FALSE)</f>
        <v>#N/A</v>
      </c>
      <c r="AI621" t="e">
        <f>VLOOKUP(AG621,Sheet2!$E$2:$I$222,4,FALSE)</f>
        <v>#N/A</v>
      </c>
      <c r="AJ621" t="e">
        <f>VLOOKUP(AG621,Sheet2!$E$2:$I$222,5,FALSE)</f>
        <v>#N/A</v>
      </c>
      <c r="AK621"/>
      <c r="AO621" t="e">
        <f>VLOOKUP(AN621,Sheet2!$E$2:$I$222,3,FALSE)</f>
        <v>#N/A</v>
      </c>
      <c r="AP621" t="e">
        <f>VLOOKUP(AN621,Sheet2!$E$2:$I$222,4,FALSE)</f>
        <v>#N/A</v>
      </c>
      <c r="AQ621" t="e">
        <f>VLOOKUP(AN621,Sheet2!$E$2:$I$222,5,FALSE)</f>
        <v>#N/A</v>
      </c>
      <c r="AR621"/>
      <c r="AV621" t="e">
        <f>VLOOKUP(AU621,Sheet2!$E$2:$I$222,3,FALSE)</f>
        <v>#N/A</v>
      </c>
      <c r="AW621" t="e">
        <f>VLOOKUP(AU621,Sheet2!$E$2:$I$222,4,FALSE)</f>
        <v>#N/A</v>
      </c>
      <c r="AX621" t="e">
        <f>VLOOKUP(AU621,Sheet2!$E$2:$I$222,5,FALSE)</f>
        <v>#N/A</v>
      </c>
      <c r="AY621"/>
      <c r="BC621" t="e">
        <f>VLOOKUP(BB621,Sheet2!$E$2:$I$222,3,FALSE)</f>
        <v>#N/A</v>
      </c>
      <c r="BD621" t="e">
        <f>VLOOKUP(BB621,Sheet2!$E$2:$I$222,4,FALSE)</f>
        <v>#N/A</v>
      </c>
      <c r="BE621" t="e">
        <f>VLOOKUP(BB621,Sheet2!$E$2:$I$222,5,FALSE)</f>
        <v>#N/A</v>
      </c>
      <c r="BF621"/>
      <c r="BJ621" t="e">
        <f>VLOOKUP(BI621,Sheet2!$E$2:$I$222,3,FALSE)</f>
        <v>#N/A</v>
      </c>
      <c r="BK621" t="e">
        <f>VLOOKUP(BI621,Sheet2!$E$2:$I$222,4,FALSE)</f>
        <v>#N/A</v>
      </c>
      <c r="BL621" t="e">
        <f>VLOOKUP(BI621,Sheet2!$E$2:$I$222,5,FALSE)</f>
        <v>#N/A</v>
      </c>
      <c r="BM621"/>
      <c r="BQ621" t="e">
        <f>VLOOKUP(BP621,Sheet2!$E$2:$I$222,3,FALSE)</f>
        <v>#N/A</v>
      </c>
      <c r="BR621" t="e">
        <f>VLOOKUP(BP621,Sheet2!$E$2:$I$222,4,FALSE)</f>
        <v>#N/A</v>
      </c>
      <c r="BS621" t="e">
        <f>VLOOKUP(BP621,Sheet2!$E$2:$I$222,5,FALSE)</f>
        <v>#N/A</v>
      </c>
      <c r="BT621"/>
      <c r="BX621" t="e">
        <f>VLOOKUP(BW621,Sheet2!$E$2:$I$222,3,FALSE)</f>
        <v>#N/A</v>
      </c>
      <c r="BY621" t="e">
        <f>VLOOKUP(BW621,Sheet2!$E$2:$I$222,4,FALSE)</f>
        <v>#N/A</v>
      </c>
      <c r="BZ621" t="e">
        <f>VLOOKUP(BW621,Sheet2!$E$2:$I$222,5,FALSE)</f>
        <v>#N/A</v>
      </c>
      <c r="CA621"/>
      <c r="CE621" t="e">
        <f>VLOOKUP(CD621,Sheet2!$E$2:$I$222,3,FALSE)</f>
        <v>#N/A</v>
      </c>
      <c r="CF621" t="e">
        <f>VLOOKUP(CD621,Sheet2!$E$2:$I$222,4,FALSE)</f>
        <v>#N/A</v>
      </c>
      <c r="CG621" t="e">
        <f>VLOOKUP(CD621,Sheet2!$E$2:$I$222,5,FALSE)</f>
        <v>#N/A</v>
      </c>
      <c r="CH621"/>
      <c r="CL621" t="e">
        <f>VLOOKUP(CK621,Sheet2!$E$2:$I$222,3,FALSE)</f>
        <v>#N/A</v>
      </c>
      <c r="CM621" t="e">
        <f>VLOOKUP(CK621,Sheet2!$E$2:$I$222,4,FALSE)</f>
        <v>#N/A</v>
      </c>
      <c r="CN621" t="e">
        <f>VLOOKUP(CK621,Sheet2!$E$2:$I$222,5,FALSE)</f>
        <v>#N/A</v>
      </c>
      <c r="CO621"/>
      <c r="CS621" t="e">
        <f>VLOOKUP(CR621,Sheet2!$E$2:$I$222,3,FALSE)</f>
        <v>#N/A</v>
      </c>
      <c r="CT621" t="e">
        <f>VLOOKUP(CR621,Sheet2!$E$2:$I$222,4,FALSE)</f>
        <v>#N/A</v>
      </c>
      <c r="CU621" t="e">
        <f>VLOOKUP(CR621,Sheet2!$E$2:$I$222,5,FALSE)</f>
        <v>#N/A</v>
      </c>
      <c r="CV621"/>
      <c r="CZ621" t="e">
        <f>VLOOKUP(CY621,Sheet2!$E$2:$I$222,3,FALSE)</f>
        <v>#N/A</v>
      </c>
      <c r="DA621" t="e">
        <f>VLOOKUP(CY621,Sheet2!$E$2:$I$222,4,FALSE)</f>
        <v>#N/A</v>
      </c>
      <c r="DB621" t="e">
        <f>VLOOKUP(CY621,Sheet2!$E$2:$I$222,5,FALSE)</f>
        <v>#N/A</v>
      </c>
      <c r="DC621"/>
      <c r="DG621" t="e">
        <f>VLOOKUP(DF621,Sheet2!$E$2:$I$222,3,FALSE)</f>
        <v>#N/A</v>
      </c>
      <c r="DH621" t="e">
        <f>VLOOKUP(DF621,Sheet2!$E$2:$I$222,4,FALSE)</f>
        <v>#N/A</v>
      </c>
      <c r="DI621" t="e">
        <f>VLOOKUP(DF621,Sheet2!$E$2:$I$222,5,FALSE)</f>
        <v>#N/A</v>
      </c>
    </row>
    <row r="622" spans="1:113" x14ac:dyDescent="0.25">
      <c r="A622">
        <v>650</v>
      </c>
      <c r="C622">
        <v>13793</v>
      </c>
      <c r="D622">
        <v>3793</v>
      </c>
      <c r="E622">
        <v>37.710619999999999</v>
      </c>
      <c r="F622">
        <v>-122.40389</v>
      </c>
      <c r="G622" t="s">
        <v>487</v>
      </c>
      <c r="H622" t="s">
        <v>2916</v>
      </c>
      <c r="I622" t="s">
        <v>4922</v>
      </c>
      <c r="J622" t="s">
        <v>4946</v>
      </c>
      <c r="K622" t="s">
        <v>4966</v>
      </c>
      <c r="Q622" t="s">
        <v>5924</v>
      </c>
      <c r="R622">
        <v>319</v>
      </c>
      <c r="S622" t="s">
        <v>6149</v>
      </c>
      <c r="W622">
        <f t="shared" si="9"/>
        <v>5</v>
      </c>
      <c r="X622" t="s">
        <v>6815</v>
      </c>
      <c r="Y622" t="s">
        <v>6886</v>
      </c>
      <c r="Z622" s="59" t="s">
        <v>6895</v>
      </c>
      <c r="AA622" t="str">
        <f>VLOOKUP($Z622,Sheet2!$E$2:$I$222,3,FALSE)</f>
        <v>To Fisherman's Wharf</v>
      </c>
      <c r="AB622" t="str">
        <f>VLOOKUP($Z622,Sheet2!$E$2:$I$222,4,FALSE)</f>
        <v>Daily ~ 8:30am-12am</v>
      </c>
      <c r="AC622" t="str">
        <f>VLOOKUP($Z622,Sheet2!$E$2:$I$222,5,FALSE)</f>
        <v>Except M-F ~ 6am-10am: Use 8AX/BX</v>
      </c>
      <c r="AE622" t="s">
        <v>6881</v>
      </c>
      <c r="AF622" t="s">
        <v>6885</v>
      </c>
      <c r="AH622" t="e">
        <f>VLOOKUP(AG622,Sheet2!$E$2:$I$222,3,FALSE)</f>
        <v>#N/A</v>
      </c>
      <c r="AI622" t="e">
        <f>VLOOKUP(AG622,Sheet2!$E$2:$I$222,4,FALSE)</f>
        <v>#N/A</v>
      </c>
      <c r="AJ622" t="e">
        <f>VLOOKUP(AG622,Sheet2!$E$2:$I$222,5,FALSE)</f>
        <v>#N/A</v>
      </c>
      <c r="AK622"/>
      <c r="AL622" t="s">
        <v>6809</v>
      </c>
      <c r="AM622" t="s">
        <v>6885</v>
      </c>
      <c r="AO622" t="e">
        <f>VLOOKUP(AN622,Sheet2!$E$2:$I$222,3,FALSE)</f>
        <v>#N/A</v>
      </c>
      <c r="AP622" t="e">
        <f>VLOOKUP(AN622,Sheet2!$E$2:$I$222,4,FALSE)</f>
        <v>#N/A</v>
      </c>
      <c r="AQ622" t="e">
        <f>VLOOKUP(AN622,Sheet2!$E$2:$I$222,5,FALSE)</f>
        <v>#N/A</v>
      </c>
      <c r="AR622"/>
      <c r="AS622" t="s">
        <v>6872</v>
      </c>
      <c r="AT622" t="s">
        <v>6886</v>
      </c>
      <c r="AU622" s="59" t="s">
        <v>6960</v>
      </c>
      <c r="AV622" t="str">
        <f>VLOOKUP(AU622,Sheet2!$E$2:$I$222,3,FALSE)</f>
        <v>To Downtown</v>
      </c>
      <c r="AW622" t="str">
        <f>VLOOKUP(AU622,Sheet2!$E$2:$I$222,4,FALSE)</f>
        <v>Main &amp; Mission</v>
      </c>
      <c r="AX622" t="str">
        <f>VLOOKUP(AU622,Sheet2!$E$2:$I$222,5,FALSE)</f>
        <v>M-F ~ 6am-5:30pm</v>
      </c>
      <c r="AY622"/>
      <c r="AZ622" t="s">
        <v>6810</v>
      </c>
      <c r="BA622" t="s">
        <v>6885</v>
      </c>
      <c r="BC622" t="e">
        <f>VLOOKUP(BB622,Sheet2!$E$2:$I$222,3,FALSE)</f>
        <v>#N/A</v>
      </c>
      <c r="BD622" t="e">
        <f>VLOOKUP(BB622,Sheet2!$E$2:$I$222,4,FALSE)</f>
        <v>#N/A</v>
      </c>
      <c r="BE622" t="e">
        <f>VLOOKUP(BB622,Sheet2!$E$2:$I$222,5,FALSE)</f>
        <v>#N/A</v>
      </c>
      <c r="BF622"/>
      <c r="BJ622" t="e">
        <f>VLOOKUP(BI622,Sheet2!$E$2:$I$222,3,FALSE)</f>
        <v>#N/A</v>
      </c>
      <c r="BK622" t="e">
        <f>VLOOKUP(BI622,Sheet2!$E$2:$I$222,4,FALSE)</f>
        <v>#N/A</v>
      </c>
      <c r="BL622" t="e">
        <f>VLOOKUP(BI622,Sheet2!$E$2:$I$222,5,FALSE)</f>
        <v>#N/A</v>
      </c>
      <c r="BM622"/>
      <c r="BQ622" t="e">
        <f>VLOOKUP(BP622,Sheet2!$E$2:$I$222,3,FALSE)</f>
        <v>#N/A</v>
      </c>
      <c r="BR622" t="e">
        <f>VLOOKUP(BP622,Sheet2!$E$2:$I$222,4,FALSE)</f>
        <v>#N/A</v>
      </c>
      <c r="BS622" t="e">
        <f>VLOOKUP(BP622,Sheet2!$E$2:$I$222,5,FALSE)</f>
        <v>#N/A</v>
      </c>
      <c r="BT622"/>
      <c r="BX622" t="e">
        <f>VLOOKUP(BW622,Sheet2!$E$2:$I$222,3,FALSE)</f>
        <v>#N/A</v>
      </c>
      <c r="BY622" t="e">
        <f>VLOOKUP(BW622,Sheet2!$E$2:$I$222,4,FALSE)</f>
        <v>#N/A</v>
      </c>
      <c r="BZ622" t="e">
        <f>VLOOKUP(BW622,Sheet2!$E$2:$I$222,5,FALSE)</f>
        <v>#N/A</v>
      </c>
      <c r="CA622"/>
      <c r="CE622" t="e">
        <f>VLOOKUP(CD622,Sheet2!$E$2:$I$222,3,FALSE)</f>
        <v>#N/A</v>
      </c>
      <c r="CF622" t="e">
        <f>VLOOKUP(CD622,Sheet2!$E$2:$I$222,4,FALSE)</f>
        <v>#N/A</v>
      </c>
      <c r="CG622" t="e">
        <f>VLOOKUP(CD622,Sheet2!$E$2:$I$222,5,FALSE)</f>
        <v>#N/A</v>
      </c>
      <c r="CH622"/>
      <c r="CL622" t="e">
        <f>VLOOKUP(CK622,Sheet2!$E$2:$I$222,3,FALSE)</f>
        <v>#N/A</v>
      </c>
      <c r="CM622" t="e">
        <f>VLOOKUP(CK622,Sheet2!$E$2:$I$222,4,FALSE)</f>
        <v>#N/A</v>
      </c>
      <c r="CN622" t="e">
        <f>VLOOKUP(CK622,Sheet2!$E$2:$I$222,5,FALSE)</f>
        <v>#N/A</v>
      </c>
      <c r="CO622"/>
      <c r="CS622" t="e">
        <f>VLOOKUP(CR622,Sheet2!$E$2:$I$222,3,FALSE)</f>
        <v>#N/A</v>
      </c>
      <c r="CT622" t="e">
        <f>VLOOKUP(CR622,Sheet2!$E$2:$I$222,4,FALSE)</f>
        <v>#N/A</v>
      </c>
      <c r="CU622" t="e">
        <f>VLOOKUP(CR622,Sheet2!$E$2:$I$222,5,FALSE)</f>
        <v>#N/A</v>
      </c>
      <c r="CV622"/>
      <c r="CZ622" t="e">
        <f>VLOOKUP(CY622,Sheet2!$E$2:$I$222,3,FALSE)</f>
        <v>#N/A</v>
      </c>
      <c r="DA622" t="e">
        <f>VLOOKUP(CY622,Sheet2!$E$2:$I$222,4,FALSE)</f>
        <v>#N/A</v>
      </c>
      <c r="DB622" t="e">
        <f>VLOOKUP(CY622,Sheet2!$E$2:$I$222,5,FALSE)</f>
        <v>#N/A</v>
      </c>
      <c r="DC622"/>
      <c r="DG622" t="e">
        <f>VLOOKUP(DF622,Sheet2!$E$2:$I$222,3,FALSE)</f>
        <v>#N/A</v>
      </c>
      <c r="DH622" t="e">
        <f>VLOOKUP(DF622,Sheet2!$E$2:$I$222,4,FALSE)</f>
        <v>#N/A</v>
      </c>
      <c r="DI622" t="e">
        <f>VLOOKUP(DF622,Sheet2!$E$2:$I$222,5,FALSE)</f>
        <v>#N/A</v>
      </c>
    </row>
    <row r="623" spans="1:113" x14ac:dyDescent="0.25">
      <c r="A623">
        <v>651</v>
      </c>
      <c r="C623">
        <v>13794</v>
      </c>
      <c r="D623">
        <v>3794</v>
      </c>
      <c r="E623">
        <v>37.803429999999999</v>
      </c>
      <c r="F623">
        <v>-122.43334</v>
      </c>
      <c r="G623" t="s">
        <v>488</v>
      </c>
      <c r="H623" t="s">
        <v>2917</v>
      </c>
      <c r="I623" t="s">
        <v>4907</v>
      </c>
      <c r="J623" t="s">
        <v>4947</v>
      </c>
      <c r="Q623" t="s">
        <v>5924</v>
      </c>
      <c r="S623" t="s">
        <v>6150</v>
      </c>
      <c r="W623">
        <f t="shared" si="9"/>
        <v>1</v>
      </c>
      <c r="X623" t="s">
        <v>6834</v>
      </c>
      <c r="Y623" t="s">
        <v>6885</v>
      </c>
      <c r="AA623" t="e">
        <f>VLOOKUP($Z623,Sheet2!$E$2:$I$222,3,FALSE)</f>
        <v>#N/A</v>
      </c>
      <c r="AB623" t="e">
        <f>VLOOKUP($Z623,Sheet2!$E$2:$I$222,4,FALSE)</f>
        <v>#N/A</v>
      </c>
      <c r="AC623" t="e">
        <f>VLOOKUP($Z623,Sheet2!$E$2:$I$222,5,FALSE)</f>
        <v>#N/A</v>
      </c>
      <c r="AH623" t="e">
        <f>VLOOKUP(AG623,Sheet2!$E$2:$I$222,3,FALSE)</f>
        <v>#N/A</v>
      </c>
      <c r="AI623" t="e">
        <f>VLOOKUP(AG623,Sheet2!$E$2:$I$222,4,FALSE)</f>
        <v>#N/A</v>
      </c>
      <c r="AJ623" t="e">
        <f>VLOOKUP(AG623,Sheet2!$E$2:$I$222,5,FALSE)</f>
        <v>#N/A</v>
      </c>
      <c r="AK623"/>
      <c r="AO623" t="e">
        <f>VLOOKUP(AN623,Sheet2!$E$2:$I$222,3,FALSE)</f>
        <v>#N/A</v>
      </c>
      <c r="AP623" t="e">
        <f>VLOOKUP(AN623,Sheet2!$E$2:$I$222,4,FALSE)</f>
        <v>#N/A</v>
      </c>
      <c r="AQ623" t="e">
        <f>VLOOKUP(AN623,Sheet2!$E$2:$I$222,5,FALSE)</f>
        <v>#N/A</v>
      </c>
      <c r="AR623"/>
      <c r="AV623" t="e">
        <f>VLOOKUP(AU623,Sheet2!$E$2:$I$222,3,FALSE)</f>
        <v>#N/A</v>
      </c>
      <c r="AW623" t="e">
        <f>VLOOKUP(AU623,Sheet2!$E$2:$I$222,4,FALSE)</f>
        <v>#N/A</v>
      </c>
      <c r="AX623" t="e">
        <f>VLOOKUP(AU623,Sheet2!$E$2:$I$222,5,FALSE)</f>
        <v>#N/A</v>
      </c>
      <c r="AY623"/>
      <c r="BC623" t="e">
        <f>VLOOKUP(BB623,Sheet2!$E$2:$I$222,3,FALSE)</f>
        <v>#N/A</v>
      </c>
      <c r="BD623" t="e">
        <f>VLOOKUP(BB623,Sheet2!$E$2:$I$222,4,FALSE)</f>
        <v>#N/A</v>
      </c>
      <c r="BE623" t="e">
        <f>VLOOKUP(BB623,Sheet2!$E$2:$I$222,5,FALSE)</f>
        <v>#N/A</v>
      </c>
      <c r="BF623"/>
      <c r="BJ623" t="e">
        <f>VLOOKUP(BI623,Sheet2!$E$2:$I$222,3,FALSE)</f>
        <v>#N/A</v>
      </c>
      <c r="BK623" t="e">
        <f>VLOOKUP(BI623,Sheet2!$E$2:$I$222,4,FALSE)</f>
        <v>#N/A</v>
      </c>
      <c r="BL623" t="e">
        <f>VLOOKUP(BI623,Sheet2!$E$2:$I$222,5,FALSE)</f>
        <v>#N/A</v>
      </c>
      <c r="BM623"/>
      <c r="BQ623" t="e">
        <f>VLOOKUP(BP623,Sheet2!$E$2:$I$222,3,FALSE)</f>
        <v>#N/A</v>
      </c>
      <c r="BR623" t="e">
        <f>VLOOKUP(BP623,Sheet2!$E$2:$I$222,4,FALSE)</f>
        <v>#N/A</v>
      </c>
      <c r="BS623" t="e">
        <f>VLOOKUP(BP623,Sheet2!$E$2:$I$222,5,FALSE)</f>
        <v>#N/A</v>
      </c>
      <c r="BT623"/>
      <c r="BX623" t="e">
        <f>VLOOKUP(BW623,Sheet2!$E$2:$I$222,3,FALSE)</f>
        <v>#N/A</v>
      </c>
      <c r="BY623" t="e">
        <f>VLOOKUP(BW623,Sheet2!$E$2:$I$222,4,FALSE)</f>
        <v>#N/A</v>
      </c>
      <c r="BZ623" t="e">
        <f>VLOOKUP(BW623,Sheet2!$E$2:$I$222,5,FALSE)</f>
        <v>#N/A</v>
      </c>
      <c r="CA623"/>
      <c r="CE623" t="e">
        <f>VLOOKUP(CD623,Sheet2!$E$2:$I$222,3,FALSE)</f>
        <v>#N/A</v>
      </c>
      <c r="CF623" t="e">
        <f>VLOOKUP(CD623,Sheet2!$E$2:$I$222,4,FALSE)</f>
        <v>#N/A</v>
      </c>
      <c r="CG623" t="e">
        <f>VLOOKUP(CD623,Sheet2!$E$2:$I$222,5,FALSE)</f>
        <v>#N/A</v>
      </c>
      <c r="CH623"/>
      <c r="CL623" t="e">
        <f>VLOOKUP(CK623,Sheet2!$E$2:$I$222,3,FALSE)</f>
        <v>#N/A</v>
      </c>
      <c r="CM623" t="e">
        <f>VLOOKUP(CK623,Sheet2!$E$2:$I$222,4,FALSE)</f>
        <v>#N/A</v>
      </c>
      <c r="CN623" t="e">
        <f>VLOOKUP(CK623,Sheet2!$E$2:$I$222,5,FALSE)</f>
        <v>#N/A</v>
      </c>
      <c r="CO623"/>
      <c r="CS623" t="e">
        <f>VLOOKUP(CR623,Sheet2!$E$2:$I$222,3,FALSE)</f>
        <v>#N/A</v>
      </c>
      <c r="CT623" t="e">
        <f>VLOOKUP(CR623,Sheet2!$E$2:$I$222,4,FALSE)</f>
        <v>#N/A</v>
      </c>
      <c r="CU623" t="e">
        <f>VLOOKUP(CR623,Sheet2!$E$2:$I$222,5,FALSE)</f>
        <v>#N/A</v>
      </c>
      <c r="CV623"/>
      <c r="CZ623" t="e">
        <f>VLOOKUP(CY623,Sheet2!$E$2:$I$222,3,FALSE)</f>
        <v>#N/A</v>
      </c>
      <c r="DA623" t="e">
        <f>VLOOKUP(CY623,Sheet2!$E$2:$I$222,4,FALSE)</f>
        <v>#N/A</v>
      </c>
      <c r="DB623" t="e">
        <f>VLOOKUP(CY623,Sheet2!$E$2:$I$222,5,FALSE)</f>
        <v>#N/A</v>
      </c>
      <c r="DC623"/>
      <c r="DG623" t="e">
        <f>VLOOKUP(DF623,Sheet2!$E$2:$I$222,3,FALSE)</f>
        <v>#N/A</v>
      </c>
      <c r="DH623" t="e">
        <f>VLOOKUP(DF623,Sheet2!$E$2:$I$222,4,FALSE)</f>
        <v>#N/A</v>
      </c>
      <c r="DI623" t="e">
        <f>VLOOKUP(DF623,Sheet2!$E$2:$I$222,5,FALSE)</f>
        <v>#N/A</v>
      </c>
    </row>
    <row r="624" spans="1:113" x14ac:dyDescent="0.25">
      <c r="A624">
        <v>653</v>
      </c>
      <c r="C624">
        <v>13797</v>
      </c>
      <c r="D624">
        <v>3797</v>
      </c>
      <c r="E624">
        <v>37.72598</v>
      </c>
      <c r="F624">
        <v>-122.47686</v>
      </c>
      <c r="G624" t="s">
        <v>489</v>
      </c>
      <c r="H624" t="s">
        <v>2918</v>
      </c>
      <c r="I624" t="s">
        <v>4917</v>
      </c>
      <c r="J624" t="s">
        <v>4946</v>
      </c>
      <c r="K624" t="s">
        <v>4969</v>
      </c>
      <c r="Q624" t="s">
        <v>5924</v>
      </c>
      <c r="S624" t="s">
        <v>6062</v>
      </c>
      <c r="W624">
        <f t="shared" si="9"/>
        <v>1</v>
      </c>
      <c r="X624" t="s">
        <v>6841</v>
      </c>
      <c r="Y624" t="s">
        <v>6887</v>
      </c>
      <c r="AA624" t="e">
        <f>VLOOKUP($Z624,Sheet2!$E$2:$I$222,3,FALSE)</f>
        <v>#N/A</v>
      </c>
      <c r="AB624" t="e">
        <f>VLOOKUP($Z624,Sheet2!$E$2:$I$222,4,FALSE)</f>
        <v>#N/A</v>
      </c>
      <c r="AC624" t="e">
        <f>VLOOKUP($Z624,Sheet2!$E$2:$I$222,5,FALSE)</f>
        <v>#N/A</v>
      </c>
      <c r="AH624" t="e">
        <f>VLOOKUP(AG624,Sheet2!$E$2:$I$222,3,FALSE)</f>
        <v>#N/A</v>
      </c>
      <c r="AI624" t="e">
        <f>VLOOKUP(AG624,Sheet2!$E$2:$I$222,4,FALSE)</f>
        <v>#N/A</v>
      </c>
      <c r="AJ624" t="e">
        <f>VLOOKUP(AG624,Sheet2!$E$2:$I$222,5,FALSE)</f>
        <v>#N/A</v>
      </c>
      <c r="AK624"/>
      <c r="AO624" t="e">
        <f>VLOOKUP(AN624,Sheet2!$E$2:$I$222,3,FALSE)</f>
        <v>#N/A</v>
      </c>
      <c r="AP624" t="e">
        <f>VLOOKUP(AN624,Sheet2!$E$2:$I$222,4,FALSE)</f>
        <v>#N/A</v>
      </c>
      <c r="AQ624" t="e">
        <f>VLOOKUP(AN624,Sheet2!$E$2:$I$222,5,FALSE)</f>
        <v>#N/A</v>
      </c>
      <c r="AR624"/>
      <c r="AV624" t="e">
        <f>VLOOKUP(AU624,Sheet2!$E$2:$I$222,3,FALSE)</f>
        <v>#N/A</v>
      </c>
      <c r="AW624" t="e">
        <f>VLOOKUP(AU624,Sheet2!$E$2:$I$222,4,FALSE)</f>
        <v>#N/A</v>
      </c>
      <c r="AX624" t="e">
        <f>VLOOKUP(AU624,Sheet2!$E$2:$I$222,5,FALSE)</f>
        <v>#N/A</v>
      </c>
      <c r="AY624"/>
      <c r="BC624" t="e">
        <f>VLOOKUP(BB624,Sheet2!$E$2:$I$222,3,FALSE)</f>
        <v>#N/A</v>
      </c>
      <c r="BD624" t="e">
        <f>VLOOKUP(BB624,Sheet2!$E$2:$I$222,4,FALSE)</f>
        <v>#N/A</v>
      </c>
      <c r="BE624" t="e">
        <f>VLOOKUP(BB624,Sheet2!$E$2:$I$222,5,FALSE)</f>
        <v>#N/A</v>
      </c>
      <c r="BF624"/>
      <c r="BJ624" t="e">
        <f>VLOOKUP(BI624,Sheet2!$E$2:$I$222,3,FALSE)</f>
        <v>#N/A</v>
      </c>
      <c r="BK624" t="e">
        <f>VLOOKUP(BI624,Sheet2!$E$2:$I$222,4,FALSE)</f>
        <v>#N/A</v>
      </c>
      <c r="BL624" t="e">
        <f>VLOOKUP(BI624,Sheet2!$E$2:$I$222,5,FALSE)</f>
        <v>#N/A</v>
      </c>
      <c r="BM624"/>
      <c r="BQ624" t="e">
        <f>VLOOKUP(BP624,Sheet2!$E$2:$I$222,3,FALSE)</f>
        <v>#N/A</v>
      </c>
      <c r="BR624" t="e">
        <f>VLOOKUP(BP624,Sheet2!$E$2:$I$222,4,FALSE)</f>
        <v>#N/A</v>
      </c>
      <c r="BS624" t="e">
        <f>VLOOKUP(BP624,Sheet2!$E$2:$I$222,5,FALSE)</f>
        <v>#N/A</v>
      </c>
      <c r="BT624"/>
      <c r="BX624" t="e">
        <f>VLOOKUP(BW624,Sheet2!$E$2:$I$222,3,FALSE)</f>
        <v>#N/A</v>
      </c>
      <c r="BY624" t="e">
        <f>VLOOKUP(BW624,Sheet2!$E$2:$I$222,4,FALSE)</f>
        <v>#N/A</v>
      </c>
      <c r="BZ624" t="e">
        <f>VLOOKUP(BW624,Sheet2!$E$2:$I$222,5,FALSE)</f>
        <v>#N/A</v>
      </c>
      <c r="CA624"/>
      <c r="CE624" t="e">
        <f>VLOOKUP(CD624,Sheet2!$E$2:$I$222,3,FALSE)</f>
        <v>#N/A</v>
      </c>
      <c r="CF624" t="e">
        <f>VLOOKUP(CD624,Sheet2!$E$2:$I$222,4,FALSE)</f>
        <v>#N/A</v>
      </c>
      <c r="CG624" t="e">
        <f>VLOOKUP(CD624,Sheet2!$E$2:$I$222,5,FALSE)</f>
        <v>#N/A</v>
      </c>
      <c r="CH624"/>
      <c r="CL624" t="e">
        <f>VLOOKUP(CK624,Sheet2!$E$2:$I$222,3,FALSE)</f>
        <v>#N/A</v>
      </c>
      <c r="CM624" t="e">
        <f>VLOOKUP(CK624,Sheet2!$E$2:$I$222,4,FALSE)</f>
        <v>#N/A</v>
      </c>
      <c r="CN624" t="e">
        <f>VLOOKUP(CK624,Sheet2!$E$2:$I$222,5,FALSE)</f>
        <v>#N/A</v>
      </c>
      <c r="CO624"/>
      <c r="CS624" t="e">
        <f>VLOOKUP(CR624,Sheet2!$E$2:$I$222,3,FALSE)</f>
        <v>#N/A</v>
      </c>
      <c r="CT624" t="e">
        <f>VLOOKUP(CR624,Sheet2!$E$2:$I$222,4,FALSE)</f>
        <v>#N/A</v>
      </c>
      <c r="CU624" t="e">
        <f>VLOOKUP(CR624,Sheet2!$E$2:$I$222,5,FALSE)</f>
        <v>#N/A</v>
      </c>
      <c r="CV624"/>
      <c r="CZ624" t="e">
        <f>VLOOKUP(CY624,Sheet2!$E$2:$I$222,3,FALSE)</f>
        <v>#N/A</v>
      </c>
      <c r="DA624" t="e">
        <f>VLOOKUP(CY624,Sheet2!$E$2:$I$222,4,FALSE)</f>
        <v>#N/A</v>
      </c>
      <c r="DB624" t="e">
        <f>VLOOKUP(CY624,Sheet2!$E$2:$I$222,5,FALSE)</f>
        <v>#N/A</v>
      </c>
      <c r="DC624"/>
      <c r="DG624" t="e">
        <f>VLOOKUP(DF624,Sheet2!$E$2:$I$222,3,FALSE)</f>
        <v>#N/A</v>
      </c>
      <c r="DH624" t="e">
        <f>VLOOKUP(DF624,Sheet2!$E$2:$I$222,4,FALSE)</f>
        <v>#N/A</v>
      </c>
      <c r="DI624" t="e">
        <f>VLOOKUP(DF624,Sheet2!$E$2:$I$222,5,FALSE)</f>
        <v>#N/A</v>
      </c>
    </row>
    <row r="625" spans="1:113" x14ac:dyDescent="0.25">
      <c r="A625">
        <v>654</v>
      </c>
      <c r="C625">
        <v>13798</v>
      </c>
      <c r="D625">
        <v>3798</v>
      </c>
      <c r="E625">
        <v>37.725969999999997</v>
      </c>
      <c r="F625">
        <v>-122.47714000000001</v>
      </c>
      <c r="G625" t="s">
        <v>489</v>
      </c>
      <c r="H625" t="s">
        <v>2918</v>
      </c>
      <c r="I625" t="s">
        <v>4918</v>
      </c>
      <c r="J625" t="s">
        <v>4947</v>
      </c>
      <c r="Q625" t="s">
        <v>5924</v>
      </c>
      <c r="S625" t="s">
        <v>6086</v>
      </c>
      <c r="W625">
        <f t="shared" si="9"/>
        <v>1</v>
      </c>
      <c r="X625" t="s">
        <v>6841</v>
      </c>
      <c r="Y625" t="s">
        <v>6885</v>
      </c>
      <c r="AA625" t="e">
        <f>VLOOKUP($Z625,Sheet2!$E$2:$I$222,3,FALSE)</f>
        <v>#N/A</v>
      </c>
      <c r="AB625" t="e">
        <f>VLOOKUP($Z625,Sheet2!$E$2:$I$222,4,FALSE)</f>
        <v>#N/A</v>
      </c>
      <c r="AC625" t="e">
        <f>VLOOKUP($Z625,Sheet2!$E$2:$I$222,5,FALSE)</f>
        <v>#N/A</v>
      </c>
      <c r="AH625" t="e">
        <f>VLOOKUP(AG625,Sheet2!$E$2:$I$222,3,FALSE)</f>
        <v>#N/A</v>
      </c>
      <c r="AI625" t="e">
        <f>VLOOKUP(AG625,Sheet2!$E$2:$I$222,4,FALSE)</f>
        <v>#N/A</v>
      </c>
      <c r="AJ625" t="e">
        <f>VLOOKUP(AG625,Sheet2!$E$2:$I$222,5,FALSE)</f>
        <v>#N/A</v>
      </c>
      <c r="AK625"/>
      <c r="AO625" t="e">
        <f>VLOOKUP(AN625,Sheet2!$E$2:$I$222,3,FALSE)</f>
        <v>#N/A</v>
      </c>
      <c r="AP625" t="e">
        <f>VLOOKUP(AN625,Sheet2!$E$2:$I$222,4,FALSE)</f>
        <v>#N/A</v>
      </c>
      <c r="AQ625" t="e">
        <f>VLOOKUP(AN625,Sheet2!$E$2:$I$222,5,FALSE)</f>
        <v>#N/A</v>
      </c>
      <c r="AR625"/>
      <c r="AV625" t="e">
        <f>VLOOKUP(AU625,Sheet2!$E$2:$I$222,3,FALSE)</f>
        <v>#N/A</v>
      </c>
      <c r="AW625" t="e">
        <f>VLOOKUP(AU625,Sheet2!$E$2:$I$222,4,FALSE)</f>
        <v>#N/A</v>
      </c>
      <c r="AX625" t="e">
        <f>VLOOKUP(AU625,Sheet2!$E$2:$I$222,5,FALSE)</f>
        <v>#N/A</v>
      </c>
      <c r="AY625"/>
      <c r="BC625" t="e">
        <f>VLOOKUP(BB625,Sheet2!$E$2:$I$222,3,FALSE)</f>
        <v>#N/A</v>
      </c>
      <c r="BD625" t="e">
        <f>VLOOKUP(BB625,Sheet2!$E$2:$I$222,4,FALSE)</f>
        <v>#N/A</v>
      </c>
      <c r="BE625" t="e">
        <f>VLOOKUP(BB625,Sheet2!$E$2:$I$222,5,FALSE)</f>
        <v>#N/A</v>
      </c>
      <c r="BF625"/>
      <c r="BJ625" t="e">
        <f>VLOOKUP(BI625,Sheet2!$E$2:$I$222,3,FALSE)</f>
        <v>#N/A</v>
      </c>
      <c r="BK625" t="e">
        <f>VLOOKUP(BI625,Sheet2!$E$2:$I$222,4,FALSE)</f>
        <v>#N/A</v>
      </c>
      <c r="BL625" t="e">
        <f>VLOOKUP(BI625,Sheet2!$E$2:$I$222,5,FALSE)</f>
        <v>#N/A</v>
      </c>
      <c r="BM625"/>
      <c r="BQ625" t="e">
        <f>VLOOKUP(BP625,Sheet2!$E$2:$I$222,3,FALSE)</f>
        <v>#N/A</v>
      </c>
      <c r="BR625" t="e">
        <f>VLOOKUP(BP625,Sheet2!$E$2:$I$222,4,FALSE)</f>
        <v>#N/A</v>
      </c>
      <c r="BS625" t="e">
        <f>VLOOKUP(BP625,Sheet2!$E$2:$I$222,5,FALSE)</f>
        <v>#N/A</v>
      </c>
      <c r="BT625"/>
      <c r="BX625" t="e">
        <f>VLOOKUP(BW625,Sheet2!$E$2:$I$222,3,FALSE)</f>
        <v>#N/A</v>
      </c>
      <c r="BY625" t="e">
        <f>VLOOKUP(BW625,Sheet2!$E$2:$I$222,4,FALSE)</f>
        <v>#N/A</v>
      </c>
      <c r="BZ625" t="e">
        <f>VLOOKUP(BW625,Sheet2!$E$2:$I$222,5,FALSE)</f>
        <v>#N/A</v>
      </c>
      <c r="CA625"/>
      <c r="CE625" t="e">
        <f>VLOOKUP(CD625,Sheet2!$E$2:$I$222,3,FALSE)</f>
        <v>#N/A</v>
      </c>
      <c r="CF625" t="e">
        <f>VLOOKUP(CD625,Sheet2!$E$2:$I$222,4,FALSE)</f>
        <v>#N/A</v>
      </c>
      <c r="CG625" t="e">
        <f>VLOOKUP(CD625,Sheet2!$E$2:$I$222,5,FALSE)</f>
        <v>#N/A</v>
      </c>
      <c r="CH625"/>
      <c r="CL625" t="e">
        <f>VLOOKUP(CK625,Sheet2!$E$2:$I$222,3,FALSE)</f>
        <v>#N/A</v>
      </c>
      <c r="CM625" t="e">
        <f>VLOOKUP(CK625,Sheet2!$E$2:$I$222,4,FALSE)</f>
        <v>#N/A</v>
      </c>
      <c r="CN625" t="e">
        <f>VLOOKUP(CK625,Sheet2!$E$2:$I$222,5,FALSE)</f>
        <v>#N/A</v>
      </c>
      <c r="CO625"/>
      <c r="CS625" t="e">
        <f>VLOOKUP(CR625,Sheet2!$E$2:$I$222,3,FALSE)</f>
        <v>#N/A</v>
      </c>
      <c r="CT625" t="e">
        <f>VLOOKUP(CR625,Sheet2!$E$2:$I$222,4,FALSE)</f>
        <v>#N/A</v>
      </c>
      <c r="CU625" t="e">
        <f>VLOOKUP(CR625,Sheet2!$E$2:$I$222,5,FALSE)</f>
        <v>#N/A</v>
      </c>
      <c r="CV625"/>
      <c r="CZ625" t="e">
        <f>VLOOKUP(CY625,Sheet2!$E$2:$I$222,3,FALSE)</f>
        <v>#N/A</v>
      </c>
      <c r="DA625" t="e">
        <f>VLOOKUP(CY625,Sheet2!$E$2:$I$222,4,FALSE)</f>
        <v>#N/A</v>
      </c>
      <c r="DB625" t="e">
        <f>VLOOKUP(CY625,Sheet2!$E$2:$I$222,5,FALSE)</f>
        <v>#N/A</v>
      </c>
      <c r="DC625"/>
      <c r="DG625" t="e">
        <f>VLOOKUP(DF625,Sheet2!$E$2:$I$222,3,FALSE)</f>
        <v>#N/A</v>
      </c>
      <c r="DH625" t="e">
        <f>VLOOKUP(DF625,Sheet2!$E$2:$I$222,4,FALSE)</f>
        <v>#N/A</v>
      </c>
      <c r="DI625" t="e">
        <f>VLOOKUP(DF625,Sheet2!$E$2:$I$222,5,FALSE)</f>
        <v>#N/A</v>
      </c>
    </row>
    <row r="626" spans="1:113" x14ac:dyDescent="0.25">
      <c r="A626">
        <v>655</v>
      </c>
      <c r="C626">
        <v>13799</v>
      </c>
      <c r="D626">
        <v>3799</v>
      </c>
      <c r="E626">
        <v>37.725949999999997</v>
      </c>
      <c r="F626">
        <v>-122.47881</v>
      </c>
      <c r="G626" t="s">
        <v>490</v>
      </c>
      <c r="H626" t="s">
        <v>2919</v>
      </c>
      <c r="I626" t="s">
        <v>4917</v>
      </c>
      <c r="J626" t="s">
        <v>4946</v>
      </c>
      <c r="K626" t="s">
        <v>4961</v>
      </c>
      <c r="Q626" t="s">
        <v>5924</v>
      </c>
      <c r="S626" t="s">
        <v>6062</v>
      </c>
      <c r="W626">
        <f t="shared" si="9"/>
        <v>1</v>
      </c>
      <c r="X626" t="s">
        <v>6841</v>
      </c>
      <c r="Y626" t="s">
        <v>6887</v>
      </c>
      <c r="AA626" t="e">
        <f>VLOOKUP($Z626,Sheet2!$E$2:$I$222,3,FALSE)</f>
        <v>#N/A</v>
      </c>
      <c r="AB626" t="e">
        <f>VLOOKUP($Z626,Sheet2!$E$2:$I$222,4,FALSE)</f>
        <v>#N/A</v>
      </c>
      <c r="AC626" t="e">
        <f>VLOOKUP($Z626,Sheet2!$E$2:$I$222,5,FALSE)</f>
        <v>#N/A</v>
      </c>
      <c r="AH626" t="e">
        <f>VLOOKUP(AG626,Sheet2!$E$2:$I$222,3,FALSE)</f>
        <v>#N/A</v>
      </c>
      <c r="AI626" t="e">
        <f>VLOOKUP(AG626,Sheet2!$E$2:$I$222,4,FALSE)</f>
        <v>#N/A</v>
      </c>
      <c r="AJ626" t="e">
        <f>VLOOKUP(AG626,Sheet2!$E$2:$I$222,5,FALSE)</f>
        <v>#N/A</v>
      </c>
      <c r="AK626"/>
      <c r="AO626" t="e">
        <f>VLOOKUP(AN626,Sheet2!$E$2:$I$222,3,FALSE)</f>
        <v>#N/A</v>
      </c>
      <c r="AP626" t="e">
        <f>VLOOKUP(AN626,Sheet2!$E$2:$I$222,4,FALSE)</f>
        <v>#N/A</v>
      </c>
      <c r="AQ626" t="e">
        <f>VLOOKUP(AN626,Sheet2!$E$2:$I$222,5,FALSE)</f>
        <v>#N/A</v>
      </c>
      <c r="AR626"/>
      <c r="AV626" t="e">
        <f>VLOOKUP(AU626,Sheet2!$E$2:$I$222,3,FALSE)</f>
        <v>#N/A</v>
      </c>
      <c r="AW626" t="e">
        <f>VLOOKUP(AU626,Sheet2!$E$2:$I$222,4,FALSE)</f>
        <v>#N/A</v>
      </c>
      <c r="AX626" t="e">
        <f>VLOOKUP(AU626,Sheet2!$E$2:$I$222,5,FALSE)</f>
        <v>#N/A</v>
      </c>
      <c r="AY626"/>
      <c r="BC626" t="e">
        <f>VLOOKUP(BB626,Sheet2!$E$2:$I$222,3,FALSE)</f>
        <v>#N/A</v>
      </c>
      <c r="BD626" t="e">
        <f>VLOOKUP(BB626,Sheet2!$E$2:$I$222,4,FALSE)</f>
        <v>#N/A</v>
      </c>
      <c r="BE626" t="e">
        <f>VLOOKUP(BB626,Sheet2!$E$2:$I$222,5,FALSE)</f>
        <v>#N/A</v>
      </c>
      <c r="BF626"/>
      <c r="BJ626" t="e">
        <f>VLOOKUP(BI626,Sheet2!$E$2:$I$222,3,FALSE)</f>
        <v>#N/A</v>
      </c>
      <c r="BK626" t="e">
        <f>VLOOKUP(BI626,Sheet2!$E$2:$I$222,4,FALSE)</f>
        <v>#N/A</v>
      </c>
      <c r="BL626" t="e">
        <f>VLOOKUP(BI626,Sheet2!$E$2:$I$222,5,FALSE)</f>
        <v>#N/A</v>
      </c>
      <c r="BM626"/>
      <c r="BQ626" t="e">
        <f>VLOOKUP(BP626,Sheet2!$E$2:$I$222,3,FALSE)</f>
        <v>#N/A</v>
      </c>
      <c r="BR626" t="e">
        <f>VLOOKUP(BP626,Sheet2!$E$2:$I$222,4,FALSE)</f>
        <v>#N/A</v>
      </c>
      <c r="BS626" t="e">
        <f>VLOOKUP(BP626,Sheet2!$E$2:$I$222,5,FALSE)</f>
        <v>#N/A</v>
      </c>
      <c r="BT626"/>
      <c r="BX626" t="e">
        <f>VLOOKUP(BW626,Sheet2!$E$2:$I$222,3,FALSE)</f>
        <v>#N/A</v>
      </c>
      <c r="BY626" t="e">
        <f>VLOOKUP(BW626,Sheet2!$E$2:$I$222,4,FALSE)</f>
        <v>#N/A</v>
      </c>
      <c r="BZ626" t="e">
        <f>VLOOKUP(BW626,Sheet2!$E$2:$I$222,5,FALSE)</f>
        <v>#N/A</v>
      </c>
      <c r="CA626"/>
      <c r="CE626" t="e">
        <f>VLOOKUP(CD626,Sheet2!$E$2:$I$222,3,FALSE)</f>
        <v>#N/A</v>
      </c>
      <c r="CF626" t="e">
        <f>VLOOKUP(CD626,Sheet2!$E$2:$I$222,4,FALSE)</f>
        <v>#N/A</v>
      </c>
      <c r="CG626" t="e">
        <f>VLOOKUP(CD626,Sheet2!$E$2:$I$222,5,FALSE)</f>
        <v>#N/A</v>
      </c>
      <c r="CH626"/>
      <c r="CL626" t="e">
        <f>VLOOKUP(CK626,Sheet2!$E$2:$I$222,3,FALSE)</f>
        <v>#N/A</v>
      </c>
      <c r="CM626" t="e">
        <f>VLOOKUP(CK626,Sheet2!$E$2:$I$222,4,FALSE)</f>
        <v>#N/A</v>
      </c>
      <c r="CN626" t="e">
        <f>VLOOKUP(CK626,Sheet2!$E$2:$I$222,5,FALSE)</f>
        <v>#N/A</v>
      </c>
      <c r="CO626"/>
      <c r="CS626" t="e">
        <f>VLOOKUP(CR626,Sheet2!$E$2:$I$222,3,FALSE)</f>
        <v>#N/A</v>
      </c>
      <c r="CT626" t="e">
        <f>VLOOKUP(CR626,Sheet2!$E$2:$I$222,4,FALSE)</f>
        <v>#N/A</v>
      </c>
      <c r="CU626" t="e">
        <f>VLOOKUP(CR626,Sheet2!$E$2:$I$222,5,FALSE)</f>
        <v>#N/A</v>
      </c>
      <c r="CV626"/>
      <c r="CZ626" t="e">
        <f>VLOOKUP(CY626,Sheet2!$E$2:$I$222,3,FALSE)</f>
        <v>#N/A</v>
      </c>
      <c r="DA626" t="e">
        <f>VLOOKUP(CY626,Sheet2!$E$2:$I$222,4,FALSE)</f>
        <v>#N/A</v>
      </c>
      <c r="DB626" t="e">
        <f>VLOOKUP(CY626,Sheet2!$E$2:$I$222,5,FALSE)</f>
        <v>#N/A</v>
      </c>
      <c r="DC626"/>
      <c r="DG626" t="e">
        <f>VLOOKUP(DF626,Sheet2!$E$2:$I$222,3,FALSE)</f>
        <v>#N/A</v>
      </c>
      <c r="DH626" t="e">
        <f>VLOOKUP(DF626,Sheet2!$E$2:$I$222,4,FALSE)</f>
        <v>#N/A</v>
      </c>
      <c r="DI626" t="e">
        <f>VLOOKUP(DF626,Sheet2!$E$2:$I$222,5,FALSE)</f>
        <v>#N/A</v>
      </c>
    </row>
    <row r="627" spans="1:113" x14ac:dyDescent="0.25">
      <c r="A627">
        <v>656</v>
      </c>
      <c r="C627">
        <v>13800</v>
      </c>
      <c r="D627">
        <v>3800</v>
      </c>
      <c r="E627">
        <v>37.72587</v>
      </c>
      <c r="F627">
        <v>-122.47879</v>
      </c>
      <c r="G627" t="s">
        <v>491</v>
      </c>
      <c r="H627" t="s">
        <v>2920</v>
      </c>
      <c r="I627" t="s">
        <v>4918</v>
      </c>
      <c r="J627" t="s">
        <v>4946</v>
      </c>
      <c r="K627" t="s">
        <v>5014</v>
      </c>
      <c r="Q627" t="s">
        <v>5924</v>
      </c>
      <c r="S627" t="s">
        <v>6086</v>
      </c>
      <c r="W627">
        <f t="shared" si="9"/>
        <v>1</v>
      </c>
      <c r="X627" t="s">
        <v>6841</v>
      </c>
      <c r="Y627" t="s">
        <v>6885</v>
      </c>
      <c r="AA627" t="e">
        <f>VLOOKUP($Z627,Sheet2!$E$2:$I$222,3,FALSE)</f>
        <v>#N/A</v>
      </c>
      <c r="AB627" t="e">
        <f>VLOOKUP($Z627,Sheet2!$E$2:$I$222,4,FALSE)</f>
        <v>#N/A</v>
      </c>
      <c r="AC627" t="e">
        <f>VLOOKUP($Z627,Sheet2!$E$2:$I$222,5,FALSE)</f>
        <v>#N/A</v>
      </c>
      <c r="AH627" t="e">
        <f>VLOOKUP(AG627,Sheet2!$E$2:$I$222,3,FALSE)</f>
        <v>#N/A</v>
      </c>
      <c r="AI627" t="e">
        <f>VLOOKUP(AG627,Sheet2!$E$2:$I$222,4,FALSE)</f>
        <v>#N/A</v>
      </c>
      <c r="AJ627" t="e">
        <f>VLOOKUP(AG627,Sheet2!$E$2:$I$222,5,FALSE)</f>
        <v>#N/A</v>
      </c>
      <c r="AK627"/>
      <c r="AO627" t="e">
        <f>VLOOKUP(AN627,Sheet2!$E$2:$I$222,3,FALSE)</f>
        <v>#N/A</v>
      </c>
      <c r="AP627" t="e">
        <f>VLOOKUP(AN627,Sheet2!$E$2:$I$222,4,FALSE)</f>
        <v>#N/A</v>
      </c>
      <c r="AQ627" t="e">
        <f>VLOOKUP(AN627,Sheet2!$E$2:$I$222,5,FALSE)</f>
        <v>#N/A</v>
      </c>
      <c r="AR627"/>
      <c r="AV627" t="e">
        <f>VLOOKUP(AU627,Sheet2!$E$2:$I$222,3,FALSE)</f>
        <v>#N/A</v>
      </c>
      <c r="AW627" t="e">
        <f>VLOOKUP(AU627,Sheet2!$E$2:$I$222,4,FALSE)</f>
        <v>#N/A</v>
      </c>
      <c r="AX627" t="e">
        <f>VLOOKUP(AU627,Sheet2!$E$2:$I$222,5,FALSE)</f>
        <v>#N/A</v>
      </c>
      <c r="AY627"/>
      <c r="BC627" t="e">
        <f>VLOOKUP(BB627,Sheet2!$E$2:$I$222,3,FALSE)</f>
        <v>#N/A</v>
      </c>
      <c r="BD627" t="e">
        <f>VLOOKUP(BB627,Sheet2!$E$2:$I$222,4,FALSE)</f>
        <v>#N/A</v>
      </c>
      <c r="BE627" t="e">
        <f>VLOOKUP(BB627,Sheet2!$E$2:$I$222,5,FALSE)</f>
        <v>#N/A</v>
      </c>
      <c r="BF627"/>
      <c r="BJ627" t="e">
        <f>VLOOKUP(BI627,Sheet2!$E$2:$I$222,3,FALSE)</f>
        <v>#N/A</v>
      </c>
      <c r="BK627" t="e">
        <f>VLOOKUP(BI627,Sheet2!$E$2:$I$222,4,FALSE)</f>
        <v>#N/A</v>
      </c>
      <c r="BL627" t="e">
        <f>VLOOKUP(BI627,Sheet2!$E$2:$I$222,5,FALSE)</f>
        <v>#N/A</v>
      </c>
      <c r="BM627"/>
      <c r="BQ627" t="e">
        <f>VLOOKUP(BP627,Sheet2!$E$2:$I$222,3,FALSE)</f>
        <v>#N/A</v>
      </c>
      <c r="BR627" t="e">
        <f>VLOOKUP(BP627,Sheet2!$E$2:$I$222,4,FALSE)</f>
        <v>#N/A</v>
      </c>
      <c r="BS627" t="e">
        <f>VLOOKUP(BP627,Sheet2!$E$2:$I$222,5,FALSE)</f>
        <v>#N/A</v>
      </c>
      <c r="BT627"/>
      <c r="BX627" t="e">
        <f>VLOOKUP(BW627,Sheet2!$E$2:$I$222,3,FALSE)</f>
        <v>#N/A</v>
      </c>
      <c r="BY627" t="e">
        <f>VLOOKUP(BW627,Sheet2!$E$2:$I$222,4,FALSE)</f>
        <v>#N/A</v>
      </c>
      <c r="BZ627" t="e">
        <f>VLOOKUP(BW627,Sheet2!$E$2:$I$222,5,FALSE)</f>
        <v>#N/A</v>
      </c>
      <c r="CA627"/>
      <c r="CE627" t="e">
        <f>VLOOKUP(CD627,Sheet2!$E$2:$I$222,3,FALSE)</f>
        <v>#N/A</v>
      </c>
      <c r="CF627" t="e">
        <f>VLOOKUP(CD627,Sheet2!$E$2:$I$222,4,FALSE)</f>
        <v>#N/A</v>
      </c>
      <c r="CG627" t="e">
        <f>VLOOKUP(CD627,Sheet2!$E$2:$I$222,5,FALSE)</f>
        <v>#N/A</v>
      </c>
      <c r="CH627"/>
      <c r="CL627" t="e">
        <f>VLOOKUP(CK627,Sheet2!$E$2:$I$222,3,FALSE)</f>
        <v>#N/A</v>
      </c>
      <c r="CM627" t="e">
        <f>VLOOKUP(CK627,Sheet2!$E$2:$I$222,4,FALSE)</f>
        <v>#N/A</v>
      </c>
      <c r="CN627" t="e">
        <f>VLOOKUP(CK627,Sheet2!$E$2:$I$222,5,FALSE)</f>
        <v>#N/A</v>
      </c>
      <c r="CO627"/>
      <c r="CS627" t="e">
        <f>VLOOKUP(CR627,Sheet2!$E$2:$I$222,3,FALSE)</f>
        <v>#N/A</v>
      </c>
      <c r="CT627" t="e">
        <f>VLOOKUP(CR627,Sheet2!$E$2:$I$222,4,FALSE)</f>
        <v>#N/A</v>
      </c>
      <c r="CU627" t="e">
        <f>VLOOKUP(CR627,Sheet2!$E$2:$I$222,5,FALSE)</f>
        <v>#N/A</v>
      </c>
      <c r="CV627"/>
      <c r="CZ627" t="e">
        <f>VLOOKUP(CY627,Sheet2!$E$2:$I$222,3,FALSE)</f>
        <v>#N/A</v>
      </c>
      <c r="DA627" t="e">
        <f>VLOOKUP(CY627,Sheet2!$E$2:$I$222,4,FALSE)</f>
        <v>#N/A</v>
      </c>
      <c r="DB627" t="e">
        <f>VLOOKUP(CY627,Sheet2!$E$2:$I$222,5,FALSE)</f>
        <v>#N/A</v>
      </c>
      <c r="DC627"/>
      <c r="DG627" t="e">
        <f>VLOOKUP(DF627,Sheet2!$E$2:$I$222,3,FALSE)</f>
        <v>#N/A</v>
      </c>
      <c r="DH627" t="e">
        <f>VLOOKUP(DF627,Sheet2!$E$2:$I$222,4,FALSE)</f>
        <v>#N/A</v>
      </c>
      <c r="DI627" t="e">
        <f>VLOOKUP(DF627,Sheet2!$E$2:$I$222,5,FALSE)</f>
        <v>#N/A</v>
      </c>
    </row>
    <row r="628" spans="1:113" x14ac:dyDescent="0.25">
      <c r="A628">
        <v>657</v>
      </c>
      <c r="C628">
        <v>13801</v>
      </c>
      <c r="D628">
        <v>3801</v>
      </c>
      <c r="E628">
        <v>37.726909999999997</v>
      </c>
      <c r="F628">
        <v>-122.48004</v>
      </c>
      <c r="G628" t="s">
        <v>492</v>
      </c>
      <c r="H628" t="s">
        <v>2921</v>
      </c>
      <c r="I628" t="s">
        <v>4919</v>
      </c>
      <c r="J628" t="s">
        <v>4947</v>
      </c>
      <c r="Q628" t="s">
        <v>5924</v>
      </c>
      <c r="S628" t="s">
        <v>6086</v>
      </c>
      <c r="W628">
        <f t="shared" si="9"/>
        <v>1</v>
      </c>
      <c r="X628" t="s">
        <v>6841</v>
      </c>
      <c r="Y628" t="s">
        <v>6885</v>
      </c>
      <c r="AA628" t="e">
        <f>VLOOKUP($Z628,Sheet2!$E$2:$I$222,3,FALSE)</f>
        <v>#N/A</v>
      </c>
      <c r="AB628" t="e">
        <f>VLOOKUP($Z628,Sheet2!$E$2:$I$222,4,FALSE)</f>
        <v>#N/A</v>
      </c>
      <c r="AC628" t="e">
        <f>VLOOKUP($Z628,Sheet2!$E$2:$I$222,5,FALSE)</f>
        <v>#N/A</v>
      </c>
      <c r="AH628" t="e">
        <f>VLOOKUP(AG628,Sheet2!$E$2:$I$222,3,FALSE)</f>
        <v>#N/A</v>
      </c>
      <c r="AI628" t="e">
        <f>VLOOKUP(AG628,Sheet2!$E$2:$I$222,4,FALSE)</f>
        <v>#N/A</v>
      </c>
      <c r="AJ628" t="e">
        <f>VLOOKUP(AG628,Sheet2!$E$2:$I$222,5,FALSE)</f>
        <v>#N/A</v>
      </c>
      <c r="AK628"/>
      <c r="AO628" t="e">
        <f>VLOOKUP(AN628,Sheet2!$E$2:$I$222,3,FALSE)</f>
        <v>#N/A</v>
      </c>
      <c r="AP628" t="e">
        <f>VLOOKUP(AN628,Sheet2!$E$2:$I$222,4,FALSE)</f>
        <v>#N/A</v>
      </c>
      <c r="AQ628" t="e">
        <f>VLOOKUP(AN628,Sheet2!$E$2:$I$222,5,FALSE)</f>
        <v>#N/A</v>
      </c>
      <c r="AR628"/>
      <c r="AV628" t="e">
        <f>VLOOKUP(AU628,Sheet2!$E$2:$I$222,3,FALSE)</f>
        <v>#N/A</v>
      </c>
      <c r="AW628" t="e">
        <f>VLOOKUP(AU628,Sheet2!$E$2:$I$222,4,FALSE)</f>
        <v>#N/A</v>
      </c>
      <c r="AX628" t="e">
        <f>VLOOKUP(AU628,Sheet2!$E$2:$I$222,5,FALSE)</f>
        <v>#N/A</v>
      </c>
      <c r="AY628"/>
      <c r="BC628" t="e">
        <f>VLOOKUP(BB628,Sheet2!$E$2:$I$222,3,FALSE)</f>
        <v>#N/A</v>
      </c>
      <c r="BD628" t="e">
        <f>VLOOKUP(BB628,Sheet2!$E$2:$I$222,4,FALSE)</f>
        <v>#N/A</v>
      </c>
      <c r="BE628" t="e">
        <f>VLOOKUP(BB628,Sheet2!$E$2:$I$222,5,FALSE)</f>
        <v>#N/A</v>
      </c>
      <c r="BF628"/>
      <c r="BJ628" t="e">
        <f>VLOOKUP(BI628,Sheet2!$E$2:$I$222,3,FALSE)</f>
        <v>#N/A</v>
      </c>
      <c r="BK628" t="e">
        <f>VLOOKUP(BI628,Sheet2!$E$2:$I$222,4,FALSE)</f>
        <v>#N/A</v>
      </c>
      <c r="BL628" t="e">
        <f>VLOOKUP(BI628,Sheet2!$E$2:$I$222,5,FALSE)</f>
        <v>#N/A</v>
      </c>
      <c r="BM628"/>
      <c r="BQ628" t="e">
        <f>VLOOKUP(BP628,Sheet2!$E$2:$I$222,3,FALSE)</f>
        <v>#N/A</v>
      </c>
      <c r="BR628" t="e">
        <f>VLOOKUP(BP628,Sheet2!$E$2:$I$222,4,FALSE)</f>
        <v>#N/A</v>
      </c>
      <c r="BS628" t="e">
        <f>VLOOKUP(BP628,Sheet2!$E$2:$I$222,5,FALSE)</f>
        <v>#N/A</v>
      </c>
      <c r="BT628"/>
      <c r="BX628" t="e">
        <f>VLOOKUP(BW628,Sheet2!$E$2:$I$222,3,FALSE)</f>
        <v>#N/A</v>
      </c>
      <c r="BY628" t="e">
        <f>VLOOKUP(BW628,Sheet2!$E$2:$I$222,4,FALSE)</f>
        <v>#N/A</v>
      </c>
      <c r="BZ628" t="e">
        <f>VLOOKUP(BW628,Sheet2!$E$2:$I$222,5,FALSE)</f>
        <v>#N/A</v>
      </c>
      <c r="CA628"/>
      <c r="CE628" t="e">
        <f>VLOOKUP(CD628,Sheet2!$E$2:$I$222,3,FALSE)</f>
        <v>#N/A</v>
      </c>
      <c r="CF628" t="e">
        <f>VLOOKUP(CD628,Sheet2!$E$2:$I$222,4,FALSE)</f>
        <v>#N/A</v>
      </c>
      <c r="CG628" t="e">
        <f>VLOOKUP(CD628,Sheet2!$E$2:$I$222,5,FALSE)</f>
        <v>#N/A</v>
      </c>
      <c r="CH628"/>
      <c r="CL628" t="e">
        <f>VLOOKUP(CK628,Sheet2!$E$2:$I$222,3,FALSE)</f>
        <v>#N/A</v>
      </c>
      <c r="CM628" t="e">
        <f>VLOOKUP(CK628,Sheet2!$E$2:$I$222,4,FALSE)</f>
        <v>#N/A</v>
      </c>
      <c r="CN628" t="e">
        <f>VLOOKUP(CK628,Sheet2!$E$2:$I$222,5,FALSE)</f>
        <v>#N/A</v>
      </c>
      <c r="CO628"/>
      <c r="CS628" t="e">
        <f>VLOOKUP(CR628,Sheet2!$E$2:$I$222,3,FALSE)</f>
        <v>#N/A</v>
      </c>
      <c r="CT628" t="e">
        <f>VLOOKUP(CR628,Sheet2!$E$2:$I$222,4,FALSE)</f>
        <v>#N/A</v>
      </c>
      <c r="CU628" t="e">
        <f>VLOOKUP(CR628,Sheet2!$E$2:$I$222,5,FALSE)</f>
        <v>#N/A</v>
      </c>
      <c r="CV628"/>
      <c r="CZ628" t="e">
        <f>VLOOKUP(CY628,Sheet2!$E$2:$I$222,3,FALSE)</f>
        <v>#N/A</v>
      </c>
      <c r="DA628" t="e">
        <f>VLOOKUP(CY628,Sheet2!$E$2:$I$222,4,FALSE)</f>
        <v>#N/A</v>
      </c>
      <c r="DB628" t="e">
        <f>VLOOKUP(CY628,Sheet2!$E$2:$I$222,5,FALSE)</f>
        <v>#N/A</v>
      </c>
      <c r="DC628"/>
      <c r="DG628" t="e">
        <f>VLOOKUP(DF628,Sheet2!$E$2:$I$222,3,FALSE)</f>
        <v>#N/A</v>
      </c>
      <c r="DH628" t="e">
        <f>VLOOKUP(DF628,Sheet2!$E$2:$I$222,4,FALSE)</f>
        <v>#N/A</v>
      </c>
      <c r="DI628" t="e">
        <f>VLOOKUP(DF628,Sheet2!$E$2:$I$222,5,FALSE)</f>
        <v>#N/A</v>
      </c>
    </row>
    <row r="629" spans="1:113" x14ac:dyDescent="0.25">
      <c r="A629">
        <v>658</v>
      </c>
      <c r="C629">
        <v>13802</v>
      </c>
      <c r="D629">
        <v>3802</v>
      </c>
      <c r="E629">
        <v>37.727170000000001</v>
      </c>
      <c r="F629">
        <v>-122.48005000000001</v>
      </c>
      <c r="G629" t="s">
        <v>492</v>
      </c>
      <c r="H629" t="s">
        <v>2922</v>
      </c>
      <c r="I629" t="s">
        <v>4908</v>
      </c>
      <c r="J629" t="s">
        <v>4946</v>
      </c>
      <c r="K629" t="s">
        <v>4961</v>
      </c>
      <c r="Q629" t="s">
        <v>5924</v>
      </c>
      <c r="S629" t="s">
        <v>6062</v>
      </c>
      <c r="W629">
        <f t="shared" si="9"/>
        <v>1</v>
      </c>
      <c r="X629" t="s">
        <v>6841</v>
      </c>
      <c r="Y629" t="s">
        <v>6887</v>
      </c>
      <c r="AA629" t="e">
        <f>VLOOKUP($Z629,Sheet2!$E$2:$I$222,3,FALSE)</f>
        <v>#N/A</v>
      </c>
      <c r="AB629" t="e">
        <f>VLOOKUP($Z629,Sheet2!$E$2:$I$222,4,FALSE)</f>
        <v>#N/A</v>
      </c>
      <c r="AC629" t="e">
        <f>VLOOKUP($Z629,Sheet2!$E$2:$I$222,5,FALSE)</f>
        <v>#N/A</v>
      </c>
      <c r="AH629" t="e">
        <f>VLOOKUP(AG629,Sheet2!$E$2:$I$222,3,FALSE)</f>
        <v>#N/A</v>
      </c>
      <c r="AI629" t="e">
        <f>VLOOKUP(AG629,Sheet2!$E$2:$I$222,4,FALSE)</f>
        <v>#N/A</v>
      </c>
      <c r="AJ629" t="e">
        <f>VLOOKUP(AG629,Sheet2!$E$2:$I$222,5,FALSE)</f>
        <v>#N/A</v>
      </c>
      <c r="AK629"/>
      <c r="AO629" t="e">
        <f>VLOOKUP(AN629,Sheet2!$E$2:$I$222,3,FALSE)</f>
        <v>#N/A</v>
      </c>
      <c r="AP629" t="e">
        <f>VLOOKUP(AN629,Sheet2!$E$2:$I$222,4,FALSE)</f>
        <v>#N/A</v>
      </c>
      <c r="AQ629" t="e">
        <f>VLOOKUP(AN629,Sheet2!$E$2:$I$222,5,FALSE)</f>
        <v>#N/A</v>
      </c>
      <c r="AR629"/>
      <c r="AV629" t="e">
        <f>VLOOKUP(AU629,Sheet2!$E$2:$I$222,3,FALSE)</f>
        <v>#N/A</v>
      </c>
      <c r="AW629" t="e">
        <f>VLOOKUP(AU629,Sheet2!$E$2:$I$222,4,FALSE)</f>
        <v>#N/A</v>
      </c>
      <c r="AX629" t="e">
        <f>VLOOKUP(AU629,Sheet2!$E$2:$I$222,5,FALSE)</f>
        <v>#N/A</v>
      </c>
      <c r="AY629"/>
      <c r="BC629" t="e">
        <f>VLOOKUP(BB629,Sheet2!$E$2:$I$222,3,FALSE)</f>
        <v>#N/A</v>
      </c>
      <c r="BD629" t="e">
        <f>VLOOKUP(BB629,Sheet2!$E$2:$I$222,4,FALSE)</f>
        <v>#N/A</v>
      </c>
      <c r="BE629" t="e">
        <f>VLOOKUP(BB629,Sheet2!$E$2:$I$222,5,FALSE)</f>
        <v>#N/A</v>
      </c>
      <c r="BF629"/>
      <c r="BJ629" t="e">
        <f>VLOOKUP(BI629,Sheet2!$E$2:$I$222,3,FALSE)</f>
        <v>#N/A</v>
      </c>
      <c r="BK629" t="e">
        <f>VLOOKUP(BI629,Sheet2!$E$2:$I$222,4,FALSE)</f>
        <v>#N/A</v>
      </c>
      <c r="BL629" t="e">
        <f>VLOOKUP(BI629,Sheet2!$E$2:$I$222,5,FALSE)</f>
        <v>#N/A</v>
      </c>
      <c r="BM629"/>
      <c r="BQ629" t="e">
        <f>VLOOKUP(BP629,Sheet2!$E$2:$I$222,3,FALSE)</f>
        <v>#N/A</v>
      </c>
      <c r="BR629" t="e">
        <f>VLOOKUP(BP629,Sheet2!$E$2:$I$222,4,FALSE)</f>
        <v>#N/A</v>
      </c>
      <c r="BS629" t="e">
        <f>VLOOKUP(BP629,Sheet2!$E$2:$I$222,5,FALSE)</f>
        <v>#N/A</v>
      </c>
      <c r="BT629"/>
      <c r="BX629" t="e">
        <f>VLOOKUP(BW629,Sheet2!$E$2:$I$222,3,FALSE)</f>
        <v>#N/A</v>
      </c>
      <c r="BY629" t="e">
        <f>VLOOKUP(BW629,Sheet2!$E$2:$I$222,4,FALSE)</f>
        <v>#N/A</v>
      </c>
      <c r="BZ629" t="e">
        <f>VLOOKUP(BW629,Sheet2!$E$2:$I$222,5,FALSE)</f>
        <v>#N/A</v>
      </c>
      <c r="CA629"/>
      <c r="CE629" t="e">
        <f>VLOOKUP(CD629,Sheet2!$E$2:$I$222,3,FALSE)</f>
        <v>#N/A</v>
      </c>
      <c r="CF629" t="e">
        <f>VLOOKUP(CD629,Sheet2!$E$2:$I$222,4,FALSE)</f>
        <v>#N/A</v>
      </c>
      <c r="CG629" t="e">
        <f>VLOOKUP(CD629,Sheet2!$E$2:$I$222,5,FALSE)</f>
        <v>#N/A</v>
      </c>
      <c r="CH629"/>
      <c r="CL629" t="e">
        <f>VLOOKUP(CK629,Sheet2!$E$2:$I$222,3,FALSE)</f>
        <v>#N/A</v>
      </c>
      <c r="CM629" t="e">
        <f>VLOOKUP(CK629,Sheet2!$E$2:$I$222,4,FALSE)</f>
        <v>#N/A</v>
      </c>
      <c r="CN629" t="e">
        <f>VLOOKUP(CK629,Sheet2!$E$2:$I$222,5,FALSE)</f>
        <v>#N/A</v>
      </c>
      <c r="CO629"/>
      <c r="CS629" t="e">
        <f>VLOOKUP(CR629,Sheet2!$E$2:$I$222,3,FALSE)</f>
        <v>#N/A</v>
      </c>
      <c r="CT629" t="e">
        <f>VLOOKUP(CR629,Sheet2!$E$2:$I$222,4,FALSE)</f>
        <v>#N/A</v>
      </c>
      <c r="CU629" t="e">
        <f>VLOOKUP(CR629,Sheet2!$E$2:$I$222,5,FALSE)</f>
        <v>#N/A</v>
      </c>
      <c r="CV629"/>
      <c r="CZ629" t="e">
        <f>VLOOKUP(CY629,Sheet2!$E$2:$I$222,3,FALSE)</f>
        <v>#N/A</v>
      </c>
      <c r="DA629" t="e">
        <f>VLOOKUP(CY629,Sheet2!$E$2:$I$222,4,FALSE)</f>
        <v>#N/A</v>
      </c>
      <c r="DB629" t="e">
        <f>VLOOKUP(CY629,Sheet2!$E$2:$I$222,5,FALSE)</f>
        <v>#N/A</v>
      </c>
      <c r="DC629"/>
      <c r="DG629" t="e">
        <f>VLOOKUP(DF629,Sheet2!$E$2:$I$222,3,FALSE)</f>
        <v>#N/A</v>
      </c>
      <c r="DH629" t="e">
        <f>VLOOKUP(DF629,Sheet2!$E$2:$I$222,4,FALSE)</f>
        <v>#N/A</v>
      </c>
      <c r="DI629" t="e">
        <f>VLOOKUP(DF629,Sheet2!$E$2:$I$222,5,FALSE)</f>
        <v>#N/A</v>
      </c>
    </row>
    <row r="630" spans="1:113" x14ac:dyDescent="0.25">
      <c r="A630">
        <v>659</v>
      </c>
      <c r="C630">
        <v>13803</v>
      </c>
      <c r="D630">
        <v>3803</v>
      </c>
      <c r="E630">
        <v>37.728029999999997</v>
      </c>
      <c r="F630">
        <v>-122.47913</v>
      </c>
      <c r="G630" t="s">
        <v>493</v>
      </c>
      <c r="H630" t="s">
        <v>2923</v>
      </c>
      <c r="I630" t="s">
        <v>4914</v>
      </c>
      <c r="J630" t="s">
        <v>4946</v>
      </c>
      <c r="K630" t="s">
        <v>4961</v>
      </c>
      <c r="Q630" t="s">
        <v>5924</v>
      </c>
      <c r="S630" t="s">
        <v>6086</v>
      </c>
      <c r="W630">
        <f t="shared" si="9"/>
        <v>1</v>
      </c>
      <c r="X630" t="s">
        <v>6841</v>
      </c>
      <c r="Y630" t="s">
        <v>6885</v>
      </c>
      <c r="AA630" t="e">
        <f>VLOOKUP($Z630,Sheet2!$E$2:$I$222,3,FALSE)</f>
        <v>#N/A</v>
      </c>
      <c r="AB630" t="e">
        <f>VLOOKUP($Z630,Sheet2!$E$2:$I$222,4,FALSE)</f>
        <v>#N/A</v>
      </c>
      <c r="AC630" t="e">
        <f>VLOOKUP($Z630,Sheet2!$E$2:$I$222,5,FALSE)</f>
        <v>#N/A</v>
      </c>
      <c r="AH630" t="e">
        <f>VLOOKUP(AG630,Sheet2!$E$2:$I$222,3,FALSE)</f>
        <v>#N/A</v>
      </c>
      <c r="AI630" t="e">
        <f>VLOOKUP(AG630,Sheet2!$E$2:$I$222,4,FALSE)</f>
        <v>#N/A</v>
      </c>
      <c r="AJ630" t="e">
        <f>VLOOKUP(AG630,Sheet2!$E$2:$I$222,5,FALSE)</f>
        <v>#N/A</v>
      </c>
      <c r="AK630"/>
      <c r="AO630" t="e">
        <f>VLOOKUP(AN630,Sheet2!$E$2:$I$222,3,FALSE)</f>
        <v>#N/A</v>
      </c>
      <c r="AP630" t="e">
        <f>VLOOKUP(AN630,Sheet2!$E$2:$I$222,4,FALSE)</f>
        <v>#N/A</v>
      </c>
      <c r="AQ630" t="e">
        <f>VLOOKUP(AN630,Sheet2!$E$2:$I$222,5,FALSE)</f>
        <v>#N/A</v>
      </c>
      <c r="AR630"/>
      <c r="AV630" t="e">
        <f>VLOOKUP(AU630,Sheet2!$E$2:$I$222,3,FALSE)</f>
        <v>#N/A</v>
      </c>
      <c r="AW630" t="e">
        <f>VLOOKUP(AU630,Sheet2!$E$2:$I$222,4,FALSE)</f>
        <v>#N/A</v>
      </c>
      <c r="AX630" t="e">
        <f>VLOOKUP(AU630,Sheet2!$E$2:$I$222,5,FALSE)</f>
        <v>#N/A</v>
      </c>
      <c r="AY630"/>
      <c r="BC630" t="e">
        <f>VLOOKUP(BB630,Sheet2!$E$2:$I$222,3,FALSE)</f>
        <v>#N/A</v>
      </c>
      <c r="BD630" t="e">
        <f>VLOOKUP(BB630,Sheet2!$E$2:$I$222,4,FALSE)</f>
        <v>#N/A</v>
      </c>
      <c r="BE630" t="e">
        <f>VLOOKUP(BB630,Sheet2!$E$2:$I$222,5,FALSE)</f>
        <v>#N/A</v>
      </c>
      <c r="BF630"/>
      <c r="BJ630" t="e">
        <f>VLOOKUP(BI630,Sheet2!$E$2:$I$222,3,FALSE)</f>
        <v>#N/A</v>
      </c>
      <c r="BK630" t="e">
        <f>VLOOKUP(BI630,Sheet2!$E$2:$I$222,4,FALSE)</f>
        <v>#N/A</v>
      </c>
      <c r="BL630" t="e">
        <f>VLOOKUP(BI630,Sheet2!$E$2:$I$222,5,FALSE)</f>
        <v>#N/A</v>
      </c>
      <c r="BM630"/>
      <c r="BQ630" t="e">
        <f>VLOOKUP(BP630,Sheet2!$E$2:$I$222,3,FALSE)</f>
        <v>#N/A</v>
      </c>
      <c r="BR630" t="e">
        <f>VLOOKUP(BP630,Sheet2!$E$2:$I$222,4,FALSE)</f>
        <v>#N/A</v>
      </c>
      <c r="BS630" t="e">
        <f>VLOOKUP(BP630,Sheet2!$E$2:$I$222,5,FALSE)</f>
        <v>#N/A</v>
      </c>
      <c r="BT630"/>
      <c r="BX630" t="e">
        <f>VLOOKUP(BW630,Sheet2!$E$2:$I$222,3,FALSE)</f>
        <v>#N/A</v>
      </c>
      <c r="BY630" t="e">
        <f>VLOOKUP(BW630,Sheet2!$E$2:$I$222,4,FALSE)</f>
        <v>#N/A</v>
      </c>
      <c r="BZ630" t="e">
        <f>VLOOKUP(BW630,Sheet2!$E$2:$I$222,5,FALSE)</f>
        <v>#N/A</v>
      </c>
      <c r="CA630"/>
      <c r="CE630" t="e">
        <f>VLOOKUP(CD630,Sheet2!$E$2:$I$222,3,FALSE)</f>
        <v>#N/A</v>
      </c>
      <c r="CF630" t="e">
        <f>VLOOKUP(CD630,Sheet2!$E$2:$I$222,4,FALSE)</f>
        <v>#N/A</v>
      </c>
      <c r="CG630" t="e">
        <f>VLOOKUP(CD630,Sheet2!$E$2:$I$222,5,FALSE)</f>
        <v>#N/A</v>
      </c>
      <c r="CH630"/>
      <c r="CL630" t="e">
        <f>VLOOKUP(CK630,Sheet2!$E$2:$I$222,3,FALSE)</f>
        <v>#N/A</v>
      </c>
      <c r="CM630" t="e">
        <f>VLOOKUP(CK630,Sheet2!$E$2:$I$222,4,FALSE)</f>
        <v>#N/A</v>
      </c>
      <c r="CN630" t="e">
        <f>VLOOKUP(CK630,Sheet2!$E$2:$I$222,5,FALSE)</f>
        <v>#N/A</v>
      </c>
      <c r="CO630"/>
      <c r="CS630" t="e">
        <f>VLOOKUP(CR630,Sheet2!$E$2:$I$222,3,FALSE)</f>
        <v>#N/A</v>
      </c>
      <c r="CT630" t="e">
        <f>VLOOKUP(CR630,Sheet2!$E$2:$I$222,4,FALSE)</f>
        <v>#N/A</v>
      </c>
      <c r="CU630" t="e">
        <f>VLOOKUP(CR630,Sheet2!$E$2:$I$222,5,FALSE)</f>
        <v>#N/A</v>
      </c>
      <c r="CV630"/>
      <c r="CZ630" t="e">
        <f>VLOOKUP(CY630,Sheet2!$E$2:$I$222,3,FALSE)</f>
        <v>#N/A</v>
      </c>
      <c r="DA630" t="e">
        <f>VLOOKUP(CY630,Sheet2!$E$2:$I$222,4,FALSE)</f>
        <v>#N/A</v>
      </c>
      <c r="DB630" t="e">
        <f>VLOOKUP(CY630,Sheet2!$E$2:$I$222,5,FALSE)</f>
        <v>#N/A</v>
      </c>
      <c r="DC630"/>
      <c r="DG630" t="e">
        <f>VLOOKUP(DF630,Sheet2!$E$2:$I$222,3,FALSE)</f>
        <v>#N/A</v>
      </c>
      <c r="DH630" t="e">
        <f>VLOOKUP(DF630,Sheet2!$E$2:$I$222,4,FALSE)</f>
        <v>#N/A</v>
      </c>
      <c r="DI630" t="e">
        <f>VLOOKUP(DF630,Sheet2!$E$2:$I$222,5,FALSE)</f>
        <v>#N/A</v>
      </c>
    </row>
    <row r="631" spans="1:113" x14ac:dyDescent="0.25">
      <c r="A631">
        <v>660</v>
      </c>
      <c r="C631">
        <v>13804</v>
      </c>
      <c r="D631">
        <v>3804</v>
      </c>
      <c r="E631">
        <v>37.831420000000001</v>
      </c>
      <c r="F631">
        <v>-122.52323</v>
      </c>
      <c r="G631" t="s">
        <v>494</v>
      </c>
      <c r="H631" t="s">
        <v>2924</v>
      </c>
      <c r="I631" t="s">
        <v>4928</v>
      </c>
      <c r="J631" t="s">
        <v>4947</v>
      </c>
      <c r="Q631" t="s">
        <v>5924</v>
      </c>
      <c r="S631" t="s">
        <v>6151</v>
      </c>
      <c r="W631">
        <f t="shared" si="9"/>
        <v>1</v>
      </c>
      <c r="X631" t="s">
        <v>6857</v>
      </c>
      <c r="Y631" t="s">
        <v>6886</v>
      </c>
      <c r="Z631" s="59" t="s">
        <v>6939</v>
      </c>
      <c r="AA631" t="str">
        <f>VLOOKUP($Z631,Sheet2!$E$2:$I$222,3,FALSE)</f>
        <v>To Downtown SF (Montgomery BART)</v>
      </c>
      <c r="AB631" t="str">
        <f>VLOOKUP($Z631,Sheet2!$E$2:$I$222,4,FALSE)</f>
        <v>Hourly Sat-Sun | Holidays</v>
      </c>
      <c r="AC631" t="str">
        <f>VLOOKUP($Z631,Sheet2!$E$2:$I$222,5,FALSE)</f>
        <v>Leaves Marin ~ 9:30am-5:30pm</v>
      </c>
      <c r="AH631" t="e">
        <f>VLOOKUP(AG631,Sheet2!$E$2:$I$222,3,FALSE)</f>
        <v>#N/A</v>
      </c>
      <c r="AI631" t="e">
        <f>VLOOKUP(AG631,Sheet2!$E$2:$I$222,4,FALSE)</f>
        <v>#N/A</v>
      </c>
      <c r="AJ631" t="e">
        <f>VLOOKUP(AG631,Sheet2!$E$2:$I$222,5,FALSE)</f>
        <v>#N/A</v>
      </c>
      <c r="AK631"/>
      <c r="AO631" t="e">
        <f>VLOOKUP(AN631,Sheet2!$E$2:$I$222,3,FALSE)</f>
        <v>#N/A</v>
      </c>
      <c r="AP631" t="e">
        <f>VLOOKUP(AN631,Sheet2!$E$2:$I$222,4,FALSE)</f>
        <v>#N/A</v>
      </c>
      <c r="AQ631" t="e">
        <f>VLOOKUP(AN631,Sheet2!$E$2:$I$222,5,FALSE)</f>
        <v>#N/A</v>
      </c>
      <c r="AR631"/>
      <c r="AV631" t="e">
        <f>VLOOKUP(AU631,Sheet2!$E$2:$I$222,3,FALSE)</f>
        <v>#N/A</v>
      </c>
      <c r="AW631" t="e">
        <f>VLOOKUP(AU631,Sheet2!$E$2:$I$222,4,FALSE)</f>
        <v>#N/A</v>
      </c>
      <c r="AX631" t="e">
        <f>VLOOKUP(AU631,Sheet2!$E$2:$I$222,5,FALSE)</f>
        <v>#N/A</v>
      </c>
      <c r="AY631"/>
      <c r="BC631" t="e">
        <f>VLOOKUP(BB631,Sheet2!$E$2:$I$222,3,FALSE)</f>
        <v>#N/A</v>
      </c>
      <c r="BD631" t="e">
        <f>VLOOKUP(BB631,Sheet2!$E$2:$I$222,4,FALSE)</f>
        <v>#N/A</v>
      </c>
      <c r="BE631" t="e">
        <f>VLOOKUP(BB631,Sheet2!$E$2:$I$222,5,FALSE)</f>
        <v>#N/A</v>
      </c>
      <c r="BF631"/>
      <c r="BJ631" t="e">
        <f>VLOOKUP(BI631,Sheet2!$E$2:$I$222,3,FALSE)</f>
        <v>#N/A</v>
      </c>
      <c r="BK631" t="e">
        <f>VLOOKUP(BI631,Sheet2!$E$2:$I$222,4,FALSE)</f>
        <v>#N/A</v>
      </c>
      <c r="BL631" t="e">
        <f>VLOOKUP(BI631,Sheet2!$E$2:$I$222,5,FALSE)</f>
        <v>#N/A</v>
      </c>
      <c r="BM631"/>
      <c r="BQ631" t="e">
        <f>VLOOKUP(BP631,Sheet2!$E$2:$I$222,3,FALSE)</f>
        <v>#N/A</v>
      </c>
      <c r="BR631" t="e">
        <f>VLOOKUP(BP631,Sheet2!$E$2:$I$222,4,FALSE)</f>
        <v>#N/A</v>
      </c>
      <c r="BS631" t="e">
        <f>VLOOKUP(BP631,Sheet2!$E$2:$I$222,5,FALSE)</f>
        <v>#N/A</v>
      </c>
      <c r="BT631"/>
      <c r="BX631" t="e">
        <f>VLOOKUP(BW631,Sheet2!$E$2:$I$222,3,FALSE)</f>
        <v>#N/A</v>
      </c>
      <c r="BY631" t="e">
        <f>VLOOKUP(BW631,Sheet2!$E$2:$I$222,4,FALSE)</f>
        <v>#N/A</v>
      </c>
      <c r="BZ631" t="e">
        <f>VLOOKUP(BW631,Sheet2!$E$2:$I$222,5,FALSE)</f>
        <v>#N/A</v>
      </c>
      <c r="CA631"/>
      <c r="CE631" t="e">
        <f>VLOOKUP(CD631,Sheet2!$E$2:$I$222,3,FALSE)</f>
        <v>#N/A</v>
      </c>
      <c r="CF631" t="e">
        <f>VLOOKUP(CD631,Sheet2!$E$2:$I$222,4,FALSE)</f>
        <v>#N/A</v>
      </c>
      <c r="CG631" t="e">
        <f>VLOOKUP(CD631,Sheet2!$E$2:$I$222,5,FALSE)</f>
        <v>#N/A</v>
      </c>
      <c r="CH631"/>
      <c r="CL631" t="e">
        <f>VLOOKUP(CK631,Sheet2!$E$2:$I$222,3,FALSE)</f>
        <v>#N/A</v>
      </c>
      <c r="CM631" t="e">
        <f>VLOOKUP(CK631,Sheet2!$E$2:$I$222,4,FALSE)</f>
        <v>#N/A</v>
      </c>
      <c r="CN631" t="e">
        <f>VLOOKUP(CK631,Sheet2!$E$2:$I$222,5,FALSE)</f>
        <v>#N/A</v>
      </c>
      <c r="CO631"/>
      <c r="CS631" t="e">
        <f>VLOOKUP(CR631,Sheet2!$E$2:$I$222,3,FALSE)</f>
        <v>#N/A</v>
      </c>
      <c r="CT631" t="e">
        <f>VLOOKUP(CR631,Sheet2!$E$2:$I$222,4,FALSE)</f>
        <v>#N/A</v>
      </c>
      <c r="CU631" t="e">
        <f>VLOOKUP(CR631,Sheet2!$E$2:$I$222,5,FALSE)</f>
        <v>#N/A</v>
      </c>
      <c r="CV631"/>
      <c r="CZ631" t="e">
        <f>VLOOKUP(CY631,Sheet2!$E$2:$I$222,3,FALSE)</f>
        <v>#N/A</v>
      </c>
      <c r="DA631" t="e">
        <f>VLOOKUP(CY631,Sheet2!$E$2:$I$222,4,FALSE)</f>
        <v>#N/A</v>
      </c>
      <c r="DB631" t="e">
        <f>VLOOKUP(CY631,Sheet2!$E$2:$I$222,5,FALSE)</f>
        <v>#N/A</v>
      </c>
      <c r="DC631"/>
      <c r="DG631" t="e">
        <f>VLOOKUP(DF631,Sheet2!$E$2:$I$222,3,FALSE)</f>
        <v>#N/A</v>
      </c>
      <c r="DH631" t="e">
        <f>VLOOKUP(DF631,Sheet2!$E$2:$I$222,4,FALSE)</f>
        <v>#N/A</v>
      </c>
      <c r="DI631" t="e">
        <f>VLOOKUP(DF631,Sheet2!$E$2:$I$222,5,FALSE)</f>
        <v>#N/A</v>
      </c>
    </row>
    <row r="632" spans="1:113" x14ac:dyDescent="0.25">
      <c r="A632">
        <v>661</v>
      </c>
      <c r="C632">
        <v>13805</v>
      </c>
      <c r="D632">
        <v>3805</v>
      </c>
      <c r="E632">
        <v>37.833280000000002</v>
      </c>
      <c r="F632">
        <v>-122.52061</v>
      </c>
      <c r="G632" t="s">
        <v>495</v>
      </c>
      <c r="H632" t="s">
        <v>2925</v>
      </c>
      <c r="I632" t="s">
        <v>4920</v>
      </c>
      <c r="J632" t="s">
        <v>4947</v>
      </c>
      <c r="Q632" t="s">
        <v>5924</v>
      </c>
      <c r="S632" t="s">
        <v>6152</v>
      </c>
      <c r="W632">
        <f t="shared" si="9"/>
        <v>1</v>
      </c>
      <c r="X632" t="s">
        <v>6857</v>
      </c>
      <c r="Y632" t="s">
        <v>6888</v>
      </c>
      <c r="Z632" s="59" t="s">
        <v>6940</v>
      </c>
      <c r="AA632" t="str">
        <f>VLOOKUP($Z632,Sheet2!$E$2:$I$222,3,FALSE)</f>
        <v>To Fort Cronkhite via GG Bridge</v>
      </c>
      <c r="AB632" t="str">
        <f>VLOOKUP($Z632,Sheet2!$E$2:$I$222,4,FALSE)</f>
        <v>Hourly Sat-Sun | Holidays</v>
      </c>
      <c r="AC632" t="str">
        <f>VLOOKUP($Z632,Sheet2!$E$2:$I$222,5,FALSE)</f>
        <v>Leaves SF ~ 10:30am-6:30pm</v>
      </c>
      <c r="AH632" t="e">
        <f>VLOOKUP(AG632,Sheet2!$E$2:$I$222,3,FALSE)</f>
        <v>#N/A</v>
      </c>
      <c r="AI632" t="e">
        <f>VLOOKUP(AG632,Sheet2!$E$2:$I$222,4,FALSE)</f>
        <v>#N/A</v>
      </c>
      <c r="AJ632" t="e">
        <f>VLOOKUP(AG632,Sheet2!$E$2:$I$222,5,FALSE)</f>
        <v>#N/A</v>
      </c>
      <c r="AK632"/>
      <c r="AO632" t="e">
        <f>VLOOKUP(AN632,Sheet2!$E$2:$I$222,3,FALSE)</f>
        <v>#N/A</v>
      </c>
      <c r="AP632" t="e">
        <f>VLOOKUP(AN632,Sheet2!$E$2:$I$222,4,FALSE)</f>
        <v>#N/A</v>
      </c>
      <c r="AQ632" t="e">
        <f>VLOOKUP(AN632,Sheet2!$E$2:$I$222,5,FALSE)</f>
        <v>#N/A</v>
      </c>
      <c r="AR632"/>
      <c r="AV632" t="e">
        <f>VLOOKUP(AU632,Sheet2!$E$2:$I$222,3,FALSE)</f>
        <v>#N/A</v>
      </c>
      <c r="AW632" t="e">
        <f>VLOOKUP(AU632,Sheet2!$E$2:$I$222,4,FALSE)</f>
        <v>#N/A</v>
      </c>
      <c r="AX632" t="e">
        <f>VLOOKUP(AU632,Sheet2!$E$2:$I$222,5,FALSE)</f>
        <v>#N/A</v>
      </c>
      <c r="AY632"/>
      <c r="BC632" t="e">
        <f>VLOOKUP(BB632,Sheet2!$E$2:$I$222,3,FALSE)</f>
        <v>#N/A</v>
      </c>
      <c r="BD632" t="e">
        <f>VLOOKUP(BB632,Sheet2!$E$2:$I$222,4,FALSE)</f>
        <v>#N/A</v>
      </c>
      <c r="BE632" t="e">
        <f>VLOOKUP(BB632,Sheet2!$E$2:$I$222,5,FALSE)</f>
        <v>#N/A</v>
      </c>
      <c r="BF632"/>
      <c r="BJ632" t="e">
        <f>VLOOKUP(BI632,Sheet2!$E$2:$I$222,3,FALSE)</f>
        <v>#N/A</v>
      </c>
      <c r="BK632" t="e">
        <f>VLOOKUP(BI632,Sheet2!$E$2:$I$222,4,FALSE)</f>
        <v>#N/A</v>
      </c>
      <c r="BL632" t="e">
        <f>VLOOKUP(BI632,Sheet2!$E$2:$I$222,5,FALSE)</f>
        <v>#N/A</v>
      </c>
      <c r="BM632"/>
      <c r="BQ632" t="e">
        <f>VLOOKUP(BP632,Sheet2!$E$2:$I$222,3,FALSE)</f>
        <v>#N/A</v>
      </c>
      <c r="BR632" t="e">
        <f>VLOOKUP(BP632,Sheet2!$E$2:$I$222,4,FALSE)</f>
        <v>#N/A</v>
      </c>
      <c r="BS632" t="e">
        <f>VLOOKUP(BP632,Sheet2!$E$2:$I$222,5,FALSE)</f>
        <v>#N/A</v>
      </c>
      <c r="BT632"/>
      <c r="BX632" t="e">
        <f>VLOOKUP(BW632,Sheet2!$E$2:$I$222,3,FALSE)</f>
        <v>#N/A</v>
      </c>
      <c r="BY632" t="e">
        <f>VLOOKUP(BW632,Sheet2!$E$2:$I$222,4,FALSE)</f>
        <v>#N/A</v>
      </c>
      <c r="BZ632" t="e">
        <f>VLOOKUP(BW632,Sheet2!$E$2:$I$222,5,FALSE)</f>
        <v>#N/A</v>
      </c>
      <c r="CA632"/>
      <c r="CE632" t="e">
        <f>VLOOKUP(CD632,Sheet2!$E$2:$I$222,3,FALSE)</f>
        <v>#N/A</v>
      </c>
      <c r="CF632" t="e">
        <f>VLOOKUP(CD632,Sheet2!$E$2:$I$222,4,FALSE)</f>
        <v>#N/A</v>
      </c>
      <c r="CG632" t="e">
        <f>VLOOKUP(CD632,Sheet2!$E$2:$I$222,5,FALSE)</f>
        <v>#N/A</v>
      </c>
      <c r="CH632"/>
      <c r="CL632" t="e">
        <f>VLOOKUP(CK632,Sheet2!$E$2:$I$222,3,FALSE)</f>
        <v>#N/A</v>
      </c>
      <c r="CM632" t="e">
        <f>VLOOKUP(CK632,Sheet2!$E$2:$I$222,4,FALSE)</f>
        <v>#N/A</v>
      </c>
      <c r="CN632" t="e">
        <f>VLOOKUP(CK632,Sheet2!$E$2:$I$222,5,FALSE)</f>
        <v>#N/A</v>
      </c>
      <c r="CO632"/>
      <c r="CS632" t="e">
        <f>VLOOKUP(CR632,Sheet2!$E$2:$I$222,3,FALSE)</f>
        <v>#N/A</v>
      </c>
      <c r="CT632" t="e">
        <f>VLOOKUP(CR632,Sheet2!$E$2:$I$222,4,FALSE)</f>
        <v>#N/A</v>
      </c>
      <c r="CU632" t="e">
        <f>VLOOKUP(CR632,Sheet2!$E$2:$I$222,5,FALSE)</f>
        <v>#N/A</v>
      </c>
      <c r="CV632"/>
      <c r="CZ632" t="e">
        <f>VLOOKUP(CY632,Sheet2!$E$2:$I$222,3,FALSE)</f>
        <v>#N/A</v>
      </c>
      <c r="DA632" t="e">
        <f>VLOOKUP(CY632,Sheet2!$E$2:$I$222,4,FALSE)</f>
        <v>#N/A</v>
      </c>
      <c r="DB632" t="e">
        <f>VLOOKUP(CY632,Sheet2!$E$2:$I$222,5,FALSE)</f>
        <v>#N/A</v>
      </c>
      <c r="DC632"/>
      <c r="DG632" t="e">
        <f>VLOOKUP(DF632,Sheet2!$E$2:$I$222,3,FALSE)</f>
        <v>#N/A</v>
      </c>
      <c r="DH632" t="e">
        <f>VLOOKUP(DF632,Sheet2!$E$2:$I$222,4,FALSE)</f>
        <v>#N/A</v>
      </c>
      <c r="DI632" t="e">
        <f>VLOOKUP(DF632,Sheet2!$E$2:$I$222,5,FALSE)</f>
        <v>#N/A</v>
      </c>
    </row>
    <row r="633" spans="1:113" x14ac:dyDescent="0.25">
      <c r="A633">
        <v>662</v>
      </c>
      <c r="C633">
        <v>13806</v>
      </c>
      <c r="D633">
        <v>3806</v>
      </c>
      <c r="E633">
        <v>37.833219999999997</v>
      </c>
      <c r="F633">
        <v>-122.52030999999999</v>
      </c>
      <c r="G633" t="s">
        <v>495</v>
      </c>
      <c r="H633" t="s">
        <v>2925</v>
      </c>
      <c r="I633" t="s">
        <v>4916</v>
      </c>
      <c r="J633" t="s">
        <v>4947</v>
      </c>
      <c r="Q633" t="s">
        <v>5924</v>
      </c>
      <c r="S633" t="s">
        <v>6151</v>
      </c>
      <c r="W633">
        <f t="shared" si="9"/>
        <v>1</v>
      </c>
      <c r="X633" t="s">
        <v>6857</v>
      </c>
      <c r="Y633" t="s">
        <v>6886</v>
      </c>
      <c r="Z633" s="59" t="s">
        <v>6939</v>
      </c>
      <c r="AA633" t="str">
        <f>VLOOKUP($Z633,Sheet2!$E$2:$I$222,3,FALSE)</f>
        <v>To Downtown SF (Montgomery BART)</v>
      </c>
      <c r="AB633" t="str">
        <f>VLOOKUP($Z633,Sheet2!$E$2:$I$222,4,FALSE)</f>
        <v>Hourly Sat-Sun | Holidays</v>
      </c>
      <c r="AC633" t="str">
        <f>VLOOKUP($Z633,Sheet2!$E$2:$I$222,5,FALSE)</f>
        <v>Leaves Marin ~ 9:30am-5:30pm</v>
      </c>
      <c r="AH633" t="e">
        <f>VLOOKUP(AG633,Sheet2!$E$2:$I$222,3,FALSE)</f>
        <v>#N/A</v>
      </c>
      <c r="AI633" t="e">
        <f>VLOOKUP(AG633,Sheet2!$E$2:$I$222,4,FALSE)</f>
        <v>#N/A</v>
      </c>
      <c r="AJ633" t="e">
        <f>VLOOKUP(AG633,Sheet2!$E$2:$I$222,5,FALSE)</f>
        <v>#N/A</v>
      </c>
      <c r="AK633"/>
      <c r="AO633" t="e">
        <f>VLOOKUP(AN633,Sheet2!$E$2:$I$222,3,FALSE)</f>
        <v>#N/A</v>
      </c>
      <c r="AP633" t="e">
        <f>VLOOKUP(AN633,Sheet2!$E$2:$I$222,4,FALSE)</f>
        <v>#N/A</v>
      </c>
      <c r="AQ633" t="e">
        <f>VLOOKUP(AN633,Sheet2!$E$2:$I$222,5,FALSE)</f>
        <v>#N/A</v>
      </c>
      <c r="AR633"/>
      <c r="AV633" t="e">
        <f>VLOOKUP(AU633,Sheet2!$E$2:$I$222,3,FALSE)</f>
        <v>#N/A</v>
      </c>
      <c r="AW633" t="e">
        <f>VLOOKUP(AU633,Sheet2!$E$2:$I$222,4,FALSE)</f>
        <v>#N/A</v>
      </c>
      <c r="AX633" t="e">
        <f>VLOOKUP(AU633,Sheet2!$E$2:$I$222,5,FALSE)</f>
        <v>#N/A</v>
      </c>
      <c r="AY633"/>
      <c r="BC633" t="e">
        <f>VLOOKUP(BB633,Sheet2!$E$2:$I$222,3,FALSE)</f>
        <v>#N/A</v>
      </c>
      <c r="BD633" t="e">
        <f>VLOOKUP(BB633,Sheet2!$E$2:$I$222,4,FALSE)</f>
        <v>#N/A</v>
      </c>
      <c r="BE633" t="e">
        <f>VLOOKUP(BB633,Sheet2!$E$2:$I$222,5,FALSE)</f>
        <v>#N/A</v>
      </c>
      <c r="BF633"/>
      <c r="BJ633" t="e">
        <f>VLOOKUP(BI633,Sheet2!$E$2:$I$222,3,FALSE)</f>
        <v>#N/A</v>
      </c>
      <c r="BK633" t="e">
        <f>VLOOKUP(BI633,Sheet2!$E$2:$I$222,4,FALSE)</f>
        <v>#N/A</v>
      </c>
      <c r="BL633" t="e">
        <f>VLOOKUP(BI633,Sheet2!$E$2:$I$222,5,FALSE)</f>
        <v>#N/A</v>
      </c>
      <c r="BM633"/>
      <c r="BQ633" t="e">
        <f>VLOOKUP(BP633,Sheet2!$E$2:$I$222,3,FALSE)</f>
        <v>#N/A</v>
      </c>
      <c r="BR633" t="e">
        <f>VLOOKUP(BP633,Sheet2!$E$2:$I$222,4,FALSE)</f>
        <v>#N/A</v>
      </c>
      <c r="BS633" t="e">
        <f>VLOOKUP(BP633,Sheet2!$E$2:$I$222,5,FALSE)</f>
        <v>#N/A</v>
      </c>
      <c r="BT633"/>
      <c r="BX633" t="e">
        <f>VLOOKUP(BW633,Sheet2!$E$2:$I$222,3,FALSE)</f>
        <v>#N/A</v>
      </c>
      <c r="BY633" t="e">
        <f>VLOOKUP(BW633,Sheet2!$E$2:$I$222,4,FALSE)</f>
        <v>#N/A</v>
      </c>
      <c r="BZ633" t="e">
        <f>VLOOKUP(BW633,Sheet2!$E$2:$I$222,5,FALSE)</f>
        <v>#N/A</v>
      </c>
      <c r="CA633"/>
      <c r="CE633" t="e">
        <f>VLOOKUP(CD633,Sheet2!$E$2:$I$222,3,FALSE)</f>
        <v>#N/A</v>
      </c>
      <c r="CF633" t="e">
        <f>VLOOKUP(CD633,Sheet2!$E$2:$I$222,4,FALSE)</f>
        <v>#N/A</v>
      </c>
      <c r="CG633" t="e">
        <f>VLOOKUP(CD633,Sheet2!$E$2:$I$222,5,FALSE)</f>
        <v>#N/A</v>
      </c>
      <c r="CH633"/>
      <c r="CL633" t="e">
        <f>VLOOKUP(CK633,Sheet2!$E$2:$I$222,3,FALSE)</f>
        <v>#N/A</v>
      </c>
      <c r="CM633" t="e">
        <f>VLOOKUP(CK633,Sheet2!$E$2:$I$222,4,FALSE)</f>
        <v>#N/A</v>
      </c>
      <c r="CN633" t="e">
        <f>VLOOKUP(CK633,Sheet2!$E$2:$I$222,5,FALSE)</f>
        <v>#N/A</v>
      </c>
      <c r="CO633"/>
      <c r="CS633" t="e">
        <f>VLOOKUP(CR633,Sheet2!$E$2:$I$222,3,FALSE)</f>
        <v>#N/A</v>
      </c>
      <c r="CT633" t="e">
        <f>VLOOKUP(CR633,Sheet2!$E$2:$I$222,4,FALSE)</f>
        <v>#N/A</v>
      </c>
      <c r="CU633" t="e">
        <f>VLOOKUP(CR633,Sheet2!$E$2:$I$222,5,FALSE)</f>
        <v>#N/A</v>
      </c>
      <c r="CV633"/>
      <c r="CZ633" t="e">
        <f>VLOOKUP(CY633,Sheet2!$E$2:$I$222,3,FALSE)</f>
        <v>#N/A</v>
      </c>
      <c r="DA633" t="e">
        <f>VLOOKUP(CY633,Sheet2!$E$2:$I$222,4,FALSE)</f>
        <v>#N/A</v>
      </c>
      <c r="DB633" t="e">
        <f>VLOOKUP(CY633,Sheet2!$E$2:$I$222,5,FALSE)</f>
        <v>#N/A</v>
      </c>
      <c r="DC633"/>
      <c r="DG633" t="e">
        <f>VLOOKUP(DF633,Sheet2!$E$2:$I$222,3,FALSE)</f>
        <v>#N/A</v>
      </c>
      <c r="DH633" t="e">
        <f>VLOOKUP(DF633,Sheet2!$E$2:$I$222,4,FALSE)</f>
        <v>#N/A</v>
      </c>
      <c r="DI633" t="e">
        <f>VLOOKUP(DF633,Sheet2!$E$2:$I$222,5,FALSE)</f>
        <v>#N/A</v>
      </c>
    </row>
    <row r="634" spans="1:113" x14ac:dyDescent="0.25">
      <c r="A634">
        <v>663</v>
      </c>
      <c r="C634">
        <v>13807</v>
      </c>
      <c r="D634">
        <v>3807</v>
      </c>
      <c r="E634">
        <v>37.833019999999998</v>
      </c>
      <c r="F634">
        <v>-122.50882</v>
      </c>
      <c r="G634" t="s">
        <v>496</v>
      </c>
      <c r="H634" t="s">
        <v>2926</v>
      </c>
      <c r="I634" t="s">
        <v>4924</v>
      </c>
      <c r="J634" t="s">
        <v>4947</v>
      </c>
      <c r="Q634" t="s">
        <v>5924</v>
      </c>
      <c r="S634" t="s">
        <v>6152</v>
      </c>
      <c r="W634">
        <f t="shared" si="9"/>
        <v>1</v>
      </c>
      <c r="X634" t="s">
        <v>6857</v>
      </c>
      <c r="Y634" t="s">
        <v>6888</v>
      </c>
      <c r="Z634" s="59" t="s">
        <v>6940</v>
      </c>
      <c r="AA634" t="str">
        <f>VLOOKUP($Z634,Sheet2!$E$2:$I$222,3,FALSE)</f>
        <v>To Fort Cronkhite via GG Bridge</v>
      </c>
      <c r="AB634" t="str">
        <f>VLOOKUP($Z634,Sheet2!$E$2:$I$222,4,FALSE)</f>
        <v>Hourly Sat-Sun | Holidays</v>
      </c>
      <c r="AC634" t="str">
        <f>VLOOKUP($Z634,Sheet2!$E$2:$I$222,5,FALSE)</f>
        <v>Leaves SF ~ 10:30am-6:30pm</v>
      </c>
      <c r="AH634" t="e">
        <f>VLOOKUP(AG634,Sheet2!$E$2:$I$222,3,FALSE)</f>
        <v>#N/A</v>
      </c>
      <c r="AI634" t="e">
        <f>VLOOKUP(AG634,Sheet2!$E$2:$I$222,4,FALSE)</f>
        <v>#N/A</v>
      </c>
      <c r="AJ634" t="e">
        <f>VLOOKUP(AG634,Sheet2!$E$2:$I$222,5,FALSE)</f>
        <v>#N/A</v>
      </c>
      <c r="AK634"/>
      <c r="AO634" t="e">
        <f>VLOOKUP(AN634,Sheet2!$E$2:$I$222,3,FALSE)</f>
        <v>#N/A</v>
      </c>
      <c r="AP634" t="e">
        <f>VLOOKUP(AN634,Sheet2!$E$2:$I$222,4,FALSE)</f>
        <v>#N/A</v>
      </c>
      <c r="AQ634" t="e">
        <f>VLOOKUP(AN634,Sheet2!$E$2:$I$222,5,FALSE)</f>
        <v>#N/A</v>
      </c>
      <c r="AR634"/>
      <c r="AV634" t="e">
        <f>VLOOKUP(AU634,Sheet2!$E$2:$I$222,3,FALSE)</f>
        <v>#N/A</v>
      </c>
      <c r="AW634" t="e">
        <f>VLOOKUP(AU634,Sheet2!$E$2:$I$222,4,FALSE)</f>
        <v>#N/A</v>
      </c>
      <c r="AX634" t="e">
        <f>VLOOKUP(AU634,Sheet2!$E$2:$I$222,5,FALSE)</f>
        <v>#N/A</v>
      </c>
      <c r="AY634"/>
      <c r="BC634" t="e">
        <f>VLOOKUP(BB634,Sheet2!$E$2:$I$222,3,FALSE)</f>
        <v>#N/A</v>
      </c>
      <c r="BD634" t="e">
        <f>VLOOKUP(BB634,Sheet2!$E$2:$I$222,4,FALSE)</f>
        <v>#N/A</v>
      </c>
      <c r="BE634" t="e">
        <f>VLOOKUP(BB634,Sheet2!$E$2:$I$222,5,FALSE)</f>
        <v>#N/A</v>
      </c>
      <c r="BF634"/>
      <c r="BJ634" t="e">
        <f>VLOOKUP(BI634,Sheet2!$E$2:$I$222,3,FALSE)</f>
        <v>#N/A</v>
      </c>
      <c r="BK634" t="e">
        <f>VLOOKUP(BI634,Sheet2!$E$2:$I$222,4,FALSE)</f>
        <v>#N/A</v>
      </c>
      <c r="BL634" t="e">
        <f>VLOOKUP(BI634,Sheet2!$E$2:$I$222,5,FALSE)</f>
        <v>#N/A</v>
      </c>
      <c r="BM634"/>
      <c r="BQ634" t="e">
        <f>VLOOKUP(BP634,Sheet2!$E$2:$I$222,3,FALSE)</f>
        <v>#N/A</v>
      </c>
      <c r="BR634" t="e">
        <f>VLOOKUP(BP634,Sheet2!$E$2:$I$222,4,FALSE)</f>
        <v>#N/A</v>
      </c>
      <c r="BS634" t="e">
        <f>VLOOKUP(BP634,Sheet2!$E$2:$I$222,5,FALSE)</f>
        <v>#N/A</v>
      </c>
      <c r="BT634"/>
      <c r="BX634" t="e">
        <f>VLOOKUP(BW634,Sheet2!$E$2:$I$222,3,FALSE)</f>
        <v>#N/A</v>
      </c>
      <c r="BY634" t="e">
        <f>VLOOKUP(BW634,Sheet2!$E$2:$I$222,4,FALSE)</f>
        <v>#N/A</v>
      </c>
      <c r="BZ634" t="e">
        <f>VLOOKUP(BW634,Sheet2!$E$2:$I$222,5,FALSE)</f>
        <v>#N/A</v>
      </c>
      <c r="CA634"/>
      <c r="CE634" t="e">
        <f>VLOOKUP(CD634,Sheet2!$E$2:$I$222,3,FALSE)</f>
        <v>#N/A</v>
      </c>
      <c r="CF634" t="e">
        <f>VLOOKUP(CD634,Sheet2!$E$2:$I$222,4,FALSE)</f>
        <v>#N/A</v>
      </c>
      <c r="CG634" t="e">
        <f>VLOOKUP(CD634,Sheet2!$E$2:$I$222,5,FALSE)</f>
        <v>#N/A</v>
      </c>
      <c r="CH634"/>
      <c r="CL634" t="e">
        <f>VLOOKUP(CK634,Sheet2!$E$2:$I$222,3,FALSE)</f>
        <v>#N/A</v>
      </c>
      <c r="CM634" t="e">
        <f>VLOOKUP(CK634,Sheet2!$E$2:$I$222,4,FALSE)</f>
        <v>#N/A</v>
      </c>
      <c r="CN634" t="e">
        <f>VLOOKUP(CK634,Sheet2!$E$2:$I$222,5,FALSE)</f>
        <v>#N/A</v>
      </c>
      <c r="CO634"/>
      <c r="CS634" t="e">
        <f>VLOOKUP(CR634,Sheet2!$E$2:$I$222,3,FALSE)</f>
        <v>#N/A</v>
      </c>
      <c r="CT634" t="e">
        <f>VLOOKUP(CR634,Sheet2!$E$2:$I$222,4,FALSE)</f>
        <v>#N/A</v>
      </c>
      <c r="CU634" t="e">
        <f>VLOOKUP(CR634,Sheet2!$E$2:$I$222,5,FALSE)</f>
        <v>#N/A</v>
      </c>
      <c r="CV634"/>
      <c r="CZ634" t="e">
        <f>VLOOKUP(CY634,Sheet2!$E$2:$I$222,3,FALSE)</f>
        <v>#N/A</v>
      </c>
      <c r="DA634" t="e">
        <f>VLOOKUP(CY634,Sheet2!$E$2:$I$222,4,FALSE)</f>
        <v>#N/A</v>
      </c>
      <c r="DB634" t="e">
        <f>VLOOKUP(CY634,Sheet2!$E$2:$I$222,5,FALSE)</f>
        <v>#N/A</v>
      </c>
      <c r="DC634"/>
      <c r="DG634" t="e">
        <f>VLOOKUP(DF634,Sheet2!$E$2:$I$222,3,FALSE)</f>
        <v>#N/A</v>
      </c>
      <c r="DH634" t="e">
        <f>VLOOKUP(DF634,Sheet2!$E$2:$I$222,4,FALSE)</f>
        <v>#N/A</v>
      </c>
      <c r="DI634" t="e">
        <f>VLOOKUP(DF634,Sheet2!$E$2:$I$222,5,FALSE)</f>
        <v>#N/A</v>
      </c>
    </row>
    <row r="635" spans="1:113" x14ac:dyDescent="0.25">
      <c r="A635">
        <v>664</v>
      </c>
      <c r="C635">
        <v>13808</v>
      </c>
      <c r="D635">
        <v>3808</v>
      </c>
      <c r="E635">
        <v>37.83296</v>
      </c>
      <c r="F635">
        <v>-122.50872</v>
      </c>
      <c r="G635" t="s">
        <v>496</v>
      </c>
      <c r="H635" t="s">
        <v>2926</v>
      </c>
      <c r="I635" t="s">
        <v>4918</v>
      </c>
      <c r="J635" t="s">
        <v>4947</v>
      </c>
      <c r="Q635" t="s">
        <v>5924</v>
      </c>
      <c r="S635" t="s">
        <v>6151</v>
      </c>
      <c r="W635">
        <f t="shared" si="9"/>
        <v>1</v>
      </c>
      <c r="X635" t="s">
        <v>6857</v>
      </c>
      <c r="Y635" t="s">
        <v>6886</v>
      </c>
      <c r="Z635" s="59" t="s">
        <v>6939</v>
      </c>
      <c r="AA635" t="str">
        <f>VLOOKUP($Z635,Sheet2!$E$2:$I$222,3,FALSE)</f>
        <v>To Downtown SF (Montgomery BART)</v>
      </c>
      <c r="AB635" t="str">
        <f>VLOOKUP($Z635,Sheet2!$E$2:$I$222,4,FALSE)</f>
        <v>Hourly Sat-Sun | Holidays</v>
      </c>
      <c r="AC635" t="str">
        <f>VLOOKUP($Z635,Sheet2!$E$2:$I$222,5,FALSE)</f>
        <v>Leaves Marin ~ 9:30am-5:30pm</v>
      </c>
      <c r="AH635" t="e">
        <f>VLOOKUP(AG635,Sheet2!$E$2:$I$222,3,FALSE)</f>
        <v>#N/A</v>
      </c>
      <c r="AI635" t="e">
        <f>VLOOKUP(AG635,Sheet2!$E$2:$I$222,4,FALSE)</f>
        <v>#N/A</v>
      </c>
      <c r="AJ635" t="e">
        <f>VLOOKUP(AG635,Sheet2!$E$2:$I$222,5,FALSE)</f>
        <v>#N/A</v>
      </c>
      <c r="AK635"/>
      <c r="AO635" t="e">
        <f>VLOOKUP(AN635,Sheet2!$E$2:$I$222,3,FALSE)</f>
        <v>#N/A</v>
      </c>
      <c r="AP635" t="e">
        <f>VLOOKUP(AN635,Sheet2!$E$2:$I$222,4,FALSE)</f>
        <v>#N/A</v>
      </c>
      <c r="AQ635" t="e">
        <f>VLOOKUP(AN635,Sheet2!$E$2:$I$222,5,FALSE)</f>
        <v>#N/A</v>
      </c>
      <c r="AR635"/>
      <c r="AV635" t="e">
        <f>VLOOKUP(AU635,Sheet2!$E$2:$I$222,3,FALSE)</f>
        <v>#N/A</v>
      </c>
      <c r="AW635" t="e">
        <f>VLOOKUP(AU635,Sheet2!$E$2:$I$222,4,FALSE)</f>
        <v>#N/A</v>
      </c>
      <c r="AX635" t="e">
        <f>VLOOKUP(AU635,Sheet2!$E$2:$I$222,5,FALSE)</f>
        <v>#N/A</v>
      </c>
      <c r="AY635"/>
      <c r="BC635" t="e">
        <f>VLOOKUP(BB635,Sheet2!$E$2:$I$222,3,FALSE)</f>
        <v>#N/A</v>
      </c>
      <c r="BD635" t="e">
        <f>VLOOKUP(BB635,Sheet2!$E$2:$I$222,4,FALSE)</f>
        <v>#N/A</v>
      </c>
      <c r="BE635" t="e">
        <f>VLOOKUP(BB635,Sheet2!$E$2:$I$222,5,FALSE)</f>
        <v>#N/A</v>
      </c>
      <c r="BF635"/>
      <c r="BJ635" t="e">
        <f>VLOOKUP(BI635,Sheet2!$E$2:$I$222,3,FALSE)</f>
        <v>#N/A</v>
      </c>
      <c r="BK635" t="e">
        <f>VLOOKUP(BI635,Sheet2!$E$2:$I$222,4,FALSE)</f>
        <v>#N/A</v>
      </c>
      <c r="BL635" t="e">
        <f>VLOOKUP(BI635,Sheet2!$E$2:$I$222,5,FALSE)</f>
        <v>#N/A</v>
      </c>
      <c r="BM635"/>
      <c r="BQ635" t="e">
        <f>VLOOKUP(BP635,Sheet2!$E$2:$I$222,3,FALSE)</f>
        <v>#N/A</v>
      </c>
      <c r="BR635" t="e">
        <f>VLOOKUP(BP635,Sheet2!$E$2:$I$222,4,FALSE)</f>
        <v>#N/A</v>
      </c>
      <c r="BS635" t="e">
        <f>VLOOKUP(BP635,Sheet2!$E$2:$I$222,5,FALSE)</f>
        <v>#N/A</v>
      </c>
      <c r="BT635"/>
      <c r="BX635" t="e">
        <f>VLOOKUP(BW635,Sheet2!$E$2:$I$222,3,FALSE)</f>
        <v>#N/A</v>
      </c>
      <c r="BY635" t="e">
        <f>VLOOKUP(BW635,Sheet2!$E$2:$I$222,4,FALSE)</f>
        <v>#N/A</v>
      </c>
      <c r="BZ635" t="e">
        <f>VLOOKUP(BW635,Sheet2!$E$2:$I$222,5,FALSE)</f>
        <v>#N/A</v>
      </c>
      <c r="CA635"/>
      <c r="CE635" t="e">
        <f>VLOOKUP(CD635,Sheet2!$E$2:$I$222,3,FALSE)</f>
        <v>#N/A</v>
      </c>
      <c r="CF635" t="e">
        <f>VLOOKUP(CD635,Sheet2!$E$2:$I$222,4,FALSE)</f>
        <v>#N/A</v>
      </c>
      <c r="CG635" t="e">
        <f>VLOOKUP(CD635,Sheet2!$E$2:$I$222,5,FALSE)</f>
        <v>#N/A</v>
      </c>
      <c r="CH635"/>
      <c r="CL635" t="e">
        <f>VLOOKUP(CK635,Sheet2!$E$2:$I$222,3,FALSE)</f>
        <v>#N/A</v>
      </c>
      <c r="CM635" t="e">
        <f>VLOOKUP(CK635,Sheet2!$E$2:$I$222,4,FALSE)</f>
        <v>#N/A</v>
      </c>
      <c r="CN635" t="e">
        <f>VLOOKUP(CK635,Sheet2!$E$2:$I$222,5,FALSE)</f>
        <v>#N/A</v>
      </c>
      <c r="CO635"/>
      <c r="CS635" t="e">
        <f>VLOOKUP(CR635,Sheet2!$E$2:$I$222,3,FALSE)</f>
        <v>#N/A</v>
      </c>
      <c r="CT635" t="e">
        <f>VLOOKUP(CR635,Sheet2!$E$2:$I$222,4,FALSE)</f>
        <v>#N/A</v>
      </c>
      <c r="CU635" t="e">
        <f>VLOOKUP(CR635,Sheet2!$E$2:$I$222,5,FALSE)</f>
        <v>#N/A</v>
      </c>
      <c r="CV635"/>
      <c r="CZ635" t="e">
        <f>VLOOKUP(CY635,Sheet2!$E$2:$I$222,3,FALSE)</f>
        <v>#N/A</v>
      </c>
      <c r="DA635" t="e">
        <f>VLOOKUP(CY635,Sheet2!$E$2:$I$222,4,FALSE)</f>
        <v>#N/A</v>
      </c>
      <c r="DB635" t="e">
        <f>VLOOKUP(CY635,Sheet2!$E$2:$I$222,5,FALSE)</f>
        <v>#N/A</v>
      </c>
      <c r="DC635"/>
      <c r="DG635" t="e">
        <f>VLOOKUP(DF635,Sheet2!$E$2:$I$222,3,FALSE)</f>
        <v>#N/A</v>
      </c>
      <c r="DH635" t="e">
        <f>VLOOKUP(DF635,Sheet2!$E$2:$I$222,4,FALSE)</f>
        <v>#N/A</v>
      </c>
      <c r="DI635" t="e">
        <f>VLOOKUP(DF635,Sheet2!$E$2:$I$222,5,FALSE)</f>
        <v>#N/A</v>
      </c>
    </row>
    <row r="636" spans="1:113" x14ac:dyDescent="0.25">
      <c r="A636">
        <v>665</v>
      </c>
      <c r="C636">
        <v>13809</v>
      </c>
      <c r="D636">
        <v>3809</v>
      </c>
      <c r="E636">
        <v>37.831800000000001</v>
      </c>
      <c r="F636">
        <v>-122.51495</v>
      </c>
      <c r="G636" t="s">
        <v>497</v>
      </c>
      <c r="H636" t="s">
        <v>2927</v>
      </c>
      <c r="I636" t="s">
        <v>4917</v>
      </c>
      <c r="J636" t="s">
        <v>4947</v>
      </c>
      <c r="Q636" t="s">
        <v>5924</v>
      </c>
      <c r="S636" t="s">
        <v>6152</v>
      </c>
      <c r="W636">
        <f t="shared" si="9"/>
        <v>1</v>
      </c>
      <c r="X636" t="s">
        <v>6857</v>
      </c>
      <c r="Y636" t="s">
        <v>6888</v>
      </c>
      <c r="Z636" s="59" t="s">
        <v>6940</v>
      </c>
      <c r="AA636" t="str">
        <f>VLOOKUP($Z636,Sheet2!$E$2:$I$222,3,FALSE)</f>
        <v>To Fort Cronkhite via GG Bridge</v>
      </c>
      <c r="AB636" t="str">
        <f>VLOOKUP($Z636,Sheet2!$E$2:$I$222,4,FALSE)</f>
        <v>Hourly Sat-Sun | Holidays</v>
      </c>
      <c r="AC636" t="str">
        <f>VLOOKUP($Z636,Sheet2!$E$2:$I$222,5,FALSE)</f>
        <v>Leaves SF ~ 10:30am-6:30pm</v>
      </c>
      <c r="AH636" t="e">
        <f>VLOOKUP(AG636,Sheet2!$E$2:$I$222,3,FALSE)</f>
        <v>#N/A</v>
      </c>
      <c r="AI636" t="e">
        <f>VLOOKUP(AG636,Sheet2!$E$2:$I$222,4,FALSE)</f>
        <v>#N/A</v>
      </c>
      <c r="AJ636" t="e">
        <f>VLOOKUP(AG636,Sheet2!$E$2:$I$222,5,FALSE)</f>
        <v>#N/A</v>
      </c>
      <c r="AK636"/>
      <c r="AO636" t="e">
        <f>VLOOKUP(AN636,Sheet2!$E$2:$I$222,3,FALSE)</f>
        <v>#N/A</v>
      </c>
      <c r="AP636" t="e">
        <f>VLOOKUP(AN636,Sheet2!$E$2:$I$222,4,FALSE)</f>
        <v>#N/A</v>
      </c>
      <c r="AQ636" t="e">
        <f>VLOOKUP(AN636,Sheet2!$E$2:$I$222,5,FALSE)</f>
        <v>#N/A</v>
      </c>
      <c r="AR636"/>
      <c r="AV636" t="e">
        <f>VLOOKUP(AU636,Sheet2!$E$2:$I$222,3,FALSE)</f>
        <v>#N/A</v>
      </c>
      <c r="AW636" t="e">
        <f>VLOOKUP(AU636,Sheet2!$E$2:$I$222,4,FALSE)</f>
        <v>#N/A</v>
      </c>
      <c r="AX636" t="e">
        <f>VLOOKUP(AU636,Sheet2!$E$2:$I$222,5,FALSE)</f>
        <v>#N/A</v>
      </c>
      <c r="AY636"/>
      <c r="BC636" t="e">
        <f>VLOOKUP(BB636,Sheet2!$E$2:$I$222,3,FALSE)</f>
        <v>#N/A</v>
      </c>
      <c r="BD636" t="e">
        <f>VLOOKUP(BB636,Sheet2!$E$2:$I$222,4,FALSE)</f>
        <v>#N/A</v>
      </c>
      <c r="BE636" t="e">
        <f>VLOOKUP(BB636,Sheet2!$E$2:$I$222,5,FALSE)</f>
        <v>#N/A</v>
      </c>
      <c r="BF636"/>
      <c r="BJ636" t="e">
        <f>VLOOKUP(BI636,Sheet2!$E$2:$I$222,3,FALSE)</f>
        <v>#N/A</v>
      </c>
      <c r="BK636" t="e">
        <f>VLOOKUP(BI636,Sheet2!$E$2:$I$222,4,FALSE)</f>
        <v>#N/A</v>
      </c>
      <c r="BL636" t="e">
        <f>VLOOKUP(BI636,Sheet2!$E$2:$I$222,5,FALSE)</f>
        <v>#N/A</v>
      </c>
      <c r="BM636"/>
      <c r="BQ636" t="e">
        <f>VLOOKUP(BP636,Sheet2!$E$2:$I$222,3,FALSE)</f>
        <v>#N/A</v>
      </c>
      <c r="BR636" t="e">
        <f>VLOOKUP(BP636,Sheet2!$E$2:$I$222,4,FALSE)</f>
        <v>#N/A</v>
      </c>
      <c r="BS636" t="e">
        <f>VLOOKUP(BP636,Sheet2!$E$2:$I$222,5,FALSE)</f>
        <v>#N/A</v>
      </c>
      <c r="BT636"/>
      <c r="BX636" t="e">
        <f>VLOOKUP(BW636,Sheet2!$E$2:$I$222,3,FALSE)</f>
        <v>#N/A</v>
      </c>
      <c r="BY636" t="e">
        <f>VLOOKUP(BW636,Sheet2!$E$2:$I$222,4,FALSE)</f>
        <v>#N/A</v>
      </c>
      <c r="BZ636" t="e">
        <f>VLOOKUP(BW636,Sheet2!$E$2:$I$222,5,FALSE)</f>
        <v>#N/A</v>
      </c>
      <c r="CA636"/>
      <c r="CE636" t="e">
        <f>VLOOKUP(CD636,Sheet2!$E$2:$I$222,3,FALSE)</f>
        <v>#N/A</v>
      </c>
      <c r="CF636" t="e">
        <f>VLOOKUP(CD636,Sheet2!$E$2:$I$222,4,FALSE)</f>
        <v>#N/A</v>
      </c>
      <c r="CG636" t="e">
        <f>VLOOKUP(CD636,Sheet2!$E$2:$I$222,5,FALSE)</f>
        <v>#N/A</v>
      </c>
      <c r="CH636"/>
      <c r="CL636" t="e">
        <f>VLOOKUP(CK636,Sheet2!$E$2:$I$222,3,FALSE)</f>
        <v>#N/A</v>
      </c>
      <c r="CM636" t="e">
        <f>VLOOKUP(CK636,Sheet2!$E$2:$I$222,4,FALSE)</f>
        <v>#N/A</v>
      </c>
      <c r="CN636" t="e">
        <f>VLOOKUP(CK636,Sheet2!$E$2:$I$222,5,FALSE)</f>
        <v>#N/A</v>
      </c>
      <c r="CO636"/>
      <c r="CS636" t="e">
        <f>VLOOKUP(CR636,Sheet2!$E$2:$I$222,3,FALSE)</f>
        <v>#N/A</v>
      </c>
      <c r="CT636" t="e">
        <f>VLOOKUP(CR636,Sheet2!$E$2:$I$222,4,FALSE)</f>
        <v>#N/A</v>
      </c>
      <c r="CU636" t="e">
        <f>VLOOKUP(CR636,Sheet2!$E$2:$I$222,5,FALSE)</f>
        <v>#N/A</v>
      </c>
      <c r="CV636"/>
      <c r="CZ636" t="e">
        <f>VLOOKUP(CY636,Sheet2!$E$2:$I$222,3,FALSE)</f>
        <v>#N/A</v>
      </c>
      <c r="DA636" t="e">
        <f>VLOOKUP(CY636,Sheet2!$E$2:$I$222,4,FALSE)</f>
        <v>#N/A</v>
      </c>
      <c r="DB636" t="e">
        <f>VLOOKUP(CY636,Sheet2!$E$2:$I$222,5,FALSE)</f>
        <v>#N/A</v>
      </c>
      <c r="DC636"/>
      <c r="DG636" t="e">
        <f>VLOOKUP(DF636,Sheet2!$E$2:$I$222,3,FALSE)</f>
        <v>#N/A</v>
      </c>
      <c r="DH636" t="e">
        <f>VLOOKUP(DF636,Sheet2!$E$2:$I$222,4,FALSE)</f>
        <v>#N/A</v>
      </c>
      <c r="DI636" t="e">
        <f>VLOOKUP(DF636,Sheet2!$E$2:$I$222,5,FALSE)</f>
        <v>#N/A</v>
      </c>
    </row>
    <row r="637" spans="1:113" x14ac:dyDescent="0.25">
      <c r="A637">
        <v>666</v>
      </c>
      <c r="C637">
        <v>13810</v>
      </c>
      <c r="D637">
        <v>3810</v>
      </c>
      <c r="E637">
        <v>37.83175</v>
      </c>
      <c r="F637">
        <v>-122.51537999999999</v>
      </c>
      <c r="G637" t="s">
        <v>497</v>
      </c>
      <c r="H637" t="s">
        <v>2927</v>
      </c>
      <c r="I637" t="s">
        <v>4916</v>
      </c>
      <c r="J637" t="s">
        <v>4947</v>
      </c>
      <c r="Q637" t="s">
        <v>5924</v>
      </c>
      <c r="S637" t="s">
        <v>6151</v>
      </c>
      <c r="W637">
        <f t="shared" si="9"/>
        <v>1</v>
      </c>
      <c r="X637" t="s">
        <v>6857</v>
      </c>
      <c r="Y637" t="s">
        <v>6886</v>
      </c>
      <c r="Z637" s="59" t="s">
        <v>6939</v>
      </c>
      <c r="AA637" t="str">
        <f>VLOOKUP($Z637,Sheet2!$E$2:$I$222,3,FALSE)</f>
        <v>To Downtown SF (Montgomery BART)</v>
      </c>
      <c r="AB637" t="str">
        <f>VLOOKUP($Z637,Sheet2!$E$2:$I$222,4,FALSE)</f>
        <v>Hourly Sat-Sun | Holidays</v>
      </c>
      <c r="AC637" t="str">
        <f>VLOOKUP($Z637,Sheet2!$E$2:$I$222,5,FALSE)</f>
        <v>Leaves Marin ~ 9:30am-5:30pm</v>
      </c>
      <c r="AH637" t="e">
        <f>VLOOKUP(AG637,Sheet2!$E$2:$I$222,3,FALSE)</f>
        <v>#N/A</v>
      </c>
      <c r="AI637" t="e">
        <f>VLOOKUP(AG637,Sheet2!$E$2:$I$222,4,FALSE)</f>
        <v>#N/A</v>
      </c>
      <c r="AJ637" t="e">
        <f>VLOOKUP(AG637,Sheet2!$E$2:$I$222,5,FALSE)</f>
        <v>#N/A</v>
      </c>
      <c r="AK637"/>
      <c r="AO637" t="e">
        <f>VLOOKUP(AN637,Sheet2!$E$2:$I$222,3,FALSE)</f>
        <v>#N/A</v>
      </c>
      <c r="AP637" t="e">
        <f>VLOOKUP(AN637,Sheet2!$E$2:$I$222,4,FALSE)</f>
        <v>#N/A</v>
      </c>
      <c r="AQ637" t="e">
        <f>VLOOKUP(AN637,Sheet2!$E$2:$I$222,5,FALSE)</f>
        <v>#N/A</v>
      </c>
      <c r="AR637"/>
      <c r="AV637" t="e">
        <f>VLOOKUP(AU637,Sheet2!$E$2:$I$222,3,FALSE)</f>
        <v>#N/A</v>
      </c>
      <c r="AW637" t="e">
        <f>VLOOKUP(AU637,Sheet2!$E$2:$I$222,4,FALSE)</f>
        <v>#N/A</v>
      </c>
      <c r="AX637" t="e">
        <f>VLOOKUP(AU637,Sheet2!$E$2:$I$222,5,FALSE)</f>
        <v>#N/A</v>
      </c>
      <c r="AY637"/>
      <c r="BC637" t="e">
        <f>VLOOKUP(BB637,Sheet2!$E$2:$I$222,3,FALSE)</f>
        <v>#N/A</v>
      </c>
      <c r="BD637" t="e">
        <f>VLOOKUP(BB637,Sheet2!$E$2:$I$222,4,FALSE)</f>
        <v>#N/A</v>
      </c>
      <c r="BE637" t="e">
        <f>VLOOKUP(BB637,Sheet2!$E$2:$I$222,5,FALSE)</f>
        <v>#N/A</v>
      </c>
      <c r="BF637"/>
      <c r="BJ637" t="e">
        <f>VLOOKUP(BI637,Sheet2!$E$2:$I$222,3,FALSE)</f>
        <v>#N/A</v>
      </c>
      <c r="BK637" t="e">
        <f>VLOOKUP(BI637,Sheet2!$E$2:$I$222,4,FALSE)</f>
        <v>#N/A</v>
      </c>
      <c r="BL637" t="e">
        <f>VLOOKUP(BI637,Sheet2!$E$2:$I$222,5,FALSE)</f>
        <v>#N/A</v>
      </c>
      <c r="BM637"/>
      <c r="BQ637" t="e">
        <f>VLOOKUP(BP637,Sheet2!$E$2:$I$222,3,FALSE)</f>
        <v>#N/A</v>
      </c>
      <c r="BR637" t="e">
        <f>VLOOKUP(BP637,Sheet2!$E$2:$I$222,4,FALSE)</f>
        <v>#N/A</v>
      </c>
      <c r="BS637" t="e">
        <f>VLOOKUP(BP637,Sheet2!$E$2:$I$222,5,FALSE)</f>
        <v>#N/A</v>
      </c>
      <c r="BT637"/>
      <c r="BX637" t="e">
        <f>VLOOKUP(BW637,Sheet2!$E$2:$I$222,3,FALSE)</f>
        <v>#N/A</v>
      </c>
      <c r="BY637" t="e">
        <f>VLOOKUP(BW637,Sheet2!$E$2:$I$222,4,FALSE)</f>
        <v>#N/A</v>
      </c>
      <c r="BZ637" t="e">
        <f>VLOOKUP(BW637,Sheet2!$E$2:$I$222,5,FALSE)</f>
        <v>#N/A</v>
      </c>
      <c r="CA637"/>
      <c r="CE637" t="e">
        <f>VLOOKUP(CD637,Sheet2!$E$2:$I$222,3,FALSE)</f>
        <v>#N/A</v>
      </c>
      <c r="CF637" t="e">
        <f>VLOOKUP(CD637,Sheet2!$E$2:$I$222,4,FALSE)</f>
        <v>#N/A</v>
      </c>
      <c r="CG637" t="e">
        <f>VLOOKUP(CD637,Sheet2!$E$2:$I$222,5,FALSE)</f>
        <v>#N/A</v>
      </c>
      <c r="CH637"/>
      <c r="CL637" t="e">
        <f>VLOOKUP(CK637,Sheet2!$E$2:$I$222,3,FALSE)</f>
        <v>#N/A</v>
      </c>
      <c r="CM637" t="e">
        <f>VLOOKUP(CK637,Sheet2!$E$2:$I$222,4,FALSE)</f>
        <v>#N/A</v>
      </c>
      <c r="CN637" t="e">
        <f>VLOOKUP(CK637,Sheet2!$E$2:$I$222,5,FALSE)</f>
        <v>#N/A</v>
      </c>
      <c r="CO637"/>
      <c r="CS637" t="e">
        <f>VLOOKUP(CR637,Sheet2!$E$2:$I$222,3,FALSE)</f>
        <v>#N/A</v>
      </c>
      <c r="CT637" t="e">
        <f>VLOOKUP(CR637,Sheet2!$E$2:$I$222,4,FALSE)</f>
        <v>#N/A</v>
      </c>
      <c r="CU637" t="e">
        <f>VLOOKUP(CR637,Sheet2!$E$2:$I$222,5,FALSE)</f>
        <v>#N/A</v>
      </c>
      <c r="CV637"/>
      <c r="CZ637" t="e">
        <f>VLOOKUP(CY637,Sheet2!$E$2:$I$222,3,FALSE)</f>
        <v>#N/A</v>
      </c>
      <c r="DA637" t="e">
        <f>VLOOKUP(CY637,Sheet2!$E$2:$I$222,4,FALSE)</f>
        <v>#N/A</v>
      </c>
      <c r="DB637" t="e">
        <f>VLOOKUP(CY637,Sheet2!$E$2:$I$222,5,FALSE)</f>
        <v>#N/A</v>
      </c>
      <c r="DC637"/>
      <c r="DG637" t="e">
        <f>VLOOKUP(DF637,Sheet2!$E$2:$I$222,3,FALSE)</f>
        <v>#N/A</v>
      </c>
      <c r="DH637" t="e">
        <f>VLOOKUP(DF637,Sheet2!$E$2:$I$222,4,FALSE)</f>
        <v>#N/A</v>
      </c>
      <c r="DI637" t="e">
        <f>VLOOKUP(DF637,Sheet2!$E$2:$I$222,5,FALSE)</f>
        <v>#N/A</v>
      </c>
    </row>
    <row r="638" spans="1:113" x14ac:dyDescent="0.25">
      <c r="A638">
        <v>667</v>
      </c>
      <c r="C638">
        <v>13812</v>
      </c>
      <c r="D638">
        <v>3812</v>
      </c>
      <c r="E638">
        <v>37.789149999999999</v>
      </c>
      <c r="F638">
        <v>-122.41658</v>
      </c>
      <c r="G638" t="s">
        <v>498</v>
      </c>
      <c r="H638" t="s">
        <v>2928</v>
      </c>
      <c r="I638" t="s">
        <v>4916</v>
      </c>
      <c r="J638" t="s">
        <v>4946</v>
      </c>
      <c r="K638" t="s">
        <v>5000</v>
      </c>
      <c r="N638" t="s">
        <v>5269</v>
      </c>
      <c r="Q638" t="s">
        <v>5924</v>
      </c>
      <c r="R638">
        <v>1421</v>
      </c>
      <c r="S638" t="s">
        <v>6141</v>
      </c>
      <c r="W638">
        <f t="shared" si="9"/>
        <v>1</v>
      </c>
      <c r="X638" t="s">
        <v>6829</v>
      </c>
      <c r="Y638" t="s">
        <v>6888</v>
      </c>
      <c r="Z638" s="59" t="s">
        <v>6937</v>
      </c>
      <c r="AA638" t="str">
        <f>VLOOKUP($Z638,Sheet2!$E$2:$I$222,3,FALSE)</f>
        <v>To Mission District</v>
      </c>
      <c r="AB638" t="str">
        <f>VLOOKUP($Z638,Sheet2!$E$2:$I$222,4,FALSE)</f>
        <v>Cesar Chavez &amp; Mission</v>
      </c>
      <c r="AC638" t="str">
        <f>VLOOKUP($Z638,Sheet2!$E$2:$I$222,5,FALSE)</f>
        <v>Daily ~ 5:30am-1am</v>
      </c>
      <c r="AH638" t="e">
        <f>VLOOKUP(AG638,Sheet2!$E$2:$I$222,3,FALSE)</f>
        <v>#N/A</v>
      </c>
      <c r="AI638" t="e">
        <f>VLOOKUP(AG638,Sheet2!$E$2:$I$222,4,FALSE)</f>
        <v>#N/A</v>
      </c>
      <c r="AJ638" t="e">
        <f>VLOOKUP(AG638,Sheet2!$E$2:$I$222,5,FALSE)</f>
        <v>#N/A</v>
      </c>
      <c r="AK638"/>
      <c r="AO638" t="e">
        <f>VLOOKUP(AN638,Sheet2!$E$2:$I$222,3,FALSE)</f>
        <v>#N/A</v>
      </c>
      <c r="AP638" t="e">
        <f>VLOOKUP(AN638,Sheet2!$E$2:$I$222,4,FALSE)</f>
        <v>#N/A</v>
      </c>
      <c r="AQ638" t="e">
        <f>VLOOKUP(AN638,Sheet2!$E$2:$I$222,5,FALSE)</f>
        <v>#N/A</v>
      </c>
      <c r="AR638"/>
      <c r="AV638" t="e">
        <f>VLOOKUP(AU638,Sheet2!$E$2:$I$222,3,FALSE)</f>
        <v>#N/A</v>
      </c>
      <c r="AW638" t="e">
        <f>VLOOKUP(AU638,Sheet2!$E$2:$I$222,4,FALSE)</f>
        <v>#N/A</v>
      </c>
      <c r="AX638" t="e">
        <f>VLOOKUP(AU638,Sheet2!$E$2:$I$222,5,FALSE)</f>
        <v>#N/A</v>
      </c>
      <c r="AY638"/>
      <c r="BC638" t="e">
        <f>VLOOKUP(BB638,Sheet2!$E$2:$I$222,3,FALSE)</f>
        <v>#N/A</v>
      </c>
      <c r="BD638" t="e">
        <f>VLOOKUP(BB638,Sheet2!$E$2:$I$222,4,FALSE)</f>
        <v>#N/A</v>
      </c>
      <c r="BE638" t="e">
        <f>VLOOKUP(BB638,Sheet2!$E$2:$I$222,5,FALSE)</f>
        <v>#N/A</v>
      </c>
      <c r="BF638"/>
      <c r="BJ638" t="e">
        <f>VLOOKUP(BI638,Sheet2!$E$2:$I$222,3,FALSE)</f>
        <v>#N/A</v>
      </c>
      <c r="BK638" t="e">
        <f>VLOOKUP(BI638,Sheet2!$E$2:$I$222,4,FALSE)</f>
        <v>#N/A</v>
      </c>
      <c r="BL638" t="e">
        <f>VLOOKUP(BI638,Sheet2!$E$2:$I$222,5,FALSE)</f>
        <v>#N/A</v>
      </c>
      <c r="BM638"/>
      <c r="BQ638" t="e">
        <f>VLOOKUP(BP638,Sheet2!$E$2:$I$222,3,FALSE)</f>
        <v>#N/A</v>
      </c>
      <c r="BR638" t="e">
        <f>VLOOKUP(BP638,Sheet2!$E$2:$I$222,4,FALSE)</f>
        <v>#N/A</v>
      </c>
      <c r="BS638" t="e">
        <f>VLOOKUP(BP638,Sheet2!$E$2:$I$222,5,FALSE)</f>
        <v>#N/A</v>
      </c>
      <c r="BT638"/>
      <c r="BX638" t="e">
        <f>VLOOKUP(BW638,Sheet2!$E$2:$I$222,3,FALSE)</f>
        <v>#N/A</v>
      </c>
      <c r="BY638" t="e">
        <f>VLOOKUP(BW638,Sheet2!$E$2:$I$222,4,FALSE)</f>
        <v>#N/A</v>
      </c>
      <c r="BZ638" t="e">
        <f>VLOOKUP(BW638,Sheet2!$E$2:$I$222,5,FALSE)</f>
        <v>#N/A</v>
      </c>
      <c r="CA638"/>
      <c r="CE638" t="e">
        <f>VLOOKUP(CD638,Sheet2!$E$2:$I$222,3,FALSE)</f>
        <v>#N/A</v>
      </c>
      <c r="CF638" t="e">
        <f>VLOOKUP(CD638,Sheet2!$E$2:$I$222,4,FALSE)</f>
        <v>#N/A</v>
      </c>
      <c r="CG638" t="e">
        <f>VLOOKUP(CD638,Sheet2!$E$2:$I$222,5,FALSE)</f>
        <v>#N/A</v>
      </c>
      <c r="CH638"/>
      <c r="CL638" t="e">
        <f>VLOOKUP(CK638,Sheet2!$E$2:$I$222,3,FALSE)</f>
        <v>#N/A</v>
      </c>
      <c r="CM638" t="e">
        <f>VLOOKUP(CK638,Sheet2!$E$2:$I$222,4,FALSE)</f>
        <v>#N/A</v>
      </c>
      <c r="CN638" t="e">
        <f>VLOOKUP(CK638,Sheet2!$E$2:$I$222,5,FALSE)</f>
        <v>#N/A</v>
      </c>
      <c r="CO638"/>
      <c r="CS638" t="e">
        <f>VLOOKUP(CR638,Sheet2!$E$2:$I$222,3,FALSE)</f>
        <v>#N/A</v>
      </c>
      <c r="CT638" t="e">
        <f>VLOOKUP(CR638,Sheet2!$E$2:$I$222,4,FALSE)</f>
        <v>#N/A</v>
      </c>
      <c r="CU638" t="e">
        <f>VLOOKUP(CR638,Sheet2!$E$2:$I$222,5,FALSE)</f>
        <v>#N/A</v>
      </c>
      <c r="CV638"/>
      <c r="CZ638" t="e">
        <f>VLOOKUP(CY638,Sheet2!$E$2:$I$222,3,FALSE)</f>
        <v>#N/A</v>
      </c>
      <c r="DA638" t="e">
        <f>VLOOKUP(CY638,Sheet2!$E$2:$I$222,4,FALSE)</f>
        <v>#N/A</v>
      </c>
      <c r="DB638" t="e">
        <f>VLOOKUP(CY638,Sheet2!$E$2:$I$222,5,FALSE)</f>
        <v>#N/A</v>
      </c>
      <c r="DC638"/>
      <c r="DG638" t="e">
        <f>VLOOKUP(DF638,Sheet2!$E$2:$I$222,3,FALSE)</f>
        <v>#N/A</v>
      </c>
      <c r="DH638" t="e">
        <f>VLOOKUP(DF638,Sheet2!$E$2:$I$222,4,FALSE)</f>
        <v>#N/A</v>
      </c>
      <c r="DI638" t="e">
        <f>VLOOKUP(DF638,Sheet2!$E$2:$I$222,5,FALSE)</f>
        <v>#N/A</v>
      </c>
    </row>
    <row r="639" spans="1:113" x14ac:dyDescent="0.25">
      <c r="A639">
        <v>668</v>
      </c>
      <c r="C639">
        <v>13813</v>
      </c>
      <c r="D639">
        <v>3813</v>
      </c>
      <c r="E639">
        <v>37.789439999999999</v>
      </c>
      <c r="F639">
        <v>-122.41387</v>
      </c>
      <c r="G639" t="s">
        <v>499</v>
      </c>
      <c r="H639" t="s">
        <v>2929</v>
      </c>
      <c r="I639" t="s">
        <v>4918</v>
      </c>
      <c r="J639" t="s">
        <v>4947</v>
      </c>
      <c r="Q639" t="s">
        <v>5924</v>
      </c>
      <c r="S639" t="s">
        <v>6141</v>
      </c>
      <c r="W639">
        <f t="shared" si="9"/>
        <v>1</v>
      </c>
      <c r="X639" t="s">
        <v>6829</v>
      </c>
      <c r="Y639" t="s">
        <v>6888</v>
      </c>
      <c r="Z639" s="59" t="s">
        <v>6937</v>
      </c>
      <c r="AA639" t="str">
        <f>VLOOKUP($Z639,Sheet2!$E$2:$I$222,3,FALSE)</f>
        <v>To Mission District</v>
      </c>
      <c r="AB639" t="str">
        <f>VLOOKUP($Z639,Sheet2!$E$2:$I$222,4,FALSE)</f>
        <v>Cesar Chavez &amp; Mission</v>
      </c>
      <c r="AC639" t="str">
        <f>VLOOKUP($Z639,Sheet2!$E$2:$I$222,5,FALSE)</f>
        <v>Daily ~ 5:30am-1am</v>
      </c>
      <c r="AH639" t="e">
        <f>VLOOKUP(AG639,Sheet2!$E$2:$I$222,3,FALSE)</f>
        <v>#N/A</v>
      </c>
      <c r="AI639" t="e">
        <f>VLOOKUP(AG639,Sheet2!$E$2:$I$222,4,FALSE)</f>
        <v>#N/A</v>
      </c>
      <c r="AJ639" t="e">
        <f>VLOOKUP(AG639,Sheet2!$E$2:$I$222,5,FALSE)</f>
        <v>#N/A</v>
      </c>
      <c r="AK639"/>
      <c r="AO639" t="e">
        <f>VLOOKUP(AN639,Sheet2!$E$2:$I$222,3,FALSE)</f>
        <v>#N/A</v>
      </c>
      <c r="AP639" t="e">
        <f>VLOOKUP(AN639,Sheet2!$E$2:$I$222,4,FALSE)</f>
        <v>#N/A</v>
      </c>
      <c r="AQ639" t="e">
        <f>VLOOKUP(AN639,Sheet2!$E$2:$I$222,5,FALSE)</f>
        <v>#N/A</v>
      </c>
      <c r="AR639"/>
      <c r="AV639" t="e">
        <f>VLOOKUP(AU639,Sheet2!$E$2:$I$222,3,FALSE)</f>
        <v>#N/A</v>
      </c>
      <c r="AW639" t="e">
        <f>VLOOKUP(AU639,Sheet2!$E$2:$I$222,4,FALSE)</f>
        <v>#N/A</v>
      </c>
      <c r="AX639" t="e">
        <f>VLOOKUP(AU639,Sheet2!$E$2:$I$222,5,FALSE)</f>
        <v>#N/A</v>
      </c>
      <c r="AY639"/>
      <c r="BC639" t="e">
        <f>VLOOKUP(BB639,Sheet2!$E$2:$I$222,3,FALSE)</f>
        <v>#N/A</v>
      </c>
      <c r="BD639" t="e">
        <f>VLOOKUP(BB639,Sheet2!$E$2:$I$222,4,FALSE)</f>
        <v>#N/A</v>
      </c>
      <c r="BE639" t="e">
        <f>VLOOKUP(BB639,Sheet2!$E$2:$I$222,5,FALSE)</f>
        <v>#N/A</v>
      </c>
      <c r="BF639"/>
      <c r="BJ639" t="e">
        <f>VLOOKUP(BI639,Sheet2!$E$2:$I$222,3,FALSE)</f>
        <v>#N/A</v>
      </c>
      <c r="BK639" t="e">
        <f>VLOOKUP(BI639,Sheet2!$E$2:$I$222,4,FALSE)</f>
        <v>#N/A</v>
      </c>
      <c r="BL639" t="e">
        <f>VLOOKUP(BI639,Sheet2!$E$2:$I$222,5,FALSE)</f>
        <v>#N/A</v>
      </c>
      <c r="BM639"/>
      <c r="BQ639" t="e">
        <f>VLOOKUP(BP639,Sheet2!$E$2:$I$222,3,FALSE)</f>
        <v>#N/A</v>
      </c>
      <c r="BR639" t="e">
        <f>VLOOKUP(BP639,Sheet2!$E$2:$I$222,4,FALSE)</f>
        <v>#N/A</v>
      </c>
      <c r="BS639" t="e">
        <f>VLOOKUP(BP639,Sheet2!$E$2:$I$222,5,FALSE)</f>
        <v>#N/A</v>
      </c>
      <c r="BT639"/>
      <c r="BX639" t="e">
        <f>VLOOKUP(BW639,Sheet2!$E$2:$I$222,3,FALSE)</f>
        <v>#N/A</v>
      </c>
      <c r="BY639" t="e">
        <f>VLOOKUP(BW639,Sheet2!$E$2:$I$222,4,FALSE)</f>
        <v>#N/A</v>
      </c>
      <c r="BZ639" t="e">
        <f>VLOOKUP(BW639,Sheet2!$E$2:$I$222,5,FALSE)</f>
        <v>#N/A</v>
      </c>
      <c r="CA639"/>
      <c r="CE639" t="e">
        <f>VLOOKUP(CD639,Sheet2!$E$2:$I$222,3,FALSE)</f>
        <v>#N/A</v>
      </c>
      <c r="CF639" t="e">
        <f>VLOOKUP(CD639,Sheet2!$E$2:$I$222,4,FALSE)</f>
        <v>#N/A</v>
      </c>
      <c r="CG639" t="e">
        <f>VLOOKUP(CD639,Sheet2!$E$2:$I$222,5,FALSE)</f>
        <v>#N/A</v>
      </c>
      <c r="CH639"/>
      <c r="CL639" t="e">
        <f>VLOOKUP(CK639,Sheet2!$E$2:$I$222,3,FALSE)</f>
        <v>#N/A</v>
      </c>
      <c r="CM639" t="e">
        <f>VLOOKUP(CK639,Sheet2!$E$2:$I$222,4,FALSE)</f>
        <v>#N/A</v>
      </c>
      <c r="CN639" t="e">
        <f>VLOOKUP(CK639,Sheet2!$E$2:$I$222,5,FALSE)</f>
        <v>#N/A</v>
      </c>
      <c r="CO639"/>
      <c r="CS639" t="e">
        <f>VLOOKUP(CR639,Sheet2!$E$2:$I$222,3,FALSE)</f>
        <v>#N/A</v>
      </c>
      <c r="CT639" t="e">
        <f>VLOOKUP(CR639,Sheet2!$E$2:$I$222,4,FALSE)</f>
        <v>#N/A</v>
      </c>
      <c r="CU639" t="e">
        <f>VLOOKUP(CR639,Sheet2!$E$2:$I$222,5,FALSE)</f>
        <v>#N/A</v>
      </c>
      <c r="CV639"/>
      <c r="CZ639" t="e">
        <f>VLOOKUP(CY639,Sheet2!$E$2:$I$222,3,FALSE)</f>
        <v>#N/A</v>
      </c>
      <c r="DA639" t="e">
        <f>VLOOKUP(CY639,Sheet2!$E$2:$I$222,4,FALSE)</f>
        <v>#N/A</v>
      </c>
      <c r="DB639" t="e">
        <f>VLOOKUP(CY639,Sheet2!$E$2:$I$222,5,FALSE)</f>
        <v>#N/A</v>
      </c>
      <c r="DC639"/>
      <c r="DG639" t="e">
        <f>VLOOKUP(DF639,Sheet2!$E$2:$I$222,3,FALSE)</f>
        <v>#N/A</v>
      </c>
      <c r="DH639" t="e">
        <f>VLOOKUP(DF639,Sheet2!$E$2:$I$222,4,FALSE)</f>
        <v>#N/A</v>
      </c>
      <c r="DI639" t="e">
        <f>VLOOKUP(DF639,Sheet2!$E$2:$I$222,5,FALSE)</f>
        <v>#N/A</v>
      </c>
    </row>
    <row r="640" spans="1:113" x14ac:dyDescent="0.25">
      <c r="A640">
        <v>669</v>
      </c>
      <c r="C640">
        <v>13814</v>
      </c>
      <c r="D640">
        <v>3814</v>
      </c>
      <c r="E640">
        <v>37.789299999999997</v>
      </c>
      <c r="F640">
        <v>-122.41495999999999</v>
      </c>
      <c r="G640" t="s">
        <v>500</v>
      </c>
      <c r="H640" t="s">
        <v>2930</v>
      </c>
      <c r="I640" t="s">
        <v>4916</v>
      </c>
      <c r="J640" t="s">
        <v>4946</v>
      </c>
      <c r="K640" t="s">
        <v>4961</v>
      </c>
      <c r="N640" t="s">
        <v>5270</v>
      </c>
      <c r="Q640" t="s">
        <v>5924</v>
      </c>
      <c r="R640">
        <v>267</v>
      </c>
      <c r="S640" t="s">
        <v>6141</v>
      </c>
      <c r="W640">
        <f t="shared" si="9"/>
        <v>1</v>
      </c>
      <c r="X640" t="s">
        <v>6829</v>
      </c>
      <c r="Y640" t="s">
        <v>6888</v>
      </c>
      <c r="Z640" s="59" t="s">
        <v>6937</v>
      </c>
      <c r="AA640" t="str">
        <f>VLOOKUP($Z640,Sheet2!$E$2:$I$222,3,FALSE)</f>
        <v>To Mission District</v>
      </c>
      <c r="AB640" t="str">
        <f>VLOOKUP($Z640,Sheet2!$E$2:$I$222,4,FALSE)</f>
        <v>Cesar Chavez &amp; Mission</v>
      </c>
      <c r="AC640" t="str">
        <f>VLOOKUP($Z640,Sheet2!$E$2:$I$222,5,FALSE)</f>
        <v>Daily ~ 5:30am-1am</v>
      </c>
      <c r="AH640" t="e">
        <f>VLOOKUP(AG640,Sheet2!$E$2:$I$222,3,FALSE)</f>
        <v>#N/A</v>
      </c>
      <c r="AI640" t="e">
        <f>VLOOKUP(AG640,Sheet2!$E$2:$I$222,4,FALSE)</f>
        <v>#N/A</v>
      </c>
      <c r="AJ640" t="e">
        <f>VLOOKUP(AG640,Sheet2!$E$2:$I$222,5,FALSE)</f>
        <v>#N/A</v>
      </c>
      <c r="AK640"/>
      <c r="AO640" t="e">
        <f>VLOOKUP(AN640,Sheet2!$E$2:$I$222,3,FALSE)</f>
        <v>#N/A</v>
      </c>
      <c r="AP640" t="e">
        <f>VLOOKUP(AN640,Sheet2!$E$2:$I$222,4,FALSE)</f>
        <v>#N/A</v>
      </c>
      <c r="AQ640" t="e">
        <f>VLOOKUP(AN640,Sheet2!$E$2:$I$222,5,FALSE)</f>
        <v>#N/A</v>
      </c>
      <c r="AR640"/>
      <c r="AV640" t="e">
        <f>VLOOKUP(AU640,Sheet2!$E$2:$I$222,3,FALSE)</f>
        <v>#N/A</v>
      </c>
      <c r="AW640" t="e">
        <f>VLOOKUP(AU640,Sheet2!$E$2:$I$222,4,FALSE)</f>
        <v>#N/A</v>
      </c>
      <c r="AX640" t="e">
        <f>VLOOKUP(AU640,Sheet2!$E$2:$I$222,5,FALSE)</f>
        <v>#N/A</v>
      </c>
      <c r="AY640"/>
      <c r="BC640" t="e">
        <f>VLOOKUP(BB640,Sheet2!$E$2:$I$222,3,FALSE)</f>
        <v>#N/A</v>
      </c>
      <c r="BD640" t="e">
        <f>VLOOKUP(BB640,Sheet2!$E$2:$I$222,4,FALSE)</f>
        <v>#N/A</v>
      </c>
      <c r="BE640" t="e">
        <f>VLOOKUP(BB640,Sheet2!$E$2:$I$222,5,FALSE)</f>
        <v>#N/A</v>
      </c>
      <c r="BF640"/>
      <c r="BJ640" t="e">
        <f>VLOOKUP(BI640,Sheet2!$E$2:$I$222,3,FALSE)</f>
        <v>#N/A</v>
      </c>
      <c r="BK640" t="e">
        <f>VLOOKUP(BI640,Sheet2!$E$2:$I$222,4,FALSE)</f>
        <v>#N/A</v>
      </c>
      <c r="BL640" t="e">
        <f>VLOOKUP(BI640,Sheet2!$E$2:$I$222,5,FALSE)</f>
        <v>#N/A</v>
      </c>
      <c r="BM640"/>
      <c r="BQ640" t="e">
        <f>VLOOKUP(BP640,Sheet2!$E$2:$I$222,3,FALSE)</f>
        <v>#N/A</v>
      </c>
      <c r="BR640" t="e">
        <f>VLOOKUP(BP640,Sheet2!$E$2:$I$222,4,FALSE)</f>
        <v>#N/A</v>
      </c>
      <c r="BS640" t="e">
        <f>VLOOKUP(BP640,Sheet2!$E$2:$I$222,5,FALSE)</f>
        <v>#N/A</v>
      </c>
      <c r="BT640"/>
      <c r="BX640" t="e">
        <f>VLOOKUP(BW640,Sheet2!$E$2:$I$222,3,FALSE)</f>
        <v>#N/A</v>
      </c>
      <c r="BY640" t="e">
        <f>VLOOKUP(BW640,Sheet2!$E$2:$I$222,4,FALSE)</f>
        <v>#N/A</v>
      </c>
      <c r="BZ640" t="e">
        <f>VLOOKUP(BW640,Sheet2!$E$2:$I$222,5,FALSE)</f>
        <v>#N/A</v>
      </c>
      <c r="CA640"/>
      <c r="CE640" t="e">
        <f>VLOOKUP(CD640,Sheet2!$E$2:$I$222,3,FALSE)</f>
        <v>#N/A</v>
      </c>
      <c r="CF640" t="e">
        <f>VLOOKUP(CD640,Sheet2!$E$2:$I$222,4,FALSE)</f>
        <v>#N/A</v>
      </c>
      <c r="CG640" t="e">
        <f>VLOOKUP(CD640,Sheet2!$E$2:$I$222,5,FALSE)</f>
        <v>#N/A</v>
      </c>
      <c r="CH640"/>
      <c r="CL640" t="e">
        <f>VLOOKUP(CK640,Sheet2!$E$2:$I$222,3,FALSE)</f>
        <v>#N/A</v>
      </c>
      <c r="CM640" t="e">
        <f>VLOOKUP(CK640,Sheet2!$E$2:$I$222,4,FALSE)</f>
        <v>#N/A</v>
      </c>
      <c r="CN640" t="e">
        <f>VLOOKUP(CK640,Sheet2!$E$2:$I$222,5,FALSE)</f>
        <v>#N/A</v>
      </c>
      <c r="CO640"/>
      <c r="CS640" t="e">
        <f>VLOOKUP(CR640,Sheet2!$E$2:$I$222,3,FALSE)</f>
        <v>#N/A</v>
      </c>
      <c r="CT640" t="e">
        <f>VLOOKUP(CR640,Sheet2!$E$2:$I$222,4,FALSE)</f>
        <v>#N/A</v>
      </c>
      <c r="CU640" t="e">
        <f>VLOOKUP(CR640,Sheet2!$E$2:$I$222,5,FALSE)</f>
        <v>#N/A</v>
      </c>
      <c r="CV640"/>
      <c r="CZ640" t="e">
        <f>VLOOKUP(CY640,Sheet2!$E$2:$I$222,3,FALSE)</f>
        <v>#N/A</v>
      </c>
      <c r="DA640" t="e">
        <f>VLOOKUP(CY640,Sheet2!$E$2:$I$222,4,FALSE)</f>
        <v>#N/A</v>
      </c>
      <c r="DB640" t="e">
        <f>VLOOKUP(CY640,Sheet2!$E$2:$I$222,5,FALSE)</f>
        <v>#N/A</v>
      </c>
      <c r="DC640"/>
      <c r="DG640" t="e">
        <f>VLOOKUP(DF640,Sheet2!$E$2:$I$222,3,FALSE)</f>
        <v>#N/A</v>
      </c>
      <c r="DH640" t="e">
        <f>VLOOKUP(DF640,Sheet2!$E$2:$I$222,4,FALSE)</f>
        <v>#N/A</v>
      </c>
      <c r="DI640" t="e">
        <f>VLOOKUP(DF640,Sheet2!$E$2:$I$222,5,FALSE)</f>
        <v>#N/A</v>
      </c>
    </row>
    <row r="641" spans="1:113" x14ac:dyDescent="0.25">
      <c r="A641">
        <v>670</v>
      </c>
      <c r="C641">
        <v>13815</v>
      </c>
      <c r="D641">
        <v>3815</v>
      </c>
      <c r="E641">
        <v>37.790959999999998</v>
      </c>
      <c r="F641">
        <v>-122.40208</v>
      </c>
      <c r="G641" t="s">
        <v>501</v>
      </c>
      <c r="H641" t="s">
        <v>2931</v>
      </c>
      <c r="I641" t="s">
        <v>4916</v>
      </c>
      <c r="J641" t="s">
        <v>4946</v>
      </c>
      <c r="K641" t="s">
        <v>4966</v>
      </c>
      <c r="Q641" t="s">
        <v>5924</v>
      </c>
      <c r="S641" t="s">
        <v>6153</v>
      </c>
      <c r="T641" t="s">
        <v>6710</v>
      </c>
      <c r="W641">
        <f t="shared" si="9"/>
        <v>4</v>
      </c>
      <c r="X641" t="s">
        <v>6858</v>
      </c>
      <c r="Y641" t="s">
        <v>6886</v>
      </c>
      <c r="Z641" s="59" t="s">
        <v>6941</v>
      </c>
      <c r="AA641" t="str">
        <f>VLOOKUP($Z641,Sheet2!$E$2:$I$222,3,FALSE)</f>
        <v>To Downtown</v>
      </c>
      <c r="AB641" t="str">
        <f>VLOOKUP($Z641,Sheet2!$E$2:$I$222,4,FALSE)</f>
        <v>Market &amp; Sansome</v>
      </c>
      <c r="AC641" t="str">
        <f>VLOOKUP($Z641,Sheet2!$E$2:$I$222,5,FALSE)</f>
        <v>Daily ~ 6:30am-11:30pm</v>
      </c>
      <c r="AE641" t="s">
        <v>6857</v>
      </c>
      <c r="AF641" t="s">
        <v>6886</v>
      </c>
      <c r="AG641" s="59" t="s">
        <v>6939</v>
      </c>
      <c r="AH641" t="str">
        <f>VLOOKUP(AG641,Sheet2!$E$2:$I$222,3,FALSE)</f>
        <v>To Downtown SF (Montgomery BART)</v>
      </c>
      <c r="AI641" t="str">
        <f>VLOOKUP(AG641,Sheet2!$E$2:$I$222,4,FALSE)</f>
        <v>Hourly Sat-Sun | Holidays</v>
      </c>
      <c r="AJ641" t="str">
        <f>VLOOKUP(AG641,Sheet2!$E$2:$I$222,5,FALSE)</f>
        <v>Leaves Marin ~ 9:30am-5:30pm</v>
      </c>
      <c r="AK641"/>
      <c r="AL641" t="s">
        <v>6828</v>
      </c>
      <c r="AM641" t="s">
        <v>6886</v>
      </c>
      <c r="AN641" s="59" t="s">
        <v>6905</v>
      </c>
      <c r="AO641" t="str">
        <f>VLOOKUP(AN641,Sheet2!$E$2:$I$222,3,FALSE)</f>
        <v>To Financial District</v>
      </c>
      <c r="AP641" t="str">
        <f>VLOOKUP(AN641,Sheet2!$E$2:$I$222,4,FALSE)</f>
        <v>Beale &amp; Howard</v>
      </c>
      <c r="AQ641" t="str">
        <f>VLOOKUP(AN641,Sheet2!$E$2:$I$222,5,FALSE)</f>
        <v>AM Only: M-F ~ 6:30am-9am</v>
      </c>
      <c r="AR641"/>
      <c r="AS641" t="s">
        <v>6871</v>
      </c>
      <c r="AT641" t="s">
        <v>6886</v>
      </c>
      <c r="AU641" s="59" t="s">
        <v>6959</v>
      </c>
      <c r="AV641" t="str">
        <f>VLOOKUP(AU641,Sheet2!$E$2:$I$222,3,FALSE)</f>
        <v>To Financial District</v>
      </c>
      <c r="AW641" t="str">
        <f>VLOOKUP(AU641,Sheet2!$E$2:$I$222,4,FALSE)</f>
        <v>Bush &amp; Montgomery</v>
      </c>
      <c r="AX641" t="str">
        <f>VLOOKUP(AU641,Sheet2!$E$2:$I$222,5,FALSE)</f>
        <v>AM Only: M-F ~ 6:30am-9am</v>
      </c>
      <c r="AY641"/>
      <c r="BC641" t="e">
        <f>VLOOKUP(BB641,Sheet2!$E$2:$I$222,3,FALSE)</f>
        <v>#N/A</v>
      </c>
      <c r="BD641" t="e">
        <f>VLOOKUP(BB641,Sheet2!$E$2:$I$222,4,FALSE)</f>
        <v>#N/A</v>
      </c>
      <c r="BE641" t="e">
        <f>VLOOKUP(BB641,Sheet2!$E$2:$I$222,5,FALSE)</f>
        <v>#N/A</v>
      </c>
      <c r="BF641"/>
      <c r="BJ641" t="e">
        <f>VLOOKUP(BI641,Sheet2!$E$2:$I$222,3,FALSE)</f>
        <v>#N/A</v>
      </c>
      <c r="BK641" t="e">
        <f>VLOOKUP(BI641,Sheet2!$E$2:$I$222,4,FALSE)</f>
        <v>#N/A</v>
      </c>
      <c r="BL641" t="e">
        <f>VLOOKUP(BI641,Sheet2!$E$2:$I$222,5,FALSE)</f>
        <v>#N/A</v>
      </c>
      <c r="BM641"/>
      <c r="BQ641" t="e">
        <f>VLOOKUP(BP641,Sheet2!$E$2:$I$222,3,FALSE)</f>
        <v>#N/A</v>
      </c>
      <c r="BR641" t="e">
        <f>VLOOKUP(BP641,Sheet2!$E$2:$I$222,4,FALSE)</f>
        <v>#N/A</v>
      </c>
      <c r="BS641" t="e">
        <f>VLOOKUP(BP641,Sheet2!$E$2:$I$222,5,FALSE)</f>
        <v>#N/A</v>
      </c>
      <c r="BT641"/>
      <c r="BX641" t="e">
        <f>VLOOKUP(BW641,Sheet2!$E$2:$I$222,3,FALSE)</f>
        <v>#N/A</v>
      </c>
      <c r="BY641" t="e">
        <f>VLOOKUP(BW641,Sheet2!$E$2:$I$222,4,FALSE)</f>
        <v>#N/A</v>
      </c>
      <c r="BZ641" t="e">
        <f>VLOOKUP(BW641,Sheet2!$E$2:$I$222,5,FALSE)</f>
        <v>#N/A</v>
      </c>
      <c r="CA641"/>
      <c r="CE641" t="e">
        <f>VLOOKUP(CD641,Sheet2!$E$2:$I$222,3,FALSE)</f>
        <v>#N/A</v>
      </c>
      <c r="CF641" t="e">
        <f>VLOOKUP(CD641,Sheet2!$E$2:$I$222,4,FALSE)</f>
        <v>#N/A</v>
      </c>
      <c r="CG641" t="e">
        <f>VLOOKUP(CD641,Sheet2!$E$2:$I$222,5,FALSE)</f>
        <v>#N/A</v>
      </c>
      <c r="CH641"/>
      <c r="CL641" t="e">
        <f>VLOOKUP(CK641,Sheet2!$E$2:$I$222,3,FALSE)</f>
        <v>#N/A</v>
      </c>
      <c r="CM641" t="e">
        <f>VLOOKUP(CK641,Sheet2!$E$2:$I$222,4,FALSE)</f>
        <v>#N/A</v>
      </c>
      <c r="CN641" t="e">
        <f>VLOOKUP(CK641,Sheet2!$E$2:$I$222,5,FALSE)</f>
        <v>#N/A</v>
      </c>
      <c r="CO641"/>
      <c r="CS641" t="e">
        <f>VLOOKUP(CR641,Sheet2!$E$2:$I$222,3,FALSE)</f>
        <v>#N/A</v>
      </c>
      <c r="CT641" t="e">
        <f>VLOOKUP(CR641,Sheet2!$E$2:$I$222,4,FALSE)</f>
        <v>#N/A</v>
      </c>
      <c r="CU641" t="e">
        <f>VLOOKUP(CR641,Sheet2!$E$2:$I$222,5,FALSE)</f>
        <v>#N/A</v>
      </c>
      <c r="CV641"/>
      <c r="CZ641" t="e">
        <f>VLOOKUP(CY641,Sheet2!$E$2:$I$222,3,FALSE)</f>
        <v>#N/A</v>
      </c>
      <c r="DA641" t="e">
        <f>VLOOKUP(CY641,Sheet2!$E$2:$I$222,4,FALSE)</f>
        <v>#N/A</v>
      </c>
      <c r="DB641" t="e">
        <f>VLOOKUP(CY641,Sheet2!$E$2:$I$222,5,FALSE)</f>
        <v>#N/A</v>
      </c>
      <c r="DC641"/>
      <c r="DG641" t="e">
        <f>VLOOKUP(DF641,Sheet2!$E$2:$I$222,3,FALSE)</f>
        <v>#N/A</v>
      </c>
      <c r="DH641" t="e">
        <f>VLOOKUP(DF641,Sheet2!$E$2:$I$222,4,FALSE)</f>
        <v>#N/A</v>
      </c>
      <c r="DI641" t="e">
        <f>VLOOKUP(DF641,Sheet2!$E$2:$I$222,5,FALSE)</f>
        <v>#N/A</v>
      </c>
    </row>
    <row r="642" spans="1:113" x14ac:dyDescent="0.25">
      <c r="A642">
        <v>671</v>
      </c>
      <c r="C642">
        <v>13817</v>
      </c>
      <c r="D642">
        <v>3817</v>
      </c>
      <c r="E642">
        <v>37.76867</v>
      </c>
      <c r="F642">
        <v>-122.43854</v>
      </c>
      <c r="G642" t="s">
        <v>502</v>
      </c>
      <c r="H642" t="s">
        <v>2932</v>
      </c>
      <c r="I642" t="s">
        <v>4918</v>
      </c>
      <c r="J642" t="s">
        <v>4948</v>
      </c>
      <c r="Q642" t="s">
        <v>5924</v>
      </c>
      <c r="S642" t="s">
        <v>6058</v>
      </c>
      <c r="W642">
        <f t="shared" ref="W642:W705" si="10">COUNTA(X642,AE642,AL642,AS642,AZ642,BG642,BN642,BU642,CB642,CI642,CP642,CW642,DD642)</f>
        <v>1</v>
      </c>
      <c r="X642" t="s">
        <v>6838</v>
      </c>
      <c r="Y642" t="s">
        <v>6888</v>
      </c>
      <c r="Z642" s="59" t="s">
        <v>6914</v>
      </c>
      <c r="AA642" t="str">
        <f>VLOOKUP($Z642,Sheet2!$E$2:$I$222,3,FALSE)</f>
        <v>To Twin Peaks</v>
      </c>
      <c r="AB642" t="str">
        <f>VLOOKUP($Z642,Sheet2!$E$2:$I$222,4,FALSE)</f>
        <v>Parkridge &amp; Burnett</v>
      </c>
      <c r="AC642" t="str">
        <f>VLOOKUP($Z642,Sheet2!$E$2:$I$222,5,FALSE)</f>
        <v>M-F ~ 6am-11pm | Sat-Sun ~ 8am-11pm</v>
      </c>
      <c r="AH642" t="e">
        <f>VLOOKUP(AG642,Sheet2!$E$2:$I$222,3,FALSE)</f>
        <v>#N/A</v>
      </c>
      <c r="AI642" t="e">
        <f>VLOOKUP(AG642,Sheet2!$E$2:$I$222,4,FALSE)</f>
        <v>#N/A</v>
      </c>
      <c r="AJ642" t="e">
        <f>VLOOKUP(AG642,Sheet2!$E$2:$I$222,5,FALSE)</f>
        <v>#N/A</v>
      </c>
      <c r="AK642"/>
      <c r="AO642" t="e">
        <f>VLOOKUP(AN642,Sheet2!$E$2:$I$222,3,FALSE)</f>
        <v>#N/A</v>
      </c>
      <c r="AP642" t="e">
        <f>VLOOKUP(AN642,Sheet2!$E$2:$I$222,4,FALSE)</f>
        <v>#N/A</v>
      </c>
      <c r="AQ642" t="e">
        <f>VLOOKUP(AN642,Sheet2!$E$2:$I$222,5,FALSE)</f>
        <v>#N/A</v>
      </c>
      <c r="AR642"/>
      <c r="AV642" t="e">
        <f>VLOOKUP(AU642,Sheet2!$E$2:$I$222,3,FALSE)</f>
        <v>#N/A</v>
      </c>
      <c r="AW642" t="e">
        <f>VLOOKUP(AU642,Sheet2!$E$2:$I$222,4,FALSE)</f>
        <v>#N/A</v>
      </c>
      <c r="AX642" t="e">
        <f>VLOOKUP(AU642,Sheet2!$E$2:$I$222,5,FALSE)</f>
        <v>#N/A</v>
      </c>
      <c r="AY642"/>
      <c r="BC642" t="e">
        <f>VLOOKUP(BB642,Sheet2!$E$2:$I$222,3,FALSE)</f>
        <v>#N/A</v>
      </c>
      <c r="BD642" t="e">
        <f>VLOOKUP(BB642,Sheet2!$E$2:$I$222,4,FALSE)</f>
        <v>#N/A</v>
      </c>
      <c r="BE642" t="e">
        <f>VLOOKUP(BB642,Sheet2!$E$2:$I$222,5,FALSE)</f>
        <v>#N/A</v>
      </c>
      <c r="BF642"/>
      <c r="BJ642" t="e">
        <f>VLOOKUP(BI642,Sheet2!$E$2:$I$222,3,FALSE)</f>
        <v>#N/A</v>
      </c>
      <c r="BK642" t="e">
        <f>VLOOKUP(BI642,Sheet2!$E$2:$I$222,4,FALSE)</f>
        <v>#N/A</v>
      </c>
      <c r="BL642" t="e">
        <f>VLOOKUP(BI642,Sheet2!$E$2:$I$222,5,FALSE)</f>
        <v>#N/A</v>
      </c>
      <c r="BM642"/>
      <c r="BQ642" t="e">
        <f>VLOOKUP(BP642,Sheet2!$E$2:$I$222,3,FALSE)</f>
        <v>#N/A</v>
      </c>
      <c r="BR642" t="e">
        <f>VLOOKUP(BP642,Sheet2!$E$2:$I$222,4,FALSE)</f>
        <v>#N/A</v>
      </c>
      <c r="BS642" t="e">
        <f>VLOOKUP(BP642,Sheet2!$E$2:$I$222,5,FALSE)</f>
        <v>#N/A</v>
      </c>
      <c r="BT642"/>
      <c r="BX642" t="e">
        <f>VLOOKUP(BW642,Sheet2!$E$2:$I$222,3,FALSE)</f>
        <v>#N/A</v>
      </c>
      <c r="BY642" t="e">
        <f>VLOOKUP(BW642,Sheet2!$E$2:$I$222,4,FALSE)</f>
        <v>#N/A</v>
      </c>
      <c r="BZ642" t="e">
        <f>VLOOKUP(BW642,Sheet2!$E$2:$I$222,5,FALSE)</f>
        <v>#N/A</v>
      </c>
      <c r="CA642"/>
      <c r="CE642" t="e">
        <f>VLOOKUP(CD642,Sheet2!$E$2:$I$222,3,FALSE)</f>
        <v>#N/A</v>
      </c>
      <c r="CF642" t="e">
        <f>VLOOKUP(CD642,Sheet2!$E$2:$I$222,4,FALSE)</f>
        <v>#N/A</v>
      </c>
      <c r="CG642" t="e">
        <f>VLOOKUP(CD642,Sheet2!$E$2:$I$222,5,FALSE)</f>
        <v>#N/A</v>
      </c>
      <c r="CH642"/>
      <c r="CL642" t="e">
        <f>VLOOKUP(CK642,Sheet2!$E$2:$I$222,3,FALSE)</f>
        <v>#N/A</v>
      </c>
      <c r="CM642" t="e">
        <f>VLOOKUP(CK642,Sheet2!$E$2:$I$222,4,FALSE)</f>
        <v>#N/A</v>
      </c>
      <c r="CN642" t="e">
        <f>VLOOKUP(CK642,Sheet2!$E$2:$I$222,5,FALSE)</f>
        <v>#N/A</v>
      </c>
      <c r="CO642"/>
      <c r="CS642" t="e">
        <f>VLOOKUP(CR642,Sheet2!$E$2:$I$222,3,FALSE)</f>
        <v>#N/A</v>
      </c>
      <c r="CT642" t="e">
        <f>VLOOKUP(CR642,Sheet2!$E$2:$I$222,4,FALSE)</f>
        <v>#N/A</v>
      </c>
      <c r="CU642" t="e">
        <f>VLOOKUP(CR642,Sheet2!$E$2:$I$222,5,FALSE)</f>
        <v>#N/A</v>
      </c>
      <c r="CV642"/>
      <c r="CZ642" t="e">
        <f>VLOOKUP(CY642,Sheet2!$E$2:$I$222,3,FALSE)</f>
        <v>#N/A</v>
      </c>
      <c r="DA642" t="e">
        <f>VLOOKUP(CY642,Sheet2!$E$2:$I$222,4,FALSE)</f>
        <v>#N/A</v>
      </c>
      <c r="DB642" t="e">
        <f>VLOOKUP(CY642,Sheet2!$E$2:$I$222,5,FALSE)</f>
        <v>#N/A</v>
      </c>
      <c r="DC642"/>
      <c r="DG642" t="e">
        <f>VLOOKUP(DF642,Sheet2!$E$2:$I$222,3,FALSE)</f>
        <v>#N/A</v>
      </c>
      <c r="DH642" t="e">
        <f>VLOOKUP(DF642,Sheet2!$E$2:$I$222,4,FALSE)</f>
        <v>#N/A</v>
      </c>
      <c r="DI642" t="e">
        <f>VLOOKUP(DF642,Sheet2!$E$2:$I$222,5,FALSE)</f>
        <v>#N/A</v>
      </c>
    </row>
    <row r="643" spans="1:113" x14ac:dyDescent="0.25">
      <c r="A643">
        <v>672</v>
      </c>
      <c r="C643">
        <v>13818</v>
      </c>
      <c r="D643">
        <v>3818</v>
      </c>
      <c r="E643">
        <v>37.76773</v>
      </c>
      <c r="F643">
        <v>-122.44020999999999</v>
      </c>
      <c r="G643" t="s">
        <v>503</v>
      </c>
      <c r="H643" t="s">
        <v>2933</v>
      </c>
      <c r="I643" t="s">
        <v>4929</v>
      </c>
      <c r="J643" t="s">
        <v>4947</v>
      </c>
      <c r="Q643" t="s">
        <v>5924</v>
      </c>
      <c r="S643" t="s">
        <v>6056</v>
      </c>
      <c r="W643">
        <f t="shared" si="10"/>
        <v>1</v>
      </c>
      <c r="X643" t="s">
        <v>6838</v>
      </c>
      <c r="Y643" t="s">
        <v>6885</v>
      </c>
      <c r="AA643" t="e">
        <f>VLOOKUP($Z643,Sheet2!$E$2:$I$222,3,FALSE)</f>
        <v>#N/A</v>
      </c>
      <c r="AB643" t="e">
        <f>VLOOKUP($Z643,Sheet2!$E$2:$I$222,4,FALSE)</f>
        <v>#N/A</v>
      </c>
      <c r="AC643" t="e">
        <f>VLOOKUP($Z643,Sheet2!$E$2:$I$222,5,FALSE)</f>
        <v>#N/A</v>
      </c>
      <c r="AH643" t="e">
        <f>VLOOKUP(AG643,Sheet2!$E$2:$I$222,3,FALSE)</f>
        <v>#N/A</v>
      </c>
      <c r="AI643" t="e">
        <f>VLOOKUP(AG643,Sheet2!$E$2:$I$222,4,FALSE)</f>
        <v>#N/A</v>
      </c>
      <c r="AJ643" t="e">
        <f>VLOOKUP(AG643,Sheet2!$E$2:$I$222,5,FALSE)</f>
        <v>#N/A</v>
      </c>
      <c r="AK643"/>
      <c r="AO643" t="e">
        <f>VLOOKUP(AN643,Sheet2!$E$2:$I$222,3,FALSE)</f>
        <v>#N/A</v>
      </c>
      <c r="AP643" t="e">
        <f>VLOOKUP(AN643,Sheet2!$E$2:$I$222,4,FALSE)</f>
        <v>#N/A</v>
      </c>
      <c r="AQ643" t="e">
        <f>VLOOKUP(AN643,Sheet2!$E$2:$I$222,5,FALSE)</f>
        <v>#N/A</v>
      </c>
      <c r="AR643"/>
      <c r="AV643" t="e">
        <f>VLOOKUP(AU643,Sheet2!$E$2:$I$222,3,FALSE)</f>
        <v>#N/A</v>
      </c>
      <c r="AW643" t="e">
        <f>VLOOKUP(AU643,Sheet2!$E$2:$I$222,4,FALSE)</f>
        <v>#N/A</v>
      </c>
      <c r="AX643" t="e">
        <f>VLOOKUP(AU643,Sheet2!$E$2:$I$222,5,FALSE)</f>
        <v>#N/A</v>
      </c>
      <c r="AY643"/>
      <c r="BC643" t="e">
        <f>VLOOKUP(BB643,Sheet2!$E$2:$I$222,3,FALSE)</f>
        <v>#N/A</v>
      </c>
      <c r="BD643" t="e">
        <f>VLOOKUP(BB643,Sheet2!$E$2:$I$222,4,FALSE)</f>
        <v>#N/A</v>
      </c>
      <c r="BE643" t="e">
        <f>VLOOKUP(BB643,Sheet2!$E$2:$I$222,5,FALSE)</f>
        <v>#N/A</v>
      </c>
      <c r="BF643"/>
      <c r="BJ643" t="e">
        <f>VLOOKUP(BI643,Sheet2!$E$2:$I$222,3,FALSE)</f>
        <v>#N/A</v>
      </c>
      <c r="BK643" t="e">
        <f>VLOOKUP(BI643,Sheet2!$E$2:$I$222,4,FALSE)</f>
        <v>#N/A</v>
      </c>
      <c r="BL643" t="e">
        <f>VLOOKUP(BI643,Sheet2!$E$2:$I$222,5,FALSE)</f>
        <v>#N/A</v>
      </c>
      <c r="BM643"/>
      <c r="BQ643" t="e">
        <f>VLOOKUP(BP643,Sheet2!$E$2:$I$222,3,FALSE)</f>
        <v>#N/A</v>
      </c>
      <c r="BR643" t="e">
        <f>VLOOKUP(BP643,Sheet2!$E$2:$I$222,4,FALSE)</f>
        <v>#N/A</v>
      </c>
      <c r="BS643" t="e">
        <f>VLOOKUP(BP643,Sheet2!$E$2:$I$222,5,FALSE)</f>
        <v>#N/A</v>
      </c>
      <c r="BT643"/>
      <c r="BX643" t="e">
        <f>VLOOKUP(BW643,Sheet2!$E$2:$I$222,3,FALSE)</f>
        <v>#N/A</v>
      </c>
      <c r="BY643" t="e">
        <f>VLOOKUP(BW643,Sheet2!$E$2:$I$222,4,FALSE)</f>
        <v>#N/A</v>
      </c>
      <c r="BZ643" t="e">
        <f>VLOOKUP(BW643,Sheet2!$E$2:$I$222,5,FALSE)</f>
        <v>#N/A</v>
      </c>
      <c r="CA643"/>
      <c r="CE643" t="e">
        <f>VLOOKUP(CD643,Sheet2!$E$2:$I$222,3,FALSE)</f>
        <v>#N/A</v>
      </c>
      <c r="CF643" t="e">
        <f>VLOOKUP(CD643,Sheet2!$E$2:$I$222,4,FALSE)</f>
        <v>#N/A</v>
      </c>
      <c r="CG643" t="e">
        <f>VLOOKUP(CD643,Sheet2!$E$2:$I$222,5,FALSE)</f>
        <v>#N/A</v>
      </c>
      <c r="CH643"/>
      <c r="CL643" t="e">
        <f>VLOOKUP(CK643,Sheet2!$E$2:$I$222,3,FALSE)</f>
        <v>#N/A</v>
      </c>
      <c r="CM643" t="e">
        <f>VLOOKUP(CK643,Sheet2!$E$2:$I$222,4,FALSE)</f>
        <v>#N/A</v>
      </c>
      <c r="CN643" t="e">
        <f>VLOOKUP(CK643,Sheet2!$E$2:$I$222,5,FALSE)</f>
        <v>#N/A</v>
      </c>
      <c r="CO643"/>
      <c r="CS643" t="e">
        <f>VLOOKUP(CR643,Sheet2!$E$2:$I$222,3,FALSE)</f>
        <v>#N/A</v>
      </c>
      <c r="CT643" t="e">
        <f>VLOOKUP(CR643,Sheet2!$E$2:$I$222,4,FALSE)</f>
        <v>#N/A</v>
      </c>
      <c r="CU643" t="e">
        <f>VLOOKUP(CR643,Sheet2!$E$2:$I$222,5,FALSE)</f>
        <v>#N/A</v>
      </c>
      <c r="CV643"/>
      <c r="CZ643" t="e">
        <f>VLOOKUP(CY643,Sheet2!$E$2:$I$222,3,FALSE)</f>
        <v>#N/A</v>
      </c>
      <c r="DA643" t="e">
        <f>VLOOKUP(CY643,Sheet2!$E$2:$I$222,4,FALSE)</f>
        <v>#N/A</v>
      </c>
      <c r="DB643" t="e">
        <f>VLOOKUP(CY643,Sheet2!$E$2:$I$222,5,FALSE)</f>
        <v>#N/A</v>
      </c>
      <c r="DC643"/>
      <c r="DG643" t="e">
        <f>VLOOKUP(DF643,Sheet2!$E$2:$I$222,3,FALSE)</f>
        <v>#N/A</v>
      </c>
      <c r="DH643" t="e">
        <f>VLOOKUP(DF643,Sheet2!$E$2:$I$222,4,FALSE)</f>
        <v>#N/A</v>
      </c>
      <c r="DI643" t="e">
        <f>VLOOKUP(DF643,Sheet2!$E$2:$I$222,5,FALSE)</f>
        <v>#N/A</v>
      </c>
    </row>
    <row r="644" spans="1:113" x14ac:dyDescent="0.25">
      <c r="A644">
        <v>673</v>
      </c>
      <c r="C644">
        <v>13819</v>
      </c>
      <c r="D644">
        <v>3819</v>
      </c>
      <c r="E644">
        <v>37.768830000000001</v>
      </c>
      <c r="F644">
        <v>-122.43832999999999</v>
      </c>
      <c r="G644" t="s">
        <v>504</v>
      </c>
      <c r="H644" t="s">
        <v>2934</v>
      </c>
      <c r="I644" t="s">
        <v>4909</v>
      </c>
      <c r="J644" t="s">
        <v>4947</v>
      </c>
      <c r="Q644" t="s">
        <v>5924</v>
      </c>
      <c r="S644" t="s">
        <v>6056</v>
      </c>
      <c r="W644">
        <f t="shared" si="10"/>
        <v>1</v>
      </c>
      <c r="X644" t="s">
        <v>6838</v>
      </c>
      <c r="Y644" t="s">
        <v>6885</v>
      </c>
      <c r="AA644" t="e">
        <f>VLOOKUP($Z644,Sheet2!$E$2:$I$222,3,FALSE)</f>
        <v>#N/A</v>
      </c>
      <c r="AB644" t="e">
        <f>VLOOKUP($Z644,Sheet2!$E$2:$I$222,4,FALSE)</f>
        <v>#N/A</v>
      </c>
      <c r="AC644" t="e">
        <f>VLOOKUP($Z644,Sheet2!$E$2:$I$222,5,FALSE)</f>
        <v>#N/A</v>
      </c>
      <c r="AH644" t="e">
        <f>VLOOKUP(AG644,Sheet2!$E$2:$I$222,3,FALSE)</f>
        <v>#N/A</v>
      </c>
      <c r="AI644" t="e">
        <f>VLOOKUP(AG644,Sheet2!$E$2:$I$222,4,FALSE)</f>
        <v>#N/A</v>
      </c>
      <c r="AJ644" t="e">
        <f>VLOOKUP(AG644,Sheet2!$E$2:$I$222,5,FALSE)</f>
        <v>#N/A</v>
      </c>
      <c r="AK644"/>
      <c r="AO644" t="e">
        <f>VLOOKUP(AN644,Sheet2!$E$2:$I$222,3,FALSE)</f>
        <v>#N/A</v>
      </c>
      <c r="AP644" t="e">
        <f>VLOOKUP(AN644,Sheet2!$E$2:$I$222,4,FALSE)</f>
        <v>#N/A</v>
      </c>
      <c r="AQ644" t="e">
        <f>VLOOKUP(AN644,Sheet2!$E$2:$I$222,5,FALSE)</f>
        <v>#N/A</v>
      </c>
      <c r="AR644"/>
      <c r="AV644" t="e">
        <f>VLOOKUP(AU644,Sheet2!$E$2:$I$222,3,FALSE)</f>
        <v>#N/A</v>
      </c>
      <c r="AW644" t="e">
        <f>VLOOKUP(AU644,Sheet2!$E$2:$I$222,4,FALSE)</f>
        <v>#N/A</v>
      </c>
      <c r="AX644" t="e">
        <f>VLOOKUP(AU644,Sheet2!$E$2:$I$222,5,FALSE)</f>
        <v>#N/A</v>
      </c>
      <c r="AY644"/>
      <c r="BC644" t="e">
        <f>VLOOKUP(BB644,Sheet2!$E$2:$I$222,3,FALSE)</f>
        <v>#N/A</v>
      </c>
      <c r="BD644" t="e">
        <f>VLOOKUP(BB644,Sheet2!$E$2:$I$222,4,FALSE)</f>
        <v>#N/A</v>
      </c>
      <c r="BE644" t="e">
        <f>VLOOKUP(BB644,Sheet2!$E$2:$I$222,5,FALSE)</f>
        <v>#N/A</v>
      </c>
      <c r="BF644"/>
      <c r="BJ644" t="e">
        <f>VLOOKUP(BI644,Sheet2!$E$2:$I$222,3,FALSE)</f>
        <v>#N/A</v>
      </c>
      <c r="BK644" t="e">
        <f>VLOOKUP(BI644,Sheet2!$E$2:$I$222,4,FALSE)</f>
        <v>#N/A</v>
      </c>
      <c r="BL644" t="e">
        <f>VLOOKUP(BI644,Sheet2!$E$2:$I$222,5,FALSE)</f>
        <v>#N/A</v>
      </c>
      <c r="BM644"/>
      <c r="BQ644" t="e">
        <f>VLOOKUP(BP644,Sheet2!$E$2:$I$222,3,FALSE)</f>
        <v>#N/A</v>
      </c>
      <c r="BR644" t="e">
        <f>VLOOKUP(BP644,Sheet2!$E$2:$I$222,4,FALSE)</f>
        <v>#N/A</v>
      </c>
      <c r="BS644" t="e">
        <f>VLOOKUP(BP644,Sheet2!$E$2:$I$222,5,FALSE)</f>
        <v>#N/A</v>
      </c>
      <c r="BT644"/>
      <c r="BX644" t="e">
        <f>VLOOKUP(BW644,Sheet2!$E$2:$I$222,3,FALSE)</f>
        <v>#N/A</v>
      </c>
      <c r="BY644" t="e">
        <f>VLOOKUP(BW644,Sheet2!$E$2:$I$222,4,FALSE)</f>
        <v>#N/A</v>
      </c>
      <c r="BZ644" t="e">
        <f>VLOOKUP(BW644,Sheet2!$E$2:$I$222,5,FALSE)</f>
        <v>#N/A</v>
      </c>
      <c r="CA644"/>
      <c r="CE644" t="e">
        <f>VLOOKUP(CD644,Sheet2!$E$2:$I$222,3,FALSE)</f>
        <v>#N/A</v>
      </c>
      <c r="CF644" t="e">
        <f>VLOOKUP(CD644,Sheet2!$E$2:$I$222,4,FALSE)</f>
        <v>#N/A</v>
      </c>
      <c r="CG644" t="e">
        <f>VLOOKUP(CD644,Sheet2!$E$2:$I$222,5,FALSE)</f>
        <v>#N/A</v>
      </c>
      <c r="CH644"/>
      <c r="CL644" t="e">
        <f>VLOOKUP(CK644,Sheet2!$E$2:$I$222,3,FALSE)</f>
        <v>#N/A</v>
      </c>
      <c r="CM644" t="e">
        <f>VLOOKUP(CK644,Sheet2!$E$2:$I$222,4,FALSE)</f>
        <v>#N/A</v>
      </c>
      <c r="CN644" t="e">
        <f>VLOOKUP(CK644,Sheet2!$E$2:$I$222,5,FALSE)</f>
        <v>#N/A</v>
      </c>
      <c r="CO644"/>
      <c r="CS644" t="e">
        <f>VLOOKUP(CR644,Sheet2!$E$2:$I$222,3,FALSE)</f>
        <v>#N/A</v>
      </c>
      <c r="CT644" t="e">
        <f>VLOOKUP(CR644,Sheet2!$E$2:$I$222,4,FALSE)</f>
        <v>#N/A</v>
      </c>
      <c r="CU644" t="e">
        <f>VLOOKUP(CR644,Sheet2!$E$2:$I$222,5,FALSE)</f>
        <v>#N/A</v>
      </c>
      <c r="CV644"/>
      <c r="CZ644" t="e">
        <f>VLOOKUP(CY644,Sheet2!$E$2:$I$222,3,FALSE)</f>
        <v>#N/A</v>
      </c>
      <c r="DA644" t="e">
        <f>VLOOKUP(CY644,Sheet2!$E$2:$I$222,4,FALSE)</f>
        <v>#N/A</v>
      </c>
      <c r="DB644" t="e">
        <f>VLOOKUP(CY644,Sheet2!$E$2:$I$222,5,FALSE)</f>
        <v>#N/A</v>
      </c>
      <c r="DC644"/>
      <c r="DG644" t="e">
        <f>VLOOKUP(DF644,Sheet2!$E$2:$I$222,3,FALSE)</f>
        <v>#N/A</v>
      </c>
      <c r="DH644" t="e">
        <f>VLOOKUP(DF644,Sheet2!$E$2:$I$222,4,FALSE)</f>
        <v>#N/A</v>
      </c>
      <c r="DI644" t="e">
        <f>VLOOKUP(DF644,Sheet2!$E$2:$I$222,5,FALSE)</f>
        <v>#N/A</v>
      </c>
    </row>
    <row r="645" spans="1:113" x14ac:dyDescent="0.25">
      <c r="A645">
        <v>674</v>
      </c>
      <c r="C645">
        <v>13820</v>
      </c>
      <c r="D645">
        <v>3820</v>
      </c>
      <c r="E645">
        <v>37.766849999999998</v>
      </c>
      <c r="F645">
        <v>-122.43814999999999</v>
      </c>
      <c r="G645" t="s">
        <v>505</v>
      </c>
      <c r="H645" t="s">
        <v>2935</v>
      </c>
      <c r="I645" t="s">
        <v>4907</v>
      </c>
      <c r="J645" t="s">
        <v>4947</v>
      </c>
      <c r="Q645" t="s">
        <v>5924</v>
      </c>
      <c r="S645" t="s">
        <v>6056</v>
      </c>
      <c r="W645">
        <f t="shared" si="10"/>
        <v>1</v>
      </c>
      <c r="X645" t="s">
        <v>6838</v>
      </c>
      <c r="Y645" t="s">
        <v>6885</v>
      </c>
      <c r="AA645" t="e">
        <f>VLOOKUP($Z645,Sheet2!$E$2:$I$222,3,FALSE)</f>
        <v>#N/A</v>
      </c>
      <c r="AB645" t="e">
        <f>VLOOKUP($Z645,Sheet2!$E$2:$I$222,4,FALSE)</f>
        <v>#N/A</v>
      </c>
      <c r="AC645" t="e">
        <f>VLOOKUP($Z645,Sheet2!$E$2:$I$222,5,FALSE)</f>
        <v>#N/A</v>
      </c>
      <c r="AH645" t="e">
        <f>VLOOKUP(AG645,Sheet2!$E$2:$I$222,3,FALSE)</f>
        <v>#N/A</v>
      </c>
      <c r="AI645" t="e">
        <f>VLOOKUP(AG645,Sheet2!$E$2:$I$222,4,FALSE)</f>
        <v>#N/A</v>
      </c>
      <c r="AJ645" t="e">
        <f>VLOOKUP(AG645,Sheet2!$E$2:$I$222,5,FALSE)</f>
        <v>#N/A</v>
      </c>
      <c r="AK645"/>
      <c r="AO645" t="e">
        <f>VLOOKUP(AN645,Sheet2!$E$2:$I$222,3,FALSE)</f>
        <v>#N/A</v>
      </c>
      <c r="AP645" t="e">
        <f>VLOOKUP(AN645,Sheet2!$E$2:$I$222,4,FALSE)</f>
        <v>#N/A</v>
      </c>
      <c r="AQ645" t="e">
        <f>VLOOKUP(AN645,Sheet2!$E$2:$I$222,5,FALSE)</f>
        <v>#N/A</v>
      </c>
      <c r="AR645"/>
      <c r="AV645" t="e">
        <f>VLOOKUP(AU645,Sheet2!$E$2:$I$222,3,FALSE)</f>
        <v>#N/A</v>
      </c>
      <c r="AW645" t="e">
        <f>VLOOKUP(AU645,Sheet2!$E$2:$I$222,4,FALSE)</f>
        <v>#N/A</v>
      </c>
      <c r="AX645" t="e">
        <f>VLOOKUP(AU645,Sheet2!$E$2:$I$222,5,FALSE)</f>
        <v>#N/A</v>
      </c>
      <c r="AY645"/>
      <c r="BC645" t="e">
        <f>VLOOKUP(BB645,Sheet2!$E$2:$I$222,3,FALSE)</f>
        <v>#N/A</v>
      </c>
      <c r="BD645" t="e">
        <f>VLOOKUP(BB645,Sheet2!$E$2:$I$222,4,FALSE)</f>
        <v>#N/A</v>
      </c>
      <c r="BE645" t="e">
        <f>VLOOKUP(BB645,Sheet2!$E$2:$I$222,5,FALSE)</f>
        <v>#N/A</v>
      </c>
      <c r="BF645"/>
      <c r="BJ645" t="e">
        <f>VLOOKUP(BI645,Sheet2!$E$2:$I$222,3,FALSE)</f>
        <v>#N/A</v>
      </c>
      <c r="BK645" t="e">
        <f>VLOOKUP(BI645,Sheet2!$E$2:$I$222,4,FALSE)</f>
        <v>#N/A</v>
      </c>
      <c r="BL645" t="e">
        <f>VLOOKUP(BI645,Sheet2!$E$2:$I$222,5,FALSE)</f>
        <v>#N/A</v>
      </c>
      <c r="BM645"/>
      <c r="BQ645" t="e">
        <f>VLOOKUP(BP645,Sheet2!$E$2:$I$222,3,FALSE)</f>
        <v>#N/A</v>
      </c>
      <c r="BR645" t="e">
        <f>VLOOKUP(BP645,Sheet2!$E$2:$I$222,4,FALSE)</f>
        <v>#N/A</v>
      </c>
      <c r="BS645" t="e">
        <f>VLOOKUP(BP645,Sheet2!$E$2:$I$222,5,FALSE)</f>
        <v>#N/A</v>
      </c>
      <c r="BT645"/>
      <c r="BX645" t="e">
        <f>VLOOKUP(BW645,Sheet2!$E$2:$I$222,3,FALSE)</f>
        <v>#N/A</v>
      </c>
      <c r="BY645" t="e">
        <f>VLOOKUP(BW645,Sheet2!$E$2:$I$222,4,FALSE)</f>
        <v>#N/A</v>
      </c>
      <c r="BZ645" t="e">
        <f>VLOOKUP(BW645,Sheet2!$E$2:$I$222,5,FALSE)</f>
        <v>#N/A</v>
      </c>
      <c r="CA645"/>
      <c r="CE645" t="e">
        <f>VLOOKUP(CD645,Sheet2!$E$2:$I$222,3,FALSE)</f>
        <v>#N/A</v>
      </c>
      <c r="CF645" t="e">
        <f>VLOOKUP(CD645,Sheet2!$E$2:$I$222,4,FALSE)</f>
        <v>#N/A</v>
      </c>
      <c r="CG645" t="e">
        <f>VLOOKUP(CD645,Sheet2!$E$2:$I$222,5,FALSE)</f>
        <v>#N/A</v>
      </c>
      <c r="CH645"/>
      <c r="CL645" t="e">
        <f>VLOOKUP(CK645,Sheet2!$E$2:$I$222,3,FALSE)</f>
        <v>#N/A</v>
      </c>
      <c r="CM645" t="e">
        <f>VLOOKUP(CK645,Sheet2!$E$2:$I$222,4,FALSE)</f>
        <v>#N/A</v>
      </c>
      <c r="CN645" t="e">
        <f>VLOOKUP(CK645,Sheet2!$E$2:$I$222,5,FALSE)</f>
        <v>#N/A</v>
      </c>
      <c r="CO645"/>
      <c r="CS645" t="e">
        <f>VLOOKUP(CR645,Sheet2!$E$2:$I$222,3,FALSE)</f>
        <v>#N/A</v>
      </c>
      <c r="CT645" t="e">
        <f>VLOOKUP(CR645,Sheet2!$E$2:$I$222,4,FALSE)</f>
        <v>#N/A</v>
      </c>
      <c r="CU645" t="e">
        <f>VLOOKUP(CR645,Sheet2!$E$2:$I$222,5,FALSE)</f>
        <v>#N/A</v>
      </c>
      <c r="CV645"/>
      <c r="CZ645" t="e">
        <f>VLOOKUP(CY645,Sheet2!$E$2:$I$222,3,FALSE)</f>
        <v>#N/A</v>
      </c>
      <c r="DA645" t="e">
        <f>VLOOKUP(CY645,Sheet2!$E$2:$I$222,4,FALSE)</f>
        <v>#N/A</v>
      </c>
      <c r="DB645" t="e">
        <f>VLOOKUP(CY645,Sheet2!$E$2:$I$222,5,FALSE)</f>
        <v>#N/A</v>
      </c>
      <c r="DC645"/>
      <c r="DG645" t="e">
        <f>VLOOKUP(DF645,Sheet2!$E$2:$I$222,3,FALSE)</f>
        <v>#N/A</v>
      </c>
      <c r="DH645" t="e">
        <f>VLOOKUP(DF645,Sheet2!$E$2:$I$222,4,FALSE)</f>
        <v>#N/A</v>
      </c>
      <c r="DI645" t="e">
        <f>VLOOKUP(DF645,Sheet2!$E$2:$I$222,5,FALSE)</f>
        <v>#N/A</v>
      </c>
    </row>
    <row r="646" spans="1:113" x14ac:dyDescent="0.25">
      <c r="A646">
        <v>675</v>
      </c>
      <c r="C646">
        <v>13822</v>
      </c>
      <c r="D646">
        <v>3822</v>
      </c>
      <c r="E646">
        <v>37.785353000000001</v>
      </c>
      <c r="F646">
        <v>-122.46229200000001</v>
      </c>
      <c r="G646" t="s">
        <v>506</v>
      </c>
      <c r="H646" t="s">
        <v>2936</v>
      </c>
      <c r="I646" t="s">
        <v>4917</v>
      </c>
      <c r="J646" t="s">
        <v>4946</v>
      </c>
      <c r="K646" t="s">
        <v>4966</v>
      </c>
      <c r="Q646" t="s">
        <v>5924</v>
      </c>
      <c r="S646" t="s">
        <v>6154</v>
      </c>
      <c r="W646">
        <f t="shared" si="10"/>
        <v>2</v>
      </c>
      <c r="X646" t="s">
        <v>6847</v>
      </c>
      <c r="Y646" t="s">
        <v>6888</v>
      </c>
      <c r="Z646" s="59" t="s">
        <v>6925</v>
      </c>
      <c r="AA646" t="str">
        <f>VLOOKUP($Z646,Sheet2!$E$2:$I$222,3,FALSE)</f>
        <v>To Richmond District</v>
      </c>
      <c r="AB646" t="str">
        <f>VLOOKUP($Z646,Sheet2!$E$2:$I$222,4,FALSE)</f>
        <v>33rd Av. &amp; Geary</v>
      </c>
      <c r="AC646" t="str">
        <f>VLOOKUP($Z646,Sheet2!$E$2:$I$222,5,FALSE)</f>
        <v>Daily ~ 5am-12:30am</v>
      </c>
      <c r="AE646" t="s">
        <v>6831</v>
      </c>
      <c r="AF646" t="s">
        <v>6888</v>
      </c>
      <c r="AG646" s="59" t="s">
        <v>6942</v>
      </c>
      <c r="AH646" t="str">
        <f>VLOOKUP(AG646,Sheet2!$E$2:$I$222,3,FALSE)</f>
        <v>To Richmond District</v>
      </c>
      <c r="AI646" t="str">
        <f>VLOOKUP(AG646,Sheet2!$E$2:$I$222,4,FALSE)</f>
        <v>6th Av. &amp; California</v>
      </c>
      <c r="AJ646" t="str">
        <f>VLOOKUP(AG646,Sheet2!$E$2:$I$222,5,FALSE)</f>
        <v>PM Only: M-F ~ 4pm-7pm</v>
      </c>
      <c r="AK646"/>
      <c r="AO646" t="e">
        <f>VLOOKUP(AN646,Sheet2!$E$2:$I$222,3,FALSE)</f>
        <v>#N/A</v>
      </c>
      <c r="AP646" t="e">
        <f>VLOOKUP(AN646,Sheet2!$E$2:$I$222,4,FALSE)</f>
        <v>#N/A</v>
      </c>
      <c r="AQ646" t="e">
        <f>VLOOKUP(AN646,Sheet2!$E$2:$I$222,5,FALSE)</f>
        <v>#N/A</v>
      </c>
      <c r="AR646"/>
      <c r="AV646" t="e">
        <f>VLOOKUP(AU646,Sheet2!$E$2:$I$222,3,FALSE)</f>
        <v>#N/A</v>
      </c>
      <c r="AW646" t="e">
        <f>VLOOKUP(AU646,Sheet2!$E$2:$I$222,4,FALSE)</f>
        <v>#N/A</v>
      </c>
      <c r="AX646" t="e">
        <f>VLOOKUP(AU646,Sheet2!$E$2:$I$222,5,FALSE)</f>
        <v>#N/A</v>
      </c>
      <c r="AY646"/>
      <c r="BC646" t="e">
        <f>VLOOKUP(BB646,Sheet2!$E$2:$I$222,3,FALSE)</f>
        <v>#N/A</v>
      </c>
      <c r="BD646" t="e">
        <f>VLOOKUP(BB646,Sheet2!$E$2:$I$222,4,FALSE)</f>
        <v>#N/A</v>
      </c>
      <c r="BE646" t="e">
        <f>VLOOKUP(BB646,Sheet2!$E$2:$I$222,5,FALSE)</f>
        <v>#N/A</v>
      </c>
      <c r="BF646"/>
      <c r="BJ646" t="e">
        <f>VLOOKUP(BI646,Sheet2!$E$2:$I$222,3,FALSE)</f>
        <v>#N/A</v>
      </c>
      <c r="BK646" t="e">
        <f>VLOOKUP(BI646,Sheet2!$E$2:$I$222,4,FALSE)</f>
        <v>#N/A</v>
      </c>
      <c r="BL646" t="e">
        <f>VLOOKUP(BI646,Sheet2!$E$2:$I$222,5,FALSE)</f>
        <v>#N/A</v>
      </c>
      <c r="BM646"/>
      <c r="BQ646" t="e">
        <f>VLOOKUP(BP646,Sheet2!$E$2:$I$222,3,FALSE)</f>
        <v>#N/A</v>
      </c>
      <c r="BR646" t="e">
        <f>VLOOKUP(BP646,Sheet2!$E$2:$I$222,4,FALSE)</f>
        <v>#N/A</v>
      </c>
      <c r="BS646" t="e">
        <f>VLOOKUP(BP646,Sheet2!$E$2:$I$222,5,FALSE)</f>
        <v>#N/A</v>
      </c>
      <c r="BT646"/>
      <c r="BX646" t="e">
        <f>VLOOKUP(BW646,Sheet2!$E$2:$I$222,3,FALSE)</f>
        <v>#N/A</v>
      </c>
      <c r="BY646" t="e">
        <f>VLOOKUP(BW646,Sheet2!$E$2:$I$222,4,FALSE)</f>
        <v>#N/A</v>
      </c>
      <c r="BZ646" t="e">
        <f>VLOOKUP(BW646,Sheet2!$E$2:$I$222,5,FALSE)</f>
        <v>#N/A</v>
      </c>
      <c r="CA646"/>
      <c r="CE646" t="e">
        <f>VLOOKUP(CD646,Sheet2!$E$2:$I$222,3,FALSE)</f>
        <v>#N/A</v>
      </c>
      <c r="CF646" t="e">
        <f>VLOOKUP(CD646,Sheet2!$E$2:$I$222,4,FALSE)</f>
        <v>#N/A</v>
      </c>
      <c r="CG646" t="e">
        <f>VLOOKUP(CD646,Sheet2!$E$2:$I$222,5,FALSE)</f>
        <v>#N/A</v>
      </c>
      <c r="CH646"/>
      <c r="CL646" t="e">
        <f>VLOOKUP(CK646,Sheet2!$E$2:$I$222,3,FALSE)</f>
        <v>#N/A</v>
      </c>
      <c r="CM646" t="e">
        <f>VLOOKUP(CK646,Sheet2!$E$2:$I$222,4,FALSE)</f>
        <v>#N/A</v>
      </c>
      <c r="CN646" t="e">
        <f>VLOOKUP(CK646,Sheet2!$E$2:$I$222,5,FALSE)</f>
        <v>#N/A</v>
      </c>
      <c r="CO646"/>
      <c r="CS646" t="e">
        <f>VLOOKUP(CR646,Sheet2!$E$2:$I$222,3,FALSE)</f>
        <v>#N/A</v>
      </c>
      <c r="CT646" t="e">
        <f>VLOOKUP(CR646,Sheet2!$E$2:$I$222,4,FALSE)</f>
        <v>#N/A</v>
      </c>
      <c r="CU646" t="e">
        <f>VLOOKUP(CR646,Sheet2!$E$2:$I$222,5,FALSE)</f>
        <v>#N/A</v>
      </c>
      <c r="CV646"/>
      <c r="CZ646" t="e">
        <f>VLOOKUP(CY646,Sheet2!$E$2:$I$222,3,FALSE)</f>
        <v>#N/A</v>
      </c>
      <c r="DA646" t="e">
        <f>VLOOKUP(CY646,Sheet2!$E$2:$I$222,4,FALSE)</f>
        <v>#N/A</v>
      </c>
      <c r="DB646" t="e">
        <f>VLOOKUP(CY646,Sheet2!$E$2:$I$222,5,FALSE)</f>
        <v>#N/A</v>
      </c>
      <c r="DC646"/>
      <c r="DG646" t="e">
        <f>VLOOKUP(DF646,Sheet2!$E$2:$I$222,3,FALSE)</f>
        <v>#N/A</v>
      </c>
      <c r="DH646" t="e">
        <f>VLOOKUP(DF646,Sheet2!$E$2:$I$222,4,FALSE)</f>
        <v>#N/A</v>
      </c>
      <c r="DI646" t="e">
        <f>VLOOKUP(DF646,Sheet2!$E$2:$I$222,5,FALSE)</f>
        <v>#N/A</v>
      </c>
    </row>
    <row r="647" spans="1:113" x14ac:dyDescent="0.25">
      <c r="A647">
        <v>676</v>
      </c>
      <c r="C647">
        <v>13823</v>
      </c>
      <c r="D647">
        <v>3823</v>
      </c>
      <c r="E647">
        <v>37.785178000000002</v>
      </c>
      <c r="F647">
        <v>-122.46257</v>
      </c>
      <c r="G647" t="s">
        <v>506</v>
      </c>
      <c r="H647" t="s">
        <v>2936</v>
      </c>
      <c r="I647" t="s">
        <v>4918</v>
      </c>
      <c r="J647" t="s">
        <v>4946</v>
      </c>
      <c r="K647" t="s">
        <v>4966</v>
      </c>
      <c r="N647" t="s">
        <v>5271</v>
      </c>
      <c r="Q647" t="s">
        <v>5924</v>
      </c>
      <c r="R647">
        <v>920</v>
      </c>
      <c r="S647" t="s">
        <v>6155</v>
      </c>
      <c r="W647">
        <f t="shared" si="10"/>
        <v>2</v>
      </c>
      <c r="X647" t="s">
        <v>6847</v>
      </c>
      <c r="Y647" t="s">
        <v>6886</v>
      </c>
      <c r="Z647" s="59" t="s">
        <v>6924</v>
      </c>
      <c r="AA647" t="str">
        <f>VLOOKUP($Z647,Sheet2!$E$2:$I$222,3,FALSE)</f>
        <v>To Downtown</v>
      </c>
      <c r="AB647" t="str">
        <f>VLOOKUP($Z647,Sheet2!$E$2:$I$222,4,FALSE)</f>
        <v>Drumm &amp; Clay</v>
      </c>
      <c r="AC647" t="str">
        <f>VLOOKUP($Z647,Sheet2!$E$2:$I$222,5,FALSE)</f>
        <v>Daily ~ 5am-12;30am</v>
      </c>
      <c r="AE647" t="s">
        <v>6831</v>
      </c>
      <c r="AF647" t="s">
        <v>6886</v>
      </c>
      <c r="AG647" s="59" t="s">
        <v>6908</v>
      </c>
      <c r="AH647" t="str">
        <f>VLOOKUP(AG647,Sheet2!$E$2:$I$222,3,FALSE)</f>
        <v>To Financial District</v>
      </c>
      <c r="AI647" t="str">
        <f>VLOOKUP(AG647,Sheet2!$E$2:$I$222,4,FALSE)</f>
        <v>Davis &amp; Market</v>
      </c>
      <c r="AJ647" t="str">
        <f>VLOOKUP(AG647,Sheet2!$E$2:$I$222,5,FALSE)</f>
        <v>AM Only: M-F ~ 7am-10am</v>
      </c>
      <c r="AK647"/>
      <c r="AO647" t="e">
        <f>VLOOKUP(AN647,Sheet2!$E$2:$I$222,3,FALSE)</f>
        <v>#N/A</v>
      </c>
      <c r="AP647" t="e">
        <f>VLOOKUP(AN647,Sheet2!$E$2:$I$222,4,FALSE)</f>
        <v>#N/A</v>
      </c>
      <c r="AQ647" t="e">
        <f>VLOOKUP(AN647,Sheet2!$E$2:$I$222,5,FALSE)</f>
        <v>#N/A</v>
      </c>
      <c r="AR647"/>
      <c r="AV647" t="e">
        <f>VLOOKUP(AU647,Sheet2!$E$2:$I$222,3,FALSE)</f>
        <v>#N/A</v>
      </c>
      <c r="AW647" t="e">
        <f>VLOOKUP(AU647,Sheet2!$E$2:$I$222,4,FALSE)</f>
        <v>#N/A</v>
      </c>
      <c r="AX647" t="e">
        <f>VLOOKUP(AU647,Sheet2!$E$2:$I$222,5,FALSE)</f>
        <v>#N/A</v>
      </c>
      <c r="AY647"/>
      <c r="BC647" t="e">
        <f>VLOOKUP(BB647,Sheet2!$E$2:$I$222,3,FALSE)</f>
        <v>#N/A</v>
      </c>
      <c r="BD647" t="e">
        <f>VLOOKUP(BB647,Sheet2!$E$2:$I$222,4,FALSE)</f>
        <v>#N/A</v>
      </c>
      <c r="BE647" t="e">
        <f>VLOOKUP(BB647,Sheet2!$E$2:$I$222,5,FALSE)</f>
        <v>#N/A</v>
      </c>
      <c r="BF647"/>
      <c r="BJ647" t="e">
        <f>VLOOKUP(BI647,Sheet2!$E$2:$I$222,3,FALSE)</f>
        <v>#N/A</v>
      </c>
      <c r="BK647" t="e">
        <f>VLOOKUP(BI647,Sheet2!$E$2:$I$222,4,FALSE)</f>
        <v>#N/A</v>
      </c>
      <c r="BL647" t="e">
        <f>VLOOKUP(BI647,Sheet2!$E$2:$I$222,5,FALSE)</f>
        <v>#N/A</v>
      </c>
      <c r="BM647"/>
      <c r="BQ647" t="e">
        <f>VLOOKUP(BP647,Sheet2!$E$2:$I$222,3,FALSE)</f>
        <v>#N/A</v>
      </c>
      <c r="BR647" t="e">
        <f>VLOOKUP(BP647,Sheet2!$E$2:$I$222,4,FALSE)</f>
        <v>#N/A</v>
      </c>
      <c r="BS647" t="e">
        <f>VLOOKUP(BP647,Sheet2!$E$2:$I$222,5,FALSE)</f>
        <v>#N/A</v>
      </c>
      <c r="BT647"/>
      <c r="BX647" t="e">
        <f>VLOOKUP(BW647,Sheet2!$E$2:$I$222,3,FALSE)</f>
        <v>#N/A</v>
      </c>
      <c r="BY647" t="e">
        <f>VLOOKUP(BW647,Sheet2!$E$2:$I$222,4,FALSE)</f>
        <v>#N/A</v>
      </c>
      <c r="BZ647" t="e">
        <f>VLOOKUP(BW647,Sheet2!$E$2:$I$222,5,FALSE)</f>
        <v>#N/A</v>
      </c>
      <c r="CA647"/>
      <c r="CE647" t="e">
        <f>VLOOKUP(CD647,Sheet2!$E$2:$I$222,3,FALSE)</f>
        <v>#N/A</v>
      </c>
      <c r="CF647" t="e">
        <f>VLOOKUP(CD647,Sheet2!$E$2:$I$222,4,FALSE)</f>
        <v>#N/A</v>
      </c>
      <c r="CG647" t="e">
        <f>VLOOKUP(CD647,Sheet2!$E$2:$I$222,5,FALSE)</f>
        <v>#N/A</v>
      </c>
      <c r="CH647"/>
      <c r="CL647" t="e">
        <f>VLOOKUP(CK647,Sheet2!$E$2:$I$222,3,FALSE)</f>
        <v>#N/A</v>
      </c>
      <c r="CM647" t="e">
        <f>VLOOKUP(CK647,Sheet2!$E$2:$I$222,4,FALSE)</f>
        <v>#N/A</v>
      </c>
      <c r="CN647" t="e">
        <f>VLOOKUP(CK647,Sheet2!$E$2:$I$222,5,FALSE)</f>
        <v>#N/A</v>
      </c>
      <c r="CO647"/>
      <c r="CS647" t="e">
        <f>VLOOKUP(CR647,Sheet2!$E$2:$I$222,3,FALSE)</f>
        <v>#N/A</v>
      </c>
      <c r="CT647" t="e">
        <f>VLOOKUP(CR647,Sheet2!$E$2:$I$222,4,FALSE)</f>
        <v>#N/A</v>
      </c>
      <c r="CU647" t="e">
        <f>VLOOKUP(CR647,Sheet2!$E$2:$I$222,5,FALSE)</f>
        <v>#N/A</v>
      </c>
      <c r="CV647"/>
      <c r="CZ647" t="e">
        <f>VLOOKUP(CY647,Sheet2!$E$2:$I$222,3,FALSE)</f>
        <v>#N/A</v>
      </c>
      <c r="DA647" t="e">
        <f>VLOOKUP(CY647,Sheet2!$E$2:$I$222,4,FALSE)</f>
        <v>#N/A</v>
      </c>
      <c r="DB647" t="e">
        <f>VLOOKUP(CY647,Sheet2!$E$2:$I$222,5,FALSE)</f>
        <v>#N/A</v>
      </c>
      <c r="DC647"/>
      <c r="DG647" t="e">
        <f>VLOOKUP(DF647,Sheet2!$E$2:$I$222,3,FALSE)</f>
        <v>#N/A</v>
      </c>
      <c r="DH647" t="e">
        <f>VLOOKUP(DF647,Sheet2!$E$2:$I$222,4,FALSE)</f>
        <v>#N/A</v>
      </c>
      <c r="DI647" t="e">
        <f>VLOOKUP(DF647,Sheet2!$E$2:$I$222,5,FALSE)</f>
        <v>#N/A</v>
      </c>
    </row>
    <row r="648" spans="1:113" x14ac:dyDescent="0.25">
      <c r="A648">
        <v>677</v>
      </c>
      <c r="C648">
        <v>13824</v>
      </c>
      <c r="D648">
        <v>3824</v>
      </c>
      <c r="E648">
        <v>37.785017000000003</v>
      </c>
      <c r="F648">
        <v>-122.464939</v>
      </c>
      <c r="G648" t="s">
        <v>507</v>
      </c>
      <c r="H648" t="s">
        <v>2937</v>
      </c>
      <c r="I648" t="s">
        <v>4920</v>
      </c>
      <c r="J648" t="s">
        <v>4949</v>
      </c>
      <c r="K648" t="s">
        <v>4969</v>
      </c>
      <c r="M648" t="s">
        <v>5109</v>
      </c>
      <c r="Q648" t="s">
        <v>5924</v>
      </c>
      <c r="R648">
        <v>367</v>
      </c>
      <c r="S648" t="s">
        <v>6156</v>
      </c>
      <c r="W648">
        <f t="shared" si="10"/>
        <v>3</v>
      </c>
      <c r="X648" t="s">
        <v>6847</v>
      </c>
      <c r="Y648" t="s">
        <v>6888</v>
      </c>
      <c r="Z648" s="59" t="s">
        <v>6925</v>
      </c>
      <c r="AA648" t="str">
        <f>VLOOKUP($Z648,Sheet2!$E$2:$I$222,3,FALSE)</f>
        <v>To Richmond District</v>
      </c>
      <c r="AB648" t="str">
        <f>VLOOKUP($Z648,Sheet2!$E$2:$I$222,4,FALSE)</f>
        <v>33rd Av. &amp; Geary</v>
      </c>
      <c r="AC648" t="str">
        <f>VLOOKUP($Z648,Sheet2!$E$2:$I$222,5,FALSE)</f>
        <v>Daily ~ 5am-12:30am</v>
      </c>
      <c r="AE648" t="s">
        <v>6831</v>
      </c>
      <c r="AF648" t="s">
        <v>6888</v>
      </c>
      <c r="AG648" s="59" t="s">
        <v>6942</v>
      </c>
      <c r="AH648" t="str">
        <f>VLOOKUP(AG648,Sheet2!$E$2:$I$222,3,FALSE)</f>
        <v>To Richmond District</v>
      </c>
      <c r="AI648" t="str">
        <f>VLOOKUP(AG648,Sheet2!$E$2:$I$222,4,FALSE)</f>
        <v>6th Av. &amp; California</v>
      </c>
      <c r="AJ648" t="str">
        <f>VLOOKUP(AG648,Sheet2!$E$2:$I$222,5,FALSE)</f>
        <v>PM Only: M-F ~ 4pm-7pm</v>
      </c>
      <c r="AK648"/>
      <c r="AL648" t="s">
        <v>6851</v>
      </c>
      <c r="AM648" t="s">
        <v>6888</v>
      </c>
      <c r="AN648" s="59" t="s">
        <v>6930</v>
      </c>
      <c r="AO648" t="str">
        <f>VLOOKUP(AN648,Sheet2!$E$2:$I$222,3,FALSE)</f>
        <v>To Balboa Park BART</v>
      </c>
      <c r="AP648" t="str">
        <f>VLOOKUP(AN648,Sheet2!$E$2:$I$222,4,FALSE)</f>
        <v>Geneva &amp; San Jose</v>
      </c>
      <c r="AQ648" t="str">
        <f>VLOOKUP(AN648,Sheet2!$E$2:$I$222,5,FALSE)</f>
        <v>M-F ~ 7am-7pm</v>
      </c>
      <c r="AR648"/>
      <c r="AV648" t="e">
        <f>VLOOKUP(AU648,Sheet2!$E$2:$I$222,3,FALSE)</f>
        <v>#N/A</v>
      </c>
      <c r="AW648" t="e">
        <f>VLOOKUP(AU648,Sheet2!$E$2:$I$222,4,FALSE)</f>
        <v>#N/A</v>
      </c>
      <c r="AX648" t="e">
        <f>VLOOKUP(AU648,Sheet2!$E$2:$I$222,5,FALSE)</f>
        <v>#N/A</v>
      </c>
      <c r="AY648"/>
      <c r="BC648" t="e">
        <f>VLOOKUP(BB648,Sheet2!$E$2:$I$222,3,FALSE)</f>
        <v>#N/A</v>
      </c>
      <c r="BD648" t="e">
        <f>VLOOKUP(BB648,Sheet2!$E$2:$I$222,4,FALSE)</f>
        <v>#N/A</v>
      </c>
      <c r="BE648" t="e">
        <f>VLOOKUP(BB648,Sheet2!$E$2:$I$222,5,FALSE)</f>
        <v>#N/A</v>
      </c>
      <c r="BF648"/>
      <c r="BJ648" t="e">
        <f>VLOOKUP(BI648,Sheet2!$E$2:$I$222,3,FALSE)</f>
        <v>#N/A</v>
      </c>
      <c r="BK648" t="e">
        <f>VLOOKUP(BI648,Sheet2!$E$2:$I$222,4,FALSE)</f>
        <v>#N/A</v>
      </c>
      <c r="BL648" t="e">
        <f>VLOOKUP(BI648,Sheet2!$E$2:$I$222,5,FALSE)</f>
        <v>#N/A</v>
      </c>
      <c r="BM648"/>
      <c r="BQ648" t="e">
        <f>VLOOKUP(BP648,Sheet2!$E$2:$I$222,3,FALSE)</f>
        <v>#N/A</v>
      </c>
      <c r="BR648" t="e">
        <f>VLOOKUP(BP648,Sheet2!$E$2:$I$222,4,FALSE)</f>
        <v>#N/A</v>
      </c>
      <c r="BS648" t="e">
        <f>VLOOKUP(BP648,Sheet2!$E$2:$I$222,5,FALSE)</f>
        <v>#N/A</v>
      </c>
      <c r="BT648"/>
      <c r="BX648" t="e">
        <f>VLOOKUP(BW648,Sheet2!$E$2:$I$222,3,FALSE)</f>
        <v>#N/A</v>
      </c>
      <c r="BY648" t="e">
        <f>VLOOKUP(BW648,Sheet2!$E$2:$I$222,4,FALSE)</f>
        <v>#N/A</v>
      </c>
      <c r="BZ648" t="e">
        <f>VLOOKUP(BW648,Sheet2!$E$2:$I$222,5,FALSE)</f>
        <v>#N/A</v>
      </c>
      <c r="CA648"/>
      <c r="CE648" t="e">
        <f>VLOOKUP(CD648,Sheet2!$E$2:$I$222,3,FALSE)</f>
        <v>#N/A</v>
      </c>
      <c r="CF648" t="e">
        <f>VLOOKUP(CD648,Sheet2!$E$2:$I$222,4,FALSE)</f>
        <v>#N/A</v>
      </c>
      <c r="CG648" t="e">
        <f>VLOOKUP(CD648,Sheet2!$E$2:$I$222,5,FALSE)</f>
        <v>#N/A</v>
      </c>
      <c r="CH648"/>
      <c r="CL648" t="e">
        <f>VLOOKUP(CK648,Sheet2!$E$2:$I$222,3,FALSE)</f>
        <v>#N/A</v>
      </c>
      <c r="CM648" t="e">
        <f>VLOOKUP(CK648,Sheet2!$E$2:$I$222,4,FALSE)</f>
        <v>#N/A</v>
      </c>
      <c r="CN648" t="e">
        <f>VLOOKUP(CK648,Sheet2!$E$2:$I$222,5,FALSE)</f>
        <v>#N/A</v>
      </c>
      <c r="CO648"/>
      <c r="CS648" t="e">
        <f>VLOOKUP(CR648,Sheet2!$E$2:$I$222,3,FALSE)</f>
        <v>#N/A</v>
      </c>
      <c r="CT648" t="e">
        <f>VLOOKUP(CR648,Sheet2!$E$2:$I$222,4,FALSE)</f>
        <v>#N/A</v>
      </c>
      <c r="CU648" t="e">
        <f>VLOOKUP(CR648,Sheet2!$E$2:$I$222,5,FALSE)</f>
        <v>#N/A</v>
      </c>
      <c r="CV648"/>
      <c r="CZ648" t="e">
        <f>VLOOKUP(CY648,Sheet2!$E$2:$I$222,3,FALSE)</f>
        <v>#N/A</v>
      </c>
      <c r="DA648" t="e">
        <f>VLOOKUP(CY648,Sheet2!$E$2:$I$222,4,FALSE)</f>
        <v>#N/A</v>
      </c>
      <c r="DB648" t="e">
        <f>VLOOKUP(CY648,Sheet2!$E$2:$I$222,5,FALSE)</f>
        <v>#N/A</v>
      </c>
      <c r="DC648"/>
      <c r="DG648" t="e">
        <f>VLOOKUP(DF648,Sheet2!$E$2:$I$222,3,FALSE)</f>
        <v>#N/A</v>
      </c>
      <c r="DH648" t="e">
        <f>VLOOKUP(DF648,Sheet2!$E$2:$I$222,4,FALSE)</f>
        <v>#N/A</v>
      </c>
      <c r="DI648" t="e">
        <f>VLOOKUP(DF648,Sheet2!$E$2:$I$222,5,FALSE)</f>
        <v>#N/A</v>
      </c>
    </row>
    <row r="649" spans="1:113" x14ac:dyDescent="0.25">
      <c r="A649">
        <v>679</v>
      </c>
      <c r="C649">
        <v>13826</v>
      </c>
      <c r="D649">
        <v>3826</v>
      </c>
      <c r="E649">
        <v>37.784910000000004</v>
      </c>
      <c r="F649">
        <v>-122.46469</v>
      </c>
      <c r="G649" t="s">
        <v>508</v>
      </c>
      <c r="H649" t="s">
        <v>2938</v>
      </c>
      <c r="I649" t="s">
        <v>4916</v>
      </c>
      <c r="J649" t="s">
        <v>4946</v>
      </c>
      <c r="K649" t="s">
        <v>5015</v>
      </c>
      <c r="L649" t="s">
        <v>5108</v>
      </c>
      <c r="M649" t="s">
        <v>5109</v>
      </c>
      <c r="N649" t="s">
        <v>5272</v>
      </c>
      <c r="Q649" t="s">
        <v>5924</v>
      </c>
      <c r="R649">
        <v>219</v>
      </c>
      <c r="S649" t="s">
        <v>6157</v>
      </c>
      <c r="T649" t="s">
        <v>6711</v>
      </c>
      <c r="W649">
        <f t="shared" si="10"/>
        <v>4</v>
      </c>
      <c r="X649" t="s">
        <v>6851</v>
      </c>
      <c r="Y649" t="s">
        <v>6886</v>
      </c>
      <c r="Z649" s="59" t="s">
        <v>6929</v>
      </c>
      <c r="AA649" t="str">
        <f>VLOOKUP($Z649,Sheet2!$E$2:$I$222,3,FALSE)</f>
        <v>To Richmond District</v>
      </c>
      <c r="AB649" t="str">
        <f>VLOOKUP($Z649,Sheet2!$E$2:$I$222,4,FALSE)</f>
        <v>California &amp; 6th Av.</v>
      </c>
      <c r="AC649" t="str">
        <f>VLOOKUP($Z649,Sheet2!$E$2:$I$222,5,FALSE)</f>
        <v>M-F ~ 7am-7pm</v>
      </c>
      <c r="AE649" t="s">
        <v>6851</v>
      </c>
      <c r="AF649" t="s">
        <v>6888</v>
      </c>
      <c r="AG649" s="59" t="s">
        <v>6930</v>
      </c>
      <c r="AH649" t="str">
        <f>VLOOKUP(AG649,Sheet2!$E$2:$I$222,3,FALSE)</f>
        <v>To Balboa Park BART</v>
      </c>
      <c r="AI649" t="str">
        <f>VLOOKUP(AG649,Sheet2!$E$2:$I$222,4,FALSE)</f>
        <v>Geneva &amp; San Jose</v>
      </c>
      <c r="AJ649" t="str">
        <f>VLOOKUP(AG649,Sheet2!$E$2:$I$222,5,FALSE)</f>
        <v>M-F ~ 7am-7pm</v>
      </c>
      <c r="AK649"/>
      <c r="AL649" t="s">
        <v>6830</v>
      </c>
      <c r="AM649" t="s">
        <v>6885</v>
      </c>
      <c r="AO649" t="e">
        <f>VLOOKUP(AN649,Sheet2!$E$2:$I$222,3,FALSE)</f>
        <v>#N/A</v>
      </c>
      <c r="AP649" t="e">
        <f>VLOOKUP(AN649,Sheet2!$E$2:$I$222,4,FALSE)</f>
        <v>#N/A</v>
      </c>
      <c r="AQ649" t="e">
        <f>VLOOKUP(AN649,Sheet2!$E$2:$I$222,5,FALSE)</f>
        <v>#N/A</v>
      </c>
      <c r="AR649"/>
      <c r="AS649" t="s">
        <v>6830</v>
      </c>
      <c r="AT649" t="s">
        <v>6887</v>
      </c>
      <c r="AV649" t="e">
        <f>VLOOKUP(AU649,Sheet2!$E$2:$I$222,3,FALSE)</f>
        <v>#N/A</v>
      </c>
      <c r="AW649" t="e">
        <f>VLOOKUP(AU649,Sheet2!$E$2:$I$222,4,FALSE)</f>
        <v>#N/A</v>
      </c>
      <c r="AX649" t="e">
        <f>VLOOKUP(AU649,Sheet2!$E$2:$I$222,5,FALSE)</f>
        <v>#N/A</v>
      </c>
      <c r="AY649"/>
      <c r="BC649" t="e">
        <f>VLOOKUP(BB649,Sheet2!$E$2:$I$222,3,FALSE)</f>
        <v>#N/A</v>
      </c>
      <c r="BD649" t="e">
        <f>VLOOKUP(BB649,Sheet2!$E$2:$I$222,4,FALSE)</f>
        <v>#N/A</v>
      </c>
      <c r="BE649" t="e">
        <f>VLOOKUP(BB649,Sheet2!$E$2:$I$222,5,FALSE)</f>
        <v>#N/A</v>
      </c>
      <c r="BF649"/>
      <c r="BJ649" t="e">
        <f>VLOOKUP(BI649,Sheet2!$E$2:$I$222,3,FALSE)</f>
        <v>#N/A</v>
      </c>
      <c r="BK649" t="e">
        <f>VLOOKUP(BI649,Sheet2!$E$2:$I$222,4,FALSE)</f>
        <v>#N/A</v>
      </c>
      <c r="BL649" t="e">
        <f>VLOOKUP(BI649,Sheet2!$E$2:$I$222,5,FALSE)</f>
        <v>#N/A</v>
      </c>
      <c r="BM649"/>
      <c r="BQ649" t="e">
        <f>VLOOKUP(BP649,Sheet2!$E$2:$I$222,3,FALSE)</f>
        <v>#N/A</v>
      </c>
      <c r="BR649" t="e">
        <f>VLOOKUP(BP649,Sheet2!$E$2:$I$222,4,FALSE)</f>
        <v>#N/A</v>
      </c>
      <c r="BS649" t="e">
        <f>VLOOKUP(BP649,Sheet2!$E$2:$I$222,5,FALSE)</f>
        <v>#N/A</v>
      </c>
      <c r="BT649"/>
      <c r="BX649" t="e">
        <f>VLOOKUP(BW649,Sheet2!$E$2:$I$222,3,FALSE)</f>
        <v>#N/A</v>
      </c>
      <c r="BY649" t="e">
        <f>VLOOKUP(BW649,Sheet2!$E$2:$I$222,4,FALSE)</f>
        <v>#N/A</v>
      </c>
      <c r="BZ649" t="e">
        <f>VLOOKUP(BW649,Sheet2!$E$2:$I$222,5,FALSE)</f>
        <v>#N/A</v>
      </c>
      <c r="CA649"/>
      <c r="CE649" t="e">
        <f>VLOOKUP(CD649,Sheet2!$E$2:$I$222,3,FALSE)</f>
        <v>#N/A</v>
      </c>
      <c r="CF649" t="e">
        <f>VLOOKUP(CD649,Sheet2!$E$2:$I$222,4,FALSE)</f>
        <v>#N/A</v>
      </c>
      <c r="CG649" t="e">
        <f>VLOOKUP(CD649,Sheet2!$E$2:$I$222,5,FALSE)</f>
        <v>#N/A</v>
      </c>
      <c r="CH649"/>
      <c r="CL649" t="e">
        <f>VLOOKUP(CK649,Sheet2!$E$2:$I$222,3,FALSE)</f>
        <v>#N/A</v>
      </c>
      <c r="CM649" t="e">
        <f>VLOOKUP(CK649,Sheet2!$E$2:$I$222,4,FALSE)</f>
        <v>#N/A</v>
      </c>
      <c r="CN649" t="e">
        <f>VLOOKUP(CK649,Sheet2!$E$2:$I$222,5,FALSE)</f>
        <v>#N/A</v>
      </c>
      <c r="CO649"/>
      <c r="CS649" t="e">
        <f>VLOOKUP(CR649,Sheet2!$E$2:$I$222,3,FALSE)</f>
        <v>#N/A</v>
      </c>
      <c r="CT649" t="e">
        <f>VLOOKUP(CR649,Sheet2!$E$2:$I$222,4,FALSE)</f>
        <v>#N/A</v>
      </c>
      <c r="CU649" t="e">
        <f>VLOOKUP(CR649,Sheet2!$E$2:$I$222,5,FALSE)</f>
        <v>#N/A</v>
      </c>
      <c r="CV649"/>
      <c r="CZ649" t="e">
        <f>VLOOKUP(CY649,Sheet2!$E$2:$I$222,3,FALSE)</f>
        <v>#N/A</v>
      </c>
      <c r="DA649" t="e">
        <f>VLOOKUP(CY649,Sheet2!$E$2:$I$222,4,FALSE)</f>
        <v>#N/A</v>
      </c>
      <c r="DB649" t="e">
        <f>VLOOKUP(CY649,Sheet2!$E$2:$I$222,5,FALSE)</f>
        <v>#N/A</v>
      </c>
      <c r="DC649"/>
      <c r="DG649" t="e">
        <f>VLOOKUP(DF649,Sheet2!$E$2:$I$222,3,FALSE)</f>
        <v>#N/A</v>
      </c>
      <c r="DH649" t="e">
        <f>VLOOKUP(DF649,Sheet2!$E$2:$I$222,4,FALSE)</f>
        <v>#N/A</v>
      </c>
      <c r="DI649" t="e">
        <f>VLOOKUP(DF649,Sheet2!$E$2:$I$222,5,FALSE)</f>
        <v>#N/A</v>
      </c>
    </row>
    <row r="650" spans="1:113" x14ac:dyDescent="0.25">
      <c r="A650">
        <v>680</v>
      </c>
      <c r="C650">
        <v>13827</v>
      </c>
      <c r="D650">
        <v>3827</v>
      </c>
      <c r="E650">
        <v>37.78463</v>
      </c>
      <c r="F650">
        <v>-122.466825</v>
      </c>
      <c r="G650" t="s">
        <v>509</v>
      </c>
      <c r="H650" t="s">
        <v>2939</v>
      </c>
      <c r="I650" t="s">
        <v>4918</v>
      </c>
      <c r="J650" t="s">
        <v>4946</v>
      </c>
      <c r="K650" t="s">
        <v>4979</v>
      </c>
      <c r="M650" t="s">
        <v>5109</v>
      </c>
      <c r="Q650" t="s">
        <v>5924</v>
      </c>
      <c r="S650" t="s">
        <v>6109</v>
      </c>
      <c r="W650">
        <f t="shared" si="10"/>
        <v>2</v>
      </c>
      <c r="X650" t="s">
        <v>6847</v>
      </c>
      <c r="Y650" t="s">
        <v>6886</v>
      </c>
      <c r="Z650" s="59" t="s">
        <v>6924</v>
      </c>
      <c r="AA650" t="str">
        <f>VLOOKUP($Z650,Sheet2!$E$2:$I$222,3,FALSE)</f>
        <v>To Downtown</v>
      </c>
      <c r="AB650" t="str">
        <f>VLOOKUP($Z650,Sheet2!$E$2:$I$222,4,FALSE)</f>
        <v>Drumm &amp; Clay</v>
      </c>
      <c r="AC650" t="str">
        <f>VLOOKUP($Z650,Sheet2!$E$2:$I$222,5,FALSE)</f>
        <v>Daily ~ 5am-12;30am</v>
      </c>
      <c r="AE650" t="s">
        <v>6848</v>
      </c>
      <c r="AF650" t="s">
        <v>6886</v>
      </c>
      <c r="AG650" s="59" t="s">
        <v>6927</v>
      </c>
      <c r="AH650" t="str">
        <f>VLOOKUP(AG650,Sheet2!$E$2:$I$222,3,FALSE)</f>
        <v>To Financial District</v>
      </c>
      <c r="AI650" t="str">
        <f>VLOOKUP(AG650,Sheet2!$E$2:$I$222,4,FALSE)</f>
        <v>Davis &amp; Market</v>
      </c>
      <c r="AJ650" t="str">
        <f>VLOOKUP(AG650,Sheet2!$E$2:$I$222,5,FALSE)</f>
        <v>AM Only: M-F ~ 7am-10am</v>
      </c>
      <c r="AK650"/>
      <c r="AO650" t="e">
        <f>VLOOKUP(AN650,Sheet2!$E$2:$I$222,3,FALSE)</f>
        <v>#N/A</v>
      </c>
      <c r="AP650" t="e">
        <f>VLOOKUP(AN650,Sheet2!$E$2:$I$222,4,FALSE)</f>
        <v>#N/A</v>
      </c>
      <c r="AQ650" t="e">
        <f>VLOOKUP(AN650,Sheet2!$E$2:$I$222,5,FALSE)</f>
        <v>#N/A</v>
      </c>
      <c r="AR650"/>
      <c r="AV650" t="e">
        <f>VLOOKUP(AU650,Sheet2!$E$2:$I$222,3,FALSE)</f>
        <v>#N/A</v>
      </c>
      <c r="AW650" t="e">
        <f>VLOOKUP(AU650,Sheet2!$E$2:$I$222,4,FALSE)</f>
        <v>#N/A</v>
      </c>
      <c r="AX650" t="e">
        <f>VLOOKUP(AU650,Sheet2!$E$2:$I$222,5,FALSE)</f>
        <v>#N/A</v>
      </c>
      <c r="AY650"/>
      <c r="BC650" t="e">
        <f>VLOOKUP(BB650,Sheet2!$E$2:$I$222,3,FALSE)</f>
        <v>#N/A</v>
      </c>
      <c r="BD650" t="e">
        <f>VLOOKUP(BB650,Sheet2!$E$2:$I$222,4,FALSE)</f>
        <v>#N/A</v>
      </c>
      <c r="BE650" t="e">
        <f>VLOOKUP(BB650,Sheet2!$E$2:$I$222,5,FALSE)</f>
        <v>#N/A</v>
      </c>
      <c r="BF650"/>
      <c r="BJ650" t="e">
        <f>VLOOKUP(BI650,Sheet2!$E$2:$I$222,3,FALSE)</f>
        <v>#N/A</v>
      </c>
      <c r="BK650" t="e">
        <f>VLOOKUP(BI650,Sheet2!$E$2:$I$222,4,FALSE)</f>
        <v>#N/A</v>
      </c>
      <c r="BL650" t="e">
        <f>VLOOKUP(BI650,Sheet2!$E$2:$I$222,5,FALSE)</f>
        <v>#N/A</v>
      </c>
      <c r="BM650"/>
      <c r="BQ650" t="e">
        <f>VLOOKUP(BP650,Sheet2!$E$2:$I$222,3,FALSE)</f>
        <v>#N/A</v>
      </c>
      <c r="BR650" t="e">
        <f>VLOOKUP(BP650,Sheet2!$E$2:$I$222,4,FALSE)</f>
        <v>#N/A</v>
      </c>
      <c r="BS650" t="e">
        <f>VLOOKUP(BP650,Sheet2!$E$2:$I$222,5,FALSE)</f>
        <v>#N/A</v>
      </c>
      <c r="BT650"/>
      <c r="BX650" t="e">
        <f>VLOOKUP(BW650,Sheet2!$E$2:$I$222,3,FALSE)</f>
        <v>#N/A</v>
      </c>
      <c r="BY650" t="e">
        <f>VLOOKUP(BW650,Sheet2!$E$2:$I$222,4,FALSE)</f>
        <v>#N/A</v>
      </c>
      <c r="BZ650" t="e">
        <f>VLOOKUP(BW650,Sheet2!$E$2:$I$222,5,FALSE)</f>
        <v>#N/A</v>
      </c>
      <c r="CA650"/>
      <c r="CE650" t="e">
        <f>VLOOKUP(CD650,Sheet2!$E$2:$I$222,3,FALSE)</f>
        <v>#N/A</v>
      </c>
      <c r="CF650" t="e">
        <f>VLOOKUP(CD650,Sheet2!$E$2:$I$222,4,FALSE)</f>
        <v>#N/A</v>
      </c>
      <c r="CG650" t="e">
        <f>VLOOKUP(CD650,Sheet2!$E$2:$I$222,5,FALSE)</f>
        <v>#N/A</v>
      </c>
      <c r="CH650"/>
      <c r="CL650" t="e">
        <f>VLOOKUP(CK650,Sheet2!$E$2:$I$222,3,FALSE)</f>
        <v>#N/A</v>
      </c>
      <c r="CM650" t="e">
        <f>VLOOKUP(CK650,Sheet2!$E$2:$I$222,4,FALSE)</f>
        <v>#N/A</v>
      </c>
      <c r="CN650" t="e">
        <f>VLOOKUP(CK650,Sheet2!$E$2:$I$222,5,FALSE)</f>
        <v>#N/A</v>
      </c>
      <c r="CO650"/>
      <c r="CS650" t="e">
        <f>VLOOKUP(CR650,Sheet2!$E$2:$I$222,3,FALSE)</f>
        <v>#N/A</v>
      </c>
      <c r="CT650" t="e">
        <f>VLOOKUP(CR650,Sheet2!$E$2:$I$222,4,FALSE)</f>
        <v>#N/A</v>
      </c>
      <c r="CU650" t="e">
        <f>VLOOKUP(CR650,Sheet2!$E$2:$I$222,5,FALSE)</f>
        <v>#N/A</v>
      </c>
      <c r="CV650"/>
      <c r="CZ650" t="e">
        <f>VLOOKUP(CY650,Sheet2!$E$2:$I$222,3,FALSE)</f>
        <v>#N/A</v>
      </c>
      <c r="DA650" t="e">
        <f>VLOOKUP(CY650,Sheet2!$E$2:$I$222,4,FALSE)</f>
        <v>#N/A</v>
      </c>
      <c r="DB650" t="e">
        <f>VLOOKUP(CY650,Sheet2!$E$2:$I$222,5,FALSE)</f>
        <v>#N/A</v>
      </c>
      <c r="DC650"/>
      <c r="DG650" t="e">
        <f>VLOOKUP(DF650,Sheet2!$E$2:$I$222,3,FALSE)</f>
        <v>#N/A</v>
      </c>
      <c r="DH650" t="e">
        <f>VLOOKUP(DF650,Sheet2!$E$2:$I$222,4,FALSE)</f>
        <v>#N/A</v>
      </c>
      <c r="DI650" t="e">
        <f>VLOOKUP(DF650,Sheet2!$E$2:$I$222,5,FALSE)</f>
        <v>#N/A</v>
      </c>
    </row>
    <row r="651" spans="1:113" x14ac:dyDescent="0.25">
      <c r="A651">
        <v>681</v>
      </c>
      <c r="C651">
        <v>13828</v>
      </c>
      <c r="D651">
        <v>3828</v>
      </c>
      <c r="E651">
        <v>37.784664999999997</v>
      </c>
      <c r="F651">
        <v>-122.469159</v>
      </c>
      <c r="G651" t="s">
        <v>510</v>
      </c>
      <c r="H651" t="s">
        <v>2940</v>
      </c>
      <c r="I651" t="s">
        <v>4920</v>
      </c>
      <c r="J651" t="s">
        <v>4948</v>
      </c>
      <c r="Q651" t="s">
        <v>5924</v>
      </c>
      <c r="R651" t="s">
        <v>5942</v>
      </c>
      <c r="S651" t="s">
        <v>6110</v>
      </c>
      <c r="W651">
        <f t="shared" si="10"/>
        <v>2</v>
      </c>
      <c r="X651" t="s">
        <v>6847</v>
      </c>
      <c r="Y651" t="s">
        <v>6888</v>
      </c>
      <c r="Z651" s="59" t="s">
        <v>6925</v>
      </c>
      <c r="AA651" t="str">
        <f>VLOOKUP($Z651,Sheet2!$E$2:$I$222,3,FALSE)</f>
        <v>To Richmond District</v>
      </c>
      <c r="AB651" t="str">
        <f>VLOOKUP($Z651,Sheet2!$E$2:$I$222,4,FALSE)</f>
        <v>33rd Av. &amp; Geary</v>
      </c>
      <c r="AC651" t="str">
        <f>VLOOKUP($Z651,Sheet2!$E$2:$I$222,5,FALSE)</f>
        <v>Daily ~ 5am-12:30am</v>
      </c>
      <c r="AE651" t="s">
        <v>6848</v>
      </c>
      <c r="AF651" t="s">
        <v>6888</v>
      </c>
      <c r="AG651" s="59" t="s">
        <v>6926</v>
      </c>
      <c r="AH651" t="str">
        <f>VLOOKUP(AG651,Sheet2!$E$2:$I$222,3,FALSE)</f>
        <v>To Richmond District</v>
      </c>
      <c r="AI651" t="str">
        <f>VLOOKUP(AG651,Sheet2!$E$2:$I$222,4,FALSE)</f>
        <v>33rd Av. &amp; Geary</v>
      </c>
      <c r="AJ651" t="str">
        <f>VLOOKUP(AG651,Sheet2!$E$2:$I$222,5,FALSE)</f>
        <v>PM Only: M-F ~ 4pm-7pm</v>
      </c>
      <c r="AK651"/>
      <c r="AO651" t="e">
        <f>VLOOKUP(AN651,Sheet2!$E$2:$I$222,3,FALSE)</f>
        <v>#N/A</v>
      </c>
      <c r="AP651" t="e">
        <f>VLOOKUP(AN651,Sheet2!$E$2:$I$222,4,FALSE)</f>
        <v>#N/A</v>
      </c>
      <c r="AQ651" t="e">
        <f>VLOOKUP(AN651,Sheet2!$E$2:$I$222,5,FALSE)</f>
        <v>#N/A</v>
      </c>
      <c r="AR651"/>
      <c r="AV651" t="e">
        <f>VLOOKUP(AU651,Sheet2!$E$2:$I$222,3,FALSE)</f>
        <v>#N/A</v>
      </c>
      <c r="AW651" t="e">
        <f>VLOOKUP(AU651,Sheet2!$E$2:$I$222,4,FALSE)</f>
        <v>#N/A</v>
      </c>
      <c r="AX651" t="e">
        <f>VLOOKUP(AU651,Sheet2!$E$2:$I$222,5,FALSE)</f>
        <v>#N/A</v>
      </c>
      <c r="AY651"/>
      <c r="BC651" t="e">
        <f>VLOOKUP(BB651,Sheet2!$E$2:$I$222,3,FALSE)</f>
        <v>#N/A</v>
      </c>
      <c r="BD651" t="e">
        <f>VLOOKUP(BB651,Sheet2!$E$2:$I$222,4,FALSE)</f>
        <v>#N/A</v>
      </c>
      <c r="BE651" t="e">
        <f>VLOOKUP(BB651,Sheet2!$E$2:$I$222,5,FALSE)</f>
        <v>#N/A</v>
      </c>
      <c r="BF651"/>
      <c r="BJ651" t="e">
        <f>VLOOKUP(BI651,Sheet2!$E$2:$I$222,3,FALSE)</f>
        <v>#N/A</v>
      </c>
      <c r="BK651" t="e">
        <f>VLOOKUP(BI651,Sheet2!$E$2:$I$222,4,FALSE)</f>
        <v>#N/A</v>
      </c>
      <c r="BL651" t="e">
        <f>VLOOKUP(BI651,Sheet2!$E$2:$I$222,5,FALSE)</f>
        <v>#N/A</v>
      </c>
      <c r="BM651"/>
      <c r="BQ651" t="e">
        <f>VLOOKUP(BP651,Sheet2!$E$2:$I$222,3,FALSE)</f>
        <v>#N/A</v>
      </c>
      <c r="BR651" t="e">
        <f>VLOOKUP(BP651,Sheet2!$E$2:$I$222,4,FALSE)</f>
        <v>#N/A</v>
      </c>
      <c r="BS651" t="e">
        <f>VLOOKUP(BP651,Sheet2!$E$2:$I$222,5,FALSE)</f>
        <v>#N/A</v>
      </c>
      <c r="BT651"/>
      <c r="BX651" t="e">
        <f>VLOOKUP(BW651,Sheet2!$E$2:$I$222,3,FALSE)</f>
        <v>#N/A</v>
      </c>
      <c r="BY651" t="e">
        <f>VLOOKUP(BW651,Sheet2!$E$2:$I$222,4,FALSE)</f>
        <v>#N/A</v>
      </c>
      <c r="BZ651" t="e">
        <f>VLOOKUP(BW651,Sheet2!$E$2:$I$222,5,FALSE)</f>
        <v>#N/A</v>
      </c>
      <c r="CA651"/>
      <c r="CE651" t="e">
        <f>VLOOKUP(CD651,Sheet2!$E$2:$I$222,3,FALSE)</f>
        <v>#N/A</v>
      </c>
      <c r="CF651" t="e">
        <f>VLOOKUP(CD651,Sheet2!$E$2:$I$222,4,FALSE)</f>
        <v>#N/A</v>
      </c>
      <c r="CG651" t="e">
        <f>VLOOKUP(CD651,Sheet2!$E$2:$I$222,5,FALSE)</f>
        <v>#N/A</v>
      </c>
      <c r="CH651"/>
      <c r="CL651" t="e">
        <f>VLOOKUP(CK651,Sheet2!$E$2:$I$222,3,FALSE)</f>
        <v>#N/A</v>
      </c>
      <c r="CM651" t="e">
        <f>VLOOKUP(CK651,Sheet2!$E$2:$I$222,4,FALSE)</f>
        <v>#N/A</v>
      </c>
      <c r="CN651" t="e">
        <f>VLOOKUP(CK651,Sheet2!$E$2:$I$222,5,FALSE)</f>
        <v>#N/A</v>
      </c>
      <c r="CO651"/>
      <c r="CS651" t="e">
        <f>VLOOKUP(CR651,Sheet2!$E$2:$I$222,3,FALSE)</f>
        <v>#N/A</v>
      </c>
      <c r="CT651" t="e">
        <f>VLOOKUP(CR651,Sheet2!$E$2:$I$222,4,FALSE)</f>
        <v>#N/A</v>
      </c>
      <c r="CU651" t="e">
        <f>VLOOKUP(CR651,Sheet2!$E$2:$I$222,5,FALSE)</f>
        <v>#N/A</v>
      </c>
      <c r="CV651"/>
      <c r="CZ651" t="e">
        <f>VLOOKUP(CY651,Sheet2!$E$2:$I$222,3,FALSE)</f>
        <v>#N/A</v>
      </c>
      <c r="DA651" t="e">
        <f>VLOOKUP(CY651,Sheet2!$E$2:$I$222,4,FALSE)</f>
        <v>#N/A</v>
      </c>
      <c r="DB651" t="e">
        <f>VLOOKUP(CY651,Sheet2!$E$2:$I$222,5,FALSE)</f>
        <v>#N/A</v>
      </c>
      <c r="DC651"/>
      <c r="DG651" t="e">
        <f>VLOOKUP(DF651,Sheet2!$E$2:$I$222,3,FALSE)</f>
        <v>#N/A</v>
      </c>
      <c r="DH651" t="e">
        <f>VLOOKUP(DF651,Sheet2!$E$2:$I$222,4,FALSE)</f>
        <v>#N/A</v>
      </c>
      <c r="DI651" t="e">
        <f>VLOOKUP(DF651,Sheet2!$E$2:$I$222,5,FALSE)</f>
        <v>#N/A</v>
      </c>
    </row>
    <row r="652" spans="1:113" x14ac:dyDescent="0.25">
      <c r="A652">
        <v>682</v>
      </c>
      <c r="C652">
        <v>13830</v>
      </c>
      <c r="D652">
        <v>3830</v>
      </c>
      <c r="E652">
        <v>37.784551</v>
      </c>
      <c r="F652">
        <v>-122.468963</v>
      </c>
      <c r="G652" t="s">
        <v>510</v>
      </c>
      <c r="H652" t="s">
        <v>2940</v>
      </c>
      <c r="I652" t="s">
        <v>4918</v>
      </c>
      <c r="J652" t="s">
        <v>4946</v>
      </c>
      <c r="K652" t="s">
        <v>4966</v>
      </c>
      <c r="Q652" t="s">
        <v>5924</v>
      </c>
      <c r="R652" t="s">
        <v>5943</v>
      </c>
      <c r="S652" t="s">
        <v>6109</v>
      </c>
      <c r="W652">
        <f t="shared" si="10"/>
        <v>2</v>
      </c>
      <c r="X652" t="s">
        <v>6847</v>
      </c>
      <c r="Y652" t="s">
        <v>6886</v>
      </c>
      <c r="Z652" s="59" t="s">
        <v>6924</v>
      </c>
      <c r="AA652" t="str">
        <f>VLOOKUP($Z652,Sheet2!$E$2:$I$222,3,FALSE)</f>
        <v>To Downtown</v>
      </c>
      <c r="AB652" t="str">
        <f>VLOOKUP($Z652,Sheet2!$E$2:$I$222,4,FALSE)</f>
        <v>Drumm &amp; Clay</v>
      </c>
      <c r="AC652" t="str">
        <f>VLOOKUP($Z652,Sheet2!$E$2:$I$222,5,FALSE)</f>
        <v>Daily ~ 5am-12;30am</v>
      </c>
      <c r="AE652" t="s">
        <v>6848</v>
      </c>
      <c r="AF652" t="s">
        <v>6886</v>
      </c>
      <c r="AG652" s="59" t="s">
        <v>6927</v>
      </c>
      <c r="AH652" t="str">
        <f>VLOOKUP(AG652,Sheet2!$E$2:$I$222,3,FALSE)</f>
        <v>To Financial District</v>
      </c>
      <c r="AI652" t="str">
        <f>VLOOKUP(AG652,Sheet2!$E$2:$I$222,4,FALSE)</f>
        <v>Davis &amp; Market</v>
      </c>
      <c r="AJ652" t="str">
        <f>VLOOKUP(AG652,Sheet2!$E$2:$I$222,5,FALSE)</f>
        <v>AM Only: M-F ~ 7am-10am</v>
      </c>
      <c r="AK652"/>
      <c r="AO652" t="e">
        <f>VLOOKUP(AN652,Sheet2!$E$2:$I$222,3,FALSE)</f>
        <v>#N/A</v>
      </c>
      <c r="AP652" t="e">
        <f>VLOOKUP(AN652,Sheet2!$E$2:$I$222,4,FALSE)</f>
        <v>#N/A</v>
      </c>
      <c r="AQ652" t="e">
        <f>VLOOKUP(AN652,Sheet2!$E$2:$I$222,5,FALSE)</f>
        <v>#N/A</v>
      </c>
      <c r="AR652"/>
      <c r="AV652" t="e">
        <f>VLOOKUP(AU652,Sheet2!$E$2:$I$222,3,FALSE)</f>
        <v>#N/A</v>
      </c>
      <c r="AW652" t="e">
        <f>VLOOKUP(AU652,Sheet2!$E$2:$I$222,4,FALSE)</f>
        <v>#N/A</v>
      </c>
      <c r="AX652" t="e">
        <f>VLOOKUP(AU652,Sheet2!$E$2:$I$222,5,FALSE)</f>
        <v>#N/A</v>
      </c>
      <c r="AY652"/>
      <c r="BC652" t="e">
        <f>VLOOKUP(BB652,Sheet2!$E$2:$I$222,3,FALSE)</f>
        <v>#N/A</v>
      </c>
      <c r="BD652" t="e">
        <f>VLOOKUP(BB652,Sheet2!$E$2:$I$222,4,FALSE)</f>
        <v>#N/A</v>
      </c>
      <c r="BE652" t="e">
        <f>VLOOKUP(BB652,Sheet2!$E$2:$I$222,5,FALSE)</f>
        <v>#N/A</v>
      </c>
      <c r="BF652"/>
      <c r="BJ652" t="e">
        <f>VLOOKUP(BI652,Sheet2!$E$2:$I$222,3,FALSE)</f>
        <v>#N/A</v>
      </c>
      <c r="BK652" t="e">
        <f>VLOOKUP(BI652,Sheet2!$E$2:$I$222,4,FALSE)</f>
        <v>#N/A</v>
      </c>
      <c r="BL652" t="e">
        <f>VLOOKUP(BI652,Sheet2!$E$2:$I$222,5,FALSE)</f>
        <v>#N/A</v>
      </c>
      <c r="BM652"/>
      <c r="BQ652" t="e">
        <f>VLOOKUP(BP652,Sheet2!$E$2:$I$222,3,FALSE)</f>
        <v>#N/A</v>
      </c>
      <c r="BR652" t="e">
        <f>VLOOKUP(BP652,Sheet2!$E$2:$I$222,4,FALSE)</f>
        <v>#N/A</v>
      </c>
      <c r="BS652" t="e">
        <f>VLOOKUP(BP652,Sheet2!$E$2:$I$222,5,FALSE)</f>
        <v>#N/A</v>
      </c>
      <c r="BT652"/>
      <c r="BX652" t="e">
        <f>VLOOKUP(BW652,Sheet2!$E$2:$I$222,3,FALSE)</f>
        <v>#N/A</v>
      </c>
      <c r="BY652" t="e">
        <f>VLOOKUP(BW652,Sheet2!$E$2:$I$222,4,FALSE)</f>
        <v>#N/A</v>
      </c>
      <c r="BZ652" t="e">
        <f>VLOOKUP(BW652,Sheet2!$E$2:$I$222,5,FALSE)</f>
        <v>#N/A</v>
      </c>
      <c r="CA652"/>
      <c r="CE652" t="e">
        <f>VLOOKUP(CD652,Sheet2!$E$2:$I$222,3,FALSE)</f>
        <v>#N/A</v>
      </c>
      <c r="CF652" t="e">
        <f>VLOOKUP(CD652,Sheet2!$E$2:$I$222,4,FALSE)</f>
        <v>#N/A</v>
      </c>
      <c r="CG652" t="e">
        <f>VLOOKUP(CD652,Sheet2!$E$2:$I$222,5,FALSE)</f>
        <v>#N/A</v>
      </c>
      <c r="CH652"/>
      <c r="CL652" t="e">
        <f>VLOOKUP(CK652,Sheet2!$E$2:$I$222,3,FALSE)</f>
        <v>#N/A</v>
      </c>
      <c r="CM652" t="e">
        <f>VLOOKUP(CK652,Sheet2!$E$2:$I$222,4,FALSE)</f>
        <v>#N/A</v>
      </c>
      <c r="CN652" t="e">
        <f>VLOOKUP(CK652,Sheet2!$E$2:$I$222,5,FALSE)</f>
        <v>#N/A</v>
      </c>
      <c r="CO652"/>
      <c r="CS652" t="e">
        <f>VLOOKUP(CR652,Sheet2!$E$2:$I$222,3,FALSE)</f>
        <v>#N/A</v>
      </c>
      <c r="CT652" t="e">
        <f>VLOOKUP(CR652,Sheet2!$E$2:$I$222,4,FALSE)</f>
        <v>#N/A</v>
      </c>
      <c r="CU652" t="e">
        <f>VLOOKUP(CR652,Sheet2!$E$2:$I$222,5,FALSE)</f>
        <v>#N/A</v>
      </c>
      <c r="CV652"/>
      <c r="CZ652" t="e">
        <f>VLOOKUP(CY652,Sheet2!$E$2:$I$222,3,FALSE)</f>
        <v>#N/A</v>
      </c>
      <c r="DA652" t="e">
        <f>VLOOKUP(CY652,Sheet2!$E$2:$I$222,4,FALSE)</f>
        <v>#N/A</v>
      </c>
      <c r="DB652" t="e">
        <f>VLOOKUP(CY652,Sheet2!$E$2:$I$222,5,FALSE)</f>
        <v>#N/A</v>
      </c>
      <c r="DC652"/>
      <c r="DG652" t="e">
        <f>VLOOKUP(DF652,Sheet2!$E$2:$I$222,3,FALSE)</f>
        <v>#N/A</v>
      </c>
      <c r="DH652" t="e">
        <f>VLOOKUP(DF652,Sheet2!$E$2:$I$222,4,FALSE)</f>
        <v>#N/A</v>
      </c>
      <c r="DI652" t="e">
        <f>VLOOKUP(DF652,Sheet2!$E$2:$I$222,5,FALSE)</f>
        <v>#N/A</v>
      </c>
    </row>
    <row r="653" spans="1:113" x14ac:dyDescent="0.25">
      <c r="A653">
        <v>683</v>
      </c>
      <c r="C653">
        <v>13831</v>
      </c>
      <c r="D653">
        <v>3831</v>
      </c>
      <c r="E653">
        <v>37.784585999999997</v>
      </c>
      <c r="F653">
        <v>-122.470848</v>
      </c>
      <c r="G653" t="s">
        <v>511</v>
      </c>
      <c r="H653" t="s">
        <v>2941</v>
      </c>
      <c r="I653" t="s">
        <v>4917</v>
      </c>
      <c r="J653" t="s">
        <v>4946</v>
      </c>
      <c r="K653" t="s">
        <v>4966</v>
      </c>
      <c r="M653" t="s">
        <v>5109</v>
      </c>
      <c r="Q653" t="s">
        <v>5924</v>
      </c>
      <c r="S653" t="s">
        <v>6110</v>
      </c>
      <c r="W653">
        <f t="shared" si="10"/>
        <v>2</v>
      </c>
      <c r="X653" t="s">
        <v>6847</v>
      </c>
      <c r="Y653" t="s">
        <v>6888</v>
      </c>
      <c r="Z653" s="59" t="s">
        <v>6925</v>
      </c>
      <c r="AA653" t="str">
        <f>VLOOKUP($Z653,Sheet2!$E$2:$I$222,3,FALSE)</f>
        <v>To Richmond District</v>
      </c>
      <c r="AB653" t="str">
        <f>VLOOKUP($Z653,Sheet2!$E$2:$I$222,4,FALSE)</f>
        <v>33rd Av. &amp; Geary</v>
      </c>
      <c r="AC653" t="str">
        <f>VLOOKUP($Z653,Sheet2!$E$2:$I$222,5,FALSE)</f>
        <v>Daily ~ 5am-12:30am</v>
      </c>
      <c r="AE653" t="s">
        <v>6848</v>
      </c>
      <c r="AF653" t="s">
        <v>6888</v>
      </c>
      <c r="AG653" s="59" t="s">
        <v>6926</v>
      </c>
      <c r="AH653" t="str">
        <f>VLOOKUP(AG653,Sheet2!$E$2:$I$222,3,FALSE)</f>
        <v>To Richmond District</v>
      </c>
      <c r="AI653" t="str">
        <f>VLOOKUP(AG653,Sheet2!$E$2:$I$222,4,FALSE)</f>
        <v>33rd Av. &amp; Geary</v>
      </c>
      <c r="AJ653" t="str">
        <f>VLOOKUP(AG653,Sheet2!$E$2:$I$222,5,FALSE)</f>
        <v>PM Only: M-F ~ 4pm-7pm</v>
      </c>
      <c r="AK653"/>
      <c r="AO653" t="e">
        <f>VLOOKUP(AN653,Sheet2!$E$2:$I$222,3,FALSE)</f>
        <v>#N/A</v>
      </c>
      <c r="AP653" t="e">
        <f>VLOOKUP(AN653,Sheet2!$E$2:$I$222,4,FALSE)</f>
        <v>#N/A</v>
      </c>
      <c r="AQ653" t="e">
        <f>VLOOKUP(AN653,Sheet2!$E$2:$I$222,5,FALSE)</f>
        <v>#N/A</v>
      </c>
      <c r="AR653"/>
      <c r="AV653" t="e">
        <f>VLOOKUP(AU653,Sheet2!$E$2:$I$222,3,FALSE)</f>
        <v>#N/A</v>
      </c>
      <c r="AW653" t="e">
        <f>VLOOKUP(AU653,Sheet2!$E$2:$I$222,4,FALSE)</f>
        <v>#N/A</v>
      </c>
      <c r="AX653" t="e">
        <f>VLOOKUP(AU653,Sheet2!$E$2:$I$222,5,FALSE)</f>
        <v>#N/A</v>
      </c>
      <c r="AY653"/>
      <c r="BC653" t="e">
        <f>VLOOKUP(BB653,Sheet2!$E$2:$I$222,3,FALSE)</f>
        <v>#N/A</v>
      </c>
      <c r="BD653" t="e">
        <f>VLOOKUP(BB653,Sheet2!$E$2:$I$222,4,FALSE)</f>
        <v>#N/A</v>
      </c>
      <c r="BE653" t="e">
        <f>VLOOKUP(BB653,Sheet2!$E$2:$I$222,5,FALSE)</f>
        <v>#N/A</v>
      </c>
      <c r="BF653"/>
      <c r="BJ653" t="e">
        <f>VLOOKUP(BI653,Sheet2!$E$2:$I$222,3,FALSE)</f>
        <v>#N/A</v>
      </c>
      <c r="BK653" t="e">
        <f>VLOOKUP(BI653,Sheet2!$E$2:$I$222,4,FALSE)</f>
        <v>#N/A</v>
      </c>
      <c r="BL653" t="e">
        <f>VLOOKUP(BI653,Sheet2!$E$2:$I$222,5,FALSE)</f>
        <v>#N/A</v>
      </c>
      <c r="BM653"/>
      <c r="BQ653" t="e">
        <f>VLOOKUP(BP653,Sheet2!$E$2:$I$222,3,FALSE)</f>
        <v>#N/A</v>
      </c>
      <c r="BR653" t="e">
        <f>VLOOKUP(BP653,Sheet2!$E$2:$I$222,4,FALSE)</f>
        <v>#N/A</v>
      </c>
      <c r="BS653" t="e">
        <f>VLOOKUP(BP653,Sheet2!$E$2:$I$222,5,FALSE)</f>
        <v>#N/A</v>
      </c>
      <c r="BT653"/>
      <c r="BX653" t="e">
        <f>VLOOKUP(BW653,Sheet2!$E$2:$I$222,3,FALSE)</f>
        <v>#N/A</v>
      </c>
      <c r="BY653" t="e">
        <f>VLOOKUP(BW653,Sheet2!$E$2:$I$222,4,FALSE)</f>
        <v>#N/A</v>
      </c>
      <c r="BZ653" t="e">
        <f>VLOOKUP(BW653,Sheet2!$E$2:$I$222,5,FALSE)</f>
        <v>#N/A</v>
      </c>
      <c r="CA653"/>
      <c r="CE653" t="e">
        <f>VLOOKUP(CD653,Sheet2!$E$2:$I$222,3,FALSE)</f>
        <v>#N/A</v>
      </c>
      <c r="CF653" t="e">
        <f>VLOOKUP(CD653,Sheet2!$E$2:$I$222,4,FALSE)</f>
        <v>#N/A</v>
      </c>
      <c r="CG653" t="e">
        <f>VLOOKUP(CD653,Sheet2!$E$2:$I$222,5,FALSE)</f>
        <v>#N/A</v>
      </c>
      <c r="CH653"/>
      <c r="CL653" t="e">
        <f>VLOOKUP(CK653,Sheet2!$E$2:$I$222,3,FALSE)</f>
        <v>#N/A</v>
      </c>
      <c r="CM653" t="e">
        <f>VLOOKUP(CK653,Sheet2!$E$2:$I$222,4,FALSE)</f>
        <v>#N/A</v>
      </c>
      <c r="CN653" t="e">
        <f>VLOOKUP(CK653,Sheet2!$E$2:$I$222,5,FALSE)</f>
        <v>#N/A</v>
      </c>
      <c r="CO653"/>
      <c r="CS653" t="e">
        <f>VLOOKUP(CR653,Sheet2!$E$2:$I$222,3,FALSE)</f>
        <v>#N/A</v>
      </c>
      <c r="CT653" t="e">
        <f>VLOOKUP(CR653,Sheet2!$E$2:$I$222,4,FALSE)</f>
        <v>#N/A</v>
      </c>
      <c r="CU653" t="e">
        <f>VLOOKUP(CR653,Sheet2!$E$2:$I$222,5,FALSE)</f>
        <v>#N/A</v>
      </c>
      <c r="CV653"/>
      <c r="CZ653" t="e">
        <f>VLOOKUP(CY653,Sheet2!$E$2:$I$222,3,FALSE)</f>
        <v>#N/A</v>
      </c>
      <c r="DA653" t="e">
        <f>VLOOKUP(CY653,Sheet2!$E$2:$I$222,4,FALSE)</f>
        <v>#N/A</v>
      </c>
      <c r="DB653" t="e">
        <f>VLOOKUP(CY653,Sheet2!$E$2:$I$222,5,FALSE)</f>
        <v>#N/A</v>
      </c>
      <c r="DC653"/>
      <c r="DG653" t="e">
        <f>VLOOKUP(DF653,Sheet2!$E$2:$I$222,3,FALSE)</f>
        <v>#N/A</v>
      </c>
      <c r="DH653" t="e">
        <f>VLOOKUP(DF653,Sheet2!$E$2:$I$222,4,FALSE)</f>
        <v>#N/A</v>
      </c>
      <c r="DI653" t="e">
        <f>VLOOKUP(DF653,Sheet2!$E$2:$I$222,5,FALSE)</f>
        <v>#N/A</v>
      </c>
    </row>
    <row r="654" spans="1:113" x14ac:dyDescent="0.25">
      <c r="A654">
        <v>684</v>
      </c>
      <c r="C654">
        <v>13832</v>
      </c>
      <c r="D654">
        <v>3832</v>
      </c>
      <c r="E654">
        <v>37.784453999999997</v>
      </c>
      <c r="F654">
        <v>-122.471103</v>
      </c>
      <c r="G654" t="s">
        <v>511</v>
      </c>
      <c r="H654" t="s">
        <v>2941</v>
      </c>
      <c r="I654" t="s">
        <v>4918</v>
      </c>
      <c r="J654" t="s">
        <v>4946</v>
      </c>
      <c r="K654" t="s">
        <v>5016</v>
      </c>
      <c r="L654" t="s">
        <v>5108</v>
      </c>
      <c r="M654" t="s">
        <v>5109</v>
      </c>
      <c r="N654" t="s">
        <v>5273</v>
      </c>
      <c r="Q654" t="s">
        <v>5924</v>
      </c>
      <c r="R654">
        <v>1369</v>
      </c>
      <c r="S654" t="s">
        <v>6158</v>
      </c>
      <c r="W654">
        <f t="shared" si="10"/>
        <v>3</v>
      </c>
      <c r="X654" t="s">
        <v>6847</v>
      </c>
      <c r="Y654" t="s">
        <v>6886</v>
      </c>
      <c r="Z654" s="59" t="s">
        <v>6924</v>
      </c>
      <c r="AA654" t="str">
        <f>VLOOKUP($Z654,Sheet2!$E$2:$I$222,3,FALSE)</f>
        <v>To Downtown</v>
      </c>
      <c r="AB654" t="str">
        <f>VLOOKUP($Z654,Sheet2!$E$2:$I$222,4,FALSE)</f>
        <v>Drumm &amp; Clay</v>
      </c>
      <c r="AC654" t="str">
        <f>VLOOKUP($Z654,Sheet2!$E$2:$I$222,5,FALSE)</f>
        <v>Daily ~ 5am-12;30am</v>
      </c>
      <c r="AE654" t="s">
        <v>6848</v>
      </c>
      <c r="AF654" t="s">
        <v>6886</v>
      </c>
      <c r="AG654" s="59" t="s">
        <v>6927</v>
      </c>
      <c r="AH654" t="str">
        <f>VLOOKUP(AG654,Sheet2!$E$2:$I$222,3,FALSE)</f>
        <v>To Financial District</v>
      </c>
      <c r="AI654" t="str">
        <f>VLOOKUP(AG654,Sheet2!$E$2:$I$222,4,FALSE)</f>
        <v>Davis &amp; Market</v>
      </c>
      <c r="AJ654" t="str">
        <f>VLOOKUP(AG654,Sheet2!$E$2:$I$222,5,FALSE)</f>
        <v>AM Only: M-F ~ 7am-10am</v>
      </c>
      <c r="AK654"/>
      <c r="AL654" t="s">
        <v>6830</v>
      </c>
      <c r="AM654" t="s">
        <v>6885</v>
      </c>
      <c r="AO654" t="e">
        <f>VLOOKUP(AN654,Sheet2!$E$2:$I$222,3,FALSE)</f>
        <v>#N/A</v>
      </c>
      <c r="AP654" t="e">
        <f>VLOOKUP(AN654,Sheet2!$E$2:$I$222,4,FALSE)</f>
        <v>#N/A</v>
      </c>
      <c r="AQ654" t="e">
        <f>VLOOKUP(AN654,Sheet2!$E$2:$I$222,5,FALSE)</f>
        <v>#N/A</v>
      </c>
      <c r="AR654"/>
      <c r="AV654" t="e">
        <f>VLOOKUP(AU654,Sheet2!$E$2:$I$222,3,FALSE)</f>
        <v>#N/A</v>
      </c>
      <c r="AW654" t="e">
        <f>VLOOKUP(AU654,Sheet2!$E$2:$I$222,4,FALSE)</f>
        <v>#N/A</v>
      </c>
      <c r="AX654" t="e">
        <f>VLOOKUP(AU654,Sheet2!$E$2:$I$222,5,FALSE)</f>
        <v>#N/A</v>
      </c>
      <c r="AY654"/>
      <c r="BC654" t="e">
        <f>VLOOKUP(BB654,Sheet2!$E$2:$I$222,3,FALSE)</f>
        <v>#N/A</v>
      </c>
      <c r="BD654" t="e">
        <f>VLOOKUP(BB654,Sheet2!$E$2:$I$222,4,FALSE)</f>
        <v>#N/A</v>
      </c>
      <c r="BE654" t="e">
        <f>VLOOKUP(BB654,Sheet2!$E$2:$I$222,5,FALSE)</f>
        <v>#N/A</v>
      </c>
      <c r="BF654"/>
      <c r="BJ654" t="e">
        <f>VLOOKUP(BI654,Sheet2!$E$2:$I$222,3,FALSE)</f>
        <v>#N/A</v>
      </c>
      <c r="BK654" t="e">
        <f>VLOOKUP(BI654,Sheet2!$E$2:$I$222,4,FALSE)</f>
        <v>#N/A</v>
      </c>
      <c r="BL654" t="e">
        <f>VLOOKUP(BI654,Sheet2!$E$2:$I$222,5,FALSE)</f>
        <v>#N/A</v>
      </c>
      <c r="BM654"/>
      <c r="BQ654" t="e">
        <f>VLOOKUP(BP654,Sheet2!$E$2:$I$222,3,FALSE)</f>
        <v>#N/A</v>
      </c>
      <c r="BR654" t="e">
        <f>VLOOKUP(BP654,Sheet2!$E$2:$I$222,4,FALSE)</f>
        <v>#N/A</v>
      </c>
      <c r="BS654" t="e">
        <f>VLOOKUP(BP654,Sheet2!$E$2:$I$222,5,FALSE)</f>
        <v>#N/A</v>
      </c>
      <c r="BT654"/>
      <c r="BX654" t="e">
        <f>VLOOKUP(BW654,Sheet2!$E$2:$I$222,3,FALSE)</f>
        <v>#N/A</v>
      </c>
      <c r="BY654" t="e">
        <f>VLOOKUP(BW654,Sheet2!$E$2:$I$222,4,FALSE)</f>
        <v>#N/A</v>
      </c>
      <c r="BZ654" t="e">
        <f>VLOOKUP(BW654,Sheet2!$E$2:$I$222,5,FALSE)</f>
        <v>#N/A</v>
      </c>
      <c r="CA654"/>
      <c r="CE654" t="e">
        <f>VLOOKUP(CD654,Sheet2!$E$2:$I$222,3,FALSE)</f>
        <v>#N/A</v>
      </c>
      <c r="CF654" t="e">
        <f>VLOOKUP(CD654,Sheet2!$E$2:$I$222,4,FALSE)</f>
        <v>#N/A</v>
      </c>
      <c r="CG654" t="e">
        <f>VLOOKUP(CD654,Sheet2!$E$2:$I$222,5,FALSE)</f>
        <v>#N/A</v>
      </c>
      <c r="CH654"/>
      <c r="CL654" t="e">
        <f>VLOOKUP(CK654,Sheet2!$E$2:$I$222,3,FALSE)</f>
        <v>#N/A</v>
      </c>
      <c r="CM654" t="e">
        <f>VLOOKUP(CK654,Sheet2!$E$2:$I$222,4,FALSE)</f>
        <v>#N/A</v>
      </c>
      <c r="CN654" t="e">
        <f>VLOOKUP(CK654,Sheet2!$E$2:$I$222,5,FALSE)</f>
        <v>#N/A</v>
      </c>
      <c r="CO654"/>
      <c r="CS654" t="e">
        <f>VLOOKUP(CR654,Sheet2!$E$2:$I$222,3,FALSE)</f>
        <v>#N/A</v>
      </c>
      <c r="CT654" t="e">
        <f>VLOOKUP(CR654,Sheet2!$E$2:$I$222,4,FALSE)</f>
        <v>#N/A</v>
      </c>
      <c r="CU654" t="e">
        <f>VLOOKUP(CR654,Sheet2!$E$2:$I$222,5,FALSE)</f>
        <v>#N/A</v>
      </c>
      <c r="CV654"/>
      <c r="CZ654" t="e">
        <f>VLOOKUP(CY654,Sheet2!$E$2:$I$222,3,FALSE)</f>
        <v>#N/A</v>
      </c>
      <c r="DA654" t="e">
        <f>VLOOKUP(CY654,Sheet2!$E$2:$I$222,4,FALSE)</f>
        <v>#N/A</v>
      </c>
      <c r="DB654" t="e">
        <f>VLOOKUP(CY654,Sheet2!$E$2:$I$222,5,FALSE)</f>
        <v>#N/A</v>
      </c>
      <c r="DC654"/>
      <c r="DG654" t="e">
        <f>VLOOKUP(DF654,Sheet2!$E$2:$I$222,3,FALSE)</f>
        <v>#N/A</v>
      </c>
      <c r="DH654" t="e">
        <f>VLOOKUP(DF654,Sheet2!$E$2:$I$222,4,FALSE)</f>
        <v>#N/A</v>
      </c>
      <c r="DI654" t="e">
        <f>VLOOKUP(DF654,Sheet2!$E$2:$I$222,5,FALSE)</f>
        <v>#N/A</v>
      </c>
    </row>
    <row r="655" spans="1:113" x14ac:dyDescent="0.25">
      <c r="A655">
        <v>685</v>
      </c>
      <c r="C655">
        <v>13833</v>
      </c>
      <c r="D655">
        <v>3833</v>
      </c>
      <c r="E655">
        <v>37.784385999999998</v>
      </c>
      <c r="F655">
        <v>-122.475229</v>
      </c>
      <c r="G655" t="s">
        <v>512</v>
      </c>
      <c r="H655" t="s">
        <v>2942</v>
      </c>
      <c r="I655" t="s">
        <v>4917</v>
      </c>
      <c r="J655" t="s">
        <v>4946</v>
      </c>
      <c r="K655" t="s">
        <v>4966</v>
      </c>
      <c r="Q655" t="s">
        <v>5924</v>
      </c>
      <c r="S655" t="s">
        <v>6110</v>
      </c>
      <c r="W655">
        <f t="shared" si="10"/>
        <v>2</v>
      </c>
      <c r="X655" t="s">
        <v>6847</v>
      </c>
      <c r="Y655" t="s">
        <v>6888</v>
      </c>
      <c r="Z655" s="59" t="s">
        <v>6925</v>
      </c>
      <c r="AA655" t="str">
        <f>VLOOKUP($Z655,Sheet2!$E$2:$I$222,3,FALSE)</f>
        <v>To Richmond District</v>
      </c>
      <c r="AB655" t="str">
        <f>VLOOKUP($Z655,Sheet2!$E$2:$I$222,4,FALSE)</f>
        <v>33rd Av. &amp; Geary</v>
      </c>
      <c r="AC655" t="str">
        <f>VLOOKUP($Z655,Sheet2!$E$2:$I$222,5,FALSE)</f>
        <v>Daily ~ 5am-12:30am</v>
      </c>
      <c r="AE655" t="s">
        <v>6848</v>
      </c>
      <c r="AF655" t="s">
        <v>6888</v>
      </c>
      <c r="AG655" s="59" t="s">
        <v>6926</v>
      </c>
      <c r="AH655" t="str">
        <f>VLOOKUP(AG655,Sheet2!$E$2:$I$222,3,FALSE)</f>
        <v>To Richmond District</v>
      </c>
      <c r="AI655" t="str">
        <f>VLOOKUP(AG655,Sheet2!$E$2:$I$222,4,FALSE)</f>
        <v>33rd Av. &amp; Geary</v>
      </c>
      <c r="AJ655" t="str">
        <f>VLOOKUP(AG655,Sheet2!$E$2:$I$222,5,FALSE)</f>
        <v>PM Only: M-F ~ 4pm-7pm</v>
      </c>
      <c r="AK655"/>
      <c r="AO655" t="e">
        <f>VLOOKUP(AN655,Sheet2!$E$2:$I$222,3,FALSE)</f>
        <v>#N/A</v>
      </c>
      <c r="AP655" t="e">
        <f>VLOOKUP(AN655,Sheet2!$E$2:$I$222,4,FALSE)</f>
        <v>#N/A</v>
      </c>
      <c r="AQ655" t="e">
        <f>VLOOKUP(AN655,Sheet2!$E$2:$I$222,5,FALSE)</f>
        <v>#N/A</v>
      </c>
      <c r="AR655"/>
      <c r="AV655" t="e">
        <f>VLOOKUP(AU655,Sheet2!$E$2:$I$222,3,FALSE)</f>
        <v>#N/A</v>
      </c>
      <c r="AW655" t="e">
        <f>VLOOKUP(AU655,Sheet2!$E$2:$I$222,4,FALSE)</f>
        <v>#N/A</v>
      </c>
      <c r="AX655" t="e">
        <f>VLOOKUP(AU655,Sheet2!$E$2:$I$222,5,FALSE)</f>
        <v>#N/A</v>
      </c>
      <c r="AY655"/>
      <c r="BC655" t="e">
        <f>VLOOKUP(BB655,Sheet2!$E$2:$I$222,3,FALSE)</f>
        <v>#N/A</v>
      </c>
      <c r="BD655" t="e">
        <f>VLOOKUP(BB655,Sheet2!$E$2:$I$222,4,FALSE)</f>
        <v>#N/A</v>
      </c>
      <c r="BE655" t="e">
        <f>VLOOKUP(BB655,Sheet2!$E$2:$I$222,5,FALSE)</f>
        <v>#N/A</v>
      </c>
      <c r="BF655"/>
      <c r="BJ655" t="e">
        <f>VLOOKUP(BI655,Sheet2!$E$2:$I$222,3,FALSE)</f>
        <v>#N/A</v>
      </c>
      <c r="BK655" t="e">
        <f>VLOOKUP(BI655,Sheet2!$E$2:$I$222,4,FALSE)</f>
        <v>#N/A</v>
      </c>
      <c r="BL655" t="e">
        <f>VLOOKUP(BI655,Sheet2!$E$2:$I$222,5,FALSE)</f>
        <v>#N/A</v>
      </c>
      <c r="BM655"/>
      <c r="BQ655" t="e">
        <f>VLOOKUP(BP655,Sheet2!$E$2:$I$222,3,FALSE)</f>
        <v>#N/A</v>
      </c>
      <c r="BR655" t="e">
        <f>VLOOKUP(BP655,Sheet2!$E$2:$I$222,4,FALSE)</f>
        <v>#N/A</v>
      </c>
      <c r="BS655" t="e">
        <f>VLOOKUP(BP655,Sheet2!$E$2:$I$222,5,FALSE)</f>
        <v>#N/A</v>
      </c>
      <c r="BT655"/>
      <c r="BX655" t="e">
        <f>VLOOKUP(BW655,Sheet2!$E$2:$I$222,3,FALSE)</f>
        <v>#N/A</v>
      </c>
      <c r="BY655" t="e">
        <f>VLOOKUP(BW655,Sheet2!$E$2:$I$222,4,FALSE)</f>
        <v>#N/A</v>
      </c>
      <c r="BZ655" t="e">
        <f>VLOOKUP(BW655,Sheet2!$E$2:$I$222,5,FALSE)</f>
        <v>#N/A</v>
      </c>
      <c r="CA655"/>
      <c r="CE655" t="e">
        <f>VLOOKUP(CD655,Sheet2!$E$2:$I$222,3,FALSE)</f>
        <v>#N/A</v>
      </c>
      <c r="CF655" t="e">
        <f>VLOOKUP(CD655,Sheet2!$E$2:$I$222,4,FALSE)</f>
        <v>#N/A</v>
      </c>
      <c r="CG655" t="e">
        <f>VLOOKUP(CD655,Sheet2!$E$2:$I$222,5,FALSE)</f>
        <v>#N/A</v>
      </c>
      <c r="CH655"/>
      <c r="CL655" t="e">
        <f>VLOOKUP(CK655,Sheet2!$E$2:$I$222,3,FALSE)</f>
        <v>#N/A</v>
      </c>
      <c r="CM655" t="e">
        <f>VLOOKUP(CK655,Sheet2!$E$2:$I$222,4,FALSE)</f>
        <v>#N/A</v>
      </c>
      <c r="CN655" t="e">
        <f>VLOOKUP(CK655,Sheet2!$E$2:$I$222,5,FALSE)</f>
        <v>#N/A</v>
      </c>
      <c r="CO655"/>
      <c r="CS655" t="e">
        <f>VLOOKUP(CR655,Sheet2!$E$2:$I$222,3,FALSE)</f>
        <v>#N/A</v>
      </c>
      <c r="CT655" t="e">
        <f>VLOOKUP(CR655,Sheet2!$E$2:$I$222,4,FALSE)</f>
        <v>#N/A</v>
      </c>
      <c r="CU655" t="e">
        <f>VLOOKUP(CR655,Sheet2!$E$2:$I$222,5,FALSE)</f>
        <v>#N/A</v>
      </c>
      <c r="CV655"/>
      <c r="CZ655" t="e">
        <f>VLOOKUP(CY655,Sheet2!$E$2:$I$222,3,FALSE)</f>
        <v>#N/A</v>
      </c>
      <c r="DA655" t="e">
        <f>VLOOKUP(CY655,Sheet2!$E$2:$I$222,4,FALSE)</f>
        <v>#N/A</v>
      </c>
      <c r="DB655" t="e">
        <f>VLOOKUP(CY655,Sheet2!$E$2:$I$222,5,FALSE)</f>
        <v>#N/A</v>
      </c>
      <c r="DC655"/>
      <c r="DG655" t="e">
        <f>VLOOKUP(DF655,Sheet2!$E$2:$I$222,3,FALSE)</f>
        <v>#N/A</v>
      </c>
      <c r="DH655" t="e">
        <f>VLOOKUP(DF655,Sheet2!$E$2:$I$222,4,FALSE)</f>
        <v>#N/A</v>
      </c>
      <c r="DI655" t="e">
        <f>VLOOKUP(DF655,Sheet2!$E$2:$I$222,5,FALSE)</f>
        <v>#N/A</v>
      </c>
    </row>
    <row r="656" spans="1:113" x14ac:dyDescent="0.25">
      <c r="A656">
        <v>686</v>
      </c>
      <c r="C656">
        <v>13834</v>
      </c>
      <c r="D656">
        <v>3834</v>
      </c>
      <c r="E656">
        <v>37.784253</v>
      </c>
      <c r="F656">
        <v>-122.47550099999999</v>
      </c>
      <c r="G656" t="s">
        <v>512</v>
      </c>
      <c r="H656" t="s">
        <v>2942</v>
      </c>
      <c r="I656" t="s">
        <v>4918</v>
      </c>
      <c r="J656" t="s">
        <v>4946</v>
      </c>
      <c r="K656" t="s">
        <v>4966</v>
      </c>
      <c r="Q656" t="s">
        <v>5924</v>
      </c>
      <c r="S656" t="s">
        <v>6109</v>
      </c>
      <c r="W656">
        <f t="shared" si="10"/>
        <v>2</v>
      </c>
      <c r="X656" t="s">
        <v>6847</v>
      </c>
      <c r="Y656" t="s">
        <v>6886</v>
      </c>
      <c r="Z656" s="59" t="s">
        <v>6924</v>
      </c>
      <c r="AA656" t="str">
        <f>VLOOKUP($Z656,Sheet2!$E$2:$I$222,3,FALSE)</f>
        <v>To Downtown</v>
      </c>
      <c r="AB656" t="str">
        <f>VLOOKUP($Z656,Sheet2!$E$2:$I$222,4,FALSE)</f>
        <v>Drumm &amp; Clay</v>
      </c>
      <c r="AC656" t="str">
        <f>VLOOKUP($Z656,Sheet2!$E$2:$I$222,5,FALSE)</f>
        <v>Daily ~ 5am-12;30am</v>
      </c>
      <c r="AE656" t="s">
        <v>6848</v>
      </c>
      <c r="AF656" t="s">
        <v>6886</v>
      </c>
      <c r="AG656" s="59" t="s">
        <v>6927</v>
      </c>
      <c r="AH656" t="str">
        <f>VLOOKUP(AG656,Sheet2!$E$2:$I$222,3,FALSE)</f>
        <v>To Financial District</v>
      </c>
      <c r="AI656" t="str">
        <f>VLOOKUP(AG656,Sheet2!$E$2:$I$222,4,FALSE)</f>
        <v>Davis &amp; Market</v>
      </c>
      <c r="AJ656" t="str">
        <f>VLOOKUP(AG656,Sheet2!$E$2:$I$222,5,FALSE)</f>
        <v>AM Only: M-F ~ 7am-10am</v>
      </c>
      <c r="AK656"/>
      <c r="AO656" t="e">
        <f>VLOOKUP(AN656,Sheet2!$E$2:$I$222,3,FALSE)</f>
        <v>#N/A</v>
      </c>
      <c r="AP656" t="e">
        <f>VLOOKUP(AN656,Sheet2!$E$2:$I$222,4,FALSE)</f>
        <v>#N/A</v>
      </c>
      <c r="AQ656" t="e">
        <f>VLOOKUP(AN656,Sheet2!$E$2:$I$222,5,FALSE)</f>
        <v>#N/A</v>
      </c>
      <c r="AR656"/>
      <c r="AV656" t="e">
        <f>VLOOKUP(AU656,Sheet2!$E$2:$I$222,3,FALSE)</f>
        <v>#N/A</v>
      </c>
      <c r="AW656" t="e">
        <f>VLOOKUP(AU656,Sheet2!$E$2:$I$222,4,FALSE)</f>
        <v>#N/A</v>
      </c>
      <c r="AX656" t="e">
        <f>VLOOKUP(AU656,Sheet2!$E$2:$I$222,5,FALSE)</f>
        <v>#N/A</v>
      </c>
      <c r="AY656"/>
      <c r="BC656" t="e">
        <f>VLOOKUP(BB656,Sheet2!$E$2:$I$222,3,FALSE)</f>
        <v>#N/A</v>
      </c>
      <c r="BD656" t="e">
        <f>VLOOKUP(BB656,Sheet2!$E$2:$I$222,4,FALSE)</f>
        <v>#N/A</v>
      </c>
      <c r="BE656" t="e">
        <f>VLOOKUP(BB656,Sheet2!$E$2:$I$222,5,FALSE)</f>
        <v>#N/A</v>
      </c>
      <c r="BF656"/>
      <c r="BJ656" t="e">
        <f>VLOOKUP(BI656,Sheet2!$E$2:$I$222,3,FALSE)</f>
        <v>#N/A</v>
      </c>
      <c r="BK656" t="e">
        <f>VLOOKUP(BI656,Sheet2!$E$2:$I$222,4,FALSE)</f>
        <v>#N/A</v>
      </c>
      <c r="BL656" t="e">
        <f>VLOOKUP(BI656,Sheet2!$E$2:$I$222,5,FALSE)</f>
        <v>#N/A</v>
      </c>
      <c r="BM656"/>
      <c r="BQ656" t="e">
        <f>VLOOKUP(BP656,Sheet2!$E$2:$I$222,3,FALSE)</f>
        <v>#N/A</v>
      </c>
      <c r="BR656" t="e">
        <f>VLOOKUP(BP656,Sheet2!$E$2:$I$222,4,FALSE)</f>
        <v>#N/A</v>
      </c>
      <c r="BS656" t="e">
        <f>VLOOKUP(BP656,Sheet2!$E$2:$I$222,5,FALSE)</f>
        <v>#N/A</v>
      </c>
      <c r="BT656"/>
      <c r="BX656" t="e">
        <f>VLOOKUP(BW656,Sheet2!$E$2:$I$222,3,FALSE)</f>
        <v>#N/A</v>
      </c>
      <c r="BY656" t="e">
        <f>VLOOKUP(BW656,Sheet2!$E$2:$I$222,4,FALSE)</f>
        <v>#N/A</v>
      </c>
      <c r="BZ656" t="e">
        <f>VLOOKUP(BW656,Sheet2!$E$2:$I$222,5,FALSE)</f>
        <v>#N/A</v>
      </c>
      <c r="CA656"/>
      <c r="CE656" t="e">
        <f>VLOOKUP(CD656,Sheet2!$E$2:$I$222,3,FALSE)</f>
        <v>#N/A</v>
      </c>
      <c r="CF656" t="e">
        <f>VLOOKUP(CD656,Sheet2!$E$2:$I$222,4,FALSE)</f>
        <v>#N/A</v>
      </c>
      <c r="CG656" t="e">
        <f>VLOOKUP(CD656,Sheet2!$E$2:$I$222,5,FALSE)</f>
        <v>#N/A</v>
      </c>
      <c r="CH656"/>
      <c r="CL656" t="e">
        <f>VLOOKUP(CK656,Sheet2!$E$2:$I$222,3,FALSE)</f>
        <v>#N/A</v>
      </c>
      <c r="CM656" t="e">
        <f>VLOOKUP(CK656,Sheet2!$E$2:$I$222,4,FALSE)</f>
        <v>#N/A</v>
      </c>
      <c r="CN656" t="e">
        <f>VLOOKUP(CK656,Sheet2!$E$2:$I$222,5,FALSE)</f>
        <v>#N/A</v>
      </c>
      <c r="CO656"/>
      <c r="CS656" t="e">
        <f>VLOOKUP(CR656,Sheet2!$E$2:$I$222,3,FALSE)</f>
        <v>#N/A</v>
      </c>
      <c r="CT656" t="e">
        <f>VLOOKUP(CR656,Sheet2!$E$2:$I$222,4,FALSE)</f>
        <v>#N/A</v>
      </c>
      <c r="CU656" t="e">
        <f>VLOOKUP(CR656,Sheet2!$E$2:$I$222,5,FALSE)</f>
        <v>#N/A</v>
      </c>
      <c r="CV656"/>
      <c r="CZ656" t="e">
        <f>VLOOKUP(CY656,Sheet2!$E$2:$I$222,3,FALSE)</f>
        <v>#N/A</v>
      </c>
      <c r="DA656" t="e">
        <f>VLOOKUP(CY656,Sheet2!$E$2:$I$222,4,FALSE)</f>
        <v>#N/A</v>
      </c>
      <c r="DB656" t="e">
        <f>VLOOKUP(CY656,Sheet2!$E$2:$I$222,5,FALSE)</f>
        <v>#N/A</v>
      </c>
      <c r="DC656"/>
      <c r="DG656" t="e">
        <f>VLOOKUP(DF656,Sheet2!$E$2:$I$222,3,FALSE)</f>
        <v>#N/A</v>
      </c>
      <c r="DH656" t="e">
        <f>VLOOKUP(DF656,Sheet2!$E$2:$I$222,4,FALSE)</f>
        <v>#N/A</v>
      </c>
      <c r="DI656" t="e">
        <f>VLOOKUP(DF656,Sheet2!$E$2:$I$222,5,FALSE)</f>
        <v>#N/A</v>
      </c>
    </row>
    <row r="657" spans="1:113" x14ac:dyDescent="0.25">
      <c r="A657">
        <v>687</v>
      </c>
      <c r="C657">
        <v>13835</v>
      </c>
      <c r="D657">
        <v>3835</v>
      </c>
      <c r="E657">
        <v>37.784241000000002</v>
      </c>
      <c r="F657">
        <v>-122.47844600000001</v>
      </c>
      <c r="G657" t="s">
        <v>513</v>
      </c>
      <c r="H657" t="s">
        <v>2943</v>
      </c>
      <c r="I657" t="s">
        <v>4917</v>
      </c>
      <c r="J657" t="s">
        <v>4946</v>
      </c>
      <c r="K657" t="s">
        <v>4966</v>
      </c>
      <c r="N657" t="s">
        <v>5274</v>
      </c>
      <c r="Q657" t="s">
        <v>5924</v>
      </c>
      <c r="R657">
        <v>1282</v>
      </c>
      <c r="S657" t="s">
        <v>6110</v>
      </c>
      <c r="W657">
        <f t="shared" si="10"/>
        <v>2</v>
      </c>
      <c r="X657" t="s">
        <v>6847</v>
      </c>
      <c r="Y657" t="s">
        <v>6888</v>
      </c>
      <c r="Z657" s="59" t="s">
        <v>6925</v>
      </c>
      <c r="AA657" t="str">
        <f>VLOOKUP($Z657,Sheet2!$E$2:$I$222,3,FALSE)</f>
        <v>To Richmond District</v>
      </c>
      <c r="AB657" t="str">
        <f>VLOOKUP($Z657,Sheet2!$E$2:$I$222,4,FALSE)</f>
        <v>33rd Av. &amp; Geary</v>
      </c>
      <c r="AC657" t="str">
        <f>VLOOKUP($Z657,Sheet2!$E$2:$I$222,5,FALSE)</f>
        <v>Daily ~ 5am-12:30am</v>
      </c>
      <c r="AE657" t="s">
        <v>6848</v>
      </c>
      <c r="AF657" t="s">
        <v>6888</v>
      </c>
      <c r="AG657" s="59" t="s">
        <v>6926</v>
      </c>
      <c r="AH657" t="str">
        <f>VLOOKUP(AG657,Sheet2!$E$2:$I$222,3,FALSE)</f>
        <v>To Richmond District</v>
      </c>
      <c r="AI657" t="str">
        <f>VLOOKUP(AG657,Sheet2!$E$2:$I$222,4,FALSE)</f>
        <v>33rd Av. &amp; Geary</v>
      </c>
      <c r="AJ657" t="str">
        <f>VLOOKUP(AG657,Sheet2!$E$2:$I$222,5,FALSE)</f>
        <v>PM Only: M-F ~ 4pm-7pm</v>
      </c>
      <c r="AK657"/>
      <c r="AO657" t="e">
        <f>VLOOKUP(AN657,Sheet2!$E$2:$I$222,3,FALSE)</f>
        <v>#N/A</v>
      </c>
      <c r="AP657" t="e">
        <f>VLOOKUP(AN657,Sheet2!$E$2:$I$222,4,FALSE)</f>
        <v>#N/A</v>
      </c>
      <c r="AQ657" t="e">
        <f>VLOOKUP(AN657,Sheet2!$E$2:$I$222,5,FALSE)</f>
        <v>#N/A</v>
      </c>
      <c r="AR657"/>
      <c r="AV657" t="e">
        <f>VLOOKUP(AU657,Sheet2!$E$2:$I$222,3,FALSE)</f>
        <v>#N/A</v>
      </c>
      <c r="AW657" t="e">
        <f>VLOOKUP(AU657,Sheet2!$E$2:$I$222,4,FALSE)</f>
        <v>#N/A</v>
      </c>
      <c r="AX657" t="e">
        <f>VLOOKUP(AU657,Sheet2!$E$2:$I$222,5,FALSE)</f>
        <v>#N/A</v>
      </c>
      <c r="AY657"/>
      <c r="BC657" t="e">
        <f>VLOOKUP(BB657,Sheet2!$E$2:$I$222,3,FALSE)</f>
        <v>#N/A</v>
      </c>
      <c r="BD657" t="e">
        <f>VLOOKUP(BB657,Sheet2!$E$2:$I$222,4,FALSE)</f>
        <v>#N/A</v>
      </c>
      <c r="BE657" t="e">
        <f>VLOOKUP(BB657,Sheet2!$E$2:$I$222,5,FALSE)</f>
        <v>#N/A</v>
      </c>
      <c r="BF657"/>
      <c r="BJ657" t="e">
        <f>VLOOKUP(BI657,Sheet2!$E$2:$I$222,3,FALSE)</f>
        <v>#N/A</v>
      </c>
      <c r="BK657" t="e">
        <f>VLOOKUP(BI657,Sheet2!$E$2:$I$222,4,FALSE)</f>
        <v>#N/A</v>
      </c>
      <c r="BL657" t="e">
        <f>VLOOKUP(BI657,Sheet2!$E$2:$I$222,5,FALSE)</f>
        <v>#N/A</v>
      </c>
      <c r="BM657"/>
      <c r="BQ657" t="e">
        <f>VLOOKUP(BP657,Sheet2!$E$2:$I$222,3,FALSE)</f>
        <v>#N/A</v>
      </c>
      <c r="BR657" t="e">
        <f>VLOOKUP(BP657,Sheet2!$E$2:$I$222,4,FALSE)</f>
        <v>#N/A</v>
      </c>
      <c r="BS657" t="e">
        <f>VLOOKUP(BP657,Sheet2!$E$2:$I$222,5,FALSE)</f>
        <v>#N/A</v>
      </c>
      <c r="BT657"/>
      <c r="BX657" t="e">
        <f>VLOOKUP(BW657,Sheet2!$E$2:$I$222,3,FALSE)</f>
        <v>#N/A</v>
      </c>
      <c r="BY657" t="e">
        <f>VLOOKUP(BW657,Sheet2!$E$2:$I$222,4,FALSE)</f>
        <v>#N/A</v>
      </c>
      <c r="BZ657" t="e">
        <f>VLOOKUP(BW657,Sheet2!$E$2:$I$222,5,FALSE)</f>
        <v>#N/A</v>
      </c>
      <c r="CA657"/>
      <c r="CE657" t="e">
        <f>VLOOKUP(CD657,Sheet2!$E$2:$I$222,3,FALSE)</f>
        <v>#N/A</v>
      </c>
      <c r="CF657" t="e">
        <f>VLOOKUP(CD657,Sheet2!$E$2:$I$222,4,FALSE)</f>
        <v>#N/A</v>
      </c>
      <c r="CG657" t="e">
        <f>VLOOKUP(CD657,Sheet2!$E$2:$I$222,5,FALSE)</f>
        <v>#N/A</v>
      </c>
      <c r="CH657"/>
      <c r="CL657" t="e">
        <f>VLOOKUP(CK657,Sheet2!$E$2:$I$222,3,FALSE)</f>
        <v>#N/A</v>
      </c>
      <c r="CM657" t="e">
        <f>VLOOKUP(CK657,Sheet2!$E$2:$I$222,4,FALSE)</f>
        <v>#N/A</v>
      </c>
      <c r="CN657" t="e">
        <f>VLOOKUP(CK657,Sheet2!$E$2:$I$222,5,FALSE)</f>
        <v>#N/A</v>
      </c>
      <c r="CO657"/>
      <c r="CS657" t="e">
        <f>VLOOKUP(CR657,Sheet2!$E$2:$I$222,3,FALSE)</f>
        <v>#N/A</v>
      </c>
      <c r="CT657" t="e">
        <f>VLOOKUP(CR657,Sheet2!$E$2:$I$222,4,FALSE)</f>
        <v>#N/A</v>
      </c>
      <c r="CU657" t="e">
        <f>VLOOKUP(CR657,Sheet2!$E$2:$I$222,5,FALSE)</f>
        <v>#N/A</v>
      </c>
      <c r="CV657"/>
      <c r="CZ657" t="e">
        <f>VLOOKUP(CY657,Sheet2!$E$2:$I$222,3,FALSE)</f>
        <v>#N/A</v>
      </c>
      <c r="DA657" t="e">
        <f>VLOOKUP(CY657,Sheet2!$E$2:$I$222,4,FALSE)</f>
        <v>#N/A</v>
      </c>
      <c r="DB657" t="e">
        <f>VLOOKUP(CY657,Sheet2!$E$2:$I$222,5,FALSE)</f>
        <v>#N/A</v>
      </c>
      <c r="DC657"/>
      <c r="DG657" t="e">
        <f>VLOOKUP(DF657,Sheet2!$E$2:$I$222,3,FALSE)</f>
        <v>#N/A</v>
      </c>
      <c r="DH657" t="e">
        <f>VLOOKUP(DF657,Sheet2!$E$2:$I$222,4,FALSE)</f>
        <v>#N/A</v>
      </c>
      <c r="DI657" t="e">
        <f>VLOOKUP(DF657,Sheet2!$E$2:$I$222,5,FALSE)</f>
        <v>#N/A</v>
      </c>
    </row>
    <row r="658" spans="1:113" x14ac:dyDescent="0.25">
      <c r="A658">
        <v>688</v>
      </c>
      <c r="C658">
        <v>13836</v>
      </c>
      <c r="D658">
        <v>3836</v>
      </c>
      <c r="E658">
        <v>37.784109000000001</v>
      </c>
      <c r="F658">
        <v>-122.47871000000001</v>
      </c>
      <c r="G658" t="s">
        <v>513</v>
      </c>
      <c r="H658" t="s">
        <v>2943</v>
      </c>
      <c r="I658" t="s">
        <v>4918</v>
      </c>
      <c r="J658" t="s">
        <v>4946</v>
      </c>
      <c r="K658" t="s">
        <v>4966</v>
      </c>
      <c r="N658" t="s">
        <v>5275</v>
      </c>
      <c r="Q658" t="s">
        <v>5924</v>
      </c>
      <c r="R658">
        <v>922</v>
      </c>
      <c r="S658" t="s">
        <v>6109</v>
      </c>
      <c r="W658">
        <f t="shared" si="10"/>
        <v>2</v>
      </c>
      <c r="X658" t="s">
        <v>6847</v>
      </c>
      <c r="Y658" t="s">
        <v>6886</v>
      </c>
      <c r="Z658" s="59" t="s">
        <v>6924</v>
      </c>
      <c r="AA658" t="str">
        <f>VLOOKUP($Z658,Sheet2!$E$2:$I$222,3,FALSE)</f>
        <v>To Downtown</v>
      </c>
      <c r="AB658" t="str">
        <f>VLOOKUP($Z658,Sheet2!$E$2:$I$222,4,FALSE)</f>
        <v>Drumm &amp; Clay</v>
      </c>
      <c r="AC658" t="str">
        <f>VLOOKUP($Z658,Sheet2!$E$2:$I$222,5,FALSE)</f>
        <v>Daily ~ 5am-12;30am</v>
      </c>
      <c r="AE658" t="s">
        <v>6848</v>
      </c>
      <c r="AF658" t="s">
        <v>6886</v>
      </c>
      <c r="AG658" s="59" t="s">
        <v>6927</v>
      </c>
      <c r="AH658" t="str">
        <f>VLOOKUP(AG658,Sheet2!$E$2:$I$222,3,FALSE)</f>
        <v>To Financial District</v>
      </c>
      <c r="AI658" t="str">
        <f>VLOOKUP(AG658,Sheet2!$E$2:$I$222,4,FALSE)</f>
        <v>Davis &amp; Market</v>
      </c>
      <c r="AJ658" t="str">
        <f>VLOOKUP(AG658,Sheet2!$E$2:$I$222,5,FALSE)</f>
        <v>AM Only: M-F ~ 7am-10am</v>
      </c>
      <c r="AK658"/>
      <c r="AO658" t="e">
        <f>VLOOKUP(AN658,Sheet2!$E$2:$I$222,3,FALSE)</f>
        <v>#N/A</v>
      </c>
      <c r="AP658" t="e">
        <f>VLOOKUP(AN658,Sheet2!$E$2:$I$222,4,FALSE)</f>
        <v>#N/A</v>
      </c>
      <c r="AQ658" t="e">
        <f>VLOOKUP(AN658,Sheet2!$E$2:$I$222,5,FALSE)</f>
        <v>#N/A</v>
      </c>
      <c r="AR658"/>
      <c r="AV658" t="e">
        <f>VLOOKUP(AU658,Sheet2!$E$2:$I$222,3,FALSE)</f>
        <v>#N/A</v>
      </c>
      <c r="AW658" t="e">
        <f>VLOOKUP(AU658,Sheet2!$E$2:$I$222,4,FALSE)</f>
        <v>#N/A</v>
      </c>
      <c r="AX658" t="e">
        <f>VLOOKUP(AU658,Sheet2!$E$2:$I$222,5,FALSE)</f>
        <v>#N/A</v>
      </c>
      <c r="AY658"/>
      <c r="BC658" t="e">
        <f>VLOOKUP(BB658,Sheet2!$E$2:$I$222,3,FALSE)</f>
        <v>#N/A</v>
      </c>
      <c r="BD658" t="e">
        <f>VLOOKUP(BB658,Sheet2!$E$2:$I$222,4,FALSE)</f>
        <v>#N/A</v>
      </c>
      <c r="BE658" t="e">
        <f>VLOOKUP(BB658,Sheet2!$E$2:$I$222,5,FALSE)</f>
        <v>#N/A</v>
      </c>
      <c r="BF658"/>
      <c r="BJ658" t="e">
        <f>VLOOKUP(BI658,Sheet2!$E$2:$I$222,3,FALSE)</f>
        <v>#N/A</v>
      </c>
      <c r="BK658" t="e">
        <f>VLOOKUP(BI658,Sheet2!$E$2:$I$222,4,FALSE)</f>
        <v>#N/A</v>
      </c>
      <c r="BL658" t="e">
        <f>VLOOKUP(BI658,Sheet2!$E$2:$I$222,5,FALSE)</f>
        <v>#N/A</v>
      </c>
      <c r="BM658"/>
      <c r="BQ658" t="e">
        <f>VLOOKUP(BP658,Sheet2!$E$2:$I$222,3,FALSE)</f>
        <v>#N/A</v>
      </c>
      <c r="BR658" t="e">
        <f>VLOOKUP(BP658,Sheet2!$E$2:$I$222,4,FALSE)</f>
        <v>#N/A</v>
      </c>
      <c r="BS658" t="e">
        <f>VLOOKUP(BP658,Sheet2!$E$2:$I$222,5,FALSE)</f>
        <v>#N/A</v>
      </c>
      <c r="BT658"/>
      <c r="BX658" t="e">
        <f>VLOOKUP(BW658,Sheet2!$E$2:$I$222,3,FALSE)</f>
        <v>#N/A</v>
      </c>
      <c r="BY658" t="e">
        <f>VLOOKUP(BW658,Sheet2!$E$2:$I$222,4,FALSE)</f>
        <v>#N/A</v>
      </c>
      <c r="BZ658" t="e">
        <f>VLOOKUP(BW658,Sheet2!$E$2:$I$222,5,FALSE)</f>
        <v>#N/A</v>
      </c>
      <c r="CA658"/>
      <c r="CE658" t="e">
        <f>VLOOKUP(CD658,Sheet2!$E$2:$I$222,3,FALSE)</f>
        <v>#N/A</v>
      </c>
      <c r="CF658" t="e">
        <f>VLOOKUP(CD658,Sheet2!$E$2:$I$222,4,FALSE)</f>
        <v>#N/A</v>
      </c>
      <c r="CG658" t="e">
        <f>VLOOKUP(CD658,Sheet2!$E$2:$I$222,5,FALSE)</f>
        <v>#N/A</v>
      </c>
      <c r="CH658"/>
      <c r="CL658" t="e">
        <f>VLOOKUP(CK658,Sheet2!$E$2:$I$222,3,FALSE)</f>
        <v>#N/A</v>
      </c>
      <c r="CM658" t="e">
        <f>VLOOKUP(CK658,Sheet2!$E$2:$I$222,4,FALSE)</f>
        <v>#N/A</v>
      </c>
      <c r="CN658" t="e">
        <f>VLOOKUP(CK658,Sheet2!$E$2:$I$222,5,FALSE)</f>
        <v>#N/A</v>
      </c>
      <c r="CO658"/>
      <c r="CS658" t="e">
        <f>VLOOKUP(CR658,Sheet2!$E$2:$I$222,3,FALSE)</f>
        <v>#N/A</v>
      </c>
      <c r="CT658" t="e">
        <f>VLOOKUP(CR658,Sheet2!$E$2:$I$222,4,FALSE)</f>
        <v>#N/A</v>
      </c>
      <c r="CU658" t="e">
        <f>VLOOKUP(CR658,Sheet2!$E$2:$I$222,5,FALSE)</f>
        <v>#N/A</v>
      </c>
      <c r="CV658"/>
      <c r="CZ658" t="e">
        <f>VLOOKUP(CY658,Sheet2!$E$2:$I$222,3,FALSE)</f>
        <v>#N/A</v>
      </c>
      <c r="DA658" t="e">
        <f>VLOOKUP(CY658,Sheet2!$E$2:$I$222,4,FALSE)</f>
        <v>#N/A</v>
      </c>
      <c r="DB658" t="e">
        <f>VLOOKUP(CY658,Sheet2!$E$2:$I$222,5,FALSE)</f>
        <v>#N/A</v>
      </c>
      <c r="DC658"/>
      <c r="DG658" t="e">
        <f>VLOOKUP(DF658,Sheet2!$E$2:$I$222,3,FALSE)</f>
        <v>#N/A</v>
      </c>
      <c r="DH658" t="e">
        <f>VLOOKUP(DF658,Sheet2!$E$2:$I$222,4,FALSE)</f>
        <v>#N/A</v>
      </c>
      <c r="DI658" t="e">
        <f>VLOOKUP(DF658,Sheet2!$E$2:$I$222,5,FALSE)</f>
        <v>#N/A</v>
      </c>
    </row>
    <row r="659" spans="1:113" x14ac:dyDescent="0.25">
      <c r="A659">
        <v>689</v>
      </c>
      <c r="C659">
        <v>13837</v>
      </c>
      <c r="D659">
        <v>3837</v>
      </c>
      <c r="E659">
        <v>37.784097000000003</v>
      </c>
      <c r="F659">
        <v>-122.48165899999999</v>
      </c>
      <c r="G659" t="s">
        <v>514</v>
      </c>
      <c r="H659" t="s">
        <v>2944</v>
      </c>
      <c r="I659" t="s">
        <v>4917</v>
      </c>
      <c r="J659" t="s">
        <v>4949</v>
      </c>
      <c r="K659" t="s">
        <v>5017</v>
      </c>
      <c r="Q659" t="s">
        <v>5924</v>
      </c>
      <c r="S659" t="s">
        <v>6110</v>
      </c>
      <c r="W659">
        <f t="shared" si="10"/>
        <v>2</v>
      </c>
      <c r="X659" t="s">
        <v>6847</v>
      </c>
      <c r="Y659" t="s">
        <v>6888</v>
      </c>
      <c r="Z659" s="59" t="s">
        <v>6925</v>
      </c>
      <c r="AA659" t="str">
        <f>VLOOKUP($Z659,Sheet2!$E$2:$I$222,3,FALSE)</f>
        <v>To Richmond District</v>
      </c>
      <c r="AB659" t="str">
        <f>VLOOKUP($Z659,Sheet2!$E$2:$I$222,4,FALSE)</f>
        <v>33rd Av. &amp; Geary</v>
      </c>
      <c r="AC659" t="str">
        <f>VLOOKUP($Z659,Sheet2!$E$2:$I$222,5,FALSE)</f>
        <v>Daily ~ 5am-12:30am</v>
      </c>
      <c r="AE659" t="s">
        <v>6848</v>
      </c>
      <c r="AF659" t="s">
        <v>6888</v>
      </c>
      <c r="AG659" s="59" t="s">
        <v>6926</v>
      </c>
      <c r="AH659" t="str">
        <f>VLOOKUP(AG659,Sheet2!$E$2:$I$222,3,FALSE)</f>
        <v>To Richmond District</v>
      </c>
      <c r="AI659" t="str">
        <f>VLOOKUP(AG659,Sheet2!$E$2:$I$222,4,FALSE)</f>
        <v>33rd Av. &amp; Geary</v>
      </c>
      <c r="AJ659" t="str">
        <f>VLOOKUP(AG659,Sheet2!$E$2:$I$222,5,FALSE)</f>
        <v>PM Only: M-F ~ 4pm-7pm</v>
      </c>
      <c r="AK659"/>
      <c r="AO659" t="e">
        <f>VLOOKUP(AN659,Sheet2!$E$2:$I$222,3,FALSE)</f>
        <v>#N/A</v>
      </c>
      <c r="AP659" t="e">
        <f>VLOOKUP(AN659,Sheet2!$E$2:$I$222,4,FALSE)</f>
        <v>#N/A</v>
      </c>
      <c r="AQ659" t="e">
        <f>VLOOKUP(AN659,Sheet2!$E$2:$I$222,5,FALSE)</f>
        <v>#N/A</v>
      </c>
      <c r="AR659"/>
      <c r="AV659" t="e">
        <f>VLOOKUP(AU659,Sheet2!$E$2:$I$222,3,FALSE)</f>
        <v>#N/A</v>
      </c>
      <c r="AW659" t="e">
        <f>VLOOKUP(AU659,Sheet2!$E$2:$I$222,4,FALSE)</f>
        <v>#N/A</v>
      </c>
      <c r="AX659" t="e">
        <f>VLOOKUP(AU659,Sheet2!$E$2:$I$222,5,FALSE)</f>
        <v>#N/A</v>
      </c>
      <c r="AY659"/>
      <c r="BC659" t="e">
        <f>VLOOKUP(BB659,Sheet2!$E$2:$I$222,3,FALSE)</f>
        <v>#N/A</v>
      </c>
      <c r="BD659" t="e">
        <f>VLOOKUP(BB659,Sheet2!$E$2:$I$222,4,FALSE)</f>
        <v>#N/A</v>
      </c>
      <c r="BE659" t="e">
        <f>VLOOKUP(BB659,Sheet2!$E$2:$I$222,5,FALSE)</f>
        <v>#N/A</v>
      </c>
      <c r="BF659"/>
      <c r="BJ659" t="e">
        <f>VLOOKUP(BI659,Sheet2!$E$2:$I$222,3,FALSE)</f>
        <v>#N/A</v>
      </c>
      <c r="BK659" t="e">
        <f>VLOOKUP(BI659,Sheet2!$E$2:$I$222,4,FALSE)</f>
        <v>#N/A</v>
      </c>
      <c r="BL659" t="e">
        <f>VLOOKUP(BI659,Sheet2!$E$2:$I$222,5,FALSE)</f>
        <v>#N/A</v>
      </c>
      <c r="BM659"/>
      <c r="BQ659" t="e">
        <f>VLOOKUP(BP659,Sheet2!$E$2:$I$222,3,FALSE)</f>
        <v>#N/A</v>
      </c>
      <c r="BR659" t="e">
        <f>VLOOKUP(BP659,Sheet2!$E$2:$I$222,4,FALSE)</f>
        <v>#N/A</v>
      </c>
      <c r="BS659" t="e">
        <f>VLOOKUP(BP659,Sheet2!$E$2:$I$222,5,FALSE)</f>
        <v>#N/A</v>
      </c>
      <c r="BT659"/>
      <c r="BX659" t="e">
        <f>VLOOKUP(BW659,Sheet2!$E$2:$I$222,3,FALSE)</f>
        <v>#N/A</v>
      </c>
      <c r="BY659" t="e">
        <f>VLOOKUP(BW659,Sheet2!$E$2:$I$222,4,FALSE)</f>
        <v>#N/A</v>
      </c>
      <c r="BZ659" t="e">
        <f>VLOOKUP(BW659,Sheet2!$E$2:$I$222,5,FALSE)</f>
        <v>#N/A</v>
      </c>
      <c r="CA659"/>
      <c r="CE659" t="e">
        <f>VLOOKUP(CD659,Sheet2!$E$2:$I$222,3,FALSE)</f>
        <v>#N/A</v>
      </c>
      <c r="CF659" t="e">
        <f>VLOOKUP(CD659,Sheet2!$E$2:$I$222,4,FALSE)</f>
        <v>#N/A</v>
      </c>
      <c r="CG659" t="e">
        <f>VLOOKUP(CD659,Sheet2!$E$2:$I$222,5,FALSE)</f>
        <v>#N/A</v>
      </c>
      <c r="CH659"/>
      <c r="CL659" t="e">
        <f>VLOOKUP(CK659,Sheet2!$E$2:$I$222,3,FALSE)</f>
        <v>#N/A</v>
      </c>
      <c r="CM659" t="e">
        <f>VLOOKUP(CK659,Sheet2!$E$2:$I$222,4,FALSE)</f>
        <v>#N/A</v>
      </c>
      <c r="CN659" t="e">
        <f>VLOOKUP(CK659,Sheet2!$E$2:$I$222,5,FALSE)</f>
        <v>#N/A</v>
      </c>
      <c r="CO659"/>
      <c r="CS659" t="e">
        <f>VLOOKUP(CR659,Sheet2!$E$2:$I$222,3,FALSE)</f>
        <v>#N/A</v>
      </c>
      <c r="CT659" t="e">
        <f>VLOOKUP(CR659,Sheet2!$E$2:$I$222,4,FALSE)</f>
        <v>#N/A</v>
      </c>
      <c r="CU659" t="e">
        <f>VLOOKUP(CR659,Sheet2!$E$2:$I$222,5,FALSE)</f>
        <v>#N/A</v>
      </c>
      <c r="CV659"/>
      <c r="CZ659" t="e">
        <f>VLOOKUP(CY659,Sheet2!$E$2:$I$222,3,FALSE)</f>
        <v>#N/A</v>
      </c>
      <c r="DA659" t="e">
        <f>VLOOKUP(CY659,Sheet2!$E$2:$I$222,4,FALSE)</f>
        <v>#N/A</v>
      </c>
      <c r="DB659" t="e">
        <f>VLOOKUP(CY659,Sheet2!$E$2:$I$222,5,FALSE)</f>
        <v>#N/A</v>
      </c>
      <c r="DC659"/>
      <c r="DG659" t="e">
        <f>VLOOKUP(DF659,Sheet2!$E$2:$I$222,3,FALSE)</f>
        <v>#N/A</v>
      </c>
      <c r="DH659" t="e">
        <f>VLOOKUP(DF659,Sheet2!$E$2:$I$222,4,FALSE)</f>
        <v>#N/A</v>
      </c>
      <c r="DI659" t="e">
        <f>VLOOKUP(DF659,Sheet2!$E$2:$I$222,5,FALSE)</f>
        <v>#N/A</v>
      </c>
    </row>
    <row r="660" spans="1:113" x14ac:dyDescent="0.25">
      <c r="A660">
        <v>690</v>
      </c>
      <c r="C660">
        <v>13838</v>
      </c>
      <c r="D660">
        <v>3838</v>
      </c>
      <c r="E660">
        <v>37.783963999999997</v>
      </c>
      <c r="F660">
        <v>-122.48192299999999</v>
      </c>
      <c r="G660" t="s">
        <v>514</v>
      </c>
      <c r="H660" t="s">
        <v>2944</v>
      </c>
      <c r="I660" t="s">
        <v>4918</v>
      </c>
      <c r="J660" t="s">
        <v>4949</v>
      </c>
      <c r="K660" t="s">
        <v>5018</v>
      </c>
      <c r="Q660" t="s">
        <v>5924</v>
      </c>
      <c r="S660" t="s">
        <v>6109</v>
      </c>
      <c r="W660">
        <f t="shared" si="10"/>
        <v>2</v>
      </c>
      <c r="X660" t="s">
        <v>6847</v>
      </c>
      <c r="Y660" t="s">
        <v>6886</v>
      </c>
      <c r="Z660" s="59" t="s">
        <v>6924</v>
      </c>
      <c r="AA660" t="str">
        <f>VLOOKUP($Z660,Sheet2!$E$2:$I$222,3,FALSE)</f>
        <v>To Downtown</v>
      </c>
      <c r="AB660" t="str">
        <f>VLOOKUP($Z660,Sheet2!$E$2:$I$222,4,FALSE)</f>
        <v>Drumm &amp; Clay</v>
      </c>
      <c r="AC660" t="str">
        <f>VLOOKUP($Z660,Sheet2!$E$2:$I$222,5,FALSE)</f>
        <v>Daily ~ 5am-12;30am</v>
      </c>
      <c r="AE660" t="s">
        <v>6848</v>
      </c>
      <c r="AF660" t="s">
        <v>6886</v>
      </c>
      <c r="AG660" s="59" t="s">
        <v>6927</v>
      </c>
      <c r="AH660" t="str">
        <f>VLOOKUP(AG660,Sheet2!$E$2:$I$222,3,FALSE)</f>
        <v>To Financial District</v>
      </c>
      <c r="AI660" t="str">
        <f>VLOOKUP(AG660,Sheet2!$E$2:$I$222,4,FALSE)</f>
        <v>Davis &amp; Market</v>
      </c>
      <c r="AJ660" t="str">
        <f>VLOOKUP(AG660,Sheet2!$E$2:$I$222,5,FALSE)</f>
        <v>AM Only: M-F ~ 7am-10am</v>
      </c>
      <c r="AK660"/>
      <c r="AO660" t="e">
        <f>VLOOKUP(AN660,Sheet2!$E$2:$I$222,3,FALSE)</f>
        <v>#N/A</v>
      </c>
      <c r="AP660" t="e">
        <f>VLOOKUP(AN660,Sheet2!$E$2:$I$222,4,FALSE)</f>
        <v>#N/A</v>
      </c>
      <c r="AQ660" t="e">
        <f>VLOOKUP(AN660,Sheet2!$E$2:$I$222,5,FALSE)</f>
        <v>#N/A</v>
      </c>
      <c r="AR660"/>
      <c r="AV660" t="e">
        <f>VLOOKUP(AU660,Sheet2!$E$2:$I$222,3,FALSE)</f>
        <v>#N/A</v>
      </c>
      <c r="AW660" t="e">
        <f>VLOOKUP(AU660,Sheet2!$E$2:$I$222,4,FALSE)</f>
        <v>#N/A</v>
      </c>
      <c r="AX660" t="e">
        <f>VLOOKUP(AU660,Sheet2!$E$2:$I$222,5,FALSE)</f>
        <v>#N/A</v>
      </c>
      <c r="AY660"/>
      <c r="BC660" t="e">
        <f>VLOOKUP(BB660,Sheet2!$E$2:$I$222,3,FALSE)</f>
        <v>#N/A</v>
      </c>
      <c r="BD660" t="e">
        <f>VLOOKUP(BB660,Sheet2!$E$2:$I$222,4,FALSE)</f>
        <v>#N/A</v>
      </c>
      <c r="BE660" t="e">
        <f>VLOOKUP(BB660,Sheet2!$E$2:$I$222,5,FALSE)</f>
        <v>#N/A</v>
      </c>
      <c r="BF660"/>
      <c r="BJ660" t="e">
        <f>VLOOKUP(BI660,Sheet2!$E$2:$I$222,3,FALSE)</f>
        <v>#N/A</v>
      </c>
      <c r="BK660" t="e">
        <f>VLOOKUP(BI660,Sheet2!$E$2:$I$222,4,FALSE)</f>
        <v>#N/A</v>
      </c>
      <c r="BL660" t="e">
        <f>VLOOKUP(BI660,Sheet2!$E$2:$I$222,5,FALSE)</f>
        <v>#N/A</v>
      </c>
      <c r="BM660"/>
      <c r="BQ660" t="e">
        <f>VLOOKUP(BP660,Sheet2!$E$2:$I$222,3,FALSE)</f>
        <v>#N/A</v>
      </c>
      <c r="BR660" t="e">
        <f>VLOOKUP(BP660,Sheet2!$E$2:$I$222,4,FALSE)</f>
        <v>#N/A</v>
      </c>
      <c r="BS660" t="e">
        <f>VLOOKUP(BP660,Sheet2!$E$2:$I$222,5,FALSE)</f>
        <v>#N/A</v>
      </c>
      <c r="BT660"/>
      <c r="BX660" t="e">
        <f>VLOOKUP(BW660,Sheet2!$E$2:$I$222,3,FALSE)</f>
        <v>#N/A</v>
      </c>
      <c r="BY660" t="e">
        <f>VLOOKUP(BW660,Sheet2!$E$2:$I$222,4,FALSE)</f>
        <v>#N/A</v>
      </c>
      <c r="BZ660" t="e">
        <f>VLOOKUP(BW660,Sheet2!$E$2:$I$222,5,FALSE)</f>
        <v>#N/A</v>
      </c>
      <c r="CA660"/>
      <c r="CE660" t="e">
        <f>VLOOKUP(CD660,Sheet2!$E$2:$I$222,3,FALSE)</f>
        <v>#N/A</v>
      </c>
      <c r="CF660" t="e">
        <f>VLOOKUP(CD660,Sheet2!$E$2:$I$222,4,FALSE)</f>
        <v>#N/A</v>
      </c>
      <c r="CG660" t="e">
        <f>VLOOKUP(CD660,Sheet2!$E$2:$I$222,5,FALSE)</f>
        <v>#N/A</v>
      </c>
      <c r="CH660"/>
      <c r="CL660" t="e">
        <f>VLOOKUP(CK660,Sheet2!$E$2:$I$222,3,FALSE)</f>
        <v>#N/A</v>
      </c>
      <c r="CM660" t="e">
        <f>VLOOKUP(CK660,Sheet2!$E$2:$I$222,4,FALSE)</f>
        <v>#N/A</v>
      </c>
      <c r="CN660" t="e">
        <f>VLOOKUP(CK660,Sheet2!$E$2:$I$222,5,FALSE)</f>
        <v>#N/A</v>
      </c>
      <c r="CO660"/>
      <c r="CS660" t="e">
        <f>VLOOKUP(CR660,Sheet2!$E$2:$I$222,3,FALSE)</f>
        <v>#N/A</v>
      </c>
      <c r="CT660" t="e">
        <f>VLOOKUP(CR660,Sheet2!$E$2:$I$222,4,FALSE)</f>
        <v>#N/A</v>
      </c>
      <c r="CU660" t="e">
        <f>VLOOKUP(CR660,Sheet2!$E$2:$I$222,5,FALSE)</f>
        <v>#N/A</v>
      </c>
      <c r="CV660"/>
      <c r="CZ660" t="e">
        <f>VLOOKUP(CY660,Sheet2!$E$2:$I$222,3,FALSE)</f>
        <v>#N/A</v>
      </c>
      <c r="DA660" t="e">
        <f>VLOOKUP(CY660,Sheet2!$E$2:$I$222,4,FALSE)</f>
        <v>#N/A</v>
      </c>
      <c r="DB660" t="e">
        <f>VLOOKUP(CY660,Sheet2!$E$2:$I$222,5,FALSE)</f>
        <v>#N/A</v>
      </c>
      <c r="DC660"/>
      <c r="DG660" t="e">
        <f>VLOOKUP(DF660,Sheet2!$E$2:$I$222,3,FALSE)</f>
        <v>#N/A</v>
      </c>
      <c r="DH660" t="e">
        <f>VLOOKUP(DF660,Sheet2!$E$2:$I$222,4,FALSE)</f>
        <v>#N/A</v>
      </c>
      <c r="DI660" t="e">
        <f>VLOOKUP(DF660,Sheet2!$E$2:$I$222,5,FALSE)</f>
        <v>#N/A</v>
      </c>
    </row>
    <row r="661" spans="1:113" x14ac:dyDescent="0.25">
      <c r="A661">
        <v>691</v>
      </c>
      <c r="C661">
        <v>13839</v>
      </c>
      <c r="D661">
        <v>3839</v>
      </c>
      <c r="E661">
        <v>37.783949999999997</v>
      </c>
      <c r="F661">
        <v>-122.48482</v>
      </c>
      <c r="G661" t="s">
        <v>515</v>
      </c>
      <c r="H661" t="s">
        <v>2945</v>
      </c>
      <c r="I661" t="s">
        <v>4917</v>
      </c>
      <c r="J661" t="s">
        <v>4948</v>
      </c>
      <c r="Q661" t="s">
        <v>5924</v>
      </c>
      <c r="S661" t="s">
        <v>6110</v>
      </c>
      <c r="W661">
        <f t="shared" si="10"/>
        <v>2</v>
      </c>
      <c r="X661" t="s">
        <v>6847</v>
      </c>
      <c r="Y661" t="s">
        <v>6888</v>
      </c>
      <c r="Z661" s="59" t="s">
        <v>6925</v>
      </c>
      <c r="AA661" t="str">
        <f>VLOOKUP($Z661,Sheet2!$E$2:$I$222,3,FALSE)</f>
        <v>To Richmond District</v>
      </c>
      <c r="AB661" t="str">
        <f>VLOOKUP($Z661,Sheet2!$E$2:$I$222,4,FALSE)</f>
        <v>33rd Av. &amp; Geary</v>
      </c>
      <c r="AC661" t="str">
        <f>VLOOKUP($Z661,Sheet2!$E$2:$I$222,5,FALSE)</f>
        <v>Daily ~ 5am-12:30am</v>
      </c>
      <c r="AE661" t="s">
        <v>6848</v>
      </c>
      <c r="AF661" t="s">
        <v>6888</v>
      </c>
      <c r="AG661" s="59" t="s">
        <v>6926</v>
      </c>
      <c r="AH661" t="str">
        <f>VLOOKUP(AG661,Sheet2!$E$2:$I$222,3,FALSE)</f>
        <v>To Richmond District</v>
      </c>
      <c r="AI661" t="str">
        <f>VLOOKUP(AG661,Sheet2!$E$2:$I$222,4,FALSE)</f>
        <v>33rd Av. &amp; Geary</v>
      </c>
      <c r="AJ661" t="str">
        <f>VLOOKUP(AG661,Sheet2!$E$2:$I$222,5,FALSE)</f>
        <v>PM Only: M-F ~ 4pm-7pm</v>
      </c>
      <c r="AK661"/>
      <c r="AO661" t="e">
        <f>VLOOKUP(AN661,Sheet2!$E$2:$I$222,3,FALSE)</f>
        <v>#N/A</v>
      </c>
      <c r="AP661" t="e">
        <f>VLOOKUP(AN661,Sheet2!$E$2:$I$222,4,FALSE)</f>
        <v>#N/A</v>
      </c>
      <c r="AQ661" t="e">
        <f>VLOOKUP(AN661,Sheet2!$E$2:$I$222,5,FALSE)</f>
        <v>#N/A</v>
      </c>
      <c r="AR661"/>
      <c r="AV661" t="e">
        <f>VLOOKUP(AU661,Sheet2!$E$2:$I$222,3,FALSE)</f>
        <v>#N/A</v>
      </c>
      <c r="AW661" t="e">
        <f>VLOOKUP(AU661,Sheet2!$E$2:$I$222,4,FALSE)</f>
        <v>#N/A</v>
      </c>
      <c r="AX661" t="e">
        <f>VLOOKUP(AU661,Sheet2!$E$2:$I$222,5,FALSE)</f>
        <v>#N/A</v>
      </c>
      <c r="AY661"/>
      <c r="BC661" t="e">
        <f>VLOOKUP(BB661,Sheet2!$E$2:$I$222,3,FALSE)</f>
        <v>#N/A</v>
      </c>
      <c r="BD661" t="e">
        <f>VLOOKUP(BB661,Sheet2!$E$2:$I$222,4,FALSE)</f>
        <v>#N/A</v>
      </c>
      <c r="BE661" t="e">
        <f>VLOOKUP(BB661,Sheet2!$E$2:$I$222,5,FALSE)</f>
        <v>#N/A</v>
      </c>
      <c r="BF661"/>
      <c r="BJ661" t="e">
        <f>VLOOKUP(BI661,Sheet2!$E$2:$I$222,3,FALSE)</f>
        <v>#N/A</v>
      </c>
      <c r="BK661" t="e">
        <f>VLOOKUP(BI661,Sheet2!$E$2:$I$222,4,FALSE)</f>
        <v>#N/A</v>
      </c>
      <c r="BL661" t="e">
        <f>VLOOKUP(BI661,Sheet2!$E$2:$I$222,5,FALSE)</f>
        <v>#N/A</v>
      </c>
      <c r="BM661"/>
      <c r="BQ661" t="e">
        <f>VLOOKUP(BP661,Sheet2!$E$2:$I$222,3,FALSE)</f>
        <v>#N/A</v>
      </c>
      <c r="BR661" t="e">
        <f>VLOOKUP(BP661,Sheet2!$E$2:$I$222,4,FALSE)</f>
        <v>#N/A</v>
      </c>
      <c r="BS661" t="e">
        <f>VLOOKUP(BP661,Sheet2!$E$2:$I$222,5,FALSE)</f>
        <v>#N/A</v>
      </c>
      <c r="BT661"/>
      <c r="BX661" t="e">
        <f>VLOOKUP(BW661,Sheet2!$E$2:$I$222,3,FALSE)</f>
        <v>#N/A</v>
      </c>
      <c r="BY661" t="e">
        <f>VLOOKUP(BW661,Sheet2!$E$2:$I$222,4,FALSE)</f>
        <v>#N/A</v>
      </c>
      <c r="BZ661" t="e">
        <f>VLOOKUP(BW661,Sheet2!$E$2:$I$222,5,FALSE)</f>
        <v>#N/A</v>
      </c>
      <c r="CA661"/>
      <c r="CE661" t="e">
        <f>VLOOKUP(CD661,Sheet2!$E$2:$I$222,3,FALSE)</f>
        <v>#N/A</v>
      </c>
      <c r="CF661" t="e">
        <f>VLOOKUP(CD661,Sheet2!$E$2:$I$222,4,FALSE)</f>
        <v>#N/A</v>
      </c>
      <c r="CG661" t="e">
        <f>VLOOKUP(CD661,Sheet2!$E$2:$I$222,5,FALSE)</f>
        <v>#N/A</v>
      </c>
      <c r="CH661"/>
      <c r="CL661" t="e">
        <f>VLOOKUP(CK661,Sheet2!$E$2:$I$222,3,FALSE)</f>
        <v>#N/A</v>
      </c>
      <c r="CM661" t="e">
        <f>VLOOKUP(CK661,Sheet2!$E$2:$I$222,4,FALSE)</f>
        <v>#N/A</v>
      </c>
      <c r="CN661" t="e">
        <f>VLOOKUP(CK661,Sheet2!$E$2:$I$222,5,FALSE)</f>
        <v>#N/A</v>
      </c>
      <c r="CO661"/>
      <c r="CS661" t="e">
        <f>VLOOKUP(CR661,Sheet2!$E$2:$I$222,3,FALSE)</f>
        <v>#N/A</v>
      </c>
      <c r="CT661" t="e">
        <f>VLOOKUP(CR661,Sheet2!$E$2:$I$222,4,FALSE)</f>
        <v>#N/A</v>
      </c>
      <c r="CU661" t="e">
        <f>VLOOKUP(CR661,Sheet2!$E$2:$I$222,5,FALSE)</f>
        <v>#N/A</v>
      </c>
      <c r="CV661"/>
      <c r="CZ661" t="e">
        <f>VLOOKUP(CY661,Sheet2!$E$2:$I$222,3,FALSE)</f>
        <v>#N/A</v>
      </c>
      <c r="DA661" t="e">
        <f>VLOOKUP(CY661,Sheet2!$E$2:$I$222,4,FALSE)</f>
        <v>#N/A</v>
      </c>
      <c r="DB661" t="e">
        <f>VLOOKUP(CY661,Sheet2!$E$2:$I$222,5,FALSE)</f>
        <v>#N/A</v>
      </c>
      <c r="DC661"/>
      <c r="DG661" t="e">
        <f>VLOOKUP(DF661,Sheet2!$E$2:$I$222,3,FALSE)</f>
        <v>#N/A</v>
      </c>
      <c r="DH661" t="e">
        <f>VLOOKUP(DF661,Sheet2!$E$2:$I$222,4,FALSE)</f>
        <v>#N/A</v>
      </c>
      <c r="DI661" t="e">
        <f>VLOOKUP(DF661,Sheet2!$E$2:$I$222,5,FALSE)</f>
        <v>#N/A</v>
      </c>
    </row>
    <row r="662" spans="1:113" x14ac:dyDescent="0.25">
      <c r="A662">
        <v>692</v>
      </c>
      <c r="C662">
        <v>13840</v>
      </c>
      <c r="D662">
        <v>3840</v>
      </c>
      <c r="E662">
        <v>37.783808000000001</v>
      </c>
      <c r="F662">
        <v>-122.485286</v>
      </c>
      <c r="G662" t="s">
        <v>515</v>
      </c>
      <c r="H662" t="s">
        <v>2945</v>
      </c>
      <c r="I662" t="s">
        <v>4918</v>
      </c>
      <c r="J662" t="s">
        <v>4946</v>
      </c>
      <c r="K662" t="s">
        <v>4969</v>
      </c>
      <c r="N662" t="s">
        <v>5276</v>
      </c>
      <c r="Q662" t="s">
        <v>5924</v>
      </c>
      <c r="R662">
        <v>924</v>
      </c>
      <c r="S662" t="s">
        <v>6109</v>
      </c>
      <c r="W662">
        <f t="shared" si="10"/>
        <v>2</v>
      </c>
      <c r="X662" t="s">
        <v>6847</v>
      </c>
      <c r="Y662" t="s">
        <v>6886</v>
      </c>
      <c r="Z662" s="59" t="s">
        <v>6924</v>
      </c>
      <c r="AA662" t="str">
        <f>VLOOKUP($Z662,Sheet2!$E$2:$I$222,3,FALSE)</f>
        <v>To Downtown</v>
      </c>
      <c r="AB662" t="str">
        <f>VLOOKUP($Z662,Sheet2!$E$2:$I$222,4,FALSE)</f>
        <v>Drumm &amp; Clay</v>
      </c>
      <c r="AC662" t="str">
        <f>VLOOKUP($Z662,Sheet2!$E$2:$I$222,5,FALSE)</f>
        <v>Daily ~ 5am-12;30am</v>
      </c>
      <c r="AE662" t="s">
        <v>6848</v>
      </c>
      <c r="AF662" t="s">
        <v>6886</v>
      </c>
      <c r="AG662" s="59" t="s">
        <v>6927</v>
      </c>
      <c r="AH662" t="str">
        <f>VLOOKUP(AG662,Sheet2!$E$2:$I$222,3,FALSE)</f>
        <v>To Financial District</v>
      </c>
      <c r="AI662" t="str">
        <f>VLOOKUP(AG662,Sheet2!$E$2:$I$222,4,FALSE)</f>
        <v>Davis &amp; Market</v>
      </c>
      <c r="AJ662" t="str">
        <f>VLOOKUP(AG662,Sheet2!$E$2:$I$222,5,FALSE)</f>
        <v>AM Only: M-F ~ 7am-10am</v>
      </c>
      <c r="AK662"/>
      <c r="AO662" t="e">
        <f>VLOOKUP(AN662,Sheet2!$E$2:$I$222,3,FALSE)</f>
        <v>#N/A</v>
      </c>
      <c r="AP662" t="e">
        <f>VLOOKUP(AN662,Sheet2!$E$2:$I$222,4,FALSE)</f>
        <v>#N/A</v>
      </c>
      <c r="AQ662" t="e">
        <f>VLOOKUP(AN662,Sheet2!$E$2:$I$222,5,FALSE)</f>
        <v>#N/A</v>
      </c>
      <c r="AR662"/>
      <c r="AV662" t="e">
        <f>VLOOKUP(AU662,Sheet2!$E$2:$I$222,3,FALSE)</f>
        <v>#N/A</v>
      </c>
      <c r="AW662" t="e">
        <f>VLOOKUP(AU662,Sheet2!$E$2:$I$222,4,FALSE)</f>
        <v>#N/A</v>
      </c>
      <c r="AX662" t="e">
        <f>VLOOKUP(AU662,Sheet2!$E$2:$I$222,5,FALSE)</f>
        <v>#N/A</v>
      </c>
      <c r="AY662"/>
      <c r="BC662" t="e">
        <f>VLOOKUP(BB662,Sheet2!$E$2:$I$222,3,FALSE)</f>
        <v>#N/A</v>
      </c>
      <c r="BD662" t="e">
        <f>VLOOKUP(BB662,Sheet2!$E$2:$I$222,4,FALSE)</f>
        <v>#N/A</v>
      </c>
      <c r="BE662" t="e">
        <f>VLOOKUP(BB662,Sheet2!$E$2:$I$222,5,FALSE)</f>
        <v>#N/A</v>
      </c>
      <c r="BF662"/>
      <c r="BJ662" t="e">
        <f>VLOOKUP(BI662,Sheet2!$E$2:$I$222,3,FALSE)</f>
        <v>#N/A</v>
      </c>
      <c r="BK662" t="e">
        <f>VLOOKUP(BI662,Sheet2!$E$2:$I$222,4,FALSE)</f>
        <v>#N/A</v>
      </c>
      <c r="BL662" t="e">
        <f>VLOOKUP(BI662,Sheet2!$E$2:$I$222,5,FALSE)</f>
        <v>#N/A</v>
      </c>
      <c r="BM662"/>
      <c r="BQ662" t="e">
        <f>VLOOKUP(BP662,Sheet2!$E$2:$I$222,3,FALSE)</f>
        <v>#N/A</v>
      </c>
      <c r="BR662" t="e">
        <f>VLOOKUP(BP662,Sheet2!$E$2:$I$222,4,FALSE)</f>
        <v>#N/A</v>
      </c>
      <c r="BS662" t="e">
        <f>VLOOKUP(BP662,Sheet2!$E$2:$I$222,5,FALSE)</f>
        <v>#N/A</v>
      </c>
      <c r="BT662"/>
      <c r="BX662" t="e">
        <f>VLOOKUP(BW662,Sheet2!$E$2:$I$222,3,FALSE)</f>
        <v>#N/A</v>
      </c>
      <c r="BY662" t="e">
        <f>VLOOKUP(BW662,Sheet2!$E$2:$I$222,4,FALSE)</f>
        <v>#N/A</v>
      </c>
      <c r="BZ662" t="e">
        <f>VLOOKUP(BW662,Sheet2!$E$2:$I$222,5,FALSE)</f>
        <v>#N/A</v>
      </c>
      <c r="CA662"/>
      <c r="CE662" t="e">
        <f>VLOOKUP(CD662,Sheet2!$E$2:$I$222,3,FALSE)</f>
        <v>#N/A</v>
      </c>
      <c r="CF662" t="e">
        <f>VLOOKUP(CD662,Sheet2!$E$2:$I$222,4,FALSE)</f>
        <v>#N/A</v>
      </c>
      <c r="CG662" t="e">
        <f>VLOOKUP(CD662,Sheet2!$E$2:$I$222,5,FALSE)</f>
        <v>#N/A</v>
      </c>
      <c r="CH662"/>
      <c r="CL662" t="e">
        <f>VLOOKUP(CK662,Sheet2!$E$2:$I$222,3,FALSE)</f>
        <v>#N/A</v>
      </c>
      <c r="CM662" t="e">
        <f>VLOOKUP(CK662,Sheet2!$E$2:$I$222,4,FALSE)</f>
        <v>#N/A</v>
      </c>
      <c r="CN662" t="e">
        <f>VLOOKUP(CK662,Sheet2!$E$2:$I$222,5,FALSE)</f>
        <v>#N/A</v>
      </c>
      <c r="CO662"/>
      <c r="CS662" t="e">
        <f>VLOOKUP(CR662,Sheet2!$E$2:$I$222,3,FALSE)</f>
        <v>#N/A</v>
      </c>
      <c r="CT662" t="e">
        <f>VLOOKUP(CR662,Sheet2!$E$2:$I$222,4,FALSE)</f>
        <v>#N/A</v>
      </c>
      <c r="CU662" t="e">
        <f>VLOOKUP(CR662,Sheet2!$E$2:$I$222,5,FALSE)</f>
        <v>#N/A</v>
      </c>
      <c r="CV662"/>
      <c r="CZ662" t="e">
        <f>VLOOKUP(CY662,Sheet2!$E$2:$I$222,3,FALSE)</f>
        <v>#N/A</v>
      </c>
      <c r="DA662" t="e">
        <f>VLOOKUP(CY662,Sheet2!$E$2:$I$222,4,FALSE)</f>
        <v>#N/A</v>
      </c>
      <c r="DB662" t="e">
        <f>VLOOKUP(CY662,Sheet2!$E$2:$I$222,5,FALSE)</f>
        <v>#N/A</v>
      </c>
      <c r="DC662"/>
      <c r="DG662" t="e">
        <f>VLOOKUP(DF662,Sheet2!$E$2:$I$222,3,FALSE)</f>
        <v>#N/A</v>
      </c>
      <c r="DH662" t="e">
        <f>VLOOKUP(DF662,Sheet2!$E$2:$I$222,4,FALSE)</f>
        <v>#N/A</v>
      </c>
      <c r="DI662" t="e">
        <f>VLOOKUP(DF662,Sheet2!$E$2:$I$222,5,FALSE)</f>
        <v>#N/A</v>
      </c>
    </row>
    <row r="663" spans="1:113" x14ac:dyDescent="0.25">
      <c r="A663">
        <v>693</v>
      </c>
      <c r="C663">
        <v>13841</v>
      </c>
      <c r="D663">
        <v>3841</v>
      </c>
      <c r="E663">
        <v>37.783797999999997</v>
      </c>
      <c r="F663">
        <v>-122.488074</v>
      </c>
      <c r="G663" t="s">
        <v>516</v>
      </c>
      <c r="H663" t="s">
        <v>2946</v>
      </c>
      <c r="I663" t="s">
        <v>4917</v>
      </c>
      <c r="J663" t="s">
        <v>4948</v>
      </c>
      <c r="Q663">
        <v>0</v>
      </c>
      <c r="S663" t="s">
        <v>6110</v>
      </c>
      <c r="W663">
        <f t="shared" si="10"/>
        <v>2</v>
      </c>
      <c r="X663" t="s">
        <v>6847</v>
      </c>
      <c r="Y663" t="s">
        <v>6888</v>
      </c>
      <c r="Z663" s="59" t="s">
        <v>6925</v>
      </c>
      <c r="AA663" t="str">
        <f>VLOOKUP($Z663,Sheet2!$E$2:$I$222,3,FALSE)</f>
        <v>To Richmond District</v>
      </c>
      <c r="AB663" t="str">
        <f>VLOOKUP($Z663,Sheet2!$E$2:$I$222,4,FALSE)</f>
        <v>33rd Av. &amp; Geary</v>
      </c>
      <c r="AC663" t="str">
        <f>VLOOKUP($Z663,Sheet2!$E$2:$I$222,5,FALSE)</f>
        <v>Daily ~ 5am-12:30am</v>
      </c>
      <c r="AE663" t="s">
        <v>6848</v>
      </c>
      <c r="AF663" t="s">
        <v>6888</v>
      </c>
      <c r="AG663" s="59" t="s">
        <v>6926</v>
      </c>
      <c r="AH663" t="str">
        <f>VLOOKUP(AG663,Sheet2!$E$2:$I$222,3,FALSE)</f>
        <v>To Richmond District</v>
      </c>
      <c r="AI663" t="str">
        <f>VLOOKUP(AG663,Sheet2!$E$2:$I$222,4,FALSE)</f>
        <v>33rd Av. &amp; Geary</v>
      </c>
      <c r="AJ663" t="str">
        <f>VLOOKUP(AG663,Sheet2!$E$2:$I$222,5,FALSE)</f>
        <v>PM Only: M-F ~ 4pm-7pm</v>
      </c>
      <c r="AK663"/>
      <c r="AO663" t="e">
        <f>VLOOKUP(AN663,Sheet2!$E$2:$I$222,3,FALSE)</f>
        <v>#N/A</v>
      </c>
      <c r="AP663" t="e">
        <f>VLOOKUP(AN663,Sheet2!$E$2:$I$222,4,FALSE)</f>
        <v>#N/A</v>
      </c>
      <c r="AQ663" t="e">
        <f>VLOOKUP(AN663,Sheet2!$E$2:$I$222,5,FALSE)</f>
        <v>#N/A</v>
      </c>
      <c r="AR663"/>
      <c r="AV663" t="e">
        <f>VLOOKUP(AU663,Sheet2!$E$2:$I$222,3,FALSE)</f>
        <v>#N/A</v>
      </c>
      <c r="AW663" t="e">
        <f>VLOOKUP(AU663,Sheet2!$E$2:$I$222,4,FALSE)</f>
        <v>#N/A</v>
      </c>
      <c r="AX663" t="e">
        <f>VLOOKUP(AU663,Sheet2!$E$2:$I$222,5,FALSE)</f>
        <v>#N/A</v>
      </c>
      <c r="AY663"/>
      <c r="BC663" t="e">
        <f>VLOOKUP(BB663,Sheet2!$E$2:$I$222,3,FALSE)</f>
        <v>#N/A</v>
      </c>
      <c r="BD663" t="e">
        <f>VLOOKUP(BB663,Sheet2!$E$2:$I$222,4,FALSE)</f>
        <v>#N/A</v>
      </c>
      <c r="BE663" t="e">
        <f>VLOOKUP(BB663,Sheet2!$E$2:$I$222,5,FALSE)</f>
        <v>#N/A</v>
      </c>
      <c r="BF663"/>
      <c r="BJ663" t="e">
        <f>VLOOKUP(BI663,Sheet2!$E$2:$I$222,3,FALSE)</f>
        <v>#N/A</v>
      </c>
      <c r="BK663" t="e">
        <f>VLOOKUP(BI663,Sheet2!$E$2:$I$222,4,FALSE)</f>
        <v>#N/A</v>
      </c>
      <c r="BL663" t="e">
        <f>VLOOKUP(BI663,Sheet2!$E$2:$I$222,5,FALSE)</f>
        <v>#N/A</v>
      </c>
      <c r="BM663"/>
      <c r="BQ663" t="e">
        <f>VLOOKUP(BP663,Sheet2!$E$2:$I$222,3,FALSE)</f>
        <v>#N/A</v>
      </c>
      <c r="BR663" t="e">
        <f>VLOOKUP(BP663,Sheet2!$E$2:$I$222,4,FALSE)</f>
        <v>#N/A</v>
      </c>
      <c r="BS663" t="e">
        <f>VLOOKUP(BP663,Sheet2!$E$2:$I$222,5,FALSE)</f>
        <v>#N/A</v>
      </c>
      <c r="BT663"/>
      <c r="BX663" t="e">
        <f>VLOOKUP(BW663,Sheet2!$E$2:$I$222,3,FALSE)</f>
        <v>#N/A</v>
      </c>
      <c r="BY663" t="e">
        <f>VLOOKUP(BW663,Sheet2!$E$2:$I$222,4,FALSE)</f>
        <v>#N/A</v>
      </c>
      <c r="BZ663" t="e">
        <f>VLOOKUP(BW663,Sheet2!$E$2:$I$222,5,FALSE)</f>
        <v>#N/A</v>
      </c>
      <c r="CA663"/>
      <c r="CE663" t="e">
        <f>VLOOKUP(CD663,Sheet2!$E$2:$I$222,3,FALSE)</f>
        <v>#N/A</v>
      </c>
      <c r="CF663" t="e">
        <f>VLOOKUP(CD663,Sheet2!$E$2:$I$222,4,FALSE)</f>
        <v>#N/A</v>
      </c>
      <c r="CG663" t="e">
        <f>VLOOKUP(CD663,Sheet2!$E$2:$I$222,5,FALSE)</f>
        <v>#N/A</v>
      </c>
      <c r="CH663"/>
      <c r="CL663" t="e">
        <f>VLOOKUP(CK663,Sheet2!$E$2:$I$222,3,FALSE)</f>
        <v>#N/A</v>
      </c>
      <c r="CM663" t="e">
        <f>VLOOKUP(CK663,Sheet2!$E$2:$I$222,4,FALSE)</f>
        <v>#N/A</v>
      </c>
      <c r="CN663" t="e">
        <f>VLOOKUP(CK663,Sheet2!$E$2:$I$222,5,FALSE)</f>
        <v>#N/A</v>
      </c>
      <c r="CO663"/>
      <c r="CS663" t="e">
        <f>VLOOKUP(CR663,Sheet2!$E$2:$I$222,3,FALSE)</f>
        <v>#N/A</v>
      </c>
      <c r="CT663" t="e">
        <f>VLOOKUP(CR663,Sheet2!$E$2:$I$222,4,FALSE)</f>
        <v>#N/A</v>
      </c>
      <c r="CU663" t="e">
        <f>VLOOKUP(CR663,Sheet2!$E$2:$I$222,5,FALSE)</f>
        <v>#N/A</v>
      </c>
      <c r="CV663"/>
      <c r="CZ663" t="e">
        <f>VLOOKUP(CY663,Sheet2!$E$2:$I$222,3,FALSE)</f>
        <v>#N/A</v>
      </c>
      <c r="DA663" t="e">
        <f>VLOOKUP(CY663,Sheet2!$E$2:$I$222,4,FALSE)</f>
        <v>#N/A</v>
      </c>
      <c r="DB663" t="e">
        <f>VLOOKUP(CY663,Sheet2!$E$2:$I$222,5,FALSE)</f>
        <v>#N/A</v>
      </c>
      <c r="DC663"/>
      <c r="DG663" t="e">
        <f>VLOOKUP(DF663,Sheet2!$E$2:$I$222,3,FALSE)</f>
        <v>#N/A</v>
      </c>
      <c r="DH663" t="e">
        <f>VLOOKUP(DF663,Sheet2!$E$2:$I$222,4,FALSE)</f>
        <v>#N/A</v>
      </c>
      <c r="DI663" t="e">
        <f>VLOOKUP(DF663,Sheet2!$E$2:$I$222,5,FALSE)</f>
        <v>#N/A</v>
      </c>
    </row>
    <row r="664" spans="1:113" x14ac:dyDescent="0.25">
      <c r="A664">
        <v>694</v>
      </c>
      <c r="C664">
        <v>13842</v>
      </c>
      <c r="D664">
        <v>3842</v>
      </c>
      <c r="E664">
        <v>37.783658000000003</v>
      </c>
      <c r="F664">
        <v>-122.488456</v>
      </c>
      <c r="G664" t="s">
        <v>516</v>
      </c>
      <c r="H664" t="s">
        <v>2946</v>
      </c>
      <c r="I664" t="s">
        <v>4918</v>
      </c>
      <c r="J664" t="s">
        <v>4948</v>
      </c>
      <c r="N664" t="s">
        <v>5277</v>
      </c>
      <c r="Q664" t="s">
        <v>5924</v>
      </c>
      <c r="R664">
        <v>949</v>
      </c>
      <c r="S664" t="s">
        <v>6109</v>
      </c>
      <c r="W664">
        <f t="shared" si="10"/>
        <v>2</v>
      </c>
      <c r="X664" t="s">
        <v>6847</v>
      </c>
      <c r="Y664" t="s">
        <v>6886</v>
      </c>
      <c r="Z664" s="59" t="s">
        <v>6924</v>
      </c>
      <c r="AA664" t="str">
        <f>VLOOKUP($Z664,Sheet2!$E$2:$I$222,3,FALSE)</f>
        <v>To Downtown</v>
      </c>
      <c r="AB664" t="str">
        <f>VLOOKUP($Z664,Sheet2!$E$2:$I$222,4,FALSE)</f>
        <v>Drumm &amp; Clay</v>
      </c>
      <c r="AC664" t="str">
        <f>VLOOKUP($Z664,Sheet2!$E$2:$I$222,5,FALSE)</f>
        <v>Daily ~ 5am-12;30am</v>
      </c>
      <c r="AE664" t="s">
        <v>6848</v>
      </c>
      <c r="AF664" t="s">
        <v>6886</v>
      </c>
      <c r="AG664" s="59" t="s">
        <v>6927</v>
      </c>
      <c r="AH664" t="str">
        <f>VLOOKUP(AG664,Sheet2!$E$2:$I$222,3,FALSE)</f>
        <v>To Financial District</v>
      </c>
      <c r="AI664" t="str">
        <f>VLOOKUP(AG664,Sheet2!$E$2:$I$222,4,FALSE)</f>
        <v>Davis &amp; Market</v>
      </c>
      <c r="AJ664" t="str">
        <f>VLOOKUP(AG664,Sheet2!$E$2:$I$222,5,FALSE)</f>
        <v>AM Only: M-F ~ 7am-10am</v>
      </c>
      <c r="AK664"/>
      <c r="AO664" t="e">
        <f>VLOOKUP(AN664,Sheet2!$E$2:$I$222,3,FALSE)</f>
        <v>#N/A</v>
      </c>
      <c r="AP664" t="e">
        <f>VLOOKUP(AN664,Sheet2!$E$2:$I$222,4,FALSE)</f>
        <v>#N/A</v>
      </c>
      <c r="AQ664" t="e">
        <f>VLOOKUP(AN664,Sheet2!$E$2:$I$222,5,FALSE)</f>
        <v>#N/A</v>
      </c>
      <c r="AR664"/>
      <c r="AV664" t="e">
        <f>VLOOKUP(AU664,Sheet2!$E$2:$I$222,3,FALSE)</f>
        <v>#N/A</v>
      </c>
      <c r="AW664" t="e">
        <f>VLOOKUP(AU664,Sheet2!$E$2:$I$222,4,FALSE)</f>
        <v>#N/A</v>
      </c>
      <c r="AX664" t="e">
        <f>VLOOKUP(AU664,Sheet2!$E$2:$I$222,5,FALSE)</f>
        <v>#N/A</v>
      </c>
      <c r="AY664"/>
      <c r="BC664" t="e">
        <f>VLOOKUP(BB664,Sheet2!$E$2:$I$222,3,FALSE)</f>
        <v>#N/A</v>
      </c>
      <c r="BD664" t="e">
        <f>VLOOKUP(BB664,Sheet2!$E$2:$I$222,4,FALSE)</f>
        <v>#N/A</v>
      </c>
      <c r="BE664" t="e">
        <f>VLOOKUP(BB664,Sheet2!$E$2:$I$222,5,FALSE)</f>
        <v>#N/A</v>
      </c>
      <c r="BF664"/>
      <c r="BJ664" t="e">
        <f>VLOOKUP(BI664,Sheet2!$E$2:$I$222,3,FALSE)</f>
        <v>#N/A</v>
      </c>
      <c r="BK664" t="e">
        <f>VLOOKUP(BI664,Sheet2!$E$2:$I$222,4,FALSE)</f>
        <v>#N/A</v>
      </c>
      <c r="BL664" t="e">
        <f>VLOOKUP(BI664,Sheet2!$E$2:$I$222,5,FALSE)</f>
        <v>#N/A</v>
      </c>
      <c r="BM664"/>
      <c r="BQ664" t="e">
        <f>VLOOKUP(BP664,Sheet2!$E$2:$I$222,3,FALSE)</f>
        <v>#N/A</v>
      </c>
      <c r="BR664" t="e">
        <f>VLOOKUP(BP664,Sheet2!$E$2:$I$222,4,FALSE)</f>
        <v>#N/A</v>
      </c>
      <c r="BS664" t="e">
        <f>VLOOKUP(BP664,Sheet2!$E$2:$I$222,5,FALSE)</f>
        <v>#N/A</v>
      </c>
      <c r="BT664"/>
      <c r="BX664" t="e">
        <f>VLOOKUP(BW664,Sheet2!$E$2:$I$222,3,FALSE)</f>
        <v>#N/A</v>
      </c>
      <c r="BY664" t="e">
        <f>VLOOKUP(BW664,Sheet2!$E$2:$I$222,4,FALSE)</f>
        <v>#N/A</v>
      </c>
      <c r="BZ664" t="e">
        <f>VLOOKUP(BW664,Sheet2!$E$2:$I$222,5,FALSE)</f>
        <v>#N/A</v>
      </c>
      <c r="CA664"/>
      <c r="CE664" t="e">
        <f>VLOOKUP(CD664,Sheet2!$E$2:$I$222,3,FALSE)</f>
        <v>#N/A</v>
      </c>
      <c r="CF664" t="e">
        <f>VLOOKUP(CD664,Sheet2!$E$2:$I$222,4,FALSE)</f>
        <v>#N/A</v>
      </c>
      <c r="CG664" t="e">
        <f>VLOOKUP(CD664,Sheet2!$E$2:$I$222,5,FALSE)</f>
        <v>#N/A</v>
      </c>
      <c r="CH664"/>
      <c r="CL664" t="e">
        <f>VLOOKUP(CK664,Sheet2!$E$2:$I$222,3,FALSE)</f>
        <v>#N/A</v>
      </c>
      <c r="CM664" t="e">
        <f>VLOOKUP(CK664,Sheet2!$E$2:$I$222,4,FALSE)</f>
        <v>#N/A</v>
      </c>
      <c r="CN664" t="e">
        <f>VLOOKUP(CK664,Sheet2!$E$2:$I$222,5,FALSE)</f>
        <v>#N/A</v>
      </c>
      <c r="CO664"/>
      <c r="CS664" t="e">
        <f>VLOOKUP(CR664,Sheet2!$E$2:$I$222,3,FALSE)</f>
        <v>#N/A</v>
      </c>
      <c r="CT664" t="e">
        <f>VLOOKUP(CR664,Sheet2!$E$2:$I$222,4,FALSE)</f>
        <v>#N/A</v>
      </c>
      <c r="CU664" t="e">
        <f>VLOOKUP(CR664,Sheet2!$E$2:$I$222,5,FALSE)</f>
        <v>#N/A</v>
      </c>
      <c r="CV664"/>
      <c r="CZ664" t="e">
        <f>VLOOKUP(CY664,Sheet2!$E$2:$I$222,3,FALSE)</f>
        <v>#N/A</v>
      </c>
      <c r="DA664" t="e">
        <f>VLOOKUP(CY664,Sheet2!$E$2:$I$222,4,FALSE)</f>
        <v>#N/A</v>
      </c>
      <c r="DB664" t="e">
        <f>VLOOKUP(CY664,Sheet2!$E$2:$I$222,5,FALSE)</f>
        <v>#N/A</v>
      </c>
      <c r="DC664"/>
      <c r="DG664" t="e">
        <f>VLOOKUP(DF664,Sheet2!$E$2:$I$222,3,FALSE)</f>
        <v>#N/A</v>
      </c>
      <c r="DH664" t="e">
        <f>VLOOKUP(DF664,Sheet2!$E$2:$I$222,4,FALSE)</f>
        <v>#N/A</v>
      </c>
      <c r="DI664" t="e">
        <f>VLOOKUP(DF664,Sheet2!$E$2:$I$222,5,FALSE)</f>
        <v>#N/A</v>
      </c>
    </row>
    <row r="665" spans="1:113" x14ac:dyDescent="0.25">
      <c r="A665">
        <v>695</v>
      </c>
      <c r="C665">
        <v>13843</v>
      </c>
      <c r="D665">
        <v>3843</v>
      </c>
      <c r="E665">
        <v>37.783679999999997</v>
      </c>
      <c r="F665">
        <v>-122.49071000000001</v>
      </c>
      <c r="G665" t="s">
        <v>517</v>
      </c>
      <c r="H665" t="s">
        <v>2947</v>
      </c>
      <c r="I665" t="s">
        <v>4920</v>
      </c>
      <c r="J665" t="s">
        <v>4946</v>
      </c>
      <c r="K665" t="s">
        <v>4966</v>
      </c>
      <c r="Q665">
        <v>0</v>
      </c>
      <c r="S665" t="s">
        <v>6110</v>
      </c>
      <c r="W665">
        <f t="shared" si="10"/>
        <v>2</v>
      </c>
      <c r="X665" t="s">
        <v>6847</v>
      </c>
      <c r="Y665" t="s">
        <v>6888</v>
      </c>
      <c r="Z665" s="59" t="s">
        <v>6925</v>
      </c>
      <c r="AA665" t="str">
        <f>VLOOKUP($Z665,Sheet2!$E$2:$I$222,3,FALSE)</f>
        <v>To Richmond District</v>
      </c>
      <c r="AB665" t="str">
        <f>VLOOKUP($Z665,Sheet2!$E$2:$I$222,4,FALSE)</f>
        <v>33rd Av. &amp; Geary</v>
      </c>
      <c r="AC665" t="str">
        <f>VLOOKUP($Z665,Sheet2!$E$2:$I$222,5,FALSE)</f>
        <v>Daily ~ 5am-12:30am</v>
      </c>
      <c r="AE665" t="s">
        <v>6848</v>
      </c>
      <c r="AF665" t="s">
        <v>6888</v>
      </c>
      <c r="AG665" s="59" t="s">
        <v>6926</v>
      </c>
      <c r="AH665" t="str">
        <f>VLOOKUP(AG665,Sheet2!$E$2:$I$222,3,FALSE)</f>
        <v>To Richmond District</v>
      </c>
      <c r="AI665" t="str">
        <f>VLOOKUP(AG665,Sheet2!$E$2:$I$222,4,FALSE)</f>
        <v>33rd Av. &amp; Geary</v>
      </c>
      <c r="AJ665" t="str">
        <f>VLOOKUP(AG665,Sheet2!$E$2:$I$222,5,FALSE)</f>
        <v>PM Only: M-F ~ 4pm-7pm</v>
      </c>
      <c r="AK665"/>
      <c r="AO665" t="e">
        <f>VLOOKUP(AN665,Sheet2!$E$2:$I$222,3,FALSE)</f>
        <v>#N/A</v>
      </c>
      <c r="AP665" t="e">
        <f>VLOOKUP(AN665,Sheet2!$E$2:$I$222,4,FALSE)</f>
        <v>#N/A</v>
      </c>
      <c r="AQ665" t="e">
        <f>VLOOKUP(AN665,Sheet2!$E$2:$I$222,5,FALSE)</f>
        <v>#N/A</v>
      </c>
      <c r="AR665"/>
      <c r="AV665" t="e">
        <f>VLOOKUP(AU665,Sheet2!$E$2:$I$222,3,FALSE)</f>
        <v>#N/A</v>
      </c>
      <c r="AW665" t="e">
        <f>VLOOKUP(AU665,Sheet2!$E$2:$I$222,4,FALSE)</f>
        <v>#N/A</v>
      </c>
      <c r="AX665" t="e">
        <f>VLOOKUP(AU665,Sheet2!$E$2:$I$222,5,FALSE)</f>
        <v>#N/A</v>
      </c>
      <c r="AY665"/>
      <c r="BC665" t="e">
        <f>VLOOKUP(BB665,Sheet2!$E$2:$I$222,3,FALSE)</f>
        <v>#N/A</v>
      </c>
      <c r="BD665" t="e">
        <f>VLOOKUP(BB665,Sheet2!$E$2:$I$222,4,FALSE)</f>
        <v>#N/A</v>
      </c>
      <c r="BE665" t="e">
        <f>VLOOKUP(BB665,Sheet2!$E$2:$I$222,5,FALSE)</f>
        <v>#N/A</v>
      </c>
      <c r="BF665"/>
      <c r="BJ665" t="e">
        <f>VLOOKUP(BI665,Sheet2!$E$2:$I$222,3,FALSE)</f>
        <v>#N/A</v>
      </c>
      <c r="BK665" t="e">
        <f>VLOOKUP(BI665,Sheet2!$E$2:$I$222,4,FALSE)</f>
        <v>#N/A</v>
      </c>
      <c r="BL665" t="e">
        <f>VLOOKUP(BI665,Sheet2!$E$2:$I$222,5,FALSE)</f>
        <v>#N/A</v>
      </c>
      <c r="BM665"/>
      <c r="BQ665" t="e">
        <f>VLOOKUP(BP665,Sheet2!$E$2:$I$222,3,FALSE)</f>
        <v>#N/A</v>
      </c>
      <c r="BR665" t="e">
        <f>VLOOKUP(BP665,Sheet2!$E$2:$I$222,4,FALSE)</f>
        <v>#N/A</v>
      </c>
      <c r="BS665" t="e">
        <f>VLOOKUP(BP665,Sheet2!$E$2:$I$222,5,FALSE)</f>
        <v>#N/A</v>
      </c>
      <c r="BT665"/>
      <c r="BX665" t="e">
        <f>VLOOKUP(BW665,Sheet2!$E$2:$I$222,3,FALSE)</f>
        <v>#N/A</v>
      </c>
      <c r="BY665" t="e">
        <f>VLOOKUP(BW665,Sheet2!$E$2:$I$222,4,FALSE)</f>
        <v>#N/A</v>
      </c>
      <c r="BZ665" t="e">
        <f>VLOOKUP(BW665,Sheet2!$E$2:$I$222,5,FALSE)</f>
        <v>#N/A</v>
      </c>
      <c r="CA665"/>
      <c r="CE665" t="e">
        <f>VLOOKUP(CD665,Sheet2!$E$2:$I$222,3,FALSE)</f>
        <v>#N/A</v>
      </c>
      <c r="CF665" t="e">
        <f>VLOOKUP(CD665,Sheet2!$E$2:$I$222,4,FALSE)</f>
        <v>#N/A</v>
      </c>
      <c r="CG665" t="e">
        <f>VLOOKUP(CD665,Sheet2!$E$2:$I$222,5,FALSE)</f>
        <v>#N/A</v>
      </c>
      <c r="CH665"/>
      <c r="CL665" t="e">
        <f>VLOOKUP(CK665,Sheet2!$E$2:$I$222,3,FALSE)</f>
        <v>#N/A</v>
      </c>
      <c r="CM665" t="e">
        <f>VLOOKUP(CK665,Sheet2!$E$2:$I$222,4,FALSE)</f>
        <v>#N/A</v>
      </c>
      <c r="CN665" t="e">
        <f>VLOOKUP(CK665,Sheet2!$E$2:$I$222,5,FALSE)</f>
        <v>#N/A</v>
      </c>
      <c r="CO665"/>
      <c r="CS665" t="e">
        <f>VLOOKUP(CR665,Sheet2!$E$2:$I$222,3,FALSE)</f>
        <v>#N/A</v>
      </c>
      <c r="CT665" t="e">
        <f>VLOOKUP(CR665,Sheet2!$E$2:$I$222,4,FALSE)</f>
        <v>#N/A</v>
      </c>
      <c r="CU665" t="e">
        <f>VLOOKUP(CR665,Sheet2!$E$2:$I$222,5,FALSE)</f>
        <v>#N/A</v>
      </c>
      <c r="CV665"/>
      <c r="CZ665" t="e">
        <f>VLOOKUP(CY665,Sheet2!$E$2:$I$222,3,FALSE)</f>
        <v>#N/A</v>
      </c>
      <c r="DA665" t="e">
        <f>VLOOKUP(CY665,Sheet2!$E$2:$I$222,4,FALSE)</f>
        <v>#N/A</v>
      </c>
      <c r="DB665" t="e">
        <f>VLOOKUP(CY665,Sheet2!$E$2:$I$222,5,FALSE)</f>
        <v>#N/A</v>
      </c>
      <c r="DC665"/>
      <c r="DG665" t="e">
        <f>VLOOKUP(DF665,Sheet2!$E$2:$I$222,3,FALSE)</f>
        <v>#N/A</v>
      </c>
      <c r="DH665" t="e">
        <f>VLOOKUP(DF665,Sheet2!$E$2:$I$222,4,FALSE)</f>
        <v>#N/A</v>
      </c>
      <c r="DI665" t="e">
        <f>VLOOKUP(DF665,Sheet2!$E$2:$I$222,5,FALSE)</f>
        <v>#N/A</v>
      </c>
    </row>
    <row r="666" spans="1:113" x14ac:dyDescent="0.25">
      <c r="A666">
        <v>696</v>
      </c>
      <c r="C666">
        <v>13844</v>
      </c>
      <c r="D666">
        <v>3844</v>
      </c>
      <c r="E666">
        <v>37.783577999999999</v>
      </c>
      <c r="F666">
        <v>-122.490087</v>
      </c>
      <c r="G666" t="s">
        <v>517</v>
      </c>
      <c r="H666" t="s">
        <v>2947</v>
      </c>
      <c r="I666" t="s">
        <v>4916</v>
      </c>
      <c r="J666" t="s">
        <v>4948</v>
      </c>
      <c r="N666" t="s">
        <v>5278</v>
      </c>
      <c r="Q666" t="s">
        <v>5924</v>
      </c>
      <c r="R666">
        <v>1284</v>
      </c>
      <c r="S666" t="s">
        <v>6109</v>
      </c>
      <c r="W666">
        <f t="shared" si="10"/>
        <v>2</v>
      </c>
      <c r="X666" t="s">
        <v>6847</v>
      </c>
      <c r="Y666" t="s">
        <v>6886</v>
      </c>
      <c r="Z666" s="59" t="s">
        <v>6924</v>
      </c>
      <c r="AA666" t="str">
        <f>VLOOKUP($Z666,Sheet2!$E$2:$I$222,3,FALSE)</f>
        <v>To Downtown</v>
      </c>
      <c r="AB666" t="str">
        <f>VLOOKUP($Z666,Sheet2!$E$2:$I$222,4,FALSE)</f>
        <v>Drumm &amp; Clay</v>
      </c>
      <c r="AC666" t="str">
        <f>VLOOKUP($Z666,Sheet2!$E$2:$I$222,5,FALSE)</f>
        <v>Daily ~ 5am-12;30am</v>
      </c>
      <c r="AE666" t="s">
        <v>6848</v>
      </c>
      <c r="AF666" t="s">
        <v>6886</v>
      </c>
      <c r="AG666" s="59" t="s">
        <v>6927</v>
      </c>
      <c r="AH666" t="str">
        <f>VLOOKUP(AG666,Sheet2!$E$2:$I$222,3,FALSE)</f>
        <v>To Financial District</v>
      </c>
      <c r="AI666" t="str">
        <f>VLOOKUP(AG666,Sheet2!$E$2:$I$222,4,FALSE)</f>
        <v>Davis &amp; Market</v>
      </c>
      <c r="AJ666" t="str">
        <f>VLOOKUP(AG666,Sheet2!$E$2:$I$222,5,FALSE)</f>
        <v>AM Only: M-F ~ 7am-10am</v>
      </c>
      <c r="AK666"/>
      <c r="AO666" t="e">
        <f>VLOOKUP(AN666,Sheet2!$E$2:$I$222,3,FALSE)</f>
        <v>#N/A</v>
      </c>
      <c r="AP666" t="e">
        <f>VLOOKUP(AN666,Sheet2!$E$2:$I$222,4,FALSE)</f>
        <v>#N/A</v>
      </c>
      <c r="AQ666" t="e">
        <f>VLOOKUP(AN666,Sheet2!$E$2:$I$222,5,FALSE)</f>
        <v>#N/A</v>
      </c>
      <c r="AR666"/>
      <c r="AV666" t="e">
        <f>VLOOKUP(AU666,Sheet2!$E$2:$I$222,3,FALSE)</f>
        <v>#N/A</v>
      </c>
      <c r="AW666" t="e">
        <f>VLOOKUP(AU666,Sheet2!$E$2:$I$222,4,FALSE)</f>
        <v>#N/A</v>
      </c>
      <c r="AX666" t="e">
        <f>VLOOKUP(AU666,Sheet2!$E$2:$I$222,5,FALSE)</f>
        <v>#N/A</v>
      </c>
      <c r="AY666"/>
      <c r="BC666" t="e">
        <f>VLOOKUP(BB666,Sheet2!$E$2:$I$222,3,FALSE)</f>
        <v>#N/A</v>
      </c>
      <c r="BD666" t="e">
        <f>VLOOKUP(BB666,Sheet2!$E$2:$I$222,4,FALSE)</f>
        <v>#N/A</v>
      </c>
      <c r="BE666" t="e">
        <f>VLOOKUP(BB666,Sheet2!$E$2:$I$222,5,FALSE)</f>
        <v>#N/A</v>
      </c>
      <c r="BF666"/>
      <c r="BJ666" t="e">
        <f>VLOOKUP(BI666,Sheet2!$E$2:$I$222,3,FALSE)</f>
        <v>#N/A</v>
      </c>
      <c r="BK666" t="e">
        <f>VLOOKUP(BI666,Sheet2!$E$2:$I$222,4,FALSE)</f>
        <v>#N/A</v>
      </c>
      <c r="BL666" t="e">
        <f>VLOOKUP(BI666,Sheet2!$E$2:$I$222,5,FALSE)</f>
        <v>#N/A</v>
      </c>
      <c r="BM666"/>
      <c r="BQ666" t="e">
        <f>VLOOKUP(BP666,Sheet2!$E$2:$I$222,3,FALSE)</f>
        <v>#N/A</v>
      </c>
      <c r="BR666" t="e">
        <f>VLOOKUP(BP666,Sheet2!$E$2:$I$222,4,FALSE)</f>
        <v>#N/A</v>
      </c>
      <c r="BS666" t="e">
        <f>VLOOKUP(BP666,Sheet2!$E$2:$I$222,5,FALSE)</f>
        <v>#N/A</v>
      </c>
      <c r="BT666"/>
      <c r="BX666" t="e">
        <f>VLOOKUP(BW666,Sheet2!$E$2:$I$222,3,FALSE)</f>
        <v>#N/A</v>
      </c>
      <c r="BY666" t="e">
        <f>VLOOKUP(BW666,Sheet2!$E$2:$I$222,4,FALSE)</f>
        <v>#N/A</v>
      </c>
      <c r="BZ666" t="e">
        <f>VLOOKUP(BW666,Sheet2!$E$2:$I$222,5,FALSE)</f>
        <v>#N/A</v>
      </c>
      <c r="CA666"/>
      <c r="CE666" t="e">
        <f>VLOOKUP(CD666,Sheet2!$E$2:$I$222,3,FALSE)</f>
        <v>#N/A</v>
      </c>
      <c r="CF666" t="e">
        <f>VLOOKUP(CD666,Sheet2!$E$2:$I$222,4,FALSE)</f>
        <v>#N/A</v>
      </c>
      <c r="CG666" t="e">
        <f>VLOOKUP(CD666,Sheet2!$E$2:$I$222,5,FALSE)</f>
        <v>#N/A</v>
      </c>
      <c r="CH666"/>
      <c r="CL666" t="e">
        <f>VLOOKUP(CK666,Sheet2!$E$2:$I$222,3,FALSE)</f>
        <v>#N/A</v>
      </c>
      <c r="CM666" t="e">
        <f>VLOOKUP(CK666,Sheet2!$E$2:$I$222,4,FALSE)</f>
        <v>#N/A</v>
      </c>
      <c r="CN666" t="e">
        <f>VLOOKUP(CK666,Sheet2!$E$2:$I$222,5,FALSE)</f>
        <v>#N/A</v>
      </c>
      <c r="CO666"/>
      <c r="CS666" t="e">
        <f>VLOOKUP(CR666,Sheet2!$E$2:$I$222,3,FALSE)</f>
        <v>#N/A</v>
      </c>
      <c r="CT666" t="e">
        <f>VLOOKUP(CR666,Sheet2!$E$2:$I$222,4,FALSE)</f>
        <v>#N/A</v>
      </c>
      <c r="CU666" t="e">
        <f>VLOOKUP(CR666,Sheet2!$E$2:$I$222,5,FALSE)</f>
        <v>#N/A</v>
      </c>
      <c r="CV666"/>
      <c r="CZ666" t="e">
        <f>VLOOKUP(CY666,Sheet2!$E$2:$I$222,3,FALSE)</f>
        <v>#N/A</v>
      </c>
      <c r="DA666" t="e">
        <f>VLOOKUP(CY666,Sheet2!$E$2:$I$222,4,FALSE)</f>
        <v>#N/A</v>
      </c>
      <c r="DB666" t="e">
        <f>VLOOKUP(CY666,Sheet2!$E$2:$I$222,5,FALSE)</f>
        <v>#N/A</v>
      </c>
      <c r="DC666"/>
      <c r="DG666" t="e">
        <f>VLOOKUP(DF666,Sheet2!$E$2:$I$222,3,FALSE)</f>
        <v>#N/A</v>
      </c>
      <c r="DH666" t="e">
        <f>VLOOKUP(DF666,Sheet2!$E$2:$I$222,4,FALSE)</f>
        <v>#N/A</v>
      </c>
      <c r="DI666" t="e">
        <f>VLOOKUP(DF666,Sheet2!$E$2:$I$222,5,FALSE)</f>
        <v>#N/A</v>
      </c>
    </row>
    <row r="667" spans="1:113" x14ac:dyDescent="0.25">
      <c r="A667">
        <v>697</v>
      </c>
      <c r="C667">
        <v>13845</v>
      </c>
      <c r="D667">
        <v>3845</v>
      </c>
      <c r="E667">
        <v>37.785694999999997</v>
      </c>
      <c r="F667">
        <v>-122.459598</v>
      </c>
      <c r="G667" t="s">
        <v>518</v>
      </c>
      <c r="H667" t="s">
        <v>2948</v>
      </c>
      <c r="I667" t="s">
        <v>4917</v>
      </c>
      <c r="J667" t="s">
        <v>4946</v>
      </c>
      <c r="K667" t="s">
        <v>4966</v>
      </c>
      <c r="Q667" t="s">
        <v>5924</v>
      </c>
      <c r="S667" t="s">
        <v>6154</v>
      </c>
      <c r="W667">
        <f t="shared" si="10"/>
        <v>2</v>
      </c>
      <c r="X667" t="s">
        <v>6847</v>
      </c>
      <c r="Y667" t="s">
        <v>6888</v>
      </c>
      <c r="Z667" s="59" t="s">
        <v>6925</v>
      </c>
      <c r="AA667" t="str">
        <f>VLOOKUP($Z667,Sheet2!$E$2:$I$222,3,FALSE)</f>
        <v>To Richmond District</v>
      </c>
      <c r="AB667" t="str">
        <f>VLOOKUP($Z667,Sheet2!$E$2:$I$222,4,FALSE)</f>
        <v>33rd Av. &amp; Geary</v>
      </c>
      <c r="AC667" t="str">
        <f>VLOOKUP($Z667,Sheet2!$E$2:$I$222,5,FALSE)</f>
        <v>Daily ~ 5am-12:30am</v>
      </c>
      <c r="AE667" t="s">
        <v>6831</v>
      </c>
      <c r="AF667" t="s">
        <v>6888</v>
      </c>
      <c r="AG667" s="59" t="s">
        <v>6942</v>
      </c>
      <c r="AH667" t="str">
        <f>VLOOKUP(AG667,Sheet2!$E$2:$I$222,3,FALSE)</f>
        <v>To Richmond District</v>
      </c>
      <c r="AI667" t="str">
        <f>VLOOKUP(AG667,Sheet2!$E$2:$I$222,4,FALSE)</f>
        <v>6th Av. &amp; California</v>
      </c>
      <c r="AJ667" t="str">
        <f>VLOOKUP(AG667,Sheet2!$E$2:$I$222,5,FALSE)</f>
        <v>PM Only: M-F ~ 4pm-7pm</v>
      </c>
      <c r="AK667"/>
      <c r="AO667" t="e">
        <f>VLOOKUP(AN667,Sheet2!$E$2:$I$222,3,FALSE)</f>
        <v>#N/A</v>
      </c>
      <c r="AP667" t="e">
        <f>VLOOKUP(AN667,Sheet2!$E$2:$I$222,4,FALSE)</f>
        <v>#N/A</v>
      </c>
      <c r="AQ667" t="e">
        <f>VLOOKUP(AN667,Sheet2!$E$2:$I$222,5,FALSE)</f>
        <v>#N/A</v>
      </c>
      <c r="AR667"/>
      <c r="AV667" t="e">
        <f>VLOOKUP(AU667,Sheet2!$E$2:$I$222,3,FALSE)</f>
        <v>#N/A</v>
      </c>
      <c r="AW667" t="e">
        <f>VLOOKUP(AU667,Sheet2!$E$2:$I$222,4,FALSE)</f>
        <v>#N/A</v>
      </c>
      <c r="AX667" t="e">
        <f>VLOOKUP(AU667,Sheet2!$E$2:$I$222,5,FALSE)</f>
        <v>#N/A</v>
      </c>
      <c r="AY667"/>
      <c r="BC667" t="e">
        <f>VLOOKUP(BB667,Sheet2!$E$2:$I$222,3,FALSE)</f>
        <v>#N/A</v>
      </c>
      <c r="BD667" t="e">
        <f>VLOOKUP(BB667,Sheet2!$E$2:$I$222,4,FALSE)</f>
        <v>#N/A</v>
      </c>
      <c r="BE667" t="e">
        <f>VLOOKUP(BB667,Sheet2!$E$2:$I$222,5,FALSE)</f>
        <v>#N/A</v>
      </c>
      <c r="BF667"/>
      <c r="BJ667" t="e">
        <f>VLOOKUP(BI667,Sheet2!$E$2:$I$222,3,FALSE)</f>
        <v>#N/A</v>
      </c>
      <c r="BK667" t="e">
        <f>VLOOKUP(BI667,Sheet2!$E$2:$I$222,4,FALSE)</f>
        <v>#N/A</v>
      </c>
      <c r="BL667" t="e">
        <f>VLOOKUP(BI667,Sheet2!$E$2:$I$222,5,FALSE)</f>
        <v>#N/A</v>
      </c>
      <c r="BM667"/>
      <c r="BQ667" t="e">
        <f>VLOOKUP(BP667,Sheet2!$E$2:$I$222,3,FALSE)</f>
        <v>#N/A</v>
      </c>
      <c r="BR667" t="e">
        <f>VLOOKUP(BP667,Sheet2!$E$2:$I$222,4,FALSE)</f>
        <v>#N/A</v>
      </c>
      <c r="BS667" t="e">
        <f>VLOOKUP(BP667,Sheet2!$E$2:$I$222,5,FALSE)</f>
        <v>#N/A</v>
      </c>
      <c r="BT667"/>
      <c r="BX667" t="e">
        <f>VLOOKUP(BW667,Sheet2!$E$2:$I$222,3,FALSE)</f>
        <v>#N/A</v>
      </c>
      <c r="BY667" t="e">
        <f>VLOOKUP(BW667,Sheet2!$E$2:$I$222,4,FALSE)</f>
        <v>#N/A</v>
      </c>
      <c r="BZ667" t="e">
        <f>VLOOKUP(BW667,Sheet2!$E$2:$I$222,5,FALSE)</f>
        <v>#N/A</v>
      </c>
      <c r="CA667"/>
      <c r="CE667" t="e">
        <f>VLOOKUP(CD667,Sheet2!$E$2:$I$222,3,FALSE)</f>
        <v>#N/A</v>
      </c>
      <c r="CF667" t="e">
        <f>VLOOKUP(CD667,Sheet2!$E$2:$I$222,4,FALSE)</f>
        <v>#N/A</v>
      </c>
      <c r="CG667" t="e">
        <f>VLOOKUP(CD667,Sheet2!$E$2:$I$222,5,FALSE)</f>
        <v>#N/A</v>
      </c>
      <c r="CH667"/>
      <c r="CL667" t="e">
        <f>VLOOKUP(CK667,Sheet2!$E$2:$I$222,3,FALSE)</f>
        <v>#N/A</v>
      </c>
      <c r="CM667" t="e">
        <f>VLOOKUP(CK667,Sheet2!$E$2:$I$222,4,FALSE)</f>
        <v>#N/A</v>
      </c>
      <c r="CN667" t="e">
        <f>VLOOKUP(CK667,Sheet2!$E$2:$I$222,5,FALSE)</f>
        <v>#N/A</v>
      </c>
      <c r="CO667"/>
      <c r="CS667" t="e">
        <f>VLOOKUP(CR667,Sheet2!$E$2:$I$222,3,FALSE)</f>
        <v>#N/A</v>
      </c>
      <c r="CT667" t="e">
        <f>VLOOKUP(CR667,Sheet2!$E$2:$I$222,4,FALSE)</f>
        <v>#N/A</v>
      </c>
      <c r="CU667" t="e">
        <f>VLOOKUP(CR667,Sheet2!$E$2:$I$222,5,FALSE)</f>
        <v>#N/A</v>
      </c>
      <c r="CV667"/>
      <c r="CZ667" t="e">
        <f>VLOOKUP(CY667,Sheet2!$E$2:$I$222,3,FALSE)</f>
        <v>#N/A</v>
      </c>
      <c r="DA667" t="e">
        <f>VLOOKUP(CY667,Sheet2!$E$2:$I$222,4,FALSE)</f>
        <v>#N/A</v>
      </c>
      <c r="DB667" t="e">
        <f>VLOOKUP(CY667,Sheet2!$E$2:$I$222,5,FALSE)</f>
        <v>#N/A</v>
      </c>
      <c r="DC667"/>
      <c r="DG667" t="e">
        <f>VLOOKUP(DF667,Sheet2!$E$2:$I$222,3,FALSE)</f>
        <v>#N/A</v>
      </c>
      <c r="DH667" t="e">
        <f>VLOOKUP(DF667,Sheet2!$E$2:$I$222,4,FALSE)</f>
        <v>#N/A</v>
      </c>
      <c r="DI667" t="e">
        <f>VLOOKUP(DF667,Sheet2!$E$2:$I$222,5,FALSE)</f>
        <v>#N/A</v>
      </c>
    </row>
    <row r="668" spans="1:113" x14ac:dyDescent="0.25">
      <c r="A668">
        <v>698</v>
      </c>
      <c r="C668">
        <v>13846</v>
      </c>
      <c r="D668">
        <v>3846</v>
      </c>
      <c r="E668">
        <v>37.78566</v>
      </c>
      <c r="F668">
        <v>-122.45878500000001</v>
      </c>
      <c r="G668" t="s">
        <v>518</v>
      </c>
      <c r="H668" t="s">
        <v>2948</v>
      </c>
      <c r="I668" t="s">
        <v>4916</v>
      </c>
      <c r="J668" t="s">
        <v>4946</v>
      </c>
      <c r="K668" t="s">
        <v>4966</v>
      </c>
      <c r="Q668" t="s">
        <v>5924</v>
      </c>
      <c r="S668" t="s">
        <v>6159</v>
      </c>
      <c r="W668">
        <f t="shared" si="10"/>
        <v>3</v>
      </c>
      <c r="X668" t="s">
        <v>6847</v>
      </c>
      <c r="Y668" t="s">
        <v>6886</v>
      </c>
      <c r="Z668" s="59" t="s">
        <v>6924</v>
      </c>
      <c r="AA668" t="str">
        <f>VLOOKUP($Z668,Sheet2!$E$2:$I$222,3,FALSE)</f>
        <v>To Downtown</v>
      </c>
      <c r="AB668" t="str">
        <f>VLOOKUP($Z668,Sheet2!$E$2:$I$222,4,FALSE)</f>
        <v>Drumm &amp; Clay</v>
      </c>
      <c r="AC668" t="str">
        <f>VLOOKUP($Z668,Sheet2!$E$2:$I$222,5,FALSE)</f>
        <v>Daily ~ 5am-12;30am</v>
      </c>
      <c r="AE668" t="s">
        <v>6831</v>
      </c>
      <c r="AF668" t="s">
        <v>6886</v>
      </c>
      <c r="AG668" s="59" t="s">
        <v>6908</v>
      </c>
      <c r="AH668" t="str">
        <f>VLOOKUP(AG668,Sheet2!$E$2:$I$222,3,FALSE)</f>
        <v>To Financial District</v>
      </c>
      <c r="AI668" t="str">
        <f>VLOOKUP(AG668,Sheet2!$E$2:$I$222,4,FALSE)</f>
        <v>Davis &amp; Market</v>
      </c>
      <c r="AJ668" t="str">
        <f>VLOOKUP(AG668,Sheet2!$E$2:$I$222,5,FALSE)</f>
        <v>AM Only: M-F ~ 7am-10am</v>
      </c>
      <c r="AK668"/>
      <c r="AL668" t="s">
        <v>6852</v>
      </c>
      <c r="AM668" t="s">
        <v>6886</v>
      </c>
      <c r="AN668" s="59" t="s">
        <v>6932</v>
      </c>
      <c r="AO668" t="str">
        <f>VLOOKUP(AN668,Sheet2!$E$2:$I$222,3,FALSE)</f>
        <v>To Downtown</v>
      </c>
      <c r="AP668" t="str">
        <f>VLOOKUP(AN668,Sheet2!$E$2:$I$222,4,FALSE)</f>
        <v>Mission &amp; Main</v>
      </c>
      <c r="AQ668" t="str">
        <f>VLOOKUP(AN668,Sheet2!$E$2:$I$222,5,FALSE)</f>
        <v>Daily ~ 6:30am-7pm</v>
      </c>
      <c r="AR668"/>
      <c r="AV668" t="e">
        <f>VLOOKUP(AU668,Sheet2!$E$2:$I$222,3,FALSE)</f>
        <v>#N/A</v>
      </c>
      <c r="AW668" t="e">
        <f>VLOOKUP(AU668,Sheet2!$E$2:$I$222,4,FALSE)</f>
        <v>#N/A</v>
      </c>
      <c r="AX668" t="e">
        <f>VLOOKUP(AU668,Sheet2!$E$2:$I$222,5,FALSE)</f>
        <v>#N/A</v>
      </c>
      <c r="AY668"/>
      <c r="BC668" t="e">
        <f>VLOOKUP(BB668,Sheet2!$E$2:$I$222,3,FALSE)</f>
        <v>#N/A</v>
      </c>
      <c r="BD668" t="e">
        <f>VLOOKUP(BB668,Sheet2!$E$2:$I$222,4,FALSE)</f>
        <v>#N/A</v>
      </c>
      <c r="BE668" t="e">
        <f>VLOOKUP(BB668,Sheet2!$E$2:$I$222,5,FALSE)</f>
        <v>#N/A</v>
      </c>
      <c r="BF668"/>
      <c r="BJ668" t="e">
        <f>VLOOKUP(BI668,Sheet2!$E$2:$I$222,3,FALSE)</f>
        <v>#N/A</v>
      </c>
      <c r="BK668" t="e">
        <f>VLOOKUP(BI668,Sheet2!$E$2:$I$222,4,FALSE)</f>
        <v>#N/A</v>
      </c>
      <c r="BL668" t="e">
        <f>VLOOKUP(BI668,Sheet2!$E$2:$I$222,5,FALSE)</f>
        <v>#N/A</v>
      </c>
      <c r="BM668"/>
      <c r="BQ668" t="e">
        <f>VLOOKUP(BP668,Sheet2!$E$2:$I$222,3,FALSE)</f>
        <v>#N/A</v>
      </c>
      <c r="BR668" t="e">
        <f>VLOOKUP(BP668,Sheet2!$E$2:$I$222,4,FALSE)</f>
        <v>#N/A</v>
      </c>
      <c r="BS668" t="e">
        <f>VLOOKUP(BP668,Sheet2!$E$2:$I$222,5,FALSE)</f>
        <v>#N/A</v>
      </c>
      <c r="BT668"/>
      <c r="BX668" t="e">
        <f>VLOOKUP(BW668,Sheet2!$E$2:$I$222,3,FALSE)</f>
        <v>#N/A</v>
      </c>
      <c r="BY668" t="e">
        <f>VLOOKUP(BW668,Sheet2!$E$2:$I$222,4,FALSE)</f>
        <v>#N/A</v>
      </c>
      <c r="BZ668" t="e">
        <f>VLOOKUP(BW668,Sheet2!$E$2:$I$222,5,FALSE)</f>
        <v>#N/A</v>
      </c>
      <c r="CA668"/>
      <c r="CE668" t="e">
        <f>VLOOKUP(CD668,Sheet2!$E$2:$I$222,3,FALSE)</f>
        <v>#N/A</v>
      </c>
      <c r="CF668" t="e">
        <f>VLOOKUP(CD668,Sheet2!$E$2:$I$222,4,FALSE)</f>
        <v>#N/A</v>
      </c>
      <c r="CG668" t="e">
        <f>VLOOKUP(CD668,Sheet2!$E$2:$I$222,5,FALSE)</f>
        <v>#N/A</v>
      </c>
      <c r="CH668"/>
      <c r="CL668" t="e">
        <f>VLOOKUP(CK668,Sheet2!$E$2:$I$222,3,FALSE)</f>
        <v>#N/A</v>
      </c>
      <c r="CM668" t="e">
        <f>VLOOKUP(CK668,Sheet2!$E$2:$I$222,4,FALSE)</f>
        <v>#N/A</v>
      </c>
      <c r="CN668" t="e">
        <f>VLOOKUP(CK668,Sheet2!$E$2:$I$222,5,FALSE)</f>
        <v>#N/A</v>
      </c>
      <c r="CO668"/>
      <c r="CS668" t="e">
        <f>VLOOKUP(CR668,Sheet2!$E$2:$I$222,3,FALSE)</f>
        <v>#N/A</v>
      </c>
      <c r="CT668" t="e">
        <f>VLOOKUP(CR668,Sheet2!$E$2:$I$222,4,FALSE)</f>
        <v>#N/A</v>
      </c>
      <c r="CU668" t="e">
        <f>VLOOKUP(CR668,Sheet2!$E$2:$I$222,5,FALSE)</f>
        <v>#N/A</v>
      </c>
      <c r="CV668"/>
      <c r="CZ668" t="e">
        <f>VLOOKUP(CY668,Sheet2!$E$2:$I$222,3,FALSE)</f>
        <v>#N/A</v>
      </c>
      <c r="DA668" t="e">
        <f>VLOOKUP(CY668,Sheet2!$E$2:$I$222,4,FALSE)</f>
        <v>#N/A</v>
      </c>
      <c r="DB668" t="e">
        <f>VLOOKUP(CY668,Sheet2!$E$2:$I$222,5,FALSE)</f>
        <v>#N/A</v>
      </c>
      <c r="DC668"/>
      <c r="DG668" t="e">
        <f>VLOOKUP(DF668,Sheet2!$E$2:$I$222,3,FALSE)</f>
        <v>#N/A</v>
      </c>
      <c r="DH668" t="e">
        <f>VLOOKUP(DF668,Sheet2!$E$2:$I$222,4,FALSE)</f>
        <v>#N/A</v>
      </c>
      <c r="DI668" t="e">
        <f>VLOOKUP(DF668,Sheet2!$E$2:$I$222,5,FALSE)</f>
        <v>#N/A</v>
      </c>
    </row>
    <row r="669" spans="1:113" x14ac:dyDescent="0.25">
      <c r="A669">
        <v>699</v>
      </c>
      <c r="C669">
        <v>13847</v>
      </c>
      <c r="D669">
        <v>3847</v>
      </c>
      <c r="E669">
        <v>37.787737999999997</v>
      </c>
      <c r="F669">
        <v>-122.443634</v>
      </c>
      <c r="G669" t="s">
        <v>519</v>
      </c>
      <c r="H669" t="s">
        <v>2949</v>
      </c>
      <c r="I669" t="s">
        <v>4917</v>
      </c>
      <c r="J669" t="s">
        <v>4946</v>
      </c>
      <c r="K669" t="s">
        <v>4966</v>
      </c>
      <c r="Q669" t="s">
        <v>5924</v>
      </c>
      <c r="S669" t="s">
        <v>6154</v>
      </c>
      <c r="W669">
        <f t="shared" si="10"/>
        <v>2</v>
      </c>
      <c r="X669" t="s">
        <v>6847</v>
      </c>
      <c r="Y669" t="s">
        <v>6888</v>
      </c>
      <c r="Z669" s="59" t="s">
        <v>6925</v>
      </c>
      <c r="AA669" t="str">
        <f>VLOOKUP($Z669,Sheet2!$E$2:$I$222,3,FALSE)</f>
        <v>To Richmond District</v>
      </c>
      <c r="AB669" t="str">
        <f>VLOOKUP($Z669,Sheet2!$E$2:$I$222,4,FALSE)</f>
        <v>33rd Av. &amp; Geary</v>
      </c>
      <c r="AC669" t="str">
        <f>VLOOKUP($Z669,Sheet2!$E$2:$I$222,5,FALSE)</f>
        <v>Daily ~ 5am-12:30am</v>
      </c>
      <c r="AE669" t="s">
        <v>6831</v>
      </c>
      <c r="AF669" t="s">
        <v>6888</v>
      </c>
      <c r="AG669" s="59" t="s">
        <v>6942</v>
      </c>
      <c r="AH669" t="str">
        <f>VLOOKUP(AG669,Sheet2!$E$2:$I$222,3,FALSE)</f>
        <v>To Richmond District</v>
      </c>
      <c r="AI669" t="str">
        <f>VLOOKUP(AG669,Sheet2!$E$2:$I$222,4,FALSE)</f>
        <v>6th Av. &amp; California</v>
      </c>
      <c r="AJ669" t="str">
        <f>VLOOKUP(AG669,Sheet2!$E$2:$I$222,5,FALSE)</f>
        <v>PM Only: M-F ~ 4pm-7pm</v>
      </c>
      <c r="AK669"/>
      <c r="AO669" t="e">
        <f>VLOOKUP(AN669,Sheet2!$E$2:$I$222,3,FALSE)</f>
        <v>#N/A</v>
      </c>
      <c r="AP669" t="e">
        <f>VLOOKUP(AN669,Sheet2!$E$2:$I$222,4,FALSE)</f>
        <v>#N/A</v>
      </c>
      <c r="AQ669" t="e">
        <f>VLOOKUP(AN669,Sheet2!$E$2:$I$222,5,FALSE)</f>
        <v>#N/A</v>
      </c>
      <c r="AR669"/>
      <c r="AV669" t="e">
        <f>VLOOKUP(AU669,Sheet2!$E$2:$I$222,3,FALSE)</f>
        <v>#N/A</v>
      </c>
      <c r="AW669" t="e">
        <f>VLOOKUP(AU669,Sheet2!$E$2:$I$222,4,FALSE)</f>
        <v>#N/A</v>
      </c>
      <c r="AX669" t="e">
        <f>VLOOKUP(AU669,Sheet2!$E$2:$I$222,5,FALSE)</f>
        <v>#N/A</v>
      </c>
      <c r="AY669"/>
      <c r="BC669" t="e">
        <f>VLOOKUP(BB669,Sheet2!$E$2:$I$222,3,FALSE)</f>
        <v>#N/A</v>
      </c>
      <c r="BD669" t="e">
        <f>VLOOKUP(BB669,Sheet2!$E$2:$I$222,4,FALSE)</f>
        <v>#N/A</v>
      </c>
      <c r="BE669" t="e">
        <f>VLOOKUP(BB669,Sheet2!$E$2:$I$222,5,FALSE)</f>
        <v>#N/A</v>
      </c>
      <c r="BF669"/>
      <c r="BJ669" t="e">
        <f>VLOOKUP(BI669,Sheet2!$E$2:$I$222,3,FALSE)</f>
        <v>#N/A</v>
      </c>
      <c r="BK669" t="e">
        <f>VLOOKUP(BI669,Sheet2!$E$2:$I$222,4,FALSE)</f>
        <v>#N/A</v>
      </c>
      <c r="BL669" t="e">
        <f>VLOOKUP(BI669,Sheet2!$E$2:$I$222,5,FALSE)</f>
        <v>#N/A</v>
      </c>
      <c r="BM669"/>
      <c r="BQ669" t="e">
        <f>VLOOKUP(BP669,Sheet2!$E$2:$I$222,3,FALSE)</f>
        <v>#N/A</v>
      </c>
      <c r="BR669" t="e">
        <f>VLOOKUP(BP669,Sheet2!$E$2:$I$222,4,FALSE)</f>
        <v>#N/A</v>
      </c>
      <c r="BS669" t="e">
        <f>VLOOKUP(BP669,Sheet2!$E$2:$I$222,5,FALSE)</f>
        <v>#N/A</v>
      </c>
      <c r="BT669"/>
      <c r="BX669" t="e">
        <f>VLOOKUP(BW669,Sheet2!$E$2:$I$222,3,FALSE)</f>
        <v>#N/A</v>
      </c>
      <c r="BY669" t="e">
        <f>VLOOKUP(BW669,Sheet2!$E$2:$I$222,4,FALSE)</f>
        <v>#N/A</v>
      </c>
      <c r="BZ669" t="e">
        <f>VLOOKUP(BW669,Sheet2!$E$2:$I$222,5,FALSE)</f>
        <v>#N/A</v>
      </c>
      <c r="CA669"/>
      <c r="CE669" t="e">
        <f>VLOOKUP(CD669,Sheet2!$E$2:$I$222,3,FALSE)</f>
        <v>#N/A</v>
      </c>
      <c r="CF669" t="e">
        <f>VLOOKUP(CD669,Sheet2!$E$2:$I$222,4,FALSE)</f>
        <v>#N/A</v>
      </c>
      <c r="CG669" t="e">
        <f>VLOOKUP(CD669,Sheet2!$E$2:$I$222,5,FALSE)</f>
        <v>#N/A</v>
      </c>
      <c r="CH669"/>
      <c r="CL669" t="e">
        <f>VLOOKUP(CK669,Sheet2!$E$2:$I$222,3,FALSE)</f>
        <v>#N/A</v>
      </c>
      <c r="CM669" t="e">
        <f>VLOOKUP(CK669,Sheet2!$E$2:$I$222,4,FALSE)</f>
        <v>#N/A</v>
      </c>
      <c r="CN669" t="e">
        <f>VLOOKUP(CK669,Sheet2!$E$2:$I$222,5,FALSE)</f>
        <v>#N/A</v>
      </c>
      <c r="CO669"/>
      <c r="CS669" t="e">
        <f>VLOOKUP(CR669,Sheet2!$E$2:$I$222,3,FALSE)</f>
        <v>#N/A</v>
      </c>
      <c r="CT669" t="e">
        <f>VLOOKUP(CR669,Sheet2!$E$2:$I$222,4,FALSE)</f>
        <v>#N/A</v>
      </c>
      <c r="CU669" t="e">
        <f>VLOOKUP(CR669,Sheet2!$E$2:$I$222,5,FALSE)</f>
        <v>#N/A</v>
      </c>
      <c r="CV669"/>
      <c r="CZ669" t="e">
        <f>VLOOKUP(CY669,Sheet2!$E$2:$I$222,3,FALSE)</f>
        <v>#N/A</v>
      </c>
      <c r="DA669" t="e">
        <f>VLOOKUP(CY669,Sheet2!$E$2:$I$222,4,FALSE)</f>
        <v>#N/A</v>
      </c>
      <c r="DB669" t="e">
        <f>VLOOKUP(CY669,Sheet2!$E$2:$I$222,5,FALSE)</f>
        <v>#N/A</v>
      </c>
      <c r="DC669"/>
      <c r="DG669" t="e">
        <f>VLOOKUP(DF669,Sheet2!$E$2:$I$222,3,FALSE)</f>
        <v>#N/A</v>
      </c>
      <c r="DH669" t="e">
        <f>VLOOKUP(DF669,Sheet2!$E$2:$I$222,4,FALSE)</f>
        <v>#N/A</v>
      </c>
      <c r="DI669" t="e">
        <f>VLOOKUP(DF669,Sheet2!$E$2:$I$222,5,FALSE)</f>
        <v>#N/A</v>
      </c>
    </row>
    <row r="670" spans="1:113" x14ac:dyDescent="0.25">
      <c r="A670">
        <v>700</v>
      </c>
      <c r="C670">
        <v>13848</v>
      </c>
      <c r="D670">
        <v>3848</v>
      </c>
      <c r="E670">
        <v>37.787619999999997</v>
      </c>
      <c r="F670">
        <v>-122.44338399999999</v>
      </c>
      <c r="G670" t="s">
        <v>519</v>
      </c>
      <c r="H670" t="s">
        <v>2949</v>
      </c>
      <c r="I670" t="s">
        <v>4916</v>
      </c>
      <c r="J670" t="s">
        <v>4946</v>
      </c>
      <c r="K670" t="s">
        <v>4964</v>
      </c>
      <c r="Q670" t="s">
        <v>5924</v>
      </c>
      <c r="S670" t="s">
        <v>6155</v>
      </c>
      <c r="T670" t="s">
        <v>6712</v>
      </c>
      <c r="W670">
        <f t="shared" si="10"/>
        <v>2</v>
      </c>
      <c r="X670" t="s">
        <v>6847</v>
      </c>
      <c r="Y670" t="s">
        <v>6886</v>
      </c>
      <c r="Z670" s="59" t="s">
        <v>6924</v>
      </c>
      <c r="AA670" t="str">
        <f>VLOOKUP($Z670,Sheet2!$E$2:$I$222,3,FALSE)</f>
        <v>To Downtown</v>
      </c>
      <c r="AB670" t="str">
        <f>VLOOKUP($Z670,Sheet2!$E$2:$I$222,4,FALSE)</f>
        <v>Drumm &amp; Clay</v>
      </c>
      <c r="AC670" t="str">
        <f>VLOOKUP($Z670,Sheet2!$E$2:$I$222,5,FALSE)</f>
        <v>Daily ~ 5am-12;30am</v>
      </c>
      <c r="AE670" t="s">
        <v>6831</v>
      </c>
      <c r="AF670" t="s">
        <v>6886</v>
      </c>
      <c r="AG670" s="59" t="s">
        <v>6908</v>
      </c>
      <c r="AH670" t="str">
        <f>VLOOKUP(AG670,Sheet2!$E$2:$I$222,3,FALSE)</f>
        <v>To Financial District</v>
      </c>
      <c r="AI670" t="str">
        <f>VLOOKUP(AG670,Sheet2!$E$2:$I$222,4,FALSE)</f>
        <v>Davis &amp; Market</v>
      </c>
      <c r="AJ670" t="str">
        <f>VLOOKUP(AG670,Sheet2!$E$2:$I$222,5,FALSE)</f>
        <v>AM Only: M-F ~ 7am-10am</v>
      </c>
      <c r="AK670"/>
      <c r="AO670" t="e">
        <f>VLOOKUP(AN670,Sheet2!$E$2:$I$222,3,FALSE)</f>
        <v>#N/A</v>
      </c>
      <c r="AP670" t="e">
        <f>VLOOKUP(AN670,Sheet2!$E$2:$I$222,4,FALSE)</f>
        <v>#N/A</v>
      </c>
      <c r="AQ670" t="e">
        <f>VLOOKUP(AN670,Sheet2!$E$2:$I$222,5,FALSE)</f>
        <v>#N/A</v>
      </c>
      <c r="AR670"/>
      <c r="AV670" t="e">
        <f>VLOOKUP(AU670,Sheet2!$E$2:$I$222,3,FALSE)</f>
        <v>#N/A</v>
      </c>
      <c r="AW670" t="e">
        <f>VLOOKUP(AU670,Sheet2!$E$2:$I$222,4,FALSE)</f>
        <v>#N/A</v>
      </c>
      <c r="AX670" t="e">
        <f>VLOOKUP(AU670,Sheet2!$E$2:$I$222,5,FALSE)</f>
        <v>#N/A</v>
      </c>
      <c r="AY670"/>
      <c r="BC670" t="e">
        <f>VLOOKUP(BB670,Sheet2!$E$2:$I$222,3,FALSE)</f>
        <v>#N/A</v>
      </c>
      <c r="BD670" t="e">
        <f>VLOOKUP(BB670,Sheet2!$E$2:$I$222,4,FALSE)</f>
        <v>#N/A</v>
      </c>
      <c r="BE670" t="e">
        <f>VLOOKUP(BB670,Sheet2!$E$2:$I$222,5,FALSE)</f>
        <v>#N/A</v>
      </c>
      <c r="BF670"/>
      <c r="BJ670" t="e">
        <f>VLOOKUP(BI670,Sheet2!$E$2:$I$222,3,FALSE)</f>
        <v>#N/A</v>
      </c>
      <c r="BK670" t="e">
        <f>VLOOKUP(BI670,Sheet2!$E$2:$I$222,4,FALSE)</f>
        <v>#N/A</v>
      </c>
      <c r="BL670" t="e">
        <f>VLOOKUP(BI670,Sheet2!$E$2:$I$222,5,FALSE)</f>
        <v>#N/A</v>
      </c>
      <c r="BM670"/>
      <c r="BQ670" t="e">
        <f>VLOOKUP(BP670,Sheet2!$E$2:$I$222,3,FALSE)</f>
        <v>#N/A</v>
      </c>
      <c r="BR670" t="e">
        <f>VLOOKUP(BP670,Sheet2!$E$2:$I$222,4,FALSE)</f>
        <v>#N/A</v>
      </c>
      <c r="BS670" t="e">
        <f>VLOOKUP(BP670,Sheet2!$E$2:$I$222,5,FALSE)</f>
        <v>#N/A</v>
      </c>
      <c r="BT670"/>
      <c r="BX670" t="e">
        <f>VLOOKUP(BW670,Sheet2!$E$2:$I$222,3,FALSE)</f>
        <v>#N/A</v>
      </c>
      <c r="BY670" t="e">
        <f>VLOOKUP(BW670,Sheet2!$E$2:$I$222,4,FALSE)</f>
        <v>#N/A</v>
      </c>
      <c r="BZ670" t="e">
        <f>VLOOKUP(BW670,Sheet2!$E$2:$I$222,5,FALSE)</f>
        <v>#N/A</v>
      </c>
      <c r="CA670"/>
      <c r="CE670" t="e">
        <f>VLOOKUP(CD670,Sheet2!$E$2:$I$222,3,FALSE)</f>
        <v>#N/A</v>
      </c>
      <c r="CF670" t="e">
        <f>VLOOKUP(CD670,Sheet2!$E$2:$I$222,4,FALSE)</f>
        <v>#N/A</v>
      </c>
      <c r="CG670" t="e">
        <f>VLOOKUP(CD670,Sheet2!$E$2:$I$222,5,FALSE)</f>
        <v>#N/A</v>
      </c>
      <c r="CH670"/>
      <c r="CL670" t="e">
        <f>VLOOKUP(CK670,Sheet2!$E$2:$I$222,3,FALSE)</f>
        <v>#N/A</v>
      </c>
      <c r="CM670" t="e">
        <f>VLOOKUP(CK670,Sheet2!$E$2:$I$222,4,FALSE)</f>
        <v>#N/A</v>
      </c>
      <c r="CN670" t="e">
        <f>VLOOKUP(CK670,Sheet2!$E$2:$I$222,5,FALSE)</f>
        <v>#N/A</v>
      </c>
      <c r="CO670"/>
      <c r="CS670" t="e">
        <f>VLOOKUP(CR670,Sheet2!$E$2:$I$222,3,FALSE)</f>
        <v>#N/A</v>
      </c>
      <c r="CT670" t="e">
        <f>VLOOKUP(CR670,Sheet2!$E$2:$I$222,4,FALSE)</f>
        <v>#N/A</v>
      </c>
      <c r="CU670" t="e">
        <f>VLOOKUP(CR670,Sheet2!$E$2:$I$222,5,FALSE)</f>
        <v>#N/A</v>
      </c>
      <c r="CV670"/>
      <c r="CZ670" t="e">
        <f>VLOOKUP(CY670,Sheet2!$E$2:$I$222,3,FALSE)</f>
        <v>#N/A</v>
      </c>
      <c r="DA670" t="e">
        <f>VLOOKUP(CY670,Sheet2!$E$2:$I$222,4,FALSE)</f>
        <v>#N/A</v>
      </c>
      <c r="DB670" t="e">
        <f>VLOOKUP(CY670,Sheet2!$E$2:$I$222,5,FALSE)</f>
        <v>#N/A</v>
      </c>
      <c r="DC670"/>
      <c r="DG670" t="e">
        <f>VLOOKUP(DF670,Sheet2!$E$2:$I$222,3,FALSE)</f>
        <v>#N/A</v>
      </c>
      <c r="DH670" t="e">
        <f>VLOOKUP(DF670,Sheet2!$E$2:$I$222,4,FALSE)</f>
        <v>#N/A</v>
      </c>
      <c r="DI670" t="e">
        <f>VLOOKUP(DF670,Sheet2!$E$2:$I$222,5,FALSE)</f>
        <v>#N/A</v>
      </c>
    </row>
    <row r="671" spans="1:113" x14ac:dyDescent="0.25">
      <c r="A671">
        <v>701</v>
      </c>
      <c r="C671">
        <v>13849</v>
      </c>
      <c r="D671">
        <v>3849</v>
      </c>
      <c r="E671">
        <v>37.793289999999999</v>
      </c>
      <c r="F671">
        <v>-122.3998</v>
      </c>
      <c r="G671" t="s">
        <v>520</v>
      </c>
      <c r="H671" t="s">
        <v>2950</v>
      </c>
      <c r="I671" t="s">
        <v>4917</v>
      </c>
      <c r="J671" t="s">
        <v>4947</v>
      </c>
      <c r="K671" t="s">
        <v>4966</v>
      </c>
      <c r="Q671">
        <v>0</v>
      </c>
      <c r="S671" t="s">
        <v>6160</v>
      </c>
      <c r="T671" t="s">
        <v>6713</v>
      </c>
      <c r="W671">
        <f t="shared" si="10"/>
        <v>1</v>
      </c>
      <c r="X671" t="s">
        <v>6859</v>
      </c>
      <c r="Y671" t="s">
        <v>6887</v>
      </c>
      <c r="AA671" t="e">
        <f>VLOOKUP($Z671,Sheet2!$E$2:$I$222,3,FALSE)</f>
        <v>#N/A</v>
      </c>
      <c r="AB671" t="e">
        <f>VLOOKUP($Z671,Sheet2!$E$2:$I$222,4,FALSE)</f>
        <v>#N/A</v>
      </c>
      <c r="AC671" t="e">
        <f>VLOOKUP($Z671,Sheet2!$E$2:$I$222,5,FALSE)</f>
        <v>#N/A</v>
      </c>
      <c r="AH671" t="e">
        <f>VLOOKUP(AG671,Sheet2!$E$2:$I$222,3,FALSE)</f>
        <v>#N/A</v>
      </c>
      <c r="AI671" t="e">
        <f>VLOOKUP(AG671,Sheet2!$E$2:$I$222,4,FALSE)</f>
        <v>#N/A</v>
      </c>
      <c r="AJ671" t="e">
        <f>VLOOKUP(AG671,Sheet2!$E$2:$I$222,5,FALSE)</f>
        <v>#N/A</v>
      </c>
      <c r="AK671"/>
      <c r="AO671" t="e">
        <f>VLOOKUP(AN671,Sheet2!$E$2:$I$222,3,FALSE)</f>
        <v>#N/A</v>
      </c>
      <c r="AP671" t="e">
        <f>VLOOKUP(AN671,Sheet2!$E$2:$I$222,4,FALSE)</f>
        <v>#N/A</v>
      </c>
      <c r="AQ671" t="e">
        <f>VLOOKUP(AN671,Sheet2!$E$2:$I$222,5,FALSE)</f>
        <v>#N/A</v>
      </c>
      <c r="AR671"/>
      <c r="AV671" t="e">
        <f>VLOOKUP(AU671,Sheet2!$E$2:$I$222,3,FALSE)</f>
        <v>#N/A</v>
      </c>
      <c r="AW671" t="e">
        <f>VLOOKUP(AU671,Sheet2!$E$2:$I$222,4,FALSE)</f>
        <v>#N/A</v>
      </c>
      <c r="AX671" t="e">
        <f>VLOOKUP(AU671,Sheet2!$E$2:$I$222,5,FALSE)</f>
        <v>#N/A</v>
      </c>
      <c r="AY671"/>
      <c r="BC671" t="e">
        <f>VLOOKUP(BB671,Sheet2!$E$2:$I$222,3,FALSE)</f>
        <v>#N/A</v>
      </c>
      <c r="BD671" t="e">
        <f>VLOOKUP(BB671,Sheet2!$E$2:$I$222,4,FALSE)</f>
        <v>#N/A</v>
      </c>
      <c r="BE671" t="e">
        <f>VLOOKUP(BB671,Sheet2!$E$2:$I$222,5,FALSE)</f>
        <v>#N/A</v>
      </c>
      <c r="BF671"/>
      <c r="BJ671" t="e">
        <f>VLOOKUP(BI671,Sheet2!$E$2:$I$222,3,FALSE)</f>
        <v>#N/A</v>
      </c>
      <c r="BK671" t="e">
        <f>VLOOKUP(BI671,Sheet2!$E$2:$I$222,4,FALSE)</f>
        <v>#N/A</v>
      </c>
      <c r="BL671" t="e">
        <f>VLOOKUP(BI671,Sheet2!$E$2:$I$222,5,FALSE)</f>
        <v>#N/A</v>
      </c>
      <c r="BM671"/>
      <c r="BQ671" t="e">
        <f>VLOOKUP(BP671,Sheet2!$E$2:$I$222,3,FALSE)</f>
        <v>#N/A</v>
      </c>
      <c r="BR671" t="e">
        <f>VLOOKUP(BP671,Sheet2!$E$2:$I$222,4,FALSE)</f>
        <v>#N/A</v>
      </c>
      <c r="BS671" t="e">
        <f>VLOOKUP(BP671,Sheet2!$E$2:$I$222,5,FALSE)</f>
        <v>#N/A</v>
      </c>
      <c r="BT671"/>
      <c r="BX671" t="e">
        <f>VLOOKUP(BW671,Sheet2!$E$2:$I$222,3,FALSE)</f>
        <v>#N/A</v>
      </c>
      <c r="BY671" t="e">
        <f>VLOOKUP(BW671,Sheet2!$E$2:$I$222,4,FALSE)</f>
        <v>#N/A</v>
      </c>
      <c r="BZ671" t="e">
        <f>VLOOKUP(BW671,Sheet2!$E$2:$I$222,5,FALSE)</f>
        <v>#N/A</v>
      </c>
      <c r="CA671"/>
      <c r="CE671" t="e">
        <f>VLOOKUP(CD671,Sheet2!$E$2:$I$222,3,FALSE)</f>
        <v>#N/A</v>
      </c>
      <c r="CF671" t="e">
        <f>VLOOKUP(CD671,Sheet2!$E$2:$I$222,4,FALSE)</f>
        <v>#N/A</v>
      </c>
      <c r="CG671" t="e">
        <f>VLOOKUP(CD671,Sheet2!$E$2:$I$222,5,FALSE)</f>
        <v>#N/A</v>
      </c>
      <c r="CH671"/>
      <c r="CL671" t="e">
        <f>VLOOKUP(CK671,Sheet2!$E$2:$I$222,3,FALSE)</f>
        <v>#N/A</v>
      </c>
      <c r="CM671" t="e">
        <f>VLOOKUP(CK671,Sheet2!$E$2:$I$222,4,FALSE)</f>
        <v>#N/A</v>
      </c>
      <c r="CN671" t="e">
        <f>VLOOKUP(CK671,Sheet2!$E$2:$I$222,5,FALSE)</f>
        <v>#N/A</v>
      </c>
      <c r="CO671"/>
      <c r="CS671" t="e">
        <f>VLOOKUP(CR671,Sheet2!$E$2:$I$222,3,FALSE)</f>
        <v>#N/A</v>
      </c>
      <c r="CT671" t="e">
        <f>VLOOKUP(CR671,Sheet2!$E$2:$I$222,4,FALSE)</f>
        <v>#N/A</v>
      </c>
      <c r="CU671" t="e">
        <f>VLOOKUP(CR671,Sheet2!$E$2:$I$222,5,FALSE)</f>
        <v>#N/A</v>
      </c>
      <c r="CV671"/>
      <c r="CZ671" t="e">
        <f>VLOOKUP(CY671,Sheet2!$E$2:$I$222,3,FALSE)</f>
        <v>#N/A</v>
      </c>
      <c r="DA671" t="e">
        <f>VLOOKUP(CY671,Sheet2!$E$2:$I$222,4,FALSE)</f>
        <v>#N/A</v>
      </c>
      <c r="DB671" t="e">
        <f>VLOOKUP(CY671,Sheet2!$E$2:$I$222,5,FALSE)</f>
        <v>#N/A</v>
      </c>
      <c r="DC671"/>
      <c r="DG671" t="e">
        <f>VLOOKUP(DF671,Sheet2!$E$2:$I$222,3,FALSE)</f>
        <v>#N/A</v>
      </c>
      <c r="DH671" t="e">
        <f>VLOOKUP(DF671,Sheet2!$E$2:$I$222,4,FALSE)</f>
        <v>#N/A</v>
      </c>
      <c r="DI671" t="e">
        <f>VLOOKUP(DF671,Sheet2!$E$2:$I$222,5,FALSE)</f>
        <v>#N/A</v>
      </c>
    </row>
    <row r="672" spans="1:113" x14ac:dyDescent="0.25">
      <c r="A672">
        <v>702</v>
      </c>
      <c r="C672">
        <v>13851</v>
      </c>
      <c r="D672">
        <v>3851</v>
      </c>
      <c r="E672">
        <v>37.793140000000001</v>
      </c>
      <c r="F672">
        <v>-122.40007</v>
      </c>
      <c r="G672" t="s">
        <v>520</v>
      </c>
      <c r="H672" t="s">
        <v>2950</v>
      </c>
      <c r="I672" t="s">
        <v>4916</v>
      </c>
      <c r="J672" t="s">
        <v>4947</v>
      </c>
      <c r="P672" t="s">
        <v>5267</v>
      </c>
      <c r="Q672">
        <v>0</v>
      </c>
      <c r="S672" t="s">
        <v>6161</v>
      </c>
      <c r="W672">
        <f t="shared" si="10"/>
        <v>6</v>
      </c>
      <c r="X672" t="s">
        <v>6848</v>
      </c>
      <c r="Y672" t="s">
        <v>6886</v>
      </c>
      <c r="Z672" s="59" t="s">
        <v>6927</v>
      </c>
      <c r="AA672" t="str">
        <f>VLOOKUP($Z672,Sheet2!$E$2:$I$222,3,FALSE)</f>
        <v>To Financial District</v>
      </c>
      <c r="AB672" t="str">
        <f>VLOOKUP($Z672,Sheet2!$E$2:$I$222,4,FALSE)</f>
        <v>Davis &amp; Market</v>
      </c>
      <c r="AC672" t="str">
        <f>VLOOKUP($Z672,Sheet2!$E$2:$I$222,5,FALSE)</f>
        <v>AM Only: M-F ~ 7am-10am</v>
      </c>
      <c r="AE672" t="s">
        <v>6831</v>
      </c>
      <c r="AF672" t="s">
        <v>6886</v>
      </c>
      <c r="AG672" s="59" t="s">
        <v>6908</v>
      </c>
      <c r="AH672" t="str">
        <f>VLOOKUP(AG672,Sheet2!$E$2:$I$222,3,FALSE)</f>
        <v>To Financial District</v>
      </c>
      <c r="AI672" t="str">
        <f>VLOOKUP(AG672,Sheet2!$E$2:$I$222,4,FALSE)</f>
        <v>Davis &amp; Market</v>
      </c>
      <c r="AJ672" t="str">
        <f>VLOOKUP(AG672,Sheet2!$E$2:$I$222,5,FALSE)</f>
        <v>AM Only: M-F ~ 7am-10am</v>
      </c>
      <c r="AK672"/>
      <c r="AL672" t="s">
        <v>6817</v>
      </c>
      <c r="AM672" t="s">
        <v>6886</v>
      </c>
      <c r="AN672" s="59" t="s">
        <v>6898</v>
      </c>
      <c r="AO672" t="str">
        <f>VLOOKUP(AN672,Sheet2!$E$2:$I$222,3,FALSE)</f>
        <v>To Financial District</v>
      </c>
      <c r="AP672" t="str">
        <f>VLOOKUP(AN672,Sheet2!$E$2:$I$222,4,FALSE)</f>
        <v>Davis &amp; Market</v>
      </c>
      <c r="AQ672" t="str">
        <f>VLOOKUP(AN672,Sheet2!$E$2:$I$222,5,FALSE)</f>
        <v>AM Only: M-F ~ 7am-9am</v>
      </c>
      <c r="AR672"/>
      <c r="AS672" t="s">
        <v>6876</v>
      </c>
      <c r="AT672" t="s">
        <v>6886</v>
      </c>
      <c r="AU672" s="59" t="s">
        <v>6966</v>
      </c>
      <c r="AV672" t="str">
        <f>VLOOKUP(AU672,Sheet2!$E$2:$I$222,3,FALSE)</f>
        <v>To Financial District</v>
      </c>
      <c r="AW672" t="str">
        <f>VLOOKUP(AU672,Sheet2!$E$2:$I$222,4,FALSE)</f>
        <v>Davis &amp; Market</v>
      </c>
      <c r="AX672" t="str">
        <f>VLOOKUP(AU672,Sheet2!$E$2:$I$222,5,FALSE)</f>
        <v>AM Only: M-F ~ 7am-9am</v>
      </c>
      <c r="AY672"/>
      <c r="AZ672" t="s">
        <v>6986</v>
      </c>
      <c r="BA672" t="s">
        <v>6886</v>
      </c>
      <c r="BB672" s="59" t="s">
        <v>7001</v>
      </c>
      <c r="BC672" t="str">
        <f>VLOOKUP(BB672,Sheet2!$E$2:$I$222,3,FALSE)</f>
        <v>To Financial District</v>
      </c>
      <c r="BD672" t="str">
        <f>VLOOKUP(BB672,Sheet2!$E$2:$I$222,4,FALSE)</f>
        <v>Davis &amp; Market</v>
      </c>
      <c r="BE672" t="str">
        <f>VLOOKUP(BB672,Sheet2!$E$2:$I$222,5,FALSE)</f>
        <v>AM Only: M-F ~ 7am-9am</v>
      </c>
      <c r="BF672"/>
      <c r="BG672" t="s">
        <v>6984</v>
      </c>
      <c r="BH672" t="s">
        <v>6886</v>
      </c>
      <c r="BI672" s="59" t="s">
        <v>6997</v>
      </c>
      <c r="BJ672" t="str">
        <f>VLOOKUP(BI672,Sheet2!$E$2:$I$222,3,FALSE)</f>
        <v>To Financial District</v>
      </c>
      <c r="BK672" t="str">
        <f>VLOOKUP(BI672,Sheet2!$E$2:$I$222,4,FALSE)</f>
        <v>Davis &amp; Market</v>
      </c>
      <c r="BL672" t="str">
        <f>VLOOKUP(BI672,Sheet2!$E$2:$I$222,5,FALSE)</f>
        <v>AM Only: M-F ~ 7am-9am</v>
      </c>
      <c r="BM672"/>
      <c r="BQ672" t="e">
        <f>VLOOKUP(BP672,Sheet2!$E$2:$I$222,3,FALSE)</f>
        <v>#N/A</v>
      </c>
      <c r="BR672" t="e">
        <f>VLOOKUP(BP672,Sheet2!$E$2:$I$222,4,FALSE)</f>
        <v>#N/A</v>
      </c>
      <c r="BS672" t="e">
        <f>VLOOKUP(BP672,Sheet2!$E$2:$I$222,5,FALSE)</f>
        <v>#N/A</v>
      </c>
      <c r="BT672"/>
      <c r="BX672" t="e">
        <f>VLOOKUP(BW672,Sheet2!$E$2:$I$222,3,FALSE)</f>
        <v>#N/A</v>
      </c>
      <c r="BY672" t="e">
        <f>VLOOKUP(BW672,Sheet2!$E$2:$I$222,4,FALSE)</f>
        <v>#N/A</v>
      </c>
      <c r="BZ672" t="e">
        <f>VLOOKUP(BW672,Sheet2!$E$2:$I$222,5,FALSE)</f>
        <v>#N/A</v>
      </c>
      <c r="CA672"/>
      <c r="CE672" t="e">
        <f>VLOOKUP(CD672,Sheet2!$E$2:$I$222,3,FALSE)</f>
        <v>#N/A</v>
      </c>
      <c r="CF672" t="e">
        <f>VLOOKUP(CD672,Sheet2!$E$2:$I$222,4,FALSE)</f>
        <v>#N/A</v>
      </c>
      <c r="CG672" t="e">
        <f>VLOOKUP(CD672,Sheet2!$E$2:$I$222,5,FALSE)</f>
        <v>#N/A</v>
      </c>
      <c r="CH672"/>
      <c r="CL672" t="e">
        <f>VLOOKUP(CK672,Sheet2!$E$2:$I$222,3,FALSE)</f>
        <v>#N/A</v>
      </c>
      <c r="CM672" t="e">
        <f>VLOOKUP(CK672,Sheet2!$E$2:$I$222,4,FALSE)</f>
        <v>#N/A</v>
      </c>
      <c r="CN672" t="e">
        <f>VLOOKUP(CK672,Sheet2!$E$2:$I$222,5,FALSE)</f>
        <v>#N/A</v>
      </c>
      <c r="CO672"/>
      <c r="CS672" t="e">
        <f>VLOOKUP(CR672,Sheet2!$E$2:$I$222,3,FALSE)</f>
        <v>#N/A</v>
      </c>
      <c r="CT672" t="e">
        <f>VLOOKUP(CR672,Sheet2!$E$2:$I$222,4,FALSE)</f>
        <v>#N/A</v>
      </c>
      <c r="CU672" t="e">
        <f>VLOOKUP(CR672,Sheet2!$E$2:$I$222,5,FALSE)</f>
        <v>#N/A</v>
      </c>
      <c r="CV672"/>
      <c r="CZ672" t="e">
        <f>VLOOKUP(CY672,Sheet2!$E$2:$I$222,3,FALSE)</f>
        <v>#N/A</v>
      </c>
      <c r="DA672" t="e">
        <f>VLOOKUP(CY672,Sheet2!$E$2:$I$222,4,FALSE)</f>
        <v>#N/A</v>
      </c>
      <c r="DB672" t="e">
        <f>VLOOKUP(CY672,Sheet2!$E$2:$I$222,5,FALSE)</f>
        <v>#N/A</v>
      </c>
      <c r="DC672"/>
      <c r="DG672" t="e">
        <f>VLOOKUP(DF672,Sheet2!$E$2:$I$222,3,FALSE)</f>
        <v>#N/A</v>
      </c>
      <c r="DH672" t="e">
        <f>VLOOKUP(DF672,Sheet2!$E$2:$I$222,4,FALSE)</f>
        <v>#N/A</v>
      </c>
      <c r="DI672" t="e">
        <f>VLOOKUP(DF672,Sheet2!$E$2:$I$222,5,FALSE)</f>
        <v>#N/A</v>
      </c>
    </row>
    <row r="673" spans="1:113" x14ac:dyDescent="0.25">
      <c r="A673">
        <v>703</v>
      </c>
      <c r="C673">
        <v>13852</v>
      </c>
      <c r="D673">
        <v>3852</v>
      </c>
      <c r="E673">
        <v>37.786025000000002</v>
      </c>
      <c r="F673">
        <v>-122.45700100000001</v>
      </c>
      <c r="G673" t="s">
        <v>521</v>
      </c>
      <c r="H673" t="s">
        <v>2951</v>
      </c>
      <c r="I673" t="s">
        <v>4920</v>
      </c>
      <c r="J673" t="s">
        <v>4946</v>
      </c>
      <c r="K673" t="s">
        <v>4969</v>
      </c>
      <c r="Q673" t="s">
        <v>5924</v>
      </c>
      <c r="S673" t="s">
        <v>6162</v>
      </c>
      <c r="W673">
        <f t="shared" si="10"/>
        <v>4</v>
      </c>
      <c r="X673" t="s">
        <v>6847</v>
      </c>
      <c r="Y673" t="s">
        <v>6888</v>
      </c>
      <c r="Z673" s="59" t="s">
        <v>6925</v>
      </c>
      <c r="AA673" t="str">
        <f>VLOOKUP($Z673,Sheet2!$E$2:$I$222,3,FALSE)</f>
        <v>To Richmond District</v>
      </c>
      <c r="AB673" t="str">
        <f>VLOOKUP($Z673,Sheet2!$E$2:$I$222,4,FALSE)</f>
        <v>33rd Av. &amp; Geary</v>
      </c>
      <c r="AC673" t="str">
        <f>VLOOKUP($Z673,Sheet2!$E$2:$I$222,5,FALSE)</f>
        <v>Daily ~ 5am-12:30am</v>
      </c>
      <c r="AE673" t="s">
        <v>6831</v>
      </c>
      <c r="AF673" t="s">
        <v>6888</v>
      </c>
      <c r="AG673" s="59" t="s">
        <v>6942</v>
      </c>
      <c r="AH673" t="str">
        <f>VLOOKUP(AG673,Sheet2!$E$2:$I$222,3,FALSE)</f>
        <v>To Richmond District</v>
      </c>
      <c r="AI673" t="str">
        <f>VLOOKUP(AG673,Sheet2!$E$2:$I$222,4,FALSE)</f>
        <v>6th Av. &amp; California</v>
      </c>
      <c r="AJ673" t="str">
        <f>VLOOKUP(AG673,Sheet2!$E$2:$I$222,5,FALSE)</f>
        <v>PM Only: M-F ~ 4pm-7pm</v>
      </c>
      <c r="AK673"/>
      <c r="AL673" t="s">
        <v>6852</v>
      </c>
      <c r="AM673" t="s">
        <v>6888</v>
      </c>
      <c r="AN673" s="59" t="s">
        <v>6931</v>
      </c>
      <c r="AO673" t="str">
        <f>VLOOKUP(AN673,Sheet2!$E$2:$I$222,3,FALSE)</f>
        <v xml:space="preserve">To Richmond District </v>
      </c>
      <c r="AP673" t="str">
        <f>VLOOKUP(AN673,Sheet2!$E$2:$I$222,4,FALSE)</f>
        <v>Park Presidio &amp; Geary</v>
      </c>
      <c r="AQ673" t="str">
        <f>VLOOKUP(AN673,Sheet2!$E$2:$I$222,5,FALSE)</f>
        <v>Daily ~ 6:30am-7pm</v>
      </c>
      <c r="AR673"/>
      <c r="AS673" t="s">
        <v>6842</v>
      </c>
      <c r="AT673" t="s">
        <v>6887</v>
      </c>
      <c r="AV673" t="e">
        <f>VLOOKUP(AU673,Sheet2!$E$2:$I$222,3,FALSE)</f>
        <v>#N/A</v>
      </c>
      <c r="AW673" t="e">
        <f>VLOOKUP(AU673,Sheet2!$E$2:$I$222,4,FALSE)</f>
        <v>#N/A</v>
      </c>
      <c r="AX673" t="e">
        <f>VLOOKUP(AU673,Sheet2!$E$2:$I$222,5,FALSE)</f>
        <v>#N/A</v>
      </c>
      <c r="AY673"/>
      <c r="BC673" t="e">
        <f>VLOOKUP(BB673,Sheet2!$E$2:$I$222,3,FALSE)</f>
        <v>#N/A</v>
      </c>
      <c r="BD673" t="e">
        <f>VLOOKUP(BB673,Sheet2!$E$2:$I$222,4,FALSE)</f>
        <v>#N/A</v>
      </c>
      <c r="BE673" t="e">
        <f>VLOOKUP(BB673,Sheet2!$E$2:$I$222,5,FALSE)</f>
        <v>#N/A</v>
      </c>
      <c r="BF673"/>
      <c r="BJ673" t="e">
        <f>VLOOKUP(BI673,Sheet2!$E$2:$I$222,3,FALSE)</f>
        <v>#N/A</v>
      </c>
      <c r="BK673" t="e">
        <f>VLOOKUP(BI673,Sheet2!$E$2:$I$222,4,FALSE)</f>
        <v>#N/A</v>
      </c>
      <c r="BL673" t="e">
        <f>VLOOKUP(BI673,Sheet2!$E$2:$I$222,5,FALSE)</f>
        <v>#N/A</v>
      </c>
      <c r="BM673"/>
      <c r="BQ673" t="e">
        <f>VLOOKUP(BP673,Sheet2!$E$2:$I$222,3,FALSE)</f>
        <v>#N/A</v>
      </c>
      <c r="BR673" t="e">
        <f>VLOOKUP(BP673,Sheet2!$E$2:$I$222,4,FALSE)</f>
        <v>#N/A</v>
      </c>
      <c r="BS673" t="e">
        <f>VLOOKUP(BP673,Sheet2!$E$2:$I$222,5,FALSE)</f>
        <v>#N/A</v>
      </c>
      <c r="BT673"/>
      <c r="BX673" t="e">
        <f>VLOOKUP(BW673,Sheet2!$E$2:$I$222,3,FALSE)</f>
        <v>#N/A</v>
      </c>
      <c r="BY673" t="e">
        <f>VLOOKUP(BW673,Sheet2!$E$2:$I$222,4,FALSE)</f>
        <v>#N/A</v>
      </c>
      <c r="BZ673" t="e">
        <f>VLOOKUP(BW673,Sheet2!$E$2:$I$222,5,FALSE)</f>
        <v>#N/A</v>
      </c>
      <c r="CA673"/>
      <c r="CE673" t="e">
        <f>VLOOKUP(CD673,Sheet2!$E$2:$I$222,3,FALSE)</f>
        <v>#N/A</v>
      </c>
      <c r="CF673" t="e">
        <f>VLOOKUP(CD673,Sheet2!$E$2:$I$222,4,FALSE)</f>
        <v>#N/A</v>
      </c>
      <c r="CG673" t="e">
        <f>VLOOKUP(CD673,Sheet2!$E$2:$I$222,5,FALSE)</f>
        <v>#N/A</v>
      </c>
      <c r="CH673"/>
      <c r="CL673" t="e">
        <f>VLOOKUP(CK673,Sheet2!$E$2:$I$222,3,FALSE)</f>
        <v>#N/A</v>
      </c>
      <c r="CM673" t="e">
        <f>VLOOKUP(CK673,Sheet2!$E$2:$I$222,4,FALSE)</f>
        <v>#N/A</v>
      </c>
      <c r="CN673" t="e">
        <f>VLOOKUP(CK673,Sheet2!$E$2:$I$222,5,FALSE)</f>
        <v>#N/A</v>
      </c>
      <c r="CO673"/>
      <c r="CS673" t="e">
        <f>VLOOKUP(CR673,Sheet2!$E$2:$I$222,3,FALSE)</f>
        <v>#N/A</v>
      </c>
      <c r="CT673" t="e">
        <f>VLOOKUP(CR673,Sheet2!$E$2:$I$222,4,FALSE)</f>
        <v>#N/A</v>
      </c>
      <c r="CU673" t="e">
        <f>VLOOKUP(CR673,Sheet2!$E$2:$I$222,5,FALSE)</f>
        <v>#N/A</v>
      </c>
      <c r="CV673"/>
      <c r="CZ673" t="e">
        <f>VLOOKUP(CY673,Sheet2!$E$2:$I$222,3,FALSE)</f>
        <v>#N/A</v>
      </c>
      <c r="DA673" t="e">
        <f>VLOOKUP(CY673,Sheet2!$E$2:$I$222,4,FALSE)</f>
        <v>#N/A</v>
      </c>
      <c r="DB673" t="e">
        <f>VLOOKUP(CY673,Sheet2!$E$2:$I$222,5,FALSE)</f>
        <v>#N/A</v>
      </c>
      <c r="DC673"/>
      <c r="DG673" t="e">
        <f>VLOOKUP(DF673,Sheet2!$E$2:$I$222,3,FALSE)</f>
        <v>#N/A</v>
      </c>
      <c r="DH673" t="e">
        <f>VLOOKUP(DF673,Sheet2!$E$2:$I$222,4,FALSE)</f>
        <v>#N/A</v>
      </c>
      <c r="DI673" t="e">
        <f>VLOOKUP(DF673,Sheet2!$E$2:$I$222,5,FALSE)</f>
        <v>#N/A</v>
      </c>
    </row>
    <row r="674" spans="1:113" x14ac:dyDescent="0.25">
      <c r="A674">
        <v>704</v>
      </c>
      <c r="C674">
        <v>13853</v>
      </c>
      <c r="D674">
        <v>3853</v>
      </c>
      <c r="E674">
        <v>37.785974000000003</v>
      </c>
      <c r="F674">
        <v>-122.456329</v>
      </c>
      <c r="G674" t="s">
        <v>521</v>
      </c>
      <c r="H674" t="s">
        <v>2951</v>
      </c>
      <c r="I674" t="s">
        <v>4916</v>
      </c>
      <c r="J674" t="s">
        <v>4946</v>
      </c>
      <c r="K674" t="s">
        <v>4966</v>
      </c>
      <c r="N674" t="s">
        <v>5279</v>
      </c>
      <c r="Q674" t="s">
        <v>5924</v>
      </c>
      <c r="R674">
        <v>115</v>
      </c>
      <c r="S674" t="s">
        <v>6159</v>
      </c>
      <c r="W674">
        <f t="shared" si="10"/>
        <v>3</v>
      </c>
      <c r="X674" t="s">
        <v>6847</v>
      </c>
      <c r="Y674" t="s">
        <v>6886</v>
      </c>
      <c r="Z674" s="59" t="s">
        <v>6924</v>
      </c>
      <c r="AA674" t="str">
        <f>VLOOKUP($Z674,Sheet2!$E$2:$I$222,3,FALSE)</f>
        <v>To Downtown</v>
      </c>
      <c r="AB674" t="str">
        <f>VLOOKUP($Z674,Sheet2!$E$2:$I$222,4,FALSE)</f>
        <v>Drumm &amp; Clay</v>
      </c>
      <c r="AC674" t="str">
        <f>VLOOKUP($Z674,Sheet2!$E$2:$I$222,5,FALSE)</f>
        <v>Daily ~ 5am-12;30am</v>
      </c>
      <c r="AE674" t="s">
        <v>6831</v>
      </c>
      <c r="AF674" t="s">
        <v>6886</v>
      </c>
      <c r="AG674" s="59" t="s">
        <v>6908</v>
      </c>
      <c r="AH674" t="str">
        <f>VLOOKUP(AG674,Sheet2!$E$2:$I$222,3,FALSE)</f>
        <v>To Financial District</v>
      </c>
      <c r="AI674" t="str">
        <f>VLOOKUP(AG674,Sheet2!$E$2:$I$222,4,FALSE)</f>
        <v>Davis &amp; Market</v>
      </c>
      <c r="AJ674" t="str">
        <f>VLOOKUP(AG674,Sheet2!$E$2:$I$222,5,FALSE)</f>
        <v>AM Only: M-F ~ 7am-10am</v>
      </c>
      <c r="AK674"/>
      <c r="AL674" t="s">
        <v>6852</v>
      </c>
      <c r="AM674" t="s">
        <v>6886</v>
      </c>
      <c r="AN674" s="59" t="s">
        <v>6932</v>
      </c>
      <c r="AO674" t="str">
        <f>VLOOKUP(AN674,Sheet2!$E$2:$I$222,3,FALSE)</f>
        <v>To Downtown</v>
      </c>
      <c r="AP674" t="str">
        <f>VLOOKUP(AN674,Sheet2!$E$2:$I$222,4,FALSE)</f>
        <v>Mission &amp; Main</v>
      </c>
      <c r="AQ674" t="str">
        <f>VLOOKUP(AN674,Sheet2!$E$2:$I$222,5,FALSE)</f>
        <v>Daily ~ 6:30am-7pm</v>
      </c>
      <c r="AR674"/>
      <c r="AV674" t="e">
        <f>VLOOKUP(AU674,Sheet2!$E$2:$I$222,3,FALSE)</f>
        <v>#N/A</v>
      </c>
      <c r="AW674" t="e">
        <f>VLOOKUP(AU674,Sheet2!$E$2:$I$222,4,FALSE)</f>
        <v>#N/A</v>
      </c>
      <c r="AX674" t="e">
        <f>VLOOKUP(AU674,Sheet2!$E$2:$I$222,5,FALSE)</f>
        <v>#N/A</v>
      </c>
      <c r="AY674"/>
      <c r="BC674" t="e">
        <f>VLOOKUP(BB674,Sheet2!$E$2:$I$222,3,FALSE)</f>
        <v>#N/A</v>
      </c>
      <c r="BD674" t="e">
        <f>VLOOKUP(BB674,Sheet2!$E$2:$I$222,4,FALSE)</f>
        <v>#N/A</v>
      </c>
      <c r="BE674" t="e">
        <f>VLOOKUP(BB674,Sheet2!$E$2:$I$222,5,FALSE)</f>
        <v>#N/A</v>
      </c>
      <c r="BF674"/>
      <c r="BJ674" t="e">
        <f>VLOOKUP(BI674,Sheet2!$E$2:$I$222,3,FALSE)</f>
        <v>#N/A</v>
      </c>
      <c r="BK674" t="e">
        <f>VLOOKUP(BI674,Sheet2!$E$2:$I$222,4,FALSE)</f>
        <v>#N/A</v>
      </c>
      <c r="BL674" t="e">
        <f>VLOOKUP(BI674,Sheet2!$E$2:$I$222,5,FALSE)</f>
        <v>#N/A</v>
      </c>
      <c r="BM674"/>
      <c r="BQ674" t="e">
        <f>VLOOKUP(BP674,Sheet2!$E$2:$I$222,3,FALSE)</f>
        <v>#N/A</v>
      </c>
      <c r="BR674" t="e">
        <f>VLOOKUP(BP674,Sheet2!$E$2:$I$222,4,FALSE)</f>
        <v>#N/A</v>
      </c>
      <c r="BS674" t="e">
        <f>VLOOKUP(BP674,Sheet2!$E$2:$I$222,5,FALSE)</f>
        <v>#N/A</v>
      </c>
      <c r="BT674"/>
      <c r="BX674" t="e">
        <f>VLOOKUP(BW674,Sheet2!$E$2:$I$222,3,FALSE)</f>
        <v>#N/A</v>
      </c>
      <c r="BY674" t="e">
        <f>VLOOKUP(BW674,Sheet2!$E$2:$I$222,4,FALSE)</f>
        <v>#N/A</v>
      </c>
      <c r="BZ674" t="e">
        <f>VLOOKUP(BW674,Sheet2!$E$2:$I$222,5,FALSE)</f>
        <v>#N/A</v>
      </c>
      <c r="CA674"/>
      <c r="CE674" t="e">
        <f>VLOOKUP(CD674,Sheet2!$E$2:$I$222,3,FALSE)</f>
        <v>#N/A</v>
      </c>
      <c r="CF674" t="e">
        <f>VLOOKUP(CD674,Sheet2!$E$2:$I$222,4,FALSE)</f>
        <v>#N/A</v>
      </c>
      <c r="CG674" t="e">
        <f>VLOOKUP(CD674,Sheet2!$E$2:$I$222,5,FALSE)</f>
        <v>#N/A</v>
      </c>
      <c r="CH674"/>
      <c r="CL674" t="e">
        <f>VLOOKUP(CK674,Sheet2!$E$2:$I$222,3,FALSE)</f>
        <v>#N/A</v>
      </c>
      <c r="CM674" t="e">
        <f>VLOOKUP(CK674,Sheet2!$E$2:$I$222,4,FALSE)</f>
        <v>#N/A</v>
      </c>
      <c r="CN674" t="e">
        <f>VLOOKUP(CK674,Sheet2!$E$2:$I$222,5,FALSE)</f>
        <v>#N/A</v>
      </c>
      <c r="CO674"/>
      <c r="CS674" t="e">
        <f>VLOOKUP(CR674,Sheet2!$E$2:$I$222,3,FALSE)</f>
        <v>#N/A</v>
      </c>
      <c r="CT674" t="e">
        <f>VLOOKUP(CR674,Sheet2!$E$2:$I$222,4,FALSE)</f>
        <v>#N/A</v>
      </c>
      <c r="CU674" t="e">
        <f>VLOOKUP(CR674,Sheet2!$E$2:$I$222,5,FALSE)</f>
        <v>#N/A</v>
      </c>
      <c r="CV674"/>
      <c r="CZ674" t="e">
        <f>VLOOKUP(CY674,Sheet2!$E$2:$I$222,3,FALSE)</f>
        <v>#N/A</v>
      </c>
      <c r="DA674" t="e">
        <f>VLOOKUP(CY674,Sheet2!$E$2:$I$222,4,FALSE)</f>
        <v>#N/A</v>
      </c>
      <c r="DB674" t="e">
        <f>VLOOKUP(CY674,Sheet2!$E$2:$I$222,5,FALSE)</f>
        <v>#N/A</v>
      </c>
      <c r="DC674"/>
      <c r="DG674" t="e">
        <f>VLOOKUP(DF674,Sheet2!$E$2:$I$222,3,FALSE)</f>
        <v>#N/A</v>
      </c>
      <c r="DH674" t="e">
        <f>VLOOKUP(DF674,Sheet2!$E$2:$I$222,4,FALSE)</f>
        <v>#N/A</v>
      </c>
      <c r="DI674" t="e">
        <f>VLOOKUP(DF674,Sheet2!$E$2:$I$222,5,FALSE)</f>
        <v>#N/A</v>
      </c>
    </row>
    <row r="675" spans="1:113" x14ac:dyDescent="0.25">
      <c r="A675">
        <v>705</v>
      </c>
      <c r="C675">
        <v>13855</v>
      </c>
      <c r="D675">
        <v>3855</v>
      </c>
      <c r="E675">
        <v>37.793579999999999</v>
      </c>
      <c r="F675">
        <v>-122.39745000000001</v>
      </c>
      <c r="G675" t="s">
        <v>522</v>
      </c>
      <c r="H675" t="s">
        <v>2952</v>
      </c>
      <c r="I675" t="s">
        <v>4917</v>
      </c>
      <c r="J675" t="s">
        <v>4947</v>
      </c>
      <c r="Q675">
        <v>0</v>
      </c>
      <c r="S675" t="s">
        <v>6160</v>
      </c>
      <c r="T675" t="s">
        <v>6713</v>
      </c>
      <c r="W675">
        <f t="shared" si="10"/>
        <v>1</v>
      </c>
      <c r="X675" t="s">
        <v>6859</v>
      </c>
      <c r="Y675" t="s">
        <v>6887</v>
      </c>
      <c r="AA675" t="e">
        <f>VLOOKUP($Z675,Sheet2!$E$2:$I$222,3,FALSE)</f>
        <v>#N/A</v>
      </c>
      <c r="AB675" t="e">
        <f>VLOOKUP($Z675,Sheet2!$E$2:$I$222,4,FALSE)</f>
        <v>#N/A</v>
      </c>
      <c r="AC675" t="e">
        <f>VLOOKUP($Z675,Sheet2!$E$2:$I$222,5,FALSE)</f>
        <v>#N/A</v>
      </c>
      <c r="AH675" t="e">
        <f>VLOOKUP(AG675,Sheet2!$E$2:$I$222,3,FALSE)</f>
        <v>#N/A</v>
      </c>
      <c r="AI675" t="e">
        <f>VLOOKUP(AG675,Sheet2!$E$2:$I$222,4,FALSE)</f>
        <v>#N/A</v>
      </c>
      <c r="AJ675" t="e">
        <f>VLOOKUP(AG675,Sheet2!$E$2:$I$222,5,FALSE)</f>
        <v>#N/A</v>
      </c>
      <c r="AK675"/>
      <c r="AO675" t="e">
        <f>VLOOKUP(AN675,Sheet2!$E$2:$I$222,3,FALSE)</f>
        <v>#N/A</v>
      </c>
      <c r="AP675" t="e">
        <f>VLOOKUP(AN675,Sheet2!$E$2:$I$222,4,FALSE)</f>
        <v>#N/A</v>
      </c>
      <c r="AQ675" t="e">
        <f>VLOOKUP(AN675,Sheet2!$E$2:$I$222,5,FALSE)</f>
        <v>#N/A</v>
      </c>
      <c r="AR675"/>
      <c r="AV675" t="e">
        <f>VLOOKUP(AU675,Sheet2!$E$2:$I$222,3,FALSE)</f>
        <v>#N/A</v>
      </c>
      <c r="AW675" t="e">
        <f>VLOOKUP(AU675,Sheet2!$E$2:$I$222,4,FALSE)</f>
        <v>#N/A</v>
      </c>
      <c r="AX675" t="e">
        <f>VLOOKUP(AU675,Sheet2!$E$2:$I$222,5,FALSE)</f>
        <v>#N/A</v>
      </c>
      <c r="AY675"/>
      <c r="BC675" t="e">
        <f>VLOOKUP(BB675,Sheet2!$E$2:$I$222,3,FALSE)</f>
        <v>#N/A</v>
      </c>
      <c r="BD675" t="e">
        <f>VLOOKUP(BB675,Sheet2!$E$2:$I$222,4,FALSE)</f>
        <v>#N/A</v>
      </c>
      <c r="BE675" t="e">
        <f>VLOOKUP(BB675,Sheet2!$E$2:$I$222,5,FALSE)</f>
        <v>#N/A</v>
      </c>
      <c r="BF675"/>
      <c r="BJ675" t="e">
        <f>VLOOKUP(BI675,Sheet2!$E$2:$I$222,3,FALSE)</f>
        <v>#N/A</v>
      </c>
      <c r="BK675" t="e">
        <f>VLOOKUP(BI675,Sheet2!$E$2:$I$222,4,FALSE)</f>
        <v>#N/A</v>
      </c>
      <c r="BL675" t="e">
        <f>VLOOKUP(BI675,Sheet2!$E$2:$I$222,5,FALSE)</f>
        <v>#N/A</v>
      </c>
      <c r="BM675"/>
      <c r="BQ675" t="e">
        <f>VLOOKUP(BP675,Sheet2!$E$2:$I$222,3,FALSE)</f>
        <v>#N/A</v>
      </c>
      <c r="BR675" t="e">
        <f>VLOOKUP(BP675,Sheet2!$E$2:$I$222,4,FALSE)</f>
        <v>#N/A</v>
      </c>
      <c r="BS675" t="e">
        <f>VLOOKUP(BP675,Sheet2!$E$2:$I$222,5,FALSE)</f>
        <v>#N/A</v>
      </c>
      <c r="BT675"/>
      <c r="BX675" t="e">
        <f>VLOOKUP(BW675,Sheet2!$E$2:$I$222,3,FALSE)</f>
        <v>#N/A</v>
      </c>
      <c r="BY675" t="e">
        <f>VLOOKUP(BW675,Sheet2!$E$2:$I$222,4,FALSE)</f>
        <v>#N/A</v>
      </c>
      <c r="BZ675" t="e">
        <f>VLOOKUP(BW675,Sheet2!$E$2:$I$222,5,FALSE)</f>
        <v>#N/A</v>
      </c>
      <c r="CA675"/>
      <c r="CE675" t="e">
        <f>VLOOKUP(CD675,Sheet2!$E$2:$I$222,3,FALSE)</f>
        <v>#N/A</v>
      </c>
      <c r="CF675" t="e">
        <f>VLOOKUP(CD675,Sheet2!$E$2:$I$222,4,FALSE)</f>
        <v>#N/A</v>
      </c>
      <c r="CG675" t="e">
        <f>VLOOKUP(CD675,Sheet2!$E$2:$I$222,5,FALSE)</f>
        <v>#N/A</v>
      </c>
      <c r="CH675"/>
      <c r="CL675" t="e">
        <f>VLOOKUP(CK675,Sheet2!$E$2:$I$222,3,FALSE)</f>
        <v>#N/A</v>
      </c>
      <c r="CM675" t="e">
        <f>VLOOKUP(CK675,Sheet2!$E$2:$I$222,4,FALSE)</f>
        <v>#N/A</v>
      </c>
      <c r="CN675" t="e">
        <f>VLOOKUP(CK675,Sheet2!$E$2:$I$222,5,FALSE)</f>
        <v>#N/A</v>
      </c>
      <c r="CO675"/>
      <c r="CS675" t="e">
        <f>VLOOKUP(CR675,Sheet2!$E$2:$I$222,3,FALSE)</f>
        <v>#N/A</v>
      </c>
      <c r="CT675" t="e">
        <f>VLOOKUP(CR675,Sheet2!$E$2:$I$222,4,FALSE)</f>
        <v>#N/A</v>
      </c>
      <c r="CU675" t="e">
        <f>VLOOKUP(CR675,Sheet2!$E$2:$I$222,5,FALSE)</f>
        <v>#N/A</v>
      </c>
      <c r="CV675"/>
      <c r="CZ675" t="e">
        <f>VLOOKUP(CY675,Sheet2!$E$2:$I$222,3,FALSE)</f>
        <v>#N/A</v>
      </c>
      <c r="DA675" t="e">
        <f>VLOOKUP(CY675,Sheet2!$E$2:$I$222,4,FALSE)</f>
        <v>#N/A</v>
      </c>
      <c r="DB675" t="e">
        <f>VLOOKUP(CY675,Sheet2!$E$2:$I$222,5,FALSE)</f>
        <v>#N/A</v>
      </c>
      <c r="DC675"/>
      <c r="DG675" t="e">
        <f>VLOOKUP(DF675,Sheet2!$E$2:$I$222,3,FALSE)</f>
        <v>#N/A</v>
      </c>
      <c r="DH675" t="e">
        <f>VLOOKUP(DF675,Sheet2!$E$2:$I$222,4,FALSE)</f>
        <v>#N/A</v>
      </c>
      <c r="DI675" t="e">
        <f>VLOOKUP(DF675,Sheet2!$E$2:$I$222,5,FALSE)</f>
        <v>#N/A</v>
      </c>
    </row>
    <row r="676" spans="1:113" x14ac:dyDescent="0.25">
      <c r="A676">
        <v>706</v>
      </c>
      <c r="C676">
        <v>13857</v>
      </c>
      <c r="D676">
        <v>3857</v>
      </c>
      <c r="E676">
        <v>37.793419999999998</v>
      </c>
      <c r="F676">
        <v>-122.39773</v>
      </c>
      <c r="G676" t="s">
        <v>522</v>
      </c>
      <c r="H676" t="s">
        <v>2952</v>
      </c>
      <c r="I676" t="s">
        <v>4918</v>
      </c>
      <c r="J676" t="s">
        <v>4947</v>
      </c>
      <c r="Q676">
        <v>0</v>
      </c>
      <c r="S676" t="s">
        <v>6163</v>
      </c>
      <c r="T676" t="s">
        <v>6713</v>
      </c>
      <c r="W676">
        <f t="shared" si="10"/>
        <v>1</v>
      </c>
      <c r="X676" t="s">
        <v>6859</v>
      </c>
      <c r="Y676" t="s">
        <v>6885</v>
      </c>
      <c r="AA676" t="e">
        <f>VLOOKUP($Z676,Sheet2!$E$2:$I$222,3,FALSE)</f>
        <v>#N/A</v>
      </c>
      <c r="AB676" t="e">
        <f>VLOOKUP($Z676,Sheet2!$E$2:$I$222,4,FALSE)</f>
        <v>#N/A</v>
      </c>
      <c r="AC676" t="e">
        <f>VLOOKUP($Z676,Sheet2!$E$2:$I$222,5,FALSE)</f>
        <v>#N/A</v>
      </c>
      <c r="AH676" t="e">
        <f>VLOOKUP(AG676,Sheet2!$E$2:$I$222,3,FALSE)</f>
        <v>#N/A</v>
      </c>
      <c r="AI676" t="e">
        <f>VLOOKUP(AG676,Sheet2!$E$2:$I$222,4,FALSE)</f>
        <v>#N/A</v>
      </c>
      <c r="AJ676" t="e">
        <f>VLOOKUP(AG676,Sheet2!$E$2:$I$222,5,FALSE)</f>
        <v>#N/A</v>
      </c>
      <c r="AK676"/>
      <c r="AO676" t="e">
        <f>VLOOKUP(AN676,Sheet2!$E$2:$I$222,3,FALSE)</f>
        <v>#N/A</v>
      </c>
      <c r="AP676" t="e">
        <f>VLOOKUP(AN676,Sheet2!$E$2:$I$222,4,FALSE)</f>
        <v>#N/A</v>
      </c>
      <c r="AQ676" t="e">
        <f>VLOOKUP(AN676,Sheet2!$E$2:$I$222,5,FALSE)</f>
        <v>#N/A</v>
      </c>
      <c r="AR676"/>
      <c r="AV676" t="e">
        <f>VLOOKUP(AU676,Sheet2!$E$2:$I$222,3,FALSE)</f>
        <v>#N/A</v>
      </c>
      <c r="AW676" t="e">
        <f>VLOOKUP(AU676,Sheet2!$E$2:$I$222,4,FALSE)</f>
        <v>#N/A</v>
      </c>
      <c r="AX676" t="e">
        <f>VLOOKUP(AU676,Sheet2!$E$2:$I$222,5,FALSE)</f>
        <v>#N/A</v>
      </c>
      <c r="AY676"/>
      <c r="BC676" t="e">
        <f>VLOOKUP(BB676,Sheet2!$E$2:$I$222,3,FALSE)</f>
        <v>#N/A</v>
      </c>
      <c r="BD676" t="e">
        <f>VLOOKUP(BB676,Sheet2!$E$2:$I$222,4,FALSE)</f>
        <v>#N/A</v>
      </c>
      <c r="BE676" t="e">
        <f>VLOOKUP(BB676,Sheet2!$E$2:$I$222,5,FALSE)</f>
        <v>#N/A</v>
      </c>
      <c r="BF676"/>
      <c r="BJ676" t="e">
        <f>VLOOKUP(BI676,Sheet2!$E$2:$I$222,3,FALSE)</f>
        <v>#N/A</v>
      </c>
      <c r="BK676" t="e">
        <f>VLOOKUP(BI676,Sheet2!$E$2:$I$222,4,FALSE)</f>
        <v>#N/A</v>
      </c>
      <c r="BL676" t="e">
        <f>VLOOKUP(BI676,Sheet2!$E$2:$I$222,5,FALSE)</f>
        <v>#N/A</v>
      </c>
      <c r="BM676"/>
      <c r="BQ676" t="e">
        <f>VLOOKUP(BP676,Sheet2!$E$2:$I$222,3,FALSE)</f>
        <v>#N/A</v>
      </c>
      <c r="BR676" t="e">
        <f>VLOOKUP(BP676,Sheet2!$E$2:$I$222,4,FALSE)</f>
        <v>#N/A</v>
      </c>
      <c r="BS676" t="e">
        <f>VLOOKUP(BP676,Sheet2!$E$2:$I$222,5,FALSE)</f>
        <v>#N/A</v>
      </c>
      <c r="BT676"/>
      <c r="BX676" t="e">
        <f>VLOOKUP(BW676,Sheet2!$E$2:$I$222,3,FALSE)</f>
        <v>#N/A</v>
      </c>
      <c r="BY676" t="e">
        <f>VLOOKUP(BW676,Sheet2!$E$2:$I$222,4,FALSE)</f>
        <v>#N/A</v>
      </c>
      <c r="BZ676" t="e">
        <f>VLOOKUP(BW676,Sheet2!$E$2:$I$222,5,FALSE)</f>
        <v>#N/A</v>
      </c>
      <c r="CA676"/>
      <c r="CE676" t="e">
        <f>VLOOKUP(CD676,Sheet2!$E$2:$I$222,3,FALSE)</f>
        <v>#N/A</v>
      </c>
      <c r="CF676" t="e">
        <f>VLOOKUP(CD676,Sheet2!$E$2:$I$222,4,FALSE)</f>
        <v>#N/A</v>
      </c>
      <c r="CG676" t="e">
        <f>VLOOKUP(CD676,Sheet2!$E$2:$I$222,5,FALSE)</f>
        <v>#N/A</v>
      </c>
      <c r="CH676"/>
      <c r="CL676" t="e">
        <f>VLOOKUP(CK676,Sheet2!$E$2:$I$222,3,FALSE)</f>
        <v>#N/A</v>
      </c>
      <c r="CM676" t="e">
        <f>VLOOKUP(CK676,Sheet2!$E$2:$I$222,4,FALSE)</f>
        <v>#N/A</v>
      </c>
      <c r="CN676" t="e">
        <f>VLOOKUP(CK676,Sheet2!$E$2:$I$222,5,FALSE)</f>
        <v>#N/A</v>
      </c>
      <c r="CO676"/>
      <c r="CS676" t="e">
        <f>VLOOKUP(CR676,Sheet2!$E$2:$I$222,3,FALSE)</f>
        <v>#N/A</v>
      </c>
      <c r="CT676" t="e">
        <f>VLOOKUP(CR676,Sheet2!$E$2:$I$222,4,FALSE)</f>
        <v>#N/A</v>
      </c>
      <c r="CU676" t="e">
        <f>VLOOKUP(CR676,Sheet2!$E$2:$I$222,5,FALSE)</f>
        <v>#N/A</v>
      </c>
      <c r="CV676"/>
      <c r="CZ676" t="e">
        <f>VLOOKUP(CY676,Sheet2!$E$2:$I$222,3,FALSE)</f>
        <v>#N/A</v>
      </c>
      <c r="DA676" t="e">
        <f>VLOOKUP(CY676,Sheet2!$E$2:$I$222,4,FALSE)</f>
        <v>#N/A</v>
      </c>
      <c r="DB676" t="e">
        <f>VLOOKUP(CY676,Sheet2!$E$2:$I$222,5,FALSE)</f>
        <v>#N/A</v>
      </c>
      <c r="DC676"/>
      <c r="DG676" t="e">
        <f>VLOOKUP(DF676,Sheet2!$E$2:$I$222,3,FALSE)</f>
        <v>#N/A</v>
      </c>
      <c r="DH676" t="e">
        <f>VLOOKUP(DF676,Sheet2!$E$2:$I$222,4,FALSE)</f>
        <v>#N/A</v>
      </c>
      <c r="DI676" t="e">
        <f>VLOOKUP(DF676,Sheet2!$E$2:$I$222,5,FALSE)</f>
        <v>#N/A</v>
      </c>
    </row>
    <row r="677" spans="1:113" x14ac:dyDescent="0.25">
      <c r="A677">
        <v>707</v>
      </c>
      <c r="C677">
        <v>13858</v>
      </c>
      <c r="D677">
        <v>3858</v>
      </c>
      <c r="E677">
        <v>37.788086999999997</v>
      </c>
      <c r="F677">
        <v>-122.44087</v>
      </c>
      <c r="G677" t="s">
        <v>523</v>
      </c>
      <c r="H677" t="s">
        <v>2953</v>
      </c>
      <c r="I677" t="s">
        <v>4920</v>
      </c>
      <c r="J677" t="s">
        <v>4946</v>
      </c>
      <c r="K677" t="s">
        <v>4984</v>
      </c>
      <c r="Q677" t="s">
        <v>5924</v>
      </c>
      <c r="R677">
        <v>268</v>
      </c>
      <c r="S677" t="s">
        <v>6154</v>
      </c>
      <c r="W677">
        <f t="shared" si="10"/>
        <v>2</v>
      </c>
      <c r="X677" t="s">
        <v>6847</v>
      </c>
      <c r="Y677" t="s">
        <v>6888</v>
      </c>
      <c r="Z677" s="59" t="s">
        <v>6925</v>
      </c>
      <c r="AA677" t="str">
        <f>VLOOKUP($Z677,Sheet2!$E$2:$I$222,3,FALSE)</f>
        <v>To Richmond District</v>
      </c>
      <c r="AB677" t="str">
        <f>VLOOKUP($Z677,Sheet2!$E$2:$I$222,4,FALSE)</f>
        <v>33rd Av. &amp; Geary</v>
      </c>
      <c r="AC677" t="str">
        <f>VLOOKUP($Z677,Sheet2!$E$2:$I$222,5,FALSE)</f>
        <v>Daily ~ 5am-12:30am</v>
      </c>
      <c r="AE677" t="s">
        <v>6831</v>
      </c>
      <c r="AF677" t="s">
        <v>6888</v>
      </c>
      <c r="AG677" s="59" t="s">
        <v>6942</v>
      </c>
      <c r="AH677" t="str">
        <f>VLOOKUP(AG677,Sheet2!$E$2:$I$222,3,FALSE)</f>
        <v>To Richmond District</v>
      </c>
      <c r="AI677" t="str">
        <f>VLOOKUP(AG677,Sheet2!$E$2:$I$222,4,FALSE)</f>
        <v>6th Av. &amp; California</v>
      </c>
      <c r="AJ677" t="str">
        <f>VLOOKUP(AG677,Sheet2!$E$2:$I$222,5,FALSE)</f>
        <v>PM Only: M-F ~ 4pm-7pm</v>
      </c>
      <c r="AK677"/>
      <c r="AO677" t="e">
        <f>VLOOKUP(AN677,Sheet2!$E$2:$I$222,3,FALSE)</f>
        <v>#N/A</v>
      </c>
      <c r="AP677" t="e">
        <f>VLOOKUP(AN677,Sheet2!$E$2:$I$222,4,FALSE)</f>
        <v>#N/A</v>
      </c>
      <c r="AQ677" t="e">
        <f>VLOOKUP(AN677,Sheet2!$E$2:$I$222,5,FALSE)</f>
        <v>#N/A</v>
      </c>
      <c r="AR677"/>
      <c r="AV677" t="e">
        <f>VLOOKUP(AU677,Sheet2!$E$2:$I$222,3,FALSE)</f>
        <v>#N/A</v>
      </c>
      <c r="AW677" t="e">
        <f>VLOOKUP(AU677,Sheet2!$E$2:$I$222,4,FALSE)</f>
        <v>#N/A</v>
      </c>
      <c r="AX677" t="e">
        <f>VLOOKUP(AU677,Sheet2!$E$2:$I$222,5,FALSE)</f>
        <v>#N/A</v>
      </c>
      <c r="AY677"/>
      <c r="BC677" t="e">
        <f>VLOOKUP(BB677,Sheet2!$E$2:$I$222,3,FALSE)</f>
        <v>#N/A</v>
      </c>
      <c r="BD677" t="e">
        <f>VLOOKUP(BB677,Sheet2!$E$2:$I$222,4,FALSE)</f>
        <v>#N/A</v>
      </c>
      <c r="BE677" t="e">
        <f>VLOOKUP(BB677,Sheet2!$E$2:$I$222,5,FALSE)</f>
        <v>#N/A</v>
      </c>
      <c r="BF677"/>
      <c r="BJ677" t="e">
        <f>VLOOKUP(BI677,Sheet2!$E$2:$I$222,3,FALSE)</f>
        <v>#N/A</v>
      </c>
      <c r="BK677" t="e">
        <f>VLOOKUP(BI677,Sheet2!$E$2:$I$222,4,FALSE)</f>
        <v>#N/A</v>
      </c>
      <c r="BL677" t="e">
        <f>VLOOKUP(BI677,Sheet2!$E$2:$I$222,5,FALSE)</f>
        <v>#N/A</v>
      </c>
      <c r="BM677"/>
      <c r="BQ677" t="e">
        <f>VLOOKUP(BP677,Sheet2!$E$2:$I$222,3,FALSE)</f>
        <v>#N/A</v>
      </c>
      <c r="BR677" t="e">
        <f>VLOOKUP(BP677,Sheet2!$E$2:$I$222,4,FALSE)</f>
        <v>#N/A</v>
      </c>
      <c r="BS677" t="e">
        <f>VLOOKUP(BP677,Sheet2!$E$2:$I$222,5,FALSE)</f>
        <v>#N/A</v>
      </c>
      <c r="BT677"/>
      <c r="BX677" t="e">
        <f>VLOOKUP(BW677,Sheet2!$E$2:$I$222,3,FALSE)</f>
        <v>#N/A</v>
      </c>
      <c r="BY677" t="e">
        <f>VLOOKUP(BW677,Sheet2!$E$2:$I$222,4,FALSE)</f>
        <v>#N/A</v>
      </c>
      <c r="BZ677" t="e">
        <f>VLOOKUP(BW677,Sheet2!$E$2:$I$222,5,FALSE)</f>
        <v>#N/A</v>
      </c>
      <c r="CA677"/>
      <c r="CE677" t="e">
        <f>VLOOKUP(CD677,Sheet2!$E$2:$I$222,3,FALSE)</f>
        <v>#N/A</v>
      </c>
      <c r="CF677" t="e">
        <f>VLOOKUP(CD677,Sheet2!$E$2:$I$222,4,FALSE)</f>
        <v>#N/A</v>
      </c>
      <c r="CG677" t="e">
        <f>VLOOKUP(CD677,Sheet2!$E$2:$I$222,5,FALSE)</f>
        <v>#N/A</v>
      </c>
      <c r="CH677"/>
      <c r="CL677" t="e">
        <f>VLOOKUP(CK677,Sheet2!$E$2:$I$222,3,FALSE)</f>
        <v>#N/A</v>
      </c>
      <c r="CM677" t="e">
        <f>VLOOKUP(CK677,Sheet2!$E$2:$I$222,4,FALSE)</f>
        <v>#N/A</v>
      </c>
      <c r="CN677" t="e">
        <f>VLOOKUP(CK677,Sheet2!$E$2:$I$222,5,FALSE)</f>
        <v>#N/A</v>
      </c>
      <c r="CO677"/>
      <c r="CS677" t="e">
        <f>VLOOKUP(CR677,Sheet2!$E$2:$I$222,3,FALSE)</f>
        <v>#N/A</v>
      </c>
      <c r="CT677" t="e">
        <f>VLOOKUP(CR677,Sheet2!$E$2:$I$222,4,FALSE)</f>
        <v>#N/A</v>
      </c>
      <c r="CU677" t="e">
        <f>VLOOKUP(CR677,Sheet2!$E$2:$I$222,5,FALSE)</f>
        <v>#N/A</v>
      </c>
      <c r="CV677"/>
      <c r="CZ677" t="e">
        <f>VLOOKUP(CY677,Sheet2!$E$2:$I$222,3,FALSE)</f>
        <v>#N/A</v>
      </c>
      <c r="DA677" t="e">
        <f>VLOOKUP(CY677,Sheet2!$E$2:$I$222,4,FALSE)</f>
        <v>#N/A</v>
      </c>
      <c r="DB677" t="e">
        <f>VLOOKUP(CY677,Sheet2!$E$2:$I$222,5,FALSE)</f>
        <v>#N/A</v>
      </c>
      <c r="DC677"/>
      <c r="DG677" t="e">
        <f>VLOOKUP(DF677,Sheet2!$E$2:$I$222,3,FALSE)</f>
        <v>#N/A</v>
      </c>
      <c r="DH677" t="e">
        <f>VLOOKUP(DF677,Sheet2!$E$2:$I$222,4,FALSE)</f>
        <v>#N/A</v>
      </c>
      <c r="DI677" t="e">
        <f>VLOOKUP(DF677,Sheet2!$E$2:$I$222,5,FALSE)</f>
        <v>#N/A</v>
      </c>
    </row>
    <row r="678" spans="1:113" x14ac:dyDescent="0.25">
      <c r="A678">
        <v>708</v>
      </c>
      <c r="C678">
        <v>13859</v>
      </c>
      <c r="D678">
        <v>3859</v>
      </c>
      <c r="E678">
        <v>37.787953999999999</v>
      </c>
      <c r="F678">
        <v>-122.440721</v>
      </c>
      <c r="G678" t="s">
        <v>523</v>
      </c>
      <c r="H678" t="s">
        <v>2953</v>
      </c>
      <c r="I678" t="s">
        <v>4918</v>
      </c>
      <c r="J678" t="s">
        <v>4946</v>
      </c>
      <c r="K678" t="s">
        <v>4966</v>
      </c>
      <c r="N678" t="s">
        <v>5280</v>
      </c>
      <c r="Q678" t="s">
        <v>5924</v>
      </c>
      <c r="R678">
        <v>200</v>
      </c>
      <c r="S678" t="s">
        <v>6155</v>
      </c>
      <c r="W678">
        <f t="shared" si="10"/>
        <v>2</v>
      </c>
      <c r="X678" t="s">
        <v>6847</v>
      </c>
      <c r="Y678" t="s">
        <v>6886</v>
      </c>
      <c r="Z678" s="59" t="s">
        <v>6924</v>
      </c>
      <c r="AA678" t="str">
        <f>VLOOKUP($Z678,Sheet2!$E$2:$I$222,3,FALSE)</f>
        <v>To Downtown</v>
      </c>
      <c r="AB678" t="str">
        <f>VLOOKUP($Z678,Sheet2!$E$2:$I$222,4,FALSE)</f>
        <v>Drumm &amp; Clay</v>
      </c>
      <c r="AC678" t="str">
        <f>VLOOKUP($Z678,Sheet2!$E$2:$I$222,5,FALSE)</f>
        <v>Daily ~ 5am-12;30am</v>
      </c>
      <c r="AE678" t="s">
        <v>6831</v>
      </c>
      <c r="AF678" t="s">
        <v>6886</v>
      </c>
      <c r="AG678" s="59" t="s">
        <v>6908</v>
      </c>
      <c r="AH678" t="str">
        <f>VLOOKUP(AG678,Sheet2!$E$2:$I$222,3,FALSE)</f>
        <v>To Financial District</v>
      </c>
      <c r="AI678" t="str">
        <f>VLOOKUP(AG678,Sheet2!$E$2:$I$222,4,FALSE)</f>
        <v>Davis &amp; Market</v>
      </c>
      <c r="AJ678" t="str">
        <f>VLOOKUP(AG678,Sheet2!$E$2:$I$222,5,FALSE)</f>
        <v>AM Only: M-F ~ 7am-10am</v>
      </c>
      <c r="AK678"/>
      <c r="AO678" t="e">
        <f>VLOOKUP(AN678,Sheet2!$E$2:$I$222,3,FALSE)</f>
        <v>#N/A</v>
      </c>
      <c r="AP678" t="e">
        <f>VLOOKUP(AN678,Sheet2!$E$2:$I$222,4,FALSE)</f>
        <v>#N/A</v>
      </c>
      <c r="AQ678" t="e">
        <f>VLOOKUP(AN678,Sheet2!$E$2:$I$222,5,FALSE)</f>
        <v>#N/A</v>
      </c>
      <c r="AR678"/>
      <c r="AV678" t="e">
        <f>VLOOKUP(AU678,Sheet2!$E$2:$I$222,3,FALSE)</f>
        <v>#N/A</v>
      </c>
      <c r="AW678" t="e">
        <f>VLOOKUP(AU678,Sheet2!$E$2:$I$222,4,FALSE)</f>
        <v>#N/A</v>
      </c>
      <c r="AX678" t="e">
        <f>VLOOKUP(AU678,Sheet2!$E$2:$I$222,5,FALSE)</f>
        <v>#N/A</v>
      </c>
      <c r="AY678"/>
      <c r="BC678" t="e">
        <f>VLOOKUP(BB678,Sheet2!$E$2:$I$222,3,FALSE)</f>
        <v>#N/A</v>
      </c>
      <c r="BD678" t="e">
        <f>VLOOKUP(BB678,Sheet2!$E$2:$I$222,4,FALSE)</f>
        <v>#N/A</v>
      </c>
      <c r="BE678" t="e">
        <f>VLOOKUP(BB678,Sheet2!$E$2:$I$222,5,FALSE)</f>
        <v>#N/A</v>
      </c>
      <c r="BF678"/>
      <c r="BJ678" t="e">
        <f>VLOOKUP(BI678,Sheet2!$E$2:$I$222,3,FALSE)</f>
        <v>#N/A</v>
      </c>
      <c r="BK678" t="e">
        <f>VLOOKUP(BI678,Sheet2!$E$2:$I$222,4,FALSE)</f>
        <v>#N/A</v>
      </c>
      <c r="BL678" t="e">
        <f>VLOOKUP(BI678,Sheet2!$E$2:$I$222,5,FALSE)</f>
        <v>#N/A</v>
      </c>
      <c r="BM678"/>
      <c r="BQ678" t="e">
        <f>VLOOKUP(BP678,Sheet2!$E$2:$I$222,3,FALSE)</f>
        <v>#N/A</v>
      </c>
      <c r="BR678" t="e">
        <f>VLOOKUP(BP678,Sheet2!$E$2:$I$222,4,FALSE)</f>
        <v>#N/A</v>
      </c>
      <c r="BS678" t="e">
        <f>VLOOKUP(BP678,Sheet2!$E$2:$I$222,5,FALSE)</f>
        <v>#N/A</v>
      </c>
      <c r="BT678"/>
      <c r="BX678" t="e">
        <f>VLOOKUP(BW678,Sheet2!$E$2:$I$222,3,FALSE)</f>
        <v>#N/A</v>
      </c>
      <c r="BY678" t="e">
        <f>VLOOKUP(BW678,Sheet2!$E$2:$I$222,4,FALSE)</f>
        <v>#N/A</v>
      </c>
      <c r="BZ678" t="e">
        <f>VLOOKUP(BW678,Sheet2!$E$2:$I$222,5,FALSE)</f>
        <v>#N/A</v>
      </c>
      <c r="CA678"/>
      <c r="CE678" t="e">
        <f>VLOOKUP(CD678,Sheet2!$E$2:$I$222,3,FALSE)</f>
        <v>#N/A</v>
      </c>
      <c r="CF678" t="e">
        <f>VLOOKUP(CD678,Sheet2!$E$2:$I$222,4,FALSE)</f>
        <v>#N/A</v>
      </c>
      <c r="CG678" t="e">
        <f>VLOOKUP(CD678,Sheet2!$E$2:$I$222,5,FALSE)</f>
        <v>#N/A</v>
      </c>
      <c r="CH678"/>
      <c r="CL678" t="e">
        <f>VLOOKUP(CK678,Sheet2!$E$2:$I$222,3,FALSE)</f>
        <v>#N/A</v>
      </c>
      <c r="CM678" t="e">
        <f>VLOOKUP(CK678,Sheet2!$E$2:$I$222,4,FALSE)</f>
        <v>#N/A</v>
      </c>
      <c r="CN678" t="e">
        <f>VLOOKUP(CK678,Sheet2!$E$2:$I$222,5,FALSE)</f>
        <v>#N/A</v>
      </c>
      <c r="CO678"/>
      <c r="CS678" t="e">
        <f>VLOOKUP(CR678,Sheet2!$E$2:$I$222,3,FALSE)</f>
        <v>#N/A</v>
      </c>
      <c r="CT678" t="e">
        <f>VLOOKUP(CR678,Sheet2!$E$2:$I$222,4,FALSE)</f>
        <v>#N/A</v>
      </c>
      <c r="CU678" t="e">
        <f>VLOOKUP(CR678,Sheet2!$E$2:$I$222,5,FALSE)</f>
        <v>#N/A</v>
      </c>
      <c r="CV678"/>
      <c r="CZ678" t="e">
        <f>VLOOKUP(CY678,Sheet2!$E$2:$I$222,3,FALSE)</f>
        <v>#N/A</v>
      </c>
      <c r="DA678" t="e">
        <f>VLOOKUP(CY678,Sheet2!$E$2:$I$222,4,FALSE)</f>
        <v>#N/A</v>
      </c>
      <c r="DB678" t="e">
        <f>VLOOKUP(CY678,Sheet2!$E$2:$I$222,5,FALSE)</f>
        <v>#N/A</v>
      </c>
      <c r="DC678"/>
      <c r="DG678" t="e">
        <f>VLOOKUP(DF678,Sheet2!$E$2:$I$222,3,FALSE)</f>
        <v>#N/A</v>
      </c>
      <c r="DH678" t="e">
        <f>VLOOKUP(DF678,Sheet2!$E$2:$I$222,4,FALSE)</f>
        <v>#N/A</v>
      </c>
      <c r="DI678" t="e">
        <f>VLOOKUP(DF678,Sheet2!$E$2:$I$222,5,FALSE)</f>
        <v>#N/A</v>
      </c>
    </row>
    <row r="679" spans="1:113" x14ac:dyDescent="0.25">
      <c r="A679">
        <v>709</v>
      </c>
      <c r="C679">
        <v>13860</v>
      </c>
      <c r="D679">
        <v>3860</v>
      </c>
      <c r="E679">
        <v>37.793709999999997</v>
      </c>
      <c r="F679">
        <v>-122.39614</v>
      </c>
      <c r="G679" t="s">
        <v>524</v>
      </c>
      <c r="H679" t="s">
        <v>2954</v>
      </c>
      <c r="I679" t="s">
        <v>4917</v>
      </c>
      <c r="J679" t="s">
        <v>4947</v>
      </c>
      <c r="M679" t="s">
        <v>5109</v>
      </c>
      <c r="Q679">
        <v>0</v>
      </c>
      <c r="S679" t="s">
        <v>6164</v>
      </c>
      <c r="T679" t="s">
        <v>6714</v>
      </c>
      <c r="W679">
        <f t="shared" si="10"/>
        <v>2</v>
      </c>
      <c r="X679" t="s">
        <v>6859</v>
      </c>
      <c r="Y679" t="s">
        <v>6885</v>
      </c>
      <c r="AA679" t="e">
        <f>VLOOKUP($Z679,Sheet2!$E$2:$I$222,3,FALSE)</f>
        <v>#N/A</v>
      </c>
      <c r="AB679" t="e">
        <f>VLOOKUP($Z679,Sheet2!$E$2:$I$222,4,FALSE)</f>
        <v>#N/A</v>
      </c>
      <c r="AC679" t="e">
        <f>VLOOKUP($Z679,Sheet2!$E$2:$I$222,5,FALSE)</f>
        <v>#N/A</v>
      </c>
      <c r="AE679" t="s">
        <v>6859</v>
      </c>
      <c r="AF679" t="s">
        <v>6887</v>
      </c>
      <c r="AH679" t="e">
        <f>VLOOKUP(AG679,Sheet2!$E$2:$I$222,3,FALSE)</f>
        <v>#N/A</v>
      </c>
      <c r="AI679" t="e">
        <f>VLOOKUP(AG679,Sheet2!$E$2:$I$222,4,FALSE)</f>
        <v>#N/A</v>
      </c>
      <c r="AJ679" t="e">
        <f>VLOOKUP(AG679,Sheet2!$E$2:$I$222,5,FALSE)</f>
        <v>#N/A</v>
      </c>
      <c r="AK679"/>
      <c r="AO679" t="e">
        <f>VLOOKUP(AN679,Sheet2!$E$2:$I$222,3,FALSE)</f>
        <v>#N/A</v>
      </c>
      <c r="AP679" t="e">
        <f>VLOOKUP(AN679,Sheet2!$E$2:$I$222,4,FALSE)</f>
        <v>#N/A</v>
      </c>
      <c r="AQ679" t="e">
        <f>VLOOKUP(AN679,Sheet2!$E$2:$I$222,5,FALSE)</f>
        <v>#N/A</v>
      </c>
      <c r="AR679"/>
      <c r="AV679" t="e">
        <f>VLOOKUP(AU679,Sheet2!$E$2:$I$222,3,FALSE)</f>
        <v>#N/A</v>
      </c>
      <c r="AW679" t="e">
        <f>VLOOKUP(AU679,Sheet2!$E$2:$I$222,4,FALSE)</f>
        <v>#N/A</v>
      </c>
      <c r="AX679" t="e">
        <f>VLOOKUP(AU679,Sheet2!$E$2:$I$222,5,FALSE)</f>
        <v>#N/A</v>
      </c>
      <c r="AY679"/>
      <c r="BC679" t="e">
        <f>VLOOKUP(BB679,Sheet2!$E$2:$I$222,3,FALSE)</f>
        <v>#N/A</v>
      </c>
      <c r="BD679" t="e">
        <f>VLOOKUP(BB679,Sheet2!$E$2:$I$222,4,FALSE)</f>
        <v>#N/A</v>
      </c>
      <c r="BE679" t="e">
        <f>VLOOKUP(BB679,Sheet2!$E$2:$I$222,5,FALSE)</f>
        <v>#N/A</v>
      </c>
      <c r="BF679"/>
      <c r="BJ679" t="e">
        <f>VLOOKUP(BI679,Sheet2!$E$2:$I$222,3,FALSE)</f>
        <v>#N/A</v>
      </c>
      <c r="BK679" t="e">
        <f>VLOOKUP(BI679,Sheet2!$E$2:$I$222,4,FALSE)</f>
        <v>#N/A</v>
      </c>
      <c r="BL679" t="e">
        <f>VLOOKUP(BI679,Sheet2!$E$2:$I$222,5,FALSE)</f>
        <v>#N/A</v>
      </c>
      <c r="BM679"/>
      <c r="BQ679" t="e">
        <f>VLOOKUP(BP679,Sheet2!$E$2:$I$222,3,FALSE)</f>
        <v>#N/A</v>
      </c>
      <c r="BR679" t="e">
        <f>VLOOKUP(BP679,Sheet2!$E$2:$I$222,4,FALSE)</f>
        <v>#N/A</v>
      </c>
      <c r="BS679" t="e">
        <f>VLOOKUP(BP679,Sheet2!$E$2:$I$222,5,FALSE)</f>
        <v>#N/A</v>
      </c>
      <c r="BT679"/>
      <c r="BX679" t="e">
        <f>VLOOKUP(BW679,Sheet2!$E$2:$I$222,3,FALSE)</f>
        <v>#N/A</v>
      </c>
      <c r="BY679" t="e">
        <f>VLOOKUP(BW679,Sheet2!$E$2:$I$222,4,FALSE)</f>
        <v>#N/A</v>
      </c>
      <c r="BZ679" t="e">
        <f>VLOOKUP(BW679,Sheet2!$E$2:$I$222,5,FALSE)</f>
        <v>#N/A</v>
      </c>
      <c r="CA679"/>
      <c r="CE679" t="e">
        <f>VLOOKUP(CD679,Sheet2!$E$2:$I$222,3,FALSE)</f>
        <v>#N/A</v>
      </c>
      <c r="CF679" t="e">
        <f>VLOOKUP(CD679,Sheet2!$E$2:$I$222,4,FALSE)</f>
        <v>#N/A</v>
      </c>
      <c r="CG679" t="e">
        <f>VLOOKUP(CD679,Sheet2!$E$2:$I$222,5,FALSE)</f>
        <v>#N/A</v>
      </c>
      <c r="CH679"/>
      <c r="CL679" t="e">
        <f>VLOOKUP(CK679,Sheet2!$E$2:$I$222,3,FALSE)</f>
        <v>#N/A</v>
      </c>
      <c r="CM679" t="e">
        <f>VLOOKUP(CK679,Sheet2!$E$2:$I$222,4,FALSE)</f>
        <v>#N/A</v>
      </c>
      <c r="CN679" t="e">
        <f>VLOOKUP(CK679,Sheet2!$E$2:$I$222,5,FALSE)</f>
        <v>#N/A</v>
      </c>
      <c r="CO679"/>
      <c r="CS679" t="e">
        <f>VLOOKUP(CR679,Sheet2!$E$2:$I$222,3,FALSE)</f>
        <v>#N/A</v>
      </c>
      <c r="CT679" t="e">
        <f>VLOOKUP(CR679,Sheet2!$E$2:$I$222,4,FALSE)</f>
        <v>#N/A</v>
      </c>
      <c r="CU679" t="e">
        <f>VLOOKUP(CR679,Sheet2!$E$2:$I$222,5,FALSE)</f>
        <v>#N/A</v>
      </c>
      <c r="CV679"/>
      <c r="CZ679" t="e">
        <f>VLOOKUP(CY679,Sheet2!$E$2:$I$222,3,FALSE)</f>
        <v>#N/A</v>
      </c>
      <c r="DA679" t="e">
        <f>VLOOKUP(CY679,Sheet2!$E$2:$I$222,4,FALSE)</f>
        <v>#N/A</v>
      </c>
      <c r="DB679" t="e">
        <f>VLOOKUP(CY679,Sheet2!$E$2:$I$222,5,FALSE)</f>
        <v>#N/A</v>
      </c>
      <c r="DC679"/>
      <c r="DG679" t="e">
        <f>VLOOKUP(DF679,Sheet2!$E$2:$I$222,3,FALSE)</f>
        <v>#N/A</v>
      </c>
      <c r="DH679" t="e">
        <f>VLOOKUP(DF679,Sheet2!$E$2:$I$222,4,FALSE)</f>
        <v>#N/A</v>
      </c>
      <c r="DI679" t="e">
        <f>VLOOKUP(DF679,Sheet2!$E$2:$I$222,5,FALSE)</f>
        <v>#N/A</v>
      </c>
    </row>
    <row r="680" spans="1:113" x14ac:dyDescent="0.25">
      <c r="A680">
        <v>710</v>
      </c>
      <c r="C680">
        <v>13861</v>
      </c>
      <c r="D680">
        <v>3861</v>
      </c>
      <c r="E680">
        <v>37.788930999999998</v>
      </c>
      <c r="F680">
        <v>-122.434151</v>
      </c>
      <c r="G680" t="s">
        <v>525</v>
      </c>
      <c r="H680" t="s">
        <v>2955</v>
      </c>
      <c r="I680" t="s">
        <v>4920</v>
      </c>
      <c r="J680" t="s">
        <v>4947</v>
      </c>
      <c r="Q680" t="s">
        <v>5924</v>
      </c>
      <c r="S680" t="s">
        <v>6165</v>
      </c>
      <c r="W680">
        <f t="shared" si="10"/>
        <v>1</v>
      </c>
      <c r="X680" t="s">
        <v>6831</v>
      </c>
      <c r="Y680" t="s">
        <v>6888</v>
      </c>
      <c r="Z680" s="59" t="s">
        <v>6942</v>
      </c>
      <c r="AA680" t="str">
        <f>VLOOKUP($Z680,Sheet2!$E$2:$I$222,3,FALSE)</f>
        <v>To Richmond District</v>
      </c>
      <c r="AB680" t="str">
        <f>VLOOKUP($Z680,Sheet2!$E$2:$I$222,4,FALSE)</f>
        <v>6th Av. &amp; California</v>
      </c>
      <c r="AC680" t="str">
        <f>VLOOKUP($Z680,Sheet2!$E$2:$I$222,5,FALSE)</f>
        <v>PM Only: M-F ~ 4pm-7pm</v>
      </c>
      <c r="AH680" t="e">
        <f>VLOOKUP(AG680,Sheet2!$E$2:$I$222,3,FALSE)</f>
        <v>#N/A</v>
      </c>
      <c r="AI680" t="e">
        <f>VLOOKUP(AG680,Sheet2!$E$2:$I$222,4,FALSE)</f>
        <v>#N/A</v>
      </c>
      <c r="AJ680" t="e">
        <f>VLOOKUP(AG680,Sheet2!$E$2:$I$222,5,FALSE)</f>
        <v>#N/A</v>
      </c>
      <c r="AK680"/>
      <c r="AO680" t="e">
        <f>VLOOKUP(AN680,Sheet2!$E$2:$I$222,3,FALSE)</f>
        <v>#N/A</v>
      </c>
      <c r="AP680" t="e">
        <f>VLOOKUP(AN680,Sheet2!$E$2:$I$222,4,FALSE)</f>
        <v>#N/A</v>
      </c>
      <c r="AQ680" t="e">
        <f>VLOOKUP(AN680,Sheet2!$E$2:$I$222,5,FALSE)</f>
        <v>#N/A</v>
      </c>
      <c r="AR680"/>
      <c r="AV680" t="e">
        <f>VLOOKUP(AU680,Sheet2!$E$2:$I$222,3,FALSE)</f>
        <v>#N/A</v>
      </c>
      <c r="AW680" t="e">
        <f>VLOOKUP(AU680,Sheet2!$E$2:$I$222,4,FALSE)</f>
        <v>#N/A</v>
      </c>
      <c r="AX680" t="e">
        <f>VLOOKUP(AU680,Sheet2!$E$2:$I$222,5,FALSE)</f>
        <v>#N/A</v>
      </c>
      <c r="AY680"/>
      <c r="BC680" t="e">
        <f>VLOOKUP(BB680,Sheet2!$E$2:$I$222,3,FALSE)</f>
        <v>#N/A</v>
      </c>
      <c r="BD680" t="e">
        <f>VLOOKUP(BB680,Sheet2!$E$2:$I$222,4,FALSE)</f>
        <v>#N/A</v>
      </c>
      <c r="BE680" t="e">
        <f>VLOOKUP(BB680,Sheet2!$E$2:$I$222,5,FALSE)</f>
        <v>#N/A</v>
      </c>
      <c r="BF680"/>
      <c r="BJ680" t="e">
        <f>VLOOKUP(BI680,Sheet2!$E$2:$I$222,3,FALSE)</f>
        <v>#N/A</v>
      </c>
      <c r="BK680" t="e">
        <f>VLOOKUP(BI680,Sheet2!$E$2:$I$222,4,FALSE)</f>
        <v>#N/A</v>
      </c>
      <c r="BL680" t="e">
        <f>VLOOKUP(BI680,Sheet2!$E$2:$I$222,5,FALSE)</f>
        <v>#N/A</v>
      </c>
      <c r="BM680"/>
      <c r="BQ680" t="e">
        <f>VLOOKUP(BP680,Sheet2!$E$2:$I$222,3,FALSE)</f>
        <v>#N/A</v>
      </c>
      <c r="BR680" t="e">
        <f>VLOOKUP(BP680,Sheet2!$E$2:$I$222,4,FALSE)</f>
        <v>#N/A</v>
      </c>
      <c r="BS680" t="e">
        <f>VLOOKUP(BP680,Sheet2!$E$2:$I$222,5,FALSE)</f>
        <v>#N/A</v>
      </c>
      <c r="BT680"/>
      <c r="BX680" t="e">
        <f>VLOOKUP(BW680,Sheet2!$E$2:$I$222,3,FALSE)</f>
        <v>#N/A</v>
      </c>
      <c r="BY680" t="e">
        <f>VLOOKUP(BW680,Sheet2!$E$2:$I$222,4,FALSE)</f>
        <v>#N/A</v>
      </c>
      <c r="BZ680" t="e">
        <f>VLOOKUP(BW680,Sheet2!$E$2:$I$222,5,FALSE)</f>
        <v>#N/A</v>
      </c>
      <c r="CA680"/>
      <c r="CE680" t="e">
        <f>VLOOKUP(CD680,Sheet2!$E$2:$I$222,3,FALSE)</f>
        <v>#N/A</v>
      </c>
      <c r="CF680" t="e">
        <f>VLOOKUP(CD680,Sheet2!$E$2:$I$222,4,FALSE)</f>
        <v>#N/A</v>
      </c>
      <c r="CG680" t="e">
        <f>VLOOKUP(CD680,Sheet2!$E$2:$I$222,5,FALSE)</f>
        <v>#N/A</v>
      </c>
      <c r="CH680"/>
      <c r="CL680" t="e">
        <f>VLOOKUP(CK680,Sheet2!$E$2:$I$222,3,FALSE)</f>
        <v>#N/A</v>
      </c>
      <c r="CM680" t="e">
        <f>VLOOKUP(CK680,Sheet2!$E$2:$I$222,4,FALSE)</f>
        <v>#N/A</v>
      </c>
      <c r="CN680" t="e">
        <f>VLOOKUP(CK680,Sheet2!$E$2:$I$222,5,FALSE)</f>
        <v>#N/A</v>
      </c>
      <c r="CO680"/>
      <c r="CS680" t="e">
        <f>VLOOKUP(CR680,Sheet2!$E$2:$I$222,3,FALSE)</f>
        <v>#N/A</v>
      </c>
      <c r="CT680" t="e">
        <f>VLOOKUP(CR680,Sheet2!$E$2:$I$222,4,FALSE)</f>
        <v>#N/A</v>
      </c>
      <c r="CU680" t="e">
        <f>VLOOKUP(CR680,Sheet2!$E$2:$I$222,5,FALSE)</f>
        <v>#N/A</v>
      </c>
      <c r="CV680"/>
      <c r="CZ680" t="e">
        <f>VLOOKUP(CY680,Sheet2!$E$2:$I$222,3,FALSE)</f>
        <v>#N/A</v>
      </c>
      <c r="DA680" t="e">
        <f>VLOOKUP(CY680,Sheet2!$E$2:$I$222,4,FALSE)</f>
        <v>#N/A</v>
      </c>
      <c r="DB680" t="e">
        <f>VLOOKUP(CY680,Sheet2!$E$2:$I$222,5,FALSE)</f>
        <v>#N/A</v>
      </c>
      <c r="DC680"/>
      <c r="DG680" t="e">
        <f>VLOOKUP(DF680,Sheet2!$E$2:$I$222,3,FALSE)</f>
        <v>#N/A</v>
      </c>
      <c r="DH680" t="e">
        <f>VLOOKUP(DF680,Sheet2!$E$2:$I$222,4,FALSE)</f>
        <v>#N/A</v>
      </c>
      <c r="DI680" t="e">
        <f>VLOOKUP(DF680,Sheet2!$E$2:$I$222,5,FALSE)</f>
        <v>#N/A</v>
      </c>
    </row>
    <row r="681" spans="1:113" x14ac:dyDescent="0.25">
      <c r="A681">
        <v>711</v>
      </c>
      <c r="C681">
        <v>13862</v>
      </c>
      <c r="D681">
        <v>3862</v>
      </c>
      <c r="E681">
        <v>37.788393999999997</v>
      </c>
      <c r="F681">
        <v>-122.43737299999999</v>
      </c>
      <c r="G681" t="s">
        <v>525</v>
      </c>
      <c r="H681" t="s">
        <v>2955</v>
      </c>
      <c r="I681" t="s">
        <v>4918</v>
      </c>
      <c r="J681" t="s">
        <v>4947</v>
      </c>
      <c r="M681" t="s">
        <v>5109</v>
      </c>
      <c r="Q681" t="s">
        <v>5924</v>
      </c>
      <c r="S681" t="s">
        <v>6030</v>
      </c>
      <c r="W681">
        <f t="shared" si="10"/>
        <v>1</v>
      </c>
      <c r="X681" t="s">
        <v>6831</v>
      </c>
      <c r="Y681" t="s">
        <v>6886</v>
      </c>
      <c r="Z681" s="59" t="s">
        <v>6908</v>
      </c>
      <c r="AA681" t="str">
        <f>VLOOKUP($Z681,Sheet2!$E$2:$I$222,3,FALSE)</f>
        <v>To Financial District</v>
      </c>
      <c r="AB681" t="str">
        <f>VLOOKUP($Z681,Sheet2!$E$2:$I$222,4,FALSE)</f>
        <v>Davis &amp; Market</v>
      </c>
      <c r="AC681" t="str">
        <f>VLOOKUP($Z681,Sheet2!$E$2:$I$222,5,FALSE)</f>
        <v>AM Only: M-F ~ 7am-10am</v>
      </c>
      <c r="AH681" t="e">
        <f>VLOOKUP(AG681,Sheet2!$E$2:$I$222,3,FALSE)</f>
        <v>#N/A</v>
      </c>
      <c r="AI681" t="e">
        <f>VLOOKUP(AG681,Sheet2!$E$2:$I$222,4,FALSE)</f>
        <v>#N/A</v>
      </c>
      <c r="AJ681" t="e">
        <f>VLOOKUP(AG681,Sheet2!$E$2:$I$222,5,FALSE)</f>
        <v>#N/A</v>
      </c>
      <c r="AK681"/>
      <c r="AO681" t="e">
        <f>VLOOKUP(AN681,Sheet2!$E$2:$I$222,3,FALSE)</f>
        <v>#N/A</v>
      </c>
      <c r="AP681" t="e">
        <f>VLOOKUP(AN681,Sheet2!$E$2:$I$222,4,FALSE)</f>
        <v>#N/A</v>
      </c>
      <c r="AQ681" t="e">
        <f>VLOOKUP(AN681,Sheet2!$E$2:$I$222,5,FALSE)</f>
        <v>#N/A</v>
      </c>
      <c r="AR681"/>
      <c r="AV681" t="e">
        <f>VLOOKUP(AU681,Sheet2!$E$2:$I$222,3,FALSE)</f>
        <v>#N/A</v>
      </c>
      <c r="AW681" t="e">
        <f>VLOOKUP(AU681,Sheet2!$E$2:$I$222,4,FALSE)</f>
        <v>#N/A</v>
      </c>
      <c r="AX681" t="e">
        <f>VLOOKUP(AU681,Sheet2!$E$2:$I$222,5,FALSE)</f>
        <v>#N/A</v>
      </c>
      <c r="AY681"/>
      <c r="BC681" t="e">
        <f>VLOOKUP(BB681,Sheet2!$E$2:$I$222,3,FALSE)</f>
        <v>#N/A</v>
      </c>
      <c r="BD681" t="e">
        <f>VLOOKUP(BB681,Sheet2!$E$2:$I$222,4,FALSE)</f>
        <v>#N/A</v>
      </c>
      <c r="BE681" t="e">
        <f>VLOOKUP(BB681,Sheet2!$E$2:$I$222,5,FALSE)</f>
        <v>#N/A</v>
      </c>
      <c r="BF681"/>
      <c r="BJ681" t="e">
        <f>VLOOKUP(BI681,Sheet2!$E$2:$I$222,3,FALSE)</f>
        <v>#N/A</v>
      </c>
      <c r="BK681" t="e">
        <f>VLOOKUP(BI681,Sheet2!$E$2:$I$222,4,FALSE)</f>
        <v>#N/A</v>
      </c>
      <c r="BL681" t="e">
        <f>VLOOKUP(BI681,Sheet2!$E$2:$I$222,5,FALSE)</f>
        <v>#N/A</v>
      </c>
      <c r="BM681"/>
      <c r="BQ681" t="e">
        <f>VLOOKUP(BP681,Sheet2!$E$2:$I$222,3,FALSE)</f>
        <v>#N/A</v>
      </c>
      <c r="BR681" t="e">
        <f>VLOOKUP(BP681,Sheet2!$E$2:$I$222,4,FALSE)</f>
        <v>#N/A</v>
      </c>
      <c r="BS681" t="e">
        <f>VLOOKUP(BP681,Sheet2!$E$2:$I$222,5,FALSE)</f>
        <v>#N/A</v>
      </c>
      <c r="BT681"/>
      <c r="BX681" t="e">
        <f>VLOOKUP(BW681,Sheet2!$E$2:$I$222,3,FALSE)</f>
        <v>#N/A</v>
      </c>
      <c r="BY681" t="e">
        <f>VLOOKUP(BW681,Sheet2!$E$2:$I$222,4,FALSE)</f>
        <v>#N/A</v>
      </c>
      <c r="BZ681" t="e">
        <f>VLOOKUP(BW681,Sheet2!$E$2:$I$222,5,FALSE)</f>
        <v>#N/A</v>
      </c>
      <c r="CA681"/>
      <c r="CE681" t="e">
        <f>VLOOKUP(CD681,Sheet2!$E$2:$I$222,3,FALSE)</f>
        <v>#N/A</v>
      </c>
      <c r="CF681" t="e">
        <f>VLOOKUP(CD681,Sheet2!$E$2:$I$222,4,FALSE)</f>
        <v>#N/A</v>
      </c>
      <c r="CG681" t="e">
        <f>VLOOKUP(CD681,Sheet2!$E$2:$I$222,5,FALSE)</f>
        <v>#N/A</v>
      </c>
      <c r="CH681"/>
      <c r="CL681" t="e">
        <f>VLOOKUP(CK681,Sheet2!$E$2:$I$222,3,FALSE)</f>
        <v>#N/A</v>
      </c>
      <c r="CM681" t="e">
        <f>VLOOKUP(CK681,Sheet2!$E$2:$I$222,4,FALSE)</f>
        <v>#N/A</v>
      </c>
      <c r="CN681" t="e">
        <f>VLOOKUP(CK681,Sheet2!$E$2:$I$222,5,FALSE)</f>
        <v>#N/A</v>
      </c>
      <c r="CO681"/>
      <c r="CS681" t="e">
        <f>VLOOKUP(CR681,Sheet2!$E$2:$I$222,3,FALSE)</f>
        <v>#N/A</v>
      </c>
      <c r="CT681" t="e">
        <f>VLOOKUP(CR681,Sheet2!$E$2:$I$222,4,FALSE)</f>
        <v>#N/A</v>
      </c>
      <c r="CU681" t="e">
        <f>VLOOKUP(CR681,Sheet2!$E$2:$I$222,5,FALSE)</f>
        <v>#N/A</v>
      </c>
      <c r="CV681"/>
      <c r="CZ681" t="e">
        <f>VLOOKUP(CY681,Sheet2!$E$2:$I$222,3,FALSE)</f>
        <v>#N/A</v>
      </c>
      <c r="DA681" t="e">
        <f>VLOOKUP(CY681,Sheet2!$E$2:$I$222,4,FALSE)</f>
        <v>#N/A</v>
      </c>
      <c r="DB681" t="e">
        <f>VLOOKUP(CY681,Sheet2!$E$2:$I$222,5,FALSE)</f>
        <v>#N/A</v>
      </c>
      <c r="DC681"/>
      <c r="DG681" t="e">
        <f>VLOOKUP(DF681,Sheet2!$E$2:$I$222,3,FALSE)</f>
        <v>#N/A</v>
      </c>
      <c r="DH681" t="e">
        <f>VLOOKUP(DF681,Sheet2!$E$2:$I$222,4,FALSE)</f>
        <v>#N/A</v>
      </c>
      <c r="DI681" t="e">
        <f>VLOOKUP(DF681,Sheet2!$E$2:$I$222,5,FALSE)</f>
        <v>#N/A</v>
      </c>
    </row>
    <row r="682" spans="1:113" x14ac:dyDescent="0.25">
      <c r="A682">
        <v>712</v>
      </c>
      <c r="C682">
        <v>13863</v>
      </c>
      <c r="D682">
        <v>3863</v>
      </c>
      <c r="E682">
        <v>37.793439999999997</v>
      </c>
      <c r="F682">
        <v>-122.39865</v>
      </c>
      <c r="G682" t="s">
        <v>526</v>
      </c>
      <c r="H682" t="s">
        <v>2956</v>
      </c>
      <c r="I682" t="s">
        <v>4917</v>
      </c>
      <c r="J682" t="s">
        <v>4947</v>
      </c>
      <c r="Q682">
        <v>0</v>
      </c>
      <c r="S682" t="s">
        <v>6160</v>
      </c>
      <c r="T682" t="s">
        <v>6713</v>
      </c>
      <c r="W682">
        <f t="shared" si="10"/>
        <v>1</v>
      </c>
      <c r="X682" t="s">
        <v>6859</v>
      </c>
      <c r="Y682" t="s">
        <v>6887</v>
      </c>
      <c r="AA682" t="e">
        <f>VLOOKUP($Z682,Sheet2!$E$2:$I$222,3,FALSE)</f>
        <v>#N/A</v>
      </c>
      <c r="AB682" t="e">
        <f>VLOOKUP($Z682,Sheet2!$E$2:$I$222,4,FALSE)</f>
        <v>#N/A</v>
      </c>
      <c r="AC682" t="e">
        <f>VLOOKUP($Z682,Sheet2!$E$2:$I$222,5,FALSE)</f>
        <v>#N/A</v>
      </c>
      <c r="AH682" t="e">
        <f>VLOOKUP(AG682,Sheet2!$E$2:$I$222,3,FALSE)</f>
        <v>#N/A</v>
      </c>
      <c r="AI682" t="e">
        <f>VLOOKUP(AG682,Sheet2!$E$2:$I$222,4,FALSE)</f>
        <v>#N/A</v>
      </c>
      <c r="AJ682" t="e">
        <f>VLOOKUP(AG682,Sheet2!$E$2:$I$222,5,FALSE)</f>
        <v>#N/A</v>
      </c>
      <c r="AK682"/>
      <c r="AO682" t="e">
        <f>VLOOKUP(AN682,Sheet2!$E$2:$I$222,3,FALSE)</f>
        <v>#N/A</v>
      </c>
      <c r="AP682" t="e">
        <f>VLOOKUP(AN682,Sheet2!$E$2:$I$222,4,FALSE)</f>
        <v>#N/A</v>
      </c>
      <c r="AQ682" t="e">
        <f>VLOOKUP(AN682,Sheet2!$E$2:$I$222,5,FALSE)</f>
        <v>#N/A</v>
      </c>
      <c r="AR682"/>
      <c r="AV682" t="e">
        <f>VLOOKUP(AU682,Sheet2!$E$2:$I$222,3,FALSE)</f>
        <v>#N/A</v>
      </c>
      <c r="AW682" t="e">
        <f>VLOOKUP(AU682,Sheet2!$E$2:$I$222,4,FALSE)</f>
        <v>#N/A</v>
      </c>
      <c r="AX682" t="e">
        <f>VLOOKUP(AU682,Sheet2!$E$2:$I$222,5,FALSE)</f>
        <v>#N/A</v>
      </c>
      <c r="AY682"/>
      <c r="BC682" t="e">
        <f>VLOOKUP(BB682,Sheet2!$E$2:$I$222,3,FALSE)</f>
        <v>#N/A</v>
      </c>
      <c r="BD682" t="e">
        <f>VLOOKUP(BB682,Sheet2!$E$2:$I$222,4,FALSE)</f>
        <v>#N/A</v>
      </c>
      <c r="BE682" t="e">
        <f>VLOOKUP(BB682,Sheet2!$E$2:$I$222,5,FALSE)</f>
        <v>#N/A</v>
      </c>
      <c r="BF682"/>
      <c r="BJ682" t="e">
        <f>VLOOKUP(BI682,Sheet2!$E$2:$I$222,3,FALSE)</f>
        <v>#N/A</v>
      </c>
      <c r="BK682" t="e">
        <f>VLOOKUP(BI682,Sheet2!$E$2:$I$222,4,FALSE)</f>
        <v>#N/A</v>
      </c>
      <c r="BL682" t="e">
        <f>VLOOKUP(BI682,Sheet2!$E$2:$I$222,5,FALSE)</f>
        <v>#N/A</v>
      </c>
      <c r="BM682"/>
      <c r="BQ682" t="e">
        <f>VLOOKUP(BP682,Sheet2!$E$2:$I$222,3,FALSE)</f>
        <v>#N/A</v>
      </c>
      <c r="BR682" t="e">
        <f>VLOOKUP(BP682,Sheet2!$E$2:$I$222,4,FALSE)</f>
        <v>#N/A</v>
      </c>
      <c r="BS682" t="e">
        <f>VLOOKUP(BP682,Sheet2!$E$2:$I$222,5,FALSE)</f>
        <v>#N/A</v>
      </c>
      <c r="BT682"/>
      <c r="BX682" t="e">
        <f>VLOOKUP(BW682,Sheet2!$E$2:$I$222,3,FALSE)</f>
        <v>#N/A</v>
      </c>
      <c r="BY682" t="e">
        <f>VLOOKUP(BW682,Sheet2!$E$2:$I$222,4,FALSE)</f>
        <v>#N/A</v>
      </c>
      <c r="BZ682" t="e">
        <f>VLOOKUP(BW682,Sheet2!$E$2:$I$222,5,FALSE)</f>
        <v>#N/A</v>
      </c>
      <c r="CA682"/>
      <c r="CE682" t="e">
        <f>VLOOKUP(CD682,Sheet2!$E$2:$I$222,3,FALSE)</f>
        <v>#N/A</v>
      </c>
      <c r="CF682" t="e">
        <f>VLOOKUP(CD682,Sheet2!$E$2:$I$222,4,FALSE)</f>
        <v>#N/A</v>
      </c>
      <c r="CG682" t="e">
        <f>VLOOKUP(CD682,Sheet2!$E$2:$I$222,5,FALSE)</f>
        <v>#N/A</v>
      </c>
      <c r="CH682"/>
      <c r="CL682" t="e">
        <f>VLOOKUP(CK682,Sheet2!$E$2:$I$222,3,FALSE)</f>
        <v>#N/A</v>
      </c>
      <c r="CM682" t="e">
        <f>VLOOKUP(CK682,Sheet2!$E$2:$I$222,4,FALSE)</f>
        <v>#N/A</v>
      </c>
      <c r="CN682" t="e">
        <f>VLOOKUP(CK682,Sheet2!$E$2:$I$222,5,FALSE)</f>
        <v>#N/A</v>
      </c>
      <c r="CO682"/>
      <c r="CS682" t="e">
        <f>VLOOKUP(CR682,Sheet2!$E$2:$I$222,3,FALSE)</f>
        <v>#N/A</v>
      </c>
      <c r="CT682" t="e">
        <f>VLOOKUP(CR682,Sheet2!$E$2:$I$222,4,FALSE)</f>
        <v>#N/A</v>
      </c>
      <c r="CU682" t="e">
        <f>VLOOKUP(CR682,Sheet2!$E$2:$I$222,5,FALSE)</f>
        <v>#N/A</v>
      </c>
      <c r="CV682"/>
      <c r="CZ682" t="e">
        <f>VLOOKUP(CY682,Sheet2!$E$2:$I$222,3,FALSE)</f>
        <v>#N/A</v>
      </c>
      <c r="DA682" t="e">
        <f>VLOOKUP(CY682,Sheet2!$E$2:$I$222,4,FALSE)</f>
        <v>#N/A</v>
      </c>
      <c r="DB682" t="e">
        <f>VLOOKUP(CY682,Sheet2!$E$2:$I$222,5,FALSE)</f>
        <v>#N/A</v>
      </c>
      <c r="DC682"/>
      <c r="DG682" t="e">
        <f>VLOOKUP(DF682,Sheet2!$E$2:$I$222,3,FALSE)</f>
        <v>#N/A</v>
      </c>
      <c r="DH682" t="e">
        <f>VLOOKUP(DF682,Sheet2!$E$2:$I$222,4,FALSE)</f>
        <v>#N/A</v>
      </c>
      <c r="DI682" t="e">
        <f>VLOOKUP(DF682,Sheet2!$E$2:$I$222,5,FALSE)</f>
        <v>#N/A</v>
      </c>
    </row>
    <row r="683" spans="1:113" x14ac:dyDescent="0.25">
      <c r="A683">
        <v>713</v>
      </c>
      <c r="C683">
        <v>13864</v>
      </c>
      <c r="D683">
        <v>3864</v>
      </c>
      <c r="E683">
        <v>37.79327</v>
      </c>
      <c r="F683">
        <v>-122.39892</v>
      </c>
      <c r="G683" t="s">
        <v>526</v>
      </c>
      <c r="H683" t="s">
        <v>2956</v>
      </c>
      <c r="I683" t="s">
        <v>4918</v>
      </c>
      <c r="J683" t="s">
        <v>4947</v>
      </c>
      <c r="Q683">
        <v>0</v>
      </c>
      <c r="S683" t="s">
        <v>6163</v>
      </c>
      <c r="T683" t="s">
        <v>6713</v>
      </c>
      <c r="W683">
        <f t="shared" si="10"/>
        <v>1</v>
      </c>
      <c r="X683" t="s">
        <v>6859</v>
      </c>
      <c r="Y683" t="s">
        <v>6885</v>
      </c>
      <c r="AA683" t="e">
        <f>VLOOKUP($Z683,Sheet2!$E$2:$I$222,3,FALSE)</f>
        <v>#N/A</v>
      </c>
      <c r="AB683" t="e">
        <f>VLOOKUP($Z683,Sheet2!$E$2:$I$222,4,FALSE)</f>
        <v>#N/A</v>
      </c>
      <c r="AC683" t="e">
        <f>VLOOKUP($Z683,Sheet2!$E$2:$I$222,5,FALSE)</f>
        <v>#N/A</v>
      </c>
      <c r="AH683" t="e">
        <f>VLOOKUP(AG683,Sheet2!$E$2:$I$222,3,FALSE)</f>
        <v>#N/A</v>
      </c>
      <c r="AI683" t="e">
        <f>VLOOKUP(AG683,Sheet2!$E$2:$I$222,4,FALSE)</f>
        <v>#N/A</v>
      </c>
      <c r="AJ683" t="e">
        <f>VLOOKUP(AG683,Sheet2!$E$2:$I$222,5,FALSE)</f>
        <v>#N/A</v>
      </c>
      <c r="AK683"/>
      <c r="AO683" t="e">
        <f>VLOOKUP(AN683,Sheet2!$E$2:$I$222,3,FALSE)</f>
        <v>#N/A</v>
      </c>
      <c r="AP683" t="e">
        <f>VLOOKUP(AN683,Sheet2!$E$2:$I$222,4,FALSE)</f>
        <v>#N/A</v>
      </c>
      <c r="AQ683" t="e">
        <f>VLOOKUP(AN683,Sheet2!$E$2:$I$222,5,FALSE)</f>
        <v>#N/A</v>
      </c>
      <c r="AR683"/>
      <c r="AV683" t="e">
        <f>VLOOKUP(AU683,Sheet2!$E$2:$I$222,3,FALSE)</f>
        <v>#N/A</v>
      </c>
      <c r="AW683" t="e">
        <f>VLOOKUP(AU683,Sheet2!$E$2:$I$222,4,FALSE)</f>
        <v>#N/A</v>
      </c>
      <c r="AX683" t="e">
        <f>VLOOKUP(AU683,Sheet2!$E$2:$I$222,5,FALSE)</f>
        <v>#N/A</v>
      </c>
      <c r="AY683"/>
      <c r="BC683" t="e">
        <f>VLOOKUP(BB683,Sheet2!$E$2:$I$222,3,FALSE)</f>
        <v>#N/A</v>
      </c>
      <c r="BD683" t="e">
        <f>VLOOKUP(BB683,Sheet2!$E$2:$I$222,4,FALSE)</f>
        <v>#N/A</v>
      </c>
      <c r="BE683" t="e">
        <f>VLOOKUP(BB683,Sheet2!$E$2:$I$222,5,FALSE)</f>
        <v>#N/A</v>
      </c>
      <c r="BF683"/>
      <c r="BJ683" t="e">
        <f>VLOOKUP(BI683,Sheet2!$E$2:$I$222,3,FALSE)</f>
        <v>#N/A</v>
      </c>
      <c r="BK683" t="e">
        <f>VLOOKUP(BI683,Sheet2!$E$2:$I$222,4,FALSE)</f>
        <v>#N/A</v>
      </c>
      <c r="BL683" t="e">
        <f>VLOOKUP(BI683,Sheet2!$E$2:$I$222,5,FALSE)</f>
        <v>#N/A</v>
      </c>
      <c r="BM683"/>
      <c r="BQ683" t="e">
        <f>VLOOKUP(BP683,Sheet2!$E$2:$I$222,3,FALSE)</f>
        <v>#N/A</v>
      </c>
      <c r="BR683" t="e">
        <f>VLOOKUP(BP683,Sheet2!$E$2:$I$222,4,FALSE)</f>
        <v>#N/A</v>
      </c>
      <c r="BS683" t="e">
        <f>VLOOKUP(BP683,Sheet2!$E$2:$I$222,5,FALSE)</f>
        <v>#N/A</v>
      </c>
      <c r="BT683"/>
      <c r="BX683" t="e">
        <f>VLOOKUP(BW683,Sheet2!$E$2:$I$222,3,FALSE)</f>
        <v>#N/A</v>
      </c>
      <c r="BY683" t="e">
        <f>VLOOKUP(BW683,Sheet2!$E$2:$I$222,4,FALSE)</f>
        <v>#N/A</v>
      </c>
      <c r="BZ683" t="e">
        <f>VLOOKUP(BW683,Sheet2!$E$2:$I$222,5,FALSE)</f>
        <v>#N/A</v>
      </c>
      <c r="CA683"/>
      <c r="CE683" t="e">
        <f>VLOOKUP(CD683,Sheet2!$E$2:$I$222,3,FALSE)</f>
        <v>#N/A</v>
      </c>
      <c r="CF683" t="e">
        <f>VLOOKUP(CD683,Sheet2!$E$2:$I$222,4,FALSE)</f>
        <v>#N/A</v>
      </c>
      <c r="CG683" t="e">
        <f>VLOOKUP(CD683,Sheet2!$E$2:$I$222,5,FALSE)</f>
        <v>#N/A</v>
      </c>
      <c r="CH683"/>
      <c r="CL683" t="e">
        <f>VLOOKUP(CK683,Sheet2!$E$2:$I$222,3,FALSE)</f>
        <v>#N/A</v>
      </c>
      <c r="CM683" t="e">
        <f>VLOOKUP(CK683,Sheet2!$E$2:$I$222,4,FALSE)</f>
        <v>#N/A</v>
      </c>
      <c r="CN683" t="e">
        <f>VLOOKUP(CK683,Sheet2!$E$2:$I$222,5,FALSE)</f>
        <v>#N/A</v>
      </c>
      <c r="CO683"/>
      <c r="CS683" t="e">
        <f>VLOOKUP(CR683,Sheet2!$E$2:$I$222,3,FALSE)</f>
        <v>#N/A</v>
      </c>
      <c r="CT683" t="e">
        <f>VLOOKUP(CR683,Sheet2!$E$2:$I$222,4,FALSE)</f>
        <v>#N/A</v>
      </c>
      <c r="CU683" t="e">
        <f>VLOOKUP(CR683,Sheet2!$E$2:$I$222,5,FALSE)</f>
        <v>#N/A</v>
      </c>
      <c r="CV683"/>
      <c r="CZ683" t="e">
        <f>VLOOKUP(CY683,Sheet2!$E$2:$I$222,3,FALSE)</f>
        <v>#N/A</v>
      </c>
      <c r="DA683" t="e">
        <f>VLOOKUP(CY683,Sheet2!$E$2:$I$222,4,FALSE)</f>
        <v>#N/A</v>
      </c>
      <c r="DB683" t="e">
        <f>VLOOKUP(CY683,Sheet2!$E$2:$I$222,5,FALSE)</f>
        <v>#N/A</v>
      </c>
      <c r="DC683"/>
      <c r="DG683" t="e">
        <f>VLOOKUP(DF683,Sheet2!$E$2:$I$222,3,FALSE)</f>
        <v>#N/A</v>
      </c>
      <c r="DH683" t="e">
        <f>VLOOKUP(DF683,Sheet2!$E$2:$I$222,4,FALSE)</f>
        <v>#N/A</v>
      </c>
      <c r="DI683" t="e">
        <f>VLOOKUP(DF683,Sheet2!$E$2:$I$222,5,FALSE)</f>
        <v>#N/A</v>
      </c>
    </row>
    <row r="684" spans="1:113" x14ac:dyDescent="0.25">
      <c r="A684">
        <v>714</v>
      </c>
      <c r="C684">
        <v>13865</v>
      </c>
      <c r="D684">
        <v>3865</v>
      </c>
      <c r="E684">
        <v>37.792490000000001</v>
      </c>
      <c r="F684">
        <v>-122.40594</v>
      </c>
      <c r="G684" t="s">
        <v>527</v>
      </c>
      <c r="H684" t="s">
        <v>2957</v>
      </c>
      <c r="I684" t="s">
        <v>4930</v>
      </c>
      <c r="J684" t="s">
        <v>4947</v>
      </c>
      <c r="Q684">
        <v>0</v>
      </c>
      <c r="S684" t="s">
        <v>6160</v>
      </c>
      <c r="T684" t="s">
        <v>6713</v>
      </c>
      <c r="W684">
        <f t="shared" si="10"/>
        <v>1</v>
      </c>
      <c r="X684" t="s">
        <v>6859</v>
      </c>
      <c r="Y684" t="s">
        <v>6887</v>
      </c>
      <c r="AA684" t="e">
        <f>VLOOKUP($Z684,Sheet2!$E$2:$I$222,3,FALSE)</f>
        <v>#N/A</v>
      </c>
      <c r="AB684" t="e">
        <f>VLOOKUP($Z684,Sheet2!$E$2:$I$222,4,FALSE)</f>
        <v>#N/A</v>
      </c>
      <c r="AC684" t="e">
        <f>VLOOKUP($Z684,Sheet2!$E$2:$I$222,5,FALSE)</f>
        <v>#N/A</v>
      </c>
      <c r="AH684" t="e">
        <f>VLOOKUP(AG684,Sheet2!$E$2:$I$222,3,FALSE)</f>
        <v>#N/A</v>
      </c>
      <c r="AI684" t="e">
        <f>VLOOKUP(AG684,Sheet2!$E$2:$I$222,4,FALSE)</f>
        <v>#N/A</v>
      </c>
      <c r="AJ684" t="e">
        <f>VLOOKUP(AG684,Sheet2!$E$2:$I$222,5,FALSE)</f>
        <v>#N/A</v>
      </c>
      <c r="AK684"/>
      <c r="AO684" t="e">
        <f>VLOOKUP(AN684,Sheet2!$E$2:$I$222,3,FALSE)</f>
        <v>#N/A</v>
      </c>
      <c r="AP684" t="e">
        <f>VLOOKUP(AN684,Sheet2!$E$2:$I$222,4,FALSE)</f>
        <v>#N/A</v>
      </c>
      <c r="AQ684" t="e">
        <f>VLOOKUP(AN684,Sheet2!$E$2:$I$222,5,FALSE)</f>
        <v>#N/A</v>
      </c>
      <c r="AR684"/>
      <c r="AV684" t="e">
        <f>VLOOKUP(AU684,Sheet2!$E$2:$I$222,3,FALSE)</f>
        <v>#N/A</v>
      </c>
      <c r="AW684" t="e">
        <f>VLOOKUP(AU684,Sheet2!$E$2:$I$222,4,FALSE)</f>
        <v>#N/A</v>
      </c>
      <c r="AX684" t="e">
        <f>VLOOKUP(AU684,Sheet2!$E$2:$I$222,5,FALSE)</f>
        <v>#N/A</v>
      </c>
      <c r="AY684"/>
      <c r="BC684" t="e">
        <f>VLOOKUP(BB684,Sheet2!$E$2:$I$222,3,FALSE)</f>
        <v>#N/A</v>
      </c>
      <c r="BD684" t="e">
        <f>VLOOKUP(BB684,Sheet2!$E$2:$I$222,4,FALSE)</f>
        <v>#N/A</v>
      </c>
      <c r="BE684" t="e">
        <f>VLOOKUP(BB684,Sheet2!$E$2:$I$222,5,FALSE)</f>
        <v>#N/A</v>
      </c>
      <c r="BF684"/>
      <c r="BJ684" t="e">
        <f>VLOOKUP(BI684,Sheet2!$E$2:$I$222,3,FALSE)</f>
        <v>#N/A</v>
      </c>
      <c r="BK684" t="e">
        <f>VLOOKUP(BI684,Sheet2!$E$2:$I$222,4,FALSE)</f>
        <v>#N/A</v>
      </c>
      <c r="BL684" t="e">
        <f>VLOOKUP(BI684,Sheet2!$E$2:$I$222,5,FALSE)</f>
        <v>#N/A</v>
      </c>
      <c r="BM684"/>
      <c r="BQ684" t="e">
        <f>VLOOKUP(BP684,Sheet2!$E$2:$I$222,3,FALSE)</f>
        <v>#N/A</v>
      </c>
      <c r="BR684" t="e">
        <f>VLOOKUP(BP684,Sheet2!$E$2:$I$222,4,FALSE)</f>
        <v>#N/A</v>
      </c>
      <c r="BS684" t="e">
        <f>VLOOKUP(BP684,Sheet2!$E$2:$I$222,5,FALSE)</f>
        <v>#N/A</v>
      </c>
      <c r="BT684"/>
      <c r="BX684" t="e">
        <f>VLOOKUP(BW684,Sheet2!$E$2:$I$222,3,FALSE)</f>
        <v>#N/A</v>
      </c>
      <c r="BY684" t="e">
        <f>VLOOKUP(BW684,Sheet2!$E$2:$I$222,4,FALSE)</f>
        <v>#N/A</v>
      </c>
      <c r="BZ684" t="e">
        <f>VLOOKUP(BW684,Sheet2!$E$2:$I$222,5,FALSE)</f>
        <v>#N/A</v>
      </c>
      <c r="CA684"/>
      <c r="CE684" t="e">
        <f>VLOOKUP(CD684,Sheet2!$E$2:$I$222,3,FALSE)</f>
        <v>#N/A</v>
      </c>
      <c r="CF684" t="e">
        <f>VLOOKUP(CD684,Sheet2!$E$2:$I$222,4,FALSE)</f>
        <v>#N/A</v>
      </c>
      <c r="CG684" t="e">
        <f>VLOOKUP(CD684,Sheet2!$E$2:$I$222,5,FALSE)</f>
        <v>#N/A</v>
      </c>
      <c r="CH684"/>
      <c r="CL684" t="e">
        <f>VLOOKUP(CK684,Sheet2!$E$2:$I$222,3,FALSE)</f>
        <v>#N/A</v>
      </c>
      <c r="CM684" t="e">
        <f>VLOOKUP(CK684,Sheet2!$E$2:$I$222,4,FALSE)</f>
        <v>#N/A</v>
      </c>
      <c r="CN684" t="e">
        <f>VLOOKUP(CK684,Sheet2!$E$2:$I$222,5,FALSE)</f>
        <v>#N/A</v>
      </c>
      <c r="CO684"/>
      <c r="CS684" t="e">
        <f>VLOOKUP(CR684,Sheet2!$E$2:$I$222,3,FALSE)</f>
        <v>#N/A</v>
      </c>
      <c r="CT684" t="e">
        <f>VLOOKUP(CR684,Sheet2!$E$2:$I$222,4,FALSE)</f>
        <v>#N/A</v>
      </c>
      <c r="CU684" t="e">
        <f>VLOOKUP(CR684,Sheet2!$E$2:$I$222,5,FALSE)</f>
        <v>#N/A</v>
      </c>
      <c r="CV684"/>
      <c r="CZ684" t="e">
        <f>VLOOKUP(CY684,Sheet2!$E$2:$I$222,3,FALSE)</f>
        <v>#N/A</v>
      </c>
      <c r="DA684" t="e">
        <f>VLOOKUP(CY684,Sheet2!$E$2:$I$222,4,FALSE)</f>
        <v>#N/A</v>
      </c>
      <c r="DB684" t="e">
        <f>VLOOKUP(CY684,Sheet2!$E$2:$I$222,5,FALSE)</f>
        <v>#N/A</v>
      </c>
      <c r="DC684"/>
      <c r="DG684" t="e">
        <f>VLOOKUP(DF684,Sheet2!$E$2:$I$222,3,FALSE)</f>
        <v>#N/A</v>
      </c>
      <c r="DH684" t="e">
        <f>VLOOKUP(DF684,Sheet2!$E$2:$I$222,4,FALSE)</f>
        <v>#N/A</v>
      </c>
      <c r="DI684" t="e">
        <f>VLOOKUP(DF684,Sheet2!$E$2:$I$222,5,FALSE)</f>
        <v>#N/A</v>
      </c>
    </row>
    <row r="685" spans="1:113" x14ac:dyDescent="0.25">
      <c r="A685">
        <v>715</v>
      </c>
      <c r="C685">
        <v>13866</v>
      </c>
      <c r="D685">
        <v>3866</v>
      </c>
      <c r="E685">
        <v>37.79242</v>
      </c>
      <c r="F685">
        <v>-122.40591999999999</v>
      </c>
      <c r="G685" t="s">
        <v>527</v>
      </c>
      <c r="H685" t="s">
        <v>2957</v>
      </c>
      <c r="I685" t="s">
        <v>4931</v>
      </c>
      <c r="J685" t="s">
        <v>4947</v>
      </c>
      <c r="M685" t="s">
        <v>5109</v>
      </c>
      <c r="Q685">
        <v>0</v>
      </c>
      <c r="R685">
        <v>201</v>
      </c>
      <c r="S685" t="s">
        <v>6163</v>
      </c>
      <c r="T685" t="s">
        <v>6713</v>
      </c>
      <c r="W685">
        <f t="shared" si="10"/>
        <v>1</v>
      </c>
      <c r="X685" t="s">
        <v>6859</v>
      </c>
      <c r="Y685" t="s">
        <v>6885</v>
      </c>
      <c r="AA685" t="e">
        <f>VLOOKUP($Z685,Sheet2!$E$2:$I$222,3,FALSE)</f>
        <v>#N/A</v>
      </c>
      <c r="AB685" t="e">
        <f>VLOOKUP($Z685,Sheet2!$E$2:$I$222,4,FALSE)</f>
        <v>#N/A</v>
      </c>
      <c r="AC685" t="e">
        <f>VLOOKUP($Z685,Sheet2!$E$2:$I$222,5,FALSE)</f>
        <v>#N/A</v>
      </c>
      <c r="AH685" t="e">
        <f>VLOOKUP(AG685,Sheet2!$E$2:$I$222,3,FALSE)</f>
        <v>#N/A</v>
      </c>
      <c r="AI685" t="e">
        <f>VLOOKUP(AG685,Sheet2!$E$2:$I$222,4,FALSE)</f>
        <v>#N/A</v>
      </c>
      <c r="AJ685" t="e">
        <f>VLOOKUP(AG685,Sheet2!$E$2:$I$222,5,FALSE)</f>
        <v>#N/A</v>
      </c>
      <c r="AK685"/>
      <c r="AO685" t="e">
        <f>VLOOKUP(AN685,Sheet2!$E$2:$I$222,3,FALSE)</f>
        <v>#N/A</v>
      </c>
      <c r="AP685" t="e">
        <f>VLOOKUP(AN685,Sheet2!$E$2:$I$222,4,FALSE)</f>
        <v>#N/A</v>
      </c>
      <c r="AQ685" t="e">
        <f>VLOOKUP(AN685,Sheet2!$E$2:$I$222,5,FALSE)</f>
        <v>#N/A</v>
      </c>
      <c r="AR685"/>
      <c r="AV685" t="e">
        <f>VLOOKUP(AU685,Sheet2!$E$2:$I$222,3,FALSE)</f>
        <v>#N/A</v>
      </c>
      <c r="AW685" t="e">
        <f>VLOOKUP(AU685,Sheet2!$E$2:$I$222,4,FALSE)</f>
        <v>#N/A</v>
      </c>
      <c r="AX685" t="e">
        <f>VLOOKUP(AU685,Sheet2!$E$2:$I$222,5,FALSE)</f>
        <v>#N/A</v>
      </c>
      <c r="AY685"/>
      <c r="BC685" t="e">
        <f>VLOOKUP(BB685,Sheet2!$E$2:$I$222,3,FALSE)</f>
        <v>#N/A</v>
      </c>
      <c r="BD685" t="e">
        <f>VLOOKUP(BB685,Sheet2!$E$2:$I$222,4,FALSE)</f>
        <v>#N/A</v>
      </c>
      <c r="BE685" t="e">
        <f>VLOOKUP(BB685,Sheet2!$E$2:$I$222,5,FALSE)</f>
        <v>#N/A</v>
      </c>
      <c r="BF685"/>
      <c r="BJ685" t="e">
        <f>VLOOKUP(BI685,Sheet2!$E$2:$I$222,3,FALSE)</f>
        <v>#N/A</v>
      </c>
      <c r="BK685" t="e">
        <f>VLOOKUP(BI685,Sheet2!$E$2:$I$222,4,FALSE)</f>
        <v>#N/A</v>
      </c>
      <c r="BL685" t="e">
        <f>VLOOKUP(BI685,Sheet2!$E$2:$I$222,5,FALSE)</f>
        <v>#N/A</v>
      </c>
      <c r="BM685"/>
      <c r="BQ685" t="e">
        <f>VLOOKUP(BP685,Sheet2!$E$2:$I$222,3,FALSE)</f>
        <v>#N/A</v>
      </c>
      <c r="BR685" t="e">
        <f>VLOOKUP(BP685,Sheet2!$E$2:$I$222,4,FALSE)</f>
        <v>#N/A</v>
      </c>
      <c r="BS685" t="e">
        <f>VLOOKUP(BP685,Sheet2!$E$2:$I$222,5,FALSE)</f>
        <v>#N/A</v>
      </c>
      <c r="BT685"/>
      <c r="BX685" t="e">
        <f>VLOOKUP(BW685,Sheet2!$E$2:$I$222,3,FALSE)</f>
        <v>#N/A</v>
      </c>
      <c r="BY685" t="e">
        <f>VLOOKUP(BW685,Sheet2!$E$2:$I$222,4,FALSE)</f>
        <v>#N/A</v>
      </c>
      <c r="BZ685" t="e">
        <f>VLOOKUP(BW685,Sheet2!$E$2:$I$222,5,FALSE)</f>
        <v>#N/A</v>
      </c>
      <c r="CA685"/>
      <c r="CE685" t="e">
        <f>VLOOKUP(CD685,Sheet2!$E$2:$I$222,3,FALSE)</f>
        <v>#N/A</v>
      </c>
      <c r="CF685" t="e">
        <f>VLOOKUP(CD685,Sheet2!$E$2:$I$222,4,FALSE)</f>
        <v>#N/A</v>
      </c>
      <c r="CG685" t="e">
        <f>VLOOKUP(CD685,Sheet2!$E$2:$I$222,5,FALSE)</f>
        <v>#N/A</v>
      </c>
      <c r="CH685"/>
      <c r="CL685" t="e">
        <f>VLOOKUP(CK685,Sheet2!$E$2:$I$222,3,FALSE)</f>
        <v>#N/A</v>
      </c>
      <c r="CM685" t="e">
        <f>VLOOKUP(CK685,Sheet2!$E$2:$I$222,4,FALSE)</f>
        <v>#N/A</v>
      </c>
      <c r="CN685" t="e">
        <f>VLOOKUP(CK685,Sheet2!$E$2:$I$222,5,FALSE)</f>
        <v>#N/A</v>
      </c>
      <c r="CO685"/>
      <c r="CS685" t="e">
        <f>VLOOKUP(CR685,Sheet2!$E$2:$I$222,3,FALSE)</f>
        <v>#N/A</v>
      </c>
      <c r="CT685" t="e">
        <f>VLOOKUP(CR685,Sheet2!$E$2:$I$222,4,FALSE)</f>
        <v>#N/A</v>
      </c>
      <c r="CU685" t="e">
        <f>VLOOKUP(CR685,Sheet2!$E$2:$I$222,5,FALSE)</f>
        <v>#N/A</v>
      </c>
      <c r="CV685"/>
      <c r="CZ685" t="e">
        <f>VLOOKUP(CY685,Sheet2!$E$2:$I$222,3,FALSE)</f>
        <v>#N/A</v>
      </c>
      <c r="DA685" t="e">
        <f>VLOOKUP(CY685,Sheet2!$E$2:$I$222,4,FALSE)</f>
        <v>#N/A</v>
      </c>
      <c r="DB685" t="e">
        <f>VLOOKUP(CY685,Sheet2!$E$2:$I$222,5,FALSE)</f>
        <v>#N/A</v>
      </c>
      <c r="DC685"/>
      <c r="DG685" t="e">
        <f>VLOOKUP(DF685,Sheet2!$E$2:$I$222,3,FALSE)</f>
        <v>#N/A</v>
      </c>
      <c r="DH685" t="e">
        <f>VLOOKUP(DF685,Sheet2!$E$2:$I$222,4,FALSE)</f>
        <v>#N/A</v>
      </c>
      <c r="DI685" t="e">
        <f>VLOOKUP(DF685,Sheet2!$E$2:$I$222,5,FALSE)</f>
        <v>#N/A</v>
      </c>
    </row>
    <row r="686" spans="1:113" x14ac:dyDescent="0.25">
      <c r="A686">
        <v>716</v>
      </c>
      <c r="C686">
        <v>13867</v>
      </c>
      <c r="D686">
        <v>3867</v>
      </c>
      <c r="E686">
        <v>37.790990000000001</v>
      </c>
      <c r="F686">
        <v>-122.41764000000001</v>
      </c>
      <c r="G686" t="s">
        <v>528</v>
      </c>
      <c r="H686" t="s">
        <v>2958</v>
      </c>
      <c r="I686" t="s">
        <v>4920</v>
      </c>
      <c r="J686" t="s">
        <v>4947</v>
      </c>
      <c r="M686" t="s">
        <v>5109</v>
      </c>
      <c r="Q686">
        <v>0</v>
      </c>
      <c r="S686" t="s">
        <v>6160</v>
      </c>
      <c r="T686" t="s">
        <v>6713</v>
      </c>
      <c r="W686">
        <f t="shared" si="10"/>
        <v>1</v>
      </c>
      <c r="X686" t="s">
        <v>6859</v>
      </c>
      <c r="Y686" t="s">
        <v>6887</v>
      </c>
      <c r="AA686" t="e">
        <f>VLOOKUP($Z686,Sheet2!$E$2:$I$222,3,FALSE)</f>
        <v>#N/A</v>
      </c>
      <c r="AB686" t="e">
        <f>VLOOKUP($Z686,Sheet2!$E$2:$I$222,4,FALSE)</f>
        <v>#N/A</v>
      </c>
      <c r="AC686" t="e">
        <f>VLOOKUP($Z686,Sheet2!$E$2:$I$222,5,FALSE)</f>
        <v>#N/A</v>
      </c>
      <c r="AH686" t="e">
        <f>VLOOKUP(AG686,Sheet2!$E$2:$I$222,3,FALSE)</f>
        <v>#N/A</v>
      </c>
      <c r="AI686" t="e">
        <f>VLOOKUP(AG686,Sheet2!$E$2:$I$222,4,FALSE)</f>
        <v>#N/A</v>
      </c>
      <c r="AJ686" t="e">
        <f>VLOOKUP(AG686,Sheet2!$E$2:$I$222,5,FALSE)</f>
        <v>#N/A</v>
      </c>
      <c r="AK686"/>
      <c r="AO686" t="e">
        <f>VLOOKUP(AN686,Sheet2!$E$2:$I$222,3,FALSE)</f>
        <v>#N/A</v>
      </c>
      <c r="AP686" t="e">
        <f>VLOOKUP(AN686,Sheet2!$E$2:$I$222,4,FALSE)</f>
        <v>#N/A</v>
      </c>
      <c r="AQ686" t="e">
        <f>VLOOKUP(AN686,Sheet2!$E$2:$I$222,5,FALSE)</f>
        <v>#N/A</v>
      </c>
      <c r="AR686"/>
      <c r="AV686" t="e">
        <f>VLOOKUP(AU686,Sheet2!$E$2:$I$222,3,FALSE)</f>
        <v>#N/A</v>
      </c>
      <c r="AW686" t="e">
        <f>VLOOKUP(AU686,Sheet2!$E$2:$I$222,4,FALSE)</f>
        <v>#N/A</v>
      </c>
      <c r="AX686" t="e">
        <f>VLOOKUP(AU686,Sheet2!$E$2:$I$222,5,FALSE)</f>
        <v>#N/A</v>
      </c>
      <c r="AY686"/>
      <c r="BC686" t="e">
        <f>VLOOKUP(BB686,Sheet2!$E$2:$I$222,3,FALSE)</f>
        <v>#N/A</v>
      </c>
      <c r="BD686" t="e">
        <f>VLOOKUP(BB686,Sheet2!$E$2:$I$222,4,FALSE)</f>
        <v>#N/A</v>
      </c>
      <c r="BE686" t="e">
        <f>VLOOKUP(BB686,Sheet2!$E$2:$I$222,5,FALSE)</f>
        <v>#N/A</v>
      </c>
      <c r="BF686"/>
      <c r="BJ686" t="e">
        <f>VLOOKUP(BI686,Sheet2!$E$2:$I$222,3,FALSE)</f>
        <v>#N/A</v>
      </c>
      <c r="BK686" t="e">
        <f>VLOOKUP(BI686,Sheet2!$E$2:$I$222,4,FALSE)</f>
        <v>#N/A</v>
      </c>
      <c r="BL686" t="e">
        <f>VLOOKUP(BI686,Sheet2!$E$2:$I$222,5,FALSE)</f>
        <v>#N/A</v>
      </c>
      <c r="BM686"/>
      <c r="BQ686" t="e">
        <f>VLOOKUP(BP686,Sheet2!$E$2:$I$222,3,FALSE)</f>
        <v>#N/A</v>
      </c>
      <c r="BR686" t="e">
        <f>VLOOKUP(BP686,Sheet2!$E$2:$I$222,4,FALSE)</f>
        <v>#N/A</v>
      </c>
      <c r="BS686" t="e">
        <f>VLOOKUP(BP686,Sheet2!$E$2:$I$222,5,FALSE)</f>
        <v>#N/A</v>
      </c>
      <c r="BT686"/>
      <c r="BX686" t="e">
        <f>VLOOKUP(BW686,Sheet2!$E$2:$I$222,3,FALSE)</f>
        <v>#N/A</v>
      </c>
      <c r="BY686" t="e">
        <f>VLOOKUP(BW686,Sheet2!$E$2:$I$222,4,FALSE)</f>
        <v>#N/A</v>
      </c>
      <c r="BZ686" t="e">
        <f>VLOOKUP(BW686,Sheet2!$E$2:$I$222,5,FALSE)</f>
        <v>#N/A</v>
      </c>
      <c r="CA686"/>
      <c r="CE686" t="e">
        <f>VLOOKUP(CD686,Sheet2!$E$2:$I$222,3,FALSE)</f>
        <v>#N/A</v>
      </c>
      <c r="CF686" t="e">
        <f>VLOOKUP(CD686,Sheet2!$E$2:$I$222,4,FALSE)</f>
        <v>#N/A</v>
      </c>
      <c r="CG686" t="e">
        <f>VLOOKUP(CD686,Sheet2!$E$2:$I$222,5,FALSE)</f>
        <v>#N/A</v>
      </c>
      <c r="CH686"/>
      <c r="CL686" t="e">
        <f>VLOOKUP(CK686,Sheet2!$E$2:$I$222,3,FALSE)</f>
        <v>#N/A</v>
      </c>
      <c r="CM686" t="e">
        <f>VLOOKUP(CK686,Sheet2!$E$2:$I$222,4,FALSE)</f>
        <v>#N/A</v>
      </c>
      <c r="CN686" t="e">
        <f>VLOOKUP(CK686,Sheet2!$E$2:$I$222,5,FALSE)</f>
        <v>#N/A</v>
      </c>
      <c r="CO686"/>
      <c r="CS686" t="e">
        <f>VLOOKUP(CR686,Sheet2!$E$2:$I$222,3,FALSE)</f>
        <v>#N/A</v>
      </c>
      <c r="CT686" t="e">
        <f>VLOOKUP(CR686,Sheet2!$E$2:$I$222,4,FALSE)</f>
        <v>#N/A</v>
      </c>
      <c r="CU686" t="e">
        <f>VLOOKUP(CR686,Sheet2!$E$2:$I$222,5,FALSE)</f>
        <v>#N/A</v>
      </c>
      <c r="CV686"/>
      <c r="CZ686" t="e">
        <f>VLOOKUP(CY686,Sheet2!$E$2:$I$222,3,FALSE)</f>
        <v>#N/A</v>
      </c>
      <c r="DA686" t="e">
        <f>VLOOKUP(CY686,Sheet2!$E$2:$I$222,4,FALSE)</f>
        <v>#N/A</v>
      </c>
      <c r="DB686" t="e">
        <f>VLOOKUP(CY686,Sheet2!$E$2:$I$222,5,FALSE)</f>
        <v>#N/A</v>
      </c>
      <c r="DC686"/>
      <c r="DG686" t="e">
        <f>VLOOKUP(DF686,Sheet2!$E$2:$I$222,3,FALSE)</f>
        <v>#N/A</v>
      </c>
      <c r="DH686" t="e">
        <f>VLOOKUP(DF686,Sheet2!$E$2:$I$222,4,FALSE)</f>
        <v>#N/A</v>
      </c>
      <c r="DI686" t="e">
        <f>VLOOKUP(DF686,Sheet2!$E$2:$I$222,5,FALSE)</f>
        <v>#N/A</v>
      </c>
    </row>
    <row r="687" spans="1:113" x14ac:dyDescent="0.25">
      <c r="A687">
        <v>717</v>
      </c>
      <c r="C687">
        <v>13868</v>
      </c>
      <c r="D687">
        <v>3868</v>
      </c>
      <c r="E687">
        <v>37.790959999999998</v>
      </c>
      <c r="F687">
        <v>-122.41735</v>
      </c>
      <c r="G687" t="s">
        <v>528</v>
      </c>
      <c r="H687" t="s">
        <v>2958</v>
      </c>
      <c r="I687" t="s">
        <v>4918</v>
      </c>
      <c r="J687" t="s">
        <v>4947</v>
      </c>
      <c r="M687" t="s">
        <v>5109</v>
      </c>
      <c r="Q687">
        <v>0</v>
      </c>
      <c r="R687">
        <v>849</v>
      </c>
      <c r="S687" t="s">
        <v>6163</v>
      </c>
      <c r="T687" t="s">
        <v>6713</v>
      </c>
      <c r="W687">
        <f t="shared" si="10"/>
        <v>1</v>
      </c>
      <c r="X687" t="s">
        <v>6859</v>
      </c>
      <c r="Y687" t="s">
        <v>6885</v>
      </c>
      <c r="AA687" t="e">
        <f>VLOOKUP($Z687,Sheet2!$E$2:$I$222,3,FALSE)</f>
        <v>#N/A</v>
      </c>
      <c r="AB687" t="e">
        <f>VLOOKUP($Z687,Sheet2!$E$2:$I$222,4,FALSE)</f>
        <v>#N/A</v>
      </c>
      <c r="AC687" t="e">
        <f>VLOOKUP($Z687,Sheet2!$E$2:$I$222,5,FALSE)</f>
        <v>#N/A</v>
      </c>
      <c r="AH687" t="e">
        <f>VLOOKUP(AG687,Sheet2!$E$2:$I$222,3,FALSE)</f>
        <v>#N/A</v>
      </c>
      <c r="AI687" t="e">
        <f>VLOOKUP(AG687,Sheet2!$E$2:$I$222,4,FALSE)</f>
        <v>#N/A</v>
      </c>
      <c r="AJ687" t="e">
        <f>VLOOKUP(AG687,Sheet2!$E$2:$I$222,5,FALSE)</f>
        <v>#N/A</v>
      </c>
      <c r="AK687"/>
      <c r="AO687" t="e">
        <f>VLOOKUP(AN687,Sheet2!$E$2:$I$222,3,FALSE)</f>
        <v>#N/A</v>
      </c>
      <c r="AP687" t="e">
        <f>VLOOKUP(AN687,Sheet2!$E$2:$I$222,4,FALSE)</f>
        <v>#N/A</v>
      </c>
      <c r="AQ687" t="e">
        <f>VLOOKUP(AN687,Sheet2!$E$2:$I$222,5,FALSE)</f>
        <v>#N/A</v>
      </c>
      <c r="AR687"/>
      <c r="AV687" t="e">
        <f>VLOOKUP(AU687,Sheet2!$E$2:$I$222,3,FALSE)</f>
        <v>#N/A</v>
      </c>
      <c r="AW687" t="e">
        <f>VLOOKUP(AU687,Sheet2!$E$2:$I$222,4,FALSE)</f>
        <v>#N/A</v>
      </c>
      <c r="AX687" t="e">
        <f>VLOOKUP(AU687,Sheet2!$E$2:$I$222,5,FALSE)</f>
        <v>#N/A</v>
      </c>
      <c r="AY687"/>
      <c r="BC687" t="e">
        <f>VLOOKUP(BB687,Sheet2!$E$2:$I$222,3,FALSE)</f>
        <v>#N/A</v>
      </c>
      <c r="BD687" t="e">
        <f>VLOOKUP(BB687,Sheet2!$E$2:$I$222,4,FALSE)</f>
        <v>#N/A</v>
      </c>
      <c r="BE687" t="e">
        <f>VLOOKUP(BB687,Sheet2!$E$2:$I$222,5,FALSE)</f>
        <v>#N/A</v>
      </c>
      <c r="BF687"/>
      <c r="BJ687" t="e">
        <f>VLOOKUP(BI687,Sheet2!$E$2:$I$222,3,FALSE)</f>
        <v>#N/A</v>
      </c>
      <c r="BK687" t="e">
        <f>VLOOKUP(BI687,Sheet2!$E$2:$I$222,4,FALSE)</f>
        <v>#N/A</v>
      </c>
      <c r="BL687" t="e">
        <f>VLOOKUP(BI687,Sheet2!$E$2:$I$222,5,FALSE)</f>
        <v>#N/A</v>
      </c>
      <c r="BM687"/>
      <c r="BQ687" t="e">
        <f>VLOOKUP(BP687,Sheet2!$E$2:$I$222,3,FALSE)</f>
        <v>#N/A</v>
      </c>
      <c r="BR687" t="e">
        <f>VLOOKUP(BP687,Sheet2!$E$2:$I$222,4,FALSE)</f>
        <v>#N/A</v>
      </c>
      <c r="BS687" t="e">
        <f>VLOOKUP(BP687,Sheet2!$E$2:$I$222,5,FALSE)</f>
        <v>#N/A</v>
      </c>
      <c r="BT687"/>
      <c r="BX687" t="e">
        <f>VLOOKUP(BW687,Sheet2!$E$2:$I$222,3,FALSE)</f>
        <v>#N/A</v>
      </c>
      <c r="BY687" t="e">
        <f>VLOOKUP(BW687,Sheet2!$E$2:$I$222,4,FALSE)</f>
        <v>#N/A</v>
      </c>
      <c r="BZ687" t="e">
        <f>VLOOKUP(BW687,Sheet2!$E$2:$I$222,5,FALSE)</f>
        <v>#N/A</v>
      </c>
      <c r="CA687"/>
      <c r="CE687" t="e">
        <f>VLOOKUP(CD687,Sheet2!$E$2:$I$222,3,FALSE)</f>
        <v>#N/A</v>
      </c>
      <c r="CF687" t="e">
        <f>VLOOKUP(CD687,Sheet2!$E$2:$I$222,4,FALSE)</f>
        <v>#N/A</v>
      </c>
      <c r="CG687" t="e">
        <f>VLOOKUP(CD687,Sheet2!$E$2:$I$222,5,FALSE)</f>
        <v>#N/A</v>
      </c>
      <c r="CH687"/>
      <c r="CL687" t="e">
        <f>VLOOKUP(CK687,Sheet2!$E$2:$I$222,3,FALSE)</f>
        <v>#N/A</v>
      </c>
      <c r="CM687" t="e">
        <f>VLOOKUP(CK687,Sheet2!$E$2:$I$222,4,FALSE)</f>
        <v>#N/A</v>
      </c>
      <c r="CN687" t="e">
        <f>VLOOKUP(CK687,Sheet2!$E$2:$I$222,5,FALSE)</f>
        <v>#N/A</v>
      </c>
      <c r="CO687"/>
      <c r="CS687" t="e">
        <f>VLOOKUP(CR687,Sheet2!$E$2:$I$222,3,FALSE)</f>
        <v>#N/A</v>
      </c>
      <c r="CT687" t="e">
        <f>VLOOKUP(CR687,Sheet2!$E$2:$I$222,4,FALSE)</f>
        <v>#N/A</v>
      </c>
      <c r="CU687" t="e">
        <f>VLOOKUP(CR687,Sheet2!$E$2:$I$222,5,FALSE)</f>
        <v>#N/A</v>
      </c>
      <c r="CV687"/>
      <c r="CZ687" t="e">
        <f>VLOOKUP(CY687,Sheet2!$E$2:$I$222,3,FALSE)</f>
        <v>#N/A</v>
      </c>
      <c r="DA687" t="e">
        <f>VLOOKUP(CY687,Sheet2!$E$2:$I$222,4,FALSE)</f>
        <v>#N/A</v>
      </c>
      <c r="DB687" t="e">
        <f>VLOOKUP(CY687,Sheet2!$E$2:$I$222,5,FALSE)</f>
        <v>#N/A</v>
      </c>
      <c r="DC687"/>
      <c r="DG687" t="e">
        <f>VLOOKUP(DF687,Sheet2!$E$2:$I$222,3,FALSE)</f>
        <v>#N/A</v>
      </c>
      <c r="DH687" t="e">
        <f>VLOOKUP(DF687,Sheet2!$E$2:$I$222,4,FALSE)</f>
        <v>#N/A</v>
      </c>
      <c r="DI687" t="e">
        <f>VLOOKUP(DF687,Sheet2!$E$2:$I$222,5,FALSE)</f>
        <v>#N/A</v>
      </c>
    </row>
    <row r="688" spans="1:113" x14ac:dyDescent="0.25">
      <c r="A688">
        <v>718</v>
      </c>
      <c r="C688">
        <v>13869</v>
      </c>
      <c r="D688">
        <v>3869</v>
      </c>
      <c r="E688">
        <v>37.791440000000001</v>
      </c>
      <c r="F688">
        <v>-122.41410999999999</v>
      </c>
      <c r="G688" t="s">
        <v>529</v>
      </c>
      <c r="H688" t="s">
        <v>2959</v>
      </c>
      <c r="I688" t="s">
        <v>4930</v>
      </c>
      <c r="J688" t="s">
        <v>4947</v>
      </c>
      <c r="Q688">
        <v>0</v>
      </c>
      <c r="S688" t="s">
        <v>6160</v>
      </c>
      <c r="T688" t="s">
        <v>6713</v>
      </c>
      <c r="W688">
        <f t="shared" si="10"/>
        <v>1</v>
      </c>
      <c r="X688" t="s">
        <v>6859</v>
      </c>
      <c r="Y688" t="s">
        <v>6887</v>
      </c>
      <c r="AA688" t="e">
        <f>VLOOKUP($Z688,Sheet2!$E$2:$I$222,3,FALSE)</f>
        <v>#N/A</v>
      </c>
      <c r="AB688" t="e">
        <f>VLOOKUP($Z688,Sheet2!$E$2:$I$222,4,FALSE)</f>
        <v>#N/A</v>
      </c>
      <c r="AC688" t="e">
        <f>VLOOKUP($Z688,Sheet2!$E$2:$I$222,5,FALSE)</f>
        <v>#N/A</v>
      </c>
      <c r="AH688" t="e">
        <f>VLOOKUP(AG688,Sheet2!$E$2:$I$222,3,FALSE)</f>
        <v>#N/A</v>
      </c>
      <c r="AI688" t="e">
        <f>VLOOKUP(AG688,Sheet2!$E$2:$I$222,4,FALSE)</f>
        <v>#N/A</v>
      </c>
      <c r="AJ688" t="e">
        <f>VLOOKUP(AG688,Sheet2!$E$2:$I$222,5,FALSE)</f>
        <v>#N/A</v>
      </c>
      <c r="AK688"/>
      <c r="AO688" t="e">
        <f>VLOOKUP(AN688,Sheet2!$E$2:$I$222,3,FALSE)</f>
        <v>#N/A</v>
      </c>
      <c r="AP688" t="e">
        <f>VLOOKUP(AN688,Sheet2!$E$2:$I$222,4,FALSE)</f>
        <v>#N/A</v>
      </c>
      <c r="AQ688" t="e">
        <f>VLOOKUP(AN688,Sheet2!$E$2:$I$222,5,FALSE)</f>
        <v>#N/A</v>
      </c>
      <c r="AR688"/>
      <c r="AV688" t="e">
        <f>VLOOKUP(AU688,Sheet2!$E$2:$I$222,3,FALSE)</f>
        <v>#N/A</v>
      </c>
      <c r="AW688" t="e">
        <f>VLOOKUP(AU688,Sheet2!$E$2:$I$222,4,FALSE)</f>
        <v>#N/A</v>
      </c>
      <c r="AX688" t="e">
        <f>VLOOKUP(AU688,Sheet2!$E$2:$I$222,5,FALSE)</f>
        <v>#N/A</v>
      </c>
      <c r="AY688"/>
      <c r="BC688" t="e">
        <f>VLOOKUP(BB688,Sheet2!$E$2:$I$222,3,FALSE)</f>
        <v>#N/A</v>
      </c>
      <c r="BD688" t="e">
        <f>VLOOKUP(BB688,Sheet2!$E$2:$I$222,4,FALSE)</f>
        <v>#N/A</v>
      </c>
      <c r="BE688" t="e">
        <f>VLOOKUP(BB688,Sheet2!$E$2:$I$222,5,FALSE)</f>
        <v>#N/A</v>
      </c>
      <c r="BF688"/>
      <c r="BJ688" t="e">
        <f>VLOOKUP(BI688,Sheet2!$E$2:$I$222,3,FALSE)</f>
        <v>#N/A</v>
      </c>
      <c r="BK688" t="e">
        <f>VLOOKUP(BI688,Sheet2!$E$2:$I$222,4,FALSE)</f>
        <v>#N/A</v>
      </c>
      <c r="BL688" t="e">
        <f>VLOOKUP(BI688,Sheet2!$E$2:$I$222,5,FALSE)</f>
        <v>#N/A</v>
      </c>
      <c r="BM688"/>
      <c r="BQ688" t="e">
        <f>VLOOKUP(BP688,Sheet2!$E$2:$I$222,3,FALSE)</f>
        <v>#N/A</v>
      </c>
      <c r="BR688" t="e">
        <f>VLOOKUP(BP688,Sheet2!$E$2:$I$222,4,FALSE)</f>
        <v>#N/A</v>
      </c>
      <c r="BS688" t="e">
        <f>VLOOKUP(BP688,Sheet2!$E$2:$I$222,5,FALSE)</f>
        <v>#N/A</v>
      </c>
      <c r="BT688"/>
      <c r="BX688" t="e">
        <f>VLOOKUP(BW688,Sheet2!$E$2:$I$222,3,FALSE)</f>
        <v>#N/A</v>
      </c>
      <c r="BY688" t="e">
        <f>VLOOKUP(BW688,Sheet2!$E$2:$I$222,4,FALSE)</f>
        <v>#N/A</v>
      </c>
      <c r="BZ688" t="e">
        <f>VLOOKUP(BW688,Sheet2!$E$2:$I$222,5,FALSE)</f>
        <v>#N/A</v>
      </c>
      <c r="CA688"/>
      <c r="CE688" t="e">
        <f>VLOOKUP(CD688,Sheet2!$E$2:$I$222,3,FALSE)</f>
        <v>#N/A</v>
      </c>
      <c r="CF688" t="e">
        <f>VLOOKUP(CD688,Sheet2!$E$2:$I$222,4,FALSE)</f>
        <v>#N/A</v>
      </c>
      <c r="CG688" t="e">
        <f>VLOOKUP(CD688,Sheet2!$E$2:$I$222,5,FALSE)</f>
        <v>#N/A</v>
      </c>
      <c r="CH688"/>
      <c r="CL688" t="e">
        <f>VLOOKUP(CK688,Sheet2!$E$2:$I$222,3,FALSE)</f>
        <v>#N/A</v>
      </c>
      <c r="CM688" t="e">
        <f>VLOOKUP(CK688,Sheet2!$E$2:$I$222,4,FALSE)</f>
        <v>#N/A</v>
      </c>
      <c r="CN688" t="e">
        <f>VLOOKUP(CK688,Sheet2!$E$2:$I$222,5,FALSE)</f>
        <v>#N/A</v>
      </c>
      <c r="CO688"/>
      <c r="CS688" t="e">
        <f>VLOOKUP(CR688,Sheet2!$E$2:$I$222,3,FALSE)</f>
        <v>#N/A</v>
      </c>
      <c r="CT688" t="e">
        <f>VLOOKUP(CR688,Sheet2!$E$2:$I$222,4,FALSE)</f>
        <v>#N/A</v>
      </c>
      <c r="CU688" t="e">
        <f>VLOOKUP(CR688,Sheet2!$E$2:$I$222,5,FALSE)</f>
        <v>#N/A</v>
      </c>
      <c r="CV688"/>
      <c r="CZ688" t="e">
        <f>VLOOKUP(CY688,Sheet2!$E$2:$I$222,3,FALSE)</f>
        <v>#N/A</v>
      </c>
      <c r="DA688" t="e">
        <f>VLOOKUP(CY688,Sheet2!$E$2:$I$222,4,FALSE)</f>
        <v>#N/A</v>
      </c>
      <c r="DB688" t="e">
        <f>VLOOKUP(CY688,Sheet2!$E$2:$I$222,5,FALSE)</f>
        <v>#N/A</v>
      </c>
      <c r="DC688"/>
      <c r="DG688" t="e">
        <f>VLOOKUP(DF688,Sheet2!$E$2:$I$222,3,FALSE)</f>
        <v>#N/A</v>
      </c>
      <c r="DH688" t="e">
        <f>VLOOKUP(DF688,Sheet2!$E$2:$I$222,4,FALSE)</f>
        <v>#N/A</v>
      </c>
      <c r="DI688" t="e">
        <f>VLOOKUP(DF688,Sheet2!$E$2:$I$222,5,FALSE)</f>
        <v>#N/A</v>
      </c>
    </row>
    <row r="689" spans="1:113" x14ac:dyDescent="0.25">
      <c r="A689">
        <v>719</v>
      </c>
      <c r="C689">
        <v>13870</v>
      </c>
      <c r="D689">
        <v>3870</v>
      </c>
      <c r="E689">
        <v>37.79139</v>
      </c>
      <c r="F689">
        <v>-122.41407</v>
      </c>
      <c r="G689" t="s">
        <v>529</v>
      </c>
      <c r="H689" t="s">
        <v>2959</v>
      </c>
      <c r="I689" t="s">
        <v>4931</v>
      </c>
      <c r="J689" t="s">
        <v>4947</v>
      </c>
      <c r="Q689">
        <v>0</v>
      </c>
      <c r="S689" t="s">
        <v>6163</v>
      </c>
      <c r="T689" t="s">
        <v>6713</v>
      </c>
      <c r="W689">
        <f t="shared" si="10"/>
        <v>1</v>
      </c>
      <c r="X689" t="s">
        <v>6859</v>
      </c>
      <c r="Y689" t="s">
        <v>6885</v>
      </c>
      <c r="AA689" t="e">
        <f>VLOOKUP($Z689,Sheet2!$E$2:$I$222,3,FALSE)</f>
        <v>#N/A</v>
      </c>
      <c r="AB689" t="e">
        <f>VLOOKUP($Z689,Sheet2!$E$2:$I$222,4,FALSE)</f>
        <v>#N/A</v>
      </c>
      <c r="AC689" t="e">
        <f>VLOOKUP($Z689,Sheet2!$E$2:$I$222,5,FALSE)</f>
        <v>#N/A</v>
      </c>
      <c r="AH689" t="e">
        <f>VLOOKUP(AG689,Sheet2!$E$2:$I$222,3,FALSE)</f>
        <v>#N/A</v>
      </c>
      <c r="AI689" t="e">
        <f>VLOOKUP(AG689,Sheet2!$E$2:$I$222,4,FALSE)</f>
        <v>#N/A</v>
      </c>
      <c r="AJ689" t="e">
        <f>VLOOKUP(AG689,Sheet2!$E$2:$I$222,5,FALSE)</f>
        <v>#N/A</v>
      </c>
      <c r="AK689"/>
      <c r="AO689" t="e">
        <f>VLOOKUP(AN689,Sheet2!$E$2:$I$222,3,FALSE)</f>
        <v>#N/A</v>
      </c>
      <c r="AP689" t="e">
        <f>VLOOKUP(AN689,Sheet2!$E$2:$I$222,4,FALSE)</f>
        <v>#N/A</v>
      </c>
      <c r="AQ689" t="e">
        <f>VLOOKUP(AN689,Sheet2!$E$2:$I$222,5,FALSE)</f>
        <v>#N/A</v>
      </c>
      <c r="AR689"/>
      <c r="AV689" t="e">
        <f>VLOOKUP(AU689,Sheet2!$E$2:$I$222,3,FALSE)</f>
        <v>#N/A</v>
      </c>
      <c r="AW689" t="e">
        <f>VLOOKUP(AU689,Sheet2!$E$2:$I$222,4,FALSE)</f>
        <v>#N/A</v>
      </c>
      <c r="AX689" t="e">
        <f>VLOOKUP(AU689,Sheet2!$E$2:$I$222,5,FALSE)</f>
        <v>#N/A</v>
      </c>
      <c r="AY689"/>
      <c r="BC689" t="e">
        <f>VLOOKUP(BB689,Sheet2!$E$2:$I$222,3,FALSE)</f>
        <v>#N/A</v>
      </c>
      <c r="BD689" t="e">
        <f>VLOOKUP(BB689,Sheet2!$E$2:$I$222,4,FALSE)</f>
        <v>#N/A</v>
      </c>
      <c r="BE689" t="e">
        <f>VLOOKUP(BB689,Sheet2!$E$2:$I$222,5,FALSE)</f>
        <v>#N/A</v>
      </c>
      <c r="BF689"/>
      <c r="BJ689" t="e">
        <f>VLOOKUP(BI689,Sheet2!$E$2:$I$222,3,FALSE)</f>
        <v>#N/A</v>
      </c>
      <c r="BK689" t="e">
        <f>VLOOKUP(BI689,Sheet2!$E$2:$I$222,4,FALSE)</f>
        <v>#N/A</v>
      </c>
      <c r="BL689" t="e">
        <f>VLOOKUP(BI689,Sheet2!$E$2:$I$222,5,FALSE)</f>
        <v>#N/A</v>
      </c>
      <c r="BM689"/>
      <c r="BQ689" t="e">
        <f>VLOOKUP(BP689,Sheet2!$E$2:$I$222,3,FALSE)</f>
        <v>#N/A</v>
      </c>
      <c r="BR689" t="e">
        <f>VLOOKUP(BP689,Sheet2!$E$2:$I$222,4,FALSE)</f>
        <v>#N/A</v>
      </c>
      <c r="BS689" t="e">
        <f>VLOOKUP(BP689,Sheet2!$E$2:$I$222,5,FALSE)</f>
        <v>#N/A</v>
      </c>
      <c r="BT689"/>
      <c r="BX689" t="e">
        <f>VLOOKUP(BW689,Sheet2!$E$2:$I$222,3,FALSE)</f>
        <v>#N/A</v>
      </c>
      <c r="BY689" t="e">
        <f>VLOOKUP(BW689,Sheet2!$E$2:$I$222,4,FALSE)</f>
        <v>#N/A</v>
      </c>
      <c r="BZ689" t="e">
        <f>VLOOKUP(BW689,Sheet2!$E$2:$I$222,5,FALSE)</f>
        <v>#N/A</v>
      </c>
      <c r="CA689"/>
      <c r="CE689" t="e">
        <f>VLOOKUP(CD689,Sheet2!$E$2:$I$222,3,FALSE)</f>
        <v>#N/A</v>
      </c>
      <c r="CF689" t="e">
        <f>VLOOKUP(CD689,Sheet2!$E$2:$I$222,4,FALSE)</f>
        <v>#N/A</v>
      </c>
      <c r="CG689" t="e">
        <f>VLOOKUP(CD689,Sheet2!$E$2:$I$222,5,FALSE)</f>
        <v>#N/A</v>
      </c>
      <c r="CH689"/>
      <c r="CL689" t="e">
        <f>VLOOKUP(CK689,Sheet2!$E$2:$I$222,3,FALSE)</f>
        <v>#N/A</v>
      </c>
      <c r="CM689" t="e">
        <f>VLOOKUP(CK689,Sheet2!$E$2:$I$222,4,FALSE)</f>
        <v>#N/A</v>
      </c>
      <c r="CN689" t="e">
        <f>VLOOKUP(CK689,Sheet2!$E$2:$I$222,5,FALSE)</f>
        <v>#N/A</v>
      </c>
      <c r="CO689"/>
      <c r="CS689" t="e">
        <f>VLOOKUP(CR689,Sheet2!$E$2:$I$222,3,FALSE)</f>
        <v>#N/A</v>
      </c>
      <c r="CT689" t="e">
        <f>VLOOKUP(CR689,Sheet2!$E$2:$I$222,4,FALSE)</f>
        <v>#N/A</v>
      </c>
      <c r="CU689" t="e">
        <f>VLOOKUP(CR689,Sheet2!$E$2:$I$222,5,FALSE)</f>
        <v>#N/A</v>
      </c>
      <c r="CV689"/>
      <c r="CZ689" t="e">
        <f>VLOOKUP(CY689,Sheet2!$E$2:$I$222,3,FALSE)</f>
        <v>#N/A</v>
      </c>
      <c r="DA689" t="e">
        <f>VLOOKUP(CY689,Sheet2!$E$2:$I$222,4,FALSE)</f>
        <v>#N/A</v>
      </c>
      <c r="DB689" t="e">
        <f>VLOOKUP(CY689,Sheet2!$E$2:$I$222,5,FALSE)</f>
        <v>#N/A</v>
      </c>
      <c r="DC689"/>
      <c r="DG689" t="e">
        <f>VLOOKUP(DF689,Sheet2!$E$2:$I$222,3,FALSE)</f>
        <v>#N/A</v>
      </c>
      <c r="DH689" t="e">
        <f>VLOOKUP(DF689,Sheet2!$E$2:$I$222,4,FALSE)</f>
        <v>#N/A</v>
      </c>
      <c r="DI689" t="e">
        <f>VLOOKUP(DF689,Sheet2!$E$2:$I$222,5,FALSE)</f>
        <v>#N/A</v>
      </c>
    </row>
    <row r="690" spans="1:113" x14ac:dyDescent="0.25">
      <c r="A690">
        <v>720</v>
      </c>
      <c r="C690">
        <v>13871</v>
      </c>
      <c r="D690">
        <v>3871</v>
      </c>
      <c r="E690">
        <v>37.792729999999999</v>
      </c>
      <c r="F690">
        <v>-122.40429</v>
      </c>
      <c r="G690" t="s">
        <v>530</v>
      </c>
      <c r="H690" t="s">
        <v>2960</v>
      </c>
      <c r="I690" t="s">
        <v>4917</v>
      </c>
      <c r="J690" t="s">
        <v>4947</v>
      </c>
      <c r="Q690">
        <v>0</v>
      </c>
      <c r="S690" t="s">
        <v>6160</v>
      </c>
      <c r="T690" t="s">
        <v>6713</v>
      </c>
      <c r="W690">
        <f t="shared" si="10"/>
        <v>1</v>
      </c>
      <c r="X690" t="s">
        <v>6859</v>
      </c>
      <c r="Y690" t="s">
        <v>6887</v>
      </c>
      <c r="AA690" t="e">
        <f>VLOOKUP($Z690,Sheet2!$E$2:$I$222,3,FALSE)</f>
        <v>#N/A</v>
      </c>
      <c r="AB690" t="e">
        <f>VLOOKUP($Z690,Sheet2!$E$2:$I$222,4,FALSE)</f>
        <v>#N/A</v>
      </c>
      <c r="AC690" t="e">
        <f>VLOOKUP($Z690,Sheet2!$E$2:$I$222,5,FALSE)</f>
        <v>#N/A</v>
      </c>
      <c r="AH690" t="e">
        <f>VLOOKUP(AG690,Sheet2!$E$2:$I$222,3,FALSE)</f>
        <v>#N/A</v>
      </c>
      <c r="AI690" t="e">
        <f>VLOOKUP(AG690,Sheet2!$E$2:$I$222,4,FALSE)</f>
        <v>#N/A</v>
      </c>
      <c r="AJ690" t="e">
        <f>VLOOKUP(AG690,Sheet2!$E$2:$I$222,5,FALSE)</f>
        <v>#N/A</v>
      </c>
      <c r="AK690"/>
      <c r="AO690" t="e">
        <f>VLOOKUP(AN690,Sheet2!$E$2:$I$222,3,FALSE)</f>
        <v>#N/A</v>
      </c>
      <c r="AP690" t="e">
        <f>VLOOKUP(AN690,Sheet2!$E$2:$I$222,4,FALSE)</f>
        <v>#N/A</v>
      </c>
      <c r="AQ690" t="e">
        <f>VLOOKUP(AN690,Sheet2!$E$2:$I$222,5,FALSE)</f>
        <v>#N/A</v>
      </c>
      <c r="AR690"/>
      <c r="AV690" t="e">
        <f>VLOOKUP(AU690,Sheet2!$E$2:$I$222,3,FALSE)</f>
        <v>#N/A</v>
      </c>
      <c r="AW690" t="e">
        <f>VLOOKUP(AU690,Sheet2!$E$2:$I$222,4,FALSE)</f>
        <v>#N/A</v>
      </c>
      <c r="AX690" t="e">
        <f>VLOOKUP(AU690,Sheet2!$E$2:$I$222,5,FALSE)</f>
        <v>#N/A</v>
      </c>
      <c r="AY690"/>
      <c r="BC690" t="e">
        <f>VLOOKUP(BB690,Sheet2!$E$2:$I$222,3,FALSE)</f>
        <v>#N/A</v>
      </c>
      <c r="BD690" t="e">
        <f>VLOOKUP(BB690,Sheet2!$E$2:$I$222,4,FALSE)</f>
        <v>#N/A</v>
      </c>
      <c r="BE690" t="e">
        <f>VLOOKUP(BB690,Sheet2!$E$2:$I$222,5,FALSE)</f>
        <v>#N/A</v>
      </c>
      <c r="BF690"/>
      <c r="BJ690" t="e">
        <f>VLOOKUP(BI690,Sheet2!$E$2:$I$222,3,FALSE)</f>
        <v>#N/A</v>
      </c>
      <c r="BK690" t="e">
        <f>VLOOKUP(BI690,Sheet2!$E$2:$I$222,4,FALSE)</f>
        <v>#N/A</v>
      </c>
      <c r="BL690" t="e">
        <f>VLOOKUP(BI690,Sheet2!$E$2:$I$222,5,FALSE)</f>
        <v>#N/A</v>
      </c>
      <c r="BM690"/>
      <c r="BQ690" t="e">
        <f>VLOOKUP(BP690,Sheet2!$E$2:$I$222,3,FALSE)</f>
        <v>#N/A</v>
      </c>
      <c r="BR690" t="e">
        <f>VLOOKUP(BP690,Sheet2!$E$2:$I$222,4,FALSE)</f>
        <v>#N/A</v>
      </c>
      <c r="BS690" t="e">
        <f>VLOOKUP(BP690,Sheet2!$E$2:$I$222,5,FALSE)</f>
        <v>#N/A</v>
      </c>
      <c r="BT690"/>
      <c r="BX690" t="e">
        <f>VLOOKUP(BW690,Sheet2!$E$2:$I$222,3,FALSE)</f>
        <v>#N/A</v>
      </c>
      <c r="BY690" t="e">
        <f>VLOOKUP(BW690,Sheet2!$E$2:$I$222,4,FALSE)</f>
        <v>#N/A</v>
      </c>
      <c r="BZ690" t="e">
        <f>VLOOKUP(BW690,Sheet2!$E$2:$I$222,5,FALSE)</f>
        <v>#N/A</v>
      </c>
      <c r="CA690"/>
      <c r="CE690" t="e">
        <f>VLOOKUP(CD690,Sheet2!$E$2:$I$222,3,FALSE)</f>
        <v>#N/A</v>
      </c>
      <c r="CF690" t="e">
        <f>VLOOKUP(CD690,Sheet2!$E$2:$I$222,4,FALSE)</f>
        <v>#N/A</v>
      </c>
      <c r="CG690" t="e">
        <f>VLOOKUP(CD690,Sheet2!$E$2:$I$222,5,FALSE)</f>
        <v>#N/A</v>
      </c>
      <c r="CH690"/>
      <c r="CL690" t="e">
        <f>VLOOKUP(CK690,Sheet2!$E$2:$I$222,3,FALSE)</f>
        <v>#N/A</v>
      </c>
      <c r="CM690" t="e">
        <f>VLOOKUP(CK690,Sheet2!$E$2:$I$222,4,FALSE)</f>
        <v>#N/A</v>
      </c>
      <c r="CN690" t="e">
        <f>VLOOKUP(CK690,Sheet2!$E$2:$I$222,5,FALSE)</f>
        <v>#N/A</v>
      </c>
      <c r="CO690"/>
      <c r="CS690" t="e">
        <f>VLOOKUP(CR690,Sheet2!$E$2:$I$222,3,FALSE)</f>
        <v>#N/A</v>
      </c>
      <c r="CT690" t="e">
        <f>VLOOKUP(CR690,Sheet2!$E$2:$I$222,4,FALSE)</f>
        <v>#N/A</v>
      </c>
      <c r="CU690" t="e">
        <f>VLOOKUP(CR690,Sheet2!$E$2:$I$222,5,FALSE)</f>
        <v>#N/A</v>
      </c>
      <c r="CV690"/>
      <c r="CZ690" t="e">
        <f>VLOOKUP(CY690,Sheet2!$E$2:$I$222,3,FALSE)</f>
        <v>#N/A</v>
      </c>
      <c r="DA690" t="e">
        <f>VLOOKUP(CY690,Sheet2!$E$2:$I$222,4,FALSE)</f>
        <v>#N/A</v>
      </c>
      <c r="DB690" t="e">
        <f>VLOOKUP(CY690,Sheet2!$E$2:$I$222,5,FALSE)</f>
        <v>#N/A</v>
      </c>
      <c r="DC690"/>
      <c r="DG690" t="e">
        <f>VLOOKUP(DF690,Sheet2!$E$2:$I$222,3,FALSE)</f>
        <v>#N/A</v>
      </c>
      <c r="DH690" t="e">
        <f>VLOOKUP(DF690,Sheet2!$E$2:$I$222,4,FALSE)</f>
        <v>#N/A</v>
      </c>
      <c r="DI690" t="e">
        <f>VLOOKUP(DF690,Sheet2!$E$2:$I$222,5,FALSE)</f>
        <v>#N/A</v>
      </c>
    </row>
    <row r="691" spans="1:113" x14ac:dyDescent="0.25">
      <c r="A691">
        <v>721</v>
      </c>
      <c r="C691">
        <v>13872</v>
      </c>
      <c r="D691">
        <v>3872</v>
      </c>
      <c r="E691">
        <v>37.792630000000003</v>
      </c>
      <c r="F691">
        <v>-122.40412999999999</v>
      </c>
      <c r="G691" t="s">
        <v>530</v>
      </c>
      <c r="H691" t="s">
        <v>2960</v>
      </c>
      <c r="I691" t="s">
        <v>4916</v>
      </c>
      <c r="J691" t="s">
        <v>4947</v>
      </c>
      <c r="N691" t="s">
        <v>5281</v>
      </c>
      <c r="Q691">
        <v>0</v>
      </c>
      <c r="R691">
        <v>804</v>
      </c>
      <c r="S691" t="s">
        <v>6163</v>
      </c>
      <c r="T691" t="s">
        <v>6713</v>
      </c>
      <c r="W691">
        <f t="shared" si="10"/>
        <v>1</v>
      </c>
      <c r="X691" t="s">
        <v>6859</v>
      </c>
      <c r="Y691" t="s">
        <v>6885</v>
      </c>
      <c r="AA691" t="e">
        <f>VLOOKUP($Z691,Sheet2!$E$2:$I$222,3,FALSE)</f>
        <v>#N/A</v>
      </c>
      <c r="AB691" t="e">
        <f>VLOOKUP($Z691,Sheet2!$E$2:$I$222,4,FALSE)</f>
        <v>#N/A</v>
      </c>
      <c r="AC691" t="e">
        <f>VLOOKUP($Z691,Sheet2!$E$2:$I$222,5,FALSE)</f>
        <v>#N/A</v>
      </c>
      <c r="AH691" t="e">
        <f>VLOOKUP(AG691,Sheet2!$E$2:$I$222,3,FALSE)</f>
        <v>#N/A</v>
      </c>
      <c r="AI691" t="e">
        <f>VLOOKUP(AG691,Sheet2!$E$2:$I$222,4,FALSE)</f>
        <v>#N/A</v>
      </c>
      <c r="AJ691" t="e">
        <f>VLOOKUP(AG691,Sheet2!$E$2:$I$222,5,FALSE)</f>
        <v>#N/A</v>
      </c>
      <c r="AK691"/>
      <c r="AO691" t="e">
        <f>VLOOKUP(AN691,Sheet2!$E$2:$I$222,3,FALSE)</f>
        <v>#N/A</v>
      </c>
      <c r="AP691" t="e">
        <f>VLOOKUP(AN691,Sheet2!$E$2:$I$222,4,FALSE)</f>
        <v>#N/A</v>
      </c>
      <c r="AQ691" t="e">
        <f>VLOOKUP(AN691,Sheet2!$E$2:$I$222,5,FALSE)</f>
        <v>#N/A</v>
      </c>
      <c r="AR691"/>
      <c r="AV691" t="e">
        <f>VLOOKUP(AU691,Sheet2!$E$2:$I$222,3,FALSE)</f>
        <v>#N/A</v>
      </c>
      <c r="AW691" t="e">
        <f>VLOOKUP(AU691,Sheet2!$E$2:$I$222,4,FALSE)</f>
        <v>#N/A</v>
      </c>
      <c r="AX691" t="e">
        <f>VLOOKUP(AU691,Sheet2!$E$2:$I$222,5,FALSE)</f>
        <v>#N/A</v>
      </c>
      <c r="AY691"/>
      <c r="BC691" t="e">
        <f>VLOOKUP(BB691,Sheet2!$E$2:$I$222,3,FALSE)</f>
        <v>#N/A</v>
      </c>
      <c r="BD691" t="e">
        <f>VLOOKUP(BB691,Sheet2!$E$2:$I$222,4,FALSE)</f>
        <v>#N/A</v>
      </c>
      <c r="BE691" t="e">
        <f>VLOOKUP(BB691,Sheet2!$E$2:$I$222,5,FALSE)</f>
        <v>#N/A</v>
      </c>
      <c r="BF691"/>
      <c r="BJ691" t="e">
        <f>VLOOKUP(BI691,Sheet2!$E$2:$I$222,3,FALSE)</f>
        <v>#N/A</v>
      </c>
      <c r="BK691" t="e">
        <f>VLOOKUP(BI691,Sheet2!$E$2:$I$222,4,FALSE)</f>
        <v>#N/A</v>
      </c>
      <c r="BL691" t="e">
        <f>VLOOKUP(BI691,Sheet2!$E$2:$I$222,5,FALSE)</f>
        <v>#N/A</v>
      </c>
      <c r="BM691"/>
      <c r="BQ691" t="e">
        <f>VLOOKUP(BP691,Sheet2!$E$2:$I$222,3,FALSE)</f>
        <v>#N/A</v>
      </c>
      <c r="BR691" t="e">
        <f>VLOOKUP(BP691,Sheet2!$E$2:$I$222,4,FALSE)</f>
        <v>#N/A</v>
      </c>
      <c r="BS691" t="e">
        <f>VLOOKUP(BP691,Sheet2!$E$2:$I$222,5,FALSE)</f>
        <v>#N/A</v>
      </c>
      <c r="BT691"/>
      <c r="BX691" t="e">
        <f>VLOOKUP(BW691,Sheet2!$E$2:$I$222,3,FALSE)</f>
        <v>#N/A</v>
      </c>
      <c r="BY691" t="e">
        <f>VLOOKUP(BW691,Sheet2!$E$2:$I$222,4,FALSE)</f>
        <v>#N/A</v>
      </c>
      <c r="BZ691" t="e">
        <f>VLOOKUP(BW691,Sheet2!$E$2:$I$222,5,FALSE)</f>
        <v>#N/A</v>
      </c>
      <c r="CA691"/>
      <c r="CE691" t="e">
        <f>VLOOKUP(CD691,Sheet2!$E$2:$I$222,3,FALSE)</f>
        <v>#N/A</v>
      </c>
      <c r="CF691" t="e">
        <f>VLOOKUP(CD691,Sheet2!$E$2:$I$222,4,FALSE)</f>
        <v>#N/A</v>
      </c>
      <c r="CG691" t="e">
        <f>VLOOKUP(CD691,Sheet2!$E$2:$I$222,5,FALSE)</f>
        <v>#N/A</v>
      </c>
      <c r="CH691"/>
      <c r="CL691" t="e">
        <f>VLOOKUP(CK691,Sheet2!$E$2:$I$222,3,FALSE)</f>
        <v>#N/A</v>
      </c>
      <c r="CM691" t="e">
        <f>VLOOKUP(CK691,Sheet2!$E$2:$I$222,4,FALSE)</f>
        <v>#N/A</v>
      </c>
      <c r="CN691" t="e">
        <f>VLOOKUP(CK691,Sheet2!$E$2:$I$222,5,FALSE)</f>
        <v>#N/A</v>
      </c>
      <c r="CO691"/>
      <c r="CS691" t="e">
        <f>VLOOKUP(CR691,Sheet2!$E$2:$I$222,3,FALSE)</f>
        <v>#N/A</v>
      </c>
      <c r="CT691" t="e">
        <f>VLOOKUP(CR691,Sheet2!$E$2:$I$222,4,FALSE)</f>
        <v>#N/A</v>
      </c>
      <c r="CU691" t="e">
        <f>VLOOKUP(CR691,Sheet2!$E$2:$I$222,5,FALSE)</f>
        <v>#N/A</v>
      </c>
      <c r="CV691"/>
      <c r="CZ691" t="e">
        <f>VLOOKUP(CY691,Sheet2!$E$2:$I$222,3,FALSE)</f>
        <v>#N/A</v>
      </c>
      <c r="DA691" t="e">
        <f>VLOOKUP(CY691,Sheet2!$E$2:$I$222,4,FALSE)</f>
        <v>#N/A</v>
      </c>
      <c r="DB691" t="e">
        <f>VLOOKUP(CY691,Sheet2!$E$2:$I$222,5,FALSE)</f>
        <v>#N/A</v>
      </c>
      <c r="DC691"/>
      <c r="DG691" t="e">
        <f>VLOOKUP(DF691,Sheet2!$E$2:$I$222,3,FALSE)</f>
        <v>#N/A</v>
      </c>
      <c r="DH691" t="e">
        <f>VLOOKUP(DF691,Sheet2!$E$2:$I$222,4,FALSE)</f>
        <v>#N/A</v>
      </c>
      <c r="DI691" t="e">
        <f>VLOOKUP(DF691,Sheet2!$E$2:$I$222,5,FALSE)</f>
        <v>#N/A</v>
      </c>
    </row>
    <row r="692" spans="1:113" x14ac:dyDescent="0.25">
      <c r="A692">
        <v>722</v>
      </c>
      <c r="C692">
        <v>13873</v>
      </c>
      <c r="D692">
        <v>3873</v>
      </c>
      <c r="E692">
        <v>37.790880000000001</v>
      </c>
      <c r="F692">
        <v>-122.41892</v>
      </c>
      <c r="G692" t="s">
        <v>531</v>
      </c>
      <c r="H692" t="s">
        <v>2961</v>
      </c>
      <c r="I692" t="s">
        <v>4917</v>
      </c>
      <c r="J692" t="s">
        <v>4947</v>
      </c>
      <c r="Q692">
        <v>0</v>
      </c>
      <c r="S692" t="s">
        <v>6160</v>
      </c>
      <c r="T692" t="s">
        <v>6713</v>
      </c>
      <c r="W692">
        <f t="shared" si="10"/>
        <v>1</v>
      </c>
      <c r="X692" t="s">
        <v>6859</v>
      </c>
      <c r="Y692" t="s">
        <v>6887</v>
      </c>
      <c r="AA692" t="e">
        <f>VLOOKUP($Z692,Sheet2!$E$2:$I$222,3,FALSE)</f>
        <v>#N/A</v>
      </c>
      <c r="AB692" t="e">
        <f>VLOOKUP($Z692,Sheet2!$E$2:$I$222,4,FALSE)</f>
        <v>#N/A</v>
      </c>
      <c r="AC692" t="e">
        <f>VLOOKUP($Z692,Sheet2!$E$2:$I$222,5,FALSE)</f>
        <v>#N/A</v>
      </c>
      <c r="AH692" t="e">
        <f>VLOOKUP(AG692,Sheet2!$E$2:$I$222,3,FALSE)</f>
        <v>#N/A</v>
      </c>
      <c r="AI692" t="e">
        <f>VLOOKUP(AG692,Sheet2!$E$2:$I$222,4,FALSE)</f>
        <v>#N/A</v>
      </c>
      <c r="AJ692" t="e">
        <f>VLOOKUP(AG692,Sheet2!$E$2:$I$222,5,FALSE)</f>
        <v>#N/A</v>
      </c>
      <c r="AK692"/>
      <c r="AO692" t="e">
        <f>VLOOKUP(AN692,Sheet2!$E$2:$I$222,3,FALSE)</f>
        <v>#N/A</v>
      </c>
      <c r="AP692" t="e">
        <f>VLOOKUP(AN692,Sheet2!$E$2:$I$222,4,FALSE)</f>
        <v>#N/A</v>
      </c>
      <c r="AQ692" t="e">
        <f>VLOOKUP(AN692,Sheet2!$E$2:$I$222,5,FALSE)</f>
        <v>#N/A</v>
      </c>
      <c r="AR692"/>
      <c r="AV692" t="e">
        <f>VLOOKUP(AU692,Sheet2!$E$2:$I$222,3,FALSE)</f>
        <v>#N/A</v>
      </c>
      <c r="AW692" t="e">
        <f>VLOOKUP(AU692,Sheet2!$E$2:$I$222,4,FALSE)</f>
        <v>#N/A</v>
      </c>
      <c r="AX692" t="e">
        <f>VLOOKUP(AU692,Sheet2!$E$2:$I$222,5,FALSE)</f>
        <v>#N/A</v>
      </c>
      <c r="AY692"/>
      <c r="BC692" t="e">
        <f>VLOOKUP(BB692,Sheet2!$E$2:$I$222,3,FALSE)</f>
        <v>#N/A</v>
      </c>
      <c r="BD692" t="e">
        <f>VLOOKUP(BB692,Sheet2!$E$2:$I$222,4,FALSE)</f>
        <v>#N/A</v>
      </c>
      <c r="BE692" t="e">
        <f>VLOOKUP(BB692,Sheet2!$E$2:$I$222,5,FALSE)</f>
        <v>#N/A</v>
      </c>
      <c r="BF692"/>
      <c r="BJ692" t="e">
        <f>VLOOKUP(BI692,Sheet2!$E$2:$I$222,3,FALSE)</f>
        <v>#N/A</v>
      </c>
      <c r="BK692" t="e">
        <f>VLOOKUP(BI692,Sheet2!$E$2:$I$222,4,FALSE)</f>
        <v>#N/A</v>
      </c>
      <c r="BL692" t="e">
        <f>VLOOKUP(BI692,Sheet2!$E$2:$I$222,5,FALSE)</f>
        <v>#N/A</v>
      </c>
      <c r="BM692"/>
      <c r="BQ692" t="e">
        <f>VLOOKUP(BP692,Sheet2!$E$2:$I$222,3,FALSE)</f>
        <v>#N/A</v>
      </c>
      <c r="BR692" t="e">
        <f>VLOOKUP(BP692,Sheet2!$E$2:$I$222,4,FALSE)</f>
        <v>#N/A</v>
      </c>
      <c r="BS692" t="e">
        <f>VLOOKUP(BP692,Sheet2!$E$2:$I$222,5,FALSE)</f>
        <v>#N/A</v>
      </c>
      <c r="BT692"/>
      <c r="BX692" t="e">
        <f>VLOOKUP(BW692,Sheet2!$E$2:$I$222,3,FALSE)</f>
        <v>#N/A</v>
      </c>
      <c r="BY692" t="e">
        <f>VLOOKUP(BW692,Sheet2!$E$2:$I$222,4,FALSE)</f>
        <v>#N/A</v>
      </c>
      <c r="BZ692" t="e">
        <f>VLOOKUP(BW692,Sheet2!$E$2:$I$222,5,FALSE)</f>
        <v>#N/A</v>
      </c>
      <c r="CA692"/>
      <c r="CE692" t="e">
        <f>VLOOKUP(CD692,Sheet2!$E$2:$I$222,3,FALSE)</f>
        <v>#N/A</v>
      </c>
      <c r="CF692" t="e">
        <f>VLOOKUP(CD692,Sheet2!$E$2:$I$222,4,FALSE)</f>
        <v>#N/A</v>
      </c>
      <c r="CG692" t="e">
        <f>VLOOKUP(CD692,Sheet2!$E$2:$I$222,5,FALSE)</f>
        <v>#N/A</v>
      </c>
      <c r="CH692"/>
      <c r="CL692" t="e">
        <f>VLOOKUP(CK692,Sheet2!$E$2:$I$222,3,FALSE)</f>
        <v>#N/A</v>
      </c>
      <c r="CM692" t="e">
        <f>VLOOKUP(CK692,Sheet2!$E$2:$I$222,4,FALSE)</f>
        <v>#N/A</v>
      </c>
      <c r="CN692" t="e">
        <f>VLOOKUP(CK692,Sheet2!$E$2:$I$222,5,FALSE)</f>
        <v>#N/A</v>
      </c>
      <c r="CO692"/>
      <c r="CS692" t="e">
        <f>VLOOKUP(CR692,Sheet2!$E$2:$I$222,3,FALSE)</f>
        <v>#N/A</v>
      </c>
      <c r="CT692" t="e">
        <f>VLOOKUP(CR692,Sheet2!$E$2:$I$222,4,FALSE)</f>
        <v>#N/A</v>
      </c>
      <c r="CU692" t="e">
        <f>VLOOKUP(CR692,Sheet2!$E$2:$I$222,5,FALSE)</f>
        <v>#N/A</v>
      </c>
      <c r="CV692"/>
      <c r="CZ692" t="e">
        <f>VLOOKUP(CY692,Sheet2!$E$2:$I$222,3,FALSE)</f>
        <v>#N/A</v>
      </c>
      <c r="DA692" t="e">
        <f>VLOOKUP(CY692,Sheet2!$E$2:$I$222,4,FALSE)</f>
        <v>#N/A</v>
      </c>
      <c r="DB692" t="e">
        <f>VLOOKUP(CY692,Sheet2!$E$2:$I$222,5,FALSE)</f>
        <v>#N/A</v>
      </c>
      <c r="DC692"/>
      <c r="DG692" t="e">
        <f>VLOOKUP(DF692,Sheet2!$E$2:$I$222,3,FALSE)</f>
        <v>#N/A</v>
      </c>
      <c r="DH692" t="e">
        <f>VLOOKUP(DF692,Sheet2!$E$2:$I$222,4,FALSE)</f>
        <v>#N/A</v>
      </c>
      <c r="DI692" t="e">
        <f>VLOOKUP(DF692,Sheet2!$E$2:$I$222,5,FALSE)</f>
        <v>#N/A</v>
      </c>
    </row>
    <row r="693" spans="1:113" x14ac:dyDescent="0.25">
      <c r="A693">
        <v>723</v>
      </c>
      <c r="C693">
        <v>13874</v>
      </c>
      <c r="D693">
        <v>3874</v>
      </c>
      <c r="E693">
        <v>37.790700000000001</v>
      </c>
      <c r="F693">
        <v>-122.41916000000001</v>
      </c>
      <c r="G693" t="s">
        <v>531</v>
      </c>
      <c r="H693" t="s">
        <v>2961</v>
      </c>
      <c r="I693" t="s">
        <v>4918</v>
      </c>
      <c r="J693" t="s">
        <v>4947</v>
      </c>
      <c r="Q693">
        <v>0</v>
      </c>
      <c r="S693" t="s">
        <v>6163</v>
      </c>
      <c r="T693" t="s">
        <v>6713</v>
      </c>
      <c r="W693">
        <f t="shared" si="10"/>
        <v>1</v>
      </c>
      <c r="X693" t="s">
        <v>6859</v>
      </c>
      <c r="Y693" t="s">
        <v>6885</v>
      </c>
      <c r="AA693" t="e">
        <f>VLOOKUP($Z693,Sheet2!$E$2:$I$222,3,FALSE)</f>
        <v>#N/A</v>
      </c>
      <c r="AB693" t="e">
        <f>VLOOKUP($Z693,Sheet2!$E$2:$I$222,4,FALSE)</f>
        <v>#N/A</v>
      </c>
      <c r="AC693" t="e">
        <f>VLOOKUP($Z693,Sheet2!$E$2:$I$222,5,FALSE)</f>
        <v>#N/A</v>
      </c>
      <c r="AH693" t="e">
        <f>VLOOKUP(AG693,Sheet2!$E$2:$I$222,3,FALSE)</f>
        <v>#N/A</v>
      </c>
      <c r="AI693" t="e">
        <f>VLOOKUP(AG693,Sheet2!$E$2:$I$222,4,FALSE)</f>
        <v>#N/A</v>
      </c>
      <c r="AJ693" t="e">
        <f>VLOOKUP(AG693,Sheet2!$E$2:$I$222,5,FALSE)</f>
        <v>#N/A</v>
      </c>
      <c r="AK693"/>
      <c r="AO693" t="e">
        <f>VLOOKUP(AN693,Sheet2!$E$2:$I$222,3,FALSE)</f>
        <v>#N/A</v>
      </c>
      <c r="AP693" t="e">
        <f>VLOOKUP(AN693,Sheet2!$E$2:$I$222,4,FALSE)</f>
        <v>#N/A</v>
      </c>
      <c r="AQ693" t="e">
        <f>VLOOKUP(AN693,Sheet2!$E$2:$I$222,5,FALSE)</f>
        <v>#N/A</v>
      </c>
      <c r="AR693"/>
      <c r="AV693" t="e">
        <f>VLOOKUP(AU693,Sheet2!$E$2:$I$222,3,FALSE)</f>
        <v>#N/A</v>
      </c>
      <c r="AW693" t="e">
        <f>VLOOKUP(AU693,Sheet2!$E$2:$I$222,4,FALSE)</f>
        <v>#N/A</v>
      </c>
      <c r="AX693" t="e">
        <f>VLOOKUP(AU693,Sheet2!$E$2:$I$222,5,FALSE)</f>
        <v>#N/A</v>
      </c>
      <c r="AY693"/>
      <c r="BC693" t="e">
        <f>VLOOKUP(BB693,Sheet2!$E$2:$I$222,3,FALSE)</f>
        <v>#N/A</v>
      </c>
      <c r="BD693" t="e">
        <f>VLOOKUP(BB693,Sheet2!$E$2:$I$222,4,FALSE)</f>
        <v>#N/A</v>
      </c>
      <c r="BE693" t="e">
        <f>VLOOKUP(BB693,Sheet2!$E$2:$I$222,5,FALSE)</f>
        <v>#N/A</v>
      </c>
      <c r="BF693"/>
      <c r="BJ693" t="e">
        <f>VLOOKUP(BI693,Sheet2!$E$2:$I$222,3,FALSE)</f>
        <v>#N/A</v>
      </c>
      <c r="BK693" t="e">
        <f>VLOOKUP(BI693,Sheet2!$E$2:$I$222,4,FALSE)</f>
        <v>#N/A</v>
      </c>
      <c r="BL693" t="e">
        <f>VLOOKUP(BI693,Sheet2!$E$2:$I$222,5,FALSE)</f>
        <v>#N/A</v>
      </c>
      <c r="BM693"/>
      <c r="BQ693" t="e">
        <f>VLOOKUP(BP693,Sheet2!$E$2:$I$222,3,FALSE)</f>
        <v>#N/A</v>
      </c>
      <c r="BR693" t="e">
        <f>VLOOKUP(BP693,Sheet2!$E$2:$I$222,4,FALSE)</f>
        <v>#N/A</v>
      </c>
      <c r="BS693" t="e">
        <f>VLOOKUP(BP693,Sheet2!$E$2:$I$222,5,FALSE)</f>
        <v>#N/A</v>
      </c>
      <c r="BT693"/>
      <c r="BX693" t="e">
        <f>VLOOKUP(BW693,Sheet2!$E$2:$I$222,3,FALSE)</f>
        <v>#N/A</v>
      </c>
      <c r="BY693" t="e">
        <f>VLOOKUP(BW693,Sheet2!$E$2:$I$222,4,FALSE)</f>
        <v>#N/A</v>
      </c>
      <c r="BZ693" t="e">
        <f>VLOOKUP(BW693,Sheet2!$E$2:$I$222,5,FALSE)</f>
        <v>#N/A</v>
      </c>
      <c r="CA693"/>
      <c r="CE693" t="e">
        <f>VLOOKUP(CD693,Sheet2!$E$2:$I$222,3,FALSE)</f>
        <v>#N/A</v>
      </c>
      <c r="CF693" t="e">
        <f>VLOOKUP(CD693,Sheet2!$E$2:$I$222,4,FALSE)</f>
        <v>#N/A</v>
      </c>
      <c r="CG693" t="e">
        <f>VLOOKUP(CD693,Sheet2!$E$2:$I$222,5,FALSE)</f>
        <v>#N/A</v>
      </c>
      <c r="CH693"/>
      <c r="CL693" t="e">
        <f>VLOOKUP(CK693,Sheet2!$E$2:$I$222,3,FALSE)</f>
        <v>#N/A</v>
      </c>
      <c r="CM693" t="e">
        <f>VLOOKUP(CK693,Sheet2!$E$2:$I$222,4,FALSE)</f>
        <v>#N/A</v>
      </c>
      <c r="CN693" t="e">
        <f>VLOOKUP(CK693,Sheet2!$E$2:$I$222,5,FALSE)</f>
        <v>#N/A</v>
      </c>
      <c r="CO693"/>
      <c r="CS693" t="e">
        <f>VLOOKUP(CR693,Sheet2!$E$2:$I$222,3,FALSE)</f>
        <v>#N/A</v>
      </c>
      <c r="CT693" t="e">
        <f>VLOOKUP(CR693,Sheet2!$E$2:$I$222,4,FALSE)</f>
        <v>#N/A</v>
      </c>
      <c r="CU693" t="e">
        <f>VLOOKUP(CR693,Sheet2!$E$2:$I$222,5,FALSE)</f>
        <v>#N/A</v>
      </c>
      <c r="CV693"/>
      <c r="CZ693" t="e">
        <f>VLOOKUP(CY693,Sheet2!$E$2:$I$222,3,FALSE)</f>
        <v>#N/A</v>
      </c>
      <c r="DA693" t="e">
        <f>VLOOKUP(CY693,Sheet2!$E$2:$I$222,4,FALSE)</f>
        <v>#N/A</v>
      </c>
      <c r="DB693" t="e">
        <f>VLOOKUP(CY693,Sheet2!$E$2:$I$222,5,FALSE)</f>
        <v>#N/A</v>
      </c>
      <c r="DC693"/>
      <c r="DG693" t="e">
        <f>VLOOKUP(DF693,Sheet2!$E$2:$I$222,3,FALSE)</f>
        <v>#N/A</v>
      </c>
      <c r="DH693" t="e">
        <f>VLOOKUP(DF693,Sheet2!$E$2:$I$222,4,FALSE)</f>
        <v>#N/A</v>
      </c>
      <c r="DI693" t="e">
        <f>VLOOKUP(DF693,Sheet2!$E$2:$I$222,5,FALSE)</f>
        <v>#N/A</v>
      </c>
    </row>
    <row r="694" spans="1:113" x14ac:dyDescent="0.25">
      <c r="A694">
        <v>724</v>
      </c>
      <c r="C694">
        <v>13875</v>
      </c>
      <c r="D694">
        <v>3875</v>
      </c>
      <c r="E694">
        <v>37.786923000000002</v>
      </c>
      <c r="F694">
        <v>-122.449957</v>
      </c>
      <c r="G694" t="s">
        <v>532</v>
      </c>
      <c r="H694" t="s">
        <v>2962</v>
      </c>
      <c r="I694" t="s">
        <v>4917</v>
      </c>
      <c r="J694" t="s">
        <v>4946</v>
      </c>
      <c r="K694" t="s">
        <v>4966</v>
      </c>
      <c r="N694" t="s">
        <v>5282</v>
      </c>
      <c r="Q694" t="s">
        <v>5924</v>
      </c>
      <c r="R694">
        <v>368</v>
      </c>
      <c r="S694" t="s">
        <v>6166</v>
      </c>
      <c r="W694">
        <f t="shared" si="10"/>
        <v>3</v>
      </c>
      <c r="X694" t="s">
        <v>6847</v>
      </c>
      <c r="Y694" t="s">
        <v>6888</v>
      </c>
      <c r="Z694" s="59" t="s">
        <v>6925</v>
      </c>
      <c r="AA694" t="str">
        <f>VLOOKUP($Z694,Sheet2!$E$2:$I$222,3,FALSE)</f>
        <v>To Richmond District</v>
      </c>
      <c r="AB694" t="str">
        <f>VLOOKUP($Z694,Sheet2!$E$2:$I$222,4,FALSE)</f>
        <v>33rd Av. &amp; Geary</v>
      </c>
      <c r="AC694" t="str">
        <f>VLOOKUP($Z694,Sheet2!$E$2:$I$222,5,FALSE)</f>
        <v>Daily ~ 5am-12:30am</v>
      </c>
      <c r="AE694" t="s">
        <v>6831</v>
      </c>
      <c r="AF694" t="s">
        <v>6888</v>
      </c>
      <c r="AG694" s="59" t="s">
        <v>6942</v>
      </c>
      <c r="AH694" t="str">
        <f>VLOOKUP(AG694,Sheet2!$E$2:$I$222,3,FALSE)</f>
        <v>To Richmond District</v>
      </c>
      <c r="AI694" t="str">
        <f>VLOOKUP(AG694,Sheet2!$E$2:$I$222,4,FALSE)</f>
        <v>6th Av. &amp; California</v>
      </c>
      <c r="AJ694" t="str">
        <f>VLOOKUP(AG694,Sheet2!$E$2:$I$222,5,FALSE)</f>
        <v>PM Only: M-F ~ 4pm-7pm</v>
      </c>
      <c r="AK694"/>
      <c r="AL694" t="s">
        <v>6852</v>
      </c>
      <c r="AM694" t="s">
        <v>6888</v>
      </c>
      <c r="AN694" s="59" t="s">
        <v>6931</v>
      </c>
      <c r="AO694" t="str">
        <f>VLOOKUP(AN694,Sheet2!$E$2:$I$222,3,FALSE)</f>
        <v xml:space="preserve">To Richmond District </v>
      </c>
      <c r="AP694" t="str">
        <f>VLOOKUP(AN694,Sheet2!$E$2:$I$222,4,FALSE)</f>
        <v>Park Presidio &amp; Geary</v>
      </c>
      <c r="AQ694" t="str">
        <f>VLOOKUP(AN694,Sheet2!$E$2:$I$222,5,FALSE)</f>
        <v>Daily ~ 6:30am-7pm</v>
      </c>
      <c r="AR694"/>
      <c r="AV694" t="e">
        <f>VLOOKUP(AU694,Sheet2!$E$2:$I$222,3,FALSE)</f>
        <v>#N/A</v>
      </c>
      <c r="AW694" t="e">
        <f>VLOOKUP(AU694,Sheet2!$E$2:$I$222,4,FALSE)</f>
        <v>#N/A</v>
      </c>
      <c r="AX694" t="e">
        <f>VLOOKUP(AU694,Sheet2!$E$2:$I$222,5,FALSE)</f>
        <v>#N/A</v>
      </c>
      <c r="AY694"/>
      <c r="BC694" t="e">
        <f>VLOOKUP(BB694,Sheet2!$E$2:$I$222,3,FALSE)</f>
        <v>#N/A</v>
      </c>
      <c r="BD694" t="e">
        <f>VLOOKUP(BB694,Sheet2!$E$2:$I$222,4,FALSE)</f>
        <v>#N/A</v>
      </c>
      <c r="BE694" t="e">
        <f>VLOOKUP(BB694,Sheet2!$E$2:$I$222,5,FALSE)</f>
        <v>#N/A</v>
      </c>
      <c r="BF694"/>
      <c r="BJ694" t="e">
        <f>VLOOKUP(BI694,Sheet2!$E$2:$I$222,3,FALSE)</f>
        <v>#N/A</v>
      </c>
      <c r="BK694" t="e">
        <f>VLOOKUP(BI694,Sheet2!$E$2:$I$222,4,FALSE)</f>
        <v>#N/A</v>
      </c>
      <c r="BL694" t="e">
        <f>VLOOKUP(BI694,Sheet2!$E$2:$I$222,5,FALSE)</f>
        <v>#N/A</v>
      </c>
      <c r="BM694"/>
      <c r="BQ694" t="e">
        <f>VLOOKUP(BP694,Sheet2!$E$2:$I$222,3,FALSE)</f>
        <v>#N/A</v>
      </c>
      <c r="BR694" t="e">
        <f>VLOOKUP(BP694,Sheet2!$E$2:$I$222,4,FALSE)</f>
        <v>#N/A</v>
      </c>
      <c r="BS694" t="e">
        <f>VLOOKUP(BP694,Sheet2!$E$2:$I$222,5,FALSE)</f>
        <v>#N/A</v>
      </c>
      <c r="BT694"/>
      <c r="BX694" t="e">
        <f>VLOOKUP(BW694,Sheet2!$E$2:$I$222,3,FALSE)</f>
        <v>#N/A</v>
      </c>
      <c r="BY694" t="e">
        <f>VLOOKUP(BW694,Sheet2!$E$2:$I$222,4,FALSE)</f>
        <v>#N/A</v>
      </c>
      <c r="BZ694" t="e">
        <f>VLOOKUP(BW694,Sheet2!$E$2:$I$222,5,FALSE)</f>
        <v>#N/A</v>
      </c>
      <c r="CA694"/>
      <c r="CE694" t="e">
        <f>VLOOKUP(CD694,Sheet2!$E$2:$I$222,3,FALSE)</f>
        <v>#N/A</v>
      </c>
      <c r="CF694" t="e">
        <f>VLOOKUP(CD694,Sheet2!$E$2:$I$222,4,FALSE)</f>
        <v>#N/A</v>
      </c>
      <c r="CG694" t="e">
        <f>VLOOKUP(CD694,Sheet2!$E$2:$I$222,5,FALSE)</f>
        <v>#N/A</v>
      </c>
      <c r="CH694"/>
      <c r="CL694" t="e">
        <f>VLOOKUP(CK694,Sheet2!$E$2:$I$222,3,FALSE)</f>
        <v>#N/A</v>
      </c>
      <c r="CM694" t="e">
        <f>VLOOKUP(CK694,Sheet2!$E$2:$I$222,4,FALSE)</f>
        <v>#N/A</v>
      </c>
      <c r="CN694" t="e">
        <f>VLOOKUP(CK694,Sheet2!$E$2:$I$222,5,FALSE)</f>
        <v>#N/A</v>
      </c>
      <c r="CO694"/>
      <c r="CS694" t="e">
        <f>VLOOKUP(CR694,Sheet2!$E$2:$I$222,3,FALSE)</f>
        <v>#N/A</v>
      </c>
      <c r="CT694" t="e">
        <f>VLOOKUP(CR694,Sheet2!$E$2:$I$222,4,FALSE)</f>
        <v>#N/A</v>
      </c>
      <c r="CU694" t="e">
        <f>VLOOKUP(CR694,Sheet2!$E$2:$I$222,5,FALSE)</f>
        <v>#N/A</v>
      </c>
      <c r="CV694"/>
      <c r="CZ694" t="e">
        <f>VLOOKUP(CY694,Sheet2!$E$2:$I$222,3,FALSE)</f>
        <v>#N/A</v>
      </c>
      <c r="DA694" t="e">
        <f>VLOOKUP(CY694,Sheet2!$E$2:$I$222,4,FALSE)</f>
        <v>#N/A</v>
      </c>
      <c r="DB694" t="e">
        <f>VLOOKUP(CY694,Sheet2!$E$2:$I$222,5,FALSE)</f>
        <v>#N/A</v>
      </c>
      <c r="DC694"/>
      <c r="DG694" t="e">
        <f>VLOOKUP(DF694,Sheet2!$E$2:$I$222,3,FALSE)</f>
        <v>#N/A</v>
      </c>
      <c r="DH694" t="e">
        <f>VLOOKUP(DF694,Sheet2!$E$2:$I$222,4,FALSE)</f>
        <v>#N/A</v>
      </c>
      <c r="DI694" t="e">
        <f>VLOOKUP(DF694,Sheet2!$E$2:$I$222,5,FALSE)</f>
        <v>#N/A</v>
      </c>
    </row>
    <row r="695" spans="1:113" x14ac:dyDescent="0.25">
      <c r="A695">
        <v>725</v>
      </c>
      <c r="C695">
        <v>13876</v>
      </c>
      <c r="D695">
        <v>3876</v>
      </c>
      <c r="E695">
        <v>37.786712000000001</v>
      </c>
      <c r="F695">
        <v>-122.45026</v>
      </c>
      <c r="G695" t="s">
        <v>532</v>
      </c>
      <c r="H695" t="s">
        <v>2962</v>
      </c>
      <c r="I695" t="s">
        <v>4918</v>
      </c>
      <c r="J695" t="s">
        <v>4948</v>
      </c>
      <c r="N695" t="s">
        <v>5283</v>
      </c>
      <c r="Q695" t="s">
        <v>5924</v>
      </c>
      <c r="R695">
        <v>369</v>
      </c>
      <c r="S695" t="s">
        <v>6159</v>
      </c>
      <c r="W695">
        <f t="shared" si="10"/>
        <v>3</v>
      </c>
      <c r="X695" t="s">
        <v>6847</v>
      </c>
      <c r="Y695" t="s">
        <v>6886</v>
      </c>
      <c r="Z695" s="59" t="s">
        <v>6924</v>
      </c>
      <c r="AA695" t="str">
        <f>VLOOKUP($Z695,Sheet2!$E$2:$I$222,3,FALSE)</f>
        <v>To Downtown</v>
      </c>
      <c r="AB695" t="str">
        <f>VLOOKUP($Z695,Sheet2!$E$2:$I$222,4,FALSE)</f>
        <v>Drumm &amp; Clay</v>
      </c>
      <c r="AC695" t="str">
        <f>VLOOKUP($Z695,Sheet2!$E$2:$I$222,5,FALSE)</f>
        <v>Daily ~ 5am-12;30am</v>
      </c>
      <c r="AE695" t="s">
        <v>6831</v>
      </c>
      <c r="AF695" t="s">
        <v>6886</v>
      </c>
      <c r="AG695" s="59" t="s">
        <v>6908</v>
      </c>
      <c r="AH695" t="str">
        <f>VLOOKUP(AG695,Sheet2!$E$2:$I$222,3,FALSE)</f>
        <v>To Financial District</v>
      </c>
      <c r="AI695" t="str">
        <f>VLOOKUP(AG695,Sheet2!$E$2:$I$222,4,FALSE)</f>
        <v>Davis &amp; Market</v>
      </c>
      <c r="AJ695" t="str">
        <f>VLOOKUP(AG695,Sheet2!$E$2:$I$222,5,FALSE)</f>
        <v>AM Only: M-F ~ 7am-10am</v>
      </c>
      <c r="AK695"/>
      <c r="AL695" t="s">
        <v>6852</v>
      </c>
      <c r="AM695" t="s">
        <v>6886</v>
      </c>
      <c r="AN695" s="59" t="s">
        <v>6932</v>
      </c>
      <c r="AO695" t="str">
        <f>VLOOKUP(AN695,Sheet2!$E$2:$I$222,3,FALSE)</f>
        <v>To Downtown</v>
      </c>
      <c r="AP695" t="str">
        <f>VLOOKUP(AN695,Sheet2!$E$2:$I$222,4,FALSE)</f>
        <v>Mission &amp; Main</v>
      </c>
      <c r="AQ695" t="str">
        <f>VLOOKUP(AN695,Sheet2!$E$2:$I$222,5,FALSE)</f>
        <v>Daily ~ 6:30am-7pm</v>
      </c>
      <c r="AR695"/>
      <c r="AV695" t="e">
        <f>VLOOKUP(AU695,Sheet2!$E$2:$I$222,3,FALSE)</f>
        <v>#N/A</v>
      </c>
      <c r="AW695" t="e">
        <f>VLOOKUP(AU695,Sheet2!$E$2:$I$222,4,FALSE)</f>
        <v>#N/A</v>
      </c>
      <c r="AX695" t="e">
        <f>VLOOKUP(AU695,Sheet2!$E$2:$I$222,5,FALSE)</f>
        <v>#N/A</v>
      </c>
      <c r="AY695"/>
      <c r="BC695" t="e">
        <f>VLOOKUP(BB695,Sheet2!$E$2:$I$222,3,FALSE)</f>
        <v>#N/A</v>
      </c>
      <c r="BD695" t="e">
        <f>VLOOKUP(BB695,Sheet2!$E$2:$I$222,4,FALSE)</f>
        <v>#N/A</v>
      </c>
      <c r="BE695" t="e">
        <f>VLOOKUP(BB695,Sheet2!$E$2:$I$222,5,FALSE)</f>
        <v>#N/A</v>
      </c>
      <c r="BF695"/>
      <c r="BJ695" t="e">
        <f>VLOOKUP(BI695,Sheet2!$E$2:$I$222,3,FALSE)</f>
        <v>#N/A</v>
      </c>
      <c r="BK695" t="e">
        <f>VLOOKUP(BI695,Sheet2!$E$2:$I$222,4,FALSE)</f>
        <v>#N/A</v>
      </c>
      <c r="BL695" t="e">
        <f>VLOOKUP(BI695,Sheet2!$E$2:$I$222,5,FALSE)</f>
        <v>#N/A</v>
      </c>
      <c r="BM695"/>
      <c r="BQ695" t="e">
        <f>VLOOKUP(BP695,Sheet2!$E$2:$I$222,3,FALSE)</f>
        <v>#N/A</v>
      </c>
      <c r="BR695" t="e">
        <f>VLOOKUP(BP695,Sheet2!$E$2:$I$222,4,FALSE)</f>
        <v>#N/A</v>
      </c>
      <c r="BS695" t="e">
        <f>VLOOKUP(BP695,Sheet2!$E$2:$I$222,5,FALSE)</f>
        <v>#N/A</v>
      </c>
      <c r="BT695"/>
      <c r="BX695" t="e">
        <f>VLOOKUP(BW695,Sheet2!$E$2:$I$222,3,FALSE)</f>
        <v>#N/A</v>
      </c>
      <c r="BY695" t="e">
        <f>VLOOKUP(BW695,Sheet2!$E$2:$I$222,4,FALSE)</f>
        <v>#N/A</v>
      </c>
      <c r="BZ695" t="e">
        <f>VLOOKUP(BW695,Sheet2!$E$2:$I$222,5,FALSE)</f>
        <v>#N/A</v>
      </c>
      <c r="CA695"/>
      <c r="CE695" t="e">
        <f>VLOOKUP(CD695,Sheet2!$E$2:$I$222,3,FALSE)</f>
        <v>#N/A</v>
      </c>
      <c r="CF695" t="e">
        <f>VLOOKUP(CD695,Sheet2!$E$2:$I$222,4,FALSE)</f>
        <v>#N/A</v>
      </c>
      <c r="CG695" t="e">
        <f>VLOOKUP(CD695,Sheet2!$E$2:$I$222,5,FALSE)</f>
        <v>#N/A</v>
      </c>
      <c r="CH695"/>
      <c r="CL695" t="e">
        <f>VLOOKUP(CK695,Sheet2!$E$2:$I$222,3,FALSE)</f>
        <v>#N/A</v>
      </c>
      <c r="CM695" t="e">
        <f>VLOOKUP(CK695,Sheet2!$E$2:$I$222,4,FALSE)</f>
        <v>#N/A</v>
      </c>
      <c r="CN695" t="e">
        <f>VLOOKUP(CK695,Sheet2!$E$2:$I$222,5,FALSE)</f>
        <v>#N/A</v>
      </c>
      <c r="CO695"/>
      <c r="CS695" t="e">
        <f>VLOOKUP(CR695,Sheet2!$E$2:$I$222,3,FALSE)</f>
        <v>#N/A</v>
      </c>
      <c r="CT695" t="e">
        <f>VLOOKUP(CR695,Sheet2!$E$2:$I$222,4,FALSE)</f>
        <v>#N/A</v>
      </c>
      <c r="CU695" t="e">
        <f>VLOOKUP(CR695,Sheet2!$E$2:$I$222,5,FALSE)</f>
        <v>#N/A</v>
      </c>
      <c r="CV695"/>
      <c r="CZ695" t="e">
        <f>VLOOKUP(CY695,Sheet2!$E$2:$I$222,3,FALSE)</f>
        <v>#N/A</v>
      </c>
      <c r="DA695" t="e">
        <f>VLOOKUP(CY695,Sheet2!$E$2:$I$222,4,FALSE)</f>
        <v>#N/A</v>
      </c>
      <c r="DB695" t="e">
        <f>VLOOKUP(CY695,Sheet2!$E$2:$I$222,5,FALSE)</f>
        <v>#N/A</v>
      </c>
      <c r="DC695"/>
      <c r="DG695" t="e">
        <f>VLOOKUP(DF695,Sheet2!$E$2:$I$222,3,FALSE)</f>
        <v>#N/A</v>
      </c>
      <c r="DH695" t="e">
        <f>VLOOKUP(DF695,Sheet2!$E$2:$I$222,4,FALSE)</f>
        <v>#N/A</v>
      </c>
      <c r="DI695" t="e">
        <f>VLOOKUP(DF695,Sheet2!$E$2:$I$222,5,FALSE)</f>
        <v>#N/A</v>
      </c>
    </row>
    <row r="696" spans="1:113" x14ac:dyDescent="0.25">
      <c r="A696">
        <v>726</v>
      </c>
      <c r="C696">
        <v>13877</v>
      </c>
      <c r="D696">
        <v>3877</v>
      </c>
      <c r="E696">
        <v>37.791269999999997</v>
      </c>
      <c r="F696">
        <v>-122.41564</v>
      </c>
      <c r="G696" t="s">
        <v>533</v>
      </c>
      <c r="H696" t="s">
        <v>2963</v>
      </c>
      <c r="I696" t="s">
        <v>4917</v>
      </c>
      <c r="J696" t="s">
        <v>4947</v>
      </c>
      <c r="Q696">
        <v>0</v>
      </c>
      <c r="S696" t="s">
        <v>6160</v>
      </c>
      <c r="T696" t="s">
        <v>6713</v>
      </c>
      <c r="W696">
        <f t="shared" si="10"/>
        <v>1</v>
      </c>
      <c r="X696" t="s">
        <v>6859</v>
      </c>
      <c r="Y696" t="s">
        <v>6887</v>
      </c>
      <c r="AA696" t="e">
        <f>VLOOKUP($Z696,Sheet2!$E$2:$I$222,3,FALSE)</f>
        <v>#N/A</v>
      </c>
      <c r="AB696" t="e">
        <f>VLOOKUP($Z696,Sheet2!$E$2:$I$222,4,FALSE)</f>
        <v>#N/A</v>
      </c>
      <c r="AC696" t="e">
        <f>VLOOKUP($Z696,Sheet2!$E$2:$I$222,5,FALSE)</f>
        <v>#N/A</v>
      </c>
      <c r="AH696" t="e">
        <f>VLOOKUP(AG696,Sheet2!$E$2:$I$222,3,FALSE)</f>
        <v>#N/A</v>
      </c>
      <c r="AI696" t="e">
        <f>VLOOKUP(AG696,Sheet2!$E$2:$I$222,4,FALSE)</f>
        <v>#N/A</v>
      </c>
      <c r="AJ696" t="e">
        <f>VLOOKUP(AG696,Sheet2!$E$2:$I$222,5,FALSE)</f>
        <v>#N/A</v>
      </c>
      <c r="AK696"/>
      <c r="AO696" t="e">
        <f>VLOOKUP(AN696,Sheet2!$E$2:$I$222,3,FALSE)</f>
        <v>#N/A</v>
      </c>
      <c r="AP696" t="e">
        <f>VLOOKUP(AN696,Sheet2!$E$2:$I$222,4,FALSE)</f>
        <v>#N/A</v>
      </c>
      <c r="AQ696" t="e">
        <f>VLOOKUP(AN696,Sheet2!$E$2:$I$222,5,FALSE)</f>
        <v>#N/A</v>
      </c>
      <c r="AR696"/>
      <c r="AV696" t="e">
        <f>VLOOKUP(AU696,Sheet2!$E$2:$I$222,3,FALSE)</f>
        <v>#N/A</v>
      </c>
      <c r="AW696" t="e">
        <f>VLOOKUP(AU696,Sheet2!$E$2:$I$222,4,FALSE)</f>
        <v>#N/A</v>
      </c>
      <c r="AX696" t="e">
        <f>VLOOKUP(AU696,Sheet2!$E$2:$I$222,5,FALSE)</f>
        <v>#N/A</v>
      </c>
      <c r="AY696"/>
      <c r="BC696" t="e">
        <f>VLOOKUP(BB696,Sheet2!$E$2:$I$222,3,FALSE)</f>
        <v>#N/A</v>
      </c>
      <c r="BD696" t="e">
        <f>VLOOKUP(BB696,Sheet2!$E$2:$I$222,4,FALSE)</f>
        <v>#N/A</v>
      </c>
      <c r="BE696" t="e">
        <f>VLOOKUP(BB696,Sheet2!$E$2:$I$222,5,FALSE)</f>
        <v>#N/A</v>
      </c>
      <c r="BF696"/>
      <c r="BJ696" t="e">
        <f>VLOOKUP(BI696,Sheet2!$E$2:$I$222,3,FALSE)</f>
        <v>#N/A</v>
      </c>
      <c r="BK696" t="e">
        <f>VLOOKUP(BI696,Sheet2!$E$2:$I$222,4,FALSE)</f>
        <v>#N/A</v>
      </c>
      <c r="BL696" t="e">
        <f>VLOOKUP(BI696,Sheet2!$E$2:$I$222,5,FALSE)</f>
        <v>#N/A</v>
      </c>
      <c r="BM696"/>
      <c r="BQ696" t="e">
        <f>VLOOKUP(BP696,Sheet2!$E$2:$I$222,3,FALSE)</f>
        <v>#N/A</v>
      </c>
      <c r="BR696" t="e">
        <f>VLOOKUP(BP696,Sheet2!$E$2:$I$222,4,FALSE)</f>
        <v>#N/A</v>
      </c>
      <c r="BS696" t="e">
        <f>VLOOKUP(BP696,Sheet2!$E$2:$I$222,5,FALSE)</f>
        <v>#N/A</v>
      </c>
      <c r="BT696"/>
      <c r="BX696" t="e">
        <f>VLOOKUP(BW696,Sheet2!$E$2:$I$222,3,FALSE)</f>
        <v>#N/A</v>
      </c>
      <c r="BY696" t="e">
        <f>VLOOKUP(BW696,Sheet2!$E$2:$I$222,4,FALSE)</f>
        <v>#N/A</v>
      </c>
      <c r="BZ696" t="e">
        <f>VLOOKUP(BW696,Sheet2!$E$2:$I$222,5,FALSE)</f>
        <v>#N/A</v>
      </c>
      <c r="CA696"/>
      <c r="CE696" t="e">
        <f>VLOOKUP(CD696,Sheet2!$E$2:$I$222,3,FALSE)</f>
        <v>#N/A</v>
      </c>
      <c r="CF696" t="e">
        <f>VLOOKUP(CD696,Sheet2!$E$2:$I$222,4,FALSE)</f>
        <v>#N/A</v>
      </c>
      <c r="CG696" t="e">
        <f>VLOOKUP(CD696,Sheet2!$E$2:$I$222,5,FALSE)</f>
        <v>#N/A</v>
      </c>
      <c r="CH696"/>
      <c r="CL696" t="e">
        <f>VLOOKUP(CK696,Sheet2!$E$2:$I$222,3,FALSE)</f>
        <v>#N/A</v>
      </c>
      <c r="CM696" t="e">
        <f>VLOOKUP(CK696,Sheet2!$E$2:$I$222,4,FALSE)</f>
        <v>#N/A</v>
      </c>
      <c r="CN696" t="e">
        <f>VLOOKUP(CK696,Sheet2!$E$2:$I$222,5,FALSE)</f>
        <v>#N/A</v>
      </c>
      <c r="CO696"/>
      <c r="CS696" t="e">
        <f>VLOOKUP(CR696,Sheet2!$E$2:$I$222,3,FALSE)</f>
        <v>#N/A</v>
      </c>
      <c r="CT696" t="e">
        <f>VLOOKUP(CR696,Sheet2!$E$2:$I$222,4,FALSE)</f>
        <v>#N/A</v>
      </c>
      <c r="CU696" t="e">
        <f>VLOOKUP(CR696,Sheet2!$E$2:$I$222,5,FALSE)</f>
        <v>#N/A</v>
      </c>
      <c r="CV696"/>
      <c r="CZ696" t="e">
        <f>VLOOKUP(CY696,Sheet2!$E$2:$I$222,3,FALSE)</f>
        <v>#N/A</v>
      </c>
      <c r="DA696" t="e">
        <f>VLOOKUP(CY696,Sheet2!$E$2:$I$222,4,FALSE)</f>
        <v>#N/A</v>
      </c>
      <c r="DB696" t="e">
        <f>VLOOKUP(CY696,Sheet2!$E$2:$I$222,5,FALSE)</f>
        <v>#N/A</v>
      </c>
      <c r="DC696"/>
      <c r="DG696" t="e">
        <f>VLOOKUP(DF696,Sheet2!$E$2:$I$222,3,FALSE)</f>
        <v>#N/A</v>
      </c>
      <c r="DH696" t="e">
        <f>VLOOKUP(DF696,Sheet2!$E$2:$I$222,4,FALSE)</f>
        <v>#N/A</v>
      </c>
      <c r="DI696" t="e">
        <f>VLOOKUP(DF696,Sheet2!$E$2:$I$222,5,FALSE)</f>
        <v>#N/A</v>
      </c>
    </row>
    <row r="697" spans="1:113" x14ac:dyDescent="0.25">
      <c r="A697">
        <v>727</v>
      </c>
      <c r="C697">
        <v>13878</v>
      </c>
      <c r="D697">
        <v>3878</v>
      </c>
      <c r="E697">
        <v>37.791170000000001</v>
      </c>
      <c r="F697">
        <v>-122.41571</v>
      </c>
      <c r="G697" t="s">
        <v>533</v>
      </c>
      <c r="H697" t="s">
        <v>2963</v>
      </c>
      <c r="I697" t="s">
        <v>4931</v>
      </c>
      <c r="J697" t="s">
        <v>4947</v>
      </c>
      <c r="Q697">
        <v>0</v>
      </c>
      <c r="S697" t="s">
        <v>6163</v>
      </c>
      <c r="T697" t="s">
        <v>6713</v>
      </c>
      <c r="W697">
        <f t="shared" si="10"/>
        <v>1</v>
      </c>
      <c r="X697" t="s">
        <v>6859</v>
      </c>
      <c r="Y697" t="s">
        <v>6885</v>
      </c>
      <c r="AA697" t="e">
        <f>VLOOKUP($Z697,Sheet2!$E$2:$I$222,3,FALSE)</f>
        <v>#N/A</v>
      </c>
      <c r="AB697" t="e">
        <f>VLOOKUP($Z697,Sheet2!$E$2:$I$222,4,FALSE)</f>
        <v>#N/A</v>
      </c>
      <c r="AC697" t="e">
        <f>VLOOKUP($Z697,Sheet2!$E$2:$I$222,5,FALSE)</f>
        <v>#N/A</v>
      </c>
      <c r="AH697" t="e">
        <f>VLOOKUP(AG697,Sheet2!$E$2:$I$222,3,FALSE)</f>
        <v>#N/A</v>
      </c>
      <c r="AI697" t="e">
        <f>VLOOKUP(AG697,Sheet2!$E$2:$I$222,4,FALSE)</f>
        <v>#N/A</v>
      </c>
      <c r="AJ697" t="e">
        <f>VLOOKUP(AG697,Sheet2!$E$2:$I$222,5,FALSE)</f>
        <v>#N/A</v>
      </c>
      <c r="AK697"/>
      <c r="AO697" t="e">
        <f>VLOOKUP(AN697,Sheet2!$E$2:$I$222,3,FALSE)</f>
        <v>#N/A</v>
      </c>
      <c r="AP697" t="e">
        <f>VLOOKUP(AN697,Sheet2!$E$2:$I$222,4,FALSE)</f>
        <v>#N/A</v>
      </c>
      <c r="AQ697" t="e">
        <f>VLOOKUP(AN697,Sheet2!$E$2:$I$222,5,FALSE)</f>
        <v>#N/A</v>
      </c>
      <c r="AR697"/>
      <c r="AV697" t="e">
        <f>VLOOKUP(AU697,Sheet2!$E$2:$I$222,3,FALSE)</f>
        <v>#N/A</v>
      </c>
      <c r="AW697" t="e">
        <f>VLOOKUP(AU697,Sheet2!$E$2:$I$222,4,FALSE)</f>
        <v>#N/A</v>
      </c>
      <c r="AX697" t="e">
        <f>VLOOKUP(AU697,Sheet2!$E$2:$I$222,5,FALSE)</f>
        <v>#N/A</v>
      </c>
      <c r="AY697"/>
      <c r="BC697" t="e">
        <f>VLOOKUP(BB697,Sheet2!$E$2:$I$222,3,FALSE)</f>
        <v>#N/A</v>
      </c>
      <c r="BD697" t="e">
        <f>VLOOKUP(BB697,Sheet2!$E$2:$I$222,4,FALSE)</f>
        <v>#N/A</v>
      </c>
      <c r="BE697" t="e">
        <f>VLOOKUP(BB697,Sheet2!$E$2:$I$222,5,FALSE)</f>
        <v>#N/A</v>
      </c>
      <c r="BF697"/>
      <c r="BJ697" t="e">
        <f>VLOOKUP(BI697,Sheet2!$E$2:$I$222,3,FALSE)</f>
        <v>#N/A</v>
      </c>
      <c r="BK697" t="e">
        <f>VLOOKUP(BI697,Sheet2!$E$2:$I$222,4,FALSE)</f>
        <v>#N/A</v>
      </c>
      <c r="BL697" t="e">
        <f>VLOOKUP(BI697,Sheet2!$E$2:$I$222,5,FALSE)</f>
        <v>#N/A</v>
      </c>
      <c r="BM697"/>
      <c r="BQ697" t="e">
        <f>VLOOKUP(BP697,Sheet2!$E$2:$I$222,3,FALSE)</f>
        <v>#N/A</v>
      </c>
      <c r="BR697" t="e">
        <f>VLOOKUP(BP697,Sheet2!$E$2:$I$222,4,FALSE)</f>
        <v>#N/A</v>
      </c>
      <c r="BS697" t="e">
        <f>VLOOKUP(BP697,Sheet2!$E$2:$I$222,5,FALSE)</f>
        <v>#N/A</v>
      </c>
      <c r="BT697"/>
      <c r="BX697" t="e">
        <f>VLOOKUP(BW697,Sheet2!$E$2:$I$222,3,FALSE)</f>
        <v>#N/A</v>
      </c>
      <c r="BY697" t="e">
        <f>VLOOKUP(BW697,Sheet2!$E$2:$I$222,4,FALSE)</f>
        <v>#N/A</v>
      </c>
      <c r="BZ697" t="e">
        <f>VLOOKUP(BW697,Sheet2!$E$2:$I$222,5,FALSE)</f>
        <v>#N/A</v>
      </c>
      <c r="CA697"/>
      <c r="CE697" t="e">
        <f>VLOOKUP(CD697,Sheet2!$E$2:$I$222,3,FALSE)</f>
        <v>#N/A</v>
      </c>
      <c r="CF697" t="e">
        <f>VLOOKUP(CD697,Sheet2!$E$2:$I$222,4,FALSE)</f>
        <v>#N/A</v>
      </c>
      <c r="CG697" t="e">
        <f>VLOOKUP(CD697,Sheet2!$E$2:$I$222,5,FALSE)</f>
        <v>#N/A</v>
      </c>
      <c r="CH697"/>
      <c r="CL697" t="e">
        <f>VLOOKUP(CK697,Sheet2!$E$2:$I$222,3,FALSE)</f>
        <v>#N/A</v>
      </c>
      <c r="CM697" t="e">
        <f>VLOOKUP(CK697,Sheet2!$E$2:$I$222,4,FALSE)</f>
        <v>#N/A</v>
      </c>
      <c r="CN697" t="e">
        <f>VLOOKUP(CK697,Sheet2!$E$2:$I$222,5,FALSE)</f>
        <v>#N/A</v>
      </c>
      <c r="CO697"/>
      <c r="CS697" t="e">
        <f>VLOOKUP(CR697,Sheet2!$E$2:$I$222,3,FALSE)</f>
        <v>#N/A</v>
      </c>
      <c r="CT697" t="e">
        <f>VLOOKUP(CR697,Sheet2!$E$2:$I$222,4,FALSE)</f>
        <v>#N/A</v>
      </c>
      <c r="CU697" t="e">
        <f>VLOOKUP(CR697,Sheet2!$E$2:$I$222,5,FALSE)</f>
        <v>#N/A</v>
      </c>
      <c r="CV697"/>
      <c r="CZ697" t="e">
        <f>VLOOKUP(CY697,Sheet2!$E$2:$I$222,3,FALSE)</f>
        <v>#N/A</v>
      </c>
      <c r="DA697" t="e">
        <f>VLOOKUP(CY697,Sheet2!$E$2:$I$222,4,FALSE)</f>
        <v>#N/A</v>
      </c>
      <c r="DB697" t="e">
        <f>VLOOKUP(CY697,Sheet2!$E$2:$I$222,5,FALSE)</f>
        <v>#N/A</v>
      </c>
      <c r="DC697"/>
      <c r="DG697" t="e">
        <f>VLOOKUP(DF697,Sheet2!$E$2:$I$222,3,FALSE)</f>
        <v>#N/A</v>
      </c>
      <c r="DH697" t="e">
        <f>VLOOKUP(DF697,Sheet2!$E$2:$I$222,4,FALSE)</f>
        <v>#N/A</v>
      </c>
      <c r="DI697" t="e">
        <f>VLOOKUP(DF697,Sheet2!$E$2:$I$222,5,FALSE)</f>
        <v>#N/A</v>
      </c>
    </row>
    <row r="698" spans="1:113" x14ac:dyDescent="0.25">
      <c r="A698">
        <v>728</v>
      </c>
      <c r="C698">
        <v>13879</v>
      </c>
      <c r="D698">
        <v>3879</v>
      </c>
      <c r="E698">
        <v>37.786219000000003</v>
      </c>
      <c r="F698">
        <v>-122.45547000000001</v>
      </c>
      <c r="G698" t="s">
        <v>534</v>
      </c>
      <c r="H698" t="s">
        <v>2964</v>
      </c>
      <c r="I698" t="s">
        <v>4920</v>
      </c>
      <c r="J698" t="s">
        <v>4946</v>
      </c>
      <c r="K698" t="s">
        <v>4967</v>
      </c>
      <c r="N698" t="s">
        <v>5284</v>
      </c>
      <c r="Q698" t="s">
        <v>5924</v>
      </c>
      <c r="R698">
        <v>925</v>
      </c>
      <c r="S698" t="s">
        <v>6162</v>
      </c>
      <c r="W698">
        <f t="shared" si="10"/>
        <v>4</v>
      </c>
      <c r="X698" t="s">
        <v>6847</v>
      </c>
      <c r="Y698" t="s">
        <v>6888</v>
      </c>
      <c r="Z698" s="59" t="s">
        <v>6925</v>
      </c>
      <c r="AA698" t="str">
        <f>VLOOKUP($Z698,Sheet2!$E$2:$I$222,3,FALSE)</f>
        <v>To Richmond District</v>
      </c>
      <c r="AB698" t="str">
        <f>VLOOKUP($Z698,Sheet2!$E$2:$I$222,4,FALSE)</f>
        <v>33rd Av. &amp; Geary</v>
      </c>
      <c r="AC698" t="str">
        <f>VLOOKUP($Z698,Sheet2!$E$2:$I$222,5,FALSE)</f>
        <v>Daily ~ 5am-12:30am</v>
      </c>
      <c r="AE698" t="s">
        <v>6831</v>
      </c>
      <c r="AF698" t="s">
        <v>6888</v>
      </c>
      <c r="AG698" s="59" t="s">
        <v>6942</v>
      </c>
      <c r="AH698" t="str">
        <f>VLOOKUP(AG698,Sheet2!$E$2:$I$222,3,FALSE)</f>
        <v>To Richmond District</v>
      </c>
      <c r="AI698" t="str">
        <f>VLOOKUP(AG698,Sheet2!$E$2:$I$222,4,FALSE)</f>
        <v>6th Av. &amp; California</v>
      </c>
      <c r="AJ698" t="str">
        <f>VLOOKUP(AG698,Sheet2!$E$2:$I$222,5,FALSE)</f>
        <v>PM Only: M-F ~ 4pm-7pm</v>
      </c>
      <c r="AK698"/>
      <c r="AL698" t="s">
        <v>6852</v>
      </c>
      <c r="AM698" t="s">
        <v>6888</v>
      </c>
      <c r="AN698" s="59" t="s">
        <v>6931</v>
      </c>
      <c r="AO698" t="str">
        <f>VLOOKUP(AN698,Sheet2!$E$2:$I$222,3,FALSE)</f>
        <v xml:space="preserve">To Richmond District </v>
      </c>
      <c r="AP698" t="str">
        <f>VLOOKUP(AN698,Sheet2!$E$2:$I$222,4,FALSE)</f>
        <v>Park Presidio &amp; Geary</v>
      </c>
      <c r="AQ698" t="str">
        <f>VLOOKUP(AN698,Sheet2!$E$2:$I$222,5,FALSE)</f>
        <v>Daily ~ 6:30am-7pm</v>
      </c>
      <c r="AR698"/>
      <c r="AS698" t="s">
        <v>6842</v>
      </c>
      <c r="AT698" t="s">
        <v>6887</v>
      </c>
      <c r="AV698" t="e">
        <f>VLOOKUP(AU698,Sheet2!$E$2:$I$222,3,FALSE)</f>
        <v>#N/A</v>
      </c>
      <c r="AW698" t="e">
        <f>VLOOKUP(AU698,Sheet2!$E$2:$I$222,4,FALSE)</f>
        <v>#N/A</v>
      </c>
      <c r="AX698" t="e">
        <f>VLOOKUP(AU698,Sheet2!$E$2:$I$222,5,FALSE)</f>
        <v>#N/A</v>
      </c>
      <c r="AY698"/>
      <c r="BC698" t="e">
        <f>VLOOKUP(BB698,Sheet2!$E$2:$I$222,3,FALSE)</f>
        <v>#N/A</v>
      </c>
      <c r="BD698" t="e">
        <f>VLOOKUP(BB698,Sheet2!$E$2:$I$222,4,FALSE)</f>
        <v>#N/A</v>
      </c>
      <c r="BE698" t="e">
        <f>VLOOKUP(BB698,Sheet2!$E$2:$I$222,5,FALSE)</f>
        <v>#N/A</v>
      </c>
      <c r="BF698"/>
      <c r="BJ698" t="e">
        <f>VLOOKUP(BI698,Sheet2!$E$2:$I$222,3,FALSE)</f>
        <v>#N/A</v>
      </c>
      <c r="BK698" t="e">
        <f>VLOOKUP(BI698,Sheet2!$E$2:$I$222,4,FALSE)</f>
        <v>#N/A</v>
      </c>
      <c r="BL698" t="e">
        <f>VLOOKUP(BI698,Sheet2!$E$2:$I$222,5,FALSE)</f>
        <v>#N/A</v>
      </c>
      <c r="BM698"/>
      <c r="BQ698" t="e">
        <f>VLOOKUP(BP698,Sheet2!$E$2:$I$222,3,FALSE)</f>
        <v>#N/A</v>
      </c>
      <c r="BR698" t="e">
        <f>VLOOKUP(BP698,Sheet2!$E$2:$I$222,4,FALSE)</f>
        <v>#N/A</v>
      </c>
      <c r="BS698" t="e">
        <f>VLOOKUP(BP698,Sheet2!$E$2:$I$222,5,FALSE)</f>
        <v>#N/A</v>
      </c>
      <c r="BT698"/>
      <c r="BX698" t="e">
        <f>VLOOKUP(BW698,Sheet2!$E$2:$I$222,3,FALSE)</f>
        <v>#N/A</v>
      </c>
      <c r="BY698" t="e">
        <f>VLOOKUP(BW698,Sheet2!$E$2:$I$222,4,FALSE)</f>
        <v>#N/A</v>
      </c>
      <c r="BZ698" t="e">
        <f>VLOOKUP(BW698,Sheet2!$E$2:$I$222,5,FALSE)</f>
        <v>#N/A</v>
      </c>
      <c r="CA698"/>
      <c r="CE698" t="e">
        <f>VLOOKUP(CD698,Sheet2!$E$2:$I$222,3,FALSE)</f>
        <v>#N/A</v>
      </c>
      <c r="CF698" t="e">
        <f>VLOOKUP(CD698,Sheet2!$E$2:$I$222,4,FALSE)</f>
        <v>#N/A</v>
      </c>
      <c r="CG698" t="e">
        <f>VLOOKUP(CD698,Sheet2!$E$2:$I$222,5,FALSE)</f>
        <v>#N/A</v>
      </c>
      <c r="CH698"/>
      <c r="CL698" t="e">
        <f>VLOOKUP(CK698,Sheet2!$E$2:$I$222,3,FALSE)</f>
        <v>#N/A</v>
      </c>
      <c r="CM698" t="e">
        <f>VLOOKUP(CK698,Sheet2!$E$2:$I$222,4,FALSE)</f>
        <v>#N/A</v>
      </c>
      <c r="CN698" t="e">
        <f>VLOOKUP(CK698,Sheet2!$E$2:$I$222,5,FALSE)</f>
        <v>#N/A</v>
      </c>
      <c r="CO698"/>
      <c r="CS698" t="e">
        <f>VLOOKUP(CR698,Sheet2!$E$2:$I$222,3,FALSE)</f>
        <v>#N/A</v>
      </c>
      <c r="CT698" t="e">
        <f>VLOOKUP(CR698,Sheet2!$E$2:$I$222,4,FALSE)</f>
        <v>#N/A</v>
      </c>
      <c r="CU698" t="e">
        <f>VLOOKUP(CR698,Sheet2!$E$2:$I$222,5,FALSE)</f>
        <v>#N/A</v>
      </c>
      <c r="CV698"/>
      <c r="CZ698" t="e">
        <f>VLOOKUP(CY698,Sheet2!$E$2:$I$222,3,FALSE)</f>
        <v>#N/A</v>
      </c>
      <c r="DA698" t="e">
        <f>VLOOKUP(CY698,Sheet2!$E$2:$I$222,4,FALSE)</f>
        <v>#N/A</v>
      </c>
      <c r="DB698" t="e">
        <f>VLOOKUP(CY698,Sheet2!$E$2:$I$222,5,FALSE)</f>
        <v>#N/A</v>
      </c>
      <c r="DC698"/>
      <c r="DG698" t="e">
        <f>VLOOKUP(DF698,Sheet2!$E$2:$I$222,3,FALSE)</f>
        <v>#N/A</v>
      </c>
      <c r="DH698" t="e">
        <f>VLOOKUP(DF698,Sheet2!$E$2:$I$222,4,FALSE)</f>
        <v>#N/A</v>
      </c>
      <c r="DI698" t="e">
        <f>VLOOKUP(DF698,Sheet2!$E$2:$I$222,5,FALSE)</f>
        <v>#N/A</v>
      </c>
    </row>
    <row r="699" spans="1:113" x14ac:dyDescent="0.25">
      <c r="A699">
        <v>729</v>
      </c>
      <c r="C699">
        <v>13880</v>
      </c>
      <c r="D699">
        <v>3880</v>
      </c>
      <c r="E699">
        <v>37.791879999999999</v>
      </c>
      <c r="F699">
        <v>-122.41097000000001</v>
      </c>
      <c r="G699" t="s">
        <v>535</v>
      </c>
      <c r="H699" t="s">
        <v>2965</v>
      </c>
      <c r="I699" t="s">
        <v>4920</v>
      </c>
      <c r="J699" t="s">
        <v>4947</v>
      </c>
      <c r="Q699">
        <v>0</v>
      </c>
      <c r="S699" t="s">
        <v>6160</v>
      </c>
      <c r="T699" t="s">
        <v>6713</v>
      </c>
      <c r="W699">
        <f t="shared" si="10"/>
        <v>1</v>
      </c>
      <c r="X699" t="s">
        <v>6859</v>
      </c>
      <c r="Y699" t="s">
        <v>6887</v>
      </c>
      <c r="AA699" t="e">
        <f>VLOOKUP($Z699,Sheet2!$E$2:$I$222,3,FALSE)</f>
        <v>#N/A</v>
      </c>
      <c r="AB699" t="e">
        <f>VLOOKUP($Z699,Sheet2!$E$2:$I$222,4,FALSE)</f>
        <v>#N/A</v>
      </c>
      <c r="AC699" t="e">
        <f>VLOOKUP($Z699,Sheet2!$E$2:$I$222,5,FALSE)</f>
        <v>#N/A</v>
      </c>
      <c r="AH699" t="e">
        <f>VLOOKUP(AG699,Sheet2!$E$2:$I$222,3,FALSE)</f>
        <v>#N/A</v>
      </c>
      <c r="AI699" t="e">
        <f>VLOOKUP(AG699,Sheet2!$E$2:$I$222,4,FALSE)</f>
        <v>#N/A</v>
      </c>
      <c r="AJ699" t="e">
        <f>VLOOKUP(AG699,Sheet2!$E$2:$I$222,5,FALSE)</f>
        <v>#N/A</v>
      </c>
      <c r="AK699"/>
      <c r="AO699" t="e">
        <f>VLOOKUP(AN699,Sheet2!$E$2:$I$222,3,FALSE)</f>
        <v>#N/A</v>
      </c>
      <c r="AP699" t="e">
        <f>VLOOKUP(AN699,Sheet2!$E$2:$I$222,4,FALSE)</f>
        <v>#N/A</v>
      </c>
      <c r="AQ699" t="e">
        <f>VLOOKUP(AN699,Sheet2!$E$2:$I$222,5,FALSE)</f>
        <v>#N/A</v>
      </c>
      <c r="AR699"/>
      <c r="AV699" t="e">
        <f>VLOOKUP(AU699,Sheet2!$E$2:$I$222,3,FALSE)</f>
        <v>#N/A</v>
      </c>
      <c r="AW699" t="e">
        <f>VLOOKUP(AU699,Sheet2!$E$2:$I$222,4,FALSE)</f>
        <v>#N/A</v>
      </c>
      <c r="AX699" t="e">
        <f>VLOOKUP(AU699,Sheet2!$E$2:$I$222,5,FALSE)</f>
        <v>#N/A</v>
      </c>
      <c r="AY699"/>
      <c r="BC699" t="e">
        <f>VLOOKUP(BB699,Sheet2!$E$2:$I$222,3,FALSE)</f>
        <v>#N/A</v>
      </c>
      <c r="BD699" t="e">
        <f>VLOOKUP(BB699,Sheet2!$E$2:$I$222,4,FALSE)</f>
        <v>#N/A</v>
      </c>
      <c r="BE699" t="e">
        <f>VLOOKUP(BB699,Sheet2!$E$2:$I$222,5,FALSE)</f>
        <v>#N/A</v>
      </c>
      <c r="BF699"/>
      <c r="BJ699" t="e">
        <f>VLOOKUP(BI699,Sheet2!$E$2:$I$222,3,FALSE)</f>
        <v>#N/A</v>
      </c>
      <c r="BK699" t="e">
        <f>VLOOKUP(BI699,Sheet2!$E$2:$I$222,4,FALSE)</f>
        <v>#N/A</v>
      </c>
      <c r="BL699" t="e">
        <f>VLOOKUP(BI699,Sheet2!$E$2:$I$222,5,FALSE)</f>
        <v>#N/A</v>
      </c>
      <c r="BM699"/>
      <c r="BQ699" t="e">
        <f>VLOOKUP(BP699,Sheet2!$E$2:$I$222,3,FALSE)</f>
        <v>#N/A</v>
      </c>
      <c r="BR699" t="e">
        <f>VLOOKUP(BP699,Sheet2!$E$2:$I$222,4,FALSE)</f>
        <v>#N/A</v>
      </c>
      <c r="BS699" t="e">
        <f>VLOOKUP(BP699,Sheet2!$E$2:$I$222,5,FALSE)</f>
        <v>#N/A</v>
      </c>
      <c r="BT699"/>
      <c r="BX699" t="e">
        <f>VLOOKUP(BW699,Sheet2!$E$2:$I$222,3,FALSE)</f>
        <v>#N/A</v>
      </c>
      <c r="BY699" t="e">
        <f>VLOOKUP(BW699,Sheet2!$E$2:$I$222,4,FALSE)</f>
        <v>#N/A</v>
      </c>
      <c r="BZ699" t="e">
        <f>VLOOKUP(BW699,Sheet2!$E$2:$I$222,5,FALSE)</f>
        <v>#N/A</v>
      </c>
      <c r="CA699"/>
      <c r="CE699" t="e">
        <f>VLOOKUP(CD699,Sheet2!$E$2:$I$222,3,FALSE)</f>
        <v>#N/A</v>
      </c>
      <c r="CF699" t="e">
        <f>VLOOKUP(CD699,Sheet2!$E$2:$I$222,4,FALSE)</f>
        <v>#N/A</v>
      </c>
      <c r="CG699" t="e">
        <f>VLOOKUP(CD699,Sheet2!$E$2:$I$222,5,FALSE)</f>
        <v>#N/A</v>
      </c>
      <c r="CH699"/>
      <c r="CL699" t="e">
        <f>VLOOKUP(CK699,Sheet2!$E$2:$I$222,3,FALSE)</f>
        <v>#N/A</v>
      </c>
      <c r="CM699" t="e">
        <f>VLOOKUP(CK699,Sheet2!$E$2:$I$222,4,FALSE)</f>
        <v>#N/A</v>
      </c>
      <c r="CN699" t="e">
        <f>VLOOKUP(CK699,Sheet2!$E$2:$I$222,5,FALSE)</f>
        <v>#N/A</v>
      </c>
      <c r="CO699"/>
      <c r="CS699" t="e">
        <f>VLOOKUP(CR699,Sheet2!$E$2:$I$222,3,FALSE)</f>
        <v>#N/A</v>
      </c>
      <c r="CT699" t="e">
        <f>VLOOKUP(CR699,Sheet2!$E$2:$I$222,4,FALSE)</f>
        <v>#N/A</v>
      </c>
      <c r="CU699" t="e">
        <f>VLOOKUP(CR699,Sheet2!$E$2:$I$222,5,FALSE)</f>
        <v>#N/A</v>
      </c>
      <c r="CV699"/>
      <c r="CZ699" t="e">
        <f>VLOOKUP(CY699,Sheet2!$E$2:$I$222,3,FALSE)</f>
        <v>#N/A</v>
      </c>
      <c r="DA699" t="e">
        <f>VLOOKUP(CY699,Sheet2!$E$2:$I$222,4,FALSE)</f>
        <v>#N/A</v>
      </c>
      <c r="DB699" t="e">
        <f>VLOOKUP(CY699,Sheet2!$E$2:$I$222,5,FALSE)</f>
        <v>#N/A</v>
      </c>
      <c r="DC699"/>
      <c r="DG699" t="e">
        <f>VLOOKUP(DF699,Sheet2!$E$2:$I$222,3,FALSE)</f>
        <v>#N/A</v>
      </c>
      <c r="DH699" t="e">
        <f>VLOOKUP(DF699,Sheet2!$E$2:$I$222,4,FALSE)</f>
        <v>#N/A</v>
      </c>
      <c r="DI699" t="e">
        <f>VLOOKUP(DF699,Sheet2!$E$2:$I$222,5,FALSE)</f>
        <v>#N/A</v>
      </c>
    </row>
    <row r="700" spans="1:113" x14ac:dyDescent="0.25">
      <c r="A700">
        <v>730</v>
      </c>
      <c r="C700">
        <v>13881</v>
      </c>
      <c r="D700">
        <v>3881</v>
      </c>
      <c r="E700">
        <v>37.79175</v>
      </c>
      <c r="F700">
        <v>-122.41092999999999</v>
      </c>
      <c r="G700" t="s">
        <v>535</v>
      </c>
      <c r="H700" t="s">
        <v>2965</v>
      </c>
      <c r="I700" t="s">
        <v>4918</v>
      </c>
      <c r="J700" t="s">
        <v>4947</v>
      </c>
      <c r="Q700">
        <v>0</v>
      </c>
      <c r="S700" t="s">
        <v>6163</v>
      </c>
      <c r="T700" t="s">
        <v>6713</v>
      </c>
      <c r="W700">
        <f t="shared" si="10"/>
        <v>1</v>
      </c>
      <c r="X700" t="s">
        <v>6859</v>
      </c>
      <c r="Y700" t="s">
        <v>6885</v>
      </c>
      <c r="AA700" t="e">
        <f>VLOOKUP($Z700,Sheet2!$E$2:$I$222,3,FALSE)</f>
        <v>#N/A</v>
      </c>
      <c r="AB700" t="e">
        <f>VLOOKUP($Z700,Sheet2!$E$2:$I$222,4,FALSE)</f>
        <v>#N/A</v>
      </c>
      <c r="AC700" t="e">
        <f>VLOOKUP($Z700,Sheet2!$E$2:$I$222,5,FALSE)</f>
        <v>#N/A</v>
      </c>
      <c r="AH700" t="e">
        <f>VLOOKUP(AG700,Sheet2!$E$2:$I$222,3,FALSE)</f>
        <v>#N/A</v>
      </c>
      <c r="AI700" t="e">
        <f>VLOOKUP(AG700,Sheet2!$E$2:$I$222,4,FALSE)</f>
        <v>#N/A</v>
      </c>
      <c r="AJ700" t="e">
        <f>VLOOKUP(AG700,Sheet2!$E$2:$I$222,5,FALSE)</f>
        <v>#N/A</v>
      </c>
      <c r="AK700"/>
      <c r="AO700" t="e">
        <f>VLOOKUP(AN700,Sheet2!$E$2:$I$222,3,FALSE)</f>
        <v>#N/A</v>
      </c>
      <c r="AP700" t="e">
        <f>VLOOKUP(AN700,Sheet2!$E$2:$I$222,4,FALSE)</f>
        <v>#N/A</v>
      </c>
      <c r="AQ700" t="e">
        <f>VLOOKUP(AN700,Sheet2!$E$2:$I$222,5,FALSE)</f>
        <v>#N/A</v>
      </c>
      <c r="AR700"/>
      <c r="AV700" t="e">
        <f>VLOOKUP(AU700,Sheet2!$E$2:$I$222,3,FALSE)</f>
        <v>#N/A</v>
      </c>
      <c r="AW700" t="e">
        <f>VLOOKUP(AU700,Sheet2!$E$2:$I$222,4,FALSE)</f>
        <v>#N/A</v>
      </c>
      <c r="AX700" t="e">
        <f>VLOOKUP(AU700,Sheet2!$E$2:$I$222,5,FALSE)</f>
        <v>#N/A</v>
      </c>
      <c r="AY700"/>
      <c r="BC700" t="e">
        <f>VLOOKUP(BB700,Sheet2!$E$2:$I$222,3,FALSE)</f>
        <v>#N/A</v>
      </c>
      <c r="BD700" t="e">
        <f>VLOOKUP(BB700,Sheet2!$E$2:$I$222,4,FALSE)</f>
        <v>#N/A</v>
      </c>
      <c r="BE700" t="e">
        <f>VLOOKUP(BB700,Sheet2!$E$2:$I$222,5,FALSE)</f>
        <v>#N/A</v>
      </c>
      <c r="BF700"/>
      <c r="BJ700" t="e">
        <f>VLOOKUP(BI700,Sheet2!$E$2:$I$222,3,FALSE)</f>
        <v>#N/A</v>
      </c>
      <c r="BK700" t="e">
        <f>VLOOKUP(BI700,Sheet2!$E$2:$I$222,4,FALSE)</f>
        <v>#N/A</v>
      </c>
      <c r="BL700" t="e">
        <f>VLOOKUP(BI700,Sheet2!$E$2:$I$222,5,FALSE)</f>
        <v>#N/A</v>
      </c>
      <c r="BM700"/>
      <c r="BQ700" t="e">
        <f>VLOOKUP(BP700,Sheet2!$E$2:$I$222,3,FALSE)</f>
        <v>#N/A</v>
      </c>
      <c r="BR700" t="e">
        <f>VLOOKUP(BP700,Sheet2!$E$2:$I$222,4,FALSE)</f>
        <v>#N/A</v>
      </c>
      <c r="BS700" t="e">
        <f>VLOOKUP(BP700,Sheet2!$E$2:$I$222,5,FALSE)</f>
        <v>#N/A</v>
      </c>
      <c r="BT700"/>
      <c r="BX700" t="e">
        <f>VLOOKUP(BW700,Sheet2!$E$2:$I$222,3,FALSE)</f>
        <v>#N/A</v>
      </c>
      <c r="BY700" t="e">
        <f>VLOOKUP(BW700,Sheet2!$E$2:$I$222,4,FALSE)</f>
        <v>#N/A</v>
      </c>
      <c r="BZ700" t="e">
        <f>VLOOKUP(BW700,Sheet2!$E$2:$I$222,5,FALSE)</f>
        <v>#N/A</v>
      </c>
      <c r="CA700"/>
      <c r="CE700" t="e">
        <f>VLOOKUP(CD700,Sheet2!$E$2:$I$222,3,FALSE)</f>
        <v>#N/A</v>
      </c>
      <c r="CF700" t="e">
        <f>VLOOKUP(CD700,Sheet2!$E$2:$I$222,4,FALSE)</f>
        <v>#N/A</v>
      </c>
      <c r="CG700" t="e">
        <f>VLOOKUP(CD700,Sheet2!$E$2:$I$222,5,FALSE)</f>
        <v>#N/A</v>
      </c>
      <c r="CH700"/>
      <c r="CL700" t="e">
        <f>VLOOKUP(CK700,Sheet2!$E$2:$I$222,3,FALSE)</f>
        <v>#N/A</v>
      </c>
      <c r="CM700" t="e">
        <f>VLOOKUP(CK700,Sheet2!$E$2:$I$222,4,FALSE)</f>
        <v>#N/A</v>
      </c>
      <c r="CN700" t="e">
        <f>VLOOKUP(CK700,Sheet2!$E$2:$I$222,5,FALSE)</f>
        <v>#N/A</v>
      </c>
      <c r="CO700"/>
      <c r="CS700" t="e">
        <f>VLOOKUP(CR700,Sheet2!$E$2:$I$222,3,FALSE)</f>
        <v>#N/A</v>
      </c>
      <c r="CT700" t="e">
        <f>VLOOKUP(CR700,Sheet2!$E$2:$I$222,4,FALSE)</f>
        <v>#N/A</v>
      </c>
      <c r="CU700" t="e">
        <f>VLOOKUP(CR700,Sheet2!$E$2:$I$222,5,FALSE)</f>
        <v>#N/A</v>
      </c>
      <c r="CV700"/>
      <c r="CZ700" t="e">
        <f>VLOOKUP(CY700,Sheet2!$E$2:$I$222,3,FALSE)</f>
        <v>#N/A</v>
      </c>
      <c r="DA700" t="e">
        <f>VLOOKUP(CY700,Sheet2!$E$2:$I$222,4,FALSE)</f>
        <v>#N/A</v>
      </c>
      <c r="DB700" t="e">
        <f>VLOOKUP(CY700,Sheet2!$E$2:$I$222,5,FALSE)</f>
        <v>#N/A</v>
      </c>
      <c r="DC700"/>
      <c r="DG700" t="e">
        <f>VLOOKUP(DF700,Sheet2!$E$2:$I$222,3,FALSE)</f>
        <v>#N/A</v>
      </c>
      <c r="DH700" t="e">
        <f>VLOOKUP(DF700,Sheet2!$E$2:$I$222,4,FALSE)</f>
        <v>#N/A</v>
      </c>
      <c r="DI700" t="e">
        <f>VLOOKUP(DF700,Sheet2!$E$2:$I$222,5,FALSE)</f>
        <v>#N/A</v>
      </c>
    </row>
    <row r="701" spans="1:113" x14ac:dyDescent="0.25">
      <c r="A701">
        <v>731</v>
      </c>
      <c r="C701">
        <v>13882</v>
      </c>
      <c r="D701">
        <v>3882</v>
      </c>
      <c r="E701">
        <v>37.792810000000003</v>
      </c>
      <c r="F701">
        <v>-122.40261</v>
      </c>
      <c r="G701" t="s">
        <v>536</v>
      </c>
      <c r="H701" t="s">
        <v>2966</v>
      </c>
      <c r="I701" t="s">
        <v>4918</v>
      </c>
      <c r="J701" t="s">
        <v>4947</v>
      </c>
      <c r="Q701">
        <v>0</v>
      </c>
      <c r="R701">
        <v>814</v>
      </c>
      <c r="S701" t="s">
        <v>6163</v>
      </c>
      <c r="T701" t="s">
        <v>6713</v>
      </c>
      <c r="W701">
        <f t="shared" si="10"/>
        <v>1</v>
      </c>
      <c r="X701" t="s">
        <v>6859</v>
      </c>
      <c r="Y701" t="s">
        <v>6885</v>
      </c>
      <c r="AA701" t="e">
        <f>VLOOKUP($Z701,Sheet2!$E$2:$I$222,3,FALSE)</f>
        <v>#N/A</v>
      </c>
      <c r="AB701" t="e">
        <f>VLOOKUP($Z701,Sheet2!$E$2:$I$222,4,FALSE)</f>
        <v>#N/A</v>
      </c>
      <c r="AC701" t="e">
        <f>VLOOKUP($Z701,Sheet2!$E$2:$I$222,5,FALSE)</f>
        <v>#N/A</v>
      </c>
      <c r="AH701" t="e">
        <f>VLOOKUP(AG701,Sheet2!$E$2:$I$222,3,FALSE)</f>
        <v>#N/A</v>
      </c>
      <c r="AI701" t="e">
        <f>VLOOKUP(AG701,Sheet2!$E$2:$I$222,4,FALSE)</f>
        <v>#N/A</v>
      </c>
      <c r="AJ701" t="e">
        <f>VLOOKUP(AG701,Sheet2!$E$2:$I$222,5,FALSE)</f>
        <v>#N/A</v>
      </c>
      <c r="AK701"/>
      <c r="AO701" t="e">
        <f>VLOOKUP(AN701,Sheet2!$E$2:$I$222,3,FALSE)</f>
        <v>#N/A</v>
      </c>
      <c r="AP701" t="e">
        <f>VLOOKUP(AN701,Sheet2!$E$2:$I$222,4,FALSE)</f>
        <v>#N/A</v>
      </c>
      <c r="AQ701" t="e">
        <f>VLOOKUP(AN701,Sheet2!$E$2:$I$222,5,FALSE)</f>
        <v>#N/A</v>
      </c>
      <c r="AR701"/>
      <c r="AV701" t="e">
        <f>VLOOKUP(AU701,Sheet2!$E$2:$I$222,3,FALSE)</f>
        <v>#N/A</v>
      </c>
      <c r="AW701" t="e">
        <f>VLOOKUP(AU701,Sheet2!$E$2:$I$222,4,FALSE)</f>
        <v>#N/A</v>
      </c>
      <c r="AX701" t="e">
        <f>VLOOKUP(AU701,Sheet2!$E$2:$I$222,5,FALSE)</f>
        <v>#N/A</v>
      </c>
      <c r="AY701"/>
      <c r="BC701" t="e">
        <f>VLOOKUP(BB701,Sheet2!$E$2:$I$222,3,FALSE)</f>
        <v>#N/A</v>
      </c>
      <c r="BD701" t="e">
        <f>VLOOKUP(BB701,Sheet2!$E$2:$I$222,4,FALSE)</f>
        <v>#N/A</v>
      </c>
      <c r="BE701" t="e">
        <f>VLOOKUP(BB701,Sheet2!$E$2:$I$222,5,FALSE)</f>
        <v>#N/A</v>
      </c>
      <c r="BF701"/>
      <c r="BJ701" t="e">
        <f>VLOOKUP(BI701,Sheet2!$E$2:$I$222,3,FALSE)</f>
        <v>#N/A</v>
      </c>
      <c r="BK701" t="e">
        <f>VLOOKUP(BI701,Sheet2!$E$2:$I$222,4,FALSE)</f>
        <v>#N/A</v>
      </c>
      <c r="BL701" t="e">
        <f>VLOOKUP(BI701,Sheet2!$E$2:$I$222,5,FALSE)</f>
        <v>#N/A</v>
      </c>
      <c r="BM701"/>
      <c r="BQ701" t="e">
        <f>VLOOKUP(BP701,Sheet2!$E$2:$I$222,3,FALSE)</f>
        <v>#N/A</v>
      </c>
      <c r="BR701" t="e">
        <f>VLOOKUP(BP701,Sheet2!$E$2:$I$222,4,FALSE)</f>
        <v>#N/A</v>
      </c>
      <c r="BS701" t="e">
        <f>VLOOKUP(BP701,Sheet2!$E$2:$I$222,5,FALSE)</f>
        <v>#N/A</v>
      </c>
      <c r="BT701"/>
      <c r="BX701" t="e">
        <f>VLOOKUP(BW701,Sheet2!$E$2:$I$222,3,FALSE)</f>
        <v>#N/A</v>
      </c>
      <c r="BY701" t="e">
        <f>VLOOKUP(BW701,Sheet2!$E$2:$I$222,4,FALSE)</f>
        <v>#N/A</v>
      </c>
      <c r="BZ701" t="e">
        <f>VLOOKUP(BW701,Sheet2!$E$2:$I$222,5,FALSE)</f>
        <v>#N/A</v>
      </c>
      <c r="CA701"/>
      <c r="CE701" t="e">
        <f>VLOOKUP(CD701,Sheet2!$E$2:$I$222,3,FALSE)</f>
        <v>#N/A</v>
      </c>
      <c r="CF701" t="e">
        <f>VLOOKUP(CD701,Sheet2!$E$2:$I$222,4,FALSE)</f>
        <v>#N/A</v>
      </c>
      <c r="CG701" t="e">
        <f>VLOOKUP(CD701,Sheet2!$E$2:$I$222,5,FALSE)</f>
        <v>#N/A</v>
      </c>
      <c r="CH701"/>
      <c r="CL701" t="e">
        <f>VLOOKUP(CK701,Sheet2!$E$2:$I$222,3,FALSE)</f>
        <v>#N/A</v>
      </c>
      <c r="CM701" t="e">
        <f>VLOOKUP(CK701,Sheet2!$E$2:$I$222,4,FALSE)</f>
        <v>#N/A</v>
      </c>
      <c r="CN701" t="e">
        <f>VLOOKUP(CK701,Sheet2!$E$2:$I$222,5,FALSE)</f>
        <v>#N/A</v>
      </c>
      <c r="CO701"/>
      <c r="CS701" t="e">
        <f>VLOOKUP(CR701,Sheet2!$E$2:$I$222,3,FALSE)</f>
        <v>#N/A</v>
      </c>
      <c r="CT701" t="e">
        <f>VLOOKUP(CR701,Sheet2!$E$2:$I$222,4,FALSE)</f>
        <v>#N/A</v>
      </c>
      <c r="CU701" t="e">
        <f>VLOOKUP(CR701,Sheet2!$E$2:$I$222,5,FALSE)</f>
        <v>#N/A</v>
      </c>
      <c r="CV701"/>
      <c r="CZ701" t="e">
        <f>VLOOKUP(CY701,Sheet2!$E$2:$I$222,3,FALSE)</f>
        <v>#N/A</v>
      </c>
      <c r="DA701" t="e">
        <f>VLOOKUP(CY701,Sheet2!$E$2:$I$222,4,FALSE)</f>
        <v>#N/A</v>
      </c>
      <c r="DB701" t="e">
        <f>VLOOKUP(CY701,Sheet2!$E$2:$I$222,5,FALSE)</f>
        <v>#N/A</v>
      </c>
      <c r="DC701"/>
      <c r="DG701" t="e">
        <f>VLOOKUP(DF701,Sheet2!$E$2:$I$222,3,FALSE)</f>
        <v>#N/A</v>
      </c>
      <c r="DH701" t="e">
        <f>VLOOKUP(DF701,Sheet2!$E$2:$I$222,4,FALSE)</f>
        <v>#N/A</v>
      </c>
      <c r="DI701" t="e">
        <f>VLOOKUP(DF701,Sheet2!$E$2:$I$222,5,FALSE)</f>
        <v>#N/A</v>
      </c>
    </row>
    <row r="702" spans="1:113" x14ac:dyDescent="0.25">
      <c r="A702">
        <v>732</v>
      </c>
      <c r="C702">
        <v>13883</v>
      </c>
      <c r="D702">
        <v>3883</v>
      </c>
      <c r="E702">
        <v>37.792859999999997</v>
      </c>
      <c r="F702">
        <v>-122.40298</v>
      </c>
      <c r="G702" t="s">
        <v>536</v>
      </c>
      <c r="H702" t="s">
        <v>2966</v>
      </c>
      <c r="I702" t="s">
        <v>4917</v>
      </c>
      <c r="J702" t="s">
        <v>4947</v>
      </c>
      <c r="Q702">
        <v>0</v>
      </c>
      <c r="S702" t="s">
        <v>6160</v>
      </c>
      <c r="T702" t="s">
        <v>6713</v>
      </c>
      <c r="W702">
        <f t="shared" si="10"/>
        <v>1</v>
      </c>
      <c r="X702" t="s">
        <v>6859</v>
      </c>
      <c r="Y702" t="s">
        <v>6887</v>
      </c>
      <c r="AA702" t="e">
        <f>VLOOKUP($Z702,Sheet2!$E$2:$I$222,3,FALSE)</f>
        <v>#N/A</v>
      </c>
      <c r="AB702" t="e">
        <f>VLOOKUP($Z702,Sheet2!$E$2:$I$222,4,FALSE)</f>
        <v>#N/A</v>
      </c>
      <c r="AC702" t="e">
        <f>VLOOKUP($Z702,Sheet2!$E$2:$I$222,5,FALSE)</f>
        <v>#N/A</v>
      </c>
      <c r="AH702" t="e">
        <f>VLOOKUP(AG702,Sheet2!$E$2:$I$222,3,FALSE)</f>
        <v>#N/A</v>
      </c>
      <c r="AI702" t="e">
        <f>VLOOKUP(AG702,Sheet2!$E$2:$I$222,4,FALSE)</f>
        <v>#N/A</v>
      </c>
      <c r="AJ702" t="e">
        <f>VLOOKUP(AG702,Sheet2!$E$2:$I$222,5,FALSE)</f>
        <v>#N/A</v>
      </c>
      <c r="AK702"/>
      <c r="AO702" t="e">
        <f>VLOOKUP(AN702,Sheet2!$E$2:$I$222,3,FALSE)</f>
        <v>#N/A</v>
      </c>
      <c r="AP702" t="e">
        <f>VLOOKUP(AN702,Sheet2!$E$2:$I$222,4,FALSE)</f>
        <v>#N/A</v>
      </c>
      <c r="AQ702" t="e">
        <f>VLOOKUP(AN702,Sheet2!$E$2:$I$222,5,FALSE)</f>
        <v>#N/A</v>
      </c>
      <c r="AR702"/>
      <c r="AV702" t="e">
        <f>VLOOKUP(AU702,Sheet2!$E$2:$I$222,3,FALSE)</f>
        <v>#N/A</v>
      </c>
      <c r="AW702" t="e">
        <f>VLOOKUP(AU702,Sheet2!$E$2:$I$222,4,FALSE)</f>
        <v>#N/A</v>
      </c>
      <c r="AX702" t="e">
        <f>VLOOKUP(AU702,Sheet2!$E$2:$I$222,5,FALSE)</f>
        <v>#N/A</v>
      </c>
      <c r="AY702"/>
      <c r="BC702" t="e">
        <f>VLOOKUP(BB702,Sheet2!$E$2:$I$222,3,FALSE)</f>
        <v>#N/A</v>
      </c>
      <c r="BD702" t="e">
        <f>VLOOKUP(BB702,Sheet2!$E$2:$I$222,4,FALSE)</f>
        <v>#N/A</v>
      </c>
      <c r="BE702" t="e">
        <f>VLOOKUP(BB702,Sheet2!$E$2:$I$222,5,FALSE)</f>
        <v>#N/A</v>
      </c>
      <c r="BF702"/>
      <c r="BJ702" t="e">
        <f>VLOOKUP(BI702,Sheet2!$E$2:$I$222,3,FALSE)</f>
        <v>#N/A</v>
      </c>
      <c r="BK702" t="e">
        <f>VLOOKUP(BI702,Sheet2!$E$2:$I$222,4,FALSE)</f>
        <v>#N/A</v>
      </c>
      <c r="BL702" t="e">
        <f>VLOOKUP(BI702,Sheet2!$E$2:$I$222,5,FALSE)</f>
        <v>#N/A</v>
      </c>
      <c r="BM702"/>
      <c r="BQ702" t="e">
        <f>VLOOKUP(BP702,Sheet2!$E$2:$I$222,3,FALSE)</f>
        <v>#N/A</v>
      </c>
      <c r="BR702" t="e">
        <f>VLOOKUP(BP702,Sheet2!$E$2:$I$222,4,FALSE)</f>
        <v>#N/A</v>
      </c>
      <c r="BS702" t="e">
        <f>VLOOKUP(BP702,Sheet2!$E$2:$I$222,5,FALSE)</f>
        <v>#N/A</v>
      </c>
      <c r="BT702"/>
      <c r="BX702" t="e">
        <f>VLOOKUP(BW702,Sheet2!$E$2:$I$222,3,FALSE)</f>
        <v>#N/A</v>
      </c>
      <c r="BY702" t="e">
        <f>VLOOKUP(BW702,Sheet2!$E$2:$I$222,4,FALSE)</f>
        <v>#N/A</v>
      </c>
      <c r="BZ702" t="e">
        <f>VLOOKUP(BW702,Sheet2!$E$2:$I$222,5,FALSE)</f>
        <v>#N/A</v>
      </c>
      <c r="CA702"/>
      <c r="CE702" t="e">
        <f>VLOOKUP(CD702,Sheet2!$E$2:$I$222,3,FALSE)</f>
        <v>#N/A</v>
      </c>
      <c r="CF702" t="e">
        <f>VLOOKUP(CD702,Sheet2!$E$2:$I$222,4,FALSE)</f>
        <v>#N/A</v>
      </c>
      <c r="CG702" t="e">
        <f>VLOOKUP(CD702,Sheet2!$E$2:$I$222,5,FALSE)</f>
        <v>#N/A</v>
      </c>
      <c r="CH702"/>
      <c r="CL702" t="e">
        <f>VLOOKUP(CK702,Sheet2!$E$2:$I$222,3,FALSE)</f>
        <v>#N/A</v>
      </c>
      <c r="CM702" t="e">
        <f>VLOOKUP(CK702,Sheet2!$E$2:$I$222,4,FALSE)</f>
        <v>#N/A</v>
      </c>
      <c r="CN702" t="e">
        <f>VLOOKUP(CK702,Sheet2!$E$2:$I$222,5,FALSE)</f>
        <v>#N/A</v>
      </c>
      <c r="CO702"/>
      <c r="CS702" t="e">
        <f>VLOOKUP(CR702,Sheet2!$E$2:$I$222,3,FALSE)</f>
        <v>#N/A</v>
      </c>
      <c r="CT702" t="e">
        <f>VLOOKUP(CR702,Sheet2!$E$2:$I$222,4,FALSE)</f>
        <v>#N/A</v>
      </c>
      <c r="CU702" t="e">
        <f>VLOOKUP(CR702,Sheet2!$E$2:$I$222,5,FALSE)</f>
        <v>#N/A</v>
      </c>
      <c r="CV702"/>
      <c r="CZ702" t="e">
        <f>VLOOKUP(CY702,Sheet2!$E$2:$I$222,3,FALSE)</f>
        <v>#N/A</v>
      </c>
      <c r="DA702" t="e">
        <f>VLOOKUP(CY702,Sheet2!$E$2:$I$222,4,FALSE)</f>
        <v>#N/A</v>
      </c>
      <c r="DB702" t="e">
        <f>VLOOKUP(CY702,Sheet2!$E$2:$I$222,5,FALSE)</f>
        <v>#N/A</v>
      </c>
      <c r="DC702"/>
      <c r="DG702" t="e">
        <f>VLOOKUP(DF702,Sheet2!$E$2:$I$222,3,FALSE)</f>
        <v>#N/A</v>
      </c>
      <c r="DH702" t="e">
        <f>VLOOKUP(DF702,Sheet2!$E$2:$I$222,4,FALSE)</f>
        <v>#N/A</v>
      </c>
      <c r="DI702" t="e">
        <f>VLOOKUP(DF702,Sheet2!$E$2:$I$222,5,FALSE)</f>
        <v>#N/A</v>
      </c>
    </row>
    <row r="703" spans="1:113" x14ac:dyDescent="0.25">
      <c r="A703">
        <v>733</v>
      </c>
      <c r="C703">
        <v>13884</v>
      </c>
      <c r="D703">
        <v>3884</v>
      </c>
      <c r="E703">
        <v>37.788518000000003</v>
      </c>
      <c r="F703">
        <v>-122.437484</v>
      </c>
      <c r="G703" t="s">
        <v>537</v>
      </c>
      <c r="H703" t="s">
        <v>2967</v>
      </c>
      <c r="I703" t="s">
        <v>4920</v>
      </c>
      <c r="J703" t="s">
        <v>4946</v>
      </c>
      <c r="K703" t="s">
        <v>4961</v>
      </c>
      <c r="Q703" t="s">
        <v>5924</v>
      </c>
      <c r="R703">
        <v>926</v>
      </c>
      <c r="S703" t="s">
        <v>6154</v>
      </c>
      <c r="W703">
        <f t="shared" si="10"/>
        <v>2</v>
      </c>
      <c r="X703" t="s">
        <v>6847</v>
      </c>
      <c r="Y703" t="s">
        <v>6888</v>
      </c>
      <c r="Z703" s="59" t="s">
        <v>6925</v>
      </c>
      <c r="AA703" t="str">
        <f>VLOOKUP($Z703,Sheet2!$E$2:$I$222,3,FALSE)</f>
        <v>To Richmond District</v>
      </c>
      <c r="AB703" t="str">
        <f>VLOOKUP($Z703,Sheet2!$E$2:$I$222,4,FALSE)</f>
        <v>33rd Av. &amp; Geary</v>
      </c>
      <c r="AC703" t="str">
        <f>VLOOKUP($Z703,Sheet2!$E$2:$I$222,5,FALSE)</f>
        <v>Daily ~ 5am-12:30am</v>
      </c>
      <c r="AE703" t="s">
        <v>6831</v>
      </c>
      <c r="AF703" t="s">
        <v>6888</v>
      </c>
      <c r="AG703" s="59" t="s">
        <v>6942</v>
      </c>
      <c r="AH703" t="str">
        <f>VLOOKUP(AG703,Sheet2!$E$2:$I$222,3,FALSE)</f>
        <v>To Richmond District</v>
      </c>
      <c r="AI703" t="str">
        <f>VLOOKUP(AG703,Sheet2!$E$2:$I$222,4,FALSE)</f>
        <v>6th Av. &amp; California</v>
      </c>
      <c r="AJ703" t="str">
        <f>VLOOKUP(AG703,Sheet2!$E$2:$I$222,5,FALSE)</f>
        <v>PM Only: M-F ~ 4pm-7pm</v>
      </c>
      <c r="AK703"/>
      <c r="AO703" t="e">
        <f>VLOOKUP(AN703,Sheet2!$E$2:$I$222,3,FALSE)</f>
        <v>#N/A</v>
      </c>
      <c r="AP703" t="e">
        <f>VLOOKUP(AN703,Sheet2!$E$2:$I$222,4,FALSE)</f>
        <v>#N/A</v>
      </c>
      <c r="AQ703" t="e">
        <f>VLOOKUP(AN703,Sheet2!$E$2:$I$222,5,FALSE)</f>
        <v>#N/A</v>
      </c>
      <c r="AR703"/>
      <c r="AV703" t="e">
        <f>VLOOKUP(AU703,Sheet2!$E$2:$I$222,3,FALSE)</f>
        <v>#N/A</v>
      </c>
      <c r="AW703" t="e">
        <f>VLOOKUP(AU703,Sheet2!$E$2:$I$222,4,FALSE)</f>
        <v>#N/A</v>
      </c>
      <c r="AX703" t="e">
        <f>VLOOKUP(AU703,Sheet2!$E$2:$I$222,5,FALSE)</f>
        <v>#N/A</v>
      </c>
      <c r="AY703"/>
      <c r="BC703" t="e">
        <f>VLOOKUP(BB703,Sheet2!$E$2:$I$222,3,FALSE)</f>
        <v>#N/A</v>
      </c>
      <c r="BD703" t="e">
        <f>VLOOKUP(BB703,Sheet2!$E$2:$I$222,4,FALSE)</f>
        <v>#N/A</v>
      </c>
      <c r="BE703" t="e">
        <f>VLOOKUP(BB703,Sheet2!$E$2:$I$222,5,FALSE)</f>
        <v>#N/A</v>
      </c>
      <c r="BF703"/>
      <c r="BJ703" t="e">
        <f>VLOOKUP(BI703,Sheet2!$E$2:$I$222,3,FALSE)</f>
        <v>#N/A</v>
      </c>
      <c r="BK703" t="e">
        <f>VLOOKUP(BI703,Sheet2!$E$2:$I$222,4,FALSE)</f>
        <v>#N/A</v>
      </c>
      <c r="BL703" t="e">
        <f>VLOOKUP(BI703,Sheet2!$E$2:$I$222,5,FALSE)</f>
        <v>#N/A</v>
      </c>
      <c r="BM703"/>
      <c r="BQ703" t="e">
        <f>VLOOKUP(BP703,Sheet2!$E$2:$I$222,3,FALSE)</f>
        <v>#N/A</v>
      </c>
      <c r="BR703" t="e">
        <f>VLOOKUP(BP703,Sheet2!$E$2:$I$222,4,FALSE)</f>
        <v>#N/A</v>
      </c>
      <c r="BS703" t="e">
        <f>VLOOKUP(BP703,Sheet2!$E$2:$I$222,5,FALSE)</f>
        <v>#N/A</v>
      </c>
      <c r="BT703"/>
      <c r="BX703" t="e">
        <f>VLOOKUP(BW703,Sheet2!$E$2:$I$222,3,FALSE)</f>
        <v>#N/A</v>
      </c>
      <c r="BY703" t="e">
        <f>VLOOKUP(BW703,Sheet2!$E$2:$I$222,4,FALSE)</f>
        <v>#N/A</v>
      </c>
      <c r="BZ703" t="e">
        <f>VLOOKUP(BW703,Sheet2!$E$2:$I$222,5,FALSE)</f>
        <v>#N/A</v>
      </c>
      <c r="CA703"/>
      <c r="CE703" t="e">
        <f>VLOOKUP(CD703,Sheet2!$E$2:$I$222,3,FALSE)</f>
        <v>#N/A</v>
      </c>
      <c r="CF703" t="e">
        <f>VLOOKUP(CD703,Sheet2!$E$2:$I$222,4,FALSE)</f>
        <v>#N/A</v>
      </c>
      <c r="CG703" t="e">
        <f>VLOOKUP(CD703,Sheet2!$E$2:$I$222,5,FALSE)</f>
        <v>#N/A</v>
      </c>
      <c r="CH703"/>
      <c r="CL703" t="e">
        <f>VLOOKUP(CK703,Sheet2!$E$2:$I$222,3,FALSE)</f>
        <v>#N/A</v>
      </c>
      <c r="CM703" t="e">
        <f>VLOOKUP(CK703,Sheet2!$E$2:$I$222,4,FALSE)</f>
        <v>#N/A</v>
      </c>
      <c r="CN703" t="e">
        <f>VLOOKUP(CK703,Sheet2!$E$2:$I$222,5,FALSE)</f>
        <v>#N/A</v>
      </c>
      <c r="CO703"/>
      <c r="CS703" t="e">
        <f>VLOOKUP(CR703,Sheet2!$E$2:$I$222,3,FALSE)</f>
        <v>#N/A</v>
      </c>
      <c r="CT703" t="e">
        <f>VLOOKUP(CR703,Sheet2!$E$2:$I$222,4,FALSE)</f>
        <v>#N/A</v>
      </c>
      <c r="CU703" t="e">
        <f>VLOOKUP(CR703,Sheet2!$E$2:$I$222,5,FALSE)</f>
        <v>#N/A</v>
      </c>
      <c r="CV703"/>
      <c r="CZ703" t="e">
        <f>VLOOKUP(CY703,Sheet2!$E$2:$I$222,3,FALSE)</f>
        <v>#N/A</v>
      </c>
      <c r="DA703" t="e">
        <f>VLOOKUP(CY703,Sheet2!$E$2:$I$222,4,FALSE)</f>
        <v>#N/A</v>
      </c>
      <c r="DB703" t="e">
        <f>VLOOKUP(CY703,Sheet2!$E$2:$I$222,5,FALSE)</f>
        <v>#N/A</v>
      </c>
      <c r="DC703"/>
      <c r="DG703" t="e">
        <f>VLOOKUP(DF703,Sheet2!$E$2:$I$222,3,FALSE)</f>
        <v>#N/A</v>
      </c>
      <c r="DH703" t="e">
        <f>VLOOKUP(DF703,Sheet2!$E$2:$I$222,4,FALSE)</f>
        <v>#N/A</v>
      </c>
      <c r="DI703" t="e">
        <f>VLOOKUP(DF703,Sheet2!$E$2:$I$222,5,FALSE)</f>
        <v>#N/A</v>
      </c>
    </row>
    <row r="704" spans="1:113" x14ac:dyDescent="0.25">
      <c r="A704">
        <v>734</v>
      </c>
      <c r="C704">
        <v>13885</v>
      </c>
      <c r="D704">
        <v>3885</v>
      </c>
      <c r="E704">
        <v>37.788454999999999</v>
      </c>
      <c r="F704">
        <v>-122.436808</v>
      </c>
      <c r="G704" t="s">
        <v>537</v>
      </c>
      <c r="H704" t="s">
        <v>2967</v>
      </c>
      <c r="I704" t="s">
        <v>4916</v>
      </c>
      <c r="J704" t="s">
        <v>4946</v>
      </c>
      <c r="K704" t="s">
        <v>4966</v>
      </c>
      <c r="Q704" t="s">
        <v>5924</v>
      </c>
      <c r="S704" t="s">
        <v>6155</v>
      </c>
      <c r="W704">
        <f t="shared" si="10"/>
        <v>2</v>
      </c>
      <c r="X704" t="s">
        <v>6847</v>
      </c>
      <c r="Y704" t="s">
        <v>6886</v>
      </c>
      <c r="Z704" s="59" t="s">
        <v>6924</v>
      </c>
      <c r="AA704" t="str">
        <f>VLOOKUP($Z704,Sheet2!$E$2:$I$222,3,FALSE)</f>
        <v>To Downtown</v>
      </c>
      <c r="AB704" t="str">
        <f>VLOOKUP($Z704,Sheet2!$E$2:$I$222,4,FALSE)</f>
        <v>Drumm &amp; Clay</v>
      </c>
      <c r="AC704" t="str">
        <f>VLOOKUP($Z704,Sheet2!$E$2:$I$222,5,FALSE)</f>
        <v>Daily ~ 5am-12;30am</v>
      </c>
      <c r="AE704" t="s">
        <v>6831</v>
      </c>
      <c r="AF704" t="s">
        <v>6886</v>
      </c>
      <c r="AG704" s="59" t="s">
        <v>6908</v>
      </c>
      <c r="AH704" t="str">
        <f>VLOOKUP(AG704,Sheet2!$E$2:$I$222,3,FALSE)</f>
        <v>To Financial District</v>
      </c>
      <c r="AI704" t="str">
        <f>VLOOKUP(AG704,Sheet2!$E$2:$I$222,4,FALSE)</f>
        <v>Davis &amp; Market</v>
      </c>
      <c r="AJ704" t="str">
        <f>VLOOKUP(AG704,Sheet2!$E$2:$I$222,5,FALSE)</f>
        <v>AM Only: M-F ~ 7am-10am</v>
      </c>
      <c r="AK704"/>
      <c r="AO704" t="e">
        <f>VLOOKUP(AN704,Sheet2!$E$2:$I$222,3,FALSE)</f>
        <v>#N/A</v>
      </c>
      <c r="AP704" t="e">
        <f>VLOOKUP(AN704,Sheet2!$E$2:$I$222,4,FALSE)</f>
        <v>#N/A</v>
      </c>
      <c r="AQ704" t="e">
        <f>VLOOKUP(AN704,Sheet2!$E$2:$I$222,5,FALSE)</f>
        <v>#N/A</v>
      </c>
      <c r="AR704"/>
      <c r="AV704" t="e">
        <f>VLOOKUP(AU704,Sheet2!$E$2:$I$222,3,FALSE)</f>
        <v>#N/A</v>
      </c>
      <c r="AW704" t="e">
        <f>VLOOKUP(AU704,Sheet2!$E$2:$I$222,4,FALSE)</f>
        <v>#N/A</v>
      </c>
      <c r="AX704" t="e">
        <f>VLOOKUP(AU704,Sheet2!$E$2:$I$222,5,FALSE)</f>
        <v>#N/A</v>
      </c>
      <c r="AY704"/>
      <c r="BC704" t="e">
        <f>VLOOKUP(BB704,Sheet2!$E$2:$I$222,3,FALSE)</f>
        <v>#N/A</v>
      </c>
      <c r="BD704" t="e">
        <f>VLOOKUP(BB704,Sheet2!$E$2:$I$222,4,FALSE)</f>
        <v>#N/A</v>
      </c>
      <c r="BE704" t="e">
        <f>VLOOKUP(BB704,Sheet2!$E$2:$I$222,5,FALSE)</f>
        <v>#N/A</v>
      </c>
      <c r="BF704"/>
      <c r="BJ704" t="e">
        <f>VLOOKUP(BI704,Sheet2!$E$2:$I$222,3,FALSE)</f>
        <v>#N/A</v>
      </c>
      <c r="BK704" t="e">
        <f>VLOOKUP(BI704,Sheet2!$E$2:$I$222,4,FALSE)</f>
        <v>#N/A</v>
      </c>
      <c r="BL704" t="e">
        <f>VLOOKUP(BI704,Sheet2!$E$2:$I$222,5,FALSE)</f>
        <v>#N/A</v>
      </c>
      <c r="BM704"/>
      <c r="BQ704" t="e">
        <f>VLOOKUP(BP704,Sheet2!$E$2:$I$222,3,FALSE)</f>
        <v>#N/A</v>
      </c>
      <c r="BR704" t="e">
        <f>VLOOKUP(BP704,Sheet2!$E$2:$I$222,4,FALSE)</f>
        <v>#N/A</v>
      </c>
      <c r="BS704" t="e">
        <f>VLOOKUP(BP704,Sheet2!$E$2:$I$222,5,FALSE)</f>
        <v>#N/A</v>
      </c>
      <c r="BT704"/>
      <c r="BX704" t="e">
        <f>VLOOKUP(BW704,Sheet2!$E$2:$I$222,3,FALSE)</f>
        <v>#N/A</v>
      </c>
      <c r="BY704" t="e">
        <f>VLOOKUP(BW704,Sheet2!$E$2:$I$222,4,FALSE)</f>
        <v>#N/A</v>
      </c>
      <c r="BZ704" t="e">
        <f>VLOOKUP(BW704,Sheet2!$E$2:$I$222,5,FALSE)</f>
        <v>#N/A</v>
      </c>
      <c r="CA704"/>
      <c r="CE704" t="e">
        <f>VLOOKUP(CD704,Sheet2!$E$2:$I$222,3,FALSE)</f>
        <v>#N/A</v>
      </c>
      <c r="CF704" t="e">
        <f>VLOOKUP(CD704,Sheet2!$E$2:$I$222,4,FALSE)</f>
        <v>#N/A</v>
      </c>
      <c r="CG704" t="e">
        <f>VLOOKUP(CD704,Sheet2!$E$2:$I$222,5,FALSE)</f>
        <v>#N/A</v>
      </c>
      <c r="CH704"/>
      <c r="CL704" t="e">
        <f>VLOOKUP(CK704,Sheet2!$E$2:$I$222,3,FALSE)</f>
        <v>#N/A</v>
      </c>
      <c r="CM704" t="e">
        <f>VLOOKUP(CK704,Sheet2!$E$2:$I$222,4,FALSE)</f>
        <v>#N/A</v>
      </c>
      <c r="CN704" t="e">
        <f>VLOOKUP(CK704,Sheet2!$E$2:$I$222,5,FALSE)</f>
        <v>#N/A</v>
      </c>
      <c r="CO704"/>
      <c r="CS704" t="e">
        <f>VLOOKUP(CR704,Sheet2!$E$2:$I$222,3,FALSE)</f>
        <v>#N/A</v>
      </c>
      <c r="CT704" t="e">
        <f>VLOOKUP(CR704,Sheet2!$E$2:$I$222,4,FALSE)</f>
        <v>#N/A</v>
      </c>
      <c r="CU704" t="e">
        <f>VLOOKUP(CR704,Sheet2!$E$2:$I$222,5,FALSE)</f>
        <v>#N/A</v>
      </c>
      <c r="CV704"/>
      <c r="CZ704" t="e">
        <f>VLOOKUP(CY704,Sheet2!$E$2:$I$222,3,FALSE)</f>
        <v>#N/A</v>
      </c>
      <c r="DA704" t="e">
        <f>VLOOKUP(CY704,Sheet2!$E$2:$I$222,4,FALSE)</f>
        <v>#N/A</v>
      </c>
      <c r="DB704" t="e">
        <f>VLOOKUP(CY704,Sheet2!$E$2:$I$222,5,FALSE)</f>
        <v>#N/A</v>
      </c>
      <c r="DC704"/>
      <c r="DG704" t="e">
        <f>VLOOKUP(DF704,Sheet2!$E$2:$I$222,3,FALSE)</f>
        <v>#N/A</v>
      </c>
      <c r="DH704" t="e">
        <f>VLOOKUP(DF704,Sheet2!$E$2:$I$222,4,FALSE)</f>
        <v>#N/A</v>
      </c>
      <c r="DI704" t="e">
        <f>VLOOKUP(DF704,Sheet2!$E$2:$I$222,5,FALSE)</f>
        <v>#N/A</v>
      </c>
    </row>
    <row r="705" spans="1:113" x14ac:dyDescent="0.25">
      <c r="A705">
        <v>735</v>
      </c>
      <c r="C705">
        <v>13886</v>
      </c>
      <c r="D705">
        <v>3886</v>
      </c>
      <c r="E705">
        <v>37.784502000000003</v>
      </c>
      <c r="F705">
        <v>-122.473006</v>
      </c>
      <c r="G705" t="s">
        <v>538</v>
      </c>
      <c r="H705" t="s">
        <v>2968</v>
      </c>
      <c r="I705" t="s">
        <v>4920</v>
      </c>
      <c r="J705" t="s">
        <v>4946</v>
      </c>
      <c r="K705" t="s">
        <v>4966</v>
      </c>
      <c r="M705" t="s">
        <v>5109</v>
      </c>
      <c r="Q705" t="s">
        <v>5924</v>
      </c>
      <c r="S705" t="s">
        <v>6110</v>
      </c>
      <c r="W705">
        <f t="shared" si="10"/>
        <v>2</v>
      </c>
      <c r="X705" t="s">
        <v>6847</v>
      </c>
      <c r="Y705" t="s">
        <v>6888</v>
      </c>
      <c r="Z705" s="59" t="s">
        <v>6925</v>
      </c>
      <c r="AA705" t="str">
        <f>VLOOKUP($Z705,Sheet2!$E$2:$I$222,3,FALSE)</f>
        <v>To Richmond District</v>
      </c>
      <c r="AB705" t="str">
        <f>VLOOKUP($Z705,Sheet2!$E$2:$I$222,4,FALSE)</f>
        <v>33rd Av. &amp; Geary</v>
      </c>
      <c r="AC705" t="str">
        <f>VLOOKUP($Z705,Sheet2!$E$2:$I$222,5,FALSE)</f>
        <v>Daily ~ 5am-12:30am</v>
      </c>
      <c r="AE705" t="s">
        <v>6848</v>
      </c>
      <c r="AF705" t="s">
        <v>6888</v>
      </c>
      <c r="AG705" s="59" t="s">
        <v>6926</v>
      </c>
      <c r="AH705" t="str">
        <f>VLOOKUP(AG705,Sheet2!$E$2:$I$222,3,FALSE)</f>
        <v>To Richmond District</v>
      </c>
      <c r="AI705" t="str">
        <f>VLOOKUP(AG705,Sheet2!$E$2:$I$222,4,FALSE)</f>
        <v>33rd Av. &amp; Geary</v>
      </c>
      <c r="AJ705" t="str">
        <f>VLOOKUP(AG705,Sheet2!$E$2:$I$222,5,FALSE)</f>
        <v>PM Only: M-F ~ 4pm-7pm</v>
      </c>
      <c r="AK705"/>
      <c r="AO705" t="e">
        <f>VLOOKUP(AN705,Sheet2!$E$2:$I$222,3,FALSE)</f>
        <v>#N/A</v>
      </c>
      <c r="AP705" t="e">
        <f>VLOOKUP(AN705,Sheet2!$E$2:$I$222,4,FALSE)</f>
        <v>#N/A</v>
      </c>
      <c r="AQ705" t="e">
        <f>VLOOKUP(AN705,Sheet2!$E$2:$I$222,5,FALSE)</f>
        <v>#N/A</v>
      </c>
      <c r="AR705"/>
      <c r="AV705" t="e">
        <f>VLOOKUP(AU705,Sheet2!$E$2:$I$222,3,FALSE)</f>
        <v>#N/A</v>
      </c>
      <c r="AW705" t="e">
        <f>VLOOKUP(AU705,Sheet2!$E$2:$I$222,4,FALSE)</f>
        <v>#N/A</v>
      </c>
      <c r="AX705" t="e">
        <f>VLOOKUP(AU705,Sheet2!$E$2:$I$222,5,FALSE)</f>
        <v>#N/A</v>
      </c>
      <c r="AY705"/>
      <c r="BC705" t="e">
        <f>VLOOKUP(BB705,Sheet2!$E$2:$I$222,3,FALSE)</f>
        <v>#N/A</v>
      </c>
      <c r="BD705" t="e">
        <f>VLOOKUP(BB705,Sheet2!$E$2:$I$222,4,FALSE)</f>
        <v>#N/A</v>
      </c>
      <c r="BE705" t="e">
        <f>VLOOKUP(BB705,Sheet2!$E$2:$I$222,5,FALSE)</f>
        <v>#N/A</v>
      </c>
      <c r="BF705"/>
      <c r="BJ705" t="e">
        <f>VLOOKUP(BI705,Sheet2!$E$2:$I$222,3,FALSE)</f>
        <v>#N/A</v>
      </c>
      <c r="BK705" t="e">
        <f>VLOOKUP(BI705,Sheet2!$E$2:$I$222,4,FALSE)</f>
        <v>#N/A</v>
      </c>
      <c r="BL705" t="e">
        <f>VLOOKUP(BI705,Sheet2!$E$2:$I$222,5,FALSE)</f>
        <v>#N/A</v>
      </c>
      <c r="BM705"/>
      <c r="BQ705" t="e">
        <f>VLOOKUP(BP705,Sheet2!$E$2:$I$222,3,FALSE)</f>
        <v>#N/A</v>
      </c>
      <c r="BR705" t="e">
        <f>VLOOKUP(BP705,Sheet2!$E$2:$I$222,4,FALSE)</f>
        <v>#N/A</v>
      </c>
      <c r="BS705" t="e">
        <f>VLOOKUP(BP705,Sheet2!$E$2:$I$222,5,FALSE)</f>
        <v>#N/A</v>
      </c>
      <c r="BT705"/>
      <c r="BX705" t="e">
        <f>VLOOKUP(BW705,Sheet2!$E$2:$I$222,3,FALSE)</f>
        <v>#N/A</v>
      </c>
      <c r="BY705" t="e">
        <f>VLOOKUP(BW705,Sheet2!$E$2:$I$222,4,FALSE)</f>
        <v>#N/A</v>
      </c>
      <c r="BZ705" t="e">
        <f>VLOOKUP(BW705,Sheet2!$E$2:$I$222,5,FALSE)</f>
        <v>#N/A</v>
      </c>
      <c r="CA705"/>
      <c r="CE705" t="e">
        <f>VLOOKUP(CD705,Sheet2!$E$2:$I$222,3,FALSE)</f>
        <v>#N/A</v>
      </c>
      <c r="CF705" t="e">
        <f>VLOOKUP(CD705,Sheet2!$E$2:$I$222,4,FALSE)</f>
        <v>#N/A</v>
      </c>
      <c r="CG705" t="e">
        <f>VLOOKUP(CD705,Sheet2!$E$2:$I$222,5,FALSE)</f>
        <v>#N/A</v>
      </c>
      <c r="CH705"/>
      <c r="CL705" t="e">
        <f>VLOOKUP(CK705,Sheet2!$E$2:$I$222,3,FALSE)</f>
        <v>#N/A</v>
      </c>
      <c r="CM705" t="e">
        <f>VLOOKUP(CK705,Sheet2!$E$2:$I$222,4,FALSE)</f>
        <v>#N/A</v>
      </c>
      <c r="CN705" t="e">
        <f>VLOOKUP(CK705,Sheet2!$E$2:$I$222,5,FALSE)</f>
        <v>#N/A</v>
      </c>
      <c r="CO705"/>
      <c r="CS705" t="e">
        <f>VLOOKUP(CR705,Sheet2!$E$2:$I$222,3,FALSE)</f>
        <v>#N/A</v>
      </c>
      <c r="CT705" t="e">
        <f>VLOOKUP(CR705,Sheet2!$E$2:$I$222,4,FALSE)</f>
        <v>#N/A</v>
      </c>
      <c r="CU705" t="e">
        <f>VLOOKUP(CR705,Sheet2!$E$2:$I$222,5,FALSE)</f>
        <v>#N/A</v>
      </c>
      <c r="CV705"/>
      <c r="CZ705" t="e">
        <f>VLOOKUP(CY705,Sheet2!$E$2:$I$222,3,FALSE)</f>
        <v>#N/A</v>
      </c>
      <c r="DA705" t="e">
        <f>VLOOKUP(CY705,Sheet2!$E$2:$I$222,4,FALSE)</f>
        <v>#N/A</v>
      </c>
      <c r="DB705" t="e">
        <f>VLOOKUP(CY705,Sheet2!$E$2:$I$222,5,FALSE)</f>
        <v>#N/A</v>
      </c>
      <c r="DC705"/>
      <c r="DG705" t="e">
        <f>VLOOKUP(DF705,Sheet2!$E$2:$I$222,3,FALSE)</f>
        <v>#N/A</v>
      </c>
      <c r="DH705" t="e">
        <f>VLOOKUP(DF705,Sheet2!$E$2:$I$222,4,FALSE)</f>
        <v>#N/A</v>
      </c>
      <c r="DI705" t="e">
        <f>VLOOKUP(DF705,Sheet2!$E$2:$I$222,5,FALSE)</f>
        <v>#N/A</v>
      </c>
    </row>
    <row r="706" spans="1:113" x14ac:dyDescent="0.25">
      <c r="A706">
        <v>736</v>
      </c>
      <c r="C706">
        <v>13887</v>
      </c>
      <c r="D706">
        <v>3887</v>
      </c>
      <c r="E706">
        <v>37.784365000000001</v>
      </c>
      <c r="F706">
        <v>-122.472764</v>
      </c>
      <c r="G706" t="s">
        <v>538</v>
      </c>
      <c r="H706" t="s">
        <v>2968</v>
      </c>
      <c r="I706" t="s">
        <v>4918</v>
      </c>
      <c r="J706" t="s">
        <v>4946</v>
      </c>
      <c r="K706" t="s">
        <v>4979</v>
      </c>
      <c r="M706" t="s">
        <v>5109</v>
      </c>
      <c r="N706" t="s">
        <v>5285</v>
      </c>
      <c r="Q706" t="s">
        <v>5924</v>
      </c>
      <c r="R706">
        <v>220</v>
      </c>
      <c r="S706" t="s">
        <v>6109</v>
      </c>
      <c r="W706">
        <f t="shared" ref="W706:W769" si="11">COUNTA(X706,AE706,AL706,AS706,AZ706,BG706,BN706,BU706,CB706,CI706,CP706,CW706,DD706)</f>
        <v>2</v>
      </c>
      <c r="X706" t="s">
        <v>6847</v>
      </c>
      <c r="Y706" t="s">
        <v>6886</v>
      </c>
      <c r="Z706" s="59" t="s">
        <v>6924</v>
      </c>
      <c r="AA706" t="str">
        <f>VLOOKUP($Z706,Sheet2!$E$2:$I$222,3,FALSE)</f>
        <v>To Downtown</v>
      </c>
      <c r="AB706" t="str">
        <f>VLOOKUP($Z706,Sheet2!$E$2:$I$222,4,FALSE)</f>
        <v>Drumm &amp; Clay</v>
      </c>
      <c r="AC706" t="str">
        <f>VLOOKUP($Z706,Sheet2!$E$2:$I$222,5,FALSE)</f>
        <v>Daily ~ 5am-12;30am</v>
      </c>
      <c r="AE706" t="s">
        <v>6848</v>
      </c>
      <c r="AF706" t="s">
        <v>6886</v>
      </c>
      <c r="AG706" s="59" t="s">
        <v>6927</v>
      </c>
      <c r="AH706" t="str">
        <f>VLOOKUP(AG706,Sheet2!$E$2:$I$222,3,FALSE)</f>
        <v>To Financial District</v>
      </c>
      <c r="AI706" t="str">
        <f>VLOOKUP(AG706,Sheet2!$E$2:$I$222,4,FALSE)</f>
        <v>Davis &amp; Market</v>
      </c>
      <c r="AJ706" t="str">
        <f>VLOOKUP(AG706,Sheet2!$E$2:$I$222,5,FALSE)</f>
        <v>AM Only: M-F ~ 7am-10am</v>
      </c>
      <c r="AK706"/>
      <c r="AO706" t="e">
        <f>VLOOKUP(AN706,Sheet2!$E$2:$I$222,3,FALSE)</f>
        <v>#N/A</v>
      </c>
      <c r="AP706" t="e">
        <f>VLOOKUP(AN706,Sheet2!$E$2:$I$222,4,FALSE)</f>
        <v>#N/A</v>
      </c>
      <c r="AQ706" t="e">
        <f>VLOOKUP(AN706,Sheet2!$E$2:$I$222,5,FALSE)</f>
        <v>#N/A</v>
      </c>
      <c r="AR706"/>
      <c r="AV706" t="e">
        <f>VLOOKUP(AU706,Sheet2!$E$2:$I$222,3,FALSE)</f>
        <v>#N/A</v>
      </c>
      <c r="AW706" t="e">
        <f>VLOOKUP(AU706,Sheet2!$E$2:$I$222,4,FALSE)</f>
        <v>#N/A</v>
      </c>
      <c r="AX706" t="e">
        <f>VLOOKUP(AU706,Sheet2!$E$2:$I$222,5,FALSE)</f>
        <v>#N/A</v>
      </c>
      <c r="AY706"/>
      <c r="BC706" t="e">
        <f>VLOOKUP(BB706,Sheet2!$E$2:$I$222,3,FALSE)</f>
        <v>#N/A</v>
      </c>
      <c r="BD706" t="e">
        <f>VLOOKUP(BB706,Sheet2!$E$2:$I$222,4,FALSE)</f>
        <v>#N/A</v>
      </c>
      <c r="BE706" t="e">
        <f>VLOOKUP(BB706,Sheet2!$E$2:$I$222,5,FALSE)</f>
        <v>#N/A</v>
      </c>
      <c r="BF706"/>
      <c r="BJ706" t="e">
        <f>VLOOKUP(BI706,Sheet2!$E$2:$I$222,3,FALSE)</f>
        <v>#N/A</v>
      </c>
      <c r="BK706" t="e">
        <f>VLOOKUP(BI706,Sheet2!$E$2:$I$222,4,FALSE)</f>
        <v>#N/A</v>
      </c>
      <c r="BL706" t="e">
        <f>VLOOKUP(BI706,Sheet2!$E$2:$I$222,5,FALSE)</f>
        <v>#N/A</v>
      </c>
      <c r="BM706"/>
      <c r="BQ706" t="e">
        <f>VLOOKUP(BP706,Sheet2!$E$2:$I$222,3,FALSE)</f>
        <v>#N/A</v>
      </c>
      <c r="BR706" t="e">
        <f>VLOOKUP(BP706,Sheet2!$E$2:$I$222,4,FALSE)</f>
        <v>#N/A</v>
      </c>
      <c r="BS706" t="e">
        <f>VLOOKUP(BP706,Sheet2!$E$2:$I$222,5,FALSE)</f>
        <v>#N/A</v>
      </c>
      <c r="BT706"/>
      <c r="BX706" t="e">
        <f>VLOOKUP(BW706,Sheet2!$E$2:$I$222,3,FALSE)</f>
        <v>#N/A</v>
      </c>
      <c r="BY706" t="e">
        <f>VLOOKUP(BW706,Sheet2!$E$2:$I$222,4,FALSE)</f>
        <v>#N/A</v>
      </c>
      <c r="BZ706" t="e">
        <f>VLOOKUP(BW706,Sheet2!$E$2:$I$222,5,FALSE)</f>
        <v>#N/A</v>
      </c>
      <c r="CA706"/>
      <c r="CE706" t="e">
        <f>VLOOKUP(CD706,Sheet2!$E$2:$I$222,3,FALSE)</f>
        <v>#N/A</v>
      </c>
      <c r="CF706" t="e">
        <f>VLOOKUP(CD706,Sheet2!$E$2:$I$222,4,FALSE)</f>
        <v>#N/A</v>
      </c>
      <c r="CG706" t="e">
        <f>VLOOKUP(CD706,Sheet2!$E$2:$I$222,5,FALSE)</f>
        <v>#N/A</v>
      </c>
      <c r="CH706"/>
      <c r="CL706" t="e">
        <f>VLOOKUP(CK706,Sheet2!$E$2:$I$222,3,FALSE)</f>
        <v>#N/A</v>
      </c>
      <c r="CM706" t="e">
        <f>VLOOKUP(CK706,Sheet2!$E$2:$I$222,4,FALSE)</f>
        <v>#N/A</v>
      </c>
      <c r="CN706" t="e">
        <f>VLOOKUP(CK706,Sheet2!$E$2:$I$222,5,FALSE)</f>
        <v>#N/A</v>
      </c>
      <c r="CO706"/>
      <c r="CS706" t="e">
        <f>VLOOKUP(CR706,Sheet2!$E$2:$I$222,3,FALSE)</f>
        <v>#N/A</v>
      </c>
      <c r="CT706" t="e">
        <f>VLOOKUP(CR706,Sheet2!$E$2:$I$222,4,FALSE)</f>
        <v>#N/A</v>
      </c>
      <c r="CU706" t="e">
        <f>VLOOKUP(CR706,Sheet2!$E$2:$I$222,5,FALSE)</f>
        <v>#N/A</v>
      </c>
      <c r="CV706"/>
      <c r="CZ706" t="e">
        <f>VLOOKUP(CY706,Sheet2!$E$2:$I$222,3,FALSE)</f>
        <v>#N/A</v>
      </c>
      <c r="DA706" t="e">
        <f>VLOOKUP(CY706,Sheet2!$E$2:$I$222,4,FALSE)</f>
        <v>#N/A</v>
      </c>
      <c r="DB706" t="e">
        <f>VLOOKUP(CY706,Sheet2!$E$2:$I$222,5,FALSE)</f>
        <v>#N/A</v>
      </c>
      <c r="DC706"/>
      <c r="DG706" t="e">
        <f>VLOOKUP(DF706,Sheet2!$E$2:$I$222,3,FALSE)</f>
        <v>#N/A</v>
      </c>
      <c r="DH706" t="e">
        <f>VLOOKUP(DF706,Sheet2!$E$2:$I$222,4,FALSE)</f>
        <v>#N/A</v>
      </c>
      <c r="DI706" t="e">
        <f>VLOOKUP(DF706,Sheet2!$E$2:$I$222,5,FALSE)</f>
        <v>#N/A</v>
      </c>
    </row>
    <row r="707" spans="1:113" x14ac:dyDescent="0.25">
      <c r="A707">
        <v>737</v>
      </c>
      <c r="C707">
        <v>13888</v>
      </c>
      <c r="D707">
        <v>3888</v>
      </c>
      <c r="E707">
        <v>37.790680000000002</v>
      </c>
      <c r="F707">
        <v>-122.42057</v>
      </c>
      <c r="G707" t="s">
        <v>539</v>
      </c>
      <c r="H707" t="s">
        <v>2969</v>
      </c>
      <c r="I707" t="s">
        <v>4917</v>
      </c>
      <c r="J707" t="s">
        <v>4947</v>
      </c>
      <c r="Q707">
        <v>0</v>
      </c>
      <c r="S707" t="s">
        <v>6160</v>
      </c>
      <c r="T707" t="s">
        <v>6713</v>
      </c>
      <c r="W707">
        <f t="shared" si="11"/>
        <v>1</v>
      </c>
      <c r="X707" t="s">
        <v>6859</v>
      </c>
      <c r="Y707" t="s">
        <v>6887</v>
      </c>
      <c r="AA707" t="e">
        <f>VLOOKUP($Z707,Sheet2!$E$2:$I$222,3,FALSE)</f>
        <v>#N/A</v>
      </c>
      <c r="AB707" t="e">
        <f>VLOOKUP($Z707,Sheet2!$E$2:$I$222,4,FALSE)</f>
        <v>#N/A</v>
      </c>
      <c r="AC707" t="e">
        <f>VLOOKUP($Z707,Sheet2!$E$2:$I$222,5,FALSE)</f>
        <v>#N/A</v>
      </c>
      <c r="AH707" t="e">
        <f>VLOOKUP(AG707,Sheet2!$E$2:$I$222,3,FALSE)</f>
        <v>#N/A</v>
      </c>
      <c r="AI707" t="e">
        <f>VLOOKUP(AG707,Sheet2!$E$2:$I$222,4,FALSE)</f>
        <v>#N/A</v>
      </c>
      <c r="AJ707" t="e">
        <f>VLOOKUP(AG707,Sheet2!$E$2:$I$222,5,FALSE)</f>
        <v>#N/A</v>
      </c>
      <c r="AK707"/>
      <c r="AO707" t="e">
        <f>VLOOKUP(AN707,Sheet2!$E$2:$I$222,3,FALSE)</f>
        <v>#N/A</v>
      </c>
      <c r="AP707" t="e">
        <f>VLOOKUP(AN707,Sheet2!$E$2:$I$222,4,FALSE)</f>
        <v>#N/A</v>
      </c>
      <c r="AQ707" t="e">
        <f>VLOOKUP(AN707,Sheet2!$E$2:$I$222,5,FALSE)</f>
        <v>#N/A</v>
      </c>
      <c r="AR707"/>
      <c r="AV707" t="e">
        <f>VLOOKUP(AU707,Sheet2!$E$2:$I$222,3,FALSE)</f>
        <v>#N/A</v>
      </c>
      <c r="AW707" t="e">
        <f>VLOOKUP(AU707,Sheet2!$E$2:$I$222,4,FALSE)</f>
        <v>#N/A</v>
      </c>
      <c r="AX707" t="e">
        <f>VLOOKUP(AU707,Sheet2!$E$2:$I$222,5,FALSE)</f>
        <v>#N/A</v>
      </c>
      <c r="AY707"/>
      <c r="BC707" t="e">
        <f>VLOOKUP(BB707,Sheet2!$E$2:$I$222,3,FALSE)</f>
        <v>#N/A</v>
      </c>
      <c r="BD707" t="e">
        <f>VLOOKUP(BB707,Sheet2!$E$2:$I$222,4,FALSE)</f>
        <v>#N/A</v>
      </c>
      <c r="BE707" t="e">
        <f>VLOOKUP(BB707,Sheet2!$E$2:$I$222,5,FALSE)</f>
        <v>#N/A</v>
      </c>
      <c r="BF707"/>
      <c r="BJ707" t="e">
        <f>VLOOKUP(BI707,Sheet2!$E$2:$I$222,3,FALSE)</f>
        <v>#N/A</v>
      </c>
      <c r="BK707" t="e">
        <f>VLOOKUP(BI707,Sheet2!$E$2:$I$222,4,FALSE)</f>
        <v>#N/A</v>
      </c>
      <c r="BL707" t="e">
        <f>VLOOKUP(BI707,Sheet2!$E$2:$I$222,5,FALSE)</f>
        <v>#N/A</v>
      </c>
      <c r="BM707"/>
      <c r="BQ707" t="e">
        <f>VLOOKUP(BP707,Sheet2!$E$2:$I$222,3,FALSE)</f>
        <v>#N/A</v>
      </c>
      <c r="BR707" t="e">
        <f>VLOOKUP(BP707,Sheet2!$E$2:$I$222,4,FALSE)</f>
        <v>#N/A</v>
      </c>
      <c r="BS707" t="e">
        <f>VLOOKUP(BP707,Sheet2!$E$2:$I$222,5,FALSE)</f>
        <v>#N/A</v>
      </c>
      <c r="BT707"/>
      <c r="BX707" t="e">
        <f>VLOOKUP(BW707,Sheet2!$E$2:$I$222,3,FALSE)</f>
        <v>#N/A</v>
      </c>
      <c r="BY707" t="e">
        <f>VLOOKUP(BW707,Sheet2!$E$2:$I$222,4,FALSE)</f>
        <v>#N/A</v>
      </c>
      <c r="BZ707" t="e">
        <f>VLOOKUP(BW707,Sheet2!$E$2:$I$222,5,FALSE)</f>
        <v>#N/A</v>
      </c>
      <c r="CA707"/>
      <c r="CE707" t="e">
        <f>VLOOKUP(CD707,Sheet2!$E$2:$I$222,3,FALSE)</f>
        <v>#N/A</v>
      </c>
      <c r="CF707" t="e">
        <f>VLOOKUP(CD707,Sheet2!$E$2:$I$222,4,FALSE)</f>
        <v>#N/A</v>
      </c>
      <c r="CG707" t="e">
        <f>VLOOKUP(CD707,Sheet2!$E$2:$I$222,5,FALSE)</f>
        <v>#N/A</v>
      </c>
      <c r="CH707"/>
      <c r="CL707" t="e">
        <f>VLOOKUP(CK707,Sheet2!$E$2:$I$222,3,FALSE)</f>
        <v>#N/A</v>
      </c>
      <c r="CM707" t="e">
        <f>VLOOKUP(CK707,Sheet2!$E$2:$I$222,4,FALSE)</f>
        <v>#N/A</v>
      </c>
      <c r="CN707" t="e">
        <f>VLOOKUP(CK707,Sheet2!$E$2:$I$222,5,FALSE)</f>
        <v>#N/A</v>
      </c>
      <c r="CO707"/>
      <c r="CS707" t="e">
        <f>VLOOKUP(CR707,Sheet2!$E$2:$I$222,3,FALSE)</f>
        <v>#N/A</v>
      </c>
      <c r="CT707" t="e">
        <f>VLOOKUP(CR707,Sheet2!$E$2:$I$222,4,FALSE)</f>
        <v>#N/A</v>
      </c>
      <c r="CU707" t="e">
        <f>VLOOKUP(CR707,Sheet2!$E$2:$I$222,5,FALSE)</f>
        <v>#N/A</v>
      </c>
      <c r="CV707"/>
      <c r="CZ707" t="e">
        <f>VLOOKUP(CY707,Sheet2!$E$2:$I$222,3,FALSE)</f>
        <v>#N/A</v>
      </c>
      <c r="DA707" t="e">
        <f>VLOOKUP(CY707,Sheet2!$E$2:$I$222,4,FALSE)</f>
        <v>#N/A</v>
      </c>
      <c r="DB707" t="e">
        <f>VLOOKUP(CY707,Sheet2!$E$2:$I$222,5,FALSE)</f>
        <v>#N/A</v>
      </c>
      <c r="DC707"/>
      <c r="DG707" t="e">
        <f>VLOOKUP(DF707,Sheet2!$E$2:$I$222,3,FALSE)</f>
        <v>#N/A</v>
      </c>
      <c r="DH707" t="e">
        <f>VLOOKUP(DF707,Sheet2!$E$2:$I$222,4,FALSE)</f>
        <v>#N/A</v>
      </c>
      <c r="DI707" t="e">
        <f>VLOOKUP(DF707,Sheet2!$E$2:$I$222,5,FALSE)</f>
        <v>#N/A</v>
      </c>
    </row>
    <row r="708" spans="1:113" x14ac:dyDescent="0.25">
      <c r="A708">
        <v>738</v>
      </c>
      <c r="C708">
        <v>13889</v>
      </c>
      <c r="D708">
        <v>3889</v>
      </c>
      <c r="E708">
        <v>37.790489999999998</v>
      </c>
      <c r="F708">
        <v>-122.42082000000001</v>
      </c>
      <c r="G708" t="s">
        <v>539</v>
      </c>
      <c r="H708" t="s">
        <v>2969</v>
      </c>
      <c r="I708" t="s">
        <v>4918</v>
      </c>
      <c r="J708" t="s">
        <v>4947</v>
      </c>
      <c r="Q708">
        <v>0</v>
      </c>
      <c r="S708" t="s">
        <v>6163</v>
      </c>
      <c r="T708" t="s">
        <v>6713</v>
      </c>
      <c r="W708">
        <f t="shared" si="11"/>
        <v>1</v>
      </c>
      <c r="X708" t="s">
        <v>6859</v>
      </c>
      <c r="Y708" t="s">
        <v>6885</v>
      </c>
      <c r="AA708" t="e">
        <f>VLOOKUP($Z708,Sheet2!$E$2:$I$222,3,FALSE)</f>
        <v>#N/A</v>
      </c>
      <c r="AB708" t="e">
        <f>VLOOKUP($Z708,Sheet2!$E$2:$I$222,4,FALSE)</f>
        <v>#N/A</v>
      </c>
      <c r="AC708" t="e">
        <f>VLOOKUP($Z708,Sheet2!$E$2:$I$222,5,FALSE)</f>
        <v>#N/A</v>
      </c>
      <c r="AH708" t="e">
        <f>VLOOKUP(AG708,Sheet2!$E$2:$I$222,3,FALSE)</f>
        <v>#N/A</v>
      </c>
      <c r="AI708" t="e">
        <f>VLOOKUP(AG708,Sheet2!$E$2:$I$222,4,FALSE)</f>
        <v>#N/A</v>
      </c>
      <c r="AJ708" t="e">
        <f>VLOOKUP(AG708,Sheet2!$E$2:$I$222,5,FALSE)</f>
        <v>#N/A</v>
      </c>
      <c r="AK708"/>
      <c r="AO708" t="e">
        <f>VLOOKUP(AN708,Sheet2!$E$2:$I$222,3,FALSE)</f>
        <v>#N/A</v>
      </c>
      <c r="AP708" t="e">
        <f>VLOOKUP(AN708,Sheet2!$E$2:$I$222,4,FALSE)</f>
        <v>#N/A</v>
      </c>
      <c r="AQ708" t="e">
        <f>VLOOKUP(AN708,Sheet2!$E$2:$I$222,5,FALSE)</f>
        <v>#N/A</v>
      </c>
      <c r="AR708"/>
      <c r="AV708" t="e">
        <f>VLOOKUP(AU708,Sheet2!$E$2:$I$222,3,FALSE)</f>
        <v>#N/A</v>
      </c>
      <c r="AW708" t="e">
        <f>VLOOKUP(AU708,Sheet2!$E$2:$I$222,4,FALSE)</f>
        <v>#N/A</v>
      </c>
      <c r="AX708" t="e">
        <f>VLOOKUP(AU708,Sheet2!$E$2:$I$222,5,FALSE)</f>
        <v>#N/A</v>
      </c>
      <c r="AY708"/>
      <c r="BC708" t="e">
        <f>VLOOKUP(BB708,Sheet2!$E$2:$I$222,3,FALSE)</f>
        <v>#N/A</v>
      </c>
      <c r="BD708" t="e">
        <f>VLOOKUP(BB708,Sheet2!$E$2:$I$222,4,FALSE)</f>
        <v>#N/A</v>
      </c>
      <c r="BE708" t="e">
        <f>VLOOKUP(BB708,Sheet2!$E$2:$I$222,5,FALSE)</f>
        <v>#N/A</v>
      </c>
      <c r="BF708"/>
      <c r="BJ708" t="e">
        <f>VLOOKUP(BI708,Sheet2!$E$2:$I$222,3,FALSE)</f>
        <v>#N/A</v>
      </c>
      <c r="BK708" t="e">
        <f>VLOOKUP(BI708,Sheet2!$E$2:$I$222,4,FALSE)</f>
        <v>#N/A</v>
      </c>
      <c r="BL708" t="e">
        <f>VLOOKUP(BI708,Sheet2!$E$2:$I$222,5,FALSE)</f>
        <v>#N/A</v>
      </c>
      <c r="BM708"/>
      <c r="BQ708" t="e">
        <f>VLOOKUP(BP708,Sheet2!$E$2:$I$222,3,FALSE)</f>
        <v>#N/A</v>
      </c>
      <c r="BR708" t="e">
        <f>VLOOKUP(BP708,Sheet2!$E$2:$I$222,4,FALSE)</f>
        <v>#N/A</v>
      </c>
      <c r="BS708" t="e">
        <f>VLOOKUP(BP708,Sheet2!$E$2:$I$222,5,FALSE)</f>
        <v>#N/A</v>
      </c>
      <c r="BT708"/>
      <c r="BX708" t="e">
        <f>VLOOKUP(BW708,Sheet2!$E$2:$I$222,3,FALSE)</f>
        <v>#N/A</v>
      </c>
      <c r="BY708" t="e">
        <f>VLOOKUP(BW708,Sheet2!$E$2:$I$222,4,FALSE)</f>
        <v>#N/A</v>
      </c>
      <c r="BZ708" t="e">
        <f>VLOOKUP(BW708,Sheet2!$E$2:$I$222,5,FALSE)</f>
        <v>#N/A</v>
      </c>
      <c r="CA708"/>
      <c r="CE708" t="e">
        <f>VLOOKUP(CD708,Sheet2!$E$2:$I$222,3,FALSE)</f>
        <v>#N/A</v>
      </c>
      <c r="CF708" t="e">
        <f>VLOOKUP(CD708,Sheet2!$E$2:$I$222,4,FALSE)</f>
        <v>#N/A</v>
      </c>
      <c r="CG708" t="e">
        <f>VLOOKUP(CD708,Sheet2!$E$2:$I$222,5,FALSE)</f>
        <v>#N/A</v>
      </c>
      <c r="CH708"/>
      <c r="CL708" t="e">
        <f>VLOOKUP(CK708,Sheet2!$E$2:$I$222,3,FALSE)</f>
        <v>#N/A</v>
      </c>
      <c r="CM708" t="e">
        <f>VLOOKUP(CK708,Sheet2!$E$2:$I$222,4,FALSE)</f>
        <v>#N/A</v>
      </c>
      <c r="CN708" t="e">
        <f>VLOOKUP(CK708,Sheet2!$E$2:$I$222,5,FALSE)</f>
        <v>#N/A</v>
      </c>
      <c r="CO708"/>
      <c r="CS708" t="e">
        <f>VLOOKUP(CR708,Sheet2!$E$2:$I$222,3,FALSE)</f>
        <v>#N/A</v>
      </c>
      <c r="CT708" t="e">
        <f>VLOOKUP(CR708,Sheet2!$E$2:$I$222,4,FALSE)</f>
        <v>#N/A</v>
      </c>
      <c r="CU708" t="e">
        <f>VLOOKUP(CR708,Sheet2!$E$2:$I$222,5,FALSE)</f>
        <v>#N/A</v>
      </c>
      <c r="CV708"/>
      <c r="CZ708" t="e">
        <f>VLOOKUP(CY708,Sheet2!$E$2:$I$222,3,FALSE)</f>
        <v>#N/A</v>
      </c>
      <c r="DA708" t="e">
        <f>VLOOKUP(CY708,Sheet2!$E$2:$I$222,4,FALSE)</f>
        <v>#N/A</v>
      </c>
      <c r="DB708" t="e">
        <f>VLOOKUP(CY708,Sheet2!$E$2:$I$222,5,FALSE)</f>
        <v>#N/A</v>
      </c>
      <c r="DC708"/>
      <c r="DG708" t="e">
        <f>VLOOKUP(DF708,Sheet2!$E$2:$I$222,3,FALSE)</f>
        <v>#N/A</v>
      </c>
      <c r="DH708" t="e">
        <f>VLOOKUP(DF708,Sheet2!$E$2:$I$222,4,FALSE)</f>
        <v>#N/A</v>
      </c>
      <c r="DI708" t="e">
        <f>VLOOKUP(DF708,Sheet2!$E$2:$I$222,5,FALSE)</f>
        <v>#N/A</v>
      </c>
    </row>
    <row r="709" spans="1:113" x14ac:dyDescent="0.25">
      <c r="A709">
        <v>739</v>
      </c>
      <c r="C709">
        <v>13890</v>
      </c>
      <c r="D709">
        <v>3890</v>
      </c>
      <c r="E709">
        <v>37.792099999999998</v>
      </c>
      <c r="F709">
        <v>-122.40943</v>
      </c>
      <c r="G709" t="s">
        <v>540</v>
      </c>
      <c r="H709" t="s">
        <v>2970</v>
      </c>
      <c r="I709" t="s">
        <v>4920</v>
      </c>
      <c r="J709" t="s">
        <v>4947</v>
      </c>
      <c r="M709" t="s">
        <v>5109</v>
      </c>
      <c r="Q709">
        <v>0</v>
      </c>
      <c r="R709">
        <v>805</v>
      </c>
      <c r="S709" t="s">
        <v>6160</v>
      </c>
      <c r="T709" t="s">
        <v>6713</v>
      </c>
      <c r="W709">
        <f t="shared" si="11"/>
        <v>1</v>
      </c>
      <c r="X709" t="s">
        <v>6859</v>
      </c>
      <c r="Y709" t="s">
        <v>6887</v>
      </c>
      <c r="AA709" t="e">
        <f>VLOOKUP($Z709,Sheet2!$E$2:$I$222,3,FALSE)</f>
        <v>#N/A</v>
      </c>
      <c r="AB709" t="e">
        <f>VLOOKUP($Z709,Sheet2!$E$2:$I$222,4,FALSE)</f>
        <v>#N/A</v>
      </c>
      <c r="AC709" t="e">
        <f>VLOOKUP($Z709,Sheet2!$E$2:$I$222,5,FALSE)</f>
        <v>#N/A</v>
      </c>
      <c r="AH709" t="e">
        <f>VLOOKUP(AG709,Sheet2!$E$2:$I$222,3,FALSE)</f>
        <v>#N/A</v>
      </c>
      <c r="AI709" t="e">
        <f>VLOOKUP(AG709,Sheet2!$E$2:$I$222,4,FALSE)</f>
        <v>#N/A</v>
      </c>
      <c r="AJ709" t="e">
        <f>VLOOKUP(AG709,Sheet2!$E$2:$I$222,5,FALSE)</f>
        <v>#N/A</v>
      </c>
      <c r="AK709"/>
      <c r="AO709" t="e">
        <f>VLOOKUP(AN709,Sheet2!$E$2:$I$222,3,FALSE)</f>
        <v>#N/A</v>
      </c>
      <c r="AP709" t="e">
        <f>VLOOKUP(AN709,Sheet2!$E$2:$I$222,4,FALSE)</f>
        <v>#N/A</v>
      </c>
      <c r="AQ709" t="e">
        <f>VLOOKUP(AN709,Sheet2!$E$2:$I$222,5,FALSE)</f>
        <v>#N/A</v>
      </c>
      <c r="AR709"/>
      <c r="AV709" t="e">
        <f>VLOOKUP(AU709,Sheet2!$E$2:$I$222,3,FALSE)</f>
        <v>#N/A</v>
      </c>
      <c r="AW709" t="e">
        <f>VLOOKUP(AU709,Sheet2!$E$2:$I$222,4,FALSE)</f>
        <v>#N/A</v>
      </c>
      <c r="AX709" t="e">
        <f>VLOOKUP(AU709,Sheet2!$E$2:$I$222,5,FALSE)</f>
        <v>#N/A</v>
      </c>
      <c r="AY709"/>
      <c r="BC709" t="e">
        <f>VLOOKUP(BB709,Sheet2!$E$2:$I$222,3,FALSE)</f>
        <v>#N/A</v>
      </c>
      <c r="BD709" t="e">
        <f>VLOOKUP(BB709,Sheet2!$E$2:$I$222,4,FALSE)</f>
        <v>#N/A</v>
      </c>
      <c r="BE709" t="e">
        <f>VLOOKUP(BB709,Sheet2!$E$2:$I$222,5,FALSE)</f>
        <v>#N/A</v>
      </c>
      <c r="BF709"/>
      <c r="BJ709" t="e">
        <f>VLOOKUP(BI709,Sheet2!$E$2:$I$222,3,FALSE)</f>
        <v>#N/A</v>
      </c>
      <c r="BK709" t="e">
        <f>VLOOKUP(BI709,Sheet2!$E$2:$I$222,4,FALSE)</f>
        <v>#N/A</v>
      </c>
      <c r="BL709" t="e">
        <f>VLOOKUP(BI709,Sheet2!$E$2:$I$222,5,FALSE)</f>
        <v>#N/A</v>
      </c>
      <c r="BM709"/>
      <c r="BQ709" t="e">
        <f>VLOOKUP(BP709,Sheet2!$E$2:$I$222,3,FALSE)</f>
        <v>#N/A</v>
      </c>
      <c r="BR709" t="e">
        <f>VLOOKUP(BP709,Sheet2!$E$2:$I$222,4,FALSE)</f>
        <v>#N/A</v>
      </c>
      <c r="BS709" t="e">
        <f>VLOOKUP(BP709,Sheet2!$E$2:$I$222,5,FALSE)</f>
        <v>#N/A</v>
      </c>
      <c r="BT709"/>
      <c r="BX709" t="e">
        <f>VLOOKUP(BW709,Sheet2!$E$2:$I$222,3,FALSE)</f>
        <v>#N/A</v>
      </c>
      <c r="BY709" t="e">
        <f>VLOOKUP(BW709,Sheet2!$E$2:$I$222,4,FALSE)</f>
        <v>#N/A</v>
      </c>
      <c r="BZ709" t="e">
        <f>VLOOKUP(BW709,Sheet2!$E$2:$I$222,5,FALSE)</f>
        <v>#N/A</v>
      </c>
      <c r="CA709"/>
      <c r="CE709" t="e">
        <f>VLOOKUP(CD709,Sheet2!$E$2:$I$222,3,FALSE)</f>
        <v>#N/A</v>
      </c>
      <c r="CF709" t="e">
        <f>VLOOKUP(CD709,Sheet2!$E$2:$I$222,4,FALSE)</f>
        <v>#N/A</v>
      </c>
      <c r="CG709" t="e">
        <f>VLOOKUP(CD709,Sheet2!$E$2:$I$222,5,FALSE)</f>
        <v>#N/A</v>
      </c>
      <c r="CH709"/>
      <c r="CL709" t="e">
        <f>VLOOKUP(CK709,Sheet2!$E$2:$I$222,3,FALSE)</f>
        <v>#N/A</v>
      </c>
      <c r="CM709" t="e">
        <f>VLOOKUP(CK709,Sheet2!$E$2:$I$222,4,FALSE)</f>
        <v>#N/A</v>
      </c>
      <c r="CN709" t="e">
        <f>VLOOKUP(CK709,Sheet2!$E$2:$I$222,5,FALSE)</f>
        <v>#N/A</v>
      </c>
      <c r="CO709"/>
      <c r="CS709" t="e">
        <f>VLOOKUP(CR709,Sheet2!$E$2:$I$222,3,FALSE)</f>
        <v>#N/A</v>
      </c>
      <c r="CT709" t="e">
        <f>VLOOKUP(CR709,Sheet2!$E$2:$I$222,4,FALSE)</f>
        <v>#N/A</v>
      </c>
      <c r="CU709" t="e">
        <f>VLOOKUP(CR709,Sheet2!$E$2:$I$222,5,FALSE)</f>
        <v>#N/A</v>
      </c>
      <c r="CV709"/>
      <c r="CZ709" t="e">
        <f>VLOOKUP(CY709,Sheet2!$E$2:$I$222,3,FALSE)</f>
        <v>#N/A</v>
      </c>
      <c r="DA709" t="e">
        <f>VLOOKUP(CY709,Sheet2!$E$2:$I$222,4,FALSE)</f>
        <v>#N/A</v>
      </c>
      <c r="DB709" t="e">
        <f>VLOOKUP(CY709,Sheet2!$E$2:$I$222,5,FALSE)</f>
        <v>#N/A</v>
      </c>
      <c r="DC709"/>
      <c r="DG709" t="e">
        <f>VLOOKUP(DF709,Sheet2!$E$2:$I$222,3,FALSE)</f>
        <v>#N/A</v>
      </c>
      <c r="DH709" t="e">
        <f>VLOOKUP(DF709,Sheet2!$E$2:$I$222,4,FALSE)</f>
        <v>#N/A</v>
      </c>
      <c r="DI709" t="e">
        <f>VLOOKUP(DF709,Sheet2!$E$2:$I$222,5,FALSE)</f>
        <v>#N/A</v>
      </c>
    </row>
    <row r="710" spans="1:113" x14ac:dyDescent="0.25">
      <c r="A710">
        <v>740</v>
      </c>
      <c r="C710">
        <v>13891</v>
      </c>
      <c r="D710">
        <v>3891</v>
      </c>
      <c r="E710">
        <v>37.79195</v>
      </c>
      <c r="F710">
        <v>-122.4093</v>
      </c>
      <c r="G710" t="s">
        <v>540</v>
      </c>
      <c r="H710" t="s">
        <v>2970</v>
      </c>
      <c r="I710" t="s">
        <v>4918</v>
      </c>
      <c r="J710" t="s">
        <v>4947</v>
      </c>
      <c r="M710" t="s">
        <v>5109</v>
      </c>
      <c r="Q710">
        <v>0</v>
      </c>
      <c r="S710" t="s">
        <v>6163</v>
      </c>
      <c r="T710" t="s">
        <v>6713</v>
      </c>
      <c r="W710">
        <f t="shared" si="11"/>
        <v>1</v>
      </c>
      <c r="X710" t="s">
        <v>6859</v>
      </c>
      <c r="Y710" t="s">
        <v>6885</v>
      </c>
      <c r="AA710" t="e">
        <f>VLOOKUP($Z710,Sheet2!$E$2:$I$222,3,FALSE)</f>
        <v>#N/A</v>
      </c>
      <c r="AB710" t="e">
        <f>VLOOKUP($Z710,Sheet2!$E$2:$I$222,4,FALSE)</f>
        <v>#N/A</v>
      </c>
      <c r="AC710" t="e">
        <f>VLOOKUP($Z710,Sheet2!$E$2:$I$222,5,FALSE)</f>
        <v>#N/A</v>
      </c>
      <c r="AH710" t="e">
        <f>VLOOKUP(AG710,Sheet2!$E$2:$I$222,3,FALSE)</f>
        <v>#N/A</v>
      </c>
      <c r="AI710" t="e">
        <f>VLOOKUP(AG710,Sheet2!$E$2:$I$222,4,FALSE)</f>
        <v>#N/A</v>
      </c>
      <c r="AJ710" t="e">
        <f>VLOOKUP(AG710,Sheet2!$E$2:$I$222,5,FALSE)</f>
        <v>#N/A</v>
      </c>
      <c r="AK710"/>
      <c r="AO710" t="e">
        <f>VLOOKUP(AN710,Sheet2!$E$2:$I$222,3,FALSE)</f>
        <v>#N/A</v>
      </c>
      <c r="AP710" t="e">
        <f>VLOOKUP(AN710,Sheet2!$E$2:$I$222,4,FALSE)</f>
        <v>#N/A</v>
      </c>
      <c r="AQ710" t="e">
        <f>VLOOKUP(AN710,Sheet2!$E$2:$I$222,5,FALSE)</f>
        <v>#N/A</v>
      </c>
      <c r="AR710"/>
      <c r="AV710" t="e">
        <f>VLOOKUP(AU710,Sheet2!$E$2:$I$222,3,FALSE)</f>
        <v>#N/A</v>
      </c>
      <c r="AW710" t="e">
        <f>VLOOKUP(AU710,Sheet2!$E$2:$I$222,4,FALSE)</f>
        <v>#N/A</v>
      </c>
      <c r="AX710" t="e">
        <f>VLOOKUP(AU710,Sheet2!$E$2:$I$222,5,FALSE)</f>
        <v>#N/A</v>
      </c>
      <c r="AY710"/>
      <c r="BC710" t="e">
        <f>VLOOKUP(BB710,Sheet2!$E$2:$I$222,3,FALSE)</f>
        <v>#N/A</v>
      </c>
      <c r="BD710" t="e">
        <f>VLOOKUP(BB710,Sheet2!$E$2:$I$222,4,FALSE)</f>
        <v>#N/A</v>
      </c>
      <c r="BE710" t="e">
        <f>VLOOKUP(BB710,Sheet2!$E$2:$I$222,5,FALSE)</f>
        <v>#N/A</v>
      </c>
      <c r="BF710"/>
      <c r="BJ710" t="e">
        <f>VLOOKUP(BI710,Sheet2!$E$2:$I$222,3,FALSE)</f>
        <v>#N/A</v>
      </c>
      <c r="BK710" t="e">
        <f>VLOOKUP(BI710,Sheet2!$E$2:$I$222,4,FALSE)</f>
        <v>#N/A</v>
      </c>
      <c r="BL710" t="e">
        <f>VLOOKUP(BI710,Sheet2!$E$2:$I$222,5,FALSE)</f>
        <v>#N/A</v>
      </c>
      <c r="BM710"/>
      <c r="BQ710" t="e">
        <f>VLOOKUP(BP710,Sheet2!$E$2:$I$222,3,FALSE)</f>
        <v>#N/A</v>
      </c>
      <c r="BR710" t="e">
        <f>VLOOKUP(BP710,Sheet2!$E$2:$I$222,4,FALSE)</f>
        <v>#N/A</v>
      </c>
      <c r="BS710" t="e">
        <f>VLOOKUP(BP710,Sheet2!$E$2:$I$222,5,FALSE)</f>
        <v>#N/A</v>
      </c>
      <c r="BT710"/>
      <c r="BX710" t="e">
        <f>VLOOKUP(BW710,Sheet2!$E$2:$I$222,3,FALSE)</f>
        <v>#N/A</v>
      </c>
      <c r="BY710" t="e">
        <f>VLOOKUP(BW710,Sheet2!$E$2:$I$222,4,FALSE)</f>
        <v>#N/A</v>
      </c>
      <c r="BZ710" t="e">
        <f>VLOOKUP(BW710,Sheet2!$E$2:$I$222,5,FALSE)</f>
        <v>#N/A</v>
      </c>
      <c r="CA710"/>
      <c r="CE710" t="e">
        <f>VLOOKUP(CD710,Sheet2!$E$2:$I$222,3,FALSE)</f>
        <v>#N/A</v>
      </c>
      <c r="CF710" t="e">
        <f>VLOOKUP(CD710,Sheet2!$E$2:$I$222,4,FALSE)</f>
        <v>#N/A</v>
      </c>
      <c r="CG710" t="e">
        <f>VLOOKUP(CD710,Sheet2!$E$2:$I$222,5,FALSE)</f>
        <v>#N/A</v>
      </c>
      <c r="CH710"/>
      <c r="CL710" t="e">
        <f>VLOOKUP(CK710,Sheet2!$E$2:$I$222,3,FALSE)</f>
        <v>#N/A</v>
      </c>
      <c r="CM710" t="e">
        <f>VLOOKUP(CK710,Sheet2!$E$2:$I$222,4,FALSE)</f>
        <v>#N/A</v>
      </c>
      <c r="CN710" t="e">
        <f>VLOOKUP(CK710,Sheet2!$E$2:$I$222,5,FALSE)</f>
        <v>#N/A</v>
      </c>
      <c r="CO710"/>
      <c r="CS710" t="e">
        <f>VLOOKUP(CR710,Sheet2!$E$2:$I$222,3,FALSE)</f>
        <v>#N/A</v>
      </c>
      <c r="CT710" t="e">
        <f>VLOOKUP(CR710,Sheet2!$E$2:$I$222,4,FALSE)</f>
        <v>#N/A</v>
      </c>
      <c r="CU710" t="e">
        <f>VLOOKUP(CR710,Sheet2!$E$2:$I$222,5,FALSE)</f>
        <v>#N/A</v>
      </c>
      <c r="CV710"/>
      <c r="CZ710" t="e">
        <f>VLOOKUP(CY710,Sheet2!$E$2:$I$222,3,FALSE)</f>
        <v>#N/A</v>
      </c>
      <c r="DA710" t="e">
        <f>VLOOKUP(CY710,Sheet2!$E$2:$I$222,4,FALSE)</f>
        <v>#N/A</v>
      </c>
      <c r="DB710" t="e">
        <f>VLOOKUP(CY710,Sheet2!$E$2:$I$222,5,FALSE)</f>
        <v>#N/A</v>
      </c>
      <c r="DC710"/>
      <c r="DG710" t="e">
        <f>VLOOKUP(DF710,Sheet2!$E$2:$I$222,3,FALSE)</f>
        <v>#N/A</v>
      </c>
      <c r="DH710" t="e">
        <f>VLOOKUP(DF710,Sheet2!$E$2:$I$222,4,FALSE)</f>
        <v>#N/A</v>
      </c>
      <c r="DI710" t="e">
        <f>VLOOKUP(DF710,Sheet2!$E$2:$I$222,5,FALSE)</f>
        <v>#N/A</v>
      </c>
    </row>
    <row r="711" spans="1:113" x14ac:dyDescent="0.25">
      <c r="A711">
        <v>741</v>
      </c>
      <c r="C711">
        <v>13892</v>
      </c>
      <c r="D711">
        <v>3892</v>
      </c>
      <c r="E711">
        <v>37.787286999999999</v>
      </c>
      <c r="F711">
        <v>-122.447177</v>
      </c>
      <c r="G711" t="s">
        <v>541</v>
      </c>
      <c r="H711" t="s">
        <v>2971</v>
      </c>
      <c r="I711" t="s">
        <v>4920</v>
      </c>
      <c r="J711" t="s">
        <v>4946</v>
      </c>
      <c r="K711" t="s">
        <v>4964</v>
      </c>
      <c r="M711" t="s">
        <v>5109</v>
      </c>
      <c r="N711" t="s">
        <v>5286</v>
      </c>
      <c r="Q711" t="s">
        <v>5924</v>
      </c>
      <c r="R711">
        <v>752</v>
      </c>
      <c r="S711" t="s">
        <v>6166</v>
      </c>
      <c r="W711">
        <f t="shared" si="11"/>
        <v>3</v>
      </c>
      <c r="X711" t="s">
        <v>6847</v>
      </c>
      <c r="Y711" t="s">
        <v>6888</v>
      </c>
      <c r="Z711" s="59" t="s">
        <v>6925</v>
      </c>
      <c r="AA711" t="str">
        <f>VLOOKUP($Z711,Sheet2!$E$2:$I$222,3,FALSE)</f>
        <v>To Richmond District</v>
      </c>
      <c r="AB711" t="str">
        <f>VLOOKUP($Z711,Sheet2!$E$2:$I$222,4,FALSE)</f>
        <v>33rd Av. &amp; Geary</v>
      </c>
      <c r="AC711" t="str">
        <f>VLOOKUP($Z711,Sheet2!$E$2:$I$222,5,FALSE)</f>
        <v>Daily ~ 5am-12:30am</v>
      </c>
      <c r="AE711" t="s">
        <v>6831</v>
      </c>
      <c r="AF711" t="s">
        <v>6888</v>
      </c>
      <c r="AG711" s="59" t="s">
        <v>6942</v>
      </c>
      <c r="AH711" t="str">
        <f>VLOOKUP(AG711,Sheet2!$E$2:$I$222,3,FALSE)</f>
        <v>To Richmond District</v>
      </c>
      <c r="AI711" t="str">
        <f>VLOOKUP(AG711,Sheet2!$E$2:$I$222,4,FALSE)</f>
        <v>6th Av. &amp; California</v>
      </c>
      <c r="AJ711" t="str">
        <f>VLOOKUP(AG711,Sheet2!$E$2:$I$222,5,FALSE)</f>
        <v>PM Only: M-F ~ 4pm-7pm</v>
      </c>
      <c r="AK711"/>
      <c r="AL711" t="s">
        <v>6852</v>
      </c>
      <c r="AM711" t="s">
        <v>6888</v>
      </c>
      <c r="AN711" s="59" t="s">
        <v>6931</v>
      </c>
      <c r="AO711" t="str">
        <f>VLOOKUP(AN711,Sheet2!$E$2:$I$222,3,FALSE)</f>
        <v xml:space="preserve">To Richmond District </v>
      </c>
      <c r="AP711" t="str">
        <f>VLOOKUP(AN711,Sheet2!$E$2:$I$222,4,FALSE)</f>
        <v>Park Presidio &amp; Geary</v>
      </c>
      <c r="AQ711" t="str">
        <f>VLOOKUP(AN711,Sheet2!$E$2:$I$222,5,FALSE)</f>
        <v>Daily ~ 6:30am-7pm</v>
      </c>
      <c r="AR711"/>
      <c r="AV711" t="e">
        <f>VLOOKUP(AU711,Sheet2!$E$2:$I$222,3,FALSE)</f>
        <v>#N/A</v>
      </c>
      <c r="AW711" t="e">
        <f>VLOOKUP(AU711,Sheet2!$E$2:$I$222,4,FALSE)</f>
        <v>#N/A</v>
      </c>
      <c r="AX711" t="e">
        <f>VLOOKUP(AU711,Sheet2!$E$2:$I$222,5,FALSE)</f>
        <v>#N/A</v>
      </c>
      <c r="AY711"/>
      <c r="BC711" t="e">
        <f>VLOOKUP(BB711,Sheet2!$E$2:$I$222,3,FALSE)</f>
        <v>#N/A</v>
      </c>
      <c r="BD711" t="e">
        <f>VLOOKUP(BB711,Sheet2!$E$2:$I$222,4,FALSE)</f>
        <v>#N/A</v>
      </c>
      <c r="BE711" t="e">
        <f>VLOOKUP(BB711,Sheet2!$E$2:$I$222,5,FALSE)</f>
        <v>#N/A</v>
      </c>
      <c r="BF711"/>
      <c r="BJ711" t="e">
        <f>VLOOKUP(BI711,Sheet2!$E$2:$I$222,3,FALSE)</f>
        <v>#N/A</v>
      </c>
      <c r="BK711" t="e">
        <f>VLOOKUP(BI711,Sheet2!$E$2:$I$222,4,FALSE)</f>
        <v>#N/A</v>
      </c>
      <c r="BL711" t="e">
        <f>VLOOKUP(BI711,Sheet2!$E$2:$I$222,5,FALSE)</f>
        <v>#N/A</v>
      </c>
      <c r="BM711"/>
      <c r="BQ711" t="e">
        <f>VLOOKUP(BP711,Sheet2!$E$2:$I$222,3,FALSE)</f>
        <v>#N/A</v>
      </c>
      <c r="BR711" t="e">
        <f>VLOOKUP(BP711,Sheet2!$E$2:$I$222,4,FALSE)</f>
        <v>#N/A</v>
      </c>
      <c r="BS711" t="e">
        <f>VLOOKUP(BP711,Sheet2!$E$2:$I$222,5,FALSE)</f>
        <v>#N/A</v>
      </c>
      <c r="BT711"/>
      <c r="BX711" t="e">
        <f>VLOOKUP(BW711,Sheet2!$E$2:$I$222,3,FALSE)</f>
        <v>#N/A</v>
      </c>
      <c r="BY711" t="e">
        <f>VLOOKUP(BW711,Sheet2!$E$2:$I$222,4,FALSE)</f>
        <v>#N/A</v>
      </c>
      <c r="BZ711" t="e">
        <f>VLOOKUP(BW711,Sheet2!$E$2:$I$222,5,FALSE)</f>
        <v>#N/A</v>
      </c>
      <c r="CA711"/>
      <c r="CE711" t="e">
        <f>VLOOKUP(CD711,Sheet2!$E$2:$I$222,3,FALSE)</f>
        <v>#N/A</v>
      </c>
      <c r="CF711" t="e">
        <f>VLOOKUP(CD711,Sheet2!$E$2:$I$222,4,FALSE)</f>
        <v>#N/A</v>
      </c>
      <c r="CG711" t="e">
        <f>VLOOKUP(CD711,Sheet2!$E$2:$I$222,5,FALSE)</f>
        <v>#N/A</v>
      </c>
      <c r="CH711"/>
      <c r="CL711" t="e">
        <f>VLOOKUP(CK711,Sheet2!$E$2:$I$222,3,FALSE)</f>
        <v>#N/A</v>
      </c>
      <c r="CM711" t="e">
        <f>VLOOKUP(CK711,Sheet2!$E$2:$I$222,4,FALSE)</f>
        <v>#N/A</v>
      </c>
      <c r="CN711" t="e">
        <f>VLOOKUP(CK711,Sheet2!$E$2:$I$222,5,FALSE)</f>
        <v>#N/A</v>
      </c>
      <c r="CO711"/>
      <c r="CS711" t="e">
        <f>VLOOKUP(CR711,Sheet2!$E$2:$I$222,3,FALSE)</f>
        <v>#N/A</v>
      </c>
      <c r="CT711" t="e">
        <f>VLOOKUP(CR711,Sheet2!$E$2:$I$222,4,FALSE)</f>
        <v>#N/A</v>
      </c>
      <c r="CU711" t="e">
        <f>VLOOKUP(CR711,Sheet2!$E$2:$I$222,5,FALSE)</f>
        <v>#N/A</v>
      </c>
      <c r="CV711"/>
      <c r="CZ711" t="e">
        <f>VLOOKUP(CY711,Sheet2!$E$2:$I$222,3,FALSE)</f>
        <v>#N/A</v>
      </c>
      <c r="DA711" t="e">
        <f>VLOOKUP(CY711,Sheet2!$E$2:$I$222,4,FALSE)</f>
        <v>#N/A</v>
      </c>
      <c r="DB711" t="e">
        <f>VLOOKUP(CY711,Sheet2!$E$2:$I$222,5,FALSE)</f>
        <v>#N/A</v>
      </c>
      <c r="DC711"/>
      <c r="DG711" t="e">
        <f>VLOOKUP(DF711,Sheet2!$E$2:$I$222,3,FALSE)</f>
        <v>#N/A</v>
      </c>
      <c r="DH711" t="e">
        <f>VLOOKUP(DF711,Sheet2!$E$2:$I$222,4,FALSE)</f>
        <v>#N/A</v>
      </c>
      <c r="DI711" t="e">
        <f>VLOOKUP(DF711,Sheet2!$E$2:$I$222,5,FALSE)</f>
        <v>#N/A</v>
      </c>
    </row>
    <row r="712" spans="1:113" x14ac:dyDescent="0.25">
      <c r="A712">
        <v>742</v>
      </c>
      <c r="C712">
        <v>13893</v>
      </c>
      <c r="D712">
        <v>3893</v>
      </c>
      <c r="E712">
        <v>37.787146</v>
      </c>
      <c r="F712">
        <v>-122.447199</v>
      </c>
      <c r="G712" t="s">
        <v>541</v>
      </c>
      <c r="H712" t="s">
        <v>2971</v>
      </c>
      <c r="I712" t="s">
        <v>4918</v>
      </c>
      <c r="J712" t="s">
        <v>4946</v>
      </c>
      <c r="K712" t="s">
        <v>4964</v>
      </c>
      <c r="M712" t="s">
        <v>5109</v>
      </c>
      <c r="N712" t="s">
        <v>5287</v>
      </c>
      <c r="Q712" t="s">
        <v>5924</v>
      </c>
      <c r="R712">
        <v>950</v>
      </c>
      <c r="S712" t="s">
        <v>6159</v>
      </c>
      <c r="W712">
        <f t="shared" si="11"/>
        <v>3</v>
      </c>
      <c r="X712" t="s">
        <v>6847</v>
      </c>
      <c r="Y712" t="s">
        <v>6886</v>
      </c>
      <c r="Z712" s="59" t="s">
        <v>6924</v>
      </c>
      <c r="AA712" t="str">
        <f>VLOOKUP($Z712,Sheet2!$E$2:$I$222,3,FALSE)</f>
        <v>To Downtown</v>
      </c>
      <c r="AB712" t="str">
        <f>VLOOKUP($Z712,Sheet2!$E$2:$I$222,4,FALSE)</f>
        <v>Drumm &amp; Clay</v>
      </c>
      <c r="AC712" t="str">
        <f>VLOOKUP($Z712,Sheet2!$E$2:$I$222,5,FALSE)</f>
        <v>Daily ~ 5am-12;30am</v>
      </c>
      <c r="AE712" t="s">
        <v>6831</v>
      </c>
      <c r="AF712" t="s">
        <v>6886</v>
      </c>
      <c r="AG712" s="59" t="s">
        <v>6908</v>
      </c>
      <c r="AH712" t="str">
        <f>VLOOKUP(AG712,Sheet2!$E$2:$I$222,3,FALSE)</f>
        <v>To Financial District</v>
      </c>
      <c r="AI712" t="str">
        <f>VLOOKUP(AG712,Sheet2!$E$2:$I$222,4,FALSE)</f>
        <v>Davis &amp; Market</v>
      </c>
      <c r="AJ712" t="str">
        <f>VLOOKUP(AG712,Sheet2!$E$2:$I$222,5,FALSE)</f>
        <v>AM Only: M-F ~ 7am-10am</v>
      </c>
      <c r="AK712"/>
      <c r="AL712" t="s">
        <v>6852</v>
      </c>
      <c r="AM712" t="s">
        <v>6886</v>
      </c>
      <c r="AN712" s="59" t="s">
        <v>6932</v>
      </c>
      <c r="AO712" t="str">
        <f>VLOOKUP(AN712,Sheet2!$E$2:$I$222,3,FALSE)</f>
        <v>To Downtown</v>
      </c>
      <c r="AP712" t="str">
        <f>VLOOKUP(AN712,Sheet2!$E$2:$I$222,4,FALSE)</f>
        <v>Mission &amp; Main</v>
      </c>
      <c r="AQ712" t="str">
        <f>VLOOKUP(AN712,Sheet2!$E$2:$I$222,5,FALSE)</f>
        <v>Daily ~ 6:30am-7pm</v>
      </c>
      <c r="AR712"/>
      <c r="AV712" t="e">
        <f>VLOOKUP(AU712,Sheet2!$E$2:$I$222,3,FALSE)</f>
        <v>#N/A</v>
      </c>
      <c r="AW712" t="e">
        <f>VLOOKUP(AU712,Sheet2!$E$2:$I$222,4,FALSE)</f>
        <v>#N/A</v>
      </c>
      <c r="AX712" t="e">
        <f>VLOOKUP(AU712,Sheet2!$E$2:$I$222,5,FALSE)</f>
        <v>#N/A</v>
      </c>
      <c r="AY712"/>
      <c r="BC712" t="e">
        <f>VLOOKUP(BB712,Sheet2!$E$2:$I$222,3,FALSE)</f>
        <v>#N/A</v>
      </c>
      <c r="BD712" t="e">
        <f>VLOOKUP(BB712,Sheet2!$E$2:$I$222,4,FALSE)</f>
        <v>#N/A</v>
      </c>
      <c r="BE712" t="e">
        <f>VLOOKUP(BB712,Sheet2!$E$2:$I$222,5,FALSE)</f>
        <v>#N/A</v>
      </c>
      <c r="BF712"/>
      <c r="BJ712" t="e">
        <f>VLOOKUP(BI712,Sheet2!$E$2:$I$222,3,FALSE)</f>
        <v>#N/A</v>
      </c>
      <c r="BK712" t="e">
        <f>VLOOKUP(BI712,Sheet2!$E$2:$I$222,4,FALSE)</f>
        <v>#N/A</v>
      </c>
      <c r="BL712" t="e">
        <f>VLOOKUP(BI712,Sheet2!$E$2:$I$222,5,FALSE)</f>
        <v>#N/A</v>
      </c>
      <c r="BM712"/>
      <c r="BQ712" t="e">
        <f>VLOOKUP(BP712,Sheet2!$E$2:$I$222,3,FALSE)</f>
        <v>#N/A</v>
      </c>
      <c r="BR712" t="e">
        <f>VLOOKUP(BP712,Sheet2!$E$2:$I$222,4,FALSE)</f>
        <v>#N/A</v>
      </c>
      <c r="BS712" t="e">
        <f>VLOOKUP(BP712,Sheet2!$E$2:$I$222,5,FALSE)</f>
        <v>#N/A</v>
      </c>
      <c r="BT712"/>
      <c r="BX712" t="e">
        <f>VLOOKUP(BW712,Sheet2!$E$2:$I$222,3,FALSE)</f>
        <v>#N/A</v>
      </c>
      <c r="BY712" t="e">
        <f>VLOOKUP(BW712,Sheet2!$E$2:$I$222,4,FALSE)</f>
        <v>#N/A</v>
      </c>
      <c r="BZ712" t="e">
        <f>VLOOKUP(BW712,Sheet2!$E$2:$I$222,5,FALSE)</f>
        <v>#N/A</v>
      </c>
      <c r="CA712"/>
      <c r="CE712" t="e">
        <f>VLOOKUP(CD712,Sheet2!$E$2:$I$222,3,FALSE)</f>
        <v>#N/A</v>
      </c>
      <c r="CF712" t="e">
        <f>VLOOKUP(CD712,Sheet2!$E$2:$I$222,4,FALSE)</f>
        <v>#N/A</v>
      </c>
      <c r="CG712" t="e">
        <f>VLOOKUP(CD712,Sheet2!$E$2:$I$222,5,FALSE)</f>
        <v>#N/A</v>
      </c>
      <c r="CH712"/>
      <c r="CL712" t="e">
        <f>VLOOKUP(CK712,Sheet2!$E$2:$I$222,3,FALSE)</f>
        <v>#N/A</v>
      </c>
      <c r="CM712" t="e">
        <f>VLOOKUP(CK712,Sheet2!$E$2:$I$222,4,FALSE)</f>
        <v>#N/A</v>
      </c>
      <c r="CN712" t="e">
        <f>VLOOKUP(CK712,Sheet2!$E$2:$I$222,5,FALSE)</f>
        <v>#N/A</v>
      </c>
      <c r="CO712"/>
      <c r="CS712" t="e">
        <f>VLOOKUP(CR712,Sheet2!$E$2:$I$222,3,FALSE)</f>
        <v>#N/A</v>
      </c>
      <c r="CT712" t="e">
        <f>VLOOKUP(CR712,Sheet2!$E$2:$I$222,4,FALSE)</f>
        <v>#N/A</v>
      </c>
      <c r="CU712" t="e">
        <f>VLOOKUP(CR712,Sheet2!$E$2:$I$222,5,FALSE)</f>
        <v>#N/A</v>
      </c>
      <c r="CV712"/>
      <c r="CZ712" t="e">
        <f>VLOOKUP(CY712,Sheet2!$E$2:$I$222,3,FALSE)</f>
        <v>#N/A</v>
      </c>
      <c r="DA712" t="e">
        <f>VLOOKUP(CY712,Sheet2!$E$2:$I$222,4,FALSE)</f>
        <v>#N/A</v>
      </c>
      <c r="DB712" t="e">
        <f>VLOOKUP(CY712,Sheet2!$E$2:$I$222,5,FALSE)</f>
        <v>#N/A</v>
      </c>
      <c r="DC712"/>
      <c r="DG712" t="e">
        <f>VLOOKUP(DF712,Sheet2!$E$2:$I$222,3,FALSE)</f>
        <v>#N/A</v>
      </c>
      <c r="DH712" t="e">
        <f>VLOOKUP(DF712,Sheet2!$E$2:$I$222,4,FALSE)</f>
        <v>#N/A</v>
      </c>
      <c r="DI712" t="e">
        <f>VLOOKUP(DF712,Sheet2!$E$2:$I$222,5,FALSE)</f>
        <v>#N/A</v>
      </c>
    </row>
    <row r="713" spans="1:113" x14ac:dyDescent="0.25">
      <c r="A713">
        <v>743</v>
      </c>
      <c r="C713">
        <v>13894</v>
      </c>
      <c r="D713">
        <v>3894</v>
      </c>
      <c r="E713">
        <v>37.793129999999998</v>
      </c>
      <c r="F713">
        <v>-122.401</v>
      </c>
      <c r="G713" t="s">
        <v>542</v>
      </c>
      <c r="H713" t="s">
        <v>2972</v>
      </c>
      <c r="I713" t="s">
        <v>4917</v>
      </c>
      <c r="J713" t="s">
        <v>4947</v>
      </c>
      <c r="N713" t="s">
        <v>5288</v>
      </c>
      <c r="Q713">
        <v>0</v>
      </c>
      <c r="R713">
        <v>400</v>
      </c>
      <c r="S713" t="s">
        <v>6160</v>
      </c>
      <c r="T713" t="s">
        <v>6713</v>
      </c>
      <c r="W713">
        <f t="shared" si="11"/>
        <v>1</v>
      </c>
      <c r="X713" t="s">
        <v>6859</v>
      </c>
      <c r="Y713" t="s">
        <v>6887</v>
      </c>
      <c r="AA713" t="e">
        <f>VLOOKUP($Z713,Sheet2!$E$2:$I$222,3,FALSE)</f>
        <v>#N/A</v>
      </c>
      <c r="AB713" t="e">
        <f>VLOOKUP($Z713,Sheet2!$E$2:$I$222,4,FALSE)</f>
        <v>#N/A</v>
      </c>
      <c r="AC713" t="e">
        <f>VLOOKUP($Z713,Sheet2!$E$2:$I$222,5,FALSE)</f>
        <v>#N/A</v>
      </c>
      <c r="AH713" t="e">
        <f>VLOOKUP(AG713,Sheet2!$E$2:$I$222,3,FALSE)</f>
        <v>#N/A</v>
      </c>
      <c r="AI713" t="e">
        <f>VLOOKUP(AG713,Sheet2!$E$2:$I$222,4,FALSE)</f>
        <v>#N/A</v>
      </c>
      <c r="AJ713" t="e">
        <f>VLOOKUP(AG713,Sheet2!$E$2:$I$222,5,FALSE)</f>
        <v>#N/A</v>
      </c>
      <c r="AK713"/>
      <c r="AO713" t="e">
        <f>VLOOKUP(AN713,Sheet2!$E$2:$I$222,3,FALSE)</f>
        <v>#N/A</v>
      </c>
      <c r="AP713" t="e">
        <f>VLOOKUP(AN713,Sheet2!$E$2:$I$222,4,FALSE)</f>
        <v>#N/A</v>
      </c>
      <c r="AQ713" t="e">
        <f>VLOOKUP(AN713,Sheet2!$E$2:$I$222,5,FALSE)</f>
        <v>#N/A</v>
      </c>
      <c r="AR713"/>
      <c r="AV713" t="e">
        <f>VLOOKUP(AU713,Sheet2!$E$2:$I$222,3,FALSE)</f>
        <v>#N/A</v>
      </c>
      <c r="AW713" t="e">
        <f>VLOOKUP(AU713,Sheet2!$E$2:$I$222,4,FALSE)</f>
        <v>#N/A</v>
      </c>
      <c r="AX713" t="e">
        <f>VLOOKUP(AU713,Sheet2!$E$2:$I$222,5,FALSE)</f>
        <v>#N/A</v>
      </c>
      <c r="AY713"/>
      <c r="BC713" t="e">
        <f>VLOOKUP(BB713,Sheet2!$E$2:$I$222,3,FALSE)</f>
        <v>#N/A</v>
      </c>
      <c r="BD713" t="e">
        <f>VLOOKUP(BB713,Sheet2!$E$2:$I$222,4,FALSE)</f>
        <v>#N/A</v>
      </c>
      <c r="BE713" t="e">
        <f>VLOOKUP(BB713,Sheet2!$E$2:$I$222,5,FALSE)</f>
        <v>#N/A</v>
      </c>
      <c r="BF713"/>
      <c r="BJ713" t="e">
        <f>VLOOKUP(BI713,Sheet2!$E$2:$I$222,3,FALSE)</f>
        <v>#N/A</v>
      </c>
      <c r="BK713" t="e">
        <f>VLOOKUP(BI713,Sheet2!$E$2:$I$222,4,FALSE)</f>
        <v>#N/A</v>
      </c>
      <c r="BL713" t="e">
        <f>VLOOKUP(BI713,Sheet2!$E$2:$I$222,5,FALSE)</f>
        <v>#N/A</v>
      </c>
      <c r="BM713"/>
      <c r="BQ713" t="e">
        <f>VLOOKUP(BP713,Sheet2!$E$2:$I$222,3,FALSE)</f>
        <v>#N/A</v>
      </c>
      <c r="BR713" t="e">
        <f>VLOOKUP(BP713,Sheet2!$E$2:$I$222,4,FALSE)</f>
        <v>#N/A</v>
      </c>
      <c r="BS713" t="e">
        <f>VLOOKUP(BP713,Sheet2!$E$2:$I$222,5,FALSE)</f>
        <v>#N/A</v>
      </c>
      <c r="BT713"/>
      <c r="BX713" t="e">
        <f>VLOOKUP(BW713,Sheet2!$E$2:$I$222,3,FALSE)</f>
        <v>#N/A</v>
      </c>
      <c r="BY713" t="e">
        <f>VLOOKUP(BW713,Sheet2!$E$2:$I$222,4,FALSE)</f>
        <v>#N/A</v>
      </c>
      <c r="BZ713" t="e">
        <f>VLOOKUP(BW713,Sheet2!$E$2:$I$222,5,FALSE)</f>
        <v>#N/A</v>
      </c>
      <c r="CA713"/>
      <c r="CE713" t="e">
        <f>VLOOKUP(CD713,Sheet2!$E$2:$I$222,3,FALSE)</f>
        <v>#N/A</v>
      </c>
      <c r="CF713" t="e">
        <f>VLOOKUP(CD713,Sheet2!$E$2:$I$222,4,FALSE)</f>
        <v>#N/A</v>
      </c>
      <c r="CG713" t="e">
        <f>VLOOKUP(CD713,Sheet2!$E$2:$I$222,5,FALSE)</f>
        <v>#N/A</v>
      </c>
      <c r="CH713"/>
      <c r="CL713" t="e">
        <f>VLOOKUP(CK713,Sheet2!$E$2:$I$222,3,FALSE)</f>
        <v>#N/A</v>
      </c>
      <c r="CM713" t="e">
        <f>VLOOKUP(CK713,Sheet2!$E$2:$I$222,4,FALSE)</f>
        <v>#N/A</v>
      </c>
      <c r="CN713" t="e">
        <f>VLOOKUP(CK713,Sheet2!$E$2:$I$222,5,FALSE)</f>
        <v>#N/A</v>
      </c>
      <c r="CO713"/>
      <c r="CS713" t="e">
        <f>VLOOKUP(CR713,Sheet2!$E$2:$I$222,3,FALSE)</f>
        <v>#N/A</v>
      </c>
      <c r="CT713" t="e">
        <f>VLOOKUP(CR713,Sheet2!$E$2:$I$222,4,FALSE)</f>
        <v>#N/A</v>
      </c>
      <c r="CU713" t="e">
        <f>VLOOKUP(CR713,Sheet2!$E$2:$I$222,5,FALSE)</f>
        <v>#N/A</v>
      </c>
      <c r="CV713"/>
      <c r="CZ713" t="e">
        <f>VLOOKUP(CY713,Sheet2!$E$2:$I$222,3,FALSE)</f>
        <v>#N/A</v>
      </c>
      <c r="DA713" t="e">
        <f>VLOOKUP(CY713,Sheet2!$E$2:$I$222,4,FALSE)</f>
        <v>#N/A</v>
      </c>
      <c r="DB713" t="e">
        <f>VLOOKUP(CY713,Sheet2!$E$2:$I$222,5,FALSE)</f>
        <v>#N/A</v>
      </c>
      <c r="DC713"/>
      <c r="DG713" t="e">
        <f>VLOOKUP(DF713,Sheet2!$E$2:$I$222,3,FALSE)</f>
        <v>#N/A</v>
      </c>
      <c r="DH713" t="e">
        <f>VLOOKUP(DF713,Sheet2!$E$2:$I$222,4,FALSE)</f>
        <v>#N/A</v>
      </c>
      <c r="DI713" t="e">
        <f>VLOOKUP(DF713,Sheet2!$E$2:$I$222,5,FALSE)</f>
        <v>#N/A</v>
      </c>
    </row>
    <row r="714" spans="1:113" x14ac:dyDescent="0.25">
      <c r="A714">
        <v>744</v>
      </c>
      <c r="C714">
        <v>13895</v>
      </c>
      <c r="D714">
        <v>3895</v>
      </c>
      <c r="E714">
        <v>37.792974999999998</v>
      </c>
      <c r="F714">
        <v>-122.401269</v>
      </c>
      <c r="G714" t="s">
        <v>542</v>
      </c>
      <c r="H714" t="s">
        <v>2972</v>
      </c>
      <c r="I714" t="s">
        <v>4918</v>
      </c>
      <c r="J714" t="s">
        <v>4947</v>
      </c>
      <c r="Q714">
        <v>0</v>
      </c>
      <c r="S714" t="s">
        <v>6163</v>
      </c>
      <c r="T714" t="s">
        <v>6713</v>
      </c>
      <c r="W714">
        <f t="shared" si="11"/>
        <v>1</v>
      </c>
      <c r="X714" t="s">
        <v>6859</v>
      </c>
      <c r="Y714" t="s">
        <v>6885</v>
      </c>
      <c r="AA714" t="e">
        <f>VLOOKUP($Z714,Sheet2!$E$2:$I$222,3,FALSE)</f>
        <v>#N/A</v>
      </c>
      <c r="AB714" t="e">
        <f>VLOOKUP($Z714,Sheet2!$E$2:$I$222,4,FALSE)</f>
        <v>#N/A</v>
      </c>
      <c r="AC714" t="e">
        <f>VLOOKUP($Z714,Sheet2!$E$2:$I$222,5,FALSE)</f>
        <v>#N/A</v>
      </c>
      <c r="AH714" t="e">
        <f>VLOOKUP(AG714,Sheet2!$E$2:$I$222,3,FALSE)</f>
        <v>#N/A</v>
      </c>
      <c r="AI714" t="e">
        <f>VLOOKUP(AG714,Sheet2!$E$2:$I$222,4,FALSE)</f>
        <v>#N/A</v>
      </c>
      <c r="AJ714" t="e">
        <f>VLOOKUP(AG714,Sheet2!$E$2:$I$222,5,FALSE)</f>
        <v>#N/A</v>
      </c>
      <c r="AK714"/>
      <c r="AO714" t="e">
        <f>VLOOKUP(AN714,Sheet2!$E$2:$I$222,3,FALSE)</f>
        <v>#N/A</v>
      </c>
      <c r="AP714" t="e">
        <f>VLOOKUP(AN714,Sheet2!$E$2:$I$222,4,FALSE)</f>
        <v>#N/A</v>
      </c>
      <c r="AQ714" t="e">
        <f>VLOOKUP(AN714,Sheet2!$E$2:$I$222,5,FALSE)</f>
        <v>#N/A</v>
      </c>
      <c r="AR714"/>
      <c r="AV714" t="e">
        <f>VLOOKUP(AU714,Sheet2!$E$2:$I$222,3,FALSE)</f>
        <v>#N/A</v>
      </c>
      <c r="AW714" t="e">
        <f>VLOOKUP(AU714,Sheet2!$E$2:$I$222,4,FALSE)</f>
        <v>#N/A</v>
      </c>
      <c r="AX714" t="e">
        <f>VLOOKUP(AU714,Sheet2!$E$2:$I$222,5,FALSE)</f>
        <v>#N/A</v>
      </c>
      <c r="AY714"/>
      <c r="BC714" t="e">
        <f>VLOOKUP(BB714,Sheet2!$E$2:$I$222,3,FALSE)</f>
        <v>#N/A</v>
      </c>
      <c r="BD714" t="e">
        <f>VLOOKUP(BB714,Sheet2!$E$2:$I$222,4,FALSE)</f>
        <v>#N/A</v>
      </c>
      <c r="BE714" t="e">
        <f>VLOOKUP(BB714,Sheet2!$E$2:$I$222,5,FALSE)</f>
        <v>#N/A</v>
      </c>
      <c r="BF714"/>
      <c r="BJ714" t="e">
        <f>VLOOKUP(BI714,Sheet2!$E$2:$I$222,3,FALSE)</f>
        <v>#N/A</v>
      </c>
      <c r="BK714" t="e">
        <f>VLOOKUP(BI714,Sheet2!$E$2:$I$222,4,FALSE)</f>
        <v>#N/A</v>
      </c>
      <c r="BL714" t="e">
        <f>VLOOKUP(BI714,Sheet2!$E$2:$I$222,5,FALSE)</f>
        <v>#N/A</v>
      </c>
      <c r="BM714"/>
      <c r="BQ714" t="e">
        <f>VLOOKUP(BP714,Sheet2!$E$2:$I$222,3,FALSE)</f>
        <v>#N/A</v>
      </c>
      <c r="BR714" t="e">
        <f>VLOOKUP(BP714,Sheet2!$E$2:$I$222,4,FALSE)</f>
        <v>#N/A</v>
      </c>
      <c r="BS714" t="e">
        <f>VLOOKUP(BP714,Sheet2!$E$2:$I$222,5,FALSE)</f>
        <v>#N/A</v>
      </c>
      <c r="BT714"/>
      <c r="BX714" t="e">
        <f>VLOOKUP(BW714,Sheet2!$E$2:$I$222,3,FALSE)</f>
        <v>#N/A</v>
      </c>
      <c r="BY714" t="e">
        <f>VLOOKUP(BW714,Sheet2!$E$2:$I$222,4,FALSE)</f>
        <v>#N/A</v>
      </c>
      <c r="BZ714" t="e">
        <f>VLOOKUP(BW714,Sheet2!$E$2:$I$222,5,FALSE)</f>
        <v>#N/A</v>
      </c>
      <c r="CA714"/>
      <c r="CE714" t="e">
        <f>VLOOKUP(CD714,Sheet2!$E$2:$I$222,3,FALSE)</f>
        <v>#N/A</v>
      </c>
      <c r="CF714" t="e">
        <f>VLOOKUP(CD714,Sheet2!$E$2:$I$222,4,FALSE)</f>
        <v>#N/A</v>
      </c>
      <c r="CG714" t="e">
        <f>VLOOKUP(CD714,Sheet2!$E$2:$I$222,5,FALSE)</f>
        <v>#N/A</v>
      </c>
      <c r="CH714"/>
      <c r="CL714" t="e">
        <f>VLOOKUP(CK714,Sheet2!$E$2:$I$222,3,FALSE)</f>
        <v>#N/A</v>
      </c>
      <c r="CM714" t="e">
        <f>VLOOKUP(CK714,Sheet2!$E$2:$I$222,4,FALSE)</f>
        <v>#N/A</v>
      </c>
      <c r="CN714" t="e">
        <f>VLOOKUP(CK714,Sheet2!$E$2:$I$222,5,FALSE)</f>
        <v>#N/A</v>
      </c>
      <c r="CO714"/>
      <c r="CS714" t="e">
        <f>VLOOKUP(CR714,Sheet2!$E$2:$I$222,3,FALSE)</f>
        <v>#N/A</v>
      </c>
      <c r="CT714" t="e">
        <f>VLOOKUP(CR714,Sheet2!$E$2:$I$222,4,FALSE)</f>
        <v>#N/A</v>
      </c>
      <c r="CU714" t="e">
        <f>VLOOKUP(CR714,Sheet2!$E$2:$I$222,5,FALSE)</f>
        <v>#N/A</v>
      </c>
      <c r="CV714"/>
      <c r="CZ714" t="e">
        <f>VLOOKUP(CY714,Sheet2!$E$2:$I$222,3,FALSE)</f>
        <v>#N/A</v>
      </c>
      <c r="DA714" t="e">
        <f>VLOOKUP(CY714,Sheet2!$E$2:$I$222,4,FALSE)</f>
        <v>#N/A</v>
      </c>
      <c r="DB714" t="e">
        <f>VLOOKUP(CY714,Sheet2!$E$2:$I$222,5,FALSE)</f>
        <v>#N/A</v>
      </c>
      <c r="DC714"/>
      <c r="DG714" t="e">
        <f>VLOOKUP(DF714,Sheet2!$E$2:$I$222,3,FALSE)</f>
        <v>#N/A</v>
      </c>
      <c r="DH714" t="e">
        <f>VLOOKUP(DF714,Sheet2!$E$2:$I$222,4,FALSE)</f>
        <v>#N/A</v>
      </c>
      <c r="DI714" t="e">
        <f>VLOOKUP(DF714,Sheet2!$E$2:$I$222,5,FALSE)</f>
        <v>#N/A</v>
      </c>
    </row>
    <row r="715" spans="1:113" x14ac:dyDescent="0.25">
      <c r="A715">
        <v>745</v>
      </c>
      <c r="C715">
        <v>13896</v>
      </c>
      <c r="D715">
        <v>3896</v>
      </c>
      <c r="E715">
        <v>37.786503000000003</v>
      </c>
      <c r="F715">
        <v>-122.453281</v>
      </c>
      <c r="G715" t="s">
        <v>543</v>
      </c>
      <c r="H715" t="s">
        <v>2973</v>
      </c>
      <c r="I715" t="s">
        <v>4917</v>
      </c>
      <c r="J715" t="s">
        <v>4946</v>
      </c>
      <c r="K715" t="s">
        <v>4979</v>
      </c>
      <c r="N715" t="s">
        <v>5289</v>
      </c>
      <c r="Q715" t="s">
        <v>5924</v>
      </c>
      <c r="R715">
        <v>927</v>
      </c>
      <c r="S715" t="s">
        <v>6166</v>
      </c>
      <c r="W715">
        <f t="shared" si="11"/>
        <v>3</v>
      </c>
      <c r="X715" t="s">
        <v>6847</v>
      </c>
      <c r="Y715" t="s">
        <v>6888</v>
      </c>
      <c r="Z715" s="59" t="s">
        <v>6925</v>
      </c>
      <c r="AA715" t="str">
        <f>VLOOKUP($Z715,Sheet2!$E$2:$I$222,3,FALSE)</f>
        <v>To Richmond District</v>
      </c>
      <c r="AB715" t="str">
        <f>VLOOKUP($Z715,Sheet2!$E$2:$I$222,4,FALSE)</f>
        <v>33rd Av. &amp; Geary</v>
      </c>
      <c r="AC715" t="str">
        <f>VLOOKUP($Z715,Sheet2!$E$2:$I$222,5,FALSE)</f>
        <v>Daily ~ 5am-12:30am</v>
      </c>
      <c r="AE715" t="s">
        <v>6831</v>
      </c>
      <c r="AF715" t="s">
        <v>6888</v>
      </c>
      <c r="AG715" s="59" t="s">
        <v>6942</v>
      </c>
      <c r="AH715" t="str">
        <f>VLOOKUP(AG715,Sheet2!$E$2:$I$222,3,FALSE)</f>
        <v>To Richmond District</v>
      </c>
      <c r="AI715" t="str">
        <f>VLOOKUP(AG715,Sheet2!$E$2:$I$222,4,FALSE)</f>
        <v>6th Av. &amp; California</v>
      </c>
      <c r="AJ715" t="str">
        <f>VLOOKUP(AG715,Sheet2!$E$2:$I$222,5,FALSE)</f>
        <v>PM Only: M-F ~ 4pm-7pm</v>
      </c>
      <c r="AK715"/>
      <c r="AL715" t="s">
        <v>6852</v>
      </c>
      <c r="AM715" t="s">
        <v>6888</v>
      </c>
      <c r="AN715" s="59" t="s">
        <v>6931</v>
      </c>
      <c r="AO715" t="str">
        <f>VLOOKUP(AN715,Sheet2!$E$2:$I$222,3,FALSE)</f>
        <v xml:space="preserve">To Richmond District </v>
      </c>
      <c r="AP715" t="str">
        <f>VLOOKUP(AN715,Sheet2!$E$2:$I$222,4,FALSE)</f>
        <v>Park Presidio &amp; Geary</v>
      </c>
      <c r="AQ715" t="str">
        <f>VLOOKUP(AN715,Sheet2!$E$2:$I$222,5,FALSE)</f>
        <v>Daily ~ 6:30am-7pm</v>
      </c>
      <c r="AR715"/>
      <c r="AV715" t="e">
        <f>VLOOKUP(AU715,Sheet2!$E$2:$I$222,3,FALSE)</f>
        <v>#N/A</v>
      </c>
      <c r="AW715" t="e">
        <f>VLOOKUP(AU715,Sheet2!$E$2:$I$222,4,FALSE)</f>
        <v>#N/A</v>
      </c>
      <c r="AX715" t="e">
        <f>VLOOKUP(AU715,Sheet2!$E$2:$I$222,5,FALSE)</f>
        <v>#N/A</v>
      </c>
      <c r="AY715"/>
      <c r="BC715" t="e">
        <f>VLOOKUP(BB715,Sheet2!$E$2:$I$222,3,FALSE)</f>
        <v>#N/A</v>
      </c>
      <c r="BD715" t="e">
        <f>VLOOKUP(BB715,Sheet2!$E$2:$I$222,4,FALSE)</f>
        <v>#N/A</v>
      </c>
      <c r="BE715" t="e">
        <f>VLOOKUP(BB715,Sheet2!$E$2:$I$222,5,FALSE)</f>
        <v>#N/A</v>
      </c>
      <c r="BF715"/>
      <c r="BJ715" t="e">
        <f>VLOOKUP(BI715,Sheet2!$E$2:$I$222,3,FALSE)</f>
        <v>#N/A</v>
      </c>
      <c r="BK715" t="e">
        <f>VLOOKUP(BI715,Sheet2!$E$2:$I$222,4,FALSE)</f>
        <v>#N/A</v>
      </c>
      <c r="BL715" t="e">
        <f>VLOOKUP(BI715,Sheet2!$E$2:$I$222,5,FALSE)</f>
        <v>#N/A</v>
      </c>
      <c r="BM715"/>
      <c r="BQ715" t="e">
        <f>VLOOKUP(BP715,Sheet2!$E$2:$I$222,3,FALSE)</f>
        <v>#N/A</v>
      </c>
      <c r="BR715" t="e">
        <f>VLOOKUP(BP715,Sheet2!$E$2:$I$222,4,FALSE)</f>
        <v>#N/A</v>
      </c>
      <c r="BS715" t="e">
        <f>VLOOKUP(BP715,Sheet2!$E$2:$I$222,5,FALSE)</f>
        <v>#N/A</v>
      </c>
      <c r="BT715"/>
      <c r="BX715" t="e">
        <f>VLOOKUP(BW715,Sheet2!$E$2:$I$222,3,FALSE)</f>
        <v>#N/A</v>
      </c>
      <c r="BY715" t="e">
        <f>VLOOKUP(BW715,Sheet2!$E$2:$I$222,4,FALSE)</f>
        <v>#N/A</v>
      </c>
      <c r="BZ715" t="e">
        <f>VLOOKUP(BW715,Sheet2!$E$2:$I$222,5,FALSE)</f>
        <v>#N/A</v>
      </c>
      <c r="CA715"/>
      <c r="CE715" t="e">
        <f>VLOOKUP(CD715,Sheet2!$E$2:$I$222,3,FALSE)</f>
        <v>#N/A</v>
      </c>
      <c r="CF715" t="e">
        <f>VLOOKUP(CD715,Sheet2!$E$2:$I$222,4,FALSE)</f>
        <v>#N/A</v>
      </c>
      <c r="CG715" t="e">
        <f>VLOOKUP(CD715,Sheet2!$E$2:$I$222,5,FALSE)</f>
        <v>#N/A</v>
      </c>
      <c r="CH715"/>
      <c r="CL715" t="e">
        <f>VLOOKUP(CK715,Sheet2!$E$2:$I$222,3,FALSE)</f>
        <v>#N/A</v>
      </c>
      <c r="CM715" t="e">
        <f>VLOOKUP(CK715,Sheet2!$E$2:$I$222,4,FALSE)</f>
        <v>#N/A</v>
      </c>
      <c r="CN715" t="e">
        <f>VLOOKUP(CK715,Sheet2!$E$2:$I$222,5,FALSE)</f>
        <v>#N/A</v>
      </c>
      <c r="CO715"/>
      <c r="CS715" t="e">
        <f>VLOOKUP(CR715,Sheet2!$E$2:$I$222,3,FALSE)</f>
        <v>#N/A</v>
      </c>
      <c r="CT715" t="e">
        <f>VLOOKUP(CR715,Sheet2!$E$2:$I$222,4,FALSE)</f>
        <v>#N/A</v>
      </c>
      <c r="CU715" t="e">
        <f>VLOOKUP(CR715,Sheet2!$E$2:$I$222,5,FALSE)</f>
        <v>#N/A</v>
      </c>
      <c r="CV715"/>
      <c r="CZ715" t="e">
        <f>VLOOKUP(CY715,Sheet2!$E$2:$I$222,3,FALSE)</f>
        <v>#N/A</v>
      </c>
      <c r="DA715" t="e">
        <f>VLOOKUP(CY715,Sheet2!$E$2:$I$222,4,FALSE)</f>
        <v>#N/A</v>
      </c>
      <c r="DB715" t="e">
        <f>VLOOKUP(CY715,Sheet2!$E$2:$I$222,5,FALSE)</f>
        <v>#N/A</v>
      </c>
      <c r="DC715"/>
      <c r="DG715" t="e">
        <f>VLOOKUP(DF715,Sheet2!$E$2:$I$222,3,FALSE)</f>
        <v>#N/A</v>
      </c>
      <c r="DH715" t="e">
        <f>VLOOKUP(DF715,Sheet2!$E$2:$I$222,4,FALSE)</f>
        <v>#N/A</v>
      </c>
      <c r="DI715" t="e">
        <f>VLOOKUP(DF715,Sheet2!$E$2:$I$222,5,FALSE)</f>
        <v>#N/A</v>
      </c>
    </row>
    <row r="716" spans="1:113" x14ac:dyDescent="0.25">
      <c r="A716">
        <v>746</v>
      </c>
      <c r="C716">
        <v>13897</v>
      </c>
      <c r="D716">
        <v>3897</v>
      </c>
      <c r="E716">
        <v>37.786333999999997</v>
      </c>
      <c r="F716">
        <v>-122.45351700000001</v>
      </c>
      <c r="G716" t="s">
        <v>543</v>
      </c>
      <c r="H716" t="s">
        <v>2973</v>
      </c>
      <c r="I716" t="s">
        <v>4918</v>
      </c>
      <c r="J716" t="s">
        <v>4946</v>
      </c>
      <c r="K716" t="s">
        <v>4979</v>
      </c>
      <c r="N716" t="s">
        <v>5290</v>
      </c>
      <c r="Q716" t="s">
        <v>5924</v>
      </c>
      <c r="R716">
        <v>370</v>
      </c>
      <c r="S716" t="s">
        <v>6159</v>
      </c>
      <c r="W716">
        <f t="shared" si="11"/>
        <v>3</v>
      </c>
      <c r="X716" t="s">
        <v>6847</v>
      </c>
      <c r="Y716" t="s">
        <v>6886</v>
      </c>
      <c r="Z716" s="59" t="s">
        <v>6924</v>
      </c>
      <c r="AA716" t="str">
        <f>VLOOKUP($Z716,Sheet2!$E$2:$I$222,3,FALSE)</f>
        <v>To Downtown</v>
      </c>
      <c r="AB716" t="str">
        <f>VLOOKUP($Z716,Sheet2!$E$2:$I$222,4,FALSE)</f>
        <v>Drumm &amp; Clay</v>
      </c>
      <c r="AC716" t="str">
        <f>VLOOKUP($Z716,Sheet2!$E$2:$I$222,5,FALSE)</f>
        <v>Daily ~ 5am-12;30am</v>
      </c>
      <c r="AE716" t="s">
        <v>6831</v>
      </c>
      <c r="AF716" t="s">
        <v>6886</v>
      </c>
      <c r="AG716" s="59" t="s">
        <v>6908</v>
      </c>
      <c r="AH716" t="str">
        <f>VLOOKUP(AG716,Sheet2!$E$2:$I$222,3,FALSE)</f>
        <v>To Financial District</v>
      </c>
      <c r="AI716" t="str">
        <f>VLOOKUP(AG716,Sheet2!$E$2:$I$222,4,FALSE)</f>
        <v>Davis &amp; Market</v>
      </c>
      <c r="AJ716" t="str">
        <f>VLOOKUP(AG716,Sheet2!$E$2:$I$222,5,FALSE)</f>
        <v>AM Only: M-F ~ 7am-10am</v>
      </c>
      <c r="AK716"/>
      <c r="AL716" t="s">
        <v>6852</v>
      </c>
      <c r="AM716" t="s">
        <v>6886</v>
      </c>
      <c r="AN716" s="59" t="s">
        <v>6932</v>
      </c>
      <c r="AO716" t="str">
        <f>VLOOKUP(AN716,Sheet2!$E$2:$I$222,3,FALSE)</f>
        <v>To Downtown</v>
      </c>
      <c r="AP716" t="str">
        <f>VLOOKUP(AN716,Sheet2!$E$2:$I$222,4,FALSE)</f>
        <v>Mission &amp; Main</v>
      </c>
      <c r="AQ716" t="str">
        <f>VLOOKUP(AN716,Sheet2!$E$2:$I$222,5,FALSE)</f>
        <v>Daily ~ 6:30am-7pm</v>
      </c>
      <c r="AR716"/>
      <c r="AV716" t="e">
        <f>VLOOKUP(AU716,Sheet2!$E$2:$I$222,3,FALSE)</f>
        <v>#N/A</v>
      </c>
      <c r="AW716" t="e">
        <f>VLOOKUP(AU716,Sheet2!$E$2:$I$222,4,FALSE)</f>
        <v>#N/A</v>
      </c>
      <c r="AX716" t="e">
        <f>VLOOKUP(AU716,Sheet2!$E$2:$I$222,5,FALSE)</f>
        <v>#N/A</v>
      </c>
      <c r="AY716"/>
      <c r="BC716" t="e">
        <f>VLOOKUP(BB716,Sheet2!$E$2:$I$222,3,FALSE)</f>
        <v>#N/A</v>
      </c>
      <c r="BD716" t="e">
        <f>VLOOKUP(BB716,Sheet2!$E$2:$I$222,4,FALSE)</f>
        <v>#N/A</v>
      </c>
      <c r="BE716" t="e">
        <f>VLOOKUP(BB716,Sheet2!$E$2:$I$222,5,FALSE)</f>
        <v>#N/A</v>
      </c>
      <c r="BF716"/>
      <c r="BJ716" t="e">
        <f>VLOOKUP(BI716,Sheet2!$E$2:$I$222,3,FALSE)</f>
        <v>#N/A</v>
      </c>
      <c r="BK716" t="e">
        <f>VLOOKUP(BI716,Sheet2!$E$2:$I$222,4,FALSE)</f>
        <v>#N/A</v>
      </c>
      <c r="BL716" t="e">
        <f>VLOOKUP(BI716,Sheet2!$E$2:$I$222,5,FALSE)</f>
        <v>#N/A</v>
      </c>
      <c r="BM716"/>
      <c r="BQ716" t="e">
        <f>VLOOKUP(BP716,Sheet2!$E$2:$I$222,3,FALSE)</f>
        <v>#N/A</v>
      </c>
      <c r="BR716" t="e">
        <f>VLOOKUP(BP716,Sheet2!$E$2:$I$222,4,FALSE)</f>
        <v>#N/A</v>
      </c>
      <c r="BS716" t="e">
        <f>VLOOKUP(BP716,Sheet2!$E$2:$I$222,5,FALSE)</f>
        <v>#N/A</v>
      </c>
      <c r="BT716"/>
      <c r="BX716" t="e">
        <f>VLOOKUP(BW716,Sheet2!$E$2:$I$222,3,FALSE)</f>
        <v>#N/A</v>
      </c>
      <c r="BY716" t="e">
        <f>VLOOKUP(BW716,Sheet2!$E$2:$I$222,4,FALSE)</f>
        <v>#N/A</v>
      </c>
      <c r="BZ716" t="e">
        <f>VLOOKUP(BW716,Sheet2!$E$2:$I$222,5,FALSE)</f>
        <v>#N/A</v>
      </c>
      <c r="CA716"/>
      <c r="CE716" t="e">
        <f>VLOOKUP(CD716,Sheet2!$E$2:$I$222,3,FALSE)</f>
        <v>#N/A</v>
      </c>
      <c r="CF716" t="e">
        <f>VLOOKUP(CD716,Sheet2!$E$2:$I$222,4,FALSE)</f>
        <v>#N/A</v>
      </c>
      <c r="CG716" t="e">
        <f>VLOOKUP(CD716,Sheet2!$E$2:$I$222,5,FALSE)</f>
        <v>#N/A</v>
      </c>
      <c r="CH716"/>
      <c r="CL716" t="e">
        <f>VLOOKUP(CK716,Sheet2!$E$2:$I$222,3,FALSE)</f>
        <v>#N/A</v>
      </c>
      <c r="CM716" t="e">
        <f>VLOOKUP(CK716,Sheet2!$E$2:$I$222,4,FALSE)</f>
        <v>#N/A</v>
      </c>
      <c r="CN716" t="e">
        <f>VLOOKUP(CK716,Sheet2!$E$2:$I$222,5,FALSE)</f>
        <v>#N/A</v>
      </c>
      <c r="CO716"/>
      <c r="CS716" t="e">
        <f>VLOOKUP(CR716,Sheet2!$E$2:$I$222,3,FALSE)</f>
        <v>#N/A</v>
      </c>
      <c r="CT716" t="e">
        <f>VLOOKUP(CR716,Sheet2!$E$2:$I$222,4,FALSE)</f>
        <v>#N/A</v>
      </c>
      <c r="CU716" t="e">
        <f>VLOOKUP(CR716,Sheet2!$E$2:$I$222,5,FALSE)</f>
        <v>#N/A</v>
      </c>
      <c r="CV716"/>
      <c r="CZ716" t="e">
        <f>VLOOKUP(CY716,Sheet2!$E$2:$I$222,3,FALSE)</f>
        <v>#N/A</v>
      </c>
      <c r="DA716" t="e">
        <f>VLOOKUP(CY716,Sheet2!$E$2:$I$222,4,FALSE)</f>
        <v>#N/A</v>
      </c>
      <c r="DB716" t="e">
        <f>VLOOKUP(CY716,Sheet2!$E$2:$I$222,5,FALSE)</f>
        <v>#N/A</v>
      </c>
      <c r="DC716"/>
      <c r="DG716" t="e">
        <f>VLOOKUP(DF716,Sheet2!$E$2:$I$222,3,FALSE)</f>
        <v>#N/A</v>
      </c>
      <c r="DH716" t="e">
        <f>VLOOKUP(DF716,Sheet2!$E$2:$I$222,4,FALSE)</f>
        <v>#N/A</v>
      </c>
      <c r="DI716" t="e">
        <f>VLOOKUP(DF716,Sheet2!$E$2:$I$222,5,FALSE)</f>
        <v>#N/A</v>
      </c>
    </row>
    <row r="717" spans="1:113" x14ac:dyDescent="0.25">
      <c r="A717">
        <v>747</v>
      </c>
      <c r="C717">
        <v>13899</v>
      </c>
      <c r="D717">
        <v>3899</v>
      </c>
      <c r="E717">
        <v>37.792290000000001</v>
      </c>
      <c r="F717">
        <v>-122.40756</v>
      </c>
      <c r="G717" t="s">
        <v>544</v>
      </c>
      <c r="H717" t="s">
        <v>2974</v>
      </c>
      <c r="I717" t="s">
        <v>4930</v>
      </c>
      <c r="J717" t="s">
        <v>4947</v>
      </c>
      <c r="Q717">
        <v>0</v>
      </c>
      <c r="S717" t="s">
        <v>6160</v>
      </c>
      <c r="T717" t="s">
        <v>6713</v>
      </c>
      <c r="W717">
        <f t="shared" si="11"/>
        <v>1</v>
      </c>
      <c r="X717" t="s">
        <v>6859</v>
      </c>
      <c r="Y717" t="s">
        <v>6887</v>
      </c>
      <c r="AA717" t="e">
        <f>VLOOKUP($Z717,Sheet2!$E$2:$I$222,3,FALSE)</f>
        <v>#N/A</v>
      </c>
      <c r="AB717" t="e">
        <f>VLOOKUP($Z717,Sheet2!$E$2:$I$222,4,FALSE)</f>
        <v>#N/A</v>
      </c>
      <c r="AC717" t="e">
        <f>VLOOKUP($Z717,Sheet2!$E$2:$I$222,5,FALSE)</f>
        <v>#N/A</v>
      </c>
      <c r="AH717" t="e">
        <f>VLOOKUP(AG717,Sheet2!$E$2:$I$222,3,FALSE)</f>
        <v>#N/A</v>
      </c>
      <c r="AI717" t="e">
        <f>VLOOKUP(AG717,Sheet2!$E$2:$I$222,4,FALSE)</f>
        <v>#N/A</v>
      </c>
      <c r="AJ717" t="e">
        <f>VLOOKUP(AG717,Sheet2!$E$2:$I$222,5,FALSE)</f>
        <v>#N/A</v>
      </c>
      <c r="AK717"/>
      <c r="AO717" t="e">
        <f>VLOOKUP(AN717,Sheet2!$E$2:$I$222,3,FALSE)</f>
        <v>#N/A</v>
      </c>
      <c r="AP717" t="e">
        <f>VLOOKUP(AN717,Sheet2!$E$2:$I$222,4,FALSE)</f>
        <v>#N/A</v>
      </c>
      <c r="AQ717" t="e">
        <f>VLOOKUP(AN717,Sheet2!$E$2:$I$222,5,FALSE)</f>
        <v>#N/A</v>
      </c>
      <c r="AR717"/>
      <c r="AV717" t="e">
        <f>VLOOKUP(AU717,Sheet2!$E$2:$I$222,3,FALSE)</f>
        <v>#N/A</v>
      </c>
      <c r="AW717" t="e">
        <f>VLOOKUP(AU717,Sheet2!$E$2:$I$222,4,FALSE)</f>
        <v>#N/A</v>
      </c>
      <c r="AX717" t="e">
        <f>VLOOKUP(AU717,Sheet2!$E$2:$I$222,5,FALSE)</f>
        <v>#N/A</v>
      </c>
      <c r="AY717"/>
      <c r="BC717" t="e">
        <f>VLOOKUP(BB717,Sheet2!$E$2:$I$222,3,FALSE)</f>
        <v>#N/A</v>
      </c>
      <c r="BD717" t="e">
        <f>VLOOKUP(BB717,Sheet2!$E$2:$I$222,4,FALSE)</f>
        <v>#N/A</v>
      </c>
      <c r="BE717" t="e">
        <f>VLOOKUP(BB717,Sheet2!$E$2:$I$222,5,FALSE)</f>
        <v>#N/A</v>
      </c>
      <c r="BF717"/>
      <c r="BJ717" t="e">
        <f>VLOOKUP(BI717,Sheet2!$E$2:$I$222,3,FALSE)</f>
        <v>#N/A</v>
      </c>
      <c r="BK717" t="e">
        <f>VLOOKUP(BI717,Sheet2!$E$2:$I$222,4,FALSE)</f>
        <v>#N/A</v>
      </c>
      <c r="BL717" t="e">
        <f>VLOOKUP(BI717,Sheet2!$E$2:$I$222,5,FALSE)</f>
        <v>#N/A</v>
      </c>
      <c r="BM717"/>
      <c r="BQ717" t="e">
        <f>VLOOKUP(BP717,Sheet2!$E$2:$I$222,3,FALSE)</f>
        <v>#N/A</v>
      </c>
      <c r="BR717" t="e">
        <f>VLOOKUP(BP717,Sheet2!$E$2:$I$222,4,FALSE)</f>
        <v>#N/A</v>
      </c>
      <c r="BS717" t="e">
        <f>VLOOKUP(BP717,Sheet2!$E$2:$I$222,5,FALSE)</f>
        <v>#N/A</v>
      </c>
      <c r="BT717"/>
      <c r="BX717" t="e">
        <f>VLOOKUP(BW717,Sheet2!$E$2:$I$222,3,FALSE)</f>
        <v>#N/A</v>
      </c>
      <c r="BY717" t="e">
        <f>VLOOKUP(BW717,Sheet2!$E$2:$I$222,4,FALSE)</f>
        <v>#N/A</v>
      </c>
      <c r="BZ717" t="e">
        <f>VLOOKUP(BW717,Sheet2!$E$2:$I$222,5,FALSE)</f>
        <v>#N/A</v>
      </c>
      <c r="CA717"/>
      <c r="CE717" t="e">
        <f>VLOOKUP(CD717,Sheet2!$E$2:$I$222,3,FALSE)</f>
        <v>#N/A</v>
      </c>
      <c r="CF717" t="e">
        <f>VLOOKUP(CD717,Sheet2!$E$2:$I$222,4,FALSE)</f>
        <v>#N/A</v>
      </c>
      <c r="CG717" t="e">
        <f>VLOOKUP(CD717,Sheet2!$E$2:$I$222,5,FALSE)</f>
        <v>#N/A</v>
      </c>
      <c r="CH717"/>
      <c r="CL717" t="e">
        <f>VLOOKUP(CK717,Sheet2!$E$2:$I$222,3,FALSE)</f>
        <v>#N/A</v>
      </c>
      <c r="CM717" t="e">
        <f>VLOOKUP(CK717,Sheet2!$E$2:$I$222,4,FALSE)</f>
        <v>#N/A</v>
      </c>
      <c r="CN717" t="e">
        <f>VLOOKUP(CK717,Sheet2!$E$2:$I$222,5,FALSE)</f>
        <v>#N/A</v>
      </c>
      <c r="CO717"/>
      <c r="CS717" t="e">
        <f>VLOOKUP(CR717,Sheet2!$E$2:$I$222,3,FALSE)</f>
        <v>#N/A</v>
      </c>
      <c r="CT717" t="e">
        <f>VLOOKUP(CR717,Sheet2!$E$2:$I$222,4,FALSE)</f>
        <v>#N/A</v>
      </c>
      <c r="CU717" t="e">
        <f>VLOOKUP(CR717,Sheet2!$E$2:$I$222,5,FALSE)</f>
        <v>#N/A</v>
      </c>
      <c r="CV717"/>
      <c r="CZ717" t="e">
        <f>VLOOKUP(CY717,Sheet2!$E$2:$I$222,3,FALSE)</f>
        <v>#N/A</v>
      </c>
      <c r="DA717" t="e">
        <f>VLOOKUP(CY717,Sheet2!$E$2:$I$222,4,FALSE)</f>
        <v>#N/A</v>
      </c>
      <c r="DB717" t="e">
        <f>VLOOKUP(CY717,Sheet2!$E$2:$I$222,5,FALSE)</f>
        <v>#N/A</v>
      </c>
      <c r="DC717"/>
      <c r="DG717" t="e">
        <f>VLOOKUP(DF717,Sheet2!$E$2:$I$222,3,FALSE)</f>
        <v>#N/A</v>
      </c>
      <c r="DH717" t="e">
        <f>VLOOKUP(DF717,Sheet2!$E$2:$I$222,4,FALSE)</f>
        <v>#N/A</v>
      </c>
      <c r="DI717" t="e">
        <f>VLOOKUP(DF717,Sheet2!$E$2:$I$222,5,FALSE)</f>
        <v>#N/A</v>
      </c>
    </row>
    <row r="718" spans="1:113" x14ac:dyDescent="0.25">
      <c r="A718">
        <v>748</v>
      </c>
      <c r="C718">
        <v>13900</v>
      </c>
      <c r="D718">
        <v>3900</v>
      </c>
      <c r="E718">
        <v>37.792230000000004</v>
      </c>
      <c r="F718">
        <v>-122.40751</v>
      </c>
      <c r="G718" t="s">
        <v>544</v>
      </c>
      <c r="H718" t="s">
        <v>2974</v>
      </c>
      <c r="I718" t="s">
        <v>4931</v>
      </c>
      <c r="J718" t="s">
        <v>4947</v>
      </c>
      <c r="Q718">
        <v>0</v>
      </c>
      <c r="S718" t="s">
        <v>6163</v>
      </c>
      <c r="T718" t="s">
        <v>6713</v>
      </c>
      <c r="W718">
        <f t="shared" si="11"/>
        <v>1</v>
      </c>
      <c r="X718" t="s">
        <v>6859</v>
      </c>
      <c r="Y718" t="s">
        <v>6885</v>
      </c>
      <c r="AA718" t="e">
        <f>VLOOKUP($Z718,Sheet2!$E$2:$I$222,3,FALSE)</f>
        <v>#N/A</v>
      </c>
      <c r="AB718" t="e">
        <f>VLOOKUP($Z718,Sheet2!$E$2:$I$222,4,FALSE)</f>
        <v>#N/A</v>
      </c>
      <c r="AC718" t="e">
        <f>VLOOKUP($Z718,Sheet2!$E$2:$I$222,5,FALSE)</f>
        <v>#N/A</v>
      </c>
      <c r="AH718" t="e">
        <f>VLOOKUP(AG718,Sheet2!$E$2:$I$222,3,FALSE)</f>
        <v>#N/A</v>
      </c>
      <c r="AI718" t="e">
        <f>VLOOKUP(AG718,Sheet2!$E$2:$I$222,4,FALSE)</f>
        <v>#N/A</v>
      </c>
      <c r="AJ718" t="e">
        <f>VLOOKUP(AG718,Sheet2!$E$2:$I$222,5,FALSE)</f>
        <v>#N/A</v>
      </c>
      <c r="AK718"/>
      <c r="AO718" t="e">
        <f>VLOOKUP(AN718,Sheet2!$E$2:$I$222,3,FALSE)</f>
        <v>#N/A</v>
      </c>
      <c r="AP718" t="e">
        <f>VLOOKUP(AN718,Sheet2!$E$2:$I$222,4,FALSE)</f>
        <v>#N/A</v>
      </c>
      <c r="AQ718" t="e">
        <f>VLOOKUP(AN718,Sheet2!$E$2:$I$222,5,FALSE)</f>
        <v>#N/A</v>
      </c>
      <c r="AR718"/>
      <c r="AV718" t="e">
        <f>VLOOKUP(AU718,Sheet2!$E$2:$I$222,3,FALSE)</f>
        <v>#N/A</v>
      </c>
      <c r="AW718" t="e">
        <f>VLOOKUP(AU718,Sheet2!$E$2:$I$222,4,FALSE)</f>
        <v>#N/A</v>
      </c>
      <c r="AX718" t="e">
        <f>VLOOKUP(AU718,Sheet2!$E$2:$I$222,5,FALSE)</f>
        <v>#N/A</v>
      </c>
      <c r="AY718"/>
      <c r="BC718" t="e">
        <f>VLOOKUP(BB718,Sheet2!$E$2:$I$222,3,FALSE)</f>
        <v>#N/A</v>
      </c>
      <c r="BD718" t="e">
        <f>VLOOKUP(BB718,Sheet2!$E$2:$I$222,4,FALSE)</f>
        <v>#N/A</v>
      </c>
      <c r="BE718" t="e">
        <f>VLOOKUP(BB718,Sheet2!$E$2:$I$222,5,FALSE)</f>
        <v>#N/A</v>
      </c>
      <c r="BF718"/>
      <c r="BJ718" t="e">
        <f>VLOOKUP(BI718,Sheet2!$E$2:$I$222,3,FALSE)</f>
        <v>#N/A</v>
      </c>
      <c r="BK718" t="e">
        <f>VLOOKUP(BI718,Sheet2!$E$2:$I$222,4,FALSE)</f>
        <v>#N/A</v>
      </c>
      <c r="BL718" t="e">
        <f>VLOOKUP(BI718,Sheet2!$E$2:$I$222,5,FALSE)</f>
        <v>#N/A</v>
      </c>
      <c r="BM718"/>
      <c r="BQ718" t="e">
        <f>VLOOKUP(BP718,Sheet2!$E$2:$I$222,3,FALSE)</f>
        <v>#N/A</v>
      </c>
      <c r="BR718" t="e">
        <f>VLOOKUP(BP718,Sheet2!$E$2:$I$222,4,FALSE)</f>
        <v>#N/A</v>
      </c>
      <c r="BS718" t="e">
        <f>VLOOKUP(BP718,Sheet2!$E$2:$I$222,5,FALSE)</f>
        <v>#N/A</v>
      </c>
      <c r="BT718"/>
      <c r="BX718" t="e">
        <f>VLOOKUP(BW718,Sheet2!$E$2:$I$222,3,FALSE)</f>
        <v>#N/A</v>
      </c>
      <c r="BY718" t="e">
        <f>VLOOKUP(BW718,Sheet2!$E$2:$I$222,4,FALSE)</f>
        <v>#N/A</v>
      </c>
      <c r="BZ718" t="e">
        <f>VLOOKUP(BW718,Sheet2!$E$2:$I$222,5,FALSE)</f>
        <v>#N/A</v>
      </c>
      <c r="CA718"/>
      <c r="CE718" t="e">
        <f>VLOOKUP(CD718,Sheet2!$E$2:$I$222,3,FALSE)</f>
        <v>#N/A</v>
      </c>
      <c r="CF718" t="e">
        <f>VLOOKUP(CD718,Sheet2!$E$2:$I$222,4,FALSE)</f>
        <v>#N/A</v>
      </c>
      <c r="CG718" t="e">
        <f>VLOOKUP(CD718,Sheet2!$E$2:$I$222,5,FALSE)</f>
        <v>#N/A</v>
      </c>
      <c r="CH718"/>
      <c r="CL718" t="e">
        <f>VLOOKUP(CK718,Sheet2!$E$2:$I$222,3,FALSE)</f>
        <v>#N/A</v>
      </c>
      <c r="CM718" t="e">
        <f>VLOOKUP(CK718,Sheet2!$E$2:$I$222,4,FALSE)</f>
        <v>#N/A</v>
      </c>
      <c r="CN718" t="e">
        <f>VLOOKUP(CK718,Sheet2!$E$2:$I$222,5,FALSE)</f>
        <v>#N/A</v>
      </c>
      <c r="CO718"/>
      <c r="CS718" t="e">
        <f>VLOOKUP(CR718,Sheet2!$E$2:$I$222,3,FALSE)</f>
        <v>#N/A</v>
      </c>
      <c r="CT718" t="e">
        <f>VLOOKUP(CR718,Sheet2!$E$2:$I$222,4,FALSE)</f>
        <v>#N/A</v>
      </c>
      <c r="CU718" t="e">
        <f>VLOOKUP(CR718,Sheet2!$E$2:$I$222,5,FALSE)</f>
        <v>#N/A</v>
      </c>
      <c r="CV718"/>
      <c r="CZ718" t="e">
        <f>VLOOKUP(CY718,Sheet2!$E$2:$I$222,3,FALSE)</f>
        <v>#N/A</v>
      </c>
      <c r="DA718" t="e">
        <f>VLOOKUP(CY718,Sheet2!$E$2:$I$222,4,FALSE)</f>
        <v>#N/A</v>
      </c>
      <c r="DB718" t="e">
        <f>VLOOKUP(CY718,Sheet2!$E$2:$I$222,5,FALSE)</f>
        <v>#N/A</v>
      </c>
      <c r="DC718"/>
      <c r="DG718" t="e">
        <f>VLOOKUP(DF718,Sheet2!$E$2:$I$222,3,FALSE)</f>
        <v>#N/A</v>
      </c>
      <c r="DH718" t="e">
        <f>VLOOKUP(DF718,Sheet2!$E$2:$I$222,4,FALSE)</f>
        <v>#N/A</v>
      </c>
      <c r="DI718" t="e">
        <f>VLOOKUP(DF718,Sheet2!$E$2:$I$222,5,FALSE)</f>
        <v>#N/A</v>
      </c>
    </row>
    <row r="719" spans="1:113" x14ac:dyDescent="0.25">
      <c r="A719">
        <v>749</v>
      </c>
      <c r="C719">
        <v>13901</v>
      </c>
      <c r="D719">
        <v>3901</v>
      </c>
      <c r="E719">
        <v>37.791690000000003</v>
      </c>
      <c r="F719">
        <v>-122.41234</v>
      </c>
      <c r="G719" t="s">
        <v>545</v>
      </c>
      <c r="H719" t="s">
        <v>2975</v>
      </c>
      <c r="I719" t="s">
        <v>4917</v>
      </c>
      <c r="J719" t="s">
        <v>4947</v>
      </c>
      <c r="Q719">
        <v>0</v>
      </c>
      <c r="R719">
        <v>1286</v>
      </c>
      <c r="S719" t="s">
        <v>6160</v>
      </c>
      <c r="T719" t="s">
        <v>6713</v>
      </c>
      <c r="W719">
        <f t="shared" si="11"/>
        <v>1</v>
      </c>
      <c r="X719" t="s">
        <v>6859</v>
      </c>
      <c r="Y719" t="s">
        <v>6887</v>
      </c>
      <c r="AA719" t="e">
        <f>VLOOKUP($Z719,Sheet2!$E$2:$I$222,3,FALSE)</f>
        <v>#N/A</v>
      </c>
      <c r="AB719" t="e">
        <f>VLOOKUP($Z719,Sheet2!$E$2:$I$222,4,FALSE)</f>
        <v>#N/A</v>
      </c>
      <c r="AC719" t="e">
        <f>VLOOKUP($Z719,Sheet2!$E$2:$I$222,5,FALSE)</f>
        <v>#N/A</v>
      </c>
      <c r="AH719" t="e">
        <f>VLOOKUP(AG719,Sheet2!$E$2:$I$222,3,FALSE)</f>
        <v>#N/A</v>
      </c>
      <c r="AI719" t="e">
        <f>VLOOKUP(AG719,Sheet2!$E$2:$I$222,4,FALSE)</f>
        <v>#N/A</v>
      </c>
      <c r="AJ719" t="e">
        <f>VLOOKUP(AG719,Sheet2!$E$2:$I$222,5,FALSE)</f>
        <v>#N/A</v>
      </c>
      <c r="AK719"/>
      <c r="AO719" t="e">
        <f>VLOOKUP(AN719,Sheet2!$E$2:$I$222,3,FALSE)</f>
        <v>#N/A</v>
      </c>
      <c r="AP719" t="e">
        <f>VLOOKUP(AN719,Sheet2!$E$2:$I$222,4,FALSE)</f>
        <v>#N/A</v>
      </c>
      <c r="AQ719" t="e">
        <f>VLOOKUP(AN719,Sheet2!$E$2:$I$222,5,FALSE)</f>
        <v>#N/A</v>
      </c>
      <c r="AR719"/>
      <c r="AV719" t="e">
        <f>VLOOKUP(AU719,Sheet2!$E$2:$I$222,3,FALSE)</f>
        <v>#N/A</v>
      </c>
      <c r="AW719" t="e">
        <f>VLOOKUP(AU719,Sheet2!$E$2:$I$222,4,FALSE)</f>
        <v>#N/A</v>
      </c>
      <c r="AX719" t="e">
        <f>VLOOKUP(AU719,Sheet2!$E$2:$I$222,5,FALSE)</f>
        <v>#N/A</v>
      </c>
      <c r="AY719"/>
      <c r="BC719" t="e">
        <f>VLOOKUP(BB719,Sheet2!$E$2:$I$222,3,FALSE)</f>
        <v>#N/A</v>
      </c>
      <c r="BD719" t="e">
        <f>VLOOKUP(BB719,Sheet2!$E$2:$I$222,4,FALSE)</f>
        <v>#N/A</v>
      </c>
      <c r="BE719" t="e">
        <f>VLOOKUP(BB719,Sheet2!$E$2:$I$222,5,FALSE)</f>
        <v>#N/A</v>
      </c>
      <c r="BF719"/>
      <c r="BJ719" t="e">
        <f>VLOOKUP(BI719,Sheet2!$E$2:$I$222,3,FALSE)</f>
        <v>#N/A</v>
      </c>
      <c r="BK719" t="e">
        <f>VLOOKUP(BI719,Sheet2!$E$2:$I$222,4,FALSE)</f>
        <v>#N/A</v>
      </c>
      <c r="BL719" t="e">
        <f>VLOOKUP(BI719,Sheet2!$E$2:$I$222,5,FALSE)</f>
        <v>#N/A</v>
      </c>
      <c r="BM719"/>
      <c r="BQ719" t="e">
        <f>VLOOKUP(BP719,Sheet2!$E$2:$I$222,3,FALSE)</f>
        <v>#N/A</v>
      </c>
      <c r="BR719" t="e">
        <f>VLOOKUP(BP719,Sheet2!$E$2:$I$222,4,FALSE)</f>
        <v>#N/A</v>
      </c>
      <c r="BS719" t="e">
        <f>VLOOKUP(BP719,Sheet2!$E$2:$I$222,5,FALSE)</f>
        <v>#N/A</v>
      </c>
      <c r="BT719"/>
      <c r="BX719" t="e">
        <f>VLOOKUP(BW719,Sheet2!$E$2:$I$222,3,FALSE)</f>
        <v>#N/A</v>
      </c>
      <c r="BY719" t="e">
        <f>VLOOKUP(BW719,Sheet2!$E$2:$I$222,4,FALSE)</f>
        <v>#N/A</v>
      </c>
      <c r="BZ719" t="e">
        <f>VLOOKUP(BW719,Sheet2!$E$2:$I$222,5,FALSE)</f>
        <v>#N/A</v>
      </c>
      <c r="CA719"/>
      <c r="CE719" t="e">
        <f>VLOOKUP(CD719,Sheet2!$E$2:$I$222,3,FALSE)</f>
        <v>#N/A</v>
      </c>
      <c r="CF719" t="e">
        <f>VLOOKUP(CD719,Sheet2!$E$2:$I$222,4,FALSE)</f>
        <v>#N/A</v>
      </c>
      <c r="CG719" t="e">
        <f>VLOOKUP(CD719,Sheet2!$E$2:$I$222,5,FALSE)</f>
        <v>#N/A</v>
      </c>
      <c r="CH719"/>
      <c r="CL719" t="e">
        <f>VLOOKUP(CK719,Sheet2!$E$2:$I$222,3,FALSE)</f>
        <v>#N/A</v>
      </c>
      <c r="CM719" t="e">
        <f>VLOOKUP(CK719,Sheet2!$E$2:$I$222,4,FALSE)</f>
        <v>#N/A</v>
      </c>
      <c r="CN719" t="e">
        <f>VLOOKUP(CK719,Sheet2!$E$2:$I$222,5,FALSE)</f>
        <v>#N/A</v>
      </c>
      <c r="CO719"/>
      <c r="CS719" t="e">
        <f>VLOOKUP(CR719,Sheet2!$E$2:$I$222,3,FALSE)</f>
        <v>#N/A</v>
      </c>
      <c r="CT719" t="e">
        <f>VLOOKUP(CR719,Sheet2!$E$2:$I$222,4,FALSE)</f>
        <v>#N/A</v>
      </c>
      <c r="CU719" t="e">
        <f>VLOOKUP(CR719,Sheet2!$E$2:$I$222,5,FALSE)</f>
        <v>#N/A</v>
      </c>
      <c r="CV719"/>
      <c r="CZ719" t="e">
        <f>VLOOKUP(CY719,Sheet2!$E$2:$I$222,3,FALSE)</f>
        <v>#N/A</v>
      </c>
      <c r="DA719" t="e">
        <f>VLOOKUP(CY719,Sheet2!$E$2:$I$222,4,FALSE)</f>
        <v>#N/A</v>
      </c>
      <c r="DB719" t="e">
        <f>VLOOKUP(CY719,Sheet2!$E$2:$I$222,5,FALSE)</f>
        <v>#N/A</v>
      </c>
      <c r="DC719"/>
      <c r="DG719" t="e">
        <f>VLOOKUP(DF719,Sheet2!$E$2:$I$222,3,FALSE)</f>
        <v>#N/A</v>
      </c>
      <c r="DH719" t="e">
        <f>VLOOKUP(DF719,Sheet2!$E$2:$I$222,4,FALSE)</f>
        <v>#N/A</v>
      </c>
      <c r="DI719" t="e">
        <f>VLOOKUP(DF719,Sheet2!$E$2:$I$222,5,FALSE)</f>
        <v>#N/A</v>
      </c>
    </row>
    <row r="720" spans="1:113" x14ac:dyDescent="0.25">
      <c r="A720">
        <v>750</v>
      </c>
      <c r="C720">
        <v>13902</v>
      </c>
      <c r="D720">
        <v>3902</v>
      </c>
      <c r="E720">
        <v>37.791550000000001</v>
      </c>
      <c r="F720">
        <v>-122.41258000000001</v>
      </c>
      <c r="G720" t="s">
        <v>545</v>
      </c>
      <c r="H720" t="s">
        <v>2975</v>
      </c>
      <c r="I720" t="s">
        <v>4918</v>
      </c>
      <c r="J720" t="s">
        <v>4947</v>
      </c>
      <c r="Q720">
        <v>0</v>
      </c>
      <c r="S720" t="s">
        <v>6163</v>
      </c>
      <c r="T720" t="s">
        <v>6713</v>
      </c>
      <c r="W720">
        <f t="shared" si="11"/>
        <v>1</v>
      </c>
      <c r="X720" t="s">
        <v>6859</v>
      </c>
      <c r="Y720" t="s">
        <v>6885</v>
      </c>
      <c r="AA720" t="e">
        <f>VLOOKUP($Z720,Sheet2!$E$2:$I$222,3,FALSE)</f>
        <v>#N/A</v>
      </c>
      <c r="AB720" t="e">
        <f>VLOOKUP($Z720,Sheet2!$E$2:$I$222,4,FALSE)</f>
        <v>#N/A</v>
      </c>
      <c r="AC720" t="e">
        <f>VLOOKUP($Z720,Sheet2!$E$2:$I$222,5,FALSE)</f>
        <v>#N/A</v>
      </c>
      <c r="AH720" t="e">
        <f>VLOOKUP(AG720,Sheet2!$E$2:$I$222,3,FALSE)</f>
        <v>#N/A</v>
      </c>
      <c r="AI720" t="e">
        <f>VLOOKUP(AG720,Sheet2!$E$2:$I$222,4,FALSE)</f>
        <v>#N/A</v>
      </c>
      <c r="AJ720" t="e">
        <f>VLOOKUP(AG720,Sheet2!$E$2:$I$222,5,FALSE)</f>
        <v>#N/A</v>
      </c>
      <c r="AK720"/>
      <c r="AO720" t="e">
        <f>VLOOKUP(AN720,Sheet2!$E$2:$I$222,3,FALSE)</f>
        <v>#N/A</v>
      </c>
      <c r="AP720" t="e">
        <f>VLOOKUP(AN720,Sheet2!$E$2:$I$222,4,FALSE)</f>
        <v>#N/A</v>
      </c>
      <c r="AQ720" t="e">
        <f>VLOOKUP(AN720,Sheet2!$E$2:$I$222,5,FALSE)</f>
        <v>#N/A</v>
      </c>
      <c r="AR720"/>
      <c r="AV720" t="e">
        <f>VLOOKUP(AU720,Sheet2!$E$2:$I$222,3,FALSE)</f>
        <v>#N/A</v>
      </c>
      <c r="AW720" t="e">
        <f>VLOOKUP(AU720,Sheet2!$E$2:$I$222,4,FALSE)</f>
        <v>#N/A</v>
      </c>
      <c r="AX720" t="e">
        <f>VLOOKUP(AU720,Sheet2!$E$2:$I$222,5,FALSE)</f>
        <v>#N/A</v>
      </c>
      <c r="AY720"/>
      <c r="BC720" t="e">
        <f>VLOOKUP(BB720,Sheet2!$E$2:$I$222,3,FALSE)</f>
        <v>#N/A</v>
      </c>
      <c r="BD720" t="e">
        <f>VLOOKUP(BB720,Sheet2!$E$2:$I$222,4,FALSE)</f>
        <v>#N/A</v>
      </c>
      <c r="BE720" t="e">
        <f>VLOOKUP(BB720,Sheet2!$E$2:$I$222,5,FALSE)</f>
        <v>#N/A</v>
      </c>
      <c r="BF720"/>
      <c r="BJ720" t="e">
        <f>VLOOKUP(BI720,Sheet2!$E$2:$I$222,3,FALSE)</f>
        <v>#N/A</v>
      </c>
      <c r="BK720" t="e">
        <f>VLOOKUP(BI720,Sheet2!$E$2:$I$222,4,FALSE)</f>
        <v>#N/A</v>
      </c>
      <c r="BL720" t="e">
        <f>VLOOKUP(BI720,Sheet2!$E$2:$I$222,5,FALSE)</f>
        <v>#N/A</v>
      </c>
      <c r="BM720"/>
      <c r="BQ720" t="e">
        <f>VLOOKUP(BP720,Sheet2!$E$2:$I$222,3,FALSE)</f>
        <v>#N/A</v>
      </c>
      <c r="BR720" t="e">
        <f>VLOOKUP(BP720,Sheet2!$E$2:$I$222,4,FALSE)</f>
        <v>#N/A</v>
      </c>
      <c r="BS720" t="e">
        <f>VLOOKUP(BP720,Sheet2!$E$2:$I$222,5,FALSE)</f>
        <v>#N/A</v>
      </c>
      <c r="BT720"/>
      <c r="BX720" t="e">
        <f>VLOOKUP(BW720,Sheet2!$E$2:$I$222,3,FALSE)</f>
        <v>#N/A</v>
      </c>
      <c r="BY720" t="e">
        <f>VLOOKUP(BW720,Sheet2!$E$2:$I$222,4,FALSE)</f>
        <v>#N/A</v>
      </c>
      <c r="BZ720" t="e">
        <f>VLOOKUP(BW720,Sheet2!$E$2:$I$222,5,FALSE)</f>
        <v>#N/A</v>
      </c>
      <c r="CA720"/>
      <c r="CE720" t="e">
        <f>VLOOKUP(CD720,Sheet2!$E$2:$I$222,3,FALSE)</f>
        <v>#N/A</v>
      </c>
      <c r="CF720" t="e">
        <f>VLOOKUP(CD720,Sheet2!$E$2:$I$222,4,FALSE)</f>
        <v>#N/A</v>
      </c>
      <c r="CG720" t="e">
        <f>VLOOKUP(CD720,Sheet2!$E$2:$I$222,5,FALSE)</f>
        <v>#N/A</v>
      </c>
      <c r="CH720"/>
      <c r="CL720" t="e">
        <f>VLOOKUP(CK720,Sheet2!$E$2:$I$222,3,FALSE)</f>
        <v>#N/A</v>
      </c>
      <c r="CM720" t="e">
        <f>VLOOKUP(CK720,Sheet2!$E$2:$I$222,4,FALSE)</f>
        <v>#N/A</v>
      </c>
      <c r="CN720" t="e">
        <f>VLOOKUP(CK720,Sheet2!$E$2:$I$222,5,FALSE)</f>
        <v>#N/A</v>
      </c>
      <c r="CO720"/>
      <c r="CS720" t="e">
        <f>VLOOKUP(CR720,Sheet2!$E$2:$I$222,3,FALSE)</f>
        <v>#N/A</v>
      </c>
      <c r="CT720" t="e">
        <f>VLOOKUP(CR720,Sheet2!$E$2:$I$222,4,FALSE)</f>
        <v>#N/A</v>
      </c>
      <c r="CU720" t="e">
        <f>VLOOKUP(CR720,Sheet2!$E$2:$I$222,5,FALSE)</f>
        <v>#N/A</v>
      </c>
      <c r="CV720"/>
      <c r="CZ720" t="e">
        <f>VLOOKUP(CY720,Sheet2!$E$2:$I$222,3,FALSE)</f>
        <v>#N/A</v>
      </c>
      <c r="DA720" t="e">
        <f>VLOOKUP(CY720,Sheet2!$E$2:$I$222,4,FALSE)</f>
        <v>#N/A</v>
      </c>
      <c r="DB720" t="e">
        <f>VLOOKUP(CY720,Sheet2!$E$2:$I$222,5,FALSE)</f>
        <v>#N/A</v>
      </c>
      <c r="DC720"/>
      <c r="DG720" t="e">
        <f>VLOOKUP(DF720,Sheet2!$E$2:$I$222,3,FALSE)</f>
        <v>#N/A</v>
      </c>
      <c r="DH720" t="e">
        <f>VLOOKUP(DF720,Sheet2!$E$2:$I$222,4,FALSE)</f>
        <v>#N/A</v>
      </c>
      <c r="DI720" t="e">
        <f>VLOOKUP(DF720,Sheet2!$E$2:$I$222,5,FALSE)</f>
        <v>#N/A</v>
      </c>
    </row>
    <row r="721" spans="1:113" x14ac:dyDescent="0.25">
      <c r="A721">
        <v>752</v>
      </c>
      <c r="C721">
        <v>13904</v>
      </c>
      <c r="D721">
        <v>3904</v>
      </c>
      <c r="E721">
        <v>37.818339999999999</v>
      </c>
      <c r="F721">
        <v>-122.37015</v>
      </c>
      <c r="G721" t="s">
        <v>546</v>
      </c>
      <c r="H721" t="s">
        <v>2976</v>
      </c>
      <c r="I721" t="s">
        <v>4915</v>
      </c>
      <c r="J721" t="s">
        <v>4948</v>
      </c>
      <c r="Q721" t="s">
        <v>5924</v>
      </c>
      <c r="S721" t="s">
        <v>6044</v>
      </c>
      <c r="W721">
        <f t="shared" si="11"/>
        <v>1</v>
      </c>
      <c r="X721" t="s">
        <v>6836</v>
      </c>
      <c r="Y721" t="s">
        <v>6886</v>
      </c>
      <c r="Z721" s="59" t="s">
        <v>6913</v>
      </c>
      <c r="AA721" t="str">
        <f>VLOOKUP($Z721,Sheet2!$E$2:$I$222,3,FALSE)</f>
        <v>To SF Downtown</v>
      </c>
      <c r="AB721" t="str">
        <f>VLOOKUP($Z721,Sheet2!$E$2:$I$222,4,FALSE)</f>
        <v>Transbay Terminal</v>
      </c>
      <c r="AC721" t="str">
        <f>VLOOKUP($Z721,Sheet2!$E$2:$I$222,5,FALSE)</f>
        <v>24 Hours Daily</v>
      </c>
      <c r="AH721" t="e">
        <f>VLOOKUP(AG721,Sheet2!$E$2:$I$222,3,FALSE)</f>
        <v>#N/A</v>
      </c>
      <c r="AI721" t="e">
        <f>VLOOKUP(AG721,Sheet2!$E$2:$I$222,4,FALSE)</f>
        <v>#N/A</v>
      </c>
      <c r="AJ721" t="e">
        <f>VLOOKUP(AG721,Sheet2!$E$2:$I$222,5,FALSE)</f>
        <v>#N/A</v>
      </c>
      <c r="AK721"/>
      <c r="AO721" t="e">
        <f>VLOOKUP(AN721,Sheet2!$E$2:$I$222,3,FALSE)</f>
        <v>#N/A</v>
      </c>
      <c r="AP721" t="e">
        <f>VLOOKUP(AN721,Sheet2!$E$2:$I$222,4,FALSE)</f>
        <v>#N/A</v>
      </c>
      <c r="AQ721" t="e">
        <f>VLOOKUP(AN721,Sheet2!$E$2:$I$222,5,FALSE)</f>
        <v>#N/A</v>
      </c>
      <c r="AR721"/>
      <c r="AV721" t="e">
        <f>VLOOKUP(AU721,Sheet2!$E$2:$I$222,3,FALSE)</f>
        <v>#N/A</v>
      </c>
      <c r="AW721" t="e">
        <f>VLOOKUP(AU721,Sheet2!$E$2:$I$222,4,FALSE)</f>
        <v>#N/A</v>
      </c>
      <c r="AX721" t="e">
        <f>VLOOKUP(AU721,Sheet2!$E$2:$I$222,5,FALSE)</f>
        <v>#N/A</v>
      </c>
      <c r="AY721"/>
      <c r="BC721" t="e">
        <f>VLOOKUP(BB721,Sheet2!$E$2:$I$222,3,FALSE)</f>
        <v>#N/A</v>
      </c>
      <c r="BD721" t="e">
        <f>VLOOKUP(BB721,Sheet2!$E$2:$I$222,4,FALSE)</f>
        <v>#N/A</v>
      </c>
      <c r="BE721" t="e">
        <f>VLOOKUP(BB721,Sheet2!$E$2:$I$222,5,FALSE)</f>
        <v>#N/A</v>
      </c>
      <c r="BF721"/>
      <c r="BJ721" t="e">
        <f>VLOOKUP(BI721,Sheet2!$E$2:$I$222,3,FALSE)</f>
        <v>#N/A</v>
      </c>
      <c r="BK721" t="e">
        <f>VLOOKUP(BI721,Sheet2!$E$2:$I$222,4,FALSE)</f>
        <v>#N/A</v>
      </c>
      <c r="BL721" t="e">
        <f>VLOOKUP(BI721,Sheet2!$E$2:$I$222,5,FALSE)</f>
        <v>#N/A</v>
      </c>
      <c r="BM721"/>
      <c r="BQ721" t="e">
        <f>VLOOKUP(BP721,Sheet2!$E$2:$I$222,3,FALSE)</f>
        <v>#N/A</v>
      </c>
      <c r="BR721" t="e">
        <f>VLOOKUP(BP721,Sheet2!$E$2:$I$222,4,FALSE)</f>
        <v>#N/A</v>
      </c>
      <c r="BS721" t="e">
        <f>VLOOKUP(BP721,Sheet2!$E$2:$I$222,5,FALSE)</f>
        <v>#N/A</v>
      </c>
      <c r="BT721"/>
      <c r="BX721" t="e">
        <f>VLOOKUP(BW721,Sheet2!$E$2:$I$222,3,FALSE)</f>
        <v>#N/A</v>
      </c>
      <c r="BY721" t="e">
        <f>VLOOKUP(BW721,Sheet2!$E$2:$I$222,4,FALSE)</f>
        <v>#N/A</v>
      </c>
      <c r="BZ721" t="e">
        <f>VLOOKUP(BW721,Sheet2!$E$2:$I$222,5,FALSE)</f>
        <v>#N/A</v>
      </c>
      <c r="CA721"/>
      <c r="CE721" t="e">
        <f>VLOOKUP(CD721,Sheet2!$E$2:$I$222,3,FALSE)</f>
        <v>#N/A</v>
      </c>
      <c r="CF721" t="e">
        <f>VLOOKUP(CD721,Sheet2!$E$2:$I$222,4,FALSE)</f>
        <v>#N/A</v>
      </c>
      <c r="CG721" t="e">
        <f>VLOOKUP(CD721,Sheet2!$E$2:$I$222,5,FALSE)</f>
        <v>#N/A</v>
      </c>
      <c r="CH721"/>
      <c r="CL721" t="e">
        <f>VLOOKUP(CK721,Sheet2!$E$2:$I$222,3,FALSE)</f>
        <v>#N/A</v>
      </c>
      <c r="CM721" t="e">
        <f>VLOOKUP(CK721,Sheet2!$E$2:$I$222,4,FALSE)</f>
        <v>#N/A</v>
      </c>
      <c r="CN721" t="e">
        <f>VLOOKUP(CK721,Sheet2!$E$2:$I$222,5,FALSE)</f>
        <v>#N/A</v>
      </c>
      <c r="CO721"/>
      <c r="CS721" t="e">
        <f>VLOOKUP(CR721,Sheet2!$E$2:$I$222,3,FALSE)</f>
        <v>#N/A</v>
      </c>
      <c r="CT721" t="e">
        <f>VLOOKUP(CR721,Sheet2!$E$2:$I$222,4,FALSE)</f>
        <v>#N/A</v>
      </c>
      <c r="CU721" t="e">
        <f>VLOOKUP(CR721,Sheet2!$E$2:$I$222,5,FALSE)</f>
        <v>#N/A</v>
      </c>
      <c r="CV721"/>
      <c r="CZ721" t="e">
        <f>VLOOKUP(CY721,Sheet2!$E$2:$I$222,3,FALSE)</f>
        <v>#N/A</v>
      </c>
      <c r="DA721" t="e">
        <f>VLOOKUP(CY721,Sheet2!$E$2:$I$222,4,FALSE)</f>
        <v>#N/A</v>
      </c>
      <c r="DB721" t="e">
        <f>VLOOKUP(CY721,Sheet2!$E$2:$I$222,5,FALSE)</f>
        <v>#N/A</v>
      </c>
      <c r="DC721"/>
      <c r="DG721" t="e">
        <f>VLOOKUP(DF721,Sheet2!$E$2:$I$222,3,FALSE)</f>
        <v>#N/A</v>
      </c>
      <c r="DH721" t="e">
        <f>VLOOKUP(DF721,Sheet2!$E$2:$I$222,4,FALSE)</f>
        <v>#N/A</v>
      </c>
      <c r="DI721" t="e">
        <f>VLOOKUP(DF721,Sheet2!$E$2:$I$222,5,FALSE)</f>
        <v>#N/A</v>
      </c>
    </row>
    <row r="722" spans="1:113" x14ac:dyDescent="0.25">
      <c r="A722">
        <v>753</v>
      </c>
      <c r="C722">
        <v>13905</v>
      </c>
      <c r="D722">
        <v>3905</v>
      </c>
      <c r="E722">
        <v>37.818240000000003</v>
      </c>
      <c r="F722">
        <v>-122.37009999999999</v>
      </c>
      <c r="G722" t="s">
        <v>547</v>
      </c>
      <c r="H722" t="s">
        <v>2977</v>
      </c>
      <c r="I722" t="s">
        <v>4932</v>
      </c>
      <c r="J722" t="s">
        <v>4947</v>
      </c>
      <c r="Q722" t="s">
        <v>5924</v>
      </c>
      <c r="S722" t="s">
        <v>6167</v>
      </c>
      <c r="W722">
        <f t="shared" si="11"/>
        <v>1</v>
      </c>
      <c r="X722" t="s">
        <v>6836</v>
      </c>
      <c r="Y722" t="s">
        <v>6888</v>
      </c>
      <c r="Z722" s="59" t="s">
        <v>6943</v>
      </c>
      <c r="AA722" t="str">
        <f>VLOOKUP($Z722,Sheet2!$E$2:$I$222,3,FALSE)</f>
        <v>To Treasure Island</v>
      </c>
      <c r="AB722" t="str">
        <f>VLOOKUP($Z722,Sheet2!$E$2:$I$222,4,FALSE)</f>
        <v>Avenue H &amp; 13th St.</v>
      </c>
      <c r="AC722" t="str">
        <f>VLOOKUP($Z722,Sheet2!$E$2:$I$222,5,FALSE)</f>
        <v>24 Hours Daily</v>
      </c>
      <c r="AH722" t="e">
        <f>VLOOKUP(AG722,Sheet2!$E$2:$I$222,3,FALSE)</f>
        <v>#N/A</v>
      </c>
      <c r="AI722" t="e">
        <f>VLOOKUP(AG722,Sheet2!$E$2:$I$222,4,FALSE)</f>
        <v>#N/A</v>
      </c>
      <c r="AJ722" t="e">
        <f>VLOOKUP(AG722,Sheet2!$E$2:$I$222,5,FALSE)</f>
        <v>#N/A</v>
      </c>
      <c r="AK722"/>
      <c r="AO722" t="e">
        <f>VLOOKUP(AN722,Sheet2!$E$2:$I$222,3,FALSE)</f>
        <v>#N/A</v>
      </c>
      <c r="AP722" t="e">
        <f>VLOOKUP(AN722,Sheet2!$E$2:$I$222,4,FALSE)</f>
        <v>#N/A</v>
      </c>
      <c r="AQ722" t="e">
        <f>VLOOKUP(AN722,Sheet2!$E$2:$I$222,5,FALSE)</f>
        <v>#N/A</v>
      </c>
      <c r="AR722"/>
      <c r="AV722" t="e">
        <f>VLOOKUP(AU722,Sheet2!$E$2:$I$222,3,FALSE)</f>
        <v>#N/A</v>
      </c>
      <c r="AW722" t="e">
        <f>VLOOKUP(AU722,Sheet2!$E$2:$I$222,4,FALSE)</f>
        <v>#N/A</v>
      </c>
      <c r="AX722" t="e">
        <f>VLOOKUP(AU722,Sheet2!$E$2:$I$222,5,FALSE)</f>
        <v>#N/A</v>
      </c>
      <c r="AY722"/>
      <c r="BC722" t="e">
        <f>VLOOKUP(BB722,Sheet2!$E$2:$I$222,3,FALSE)</f>
        <v>#N/A</v>
      </c>
      <c r="BD722" t="e">
        <f>VLOOKUP(BB722,Sheet2!$E$2:$I$222,4,FALSE)</f>
        <v>#N/A</v>
      </c>
      <c r="BE722" t="e">
        <f>VLOOKUP(BB722,Sheet2!$E$2:$I$222,5,FALSE)</f>
        <v>#N/A</v>
      </c>
      <c r="BF722"/>
      <c r="BJ722" t="e">
        <f>VLOOKUP(BI722,Sheet2!$E$2:$I$222,3,FALSE)</f>
        <v>#N/A</v>
      </c>
      <c r="BK722" t="e">
        <f>VLOOKUP(BI722,Sheet2!$E$2:$I$222,4,FALSE)</f>
        <v>#N/A</v>
      </c>
      <c r="BL722" t="e">
        <f>VLOOKUP(BI722,Sheet2!$E$2:$I$222,5,FALSE)</f>
        <v>#N/A</v>
      </c>
      <c r="BM722"/>
      <c r="BQ722" t="e">
        <f>VLOOKUP(BP722,Sheet2!$E$2:$I$222,3,FALSE)</f>
        <v>#N/A</v>
      </c>
      <c r="BR722" t="e">
        <f>VLOOKUP(BP722,Sheet2!$E$2:$I$222,4,FALSE)</f>
        <v>#N/A</v>
      </c>
      <c r="BS722" t="e">
        <f>VLOOKUP(BP722,Sheet2!$E$2:$I$222,5,FALSE)</f>
        <v>#N/A</v>
      </c>
      <c r="BT722"/>
      <c r="BX722" t="e">
        <f>VLOOKUP(BW722,Sheet2!$E$2:$I$222,3,FALSE)</f>
        <v>#N/A</v>
      </c>
      <c r="BY722" t="e">
        <f>VLOOKUP(BW722,Sheet2!$E$2:$I$222,4,FALSE)</f>
        <v>#N/A</v>
      </c>
      <c r="BZ722" t="e">
        <f>VLOOKUP(BW722,Sheet2!$E$2:$I$222,5,FALSE)</f>
        <v>#N/A</v>
      </c>
      <c r="CA722"/>
      <c r="CE722" t="e">
        <f>VLOOKUP(CD722,Sheet2!$E$2:$I$222,3,FALSE)</f>
        <v>#N/A</v>
      </c>
      <c r="CF722" t="e">
        <f>VLOOKUP(CD722,Sheet2!$E$2:$I$222,4,FALSE)</f>
        <v>#N/A</v>
      </c>
      <c r="CG722" t="e">
        <f>VLOOKUP(CD722,Sheet2!$E$2:$I$222,5,FALSE)</f>
        <v>#N/A</v>
      </c>
      <c r="CH722"/>
      <c r="CL722" t="e">
        <f>VLOOKUP(CK722,Sheet2!$E$2:$I$222,3,FALSE)</f>
        <v>#N/A</v>
      </c>
      <c r="CM722" t="e">
        <f>VLOOKUP(CK722,Sheet2!$E$2:$I$222,4,FALSE)</f>
        <v>#N/A</v>
      </c>
      <c r="CN722" t="e">
        <f>VLOOKUP(CK722,Sheet2!$E$2:$I$222,5,FALSE)</f>
        <v>#N/A</v>
      </c>
      <c r="CO722"/>
      <c r="CS722" t="e">
        <f>VLOOKUP(CR722,Sheet2!$E$2:$I$222,3,FALSE)</f>
        <v>#N/A</v>
      </c>
      <c r="CT722" t="e">
        <f>VLOOKUP(CR722,Sheet2!$E$2:$I$222,4,FALSE)</f>
        <v>#N/A</v>
      </c>
      <c r="CU722" t="e">
        <f>VLOOKUP(CR722,Sheet2!$E$2:$I$222,5,FALSE)</f>
        <v>#N/A</v>
      </c>
      <c r="CV722"/>
      <c r="CZ722" t="e">
        <f>VLOOKUP(CY722,Sheet2!$E$2:$I$222,3,FALSE)</f>
        <v>#N/A</v>
      </c>
      <c r="DA722" t="e">
        <f>VLOOKUP(CY722,Sheet2!$E$2:$I$222,4,FALSE)</f>
        <v>#N/A</v>
      </c>
      <c r="DB722" t="e">
        <f>VLOOKUP(CY722,Sheet2!$E$2:$I$222,5,FALSE)</f>
        <v>#N/A</v>
      </c>
      <c r="DC722"/>
      <c r="DG722" t="e">
        <f>VLOOKUP(DF722,Sheet2!$E$2:$I$222,3,FALSE)</f>
        <v>#N/A</v>
      </c>
      <c r="DH722" t="e">
        <f>VLOOKUP(DF722,Sheet2!$E$2:$I$222,4,FALSE)</f>
        <v>#N/A</v>
      </c>
      <c r="DI722" t="e">
        <f>VLOOKUP(DF722,Sheet2!$E$2:$I$222,5,FALSE)</f>
        <v>#N/A</v>
      </c>
    </row>
    <row r="723" spans="1:113" x14ac:dyDescent="0.25">
      <c r="A723">
        <v>754</v>
      </c>
      <c r="C723">
        <v>13909</v>
      </c>
      <c r="D723">
        <v>3909</v>
      </c>
      <c r="E723">
        <v>37.765863000000003</v>
      </c>
      <c r="F723">
        <v>-122.449804</v>
      </c>
      <c r="G723" t="s">
        <v>548</v>
      </c>
      <c r="H723" t="s">
        <v>2978</v>
      </c>
      <c r="I723" t="s">
        <v>4917</v>
      </c>
      <c r="J723" t="s">
        <v>4948</v>
      </c>
      <c r="N723" t="s">
        <v>5291</v>
      </c>
      <c r="Q723" t="s">
        <v>5924</v>
      </c>
      <c r="R723">
        <v>2213</v>
      </c>
      <c r="S723" t="s">
        <v>6168</v>
      </c>
      <c r="W723">
        <f t="shared" si="11"/>
        <v>1</v>
      </c>
      <c r="X723" t="s">
        <v>4943</v>
      </c>
      <c r="Y723" t="s">
        <v>6888</v>
      </c>
      <c r="Z723" s="59" t="s">
        <v>6944</v>
      </c>
      <c r="AA723" t="str">
        <f>VLOOKUP($Z723,Sheet2!$E$2:$I$222,3,FALSE)</f>
        <v>To Ocean Beach</v>
      </c>
      <c r="AB723" t="str">
        <f>VLOOKUP($Z723,Sheet2!$E$2:$I$222,4,FALSE)</f>
        <v>La Playa &amp; Judah</v>
      </c>
      <c r="AC723" t="str">
        <f>VLOOKUP($Z723,Sheet2!$E$2:$I$222,5,FALSE)</f>
        <v>Daily ~ 5am-1am</v>
      </c>
      <c r="AH723" t="e">
        <f>VLOOKUP(AG723,Sheet2!$E$2:$I$222,3,FALSE)</f>
        <v>#N/A</v>
      </c>
      <c r="AI723" t="e">
        <f>VLOOKUP(AG723,Sheet2!$E$2:$I$222,4,FALSE)</f>
        <v>#N/A</v>
      </c>
      <c r="AJ723" t="e">
        <f>VLOOKUP(AG723,Sheet2!$E$2:$I$222,5,FALSE)</f>
        <v>#N/A</v>
      </c>
      <c r="AK723"/>
      <c r="AO723" t="e">
        <f>VLOOKUP(AN723,Sheet2!$E$2:$I$222,3,FALSE)</f>
        <v>#N/A</v>
      </c>
      <c r="AP723" t="e">
        <f>VLOOKUP(AN723,Sheet2!$E$2:$I$222,4,FALSE)</f>
        <v>#N/A</v>
      </c>
      <c r="AQ723" t="e">
        <f>VLOOKUP(AN723,Sheet2!$E$2:$I$222,5,FALSE)</f>
        <v>#N/A</v>
      </c>
      <c r="AR723"/>
      <c r="AV723" t="e">
        <f>VLOOKUP(AU723,Sheet2!$E$2:$I$222,3,FALSE)</f>
        <v>#N/A</v>
      </c>
      <c r="AW723" t="e">
        <f>VLOOKUP(AU723,Sheet2!$E$2:$I$222,4,FALSE)</f>
        <v>#N/A</v>
      </c>
      <c r="AX723" t="e">
        <f>VLOOKUP(AU723,Sheet2!$E$2:$I$222,5,FALSE)</f>
        <v>#N/A</v>
      </c>
      <c r="AY723"/>
      <c r="BC723" t="e">
        <f>VLOOKUP(BB723,Sheet2!$E$2:$I$222,3,FALSE)</f>
        <v>#N/A</v>
      </c>
      <c r="BD723" t="e">
        <f>VLOOKUP(BB723,Sheet2!$E$2:$I$222,4,FALSE)</f>
        <v>#N/A</v>
      </c>
      <c r="BE723" t="e">
        <f>VLOOKUP(BB723,Sheet2!$E$2:$I$222,5,FALSE)</f>
        <v>#N/A</v>
      </c>
      <c r="BF723"/>
      <c r="BJ723" t="e">
        <f>VLOOKUP(BI723,Sheet2!$E$2:$I$222,3,FALSE)</f>
        <v>#N/A</v>
      </c>
      <c r="BK723" t="e">
        <f>VLOOKUP(BI723,Sheet2!$E$2:$I$222,4,FALSE)</f>
        <v>#N/A</v>
      </c>
      <c r="BL723" t="e">
        <f>VLOOKUP(BI723,Sheet2!$E$2:$I$222,5,FALSE)</f>
        <v>#N/A</v>
      </c>
      <c r="BM723"/>
      <c r="BQ723" t="e">
        <f>VLOOKUP(BP723,Sheet2!$E$2:$I$222,3,FALSE)</f>
        <v>#N/A</v>
      </c>
      <c r="BR723" t="e">
        <f>VLOOKUP(BP723,Sheet2!$E$2:$I$222,4,FALSE)</f>
        <v>#N/A</v>
      </c>
      <c r="BS723" t="e">
        <f>VLOOKUP(BP723,Sheet2!$E$2:$I$222,5,FALSE)</f>
        <v>#N/A</v>
      </c>
      <c r="BT723"/>
      <c r="BX723" t="e">
        <f>VLOOKUP(BW723,Sheet2!$E$2:$I$222,3,FALSE)</f>
        <v>#N/A</v>
      </c>
      <c r="BY723" t="e">
        <f>VLOOKUP(BW723,Sheet2!$E$2:$I$222,4,FALSE)</f>
        <v>#N/A</v>
      </c>
      <c r="BZ723" t="e">
        <f>VLOOKUP(BW723,Sheet2!$E$2:$I$222,5,FALSE)</f>
        <v>#N/A</v>
      </c>
      <c r="CA723"/>
      <c r="CE723" t="e">
        <f>VLOOKUP(CD723,Sheet2!$E$2:$I$222,3,FALSE)</f>
        <v>#N/A</v>
      </c>
      <c r="CF723" t="e">
        <f>VLOOKUP(CD723,Sheet2!$E$2:$I$222,4,FALSE)</f>
        <v>#N/A</v>
      </c>
      <c r="CG723" t="e">
        <f>VLOOKUP(CD723,Sheet2!$E$2:$I$222,5,FALSE)</f>
        <v>#N/A</v>
      </c>
      <c r="CH723"/>
      <c r="CL723" t="e">
        <f>VLOOKUP(CK723,Sheet2!$E$2:$I$222,3,FALSE)</f>
        <v>#N/A</v>
      </c>
      <c r="CM723" t="e">
        <f>VLOOKUP(CK723,Sheet2!$E$2:$I$222,4,FALSE)</f>
        <v>#N/A</v>
      </c>
      <c r="CN723" t="e">
        <f>VLOOKUP(CK723,Sheet2!$E$2:$I$222,5,FALSE)</f>
        <v>#N/A</v>
      </c>
      <c r="CO723"/>
      <c r="CS723" t="e">
        <f>VLOOKUP(CR723,Sheet2!$E$2:$I$222,3,FALSE)</f>
        <v>#N/A</v>
      </c>
      <c r="CT723" t="e">
        <f>VLOOKUP(CR723,Sheet2!$E$2:$I$222,4,FALSE)</f>
        <v>#N/A</v>
      </c>
      <c r="CU723" t="e">
        <f>VLOOKUP(CR723,Sheet2!$E$2:$I$222,5,FALSE)</f>
        <v>#N/A</v>
      </c>
      <c r="CV723"/>
      <c r="CZ723" t="e">
        <f>VLOOKUP(CY723,Sheet2!$E$2:$I$222,3,FALSE)</f>
        <v>#N/A</v>
      </c>
      <c r="DA723" t="e">
        <f>VLOOKUP(CY723,Sheet2!$E$2:$I$222,4,FALSE)</f>
        <v>#N/A</v>
      </c>
      <c r="DB723" t="e">
        <f>VLOOKUP(CY723,Sheet2!$E$2:$I$222,5,FALSE)</f>
        <v>#N/A</v>
      </c>
      <c r="DC723"/>
      <c r="DG723" t="e">
        <f>VLOOKUP(DF723,Sheet2!$E$2:$I$222,3,FALSE)</f>
        <v>#N/A</v>
      </c>
      <c r="DH723" t="e">
        <f>VLOOKUP(DF723,Sheet2!$E$2:$I$222,4,FALSE)</f>
        <v>#N/A</v>
      </c>
      <c r="DI723" t="e">
        <f>VLOOKUP(DF723,Sheet2!$E$2:$I$222,5,FALSE)</f>
        <v>#N/A</v>
      </c>
    </row>
    <row r="724" spans="1:113" x14ac:dyDescent="0.25">
      <c r="A724">
        <v>755</v>
      </c>
      <c r="C724">
        <v>13911</v>
      </c>
      <c r="D724">
        <v>3911</v>
      </c>
      <c r="E724">
        <v>37.765745000000003</v>
      </c>
      <c r="F724">
        <v>-122.450131</v>
      </c>
      <c r="G724" t="s">
        <v>548</v>
      </c>
      <c r="H724" t="s">
        <v>2978</v>
      </c>
      <c r="I724" t="s">
        <v>4918</v>
      </c>
      <c r="J724" t="s">
        <v>4948</v>
      </c>
      <c r="N724" t="s">
        <v>5292</v>
      </c>
      <c r="Q724" t="s">
        <v>5924</v>
      </c>
      <c r="R724">
        <v>346</v>
      </c>
      <c r="S724" t="s">
        <v>6038</v>
      </c>
      <c r="W724">
        <f t="shared" si="11"/>
        <v>2</v>
      </c>
      <c r="X724" t="s">
        <v>4943</v>
      </c>
      <c r="Y724" t="s">
        <v>6885</v>
      </c>
      <c r="AA724" t="e">
        <f>VLOOKUP($Z724,Sheet2!$E$2:$I$222,3,FALSE)</f>
        <v>#N/A</v>
      </c>
      <c r="AB724" t="e">
        <f>VLOOKUP($Z724,Sheet2!$E$2:$I$222,4,FALSE)</f>
        <v>#N/A</v>
      </c>
      <c r="AC724" t="e">
        <f>VLOOKUP($Z724,Sheet2!$E$2:$I$222,5,FALSE)</f>
        <v>#N/A</v>
      </c>
      <c r="AE724" t="s">
        <v>6861</v>
      </c>
      <c r="AF724" t="s">
        <v>6885</v>
      </c>
      <c r="AG724" s="59" t="s">
        <v>6950</v>
      </c>
      <c r="AH724" t="str">
        <f>VLOOKUP(AG724,Sheet2!$E$2:$I$222,3,FALSE)</f>
        <v>To Caltrain Station</v>
      </c>
      <c r="AI724" t="str">
        <f>VLOOKUP(AG724,Sheet2!$E$2:$I$222,4,FALSE)</f>
        <v>Late Night Only (Daily ~1am-5am)</v>
      </c>
      <c r="AJ724" t="str">
        <f>VLOOKUP(AG724,Sheet2!$E$2:$I$222,5,FALSE)</f>
        <v>Sat ~ 1am-6am | Sun ~ 1am-8am</v>
      </c>
      <c r="AK724"/>
      <c r="AO724" t="e">
        <f>VLOOKUP(AN724,Sheet2!$E$2:$I$222,3,FALSE)</f>
        <v>#N/A</v>
      </c>
      <c r="AP724" t="e">
        <f>VLOOKUP(AN724,Sheet2!$E$2:$I$222,4,FALSE)</f>
        <v>#N/A</v>
      </c>
      <c r="AQ724" t="e">
        <f>VLOOKUP(AN724,Sheet2!$E$2:$I$222,5,FALSE)</f>
        <v>#N/A</v>
      </c>
      <c r="AR724"/>
      <c r="AV724" t="e">
        <f>VLOOKUP(AU724,Sheet2!$E$2:$I$222,3,FALSE)</f>
        <v>#N/A</v>
      </c>
      <c r="AW724" t="e">
        <f>VLOOKUP(AU724,Sheet2!$E$2:$I$222,4,FALSE)</f>
        <v>#N/A</v>
      </c>
      <c r="AX724" t="e">
        <f>VLOOKUP(AU724,Sheet2!$E$2:$I$222,5,FALSE)</f>
        <v>#N/A</v>
      </c>
      <c r="AY724"/>
      <c r="BC724" t="e">
        <f>VLOOKUP(BB724,Sheet2!$E$2:$I$222,3,FALSE)</f>
        <v>#N/A</v>
      </c>
      <c r="BD724" t="e">
        <f>VLOOKUP(BB724,Sheet2!$E$2:$I$222,4,FALSE)</f>
        <v>#N/A</v>
      </c>
      <c r="BE724" t="e">
        <f>VLOOKUP(BB724,Sheet2!$E$2:$I$222,5,FALSE)</f>
        <v>#N/A</v>
      </c>
      <c r="BF724"/>
      <c r="BJ724" t="e">
        <f>VLOOKUP(BI724,Sheet2!$E$2:$I$222,3,FALSE)</f>
        <v>#N/A</v>
      </c>
      <c r="BK724" t="e">
        <f>VLOOKUP(BI724,Sheet2!$E$2:$I$222,4,FALSE)</f>
        <v>#N/A</v>
      </c>
      <c r="BL724" t="e">
        <f>VLOOKUP(BI724,Sheet2!$E$2:$I$222,5,FALSE)</f>
        <v>#N/A</v>
      </c>
      <c r="BM724"/>
      <c r="BQ724" t="e">
        <f>VLOOKUP(BP724,Sheet2!$E$2:$I$222,3,FALSE)</f>
        <v>#N/A</v>
      </c>
      <c r="BR724" t="e">
        <f>VLOOKUP(BP724,Sheet2!$E$2:$I$222,4,FALSE)</f>
        <v>#N/A</v>
      </c>
      <c r="BS724" t="e">
        <f>VLOOKUP(BP724,Sheet2!$E$2:$I$222,5,FALSE)</f>
        <v>#N/A</v>
      </c>
      <c r="BT724"/>
      <c r="BX724" t="e">
        <f>VLOOKUP(BW724,Sheet2!$E$2:$I$222,3,FALSE)</f>
        <v>#N/A</v>
      </c>
      <c r="BY724" t="e">
        <f>VLOOKUP(BW724,Sheet2!$E$2:$I$222,4,FALSE)</f>
        <v>#N/A</v>
      </c>
      <c r="BZ724" t="e">
        <f>VLOOKUP(BW724,Sheet2!$E$2:$I$222,5,FALSE)</f>
        <v>#N/A</v>
      </c>
      <c r="CA724"/>
      <c r="CE724" t="e">
        <f>VLOOKUP(CD724,Sheet2!$E$2:$I$222,3,FALSE)</f>
        <v>#N/A</v>
      </c>
      <c r="CF724" t="e">
        <f>VLOOKUP(CD724,Sheet2!$E$2:$I$222,4,FALSE)</f>
        <v>#N/A</v>
      </c>
      <c r="CG724" t="e">
        <f>VLOOKUP(CD724,Sheet2!$E$2:$I$222,5,FALSE)</f>
        <v>#N/A</v>
      </c>
      <c r="CH724"/>
      <c r="CL724" t="e">
        <f>VLOOKUP(CK724,Sheet2!$E$2:$I$222,3,FALSE)</f>
        <v>#N/A</v>
      </c>
      <c r="CM724" t="e">
        <f>VLOOKUP(CK724,Sheet2!$E$2:$I$222,4,FALSE)</f>
        <v>#N/A</v>
      </c>
      <c r="CN724" t="e">
        <f>VLOOKUP(CK724,Sheet2!$E$2:$I$222,5,FALSE)</f>
        <v>#N/A</v>
      </c>
      <c r="CO724"/>
      <c r="CS724" t="e">
        <f>VLOOKUP(CR724,Sheet2!$E$2:$I$222,3,FALSE)</f>
        <v>#N/A</v>
      </c>
      <c r="CT724" t="e">
        <f>VLOOKUP(CR724,Sheet2!$E$2:$I$222,4,FALSE)</f>
        <v>#N/A</v>
      </c>
      <c r="CU724" t="e">
        <f>VLOOKUP(CR724,Sheet2!$E$2:$I$222,5,FALSE)</f>
        <v>#N/A</v>
      </c>
      <c r="CV724"/>
      <c r="CZ724" t="e">
        <f>VLOOKUP(CY724,Sheet2!$E$2:$I$222,3,FALSE)</f>
        <v>#N/A</v>
      </c>
      <c r="DA724" t="e">
        <f>VLOOKUP(CY724,Sheet2!$E$2:$I$222,4,FALSE)</f>
        <v>#N/A</v>
      </c>
      <c r="DB724" t="e">
        <f>VLOOKUP(CY724,Sheet2!$E$2:$I$222,5,FALSE)</f>
        <v>#N/A</v>
      </c>
      <c r="DC724"/>
      <c r="DG724" t="e">
        <f>VLOOKUP(DF724,Sheet2!$E$2:$I$222,3,FALSE)</f>
        <v>#N/A</v>
      </c>
      <c r="DH724" t="e">
        <f>VLOOKUP(DF724,Sheet2!$E$2:$I$222,4,FALSE)</f>
        <v>#N/A</v>
      </c>
      <c r="DI724" t="e">
        <f>VLOOKUP(DF724,Sheet2!$E$2:$I$222,5,FALSE)</f>
        <v>#N/A</v>
      </c>
    </row>
    <row r="725" spans="1:113" x14ac:dyDescent="0.25">
      <c r="A725">
        <v>756</v>
      </c>
      <c r="C725">
        <v>13912</v>
      </c>
      <c r="D725">
        <v>3912</v>
      </c>
      <c r="E725">
        <v>37.765003</v>
      </c>
      <c r="F725">
        <v>-122.45656099999999</v>
      </c>
      <c r="G725" t="s">
        <v>549</v>
      </c>
      <c r="H725" t="s">
        <v>2979</v>
      </c>
      <c r="I725" t="s">
        <v>4933</v>
      </c>
      <c r="J725" t="s">
        <v>4948</v>
      </c>
      <c r="M725" t="s">
        <v>5109</v>
      </c>
      <c r="Q725" t="s">
        <v>5925</v>
      </c>
      <c r="S725" t="s">
        <v>6169</v>
      </c>
      <c r="W725">
        <f t="shared" si="11"/>
        <v>2</v>
      </c>
      <c r="X725" t="s">
        <v>4943</v>
      </c>
      <c r="Y725" t="s">
        <v>6888</v>
      </c>
      <c r="Z725" s="59" t="s">
        <v>6944</v>
      </c>
      <c r="AA725" t="str">
        <f>VLOOKUP($Z725,Sheet2!$E$2:$I$222,3,FALSE)</f>
        <v>To Ocean Beach</v>
      </c>
      <c r="AB725" t="str">
        <f>VLOOKUP($Z725,Sheet2!$E$2:$I$222,4,FALSE)</f>
        <v>La Playa &amp; Judah</v>
      </c>
      <c r="AC725" t="str">
        <f>VLOOKUP($Z725,Sheet2!$E$2:$I$222,5,FALSE)</f>
        <v>Daily ~ 5am-1am</v>
      </c>
      <c r="AE725" t="s">
        <v>6861</v>
      </c>
      <c r="AF725" t="s">
        <v>6887</v>
      </c>
      <c r="AG725" s="59" t="s">
        <v>6946</v>
      </c>
      <c r="AH725" t="str">
        <f>VLOOKUP(AG725,Sheet2!$E$2:$I$222,3,FALSE)</f>
        <v>To Ocean Beach</v>
      </c>
      <c r="AI725" t="str">
        <f>VLOOKUP(AG725,Sheet2!$E$2:$I$222,4,FALSE)</f>
        <v>Late Night Only (Daily ~ 1am-5am)</v>
      </c>
      <c r="AJ725" t="str">
        <f>VLOOKUP(AG725,Sheet2!$E$2:$I$222,5,FALSE)</f>
        <v>Sat ~ 1am-6am | Sun ~ 1am-8am</v>
      </c>
      <c r="AK725"/>
      <c r="AO725" t="e">
        <f>VLOOKUP(AN725,Sheet2!$E$2:$I$222,3,FALSE)</f>
        <v>#N/A</v>
      </c>
      <c r="AP725" t="e">
        <f>VLOOKUP(AN725,Sheet2!$E$2:$I$222,4,FALSE)</f>
        <v>#N/A</v>
      </c>
      <c r="AQ725" t="e">
        <f>VLOOKUP(AN725,Sheet2!$E$2:$I$222,5,FALSE)</f>
        <v>#N/A</v>
      </c>
      <c r="AR725"/>
      <c r="AV725" t="e">
        <f>VLOOKUP(AU725,Sheet2!$E$2:$I$222,3,FALSE)</f>
        <v>#N/A</v>
      </c>
      <c r="AW725" t="e">
        <f>VLOOKUP(AU725,Sheet2!$E$2:$I$222,4,FALSE)</f>
        <v>#N/A</v>
      </c>
      <c r="AX725" t="e">
        <f>VLOOKUP(AU725,Sheet2!$E$2:$I$222,5,FALSE)</f>
        <v>#N/A</v>
      </c>
      <c r="AY725"/>
      <c r="BC725" t="e">
        <f>VLOOKUP(BB725,Sheet2!$E$2:$I$222,3,FALSE)</f>
        <v>#N/A</v>
      </c>
      <c r="BD725" t="e">
        <f>VLOOKUP(BB725,Sheet2!$E$2:$I$222,4,FALSE)</f>
        <v>#N/A</v>
      </c>
      <c r="BE725" t="e">
        <f>VLOOKUP(BB725,Sheet2!$E$2:$I$222,5,FALSE)</f>
        <v>#N/A</v>
      </c>
      <c r="BF725"/>
      <c r="BJ725" t="e">
        <f>VLOOKUP(BI725,Sheet2!$E$2:$I$222,3,FALSE)</f>
        <v>#N/A</v>
      </c>
      <c r="BK725" t="e">
        <f>VLOOKUP(BI725,Sheet2!$E$2:$I$222,4,FALSE)</f>
        <v>#N/A</v>
      </c>
      <c r="BL725" t="e">
        <f>VLOOKUP(BI725,Sheet2!$E$2:$I$222,5,FALSE)</f>
        <v>#N/A</v>
      </c>
      <c r="BM725"/>
      <c r="BQ725" t="e">
        <f>VLOOKUP(BP725,Sheet2!$E$2:$I$222,3,FALSE)</f>
        <v>#N/A</v>
      </c>
      <c r="BR725" t="e">
        <f>VLOOKUP(BP725,Sheet2!$E$2:$I$222,4,FALSE)</f>
        <v>#N/A</v>
      </c>
      <c r="BS725" t="e">
        <f>VLOOKUP(BP725,Sheet2!$E$2:$I$222,5,FALSE)</f>
        <v>#N/A</v>
      </c>
      <c r="BT725"/>
      <c r="BX725" t="e">
        <f>VLOOKUP(BW725,Sheet2!$E$2:$I$222,3,FALSE)</f>
        <v>#N/A</v>
      </c>
      <c r="BY725" t="e">
        <f>VLOOKUP(BW725,Sheet2!$E$2:$I$222,4,FALSE)</f>
        <v>#N/A</v>
      </c>
      <c r="BZ725" t="e">
        <f>VLOOKUP(BW725,Sheet2!$E$2:$I$222,5,FALSE)</f>
        <v>#N/A</v>
      </c>
      <c r="CA725"/>
      <c r="CE725" t="e">
        <f>VLOOKUP(CD725,Sheet2!$E$2:$I$222,3,FALSE)</f>
        <v>#N/A</v>
      </c>
      <c r="CF725" t="e">
        <f>VLOOKUP(CD725,Sheet2!$E$2:$I$222,4,FALSE)</f>
        <v>#N/A</v>
      </c>
      <c r="CG725" t="e">
        <f>VLOOKUP(CD725,Sheet2!$E$2:$I$222,5,FALSE)</f>
        <v>#N/A</v>
      </c>
      <c r="CH725"/>
      <c r="CL725" t="e">
        <f>VLOOKUP(CK725,Sheet2!$E$2:$I$222,3,FALSE)</f>
        <v>#N/A</v>
      </c>
      <c r="CM725" t="e">
        <f>VLOOKUP(CK725,Sheet2!$E$2:$I$222,4,FALSE)</f>
        <v>#N/A</v>
      </c>
      <c r="CN725" t="e">
        <f>VLOOKUP(CK725,Sheet2!$E$2:$I$222,5,FALSE)</f>
        <v>#N/A</v>
      </c>
      <c r="CO725"/>
      <c r="CS725" t="e">
        <f>VLOOKUP(CR725,Sheet2!$E$2:$I$222,3,FALSE)</f>
        <v>#N/A</v>
      </c>
      <c r="CT725" t="e">
        <f>VLOOKUP(CR725,Sheet2!$E$2:$I$222,4,FALSE)</f>
        <v>#N/A</v>
      </c>
      <c r="CU725" t="e">
        <f>VLOOKUP(CR725,Sheet2!$E$2:$I$222,5,FALSE)</f>
        <v>#N/A</v>
      </c>
      <c r="CV725"/>
      <c r="CZ725" t="e">
        <f>VLOOKUP(CY725,Sheet2!$E$2:$I$222,3,FALSE)</f>
        <v>#N/A</v>
      </c>
      <c r="DA725" t="e">
        <f>VLOOKUP(CY725,Sheet2!$E$2:$I$222,4,FALSE)</f>
        <v>#N/A</v>
      </c>
      <c r="DB725" t="e">
        <f>VLOOKUP(CY725,Sheet2!$E$2:$I$222,5,FALSE)</f>
        <v>#N/A</v>
      </c>
      <c r="DC725"/>
      <c r="DG725" t="e">
        <f>VLOOKUP(DF725,Sheet2!$E$2:$I$222,3,FALSE)</f>
        <v>#N/A</v>
      </c>
      <c r="DH725" t="e">
        <f>VLOOKUP(DF725,Sheet2!$E$2:$I$222,4,FALSE)</f>
        <v>#N/A</v>
      </c>
      <c r="DI725" t="e">
        <f>VLOOKUP(DF725,Sheet2!$E$2:$I$222,5,FALSE)</f>
        <v>#N/A</v>
      </c>
    </row>
    <row r="726" spans="1:113" x14ac:dyDescent="0.25">
      <c r="A726">
        <v>757</v>
      </c>
      <c r="C726">
        <v>13913</v>
      </c>
      <c r="D726">
        <v>3913</v>
      </c>
      <c r="E726">
        <v>37.764850000000003</v>
      </c>
      <c r="F726">
        <v>-122.45700600000001</v>
      </c>
      <c r="G726" t="s">
        <v>549</v>
      </c>
      <c r="H726" t="s">
        <v>2979</v>
      </c>
      <c r="I726" t="s">
        <v>4916</v>
      </c>
      <c r="J726" t="s">
        <v>4948</v>
      </c>
      <c r="M726" t="s">
        <v>5109</v>
      </c>
      <c r="Q726" t="s">
        <v>5925</v>
      </c>
      <c r="S726" t="s">
        <v>6038</v>
      </c>
      <c r="W726">
        <f t="shared" si="11"/>
        <v>2</v>
      </c>
      <c r="X726" t="s">
        <v>4943</v>
      </c>
      <c r="Y726" t="s">
        <v>6885</v>
      </c>
      <c r="AA726" t="e">
        <f>VLOOKUP($Z726,Sheet2!$E$2:$I$222,3,FALSE)</f>
        <v>#N/A</v>
      </c>
      <c r="AB726" t="e">
        <f>VLOOKUP($Z726,Sheet2!$E$2:$I$222,4,FALSE)</f>
        <v>#N/A</v>
      </c>
      <c r="AC726" t="e">
        <f>VLOOKUP($Z726,Sheet2!$E$2:$I$222,5,FALSE)</f>
        <v>#N/A</v>
      </c>
      <c r="AE726" t="s">
        <v>6861</v>
      </c>
      <c r="AF726" t="s">
        <v>6885</v>
      </c>
      <c r="AG726" s="59" t="s">
        <v>6950</v>
      </c>
      <c r="AH726" t="str">
        <f>VLOOKUP(AG726,Sheet2!$E$2:$I$222,3,FALSE)</f>
        <v>To Caltrain Station</v>
      </c>
      <c r="AI726" t="str">
        <f>VLOOKUP(AG726,Sheet2!$E$2:$I$222,4,FALSE)</f>
        <v>Late Night Only (Daily ~1am-5am)</v>
      </c>
      <c r="AJ726" t="str">
        <f>VLOOKUP(AG726,Sheet2!$E$2:$I$222,5,FALSE)</f>
        <v>Sat ~ 1am-6am | Sun ~ 1am-8am</v>
      </c>
      <c r="AK726"/>
      <c r="AO726" t="e">
        <f>VLOOKUP(AN726,Sheet2!$E$2:$I$222,3,FALSE)</f>
        <v>#N/A</v>
      </c>
      <c r="AP726" t="e">
        <f>VLOOKUP(AN726,Sheet2!$E$2:$I$222,4,FALSE)</f>
        <v>#N/A</v>
      </c>
      <c r="AQ726" t="e">
        <f>VLOOKUP(AN726,Sheet2!$E$2:$I$222,5,FALSE)</f>
        <v>#N/A</v>
      </c>
      <c r="AR726"/>
      <c r="AV726" t="e">
        <f>VLOOKUP(AU726,Sheet2!$E$2:$I$222,3,FALSE)</f>
        <v>#N/A</v>
      </c>
      <c r="AW726" t="e">
        <f>VLOOKUP(AU726,Sheet2!$E$2:$I$222,4,FALSE)</f>
        <v>#N/A</v>
      </c>
      <c r="AX726" t="e">
        <f>VLOOKUP(AU726,Sheet2!$E$2:$I$222,5,FALSE)</f>
        <v>#N/A</v>
      </c>
      <c r="AY726"/>
      <c r="BC726" t="e">
        <f>VLOOKUP(BB726,Sheet2!$E$2:$I$222,3,FALSE)</f>
        <v>#N/A</v>
      </c>
      <c r="BD726" t="e">
        <f>VLOOKUP(BB726,Sheet2!$E$2:$I$222,4,FALSE)</f>
        <v>#N/A</v>
      </c>
      <c r="BE726" t="e">
        <f>VLOOKUP(BB726,Sheet2!$E$2:$I$222,5,FALSE)</f>
        <v>#N/A</v>
      </c>
      <c r="BF726"/>
      <c r="BJ726" t="e">
        <f>VLOOKUP(BI726,Sheet2!$E$2:$I$222,3,FALSE)</f>
        <v>#N/A</v>
      </c>
      <c r="BK726" t="e">
        <f>VLOOKUP(BI726,Sheet2!$E$2:$I$222,4,FALSE)</f>
        <v>#N/A</v>
      </c>
      <c r="BL726" t="e">
        <f>VLOOKUP(BI726,Sheet2!$E$2:$I$222,5,FALSE)</f>
        <v>#N/A</v>
      </c>
      <c r="BM726"/>
      <c r="BQ726" t="e">
        <f>VLOOKUP(BP726,Sheet2!$E$2:$I$222,3,FALSE)</f>
        <v>#N/A</v>
      </c>
      <c r="BR726" t="e">
        <f>VLOOKUP(BP726,Sheet2!$E$2:$I$222,4,FALSE)</f>
        <v>#N/A</v>
      </c>
      <c r="BS726" t="e">
        <f>VLOOKUP(BP726,Sheet2!$E$2:$I$222,5,FALSE)</f>
        <v>#N/A</v>
      </c>
      <c r="BT726"/>
      <c r="BX726" t="e">
        <f>VLOOKUP(BW726,Sheet2!$E$2:$I$222,3,FALSE)</f>
        <v>#N/A</v>
      </c>
      <c r="BY726" t="e">
        <f>VLOOKUP(BW726,Sheet2!$E$2:$I$222,4,FALSE)</f>
        <v>#N/A</v>
      </c>
      <c r="BZ726" t="e">
        <f>VLOOKUP(BW726,Sheet2!$E$2:$I$222,5,FALSE)</f>
        <v>#N/A</v>
      </c>
      <c r="CA726"/>
      <c r="CE726" t="e">
        <f>VLOOKUP(CD726,Sheet2!$E$2:$I$222,3,FALSE)</f>
        <v>#N/A</v>
      </c>
      <c r="CF726" t="e">
        <f>VLOOKUP(CD726,Sheet2!$E$2:$I$222,4,FALSE)</f>
        <v>#N/A</v>
      </c>
      <c r="CG726" t="e">
        <f>VLOOKUP(CD726,Sheet2!$E$2:$I$222,5,FALSE)</f>
        <v>#N/A</v>
      </c>
      <c r="CH726"/>
      <c r="CL726" t="e">
        <f>VLOOKUP(CK726,Sheet2!$E$2:$I$222,3,FALSE)</f>
        <v>#N/A</v>
      </c>
      <c r="CM726" t="e">
        <f>VLOOKUP(CK726,Sheet2!$E$2:$I$222,4,FALSE)</f>
        <v>#N/A</v>
      </c>
      <c r="CN726" t="e">
        <f>VLOOKUP(CK726,Sheet2!$E$2:$I$222,5,FALSE)</f>
        <v>#N/A</v>
      </c>
      <c r="CO726"/>
      <c r="CS726" t="e">
        <f>VLOOKUP(CR726,Sheet2!$E$2:$I$222,3,FALSE)</f>
        <v>#N/A</v>
      </c>
      <c r="CT726" t="e">
        <f>VLOOKUP(CR726,Sheet2!$E$2:$I$222,4,FALSE)</f>
        <v>#N/A</v>
      </c>
      <c r="CU726" t="e">
        <f>VLOOKUP(CR726,Sheet2!$E$2:$I$222,5,FALSE)</f>
        <v>#N/A</v>
      </c>
      <c r="CV726"/>
      <c r="CZ726" t="e">
        <f>VLOOKUP(CY726,Sheet2!$E$2:$I$222,3,FALSE)</f>
        <v>#N/A</v>
      </c>
      <c r="DA726" t="e">
        <f>VLOOKUP(CY726,Sheet2!$E$2:$I$222,4,FALSE)</f>
        <v>#N/A</v>
      </c>
      <c r="DB726" t="e">
        <f>VLOOKUP(CY726,Sheet2!$E$2:$I$222,5,FALSE)</f>
        <v>#N/A</v>
      </c>
      <c r="DC726"/>
      <c r="DG726" t="e">
        <f>VLOOKUP(DF726,Sheet2!$E$2:$I$222,3,FALSE)</f>
        <v>#N/A</v>
      </c>
      <c r="DH726" t="e">
        <f>VLOOKUP(DF726,Sheet2!$E$2:$I$222,4,FALSE)</f>
        <v>#N/A</v>
      </c>
      <c r="DI726" t="e">
        <f>VLOOKUP(DF726,Sheet2!$E$2:$I$222,5,FALSE)</f>
        <v>#N/A</v>
      </c>
    </row>
    <row r="727" spans="1:113" x14ac:dyDescent="0.25">
      <c r="A727">
        <v>758</v>
      </c>
      <c r="C727">
        <v>13914</v>
      </c>
      <c r="D727">
        <v>3914</v>
      </c>
      <c r="E727">
        <v>37.765495000000001</v>
      </c>
      <c r="F727">
        <v>-122.45259</v>
      </c>
      <c r="G727" t="s">
        <v>550</v>
      </c>
      <c r="H727" t="s">
        <v>2980</v>
      </c>
      <c r="I727" t="s">
        <v>4917</v>
      </c>
      <c r="J727" t="s">
        <v>4948</v>
      </c>
      <c r="Q727" t="s">
        <v>5925</v>
      </c>
      <c r="S727" t="s">
        <v>6169</v>
      </c>
      <c r="W727">
        <f t="shared" si="11"/>
        <v>2</v>
      </c>
      <c r="X727" t="s">
        <v>4943</v>
      </c>
      <c r="Y727" t="s">
        <v>6888</v>
      </c>
      <c r="Z727" s="59" t="s">
        <v>6944</v>
      </c>
      <c r="AA727" t="str">
        <f>VLOOKUP($Z727,Sheet2!$E$2:$I$222,3,FALSE)</f>
        <v>To Ocean Beach</v>
      </c>
      <c r="AB727" t="str">
        <f>VLOOKUP($Z727,Sheet2!$E$2:$I$222,4,FALSE)</f>
        <v>La Playa &amp; Judah</v>
      </c>
      <c r="AC727" t="str">
        <f>VLOOKUP($Z727,Sheet2!$E$2:$I$222,5,FALSE)</f>
        <v>Daily ~ 5am-1am</v>
      </c>
      <c r="AE727" t="s">
        <v>6861</v>
      </c>
      <c r="AF727" t="s">
        <v>6887</v>
      </c>
      <c r="AG727" s="59" t="s">
        <v>6946</v>
      </c>
      <c r="AH727" t="str">
        <f>VLOOKUP(AG727,Sheet2!$E$2:$I$222,3,FALSE)</f>
        <v>To Ocean Beach</v>
      </c>
      <c r="AI727" t="str">
        <f>VLOOKUP(AG727,Sheet2!$E$2:$I$222,4,FALSE)</f>
        <v>Late Night Only (Daily ~ 1am-5am)</v>
      </c>
      <c r="AJ727" t="str">
        <f>VLOOKUP(AG727,Sheet2!$E$2:$I$222,5,FALSE)</f>
        <v>Sat ~ 1am-6am | Sun ~ 1am-8am</v>
      </c>
      <c r="AK727"/>
      <c r="AO727" t="e">
        <f>VLOOKUP(AN727,Sheet2!$E$2:$I$222,3,FALSE)</f>
        <v>#N/A</v>
      </c>
      <c r="AP727" t="e">
        <f>VLOOKUP(AN727,Sheet2!$E$2:$I$222,4,FALSE)</f>
        <v>#N/A</v>
      </c>
      <c r="AQ727" t="e">
        <f>VLOOKUP(AN727,Sheet2!$E$2:$I$222,5,FALSE)</f>
        <v>#N/A</v>
      </c>
      <c r="AR727"/>
      <c r="AV727" t="e">
        <f>VLOOKUP(AU727,Sheet2!$E$2:$I$222,3,FALSE)</f>
        <v>#N/A</v>
      </c>
      <c r="AW727" t="e">
        <f>VLOOKUP(AU727,Sheet2!$E$2:$I$222,4,FALSE)</f>
        <v>#N/A</v>
      </c>
      <c r="AX727" t="e">
        <f>VLOOKUP(AU727,Sheet2!$E$2:$I$222,5,FALSE)</f>
        <v>#N/A</v>
      </c>
      <c r="AY727"/>
      <c r="BC727" t="e">
        <f>VLOOKUP(BB727,Sheet2!$E$2:$I$222,3,FALSE)</f>
        <v>#N/A</v>
      </c>
      <c r="BD727" t="e">
        <f>VLOOKUP(BB727,Sheet2!$E$2:$I$222,4,FALSE)</f>
        <v>#N/A</v>
      </c>
      <c r="BE727" t="e">
        <f>VLOOKUP(BB727,Sheet2!$E$2:$I$222,5,FALSE)</f>
        <v>#N/A</v>
      </c>
      <c r="BF727"/>
      <c r="BJ727" t="e">
        <f>VLOOKUP(BI727,Sheet2!$E$2:$I$222,3,FALSE)</f>
        <v>#N/A</v>
      </c>
      <c r="BK727" t="e">
        <f>VLOOKUP(BI727,Sheet2!$E$2:$I$222,4,FALSE)</f>
        <v>#N/A</v>
      </c>
      <c r="BL727" t="e">
        <f>VLOOKUP(BI727,Sheet2!$E$2:$I$222,5,FALSE)</f>
        <v>#N/A</v>
      </c>
      <c r="BM727"/>
      <c r="BQ727" t="e">
        <f>VLOOKUP(BP727,Sheet2!$E$2:$I$222,3,FALSE)</f>
        <v>#N/A</v>
      </c>
      <c r="BR727" t="e">
        <f>VLOOKUP(BP727,Sheet2!$E$2:$I$222,4,FALSE)</f>
        <v>#N/A</v>
      </c>
      <c r="BS727" t="e">
        <f>VLOOKUP(BP727,Sheet2!$E$2:$I$222,5,FALSE)</f>
        <v>#N/A</v>
      </c>
      <c r="BT727"/>
      <c r="BX727" t="e">
        <f>VLOOKUP(BW727,Sheet2!$E$2:$I$222,3,FALSE)</f>
        <v>#N/A</v>
      </c>
      <c r="BY727" t="e">
        <f>VLOOKUP(BW727,Sheet2!$E$2:$I$222,4,FALSE)</f>
        <v>#N/A</v>
      </c>
      <c r="BZ727" t="e">
        <f>VLOOKUP(BW727,Sheet2!$E$2:$I$222,5,FALSE)</f>
        <v>#N/A</v>
      </c>
      <c r="CA727"/>
      <c r="CE727" t="e">
        <f>VLOOKUP(CD727,Sheet2!$E$2:$I$222,3,FALSE)</f>
        <v>#N/A</v>
      </c>
      <c r="CF727" t="e">
        <f>VLOOKUP(CD727,Sheet2!$E$2:$I$222,4,FALSE)</f>
        <v>#N/A</v>
      </c>
      <c r="CG727" t="e">
        <f>VLOOKUP(CD727,Sheet2!$E$2:$I$222,5,FALSE)</f>
        <v>#N/A</v>
      </c>
      <c r="CH727"/>
      <c r="CL727" t="e">
        <f>VLOOKUP(CK727,Sheet2!$E$2:$I$222,3,FALSE)</f>
        <v>#N/A</v>
      </c>
      <c r="CM727" t="e">
        <f>VLOOKUP(CK727,Sheet2!$E$2:$I$222,4,FALSE)</f>
        <v>#N/A</v>
      </c>
      <c r="CN727" t="e">
        <f>VLOOKUP(CK727,Sheet2!$E$2:$I$222,5,FALSE)</f>
        <v>#N/A</v>
      </c>
      <c r="CO727"/>
      <c r="CS727" t="e">
        <f>VLOOKUP(CR727,Sheet2!$E$2:$I$222,3,FALSE)</f>
        <v>#N/A</v>
      </c>
      <c r="CT727" t="e">
        <f>VLOOKUP(CR727,Sheet2!$E$2:$I$222,4,FALSE)</f>
        <v>#N/A</v>
      </c>
      <c r="CU727" t="e">
        <f>VLOOKUP(CR727,Sheet2!$E$2:$I$222,5,FALSE)</f>
        <v>#N/A</v>
      </c>
      <c r="CV727"/>
      <c r="CZ727" t="e">
        <f>VLOOKUP(CY727,Sheet2!$E$2:$I$222,3,FALSE)</f>
        <v>#N/A</v>
      </c>
      <c r="DA727" t="e">
        <f>VLOOKUP(CY727,Sheet2!$E$2:$I$222,4,FALSE)</f>
        <v>#N/A</v>
      </c>
      <c r="DB727" t="e">
        <f>VLOOKUP(CY727,Sheet2!$E$2:$I$222,5,FALSE)</f>
        <v>#N/A</v>
      </c>
      <c r="DC727"/>
      <c r="DG727" t="e">
        <f>VLOOKUP(DF727,Sheet2!$E$2:$I$222,3,FALSE)</f>
        <v>#N/A</v>
      </c>
      <c r="DH727" t="e">
        <f>VLOOKUP(DF727,Sheet2!$E$2:$I$222,4,FALSE)</f>
        <v>#N/A</v>
      </c>
      <c r="DI727" t="e">
        <f>VLOOKUP(DF727,Sheet2!$E$2:$I$222,5,FALSE)</f>
        <v>#N/A</v>
      </c>
    </row>
    <row r="728" spans="1:113" x14ac:dyDescent="0.25">
      <c r="A728">
        <v>759</v>
      </c>
      <c r="C728">
        <v>13915</v>
      </c>
      <c r="D728">
        <v>3915</v>
      </c>
      <c r="E728">
        <v>37.765371000000002</v>
      </c>
      <c r="F728">
        <v>-122.452928</v>
      </c>
      <c r="G728" t="s">
        <v>550</v>
      </c>
      <c r="H728" t="s">
        <v>2980</v>
      </c>
      <c r="I728" t="s">
        <v>4918</v>
      </c>
      <c r="J728" t="s">
        <v>4948</v>
      </c>
      <c r="N728" t="s">
        <v>5293</v>
      </c>
      <c r="Q728" t="s">
        <v>5925</v>
      </c>
      <c r="R728">
        <v>2214</v>
      </c>
      <c r="S728" t="s">
        <v>6038</v>
      </c>
      <c r="W728">
        <f t="shared" si="11"/>
        <v>2</v>
      </c>
      <c r="X728" t="s">
        <v>4943</v>
      </c>
      <c r="Y728" t="s">
        <v>6885</v>
      </c>
      <c r="AA728" t="e">
        <f>VLOOKUP($Z728,Sheet2!$E$2:$I$222,3,FALSE)</f>
        <v>#N/A</v>
      </c>
      <c r="AB728" t="e">
        <f>VLOOKUP($Z728,Sheet2!$E$2:$I$222,4,FALSE)</f>
        <v>#N/A</v>
      </c>
      <c r="AC728" t="e">
        <f>VLOOKUP($Z728,Sheet2!$E$2:$I$222,5,FALSE)</f>
        <v>#N/A</v>
      </c>
      <c r="AE728" t="s">
        <v>6861</v>
      </c>
      <c r="AF728" t="s">
        <v>6885</v>
      </c>
      <c r="AG728" s="59" t="s">
        <v>6950</v>
      </c>
      <c r="AH728" t="str">
        <f>VLOOKUP(AG728,Sheet2!$E$2:$I$222,3,FALSE)</f>
        <v>To Caltrain Station</v>
      </c>
      <c r="AI728" t="str">
        <f>VLOOKUP(AG728,Sheet2!$E$2:$I$222,4,FALSE)</f>
        <v>Late Night Only (Daily ~1am-5am)</v>
      </c>
      <c r="AJ728" t="str">
        <f>VLOOKUP(AG728,Sheet2!$E$2:$I$222,5,FALSE)</f>
        <v>Sat ~ 1am-6am | Sun ~ 1am-8am</v>
      </c>
      <c r="AK728"/>
      <c r="AO728" t="e">
        <f>VLOOKUP(AN728,Sheet2!$E$2:$I$222,3,FALSE)</f>
        <v>#N/A</v>
      </c>
      <c r="AP728" t="e">
        <f>VLOOKUP(AN728,Sheet2!$E$2:$I$222,4,FALSE)</f>
        <v>#N/A</v>
      </c>
      <c r="AQ728" t="e">
        <f>VLOOKUP(AN728,Sheet2!$E$2:$I$222,5,FALSE)</f>
        <v>#N/A</v>
      </c>
      <c r="AR728"/>
      <c r="AV728" t="e">
        <f>VLOOKUP(AU728,Sheet2!$E$2:$I$222,3,FALSE)</f>
        <v>#N/A</v>
      </c>
      <c r="AW728" t="e">
        <f>VLOOKUP(AU728,Sheet2!$E$2:$I$222,4,FALSE)</f>
        <v>#N/A</v>
      </c>
      <c r="AX728" t="e">
        <f>VLOOKUP(AU728,Sheet2!$E$2:$I$222,5,FALSE)</f>
        <v>#N/A</v>
      </c>
      <c r="AY728"/>
      <c r="BC728" t="e">
        <f>VLOOKUP(BB728,Sheet2!$E$2:$I$222,3,FALSE)</f>
        <v>#N/A</v>
      </c>
      <c r="BD728" t="e">
        <f>VLOOKUP(BB728,Sheet2!$E$2:$I$222,4,FALSE)</f>
        <v>#N/A</v>
      </c>
      <c r="BE728" t="e">
        <f>VLOOKUP(BB728,Sheet2!$E$2:$I$222,5,FALSE)</f>
        <v>#N/A</v>
      </c>
      <c r="BF728"/>
      <c r="BJ728" t="e">
        <f>VLOOKUP(BI728,Sheet2!$E$2:$I$222,3,FALSE)</f>
        <v>#N/A</v>
      </c>
      <c r="BK728" t="e">
        <f>VLOOKUP(BI728,Sheet2!$E$2:$I$222,4,FALSE)</f>
        <v>#N/A</v>
      </c>
      <c r="BL728" t="e">
        <f>VLOOKUP(BI728,Sheet2!$E$2:$I$222,5,FALSE)</f>
        <v>#N/A</v>
      </c>
      <c r="BM728"/>
      <c r="BQ728" t="e">
        <f>VLOOKUP(BP728,Sheet2!$E$2:$I$222,3,FALSE)</f>
        <v>#N/A</v>
      </c>
      <c r="BR728" t="e">
        <f>VLOOKUP(BP728,Sheet2!$E$2:$I$222,4,FALSE)</f>
        <v>#N/A</v>
      </c>
      <c r="BS728" t="e">
        <f>VLOOKUP(BP728,Sheet2!$E$2:$I$222,5,FALSE)</f>
        <v>#N/A</v>
      </c>
      <c r="BT728"/>
      <c r="BX728" t="e">
        <f>VLOOKUP(BW728,Sheet2!$E$2:$I$222,3,FALSE)</f>
        <v>#N/A</v>
      </c>
      <c r="BY728" t="e">
        <f>VLOOKUP(BW728,Sheet2!$E$2:$I$222,4,FALSE)</f>
        <v>#N/A</v>
      </c>
      <c r="BZ728" t="e">
        <f>VLOOKUP(BW728,Sheet2!$E$2:$I$222,5,FALSE)</f>
        <v>#N/A</v>
      </c>
      <c r="CA728"/>
      <c r="CE728" t="e">
        <f>VLOOKUP(CD728,Sheet2!$E$2:$I$222,3,FALSE)</f>
        <v>#N/A</v>
      </c>
      <c r="CF728" t="e">
        <f>VLOOKUP(CD728,Sheet2!$E$2:$I$222,4,FALSE)</f>
        <v>#N/A</v>
      </c>
      <c r="CG728" t="e">
        <f>VLOOKUP(CD728,Sheet2!$E$2:$I$222,5,FALSE)</f>
        <v>#N/A</v>
      </c>
      <c r="CH728"/>
      <c r="CL728" t="e">
        <f>VLOOKUP(CK728,Sheet2!$E$2:$I$222,3,FALSE)</f>
        <v>#N/A</v>
      </c>
      <c r="CM728" t="e">
        <f>VLOOKUP(CK728,Sheet2!$E$2:$I$222,4,FALSE)</f>
        <v>#N/A</v>
      </c>
      <c r="CN728" t="e">
        <f>VLOOKUP(CK728,Sheet2!$E$2:$I$222,5,FALSE)</f>
        <v>#N/A</v>
      </c>
      <c r="CO728"/>
      <c r="CS728" t="e">
        <f>VLOOKUP(CR728,Sheet2!$E$2:$I$222,3,FALSE)</f>
        <v>#N/A</v>
      </c>
      <c r="CT728" t="e">
        <f>VLOOKUP(CR728,Sheet2!$E$2:$I$222,4,FALSE)</f>
        <v>#N/A</v>
      </c>
      <c r="CU728" t="e">
        <f>VLOOKUP(CR728,Sheet2!$E$2:$I$222,5,FALSE)</f>
        <v>#N/A</v>
      </c>
      <c r="CV728"/>
      <c r="CZ728" t="e">
        <f>VLOOKUP(CY728,Sheet2!$E$2:$I$222,3,FALSE)</f>
        <v>#N/A</v>
      </c>
      <c r="DA728" t="e">
        <f>VLOOKUP(CY728,Sheet2!$E$2:$I$222,4,FALSE)</f>
        <v>#N/A</v>
      </c>
      <c r="DB728" t="e">
        <f>VLOOKUP(CY728,Sheet2!$E$2:$I$222,5,FALSE)</f>
        <v>#N/A</v>
      </c>
      <c r="DC728"/>
      <c r="DG728" t="e">
        <f>VLOOKUP(DF728,Sheet2!$E$2:$I$222,3,FALSE)</f>
        <v>#N/A</v>
      </c>
      <c r="DH728" t="e">
        <f>VLOOKUP(DF728,Sheet2!$E$2:$I$222,4,FALSE)</f>
        <v>#N/A</v>
      </c>
      <c r="DI728" t="e">
        <f>VLOOKUP(DF728,Sheet2!$E$2:$I$222,5,FALSE)</f>
        <v>#N/A</v>
      </c>
    </row>
    <row r="729" spans="1:113" x14ac:dyDescent="0.25">
      <c r="A729">
        <v>760</v>
      </c>
      <c r="C729">
        <v>13920</v>
      </c>
      <c r="D729">
        <v>3920</v>
      </c>
      <c r="E729">
        <v>37.735729999999997</v>
      </c>
      <c r="F729">
        <v>-122.38354</v>
      </c>
      <c r="G729" t="s">
        <v>551</v>
      </c>
      <c r="H729" t="s">
        <v>2981</v>
      </c>
      <c r="I729" t="s">
        <v>4918</v>
      </c>
      <c r="J729" t="s">
        <v>4948</v>
      </c>
      <c r="Q729" t="s">
        <v>5924</v>
      </c>
      <c r="S729" t="s">
        <v>5990</v>
      </c>
      <c r="W729">
        <f t="shared" si="11"/>
        <v>1</v>
      </c>
      <c r="X729" t="s">
        <v>6811</v>
      </c>
      <c r="Y729" t="s">
        <v>6886</v>
      </c>
      <c r="Z729" s="59" t="s">
        <v>6892</v>
      </c>
      <c r="AA729" t="str">
        <f>VLOOKUP($Z729,Sheet2!$E$2:$I$222,3,FALSE)</f>
        <v>To Bayview District</v>
      </c>
      <c r="AB729" t="str">
        <f>VLOOKUP($Z729,Sheet2!$E$2:$I$222,4,FALSE)</f>
        <v>Newhall &amp; Hudson</v>
      </c>
      <c r="AC729" t="str">
        <f>VLOOKUP($Z729,Sheet2!$E$2:$I$222,5,FALSE)</f>
        <v>Daily ~ 6am-12am</v>
      </c>
      <c r="AH729" t="e">
        <f>VLOOKUP(AG729,Sheet2!$E$2:$I$222,3,FALSE)</f>
        <v>#N/A</v>
      </c>
      <c r="AI729" t="e">
        <f>VLOOKUP(AG729,Sheet2!$E$2:$I$222,4,FALSE)</f>
        <v>#N/A</v>
      </c>
      <c r="AJ729" t="e">
        <f>VLOOKUP(AG729,Sheet2!$E$2:$I$222,5,FALSE)</f>
        <v>#N/A</v>
      </c>
      <c r="AK729"/>
      <c r="AO729" t="e">
        <f>VLOOKUP(AN729,Sheet2!$E$2:$I$222,3,FALSE)</f>
        <v>#N/A</v>
      </c>
      <c r="AP729" t="e">
        <f>VLOOKUP(AN729,Sheet2!$E$2:$I$222,4,FALSE)</f>
        <v>#N/A</v>
      </c>
      <c r="AQ729" t="e">
        <f>VLOOKUP(AN729,Sheet2!$E$2:$I$222,5,FALSE)</f>
        <v>#N/A</v>
      </c>
      <c r="AR729"/>
      <c r="AV729" t="e">
        <f>VLOOKUP(AU729,Sheet2!$E$2:$I$222,3,FALSE)</f>
        <v>#N/A</v>
      </c>
      <c r="AW729" t="e">
        <f>VLOOKUP(AU729,Sheet2!$E$2:$I$222,4,FALSE)</f>
        <v>#N/A</v>
      </c>
      <c r="AX729" t="e">
        <f>VLOOKUP(AU729,Sheet2!$E$2:$I$222,5,FALSE)</f>
        <v>#N/A</v>
      </c>
      <c r="AY729"/>
      <c r="BC729" t="e">
        <f>VLOOKUP(BB729,Sheet2!$E$2:$I$222,3,FALSE)</f>
        <v>#N/A</v>
      </c>
      <c r="BD729" t="e">
        <f>VLOOKUP(BB729,Sheet2!$E$2:$I$222,4,FALSE)</f>
        <v>#N/A</v>
      </c>
      <c r="BE729" t="e">
        <f>VLOOKUP(BB729,Sheet2!$E$2:$I$222,5,FALSE)</f>
        <v>#N/A</v>
      </c>
      <c r="BF729"/>
      <c r="BJ729" t="e">
        <f>VLOOKUP(BI729,Sheet2!$E$2:$I$222,3,FALSE)</f>
        <v>#N/A</v>
      </c>
      <c r="BK729" t="e">
        <f>VLOOKUP(BI729,Sheet2!$E$2:$I$222,4,FALSE)</f>
        <v>#N/A</v>
      </c>
      <c r="BL729" t="e">
        <f>VLOOKUP(BI729,Sheet2!$E$2:$I$222,5,FALSE)</f>
        <v>#N/A</v>
      </c>
      <c r="BM729"/>
      <c r="BQ729" t="e">
        <f>VLOOKUP(BP729,Sheet2!$E$2:$I$222,3,FALSE)</f>
        <v>#N/A</v>
      </c>
      <c r="BR729" t="e">
        <f>VLOOKUP(BP729,Sheet2!$E$2:$I$222,4,FALSE)</f>
        <v>#N/A</v>
      </c>
      <c r="BS729" t="e">
        <f>VLOOKUP(BP729,Sheet2!$E$2:$I$222,5,FALSE)</f>
        <v>#N/A</v>
      </c>
      <c r="BT729"/>
      <c r="BX729" t="e">
        <f>VLOOKUP(BW729,Sheet2!$E$2:$I$222,3,FALSE)</f>
        <v>#N/A</v>
      </c>
      <c r="BY729" t="e">
        <f>VLOOKUP(BW729,Sheet2!$E$2:$I$222,4,FALSE)</f>
        <v>#N/A</v>
      </c>
      <c r="BZ729" t="e">
        <f>VLOOKUP(BW729,Sheet2!$E$2:$I$222,5,FALSE)</f>
        <v>#N/A</v>
      </c>
      <c r="CA729"/>
      <c r="CE729" t="e">
        <f>VLOOKUP(CD729,Sheet2!$E$2:$I$222,3,FALSE)</f>
        <v>#N/A</v>
      </c>
      <c r="CF729" t="e">
        <f>VLOOKUP(CD729,Sheet2!$E$2:$I$222,4,FALSE)</f>
        <v>#N/A</v>
      </c>
      <c r="CG729" t="e">
        <f>VLOOKUP(CD729,Sheet2!$E$2:$I$222,5,FALSE)</f>
        <v>#N/A</v>
      </c>
      <c r="CH729"/>
      <c r="CL729" t="e">
        <f>VLOOKUP(CK729,Sheet2!$E$2:$I$222,3,FALSE)</f>
        <v>#N/A</v>
      </c>
      <c r="CM729" t="e">
        <f>VLOOKUP(CK729,Sheet2!$E$2:$I$222,4,FALSE)</f>
        <v>#N/A</v>
      </c>
      <c r="CN729" t="e">
        <f>VLOOKUP(CK729,Sheet2!$E$2:$I$222,5,FALSE)</f>
        <v>#N/A</v>
      </c>
      <c r="CO729"/>
      <c r="CS729" t="e">
        <f>VLOOKUP(CR729,Sheet2!$E$2:$I$222,3,FALSE)</f>
        <v>#N/A</v>
      </c>
      <c r="CT729" t="e">
        <f>VLOOKUP(CR729,Sheet2!$E$2:$I$222,4,FALSE)</f>
        <v>#N/A</v>
      </c>
      <c r="CU729" t="e">
        <f>VLOOKUP(CR729,Sheet2!$E$2:$I$222,5,FALSE)</f>
        <v>#N/A</v>
      </c>
      <c r="CV729"/>
      <c r="CZ729" t="e">
        <f>VLOOKUP(CY729,Sheet2!$E$2:$I$222,3,FALSE)</f>
        <v>#N/A</v>
      </c>
      <c r="DA729" t="e">
        <f>VLOOKUP(CY729,Sheet2!$E$2:$I$222,4,FALSE)</f>
        <v>#N/A</v>
      </c>
      <c r="DB729" t="e">
        <f>VLOOKUP(CY729,Sheet2!$E$2:$I$222,5,FALSE)</f>
        <v>#N/A</v>
      </c>
      <c r="DC729"/>
      <c r="DG729" t="e">
        <f>VLOOKUP(DF729,Sheet2!$E$2:$I$222,3,FALSE)</f>
        <v>#N/A</v>
      </c>
      <c r="DH729" t="e">
        <f>VLOOKUP(DF729,Sheet2!$E$2:$I$222,4,FALSE)</f>
        <v>#N/A</v>
      </c>
      <c r="DI729" t="e">
        <f>VLOOKUP(DF729,Sheet2!$E$2:$I$222,5,FALSE)</f>
        <v>#N/A</v>
      </c>
    </row>
    <row r="730" spans="1:113" x14ac:dyDescent="0.25">
      <c r="A730">
        <v>761</v>
      </c>
      <c r="C730">
        <v>13921</v>
      </c>
      <c r="D730">
        <v>3921</v>
      </c>
      <c r="E730">
        <v>37.735849999999999</v>
      </c>
      <c r="F730">
        <v>-122.38695</v>
      </c>
      <c r="G730" t="s">
        <v>552</v>
      </c>
      <c r="H730" t="s">
        <v>2982</v>
      </c>
      <c r="I730" t="s">
        <v>4907</v>
      </c>
      <c r="J730" t="s">
        <v>4948</v>
      </c>
      <c r="Q730" t="s">
        <v>5924</v>
      </c>
      <c r="S730" t="s">
        <v>5990</v>
      </c>
      <c r="W730">
        <f t="shared" si="11"/>
        <v>1</v>
      </c>
      <c r="X730" t="s">
        <v>6811</v>
      </c>
      <c r="Y730" t="s">
        <v>6886</v>
      </c>
      <c r="Z730" s="59" t="s">
        <v>6892</v>
      </c>
      <c r="AA730" t="str">
        <f>VLOOKUP($Z730,Sheet2!$E$2:$I$222,3,FALSE)</f>
        <v>To Bayview District</v>
      </c>
      <c r="AB730" t="str">
        <f>VLOOKUP($Z730,Sheet2!$E$2:$I$222,4,FALSE)</f>
        <v>Newhall &amp; Hudson</v>
      </c>
      <c r="AC730" t="str">
        <f>VLOOKUP($Z730,Sheet2!$E$2:$I$222,5,FALSE)</f>
        <v>Daily ~ 6am-12am</v>
      </c>
      <c r="AH730" t="e">
        <f>VLOOKUP(AG730,Sheet2!$E$2:$I$222,3,FALSE)</f>
        <v>#N/A</v>
      </c>
      <c r="AI730" t="e">
        <f>VLOOKUP(AG730,Sheet2!$E$2:$I$222,4,FALSE)</f>
        <v>#N/A</v>
      </c>
      <c r="AJ730" t="e">
        <f>VLOOKUP(AG730,Sheet2!$E$2:$I$222,5,FALSE)</f>
        <v>#N/A</v>
      </c>
      <c r="AK730"/>
      <c r="AO730" t="e">
        <f>VLOOKUP(AN730,Sheet2!$E$2:$I$222,3,FALSE)</f>
        <v>#N/A</v>
      </c>
      <c r="AP730" t="e">
        <f>VLOOKUP(AN730,Sheet2!$E$2:$I$222,4,FALSE)</f>
        <v>#N/A</v>
      </c>
      <c r="AQ730" t="e">
        <f>VLOOKUP(AN730,Sheet2!$E$2:$I$222,5,FALSE)</f>
        <v>#N/A</v>
      </c>
      <c r="AR730"/>
      <c r="AV730" t="e">
        <f>VLOOKUP(AU730,Sheet2!$E$2:$I$222,3,FALSE)</f>
        <v>#N/A</v>
      </c>
      <c r="AW730" t="e">
        <f>VLOOKUP(AU730,Sheet2!$E$2:$I$222,4,FALSE)</f>
        <v>#N/A</v>
      </c>
      <c r="AX730" t="e">
        <f>VLOOKUP(AU730,Sheet2!$E$2:$I$222,5,FALSE)</f>
        <v>#N/A</v>
      </c>
      <c r="AY730"/>
      <c r="BC730" t="e">
        <f>VLOOKUP(BB730,Sheet2!$E$2:$I$222,3,FALSE)</f>
        <v>#N/A</v>
      </c>
      <c r="BD730" t="e">
        <f>VLOOKUP(BB730,Sheet2!$E$2:$I$222,4,FALSE)</f>
        <v>#N/A</v>
      </c>
      <c r="BE730" t="e">
        <f>VLOOKUP(BB730,Sheet2!$E$2:$I$222,5,FALSE)</f>
        <v>#N/A</v>
      </c>
      <c r="BF730"/>
      <c r="BJ730" t="e">
        <f>VLOOKUP(BI730,Sheet2!$E$2:$I$222,3,FALSE)</f>
        <v>#N/A</v>
      </c>
      <c r="BK730" t="e">
        <f>VLOOKUP(BI730,Sheet2!$E$2:$I$222,4,FALSE)</f>
        <v>#N/A</v>
      </c>
      <c r="BL730" t="e">
        <f>VLOOKUP(BI730,Sheet2!$E$2:$I$222,5,FALSE)</f>
        <v>#N/A</v>
      </c>
      <c r="BM730"/>
      <c r="BQ730" t="e">
        <f>VLOOKUP(BP730,Sheet2!$E$2:$I$222,3,FALSE)</f>
        <v>#N/A</v>
      </c>
      <c r="BR730" t="e">
        <f>VLOOKUP(BP730,Sheet2!$E$2:$I$222,4,FALSE)</f>
        <v>#N/A</v>
      </c>
      <c r="BS730" t="e">
        <f>VLOOKUP(BP730,Sheet2!$E$2:$I$222,5,FALSE)</f>
        <v>#N/A</v>
      </c>
      <c r="BT730"/>
      <c r="BX730" t="e">
        <f>VLOOKUP(BW730,Sheet2!$E$2:$I$222,3,FALSE)</f>
        <v>#N/A</v>
      </c>
      <c r="BY730" t="e">
        <f>VLOOKUP(BW730,Sheet2!$E$2:$I$222,4,FALSE)</f>
        <v>#N/A</v>
      </c>
      <c r="BZ730" t="e">
        <f>VLOOKUP(BW730,Sheet2!$E$2:$I$222,5,FALSE)</f>
        <v>#N/A</v>
      </c>
      <c r="CA730"/>
      <c r="CE730" t="e">
        <f>VLOOKUP(CD730,Sheet2!$E$2:$I$222,3,FALSE)</f>
        <v>#N/A</v>
      </c>
      <c r="CF730" t="e">
        <f>VLOOKUP(CD730,Sheet2!$E$2:$I$222,4,FALSE)</f>
        <v>#N/A</v>
      </c>
      <c r="CG730" t="e">
        <f>VLOOKUP(CD730,Sheet2!$E$2:$I$222,5,FALSE)</f>
        <v>#N/A</v>
      </c>
      <c r="CH730"/>
      <c r="CL730" t="e">
        <f>VLOOKUP(CK730,Sheet2!$E$2:$I$222,3,FALSE)</f>
        <v>#N/A</v>
      </c>
      <c r="CM730" t="e">
        <f>VLOOKUP(CK730,Sheet2!$E$2:$I$222,4,FALSE)</f>
        <v>#N/A</v>
      </c>
      <c r="CN730" t="e">
        <f>VLOOKUP(CK730,Sheet2!$E$2:$I$222,5,FALSE)</f>
        <v>#N/A</v>
      </c>
      <c r="CO730"/>
      <c r="CS730" t="e">
        <f>VLOOKUP(CR730,Sheet2!$E$2:$I$222,3,FALSE)</f>
        <v>#N/A</v>
      </c>
      <c r="CT730" t="e">
        <f>VLOOKUP(CR730,Sheet2!$E$2:$I$222,4,FALSE)</f>
        <v>#N/A</v>
      </c>
      <c r="CU730" t="e">
        <f>VLOOKUP(CR730,Sheet2!$E$2:$I$222,5,FALSE)</f>
        <v>#N/A</v>
      </c>
      <c r="CV730"/>
      <c r="CZ730" t="e">
        <f>VLOOKUP(CY730,Sheet2!$E$2:$I$222,3,FALSE)</f>
        <v>#N/A</v>
      </c>
      <c r="DA730" t="e">
        <f>VLOOKUP(CY730,Sheet2!$E$2:$I$222,4,FALSE)</f>
        <v>#N/A</v>
      </c>
      <c r="DB730" t="e">
        <f>VLOOKUP(CY730,Sheet2!$E$2:$I$222,5,FALSE)</f>
        <v>#N/A</v>
      </c>
      <c r="DC730"/>
      <c r="DG730" t="e">
        <f>VLOOKUP(DF730,Sheet2!$E$2:$I$222,3,FALSE)</f>
        <v>#N/A</v>
      </c>
      <c r="DH730" t="e">
        <f>VLOOKUP(DF730,Sheet2!$E$2:$I$222,4,FALSE)</f>
        <v>#N/A</v>
      </c>
      <c r="DI730" t="e">
        <f>VLOOKUP(DF730,Sheet2!$E$2:$I$222,5,FALSE)</f>
        <v>#N/A</v>
      </c>
    </row>
    <row r="731" spans="1:113" x14ac:dyDescent="0.25">
      <c r="A731">
        <v>762</v>
      </c>
      <c r="C731">
        <v>13922</v>
      </c>
      <c r="D731">
        <v>3922</v>
      </c>
      <c r="E731">
        <v>37.736600000000003</v>
      </c>
      <c r="F731">
        <v>-122.38588</v>
      </c>
      <c r="G731" t="s">
        <v>553</v>
      </c>
      <c r="H731" t="s">
        <v>2983</v>
      </c>
      <c r="I731" t="s">
        <v>4910</v>
      </c>
      <c r="J731" t="s">
        <v>4946</v>
      </c>
      <c r="K731" t="s">
        <v>4966</v>
      </c>
      <c r="Q731" t="s">
        <v>5924</v>
      </c>
      <c r="S731" t="s">
        <v>5990</v>
      </c>
      <c r="W731">
        <f t="shared" si="11"/>
        <v>1</v>
      </c>
      <c r="X731" t="s">
        <v>6811</v>
      </c>
      <c r="Y731" t="s">
        <v>6886</v>
      </c>
      <c r="Z731" s="59" t="s">
        <v>6892</v>
      </c>
      <c r="AA731" t="str">
        <f>VLOOKUP($Z731,Sheet2!$E$2:$I$222,3,FALSE)</f>
        <v>To Bayview District</v>
      </c>
      <c r="AB731" t="str">
        <f>VLOOKUP($Z731,Sheet2!$E$2:$I$222,4,FALSE)</f>
        <v>Newhall &amp; Hudson</v>
      </c>
      <c r="AC731" t="str">
        <f>VLOOKUP($Z731,Sheet2!$E$2:$I$222,5,FALSE)</f>
        <v>Daily ~ 6am-12am</v>
      </c>
      <c r="AH731" t="e">
        <f>VLOOKUP(AG731,Sheet2!$E$2:$I$222,3,FALSE)</f>
        <v>#N/A</v>
      </c>
      <c r="AI731" t="e">
        <f>VLOOKUP(AG731,Sheet2!$E$2:$I$222,4,FALSE)</f>
        <v>#N/A</v>
      </c>
      <c r="AJ731" t="e">
        <f>VLOOKUP(AG731,Sheet2!$E$2:$I$222,5,FALSE)</f>
        <v>#N/A</v>
      </c>
      <c r="AK731"/>
      <c r="AO731" t="e">
        <f>VLOOKUP(AN731,Sheet2!$E$2:$I$222,3,FALSE)</f>
        <v>#N/A</v>
      </c>
      <c r="AP731" t="e">
        <f>VLOOKUP(AN731,Sheet2!$E$2:$I$222,4,FALSE)</f>
        <v>#N/A</v>
      </c>
      <c r="AQ731" t="e">
        <f>VLOOKUP(AN731,Sheet2!$E$2:$I$222,5,FALSE)</f>
        <v>#N/A</v>
      </c>
      <c r="AR731"/>
      <c r="AV731" t="e">
        <f>VLOOKUP(AU731,Sheet2!$E$2:$I$222,3,FALSE)</f>
        <v>#N/A</v>
      </c>
      <c r="AW731" t="e">
        <f>VLOOKUP(AU731,Sheet2!$E$2:$I$222,4,FALSE)</f>
        <v>#N/A</v>
      </c>
      <c r="AX731" t="e">
        <f>VLOOKUP(AU731,Sheet2!$E$2:$I$222,5,FALSE)</f>
        <v>#N/A</v>
      </c>
      <c r="AY731"/>
      <c r="BC731" t="e">
        <f>VLOOKUP(BB731,Sheet2!$E$2:$I$222,3,FALSE)</f>
        <v>#N/A</v>
      </c>
      <c r="BD731" t="e">
        <f>VLOOKUP(BB731,Sheet2!$E$2:$I$222,4,FALSE)</f>
        <v>#N/A</v>
      </c>
      <c r="BE731" t="e">
        <f>VLOOKUP(BB731,Sheet2!$E$2:$I$222,5,FALSE)</f>
        <v>#N/A</v>
      </c>
      <c r="BF731"/>
      <c r="BJ731" t="e">
        <f>VLOOKUP(BI731,Sheet2!$E$2:$I$222,3,FALSE)</f>
        <v>#N/A</v>
      </c>
      <c r="BK731" t="e">
        <f>VLOOKUP(BI731,Sheet2!$E$2:$I$222,4,FALSE)</f>
        <v>#N/A</v>
      </c>
      <c r="BL731" t="e">
        <f>VLOOKUP(BI731,Sheet2!$E$2:$I$222,5,FALSE)</f>
        <v>#N/A</v>
      </c>
      <c r="BM731"/>
      <c r="BQ731" t="e">
        <f>VLOOKUP(BP731,Sheet2!$E$2:$I$222,3,FALSE)</f>
        <v>#N/A</v>
      </c>
      <c r="BR731" t="e">
        <f>VLOOKUP(BP731,Sheet2!$E$2:$I$222,4,FALSE)</f>
        <v>#N/A</v>
      </c>
      <c r="BS731" t="e">
        <f>VLOOKUP(BP731,Sheet2!$E$2:$I$222,5,FALSE)</f>
        <v>#N/A</v>
      </c>
      <c r="BT731"/>
      <c r="BX731" t="e">
        <f>VLOOKUP(BW731,Sheet2!$E$2:$I$222,3,FALSE)</f>
        <v>#N/A</v>
      </c>
      <c r="BY731" t="e">
        <f>VLOOKUP(BW731,Sheet2!$E$2:$I$222,4,FALSE)</f>
        <v>#N/A</v>
      </c>
      <c r="BZ731" t="e">
        <f>VLOOKUP(BW731,Sheet2!$E$2:$I$222,5,FALSE)</f>
        <v>#N/A</v>
      </c>
      <c r="CA731"/>
      <c r="CE731" t="e">
        <f>VLOOKUP(CD731,Sheet2!$E$2:$I$222,3,FALSE)</f>
        <v>#N/A</v>
      </c>
      <c r="CF731" t="e">
        <f>VLOOKUP(CD731,Sheet2!$E$2:$I$222,4,FALSE)</f>
        <v>#N/A</v>
      </c>
      <c r="CG731" t="e">
        <f>VLOOKUP(CD731,Sheet2!$E$2:$I$222,5,FALSE)</f>
        <v>#N/A</v>
      </c>
      <c r="CH731"/>
      <c r="CL731" t="e">
        <f>VLOOKUP(CK731,Sheet2!$E$2:$I$222,3,FALSE)</f>
        <v>#N/A</v>
      </c>
      <c r="CM731" t="e">
        <f>VLOOKUP(CK731,Sheet2!$E$2:$I$222,4,FALSE)</f>
        <v>#N/A</v>
      </c>
      <c r="CN731" t="e">
        <f>VLOOKUP(CK731,Sheet2!$E$2:$I$222,5,FALSE)</f>
        <v>#N/A</v>
      </c>
      <c r="CO731"/>
      <c r="CS731" t="e">
        <f>VLOOKUP(CR731,Sheet2!$E$2:$I$222,3,FALSE)</f>
        <v>#N/A</v>
      </c>
      <c r="CT731" t="e">
        <f>VLOOKUP(CR731,Sheet2!$E$2:$I$222,4,FALSE)</f>
        <v>#N/A</v>
      </c>
      <c r="CU731" t="e">
        <f>VLOOKUP(CR731,Sheet2!$E$2:$I$222,5,FALSE)</f>
        <v>#N/A</v>
      </c>
      <c r="CV731"/>
      <c r="CZ731" t="e">
        <f>VLOOKUP(CY731,Sheet2!$E$2:$I$222,3,FALSE)</f>
        <v>#N/A</v>
      </c>
      <c r="DA731" t="e">
        <f>VLOOKUP(CY731,Sheet2!$E$2:$I$222,4,FALSE)</f>
        <v>#N/A</v>
      </c>
      <c r="DB731" t="e">
        <f>VLOOKUP(CY731,Sheet2!$E$2:$I$222,5,FALSE)</f>
        <v>#N/A</v>
      </c>
      <c r="DC731"/>
      <c r="DG731" t="e">
        <f>VLOOKUP(DF731,Sheet2!$E$2:$I$222,3,FALSE)</f>
        <v>#N/A</v>
      </c>
      <c r="DH731" t="e">
        <f>VLOOKUP(DF731,Sheet2!$E$2:$I$222,4,FALSE)</f>
        <v>#N/A</v>
      </c>
      <c r="DI731" t="e">
        <f>VLOOKUP(DF731,Sheet2!$E$2:$I$222,5,FALSE)</f>
        <v>#N/A</v>
      </c>
    </row>
    <row r="732" spans="1:113" x14ac:dyDescent="0.25">
      <c r="A732">
        <v>763</v>
      </c>
      <c r="C732">
        <v>13923</v>
      </c>
      <c r="D732">
        <v>3923</v>
      </c>
      <c r="E732">
        <v>37.775399999999998</v>
      </c>
      <c r="F732">
        <v>-122.46408</v>
      </c>
      <c r="G732" t="s">
        <v>554</v>
      </c>
      <c r="H732" t="s">
        <v>2984</v>
      </c>
      <c r="I732" t="s">
        <v>4917</v>
      </c>
      <c r="J732" t="s">
        <v>4946</v>
      </c>
      <c r="K732" t="s">
        <v>4972</v>
      </c>
      <c r="Q732" t="s">
        <v>5924</v>
      </c>
      <c r="R732" t="s">
        <v>5267</v>
      </c>
      <c r="S732" t="s">
        <v>6031</v>
      </c>
      <c r="T732" t="s">
        <v>6694</v>
      </c>
      <c r="W732">
        <f t="shared" si="11"/>
        <v>1</v>
      </c>
      <c r="X732" t="s">
        <v>6821</v>
      </c>
      <c r="Y732" t="s">
        <v>6887</v>
      </c>
      <c r="AA732" t="e">
        <f>VLOOKUP($Z732,Sheet2!$E$2:$I$222,3,FALSE)</f>
        <v>#N/A</v>
      </c>
      <c r="AB732" t="e">
        <f>VLOOKUP($Z732,Sheet2!$E$2:$I$222,4,FALSE)</f>
        <v>#N/A</v>
      </c>
      <c r="AC732" t="e">
        <f>VLOOKUP($Z732,Sheet2!$E$2:$I$222,5,FALSE)</f>
        <v>#N/A</v>
      </c>
      <c r="AH732" t="e">
        <f>VLOOKUP(AG732,Sheet2!$E$2:$I$222,3,FALSE)</f>
        <v>#N/A</v>
      </c>
      <c r="AI732" t="e">
        <f>VLOOKUP(AG732,Sheet2!$E$2:$I$222,4,FALSE)</f>
        <v>#N/A</v>
      </c>
      <c r="AJ732" t="e">
        <f>VLOOKUP(AG732,Sheet2!$E$2:$I$222,5,FALSE)</f>
        <v>#N/A</v>
      </c>
      <c r="AK732"/>
      <c r="AO732" t="e">
        <f>VLOOKUP(AN732,Sheet2!$E$2:$I$222,3,FALSE)</f>
        <v>#N/A</v>
      </c>
      <c r="AP732" t="e">
        <f>VLOOKUP(AN732,Sheet2!$E$2:$I$222,4,FALSE)</f>
        <v>#N/A</v>
      </c>
      <c r="AQ732" t="e">
        <f>VLOOKUP(AN732,Sheet2!$E$2:$I$222,5,FALSE)</f>
        <v>#N/A</v>
      </c>
      <c r="AR732"/>
      <c r="AV732" t="e">
        <f>VLOOKUP(AU732,Sheet2!$E$2:$I$222,3,FALSE)</f>
        <v>#N/A</v>
      </c>
      <c r="AW732" t="e">
        <f>VLOOKUP(AU732,Sheet2!$E$2:$I$222,4,FALSE)</f>
        <v>#N/A</v>
      </c>
      <c r="AX732" t="e">
        <f>VLOOKUP(AU732,Sheet2!$E$2:$I$222,5,FALSE)</f>
        <v>#N/A</v>
      </c>
      <c r="AY732"/>
      <c r="BC732" t="e">
        <f>VLOOKUP(BB732,Sheet2!$E$2:$I$222,3,FALSE)</f>
        <v>#N/A</v>
      </c>
      <c r="BD732" t="e">
        <f>VLOOKUP(BB732,Sheet2!$E$2:$I$222,4,FALSE)</f>
        <v>#N/A</v>
      </c>
      <c r="BE732" t="e">
        <f>VLOOKUP(BB732,Sheet2!$E$2:$I$222,5,FALSE)</f>
        <v>#N/A</v>
      </c>
      <c r="BF732"/>
      <c r="BJ732" t="e">
        <f>VLOOKUP(BI732,Sheet2!$E$2:$I$222,3,FALSE)</f>
        <v>#N/A</v>
      </c>
      <c r="BK732" t="e">
        <f>VLOOKUP(BI732,Sheet2!$E$2:$I$222,4,FALSE)</f>
        <v>#N/A</v>
      </c>
      <c r="BL732" t="e">
        <f>VLOOKUP(BI732,Sheet2!$E$2:$I$222,5,FALSE)</f>
        <v>#N/A</v>
      </c>
      <c r="BM732"/>
      <c r="BQ732" t="e">
        <f>VLOOKUP(BP732,Sheet2!$E$2:$I$222,3,FALSE)</f>
        <v>#N/A</v>
      </c>
      <c r="BR732" t="e">
        <f>VLOOKUP(BP732,Sheet2!$E$2:$I$222,4,FALSE)</f>
        <v>#N/A</v>
      </c>
      <c r="BS732" t="e">
        <f>VLOOKUP(BP732,Sheet2!$E$2:$I$222,5,FALSE)</f>
        <v>#N/A</v>
      </c>
      <c r="BT732"/>
      <c r="BX732" t="e">
        <f>VLOOKUP(BW732,Sheet2!$E$2:$I$222,3,FALSE)</f>
        <v>#N/A</v>
      </c>
      <c r="BY732" t="e">
        <f>VLOOKUP(BW732,Sheet2!$E$2:$I$222,4,FALSE)</f>
        <v>#N/A</v>
      </c>
      <c r="BZ732" t="e">
        <f>VLOOKUP(BW732,Sheet2!$E$2:$I$222,5,FALSE)</f>
        <v>#N/A</v>
      </c>
      <c r="CA732"/>
      <c r="CE732" t="e">
        <f>VLOOKUP(CD732,Sheet2!$E$2:$I$222,3,FALSE)</f>
        <v>#N/A</v>
      </c>
      <c r="CF732" t="e">
        <f>VLOOKUP(CD732,Sheet2!$E$2:$I$222,4,FALSE)</f>
        <v>#N/A</v>
      </c>
      <c r="CG732" t="e">
        <f>VLOOKUP(CD732,Sheet2!$E$2:$I$222,5,FALSE)</f>
        <v>#N/A</v>
      </c>
      <c r="CH732"/>
      <c r="CL732" t="e">
        <f>VLOOKUP(CK732,Sheet2!$E$2:$I$222,3,FALSE)</f>
        <v>#N/A</v>
      </c>
      <c r="CM732" t="e">
        <f>VLOOKUP(CK732,Sheet2!$E$2:$I$222,4,FALSE)</f>
        <v>#N/A</v>
      </c>
      <c r="CN732" t="e">
        <f>VLOOKUP(CK732,Sheet2!$E$2:$I$222,5,FALSE)</f>
        <v>#N/A</v>
      </c>
      <c r="CO732"/>
      <c r="CS732" t="e">
        <f>VLOOKUP(CR732,Sheet2!$E$2:$I$222,3,FALSE)</f>
        <v>#N/A</v>
      </c>
      <c r="CT732" t="e">
        <f>VLOOKUP(CR732,Sheet2!$E$2:$I$222,4,FALSE)</f>
        <v>#N/A</v>
      </c>
      <c r="CU732" t="e">
        <f>VLOOKUP(CR732,Sheet2!$E$2:$I$222,5,FALSE)</f>
        <v>#N/A</v>
      </c>
      <c r="CV732"/>
      <c r="CZ732" t="e">
        <f>VLOOKUP(CY732,Sheet2!$E$2:$I$222,3,FALSE)</f>
        <v>#N/A</v>
      </c>
      <c r="DA732" t="e">
        <f>VLOOKUP(CY732,Sheet2!$E$2:$I$222,4,FALSE)</f>
        <v>#N/A</v>
      </c>
      <c r="DB732" t="e">
        <f>VLOOKUP(CY732,Sheet2!$E$2:$I$222,5,FALSE)</f>
        <v>#N/A</v>
      </c>
      <c r="DC732"/>
      <c r="DG732" t="e">
        <f>VLOOKUP(DF732,Sheet2!$E$2:$I$222,3,FALSE)</f>
        <v>#N/A</v>
      </c>
      <c r="DH732" t="e">
        <f>VLOOKUP(DF732,Sheet2!$E$2:$I$222,4,FALSE)</f>
        <v>#N/A</v>
      </c>
      <c r="DI732" t="e">
        <f>VLOOKUP(DF732,Sheet2!$E$2:$I$222,5,FALSE)</f>
        <v>#N/A</v>
      </c>
    </row>
    <row r="733" spans="1:113" x14ac:dyDescent="0.25">
      <c r="A733">
        <v>764</v>
      </c>
      <c r="C733">
        <v>13924</v>
      </c>
      <c r="D733">
        <v>3924</v>
      </c>
      <c r="E733">
        <v>37.773420000000002</v>
      </c>
      <c r="F733">
        <v>-122.50775</v>
      </c>
      <c r="G733" t="s">
        <v>555</v>
      </c>
      <c r="H733" t="s">
        <v>2985</v>
      </c>
      <c r="I733" t="s">
        <v>4917</v>
      </c>
      <c r="J733" t="s">
        <v>4948</v>
      </c>
      <c r="Q733" t="s">
        <v>5924</v>
      </c>
      <c r="S733" t="s">
        <v>6002</v>
      </c>
      <c r="W733">
        <f t="shared" si="11"/>
        <v>3</v>
      </c>
      <c r="X733" t="s">
        <v>6818</v>
      </c>
      <c r="Y733" t="s">
        <v>6888</v>
      </c>
      <c r="Z733" s="59" t="s">
        <v>6900</v>
      </c>
      <c r="AA733" t="str">
        <f>VLOOKUP($Z733,Sheet2!$E$2:$I$222,3,FALSE)</f>
        <v>To Stonestown</v>
      </c>
      <c r="AB733" t="str">
        <f>VLOOKUP($Z733,Sheet2!$E$2:$I$222,4,FALSE)</f>
        <v>19th Av. &amp; Buckingham</v>
      </c>
      <c r="AC733" t="str">
        <f>VLOOKUP($Z733,Sheet2!$E$2:$I$222,5,FALSE)</f>
        <v>Daily ~ 5:30am-12am</v>
      </c>
      <c r="AE733" t="s">
        <v>6816</v>
      </c>
      <c r="AF733" t="s">
        <v>6888</v>
      </c>
      <c r="AG733" s="59" t="s">
        <v>6896</v>
      </c>
      <c r="AH733" t="str">
        <f>VLOOKUP(AG733,Sheet2!$E$2:$I$222,3,FALSE)</f>
        <v>To Ocean Beach</v>
      </c>
      <c r="AI733" t="str">
        <f>VLOOKUP(AG733,Sheet2!$E$2:$I$222,4,FALSE)</f>
        <v>La Playa &amp; Cabrillo</v>
      </c>
      <c r="AJ733" t="str">
        <f>VLOOKUP(AG733,Sheet2!$E$2:$I$222,5,FALSE)</f>
        <v>Daily ~ 5:30am-12am</v>
      </c>
      <c r="AK733"/>
      <c r="AL733" t="s">
        <v>6817</v>
      </c>
      <c r="AM733" t="s">
        <v>6888</v>
      </c>
      <c r="AN733" s="59" t="s">
        <v>6989</v>
      </c>
      <c r="AO733" t="str">
        <f>VLOOKUP(AN733,Sheet2!$E$2:$I$222,3,FALSE)</f>
        <v>To Ocean Beach</v>
      </c>
      <c r="AP733" t="str">
        <f>VLOOKUP(AN733,Sheet2!$E$2:$I$222,4,FALSE)</f>
        <v>La Playa &amp; Cabrillo</v>
      </c>
      <c r="AQ733" t="str">
        <f>VLOOKUP(AN733,Sheet2!$E$2:$I$222,5,FALSE)</f>
        <v>PM Only: M-F ~ 4pm-7pm</v>
      </c>
      <c r="AR733"/>
      <c r="AV733" t="e">
        <f>VLOOKUP(AU733,Sheet2!$E$2:$I$222,3,FALSE)</f>
        <v>#N/A</v>
      </c>
      <c r="AW733" t="e">
        <f>VLOOKUP(AU733,Sheet2!$E$2:$I$222,4,FALSE)</f>
        <v>#N/A</v>
      </c>
      <c r="AX733" t="e">
        <f>VLOOKUP(AU733,Sheet2!$E$2:$I$222,5,FALSE)</f>
        <v>#N/A</v>
      </c>
      <c r="AY733"/>
      <c r="BC733" t="e">
        <f>VLOOKUP(BB733,Sheet2!$E$2:$I$222,3,FALSE)</f>
        <v>#N/A</v>
      </c>
      <c r="BD733" t="e">
        <f>VLOOKUP(BB733,Sheet2!$E$2:$I$222,4,FALSE)</f>
        <v>#N/A</v>
      </c>
      <c r="BE733" t="e">
        <f>VLOOKUP(BB733,Sheet2!$E$2:$I$222,5,FALSE)</f>
        <v>#N/A</v>
      </c>
      <c r="BF733"/>
      <c r="BJ733" t="e">
        <f>VLOOKUP(BI733,Sheet2!$E$2:$I$222,3,FALSE)</f>
        <v>#N/A</v>
      </c>
      <c r="BK733" t="e">
        <f>VLOOKUP(BI733,Sheet2!$E$2:$I$222,4,FALSE)</f>
        <v>#N/A</v>
      </c>
      <c r="BL733" t="e">
        <f>VLOOKUP(BI733,Sheet2!$E$2:$I$222,5,FALSE)</f>
        <v>#N/A</v>
      </c>
      <c r="BM733"/>
      <c r="BQ733" t="e">
        <f>VLOOKUP(BP733,Sheet2!$E$2:$I$222,3,FALSE)</f>
        <v>#N/A</v>
      </c>
      <c r="BR733" t="e">
        <f>VLOOKUP(BP733,Sheet2!$E$2:$I$222,4,FALSE)</f>
        <v>#N/A</v>
      </c>
      <c r="BS733" t="e">
        <f>VLOOKUP(BP733,Sheet2!$E$2:$I$222,5,FALSE)</f>
        <v>#N/A</v>
      </c>
      <c r="BT733"/>
      <c r="BX733" t="e">
        <f>VLOOKUP(BW733,Sheet2!$E$2:$I$222,3,FALSE)</f>
        <v>#N/A</v>
      </c>
      <c r="BY733" t="e">
        <f>VLOOKUP(BW733,Sheet2!$E$2:$I$222,4,FALSE)</f>
        <v>#N/A</v>
      </c>
      <c r="BZ733" t="e">
        <f>VLOOKUP(BW733,Sheet2!$E$2:$I$222,5,FALSE)</f>
        <v>#N/A</v>
      </c>
      <c r="CA733"/>
      <c r="CE733" t="e">
        <f>VLOOKUP(CD733,Sheet2!$E$2:$I$222,3,FALSE)</f>
        <v>#N/A</v>
      </c>
      <c r="CF733" t="e">
        <f>VLOOKUP(CD733,Sheet2!$E$2:$I$222,4,FALSE)</f>
        <v>#N/A</v>
      </c>
      <c r="CG733" t="e">
        <f>VLOOKUP(CD733,Sheet2!$E$2:$I$222,5,FALSE)</f>
        <v>#N/A</v>
      </c>
      <c r="CH733"/>
      <c r="CL733" t="e">
        <f>VLOOKUP(CK733,Sheet2!$E$2:$I$222,3,FALSE)</f>
        <v>#N/A</v>
      </c>
      <c r="CM733" t="e">
        <f>VLOOKUP(CK733,Sheet2!$E$2:$I$222,4,FALSE)</f>
        <v>#N/A</v>
      </c>
      <c r="CN733" t="e">
        <f>VLOOKUP(CK733,Sheet2!$E$2:$I$222,5,FALSE)</f>
        <v>#N/A</v>
      </c>
      <c r="CO733"/>
      <c r="CS733" t="e">
        <f>VLOOKUP(CR733,Sheet2!$E$2:$I$222,3,FALSE)</f>
        <v>#N/A</v>
      </c>
      <c r="CT733" t="e">
        <f>VLOOKUP(CR733,Sheet2!$E$2:$I$222,4,FALSE)</f>
        <v>#N/A</v>
      </c>
      <c r="CU733" t="e">
        <f>VLOOKUP(CR733,Sheet2!$E$2:$I$222,5,FALSE)</f>
        <v>#N/A</v>
      </c>
      <c r="CV733"/>
      <c r="CZ733" t="e">
        <f>VLOOKUP(CY733,Sheet2!$E$2:$I$222,3,FALSE)</f>
        <v>#N/A</v>
      </c>
      <c r="DA733" t="e">
        <f>VLOOKUP(CY733,Sheet2!$E$2:$I$222,4,FALSE)</f>
        <v>#N/A</v>
      </c>
      <c r="DB733" t="e">
        <f>VLOOKUP(CY733,Sheet2!$E$2:$I$222,5,FALSE)</f>
        <v>#N/A</v>
      </c>
      <c r="DC733"/>
      <c r="DG733" t="e">
        <f>VLOOKUP(DF733,Sheet2!$E$2:$I$222,3,FALSE)</f>
        <v>#N/A</v>
      </c>
      <c r="DH733" t="e">
        <f>VLOOKUP(DF733,Sheet2!$E$2:$I$222,4,FALSE)</f>
        <v>#N/A</v>
      </c>
      <c r="DI733" t="e">
        <f>VLOOKUP(DF733,Sheet2!$E$2:$I$222,5,FALSE)</f>
        <v>#N/A</v>
      </c>
    </row>
    <row r="734" spans="1:113" x14ac:dyDescent="0.25">
      <c r="A734">
        <v>765</v>
      </c>
      <c r="C734">
        <v>13925</v>
      </c>
      <c r="D734">
        <v>3925</v>
      </c>
      <c r="E734">
        <v>37.773290000000003</v>
      </c>
      <c r="F734">
        <v>-122.50805</v>
      </c>
      <c r="G734" t="s">
        <v>555</v>
      </c>
      <c r="H734" t="s">
        <v>2985</v>
      </c>
      <c r="I734" t="s">
        <v>4918</v>
      </c>
      <c r="J734" t="s">
        <v>4948</v>
      </c>
      <c r="Q734" t="s">
        <v>5924</v>
      </c>
      <c r="S734" t="s">
        <v>6001</v>
      </c>
      <c r="W734">
        <f t="shared" si="11"/>
        <v>3</v>
      </c>
      <c r="X734" t="s">
        <v>6818</v>
      </c>
      <c r="Y734" t="s">
        <v>6886</v>
      </c>
      <c r="Z734" s="59" t="s">
        <v>6899</v>
      </c>
      <c r="AA734" t="str">
        <f>VLOOKUP($Z734,Sheet2!$E$2:$I$222,3,FALSE)</f>
        <v>To Richmond District</v>
      </c>
      <c r="AB734" t="str">
        <f>VLOOKUP($Z734,Sheet2!$E$2:$I$222,4,FALSE)</f>
        <v>Legion Of Honor</v>
      </c>
      <c r="AC734" t="str">
        <f>VLOOKUP($Z734,Sheet2!$E$2:$I$222,5,FALSE)</f>
        <v>Daily ~ 5:30am-12am</v>
      </c>
      <c r="AE734" t="s">
        <v>6816</v>
      </c>
      <c r="AF734" t="s">
        <v>6886</v>
      </c>
      <c r="AG734" s="59" t="s">
        <v>6897</v>
      </c>
      <c r="AH734" t="str">
        <f>VLOOKUP(AG734,Sheet2!$E$2:$I$222,3,FALSE)</f>
        <v>To Ferry Plaza</v>
      </c>
      <c r="AI734" t="str">
        <f>VLOOKUP(AG734,Sheet2!$E$2:$I$222,4,FALSE)</f>
        <v>Steuart &amp; Market</v>
      </c>
      <c r="AJ734" t="str">
        <f>VLOOKUP(AG734,Sheet2!$E$2:$I$222,5,FALSE)</f>
        <v>Daily ~ 5:30am-12am</v>
      </c>
      <c r="AK734"/>
      <c r="AL734" t="s">
        <v>6817</v>
      </c>
      <c r="AM734" t="s">
        <v>6886</v>
      </c>
      <c r="AN734" s="59" t="s">
        <v>6898</v>
      </c>
      <c r="AO734" t="str">
        <f>VLOOKUP(AN734,Sheet2!$E$2:$I$222,3,FALSE)</f>
        <v>To Financial District</v>
      </c>
      <c r="AP734" t="str">
        <f>VLOOKUP(AN734,Sheet2!$E$2:$I$222,4,FALSE)</f>
        <v>Davis &amp; Market</v>
      </c>
      <c r="AQ734" t="str">
        <f>VLOOKUP(AN734,Sheet2!$E$2:$I$222,5,FALSE)</f>
        <v>AM Only: M-F ~ 7am-9am</v>
      </c>
      <c r="AR734"/>
      <c r="AV734" t="e">
        <f>VLOOKUP(AU734,Sheet2!$E$2:$I$222,3,FALSE)</f>
        <v>#N/A</v>
      </c>
      <c r="AW734" t="e">
        <f>VLOOKUP(AU734,Sheet2!$E$2:$I$222,4,FALSE)</f>
        <v>#N/A</v>
      </c>
      <c r="AX734" t="e">
        <f>VLOOKUP(AU734,Sheet2!$E$2:$I$222,5,FALSE)</f>
        <v>#N/A</v>
      </c>
      <c r="AY734"/>
      <c r="BC734" t="e">
        <f>VLOOKUP(BB734,Sheet2!$E$2:$I$222,3,FALSE)</f>
        <v>#N/A</v>
      </c>
      <c r="BD734" t="e">
        <f>VLOOKUP(BB734,Sheet2!$E$2:$I$222,4,FALSE)</f>
        <v>#N/A</v>
      </c>
      <c r="BE734" t="e">
        <f>VLOOKUP(BB734,Sheet2!$E$2:$I$222,5,FALSE)</f>
        <v>#N/A</v>
      </c>
      <c r="BF734"/>
      <c r="BJ734" t="e">
        <f>VLOOKUP(BI734,Sheet2!$E$2:$I$222,3,FALSE)</f>
        <v>#N/A</v>
      </c>
      <c r="BK734" t="e">
        <f>VLOOKUP(BI734,Sheet2!$E$2:$I$222,4,FALSE)</f>
        <v>#N/A</v>
      </c>
      <c r="BL734" t="e">
        <f>VLOOKUP(BI734,Sheet2!$E$2:$I$222,5,FALSE)</f>
        <v>#N/A</v>
      </c>
      <c r="BM734"/>
      <c r="BQ734" t="e">
        <f>VLOOKUP(BP734,Sheet2!$E$2:$I$222,3,FALSE)</f>
        <v>#N/A</v>
      </c>
      <c r="BR734" t="e">
        <f>VLOOKUP(BP734,Sheet2!$E$2:$I$222,4,FALSE)</f>
        <v>#N/A</v>
      </c>
      <c r="BS734" t="e">
        <f>VLOOKUP(BP734,Sheet2!$E$2:$I$222,5,FALSE)</f>
        <v>#N/A</v>
      </c>
      <c r="BT734"/>
      <c r="BX734" t="e">
        <f>VLOOKUP(BW734,Sheet2!$E$2:$I$222,3,FALSE)</f>
        <v>#N/A</v>
      </c>
      <c r="BY734" t="e">
        <f>VLOOKUP(BW734,Sheet2!$E$2:$I$222,4,FALSE)</f>
        <v>#N/A</v>
      </c>
      <c r="BZ734" t="e">
        <f>VLOOKUP(BW734,Sheet2!$E$2:$I$222,5,FALSE)</f>
        <v>#N/A</v>
      </c>
      <c r="CA734"/>
      <c r="CE734" t="e">
        <f>VLOOKUP(CD734,Sheet2!$E$2:$I$222,3,FALSE)</f>
        <v>#N/A</v>
      </c>
      <c r="CF734" t="e">
        <f>VLOOKUP(CD734,Sheet2!$E$2:$I$222,4,FALSE)</f>
        <v>#N/A</v>
      </c>
      <c r="CG734" t="e">
        <f>VLOOKUP(CD734,Sheet2!$E$2:$I$222,5,FALSE)</f>
        <v>#N/A</v>
      </c>
      <c r="CH734"/>
      <c r="CL734" t="e">
        <f>VLOOKUP(CK734,Sheet2!$E$2:$I$222,3,FALSE)</f>
        <v>#N/A</v>
      </c>
      <c r="CM734" t="e">
        <f>VLOOKUP(CK734,Sheet2!$E$2:$I$222,4,FALSE)</f>
        <v>#N/A</v>
      </c>
      <c r="CN734" t="e">
        <f>VLOOKUP(CK734,Sheet2!$E$2:$I$222,5,FALSE)</f>
        <v>#N/A</v>
      </c>
      <c r="CO734"/>
      <c r="CS734" t="e">
        <f>VLOOKUP(CR734,Sheet2!$E$2:$I$222,3,FALSE)</f>
        <v>#N/A</v>
      </c>
      <c r="CT734" t="e">
        <f>VLOOKUP(CR734,Sheet2!$E$2:$I$222,4,FALSE)</f>
        <v>#N/A</v>
      </c>
      <c r="CU734" t="e">
        <f>VLOOKUP(CR734,Sheet2!$E$2:$I$222,5,FALSE)</f>
        <v>#N/A</v>
      </c>
      <c r="CV734"/>
      <c r="CZ734" t="e">
        <f>VLOOKUP(CY734,Sheet2!$E$2:$I$222,3,FALSE)</f>
        <v>#N/A</v>
      </c>
      <c r="DA734" t="e">
        <f>VLOOKUP(CY734,Sheet2!$E$2:$I$222,4,FALSE)</f>
        <v>#N/A</v>
      </c>
      <c r="DB734" t="e">
        <f>VLOOKUP(CY734,Sheet2!$E$2:$I$222,5,FALSE)</f>
        <v>#N/A</v>
      </c>
      <c r="DC734"/>
      <c r="DG734" t="e">
        <f>VLOOKUP(DF734,Sheet2!$E$2:$I$222,3,FALSE)</f>
        <v>#N/A</v>
      </c>
      <c r="DH734" t="e">
        <f>VLOOKUP(DF734,Sheet2!$E$2:$I$222,4,FALSE)</f>
        <v>#N/A</v>
      </c>
      <c r="DI734" t="e">
        <f>VLOOKUP(DF734,Sheet2!$E$2:$I$222,5,FALSE)</f>
        <v>#N/A</v>
      </c>
    </row>
    <row r="735" spans="1:113" x14ac:dyDescent="0.25">
      <c r="A735">
        <v>766</v>
      </c>
      <c r="C735">
        <v>13927</v>
      </c>
      <c r="D735">
        <v>3927</v>
      </c>
      <c r="E735">
        <v>37.773229999999998</v>
      </c>
      <c r="F735">
        <v>-122.50926</v>
      </c>
      <c r="G735" t="s">
        <v>556</v>
      </c>
      <c r="H735" t="s">
        <v>2986</v>
      </c>
      <c r="I735" t="s">
        <v>4917</v>
      </c>
      <c r="J735" t="s">
        <v>4950</v>
      </c>
      <c r="K735" t="s">
        <v>4955</v>
      </c>
      <c r="M735" t="s">
        <v>5109</v>
      </c>
      <c r="Q735" t="s">
        <v>5924</v>
      </c>
      <c r="R735">
        <v>506</v>
      </c>
      <c r="S735" t="s">
        <v>6170</v>
      </c>
      <c r="T735" t="s">
        <v>6705</v>
      </c>
      <c r="W735">
        <f t="shared" si="11"/>
        <v>8</v>
      </c>
      <c r="X735" t="s">
        <v>6821</v>
      </c>
      <c r="Y735" t="s">
        <v>6885</v>
      </c>
      <c r="AA735" t="e">
        <f>VLOOKUP($Z735,Sheet2!$E$2:$I$222,3,FALSE)</f>
        <v>#N/A</v>
      </c>
      <c r="AB735" t="e">
        <f>VLOOKUP($Z735,Sheet2!$E$2:$I$222,4,FALSE)</f>
        <v>#N/A</v>
      </c>
      <c r="AC735" t="e">
        <f>VLOOKUP($Z735,Sheet2!$E$2:$I$222,5,FALSE)</f>
        <v>#N/A</v>
      </c>
      <c r="AE735" t="s">
        <v>6821</v>
      </c>
      <c r="AF735" t="s">
        <v>6887</v>
      </c>
      <c r="AH735" t="e">
        <f>VLOOKUP(AG735,Sheet2!$E$2:$I$222,3,FALSE)</f>
        <v>#N/A</v>
      </c>
      <c r="AI735" t="e">
        <f>VLOOKUP(AG735,Sheet2!$E$2:$I$222,4,FALSE)</f>
        <v>#N/A</v>
      </c>
      <c r="AJ735" t="e">
        <f>VLOOKUP(AG735,Sheet2!$E$2:$I$222,5,FALSE)</f>
        <v>#N/A</v>
      </c>
      <c r="AK735"/>
      <c r="AL735" t="s">
        <v>6983</v>
      </c>
      <c r="AM735" t="s">
        <v>6886</v>
      </c>
      <c r="AN735" s="59" t="s">
        <v>6990</v>
      </c>
      <c r="AO735" t="str">
        <f>VLOOKUP(AN735,Sheet2!$E$2:$I$222,3,FALSE)</f>
        <v>To Downtown</v>
      </c>
      <c r="AP735" t="str">
        <f>VLOOKUP(AN735,Sheet2!$E$2:$I$222,4,FALSE)</f>
        <v>Transbay Terminal</v>
      </c>
      <c r="AQ735" t="str">
        <f>VLOOKUP(AN735,Sheet2!$E$2:$I$222,5,FALSE)</f>
        <v>M-F ~ 7am-7pm</v>
      </c>
      <c r="AR735"/>
      <c r="AS735" t="s">
        <v>6983</v>
      </c>
      <c r="AT735" t="s">
        <v>6888</v>
      </c>
      <c r="AU735" s="59" t="s">
        <v>6995</v>
      </c>
      <c r="AV735" t="str">
        <f>VLOOKUP(AU735,Sheet2!$E$2:$I$222,3,FALSE)</f>
        <v>To Ocean Beach</v>
      </c>
      <c r="AW735" t="str">
        <f>VLOOKUP(AU735,Sheet2!$E$2:$I$222,4,FALSE)</f>
        <v>La Playa &amp; Cabrillo</v>
      </c>
      <c r="AX735" t="str">
        <f>VLOOKUP(AU735,Sheet2!$E$2:$I$222,5,FALSE)</f>
        <v>M-F ~ 7am-7pm</v>
      </c>
      <c r="AY735"/>
      <c r="AZ735" t="s">
        <v>6816</v>
      </c>
      <c r="BA735" t="s">
        <v>6886</v>
      </c>
      <c r="BB735" s="59" t="s">
        <v>6897</v>
      </c>
      <c r="BC735" t="str">
        <f>VLOOKUP(BB735,Sheet2!$E$2:$I$222,3,FALSE)</f>
        <v>To Ferry Plaza</v>
      </c>
      <c r="BD735" t="str">
        <f>VLOOKUP(BB735,Sheet2!$E$2:$I$222,4,FALSE)</f>
        <v>Steuart &amp; Market</v>
      </c>
      <c r="BE735" t="str">
        <f>VLOOKUP(BB735,Sheet2!$E$2:$I$222,5,FALSE)</f>
        <v>Daily ~ 5:30am-12am</v>
      </c>
      <c r="BF735"/>
      <c r="BG735" t="s">
        <v>6816</v>
      </c>
      <c r="BH735" t="s">
        <v>6888</v>
      </c>
      <c r="BI735" s="59" t="s">
        <v>6896</v>
      </c>
      <c r="BJ735" t="str">
        <f>VLOOKUP(BI735,Sheet2!$E$2:$I$222,3,FALSE)</f>
        <v>To Ocean Beach</v>
      </c>
      <c r="BK735" t="str">
        <f>VLOOKUP(BI735,Sheet2!$E$2:$I$222,4,FALSE)</f>
        <v>La Playa &amp; Cabrillo</v>
      </c>
      <c r="BL735" t="str">
        <f>VLOOKUP(BI735,Sheet2!$E$2:$I$222,5,FALSE)</f>
        <v>Daily ~ 5:30am-12am</v>
      </c>
      <c r="BM735"/>
      <c r="BN735" t="s">
        <v>6817</v>
      </c>
      <c r="BO735" t="s">
        <v>6886</v>
      </c>
      <c r="BP735" s="59" t="s">
        <v>6898</v>
      </c>
      <c r="BQ735" t="str">
        <f>VLOOKUP(BP735,Sheet2!$E$2:$I$222,3,FALSE)</f>
        <v>To Financial District</v>
      </c>
      <c r="BR735" t="str">
        <f>VLOOKUP(BP735,Sheet2!$E$2:$I$222,4,FALSE)</f>
        <v>Davis &amp; Market</v>
      </c>
      <c r="BS735" t="str">
        <f>VLOOKUP(BP735,Sheet2!$E$2:$I$222,5,FALSE)</f>
        <v>AM Only: M-F ~ 7am-9am</v>
      </c>
      <c r="BT735"/>
      <c r="BU735" t="s">
        <v>6817</v>
      </c>
      <c r="BV735" t="s">
        <v>6888</v>
      </c>
      <c r="BW735" s="59" t="s">
        <v>6989</v>
      </c>
      <c r="BX735" t="str">
        <f>VLOOKUP(BW735,Sheet2!$E$2:$I$222,3,FALSE)</f>
        <v>To Ocean Beach</v>
      </c>
      <c r="BY735" t="str">
        <f>VLOOKUP(BW735,Sheet2!$E$2:$I$222,4,FALSE)</f>
        <v>La Playa &amp; Cabrillo</v>
      </c>
      <c r="BZ735" t="str">
        <f>VLOOKUP(BW735,Sheet2!$E$2:$I$222,5,FALSE)</f>
        <v>PM Only: M-F ~ 4pm-7pm</v>
      </c>
      <c r="CA735"/>
      <c r="CE735" t="e">
        <f>VLOOKUP(CD735,Sheet2!$E$2:$I$222,3,FALSE)</f>
        <v>#N/A</v>
      </c>
      <c r="CF735" t="e">
        <f>VLOOKUP(CD735,Sheet2!$E$2:$I$222,4,FALSE)</f>
        <v>#N/A</v>
      </c>
      <c r="CG735" t="e">
        <f>VLOOKUP(CD735,Sheet2!$E$2:$I$222,5,FALSE)</f>
        <v>#N/A</v>
      </c>
      <c r="CH735"/>
      <c r="CL735" t="e">
        <f>VLOOKUP(CK735,Sheet2!$E$2:$I$222,3,FALSE)</f>
        <v>#N/A</v>
      </c>
      <c r="CM735" t="e">
        <f>VLOOKUP(CK735,Sheet2!$E$2:$I$222,4,FALSE)</f>
        <v>#N/A</v>
      </c>
      <c r="CN735" t="e">
        <f>VLOOKUP(CK735,Sheet2!$E$2:$I$222,5,FALSE)</f>
        <v>#N/A</v>
      </c>
      <c r="CO735"/>
      <c r="CS735" t="e">
        <f>VLOOKUP(CR735,Sheet2!$E$2:$I$222,3,FALSE)</f>
        <v>#N/A</v>
      </c>
      <c r="CT735" t="e">
        <f>VLOOKUP(CR735,Sheet2!$E$2:$I$222,4,FALSE)</f>
        <v>#N/A</v>
      </c>
      <c r="CU735" t="e">
        <f>VLOOKUP(CR735,Sheet2!$E$2:$I$222,5,FALSE)</f>
        <v>#N/A</v>
      </c>
      <c r="CV735"/>
      <c r="CZ735" t="e">
        <f>VLOOKUP(CY735,Sheet2!$E$2:$I$222,3,FALSE)</f>
        <v>#N/A</v>
      </c>
      <c r="DA735" t="e">
        <f>VLOOKUP(CY735,Sheet2!$E$2:$I$222,4,FALSE)</f>
        <v>#N/A</v>
      </c>
      <c r="DB735" t="e">
        <f>VLOOKUP(CY735,Sheet2!$E$2:$I$222,5,FALSE)</f>
        <v>#N/A</v>
      </c>
      <c r="DC735"/>
      <c r="DG735" t="e">
        <f>VLOOKUP(DF735,Sheet2!$E$2:$I$222,3,FALSE)</f>
        <v>#N/A</v>
      </c>
      <c r="DH735" t="e">
        <f>VLOOKUP(DF735,Sheet2!$E$2:$I$222,4,FALSE)</f>
        <v>#N/A</v>
      </c>
      <c r="DI735" t="e">
        <f>VLOOKUP(DF735,Sheet2!$E$2:$I$222,5,FALSE)</f>
        <v>#N/A</v>
      </c>
    </row>
    <row r="736" spans="1:113" x14ac:dyDescent="0.25">
      <c r="A736">
        <v>769</v>
      </c>
      <c r="C736">
        <v>13930</v>
      </c>
      <c r="D736">
        <v>3930</v>
      </c>
      <c r="E736">
        <v>37.74823</v>
      </c>
      <c r="F736">
        <v>-122.40976000000001</v>
      </c>
      <c r="G736" t="s">
        <v>557</v>
      </c>
      <c r="H736" t="s">
        <v>2987</v>
      </c>
      <c r="I736" t="s">
        <v>4918</v>
      </c>
      <c r="J736" t="s">
        <v>4949</v>
      </c>
      <c r="K736" t="s">
        <v>5019</v>
      </c>
      <c r="N736" t="s">
        <v>5294</v>
      </c>
      <c r="P736" t="s">
        <v>5267</v>
      </c>
      <c r="Q736" t="s">
        <v>5924</v>
      </c>
      <c r="R736">
        <v>1128</v>
      </c>
      <c r="S736" t="s">
        <v>6026</v>
      </c>
      <c r="W736">
        <f t="shared" si="11"/>
        <v>1</v>
      </c>
      <c r="X736" t="s">
        <v>6829</v>
      </c>
      <c r="Y736" t="s">
        <v>6886</v>
      </c>
      <c r="Z736" s="59" t="s">
        <v>6907</v>
      </c>
      <c r="AA736" t="str">
        <f>VLOOKUP($Z736,Sheet2!$E$2:$I$222,3,FALSE)</f>
        <v>To Nob Hill</v>
      </c>
      <c r="AB736" t="str">
        <f>VLOOKUP($Z736,Sheet2!$E$2:$I$222,4,FALSE)</f>
        <v>Jackson &amp; Van Ness</v>
      </c>
      <c r="AC736" t="str">
        <f>VLOOKUP($Z736,Sheet2!$E$2:$I$222,5,FALSE)</f>
        <v>Daily ~ 6am-12:30am</v>
      </c>
      <c r="AH736" t="e">
        <f>VLOOKUP(AG736,Sheet2!$E$2:$I$222,3,FALSE)</f>
        <v>#N/A</v>
      </c>
      <c r="AI736" t="e">
        <f>VLOOKUP(AG736,Sheet2!$E$2:$I$222,4,FALSE)</f>
        <v>#N/A</v>
      </c>
      <c r="AJ736" t="e">
        <f>VLOOKUP(AG736,Sheet2!$E$2:$I$222,5,FALSE)</f>
        <v>#N/A</v>
      </c>
      <c r="AK736"/>
      <c r="AO736" t="e">
        <f>VLOOKUP(AN736,Sheet2!$E$2:$I$222,3,FALSE)</f>
        <v>#N/A</v>
      </c>
      <c r="AP736" t="e">
        <f>VLOOKUP(AN736,Sheet2!$E$2:$I$222,4,FALSE)</f>
        <v>#N/A</v>
      </c>
      <c r="AQ736" t="e">
        <f>VLOOKUP(AN736,Sheet2!$E$2:$I$222,5,FALSE)</f>
        <v>#N/A</v>
      </c>
      <c r="AR736"/>
      <c r="AV736" t="e">
        <f>VLOOKUP(AU736,Sheet2!$E$2:$I$222,3,FALSE)</f>
        <v>#N/A</v>
      </c>
      <c r="AW736" t="e">
        <f>VLOOKUP(AU736,Sheet2!$E$2:$I$222,4,FALSE)</f>
        <v>#N/A</v>
      </c>
      <c r="AX736" t="e">
        <f>VLOOKUP(AU736,Sheet2!$E$2:$I$222,5,FALSE)</f>
        <v>#N/A</v>
      </c>
      <c r="AY736"/>
      <c r="BC736" t="e">
        <f>VLOOKUP(BB736,Sheet2!$E$2:$I$222,3,FALSE)</f>
        <v>#N/A</v>
      </c>
      <c r="BD736" t="e">
        <f>VLOOKUP(BB736,Sheet2!$E$2:$I$222,4,FALSE)</f>
        <v>#N/A</v>
      </c>
      <c r="BE736" t="e">
        <f>VLOOKUP(BB736,Sheet2!$E$2:$I$222,5,FALSE)</f>
        <v>#N/A</v>
      </c>
      <c r="BF736"/>
      <c r="BJ736" t="e">
        <f>VLOOKUP(BI736,Sheet2!$E$2:$I$222,3,FALSE)</f>
        <v>#N/A</v>
      </c>
      <c r="BK736" t="e">
        <f>VLOOKUP(BI736,Sheet2!$E$2:$I$222,4,FALSE)</f>
        <v>#N/A</v>
      </c>
      <c r="BL736" t="e">
        <f>VLOOKUP(BI736,Sheet2!$E$2:$I$222,5,FALSE)</f>
        <v>#N/A</v>
      </c>
      <c r="BM736"/>
      <c r="BQ736" t="e">
        <f>VLOOKUP(BP736,Sheet2!$E$2:$I$222,3,FALSE)</f>
        <v>#N/A</v>
      </c>
      <c r="BR736" t="e">
        <f>VLOOKUP(BP736,Sheet2!$E$2:$I$222,4,FALSE)</f>
        <v>#N/A</v>
      </c>
      <c r="BS736" t="e">
        <f>VLOOKUP(BP736,Sheet2!$E$2:$I$222,5,FALSE)</f>
        <v>#N/A</v>
      </c>
      <c r="BT736"/>
      <c r="BX736" t="e">
        <f>VLOOKUP(BW736,Sheet2!$E$2:$I$222,3,FALSE)</f>
        <v>#N/A</v>
      </c>
      <c r="BY736" t="e">
        <f>VLOOKUP(BW736,Sheet2!$E$2:$I$222,4,FALSE)</f>
        <v>#N/A</v>
      </c>
      <c r="BZ736" t="e">
        <f>VLOOKUP(BW736,Sheet2!$E$2:$I$222,5,FALSE)</f>
        <v>#N/A</v>
      </c>
      <c r="CA736"/>
      <c r="CE736" t="e">
        <f>VLOOKUP(CD736,Sheet2!$E$2:$I$222,3,FALSE)</f>
        <v>#N/A</v>
      </c>
      <c r="CF736" t="e">
        <f>VLOOKUP(CD736,Sheet2!$E$2:$I$222,4,FALSE)</f>
        <v>#N/A</v>
      </c>
      <c r="CG736" t="e">
        <f>VLOOKUP(CD736,Sheet2!$E$2:$I$222,5,FALSE)</f>
        <v>#N/A</v>
      </c>
      <c r="CH736"/>
      <c r="CL736" t="e">
        <f>VLOOKUP(CK736,Sheet2!$E$2:$I$222,3,FALSE)</f>
        <v>#N/A</v>
      </c>
      <c r="CM736" t="e">
        <f>VLOOKUP(CK736,Sheet2!$E$2:$I$222,4,FALSE)</f>
        <v>#N/A</v>
      </c>
      <c r="CN736" t="e">
        <f>VLOOKUP(CK736,Sheet2!$E$2:$I$222,5,FALSE)</f>
        <v>#N/A</v>
      </c>
      <c r="CO736"/>
      <c r="CS736" t="e">
        <f>VLOOKUP(CR736,Sheet2!$E$2:$I$222,3,FALSE)</f>
        <v>#N/A</v>
      </c>
      <c r="CT736" t="e">
        <f>VLOOKUP(CR736,Sheet2!$E$2:$I$222,4,FALSE)</f>
        <v>#N/A</v>
      </c>
      <c r="CU736" t="e">
        <f>VLOOKUP(CR736,Sheet2!$E$2:$I$222,5,FALSE)</f>
        <v>#N/A</v>
      </c>
      <c r="CV736"/>
      <c r="CZ736" t="e">
        <f>VLOOKUP(CY736,Sheet2!$E$2:$I$222,3,FALSE)</f>
        <v>#N/A</v>
      </c>
      <c r="DA736" t="e">
        <f>VLOOKUP(CY736,Sheet2!$E$2:$I$222,4,FALSE)</f>
        <v>#N/A</v>
      </c>
      <c r="DB736" t="e">
        <f>VLOOKUP(CY736,Sheet2!$E$2:$I$222,5,FALSE)</f>
        <v>#N/A</v>
      </c>
      <c r="DC736"/>
      <c r="DG736" t="e">
        <f>VLOOKUP(DF736,Sheet2!$E$2:$I$222,3,FALSE)</f>
        <v>#N/A</v>
      </c>
      <c r="DH736" t="e">
        <f>VLOOKUP(DF736,Sheet2!$E$2:$I$222,4,FALSE)</f>
        <v>#N/A</v>
      </c>
      <c r="DI736" t="e">
        <f>VLOOKUP(DF736,Sheet2!$E$2:$I$222,5,FALSE)</f>
        <v>#N/A</v>
      </c>
    </row>
    <row r="737" spans="1:113" x14ac:dyDescent="0.25">
      <c r="A737">
        <v>770</v>
      </c>
      <c r="C737">
        <v>13931</v>
      </c>
      <c r="D737">
        <v>3931</v>
      </c>
      <c r="E737">
        <v>37.748339999999999</v>
      </c>
      <c r="F737">
        <v>-122.41407</v>
      </c>
      <c r="G737" t="s">
        <v>558</v>
      </c>
      <c r="H737" t="s">
        <v>2988</v>
      </c>
      <c r="I737" t="s">
        <v>4920</v>
      </c>
      <c r="J737" t="s">
        <v>4949</v>
      </c>
      <c r="K737" t="s">
        <v>4986</v>
      </c>
      <c r="P737" t="s">
        <v>5267</v>
      </c>
      <c r="Q737" t="s">
        <v>5924</v>
      </c>
      <c r="R737" t="s">
        <v>5944</v>
      </c>
      <c r="S737" t="s">
        <v>6171</v>
      </c>
      <c r="W737">
        <f t="shared" si="11"/>
        <v>2</v>
      </c>
      <c r="X737" t="s">
        <v>6846</v>
      </c>
      <c r="Y737" t="s">
        <v>6888</v>
      </c>
      <c r="Z737" s="59" t="s">
        <v>6923</v>
      </c>
      <c r="AA737" t="str">
        <f>VLOOKUP($Z737,Sheet2!$E$2:$I$222,3,FALSE)</f>
        <v>To Mission District</v>
      </c>
      <c r="AB737" t="str">
        <f>VLOOKUP($Z737,Sheet2!$E$2:$I$222,4,FALSE)</f>
        <v>24th St. BART</v>
      </c>
      <c r="AC737" t="str">
        <f>VLOOKUP($Z737,Sheet2!$E$2:$I$222,5,FALSE)</f>
        <v>Daily ~ 6am-12am</v>
      </c>
      <c r="AE737" t="s">
        <v>6829</v>
      </c>
      <c r="AF737" t="s">
        <v>6888</v>
      </c>
      <c r="AG737" s="59" t="s">
        <v>6937</v>
      </c>
      <c r="AH737" t="str">
        <f>VLOOKUP(AG737,Sheet2!$E$2:$I$222,3,FALSE)</f>
        <v>To Mission District</v>
      </c>
      <c r="AI737" t="str">
        <f>VLOOKUP(AG737,Sheet2!$E$2:$I$222,4,FALSE)</f>
        <v>Cesar Chavez &amp; Mission</v>
      </c>
      <c r="AJ737" t="str">
        <f>VLOOKUP(AG737,Sheet2!$E$2:$I$222,5,FALSE)</f>
        <v>Daily ~ 5:30am-1am</v>
      </c>
      <c r="AK737"/>
      <c r="AO737" t="e">
        <f>VLOOKUP(AN737,Sheet2!$E$2:$I$222,3,FALSE)</f>
        <v>#N/A</v>
      </c>
      <c r="AP737" t="e">
        <f>VLOOKUP(AN737,Sheet2!$E$2:$I$222,4,FALSE)</f>
        <v>#N/A</v>
      </c>
      <c r="AQ737" t="e">
        <f>VLOOKUP(AN737,Sheet2!$E$2:$I$222,5,FALSE)</f>
        <v>#N/A</v>
      </c>
      <c r="AR737"/>
      <c r="AV737" t="e">
        <f>VLOOKUP(AU737,Sheet2!$E$2:$I$222,3,FALSE)</f>
        <v>#N/A</v>
      </c>
      <c r="AW737" t="e">
        <f>VLOOKUP(AU737,Sheet2!$E$2:$I$222,4,FALSE)</f>
        <v>#N/A</v>
      </c>
      <c r="AX737" t="e">
        <f>VLOOKUP(AU737,Sheet2!$E$2:$I$222,5,FALSE)</f>
        <v>#N/A</v>
      </c>
      <c r="AY737"/>
      <c r="BC737" t="e">
        <f>VLOOKUP(BB737,Sheet2!$E$2:$I$222,3,FALSE)</f>
        <v>#N/A</v>
      </c>
      <c r="BD737" t="e">
        <f>VLOOKUP(BB737,Sheet2!$E$2:$I$222,4,FALSE)</f>
        <v>#N/A</v>
      </c>
      <c r="BE737" t="e">
        <f>VLOOKUP(BB737,Sheet2!$E$2:$I$222,5,FALSE)</f>
        <v>#N/A</v>
      </c>
      <c r="BF737"/>
      <c r="BJ737" t="e">
        <f>VLOOKUP(BI737,Sheet2!$E$2:$I$222,3,FALSE)</f>
        <v>#N/A</v>
      </c>
      <c r="BK737" t="e">
        <f>VLOOKUP(BI737,Sheet2!$E$2:$I$222,4,FALSE)</f>
        <v>#N/A</v>
      </c>
      <c r="BL737" t="e">
        <f>VLOOKUP(BI737,Sheet2!$E$2:$I$222,5,FALSE)</f>
        <v>#N/A</v>
      </c>
      <c r="BM737"/>
      <c r="BQ737" t="e">
        <f>VLOOKUP(BP737,Sheet2!$E$2:$I$222,3,FALSE)</f>
        <v>#N/A</v>
      </c>
      <c r="BR737" t="e">
        <f>VLOOKUP(BP737,Sheet2!$E$2:$I$222,4,FALSE)</f>
        <v>#N/A</v>
      </c>
      <c r="BS737" t="e">
        <f>VLOOKUP(BP737,Sheet2!$E$2:$I$222,5,FALSE)</f>
        <v>#N/A</v>
      </c>
      <c r="BT737"/>
      <c r="BX737" t="e">
        <f>VLOOKUP(BW737,Sheet2!$E$2:$I$222,3,FALSE)</f>
        <v>#N/A</v>
      </c>
      <c r="BY737" t="e">
        <f>VLOOKUP(BW737,Sheet2!$E$2:$I$222,4,FALSE)</f>
        <v>#N/A</v>
      </c>
      <c r="BZ737" t="e">
        <f>VLOOKUP(BW737,Sheet2!$E$2:$I$222,5,FALSE)</f>
        <v>#N/A</v>
      </c>
      <c r="CA737"/>
      <c r="CE737" t="e">
        <f>VLOOKUP(CD737,Sheet2!$E$2:$I$222,3,FALSE)</f>
        <v>#N/A</v>
      </c>
      <c r="CF737" t="e">
        <f>VLOOKUP(CD737,Sheet2!$E$2:$I$222,4,FALSE)</f>
        <v>#N/A</v>
      </c>
      <c r="CG737" t="e">
        <f>VLOOKUP(CD737,Sheet2!$E$2:$I$222,5,FALSE)</f>
        <v>#N/A</v>
      </c>
      <c r="CH737"/>
      <c r="CL737" t="e">
        <f>VLOOKUP(CK737,Sheet2!$E$2:$I$222,3,FALSE)</f>
        <v>#N/A</v>
      </c>
      <c r="CM737" t="e">
        <f>VLOOKUP(CK737,Sheet2!$E$2:$I$222,4,FALSE)</f>
        <v>#N/A</v>
      </c>
      <c r="CN737" t="e">
        <f>VLOOKUP(CK737,Sheet2!$E$2:$I$222,5,FALSE)</f>
        <v>#N/A</v>
      </c>
      <c r="CO737"/>
      <c r="CS737" t="e">
        <f>VLOOKUP(CR737,Sheet2!$E$2:$I$222,3,FALSE)</f>
        <v>#N/A</v>
      </c>
      <c r="CT737" t="e">
        <f>VLOOKUP(CR737,Sheet2!$E$2:$I$222,4,FALSE)</f>
        <v>#N/A</v>
      </c>
      <c r="CU737" t="e">
        <f>VLOOKUP(CR737,Sheet2!$E$2:$I$222,5,FALSE)</f>
        <v>#N/A</v>
      </c>
      <c r="CV737"/>
      <c r="CZ737" t="e">
        <f>VLOOKUP(CY737,Sheet2!$E$2:$I$222,3,FALSE)</f>
        <v>#N/A</v>
      </c>
      <c r="DA737" t="e">
        <f>VLOOKUP(CY737,Sheet2!$E$2:$I$222,4,FALSE)</f>
        <v>#N/A</v>
      </c>
      <c r="DB737" t="e">
        <f>VLOOKUP(CY737,Sheet2!$E$2:$I$222,5,FALSE)</f>
        <v>#N/A</v>
      </c>
      <c r="DC737"/>
      <c r="DG737" t="e">
        <f>VLOOKUP(DF737,Sheet2!$E$2:$I$222,3,FALSE)</f>
        <v>#N/A</v>
      </c>
      <c r="DH737" t="e">
        <f>VLOOKUP(DF737,Sheet2!$E$2:$I$222,4,FALSE)</f>
        <v>#N/A</v>
      </c>
      <c r="DI737" t="e">
        <f>VLOOKUP(DF737,Sheet2!$E$2:$I$222,5,FALSE)</f>
        <v>#N/A</v>
      </c>
    </row>
    <row r="738" spans="1:113" x14ac:dyDescent="0.25">
      <c r="A738">
        <v>771</v>
      </c>
      <c r="C738">
        <v>13932</v>
      </c>
      <c r="D738">
        <v>3932</v>
      </c>
      <c r="E738">
        <v>37.748150000000003</v>
      </c>
      <c r="F738">
        <v>-122.41382</v>
      </c>
      <c r="G738" t="s">
        <v>558</v>
      </c>
      <c r="H738" t="s">
        <v>2988</v>
      </c>
      <c r="I738" t="s">
        <v>4918</v>
      </c>
      <c r="J738" t="s">
        <v>4949</v>
      </c>
      <c r="K738" t="s">
        <v>5020</v>
      </c>
      <c r="P738" t="s">
        <v>5267</v>
      </c>
      <c r="Q738" t="s">
        <v>5924</v>
      </c>
      <c r="R738">
        <v>547</v>
      </c>
      <c r="S738" t="s">
        <v>6026</v>
      </c>
      <c r="W738">
        <f t="shared" si="11"/>
        <v>1</v>
      </c>
      <c r="X738" t="s">
        <v>6829</v>
      </c>
      <c r="Y738" t="s">
        <v>6886</v>
      </c>
      <c r="Z738" s="59" t="s">
        <v>6907</v>
      </c>
      <c r="AA738" t="str">
        <f>VLOOKUP($Z738,Sheet2!$E$2:$I$222,3,FALSE)</f>
        <v>To Nob Hill</v>
      </c>
      <c r="AB738" t="str">
        <f>VLOOKUP($Z738,Sheet2!$E$2:$I$222,4,FALSE)</f>
        <v>Jackson &amp; Van Ness</v>
      </c>
      <c r="AC738" t="str">
        <f>VLOOKUP($Z738,Sheet2!$E$2:$I$222,5,FALSE)</f>
        <v>Daily ~ 6am-12:30am</v>
      </c>
      <c r="AH738" t="e">
        <f>VLOOKUP(AG738,Sheet2!$E$2:$I$222,3,FALSE)</f>
        <v>#N/A</v>
      </c>
      <c r="AI738" t="e">
        <f>VLOOKUP(AG738,Sheet2!$E$2:$I$222,4,FALSE)</f>
        <v>#N/A</v>
      </c>
      <c r="AJ738" t="e">
        <f>VLOOKUP(AG738,Sheet2!$E$2:$I$222,5,FALSE)</f>
        <v>#N/A</v>
      </c>
      <c r="AK738"/>
      <c r="AO738" t="e">
        <f>VLOOKUP(AN738,Sheet2!$E$2:$I$222,3,FALSE)</f>
        <v>#N/A</v>
      </c>
      <c r="AP738" t="e">
        <f>VLOOKUP(AN738,Sheet2!$E$2:$I$222,4,FALSE)</f>
        <v>#N/A</v>
      </c>
      <c r="AQ738" t="e">
        <f>VLOOKUP(AN738,Sheet2!$E$2:$I$222,5,FALSE)</f>
        <v>#N/A</v>
      </c>
      <c r="AR738"/>
      <c r="AV738" t="e">
        <f>VLOOKUP(AU738,Sheet2!$E$2:$I$222,3,FALSE)</f>
        <v>#N/A</v>
      </c>
      <c r="AW738" t="e">
        <f>VLOOKUP(AU738,Sheet2!$E$2:$I$222,4,FALSE)</f>
        <v>#N/A</v>
      </c>
      <c r="AX738" t="e">
        <f>VLOOKUP(AU738,Sheet2!$E$2:$I$222,5,FALSE)</f>
        <v>#N/A</v>
      </c>
      <c r="AY738"/>
      <c r="BC738" t="e">
        <f>VLOOKUP(BB738,Sheet2!$E$2:$I$222,3,FALSE)</f>
        <v>#N/A</v>
      </c>
      <c r="BD738" t="e">
        <f>VLOOKUP(BB738,Sheet2!$E$2:$I$222,4,FALSE)</f>
        <v>#N/A</v>
      </c>
      <c r="BE738" t="e">
        <f>VLOOKUP(BB738,Sheet2!$E$2:$I$222,5,FALSE)</f>
        <v>#N/A</v>
      </c>
      <c r="BF738"/>
      <c r="BJ738" t="e">
        <f>VLOOKUP(BI738,Sheet2!$E$2:$I$222,3,FALSE)</f>
        <v>#N/A</v>
      </c>
      <c r="BK738" t="e">
        <f>VLOOKUP(BI738,Sheet2!$E$2:$I$222,4,FALSE)</f>
        <v>#N/A</v>
      </c>
      <c r="BL738" t="e">
        <f>VLOOKUP(BI738,Sheet2!$E$2:$I$222,5,FALSE)</f>
        <v>#N/A</v>
      </c>
      <c r="BM738"/>
      <c r="BQ738" t="e">
        <f>VLOOKUP(BP738,Sheet2!$E$2:$I$222,3,FALSE)</f>
        <v>#N/A</v>
      </c>
      <c r="BR738" t="e">
        <f>VLOOKUP(BP738,Sheet2!$E$2:$I$222,4,FALSE)</f>
        <v>#N/A</v>
      </c>
      <c r="BS738" t="e">
        <f>VLOOKUP(BP738,Sheet2!$E$2:$I$222,5,FALSE)</f>
        <v>#N/A</v>
      </c>
      <c r="BT738"/>
      <c r="BX738" t="e">
        <f>VLOOKUP(BW738,Sheet2!$E$2:$I$222,3,FALSE)</f>
        <v>#N/A</v>
      </c>
      <c r="BY738" t="e">
        <f>VLOOKUP(BW738,Sheet2!$E$2:$I$222,4,FALSE)</f>
        <v>#N/A</v>
      </c>
      <c r="BZ738" t="e">
        <f>VLOOKUP(BW738,Sheet2!$E$2:$I$222,5,FALSE)</f>
        <v>#N/A</v>
      </c>
      <c r="CA738"/>
      <c r="CE738" t="e">
        <f>VLOOKUP(CD738,Sheet2!$E$2:$I$222,3,FALSE)</f>
        <v>#N/A</v>
      </c>
      <c r="CF738" t="e">
        <f>VLOOKUP(CD738,Sheet2!$E$2:$I$222,4,FALSE)</f>
        <v>#N/A</v>
      </c>
      <c r="CG738" t="e">
        <f>VLOOKUP(CD738,Sheet2!$E$2:$I$222,5,FALSE)</f>
        <v>#N/A</v>
      </c>
      <c r="CH738"/>
      <c r="CL738" t="e">
        <f>VLOOKUP(CK738,Sheet2!$E$2:$I$222,3,FALSE)</f>
        <v>#N/A</v>
      </c>
      <c r="CM738" t="e">
        <f>VLOOKUP(CK738,Sheet2!$E$2:$I$222,4,FALSE)</f>
        <v>#N/A</v>
      </c>
      <c r="CN738" t="e">
        <f>VLOOKUP(CK738,Sheet2!$E$2:$I$222,5,FALSE)</f>
        <v>#N/A</v>
      </c>
      <c r="CO738"/>
      <c r="CS738" t="e">
        <f>VLOOKUP(CR738,Sheet2!$E$2:$I$222,3,FALSE)</f>
        <v>#N/A</v>
      </c>
      <c r="CT738" t="e">
        <f>VLOOKUP(CR738,Sheet2!$E$2:$I$222,4,FALSE)</f>
        <v>#N/A</v>
      </c>
      <c r="CU738" t="e">
        <f>VLOOKUP(CR738,Sheet2!$E$2:$I$222,5,FALSE)</f>
        <v>#N/A</v>
      </c>
      <c r="CV738"/>
      <c r="CZ738" t="e">
        <f>VLOOKUP(CY738,Sheet2!$E$2:$I$222,3,FALSE)</f>
        <v>#N/A</v>
      </c>
      <c r="DA738" t="e">
        <f>VLOOKUP(CY738,Sheet2!$E$2:$I$222,4,FALSE)</f>
        <v>#N/A</v>
      </c>
      <c r="DB738" t="e">
        <f>VLOOKUP(CY738,Sheet2!$E$2:$I$222,5,FALSE)</f>
        <v>#N/A</v>
      </c>
      <c r="DC738"/>
      <c r="DG738" t="e">
        <f>VLOOKUP(DF738,Sheet2!$E$2:$I$222,3,FALSE)</f>
        <v>#N/A</v>
      </c>
      <c r="DH738" t="e">
        <f>VLOOKUP(DF738,Sheet2!$E$2:$I$222,4,FALSE)</f>
        <v>#N/A</v>
      </c>
      <c r="DI738" t="e">
        <f>VLOOKUP(DF738,Sheet2!$E$2:$I$222,5,FALSE)</f>
        <v>#N/A</v>
      </c>
    </row>
    <row r="739" spans="1:113" x14ac:dyDescent="0.25">
      <c r="A739">
        <v>773</v>
      </c>
      <c r="C739">
        <v>13934</v>
      </c>
      <c r="D739">
        <v>3934</v>
      </c>
      <c r="E739">
        <v>37.748199999999997</v>
      </c>
      <c r="F739">
        <v>-122.41163</v>
      </c>
      <c r="G739" t="s">
        <v>559</v>
      </c>
      <c r="H739" t="s">
        <v>2989</v>
      </c>
      <c r="I739" t="s">
        <v>4918</v>
      </c>
      <c r="J739" t="s">
        <v>4949</v>
      </c>
      <c r="K739" t="s">
        <v>5021</v>
      </c>
      <c r="Q739" t="s">
        <v>5924</v>
      </c>
      <c r="R739">
        <v>1130</v>
      </c>
      <c r="S739" t="s">
        <v>6026</v>
      </c>
      <c r="W739">
        <f t="shared" si="11"/>
        <v>1</v>
      </c>
      <c r="X739" t="s">
        <v>6829</v>
      </c>
      <c r="Y739" t="s">
        <v>6886</v>
      </c>
      <c r="Z739" s="59" t="s">
        <v>6907</v>
      </c>
      <c r="AA739" t="str">
        <f>VLOOKUP($Z739,Sheet2!$E$2:$I$222,3,FALSE)</f>
        <v>To Nob Hill</v>
      </c>
      <c r="AB739" t="str">
        <f>VLOOKUP($Z739,Sheet2!$E$2:$I$222,4,FALSE)</f>
        <v>Jackson &amp; Van Ness</v>
      </c>
      <c r="AC739" t="str">
        <f>VLOOKUP($Z739,Sheet2!$E$2:$I$222,5,FALSE)</f>
        <v>Daily ~ 6am-12:30am</v>
      </c>
      <c r="AH739" t="e">
        <f>VLOOKUP(AG739,Sheet2!$E$2:$I$222,3,FALSE)</f>
        <v>#N/A</v>
      </c>
      <c r="AI739" t="e">
        <f>VLOOKUP(AG739,Sheet2!$E$2:$I$222,4,FALSE)</f>
        <v>#N/A</v>
      </c>
      <c r="AJ739" t="e">
        <f>VLOOKUP(AG739,Sheet2!$E$2:$I$222,5,FALSE)</f>
        <v>#N/A</v>
      </c>
      <c r="AK739"/>
      <c r="AO739" t="e">
        <f>VLOOKUP(AN739,Sheet2!$E$2:$I$222,3,FALSE)</f>
        <v>#N/A</v>
      </c>
      <c r="AP739" t="e">
        <f>VLOOKUP(AN739,Sheet2!$E$2:$I$222,4,FALSE)</f>
        <v>#N/A</v>
      </c>
      <c r="AQ739" t="e">
        <f>VLOOKUP(AN739,Sheet2!$E$2:$I$222,5,FALSE)</f>
        <v>#N/A</v>
      </c>
      <c r="AR739"/>
      <c r="AV739" t="e">
        <f>VLOOKUP(AU739,Sheet2!$E$2:$I$222,3,FALSE)</f>
        <v>#N/A</v>
      </c>
      <c r="AW739" t="e">
        <f>VLOOKUP(AU739,Sheet2!$E$2:$I$222,4,FALSE)</f>
        <v>#N/A</v>
      </c>
      <c r="AX739" t="e">
        <f>VLOOKUP(AU739,Sheet2!$E$2:$I$222,5,FALSE)</f>
        <v>#N/A</v>
      </c>
      <c r="AY739"/>
      <c r="BC739" t="e">
        <f>VLOOKUP(BB739,Sheet2!$E$2:$I$222,3,FALSE)</f>
        <v>#N/A</v>
      </c>
      <c r="BD739" t="e">
        <f>VLOOKUP(BB739,Sheet2!$E$2:$I$222,4,FALSE)</f>
        <v>#N/A</v>
      </c>
      <c r="BE739" t="e">
        <f>VLOOKUP(BB739,Sheet2!$E$2:$I$222,5,FALSE)</f>
        <v>#N/A</v>
      </c>
      <c r="BF739"/>
      <c r="BJ739" t="e">
        <f>VLOOKUP(BI739,Sheet2!$E$2:$I$222,3,FALSE)</f>
        <v>#N/A</v>
      </c>
      <c r="BK739" t="e">
        <f>VLOOKUP(BI739,Sheet2!$E$2:$I$222,4,FALSE)</f>
        <v>#N/A</v>
      </c>
      <c r="BL739" t="e">
        <f>VLOOKUP(BI739,Sheet2!$E$2:$I$222,5,FALSE)</f>
        <v>#N/A</v>
      </c>
      <c r="BM739"/>
      <c r="BQ739" t="e">
        <f>VLOOKUP(BP739,Sheet2!$E$2:$I$222,3,FALSE)</f>
        <v>#N/A</v>
      </c>
      <c r="BR739" t="e">
        <f>VLOOKUP(BP739,Sheet2!$E$2:$I$222,4,FALSE)</f>
        <v>#N/A</v>
      </c>
      <c r="BS739" t="e">
        <f>VLOOKUP(BP739,Sheet2!$E$2:$I$222,5,FALSE)</f>
        <v>#N/A</v>
      </c>
      <c r="BT739"/>
      <c r="BX739" t="e">
        <f>VLOOKUP(BW739,Sheet2!$E$2:$I$222,3,FALSE)</f>
        <v>#N/A</v>
      </c>
      <c r="BY739" t="e">
        <f>VLOOKUP(BW739,Sheet2!$E$2:$I$222,4,FALSE)</f>
        <v>#N/A</v>
      </c>
      <c r="BZ739" t="e">
        <f>VLOOKUP(BW739,Sheet2!$E$2:$I$222,5,FALSE)</f>
        <v>#N/A</v>
      </c>
      <c r="CA739"/>
      <c r="CE739" t="e">
        <f>VLOOKUP(CD739,Sheet2!$E$2:$I$222,3,FALSE)</f>
        <v>#N/A</v>
      </c>
      <c r="CF739" t="e">
        <f>VLOOKUP(CD739,Sheet2!$E$2:$I$222,4,FALSE)</f>
        <v>#N/A</v>
      </c>
      <c r="CG739" t="e">
        <f>VLOOKUP(CD739,Sheet2!$E$2:$I$222,5,FALSE)</f>
        <v>#N/A</v>
      </c>
      <c r="CH739"/>
      <c r="CL739" t="e">
        <f>VLOOKUP(CK739,Sheet2!$E$2:$I$222,3,FALSE)</f>
        <v>#N/A</v>
      </c>
      <c r="CM739" t="e">
        <f>VLOOKUP(CK739,Sheet2!$E$2:$I$222,4,FALSE)</f>
        <v>#N/A</v>
      </c>
      <c r="CN739" t="e">
        <f>VLOOKUP(CK739,Sheet2!$E$2:$I$222,5,FALSE)</f>
        <v>#N/A</v>
      </c>
      <c r="CO739"/>
      <c r="CS739" t="e">
        <f>VLOOKUP(CR739,Sheet2!$E$2:$I$222,3,FALSE)</f>
        <v>#N/A</v>
      </c>
      <c r="CT739" t="e">
        <f>VLOOKUP(CR739,Sheet2!$E$2:$I$222,4,FALSE)</f>
        <v>#N/A</v>
      </c>
      <c r="CU739" t="e">
        <f>VLOOKUP(CR739,Sheet2!$E$2:$I$222,5,FALSE)</f>
        <v>#N/A</v>
      </c>
      <c r="CV739"/>
      <c r="CZ739" t="e">
        <f>VLOOKUP(CY739,Sheet2!$E$2:$I$222,3,FALSE)</f>
        <v>#N/A</v>
      </c>
      <c r="DA739" t="e">
        <f>VLOOKUP(CY739,Sheet2!$E$2:$I$222,4,FALSE)</f>
        <v>#N/A</v>
      </c>
      <c r="DB739" t="e">
        <f>VLOOKUP(CY739,Sheet2!$E$2:$I$222,5,FALSE)</f>
        <v>#N/A</v>
      </c>
      <c r="DC739"/>
      <c r="DG739" t="e">
        <f>VLOOKUP(DF739,Sheet2!$E$2:$I$222,3,FALSE)</f>
        <v>#N/A</v>
      </c>
      <c r="DH739" t="e">
        <f>VLOOKUP(DF739,Sheet2!$E$2:$I$222,4,FALSE)</f>
        <v>#N/A</v>
      </c>
      <c r="DI739" t="e">
        <f>VLOOKUP(DF739,Sheet2!$E$2:$I$222,5,FALSE)</f>
        <v>#N/A</v>
      </c>
    </row>
    <row r="740" spans="1:113" x14ac:dyDescent="0.25">
      <c r="A740">
        <v>774</v>
      </c>
      <c r="C740">
        <v>13935</v>
      </c>
      <c r="D740">
        <v>3935</v>
      </c>
      <c r="E740">
        <v>37.748269999999998</v>
      </c>
      <c r="F740">
        <v>-122.41791000000001</v>
      </c>
      <c r="G740" t="s">
        <v>560</v>
      </c>
      <c r="H740" t="s">
        <v>2990</v>
      </c>
      <c r="I740" t="s">
        <v>4920</v>
      </c>
      <c r="J740" t="s">
        <v>4949</v>
      </c>
      <c r="K740" t="s">
        <v>5000</v>
      </c>
      <c r="M740" t="s">
        <v>5109</v>
      </c>
      <c r="Q740" t="s">
        <v>5924</v>
      </c>
      <c r="R740" t="s">
        <v>5945</v>
      </c>
      <c r="S740" t="s">
        <v>6172</v>
      </c>
      <c r="W740">
        <f t="shared" si="11"/>
        <v>1</v>
      </c>
      <c r="X740" t="s">
        <v>6846</v>
      </c>
      <c r="Y740" t="s">
        <v>6888</v>
      </c>
      <c r="Z740" s="59" t="s">
        <v>6923</v>
      </c>
      <c r="AA740" t="str">
        <f>VLOOKUP($Z740,Sheet2!$E$2:$I$222,3,FALSE)</f>
        <v>To Mission District</v>
      </c>
      <c r="AB740" t="str">
        <f>VLOOKUP($Z740,Sheet2!$E$2:$I$222,4,FALSE)</f>
        <v>24th St. BART</v>
      </c>
      <c r="AC740" t="str">
        <f>VLOOKUP($Z740,Sheet2!$E$2:$I$222,5,FALSE)</f>
        <v>Daily ~ 6am-12am</v>
      </c>
      <c r="AH740" t="e">
        <f>VLOOKUP(AG740,Sheet2!$E$2:$I$222,3,FALSE)</f>
        <v>#N/A</v>
      </c>
      <c r="AI740" t="e">
        <f>VLOOKUP(AG740,Sheet2!$E$2:$I$222,4,FALSE)</f>
        <v>#N/A</v>
      </c>
      <c r="AJ740" t="e">
        <f>VLOOKUP(AG740,Sheet2!$E$2:$I$222,5,FALSE)</f>
        <v>#N/A</v>
      </c>
      <c r="AK740"/>
      <c r="AO740" t="e">
        <f>VLOOKUP(AN740,Sheet2!$E$2:$I$222,3,FALSE)</f>
        <v>#N/A</v>
      </c>
      <c r="AP740" t="e">
        <f>VLOOKUP(AN740,Sheet2!$E$2:$I$222,4,FALSE)</f>
        <v>#N/A</v>
      </c>
      <c r="AQ740" t="e">
        <f>VLOOKUP(AN740,Sheet2!$E$2:$I$222,5,FALSE)</f>
        <v>#N/A</v>
      </c>
      <c r="AR740"/>
      <c r="AV740" t="e">
        <f>VLOOKUP(AU740,Sheet2!$E$2:$I$222,3,FALSE)</f>
        <v>#N/A</v>
      </c>
      <c r="AW740" t="e">
        <f>VLOOKUP(AU740,Sheet2!$E$2:$I$222,4,FALSE)</f>
        <v>#N/A</v>
      </c>
      <c r="AX740" t="e">
        <f>VLOOKUP(AU740,Sheet2!$E$2:$I$222,5,FALSE)</f>
        <v>#N/A</v>
      </c>
      <c r="AY740"/>
      <c r="BC740" t="e">
        <f>VLOOKUP(BB740,Sheet2!$E$2:$I$222,3,FALSE)</f>
        <v>#N/A</v>
      </c>
      <c r="BD740" t="e">
        <f>VLOOKUP(BB740,Sheet2!$E$2:$I$222,4,FALSE)</f>
        <v>#N/A</v>
      </c>
      <c r="BE740" t="e">
        <f>VLOOKUP(BB740,Sheet2!$E$2:$I$222,5,FALSE)</f>
        <v>#N/A</v>
      </c>
      <c r="BF740"/>
      <c r="BJ740" t="e">
        <f>VLOOKUP(BI740,Sheet2!$E$2:$I$222,3,FALSE)</f>
        <v>#N/A</v>
      </c>
      <c r="BK740" t="e">
        <f>VLOOKUP(BI740,Sheet2!$E$2:$I$222,4,FALSE)</f>
        <v>#N/A</v>
      </c>
      <c r="BL740" t="e">
        <f>VLOOKUP(BI740,Sheet2!$E$2:$I$222,5,FALSE)</f>
        <v>#N/A</v>
      </c>
      <c r="BM740"/>
      <c r="BQ740" t="e">
        <f>VLOOKUP(BP740,Sheet2!$E$2:$I$222,3,FALSE)</f>
        <v>#N/A</v>
      </c>
      <c r="BR740" t="e">
        <f>VLOOKUP(BP740,Sheet2!$E$2:$I$222,4,FALSE)</f>
        <v>#N/A</v>
      </c>
      <c r="BS740" t="e">
        <f>VLOOKUP(BP740,Sheet2!$E$2:$I$222,5,FALSE)</f>
        <v>#N/A</v>
      </c>
      <c r="BT740"/>
      <c r="BX740" t="e">
        <f>VLOOKUP(BW740,Sheet2!$E$2:$I$222,3,FALSE)</f>
        <v>#N/A</v>
      </c>
      <c r="BY740" t="e">
        <f>VLOOKUP(BW740,Sheet2!$E$2:$I$222,4,FALSE)</f>
        <v>#N/A</v>
      </c>
      <c r="BZ740" t="e">
        <f>VLOOKUP(BW740,Sheet2!$E$2:$I$222,5,FALSE)</f>
        <v>#N/A</v>
      </c>
      <c r="CA740"/>
      <c r="CE740" t="e">
        <f>VLOOKUP(CD740,Sheet2!$E$2:$I$222,3,FALSE)</f>
        <v>#N/A</v>
      </c>
      <c r="CF740" t="e">
        <f>VLOOKUP(CD740,Sheet2!$E$2:$I$222,4,FALSE)</f>
        <v>#N/A</v>
      </c>
      <c r="CG740" t="e">
        <f>VLOOKUP(CD740,Sheet2!$E$2:$I$222,5,FALSE)</f>
        <v>#N/A</v>
      </c>
      <c r="CH740"/>
      <c r="CL740" t="e">
        <f>VLOOKUP(CK740,Sheet2!$E$2:$I$222,3,FALSE)</f>
        <v>#N/A</v>
      </c>
      <c r="CM740" t="e">
        <f>VLOOKUP(CK740,Sheet2!$E$2:$I$222,4,FALSE)</f>
        <v>#N/A</v>
      </c>
      <c r="CN740" t="e">
        <f>VLOOKUP(CK740,Sheet2!$E$2:$I$222,5,FALSE)</f>
        <v>#N/A</v>
      </c>
      <c r="CO740"/>
      <c r="CS740" t="e">
        <f>VLOOKUP(CR740,Sheet2!$E$2:$I$222,3,FALSE)</f>
        <v>#N/A</v>
      </c>
      <c r="CT740" t="e">
        <f>VLOOKUP(CR740,Sheet2!$E$2:$I$222,4,FALSE)</f>
        <v>#N/A</v>
      </c>
      <c r="CU740" t="e">
        <f>VLOOKUP(CR740,Sheet2!$E$2:$I$222,5,FALSE)</f>
        <v>#N/A</v>
      </c>
      <c r="CV740"/>
      <c r="CZ740" t="e">
        <f>VLOOKUP(CY740,Sheet2!$E$2:$I$222,3,FALSE)</f>
        <v>#N/A</v>
      </c>
      <c r="DA740" t="e">
        <f>VLOOKUP(CY740,Sheet2!$E$2:$I$222,4,FALSE)</f>
        <v>#N/A</v>
      </c>
      <c r="DB740" t="e">
        <f>VLOOKUP(CY740,Sheet2!$E$2:$I$222,5,FALSE)</f>
        <v>#N/A</v>
      </c>
      <c r="DC740"/>
      <c r="DG740" t="e">
        <f>VLOOKUP(DF740,Sheet2!$E$2:$I$222,3,FALSE)</f>
        <v>#N/A</v>
      </c>
      <c r="DH740" t="e">
        <f>VLOOKUP(DF740,Sheet2!$E$2:$I$222,4,FALSE)</f>
        <v>#N/A</v>
      </c>
      <c r="DI740" t="e">
        <f>VLOOKUP(DF740,Sheet2!$E$2:$I$222,5,FALSE)</f>
        <v>#N/A</v>
      </c>
    </row>
    <row r="741" spans="1:113" x14ac:dyDescent="0.25">
      <c r="A741">
        <v>775</v>
      </c>
      <c r="C741">
        <v>13936</v>
      </c>
      <c r="D741">
        <v>3936</v>
      </c>
      <c r="E741">
        <v>37.748309999999996</v>
      </c>
      <c r="F741">
        <v>-122.41571999999999</v>
      </c>
      <c r="G741" t="s">
        <v>561</v>
      </c>
      <c r="H741" t="s">
        <v>2991</v>
      </c>
      <c r="I741" t="s">
        <v>4917</v>
      </c>
      <c r="J741" t="s">
        <v>4949</v>
      </c>
      <c r="K741" t="s">
        <v>4996</v>
      </c>
      <c r="Q741" t="s">
        <v>5924</v>
      </c>
      <c r="R741" t="s">
        <v>5946</v>
      </c>
      <c r="S741" t="s">
        <v>6171</v>
      </c>
      <c r="W741">
        <f t="shared" si="11"/>
        <v>2</v>
      </c>
      <c r="X741" t="s">
        <v>6846</v>
      </c>
      <c r="Y741" t="s">
        <v>6888</v>
      </c>
      <c r="Z741" s="59" t="s">
        <v>6923</v>
      </c>
      <c r="AA741" t="str">
        <f>VLOOKUP($Z741,Sheet2!$E$2:$I$222,3,FALSE)</f>
        <v>To Mission District</v>
      </c>
      <c r="AB741" t="str">
        <f>VLOOKUP($Z741,Sheet2!$E$2:$I$222,4,FALSE)</f>
        <v>24th St. BART</v>
      </c>
      <c r="AC741" t="str">
        <f>VLOOKUP($Z741,Sheet2!$E$2:$I$222,5,FALSE)</f>
        <v>Daily ~ 6am-12am</v>
      </c>
      <c r="AE741" t="s">
        <v>6829</v>
      </c>
      <c r="AF741" t="s">
        <v>6888</v>
      </c>
      <c r="AG741" s="59" t="s">
        <v>6937</v>
      </c>
      <c r="AH741" t="str">
        <f>VLOOKUP(AG741,Sheet2!$E$2:$I$222,3,FALSE)</f>
        <v>To Mission District</v>
      </c>
      <c r="AI741" t="str">
        <f>VLOOKUP(AG741,Sheet2!$E$2:$I$222,4,FALSE)</f>
        <v>Cesar Chavez &amp; Mission</v>
      </c>
      <c r="AJ741" t="str">
        <f>VLOOKUP(AG741,Sheet2!$E$2:$I$222,5,FALSE)</f>
        <v>Daily ~ 5:30am-1am</v>
      </c>
      <c r="AK741"/>
      <c r="AO741" t="e">
        <f>VLOOKUP(AN741,Sheet2!$E$2:$I$222,3,FALSE)</f>
        <v>#N/A</v>
      </c>
      <c r="AP741" t="e">
        <f>VLOOKUP(AN741,Sheet2!$E$2:$I$222,4,FALSE)</f>
        <v>#N/A</v>
      </c>
      <c r="AQ741" t="e">
        <f>VLOOKUP(AN741,Sheet2!$E$2:$I$222,5,FALSE)</f>
        <v>#N/A</v>
      </c>
      <c r="AR741"/>
      <c r="AV741" t="e">
        <f>VLOOKUP(AU741,Sheet2!$E$2:$I$222,3,FALSE)</f>
        <v>#N/A</v>
      </c>
      <c r="AW741" t="e">
        <f>VLOOKUP(AU741,Sheet2!$E$2:$I$222,4,FALSE)</f>
        <v>#N/A</v>
      </c>
      <c r="AX741" t="e">
        <f>VLOOKUP(AU741,Sheet2!$E$2:$I$222,5,FALSE)</f>
        <v>#N/A</v>
      </c>
      <c r="AY741"/>
      <c r="BC741" t="e">
        <f>VLOOKUP(BB741,Sheet2!$E$2:$I$222,3,FALSE)</f>
        <v>#N/A</v>
      </c>
      <c r="BD741" t="e">
        <f>VLOOKUP(BB741,Sheet2!$E$2:$I$222,4,FALSE)</f>
        <v>#N/A</v>
      </c>
      <c r="BE741" t="e">
        <f>VLOOKUP(BB741,Sheet2!$E$2:$I$222,5,FALSE)</f>
        <v>#N/A</v>
      </c>
      <c r="BF741"/>
      <c r="BJ741" t="e">
        <f>VLOOKUP(BI741,Sheet2!$E$2:$I$222,3,FALSE)</f>
        <v>#N/A</v>
      </c>
      <c r="BK741" t="e">
        <f>VLOOKUP(BI741,Sheet2!$E$2:$I$222,4,FALSE)</f>
        <v>#N/A</v>
      </c>
      <c r="BL741" t="e">
        <f>VLOOKUP(BI741,Sheet2!$E$2:$I$222,5,FALSE)</f>
        <v>#N/A</v>
      </c>
      <c r="BM741"/>
      <c r="BQ741" t="e">
        <f>VLOOKUP(BP741,Sheet2!$E$2:$I$222,3,FALSE)</f>
        <v>#N/A</v>
      </c>
      <c r="BR741" t="e">
        <f>VLOOKUP(BP741,Sheet2!$E$2:$I$222,4,FALSE)</f>
        <v>#N/A</v>
      </c>
      <c r="BS741" t="e">
        <f>VLOOKUP(BP741,Sheet2!$E$2:$I$222,5,FALSE)</f>
        <v>#N/A</v>
      </c>
      <c r="BT741"/>
      <c r="BX741" t="e">
        <f>VLOOKUP(BW741,Sheet2!$E$2:$I$222,3,FALSE)</f>
        <v>#N/A</v>
      </c>
      <c r="BY741" t="e">
        <f>VLOOKUP(BW741,Sheet2!$E$2:$I$222,4,FALSE)</f>
        <v>#N/A</v>
      </c>
      <c r="BZ741" t="e">
        <f>VLOOKUP(BW741,Sheet2!$E$2:$I$222,5,FALSE)</f>
        <v>#N/A</v>
      </c>
      <c r="CA741"/>
      <c r="CE741" t="e">
        <f>VLOOKUP(CD741,Sheet2!$E$2:$I$222,3,FALSE)</f>
        <v>#N/A</v>
      </c>
      <c r="CF741" t="e">
        <f>VLOOKUP(CD741,Sheet2!$E$2:$I$222,4,FALSE)</f>
        <v>#N/A</v>
      </c>
      <c r="CG741" t="e">
        <f>VLOOKUP(CD741,Sheet2!$E$2:$I$222,5,FALSE)</f>
        <v>#N/A</v>
      </c>
      <c r="CH741"/>
      <c r="CL741" t="e">
        <f>VLOOKUP(CK741,Sheet2!$E$2:$I$222,3,FALSE)</f>
        <v>#N/A</v>
      </c>
      <c r="CM741" t="e">
        <f>VLOOKUP(CK741,Sheet2!$E$2:$I$222,4,FALSE)</f>
        <v>#N/A</v>
      </c>
      <c r="CN741" t="e">
        <f>VLOOKUP(CK741,Sheet2!$E$2:$I$222,5,FALSE)</f>
        <v>#N/A</v>
      </c>
      <c r="CO741"/>
      <c r="CS741" t="e">
        <f>VLOOKUP(CR741,Sheet2!$E$2:$I$222,3,FALSE)</f>
        <v>#N/A</v>
      </c>
      <c r="CT741" t="e">
        <f>VLOOKUP(CR741,Sheet2!$E$2:$I$222,4,FALSE)</f>
        <v>#N/A</v>
      </c>
      <c r="CU741" t="e">
        <f>VLOOKUP(CR741,Sheet2!$E$2:$I$222,5,FALSE)</f>
        <v>#N/A</v>
      </c>
      <c r="CV741"/>
      <c r="CZ741" t="e">
        <f>VLOOKUP(CY741,Sheet2!$E$2:$I$222,3,FALSE)</f>
        <v>#N/A</v>
      </c>
      <c r="DA741" t="e">
        <f>VLOOKUP(CY741,Sheet2!$E$2:$I$222,4,FALSE)</f>
        <v>#N/A</v>
      </c>
      <c r="DB741" t="e">
        <f>VLOOKUP(CY741,Sheet2!$E$2:$I$222,5,FALSE)</f>
        <v>#N/A</v>
      </c>
      <c r="DC741"/>
      <c r="DG741" t="e">
        <f>VLOOKUP(DF741,Sheet2!$E$2:$I$222,3,FALSE)</f>
        <v>#N/A</v>
      </c>
      <c r="DH741" t="e">
        <f>VLOOKUP(DF741,Sheet2!$E$2:$I$222,4,FALSE)</f>
        <v>#N/A</v>
      </c>
      <c r="DI741" t="e">
        <f>VLOOKUP(DF741,Sheet2!$E$2:$I$222,5,FALSE)</f>
        <v>#N/A</v>
      </c>
    </row>
    <row r="742" spans="1:113" x14ac:dyDescent="0.25">
      <c r="A742">
        <v>779</v>
      </c>
      <c r="C742">
        <v>13940</v>
      </c>
      <c r="D742">
        <v>3940</v>
      </c>
      <c r="E742">
        <v>37.800049999999999</v>
      </c>
      <c r="F742">
        <v>-122.44271000000001</v>
      </c>
      <c r="G742" t="s">
        <v>562</v>
      </c>
      <c r="H742" t="s">
        <v>2992</v>
      </c>
      <c r="I742" t="s">
        <v>4917</v>
      </c>
      <c r="J742" t="s">
        <v>4946</v>
      </c>
      <c r="K742" t="s">
        <v>4957</v>
      </c>
      <c r="Q742" t="s">
        <v>5924</v>
      </c>
      <c r="S742" t="s">
        <v>6004</v>
      </c>
      <c r="W742">
        <f t="shared" si="11"/>
        <v>2</v>
      </c>
      <c r="X742" t="s">
        <v>6819</v>
      </c>
      <c r="Y742" t="s">
        <v>6887</v>
      </c>
      <c r="AA742" t="e">
        <f>VLOOKUP($Z742,Sheet2!$E$2:$I$222,3,FALSE)</f>
        <v>#N/A</v>
      </c>
      <c r="AB742" t="e">
        <f>VLOOKUP($Z742,Sheet2!$E$2:$I$222,4,FALSE)</f>
        <v>#N/A</v>
      </c>
      <c r="AC742" t="e">
        <f>VLOOKUP($Z742,Sheet2!$E$2:$I$222,5,FALSE)</f>
        <v>#N/A</v>
      </c>
      <c r="AE742" t="s">
        <v>6822</v>
      </c>
      <c r="AF742" t="s">
        <v>6888</v>
      </c>
      <c r="AG742" s="59" t="s">
        <v>6901</v>
      </c>
      <c r="AH742" t="str">
        <f>VLOOKUP(AG742,Sheet2!$E$2:$I$222,3,FALSE)</f>
        <v>To Marina District</v>
      </c>
      <c r="AI742" t="str">
        <f>VLOOKUP(AG742,Sheet2!$E$2:$I$222,4,FALSE)</f>
        <v>Divisadero &amp; Chestnut</v>
      </c>
      <c r="AJ742" t="str">
        <f>VLOOKUP(AG742,Sheet2!$E$2:$I$222,5,FALSE)</f>
        <v>PM Only: M-F ~ 4pm-7pm</v>
      </c>
      <c r="AK742"/>
      <c r="AO742" t="e">
        <f>VLOOKUP(AN742,Sheet2!$E$2:$I$222,3,FALSE)</f>
        <v>#N/A</v>
      </c>
      <c r="AP742" t="e">
        <f>VLOOKUP(AN742,Sheet2!$E$2:$I$222,4,FALSE)</f>
        <v>#N/A</v>
      </c>
      <c r="AQ742" t="e">
        <f>VLOOKUP(AN742,Sheet2!$E$2:$I$222,5,FALSE)</f>
        <v>#N/A</v>
      </c>
      <c r="AR742"/>
      <c r="AV742" t="e">
        <f>VLOOKUP(AU742,Sheet2!$E$2:$I$222,3,FALSE)</f>
        <v>#N/A</v>
      </c>
      <c r="AW742" t="e">
        <f>VLOOKUP(AU742,Sheet2!$E$2:$I$222,4,FALSE)</f>
        <v>#N/A</v>
      </c>
      <c r="AX742" t="e">
        <f>VLOOKUP(AU742,Sheet2!$E$2:$I$222,5,FALSE)</f>
        <v>#N/A</v>
      </c>
      <c r="AY742"/>
      <c r="BC742" t="e">
        <f>VLOOKUP(BB742,Sheet2!$E$2:$I$222,3,FALSE)</f>
        <v>#N/A</v>
      </c>
      <c r="BD742" t="e">
        <f>VLOOKUP(BB742,Sheet2!$E$2:$I$222,4,FALSE)</f>
        <v>#N/A</v>
      </c>
      <c r="BE742" t="e">
        <f>VLOOKUP(BB742,Sheet2!$E$2:$I$222,5,FALSE)</f>
        <v>#N/A</v>
      </c>
      <c r="BF742"/>
      <c r="BJ742" t="e">
        <f>VLOOKUP(BI742,Sheet2!$E$2:$I$222,3,FALSE)</f>
        <v>#N/A</v>
      </c>
      <c r="BK742" t="e">
        <f>VLOOKUP(BI742,Sheet2!$E$2:$I$222,4,FALSE)</f>
        <v>#N/A</v>
      </c>
      <c r="BL742" t="e">
        <f>VLOOKUP(BI742,Sheet2!$E$2:$I$222,5,FALSE)</f>
        <v>#N/A</v>
      </c>
      <c r="BM742"/>
      <c r="BQ742" t="e">
        <f>VLOOKUP(BP742,Sheet2!$E$2:$I$222,3,FALSE)</f>
        <v>#N/A</v>
      </c>
      <c r="BR742" t="e">
        <f>VLOOKUP(BP742,Sheet2!$E$2:$I$222,4,FALSE)</f>
        <v>#N/A</v>
      </c>
      <c r="BS742" t="e">
        <f>VLOOKUP(BP742,Sheet2!$E$2:$I$222,5,FALSE)</f>
        <v>#N/A</v>
      </c>
      <c r="BT742"/>
      <c r="BX742" t="e">
        <f>VLOOKUP(BW742,Sheet2!$E$2:$I$222,3,FALSE)</f>
        <v>#N/A</v>
      </c>
      <c r="BY742" t="e">
        <f>VLOOKUP(BW742,Sheet2!$E$2:$I$222,4,FALSE)</f>
        <v>#N/A</v>
      </c>
      <c r="BZ742" t="e">
        <f>VLOOKUP(BW742,Sheet2!$E$2:$I$222,5,FALSE)</f>
        <v>#N/A</v>
      </c>
      <c r="CA742"/>
      <c r="CE742" t="e">
        <f>VLOOKUP(CD742,Sheet2!$E$2:$I$222,3,FALSE)</f>
        <v>#N/A</v>
      </c>
      <c r="CF742" t="e">
        <f>VLOOKUP(CD742,Sheet2!$E$2:$I$222,4,FALSE)</f>
        <v>#N/A</v>
      </c>
      <c r="CG742" t="e">
        <f>VLOOKUP(CD742,Sheet2!$E$2:$I$222,5,FALSE)</f>
        <v>#N/A</v>
      </c>
      <c r="CH742"/>
      <c r="CL742" t="e">
        <f>VLOOKUP(CK742,Sheet2!$E$2:$I$222,3,FALSE)</f>
        <v>#N/A</v>
      </c>
      <c r="CM742" t="e">
        <f>VLOOKUP(CK742,Sheet2!$E$2:$I$222,4,FALSE)</f>
        <v>#N/A</v>
      </c>
      <c r="CN742" t="e">
        <f>VLOOKUP(CK742,Sheet2!$E$2:$I$222,5,FALSE)</f>
        <v>#N/A</v>
      </c>
      <c r="CO742"/>
      <c r="CS742" t="e">
        <f>VLOOKUP(CR742,Sheet2!$E$2:$I$222,3,FALSE)</f>
        <v>#N/A</v>
      </c>
      <c r="CT742" t="e">
        <f>VLOOKUP(CR742,Sheet2!$E$2:$I$222,4,FALSE)</f>
        <v>#N/A</v>
      </c>
      <c r="CU742" t="e">
        <f>VLOOKUP(CR742,Sheet2!$E$2:$I$222,5,FALSE)</f>
        <v>#N/A</v>
      </c>
      <c r="CV742"/>
      <c r="CZ742" t="e">
        <f>VLOOKUP(CY742,Sheet2!$E$2:$I$222,3,FALSE)</f>
        <v>#N/A</v>
      </c>
      <c r="DA742" t="e">
        <f>VLOOKUP(CY742,Sheet2!$E$2:$I$222,4,FALSE)</f>
        <v>#N/A</v>
      </c>
      <c r="DB742" t="e">
        <f>VLOOKUP(CY742,Sheet2!$E$2:$I$222,5,FALSE)</f>
        <v>#N/A</v>
      </c>
      <c r="DC742"/>
      <c r="DG742" t="e">
        <f>VLOOKUP(DF742,Sheet2!$E$2:$I$222,3,FALSE)</f>
        <v>#N/A</v>
      </c>
      <c r="DH742" t="e">
        <f>VLOOKUP(DF742,Sheet2!$E$2:$I$222,4,FALSE)</f>
        <v>#N/A</v>
      </c>
      <c r="DI742" t="e">
        <f>VLOOKUP(DF742,Sheet2!$E$2:$I$222,5,FALSE)</f>
        <v>#N/A</v>
      </c>
    </row>
    <row r="743" spans="1:113" x14ac:dyDescent="0.25">
      <c r="A743">
        <v>780</v>
      </c>
      <c r="C743">
        <v>13941</v>
      </c>
      <c r="D743">
        <v>3941</v>
      </c>
      <c r="E743">
        <v>37.800890000000003</v>
      </c>
      <c r="F743">
        <v>-122.43608</v>
      </c>
      <c r="G743" t="s">
        <v>563</v>
      </c>
      <c r="H743" t="s">
        <v>2993</v>
      </c>
      <c r="I743" t="s">
        <v>4917</v>
      </c>
      <c r="J743" t="s">
        <v>4946</v>
      </c>
      <c r="K743" t="s">
        <v>5007</v>
      </c>
      <c r="M743" t="s">
        <v>5109</v>
      </c>
      <c r="N743" t="s">
        <v>5295</v>
      </c>
      <c r="Q743" t="s">
        <v>5924</v>
      </c>
      <c r="R743">
        <v>521</v>
      </c>
      <c r="S743" t="s">
        <v>6004</v>
      </c>
      <c r="T743" t="s">
        <v>6715</v>
      </c>
      <c r="W743">
        <f t="shared" si="11"/>
        <v>2</v>
      </c>
      <c r="X743" t="s">
        <v>6819</v>
      </c>
      <c r="Y743" t="s">
        <v>6887</v>
      </c>
      <c r="AA743" t="e">
        <f>VLOOKUP($Z743,Sheet2!$E$2:$I$222,3,FALSE)</f>
        <v>#N/A</v>
      </c>
      <c r="AB743" t="e">
        <f>VLOOKUP($Z743,Sheet2!$E$2:$I$222,4,FALSE)</f>
        <v>#N/A</v>
      </c>
      <c r="AC743" t="e">
        <f>VLOOKUP($Z743,Sheet2!$E$2:$I$222,5,FALSE)</f>
        <v>#N/A</v>
      </c>
      <c r="AE743" t="s">
        <v>6822</v>
      </c>
      <c r="AF743" t="s">
        <v>6888</v>
      </c>
      <c r="AG743" s="59" t="s">
        <v>6901</v>
      </c>
      <c r="AH743" t="str">
        <f>VLOOKUP(AG743,Sheet2!$E$2:$I$222,3,FALSE)</f>
        <v>To Marina District</v>
      </c>
      <c r="AI743" t="str">
        <f>VLOOKUP(AG743,Sheet2!$E$2:$I$222,4,FALSE)</f>
        <v>Divisadero &amp; Chestnut</v>
      </c>
      <c r="AJ743" t="str">
        <f>VLOOKUP(AG743,Sheet2!$E$2:$I$222,5,FALSE)</f>
        <v>PM Only: M-F ~ 4pm-7pm</v>
      </c>
      <c r="AK743"/>
      <c r="AO743" t="e">
        <f>VLOOKUP(AN743,Sheet2!$E$2:$I$222,3,FALSE)</f>
        <v>#N/A</v>
      </c>
      <c r="AP743" t="e">
        <f>VLOOKUP(AN743,Sheet2!$E$2:$I$222,4,FALSE)</f>
        <v>#N/A</v>
      </c>
      <c r="AQ743" t="e">
        <f>VLOOKUP(AN743,Sheet2!$E$2:$I$222,5,FALSE)</f>
        <v>#N/A</v>
      </c>
      <c r="AR743"/>
      <c r="AV743" t="e">
        <f>VLOOKUP(AU743,Sheet2!$E$2:$I$222,3,FALSE)</f>
        <v>#N/A</v>
      </c>
      <c r="AW743" t="e">
        <f>VLOOKUP(AU743,Sheet2!$E$2:$I$222,4,FALSE)</f>
        <v>#N/A</v>
      </c>
      <c r="AX743" t="e">
        <f>VLOOKUP(AU743,Sheet2!$E$2:$I$222,5,FALSE)</f>
        <v>#N/A</v>
      </c>
      <c r="AY743"/>
      <c r="BC743" t="e">
        <f>VLOOKUP(BB743,Sheet2!$E$2:$I$222,3,FALSE)</f>
        <v>#N/A</v>
      </c>
      <c r="BD743" t="e">
        <f>VLOOKUP(BB743,Sheet2!$E$2:$I$222,4,FALSE)</f>
        <v>#N/A</v>
      </c>
      <c r="BE743" t="e">
        <f>VLOOKUP(BB743,Sheet2!$E$2:$I$222,5,FALSE)</f>
        <v>#N/A</v>
      </c>
      <c r="BF743"/>
      <c r="BJ743" t="e">
        <f>VLOOKUP(BI743,Sheet2!$E$2:$I$222,3,FALSE)</f>
        <v>#N/A</v>
      </c>
      <c r="BK743" t="e">
        <f>VLOOKUP(BI743,Sheet2!$E$2:$I$222,4,FALSE)</f>
        <v>#N/A</v>
      </c>
      <c r="BL743" t="e">
        <f>VLOOKUP(BI743,Sheet2!$E$2:$I$222,5,FALSE)</f>
        <v>#N/A</v>
      </c>
      <c r="BM743"/>
      <c r="BQ743" t="e">
        <f>VLOOKUP(BP743,Sheet2!$E$2:$I$222,3,FALSE)</f>
        <v>#N/A</v>
      </c>
      <c r="BR743" t="e">
        <f>VLOOKUP(BP743,Sheet2!$E$2:$I$222,4,FALSE)</f>
        <v>#N/A</v>
      </c>
      <c r="BS743" t="e">
        <f>VLOOKUP(BP743,Sheet2!$E$2:$I$222,5,FALSE)</f>
        <v>#N/A</v>
      </c>
      <c r="BT743"/>
      <c r="BX743" t="e">
        <f>VLOOKUP(BW743,Sheet2!$E$2:$I$222,3,FALSE)</f>
        <v>#N/A</v>
      </c>
      <c r="BY743" t="e">
        <f>VLOOKUP(BW743,Sheet2!$E$2:$I$222,4,FALSE)</f>
        <v>#N/A</v>
      </c>
      <c r="BZ743" t="e">
        <f>VLOOKUP(BW743,Sheet2!$E$2:$I$222,5,FALSE)</f>
        <v>#N/A</v>
      </c>
      <c r="CA743"/>
      <c r="CE743" t="e">
        <f>VLOOKUP(CD743,Sheet2!$E$2:$I$222,3,FALSE)</f>
        <v>#N/A</v>
      </c>
      <c r="CF743" t="e">
        <f>VLOOKUP(CD743,Sheet2!$E$2:$I$222,4,FALSE)</f>
        <v>#N/A</v>
      </c>
      <c r="CG743" t="e">
        <f>VLOOKUP(CD743,Sheet2!$E$2:$I$222,5,FALSE)</f>
        <v>#N/A</v>
      </c>
      <c r="CH743"/>
      <c r="CL743" t="e">
        <f>VLOOKUP(CK743,Sheet2!$E$2:$I$222,3,FALSE)</f>
        <v>#N/A</v>
      </c>
      <c r="CM743" t="e">
        <f>VLOOKUP(CK743,Sheet2!$E$2:$I$222,4,FALSE)</f>
        <v>#N/A</v>
      </c>
      <c r="CN743" t="e">
        <f>VLOOKUP(CK743,Sheet2!$E$2:$I$222,5,FALSE)</f>
        <v>#N/A</v>
      </c>
      <c r="CO743"/>
      <c r="CS743" t="e">
        <f>VLOOKUP(CR743,Sheet2!$E$2:$I$222,3,FALSE)</f>
        <v>#N/A</v>
      </c>
      <c r="CT743" t="e">
        <f>VLOOKUP(CR743,Sheet2!$E$2:$I$222,4,FALSE)</f>
        <v>#N/A</v>
      </c>
      <c r="CU743" t="e">
        <f>VLOOKUP(CR743,Sheet2!$E$2:$I$222,5,FALSE)</f>
        <v>#N/A</v>
      </c>
      <c r="CV743"/>
      <c r="CZ743" t="e">
        <f>VLOOKUP(CY743,Sheet2!$E$2:$I$222,3,FALSE)</f>
        <v>#N/A</v>
      </c>
      <c r="DA743" t="e">
        <f>VLOOKUP(CY743,Sheet2!$E$2:$I$222,4,FALSE)</f>
        <v>#N/A</v>
      </c>
      <c r="DB743" t="e">
        <f>VLOOKUP(CY743,Sheet2!$E$2:$I$222,5,FALSE)</f>
        <v>#N/A</v>
      </c>
      <c r="DC743"/>
      <c r="DG743" t="e">
        <f>VLOOKUP(DF743,Sheet2!$E$2:$I$222,3,FALSE)</f>
        <v>#N/A</v>
      </c>
      <c r="DH743" t="e">
        <f>VLOOKUP(DF743,Sheet2!$E$2:$I$222,4,FALSE)</f>
        <v>#N/A</v>
      </c>
      <c r="DI743" t="e">
        <f>VLOOKUP(DF743,Sheet2!$E$2:$I$222,5,FALSE)</f>
        <v>#N/A</v>
      </c>
    </row>
    <row r="744" spans="1:113" x14ac:dyDescent="0.25">
      <c r="A744">
        <v>781</v>
      </c>
      <c r="C744">
        <v>13942</v>
      </c>
      <c r="D744">
        <v>3942</v>
      </c>
      <c r="E744">
        <v>37.800750000000001</v>
      </c>
      <c r="F744">
        <v>-122.43640000000001</v>
      </c>
      <c r="G744" t="s">
        <v>563</v>
      </c>
      <c r="H744" t="s">
        <v>2993</v>
      </c>
      <c r="I744" t="s">
        <v>4918</v>
      </c>
      <c r="J744" t="s">
        <v>4946</v>
      </c>
      <c r="K744" t="s">
        <v>4969</v>
      </c>
      <c r="M744" t="s">
        <v>5109</v>
      </c>
      <c r="Q744" t="s">
        <v>5924</v>
      </c>
      <c r="S744" t="s">
        <v>6173</v>
      </c>
      <c r="W744">
        <f t="shared" si="11"/>
        <v>2</v>
      </c>
      <c r="X744" t="s">
        <v>6819</v>
      </c>
      <c r="Y744" t="s">
        <v>6885</v>
      </c>
      <c r="AA744" t="e">
        <f>VLOOKUP($Z744,Sheet2!$E$2:$I$222,3,FALSE)</f>
        <v>#N/A</v>
      </c>
      <c r="AB744" t="e">
        <f>VLOOKUP($Z744,Sheet2!$E$2:$I$222,4,FALSE)</f>
        <v>#N/A</v>
      </c>
      <c r="AC744" t="e">
        <f>VLOOKUP($Z744,Sheet2!$E$2:$I$222,5,FALSE)</f>
        <v>#N/A</v>
      </c>
      <c r="AE744" t="s">
        <v>6822</v>
      </c>
      <c r="AF744" t="s">
        <v>6886</v>
      </c>
      <c r="AG744" s="59" t="s">
        <v>6949</v>
      </c>
      <c r="AH744" t="str">
        <f>VLOOKUP(AG744,Sheet2!$E$2:$I$222,3,FALSE)</f>
        <v>To Downtown</v>
      </c>
      <c r="AI744" t="str">
        <f>VLOOKUP(AG744,Sheet2!$E$2:$I$222,4,FALSE)</f>
        <v>Howard &amp; Spear</v>
      </c>
      <c r="AJ744" t="str">
        <f>VLOOKUP(AG744,Sheet2!$E$2:$I$222,5,FALSE)</f>
        <v>AM Only: M-F ~ 6am-9am</v>
      </c>
      <c r="AK744"/>
      <c r="AO744" t="e">
        <f>VLOOKUP(AN744,Sheet2!$E$2:$I$222,3,FALSE)</f>
        <v>#N/A</v>
      </c>
      <c r="AP744" t="e">
        <f>VLOOKUP(AN744,Sheet2!$E$2:$I$222,4,FALSE)</f>
        <v>#N/A</v>
      </c>
      <c r="AQ744" t="e">
        <f>VLOOKUP(AN744,Sheet2!$E$2:$I$222,5,FALSE)</f>
        <v>#N/A</v>
      </c>
      <c r="AR744"/>
      <c r="AV744" t="e">
        <f>VLOOKUP(AU744,Sheet2!$E$2:$I$222,3,FALSE)</f>
        <v>#N/A</v>
      </c>
      <c r="AW744" t="e">
        <f>VLOOKUP(AU744,Sheet2!$E$2:$I$222,4,FALSE)</f>
        <v>#N/A</v>
      </c>
      <c r="AX744" t="e">
        <f>VLOOKUP(AU744,Sheet2!$E$2:$I$222,5,FALSE)</f>
        <v>#N/A</v>
      </c>
      <c r="AY744"/>
      <c r="BC744" t="e">
        <f>VLOOKUP(BB744,Sheet2!$E$2:$I$222,3,FALSE)</f>
        <v>#N/A</v>
      </c>
      <c r="BD744" t="e">
        <f>VLOOKUP(BB744,Sheet2!$E$2:$I$222,4,FALSE)</f>
        <v>#N/A</v>
      </c>
      <c r="BE744" t="e">
        <f>VLOOKUP(BB744,Sheet2!$E$2:$I$222,5,FALSE)</f>
        <v>#N/A</v>
      </c>
      <c r="BF744"/>
      <c r="BJ744" t="e">
        <f>VLOOKUP(BI744,Sheet2!$E$2:$I$222,3,FALSE)</f>
        <v>#N/A</v>
      </c>
      <c r="BK744" t="e">
        <f>VLOOKUP(BI744,Sheet2!$E$2:$I$222,4,FALSE)</f>
        <v>#N/A</v>
      </c>
      <c r="BL744" t="e">
        <f>VLOOKUP(BI744,Sheet2!$E$2:$I$222,5,FALSE)</f>
        <v>#N/A</v>
      </c>
      <c r="BM744"/>
      <c r="BQ744" t="e">
        <f>VLOOKUP(BP744,Sheet2!$E$2:$I$222,3,FALSE)</f>
        <v>#N/A</v>
      </c>
      <c r="BR744" t="e">
        <f>VLOOKUP(BP744,Sheet2!$E$2:$I$222,4,FALSE)</f>
        <v>#N/A</v>
      </c>
      <c r="BS744" t="e">
        <f>VLOOKUP(BP744,Sheet2!$E$2:$I$222,5,FALSE)</f>
        <v>#N/A</v>
      </c>
      <c r="BT744"/>
      <c r="BX744" t="e">
        <f>VLOOKUP(BW744,Sheet2!$E$2:$I$222,3,FALSE)</f>
        <v>#N/A</v>
      </c>
      <c r="BY744" t="e">
        <f>VLOOKUP(BW744,Sheet2!$E$2:$I$222,4,FALSE)</f>
        <v>#N/A</v>
      </c>
      <c r="BZ744" t="e">
        <f>VLOOKUP(BW744,Sheet2!$E$2:$I$222,5,FALSE)</f>
        <v>#N/A</v>
      </c>
      <c r="CA744"/>
      <c r="CE744" t="e">
        <f>VLOOKUP(CD744,Sheet2!$E$2:$I$222,3,FALSE)</f>
        <v>#N/A</v>
      </c>
      <c r="CF744" t="e">
        <f>VLOOKUP(CD744,Sheet2!$E$2:$I$222,4,FALSE)</f>
        <v>#N/A</v>
      </c>
      <c r="CG744" t="e">
        <f>VLOOKUP(CD744,Sheet2!$E$2:$I$222,5,FALSE)</f>
        <v>#N/A</v>
      </c>
      <c r="CH744"/>
      <c r="CL744" t="e">
        <f>VLOOKUP(CK744,Sheet2!$E$2:$I$222,3,FALSE)</f>
        <v>#N/A</v>
      </c>
      <c r="CM744" t="e">
        <f>VLOOKUP(CK744,Sheet2!$E$2:$I$222,4,FALSE)</f>
        <v>#N/A</v>
      </c>
      <c r="CN744" t="e">
        <f>VLOOKUP(CK744,Sheet2!$E$2:$I$222,5,FALSE)</f>
        <v>#N/A</v>
      </c>
      <c r="CO744"/>
      <c r="CS744" t="e">
        <f>VLOOKUP(CR744,Sheet2!$E$2:$I$222,3,FALSE)</f>
        <v>#N/A</v>
      </c>
      <c r="CT744" t="e">
        <f>VLOOKUP(CR744,Sheet2!$E$2:$I$222,4,FALSE)</f>
        <v>#N/A</v>
      </c>
      <c r="CU744" t="e">
        <f>VLOOKUP(CR744,Sheet2!$E$2:$I$222,5,FALSE)</f>
        <v>#N/A</v>
      </c>
      <c r="CV744"/>
      <c r="CZ744" t="e">
        <f>VLOOKUP(CY744,Sheet2!$E$2:$I$222,3,FALSE)</f>
        <v>#N/A</v>
      </c>
      <c r="DA744" t="e">
        <f>VLOOKUP(CY744,Sheet2!$E$2:$I$222,4,FALSE)</f>
        <v>#N/A</v>
      </c>
      <c r="DB744" t="e">
        <f>VLOOKUP(CY744,Sheet2!$E$2:$I$222,5,FALSE)</f>
        <v>#N/A</v>
      </c>
      <c r="DC744"/>
      <c r="DG744" t="e">
        <f>VLOOKUP(DF744,Sheet2!$E$2:$I$222,3,FALSE)</f>
        <v>#N/A</v>
      </c>
      <c r="DH744" t="e">
        <f>VLOOKUP(DF744,Sheet2!$E$2:$I$222,4,FALSE)</f>
        <v>#N/A</v>
      </c>
      <c r="DI744" t="e">
        <f>VLOOKUP(DF744,Sheet2!$E$2:$I$222,5,FALSE)</f>
        <v>#N/A</v>
      </c>
    </row>
    <row r="745" spans="1:113" x14ac:dyDescent="0.25">
      <c r="A745">
        <v>786</v>
      </c>
      <c r="C745">
        <v>13947</v>
      </c>
      <c r="D745">
        <v>3947</v>
      </c>
      <c r="E745">
        <v>37.801450000000003</v>
      </c>
      <c r="F745">
        <v>-122.43168</v>
      </c>
      <c r="G745" t="s">
        <v>564</v>
      </c>
      <c r="H745" t="s">
        <v>2994</v>
      </c>
      <c r="I745" t="s">
        <v>4920</v>
      </c>
      <c r="J745" t="s">
        <v>4946</v>
      </c>
      <c r="K745" t="s">
        <v>4964</v>
      </c>
      <c r="N745" t="s">
        <v>5296</v>
      </c>
      <c r="Q745" t="s">
        <v>5924</v>
      </c>
      <c r="R745">
        <v>322</v>
      </c>
      <c r="S745" t="s">
        <v>6004</v>
      </c>
      <c r="W745">
        <f t="shared" si="11"/>
        <v>2</v>
      </c>
      <c r="X745" t="s">
        <v>6819</v>
      </c>
      <c r="Y745" t="s">
        <v>6887</v>
      </c>
      <c r="AA745" t="e">
        <f>VLOOKUP($Z745,Sheet2!$E$2:$I$222,3,FALSE)</f>
        <v>#N/A</v>
      </c>
      <c r="AB745" t="e">
        <f>VLOOKUP($Z745,Sheet2!$E$2:$I$222,4,FALSE)</f>
        <v>#N/A</v>
      </c>
      <c r="AC745" t="e">
        <f>VLOOKUP($Z745,Sheet2!$E$2:$I$222,5,FALSE)</f>
        <v>#N/A</v>
      </c>
      <c r="AE745" t="s">
        <v>6822</v>
      </c>
      <c r="AF745" t="s">
        <v>6888</v>
      </c>
      <c r="AG745" s="59" t="s">
        <v>6901</v>
      </c>
      <c r="AH745" t="str">
        <f>VLOOKUP(AG745,Sheet2!$E$2:$I$222,3,FALSE)</f>
        <v>To Marina District</v>
      </c>
      <c r="AI745" t="str">
        <f>VLOOKUP(AG745,Sheet2!$E$2:$I$222,4,FALSE)</f>
        <v>Divisadero &amp; Chestnut</v>
      </c>
      <c r="AJ745" t="str">
        <f>VLOOKUP(AG745,Sheet2!$E$2:$I$222,5,FALSE)</f>
        <v>PM Only: M-F ~ 4pm-7pm</v>
      </c>
      <c r="AK745"/>
      <c r="AO745" t="e">
        <f>VLOOKUP(AN745,Sheet2!$E$2:$I$222,3,FALSE)</f>
        <v>#N/A</v>
      </c>
      <c r="AP745" t="e">
        <f>VLOOKUP(AN745,Sheet2!$E$2:$I$222,4,FALSE)</f>
        <v>#N/A</v>
      </c>
      <c r="AQ745" t="e">
        <f>VLOOKUP(AN745,Sheet2!$E$2:$I$222,5,FALSE)</f>
        <v>#N/A</v>
      </c>
      <c r="AR745"/>
      <c r="AV745" t="e">
        <f>VLOOKUP(AU745,Sheet2!$E$2:$I$222,3,FALSE)</f>
        <v>#N/A</v>
      </c>
      <c r="AW745" t="e">
        <f>VLOOKUP(AU745,Sheet2!$E$2:$I$222,4,FALSE)</f>
        <v>#N/A</v>
      </c>
      <c r="AX745" t="e">
        <f>VLOOKUP(AU745,Sheet2!$E$2:$I$222,5,FALSE)</f>
        <v>#N/A</v>
      </c>
      <c r="AY745"/>
      <c r="BC745" t="e">
        <f>VLOOKUP(BB745,Sheet2!$E$2:$I$222,3,FALSE)</f>
        <v>#N/A</v>
      </c>
      <c r="BD745" t="e">
        <f>VLOOKUP(BB745,Sheet2!$E$2:$I$222,4,FALSE)</f>
        <v>#N/A</v>
      </c>
      <c r="BE745" t="e">
        <f>VLOOKUP(BB745,Sheet2!$E$2:$I$222,5,FALSE)</f>
        <v>#N/A</v>
      </c>
      <c r="BF745"/>
      <c r="BJ745" t="e">
        <f>VLOOKUP(BI745,Sheet2!$E$2:$I$222,3,FALSE)</f>
        <v>#N/A</v>
      </c>
      <c r="BK745" t="e">
        <f>VLOOKUP(BI745,Sheet2!$E$2:$I$222,4,FALSE)</f>
        <v>#N/A</v>
      </c>
      <c r="BL745" t="e">
        <f>VLOOKUP(BI745,Sheet2!$E$2:$I$222,5,FALSE)</f>
        <v>#N/A</v>
      </c>
      <c r="BM745"/>
      <c r="BQ745" t="e">
        <f>VLOOKUP(BP745,Sheet2!$E$2:$I$222,3,FALSE)</f>
        <v>#N/A</v>
      </c>
      <c r="BR745" t="e">
        <f>VLOOKUP(BP745,Sheet2!$E$2:$I$222,4,FALSE)</f>
        <v>#N/A</v>
      </c>
      <c r="BS745" t="e">
        <f>VLOOKUP(BP745,Sheet2!$E$2:$I$222,5,FALSE)</f>
        <v>#N/A</v>
      </c>
      <c r="BT745"/>
      <c r="BX745" t="e">
        <f>VLOOKUP(BW745,Sheet2!$E$2:$I$222,3,FALSE)</f>
        <v>#N/A</v>
      </c>
      <c r="BY745" t="e">
        <f>VLOOKUP(BW745,Sheet2!$E$2:$I$222,4,FALSE)</f>
        <v>#N/A</v>
      </c>
      <c r="BZ745" t="e">
        <f>VLOOKUP(BW745,Sheet2!$E$2:$I$222,5,FALSE)</f>
        <v>#N/A</v>
      </c>
      <c r="CA745"/>
      <c r="CE745" t="e">
        <f>VLOOKUP(CD745,Sheet2!$E$2:$I$222,3,FALSE)</f>
        <v>#N/A</v>
      </c>
      <c r="CF745" t="e">
        <f>VLOOKUP(CD745,Sheet2!$E$2:$I$222,4,FALSE)</f>
        <v>#N/A</v>
      </c>
      <c r="CG745" t="e">
        <f>VLOOKUP(CD745,Sheet2!$E$2:$I$222,5,FALSE)</f>
        <v>#N/A</v>
      </c>
      <c r="CH745"/>
      <c r="CL745" t="e">
        <f>VLOOKUP(CK745,Sheet2!$E$2:$I$222,3,FALSE)</f>
        <v>#N/A</v>
      </c>
      <c r="CM745" t="e">
        <f>VLOOKUP(CK745,Sheet2!$E$2:$I$222,4,FALSE)</f>
        <v>#N/A</v>
      </c>
      <c r="CN745" t="e">
        <f>VLOOKUP(CK745,Sheet2!$E$2:$I$222,5,FALSE)</f>
        <v>#N/A</v>
      </c>
      <c r="CO745"/>
      <c r="CS745" t="e">
        <f>VLOOKUP(CR745,Sheet2!$E$2:$I$222,3,FALSE)</f>
        <v>#N/A</v>
      </c>
      <c r="CT745" t="e">
        <f>VLOOKUP(CR745,Sheet2!$E$2:$I$222,4,FALSE)</f>
        <v>#N/A</v>
      </c>
      <c r="CU745" t="e">
        <f>VLOOKUP(CR745,Sheet2!$E$2:$I$222,5,FALSE)</f>
        <v>#N/A</v>
      </c>
      <c r="CV745"/>
      <c r="CZ745" t="e">
        <f>VLOOKUP(CY745,Sheet2!$E$2:$I$222,3,FALSE)</f>
        <v>#N/A</v>
      </c>
      <c r="DA745" t="e">
        <f>VLOOKUP(CY745,Sheet2!$E$2:$I$222,4,FALSE)</f>
        <v>#N/A</v>
      </c>
      <c r="DB745" t="e">
        <f>VLOOKUP(CY745,Sheet2!$E$2:$I$222,5,FALSE)</f>
        <v>#N/A</v>
      </c>
      <c r="DC745"/>
      <c r="DG745" t="e">
        <f>VLOOKUP(DF745,Sheet2!$E$2:$I$222,3,FALSE)</f>
        <v>#N/A</v>
      </c>
      <c r="DH745" t="e">
        <f>VLOOKUP(DF745,Sheet2!$E$2:$I$222,4,FALSE)</f>
        <v>#N/A</v>
      </c>
      <c r="DI745" t="e">
        <f>VLOOKUP(DF745,Sheet2!$E$2:$I$222,5,FALSE)</f>
        <v>#N/A</v>
      </c>
    </row>
    <row r="746" spans="1:113" x14ac:dyDescent="0.25">
      <c r="A746">
        <v>787</v>
      </c>
      <c r="C746">
        <v>13948</v>
      </c>
      <c r="D746">
        <v>3948</v>
      </c>
      <c r="E746">
        <v>37.801380000000002</v>
      </c>
      <c r="F746">
        <v>-122.43142</v>
      </c>
      <c r="G746" t="s">
        <v>564</v>
      </c>
      <c r="H746" t="s">
        <v>2994</v>
      </c>
      <c r="I746" t="s">
        <v>4918</v>
      </c>
      <c r="J746" t="s">
        <v>4946</v>
      </c>
      <c r="K746" t="s">
        <v>4962</v>
      </c>
      <c r="Q746" t="s">
        <v>5924</v>
      </c>
      <c r="S746" t="s">
        <v>6173</v>
      </c>
      <c r="W746">
        <f t="shared" si="11"/>
        <v>2</v>
      </c>
      <c r="X746" t="s">
        <v>6819</v>
      </c>
      <c r="Y746" t="s">
        <v>6885</v>
      </c>
      <c r="AA746" t="e">
        <f>VLOOKUP($Z746,Sheet2!$E$2:$I$222,3,FALSE)</f>
        <v>#N/A</v>
      </c>
      <c r="AB746" t="e">
        <f>VLOOKUP($Z746,Sheet2!$E$2:$I$222,4,FALSE)</f>
        <v>#N/A</v>
      </c>
      <c r="AC746" t="e">
        <f>VLOOKUP($Z746,Sheet2!$E$2:$I$222,5,FALSE)</f>
        <v>#N/A</v>
      </c>
      <c r="AE746" t="s">
        <v>6822</v>
      </c>
      <c r="AF746" t="s">
        <v>6886</v>
      </c>
      <c r="AG746" s="59" t="s">
        <v>6949</v>
      </c>
      <c r="AH746" t="str">
        <f>VLOOKUP(AG746,Sheet2!$E$2:$I$222,3,FALSE)</f>
        <v>To Downtown</v>
      </c>
      <c r="AI746" t="str">
        <f>VLOOKUP(AG746,Sheet2!$E$2:$I$222,4,FALSE)</f>
        <v>Howard &amp; Spear</v>
      </c>
      <c r="AJ746" t="str">
        <f>VLOOKUP(AG746,Sheet2!$E$2:$I$222,5,FALSE)</f>
        <v>AM Only: M-F ~ 6am-9am</v>
      </c>
      <c r="AK746"/>
      <c r="AO746" t="e">
        <f>VLOOKUP(AN746,Sheet2!$E$2:$I$222,3,FALSE)</f>
        <v>#N/A</v>
      </c>
      <c r="AP746" t="e">
        <f>VLOOKUP(AN746,Sheet2!$E$2:$I$222,4,FALSE)</f>
        <v>#N/A</v>
      </c>
      <c r="AQ746" t="e">
        <f>VLOOKUP(AN746,Sheet2!$E$2:$I$222,5,FALSE)</f>
        <v>#N/A</v>
      </c>
      <c r="AR746"/>
      <c r="AV746" t="e">
        <f>VLOOKUP(AU746,Sheet2!$E$2:$I$222,3,FALSE)</f>
        <v>#N/A</v>
      </c>
      <c r="AW746" t="e">
        <f>VLOOKUP(AU746,Sheet2!$E$2:$I$222,4,FALSE)</f>
        <v>#N/A</v>
      </c>
      <c r="AX746" t="e">
        <f>VLOOKUP(AU746,Sheet2!$E$2:$I$222,5,FALSE)</f>
        <v>#N/A</v>
      </c>
      <c r="AY746"/>
      <c r="BC746" t="e">
        <f>VLOOKUP(BB746,Sheet2!$E$2:$I$222,3,FALSE)</f>
        <v>#N/A</v>
      </c>
      <c r="BD746" t="e">
        <f>VLOOKUP(BB746,Sheet2!$E$2:$I$222,4,FALSE)</f>
        <v>#N/A</v>
      </c>
      <c r="BE746" t="e">
        <f>VLOOKUP(BB746,Sheet2!$E$2:$I$222,5,FALSE)</f>
        <v>#N/A</v>
      </c>
      <c r="BF746"/>
      <c r="BJ746" t="e">
        <f>VLOOKUP(BI746,Sheet2!$E$2:$I$222,3,FALSE)</f>
        <v>#N/A</v>
      </c>
      <c r="BK746" t="e">
        <f>VLOOKUP(BI746,Sheet2!$E$2:$I$222,4,FALSE)</f>
        <v>#N/A</v>
      </c>
      <c r="BL746" t="e">
        <f>VLOOKUP(BI746,Sheet2!$E$2:$I$222,5,FALSE)</f>
        <v>#N/A</v>
      </c>
      <c r="BM746"/>
      <c r="BQ746" t="e">
        <f>VLOOKUP(BP746,Sheet2!$E$2:$I$222,3,FALSE)</f>
        <v>#N/A</v>
      </c>
      <c r="BR746" t="e">
        <f>VLOOKUP(BP746,Sheet2!$E$2:$I$222,4,FALSE)</f>
        <v>#N/A</v>
      </c>
      <c r="BS746" t="e">
        <f>VLOOKUP(BP746,Sheet2!$E$2:$I$222,5,FALSE)</f>
        <v>#N/A</v>
      </c>
      <c r="BT746"/>
      <c r="BX746" t="e">
        <f>VLOOKUP(BW746,Sheet2!$E$2:$I$222,3,FALSE)</f>
        <v>#N/A</v>
      </c>
      <c r="BY746" t="e">
        <f>VLOOKUP(BW746,Sheet2!$E$2:$I$222,4,FALSE)</f>
        <v>#N/A</v>
      </c>
      <c r="BZ746" t="e">
        <f>VLOOKUP(BW746,Sheet2!$E$2:$I$222,5,FALSE)</f>
        <v>#N/A</v>
      </c>
      <c r="CA746"/>
      <c r="CE746" t="e">
        <f>VLOOKUP(CD746,Sheet2!$E$2:$I$222,3,FALSE)</f>
        <v>#N/A</v>
      </c>
      <c r="CF746" t="e">
        <f>VLOOKUP(CD746,Sheet2!$E$2:$I$222,4,FALSE)</f>
        <v>#N/A</v>
      </c>
      <c r="CG746" t="e">
        <f>VLOOKUP(CD746,Sheet2!$E$2:$I$222,5,FALSE)</f>
        <v>#N/A</v>
      </c>
      <c r="CH746"/>
      <c r="CL746" t="e">
        <f>VLOOKUP(CK746,Sheet2!$E$2:$I$222,3,FALSE)</f>
        <v>#N/A</v>
      </c>
      <c r="CM746" t="e">
        <f>VLOOKUP(CK746,Sheet2!$E$2:$I$222,4,FALSE)</f>
        <v>#N/A</v>
      </c>
      <c r="CN746" t="e">
        <f>VLOOKUP(CK746,Sheet2!$E$2:$I$222,5,FALSE)</f>
        <v>#N/A</v>
      </c>
      <c r="CO746"/>
      <c r="CS746" t="e">
        <f>VLOOKUP(CR746,Sheet2!$E$2:$I$222,3,FALSE)</f>
        <v>#N/A</v>
      </c>
      <c r="CT746" t="e">
        <f>VLOOKUP(CR746,Sheet2!$E$2:$I$222,4,FALSE)</f>
        <v>#N/A</v>
      </c>
      <c r="CU746" t="e">
        <f>VLOOKUP(CR746,Sheet2!$E$2:$I$222,5,FALSE)</f>
        <v>#N/A</v>
      </c>
      <c r="CV746"/>
      <c r="CZ746" t="e">
        <f>VLOOKUP(CY746,Sheet2!$E$2:$I$222,3,FALSE)</f>
        <v>#N/A</v>
      </c>
      <c r="DA746" t="e">
        <f>VLOOKUP(CY746,Sheet2!$E$2:$I$222,4,FALSE)</f>
        <v>#N/A</v>
      </c>
      <c r="DB746" t="e">
        <f>VLOOKUP(CY746,Sheet2!$E$2:$I$222,5,FALSE)</f>
        <v>#N/A</v>
      </c>
      <c r="DC746"/>
      <c r="DG746" t="e">
        <f>VLOOKUP(DF746,Sheet2!$E$2:$I$222,3,FALSE)</f>
        <v>#N/A</v>
      </c>
      <c r="DH746" t="e">
        <f>VLOOKUP(DF746,Sheet2!$E$2:$I$222,4,FALSE)</f>
        <v>#N/A</v>
      </c>
      <c r="DI746" t="e">
        <f>VLOOKUP(DF746,Sheet2!$E$2:$I$222,5,FALSE)</f>
        <v>#N/A</v>
      </c>
    </row>
    <row r="747" spans="1:113" x14ac:dyDescent="0.25">
      <c r="A747">
        <v>791</v>
      </c>
      <c r="C747">
        <v>13952</v>
      </c>
      <c r="D747">
        <v>3952</v>
      </c>
      <c r="E747">
        <v>37.800420000000003</v>
      </c>
      <c r="F747">
        <v>-122.43980999999999</v>
      </c>
      <c r="G747" t="s">
        <v>565</v>
      </c>
      <c r="H747" t="s">
        <v>2995</v>
      </c>
      <c r="I747" t="s">
        <v>4920</v>
      </c>
      <c r="J747" t="s">
        <v>4946</v>
      </c>
      <c r="K747" t="s">
        <v>4966</v>
      </c>
      <c r="N747" t="s">
        <v>5297</v>
      </c>
      <c r="Q747" t="s">
        <v>5924</v>
      </c>
      <c r="R747">
        <v>1370</v>
      </c>
      <c r="S747" t="s">
        <v>6004</v>
      </c>
      <c r="W747">
        <f t="shared" si="11"/>
        <v>2</v>
      </c>
      <c r="X747" t="s">
        <v>6819</v>
      </c>
      <c r="Y747" t="s">
        <v>6887</v>
      </c>
      <c r="AA747" t="e">
        <f>VLOOKUP($Z747,Sheet2!$E$2:$I$222,3,FALSE)</f>
        <v>#N/A</v>
      </c>
      <c r="AB747" t="e">
        <f>VLOOKUP($Z747,Sheet2!$E$2:$I$222,4,FALSE)</f>
        <v>#N/A</v>
      </c>
      <c r="AC747" t="e">
        <f>VLOOKUP($Z747,Sheet2!$E$2:$I$222,5,FALSE)</f>
        <v>#N/A</v>
      </c>
      <c r="AE747" t="s">
        <v>6822</v>
      </c>
      <c r="AF747" t="s">
        <v>6888</v>
      </c>
      <c r="AG747" s="59" t="s">
        <v>6901</v>
      </c>
      <c r="AH747" t="str">
        <f>VLOOKUP(AG747,Sheet2!$E$2:$I$222,3,FALSE)</f>
        <v>To Marina District</v>
      </c>
      <c r="AI747" t="str">
        <f>VLOOKUP(AG747,Sheet2!$E$2:$I$222,4,FALSE)</f>
        <v>Divisadero &amp; Chestnut</v>
      </c>
      <c r="AJ747" t="str">
        <f>VLOOKUP(AG747,Sheet2!$E$2:$I$222,5,FALSE)</f>
        <v>PM Only: M-F ~ 4pm-7pm</v>
      </c>
      <c r="AK747"/>
      <c r="AO747" t="e">
        <f>VLOOKUP(AN747,Sheet2!$E$2:$I$222,3,FALSE)</f>
        <v>#N/A</v>
      </c>
      <c r="AP747" t="e">
        <f>VLOOKUP(AN747,Sheet2!$E$2:$I$222,4,FALSE)</f>
        <v>#N/A</v>
      </c>
      <c r="AQ747" t="e">
        <f>VLOOKUP(AN747,Sheet2!$E$2:$I$222,5,FALSE)</f>
        <v>#N/A</v>
      </c>
      <c r="AR747"/>
      <c r="AV747" t="e">
        <f>VLOOKUP(AU747,Sheet2!$E$2:$I$222,3,FALSE)</f>
        <v>#N/A</v>
      </c>
      <c r="AW747" t="e">
        <f>VLOOKUP(AU747,Sheet2!$E$2:$I$222,4,FALSE)</f>
        <v>#N/A</v>
      </c>
      <c r="AX747" t="e">
        <f>VLOOKUP(AU747,Sheet2!$E$2:$I$222,5,FALSE)</f>
        <v>#N/A</v>
      </c>
      <c r="AY747"/>
      <c r="BC747" t="e">
        <f>VLOOKUP(BB747,Sheet2!$E$2:$I$222,3,FALSE)</f>
        <v>#N/A</v>
      </c>
      <c r="BD747" t="e">
        <f>VLOOKUP(BB747,Sheet2!$E$2:$I$222,4,FALSE)</f>
        <v>#N/A</v>
      </c>
      <c r="BE747" t="e">
        <f>VLOOKUP(BB747,Sheet2!$E$2:$I$222,5,FALSE)</f>
        <v>#N/A</v>
      </c>
      <c r="BF747"/>
      <c r="BJ747" t="e">
        <f>VLOOKUP(BI747,Sheet2!$E$2:$I$222,3,FALSE)</f>
        <v>#N/A</v>
      </c>
      <c r="BK747" t="e">
        <f>VLOOKUP(BI747,Sheet2!$E$2:$I$222,4,FALSE)</f>
        <v>#N/A</v>
      </c>
      <c r="BL747" t="e">
        <f>VLOOKUP(BI747,Sheet2!$E$2:$I$222,5,FALSE)</f>
        <v>#N/A</v>
      </c>
      <c r="BM747"/>
      <c r="BQ747" t="e">
        <f>VLOOKUP(BP747,Sheet2!$E$2:$I$222,3,FALSE)</f>
        <v>#N/A</v>
      </c>
      <c r="BR747" t="e">
        <f>VLOOKUP(BP747,Sheet2!$E$2:$I$222,4,FALSE)</f>
        <v>#N/A</v>
      </c>
      <c r="BS747" t="e">
        <f>VLOOKUP(BP747,Sheet2!$E$2:$I$222,5,FALSE)</f>
        <v>#N/A</v>
      </c>
      <c r="BT747"/>
      <c r="BX747" t="e">
        <f>VLOOKUP(BW747,Sheet2!$E$2:$I$222,3,FALSE)</f>
        <v>#N/A</v>
      </c>
      <c r="BY747" t="e">
        <f>VLOOKUP(BW747,Sheet2!$E$2:$I$222,4,FALSE)</f>
        <v>#N/A</v>
      </c>
      <c r="BZ747" t="e">
        <f>VLOOKUP(BW747,Sheet2!$E$2:$I$222,5,FALSE)</f>
        <v>#N/A</v>
      </c>
      <c r="CA747"/>
      <c r="CE747" t="e">
        <f>VLOOKUP(CD747,Sheet2!$E$2:$I$222,3,FALSE)</f>
        <v>#N/A</v>
      </c>
      <c r="CF747" t="e">
        <f>VLOOKUP(CD747,Sheet2!$E$2:$I$222,4,FALSE)</f>
        <v>#N/A</v>
      </c>
      <c r="CG747" t="e">
        <f>VLOOKUP(CD747,Sheet2!$E$2:$I$222,5,FALSE)</f>
        <v>#N/A</v>
      </c>
      <c r="CH747"/>
      <c r="CL747" t="e">
        <f>VLOOKUP(CK747,Sheet2!$E$2:$I$222,3,FALSE)</f>
        <v>#N/A</v>
      </c>
      <c r="CM747" t="e">
        <f>VLOOKUP(CK747,Sheet2!$E$2:$I$222,4,FALSE)</f>
        <v>#N/A</v>
      </c>
      <c r="CN747" t="e">
        <f>VLOOKUP(CK747,Sheet2!$E$2:$I$222,5,FALSE)</f>
        <v>#N/A</v>
      </c>
      <c r="CO747"/>
      <c r="CS747" t="e">
        <f>VLOOKUP(CR747,Sheet2!$E$2:$I$222,3,FALSE)</f>
        <v>#N/A</v>
      </c>
      <c r="CT747" t="e">
        <f>VLOOKUP(CR747,Sheet2!$E$2:$I$222,4,FALSE)</f>
        <v>#N/A</v>
      </c>
      <c r="CU747" t="e">
        <f>VLOOKUP(CR747,Sheet2!$E$2:$I$222,5,FALSE)</f>
        <v>#N/A</v>
      </c>
      <c r="CV747"/>
      <c r="CZ747" t="e">
        <f>VLOOKUP(CY747,Sheet2!$E$2:$I$222,3,FALSE)</f>
        <v>#N/A</v>
      </c>
      <c r="DA747" t="e">
        <f>VLOOKUP(CY747,Sheet2!$E$2:$I$222,4,FALSE)</f>
        <v>#N/A</v>
      </c>
      <c r="DB747" t="e">
        <f>VLOOKUP(CY747,Sheet2!$E$2:$I$222,5,FALSE)</f>
        <v>#N/A</v>
      </c>
      <c r="DC747"/>
      <c r="DG747" t="e">
        <f>VLOOKUP(DF747,Sheet2!$E$2:$I$222,3,FALSE)</f>
        <v>#N/A</v>
      </c>
      <c r="DH747" t="e">
        <f>VLOOKUP(DF747,Sheet2!$E$2:$I$222,4,FALSE)</f>
        <v>#N/A</v>
      </c>
      <c r="DI747" t="e">
        <f>VLOOKUP(DF747,Sheet2!$E$2:$I$222,5,FALSE)</f>
        <v>#N/A</v>
      </c>
    </row>
    <row r="748" spans="1:113" x14ac:dyDescent="0.25">
      <c r="A748">
        <v>792</v>
      </c>
      <c r="C748">
        <v>13953</v>
      </c>
      <c r="D748">
        <v>3953</v>
      </c>
      <c r="E748">
        <v>37.80039</v>
      </c>
      <c r="F748">
        <v>-122.43917</v>
      </c>
      <c r="G748" t="s">
        <v>565</v>
      </c>
      <c r="H748" t="s">
        <v>2995</v>
      </c>
      <c r="I748" t="s">
        <v>4916</v>
      </c>
      <c r="J748" t="s">
        <v>4946</v>
      </c>
      <c r="K748" t="s">
        <v>4974</v>
      </c>
      <c r="N748" t="s">
        <v>5298</v>
      </c>
      <c r="Q748" t="s">
        <v>5924</v>
      </c>
      <c r="R748">
        <v>1135</v>
      </c>
      <c r="S748" t="s">
        <v>6173</v>
      </c>
      <c r="W748">
        <f t="shared" si="11"/>
        <v>2</v>
      </c>
      <c r="X748" t="s">
        <v>6819</v>
      </c>
      <c r="Y748" t="s">
        <v>6885</v>
      </c>
      <c r="AA748" t="e">
        <f>VLOOKUP($Z748,Sheet2!$E$2:$I$222,3,FALSE)</f>
        <v>#N/A</v>
      </c>
      <c r="AB748" t="e">
        <f>VLOOKUP($Z748,Sheet2!$E$2:$I$222,4,FALSE)</f>
        <v>#N/A</v>
      </c>
      <c r="AC748" t="e">
        <f>VLOOKUP($Z748,Sheet2!$E$2:$I$222,5,FALSE)</f>
        <v>#N/A</v>
      </c>
      <c r="AE748" t="s">
        <v>6822</v>
      </c>
      <c r="AF748" t="s">
        <v>6886</v>
      </c>
      <c r="AG748" s="59" t="s">
        <v>6949</v>
      </c>
      <c r="AH748" t="str">
        <f>VLOOKUP(AG748,Sheet2!$E$2:$I$222,3,FALSE)</f>
        <v>To Downtown</v>
      </c>
      <c r="AI748" t="str">
        <f>VLOOKUP(AG748,Sheet2!$E$2:$I$222,4,FALSE)</f>
        <v>Howard &amp; Spear</v>
      </c>
      <c r="AJ748" t="str">
        <f>VLOOKUP(AG748,Sheet2!$E$2:$I$222,5,FALSE)</f>
        <v>AM Only: M-F ~ 6am-9am</v>
      </c>
      <c r="AK748"/>
      <c r="AO748" t="e">
        <f>VLOOKUP(AN748,Sheet2!$E$2:$I$222,3,FALSE)</f>
        <v>#N/A</v>
      </c>
      <c r="AP748" t="e">
        <f>VLOOKUP(AN748,Sheet2!$E$2:$I$222,4,FALSE)</f>
        <v>#N/A</v>
      </c>
      <c r="AQ748" t="e">
        <f>VLOOKUP(AN748,Sheet2!$E$2:$I$222,5,FALSE)</f>
        <v>#N/A</v>
      </c>
      <c r="AR748"/>
      <c r="AV748" t="e">
        <f>VLOOKUP(AU748,Sheet2!$E$2:$I$222,3,FALSE)</f>
        <v>#N/A</v>
      </c>
      <c r="AW748" t="e">
        <f>VLOOKUP(AU748,Sheet2!$E$2:$I$222,4,FALSE)</f>
        <v>#N/A</v>
      </c>
      <c r="AX748" t="e">
        <f>VLOOKUP(AU748,Sheet2!$E$2:$I$222,5,FALSE)</f>
        <v>#N/A</v>
      </c>
      <c r="AY748"/>
      <c r="BC748" t="e">
        <f>VLOOKUP(BB748,Sheet2!$E$2:$I$222,3,FALSE)</f>
        <v>#N/A</v>
      </c>
      <c r="BD748" t="e">
        <f>VLOOKUP(BB748,Sheet2!$E$2:$I$222,4,FALSE)</f>
        <v>#N/A</v>
      </c>
      <c r="BE748" t="e">
        <f>VLOOKUP(BB748,Sheet2!$E$2:$I$222,5,FALSE)</f>
        <v>#N/A</v>
      </c>
      <c r="BF748"/>
      <c r="BJ748" t="e">
        <f>VLOOKUP(BI748,Sheet2!$E$2:$I$222,3,FALSE)</f>
        <v>#N/A</v>
      </c>
      <c r="BK748" t="e">
        <f>VLOOKUP(BI748,Sheet2!$E$2:$I$222,4,FALSE)</f>
        <v>#N/A</v>
      </c>
      <c r="BL748" t="e">
        <f>VLOOKUP(BI748,Sheet2!$E$2:$I$222,5,FALSE)</f>
        <v>#N/A</v>
      </c>
      <c r="BM748"/>
      <c r="BQ748" t="e">
        <f>VLOOKUP(BP748,Sheet2!$E$2:$I$222,3,FALSE)</f>
        <v>#N/A</v>
      </c>
      <c r="BR748" t="e">
        <f>VLOOKUP(BP748,Sheet2!$E$2:$I$222,4,FALSE)</f>
        <v>#N/A</v>
      </c>
      <c r="BS748" t="e">
        <f>VLOOKUP(BP748,Sheet2!$E$2:$I$222,5,FALSE)</f>
        <v>#N/A</v>
      </c>
      <c r="BT748"/>
      <c r="BX748" t="e">
        <f>VLOOKUP(BW748,Sheet2!$E$2:$I$222,3,FALSE)</f>
        <v>#N/A</v>
      </c>
      <c r="BY748" t="e">
        <f>VLOOKUP(BW748,Sheet2!$E$2:$I$222,4,FALSE)</f>
        <v>#N/A</v>
      </c>
      <c r="BZ748" t="e">
        <f>VLOOKUP(BW748,Sheet2!$E$2:$I$222,5,FALSE)</f>
        <v>#N/A</v>
      </c>
      <c r="CA748"/>
      <c r="CE748" t="e">
        <f>VLOOKUP(CD748,Sheet2!$E$2:$I$222,3,FALSE)</f>
        <v>#N/A</v>
      </c>
      <c r="CF748" t="e">
        <f>VLOOKUP(CD748,Sheet2!$E$2:$I$222,4,FALSE)</f>
        <v>#N/A</v>
      </c>
      <c r="CG748" t="e">
        <f>VLOOKUP(CD748,Sheet2!$E$2:$I$222,5,FALSE)</f>
        <v>#N/A</v>
      </c>
      <c r="CH748"/>
      <c r="CL748" t="e">
        <f>VLOOKUP(CK748,Sheet2!$E$2:$I$222,3,FALSE)</f>
        <v>#N/A</v>
      </c>
      <c r="CM748" t="e">
        <f>VLOOKUP(CK748,Sheet2!$E$2:$I$222,4,FALSE)</f>
        <v>#N/A</v>
      </c>
      <c r="CN748" t="e">
        <f>VLOOKUP(CK748,Sheet2!$E$2:$I$222,5,FALSE)</f>
        <v>#N/A</v>
      </c>
      <c r="CO748"/>
      <c r="CS748" t="e">
        <f>VLOOKUP(CR748,Sheet2!$E$2:$I$222,3,FALSE)</f>
        <v>#N/A</v>
      </c>
      <c r="CT748" t="e">
        <f>VLOOKUP(CR748,Sheet2!$E$2:$I$222,4,FALSE)</f>
        <v>#N/A</v>
      </c>
      <c r="CU748" t="e">
        <f>VLOOKUP(CR748,Sheet2!$E$2:$I$222,5,FALSE)</f>
        <v>#N/A</v>
      </c>
      <c r="CV748"/>
      <c r="CZ748" t="e">
        <f>VLOOKUP(CY748,Sheet2!$E$2:$I$222,3,FALSE)</f>
        <v>#N/A</v>
      </c>
      <c r="DA748" t="e">
        <f>VLOOKUP(CY748,Sheet2!$E$2:$I$222,4,FALSE)</f>
        <v>#N/A</v>
      </c>
      <c r="DB748" t="e">
        <f>VLOOKUP(CY748,Sheet2!$E$2:$I$222,5,FALSE)</f>
        <v>#N/A</v>
      </c>
      <c r="DC748"/>
      <c r="DG748" t="e">
        <f>VLOOKUP(DF748,Sheet2!$E$2:$I$222,3,FALSE)</f>
        <v>#N/A</v>
      </c>
      <c r="DH748" t="e">
        <f>VLOOKUP(DF748,Sheet2!$E$2:$I$222,4,FALSE)</f>
        <v>#N/A</v>
      </c>
      <c r="DI748" t="e">
        <f>VLOOKUP(DF748,Sheet2!$E$2:$I$222,5,FALSE)</f>
        <v>#N/A</v>
      </c>
    </row>
    <row r="749" spans="1:113" x14ac:dyDescent="0.25">
      <c r="A749">
        <v>795</v>
      </c>
      <c r="C749">
        <v>13956</v>
      </c>
      <c r="D749">
        <v>3956</v>
      </c>
      <c r="E749">
        <v>37.802289999999999</v>
      </c>
      <c r="F749">
        <v>-122.4251</v>
      </c>
      <c r="G749" t="s">
        <v>566</v>
      </c>
      <c r="H749" t="s">
        <v>2996</v>
      </c>
      <c r="I749" t="s">
        <v>4920</v>
      </c>
      <c r="J749" t="s">
        <v>4947</v>
      </c>
      <c r="M749" t="s">
        <v>5109</v>
      </c>
      <c r="Q749" t="s">
        <v>5924</v>
      </c>
      <c r="S749" t="s">
        <v>6009</v>
      </c>
      <c r="W749">
        <f t="shared" si="11"/>
        <v>1</v>
      </c>
      <c r="X749" t="s">
        <v>6822</v>
      </c>
      <c r="Y749" t="s">
        <v>6888</v>
      </c>
      <c r="Z749" s="59" t="s">
        <v>6901</v>
      </c>
      <c r="AA749" t="str">
        <f>VLOOKUP($Z749,Sheet2!$E$2:$I$222,3,FALSE)</f>
        <v>To Marina District</v>
      </c>
      <c r="AB749" t="str">
        <f>VLOOKUP($Z749,Sheet2!$E$2:$I$222,4,FALSE)</f>
        <v>Divisadero &amp; Chestnut</v>
      </c>
      <c r="AC749" t="str">
        <f>VLOOKUP($Z749,Sheet2!$E$2:$I$222,5,FALSE)</f>
        <v>PM Only: M-F ~ 4pm-7pm</v>
      </c>
      <c r="AH749" t="e">
        <f>VLOOKUP(AG749,Sheet2!$E$2:$I$222,3,FALSE)</f>
        <v>#N/A</v>
      </c>
      <c r="AI749" t="e">
        <f>VLOOKUP(AG749,Sheet2!$E$2:$I$222,4,FALSE)</f>
        <v>#N/A</v>
      </c>
      <c r="AJ749" t="e">
        <f>VLOOKUP(AG749,Sheet2!$E$2:$I$222,5,FALSE)</f>
        <v>#N/A</v>
      </c>
      <c r="AK749"/>
      <c r="AO749" t="e">
        <f>VLOOKUP(AN749,Sheet2!$E$2:$I$222,3,FALSE)</f>
        <v>#N/A</v>
      </c>
      <c r="AP749" t="e">
        <f>VLOOKUP(AN749,Sheet2!$E$2:$I$222,4,FALSE)</f>
        <v>#N/A</v>
      </c>
      <c r="AQ749" t="e">
        <f>VLOOKUP(AN749,Sheet2!$E$2:$I$222,5,FALSE)</f>
        <v>#N/A</v>
      </c>
      <c r="AR749"/>
      <c r="AV749" t="e">
        <f>VLOOKUP(AU749,Sheet2!$E$2:$I$222,3,FALSE)</f>
        <v>#N/A</v>
      </c>
      <c r="AW749" t="e">
        <f>VLOOKUP(AU749,Sheet2!$E$2:$I$222,4,FALSE)</f>
        <v>#N/A</v>
      </c>
      <c r="AX749" t="e">
        <f>VLOOKUP(AU749,Sheet2!$E$2:$I$222,5,FALSE)</f>
        <v>#N/A</v>
      </c>
      <c r="AY749"/>
      <c r="BC749" t="e">
        <f>VLOOKUP(BB749,Sheet2!$E$2:$I$222,3,FALSE)</f>
        <v>#N/A</v>
      </c>
      <c r="BD749" t="e">
        <f>VLOOKUP(BB749,Sheet2!$E$2:$I$222,4,FALSE)</f>
        <v>#N/A</v>
      </c>
      <c r="BE749" t="e">
        <f>VLOOKUP(BB749,Sheet2!$E$2:$I$222,5,FALSE)</f>
        <v>#N/A</v>
      </c>
      <c r="BF749"/>
      <c r="BJ749" t="e">
        <f>VLOOKUP(BI749,Sheet2!$E$2:$I$222,3,FALSE)</f>
        <v>#N/A</v>
      </c>
      <c r="BK749" t="e">
        <f>VLOOKUP(BI749,Sheet2!$E$2:$I$222,4,FALSE)</f>
        <v>#N/A</v>
      </c>
      <c r="BL749" t="e">
        <f>VLOOKUP(BI749,Sheet2!$E$2:$I$222,5,FALSE)</f>
        <v>#N/A</v>
      </c>
      <c r="BM749"/>
      <c r="BQ749" t="e">
        <f>VLOOKUP(BP749,Sheet2!$E$2:$I$222,3,FALSE)</f>
        <v>#N/A</v>
      </c>
      <c r="BR749" t="e">
        <f>VLOOKUP(BP749,Sheet2!$E$2:$I$222,4,FALSE)</f>
        <v>#N/A</v>
      </c>
      <c r="BS749" t="e">
        <f>VLOOKUP(BP749,Sheet2!$E$2:$I$222,5,FALSE)</f>
        <v>#N/A</v>
      </c>
      <c r="BT749"/>
      <c r="BX749" t="e">
        <f>VLOOKUP(BW749,Sheet2!$E$2:$I$222,3,FALSE)</f>
        <v>#N/A</v>
      </c>
      <c r="BY749" t="e">
        <f>VLOOKUP(BW749,Sheet2!$E$2:$I$222,4,FALSE)</f>
        <v>#N/A</v>
      </c>
      <c r="BZ749" t="e">
        <f>VLOOKUP(BW749,Sheet2!$E$2:$I$222,5,FALSE)</f>
        <v>#N/A</v>
      </c>
      <c r="CA749"/>
      <c r="CE749" t="e">
        <f>VLOOKUP(CD749,Sheet2!$E$2:$I$222,3,FALSE)</f>
        <v>#N/A</v>
      </c>
      <c r="CF749" t="e">
        <f>VLOOKUP(CD749,Sheet2!$E$2:$I$222,4,FALSE)</f>
        <v>#N/A</v>
      </c>
      <c r="CG749" t="e">
        <f>VLOOKUP(CD749,Sheet2!$E$2:$I$222,5,FALSE)</f>
        <v>#N/A</v>
      </c>
      <c r="CH749"/>
      <c r="CL749" t="e">
        <f>VLOOKUP(CK749,Sheet2!$E$2:$I$222,3,FALSE)</f>
        <v>#N/A</v>
      </c>
      <c r="CM749" t="e">
        <f>VLOOKUP(CK749,Sheet2!$E$2:$I$222,4,FALSE)</f>
        <v>#N/A</v>
      </c>
      <c r="CN749" t="e">
        <f>VLOOKUP(CK749,Sheet2!$E$2:$I$222,5,FALSE)</f>
        <v>#N/A</v>
      </c>
      <c r="CO749"/>
      <c r="CS749" t="e">
        <f>VLOOKUP(CR749,Sheet2!$E$2:$I$222,3,FALSE)</f>
        <v>#N/A</v>
      </c>
      <c r="CT749" t="e">
        <f>VLOOKUP(CR749,Sheet2!$E$2:$I$222,4,FALSE)</f>
        <v>#N/A</v>
      </c>
      <c r="CU749" t="e">
        <f>VLOOKUP(CR749,Sheet2!$E$2:$I$222,5,FALSE)</f>
        <v>#N/A</v>
      </c>
      <c r="CV749"/>
      <c r="CZ749" t="e">
        <f>VLOOKUP(CY749,Sheet2!$E$2:$I$222,3,FALSE)</f>
        <v>#N/A</v>
      </c>
      <c r="DA749" t="e">
        <f>VLOOKUP(CY749,Sheet2!$E$2:$I$222,4,FALSE)</f>
        <v>#N/A</v>
      </c>
      <c r="DB749" t="e">
        <f>VLOOKUP(CY749,Sheet2!$E$2:$I$222,5,FALSE)</f>
        <v>#N/A</v>
      </c>
      <c r="DC749"/>
      <c r="DG749" t="e">
        <f>VLOOKUP(DF749,Sheet2!$E$2:$I$222,3,FALSE)</f>
        <v>#N/A</v>
      </c>
      <c r="DH749" t="e">
        <f>VLOOKUP(DF749,Sheet2!$E$2:$I$222,4,FALSE)</f>
        <v>#N/A</v>
      </c>
      <c r="DI749" t="e">
        <f>VLOOKUP(DF749,Sheet2!$E$2:$I$222,5,FALSE)</f>
        <v>#N/A</v>
      </c>
    </row>
    <row r="750" spans="1:113" x14ac:dyDescent="0.25">
      <c r="A750">
        <v>796</v>
      </c>
      <c r="C750">
        <v>13957</v>
      </c>
      <c r="D750">
        <v>3957</v>
      </c>
      <c r="E750">
        <v>37.802199999999999</v>
      </c>
      <c r="F750">
        <v>-122.42494000000001</v>
      </c>
      <c r="G750" t="s">
        <v>567</v>
      </c>
      <c r="H750" t="s">
        <v>2996</v>
      </c>
      <c r="I750" t="s">
        <v>4918</v>
      </c>
      <c r="J750" t="s">
        <v>4946</v>
      </c>
      <c r="K750" t="s">
        <v>4966</v>
      </c>
      <c r="M750" t="s">
        <v>5109</v>
      </c>
      <c r="N750" t="s">
        <v>5299</v>
      </c>
      <c r="Q750" t="s">
        <v>5924</v>
      </c>
      <c r="R750">
        <v>1478</v>
      </c>
      <c r="S750" t="s">
        <v>6173</v>
      </c>
      <c r="W750">
        <f t="shared" si="11"/>
        <v>2</v>
      </c>
      <c r="X750" t="s">
        <v>6819</v>
      </c>
      <c r="Y750" t="s">
        <v>6885</v>
      </c>
      <c r="AA750" t="e">
        <f>VLOOKUP($Z750,Sheet2!$E$2:$I$222,3,FALSE)</f>
        <v>#N/A</v>
      </c>
      <c r="AB750" t="e">
        <f>VLOOKUP($Z750,Sheet2!$E$2:$I$222,4,FALSE)</f>
        <v>#N/A</v>
      </c>
      <c r="AC750" t="e">
        <f>VLOOKUP($Z750,Sheet2!$E$2:$I$222,5,FALSE)</f>
        <v>#N/A</v>
      </c>
      <c r="AE750" t="s">
        <v>6822</v>
      </c>
      <c r="AF750" t="s">
        <v>6886</v>
      </c>
      <c r="AG750" s="59" t="s">
        <v>6949</v>
      </c>
      <c r="AH750" t="str">
        <f>VLOOKUP(AG750,Sheet2!$E$2:$I$222,3,FALSE)</f>
        <v>To Downtown</v>
      </c>
      <c r="AI750" t="str">
        <f>VLOOKUP(AG750,Sheet2!$E$2:$I$222,4,FALSE)</f>
        <v>Howard &amp; Spear</v>
      </c>
      <c r="AJ750" t="str">
        <f>VLOOKUP(AG750,Sheet2!$E$2:$I$222,5,FALSE)</f>
        <v>AM Only: M-F ~ 6am-9am</v>
      </c>
      <c r="AK750"/>
      <c r="AO750" t="e">
        <f>VLOOKUP(AN750,Sheet2!$E$2:$I$222,3,FALSE)</f>
        <v>#N/A</v>
      </c>
      <c r="AP750" t="e">
        <f>VLOOKUP(AN750,Sheet2!$E$2:$I$222,4,FALSE)</f>
        <v>#N/A</v>
      </c>
      <c r="AQ750" t="e">
        <f>VLOOKUP(AN750,Sheet2!$E$2:$I$222,5,FALSE)</f>
        <v>#N/A</v>
      </c>
      <c r="AR750"/>
      <c r="AV750" t="e">
        <f>VLOOKUP(AU750,Sheet2!$E$2:$I$222,3,FALSE)</f>
        <v>#N/A</v>
      </c>
      <c r="AW750" t="e">
        <f>VLOOKUP(AU750,Sheet2!$E$2:$I$222,4,FALSE)</f>
        <v>#N/A</v>
      </c>
      <c r="AX750" t="e">
        <f>VLOOKUP(AU750,Sheet2!$E$2:$I$222,5,FALSE)</f>
        <v>#N/A</v>
      </c>
      <c r="AY750"/>
      <c r="BC750" t="e">
        <f>VLOOKUP(BB750,Sheet2!$E$2:$I$222,3,FALSE)</f>
        <v>#N/A</v>
      </c>
      <c r="BD750" t="e">
        <f>VLOOKUP(BB750,Sheet2!$E$2:$I$222,4,FALSE)</f>
        <v>#N/A</v>
      </c>
      <c r="BE750" t="e">
        <f>VLOOKUP(BB750,Sheet2!$E$2:$I$222,5,FALSE)</f>
        <v>#N/A</v>
      </c>
      <c r="BF750"/>
      <c r="BJ750" t="e">
        <f>VLOOKUP(BI750,Sheet2!$E$2:$I$222,3,FALSE)</f>
        <v>#N/A</v>
      </c>
      <c r="BK750" t="e">
        <f>VLOOKUP(BI750,Sheet2!$E$2:$I$222,4,FALSE)</f>
        <v>#N/A</v>
      </c>
      <c r="BL750" t="e">
        <f>VLOOKUP(BI750,Sheet2!$E$2:$I$222,5,FALSE)</f>
        <v>#N/A</v>
      </c>
      <c r="BM750"/>
      <c r="BQ750" t="e">
        <f>VLOOKUP(BP750,Sheet2!$E$2:$I$222,3,FALSE)</f>
        <v>#N/A</v>
      </c>
      <c r="BR750" t="e">
        <f>VLOOKUP(BP750,Sheet2!$E$2:$I$222,4,FALSE)</f>
        <v>#N/A</v>
      </c>
      <c r="BS750" t="e">
        <f>VLOOKUP(BP750,Sheet2!$E$2:$I$222,5,FALSE)</f>
        <v>#N/A</v>
      </c>
      <c r="BT750"/>
      <c r="BX750" t="e">
        <f>VLOOKUP(BW750,Sheet2!$E$2:$I$222,3,FALSE)</f>
        <v>#N/A</v>
      </c>
      <c r="BY750" t="e">
        <f>VLOOKUP(BW750,Sheet2!$E$2:$I$222,4,FALSE)</f>
        <v>#N/A</v>
      </c>
      <c r="BZ750" t="e">
        <f>VLOOKUP(BW750,Sheet2!$E$2:$I$222,5,FALSE)</f>
        <v>#N/A</v>
      </c>
      <c r="CA750"/>
      <c r="CE750" t="e">
        <f>VLOOKUP(CD750,Sheet2!$E$2:$I$222,3,FALSE)</f>
        <v>#N/A</v>
      </c>
      <c r="CF750" t="e">
        <f>VLOOKUP(CD750,Sheet2!$E$2:$I$222,4,FALSE)</f>
        <v>#N/A</v>
      </c>
      <c r="CG750" t="e">
        <f>VLOOKUP(CD750,Sheet2!$E$2:$I$222,5,FALSE)</f>
        <v>#N/A</v>
      </c>
      <c r="CH750"/>
      <c r="CL750" t="e">
        <f>VLOOKUP(CK750,Sheet2!$E$2:$I$222,3,FALSE)</f>
        <v>#N/A</v>
      </c>
      <c r="CM750" t="e">
        <f>VLOOKUP(CK750,Sheet2!$E$2:$I$222,4,FALSE)</f>
        <v>#N/A</v>
      </c>
      <c r="CN750" t="e">
        <f>VLOOKUP(CK750,Sheet2!$E$2:$I$222,5,FALSE)</f>
        <v>#N/A</v>
      </c>
      <c r="CO750"/>
      <c r="CS750" t="e">
        <f>VLOOKUP(CR750,Sheet2!$E$2:$I$222,3,FALSE)</f>
        <v>#N/A</v>
      </c>
      <c r="CT750" t="e">
        <f>VLOOKUP(CR750,Sheet2!$E$2:$I$222,4,FALSE)</f>
        <v>#N/A</v>
      </c>
      <c r="CU750" t="e">
        <f>VLOOKUP(CR750,Sheet2!$E$2:$I$222,5,FALSE)</f>
        <v>#N/A</v>
      </c>
      <c r="CV750"/>
      <c r="CZ750" t="e">
        <f>VLOOKUP(CY750,Sheet2!$E$2:$I$222,3,FALSE)</f>
        <v>#N/A</v>
      </c>
      <c r="DA750" t="e">
        <f>VLOOKUP(CY750,Sheet2!$E$2:$I$222,4,FALSE)</f>
        <v>#N/A</v>
      </c>
      <c r="DB750" t="e">
        <f>VLOOKUP(CY750,Sheet2!$E$2:$I$222,5,FALSE)</f>
        <v>#N/A</v>
      </c>
      <c r="DC750"/>
      <c r="DG750" t="e">
        <f>VLOOKUP(DF750,Sheet2!$E$2:$I$222,3,FALSE)</f>
        <v>#N/A</v>
      </c>
      <c r="DH750" t="e">
        <f>VLOOKUP(DF750,Sheet2!$E$2:$I$222,4,FALSE)</f>
        <v>#N/A</v>
      </c>
      <c r="DI750" t="e">
        <f>VLOOKUP(DF750,Sheet2!$E$2:$I$222,5,FALSE)</f>
        <v>#N/A</v>
      </c>
    </row>
    <row r="751" spans="1:113" x14ac:dyDescent="0.25">
      <c r="A751">
        <v>797</v>
      </c>
      <c r="C751">
        <v>13958</v>
      </c>
      <c r="D751">
        <v>3958</v>
      </c>
      <c r="E751">
        <v>37.801099999999998</v>
      </c>
      <c r="F751">
        <v>-122.43447</v>
      </c>
      <c r="G751" t="s">
        <v>568</v>
      </c>
      <c r="H751" t="s">
        <v>2997</v>
      </c>
      <c r="I751" t="s">
        <v>4917</v>
      </c>
      <c r="J751" t="s">
        <v>4946</v>
      </c>
      <c r="K751" t="s">
        <v>4964</v>
      </c>
      <c r="Q751" t="s">
        <v>5924</v>
      </c>
      <c r="S751" t="s">
        <v>6004</v>
      </c>
      <c r="W751">
        <f t="shared" si="11"/>
        <v>2</v>
      </c>
      <c r="X751" t="s">
        <v>6819</v>
      </c>
      <c r="Y751" t="s">
        <v>6887</v>
      </c>
      <c r="AA751" t="e">
        <f>VLOOKUP($Z751,Sheet2!$E$2:$I$222,3,FALSE)</f>
        <v>#N/A</v>
      </c>
      <c r="AB751" t="e">
        <f>VLOOKUP($Z751,Sheet2!$E$2:$I$222,4,FALSE)</f>
        <v>#N/A</v>
      </c>
      <c r="AC751" t="e">
        <f>VLOOKUP($Z751,Sheet2!$E$2:$I$222,5,FALSE)</f>
        <v>#N/A</v>
      </c>
      <c r="AE751" t="s">
        <v>6822</v>
      </c>
      <c r="AF751" t="s">
        <v>6888</v>
      </c>
      <c r="AG751" s="59" t="s">
        <v>6901</v>
      </c>
      <c r="AH751" t="str">
        <f>VLOOKUP(AG751,Sheet2!$E$2:$I$222,3,FALSE)</f>
        <v>To Marina District</v>
      </c>
      <c r="AI751" t="str">
        <f>VLOOKUP(AG751,Sheet2!$E$2:$I$222,4,FALSE)</f>
        <v>Divisadero &amp; Chestnut</v>
      </c>
      <c r="AJ751" t="str">
        <f>VLOOKUP(AG751,Sheet2!$E$2:$I$222,5,FALSE)</f>
        <v>PM Only: M-F ~ 4pm-7pm</v>
      </c>
      <c r="AK751"/>
      <c r="AO751" t="e">
        <f>VLOOKUP(AN751,Sheet2!$E$2:$I$222,3,FALSE)</f>
        <v>#N/A</v>
      </c>
      <c r="AP751" t="e">
        <f>VLOOKUP(AN751,Sheet2!$E$2:$I$222,4,FALSE)</f>
        <v>#N/A</v>
      </c>
      <c r="AQ751" t="e">
        <f>VLOOKUP(AN751,Sheet2!$E$2:$I$222,5,FALSE)</f>
        <v>#N/A</v>
      </c>
      <c r="AR751"/>
      <c r="AV751" t="e">
        <f>VLOOKUP(AU751,Sheet2!$E$2:$I$222,3,FALSE)</f>
        <v>#N/A</v>
      </c>
      <c r="AW751" t="e">
        <f>VLOOKUP(AU751,Sheet2!$E$2:$I$222,4,FALSE)</f>
        <v>#N/A</v>
      </c>
      <c r="AX751" t="e">
        <f>VLOOKUP(AU751,Sheet2!$E$2:$I$222,5,FALSE)</f>
        <v>#N/A</v>
      </c>
      <c r="AY751"/>
      <c r="BC751" t="e">
        <f>VLOOKUP(BB751,Sheet2!$E$2:$I$222,3,FALSE)</f>
        <v>#N/A</v>
      </c>
      <c r="BD751" t="e">
        <f>VLOOKUP(BB751,Sheet2!$E$2:$I$222,4,FALSE)</f>
        <v>#N/A</v>
      </c>
      <c r="BE751" t="e">
        <f>VLOOKUP(BB751,Sheet2!$E$2:$I$222,5,FALSE)</f>
        <v>#N/A</v>
      </c>
      <c r="BF751"/>
      <c r="BJ751" t="e">
        <f>VLOOKUP(BI751,Sheet2!$E$2:$I$222,3,FALSE)</f>
        <v>#N/A</v>
      </c>
      <c r="BK751" t="e">
        <f>VLOOKUP(BI751,Sheet2!$E$2:$I$222,4,FALSE)</f>
        <v>#N/A</v>
      </c>
      <c r="BL751" t="e">
        <f>VLOOKUP(BI751,Sheet2!$E$2:$I$222,5,FALSE)</f>
        <v>#N/A</v>
      </c>
      <c r="BM751"/>
      <c r="BQ751" t="e">
        <f>VLOOKUP(BP751,Sheet2!$E$2:$I$222,3,FALSE)</f>
        <v>#N/A</v>
      </c>
      <c r="BR751" t="e">
        <f>VLOOKUP(BP751,Sheet2!$E$2:$I$222,4,FALSE)</f>
        <v>#N/A</v>
      </c>
      <c r="BS751" t="e">
        <f>VLOOKUP(BP751,Sheet2!$E$2:$I$222,5,FALSE)</f>
        <v>#N/A</v>
      </c>
      <c r="BT751"/>
      <c r="BX751" t="e">
        <f>VLOOKUP(BW751,Sheet2!$E$2:$I$222,3,FALSE)</f>
        <v>#N/A</v>
      </c>
      <c r="BY751" t="e">
        <f>VLOOKUP(BW751,Sheet2!$E$2:$I$222,4,FALSE)</f>
        <v>#N/A</v>
      </c>
      <c r="BZ751" t="e">
        <f>VLOOKUP(BW751,Sheet2!$E$2:$I$222,5,FALSE)</f>
        <v>#N/A</v>
      </c>
      <c r="CA751"/>
      <c r="CE751" t="e">
        <f>VLOOKUP(CD751,Sheet2!$E$2:$I$222,3,FALSE)</f>
        <v>#N/A</v>
      </c>
      <c r="CF751" t="e">
        <f>VLOOKUP(CD751,Sheet2!$E$2:$I$222,4,FALSE)</f>
        <v>#N/A</v>
      </c>
      <c r="CG751" t="e">
        <f>VLOOKUP(CD751,Sheet2!$E$2:$I$222,5,FALSE)</f>
        <v>#N/A</v>
      </c>
      <c r="CH751"/>
      <c r="CL751" t="e">
        <f>VLOOKUP(CK751,Sheet2!$E$2:$I$222,3,FALSE)</f>
        <v>#N/A</v>
      </c>
      <c r="CM751" t="e">
        <f>VLOOKUP(CK751,Sheet2!$E$2:$I$222,4,FALSE)</f>
        <v>#N/A</v>
      </c>
      <c r="CN751" t="e">
        <f>VLOOKUP(CK751,Sheet2!$E$2:$I$222,5,FALSE)</f>
        <v>#N/A</v>
      </c>
      <c r="CO751"/>
      <c r="CS751" t="e">
        <f>VLOOKUP(CR751,Sheet2!$E$2:$I$222,3,FALSE)</f>
        <v>#N/A</v>
      </c>
      <c r="CT751" t="e">
        <f>VLOOKUP(CR751,Sheet2!$E$2:$I$222,4,FALSE)</f>
        <v>#N/A</v>
      </c>
      <c r="CU751" t="e">
        <f>VLOOKUP(CR751,Sheet2!$E$2:$I$222,5,FALSE)</f>
        <v>#N/A</v>
      </c>
      <c r="CV751"/>
      <c r="CZ751" t="e">
        <f>VLOOKUP(CY751,Sheet2!$E$2:$I$222,3,FALSE)</f>
        <v>#N/A</v>
      </c>
      <c r="DA751" t="e">
        <f>VLOOKUP(CY751,Sheet2!$E$2:$I$222,4,FALSE)</f>
        <v>#N/A</v>
      </c>
      <c r="DB751" t="e">
        <f>VLOOKUP(CY751,Sheet2!$E$2:$I$222,5,FALSE)</f>
        <v>#N/A</v>
      </c>
      <c r="DC751"/>
      <c r="DG751" t="e">
        <f>VLOOKUP(DF751,Sheet2!$E$2:$I$222,3,FALSE)</f>
        <v>#N/A</v>
      </c>
      <c r="DH751" t="e">
        <f>VLOOKUP(DF751,Sheet2!$E$2:$I$222,4,FALSE)</f>
        <v>#N/A</v>
      </c>
      <c r="DI751" t="e">
        <f>VLOOKUP(DF751,Sheet2!$E$2:$I$222,5,FALSE)</f>
        <v>#N/A</v>
      </c>
    </row>
    <row r="752" spans="1:113" x14ac:dyDescent="0.25">
      <c r="A752">
        <v>798</v>
      </c>
      <c r="C752">
        <v>13959</v>
      </c>
      <c r="D752">
        <v>3959</v>
      </c>
      <c r="E752">
        <v>37.80097</v>
      </c>
      <c r="F752">
        <v>-122.43471</v>
      </c>
      <c r="G752" t="s">
        <v>568</v>
      </c>
      <c r="H752" t="s">
        <v>2997</v>
      </c>
      <c r="I752" t="s">
        <v>4918</v>
      </c>
      <c r="J752" t="s">
        <v>4946</v>
      </c>
      <c r="K752" t="s">
        <v>4962</v>
      </c>
      <c r="Q752" t="s">
        <v>5924</v>
      </c>
      <c r="S752" t="s">
        <v>6173</v>
      </c>
      <c r="W752">
        <f t="shared" si="11"/>
        <v>2</v>
      </c>
      <c r="X752" t="s">
        <v>6819</v>
      </c>
      <c r="Y752" t="s">
        <v>6885</v>
      </c>
      <c r="AA752" t="e">
        <f>VLOOKUP($Z752,Sheet2!$E$2:$I$222,3,FALSE)</f>
        <v>#N/A</v>
      </c>
      <c r="AB752" t="e">
        <f>VLOOKUP($Z752,Sheet2!$E$2:$I$222,4,FALSE)</f>
        <v>#N/A</v>
      </c>
      <c r="AC752" t="e">
        <f>VLOOKUP($Z752,Sheet2!$E$2:$I$222,5,FALSE)</f>
        <v>#N/A</v>
      </c>
      <c r="AE752" t="s">
        <v>6822</v>
      </c>
      <c r="AF752" t="s">
        <v>6886</v>
      </c>
      <c r="AG752" s="59" t="s">
        <v>6949</v>
      </c>
      <c r="AH752" t="str">
        <f>VLOOKUP(AG752,Sheet2!$E$2:$I$222,3,FALSE)</f>
        <v>To Downtown</v>
      </c>
      <c r="AI752" t="str">
        <f>VLOOKUP(AG752,Sheet2!$E$2:$I$222,4,FALSE)</f>
        <v>Howard &amp; Spear</v>
      </c>
      <c r="AJ752" t="str">
        <f>VLOOKUP(AG752,Sheet2!$E$2:$I$222,5,FALSE)</f>
        <v>AM Only: M-F ~ 6am-9am</v>
      </c>
      <c r="AK752"/>
      <c r="AO752" t="e">
        <f>VLOOKUP(AN752,Sheet2!$E$2:$I$222,3,FALSE)</f>
        <v>#N/A</v>
      </c>
      <c r="AP752" t="e">
        <f>VLOOKUP(AN752,Sheet2!$E$2:$I$222,4,FALSE)</f>
        <v>#N/A</v>
      </c>
      <c r="AQ752" t="e">
        <f>VLOOKUP(AN752,Sheet2!$E$2:$I$222,5,FALSE)</f>
        <v>#N/A</v>
      </c>
      <c r="AR752"/>
      <c r="AV752" t="e">
        <f>VLOOKUP(AU752,Sheet2!$E$2:$I$222,3,FALSE)</f>
        <v>#N/A</v>
      </c>
      <c r="AW752" t="e">
        <f>VLOOKUP(AU752,Sheet2!$E$2:$I$222,4,FALSE)</f>
        <v>#N/A</v>
      </c>
      <c r="AX752" t="e">
        <f>VLOOKUP(AU752,Sheet2!$E$2:$I$222,5,FALSE)</f>
        <v>#N/A</v>
      </c>
      <c r="AY752"/>
      <c r="BC752" t="e">
        <f>VLOOKUP(BB752,Sheet2!$E$2:$I$222,3,FALSE)</f>
        <v>#N/A</v>
      </c>
      <c r="BD752" t="e">
        <f>VLOOKUP(BB752,Sheet2!$E$2:$I$222,4,FALSE)</f>
        <v>#N/A</v>
      </c>
      <c r="BE752" t="e">
        <f>VLOOKUP(BB752,Sheet2!$E$2:$I$222,5,FALSE)</f>
        <v>#N/A</v>
      </c>
      <c r="BF752"/>
      <c r="BJ752" t="e">
        <f>VLOOKUP(BI752,Sheet2!$E$2:$I$222,3,FALSE)</f>
        <v>#N/A</v>
      </c>
      <c r="BK752" t="e">
        <f>VLOOKUP(BI752,Sheet2!$E$2:$I$222,4,FALSE)</f>
        <v>#N/A</v>
      </c>
      <c r="BL752" t="e">
        <f>VLOOKUP(BI752,Sheet2!$E$2:$I$222,5,FALSE)</f>
        <v>#N/A</v>
      </c>
      <c r="BM752"/>
      <c r="BQ752" t="e">
        <f>VLOOKUP(BP752,Sheet2!$E$2:$I$222,3,FALSE)</f>
        <v>#N/A</v>
      </c>
      <c r="BR752" t="e">
        <f>VLOOKUP(BP752,Sheet2!$E$2:$I$222,4,FALSE)</f>
        <v>#N/A</v>
      </c>
      <c r="BS752" t="e">
        <f>VLOOKUP(BP752,Sheet2!$E$2:$I$222,5,FALSE)</f>
        <v>#N/A</v>
      </c>
      <c r="BT752"/>
      <c r="BX752" t="e">
        <f>VLOOKUP(BW752,Sheet2!$E$2:$I$222,3,FALSE)</f>
        <v>#N/A</v>
      </c>
      <c r="BY752" t="e">
        <f>VLOOKUP(BW752,Sheet2!$E$2:$I$222,4,FALSE)</f>
        <v>#N/A</v>
      </c>
      <c r="BZ752" t="e">
        <f>VLOOKUP(BW752,Sheet2!$E$2:$I$222,5,FALSE)</f>
        <v>#N/A</v>
      </c>
      <c r="CA752"/>
      <c r="CE752" t="e">
        <f>VLOOKUP(CD752,Sheet2!$E$2:$I$222,3,FALSE)</f>
        <v>#N/A</v>
      </c>
      <c r="CF752" t="e">
        <f>VLOOKUP(CD752,Sheet2!$E$2:$I$222,4,FALSE)</f>
        <v>#N/A</v>
      </c>
      <c r="CG752" t="e">
        <f>VLOOKUP(CD752,Sheet2!$E$2:$I$222,5,FALSE)</f>
        <v>#N/A</v>
      </c>
      <c r="CH752"/>
      <c r="CL752" t="e">
        <f>VLOOKUP(CK752,Sheet2!$E$2:$I$222,3,FALSE)</f>
        <v>#N/A</v>
      </c>
      <c r="CM752" t="e">
        <f>VLOOKUP(CK752,Sheet2!$E$2:$I$222,4,FALSE)</f>
        <v>#N/A</v>
      </c>
      <c r="CN752" t="e">
        <f>VLOOKUP(CK752,Sheet2!$E$2:$I$222,5,FALSE)</f>
        <v>#N/A</v>
      </c>
      <c r="CO752"/>
      <c r="CS752" t="e">
        <f>VLOOKUP(CR752,Sheet2!$E$2:$I$222,3,FALSE)</f>
        <v>#N/A</v>
      </c>
      <c r="CT752" t="e">
        <f>VLOOKUP(CR752,Sheet2!$E$2:$I$222,4,FALSE)</f>
        <v>#N/A</v>
      </c>
      <c r="CU752" t="e">
        <f>VLOOKUP(CR752,Sheet2!$E$2:$I$222,5,FALSE)</f>
        <v>#N/A</v>
      </c>
      <c r="CV752"/>
      <c r="CZ752" t="e">
        <f>VLOOKUP(CY752,Sheet2!$E$2:$I$222,3,FALSE)</f>
        <v>#N/A</v>
      </c>
      <c r="DA752" t="e">
        <f>VLOOKUP(CY752,Sheet2!$E$2:$I$222,4,FALSE)</f>
        <v>#N/A</v>
      </c>
      <c r="DB752" t="e">
        <f>VLOOKUP(CY752,Sheet2!$E$2:$I$222,5,FALSE)</f>
        <v>#N/A</v>
      </c>
      <c r="DC752"/>
      <c r="DG752" t="e">
        <f>VLOOKUP(DF752,Sheet2!$E$2:$I$222,3,FALSE)</f>
        <v>#N/A</v>
      </c>
      <c r="DH752" t="e">
        <f>VLOOKUP(DF752,Sheet2!$E$2:$I$222,4,FALSE)</f>
        <v>#N/A</v>
      </c>
      <c r="DI752" t="e">
        <f>VLOOKUP(DF752,Sheet2!$E$2:$I$222,5,FALSE)</f>
        <v>#N/A</v>
      </c>
    </row>
    <row r="753" spans="1:113" x14ac:dyDescent="0.25">
      <c r="A753">
        <v>799</v>
      </c>
      <c r="C753">
        <v>13960</v>
      </c>
      <c r="D753">
        <v>3960</v>
      </c>
      <c r="E753">
        <v>37.7089</v>
      </c>
      <c r="F753">
        <v>-122.43415</v>
      </c>
      <c r="G753" t="s">
        <v>569</v>
      </c>
      <c r="H753" t="s">
        <v>2998</v>
      </c>
      <c r="I753" t="s">
        <v>4922</v>
      </c>
      <c r="J753" t="s">
        <v>4948</v>
      </c>
      <c r="Q753" t="s">
        <v>5924</v>
      </c>
      <c r="S753" t="s">
        <v>6174</v>
      </c>
      <c r="W753">
        <f t="shared" si="11"/>
        <v>1</v>
      </c>
      <c r="X753" t="s">
        <v>6834</v>
      </c>
      <c r="Y753" t="s">
        <v>6887</v>
      </c>
      <c r="AA753" t="e">
        <f>VLOOKUP($Z753,Sheet2!$E$2:$I$222,3,FALSE)</f>
        <v>#N/A</v>
      </c>
      <c r="AB753" t="e">
        <f>VLOOKUP($Z753,Sheet2!$E$2:$I$222,4,FALSE)</f>
        <v>#N/A</v>
      </c>
      <c r="AC753" t="e">
        <f>VLOOKUP($Z753,Sheet2!$E$2:$I$222,5,FALSE)</f>
        <v>#N/A</v>
      </c>
      <c r="AH753" t="e">
        <f>VLOOKUP(AG753,Sheet2!$E$2:$I$222,3,FALSE)</f>
        <v>#N/A</v>
      </c>
      <c r="AI753" t="e">
        <f>VLOOKUP(AG753,Sheet2!$E$2:$I$222,4,FALSE)</f>
        <v>#N/A</v>
      </c>
      <c r="AJ753" t="e">
        <f>VLOOKUP(AG753,Sheet2!$E$2:$I$222,5,FALSE)</f>
        <v>#N/A</v>
      </c>
      <c r="AK753"/>
      <c r="AO753" t="e">
        <f>VLOOKUP(AN753,Sheet2!$E$2:$I$222,3,FALSE)</f>
        <v>#N/A</v>
      </c>
      <c r="AP753" t="e">
        <f>VLOOKUP(AN753,Sheet2!$E$2:$I$222,4,FALSE)</f>
        <v>#N/A</v>
      </c>
      <c r="AQ753" t="e">
        <f>VLOOKUP(AN753,Sheet2!$E$2:$I$222,5,FALSE)</f>
        <v>#N/A</v>
      </c>
      <c r="AR753"/>
      <c r="AV753" t="e">
        <f>VLOOKUP(AU753,Sheet2!$E$2:$I$222,3,FALSE)</f>
        <v>#N/A</v>
      </c>
      <c r="AW753" t="e">
        <f>VLOOKUP(AU753,Sheet2!$E$2:$I$222,4,FALSE)</f>
        <v>#N/A</v>
      </c>
      <c r="AX753" t="e">
        <f>VLOOKUP(AU753,Sheet2!$E$2:$I$222,5,FALSE)</f>
        <v>#N/A</v>
      </c>
      <c r="AY753"/>
      <c r="BC753" t="e">
        <f>VLOOKUP(BB753,Sheet2!$E$2:$I$222,3,FALSE)</f>
        <v>#N/A</v>
      </c>
      <c r="BD753" t="e">
        <f>VLOOKUP(BB753,Sheet2!$E$2:$I$222,4,FALSE)</f>
        <v>#N/A</v>
      </c>
      <c r="BE753" t="e">
        <f>VLOOKUP(BB753,Sheet2!$E$2:$I$222,5,FALSE)</f>
        <v>#N/A</v>
      </c>
      <c r="BF753"/>
      <c r="BJ753" t="e">
        <f>VLOOKUP(BI753,Sheet2!$E$2:$I$222,3,FALSE)</f>
        <v>#N/A</v>
      </c>
      <c r="BK753" t="e">
        <f>VLOOKUP(BI753,Sheet2!$E$2:$I$222,4,FALSE)</f>
        <v>#N/A</v>
      </c>
      <c r="BL753" t="e">
        <f>VLOOKUP(BI753,Sheet2!$E$2:$I$222,5,FALSE)</f>
        <v>#N/A</v>
      </c>
      <c r="BM753"/>
      <c r="BQ753" t="e">
        <f>VLOOKUP(BP753,Sheet2!$E$2:$I$222,3,FALSE)</f>
        <v>#N/A</v>
      </c>
      <c r="BR753" t="e">
        <f>VLOOKUP(BP753,Sheet2!$E$2:$I$222,4,FALSE)</f>
        <v>#N/A</v>
      </c>
      <c r="BS753" t="e">
        <f>VLOOKUP(BP753,Sheet2!$E$2:$I$222,5,FALSE)</f>
        <v>#N/A</v>
      </c>
      <c r="BT753"/>
      <c r="BX753" t="e">
        <f>VLOOKUP(BW753,Sheet2!$E$2:$I$222,3,FALSE)</f>
        <v>#N/A</v>
      </c>
      <c r="BY753" t="e">
        <f>VLOOKUP(BW753,Sheet2!$E$2:$I$222,4,FALSE)</f>
        <v>#N/A</v>
      </c>
      <c r="BZ753" t="e">
        <f>VLOOKUP(BW753,Sheet2!$E$2:$I$222,5,FALSE)</f>
        <v>#N/A</v>
      </c>
      <c r="CA753"/>
      <c r="CE753" t="e">
        <f>VLOOKUP(CD753,Sheet2!$E$2:$I$222,3,FALSE)</f>
        <v>#N/A</v>
      </c>
      <c r="CF753" t="e">
        <f>VLOOKUP(CD753,Sheet2!$E$2:$I$222,4,FALSE)</f>
        <v>#N/A</v>
      </c>
      <c r="CG753" t="e">
        <f>VLOOKUP(CD753,Sheet2!$E$2:$I$222,5,FALSE)</f>
        <v>#N/A</v>
      </c>
      <c r="CH753"/>
      <c r="CL753" t="e">
        <f>VLOOKUP(CK753,Sheet2!$E$2:$I$222,3,FALSE)</f>
        <v>#N/A</v>
      </c>
      <c r="CM753" t="e">
        <f>VLOOKUP(CK753,Sheet2!$E$2:$I$222,4,FALSE)</f>
        <v>#N/A</v>
      </c>
      <c r="CN753" t="e">
        <f>VLOOKUP(CK753,Sheet2!$E$2:$I$222,5,FALSE)</f>
        <v>#N/A</v>
      </c>
      <c r="CO753"/>
      <c r="CS753" t="e">
        <f>VLOOKUP(CR753,Sheet2!$E$2:$I$222,3,FALSE)</f>
        <v>#N/A</v>
      </c>
      <c r="CT753" t="e">
        <f>VLOOKUP(CR753,Sheet2!$E$2:$I$222,4,FALSE)</f>
        <v>#N/A</v>
      </c>
      <c r="CU753" t="e">
        <f>VLOOKUP(CR753,Sheet2!$E$2:$I$222,5,FALSE)</f>
        <v>#N/A</v>
      </c>
      <c r="CV753"/>
      <c r="CZ753" t="e">
        <f>VLOOKUP(CY753,Sheet2!$E$2:$I$222,3,FALSE)</f>
        <v>#N/A</v>
      </c>
      <c r="DA753" t="e">
        <f>VLOOKUP(CY753,Sheet2!$E$2:$I$222,4,FALSE)</f>
        <v>#N/A</v>
      </c>
      <c r="DB753" t="e">
        <f>VLOOKUP(CY753,Sheet2!$E$2:$I$222,5,FALSE)</f>
        <v>#N/A</v>
      </c>
      <c r="DC753"/>
      <c r="DG753" t="e">
        <f>VLOOKUP(DF753,Sheet2!$E$2:$I$222,3,FALSE)</f>
        <v>#N/A</v>
      </c>
      <c r="DH753" t="e">
        <f>VLOOKUP(DF753,Sheet2!$E$2:$I$222,4,FALSE)</f>
        <v>#N/A</v>
      </c>
      <c r="DI753" t="e">
        <f>VLOOKUP(DF753,Sheet2!$E$2:$I$222,5,FALSE)</f>
        <v>#N/A</v>
      </c>
    </row>
    <row r="754" spans="1:113" x14ac:dyDescent="0.25">
      <c r="A754">
        <v>800</v>
      </c>
      <c r="C754">
        <v>13961</v>
      </c>
      <c r="D754">
        <v>3961</v>
      </c>
      <c r="E754">
        <v>37.708959999999998</v>
      </c>
      <c r="F754">
        <v>-122.43427</v>
      </c>
      <c r="G754" t="s">
        <v>569</v>
      </c>
      <c r="H754" t="s">
        <v>2998</v>
      </c>
      <c r="I754" t="s">
        <v>4924</v>
      </c>
      <c r="J754" t="s">
        <v>4947</v>
      </c>
      <c r="Q754" t="s">
        <v>5924</v>
      </c>
      <c r="S754" t="s">
        <v>6150</v>
      </c>
      <c r="W754">
        <f t="shared" si="11"/>
        <v>1</v>
      </c>
      <c r="X754" t="s">
        <v>6834</v>
      </c>
      <c r="Y754" t="s">
        <v>6885</v>
      </c>
      <c r="AA754" t="e">
        <f>VLOOKUP($Z754,Sheet2!$E$2:$I$222,3,FALSE)</f>
        <v>#N/A</v>
      </c>
      <c r="AB754" t="e">
        <f>VLOOKUP($Z754,Sheet2!$E$2:$I$222,4,FALSE)</f>
        <v>#N/A</v>
      </c>
      <c r="AC754" t="e">
        <f>VLOOKUP($Z754,Sheet2!$E$2:$I$222,5,FALSE)</f>
        <v>#N/A</v>
      </c>
      <c r="AH754" t="e">
        <f>VLOOKUP(AG754,Sheet2!$E$2:$I$222,3,FALSE)</f>
        <v>#N/A</v>
      </c>
      <c r="AI754" t="e">
        <f>VLOOKUP(AG754,Sheet2!$E$2:$I$222,4,FALSE)</f>
        <v>#N/A</v>
      </c>
      <c r="AJ754" t="e">
        <f>VLOOKUP(AG754,Sheet2!$E$2:$I$222,5,FALSE)</f>
        <v>#N/A</v>
      </c>
      <c r="AK754"/>
      <c r="AO754" t="e">
        <f>VLOOKUP(AN754,Sheet2!$E$2:$I$222,3,FALSE)</f>
        <v>#N/A</v>
      </c>
      <c r="AP754" t="e">
        <f>VLOOKUP(AN754,Sheet2!$E$2:$I$222,4,FALSE)</f>
        <v>#N/A</v>
      </c>
      <c r="AQ754" t="e">
        <f>VLOOKUP(AN754,Sheet2!$E$2:$I$222,5,FALSE)</f>
        <v>#N/A</v>
      </c>
      <c r="AR754"/>
      <c r="AV754" t="e">
        <f>VLOOKUP(AU754,Sheet2!$E$2:$I$222,3,FALSE)</f>
        <v>#N/A</v>
      </c>
      <c r="AW754" t="e">
        <f>VLOOKUP(AU754,Sheet2!$E$2:$I$222,4,FALSE)</f>
        <v>#N/A</v>
      </c>
      <c r="AX754" t="e">
        <f>VLOOKUP(AU754,Sheet2!$E$2:$I$222,5,FALSE)</f>
        <v>#N/A</v>
      </c>
      <c r="AY754"/>
      <c r="BC754" t="e">
        <f>VLOOKUP(BB754,Sheet2!$E$2:$I$222,3,FALSE)</f>
        <v>#N/A</v>
      </c>
      <c r="BD754" t="e">
        <f>VLOOKUP(BB754,Sheet2!$E$2:$I$222,4,FALSE)</f>
        <v>#N/A</v>
      </c>
      <c r="BE754" t="e">
        <f>VLOOKUP(BB754,Sheet2!$E$2:$I$222,5,FALSE)</f>
        <v>#N/A</v>
      </c>
      <c r="BF754"/>
      <c r="BJ754" t="e">
        <f>VLOOKUP(BI754,Sheet2!$E$2:$I$222,3,FALSE)</f>
        <v>#N/A</v>
      </c>
      <c r="BK754" t="e">
        <f>VLOOKUP(BI754,Sheet2!$E$2:$I$222,4,FALSE)</f>
        <v>#N/A</v>
      </c>
      <c r="BL754" t="e">
        <f>VLOOKUP(BI754,Sheet2!$E$2:$I$222,5,FALSE)</f>
        <v>#N/A</v>
      </c>
      <c r="BM754"/>
      <c r="BQ754" t="e">
        <f>VLOOKUP(BP754,Sheet2!$E$2:$I$222,3,FALSE)</f>
        <v>#N/A</v>
      </c>
      <c r="BR754" t="e">
        <f>VLOOKUP(BP754,Sheet2!$E$2:$I$222,4,FALSE)</f>
        <v>#N/A</v>
      </c>
      <c r="BS754" t="e">
        <f>VLOOKUP(BP754,Sheet2!$E$2:$I$222,5,FALSE)</f>
        <v>#N/A</v>
      </c>
      <c r="BT754"/>
      <c r="BX754" t="e">
        <f>VLOOKUP(BW754,Sheet2!$E$2:$I$222,3,FALSE)</f>
        <v>#N/A</v>
      </c>
      <c r="BY754" t="e">
        <f>VLOOKUP(BW754,Sheet2!$E$2:$I$222,4,FALSE)</f>
        <v>#N/A</v>
      </c>
      <c r="BZ754" t="e">
        <f>VLOOKUP(BW754,Sheet2!$E$2:$I$222,5,FALSE)</f>
        <v>#N/A</v>
      </c>
      <c r="CA754"/>
      <c r="CE754" t="e">
        <f>VLOOKUP(CD754,Sheet2!$E$2:$I$222,3,FALSE)</f>
        <v>#N/A</v>
      </c>
      <c r="CF754" t="e">
        <f>VLOOKUP(CD754,Sheet2!$E$2:$I$222,4,FALSE)</f>
        <v>#N/A</v>
      </c>
      <c r="CG754" t="e">
        <f>VLOOKUP(CD754,Sheet2!$E$2:$I$222,5,FALSE)</f>
        <v>#N/A</v>
      </c>
      <c r="CH754"/>
      <c r="CL754" t="e">
        <f>VLOOKUP(CK754,Sheet2!$E$2:$I$222,3,FALSE)</f>
        <v>#N/A</v>
      </c>
      <c r="CM754" t="e">
        <f>VLOOKUP(CK754,Sheet2!$E$2:$I$222,4,FALSE)</f>
        <v>#N/A</v>
      </c>
      <c r="CN754" t="e">
        <f>VLOOKUP(CK754,Sheet2!$E$2:$I$222,5,FALSE)</f>
        <v>#N/A</v>
      </c>
      <c r="CO754"/>
      <c r="CS754" t="e">
        <f>VLOOKUP(CR754,Sheet2!$E$2:$I$222,3,FALSE)</f>
        <v>#N/A</v>
      </c>
      <c r="CT754" t="e">
        <f>VLOOKUP(CR754,Sheet2!$E$2:$I$222,4,FALSE)</f>
        <v>#N/A</v>
      </c>
      <c r="CU754" t="e">
        <f>VLOOKUP(CR754,Sheet2!$E$2:$I$222,5,FALSE)</f>
        <v>#N/A</v>
      </c>
      <c r="CV754"/>
      <c r="CZ754" t="e">
        <f>VLOOKUP(CY754,Sheet2!$E$2:$I$222,3,FALSE)</f>
        <v>#N/A</v>
      </c>
      <c r="DA754" t="e">
        <f>VLOOKUP(CY754,Sheet2!$E$2:$I$222,4,FALSE)</f>
        <v>#N/A</v>
      </c>
      <c r="DB754" t="e">
        <f>VLOOKUP(CY754,Sheet2!$E$2:$I$222,5,FALSE)</f>
        <v>#N/A</v>
      </c>
      <c r="DC754"/>
      <c r="DG754" t="e">
        <f>VLOOKUP(DF754,Sheet2!$E$2:$I$222,3,FALSE)</f>
        <v>#N/A</v>
      </c>
      <c r="DH754" t="e">
        <f>VLOOKUP(DF754,Sheet2!$E$2:$I$222,4,FALSE)</f>
        <v>#N/A</v>
      </c>
      <c r="DI754" t="e">
        <f>VLOOKUP(DF754,Sheet2!$E$2:$I$222,5,FALSE)</f>
        <v>#N/A</v>
      </c>
    </row>
    <row r="755" spans="1:113" x14ac:dyDescent="0.25">
      <c r="A755">
        <v>801</v>
      </c>
      <c r="C755">
        <v>13962</v>
      </c>
      <c r="D755">
        <v>3962</v>
      </c>
      <c r="E755">
        <v>37.709820000000001</v>
      </c>
      <c r="F755">
        <v>-122.43244</v>
      </c>
      <c r="G755" t="s">
        <v>570</v>
      </c>
      <c r="H755" t="s">
        <v>2999</v>
      </c>
      <c r="I755" t="s">
        <v>4924</v>
      </c>
      <c r="J755" t="s">
        <v>4948</v>
      </c>
      <c r="Q755" t="s">
        <v>5924</v>
      </c>
      <c r="S755" t="s">
        <v>6150</v>
      </c>
      <c r="W755">
        <f t="shared" si="11"/>
        <v>1</v>
      </c>
      <c r="X755" t="s">
        <v>6834</v>
      </c>
      <c r="Y755" t="s">
        <v>6885</v>
      </c>
      <c r="AA755" t="e">
        <f>VLOOKUP($Z755,Sheet2!$E$2:$I$222,3,FALSE)</f>
        <v>#N/A</v>
      </c>
      <c r="AB755" t="e">
        <f>VLOOKUP($Z755,Sheet2!$E$2:$I$222,4,FALSE)</f>
        <v>#N/A</v>
      </c>
      <c r="AC755" t="e">
        <f>VLOOKUP($Z755,Sheet2!$E$2:$I$222,5,FALSE)</f>
        <v>#N/A</v>
      </c>
      <c r="AH755" t="e">
        <f>VLOOKUP(AG755,Sheet2!$E$2:$I$222,3,FALSE)</f>
        <v>#N/A</v>
      </c>
      <c r="AI755" t="e">
        <f>VLOOKUP(AG755,Sheet2!$E$2:$I$222,4,FALSE)</f>
        <v>#N/A</v>
      </c>
      <c r="AJ755" t="e">
        <f>VLOOKUP(AG755,Sheet2!$E$2:$I$222,5,FALSE)</f>
        <v>#N/A</v>
      </c>
      <c r="AK755"/>
      <c r="AO755" t="e">
        <f>VLOOKUP(AN755,Sheet2!$E$2:$I$222,3,FALSE)</f>
        <v>#N/A</v>
      </c>
      <c r="AP755" t="e">
        <f>VLOOKUP(AN755,Sheet2!$E$2:$I$222,4,FALSE)</f>
        <v>#N/A</v>
      </c>
      <c r="AQ755" t="e">
        <f>VLOOKUP(AN755,Sheet2!$E$2:$I$222,5,FALSE)</f>
        <v>#N/A</v>
      </c>
      <c r="AR755"/>
      <c r="AV755" t="e">
        <f>VLOOKUP(AU755,Sheet2!$E$2:$I$222,3,FALSE)</f>
        <v>#N/A</v>
      </c>
      <c r="AW755" t="e">
        <f>VLOOKUP(AU755,Sheet2!$E$2:$I$222,4,FALSE)</f>
        <v>#N/A</v>
      </c>
      <c r="AX755" t="e">
        <f>VLOOKUP(AU755,Sheet2!$E$2:$I$222,5,FALSE)</f>
        <v>#N/A</v>
      </c>
      <c r="AY755"/>
      <c r="BC755" t="e">
        <f>VLOOKUP(BB755,Sheet2!$E$2:$I$222,3,FALSE)</f>
        <v>#N/A</v>
      </c>
      <c r="BD755" t="e">
        <f>VLOOKUP(BB755,Sheet2!$E$2:$I$222,4,FALSE)</f>
        <v>#N/A</v>
      </c>
      <c r="BE755" t="e">
        <f>VLOOKUP(BB755,Sheet2!$E$2:$I$222,5,FALSE)</f>
        <v>#N/A</v>
      </c>
      <c r="BF755"/>
      <c r="BJ755" t="e">
        <f>VLOOKUP(BI755,Sheet2!$E$2:$I$222,3,FALSE)</f>
        <v>#N/A</v>
      </c>
      <c r="BK755" t="e">
        <f>VLOOKUP(BI755,Sheet2!$E$2:$I$222,4,FALSE)</f>
        <v>#N/A</v>
      </c>
      <c r="BL755" t="e">
        <f>VLOOKUP(BI755,Sheet2!$E$2:$I$222,5,FALSE)</f>
        <v>#N/A</v>
      </c>
      <c r="BM755"/>
      <c r="BQ755" t="e">
        <f>VLOOKUP(BP755,Sheet2!$E$2:$I$222,3,FALSE)</f>
        <v>#N/A</v>
      </c>
      <c r="BR755" t="e">
        <f>VLOOKUP(BP755,Sheet2!$E$2:$I$222,4,FALSE)</f>
        <v>#N/A</v>
      </c>
      <c r="BS755" t="e">
        <f>VLOOKUP(BP755,Sheet2!$E$2:$I$222,5,FALSE)</f>
        <v>#N/A</v>
      </c>
      <c r="BT755"/>
      <c r="BX755" t="e">
        <f>VLOOKUP(BW755,Sheet2!$E$2:$I$222,3,FALSE)</f>
        <v>#N/A</v>
      </c>
      <c r="BY755" t="e">
        <f>VLOOKUP(BW755,Sheet2!$E$2:$I$222,4,FALSE)</f>
        <v>#N/A</v>
      </c>
      <c r="BZ755" t="e">
        <f>VLOOKUP(BW755,Sheet2!$E$2:$I$222,5,FALSE)</f>
        <v>#N/A</v>
      </c>
      <c r="CA755"/>
      <c r="CE755" t="e">
        <f>VLOOKUP(CD755,Sheet2!$E$2:$I$222,3,FALSE)</f>
        <v>#N/A</v>
      </c>
      <c r="CF755" t="e">
        <f>VLOOKUP(CD755,Sheet2!$E$2:$I$222,4,FALSE)</f>
        <v>#N/A</v>
      </c>
      <c r="CG755" t="e">
        <f>VLOOKUP(CD755,Sheet2!$E$2:$I$222,5,FALSE)</f>
        <v>#N/A</v>
      </c>
      <c r="CH755"/>
      <c r="CL755" t="e">
        <f>VLOOKUP(CK755,Sheet2!$E$2:$I$222,3,FALSE)</f>
        <v>#N/A</v>
      </c>
      <c r="CM755" t="e">
        <f>VLOOKUP(CK755,Sheet2!$E$2:$I$222,4,FALSE)</f>
        <v>#N/A</v>
      </c>
      <c r="CN755" t="e">
        <f>VLOOKUP(CK755,Sheet2!$E$2:$I$222,5,FALSE)</f>
        <v>#N/A</v>
      </c>
      <c r="CO755"/>
      <c r="CS755" t="e">
        <f>VLOOKUP(CR755,Sheet2!$E$2:$I$222,3,FALSE)</f>
        <v>#N/A</v>
      </c>
      <c r="CT755" t="e">
        <f>VLOOKUP(CR755,Sheet2!$E$2:$I$222,4,FALSE)</f>
        <v>#N/A</v>
      </c>
      <c r="CU755" t="e">
        <f>VLOOKUP(CR755,Sheet2!$E$2:$I$222,5,FALSE)</f>
        <v>#N/A</v>
      </c>
      <c r="CV755"/>
      <c r="CZ755" t="e">
        <f>VLOOKUP(CY755,Sheet2!$E$2:$I$222,3,FALSE)</f>
        <v>#N/A</v>
      </c>
      <c r="DA755" t="e">
        <f>VLOOKUP(CY755,Sheet2!$E$2:$I$222,4,FALSE)</f>
        <v>#N/A</v>
      </c>
      <c r="DB755" t="e">
        <f>VLOOKUP(CY755,Sheet2!$E$2:$I$222,5,FALSE)</f>
        <v>#N/A</v>
      </c>
      <c r="DC755"/>
      <c r="DG755" t="e">
        <f>VLOOKUP(DF755,Sheet2!$E$2:$I$222,3,FALSE)</f>
        <v>#N/A</v>
      </c>
      <c r="DH755" t="e">
        <f>VLOOKUP(DF755,Sheet2!$E$2:$I$222,4,FALSE)</f>
        <v>#N/A</v>
      </c>
      <c r="DI755" t="e">
        <f>VLOOKUP(DF755,Sheet2!$E$2:$I$222,5,FALSE)</f>
        <v>#N/A</v>
      </c>
    </row>
    <row r="756" spans="1:113" x14ac:dyDescent="0.25">
      <c r="A756">
        <v>802</v>
      </c>
      <c r="C756">
        <v>13963</v>
      </c>
      <c r="D756">
        <v>3963</v>
      </c>
      <c r="E756">
        <v>37.709650000000003</v>
      </c>
      <c r="F756">
        <v>-122.4325</v>
      </c>
      <c r="G756" t="s">
        <v>570</v>
      </c>
      <c r="H756" t="s">
        <v>2999</v>
      </c>
      <c r="I756" t="s">
        <v>4925</v>
      </c>
      <c r="J756" t="s">
        <v>4948</v>
      </c>
      <c r="Q756" t="s">
        <v>5924</v>
      </c>
      <c r="S756" t="s">
        <v>6174</v>
      </c>
      <c r="W756">
        <f t="shared" si="11"/>
        <v>1</v>
      </c>
      <c r="X756" t="s">
        <v>6834</v>
      </c>
      <c r="Y756" t="s">
        <v>6887</v>
      </c>
      <c r="AA756" t="e">
        <f>VLOOKUP($Z756,Sheet2!$E$2:$I$222,3,FALSE)</f>
        <v>#N/A</v>
      </c>
      <c r="AB756" t="e">
        <f>VLOOKUP($Z756,Sheet2!$E$2:$I$222,4,FALSE)</f>
        <v>#N/A</v>
      </c>
      <c r="AC756" t="e">
        <f>VLOOKUP($Z756,Sheet2!$E$2:$I$222,5,FALSE)</f>
        <v>#N/A</v>
      </c>
      <c r="AH756" t="e">
        <f>VLOOKUP(AG756,Sheet2!$E$2:$I$222,3,FALSE)</f>
        <v>#N/A</v>
      </c>
      <c r="AI756" t="e">
        <f>VLOOKUP(AG756,Sheet2!$E$2:$I$222,4,FALSE)</f>
        <v>#N/A</v>
      </c>
      <c r="AJ756" t="e">
        <f>VLOOKUP(AG756,Sheet2!$E$2:$I$222,5,FALSE)</f>
        <v>#N/A</v>
      </c>
      <c r="AK756"/>
      <c r="AO756" t="e">
        <f>VLOOKUP(AN756,Sheet2!$E$2:$I$222,3,FALSE)</f>
        <v>#N/A</v>
      </c>
      <c r="AP756" t="e">
        <f>VLOOKUP(AN756,Sheet2!$E$2:$I$222,4,FALSE)</f>
        <v>#N/A</v>
      </c>
      <c r="AQ756" t="e">
        <f>VLOOKUP(AN756,Sheet2!$E$2:$I$222,5,FALSE)</f>
        <v>#N/A</v>
      </c>
      <c r="AR756"/>
      <c r="AV756" t="e">
        <f>VLOOKUP(AU756,Sheet2!$E$2:$I$222,3,FALSE)</f>
        <v>#N/A</v>
      </c>
      <c r="AW756" t="e">
        <f>VLOOKUP(AU756,Sheet2!$E$2:$I$222,4,FALSE)</f>
        <v>#N/A</v>
      </c>
      <c r="AX756" t="e">
        <f>VLOOKUP(AU756,Sheet2!$E$2:$I$222,5,FALSE)</f>
        <v>#N/A</v>
      </c>
      <c r="AY756"/>
      <c r="BC756" t="e">
        <f>VLOOKUP(BB756,Sheet2!$E$2:$I$222,3,FALSE)</f>
        <v>#N/A</v>
      </c>
      <c r="BD756" t="e">
        <f>VLOOKUP(BB756,Sheet2!$E$2:$I$222,4,FALSE)</f>
        <v>#N/A</v>
      </c>
      <c r="BE756" t="e">
        <f>VLOOKUP(BB756,Sheet2!$E$2:$I$222,5,FALSE)</f>
        <v>#N/A</v>
      </c>
      <c r="BF756"/>
      <c r="BJ756" t="e">
        <f>VLOOKUP(BI756,Sheet2!$E$2:$I$222,3,FALSE)</f>
        <v>#N/A</v>
      </c>
      <c r="BK756" t="e">
        <f>VLOOKUP(BI756,Sheet2!$E$2:$I$222,4,FALSE)</f>
        <v>#N/A</v>
      </c>
      <c r="BL756" t="e">
        <f>VLOOKUP(BI756,Sheet2!$E$2:$I$222,5,FALSE)</f>
        <v>#N/A</v>
      </c>
      <c r="BM756"/>
      <c r="BQ756" t="e">
        <f>VLOOKUP(BP756,Sheet2!$E$2:$I$222,3,FALSE)</f>
        <v>#N/A</v>
      </c>
      <c r="BR756" t="e">
        <f>VLOOKUP(BP756,Sheet2!$E$2:$I$222,4,FALSE)</f>
        <v>#N/A</v>
      </c>
      <c r="BS756" t="e">
        <f>VLOOKUP(BP756,Sheet2!$E$2:$I$222,5,FALSE)</f>
        <v>#N/A</v>
      </c>
      <c r="BT756"/>
      <c r="BX756" t="e">
        <f>VLOOKUP(BW756,Sheet2!$E$2:$I$222,3,FALSE)</f>
        <v>#N/A</v>
      </c>
      <c r="BY756" t="e">
        <f>VLOOKUP(BW756,Sheet2!$E$2:$I$222,4,FALSE)</f>
        <v>#N/A</v>
      </c>
      <c r="BZ756" t="e">
        <f>VLOOKUP(BW756,Sheet2!$E$2:$I$222,5,FALSE)</f>
        <v>#N/A</v>
      </c>
      <c r="CA756"/>
      <c r="CE756" t="e">
        <f>VLOOKUP(CD756,Sheet2!$E$2:$I$222,3,FALSE)</f>
        <v>#N/A</v>
      </c>
      <c r="CF756" t="e">
        <f>VLOOKUP(CD756,Sheet2!$E$2:$I$222,4,FALSE)</f>
        <v>#N/A</v>
      </c>
      <c r="CG756" t="e">
        <f>VLOOKUP(CD756,Sheet2!$E$2:$I$222,5,FALSE)</f>
        <v>#N/A</v>
      </c>
      <c r="CH756"/>
      <c r="CL756" t="e">
        <f>VLOOKUP(CK756,Sheet2!$E$2:$I$222,3,FALSE)</f>
        <v>#N/A</v>
      </c>
      <c r="CM756" t="e">
        <f>VLOOKUP(CK756,Sheet2!$E$2:$I$222,4,FALSE)</f>
        <v>#N/A</v>
      </c>
      <c r="CN756" t="e">
        <f>VLOOKUP(CK756,Sheet2!$E$2:$I$222,5,FALSE)</f>
        <v>#N/A</v>
      </c>
      <c r="CO756"/>
      <c r="CS756" t="e">
        <f>VLOOKUP(CR756,Sheet2!$E$2:$I$222,3,FALSE)</f>
        <v>#N/A</v>
      </c>
      <c r="CT756" t="e">
        <f>VLOOKUP(CR756,Sheet2!$E$2:$I$222,4,FALSE)</f>
        <v>#N/A</v>
      </c>
      <c r="CU756" t="e">
        <f>VLOOKUP(CR756,Sheet2!$E$2:$I$222,5,FALSE)</f>
        <v>#N/A</v>
      </c>
      <c r="CV756"/>
      <c r="CZ756" t="e">
        <f>VLOOKUP(CY756,Sheet2!$E$2:$I$222,3,FALSE)</f>
        <v>#N/A</v>
      </c>
      <c r="DA756" t="e">
        <f>VLOOKUP(CY756,Sheet2!$E$2:$I$222,4,FALSE)</f>
        <v>#N/A</v>
      </c>
      <c r="DB756" t="e">
        <f>VLOOKUP(CY756,Sheet2!$E$2:$I$222,5,FALSE)</f>
        <v>#N/A</v>
      </c>
      <c r="DC756"/>
      <c r="DG756" t="e">
        <f>VLOOKUP(DF756,Sheet2!$E$2:$I$222,3,FALSE)</f>
        <v>#N/A</v>
      </c>
      <c r="DH756" t="e">
        <f>VLOOKUP(DF756,Sheet2!$E$2:$I$222,4,FALSE)</f>
        <v>#N/A</v>
      </c>
      <c r="DI756" t="e">
        <f>VLOOKUP(DF756,Sheet2!$E$2:$I$222,5,FALSE)</f>
        <v>#N/A</v>
      </c>
    </row>
    <row r="757" spans="1:113" x14ac:dyDescent="0.25">
      <c r="A757">
        <v>803</v>
      </c>
      <c r="C757">
        <v>13964</v>
      </c>
      <c r="D757">
        <v>3964</v>
      </c>
      <c r="E757">
        <v>37.710540000000002</v>
      </c>
      <c r="F757">
        <v>-122.43145</v>
      </c>
      <c r="G757" t="s">
        <v>571</v>
      </c>
      <c r="H757" t="s">
        <v>3000</v>
      </c>
      <c r="I757" t="s">
        <v>4925</v>
      </c>
      <c r="J757" t="s">
        <v>4948</v>
      </c>
      <c r="Q757" t="s">
        <v>5924</v>
      </c>
      <c r="S757" t="s">
        <v>6174</v>
      </c>
      <c r="W757">
        <f t="shared" si="11"/>
        <v>1</v>
      </c>
      <c r="X757" t="s">
        <v>6834</v>
      </c>
      <c r="Y757" t="s">
        <v>6887</v>
      </c>
      <c r="AA757" t="e">
        <f>VLOOKUP($Z757,Sheet2!$E$2:$I$222,3,FALSE)</f>
        <v>#N/A</v>
      </c>
      <c r="AB757" t="e">
        <f>VLOOKUP($Z757,Sheet2!$E$2:$I$222,4,FALSE)</f>
        <v>#N/A</v>
      </c>
      <c r="AC757" t="e">
        <f>VLOOKUP($Z757,Sheet2!$E$2:$I$222,5,FALSE)</f>
        <v>#N/A</v>
      </c>
      <c r="AH757" t="e">
        <f>VLOOKUP(AG757,Sheet2!$E$2:$I$222,3,FALSE)</f>
        <v>#N/A</v>
      </c>
      <c r="AI757" t="e">
        <f>VLOOKUP(AG757,Sheet2!$E$2:$I$222,4,FALSE)</f>
        <v>#N/A</v>
      </c>
      <c r="AJ757" t="e">
        <f>VLOOKUP(AG757,Sheet2!$E$2:$I$222,5,FALSE)</f>
        <v>#N/A</v>
      </c>
      <c r="AK757"/>
      <c r="AO757" t="e">
        <f>VLOOKUP(AN757,Sheet2!$E$2:$I$222,3,FALSE)</f>
        <v>#N/A</v>
      </c>
      <c r="AP757" t="e">
        <f>VLOOKUP(AN757,Sheet2!$E$2:$I$222,4,FALSE)</f>
        <v>#N/A</v>
      </c>
      <c r="AQ757" t="e">
        <f>VLOOKUP(AN757,Sheet2!$E$2:$I$222,5,FALSE)</f>
        <v>#N/A</v>
      </c>
      <c r="AR757"/>
      <c r="AV757" t="e">
        <f>VLOOKUP(AU757,Sheet2!$E$2:$I$222,3,FALSE)</f>
        <v>#N/A</v>
      </c>
      <c r="AW757" t="e">
        <f>VLOOKUP(AU757,Sheet2!$E$2:$I$222,4,FALSE)</f>
        <v>#N/A</v>
      </c>
      <c r="AX757" t="e">
        <f>VLOOKUP(AU757,Sheet2!$E$2:$I$222,5,FALSE)</f>
        <v>#N/A</v>
      </c>
      <c r="AY757"/>
      <c r="BC757" t="e">
        <f>VLOOKUP(BB757,Sheet2!$E$2:$I$222,3,FALSE)</f>
        <v>#N/A</v>
      </c>
      <c r="BD757" t="e">
        <f>VLOOKUP(BB757,Sheet2!$E$2:$I$222,4,FALSE)</f>
        <v>#N/A</v>
      </c>
      <c r="BE757" t="e">
        <f>VLOOKUP(BB757,Sheet2!$E$2:$I$222,5,FALSE)</f>
        <v>#N/A</v>
      </c>
      <c r="BF757"/>
      <c r="BJ757" t="e">
        <f>VLOOKUP(BI757,Sheet2!$E$2:$I$222,3,FALSE)</f>
        <v>#N/A</v>
      </c>
      <c r="BK757" t="e">
        <f>VLOOKUP(BI757,Sheet2!$E$2:$I$222,4,FALSE)</f>
        <v>#N/A</v>
      </c>
      <c r="BL757" t="e">
        <f>VLOOKUP(BI757,Sheet2!$E$2:$I$222,5,FALSE)</f>
        <v>#N/A</v>
      </c>
      <c r="BM757"/>
      <c r="BQ757" t="e">
        <f>VLOOKUP(BP757,Sheet2!$E$2:$I$222,3,FALSE)</f>
        <v>#N/A</v>
      </c>
      <c r="BR757" t="e">
        <f>VLOOKUP(BP757,Sheet2!$E$2:$I$222,4,FALSE)</f>
        <v>#N/A</v>
      </c>
      <c r="BS757" t="e">
        <f>VLOOKUP(BP757,Sheet2!$E$2:$I$222,5,FALSE)</f>
        <v>#N/A</v>
      </c>
      <c r="BT757"/>
      <c r="BX757" t="e">
        <f>VLOOKUP(BW757,Sheet2!$E$2:$I$222,3,FALSE)</f>
        <v>#N/A</v>
      </c>
      <c r="BY757" t="e">
        <f>VLOOKUP(BW757,Sheet2!$E$2:$I$222,4,FALSE)</f>
        <v>#N/A</v>
      </c>
      <c r="BZ757" t="e">
        <f>VLOOKUP(BW757,Sheet2!$E$2:$I$222,5,FALSE)</f>
        <v>#N/A</v>
      </c>
      <c r="CA757"/>
      <c r="CE757" t="e">
        <f>VLOOKUP(CD757,Sheet2!$E$2:$I$222,3,FALSE)</f>
        <v>#N/A</v>
      </c>
      <c r="CF757" t="e">
        <f>VLOOKUP(CD757,Sheet2!$E$2:$I$222,4,FALSE)</f>
        <v>#N/A</v>
      </c>
      <c r="CG757" t="e">
        <f>VLOOKUP(CD757,Sheet2!$E$2:$I$222,5,FALSE)</f>
        <v>#N/A</v>
      </c>
      <c r="CH757"/>
      <c r="CL757" t="e">
        <f>VLOOKUP(CK757,Sheet2!$E$2:$I$222,3,FALSE)</f>
        <v>#N/A</v>
      </c>
      <c r="CM757" t="e">
        <f>VLOOKUP(CK757,Sheet2!$E$2:$I$222,4,FALSE)</f>
        <v>#N/A</v>
      </c>
      <c r="CN757" t="e">
        <f>VLOOKUP(CK757,Sheet2!$E$2:$I$222,5,FALSE)</f>
        <v>#N/A</v>
      </c>
      <c r="CO757"/>
      <c r="CS757" t="e">
        <f>VLOOKUP(CR757,Sheet2!$E$2:$I$222,3,FALSE)</f>
        <v>#N/A</v>
      </c>
      <c r="CT757" t="e">
        <f>VLOOKUP(CR757,Sheet2!$E$2:$I$222,4,FALSE)</f>
        <v>#N/A</v>
      </c>
      <c r="CU757" t="e">
        <f>VLOOKUP(CR757,Sheet2!$E$2:$I$222,5,FALSE)</f>
        <v>#N/A</v>
      </c>
      <c r="CV757"/>
      <c r="CZ757" t="e">
        <f>VLOOKUP(CY757,Sheet2!$E$2:$I$222,3,FALSE)</f>
        <v>#N/A</v>
      </c>
      <c r="DA757" t="e">
        <f>VLOOKUP(CY757,Sheet2!$E$2:$I$222,4,FALSE)</f>
        <v>#N/A</v>
      </c>
      <c r="DB757" t="e">
        <f>VLOOKUP(CY757,Sheet2!$E$2:$I$222,5,FALSE)</f>
        <v>#N/A</v>
      </c>
      <c r="DC757"/>
      <c r="DG757" t="e">
        <f>VLOOKUP(DF757,Sheet2!$E$2:$I$222,3,FALSE)</f>
        <v>#N/A</v>
      </c>
      <c r="DH757" t="e">
        <f>VLOOKUP(DF757,Sheet2!$E$2:$I$222,4,FALSE)</f>
        <v>#N/A</v>
      </c>
      <c r="DI757" t="e">
        <f>VLOOKUP(DF757,Sheet2!$E$2:$I$222,5,FALSE)</f>
        <v>#N/A</v>
      </c>
    </row>
    <row r="758" spans="1:113" x14ac:dyDescent="0.25">
      <c r="A758">
        <v>804</v>
      </c>
      <c r="C758">
        <v>13965</v>
      </c>
      <c r="D758">
        <v>3965</v>
      </c>
      <c r="E758">
        <v>37.742019999999997</v>
      </c>
      <c r="F758">
        <v>-122.42574999999999</v>
      </c>
      <c r="G758" t="s">
        <v>572</v>
      </c>
      <c r="H758" t="s">
        <v>3001</v>
      </c>
      <c r="I758" t="s">
        <v>4908</v>
      </c>
      <c r="J758" t="s">
        <v>4948</v>
      </c>
      <c r="Q758" t="s">
        <v>5924</v>
      </c>
      <c r="S758" t="s">
        <v>6175</v>
      </c>
      <c r="W758">
        <f t="shared" si="11"/>
        <v>1</v>
      </c>
      <c r="X758" t="s">
        <v>6833</v>
      </c>
      <c r="Y758" t="s">
        <v>6887</v>
      </c>
      <c r="AA758" t="e">
        <f>VLOOKUP($Z758,Sheet2!$E$2:$I$222,3,FALSE)</f>
        <v>#N/A</v>
      </c>
      <c r="AB758" t="e">
        <f>VLOOKUP($Z758,Sheet2!$E$2:$I$222,4,FALSE)</f>
        <v>#N/A</v>
      </c>
      <c r="AC758" t="e">
        <f>VLOOKUP($Z758,Sheet2!$E$2:$I$222,5,FALSE)</f>
        <v>#N/A</v>
      </c>
      <c r="AH758" t="e">
        <f>VLOOKUP(AG758,Sheet2!$E$2:$I$222,3,FALSE)</f>
        <v>#N/A</v>
      </c>
      <c r="AI758" t="e">
        <f>VLOOKUP(AG758,Sheet2!$E$2:$I$222,4,FALSE)</f>
        <v>#N/A</v>
      </c>
      <c r="AJ758" t="e">
        <f>VLOOKUP(AG758,Sheet2!$E$2:$I$222,5,FALSE)</f>
        <v>#N/A</v>
      </c>
      <c r="AK758"/>
      <c r="AO758" t="e">
        <f>VLOOKUP(AN758,Sheet2!$E$2:$I$222,3,FALSE)</f>
        <v>#N/A</v>
      </c>
      <c r="AP758" t="e">
        <f>VLOOKUP(AN758,Sheet2!$E$2:$I$222,4,FALSE)</f>
        <v>#N/A</v>
      </c>
      <c r="AQ758" t="e">
        <f>VLOOKUP(AN758,Sheet2!$E$2:$I$222,5,FALSE)</f>
        <v>#N/A</v>
      </c>
      <c r="AR758"/>
      <c r="AV758" t="e">
        <f>VLOOKUP(AU758,Sheet2!$E$2:$I$222,3,FALSE)</f>
        <v>#N/A</v>
      </c>
      <c r="AW758" t="e">
        <f>VLOOKUP(AU758,Sheet2!$E$2:$I$222,4,FALSE)</f>
        <v>#N/A</v>
      </c>
      <c r="AX758" t="e">
        <f>VLOOKUP(AU758,Sheet2!$E$2:$I$222,5,FALSE)</f>
        <v>#N/A</v>
      </c>
      <c r="AY758"/>
      <c r="BC758" t="e">
        <f>VLOOKUP(BB758,Sheet2!$E$2:$I$222,3,FALSE)</f>
        <v>#N/A</v>
      </c>
      <c r="BD758" t="e">
        <f>VLOOKUP(BB758,Sheet2!$E$2:$I$222,4,FALSE)</f>
        <v>#N/A</v>
      </c>
      <c r="BE758" t="e">
        <f>VLOOKUP(BB758,Sheet2!$E$2:$I$222,5,FALSE)</f>
        <v>#N/A</v>
      </c>
      <c r="BF758"/>
      <c r="BJ758" t="e">
        <f>VLOOKUP(BI758,Sheet2!$E$2:$I$222,3,FALSE)</f>
        <v>#N/A</v>
      </c>
      <c r="BK758" t="e">
        <f>VLOOKUP(BI758,Sheet2!$E$2:$I$222,4,FALSE)</f>
        <v>#N/A</v>
      </c>
      <c r="BL758" t="e">
        <f>VLOOKUP(BI758,Sheet2!$E$2:$I$222,5,FALSE)</f>
        <v>#N/A</v>
      </c>
      <c r="BM758"/>
      <c r="BQ758" t="e">
        <f>VLOOKUP(BP758,Sheet2!$E$2:$I$222,3,FALSE)</f>
        <v>#N/A</v>
      </c>
      <c r="BR758" t="e">
        <f>VLOOKUP(BP758,Sheet2!$E$2:$I$222,4,FALSE)</f>
        <v>#N/A</v>
      </c>
      <c r="BS758" t="e">
        <f>VLOOKUP(BP758,Sheet2!$E$2:$I$222,5,FALSE)</f>
        <v>#N/A</v>
      </c>
      <c r="BT758"/>
      <c r="BX758" t="e">
        <f>VLOOKUP(BW758,Sheet2!$E$2:$I$222,3,FALSE)</f>
        <v>#N/A</v>
      </c>
      <c r="BY758" t="e">
        <f>VLOOKUP(BW758,Sheet2!$E$2:$I$222,4,FALSE)</f>
        <v>#N/A</v>
      </c>
      <c r="BZ758" t="e">
        <f>VLOOKUP(BW758,Sheet2!$E$2:$I$222,5,FALSE)</f>
        <v>#N/A</v>
      </c>
      <c r="CA758"/>
      <c r="CE758" t="e">
        <f>VLOOKUP(CD758,Sheet2!$E$2:$I$222,3,FALSE)</f>
        <v>#N/A</v>
      </c>
      <c r="CF758" t="e">
        <f>VLOOKUP(CD758,Sheet2!$E$2:$I$222,4,FALSE)</f>
        <v>#N/A</v>
      </c>
      <c r="CG758" t="e">
        <f>VLOOKUP(CD758,Sheet2!$E$2:$I$222,5,FALSE)</f>
        <v>#N/A</v>
      </c>
      <c r="CH758"/>
      <c r="CL758" t="e">
        <f>VLOOKUP(CK758,Sheet2!$E$2:$I$222,3,FALSE)</f>
        <v>#N/A</v>
      </c>
      <c r="CM758" t="e">
        <f>VLOOKUP(CK758,Sheet2!$E$2:$I$222,4,FALSE)</f>
        <v>#N/A</v>
      </c>
      <c r="CN758" t="e">
        <f>VLOOKUP(CK758,Sheet2!$E$2:$I$222,5,FALSE)</f>
        <v>#N/A</v>
      </c>
      <c r="CO758"/>
      <c r="CS758" t="e">
        <f>VLOOKUP(CR758,Sheet2!$E$2:$I$222,3,FALSE)</f>
        <v>#N/A</v>
      </c>
      <c r="CT758" t="e">
        <f>VLOOKUP(CR758,Sheet2!$E$2:$I$222,4,FALSE)</f>
        <v>#N/A</v>
      </c>
      <c r="CU758" t="e">
        <f>VLOOKUP(CR758,Sheet2!$E$2:$I$222,5,FALSE)</f>
        <v>#N/A</v>
      </c>
      <c r="CV758"/>
      <c r="CZ758" t="e">
        <f>VLOOKUP(CY758,Sheet2!$E$2:$I$222,3,FALSE)</f>
        <v>#N/A</v>
      </c>
      <c r="DA758" t="e">
        <f>VLOOKUP(CY758,Sheet2!$E$2:$I$222,4,FALSE)</f>
        <v>#N/A</v>
      </c>
      <c r="DB758" t="e">
        <f>VLOOKUP(CY758,Sheet2!$E$2:$I$222,5,FALSE)</f>
        <v>#N/A</v>
      </c>
      <c r="DC758"/>
      <c r="DG758" t="e">
        <f>VLOOKUP(DF758,Sheet2!$E$2:$I$222,3,FALSE)</f>
        <v>#N/A</v>
      </c>
      <c r="DH758" t="e">
        <f>VLOOKUP(DF758,Sheet2!$E$2:$I$222,4,FALSE)</f>
        <v>#N/A</v>
      </c>
      <c r="DI758" t="e">
        <f>VLOOKUP(DF758,Sheet2!$E$2:$I$222,5,FALSE)</f>
        <v>#N/A</v>
      </c>
    </row>
    <row r="759" spans="1:113" x14ac:dyDescent="0.25">
      <c r="A759">
        <v>805</v>
      </c>
      <c r="C759">
        <v>13966</v>
      </c>
      <c r="D759">
        <v>3966</v>
      </c>
      <c r="E759">
        <v>37.741909999999997</v>
      </c>
      <c r="F759">
        <v>-122.42582</v>
      </c>
      <c r="G759" t="s">
        <v>572</v>
      </c>
      <c r="H759" t="s">
        <v>3001</v>
      </c>
      <c r="I759" t="s">
        <v>4913</v>
      </c>
      <c r="J759" t="s">
        <v>4946</v>
      </c>
      <c r="K759" t="s">
        <v>4966</v>
      </c>
      <c r="Q759" t="s">
        <v>5924</v>
      </c>
      <c r="S759" t="s">
        <v>6176</v>
      </c>
      <c r="W759">
        <f t="shared" si="11"/>
        <v>1</v>
      </c>
      <c r="X759" t="s">
        <v>6833</v>
      </c>
      <c r="Y759" t="s">
        <v>6885</v>
      </c>
      <c r="AA759" t="e">
        <f>VLOOKUP($Z759,Sheet2!$E$2:$I$222,3,FALSE)</f>
        <v>#N/A</v>
      </c>
      <c r="AB759" t="e">
        <f>VLOOKUP($Z759,Sheet2!$E$2:$I$222,4,FALSE)</f>
        <v>#N/A</v>
      </c>
      <c r="AC759" t="e">
        <f>VLOOKUP($Z759,Sheet2!$E$2:$I$222,5,FALSE)</f>
        <v>#N/A</v>
      </c>
      <c r="AH759" t="e">
        <f>VLOOKUP(AG759,Sheet2!$E$2:$I$222,3,FALSE)</f>
        <v>#N/A</v>
      </c>
      <c r="AI759" t="e">
        <f>VLOOKUP(AG759,Sheet2!$E$2:$I$222,4,FALSE)</f>
        <v>#N/A</v>
      </c>
      <c r="AJ759" t="e">
        <f>VLOOKUP(AG759,Sheet2!$E$2:$I$222,5,FALSE)</f>
        <v>#N/A</v>
      </c>
      <c r="AK759"/>
      <c r="AO759" t="e">
        <f>VLOOKUP(AN759,Sheet2!$E$2:$I$222,3,FALSE)</f>
        <v>#N/A</v>
      </c>
      <c r="AP759" t="e">
        <f>VLOOKUP(AN759,Sheet2!$E$2:$I$222,4,FALSE)</f>
        <v>#N/A</v>
      </c>
      <c r="AQ759" t="e">
        <f>VLOOKUP(AN759,Sheet2!$E$2:$I$222,5,FALSE)</f>
        <v>#N/A</v>
      </c>
      <c r="AR759"/>
      <c r="AV759" t="e">
        <f>VLOOKUP(AU759,Sheet2!$E$2:$I$222,3,FALSE)</f>
        <v>#N/A</v>
      </c>
      <c r="AW759" t="e">
        <f>VLOOKUP(AU759,Sheet2!$E$2:$I$222,4,FALSE)</f>
        <v>#N/A</v>
      </c>
      <c r="AX759" t="e">
        <f>VLOOKUP(AU759,Sheet2!$E$2:$I$222,5,FALSE)</f>
        <v>#N/A</v>
      </c>
      <c r="AY759"/>
      <c r="BC759" t="e">
        <f>VLOOKUP(BB759,Sheet2!$E$2:$I$222,3,FALSE)</f>
        <v>#N/A</v>
      </c>
      <c r="BD759" t="e">
        <f>VLOOKUP(BB759,Sheet2!$E$2:$I$222,4,FALSE)</f>
        <v>#N/A</v>
      </c>
      <c r="BE759" t="e">
        <f>VLOOKUP(BB759,Sheet2!$E$2:$I$222,5,FALSE)</f>
        <v>#N/A</v>
      </c>
      <c r="BF759"/>
      <c r="BJ759" t="e">
        <f>VLOOKUP(BI759,Sheet2!$E$2:$I$222,3,FALSE)</f>
        <v>#N/A</v>
      </c>
      <c r="BK759" t="e">
        <f>VLOOKUP(BI759,Sheet2!$E$2:$I$222,4,FALSE)</f>
        <v>#N/A</v>
      </c>
      <c r="BL759" t="e">
        <f>VLOOKUP(BI759,Sheet2!$E$2:$I$222,5,FALSE)</f>
        <v>#N/A</v>
      </c>
      <c r="BM759"/>
      <c r="BQ759" t="e">
        <f>VLOOKUP(BP759,Sheet2!$E$2:$I$222,3,FALSE)</f>
        <v>#N/A</v>
      </c>
      <c r="BR759" t="e">
        <f>VLOOKUP(BP759,Sheet2!$E$2:$I$222,4,FALSE)</f>
        <v>#N/A</v>
      </c>
      <c r="BS759" t="e">
        <f>VLOOKUP(BP759,Sheet2!$E$2:$I$222,5,FALSE)</f>
        <v>#N/A</v>
      </c>
      <c r="BT759"/>
      <c r="BX759" t="e">
        <f>VLOOKUP(BW759,Sheet2!$E$2:$I$222,3,FALSE)</f>
        <v>#N/A</v>
      </c>
      <c r="BY759" t="e">
        <f>VLOOKUP(BW759,Sheet2!$E$2:$I$222,4,FALSE)</f>
        <v>#N/A</v>
      </c>
      <c r="BZ759" t="e">
        <f>VLOOKUP(BW759,Sheet2!$E$2:$I$222,5,FALSE)</f>
        <v>#N/A</v>
      </c>
      <c r="CA759"/>
      <c r="CE759" t="e">
        <f>VLOOKUP(CD759,Sheet2!$E$2:$I$222,3,FALSE)</f>
        <v>#N/A</v>
      </c>
      <c r="CF759" t="e">
        <f>VLOOKUP(CD759,Sheet2!$E$2:$I$222,4,FALSE)</f>
        <v>#N/A</v>
      </c>
      <c r="CG759" t="e">
        <f>VLOOKUP(CD759,Sheet2!$E$2:$I$222,5,FALSE)</f>
        <v>#N/A</v>
      </c>
      <c r="CH759"/>
      <c r="CL759" t="e">
        <f>VLOOKUP(CK759,Sheet2!$E$2:$I$222,3,FALSE)</f>
        <v>#N/A</v>
      </c>
      <c r="CM759" t="e">
        <f>VLOOKUP(CK759,Sheet2!$E$2:$I$222,4,FALSE)</f>
        <v>#N/A</v>
      </c>
      <c r="CN759" t="e">
        <f>VLOOKUP(CK759,Sheet2!$E$2:$I$222,5,FALSE)</f>
        <v>#N/A</v>
      </c>
      <c r="CO759"/>
      <c r="CS759" t="e">
        <f>VLOOKUP(CR759,Sheet2!$E$2:$I$222,3,FALSE)</f>
        <v>#N/A</v>
      </c>
      <c r="CT759" t="e">
        <f>VLOOKUP(CR759,Sheet2!$E$2:$I$222,4,FALSE)</f>
        <v>#N/A</v>
      </c>
      <c r="CU759" t="e">
        <f>VLOOKUP(CR759,Sheet2!$E$2:$I$222,5,FALSE)</f>
        <v>#N/A</v>
      </c>
      <c r="CV759"/>
      <c r="CZ759" t="e">
        <f>VLOOKUP(CY759,Sheet2!$E$2:$I$222,3,FALSE)</f>
        <v>#N/A</v>
      </c>
      <c r="DA759" t="e">
        <f>VLOOKUP(CY759,Sheet2!$E$2:$I$222,4,FALSE)</f>
        <v>#N/A</v>
      </c>
      <c r="DB759" t="e">
        <f>VLOOKUP(CY759,Sheet2!$E$2:$I$222,5,FALSE)</f>
        <v>#N/A</v>
      </c>
      <c r="DC759"/>
      <c r="DG759" t="e">
        <f>VLOOKUP(DF759,Sheet2!$E$2:$I$222,3,FALSE)</f>
        <v>#N/A</v>
      </c>
      <c r="DH759" t="e">
        <f>VLOOKUP(DF759,Sheet2!$E$2:$I$222,4,FALSE)</f>
        <v>#N/A</v>
      </c>
      <c r="DI759" t="e">
        <f>VLOOKUP(DF759,Sheet2!$E$2:$I$222,5,FALSE)</f>
        <v>#N/A</v>
      </c>
    </row>
    <row r="760" spans="1:113" x14ac:dyDescent="0.25">
      <c r="A760">
        <v>806</v>
      </c>
      <c r="C760">
        <v>13967</v>
      </c>
      <c r="D760">
        <v>3967</v>
      </c>
      <c r="E760">
        <v>37.7346</v>
      </c>
      <c r="F760">
        <v>-122.43232999999999</v>
      </c>
      <c r="G760" t="s">
        <v>573</v>
      </c>
      <c r="H760" t="s">
        <v>3002</v>
      </c>
      <c r="I760" t="s">
        <v>4917</v>
      </c>
      <c r="J760" t="s">
        <v>4947</v>
      </c>
      <c r="Q760" t="s">
        <v>5924</v>
      </c>
      <c r="S760" t="s">
        <v>6177</v>
      </c>
      <c r="W760">
        <f t="shared" si="11"/>
        <v>2</v>
      </c>
      <c r="X760" t="s">
        <v>6825</v>
      </c>
      <c r="Y760" t="s">
        <v>6888</v>
      </c>
      <c r="Z760" s="59" t="s">
        <v>6903</v>
      </c>
      <c r="AA760" t="str">
        <f>VLOOKUP($Z760,Sheet2!$E$2:$I$222,3,FALSE)</f>
        <v>To Glen Park Station (BART)</v>
      </c>
      <c r="AB760" t="str">
        <f>VLOOKUP($Z760,Sheet2!$E$2:$I$222,4,FALSE)</f>
        <v>Diamond Heights District</v>
      </c>
      <c r="AC760" t="str">
        <f>VLOOKUP($Z760,Sheet2!$E$2:$I$222,5,FALSE)</f>
        <v>M-F ~ 7am-11pm | Sat-Sun ~ 8am-11pm</v>
      </c>
      <c r="AE760" t="s">
        <v>6833</v>
      </c>
      <c r="AF760" t="s">
        <v>6885</v>
      </c>
      <c r="AH760" t="e">
        <f>VLOOKUP(AG760,Sheet2!$E$2:$I$222,3,FALSE)</f>
        <v>#N/A</v>
      </c>
      <c r="AI760" t="e">
        <f>VLOOKUP(AG760,Sheet2!$E$2:$I$222,4,FALSE)</f>
        <v>#N/A</v>
      </c>
      <c r="AJ760" t="e">
        <f>VLOOKUP(AG760,Sheet2!$E$2:$I$222,5,FALSE)</f>
        <v>#N/A</v>
      </c>
      <c r="AK760"/>
      <c r="AO760" t="e">
        <f>VLOOKUP(AN760,Sheet2!$E$2:$I$222,3,FALSE)</f>
        <v>#N/A</v>
      </c>
      <c r="AP760" t="e">
        <f>VLOOKUP(AN760,Sheet2!$E$2:$I$222,4,FALSE)</f>
        <v>#N/A</v>
      </c>
      <c r="AQ760" t="e">
        <f>VLOOKUP(AN760,Sheet2!$E$2:$I$222,5,FALSE)</f>
        <v>#N/A</v>
      </c>
      <c r="AR760"/>
      <c r="AV760" t="e">
        <f>VLOOKUP(AU760,Sheet2!$E$2:$I$222,3,FALSE)</f>
        <v>#N/A</v>
      </c>
      <c r="AW760" t="e">
        <f>VLOOKUP(AU760,Sheet2!$E$2:$I$222,4,FALSE)</f>
        <v>#N/A</v>
      </c>
      <c r="AX760" t="e">
        <f>VLOOKUP(AU760,Sheet2!$E$2:$I$222,5,FALSE)</f>
        <v>#N/A</v>
      </c>
      <c r="AY760"/>
      <c r="BC760" t="e">
        <f>VLOOKUP(BB760,Sheet2!$E$2:$I$222,3,FALSE)</f>
        <v>#N/A</v>
      </c>
      <c r="BD760" t="e">
        <f>VLOOKUP(BB760,Sheet2!$E$2:$I$222,4,FALSE)</f>
        <v>#N/A</v>
      </c>
      <c r="BE760" t="e">
        <f>VLOOKUP(BB760,Sheet2!$E$2:$I$222,5,FALSE)</f>
        <v>#N/A</v>
      </c>
      <c r="BF760"/>
      <c r="BJ760" t="e">
        <f>VLOOKUP(BI760,Sheet2!$E$2:$I$222,3,FALSE)</f>
        <v>#N/A</v>
      </c>
      <c r="BK760" t="e">
        <f>VLOOKUP(BI760,Sheet2!$E$2:$I$222,4,FALSE)</f>
        <v>#N/A</v>
      </c>
      <c r="BL760" t="e">
        <f>VLOOKUP(BI760,Sheet2!$E$2:$I$222,5,FALSE)</f>
        <v>#N/A</v>
      </c>
      <c r="BM760"/>
      <c r="BQ760" t="e">
        <f>VLOOKUP(BP760,Sheet2!$E$2:$I$222,3,FALSE)</f>
        <v>#N/A</v>
      </c>
      <c r="BR760" t="e">
        <f>VLOOKUP(BP760,Sheet2!$E$2:$I$222,4,FALSE)</f>
        <v>#N/A</v>
      </c>
      <c r="BS760" t="e">
        <f>VLOOKUP(BP760,Sheet2!$E$2:$I$222,5,FALSE)</f>
        <v>#N/A</v>
      </c>
      <c r="BT760"/>
      <c r="BX760" t="e">
        <f>VLOOKUP(BW760,Sheet2!$E$2:$I$222,3,FALSE)</f>
        <v>#N/A</v>
      </c>
      <c r="BY760" t="e">
        <f>VLOOKUP(BW760,Sheet2!$E$2:$I$222,4,FALSE)</f>
        <v>#N/A</v>
      </c>
      <c r="BZ760" t="e">
        <f>VLOOKUP(BW760,Sheet2!$E$2:$I$222,5,FALSE)</f>
        <v>#N/A</v>
      </c>
      <c r="CA760"/>
      <c r="CE760" t="e">
        <f>VLOOKUP(CD760,Sheet2!$E$2:$I$222,3,FALSE)</f>
        <v>#N/A</v>
      </c>
      <c r="CF760" t="e">
        <f>VLOOKUP(CD760,Sheet2!$E$2:$I$222,4,FALSE)</f>
        <v>#N/A</v>
      </c>
      <c r="CG760" t="e">
        <f>VLOOKUP(CD760,Sheet2!$E$2:$I$222,5,FALSE)</f>
        <v>#N/A</v>
      </c>
      <c r="CH760"/>
      <c r="CL760" t="e">
        <f>VLOOKUP(CK760,Sheet2!$E$2:$I$222,3,FALSE)</f>
        <v>#N/A</v>
      </c>
      <c r="CM760" t="e">
        <f>VLOOKUP(CK760,Sheet2!$E$2:$I$222,4,FALSE)</f>
        <v>#N/A</v>
      </c>
      <c r="CN760" t="e">
        <f>VLOOKUP(CK760,Sheet2!$E$2:$I$222,5,FALSE)</f>
        <v>#N/A</v>
      </c>
      <c r="CO760"/>
      <c r="CS760" t="e">
        <f>VLOOKUP(CR760,Sheet2!$E$2:$I$222,3,FALSE)</f>
        <v>#N/A</v>
      </c>
      <c r="CT760" t="e">
        <f>VLOOKUP(CR760,Sheet2!$E$2:$I$222,4,FALSE)</f>
        <v>#N/A</v>
      </c>
      <c r="CU760" t="e">
        <f>VLOOKUP(CR760,Sheet2!$E$2:$I$222,5,FALSE)</f>
        <v>#N/A</v>
      </c>
      <c r="CV760"/>
      <c r="CZ760" t="e">
        <f>VLOOKUP(CY760,Sheet2!$E$2:$I$222,3,FALSE)</f>
        <v>#N/A</v>
      </c>
      <c r="DA760" t="e">
        <f>VLOOKUP(CY760,Sheet2!$E$2:$I$222,4,FALSE)</f>
        <v>#N/A</v>
      </c>
      <c r="DB760" t="e">
        <f>VLOOKUP(CY760,Sheet2!$E$2:$I$222,5,FALSE)</f>
        <v>#N/A</v>
      </c>
      <c r="DC760"/>
      <c r="DG760" t="e">
        <f>VLOOKUP(DF760,Sheet2!$E$2:$I$222,3,FALSE)</f>
        <v>#N/A</v>
      </c>
      <c r="DH760" t="e">
        <f>VLOOKUP(DF760,Sheet2!$E$2:$I$222,4,FALSE)</f>
        <v>#N/A</v>
      </c>
      <c r="DI760" t="e">
        <f>VLOOKUP(DF760,Sheet2!$E$2:$I$222,5,FALSE)</f>
        <v>#N/A</v>
      </c>
    </row>
    <row r="761" spans="1:113" x14ac:dyDescent="0.25">
      <c r="A761">
        <v>807</v>
      </c>
      <c r="C761">
        <v>13968</v>
      </c>
      <c r="D761">
        <v>3968</v>
      </c>
      <c r="E761">
        <v>37.738900000000001</v>
      </c>
      <c r="F761">
        <v>-122.42579000000001</v>
      </c>
      <c r="G761" t="s">
        <v>574</v>
      </c>
      <c r="H761" t="s">
        <v>3003</v>
      </c>
      <c r="I761" t="s">
        <v>4908</v>
      </c>
      <c r="J761" t="s">
        <v>4948</v>
      </c>
      <c r="Q761" t="s">
        <v>5924</v>
      </c>
      <c r="S761" t="s">
        <v>6175</v>
      </c>
      <c r="W761">
        <f t="shared" si="11"/>
        <v>1</v>
      </c>
      <c r="X761" t="s">
        <v>6833</v>
      </c>
      <c r="Y761" t="s">
        <v>6887</v>
      </c>
      <c r="AA761" t="e">
        <f>VLOOKUP($Z761,Sheet2!$E$2:$I$222,3,FALSE)</f>
        <v>#N/A</v>
      </c>
      <c r="AB761" t="e">
        <f>VLOOKUP($Z761,Sheet2!$E$2:$I$222,4,FALSE)</f>
        <v>#N/A</v>
      </c>
      <c r="AC761" t="e">
        <f>VLOOKUP($Z761,Sheet2!$E$2:$I$222,5,FALSE)</f>
        <v>#N/A</v>
      </c>
      <c r="AH761" t="e">
        <f>VLOOKUP(AG761,Sheet2!$E$2:$I$222,3,FALSE)</f>
        <v>#N/A</v>
      </c>
      <c r="AI761" t="e">
        <f>VLOOKUP(AG761,Sheet2!$E$2:$I$222,4,FALSE)</f>
        <v>#N/A</v>
      </c>
      <c r="AJ761" t="e">
        <f>VLOOKUP(AG761,Sheet2!$E$2:$I$222,5,FALSE)</f>
        <v>#N/A</v>
      </c>
      <c r="AK761"/>
      <c r="AO761" t="e">
        <f>VLOOKUP(AN761,Sheet2!$E$2:$I$222,3,FALSE)</f>
        <v>#N/A</v>
      </c>
      <c r="AP761" t="e">
        <f>VLOOKUP(AN761,Sheet2!$E$2:$I$222,4,FALSE)</f>
        <v>#N/A</v>
      </c>
      <c r="AQ761" t="e">
        <f>VLOOKUP(AN761,Sheet2!$E$2:$I$222,5,FALSE)</f>
        <v>#N/A</v>
      </c>
      <c r="AR761"/>
      <c r="AV761" t="e">
        <f>VLOOKUP(AU761,Sheet2!$E$2:$I$222,3,FALSE)</f>
        <v>#N/A</v>
      </c>
      <c r="AW761" t="e">
        <f>VLOOKUP(AU761,Sheet2!$E$2:$I$222,4,FALSE)</f>
        <v>#N/A</v>
      </c>
      <c r="AX761" t="e">
        <f>VLOOKUP(AU761,Sheet2!$E$2:$I$222,5,FALSE)</f>
        <v>#N/A</v>
      </c>
      <c r="AY761"/>
      <c r="BC761" t="e">
        <f>VLOOKUP(BB761,Sheet2!$E$2:$I$222,3,FALSE)</f>
        <v>#N/A</v>
      </c>
      <c r="BD761" t="e">
        <f>VLOOKUP(BB761,Sheet2!$E$2:$I$222,4,FALSE)</f>
        <v>#N/A</v>
      </c>
      <c r="BE761" t="e">
        <f>VLOOKUP(BB761,Sheet2!$E$2:$I$222,5,FALSE)</f>
        <v>#N/A</v>
      </c>
      <c r="BF761"/>
      <c r="BJ761" t="e">
        <f>VLOOKUP(BI761,Sheet2!$E$2:$I$222,3,FALSE)</f>
        <v>#N/A</v>
      </c>
      <c r="BK761" t="e">
        <f>VLOOKUP(BI761,Sheet2!$E$2:$I$222,4,FALSE)</f>
        <v>#N/A</v>
      </c>
      <c r="BL761" t="e">
        <f>VLOOKUP(BI761,Sheet2!$E$2:$I$222,5,FALSE)</f>
        <v>#N/A</v>
      </c>
      <c r="BM761"/>
      <c r="BQ761" t="e">
        <f>VLOOKUP(BP761,Sheet2!$E$2:$I$222,3,FALSE)</f>
        <v>#N/A</v>
      </c>
      <c r="BR761" t="e">
        <f>VLOOKUP(BP761,Sheet2!$E$2:$I$222,4,FALSE)</f>
        <v>#N/A</v>
      </c>
      <c r="BS761" t="e">
        <f>VLOOKUP(BP761,Sheet2!$E$2:$I$222,5,FALSE)</f>
        <v>#N/A</v>
      </c>
      <c r="BT761"/>
      <c r="BX761" t="e">
        <f>VLOOKUP(BW761,Sheet2!$E$2:$I$222,3,FALSE)</f>
        <v>#N/A</v>
      </c>
      <c r="BY761" t="e">
        <f>VLOOKUP(BW761,Sheet2!$E$2:$I$222,4,FALSE)</f>
        <v>#N/A</v>
      </c>
      <c r="BZ761" t="e">
        <f>VLOOKUP(BW761,Sheet2!$E$2:$I$222,5,FALSE)</f>
        <v>#N/A</v>
      </c>
      <c r="CA761"/>
      <c r="CE761" t="e">
        <f>VLOOKUP(CD761,Sheet2!$E$2:$I$222,3,FALSE)</f>
        <v>#N/A</v>
      </c>
      <c r="CF761" t="e">
        <f>VLOOKUP(CD761,Sheet2!$E$2:$I$222,4,FALSE)</f>
        <v>#N/A</v>
      </c>
      <c r="CG761" t="e">
        <f>VLOOKUP(CD761,Sheet2!$E$2:$I$222,5,FALSE)</f>
        <v>#N/A</v>
      </c>
      <c r="CH761"/>
      <c r="CL761" t="e">
        <f>VLOOKUP(CK761,Sheet2!$E$2:$I$222,3,FALSE)</f>
        <v>#N/A</v>
      </c>
      <c r="CM761" t="e">
        <f>VLOOKUP(CK761,Sheet2!$E$2:$I$222,4,FALSE)</f>
        <v>#N/A</v>
      </c>
      <c r="CN761" t="e">
        <f>VLOOKUP(CK761,Sheet2!$E$2:$I$222,5,FALSE)</f>
        <v>#N/A</v>
      </c>
      <c r="CO761"/>
      <c r="CS761" t="e">
        <f>VLOOKUP(CR761,Sheet2!$E$2:$I$222,3,FALSE)</f>
        <v>#N/A</v>
      </c>
      <c r="CT761" t="e">
        <f>VLOOKUP(CR761,Sheet2!$E$2:$I$222,4,FALSE)</f>
        <v>#N/A</v>
      </c>
      <c r="CU761" t="e">
        <f>VLOOKUP(CR761,Sheet2!$E$2:$I$222,5,FALSE)</f>
        <v>#N/A</v>
      </c>
      <c r="CV761"/>
      <c r="CZ761" t="e">
        <f>VLOOKUP(CY761,Sheet2!$E$2:$I$222,3,FALSE)</f>
        <v>#N/A</v>
      </c>
      <c r="DA761" t="e">
        <f>VLOOKUP(CY761,Sheet2!$E$2:$I$222,4,FALSE)</f>
        <v>#N/A</v>
      </c>
      <c r="DB761" t="e">
        <f>VLOOKUP(CY761,Sheet2!$E$2:$I$222,5,FALSE)</f>
        <v>#N/A</v>
      </c>
      <c r="DC761"/>
      <c r="DG761" t="e">
        <f>VLOOKUP(DF761,Sheet2!$E$2:$I$222,3,FALSE)</f>
        <v>#N/A</v>
      </c>
      <c r="DH761" t="e">
        <f>VLOOKUP(DF761,Sheet2!$E$2:$I$222,4,FALSE)</f>
        <v>#N/A</v>
      </c>
      <c r="DI761" t="e">
        <f>VLOOKUP(DF761,Sheet2!$E$2:$I$222,5,FALSE)</f>
        <v>#N/A</v>
      </c>
    </row>
    <row r="762" spans="1:113" x14ac:dyDescent="0.25">
      <c r="A762">
        <v>808</v>
      </c>
      <c r="C762">
        <v>13969</v>
      </c>
      <c r="D762">
        <v>3969</v>
      </c>
      <c r="E762">
        <v>37.736460000000001</v>
      </c>
      <c r="F762">
        <v>-122.42894</v>
      </c>
      <c r="G762" t="s">
        <v>575</v>
      </c>
      <c r="H762" t="s">
        <v>3004</v>
      </c>
      <c r="I762" t="s">
        <v>4924</v>
      </c>
      <c r="J762" t="s">
        <v>4947</v>
      </c>
      <c r="Q762" t="s">
        <v>5924</v>
      </c>
      <c r="S762" t="s">
        <v>6177</v>
      </c>
      <c r="W762">
        <f t="shared" si="11"/>
        <v>2</v>
      </c>
      <c r="X762" t="s">
        <v>6825</v>
      </c>
      <c r="Y762" t="s">
        <v>6888</v>
      </c>
      <c r="Z762" s="59" t="s">
        <v>6903</v>
      </c>
      <c r="AA762" t="str">
        <f>VLOOKUP($Z762,Sheet2!$E$2:$I$222,3,FALSE)</f>
        <v>To Glen Park Station (BART)</v>
      </c>
      <c r="AB762" t="str">
        <f>VLOOKUP($Z762,Sheet2!$E$2:$I$222,4,FALSE)</f>
        <v>Diamond Heights District</v>
      </c>
      <c r="AC762" t="str">
        <f>VLOOKUP($Z762,Sheet2!$E$2:$I$222,5,FALSE)</f>
        <v>M-F ~ 7am-11pm | Sat-Sun ~ 8am-11pm</v>
      </c>
      <c r="AE762" t="s">
        <v>6833</v>
      </c>
      <c r="AF762" t="s">
        <v>6885</v>
      </c>
      <c r="AH762" t="e">
        <f>VLOOKUP(AG762,Sheet2!$E$2:$I$222,3,FALSE)</f>
        <v>#N/A</v>
      </c>
      <c r="AI762" t="e">
        <f>VLOOKUP(AG762,Sheet2!$E$2:$I$222,4,FALSE)</f>
        <v>#N/A</v>
      </c>
      <c r="AJ762" t="e">
        <f>VLOOKUP(AG762,Sheet2!$E$2:$I$222,5,FALSE)</f>
        <v>#N/A</v>
      </c>
      <c r="AK762"/>
      <c r="AO762" t="e">
        <f>VLOOKUP(AN762,Sheet2!$E$2:$I$222,3,FALSE)</f>
        <v>#N/A</v>
      </c>
      <c r="AP762" t="e">
        <f>VLOOKUP(AN762,Sheet2!$E$2:$I$222,4,FALSE)</f>
        <v>#N/A</v>
      </c>
      <c r="AQ762" t="e">
        <f>VLOOKUP(AN762,Sheet2!$E$2:$I$222,5,FALSE)</f>
        <v>#N/A</v>
      </c>
      <c r="AR762"/>
      <c r="AV762" t="e">
        <f>VLOOKUP(AU762,Sheet2!$E$2:$I$222,3,FALSE)</f>
        <v>#N/A</v>
      </c>
      <c r="AW762" t="e">
        <f>VLOOKUP(AU762,Sheet2!$E$2:$I$222,4,FALSE)</f>
        <v>#N/A</v>
      </c>
      <c r="AX762" t="e">
        <f>VLOOKUP(AU762,Sheet2!$E$2:$I$222,5,FALSE)</f>
        <v>#N/A</v>
      </c>
      <c r="AY762"/>
      <c r="BC762" t="e">
        <f>VLOOKUP(BB762,Sheet2!$E$2:$I$222,3,FALSE)</f>
        <v>#N/A</v>
      </c>
      <c r="BD762" t="e">
        <f>VLOOKUP(BB762,Sheet2!$E$2:$I$222,4,FALSE)</f>
        <v>#N/A</v>
      </c>
      <c r="BE762" t="e">
        <f>VLOOKUP(BB762,Sheet2!$E$2:$I$222,5,FALSE)</f>
        <v>#N/A</v>
      </c>
      <c r="BF762"/>
      <c r="BJ762" t="e">
        <f>VLOOKUP(BI762,Sheet2!$E$2:$I$222,3,FALSE)</f>
        <v>#N/A</v>
      </c>
      <c r="BK762" t="e">
        <f>VLOOKUP(BI762,Sheet2!$E$2:$I$222,4,FALSE)</f>
        <v>#N/A</v>
      </c>
      <c r="BL762" t="e">
        <f>VLOOKUP(BI762,Sheet2!$E$2:$I$222,5,FALSE)</f>
        <v>#N/A</v>
      </c>
      <c r="BM762"/>
      <c r="BQ762" t="e">
        <f>VLOOKUP(BP762,Sheet2!$E$2:$I$222,3,FALSE)</f>
        <v>#N/A</v>
      </c>
      <c r="BR762" t="e">
        <f>VLOOKUP(BP762,Sheet2!$E$2:$I$222,4,FALSE)</f>
        <v>#N/A</v>
      </c>
      <c r="BS762" t="e">
        <f>VLOOKUP(BP762,Sheet2!$E$2:$I$222,5,FALSE)</f>
        <v>#N/A</v>
      </c>
      <c r="BT762"/>
      <c r="BX762" t="e">
        <f>VLOOKUP(BW762,Sheet2!$E$2:$I$222,3,FALSE)</f>
        <v>#N/A</v>
      </c>
      <c r="BY762" t="e">
        <f>VLOOKUP(BW762,Sheet2!$E$2:$I$222,4,FALSE)</f>
        <v>#N/A</v>
      </c>
      <c r="BZ762" t="e">
        <f>VLOOKUP(BW762,Sheet2!$E$2:$I$222,5,FALSE)</f>
        <v>#N/A</v>
      </c>
      <c r="CA762"/>
      <c r="CE762" t="e">
        <f>VLOOKUP(CD762,Sheet2!$E$2:$I$222,3,FALSE)</f>
        <v>#N/A</v>
      </c>
      <c r="CF762" t="e">
        <f>VLOOKUP(CD762,Sheet2!$E$2:$I$222,4,FALSE)</f>
        <v>#N/A</v>
      </c>
      <c r="CG762" t="e">
        <f>VLOOKUP(CD762,Sheet2!$E$2:$I$222,5,FALSE)</f>
        <v>#N/A</v>
      </c>
      <c r="CH762"/>
      <c r="CL762" t="e">
        <f>VLOOKUP(CK762,Sheet2!$E$2:$I$222,3,FALSE)</f>
        <v>#N/A</v>
      </c>
      <c r="CM762" t="e">
        <f>VLOOKUP(CK762,Sheet2!$E$2:$I$222,4,FALSE)</f>
        <v>#N/A</v>
      </c>
      <c r="CN762" t="e">
        <f>VLOOKUP(CK762,Sheet2!$E$2:$I$222,5,FALSE)</f>
        <v>#N/A</v>
      </c>
      <c r="CO762"/>
      <c r="CS762" t="e">
        <f>VLOOKUP(CR762,Sheet2!$E$2:$I$222,3,FALSE)</f>
        <v>#N/A</v>
      </c>
      <c r="CT762" t="e">
        <f>VLOOKUP(CR762,Sheet2!$E$2:$I$222,4,FALSE)</f>
        <v>#N/A</v>
      </c>
      <c r="CU762" t="e">
        <f>VLOOKUP(CR762,Sheet2!$E$2:$I$222,5,FALSE)</f>
        <v>#N/A</v>
      </c>
      <c r="CV762"/>
      <c r="CZ762" t="e">
        <f>VLOOKUP(CY762,Sheet2!$E$2:$I$222,3,FALSE)</f>
        <v>#N/A</v>
      </c>
      <c r="DA762" t="e">
        <f>VLOOKUP(CY762,Sheet2!$E$2:$I$222,4,FALSE)</f>
        <v>#N/A</v>
      </c>
      <c r="DB762" t="e">
        <f>VLOOKUP(CY762,Sheet2!$E$2:$I$222,5,FALSE)</f>
        <v>#N/A</v>
      </c>
      <c r="DC762"/>
      <c r="DG762" t="e">
        <f>VLOOKUP(DF762,Sheet2!$E$2:$I$222,3,FALSE)</f>
        <v>#N/A</v>
      </c>
      <c r="DH762" t="e">
        <f>VLOOKUP(DF762,Sheet2!$E$2:$I$222,4,FALSE)</f>
        <v>#N/A</v>
      </c>
      <c r="DI762" t="e">
        <f>VLOOKUP(DF762,Sheet2!$E$2:$I$222,5,FALSE)</f>
        <v>#N/A</v>
      </c>
    </row>
    <row r="763" spans="1:113" x14ac:dyDescent="0.25">
      <c r="A763">
        <v>809</v>
      </c>
      <c r="C763">
        <v>13970</v>
      </c>
      <c r="D763">
        <v>3970</v>
      </c>
      <c r="E763">
        <v>37.736330000000002</v>
      </c>
      <c r="F763">
        <v>-122.429</v>
      </c>
      <c r="G763" t="s">
        <v>575</v>
      </c>
      <c r="H763" t="s">
        <v>3004</v>
      </c>
      <c r="I763" t="s">
        <v>4925</v>
      </c>
      <c r="J763" t="s">
        <v>4947</v>
      </c>
      <c r="Q763" t="s">
        <v>5924</v>
      </c>
      <c r="S763" t="s">
        <v>6178</v>
      </c>
      <c r="W763">
        <f t="shared" si="11"/>
        <v>2</v>
      </c>
      <c r="X763" t="s">
        <v>6825</v>
      </c>
      <c r="Y763" t="s">
        <v>6886</v>
      </c>
      <c r="Z763" s="59" t="s">
        <v>6921</v>
      </c>
      <c r="AA763" t="str">
        <f>VLOOKUP($Z763,Sheet2!$E$2:$I$222,3,FALSE)</f>
        <v>To Castro Station</v>
      </c>
      <c r="AB763" t="str">
        <f>VLOOKUP($Z763,Sheet2!$E$2:$I$222,4,FALSE)</f>
        <v>Market &amp; Castro</v>
      </c>
      <c r="AC763" t="str">
        <f>VLOOKUP($Z763,Sheet2!$E$2:$I$222,5,FALSE)</f>
        <v>M-F ~ 7a-11am | Sat-Sun ~ 8a-11pm</v>
      </c>
      <c r="AE763" t="s">
        <v>6833</v>
      </c>
      <c r="AF763" t="s">
        <v>6887</v>
      </c>
      <c r="AH763" t="e">
        <f>VLOOKUP(AG763,Sheet2!$E$2:$I$222,3,FALSE)</f>
        <v>#N/A</v>
      </c>
      <c r="AI763" t="e">
        <f>VLOOKUP(AG763,Sheet2!$E$2:$I$222,4,FALSE)</f>
        <v>#N/A</v>
      </c>
      <c r="AJ763" t="e">
        <f>VLOOKUP(AG763,Sheet2!$E$2:$I$222,5,FALSE)</f>
        <v>#N/A</v>
      </c>
      <c r="AK763"/>
      <c r="AO763" t="e">
        <f>VLOOKUP(AN763,Sheet2!$E$2:$I$222,3,FALSE)</f>
        <v>#N/A</v>
      </c>
      <c r="AP763" t="e">
        <f>VLOOKUP(AN763,Sheet2!$E$2:$I$222,4,FALSE)</f>
        <v>#N/A</v>
      </c>
      <c r="AQ763" t="e">
        <f>VLOOKUP(AN763,Sheet2!$E$2:$I$222,5,FALSE)</f>
        <v>#N/A</v>
      </c>
      <c r="AR763"/>
      <c r="AV763" t="e">
        <f>VLOOKUP(AU763,Sheet2!$E$2:$I$222,3,FALSE)</f>
        <v>#N/A</v>
      </c>
      <c r="AW763" t="e">
        <f>VLOOKUP(AU763,Sheet2!$E$2:$I$222,4,FALSE)</f>
        <v>#N/A</v>
      </c>
      <c r="AX763" t="e">
        <f>VLOOKUP(AU763,Sheet2!$E$2:$I$222,5,FALSE)</f>
        <v>#N/A</v>
      </c>
      <c r="AY763"/>
      <c r="BC763" t="e">
        <f>VLOOKUP(BB763,Sheet2!$E$2:$I$222,3,FALSE)</f>
        <v>#N/A</v>
      </c>
      <c r="BD763" t="e">
        <f>VLOOKUP(BB763,Sheet2!$E$2:$I$222,4,FALSE)</f>
        <v>#N/A</v>
      </c>
      <c r="BE763" t="e">
        <f>VLOOKUP(BB763,Sheet2!$E$2:$I$222,5,FALSE)</f>
        <v>#N/A</v>
      </c>
      <c r="BF763"/>
      <c r="BJ763" t="e">
        <f>VLOOKUP(BI763,Sheet2!$E$2:$I$222,3,FALSE)</f>
        <v>#N/A</v>
      </c>
      <c r="BK763" t="e">
        <f>VLOOKUP(BI763,Sheet2!$E$2:$I$222,4,FALSE)</f>
        <v>#N/A</v>
      </c>
      <c r="BL763" t="e">
        <f>VLOOKUP(BI763,Sheet2!$E$2:$I$222,5,FALSE)</f>
        <v>#N/A</v>
      </c>
      <c r="BM763"/>
      <c r="BQ763" t="e">
        <f>VLOOKUP(BP763,Sheet2!$E$2:$I$222,3,FALSE)</f>
        <v>#N/A</v>
      </c>
      <c r="BR763" t="e">
        <f>VLOOKUP(BP763,Sheet2!$E$2:$I$222,4,FALSE)</f>
        <v>#N/A</v>
      </c>
      <c r="BS763" t="e">
        <f>VLOOKUP(BP763,Sheet2!$E$2:$I$222,5,FALSE)</f>
        <v>#N/A</v>
      </c>
      <c r="BT763"/>
      <c r="BX763" t="e">
        <f>VLOOKUP(BW763,Sheet2!$E$2:$I$222,3,FALSE)</f>
        <v>#N/A</v>
      </c>
      <c r="BY763" t="e">
        <f>VLOOKUP(BW763,Sheet2!$E$2:$I$222,4,FALSE)</f>
        <v>#N/A</v>
      </c>
      <c r="BZ763" t="e">
        <f>VLOOKUP(BW763,Sheet2!$E$2:$I$222,5,FALSE)</f>
        <v>#N/A</v>
      </c>
      <c r="CA763"/>
      <c r="CE763" t="e">
        <f>VLOOKUP(CD763,Sheet2!$E$2:$I$222,3,FALSE)</f>
        <v>#N/A</v>
      </c>
      <c r="CF763" t="e">
        <f>VLOOKUP(CD763,Sheet2!$E$2:$I$222,4,FALSE)</f>
        <v>#N/A</v>
      </c>
      <c r="CG763" t="e">
        <f>VLOOKUP(CD763,Sheet2!$E$2:$I$222,5,FALSE)</f>
        <v>#N/A</v>
      </c>
      <c r="CH763"/>
      <c r="CL763" t="e">
        <f>VLOOKUP(CK763,Sheet2!$E$2:$I$222,3,FALSE)</f>
        <v>#N/A</v>
      </c>
      <c r="CM763" t="e">
        <f>VLOOKUP(CK763,Sheet2!$E$2:$I$222,4,FALSE)</f>
        <v>#N/A</v>
      </c>
      <c r="CN763" t="e">
        <f>VLOOKUP(CK763,Sheet2!$E$2:$I$222,5,FALSE)</f>
        <v>#N/A</v>
      </c>
      <c r="CO763"/>
      <c r="CS763" t="e">
        <f>VLOOKUP(CR763,Sheet2!$E$2:$I$222,3,FALSE)</f>
        <v>#N/A</v>
      </c>
      <c r="CT763" t="e">
        <f>VLOOKUP(CR763,Sheet2!$E$2:$I$222,4,FALSE)</f>
        <v>#N/A</v>
      </c>
      <c r="CU763" t="e">
        <f>VLOOKUP(CR763,Sheet2!$E$2:$I$222,5,FALSE)</f>
        <v>#N/A</v>
      </c>
      <c r="CV763"/>
      <c r="CZ763" t="e">
        <f>VLOOKUP(CY763,Sheet2!$E$2:$I$222,3,FALSE)</f>
        <v>#N/A</v>
      </c>
      <c r="DA763" t="e">
        <f>VLOOKUP(CY763,Sheet2!$E$2:$I$222,4,FALSE)</f>
        <v>#N/A</v>
      </c>
      <c r="DB763" t="e">
        <f>VLOOKUP(CY763,Sheet2!$E$2:$I$222,5,FALSE)</f>
        <v>#N/A</v>
      </c>
      <c r="DC763"/>
      <c r="DG763" t="e">
        <f>VLOOKUP(DF763,Sheet2!$E$2:$I$222,3,FALSE)</f>
        <v>#N/A</v>
      </c>
      <c r="DH763" t="e">
        <f>VLOOKUP(DF763,Sheet2!$E$2:$I$222,4,FALSE)</f>
        <v>#N/A</v>
      </c>
      <c r="DI763" t="e">
        <f>VLOOKUP(DF763,Sheet2!$E$2:$I$222,5,FALSE)</f>
        <v>#N/A</v>
      </c>
    </row>
    <row r="764" spans="1:113" x14ac:dyDescent="0.25">
      <c r="A764">
        <v>810</v>
      </c>
      <c r="C764">
        <v>13971</v>
      </c>
      <c r="D764">
        <v>3971</v>
      </c>
      <c r="E764">
        <v>37.737139999999997</v>
      </c>
      <c r="F764">
        <v>-122.42775</v>
      </c>
      <c r="G764" t="s">
        <v>576</v>
      </c>
      <c r="H764" t="s">
        <v>3005</v>
      </c>
      <c r="I764" t="s">
        <v>4925</v>
      </c>
      <c r="J764" t="s">
        <v>4948</v>
      </c>
      <c r="Q764" t="s">
        <v>5924</v>
      </c>
      <c r="S764" t="s">
        <v>6178</v>
      </c>
      <c r="W764">
        <f t="shared" si="11"/>
        <v>2</v>
      </c>
      <c r="X764" t="s">
        <v>6825</v>
      </c>
      <c r="Y764" t="s">
        <v>6886</v>
      </c>
      <c r="Z764" s="59" t="s">
        <v>6921</v>
      </c>
      <c r="AA764" t="str">
        <f>VLOOKUP($Z764,Sheet2!$E$2:$I$222,3,FALSE)</f>
        <v>To Castro Station</v>
      </c>
      <c r="AB764" t="str">
        <f>VLOOKUP($Z764,Sheet2!$E$2:$I$222,4,FALSE)</f>
        <v>Market &amp; Castro</v>
      </c>
      <c r="AC764" t="str">
        <f>VLOOKUP($Z764,Sheet2!$E$2:$I$222,5,FALSE)</f>
        <v>M-F ~ 7a-11am | Sat-Sun ~ 8a-11pm</v>
      </c>
      <c r="AE764" t="s">
        <v>6833</v>
      </c>
      <c r="AF764" t="s">
        <v>6887</v>
      </c>
      <c r="AH764" t="e">
        <f>VLOOKUP(AG764,Sheet2!$E$2:$I$222,3,FALSE)</f>
        <v>#N/A</v>
      </c>
      <c r="AI764" t="e">
        <f>VLOOKUP(AG764,Sheet2!$E$2:$I$222,4,FALSE)</f>
        <v>#N/A</v>
      </c>
      <c r="AJ764" t="e">
        <f>VLOOKUP(AG764,Sheet2!$E$2:$I$222,5,FALSE)</f>
        <v>#N/A</v>
      </c>
      <c r="AK764"/>
      <c r="AO764" t="e">
        <f>VLOOKUP(AN764,Sheet2!$E$2:$I$222,3,FALSE)</f>
        <v>#N/A</v>
      </c>
      <c r="AP764" t="e">
        <f>VLOOKUP(AN764,Sheet2!$E$2:$I$222,4,FALSE)</f>
        <v>#N/A</v>
      </c>
      <c r="AQ764" t="e">
        <f>VLOOKUP(AN764,Sheet2!$E$2:$I$222,5,FALSE)</f>
        <v>#N/A</v>
      </c>
      <c r="AR764"/>
      <c r="AV764" t="e">
        <f>VLOOKUP(AU764,Sheet2!$E$2:$I$222,3,FALSE)</f>
        <v>#N/A</v>
      </c>
      <c r="AW764" t="e">
        <f>VLOOKUP(AU764,Sheet2!$E$2:$I$222,4,FALSE)</f>
        <v>#N/A</v>
      </c>
      <c r="AX764" t="e">
        <f>VLOOKUP(AU764,Sheet2!$E$2:$I$222,5,FALSE)</f>
        <v>#N/A</v>
      </c>
      <c r="AY764"/>
      <c r="BC764" t="e">
        <f>VLOOKUP(BB764,Sheet2!$E$2:$I$222,3,FALSE)</f>
        <v>#N/A</v>
      </c>
      <c r="BD764" t="e">
        <f>VLOOKUP(BB764,Sheet2!$E$2:$I$222,4,FALSE)</f>
        <v>#N/A</v>
      </c>
      <c r="BE764" t="e">
        <f>VLOOKUP(BB764,Sheet2!$E$2:$I$222,5,FALSE)</f>
        <v>#N/A</v>
      </c>
      <c r="BF764"/>
      <c r="BJ764" t="e">
        <f>VLOOKUP(BI764,Sheet2!$E$2:$I$222,3,FALSE)</f>
        <v>#N/A</v>
      </c>
      <c r="BK764" t="e">
        <f>VLOOKUP(BI764,Sheet2!$E$2:$I$222,4,FALSE)</f>
        <v>#N/A</v>
      </c>
      <c r="BL764" t="e">
        <f>VLOOKUP(BI764,Sheet2!$E$2:$I$222,5,FALSE)</f>
        <v>#N/A</v>
      </c>
      <c r="BM764"/>
      <c r="BQ764" t="e">
        <f>VLOOKUP(BP764,Sheet2!$E$2:$I$222,3,FALSE)</f>
        <v>#N/A</v>
      </c>
      <c r="BR764" t="e">
        <f>VLOOKUP(BP764,Sheet2!$E$2:$I$222,4,FALSE)</f>
        <v>#N/A</v>
      </c>
      <c r="BS764" t="e">
        <f>VLOOKUP(BP764,Sheet2!$E$2:$I$222,5,FALSE)</f>
        <v>#N/A</v>
      </c>
      <c r="BT764"/>
      <c r="BX764" t="e">
        <f>VLOOKUP(BW764,Sheet2!$E$2:$I$222,3,FALSE)</f>
        <v>#N/A</v>
      </c>
      <c r="BY764" t="e">
        <f>VLOOKUP(BW764,Sheet2!$E$2:$I$222,4,FALSE)</f>
        <v>#N/A</v>
      </c>
      <c r="BZ764" t="e">
        <f>VLOOKUP(BW764,Sheet2!$E$2:$I$222,5,FALSE)</f>
        <v>#N/A</v>
      </c>
      <c r="CA764"/>
      <c r="CE764" t="e">
        <f>VLOOKUP(CD764,Sheet2!$E$2:$I$222,3,FALSE)</f>
        <v>#N/A</v>
      </c>
      <c r="CF764" t="e">
        <f>VLOOKUP(CD764,Sheet2!$E$2:$I$222,4,FALSE)</f>
        <v>#N/A</v>
      </c>
      <c r="CG764" t="e">
        <f>VLOOKUP(CD764,Sheet2!$E$2:$I$222,5,FALSE)</f>
        <v>#N/A</v>
      </c>
      <c r="CH764"/>
      <c r="CL764" t="e">
        <f>VLOOKUP(CK764,Sheet2!$E$2:$I$222,3,FALSE)</f>
        <v>#N/A</v>
      </c>
      <c r="CM764" t="e">
        <f>VLOOKUP(CK764,Sheet2!$E$2:$I$222,4,FALSE)</f>
        <v>#N/A</v>
      </c>
      <c r="CN764" t="e">
        <f>VLOOKUP(CK764,Sheet2!$E$2:$I$222,5,FALSE)</f>
        <v>#N/A</v>
      </c>
      <c r="CO764"/>
      <c r="CS764" t="e">
        <f>VLOOKUP(CR764,Sheet2!$E$2:$I$222,3,FALSE)</f>
        <v>#N/A</v>
      </c>
      <c r="CT764" t="e">
        <f>VLOOKUP(CR764,Sheet2!$E$2:$I$222,4,FALSE)</f>
        <v>#N/A</v>
      </c>
      <c r="CU764" t="e">
        <f>VLOOKUP(CR764,Sheet2!$E$2:$I$222,5,FALSE)</f>
        <v>#N/A</v>
      </c>
      <c r="CV764"/>
      <c r="CZ764" t="e">
        <f>VLOOKUP(CY764,Sheet2!$E$2:$I$222,3,FALSE)</f>
        <v>#N/A</v>
      </c>
      <c r="DA764" t="e">
        <f>VLOOKUP(CY764,Sheet2!$E$2:$I$222,4,FALSE)</f>
        <v>#N/A</v>
      </c>
      <c r="DB764" t="e">
        <f>VLOOKUP(CY764,Sheet2!$E$2:$I$222,5,FALSE)</f>
        <v>#N/A</v>
      </c>
      <c r="DC764"/>
      <c r="DG764" t="e">
        <f>VLOOKUP(DF764,Sheet2!$E$2:$I$222,3,FALSE)</f>
        <v>#N/A</v>
      </c>
      <c r="DH764" t="e">
        <f>VLOOKUP(DF764,Sheet2!$E$2:$I$222,4,FALSE)</f>
        <v>#N/A</v>
      </c>
      <c r="DI764" t="e">
        <f>VLOOKUP(DF764,Sheet2!$E$2:$I$222,5,FALSE)</f>
        <v>#N/A</v>
      </c>
    </row>
    <row r="765" spans="1:113" x14ac:dyDescent="0.25">
      <c r="A765">
        <v>811</v>
      </c>
      <c r="C765">
        <v>13972</v>
      </c>
      <c r="D765">
        <v>3972</v>
      </c>
      <c r="E765">
        <v>37.737110000000001</v>
      </c>
      <c r="F765">
        <v>-122.42792</v>
      </c>
      <c r="G765" t="s">
        <v>576</v>
      </c>
      <c r="H765" t="s">
        <v>3005</v>
      </c>
      <c r="I765" t="s">
        <v>4914</v>
      </c>
      <c r="J765" t="s">
        <v>4948</v>
      </c>
      <c r="Q765" t="s">
        <v>5924</v>
      </c>
      <c r="S765" t="s">
        <v>6177</v>
      </c>
      <c r="W765">
        <f t="shared" si="11"/>
        <v>2</v>
      </c>
      <c r="X765" t="s">
        <v>6825</v>
      </c>
      <c r="Y765" t="s">
        <v>6888</v>
      </c>
      <c r="Z765" s="59" t="s">
        <v>6903</v>
      </c>
      <c r="AA765" t="str">
        <f>VLOOKUP($Z765,Sheet2!$E$2:$I$222,3,FALSE)</f>
        <v>To Glen Park Station (BART)</v>
      </c>
      <c r="AB765" t="str">
        <f>VLOOKUP($Z765,Sheet2!$E$2:$I$222,4,FALSE)</f>
        <v>Diamond Heights District</v>
      </c>
      <c r="AC765" t="str">
        <f>VLOOKUP($Z765,Sheet2!$E$2:$I$222,5,FALSE)</f>
        <v>M-F ~ 7am-11pm | Sat-Sun ~ 8am-11pm</v>
      </c>
      <c r="AE765" t="s">
        <v>6833</v>
      </c>
      <c r="AF765" t="s">
        <v>6885</v>
      </c>
      <c r="AH765" t="e">
        <f>VLOOKUP(AG765,Sheet2!$E$2:$I$222,3,FALSE)</f>
        <v>#N/A</v>
      </c>
      <c r="AI765" t="e">
        <f>VLOOKUP(AG765,Sheet2!$E$2:$I$222,4,FALSE)</f>
        <v>#N/A</v>
      </c>
      <c r="AJ765" t="e">
        <f>VLOOKUP(AG765,Sheet2!$E$2:$I$222,5,FALSE)</f>
        <v>#N/A</v>
      </c>
      <c r="AK765"/>
      <c r="AO765" t="e">
        <f>VLOOKUP(AN765,Sheet2!$E$2:$I$222,3,FALSE)</f>
        <v>#N/A</v>
      </c>
      <c r="AP765" t="e">
        <f>VLOOKUP(AN765,Sheet2!$E$2:$I$222,4,FALSE)</f>
        <v>#N/A</v>
      </c>
      <c r="AQ765" t="e">
        <f>VLOOKUP(AN765,Sheet2!$E$2:$I$222,5,FALSE)</f>
        <v>#N/A</v>
      </c>
      <c r="AR765"/>
      <c r="AV765" t="e">
        <f>VLOOKUP(AU765,Sheet2!$E$2:$I$222,3,FALSE)</f>
        <v>#N/A</v>
      </c>
      <c r="AW765" t="e">
        <f>VLOOKUP(AU765,Sheet2!$E$2:$I$222,4,FALSE)</f>
        <v>#N/A</v>
      </c>
      <c r="AX765" t="e">
        <f>VLOOKUP(AU765,Sheet2!$E$2:$I$222,5,FALSE)</f>
        <v>#N/A</v>
      </c>
      <c r="AY765"/>
      <c r="BC765" t="e">
        <f>VLOOKUP(BB765,Sheet2!$E$2:$I$222,3,FALSE)</f>
        <v>#N/A</v>
      </c>
      <c r="BD765" t="e">
        <f>VLOOKUP(BB765,Sheet2!$E$2:$I$222,4,FALSE)</f>
        <v>#N/A</v>
      </c>
      <c r="BE765" t="e">
        <f>VLOOKUP(BB765,Sheet2!$E$2:$I$222,5,FALSE)</f>
        <v>#N/A</v>
      </c>
      <c r="BF765"/>
      <c r="BJ765" t="e">
        <f>VLOOKUP(BI765,Sheet2!$E$2:$I$222,3,FALSE)</f>
        <v>#N/A</v>
      </c>
      <c r="BK765" t="e">
        <f>VLOOKUP(BI765,Sheet2!$E$2:$I$222,4,FALSE)</f>
        <v>#N/A</v>
      </c>
      <c r="BL765" t="e">
        <f>VLOOKUP(BI765,Sheet2!$E$2:$I$222,5,FALSE)</f>
        <v>#N/A</v>
      </c>
      <c r="BM765"/>
      <c r="BQ765" t="e">
        <f>VLOOKUP(BP765,Sheet2!$E$2:$I$222,3,FALSE)</f>
        <v>#N/A</v>
      </c>
      <c r="BR765" t="e">
        <f>VLOOKUP(BP765,Sheet2!$E$2:$I$222,4,FALSE)</f>
        <v>#N/A</v>
      </c>
      <c r="BS765" t="e">
        <f>VLOOKUP(BP765,Sheet2!$E$2:$I$222,5,FALSE)</f>
        <v>#N/A</v>
      </c>
      <c r="BT765"/>
      <c r="BX765" t="e">
        <f>VLOOKUP(BW765,Sheet2!$E$2:$I$222,3,FALSE)</f>
        <v>#N/A</v>
      </c>
      <c r="BY765" t="e">
        <f>VLOOKUP(BW765,Sheet2!$E$2:$I$222,4,FALSE)</f>
        <v>#N/A</v>
      </c>
      <c r="BZ765" t="e">
        <f>VLOOKUP(BW765,Sheet2!$E$2:$I$222,5,FALSE)</f>
        <v>#N/A</v>
      </c>
      <c r="CA765"/>
      <c r="CE765" t="e">
        <f>VLOOKUP(CD765,Sheet2!$E$2:$I$222,3,FALSE)</f>
        <v>#N/A</v>
      </c>
      <c r="CF765" t="e">
        <f>VLOOKUP(CD765,Sheet2!$E$2:$I$222,4,FALSE)</f>
        <v>#N/A</v>
      </c>
      <c r="CG765" t="e">
        <f>VLOOKUP(CD765,Sheet2!$E$2:$I$222,5,FALSE)</f>
        <v>#N/A</v>
      </c>
      <c r="CH765"/>
      <c r="CL765" t="e">
        <f>VLOOKUP(CK765,Sheet2!$E$2:$I$222,3,FALSE)</f>
        <v>#N/A</v>
      </c>
      <c r="CM765" t="e">
        <f>VLOOKUP(CK765,Sheet2!$E$2:$I$222,4,FALSE)</f>
        <v>#N/A</v>
      </c>
      <c r="CN765" t="e">
        <f>VLOOKUP(CK765,Sheet2!$E$2:$I$222,5,FALSE)</f>
        <v>#N/A</v>
      </c>
      <c r="CO765"/>
      <c r="CS765" t="e">
        <f>VLOOKUP(CR765,Sheet2!$E$2:$I$222,3,FALSE)</f>
        <v>#N/A</v>
      </c>
      <c r="CT765" t="e">
        <f>VLOOKUP(CR765,Sheet2!$E$2:$I$222,4,FALSE)</f>
        <v>#N/A</v>
      </c>
      <c r="CU765" t="e">
        <f>VLOOKUP(CR765,Sheet2!$E$2:$I$222,5,FALSE)</f>
        <v>#N/A</v>
      </c>
      <c r="CV765"/>
      <c r="CZ765" t="e">
        <f>VLOOKUP(CY765,Sheet2!$E$2:$I$222,3,FALSE)</f>
        <v>#N/A</v>
      </c>
      <c r="DA765" t="e">
        <f>VLOOKUP(CY765,Sheet2!$E$2:$I$222,4,FALSE)</f>
        <v>#N/A</v>
      </c>
      <c r="DB765" t="e">
        <f>VLOOKUP(CY765,Sheet2!$E$2:$I$222,5,FALSE)</f>
        <v>#N/A</v>
      </c>
      <c r="DC765"/>
      <c r="DG765" t="e">
        <f>VLOOKUP(DF765,Sheet2!$E$2:$I$222,3,FALSE)</f>
        <v>#N/A</v>
      </c>
      <c r="DH765" t="e">
        <f>VLOOKUP(DF765,Sheet2!$E$2:$I$222,4,FALSE)</f>
        <v>#N/A</v>
      </c>
      <c r="DI765" t="e">
        <f>VLOOKUP(DF765,Sheet2!$E$2:$I$222,5,FALSE)</f>
        <v>#N/A</v>
      </c>
    </row>
    <row r="766" spans="1:113" x14ac:dyDescent="0.25">
      <c r="A766">
        <v>812</v>
      </c>
      <c r="C766">
        <v>13973</v>
      </c>
      <c r="D766">
        <v>3973</v>
      </c>
      <c r="E766">
        <v>37.734580000000001</v>
      </c>
      <c r="F766">
        <v>-122.43191</v>
      </c>
      <c r="G766" t="s">
        <v>577</v>
      </c>
      <c r="H766" t="s">
        <v>3006</v>
      </c>
      <c r="I766" t="s">
        <v>4918</v>
      </c>
      <c r="J766" t="s">
        <v>4948</v>
      </c>
      <c r="Q766" t="s">
        <v>5924</v>
      </c>
      <c r="S766" t="s">
        <v>6178</v>
      </c>
      <c r="W766">
        <f t="shared" si="11"/>
        <v>2</v>
      </c>
      <c r="X766" t="s">
        <v>6825</v>
      </c>
      <c r="Y766" t="s">
        <v>6886</v>
      </c>
      <c r="Z766" s="59" t="s">
        <v>6921</v>
      </c>
      <c r="AA766" t="str">
        <f>VLOOKUP($Z766,Sheet2!$E$2:$I$222,3,FALSE)</f>
        <v>To Castro Station</v>
      </c>
      <c r="AB766" t="str">
        <f>VLOOKUP($Z766,Sheet2!$E$2:$I$222,4,FALSE)</f>
        <v>Market &amp; Castro</v>
      </c>
      <c r="AC766" t="str">
        <f>VLOOKUP($Z766,Sheet2!$E$2:$I$222,5,FALSE)</f>
        <v>M-F ~ 7a-11am | Sat-Sun ~ 8a-11pm</v>
      </c>
      <c r="AE766" t="s">
        <v>6833</v>
      </c>
      <c r="AF766" t="s">
        <v>6887</v>
      </c>
      <c r="AH766" t="e">
        <f>VLOOKUP(AG766,Sheet2!$E$2:$I$222,3,FALSE)</f>
        <v>#N/A</v>
      </c>
      <c r="AI766" t="e">
        <f>VLOOKUP(AG766,Sheet2!$E$2:$I$222,4,FALSE)</f>
        <v>#N/A</v>
      </c>
      <c r="AJ766" t="e">
        <f>VLOOKUP(AG766,Sheet2!$E$2:$I$222,5,FALSE)</f>
        <v>#N/A</v>
      </c>
      <c r="AK766"/>
      <c r="AO766" t="e">
        <f>VLOOKUP(AN766,Sheet2!$E$2:$I$222,3,FALSE)</f>
        <v>#N/A</v>
      </c>
      <c r="AP766" t="e">
        <f>VLOOKUP(AN766,Sheet2!$E$2:$I$222,4,FALSE)</f>
        <v>#N/A</v>
      </c>
      <c r="AQ766" t="e">
        <f>VLOOKUP(AN766,Sheet2!$E$2:$I$222,5,FALSE)</f>
        <v>#N/A</v>
      </c>
      <c r="AR766"/>
      <c r="AV766" t="e">
        <f>VLOOKUP(AU766,Sheet2!$E$2:$I$222,3,FALSE)</f>
        <v>#N/A</v>
      </c>
      <c r="AW766" t="e">
        <f>VLOOKUP(AU766,Sheet2!$E$2:$I$222,4,FALSE)</f>
        <v>#N/A</v>
      </c>
      <c r="AX766" t="e">
        <f>VLOOKUP(AU766,Sheet2!$E$2:$I$222,5,FALSE)</f>
        <v>#N/A</v>
      </c>
      <c r="AY766"/>
      <c r="BC766" t="e">
        <f>VLOOKUP(BB766,Sheet2!$E$2:$I$222,3,FALSE)</f>
        <v>#N/A</v>
      </c>
      <c r="BD766" t="e">
        <f>VLOOKUP(BB766,Sheet2!$E$2:$I$222,4,FALSE)</f>
        <v>#N/A</v>
      </c>
      <c r="BE766" t="e">
        <f>VLOOKUP(BB766,Sheet2!$E$2:$I$222,5,FALSE)</f>
        <v>#N/A</v>
      </c>
      <c r="BF766"/>
      <c r="BJ766" t="e">
        <f>VLOOKUP(BI766,Sheet2!$E$2:$I$222,3,FALSE)</f>
        <v>#N/A</v>
      </c>
      <c r="BK766" t="e">
        <f>VLOOKUP(BI766,Sheet2!$E$2:$I$222,4,FALSE)</f>
        <v>#N/A</v>
      </c>
      <c r="BL766" t="e">
        <f>VLOOKUP(BI766,Sheet2!$E$2:$I$222,5,FALSE)</f>
        <v>#N/A</v>
      </c>
      <c r="BM766"/>
      <c r="BQ766" t="e">
        <f>VLOOKUP(BP766,Sheet2!$E$2:$I$222,3,FALSE)</f>
        <v>#N/A</v>
      </c>
      <c r="BR766" t="e">
        <f>VLOOKUP(BP766,Sheet2!$E$2:$I$222,4,FALSE)</f>
        <v>#N/A</v>
      </c>
      <c r="BS766" t="e">
        <f>VLOOKUP(BP766,Sheet2!$E$2:$I$222,5,FALSE)</f>
        <v>#N/A</v>
      </c>
      <c r="BT766"/>
      <c r="BX766" t="e">
        <f>VLOOKUP(BW766,Sheet2!$E$2:$I$222,3,FALSE)</f>
        <v>#N/A</v>
      </c>
      <c r="BY766" t="e">
        <f>VLOOKUP(BW766,Sheet2!$E$2:$I$222,4,FALSE)</f>
        <v>#N/A</v>
      </c>
      <c r="BZ766" t="e">
        <f>VLOOKUP(BW766,Sheet2!$E$2:$I$222,5,FALSE)</f>
        <v>#N/A</v>
      </c>
      <c r="CA766"/>
      <c r="CE766" t="e">
        <f>VLOOKUP(CD766,Sheet2!$E$2:$I$222,3,FALSE)</f>
        <v>#N/A</v>
      </c>
      <c r="CF766" t="e">
        <f>VLOOKUP(CD766,Sheet2!$E$2:$I$222,4,FALSE)</f>
        <v>#N/A</v>
      </c>
      <c r="CG766" t="e">
        <f>VLOOKUP(CD766,Sheet2!$E$2:$I$222,5,FALSE)</f>
        <v>#N/A</v>
      </c>
      <c r="CH766"/>
      <c r="CL766" t="e">
        <f>VLOOKUP(CK766,Sheet2!$E$2:$I$222,3,FALSE)</f>
        <v>#N/A</v>
      </c>
      <c r="CM766" t="e">
        <f>VLOOKUP(CK766,Sheet2!$E$2:$I$222,4,FALSE)</f>
        <v>#N/A</v>
      </c>
      <c r="CN766" t="e">
        <f>VLOOKUP(CK766,Sheet2!$E$2:$I$222,5,FALSE)</f>
        <v>#N/A</v>
      </c>
      <c r="CO766"/>
      <c r="CS766" t="e">
        <f>VLOOKUP(CR766,Sheet2!$E$2:$I$222,3,FALSE)</f>
        <v>#N/A</v>
      </c>
      <c r="CT766" t="e">
        <f>VLOOKUP(CR766,Sheet2!$E$2:$I$222,4,FALSE)</f>
        <v>#N/A</v>
      </c>
      <c r="CU766" t="e">
        <f>VLOOKUP(CR766,Sheet2!$E$2:$I$222,5,FALSE)</f>
        <v>#N/A</v>
      </c>
      <c r="CV766"/>
      <c r="CZ766" t="e">
        <f>VLOOKUP(CY766,Sheet2!$E$2:$I$222,3,FALSE)</f>
        <v>#N/A</v>
      </c>
      <c r="DA766" t="e">
        <f>VLOOKUP(CY766,Sheet2!$E$2:$I$222,4,FALSE)</f>
        <v>#N/A</v>
      </c>
      <c r="DB766" t="e">
        <f>VLOOKUP(CY766,Sheet2!$E$2:$I$222,5,FALSE)</f>
        <v>#N/A</v>
      </c>
      <c r="DC766"/>
      <c r="DG766" t="e">
        <f>VLOOKUP(DF766,Sheet2!$E$2:$I$222,3,FALSE)</f>
        <v>#N/A</v>
      </c>
      <c r="DH766" t="e">
        <f>VLOOKUP(DF766,Sheet2!$E$2:$I$222,4,FALSE)</f>
        <v>#N/A</v>
      </c>
      <c r="DI766" t="e">
        <f>VLOOKUP(DF766,Sheet2!$E$2:$I$222,5,FALSE)</f>
        <v>#N/A</v>
      </c>
    </row>
    <row r="767" spans="1:113" x14ac:dyDescent="0.25">
      <c r="A767">
        <v>813</v>
      </c>
      <c r="C767">
        <v>13974</v>
      </c>
      <c r="D767">
        <v>3974</v>
      </c>
      <c r="E767">
        <v>37.739870000000003</v>
      </c>
      <c r="F767">
        <v>-122.42564</v>
      </c>
      <c r="G767" t="s">
        <v>578</v>
      </c>
      <c r="H767" t="s">
        <v>3007</v>
      </c>
      <c r="I767" t="s">
        <v>4919</v>
      </c>
      <c r="J767" t="s">
        <v>4948</v>
      </c>
      <c r="Q767" t="s">
        <v>5924</v>
      </c>
      <c r="S767" t="s">
        <v>6176</v>
      </c>
      <c r="W767">
        <f t="shared" si="11"/>
        <v>1</v>
      </c>
      <c r="X767" t="s">
        <v>6833</v>
      </c>
      <c r="Y767" t="s">
        <v>6885</v>
      </c>
      <c r="AA767" t="e">
        <f>VLOOKUP($Z767,Sheet2!$E$2:$I$222,3,FALSE)</f>
        <v>#N/A</v>
      </c>
      <c r="AB767" t="e">
        <f>VLOOKUP($Z767,Sheet2!$E$2:$I$222,4,FALSE)</f>
        <v>#N/A</v>
      </c>
      <c r="AC767" t="e">
        <f>VLOOKUP($Z767,Sheet2!$E$2:$I$222,5,FALSE)</f>
        <v>#N/A</v>
      </c>
      <c r="AH767" t="e">
        <f>VLOOKUP(AG767,Sheet2!$E$2:$I$222,3,FALSE)</f>
        <v>#N/A</v>
      </c>
      <c r="AI767" t="e">
        <f>VLOOKUP(AG767,Sheet2!$E$2:$I$222,4,FALSE)</f>
        <v>#N/A</v>
      </c>
      <c r="AJ767" t="e">
        <f>VLOOKUP(AG767,Sheet2!$E$2:$I$222,5,FALSE)</f>
        <v>#N/A</v>
      </c>
      <c r="AK767"/>
      <c r="AO767" t="e">
        <f>VLOOKUP(AN767,Sheet2!$E$2:$I$222,3,FALSE)</f>
        <v>#N/A</v>
      </c>
      <c r="AP767" t="e">
        <f>VLOOKUP(AN767,Sheet2!$E$2:$I$222,4,FALSE)</f>
        <v>#N/A</v>
      </c>
      <c r="AQ767" t="e">
        <f>VLOOKUP(AN767,Sheet2!$E$2:$I$222,5,FALSE)</f>
        <v>#N/A</v>
      </c>
      <c r="AR767"/>
      <c r="AV767" t="e">
        <f>VLOOKUP(AU767,Sheet2!$E$2:$I$222,3,FALSE)</f>
        <v>#N/A</v>
      </c>
      <c r="AW767" t="e">
        <f>VLOOKUP(AU767,Sheet2!$E$2:$I$222,4,FALSE)</f>
        <v>#N/A</v>
      </c>
      <c r="AX767" t="e">
        <f>VLOOKUP(AU767,Sheet2!$E$2:$I$222,5,FALSE)</f>
        <v>#N/A</v>
      </c>
      <c r="AY767"/>
      <c r="BC767" t="e">
        <f>VLOOKUP(BB767,Sheet2!$E$2:$I$222,3,FALSE)</f>
        <v>#N/A</v>
      </c>
      <c r="BD767" t="e">
        <f>VLOOKUP(BB767,Sheet2!$E$2:$I$222,4,FALSE)</f>
        <v>#N/A</v>
      </c>
      <c r="BE767" t="e">
        <f>VLOOKUP(BB767,Sheet2!$E$2:$I$222,5,FALSE)</f>
        <v>#N/A</v>
      </c>
      <c r="BF767"/>
      <c r="BJ767" t="e">
        <f>VLOOKUP(BI767,Sheet2!$E$2:$I$222,3,FALSE)</f>
        <v>#N/A</v>
      </c>
      <c r="BK767" t="e">
        <f>VLOOKUP(BI767,Sheet2!$E$2:$I$222,4,FALSE)</f>
        <v>#N/A</v>
      </c>
      <c r="BL767" t="e">
        <f>VLOOKUP(BI767,Sheet2!$E$2:$I$222,5,FALSE)</f>
        <v>#N/A</v>
      </c>
      <c r="BM767"/>
      <c r="BQ767" t="e">
        <f>VLOOKUP(BP767,Sheet2!$E$2:$I$222,3,FALSE)</f>
        <v>#N/A</v>
      </c>
      <c r="BR767" t="e">
        <f>VLOOKUP(BP767,Sheet2!$E$2:$I$222,4,FALSE)</f>
        <v>#N/A</v>
      </c>
      <c r="BS767" t="e">
        <f>VLOOKUP(BP767,Sheet2!$E$2:$I$222,5,FALSE)</f>
        <v>#N/A</v>
      </c>
      <c r="BT767"/>
      <c r="BX767" t="e">
        <f>VLOOKUP(BW767,Sheet2!$E$2:$I$222,3,FALSE)</f>
        <v>#N/A</v>
      </c>
      <c r="BY767" t="e">
        <f>VLOOKUP(BW767,Sheet2!$E$2:$I$222,4,FALSE)</f>
        <v>#N/A</v>
      </c>
      <c r="BZ767" t="e">
        <f>VLOOKUP(BW767,Sheet2!$E$2:$I$222,5,FALSE)</f>
        <v>#N/A</v>
      </c>
      <c r="CA767"/>
      <c r="CE767" t="e">
        <f>VLOOKUP(CD767,Sheet2!$E$2:$I$222,3,FALSE)</f>
        <v>#N/A</v>
      </c>
      <c r="CF767" t="e">
        <f>VLOOKUP(CD767,Sheet2!$E$2:$I$222,4,FALSE)</f>
        <v>#N/A</v>
      </c>
      <c r="CG767" t="e">
        <f>VLOOKUP(CD767,Sheet2!$E$2:$I$222,5,FALSE)</f>
        <v>#N/A</v>
      </c>
      <c r="CH767"/>
      <c r="CL767" t="e">
        <f>VLOOKUP(CK767,Sheet2!$E$2:$I$222,3,FALSE)</f>
        <v>#N/A</v>
      </c>
      <c r="CM767" t="e">
        <f>VLOOKUP(CK767,Sheet2!$E$2:$I$222,4,FALSE)</f>
        <v>#N/A</v>
      </c>
      <c r="CN767" t="e">
        <f>VLOOKUP(CK767,Sheet2!$E$2:$I$222,5,FALSE)</f>
        <v>#N/A</v>
      </c>
      <c r="CO767"/>
      <c r="CS767" t="e">
        <f>VLOOKUP(CR767,Sheet2!$E$2:$I$222,3,FALSE)</f>
        <v>#N/A</v>
      </c>
      <c r="CT767" t="e">
        <f>VLOOKUP(CR767,Sheet2!$E$2:$I$222,4,FALSE)</f>
        <v>#N/A</v>
      </c>
      <c r="CU767" t="e">
        <f>VLOOKUP(CR767,Sheet2!$E$2:$I$222,5,FALSE)</f>
        <v>#N/A</v>
      </c>
      <c r="CV767"/>
      <c r="CZ767" t="e">
        <f>VLOOKUP(CY767,Sheet2!$E$2:$I$222,3,FALSE)</f>
        <v>#N/A</v>
      </c>
      <c r="DA767" t="e">
        <f>VLOOKUP(CY767,Sheet2!$E$2:$I$222,4,FALSE)</f>
        <v>#N/A</v>
      </c>
      <c r="DB767" t="e">
        <f>VLOOKUP(CY767,Sheet2!$E$2:$I$222,5,FALSE)</f>
        <v>#N/A</v>
      </c>
      <c r="DC767"/>
      <c r="DG767" t="e">
        <f>VLOOKUP(DF767,Sheet2!$E$2:$I$222,3,FALSE)</f>
        <v>#N/A</v>
      </c>
      <c r="DH767" t="e">
        <f>VLOOKUP(DF767,Sheet2!$E$2:$I$222,4,FALSE)</f>
        <v>#N/A</v>
      </c>
      <c r="DI767" t="e">
        <f>VLOOKUP(DF767,Sheet2!$E$2:$I$222,5,FALSE)</f>
        <v>#N/A</v>
      </c>
    </row>
    <row r="768" spans="1:113" x14ac:dyDescent="0.25">
      <c r="A768">
        <v>814</v>
      </c>
      <c r="C768">
        <v>13975</v>
      </c>
      <c r="D768">
        <v>3975</v>
      </c>
      <c r="E768">
        <v>37.739719999999998</v>
      </c>
      <c r="F768">
        <v>-122.42552999999999</v>
      </c>
      <c r="G768" t="s">
        <v>578</v>
      </c>
      <c r="H768" t="s">
        <v>3007</v>
      </c>
      <c r="I768" t="s">
        <v>4908</v>
      </c>
      <c r="J768" t="s">
        <v>4948</v>
      </c>
      <c r="Q768" t="s">
        <v>5924</v>
      </c>
      <c r="S768" t="s">
        <v>6175</v>
      </c>
      <c r="W768">
        <f t="shared" si="11"/>
        <v>1</v>
      </c>
      <c r="X768" t="s">
        <v>6833</v>
      </c>
      <c r="Y768" t="s">
        <v>6887</v>
      </c>
      <c r="AA768" t="e">
        <f>VLOOKUP($Z768,Sheet2!$E$2:$I$222,3,FALSE)</f>
        <v>#N/A</v>
      </c>
      <c r="AB768" t="e">
        <f>VLOOKUP($Z768,Sheet2!$E$2:$I$222,4,FALSE)</f>
        <v>#N/A</v>
      </c>
      <c r="AC768" t="e">
        <f>VLOOKUP($Z768,Sheet2!$E$2:$I$222,5,FALSE)</f>
        <v>#N/A</v>
      </c>
      <c r="AH768" t="e">
        <f>VLOOKUP(AG768,Sheet2!$E$2:$I$222,3,FALSE)</f>
        <v>#N/A</v>
      </c>
      <c r="AI768" t="e">
        <f>VLOOKUP(AG768,Sheet2!$E$2:$I$222,4,FALSE)</f>
        <v>#N/A</v>
      </c>
      <c r="AJ768" t="e">
        <f>VLOOKUP(AG768,Sheet2!$E$2:$I$222,5,FALSE)</f>
        <v>#N/A</v>
      </c>
      <c r="AK768"/>
      <c r="AO768" t="e">
        <f>VLOOKUP(AN768,Sheet2!$E$2:$I$222,3,FALSE)</f>
        <v>#N/A</v>
      </c>
      <c r="AP768" t="e">
        <f>VLOOKUP(AN768,Sheet2!$E$2:$I$222,4,FALSE)</f>
        <v>#N/A</v>
      </c>
      <c r="AQ768" t="e">
        <f>VLOOKUP(AN768,Sheet2!$E$2:$I$222,5,FALSE)</f>
        <v>#N/A</v>
      </c>
      <c r="AR768"/>
      <c r="AV768" t="e">
        <f>VLOOKUP(AU768,Sheet2!$E$2:$I$222,3,FALSE)</f>
        <v>#N/A</v>
      </c>
      <c r="AW768" t="e">
        <f>VLOOKUP(AU768,Sheet2!$E$2:$I$222,4,FALSE)</f>
        <v>#N/A</v>
      </c>
      <c r="AX768" t="e">
        <f>VLOOKUP(AU768,Sheet2!$E$2:$I$222,5,FALSE)</f>
        <v>#N/A</v>
      </c>
      <c r="AY768"/>
      <c r="BC768" t="e">
        <f>VLOOKUP(BB768,Sheet2!$E$2:$I$222,3,FALSE)</f>
        <v>#N/A</v>
      </c>
      <c r="BD768" t="e">
        <f>VLOOKUP(BB768,Sheet2!$E$2:$I$222,4,FALSE)</f>
        <v>#N/A</v>
      </c>
      <c r="BE768" t="e">
        <f>VLOOKUP(BB768,Sheet2!$E$2:$I$222,5,FALSE)</f>
        <v>#N/A</v>
      </c>
      <c r="BF768"/>
      <c r="BJ768" t="e">
        <f>VLOOKUP(BI768,Sheet2!$E$2:$I$222,3,FALSE)</f>
        <v>#N/A</v>
      </c>
      <c r="BK768" t="e">
        <f>VLOOKUP(BI768,Sheet2!$E$2:$I$222,4,FALSE)</f>
        <v>#N/A</v>
      </c>
      <c r="BL768" t="e">
        <f>VLOOKUP(BI768,Sheet2!$E$2:$I$222,5,FALSE)</f>
        <v>#N/A</v>
      </c>
      <c r="BM768"/>
      <c r="BQ768" t="e">
        <f>VLOOKUP(BP768,Sheet2!$E$2:$I$222,3,FALSE)</f>
        <v>#N/A</v>
      </c>
      <c r="BR768" t="e">
        <f>VLOOKUP(BP768,Sheet2!$E$2:$I$222,4,FALSE)</f>
        <v>#N/A</v>
      </c>
      <c r="BS768" t="e">
        <f>VLOOKUP(BP768,Sheet2!$E$2:$I$222,5,FALSE)</f>
        <v>#N/A</v>
      </c>
      <c r="BT768"/>
      <c r="BX768" t="e">
        <f>VLOOKUP(BW768,Sheet2!$E$2:$I$222,3,FALSE)</f>
        <v>#N/A</v>
      </c>
      <c r="BY768" t="e">
        <f>VLOOKUP(BW768,Sheet2!$E$2:$I$222,4,FALSE)</f>
        <v>#N/A</v>
      </c>
      <c r="BZ768" t="e">
        <f>VLOOKUP(BW768,Sheet2!$E$2:$I$222,5,FALSE)</f>
        <v>#N/A</v>
      </c>
      <c r="CA768"/>
      <c r="CE768" t="e">
        <f>VLOOKUP(CD768,Sheet2!$E$2:$I$222,3,FALSE)</f>
        <v>#N/A</v>
      </c>
      <c r="CF768" t="e">
        <f>VLOOKUP(CD768,Sheet2!$E$2:$I$222,4,FALSE)</f>
        <v>#N/A</v>
      </c>
      <c r="CG768" t="e">
        <f>VLOOKUP(CD768,Sheet2!$E$2:$I$222,5,FALSE)</f>
        <v>#N/A</v>
      </c>
      <c r="CH768"/>
      <c r="CL768" t="e">
        <f>VLOOKUP(CK768,Sheet2!$E$2:$I$222,3,FALSE)</f>
        <v>#N/A</v>
      </c>
      <c r="CM768" t="e">
        <f>VLOOKUP(CK768,Sheet2!$E$2:$I$222,4,FALSE)</f>
        <v>#N/A</v>
      </c>
      <c r="CN768" t="e">
        <f>VLOOKUP(CK768,Sheet2!$E$2:$I$222,5,FALSE)</f>
        <v>#N/A</v>
      </c>
      <c r="CO768"/>
      <c r="CS768" t="e">
        <f>VLOOKUP(CR768,Sheet2!$E$2:$I$222,3,FALSE)</f>
        <v>#N/A</v>
      </c>
      <c r="CT768" t="e">
        <f>VLOOKUP(CR768,Sheet2!$E$2:$I$222,4,FALSE)</f>
        <v>#N/A</v>
      </c>
      <c r="CU768" t="e">
        <f>VLOOKUP(CR768,Sheet2!$E$2:$I$222,5,FALSE)</f>
        <v>#N/A</v>
      </c>
      <c r="CV768"/>
      <c r="CZ768" t="e">
        <f>VLOOKUP(CY768,Sheet2!$E$2:$I$222,3,FALSE)</f>
        <v>#N/A</v>
      </c>
      <c r="DA768" t="e">
        <f>VLOOKUP(CY768,Sheet2!$E$2:$I$222,4,FALSE)</f>
        <v>#N/A</v>
      </c>
      <c r="DB768" t="e">
        <f>VLOOKUP(CY768,Sheet2!$E$2:$I$222,5,FALSE)</f>
        <v>#N/A</v>
      </c>
      <c r="DC768"/>
      <c r="DG768" t="e">
        <f>VLOOKUP(DF768,Sheet2!$E$2:$I$222,3,FALSE)</f>
        <v>#N/A</v>
      </c>
      <c r="DH768" t="e">
        <f>VLOOKUP(DF768,Sheet2!$E$2:$I$222,4,FALSE)</f>
        <v>#N/A</v>
      </c>
      <c r="DI768" t="e">
        <f>VLOOKUP(DF768,Sheet2!$E$2:$I$222,5,FALSE)</f>
        <v>#N/A</v>
      </c>
    </row>
    <row r="769" spans="1:113" x14ac:dyDescent="0.25">
      <c r="A769">
        <v>815</v>
      </c>
      <c r="C769">
        <v>13976</v>
      </c>
      <c r="D769">
        <v>3976</v>
      </c>
      <c r="E769">
        <v>37.73563</v>
      </c>
      <c r="F769">
        <v>-122.4302</v>
      </c>
      <c r="G769" t="s">
        <v>579</v>
      </c>
      <c r="H769" t="s">
        <v>3008</v>
      </c>
      <c r="I769" t="s">
        <v>4924</v>
      </c>
      <c r="J769" t="s">
        <v>4947</v>
      </c>
      <c r="Q769" t="s">
        <v>5924</v>
      </c>
      <c r="S769" t="s">
        <v>6177</v>
      </c>
      <c r="W769">
        <f t="shared" si="11"/>
        <v>2</v>
      </c>
      <c r="X769" t="s">
        <v>6825</v>
      </c>
      <c r="Y769" t="s">
        <v>6888</v>
      </c>
      <c r="Z769" s="59" t="s">
        <v>6903</v>
      </c>
      <c r="AA769" t="str">
        <f>VLOOKUP($Z769,Sheet2!$E$2:$I$222,3,FALSE)</f>
        <v>To Glen Park Station (BART)</v>
      </c>
      <c r="AB769" t="str">
        <f>VLOOKUP($Z769,Sheet2!$E$2:$I$222,4,FALSE)</f>
        <v>Diamond Heights District</v>
      </c>
      <c r="AC769" t="str">
        <f>VLOOKUP($Z769,Sheet2!$E$2:$I$222,5,FALSE)</f>
        <v>M-F ~ 7am-11pm | Sat-Sun ~ 8am-11pm</v>
      </c>
      <c r="AE769" t="s">
        <v>6833</v>
      </c>
      <c r="AF769" t="s">
        <v>6885</v>
      </c>
      <c r="AH769" t="e">
        <f>VLOOKUP(AG769,Sheet2!$E$2:$I$222,3,FALSE)</f>
        <v>#N/A</v>
      </c>
      <c r="AI769" t="e">
        <f>VLOOKUP(AG769,Sheet2!$E$2:$I$222,4,FALSE)</f>
        <v>#N/A</v>
      </c>
      <c r="AJ769" t="e">
        <f>VLOOKUP(AG769,Sheet2!$E$2:$I$222,5,FALSE)</f>
        <v>#N/A</v>
      </c>
      <c r="AK769"/>
      <c r="AO769" t="e">
        <f>VLOOKUP(AN769,Sheet2!$E$2:$I$222,3,FALSE)</f>
        <v>#N/A</v>
      </c>
      <c r="AP769" t="e">
        <f>VLOOKUP(AN769,Sheet2!$E$2:$I$222,4,FALSE)</f>
        <v>#N/A</v>
      </c>
      <c r="AQ769" t="e">
        <f>VLOOKUP(AN769,Sheet2!$E$2:$I$222,5,FALSE)</f>
        <v>#N/A</v>
      </c>
      <c r="AR769"/>
      <c r="AV769" t="e">
        <f>VLOOKUP(AU769,Sheet2!$E$2:$I$222,3,FALSE)</f>
        <v>#N/A</v>
      </c>
      <c r="AW769" t="e">
        <f>VLOOKUP(AU769,Sheet2!$E$2:$I$222,4,FALSE)</f>
        <v>#N/A</v>
      </c>
      <c r="AX769" t="e">
        <f>VLOOKUP(AU769,Sheet2!$E$2:$I$222,5,FALSE)</f>
        <v>#N/A</v>
      </c>
      <c r="AY769"/>
      <c r="BC769" t="e">
        <f>VLOOKUP(BB769,Sheet2!$E$2:$I$222,3,FALSE)</f>
        <v>#N/A</v>
      </c>
      <c r="BD769" t="e">
        <f>VLOOKUP(BB769,Sheet2!$E$2:$I$222,4,FALSE)</f>
        <v>#N/A</v>
      </c>
      <c r="BE769" t="e">
        <f>VLOOKUP(BB769,Sheet2!$E$2:$I$222,5,FALSE)</f>
        <v>#N/A</v>
      </c>
      <c r="BF769"/>
      <c r="BJ769" t="e">
        <f>VLOOKUP(BI769,Sheet2!$E$2:$I$222,3,FALSE)</f>
        <v>#N/A</v>
      </c>
      <c r="BK769" t="e">
        <f>VLOOKUP(BI769,Sheet2!$E$2:$I$222,4,FALSE)</f>
        <v>#N/A</v>
      </c>
      <c r="BL769" t="e">
        <f>VLOOKUP(BI769,Sheet2!$E$2:$I$222,5,FALSE)</f>
        <v>#N/A</v>
      </c>
      <c r="BM769"/>
      <c r="BQ769" t="e">
        <f>VLOOKUP(BP769,Sheet2!$E$2:$I$222,3,FALSE)</f>
        <v>#N/A</v>
      </c>
      <c r="BR769" t="e">
        <f>VLOOKUP(BP769,Sheet2!$E$2:$I$222,4,FALSE)</f>
        <v>#N/A</v>
      </c>
      <c r="BS769" t="e">
        <f>VLOOKUP(BP769,Sheet2!$E$2:$I$222,5,FALSE)</f>
        <v>#N/A</v>
      </c>
      <c r="BT769"/>
      <c r="BX769" t="e">
        <f>VLOOKUP(BW769,Sheet2!$E$2:$I$222,3,FALSE)</f>
        <v>#N/A</v>
      </c>
      <c r="BY769" t="e">
        <f>VLOOKUP(BW769,Sheet2!$E$2:$I$222,4,FALSE)</f>
        <v>#N/A</v>
      </c>
      <c r="BZ769" t="e">
        <f>VLOOKUP(BW769,Sheet2!$E$2:$I$222,5,FALSE)</f>
        <v>#N/A</v>
      </c>
      <c r="CA769"/>
      <c r="CE769" t="e">
        <f>VLOOKUP(CD769,Sheet2!$E$2:$I$222,3,FALSE)</f>
        <v>#N/A</v>
      </c>
      <c r="CF769" t="e">
        <f>VLOOKUP(CD769,Sheet2!$E$2:$I$222,4,FALSE)</f>
        <v>#N/A</v>
      </c>
      <c r="CG769" t="e">
        <f>VLOOKUP(CD769,Sheet2!$E$2:$I$222,5,FALSE)</f>
        <v>#N/A</v>
      </c>
      <c r="CH769"/>
      <c r="CL769" t="e">
        <f>VLOOKUP(CK769,Sheet2!$E$2:$I$222,3,FALSE)</f>
        <v>#N/A</v>
      </c>
      <c r="CM769" t="e">
        <f>VLOOKUP(CK769,Sheet2!$E$2:$I$222,4,FALSE)</f>
        <v>#N/A</v>
      </c>
      <c r="CN769" t="e">
        <f>VLOOKUP(CK769,Sheet2!$E$2:$I$222,5,FALSE)</f>
        <v>#N/A</v>
      </c>
      <c r="CO769"/>
      <c r="CS769" t="e">
        <f>VLOOKUP(CR769,Sheet2!$E$2:$I$222,3,FALSE)</f>
        <v>#N/A</v>
      </c>
      <c r="CT769" t="e">
        <f>VLOOKUP(CR769,Sheet2!$E$2:$I$222,4,FALSE)</f>
        <v>#N/A</v>
      </c>
      <c r="CU769" t="e">
        <f>VLOOKUP(CR769,Sheet2!$E$2:$I$222,5,FALSE)</f>
        <v>#N/A</v>
      </c>
      <c r="CV769"/>
      <c r="CZ769" t="e">
        <f>VLOOKUP(CY769,Sheet2!$E$2:$I$222,3,FALSE)</f>
        <v>#N/A</v>
      </c>
      <c r="DA769" t="e">
        <f>VLOOKUP(CY769,Sheet2!$E$2:$I$222,4,FALSE)</f>
        <v>#N/A</v>
      </c>
      <c r="DB769" t="e">
        <f>VLOOKUP(CY769,Sheet2!$E$2:$I$222,5,FALSE)</f>
        <v>#N/A</v>
      </c>
      <c r="DC769"/>
      <c r="DG769" t="e">
        <f>VLOOKUP(DF769,Sheet2!$E$2:$I$222,3,FALSE)</f>
        <v>#N/A</v>
      </c>
      <c r="DH769" t="e">
        <f>VLOOKUP(DF769,Sheet2!$E$2:$I$222,4,FALSE)</f>
        <v>#N/A</v>
      </c>
      <c r="DI769" t="e">
        <f>VLOOKUP(DF769,Sheet2!$E$2:$I$222,5,FALSE)</f>
        <v>#N/A</v>
      </c>
    </row>
    <row r="770" spans="1:113" x14ac:dyDescent="0.25">
      <c r="A770">
        <v>816</v>
      </c>
      <c r="C770">
        <v>13977</v>
      </c>
      <c r="D770">
        <v>3977</v>
      </c>
      <c r="E770">
        <v>37.735480000000003</v>
      </c>
      <c r="F770">
        <v>-122.43028</v>
      </c>
      <c r="G770" t="s">
        <v>579</v>
      </c>
      <c r="H770" t="s">
        <v>3008</v>
      </c>
      <c r="I770" t="s">
        <v>4925</v>
      </c>
      <c r="J770" t="s">
        <v>4948</v>
      </c>
      <c r="Q770" t="s">
        <v>5924</v>
      </c>
      <c r="S770" t="s">
        <v>6178</v>
      </c>
      <c r="W770">
        <f t="shared" ref="W770:W833" si="12">COUNTA(X770,AE770,AL770,AS770,AZ770,BG770,BN770,BU770,CB770,CI770,CP770,CW770,DD770)</f>
        <v>2</v>
      </c>
      <c r="X770" t="s">
        <v>6825</v>
      </c>
      <c r="Y770" t="s">
        <v>6886</v>
      </c>
      <c r="Z770" s="59" t="s">
        <v>6921</v>
      </c>
      <c r="AA770" t="str">
        <f>VLOOKUP($Z770,Sheet2!$E$2:$I$222,3,FALSE)</f>
        <v>To Castro Station</v>
      </c>
      <c r="AB770" t="str">
        <f>VLOOKUP($Z770,Sheet2!$E$2:$I$222,4,FALSE)</f>
        <v>Market &amp; Castro</v>
      </c>
      <c r="AC770" t="str">
        <f>VLOOKUP($Z770,Sheet2!$E$2:$I$222,5,FALSE)</f>
        <v>M-F ~ 7a-11am | Sat-Sun ~ 8a-11pm</v>
      </c>
      <c r="AE770" t="s">
        <v>6833</v>
      </c>
      <c r="AF770" t="s">
        <v>6887</v>
      </c>
      <c r="AH770" t="e">
        <f>VLOOKUP(AG770,Sheet2!$E$2:$I$222,3,FALSE)</f>
        <v>#N/A</v>
      </c>
      <c r="AI770" t="e">
        <f>VLOOKUP(AG770,Sheet2!$E$2:$I$222,4,FALSE)</f>
        <v>#N/A</v>
      </c>
      <c r="AJ770" t="e">
        <f>VLOOKUP(AG770,Sheet2!$E$2:$I$222,5,FALSE)</f>
        <v>#N/A</v>
      </c>
      <c r="AK770"/>
      <c r="AO770" t="e">
        <f>VLOOKUP(AN770,Sheet2!$E$2:$I$222,3,FALSE)</f>
        <v>#N/A</v>
      </c>
      <c r="AP770" t="e">
        <f>VLOOKUP(AN770,Sheet2!$E$2:$I$222,4,FALSE)</f>
        <v>#N/A</v>
      </c>
      <c r="AQ770" t="e">
        <f>VLOOKUP(AN770,Sheet2!$E$2:$I$222,5,FALSE)</f>
        <v>#N/A</v>
      </c>
      <c r="AR770"/>
      <c r="AV770" t="e">
        <f>VLOOKUP(AU770,Sheet2!$E$2:$I$222,3,FALSE)</f>
        <v>#N/A</v>
      </c>
      <c r="AW770" t="e">
        <f>VLOOKUP(AU770,Sheet2!$E$2:$I$222,4,FALSE)</f>
        <v>#N/A</v>
      </c>
      <c r="AX770" t="e">
        <f>VLOOKUP(AU770,Sheet2!$E$2:$I$222,5,FALSE)</f>
        <v>#N/A</v>
      </c>
      <c r="AY770"/>
      <c r="BC770" t="e">
        <f>VLOOKUP(BB770,Sheet2!$E$2:$I$222,3,FALSE)</f>
        <v>#N/A</v>
      </c>
      <c r="BD770" t="e">
        <f>VLOOKUP(BB770,Sheet2!$E$2:$I$222,4,FALSE)</f>
        <v>#N/A</v>
      </c>
      <c r="BE770" t="e">
        <f>VLOOKUP(BB770,Sheet2!$E$2:$I$222,5,FALSE)</f>
        <v>#N/A</v>
      </c>
      <c r="BF770"/>
      <c r="BJ770" t="e">
        <f>VLOOKUP(BI770,Sheet2!$E$2:$I$222,3,FALSE)</f>
        <v>#N/A</v>
      </c>
      <c r="BK770" t="e">
        <f>VLOOKUP(BI770,Sheet2!$E$2:$I$222,4,FALSE)</f>
        <v>#N/A</v>
      </c>
      <c r="BL770" t="e">
        <f>VLOOKUP(BI770,Sheet2!$E$2:$I$222,5,FALSE)</f>
        <v>#N/A</v>
      </c>
      <c r="BM770"/>
      <c r="BQ770" t="e">
        <f>VLOOKUP(BP770,Sheet2!$E$2:$I$222,3,FALSE)</f>
        <v>#N/A</v>
      </c>
      <c r="BR770" t="e">
        <f>VLOOKUP(BP770,Sheet2!$E$2:$I$222,4,FALSE)</f>
        <v>#N/A</v>
      </c>
      <c r="BS770" t="e">
        <f>VLOOKUP(BP770,Sheet2!$E$2:$I$222,5,FALSE)</f>
        <v>#N/A</v>
      </c>
      <c r="BT770"/>
      <c r="BX770" t="e">
        <f>VLOOKUP(BW770,Sheet2!$E$2:$I$222,3,FALSE)</f>
        <v>#N/A</v>
      </c>
      <c r="BY770" t="e">
        <f>VLOOKUP(BW770,Sheet2!$E$2:$I$222,4,FALSE)</f>
        <v>#N/A</v>
      </c>
      <c r="BZ770" t="e">
        <f>VLOOKUP(BW770,Sheet2!$E$2:$I$222,5,FALSE)</f>
        <v>#N/A</v>
      </c>
      <c r="CA770"/>
      <c r="CE770" t="e">
        <f>VLOOKUP(CD770,Sheet2!$E$2:$I$222,3,FALSE)</f>
        <v>#N/A</v>
      </c>
      <c r="CF770" t="e">
        <f>VLOOKUP(CD770,Sheet2!$E$2:$I$222,4,FALSE)</f>
        <v>#N/A</v>
      </c>
      <c r="CG770" t="e">
        <f>VLOOKUP(CD770,Sheet2!$E$2:$I$222,5,FALSE)</f>
        <v>#N/A</v>
      </c>
      <c r="CH770"/>
      <c r="CL770" t="e">
        <f>VLOOKUP(CK770,Sheet2!$E$2:$I$222,3,FALSE)</f>
        <v>#N/A</v>
      </c>
      <c r="CM770" t="e">
        <f>VLOOKUP(CK770,Sheet2!$E$2:$I$222,4,FALSE)</f>
        <v>#N/A</v>
      </c>
      <c r="CN770" t="e">
        <f>VLOOKUP(CK770,Sheet2!$E$2:$I$222,5,FALSE)</f>
        <v>#N/A</v>
      </c>
      <c r="CO770"/>
      <c r="CS770" t="e">
        <f>VLOOKUP(CR770,Sheet2!$E$2:$I$222,3,FALSE)</f>
        <v>#N/A</v>
      </c>
      <c r="CT770" t="e">
        <f>VLOOKUP(CR770,Sheet2!$E$2:$I$222,4,FALSE)</f>
        <v>#N/A</v>
      </c>
      <c r="CU770" t="e">
        <f>VLOOKUP(CR770,Sheet2!$E$2:$I$222,5,FALSE)</f>
        <v>#N/A</v>
      </c>
      <c r="CV770"/>
      <c r="CZ770" t="e">
        <f>VLOOKUP(CY770,Sheet2!$E$2:$I$222,3,FALSE)</f>
        <v>#N/A</v>
      </c>
      <c r="DA770" t="e">
        <f>VLOOKUP(CY770,Sheet2!$E$2:$I$222,4,FALSE)</f>
        <v>#N/A</v>
      </c>
      <c r="DB770" t="e">
        <f>VLOOKUP(CY770,Sheet2!$E$2:$I$222,5,FALSE)</f>
        <v>#N/A</v>
      </c>
      <c r="DC770"/>
      <c r="DG770" t="e">
        <f>VLOOKUP(DF770,Sheet2!$E$2:$I$222,3,FALSE)</f>
        <v>#N/A</v>
      </c>
      <c r="DH770" t="e">
        <f>VLOOKUP(DF770,Sheet2!$E$2:$I$222,4,FALSE)</f>
        <v>#N/A</v>
      </c>
      <c r="DI770" t="e">
        <f>VLOOKUP(DF770,Sheet2!$E$2:$I$222,5,FALSE)</f>
        <v>#N/A</v>
      </c>
    </row>
    <row r="771" spans="1:113" x14ac:dyDescent="0.25">
      <c r="C771">
        <v>13981</v>
      </c>
      <c r="D771">
        <v>3981</v>
      </c>
      <c r="E771">
        <v>37.715007</v>
      </c>
      <c r="F771">
        <v>-122.473135</v>
      </c>
      <c r="G771" t="s">
        <v>580</v>
      </c>
      <c r="H771" t="s">
        <v>3009</v>
      </c>
      <c r="I771" t="s">
        <v>4914</v>
      </c>
      <c r="J771" t="s">
        <v>4947</v>
      </c>
      <c r="Q771" t="s">
        <v>5924</v>
      </c>
      <c r="S771" t="s">
        <v>6062</v>
      </c>
      <c r="W771">
        <f t="shared" si="12"/>
        <v>1</v>
      </c>
      <c r="X771" t="s">
        <v>6841</v>
      </c>
      <c r="Y771" t="s">
        <v>6887</v>
      </c>
      <c r="AA771" t="e">
        <f>VLOOKUP($Z771,Sheet2!$E$2:$I$222,3,FALSE)</f>
        <v>#N/A</v>
      </c>
      <c r="AB771" t="e">
        <f>VLOOKUP($Z771,Sheet2!$E$2:$I$222,4,FALSE)</f>
        <v>#N/A</v>
      </c>
      <c r="AC771" t="e">
        <f>VLOOKUP($Z771,Sheet2!$E$2:$I$222,5,FALSE)</f>
        <v>#N/A</v>
      </c>
      <c r="AH771" t="e">
        <f>VLOOKUP(AG771,Sheet2!$E$2:$I$222,3,FALSE)</f>
        <v>#N/A</v>
      </c>
      <c r="AI771" t="e">
        <f>VLOOKUP(AG771,Sheet2!$E$2:$I$222,4,FALSE)</f>
        <v>#N/A</v>
      </c>
      <c r="AJ771" t="e">
        <f>VLOOKUP(AG771,Sheet2!$E$2:$I$222,5,FALSE)</f>
        <v>#N/A</v>
      </c>
      <c r="AK771"/>
      <c r="AO771" t="e">
        <f>VLOOKUP(AN771,Sheet2!$E$2:$I$222,3,FALSE)</f>
        <v>#N/A</v>
      </c>
      <c r="AP771" t="e">
        <f>VLOOKUP(AN771,Sheet2!$E$2:$I$222,4,FALSE)</f>
        <v>#N/A</v>
      </c>
      <c r="AQ771" t="e">
        <f>VLOOKUP(AN771,Sheet2!$E$2:$I$222,5,FALSE)</f>
        <v>#N/A</v>
      </c>
      <c r="AR771"/>
      <c r="AV771" t="e">
        <f>VLOOKUP(AU771,Sheet2!$E$2:$I$222,3,FALSE)</f>
        <v>#N/A</v>
      </c>
      <c r="AW771" t="e">
        <f>VLOOKUP(AU771,Sheet2!$E$2:$I$222,4,FALSE)</f>
        <v>#N/A</v>
      </c>
      <c r="AX771" t="e">
        <f>VLOOKUP(AU771,Sheet2!$E$2:$I$222,5,FALSE)</f>
        <v>#N/A</v>
      </c>
      <c r="AY771"/>
      <c r="BC771" t="e">
        <f>VLOOKUP(BB771,Sheet2!$E$2:$I$222,3,FALSE)</f>
        <v>#N/A</v>
      </c>
      <c r="BD771" t="e">
        <f>VLOOKUP(BB771,Sheet2!$E$2:$I$222,4,FALSE)</f>
        <v>#N/A</v>
      </c>
      <c r="BE771" t="e">
        <f>VLOOKUP(BB771,Sheet2!$E$2:$I$222,5,FALSE)</f>
        <v>#N/A</v>
      </c>
      <c r="BF771"/>
      <c r="BJ771" t="e">
        <f>VLOOKUP(BI771,Sheet2!$E$2:$I$222,3,FALSE)</f>
        <v>#N/A</v>
      </c>
      <c r="BK771" t="e">
        <f>VLOOKUP(BI771,Sheet2!$E$2:$I$222,4,FALSE)</f>
        <v>#N/A</v>
      </c>
      <c r="BL771" t="e">
        <f>VLOOKUP(BI771,Sheet2!$E$2:$I$222,5,FALSE)</f>
        <v>#N/A</v>
      </c>
      <c r="BM771"/>
      <c r="BQ771" t="e">
        <f>VLOOKUP(BP771,Sheet2!$E$2:$I$222,3,FALSE)</f>
        <v>#N/A</v>
      </c>
      <c r="BR771" t="e">
        <f>VLOOKUP(BP771,Sheet2!$E$2:$I$222,4,FALSE)</f>
        <v>#N/A</v>
      </c>
      <c r="BS771" t="e">
        <f>VLOOKUP(BP771,Sheet2!$E$2:$I$222,5,FALSE)</f>
        <v>#N/A</v>
      </c>
      <c r="BT771"/>
      <c r="BX771" t="e">
        <f>VLOOKUP(BW771,Sheet2!$E$2:$I$222,3,FALSE)</f>
        <v>#N/A</v>
      </c>
      <c r="BY771" t="e">
        <f>VLOOKUP(BW771,Sheet2!$E$2:$I$222,4,FALSE)</f>
        <v>#N/A</v>
      </c>
      <c r="BZ771" t="e">
        <f>VLOOKUP(BW771,Sheet2!$E$2:$I$222,5,FALSE)</f>
        <v>#N/A</v>
      </c>
      <c r="CA771"/>
      <c r="CE771" t="e">
        <f>VLOOKUP(CD771,Sheet2!$E$2:$I$222,3,FALSE)</f>
        <v>#N/A</v>
      </c>
      <c r="CF771" t="e">
        <f>VLOOKUP(CD771,Sheet2!$E$2:$I$222,4,FALSE)</f>
        <v>#N/A</v>
      </c>
      <c r="CG771" t="e">
        <f>VLOOKUP(CD771,Sheet2!$E$2:$I$222,5,FALSE)</f>
        <v>#N/A</v>
      </c>
      <c r="CH771"/>
      <c r="CL771" t="e">
        <f>VLOOKUP(CK771,Sheet2!$E$2:$I$222,3,FALSE)</f>
        <v>#N/A</v>
      </c>
      <c r="CM771" t="e">
        <f>VLOOKUP(CK771,Sheet2!$E$2:$I$222,4,FALSE)</f>
        <v>#N/A</v>
      </c>
      <c r="CN771" t="e">
        <f>VLOOKUP(CK771,Sheet2!$E$2:$I$222,5,FALSE)</f>
        <v>#N/A</v>
      </c>
      <c r="CO771"/>
      <c r="CS771" t="e">
        <f>VLOOKUP(CR771,Sheet2!$E$2:$I$222,3,FALSE)</f>
        <v>#N/A</v>
      </c>
      <c r="CT771" t="e">
        <f>VLOOKUP(CR771,Sheet2!$E$2:$I$222,4,FALSE)</f>
        <v>#N/A</v>
      </c>
      <c r="CU771" t="e">
        <f>VLOOKUP(CR771,Sheet2!$E$2:$I$222,5,FALSE)</f>
        <v>#N/A</v>
      </c>
      <c r="CV771"/>
      <c r="CZ771" t="e">
        <f>VLOOKUP(CY771,Sheet2!$E$2:$I$222,3,FALSE)</f>
        <v>#N/A</v>
      </c>
      <c r="DA771" t="e">
        <f>VLOOKUP(CY771,Sheet2!$E$2:$I$222,4,FALSE)</f>
        <v>#N/A</v>
      </c>
      <c r="DB771" t="e">
        <f>VLOOKUP(CY771,Sheet2!$E$2:$I$222,5,FALSE)</f>
        <v>#N/A</v>
      </c>
      <c r="DC771"/>
      <c r="DG771" t="e">
        <f>VLOOKUP(DF771,Sheet2!$E$2:$I$222,3,FALSE)</f>
        <v>#N/A</v>
      </c>
      <c r="DH771" t="e">
        <f>VLOOKUP(DF771,Sheet2!$E$2:$I$222,4,FALSE)</f>
        <v>#N/A</v>
      </c>
      <c r="DI771" t="e">
        <f>VLOOKUP(DF771,Sheet2!$E$2:$I$222,5,FALSE)</f>
        <v>#N/A</v>
      </c>
    </row>
    <row r="772" spans="1:113" x14ac:dyDescent="0.25">
      <c r="A772">
        <v>817</v>
      </c>
      <c r="C772">
        <v>13984</v>
      </c>
      <c r="D772">
        <v>3984</v>
      </c>
      <c r="E772">
        <v>37.764620999999998</v>
      </c>
      <c r="F772">
        <v>-122.42872199999999</v>
      </c>
      <c r="G772" t="s">
        <v>581</v>
      </c>
      <c r="H772" t="s">
        <v>3010</v>
      </c>
      <c r="I772" t="s">
        <v>4919</v>
      </c>
      <c r="J772" t="s">
        <v>4950</v>
      </c>
      <c r="K772" t="s">
        <v>4964</v>
      </c>
      <c r="Q772" t="s">
        <v>5929</v>
      </c>
      <c r="R772">
        <v>1388</v>
      </c>
      <c r="S772" t="s">
        <v>6179</v>
      </c>
      <c r="W772">
        <f t="shared" si="12"/>
        <v>3</v>
      </c>
      <c r="X772" t="s">
        <v>6820</v>
      </c>
      <c r="Y772" t="s">
        <v>6887</v>
      </c>
      <c r="AA772" t="e">
        <f>VLOOKUP($Z772,Sheet2!$E$2:$I$222,3,FALSE)</f>
        <v>#N/A</v>
      </c>
      <c r="AB772" t="e">
        <f>VLOOKUP($Z772,Sheet2!$E$2:$I$222,4,FALSE)</f>
        <v>#N/A</v>
      </c>
      <c r="AC772" t="e">
        <f>VLOOKUP($Z772,Sheet2!$E$2:$I$222,5,FALSE)</f>
        <v>#N/A</v>
      </c>
      <c r="AE772" t="s">
        <v>6619</v>
      </c>
      <c r="AF772" t="s">
        <v>6889</v>
      </c>
      <c r="AH772" t="e">
        <f>VLOOKUP(AG772,Sheet2!$E$2:$I$222,3,FALSE)</f>
        <v>#N/A</v>
      </c>
      <c r="AI772" t="e">
        <f>VLOOKUP(AG772,Sheet2!$E$2:$I$222,4,FALSE)</f>
        <v>#N/A</v>
      </c>
      <c r="AJ772" t="e">
        <f>VLOOKUP(AG772,Sheet2!$E$2:$I$222,5,FALSE)</f>
        <v>#N/A</v>
      </c>
      <c r="AK772"/>
      <c r="AL772" t="s">
        <v>6860</v>
      </c>
      <c r="AM772" t="s">
        <v>6888</v>
      </c>
      <c r="AN772" s="59" t="s">
        <v>6955</v>
      </c>
      <c r="AO772" t="str">
        <f>VLOOKUP(AN772,Sheet2!$E$2:$I$222,3,FALSE)</f>
        <v>To Balboa Park Station</v>
      </c>
      <c r="AP772" t="str">
        <f>VLOOKUP(AN772,Sheet2!$E$2:$I$222,4,FALSE)</f>
        <v>San Jose &amp; Geneva</v>
      </c>
      <c r="AQ772" t="str">
        <f>VLOOKUP(AN772,Sheet2!$E$2:$I$222,5,FALSE)</f>
        <v>Daily ~ 5am-12am</v>
      </c>
      <c r="AR772"/>
      <c r="AV772" t="e">
        <f>VLOOKUP(AU772,Sheet2!$E$2:$I$222,3,FALSE)</f>
        <v>#N/A</v>
      </c>
      <c r="AW772" t="e">
        <f>VLOOKUP(AU772,Sheet2!$E$2:$I$222,4,FALSE)</f>
        <v>#N/A</v>
      </c>
      <c r="AX772" t="e">
        <f>VLOOKUP(AU772,Sheet2!$E$2:$I$222,5,FALSE)</f>
        <v>#N/A</v>
      </c>
      <c r="AY772"/>
      <c r="BC772" t="e">
        <f>VLOOKUP(BB772,Sheet2!$E$2:$I$222,3,FALSE)</f>
        <v>#N/A</v>
      </c>
      <c r="BD772" t="e">
        <f>VLOOKUP(BB772,Sheet2!$E$2:$I$222,4,FALSE)</f>
        <v>#N/A</v>
      </c>
      <c r="BE772" t="e">
        <f>VLOOKUP(BB772,Sheet2!$E$2:$I$222,5,FALSE)</f>
        <v>#N/A</v>
      </c>
      <c r="BF772"/>
      <c r="BJ772" t="e">
        <f>VLOOKUP(BI772,Sheet2!$E$2:$I$222,3,FALSE)</f>
        <v>#N/A</v>
      </c>
      <c r="BK772" t="e">
        <f>VLOOKUP(BI772,Sheet2!$E$2:$I$222,4,FALSE)</f>
        <v>#N/A</v>
      </c>
      <c r="BL772" t="e">
        <f>VLOOKUP(BI772,Sheet2!$E$2:$I$222,5,FALSE)</f>
        <v>#N/A</v>
      </c>
      <c r="BM772"/>
      <c r="BQ772" t="e">
        <f>VLOOKUP(BP772,Sheet2!$E$2:$I$222,3,FALSE)</f>
        <v>#N/A</v>
      </c>
      <c r="BR772" t="e">
        <f>VLOOKUP(BP772,Sheet2!$E$2:$I$222,4,FALSE)</f>
        <v>#N/A</v>
      </c>
      <c r="BS772" t="e">
        <f>VLOOKUP(BP772,Sheet2!$E$2:$I$222,5,FALSE)</f>
        <v>#N/A</v>
      </c>
      <c r="BT772"/>
      <c r="BX772" t="e">
        <f>VLOOKUP(BW772,Sheet2!$E$2:$I$222,3,FALSE)</f>
        <v>#N/A</v>
      </c>
      <c r="BY772" t="e">
        <f>VLOOKUP(BW772,Sheet2!$E$2:$I$222,4,FALSE)</f>
        <v>#N/A</v>
      </c>
      <c r="BZ772" t="e">
        <f>VLOOKUP(BW772,Sheet2!$E$2:$I$222,5,FALSE)</f>
        <v>#N/A</v>
      </c>
      <c r="CA772"/>
      <c r="CE772" t="e">
        <f>VLOOKUP(CD772,Sheet2!$E$2:$I$222,3,FALSE)</f>
        <v>#N/A</v>
      </c>
      <c r="CF772" t="e">
        <f>VLOOKUP(CD772,Sheet2!$E$2:$I$222,4,FALSE)</f>
        <v>#N/A</v>
      </c>
      <c r="CG772" t="e">
        <f>VLOOKUP(CD772,Sheet2!$E$2:$I$222,5,FALSE)</f>
        <v>#N/A</v>
      </c>
      <c r="CH772"/>
      <c r="CL772" t="e">
        <f>VLOOKUP(CK772,Sheet2!$E$2:$I$222,3,FALSE)</f>
        <v>#N/A</v>
      </c>
      <c r="CM772" t="e">
        <f>VLOOKUP(CK772,Sheet2!$E$2:$I$222,4,FALSE)</f>
        <v>#N/A</v>
      </c>
      <c r="CN772" t="e">
        <f>VLOOKUP(CK772,Sheet2!$E$2:$I$222,5,FALSE)</f>
        <v>#N/A</v>
      </c>
      <c r="CO772"/>
      <c r="CS772" t="e">
        <f>VLOOKUP(CR772,Sheet2!$E$2:$I$222,3,FALSE)</f>
        <v>#N/A</v>
      </c>
      <c r="CT772" t="e">
        <f>VLOOKUP(CR772,Sheet2!$E$2:$I$222,4,FALSE)</f>
        <v>#N/A</v>
      </c>
      <c r="CU772" t="e">
        <f>VLOOKUP(CR772,Sheet2!$E$2:$I$222,5,FALSE)</f>
        <v>#N/A</v>
      </c>
      <c r="CV772"/>
      <c r="CZ772" t="e">
        <f>VLOOKUP(CY772,Sheet2!$E$2:$I$222,3,FALSE)</f>
        <v>#N/A</v>
      </c>
      <c r="DA772" t="e">
        <f>VLOOKUP(CY772,Sheet2!$E$2:$I$222,4,FALSE)</f>
        <v>#N/A</v>
      </c>
      <c r="DB772" t="e">
        <f>VLOOKUP(CY772,Sheet2!$E$2:$I$222,5,FALSE)</f>
        <v>#N/A</v>
      </c>
      <c r="DC772"/>
      <c r="DG772" t="e">
        <f>VLOOKUP(DF772,Sheet2!$E$2:$I$222,3,FALSE)</f>
        <v>#N/A</v>
      </c>
      <c r="DH772" t="e">
        <f>VLOOKUP(DF772,Sheet2!$E$2:$I$222,4,FALSE)</f>
        <v>#N/A</v>
      </c>
      <c r="DI772" t="e">
        <f>VLOOKUP(DF772,Sheet2!$E$2:$I$222,5,FALSE)</f>
        <v>#N/A</v>
      </c>
    </row>
    <row r="773" spans="1:113" x14ac:dyDescent="0.25">
      <c r="A773">
        <v>818</v>
      </c>
      <c r="C773">
        <v>13985</v>
      </c>
      <c r="D773">
        <v>3985</v>
      </c>
      <c r="E773">
        <v>37.764381999999998</v>
      </c>
      <c r="F773">
        <v>-122.42860899999999</v>
      </c>
      <c r="G773" t="s">
        <v>581</v>
      </c>
      <c r="H773" t="s">
        <v>3010</v>
      </c>
      <c r="I773" t="s">
        <v>4908</v>
      </c>
      <c r="J773" t="s">
        <v>4950</v>
      </c>
      <c r="K773" t="s">
        <v>4964</v>
      </c>
      <c r="Q773" t="s">
        <v>5930</v>
      </c>
      <c r="S773" t="s">
        <v>6180</v>
      </c>
      <c r="W773">
        <f t="shared" si="12"/>
        <v>2</v>
      </c>
      <c r="X773" t="s">
        <v>6669</v>
      </c>
      <c r="Y773" t="s">
        <v>6889</v>
      </c>
      <c r="AA773" t="e">
        <f>VLOOKUP($Z773,Sheet2!$E$2:$I$222,3,FALSE)</f>
        <v>#N/A</v>
      </c>
      <c r="AB773" t="e">
        <f>VLOOKUP($Z773,Sheet2!$E$2:$I$222,4,FALSE)</f>
        <v>#N/A</v>
      </c>
      <c r="AC773" t="e">
        <f>VLOOKUP($Z773,Sheet2!$E$2:$I$222,5,FALSE)</f>
        <v>#N/A</v>
      </c>
      <c r="AE773" t="s">
        <v>6860</v>
      </c>
      <c r="AF773" t="s">
        <v>6886</v>
      </c>
      <c r="AG773" s="59" t="s">
        <v>6945</v>
      </c>
      <c r="AH773" t="str">
        <f>VLOOKUP(AG773,Sheet2!$E$2:$I$222,3,FALSE)</f>
        <v>To Downtown</v>
      </c>
      <c r="AI773" t="str">
        <f>VLOOKUP(AG773,Sheet2!$E$2:$I$222,4,FALSE)</f>
        <v>Embarcadero Station</v>
      </c>
      <c r="AJ773" t="str">
        <f>VLOOKUP(AG773,Sheet2!$E$2:$I$222,5,FALSE)</f>
        <v>Daily ~ 5am-12am</v>
      </c>
      <c r="AK773"/>
      <c r="AO773" t="e">
        <f>VLOOKUP(AN773,Sheet2!$E$2:$I$222,3,FALSE)</f>
        <v>#N/A</v>
      </c>
      <c r="AP773" t="e">
        <f>VLOOKUP(AN773,Sheet2!$E$2:$I$222,4,FALSE)</f>
        <v>#N/A</v>
      </c>
      <c r="AQ773" t="e">
        <f>VLOOKUP(AN773,Sheet2!$E$2:$I$222,5,FALSE)</f>
        <v>#N/A</v>
      </c>
      <c r="AR773"/>
      <c r="AV773" t="e">
        <f>VLOOKUP(AU773,Sheet2!$E$2:$I$222,3,FALSE)</f>
        <v>#N/A</v>
      </c>
      <c r="AW773" t="e">
        <f>VLOOKUP(AU773,Sheet2!$E$2:$I$222,4,FALSE)</f>
        <v>#N/A</v>
      </c>
      <c r="AX773" t="e">
        <f>VLOOKUP(AU773,Sheet2!$E$2:$I$222,5,FALSE)</f>
        <v>#N/A</v>
      </c>
      <c r="AY773"/>
      <c r="BC773" t="e">
        <f>VLOOKUP(BB773,Sheet2!$E$2:$I$222,3,FALSE)</f>
        <v>#N/A</v>
      </c>
      <c r="BD773" t="e">
        <f>VLOOKUP(BB773,Sheet2!$E$2:$I$222,4,FALSE)</f>
        <v>#N/A</v>
      </c>
      <c r="BE773" t="e">
        <f>VLOOKUP(BB773,Sheet2!$E$2:$I$222,5,FALSE)</f>
        <v>#N/A</v>
      </c>
      <c r="BF773"/>
      <c r="BJ773" t="e">
        <f>VLOOKUP(BI773,Sheet2!$E$2:$I$222,3,FALSE)</f>
        <v>#N/A</v>
      </c>
      <c r="BK773" t="e">
        <f>VLOOKUP(BI773,Sheet2!$E$2:$I$222,4,FALSE)</f>
        <v>#N/A</v>
      </c>
      <c r="BL773" t="e">
        <f>VLOOKUP(BI773,Sheet2!$E$2:$I$222,5,FALSE)</f>
        <v>#N/A</v>
      </c>
      <c r="BM773"/>
      <c r="BQ773" t="e">
        <f>VLOOKUP(BP773,Sheet2!$E$2:$I$222,3,FALSE)</f>
        <v>#N/A</v>
      </c>
      <c r="BR773" t="e">
        <f>VLOOKUP(BP773,Sheet2!$E$2:$I$222,4,FALSE)</f>
        <v>#N/A</v>
      </c>
      <c r="BS773" t="e">
        <f>VLOOKUP(BP773,Sheet2!$E$2:$I$222,5,FALSE)</f>
        <v>#N/A</v>
      </c>
      <c r="BT773"/>
      <c r="BX773" t="e">
        <f>VLOOKUP(BW773,Sheet2!$E$2:$I$222,3,FALSE)</f>
        <v>#N/A</v>
      </c>
      <c r="BY773" t="e">
        <f>VLOOKUP(BW773,Sheet2!$E$2:$I$222,4,FALSE)</f>
        <v>#N/A</v>
      </c>
      <c r="BZ773" t="e">
        <f>VLOOKUP(BW773,Sheet2!$E$2:$I$222,5,FALSE)</f>
        <v>#N/A</v>
      </c>
      <c r="CA773"/>
      <c r="CE773" t="e">
        <f>VLOOKUP(CD773,Sheet2!$E$2:$I$222,3,FALSE)</f>
        <v>#N/A</v>
      </c>
      <c r="CF773" t="e">
        <f>VLOOKUP(CD773,Sheet2!$E$2:$I$222,4,FALSE)</f>
        <v>#N/A</v>
      </c>
      <c r="CG773" t="e">
        <f>VLOOKUP(CD773,Sheet2!$E$2:$I$222,5,FALSE)</f>
        <v>#N/A</v>
      </c>
      <c r="CH773"/>
      <c r="CL773" t="e">
        <f>VLOOKUP(CK773,Sheet2!$E$2:$I$222,3,FALSE)</f>
        <v>#N/A</v>
      </c>
      <c r="CM773" t="e">
        <f>VLOOKUP(CK773,Sheet2!$E$2:$I$222,4,FALSE)</f>
        <v>#N/A</v>
      </c>
      <c r="CN773" t="e">
        <f>VLOOKUP(CK773,Sheet2!$E$2:$I$222,5,FALSE)</f>
        <v>#N/A</v>
      </c>
      <c r="CO773"/>
      <c r="CS773" t="e">
        <f>VLOOKUP(CR773,Sheet2!$E$2:$I$222,3,FALSE)</f>
        <v>#N/A</v>
      </c>
      <c r="CT773" t="e">
        <f>VLOOKUP(CR773,Sheet2!$E$2:$I$222,4,FALSE)</f>
        <v>#N/A</v>
      </c>
      <c r="CU773" t="e">
        <f>VLOOKUP(CR773,Sheet2!$E$2:$I$222,5,FALSE)</f>
        <v>#N/A</v>
      </c>
      <c r="CV773"/>
      <c r="CZ773" t="e">
        <f>VLOOKUP(CY773,Sheet2!$E$2:$I$222,3,FALSE)</f>
        <v>#N/A</v>
      </c>
      <c r="DA773" t="e">
        <f>VLOOKUP(CY773,Sheet2!$E$2:$I$222,4,FALSE)</f>
        <v>#N/A</v>
      </c>
      <c r="DB773" t="e">
        <f>VLOOKUP(CY773,Sheet2!$E$2:$I$222,5,FALSE)</f>
        <v>#N/A</v>
      </c>
      <c r="DC773"/>
      <c r="DG773" t="e">
        <f>VLOOKUP(DF773,Sheet2!$E$2:$I$222,3,FALSE)</f>
        <v>#N/A</v>
      </c>
      <c r="DH773" t="e">
        <f>VLOOKUP(DF773,Sheet2!$E$2:$I$222,4,FALSE)</f>
        <v>#N/A</v>
      </c>
      <c r="DI773" t="e">
        <f>VLOOKUP(DF773,Sheet2!$E$2:$I$222,5,FALSE)</f>
        <v>#N/A</v>
      </c>
    </row>
    <row r="774" spans="1:113" x14ac:dyDescent="0.25">
      <c r="A774">
        <v>819</v>
      </c>
      <c r="C774">
        <v>13987</v>
      </c>
      <c r="D774">
        <v>3987</v>
      </c>
      <c r="E774">
        <v>37.761467000000003</v>
      </c>
      <c r="F774">
        <v>-122.428416</v>
      </c>
      <c r="G774" t="s">
        <v>582</v>
      </c>
      <c r="H774" t="s">
        <v>3011</v>
      </c>
      <c r="I774" t="s">
        <v>4919</v>
      </c>
      <c r="J774" t="s">
        <v>4950</v>
      </c>
      <c r="K774" t="s">
        <v>4964</v>
      </c>
      <c r="Q774" t="s">
        <v>5924</v>
      </c>
      <c r="S774" t="s">
        <v>6181</v>
      </c>
      <c r="W774">
        <f t="shared" si="12"/>
        <v>2</v>
      </c>
      <c r="X774" t="s">
        <v>6619</v>
      </c>
      <c r="Y774" t="s">
        <v>6889</v>
      </c>
      <c r="AA774" t="e">
        <f>VLOOKUP($Z774,Sheet2!$E$2:$I$222,3,FALSE)</f>
        <v>#N/A</v>
      </c>
      <c r="AB774" t="e">
        <f>VLOOKUP($Z774,Sheet2!$E$2:$I$222,4,FALSE)</f>
        <v>#N/A</v>
      </c>
      <c r="AC774" t="e">
        <f>VLOOKUP($Z774,Sheet2!$E$2:$I$222,5,FALSE)</f>
        <v>#N/A</v>
      </c>
      <c r="AE774" t="s">
        <v>6860</v>
      </c>
      <c r="AF774" t="s">
        <v>6888</v>
      </c>
      <c r="AG774" s="59" t="s">
        <v>6955</v>
      </c>
      <c r="AH774" t="str">
        <f>VLOOKUP(AG774,Sheet2!$E$2:$I$222,3,FALSE)</f>
        <v>To Balboa Park Station</v>
      </c>
      <c r="AI774" t="str">
        <f>VLOOKUP(AG774,Sheet2!$E$2:$I$222,4,FALSE)</f>
        <v>San Jose &amp; Geneva</v>
      </c>
      <c r="AJ774" t="str">
        <f>VLOOKUP(AG774,Sheet2!$E$2:$I$222,5,FALSE)</f>
        <v>Daily ~ 5am-12am</v>
      </c>
      <c r="AK774"/>
      <c r="AO774" t="e">
        <f>VLOOKUP(AN774,Sheet2!$E$2:$I$222,3,FALSE)</f>
        <v>#N/A</v>
      </c>
      <c r="AP774" t="e">
        <f>VLOOKUP(AN774,Sheet2!$E$2:$I$222,4,FALSE)</f>
        <v>#N/A</v>
      </c>
      <c r="AQ774" t="e">
        <f>VLOOKUP(AN774,Sheet2!$E$2:$I$222,5,FALSE)</f>
        <v>#N/A</v>
      </c>
      <c r="AR774"/>
      <c r="AV774" t="e">
        <f>VLOOKUP(AU774,Sheet2!$E$2:$I$222,3,FALSE)</f>
        <v>#N/A</v>
      </c>
      <c r="AW774" t="e">
        <f>VLOOKUP(AU774,Sheet2!$E$2:$I$222,4,FALSE)</f>
        <v>#N/A</v>
      </c>
      <c r="AX774" t="e">
        <f>VLOOKUP(AU774,Sheet2!$E$2:$I$222,5,FALSE)</f>
        <v>#N/A</v>
      </c>
      <c r="AY774"/>
      <c r="BC774" t="e">
        <f>VLOOKUP(BB774,Sheet2!$E$2:$I$222,3,FALSE)</f>
        <v>#N/A</v>
      </c>
      <c r="BD774" t="e">
        <f>VLOOKUP(BB774,Sheet2!$E$2:$I$222,4,FALSE)</f>
        <v>#N/A</v>
      </c>
      <c r="BE774" t="e">
        <f>VLOOKUP(BB774,Sheet2!$E$2:$I$222,5,FALSE)</f>
        <v>#N/A</v>
      </c>
      <c r="BF774"/>
      <c r="BJ774" t="e">
        <f>VLOOKUP(BI774,Sheet2!$E$2:$I$222,3,FALSE)</f>
        <v>#N/A</v>
      </c>
      <c r="BK774" t="e">
        <f>VLOOKUP(BI774,Sheet2!$E$2:$I$222,4,FALSE)</f>
        <v>#N/A</v>
      </c>
      <c r="BL774" t="e">
        <f>VLOOKUP(BI774,Sheet2!$E$2:$I$222,5,FALSE)</f>
        <v>#N/A</v>
      </c>
      <c r="BM774"/>
      <c r="BQ774" t="e">
        <f>VLOOKUP(BP774,Sheet2!$E$2:$I$222,3,FALSE)</f>
        <v>#N/A</v>
      </c>
      <c r="BR774" t="e">
        <f>VLOOKUP(BP774,Sheet2!$E$2:$I$222,4,FALSE)</f>
        <v>#N/A</v>
      </c>
      <c r="BS774" t="e">
        <f>VLOOKUP(BP774,Sheet2!$E$2:$I$222,5,FALSE)</f>
        <v>#N/A</v>
      </c>
      <c r="BT774"/>
      <c r="BX774" t="e">
        <f>VLOOKUP(BW774,Sheet2!$E$2:$I$222,3,FALSE)</f>
        <v>#N/A</v>
      </c>
      <c r="BY774" t="e">
        <f>VLOOKUP(BW774,Sheet2!$E$2:$I$222,4,FALSE)</f>
        <v>#N/A</v>
      </c>
      <c r="BZ774" t="e">
        <f>VLOOKUP(BW774,Sheet2!$E$2:$I$222,5,FALSE)</f>
        <v>#N/A</v>
      </c>
      <c r="CA774"/>
      <c r="CE774" t="e">
        <f>VLOOKUP(CD774,Sheet2!$E$2:$I$222,3,FALSE)</f>
        <v>#N/A</v>
      </c>
      <c r="CF774" t="e">
        <f>VLOOKUP(CD774,Sheet2!$E$2:$I$222,4,FALSE)</f>
        <v>#N/A</v>
      </c>
      <c r="CG774" t="e">
        <f>VLOOKUP(CD774,Sheet2!$E$2:$I$222,5,FALSE)</f>
        <v>#N/A</v>
      </c>
      <c r="CH774"/>
      <c r="CL774" t="e">
        <f>VLOOKUP(CK774,Sheet2!$E$2:$I$222,3,FALSE)</f>
        <v>#N/A</v>
      </c>
      <c r="CM774" t="e">
        <f>VLOOKUP(CK774,Sheet2!$E$2:$I$222,4,FALSE)</f>
        <v>#N/A</v>
      </c>
      <c r="CN774" t="e">
        <f>VLOOKUP(CK774,Sheet2!$E$2:$I$222,5,FALSE)</f>
        <v>#N/A</v>
      </c>
      <c r="CO774"/>
      <c r="CS774" t="e">
        <f>VLOOKUP(CR774,Sheet2!$E$2:$I$222,3,FALSE)</f>
        <v>#N/A</v>
      </c>
      <c r="CT774" t="e">
        <f>VLOOKUP(CR774,Sheet2!$E$2:$I$222,4,FALSE)</f>
        <v>#N/A</v>
      </c>
      <c r="CU774" t="e">
        <f>VLOOKUP(CR774,Sheet2!$E$2:$I$222,5,FALSE)</f>
        <v>#N/A</v>
      </c>
      <c r="CV774"/>
      <c r="CZ774" t="e">
        <f>VLOOKUP(CY774,Sheet2!$E$2:$I$222,3,FALSE)</f>
        <v>#N/A</v>
      </c>
      <c r="DA774" t="e">
        <f>VLOOKUP(CY774,Sheet2!$E$2:$I$222,4,FALSE)</f>
        <v>#N/A</v>
      </c>
      <c r="DB774" t="e">
        <f>VLOOKUP(CY774,Sheet2!$E$2:$I$222,5,FALSE)</f>
        <v>#N/A</v>
      </c>
      <c r="DC774"/>
      <c r="DG774" t="e">
        <f>VLOOKUP(DF774,Sheet2!$E$2:$I$222,3,FALSE)</f>
        <v>#N/A</v>
      </c>
      <c r="DH774" t="e">
        <f>VLOOKUP(DF774,Sheet2!$E$2:$I$222,4,FALSE)</f>
        <v>#N/A</v>
      </c>
      <c r="DI774" t="e">
        <f>VLOOKUP(DF774,Sheet2!$E$2:$I$222,5,FALSE)</f>
        <v>#N/A</v>
      </c>
    </row>
    <row r="775" spans="1:113" x14ac:dyDescent="0.25">
      <c r="A775">
        <v>820</v>
      </c>
      <c r="C775">
        <v>13994</v>
      </c>
      <c r="D775">
        <v>3994</v>
      </c>
      <c r="E775">
        <v>37.754801</v>
      </c>
      <c r="F775">
        <v>-122.427663</v>
      </c>
      <c r="G775" t="s">
        <v>583</v>
      </c>
      <c r="H775" t="s">
        <v>3012</v>
      </c>
      <c r="I775" t="s">
        <v>4908</v>
      </c>
      <c r="J775" t="s">
        <v>4948</v>
      </c>
      <c r="Q775" t="s">
        <v>5930</v>
      </c>
      <c r="S775" t="s">
        <v>6180</v>
      </c>
      <c r="W775">
        <f t="shared" si="12"/>
        <v>2</v>
      </c>
      <c r="X775" t="s">
        <v>6669</v>
      </c>
      <c r="Y775" t="s">
        <v>6889</v>
      </c>
      <c r="AA775" t="e">
        <f>VLOOKUP($Z775,Sheet2!$E$2:$I$222,3,FALSE)</f>
        <v>#N/A</v>
      </c>
      <c r="AB775" t="e">
        <f>VLOOKUP($Z775,Sheet2!$E$2:$I$222,4,FALSE)</f>
        <v>#N/A</v>
      </c>
      <c r="AC775" t="e">
        <f>VLOOKUP($Z775,Sheet2!$E$2:$I$222,5,FALSE)</f>
        <v>#N/A</v>
      </c>
      <c r="AE775" t="s">
        <v>6860</v>
      </c>
      <c r="AF775" t="s">
        <v>6886</v>
      </c>
      <c r="AG775" s="59" t="s">
        <v>6945</v>
      </c>
      <c r="AH775" t="str">
        <f>VLOOKUP(AG775,Sheet2!$E$2:$I$222,3,FALSE)</f>
        <v>To Downtown</v>
      </c>
      <c r="AI775" t="str">
        <f>VLOOKUP(AG775,Sheet2!$E$2:$I$222,4,FALSE)</f>
        <v>Embarcadero Station</v>
      </c>
      <c r="AJ775" t="str">
        <f>VLOOKUP(AG775,Sheet2!$E$2:$I$222,5,FALSE)</f>
        <v>Daily ~ 5am-12am</v>
      </c>
      <c r="AK775"/>
      <c r="AO775" t="e">
        <f>VLOOKUP(AN775,Sheet2!$E$2:$I$222,3,FALSE)</f>
        <v>#N/A</v>
      </c>
      <c r="AP775" t="e">
        <f>VLOOKUP(AN775,Sheet2!$E$2:$I$222,4,FALSE)</f>
        <v>#N/A</v>
      </c>
      <c r="AQ775" t="e">
        <f>VLOOKUP(AN775,Sheet2!$E$2:$I$222,5,FALSE)</f>
        <v>#N/A</v>
      </c>
      <c r="AR775"/>
      <c r="AV775" t="e">
        <f>VLOOKUP(AU775,Sheet2!$E$2:$I$222,3,FALSE)</f>
        <v>#N/A</v>
      </c>
      <c r="AW775" t="e">
        <f>VLOOKUP(AU775,Sheet2!$E$2:$I$222,4,FALSE)</f>
        <v>#N/A</v>
      </c>
      <c r="AX775" t="e">
        <f>VLOOKUP(AU775,Sheet2!$E$2:$I$222,5,FALSE)</f>
        <v>#N/A</v>
      </c>
      <c r="AY775"/>
      <c r="BC775" t="e">
        <f>VLOOKUP(BB775,Sheet2!$E$2:$I$222,3,FALSE)</f>
        <v>#N/A</v>
      </c>
      <c r="BD775" t="e">
        <f>VLOOKUP(BB775,Sheet2!$E$2:$I$222,4,FALSE)</f>
        <v>#N/A</v>
      </c>
      <c r="BE775" t="e">
        <f>VLOOKUP(BB775,Sheet2!$E$2:$I$222,5,FALSE)</f>
        <v>#N/A</v>
      </c>
      <c r="BF775"/>
      <c r="BJ775" t="e">
        <f>VLOOKUP(BI775,Sheet2!$E$2:$I$222,3,FALSE)</f>
        <v>#N/A</v>
      </c>
      <c r="BK775" t="e">
        <f>VLOOKUP(BI775,Sheet2!$E$2:$I$222,4,FALSE)</f>
        <v>#N/A</v>
      </c>
      <c r="BL775" t="e">
        <f>VLOOKUP(BI775,Sheet2!$E$2:$I$222,5,FALSE)</f>
        <v>#N/A</v>
      </c>
      <c r="BM775"/>
      <c r="BQ775" t="e">
        <f>VLOOKUP(BP775,Sheet2!$E$2:$I$222,3,FALSE)</f>
        <v>#N/A</v>
      </c>
      <c r="BR775" t="e">
        <f>VLOOKUP(BP775,Sheet2!$E$2:$I$222,4,FALSE)</f>
        <v>#N/A</v>
      </c>
      <c r="BS775" t="e">
        <f>VLOOKUP(BP775,Sheet2!$E$2:$I$222,5,FALSE)</f>
        <v>#N/A</v>
      </c>
      <c r="BT775"/>
      <c r="BX775" t="e">
        <f>VLOOKUP(BW775,Sheet2!$E$2:$I$222,3,FALSE)</f>
        <v>#N/A</v>
      </c>
      <c r="BY775" t="e">
        <f>VLOOKUP(BW775,Sheet2!$E$2:$I$222,4,FALSE)</f>
        <v>#N/A</v>
      </c>
      <c r="BZ775" t="e">
        <f>VLOOKUP(BW775,Sheet2!$E$2:$I$222,5,FALSE)</f>
        <v>#N/A</v>
      </c>
      <c r="CA775"/>
      <c r="CE775" t="e">
        <f>VLOOKUP(CD775,Sheet2!$E$2:$I$222,3,FALSE)</f>
        <v>#N/A</v>
      </c>
      <c r="CF775" t="e">
        <f>VLOOKUP(CD775,Sheet2!$E$2:$I$222,4,FALSE)</f>
        <v>#N/A</v>
      </c>
      <c r="CG775" t="e">
        <f>VLOOKUP(CD775,Sheet2!$E$2:$I$222,5,FALSE)</f>
        <v>#N/A</v>
      </c>
      <c r="CH775"/>
      <c r="CL775" t="e">
        <f>VLOOKUP(CK775,Sheet2!$E$2:$I$222,3,FALSE)</f>
        <v>#N/A</v>
      </c>
      <c r="CM775" t="e">
        <f>VLOOKUP(CK775,Sheet2!$E$2:$I$222,4,FALSE)</f>
        <v>#N/A</v>
      </c>
      <c r="CN775" t="e">
        <f>VLOOKUP(CK775,Sheet2!$E$2:$I$222,5,FALSE)</f>
        <v>#N/A</v>
      </c>
      <c r="CO775"/>
      <c r="CS775" t="e">
        <f>VLOOKUP(CR775,Sheet2!$E$2:$I$222,3,FALSE)</f>
        <v>#N/A</v>
      </c>
      <c r="CT775" t="e">
        <f>VLOOKUP(CR775,Sheet2!$E$2:$I$222,4,FALSE)</f>
        <v>#N/A</v>
      </c>
      <c r="CU775" t="e">
        <f>VLOOKUP(CR775,Sheet2!$E$2:$I$222,5,FALSE)</f>
        <v>#N/A</v>
      </c>
      <c r="CV775"/>
      <c r="CZ775" t="e">
        <f>VLOOKUP(CY775,Sheet2!$E$2:$I$222,3,FALSE)</f>
        <v>#N/A</v>
      </c>
      <c r="DA775" t="e">
        <f>VLOOKUP(CY775,Sheet2!$E$2:$I$222,4,FALSE)</f>
        <v>#N/A</v>
      </c>
      <c r="DB775" t="e">
        <f>VLOOKUP(CY775,Sheet2!$E$2:$I$222,5,FALSE)</f>
        <v>#N/A</v>
      </c>
      <c r="DC775"/>
      <c r="DG775" t="e">
        <f>VLOOKUP(DF775,Sheet2!$E$2:$I$222,3,FALSE)</f>
        <v>#N/A</v>
      </c>
      <c r="DH775" t="e">
        <f>VLOOKUP(DF775,Sheet2!$E$2:$I$222,4,FALSE)</f>
        <v>#N/A</v>
      </c>
      <c r="DI775" t="e">
        <f>VLOOKUP(DF775,Sheet2!$E$2:$I$222,5,FALSE)</f>
        <v>#N/A</v>
      </c>
    </row>
    <row r="776" spans="1:113" x14ac:dyDescent="0.25">
      <c r="A776">
        <v>821</v>
      </c>
      <c r="C776">
        <v>13995</v>
      </c>
      <c r="D776">
        <v>3995</v>
      </c>
      <c r="E776">
        <v>37.751800000000003</v>
      </c>
      <c r="F776">
        <v>-122.427497</v>
      </c>
      <c r="G776" t="s">
        <v>584</v>
      </c>
      <c r="H776" t="s">
        <v>3013</v>
      </c>
      <c r="I776" t="s">
        <v>4919</v>
      </c>
      <c r="J776" t="s">
        <v>4950</v>
      </c>
      <c r="K776" t="s">
        <v>4958</v>
      </c>
      <c r="M776" t="s">
        <v>5109</v>
      </c>
      <c r="Q776" t="s">
        <v>5924</v>
      </c>
      <c r="R776">
        <v>1524</v>
      </c>
      <c r="S776" t="s">
        <v>6181</v>
      </c>
      <c r="W776">
        <f t="shared" si="12"/>
        <v>2</v>
      </c>
      <c r="X776" t="s">
        <v>6619</v>
      </c>
      <c r="Y776" t="s">
        <v>6889</v>
      </c>
      <c r="AA776" t="e">
        <f>VLOOKUP($Z776,Sheet2!$E$2:$I$222,3,FALSE)</f>
        <v>#N/A</v>
      </c>
      <c r="AB776" t="e">
        <f>VLOOKUP($Z776,Sheet2!$E$2:$I$222,4,FALSE)</f>
        <v>#N/A</v>
      </c>
      <c r="AC776" t="e">
        <f>VLOOKUP($Z776,Sheet2!$E$2:$I$222,5,FALSE)</f>
        <v>#N/A</v>
      </c>
      <c r="AE776" t="s">
        <v>6860</v>
      </c>
      <c r="AF776" t="s">
        <v>6888</v>
      </c>
      <c r="AG776" s="59" t="s">
        <v>6955</v>
      </c>
      <c r="AH776" t="str">
        <f>VLOOKUP(AG776,Sheet2!$E$2:$I$222,3,FALSE)</f>
        <v>To Balboa Park Station</v>
      </c>
      <c r="AI776" t="str">
        <f>VLOOKUP(AG776,Sheet2!$E$2:$I$222,4,FALSE)</f>
        <v>San Jose &amp; Geneva</v>
      </c>
      <c r="AJ776" t="str">
        <f>VLOOKUP(AG776,Sheet2!$E$2:$I$222,5,FALSE)</f>
        <v>Daily ~ 5am-12am</v>
      </c>
      <c r="AK776"/>
      <c r="AO776" t="e">
        <f>VLOOKUP(AN776,Sheet2!$E$2:$I$222,3,FALSE)</f>
        <v>#N/A</v>
      </c>
      <c r="AP776" t="e">
        <f>VLOOKUP(AN776,Sheet2!$E$2:$I$222,4,FALSE)</f>
        <v>#N/A</v>
      </c>
      <c r="AQ776" t="e">
        <f>VLOOKUP(AN776,Sheet2!$E$2:$I$222,5,FALSE)</f>
        <v>#N/A</v>
      </c>
      <c r="AR776"/>
      <c r="AV776" t="e">
        <f>VLOOKUP(AU776,Sheet2!$E$2:$I$222,3,FALSE)</f>
        <v>#N/A</v>
      </c>
      <c r="AW776" t="e">
        <f>VLOOKUP(AU776,Sheet2!$E$2:$I$222,4,FALSE)</f>
        <v>#N/A</v>
      </c>
      <c r="AX776" t="e">
        <f>VLOOKUP(AU776,Sheet2!$E$2:$I$222,5,FALSE)</f>
        <v>#N/A</v>
      </c>
      <c r="AY776"/>
      <c r="BC776" t="e">
        <f>VLOOKUP(BB776,Sheet2!$E$2:$I$222,3,FALSE)</f>
        <v>#N/A</v>
      </c>
      <c r="BD776" t="e">
        <f>VLOOKUP(BB776,Sheet2!$E$2:$I$222,4,FALSE)</f>
        <v>#N/A</v>
      </c>
      <c r="BE776" t="e">
        <f>VLOOKUP(BB776,Sheet2!$E$2:$I$222,5,FALSE)</f>
        <v>#N/A</v>
      </c>
      <c r="BF776"/>
      <c r="BJ776" t="e">
        <f>VLOOKUP(BI776,Sheet2!$E$2:$I$222,3,FALSE)</f>
        <v>#N/A</v>
      </c>
      <c r="BK776" t="e">
        <f>VLOOKUP(BI776,Sheet2!$E$2:$I$222,4,FALSE)</f>
        <v>#N/A</v>
      </c>
      <c r="BL776" t="e">
        <f>VLOOKUP(BI776,Sheet2!$E$2:$I$222,5,FALSE)</f>
        <v>#N/A</v>
      </c>
      <c r="BM776"/>
      <c r="BQ776" t="e">
        <f>VLOOKUP(BP776,Sheet2!$E$2:$I$222,3,FALSE)</f>
        <v>#N/A</v>
      </c>
      <c r="BR776" t="e">
        <f>VLOOKUP(BP776,Sheet2!$E$2:$I$222,4,FALSE)</f>
        <v>#N/A</v>
      </c>
      <c r="BS776" t="e">
        <f>VLOOKUP(BP776,Sheet2!$E$2:$I$222,5,FALSE)</f>
        <v>#N/A</v>
      </c>
      <c r="BT776"/>
      <c r="BX776" t="e">
        <f>VLOOKUP(BW776,Sheet2!$E$2:$I$222,3,FALSE)</f>
        <v>#N/A</v>
      </c>
      <c r="BY776" t="e">
        <f>VLOOKUP(BW776,Sheet2!$E$2:$I$222,4,FALSE)</f>
        <v>#N/A</v>
      </c>
      <c r="BZ776" t="e">
        <f>VLOOKUP(BW776,Sheet2!$E$2:$I$222,5,FALSE)</f>
        <v>#N/A</v>
      </c>
      <c r="CA776"/>
      <c r="CE776" t="e">
        <f>VLOOKUP(CD776,Sheet2!$E$2:$I$222,3,FALSE)</f>
        <v>#N/A</v>
      </c>
      <c r="CF776" t="e">
        <f>VLOOKUP(CD776,Sheet2!$E$2:$I$222,4,FALSE)</f>
        <v>#N/A</v>
      </c>
      <c r="CG776" t="e">
        <f>VLOOKUP(CD776,Sheet2!$E$2:$I$222,5,FALSE)</f>
        <v>#N/A</v>
      </c>
      <c r="CH776"/>
      <c r="CL776" t="e">
        <f>VLOOKUP(CK776,Sheet2!$E$2:$I$222,3,FALSE)</f>
        <v>#N/A</v>
      </c>
      <c r="CM776" t="e">
        <f>VLOOKUP(CK776,Sheet2!$E$2:$I$222,4,FALSE)</f>
        <v>#N/A</v>
      </c>
      <c r="CN776" t="e">
        <f>VLOOKUP(CK776,Sheet2!$E$2:$I$222,5,FALSE)</f>
        <v>#N/A</v>
      </c>
      <c r="CO776"/>
      <c r="CS776" t="e">
        <f>VLOOKUP(CR776,Sheet2!$E$2:$I$222,3,FALSE)</f>
        <v>#N/A</v>
      </c>
      <c r="CT776" t="e">
        <f>VLOOKUP(CR776,Sheet2!$E$2:$I$222,4,FALSE)</f>
        <v>#N/A</v>
      </c>
      <c r="CU776" t="e">
        <f>VLOOKUP(CR776,Sheet2!$E$2:$I$222,5,FALSE)</f>
        <v>#N/A</v>
      </c>
      <c r="CV776"/>
      <c r="CZ776" t="e">
        <f>VLOOKUP(CY776,Sheet2!$E$2:$I$222,3,FALSE)</f>
        <v>#N/A</v>
      </c>
      <c r="DA776" t="e">
        <f>VLOOKUP(CY776,Sheet2!$E$2:$I$222,4,FALSE)</f>
        <v>#N/A</v>
      </c>
      <c r="DB776" t="e">
        <f>VLOOKUP(CY776,Sheet2!$E$2:$I$222,5,FALSE)</f>
        <v>#N/A</v>
      </c>
      <c r="DC776"/>
      <c r="DG776" t="e">
        <f>VLOOKUP(DF776,Sheet2!$E$2:$I$222,3,FALSE)</f>
        <v>#N/A</v>
      </c>
      <c r="DH776" t="e">
        <f>VLOOKUP(DF776,Sheet2!$E$2:$I$222,4,FALSE)</f>
        <v>#N/A</v>
      </c>
      <c r="DI776" t="e">
        <f>VLOOKUP(DF776,Sheet2!$E$2:$I$222,5,FALSE)</f>
        <v>#N/A</v>
      </c>
    </row>
    <row r="777" spans="1:113" x14ac:dyDescent="0.25">
      <c r="A777">
        <v>822</v>
      </c>
      <c r="C777">
        <v>13996</v>
      </c>
      <c r="D777">
        <v>3996</v>
      </c>
      <c r="E777">
        <v>37.751598999999999</v>
      </c>
      <c r="F777">
        <v>-122.42738799999999</v>
      </c>
      <c r="G777" t="s">
        <v>584</v>
      </c>
      <c r="H777" t="s">
        <v>3013</v>
      </c>
      <c r="I777" t="s">
        <v>4908</v>
      </c>
      <c r="J777" t="s">
        <v>4950</v>
      </c>
      <c r="K777" t="s">
        <v>4958</v>
      </c>
      <c r="M777" t="s">
        <v>5109</v>
      </c>
      <c r="Q777" t="s">
        <v>5924</v>
      </c>
      <c r="S777" t="s">
        <v>6180</v>
      </c>
      <c r="W777">
        <f t="shared" si="12"/>
        <v>2</v>
      </c>
      <c r="X777" t="s">
        <v>6669</v>
      </c>
      <c r="Y777" t="s">
        <v>6889</v>
      </c>
      <c r="AA777" t="e">
        <f>VLOOKUP($Z777,Sheet2!$E$2:$I$222,3,FALSE)</f>
        <v>#N/A</v>
      </c>
      <c r="AB777" t="e">
        <f>VLOOKUP($Z777,Sheet2!$E$2:$I$222,4,FALSE)</f>
        <v>#N/A</v>
      </c>
      <c r="AC777" t="e">
        <f>VLOOKUP($Z777,Sheet2!$E$2:$I$222,5,FALSE)</f>
        <v>#N/A</v>
      </c>
      <c r="AE777" t="s">
        <v>6860</v>
      </c>
      <c r="AF777" t="s">
        <v>6886</v>
      </c>
      <c r="AG777" s="59" t="s">
        <v>6945</v>
      </c>
      <c r="AH777" t="str">
        <f>VLOOKUP(AG777,Sheet2!$E$2:$I$222,3,FALSE)</f>
        <v>To Downtown</v>
      </c>
      <c r="AI777" t="str">
        <f>VLOOKUP(AG777,Sheet2!$E$2:$I$222,4,FALSE)</f>
        <v>Embarcadero Station</v>
      </c>
      <c r="AJ777" t="str">
        <f>VLOOKUP(AG777,Sheet2!$E$2:$I$222,5,FALSE)</f>
        <v>Daily ~ 5am-12am</v>
      </c>
      <c r="AK777"/>
      <c r="AO777" t="e">
        <f>VLOOKUP(AN777,Sheet2!$E$2:$I$222,3,FALSE)</f>
        <v>#N/A</v>
      </c>
      <c r="AP777" t="e">
        <f>VLOOKUP(AN777,Sheet2!$E$2:$I$222,4,FALSE)</f>
        <v>#N/A</v>
      </c>
      <c r="AQ777" t="e">
        <f>VLOOKUP(AN777,Sheet2!$E$2:$I$222,5,FALSE)</f>
        <v>#N/A</v>
      </c>
      <c r="AR777"/>
      <c r="AV777" t="e">
        <f>VLOOKUP(AU777,Sheet2!$E$2:$I$222,3,FALSE)</f>
        <v>#N/A</v>
      </c>
      <c r="AW777" t="e">
        <f>VLOOKUP(AU777,Sheet2!$E$2:$I$222,4,FALSE)</f>
        <v>#N/A</v>
      </c>
      <c r="AX777" t="e">
        <f>VLOOKUP(AU777,Sheet2!$E$2:$I$222,5,FALSE)</f>
        <v>#N/A</v>
      </c>
      <c r="AY777"/>
      <c r="BC777" t="e">
        <f>VLOOKUP(BB777,Sheet2!$E$2:$I$222,3,FALSE)</f>
        <v>#N/A</v>
      </c>
      <c r="BD777" t="e">
        <f>VLOOKUP(BB777,Sheet2!$E$2:$I$222,4,FALSE)</f>
        <v>#N/A</v>
      </c>
      <c r="BE777" t="e">
        <f>VLOOKUP(BB777,Sheet2!$E$2:$I$222,5,FALSE)</f>
        <v>#N/A</v>
      </c>
      <c r="BF777"/>
      <c r="BJ777" t="e">
        <f>VLOOKUP(BI777,Sheet2!$E$2:$I$222,3,FALSE)</f>
        <v>#N/A</v>
      </c>
      <c r="BK777" t="e">
        <f>VLOOKUP(BI777,Sheet2!$E$2:$I$222,4,FALSE)</f>
        <v>#N/A</v>
      </c>
      <c r="BL777" t="e">
        <f>VLOOKUP(BI777,Sheet2!$E$2:$I$222,5,FALSE)</f>
        <v>#N/A</v>
      </c>
      <c r="BM777"/>
      <c r="BQ777" t="e">
        <f>VLOOKUP(BP777,Sheet2!$E$2:$I$222,3,FALSE)</f>
        <v>#N/A</v>
      </c>
      <c r="BR777" t="e">
        <f>VLOOKUP(BP777,Sheet2!$E$2:$I$222,4,FALSE)</f>
        <v>#N/A</v>
      </c>
      <c r="BS777" t="e">
        <f>VLOOKUP(BP777,Sheet2!$E$2:$I$222,5,FALSE)</f>
        <v>#N/A</v>
      </c>
      <c r="BT777"/>
      <c r="BX777" t="e">
        <f>VLOOKUP(BW777,Sheet2!$E$2:$I$222,3,FALSE)</f>
        <v>#N/A</v>
      </c>
      <c r="BY777" t="e">
        <f>VLOOKUP(BW777,Sheet2!$E$2:$I$222,4,FALSE)</f>
        <v>#N/A</v>
      </c>
      <c r="BZ777" t="e">
        <f>VLOOKUP(BW777,Sheet2!$E$2:$I$222,5,FALSE)</f>
        <v>#N/A</v>
      </c>
      <c r="CA777"/>
      <c r="CE777" t="e">
        <f>VLOOKUP(CD777,Sheet2!$E$2:$I$222,3,FALSE)</f>
        <v>#N/A</v>
      </c>
      <c r="CF777" t="e">
        <f>VLOOKUP(CD777,Sheet2!$E$2:$I$222,4,FALSE)</f>
        <v>#N/A</v>
      </c>
      <c r="CG777" t="e">
        <f>VLOOKUP(CD777,Sheet2!$E$2:$I$222,5,FALSE)</f>
        <v>#N/A</v>
      </c>
      <c r="CH777"/>
      <c r="CL777" t="e">
        <f>VLOOKUP(CK777,Sheet2!$E$2:$I$222,3,FALSE)</f>
        <v>#N/A</v>
      </c>
      <c r="CM777" t="e">
        <f>VLOOKUP(CK777,Sheet2!$E$2:$I$222,4,FALSE)</f>
        <v>#N/A</v>
      </c>
      <c r="CN777" t="e">
        <f>VLOOKUP(CK777,Sheet2!$E$2:$I$222,5,FALSE)</f>
        <v>#N/A</v>
      </c>
      <c r="CO777"/>
      <c r="CS777" t="e">
        <f>VLOOKUP(CR777,Sheet2!$E$2:$I$222,3,FALSE)</f>
        <v>#N/A</v>
      </c>
      <c r="CT777" t="e">
        <f>VLOOKUP(CR777,Sheet2!$E$2:$I$222,4,FALSE)</f>
        <v>#N/A</v>
      </c>
      <c r="CU777" t="e">
        <f>VLOOKUP(CR777,Sheet2!$E$2:$I$222,5,FALSE)</f>
        <v>#N/A</v>
      </c>
      <c r="CV777"/>
      <c r="CZ777" t="e">
        <f>VLOOKUP(CY777,Sheet2!$E$2:$I$222,3,FALSE)</f>
        <v>#N/A</v>
      </c>
      <c r="DA777" t="e">
        <f>VLOOKUP(CY777,Sheet2!$E$2:$I$222,4,FALSE)</f>
        <v>#N/A</v>
      </c>
      <c r="DB777" t="e">
        <f>VLOOKUP(CY777,Sheet2!$E$2:$I$222,5,FALSE)</f>
        <v>#N/A</v>
      </c>
      <c r="DC777"/>
      <c r="DG777" t="e">
        <f>VLOOKUP(DF777,Sheet2!$E$2:$I$222,3,FALSE)</f>
        <v>#N/A</v>
      </c>
      <c r="DH777" t="e">
        <f>VLOOKUP(DF777,Sheet2!$E$2:$I$222,4,FALSE)</f>
        <v>#N/A</v>
      </c>
      <c r="DI777" t="e">
        <f>VLOOKUP(DF777,Sheet2!$E$2:$I$222,5,FALSE)</f>
        <v>#N/A</v>
      </c>
    </row>
    <row r="778" spans="1:113" x14ac:dyDescent="0.25">
      <c r="A778">
        <v>823</v>
      </c>
      <c r="C778">
        <v>13997</v>
      </c>
      <c r="D778">
        <v>3997</v>
      </c>
      <c r="E778">
        <v>37.746985000000002</v>
      </c>
      <c r="F778">
        <v>-122.42707299999999</v>
      </c>
      <c r="G778" t="s">
        <v>585</v>
      </c>
      <c r="H778" t="s">
        <v>3014</v>
      </c>
      <c r="I778" t="s">
        <v>4919</v>
      </c>
      <c r="J778" t="s">
        <v>4948</v>
      </c>
      <c r="Q778" t="s">
        <v>5930</v>
      </c>
      <c r="S778" t="s">
        <v>6181</v>
      </c>
      <c r="W778">
        <f t="shared" si="12"/>
        <v>2</v>
      </c>
      <c r="X778" t="s">
        <v>6619</v>
      </c>
      <c r="Y778" t="s">
        <v>6889</v>
      </c>
      <c r="AA778" t="e">
        <f>VLOOKUP($Z778,Sheet2!$E$2:$I$222,3,FALSE)</f>
        <v>#N/A</v>
      </c>
      <c r="AB778" t="e">
        <f>VLOOKUP($Z778,Sheet2!$E$2:$I$222,4,FALSE)</f>
        <v>#N/A</v>
      </c>
      <c r="AC778" t="e">
        <f>VLOOKUP($Z778,Sheet2!$E$2:$I$222,5,FALSE)</f>
        <v>#N/A</v>
      </c>
      <c r="AE778" t="s">
        <v>6860</v>
      </c>
      <c r="AF778" t="s">
        <v>6888</v>
      </c>
      <c r="AG778" s="59" t="s">
        <v>6955</v>
      </c>
      <c r="AH778" t="str">
        <f>VLOOKUP(AG778,Sheet2!$E$2:$I$222,3,FALSE)</f>
        <v>To Balboa Park Station</v>
      </c>
      <c r="AI778" t="str">
        <f>VLOOKUP(AG778,Sheet2!$E$2:$I$222,4,FALSE)</f>
        <v>San Jose &amp; Geneva</v>
      </c>
      <c r="AJ778" t="str">
        <f>VLOOKUP(AG778,Sheet2!$E$2:$I$222,5,FALSE)</f>
        <v>Daily ~ 5am-12am</v>
      </c>
      <c r="AK778"/>
      <c r="AO778" t="e">
        <f>VLOOKUP(AN778,Sheet2!$E$2:$I$222,3,FALSE)</f>
        <v>#N/A</v>
      </c>
      <c r="AP778" t="e">
        <f>VLOOKUP(AN778,Sheet2!$E$2:$I$222,4,FALSE)</f>
        <v>#N/A</v>
      </c>
      <c r="AQ778" t="e">
        <f>VLOOKUP(AN778,Sheet2!$E$2:$I$222,5,FALSE)</f>
        <v>#N/A</v>
      </c>
      <c r="AR778"/>
      <c r="AV778" t="e">
        <f>VLOOKUP(AU778,Sheet2!$E$2:$I$222,3,FALSE)</f>
        <v>#N/A</v>
      </c>
      <c r="AW778" t="e">
        <f>VLOOKUP(AU778,Sheet2!$E$2:$I$222,4,FALSE)</f>
        <v>#N/A</v>
      </c>
      <c r="AX778" t="e">
        <f>VLOOKUP(AU778,Sheet2!$E$2:$I$222,5,FALSE)</f>
        <v>#N/A</v>
      </c>
      <c r="AY778"/>
      <c r="BC778" t="e">
        <f>VLOOKUP(BB778,Sheet2!$E$2:$I$222,3,FALSE)</f>
        <v>#N/A</v>
      </c>
      <c r="BD778" t="e">
        <f>VLOOKUP(BB778,Sheet2!$E$2:$I$222,4,FALSE)</f>
        <v>#N/A</v>
      </c>
      <c r="BE778" t="e">
        <f>VLOOKUP(BB778,Sheet2!$E$2:$I$222,5,FALSE)</f>
        <v>#N/A</v>
      </c>
      <c r="BF778"/>
      <c r="BJ778" t="e">
        <f>VLOOKUP(BI778,Sheet2!$E$2:$I$222,3,FALSE)</f>
        <v>#N/A</v>
      </c>
      <c r="BK778" t="e">
        <f>VLOOKUP(BI778,Sheet2!$E$2:$I$222,4,FALSE)</f>
        <v>#N/A</v>
      </c>
      <c r="BL778" t="e">
        <f>VLOOKUP(BI778,Sheet2!$E$2:$I$222,5,FALSE)</f>
        <v>#N/A</v>
      </c>
      <c r="BM778"/>
      <c r="BQ778" t="e">
        <f>VLOOKUP(BP778,Sheet2!$E$2:$I$222,3,FALSE)</f>
        <v>#N/A</v>
      </c>
      <c r="BR778" t="e">
        <f>VLOOKUP(BP778,Sheet2!$E$2:$I$222,4,FALSE)</f>
        <v>#N/A</v>
      </c>
      <c r="BS778" t="e">
        <f>VLOOKUP(BP778,Sheet2!$E$2:$I$222,5,FALSE)</f>
        <v>#N/A</v>
      </c>
      <c r="BT778"/>
      <c r="BX778" t="e">
        <f>VLOOKUP(BW778,Sheet2!$E$2:$I$222,3,FALSE)</f>
        <v>#N/A</v>
      </c>
      <c r="BY778" t="e">
        <f>VLOOKUP(BW778,Sheet2!$E$2:$I$222,4,FALSE)</f>
        <v>#N/A</v>
      </c>
      <c r="BZ778" t="e">
        <f>VLOOKUP(BW778,Sheet2!$E$2:$I$222,5,FALSE)</f>
        <v>#N/A</v>
      </c>
      <c r="CA778"/>
      <c r="CE778" t="e">
        <f>VLOOKUP(CD778,Sheet2!$E$2:$I$222,3,FALSE)</f>
        <v>#N/A</v>
      </c>
      <c r="CF778" t="e">
        <f>VLOOKUP(CD778,Sheet2!$E$2:$I$222,4,FALSE)</f>
        <v>#N/A</v>
      </c>
      <c r="CG778" t="e">
        <f>VLOOKUP(CD778,Sheet2!$E$2:$I$222,5,FALSE)</f>
        <v>#N/A</v>
      </c>
      <c r="CH778"/>
      <c r="CL778" t="e">
        <f>VLOOKUP(CK778,Sheet2!$E$2:$I$222,3,FALSE)</f>
        <v>#N/A</v>
      </c>
      <c r="CM778" t="e">
        <f>VLOOKUP(CK778,Sheet2!$E$2:$I$222,4,FALSE)</f>
        <v>#N/A</v>
      </c>
      <c r="CN778" t="e">
        <f>VLOOKUP(CK778,Sheet2!$E$2:$I$222,5,FALSE)</f>
        <v>#N/A</v>
      </c>
      <c r="CO778"/>
      <c r="CS778" t="e">
        <f>VLOOKUP(CR778,Sheet2!$E$2:$I$222,3,FALSE)</f>
        <v>#N/A</v>
      </c>
      <c r="CT778" t="e">
        <f>VLOOKUP(CR778,Sheet2!$E$2:$I$222,4,FALSE)</f>
        <v>#N/A</v>
      </c>
      <c r="CU778" t="e">
        <f>VLOOKUP(CR778,Sheet2!$E$2:$I$222,5,FALSE)</f>
        <v>#N/A</v>
      </c>
      <c r="CV778"/>
      <c r="CZ778" t="e">
        <f>VLOOKUP(CY778,Sheet2!$E$2:$I$222,3,FALSE)</f>
        <v>#N/A</v>
      </c>
      <c r="DA778" t="e">
        <f>VLOOKUP(CY778,Sheet2!$E$2:$I$222,4,FALSE)</f>
        <v>#N/A</v>
      </c>
      <c r="DB778" t="e">
        <f>VLOOKUP(CY778,Sheet2!$E$2:$I$222,5,FALSE)</f>
        <v>#N/A</v>
      </c>
      <c r="DC778"/>
      <c r="DG778" t="e">
        <f>VLOOKUP(DF778,Sheet2!$E$2:$I$222,3,FALSE)</f>
        <v>#N/A</v>
      </c>
      <c r="DH778" t="e">
        <f>VLOOKUP(DF778,Sheet2!$E$2:$I$222,4,FALSE)</f>
        <v>#N/A</v>
      </c>
      <c r="DI778" t="e">
        <f>VLOOKUP(DF778,Sheet2!$E$2:$I$222,5,FALSE)</f>
        <v>#N/A</v>
      </c>
    </row>
    <row r="779" spans="1:113" x14ac:dyDescent="0.25">
      <c r="A779">
        <v>824</v>
      </c>
      <c r="C779">
        <v>13998</v>
      </c>
      <c r="D779">
        <v>3998</v>
      </c>
      <c r="E779">
        <v>37.746808999999999</v>
      </c>
      <c r="F779">
        <v>-122.42686999999999</v>
      </c>
      <c r="G779" t="s">
        <v>585</v>
      </c>
      <c r="H779" t="s">
        <v>3014</v>
      </c>
      <c r="I779" t="s">
        <v>4908</v>
      </c>
      <c r="J779" t="s">
        <v>4948</v>
      </c>
      <c r="N779" t="s">
        <v>5300</v>
      </c>
      <c r="Q779" t="s">
        <v>5930</v>
      </c>
      <c r="R779">
        <v>523</v>
      </c>
      <c r="S779" t="s">
        <v>6180</v>
      </c>
      <c r="W779">
        <f t="shared" si="12"/>
        <v>2</v>
      </c>
      <c r="X779" t="s">
        <v>6669</v>
      </c>
      <c r="Y779" t="s">
        <v>6889</v>
      </c>
      <c r="AA779" t="e">
        <f>VLOOKUP($Z779,Sheet2!$E$2:$I$222,3,FALSE)</f>
        <v>#N/A</v>
      </c>
      <c r="AB779" t="e">
        <f>VLOOKUP($Z779,Sheet2!$E$2:$I$222,4,FALSE)</f>
        <v>#N/A</v>
      </c>
      <c r="AC779" t="e">
        <f>VLOOKUP($Z779,Sheet2!$E$2:$I$222,5,FALSE)</f>
        <v>#N/A</v>
      </c>
      <c r="AE779" t="s">
        <v>6860</v>
      </c>
      <c r="AF779" t="s">
        <v>6886</v>
      </c>
      <c r="AG779" s="59" t="s">
        <v>6945</v>
      </c>
      <c r="AH779" t="str">
        <f>VLOOKUP(AG779,Sheet2!$E$2:$I$222,3,FALSE)</f>
        <v>To Downtown</v>
      </c>
      <c r="AI779" t="str">
        <f>VLOOKUP(AG779,Sheet2!$E$2:$I$222,4,FALSE)</f>
        <v>Embarcadero Station</v>
      </c>
      <c r="AJ779" t="str">
        <f>VLOOKUP(AG779,Sheet2!$E$2:$I$222,5,FALSE)</f>
        <v>Daily ~ 5am-12am</v>
      </c>
      <c r="AK779"/>
      <c r="AO779" t="e">
        <f>VLOOKUP(AN779,Sheet2!$E$2:$I$222,3,FALSE)</f>
        <v>#N/A</v>
      </c>
      <c r="AP779" t="e">
        <f>VLOOKUP(AN779,Sheet2!$E$2:$I$222,4,FALSE)</f>
        <v>#N/A</v>
      </c>
      <c r="AQ779" t="e">
        <f>VLOOKUP(AN779,Sheet2!$E$2:$I$222,5,FALSE)</f>
        <v>#N/A</v>
      </c>
      <c r="AR779"/>
      <c r="AV779" t="e">
        <f>VLOOKUP(AU779,Sheet2!$E$2:$I$222,3,FALSE)</f>
        <v>#N/A</v>
      </c>
      <c r="AW779" t="e">
        <f>VLOOKUP(AU779,Sheet2!$E$2:$I$222,4,FALSE)</f>
        <v>#N/A</v>
      </c>
      <c r="AX779" t="e">
        <f>VLOOKUP(AU779,Sheet2!$E$2:$I$222,5,FALSE)</f>
        <v>#N/A</v>
      </c>
      <c r="AY779"/>
      <c r="BC779" t="e">
        <f>VLOOKUP(BB779,Sheet2!$E$2:$I$222,3,FALSE)</f>
        <v>#N/A</v>
      </c>
      <c r="BD779" t="e">
        <f>VLOOKUP(BB779,Sheet2!$E$2:$I$222,4,FALSE)</f>
        <v>#N/A</v>
      </c>
      <c r="BE779" t="e">
        <f>VLOOKUP(BB779,Sheet2!$E$2:$I$222,5,FALSE)</f>
        <v>#N/A</v>
      </c>
      <c r="BF779"/>
      <c r="BJ779" t="e">
        <f>VLOOKUP(BI779,Sheet2!$E$2:$I$222,3,FALSE)</f>
        <v>#N/A</v>
      </c>
      <c r="BK779" t="e">
        <f>VLOOKUP(BI779,Sheet2!$E$2:$I$222,4,FALSE)</f>
        <v>#N/A</v>
      </c>
      <c r="BL779" t="e">
        <f>VLOOKUP(BI779,Sheet2!$E$2:$I$222,5,FALSE)</f>
        <v>#N/A</v>
      </c>
      <c r="BM779"/>
      <c r="BQ779" t="e">
        <f>VLOOKUP(BP779,Sheet2!$E$2:$I$222,3,FALSE)</f>
        <v>#N/A</v>
      </c>
      <c r="BR779" t="e">
        <f>VLOOKUP(BP779,Sheet2!$E$2:$I$222,4,FALSE)</f>
        <v>#N/A</v>
      </c>
      <c r="BS779" t="e">
        <f>VLOOKUP(BP779,Sheet2!$E$2:$I$222,5,FALSE)</f>
        <v>#N/A</v>
      </c>
      <c r="BT779"/>
      <c r="BX779" t="e">
        <f>VLOOKUP(BW779,Sheet2!$E$2:$I$222,3,FALSE)</f>
        <v>#N/A</v>
      </c>
      <c r="BY779" t="e">
        <f>VLOOKUP(BW779,Sheet2!$E$2:$I$222,4,FALSE)</f>
        <v>#N/A</v>
      </c>
      <c r="BZ779" t="e">
        <f>VLOOKUP(BW779,Sheet2!$E$2:$I$222,5,FALSE)</f>
        <v>#N/A</v>
      </c>
      <c r="CA779"/>
      <c r="CE779" t="e">
        <f>VLOOKUP(CD779,Sheet2!$E$2:$I$222,3,FALSE)</f>
        <v>#N/A</v>
      </c>
      <c r="CF779" t="e">
        <f>VLOOKUP(CD779,Sheet2!$E$2:$I$222,4,FALSE)</f>
        <v>#N/A</v>
      </c>
      <c r="CG779" t="e">
        <f>VLOOKUP(CD779,Sheet2!$E$2:$I$222,5,FALSE)</f>
        <v>#N/A</v>
      </c>
      <c r="CH779"/>
      <c r="CL779" t="e">
        <f>VLOOKUP(CK779,Sheet2!$E$2:$I$222,3,FALSE)</f>
        <v>#N/A</v>
      </c>
      <c r="CM779" t="e">
        <f>VLOOKUP(CK779,Sheet2!$E$2:$I$222,4,FALSE)</f>
        <v>#N/A</v>
      </c>
      <c r="CN779" t="e">
        <f>VLOOKUP(CK779,Sheet2!$E$2:$I$222,5,FALSE)</f>
        <v>#N/A</v>
      </c>
      <c r="CO779"/>
      <c r="CS779" t="e">
        <f>VLOOKUP(CR779,Sheet2!$E$2:$I$222,3,FALSE)</f>
        <v>#N/A</v>
      </c>
      <c r="CT779" t="e">
        <f>VLOOKUP(CR779,Sheet2!$E$2:$I$222,4,FALSE)</f>
        <v>#N/A</v>
      </c>
      <c r="CU779" t="e">
        <f>VLOOKUP(CR779,Sheet2!$E$2:$I$222,5,FALSE)</f>
        <v>#N/A</v>
      </c>
      <c r="CV779"/>
      <c r="CZ779" t="e">
        <f>VLOOKUP(CY779,Sheet2!$E$2:$I$222,3,FALSE)</f>
        <v>#N/A</v>
      </c>
      <c r="DA779" t="e">
        <f>VLOOKUP(CY779,Sheet2!$E$2:$I$222,4,FALSE)</f>
        <v>#N/A</v>
      </c>
      <c r="DB779" t="e">
        <f>VLOOKUP(CY779,Sheet2!$E$2:$I$222,5,FALSE)</f>
        <v>#N/A</v>
      </c>
      <c r="DC779"/>
      <c r="DG779" t="e">
        <f>VLOOKUP(DF779,Sheet2!$E$2:$I$222,3,FALSE)</f>
        <v>#N/A</v>
      </c>
      <c r="DH779" t="e">
        <f>VLOOKUP(DF779,Sheet2!$E$2:$I$222,4,FALSE)</f>
        <v>#N/A</v>
      </c>
      <c r="DI779" t="e">
        <f>VLOOKUP(DF779,Sheet2!$E$2:$I$222,5,FALSE)</f>
        <v>#N/A</v>
      </c>
    </row>
    <row r="780" spans="1:113" x14ac:dyDescent="0.25">
      <c r="A780">
        <v>825</v>
      </c>
      <c r="C780">
        <v>13999</v>
      </c>
      <c r="D780">
        <v>3999</v>
      </c>
      <c r="E780">
        <v>37.743597000000001</v>
      </c>
      <c r="F780">
        <v>-122.426616</v>
      </c>
      <c r="G780" t="s">
        <v>586</v>
      </c>
      <c r="H780" t="s">
        <v>3015</v>
      </c>
      <c r="I780" t="s">
        <v>4908</v>
      </c>
      <c r="J780" t="s">
        <v>4950</v>
      </c>
      <c r="K780" t="s">
        <v>4958</v>
      </c>
      <c r="Q780" t="s">
        <v>5930</v>
      </c>
      <c r="R780">
        <v>1525</v>
      </c>
      <c r="S780" t="s">
        <v>6180</v>
      </c>
      <c r="W780">
        <f t="shared" si="12"/>
        <v>2</v>
      </c>
      <c r="X780" t="s">
        <v>6669</v>
      </c>
      <c r="Y780" t="s">
        <v>6889</v>
      </c>
      <c r="AA780" t="e">
        <f>VLOOKUP($Z780,Sheet2!$E$2:$I$222,3,FALSE)</f>
        <v>#N/A</v>
      </c>
      <c r="AB780" t="e">
        <f>VLOOKUP($Z780,Sheet2!$E$2:$I$222,4,FALSE)</f>
        <v>#N/A</v>
      </c>
      <c r="AC780" t="e">
        <f>VLOOKUP($Z780,Sheet2!$E$2:$I$222,5,FALSE)</f>
        <v>#N/A</v>
      </c>
      <c r="AE780" t="s">
        <v>6860</v>
      </c>
      <c r="AF780" t="s">
        <v>6886</v>
      </c>
      <c r="AG780" s="59" t="s">
        <v>6945</v>
      </c>
      <c r="AH780" t="str">
        <f>VLOOKUP(AG780,Sheet2!$E$2:$I$222,3,FALSE)</f>
        <v>To Downtown</v>
      </c>
      <c r="AI780" t="str">
        <f>VLOOKUP(AG780,Sheet2!$E$2:$I$222,4,FALSE)</f>
        <v>Embarcadero Station</v>
      </c>
      <c r="AJ780" t="str">
        <f>VLOOKUP(AG780,Sheet2!$E$2:$I$222,5,FALSE)</f>
        <v>Daily ~ 5am-12am</v>
      </c>
      <c r="AK780"/>
      <c r="AO780" t="e">
        <f>VLOOKUP(AN780,Sheet2!$E$2:$I$222,3,FALSE)</f>
        <v>#N/A</v>
      </c>
      <c r="AP780" t="e">
        <f>VLOOKUP(AN780,Sheet2!$E$2:$I$222,4,FALSE)</f>
        <v>#N/A</v>
      </c>
      <c r="AQ780" t="e">
        <f>VLOOKUP(AN780,Sheet2!$E$2:$I$222,5,FALSE)</f>
        <v>#N/A</v>
      </c>
      <c r="AR780"/>
      <c r="AV780" t="e">
        <f>VLOOKUP(AU780,Sheet2!$E$2:$I$222,3,FALSE)</f>
        <v>#N/A</v>
      </c>
      <c r="AW780" t="e">
        <f>VLOOKUP(AU780,Sheet2!$E$2:$I$222,4,FALSE)</f>
        <v>#N/A</v>
      </c>
      <c r="AX780" t="e">
        <f>VLOOKUP(AU780,Sheet2!$E$2:$I$222,5,FALSE)</f>
        <v>#N/A</v>
      </c>
      <c r="AY780"/>
      <c r="BC780" t="e">
        <f>VLOOKUP(BB780,Sheet2!$E$2:$I$222,3,FALSE)</f>
        <v>#N/A</v>
      </c>
      <c r="BD780" t="e">
        <f>VLOOKUP(BB780,Sheet2!$E$2:$I$222,4,FALSE)</f>
        <v>#N/A</v>
      </c>
      <c r="BE780" t="e">
        <f>VLOOKUP(BB780,Sheet2!$E$2:$I$222,5,FALSE)</f>
        <v>#N/A</v>
      </c>
      <c r="BF780"/>
      <c r="BJ780" t="e">
        <f>VLOOKUP(BI780,Sheet2!$E$2:$I$222,3,FALSE)</f>
        <v>#N/A</v>
      </c>
      <c r="BK780" t="e">
        <f>VLOOKUP(BI780,Sheet2!$E$2:$I$222,4,FALSE)</f>
        <v>#N/A</v>
      </c>
      <c r="BL780" t="e">
        <f>VLOOKUP(BI780,Sheet2!$E$2:$I$222,5,FALSE)</f>
        <v>#N/A</v>
      </c>
      <c r="BM780"/>
      <c r="BQ780" t="e">
        <f>VLOOKUP(BP780,Sheet2!$E$2:$I$222,3,FALSE)</f>
        <v>#N/A</v>
      </c>
      <c r="BR780" t="e">
        <f>VLOOKUP(BP780,Sheet2!$E$2:$I$222,4,FALSE)</f>
        <v>#N/A</v>
      </c>
      <c r="BS780" t="e">
        <f>VLOOKUP(BP780,Sheet2!$E$2:$I$222,5,FALSE)</f>
        <v>#N/A</v>
      </c>
      <c r="BT780"/>
      <c r="BX780" t="e">
        <f>VLOOKUP(BW780,Sheet2!$E$2:$I$222,3,FALSE)</f>
        <v>#N/A</v>
      </c>
      <c r="BY780" t="e">
        <f>VLOOKUP(BW780,Sheet2!$E$2:$I$222,4,FALSE)</f>
        <v>#N/A</v>
      </c>
      <c r="BZ780" t="e">
        <f>VLOOKUP(BW780,Sheet2!$E$2:$I$222,5,FALSE)</f>
        <v>#N/A</v>
      </c>
      <c r="CA780"/>
      <c r="CE780" t="e">
        <f>VLOOKUP(CD780,Sheet2!$E$2:$I$222,3,FALSE)</f>
        <v>#N/A</v>
      </c>
      <c r="CF780" t="e">
        <f>VLOOKUP(CD780,Sheet2!$E$2:$I$222,4,FALSE)</f>
        <v>#N/A</v>
      </c>
      <c r="CG780" t="e">
        <f>VLOOKUP(CD780,Sheet2!$E$2:$I$222,5,FALSE)</f>
        <v>#N/A</v>
      </c>
      <c r="CH780"/>
      <c r="CL780" t="e">
        <f>VLOOKUP(CK780,Sheet2!$E$2:$I$222,3,FALSE)</f>
        <v>#N/A</v>
      </c>
      <c r="CM780" t="e">
        <f>VLOOKUP(CK780,Sheet2!$E$2:$I$222,4,FALSE)</f>
        <v>#N/A</v>
      </c>
      <c r="CN780" t="e">
        <f>VLOOKUP(CK780,Sheet2!$E$2:$I$222,5,FALSE)</f>
        <v>#N/A</v>
      </c>
      <c r="CO780"/>
      <c r="CS780" t="e">
        <f>VLOOKUP(CR780,Sheet2!$E$2:$I$222,3,FALSE)</f>
        <v>#N/A</v>
      </c>
      <c r="CT780" t="e">
        <f>VLOOKUP(CR780,Sheet2!$E$2:$I$222,4,FALSE)</f>
        <v>#N/A</v>
      </c>
      <c r="CU780" t="e">
        <f>VLOOKUP(CR780,Sheet2!$E$2:$I$222,5,FALSE)</f>
        <v>#N/A</v>
      </c>
      <c r="CV780"/>
      <c r="CZ780" t="e">
        <f>VLOOKUP(CY780,Sheet2!$E$2:$I$222,3,FALSE)</f>
        <v>#N/A</v>
      </c>
      <c r="DA780" t="e">
        <f>VLOOKUP(CY780,Sheet2!$E$2:$I$222,4,FALSE)</f>
        <v>#N/A</v>
      </c>
      <c r="DB780" t="e">
        <f>VLOOKUP(CY780,Sheet2!$E$2:$I$222,5,FALSE)</f>
        <v>#N/A</v>
      </c>
      <c r="DC780"/>
      <c r="DG780" t="e">
        <f>VLOOKUP(DF780,Sheet2!$E$2:$I$222,3,FALSE)</f>
        <v>#N/A</v>
      </c>
      <c r="DH780" t="e">
        <f>VLOOKUP(DF780,Sheet2!$E$2:$I$222,4,FALSE)</f>
        <v>#N/A</v>
      </c>
      <c r="DI780" t="e">
        <f>VLOOKUP(DF780,Sheet2!$E$2:$I$222,5,FALSE)</f>
        <v>#N/A</v>
      </c>
    </row>
    <row r="781" spans="1:113" x14ac:dyDescent="0.25">
      <c r="A781">
        <v>826</v>
      </c>
      <c r="C781">
        <v>14000</v>
      </c>
      <c r="D781">
        <v>4000</v>
      </c>
      <c r="E781">
        <v>37.742100000000001</v>
      </c>
      <c r="F781">
        <v>-122.42652</v>
      </c>
      <c r="G781" t="s">
        <v>587</v>
      </c>
      <c r="H781" t="s">
        <v>3016</v>
      </c>
      <c r="I781" t="s">
        <v>4908</v>
      </c>
      <c r="J781" t="s">
        <v>4948</v>
      </c>
      <c r="Q781" t="s">
        <v>5930</v>
      </c>
      <c r="S781" t="s">
        <v>6180</v>
      </c>
      <c r="W781">
        <f t="shared" si="12"/>
        <v>2</v>
      </c>
      <c r="X781" t="s">
        <v>6669</v>
      </c>
      <c r="Y781" t="s">
        <v>6889</v>
      </c>
      <c r="AA781" t="e">
        <f>VLOOKUP($Z781,Sheet2!$E$2:$I$222,3,FALSE)</f>
        <v>#N/A</v>
      </c>
      <c r="AB781" t="e">
        <f>VLOOKUP($Z781,Sheet2!$E$2:$I$222,4,FALSE)</f>
        <v>#N/A</v>
      </c>
      <c r="AC781" t="e">
        <f>VLOOKUP($Z781,Sheet2!$E$2:$I$222,5,FALSE)</f>
        <v>#N/A</v>
      </c>
      <c r="AE781" t="s">
        <v>6860</v>
      </c>
      <c r="AF781" t="s">
        <v>6886</v>
      </c>
      <c r="AG781" s="59" t="s">
        <v>6945</v>
      </c>
      <c r="AH781" t="str">
        <f>VLOOKUP(AG781,Sheet2!$E$2:$I$222,3,FALSE)</f>
        <v>To Downtown</v>
      </c>
      <c r="AI781" t="str">
        <f>VLOOKUP(AG781,Sheet2!$E$2:$I$222,4,FALSE)</f>
        <v>Embarcadero Station</v>
      </c>
      <c r="AJ781" t="str">
        <f>VLOOKUP(AG781,Sheet2!$E$2:$I$222,5,FALSE)</f>
        <v>Daily ~ 5am-12am</v>
      </c>
      <c r="AK781"/>
      <c r="AO781" t="e">
        <f>VLOOKUP(AN781,Sheet2!$E$2:$I$222,3,FALSE)</f>
        <v>#N/A</v>
      </c>
      <c r="AP781" t="e">
        <f>VLOOKUP(AN781,Sheet2!$E$2:$I$222,4,FALSE)</f>
        <v>#N/A</v>
      </c>
      <c r="AQ781" t="e">
        <f>VLOOKUP(AN781,Sheet2!$E$2:$I$222,5,FALSE)</f>
        <v>#N/A</v>
      </c>
      <c r="AR781"/>
      <c r="AV781" t="e">
        <f>VLOOKUP(AU781,Sheet2!$E$2:$I$222,3,FALSE)</f>
        <v>#N/A</v>
      </c>
      <c r="AW781" t="e">
        <f>VLOOKUP(AU781,Sheet2!$E$2:$I$222,4,FALSE)</f>
        <v>#N/A</v>
      </c>
      <c r="AX781" t="e">
        <f>VLOOKUP(AU781,Sheet2!$E$2:$I$222,5,FALSE)</f>
        <v>#N/A</v>
      </c>
      <c r="AY781"/>
      <c r="BC781" t="e">
        <f>VLOOKUP(BB781,Sheet2!$E$2:$I$222,3,FALSE)</f>
        <v>#N/A</v>
      </c>
      <c r="BD781" t="e">
        <f>VLOOKUP(BB781,Sheet2!$E$2:$I$222,4,FALSE)</f>
        <v>#N/A</v>
      </c>
      <c r="BE781" t="e">
        <f>VLOOKUP(BB781,Sheet2!$E$2:$I$222,5,FALSE)</f>
        <v>#N/A</v>
      </c>
      <c r="BF781"/>
      <c r="BJ781" t="e">
        <f>VLOOKUP(BI781,Sheet2!$E$2:$I$222,3,FALSE)</f>
        <v>#N/A</v>
      </c>
      <c r="BK781" t="e">
        <f>VLOOKUP(BI781,Sheet2!$E$2:$I$222,4,FALSE)</f>
        <v>#N/A</v>
      </c>
      <c r="BL781" t="e">
        <f>VLOOKUP(BI781,Sheet2!$E$2:$I$222,5,FALSE)</f>
        <v>#N/A</v>
      </c>
      <c r="BM781"/>
      <c r="BQ781" t="e">
        <f>VLOOKUP(BP781,Sheet2!$E$2:$I$222,3,FALSE)</f>
        <v>#N/A</v>
      </c>
      <c r="BR781" t="e">
        <f>VLOOKUP(BP781,Sheet2!$E$2:$I$222,4,FALSE)</f>
        <v>#N/A</v>
      </c>
      <c r="BS781" t="e">
        <f>VLOOKUP(BP781,Sheet2!$E$2:$I$222,5,FALSE)</f>
        <v>#N/A</v>
      </c>
      <c r="BT781"/>
      <c r="BX781" t="e">
        <f>VLOOKUP(BW781,Sheet2!$E$2:$I$222,3,FALSE)</f>
        <v>#N/A</v>
      </c>
      <c r="BY781" t="e">
        <f>VLOOKUP(BW781,Sheet2!$E$2:$I$222,4,FALSE)</f>
        <v>#N/A</v>
      </c>
      <c r="BZ781" t="e">
        <f>VLOOKUP(BW781,Sheet2!$E$2:$I$222,5,FALSE)</f>
        <v>#N/A</v>
      </c>
      <c r="CA781"/>
      <c r="CE781" t="e">
        <f>VLOOKUP(CD781,Sheet2!$E$2:$I$222,3,FALSE)</f>
        <v>#N/A</v>
      </c>
      <c r="CF781" t="e">
        <f>VLOOKUP(CD781,Sheet2!$E$2:$I$222,4,FALSE)</f>
        <v>#N/A</v>
      </c>
      <c r="CG781" t="e">
        <f>VLOOKUP(CD781,Sheet2!$E$2:$I$222,5,FALSE)</f>
        <v>#N/A</v>
      </c>
      <c r="CH781"/>
      <c r="CL781" t="e">
        <f>VLOOKUP(CK781,Sheet2!$E$2:$I$222,3,FALSE)</f>
        <v>#N/A</v>
      </c>
      <c r="CM781" t="e">
        <f>VLOOKUP(CK781,Sheet2!$E$2:$I$222,4,FALSE)</f>
        <v>#N/A</v>
      </c>
      <c r="CN781" t="e">
        <f>VLOOKUP(CK781,Sheet2!$E$2:$I$222,5,FALSE)</f>
        <v>#N/A</v>
      </c>
      <c r="CO781"/>
      <c r="CS781" t="e">
        <f>VLOOKUP(CR781,Sheet2!$E$2:$I$222,3,FALSE)</f>
        <v>#N/A</v>
      </c>
      <c r="CT781" t="e">
        <f>VLOOKUP(CR781,Sheet2!$E$2:$I$222,4,FALSE)</f>
        <v>#N/A</v>
      </c>
      <c r="CU781" t="e">
        <f>VLOOKUP(CR781,Sheet2!$E$2:$I$222,5,FALSE)</f>
        <v>#N/A</v>
      </c>
      <c r="CV781"/>
      <c r="CZ781" t="e">
        <f>VLOOKUP(CY781,Sheet2!$E$2:$I$222,3,FALSE)</f>
        <v>#N/A</v>
      </c>
      <c r="DA781" t="e">
        <f>VLOOKUP(CY781,Sheet2!$E$2:$I$222,4,FALSE)</f>
        <v>#N/A</v>
      </c>
      <c r="DB781" t="e">
        <f>VLOOKUP(CY781,Sheet2!$E$2:$I$222,5,FALSE)</f>
        <v>#N/A</v>
      </c>
      <c r="DC781"/>
      <c r="DG781" t="e">
        <f>VLOOKUP(DF781,Sheet2!$E$2:$I$222,3,FALSE)</f>
        <v>#N/A</v>
      </c>
      <c r="DH781" t="e">
        <f>VLOOKUP(DF781,Sheet2!$E$2:$I$222,4,FALSE)</f>
        <v>#N/A</v>
      </c>
      <c r="DI781" t="e">
        <f>VLOOKUP(DF781,Sheet2!$E$2:$I$222,5,FALSE)</f>
        <v>#N/A</v>
      </c>
    </row>
    <row r="782" spans="1:113" x14ac:dyDescent="0.25">
      <c r="A782">
        <v>827</v>
      </c>
      <c r="C782">
        <v>14002</v>
      </c>
      <c r="D782">
        <v>4002</v>
      </c>
      <c r="E782">
        <v>37.749388000000003</v>
      </c>
      <c r="F782">
        <v>-122.427289</v>
      </c>
      <c r="G782" t="s">
        <v>588</v>
      </c>
      <c r="H782" t="s">
        <v>3017</v>
      </c>
      <c r="I782" t="s">
        <v>4919</v>
      </c>
      <c r="J782" t="s">
        <v>4948</v>
      </c>
      <c r="Q782" t="s">
        <v>5930</v>
      </c>
      <c r="S782" t="s">
        <v>6181</v>
      </c>
      <c r="W782">
        <f t="shared" si="12"/>
        <v>2</v>
      </c>
      <c r="X782" t="s">
        <v>6619</v>
      </c>
      <c r="Y782" t="s">
        <v>6889</v>
      </c>
      <c r="AA782" t="e">
        <f>VLOOKUP($Z782,Sheet2!$E$2:$I$222,3,FALSE)</f>
        <v>#N/A</v>
      </c>
      <c r="AB782" t="e">
        <f>VLOOKUP($Z782,Sheet2!$E$2:$I$222,4,FALSE)</f>
        <v>#N/A</v>
      </c>
      <c r="AC782" t="e">
        <f>VLOOKUP($Z782,Sheet2!$E$2:$I$222,5,FALSE)</f>
        <v>#N/A</v>
      </c>
      <c r="AE782" t="s">
        <v>6860</v>
      </c>
      <c r="AF782" t="s">
        <v>6888</v>
      </c>
      <c r="AG782" s="59" t="s">
        <v>6955</v>
      </c>
      <c r="AH782" t="str">
        <f>VLOOKUP(AG782,Sheet2!$E$2:$I$222,3,FALSE)</f>
        <v>To Balboa Park Station</v>
      </c>
      <c r="AI782" t="str">
        <f>VLOOKUP(AG782,Sheet2!$E$2:$I$222,4,FALSE)</f>
        <v>San Jose &amp; Geneva</v>
      </c>
      <c r="AJ782" t="str">
        <f>VLOOKUP(AG782,Sheet2!$E$2:$I$222,5,FALSE)</f>
        <v>Daily ~ 5am-12am</v>
      </c>
      <c r="AK782"/>
      <c r="AO782" t="e">
        <f>VLOOKUP(AN782,Sheet2!$E$2:$I$222,3,FALSE)</f>
        <v>#N/A</v>
      </c>
      <c r="AP782" t="e">
        <f>VLOOKUP(AN782,Sheet2!$E$2:$I$222,4,FALSE)</f>
        <v>#N/A</v>
      </c>
      <c r="AQ782" t="e">
        <f>VLOOKUP(AN782,Sheet2!$E$2:$I$222,5,FALSE)</f>
        <v>#N/A</v>
      </c>
      <c r="AR782"/>
      <c r="AV782" t="e">
        <f>VLOOKUP(AU782,Sheet2!$E$2:$I$222,3,FALSE)</f>
        <v>#N/A</v>
      </c>
      <c r="AW782" t="e">
        <f>VLOOKUP(AU782,Sheet2!$E$2:$I$222,4,FALSE)</f>
        <v>#N/A</v>
      </c>
      <c r="AX782" t="e">
        <f>VLOOKUP(AU782,Sheet2!$E$2:$I$222,5,FALSE)</f>
        <v>#N/A</v>
      </c>
      <c r="AY782"/>
      <c r="BC782" t="e">
        <f>VLOOKUP(BB782,Sheet2!$E$2:$I$222,3,FALSE)</f>
        <v>#N/A</v>
      </c>
      <c r="BD782" t="e">
        <f>VLOOKUP(BB782,Sheet2!$E$2:$I$222,4,FALSE)</f>
        <v>#N/A</v>
      </c>
      <c r="BE782" t="e">
        <f>VLOOKUP(BB782,Sheet2!$E$2:$I$222,5,FALSE)</f>
        <v>#N/A</v>
      </c>
      <c r="BF782"/>
      <c r="BJ782" t="e">
        <f>VLOOKUP(BI782,Sheet2!$E$2:$I$222,3,FALSE)</f>
        <v>#N/A</v>
      </c>
      <c r="BK782" t="e">
        <f>VLOOKUP(BI782,Sheet2!$E$2:$I$222,4,FALSE)</f>
        <v>#N/A</v>
      </c>
      <c r="BL782" t="e">
        <f>VLOOKUP(BI782,Sheet2!$E$2:$I$222,5,FALSE)</f>
        <v>#N/A</v>
      </c>
      <c r="BM782"/>
      <c r="BQ782" t="e">
        <f>VLOOKUP(BP782,Sheet2!$E$2:$I$222,3,FALSE)</f>
        <v>#N/A</v>
      </c>
      <c r="BR782" t="e">
        <f>VLOOKUP(BP782,Sheet2!$E$2:$I$222,4,FALSE)</f>
        <v>#N/A</v>
      </c>
      <c r="BS782" t="e">
        <f>VLOOKUP(BP782,Sheet2!$E$2:$I$222,5,FALSE)</f>
        <v>#N/A</v>
      </c>
      <c r="BT782"/>
      <c r="BX782" t="e">
        <f>VLOOKUP(BW782,Sheet2!$E$2:$I$222,3,FALSE)</f>
        <v>#N/A</v>
      </c>
      <c r="BY782" t="e">
        <f>VLOOKUP(BW782,Sheet2!$E$2:$I$222,4,FALSE)</f>
        <v>#N/A</v>
      </c>
      <c r="BZ782" t="e">
        <f>VLOOKUP(BW782,Sheet2!$E$2:$I$222,5,FALSE)</f>
        <v>#N/A</v>
      </c>
      <c r="CA782"/>
      <c r="CE782" t="e">
        <f>VLOOKUP(CD782,Sheet2!$E$2:$I$222,3,FALSE)</f>
        <v>#N/A</v>
      </c>
      <c r="CF782" t="e">
        <f>VLOOKUP(CD782,Sheet2!$E$2:$I$222,4,FALSE)</f>
        <v>#N/A</v>
      </c>
      <c r="CG782" t="e">
        <f>VLOOKUP(CD782,Sheet2!$E$2:$I$222,5,FALSE)</f>
        <v>#N/A</v>
      </c>
      <c r="CH782"/>
      <c r="CL782" t="e">
        <f>VLOOKUP(CK782,Sheet2!$E$2:$I$222,3,FALSE)</f>
        <v>#N/A</v>
      </c>
      <c r="CM782" t="e">
        <f>VLOOKUP(CK782,Sheet2!$E$2:$I$222,4,FALSE)</f>
        <v>#N/A</v>
      </c>
      <c r="CN782" t="e">
        <f>VLOOKUP(CK782,Sheet2!$E$2:$I$222,5,FALSE)</f>
        <v>#N/A</v>
      </c>
      <c r="CO782"/>
      <c r="CS782" t="e">
        <f>VLOOKUP(CR782,Sheet2!$E$2:$I$222,3,FALSE)</f>
        <v>#N/A</v>
      </c>
      <c r="CT782" t="e">
        <f>VLOOKUP(CR782,Sheet2!$E$2:$I$222,4,FALSE)</f>
        <v>#N/A</v>
      </c>
      <c r="CU782" t="e">
        <f>VLOOKUP(CR782,Sheet2!$E$2:$I$222,5,FALSE)</f>
        <v>#N/A</v>
      </c>
      <c r="CV782"/>
      <c r="CZ782" t="e">
        <f>VLOOKUP(CY782,Sheet2!$E$2:$I$222,3,FALSE)</f>
        <v>#N/A</v>
      </c>
      <c r="DA782" t="e">
        <f>VLOOKUP(CY782,Sheet2!$E$2:$I$222,4,FALSE)</f>
        <v>#N/A</v>
      </c>
      <c r="DB782" t="e">
        <f>VLOOKUP(CY782,Sheet2!$E$2:$I$222,5,FALSE)</f>
        <v>#N/A</v>
      </c>
      <c r="DC782"/>
      <c r="DG782" t="e">
        <f>VLOOKUP(DF782,Sheet2!$E$2:$I$222,3,FALSE)</f>
        <v>#N/A</v>
      </c>
      <c r="DH782" t="e">
        <f>VLOOKUP(DF782,Sheet2!$E$2:$I$222,4,FALSE)</f>
        <v>#N/A</v>
      </c>
      <c r="DI782" t="e">
        <f>VLOOKUP(DF782,Sheet2!$E$2:$I$222,5,FALSE)</f>
        <v>#N/A</v>
      </c>
    </row>
    <row r="783" spans="1:113" x14ac:dyDescent="0.25">
      <c r="A783">
        <v>828</v>
      </c>
      <c r="C783">
        <v>14003</v>
      </c>
      <c r="D783">
        <v>4003</v>
      </c>
      <c r="E783">
        <v>37.749206000000001</v>
      </c>
      <c r="F783">
        <v>-122.427142</v>
      </c>
      <c r="G783" t="s">
        <v>588</v>
      </c>
      <c r="H783" t="s">
        <v>3017</v>
      </c>
      <c r="I783" t="s">
        <v>4908</v>
      </c>
      <c r="J783" t="s">
        <v>4948</v>
      </c>
      <c r="Q783" t="s">
        <v>5930</v>
      </c>
      <c r="S783" t="s">
        <v>6180</v>
      </c>
      <c r="W783">
        <f t="shared" si="12"/>
        <v>2</v>
      </c>
      <c r="X783" t="s">
        <v>6669</v>
      </c>
      <c r="Y783" t="s">
        <v>6889</v>
      </c>
      <c r="AA783" t="e">
        <f>VLOOKUP($Z783,Sheet2!$E$2:$I$222,3,FALSE)</f>
        <v>#N/A</v>
      </c>
      <c r="AB783" t="e">
        <f>VLOOKUP($Z783,Sheet2!$E$2:$I$222,4,FALSE)</f>
        <v>#N/A</v>
      </c>
      <c r="AC783" t="e">
        <f>VLOOKUP($Z783,Sheet2!$E$2:$I$222,5,FALSE)</f>
        <v>#N/A</v>
      </c>
      <c r="AE783" t="s">
        <v>6860</v>
      </c>
      <c r="AF783" t="s">
        <v>6886</v>
      </c>
      <c r="AG783" s="59" t="s">
        <v>6945</v>
      </c>
      <c r="AH783" t="str">
        <f>VLOOKUP(AG783,Sheet2!$E$2:$I$222,3,FALSE)</f>
        <v>To Downtown</v>
      </c>
      <c r="AI783" t="str">
        <f>VLOOKUP(AG783,Sheet2!$E$2:$I$222,4,FALSE)</f>
        <v>Embarcadero Station</v>
      </c>
      <c r="AJ783" t="str">
        <f>VLOOKUP(AG783,Sheet2!$E$2:$I$222,5,FALSE)</f>
        <v>Daily ~ 5am-12am</v>
      </c>
      <c r="AK783"/>
      <c r="AO783" t="e">
        <f>VLOOKUP(AN783,Sheet2!$E$2:$I$222,3,FALSE)</f>
        <v>#N/A</v>
      </c>
      <c r="AP783" t="e">
        <f>VLOOKUP(AN783,Sheet2!$E$2:$I$222,4,FALSE)</f>
        <v>#N/A</v>
      </c>
      <c r="AQ783" t="e">
        <f>VLOOKUP(AN783,Sheet2!$E$2:$I$222,5,FALSE)</f>
        <v>#N/A</v>
      </c>
      <c r="AR783"/>
      <c r="AV783" t="e">
        <f>VLOOKUP(AU783,Sheet2!$E$2:$I$222,3,FALSE)</f>
        <v>#N/A</v>
      </c>
      <c r="AW783" t="e">
        <f>VLOOKUP(AU783,Sheet2!$E$2:$I$222,4,FALSE)</f>
        <v>#N/A</v>
      </c>
      <c r="AX783" t="e">
        <f>VLOOKUP(AU783,Sheet2!$E$2:$I$222,5,FALSE)</f>
        <v>#N/A</v>
      </c>
      <c r="AY783"/>
      <c r="BC783" t="e">
        <f>VLOOKUP(BB783,Sheet2!$E$2:$I$222,3,FALSE)</f>
        <v>#N/A</v>
      </c>
      <c r="BD783" t="e">
        <f>VLOOKUP(BB783,Sheet2!$E$2:$I$222,4,FALSE)</f>
        <v>#N/A</v>
      </c>
      <c r="BE783" t="e">
        <f>VLOOKUP(BB783,Sheet2!$E$2:$I$222,5,FALSE)</f>
        <v>#N/A</v>
      </c>
      <c r="BF783"/>
      <c r="BJ783" t="e">
        <f>VLOOKUP(BI783,Sheet2!$E$2:$I$222,3,FALSE)</f>
        <v>#N/A</v>
      </c>
      <c r="BK783" t="e">
        <f>VLOOKUP(BI783,Sheet2!$E$2:$I$222,4,FALSE)</f>
        <v>#N/A</v>
      </c>
      <c r="BL783" t="e">
        <f>VLOOKUP(BI783,Sheet2!$E$2:$I$222,5,FALSE)</f>
        <v>#N/A</v>
      </c>
      <c r="BM783"/>
      <c r="BQ783" t="e">
        <f>VLOOKUP(BP783,Sheet2!$E$2:$I$222,3,FALSE)</f>
        <v>#N/A</v>
      </c>
      <c r="BR783" t="e">
        <f>VLOOKUP(BP783,Sheet2!$E$2:$I$222,4,FALSE)</f>
        <v>#N/A</v>
      </c>
      <c r="BS783" t="e">
        <f>VLOOKUP(BP783,Sheet2!$E$2:$I$222,5,FALSE)</f>
        <v>#N/A</v>
      </c>
      <c r="BT783"/>
      <c r="BX783" t="e">
        <f>VLOOKUP(BW783,Sheet2!$E$2:$I$222,3,FALSE)</f>
        <v>#N/A</v>
      </c>
      <c r="BY783" t="e">
        <f>VLOOKUP(BW783,Sheet2!$E$2:$I$222,4,FALSE)</f>
        <v>#N/A</v>
      </c>
      <c r="BZ783" t="e">
        <f>VLOOKUP(BW783,Sheet2!$E$2:$I$222,5,FALSE)</f>
        <v>#N/A</v>
      </c>
      <c r="CA783"/>
      <c r="CE783" t="e">
        <f>VLOOKUP(CD783,Sheet2!$E$2:$I$222,3,FALSE)</f>
        <v>#N/A</v>
      </c>
      <c r="CF783" t="e">
        <f>VLOOKUP(CD783,Sheet2!$E$2:$I$222,4,FALSE)</f>
        <v>#N/A</v>
      </c>
      <c r="CG783" t="e">
        <f>VLOOKUP(CD783,Sheet2!$E$2:$I$222,5,FALSE)</f>
        <v>#N/A</v>
      </c>
      <c r="CH783"/>
      <c r="CL783" t="e">
        <f>VLOOKUP(CK783,Sheet2!$E$2:$I$222,3,FALSE)</f>
        <v>#N/A</v>
      </c>
      <c r="CM783" t="e">
        <f>VLOOKUP(CK783,Sheet2!$E$2:$I$222,4,FALSE)</f>
        <v>#N/A</v>
      </c>
      <c r="CN783" t="e">
        <f>VLOOKUP(CK783,Sheet2!$E$2:$I$222,5,FALSE)</f>
        <v>#N/A</v>
      </c>
      <c r="CO783"/>
      <c r="CS783" t="e">
        <f>VLOOKUP(CR783,Sheet2!$E$2:$I$222,3,FALSE)</f>
        <v>#N/A</v>
      </c>
      <c r="CT783" t="e">
        <f>VLOOKUP(CR783,Sheet2!$E$2:$I$222,4,FALSE)</f>
        <v>#N/A</v>
      </c>
      <c r="CU783" t="e">
        <f>VLOOKUP(CR783,Sheet2!$E$2:$I$222,5,FALSE)</f>
        <v>#N/A</v>
      </c>
      <c r="CV783"/>
      <c r="CZ783" t="e">
        <f>VLOOKUP(CY783,Sheet2!$E$2:$I$222,3,FALSE)</f>
        <v>#N/A</v>
      </c>
      <c r="DA783" t="e">
        <f>VLOOKUP(CY783,Sheet2!$E$2:$I$222,4,FALSE)</f>
        <v>#N/A</v>
      </c>
      <c r="DB783" t="e">
        <f>VLOOKUP(CY783,Sheet2!$E$2:$I$222,5,FALSE)</f>
        <v>#N/A</v>
      </c>
      <c r="DC783"/>
      <c r="DG783" t="e">
        <f>VLOOKUP(DF783,Sheet2!$E$2:$I$222,3,FALSE)</f>
        <v>#N/A</v>
      </c>
      <c r="DH783" t="e">
        <f>VLOOKUP(DF783,Sheet2!$E$2:$I$222,4,FALSE)</f>
        <v>#N/A</v>
      </c>
      <c r="DI783" t="e">
        <f>VLOOKUP(DF783,Sheet2!$E$2:$I$222,5,FALSE)</f>
        <v>#N/A</v>
      </c>
    </row>
    <row r="784" spans="1:113" x14ac:dyDescent="0.25">
      <c r="A784">
        <v>829</v>
      </c>
      <c r="C784">
        <v>14004</v>
      </c>
      <c r="D784">
        <v>4004</v>
      </c>
      <c r="E784">
        <v>37.742570999999998</v>
      </c>
      <c r="F784">
        <v>-122.426609</v>
      </c>
      <c r="G784" t="s">
        <v>589</v>
      </c>
      <c r="H784" t="s">
        <v>3018</v>
      </c>
      <c r="I784" t="s">
        <v>4913</v>
      </c>
      <c r="J784" t="s">
        <v>4950</v>
      </c>
      <c r="K784" t="s">
        <v>4967</v>
      </c>
      <c r="Q784" t="s">
        <v>5924</v>
      </c>
      <c r="R784">
        <v>1526</v>
      </c>
      <c r="S784" t="s">
        <v>6181</v>
      </c>
      <c r="W784">
        <f t="shared" si="12"/>
        <v>2</v>
      </c>
      <c r="X784" t="s">
        <v>6619</v>
      </c>
      <c r="Y784" t="s">
        <v>6889</v>
      </c>
      <c r="AA784" t="e">
        <f>VLOOKUP($Z784,Sheet2!$E$2:$I$222,3,FALSE)</f>
        <v>#N/A</v>
      </c>
      <c r="AB784" t="e">
        <f>VLOOKUP($Z784,Sheet2!$E$2:$I$222,4,FALSE)</f>
        <v>#N/A</v>
      </c>
      <c r="AC784" t="e">
        <f>VLOOKUP($Z784,Sheet2!$E$2:$I$222,5,FALSE)</f>
        <v>#N/A</v>
      </c>
      <c r="AE784" t="s">
        <v>6860</v>
      </c>
      <c r="AF784" t="s">
        <v>6888</v>
      </c>
      <c r="AG784" s="59" t="s">
        <v>6955</v>
      </c>
      <c r="AH784" t="str">
        <f>VLOOKUP(AG784,Sheet2!$E$2:$I$222,3,FALSE)</f>
        <v>To Balboa Park Station</v>
      </c>
      <c r="AI784" t="str">
        <f>VLOOKUP(AG784,Sheet2!$E$2:$I$222,4,FALSE)</f>
        <v>San Jose &amp; Geneva</v>
      </c>
      <c r="AJ784" t="str">
        <f>VLOOKUP(AG784,Sheet2!$E$2:$I$222,5,FALSE)</f>
        <v>Daily ~ 5am-12am</v>
      </c>
      <c r="AK784"/>
      <c r="AO784" t="e">
        <f>VLOOKUP(AN784,Sheet2!$E$2:$I$222,3,FALSE)</f>
        <v>#N/A</v>
      </c>
      <c r="AP784" t="e">
        <f>VLOOKUP(AN784,Sheet2!$E$2:$I$222,4,FALSE)</f>
        <v>#N/A</v>
      </c>
      <c r="AQ784" t="e">
        <f>VLOOKUP(AN784,Sheet2!$E$2:$I$222,5,FALSE)</f>
        <v>#N/A</v>
      </c>
      <c r="AR784"/>
      <c r="AV784" t="e">
        <f>VLOOKUP(AU784,Sheet2!$E$2:$I$222,3,FALSE)</f>
        <v>#N/A</v>
      </c>
      <c r="AW784" t="e">
        <f>VLOOKUP(AU784,Sheet2!$E$2:$I$222,4,FALSE)</f>
        <v>#N/A</v>
      </c>
      <c r="AX784" t="e">
        <f>VLOOKUP(AU784,Sheet2!$E$2:$I$222,5,FALSE)</f>
        <v>#N/A</v>
      </c>
      <c r="AY784"/>
      <c r="BC784" t="e">
        <f>VLOOKUP(BB784,Sheet2!$E$2:$I$222,3,FALSE)</f>
        <v>#N/A</v>
      </c>
      <c r="BD784" t="e">
        <f>VLOOKUP(BB784,Sheet2!$E$2:$I$222,4,FALSE)</f>
        <v>#N/A</v>
      </c>
      <c r="BE784" t="e">
        <f>VLOOKUP(BB784,Sheet2!$E$2:$I$222,5,FALSE)</f>
        <v>#N/A</v>
      </c>
      <c r="BF784"/>
      <c r="BJ784" t="e">
        <f>VLOOKUP(BI784,Sheet2!$E$2:$I$222,3,FALSE)</f>
        <v>#N/A</v>
      </c>
      <c r="BK784" t="e">
        <f>VLOOKUP(BI784,Sheet2!$E$2:$I$222,4,FALSE)</f>
        <v>#N/A</v>
      </c>
      <c r="BL784" t="e">
        <f>VLOOKUP(BI784,Sheet2!$E$2:$I$222,5,FALSE)</f>
        <v>#N/A</v>
      </c>
      <c r="BM784"/>
      <c r="BQ784" t="e">
        <f>VLOOKUP(BP784,Sheet2!$E$2:$I$222,3,FALSE)</f>
        <v>#N/A</v>
      </c>
      <c r="BR784" t="e">
        <f>VLOOKUP(BP784,Sheet2!$E$2:$I$222,4,FALSE)</f>
        <v>#N/A</v>
      </c>
      <c r="BS784" t="e">
        <f>VLOOKUP(BP784,Sheet2!$E$2:$I$222,5,FALSE)</f>
        <v>#N/A</v>
      </c>
      <c r="BT784"/>
      <c r="BX784" t="e">
        <f>VLOOKUP(BW784,Sheet2!$E$2:$I$222,3,FALSE)</f>
        <v>#N/A</v>
      </c>
      <c r="BY784" t="e">
        <f>VLOOKUP(BW784,Sheet2!$E$2:$I$222,4,FALSE)</f>
        <v>#N/A</v>
      </c>
      <c r="BZ784" t="e">
        <f>VLOOKUP(BW784,Sheet2!$E$2:$I$222,5,FALSE)</f>
        <v>#N/A</v>
      </c>
      <c r="CA784"/>
      <c r="CE784" t="e">
        <f>VLOOKUP(CD784,Sheet2!$E$2:$I$222,3,FALSE)</f>
        <v>#N/A</v>
      </c>
      <c r="CF784" t="e">
        <f>VLOOKUP(CD784,Sheet2!$E$2:$I$222,4,FALSE)</f>
        <v>#N/A</v>
      </c>
      <c r="CG784" t="e">
        <f>VLOOKUP(CD784,Sheet2!$E$2:$I$222,5,FALSE)</f>
        <v>#N/A</v>
      </c>
      <c r="CH784"/>
      <c r="CL784" t="e">
        <f>VLOOKUP(CK784,Sheet2!$E$2:$I$222,3,FALSE)</f>
        <v>#N/A</v>
      </c>
      <c r="CM784" t="e">
        <f>VLOOKUP(CK784,Sheet2!$E$2:$I$222,4,FALSE)</f>
        <v>#N/A</v>
      </c>
      <c r="CN784" t="e">
        <f>VLOOKUP(CK784,Sheet2!$E$2:$I$222,5,FALSE)</f>
        <v>#N/A</v>
      </c>
      <c r="CO784"/>
      <c r="CS784" t="e">
        <f>VLOOKUP(CR784,Sheet2!$E$2:$I$222,3,FALSE)</f>
        <v>#N/A</v>
      </c>
      <c r="CT784" t="e">
        <f>VLOOKUP(CR784,Sheet2!$E$2:$I$222,4,FALSE)</f>
        <v>#N/A</v>
      </c>
      <c r="CU784" t="e">
        <f>VLOOKUP(CR784,Sheet2!$E$2:$I$222,5,FALSE)</f>
        <v>#N/A</v>
      </c>
      <c r="CV784"/>
      <c r="CZ784" t="e">
        <f>VLOOKUP(CY784,Sheet2!$E$2:$I$222,3,FALSE)</f>
        <v>#N/A</v>
      </c>
      <c r="DA784" t="e">
        <f>VLOOKUP(CY784,Sheet2!$E$2:$I$222,4,FALSE)</f>
        <v>#N/A</v>
      </c>
      <c r="DB784" t="e">
        <f>VLOOKUP(CY784,Sheet2!$E$2:$I$222,5,FALSE)</f>
        <v>#N/A</v>
      </c>
      <c r="DC784"/>
      <c r="DG784" t="e">
        <f>VLOOKUP(DF784,Sheet2!$E$2:$I$222,3,FALSE)</f>
        <v>#N/A</v>
      </c>
      <c r="DH784" t="e">
        <f>VLOOKUP(DF784,Sheet2!$E$2:$I$222,4,FALSE)</f>
        <v>#N/A</v>
      </c>
      <c r="DI784" t="e">
        <f>VLOOKUP(DF784,Sheet2!$E$2:$I$222,5,FALSE)</f>
        <v>#N/A</v>
      </c>
    </row>
    <row r="785" spans="1:113" x14ac:dyDescent="0.25">
      <c r="A785">
        <v>830</v>
      </c>
      <c r="C785">
        <v>14005</v>
      </c>
      <c r="D785">
        <v>4005</v>
      </c>
      <c r="E785">
        <v>37.769573000000001</v>
      </c>
      <c r="F785">
        <v>-122.429221</v>
      </c>
      <c r="G785" t="s">
        <v>590</v>
      </c>
      <c r="H785" t="s">
        <v>3019</v>
      </c>
      <c r="I785" t="s">
        <v>4919</v>
      </c>
      <c r="J785" t="s">
        <v>4946</v>
      </c>
      <c r="K785" t="s">
        <v>4961</v>
      </c>
      <c r="M785" t="s">
        <v>5109</v>
      </c>
      <c r="Q785" t="s">
        <v>5924</v>
      </c>
      <c r="S785" t="s">
        <v>6182</v>
      </c>
      <c r="W785">
        <f t="shared" si="12"/>
        <v>2</v>
      </c>
      <c r="X785" t="s">
        <v>6820</v>
      </c>
      <c r="Y785" t="s">
        <v>6887</v>
      </c>
      <c r="AA785" t="e">
        <f>VLOOKUP($Z785,Sheet2!$E$2:$I$222,3,FALSE)</f>
        <v>#N/A</v>
      </c>
      <c r="AB785" t="e">
        <f>VLOOKUP($Z785,Sheet2!$E$2:$I$222,4,FALSE)</f>
        <v>#N/A</v>
      </c>
      <c r="AC785" t="e">
        <f>VLOOKUP($Z785,Sheet2!$E$2:$I$222,5,FALSE)</f>
        <v>#N/A</v>
      </c>
      <c r="AE785" t="s">
        <v>6861</v>
      </c>
      <c r="AF785" t="s">
        <v>6885</v>
      </c>
      <c r="AG785" s="59" t="s">
        <v>6950</v>
      </c>
      <c r="AH785" t="str">
        <f>VLOOKUP(AG785,Sheet2!$E$2:$I$222,3,FALSE)</f>
        <v>To Caltrain Station</v>
      </c>
      <c r="AI785" t="str">
        <f>VLOOKUP(AG785,Sheet2!$E$2:$I$222,4,FALSE)</f>
        <v>Late Night Only (Daily ~1am-5am)</v>
      </c>
      <c r="AJ785" t="str">
        <f>VLOOKUP(AG785,Sheet2!$E$2:$I$222,5,FALSE)</f>
        <v>Sat ~ 1am-6am | Sun ~ 1am-8am</v>
      </c>
      <c r="AK785"/>
      <c r="AO785" t="e">
        <f>VLOOKUP(AN785,Sheet2!$E$2:$I$222,3,FALSE)</f>
        <v>#N/A</v>
      </c>
      <c r="AP785" t="e">
        <f>VLOOKUP(AN785,Sheet2!$E$2:$I$222,4,FALSE)</f>
        <v>#N/A</v>
      </c>
      <c r="AQ785" t="e">
        <f>VLOOKUP(AN785,Sheet2!$E$2:$I$222,5,FALSE)</f>
        <v>#N/A</v>
      </c>
      <c r="AR785"/>
      <c r="AV785" t="e">
        <f>VLOOKUP(AU785,Sheet2!$E$2:$I$222,3,FALSE)</f>
        <v>#N/A</v>
      </c>
      <c r="AW785" t="e">
        <f>VLOOKUP(AU785,Sheet2!$E$2:$I$222,4,FALSE)</f>
        <v>#N/A</v>
      </c>
      <c r="AX785" t="e">
        <f>VLOOKUP(AU785,Sheet2!$E$2:$I$222,5,FALSE)</f>
        <v>#N/A</v>
      </c>
      <c r="AY785"/>
      <c r="BC785" t="e">
        <f>VLOOKUP(BB785,Sheet2!$E$2:$I$222,3,FALSE)</f>
        <v>#N/A</v>
      </c>
      <c r="BD785" t="e">
        <f>VLOOKUP(BB785,Sheet2!$E$2:$I$222,4,FALSE)</f>
        <v>#N/A</v>
      </c>
      <c r="BE785" t="e">
        <f>VLOOKUP(BB785,Sheet2!$E$2:$I$222,5,FALSE)</f>
        <v>#N/A</v>
      </c>
      <c r="BF785"/>
      <c r="BJ785" t="e">
        <f>VLOOKUP(BI785,Sheet2!$E$2:$I$222,3,FALSE)</f>
        <v>#N/A</v>
      </c>
      <c r="BK785" t="e">
        <f>VLOOKUP(BI785,Sheet2!$E$2:$I$222,4,FALSE)</f>
        <v>#N/A</v>
      </c>
      <c r="BL785" t="e">
        <f>VLOOKUP(BI785,Sheet2!$E$2:$I$222,5,FALSE)</f>
        <v>#N/A</v>
      </c>
      <c r="BM785"/>
      <c r="BQ785" t="e">
        <f>VLOOKUP(BP785,Sheet2!$E$2:$I$222,3,FALSE)</f>
        <v>#N/A</v>
      </c>
      <c r="BR785" t="e">
        <f>VLOOKUP(BP785,Sheet2!$E$2:$I$222,4,FALSE)</f>
        <v>#N/A</v>
      </c>
      <c r="BS785" t="e">
        <f>VLOOKUP(BP785,Sheet2!$E$2:$I$222,5,FALSE)</f>
        <v>#N/A</v>
      </c>
      <c r="BT785"/>
      <c r="BX785" t="e">
        <f>VLOOKUP(BW785,Sheet2!$E$2:$I$222,3,FALSE)</f>
        <v>#N/A</v>
      </c>
      <c r="BY785" t="e">
        <f>VLOOKUP(BW785,Sheet2!$E$2:$I$222,4,FALSE)</f>
        <v>#N/A</v>
      </c>
      <c r="BZ785" t="e">
        <f>VLOOKUP(BW785,Sheet2!$E$2:$I$222,5,FALSE)</f>
        <v>#N/A</v>
      </c>
      <c r="CA785"/>
      <c r="CE785" t="e">
        <f>VLOOKUP(CD785,Sheet2!$E$2:$I$222,3,FALSE)</f>
        <v>#N/A</v>
      </c>
      <c r="CF785" t="e">
        <f>VLOOKUP(CD785,Sheet2!$E$2:$I$222,4,FALSE)</f>
        <v>#N/A</v>
      </c>
      <c r="CG785" t="e">
        <f>VLOOKUP(CD785,Sheet2!$E$2:$I$222,5,FALSE)</f>
        <v>#N/A</v>
      </c>
      <c r="CH785"/>
      <c r="CL785" t="e">
        <f>VLOOKUP(CK785,Sheet2!$E$2:$I$222,3,FALSE)</f>
        <v>#N/A</v>
      </c>
      <c r="CM785" t="e">
        <f>VLOOKUP(CK785,Sheet2!$E$2:$I$222,4,FALSE)</f>
        <v>#N/A</v>
      </c>
      <c r="CN785" t="e">
        <f>VLOOKUP(CK785,Sheet2!$E$2:$I$222,5,FALSE)</f>
        <v>#N/A</v>
      </c>
      <c r="CO785"/>
      <c r="CS785" t="e">
        <f>VLOOKUP(CR785,Sheet2!$E$2:$I$222,3,FALSE)</f>
        <v>#N/A</v>
      </c>
      <c r="CT785" t="e">
        <f>VLOOKUP(CR785,Sheet2!$E$2:$I$222,4,FALSE)</f>
        <v>#N/A</v>
      </c>
      <c r="CU785" t="e">
        <f>VLOOKUP(CR785,Sheet2!$E$2:$I$222,5,FALSE)</f>
        <v>#N/A</v>
      </c>
      <c r="CV785"/>
      <c r="CZ785" t="e">
        <f>VLOOKUP(CY785,Sheet2!$E$2:$I$222,3,FALSE)</f>
        <v>#N/A</v>
      </c>
      <c r="DA785" t="e">
        <f>VLOOKUP(CY785,Sheet2!$E$2:$I$222,4,FALSE)</f>
        <v>#N/A</v>
      </c>
      <c r="DB785" t="e">
        <f>VLOOKUP(CY785,Sheet2!$E$2:$I$222,5,FALSE)</f>
        <v>#N/A</v>
      </c>
      <c r="DC785"/>
      <c r="DG785" t="e">
        <f>VLOOKUP(DF785,Sheet2!$E$2:$I$222,3,FALSE)</f>
        <v>#N/A</v>
      </c>
      <c r="DH785" t="e">
        <f>VLOOKUP(DF785,Sheet2!$E$2:$I$222,4,FALSE)</f>
        <v>#N/A</v>
      </c>
      <c r="DI785" t="e">
        <f>VLOOKUP(DF785,Sheet2!$E$2:$I$222,5,FALSE)</f>
        <v>#N/A</v>
      </c>
    </row>
    <row r="786" spans="1:113" x14ac:dyDescent="0.25">
      <c r="A786">
        <v>831</v>
      </c>
      <c r="C786">
        <v>14006</v>
      </c>
      <c r="D786">
        <v>4006</v>
      </c>
      <c r="E786">
        <v>37.769196000000001</v>
      </c>
      <c r="F786">
        <v>-122.429061</v>
      </c>
      <c r="G786" t="s">
        <v>590</v>
      </c>
      <c r="H786" t="s">
        <v>3019</v>
      </c>
      <c r="I786" t="s">
        <v>4908</v>
      </c>
      <c r="J786" t="s">
        <v>4950</v>
      </c>
      <c r="K786" t="s">
        <v>4958</v>
      </c>
      <c r="N786" t="s">
        <v>5301</v>
      </c>
      <c r="Q786" t="s">
        <v>5924</v>
      </c>
      <c r="R786">
        <v>2014</v>
      </c>
      <c r="S786" t="s">
        <v>6183</v>
      </c>
      <c r="W786">
        <f t="shared" si="12"/>
        <v>1</v>
      </c>
      <c r="X786" t="s">
        <v>6860</v>
      </c>
      <c r="Y786" t="s">
        <v>6886</v>
      </c>
      <c r="Z786" s="59" t="s">
        <v>6945</v>
      </c>
      <c r="AA786" t="str">
        <f>VLOOKUP($Z786,Sheet2!$E$2:$I$222,3,FALSE)</f>
        <v>To Downtown</v>
      </c>
      <c r="AB786" t="str">
        <f>VLOOKUP($Z786,Sheet2!$E$2:$I$222,4,FALSE)</f>
        <v>Embarcadero Station</v>
      </c>
      <c r="AC786" t="str">
        <f>VLOOKUP($Z786,Sheet2!$E$2:$I$222,5,FALSE)</f>
        <v>Daily ~ 5am-12am</v>
      </c>
      <c r="AH786" t="e">
        <f>VLOOKUP(AG786,Sheet2!$E$2:$I$222,3,FALSE)</f>
        <v>#N/A</v>
      </c>
      <c r="AI786" t="e">
        <f>VLOOKUP(AG786,Sheet2!$E$2:$I$222,4,FALSE)</f>
        <v>#N/A</v>
      </c>
      <c r="AJ786" t="e">
        <f>VLOOKUP(AG786,Sheet2!$E$2:$I$222,5,FALSE)</f>
        <v>#N/A</v>
      </c>
      <c r="AK786"/>
      <c r="AO786" t="e">
        <f>VLOOKUP(AN786,Sheet2!$E$2:$I$222,3,FALSE)</f>
        <v>#N/A</v>
      </c>
      <c r="AP786" t="e">
        <f>VLOOKUP(AN786,Sheet2!$E$2:$I$222,4,FALSE)</f>
        <v>#N/A</v>
      </c>
      <c r="AQ786" t="e">
        <f>VLOOKUP(AN786,Sheet2!$E$2:$I$222,5,FALSE)</f>
        <v>#N/A</v>
      </c>
      <c r="AR786"/>
      <c r="AV786" t="e">
        <f>VLOOKUP(AU786,Sheet2!$E$2:$I$222,3,FALSE)</f>
        <v>#N/A</v>
      </c>
      <c r="AW786" t="e">
        <f>VLOOKUP(AU786,Sheet2!$E$2:$I$222,4,FALSE)</f>
        <v>#N/A</v>
      </c>
      <c r="AX786" t="e">
        <f>VLOOKUP(AU786,Sheet2!$E$2:$I$222,5,FALSE)</f>
        <v>#N/A</v>
      </c>
      <c r="AY786"/>
      <c r="BC786" t="e">
        <f>VLOOKUP(BB786,Sheet2!$E$2:$I$222,3,FALSE)</f>
        <v>#N/A</v>
      </c>
      <c r="BD786" t="e">
        <f>VLOOKUP(BB786,Sheet2!$E$2:$I$222,4,FALSE)</f>
        <v>#N/A</v>
      </c>
      <c r="BE786" t="e">
        <f>VLOOKUP(BB786,Sheet2!$E$2:$I$222,5,FALSE)</f>
        <v>#N/A</v>
      </c>
      <c r="BF786"/>
      <c r="BJ786" t="e">
        <f>VLOOKUP(BI786,Sheet2!$E$2:$I$222,3,FALSE)</f>
        <v>#N/A</v>
      </c>
      <c r="BK786" t="e">
        <f>VLOOKUP(BI786,Sheet2!$E$2:$I$222,4,FALSE)</f>
        <v>#N/A</v>
      </c>
      <c r="BL786" t="e">
        <f>VLOOKUP(BI786,Sheet2!$E$2:$I$222,5,FALSE)</f>
        <v>#N/A</v>
      </c>
      <c r="BM786"/>
      <c r="BQ786" t="e">
        <f>VLOOKUP(BP786,Sheet2!$E$2:$I$222,3,FALSE)</f>
        <v>#N/A</v>
      </c>
      <c r="BR786" t="e">
        <f>VLOOKUP(BP786,Sheet2!$E$2:$I$222,4,FALSE)</f>
        <v>#N/A</v>
      </c>
      <c r="BS786" t="e">
        <f>VLOOKUP(BP786,Sheet2!$E$2:$I$222,5,FALSE)</f>
        <v>#N/A</v>
      </c>
      <c r="BT786"/>
      <c r="BX786" t="e">
        <f>VLOOKUP(BW786,Sheet2!$E$2:$I$222,3,FALSE)</f>
        <v>#N/A</v>
      </c>
      <c r="BY786" t="e">
        <f>VLOOKUP(BW786,Sheet2!$E$2:$I$222,4,FALSE)</f>
        <v>#N/A</v>
      </c>
      <c r="BZ786" t="e">
        <f>VLOOKUP(BW786,Sheet2!$E$2:$I$222,5,FALSE)</f>
        <v>#N/A</v>
      </c>
      <c r="CA786"/>
      <c r="CE786" t="e">
        <f>VLOOKUP(CD786,Sheet2!$E$2:$I$222,3,FALSE)</f>
        <v>#N/A</v>
      </c>
      <c r="CF786" t="e">
        <f>VLOOKUP(CD786,Sheet2!$E$2:$I$222,4,FALSE)</f>
        <v>#N/A</v>
      </c>
      <c r="CG786" t="e">
        <f>VLOOKUP(CD786,Sheet2!$E$2:$I$222,5,FALSE)</f>
        <v>#N/A</v>
      </c>
      <c r="CH786"/>
      <c r="CL786" t="e">
        <f>VLOOKUP(CK786,Sheet2!$E$2:$I$222,3,FALSE)</f>
        <v>#N/A</v>
      </c>
      <c r="CM786" t="e">
        <f>VLOOKUP(CK786,Sheet2!$E$2:$I$222,4,FALSE)</f>
        <v>#N/A</v>
      </c>
      <c r="CN786" t="e">
        <f>VLOOKUP(CK786,Sheet2!$E$2:$I$222,5,FALSE)</f>
        <v>#N/A</v>
      </c>
      <c r="CO786"/>
      <c r="CS786" t="e">
        <f>VLOOKUP(CR786,Sheet2!$E$2:$I$222,3,FALSE)</f>
        <v>#N/A</v>
      </c>
      <c r="CT786" t="e">
        <f>VLOOKUP(CR786,Sheet2!$E$2:$I$222,4,FALSE)</f>
        <v>#N/A</v>
      </c>
      <c r="CU786" t="e">
        <f>VLOOKUP(CR786,Sheet2!$E$2:$I$222,5,FALSE)</f>
        <v>#N/A</v>
      </c>
      <c r="CV786"/>
      <c r="CZ786" t="e">
        <f>VLOOKUP(CY786,Sheet2!$E$2:$I$222,3,FALSE)</f>
        <v>#N/A</v>
      </c>
      <c r="DA786" t="e">
        <f>VLOOKUP(CY786,Sheet2!$E$2:$I$222,4,FALSE)</f>
        <v>#N/A</v>
      </c>
      <c r="DB786" t="e">
        <f>VLOOKUP(CY786,Sheet2!$E$2:$I$222,5,FALSE)</f>
        <v>#N/A</v>
      </c>
      <c r="DC786"/>
      <c r="DG786" t="e">
        <f>VLOOKUP(DF786,Sheet2!$E$2:$I$222,3,FALSE)</f>
        <v>#N/A</v>
      </c>
      <c r="DH786" t="e">
        <f>VLOOKUP(DF786,Sheet2!$E$2:$I$222,4,FALSE)</f>
        <v>#N/A</v>
      </c>
      <c r="DI786" t="e">
        <f>VLOOKUP(DF786,Sheet2!$E$2:$I$222,5,FALSE)</f>
        <v>#N/A</v>
      </c>
    </row>
    <row r="787" spans="1:113" x14ac:dyDescent="0.25">
      <c r="A787">
        <v>832</v>
      </c>
      <c r="C787">
        <v>14009</v>
      </c>
      <c r="D787">
        <v>4009</v>
      </c>
      <c r="E787">
        <v>37.767839000000002</v>
      </c>
      <c r="F787">
        <v>-122.429027</v>
      </c>
      <c r="G787" t="s">
        <v>591</v>
      </c>
      <c r="H787" t="s">
        <v>3020</v>
      </c>
      <c r="I787" t="s">
        <v>4907</v>
      </c>
      <c r="J787" t="s">
        <v>4947</v>
      </c>
      <c r="P787" t="s">
        <v>5267</v>
      </c>
      <c r="Q787" t="s">
        <v>5924</v>
      </c>
      <c r="S787" t="s">
        <v>6184</v>
      </c>
      <c r="W787">
        <f t="shared" si="12"/>
        <v>1</v>
      </c>
      <c r="X787" t="s">
        <v>6861</v>
      </c>
      <c r="Y787" t="s">
        <v>6887</v>
      </c>
      <c r="Z787" s="59" t="s">
        <v>6946</v>
      </c>
      <c r="AA787" t="str">
        <f>VLOOKUP($Z787,Sheet2!$E$2:$I$222,3,FALSE)</f>
        <v>To Ocean Beach</v>
      </c>
      <c r="AB787" t="str">
        <f>VLOOKUP($Z787,Sheet2!$E$2:$I$222,4,FALSE)</f>
        <v>Late Night Only (Daily ~ 1am-5am)</v>
      </c>
      <c r="AC787" t="str">
        <f>VLOOKUP($Z787,Sheet2!$E$2:$I$222,5,FALSE)</f>
        <v>Sat ~ 1am-6am | Sun ~ 1am-8am</v>
      </c>
      <c r="AH787" t="e">
        <f>VLOOKUP(AG787,Sheet2!$E$2:$I$222,3,FALSE)</f>
        <v>#N/A</v>
      </c>
      <c r="AI787" t="e">
        <f>VLOOKUP(AG787,Sheet2!$E$2:$I$222,4,FALSE)</f>
        <v>#N/A</v>
      </c>
      <c r="AJ787" t="e">
        <f>VLOOKUP(AG787,Sheet2!$E$2:$I$222,5,FALSE)</f>
        <v>#N/A</v>
      </c>
      <c r="AK787"/>
      <c r="AO787" t="e">
        <f>VLOOKUP(AN787,Sheet2!$E$2:$I$222,3,FALSE)</f>
        <v>#N/A</v>
      </c>
      <c r="AP787" t="e">
        <f>VLOOKUP(AN787,Sheet2!$E$2:$I$222,4,FALSE)</f>
        <v>#N/A</v>
      </c>
      <c r="AQ787" t="e">
        <f>VLOOKUP(AN787,Sheet2!$E$2:$I$222,5,FALSE)</f>
        <v>#N/A</v>
      </c>
      <c r="AR787"/>
      <c r="AV787" t="e">
        <f>VLOOKUP(AU787,Sheet2!$E$2:$I$222,3,FALSE)</f>
        <v>#N/A</v>
      </c>
      <c r="AW787" t="e">
        <f>VLOOKUP(AU787,Sheet2!$E$2:$I$222,4,FALSE)</f>
        <v>#N/A</v>
      </c>
      <c r="AX787" t="e">
        <f>VLOOKUP(AU787,Sheet2!$E$2:$I$222,5,FALSE)</f>
        <v>#N/A</v>
      </c>
      <c r="AY787"/>
      <c r="BC787" t="e">
        <f>VLOOKUP(BB787,Sheet2!$E$2:$I$222,3,FALSE)</f>
        <v>#N/A</v>
      </c>
      <c r="BD787" t="e">
        <f>VLOOKUP(BB787,Sheet2!$E$2:$I$222,4,FALSE)</f>
        <v>#N/A</v>
      </c>
      <c r="BE787" t="e">
        <f>VLOOKUP(BB787,Sheet2!$E$2:$I$222,5,FALSE)</f>
        <v>#N/A</v>
      </c>
      <c r="BF787"/>
      <c r="BJ787" t="e">
        <f>VLOOKUP(BI787,Sheet2!$E$2:$I$222,3,FALSE)</f>
        <v>#N/A</v>
      </c>
      <c r="BK787" t="e">
        <f>VLOOKUP(BI787,Sheet2!$E$2:$I$222,4,FALSE)</f>
        <v>#N/A</v>
      </c>
      <c r="BL787" t="e">
        <f>VLOOKUP(BI787,Sheet2!$E$2:$I$222,5,FALSE)</f>
        <v>#N/A</v>
      </c>
      <c r="BM787"/>
      <c r="BQ787" t="e">
        <f>VLOOKUP(BP787,Sheet2!$E$2:$I$222,3,FALSE)</f>
        <v>#N/A</v>
      </c>
      <c r="BR787" t="e">
        <f>VLOOKUP(BP787,Sheet2!$E$2:$I$222,4,FALSE)</f>
        <v>#N/A</v>
      </c>
      <c r="BS787" t="e">
        <f>VLOOKUP(BP787,Sheet2!$E$2:$I$222,5,FALSE)</f>
        <v>#N/A</v>
      </c>
      <c r="BT787"/>
      <c r="BX787" t="e">
        <f>VLOOKUP(BW787,Sheet2!$E$2:$I$222,3,FALSE)</f>
        <v>#N/A</v>
      </c>
      <c r="BY787" t="e">
        <f>VLOOKUP(BW787,Sheet2!$E$2:$I$222,4,FALSE)</f>
        <v>#N/A</v>
      </c>
      <c r="BZ787" t="e">
        <f>VLOOKUP(BW787,Sheet2!$E$2:$I$222,5,FALSE)</f>
        <v>#N/A</v>
      </c>
      <c r="CA787"/>
      <c r="CE787" t="e">
        <f>VLOOKUP(CD787,Sheet2!$E$2:$I$222,3,FALSE)</f>
        <v>#N/A</v>
      </c>
      <c r="CF787" t="e">
        <f>VLOOKUP(CD787,Sheet2!$E$2:$I$222,4,FALSE)</f>
        <v>#N/A</v>
      </c>
      <c r="CG787" t="e">
        <f>VLOOKUP(CD787,Sheet2!$E$2:$I$222,5,FALSE)</f>
        <v>#N/A</v>
      </c>
      <c r="CH787"/>
      <c r="CL787" t="e">
        <f>VLOOKUP(CK787,Sheet2!$E$2:$I$222,3,FALSE)</f>
        <v>#N/A</v>
      </c>
      <c r="CM787" t="e">
        <f>VLOOKUP(CK787,Sheet2!$E$2:$I$222,4,FALSE)</f>
        <v>#N/A</v>
      </c>
      <c r="CN787" t="e">
        <f>VLOOKUP(CK787,Sheet2!$E$2:$I$222,5,FALSE)</f>
        <v>#N/A</v>
      </c>
      <c r="CO787"/>
      <c r="CS787" t="e">
        <f>VLOOKUP(CR787,Sheet2!$E$2:$I$222,3,FALSE)</f>
        <v>#N/A</v>
      </c>
      <c r="CT787" t="e">
        <f>VLOOKUP(CR787,Sheet2!$E$2:$I$222,4,FALSE)</f>
        <v>#N/A</v>
      </c>
      <c r="CU787" t="e">
        <f>VLOOKUP(CR787,Sheet2!$E$2:$I$222,5,FALSE)</f>
        <v>#N/A</v>
      </c>
      <c r="CV787"/>
      <c r="CZ787" t="e">
        <f>VLOOKUP(CY787,Sheet2!$E$2:$I$222,3,FALSE)</f>
        <v>#N/A</v>
      </c>
      <c r="DA787" t="e">
        <f>VLOOKUP(CY787,Sheet2!$E$2:$I$222,4,FALSE)</f>
        <v>#N/A</v>
      </c>
      <c r="DB787" t="e">
        <f>VLOOKUP(CY787,Sheet2!$E$2:$I$222,5,FALSE)</f>
        <v>#N/A</v>
      </c>
      <c r="DC787"/>
      <c r="DG787" t="e">
        <f>VLOOKUP(DF787,Sheet2!$E$2:$I$222,3,FALSE)</f>
        <v>#N/A</v>
      </c>
      <c r="DH787" t="e">
        <f>VLOOKUP(DF787,Sheet2!$E$2:$I$222,4,FALSE)</f>
        <v>#N/A</v>
      </c>
      <c r="DI787" t="e">
        <f>VLOOKUP(DF787,Sheet2!$E$2:$I$222,5,FALSE)</f>
        <v>#N/A</v>
      </c>
    </row>
    <row r="788" spans="1:113" x14ac:dyDescent="0.25">
      <c r="A788">
        <v>833</v>
      </c>
      <c r="C788">
        <v>14015</v>
      </c>
      <c r="D788">
        <v>4015</v>
      </c>
      <c r="E788">
        <v>37.795414999999998</v>
      </c>
      <c r="F788">
        <v>-122.396996</v>
      </c>
      <c r="G788" t="s">
        <v>592</v>
      </c>
      <c r="H788" t="s">
        <v>3021</v>
      </c>
      <c r="I788" t="s">
        <v>4918</v>
      </c>
      <c r="J788" t="s">
        <v>4946</v>
      </c>
      <c r="K788" t="s">
        <v>5022</v>
      </c>
      <c r="M788" t="s">
        <v>5109</v>
      </c>
      <c r="Q788" t="s">
        <v>5924</v>
      </c>
      <c r="S788" t="s">
        <v>6185</v>
      </c>
      <c r="W788">
        <f t="shared" si="12"/>
        <v>2</v>
      </c>
      <c r="X788" t="s">
        <v>6847</v>
      </c>
      <c r="Y788" t="s">
        <v>6888</v>
      </c>
      <c r="Z788" s="59" t="s">
        <v>6925</v>
      </c>
      <c r="AA788" t="str">
        <f>VLOOKUP($Z788,Sheet2!$E$2:$I$222,3,FALSE)</f>
        <v>To Richmond District</v>
      </c>
      <c r="AB788" t="str">
        <f>VLOOKUP($Z788,Sheet2!$E$2:$I$222,4,FALSE)</f>
        <v>33rd Av. &amp; Geary</v>
      </c>
      <c r="AC788" t="str">
        <f>VLOOKUP($Z788,Sheet2!$E$2:$I$222,5,FALSE)</f>
        <v>Daily ~ 5am-12:30am</v>
      </c>
      <c r="AE788" t="s">
        <v>6847</v>
      </c>
      <c r="AF788" t="s">
        <v>6886</v>
      </c>
      <c r="AG788" s="59" t="s">
        <v>6924</v>
      </c>
      <c r="AH788" t="str">
        <f>VLOOKUP(AG788,Sheet2!$E$2:$I$222,3,FALSE)</f>
        <v>To Downtown</v>
      </c>
      <c r="AI788" t="str">
        <f>VLOOKUP(AG788,Sheet2!$E$2:$I$222,4,FALSE)</f>
        <v>Drumm &amp; Clay</v>
      </c>
      <c r="AJ788" t="str">
        <f>VLOOKUP(AG788,Sheet2!$E$2:$I$222,5,FALSE)</f>
        <v>Daily ~ 5am-12;30am</v>
      </c>
      <c r="AK788"/>
      <c r="AO788" t="e">
        <f>VLOOKUP(AN788,Sheet2!$E$2:$I$222,3,FALSE)</f>
        <v>#N/A</v>
      </c>
      <c r="AP788" t="e">
        <f>VLOOKUP(AN788,Sheet2!$E$2:$I$222,4,FALSE)</f>
        <v>#N/A</v>
      </c>
      <c r="AQ788" t="e">
        <f>VLOOKUP(AN788,Sheet2!$E$2:$I$222,5,FALSE)</f>
        <v>#N/A</v>
      </c>
      <c r="AR788"/>
      <c r="AV788" t="e">
        <f>VLOOKUP(AU788,Sheet2!$E$2:$I$222,3,FALSE)</f>
        <v>#N/A</v>
      </c>
      <c r="AW788" t="e">
        <f>VLOOKUP(AU788,Sheet2!$E$2:$I$222,4,FALSE)</f>
        <v>#N/A</v>
      </c>
      <c r="AX788" t="e">
        <f>VLOOKUP(AU788,Sheet2!$E$2:$I$222,5,FALSE)</f>
        <v>#N/A</v>
      </c>
      <c r="AY788"/>
      <c r="BC788" t="e">
        <f>VLOOKUP(BB788,Sheet2!$E$2:$I$222,3,FALSE)</f>
        <v>#N/A</v>
      </c>
      <c r="BD788" t="e">
        <f>VLOOKUP(BB788,Sheet2!$E$2:$I$222,4,FALSE)</f>
        <v>#N/A</v>
      </c>
      <c r="BE788" t="e">
        <f>VLOOKUP(BB788,Sheet2!$E$2:$I$222,5,FALSE)</f>
        <v>#N/A</v>
      </c>
      <c r="BF788"/>
      <c r="BJ788" t="e">
        <f>VLOOKUP(BI788,Sheet2!$E$2:$I$222,3,FALSE)</f>
        <v>#N/A</v>
      </c>
      <c r="BK788" t="e">
        <f>VLOOKUP(BI788,Sheet2!$E$2:$I$222,4,FALSE)</f>
        <v>#N/A</v>
      </c>
      <c r="BL788" t="e">
        <f>VLOOKUP(BI788,Sheet2!$E$2:$I$222,5,FALSE)</f>
        <v>#N/A</v>
      </c>
      <c r="BM788"/>
      <c r="BQ788" t="e">
        <f>VLOOKUP(BP788,Sheet2!$E$2:$I$222,3,FALSE)</f>
        <v>#N/A</v>
      </c>
      <c r="BR788" t="e">
        <f>VLOOKUP(BP788,Sheet2!$E$2:$I$222,4,FALSE)</f>
        <v>#N/A</v>
      </c>
      <c r="BS788" t="e">
        <f>VLOOKUP(BP788,Sheet2!$E$2:$I$222,5,FALSE)</f>
        <v>#N/A</v>
      </c>
      <c r="BT788"/>
      <c r="BX788" t="e">
        <f>VLOOKUP(BW788,Sheet2!$E$2:$I$222,3,FALSE)</f>
        <v>#N/A</v>
      </c>
      <c r="BY788" t="e">
        <f>VLOOKUP(BW788,Sheet2!$E$2:$I$222,4,FALSE)</f>
        <v>#N/A</v>
      </c>
      <c r="BZ788" t="e">
        <f>VLOOKUP(BW788,Sheet2!$E$2:$I$222,5,FALSE)</f>
        <v>#N/A</v>
      </c>
      <c r="CA788"/>
      <c r="CE788" t="e">
        <f>VLOOKUP(CD788,Sheet2!$E$2:$I$222,3,FALSE)</f>
        <v>#N/A</v>
      </c>
      <c r="CF788" t="e">
        <f>VLOOKUP(CD788,Sheet2!$E$2:$I$222,4,FALSE)</f>
        <v>#N/A</v>
      </c>
      <c r="CG788" t="e">
        <f>VLOOKUP(CD788,Sheet2!$E$2:$I$222,5,FALSE)</f>
        <v>#N/A</v>
      </c>
      <c r="CH788"/>
      <c r="CL788" t="e">
        <f>VLOOKUP(CK788,Sheet2!$E$2:$I$222,3,FALSE)</f>
        <v>#N/A</v>
      </c>
      <c r="CM788" t="e">
        <f>VLOOKUP(CK788,Sheet2!$E$2:$I$222,4,FALSE)</f>
        <v>#N/A</v>
      </c>
      <c r="CN788" t="e">
        <f>VLOOKUP(CK788,Sheet2!$E$2:$I$222,5,FALSE)</f>
        <v>#N/A</v>
      </c>
      <c r="CO788"/>
      <c r="CS788" t="e">
        <f>VLOOKUP(CR788,Sheet2!$E$2:$I$222,3,FALSE)</f>
        <v>#N/A</v>
      </c>
      <c r="CT788" t="e">
        <f>VLOOKUP(CR788,Sheet2!$E$2:$I$222,4,FALSE)</f>
        <v>#N/A</v>
      </c>
      <c r="CU788" t="e">
        <f>VLOOKUP(CR788,Sheet2!$E$2:$I$222,5,FALSE)</f>
        <v>#N/A</v>
      </c>
      <c r="CV788"/>
      <c r="CZ788" t="e">
        <f>VLOOKUP(CY788,Sheet2!$E$2:$I$222,3,FALSE)</f>
        <v>#N/A</v>
      </c>
      <c r="DA788" t="e">
        <f>VLOOKUP(CY788,Sheet2!$E$2:$I$222,4,FALSE)</f>
        <v>#N/A</v>
      </c>
      <c r="DB788" t="e">
        <f>VLOOKUP(CY788,Sheet2!$E$2:$I$222,5,FALSE)</f>
        <v>#N/A</v>
      </c>
      <c r="DC788"/>
      <c r="DG788" t="e">
        <f>VLOOKUP(DF788,Sheet2!$E$2:$I$222,3,FALSE)</f>
        <v>#N/A</v>
      </c>
      <c r="DH788" t="e">
        <f>VLOOKUP(DF788,Sheet2!$E$2:$I$222,4,FALSE)</f>
        <v>#N/A</v>
      </c>
      <c r="DI788" t="e">
        <f>VLOOKUP(DF788,Sheet2!$E$2:$I$222,5,FALSE)</f>
        <v>#N/A</v>
      </c>
    </row>
    <row r="789" spans="1:113" x14ac:dyDescent="0.25">
      <c r="A789">
        <v>834</v>
      </c>
      <c r="C789">
        <v>14016</v>
      </c>
      <c r="D789">
        <v>4016</v>
      </c>
      <c r="E789">
        <v>37.791907000000002</v>
      </c>
      <c r="F789">
        <v>-122.424463</v>
      </c>
      <c r="G789" t="s">
        <v>593</v>
      </c>
      <c r="H789" t="s">
        <v>3022</v>
      </c>
      <c r="I789" t="s">
        <v>4918</v>
      </c>
      <c r="J789" t="s">
        <v>4946</v>
      </c>
      <c r="K789" t="s">
        <v>4969</v>
      </c>
      <c r="N789" t="s">
        <v>5302</v>
      </c>
      <c r="Q789" t="s">
        <v>5924</v>
      </c>
      <c r="R789">
        <v>931</v>
      </c>
      <c r="S789" t="s">
        <v>6186</v>
      </c>
      <c r="W789">
        <f t="shared" si="12"/>
        <v>1</v>
      </c>
      <c r="X789" t="s">
        <v>6847</v>
      </c>
      <c r="Y789" t="s">
        <v>6886</v>
      </c>
      <c r="Z789" s="59" t="s">
        <v>6924</v>
      </c>
      <c r="AA789" t="str">
        <f>VLOOKUP($Z789,Sheet2!$E$2:$I$222,3,FALSE)</f>
        <v>To Downtown</v>
      </c>
      <c r="AB789" t="str">
        <f>VLOOKUP($Z789,Sheet2!$E$2:$I$222,4,FALSE)</f>
        <v>Drumm &amp; Clay</v>
      </c>
      <c r="AC789" t="str">
        <f>VLOOKUP($Z789,Sheet2!$E$2:$I$222,5,FALSE)</f>
        <v>Daily ~ 5am-12;30am</v>
      </c>
      <c r="AH789" t="e">
        <f>VLOOKUP(AG789,Sheet2!$E$2:$I$222,3,FALSE)</f>
        <v>#N/A</v>
      </c>
      <c r="AI789" t="e">
        <f>VLOOKUP(AG789,Sheet2!$E$2:$I$222,4,FALSE)</f>
        <v>#N/A</v>
      </c>
      <c r="AJ789" t="e">
        <f>VLOOKUP(AG789,Sheet2!$E$2:$I$222,5,FALSE)</f>
        <v>#N/A</v>
      </c>
      <c r="AK789"/>
      <c r="AO789" t="e">
        <f>VLOOKUP(AN789,Sheet2!$E$2:$I$222,3,FALSE)</f>
        <v>#N/A</v>
      </c>
      <c r="AP789" t="e">
        <f>VLOOKUP(AN789,Sheet2!$E$2:$I$222,4,FALSE)</f>
        <v>#N/A</v>
      </c>
      <c r="AQ789" t="e">
        <f>VLOOKUP(AN789,Sheet2!$E$2:$I$222,5,FALSE)</f>
        <v>#N/A</v>
      </c>
      <c r="AR789"/>
      <c r="AV789" t="e">
        <f>VLOOKUP(AU789,Sheet2!$E$2:$I$222,3,FALSE)</f>
        <v>#N/A</v>
      </c>
      <c r="AW789" t="e">
        <f>VLOOKUP(AU789,Sheet2!$E$2:$I$222,4,FALSE)</f>
        <v>#N/A</v>
      </c>
      <c r="AX789" t="e">
        <f>VLOOKUP(AU789,Sheet2!$E$2:$I$222,5,FALSE)</f>
        <v>#N/A</v>
      </c>
      <c r="AY789"/>
      <c r="BC789" t="e">
        <f>VLOOKUP(BB789,Sheet2!$E$2:$I$222,3,FALSE)</f>
        <v>#N/A</v>
      </c>
      <c r="BD789" t="e">
        <f>VLOOKUP(BB789,Sheet2!$E$2:$I$222,4,FALSE)</f>
        <v>#N/A</v>
      </c>
      <c r="BE789" t="e">
        <f>VLOOKUP(BB789,Sheet2!$E$2:$I$222,5,FALSE)</f>
        <v>#N/A</v>
      </c>
      <c r="BF789"/>
      <c r="BJ789" t="e">
        <f>VLOOKUP(BI789,Sheet2!$E$2:$I$222,3,FALSE)</f>
        <v>#N/A</v>
      </c>
      <c r="BK789" t="e">
        <f>VLOOKUP(BI789,Sheet2!$E$2:$I$222,4,FALSE)</f>
        <v>#N/A</v>
      </c>
      <c r="BL789" t="e">
        <f>VLOOKUP(BI789,Sheet2!$E$2:$I$222,5,FALSE)</f>
        <v>#N/A</v>
      </c>
      <c r="BM789"/>
      <c r="BQ789" t="e">
        <f>VLOOKUP(BP789,Sheet2!$E$2:$I$222,3,FALSE)</f>
        <v>#N/A</v>
      </c>
      <c r="BR789" t="e">
        <f>VLOOKUP(BP789,Sheet2!$E$2:$I$222,4,FALSE)</f>
        <v>#N/A</v>
      </c>
      <c r="BS789" t="e">
        <f>VLOOKUP(BP789,Sheet2!$E$2:$I$222,5,FALSE)</f>
        <v>#N/A</v>
      </c>
      <c r="BT789"/>
      <c r="BX789" t="e">
        <f>VLOOKUP(BW789,Sheet2!$E$2:$I$222,3,FALSE)</f>
        <v>#N/A</v>
      </c>
      <c r="BY789" t="e">
        <f>VLOOKUP(BW789,Sheet2!$E$2:$I$222,4,FALSE)</f>
        <v>#N/A</v>
      </c>
      <c r="BZ789" t="e">
        <f>VLOOKUP(BW789,Sheet2!$E$2:$I$222,5,FALSE)</f>
        <v>#N/A</v>
      </c>
      <c r="CA789"/>
      <c r="CE789" t="e">
        <f>VLOOKUP(CD789,Sheet2!$E$2:$I$222,3,FALSE)</f>
        <v>#N/A</v>
      </c>
      <c r="CF789" t="e">
        <f>VLOOKUP(CD789,Sheet2!$E$2:$I$222,4,FALSE)</f>
        <v>#N/A</v>
      </c>
      <c r="CG789" t="e">
        <f>VLOOKUP(CD789,Sheet2!$E$2:$I$222,5,FALSE)</f>
        <v>#N/A</v>
      </c>
      <c r="CH789"/>
      <c r="CL789" t="e">
        <f>VLOOKUP(CK789,Sheet2!$E$2:$I$222,3,FALSE)</f>
        <v>#N/A</v>
      </c>
      <c r="CM789" t="e">
        <f>VLOOKUP(CK789,Sheet2!$E$2:$I$222,4,FALSE)</f>
        <v>#N/A</v>
      </c>
      <c r="CN789" t="e">
        <f>VLOOKUP(CK789,Sheet2!$E$2:$I$222,5,FALSE)</f>
        <v>#N/A</v>
      </c>
      <c r="CO789"/>
      <c r="CS789" t="e">
        <f>VLOOKUP(CR789,Sheet2!$E$2:$I$222,3,FALSE)</f>
        <v>#N/A</v>
      </c>
      <c r="CT789" t="e">
        <f>VLOOKUP(CR789,Sheet2!$E$2:$I$222,4,FALSE)</f>
        <v>#N/A</v>
      </c>
      <c r="CU789" t="e">
        <f>VLOOKUP(CR789,Sheet2!$E$2:$I$222,5,FALSE)</f>
        <v>#N/A</v>
      </c>
      <c r="CV789"/>
      <c r="CZ789" t="e">
        <f>VLOOKUP(CY789,Sheet2!$E$2:$I$222,3,FALSE)</f>
        <v>#N/A</v>
      </c>
      <c r="DA789" t="e">
        <f>VLOOKUP(CY789,Sheet2!$E$2:$I$222,4,FALSE)</f>
        <v>#N/A</v>
      </c>
      <c r="DB789" t="e">
        <f>VLOOKUP(CY789,Sheet2!$E$2:$I$222,5,FALSE)</f>
        <v>#N/A</v>
      </c>
      <c r="DC789"/>
      <c r="DG789" t="e">
        <f>VLOOKUP(DF789,Sheet2!$E$2:$I$222,3,FALSE)</f>
        <v>#N/A</v>
      </c>
      <c r="DH789" t="e">
        <f>VLOOKUP(DF789,Sheet2!$E$2:$I$222,4,FALSE)</f>
        <v>#N/A</v>
      </c>
      <c r="DI789" t="e">
        <f>VLOOKUP(DF789,Sheet2!$E$2:$I$222,5,FALSE)</f>
        <v>#N/A</v>
      </c>
    </row>
    <row r="790" spans="1:113" x14ac:dyDescent="0.25">
      <c r="A790">
        <v>835</v>
      </c>
      <c r="C790">
        <v>14017</v>
      </c>
      <c r="D790">
        <v>4017</v>
      </c>
      <c r="E790">
        <v>37.795180000000002</v>
      </c>
      <c r="F790">
        <v>-122.39876</v>
      </c>
      <c r="G790" t="s">
        <v>594</v>
      </c>
      <c r="H790" t="s">
        <v>3023</v>
      </c>
      <c r="I790" t="s">
        <v>4916</v>
      </c>
      <c r="J790" t="s">
        <v>4946</v>
      </c>
      <c r="K790" t="s">
        <v>4966</v>
      </c>
      <c r="M790" t="s">
        <v>5109</v>
      </c>
      <c r="Q790" t="s">
        <v>5924</v>
      </c>
      <c r="S790" t="s">
        <v>6187</v>
      </c>
      <c r="W790">
        <f t="shared" si="12"/>
        <v>3</v>
      </c>
      <c r="X790" t="s">
        <v>6847</v>
      </c>
      <c r="Y790" t="s">
        <v>6886</v>
      </c>
      <c r="Z790" s="59" t="s">
        <v>6924</v>
      </c>
      <c r="AA790" t="str">
        <f>VLOOKUP($Z790,Sheet2!$E$2:$I$222,3,FALSE)</f>
        <v>To Downtown</v>
      </c>
      <c r="AB790" t="str">
        <f>VLOOKUP($Z790,Sheet2!$E$2:$I$222,4,FALSE)</f>
        <v>Drumm &amp; Clay</v>
      </c>
      <c r="AC790" t="str">
        <f>VLOOKUP($Z790,Sheet2!$E$2:$I$222,5,FALSE)</f>
        <v>Daily ~ 5am-12;30am</v>
      </c>
      <c r="AE790" t="s">
        <v>6813</v>
      </c>
      <c r="AF790" t="s">
        <v>6886</v>
      </c>
      <c r="AG790" s="59" t="s">
        <v>6948</v>
      </c>
      <c r="AH790" t="str">
        <f>VLOOKUP(AG790,Sheet2!$E$2:$I$222,3,FALSE)</f>
        <v>To Financial District</v>
      </c>
      <c r="AI790" t="str">
        <f>VLOOKUP(AG790,Sheet2!$E$2:$I$222,4,FALSE)</f>
        <v>Transbay Terminal</v>
      </c>
      <c r="AJ790" t="str">
        <f>VLOOKUP(AG790,Sheet2!$E$2:$I$222,5,FALSE)</f>
        <v>M-F Only ~ 5-9am &amp; 4-6:30pm</v>
      </c>
      <c r="AK790"/>
      <c r="AL790" t="s">
        <v>6814</v>
      </c>
      <c r="AM790" t="s">
        <v>6888</v>
      </c>
      <c r="AN790" s="59" t="s">
        <v>6894</v>
      </c>
      <c r="AO790" t="str">
        <f>VLOOKUP(AN790,Sheet2!$E$2:$I$222,3,FALSE)</f>
        <v>To Caltrain Station</v>
      </c>
      <c r="AP790" t="str">
        <f>VLOOKUP(AN790,Sheet2!$E$2:$I$222,4,FALSE)</f>
        <v>4th St. &amp; Townsend</v>
      </c>
      <c r="AQ790" t="str">
        <f>VLOOKUP(AN790,Sheet2!$E$2:$I$222,5,FALSE)</f>
        <v>PM Only: M-F ~ 4pm-6pm</v>
      </c>
      <c r="AR790"/>
      <c r="AV790" t="e">
        <f>VLOOKUP(AU790,Sheet2!$E$2:$I$222,3,FALSE)</f>
        <v>#N/A</v>
      </c>
      <c r="AW790" t="e">
        <f>VLOOKUP(AU790,Sheet2!$E$2:$I$222,4,FALSE)</f>
        <v>#N/A</v>
      </c>
      <c r="AX790" t="e">
        <f>VLOOKUP(AU790,Sheet2!$E$2:$I$222,5,FALSE)</f>
        <v>#N/A</v>
      </c>
      <c r="AY790"/>
      <c r="BC790" t="e">
        <f>VLOOKUP(BB790,Sheet2!$E$2:$I$222,3,FALSE)</f>
        <v>#N/A</v>
      </c>
      <c r="BD790" t="e">
        <f>VLOOKUP(BB790,Sheet2!$E$2:$I$222,4,FALSE)</f>
        <v>#N/A</v>
      </c>
      <c r="BE790" t="e">
        <f>VLOOKUP(BB790,Sheet2!$E$2:$I$222,5,FALSE)</f>
        <v>#N/A</v>
      </c>
      <c r="BF790"/>
      <c r="BJ790" t="e">
        <f>VLOOKUP(BI790,Sheet2!$E$2:$I$222,3,FALSE)</f>
        <v>#N/A</v>
      </c>
      <c r="BK790" t="e">
        <f>VLOOKUP(BI790,Sheet2!$E$2:$I$222,4,FALSE)</f>
        <v>#N/A</v>
      </c>
      <c r="BL790" t="e">
        <f>VLOOKUP(BI790,Sheet2!$E$2:$I$222,5,FALSE)</f>
        <v>#N/A</v>
      </c>
      <c r="BM790"/>
      <c r="BQ790" t="e">
        <f>VLOOKUP(BP790,Sheet2!$E$2:$I$222,3,FALSE)</f>
        <v>#N/A</v>
      </c>
      <c r="BR790" t="e">
        <f>VLOOKUP(BP790,Sheet2!$E$2:$I$222,4,FALSE)</f>
        <v>#N/A</v>
      </c>
      <c r="BS790" t="e">
        <f>VLOOKUP(BP790,Sheet2!$E$2:$I$222,5,FALSE)</f>
        <v>#N/A</v>
      </c>
      <c r="BT790"/>
      <c r="BX790" t="e">
        <f>VLOOKUP(BW790,Sheet2!$E$2:$I$222,3,FALSE)</f>
        <v>#N/A</v>
      </c>
      <c r="BY790" t="e">
        <f>VLOOKUP(BW790,Sheet2!$E$2:$I$222,4,FALSE)</f>
        <v>#N/A</v>
      </c>
      <c r="BZ790" t="e">
        <f>VLOOKUP(BW790,Sheet2!$E$2:$I$222,5,FALSE)</f>
        <v>#N/A</v>
      </c>
      <c r="CA790"/>
      <c r="CE790" t="e">
        <f>VLOOKUP(CD790,Sheet2!$E$2:$I$222,3,FALSE)</f>
        <v>#N/A</v>
      </c>
      <c r="CF790" t="e">
        <f>VLOOKUP(CD790,Sheet2!$E$2:$I$222,4,FALSE)</f>
        <v>#N/A</v>
      </c>
      <c r="CG790" t="e">
        <f>VLOOKUP(CD790,Sheet2!$E$2:$I$222,5,FALSE)</f>
        <v>#N/A</v>
      </c>
      <c r="CH790"/>
      <c r="CL790" t="e">
        <f>VLOOKUP(CK790,Sheet2!$E$2:$I$222,3,FALSE)</f>
        <v>#N/A</v>
      </c>
      <c r="CM790" t="e">
        <f>VLOOKUP(CK790,Sheet2!$E$2:$I$222,4,FALSE)</f>
        <v>#N/A</v>
      </c>
      <c r="CN790" t="e">
        <f>VLOOKUP(CK790,Sheet2!$E$2:$I$222,5,FALSE)</f>
        <v>#N/A</v>
      </c>
      <c r="CO790"/>
      <c r="CS790" t="e">
        <f>VLOOKUP(CR790,Sheet2!$E$2:$I$222,3,FALSE)</f>
        <v>#N/A</v>
      </c>
      <c r="CT790" t="e">
        <f>VLOOKUP(CR790,Sheet2!$E$2:$I$222,4,FALSE)</f>
        <v>#N/A</v>
      </c>
      <c r="CU790" t="e">
        <f>VLOOKUP(CR790,Sheet2!$E$2:$I$222,5,FALSE)</f>
        <v>#N/A</v>
      </c>
      <c r="CV790"/>
      <c r="CZ790" t="e">
        <f>VLOOKUP(CY790,Sheet2!$E$2:$I$222,3,FALSE)</f>
        <v>#N/A</v>
      </c>
      <c r="DA790" t="e">
        <f>VLOOKUP(CY790,Sheet2!$E$2:$I$222,4,FALSE)</f>
        <v>#N/A</v>
      </c>
      <c r="DB790" t="e">
        <f>VLOOKUP(CY790,Sheet2!$E$2:$I$222,5,FALSE)</f>
        <v>#N/A</v>
      </c>
      <c r="DC790"/>
      <c r="DG790" t="e">
        <f>VLOOKUP(DF790,Sheet2!$E$2:$I$222,3,FALSE)</f>
        <v>#N/A</v>
      </c>
      <c r="DH790" t="e">
        <f>VLOOKUP(DF790,Sheet2!$E$2:$I$222,4,FALSE)</f>
        <v>#N/A</v>
      </c>
      <c r="DI790" t="e">
        <f>VLOOKUP(DF790,Sheet2!$E$2:$I$222,5,FALSE)</f>
        <v>#N/A</v>
      </c>
    </row>
    <row r="791" spans="1:113" x14ac:dyDescent="0.25">
      <c r="A791">
        <v>836</v>
      </c>
      <c r="C791">
        <v>14018</v>
      </c>
      <c r="D791">
        <v>4018</v>
      </c>
      <c r="E791">
        <v>37.794263000000001</v>
      </c>
      <c r="F791">
        <v>-122.40597099999999</v>
      </c>
      <c r="G791" t="s">
        <v>595</v>
      </c>
      <c r="H791" t="s">
        <v>3024</v>
      </c>
      <c r="I791" t="s">
        <v>4916</v>
      </c>
      <c r="J791" t="s">
        <v>4946</v>
      </c>
      <c r="K791" t="s">
        <v>4966</v>
      </c>
      <c r="Q791">
        <v>0</v>
      </c>
      <c r="S791" t="s">
        <v>6186</v>
      </c>
      <c r="W791">
        <f t="shared" si="12"/>
        <v>1</v>
      </c>
      <c r="X791" t="s">
        <v>6847</v>
      </c>
      <c r="Y791" t="s">
        <v>6886</v>
      </c>
      <c r="Z791" s="59" t="s">
        <v>6924</v>
      </c>
      <c r="AA791" t="str">
        <f>VLOOKUP($Z791,Sheet2!$E$2:$I$222,3,FALSE)</f>
        <v>To Downtown</v>
      </c>
      <c r="AB791" t="str">
        <f>VLOOKUP($Z791,Sheet2!$E$2:$I$222,4,FALSE)</f>
        <v>Drumm &amp; Clay</v>
      </c>
      <c r="AC791" t="str">
        <f>VLOOKUP($Z791,Sheet2!$E$2:$I$222,5,FALSE)</f>
        <v>Daily ~ 5am-12;30am</v>
      </c>
      <c r="AH791" t="e">
        <f>VLOOKUP(AG791,Sheet2!$E$2:$I$222,3,FALSE)</f>
        <v>#N/A</v>
      </c>
      <c r="AI791" t="e">
        <f>VLOOKUP(AG791,Sheet2!$E$2:$I$222,4,FALSE)</f>
        <v>#N/A</v>
      </c>
      <c r="AJ791" t="e">
        <f>VLOOKUP(AG791,Sheet2!$E$2:$I$222,5,FALSE)</f>
        <v>#N/A</v>
      </c>
      <c r="AK791"/>
      <c r="AO791" t="e">
        <f>VLOOKUP(AN791,Sheet2!$E$2:$I$222,3,FALSE)</f>
        <v>#N/A</v>
      </c>
      <c r="AP791" t="e">
        <f>VLOOKUP(AN791,Sheet2!$E$2:$I$222,4,FALSE)</f>
        <v>#N/A</v>
      </c>
      <c r="AQ791" t="e">
        <f>VLOOKUP(AN791,Sheet2!$E$2:$I$222,5,FALSE)</f>
        <v>#N/A</v>
      </c>
      <c r="AR791"/>
      <c r="AV791" t="e">
        <f>VLOOKUP(AU791,Sheet2!$E$2:$I$222,3,FALSE)</f>
        <v>#N/A</v>
      </c>
      <c r="AW791" t="e">
        <f>VLOOKUP(AU791,Sheet2!$E$2:$I$222,4,FALSE)</f>
        <v>#N/A</v>
      </c>
      <c r="AX791" t="e">
        <f>VLOOKUP(AU791,Sheet2!$E$2:$I$222,5,FALSE)</f>
        <v>#N/A</v>
      </c>
      <c r="AY791"/>
      <c r="BC791" t="e">
        <f>VLOOKUP(BB791,Sheet2!$E$2:$I$222,3,FALSE)</f>
        <v>#N/A</v>
      </c>
      <c r="BD791" t="e">
        <f>VLOOKUP(BB791,Sheet2!$E$2:$I$222,4,FALSE)</f>
        <v>#N/A</v>
      </c>
      <c r="BE791" t="e">
        <f>VLOOKUP(BB791,Sheet2!$E$2:$I$222,5,FALSE)</f>
        <v>#N/A</v>
      </c>
      <c r="BF791"/>
      <c r="BJ791" t="e">
        <f>VLOOKUP(BI791,Sheet2!$E$2:$I$222,3,FALSE)</f>
        <v>#N/A</v>
      </c>
      <c r="BK791" t="e">
        <f>VLOOKUP(BI791,Sheet2!$E$2:$I$222,4,FALSE)</f>
        <v>#N/A</v>
      </c>
      <c r="BL791" t="e">
        <f>VLOOKUP(BI791,Sheet2!$E$2:$I$222,5,FALSE)</f>
        <v>#N/A</v>
      </c>
      <c r="BM791"/>
      <c r="BQ791" t="e">
        <f>VLOOKUP(BP791,Sheet2!$E$2:$I$222,3,FALSE)</f>
        <v>#N/A</v>
      </c>
      <c r="BR791" t="e">
        <f>VLOOKUP(BP791,Sheet2!$E$2:$I$222,4,FALSE)</f>
        <v>#N/A</v>
      </c>
      <c r="BS791" t="e">
        <f>VLOOKUP(BP791,Sheet2!$E$2:$I$222,5,FALSE)</f>
        <v>#N/A</v>
      </c>
      <c r="BT791"/>
      <c r="BX791" t="e">
        <f>VLOOKUP(BW791,Sheet2!$E$2:$I$222,3,FALSE)</f>
        <v>#N/A</v>
      </c>
      <c r="BY791" t="e">
        <f>VLOOKUP(BW791,Sheet2!$E$2:$I$222,4,FALSE)</f>
        <v>#N/A</v>
      </c>
      <c r="BZ791" t="e">
        <f>VLOOKUP(BW791,Sheet2!$E$2:$I$222,5,FALSE)</f>
        <v>#N/A</v>
      </c>
      <c r="CA791"/>
      <c r="CE791" t="e">
        <f>VLOOKUP(CD791,Sheet2!$E$2:$I$222,3,FALSE)</f>
        <v>#N/A</v>
      </c>
      <c r="CF791" t="e">
        <f>VLOOKUP(CD791,Sheet2!$E$2:$I$222,4,FALSE)</f>
        <v>#N/A</v>
      </c>
      <c r="CG791" t="e">
        <f>VLOOKUP(CD791,Sheet2!$E$2:$I$222,5,FALSE)</f>
        <v>#N/A</v>
      </c>
      <c r="CH791"/>
      <c r="CL791" t="e">
        <f>VLOOKUP(CK791,Sheet2!$E$2:$I$222,3,FALSE)</f>
        <v>#N/A</v>
      </c>
      <c r="CM791" t="e">
        <f>VLOOKUP(CK791,Sheet2!$E$2:$I$222,4,FALSE)</f>
        <v>#N/A</v>
      </c>
      <c r="CN791" t="e">
        <f>VLOOKUP(CK791,Sheet2!$E$2:$I$222,5,FALSE)</f>
        <v>#N/A</v>
      </c>
      <c r="CO791"/>
      <c r="CS791" t="e">
        <f>VLOOKUP(CR791,Sheet2!$E$2:$I$222,3,FALSE)</f>
        <v>#N/A</v>
      </c>
      <c r="CT791" t="e">
        <f>VLOOKUP(CR791,Sheet2!$E$2:$I$222,4,FALSE)</f>
        <v>#N/A</v>
      </c>
      <c r="CU791" t="e">
        <f>VLOOKUP(CR791,Sheet2!$E$2:$I$222,5,FALSE)</f>
        <v>#N/A</v>
      </c>
      <c r="CV791"/>
      <c r="CZ791" t="e">
        <f>VLOOKUP(CY791,Sheet2!$E$2:$I$222,3,FALSE)</f>
        <v>#N/A</v>
      </c>
      <c r="DA791" t="e">
        <f>VLOOKUP(CY791,Sheet2!$E$2:$I$222,4,FALSE)</f>
        <v>#N/A</v>
      </c>
      <c r="DB791" t="e">
        <f>VLOOKUP(CY791,Sheet2!$E$2:$I$222,5,FALSE)</f>
        <v>#N/A</v>
      </c>
      <c r="DC791"/>
      <c r="DG791" t="e">
        <f>VLOOKUP(DF791,Sheet2!$E$2:$I$222,3,FALSE)</f>
        <v>#N/A</v>
      </c>
      <c r="DH791" t="e">
        <f>VLOOKUP(DF791,Sheet2!$E$2:$I$222,4,FALSE)</f>
        <v>#N/A</v>
      </c>
      <c r="DI791" t="e">
        <f>VLOOKUP(DF791,Sheet2!$E$2:$I$222,5,FALSE)</f>
        <v>#N/A</v>
      </c>
    </row>
    <row r="792" spans="1:113" x14ac:dyDescent="0.25">
      <c r="A792">
        <v>837</v>
      </c>
      <c r="C792">
        <v>14019</v>
      </c>
      <c r="D792">
        <v>4019</v>
      </c>
      <c r="E792">
        <v>37.792755999999997</v>
      </c>
      <c r="F792">
        <v>-122.41789900000001</v>
      </c>
      <c r="G792" t="s">
        <v>596</v>
      </c>
      <c r="H792" t="s">
        <v>3025</v>
      </c>
      <c r="I792" t="s">
        <v>4918</v>
      </c>
      <c r="J792" t="s">
        <v>4946</v>
      </c>
      <c r="K792" t="s">
        <v>4961</v>
      </c>
      <c r="Q792">
        <v>0</v>
      </c>
      <c r="S792" t="s">
        <v>6186</v>
      </c>
      <c r="W792">
        <f t="shared" si="12"/>
        <v>1</v>
      </c>
      <c r="X792" t="s">
        <v>6847</v>
      </c>
      <c r="Y792" t="s">
        <v>6886</v>
      </c>
      <c r="Z792" s="59" t="s">
        <v>6924</v>
      </c>
      <c r="AA792" t="str">
        <f>VLOOKUP($Z792,Sheet2!$E$2:$I$222,3,FALSE)</f>
        <v>To Downtown</v>
      </c>
      <c r="AB792" t="str">
        <f>VLOOKUP($Z792,Sheet2!$E$2:$I$222,4,FALSE)</f>
        <v>Drumm &amp; Clay</v>
      </c>
      <c r="AC792" t="str">
        <f>VLOOKUP($Z792,Sheet2!$E$2:$I$222,5,FALSE)</f>
        <v>Daily ~ 5am-12;30am</v>
      </c>
      <c r="AH792" t="e">
        <f>VLOOKUP(AG792,Sheet2!$E$2:$I$222,3,FALSE)</f>
        <v>#N/A</v>
      </c>
      <c r="AI792" t="e">
        <f>VLOOKUP(AG792,Sheet2!$E$2:$I$222,4,FALSE)</f>
        <v>#N/A</v>
      </c>
      <c r="AJ792" t="e">
        <f>VLOOKUP(AG792,Sheet2!$E$2:$I$222,5,FALSE)</f>
        <v>#N/A</v>
      </c>
      <c r="AK792"/>
      <c r="AO792" t="e">
        <f>VLOOKUP(AN792,Sheet2!$E$2:$I$222,3,FALSE)</f>
        <v>#N/A</v>
      </c>
      <c r="AP792" t="e">
        <f>VLOOKUP(AN792,Sheet2!$E$2:$I$222,4,FALSE)</f>
        <v>#N/A</v>
      </c>
      <c r="AQ792" t="e">
        <f>VLOOKUP(AN792,Sheet2!$E$2:$I$222,5,FALSE)</f>
        <v>#N/A</v>
      </c>
      <c r="AR792"/>
      <c r="AV792" t="e">
        <f>VLOOKUP(AU792,Sheet2!$E$2:$I$222,3,FALSE)</f>
        <v>#N/A</v>
      </c>
      <c r="AW792" t="e">
        <f>VLOOKUP(AU792,Sheet2!$E$2:$I$222,4,FALSE)</f>
        <v>#N/A</v>
      </c>
      <c r="AX792" t="e">
        <f>VLOOKUP(AU792,Sheet2!$E$2:$I$222,5,FALSE)</f>
        <v>#N/A</v>
      </c>
      <c r="AY792"/>
      <c r="BC792" t="e">
        <f>VLOOKUP(BB792,Sheet2!$E$2:$I$222,3,FALSE)</f>
        <v>#N/A</v>
      </c>
      <c r="BD792" t="e">
        <f>VLOOKUP(BB792,Sheet2!$E$2:$I$222,4,FALSE)</f>
        <v>#N/A</v>
      </c>
      <c r="BE792" t="e">
        <f>VLOOKUP(BB792,Sheet2!$E$2:$I$222,5,FALSE)</f>
        <v>#N/A</v>
      </c>
      <c r="BF792"/>
      <c r="BJ792" t="e">
        <f>VLOOKUP(BI792,Sheet2!$E$2:$I$222,3,FALSE)</f>
        <v>#N/A</v>
      </c>
      <c r="BK792" t="e">
        <f>VLOOKUP(BI792,Sheet2!$E$2:$I$222,4,FALSE)</f>
        <v>#N/A</v>
      </c>
      <c r="BL792" t="e">
        <f>VLOOKUP(BI792,Sheet2!$E$2:$I$222,5,FALSE)</f>
        <v>#N/A</v>
      </c>
      <c r="BM792"/>
      <c r="BQ792" t="e">
        <f>VLOOKUP(BP792,Sheet2!$E$2:$I$222,3,FALSE)</f>
        <v>#N/A</v>
      </c>
      <c r="BR792" t="e">
        <f>VLOOKUP(BP792,Sheet2!$E$2:$I$222,4,FALSE)</f>
        <v>#N/A</v>
      </c>
      <c r="BS792" t="e">
        <f>VLOOKUP(BP792,Sheet2!$E$2:$I$222,5,FALSE)</f>
        <v>#N/A</v>
      </c>
      <c r="BT792"/>
      <c r="BX792" t="e">
        <f>VLOOKUP(BW792,Sheet2!$E$2:$I$222,3,FALSE)</f>
        <v>#N/A</v>
      </c>
      <c r="BY792" t="e">
        <f>VLOOKUP(BW792,Sheet2!$E$2:$I$222,4,FALSE)</f>
        <v>#N/A</v>
      </c>
      <c r="BZ792" t="e">
        <f>VLOOKUP(BW792,Sheet2!$E$2:$I$222,5,FALSE)</f>
        <v>#N/A</v>
      </c>
      <c r="CA792"/>
      <c r="CE792" t="e">
        <f>VLOOKUP(CD792,Sheet2!$E$2:$I$222,3,FALSE)</f>
        <v>#N/A</v>
      </c>
      <c r="CF792" t="e">
        <f>VLOOKUP(CD792,Sheet2!$E$2:$I$222,4,FALSE)</f>
        <v>#N/A</v>
      </c>
      <c r="CG792" t="e">
        <f>VLOOKUP(CD792,Sheet2!$E$2:$I$222,5,FALSE)</f>
        <v>#N/A</v>
      </c>
      <c r="CH792"/>
      <c r="CL792" t="e">
        <f>VLOOKUP(CK792,Sheet2!$E$2:$I$222,3,FALSE)</f>
        <v>#N/A</v>
      </c>
      <c r="CM792" t="e">
        <f>VLOOKUP(CK792,Sheet2!$E$2:$I$222,4,FALSE)</f>
        <v>#N/A</v>
      </c>
      <c r="CN792" t="e">
        <f>VLOOKUP(CK792,Sheet2!$E$2:$I$222,5,FALSE)</f>
        <v>#N/A</v>
      </c>
      <c r="CO792"/>
      <c r="CS792" t="e">
        <f>VLOOKUP(CR792,Sheet2!$E$2:$I$222,3,FALSE)</f>
        <v>#N/A</v>
      </c>
      <c r="CT792" t="e">
        <f>VLOOKUP(CR792,Sheet2!$E$2:$I$222,4,FALSE)</f>
        <v>#N/A</v>
      </c>
      <c r="CU792" t="e">
        <f>VLOOKUP(CR792,Sheet2!$E$2:$I$222,5,FALSE)</f>
        <v>#N/A</v>
      </c>
      <c r="CV792"/>
      <c r="CZ792" t="e">
        <f>VLOOKUP(CY792,Sheet2!$E$2:$I$222,3,FALSE)</f>
        <v>#N/A</v>
      </c>
      <c r="DA792" t="e">
        <f>VLOOKUP(CY792,Sheet2!$E$2:$I$222,4,FALSE)</f>
        <v>#N/A</v>
      </c>
      <c r="DB792" t="e">
        <f>VLOOKUP(CY792,Sheet2!$E$2:$I$222,5,FALSE)</f>
        <v>#N/A</v>
      </c>
      <c r="DC792"/>
      <c r="DG792" t="e">
        <f>VLOOKUP(DF792,Sheet2!$E$2:$I$222,3,FALSE)</f>
        <v>#N/A</v>
      </c>
      <c r="DH792" t="e">
        <f>VLOOKUP(DF792,Sheet2!$E$2:$I$222,4,FALSE)</f>
        <v>#N/A</v>
      </c>
      <c r="DI792" t="e">
        <f>VLOOKUP(DF792,Sheet2!$E$2:$I$222,5,FALSE)</f>
        <v>#N/A</v>
      </c>
    </row>
    <row r="793" spans="1:113" x14ac:dyDescent="0.25">
      <c r="A793">
        <v>838</v>
      </c>
      <c r="C793">
        <v>14020</v>
      </c>
      <c r="D793">
        <v>4020</v>
      </c>
      <c r="E793">
        <v>37.793173000000003</v>
      </c>
      <c r="F793">
        <v>-122.414616</v>
      </c>
      <c r="G793" t="s">
        <v>597</v>
      </c>
      <c r="H793" t="s">
        <v>3026</v>
      </c>
      <c r="I793" t="s">
        <v>4918</v>
      </c>
      <c r="J793" t="s">
        <v>4946</v>
      </c>
      <c r="K793" t="s">
        <v>4974</v>
      </c>
      <c r="Q793" t="s">
        <v>5924</v>
      </c>
      <c r="S793" t="s">
        <v>6186</v>
      </c>
      <c r="W793">
        <f t="shared" si="12"/>
        <v>1</v>
      </c>
      <c r="X793" t="s">
        <v>6847</v>
      </c>
      <c r="Y793" t="s">
        <v>6886</v>
      </c>
      <c r="Z793" s="59" t="s">
        <v>6924</v>
      </c>
      <c r="AA793" t="str">
        <f>VLOOKUP($Z793,Sheet2!$E$2:$I$222,3,FALSE)</f>
        <v>To Downtown</v>
      </c>
      <c r="AB793" t="str">
        <f>VLOOKUP($Z793,Sheet2!$E$2:$I$222,4,FALSE)</f>
        <v>Drumm &amp; Clay</v>
      </c>
      <c r="AC793" t="str">
        <f>VLOOKUP($Z793,Sheet2!$E$2:$I$222,5,FALSE)</f>
        <v>Daily ~ 5am-12;30am</v>
      </c>
      <c r="AH793" t="e">
        <f>VLOOKUP(AG793,Sheet2!$E$2:$I$222,3,FALSE)</f>
        <v>#N/A</v>
      </c>
      <c r="AI793" t="e">
        <f>VLOOKUP(AG793,Sheet2!$E$2:$I$222,4,FALSE)</f>
        <v>#N/A</v>
      </c>
      <c r="AJ793" t="e">
        <f>VLOOKUP(AG793,Sheet2!$E$2:$I$222,5,FALSE)</f>
        <v>#N/A</v>
      </c>
      <c r="AK793"/>
      <c r="AO793" t="e">
        <f>VLOOKUP(AN793,Sheet2!$E$2:$I$222,3,FALSE)</f>
        <v>#N/A</v>
      </c>
      <c r="AP793" t="e">
        <f>VLOOKUP(AN793,Sheet2!$E$2:$I$222,4,FALSE)</f>
        <v>#N/A</v>
      </c>
      <c r="AQ793" t="e">
        <f>VLOOKUP(AN793,Sheet2!$E$2:$I$222,5,FALSE)</f>
        <v>#N/A</v>
      </c>
      <c r="AR793"/>
      <c r="AV793" t="e">
        <f>VLOOKUP(AU793,Sheet2!$E$2:$I$222,3,FALSE)</f>
        <v>#N/A</v>
      </c>
      <c r="AW793" t="e">
        <f>VLOOKUP(AU793,Sheet2!$E$2:$I$222,4,FALSE)</f>
        <v>#N/A</v>
      </c>
      <c r="AX793" t="e">
        <f>VLOOKUP(AU793,Sheet2!$E$2:$I$222,5,FALSE)</f>
        <v>#N/A</v>
      </c>
      <c r="AY793"/>
      <c r="BC793" t="e">
        <f>VLOOKUP(BB793,Sheet2!$E$2:$I$222,3,FALSE)</f>
        <v>#N/A</v>
      </c>
      <c r="BD793" t="e">
        <f>VLOOKUP(BB793,Sheet2!$E$2:$I$222,4,FALSE)</f>
        <v>#N/A</v>
      </c>
      <c r="BE793" t="e">
        <f>VLOOKUP(BB793,Sheet2!$E$2:$I$222,5,FALSE)</f>
        <v>#N/A</v>
      </c>
      <c r="BF793"/>
      <c r="BJ793" t="e">
        <f>VLOOKUP(BI793,Sheet2!$E$2:$I$222,3,FALSE)</f>
        <v>#N/A</v>
      </c>
      <c r="BK793" t="e">
        <f>VLOOKUP(BI793,Sheet2!$E$2:$I$222,4,FALSE)</f>
        <v>#N/A</v>
      </c>
      <c r="BL793" t="e">
        <f>VLOOKUP(BI793,Sheet2!$E$2:$I$222,5,FALSE)</f>
        <v>#N/A</v>
      </c>
      <c r="BM793"/>
      <c r="BQ793" t="e">
        <f>VLOOKUP(BP793,Sheet2!$E$2:$I$222,3,FALSE)</f>
        <v>#N/A</v>
      </c>
      <c r="BR793" t="e">
        <f>VLOOKUP(BP793,Sheet2!$E$2:$I$222,4,FALSE)</f>
        <v>#N/A</v>
      </c>
      <c r="BS793" t="e">
        <f>VLOOKUP(BP793,Sheet2!$E$2:$I$222,5,FALSE)</f>
        <v>#N/A</v>
      </c>
      <c r="BT793"/>
      <c r="BX793" t="e">
        <f>VLOOKUP(BW793,Sheet2!$E$2:$I$222,3,FALSE)</f>
        <v>#N/A</v>
      </c>
      <c r="BY793" t="e">
        <f>VLOOKUP(BW793,Sheet2!$E$2:$I$222,4,FALSE)</f>
        <v>#N/A</v>
      </c>
      <c r="BZ793" t="e">
        <f>VLOOKUP(BW793,Sheet2!$E$2:$I$222,5,FALSE)</f>
        <v>#N/A</v>
      </c>
      <c r="CA793"/>
      <c r="CE793" t="e">
        <f>VLOOKUP(CD793,Sheet2!$E$2:$I$222,3,FALSE)</f>
        <v>#N/A</v>
      </c>
      <c r="CF793" t="e">
        <f>VLOOKUP(CD793,Sheet2!$E$2:$I$222,4,FALSE)</f>
        <v>#N/A</v>
      </c>
      <c r="CG793" t="e">
        <f>VLOOKUP(CD793,Sheet2!$E$2:$I$222,5,FALSE)</f>
        <v>#N/A</v>
      </c>
      <c r="CH793"/>
      <c r="CL793" t="e">
        <f>VLOOKUP(CK793,Sheet2!$E$2:$I$222,3,FALSE)</f>
        <v>#N/A</v>
      </c>
      <c r="CM793" t="e">
        <f>VLOOKUP(CK793,Sheet2!$E$2:$I$222,4,FALSE)</f>
        <v>#N/A</v>
      </c>
      <c r="CN793" t="e">
        <f>VLOOKUP(CK793,Sheet2!$E$2:$I$222,5,FALSE)</f>
        <v>#N/A</v>
      </c>
      <c r="CO793"/>
      <c r="CS793" t="e">
        <f>VLOOKUP(CR793,Sheet2!$E$2:$I$222,3,FALSE)</f>
        <v>#N/A</v>
      </c>
      <c r="CT793" t="e">
        <f>VLOOKUP(CR793,Sheet2!$E$2:$I$222,4,FALSE)</f>
        <v>#N/A</v>
      </c>
      <c r="CU793" t="e">
        <f>VLOOKUP(CR793,Sheet2!$E$2:$I$222,5,FALSE)</f>
        <v>#N/A</v>
      </c>
      <c r="CV793"/>
      <c r="CZ793" t="e">
        <f>VLOOKUP(CY793,Sheet2!$E$2:$I$222,3,FALSE)</f>
        <v>#N/A</v>
      </c>
      <c r="DA793" t="e">
        <f>VLOOKUP(CY793,Sheet2!$E$2:$I$222,4,FALSE)</f>
        <v>#N/A</v>
      </c>
      <c r="DB793" t="e">
        <f>VLOOKUP(CY793,Sheet2!$E$2:$I$222,5,FALSE)</f>
        <v>#N/A</v>
      </c>
      <c r="DC793"/>
      <c r="DG793" t="e">
        <f>VLOOKUP(DF793,Sheet2!$E$2:$I$222,3,FALSE)</f>
        <v>#N/A</v>
      </c>
      <c r="DH793" t="e">
        <f>VLOOKUP(DF793,Sheet2!$E$2:$I$222,4,FALSE)</f>
        <v>#N/A</v>
      </c>
      <c r="DI793" t="e">
        <f>VLOOKUP(DF793,Sheet2!$E$2:$I$222,5,FALSE)</f>
        <v>#N/A</v>
      </c>
    </row>
    <row r="794" spans="1:113" x14ac:dyDescent="0.25">
      <c r="A794">
        <v>839</v>
      </c>
      <c r="C794">
        <v>14021</v>
      </c>
      <c r="D794">
        <v>4021</v>
      </c>
      <c r="E794">
        <v>37.794477000000001</v>
      </c>
      <c r="F794">
        <v>-122.404411</v>
      </c>
      <c r="G794" t="s">
        <v>598</v>
      </c>
      <c r="H794" t="s">
        <v>3027</v>
      </c>
      <c r="I794" t="s">
        <v>4916</v>
      </c>
      <c r="J794" t="s">
        <v>4946</v>
      </c>
      <c r="K794" t="s">
        <v>4966</v>
      </c>
      <c r="Q794" t="s">
        <v>5924</v>
      </c>
      <c r="S794" t="s">
        <v>6186</v>
      </c>
      <c r="W794">
        <f t="shared" si="12"/>
        <v>1</v>
      </c>
      <c r="X794" t="s">
        <v>6847</v>
      </c>
      <c r="Y794" t="s">
        <v>6886</v>
      </c>
      <c r="Z794" s="59" t="s">
        <v>6924</v>
      </c>
      <c r="AA794" t="str">
        <f>VLOOKUP($Z794,Sheet2!$E$2:$I$222,3,FALSE)</f>
        <v>To Downtown</v>
      </c>
      <c r="AB794" t="str">
        <f>VLOOKUP($Z794,Sheet2!$E$2:$I$222,4,FALSE)</f>
        <v>Drumm &amp; Clay</v>
      </c>
      <c r="AC794" t="str">
        <f>VLOOKUP($Z794,Sheet2!$E$2:$I$222,5,FALSE)</f>
        <v>Daily ~ 5am-12;30am</v>
      </c>
      <c r="AH794" t="e">
        <f>VLOOKUP(AG794,Sheet2!$E$2:$I$222,3,FALSE)</f>
        <v>#N/A</v>
      </c>
      <c r="AI794" t="e">
        <f>VLOOKUP(AG794,Sheet2!$E$2:$I$222,4,FALSE)</f>
        <v>#N/A</v>
      </c>
      <c r="AJ794" t="e">
        <f>VLOOKUP(AG794,Sheet2!$E$2:$I$222,5,FALSE)</f>
        <v>#N/A</v>
      </c>
      <c r="AK794"/>
      <c r="AO794" t="e">
        <f>VLOOKUP(AN794,Sheet2!$E$2:$I$222,3,FALSE)</f>
        <v>#N/A</v>
      </c>
      <c r="AP794" t="e">
        <f>VLOOKUP(AN794,Sheet2!$E$2:$I$222,4,FALSE)</f>
        <v>#N/A</v>
      </c>
      <c r="AQ794" t="e">
        <f>VLOOKUP(AN794,Sheet2!$E$2:$I$222,5,FALSE)</f>
        <v>#N/A</v>
      </c>
      <c r="AR794"/>
      <c r="AV794" t="e">
        <f>VLOOKUP(AU794,Sheet2!$E$2:$I$222,3,FALSE)</f>
        <v>#N/A</v>
      </c>
      <c r="AW794" t="e">
        <f>VLOOKUP(AU794,Sheet2!$E$2:$I$222,4,FALSE)</f>
        <v>#N/A</v>
      </c>
      <c r="AX794" t="e">
        <f>VLOOKUP(AU794,Sheet2!$E$2:$I$222,5,FALSE)</f>
        <v>#N/A</v>
      </c>
      <c r="AY794"/>
      <c r="BC794" t="e">
        <f>VLOOKUP(BB794,Sheet2!$E$2:$I$222,3,FALSE)</f>
        <v>#N/A</v>
      </c>
      <c r="BD794" t="e">
        <f>VLOOKUP(BB794,Sheet2!$E$2:$I$222,4,FALSE)</f>
        <v>#N/A</v>
      </c>
      <c r="BE794" t="e">
        <f>VLOOKUP(BB794,Sheet2!$E$2:$I$222,5,FALSE)</f>
        <v>#N/A</v>
      </c>
      <c r="BF794"/>
      <c r="BJ794" t="e">
        <f>VLOOKUP(BI794,Sheet2!$E$2:$I$222,3,FALSE)</f>
        <v>#N/A</v>
      </c>
      <c r="BK794" t="e">
        <f>VLOOKUP(BI794,Sheet2!$E$2:$I$222,4,FALSE)</f>
        <v>#N/A</v>
      </c>
      <c r="BL794" t="e">
        <f>VLOOKUP(BI794,Sheet2!$E$2:$I$222,5,FALSE)</f>
        <v>#N/A</v>
      </c>
      <c r="BM794"/>
      <c r="BQ794" t="e">
        <f>VLOOKUP(BP794,Sheet2!$E$2:$I$222,3,FALSE)</f>
        <v>#N/A</v>
      </c>
      <c r="BR794" t="e">
        <f>VLOOKUP(BP794,Sheet2!$E$2:$I$222,4,FALSE)</f>
        <v>#N/A</v>
      </c>
      <c r="BS794" t="e">
        <f>VLOOKUP(BP794,Sheet2!$E$2:$I$222,5,FALSE)</f>
        <v>#N/A</v>
      </c>
      <c r="BT794"/>
      <c r="BX794" t="e">
        <f>VLOOKUP(BW794,Sheet2!$E$2:$I$222,3,FALSE)</f>
        <v>#N/A</v>
      </c>
      <c r="BY794" t="e">
        <f>VLOOKUP(BW794,Sheet2!$E$2:$I$222,4,FALSE)</f>
        <v>#N/A</v>
      </c>
      <c r="BZ794" t="e">
        <f>VLOOKUP(BW794,Sheet2!$E$2:$I$222,5,FALSE)</f>
        <v>#N/A</v>
      </c>
      <c r="CA794"/>
      <c r="CE794" t="e">
        <f>VLOOKUP(CD794,Sheet2!$E$2:$I$222,3,FALSE)</f>
        <v>#N/A</v>
      </c>
      <c r="CF794" t="e">
        <f>VLOOKUP(CD794,Sheet2!$E$2:$I$222,4,FALSE)</f>
        <v>#N/A</v>
      </c>
      <c r="CG794" t="e">
        <f>VLOOKUP(CD794,Sheet2!$E$2:$I$222,5,FALSE)</f>
        <v>#N/A</v>
      </c>
      <c r="CH794"/>
      <c r="CL794" t="e">
        <f>VLOOKUP(CK794,Sheet2!$E$2:$I$222,3,FALSE)</f>
        <v>#N/A</v>
      </c>
      <c r="CM794" t="e">
        <f>VLOOKUP(CK794,Sheet2!$E$2:$I$222,4,FALSE)</f>
        <v>#N/A</v>
      </c>
      <c r="CN794" t="e">
        <f>VLOOKUP(CK794,Sheet2!$E$2:$I$222,5,FALSE)</f>
        <v>#N/A</v>
      </c>
      <c r="CO794"/>
      <c r="CS794" t="e">
        <f>VLOOKUP(CR794,Sheet2!$E$2:$I$222,3,FALSE)</f>
        <v>#N/A</v>
      </c>
      <c r="CT794" t="e">
        <f>VLOOKUP(CR794,Sheet2!$E$2:$I$222,4,FALSE)</f>
        <v>#N/A</v>
      </c>
      <c r="CU794" t="e">
        <f>VLOOKUP(CR794,Sheet2!$E$2:$I$222,5,FALSE)</f>
        <v>#N/A</v>
      </c>
      <c r="CV794"/>
      <c r="CZ794" t="e">
        <f>VLOOKUP(CY794,Sheet2!$E$2:$I$222,3,FALSE)</f>
        <v>#N/A</v>
      </c>
      <c r="DA794" t="e">
        <f>VLOOKUP(CY794,Sheet2!$E$2:$I$222,4,FALSE)</f>
        <v>#N/A</v>
      </c>
      <c r="DB794" t="e">
        <f>VLOOKUP(CY794,Sheet2!$E$2:$I$222,5,FALSE)</f>
        <v>#N/A</v>
      </c>
      <c r="DC794"/>
      <c r="DG794" t="e">
        <f>VLOOKUP(DF794,Sheet2!$E$2:$I$222,3,FALSE)</f>
        <v>#N/A</v>
      </c>
      <c r="DH794" t="e">
        <f>VLOOKUP(DF794,Sheet2!$E$2:$I$222,4,FALSE)</f>
        <v>#N/A</v>
      </c>
      <c r="DI794" t="e">
        <f>VLOOKUP(DF794,Sheet2!$E$2:$I$222,5,FALSE)</f>
        <v>#N/A</v>
      </c>
    </row>
    <row r="795" spans="1:113" x14ac:dyDescent="0.25">
      <c r="A795">
        <v>840</v>
      </c>
      <c r="C795">
        <v>14022</v>
      </c>
      <c r="D795">
        <v>4022</v>
      </c>
      <c r="E795">
        <v>37.792526000000002</v>
      </c>
      <c r="F795">
        <v>-122.419589</v>
      </c>
      <c r="G795" t="s">
        <v>599</v>
      </c>
      <c r="H795" t="s">
        <v>3028</v>
      </c>
      <c r="I795" t="s">
        <v>4918</v>
      </c>
      <c r="J795" t="s">
        <v>4946</v>
      </c>
      <c r="K795" t="s">
        <v>4984</v>
      </c>
      <c r="Q795">
        <v>0</v>
      </c>
      <c r="S795" t="s">
        <v>6186</v>
      </c>
      <c r="W795">
        <f t="shared" si="12"/>
        <v>1</v>
      </c>
      <c r="X795" t="s">
        <v>6847</v>
      </c>
      <c r="Y795" t="s">
        <v>6886</v>
      </c>
      <c r="Z795" s="59" t="s">
        <v>6924</v>
      </c>
      <c r="AA795" t="str">
        <f>VLOOKUP($Z795,Sheet2!$E$2:$I$222,3,FALSE)</f>
        <v>To Downtown</v>
      </c>
      <c r="AB795" t="str">
        <f>VLOOKUP($Z795,Sheet2!$E$2:$I$222,4,FALSE)</f>
        <v>Drumm &amp; Clay</v>
      </c>
      <c r="AC795" t="str">
        <f>VLOOKUP($Z795,Sheet2!$E$2:$I$222,5,FALSE)</f>
        <v>Daily ~ 5am-12;30am</v>
      </c>
      <c r="AH795" t="e">
        <f>VLOOKUP(AG795,Sheet2!$E$2:$I$222,3,FALSE)</f>
        <v>#N/A</v>
      </c>
      <c r="AI795" t="e">
        <f>VLOOKUP(AG795,Sheet2!$E$2:$I$222,4,FALSE)</f>
        <v>#N/A</v>
      </c>
      <c r="AJ795" t="e">
        <f>VLOOKUP(AG795,Sheet2!$E$2:$I$222,5,FALSE)</f>
        <v>#N/A</v>
      </c>
      <c r="AK795"/>
      <c r="AO795" t="e">
        <f>VLOOKUP(AN795,Sheet2!$E$2:$I$222,3,FALSE)</f>
        <v>#N/A</v>
      </c>
      <c r="AP795" t="e">
        <f>VLOOKUP(AN795,Sheet2!$E$2:$I$222,4,FALSE)</f>
        <v>#N/A</v>
      </c>
      <c r="AQ795" t="e">
        <f>VLOOKUP(AN795,Sheet2!$E$2:$I$222,5,FALSE)</f>
        <v>#N/A</v>
      </c>
      <c r="AR795"/>
      <c r="AV795" t="e">
        <f>VLOOKUP(AU795,Sheet2!$E$2:$I$222,3,FALSE)</f>
        <v>#N/A</v>
      </c>
      <c r="AW795" t="e">
        <f>VLOOKUP(AU795,Sheet2!$E$2:$I$222,4,FALSE)</f>
        <v>#N/A</v>
      </c>
      <c r="AX795" t="e">
        <f>VLOOKUP(AU795,Sheet2!$E$2:$I$222,5,FALSE)</f>
        <v>#N/A</v>
      </c>
      <c r="AY795"/>
      <c r="BC795" t="e">
        <f>VLOOKUP(BB795,Sheet2!$E$2:$I$222,3,FALSE)</f>
        <v>#N/A</v>
      </c>
      <c r="BD795" t="e">
        <f>VLOOKUP(BB795,Sheet2!$E$2:$I$222,4,FALSE)</f>
        <v>#N/A</v>
      </c>
      <c r="BE795" t="e">
        <f>VLOOKUP(BB795,Sheet2!$E$2:$I$222,5,FALSE)</f>
        <v>#N/A</v>
      </c>
      <c r="BF795"/>
      <c r="BJ795" t="e">
        <f>VLOOKUP(BI795,Sheet2!$E$2:$I$222,3,FALSE)</f>
        <v>#N/A</v>
      </c>
      <c r="BK795" t="e">
        <f>VLOOKUP(BI795,Sheet2!$E$2:$I$222,4,FALSE)</f>
        <v>#N/A</v>
      </c>
      <c r="BL795" t="e">
        <f>VLOOKUP(BI795,Sheet2!$E$2:$I$222,5,FALSE)</f>
        <v>#N/A</v>
      </c>
      <c r="BM795"/>
      <c r="BQ795" t="e">
        <f>VLOOKUP(BP795,Sheet2!$E$2:$I$222,3,FALSE)</f>
        <v>#N/A</v>
      </c>
      <c r="BR795" t="e">
        <f>VLOOKUP(BP795,Sheet2!$E$2:$I$222,4,FALSE)</f>
        <v>#N/A</v>
      </c>
      <c r="BS795" t="e">
        <f>VLOOKUP(BP795,Sheet2!$E$2:$I$222,5,FALSE)</f>
        <v>#N/A</v>
      </c>
      <c r="BT795"/>
      <c r="BX795" t="e">
        <f>VLOOKUP(BW795,Sheet2!$E$2:$I$222,3,FALSE)</f>
        <v>#N/A</v>
      </c>
      <c r="BY795" t="e">
        <f>VLOOKUP(BW795,Sheet2!$E$2:$I$222,4,FALSE)</f>
        <v>#N/A</v>
      </c>
      <c r="BZ795" t="e">
        <f>VLOOKUP(BW795,Sheet2!$E$2:$I$222,5,FALSE)</f>
        <v>#N/A</v>
      </c>
      <c r="CA795"/>
      <c r="CE795" t="e">
        <f>VLOOKUP(CD795,Sheet2!$E$2:$I$222,3,FALSE)</f>
        <v>#N/A</v>
      </c>
      <c r="CF795" t="e">
        <f>VLOOKUP(CD795,Sheet2!$E$2:$I$222,4,FALSE)</f>
        <v>#N/A</v>
      </c>
      <c r="CG795" t="e">
        <f>VLOOKUP(CD795,Sheet2!$E$2:$I$222,5,FALSE)</f>
        <v>#N/A</v>
      </c>
      <c r="CH795"/>
      <c r="CL795" t="e">
        <f>VLOOKUP(CK795,Sheet2!$E$2:$I$222,3,FALSE)</f>
        <v>#N/A</v>
      </c>
      <c r="CM795" t="e">
        <f>VLOOKUP(CK795,Sheet2!$E$2:$I$222,4,FALSE)</f>
        <v>#N/A</v>
      </c>
      <c r="CN795" t="e">
        <f>VLOOKUP(CK795,Sheet2!$E$2:$I$222,5,FALSE)</f>
        <v>#N/A</v>
      </c>
      <c r="CO795"/>
      <c r="CS795" t="e">
        <f>VLOOKUP(CR795,Sheet2!$E$2:$I$222,3,FALSE)</f>
        <v>#N/A</v>
      </c>
      <c r="CT795" t="e">
        <f>VLOOKUP(CR795,Sheet2!$E$2:$I$222,4,FALSE)</f>
        <v>#N/A</v>
      </c>
      <c r="CU795" t="e">
        <f>VLOOKUP(CR795,Sheet2!$E$2:$I$222,5,FALSE)</f>
        <v>#N/A</v>
      </c>
      <c r="CV795"/>
      <c r="CZ795" t="e">
        <f>VLOOKUP(CY795,Sheet2!$E$2:$I$222,3,FALSE)</f>
        <v>#N/A</v>
      </c>
      <c r="DA795" t="e">
        <f>VLOOKUP(CY795,Sheet2!$E$2:$I$222,4,FALSE)</f>
        <v>#N/A</v>
      </c>
      <c r="DB795" t="e">
        <f>VLOOKUP(CY795,Sheet2!$E$2:$I$222,5,FALSE)</f>
        <v>#N/A</v>
      </c>
      <c r="DC795"/>
      <c r="DG795" t="e">
        <f>VLOOKUP(DF795,Sheet2!$E$2:$I$222,3,FALSE)</f>
        <v>#N/A</v>
      </c>
      <c r="DH795" t="e">
        <f>VLOOKUP(DF795,Sheet2!$E$2:$I$222,4,FALSE)</f>
        <v>#N/A</v>
      </c>
      <c r="DI795" t="e">
        <f>VLOOKUP(DF795,Sheet2!$E$2:$I$222,5,FALSE)</f>
        <v>#N/A</v>
      </c>
    </row>
    <row r="796" spans="1:113" x14ac:dyDescent="0.25">
      <c r="A796">
        <v>841</v>
      </c>
      <c r="C796">
        <v>14023</v>
      </c>
      <c r="D796">
        <v>4023</v>
      </c>
      <c r="E796">
        <v>37.792959000000003</v>
      </c>
      <c r="F796">
        <v>-122.416304</v>
      </c>
      <c r="G796" t="s">
        <v>600</v>
      </c>
      <c r="H796" t="s">
        <v>3029</v>
      </c>
      <c r="I796" t="s">
        <v>4918</v>
      </c>
      <c r="J796" t="s">
        <v>4946</v>
      </c>
      <c r="K796" t="s">
        <v>4966</v>
      </c>
      <c r="Q796">
        <v>0</v>
      </c>
      <c r="S796" t="s">
        <v>6186</v>
      </c>
      <c r="W796">
        <f t="shared" si="12"/>
        <v>1</v>
      </c>
      <c r="X796" t="s">
        <v>6847</v>
      </c>
      <c r="Y796" t="s">
        <v>6886</v>
      </c>
      <c r="Z796" s="59" t="s">
        <v>6924</v>
      </c>
      <c r="AA796" t="str">
        <f>VLOOKUP($Z796,Sheet2!$E$2:$I$222,3,FALSE)</f>
        <v>To Downtown</v>
      </c>
      <c r="AB796" t="str">
        <f>VLOOKUP($Z796,Sheet2!$E$2:$I$222,4,FALSE)</f>
        <v>Drumm &amp; Clay</v>
      </c>
      <c r="AC796" t="str">
        <f>VLOOKUP($Z796,Sheet2!$E$2:$I$222,5,FALSE)</f>
        <v>Daily ~ 5am-12;30am</v>
      </c>
      <c r="AH796" t="e">
        <f>VLOOKUP(AG796,Sheet2!$E$2:$I$222,3,FALSE)</f>
        <v>#N/A</v>
      </c>
      <c r="AI796" t="e">
        <f>VLOOKUP(AG796,Sheet2!$E$2:$I$222,4,FALSE)</f>
        <v>#N/A</v>
      </c>
      <c r="AJ796" t="e">
        <f>VLOOKUP(AG796,Sheet2!$E$2:$I$222,5,FALSE)</f>
        <v>#N/A</v>
      </c>
      <c r="AK796"/>
      <c r="AO796" t="e">
        <f>VLOOKUP(AN796,Sheet2!$E$2:$I$222,3,FALSE)</f>
        <v>#N/A</v>
      </c>
      <c r="AP796" t="e">
        <f>VLOOKUP(AN796,Sheet2!$E$2:$I$222,4,FALSE)</f>
        <v>#N/A</v>
      </c>
      <c r="AQ796" t="e">
        <f>VLOOKUP(AN796,Sheet2!$E$2:$I$222,5,FALSE)</f>
        <v>#N/A</v>
      </c>
      <c r="AR796"/>
      <c r="AV796" t="e">
        <f>VLOOKUP(AU796,Sheet2!$E$2:$I$222,3,FALSE)</f>
        <v>#N/A</v>
      </c>
      <c r="AW796" t="e">
        <f>VLOOKUP(AU796,Sheet2!$E$2:$I$222,4,FALSE)</f>
        <v>#N/A</v>
      </c>
      <c r="AX796" t="e">
        <f>VLOOKUP(AU796,Sheet2!$E$2:$I$222,5,FALSE)</f>
        <v>#N/A</v>
      </c>
      <c r="AY796"/>
      <c r="BC796" t="e">
        <f>VLOOKUP(BB796,Sheet2!$E$2:$I$222,3,FALSE)</f>
        <v>#N/A</v>
      </c>
      <c r="BD796" t="e">
        <f>VLOOKUP(BB796,Sheet2!$E$2:$I$222,4,FALSE)</f>
        <v>#N/A</v>
      </c>
      <c r="BE796" t="e">
        <f>VLOOKUP(BB796,Sheet2!$E$2:$I$222,5,FALSE)</f>
        <v>#N/A</v>
      </c>
      <c r="BF796"/>
      <c r="BJ796" t="e">
        <f>VLOOKUP(BI796,Sheet2!$E$2:$I$222,3,FALSE)</f>
        <v>#N/A</v>
      </c>
      <c r="BK796" t="e">
        <f>VLOOKUP(BI796,Sheet2!$E$2:$I$222,4,FALSE)</f>
        <v>#N/A</v>
      </c>
      <c r="BL796" t="e">
        <f>VLOOKUP(BI796,Sheet2!$E$2:$I$222,5,FALSE)</f>
        <v>#N/A</v>
      </c>
      <c r="BM796"/>
      <c r="BQ796" t="e">
        <f>VLOOKUP(BP796,Sheet2!$E$2:$I$222,3,FALSE)</f>
        <v>#N/A</v>
      </c>
      <c r="BR796" t="e">
        <f>VLOOKUP(BP796,Sheet2!$E$2:$I$222,4,FALSE)</f>
        <v>#N/A</v>
      </c>
      <c r="BS796" t="e">
        <f>VLOOKUP(BP796,Sheet2!$E$2:$I$222,5,FALSE)</f>
        <v>#N/A</v>
      </c>
      <c r="BT796"/>
      <c r="BX796" t="e">
        <f>VLOOKUP(BW796,Sheet2!$E$2:$I$222,3,FALSE)</f>
        <v>#N/A</v>
      </c>
      <c r="BY796" t="e">
        <f>VLOOKUP(BW796,Sheet2!$E$2:$I$222,4,FALSE)</f>
        <v>#N/A</v>
      </c>
      <c r="BZ796" t="e">
        <f>VLOOKUP(BW796,Sheet2!$E$2:$I$222,5,FALSE)</f>
        <v>#N/A</v>
      </c>
      <c r="CA796"/>
      <c r="CE796" t="e">
        <f>VLOOKUP(CD796,Sheet2!$E$2:$I$222,3,FALSE)</f>
        <v>#N/A</v>
      </c>
      <c r="CF796" t="e">
        <f>VLOOKUP(CD796,Sheet2!$E$2:$I$222,4,FALSE)</f>
        <v>#N/A</v>
      </c>
      <c r="CG796" t="e">
        <f>VLOOKUP(CD796,Sheet2!$E$2:$I$222,5,FALSE)</f>
        <v>#N/A</v>
      </c>
      <c r="CH796"/>
      <c r="CL796" t="e">
        <f>VLOOKUP(CK796,Sheet2!$E$2:$I$222,3,FALSE)</f>
        <v>#N/A</v>
      </c>
      <c r="CM796" t="e">
        <f>VLOOKUP(CK796,Sheet2!$E$2:$I$222,4,FALSE)</f>
        <v>#N/A</v>
      </c>
      <c r="CN796" t="e">
        <f>VLOOKUP(CK796,Sheet2!$E$2:$I$222,5,FALSE)</f>
        <v>#N/A</v>
      </c>
      <c r="CO796"/>
      <c r="CS796" t="e">
        <f>VLOOKUP(CR796,Sheet2!$E$2:$I$222,3,FALSE)</f>
        <v>#N/A</v>
      </c>
      <c r="CT796" t="e">
        <f>VLOOKUP(CR796,Sheet2!$E$2:$I$222,4,FALSE)</f>
        <v>#N/A</v>
      </c>
      <c r="CU796" t="e">
        <f>VLOOKUP(CR796,Sheet2!$E$2:$I$222,5,FALSE)</f>
        <v>#N/A</v>
      </c>
      <c r="CV796"/>
      <c r="CZ796" t="e">
        <f>VLOOKUP(CY796,Sheet2!$E$2:$I$222,3,FALSE)</f>
        <v>#N/A</v>
      </c>
      <c r="DA796" t="e">
        <f>VLOOKUP(CY796,Sheet2!$E$2:$I$222,4,FALSE)</f>
        <v>#N/A</v>
      </c>
      <c r="DB796" t="e">
        <f>VLOOKUP(CY796,Sheet2!$E$2:$I$222,5,FALSE)</f>
        <v>#N/A</v>
      </c>
      <c r="DC796"/>
      <c r="DG796" t="e">
        <f>VLOOKUP(DF796,Sheet2!$E$2:$I$222,3,FALSE)</f>
        <v>#N/A</v>
      </c>
      <c r="DH796" t="e">
        <f>VLOOKUP(DF796,Sheet2!$E$2:$I$222,4,FALSE)</f>
        <v>#N/A</v>
      </c>
      <c r="DI796" t="e">
        <f>VLOOKUP(DF796,Sheet2!$E$2:$I$222,5,FALSE)</f>
        <v>#N/A</v>
      </c>
    </row>
    <row r="797" spans="1:113" x14ac:dyDescent="0.25">
      <c r="A797">
        <v>842</v>
      </c>
      <c r="C797">
        <v>14024</v>
      </c>
      <c r="D797">
        <v>4024</v>
      </c>
      <c r="E797">
        <v>37.793652999999999</v>
      </c>
      <c r="F797">
        <v>-122.41082299999999</v>
      </c>
      <c r="G797" t="s">
        <v>601</v>
      </c>
      <c r="H797" t="s">
        <v>3030</v>
      </c>
      <c r="I797" t="s">
        <v>4916</v>
      </c>
      <c r="J797" t="s">
        <v>4946</v>
      </c>
      <c r="K797" t="s">
        <v>4966</v>
      </c>
      <c r="Q797" t="s">
        <v>5924</v>
      </c>
      <c r="S797" t="s">
        <v>6186</v>
      </c>
      <c r="W797">
        <f t="shared" si="12"/>
        <v>1</v>
      </c>
      <c r="X797" t="s">
        <v>6847</v>
      </c>
      <c r="Y797" t="s">
        <v>6886</v>
      </c>
      <c r="Z797" s="59" t="s">
        <v>6924</v>
      </c>
      <c r="AA797" t="str">
        <f>VLOOKUP($Z797,Sheet2!$E$2:$I$222,3,FALSE)</f>
        <v>To Downtown</v>
      </c>
      <c r="AB797" t="str">
        <f>VLOOKUP($Z797,Sheet2!$E$2:$I$222,4,FALSE)</f>
        <v>Drumm &amp; Clay</v>
      </c>
      <c r="AC797" t="str">
        <f>VLOOKUP($Z797,Sheet2!$E$2:$I$222,5,FALSE)</f>
        <v>Daily ~ 5am-12;30am</v>
      </c>
      <c r="AH797" t="e">
        <f>VLOOKUP(AG797,Sheet2!$E$2:$I$222,3,FALSE)</f>
        <v>#N/A</v>
      </c>
      <c r="AI797" t="e">
        <f>VLOOKUP(AG797,Sheet2!$E$2:$I$222,4,FALSE)</f>
        <v>#N/A</v>
      </c>
      <c r="AJ797" t="e">
        <f>VLOOKUP(AG797,Sheet2!$E$2:$I$222,5,FALSE)</f>
        <v>#N/A</v>
      </c>
      <c r="AK797"/>
      <c r="AO797" t="e">
        <f>VLOOKUP(AN797,Sheet2!$E$2:$I$222,3,FALSE)</f>
        <v>#N/A</v>
      </c>
      <c r="AP797" t="e">
        <f>VLOOKUP(AN797,Sheet2!$E$2:$I$222,4,FALSE)</f>
        <v>#N/A</v>
      </c>
      <c r="AQ797" t="e">
        <f>VLOOKUP(AN797,Sheet2!$E$2:$I$222,5,FALSE)</f>
        <v>#N/A</v>
      </c>
      <c r="AR797"/>
      <c r="AV797" t="e">
        <f>VLOOKUP(AU797,Sheet2!$E$2:$I$222,3,FALSE)</f>
        <v>#N/A</v>
      </c>
      <c r="AW797" t="e">
        <f>VLOOKUP(AU797,Sheet2!$E$2:$I$222,4,FALSE)</f>
        <v>#N/A</v>
      </c>
      <c r="AX797" t="e">
        <f>VLOOKUP(AU797,Sheet2!$E$2:$I$222,5,FALSE)</f>
        <v>#N/A</v>
      </c>
      <c r="AY797"/>
      <c r="BC797" t="e">
        <f>VLOOKUP(BB797,Sheet2!$E$2:$I$222,3,FALSE)</f>
        <v>#N/A</v>
      </c>
      <c r="BD797" t="e">
        <f>VLOOKUP(BB797,Sheet2!$E$2:$I$222,4,FALSE)</f>
        <v>#N/A</v>
      </c>
      <c r="BE797" t="e">
        <f>VLOOKUP(BB797,Sheet2!$E$2:$I$222,5,FALSE)</f>
        <v>#N/A</v>
      </c>
      <c r="BF797"/>
      <c r="BJ797" t="e">
        <f>VLOOKUP(BI797,Sheet2!$E$2:$I$222,3,FALSE)</f>
        <v>#N/A</v>
      </c>
      <c r="BK797" t="e">
        <f>VLOOKUP(BI797,Sheet2!$E$2:$I$222,4,FALSE)</f>
        <v>#N/A</v>
      </c>
      <c r="BL797" t="e">
        <f>VLOOKUP(BI797,Sheet2!$E$2:$I$222,5,FALSE)</f>
        <v>#N/A</v>
      </c>
      <c r="BM797"/>
      <c r="BQ797" t="e">
        <f>VLOOKUP(BP797,Sheet2!$E$2:$I$222,3,FALSE)</f>
        <v>#N/A</v>
      </c>
      <c r="BR797" t="e">
        <f>VLOOKUP(BP797,Sheet2!$E$2:$I$222,4,FALSE)</f>
        <v>#N/A</v>
      </c>
      <c r="BS797" t="e">
        <f>VLOOKUP(BP797,Sheet2!$E$2:$I$222,5,FALSE)</f>
        <v>#N/A</v>
      </c>
      <c r="BT797"/>
      <c r="BX797" t="e">
        <f>VLOOKUP(BW797,Sheet2!$E$2:$I$222,3,FALSE)</f>
        <v>#N/A</v>
      </c>
      <c r="BY797" t="e">
        <f>VLOOKUP(BW797,Sheet2!$E$2:$I$222,4,FALSE)</f>
        <v>#N/A</v>
      </c>
      <c r="BZ797" t="e">
        <f>VLOOKUP(BW797,Sheet2!$E$2:$I$222,5,FALSE)</f>
        <v>#N/A</v>
      </c>
      <c r="CA797"/>
      <c r="CE797" t="e">
        <f>VLOOKUP(CD797,Sheet2!$E$2:$I$222,3,FALSE)</f>
        <v>#N/A</v>
      </c>
      <c r="CF797" t="e">
        <f>VLOOKUP(CD797,Sheet2!$E$2:$I$222,4,FALSE)</f>
        <v>#N/A</v>
      </c>
      <c r="CG797" t="e">
        <f>VLOOKUP(CD797,Sheet2!$E$2:$I$222,5,FALSE)</f>
        <v>#N/A</v>
      </c>
      <c r="CH797"/>
      <c r="CL797" t="e">
        <f>VLOOKUP(CK797,Sheet2!$E$2:$I$222,3,FALSE)</f>
        <v>#N/A</v>
      </c>
      <c r="CM797" t="e">
        <f>VLOOKUP(CK797,Sheet2!$E$2:$I$222,4,FALSE)</f>
        <v>#N/A</v>
      </c>
      <c r="CN797" t="e">
        <f>VLOOKUP(CK797,Sheet2!$E$2:$I$222,5,FALSE)</f>
        <v>#N/A</v>
      </c>
      <c r="CO797"/>
      <c r="CS797" t="e">
        <f>VLOOKUP(CR797,Sheet2!$E$2:$I$222,3,FALSE)</f>
        <v>#N/A</v>
      </c>
      <c r="CT797" t="e">
        <f>VLOOKUP(CR797,Sheet2!$E$2:$I$222,4,FALSE)</f>
        <v>#N/A</v>
      </c>
      <c r="CU797" t="e">
        <f>VLOOKUP(CR797,Sheet2!$E$2:$I$222,5,FALSE)</f>
        <v>#N/A</v>
      </c>
      <c r="CV797"/>
      <c r="CZ797" t="e">
        <f>VLOOKUP(CY797,Sheet2!$E$2:$I$222,3,FALSE)</f>
        <v>#N/A</v>
      </c>
      <c r="DA797" t="e">
        <f>VLOOKUP(CY797,Sheet2!$E$2:$I$222,4,FALSE)</f>
        <v>#N/A</v>
      </c>
      <c r="DB797" t="e">
        <f>VLOOKUP(CY797,Sheet2!$E$2:$I$222,5,FALSE)</f>
        <v>#N/A</v>
      </c>
      <c r="DC797"/>
      <c r="DG797" t="e">
        <f>VLOOKUP(DF797,Sheet2!$E$2:$I$222,3,FALSE)</f>
        <v>#N/A</v>
      </c>
      <c r="DH797" t="e">
        <f>VLOOKUP(DF797,Sheet2!$E$2:$I$222,4,FALSE)</f>
        <v>#N/A</v>
      </c>
      <c r="DI797" t="e">
        <f>VLOOKUP(DF797,Sheet2!$E$2:$I$222,5,FALSE)</f>
        <v>#N/A</v>
      </c>
    </row>
    <row r="798" spans="1:113" x14ac:dyDescent="0.25">
      <c r="A798">
        <v>843</v>
      </c>
      <c r="C798">
        <v>14025</v>
      </c>
      <c r="D798">
        <v>4025</v>
      </c>
      <c r="E798">
        <v>37.794682000000002</v>
      </c>
      <c r="F798">
        <v>-122.40277</v>
      </c>
      <c r="G798" t="s">
        <v>602</v>
      </c>
      <c r="H798" t="s">
        <v>3031</v>
      </c>
      <c r="I798" t="s">
        <v>4916</v>
      </c>
      <c r="J798" t="s">
        <v>4946</v>
      </c>
      <c r="K798" t="s">
        <v>5023</v>
      </c>
      <c r="N798" t="s">
        <v>5303</v>
      </c>
      <c r="Q798" t="s">
        <v>5924</v>
      </c>
      <c r="R798">
        <v>1209</v>
      </c>
      <c r="S798" t="s">
        <v>6188</v>
      </c>
      <c r="T798" t="s">
        <v>6716</v>
      </c>
      <c r="W798">
        <f t="shared" si="12"/>
        <v>3</v>
      </c>
      <c r="X798" t="s">
        <v>6847</v>
      </c>
      <c r="Y798" t="s">
        <v>6886</v>
      </c>
      <c r="Z798" s="59" t="s">
        <v>6924</v>
      </c>
      <c r="AA798" t="str">
        <f>VLOOKUP($Z798,Sheet2!$E$2:$I$222,3,FALSE)</f>
        <v>To Downtown</v>
      </c>
      <c r="AB798" t="str">
        <f>VLOOKUP($Z798,Sheet2!$E$2:$I$222,4,FALSE)</f>
        <v>Drumm &amp; Clay</v>
      </c>
      <c r="AC798" t="str">
        <f>VLOOKUP($Z798,Sheet2!$E$2:$I$222,5,FALSE)</f>
        <v>Daily ~ 5am-12;30am</v>
      </c>
      <c r="AE798" t="s">
        <v>6822</v>
      </c>
      <c r="AF798" t="s">
        <v>6886</v>
      </c>
      <c r="AG798" s="59" t="s">
        <v>6949</v>
      </c>
      <c r="AH798" t="str">
        <f>VLOOKUP(AG798,Sheet2!$E$2:$I$222,3,FALSE)</f>
        <v>To Downtown</v>
      </c>
      <c r="AI798" t="str">
        <f>VLOOKUP(AG798,Sheet2!$E$2:$I$222,4,FALSE)</f>
        <v>Howard &amp; Spear</v>
      </c>
      <c r="AJ798" t="str">
        <f>VLOOKUP(AG798,Sheet2!$E$2:$I$222,5,FALSE)</f>
        <v>AM Only: M-F ~ 6am-9am</v>
      </c>
      <c r="AK798"/>
      <c r="AL798" t="s">
        <v>6813</v>
      </c>
      <c r="AM798" t="s">
        <v>6886</v>
      </c>
      <c r="AN798" s="59" t="s">
        <v>6948</v>
      </c>
      <c r="AO798" t="str">
        <f>VLOOKUP(AN798,Sheet2!$E$2:$I$222,3,FALSE)</f>
        <v>To Financial District</v>
      </c>
      <c r="AP798" t="str">
        <f>VLOOKUP(AN798,Sheet2!$E$2:$I$222,4,FALSE)</f>
        <v>Transbay Terminal</v>
      </c>
      <c r="AQ798" t="str">
        <f>VLOOKUP(AN798,Sheet2!$E$2:$I$222,5,FALSE)</f>
        <v>M-F Only ~ 5-9am &amp; 4-6:30pm</v>
      </c>
      <c r="AR798"/>
      <c r="AV798" t="e">
        <f>VLOOKUP(AU798,Sheet2!$E$2:$I$222,3,FALSE)</f>
        <v>#N/A</v>
      </c>
      <c r="AW798" t="e">
        <f>VLOOKUP(AU798,Sheet2!$E$2:$I$222,4,FALSE)</f>
        <v>#N/A</v>
      </c>
      <c r="AX798" t="e">
        <f>VLOOKUP(AU798,Sheet2!$E$2:$I$222,5,FALSE)</f>
        <v>#N/A</v>
      </c>
      <c r="AY798"/>
      <c r="BC798" t="e">
        <f>VLOOKUP(BB798,Sheet2!$E$2:$I$222,3,FALSE)</f>
        <v>#N/A</v>
      </c>
      <c r="BD798" t="e">
        <f>VLOOKUP(BB798,Sheet2!$E$2:$I$222,4,FALSE)</f>
        <v>#N/A</v>
      </c>
      <c r="BE798" t="e">
        <f>VLOOKUP(BB798,Sheet2!$E$2:$I$222,5,FALSE)</f>
        <v>#N/A</v>
      </c>
      <c r="BF798"/>
      <c r="BJ798" t="e">
        <f>VLOOKUP(BI798,Sheet2!$E$2:$I$222,3,FALSE)</f>
        <v>#N/A</v>
      </c>
      <c r="BK798" t="e">
        <f>VLOOKUP(BI798,Sheet2!$E$2:$I$222,4,FALSE)</f>
        <v>#N/A</v>
      </c>
      <c r="BL798" t="e">
        <f>VLOOKUP(BI798,Sheet2!$E$2:$I$222,5,FALSE)</f>
        <v>#N/A</v>
      </c>
      <c r="BM798"/>
      <c r="BQ798" t="e">
        <f>VLOOKUP(BP798,Sheet2!$E$2:$I$222,3,FALSE)</f>
        <v>#N/A</v>
      </c>
      <c r="BR798" t="e">
        <f>VLOOKUP(BP798,Sheet2!$E$2:$I$222,4,FALSE)</f>
        <v>#N/A</v>
      </c>
      <c r="BS798" t="e">
        <f>VLOOKUP(BP798,Sheet2!$E$2:$I$222,5,FALSE)</f>
        <v>#N/A</v>
      </c>
      <c r="BT798"/>
      <c r="BX798" t="e">
        <f>VLOOKUP(BW798,Sheet2!$E$2:$I$222,3,FALSE)</f>
        <v>#N/A</v>
      </c>
      <c r="BY798" t="e">
        <f>VLOOKUP(BW798,Sheet2!$E$2:$I$222,4,FALSE)</f>
        <v>#N/A</v>
      </c>
      <c r="BZ798" t="e">
        <f>VLOOKUP(BW798,Sheet2!$E$2:$I$222,5,FALSE)</f>
        <v>#N/A</v>
      </c>
      <c r="CA798"/>
      <c r="CE798" t="e">
        <f>VLOOKUP(CD798,Sheet2!$E$2:$I$222,3,FALSE)</f>
        <v>#N/A</v>
      </c>
      <c r="CF798" t="e">
        <f>VLOOKUP(CD798,Sheet2!$E$2:$I$222,4,FALSE)</f>
        <v>#N/A</v>
      </c>
      <c r="CG798" t="e">
        <f>VLOOKUP(CD798,Sheet2!$E$2:$I$222,5,FALSE)</f>
        <v>#N/A</v>
      </c>
      <c r="CH798"/>
      <c r="CL798" t="e">
        <f>VLOOKUP(CK798,Sheet2!$E$2:$I$222,3,FALSE)</f>
        <v>#N/A</v>
      </c>
      <c r="CM798" t="e">
        <f>VLOOKUP(CK798,Sheet2!$E$2:$I$222,4,FALSE)</f>
        <v>#N/A</v>
      </c>
      <c r="CN798" t="e">
        <f>VLOOKUP(CK798,Sheet2!$E$2:$I$222,5,FALSE)</f>
        <v>#N/A</v>
      </c>
      <c r="CO798"/>
      <c r="CS798" t="e">
        <f>VLOOKUP(CR798,Sheet2!$E$2:$I$222,3,FALSE)</f>
        <v>#N/A</v>
      </c>
      <c r="CT798" t="e">
        <f>VLOOKUP(CR798,Sheet2!$E$2:$I$222,4,FALSE)</f>
        <v>#N/A</v>
      </c>
      <c r="CU798" t="e">
        <f>VLOOKUP(CR798,Sheet2!$E$2:$I$222,5,FALSE)</f>
        <v>#N/A</v>
      </c>
      <c r="CV798"/>
      <c r="CZ798" t="e">
        <f>VLOOKUP(CY798,Sheet2!$E$2:$I$222,3,FALSE)</f>
        <v>#N/A</v>
      </c>
      <c r="DA798" t="e">
        <f>VLOOKUP(CY798,Sheet2!$E$2:$I$222,4,FALSE)</f>
        <v>#N/A</v>
      </c>
      <c r="DB798" t="e">
        <f>VLOOKUP(CY798,Sheet2!$E$2:$I$222,5,FALSE)</f>
        <v>#N/A</v>
      </c>
      <c r="DC798"/>
      <c r="DG798" t="e">
        <f>VLOOKUP(DF798,Sheet2!$E$2:$I$222,3,FALSE)</f>
        <v>#N/A</v>
      </c>
      <c r="DH798" t="e">
        <f>VLOOKUP(DF798,Sheet2!$E$2:$I$222,4,FALSE)</f>
        <v>#N/A</v>
      </c>
      <c r="DI798" t="e">
        <f>VLOOKUP(DF798,Sheet2!$E$2:$I$222,5,FALSE)</f>
        <v>#N/A</v>
      </c>
    </row>
    <row r="799" spans="1:113" x14ac:dyDescent="0.25">
      <c r="A799">
        <v>844</v>
      </c>
      <c r="C799">
        <v>14026</v>
      </c>
      <c r="D799">
        <v>4026</v>
      </c>
      <c r="E799">
        <v>37.792385000000003</v>
      </c>
      <c r="F799">
        <v>-122.420714</v>
      </c>
      <c r="G799" t="s">
        <v>603</v>
      </c>
      <c r="H799" t="s">
        <v>3032</v>
      </c>
      <c r="I799" t="s">
        <v>4916</v>
      </c>
      <c r="J799" t="s">
        <v>4946</v>
      </c>
      <c r="K799" t="s">
        <v>4961</v>
      </c>
      <c r="M799" t="s">
        <v>5109</v>
      </c>
      <c r="Q799">
        <v>0</v>
      </c>
      <c r="R799">
        <v>52</v>
      </c>
      <c r="S799" t="s">
        <v>6186</v>
      </c>
      <c r="W799">
        <f t="shared" si="12"/>
        <v>1</v>
      </c>
      <c r="X799" t="s">
        <v>6847</v>
      </c>
      <c r="Y799" t="s">
        <v>6886</v>
      </c>
      <c r="Z799" s="59" t="s">
        <v>6924</v>
      </c>
      <c r="AA799" t="str">
        <f>VLOOKUP($Z799,Sheet2!$E$2:$I$222,3,FALSE)</f>
        <v>To Downtown</v>
      </c>
      <c r="AB799" t="str">
        <f>VLOOKUP($Z799,Sheet2!$E$2:$I$222,4,FALSE)</f>
        <v>Drumm &amp; Clay</v>
      </c>
      <c r="AC799" t="str">
        <f>VLOOKUP($Z799,Sheet2!$E$2:$I$222,5,FALSE)</f>
        <v>Daily ~ 5am-12;30am</v>
      </c>
      <c r="AH799" t="e">
        <f>VLOOKUP(AG799,Sheet2!$E$2:$I$222,3,FALSE)</f>
        <v>#N/A</v>
      </c>
      <c r="AI799" t="e">
        <f>VLOOKUP(AG799,Sheet2!$E$2:$I$222,4,FALSE)</f>
        <v>#N/A</v>
      </c>
      <c r="AJ799" t="e">
        <f>VLOOKUP(AG799,Sheet2!$E$2:$I$222,5,FALSE)</f>
        <v>#N/A</v>
      </c>
      <c r="AK799"/>
      <c r="AO799" t="e">
        <f>VLOOKUP(AN799,Sheet2!$E$2:$I$222,3,FALSE)</f>
        <v>#N/A</v>
      </c>
      <c r="AP799" t="e">
        <f>VLOOKUP(AN799,Sheet2!$E$2:$I$222,4,FALSE)</f>
        <v>#N/A</v>
      </c>
      <c r="AQ799" t="e">
        <f>VLOOKUP(AN799,Sheet2!$E$2:$I$222,5,FALSE)</f>
        <v>#N/A</v>
      </c>
      <c r="AR799"/>
      <c r="AV799" t="e">
        <f>VLOOKUP(AU799,Sheet2!$E$2:$I$222,3,FALSE)</f>
        <v>#N/A</v>
      </c>
      <c r="AW799" t="e">
        <f>VLOOKUP(AU799,Sheet2!$E$2:$I$222,4,FALSE)</f>
        <v>#N/A</v>
      </c>
      <c r="AX799" t="e">
        <f>VLOOKUP(AU799,Sheet2!$E$2:$I$222,5,FALSE)</f>
        <v>#N/A</v>
      </c>
      <c r="AY799"/>
      <c r="BC799" t="e">
        <f>VLOOKUP(BB799,Sheet2!$E$2:$I$222,3,FALSE)</f>
        <v>#N/A</v>
      </c>
      <c r="BD799" t="e">
        <f>VLOOKUP(BB799,Sheet2!$E$2:$I$222,4,FALSE)</f>
        <v>#N/A</v>
      </c>
      <c r="BE799" t="e">
        <f>VLOOKUP(BB799,Sheet2!$E$2:$I$222,5,FALSE)</f>
        <v>#N/A</v>
      </c>
      <c r="BF799"/>
      <c r="BJ799" t="e">
        <f>VLOOKUP(BI799,Sheet2!$E$2:$I$222,3,FALSE)</f>
        <v>#N/A</v>
      </c>
      <c r="BK799" t="e">
        <f>VLOOKUP(BI799,Sheet2!$E$2:$I$222,4,FALSE)</f>
        <v>#N/A</v>
      </c>
      <c r="BL799" t="e">
        <f>VLOOKUP(BI799,Sheet2!$E$2:$I$222,5,FALSE)</f>
        <v>#N/A</v>
      </c>
      <c r="BM799"/>
      <c r="BQ799" t="e">
        <f>VLOOKUP(BP799,Sheet2!$E$2:$I$222,3,FALSE)</f>
        <v>#N/A</v>
      </c>
      <c r="BR799" t="e">
        <f>VLOOKUP(BP799,Sheet2!$E$2:$I$222,4,FALSE)</f>
        <v>#N/A</v>
      </c>
      <c r="BS799" t="e">
        <f>VLOOKUP(BP799,Sheet2!$E$2:$I$222,5,FALSE)</f>
        <v>#N/A</v>
      </c>
      <c r="BT799"/>
      <c r="BX799" t="e">
        <f>VLOOKUP(BW799,Sheet2!$E$2:$I$222,3,FALSE)</f>
        <v>#N/A</v>
      </c>
      <c r="BY799" t="e">
        <f>VLOOKUP(BW799,Sheet2!$E$2:$I$222,4,FALSE)</f>
        <v>#N/A</v>
      </c>
      <c r="BZ799" t="e">
        <f>VLOOKUP(BW799,Sheet2!$E$2:$I$222,5,FALSE)</f>
        <v>#N/A</v>
      </c>
      <c r="CA799"/>
      <c r="CE799" t="e">
        <f>VLOOKUP(CD799,Sheet2!$E$2:$I$222,3,FALSE)</f>
        <v>#N/A</v>
      </c>
      <c r="CF799" t="e">
        <f>VLOOKUP(CD799,Sheet2!$E$2:$I$222,4,FALSE)</f>
        <v>#N/A</v>
      </c>
      <c r="CG799" t="e">
        <f>VLOOKUP(CD799,Sheet2!$E$2:$I$222,5,FALSE)</f>
        <v>#N/A</v>
      </c>
      <c r="CH799"/>
      <c r="CL799" t="e">
        <f>VLOOKUP(CK799,Sheet2!$E$2:$I$222,3,FALSE)</f>
        <v>#N/A</v>
      </c>
      <c r="CM799" t="e">
        <f>VLOOKUP(CK799,Sheet2!$E$2:$I$222,4,FALSE)</f>
        <v>#N/A</v>
      </c>
      <c r="CN799" t="e">
        <f>VLOOKUP(CK799,Sheet2!$E$2:$I$222,5,FALSE)</f>
        <v>#N/A</v>
      </c>
      <c r="CO799"/>
      <c r="CS799" t="e">
        <f>VLOOKUP(CR799,Sheet2!$E$2:$I$222,3,FALSE)</f>
        <v>#N/A</v>
      </c>
      <c r="CT799" t="e">
        <f>VLOOKUP(CR799,Sheet2!$E$2:$I$222,4,FALSE)</f>
        <v>#N/A</v>
      </c>
      <c r="CU799" t="e">
        <f>VLOOKUP(CR799,Sheet2!$E$2:$I$222,5,FALSE)</f>
        <v>#N/A</v>
      </c>
      <c r="CV799"/>
      <c r="CZ799" t="e">
        <f>VLOOKUP(CY799,Sheet2!$E$2:$I$222,3,FALSE)</f>
        <v>#N/A</v>
      </c>
      <c r="DA799" t="e">
        <f>VLOOKUP(CY799,Sheet2!$E$2:$I$222,4,FALSE)</f>
        <v>#N/A</v>
      </c>
      <c r="DB799" t="e">
        <f>VLOOKUP(CY799,Sheet2!$E$2:$I$222,5,FALSE)</f>
        <v>#N/A</v>
      </c>
      <c r="DC799"/>
      <c r="DG799" t="e">
        <f>VLOOKUP(DF799,Sheet2!$E$2:$I$222,3,FALSE)</f>
        <v>#N/A</v>
      </c>
      <c r="DH799" t="e">
        <f>VLOOKUP(DF799,Sheet2!$E$2:$I$222,4,FALSE)</f>
        <v>#N/A</v>
      </c>
      <c r="DI799" t="e">
        <f>VLOOKUP(DF799,Sheet2!$E$2:$I$222,5,FALSE)</f>
        <v>#N/A</v>
      </c>
    </row>
    <row r="800" spans="1:113" x14ac:dyDescent="0.25">
      <c r="A800">
        <v>845</v>
      </c>
      <c r="C800">
        <v>14027</v>
      </c>
      <c r="D800">
        <v>4027</v>
      </c>
      <c r="E800">
        <v>37.793790000000001</v>
      </c>
      <c r="F800">
        <v>-122.409774</v>
      </c>
      <c r="G800" t="s">
        <v>604</v>
      </c>
      <c r="H800" t="s">
        <v>3033</v>
      </c>
      <c r="I800" t="s">
        <v>4918</v>
      </c>
      <c r="J800" t="s">
        <v>4946</v>
      </c>
      <c r="K800" t="s">
        <v>4961</v>
      </c>
      <c r="M800" t="s">
        <v>5109</v>
      </c>
      <c r="N800" t="s">
        <v>5304</v>
      </c>
      <c r="Q800">
        <v>0</v>
      </c>
      <c r="R800">
        <v>1479</v>
      </c>
      <c r="S800" t="s">
        <v>6186</v>
      </c>
      <c r="W800">
        <f t="shared" si="12"/>
        <v>1</v>
      </c>
      <c r="X800" t="s">
        <v>6847</v>
      </c>
      <c r="Y800" t="s">
        <v>6886</v>
      </c>
      <c r="Z800" s="59" t="s">
        <v>6924</v>
      </c>
      <c r="AA800" t="str">
        <f>VLOOKUP($Z800,Sheet2!$E$2:$I$222,3,FALSE)</f>
        <v>To Downtown</v>
      </c>
      <c r="AB800" t="str">
        <f>VLOOKUP($Z800,Sheet2!$E$2:$I$222,4,FALSE)</f>
        <v>Drumm &amp; Clay</v>
      </c>
      <c r="AC800" t="str">
        <f>VLOOKUP($Z800,Sheet2!$E$2:$I$222,5,FALSE)</f>
        <v>Daily ~ 5am-12;30am</v>
      </c>
      <c r="AH800" t="e">
        <f>VLOOKUP(AG800,Sheet2!$E$2:$I$222,3,FALSE)</f>
        <v>#N/A</v>
      </c>
      <c r="AI800" t="e">
        <f>VLOOKUP(AG800,Sheet2!$E$2:$I$222,4,FALSE)</f>
        <v>#N/A</v>
      </c>
      <c r="AJ800" t="e">
        <f>VLOOKUP(AG800,Sheet2!$E$2:$I$222,5,FALSE)</f>
        <v>#N/A</v>
      </c>
      <c r="AK800"/>
      <c r="AO800" t="e">
        <f>VLOOKUP(AN800,Sheet2!$E$2:$I$222,3,FALSE)</f>
        <v>#N/A</v>
      </c>
      <c r="AP800" t="e">
        <f>VLOOKUP(AN800,Sheet2!$E$2:$I$222,4,FALSE)</f>
        <v>#N/A</v>
      </c>
      <c r="AQ800" t="e">
        <f>VLOOKUP(AN800,Sheet2!$E$2:$I$222,5,FALSE)</f>
        <v>#N/A</v>
      </c>
      <c r="AR800"/>
      <c r="AV800" t="e">
        <f>VLOOKUP(AU800,Sheet2!$E$2:$I$222,3,FALSE)</f>
        <v>#N/A</v>
      </c>
      <c r="AW800" t="e">
        <f>VLOOKUP(AU800,Sheet2!$E$2:$I$222,4,FALSE)</f>
        <v>#N/A</v>
      </c>
      <c r="AX800" t="e">
        <f>VLOOKUP(AU800,Sheet2!$E$2:$I$222,5,FALSE)</f>
        <v>#N/A</v>
      </c>
      <c r="AY800"/>
      <c r="BC800" t="e">
        <f>VLOOKUP(BB800,Sheet2!$E$2:$I$222,3,FALSE)</f>
        <v>#N/A</v>
      </c>
      <c r="BD800" t="e">
        <f>VLOOKUP(BB800,Sheet2!$E$2:$I$222,4,FALSE)</f>
        <v>#N/A</v>
      </c>
      <c r="BE800" t="e">
        <f>VLOOKUP(BB800,Sheet2!$E$2:$I$222,5,FALSE)</f>
        <v>#N/A</v>
      </c>
      <c r="BF800"/>
      <c r="BJ800" t="e">
        <f>VLOOKUP(BI800,Sheet2!$E$2:$I$222,3,FALSE)</f>
        <v>#N/A</v>
      </c>
      <c r="BK800" t="e">
        <f>VLOOKUP(BI800,Sheet2!$E$2:$I$222,4,FALSE)</f>
        <v>#N/A</v>
      </c>
      <c r="BL800" t="e">
        <f>VLOOKUP(BI800,Sheet2!$E$2:$I$222,5,FALSE)</f>
        <v>#N/A</v>
      </c>
      <c r="BM800"/>
      <c r="BQ800" t="e">
        <f>VLOOKUP(BP800,Sheet2!$E$2:$I$222,3,FALSE)</f>
        <v>#N/A</v>
      </c>
      <c r="BR800" t="e">
        <f>VLOOKUP(BP800,Sheet2!$E$2:$I$222,4,FALSE)</f>
        <v>#N/A</v>
      </c>
      <c r="BS800" t="e">
        <f>VLOOKUP(BP800,Sheet2!$E$2:$I$222,5,FALSE)</f>
        <v>#N/A</v>
      </c>
      <c r="BT800"/>
      <c r="BX800" t="e">
        <f>VLOOKUP(BW800,Sheet2!$E$2:$I$222,3,FALSE)</f>
        <v>#N/A</v>
      </c>
      <c r="BY800" t="e">
        <f>VLOOKUP(BW800,Sheet2!$E$2:$I$222,4,FALSE)</f>
        <v>#N/A</v>
      </c>
      <c r="BZ800" t="e">
        <f>VLOOKUP(BW800,Sheet2!$E$2:$I$222,5,FALSE)</f>
        <v>#N/A</v>
      </c>
      <c r="CA800"/>
      <c r="CE800" t="e">
        <f>VLOOKUP(CD800,Sheet2!$E$2:$I$222,3,FALSE)</f>
        <v>#N/A</v>
      </c>
      <c r="CF800" t="e">
        <f>VLOOKUP(CD800,Sheet2!$E$2:$I$222,4,FALSE)</f>
        <v>#N/A</v>
      </c>
      <c r="CG800" t="e">
        <f>VLOOKUP(CD800,Sheet2!$E$2:$I$222,5,FALSE)</f>
        <v>#N/A</v>
      </c>
      <c r="CH800"/>
      <c r="CL800" t="e">
        <f>VLOOKUP(CK800,Sheet2!$E$2:$I$222,3,FALSE)</f>
        <v>#N/A</v>
      </c>
      <c r="CM800" t="e">
        <f>VLOOKUP(CK800,Sheet2!$E$2:$I$222,4,FALSE)</f>
        <v>#N/A</v>
      </c>
      <c r="CN800" t="e">
        <f>VLOOKUP(CK800,Sheet2!$E$2:$I$222,5,FALSE)</f>
        <v>#N/A</v>
      </c>
      <c r="CO800"/>
      <c r="CS800" t="e">
        <f>VLOOKUP(CR800,Sheet2!$E$2:$I$222,3,FALSE)</f>
        <v>#N/A</v>
      </c>
      <c r="CT800" t="e">
        <f>VLOOKUP(CR800,Sheet2!$E$2:$I$222,4,FALSE)</f>
        <v>#N/A</v>
      </c>
      <c r="CU800" t="e">
        <f>VLOOKUP(CR800,Sheet2!$E$2:$I$222,5,FALSE)</f>
        <v>#N/A</v>
      </c>
      <c r="CV800"/>
      <c r="CZ800" t="e">
        <f>VLOOKUP(CY800,Sheet2!$E$2:$I$222,3,FALSE)</f>
        <v>#N/A</v>
      </c>
      <c r="DA800" t="e">
        <f>VLOOKUP(CY800,Sheet2!$E$2:$I$222,4,FALSE)</f>
        <v>#N/A</v>
      </c>
      <c r="DB800" t="e">
        <f>VLOOKUP(CY800,Sheet2!$E$2:$I$222,5,FALSE)</f>
        <v>#N/A</v>
      </c>
      <c r="DC800"/>
      <c r="DG800" t="e">
        <f>VLOOKUP(DF800,Sheet2!$E$2:$I$222,3,FALSE)</f>
        <v>#N/A</v>
      </c>
      <c r="DH800" t="e">
        <f>VLOOKUP(DF800,Sheet2!$E$2:$I$222,4,FALSE)</f>
        <v>#N/A</v>
      </c>
      <c r="DI800" t="e">
        <f>VLOOKUP(DF800,Sheet2!$E$2:$I$222,5,FALSE)</f>
        <v>#N/A</v>
      </c>
    </row>
    <row r="801" spans="1:113" x14ac:dyDescent="0.25">
      <c r="A801">
        <v>846</v>
      </c>
      <c r="C801">
        <v>14028</v>
      </c>
      <c r="D801">
        <v>4028</v>
      </c>
      <c r="E801">
        <v>37.794820000000001</v>
      </c>
      <c r="F801">
        <v>-122.401118</v>
      </c>
      <c r="G801" t="s">
        <v>605</v>
      </c>
      <c r="H801" t="s">
        <v>3034</v>
      </c>
      <c r="I801" t="s">
        <v>4916</v>
      </c>
      <c r="J801" t="s">
        <v>4946</v>
      </c>
      <c r="K801" t="s">
        <v>4966</v>
      </c>
      <c r="M801" t="s">
        <v>5109</v>
      </c>
      <c r="Q801" t="s">
        <v>5924</v>
      </c>
      <c r="S801" t="s">
        <v>6189</v>
      </c>
      <c r="T801" t="s">
        <v>6717</v>
      </c>
      <c r="W801">
        <f t="shared" si="12"/>
        <v>2</v>
      </c>
      <c r="X801" t="s">
        <v>6847</v>
      </c>
      <c r="Y801" t="s">
        <v>6886</v>
      </c>
      <c r="Z801" s="59" t="s">
        <v>6924</v>
      </c>
      <c r="AA801" t="str">
        <f>VLOOKUP($Z801,Sheet2!$E$2:$I$222,3,FALSE)</f>
        <v>To Downtown</v>
      </c>
      <c r="AB801" t="str">
        <f>VLOOKUP($Z801,Sheet2!$E$2:$I$222,4,FALSE)</f>
        <v>Drumm &amp; Clay</v>
      </c>
      <c r="AC801" t="str">
        <f>VLOOKUP($Z801,Sheet2!$E$2:$I$222,5,FALSE)</f>
        <v>Daily ~ 5am-12;30am</v>
      </c>
      <c r="AE801" t="s">
        <v>6813</v>
      </c>
      <c r="AF801" t="s">
        <v>6886</v>
      </c>
      <c r="AG801" s="59" t="s">
        <v>6948</v>
      </c>
      <c r="AH801" t="str">
        <f>VLOOKUP(AG801,Sheet2!$E$2:$I$222,3,FALSE)</f>
        <v>To Financial District</v>
      </c>
      <c r="AI801" t="str">
        <f>VLOOKUP(AG801,Sheet2!$E$2:$I$222,4,FALSE)</f>
        <v>Transbay Terminal</v>
      </c>
      <c r="AJ801" t="str">
        <f>VLOOKUP(AG801,Sheet2!$E$2:$I$222,5,FALSE)</f>
        <v>M-F Only ~ 5-9am &amp; 4-6:30pm</v>
      </c>
      <c r="AK801"/>
      <c r="AO801" t="e">
        <f>VLOOKUP(AN801,Sheet2!$E$2:$I$222,3,FALSE)</f>
        <v>#N/A</v>
      </c>
      <c r="AP801" t="e">
        <f>VLOOKUP(AN801,Sheet2!$E$2:$I$222,4,FALSE)</f>
        <v>#N/A</v>
      </c>
      <c r="AQ801" t="e">
        <f>VLOOKUP(AN801,Sheet2!$E$2:$I$222,5,FALSE)</f>
        <v>#N/A</v>
      </c>
      <c r="AR801"/>
      <c r="AV801" t="e">
        <f>VLOOKUP(AU801,Sheet2!$E$2:$I$222,3,FALSE)</f>
        <v>#N/A</v>
      </c>
      <c r="AW801" t="e">
        <f>VLOOKUP(AU801,Sheet2!$E$2:$I$222,4,FALSE)</f>
        <v>#N/A</v>
      </c>
      <c r="AX801" t="e">
        <f>VLOOKUP(AU801,Sheet2!$E$2:$I$222,5,FALSE)</f>
        <v>#N/A</v>
      </c>
      <c r="AY801"/>
      <c r="BC801" t="e">
        <f>VLOOKUP(BB801,Sheet2!$E$2:$I$222,3,FALSE)</f>
        <v>#N/A</v>
      </c>
      <c r="BD801" t="e">
        <f>VLOOKUP(BB801,Sheet2!$E$2:$I$222,4,FALSE)</f>
        <v>#N/A</v>
      </c>
      <c r="BE801" t="e">
        <f>VLOOKUP(BB801,Sheet2!$E$2:$I$222,5,FALSE)</f>
        <v>#N/A</v>
      </c>
      <c r="BF801"/>
      <c r="BJ801" t="e">
        <f>VLOOKUP(BI801,Sheet2!$E$2:$I$222,3,FALSE)</f>
        <v>#N/A</v>
      </c>
      <c r="BK801" t="e">
        <f>VLOOKUP(BI801,Sheet2!$E$2:$I$222,4,FALSE)</f>
        <v>#N/A</v>
      </c>
      <c r="BL801" t="e">
        <f>VLOOKUP(BI801,Sheet2!$E$2:$I$222,5,FALSE)</f>
        <v>#N/A</v>
      </c>
      <c r="BM801"/>
      <c r="BQ801" t="e">
        <f>VLOOKUP(BP801,Sheet2!$E$2:$I$222,3,FALSE)</f>
        <v>#N/A</v>
      </c>
      <c r="BR801" t="e">
        <f>VLOOKUP(BP801,Sheet2!$E$2:$I$222,4,FALSE)</f>
        <v>#N/A</v>
      </c>
      <c r="BS801" t="e">
        <f>VLOOKUP(BP801,Sheet2!$E$2:$I$222,5,FALSE)</f>
        <v>#N/A</v>
      </c>
      <c r="BT801"/>
      <c r="BX801" t="e">
        <f>VLOOKUP(BW801,Sheet2!$E$2:$I$222,3,FALSE)</f>
        <v>#N/A</v>
      </c>
      <c r="BY801" t="e">
        <f>VLOOKUP(BW801,Sheet2!$E$2:$I$222,4,FALSE)</f>
        <v>#N/A</v>
      </c>
      <c r="BZ801" t="e">
        <f>VLOOKUP(BW801,Sheet2!$E$2:$I$222,5,FALSE)</f>
        <v>#N/A</v>
      </c>
      <c r="CA801"/>
      <c r="CE801" t="e">
        <f>VLOOKUP(CD801,Sheet2!$E$2:$I$222,3,FALSE)</f>
        <v>#N/A</v>
      </c>
      <c r="CF801" t="e">
        <f>VLOOKUP(CD801,Sheet2!$E$2:$I$222,4,FALSE)</f>
        <v>#N/A</v>
      </c>
      <c r="CG801" t="e">
        <f>VLOOKUP(CD801,Sheet2!$E$2:$I$222,5,FALSE)</f>
        <v>#N/A</v>
      </c>
      <c r="CH801"/>
      <c r="CL801" t="e">
        <f>VLOOKUP(CK801,Sheet2!$E$2:$I$222,3,FALSE)</f>
        <v>#N/A</v>
      </c>
      <c r="CM801" t="e">
        <f>VLOOKUP(CK801,Sheet2!$E$2:$I$222,4,FALSE)</f>
        <v>#N/A</v>
      </c>
      <c r="CN801" t="e">
        <f>VLOOKUP(CK801,Sheet2!$E$2:$I$222,5,FALSE)</f>
        <v>#N/A</v>
      </c>
      <c r="CO801"/>
      <c r="CS801" t="e">
        <f>VLOOKUP(CR801,Sheet2!$E$2:$I$222,3,FALSE)</f>
        <v>#N/A</v>
      </c>
      <c r="CT801" t="e">
        <f>VLOOKUP(CR801,Sheet2!$E$2:$I$222,4,FALSE)</f>
        <v>#N/A</v>
      </c>
      <c r="CU801" t="e">
        <f>VLOOKUP(CR801,Sheet2!$E$2:$I$222,5,FALSE)</f>
        <v>#N/A</v>
      </c>
      <c r="CV801"/>
      <c r="CZ801" t="e">
        <f>VLOOKUP(CY801,Sheet2!$E$2:$I$222,3,FALSE)</f>
        <v>#N/A</v>
      </c>
      <c r="DA801" t="e">
        <f>VLOOKUP(CY801,Sheet2!$E$2:$I$222,4,FALSE)</f>
        <v>#N/A</v>
      </c>
      <c r="DB801" t="e">
        <f>VLOOKUP(CY801,Sheet2!$E$2:$I$222,5,FALSE)</f>
        <v>#N/A</v>
      </c>
      <c r="DC801"/>
      <c r="DG801" t="e">
        <f>VLOOKUP(DF801,Sheet2!$E$2:$I$222,3,FALSE)</f>
        <v>#N/A</v>
      </c>
      <c r="DH801" t="e">
        <f>VLOOKUP(DF801,Sheet2!$E$2:$I$222,4,FALSE)</f>
        <v>#N/A</v>
      </c>
      <c r="DI801" t="e">
        <f>VLOOKUP(DF801,Sheet2!$E$2:$I$222,5,FALSE)</f>
        <v>#N/A</v>
      </c>
    </row>
    <row r="802" spans="1:113" x14ac:dyDescent="0.25">
      <c r="A802">
        <v>847</v>
      </c>
      <c r="C802">
        <v>14029</v>
      </c>
      <c r="D802">
        <v>4029</v>
      </c>
      <c r="E802">
        <v>37.794082000000003</v>
      </c>
      <c r="F802">
        <v>-122.407561</v>
      </c>
      <c r="G802" t="s">
        <v>606</v>
      </c>
      <c r="H802" t="s">
        <v>3035</v>
      </c>
      <c r="I802" t="s">
        <v>4916</v>
      </c>
      <c r="J802" t="s">
        <v>4946</v>
      </c>
      <c r="K802" t="s">
        <v>4966</v>
      </c>
      <c r="Q802">
        <v>0</v>
      </c>
      <c r="S802" t="s">
        <v>6186</v>
      </c>
      <c r="W802">
        <f t="shared" si="12"/>
        <v>1</v>
      </c>
      <c r="X802" t="s">
        <v>6847</v>
      </c>
      <c r="Y802" t="s">
        <v>6886</v>
      </c>
      <c r="Z802" s="59" t="s">
        <v>6924</v>
      </c>
      <c r="AA802" t="str">
        <f>VLOOKUP($Z802,Sheet2!$E$2:$I$222,3,FALSE)</f>
        <v>To Downtown</v>
      </c>
      <c r="AB802" t="str">
        <f>VLOOKUP($Z802,Sheet2!$E$2:$I$222,4,FALSE)</f>
        <v>Drumm &amp; Clay</v>
      </c>
      <c r="AC802" t="str">
        <f>VLOOKUP($Z802,Sheet2!$E$2:$I$222,5,FALSE)</f>
        <v>Daily ~ 5am-12;30am</v>
      </c>
      <c r="AH802" t="e">
        <f>VLOOKUP(AG802,Sheet2!$E$2:$I$222,3,FALSE)</f>
        <v>#N/A</v>
      </c>
      <c r="AI802" t="e">
        <f>VLOOKUP(AG802,Sheet2!$E$2:$I$222,4,FALSE)</f>
        <v>#N/A</v>
      </c>
      <c r="AJ802" t="e">
        <f>VLOOKUP(AG802,Sheet2!$E$2:$I$222,5,FALSE)</f>
        <v>#N/A</v>
      </c>
      <c r="AK802"/>
      <c r="AO802" t="e">
        <f>VLOOKUP(AN802,Sheet2!$E$2:$I$222,3,FALSE)</f>
        <v>#N/A</v>
      </c>
      <c r="AP802" t="e">
        <f>VLOOKUP(AN802,Sheet2!$E$2:$I$222,4,FALSE)</f>
        <v>#N/A</v>
      </c>
      <c r="AQ802" t="e">
        <f>VLOOKUP(AN802,Sheet2!$E$2:$I$222,5,FALSE)</f>
        <v>#N/A</v>
      </c>
      <c r="AR802"/>
      <c r="AV802" t="e">
        <f>VLOOKUP(AU802,Sheet2!$E$2:$I$222,3,FALSE)</f>
        <v>#N/A</v>
      </c>
      <c r="AW802" t="e">
        <f>VLOOKUP(AU802,Sheet2!$E$2:$I$222,4,FALSE)</f>
        <v>#N/A</v>
      </c>
      <c r="AX802" t="e">
        <f>VLOOKUP(AU802,Sheet2!$E$2:$I$222,5,FALSE)</f>
        <v>#N/A</v>
      </c>
      <c r="AY802"/>
      <c r="BC802" t="e">
        <f>VLOOKUP(BB802,Sheet2!$E$2:$I$222,3,FALSE)</f>
        <v>#N/A</v>
      </c>
      <c r="BD802" t="e">
        <f>VLOOKUP(BB802,Sheet2!$E$2:$I$222,4,FALSE)</f>
        <v>#N/A</v>
      </c>
      <c r="BE802" t="e">
        <f>VLOOKUP(BB802,Sheet2!$E$2:$I$222,5,FALSE)</f>
        <v>#N/A</v>
      </c>
      <c r="BF802"/>
      <c r="BJ802" t="e">
        <f>VLOOKUP(BI802,Sheet2!$E$2:$I$222,3,FALSE)</f>
        <v>#N/A</v>
      </c>
      <c r="BK802" t="e">
        <f>VLOOKUP(BI802,Sheet2!$E$2:$I$222,4,FALSE)</f>
        <v>#N/A</v>
      </c>
      <c r="BL802" t="e">
        <f>VLOOKUP(BI802,Sheet2!$E$2:$I$222,5,FALSE)</f>
        <v>#N/A</v>
      </c>
      <c r="BM802"/>
      <c r="BQ802" t="e">
        <f>VLOOKUP(BP802,Sheet2!$E$2:$I$222,3,FALSE)</f>
        <v>#N/A</v>
      </c>
      <c r="BR802" t="e">
        <f>VLOOKUP(BP802,Sheet2!$E$2:$I$222,4,FALSE)</f>
        <v>#N/A</v>
      </c>
      <c r="BS802" t="e">
        <f>VLOOKUP(BP802,Sheet2!$E$2:$I$222,5,FALSE)</f>
        <v>#N/A</v>
      </c>
      <c r="BT802"/>
      <c r="BX802" t="e">
        <f>VLOOKUP(BW802,Sheet2!$E$2:$I$222,3,FALSE)</f>
        <v>#N/A</v>
      </c>
      <c r="BY802" t="e">
        <f>VLOOKUP(BW802,Sheet2!$E$2:$I$222,4,FALSE)</f>
        <v>#N/A</v>
      </c>
      <c r="BZ802" t="e">
        <f>VLOOKUP(BW802,Sheet2!$E$2:$I$222,5,FALSE)</f>
        <v>#N/A</v>
      </c>
      <c r="CA802"/>
      <c r="CE802" t="e">
        <f>VLOOKUP(CD802,Sheet2!$E$2:$I$222,3,FALSE)</f>
        <v>#N/A</v>
      </c>
      <c r="CF802" t="e">
        <f>VLOOKUP(CD802,Sheet2!$E$2:$I$222,4,FALSE)</f>
        <v>#N/A</v>
      </c>
      <c r="CG802" t="e">
        <f>VLOOKUP(CD802,Sheet2!$E$2:$I$222,5,FALSE)</f>
        <v>#N/A</v>
      </c>
      <c r="CH802"/>
      <c r="CL802" t="e">
        <f>VLOOKUP(CK802,Sheet2!$E$2:$I$222,3,FALSE)</f>
        <v>#N/A</v>
      </c>
      <c r="CM802" t="e">
        <f>VLOOKUP(CK802,Sheet2!$E$2:$I$222,4,FALSE)</f>
        <v>#N/A</v>
      </c>
      <c r="CN802" t="e">
        <f>VLOOKUP(CK802,Sheet2!$E$2:$I$222,5,FALSE)</f>
        <v>#N/A</v>
      </c>
      <c r="CO802"/>
      <c r="CS802" t="e">
        <f>VLOOKUP(CR802,Sheet2!$E$2:$I$222,3,FALSE)</f>
        <v>#N/A</v>
      </c>
      <c r="CT802" t="e">
        <f>VLOOKUP(CR802,Sheet2!$E$2:$I$222,4,FALSE)</f>
        <v>#N/A</v>
      </c>
      <c r="CU802" t="e">
        <f>VLOOKUP(CR802,Sheet2!$E$2:$I$222,5,FALSE)</f>
        <v>#N/A</v>
      </c>
      <c r="CV802"/>
      <c r="CZ802" t="e">
        <f>VLOOKUP(CY802,Sheet2!$E$2:$I$222,3,FALSE)</f>
        <v>#N/A</v>
      </c>
      <c r="DA802" t="e">
        <f>VLOOKUP(CY802,Sheet2!$E$2:$I$222,4,FALSE)</f>
        <v>#N/A</v>
      </c>
      <c r="DB802" t="e">
        <f>VLOOKUP(CY802,Sheet2!$E$2:$I$222,5,FALSE)</f>
        <v>#N/A</v>
      </c>
      <c r="DC802"/>
      <c r="DG802" t="e">
        <f>VLOOKUP(DF802,Sheet2!$E$2:$I$222,3,FALSE)</f>
        <v>#N/A</v>
      </c>
      <c r="DH802" t="e">
        <f>VLOOKUP(DF802,Sheet2!$E$2:$I$222,4,FALSE)</f>
        <v>#N/A</v>
      </c>
      <c r="DI802" t="e">
        <f>VLOOKUP(DF802,Sheet2!$E$2:$I$222,5,FALSE)</f>
        <v>#N/A</v>
      </c>
    </row>
    <row r="803" spans="1:113" x14ac:dyDescent="0.25">
      <c r="A803">
        <v>848</v>
      </c>
      <c r="C803">
        <v>14030</v>
      </c>
      <c r="D803">
        <v>4030</v>
      </c>
      <c r="E803">
        <v>37.793387000000003</v>
      </c>
      <c r="F803">
        <v>-122.412954</v>
      </c>
      <c r="G803" t="s">
        <v>607</v>
      </c>
      <c r="H803" t="s">
        <v>3036</v>
      </c>
      <c r="I803" t="s">
        <v>4916</v>
      </c>
      <c r="J803" t="s">
        <v>4946</v>
      </c>
      <c r="K803" t="s">
        <v>4961</v>
      </c>
      <c r="Q803">
        <v>0</v>
      </c>
      <c r="S803" t="s">
        <v>6186</v>
      </c>
      <c r="W803">
        <f t="shared" si="12"/>
        <v>1</v>
      </c>
      <c r="X803" t="s">
        <v>6847</v>
      </c>
      <c r="Y803" t="s">
        <v>6886</v>
      </c>
      <c r="Z803" s="59" t="s">
        <v>6924</v>
      </c>
      <c r="AA803" t="str">
        <f>VLOOKUP($Z803,Sheet2!$E$2:$I$222,3,FALSE)</f>
        <v>To Downtown</v>
      </c>
      <c r="AB803" t="str">
        <f>VLOOKUP($Z803,Sheet2!$E$2:$I$222,4,FALSE)</f>
        <v>Drumm &amp; Clay</v>
      </c>
      <c r="AC803" t="str">
        <f>VLOOKUP($Z803,Sheet2!$E$2:$I$222,5,FALSE)</f>
        <v>Daily ~ 5am-12;30am</v>
      </c>
      <c r="AH803" t="e">
        <f>VLOOKUP(AG803,Sheet2!$E$2:$I$222,3,FALSE)</f>
        <v>#N/A</v>
      </c>
      <c r="AI803" t="e">
        <f>VLOOKUP(AG803,Sheet2!$E$2:$I$222,4,FALSE)</f>
        <v>#N/A</v>
      </c>
      <c r="AJ803" t="e">
        <f>VLOOKUP(AG803,Sheet2!$E$2:$I$222,5,FALSE)</f>
        <v>#N/A</v>
      </c>
      <c r="AK803"/>
      <c r="AO803" t="e">
        <f>VLOOKUP(AN803,Sheet2!$E$2:$I$222,3,FALSE)</f>
        <v>#N/A</v>
      </c>
      <c r="AP803" t="e">
        <f>VLOOKUP(AN803,Sheet2!$E$2:$I$222,4,FALSE)</f>
        <v>#N/A</v>
      </c>
      <c r="AQ803" t="e">
        <f>VLOOKUP(AN803,Sheet2!$E$2:$I$222,5,FALSE)</f>
        <v>#N/A</v>
      </c>
      <c r="AR803"/>
      <c r="AV803" t="e">
        <f>VLOOKUP(AU803,Sheet2!$E$2:$I$222,3,FALSE)</f>
        <v>#N/A</v>
      </c>
      <c r="AW803" t="e">
        <f>VLOOKUP(AU803,Sheet2!$E$2:$I$222,4,FALSE)</f>
        <v>#N/A</v>
      </c>
      <c r="AX803" t="e">
        <f>VLOOKUP(AU803,Sheet2!$E$2:$I$222,5,FALSE)</f>
        <v>#N/A</v>
      </c>
      <c r="AY803"/>
      <c r="BC803" t="e">
        <f>VLOOKUP(BB803,Sheet2!$E$2:$I$222,3,FALSE)</f>
        <v>#N/A</v>
      </c>
      <c r="BD803" t="e">
        <f>VLOOKUP(BB803,Sheet2!$E$2:$I$222,4,FALSE)</f>
        <v>#N/A</v>
      </c>
      <c r="BE803" t="e">
        <f>VLOOKUP(BB803,Sheet2!$E$2:$I$222,5,FALSE)</f>
        <v>#N/A</v>
      </c>
      <c r="BF803"/>
      <c r="BJ803" t="e">
        <f>VLOOKUP(BI803,Sheet2!$E$2:$I$222,3,FALSE)</f>
        <v>#N/A</v>
      </c>
      <c r="BK803" t="e">
        <f>VLOOKUP(BI803,Sheet2!$E$2:$I$222,4,FALSE)</f>
        <v>#N/A</v>
      </c>
      <c r="BL803" t="e">
        <f>VLOOKUP(BI803,Sheet2!$E$2:$I$222,5,FALSE)</f>
        <v>#N/A</v>
      </c>
      <c r="BM803"/>
      <c r="BQ803" t="e">
        <f>VLOOKUP(BP803,Sheet2!$E$2:$I$222,3,FALSE)</f>
        <v>#N/A</v>
      </c>
      <c r="BR803" t="e">
        <f>VLOOKUP(BP803,Sheet2!$E$2:$I$222,4,FALSE)</f>
        <v>#N/A</v>
      </c>
      <c r="BS803" t="e">
        <f>VLOOKUP(BP803,Sheet2!$E$2:$I$222,5,FALSE)</f>
        <v>#N/A</v>
      </c>
      <c r="BT803"/>
      <c r="BX803" t="e">
        <f>VLOOKUP(BW803,Sheet2!$E$2:$I$222,3,FALSE)</f>
        <v>#N/A</v>
      </c>
      <c r="BY803" t="e">
        <f>VLOOKUP(BW803,Sheet2!$E$2:$I$222,4,FALSE)</f>
        <v>#N/A</v>
      </c>
      <c r="BZ803" t="e">
        <f>VLOOKUP(BW803,Sheet2!$E$2:$I$222,5,FALSE)</f>
        <v>#N/A</v>
      </c>
      <c r="CA803"/>
      <c r="CE803" t="e">
        <f>VLOOKUP(CD803,Sheet2!$E$2:$I$222,3,FALSE)</f>
        <v>#N/A</v>
      </c>
      <c r="CF803" t="e">
        <f>VLOOKUP(CD803,Sheet2!$E$2:$I$222,4,FALSE)</f>
        <v>#N/A</v>
      </c>
      <c r="CG803" t="e">
        <f>VLOOKUP(CD803,Sheet2!$E$2:$I$222,5,FALSE)</f>
        <v>#N/A</v>
      </c>
      <c r="CH803"/>
      <c r="CL803" t="e">
        <f>VLOOKUP(CK803,Sheet2!$E$2:$I$222,3,FALSE)</f>
        <v>#N/A</v>
      </c>
      <c r="CM803" t="e">
        <f>VLOOKUP(CK803,Sheet2!$E$2:$I$222,4,FALSE)</f>
        <v>#N/A</v>
      </c>
      <c r="CN803" t="e">
        <f>VLOOKUP(CK803,Sheet2!$E$2:$I$222,5,FALSE)</f>
        <v>#N/A</v>
      </c>
      <c r="CO803"/>
      <c r="CS803" t="e">
        <f>VLOOKUP(CR803,Sheet2!$E$2:$I$222,3,FALSE)</f>
        <v>#N/A</v>
      </c>
      <c r="CT803" t="e">
        <f>VLOOKUP(CR803,Sheet2!$E$2:$I$222,4,FALSE)</f>
        <v>#N/A</v>
      </c>
      <c r="CU803" t="e">
        <f>VLOOKUP(CR803,Sheet2!$E$2:$I$222,5,FALSE)</f>
        <v>#N/A</v>
      </c>
      <c r="CV803"/>
      <c r="CZ803" t="e">
        <f>VLOOKUP(CY803,Sheet2!$E$2:$I$222,3,FALSE)</f>
        <v>#N/A</v>
      </c>
      <c r="DA803" t="e">
        <f>VLOOKUP(CY803,Sheet2!$E$2:$I$222,4,FALSE)</f>
        <v>#N/A</v>
      </c>
      <c r="DB803" t="e">
        <f>VLOOKUP(CY803,Sheet2!$E$2:$I$222,5,FALSE)</f>
        <v>#N/A</v>
      </c>
      <c r="DC803"/>
      <c r="DG803" t="e">
        <f>VLOOKUP(DF803,Sheet2!$E$2:$I$222,3,FALSE)</f>
        <v>#N/A</v>
      </c>
      <c r="DH803" t="e">
        <f>VLOOKUP(DF803,Sheet2!$E$2:$I$222,4,FALSE)</f>
        <v>#N/A</v>
      </c>
      <c r="DI803" t="e">
        <f>VLOOKUP(DF803,Sheet2!$E$2:$I$222,5,FALSE)</f>
        <v>#N/A</v>
      </c>
    </row>
    <row r="804" spans="1:113" x14ac:dyDescent="0.25">
      <c r="A804">
        <v>849</v>
      </c>
      <c r="C804">
        <v>14031</v>
      </c>
      <c r="D804">
        <v>4031</v>
      </c>
      <c r="E804">
        <v>37.792105999999997</v>
      </c>
      <c r="F804">
        <v>-122.42291299999999</v>
      </c>
      <c r="G804" t="s">
        <v>608</v>
      </c>
      <c r="H804" t="s">
        <v>3037</v>
      </c>
      <c r="I804" t="s">
        <v>4918</v>
      </c>
      <c r="J804" t="s">
        <v>4946</v>
      </c>
      <c r="K804" t="s">
        <v>4961</v>
      </c>
      <c r="N804" t="s">
        <v>5305</v>
      </c>
      <c r="Q804" t="s">
        <v>5924</v>
      </c>
      <c r="R804">
        <v>221</v>
      </c>
      <c r="S804" t="s">
        <v>6186</v>
      </c>
      <c r="W804">
        <f t="shared" si="12"/>
        <v>1</v>
      </c>
      <c r="X804" t="s">
        <v>6847</v>
      </c>
      <c r="Y804" t="s">
        <v>6886</v>
      </c>
      <c r="Z804" s="59" t="s">
        <v>6924</v>
      </c>
      <c r="AA804" t="str">
        <f>VLOOKUP($Z804,Sheet2!$E$2:$I$222,3,FALSE)</f>
        <v>To Downtown</v>
      </c>
      <c r="AB804" t="str">
        <f>VLOOKUP($Z804,Sheet2!$E$2:$I$222,4,FALSE)</f>
        <v>Drumm &amp; Clay</v>
      </c>
      <c r="AC804" t="str">
        <f>VLOOKUP($Z804,Sheet2!$E$2:$I$222,5,FALSE)</f>
        <v>Daily ~ 5am-12;30am</v>
      </c>
      <c r="AH804" t="e">
        <f>VLOOKUP(AG804,Sheet2!$E$2:$I$222,3,FALSE)</f>
        <v>#N/A</v>
      </c>
      <c r="AI804" t="e">
        <f>VLOOKUP(AG804,Sheet2!$E$2:$I$222,4,FALSE)</f>
        <v>#N/A</v>
      </c>
      <c r="AJ804" t="e">
        <f>VLOOKUP(AG804,Sheet2!$E$2:$I$222,5,FALSE)</f>
        <v>#N/A</v>
      </c>
      <c r="AK804"/>
      <c r="AO804" t="e">
        <f>VLOOKUP(AN804,Sheet2!$E$2:$I$222,3,FALSE)</f>
        <v>#N/A</v>
      </c>
      <c r="AP804" t="e">
        <f>VLOOKUP(AN804,Sheet2!$E$2:$I$222,4,FALSE)</f>
        <v>#N/A</v>
      </c>
      <c r="AQ804" t="e">
        <f>VLOOKUP(AN804,Sheet2!$E$2:$I$222,5,FALSE)</f>
        <v>#N/A</v>
      </c>
      <c r="AR804"/>
      <c r="AV804" t="e">
        <f>VLOOKUP(AU804,Sheet2!$E$2:$I$222,3,FALSE)</f>
        <v>#N/A</v>
      </c>
      <c r="AW804" t="e">
        <f>VLOOKUP(AU804,Sheet2!$E$2:$I$222,4,FALSE)</f>
        <v>#N/A</v>
      </c>
      <c r="AX804" t="e">
        <f>VLOOKUP(AU804,Sheet2!$E$2:$I$222,5,FALSE)</f>
        <v>#N/A</v>
      </c>
      <c r="AY804"/>
      <c r="BC804" t="e">
        <f>VLOOKUP(BB804,Sheet2!$E$2:$I$222,3,FALSE)</f>
        <v>#N/A</v>
      </c>
      <c r="BD804" t="e">
        <f>VLOOKUP(BB804,Sheet2!$E$2:$I$222,4,FALSE)</f>
        <v>#N/A</v>
      </c>
      <c r="BE804" t="e">
        <f>VLOOKUP(BB804,Sheet2!$E$2:$I$222,5,FALSE)</f>
        <v>#N/A</v>
      </c>
      <c r="BF804"/>
      <c r="BJ804" t="e">
        <f>VLOOKUP(BI804,Sheet2!$E$2:$I$222,3,FALSE)</f>
        <v>#N/A</v>
      </c>
      <c r="BK804" t="e">
        <f>VLOOKUP(BI804,Sheet2!$E$2:$I$222,4,FALSE)</f>
        <v>#N/A</v>
      </c>
      <c r="BL804" t="e">
        <f>VLOOKUP(BI804,Sheet2!$E$2:$I$222,5,FALSE)</f>
        <v>#N/A</v>
      </c>
      <c r="BM804"/>
      <c r="BQ804" t="e">
        <f>VLOOKUP(BP804,Sheet2!$E$2:$I$222,3,FALSE)</f>
        <v>#N/A</v>
      </c>
      <c r="BR804" t="e">
        <f>VLOOKUP(BP804,Sheet2!$E$2:$I$222,4,FALSE)</f>
        <v>#N/A</v>
      </c>
      <c r="BS804" t="e">
        <f>VLOOKUP(BP804,Sheet2!$E$2:$I$222,5,FALSE)</f>
        <v>#N/A</v>
      </c>
      <c r="BT804"/>
      <c r="BX804" t="e">
        <f>VLOOKUP(BW804,Sheet2!$E$2:$I$222,3,FALSE)</f>
        <v>#N/A</v>
      </c>
      <c r="BY804" t="e">
        <f>VLOOKUP(BW804,Sheet2!$E$2:$I$222,4,FALSE)</f>
        <v>#N/A</v>
      </c>
      <c r="BZ804" t="e">
        <f>VLOOKUP(BW804,Sheet2!$E$2:$I$222,5,FALSE)</f>
        <v>#N/A</v>
      </c>
      <c r="CA804"/>
      <c r="CE804" t="e">
        <f>VLOOKUP(CD804,Sheet2!$E$2:$I$222,3,FALSE)</f>
        <v>#N/A</v>
      </c>
      <c r="CF804" t="e">
        <f>VLOOKUP(CD804,Sheet2!$E$2:$I$222,4,FALSE)</f>
        <v>#N/A</v>
      </c>
      <c r="CG804" t="e">
        <f>VLOOKUP(CD804,Sheet2!$E$2:$I$222,5,FALSE)</f>
        <v>#N/A</v>
      </c>
      <c r="CH804"/>
      <c r="CL804" t="e">
        <f>VLOOKUP(CK804,Sheet2!$E$2:$I$222,3,FALSE)</f>
        <v>#N/A</v>
      </c>
      <c r="CM804" t="e">
        <f>VLOOKUP(CK804,Sheet2!$E$2:$I$222,4,FALSE)</f>
        <v>#N/A</v>
      </c>
      <c r="CN804" t="e">
        <f>VLOOKUP(CK804,Sheet2!$E$2:$I$222,5,FALSE)</f>
        <v>#N/A</v>
      </c>
      <c r="CO804"/>
      <c r="CS804" t="e">
        <f>VLOOKUP(CR804,Sheet2!$E$2:$I$222,3,FALSE)</f>
        <v>#N/A</v>
      </c>
      <c r="CT804" t="e">
        <f>VLOOKUP(CR804,Sheet2!$E$2:$I$222,4,FALSE)</f>
        <v>#N/A</v>
      </c>
      <c r="CU804" t="e">
        <f>VLOOKUP(CR804,Sheet2!$E$2:$I$222,5,FALSE)</f>
        <v>#N/A</v>
      </c>
      <c r="CV804"/>
      <c r="CZ804" t="e">
        <f>VLOOKUP(CY804,Sheet2!$E$2:$I$222,3,FALSE)</f>
        <v>#N/A</v>
      </c>
      <c r="DA804" t="e">
        <f>VLOOKUP(CY804,Sheet2!$E$2:$I$222,4,FALSE)</f>
        <v>#N/A</v>
      </c>
      <c r="DB804" t="e">
        <f>VLOOKUP(CY804,Sheet2!$E$2:$I$222,5,FALSE)</f>
        <v>#N/A</v>
      </c>
      <c r="DC804"/>
      <c r="DG804" t="e">
        <f>VLOOKUP(DF804,Sheet2!$E$2:$I$222,3,FALSE)</f>
        <v>#N/A</v>
      </c>
      <c r="DH804" t="e">
        <f>VLOOKUP(DF804,Sheet2!$E$2:$I$222,4,FALSE)</f>
        <v>#N/A</v>
      </c>
      <c r="DI804" t="e">
        <f>VLOOKUP(DF804,Sheet2!$E$2:$I$222,5,FALSE)</f>
        <v>#N/A</v>
      </c>
    </row>
    <row r="805" spans="1:113" x14ac:dyDescent="0.25">
      <c r="A805">
        <v>850</v>
      </c>
      <c r="C805">
        <v>14032</v>
      </c>
      <c r="D805">
        <v>4032</v>
      </c>
      <c r="E805">
        <v>37.751710000000003</v>
      </c>
      <c r="F805">
        <v>-122.45838999999999</v>
      </c>
      <c r="G805" t="s">
        <v>609</v>
      </c>
      <c r="H805" t="s">
        <v>3038</v>
      </c>
      <c r="I805" t="s">
        <v>4916</v>
      </c>
      <c r="J805" t="s">
        <v>4947</v>
      </c>
      <c r="Q805" t="s">
        <v>5924</v>
      </c>
      <c r="S805" t="s">
        <v>6176</v>
      </c>
      <c r="W805">
        <f t="shared" si="12"/>
        <v>1</v>
      </c>
      <c r="X805" t="s">
        <v>6833</v>
      </c>
      <c r="Y805" t="s">
        <v>6885</v>
      </c>
      <c r="AA805" t="e">
        <f>VLOOKUP($Z805,Sheet2!$E$2:$I$222,3,FALSE)</f>
        <v>#N/A</v>
      </c>
      <c r="AB805" t="e">
        <f>VLOOKUP($Z805,Sheet2!$E$2:$I$222,4,FALSE)</f>
        <v>#N/A</v>
      </c>
      <c r="AC805" t="e">
        <f>VLOOKUP($Z805,Sheet2!$E$2:$I$222,5,FALSE)</f>
        <v>#N/A</v>
      </c>
      <c r="AH805" t="e">
        <f>VLOOKUP(AG805,Sheet2!$E$2:$I$222,3,FALSE)</f>
        <v>#N/A</v>
      </c>
      <c r="AI805" t="e">
        <f>VLOOKUP(AG805,Sheet2!$E$2:$I$222,4,FALSE)</f>
        <v>#N/A</v>
      </c>
      <c r="AJ805" t="e">
        <f>VLOOKUP(AG805,Sheet2!$E$2:$I$222,5,FALSE)</f>
        <v>#N/A</v>
      </c>
      <c r="AK805"/>
      <c r="AO805" t="e">
        <f>VLOOKUP(AN805,Sheet2!$E$2:$I$222,3,FALSE)</f>
        <v>#N/A</v>
      </c>
      <c r="AP805" t="e">
        <f>VLOOKUP(AN805,Sheet2!$E$2:$I$222,4,FALSE)</f>
        <v>#N/A</v>
      </c>
      <c r="AQ805" t="e">
        <f>VLOOKUP(AN805,Sheet2!$E$2:$I$222,5,FALSE)</f>
        <v>#N/A</v>
      </c>
      <c r="AR805"/>
      <c r="AV805" t="e">
        <f>VLOOKUP(AU805,Sheet2!$E$2:$I$222,3,FALSE)</f>
        <v>#N/A</v>
      </c>
      <c r="AW805" t="e">
        <f>VLOOKUP(AU805,Sheet2!$E$2:$I$222,4,FALSE)</f>
        <v>#N/A</v>
      </c>
      <c r="AX805" t="e">
        <f>VLOOKUP(AU805,Sheet2!$E$2:$I$222,5,FALSE)</f>
        <v>#N/A</v>
      </c>
      <c r="AY805"/>
      <c r="BC805" t="e">
        <f>VLOOKUP(BB805,Sheet2!$E$2:$I$222,3,FALSE)</f>
        <v>#N/A</v>
      </c>
      <c r="BD805" t="e">
        <f>VLOOKUP(BB805,Sheet2!$E$2:$I$222,4,FALSE)</f>
        <v>#N/A</v>
      </c>
      <c r="BE805" t="e">
        <f>VLOOKUP(BB805,Sheet2!$E$2:$I$222,5,FALSE)</f>
        <v>#N/A</v>
      </c>
      <c r="BF805"/>
      <c r="BJ805" t="e">
        <f>VLOOKUP(BI805,Sheet2!$E$2:$I$222,3,FALSE)</f>
        <v>#N/A</v>
      </c>
      <c r="BK805" t="e">
        <f>VLOOKUP(BI805,Sheet2!$E$2:$I$222,4,FALSE)</f>
        <v>#N/A</v>
      </c>
      <c r="BL805" t="e">
        <f>VLOOKUP(BI805,Sheet2!$E$2:$I$222,5,FALSE)</f>
        <v>#N/A</v>
      </c>
      <c r="BM805"/>
      <c r="BQ805" t="e">
        <f>VLOOKUP(BP805,Sheet2!$E$2:$I$222,3,FALSE)</f>
        <v>#N/A</v>
      </c>
      <c r="BR805" t="e">
        <f>VLOOKUP(BP805,Sheet2!$E$2:$I$222,4,FALSE)</f>
        <v>#N/A</v>
      </c>
      <c r="BS805" t="e">
        <f>VLOOKUP(BP805,Sheet2!$E$2:$I$222,5,FALSE)</f>
        <v>#N/A</v>
      </c>
      <c r="BT805"/>
      <c r="BX805" t="e">
        <f>VLOOKUP(BW805,Sheet2!$E$2:$I$222,3,FALSE)</f>
        <v>#N/A</v>
      </c>
      <c r="BY805" t="e">
        <f>VLOOKUP(BW805,Sheet2!$E$2:$I$222,4,FALSE)</f>
        <v>#N/A</v>
      </c>
      <c r="BZ805" t="e">
        <f>VLOOKUP(BW805,Sheet2!$E$2:$I$222,5,FALSE)</f>
        <v>#N/A</v>
      </c>
      <c r="CA805"/>
      <c r="CE805" t="e">
        <f>VLOOKUP(CD805,Sheet2!$E$2:$I$222,3,FALSE)</f>
        <v>#N/A</v>
      </c>
      <c r="CF805" t="e">
        <f>VLOOKUP(CD805,Sheet2!$E$2:$I$222,4,FALSE)</f>
        <v>#N/A</v>
      </c>
      <c r="CG805" t="e">
        <f>VLOOKUP(CD805,Sheet2!$E$2:$I$222,5,FALSE)</f>
        <v>#N/A</v>
      </c>
      <c r="CH805"/>
      <c r="CL805" t="e">
        <f>VLOOKUP(CK805,Sheet2!$E$2:$I$222,3,FALSE)</f>
        <v>#N/A</v>
      </c>
      <c r="CM805" t="e">
        <f>VLOOKUP(CK805,Sheet2!$E$2:$I$222,4,FALSE)</f>
        <v>#N/A</v>
      </c>
      <c r="CN805" t="e">
        <f>VLOOKUP(CK805,Sheet2!$E$2:$I$222,5,FALSE)</f>
        <v>#N/A</v>
      </c>
      <c r="CO805"/>
      <c r="CS805" t="e">
        <f>VLOOKUP(CR805,Sheet2!$E$2:$I$222,3,FALSE)</f>
        <v>#N/A</v>
      </c>
      <c r="CT805" t="e">
        <f>VLOOKUP(CR805,Sheet2!$E$2:$I$222,4,FALSE)</f>
        <v>#N/A</v>
      </c>
      <c r="CU805" t="e">
        <f>VLOOKUP(CR805,Sheet2!$E$2:$I$222,5,FALSE)</f>
        <v>#N/A</v>
      </c>
      <c r="CV805"/>
      <c r="CZ805" t="e">
        <f>VLOOKUP(CY805,Sheet2!$E$2:$I$222,3,FALSE)</f>
        <v>#N/A</v>
      </c>
      <c r="DA805" t="e">
        <f>VLOOKUP(CY805,Sheet2!$E$2:$I$222,4,FALSE)</f>
        <v>#N/A</v>
      </c>
      <c r="DB805" t="e">
        <f>VLOOKUP(CY805,Sheet2!$E$2:$I$222,5,FALSE)</f>
        <v>#N/A</v>
      </c>
      <c r="DC805"/>
      <c r="DG805" t="e">
        <f>VLOOKUP(DF805,Sheet2!$E$2:$I$222,3,FALSE)</f>
        <v>#N/A</v>
      </c>
      <c r="DH805" t="e">
        <f>VLOOKUP(DF805,Sheet2!$E$2:$I$222,4,FALSE)</f>
        <v>#N/A</v>
      </c>
      <c r="DI805" t="e">
        <f>VLOOKUP(DF805,Sheet2!$E$2:$I$222,5,FALSE)</f>
        <v>#N/A</v>
      </c>
    </row>
    <row r="806" spans="1:113" x14ac:dyDescent="0.25">
      <c r="A806">
        <v>851</v>
      </c>
      <c r="C806">
        <v>14033</v>
      </c>
      <c r="D806">
        <v>4033</v>
      </c>
      <c r="E806">
        <v>37.753070000000001</v>
      </c>
      <c r="F806">
        <v>-122.45583000000001</v>
      </c>
      <c r="G806" t="s">
        <v>610</v>
      </c>
      <c r="H806" t="s">
        <v>3039</v>
      </c>
      <c r="I806" t="s">
        <v>4923</v>
      </c>
      <c r="J806" t="s">
        <v>4948</v>
      </c>
      <c r="Q806" t="s">
        <v>5924</v>
      </c>
      <c r="S806" t="s">
        <v>6176</v>
      </c>
      <c r="T806" t="s">
        <v>6718</v>
      </c>
      <c r="W806">
        <f t="shared" si="12"/>
        <v>1</v>
      </c>
      <c r="X806" t="s">
        <v>6833</v>
      </c>
      <c r="Y806" t="s">
        <v>6885</v>
      </c>
      <c r="AA806" t="e">
        <f>VLOOKUP($Z806,Sheet2!$E$2:$I$222,3,FALSE)</f>
        <v>#N/A</v>
      </c>
      <c r="AB806" t="e">
        <f>VLOOKUP($Z806,Sheet2!$E$2:$I$222,4,FALSE)</f>
        <v>#N/A</v>
      </c>
      <c r="AC806" t="e">
        <f>VLOOKUP($Z806,Sheet2!$E$2:$I$222,5,FALSE)</f>
        <v>#N/A</v>
      </c>
      <c r="AH806" t="e">
        <f>VLOOKUP(AG806,Sheet2!$E$2:$I$222,3,FALSE)</f>
        <v>#N/A</v>
      </c>
      <c r="AI806" t="e">
        <f>VLOOKUP(AG806,Sheet2!$E$2:$I$222,4,FALSE)</f>
        <v>#N/A</v>
      </c>
      <c r="AJ806" t="e">
        <f>VLOOKUP(AG806,Sheet2!$E$2:$I$222,5,FALSE)</f>
        <v>#N/A</v>
      </c>
      <c r="AK806"/>
      <c r="AO806" t="e">
        <f>VLOOKUP(AN806,Sheet2!$E$2:$I$222,3,FALSE)</f>
        <v>#N/A</v>
      </c>
      <c r="AP806" t="e">
        <f>VLOOKUP(AN806,Sheet2!$E$2:$I$222,4,FALSE)</f>
        <v>#N/A</v>
      </c>
      <c r="AQ806" t="e">
        <f>VLOOKUP(AN806,Sheet2!$E$2:$I$222,5,FALSE)</f>
        <v>#N/A</v>
      </c>
      <c r="AR806"/>
      <c r="AV806" t="e">
        <f>VLOOKUP(AU806,Sheet2!$E$2:$I$222,3,FALSE)</f>
        <v>#N/A</v>
      </c>
      <c r="AW806" t="e">
        <f>VLOOKUP(AU806,Sheet2!$E$2:$I$222,4,FALSE)</f>
        <v>#N/A</v>
      </c>
      <c r="AX806" t="e">
        <f>VLOOKUP(AU806,Sheet2!$E$2:$I$222,5,FALSE)</f>
        <v>#N/A</v>
      </c>
      <c r="AY806"/>
      <c r="BC806" t="e">
        <f>VLOOKUP(BB806,Sheet2!$E$2:$I$222,3,FALSE)</f>
        <v>#N/A</v>
      </c>
      <c r="BD806" t="e">
        <f>VLOOKUP(BB806,Sheet2!$E$2:$I$222,4,FALSE)</f>
        <v>#N/A</v>
      </c>
      <c r="BE806" t="e">
        <f>VLOOKUP(BB806,Sheet2!$E$2:$I$222,5,FALSE)</f>
        <v>#N/A</v>
      </c>
      <c r="BF806"/>
      <c r="BJ806" t="e">
        <f>VLOOKUP(BI806,Sheet2!$E$2:$I$222,3,FALSE)</f>
        <v>#N/A</v>
      </c>
      <c r="BK806" t="e">
        <f>VLOOKUP(BI806,Sheet2!$E$2:$I$222,4,FALSE)</f>
        <v>#N/A</v>
      </c>
      <c r="BL806" t="e">
        <f>VLOOKUP(BI806,Sheet2!$E$2:$I$222,5,FALSE)</f>
        <v>#N/A</v>
      </c>
      <c r="BM806"/>
      <c r="BQ806" t="e">
        <f>VLOOKUP(BP806,Sheet2!$E$2:$I$222,3,FALSE)</f>
        <v>#N/A</v>
      </c>
      <c r="BR806" t="e">
        <f>VLOOKUP(BP806,Sheet2!$E$2:$I$222,4,FALSE)</f>
        <v>#N/A</v>
      </c>
      <c r="BS806" t="e">
        <f>VLOOKUP(BP806,Sheet2!$E$2:$I$222,5,FALSE)</f>
        <v>#N/A</v>
      </c>
      <c r="BT806"/>
      <c r="BX806" t="e">
        <f>VLOOKUP(BW806,Sheet2!$E$2:$I$222,3,FALSE)</f>
        <v>#N/A</v>
      </c>
      <c r="BY806" t="e">
        <f>VLOOKUP(BW806,Sheet2!$E$2:$I$222,4,FALSE)</f>
        <v>#N/A</v>
      </c>
      <c r="BZ806" t="e">
        <f>VLOOKUP(BW806,Sheet2!$E$2:$I$222,5,FALSE)</f>
        <v>#N/A</v>
      </c>
      <c r="CA806"/>
      <c r="CE806" t="e">
        <f>VLOOKUP(CD806,Sheet2!$E$2:$I$222,3,FALSE)</f>
        <v>#N/A</v>
      </c>
      <c r="CF806" t="e">
        <f>VLOOKUP(CD806,Sheet2!$E$2:$I$222,4,FALSE)</f>
        <v>#N/A</v>
      </c>
      <c r="CG806" t="e">
        <f>VLOOKUP(CD806,Sheet2!$E$2:$I$222,5,FALSE)</f>
        <v>#N/A</v>
      </c>
      <c r="CH806"/>
      <c r="CL806" t="e">
        <f>VLOOKUP(CK806,Sheet2!$E$2:$I$222,3,FALSE)</f>
        <v>#N/A</v>
      </c>
      <c r="CM806" t="e">
        <f>VLOOKUP(CK806,Sheet2!$E$2:$I$222,4,FALSE)</f>
        <v>#N/A</v>
      </c>
      <c r="CN806" t="e">
        <f>VLOOKUP(CK806,Sheet2!$E$2:$I$222,5,FALSE)</f>
        <v>#N/A</v>
      </c>
      <c r="CO806"/>
      <c r="CS806" t="e">
        <f>VLOOKUP(CR806,Sheet2!$E$2:$I$222,3,FALSE)</f>
        <v>#N/A</v>
      </c>
      <c r="CT806" t="e">
        <f>VLOOKUP(CR806,Sheet2!$E$2:$I$222,4,FALSE)</f>
        <v>#N/A</v>
      </c>
      <c r="CU806" t="e">
        <f>VLOOKUP(CR806,Sheet2!$E$2:$I$222,5,FALSE)</f>
        <v>#N/A</v>
      </c>
      <c r="CV806"/>
      <c r="CZ806" t="e">
        <f>VLOOKUP(CY806,Sheet2!$E$2:$I$222,3,FALSE)</f>
        <v>#N/A</v>
      </c>
      <c r="DA806" t="e">
        <f>VLOOKUP(CY806,Sheet2!$E$2:$I$222,4,FALSE)</f>
        <v>#N/A</v>
      </c>
      <c r="DB806" t="e">
        <f>VLOOKUP(CY806,Sheet2!$E$2:$I$222,5,FALSE)</f>
        <v>#N/A</v>
      </c>
      <c r="DC806"/>
      <c r="DG806" t="e">
        <f>VLOOKUP(DF806,Sheet2!$E$2:$I$222,3,FALSE)</f>
        <v>#N/A</v>
      </c>
      <c r="DH806" t="e">
        <f>VLOOKUP(DF806,Sheet2!$E$2:$I$222,4,FALSE)</f>
        <v>#N/A</v>
      </c>
      <c r="DI806" t="e">
        <f>VLOOKUP(DF806,Sheet2!$E$2:$I$222,5,FALSE)</f>
        <v>#N/A</v>
      </c>
    </row>
    <row r="807" spans="1:113" x14ac:dyDescent="0.25">
      <c r="A807">
        <v>852</v>
      </c>
      <c r="C807">
        <v>14035</v>
      </c>
      <c r="D807">
        <v>4035</v>
      </c>
      <c r="E807">
        <v>37.751690000000004</v>
      </c>
      <c r="F807">
        <v>-122.45608</v>
      </c>
      <c r="G807" t="s">
        <v>611</v>
      </c>
      <c r="H807" t="s">
        <v>3040</v>
      </c>
      <c r="I807" t="s">
        <v>4907</v>
      </c>
      <c r="J807" t="s">
        <v>4947</v>
      </c>
      <c r="Q807" t="s">
        <v>5924</v>
      </c>
      <c r="S807" t="s">
        <v>6176</v>
      </c>
      <c r="W807">
        <f t="shared" si="12"/>
        <v>1</v>
      </c>
      <c r="X807" t="s">
        <v>6833</v>
      </c>
      <c r="Y807" t="s">
        <v>6885</v>
      </c>
      <c r="AA807" t="e">
        <f>VLOOKUP($Z807,Sheet2!$E$2:$I$222,3,FALSE)</f>
        <v>#N/A</v>
      </c>
      <c r="AB807" t="e">
        <f>VLOOKUP($Z807,Sheet2!$E$2:$I$222,4,FALSE)</f>
        <v>#N/A</v>
      </c>
      <c r="AC807" t="e">
        <f>VLOOKUP($Z807,Sheet2!$E$2:$I$222,5,FALSE)</f>
        <v>#N/A</v>
      </c>
      <c r="AH807" t="e">
        <f>VLOOKUP(AG807,Sheet2!$E$2:$I$222,3,FALSE)</f>
        <v>#N/A</v>
      </c>
      <c r="AI807" t="e">
        <f>VLOOKUP(AG807,Sheet2!$E$2:$I$222,4,FALSE)</f>
        <v>#N/A</v>
      </c>
      <c r="AJ807" t="e">
        <f>VLOOKUP(AG807,Sheet2!$E$2:$I$222,5,FALSE)</f>
        <v>#N/A</v>
      </c>
      <c r="AK807"/>
      <c r="AO807" t="e">
        <f>VLOOKUP(AN807,Sheet2!$E$2:$I$222,3,FALSE)</f>
        <v>#N/A</v>
      </c>
      <c r="AP807" t="e">
        <f>VLOOKUP(AN807,Sheet2!$E$2:$I$222,4,FALSE)</f>
        <v>#N/A</v>
      </c>
      <c r="AQ807" t="e">
        <f>VLOOKUP(AN807,Sheet2!$E$2:$I$222,5,FALSE)</f>
        <v>#N/A</v>
      </c>
      <c r="AR807"/>
      <c r="AV807" t="e">
        <f>VLOOKUP(AU807,Sheet2!$E$2:$I$222,3,FALSE)</f>
        <v>#N/A</v>
      </c>
      <c r="AW807" t="e">
        <f>VLOOKUP(AU807,Sheet2!$E$2:$I$222,4,FALSE)</f>
        <v>#N/A</v>
      </c>
      <c r="AX807" t="e">
        <f>VLOOKUP(AU807,Sheet2!$E$2:$I$222,5,FALSE)</f>
        <v>#N/A</v>
      </c>
      <c r="AY807"/>
      <c r="BC807" t="e">
        <f>VLOOKUP(BB807,Sheet2!$E$2:$I$222,3,FALSE)</f>
        <v>#N/A</v>
      </c>
      <c r="BD807" t="e">
        <f>VLOOKUP(BB807,Sheet2!$E$2:$I$222,4,FALSE)</f>
        <v>#N/A</v>
      </c>
      <c r="BE807" t="e">
        <f>VLOOKUP(BB807,Sheet2!$E$2:$I$222,5,FALSE)</f>
        <v>#N/A</v>
      </c>
      <c r="BF807"/>
      <c r="BJ807" t="e">
        <f>VLOOKUP(BI807,Sheet2!$E$2:$I$222,3,FALSE)</f>
        <v>#N/A</v>
      </c>
      <c r="BK807" t="e">
        <f>VLOOKUP(BI807,Sheet2!$E$2:$I$222,4,FALSE)</f>
        <v>#N/A</v>
      </c>
      <c r="BL807" t="e">
        <f>VLOOKUP(BI807,Sheet2!$E$2:$I$222,5,FALSE)</f>
        <v>#N/A</v>
      </c>
      <c r="BM807"/>
      <c r="BQ807" t="e">
        <f>VLOOKUP(BP807,Sheet2!$E$2:$I$222,3,FALSE)</f>
        <v>#N/A</v>
      </c>
      <c r="BR807" t="e">
        <f>VLOOKUP(BP807,Sheet2!$E$2:$I$222,4,FALSE)</f>
        <v>#N/A</v>
      </c>
      <c r="BS807" t="e">
        <f>VLOOKUP(BP807,Sheet2!$E$2:$I$222,5,FALSE)</f>
        <v>#N/A</v>
      </c>
      <c r="BT807"/>
      <c r="BX807" t="e">
        <f>VLOOKUP(BW807,Sheet2!$E$2:$I$222,3,FALSE)</f>
        <v>#N/A</v>
      </c>
      <c r="BY807" t="e">
        <f>VLOOKUP(BW807,Sheet2!$E$2:$I$222,4,FALSE)</f>
        <v>#N/A</v>
      </c>
      <c r="BZ807" t="e">
        <f>VLOOKUP(BW807,Sheet2!$E$2:$I$222,5,FALSE)</f>
        <v>#N/A</v>
      </c>
      <c r="CA807"/>
      <c r="CE807" t="e">
        <f>VLOOKUP(CD807,Sheet2!$E$2:$I$222,3,FALSE)</f>
        <v>#N/A</v>
      </c>
      <c r="CF807" t="e">
        <f>VLOOKUP(CD807,Sheet2!$E$2:$I$222,4,FALSE)</f>
        <v>#N/A</v>
      </c>
      <c r="CG807" t="e">
        <f>VLOOKUP(CD807,Sheet2!$E$2:$I$222,5,FALSE)</f>
        <v>#N/A</v>
      </c>
      <c r="CH807"/>
      <c r="CL807" t="e">
        <f>VLOOKUP(CK807,Sheet2!$E$2:$I$222,3,FALSE)</f>
        <v>#N/A</v>
      </c>
      <c r="CM807" t="e">
        <f>VLOOKUP(CK807,Sheet2!$E$2:$I$222,4,FALSE)</f>
        <v>#N/A</v>
      </c>
      <c r="CN807" t="e">
        <f>VLOOKUP(CK807,Sheet2!$E$2:$I$222,5,FALSE)</f>
        <v>#N/A</v>
      </c>
      <c r="CO807"/>
      <c r="CS807" t="e">
        <f>VLOOKUP(CR807,Sheet2!$E$2:$I$222,3,FALSE)</f>
        <v>#N/A</v>
      </c>
      <c r="CT807" t="e">
        <f>VLOOKUP(CR807,Sheet2!$E$2:$I$222,4,FALSE)</f>
        <v>#N/A</v>
      </c>
      <c r="CU807" t="e">
        <f>VLOOKUP(CR807,Sheet2!$E$2:$I$222,5,FALSE)</f>
        <v>#N/A</v>
      </c>
      <c r="CV807"/>
      <c r="CZ807" t="e">
        <f>VLOOKUP(CY807,Sheet2!$E$2:$I$222,3,FALSE)</f>
        <v>#N/A</v>
      </c>
      <c r="DA807" t="e">
        <f>VLOOKUP(CY807,Sheet2!$E$2:$I$222,4,FALSE)</f>
        <v>#N/A</v>
      </c>
      <c r="DB807" t="e">
        <f>VLOOKUP(CY807,Sheet2!$E$2:$I$222,5,FALSE)</f>
        <v>#N/A</v>
      </c>
      <c r="DC807"/>
      <c r="DG807" t="e">
        <f>VLOOKUP(DF807,Sheet2!$E$2:$I$222,3,FALSE)</f>
        <v>#N/A</v>
      </c>
      <c r="DH807" t="e">
        <f>VLOOKUP(DF807,Sheet2!$E$2:$I$222,4,FALSE)</f>
        <v>#N/A</v>
      </c>
      <c r="DI807" t="e">
        <f>VLOOKUP(DF807,Sheet2!$E$2:$I$222,5,FALSE)</f>
        <v>#N/A</v>
      </c>
    </row>
    <row r="808" spans="1:113" x14ac:dyDescent="0.25">
      <c r="A808">
        <v>853</v>
      </c>
      <c r="C808">
        <v>14037</v>
      </c>
      <c r="D808">
        <v>4037</v>
      </c>
      <c r="E808">
        <v>37.753660000000004</v>
      </c>
      <c r="F808">
        <v>-122.4555</v>
      </c>
      <c r="G808" t="s">
        <v>612</v>
      </c>
      <c r="H808" t="s">
        <v>3041</v>
      </c>
      <c r="I808" t="s">
        <v>4908</v>
      </c>
      <c r="J808" t="s">
        <v>4948</v>
      </c>
      <c r="Q808" t="s">
        <v>5924</v>
      </c>
      <c r="S808" t="s">
        <v>6176</v>
      </c>
      <c r="T808" t="s">
        <v>6718</v>
      </c>
      <c r="W808">
        <f t="shared" si="12"/>
        <v>1</v>
      </c>
      <c r="X808" t="s">
        <v>6833</v>
      </c>
      <c r="Y808" t="s">
        <v>6885</v>
      </c>
      <c r="AA808" t="e">
        <f>VLOOKUP($Z808,Sheet2!$E$2:$I$222,3,FALSE)</f>
        <v>#N/A</v>
      </c>
      <c r="AB808" t="e">
        <f>VLOOKUP($Z808,Sheet2!$E$2:$I$222,4,FALSE)</f>
        <v>#N/A</v>
      </c>
      <c r="AC808" t="e">
        <f>VLOOKUP($Z808,Sheet2!$E$2:$I$222,5,FALSE)</f>
        <v>#N/A</v>
      </c>
      <c r="AH808" t="e">
        <f>VLOOKUP(AG808,Sheet2!$E$2:$I$222,3,FALSE)</f>
        <v>#N/A</v>
      </c>
      <c r="AI808" t="e">
        <f>VLOOKUP(AG808,Sheet2!$E$2:$I$222,4,FALSE)</f>
        <v>#N/A</v>
      </c>
      <c r="AJ808" t="e">
        <f>VLOOKUP(AG808,Sheet2!$E$2:$I$222,5,FALSE)</f>
        <v>#N/A</v>
      </c>
      <c r="AK808"/>
      <c r="AO808" t="e">
        <f>VLOOKUP(AN808,Sheet2!$E$2:$I$222,3,FALSE)</f>
        <v>#N/A</v>
      </c>
      <c r="AP808" t="e">
        <f>VLOOKUP(AN808,Sheet2!$E$2:$I$222,4,FALSE)</f>
        <v>#N/A</v>
      </c>
      <c r="AQ808" t="e">
        <f>VLOOKUP(AN808,Sheet2!$E$2:$I$222,5,FALSE)</f>
        <v>#N/A</v>
      </c>
      <c r="AR808"/>
      <c r="AV808" t="e">
        <f>VLOOKUP(AU808,Sheet2!$E$2:$I$222,3,FALSE)</f>
        <v>#N/A</v>
      </c>
      <c r="AW808" t="e">
        <f>VLOOKUP(AU808,Sheet2!$E$2:$I$222,4,FALSE)</f>
        <v>#N/A</v>
      </c>
      <c r="AX808" t="e">
        <f>VLOOKUP(AU808,Sheet2!$E$2:$I$222,5,FALSE)</f>
        <v>#N/A</v>
      </c>
      <c r="AY808"/>
      <c r="BC808" t="e">
        <f>VLOOKUP(BB808,Sheet2!$E$2:$I$222,3,FALSE)</f>
        <v>#N/A</v>
      </c>
      <c r="BD808" t="e">
        <f>VLOOKUP(BB808,Sheet2!$E$2:$I$222,4,FALSE)</f>
        <v>#N/A</v>
      </c>
      <c r="BE808" t="e">
        <f>VLOOKUP(BB808,Sheet2!$E$2:$I$222,5,FALSE)</f>
        <v>#N/A</v>
      </c>
      <c r="BF808"/>
      <c r="BJ808" t="e">
        <f>VLOOKUP(BI808,Sheet2!$E$2:$I$222,3,FALSE)</f>
        <v>#N/A</v>
      </c>
      <c r="BK808" t="e">
        <f>VLOOKUP(BI808,Sheet2!$E$2:$I$222,4,FALSE)</f>
        <v>#N/A</v>
      </c>
      <c r="BL808" t="e">
        <f>VLOOKUP(BI808,Sheet2!$E$2:$I$222,5,FALSE)</f>
        <v>#N/A</v>
      </c>
      <c r="BM808"/>
      <c r="BQ808" t="e">
        <f>VLOOKUP(BP808,Sheet2!$E$2:$I$222,3,FALSE)</f>
        <v>#N/A</v>
      </c>
      <c r="BR808" t="e">
        <f>VLOOKUP(BP808,Sheet2!$E$2:$I$222,4,FALSE)</f>
        <v>#N/A</v>
      </c>
      <c r="BS808" t="e">
        <f>VLOOKUP(BP808,Sheet2!$E$2:$I$222,5,FALSE)</f>
        <v>#N/A</v>
      </c>
      <c r="BT808"/>
      <c r="BX808" t="e">
        <f>VLOOKUP(BW808,Sheet2!$E$2:$I$222,3,FALSE)</f>
        <v>#N/A</v>
      </c>
      <c r="BY808" t="e">
        <f>VLOOKUP(BW808,Sheet2!$E$2:$I$222,4,FALSE)</f>
        <v>#N/A</v>
      </c>
      <c r="BZ808" t="e">
        <f>VLOOKUP(BW808,Sheet2!$E$2:$I$222,5,FALSE)</f>
        <v>#N/A</v>
      </c>
      <c r="CA808"/>
      <c r="CE808" t="e">
        <f>VLOOKUP(CD808,Sheet2!$E$2:$I$222,3,FALSE)</f>
        <v>#N/A</v>
      </c>
      <c r="CF808" t="e">
        <f>VLOOKUP(CD808,Sheet2!$E$2:$I$222,4,FALSE)</f>
        <v>#N/A</v>
      </c>
      <c r="CG808" t="e">
        <f>VLOOKUP(CD808,Sheet2!$E$2:$I$222,5,FALSE)</f>
        <v>#N/A</v>
      </c>
      <c r="CH808"/>
      <c r="CL808" t="e">
        <f>VLOOKUP(CK808,Sheet2!$E$2:$I$222,3,FALSE)</f>
        <v>#N/A</v>
      </c>
      <c r="CM808" t="e">
        <f>VLOOKUP(CK808,Sheet2!$E$2:$I$222,4,FALSE)</f>
        <v>#N/A</v>
      </c>
      <c r="CN808" t="e">
        <f>VLOOKUP(CK808,Sheet2!$E$2:$I$222,5,FALSE)</f>
        <v>#N/A</v>
      </c>
      <c r="CO808"/>
      <c r="CS808" t="e">
        <f>VLOOKUP(CR808,Sheet2!$E$2:$I$222,3,FALSE)</f>
        <v>#N/A</v>
      </c>
      <c r="CT808" t="e">
        <f>VLOOKUP(CR808,Sheet2!$E$2:$I$222,4,FALSE)</f>
        <v>#N/A</v>
      </c>
      <c r="CU808" t="e">
        <f>VLOOKUP(CR808,Sheet2!$E$2:$I$222,5,FALSE)</f>
        <v>#N/A</v>
      </c>
      <c r="CV808"/>
      <c r="CZ808" t="e">
        <f>VLOOKUP(CY808,Sheet2!$E$2:$I$222,3,FALSE)</f>
        <v>#N/A</v>
      </c>
      <c r="DA808" t="e">
        <f>VLOOKUP(CY808,Sheet2!$E$2:$I$222,4,FALSE)</f>
        <v>#N/A</v>
      </c>
      <c r="DB808" t="e">
        <f>VLOOKUP(CY808,Sheet2!$E$2:$I$222,5,FALSE)</f>
        <v>#N/A</v>
      </c>
      <c r="DC808"/>
      <c r="DG808" t="e">
        <f>VLOOKUP(DF808,Sheet2!$E$2:$I$222,3,FALSE)</f>
        <v>#N/A</v>
      </c>
      <c r="DH808" t="e">
        <f>VLOOKUP(DF808,Sheet2!$E$2:$I$222,4,FALSE)</f>
        <v>#N/A</v>
      </c>
      <c r="DI808" t="e">
        <f>VLOOKUP(DF808,Sheet2!$E$2:$I$222,5,FALSE)</f>
        <v>#N/A</v>
      </c>
    </row>
    <row r="809" spans="1:113" x14ac:dyDescent="0.25">
      <c r="A809">
        <v>854</v>
      </c>
      <c r="C809">
        <v>14039</v>
      </c>
      <c r="D809">
        <v>4039</v>
      </c>
      <c r="E809">
        <v>37.783090000000001</v>
      </c>
      <c r="F809">
        <v>-122.45981999999999</v>
      </c>
      <c r="G809" t="s">
        <v>613</v>
      </c>
      <c r="H809" t="s">
        <v>3042</v>
      </c>
      <c r="I809" t="s">
        <v>4916</v>
      </c>
      <c r="J809" t="s">
        <v>4946</v>
      </c>
      <c r="K809" t="s">
        <v>4969</v>
      </c>
      <c r="Q809" t="s">
        <v>5924</v>
      </c>
      <c r="S809" t="s">
        <v>6190</v>
      </c>
      <c r="W809">
        <f t="shared" si="12"/>
        <v>1</v>
      </c>
      <c r="X809" t="s">
        <v>6852</v>
      </c>
      <c r="Y809" t="s">
        <v>6886</v>
      </c>
      <c r="Z809" s="59" t="s">
        <v>6932</v>
      </c>
      <c r="AA809" t="str">
        <f>VLOOKUP($Z809,Sheet2!$E$2:$I$222,3,FALSE)</f>
        <v>To Downtown</v>
      </c>
      <c r="AB809" t="str">
        <f>VLOOKUP($Z809,Sheet2!$E$2:$I$222,4,FALSE)</f>
        <v>Mission &amp; Main</v>
      </c>
      <c r="AC809" t="str">
        <f>VLOOKUP($Z809,Sheet2!$E$2:$I$222,5,FALSE)</f>
        <v>Daily ~ 6:30am-7pm</v>
      </c>
      <c r="AH809" t="e">
        <f>VLOOKUP(AG809,Sheet2!$E$2:$I$222,3,FALSE)</f>
        <v>#N/A</v>
      </c>
      <c r="AI809" t="e">
        <f>VLOOKUP(AG809,Sheet2!$E$2:$I$222,4,FALSE)</f>
        <v>#N/A</v>
      </c>
      <c r="AJ809" t="e">
        <f>VLOOKUP(AG809,Sheet2!$E$2:$I$222,5,FALSE)</f>
        <v>#N/A</v>
      </c>
      <c r="AK809"/>
      <c r="AO809" t="e">
        <f>VLOOKUP(AN809,Sheet2!$E$2:$I$222,3,FALSE)</f>
        <v>#N/A</v>
      </c>
      <c r="AP809" t="e">
        <f>VLOOKUP(AN809,Sheet2!$E$2:$I$222,4,FALSE)</f>
        <v>#N/A</v>
      </c>
      <c r="AQ809" t="e">
        <f>VLOOKUP(AN809,Sheet2!$E$2:$I$222,5,FALSE)</f>
        <v>#N/A</v>
      </c>
      <c r="AR809"/>
      <c r="AV809" t="e">
        <f>VLOOKUP(AU809,Sheet2!$E$2:$I$222,3,FALSE)</f>
        <v>#N/A</v>
      </c>
      <c r="AW809" t="e">
        <f>VLOOKUP(AU809,Sheet2!$E$2:$I$222,4,FALSE)</f>
        <v>#N/A</v>
      </c>
      <c r="AX809" t="e">
        <f>VLOOKUP(AU809,Sheet2!$E$2:$I$222,5,FALSE)</f>
        <v>#N/A</v>
      </c>
      <c r="AY809"/>
      <c r="BC809" t="e">
        <f>VLOOKUP(BB809,Sheet2!$E$2:$I$222,3,FALSE)</f>
        <v>#N/A</v>
      </c>
      <c r="BD809" t="e">
        <f>VLOOKUP(BB809,Sheet2!$E$2:$I$222,4,FALSE)</f>
        <v>#N/A</v>
      </c>
      <c r="BE809" t="e">
        <f>VLOOKUP(BB809,Sheet2!$E$2:$I$222,5,FALSE)</f>
        <v>#N/A</v>
      </c>
      <c r="BF809"/>
      <c r="BJ809" t="e">
        <f>VLOOKUP(BI809,Sheet2!$E$2:$I$222,3,FALSE)</f>
        <v>#N/A</v>
      </c>
      <c r="BK809" t="e">
        <f>VLOOKUP(BI809,Sheet2!$E$2:$I$222,4,FALSE)</f>
        <v>#N/A</v>
      </c>
      <c r="BL809" t="e">
        <f>VLOOKUP(BI809,Sheet2!$E$2:$I$222,5,FALSE)</f>
        <v>#N/A</v>
      </c>
      <c r="BM809"/>
      <c r="BQ809" t="e">
        <f>VLOOKUP(BP809,Sheet2!$E$2:$I$222,3,FALSE)</f>
        <v>#N/A</v>
      </c>
      <c r="BR809" t="e">
        <f>VLOOKUP(BP809,Sheet2!$E$2:$I$222,4,FALSE)</f>
        <v>#N/A</v>
      </c>
      <c r="BS809" t="e">
        <f>VLOOKUP(BP809,Sheet2!$E$2:$I$222,5,FALSE)</f>
        <v>#N/A</v>
      </c>
      <c r="BT809"/>
      <c r="BX809" t="e">
        <f>VLOOKUP(BW809,Sheet2!$E$2:$I$222,3,FALSE)</f>
        <v>#N/A</v>
      </c>
      <c r="BY809" t="e">
        <f>VLOOKUP(BW809,Sheet2!$E$2:$I$222,4,FALSE)</f>
        <v>#N/A</v>
      </c>
      <c r="BZ809" t="e">
        <f>VLOOKUP(BW809,Sheet2!$E$2:$I$222,5,FALSE)</f>
        <v>#N/A</v>
      </c>
      <c r="CA809"/>
      <c r="CE809" t="e">
        <f>VLOOKUP(CD809,Sheet2!$E$2:$I$222,3,FALSE)</f>
        <v>#N/A</v>
      </c>
      <c r="CF809" t="e">
        <f>VLOOKUP(CD809,Sheet2!$E$2:$I$222,4,FALSE)</f>
        <v>#N/A</v>
      </c>
      <c r="CG809" t="e">
        <f>VLOOKUP(CD809,Sheet2!$E$2:$I$222,5,FALSE)</f>
        <v>#N/A</v>
      </c>
      <c r="CH809"/>
      <c r="CL809" t="e">
        <f>VLOOKUP(CK809,Sheet2!$E$2:$I$222,3,FALSE)</f>
        <v>#N/A</v>
      </c>
      <c r="CM809" t="e">
        <f>VLOOKUP(CK809,Sheet2!$E$2:$I$222,4,FALSE)</f>
        <v>#N/A</v>
      </c>
      <c r="CN809" t="e">
        <f>VLOOKUP(CK809,Sheet2!$E$2:$I$222,5,FALSE)</f>
        <v>#N/A</v>
      </c>
      <c r="CO809"/>
      <c r="CS809" t="e">
        <f>VLOOKUP(CR809,Sheet2!$E$2:$I$222,3,FALSE)</f>
        <v>#N/A</v>
      </c>
      <c r="CT809" t="e">
        <f>VLOOKUP(CR809,Sheet2!$E$2:$I$222,4,FALSE)</f>
        <v>#N/A</v>
      </c>
      <c r="CU809" t="e">
        <f>VLOOKUP(CR809,Sheet2!$E$2:$I$222,5,FALSE)</f>
        <v>#N/A</v>
      </c>
      <c r="CV809"/>
      <c r="CZ809" t="e">
        <f>VLOOKUP(CY809,Sheet2!$E$2:$I$222,3,FALSE)</f>
        <v>#N/A</v>
      </c>
      <c r="DA809" t="e">
        <f>VLOOKUP(CY809,Sheet2!$E$2:$I$222,4,FALSE)</f>
        <v>#N/A</v>
      </c>
      <c r="DB809" t="e">
        <f>VLOOKUP(CY809,Sheet2!$E$2:$I$222,5,FALSE)</f>
        <v>#N/A</v>
      </c>
      <c r="DC809"/>
      <c r="DG809" t="e">
        <f>VLOOKUP(DF809,Sheet2!$E$2:$I$222,3,FALSE)</f>
        <v>#N/A</v>
      </c>
      <c r="DH809" t="e">
        <f>VLOOKUP(DF809,Sheet2!$E$2:$I$222,4,FALSE)</f>
        <v>#N/A</v>
      </c>
      <c r="DI809" t="e">
        <f>VLOOKUP(DF809,Sheet2!$E$2:$I$222,5,FALSE)</f>
        <v>#N/A</v>
      </c>
    </row>
    <row r="810" spans="1:113" x14ac:dyDescent="0.25">
      <c r="A810">
        <v>855</v>
      </c>
      <c r="C810">
        <v>14040</v>
      </c>
      <c r="D810">
        <v>4040</v>
      </c>
      <c r="E810">
        <v>37.783090000000001</v>
      </c>
      <c r="F810">
        <v>-122.46257</v>
      </c>
      <c r="G810" t="s">
        <v>614</v>
      </c>
      <c r="H810" t="s">
        <v>3043</v>
      </c>
      <c r="I810" t="s">
        <v>4920</v>
      </c>
      <c r="J810" t="s">
        <v>4946</v>
      </c>
      <c r="K810" t="s">
        <v>4996</v>
      </c>
      <c r="Q810" t="s">
        <v>5924</v>
      </c>
      <c r="S810" t="s">
        <v>6191</v>
      </c>
      <c r="W810">
        <f t="shared" si="12"/>
        <v>1</v>
      </c>
      <c r="X810" t="s">
        <v>6852</v>
      </c>
      <c r="Y810" t="s">
        <v>6888</v>
      </c>
      <c r="Z810" s="59" t="s">
        <v>6931</v>
      </c>
      <c r="AA810" t="str">
        <f>VLOOKUP($Z810,Sheet2!$E$2:$I$222,3,FALSE)</f>
        <v xml:space="preserve">To Richmond District </v>
      </c>
      <c r="AB810" t="str">
        <f>VLOOKUP($Z810,Sheet2!$E$2:$I$222,4,FALSE)</f>
        <v>Park Presidio &amp; Geary</v>
      </c>
      <c r="AC810" t="str">
        <f>VLOOKUP($Z810,Sheet2!$E$2:$I$222,5,FALSE)</f>
        <v>Daily ~ 6:30am-7pm</v>
      </c>
      <c r="AH810" t="e">
        <f>VLOOKUP(AG810,Sheet2!$E$2:$I$222,3,FALSE)</f>
        <v>#N/A</v>
      </c>
      <c r="AI810" t="e">
        <f>VLOOKUP(AG810,Sheet2!$E$2:$I$222,4,FALSE)</f>
        <v>#N/A</v>
      </c>
      <c r="AJ810" t="e">
        <f>VLOOKUP(AG810,Sheet2!$E$2:$I$222,5,FALSE)</f>
        <v>#N/A</v>
      </c>
      <c r="AK810"/>
      <c r="AO810" t="e">
        <f>VLOOKUP(AN810,Sheet2!$E$2:$I$222,3,FALSE)</f>
        <v>#N/A</v>
      </c>
      <c r="AP810" t="e">
        <f>VLOOKUP(AN810,Sheet2!$E$2:$I$222,4,FALSE)</f>
        <v>#N/A</v>
      </c>
      <c r="AQ810" t="e">
        <f>VLOOKUP(AN810,Sheet2!$E$2:$I$222,5,FALSE)</f>
        <v>#N/A</v>
      </c>
      <c r="AR810"/>
      <c r="AV810" t="e">
        <f>VLOOKUP(AU810,Sheet2!$E$2:$I$222,3,FALSE)</f>
        <v>#N/A</v>
      </c>
      <c r="AW810" t="e">
        <f>VLOOKUP(AU810,Sheet2!$E$2:$I$222,4,FALSE)</f>
        <v>#N/A</v>
      </c>
      <c r="AX810" t="e">
        <f>VLOOKUP(AU810,Sheet2!$E$2:$I$222,5,FALSE)</f>
        <v>#N/A</v>
      </c>
      <c r="AY810"/>
      <c r="BC810" t="e">
        <f>VLOOKUP(BB810,Sheet2!$E$2:$I$222,3,FALSE)</f>
        <v>#N/A</v>
      </c>
      <c r="BD810" t="e">
        <f>VLOOKUP(BB810,Sheet2!$E$2:$I$222,4,FALSE)</f>
        <v>#N/A</v>
      </c>
      <c r="BE810" t="e">
        <f>VLOOKUP(BB810,Sheet2!$E$2:$I$222,5,FALSE)</f>
        <v>#N/A</v>
      </c>
      <c r="BF810"/>
      <c r="BJ810" t="e">
        <f>VLOOKUP(BI810,Sheet2!$E$2:$I$222,3,FALSE)</f>
        <v>#N/A</v>
      </c>
      <c r="BK810" t="e">
        <f>VLOOKUP(BI810,Sheet2!$E$2:$I$222,4,FALSE)</f>
        <v>#N/A</v>
      </c>
      <c r="BL810" t="e">
        <f>VLOOKUP(BI810,Sheet2!$E$2:$I$222,5,FALSE)</f>
        <v>#N/A</v>
      </c>
      <c r="BM810"/>
      <c r="BQ810" t="e">
        <f>VLOOKUP(BP810,Sheet2!$E$2:$I$222,3,FALSE)</f>
        <v>#N/A</v>
      </c>
      <c r="BR810" t="e">
        <f>VLOOKUP(BP810,Sheet2!$E$2:$I$222,4,FALSE)</f>
        <v>#N/A</v>
      </c>
      <c r="BS810" t="e">
        <f>VLOOKUP(BP810,Sheet2!$E$2:$I$222,5,FALSE)</f>
        <v>#N/A</v>
      </c>
      <c r="BT810"/>
      <c r="BX810" t="e">
        <f>VLOOKUP(BW810,Sheet2!$E$2:$I$222,3,FALSE)</f>
        <v>#N/A</v>
      </c>
      <c r="BY810" t="e">
        <f>VLOOKUP(BW810,Sheet2!$E$2:$I$222,4,FALSE)</f>
        <v>#N/A</v>
      </c>
      <c r="BZ810" t="e">
        <f>VLOOKUP(BW810,Sheet2!$E$2:$I$222,5,FALSE)</f>
        <v>#N/A</v>
      </c>
      <c r="CA810"/>
      <c r="CE810" t="e">
        <f>VLOOKUP(CD810,Sheet2!$E$2:$I$222,3,FALSE)</f>
        <v>#N/A</v>
      </c>
      <c r="CF810" t="e">
        <f>VLOOKUP(CD810,Sheet2!$E$2:$I$222,4,FALSE)</f>
        <v>#N/A</v>
      </c>
      <c r="CG810" t="e">
        <f>VLOOKUP(CD810,Sheet2!$E$2:$I$222,5,FALSE)</f>
        <v>#N/A</v>
      </c>
      <c r="CH810"/>
      <c r="CL810" t="e">
        <f>VLOOKUP(CK810,Sheet2!$E$2:$I$222,3,FALSE)</f>
        <v>#N/A</v>
      </c>
      <c r="CM810" t="e">
        <f>VLOOKUP(CK810,Sheet2!$E$2:$I$222,4,FALSE)</f>
        <v>#N/A</v>
      </c>
      <c r="CN810" t="e">
        <f>VLOOKUP(CK810,Sheet2!$E$2:$I$222,5,FALSE)</f>
        <v>#N/A</v>
      </c>
      <c r="CO810"/>
      <c r="CS810" t="e">
        <f>VLOOKUP(CR810,Sheet2!$E$2:$I$222,3,FALSE)</f>
        <v>#N/A</v>
      </c>
      <c r="CT810" t="e">
        <f>VLOOKUP(CR810,Sheet2!$E$2:$I$222,4,FALSE)</f>
        <v>#N/A</v>
      </c>
      <c r="CU810" t="e">
        <f>VLOOKUP(CR810,Sheet2!$E$2:$I$222,5,FALSE)</f>
        <v>#N/A</v>
      </c>
      <c r="CV810"/>
      <c r="CZ810" t="e">
        <f>VLOOKUP(CY810,Sheet2!$E$2:$I$222,3,FALSE)</f>
        <v>#N/A</v>
      </c>
      <c r="DA810" t="e">
        <f>VLOOKUP(CY810,Sheet2!$E$2:$I$222,4,FALSE)</f>
        <v>#N/A</v>
      </c>
      <c r="DB810" t="e">
        <f>VLOOKUP(CY810,Sheet2!$E$2:$I$222,5,FALSE)</f>
        <v>#N/A</v>
      </c>
      <c r="DC810"/>
      <c r="DG810" t="e">
        <f>VLOOKUP(DF810,Sheet2!$E$2:$I$222,3,FALSE)</f>
        <v>#N/A</v>
      </c>
      <c r="DH810" t="e">
        <f>VLOOKUP(DF810,Sheet2!$E$2:$I$222,4,FALSE)</f>
        <v>#N/A</v>
      </c>
      <c r="DI810" t="e">
        <f>VLOOKUP(DF810,Sheet2!$E$2:$I$222,5,FALSE)</f>
        <v>#N/A</v>
      </c>
    </row>
    <row r="811" spans="1:113" x14ac:dyDescent="0.25">
      <c r="A811">
        <v>856</v>
      </c>
      <c r="C811">
        <v>14041</v>
      </c>
      <c r="D811">
        <v>4041</v>
      </c>
      <c r="E811">
        <v>37.782989999999998</v>
      </c>
      <c r="F811">
        <v>-122.46195</v>
      </c>
      <c r="G811" t="s">
        <v>614</v>
      </c>
      <c r="H811" t="s">
        <v>3043</v>
      </c>
      <c r="I811" t="s">
        <v>4916</v>
      </c>
      <c r="J811" t="s">
        <v>4946</v>
      </c>
      <c r="K811" t="s">
        <v>4969</v>
      </c>
      <c r="Q811" t="s">
        <v>5924</v>
      </c>
      <c r="S811" t="s">
        <v>6190</v>
      </c>
      <c r="W811">
        <f t="shared" si="12"/>
        <v>1</v>
      </c>
      <c r="X811" t="s">
        <v>6852</v>
      </c>
      <c r="Y811" t="s">
        <v>6886</v>
      </c>
      <c r="Z811" s="59" t="s">
        <v>6932</v>
      </c>
      <c r="AA811" t="str">
        <f>VLOOKUP($Z811,Sheet2!$E$2:$I$222,3,FALSE)</f>
        <v>To Downtown</v>
      </c>
      <c r="AB811" t="str">
        <f>VLOOKUP($Z811,Sheet2!$E$2:$I$222,4,FALSE)</f>
        <v>Mission &amp; Main</v>
      </c>
      <c r="AC811" t="str">
        <f>VLOOKUP($Z811,Sheet2!$E$2:$I$222,5,FALSE)</f>
        <v>Daily ~ 6:30am-7pm</v>
      </c>
      <c r="AH811" t="e">
        <f>VLOOKUP(AG811,Sheet2!$E$2:$I$222,3,FALSE)</f>
        <v>#N/A</v>
      </c>
      <c r="AI811" t="e">
        <f>VLOOKUP(AG811,Sheet2!$E$2:$I$222,4,FALSE)</f>
        <v>#N/A</v>
      </c>
      <c r="AJ811" t="e">
        <f>VLOOKUP(AG811,Sheet2!$E$2:$I$222,5,FALSE)</f>
        <v>#N/A</v>
      </c>
      <c r="AK811"/>
      <c r="AO811" t="e">
        <f>VLOOKUP(AN811,Sheet2!$E$2:$I$222,3,FALSE)</f>
        <v>#N/A</v>
      </c>
      <c r="AP811" t="e">
        <f>VLOOKUP(AN811,Sheet2!$E$2:$I$222,4,FALSE)</f>
        <v>#N/A</v>
      </c>
      <c r="AQ811" t="e">
        <f>VLOOKUP(AN811,Sheet2!$E$2:$I$222,5,FALSE)</f>
        <v>#N/A</v>
      </c>
      <c r="AR811"/>
      <c r="AV811" t="e">
        <f>VLOOKUP(AU811,Sheet2!$E$2:$I$222,3,FALSE)</f>
        <v>#N/A</v>
      </c>
      <c r="AW811" t="e">
        <f>VLOOKUP(AU811,Sheet2!$E$2:$I$222,4,FALSE)</f>
        <v>#N/A</v>
      </c>
      <c r="AX811" t="e">
        <f>VLOOKUP(AU811,Sheet2!$E$2:$I$222,5,FALSE)</f>
        <v>#N/A</v>
      </c>
      <c r="AY811"/>
      <c r="BC811" t="e">
        <f>VLOOKUP(BB811,Sheet2!$E$2:$I$222,3,FALSE)</f>
        <v>#N/A</v>
      </c>
      <c r="BD811" t="e">
        <f>VLOOKUP(BB811,Sheet2!$E$2:$I$222,4,FALSE)</f>
        <v>#N/A</v>
      </c>
      <c r="BE811" t="e">
        <f>VLOOKUP(BB811,Sheet2!$E$2:$I$222,5,FALSE)</f>
        <v>#N/A</v>
      </c>
      <c r="BF811"/>
      <c r="BJ811" t="e">
        <f>VLOOKUP(BI811,Sheet2!$E$2:$I$222,3,FALSE)</f>
        <v>#N/A</v>
      </c>
      <c r="BK811" t="e">
        <f>VLOOKUP(BI811,Sheet2!$E$2:$I$222,4,FALSE)</f>
        <v>#N/A</v>
      </c>
      <c r="BL811" t="e">
        <f>VLOOKUP(BI811,Sheet2!$E$2:$I$222,5,FALSE)</f>
        <v>#N/A</v>
      </c>
      <c r="BM811"/>
      <c r="BQ811" t="e">
        <f>VLOOKUP(BP811,Sheet2!$E$2:$I$222,3,FALSE)</f>
        <v>#N/A</v>
      </c>
      <c r="BR811" t="e">
        <f>VLOOKUP(BP811,Sheet2!$E$2:$I$222,4,FALSE)</f>
        <v>#N/A</v>
      </c>
      <c r="BS811" t="e">
        <f>VLOOKUP(BP811,Sheet2!$E$2:$I$222,5,FALSE)</f>
        <v>#N/A</v>
      </c>
      <c r="BT811"/>
      <c r="BX811" t="e">
        <f>VLOOKUP(BW811,Sheet2!$E$2:$I$222,3,FALSE)</f>
        <v>#N/A</v>
      </c>
      <c r="BY811" t="e">
        <f>VLOOKUP(BW811,Sheet2!$E$2:$I$222,4,FALSE)</f>
        <v>#N/A</v>
      </c>
      <c r="BZ811" t="e">
        <f>VLOOKUP(BW811,Sheet2!$E$2:$I$222,5,FALSE)</f>
        <v>#N/A</v>
      </c>
      <c r="CA811"/>
      <c r="CE811" t="e">
        <f>VLOOKUP(CD811,Sheet2!$E$2:$I$222,3,FALSE)</f>
        <v>#N/A</v>
      </c>
      <c r="CF811" t="e">
        <f>VLOOKUP(CD811,Sheet2!$E$2:$I$222,4,FALSE)</f>
        <v>#N/A</v>
      </c>
      <c r="CG811" t="e">
        <f>VLOOKUP(CD811,Sheet2!$E$2:$I$222,5,FALSE)</f>
        <v>#N/A</v>
      </c>
      <c r="CH811"/>
      <c r="CL811" t="e">
        <f>VLOOKUP(CK811,Sheet2!$E$2:$I$222,3,FALSE)</f>
        <v>#N/A</v>
      </c>
      <c r="CM811" t="e">
        <f>VLOOKUP(CK811,Sheet2!$E$2:$I$222,4,FALSE)</f>
        <v>#N/A</v>
      </c>
      <c r="CN811" t="e">
        <f>VLOOKUP(CK811,Sheet2!$E$2:$I$222,5,FALSE)</f>
        <v>#N/A</v>
      </c>
      <c r="CO811"/>
      <c r="CS811" t="e">
        <f>VLOOKUP(CR811,Sheet2!$E$2:$I$222,3,FALSE)</f>
        <v>#N/A</v>
      </c>
      <c r="CT811" t="e">
        <f>VLOOKUP(CR811,Sheet2!$E$2:$I$222,4,FALSE)</f>
        <v>#N/A</v>
      </c>
      <c r="CU811" t="e">
        <f>VLOOKUP(CR811,Sheet2!$E$2:$I$222,5,FALSE)</f>
        <v>#N/A</v>
      </c>
      <c r="CV811"/>
      <c r="CZ811" t="e">
        <f>VLOOKUP(CY811,Sheet2!$E$2:$I$222,3,FALSE)</f>
        <v>#N/A</v>
      </c>
      <c r="DA811" t="e">
        <f>VLOOKUP(CY811,Sheet2!$E$2:$I$222,4,FALSE)</f>
        <v>#N/A</v>
      </c>
      <c r="DB811" t="e">
        <f>VLOOKUP(CY811,Sheet2!$E$2:$I$222,5,FALSE)</f>
        <v>#N/A</v>
      </c>
      <c r="DC811"/>
      <c r="DG811" t="e">
        <f>VLOOKUP(DF811,Sheet2!$E$2:$I$222,3,FALSE)</f>
        <v>#N/A</v>
      </c>
      <c r="DH811" t="e">
        <f>VLOOKUP(DF811,Sheet2!$E$2:$I$222,4,FALSE)</f>
        <v>#N/A</v>
      </c>
      <c r="DI811" t="e">
        <f>VLOOKUP(DF811,Sheet2!$E$2:$I$222,5,FALSE)</f>
        <v>#N/A</v>
      </c>
    </row>
    <row r="812" spans="1:113" x14ac:dyDescent="0.25">
      <c r="A812">
        <v>857</v>
      </c>
      <c r="C812">
        <v>14042</v>
      </c>
      <c r="D812">
        <v>4042</v>
      </c>
      <c r="E812">
        <v>37.783000000000001</v>
      </c>
      <c r="F812">
        <v>-122.46478999999999</v>
      </c>
      <c r="G812" t="s">
        <v>615</v>
      </c>
      <c r="H812" t="s">
        <v>3044</v>
      </c>
      <c r="I812" t="s">
        <v>4920</v>
      </c>
      <c r="J812" t="s">
        <v>4946</v>
      </c>
      <c r="K812" t="s">
        <v>5024</v>
      </c>
      <c r="L812" t="s">
        <v>5108</v>
      </c>
      <c r="Q812" t="s">
        <v>5924</v>
      </c>
      <c r="S812" t="s">
        <v>6192</v>
      </c>
      <c r="W812">
        <f t="shared" si="12"/>
        <v>2</v>
      </c>
      <c r="X812" t="s">
        <v>6852</v>
      </c>
      <c r="Y812" t="s">
        <v>6888</v>
      </c>
      <c r="Z812" s="59" t="s">
        <v>6931</v>
      </c>
      <c r="AA812" t="str">
        <f>VLOOKUP($Z812,Sheet2!$E$2:$I$222,3,FALSE)</f>
        <v xml:space="preserve">To Richmond District </v>
      </c>
      <c r="AB812" t="str">
        <f>VLOOKUP($Z812,Sheet2!$E$2:$I$222,4,FALSE)</f>
        <v>Park Presidio &amp; Geary</v>
      </c>
      <c r="AC812" t="str">
        <f>VLOOKUP($Z812,Sheet2!$E$2:$I$222,5,FALSE)</f>
        <v>Daily ~ 6:30am-7pm</v>
      </c>
      <c r="AE812" t="s">
        <v>6830</v>
      </c>
      <c r="AF812" t="s">
        <v>6885</v>
      </c>
      <c r="AH812" t="e">
        <f>VLOOKUP(AG812,Sheet2!$E$2:$I$222,3,FALSE)</f>
        <v>#N/A</v>
      </c>
      <c r="AI812" t="e">
        <f>VLOOKUP(AG812,Sheet2!$E$2:$I$222,4,FALSE)</f>
        <v>#N/A</v>
      </c>
      <c r="AJ812" t="e">
        <f>VLOOKUP(AG812,Sheet2!$E$2:$I$222,5,FALSE)</f>
        <v>#N/A</v>
      </c>
      <c r="AK812"/>
      <c r="AO812" t="e">
        <f>VLOOKUP(AN812,Sheet2!$E$2:$I$222,3,FALSE)</f>
        <v>#N/A</v>
      </c>
      <c r="AP812" t="e">
        <f>VLOOKUP(AN812,Sheet2!$E$2:$I$222,4,FALSE)</f>
        <v>#N/A</v>
      </c>
      <c r="AQ812" t="e">
        <f>VLOOKUP(AN812,Sheet2!$E$2:$I$222,5,FALSE)</f>
        <v>#N/A</v>
      </c>
      <c r="AR812"/>
      <c r="AV812" t="e">
        <f>VLOOKUP(AU812,Sheet2!$E$2:$I$222,3,FALSE)</f>
        <v>#N/A</v>
      </c>
      <c r="AW812" t="e">
        <f>VLOOKUP(AU812,Sheet2!$E$2:$I$222,4,FALSE)</f>
        <v>#N/A</v>
      </c>
      <c r="AX812" t="e">
        <f>VLOOKUP(AU812,Sheet2!$E$2:$I$222,5,FALSE)</f>
        <v>#N/A</v>
      </c>
      <c r="AY812"/>
      <c r="BC812" t="e">
        <f>VLOOKUP(BB812,Sheet2!$E$2:$I$222,3,FALSE)</f>
        <v>#N/A</v>
      </c>
      <c r="BD812" t="e">
        <f>VLOOKUP(BB812,Sheet2!$E$2:$I$222,4,FALSE)</f>
        <v>#N/A</v>
      </c>
      <c r="BE812" t="e">
        <f>VLOOKUP(BB812,Sheet2!$E$2:$I$222,5,FALSE)</f>
        <v>#N/A</v>
      </c>
      <c r="BF812"/>
      <c r="BJ812" t="e">
        <f>VLOOKUP(BI812,Sheet2!$E$2:$I$222,3,FALSE)</f>
        <v>#N/A</v>
      </c>
      <c r="BK812" t="e">
        <f>VLOOKUP(BI812,Sheet2!$E$2:$I$222,4,FALSE)</f>
        <v>#N/A</v>
      </c>
      <c r="BL812" t="e">
        <f>VLOOKUP(BI812,Sheet2!$E$2:$I$222,5,FALSE)</f>
        <v>#N/A</v>
      </c>
      <c r="BM812"/>
      <c r="BQ812" t="e">
        <f>VLOOKUP(BP812,Sheet2!$E$2:$I$222,3,FALSE)</f>
        <v>#N/A</v>
      </c>
      <c r="BR812" t="e">
        <f>VLOOKUP(BP812,Sheet2!$E$2:$I$222,4,FALSE)</f>
        <v>#N/A</v>
      </c>
      <c r="BS812" t="e">
        <f>VLOOKUP(BP812,Sheet2!$E$2:$I$222,5,FALSE)</f>
        <v>#N/A</v>
      </c>
      <c r="BT812"/>
      <c r="BX812" t="e">
        <f>VLOOKUP(BW812,Sheet2!$E$2:$I$222,3,FALSE)</f>
        <v>#N/A</v>
      </c>
      <c r="BY812" t="e">
        <f>VLOOKUP(BW812,Sheet2!$E$2:$I$222,4,FALSE)</f>
        <v>#N/A</v>
      </c>
      <c r="BZ812" t="e">
        <f>VLOOKUP(BW812,Sheet2!$E$2:$I$222,5,FALSE)</f>
        <v>#N/A</v>
      </c>
      <c r="CA812"/>
      <c r="CE812" t="e">
        <f>VLOOKUP(CD812,Sheet2!$E$2:$I$222,3,FALSE)</f>
        <v>#N/A</v>
      </c>
      <c r="CF812" t="e">
        <f>VLOOKUP(CD812,Sheet2!$E$2:$I$222,4,FALSE)</f>
        <v>#N/A</v>
      </c>
      <c r="CG812" t="e">
        <f>VLOOKUP(CD812,Sheet2!$E$2:$I$222,5,FALSE)</f>
        <v>#N/A</v>
      </c>
      <c r="CH812"/>
      <c r="CL812" t="e">
        <f>VLOOKUP(CK812,Sheet2!$E$2:$I$222,3,FALSE)</f>
        <v>#N/A</v>
      </c>
      <c r="CM812" t="e">
        <f>VLOOKUP(CK812,Sheet2!$E$2:$I$222,4,FALSE)</f>
        <v>#N/A</v>
      </c>
      <c r="CN812" t="e">
        <f>VLOOKUP(CK812,Sheet2!$E$2:$I$222,5,FALSE)</f>
        <v>#N/A</v>
      </c>
      <c r="CO812"/>
      <c r="CS812" t="e">
        <f>VLOOKUP(CR812,Sheet2!$E$2:$I$222,3,FALSE)</f>
        <v>#N/A</v>
      </c>
      <c r="CT812" t="e">
        <f>VLOOKUP(CR812,Sheet2!$E$2:$I$222,4,FALSE)</f>
        <v>#N/A</v>
      </c>
      <c r="CU812" t="e">
        <f>VLOOKUP(CR812,Sheet2!$E$2:$I$222,5,FALSE)</f>
        <v>#N/A</v>
      </c>
      <c r="CV812"/>
      <c r="CZ812" t="e">
        <f>VLOOKUP(CY812,Sheet2!$E$2:$I$222,3,FALSE)</f>
        <v>#N/A</v>
      </c>
      <c r="DA812" t="e">
        <f>VLOOKUP(CY812,Sheet2!$E$2:$I$222,4,FALSE)</f>
        <v>#N/A</v>
      </c>
      <c r="DB812" t="e">
        <f>VLOOKUP(CY812,Sheet2!$E$2:$I$222,5,FALSE)</f>
        <v>#N/A</v>
      </c>
      <c r="DC812"/>
      <c r="DG812" t="e">
        <f>VLOOKUP(DF812,Sheet2!$E$2:$I$222,3,FALSE)</f>
        <v>#N/A</v>
      </c>
      <c r="DH812" t="e">
        <f>VLOOKUP(DF812,Sheet2!$E$2:$I$222,4,FALSE)</f>
        <v>#N/A</v>
      </c>
      <c r="DI812" t="e">
        <f>VLOOKUP(DF812,Sheet2!$E$2:$I$222,5,FALSE)</f>
        <v>#N/A</v>
      </c>
    </row>
    <row r="813" spans="1:113" x14ac:dyDescent="0.25">
      <c r="A813">
        <v>858</v>
      </c>
      <c r="C813">
        <v>14043</v>
      </c>
      <c r="D813">
        <v>4043</v>
      </c>
      <c r="E813">
        <v>37.782890000000002</v>
      </c>
      <c r="F813">
        <v>-122.4641</v>
      </c>
      <c r="G813" t="s">
        <v>615</v>
      </c>
      <c r="H813" t="s">
        <v>3044</v>
      </c>
      <c r="I813" t="s">
        <v>4916</v>
      </c>
      <c r="J813" t="s">
        <v>4946</v>
      </c>
      <c r="K813" t="s">
        <v>4969</v>
      </c>
      <c r="N813" t="s">
        <v>5306</v>
      </c>
      <c r="Q813" t="s">
        <v>5924</v>
      </c>
      <c r="R813">
        <v>85</v>
      </c>
      <c r="S813" t="s">
        <v>6190</v>
      </c>
      <c r="W813">
        <f t="shared" si="12"/>
        <v>1</v>
      </c>
      <c r="X813" t="s">
        <v>6852</v>
      </c>
      <c r="Y813" t="s">
        <v>6886</v>
      </c>
      <c r="Z813" s="59" t="s">
        <v>6932</v>
      </c>
      <c r="AA813" t="str">
        <f>VLOOKUP($Z813,Sheet2!$E$2:$I$222,3,FALSE)</f>
        <v>To Downtown</v>
      </c>
      <c r="AB813" t="str">
        <f>VLOOKUP($Z813,Sheet2!$E$2:$I$222,4,FALSE)</f>
        <v>Mission &amp; Main</v>
      </c>
      <c r="AC813" t="str">
        <f>VLOOKUP($Z813,Sheet2!$E$2:$I$222,5,FALSE)</f>
        <v>Daily ~ 6:30am-7pm</v>
      </c>
      <c r="AH813" t="e">
        <f>VLOOKUP(AG813,Sheet2!$E$2:$I$222,3,FALSE)</f>
        <v>#N/A</v>
      </c>
      <c r="AI813" t="e">
        <f>VLOOKUP(AG813,Sheet2!$E$2:$I$222,4,FALSE)</f>
        <v>#N/A</v>
      </c>
      <c r="AJ813" t="e">
        <f>VLOOKUP(AG813,Sheet2!$E$2:$I$222,5,FALSE)</f>
        <v>#N/A</v>
      </c>
      <c r="AK813"/>
      <c r="AO813" t="e">
        <f>VLOOKUP(AN813,Sheet2!$E$2:$I$222,3,FALSE)</f>
        <v>#N/A</v>
      </c>
      <c r="AP813" t="e">
        <f>VLOOKUP(AN813,Sheet2!$E$2:$I$222,4,FALSE)</f>
        <v>#N/A</v>
      </c>
      <c r="AQ813" t="e">
        <f>VLOOKUP(AN813,Sheet2!$E$2:$I$222,5,FALSE)</f>
        <v>#N/A</v>
      </c>
      <c r="AR813"/>
      <c r="AV813" t="e">
        <f>VLOOKUP(AU813,Sheet2!$E$2:$I$222,3,FALSE)</f>
        <v>#N/A</v>
      </c>
      <c r="AW813" t="e">
        <f>VLOOKUP(AU813,Sheet2!$E$2:$I$222,4,FALSE)</f>
        <v>#N/A</v>
      </c>
      <c r="AX813" t="e">
        <f>VLOOKUP(AU813,Sheet2!$E$2:$I$222,5,FALSE)</f>
        <v>#N/A</v>
      </c>
      <c r="AY813"/>
      <c r="BC813" t="e">
        <f>VLOOKUP(BB813,Sheet2!$E$2:$I$222,3,FALSE)</f>
        <v>#N/A</v>
      </c>
      <c r="BD813" t="e">
        <f>VLOOKUP(BB813,Sheet2!$E$2:$I$222,4,FALSE)</f>
        <v>#N/A</v>
      </c>
      <c r="BE813" t="e">
        <f>VLOOKUP(BB813,Sheet2!$E$2:$I$222,5,FALSE)</f>
        <v>#N/A</v>
      </c>
      <c r="BF813"/>
      <c r="BJ813" t="e">
        <f>VLOOKUP(BI813,Sheet2!$E$2:$I$222,3,FALSE)</f>
        <v>#N/A</v>
      </c>
      <c r="BK813" t="e">
        <f>VLOOKUP(BI813,Sheet2!$E$2:$I$222,4,FALSE)</f>
        <v>#N/A</v>
      </c>
      <c r="BL813" t="e">
        <f>VLOOKUP(BI813,Sheet2!$E$2:$I$222,5,FALSE)</f>
        <v>#N/A</v>
      </c>
      <c r="BM813"/>
      <c r="BQ813" t="e">
        <f>VLOOKUP(BP813,Sheet2!$E$2:$I$222,3,FALSE)</f>
        <v>#N/A</v>
      </c>
      <c r="BR813" t="e">
        <f>VLOOKUP(BP813,Sheet2!$E$2:$I$222,4,FALSE)</f>
        <v>#N/A</v>
      </c>
      <c r="BS813" t="e">
        <f>VLOOKUP(BP813,Sheet2!$E$2:$I$222,5,FALSE)</f>
        <v>#N/A</v>
      </c>
      <c r="BT813"/>
      <c r="BX813" t="e">
        <f>VLOOKUP(BW813,Sheet2!$E$2:$I$222,3,FALSE)</f>
        <v>#N/A</v>
      </c>
      <c r="BY813" t="e">
        <f>VLOOKUP(BW813,Sheet2!$E$2:$I$222,4,FALSE)</f>
        <v>#N/A</v>
      </c>
      <c r="BZ813" t="e">
        <f>VLOOKUP(BW813,Sheet2!$E$2:$I$222,5,FALSE)</f>
        <v>#N/A</v>
      </c>
      <c r="CA813"/>
      <c r="CE813" t="e">
        <f>VLOOKUP(CD813,Sheet2!$E$2:$I$222,3,FALSE)</f>
        <v>#N/A</v>
      </c>
      <c r="CF813" t="e">
        <f>VLOOKUP(CD813,Sheet2!$E$2:$I$222,4,FALSE)</f>
        <v>#N/A</v>
      </c>
      <c r="CG813" t="e">
        <f>VLOOKUP(CD813,Sheet2!$E$2:$I$222,5,FALSE)</f>
        <v>#N/A</v>
      </c>
      <c r="CH813"/>
      <c r="CL813" t="e">
        <f>VLOOKUP(CK813,Sheet2!$E$2:$I$222,3,FALSE)</f>
        <v>#N/A</v>
      </c>
      <c r="CM813" t="e">
        <f>VLOOKUP(CK813,Sheet2!$E$2:$I$222,4,FALSE)</f>
        <v>#N/A</v>
      </c>
      <c r="CN813" t="e">
        <f>VLOOKUP(CK813,Sheet2!$E$2:$I$222,5,FALSE)</f>
        <v>#N/A</v>
      </c>
      <c r="CO813"/>
      <c r="CS813" t="e">
        <f>VLOOKUP(CR813,Sheet2!$E$2:$I$222,3,FALSE)</f>
        <v>#N/A</v>
      </c>
      <c r="CT813" t="e">
        <f>VLOOKUP(CR813,Sheet2!$E$2:$I$222,4,FALSE)</f>
        <v>#N/A</v>
      </c>
      <c r="CU813" t="e">
        <f>VLOOKUP(CR813,Sheet2!$E$2:$I$222,5,FALSE)</f>
        <v>#N/A</v>
      </c>
      <c r="CV813"/>
      <c r="CZ813" t="e">
        <f>VLOOKUP(CY813,Sheet2!$E$2:$I$222,3,FALSE)</f>
        <v>#N/A</v>
      </c>
      <c r="DA813" t="e">
        <f>VLOOKUP(CY813,Sheet2!$E$2:$I$222,4,FALSE)</f>
        <v>#N/A</v>
      </c>
      <c r="DB813" t="e">
        <f>VLOOKUP(CY813,Sheet2!$E$2:$I$222,5,FALSE)</f>
        <v>#N/A</v>
      </c>
      <c r="DC813"/>
      <c r="DG813" t="e">
        <f>VLOOKUP(DF813,Sheet2!$E$2:$I$222,3,FALSE)</f>
        <v>#N/A</v>
      </c>
      <c r="DH813" t="e">
        <f>VLOOKUP(DF813,Sheet2!$E$2:$I$222,4,FALSE)</f>
        <v>#N/A</v>
      </c>
      <c r="DI813" t="e">
        <f>VLOOKUP(DF813,Sheet2!$E$2:$I$222,5,FALSE)</f>
        <v>#N/A</v>
      </c>
    </row>
    <row r="814" spans="1:113" x14ac:dyDescent="0.25">
      <c r="A814">
        <v>859</v>
      </c>
      <c r="C814">
        <v>14044</v>
      </c>
      <c r="D814">
        <v>4044</v>
      </c>
      <c r="E814">
        <v>37.782798</v>
      </c>
      <c r="F814">
        <v>-122.46615799999999</v>
      </c>
      <c r="G814" t="s">
        <v>616</v>
      </c>
      <c r="H814" t="s">
        <v>3045</v>
      </c>
      <c r="I814" t="s">
        <v>4916</v>
      </c>
      <c r="J814" t="s">
        <v>4946</v>
      </c>
      <c r="K814" t="s">
        <v>4984</v>
      </c>
      <c r="N814" t="s">
        <v>5307</v>
      </c>
      <c r="Q814" t="s">
        <v>5924</v>
      </c>
      <c r="R814">
        <v>298</v>
      </c>
      <c r="S814" t="s">
        <v>6190</v>
      </c>
      <c r="W814">
        <f t="shared" si="12"/>
        <v>1</v>
      </c>
      <c r="X814" t="s">
        <v>6852</v>
      </c>
      <c r="Y814" t="s">
        <v>6886</v>
      </c>
      <c r="Z814" s="59" t="s">
        <v>6932</v>
      </c>
      <c r="AA814" t="str">
        <f>VLOOKUP($Z814,Sheet2!$E$2:$I$222,3,FALSE)</f>
        <v>To Downtown</v>
      </c>
      <c r="AB814" t="str">
        <f>VLOOKUP($Z814,Sheet2!$E$2:$I$222,4,FALSE)</f>
        <v>Mission &amp; Main</v>
      </c>
      <c r="AC814" t="str">
        <f>VLOOKUP($Z814,Sheet2!$E$2:$I$222,5,FALSE)</f>
        <v>Daily ~ 6:30am-7pm</v>
      </c>
      <c r="AH814" t="e">
        <f>VLOOKUP(AG814,Sheet2!$E$2:$I$222,3,FALSE)</f>
        <v>#N/A</v>
      </c>
      <c r="AI814" t="e">
        <f>VLOOKUP(AG814,Sheet2!$E$2:$I$222,4,FALSE)</f>
        <v>#N/A</v>
      </c>
      <c r="AJ814" t="e">
        <f>VLOOKUP(AG814,Sheet2!$E$2:$I$222,5,FALSE)</f>
        <v>#N/A</v>
      </c>
      <c r="AK814"/>
      <c r="AO814" t="e">
        <f>VLOOKUP(AN814,Sheet2!$E$2:$I$222,3,FALSE)</f>
        <v>#N/A</v>
      </c>
      <c r="AP814" t="e">
        <f>VLOOKUP(AN814,Sheet2!$E$2:$I$222,4,FALSE)</f>
        <v>#N/A</v>
      </c>
      <c r="AQ814" t="e">
        <f>VLOOKUP(AN814,Sheet2!$E$2:$I$222,5,FALSE)</f>
        <v>#N/A</v>
      </c>
      <c r="AR814"/>
      <c r="AV814" t="e">
        <f>VLOOKUP(AU814,Sheet2!$E$2:$I$222,3,FALSE)</f>
        <v>#N/A</v>
      </c>
      <c r="AW814" t="e">
        <f>VLOOKUP(AU814,Sheet2!$E$2:$I$222,4,FALSE)</f>
        <v>#N/A</v>
      </c>
      <c r="AX814" t="e">
        <f>VLOOKUP(AU814,Sheet2!$E$2:$I$222,5,FALSE)</f>
        <v>#N/A</v>
      </c>
      <c r="AY814"/>
      <c r="BC814" t="e">
        <f>VLOOKUP(BB814,Sheet2!$E$2:$I$222,3,FALSE)</f>
        <v>#N/A</v>
      </c>
      <c r="BD814" t="e">
        <f>VLOOKUP(BB814,Sheet2!$E$2:$I$222,4,FALSE)</f>
        <v>#N/A</v>
      </c>
      <c r="BE814" t="e">
        <f>VLOOKUP(BB814,Sheet2!$E$2:$I$222,5,FALSE)</f>
        <v>#N/A</v>
      </c>
      <c r="BF814"/>
      <c r="BJ814" t="e">
        <f>VLOOKUP(BI814,Sheet2!$E$2:$I$222,3,FALSE)</f>
        <v>#N/A</v>
      </c>
      <c r="BK814" t="e">
        <f>VLOOKUP(BI814,Sheet2!$E$2:$I$222,4,FALSE)</f>
        <v>#N/A</v>
      </c>
      <c r="BL814" t="e">
        <f>VLOOKUP(BI814,Sheet2!$E$2:$I$222,5,FALSE)</f>
        <v>#N/A</v>
      </c>
      <c r="BM814"/>
      <c r="BQ814" t="e">
        <f>VLOOKUP(BP814,Sheet2!$E$2:$I$222,3,FALSE)</f>
        <v>#N/A</v>
      </c>
      <c r="BR814" t="e">
        <f>VLOOKUP(BP814,Sheet2!$E$2:$I$222,4,FALSE)</f>
        <v>#N/A</v>
      </c>
      <c r="BS814" t="e">
        <f>VLOOKUP(BP814,Sheet2!$E$2:$I$222,5,FALSE)</f>
        <v>#N/A</v>
      </c>
      <c r="BT814"/>
      <c r="BX814" t="e">
        <f>VLOOKUP(BW814,Sheet2!$E$2:$I$222,3,FALSE)</f>
        <v>#N/A</v>
      </c>
      <c r="BY814" t="e">
        <f>VLOOKUP(BW814,Sheet2!$E$2:$I$222,4,FALSE)</f>
        <v>#N/A</v>
      </c>
      <c r="BZ814" t="e">
        <f>VLOOKUP(BW814,Sheet2!$E$2:$I$222,5,FALSE)</f>
        <v>#N/A</v>
      </c>
      <c r="CA814"/>
      <c r="CE814" t="e">
        <f>VLOOKUP(CD814,Sheet2!$E$2:$I$222,3,FALSE)</f>
        <v>#N/A</v>
      </c>
      <c r="CF814" t="e">
        <f>VLOOKUP(CD814,Sheet2!$E$2:$I$222,4,FALSE)</f>
        <v>#N/A</v>
      </c>
      <c r="CG814" t="e">
        <f>VLOOKUP(CD814,Sheet2!$E$2:$I$222,5,FALSE)</f>
        <v>#N/A</v>
      </c>
      <c r="CH814"/>
      <c r="CL814" t="e">
        <f>VLOOKUP(CK814,Sheet2!$E$2:$I$222,3,FALSE)</f>
        <v>#N/A</v>
      </c>
      <c r="CM814" t="e">
        <f>VLOOKUP(CK814,Sheet2!$E$2:$I$222,4,FALSE)</f>
        <v>#N/A</v>
      </c>
      <c r="CN814" t="e">
        <f>VLOOKUP(CK814,Sheet2!$E$2:$I$222,5,FALSE)</f>
        <v>#N/A</v>
      </c>
      <c r="CO814"/>
      <c r="CS814" t="e">
        <f>VLOOKUP(CR814,Sheet2!$E$2:$I$222,3,FALSE)</f>
        <v>#N/A</v>
      </c>
      <c r="CT814" t="e">
        <f>VLOOKUP(CR814,Sheet2!$E$2:$I$222,4,FALSE)</f>
        <v>#N/A</v>
      </c>
      <c r="CU814" t="e">
        <f>VLOOKUP(CR814,Sheet2!$E$2:$I$222,5,FALSE)</f>
        <v>#N/A</v>
      </c>
      <c r="CV814"/>
      <c r="CZ814" t="e">
        <f>VLOOKUP(CY814,Sheet2!$E$2:$I$222,3,FALSE)</f>
        <v>#N/A</v>
      </c>
      <c r="DA814" t="e">
        <f>VLOOKUP(CY814,Sheet2!$E$2:$I$222,4,FALSE)</f>
        <v>#N/A</v>
      </c>
      <c r="DB814" t="e">
        <f>VLOOKUP(CY814,Sheet2!$E$2:$I$222,5,FALSE)</f>
        <v>#N/A</v>
      </c>
      <c r="DC814"/>
      <c r="DG814" t="e">
        <f>VLOOKUP(DF814,Sheet2!$E$2:$I$222,3,FALSE)</f>
        <v>#N/A</v>
      </c>
      <c r="DH814" t="e">
        <f>VLOOKUP(DF814,Sheet2!$E$2:$I$222,4,FALSE)</f>
        <v>#N/A</v>
      </c>
      <c r="DI814" t="e">
        <f>VLOOKUP(DF814,Sheet2!$E$2:$I$222,5,FALSE)</f>
        <v>#N/A</v>
      </c>
    </row>
    <row r="815" spans="1:113" x14ac:dyDescent="0.25">
      <c r="A815">
        <v>860</v>
      </c>
      <c r="C815">
        <v>14045</v>
      </c>
      <c r="D815">
        <v>4045</v>
      </c>
      <c r="E815">
        <v>37.782800000000002</v>
      </c>
      <c r="F815">
        <v>-122.46899999999999</v>
      </c>
      <c r="G815" t="s">
        <v>617</v>
      </c>
      <c r="H815" t="s">
        <v>3046</v>
      </c>
      <c r="I815" t="s">
        <v>4920</v>
      </c>
      <c r="J815" t="s">
        <v>4946</v>
      </c>
      <c r="K815" t="s">
        <v>4969</v>
      </c>
      <c r="N815" t="s">
        <v>5308</v>
      </c>
      <c r="Q815" t="s">
        <v>5924</v>
      </c>
      <c r="R815">
        <v>984</v>
      </c>
      <c r="S815" t="s">
        <v>6193</v>
      </c>
      <c r="W815">
        <f t="shared" si="12"/>
        <v>2</v>
      </c>
      <c r="X815" t="s">
        <v>6852</v>
      </c>
      <c r="Y815" t="s">
        <v>6888</v>
      </c>
      <c r="Z815" s="59" t="s">
        <v>6931</v>
      </c>
      <c r="AA815" t="str">
        <f>VLOOKUP($Z815,Sheet2!$E$2:$I$222,3,FALSE)</f>
        <v xml:space="preserve">To Richmond District </v>
      </c>
      <c r="AB815" t="str">
        <f>VLOOKUP($Z815,Sheet2!$E$2:$I$222,4,FALSE)</f>
        <v>Park Presidio &amp; Geary</v>
      </c>
      <c r="AC815" t="str">
        <f>VLOOKUP($Z815,Sheet2!$E$2:$I$222,5,FALSE)</f>
        <v>Daily ~ 6:30am-7pm</v>
      </c>
      <c r="AE815" t="s">
        <v>6858</v>
      </c>
      <c r="AF815" t="s">
        <v>6888</v>
      </c>
      <c r="AG815" s="59" t="s">
        <v>6952</v>
      </c>
      <c r="AH815" t="str">
        <f>VLOOKUP(AG815,Sheet2!$E$2:$I$222,3,FALSE)</f>
        <v>To Laurel Heights District</v>
      </c>
      <c r="AI815" t="str">
        <f>VLOOKUP(AG815,Sheet2!$E$2:$I$222,4,FALSE)</f>
        <v>Presidio &amp; California</v>
      </c>
      <c r="AJ815" t="str">
        <f>VLOOKUP(AG815,Sheet2!$E$2:$I$222,5,FALSE)</f>
        <v>Daily ~ 6:30am-11pm</v>
      </c>
      <c r="AK815"/>
      <c r="AO815" t="e">
        <f>VLOOKUP(AN815,Sheet2!$E$2:$I$222,3,FALSE)</f>
        <v>#N/A</v>
      </c>
      <c r="AP815" t="e">
        <f>VLOOKUP(AN815,Sheet2!$E$2:$I$222,4,FALSE)</f>
        <v>#N/A</v>
      </c>
      <c r="AQ815" t="e">
        <f>VLOOKUP(AN815,Sheet2!$E$2:$I$222,5,FALSE)</f>
        <v>#N/A</v>
      </c>
      <c r="AR815"/>
      <c r="AV815" t="e">
        <f>VLOOKUP(AU815,Sheet2!$E$2:$I$222,3,FALSE)</f>
        <v>#N/A</v>
      </c>
      <c r="AW815" t="e">
        <f>VLOOKUP(AU815,Sheet2!$E$2:$I$222,4,FALSE)</f>
        <v>#N/A</v>
      </c>
      <c r="AX815" t="e">
        <f>VLOOKUP(AU815,Sheet2!$E$2:$I$222,5,FALSE)</f>
        <v>#N/A</v>
      </c>
      <c r="AY815"/>
      <c r="BC815" t="e">
        <f>VLOOKUP(BB815,Sheet2!$E$2:$I$222,3,FALSE)</f>
        <v>#N/A</v>
      </c>
      <c r="BD815" t="e">
        <f>VLOOKUP(BB815,Sheet2!$E$2:$I$222,4,FALSE)</f>
        <v>#N/A</v>
      </c>
      <c r="BE815" t="e">
        <f>VLOOKUP(BB815,Sheet2!$E$2:$I$222,5,FALSE)</f>
        <v>#N/A</v>
      </c>
      <c r="BF815"/>
      <c r="BJ815" t="e">
        <f>VLOOKUP(BI815,Sheet2!$E$2:$I$222,3,FALSE)</f>
        <v>#N/A</v>
      </c>
      <c r="BK815" t="e">
        <f>VLOOKUP(BI815,Sheet2!$E$2:$I$222,4,FALSE)</f>
        <v>#N/A</v>
      </c>
      <c r="BL815" t="e">
        <f>VLOOKUP(BI815,Sheet2!$E$2:$I$222,5,FALSE)</f>
        <v>#N/A</v>
      </c>
      <c r="BM815"/>
      <c r="BQ815" t="e">
        <f>VLOOKUP(BP815,Sheet2!$E$2:$I$222,3,FALSE)</f>
        <v>#N/A</v>
      </c>
      <c r="BR815" t="e">
        <f>VLOOKUP(BP815,Sheet2!$E$2:$I$222,4,FALSE)</f>
        <v>#N/A</v>
      </c>
      <c r="BS815" t="e">
        <f>VLOOKUP(BP815,Sheet2!$E$2:$I$222,5,FALSE)</f>
        <v>#N/A</v>
      </c>
      <c r="BT815"/>
      <c r="BX815" t="e">
        <f>VLOOKUP(BW815,Sheet2!$E$2:$I$222,3,FALSE)</f>
        <v>#N/A</v>
      </c>
      <c r="BY815" t="e">
        <f>VLOOKUP(BW815,Sheet2!$E$2:$I$222,4,FALSE)</f>
        <v>#N/A</v>
      </c>
      <c r="BZ815" t="e">
        <f>VLOOKUP(BW815,Sheet2!$E$2:$I$222,5,FALSE)</f>
        <v>#N/A</v>
      </c>
      <c r="CA815"/>
      <c r="CE815" t="e">
        <f>VLOOKUP(CD815,Sheet2!$E$2:$I$222,3,FALSE)</f>
        <v>#N/A</v>
      </c>
      <c r="CF815" t="e">
        <f>VLOOKUP(CD815,Sheet2!$E$2:$I$222,4,FALSE)</f>
        <v>#N/A</v>
      </c>
      <c r="CG815" t="e">
        <f>VLOOKUP(CD815,Sheet2!$E$2:$I$222,5,FALSE)</f>
        <v>#N/A</v>
      </c>
      <c r="CH815"/>
      <c r="CL815" t="e">
        <f>VLOOKUP(CK815,Sheet2!$E$2:$I$222,3,FALSE)</f>
        <v>#N/A</v>
      </c>
      <c r="CM815" t="e">
        <f>VLOOKUP(CK815,Sheet2!$E$2:$I$222,4,FALSE)</f>
        <v>#N/A</v>
      </c>
      <c r="CN815" t="e">
        <f>VLOOKUP(CK815,Sheet2!$E$2:$I$222,5,FALSE)</f>
        <v>#N/A</v>
      </c>
      <c r="CO815"/>
      <c r="CS815" t="e">
        <f>VLOOKUP(CR815,Sheet2!$E$2:$I$222,3,FALSE)</f>
        <v>#N/A</v>
      </c>
      <c r="CT815" t="e">
        <f>VLOOKUP(CR815,Sheet2!$E$2:$I$222,4,FALSE)</f>
        <v>#N/A</v>
      </c>
      <c r="CU815" t="e">
        <f>VLOOKUP(CR815,Sheet2!$E$2:$I$222,5,FALSE)</f>
        <v>#N/A</v>
      </c>
      <c r="CV815"/>
      <c r="CZ815" t="e">
        <f>VLOOKUP(CY815,Sheet2!$E$2:$I$222,3,FALSE)</f>
        <v>#N/A</v>
      </c>
      <c r="DA815" t="e">
        <f>VLOOKUP(CY815,Sheet2!$E$2:$I$222,4,FALSE)</f>
        <v>#N/A</v>
      </c>
      <c r="DB815" t="e">
        <f>VLOOKUP(CY815,Sheet2!$E$2:$I$222,5,FALSE)</f>
        <v>#N/A</v>
      </c>
      <c r="DC815"/>
      <c r="DG815" t="e">
        <f>VLOOKUP(DF815,Sheet2!$E$2:$I$222,3,FALSE)</f>
        <v>#N/A</v>
      </c>
      <c r="DH815" t="e">
        <f>VLOOKUP(DF815,Sheet2!$E$2:$I$222,4,FALSE)</f>
        <v>#N/A</v>
      </c>
      <c r="DI815" t="e">
        <f>VLOOKUP(DF815,Sheet2!$E$2:$I$222,5,FALSE)</f>
        <v>#N/A</v>
      </c>
    </row>
    <row r="816" spans="1:113" x14ac:dyDescent="0.25">
      <c r="A816">
        <v>861</v>
      </c>
      <c r="C816">
        <v>14046</v>
      </c>
      <c r="D816">
        <v>4046</v>
      </c>
      <c r="E816">
        <v>37.782699999999998</v>
      </c>
      <c r="F816">
        <v>-122.46836999999999</v>
      </c>
      <c r="G816" t="s">
        <v>617</v>
      </c>
      <c r="H816" t="s">
        <v>3046</v>
      </c>
      <c r="I816" t="s">
        <v>4916</v>
      </c>
      <c r="J816" t="s">
        <v>4946</v>
      </c>
      <c r="K816" t="s">
        <v>4974</v>
      </c>
      <c r="N816" t="s">
        <v>5309</v>
      </c>
      <c r="Q816" t="s">
        <v>5924</v>
      </c>
      <c r="R816">
        <v>1095</v>
      </c>
      <c r="S816" t="s">
        <v>6190</v>
      </c>
      <c r="W816">
        <f t="shared" si="12"/>
        <v>1</v>
      </c>
      <c r="X816" t="s">
        <v>6852</v>
      </c>
      <c r="Y816" t="s">
        <v>6886</v>
      </c>
      <c r="Z816" s="59" t="s">
        <v>6932</v>
      </c>
      <c r="AA816" t="str">
        <f>VLOOKUP($Z816,Sheet2!$E$2:$I$222,3,FALSE)</f>
        <v>To Downtown</v>
      </c>
      <c r="AB816" t="str">
        <f>VLOOKUP($Z816,Sheet2!$E$2:$I$222,4,FALSE)</f>
        <v>Mission &amp; Main</v>
      </c>
      <c r="AC816" t="str">
        <f>VLOOKUP($Z816,Sheet2!$E$2:$I$222,5,FALSE)</f>
        <v>Daily ~ 6:30am-7pm</v>
      </c>
      <c r="AH816" t="e">
        <f>VLOOKUP(AG816,Sheet2!$E$2:$I$222,3,FALSE)</f>
        <v>#N/A</v>
      </c>
      <c r="AI816" t="e">
        <f>VLOOKUP(AG816,Sheet2!$E$2:$I$222,4,FALSE)</f>
        <v>#N/A</v>
      </c>
      <c r="AJ816" t="e">
        <f>VLOOKUP(AG816,Sheet2!$E$2:$I$222,5,FALSE)</f>
        <v>#N/A</v>
      </c>
      <c r="AK816"/>
      <c r="AO816" t="e">
        <f>VLOOKUP(AN816,Sheet2!$E$2:$I$222,3,FALSE)</f>
        <v>#N/A</v>
      </c>
      <c r="AP816" t="e">
        <f>VLOOKUP(AN816,Sheet2!$E$2:$I$222,4,FALSE)</f>
        <v>#N/A</v>
      </c>
      <c r="AQ816" t="e">
        <f>VLOOKUP(AN816,Sheet2!$E$2:$I$222,5,FALSE)</f>
        <v>#N/A</v>
      </c>
      <c r="AR816"/>
      <c r="AV816" t="e">
        <f>VLOOKUP(AU816,Sheet2!$E$2:$I$222,3,FALSE)</f>
        <v>#N/A</v>
      </c>
      <c r="AW816" t="e">
        <f>VLOOKUP(AU816,Sheet2!$E$2:$I$222,4,FALSE)</f>
        <v>#N/A</v>
      </c>
      <c r="AX816" t="e">
        <f>VLOOKUP(AU816,Sheet2!$E$2:$I$222,5,FALSE)</f>
        <v>#N/A</v>
      </c>
      <c r="AY816"/>
      <c r="BC816" t="e">
        <f>VLOOKUP(BB816,Sheet2!$E$2:$I$222,3,FALSE)</f>
        <v>#N/A</v>
      </c>
      <c r="BD816" t="e">
        <f>VLOOKUP(BB816,Sheet2!$E$2:$I$222,4,FALSE)</f>
        <v>#N/A</v>
      </c>
      <c r="BE816" t="e">
        <f>VLOOKUP(BB816,Sheet2!$E$2:$I$222,5,FALSE)</f>
        <v>#N/A</v>
      </c>
      <c r="BF816"/>
      <c r="BJ816" t="e">
        <f>VLOOKUP(BI816,Sheet2!$E$2:$I$222,3,FALSE)</f>
        <v>#N/A</v>
      </c>
      <c r="BK816" t="e">
        <f>VLOOKUP(BI816,Sheet2!$E$2:$I$222,4,FALSE)</f>
        <v>#N/A</v>
      </c>
      <c r="BL816" t="e">
        <f>VLOOKUP(BI816,Sheet2!$E$2:$I$222,5,FALSE)</f>
        <v>#N/A</v>
      </c>
      <c r="BM816"/>
      <c r="BQ816" t="e">
        <f>VLOOKUP(BP816,Sheet2!$E$2:$I$222,3,FALSE)</f>
        <v>#N/A</v>
      </c>
      <c r="BR816" t="e">
        <f>VLOOKUP(BP816,Sheet2!$E$2:$I$222,4,FALSE)</f>
        <v>#N/A</v>
      </c>
      <c r="BS816" t="e">
        <f>VLOOKUP(BP816,Sheet2!$E$2:$I$222,5,FALSE)</f>
        <v>#N/A</v>
      </c>
      <c r="BT816"/>
      <c r="BX816" t="e">
        <f>VLOOKUP(BW816,Sheet2!$E$2:$I$222,3,FALSE)</f>
        <v>#N/A</v>
      </c>
      <c r="BY816" t="e">
        <f>VLOOKUP(BW816,Sheet2!$E$2:$I$222,4,FALSE)</f>
        <v>#N/A</v>
      </c>
      <c r="BZ816" t="e">
        <f>VLOOKUP(BW816,Sheet2!$E$2:$I$222,5,FALSE)</f>
        <v>#N/A</v>
      </c>
      <c r="CA816"/>
      <c r="CE816" t="e">
        <f>VLOOKUP(CD816,Sheet2!$E$2:$I$222,3,FALSE)</f>
        <v>#N/A</v>
      </c>
      <c r="CF816" t="e">
        <f>VLOOKUP(CD816,Sheet2!$E$2:$I$222,4,FALSE)</f>
        <v>#N/A</v>
      </c>
      <c r="CG816" t="e">
        <f>VLOOKUP(CD816,Sheet2!$E$2:$I$222,5,FALSE)</f>
        <v>#N/A</v>
      </c>
      <c r="CH816"/>
      <c r="CL816" t="e">
        <f>VLOOKUP(CK816,Sheet2!$E$2:$I$222,3,FALSE)</f>
        <v>#N/A</v>
      </c>
      <c r="CM816" t="e">
        <f>VLOOKUP(CK816,Sheet2!$E$2:$I$222,4,FALSE)</f>
        <v>#N/A</v>
      </c>
      <c r="CN816" t="e">
        <f>VLOOKUP(CK816,Sheet2!$E$2:$I$222,5,FALSE)</f>
        <v>#N/A</v>
      </c>
      <c r="CO816"/>
      <c r="CS816" t="e">
        <f>VLOOKUP(CR816,Sheet2!$E$2:$I$222,3,FALSE)</f>
        <v>#N/A</v>
      </c>
      <c r="CT816" t="e">
        <f>VLOOKUP(CR816,Sheet2!$E$2:$I$222,4,FALSE)</f>
        <v>#N/A</v>
      </c>
      <c r="CU816" t="e">
        <f>VLOOKUP(CR816,Sheet2!$E$2:$I$222,5,FALSE)</f>
        <v>#N/A</v>
      </c>
      <c r="CV816"/>
      <c r="CZ816" t="e">
        <f>VLOOKUP(CY816,Sheet2!$E$2:$I$222,3,FALSE)</f>
        <v>#N/A</v>
      </c>
      <c r="DA816" t="e">
        <f>VLOOKUP(CY816,Sheet2!$E$2:$I$222,4,FALSE)</f>
        <v>#N/A</v>
      </c>
      <c r="DB816" t="e">
        <f>VLOOKUP(CY816,Sheet2!$E$2:$I$222,5,FALSE)</f>
        <v>#N/A</v>
      </c>
      <c r="DC816"/>
      <c r="DG816" t="e">
        <f>VLOOKUP(DF816,Sheet2!$E$2:$I$222,3,FALSE)</f>
        <v>#N/A</v>
      </c>
      <c r="DH816" t="e">
        <f>VLOOKUP(DF816,Sheet2!$E$2:$I$222,4,FALSE)</f>
        <v>#N/A</v>
      </c>
      <c r="DI816" t="e">
        <f>VLOOKUP(DF816,Sheet2!$E$2:$I$222,5,FALSE)</f>
        <v>#N/A</v>
      </c>
    </row>
    <row r="817" spans="1:113" x14ac:dyDescent="0.25">
      <c r="A817">
        <v>862</v>
      </c>
      <c r="C817">
        <v>14047</v>
      </c>
      <c r="D817">
        <v>4047</v>
      </c>
      <c r="E817">
        <v>37.782699999999998</v>
      </c>
      <c r="F817">
        <v>-122.47116</v>
      </c>
      <c r="G817" t="s">
        <v>618</v>
      </c>
      <c r="H817" t="s">
        <v>3047</v>
      </c>
      <c r="I817" t="s">
        <v>4920</v>
      </c>
      <c r="J817" t="s">
        <v>4946</v>
      </c>
      <c r="K817" t="s">
        <v>4969</v>
      </c>
      <c r="N817" t="s">
        <v>5310</v>
      </c>
      <c r="P817" t="s">
        <v>5267</v>
      </c>
      <c r="Q817" t="s">
        <v>5924</v>
      </c>
      <c r="R817">
        <v>985</v>
      </c>
      <c r="S817" t="s">
        <v>6191</v>
      </c>
      <c r="W817">
        <f t="shared" si="12"/>
        <v>1</v>
      </c>
      <c r="X817" t="s">
        <v>6852</v>
      </c>
      <c r="Y817" t="s">
        <v>6888</v>
      </c>
      <c r="Z817" s="59" t="s">
        <v>6931</v>
      </c>
      <c r="AA817" t="str">
        <f>VLOOKUP($Z817,Sheet2!$E$2:$I$222,3,FALSE)</f>
        <v xml:space="preserve">To Richmond District </v>
      </c>
      <c r="AB817" t="str">
        <f>VLOOKUP($Z817,Sheet2!$E$2:$I$222,4,FALSE)</f>
        <v>Park Presidio &amp; Geary</v>
      </c>
      <c r="AC817" t="str">
        <f>VLOOKUP($Z817,Sheet2!$E$2:$I$222,5,FALSE)</f>
        <v>Daily ~ 6:30am-7pm</v>
      </c>
      <c r="AH817" t="e">
        <f>VLOOKUP(AG817,Sheet2!$E$2:$I$222,3,FALSE)</f>
        <v>#N/A</v>
      </c>
      <c r="AI817" t="e">
        <f>VLOOKUP(AG817,Sheet2!$E$2:$I$222,4,FALSE)</f>
        <v>#N/A</v>
      </c>
      <c r="AJ817" t="e">
        <f>VLOOKUP(AG817,Sheet2!$E$2:$I$222,5,FALSE)</f>
        <v>#N/A</v>
      </c>
      <c r="AK817"/>
      <c r="AO817" t="e">
        <f>VLOOKUP(AN817,Sheet2!$E$2:$I$222,3,FALSE)</f>
        <v>#N/A</v>
      </c>
      <c r="AP817" t="e">
        <f>VLOOKUP(AN817,Sheet2!$E$2:$I$222,4,FALSE)</f>
        <v>#N/A</v>
      </c>
      <c r="AQ817" t="e">
        <f>VLOOKUP(AN817,Sheet2!$E$2:$I$222,5,FALSE)</f>
        <v>#N/A</v>
      </c>
      <c r="AR817"/>
      <c r="AV817" t="e">
        <f>VLOOKUP(AU817,Sheet2!$E$2:$I$222,3,FALSE)</f>
        <v>#N/A</v>
      </c>
      <c r="AW817" t="e">
        <f>VLOOKUP(AU817,Sheet2!$E$2:$I$222,4,FALSE)</f>
        <v>#N/A</v>
      </c>
      <c r="AX817" t="e">
        <f>VLOOKUP(AU817,Sheet2!$E$2:$I$222,5,FALSE)</f>
        <v>#N/A</v>
      </c>
      <c r="AY817"/>
      <c r="BC817" t="e">
        <f>VLOOKUP(BB817,Sheet2!$E$2:$I$222,3,FALSE)</f>
        <v>#N/A</v>
      </c>
      <c r="BD817" t="e">
        <f>VLOOKUP(BB817,Sheet2!$E$2:$I$222,4,FALSE)</f>
        <v>#N/A</v>
      </c>
      <c r="BE817" t="e">
        <f>VLOOKUP(BB817,Sheet2!$E$2:$I$222,5,FALSE)</f>
        <v>#N/A</v>
      </c>
      <c r="BF817"/>
      <c r="BJ817" t="e">
        <f>VLOOKUP(BI817,Sheet2!$E$2:$I$222,3,FALSE)</f>
        <v>#N/A</v>
      </c>
      <c r="BK817" t="e">
        <f>VLOOKUP(BI817,Sheet2!$E$2:$I$222,4,FALSE)</f>
        <v>#N/A</v>
      </c>
      <c r="BL817" t="e">
        <f>VLOOKUP(BI817,Sheet2!$E$2:$I$222,5,FALSE)</f>
        <v>#N/A</v>
      </c>
      <c r="BM817"/>
      <c r="BQ817" t="e">
        <f>VLOOKUP(BP817,Sheet2!$E$2:$I$222,3,FALSE)</f>
        <v>#N/A</v>
      </c>
      <c r="BR817" t="e">
        <f>VLOOKUP(BP817,Sheet2!$E$2:$I$222,4,FALSE)</f>
        <v>#N/A</v>
      </c>
      <c r="BS817" t="e">
        <f>VLOOKUP(BP817,Sheet2!$E$2:$I$222,5,FALSE)</f>
        <v>#N/A</v>
      </c>
      <c r="BT817"/>
      <c r="BX817" t="e">
        <f>VLOOKUP(BW817,Sheet2!$E$2:$I$222,3,FALSE)</f>
        <v>#N/A</v>
      </c>
      <c r="BY817" t="e">
        <f>VLOOKUP(BW817,Sheet2!$E$2:$I$222,4,FALSE)</f>
        <v>#N/A</v>
      </c>
      <c r="BZ817" t="e">
        <f>VLOOKUP(BW817,Sheet2!$E$2:$I$222,5,FALSE)</f>
        <v>#N/A</v>
      </c>
      <c r="CA817"/>
      <c r="CE817" t="e">
        <f>VLOOKUP(CD817,Sheet2!$E$2:$I$222,3,FALSE)</f>
        <v>#N/A</v>
      </c>
      <c r="CF817" t="e">
        <f>VLOOKUP(CD817,Sheet2!$E$2:$I$222,4,FALSE)</f>
        <v>#N/A</v>
      </c>
      <c r="CG817" t="e">
        <f>VLOOKUP(CD817,Sheet2!$E$2:$I$222,5,FALSE)</f>
        <v>#N/A</v>
      </c>
      <c r="CH817"/>
      <c r="CL817" t="e">
        <f>VLOOKUP(CK817,Sheet2!$E$2:$I$222,3,FALSE)</f>
        <v>#N/A</v>
      </c>
      <c r="CM817" t="e">
        <f>VLOOKUP(CK817,Sheet2!$E$2:$I$222,4,FALSE)</f>
        <v>#N/A</v>
      </c>
      <c r="CN817" t="e">
        <f>VLOOKUP(CK817,Sheet2!$E$2:$I$222,5,FALSE)</f>
        <v>#N/A</v>
      </c>
      <c r="CO817"/>
      <c r="CS817" t="e">
        <f>VLOOKUP(CR817,Sheet2!$E$2:$I$222,3,FALSE)</f>
        <v>#N/A</v>
      </c>
      <c r="CT817" t="e">
        <f>VLOOKUP(CR817,Sheet2!$E$2:$I$222,4,FALSE)</f>
        <v>#N/A</v>
      </c>
      <c r="CU817" t="e">
        <f>VLOOKUP(CR817,Sheet2!$E$2:$I$222,5,FALSE)</f>
        <v>#N/A</v>
      </c>
      <c r="CV817"/>
      <c r="CZ817" t="e">
        <f>VLOOKUP(CY817,Sheet2!$E$2:$I$222,3,FALSE)</f>
        <v>#N/A</v>
      </c>
      <c r="DA817" t="e">
        <f>VLOOKUP(CY817,Sheet2!$E$2:$I$222,4,FALSE)</f>
        <v>#N/A</v>
      </c>
      <c r="DB817" t="e">
        <f>VLOOKUP(CY817,Sheet2!$E$2:$I$222,5,FALSE)</f>
        <v>#N/A</v>
      </c>
      <c r="DC817"/>
      <c r="DG817" t="e">
        <f>VLOOKUP(DF817,Sheet2!$E$2:$I$222,3,FALSE)</f>
        <v>#N/A</v>
      </c>
      <c r="DH817" t="e">
        <f>VLOOKUP(DF817,Sheet2!$E$2:$I$222,4,FALSE)</f>
        <v>#N/A</v>
      </c>
      <c r="DI817" t="e">
        <f>VLOOKUP(DF817,Sheet2!$E$2:$I$222,5,FALSE)</f>
        <v>#N/A</v>
      </c>
    </row>
    <row r="818" spans="1:113" x14ac:dyDescent="0.25">
      <c r="A818">
        <v>863</v>
      </c>
      <c r="C818">
        <v>14048</v>
      </c>
      <c r="D818">
        <v>4048</v>
      </c>
      <c r="E818">
        <v>37.782580000000003</v>
      </c>
      <c r="F818">
        <v>-122.47096999999999</v>
      </c>
      <c r="G818" t="s">
        <v>618</v>
      </c>
      <c r="H818" t="s">
        <v>3047</v>
      </c>
      <c r="I818" t="s">
        <v>4918</v>
      </c>
      <c r="J818" t="s">
        <v>4946</v>
      </c>
      <c r="K818" t="s">
        <v>4974</v>
      </c>
      <c r="Q818" t="s">
        <v>5924</v>
      </c>
      <c r="S818" t="s">
        <v>6190</v>
      </c>
      <c r="W818">
        <f t="shared" si="12"/>
        <v>1</v>
      </c>
      <c r="X818" t="s">
        <v>6852</v>
      </c>
      <c r="Y818" t="s">
        <v>6886</v>
      </c>
      <c r="Z818" s="59" t="s">
        <v>6932</v>
      </c>
      <c r="AA818" t="str">
        <f>VLOOKUP($Z818,Sheet2!$E$2:$I$222,3,FALSE)</f>
        <v>To Downtown</v>
      </c>
      <c r="AB818" t="str">
        <f>VLOOKUP($Z818,Sheet2!$E$2:$I$222,4,FALSE)</f>
        <v>Mission &amp; Main</v>
      </c>
      <c r="AC818" t="str">
        <f>VLOOKUP($Z818,Sheet2!$E$2:$I$222,5,FALSE)</f>
        <v>Daily ~ 6:30am-7pm</v>
      </c>
      <c r="AH818" t="e">
        <f>VLOOKUP(AG818,Sheet2!$E$2:$I$222,3,FALSE)</f>
        <v>#N/A</v>
      </c>
      <c r="AI818" t="e">
        <f>VLOOKUP(AG818,Sheet2!$E$2:$I$222,4,FALSE)</f>
        <v>#N/A</v>
      </c>
      <c r="AJ818" t="e">
        <f>VLOOKUP(AG818,Sheet2!$E$2:$I$222,5,FALSE)</f>
        <v>#N/A</v>
      </c>
      <c r="AK818"/>
      <c r="AO818" t="e">
        <f>VLOOKUP(AN818,Sheet2!$E$2:$I$222,3,FALSE)</f>
        <v>#N/A</v>
      </c>
      <c r="AP818" t="e">
        <f>VLOOKUP(AN818,Sheet2!$E$2:$I$222,4,FALSE)</f>
        <v>#N/A</v>
      </c>
      <c r="AQ818" t="e">
        <f>VLOOKUP(AN818,Sheet2!$E$2:$I$222,5,FALSE)</f>
        <v>#N/A</v>
      </c>
      <c r="AR818"/>
      <c r="AV818" t="e">
        <f>VLOOKUP(AU818,Sheet2!$E$2:$I$222,3,FALSE)</f>
        <v>#N/A</v>
      </c>
      <c r="AW818" t="e">
        <f>VLOOKUP(AU818,Sheet2!$E$2:$I$222,4,FALSE)</f>
        <v>#N/A</v>
      </c>
      <c r="AX818" t="e">
        <f>VLOOKUP(AU818,Sheet2!$E$2:$I$222,5,FALSE)</f>
        <v>#N/A</v>
      </c>
      <c r="AY818"/>
      <c r="BC818" t="e">
        <f>VLOOKUP(BB818,Sheet2!$E$2:$I$222,3,FALSE)</f>
        <v>#N/A</v>
      </c>
      <c r="BD818" t="e">
        <f>VLOOKUP(BB818,Sheet2!$E$2:$I$222,4,FALSE)</f>
        <v>#N/A</v>
      </c>
      <c r="BE818" t="e">
        <f>VLOOKUP(BB818,Sheet2!$E$2:$I$222,5,FALSE)</f>
        <v>#N/A</v>
      </c>
      <c r="BF818"/>
      <c r="BJ818" t="e">
        <f>VLOOKUP(BI818,Sheet2!$E$2:$I$222,3,FALSE)</f>
        <v>#N/A</v>
      </c>
      <c r="BK818" t="e">
        <f>VLOOKUP(BI818,Sheet2!$E$2:$I$222,4,FALSE)</f>
        <v>#N/A</v>
      </c>
      <c r="BL818" t="e">
        <f>VLOOKUP(BI818,Sheet2!$E$2:$I$222,5,FALSE)</f>
        <v>#N/A</v>
      </c>
      <c r="BM818"/>
      <c r="BQ818" t="e">
        <f>VLOOKUP(BP818,Sheet2!$E$2:$I$222,3,FALSE)</f>
        <v>#N/A</v>
      </c>
      <c r="BR818" t="e">
        <f>VLOOKUP(BP818,Sheet2!$E$2:$I$222,4,FALSE)</f>
        <v>#N/A</v>
      </c>
      <c r="BS818" t="e">
        <f>VLOOKUP(BP818,Sheet2!$E$2:$I$222,5,FALSE)</f>
        <v>#N/A</v>
      </c>
      <c r="BT818"/>
      <c r="BX818" t="e">
        <f>VLOOKUP(BW818,Sheet2!$E$2:$I$222,3,FALSE)</f>
        <v>#N/A</v>
      </c>
      <c r="BY818" t="e">
        <f>VLOOKUP(BW818,Sheet2!$E$2:$I$222,4,FALSE)</f>
        <v>#N/A</v>
      </c>
      <c r="BZ818" t="e">
        <f>VLOOKUP(BW818,Sheet2!$E$2:$I$222,5,FALSE)</f>
        <v>#N/A</v>
      </c>
      <c r="CA818"/>
      <c r="CE818" t="e">
        <f>VLOOKUP(CD818,Sheet2!$E$2:$I$222,3,FALSE)</f>
        <v>#N/A</v>
      </c>
      <c r="CF818" t="e">
        <f>VLOOKUP(CD818,Sheet2!$E$2:$I$222,4,FALSE)</f>
        <v>#N/A</v>
      </c>
      <c r="CG818" t="e">
        <f>VLOOKUP(CD818,Sheet2!$E$2:$I$222,5,FALSE)</f>
        <v>#N/A</v>
      </c>
      <c r="CH818"/>
      <c r="CL818" t="e">
        <f>VLOOKUP(CK818,Sheet2!$E$2:$I$222,3,FALSE)</f>
        <v>#N/A</v>
      </c>
      <c r="CM818" t="e">
        <f>VLOOKUP(CK818,Sheet2!$E$2:$I$222,4,FALSE)</f>
        <v>#N/A</v>
      </c>
      <c r="CN818" t="e">
        <f>VLOOKUP(CK818,Sheet2!$E$2:$I$222,5,FALSE)</f>
        <v>#N/A</v>
      </c>
      <c r="CO818"/>
      <c r="CS818" t="e">
        <f>VLOOKUP(CR818,Sheet2!$E$2:$I$222,3,FALSE)</f>
        <v>#N/A</v>
      </c>
      <c r="CT818" t="e">
        <f>VLOOKUP(CR818,Sheet2!$E$2:$I$222,4,FALSE)</f>
        <v>#N/A</v>
      </c>
      <c r="CU818" t="e">
        <f>VLOOKUP(CR818,Sheet2!$E$2:$I$222,5,FALSE)</f>
        <v>#N/A</v>
      </c>
      <c r="CV818"/>
      <c r="CZ818" t="e">
        <f>VLOOKUP(CY818,Sheet2!$E$2:$I$222,3,FALSE)</f>
        <v>#N/A</v>
      </c>
      <c r="DA818" t="e">
        <f>VLOOKUP(CY818,Sheet2!$E$2:$I$222,4,FALSE)</f>
        <v>#N/A</v>
      </c>
      <c r="DB818" t="e">
        <f>VLOOKUP(CY818,Sheet2!$E$2:$I$222,5,FALSE)</f>
        <v>#N/A</v>
      </c>
      <c r="DC818"/>
      <c r="DG818" t="e">
        <f>VLOOKUP(DF818,Sheet2!$E$2:$I$222,3,FALSE)</f>
        <v>#N/A</v>
      </c>
      <c r="DH818" t="e">
        <f>VLOOKUP(DF818,Sheet2!$E$2:$I$222,4,FALSE)</f>
        <v>#N/A</v>
      </c>
      <c r="DI818" t="e">
        <f>VLOOKUP(DF818,Sheet2!$E$2:$I$222,5,FALSE)</f>
        <v>#N/A</v>
      </c>
    </row>
    <row r="819" spans="1:113" x14ac:dyDescent="0.25">
      <c r="A819">
        <v>864</v>
      </c>
      <c r="C819">
        <v>14069</v>
      </c>
      <c r="D819">
        <v>4069</v>
      </c>
      <c r="E819">
        <v>37.781640000000003</v>
      </c>
      <c r="F819">
        <v>-122.49438000000001</v>
      </c>
      <c r="G819" t="s">
        <v>619</v>
      </c>
      <c r="H819" t="s">
        <v>3048</v>
      </c>
      <c r="I819" t="s">
        <v>4917</v>
      </c>
      <c r="J819" t="s">
        <v>4948</v>
      </c>
      <c r="Q819" t="s">
        <v>5924</v>
      </c>
      <c r="S819" t="s">
        <v>6113</v>
      </c>
      <c r="W819">
        <f t="shared" si="12"/>
        <v>1</v>
      </c>
      <c r="X819" t="s">
        <v>6818</v>
      </c>
      <c r="Y819" t="s">
        <v>6886</v>
      </c>
      <c r="Z819" s="59" t="s">
        <v>6899</v>
      </c>
      <c r="AA819" t="str">
        <f>VLOOKUP($Z819,Sheet2!$E$2:$I$222,3,FALSE)</f>
        <v>To Richmond District</v>
      </c>
      <c r="AB819" t="str">
        <f>VLOOKUP($Z819,Sheet2!$E$2:$I$222,4,FALSE)</f>
        <v>Legion Of Honor</v>
      </c>
      <c r="AC819" t="str">
        <f>VLOOKUP($Z819,Sheet2!$E$2:$I$222,5,FALSE)</f>
        <v>Daily ~ 5:30am-12am</v>
      </c>
      <c r="AH819" t="e">
        <f>VLOOKUP(AG819,Sheet2!$E$2:$I$222,3,FALSE)</f>
        <v>#N/A</v>
      </c>
      <c r="AI819" t="e">
        <f>VLOOKUP(AG819,Sheet2!$E$2:$I$222,4,FALSE)</f>
        <v>#N/A</v>
      </c>
      <c r="AJ819" t="e">
        <f>VLOOKUP(AG819,Sheet2!$E$2:$I$222,5,FALSE)</f>
        <v>#N/A</v>
      </c>
      <c r="AK819"/>
      <c r="AO819" t="e">
        <f>VLOOKUP(AN819,Sheet2!$E$2:$I$222,3,FALSE)</f>
        <v>#N/A</v>
      </c>
      <c r="AP819" t="e">
        <f>VLOOKUP(AN819,Sheet2!$E$2:$I$222,4,FALSE)</f>
        <v>#N/A</v>
      </c>
      <c r="AQ819" t="e">
        <f>VLOOKUP(AN819,Sheet2!$E$2:$I$222,5,FALSE)</f>
        <v>#N/A</v>
      </c>
      <c r="AR819"/>
      <c r="AV819" t="e">
        <f>VLOOKUP(AU819,Sheet2!$E$2:$I$222,3,FALSE)</f>
        <v>#N/A</v>
      </c>
      <c r="AW819" t="e">
        <f>VLOOKUP(AU819,Sheet2!$E$2:$I$222,4,FALSE)</f>
        <v>#N/A</v>
      </c>
      <c r="AX819" t="e">
        <f>VLOOKUP(AU819,Sheet2!$E$2:$I$222,5,FALSE)</f>
        <v>#N/A</v>
      </c>
      <c r="AY819"/>
      <c r="BC819" t="e">
        <f>VLOOKUP(BB819,Sheet2!$E$2:$I$222,3,FALSE)</f>
        <v>#N/A</v>
      </c>
      <c r="BD819" t="e">
        <f>VLOOKUP(BB819,Sheet2!$E$2:$I$222,4,FALSE)</f>
        <v>#N/A</v>
      </c>
      <c r="BE819" t="e">
        <f>VLOOKUP(BB819,Sheet2!$E$2:$I$222,5,FALSE)</f>
        <v>#N/A</v>
      </c>
      <c r="BF819"/>
      <c r="BJ819" t="e">
        <f>VLOOKUP(BI819,Sheet2!$E$2:$I$222,3,FALSE)</f>
        <v>#N/A</v>
      </c>
      <c r="BK819" t="e">
        <f>VLOOKUP(BI819,Sheet2!$E$2:$I$222,4,FALSE)</f>
        <v>#N/A</v>
      </c>
      <c r="BL819" t="e">
        <f>VLOOKUP(BI819,Sheet2!$E$2:$I$222,5,FALSE)</f>
        <v>#N/A</v>
      </c>
      <c r="BM819"/>
      <c r="BQ819" t="e">
        <f>VLOOKUP(BP819,Sheet2!$E$2:$I$222,3,FALSE)</f>
        <v>#N/A</v>
      </c>
      <c r="BR819" t="e">
        <f>VLOOKUP(BP819,Sheet2!$E$2:$I$222,4,FALSE)</f>
        <v>#N/A</v>
      </c>
      <c r="BS819" t="e">
        <f>VLOOKUP(BP819,Sheet2!$E$2:$I$222,5,FALSE)</f>
        <v>#N/A</v>
      </c>
      <c r="BT819"/>
      <c r="BX819" t="e">
        <f>VLOOKUP(BW819,Sheet2!$E$2:$I$222,3,FALSE)</f>
        <v>#N/A</v>
      </c>
      <c r="BY819" t="e">
        <f>VLOOKUP(BW819,Sheet2!$E$2:$I$222,4,FALSE)</f>
        <v>#N/A</v>
      </c>
      <c r="BZ819" t="e">
        <f>VLOOKUP(BW819,Sheet2!$E$2:$I$222,5,FALSE)</f>
        <v>#N/A</v>
      </c>
      <c r="CA819"/>
      <c r="CE819" t="e">
        <f>VLOOKUP(CD819,Sheet2!$E$2:$I$222,3,FALSE)</f>
        <v>#N/A</v>
      </c>
      <c r="CF819" t="e">
        <f>VLOOKUP(CD819,Sheet2!$E$2:$I$222,4,FALSE)</f>
        <v>#N/A</v>
      </c>
      <c r="CG819" t="e">
        <f>VLOOKUP(CD819,Sheet2!$E$2:$I$222,5,FALSE)</f>
        <v>#N/A</v>
      </c>
      <c r="CH819"/>
      <c r="CL819" t="e">
        <f>VLOOKUP(CK819,Sheet2!$E$2:$I$222,3,FALSE)</f>
        <v>#N/A</v>
      </c>
      <c r="CM819" t="e">
        <f>VLOOKUP(CK819,Sheet2!$E$2:$I$222,4,FALSE)</f>
        <v>#N/A</v>
      </c>
      <c r="CN819" t="e">
        <f>VLOOKUP(CK819,Sheet2!$E$2:$I$222,5,FALSE)</f>
        <v>#N/A</v>
      </c>
      <c r="CO819"/>
      <c r="CS819" t="e">
        <f>VLOOKUP(CR819,Sheet2!$E$2:$I$222,3,FALSE)</f>
        <v>#N/A</v>
      </c>
      <c r="CT819" t="e">
        <f>VLOOKUP(CR819,Sheet2!$E$2:$I$222,4,FALSE)</f>
        <v>#N/A</v>
      </c>
      <c r="CU819" t="e">
        <f>VLOOKUP(CR819,Sheet2!$E$2:$I$222,5,FALSE)</f>
        <v>#N/A</v>
      </c>
      <c r="CV819"/>
      <c r="CZ819" t="e">
        <f>VLOOKUP(CY819,Sheet2!$E$2:$I$222,3,FALSE)</f>
        <v>#N/A</v>
      </c>
      <c r="DA819" t="e">
        <f>VLOOKUP(CY819,Sheet2!$E$2:$I$222,4,FALSE)</f>
        <v>#N/A</v>
      </c>
      <c r="DB819" t="e">
        <f>VLOOKUP(CY819,Sheet2!$E$2:$I$222,5,FALSE)</f>
        <v>#N/A</v>
      </c>
      <c r="DC819"/>
      <c r="DG819" t="e">
        <f>VLOOKUP(DF819,Sheet2!$E$2:$I$222,3,FALSE)</f>
        <v>#N/A</v>
      </c>
      <c r="DH819" t="e">
        <f>VLOOKUP(DF819,Sheet2!$E$2:$I$222,4,FALSE)</f>
        <v>#N/A</v>
      </c>
      <c r="DI819" t="e">
        <f>VLOOKUP(DF819,Sheet2!$E$2:$I$222,5,FALSE)</f>
        <v>#N/A</v>
      </c>
    </row>
    <row r="820" spans="1:113" x14ac:dyDescent="0.25">
      <c r="A820">
        <v>865</v>
      </c>
      <c r="C820">
        <v>14070</v>
      </c>
      <c r="D820">
        <v>4070</v>
      </c>
      <c r="E820">
        <v>37.760649999999998</v>
      </c>
      <c r="F820">
        <v>-122.44644</v>
      </c>
      <c r="G820" t="s">
        <v>620</v>
      </c>
      <c r="H820" t="s">
        <v>3049</v>
      </c>
      <c r="I820" t="s">
        <v>4913</v>
      </c>
      <c r="J820" t="s">
        <v>4946</v>
      </c>
      <c r="K820" t="s">
        <v>4964</v>
      </c>
      <c r="Q820" t="s">
        <v>5924</v>
      </c>
      <c r="S820" t="s">
        <v>6067</v>
      </c>
      <c r="W820">
        <f t="shared" si="12"/>
        <v>1</v>
      </c>
      <c r="X820" t="s">
        <v>6842</v>
      </c>
      <c r="Y820" t="s">
        <v>6887</v>
      </c>
      <c r="AA820" t="e">
        <f>VLOOKUP($Z820,Sheet2!$E$2:$I$222,3,FALSE)</f>
        <v>#N/A</v>
      </c>
      <c r="AB820" t="e">
        <f>VLOOKUP($Z820,Sheet2!$E$2:$I$222,4,FALSE)</f>
        <v>#N/A</v>
      </c>
      <c r="AC820" t="e">
        <f>VLOOKUP($Z820,Sheet2!$E$2:$I$222,5,FALSE)</f>
        <v>#N/A</v>
      </c>
      <c r="AH820" t="e">
        <f>VLOOKUP(AG820,Sheet2!$E$2:$I$222,3,FALSE)</f>
        <v>#N/A</v>
      </c>
      <c r="AI820" t="e">
        <f>VLOOKUP(AG820,Sheet2!$E$2:$I$222,4,FALSE)</f>
        <v>#N/A</v>
      </c>
      <c r="AJ820" t="e">
        <f>VLOOKUP(AG820,Sheet2!$E$2:$I$222,5,FALSE)</f>
        <v>#N/A</v>
      </c>
      <c r="AK820"/>
      <c r="AO820" t="e">
        <f>VLOOKUP(AN820,Sheet2!$E$2:$I$222,3,FALSE)</f>
        <v>#N/A</v>
      </c>
      <c r="AP820" t="e">
        <f>VLOOKUP(AN820,Sheet2!$E$2:$I$222,4,FALSE)</f>
        <v>#N/A</v>
      </c>
      <c r="AQ820" t="e">
        <f>VLOOKUP(AN820,Sheet2!$E$2:$I$222,5,FALSE)</f>
        <v>#N/A</v>
      </c>
      <c r="AR820"/>
      <c r="AV820" t="e">
        <f>VLOOKUP(AU820,Sheet2!$E$2:$I$222,3,FALSE)</f>
        <v>#N/A</v>
      </c>
      <c r="AW820" t="e">
        <f>VLOOKUP(AU820,Sheet2!$E$2:$I$222,4,FALSE)</f>
        <v>#N/A</v>
      </c>
      <c r="AX820" t="e">
        <f>VLOOKUP(AU820,Sheet2!$E$2:$I$222,5,FALSE)</f>
        <v>#N/A</v>
      </c>
      <c r="AY820"/>
      <c r="BC820" t="e">
        <f>VLOOKUP(BB820,Sheet2!$E$2:$I$222,3,FALSE)</f>
        <v>#N/A</v>
      </c>
      <c r="BD820" t="e">
        <f>VLOOKUP(BB820,Sheet2!$E$2:$I$222,4,FALSE)</f>
        <v>#N/A</v>
      </c>
      <c r="BE820" t="e">
        <f>VLOOKUP(BB820,Sheet2!$E$2:$I$222,5,FALSE)</f>
        <v>#N/A</v>
      </c>
      <c r="BF820"/>
      <c r="BJ820" t="e">
        <f>VLOOKUP(BI820,Sheet2!$E$2:$I$222,3,FALSE)</f>
        <v>#N/A</v>
      </c>
      <c r="BK820" t="e">
        <f>VLOOKUP(BI820,Sheet2!$E$2:$I$222,4,FALSE)</f>
        <v>#N/A</v>
      </c>
      <c r="BL820" t="e">
        <f>VLOOKUP(BI820,Sheet2!$E$2:$I$222,5,FALSE)</f>
        <v>#N/A</v>
      </c>
      <c r="BM820"/>
      <c r="BQ820" t="e">
        <f>VLOOKUP(BP820,Sheet2!$E$2:$I$222,3,FALSE)</f>
        <v>#N/A</v>
      </c>
      <c r="BR820" t="e">
        <f>VLOOKUP(BP820,Sheet2!$E$2:$I$222,4,FALSE)</f>
        <v>#N/A</v>
      </c>
      <c r="BS820" t="e">
        <f>VLOOKUP(BP820,Sheet2!$E$2:$I$222,5,FALSE)</f>
        <v>#N/A</v>
      </c>
      <c r="BT820"/>
      <c r="BX820" t="e">
        <f>VLOOKUP(BW820,Sheet2!$E$2:$I$222,3,FALSE)</f>
        <v>#N/A</v>
      </c>
      <c r="BY820" t="e">
        <f>VLOOKUP(BW820,Sheet2!$E$2:$I$222,4,FALSE)</f>
        <v>#N/A</v>
      </c>
      <c r="BZ820" t="e">
        <f>VLOOKUP(BW820,Sheet2!$E$2:$I$222,5,FALSE)</f>
        <v>#N/A</v>
      </c>
      <c r="CA820"/>
      <c r="CE820" t="e">
        <f>VLOOKUP(CD820,Sheet2!$E$2:$I$222,3,FALSE)</f>
        <v>#N/A</v>
      </c>
      <c r="CF820" t="e">
        <f>VLOOKUP(CD820,Sheet2!$E$2:$I$222,4,FALSE)</f>
        <v>#N/A</v>
      </c>
      <c r="CG820" t="e">
        <f>VLOOKUP(CD820,Sheet2!$E$2:$I$222,5,FALSE)</f>
        <v>#N/A</v>
      </c>
      <c r="CH820"/>
      <c r="CL820" t="e">
        <f>VLOOKUP(CK820,Sheet2!$E$2:$I$222,3,FALSE)</f>
        <v>#N/A</v>
      </c>
      <c r="CM820" t="e">
        <f>VLOOKUP(CK820,Sheet2!$E$2:$I$222,4,FALSE)</f>
        <v>#N/A</v>
      </c>
      <c r="CN820" t="e">
        <f>VLOOKUP(CK820,Sheet2!$E$2:$I$222,5,FALSE)</f>
        <v>#N/A</v>
      </c>
      <c r="CO820"/>
      <c r="CS820" t="e">
        <f>VLOOKUP(CR820,Sheet2!$E$2:$I$222,3,FALSE)</f>
        <v>#N/A</v>
      </c>
      <c r="CT820" t="e">
        <f>VLOOKUP(CR820,Sheet2!$E$2:$I$222,4,FALSE)</f>
        <v>#N/A</v>
      </c>
      <c r="CU820" t="e">
        <f>VLOOKUP(CR820,Sheet2!$E$2:$I$222,5,FALSE)</f>
        <v>#N/A</v>
      </c>
      <c r="CV820"/>
      <c r="CZ820" t="e">
        <f>VLOOKUP(CY820,Sheet2!$E$2:$I$222,3,FALSE)</f>
        <v>#N/A</v>
      </c>
      <c r="DA820" t="e">
        <f>VLOOKUP(CY820,Sheet2!$E$2:$I$222,4,FALSE)</f>
        <v>#N/A</v>
      </c>
      <c r="DB820" t="e">
        <f>VLOOKUP(CY820,Sheet2!$E$2:$I$222,5,FALSE)</f>
        <v>#N/A</v>
      </c>
      <c r="DC820"/>
      <c r="DG820" t="e">
        <f>VLOOKUP(DF820,Sheet2!$E$2:$I$222,3,FALSE)</f>
        <v>#N/A</v>
      </c>
      <c r="DH820" t="e">
        <f>VLOOKUP(DF820,Sheet2!$E$2:$I$222,4,FALSE)</f>
        <v>#N/A</v>
      </c>
      <c r="DI820" t="e">
        <f>VLOOKUP(DF820,Sheet2!$E$2:$I$222,5,FALSE)</f>
        <v>#N/A</v>
      </c>
    </row>
    <row r="821" spans="1:113" x14ac:dyDescent="0.25">
      <c r="A821">
        <v>866</v>
      </c>
      <c r="C821">
        <v>14071</v>
      </c>
      <c r="D821">
        <v>4071</v>
      </c>
      <c r="E821">
        <v>37.74689</v>
      </c>
      <c r="F821">
        <v>-122.44396</v>
      </c>
      <c r="G821" t="s">
        <v>621</v>
      </c>
      <c r="H821" t="s">
        <v>3050</v>
      </c>
      <c r="I821" t="s">
        <v>4924</v>
      </c>
      <c r="J821" t="s">
        <v>4948</v>
      </c>
      <c r="Q821" t="s">
        <v>5924</v>
      </c>
      <c r="R821">
        <v>372</v>
      </c>
      <c r="S821" t="s">
        <v>6142</v>
      </c>
      <c r="W821">
        <f t="shared" si="12"/>
        <v>1</v>
      </c>
      <c r="X821" t="s">
        <v>6807</v>
      </c>
      <c r="Y821" t="s">
        <v>6886</v>
      </c>
      <c r="Z821" s="59" t="s">
        <v>6890</v>
      </c>
      <c r="AA821" t="str">
        <f>VLOOKUP($Z821,Sheet2!$E$2:$I$222,3,FALSE)</f>
        <v>To Forest Hill Station</v>
      </c>
      <c r="AB821" t="str">
        <f>VLOOKUP($Z821,Sheet2!$E$2:$I$222,4,FALSE)</f>
        <v>Laguna Honda</v>
      </c>
      <c r="AC821" t="str">
        <f>VLOOKUP($Z821,Sheet2!$E$2:$I$222,5,FALSE)</f>
        <v>M-F ~ 6am-11pm | Sat-Sun ~ 8am-11pm</v>
      </c>
      <c r="AH821" t="e">
        <f>VLOOKUP(AG821,Sheet2!$E$2:$I$222,3,FALSE)</f>
        <v>#N/A</v>
      </c>
      <c r="AI821" t="e">
        <f>VLOOKUP(AG821,Sheet2!$E$2:$I$222,4,FALSE)</f>
        <v>#N/A</v>
      </c>
      <c r="AJ821" t="e">
        <f>VLOOKUP(AG821,Sheet2!$E$2:$I$222,5,FALSE)</f>
        <v>#N/A</v>
      </c>
      <c r="AK821"/>
      <c r="AO821" t="e">
        <f>VLOOKUP(AN821,Sheet2!$E$2:$I$222,3,FALSE)</f>
        <v>#N/A</v>
      </c>
      <c r="AP821" t="e">
        <f>VLOOKUP(AN821,Sheet2!$E$2:$I$222,4,FALSE)</f>
        <v>#N/A</v>
      </c>
      <c r="AQ821" t="e">
        <f>VLOOKUP(AN821,Sheet2!$E$2:$I$222,5,FALSE)</f>
        <v>#N/A</v>
      </c>
      <c r="AR821"/>
      <c r="AV821" t="e">
        <f>VLOOKUP(AU821,Sheet2!$E$2:$I$222,3,FALSE)</f>
        <v>#N/A</v>
      </c>
      <c r="AW821" t="e">
        <f>VLOOKUP(AU821,Sheet2!$E$2:$I$222,4,FALSE)</f>
        <v>#N/A</v>
      </c>
      <c r="AX821" t="e">
        <f>VLOOKUP(AU821,Sheet2!$E$2:$I$222,5,FALSE)</f>
        <v>#N/A</v>
      </c>
      <c r="AY821"/>
      <c r="BC821" t="e">
        <f>VLOOKUP(BB821,Sheet2!$E$2:$I$222,3,FALSE)</f>
        <v>#N/A</v>
      </c>
      <c r="BD821" t="e">
        <f>VLOOKUP(BB821,Sheet2!$E$2:$I$222,4,FALSE)</f>
        <v>#N/A</v>
      </c>
      <c r="BE821" t="e">
        <f>VLOOKUP(BB821,Sheet2!$E$2:$I$222,5,FALSE)</f>
        <v>#N/A</v>
      </c>
      <c r="BF821"/>
      <c r="BJ821" t="e">
        <f>VLOOKUP(BI821,Sheet2!$E$2:$I$222,3,FALSE)</f>
        <v>#N/A</v>
      </c>
      <c r="BK821" t="e">
        <f>VLOOKUP(BI821,Sheet2!$E$2:$I$222,4,FALSE)</f>
        <v>#N/A</v>
      </c>
      <c r="BL821" t="e">
        <f>VLOOKUP(BI821,Sheet2!$E$2:$I$222,5,FALSE)</f>
        <v>#N/A</v>
      </c>
      <c r="BM821"/>
      <c r="BQ821" t="e">
        <f>VLOOKUP(BP821,Sheet2!$E$2:$I$222,3,FALSE)</f>
        <v>#N/A</v>
      </c>
      <c r="BR821" t="e">
        <f>VLOOKUP(BP821,Sheet2!$E$2:$I$222,4,FALSE)</f>
        <v>#N/A</v>
      </c>
      <c r="BS821" t="e">
        <f>VLOOKUP(BP821,Sheet2!$E$2:$I$222,5,FALSE)</f>
        <v>#N/A</v>
      </c>
      <c r="BT821"/>
      <c r="BX821" t="e">
        <f>VLOOKUP(BW821,Sheet2!$E$2:$I$222,3,FALSE)</f>
        <v>#N/A</v>
      </c>
      <c r="BY821" t="e">
        <f>VLOOKUP(BW821,Sheet2!$E$2:$I$222,4,FALSE)</f>
        <v>#N/A</v>
      </c>
      <c r="BZ821" t="e">
        <f>VLOOKUP(BW821,Sheet2!$E$2:$I$222,5,FALSE)</f>
        <v>#N/A</v>
      </c>
      <c r="CA821"/>
      <c r="CE821" t="e">
        <f>VLOOKUP(CD821,Sheet2!$E$2:$I$222,3,FALSE)</f>
        <v>#N/A</v>
      </c>
      <c r="CF821" t="e">
        <f>VLOOKUP(CD821,Sheet2!$E$2:$I$222,4,FALSE)</f>
        <v>#N/A</v>
      </c>
      <c r="CG821" t="e">
        <f>VLOOKUP(CD821,Sheet2!$E$2:$I$222,5,FALSE)</f>
        <v>#N/A</v>
      </c>
      <c r="CH821"/>
      <c r="CL821" t="e">
        <f>VLOOKUP(CK821,Sheet2!$E$2:$I$222,3,FALSE)</f>
        <v>#N/A</v>
      </c>
      <c r="CM821" t="e">
        <f>VLOOKUP(CK821,Sheet2!$E$2:$I$222,4,FALSE)</f>
        <v>#N/A</v>
      </c>
      <c r="CN821" t="e">
        <f>VLOOKUP(CK821,Sheet2!$E$2:$I$222,5,FALSE)</f>
        <v>#N/A</v>
      </c>
      <c r="CO821"/>
      <c r="CS821" t="e">
        <f>VLOOKUP(CR821,Sheet2!$E$2:$I$222,3,FALSE)</f>
        <v>#N/A</v>
      </c>
      <c r="CT821" t="e">
        <f>VLOOKUP(CR821,Sheet2!$E$2:$I$222,4,FALSE)</f>
        <v>#N/A</v>
      </c>
      <c r="CU821" t="e">
        <f>VLOOKUP(CR821,Sheet2!$E$2:$I$222,5,FALSE)</f>
        <v>#N/A</v>
      </c>
      <c r="CV821"/>
      <c r="CZ821" t="e">
        <f>VLOOKUP(CY821,Sheet2!$E$2:$I$222,3,FALSE)</f>
        <v>#N/A</v>
      </c>
      <c r="DA821" t="e">
        <f>VLOOKUP(CY821,Sheet2!$E$2:$I$222,4,FALSE)</f>
        <v>#N/A</v>
      </c>
      <c r="DB821" t="e">
        <f>VLOOKUP(CY821,Sheet2!$E$2:$I$222,5,FALSE)</f>
        <v>#N/A</v>
      </c>
      <c r="DC821"/>
      <c r="DG821" t="e">
        <f>VLOOKUP(DF821,Sheet2!$E$2:$I$222,3,FALSE)</f>
        <v>#N/A</v>
      </c>
      <c r="DH821" t="e">
        <f>VLOOKUP(DF821,Sheet2!$E$2:$I$222,4,FALSE)</f>
        <v>#N/A</v>
      </c>
      <c r="DI821" t="e">
        <f>VLOOKUP(DF821,Sheet2!$E$2:$I$222,5,FALSE)</f>
        <v>#N/A</v>
      </c>
    </row>
    <row r="822" spans="1:113" x14ac:dyDescent="0.25">
      <c r="A822">
        <v>867</v>
      </c>
      <c r="C822">
        <v>14072</v>
      </c>
      <c r="D822">
        <v>4072</v>
      </c>
      <c r="E822">
        <v>37.746699999999997</v>
      </c>
      <c r="F822">
        <v>-122.44499999999999</v>
      </c>
      <c r="G822" t="s">
        <v>622</v>
      </c>
      <c r="H822" t="s">
        <v>3051</v>
      </c>
      <c r="I822" t="s">
        <v>4911</v>
      </c>
      <c r="J822" t="s">
        <v>4947</v>
      </c>
      <c r="N822" t="s">
        <v>5311</v>
      </c>
      <c r="Q822" t="s">
        <v>5924</v>
      </c>
      <c r="R822">
        <v>700</v>
      </c>
      <c r="S822" t="s">
        <v>6194</v>
      </c>
      <c r="W822">
        <f t="shared" si="12"/>
        <v>2</v>
      </c>
      <c r="X822" t="s">
        <v>6837</v>
      </c>
      <c r="Y822" t="s">
        <v>6885</v>
      </c>
      <c r="AA822" t="e">
        <f>VLOOKUP($Z822,Sheet2!$E$2:$I$222,3,FALSE)</f>
        <v>#N/A</v>
      </c>
      <c r="AB822" t="e">
        <f>VLOOKUP($Z822,Sheet2!$E$2:$I$222,4,FALSE)</f>
        <v>#N/A</v>
      </c>
      <c r="AC822" t="e">
        <f>VLOOKUP($Z822,Sheet2!$E$2:$I$222,5,FALSE)</f>
        <v>#N/A</v>
      </c>
      <c r="AE822" t="s">
        <v>6807</v>
      </c>
      <c r="AF822" t="s">
        <v>6888</v>
      </c>
      <c r="AG822" s="59" t="s">
        <v>6938</v>
      </c>
      <c r="AH822" t="str">
        <f>VLOOKUP(AG822,Sheet2!$E$2:$I$222,3,FALSE)</f>
        <v>To Excelsior District</v>
      </c>
      <c r="AI822" t="str">
        <f>VLOOKUP(AG822,Sheet2!$E$2:$I$222,4,FALSE)</f>
        <v>Persia &amp; Prague</v>
      </c>
      <c r="AJ822" t="str">
        <f>VLOOKUP(AG822,Sheet2!$E$2:$I$222,5,FALSE)</f>
        <v>M-F ~ 6am-11pm | Sat-Sun ~ 8am-11pm</v>
      </c>
      <c r="AK822"/>
      <c r="AO822" t="e">
        <f>VLOOKUP(AN822,Sheet2!$E$2:$I$222,3,FALSE)</f>
        <v>#N/A</v>
      </c>
      <c r="AP822" t="e">
        <f>VLOOKUP(AN822,Sheet2!$E$2:$I$222,4,FALSE)</f>
        <v>#N/A</v>
      </c>
      <c r="AQ822" t="e">
        <f>VLOOKUP(AN822,Sheet2!$E$2:$I$222,5,FALSE)</f>
        <v>#N/A</v>
      </c>
      <c r="AR822"/>
      <c r="AV822" t="e">
        <f>VLOOKUP(AU822,Sheet2!$E$2:$I$222,3,FALSE)</f>
        <v>#N/A</v>
      </c>
      <c r="AW822" t="e">
        <f>VLOOKUP(AU822,Sheet2!$E$2:$I$222,4,FALSE)</f>
        <v>#N/A</v>
      </c>
      <c r="AX822" t="e">
        <f>VLOOKUP(AU822,Sheet2!$E$2:$I$222,5,FALSE)</f>
        <v>#N/A</v>
      </c>
      <c r="AY822"/>
      <c r="BC822" t="e">
        <f>VLOOKUP(BB822,Sheet2!$E$2:$I$222,3,FALSE)</f>
        <v>#N/A</v>
      </c>
      <c r="BD822" t="e">
        <f>VLOOKUP(BB822,Sheet2!$E$2:$I$222,4,FALSE)</f>
        <v>#N/A</v>
      </c>
      <c r="BE822" t="e">
        <f>VLOOKUP(BB822,Sheet2!$E$2:$I$222,5,FALSE)</f>
        <v>#N/A</v>
      </c>
      <c r="BF822"/>
      <c r="BJ822" t="e">
        <f>VLOOKUP(BI822,Sheet2!$E$2:$I$222,3,FALSE)</f>
        <v>#N/A</v>
      </c>
      <c r="BK822" t="e">
        <f>VLOOKUP(BI822,Sheet2!$E$2:$I$222,4,FALSE)</f>
        <v>#N/A</v>
      </c>
      <c r="BL822" t="e">
        <f>VLOOKUP(BI822,Sheet2!$E$2:$I$222,5,FALSE)</f>
        <v>#N/A</v>
      </c>
      <c r="BM822"/>
      <c r="BQ822" t="e">
        <f>VLOOKUP(BP822,Sheet2!$E$2:$I$222,3,FALSE)</f>
        <v>#N/A</v>
      </c>
      <c r="BR822" t="e">
        <f>VLOOKUP(BP822,Sheet2!$E$2:$I$222,4,FALSE)</f>
        <v>#N/A</v>
      </c>
      <c r="BS822" t="e">
        <f>VLOOKUP(BP822,Sheet2!$E$2:$I$222,5,FALSE)</f>
        <v>#N/A</v>
      </c>
      <c r="BT822"/>
      <c r="BX822" t="e">
        <f>VLOOKUP(BW822,Sheet2!$E$2:$I$222,3,FALSE)</f>
        <v>#N/A</v>
      </c>
      <c r="BY822" t="e">
        <f>VLOOKUP(BW822,Sheet2!$E$2:$I$222,4,FALSE)</f>
        <v>#N/A</v>
      </c>
      <c r="BZ822" t="e">
        <f>VLOOKUP(BW822,Sheet2!$E$2:$I$222,5,FALSE)</f>
        <v>#N/A</v>
      </c>
      <c r="CA822"/>
      <c r="CE822" t="e">
        <f>VLOOKUP(CD822,Sheet2!$E$2:$I$222,3,FALSE)</f>
        <v>#N/A</v>
      </c>
      <c r="CF822" t="e">
        <f>VLOOKUP(CD822,Sheet2!$E$2:$I$222,4,FALSE)</f>
        <v>#N/A</v>
      </c>
      <c r="CG822" t="e">
        <f>VLOOKUP(CD822,Sheet2!$E$2:$I$222,5,FALSE)</f>
        <v>#N/A</v>
      </c>
      <c r="CH822"/>
      <c r="CL822" t="e">
        <f>VLOOKUP(CK822,Sheet2!$E$2:$I$222,3,FALSE)</f>
        <v>#N/A</v>
      </c>
      <c r="CM822" t="e">
        <f>VLOOKUP(CK822,Sheet2!$E$2:$I$222,4,FALSE)</f>
        <v>#N/A</v>
      </c>
      <c r="CN822" t="e">
        <f>VLOOKUP(CK822,Sheet2!$E$2:$I$222,5,FALSE)</f>
        <v>#N/A</v>
      </c>
      <c r="CO822"/>
      <c r="CS822" t="e">
        <f>VLOOKUP(CR822,Sheet2!$E$2:$I$222,3,FALSE)</f>
        <v>#N/A</v>
      </c>
      <c r="CT822" t="e">
        <f>VLOOKUP(CR822,Sheet2!$E$2:$I$222,4,FALSE)</f>
        <v>#N/A</v>
      </c>
      <c r="CU822" t="e">
        <f>VLOOKUP(CR822,Sheet2!$E$2:$I$222,5,FALSE)</f>
        <v>#N/A</v>
      </c>
      <c r="CV822"/>
      <c r="CZ822" t="e">
        <f>VLOOKUP(CY822,Sheet2!$E$2:$I$222,3,FALSE)</f>
        <v>#N/A</v>
      </c>
      <c r="DA822" t="e">
        <f>VLOOKUP(CY822,Sheet2!$E$2:$I$222,4,FALSE)</f>
        <v>#N/A</v>
      </c>
      <c r="DB822" t="e">
        <f>VLOOKUP(CY822,Sheet2!$E$2:$I$222,5,FALSE)</f>
        <v>#N/A</v>
      </c>
      <c r="DC822"/>
      <c r="DG822" t="e">
        <f>VLOOKUP(DF822,Sheet2!$E$2:$I$222,3,FALSE)</f>
        <v>#N/A</v>
      </c>
      <c r="DH822" t="e">
        <f>VLOOKUP(DF822,Sheet2!$E$2:$I$222,4,FALSE)</f>
        <v>#N/A</v>
      </c>
      <c r="DI822" t="e">
        <f>VLOOKUP(DF822,Sheet2!$E$2:$I$222,5,FALSE)</f>
        <v>#N/A</v>
      </c>
    </row>
    <row r="823" spans="1:113" x14ac:dyDescent="0.25">
      <c r="A823">
        <v>868</v>
      </c>
      <c r="C823">
        <v>14073</v>
      </c>
      <c r="D823">
        <v>4073</v>
      </c>
      <c r="E823">
        <v>37.766199999999998</v>
      </c>
      <c r="F823">
        <v>-122.44781</v>
      </c>
      <c r="G823" t="s">
        <v>623</v>
      </c>
      <c r="H823" t="s">
        <v>3052</v>
      </c>
      <c r="I823" t="s">
        <v>4907</v>
      </c>
      <c r="J823" t="s">
        <v>4948</v>
      </c>
      <c r="Q823" t="s">
        <v>5924</v>
      </c>
      <c r="S823" t="s">
        <v>6042</v>
      </c>
      <c r="W823">
        <f t="shared" si="12"/>
        <v>1</v>
      </c>
      <c r="X823" t="s">
        <v>6835</v>
      </c>
      <c r="Y823" t="s">
        <v>6886</v>
      </c>
      <c r="Z823" s="59" t="s">
        <v>6911</v>
      </c>
      <c r="AA823" t="str">
        <f>VLOOKUP($Z823,Sheet2!$E$2:$I$222,3,FALSE)</f>
        <v>To Downtown</v>
      </c>
      <c r="AB823" t="str">
        <f>VLOOKUP($Z823,Sheet2!$E$2:$I$222,4,FALSE)</f>
        <v>Steuart &amp; Market</v>
      </c>
      <c r="AC823" t="str">
        <f>VLOOKUP($Z823,Sheet2!$E$2:$I$222,5,FALSE)</f>
        <v>Daily ~ 6am-12:30am</v>
      </c>
      <c r="AH823" t="e">
        <f>VLOOKUP(AG823,Sheet2!$E$2:$I$222,3,FALSE)</f>
        <v>#N/A</v>
      </c>
      <c r="AI823" t="e">
        <f>VLOOKUP(AG823,Sheet2!$E$2:$I$222,4,FALSE)</f>
        <v>#N/A</v>
      </c>
      <c r="AJ823" t="e">
        <f>VLOOKUP(AG823,Sheet2!$E$2:$I$222,5,FALSE)</f>
        <v>#N/A</v>
      </c>
      <c r="AK823"/>
      <c r="AO823" t="e">
        <f>VLOOKUP(AN823,Sheet2!$E$2:$I$222,3,FALSE)</f>
        <v>#N/A</v>
      </c>
      <c r="AP823" t="e">
        <f>VLOOKUP(AN823,Sheet2!$E$2:$I$222,4,FALSE)</f>
        <v>#N/A</v>
      </c>
      <c r="AQ823" t="e">
        <f>VLOOKUP(AN823,Sheet2!$E$2:$I$222,5,FALSE)</f>
        <v>#N/A</v>
      </c>
      <c r="AR823"/>
      <c r="AV823" t="e">
        <f>VLOOKUP(AU823,Sheet2!$E$2:$I$222,3,FALSE)</f>
        <v>#N/A</v>
      </c>
      <c r="AW823" t="e">
        <f>VLOOKUP(AU823,Sheet2!$E$2:$I$222,4,FALSE)</f>
        <v>#N/A</v>
      </c>
      <c r="AX823" t="e">
        <f>VLOOKUP(AU823,Sheet2!$E$2:$I$222,5,FALSE)</f>
        <v>#N/A</v>
      </c>
      <c r="AY823"/>
      <c r="BC823" t="e">
        <f>VLOOKUP(BB823,Sheet2!$E$2:$I$222,3,FALSE)</f>
        <v>#N/A</v>
      </c>
      <c r="BD823" t="e">
        <f>VLOOKUP(BB823,Sheet2!$E$2:$I$222,4,FALSE)</f>
        <v>#N/A</v>
      </c>
      <c r="BE823" t="e">
        <f>VLOOKUP(BB823,Sheet2!$E$2:$I$222,5,FALSE)</f>
        <v>#N/A</v>
      </c>
      <c r="BF823"/>
      <c r="BJ823" t="e">
        <f>VLOOKUP(BI823,Sheet2!$E$2:$I$222,3,FALSE)</f>
        <v>#N/A</v>
      </c>
      <c r="BK823" t="e">
        <f>VLOOKUP(BI823,Sheet2!$E$2:$I$222,4,FALSE)</f>
        <v>#N/A</v>
      </c>
      <c r="BL823" t="e">
        <f>VLOOKUP(BI823,Sheet2!$E$2:$I$222,5,FALSE)</f>
        <v>#N/A</v>
      </c>
      <c r="BM823"/>
      <c r="BQ823" t="e">
        <f>VLOOKUP(BP823,Sheet2!$E$2:$I$222,3,FALSE)</f>
        <v>#N/A</v>
      </c>
      <c r="BR823" t="e">
        <f>VLOOKUP(BP823,Sheet2!$E$2:$I$222,4,FALSE)</f>
        <v>#N/A</v>
      </c>
      <c r="BS823" t="e">
        <f>VLOOKUP(BP823,Sheet2!$E$2:$I$222,5,FALSE)</f>
        <v>#N/A</v>
      </c>
      <c r="BT823"/>
      <c r="BX823" t="e">
        <f>VLOOKUP(BW823,Sheet2!$E$2:$I$222,3,FALSE)</f>
        <v>#N/A</v>
      </c>
      <c r="BY823" t="e">
        <f>VLOOKUP(BW823,Sheet2!$E$2:$I$222,4,FALSE)</f>
        <v>#N/A</v>
      </c>
      <c r="BZ823" t="e">
        <f>VLOOKUP(BW823,Sheet2!$E$2:$I$222,5,FALSE)</f>
        <v>#N/A</v>
      </c>
      <c r="CA823"/>
      <c r="CE823" t="e">
        <f>VLOOKUP(CD823,Sheet2!$E$2:$I$222,3,FALSE)</f>
        <v>#N/A</v>
      </c>
      <c r="CF823" t="e">
        <f>VLOOKUP(CD823,Sheet2!$E$2:$I$222,4,FALSE)</f>
        <v>#N/A</v>
      </c>
      <c r="CG823" t="e">
        <f>VLOOKUP(CD823,Sheet2!$E$2:$I$222,5,FALSE)</f>
        <v>#N/A</v>
      </c>
      <c r="CH823"/>
      <c r="CL823" t="e">
        <f>VLOOKUP(CK823,Sheet2!$E$2:$I$222,3,FALSE)</f>
        <v>#N/A</v>
      </c>
      <c r="CM823" t="e">
        <f>VLOOKUP(CK823,Sheet2!$E$2:$I$222,4,FALSE)</f>
        <v>#N/A</v>
      </c>
      <c r="CN823" t="e">
        <f>VLOOKUP(CK823,Sheet2!$E$2:$I$222,5,FALSE)</f>
        <v>#N/A</v>
      </c>
      <c r="CO823"/>
      <c r="CS823" t="e">
        <f>VLOOKUP(CR823,Sheet2!$E$2:$I$222,3,FALSE)</f>
        <v>#N/A</v>
      </c>
      <c r="CT823" t="e">
        <f>VLOOKUP(CR823,Sheet2!$E$2:$I$222,4,FALSE)</f>
        <v>#N/A</v>
      </c>
      <c r="CU823" t="e">
        <f>VLOOKUP(CR823,Sheet2!$E$2:$I$222,5,FALSE)</f>
        <v>#N/A</v>
      </c>
      <c r="CV823"/>
      <c r="CZ823" t="e">
        <f>VLOOKUP(CY823,Sheet2!$E$2:$I$222,3,FALSE)</f>
        <v>#N/A</v>
      </c>
      <c r="DA823" t="e">
        <f>VLOOKUP(CY823,Sheet2!$E$2:$I$222,4,FALSE)</f>
        <v>#N/A</v>
      </c>
      <c r="DB823" t="e">
        <f>VLOOKUP(CY823,Sheet2!$E$2:$I$222,5,FALSE)</f>
        <v>#N/A</v>
      </c>
      <c r="DC823"/>
      <c r="DG823" t="e">
        <f>VLOOKUP(DF823,Sheet2!$E$2:$I$222,3,FALSE)</f>
        <v>#N/A</v>
      </c>
      <c r="DH823" t="e">
        <f>VLOOKUP(DF823,Sheet2!$E$2:$I$222,4,FALSE)</f>
        <v>#N/A</v>
      </c>
      <c r="DI823" t="e">
        <f>VLOOKUP(DF823,Sheet2!$E$2:$I$222,5,FALSE)</f>
        <v>#N/A</v>
      </c>
    </row>
    <row r="824" spans="1:113" x14ac:dyDescent="0.25">
      <c r="A824">
        <v>869</v>
      </c>
      <c r="C824">
        <v>14074</v>
      </c>
      <c r="D824">
        <v>4074</v>
      </c>
      <c r="E824">
        <v>37.76614</v>
      </c>
      <c r="F824">
        <v>-122.44790999999999</v>
      </c>
      <c r="G824" t="s">
        <v>623</v>
      </c>
      <c r="H824" t="s">
        <v>3052</v>
      </c>
      <c r="I824" t="s">
        <v>4919</v>
      </c>
      <c r="J824" t="s">
        <v>4948</v>
      </c>
      <c r="Q824" t="s">
        <v>5924</v>
      </c>
      <c r="S824" t="s">
        <v>6043</v>
      </c>
      <c r="W824">
        <f t="shared" si="12"/>
        <v>1</v>
      </c>
      <c r="X824" t="s">
        <v>6835</v>
      </c>
      <c r="Y824" t="s">
        <v>6888</v>
      </c>
      <c r="Z824" s="59" t="s">
        <v>6912</v>
      </c>
      <c r="AA824" t="str">
        <f>VLOOKUP($Z824,Sheet2!$E$2:$I$222,3,FALSE)</f>
        <v>To Sunset District</v>
      </c>
      <c r="AB824" t="str">
        <f>VLOOKUP($Z824,Sheet2!$E$2:$I$222,4,FALSE)</f>
        <v>14th Av. &amp; Quintara</v>
      </c>
      <c r="AC824" t="str">
        <f>VLOOKUP($Z824,Sheet2!$E$2:$I$222,5,FALSE)</f>
        <v>Daily ~ 6am-12:30am</v>
      </c>
      <c r="AH824" t="e">
        <f>VLOOKUP(AG824,Sheet2!$E$2:$I$222,3,FALSE)</f>
        <v>#N/A</v>
      </c>
      <c r="AI824" t="e">
        <f>VLOOKUP(AG824,Sheet2!$E$2:$I$222,4,FALSE)</f>
        <v>#N/A</v>
      </c>
      <c r="AJ824" t="e">
        <f>VLOOKUP(AG824,Sheet2!$E$2:$I$222,5,FALSE)</f>
        <v>#N/A</v>
      </c>
      <c r="AK824"/>
      <c r="AO824" t="e">
        <f>VLOOKUP(AN824,Sheet2!$E$2:$I$222,3,FALSE)</f>
        <v>#N/A</v>
      </c>
      <c r="AP824" t="e">
        <f>VLOOKUP(AN824,Sheet2!$E$2:$I$222,4,FALSE)</f>
        <v>#N/A</v>
      </c>
      <c r="AQ824" t="e">
        <f>VLOOKUP(AN824,Sheet2!$E$2:$I$222,5,FALSE)</f>
        <v>#N/A</v>
      </c>
      <c r="AR824"/>
      <c r="AV824" t="e">
        <f>VLOOKUP(AU824,Sheet2!$E$2:$I$222,3,FALSE)</f>
        <v>#N/A</v>
      </c>
      <c r="AW824" t="e">
        <f>VLOOKUP(AU824,Sheet2!$E$2:$I$222,4,FALSE)</f>
        <v>#N/A</v>
      </c>
      <c r="AX824" t="e">
        <f>VLOOKUP(AU824,Sheet2!$E$2:$I$222,5,FALSE)</f>
        <v>#N/A</v>
      </c>
      <c r="AY824"/>
      <c r="BC824" t="e">
        <f>VLOOKUP(BB824,Sheet2!$E$2:$I$222,3,FALSE)</f>
        <v>#N/A</v>
      </c>
      <c r="BD824" t="e">
        <f>VLOOKUP(BB824,Sheet2!$E$2:$I$222,4,FALSE)</f>
        <v>#N/A</v>
      </c>
      <c r="BE824" t="e">
        <f>VLOOKUP(BB824,Sheet2!$E$2:$I$222,5,FALSE)</f>
        <v>#N/A</v>
      </c>
      <c r="BF824"/>
      <c r="BJ824" t="e">
        <f>VLOOKUP(BI824,Sheet2!$E$2:$I$222,3,FALSE)</f>
        <v>#N/A</v>
      </c>
      <c r="BK824" t="e">
        <f>VLOOKUP(BI824,Sheet2!$E$2:$I$222,4,FALSE)</f>
        <v>#N/A</v>
      </c>
      <c r="BL824" t="e">
        <f>VLOOKUP(BI824,Sheet2!$E$2:$I$222,5,FALSE)</f>
        <v>#N/A</v>
      </c>
      <c r="BM824"/>
      <c r="BQ824" t="e">
        <f>VLOOKUP(BP824,Sheet2!$E$2:$I$222,3,FALSE)</f>
        <v>#N/A</v>
      </c>
      <c r="BR824" t="e">
        <f>VLOOKUP(BP824,Sheet2!$E$2:$I$222,4,FALSE)</f>
        <v>#N/A</v>
      </c>
      <c r="BS824" t="e">
        <f>VLOOKUP(BP824,Sheet2!$E$2:$I$222,5,FALSE)</f>
        <v>#N/A</v>
      </c>
      <c r="BT824"/>
      <c r="BX824" t="e">
        <f>VLOOKUP(BW824,Sheet2!$E$2:$I$222,3,FALSE)</f>
        <v>#N/A</v>
      </c>
      <c r="BY824" t="e">
        <f>VLOOKUP(BW824,Sheet2!$E$2:$I$222,4,FALSE)</f>
        <v>#N/A</v>
      </c>
      <c r="BZ824" t="e">
        <f>VLOOKUP(BW824,Sheet2!$E$2:$I$222,5,FALSE)</f>
        <v>#N/A</v>
      </c>
      <c r="CA824"/>
      <c r="CE824" t="e">
        <f>VLOOKUP(CD824,Sheet2!$E$2:$I$222,3,FALSE)</f>
        <v>#N/A</v>
      </c>
      <c r="CF824" t="e">
        <f>VLOOKUP(CD824,Sheet2!$E$2:$I$222,4,FALSE)</f>
        <v>#N/A</v>
      </c>
      <c r="CG824" t="e">
        <f>VLOOKUP(CD824,Sheet2!$E$2:$I$222,5,FALSE)</f>
        <v>#N/A</v>
      </c>
      <c r="CH824"/>
      <c r="CL824" t="e">
        <f>VLOOKUP(CK824,Sheet2!$E$2:$I$222,3,FALSE)</f>
        <v>#N/A</v>
      </c>
      <c r="CM824" t="e">
        <f>VLOOKUP(CK824,Sheet2!$E$2:$I$222,4,FALSE)</f>
        <v>#N/A</v>
      </c>
      <c r="CN824" t="e">
        <f>VLOOKUP(CK824,Sheet2!$E$2:$I$222,5,FALSE)</f>
        <v>#N/A</v>
      </c>
      <c r="CO824"/>
      <c r="CS824" t="e">
        <f>VLOOKUP(CR824,Sheet2!$E$2:$I$222,3,FALSE)</f>
        <v>#N/A</v>
      </c>
      <c r="CT824" t="e">
        <f>VLOOKUP(CR824,Sheet2!$E$2:$I$222,4,FALSE)</f>
        <v>#N/A</v>
      </c>
      <c r="CU824" t="e">
        <f>VLOOKUP(CR824,Sheet2!$E$2:$I$222,5,FALSE)</f>
        <v>#N/A</v>
      </c>
      <c r="CV824"/>
      <c r="CZ824" t="e">
        <f>VLOOKUP(CY824,Sheet2!$E$2:$I$222,3,FALSE)</f>
        <v>#N/A</v>
      </c>
      <c r="DA824" t="e">
        <f>VLOOKUP(CY824,Sheet2!$E$2:$I$222,4,FALSE)</f>
        <v>#N/A</v>
      </c>
      <c r="DB824" t="e">
        <f>VLOOKUP(CY824,Sheet2!$E$2:$I$222,5,FALSE)</f>
        <v>#N/A</v>
      </c>
      <c r="DC824"/>
      <c r="DG824" t="e">
        <f>VLOOKUP(DF824,Sheet2!$E$2:$I$222,3,FALSE)</f>
        <v>#N/A</v>
      </c>
      <c r="DH824" t="e">
        <f>VLOOKUP(DF824,Sheet2!$E$2:$I$222,4,FALSE)</f>
        <v>#N/A</v>
      </c>
      <c r="DI824" t="e">
        <f>VLOOKUP(DF824,Sheet2!$E$2:$I$222,5,FALSE)</f>
        <v>#N/A</v>
      </c>
    </row>
    <row r="825" spans="1:113" x14ac:dyDescent="0.25">
      <c r="A825">
        <v>870</v>
      </c>
      <c r="C825">
        <v>14075</v>
      </c>
      <c r="D825">
        <v>4075</v>
      </c>
      <c r="E825">
        <v>37.758760000000002</v>
      </c>
      <c r="F825">
        <v>-122.44580000000001</v>
      </c>
      <c r="G825" t="s">
        <v>624</v>
      </c>
      <c r="H825" t="s">
        <v>3053</v>
      </c>
      <c r="I825" t="s">
        <v>4909</v>
      </c>
      <c r="J825" t="s">
        <v>4948</v>
      </c>
      <c r="Q825" t="s">
        <v>5924</v>
      </c>
      <c r="S825" t="s">
        <v>6072</v>
      </c>
      <c r="W825">
        <f t="shared" si="12"/>
        <v>1</v>
      </c>
      <c r="X825" t="s">
        <v>6842</v>
      </c>
      <c r="Y825" t="s">
        <v>6885</v>
      </c>
      <c r="AA825" t="e">
        <f>VLOOKUP($Z825,Sheet2!$E$2:$I$222,3,FALSE)</f>
        <v>#N/A</v>
      </c>
      <c r="AB825" t="e">
        <f>VLOOKUP($Z825,Sheet2!$E$2:$I$222,4,FALSE)</f>
        <v>#N/A</v>
      </c>
      <c r="AC825" t="e">
        <f>VLOOKUP($Z825,Sheet2!$E$2:$I$222,5,FALSE)</f>
        <v>#N/A</v>
      </c>
      <c r="AH825" t="e">
        <f>VLOOKUP(AG825,Sheet2!$E$2:$I$222,3,FALSE)</f>
        <v>#N/A</v>
      </c>
      <c r="AI825" t="e">
        <f>VLOOKUP(AG825,Sheet2!$E$2:$I$222,4,FALSE)</f>
        <v>#N/A</v>
      </c>
      <c r="AJ825" t="e">
        <f>VLOOKUP(AG825,Sheet2!$E$2:$I$222,5,FALSE)</f>
        <v>#N/A</v>
      </c>
      <c r="AK825"/>
      <c r="AO825" t="e">
        <f>VLOOKUP(AN825,Sheet2!$E$2:$I$222,3,FALSE)</f>
        <v>#N/A</v>
      </c>
      <c r="AP825" t="e">
        <f>VLOOKUP(AN825,Sheet2!$E$2:$I$222,4,FALSE)</f>
        <v>#N/A</v>
      </c>
      <c r="AQ825" t="e">
        <f>VLOOKUP(AN825,Sheet2!$E$2:$I$222,5,FALSE)</f>
        <v>#N/A</v>
      </c>
      <c r="AR825"/>
      <c r="AV825" t="e">
        <f>VLOOKUP(AU825,Sheet2!$E$2:$I$222,3,FALSE)</f>
        <v>#N/A</v>
      </c>
      <c r="AW825" t="e">
        <f>VLOOKUP(AU825,Sheet2!$E$2:$I$222,4,FALSE)</f>
        <v>#N/A</v>
      </c>
      <c r="AX825" t="e">
        <f>VLOOKUP(AU825,Sheet2!$E$2:$I$222,5,FALSE)</f>
        <v>#N/A</v>
      </c>
      <c r="AY825"/>
      <c r="BC825" t="e">
        <f>VLOOKUP(BB825,Sheet2!$E$2:$I$222,3,FALSE)</f>
        <v>#N/A</v>
      </c>
      <c r="BD825" t="e">
        <f>VLOOKUP(BB825,Sheet2!$E$2:$I$222,4,FALSE)</f>
        <v>#N/A</v>
      </c>
      <c r="BE825" t="e">
        <f>VLOOKUP(BB825,Sheet2!$E$2:$I$222,5,FALSE)</f>
        <v>#N/A</v>
      </c>
      <c r="BF825"/>
      <c r="BJ825" t="e">
        <f>VLOOKUP(BI825,Sheet2!$E$2:$I$222,3,FALSE)</f>
        <v>#N/A</v>
      </c>
      <c r="BK825" t="e">
        <f>VLOOKUP(BI825,Sheet2!$E$2:$I$222,4,FALSE)</f>
        <v>#N/A</v>
      </c>
      <c r="BL825" t="e">
        <f>VLOOKUP(BI825,Sheet2!$E$2:$I$222,5,FALSE)</f>
        <v>#N/A</v>
      </c>
      <c r="BM825"/>
      <c r="BQ825" t="e">
        <f>VLOOKUP(BP825,Sheet2!$E$2:$I$222,3,FALSE)</f>
        <v>#N/A</v>
      </c>
      <c r="BR825" t="e">
        <f>VLOOKUP(BP825,Sheet2!$E$2:$I$222,4,FALSE)</f>
        <v>#N/A</v>
      </c>
      <c r="BS825" t="e">
        <f>VLOOKUP(BP825,Sheet2!$E$2:$I$222,5,FALSE)</f>
        <v>#N/A</v>
      </c>
      <c r="BT825"/>
      <c r="BX825" t="e">
        <f>VLOOKUP(BW825,Sheet2!$E$2:$I$222,3,FALSE)</f>
        <v>#N/A</v>
      </c>
      <c r="BY825" t="e">
        <f>VLOOKUP(BW825,Sheet2!$E$2:$I$222,4,FALSE)</f>
        <v>#N/A</v>
      </c>
      <c r="BZ825" t="e">
        <f>VLOOKUP(BW825,Sheet2!$E$2:$I$222,5,FALSE)</f>
        <v>#N/A</v>
      </c>
      <c r="CA825"/>
      <c r="CE825" t="e">
        <f>VLOOKUP(CD825,Sheet2!$E$2:$I$222,3,FALSE)</f>
        <v>#N/A</v>
      </c>
      <c r="CF825" t="e">
        <f>VLOOKUP(CD825,Sheet2!$E$2:$I$222,4,FALSE)</f>
        <v>#N/A</v>
      </c>
      <c r="CG825" t="e">
        <f>VLOOKUP(CD825,Sheet2!$E$2:$I$222,5,FALSE)</f>
        <v>#N/A</v>
      </c>
      <c r="CH825"/>
      <c r="CL825" t="e">
        <f>VLOOKUP(CK825,Sheet2!$E$2:$I$222,3,FALSE)</f>
        <v>#N/A</v>
      </c>
      <c r="CM825" t="e">
        <f>VLOOKUP(CK825,Sheet2!$E$2:$I$222,4,FALSE)</f>
        <v>#N/A</v>
      </c>
      <c r="CN825" t="e">
        <f>VLOOKUP(CK825,Sheet2!$E$2:$I$222,5,FALSE)</f>
        <v>#N/A</v>
      </c>
      <c r="CO825"/>
      <c r="CS825" t="e">
        <f>VLOOKUP(CR825,Sheet2!$E$2:$I$222,3,FALSE)</f>
        <v>#N/A</v>
      </c>
      <c r="CT825" t="e">
        <f>VLOOKUP(CR825,Sheet2!$E$2:$I$222,4,FALSE)</f>
        <v>#N/A</v>
      </c>
      <c r="CU825" t="e">
        <f>VLOOKUP(CR825,Sheet2!$E$2:$I$222,5,FALSE)</f>
        <v>#N/A</v>
      </c>
      <c r="CV825"/>
      <c r="CZ825" t="e">
        <f>VLOOKUP(CY825,Sheet2!$E$2:$I$222,3,FALSE)</f>
        <v>#N/A</v>
      </c>
      <c r="DA825" t="e">
        <f>VLOOKUP(CY825,Sheet2!$E$2:$I$222,4,FALSE)</f>
        <v>#N/A</v>
      </c>
      <c r="DB825" t="e">
        <f>VLOOKUP(CY825,Sheet2!$E$2:$I$222,5,FALSE)</f>
        <v>#N/A</v>
      </c>
      <c r="DC825"/>
      <c r="DG825" t="e">
        <f>VLOOKUP(DF825,Sheet2!$E$2:$I$222,3,FALSE)</f>
        <v>#N/A</v>
      </c>
      <c r="DH825" t="e">
        <f>VLOOKUP(DF825,Sheet2!$E$2:$I$222,4,FALSE)</f>
        <v>#N/A</v>
      </c>
      <c r="DI825" t="e">
        <f>VLOOKUP(DF825,Sheet2!$E$2:$I$222,5,FALSE)</f>
        <v>#N/A</v>
      </c>
    </row>
    <row r="826" spans="1:113" x14ac:dyDescent="0.25">
      <c r="A826">
        <v>871</v>
      </c>
      <c r="C826">
        <v>14076</v>
      </c>
      <c r="D826">
        <v>4076</v>
      </c>
      <c r="E826">
        <v>37.758600000000001</v>
      </c>
      <c r="F826">
        <v>-122.4457</v>
      </c>
      <c r="G826" t="s">
        <v>624</v>
      </c>
      <c r="H826" t="s">
        <v>3053</v>
      </c>
      <c r="I826" t="s">
        <v>4916</v>
      </c>
      <c r="J826" t="s">
        <v>4946</v>
      </c>
      <c r="K826" t="s">
        <v>4966</v>
      </c>
      <c r="N826" t="s">
        <v>5312</v>
      </c>
      <c r="Q826" t="s">
        <v>5924</v>
      </c>
      <c r="R826">
        <v>473</v>
      </c>
      <c r="S826" t="s">
        <v>6067</v>
      </c>
      <c r="W826">
        <f t="shared" si="12"/>
        <v>1</v>
      </c>
      <c r="X826" t="s">
        <v>6842</v>
      </c>
      <c r="Y826" t="s">
        <v>6887</v>
      </c>
      <c r="AA826" t="e">
        <f>VLOOKUP($Z826,Sheet2!$E$2:$I$222,3,FALSE)</f>
        <v>#N/A</v>
      </c>
      <c r="AB826" t="e">
        <f>VLOOKUP($Z826,Sheet2!$E$2:$I$222,4,FALSE)</f>
        <v>#N/A</v>
      </c>
      <c r="AC826" t="e">
        <f>VLOOKUP($Z826,Sheet2!$E$2:$I$222,5,FALSE)</f>
        <v>#N/A</v>
      </c>
      <c r="AH826" t="e">
        <f>VLOOKUP(AG826,Sheet2!$E$2:$I$222,3,FALSE)</f>
        <v>#N/A</v>
      </c>
      <c r="AI826" t="e">
        <f>VLOOKUP(AG826,Sheet2!$E$2:$I$222,4,FALSE)</f>
        <v>#N/A</v>
      </c>
      <c r="AJ826" t="e">
        <f>VLOOKUP(AG826,Sheet2!$E$2:$I$222,5,FALSE)</f>
        <v>#N/A</v>
      </c>
      <c r="AK826"/>
      <c r="AO826" t="e">
        <f>VLOOKUP(AN826,Sheet2!$E$2:$I$222,3,FALSE)</f>
        <v>#N/A</v>
      </c>
      <c r="AP826" t="e">
        <f>VLOOKUP(AN826,Sheet2!$E$2:$I$222,4,FALSE)</f>
        <v>#N/A</v>
      </c>
      <c r="AQ826" t="e">
        <f>VLOOKUP(AN826,Sheet2!$E$2:$I$222,5,FALSE)</f>
        <v>#N/A</v>
      </c>
      <c r="AR826"/>
      <c r="AV826" t="e">
        <f>VLOOKUP(AU826,Sheet2!$E$2:$I$222,3,FALSE)</f>
        <v>#N/A</v>
      </c>
      <c r="AW826" t="e">
        <f>VLOOKUP(AU826,Sheet2!$E$2:$I$222,4,FALSE)</f>
        <v>#N/A</v>
      </c>
      <c r="AX826" t="e">
        <f>VLOOKUP(AU826,Sheet2!$E$2:$I$222,5,FALSE)</f>
        <v>#N/A</v>
      </c>
      <c r="AY826"/>
      <c r="BC826" t="e">
        <f>VLOOKUP(BB826,Sheet2!$E$2:$I$222,3,FALSE)</f>
        <v>#N/A</v>
      </c>
      <c r="BD826" t="e">
        <f>VLOOKUP(BB826,Sheet2!$E$2:$I$222,4,FALSE)</f>
        <v>#N/A</v>
      </c>
      <c r="BE826" t="e">
        <f>VLOOKUP(BB826,Sheet2!$E$2:$I$222,5,FALSE)</f>
        <v>#N/A</v>
      </c>
      <c r="BF826"/>
      <c r="BJ826" t="e">
        <f>VLOOKUP(BI826,Sheet2!$E$2:$I$222,3,FALSE)</f>
        <v>#N/A</v>
      </c>
      <c r="BK826" t="e">
        <f>VLOOKUP(BI826,Sheet2!$E$2:$I$222,4,FALSE)</f>
        <v>#N/A</v>
      </c>
      <c r="BL826" t="e">
        <f>VLOOKUP(BI826,Sheet2!$E$2:$I$222,5,FALSE)</f>
        <v>#N/A</v>
      </c>
      <c r="BM826"/>
      <c r="BQ826" t="e">
        <f>VLOOKUP(BP826,Sheet2!$E$2:$I$222,3,FALSE)</f>
        <v>#N/A</v>
      </c>
      <c r="BR826" t="e">
        <f>VLOOKUP(BP826,Sheet2!$E$2:$I$222,4,FALSE)</f>
        <v>#N/A</v>
      </c>
      <c r="BS826" t="e">
        <f>VLOOKUP(BP826,Sheet2!$E$2:$I$222,5,FALSE)</f>
        <v>#N/A</v>
      </c>
      <c r="BT826"/>
      <c r="BX826" t="e">
        <f>VLOOKUP(BW826,Sheet2!$E$2:$I$222,3,FALSE)</f>
        <v>#N/A</v>
      </c>
      <c r="BY826" t="e">
        <f>VLOOKUP(BW826,Sheet2!$E$2:$I$222,4,FALSE)</f>
        <v>#N/A</v>
      </c>
      <c r="BZ826" t="e">
        <f>VLOOKUP(BW826,Sheet2!$E$2:$I$222,5,FALSE)</f>
        <v>#N/A</v>
      </c>
      <c r="CA826"/>
      <c r="CE826" t="e">
        <f>VLOOKUP(CD826,Sheet2!$E$2:$I$222,3,FALSE)</f>
        <v>#N/A</v>
      </c>
      <c r="CF826" t="e">
        <f>VLOOKUP(CD826,Sheet2!$E$2:$I$222,4,FALSE)</f>
        <v>#N/A</v>
      </c>
      <c r="CG826" t="e">
        <f>VLOOKUP(CD826,Sheet2!$E$2:$I$222,5,FALSE)</f>
        <v>#N/A</v>
      </c>
      <c r="CH826"/>
      <c r="CL826" t="e">
        <f>VLOOKUP(CK826,Sheet2!$E$2:$I$222,3,FALSE)</f>
        <v>#N/A</v>
      </c>
      <c r="CM826" t="e">
        <f>VLOOKUP(CK826,Sheet2!$E$2:$I$222,4,FALSE)</f>
        <v>#N/A</v>
      </c>
      <c r="CN826" t="e">
        <f>VLOOKUP(CK826,Sheet2!$E$2:$I$222,5,FALSE)</f>
        <v>#N/A</v>
      </c>
      <c r="CO826"/>
      <c r="CS826" t="e">
        <f>VLOOKUP(CR826,Sheet2!$E$2:$I$222,3,FALSE)</f>
        <v>#N/A</v>
      </c>
      <c r="CT826" t="e">
        <f>VLOOKUP(CR826,Sheet2!$E$2:$I$222,4,FALSE)</f>
        <v>#N/A</v>
      </c>
      <c r="CU826" t="e">
        <f>VLOOKUP(CR826,Sheet2!$E$2:$I$222,5,FALSE)</f>
        <v>#N/A</v>
      </c>
      <c r="CV826"/>
      <c r="CZ826" t="e">
        <f>VLOOKUP(CY826,Sheet2!$E$2:$I$222,3,FALSE)</f>
        <v>#N/A</v>
      </c>
      <c r="DA826" t="e">
        <f>VLOOKUP(CY826,Sheet2!$E$2:$I$222,4,FALSE)</f>
        <v>#N/A</v>
      </c>
      <c r="DB826" t="e">
        <f>VLOOKUP(CY826,Sheet2!$E$2:$I$222,5,FALSE)</f>
        <v>#N/A</v>
      </c>
      <c r="DC826"/>
      <c r="DG826" t="e">
        <f>VLOOKUP(DF826,Sheet2!$E$2:$I$222,3,FALSE)</f>
        <v>#N/A</v>
      </c>
      <c r="DH826" t="e">
        <f>VLOOKUP(DF826,Sheet2!$E$2:$I$222,4,FALSE)</f>
        <v>#N/A</v>
      </c>
      <c r="DI826" t="e">
        <f>VLOOKUP(DF826,Sheet2!$E$2:$I$222,5,FALSE)</f>
        <v>#N/A</v>
      </c>
    </row>
    <row r="827" spans="1:113" x14ac:dyDescent="0.25">
      <c r="A827">
        <v>872</v>
      </c>
      <c r="C827">
        <v>14077</v>
      </c>
      <c r="D827">
        <v>4077</v>
      </c>
      <c r="E827">
        <v>37.761020000000002</v>
      </c>
      <c r="F827">
        <v>-122.44635</v>
      </c>
      <c r="G827" t="s">
        <v>625</v>
      </c>
      <c r="H827" t="s">
        <v>3054</v>
      </c>
      <c r="I827" t="s">
        <v>4908</v>
      </c>
      <c r="J827" t="s">
        <v>4948</v>
      </c>
      <c r="Q827" t="s">
        <v>5924</v>
      </c>
      <c r="S827" t="s">
        <v>6072</v>
      </c>
      <c r="W827">
        <f t="shared" si="12"/>
        <v>1</v>
      </c>
      <c r="X827" t="s">
        <v>6842</v>
      </c>
      <c r="Y827" t="s">
        <v>6885</v>
      </c>
      <c r="AA827" t="e">
        <f>VLOOKUP($Z827,Sheet2!$E$2:$I$222,3,FALSE)</f>
        <v>#N/A</v>
      </c>
      <c r="AB827" t="e">
        <f>VLOOKUP($Z827,Sheet2!$E$2:$I$222,4,FALSE)</f>
        <v>#N/A</v>
      </c>
      <c r="AC827" t="e">
        <f>VLOOKUP($Z827,Sheet2!$E$2:$I$222,5,FALSE)</f>
        <v>#N/A</v>
      </c>
      <c r="AH827" t="e">
        <f>VLOOKUP(AG827,Sheet2!$E$2:$I$222,3,FALSE)</f>
        <v>#N/A</v>
      </c>
      <c r="AI827" t="e">
        <f>VLOOKUP(AG827,Sheet2!$E$2:$I$222,4,FALSE)</f>
        <v>#N/A</v>
      </c>
      <c r="AJ827" t="e">
        <f>VLOOKUP(AG827,Sheet2!$E$2:$I$222,5,FALSE)</f>
        <v>#N/A</v>
      </c>
      <c r="AK827"/>
      <c r="AO827" t="e">
        <f>VLOOKUP(AN827,Sheet2!$E$2:$I$222,3,FALSE)</f>
        <v>#N/A</v>
      </c>
      <c r="AP827" t="e">
        <f>VLOOKUP(AN827,Sheet2!$E$2:$I$222,4,FALSE)</f>
        <v>#N/A</v>
      </c>
      <c r="AQ827" t="e">
        <f>VLOOKUP(AN827,Sheet2!$E$2:$I$222,5,FALSE)</f>
        <v>#N/A</v>
      </c>
      <c r="AR827"/>
      <c r="AV827" t="e">
        <f>VLOOKUP(AU827,Sheet2!$E$2:$I$222,3,FALSE)</f>
        <v>#N/A</v>
      </c>
      <c r="AW827" t="e">
        <f>VLOOKUP(AU827,Sheet2!$E$2:$I$222,4,FALSE)</f>
        <v>#N/A</v>
      </c>
      <c r="AX827" t="e">
        <f>VLOOKUP(AU827,Sheet2!$E$2:$I$222,5,FALSE)</f>
        <v>#N/A</v>
      </c>
      <c r="AY827"/>
      <c r="BC827" t="e">
        <f>VLOOKUP(BB827,Sheet2!$E$2:$I$222,3,FALSE)</f>
        <v>#N/A</v>
      </c>
      <c r="BD827" t="e">
        <f>VLOOKUP(BB827,Sheet2!$E$2:$I$222,4,FALSE)</f>
        <v>#N/A</v>
      </c>
      <c r="BE827" t="e">
        <f>VLOOKUP(BB827,Sheet2!$E$2:$I$222,5,FALSE)</f>
        <v>#N/A</v>
      </c>
      <c r="BF827"/>
      <c r="BJ827" t="e">
        <f>VLOOKUP(BI827,Sheet2!$E$2:$I$222,3,FALSE)</f>
        <v>#N/A</v>
      </c>
      <c r="BK827" t="e">
        <f>VLOOKUP(BI827,Sheet2!$E$2:$I$222,4,FALSE)</f>
        <v>#N/A</v>
      </c>
      <c r="BL827" t="e">
        <f>VLOOKUP(BI827,Sheet2!$E$2:$I$222,5,FALSE)</f>
        <v>#N/A</v>
      </c>
      <c r="BM827"/>
      <c r="BQ827" t="e">
        <f>VLOOKUP(BP827,Sheet2!$E$2:$I$222,3,FALSE)</f>
        <v>#N/A</v>
      </c>
      <c r="BR827" t="e">
        <f>VLOOKUP(BP827,Sheet2!$E$2:$I$222,4,FALSE)</f>
        <v>#N/A</v>
      </c>
      <c r="BS827" t="e">
        <f>VLOOKUP(BP827,Sheet2!$E$2:$I$222,5,FALSE)</f>
        <v>#N/A</v>
      </c>
      <c r="BT827"/>
      <c r="BX827" t="e">
        <f>VLOOKUP(BW827,Sheet2!$E$2:$I$222,3,FALSE)</f>
        <v>#N/A</v>
      </c>
      <c r="BY827" t="e">
        <f>VLOOKUP(BW827,Sheet2!$E$2:$I$222,4,FALSE)</f>
        <v>#N/A</v>
      </c>
      <c r="BZ827" t="e">
        <f>VLOOKUP(BW827,Sheet2!$E$2:$I$222,5,FALSE)</f>
        <v>#N/A</v>
      </c>
      <c r="CA827"/>
      <c r="CE827" t="e">
        <f>VLOOKUP(CD827,Sheet2!$E$2:$I$222,3,FALSE)</f>
        <v>#N/A</v>
      </c>
      <c r="CF827" t="e">
        <f>VLOOKUP(CD827,Sheet2!$E$2:$I$222,4,FALSE)</f>
        <v>#N/A</v>
      </c>
      <c r="CG827" t="e">
        <f>VLOOKUP(CD827,Sheet2!$E$2:$I$222,5,FALSE)</f>
        <v>#N/A</v>
      </c>
      <c r="CH827"/>
      <c r="CL827" t="e">
        <f>VLOOKUP(CK827,Sheet2!$E$2:$I$222,3,FALSE)</f>
        <v>#N/A</v>
      </c>
      <c r="CM827" t="e">
        <f>VLOOKUP(CK827,Sheet2!$E$2:$I$222,4,FALSE)</f>
        <v>#N/A</v>
      </c>
      <c r="CN827" t="e">
        <f>VLOOKUP(CK827,Sheet2!$E$2:$I$222,5,FALSE)</f>
        <v>#N/A</v>
      </c>
      <c r="CO827"/>
      <c r="CS827" t="e">
        <f>VLOOKUP(CR827,Sheet2!$E$2:$I$222,3,FALSE)</f>
        <v>#N/A</v>
      </c>
      <c r="CT827" t="e">
        <f>VLOOKUP(CR827,Sheet2!$E$2:$I$222,4,FALSE)</f>
        <v>#N/A</v>
      </c>
      <c r="CU827" t="e">
        <f>VLOOKUP(CR827,Sheet2!$E$2:$I$222,5,FALSE)</f>
        <v>#N/A</v>
      </c>
      <c r="CV827"/>
      <c r="CZ827" t="e">
        <f>VLOOKUP(CY827,Sheet2!$E$2:$I$222,3,FALSE)</f>
        <v>#N/A</v>
      </c>
      <c r="DA827" t="e">
        <f>VLOOKUP(CY827,Sheet2!$E$2:$I$222,4,FALSE)</f>
        <v>#N/A</v>
      </c>
      <c r="DB827" t="e">
        <f>VLOOKUP(CY827,Sheet2!$E$2:$I$222,5,FALSE)</f>
        <v>#N/A</v>
      </c>
      <c r="DC827"/>
      <c r="DG827" t="e">
        <f>VLOOKUP(DF827,Sheet2!$E$2:$I$222,3,FALSE)</f>
        <v>#N/A</v>
      </c>
      <c r="DH827" t="e">
        <f>VLOOKUP(DF827,Sheet2!$E$2:$I$222,4,FALSE)</f>
        <v>#N/A</v>
      </c>
      <c r="DI827" t="e">
        <f>VLOOKUP(DF827,Sheet2!$E$2:$I$222,5,FALSE)</f>
        <v>#N/A</v>
      </c>
    </row>
    <row r="828" spans="1:113" x14ac:dyDescent="0.25">
      <c r="A828">
        <v>873</v>
      </c>
      <c r="C828">
        <v>14078</v>
      </c>
      <c r="D828">
        <v>4078</v>
      </c>
      <c r="E828">
        <v>37.7669</v>
      </c>
      <c r="F828">
        <v>-122.44792</v>
      </c>
      <c r="G828" t="s">
        <v>626</v>
      </c>
      <c r="H828" t="s">
        <v>3055</v>
      </c>
      <c r="I828" t="s">
        <v>4908</v>
      </c>
      <c r="J828" t="s">
        <v>4948</v>
      </c>
      <c r="Q828" t="s">
        <v>5924</v>
      </c>
      <c r="S828" t="s">
        <v>6042</v>
      </c>
      <c r="W828">
        <f t="shared" si="12"/>
        <v>1</v>
      </c>
      <c r="X828" t="s">
        <v>6835</v>
      </c>
      <c r="Y828" t="s">
        <v>6886</v>
      </c>
      <c r="Z828" s="59" t="s">
        <v>6911</v>
      </c>
      <c r="AA828" t="str">
        <f>VLOOKUP($Z828,Sheet2!$E$2:$I$222,3,FALSE)</f>
        <v>To Downtown</v>
      </c>
      <c r="AB828" t="str">
        <f>VLOOKUP($Z828,Sheet2!$E$2:$I$222,4,FALSE)</f>
        <v>Steuart &amp; Market</v>
      </c>
      <c r="AC828" t="str">
        <f>VLOOKUP($Z828,Sheet2!$E$2:$I$222,5,FALSE)</f>
        <v>Daily ~ 6am-12:30am</v>
      </c>
      <c r="AH828" t="e">
        <f>VLOOKUP(AG828,Sheet2!$E$2:$I$222,3,FALSE)</f>
        <v>#N/A</v>
      </c>
      <c r="AI828" t="e">
        <f>VLOOKUP(AG828,Sheet2!$E$2:$I$222,4,FALSE)</f>
        <v>#N/A</v>
      </c>
      <c r="AJ828" t="e">
        <f>VLOOKUP(AG828,Sheet2!$E$2:$I$222,5,FALSE)</f>
        <v>#N/A</v>
      </c>
      <c r="AK828"/>
      <c r="AO828" t="e">
        <f>VLOOKUP(AN828,Sheet2!$E$2:$I$222,3,FALSE)</f>
        <v>#N/A</v>
      </c>
      <c r="AP828" t="e">
        <f>VLOOKUP(AN828,Sheet2!$E$2:$I$222,4,FALSE)</f>
        <v>#N/A</v>
      </c>
      <c r="AQ828" t="e">
        <f>VLOOKUP(AN828,Sheet2!$E$2:$I$222,5,FALSE)</f>
        <v>#N/A</v>
      </c>
      <c r="AR828"/>
      <c r="AV828" t="e">
        <f>VLOOKUP(AU828,Sheet2!$E$2:$I$222,3,FALSE)</f>
        <v>#N/A</v>
      </c>
      <c r="AW828" t="e">
        <f>VLOOKUP(AU828,Sheet2!$E$2:$I$222,4,FALSE)</f>
        <v>#N/A</v>
      </c>
      <c r="AX828" t="e">
        <f>VLOOKUP(AU828,Sheet2!$E$2:$I$222,5,FALSE)</f>
        <v>#N/A</v>
      </c>
      <c r="AY828"/>
      <c r="BC828" t="e">
        <f>VLOOKUP(BB828,Sheet2!$E$2:$I$222,3,FALSE)</f>
        <v>#N/A</v>
      </c>
      <c r="BD828" t="e">
        <f>VLOOKUP(BB828,Sheet2!$E$2:$I$222,4,FALSE)</f>
        <v>#N/A</v>
      </c>
      <c r="BE828" t="e">
        <f>VLOOKUP(BB828,Sheet2!$E$2:$I$222,5,FALSE)</f>
        <v>#N/A</v>
      </c>
      <c r="BF828"/>
      <c r="BJ828" t="e">
        <f>VLOOKUP(BI828,Sheet2!$E$2:$I$222,3,FALSE)</f>
        <v>#N/A</v>
      </c>
      <c r="BK828" t="e">
        <f>VLOOKUP(BI828,Sheet2!$E$2:$I$222,4,FALSE)</f>
        <v>#N/A</v>
      </c>
      <c r="BL828" t="e">
        <f>VLOOKUP(BI828,Sheet2!$E$2:$I$222,5,FALSE)</f>
        <v>#N/A</v>
      </c>
      <c r="BM828"/>
      <c r="BQ828" t="e">
        <f>VLOOKUP(BP828,Sheet2!$E$2:$I$222,3,FALSE)</f>
        <v>#N/A</v>
      </c>
      <c r="BR828" t="e">
        <f>VLOOKUP(BP828,Sheet2!$E$2:$I$222,4,FALSE)</f>
        <v>#N/A</v>
      </c>
      <c r="BS828" t="e">
        <f>VLOOKUP(BP828,Sheet2!$E$2:$I$222,5,FALSE)</f>
        <v>#N/A</v>
      </c>
      <c r="BT828"/>
      <c r="BX828" t="e">
        <f>VLOOKUP(BW828,Sheet2!$E$2:$I$222,3,FALSE)</f>
        <v>#N/A</v>
      </c>
      <c r="BY828" t="e">
        <f>VLOOKUP(BW828,Sheet2!$E$2:$I$222,4,FALSE)</f>
        <v>#N/A</v>
      </c>
      <c r="BZ828" t="e">
        <f>VLOOKUP(BW828,Sheet2!$E$2:$I$222,5,FALSE)</f>
        <v>#N/A</v>
      </c>
      <c r="CA828"/>
      <c r="CE828" t="e">
        <f>VLOOKUP(CD828,Sheet2!$E$2:$I$222,3,FALSE)</f>
        <v>#N/A</v>
      </c>
      <c r="CF828" t="e">
        <f>VLOOKUP(CD828,Sheet2!$E$2:$I$222,4,FALSE)</f>
        <v>#N/A</v>
      </c>
      <c r="CG828" t="e">
        <f>VLOOKUP(CD828,Sheet2!$E$2:$I$222,5,FALSE)</f>
        <v>#N/A</v>
      </c>
      <c r="CH828"/>
      <c r="CL828" t="e">
        <f>VLOOKUP(CK828,Sheet2!$E$2:$I$222,3,FALSE)</f>
        <v>#N/A</v>
      </c>
      <c r="CM828" t="e">
        <f>VLOOKUP(CK828,Sheet2!$E$2:$I$222,4,FALSE)</f>
        <v>#N/A</v>
      </c>
      <c r="CN828" t="e">
        <f>VLOOKUP(CK828,Sheet2!$E$2:$I$222,5,FALSE)</f>
        <v>#N/A</v>
      </c>
      <c r="CO828"/>
      <c r="CS828" t="e">
        <f>VLOOKUP(CR828,Sheet2!$E$2:$I$222,3,FALSE)</f>
        <v>#N/A</v>
      </c>
      <c r="CT828" t="e">
        <f>VLOOKUP(CR828,Sheet2!$E$2:$I$222,4,FALSE)</f>
        <v>#N/A</v>
      </c>
      <c r="CU828" t="e">
        <f>VLOOKUP(CR828,Sheet2!$E$2:$I$222,5,FALSE)</f>
        <v>#N/A</v>
      </c>
      <c r="CV828"/>
      <c r="CZ828" t="e">
        <f>VLOOKUP(CY828,Sheet2!$E$2:$I$222,3,FALSE)</f>
        <v>#N/A</v>
      </c>
      <c r="DA828" t="e">
        <f>VLOOKUP(CY828,Sheet2!$E$2:$I$222,4,FALSE)</f>
        <v>#N/A</v>
      </c>
      <c r="DB828" t="e">
        <f>VLOOKUP(CY828,Sheet2!$E$2:$I$222,5,FALSE)</f>
        <v>#N/A</v>
      </c>
      <c r="DC828"/>
      <c r="DG828" t="e">
        <f>VLOOKUP(DF828,Sheet2!$E$2:$I$222,3,FALSE)</f>
        <v>#N/A</v>
      </c>
      <c r="DH828" t="e">
        <f>VLOOKUP(DF828,Sheet2!$E$2:$I$222,4,FALSE)</f>
        <v>#N/A</v>
      </c>
      <c r="DI828" t="e">
        <f>VLOOKUP(DF828,Sheet2!$E$2:$I$222,5,FALSE)</f>
        <v>#N/A</v>
      </c>
    </row>
    <row r="829" spans="1:113" x14ac:dyDescent="0.25">
      <c r="A829">
        <v>874</v>
      </c>
      <c r="C829">
        <v>14079</v>
      </c>
      <c r="D829">
        <v>4079</v>
      </c>
      <c r="E829">
        <v>37.758310000000002</v>
      </c>
      <c r="F829">
        <v>-122.44428000000001</v>
      </c>
      <c r="G829" t="s">
        <v>627</v>
      </c>
      <c r="H829" t="s">
        <v>3056</v>
      </c>
      <c r="I829" t="s">
        <v>4920</v>
      </c>
      <c r="J829" t="s">
        <v>4948</v>
      </c>
      <c r="Q829" t="s">
        <v>5924</v>
      </c>
      <c r="S829" t="s">
        <v>6072</v>
      </c>
      <c r="W829">
        <f t="shared" si="12"/>
        <v>1</v>
      </c>
      <c r="X829" t="s">
        <v>6842</v>
      </c>
      <c r="Y829" t="s">
        <v>6885</v>
      </c>
      <c r="AA829" t="e">
        <f>VLOOKUP($Z829,Sheet2!$E$2:$I$222,3,FALSE)</f>
        <v>#N/A</v>
      </c>
      <c r="AB829" t="e">
        <f>VLOOKUP($Z829,Sheet2!$E$2:$I$222,4,FALSE)</f>
        <v>#N/A</v>
      </c>
      <c r="AC829" t="e">
        <f>VLOOKUP($Z829,Sheet2!$E$2:$I$222,5,FALSE)</f>
        <v>#N/A</v>
      </c>
      <c r="AH829" t="e">
        <f>VLOOKUP(AG829,Sheet2!$E$2:$I$222,3,FALSE)</f>
        <v>#N/A</v>
      </c>
      <c r="AI829" t="e">
        <f>VLOOKUP(AG829,Sheet2!$E$2:$I$222,4,FALSE)</f>
        <v>#N/A</v>
      </c>
      <c r="AJ829" t="e">
        <f>VLOOKUP(AG829,Sheet2!$E$2:$I$222,5,FALSE)</f>
        <v>#N/A</v>
      </c>
      <c r="AK829"/>
      <c r="AO829" t="e">
        <f>VLOOKUP(AN829,Sheet2!$E$2:$I$222,3,FALSE)</f>
        <v>#N/A</v>
      </c>
      <c r="AP829" t="e">
        <f>VLOOKUP(AN829,Sheet2!$E$2:$I$222,4,FALSE)</f>
        <v>#N/A</v>
      </c>
      <c r="AQ829" t="e">
        <f>VLOOKUP(AN829,Sheet2!$E$2:$I$222,5,FALSE)</f>
        <v>#N/A</v>
      </c>
      <c r="AR829"/>
      <c r="AV829" t="e">
        <f>VLOOKUP(AU829,Sheet2!$E$2:$I$222,3,FALSE)</f>
        <v>#N/A</v>
      </c>
      <c r="AW829" t="e">
        <f>VLOOKUP(AU829,Sheet2!$E$2:$I$222,4,FALSE)</f>
        <v>#N/A</v>
      </c>
      <c r="AX829" t="e">
        <f>VLOOKUP(AU829,Sheet2!$E$2:$I$222,5,FALSE)</f>
        <v>#N/A</v>
      </c>
      <c r="AY829"/>
      <c r="BC829" t="e">
        <f>VLOOKUP(BB829,Sheet2!$E$2:$I$222,3,FALSE)</f>
        <v>#N/A</v>
      </c>
      <c r="BD829" t="e">
        <f>VLOOKUP(BB829,Sheet2!$E$2:$I$222,4,FALSE)</f>
        <v>#N/A</v>
      </c>
      <c r="BE829" t="e">
        <f>VLOOKUP(BB829,Sheet2!$E$2:$I$222,5,FALSE)</f>
        <v>#N/A</v>
      </c>
      <c r="BF829"/>
      <c r="BJ829" t="e">
        <f>VLOOKUP(BI829,Sheet2!$E$2:$I$222,3,FALSE)</f>
        <v>#N/A</v>
      </c>
      <c r="BK829" t="e">
        <f>VLOOKUP(BI829,Sheet2!$E$2:$I$222,4,FALSE)</f>
        <v>#N/A</v>
      </c>
      <c r="BL829" t="e">
        <f>VLOOKUP(BI829,Sheet2!$E$2:$I$222,5,FALSE)</f>
        <v>#N/A</v>
      </c>
      <c r="BM829"/>
      <c r="BQ829" t="e">
        <f>VLOOKUP(BP829,Sheet2!$E$2:$I$222,3,FALSE)</f>
        <v>#N/A</v>
      </c>
      <c r="BR829" t="e">
        <f>VLOOKUP(BP829,Sheet2!$E$2:$I$222,4,FALSE)</f>
        <v>#N/A</v>
      </c>
      <c r="BS829" t="e">
        <f>VLOOKUP(BP829,Sheet2!$E$2:$I$222,5,FALSE)</f>
        <v>#N/A</v>
      </c>
      <c r="BT829"/>
      <c r="BX829" t="e">
        <f>VLOOKUP(BW829,Sheet2!$E$2:$I$222,3,FALSE)</f>
        <v>#N/A</v>
      </c>
      <c r="BY829" t="e">
        <f>VLOOKUP(BW829,Sheet2!$E$2:$I$222,4,FALSE)</f>
        <v>#N/A</v>
      </c>
      <c r="BZ829" t="e">
        <f>VLOOKUP(BW829,Sheet2!$E$2:$I$222,5,FALSE)</f>
        <v>#N/A</v>
      </c>
      <c r="CA829"/>
      <c r="CE829" t="e">
        <f>VLOOKUP(CD829,Sheet2!$E$2:$I$222,3,FALSE)</f>
        <v>#N/A</v>
      </c>
      <c r="CF829" t="e">
        <f>VLOOKUP(CD829,Sheet2!$E$2:$I$222,4,FALSE)</f>
        <v>#N/A</v>
      </c>
      <c r="CG829" t="e">
        <f>VLOOKUP(CD829,Sheet2!$E$2:$I$222,5,FALSE)</f>
        <v>#N/A</v>
      </c>
      <c r="CH829"/>
      <c r="CL829" t="e">
        <f>VLOOKUP(CK829,Sheet2!$E$2:$I$222,3,FALSE)</f>
        <v>#N/A</v>
      </c>
      <c r="CM829" t="e">
        <f>VLOOKUP(CK829,Sheet2!$E$2:$I$222,4,FALSE)</f>
        <v>#N/A</v>
      </c>
      <c r="CN829" t="e">
        <f>VLOOKUP(CK829,Sheet2!$E$2:$I$222,5,FALSE)</f>
        <v>#N/A</v>
      </c>
      <c r="CO829"/>
      <c r="CS829" t="e">
        <f>VLOOKUP(CR829,Sheet2!$E$2:$I$222,3,FALSE)</f>
        <v>#N/A</v>
      </c>
      <c r="CT829" t="e">
        <f>VLOOKUP(CR829,Sheet2!$E$2:$I$222,4,FALSE)</f>
        <v>#N/A</v>
      </c>
      <c r="CU829" t="e">
        <f>VLOOKUP(CR829,Sheet2!$E$2:$I$222,5,FALSE)</f>
        <v>#N/A</v>
      </c>
      <c r="CV829"/>
      <c r="CZ829" t="e">
        <f>VLOOKUP(CY829,Sheet2!$E$2:$I$222,3,FALSE)</f>
        <v>#N/A</v>
      </c>
      <c r="DA829" t="e">
        <f>VLOOKUP(CY829,Sheet2!$E$2:$I$222,4,FALSE)</f>
        <v>#N/A</v>
      </c>
      <c r="DB829" t="e">
        <f>VLOOKUP(CY829,Sheet2!$E$2:$I$222,5,FALSE)</f>
        <v>#N/A</v>
      </c>
      <c r="DC829"/>
      <c r="DG829" t="e">
        <f>VLOOKUP(DF829,Sheet2!$E$2:$I$222,3,FALSE)</f>
        <v>#N/A</v>
      </c>
      <c r="DH829" t="e">
        <f>VLOOKUP(DF829,Sheet2!$E$2:$I$222,4,FALSE)</f>
        <v>#N/A</v>
      </c>
      <c r="DI829" t="e">
        <f>VLOOKUP(DF829,Sheet2!$E$2:$I$222,5,FALSE)</f>
        <v>#N/A</v>
      </c>
    </row>
    <row r="830" spans="1:113" x14ac:dyDescent="0.25">
      <c r="A830">
        <v>875</v>
      </c>
      <c r="C830">
        <v>14080</v>
      </c>
      <c r="D830">
        <v>4080</v>
      </c>
      <c r="E830">
        <v>37.758249999999997</v>
      </c>
      <c r="F830">
        <v>-122.44441999999999</v>
      </c>
      <c r="G830" t="s">
        <v>627</v>
      </c>
      <c r="H830" t="s">
        <v>3056</v>
      </c>
      <c r="I830" t="s">
        <v>4925</v>
      </c>
      <c r="J830" t="s">
        <v>4948</v>
      </c>
      <c r="Q830" t="s">
        <v>5924</v>
      </c>
      <c r="S830" t="s">
        <v>6067</v>
      </c>
      <c r="W830">
        <f t="shared" si="12"/>
        <v>1</v>
      </c>
      <c r="X830" t="s">
        <v>6842</v>
      </c>
      <c r="Y830" t="s">
        <v>6887</v>
      </c>
      <c r="AA830" t="e">
        <f>VLOOKUP($Z830,Sheet2!$E$2:$I$222,3,FALSE)</f>
        <v>#N/A</v>
      </c>
      <c r="AB830" t="e">
        <f>VLOOKUP($Z830,Sheet2!$E$2:$I$222,4,FALSE)</f>
        <v>#N/A</v>
      </c>
      <c r="AC830" t="e">
        <f>VLOOKUP($Z830,Sheet2!$E$2:$I$222,5,FALSE)</f>
        <v>#N/A</v>
      </c>
      <c r="AH830" t="e">
        <f>VLOOKUP(AG830,Sheet2!$E$2:$I$222,3,FALSE)</f>
        <v>#N/A</v>
      </c>
      <c r="AI830" t="e">
        <f>VLOOKUP(AG830,Sheet2!$E$2:$I$222,4,FALSE)</f>
        <v>#N/A</v>
      </c>
      <c r="AJ830" t="e">
        <f>VLOOKUP(AG830,Sheet2!$E$2:$I$222,5,FALSE)</f>
        <v>#N/A</v>
      </c>
      <c r="AK830"/>
      <c r="AO830" t="e">
        <f>VLOOKUP(AN830,Sheet2!$E$2:$I$222,3,FALSE)</f>
        <v>#N/A</v>
      </c>
      <c r="AP830" t="e">
        <f>VLOOKUP(AN830,Sheet2!$E$2:$I$222,4,FALSE)</f>
        <v>#N/A</v>
      </c>
      <c r="AQ830" t="e">
        <f>VLOOKUP(AN830,Sheet2!$E$2:$I$222,5,FALSE)</f>
        <v>#N/A</v>
      </c>
      <c r="AR830"/>
      <c r="AV830" t="e">
        <f>VLOOKUP(AU830,Sheet2!$E$2:$I$222,3,FALSE)</f>
        <v>#N/A</v>
      </c>
      <c r="AW830" t="e">
        <f>VLOOKUP(AU830,Sheet2!$E$2:$I$222,4,FALSE)</f>
        <v>#N/A</v>
      </c>
      <c r="AX830" t="e">
        <f>VLOOKUP(AU830,Sheet2!$E$2:$I$222,5,FALSE)</f>
        <v>#N/A</v>
      </c>
      <c r="AY830"/>
      <c r="BC830" t="e">
        <f>VLOOKUP(BB830,Sheet2!$E$2:$I$222,3,FALSE)</f>
        <v>#N/A</v>
      </c>
      <c r="BD830" t="e">
        <f>VLOOKUP(BB830,Sheet2!$E$2:$I$222,4,FALSE)</f>
        <v>#N/A</v>
      </c>
      <c r="BE830" t="e">
        <f>VLOOKUP(BB830,Sheet2!$E$2:$I$222,5,FALSE)</f>
        <v>#N/A</v>
      </c>
      <c r="BF830"/>
      <c r="BJ830" t="e">
        <f>VLOOKUP(BI830,Sheet2!$E$2:$I$222,3,FALSE)</f>
        <v>#N/A</v>
      </c>
      <c r="BK830" t="e">
        <f>VLOOKUP(BI830,Sheet2!$E$2:$I$222,4,FALSE)</f>
        <v>#N/A</v>
      </c>
      <c r="BL830" t="e">
        <f>VLOOKUP(BI830,Sheet2!$E$2:$I$222,5,FALSE)</f>
        <v>#N/A</v>
      </c>
      <c r="BM830"/>
      <c r="BQ830" t="e">
        <f>VLOOKUP(BP830,Sheet2!$E$2:$I$222,3,FALSE)</f>
        <v>#N/A</v>
      </c>
      <c r="BR830" t="e">
        <f>VLOOKUP(BP830,Sheet2!$E$2:$I$222,4,FALSE)</f>
        <v>#N/A</v>
      </c>
      <c r="BS830" t="e">
        <f>VLOOKUP(BP830,Sheet2!$E$2:$I$222,5,FALSE)</f>
        <v>#N/A</v>
      </c>
      <c r="BT830"/>
      <c r="BX830" t="e">
        <f>VLOOKUP(BW830,Sheet2!$E$2:$I$222,3,FALSE)</f>
        <v>#N/A</v>
      </c>
      <c r="BY830" t="e">
        <f>VLOOKUP(BW830,Sheet2!$E$2:$I$222,4,FALSE)</f>
        <v>#N/A</v>
      </c>
      <c r="BZ830" t="e">
        <f>VLOOKUP(BW830,Sheet2!$E$2:$I$222,5,FALSE)</f>
        <v>#N/A</v>
      </c>
      <c r="CA830"/>
      <c r="CE830" t="e">
        <f>VLOOKUP(CD830,Sheet2!$E$2:$I$222,3,FALSE)</f>
        <v>#N/A</v>
      </c>
      <c r="CF830" t="e">
        <f>VLOOKUP(CD830,Sheet2!$E$2:$I$222,4,FALSE)</f>
        <v>#N/A</v>
      </c>
      <c r="CG830" t="e">
        <f>VLOOKUP(CD830,Sheet2!$E$2:$I$222,5,FALSE)</f>
        <v>#N/A</v>
      </c>
      <c r="CH830"/>
      <c r="CL830" t="e">
        <f>VLOOKUP(CK830,Sheet2!$E$2:$I$222,3,FALSE)</f>
        <v>#N/A</v>
      </c>
      <c r="CM830" t="e">
        <f>VLOOKUP(CK830,Sheet2!$E$2:$I$222,4,FALSE)</f>
        <v>#N/A</v>
      </c>
      <c r="CN830" t="e">
        <f>VLOOKUP(CK830,Sheet2!$E$2:$I$222,5,FALSE)</f>
        <v>#N/A</v>
      </c>
      <c r="CO830"/>
      <c r="CS830" t="e">
        <f>VLOOKUP(CR830,Sheet2!$E$2:$I$222,3,FALSE)</f>
        <v>#N/A</v>
      </c>
      <c r="CT830" t="e">
        <f>VLOOKUP(CR830,Sheet2!$E$2:$I$222,4,FALSE)</f>
        <v>#N/A</v>
      </c>
      <c r="CU830" t="e">
        <f>VLOOKUP(CR830,Sheet2!$E$2:$I$222,5,FALSE)</f>
        <v>#N/A</v>
      </c>
      <c r="CV830"/>
      <c r="CZ830" t="e">
        <f>VLOOKUP(CY830,Sheet2!$E$2:$I$222,3,FALSE)</f>
        <v>#N/A</v>
      </c>
      <c r="DA830" t="e">
        <f>VLOOKUP(CY830,Sheet2!$E$2:$I$222,4,FALSE)</f>
        <v>#N/A</v>
      </c>
      <c r="DB830" t="e">
        <f>VLOOKUP(CY830,Sheet2!$E$2:$I$222,5,FALSE)</f>
        <v>#N/A</v>
      </c>
      <c r="DC830"/>
      <c r="DG830" t="e">
        <f>VLOOKUP(DF830,Sheet2!$E$2:$I$222,3,FALSE)</f>
        <v>#N/A</v>
      </c>
      <c r="DH830" t="e">
        <f>VLOOKUP(DF830,Sheet2!$E$2:$I$222,4,FALSE)</f>
        <v>#N/A</v>
      </c>
      <c r="DI830" t="e">
        <f>VLOOKUP(DF830,Sheet2!$E$2:$I$222,5,FALSE)</f>
        <v>#N/A</v>
      </c>
    </row>
    <row r="831" spans="1:113" x14ac:dyDescent="0.25">
      <c r="A831">
        <v>876</v>
      </c>
      <c r="C831">
        <v>14081</v>
      </c>
      <c r="D831">
        <v>4081</v>
      </c>
      <c r="E831">
        <v>37.76538</v>
      </c>
      <c r="F831">
        <v>-122.44763</v>
      </c>
      <c r="G831" t="s">
        <v>628</v>
      </c>
      <c r="H831" t="s">
        <v>3057</v>
      </c>
      <c r="I831" t="s">
        <v>4907</v>
      </c>
      <c r="J831" t="s">
        <v>4946</v>
      </c>
      <c r="K831" t="s">
        <v>4969</v>
      </c>
      <c r="Q831" t="s">
        <v>5924</v>
      </c>
      <c r="S831" t="s">
        <v>6042</v>
      </c>
      <c r="W831">
        <f t="shared" si="12"/>
        <v>1</v>
      </c>
      <c r="X831" t="s">
        <v>6835</v>
      </c>
      <c r="Y831" t="s">
        <v>6886</v>
      </c>
      <c r="Z831" s="59" t="s">
        <v>6911</v>
      </c>
      <c r="AA831" t="str">
        <f>VLOOKUP($Z831,Sheet2!$E$2:$I$222,3,FALSE)</f>
        <v>To Downtown</v>
      </c>
      <c r="AB831" t="str">
        <f>VLOOKUP($Z831,Sheet2!$E$2:$I$222,4,FALSE)</f>
        <v>Steuart &amp; Market</v>
      </c>
      <c r="AC831" t="str">
        <f>VLOOKUP($Z831,Sheet2!$E$2:$I$222,5,FALSE)</f>
        <v>Daily ~ 6am-12:30am</v>
      </c>
      <c r="AH831" t="e">
        <f>VLOOKUP(AG831,Sheet2!$E$2:$I$222,3,FALSE)</f>
        <v>#N/A</v>
      </c>
      <c r="AI831" t="e">
        <f>VLOOKUP(AG831,Sheet2!$E$2:$I$222,4,FALSE)</f>
        <v>#N/A</v>
      </c>
      <c r="AJ831" t="e">
        <f>VLOOKUP(AG831,Sheet2!$E$2:$I$222,5,FALSE)</f>
        <v>#N/A</v>
      </c>
      <c r="AK831"/>
      <c r="AO831" t="e">
        <f>VLOOKUP(AN831,Sheet2!$E$2:$I$222,3,FALSE)</f>
        <v>#N/A</v>
      </c>
      <c r="AP831" t="e">
        <f>VLOOKUP(AN831,Sheet2!$E$2:$I$222,4,FALSE)</f>
        <v>#N/A</v>
      </c>
      <c r="AQ831" t="e">
        <f>VLOOKUP(AN831,Sheet2!$E$2:$I$222,5,FALSE)</f>
        <v>#N/A</v>
      </c>
      <c r="AR831"/>
      <c r="AV831" t="e">
        <f>VLOOKUP(AU831,Sheet2!$E$2:$I$222,3,FALSE)</f>
        <v>#N/A</v>
      </c>
      <c r="AW831" t="e">
        <f>VLOOKUP(AU831,Sheet2!$E$2:$I$222,4,FALSE)</f>
        <v>#N/A</v>
      </c>
      <c r="AX831" t="e">
        <f>VLOOKUP(AU831,Sheet2!$E$2:$I$222,5,FALSE)</f>
        <v>#N/A</v>
      </c>
      <c r="AY831"/>
      <c r="BC831" t="e">
        <f>VLOOKUP(BB831,Sheet2!$E$2:$I$222,3,FALSE)</f>
        <v>#N/A</v>
      </c>
      <c r="BD831" t="e">
        <f>VLOOKUP(BB831,Sheet2!$E$2:$I$222,4,FALSE)</f>
        <v>#N/A</v>
      </c>
      <c r="BE831" t="e">
        <f>VLOOKUP(BB831,Sheet2!$E$2:$I$222,5,FALSE)</f>
        <v>#N/A</v>
      </c>
      <c r="BF831"/>
      <c r="BJ831" t="e">
        <f>VLOOKUP(BI831,Sheet2!$E$2:$I$222,3,FALSE)</f>
        <v>#N/A</v>
      </c>
      <c r="BK831" t="e">
        <f>VLOOKUP(BI831,Sheet2!$E$2:$I$222,4,FALSE)</f>
        <v>#N/A</v>
      </c>
      <c r="BL831" t="e">
        <f>VLOOKUP(BI831,Sheet2!$E$2:$I$222,5,FALSE)</f>
        <v>#N/A</v>
      </c>
      <c r="BM831"/>
      <c r="BQ831" t="e">
        <f>VLOOKUP(BP831,Sheet2!$E$2:$I$222,3,FALSE)</f>
        <v>#N/A</v>
      </c>
      <c r="BR831" t="e">
        <f>VLOOKUP(BP831,Sheet2!$E$2:$I$222,4,FALSE)</f>
        <v>#N/A</v>
      </c>
      <c r="BS831" t="e">
        <f>VLOOKUP(BP831,Sheet2!$E$2:$I$222,5,FALSE)</f>
        <v>#N/A</v>
      </c>
      <c r="BT831"/>
      <c r="BX831" t="e">
        <f>VLOOKUP(BW831,Sheet2!$E$2:$I$222,3,FALSE)</f>
        <v>#N/A</v>
      </c>
      <c r="BY831" t="e">
        <f>VLOOKUP(BW831,Sheet2!$E$2:$I$222,4,FALSE)</f>
        <v>#N/A</v>
      </c>
      <c r="BZ831" t="e">
        <f>VLOOKUP(BW831,Sheet2!$E$2:$I$222,5,FALSE)</f>
        <v>#N/A</v>
      </c>
      <c r="CA831"/>
      <c r="CE831" t="e">
        <f>VLOOKUP(CD831,Sheet2!$E$2:$I$222,3,FALSE)</f>
        <v>#N/A</v>
      </c>
      <c r="CF831" t="e">
        <f>VLOOKUP(CD831,Sheet2!$E$2:$I$222,4,FALSE)</f>
        <v>#N/A</v>
      </c>
      <c r="CG831" t="e">
        <f>VLOOKUP(CD831,Sheet2!$E$2:$I$222,5,FALSE)</f>
        <v>#N/A</v>
      </c>
      <c r="CH831"/>
      <c r="CL831" t="e">
        <f>VLOOKUP(CK831,Sheet2!$E$2:$I$222,3,FALSE)</f>
        <v>#N/A</v>
      </c>
      <c r="CM831" t="e">
        <f>VLOOKUP(CK831,Sheet2!$E$2:$I$222,4,FALSE)</f>
        <v>#N/A</v>
      </c>
      <c r="CN831" t="e">
        <f>VLOOKUP(CK831,Sheet2!$E$2:$I$222,5,FALSE)</f>
        <v>#N/A</v>
      </c>
      <c r="CO831"/>
      <c r="CS831" t="e">
        <f>VLOOKUP(CR831,Sheet2!$E$2:$I$222,3,FALSE)</f>
        <v>#N/A</v>
      </c>
      <c r="CT831" t="e">
        <f>VLOOKUP(CR831,Sheet2!$E$2:$I$222,4,FALSE)</f>
        <v>#N/A</v>
      </c>
      <c r="CU831" t="e">
        <f>VLOOKUP(CR831,Sheet2!$E$2:$I$222,5,FALSE)</f>
        <v>#N/A</v>
      </c>
      <c r="CV831"/>
      <c r="CZ831" t="e">
        <f>VLOOKUP(CY831,Sheet2!$E$2:$I$222,3,FALSE)</f>
        <v>#N/A</v>
      </c>
      <c r="DA831" t="e">
        <f>VLOOKUP(CY831,Sheet2!$E$2:$I$222,4,FALSE)</f>
        <v>#N/A</v>
      </c>
      <c r="DB831" t="e">
        <f>VLOOKUP(CY831,Sheet2!$E$2:$I$222,5,FALSE)</f>
        <v>#N/A</v>
      </c>
      <c r="DC831"/>
      <c r="DG831" t="e">
        <f>VLOOKUP(DF831,Sheet2!$E$2:$I$222,3,FALSE)</f>
        <v>#N/A</v>
      </c>
      <c r="DH831" t="e">
        <f>VLOOKUP(DF831,Sheet2!$E$2:$I$222,4,FALSE)</f>
        <v>#N/A</v>
      </c>
      <c r="DI831" t="e">
        <f>VLOOKUP(DF831,Sheet2!$E$2:$I$222,5,FALSE)</f>
        <v>#N/A</v>
      </c>
    </row>
    <row r="832" spans="1:113" x14ac:dyDescent="0.25">
      <c r="A832">
        <v>877</v>
      </c>
      <c r="C832">
        <v>14082</v>
      </c>
      <c r="D832">
        <v>4082</v>
      </c>
      <c r="E832">
        <v>37.765250000000002</v>
      </c>
      <c r="F832">
        <v>-122.44774</v>
      </c>
      <c r="G832" t="s">
        <v>628</v>
      </c>
      <c r="H832" t="s">
        <v>3057</v>
      </c>
      <c r="I832" t="s">
        <v>4919</v>
      </c>
      <c r="J832" t="s">
        <v>4948</v>
      </c>
      <c r="Q832" t="s">
        <v>5924</v>
      </c>
      <c r="S832" t="s">
        <v>6043</v>
      </c>
      <c r="W832">
        <f t="shared" si="12"/>
        <v>1</v>
      </c>
      <c r="X832" t="s">
        <v>6835</v>
      </c>
      <c r="Y832" t="s">
        <v>6888</v>
      </c>
      <c r="Z832" s="59" t="s">
        <v>6912</v>
      </c>
      <c r="AA832" t="str">
        <f>VLOOKUP($Z832,Sheet2!$E$2:$I$222,3,FALSE)</f>
        <v>To Sunset District</v>
      </c>
      <c r="AB832" t="str">
        <f>VLOOKUP($Z832,Sheet2!$E$2:$I$222,4,FALSE)</f>
        <v>14th Av. &amp; Quintara</v>
      </c>
      <c r="AC832" t="str">
        <f>VLOOKUP($Z832,Sheet2!$E$2:$I$222,5,FALSE)</f>
        <v>Daily ~ 6am-12:30am</v>
      </c>
      <c r="AH832" t="e">
        <f>VLOOKUP(AG832,Sheet2!$E$2:$I$222,3,FALSE)</f>
        <v>#N/A</v>
      </c>
      <c r="AI832" t="e">
        <f>VLOOKUP(AG832,Sheet2!$E$2:$I$222,4,FALSE)</f>
        <v>#N/A</v>
      </c>
      <c r="AJ832" t="e">
        <f>VLOOKUP(AG832,Sheet2!$E$2:$I$222,5,FALSE)</f>
        <v>#N/A</v>
      </c>
      <c r="AK832"/>
      <c r="AO832" t="e">
        <f>VLOOKUP(AN832,Sheet2!$E$2:$I$222,3,FALSE)</f>
        <v>#N/A</v>
      </c>
      <c r="AP832" t="e">
        <f>VLOOKUP(AN832,Sheet2!$E$2:$I$222,4,FALSE)</f>
        <v>#N/A</v>
      </c>
      <c r="AQ832" t="e">
        <f>VLOOKUP(AN832,Sheet2!$E$2:$I$222,5,FALSE)</f>
        <v>#N/A</v>
      </c>
      <c r="AR832"/>
      <c r="AV832" t="e">
        <f>VLOOKUP(AU832,Sheet2!$E$2:$I$222,3,FALSE)</f>
        <v>#N/A</v>
      </c>
      <c r="AW832" t="e">
        <f>VLOOKUP(AU832,Sheet2!$E$2:$I$222,4,FALSE)</f>
        <v>#N/A</v>
      </c>
      <c r="AX832" t="e">
        <f>VLOOKUP(AU832,Sheet2!$E$2:$I$222,5,FALSE)</f>
        <v>#N/A</v>
      </c>
      <c r="AY832"/>
      <c r="BC832" t="e">
        <f>VLOOKUP(BB832,Sheet2!$E$2:$I$222,3,FALSE)</f>
        <v>#N/A</v>
      </c>
      <c r="BD832" t="e">
        <f>VLOOKUP(BB832,Sheet2!$E$2:$I$222,4,FALSE)</f>
        <v>#N/A</v>
      </c>
      <c r="BE832" t="e">
        <f>VLOOKUP(BB832,Sheet2!$E$2:$I$222,5,FALSE)</f>
        <v>#N/A</v>
      </c>
      <c r="BF832"/>
      <c r="BJ832" t="e">
        <f>VLOOKUP(BI832,Sheet2!$E$2:$I$222,3,FALSE)</f>
        <v>#N/A</v>
      </c>
      <c r="BK832" t="e">
        <f>VLOOKUP(BI832,Sheet2!$E$2:$I$222,4,FALSE)</f>
        <v>#N/A</v>
      </c>
      <c r="BL832" t="e">
        <f>VLOOKUP(BI832,Sheet2!$E$2:$I$222,5,FALSE)</f>
        <v>#N/A</v>
      </c>
      <c r="BM832"/>
      <c r="BQ832" t="e">
        <f>VLOOKUP(BP832,Sheet2!$E$2:$I$222,3,FALSE)</f>
        <v>#N/A</v>
      </c>
      <c r="BR832" t="e">
        <f>VLOOKUP(BP832,Sheet2!$E$2:$I$222,4,FALSE)</f>
        <v>#N/A</v>
      </c>
      <c r="BS832" t="e">
        <f>VLOOKUP(BP832,Sheet2!$E$2:$I$222,5,FALSE)</f>
        <v>#N/A</v>
      </c>
      <c r="BT832"/>
      <c r="BX832" t="e">
        <f>VLOOKUP(BW832,Sheet2!$E$2:$I$222,3,FALSE)</f>
        <v>#N/A</v>
      </c>
      <c r="BY832" t="e">
        <f>VLOOKUP(BW832,Sheet2!$E$2:$I$222,4,FALSE)</f>
        <v>#N/A</v>
      </c>
      <c r="BZ832" t="e">
        <f>VLOOKUP(BW832,Sheet2!$E$2:$I$222,5,FALSE)</f>
        <v>#N/A</v>
      </c>
      <c r="CA832"/>
      <c r="CE832" t="e">
        <f>VLOOKUP(CD832,Sheet2!$E$2:$I$222,3,FALSE)</f>
        <v>#N/A</v>
      </c>
      <c r="CF832" t="e">
        <f>VLOOKUP(CD832,Sheet2!$E$2:$I$222,4,FALSE)</f>
        <v>#N/A</v>
      </c>
      <c r="CG832" t="e">
        <f>VLOOKUP(CD832,Sheet2!$E$2:$I$222,5,FALSE)</f>
        <v>#N/A</v>
      </c>
      <c r="CH832"/>
      <c r="CL832" t="e">
        <f>VLOOKUP(CK832,Sheet2!$E$2:$I$222,3,FALSE)</f>
        <v>#N/A</v>
      </c>
      <c r="CM832" t="e">
        <f>VLOOKUP(CK832,Sheet2!$E$2:$I$222,4,FALSE)</f>
        <v>#N/A</v>
      </c>
      <c r="CN832" t="e">
        <f>VLOOKUP(CK832,Sheet2!$E$2:$I$222,5,FALSE)</f>
        <v>#N/A</v>
      </c>
      <c r="CO832"/>
      <c r="CS832" t="e">
        <f>VLOOKUP(CR832,Sheet2!$E$2:$I$222,3,FALSE)</f>
        <v>#N/A</v>
      </c>
      <c r="CT832" t="e">
        <f>VLOOKUP(CR832,Sheet2!$E$2:$I$222,4,FALSE)</f>
        <v>#N/A</v>
      </c>
      <c r="CU832" t="e">
        <f>VLOOKUP(CR832,Sheet2!$E$2:$I$222,5,FALSE)</f>
        <v>#N/A</v>
      </c>
      <c r="CV832"/>
      <c r="CZ832" t="e">
        <f>VLOOKUP(CY832,Sheet2!$E$2:$I$222,3,FALSE)</f>
        <v>#N/A</v>
      </c>
      <c r="DA832" t="e">
        <f>VLOOKUP(CY832,Sheet2!$E$2:$I$222,4,FALSE)</f>
        <v>#N/A</v>
      </c>
      <c r="DB832" t="e">
        <f>VLOOKUP(CY832,Sheet2!$E$2:$I$222,5,FALSE)</f>
        <v>#N/A</v>
      </c>
      <c r="DC832"/>
      <c r="DG832" t="e">
        <f>VLOOKUP(DF832,Sheet2!$E$2:$I$222,3,FALSE)</f>
        <v>#N/A</v>
      </c>
      <c r="DH832" t="e">
        <f>VLOOKUP(DF832,Sheet2!$E$2:$I$222,4,FALSE)</f>
        <v>#N/A</v>
      </c>
      <c r="DI832" t="e">
        <f>VLOOKUP(DF832,Sheet2!$E$2:$I$222,5,FALSE)</f>
        <v>#N/A</v>
      </c>
    </row>
    <row r="833" spans="1:113" x14ac:dyDescent="0.25">
      <c r="A833">
        <v>881</v>
      </c>
      <c r="C833">
        <v>14087</v>
      </c>
      <c r="D833">
        <v>4087</v>
      </c>
      <c r="E833">
        <v>37.802660000000003</v>
      </c>
      <c r="F833">
        <v>-122.40579</v>
      </c>
      <c r="G833" t="s">
        <v>629</v>
      </c>
      <c r="H833" t="s">
        <v>3058</v>
      </c>
      <c r="I833" t="s">
        <v>4910</v>
      </c>
      <c r="J833" t="s">
        <v>4946</v>
      </c>
      <c r="K833" t="s">
        <v>5025</v>
      </c>
      <c r="M833" t="s">
        <v>5109</v>
      </c>
      <c r="Q833" t="s">
        <v>5924</v>
      </c>
      <c r="S833" t="s">
        <v>6195</v>
      </c>
      <c r="T833" t="s">
        <v>6688</v>
      </c>
      <c r="W833">
        <f t="shared" si="12"/>
        <v>2</v>
      </c>
      <c r="X833" t="s">
        <v>6862</v>
      </c>
      <c r="Y833" t="s">
        <v>6886</v>
      </c>
      <c r="Z833" s="59" t="s">
        <v>6947</v>
      </c>
      <c r="AA833" t="str">
        <f>VLOOKUP($Z833,Sheet2!$E$2:$I$222,3,FALSE)</f>
        <v>To Fisherman’s Wharf</v>
      </c>
      <c r="AB833" t="str">
        <f>VLOOKUP($Z833,Sheet2!$E$2:$I$222,4,FALSE)</f>
        <v>North Pt. &amp; Stockton</v>
      </c>
      <c r="AC833" t="str">
        <f>VLOOKUP($Z833,Sheet2!$E$2:$I$222,5,FALSE)</f>
        <v>Daily ~ 9am-7pm</v>
      </c>
      <c r="AE833" t="s">
        <v>6862</v>
      </c>
      <c r="AF833" t="s">
        <v>6888</v>
      </c>
      <c r="AG833" s="59" t="s">
        <v>6951</v>
      </c>
      <c r="AH833" t="str">
        <f>VLOOKUP(AG833,Sheet2!$E$2:$I$222,3,FALSE)</f>
        <v>To Coit Tower</v>
      </c>
      <c r="AI833" t="str">
        <f>VLOOKUP(AG833,Sheet2!$E$2:$I$222,4,FALSE)</f>
        <v>Telegraph Hill</v>
      </c>
      <c r="AJ833" t="str">
        <f>VLOOKUP(AG833,Sheet2!$E$2:$I$222,5,FALSE)</f>
        <v>Daily ~ 9am-7pm</v>
      </c>
      <c r="AK833"/>
      <c r="AO833" t="e">
        <f>VLOOKUP(AN833,Sheet2!$E$2:$I$222,3,FALSE)</f>
        <v>#N/A</v>
      </c>
      <c r="AP833" t="e">
        <f>VLOOKUP(AN833,Sheet2!$E$2:$I$222,4,FALSE)</f>
        <v>#N/A</v>
      </c>
      <c r="AQ833" t="e">
        <f>VLOOKUP(AN833,Sheet2!$E$2:$I$222,5,FALSE)</f>
        <v>#N/A</v>
      </c>
      <c r="AR833"/>
      <c r="AV833" t="e">
        <f>VLOOKUP(AU833,Sheet2!$E$2:$I$222,3,FALSE)</f>
        <v>#N/A</v>
      </c>
      <c r="AW833" t="e">
        <f>VLOOKUP(AU833,Sheet2!$E$2:$I$222,4,FALSE)</f>
        <v>#N/A</v>
      </c>
      <c r="AX833" t="e">
        <f>VLOOKUP(AU833,Sheet2!$E$2:$I$222,5,FALSE)</f>
        <v>#N/A</v>
      </c>
      <c r="AY833"/>
      <c r="BC833" t="e">
        <f>VLOOKUP(BB833,Sheet2!$E$2:$I$222,3,FALSE)</f>
        <v>#N/A</v>
      </c>
      <c r="BD833" t="e">
        <f>VLOOKUP(BB833,Sheet2!$E$2:$I$222,4,FALSE)</f>
        <v>#N/A</v>
      </c>
      <c r="BE833" t="e">
        <f>VLOOKUP(BB833,Sheet2!$E$2:$I$222,5,FALSE)</f>
        <v>#N/A</v>
      </c>
      <c r="BF833"/>
      <c r="BJ833" t="e">
        <f>VLOOKUP(BI833,Sheet2!$E$2:$I$222,3,FALSE)</f>
        <v>#N/A</v>
      </c>
      <c r="BK833" t="e">
        <f>VLOOKUP(BI833,Sheet2!$E$2:$I$222,4,FALSE)</f>
        <v>#N/A</v>
      </c>
      <c r="BL833" t="e">
        <f>VLOOKUP(BI833,Sheet2!$E$2:$I$222,5,FALSE)</f>
        <v>#N/A</v>
      </c>
      <c r="BM833"/>
      <c r="BQ833" t="e">
        <f>VLOOKUP(BP833,Sheet2!$E$2:$I$222,3,FALSE)</f>
        <v>#N/A</v>
      </c>
      <c r="BR833" t="e">
        <f>VLOOKUP(BP833,Sheet2!$E$2:$I$222,4,FALSE)</f>
        <v>#N/A</v>
      </c>
      <c r="BS833" t="e">
        <f>VLOOKUP(BP833,Sheet2!$E$2:$I$222,5,FALSE)</f>
        <v>#N/A</v>
      </c>
      <c r="BT833"/>
      <c r="BX833" t="e">
        <f>VLOOKUP(BW833,Sheet2!$E$2:$I$222,3,FALSE)</f>
        <v>#N/A</v>
      </c>
      <c r="BY833" t="e">
        <f>VLOOKUP(BW833,Sheet2!$E$2:$I$222,4,FALSE)</f>
        <v>#N/A</v>
      </c>
      <c r="BZ833" t="e">
        <f>VLOOKUP(BW833,Sheet2!$E$2:$I$222,5,FALSE)</f>
        <v>#N/A</v>
      </c>
      <c r="CA833"/>
      <c r="CE833" t="e">
        <f>VLOOKUP(CD833,Sheet2!$E$2:$I$222,3,FALSE)</f>
        <v>#N/A</v>
      </c>
      <c r="CF833" t="e">
        <f>VLOOKUP(CD833,Sheet2!$E$2:$I$222,4,FALSE)</f>
        <v>#N/A</v>
      </c>
      <c r="CG833" t="e">
        <f>VLOOKUP(CD833,Sheet2!$E$2:$I$222,5,FALSE)</f>
        <v>#N/A</v>
      </c>
      <c r="CH833"/>
      <c r="CL833" t="e">
        <f>VLOOKUP(CK833,Sheet2!$E$2:$I$222,3,FALSE)</f>
        <v>#N/A</v>
      </c>
      <c r="CM833" t="e">
        <f>VLOOKUP(CK833,Sheet2!$E$2:$I$222,4,FALSE)</f>
        <v>#N/A</v>
      </c>
      <c r="CN833" t="e">
        <f>VLOOKUP(CK833,Sheet2!$E$2:$I$222,5,FALSE)</f>
        <v>#N/A</v>
      </c>
      <c r="CO833"/>
      <c r="CS833" t="e">
        <f>VLOOKUP(CR833,Sheet2!$E$2:$I$222,3,FALSE)</f>
        <v>#N/A</v>
      </c>
      <c r="CT833" t="e">
        <f>VLOOKUP(CR833,Sheet2!$E$2:$I$222,4,FALSE)</f>
        <v>#N/A</v>
      </c>
      <c r="CU833" t="e">
        <f>VLOOKUP(CR833,Sheet2!$E$2:$I$222,5,FALSE)</f>
        <v>#N/A</v>
      </c>
      <c r="CV833"/>
      <c r="CZ833" t="e">
        <f>VLOOKUP(CY833,Sheet2!$E$2:$I$222,3,FALSE)</f>
        <v>#N/A</v>
      </c>
      <c r="DA833" t="e">
        <f>VLOOKUP(CY833,Sheet2!$E$2:$I$222,4,FALSE)</f>
        <v>#N/A</v>
      </c>
      <c r="DB833" t="e">
        <f>VLOOKUP(CY833,Sheet2!$E$2:$I$222,5,FALSE)</f>
        <v>#N/A</v>
      </c>
      <c r="DC833"/>
      <c r="DG833" t="e">
        <f>VLOOKUP(DF833,Sheet2!$E$2:$I$222,3,FALSE)</f>
        <v>#N/A</v>
      </c>
      <c r="DH833" t="e">
        <f>VLOOKUP(DF833,Sheet2!$E$2:$I$222,4,FALSE)</f>
        <v>#N/A</v>
      </c>
      <c r="DI833" t="e">
        <f>VLOOKUP(DF833,Sheet2!$E$2:$I$222,5,FALSE)</f>
        <v>#N/A</v>
      </c>
    </row>
    <row r="834" spans="1:113" x14ac:dyDescent="0.25">
      <c r="A834">
        <v>882</v>
      </c>
      <c r="C834">
        <v>14088</v>
      </c>
      <c r="D834">
        <v>4088</v>
      </c>
      <c r="E834">
        <v>37.761740000000003</v>
      </c>
      <c r="F834">
        <v>-122.44918</v>
      </c>
      <c r="G834" t="s">
        <v>630</v>
      </c>
      <c r="H834" t="s">
        <v>3059</v>
      </c>
      <c r="I834" t="s">
        <v>4919</v>
      </c>
      <c r="J834" t="s">
        <v>4947</v>
      </c>
      <c r="Q834" t="s">
        <v>5924</v>
      </c>
      <c r="S834" t="s">
        <v>6058</v>
      </c>
      <c r="W834">
        <f t="shared" ref="W834:W897" si="13">COUNTA(X834,AE834,AL834,AS834,AZ834,BG834,BN834,BU834,CB834,CI834,CP834,CW834,DD834)</f>
        <v>1</v>
      </c>
      <c r="X834" t="s">
        <v>6838</v>
      </c>
      <c r="Y834" t="s">
        <v>6888</v>
      </c>
      <c r="Z834" s="59" t="s">
        <v>6914</v>
      </c>
      <c r="AA834" t="str">
        <f>VLOOKUP($Z834,Sheet2!$E$2:$I$222,3,FALSE)</f>
        <v>To Twin Peaks</v>
      </c>
      <c r="AB834" t="str">
        <f>VLOOKUP($Z834,Sheet2!$E$2:$I$222,4,FALSE)</f>
        <v>Parkridge &amp; Burnett</v>
      </c>
      <c r="AC834" t="str">
        <f>VLOOKUP($Z834,Sheet2!$E$2:$I$222,5,FALSE)</f>
        <v>M-F ~ 6am-11pm | Sat-Sun ~ 8am-11pm</v>
      </c>
      <c r="AH834" t="e">
        <f>VLOOKUP(AG834,Sheet2!$E$2:$I$222,3,FALSE)</f>
        <v>#N/A</v>
      </c>
      <c r="AI834" t="e">
        <f>VLOOKUP(AG834,Sheet2!$E$2:$I$222,4,FALSE)</f>
        <v>#N/A</v>
      </c>
      <c r="AJ834" t="e">
        <f>VLOOKUP(AG834,Sheet2!$E$2:$I$222,5,FALSE)</f>
        <v>#N/A</v>
      </c>
      <c r="AK834"/>
      <c r="AO834" t="e">
        <f>VLOOKUP(AN834,Sheet2!$E$2:$I$222,3,FALSE)</f>
        <v>#N/A</v>
      </c>
      <c r="AP834" t="e">
        <f>VLOOKUP(AN834,Sheet2!$E$2:$I$222,4,FALSE)</f>
        <v>#N/A</v>
      </c>
      <c r="AQ834" t="e">
        <f>VLOOKUP(AN834,Sheet2!$E$2:$I$222,5,FALSE)</f>
        <v>#N/A</v>
      </c>
      <c r="AR834"/>
      <c r="AV834" t="e">
        <f>VLOOKUP(AU834,Sheet2!$E$2:$I$222,3,FALSE)</f>
        <v>#N/A</v>
      </c>
      <c r="AW834" t="e">
        <f>VLOOKUP(AU834,Sheet2!$E$2:$I$222,4,FALSE)</f>
        <v>#N/A</v>
      </c>
      <c r="AX834" t="e">
        <f>VLOOKUP(AU834,Sheet2!$E$2:$I$222,5,FALSE)</f>
        <v>#N/A</v>
      </c>
      <c r="AY834"/>
      <c r="BC834" t="e">
        <f>VLOOKUP(BB834,Sheet2!$E$2:$I$222,3,FALSE)</f>
        <v>#N/A</v>
      </c>
      <c r="BD834" t="e">
        <f>VLOOKUP(BB834,Sheet2!$E$2:$I$222,4,FALSE)</f>
        <v>#N/A</v>
      </c>
      <c r="BE834" t="e">
        <f>VLOOKUP(BB834,Sheet2!$E$2:$I$222,5,FALSE)</f>
        <v>#N/A</v>
      </c>
      <c r="BF834"/>
      <c r="BJ834" t="e">
        <f>VLOOKUP(BI834,Sheet2!$E$2:$I$222,3,FALSE)</f>
        <v>#N/A</v>
      </c>
      <c r="BK834" t="e">
        <f>VLOOKUP(BI834,Sheet2!$E$2:$I$222,4,FALSE)</f>
        <v>#N/A</v>
      </c>
      <c r="BL834" t="e">
        <f>VLOOKUP(BI834,Sheet2!$E$2:$I$222,5,FALSE)</f>
        <v>#N/A</v>
      </c>
      <c r="BM834"/>
      <c r="BQ834" t="e">
        <f>VLOOKUP(BP834,Sheet2!$E$2:$I$222,3,FALSE)</f>
        <v>#N/A</v>
      </c>
      <c r="BR834" t="e">
        <f>VLOOKUP(BP834,Sheet2!$E$2:$I$222,4,FALSE)</f>
        <v>#N/A</v>
      </c>
      <c r="BS834" t="e">
        <f>VLOOKUP(BP834,Sheet2!$E$2:$I$222,5,FALSE)</f>
        <v>#N/A</v>
      </c>
      <c r="BT834"/>
      <c r="BX834" t="e">
        <f>VLOOKUP(BW834,Sheet2!$E$2:$I$222,3,FALSE)</f>
        <v>#N/A</v>
      </c>
      <c r="BY834" t="e">
        <f>VLOOKUP(BW834,Sheet2!$E$2:$I$222,4,FALSE)</f>
        <v>#N/A</v>
      </c>
      <c r="BZ834" t="e">
        <f>VLOOKUP(BW834,Sheet2!$E$2:$I$222,5,FALSE)</f>
        <v>#N/A</v>
      </c>
      <c r="CA834"/>
      <c r="CE834" t="e">
        <f>VLOOKUP(CD834,Sheet2!$E$2:$I$222,3,FALSE)</f>
        <v>#N/A</v>
      </c>
      <c r="CF834" t="e">
        <f>VLOOKUP(CD834,Sheet2!$E$2:$I$222,4,FALSE)</f>
        <v>#N/A</v>
      </c>
      <c r="CG834" t="e">
        <f>VLOOKUP(CD834,Sheet2!$E$2:$I$222,5,FALSE)</f>
        <v>#N/A</v>
      </c>
      <c r="CH834"/>
      <c r="CL834" t="e">
        <f>VLOOKUP(CK834,Sheet2!$E$2:$I$222,3,FALSE)</f>
        <v>#N/A</v>
      </c>
      <c r="CM834" t="e">
        <f>VLOOKUP(CK834,Sheet2!$E$2:$I$222,4,FALSE)</f>
        <v>#N/A</v>
      </c>
      <c r="CN834" t="e">
        <f>VLOOKUP(CK834,Sheet2!$E$2:$I$222,5,FALSE)</f>
        <v>#N/A</v>
      </c>
      <c r="CO834"/>
      <c r="CS834" t="e">
        <f>VLOOKUP(CR834,Sheet2!$E$2:$I$222,3,FALSE)</f>
        <v>#N/A</v>
      </c>
      <c r="CT834" t="e">
        <f>VLOOKUP(CR834,Sheet2!$E$2:$I$222,4,FALSE)</f>
        <v>#N/A</v>
      </c>
      <c r="CU834" t="e">
        <f>VLOOKUP(CR834,Sheet2!$E$2:$I$222,5,FALSE)</f>
        <v>#N/A</v>
      </c>
      <c r="CV834"/>
      <c r="CZ834" t="e">
        <f>VLOOKUP(CY834,Sheet2!$E$2:$I$222,3,FALSE)</f>
        <v>#N/A</v>
      </c>
      <c r="DA834" t="e">
        <f>VLOOKUP(CY834,Sheet2!$E$2:$I$222,4,FALSE)</f>
        <v>#N/A</v>
      </c>
      <c r="DB834" t="e">
        <f>VLOOKUP(CY834,Sheet2!$E$2:$I$222,5,FALSE)</f>
        <v>#N/A</v>
      </c>
      <c r="DC834"/>
      <c r="DG834" t="e">
        <f>VLOOKUP(DF834,Sheet2!$E$2:$I$222,3,FALSE)</f>
        <v>#N/A</v>
      </c>
      <c r="DH834" t="e">
        <f>VLOOKUP(DF834,Sheet2!$E$2:$I$222,4,FALSE)</f>
        <v>#N/A</v>
      </c>
      <c r="DI834" t="e">
        <f>VLOOKUP(DF834,Sheet2!$E$2:$I$222,5,FALSE)</f>
        <v>#N/A</v>
      </c>
    </row>
    <row r="835" spans="1:113" x14ac:dyDescent="0.25">
      <c r="A835">
        <v>883</v>
      </c>
      <c r="C835">
        <v>14089</v>
      </c>
      <c r="D835">
        <v>4089</v>
      </c>
      <c r="E835">
        <v>37.763280000000002</v>
      </c>
      <c r="F835">
        <v>-122.44949</v>
      </c>
      <c r="G835" t="s">
        <v>631</v>
      </c>
      <c r="H835" t="s">
        <v>3060</v>
      </c>
      <c r="I835" t="s">
        <v>4919</v>
      </c>
      <c r="J835" t="s">
        <v>4947</v>
      </c>
      <c r="Q835" t="s">
        <v>5924</v>
      </c>
      <c r="S835" t="s">
        <v>6058</v>
      </c>
      <c r="W835">
        <f t="shared" si="13"/>
        <v>1</v>
      </c>
      <c r="X835" t="s">
        <v>6838</v>
      </c>
      <c r="Y835" t="s">
        <v>6888</v>
      </c>
      <c r="Z835" s="59" t="s">
        <v>6914</v>
      </c>
      <c r="AA835" t="str">
        <f>VLOOKUP($Z835,Sheet2!$E$2:$I$222,3,FALSE)</f>
        <v>To Twin Peaks</v>
      </c>
      <c r="AB835" t="str">
        <f>VLOOKUP($Z835,Sheet2!$E$2:$I$222,4,FALSE)</f>
        <v>Parkridge &amp; Burnett</v>
      </c>
      <c r="AC835" t="str">
        <f>VLOOKUP($Z835,Sheet2!$E$2:$I$222,5,FALSE)</f>
        <v>M-F ~ 6am-11pm | Sat-Sun ~ 8am-11pm</v>
      </c>
      <c r="AH835" t="e">
        <f>VLOOKUP(AG835,Sheet2!$E$2:$I$222,3,FALSE)</f>
        <v>#N/A</v>
      </c>
      <c r="AI835" t="e">
        <f>VLOOKUP(AG835,Sheet2!$E$2:$I$222,4,FALSE)</f>
        <v>#N/A</v>
      </c>
      <c r="AJ835" t="e">
        <f>VLOOKUP(AG835,Sheet2!$E$2:$I$222,5,FALSE)</f>
        <v>#N/A</v>
      </c>
      <c r="AK835"/>
      <c r="AO835" t="e">
        <f>VLOOKUP(AN835,Sheet2!$E$2:$I$222,3,FALSE)</f>
        <v>#N/A</v>
      </c>
      <c r="AP835" t="e">
        <f>VLOOKUP(AN835,Sheet2!$E$2:$I$222,4,FALSE)</f>
        <v>#N/A</v>
      </c>
      <c r="AQ835" t="e">
        <f>VLOOKUP(AN835,Sheet2!$E$2:$I$222,5,FALSE)</f>
        <v>#N/A</v>
      </c>
      <c r="AR835"/>
      <c r="AV835" t="e">
        <f>VLOOKUP(AU835,Sheet2!$E$2:$I$222,3,FALSE)</f>
        <v>#N/A</v>
      </c>
      <c r="AW835" t="e">
        <f>VLOOKUP(AU835,Sheet2!$E$2:$I$222,4,FALSE)</f>
        <v>#N/A</v>
      </c>
      <c r="AX835" t="e">
        <f>VLOOKUP(AU835,Sheet2!$E$2:$I$222,5,FALSE)</f>
        <v>#N/A</v>
      </c>
      <c r="AY835"/>
      <c r="BC835" t="e">
        <f>VLOOKUP(BB835,Sheet2!$E$2:$I$222,3,FALSE)</f>
        <v>#N/A</v>
      </c>
      <c r="BD835" t="e">
        <f>VLOOKUP(BB835,Sheet2!$E$2:$I$222,4,FALSE)</f>
        <v>#N/A</v>
      </c>
      <c r="BE835" t="e">
        <f>VLOOKUP(BB835,Sheet2!$E$2:$I$222,5,FALSE)</f>
        <v>#N/A</v>
      </c>
      <c r="BF835"/>
      <c r="BJ835" t="e">
        <f>VLOOKUP(BI835,Sheet2!$E$2:$I$222,3,FALSE)</f>
        <v>#N/A</v>
      </c>
      <c r="BK835" t="e">
        <f>VLOOKUP(BI835,Sheet2!$E$2:$I$222,4,FALSE)</f>
        <v>#N/A</v>
      </c>
      <c r="BL835" t="e">
        <f>VLOOKUP(BI835,Sheet2!$E$2:$I$222,5,FALSE)</f>
        <v>#N/A</v>
      </c>
      <c r="BM835"/>
      <c r="BQ835" t="e">
        <f>VLOOKUP(BP835,Sheet2!$E$2:$I$222,3,FALSE)</f>
        <v>#N/A</v>
      </c>
      <c r="BR835" t="e">
        <f>VLOOKUP(BP835,Sheet2!$E$2:$I$222,4,FALSE)</f>
        <v>#N/A</v>
      </c>
      <c r="BS835" t="e">
        <f>VLOOKUP(BP835,Sheet2!$E$2:$I$222,5,FALSE)</f>
        <v>#N/A</v>
      </c>
      <c r="BT835"/>
      <c r="BX835" t="e">
        <f>VLOOKUP(BW835,Sheet2!$E$2:$I$222,3,FALSE)</f>
        <v>#N/A</v>
      </c>
      <c r="BY835" t="e">
        <f>VLOOKUP(BW835,Sheet2!$E$2:$I$222,4,FALSE)</f>
        <v>#N/A</v>
      </c>
      <c r="BZ835" t="e">
        <f>VLOOKUP(BW835,Sheet2!$E$2:$I$222,5,FALSE)</f>
        <v>#N/A</v>
      </c>
      <c r="CA835"/>
      <c r="CE835" t="e">
        <f>VLOOKUP(CD835,Sheet2!$E$2:$I$222,3,FALSE)</f>
        <v>#N/A</v>
      </c>
      <c r="CF835" t="e">
        <f>VLOOKUP(CD835,Sheet2!$E$2:$I$222,4,FALSE)</f>
        <v>#N/A</v>
      </c>
      <c r="CG835" t="e">
        <f>VLOOKUP(CD835,Sheet2!$E$2:$I$222,5,FALSE)</f>
        <v>#N/A</v>
      </c>
      <c r="CH835"/>
      <c r="CL835" t="e">
        <f>VLOOKUP(CK835,Sheet2!$E$2:$I$222,3,FALSE)</f>
        <v>#N/A</v>
      </c>
      <c r="CM835" t="e">
        <f>VLOOKUP(CK835,Sheet2!$E$2:$I$222,4,FALSE)</f>
        <v>#N/A</v>
      </c>
      <c r="CN835" t="e">
        <f>VLOOKUP(CK835,Sheet2!$E$2:$I$222,5,FALSE)</f>
        <v>#N/A</v>
      </c>
      <c r="CO835"/>
      <c r="CS835" t="e">
        <f>VLOOKUP(CR835,Sheet2!$E$2:$I$222,3,FALSE)</f>
        <v>#N/A</v>
      </c>
      <c r="CT835" t="e">
        <f>VLOOKUP(CR835,Sheet2!$E$2:$I$222,4,FALSE)</f>
        <v>#N/A</v>
      </c>
      <c r="CU835" t="e">
        <f>VLOOKUP(CR835,Sheet2!$E$2:$I$222,5,FALSE)</f>
        <v>#N/A</v>
      </c>
      <c r="CV835"/>
      <c r="CZ835" t="e">
        <f>VLOOKUP(CY835,Sheet2!$E$2:$I$222,3,FALSE)</f>
        <v>#N/A</v>
      </c>
      <c r="DA835" t="e">
        <f>VLOOKUP(CY835,Sheet2!$E$2:$I$222,4,FALSE)</f>
        <v>#N/A</v>
      </c>
      <c r="DB835" t="e">
        <f>VLOOKUP(CY835,Sheet2!$E$2:$I$222,5,FALSE)</f>
        <v>#N/A</v>
      </c>
      <c r="DC835"/>
      <c r="DG835" t="e">
        <f>VLOOKUP(DF835,Sheet2!$E$2:$I$222,3,FALSE)</f>
        <v>#N/A</v>
      </c>
      <c r="DH835" t="e">
        <f>VLOOKUP(DF835,Sheet2!$E$2:$I$222,4,FALSE)</f>
        <v>#N/A</v>
      </c>
      <c r="DI835" t="e">
        <f>VLOOKUP(DF835,Sheet2!$E$2:$I$222,5,FALSE)</f>
        <v>#N/A</v>
      </c>
    </row>
    <row r="836" spans="1:113" x14ac:dyDescent="0.25">
      <c r="A836">
        <v>884</v>
      </c>
      <c r="C836">
        <v>14090</v>
      </c>
      <c r="D836">
        <v>4090</v>
      </c>
      <c r="E836">
        <v>37.763129999999997</v>
      </c>
      <c r="F836">
        <v>-122.44938</v>
      </c>
      <c r="G836" t="s">
        <v>631</v>
      </c>
      <c r="H836" t="s">
        <v>3060</v>
      </c>
      <c r="I836" t="s">
        <v>4908</v>
      </c>
      <c r="J836" t="s">
        <v>4948</v>
      </c>
      <c r="Q836" t="s">
        <v>5924</v>
      </c>
      <c r="S836" t="s">
        <v>6056</v>
      </c>
      <c r="W836">
        <f t="shared" si="13"/>
        <v>1</v>
      </c>
      <c r="X836" t="s">
        <v>6838</v>
      </c>
      <c r="Y836" t="s">
        <v>6885</v>
      </c>
      <c r="AA836" t="e">
        <f>VLOOKUP($Z836,Sheet2!$E$2:$I$222,3,FALSE)</f>
        <v>#N/A</v>
      </c>
      <c r="AB836" t="e">
        <f>VLOOKUP($Z836,Sheet2!$E$2:$I$222,4,FALSE)</f>
        <v>#N/A</v>
      </c>
      <c r="AC836" t="e">
        <f>VLOOKUP($Z836,Sheet2!$E$2:$I$222,5,FALSE)</f>
        <v>#N/A</v>
      </c>
      <c r="AH836" t="e">
        <f>VLOOKUP(AG836,Sheet2!$E$2:$I$222,3,FALSE)</f>
        <v>#N/A</v>
      </c>
      <c r="AI836" t="e">
        <f>VLOOKUP(AG836,Sheet2!$E$2:$I$222,4,FALSE)</f>
        <v>#N/A</v>
      </c>
      <c r="AJ836" t="e">
        <f>VLOOKUP(AG836,Sheet2!$E$2:$I$222,5,FALSE)</f>
        <v>#N/A</v>
      </c>
      <c r="AK836"/>
      <c r="AO836" t="e">
        <f>VLOOKUP(AN836,Sheet2!$E$2:$I$222,3,FALSE)</f>
        <v>#N/A</v>
      </c>
      <c r="AP836" t="e">
        <f>VLOOKUP(AN836,Sheet2!$E$2:$I$222,4,FALSE)</f>
        <v>#N/A</v>
      </c>
      <c r="AQ836" t="e">
        <f>VLOOKUP(AN836,Sheet2!$E$2:$I$222,5,FALSE)</f>
        <v>#N/A</v>
      </c>
      <c r="AR836"/>
      <c r="AV836" t="e">
        <f>VLOOKUP(AU836,Sheet2!$E$2:$I$222,3,FALSE)</f>
        <v>#N/A</v>
      </c>
      <c r="AW836" t="e">
        <f>VLOOKUP(AU836,Sheet2!$E$2:$I$222,4,FALSE)</f>
        <v>#N/A</v>
      </c>
      <c r="AX836" t="e">
        <f>VLOOKUP(AU836,Sheet2!$E$2:$I$222,5,FALSE)</f>
        <v>#N/A</v>
      </c>
      <c r="AY836"/>
      <c r="BC836" t="e">
        <f>VLOOKUP(BB836,Sheet2!$E$2:$I$222,3,FALSE)</f>
        <v>#N/A</v>
      </c>
      <c r="BD836" t="e">
        <f>VLOOKUP(BB836,Sheet2!$E$2:$I$222,4,FALSE)</f>
        <v>#N/A</v>
      </c>
      <c r="BE836" t="e">
        <f>VLOOKUP(BB836,Sheet2!$E$2:$I$222,5,FALSE)</f>
        <v>#N/A</v>
      </c>
      <c r="BF836"/>
      <c r="BJ836" t="e">
        <f>VLOOKUP(BI836,Sheet2!$E$2:$I$222,3,FALSE)</f>
        <v>#N/A</v>
      </c>
      <c r="BK836" t="e">
        <f>VLOOKUP(BI836,Sheet2!$E$2:$I$222,4,FALSE)</f>
        <v>#N/A</v>
      </c>
      <c r="BL836" t="e">
        <f>VLOOKUP(BI836,Sheet2!$E$2:$I$222,5,FALSE)</f>
        <v>#N/A</v>
      </c>
      <c r="BM836"/>
      <c r="BQ836" t="e">
        <f>VLOOKUP(BP836,Sheet2!$E$2:$I$222,3,FALSE)</f>
        <v>#N/A</v>
      </c>
      <c r="BR836" t="e">
        <f>VLOOKUP(BP836,Sheet2!$E$2:$I$222,4,FALSE)</f>
        <v>#N/A</v>
      </c>
      <c r="BS836" t="e">
        <f>VLOOKUP(BP836,Sheet2!$E$2:$I$222,5,FALSE)</f>
        <v>#N/A</v>
      </c>
      <c r="BT836"/>
      <c r="BX836" t="e">
        <f>VLOOKUP(BW836,Sheet2!$E$2:$I$222,3,FALSE)</f>
        <v>#N/A</v>
      </c>
      <c r="BY836" t="e">
        <f>VLOOKUP(BW836,Sheet2!$E$2:$I$222,4,FALSE)</f>
        <v>#N/A</v>
      </c>
      <c r="BZ836" t="e">
        <f>VLOOKUP(BW836,Sheet2!$E$2:$I$222,5,FALSE)</f>
        <v>#N/A</v>
      </c>
      <c r="CA836"/>
      <c r="CE836" t="e">
        <f>VLOOKUP(CD836,Sheet2!$E$2:$I$222,3,FALSE)</f>
        <v>#N/A</v>
      </c>
      <c r="CF836" t="e">
        <f>VLOOKUP(CD836,Sheet2!$E$2:$I$222,4,FALSE)</f>
        <v>#N/A</v>
      </c>
      <c r="CG836" t="e">
        <f>VLOOKUP(CD836,Sheet2!$E$2:$I$222,5,FALSE)</f>
        <v>#N/A</v>
      </c>
      <c r="CH836"/>
      <c r="CL836" t="e">
        <f>VLOOKUP(CK836,Sheet2!$E$2:$I$222,3,FALSE)</f>
        <v>#N/A</v>
      </c>
      <c r="CM836" t="e">
        <f>VLOOKUP(CK836,Sheet2!$E$2:$I$222,4,FALSE)</f>
        <v>#N/A</v>
      </c>
      <c r="CN836" t="e">
        <f>VLOOKUP(CK836,Sheet2!$E$2:$I$222,5,FALSE)</f>
        <v>#N/A</v>
      </c>
      <c r="CO836"/>
      <c r="CS836" t="e">
        <f>VLOOKUP(CR836,Sheet2!$E$2:$I$222,3,FALSE)</f>
        <v>#N/A</v>
      </c>
      <c r="CT836" t="e">
        <f>VLOOKUP(CR836,Sheet2!$E$2:$I$222,4,FALSE)</f>
        <v>#N/A</v>
      </c>
      <c r="CU836" t="e">
        <f>VLOOKUP(CR836,Sheet2!$E$2:$I$222,5,FALSE)</f>
        <v>#N/A</v>
      </c>
      <c r="CV836"/>
      <c r="CZ836" t="e">
        <f>VLOOKUP(CY836,Sheet2!$E$2:$I$222,3,FALSE)</f>
        <v>#N/A</v>
      </c>
      <c r="DA836" t="e">
        <f>VLOOKUP(CY836,Sheet2!$E$2:$I$222,4,FALSE)</f>
        <v>#N/A</v>
      </c>
      <c r="DB836" t="e">
        <f>VLOOKUP(CY836,Sheet2!$E$2:$I$222,5,FALSE)</f>
        <v>#N/A</v>
      </c>
      <c r="DC836"/>
      <c r="DG836" t="e">
        <f>VLOOKUP(DF836,Sheet2!$E$2:$I$222,3,FALSE)</f>
        <v>#N/A</v>
      </c>
      <c r="DH836" t="e">
        <f>VLOOKUP(DF836,Sheet2!$E$2:$I$222,4,FALSE)</f>
        <v>#N/A</v>
      </c>
      <c r="DI836" t="e">
        <f>VLOOKUP(DF836,Sheet2!$E$2:$I$222,5,FALSE)</f>
        <v>#N/A</v>
      </c>
    </row>
    <row r="837" spans="1:113" x14ac:dyDescent="0.25">
      <c r="A837">
        <v>885</v>
      </c>
      <c r="C837">
        <v>14091</v>
      </c>
      <c r="D837">
        <v>4091</v>
      </c>
      <c r="E837">
        <v>37.766039999999997</v>
      </c>
      <c r="F837">
        <v>-122.44995</v>
      </c>
      <c r="G837" t="s">
        <v>632</v>
      </c>
      <c r="H837" t="s">
        <v>3061</v>
      </c>
      <c r="I837" t="s">
        <v>4907</v>
      </c>
      <c r="J837" t="s">
        <v>4946</v>
      </c>
      <c r="K837" t="s">
        <v>4966</v>
      </c>
      <c r="N837" t="s">
        <v>5313</v>
      </c>
      <c r="Q837" t="s">
        <v>5924</v>
      </c>
      <c r="R837">
        <v>222</v>
      </c>
      <c r="S837" t="s">
        <v>6196</v>
      </c>
      <c r="W837">
        <f t="shared" si="13"/>
        <v>3</v>
      </c>
      <c r="X837" t="s">
        <v>6838</v>
      </c>
      <c r="Y837" t="s">
        <v>6885</v>
      </c>
      <c r="AA837" t="e">
        <f>VLOOKUP($Z837,Sheet2!$E$2:$I$222,3,FALSE)</f>
        <v>#N/A</v>
      </c>
      <c r="AB837" t="e">
        <f>VLOOKUP($Z837,Sheet2!$E$2:$I$222,4,FALSE)</f>
        <v>#N/A</v>
      </c>
      <c r="AC837" t="e">
        <f>VLOOKUP($Z837,Sheet2!$E$2:$I$222,5,FALSE)</f>
        <v>#N/A</v>
      </c>
      <c r="AE837" t="s">
        <v>6834</v>
      </c>
      <c r="AF837" t="s">
        <v>6885</v>
      </c>
      <c r="AH837" t="e">
        <f>VLOOKUP(AG837,Sheet2!$E$2:$I$222,3,FALSE)</f>
        <v>#N/A</v>
      </c>
      <c r="AI837" t="e">
        <f>VLOOKUP(AG837,Sheet2!$E$2:$I$222,4,FALSE)</f>
        <v>#N/A</v>
      </c>
      <c r="AJ837" t="e">
        <f>VLOOKUP(AG837,Sheet2!$E$2:$I$222,5,FALSE)</f>
        <v>#N/A</v>
      </c>
      <c r="AK837"/>
      <c r="AL837" t="s">
        <v>6861</v>
      </c>
      <c r="AM837" t="s">
        <v>6885</v>
      </c>
      <c r="AN837" s="59" t="s">
        <v>6950</v>
      </c>
      <c r="AO837" t="str">
        <f>VLOOKUP(AN837,Sheet2!$E$2:$I$222,3,FALSE)</f>
        <v>To Caltrain Station</v>
      </c>
      <c r="AP837" t="str">
        <f>VLOOKUP(AN837,Sheet2!$E$2:$I$222,4,FALSE)</f>
        <v>Late Night Only (Daily ~1am-5am)</v>
      </c>
      <c r="AQ837" t="str">
        <f>VLOOKUP(AN837,Sheet2!$E$2:$I$222,5,FALSE)</f>
        <v>Sat ~ 1am-6am | Sun ~ 1am-8am</v>
      </c>
      <c r="AR837"/>
      <c r="AV837" t="e">
        <f>VLOOKUP(AU837,Sheet2!$E$2:$I$222,3,FALSE)</f>
        <v>#N/A</v>
      </c>
      <c r="AW837" t="e">
        <f>VLOOKUP(AU837,Sheet2!$E$2:$I$222,4,FALSE)</f>
        <v>#N/A</v>
      </c>
      <c r="AX837" t="e">
        <f>VLOOKUP(AU837,Sheet2!$E$2:$I$222,5,FALSE)</f>
        <v>#N/A</v>
      </c>
      <c r="AY837"/>
      <c r="BC837" t="e">
        <f>VLOOKUP(BB837,Sheet2!$E$2:$I$222,3,FALSE)</f>
        <v>#N/A</v>
      </c>
      <c r="BD837" t="e">
        <f>VLOOKUP(BB837,Sheet2!$E$2:$I$222,4,FALSE)</f>
        <v>#N/A</v>
      </c>
      <c r="BE837" t="e">
        <f>VLOOKUP(BB837,Sheet2!$E$2:$I$222,5,FALSE)</f>
        <v>#N/A</v>
      </c>
      <c r="BF837"/>
      <c r="BJ837" t="e">
        <f>VLOOKUP(BI837,Sheet2!$E$2:$I$222,3,FALSE)</f>
        <v>#N/A</v>
      </c>
      <c r="BK837" t="e">
        <f>VLOOKUP(BI837,Sheet2!$E$2:$I$222,4,FALSE)</f>
        <v>#N/A</v>
      </c>
      <c r="BL837" t="e">
        <f>VLOOKUP(BI837,Sheet2!$E$2:$I$222,5,FALSE)</f>
        <v>#N/A</v>
      </c>
      <c r="BM837"/>
      <c r="BQ837" t="e">
        <f>VLOOKUP(BP837,Sheet2!$E$2:$I$222,3,FALSE)</f>
        <v>#N/A</v>
      </c>
      <c r="BR837" t="e">
        <f>VLOOKUP(BP837,Sheet2!$E$2:$I$222,4,FALSE)</f>
        <v>#N/A</v>
      </c>
      <c r="BS837" t="e">
        <f>VLOOKUP(BP837,Sheet2!$E$2:$I$222,5,FALSE)</f>
        <v>#N/A</v>
      </c>
      <c r="BT837"/>
      <c r="BX837" t="e">
        <f>VLOOKUP(BW837,Sheet2!$E$2:$I$222,3,FALSE)</f>
        <v>#N/A</v>
      </c>
      <c r="BY837" t="e">
        <f>VLOOKUP(BW837,Sheet2!$E$2:$I$222,4,FALSE)</f>
        <v>#N/A</v>
      </c>
      <c r="BZ837" t="e">
        <f>VLOOKUP(BW837,Sheet2!$E$2:$I$222,5,FALSE)</f>
        <v>#N/A</v>
      </c>
      <c r="CA837"/>
      <c r="CE837" t="e">
        <f>VLOOKUP(CD837,Sheet2!$E$2:$I$222,3,FALSE)</f>
        <v>#N/A</v>
      </c>
      <c r="CF837" t="e">
        <f>VLOOKUP(CD837,Sheet2!$E$2:$I$222,4,FALSE)</f>
        <v>#N/A</v>
      </c>
      <c r="CG837" t="e">
        <f>VLOOKUP(CD837,Sheet2!$E$2:$I$222,5,FALSE)</f>
        <v>#N/A</v>
      </c>
      <c r="CH837"/>
      <c r="CL837" t="e">
        <f>VLOOKUP(CK837,Sheet2!$E$2:$I$222,3,FALSE)</f>
        <v>#N/A</v>
      </c>
      <c r="CM837" t="e">
        <f>VLOOKUP(CK837,Sheet2!$E$2:$I$222,4,FALSE)</f>
        <v>#N/A</v>
      </c>
      <c r="CN837" t="e">
        <f>VLOOKUP(CK837,Sheet2!$E$2:$I$222,5,FALSE)</f>
        <v>#N/A</v>
      </c>
      <c r="CO837"/>
      <c r="CS837" t="e">
        <f>VLOOKUP(CR837,Sheet2!$E$2:$I$222,3,FALSE)</f>
        <v>#N/A</v>
      </c>
      <c r="CT837" t="e">
        <f>VLOOKUP(CR837,Sheet2!$E$2:$I$222,4,FALSE)</f>
        <v>#N/A</v>
      </c>
      <c r="CU837" t="e">
        <f>VLOOKUP(CR837,Sheet2!$E$2:$I$222,5,FALSE)</f>
        <v>#N/A</v>
      </c>
      <c r="CV837"/>
      <c r="CZ837" t="e">
        <f>VLOOKUP(CY837,Sheet2!$E$2:$I$222,3,FALSE)</f>
        <v>#N/A</v>
      </c>
      <c r="DA837" t="e">
        <f>VLOOKUP(CY837,Sheet2!$E$2:$I$222,4,FALSE)</f>
        <v>#N/A</v>
      </c>
      <c r="DB837" t="e">
        <f>VLOOKUP(CY837,Sheet2!$E$2:$I$222,5,FALSE)</f>
        <v>#N/A</v>
      </c>
      <c r="DC837"/>
      <c r="DG837" t="e">
        <f>VLOOKUP(DF837,Sheet2!$E$2:$I$222,3,FALSE)</f>
        <v>#N/A</v>
      </c>
      <c r="DH837" t="e">
        <f>VLOOKUP(DF837,Sheet2!$E$2:$I$222,4,FALSE)</f>
        <v>#N/A</v>
      </c>
      <c r="DI837" t="e">
        <f>VLOOKUP(DF837,Sheet2!$E$2:$I$222,5,FALSE)</f>
        <v>#N/A</v>
      </c>
    </row>
    <row r="838" spans="1:113" x14ac:dyDescent="0.25">
      <c r="A838">
        <v>886</v>
      </c>
      <c r="C838">
        <v>14092</v>
      </c>
      <c r="D838">
        <v>4092</v>
      </c>
      <c r="E838">
        <v>37.765560000000001</v>
      </c>
      <c r="F838">
        <v>-122.44996</v>
      </c>
      <c r="G838" t="s">
        <v>632</v>
      </c>
      <c r="H838" t="s">
        <v>3061</v>
      </c>
      <c r="I838" t="s">
        <v>4913</v>
      </c>
      <c r="J838" t="s">
        <v>4946</v>
      </c>
      <c r="K838" t="s">
        <v>4969</v>
      </c>
      <c r="N838" t="s">
        <v>5314</v>
      </c>
      <c r="Q838" t="s">
        <v>5924</v>
      </c>
      <c r="R838">
        <v>626</v>
      </c>
      <c r="S838" t="s">
        <v>6197</v>
      </c>
      <c r="W838">
        <f t="shared" si="13"/>
        <v>2</v>
      </c>
      <c r="X838" t="s">
        <v>6838</v>
      </c>
      <c r="Y838" t="s">
        <v>6888</v>
      </c>
      <c r="Z838" s="59" t="s">
        <v>6914</v>
      </c>
      <c r="AA838" t="str">
        <f>VLOOKUP($Z838,Sheet2!$E$2:$I$222,3,FALSE)</f>
        <v>To Twin Peaks</v>
      </c>
      <c r="AB838" t="str">
        <f>VLOOKUP($Z838,Sheet2!$E$2:$I$222,4,FALSE)</f>
        <v>Parkridge &amp; Burnett</v>
      </c>
      <c r="AC838" t="str">
        <f>VLOOKUP($Z838,Sheet2!$E$2:$I$222,5,FALSE)</f>
        <v>M-F ~ 6am-11pm | Sat-Sun ~ 8am-11pm</v>
      </c>
      <c r="AE838" t="s">
        <v>6834</v>
      </c>
      <c r="AF838" t="s">
        <v>6887</v>
      </c>
      <c r="AH838" t="e">
        <f>VLOOKUP(AG838,Sheet2!$E$2:$I$222,3,FALSE)</f>
        <v>#N/A</v>
      </c>
      <c r="AI838" t="e">
        <f>VLOOKUP(AG838,Sheet2!$E$2:$I$222,4,FALSE)</f>
        <v>#N/A</v>
      </c>
      <c r="AJ838" t="e">
        <f>VLOOKUP(AG838,Sheet2!$E$2:$I$222,5,FALSE)</f>
        <v>#N/A</v>
      </c>
      <c r="AK838"/>
      <c r="AO838" t="e">
        <f>VLOOKUP(AN838,Sheet2!$E$2:$I$222,3,FALSE)</f>
        <v>#N/A</v>
      </c>
      <c r="AP838" t="e">
        <f>VLOOKUP(AN838,Sheet2!$E$2:$I$222,4,FALSE)</f>
        <v>#N/A</v>
      </c>
      <c r="AQ838" t="e">
        <f>VLOOKUP(AN838,Sheet2!$E$2:$I$222,5,FALSE)</f>
        <v>#N/A</v>
      </c>
      <c r="AR838"/>
      <c r="AV838" t="e">
        <f>VLOOKUP(AU838,Sheet2!$E$2:$I$222,3,FALSE)</f>
        <v>#N/A</v>
      </c>
      <c r="AW838" t="e">
        <f>VLOOKUP(AU838,Sheet2!$E$2:$I$222,4,FALSE)</f>
        <v>#N/A</v>
      </c>
      <c r="AX838" t="e">
        <f>VLOOKUP(AU838,Sheet2!$E$2:$I$222,5,FALSE)</f>
        <v>#N/A</v>
      </c>
      <c r="AY838"/>
      <c r="BC838" t="e">
        <f>VLOOKUP(BB838,Sheet2!$E$2:$I$222,3,FALSE)</f>
        <v>#N/A</v>
      </c>
      <c r="BD838" t="e">
        <f>VLOOKUP(BB838,Sheet2!$E$2:$I$222,4,FALSE)</f>
        <v>#N/A</v>
      </c>
      <c r="BE838" t="e">
        <f>VLOOKUP(BB838,Sheet2!$E$2:$I$222,5,FALSE)</f>
        <v>#N/A</v>
      </c>
      <c r="BF838"/>
      <c r="BJ838" t="e">
        <f>VLOOKUP(BI838,Sheet2!$E$2:$I$222,3,FALSE)</f>
        <v>#N/A</v>
      </c>
      <c r="BK838" t="e">
        <f>VLOOKUP(BI838,Sheet2!$E$2:$I$222,4,FALSE)</f>
        <v>#N/A</v>
      </c>
      <c r="BL838" t="e">
        <f>VLOOKUP(BI838,Sheet2!$E$2:$I$222,5,FALSE)</f>
        <v>#N/A</v>
      </c>
      <c r="BM838"/>
      <c r="BQ838" t="e">
        <f>VLOOKUP(BP838,Sheet2!$E$2:$I$222,3,FALSE)</f>
        <v>#N/A</v>
      </c>
      <c r="BR838" t="e">
        <f>VLOOKUP(BP838,Sheet2!$E$2:$I$222,4,FALSE)</f>
        <v>#N/A</v>
      </c>
      <c r="BS838" t="e">
        <f>VLOOKUP(BP838,Sheet2!$E$2:$I$222,5,FALSE)</f>
        <v>#N/A</v>
      </c>
      <c r="BT838"/>
      <c r="BX838" t="e">
        <f>VLOOKUP(BW838,Sheet2!$E$2:$I$222,3,FALSE)</f>
        <v>#N/A</v>
      </c>
      <c r="BY838" t="e">
        <f>VLOOKUP(BW838,Sheet2!$E$2:$I$222,4,FALSE)</f>
        <v>#N/A</v>
      </c>
      <c r="BZ838" t="e">
        <f>VLOOKUP(BW838,Sheet2!$E$2:$I$222,5,FALSE)</f>
        <v>#N/A</v>
      </c>
      <c r="CA838"/>
      <c r="CE838" t="e">
        <f>VLOOKUP(CD838,Sheet2!$E$2:$I$222,3,FALSE)</f>
        <v>#N/A</v>
      </c>
      <c r="CF838" t="e">
        <f>VLOOKUP(CD838,Sheet2!$E$2:$I$222,4,FALSE)</f>
        <v>#N/A</v>
      </c>
      <c r="CG838" t="e">
        <f>VLOOKUP(CD838,Sheet2!$E$2:$I$222,5,FALSE)</f>
        <v>#N/A</v>
      </c>
      <c r="CH838"/>
      <c r="CL838" t="e">
        <f>VLOOKUP(CK838,Sheet2!$E$2:$I$222,3,FALSE)</f>
        <v>#N/A</v>
      </c>
      <c r="CM838" t="e">
        <f>VLOOKUP(CK838,Sheet2!$E$2:$I$222,4,FALSE)</f>
        <v>#N/A</v>
      </c>
      <c r="CN838" t="e">
        <f>VLOOKUP(CK838,Sheet2!$E$2:$I$222,5,FALSE)</f>
        <v>#N/A</v>
      </c>
      <c r="CO838"/>
      <c r="CS838" t="e">
        <f>VLOOKUP(CR838,Sheet2!$E$2:$I$222,3,FALSE)</f>
        <v>#N/A</v>
      </c>
      <c r="CT838" t="e">
        <f>VLOOKUP(CR838,Sheet2!$E$2:$I$222,4,FALSE)</f>
        <v>#N/A</v>
      </c>
      <c r="CU838" t="e">
        <f>VLOOKUP(CR838,Sheet2!$E$2:$I$222,5,FALSE)</f>
        <v>#N/A</v>
      </c>
      <c r="CV838"/>
      <c r="CZ838" t="e">
        <f>VLOOKUP(CY838,Sheet2!$E$2:$I$222,3,FALSE)</f>
        <v>#N/A</v>
      </c>
      <c r="DA838" t="e">
        <f>VLOOKUP(CY838,Sheet2!$E$2:$I$222,4,FALSE)</f>
        <v>#N/A</v>
      </c>
      <c r="DB838" t="e">
        <f>VLOOKUP(CY838,Sheet2!$E$2:$I$222,5,FALSE)</f>
        <v>#N/A</v>
      </c>
      <c r="DC838"/>
      <c r="DG838" t="e">
        <f>VLOOKUP(DF838,Sheet2!$E$2:$I$222,3,FALSE)</f>
        <v>#N/A</v>
      </c>
      <c r="DH838" t="e">
        <f>VLOOKUP(DF838,Sheet2!$E$2:$I$222,4,FALSE)</f>
        <v>#N/A</v>
      </c>
      <c r="DI838" t="e">
        <f>VLOOKUP(DF838,Sheet2!$E$2:$I$222,5,FALSE)</f>
        <v>#N/A</v>
      </c>
    </row>
    <row r="839" spans="1:113" x14ac:dyDescent="0.25">
      <c r="A839">
        <v>887</v>
      </c>
      <c r="C839">
        <v>14093</v>
      </c>
      <c r="D839">
        <v>4093</v>
      </c>
      <c r="E839">
        <v>37.760939999999998</v>
      </c>
      <c r="F839">
        <v>-122.44902</v>
      </c>
      <c r="G839" t="s">
        <v>633</v>
      </c>
      <c r="H839" t="s">
        <v>3062</v>
      </c>
      <c r="I839" t="s">
        <v>4919</v>
      </c>
      <c r="J839" t="s">
        <v>4947</v>
      </c>
      <c r="Q839" t="s">
        <v>5924</v>
      </c>
      <c r="S839" t="s">
        <v>6058</v>
      </c>
      <c r="W839">
        <f t="shared" si="13"/>
        <v>1</v>
      </c>
      <c r="X839" t="s">
        <v>6838</v>
      </c>
      <c r="Y839" t="s">
        <v>6888</v>
      </c>
      <c r="Z839" s="59" t="s">
        <v>6914</v>
      </c>
      <c r="AA839" t="str">
        <f>VLOOKUP($Z839,Sheet2!$E$2:$I$222,3,FALSE)</f>
        <v>To Twin Peaks</v>
      </c>
      <c r="AB839" t="str">
        <f>VLOOKUP($Z839,Sheet2!$E$2:$I$222,4,FALSE)</f>
        <v>Parkridge &amp; Burnett</v>
      </c>
      <c r="AC839" t="str">
        <f>VLOOKUP($Z839,Sheet2!$E$2:$I$222,5,FALSE)</f>
        <v>M-F ~ 6am-11pm | Sat-Sun ~ 8am-11pm</v>
      </c>
      <c r="AH839" t="e">
        <f>VLOOKUP(AG839,Sheet2!$E$2:$I$222,3,FALSE)</f>
        <v>#N/A</v>
      </c>
      <c r="AI839" t="e">
        <f>VLOOKUP(AG839,Sheet2!$E$2:$I$222,4,FALSE)</f>
        <v>#N/A</v>
      </c>
      <c r="AJ839" t="e">
        <f>VLOOKUP(AG839,Sheet2!$E$2:$I$222,5,FALSE)</f>
        <v>#N/A</v>
      </c>
      <c r="AK839"/>
      <c r="AO839" t="e">
        <f>VLOOKUP(AN839,Sheet2!$E$2:$I$222,3,FALSE)</f>
        <v>#N/A</v>
      </c>
      <c r="AP839" t="e">
        <f>VLOOKUP(AN839,Sheet2!$E$2:$I$222,4,FALSE)</f>
        <v>#N/A</v>
      </c>
      <c r="AQ839" t="e">
        <f>VLOOKUP(AN839,Sheet2!$E$2:$I$222,5,FALSE)</f>
        <v>#N/A</v>
      </c>
      <c r="AR839"/>
      <c r="AV839" t="e">
        <f>VLOOKUP(AU839,Sheet2!$E$2:$I$222,3,FALSE)</f>
        <v>#N/A</v>
      </c>
      <c r="AW839" t="e">
        <f>VLOOKUP(AU839,Sheet2!$E$2:$I$222,4,FALSE)</f>
        <v>#N/A</v>
      </c>
      <c r="AX839" t="e">
        <f>VLOOKUP(AU839,Sheet2!$E$2:$I$222,5,FALSE)</f>
        <v>#N/A</v>
      </c>
      <c r="AY839"/>
      <c r="BC839" t="e">
        <f>VLOOKUP(BB839,Sheet2!$E$2:$I$222,3,FALSE)</f>
        <v>#N/A</v>
      </c>
      <c r="BD839" t="e">
        <f>VLOOKUP(BB839,Sheet2!$E$2:$I$222,4,FALSE)</f>
        <v>#N/A</v>
      </c>
      <c r="BE839" t="e">
        <f>VLOOKUP(BB839,Sheet2!$E$2:$I$222,5,FALSE)</f>
        <v>#N/A</v>
      </c>
      <c r="BF839"/>
      <c r="BJ839" t="e">
        <f>VLOOKUP(BI839,Sheet2!$E$2:$I$222,3,FALSE)</f>
        <v>#N/A</v>
      </c>
      <c r="BK839" t="e">
        <f>VLOOKUP(BI839,Sheet2!$E$2:$I$222,4,FALSE)</f>
        <v>#N/A</v>
      </c>
      <c r="BL839" t="e">
        <f>VLOOKUP(BI839,Sheet2!$E$2:$I$222,5,FALSE)</f>
        <v>#N/A</v>
      </c>
      <c r="BM839"/>
      <c r="BQ839" t="e">
        <f>VLOOKUP(BP839,Sheet2!$E$2:$I$222,3,FALSE)</f>
        <v>#N/A</v>
      </c>
      <c r="BR839" t="e">
        <f>VLOOKUP(BP839,Sheet2!$E$2:$I$222,4,FALSE)</f>
        <v>#N/A</v>
      </c>
      <c r="BS839" t="e">
        <f>VLOOKUP(BP839,Sheet2!$E$2:$I$222,5,FALSE)</f>
        <v>#N/A</v>
      </c>
      <c r="BT839"/>
      <c r="BX839" t="e">
        <f>VLOOKUP(BW839,Sheet2!$E$2:$I$222,3,FALSE)</f>
        <v>#N/A</v>
      </c>
      <c r="BY839" t="e">
        <f>VLOOKUP(BW839,Sheet2!$E$2:$I$222,4,FALSE)</f>
        <v>#N/A</v>
      </c>
      <c r="BZ839" t="e">
        <f>VLOOKUP(BW839,Sheet2!$E$2:$I$222,5,FALSE)</f>
        <v>#N/A</v>
      </c>
      <c r="CA839"/>
      <c r="CE839" t="e">
        <f>VLOOKUP(CD839,Sheet2!$E$2:$I$222,3,FALSE)</f>
        <v>#N/A</v>
      </c>
      <c r="CF839" t="e">
        <f>VLOOKUP(CD839,Sheet2!$E$2:$I$222,4,FALSE)</f>
        <v>#N/A</v>
      </c>
      <c r="CG839" t="e">
        <f>VLOOKUP(CD839,Sheet2!$E$2:$I$222,5,FALSE)</f>
        <v>#N/A</v>
      </c>
      <c r="CH839"/>
      <c r="CL839" t="e">
        <f>VLOOKUP(CK839,Sheet2!$E$2:$I$222,3,FALSE)</f>
        <v>#N/A</v>
      </c>
      <c r="CM839" t="e">
        <f>VLOOKUP(CK839,Sheet2!$E$2:$I$222,4,FALSE)</f>
        <v>#N/A</v>
      </c>
      <c r="CN839" t="e">
        <f>VLOOKUP(CK839,Sheet2!$E$2:$I$222,5,FALSE)</f>
        <v>#N/A</v>
      </c>
      <c r="CO839"/>
      <c r="CS839" t="e">
        <f>VLOOKUP(CR839,Sheet2!$E$2:$I$222,3,FALSE)</f>
        <v>#N/A</v>
      </c>
      <c r="CT839" t="e">
        <f>VLOOKUP(CR839,Sheet2!$E$2:$I$222,4,FALSE)</f>
        <v>#N/A</v>
      </c>
      <c r="CU839" t="e">
        <f>VLOOKUP(CR839,Sheet2!$E$2:$I$222,5,FALSE)</f>
        <v>#N/A</v>
      </c>
      <c r="CV839"/>
      <c r="CZ839" t="e">
        <f>VLOOKUP(CY839,Sheet2!$E$2:$I$222,3,FALSE)</f>
        <v>#N/A</v>
      </c>
      <c r="DA839" t="e">
        <f>VLOOKUP(CY839,Sheet2!$E$2:$I$222,4,FALSE)</f>
        <v>#N/A</v>
      </c>
      <c r="DB839" t="e">
        <f>VLOOKUP(CY839,Sheet2!$E$2:$I$222,5,FALSE)</f>
        <v>#N/A</v>
      </c>
      <c r="DC839"/>
      <c r="DG839" t="e">
        <f>VLOOKUP(DF839,Sheet2!$E$2:$I$222,3,FALSE)</f>
        <v>#N/A</v>
      </c>
      <c r="DH839" t="e">
        <f>VLOOKUP(DF839,Sheet2!$E$2:$I$222,4,FALSE)</f>
        <v>#N/A</v>
      </c>
      <c r="DI839" t="e">
        <f>VLOOKUP(DF839,Sheet2!$E$2:$I$222,5,FALSE)</f>
        <v>#N/A</v>
      </c>
    </row>
    <row r="840" spans="1:113" x14ac:dyDescent="0.25">
      <c r="A840">
        <v>888</v>
      </c>
      <c r="C840">
        <v>14094</v>
      </c>
      <c r="D840">
        <v>4094</v>
      </c>
      <c r="E840">
        <v>37.766829999999999</v>
      </c>
      <c r="F840">
        <v>-122.4502</v>
      </c>
      <c r="G840" t="s">
        <v>634</v>
      </c>
      <c r="H840" t="s">
        <v>3063</v>
      </c>
      <c r="I840" t="s">
        <v>4919</v>
      </c>
      <c r="J840" t="s">
        <v>4948</v>
      </c>
      <c r="Q840" t="s">
        <v>5924</v>
      </c>
      <c r="S840" t="s">
        <v>6198</v>
      </c>
      <c r="W840">
        <f t="shared" si="13"/>
        <v>3</v>
      </c>
      <c r="X840" t="s">
        <v>6838</v>
      </c>
      <c r="Y840" t="s">
        <v>6888</v>
      </c>
      <c r="Z840" s="59" t="s">
        <v>6914</v>
      </c>
      <c r="AA840" t="str">
        <f>VLOOKUP($Z840,Sheet2!$E$2:$I$222,3,FALSE)</f>
        <v>To Twin Peaks</v>
      </c>
      <c r="AB840" t="str">
        <f>VLOOKUP($Z840,Sheet2!$E$2:$I$222,4,FALSE)</f>
        <v>Parkridge &amp; Burnett</v>
      </c>
      <c r="AC840" t="str">
        <f>VLOOKUP($Z840,Sheet2!$E$2:$I$222,5,FALSE)</f>
        <v>M-F ~ 6am-11pm | Sat-Sun ~ 8am-11pm</v>
      </c>
      <c r="AE840" t="s">
        <v>6834</v>
      </c>
      <c r="AF840" t="s">
        <v>6887</v>
      </c>
      <c r="AH840" t="e">
        <f>VLOOKUP(AG840,Sheet2!$E$2:$I$222,3,FALSE)</f>
        <v>#N/A</v>
      </c>
      <c r="AI840" t="e">
        <f>VLOOKUP(AG840,Sheet2!$E$2:$I$222,4,FALSE)</f>
        <v>#N/A</v>
      </c>
      <c r="AJ840" t="e">
        <f>VLOOKUP(AG840,Sheet2!$E$2:$I$222,5,FALSE)</f>
        <v>#N/A</v>
      </c>
      <c r="AK840"/>
      <c r="AL840" t="s">
        <v>6861</v>
      </c>
      <c r="AM840" t="s">
        <v>6887</v>
      </c>
      <c r="AN840" s="59" t="s">
        <v>6946</v>
      </c>
      <c r="AO840" t="str">
        <f>VLOOKUP(AN840,Sheet2!$E$2:$I$222,3,FALSE)</f>
        <v>To Ocean Beach</v>
      </c>
      <c r="AP840" t="str">
        <f>VLOOKUP(AN840,Sheet2!$E$2:$I$222,4,FALSE)</f>
        <v>Late Night Only (Daily ~ 1am-5am)</v>
      </c>
      <c r="AQ840" t="str">
        <f>VLOOKUP(AN840,Sheet2!$E$2:$I$222,5,FALSE)</f>
        <v>Sat ~ 1am-6am | Sun ~ 1am-8am</v>
      </c>
      <c r="AR840"/>
      <c r="AV840" t="e">
        <f>VLOOKUP(AU840,Sheet2!$E$2:$I$222,3,FALSE)</f>
        <v>#N/A</v>
      </c>
      <c r="AW840" t="e">
        <f>VLOOKUP(AU840,Sheet2!$E$2:$I$222,4,FALSE)</f>
        <v>#N/A</v>
      </c>
      <c r="AX840" t="e">
        <f>VLOOKUP(AU840,Sheet2!$E$2:$I$222,5,FALSE)</f>
        <v>#N/A</v>
      </c>
      <c r="AY840"/>
      <c r="BC840" t="e">
        <f>VLOOKUP(BB840,Sheet2!$E$2:$I$222,3,FALSE)</f>
        <v>#N/A</v>
      </c>
      <c r="BD840" t="e">
        <f>VLOOKUP(BB840,Sheet2!$E$2:$I$222,4,FALSE)</f>
        <v>#N/A</v>
      </c>
      <c r="BE840" t="e">
        <f>VLOOKUP(BB840,Sheet2!$E$2:$I$222,5,FALSE)</f>
        <v>#N/A</v>
      </c>
      <c r="BF840"/>
      <c r="BJ840" t="e">
        <f>VLOOKUP(BI840,Sheet2!$E$2:$I$222,3,FALSE)</f>
        <v>#N/A</v>
      </c>
      <c r="BK840" t="e">
        <f>VLOOKUP(BI840,Sheet2!$E$2:$I$222,4,FALSE)</f>
        <v>#N/A</v>
      </c>
      <c r="BL840" t="e">
        <f>VLOOKUP(BI840,Sheet2!$E$2:$I$222,5,FALSE)</f>
        <v>#N/A</v>
      </c>
      <c r="BM840"/>
      <c r="BQ840" t="e">
        <f>VLOOKUP(BP840,Sheet2!$E$2:$I$222,3,FALSE)</f>
        <v>#N/A</v>
      </c>
      <c r="BR840" t="e">
        <f>VLOOKUP(BP840,Sheet2!$E$2:$I$222,4,FALSE)</f>
        <v>#N/A</v>
      </c>
      <c r="BS840" t="e">
        <f>VLOOKUP(BP840,Sheet2!$E$2:$I$222,5,FALSE)</f>
        <v>#N/A</v>
      </c>
      <c r="BT840"/>
      <c r="BX840" t="e">
        <f>VLOOKUP(BW840,Sheet2!$E$2:$I$222,3,FALSE)</f>
        <v>#N/A</v>
      </c>
      <c r="BY840" t="e">
        <f>VLOOKUP(BW840,Sheet2!$E$2:$I$222,4,FALSE)</f>
        <v>#N/A</v>
      </c>
      <c r="BZ840" t="e">
        <f>VLOOKUP(BW840,Sheet2!$E$2:$I$222,5,FALSE)</f>
        <v>#N/A</v>
      </c>
      <c r="CA840"/>
      <c r="CE840" t="e">
        <f>VLOOKUP(CD840,Sheet2!$E$2:$I$222,3,FALSE)</f>
        <v>#N/A</v>
      </c>
      <c r="CF840" t="e">
        <f>VLOOKUP(CD840,Sheet2!$E$2:$I$222,4,FALSE)</f>
        <v>#N/A</v>
      </c>
      <c r="CG840" t="e">
        <f>VLOOKUP(CD840,Sheet2!$E$2:$I$222,5,FALSE)</f>
        <v>#N/A</v>
      </c>
      <c r="CH840"/>
      <c r="CL840" t="e">
        <f>VLOOKUP(CK840,Sheet2!$E$2:$I$222,3,FALSE)</f>
        <v>#N/A</v>
      </c>
      <c r="CM840" t="e">
        <f>VLOOKUP(CK840,Sheet2!$E$2:$I$222,4,FALSE)</f>
        <v>#N/A</v>
      </c>
      <c r="CN840" t="e">
        <f>VLOOKUP(CK840,Sheet2!$E$2:$I$222,5,FALSE)</f>
        <v>#N/A</v>
      </c>
      <c r="CO840"/>
      <c r="CS840" t="e">
        <f>VLOOKUP(CR840,Sheet2!$E$2:$I$222,3,FALSE)</f>
        <v>#N/A</v>
      </c>
      <c r="CT840" t="e">
        <f>VLOOKUP(CR840,Sheet2!$E$2:$I$222,4,FALSE)</f>
        <v>#N/A</v>
      </c>
      <c r="CU840" t="e">
        <f>VLOOKUP(CR840,Sheet2!$E$2:$I$222,5,FALSE)</f>
        <v>#N/A</v>
      </c>
      <c r="CV840"/>
      <c r="CZ840" t="e">
        <f>VLOOKUP(CY840,Sheet2!$E$2:$I$222,3,FALSE)</f>
        <v>#N/A</v>
      </c>
      <c r="DA840" t="e">
        <f>VLOOKUP(CY840,Sheet2!$E$2:$I$222,4,FALSE)</f>
        <v>#N/A</v>
      </c>
      <c r="DB840" t="e">
        <f>VLOOKUP(CY840,Sheet2!$E$2:$I$222,5,FALSE)</f>
        <v>#N/A</v>
      </c>
      <c r="DC840"/>
      <c r="DG840" t="e">
        <f>VLOOKUP(DF840,Sheet2!$E$2:$I$222,3,FALSE)</f>
        <v>#N/A</v>
      </c>
      <c r="DH840" t="e">
        <f>VLOOKUP(DF840,Sheet2!$E$2:$I$222,4,FALSE)</f>
        <v>#N/A</v>
      </c>
      <c r="DI840" t="e">
        <f>VLOOKUP(DF840,Sheet2!$E$2:$I$222,5,FALSE)</f>
        <v>#N/A</v>
      </c>
    </row>
    <row r="841" spans="1:113" x14ac:dyDescent="0.25">
      <c r="A841">
        <v>889</v>
      </c>
      <c r="C841">
        <v>14095</v>
      </c>
      <c r="D841">
        <v>4095</v>
      </c>
      <c r="E841">
        <v>37.769419999999997</v>
      </c>
      <c r="F841">
        <v>-122.45065</v>
      </c>
      <c r="G841" t="s">
        <v>635</v>
      </c>
      <c r="H841" t="s">
        <v>3064</v>
      </c>
      <c r="I841" t="s">
        <v>4908</v>
      </c>
      <c r="J841" t="s">
        <v>4948</v>
      </c>
      <c r="Q841" t="s">
        <v>5924</v>
      </c>
      <c r="S841" t="s">
        <v>6196</v>
      </c>
      <c r="W841">
        <f t="shared" si="13"/>
        <v>3</v>
      </c>
      <c r="X841" t="s">
        <v>6838</v>
      </c>
      <c r="Y841" t="s">
        <v>6885</v>
      </c>
      <c r="AA841" t="e">
        <f>VLOOKUP($Z841,Sheet2!$E$2:$I$222,3,FALSE)</f>
        <v>#N/A</v>
      </c>
      <c r="AB841" t="e">
        <f>VLOOKUP($Z841,Sheet2!$E$2:$I$222,4,FALSE)</f>
        <v>#N/A</v>
      </c>
      <c r="AC841" t="e">
        <f>VLOOKUP($Z841,Sheet2!$E$2:$I$222,5,FALSE)</f>
        <v>#N/A</v>
      </c>
      <c r="AE841" t="s">
        <v>6834</v>
      </c>
      <c r="AF841" t="s">
        <v>6885</v>
      </c>
      <c r="AH841" t="e">
        <f>VLOOKUP(AG841,Sheet2!$E$2:$I$222,3,FALSE)</f>
        <v>#N/A</v>
      </c>
      <c r="AI841" t="e">
        <f>VLOOKUP(AG841,Sheet2!$E$2:$I$222,4,FALSE)</f>
        <v>#N/A</v>
      </c>
      <c r="AJ841" t="e">
        <f>VLOOKUP(AG841,Sheet2!$E$2:$I$222,5,FALSE)</f>
        <v>#N/A</v>
      </c>
      <c r="AK841"/>
      <c r="AL841" t="s">
        <v>6861</v>
      </c>
      <c r="AM841" t="s">
        <v>6885</v>
      </c>
      <c r="AN841" s="59" t="s">
        <v>6950</v>
      </c>
      <c r="AO841" t="str">
        <f>VLOOKUP(AN841,Sheet2!$E$2:$I$222,3,FALSE)</f>
        <v>To Caltrain Station</v>
      </c>
      <c r="AP841" t="str">
        <f>VLOOKUP(AN841,Sheet2!$E$2:$I$222,4,FALSE)</f>
        <v>Late Night Only (Daily ~1am-5am)</v>
      </c>
      <c r="AQ841" t="str">
        <f>VLOOKUP(AN841,Sheet2!$E$2:$I$222,5,FALSE)</f>
        <v>Sat ~ 1am-6am | Sun ~ 1am-8am</v>
      </c>
      <c r="AR841"/>
      <c r="AV841" t="e">
        <f>VLOOKUP(AU841,Sheet2!$E$2:$I$222,3,FALSE)</f>
        <v>#N/A</v>
      </c>
      <c r="AW841" t="e">
        <f>VLOOKUP(AU841,Sheet2!$E$2:$I$222,4,FALSE)</f>
        <v>#N/A</v>
      </c>
      <c r="AX841" t="e">
        <f>VLOOKUP(AU841,Sheet2!$E$2:$I$222,5,FALSE)</f>
        <v>#N/A</v>
      </c>
      <c r="AY841"/>
      <c r="BC841" t="e">
        <f>VLOOKUP(BB841,Sheet2!$E$2:$I$222,3,FALSE)</f>
        <v>#N/A</v>
      </c>
      <c r="BD841" t="e">
        <f>VLOOKUP(BB841,Sheet2!$E$2:$I$222,4,FALSE)</f>
        <v>#N/A</v>
      </c>
      <c r="BE841" t="e">
        <f>VLOOKUP(BB841,Sheet2!$E$2:$I$222,5,FALSE)</f>
        <v>#N/A</v>
      </c>
      <c r="BF841"/>
      <c r="BJ841" t="e">
        <f>VLOOKUP(BI841,Sheet2!$E$2:$I$222,3,FALSE)</f>
        <v>#N/A</v>
      </c>
      <c r="BK841" t="e">
        <f>VLOOKUP(BI841,Sheet2!$E$2:$I$222,4,FALSE)</f>
        <v>#N/A</v>
      </c>
      <c r="BL841" t="e">
        <f>VLOOKUP(BI841,Sheet2!$E$2:$I$222,5,FALSE)</f>
        <v>#N/A</v>
      </c>
      <c r="BM841"/>
      <c r="BQ841" t="e">
        <f>VLOOKUP(BP841,Sheet2!$E$2:$I$222,3,FALSE)</f>
        <v>#N/A</v>
      </c>
      <c r="BR841" t="e">
        <f>VLOOKUP(BP841,Sheet2!$E$2:$I$222,4,FALSE)</f>
        <v>#N/A</v>
      </c>
      <c r="BS841" t="e">
        <f>VLOOKUP(BP841,Sheet2!$E$2:$I$222,5,FALSE)</f>
        <v>#N/A</v>
      </c>
      <c r="BT841"/>
      <c r="BX841" t="e">
        <f>VLOOKUP(BW841,Sheet2!$E$2:$I$222,3,FALSE)</f>
        <v>#N/A</v>
      </c>
      <c r="BY841" t="e">
        <f>VLOOKUP(BW841,Sheet2!$E$2:$I$222,4,FALSE)</f>
        <v>#N/A</v>
      </c>
      <c r="BZ841" t="e">
        <f>VLOOKUP(BW841,Sheet2!$E$2:$I$222,5,FALSE)</f>
        <v>#N/A</v>
      </c>
      <c r="CA841"/>
      <c r="CE841" t="e">
        <f>VLOOKUP(CD841,Sheet2!$E$2:$I$222,3,FALSE)</f>
        <v>#N/A</v>
      </c>
      <c r="CF841" t="e">
        <f>VLOOKUP(CD841,Sheet2!$E$2:$I$222,4,FALSE)</f>
        <v>#N/A</v>
      </c>
      <c r="CG841" t="e">
        <f>VLOOKUP(CD841,Sheet2!$E$2:$I$222,5,FALSE)</f>
        <v>#N/A</v>
      </c>
      <c r="CH841"/>
      <c r="CL841" t="e">
        <f>VLOOKUP(CK841,Sheet2!$E$2:$I$222,3,FALSE)</f>
        <v>#N/A</v>
      </c>
      <c r="CM841" t="e">
        <f>VLOOKUP(CK841,Sheet2!$E$2:$I$222,4,FALSE)</f>
        <v>#N/A</v>
      </c>
      <c r="CN841" t="e">
        <f>VLOOKUP(CK841,Sheet2!$E$2:$I$222,5,FALSE)</f>
        <v>#N/A</v>
      </c>
      <c r="CO841"/>
      <c r="CS841" t="e">
        <f>VLOOKUP(CR841,Sheet2!$E$2:$I$222,3,FALSE)</f>
        <v>#N/A</v>
      </c>
      <c r="CT841" t="e">
        <f>VLOOKUP(CR841,Sheet2!$E$2:$I$222,4,FALSE)</f>
        <v>#N/A</v>
      </c>
      <c r="CU841" t="e">
        <f>VLOOKUP(CR841,Sheet2!$E$2:$I$222,5,FALSE)</f>
        <v>#N/A</v>
      </c>
      <c r="CV841"/>
      <c r="CZ841" t="e">
        <f>VLOOKUP(CY841,Sheet2!$E$2:$I$222,3,FALSE)</f>
        <v>#N/A</v>
      </c>
      <c r="DA841" t="e">
        <f>VLOOKUP(CY841,Sheet2!$E$2:$I$222,4,FALSE)</f>
        <v>#N/A</v>
      </c>
      <c r="DB841" t="e">
        <f>VLOOKUP(CY841,Sheet2!$E$2:$I$222,5,FALSE)</f>
        <v>#N/A</v>
      </c>
      <c r="DC841"/>
      <c r="DG841" t="e">
        <f>VLOOKUP(DF841,Sheet2!$E$2:$I$222,3,FALSE)</f>
        <v>#N/A</v>
      </c>
      <c r="DH841" t="e">
        <f>VLOOKUP(DF841,Sheet2!$E$2:$I$222,4,FALSE)</f>
        <v>#N/A</v>
      </c>
      <c r="DI841" t="e">
        <f>VLOOKUP(DF841,Sheet2!$E$2:$I$222,5,FALSE)</f>
        <v>#N/A</v>
      </c>
    </row>
    <row r="842" spans="1:113" x14ac:dyDescent="0.25">
      <c r="A842">
        <v>890</v>
      </c>
      <c r="C842">
        <v>14096</v>
      </c>
      <c r="D842">
        <v>4096</v>
      </c>
      <c r="E842">
        <v>37.769260000000003</v>
      </c>
      <c r="F842">
        <v>-122.4507</v>
      </c>
      <c r="G842" t="s">
        <v>635</v>
      </c>
      <c r="H842" t="s">
        <v>3064</v>
      </c>
      <c r="I842" t="s">
        <v>4913</v>
      </c>
      <c r="J842" t="s">
        <v>4947</v>
      </c>
      <c r="Q842" t="s">
        <v>5924</v>
      </c>
      <c r="S842" t="s">
        <v>6198</v>
      </c>
      <c r="W842">
        <f t="shared" si="13"/>
        <v>3</v>
      </c>
      <c r="X842" t="s">
        <v>6838</v>
      </c>
      <c r="Y842" t="s">
        <v>6888</v>
      </c>
      <c r="Z842" s="59" t="s">
        <v>6914</v>
      </c>
      <c r="AA842" t="str">
        <f>VLOOKUP($Z842,Sheet2!$E$2:$I$222,3,FALSE)</f>
        <v>To Twin Peaks</v>
      </c>
      <c r="AB842" t="str">
        <f>VLOOKUP($Z842,Sheet2!$E$2:$I$222,4,FALSE)</f>
        <v>Parkridge &amp; Burnett</v>
      </c>
      <c r="AC842" t="str">
        <f>VLOOKUP($Z842,Sheet2!$E$2:$I$222,5,FALSE)</f>
        <v>M-F ~ 6am-11pm | Sat-Sun ~ 8am-11pm</v>
      </c>
      <c r="AE842" t="s">
        <v>6834</v>
      </c>
      <c r="AF842" t="s">
        <v>6887</v>
      </c>
      <c r="AH842" t="e">
        <f>VLOOKUP(AG842,Sheet2!$E$2:$I$222,3,FALSE)</f>
        <v>#N/A</v>
      </c>
      <c r="AI842" t="e">
        <f>VLOOKUP(AG842,Sheet2!$E$2:$I$222,4,FALSE)</f>
        <v>#N/A</v>
      </c>
      <c r="AJ842" t="e">
        <f>VLOOKUP(AG842,Sheet2!$E$2:$I$222,5,FALSE)</f>
        <v>#N/A</v>
      </c>
      <c r="AK842"/>
      <c r="AL842" t="s">
        <v>6861</v>
      </c>
      <c r="AM842" t="s">
        <v>6887</v>
      </c>
      <c r="AN842" s="59" t="s">
        <v>6946</v>
      </c>
      <c r="AO842" t="str">
        <f>VLOOKUP(AN842,Sheet2!$E$2:$I$222,3,FALSE)</f>
        <v>To Ocean Beach</v>
      </c>
      <c r="AP842" t="str">
        <f>VLOOKUP(AN842,Sheet2!$E$2:$I$222,4,FALSE)</f>
        <v>Late Night Only (Daily ~ 1am-5am)</v>
      </c>
      <c r="AQ842" t="str">
        <f>VLOOKUP(AN842,Sheet2!$E$2:$I$222,5,FALSE)</f>
        <v>Sat ~ 1am-6am | Sun ~ 1am-8am</v>
      </c>
      <c r="AR842"/>
      <c r="AV842" t="e">
        <f>VLOOKUP(AU842,Sheet2!$E$2:$I$222,3,FALSE)</f>
        <v>#N/A</v>
      </c>
      <c r="AW842" t="e">
        <f>VLOOKUP(AU842,Sheet2!$E$2:$I$222,4,FALSE)</f>
        <v>#N/A</v>
      </c>
      <c r="AX842" t="e">
        <f>VLOOKUP(AU842,Sheet2!$E$2:$I$222,5,FALSE)</f>
        <v>#N/A</v>
      </c>
      <c r="AY842"/>
      <c r="BC842" t="e">
        <f>VLOOKUP(BB842,Sheet2!$E$2:$I$222,3,FALSE)</f>
        <v>#N/A</v>
      </c>
      <c r="BD842" t="e">
        <f>VLOOKUP(BB842,Sheet2!$E$2:$I$222,4,FALSE)</f>
        <v>#N/A</v>
      </c>
      <c r="BE842" t="e">
        <f>VLOOKUP(BB842,Sheet2!$E$2:$I$222,5,FALSE)</f>
        <v>#N/A</v>
      </c>
      <c r="BF842"/>
      <c r="BJ842" t="e">
        <f>VLOOKUP(BI842,Sheet2!$E$2:$I$222,3,FALSE)</f>
        <v>#N/A</v>
      </c>
      <c r="BK842" t="e">
        <f>VLOOKUP(BI842,Sheet2!$E$2:$I$222,4,FALSE)</f>
        <v>#N/A</v>
      </c>
      <c r="BL842" t="e">
        <f>VLOOKUP(BI842,Sheet2!$E$2:$I$222,5,FALSE)</f>
        <v>#N/A</v>
      </c>
      <c r="BM842"/>
      <c r="BQ842" t="e">
        <f>VLOOKUP(BP842,Sheet2!$E$2:$I$222,3,FALSE)</f>
        <v>#N/A</v>
      </c>
      <c r="BR842" t="e">
        <f>VLOOKUP(BP842,Sheet2!$E$2:$I$222,4,FALSE)</f>
        <v>#N/A</v>
      </c>
      <c r="BS842" t="e">
        <f>VLOOKUP(BP842,Sheet2!$E$2:$I$222,5,FALSE)</f>
        <v>#N/A</v>
      </c>
      <c r="BT842"/>
      <c r="BX842" t="e">
        <f>VLOOKUP(BW842,Sheet2!$E$2:$I$222,3,FALSE)</f>
        <v>#N/A</v>
      </c>
      <c r="BY842" t="e">
        <f>VLOOKUP(BW842,Sheet2!$E$2:$I$222,4,FALSE)</f>
        <v>#N/A</v>
      </c>
      <c r="BZ842" t="e">
        <f>VLOOKUP(BW842,Sheet2!$E$2:$I$222,5,FALSE)</f>
        <v>#N/A</v>
      </c>
      <c r="CA842"/>
      <c r="CE842" t="e">
        <f>VLOOKUP(CD842,Sheet2!$E$2:$I$222,3,FALSE)</f>
        <v>#N/A</v>
      </c>
      <c r="CF842" t="e">
        <f>VLOOKUP(CD842,Sheet2!$E$2:$I$222,4,FALSE)</f>
        <v>#N/A</v>
      </c>
      <c r="CG842" t="e">
        <f>VLOOKUP(CD842,Sheet2!$E$2:$I$222,5,FALSE)</f>
        <v>#N/A</v>
      </c>
      <c r="CH842"/>
      <c r="CL842" t="e">
        <f>VLOOKUP(CK842,Sheet2!$E$2:$I$222,3,FALSE)</f>
        <v>#N/A</v>
      </c>
      <c r="CM842" t="e">
        <f>VLOOKUP(CK842,Sheet2!$E$2:$I$222,4,FALSE)</f>
        <v>#N/A</v>
      </c>
      <c r="CN842" t="e">
        <f>VLOOKUP(CK842,Sheet2!$E$2:$I$222,5,FALSE)</f>
        <v>#N/A</v>
      </c>
      <c r="CO842"/>
      <c r="CS842" t="e">
        <f>VLOOKUP(CR842,Sheet2!$E$2:$I$222,3,FALSE)</f>
        <v>#N/A</v>
      </c>
      <c r="CT842" t="e">
        <f>VLOOKUP(CR842,Sheet2!$E$2:$I$222,4,FALSE)</f>
        <v>#N/A</v>
      </c>
      <c r="CU842" t="e">
        <f>VLOOKUP(CR842,Sheet2!$E$2:$I$222,5,FALSE)</f>
        <v>#N/A</v>
      </c>
      <c r="CV842"/>
      <c r="CZ842" t="e">
        <f>VLOOKUP(CY842,Sheet2!$E$2:$I$222,3,FALSE)</f>
        <v>#N/A</v>
      </c>
      <c r="DA842" t="e">
        <f>VLOOKUP(CY842,Sheet2!$E$2:$I$222,4,FALSE)</f>
        <v>#N/A</v>
      </c>
      <c r="DB842" t="e">
        <f>VLOOKUP(CY842,Sheet2!$E$2:$I$222,5,FALSE)</f>
        <v>#N/A</v>
      </c>
      <c r="DC842"/>
      <c r="DG842" t="e">
        <f>VLOOKUP(DF842,Sheet2!$E$2:$I$222,3,FALSE)</f>
        <v>#N/A</v>
      </c>
      <c r="DH842" t="e">
        <f>VLOOKUP(DF842,Sheet2!$E$2:$I$222,4,FALSE)</f>
        <v>#N/A</v>
      </c>
      <c r="DI842" t="e">
        <f>VLOOKUP(DF842,Sheet2!$E$2:$I$222,5,FALSE)</f>
        <v>#N/A</v>
      </c>
    </row>
    <row r="843" spans="1:113" x14ac:dyDescent="0.25">
      <c r="A843">
        <v>891</v>
      </c>
      <c r="C843">
        <v>14097</v>
      </c>
      <c r="D843">
        <v>4097</v>
      </c>
      <c r="E843">
        <v>37.764769999999999</v>
      </c>
      <c r="F843">
        <v>-122.44971</v>
      </c>
      <c r="G843" t="s">
        <v>636</v>
      </c>
      <c r="H843" t="s">
        <v>3065</v>
      </c>
      <c r="I843" t="s">
        <v>4908</v>
      </c>
      <c r="J843" t="s">
        <v>4948</v>
      </c>
      <c r="Q843" t="s">
        <v>5924</v>
      </c>
      <c r="S843" t="s">
        <v>6056</v>
      </c>
      <c r="W843">
        <f t="shared" si="13"/>
        <v>1</v>
      </c>
      <c r="X843" t="s">
        <v>6838</v>
      </c>
      <c r="Y843" t="s">
        <v>6885</v>
      </c>
      <c r="AA843" t="e">
        <f>VLOOKUP($Z843,Sheet2!$E$2:$I$222,3,FALSE)</f>
        <v>#N/A</v>
      </c>
      <c r="AB843" t="e">
        <f>VLOOKUP($Z843,Sheet2!$E$2:$I$222,4,FALSE)</f>
        <v>#N/A</v>
      </c>
      <c r="AC843" t="e">
        <f>VLOOKUP($Z843,Sheet2!$E$2:$I$222,5,FALSE)</f>
        <v>#N/A</v>
      </c>
      <c r="AH843" t="e">
        <f>VLOOKUP(AG843,Sheet2!$E$2:$I$222,3,FALSE)</f>
        <v>#N/A</v>
      </c>
      <c r="AI843" t="e">
        <f>VLOOKUP(AG843,Sheet2!$E$2:$I$222,4,FALSE)</f>
        <v>#N/A</v>
      </c>
      <c r="AJ843" t="e">
        <f>VLOOKUP(AG843,Sheet2!$E$2:$I$222,5,FALSE)</f>
        <v>#N/A</v>
      </c>
      <c r="AK843"/>
      <c r="AO843" t="e">
        <f>VLOOKUP(AN843,Sheet2!$E$2:$I$222,3,FALSE)</f>
        <v>#N/A</v>
      </c>
      <c r="AP843" t="e">
        <f>VLOOKUP(AN843,Sheet2!$E$2:$I$222,4,FALSE)</f>
        <v>#N/A</v>
      </c>
      <c r="AQ843" t="e">
        <f>VLOOKUP(AN843,Sheet2!$E$2:$I$222,5,FALSE)</f>
        <v>#N/A</v>
      </c>
      <c r="AR843"/>
      <c r="AV843" t="e">
        <f>VLOOKUP(AU843,Sheet2!$E$2:$I$222,3,FALSE)</f>
        <v>#N/A</v>
      </c>
      <c r="AW843" t="e">
        <f>VLOOKUP(AU843,Sheet2!$E$2:$I$222,4,FALSE)</f>
        <v>#N/A</v>
      </c>
      <c r="AX843" t="e">
        <f>VLOOKUP(AU843,Sheet2!$E$2:$I$222,5,FALSE)</f>
        <v>#N/A</v>
      </c>
      <c r="AY843"/>
      <c r="BC843" t="e">
        <f>VLOOKUP(BB843,Sheet2!$E$2:$I$222,3,FALSE)</f>
        <v>#N/A</v>
      </c>
      <c r="BD843" t="e">
        <f>VLOOKUP(BB843,Sheet2!$E$2:$I$222,4,FALSE)</f>
        <v>#N/A</v>
      </c>
      <c r="BE843" t="e">
        <f>VLOOKUP(BB843,Sheet2!$E$2:$I$222,5,FALSE)</f>
        <v>#N/A</v>
      </c>
      <c r="BF843"/>
      <c r="BJ843" t="e">
        <f>VLOOKUP(BI843,Sheet2!$E$2:$I$222,3,FALSE)</f>
        <v>#N/A</v>
      </c>
      <c r="BK843" t="e">
        <f>VLOOKUP(BI843,Sheet2!$E$2:$I$222,4,FALSE)</f>
        <v>#N/A</v>
      </c>
      <c r="BL843" t="e">
        <f>VLOOKUP(BI843,Sheet2!$E$2:$I$222,5,FALSE)</f>
        <v>#N/A</v>
      </c>
      <c r="BM843"/>
      <c r="BQ843" t="e">
        <f>VLOOKUP(BP843,Sheet2!$E$2:$I$222,3,FALSE)</f>
        <v>#N/A</v>
      </c>
      <c r="BR843" t="e">
        <f>VLOOKUP(BP843,Sheet2!$E$2:$I$222,4,FALSE)</f>
        <v>#N/A</v>
      </c>
      <c r="BS843" t="e">
        <f>VLOOKUP(BP843,Sheet2!$E$2:$I$222,5,FALSE)</f>
        <v>#N/A</v>
      </c>
      <c r="BT843"/>
      <c r="BX843" t="e">
        <f>VLOOKUP(BW843,Sheet2!$E$2:$I$222,3,FALSE)</f>
        <v>#N/A</v>
      </c>
      <c r="BY843" t="e">
        <f>VLOOKUP(BW843,Sheet2!$E$2:$I$222,4,FALSE)</f>
        <v>#N/A</v>
      </c>
      <c r="BZ843" t="e">
        <f>VLOOKUP(BW843,Sheet2!$E$2:$I$222,5,FALSE)</f>
        <v>#N/A</v>
      </c>
      <c r="CA843"/>
      <c r="CE843" t="e">
        <f>VLOOKUP(CD843,Sheet2!$E$2:$I$222,3,FALSE)</f>
        <v>#N/A</v>
      </c>
      <c r="CF843" t="e">
        <f>VLOOKUP(CD843,Sheet2!$E$2:$I$222,4,FALSE)</f>
        <v>#N/A</v>
      </c>
      <c r="CG843" t="e">
        <f>VLOOKUP(CD843,Sheet2!$E$2:$I$222,5,FALSE)</f>
        <v>#N/A</v>
      </c>
      <c r="CH843"/>
      <c r="CL843" t="e">
        <f>VLOOKUP(CK843,Sheet2!$E$2:$I$222,3,FALSE)</f>
        <v>#N/A</v>
      </c>
      <c r="CM843" t="e">
        <f>VLOOKUP(CK843,Sheet2!$E$2:$I$222,4,FALSE)</f>
        <v>#N/A</v>
      </c>
      <c r="CN843" t="e">
        <f>VLOOKUP(CK843,Sheet2!$E$2:$I$222,5,FALSE)</f>
        <v>#N/A</v>
      </c>
      <c r="CO843"/>
      <c r="CS843" t="e">
        <f>VLOOKUP(CR843,Sheet2!$E$2:$I$222,3,FALSE)</f>
        <v>#N/A</v>
      </c>
      <c r="CT843" t="e">
        <f>VLOOKUP(CR843,Sheet2!$E$2:$I$222,4,FALSE)</f>
        <v>#N/A</v>
      </c>
      <c r="CU843" t="e">
        <f>VLOOKUP(CR843,Sheet2!$E$2:$I$222,5,FALSE)</f>
        <v>#N/A</v>
      </c>
      <c r="CV843"/>
      <c r="CZ843" t="e">
        <f>VLOOKUP(CY843,Sheet2!$E$2:$I$222,3,FALSE)</f>
        <v>#N/A</v>
      </c>
      <c r="DA843" t="e">
        <f>VLOOKUP(CY843,Sheet2!$E$2:$I$222,4,FALSE)</f>
        <v>#N/A</v>
      </c>
      <c r="DB843" t="e">
        <f>VLOOKUP(CY843,Sheet2!$E$2:$I$222,5,FALSE)</f>
        <v>#N/A</v>
      </c>
      <c r="DC843"/>
      <c r="DG843" t="e">
        <f>VLOOKUP(DF843,Sheet2!$E$2:$I$222,3,FALSE)</f>
        <v>#N/A</v>
      </c>
      <c r="DH843" t="e">
        <f>VLOOKUP(DF843,Sheet2!$E$2:$I$222,4,FALSE)</f>
        <v>#N/A</v>
      </c>
      <c r="DI843" t="e">
        <f>VLOOKUP(DF843,Sheet2!$E$2:$I$222,5,FALSE)</f>
        <v>#N/A</v>
      </c>
    </row>
    <row r="844" spans="1:113" x14ac:dyDescent="0.25">
      <c r="A844">
        <v>892</v>
      </c>
      <c r="C844">
        <v>14098</v>
      </c>
      <c r="D844">
        <v>4098</v>
      </c>
      <c r="E844">
        <v>37.764620000000001</v>
      </c>
      <c r="F844">
        <v>-122.44978</v>
      </c>
      <c r="G844" t="s">
        <v>636</v>
      </c>
      <c r="H844" t="s">
        <v>3065</v>
      </c>
      <c r="I844" t="s">
        <v>4913</v>
      </c>
      <c r="J844" t="s">
        <v>4946</v>
      </c>
      <c r="K844" t="s">
        <v>4966</v>
      </c>
      <c r="Q844" t="s">
        <v>5924</v>
      </c>
      <c r="S844" t="s">
        <v>6058</v>
      </c>
      <c r="W844">
        <f t="shared" si="13"/>
        <v>1</v>
      </c>
      <c r="X844" t="s">
        <v>6838</v>
      </c>
      <c r="Y844" t="s">
        <v>6888</v>
      </c>
      <c r="Z844" s="59" t="s">
        <v>6914</v>
      </c>
      <c r="AA844" t="str">
        <f>VLOOKUP($Z844,Sheet2!$E$2:$I$222,3,FALSE)</f>
        <v>To Twin Peaks</v>
      </c>
      <c r="AB844" t="str">
        <f>VLOOKUP($Z844,Sheet2!$E$2:$I$222,4,FALSE)</f>
        <v>Parkridge &amp; Burnett</v>
      </c>
      <c r="AC844" t="str">
        <f>VLOOKUP($Z844,Sheet2!$E$2:$I$222,5,FALSE)</f>
        <v>M-F ~ 6am-11pm | Sat-Sun ~ 8am-11pm</v>
      </c>
      <c r="AH844" t="e">
        <f>VLOOKUP(AG844,Sheet2!$E$2:$I$222,3,FALSE)</f>
        <v>#N/A</v>
      </c>
      <c r="AI844" t="e">
        <f>VLOOKUP(AG844,Sheet2!$E$2:$I$222,4,FALSE)</f>
        <v>#N/A</v>
      </c>
      <c r="AJ844" t="e">
        <f>VLOOKUP(AG844,Sheet2!$E$2:$I$222,5,FALSE)</f>
        <v>#N/A</v>
      </c>
      <c r="AK844"/>
      <c r="AO844" t="e">
        <f>VLOOKUP(AN844,Sheet2!$E$2:$I$222,3,FALSE)</f>
        <v>#N/A</v>
      </c>
      <c r="AP844" t="e">
        <f>VLOOKUP(AN844,Sheet2!$E$2:$I$222,4,FALSE)</f>
        <v>#N/A</v>
      </c>
      <c r="AQ844" t="e">
        <f>VLOOKUP(AN844,Sheet2!$E$2:$I$222,5,FALSE)</f>
        <v>#N/A</v>
      </c>
      <c r="AR844"/>
      <c r="AV844" t="e">
        <f>VLOOKUP(AU844,Sheet2!$E$2:$I$222,3,FALSE)</f>
        <v>#N/A</v>
      </c>
      <c r="AW844" t="e">
        <f>VLOOKUP(AU844,Sheet2!$E$2:$I$222,4,FALSE)</f>
        <v>#N/A</v>
      </c>
      <c r="AX844" t="e">
        <f>VLOOKUP(AU844,Sheet2!$E$2:$I$222,5,FALSE)</f>
        <v>#N/A</v>
      </c>
      <c r="AY844"/>
      <c r="BC844" t="e">
        <f>VLOOKUP(BB844,Sheet2!$E$2:$I$222,3,FALSE)</f>
        <v>#N/A</v>
      </c>
      <c r="BD844" t="e">
        <f>VLOOKUP(BB844,Sheet2!$E$2:$I$222,4,FALSE)</f>
        <v>#N/A</v>
      </c>
      <c r="BE844" t="e">
        <f>VLOOKUP(BB844,Sheet2!$E$2:$I$222,5,FALSE)</f>
        <v>#N/A</v>
      </c>
      <c r="BF844"/>
      <c r="BJ844" t="e">
        <f>VLOOKUP(BI844,Sheet2!$E$2:$I$222,3,FALSE)</f>
        <v>#N/A</v>
      </c>
      <c r="BK844" t="e">
        <f>VLOOKUP(BI844,Sheet2!$E$2:$I$222,4,FALSE)</f>
        <v>#N/A</v>
      </c>
      <c r="BL844" t="e">
        <f>VLOOKUP(BI844,Sheet2!$E$2:$I$222,5,FALSE)</f>
        <v>#N/A</v>
      </c>
      <c r="BM844"/>
      <c r="BQ844" t="e">
        <f>VLOOKUP(BP844,Sheet2!$E$2:$I$222,3,FALSE)</f>
        <v>#N/A</v>
      </c>
      <c r="BR844" t="e">
        <f>VLOOKUP(BP844,Sheet2!$E$2:$I$222,4,FALSE)</f>
        <v>#N/A</v>
      </c>
      <c r="BS844" t="e">
        <f>VLOOKUP(BP844,Sheet2!$E$2:$I$222,5,FALSE)</f>
        <v>#N/A</v>
      </c>
      <c r="BT844"/>
      <c r="BX844" t="e">
        <f>VLOOKUP(BW844,Sheet2!$E$2:$I$222,3,FALSE)</f>
        <v>#N/A</v>
      </c>
      <c r="BY844" t="e">
        <f>VLOOKUP(BW844,Sheet2!$E$2:$I$222,4,FALSE)</f>
        <v>#N/A</v>
      </c>
      <c r="BZ844" t="e">
        <f>VLOOKUP(BW844,Sheet2!$E$2:$I$222,5,FALSE)</f>
        <v>#N/A</v>
      </c>
      <c r="CA844"/>
      <c r="CE844" t="e">
        <f>VLOOKUP(CD844,Sheet2!$E$2:$I$222,3,FALSE)</f>
        <v>#N/A</v>
      </c>
      <c r="CF844" t="e">
        <f>VLOOKUP(CD844,Sheet2!$E$2:$I$222,4,FALSE)</f>
        <v>#N/A</v>
      </c>
      <c r="CG844" t="e">
        <f>VLOOKUP(CD844,Sheet2!$E$2:$I$222,5,FALSE)</f>
        <v>#N/A</v>
      </c>
      <c r="CH844"/>
      <c r="CL844" t="e">
        <f>VLOOKUP(CK844,Sheet2!$E$2:$I$222,3,FALSE)</f>
        <v>#N/A</v>
      </c>
      <c r="CM844" t="e">
        <f>VLOOKUP(CK844,Sheet2!$E$2:$I$222,4,FALSE)</f>
        <v>#N/A</v>
      </c>
      <c r="CN844" t="e">
        <f>VLOOKUP(CK844,Sheet2!$E$2:$I$222,5,FALSE)</f>
        <v>#N/A</v>
      </c>
      <c r="CO844"/>
      <c r="CS844" t="e">
        <f>VLOOKUP(CR844,Sheet2!$E$2:$I$222,3,FALSE)</f>
        <v>#N/A</v>
      </c>
      <c r="CT844" t="e">
        <f>VLOOKUP(CR844,Sheet2!$E$2:$I$222,4,FALSE)</f>
        <v>#N/A</v>
      </c>
      <c r="CU844" t="e">
        <f>VLOOKUP(CR844,Sheet2!$E$2:$I$222,5,FALSE)</f>
        <v>#N/A</v>
      </c>
      <c r="CV844"/>
      <c r="CZ844" t="e">
        <f>VLOOKUP(CY844,Sheet2!$E$2:$I$222,3,FALSE)</f>
        <v>#N/A</v>
      </c>
      <c r="DA844" t="e">
        <f>VLOOKUP(CY844,Sheet2!$E$2:$I$222,4,FALSE)</f>
        <v>#N/A</v>
      </c>
      <c r="DB844" t="e">
        <f>VLOOKUP(CY844,Sheet2!$E$2:$I$222,5,FALSE)</f>
        <v>#N/A</v>
      </c>
      <c r="DC844"/>
      <c r="DG844" t="e">
        <f>VLOOKUP(DF844,Sheet2!$E$2:$I$222,3,FALSE)</f>
        <v>#N/A</v>
      </c>
      <c r="DH844" t="e">
        <f>VLOOKUP(DF844,Sheet2!$E$2:$I$222,4,FALSE)</f>
        <v>#N/A</v>
      </c>
      <c r="DI844" t="e">
        <f>VLOOKUP(DF844,Sheet2!$E$2:$I$222,5,FALSE)</f>
        <v>#N/A</v>
      </c>
    </row>
    <row r="845" spans="1:113" x14ac:dyDescent="0.25">
      <c r="A845">
        <v>893</v>
      </c>
      <c r="C845">
        <v>14099</v>
      </c>
      <c r="D845">
        <v>4099</v>
      </c>
      <c r="E845">
        <v>37.768500000000003</v>
      </c>
      <c r="F845">
        <v>-122.45047</v>
      </c>
      <c r="G845" t="s">
        <v>637</v>
      </c>
      <c r="H845" t="s">
        <v>3066</v>
      </c>
      <c r="I845" t="s">
        <v>4908</v>
      </c>
      <c r="J845" t="s">
        <v>4948</v>
      </c>
      <c r="Q845" t="s">
        <v>5924</v>
      </c>
      <c r="S845" t="s">
        <v>6196</v>
      </c>
      <c r="W845">
        <f t="shared" si="13"/>
        <v>3</v>
      </c>
      <c r="X845" t="s">
        <v>6838</v>
      </c>
      <c r="Y845" t="s">
        <v>6885</v>
      </c>
      <c r="AA845" t="e">
        <f>VLOOKUP($Z845,Sheet2!$E$2:$I$222,3,FALSE)</f>
        <v>#N/A</v>
      </c>
      <c r="AB845" t="e">
        <f>VLOOKUP($Z845,Sheet2!$E$2:$I$222,4,FALSE)</f>
        <v>#N/A</v>
      </c>
      <c r="AC845" t="e">
        <f>VLOOKUP($Z845,Sheet2!$E$2:$I$222,5,FALSE)</f>
        <v>#N/A</v>
      </c>
      <c r="AE845" t="s">
        <v>6834</v>
      </c>
      <c r="AF845" t="s">
        <v>6885</v>
      </c>
      <c r="AH845" t="e">
        <f>VLOOKUP(AG845,Sheet2!$E$2:$I$222,3,FALSE)</f>
        <v>#N/A</v>
      </c>
      <c r="AI845" t="e">
        <f>VLOOKUP(AG845,Sheet2!$E$2:$I$222,4,FALSE)</f>
        <v>#N/A</v>
      </c>
      <c r="AJ845" t="e">
        <f>VLOOKUP(AG845,Sheet2!$E$2:$I$222,5,FALSE)</f>
        <v>#N/A</v>
      </c>
      <c r="AK845"/>
      <c r="AL845" t="s">
        <v>6861</v>
      </c>
      <c r="AM845" t="s">
        <v>6885</v>
      </c>
      <c r="AN845" s="59" t="s">
        <v>6950</v>
      </c>
      <c r="AO845" t="str">
        <f>VLOOKUP(AN845,Sheet2!$E$2:$I$222,3,FALSE)</f>
        <v>To Caltrain Station</v>
      </c>
      <c r="AP845" t="str">
        <f>VLOOKUP(AN845,Sheet2!$E$2:$I$222,4,FALSE)</f>
        <v>Late Night Only (Daily ~1am-5am)</v>
      </c>
      <c r="AQ845" t="str">
        <f>VLOOKUP(AN845,Sheet2!$E$2:$I$222,5,FALSE)</f>
        <v>Sat ~ 1am-6am | Sun ~ 1am-8am</v>
      </c>
      <c r="AR845"/>
      <c r="AV845" t="e">
        <f>VLOOKUP(AU845,Sheet2!$E$2:$I$222,3,FALSE)</f>
        <v>#N/A</v>
      </c>
      <c r="AW845" t="e">
        <f>VLOOKUP(AU845,Sheet2!$E$2:$I$222,4,FALSE)</f>
        <v>#N/A</v>
      </c>
      <c r="AX845" t="e">
        <f>VLOOKUP(AU845,Sheet2!$E$2:$I$222,5,FALSE)</f>
        <v>#N/A</v>
      </c>
      <c r="AY845"/>
      <c r="BC845" t="e">
        <f>VLOOKUP(BB845,Sheet2!$E$2:$I$222,3,FALSE)</f>
        <v>#N/A</v>
      </c>
      <c r="BD845" t="e">
        <f>VLOOKUP(BB845,Sheet2!$E$2:$I$222,4,FALSE)</f>
        <v>#N/A</v>
      </c>
      <c r="BE845" t="e">
        <f>VLOOKUP(BB845,Sheet2!$E$2:$I$222,5,FALSE)</f>
        <v>#N/A</v>
      </c>
      <c r="BF845"/>
      <c r="BJ845" t="e">
        <f>VLOOKUP(BI845,Sheet2!$E$2:$I$222,3,FALSE)</f>
        <v>#N/A</v>
      </c>
      <c r="BK845" t="e">
        <f>VLOOKUP(BI845,Sheet2!$E$2:$I$222,4,FALSE)</f>
        <v>#N/A</v>
      </c>
      <c r="BL845" t="e">
        <f>VLOOKUP(BI845,Sheet2!$E$2:$I$222,5,FALSE)</f>
        <v>#N/A</v>
      </c>
      <c r="BM845"/>
      <c r="BQ845" t="e">
        <f>VLOOKUP(BP845,Sheet2!$E$2:$I$222,3,FALSE)</f>
        <v>#N/A</v>
      </c>
      <c r="BR845" t="e">
        <f>VLOOKUP(BP845,Sheet2!$E$2:$I$222,4,FALSE)</f>
        <v>#N/A</v>
      </c>
      <c r="BS845" t="e">
        <f>VLOOKUP(BP845,Sheet2!$E$2:$I$222,5,FALSE)</f>
        <v>#N/A</v>
      </c>
      <c r="BT845"/>
      <c r="BX845" t="e">
        <f>VLOOKUP(BW845,Sheet2!$E$2:$I$222,3,FALSE)</f>
        <v>#N/A</v>
      </c>
      <c r="BY845" t="e">
        <f>VLOOKUP(BW845,Sheet2!$E$2:$I$222,4,FALSE)</f>
        <v>#N/A</v>
      </c>
      <c r="BZ845" t="e">
        <f>VLOOKUP(BW845,Sheet2!$E$2:$I$222,5,FALSE)</f>
        <v>#N/A</v>
      </c>
      <c r="CA845"/>
      <c r="CE845" t="e">
        <f>VLOOKUP(CD845,Sheet2!$E$2:$I$222,3,FALSE)</f>
        <v>#N/A</v>
      </c>
      <c r="CF845" t="e">
        <f>VLOOKUP(CD845,Sheet2!$E$2:$I$222,4,FALSE)</f>
        <v>#N/A</v>
      </c>
      <c r="CG845" t="e">
        <f>VLOOKUP(CD845,Sheet2!$E$2:$I$222,5,FALSE)</f>
        <v>#N/A</v>
      </c>
      <c r="CH845"/>
      <c r="CL845" t="e">
        <f>VLOOKUP(CK845,Sheet2!$E$2:$I$222,3,FALSE)</f>
        <v>#N/A</v>
      </c>
      <c r="CM845" t="e">
        <f>VLOOKUP(CK845,Sheet2!$E$2:$I$222,4,FALSE)</f>
        <v>#N/A</v>
      </c>
      <c r="CN845" t="e">
        <f>VLOOKUP(CK845,Sheet2!$E$2:$I$222,5,FALSE)</f>
        <v>#N/A</v>
      </c>
      <c r="CO845"/>
      <c r="CS845" t="e">
        <f>VLOOKUP(CR845,Sheet2!$E$2:$I$222,3,FALSE)</f>
        <v>#N/A</v>
      </c>
      <c r="CT845" t="e">
        <f>VLOOKUP(CR845,Sheet2!$E$2:$I$222,4,FALSE)</f>
        <v>#N/A</v>
      </c>
      <c r="CU845" t="e">
        <f>VLOOKUP(CR845,Sheet2!$E$2:$I$222,5,FALSE)</f>
        <v>#N/A</v>
      </c>
      <c r="CV845"/>
      <c r="CZ845" t="e">
        <f>VLOOKUP(CY845,Sheet2!$E$2:$I$222,3,FALSE)</f>
        <v>#N/A</v>
      </c>
      <c r="DA845" t="e">
        <f>VLOOKUP(CY845,Sheet2!$E$2:$I$222,4,FALSE)</f>
        <v>#N/A</v>
      </c>
      <c r="DB845" t="e">
        <f>VLOOKUP(CY845,Sheet2!$E$2:$I$222,5,FALSE)</f>
        <v>#N/A</v>
      </c>
      <c r="DC845"/>
      <c r="DG845" t="e">
        <f>VLOOKUP(DF845,Sheet2!$E$2:$I$222,3,FALSE)</f>
        <v>#N/A</v>
      </c>
      <c r="DH845" t="e">
        <f>VLOOKUP(DF845,Sheet2!$E$2:$I$222,4,FALSE)</f>
        <v>#N/A</v>
      </c>
      <c r="DI845" t="e">
        <f>VLOOKUP(DF845,Sheet2!$E$2:$I$222,5,FALSE)</f>
        <v>#N/A</v>
      </c>
    </row>
    <row r="846" spans="1:113" x14ac:dyDescent="0.25">
      <c r="A846">
        <v>894</v>
      </c>
      <c r="C846">
        <v>14100</v>
      </c>
      <c r="D846">
        <v>4100</v>
      </c>
      <c r="E846">
        <v>37.805509999999998</v>
      </c>
      <c r="F846">
        <v>-122.41784</v>
      </c>
      <c r="G846" t="s">
        <v>638</v>
      </c>
      <c r="H846" t="s">
        <v>3067</v>
      </c>
      <c r="I846" t="s">
        <v>4921</v>
      </c>
      <c r="J846" t="s">
        <v>4946</v>
      </c>
      <c r="K846" t="s">
        <v>4966</v>
      </c>
      <c r="N846" t="s">
        <v>5315</v>
      </c>
      <c r="Q846" t="s">
        <v>5924</v>
      </c>
      <c r="R846">
        <v>753</v>
      </c>
      <c r="S846" t="s">
        <v>6199</v>
      </c>
      <c r="W846">
        <f t="shared" si="13"/>
        <v>2</v>
      </c>
      <c r="X846" t="s">
        <v>6819</v>
      </c>
      <c r="Y846" t="s">
        <v>6885</v>
      </c>
      <c r="AA846" t="e">
        <f>VLOOKUP($Z846,Sheet2!$E$2:$I$222,3,FALSE)</f>
        <v>#N/A</v>
      </c>
      <c r="AB846" t="e">
        <f>VLOOKUP($Z846,Sheet2!$E$2:$I$222,4,FALSE)</f>
        <v>#N/A</v>
      </c>
      <c r="AC846" t="e">
        <f>VLOOKUP($Z846,Sheet2!$E$2:$I$222,5,FALSE)</f>
        <v>#N/A</v>
      </c>
      <c r="AE846" t="s">
        <v>6810</v>
      </c>
      <c r="AF846" t="s">
        <v>6887</v>
      </c>
      <c r="AH846" t="e">
        <f>VLOOKUP(AG846,Sheet2!$E$2:$I$222,3,FALSE)</f>
        <v>#N/A</v>
      </c>
      <c r="AI846" t="e">
        <f>VLOOKUP(AG846,Sheet2!$E$2:$I$222,4,FALSE)</f>
        <v>#N/A</v>
      </c>
      <c r="AJ846" t="e">
        <f>VLOOKUP(AG846,Sheet2!$E$2:$I$222,5,FALSE)</f>
        <v>#N/A</v>
      </c>
      <c r="AK846"/>
      <c r="AO846" t="e">
        <f>VLOOKUP(AN846,Sheet2!$E$2:$I$222,3,FALSE)</f>
        <v>#N/A</v>
      </c>
      <c r="AP846" t="e">
        <f>VLOOKUP(AN846,Sheet2!$E$2:$I$222,4,FALSE)</f>
        <v>#N/A</v>
      </c>
      <c r="AQ846" t="e">
        <f>VLOOKUP(AN846,Sheet2!$E$2:$I$222,5,FALSE)</f>
        <v>#N/A</v>
      </c>
      <c r="AR846"/>
      <c r="AV846" t="e">
        <f>VLOOKUP(AU846,Sheet2!$E$2:$I$222,3,FALSE)</f>
        <v>#N/A</v>
      </c>
      <c r="AW846" t="e">
        <f>VLOOKUP(AU846,Sheet2!$E$2:$I$222,4,FALSE)</f>
        <v>#N/A</v>
      </c>
      <c r="AX846" t="e">
        <f>VLOOKUP(AU846,Sheet2!$E$2:$I$222,5,FALSE)</f>
        <v>#N/A</v>
      </c>
      <c r="AY846"/>
      <c r="BC846" t="e">
        <f>VLOOKUP(BB846,Sheet2!$E$2:$I$222,3,FALSE)</f>
        <v>#N/A</v>
      </c>
      <c r="BD846" t="e">
        <f>VLOOKUP(BB846,Sheet2!$E$2:$I$222,4,FALSE)</f>
        <v>#N/A</v>
      </c>
      <c r="BE846" t="e">
        <f>VLOOKUP(BB846,Sheet2!$E$2:$I$222,5,FALSE)</f>
        <v>#N/A</v>
      </c>
      <c r="BF846"/>
      <c r="BJ846" t="e">
        <f>VLOOKUP(BI846,Sheet2!$E$2:$I$222,3,FALSE)</f>
        <v>#N/A</v>
      </c>
      <c r="BK846" t="e">
        <f>VLOOKUP(BI846,Sheet2!$E$2:$I$222,4,FALSE)</f>
        <v>#N/A</v>
      </c>
      <c r="BL846" t="e">
        <f>VLOOKUP(BI846,Sheet2!$E$2:$I$222,5,FALSE)</f>
        <v>#N/A</v>
      </c>
      <c r="BM846"/>
      <c r="BQ846" t="e">
        <f>VLOOKUP(BP846,Sheet2!$E$2:$I$222,3,FALSE)</f>
        <v>#N/A</v>
      </c>
      <c r="BR846" t="e">
        <f>VLOOKUP(BP846,Sheet2!$E$2:$I$222,4,FALSE)</f>
        <v>#N/A</v>
      </c>
      <c r="BS846" t="e">
        <f>VLOOKUP(BP846,Sheet2!$E$2:$I$222,5,FALSE)</f>
        <v>#N/A</v>
      </c>
      <c r="BT846"/>
      <c r="BX846" t="e">
        <f>VLOOKUP(BW846,Sheet2!$E$2:$I$222,3,FALSE)</f>
        <v>#N/A</v>
      </c>
      <c r="BY846" t="e">
        <f>VLOOKUP(BW846,Sheet2!$E$2:$I$222,4,FALSE)</f>
        <v>#N/A</v>
      </c>
      <c r="BZ846" t="e">
        <f>VLOOKUP(BW846,Sheet2!$E$2:$I$222,5,FALSE)</f>
        <v>#N/A</v>
      </c>
      <c r="CA846"/>
      <c r="CE846" t="e">
        <f>VLOOKUP(CD846,Sheet2!$E$2:$I$222,3,FALSE)</f>
        <v>#N/A</v>
      </c>
      <c r="CF846" t="e">
        <f>VLOOKUP(CD846,Sheet2!$E$2:$I$222,4,FALSE)</f>
        <v>#N/A</v>
      </c>
      <c r="CG846" t="e">
        <f>VLOOKUP(CD846,Sheet2!$E$2:$I$222,5,FALSE)</f>
        <v>#N/A</v>
      </c>
      <c r="CH846"/>
      <c r="CL846" t="e">
        <f>VLOOKUP(CK846,Sheet2!$E$2:$I$222,3,FALSE)</f>
        <v>#N/A</v>
      </c>
      <c r="CM846" t="e">
        <f>VLOOKUP(CK846,Sheet2!$E$2:$I$222,4,FALSE)</f>
        <v>#N/A</v>
      </c>
      <c r="CN846" t="e">
        <f>VLOOKUP(CK846,Sheet2!$E$2:$I$222,5,FALSE)</f>
        <v>#N/A</v>
      </c>
      <c r="CO846"/>
      <c r="CS846" t="e">
        <f>VLOOKUP(CR846,Sheet2!$E$2:$I$222,3,FALSE)</f>
        <v>#N/A</v>
      </c>
      <c r="CT846" t="e">
        <f>VLOOKUP(CR846,Sheet2!$E$2:$I$222,4,FALSE)</f>
        <v>#N/A</v>
      </c>
      <c r="CU846" t="e">
        <f>VLOOKUP(CR846,Sheet2!$E$2:$I$222,5,FALSE)</f>
        <v>#N/A</v>
      </c>
      <c r="CV846"/>
      <c r="CZ846" t="e">
        <f>VLOOKUP(CY846,Sheet2!$E$2:$I$222,3,FALSE)</f>
        <v>#N/A</v>
      </c>
      <c r="DA846" t="e">
        <f>VLOOKUP(CY846,Sheet2!$E$2:$I$222,4,FALSE)</f>
        <v>#N/A</v>
      </c>
      <c r="DB846" t="e">
        <f>VLOOKUP(CY846,Sheet2!$E$2:$I$222,5,FALSE)</f>
        <v>#N/A</v>
      </c>
      <c r="DC846"/>
      <c r="DG846" t="e">
        <f>VLOOKUP(DF846,Sheet2!$E$2:$I$222,3,FALSE)</f>
        <v>#N/A</v>
      </c>
      <c r="DH846" t="e">
        <f>VLOOKUP(DF846,Sheet2!$E$2:$I$222,4,FALSE)</f>
        <v>#N/A</v>
      </c>
      <c r="DI846" t="e">
        <f>VLOOKUP(DF846,Sheet2!$E$2:$I$222,5,FALSE)</f>
        <v>#N/A</v>
      </c>
    </row>
    <row r="847" spans="1:113" x14ac:dyDescent="0.25">
      <c r="A847">
        <v>895</v>
      </c>
      <c r="C847">
        <v>14101</v>
      </c>
      <c r="D847">
        <v>4101</v>
      </c>
      <c r="E847">
        <v>37.798122999999997</v>
      </c>
      <c r="F847">
        <v>-122.406897</v>
      </c>
      <c r="G847" t="s">
        <v>639</v>
      </c>
      <c r="H847" t="s">
        <v>3068</v>
      </c>
      <c r="I847" t="s">
        <v>4912</v>
      </c>
      <c r="J847" t="s">
        <v>4946</v>
      </c>
      <c r="K847" t="s">
        <v>4964</v>
      </c>
      <c r="Q847" t="s">
        <v>5924</v>
      </c>
      <c r="S847" t="s">
        <v>6200</v>
      </c>
      <c r="W847">
        <f t="shared" si="13"/>
        <v>3</v>
      </c>
      <c r="X847" t="s">
        <v>6815</v>
      </c>
      <c r="Y847" t="s">
        <v>6886</v>
      </c>
      <c r="Z847" s="59" t="s">
        <v>6895</v>
      </c>
      <c r="AA847" t="str">
        <f>VLOOKUP($Z847,Sheet2!$E$2:$I$222,3,FALSE)</f>
        <v>To Fisherman's Wharf</v>
      </c>
      <c r="AB847" t="str">
        <f>VLOOKUP($Z847,Sheet2!$E$2:$I$222,4,FALSE)</f>
        <v>Daily ~ 8:30am-12am</v>
      </c>
      <c r="AC847" t="str">
        <f>VLOOKUP($Z847,Sheet2!$E$2:$I$222,5,FALSE)</f>
        <v>Except M-F ~ 6am-10am: Use 8AX/BX</v>
      </c>
      <c r="AE847" t="s">
        <v>6881</v>
      </c>
      <c r="AF847" t="s">
        <v>6885</v>
      </c>
      <c r="AH847" t="e">
        <f>VLOOKUP(AG847,Sheet2!$E$2:$I$222,3,FALSE)</f>
        <v>#N/A</v>
      </c>
      <c r="AI847" t="e">
        <f>VLOOKUP(AG847,Sheet2!$E$2:$I$222,4,FALSE)</f>
        <v>#N/A</v>
      </c>
      <c r="AJ847" t="e">
        <f>VLOOKUP(AG847,Sheet2!$E$2:$I$222,5,FALSE)</f>
        <v>#N/A</v>
      </c>
      <c r="AK847"/>
      <c r="AL847" t="s">
        <v>6813</v>
      </c>
      <c r="AM847" t="s">
        <v>6888</v>
      </c>
      <c r="AN847" s="59" t="s">
        <v>6893</v>
      </c>
      <c r="AO847" t="str">
        <f>VLOOKUP(AN847,Sheet2!$E$2:$I$222,3,FALSE)</f>
        <v>To Pacific Heights</v>
      </c>
      <c r="AP847" t="str">
        <f>VLOOKUP(AN847,Sheet2!$E$2:$I$222,4,FALSE)</f>
        <v>Lyon &amp; Greenwich</v>
      </c>
      <c r="AQ847" t="str">
        <f>VLOOKUP(AN847,Sheet2!$E$2:$I$222,5,FALSE)</f>
        <v>M-F Only ~ 5:30-9am  4-7:30pm</v>
      </c>
      <c r="AR847"/>
      <c r="AV847" t="e">
        <f>VLOOKUP(AU847,Sheet2!$E$2:$I$222,3,FALSE)</f>
        <v>#N/A</v>
      </c>
      <c r="AW847" t="e">
        <f>VLOOKUP(AU847,Sheet2!$E$2:$I$222,4,FALSE)</f>
        <v>#N/A</v>
      </c>
      <c r="AX847" t="e">
        <f>VLOOKUP(AU847,Sheet2!$E$2:$I$222,5,FALSE)</f>
        <v>#N/A</v>
      </c>
      <c r="AY847"/>
      <c r="BC847" t="e">
        <f>VLOOKUP(BB847,Sheet2!$E$2:$I$222,3,FALSE)</f>
        <v>#N/A</v>
      </c>
      <c r="BD847" t="e">
        <f>VLOOKUP(BB847,Sheet2!$E$2:$I$222,4,FALSE)</f>
        <v>#N/A</v>
      </c>
      <c r="BE847" t="e">
        <f>VLOOKUP(BB847,Sheet2!$E$2:$I$222,5,FALSE)</f>
        <v>#N/A</v>
      </c>
      <c r="BF847"/>
      <c r="BJ847" t="e">
        <f>VLOOKUP(BI847,Sheet2!$E$2:$I$222,3,FALSE)</f>
        <v>#N/A</v>
      </c>
      <c r="BK847" t="e">
        <f>VLOOKUP(BI847,Sheet2!$E$2:$I$222,4,FALSE)</f>
        <v>#N/A</v>
      </c>
      <c r="BL847" t="e">
        <f>VLOOKUP(BI847,Sheet2!$E$2:$I$222,5,FALSE)</f>
        <v>#N/A</v>
      </c>
      <c r="BM847"/>
      <c r="BQ847" t="e">
        <f>VLOOKUP(BP847,Sheet2!$E$2:$I$222,3,FALSE)</f>
        <v>#N/A</v>
      </c>
      <c r="BR847" t="e">
        <f>VLOOKUP(BP847,Sheet2!$E$2:$I$222,4,FALSE)</f>
        <v>#N/A</v>
      </c>
      <c r="BS847" t="e">
        <f>VLOOKUP(BP847,Sheet2!$E$2:$I$222,5,FALSE)</f>
        <v>#N/A</v>
      </c>
      <c r="BT847"/>
      <c r="BX847" t="e">
        <f>VLOOKUP(BW847,Sheet2!$E$2:$I$222,3,FALSE)</f>
        <v>#N/A</v>
      </c>
      <c r="BY847" t="e">
        <f>VLOOKUP(BW847,Sheet2!$E$2:$I$222,4,FALSE)</f>
        <v>#N/A</v>
      </c>
      <c r="BZ847" t="e">
        <f>VLOOKUP(BW847,Sheet2!$E$2:$I$222,5,FALSE)</f>
        <v>#N/A</v>
      </c>
      <c r="CA847"/>
      <c r="CE847" t="e">
        <f>VLOOKUP(CD847,Sheet2!$E$2:$I$222,3,FALSE)</f>
        <v>#N/A</v>
      </c>
      <c r="CF847" t="e">
        <f>VLOOKUP(CD847,Sheet2!$E$2:$I$222,4,FALSE)</f>
        <v>#N/A</v>
      </c>
      <c r="CG847" t="e">
        <f>VLOOKUP(CD847,Sheet2!$E$2:$I$222,5,FALSE)</f>
        <v>#N/A</v>
      </c>
      <c r="CH847"/>
      <c r="CL847" t="e">
        <f>VLOOKUP(CK847,Sheet2!$E$2:$I$222,3,FALSE)</f>
        <v>#N/A</v>
      </c>
      <c r="CM847" t="e">
        <f>VLOOKUP(CK847,Sheet2!$E$2:$I$222,4,FALSE)</f>
        <v>#N/A</v>
      </c>
      <c r="CN847" t="e">
        <f>VLOOKUP(CK847,Sheet2!$E$2:$I$222,5,FALSE)</f>
        <v>#N/A</v>
      </c>
      <c r="CO847"/>
      <c r="CS847" t="e">
        <f>VLOOKUP(CR847,Sheet2!$E$2:$I$222,3,FALSE)</f>
        <v>#N/A</v>
      </c>
      <c r="CT847" t="e">
        <f>VLOOKUP(CR847,Sheet2!$E$2:$I$222,4,FALSE)</f>
        <v>#N/A</v>
      </c>
      <c r="CU847" t="e">
        <f>VLOOKUP(CR847,Sheet2!$E$2:$I$222,5,FALSE)</f>
        <v>#N/A</v>
      </c>
      <c r="CV847"/>
      <c r="CZ847" t="e">
        <f>VLOOKUP(CY847,Sheet2!$E$2:$I$222,3,FALSE)</f>
        <v>#N/A</v>
      </c>
      <c r="DA847" t="e">
        <f>VLOOKUP(CY847,Sheet2!$E$2:$I$222,4,FALSE)</f>
        <v>#N/A</v>
      </c>
      <c r="DB847" t="e">
        <f>VLOOKUP(CY847,Sheet2!$E$2:$I$222,5,FALSE)</f>
        <v>#N/A</v>
      </c>
      <c r="DC847"/>
      <c r="DG847" t="e">
        <f>VLOOKUP(DF847,Sheet2!$E$2:$I$222,3,FALSE)</f>
        <v>#N/A</v>
      </c>
      <c r="DH847" t="e">
        <f>VLOOKUP(DF847,Sheet2!$E$2:$I$222,4,FALSE)</f>
        <v>#N/A</v>
      </c>
      <c r="DI847" t="e">
        <f>VLOOKUP(DF847,Sheet2!$E$2:$I$222,5,FALSE)</f>
        <v>#N/A</v>
      </c>
    </row>
    <row r="848" spans="1:113" x14ac:dyDescent="0.25">
      <c r="A848">
        <v>896</v>
      </c>
      <c r="C848">
        <v>14102</v>
      </c>
      <c r="D848">
        <v>4102</v>
      </c>
      <c r="E848">
        <v>37.797626000000001</v>
      </c>
      <c r="F848">
        <v>-122.406465</v>
      </c>
      <c r="G848" t="s">
        <v>639</v>
      </c>
      <c r="H848" t="s">
        <v>3068</v>
      </c>
      <c r="I848" t="s">
        <v>4911</v>
      </c>
      <c r="J848" t="s">
        <v>4946</v>
      </c>
      <c r="K848" t="s">
        <v>4957</v>
      </c>
      <c r="Q848" t="s">
        <v>5924</v>
      </c>
      <c r="S848" t="s">
        <v>6201</v>
      </c>
      <c r="W848">
        <f t="shared" si="13"/>
        <v>1</v>
      </c>
      <c r="X848" t="s">
        <v>6813</v>
      </c>
      <c r="Y848" t="s">
        <v>6886</v>
      </c>
      <c r="Z848" s="59" t="s">
        <v>6948</v>
      </c>
      <c r="AA848" t="str">
        <f>VLOOKUP($Z848,Sheet2!$E$2:$I$222,3,FALSE)</f>
        <v>To Financial District</v>
      </c>
      <c r="AB848" t="str">
        <f>VLOOKUP($Z848,Sheet2!$E$2:$I$222,4,FALSE)</f>
        <v>Transbay Terminal</v>
      </c>
      <c r="AC848" t="str">
        <f>VLOOKUP($Z848,Sheet2!$E$2:$I$222,5,FALSE)</f>
        <v>M-F Only ~ 5-9am &amp; 4-6:30pm</v>
      </c>
      <c r="AH848" t="e">
        <f>VLOOKUP(AG848,Sheet2!$E$2:$I$222,3,FALSE)</f>
        <v>#N/A</v>
      </c>
      <c r="AI848" t="e">
        <f>VLOOKUP(AG848,Sheet2!$E$2:$I$222,4,FALSE)</f>
        <v>#N/A</v>
      </c>
      <c r="AJ848" t="e">
        <f>VLOOKUP(AG848,Sheet2!$E$2:$I$222,5,FALSE)</f>
        <v>#N/A</v>
      </c>
      <c r="AK848"/>
      <c r="AO848" t="e">
        <f>VLOOKUP(AN848,Sheet2!$E$2:$I$222,3,FALSE)</f>
        <v>#N/A</v>
      </c>
      <c r="AP848" t="e">
        <f>VLOOKUP(AN848,Sheet2!$E$2:$I$222,4,FALSE)</f>
        <v>#N/A</v>
      </c>
      <c r="AQ848" t="e">
        <f>VLOOKUP(AN848,Sheet2!$E$2:$I$222,5,FALSE)</f>
        <v>#N/A</v>
      </c>
      <c r="AR848"/>
      <c r="AV848" t="e">
        <f>VLOOKUP(AU848,Sheet2!$E$2:$I$222,3,FALSE)</f>
        <v>#N/A</v>
      </c>
      <c r="AW848" t="e">
        <f>VLOOKUP(AU848,Sheet2!$E$2:$I$222,4,FALSE)</f>
        <v>#N/A</v>
      </c>
      <c r="AX848" t="e">
        <f>VLOOKUP(AU848,Sheet2!$E$2:$I$222,5,FALSE)</f>
        <v>#N/A</v>
      </c>
      <c r="AY848"/>
      <c r="BC848" t="e">
        <f>VLOOKUP(BB848,Sheet2!$E$2:$I$222,3,FALSE)</f>
        <v>#N/A</v>
      </c>
      <c r="BD848" t="e">
        <f>VLOOKUP(BB848,Sheet2!$E$2:$I$222,4,FALSE)</f>
        <v>#N/A</v>
      </c>
      <c r="BE848" t="e">
        <f>VLOOKUP(BB848,Sheet2!$E$2:$I$222,5,FALSE)</f>
        <v>#N/A</v>
      </c>
      <c r="BF848"/>
      <c r="BJ848" t="e">
        <f>VLOOKUP(BI848,Sheet2!$E$2:$I$222,3,FALSE)</f>
        <v>#N/A</v>
      </c>
      <c r="BK848" t="e">
        <f>VLOOKUP(BI848,Sheet2!$E$2:$I$222,4,FALSE)</f>
        <v>#N/A</v>
      </c>
      <c r="BL848" t="e">
        <f>VLOOKUP(BI848,Sheet2!$E$2:$I$222,5,FALSE)</f>
        <v>#N/A</v>
      </c>
      <c r="BM848"/>
      <c r="BQ848" t="e">
        <f>VLOOKUP(BP848,Sheet2!$E$2:$I$222,3,FALSE)</f>
        <v>#N/A</v>
      </c>
      <c r="BR848" t="e">
        <f>VLOOKUP(BP848,Sheet2!$E$2:$I$222,4,FALSE)</f>
        <v>#N/A</v>
      </c>
      <c r="BS848" t="e">
        <f>VLOOKUP(BP848,Sheet2!$E$2:$I$222,5,FALSE)</f>
        <v>#N/A</v>
      </c>
      <c r="BT848"/>
      <c r="BX848" t="e">
        <f>VLOOKUP(BW848,Sheet2!$E$2:$I$222,3,FALSE)</f>
        <v>#N/A</v>
      </c>
      <c r="BY848" t="e">
        <f>VLOOKUP(BW848,Sheet2!$E$2:$I$222,4,FALSE)</f>
        <v>#N/A</v>
      </c>
      <c r="BZ848" t="e">
        <f>VLOOKUP(BW848,Sheet2!$E$2:$I$222,5,FALSE)</f>
        <v>#N/A</v>
      </c>
      <c r="CA848"/>
      <c r="CE848" t="e">
        <f>VLOOKUP(CD848,Sheet2!$E$2:$I$222,3,FALSE)</f>
        <v>#N/A</v>
      </c>
      <c r="CF848" t="e">
        <f>VLOOKUP(CD848,Sheet2!$E$2:$I$222,4,FALSE)</f>
        <v>#N/A</v>
      </c>
      <c r="CG848" t="e">
        <f>VLOOKUP(CD848,Sheet2!$E$2:$I$222,5,FALSE)</f>
        <v>#N/A</v>
      </c>
      <c r="CH848"/>
      <c r="CL848" t="e">
        <f>VLOOKUP(CK848,Sheet2!$E$2:$I$222,3,FALSE)</f>
        <v>#N/A</v>
      </c>
      <c r="CM848" t="e">
        <f>VLOOKUP(CK848,Sheet2!$E$2:$I$222,4,FALSE)</f>
        <v>#N/A</v>
      </c>
      <c r="CN848" t="e">
        <f>VLOOKUP(CK848,Sheet2!$E$2:$I$222,5,FALSE)</f>
        <v>#N/A</v>
      </c>
      <c r="CO848"/>
      <c r="CS848" t="e">
        <f>VLOOKUP(CR848,Sheet2!$E$2:$I$222,3,FALSE)</f>
        <v>#N/A</v>
      </c>
      <c r="CT848" t="e">
        <f>VLOOKUP(CR848,Sheet2!$E$2:$I$222,4,FALSE)</f>
        <v>#N/A</v>
      </c>
      <c r="CU848" t="e">
        <f>VLOOKUP(CR848,Sheet2!$E$2:$I$222,5,FALSE)</f>
        <v>#N/A</v>
      </c>
      <c r="CV848"/>
      <c r="CZ848" t="e">
        <f>VLOOKUP(CY848,Sheet2!$E$2:$I$222,3,FALSE)</f>
        <v>#N/A</v>
      </c>
      <c r="DA848" t="e">
        <f>VLOOKUP(CY848,Sheet2!$E$2:$I$222,4,FALSE)</f>
        <v>#N/A</v>
      </c>
      <c r="DB848" t="e">
        <f>VLOOKUP(CY848,Sheet2!$E$2:$I$222,5,FALSE)</f>
        <v>#N/A</v>
      </c>
      <c r="DC848"/>
      <c r="DG848" t="e">
        <f>VLOOKUP(DF848,Sheet2!$E$2:$I$222,3,FALSE)</f>
        <v>#N/A</v>
      </c>
      <c r="DH848" t="e">
        <f>VLOOKUP(DF848,Sheet2!$E$2:$I$222,4,FALSE)</f>
        <v>#N/A</v>
      </c>
      <c r="DI848" t="e">
        <f>VLOOKUP(DF848,Sheet2!$E$2:$I$222,5,FALSE)</f>
        <v>#N/A</v>
      </c>
    </row>
    <row r="849" spans="1:113" x14ac:dyDescent="0.25">
      <c r="A849">
        <v>897</v>
      </c>
      <c r="C849">
        <v>14103</v>
      </c>
      <c r="D849">
        <v>4103</v>
      </c>
      <c r="E849">
        <v>37.803910000000002</v>
      </c>
      <c r="F849">
        <v>-122.41525</v>
      </c>
      <c r="G849" t="s">
        <v>640</v>
      </c>
      <c r="H849" t="s">
        <v>3069</v>
      </c>
      <c r="I849" t="s">
        <v>4912</v>
      </c>
      <c r="J849" t="s">
        <v>4946</v>
      </c>
      <c r="K849" t="s">
        <v>4966</v>
      </c>
      <c r="Q849" t="s">
        <v>5924</v>
      </c>
      <c r="S849" t="s">
        <v>6202</v>
      </c>
      <c r="W849">
        <f t="shared" si="13"/>
        <v>2</v>
      </c>
      <c r="X849" t="s">
        <v>6819</v>
      </c>
      <c r="Y849" t="s">
        <v>6887</v>
      </c>
      <c r="AA849" t="e">
        <f>VLOOKUP($Z849,Sheet2!$E$2:$I$222,3,FALSE)</f>
        <v>#N/A</v>
      </c>
      <c r="AB849" t="e">
        <f>VLOOKUP($Z849,Sheet2!$E$2:$I$222,4,FALSE)</f>
        <v>#N/A</v>
      </c>
      <c r="AC849" t="e">
        <f>VLOOKUP($Z849,Sheet2!$E$2:$I$222,5,FALSE)</f>
        <v>#N/A</v>
      </c>
      <c r="AE849" t="s">
        <v>6810</v>
      </c>
      <c r="AF849" t="s">
        <v>6885</v>
      </c>
      <c r="AH849" t="e">
        <f>VLOOKUP(AG849,Sheet2!$E$2:$I$222,3,FALSE)</f>
        <v>#N/A</v>
      </c>
      <c r="AI849" t="e">
        <f>VLOOKUP(AG849,Sheet2!$E$2:$I$222,4,FALSE)</f>
        <v>#N/A</v>
      </c>
      <c r="AJ849" t="e">
        <f>VLOOKUP(AG849,Sheet2!$E$2:$I$222,5,FALSE)</f>
        <v>#N/A</v>
      </c>
      <c r="AK849"/>
      <c r="AO849" t="e">
        <f>VLOOKUP(AN849,Sheet2!$E$2:$I$222,3,FALSE)</f>
        <v>#N/A</v>
      </c>
      <c r="AP849" t="e">
        <f>VLOOKUP(AN849,Sheet2!$E$2:$I$222,4,FALSE)</f>
        <v>#N/A</v>
      </c>
      <c r="AQ849" t="e">
        <f>VLOOKUP(AN849,Sheet2!$E$2:$I$222,5,FALSE)</f>
        <v>#N/A</v>
      </c>
      <c r="AR849"/>
      <c r="AV849" t="e">
        <f>VLOOKUP(AU849,Sheet2!$E$2:$I$222,3,FALSE)</f>
        <v>#N/A</v>
      </c>
      <c r="AW849" t="e">
        <f>VLOOKUP(AU849,Sheet2!$E$2:$I$222,4,FALSE)</f>
        <v>#N/A</v>
      </c>
      <c r="AX849" t="e">
        <f>VLOOKUP(AU849,Sheet2!$E$2:$I$222,5,FALSE)</f>
        <v>#N/A</v>
      </c>
      <c r="AY849"/>
      <c r="BC849" t="e">
        <f>VLOOKUP(BB849,Sheet2!$E$2:$I$222,3,FALSE)</f>
        <v>#N/A</v>
      </c>
      <c r="BD849" t="e">
        <f>VLOOKUP(BB849,Sheet2!$E$2:$I$222,4,FALSE)</f>
        <v>#N/A</v>
      </c>
      <c r="BE849" t="e">
        <f>VLOOKUP(BB849,Sheet2!$E$2:$I$222,5,FALSE)</f>
        <v>#N/A</v>
      </c>
      <c r="BF849"/>
      <c r="BJ849" t="e">
        <f>VLOOKUP(BI849,Sheet2!$E$2:$I$222,3,FALSE)</f>
        <v>#N/A</v>
      </c>
      <c r="BK849" t="e">
        <f>VLOOKUP(BI849,Sheet2!$E$2:$I$222,4,FALSE)</f>
        <v>#N/A</v>
      </c>
      <c r="BL849" t="e">
        <f>VLOOKUP(BI849,Sheet2!$E$2:$I$222,5,FALSE)</f>
        <v>#N/A</v>
      </c>
      <c r="BM849"/>
      <c r="BQ849" t="e">
        <f>VLOOKUP(BP849,Sheet2!$E$2:$I$222,3,FALSE)</f>
        <v>#N/A</v>
      </c>
      <c r="BR849" t="e">
        <f>VLOOKUP(BP849,Sheet2!$E$2:$I$222,4,FALSE)</f>
        <v>#N/A</v>
      </c>
      <c r="BS849" t="e">
        <f>VLOOKUP(BP849,Sheet2!$E$2:$I$222,5,FALSE)</f>
        <v>#N/A</v>
      </c>
      <c r="BT849"/>
      <c r="BX849" t="e">
        <f>VLOOKUP(BW849,Sheet2!$E$2:$I$222,3,FALSE)</f>
        <v>#N/A</v>
      </c>
      <c r="BY849" t="e">
        <f>VLOOKUP(BW849,Sheet2!$E$2:$I$222,4,FALSE)</f>
        <v>#N/A</v>
      </c>
      <c r="BZ849" t="e">
        <f>VLOOKUP(BW849,Sheet2!$E$2:$I$222,5,FALSE)</f>
        <v>#N/A</v>
      </c>
      <c r="CA849"/>
      <c r="CE849" t="e">
        <f>VLOOKUP(CD849,Sheet2!$E$2:$I$222,3,FALSE)</f>
        <v>#N/A</v>
      </c>
      <c r="CF849" t="e">
        <f>VLOOKUP(CD849,Sheet2!$E$2:$I$222,4,FALSE)</f>
        <v>#N/A</v>
      </c>
      <c r="CG849" t="e">
        <f>VLOOKUP(CD849,Sheet2!$E$2:$I$222,5,FALSE)</f>
        <v>#N/A</v>
      </c>
      <c r="CH849"/>
      <c r="CL849" t="e">
        <f>VLOOKUP(CK849,Sheet2!$E$2:$I$222,3,FALSE)</f>
        <v>#N/A</v>
      </c>
      <c r="CM849" t="e">
        <f>VLOOKUP(CK849,Sheet2!$E$2:$I$222,4,FALSE)</f>
        <v>#N/A</v>
      </c>
      <c r="CN849" t="e">
        <f>VLOOKUP(CK849,Sheet2!$E$2:$I$222,5,FALSE)</f>
        <v>#N/A</v>
      </c>
      <c r="CO849"/>
      <c r="CS849" t="e">
        <f>VLOOKUP(CR849,Sheet2!$E$2:$I$222,3,FALSE)</f>
        <v>#N/A</v>
      </c>
      <c r="CT849" t="e">
        <f>VLOOKUP(CR849,Sheet2!$E$2:$I$222,4,FALSE)</f>
        <v>#N/A</v>
      </c>
      <c r="CU849" t="e">
        <f>VLOOKUP(CR849,Sheet2!$E$2:$I$222,5,FALSE)</f>
        <v>#N/A</v>
      </c>
      <c r="CV849"/>
      <c r="CZ849" t="e">
        <f>VLOOKUP(CY849,Sheet2!$E$2:$I$222,3,FALSE)</f>
        <v>#N/A</v>
      </c>
      <c r="DA849" t="e">
        <f>VLOOKUP(CY849,Sheet2!$E$2:$I$222,4,FALSE)</f>
        <v>#N/A</v>
      </c>
      <c r="DB849" t="e">
        <f>VLOOKUP(CY849,Sheet2!$E$2:$I$222,5,FALSE)</f>
        <v>#N/A</v>
      </c>
      <c r="DC849"/>
      <c r="DG849" t="e">
        <f>VLOOKUP(DF849,Sheet2!$E$2:$I$222,3,FALSE)</f>
        <v>#N/A</v>
      </c>
      <c r="DH849" t="e">
        <f>VLOOKUP(DF849,Sheet2!$E$2:$I$222,4,FALSE)</f>
        <v>#N/A</v>
      </c>
      <c r="DI849" t="e">
        <f>VLOOKUP(DF849,Sheet2!$E$2:$I$222,5,FALSE)</f>
        <v>#N/A</v>
      </c>
    </row>
    <row r="850" spans="1:113" x14ac:dyDescent="0.25">
      <c r="A850">
        <v>898</v>
      </c>
      <c r="C850">
        <v>14104</v>
      </c>
      <c r="D850">
        <v>4104</v>
      </c>
      <c r="E850">
        <v>37.803440000000002</v>
      </c>
      <c r="F850">
        <v>-122.41457</v>
      </c>
      <c r="G850" t="s">
        <v>640</v>
      </c>
      <c r="H850" t="s">
        <v>3069</v>
      </c>
      <c r="I850" t="s">
        <v>4908</v>
      </c>
      <c r="J850" t="s">
        <v>4947</v>
      </c>
      <c r="Q850">
        <v>0</v>
      </c>
      <c r="S850" t="s">
        <v>6203</v>
      </c>
      <c r="T850" t="s">
        <v>6713</v>
      </c>
      <c r="W850">
        <f t="shared" si="13"/>
        <v>1</v>
      </c>
      <c r="X850" t="s">
        <v>6863</v>
      </c>
      <c r="Y850" t="s">
        <v>6887</v>
      </c>
      <c r="AA850" t="e">
        <f>VLOOKUP($Z850,Sheet2!$E$2:$I$222,3,FALSE)</f>
        <v>#N/A</v>
      </c>
      <c r="AB850" t="e">
        <f>VLOOKUP($Z850,Sheet2!$E$2:$I$222,4,FALSE)</f>
        <v>#N/A</v>
      </c>
      <c r="AC850" t="e">
        <f>VLOOKUP($Z850,Sheet2!$E$2:$I$222,5,FALSE)</f>
        <v>#N/A</v>
      </c>
      <c r="AH850" t="e">
        <f>VLOOKUP(AG850,Sheet2!$E$2:$I$222,3,FALSE)</f>
        <v>#N/A</v>
      </c>
      <c r="AI850" t="e">
        <f>VLOOKUP(AG850,Sheet2!$E$2:$I$222,4,FALSE)</f>
        <v>#N/A</v>
      </c>
      <c r="AJ850" t="e">
        <f>VLOOKUP(AG850,Sheet2!$E$2:$I$222,5,FALSE)</f>
        <v>#N/A</v>
      </c>
      <c r="AK850"/>
      <c r="AO850" t="e">
        <f>VLOOKUP(AN850,Sheet2!$E$2:$I$222,3,FALSE)</f>
        <v>#N/A</v>
      </c>
      <c r="AP850" t="e">
        <f>VLOOKUP(AN850,Sheet2!$E$2:$I$222,4,FALSE)</f>
        <v>#N/A</v>
      </c>
      <c r="AQ850" t="e">
        <f>VLOOKUP(AN850,Sheet2!$E$2:$I$222,5,FALSE)</f>
        <v>#N/A</v>
      </c>
      <c r="AR850"/>
      <c r="AV850" t="e">
        <f>VLOOKUP(AU850,Sheet2!$E$2:$I$222,3,FALSE)</f>
        <v>#N/A</v>
      </c>
      <c r="AW850" t="e">
        <f>VLOOKUP(AU850,Sheet2!$E$2:$I$222,4,FALSE)</f>
        <v>#N/A</v>
      </c>
      <c r="AX850" t="e">
        <f>VLOOKUP(AU850,Sheet2!$E$2:$I$222,5,FALSE)</f>
        <v>#N/A</v>
      </c>
      <c r="AY850"/>
      <c r="BC850" t="e">
        <f>VLOOKUP(BB850,Sheet2!$E$2:$I$222,3,FALSE)</f>
        <v>#N/A</v>
      </c>
      <c r="BD850" t="e">
        <f>VLOOKUP(BB850,Sheet2!$E$2:$I$222,4,FALSE)</f>
        <v>#N/A</v>
      </c>
      <c r="BE850" t="e">
        <f>VLOOKUP(BB850,Sheet2!$E$2:$I$222,5,FALSE)</f>
        <v>#N/A</v>
      </c>
      <c r="BF850"/>
      <c r="BJ850" t="e">
        <f>VLOOKUP(BI850,Sheet2!$E$2:$I$222,3,FALSE)</f>
        <v>#N/A</v>
      </c>
      <c r="BK850" t="e">
        <f>VLOOKUP(BI850,Sheet2!$E$2:$I$222,4,FALSE)</f>
        <v>#N/A</v>
      </c>
      <c r="BL850" t="e">
        <f>VLOOKUP(BI850,Sheet2!$E$2:$I$222,5,FALSE)</f>
        <v>#N/A</v>
      </c>
      <c r="BM850"/>
      <c r="BQ850" t="e">
        <f>VLOOKUP(BP850,Sheet2!$E$2:$I$222,3,FALSE)</f>
        <v>#N/A</v>
      </c>
      <c r="BR850" t="e">
        <f>VLOOKUP(BP850,Sheet2!$E$2:$I$222,4,FALSE)</f>
        <v>#N/A</v>
      </c>
      <c r="BS850" t="e">
        <f>VLOOKUP(BP850,Sheet2!$E$2:$I$222,5,FALSE)</f>
        <v>#N/A</v>
      </c>
      <c r="BT850"/>
      <c r="BX850" t="e">
        <f>VLOOKUP(BW850,Sheet2!$E$2:$I$222,3,FALSE)</f>
        <v>#N/A</v>
      </c>
      <c r="BY850" t="e">
        <f>VLOOKUP(BW850,Sheet2!$E$2:$I$222,4,FALSE)</f>
        <v>#N/A</v>
      </c>
      <c r="BZ850" t="e">
        <f>VLOOKUP(BW850,Sheet2!$E$2:$I$222,5,FALSE)</f>
        <v>#N/A</v>
      </c>
      <c r="CA850"/>
      <c r="CE850" t="e">
        <f>VLOOKUP(CD850,Sheet2!$E$2:$I$222,3,FALSE)</f>
        <v>#N/A</v>
      </c>
      <c r="CF850" t="e">
        <f>VLOOKUP(CD850,Sheet2!$E$2:$I$222,4,FALSE)</f>
        <v>#N/A</v>
      </c>
      <c r="CG850" t="e">
        <f>VLOOKUP(CD850,Sheet2!$E$2:$I$222,5,FALSE)</f>
        <v>#N/A</v>
      </c>
      <c r="CH850"/>
      <c r="CL850" t="e">
        <f>VLOOKUP(CK850,Sheet2!$E$2:$I$222,3,FALSE)</f>
        <v>#N/A</v>
      </c>
      <c r="CM850" t="e">
        <f>VLOOKUP(CK850,Sheet2!$E$2:$I$222,4,FALSE)</f>
        <v>#N/A</v>
      </c>
      <c r="CN850" t="e">
        <f>VLOOKUP(CK850,Sheet2!$E$2:$I$222,5,FALSE)</f>
        <v>#N/A</v>
      </c>
      <c r="CO850"/>
      <c r="CS850" t="e">
        <f>VLOOKUP(CR850,Sheet2!$E$2:$I$222,3,FALSE)</f>
        <v>#N/A</v>
      </c>
      <c r="CT850" t="e">
        <f>VLOOKUP(CR850,Sheet2!$E$2:$I$222,4,FALSE)</f>
        <v>#N/A</v>
      </c>
      <c r="CU850" t="e">
        <f>VLOOKUP(CR850,Sheet2!$E$2:$I$222,5,FALSE)</f>
        <v>#N/A</v>
      </c>
      <c r="CV850"/>
      <c r="CZ850" t="e">
        <f>VLOOKUP(CY850,Sheet2!$E$2:$I$222,3,FALSE)</f>
        <v>#N/A</v>
      </c>
      <c r="DA850" t="e">
        <f>VLOOKUP(CY850,Sheet2!$E$2:$I$222,4,FALSE)</f>
        <v>#N/A</v>
      </c>
      <c r="DB850" t="e">
        <f>VLOOKUP(CY850,Sheet2!$E$2:$I$222,5,FALSE)</f>
        <v>#N/A</v>
      </c>
      <c r="DC850"/>
      <c r="DG850" t="e">
        <f>VLOOKUP(DF850,Sheet2!$E$2:$I$222,3,FALSE)</f>
        <v>#N/A</v>
      </c>
      <c r="DH850" t="e">
        <f>VLOOKUP(DF850,Sheet2!$E$2:$I$222,4,FALSE)</f>
        <v>#N/A</v>
      </c>
      <c r="DI850" t="e">
        <f>VLOOKUP(DF850,Sheet2!$E$2:$I$222,5,FALSE)</f>
        <v>#N/A</v>
      </c>
    </row>
    <row r="851" spans="1:113" x14ac:dyDescent="0.25">
      <c r="A851">
        <v>899</v>
      </c>
      <c r="C851">
        <v>14105</v>
      </c>
      <c r="D851">
        <v>4105</v>
      </c>
      <c r="E851">
        <v>37.801229999999997</v>
      </c>
      <c r="F851">
        <v>-122.41167</v>
      </c>
      <c r="G851" t="s">
        <v>641</v>
      </c>
      <c r="H851" t="s">
        <v>3070</v>
      </c>
      <c r="I851" t="s">
        <v>4910</v>
      </c>
      <c r="J851" t="s">
        <v>4946</v>
      </c>
      <c r="K851" t="s">
        <v>4974</v>
      </c>
      <c r="Q851" t="s">
        <v>5924</v>
      </c>
      <c r="S851" t="s">
        <v>6199</v>
      </c>
      <c r="W851">
        <f t="shared" si="13"/>
        <v>2</v>
      </c>
      <c r="X851" t="s">
        <v>6819</v>
      </c>
      <c r="Y851" t="s">
        <v>6885</v>
      </c>
      <c r="AA851" t="e">
        <f>VLOOKUP($Z851,Sheet2!$E$2:$I$222,3,FALSE)</f>
        <v>#N/A</v>
      </c>
      <c r="AB851" t="e">
        <f>VLOOKUP($Z851,Sheet2!$E$2:$I$222,4,FALSE)</f>
        <v>#N/A</v>
      </c>
      <c r="AC851" t="e">
        <f>VLOOKUP($Z851,Sheet2!$E$2:$I$222,5,FALSE)</f>
        <v>#N/A</v>
      </c>
      <c r="AE851" t="s">
        <v>6810</v>
      </c>
      <c r="AF851" t="s">
        <v>6887</v>
      </c>
      <c r="AH851" t="e">
        <f>VLOOKUP(AG851,Sheet2!$E$2:$I$222,3,FALSE)</f>
        <v>#N/A</v>
      </c>
      <c r="AI851" t="e">
        <f>VLOOKUP(AG851,Sheet2!$E$2:$I$222,4,FALSE)</f>
        <v>#N/A</v>
      </c>
      <c r="AJ851" t="e">
        <f>VLOOKUP(AG851,Sheet2!$E$2:$I$222,5,FALSE)</f>
        <v>#N/A</v>
      </c>
      <c r="AK851"/>
      <c r="AO851" t="e">
        <f>VLOOKUP(AN851,Sheet2!$E$2:$I$222,3,FALSE)</f>
        <v>#N/A</v>
      </c>
      <c r="AP851" t="e">
        <f>VLOOKUP(AN851,Sheet2!$E$2:$I$222,4,FALSE)</f>
        <v>#N/A</v>
      </c>
      <c r="AQ851" t="e">
        <f>VLOOKUP(AN851,Sheet2!$E$2:$I$222,5,FALSE)</f>
        <v>#N/A</v>
      </c>
      <c r="AR851"/>
      <c r="AV851" t="e">
        <f>VLOOKUP(AU851,Sheet2!$E$2:$I$222,3,FALSE)</f>
        <v>#N/A</v>
      </c>
      <c r="AW851" t="e">
        <f>VLOOKUP(AU851,Sheet2!$E$2:$I$222,4,FALSE)</f>
        <v>#N/A</v>
      </c>
      <c r="AX851" t="e">
        <f>VLOOKUP(AU851,Sheet2!$E$2:$I$222,5,FALSE)</f>
        <v>#N/A</v>
      </c>
      <c r="AY851"/>
      <c r="BC851" t="e">
        <f>VLOOKUP(BB851,Sheet2!$E$2:$I$222,3,FALSE)</f>
        <v>#N/A</v>
      </c>
      <c r="BD851" t="e">
        <f>VLOOKUP(BB851,Sheet2!$E$2:$I$222,4,FALSE)</f>
        <v>#N/A</v>
      </c>
      <c r="BE851" t="e">
        <f>VLOOKUP(BB851,Sheet2!$E$2:$I$222,5,FALSE)</f>
        <v>#N/A</v>
      </c>
      <c r="BF851"/>
      <c r="BJ851" t="e">
        <f>VLOOKUP(BI851,Sheet2!$E$2:$I$222,3,FALSE)</f>
        <v>#N/A</v>
      </c>
      <c r="BK851" t="e">
        <f>VLOOKUP(BI851,Sheet2!$E$2:$I$222,4,FALSE)</f>
        <v>#N/A</v>
      </c>
      <c r="BL851" t="e">
        <f>VLOOKUP(BI851,Sheet2!$E$2:$I$222,5,FALSE)</f>
        <v>#N/A</v>
      </c>
      <c r="BM851"/>
      <c r="BQ851" t="e">
        <f>VLOOKUP(BP851,Sheet2!$E$2:$I$222,3,FALSE)</f>
        <v>#N/A</v>
      </c>
      <c r="BR851" t="e">
        <f>VLOOKUP(BP851,Sheet2!$E$2:$I$222,4,FALSE)</f>
        <v>#N/A</v>
      </c>
      <c r="BS851" t="e">
        <f>VLOOKUP(BP851,Sheet2!$E$2:$I$222,5,FALSE)</f>
        <v>#N/A</v>
      </c>
      <c r="BT851"/>
      <c r="BX851" t="e">
        <f>VLOOKUP(BW851,Sheet2!$E$2:$I$222,3,FALSE)</f>
        <v>#N/A</v>
      </c>
      <c r="BY851" t="e">
        <f>VLOOKUP(BW851,Sheet2!$E$2:$I$222,4,FALSE)</f>
        <v>#N/A</v>
      </c>
      <c r="BZ851" t="e">
        <f>VLOOKUP(BW851,Sheet2!$E$2:$I$222,5,FALSE)</f>
        <v>#N/A</v>
      </c>
      <c r="CA851"/>
      <c r="CE851" t="e">
        <f>VLOOKUP(CD851,Sheet2!$E$2:$I$222,3,FALSE)</f>
        <v>#N/A</v>
      </c>
      <c r="CF851" t="e">
        <f>VLOOKUP(CD851,Sheet2!$E$2:$I$222,4,FALSE)</f>
        <v>#N/A</v>
      </c>
      <c r="CG851" t="e">
        <f>VLOOKUP(CD851,Sheet2!$E$2:$I$222,5,FALSE)</f>
        <v>#N/A</v>
      </c>
      <c r="CH851"/>
      <c r="CL851" t="e">
        <f>VLOOKUP(CK851,Sheet2!$E$2:$I$222,3,FALSE)</f>
        <v>#N/A</v>
      </c>
      <c r="CM851" t="e">
        <f>VLOOKUP(CK851,Sheet2!$E$2:$I$222,4,FALSE)</f>
        <v>#N/A</v>
      </c>
      <c r="CN851" t="e">
        <f>VLOOKUP(CK851,Sheet2!$E$2:$I$222,5,FALSE)</f>
        <v>#N/A</v>
      </c>
      <c r="CO851"/>
      <c r="CS851" t="e">
        <f>VLOOKUP(CR851,Sheet2!$E$2:$I$222,3,FALSE)</f>
        <v>#N/A</v>
      </c>
      <c r="CT851" t="e">
        <f>VLOOKUP(CR851,Sheet2!$E$2:$I$222,4,FALSE)</f>
        <v>#N/A</v>
      </c>
      <c r="CU851" t="e">
        <f>VLOOKUP(CR851,Sheet2!$E$2:$I$222,5,FALSE)</f>
        <v>#N/A</v>
      </c>
      <c r="CV851"/>
      <c r="CZ851" t="e">
        <f>VLOOKUP(CY851,Sheet2!$E$2:$I$222,3,FALSE)</f>
        <v>#N/A</v>
      </c>
      <c r="DA851" t="e">
        <f>VLOOKUP(CY851,Sheet2!$E$2:$I$222,4,FALSE)</f>
        <v>#N/A</v>
      </c>
      <c r="DB851" t="e">
        <f>VLOOKUP(CY851,Sheet2!$E$2:$I$222,5,FALSE)</f>
        <v>#N/A</v>
      </c>
      <c r="DC851"/>
      <c r="DG851" t="e">
        <f>VLOOKUP(DF851,Sheet2!$E$2:$I$222,3,FALSE)</f>
        <v>#N/A</v>
      </c>
      <c r="DH851" t="e">
        <f>VLOOKUP(DF851,Sheet2!$E$2:$I$222,4,FALSE)</f>
        <v>#N/A</v>
      </c>
      <c r="DI851" t="e">
        <f>VLOOKUP(DF851,Sheet2!$E$2:$I$222,5,FALSE)</f>
        <v>#N/A</v>
      </c>
    </row>
    <row r="852" spans="1:113" x14ac:dyDescent="0.25">
      <c r="A852">
        <v>900</v>
      </c>
      <c r="C852">
        <v>14106</v>
      </c>
      <c r="D852">
        <v>4106</v>
      </c>
      <c r="E852">
        <v>37.804580000000001</v>
      </c>
      <c r="F852">
        <v>-122.41622</v>
      </c>
      <c r="G852" t="s">
        <v>642</v>
      </c>
      <c r="H852" t="s">
        <v>3071</v>
      </c>
      <c r="I852" t="s">
        <v>4912</v>
      </c>
      <c r="J852" t="s">
        <v>4946</v>
      </c>
      <c r="K852" t="s">
        <v>4966</v>
      </c>
      <c r="Q852" t="s">
        <v>5924</v>
      </c>
      <c r="R852">
        <v>1371</v>
      </c>
      <c r="S852" t="s">
        <v>6202</v>
      </c>
      <c r="W852">
        <f t="shared" si="13"/>
        <v>2</v>
      </c>
      <c r="X852" t="s">
        <v>6819</v>
      </c>
      <c r="Y852" t="s">
        <v>6887</v>
      </c>
      <c r="AA852" t="e">
        <f>VLOOKUP($Z852,Sheet2!$E$2:$I$222,3,FALSE)</f>
        <v>#N/A</v>
      </c>
      <c r="AB852" t="e">
        <f>VLOOKUP($Z852,Sheet2!$E$2:$I$222,4,FALSE)</f>
        <v>#N/A</v>
      </c>
      <c r="AC852" t="e">
        <f>VLOOKUP($Z852,Sheet2!$E$2:$I$222,5,FALSE)</f>
        <v>#N/A</v>
      </c>
      <c r="AE852" t="s">
        <v>6810</v>
      </c>
      <c r="AF852" t="s">
        <v>6885</v>
      </c>
      <c r="AH852" t="e">
        <f>VLOOKUP(AG852,Sheet2!$E$2:$I$222,3,FALSE)</f>
        <v>#N/A</v>
      </c>
      <c r="AI852" t="e">
        <f>VLOOKUP(AG852,Sheet2!$E$2:$I$222,4,FALSE)</f>
        <v>#N/A</v>
      </c>
      <c r="AJ852" t="e">
        <f>VLOOKUP(AG852,Sheet2!$E$2:$I$222,5,FALSE)</f>
        <v>#N/A</v>
      </c>
      <c r="AK852"/>
      <c r="AO852" t="e">
        <f>VLOOKUP(AN852,Sheet2!$E$2:$I$222,3,FALSE)</f>
        <v>#N/A</v>
      </c>
      <c r="AP852" t="e">
        <f>VLOOKUP(AN852,Sheet2!$E$2:$I$222,4,FALSE)</f>
        <v>#N/A</v>
      </c>
      <c r="AQ852" t="e">
        <f>VLOOKUP(AN852,Sheet2!$E$2:$I$222,5,FALSE)</f>
        <v>#N/A</v>
      </c>
      <c r="AR852"/>
      <c r="AV852" t="e">
        <f>VLOOKUP(AU852,Sheet2!$E$2:$I$222,3,FALSE)</f>
        <v>#N/A</v>
      </c>
      <c r="AW852" t="e">
        <f>VLOOKUP(AU852,Sheet2!$E$2:$I$222,4,FALSE)</f>
        <v>#N/A</v>
      </c>
      <c r="AX852" t="e">
        <f>VLOOKUP(AU852,Sheet2!$E$2:$I$222,5,FALSE)</f>
        <v>#N/A</v>
      </c>
      <c r="AY852"/>
      <c r="BC852" t="e">
        <f>VLOOKUP(BB852,Sheet2!$E$2:$I$222,3,FALSE)</f>
        <v>#N/A</v>
      </c>
      <c r="BD852" t="e">
        <f>VLOOKUP(BB852,Sheet2!$E$2:$I$222,4,FALSE)</f>
        <v>#N/A</v>
      </c>
      <c r="BE852" t="e">
        <f>VLOOKUP(BB852,Sheet2!$E$2:$I$222,5,FALSE)</f>
        <v>#N/A</v>
      </c>
      <c r="BF852"/>
      <c r="BJ852" t="e">
        <f>VLOOKUP(BI852,Sheet2!$E$2:$I$222,3,FALSE)</f>
        <v>#N/A</v>
      </c>
      <c r="BK852" t="e">
        <f>VLOOKUP(BI852,Sheet2!$E$2:$I$222,4,FALSE)</f>
        <v>#N/A</v>
      </c>
      <c r="BL852" t="e">
        <f>VLOOKUP(BI852,Sheet2!$E$2:$I$222,5,FALSE)</f>
        <v>#N/A</v>
      </c>
      <c r="BM852"/>
      <c r="BQ852" t="e">
        <f>VLOOKUP(BP852,Sheet2!$E$2:$I$222,3,FALSE)</f>
        <v>#N/A</v>
      </c>
      <c r="BR852" t="e">
        <f>VLOOKUP(BP852,Sheet2!$E$2:$I$222,4,FALSE)</f>
        <v>#N/A</v>
      </c>
      <c r="BS852" t="e">
        <f>VLOOKUP(BP852,Sheet2!$E$2:$I$222,5,FALSE)</f>
        <v>#N/A</v>
      </c>
      <c r="BT852"/>
      <c r="BX852" t="e">
        <f>VLOOKUP(BW852,Sheet2!$E$2:$I$222,3,FALSE)</f>
        <v>#N/A</v>
      </c>
      <c r="BY852" t="e">
        <f>VLOOKUP(BW852,Sheet2!$E$2:$I$222,4,FALSE)</f>
        <v>#N/A</v>
      </c>
      <c r="BZ852" t="e">
        <f>VLOOKUP(BW852,Sheet2!$E$2:$I$222,5,FALSE)</f>
        <v>#N/A</v>
      </c>
      <c r="CA852"/>
      <c r="CE852" t="e">
        <f>VLOOKUP(CD852,Sheet2!$E$2:$I$222,3,FALSE)</f>
        <v>#N/A</v>
      </c>
      <c r="CF852" t="e">
        <f>VLOOKUP(CD852,Sheet2!$E$2:$I$222,4,FALSE)</f>
        <v>#N/A</v>
      </c>
      <c r="CG852" t="e">
        <f>VLOOKUP(CD852,Sheet2!$E$2:$I$222,5,FALSE)</f>
        <v>#N/A</v>
      </c>
      <c r="CH852"/>
      <c r="CL852" t="e">
        <f>VLOOKUP(CK852,Sheet2!$E$2:$I$222,3,FALSE)</f>
        <v>#N/A</v>
      </c>
      <c r="CM852" t="e">
        <f>VLOOKUP(CK852,Sheet2!$E$2:$I$222,4,FALSE)</f>
        <v>#N/A</v>
      </c>
      <c r="CN852" t="e">
        <f>VLOOKUP(CK852,Sheet2!$E$2:$I$222,5,FALSE)</f>
        <v>#N/A</v>
      </c>
      <c r="CO852"/>
      <c r="CS852" t="e">
        <f>VLOOKUP(CR852,Sheet2!$E$2:$I$222,3,FALSE)</f>
        <v>#N/A</v>
      </c>
      <c r="CT852" t="e">
        <f>VLOOKUP(CR852,Sheet2!$E$2:$I$222,4,FALSE)</f>
        <v>#N/A</v>
      </c>
      <c r="CU852" t="e">
        <f>VLOOKUP(CR852,Sheet2!$E$2:$I$222,5,FALSE)</f>
        <v>#N/A</v>
      </c>
      <c r="CV852"/>
      <c r="CZ852" t="e">
        <f>VLOOKUP(CY852,Sheet2!$E$2:$I$222,3,FALSE)</f>
        <v>#N/A</v>
      </c>
      <c r="DA852" t="e">
        <f>VLOOKUP(CY852,Sheet2!$E$2:$I$222,4,FALSE)</f>
        <v>#N/A</v>
      </c>
      <c r="DB852" t="e">
        <f>VLOOKUP(CY852,Sheet2!$E$2:$I$222,5,FALSE)</f>
        <v>#N/A</v>
      </c>
      <c r="DC852"/>
      <c r="DG852" t="e">
        <f>VLOOKUP(DF852,Sheet2!$E$2:$I$222,3,FALSE)</f>
        <v>#N/A</v>
      </c>
      <c r="DH852" t="e">
        <f>VLOOKUP(DF852,Sheet2!$E$2:$I$222,4,FALSE)</f>
        <v>#N/A</v>
      </c>
      <c r="DI852" t="e">
        <f>VLOOKUP(DF852,Sheet2!$E$2:$I$222,5,FALSE)</f>
        <v>#N/A</v>
      </c>
    </row>
    <row r="853" spans="1:113" x14ac:dyDescent="0.25">
      <c r="A853">
        <v>901</v>
      </c>
      <c r="C853">
        <v>14107</v>
      </c>
      <c r="D853">
        <v>4107</v>
      </c>
      <c r="E853">
        <v>37.804130000000001</v>
      </c>
      <c r="F853">
        <v>-122.41587</v>
      </c>
      <c r="G853" t="s">
        <v>642</v>
      </c>
      <c r="H853" t="s">
        <v>3071</v>
      </c>
      <c r="I853" t="s">
        <v>4913</v>
      </c>
      <c r="J853" t="s">
        <v>4946</v>
      </c>
      <c r="K853" t="s">
        <v>4961</v>
      </c>
      <c r="Q853" t="s">
        <v>5924</v>
      </c>
      <c r="S853" t="s">
        <v>6199</v>
      </c>
      <c r="W853">
        <f t="shared" si="13"/>
        <v>2</v>
      </c>
      <c r="X853" t="s">
        <v>6819</v>
      </c>
      <c r="Y853" t="s">
        <v>6885</v>
      </c>
      <c r="AA853" t="e">
        <f>VLOOKUP($Z853,Sheet2!$E$2:$I$222,3,FALSE)</f>
        <v>#N/A</v>
      </c>
      <c r="AB853" t="e">
        <f>VLOOKUP($Z853,Sheet2!$E$2:$I$222,4,FALSE)</f>
        <v>#N/A</v>
      </c>
      <c r="AC853" t="e">
        <f>VLOOKUP($Z853,Sheet2!$E$2:$I$222,5,FALSE)</f>
        <v>#N/A</v>
      </c>
      <c r="AE853" t="s">
        <v>6810</v>
      </c>
      <c r="AF853" t="s">
        <v>6887</v>
      </c>
      <c r="AH853" t="e">
        <f>VLOOKUP(AG853,Sheet2!$E$2:$I$222,3,FALSE)</f>
        <v>#N/A</v>
      </c>
      <c r="AI853" t="e">
        <f>VLOOKUP(AG853,Sheet2!$E$2:$I$222,4,FALSE)</f>
        <v>#N/A</v>
      </c>
      <c r="AJ853" t="e">
        <f>VLOOKUP(AG853,Sheet2!$E$2:$I$222,5,FALSE)</f>
        <v>#N/A</v>
      </c>
      <c r="AK853"/>
      <c r="AO853" t="e">
        <f>VLOOKUP(AN853,Sheet2!$E$2:$I$222,3,FALSE)</f>
        <v>#N/A</v>
      </c>
      <c r="AP853" t="e">
        <f>VLOOKUP(AN853,Sheet2!$E$2:$I$222,4,FALSE)</f>
        <v>#N/A</v>
      </c>
      <c r="AQ853" t="e">
        <f>VLOOKUP(AN853,Sheet2!$E$2:$I$222,5,FALSE)</f>
        <v>#N/A</v>
      </c>
      <c r="AR853"/>
      <c r="AV853" t="e">
        <f>VLOOKUP(AU853,Sheet2!$E$2:$I$222,3,FALSE)</f>
        <v>#N/A</v>
      </c>
      <c r="AW853" t="e">
        <f>VLOOKUP(AU853,Sheet2!$E$2:$I$222,4,FALSE)</f>
        <v>#N/A</v>
      </c>
      <c r="AX853" t="e">
        <f>VLOOKUP(AU853,Sheet2!$E$2:$I$222,5,FALSE)</f>
        <v>#N/A</v>
      </c>
      <c r="AY853"/>
      <c r="BC853" t="e">
        <f>VLOOKUP(BB853,Sheet2!$E$2:$I$222,3,FALSE)</f>
        <v>#N/A</v>
      </c>
      <c r="BD853" t="e">
        <f>VLOOKUP(BB853,Sheet2!$E$2:$I$222,4,FALSE)</f>
        <v>#N/A</v>
      </c>
      <c r="BE853" t="e">
        <f>VLOOKUP(BB853,Sheet2!$E$2:$I$222,5,FALSE)</f>
        <v>#N/A</v>
      </c>
      <c r="BF853"/>
      <c r="BJ853" t="e">
        <f>VLOOKUP(BI853,Sheet2!$E$2:$I$222,3,FALSE)</f>
        <v>#N/A</v>
      </c>
      <c r="BK853" t="e">
        <f>VLOOKUP(BI853,Sheet2!$E$2:$I$222,4,FALSE)</f>
        <v>#N/A</v>
      </c>
      <c r="BL853" t="e">
        <f>VLOOKUP(BI853,Sheet2!$E$2:$I$222,5,FALSE)</f>
        <v>#N/A</v>
      </c>
      <c r="BM853"/>
      <c r="BQ853" t="e">
        <f>VLOOKUP(BP853,Sheet2!$E$2:$I$222,3,FALSE)</f>
        <v>#N/A</v>
      </c>
      <c r="BR853" t="e">
        <f>VLOOKUP(BP853,Sheet2!$E$2:$I$222,4,FALSE)</f>
        <v>#N/A</v>
      </c>
      <c r="BS853" t="e">
        <f>VLOOKUP(BP853,Sheet2!$E$2:$I$222,5,FALSE)</f>
        <v>#N/A</v>
      </c>
      <c r="BT853"/>
      <c r="BX853" t="e">
        <f>VLOOKUP(BW853,Sheet2!$E$2:$I$222,3,FALSE)</f>
        <v>#N/A</v>
      </c>
      <c r="BY853" t="e">
        <f>VLOOKUP(BW853,Sheet2!$E$2:$I$222,4,FALSE)</f>
        <v>#N/A</v>
      </c>
      <c r="BZ853" t="e">
        <f>VLOOKUP(BW853,Sheet2!$E$2:$I$222,5,FALSE)</f>
        <v>#N/A</v>
      </c>
      <c r="CA853"/>
      <c r="CE853" t="e">
        <f>VLOOKUP(CD853,Sheet2!$E$2:$I$222,3,FALSE)</f>
        <v>#N/A</v>
      </c>
      <c r="CF853" t="e">
        <f>VLOOKUP(CD853,Sheet2!$E$2:$I$222,4,FALSE)</f>
        <v>#N/A</v>
      </c>
      <c r="CG853" t="e">
        <f>VLOOKUP(CD853,Sheet2!$E$2:$I$222,5,FALSE)</f>
        <v>#N/A</v>
      </c>
      <c r="CH853"/>
      <c r="CL853" t="e">
        <f>VLOOKUP(CK853,Sheet2!$E$2:$I$222,3,FALSE)</f>
        <v>#N/A</v>
      </c>
      <c r="CM853" t="e">
        <f>VLOOKUP(CK853,Sheet2!$E$2:$I$222,4,FALSE)</f>
        <v>#N/A</v>
      </c>
      <c r="CN853" t="e">
        <f>VLOOKUP(CK853,Sheet2!$E$2:$I$222,5,FALSE)</f>
        <v>#N/A</v>
      </c>
      <c r="CO853"/>
      <c r="CS853" t="e">
        <f>VLOOKUP(CR853,Sheet2!$E$2:$I$222,3,FALSE)</f>
        <v>#N/A</v>
      </c>
      <c r="CT853" t="e">
        <f>VLOOKUP(CR853,Sheet2!$E$2:$I$222,4,FALSE)</f>
        <v>#N/A</v>
      </c>
      <c r="CU853" t="e">
        <f>VLOOKUP(CR853,Sheet2!$E$2:$I$222,5,FALSE)</f>
        <v>#N/A</v>
      </c>
      <c r="CV853"/>
      <c r="CZ853" t="e">
        <f>VLOOKUP(CY853,Sheet2!$E$2:$I$222,3,FALSE)</f>
        <v>#N/A</v>
      </c>
      <c r="DA853" t="e">
        <f>VLOOKUP(CY853,Sheet2!$E$2:$I$222,4,FALSE)</f>
        <v>#N/A</v>
      </c>
      <c r="DB853" t="e">
        <f>VLOOKUP(CY853,Sheet2!$E$2:$I$222,5,FALSE)</f>
        <v>#N/A</v>
      </c>
      <c r="DC853"/>
      <c r="DG853" t="e">
        <f>VLOOKUP(DF853,Sheet2!$E$2:$I$222,3,FALSE)</f>
        <v>#N/A</v>
      </c>
      <c r="DH853" t="e">
        <f>VLOOKUP(DF853,Sheet2!$E$2:$I$222,4,FALSE)</f>
        <v>#N/A</v>
      </c>
      <c r="DI853" t="e">
        <f>VLOOKUP(DF853,Sheet2!$E$2:$I$222,5,FALSE)</f>
        <v>#N/A</v>
      </c>
    </row>
    <row r="854" spans="1:113" x14ac:dyDescent="0.25">
      <c r="A854">
        <v>902</v>
      </c>
      <c r="C854">
        <v>14108</v>
      </c>
      <c r="D854">
        <v>4108</v>
      </c>
      <c r="E854">
        <v>37.799385999999998</v>
      </c>
      <c r="F854">
        <v>-122.40872299999999</v>
      </c>
      <c r="G854" t="s">
        <v>643</v>
      </c>
      <c r="H854" t="s">
        <v>3072</v>
      </c>
      <c r="I854" t="s">
        <v>4909</v>
      </c>
      <c r="J854" t="s">
        <v>4946</v>
      </c>
      <c r="K854" t="s">
        <v>4978</v>
      </c>
      <c r="Q854" t="s">
        <v>5924</v>
      </c>
      <c r="S854" t="s">
        <v>6200</v>
      </c>
      <c r="W854">
        <f t="shared" si="13"/>
        <v>3</v>
      </c>
      <c r="X854" t="s">
        <v>6815</v>
      </c>
      <c r="Y854" t="s">
        <v>6886</v>
      </c>
      <c r="Z854" s="59" t="s">
        <v>6895</v>
      </c>
      <c r="AA854" t="str">
        <f>VLOOKUP($Z854,Sheet2!$E$2:$I$222,3,FALSE)</f>
        <v>To Fisherman's Wharf</v>
      </c>
      <c r="AB854" t="str">
        <f>VLOOKUP($Z854,Sheet2!$E$2:$I$222,4,FALSE)</f>
        <v>Daily ~ 8:30am-12am</v>
      </c>
      <c r="AC854" t="str">
        <f>VLOOKUP($Z854,Sheet2!$E$2:$I$222,5,FALSE)</f>
        <v>Except M-F ~ 6am-10am: Use 8AX/BX</v>
      </c>
      <c r="AE854" t="s">
        <v>6881</v>
      </c>
      <c r="AF854" t="s">
        <v>6885</v>
      </c>
      <c r="AH854" t="e">
        <f>VLOOKUP(AG854,Sheet2!$E$2:$I$222,3,FALSE)</f>
        <v>#N/A</v>
      </c>
      <c r="AI854" t="e">
        <f>VLOOKUP(AG854,Sheet2!$E$2:$I$222,4,FALSE)</f>
        <v>#N/A</v>
      </c>
      <c r="AJ854" t="e">
        <f>VLOOKUP(AG854,Sheet2!$E$2:$I$222,5,FALSE)</f>
        <v>#N/A</v>
      </c>
      <c r="AK854"/>
      <c r="AL854" t="s">
        <v>6813</v>
      </c>
      <c r="AM854" t="s">
        <v>6888</v>
      </c>
      <c r="AN854" s="59" t="s">
        <v>6893</v>
      </c>
      <c r="AO854" t="str">
        <f>VLOOKUP(AN854,Sheet2!$E$2:$I$222,3,FALSE)</f>
        <v>To Pacific Heights</v>
      </c>
      <c r="AP854" t="str">
        <f>VLOOKUP(AN854,Sheet2!$E$2:$I$222,4,FALSE)</f>
        <v>Lyon &amp; Greenwich</v>
      </c>
      <c r="AQ854" t="str">
        <f>VLOOKUP(AN854,Sheet2!$E$2:$I$222,5,FALSE)</f>
        <v>M-F Only ~ 5:30-9am  4-7:30pm</v>
      </c>
      <c r="AR854"/>
      <c r="AV854" t="e">
        <f>VLOOKUP(AU854,Sheet2!$E$2:$I$222,3,FALSE)</f>
        <v>#N/A</v>
      </c>
      <c r="AW854" t="e">
        <f>VLOOKUP(AU854,Sheet2!$E$2:$I$222,4,FALSE)</f>
        <v>#N/A</v>
      </c>
      <c r="AX854" t="e">
        <f>VLOOKUP(AU854,Sheet2!$E$2:$I$222,5,FALSE)</f>
        <v>#N/A</v>
      </c>
      <c r="AY854"/>
      <c r="BC854" t="e">
        <f>VLOOKUP(BB854,Sheet2!$E$2:$I$222,3,FALSE)</f>
        <v>#N/A</v>
      </c>
      <c r="BD854" t="e">
        <f>VLOOKUP(BB854,Sheet2!$E$2:$I$222,4,FALSE)</f>
        <v>#N/A</v>
      </c>
      <c r="BE854" t="e">
        <f>VLOOKUP(BB854,Sheet2!$E$2:$I$222,5,FALSE)</f>
        <v>#N/A</v>
      </c>
      <c r="BF854"/>
      <c r="BJ854" t="e">
        <f>VLOOKUP(BI854,Sheet2!$E$2:$I$222,3,FALSE)</f>
        <v>#N/A</v>
      </c>
      <c r="BK854" t="e">
        <f>VLOOKUP(BI854,Sheet2!$E$2:$I$222,4,FALSE)</f>
        <v>#N/A</v>
      </c>
      <c r="BL854" t="e">
        <f>VLOOKUP(BI854,Sheet2!$E$2:$I$222,5,FALSE)</f>
        <v>#N/A</v>
      </c>
      <c r="BM854"/>
      <c r="BQ854" t="e">
        <f>VLOOKUP(BP854,Sheet2!$E$2:$I$222,3,FALSE)</f>
        <v>#N/A</v>
      </c>
      <c r="BR854" t="e">
        <f>VLOOKUP(BP854,Sheet2!$E$2:$I$222,4,FALSE)</f>
        <v>#N/A</v>
      </c>
      <c r="BS854" t="e">
        <f>VLOOKUP(BP854,Sheet2!$E$2:$I$222,5,FALSE)</f>
        <v>#N/A</v>
      </c>
      <c r="BT854"/>
      <c r="BX854" t="e">
        <f>VLOOKUP(BW854,Sheet2!$E$2:$I$222,3,FALSE)</f>
        <v>#N/A</v>
      </c>
      <c r="BY854" t="e">
        <f>VLOOKUP(BW854,Sheet2!$E$2:$I$222,4,FALSE)</f>
        <v>#N/A</v>
      </c>
      <c r="BZ854" t="e">
        <f>VLOOKUP(BW854,Sheet2!$E$2:$I$222,5,FALSE)</f>
        <v>#N/A</v>
      </c>
      <c r="CA854"/>
      <c r="CE854" t="e">
        <f>VLOOKUP(CD854,Sheet2!$E$2:$I$222,3,FALSE)</f>
        <v>#N/A</v>
      </c>
      <c r="CF854" t="e">
        <f>VLOOKUP(CD854,Sheet2!$E$2:$I$222,4,FALSE)</f>
        <v>#N/A</v>
      </c>
      <c r="CG854" t="e">
        <f>VLOOKUP(CD854,Sheet2!$E$2:$I$222,5,FALSE)</f>
        <v>#N/A</v>
      </c>
      <c r="CH854"/>
      <c r="CL854" t="e">
        <f>VLOOKUP(CK854,Sheet2!$E$2:$I$222,3,FALSE)</f>
        <v>#N/A</v>
      </c>
      <c r="CM854" t="e">
        <f>VLOOKUP(CK854,Sheet2!$E$2:$I$222,4,FALSE)</f>
        <v>#N/A</v>
      </c>
      <c r="CN854" t="e">
        <f>VLOOKUP(CK854,Sheet2!$E$2:$I$222,5,FALSE)</f>
        <v>#N/A</v>
      </c>
      <c r="CO854"/>
      <c r="CS854" t="e">
        <f>VLOOKUP(CR854,Sheet2!$E$2:$I$222,3,FALSE)</f>
        <v>#N/A</v>
      </c>
      <c r="CT854" t="e">
        <f>VLOOKUP(CR854,Sheet2!$E$2:$I$222,4,FALSE)</f>
        <v>#N/A</v>
      </c>
      <c r="CU854" t="e">
        <f>VLOOKUP(CR854,Sheet2!$E$2:$I$222,5,FALSE)</f>
        <v>#N/A</v>
      </c>
      <c r="CV854"/>
      <c r="CZ854" t="e">
        <f>VLOOKUP(CY854,Sheet2!$E$2:$I$222,3,FALSE)</f>
        <v>#N/A</v>
      </c>
      <c r="DA854" t="e">
        <f>VLOOKUP(CY854,Sheet2!$E$2:$I$222,4,FALSE)</f>
        <v>#N/A</v>
      </c>
      <c r="DB854" t="e">
        <f>VLOOKUP(CY854,Sheet2!$E$2:$I$222,5,FALSE)</f>
        <v>#N/A</v>
      </c>
      <c r="DC854"/>
      <c r="DG854" t="e">
        <f>VLOOKUP(DF854,Sheet2!$E$2:$I$222,3,FALSE)</f>
        <v>#N/A</v>
      </c>
      <c r="DH854" t="e">
        <f>VLOOKUP(DF854,Sheet2!$E$2:$I$222,4,FALSE)</f>
        <v>#N/A</v>
      </c>
      <c r="DI854" t="e">
        <f>VLOOKUP(DF854,Sheet2!$E$2:$I$222,5,FALSE)</f>
        <v>#N/A</v>
      </c>
    </row>
    <row r="855" spans="1:113" x14ac:dyDescent="0.25">
      <c r="A855">
        <v>903</v>
      </c>
      <c r="C855">
        <v>14110</v>
      </c>
      <c r="D855">
        <v>4110</v>
      </c>
      <c r="E855">
        <v>37.79607</v>
      </c>
      <c r="F855">
        <v>-122.40430000000001</v>
      </c>
      <c r="G855" t="s">
        <v>644</v>
      </c>
      <c r="H855" t="s">
        <v>3073</v>
      </c>
      <c r="I855" t="s">
        <v>4913</v>
      </c>
      <c r="J855" t="s">
        <v>4946</v>
      </c>
      <c r="K855" t="s">
        <v>4979</v>
      </c>
      <c r="M855" t="s">
        <v>5109</v>
      </c>
      <c r="Q855" t="s">
        <v>5924</v>
      </c>
      <c r="S855" t="s">
        <v>6204</v>
      </c>
      <c r="W855">
        <f t="shared" si="13"/>
        <v>2</v>
      </c>
      <c r="X855" t="s">
        <v>6822</v>
      </c>
      <c r="Y855" t="s">
        <v>6886</v>
      </c>
      <c r="Z855" s="59" t="s">
        <v>6949</v>
      </c>
      <c r="AA855" t="str">
        <f>VLOOKUP($Z855,Sheet2!$E$2:$I$222,3,FALSE)</f>
        <v>To Downtown</v>
      </c>
      <c r="AB855" t="str">
        <f>VLOOKUP($Z855,Sheet2!$E$2:$I$222,4,FALSE)</f>
        <v>Howard &amp; Spear</v>
      </c>
      <c r="AC855" t="str">
        <f>VLOOKUP($Z855,Sheet2!$E$2:$I$222,5,FALSE)</f>
        <v>AM Only: M-F ~ 6am-9am</v>
      </c>
      <c r="AE855" t="s">
        <v>6813</v>
      </c>
      <c r="AF855" t="s">
        <v>6886</v>
      </c>
      <c r="AG855" s="59" t="s">
        <v>6948</v>
      </c>
      <c r="AH855" t="str">
        <f>VLOOKUP(AG855,Sheet2!$E$2:$I$222,3,FALSE)</f>
        <v>To Financial District</v>
      </c>
      <c r="AI855" t="str">
        <f>VLOOKUP(AG855,Sheet2!$E$2:$I$222,4,FALSE)</f>
        <v>Transbay Terminal</v>
      </c>
      <c r="AJ855" t="str">
        <f>VLOOKUP(AG855,Sheet2!$E$2:$I$222,5,FALSE)</f>
        <v>M-F Only ~ 5-9am &amp; 4-6:30pm</v>
      </c>
      <c r="AK855"/>
      <c r="AO855" t="e">
        <f>VLOOKUP(AN855,Sheet2!$E$2:$I$222,3,FALSE)</f>
        <v>#N/A</v>
      </c>
      <c r="AP855" t="e">
        <f>VLOOKUP(AN855,Sheet2!$E$2:$I$222,4,FALSE)</f>
        <v>#N/A</v>
      </c>
      <c r="AQ855" t="e">
        <f>VLOOKUP(AN855,Sheet2!$E$2:$I$222,5,FALSE)</f>
        <v>#N/A</v>
      </c>
      <c r="AR855"/>
      <c r="AV855" t="e">
        <f>VLOOKUP(AU855,Sheet2!$E$2:$I$222,3,FALSE)</f>
        <v>#N/A</v>
      </c>
      <c r="AW855" t="e">
        <f>VLOOKUP(AU855,Sheet2!$E$2:$I$222,4,FALSE)</f>
        <v>#N/A</v>
      </c>
      <c r="AX855" t="e">
        <f>VLOOKUP(AU855,Sheet2!$E$2:$I$222,5,FALSE)</f>
        <v>#N/A</v>
      </c>
      <c r="AY855"/>
      <c r="BC855" t="e">
        <f>VLOOKUP(BB855,Sheet2!$E$2:$I$222,3,FALSE)</f>
        <v>#N/A</v>
      </c>
      <c r="BD855" t="e">
        <f>VLOOKUP(BB855,Sheet2!$E$2:$I$222,4,FALSE)</f>
        <v>#N/A</v>
      </c>
      <c r="BE855" t="e">
        <f>VLOOKUP(BB855,Sheet2!$E$2:$I$222,5,FALSE)</f>
        <v>#N/A</v>
      </c>
      <c r="BF855"/>
      <c r="BJ855" t="e">
        <f>VLOOKUP(BI855,Sheet2!$E$2:$I$222,3,FALSE)</f>
        <v>#N/A</v>
      </c>
      <c r="BK855" t="e">
        <f>VLOOKUP(BI855,Sheet2!$E$2:$I$222,4,FALSE)</f>
        <v>#N/A</v>
      </c>
      <c r="BL855" t="e">
        <f>VLOOKUP(BI855,Sheet2!$E$2:$I$222,5,FALSE)</f>
        <v>#N/A</v>
      </c>
      <c r="BM855"/>
      <c r="BQ855" t="e">
        <f>VLOOKUP(BP855,Sheet2!$E$2:$I$222,3,FALSE)</f>
        <v>#N/A</v>
      </c>
      <c r="BR855" t="e">
        <f>VLOOKUP(BP855,Sheet2!$E$2:$I$222,4,FALSE)</f>
        <v>#N/A</v>
      </c>
      <c r="BS855" t="e">
        <f>VLOOKUP(BP855,Sheet2!$E$2:$I$222,5,FALSE)</f>
        <v>#N/A</v>
      </c>
      <c r="BT855"/>
      <c r="BX855" t="e">
        <f>VLOOKUP(BW855,Sheet2!$E$2:$I$222,3,FALSE)</f>
        <v>#N/A</v>
      </c>
      <c r="BY855" t="e">
        <f>VLOOKUP(BW855,Sheet2!$E$2:$I$222,4,FALSE)</f>
        <v>#N/A</v>
      </c>
      <c r="BZ855" t="e">
        <f>VLOOKUP(BW855,Sheet2!$E$2:$I$222,5,FALSE)</f>
        <v>#N/A</v>
      </c>
      <c r="CA855"/>
      <c r="CE855" t="e">
        <f>VLOOKUP(CD855,Sheet2!$E$2:$I$222,3,FALSE)</f>
        <v>#N/A</v>
      </c>
      <c r="CF855" t="e">
        <f>VLOOKUP(CD855,Sheet2!$E$2:$I$222,4,FALSE)</f>
        <v>#N/A</v>
      </c>
      <c r="CG855" t="e">
        <f>VLOOKUP(CD855,Sheet2!$E$2:$I$222,5,FALSE)</f>
        <v>#N/A</v>
      </c>
      <c r="CH855"/>
      <c r="CL855" t="e">
        <f>VLOOKUP(CK855,Sheet2!$E$2:$I$222,3,FALSE)</f>
        <v>#N/A</v>
      </c>
      <c r="CM855" t="e">
        <f>VLOOKUP(CK855,Sheet2!$E$2:$I$222,4,FALSE)</f>
        <v>#N/A</v>
      </c>
      <c r="CN855" t="e">
        <f>VLOOKUP(CK855,Sheet2!$E$2:$I$222,5,FALSE)</f>
        <v>#N/A</v>
      </c>
      <c r="CO855"/>
      <c r="CS855" t="e">
        <f>VLOOKUP(CR855,Sheet2!$E$2:$I$222,3,FALSE)</f>
        <v>#N/A</v>
      </c>
      <c r="CT855" t="e">
        <f>VLOOKUP(CR855,Sheet2!$E$2:$I$222,4,FALSE)</f>
        <v>#N/A</v>
      </c>
      <c r="CU855" t="e">
        <f>VLOOKUP(CR855,Sheet2!$E$2:$I$222,5,FALSE)</f>
        <v>#N/A</v>
      </c>
      <c r="CV855"/>
      <c r="CZ855" t="e">
        <f>VLOOKUP(CY855,Sheet2!$E$2:$I$222,3,FALSE)</f>
        <v>#N/A</v>
      </c>
      <c r="DA855" t="e">
        <f>VLOOKUP(CY855,Sheet2!$E$2:$I$222,4,FALSE)</f>
        <v>#N/A</v>
      </c>
      <c r="DB855" t="e">
        <f>VLOOKUP(CY855,Sheet2!$E$2:$I$222,5,FALSE)</f>
        <v>#N/A</v>
      </c>
      <c r="DC855"/>
      <c r="DG855" t="e">
        <f>VLOOKUP(DF855,Sheet2!$E$2:$I$222,3,FALSE)</f>
        <v>#N/A</v>
      </c>
      <c r="DH855" t="e">
        <f>VLOOKUP(DF855,Sheet2!$E$2:$I$222,4,FALSE)</f>
        <v>#N/A</v>
      </c>
      <c r="DI855" t="e">
        <f>VLOOKUP(DF855,Sheet2!$E$2:$I$222,5,FALSE)</f>
        <v>#N/A</v>
      </c>
    </row>
    <row r="856" spans="1:113" x14ac:dyDescent="0.25">
      <c r="A856">
        <v>904</v>
      </c>
      <c r="C856">
        <v>14111</v>
      </c>
      <c r="D856">
        <v>4111</v>
      </c>
      <c r="E856">
        <v>37.797319000000002</v>
      </c>
      <c r="F856">
        <v>-122.405742</v>
      </c>
      <c r="G856" t="s">
        <v>645</v>
      </c>
      <c r="H856" t="s">
        <v>3074</v>
      </c>
      <c r="I856" t="s">
        <v>4912</v>
      </c>
      <c r="J856" t="s">
        <v>4946</v>
      </c>
      <c r="K856" t="s">
        <v>4983</v>
      </c>
      <c r="M856" t="s">
        <v>5109</v>
      </c>
      <c r="Q856" t="s">
        <v>5924</v>
      </c>
      <c r="S856" t="s">
        <v>6200</v>
      </c>
      <c r="W856">
        <f t="shared" si="13"/>
        <v>3</v>
      </c>
      <c r="X856" t="s">
        <v>6815</v>
      </c>
      <c r="Y856" t="s">
        <v>6886</v>
      </c>
      <c r="Z856" s="59" t="s">
        <v>6895</v>
      </c>
      <c r="AA856" t="str">
        <f>VLOOKUP($Z856,Sheet2!$E$2:$I$222,3,FALSE)</f>
        <v>To Fisherman's Wharf</v>
      </c>
      <c r="AB856" t="str">
        <f>VLOOKUP($Z856,Sheet2!$E$2:$I$222,4,FALSE)</f>
        <v>Daily ~ 8:30am-12am</v>
      </c>
      <c r="AC856" t="str">
        <f>VLOOKUP($Z856,Sheet2!$E$2:$I$222,5,FALSE)</f>
        <v>Except M-F ~ 6am-10am: Use 8AX/BX</v>
      </c>
      <c r="AE856" t="s">
        <v>6881</v>
      </c>
      <c r="AF856" t="s">
        <v>6885</v>
      </c>
      <c r="AH856" t="e">
        <f>VLOOKUP(AG856,Sheet2!$E$2:$I$222,3,FALSE)</f>
        <v>#N/A</v>
      </c>
      <c r="AI856" t="e">
        <f>VLOOKUP(AG856,Sheet2!$E$2:$I$222,4,FALSE)</f>
        <v>#N/A</v>
      </c>
      <c r="AJ856" t="e">
        <f>VLOOKUP(AG856,Sheet2!$E$2:$I$222,5,FALSE)</f>
        <v>#N/A</v>
      </c>
      <c r="AK856"/>
      <c r="AL856" t="s">
        <v>6813</v>
      </c>
      <c r="AM856" t="s">
        <v>6888</v>
      </c>
      <c r="AN856" s="59" t="s">
        <v>6893</v>
      </c>
      <c r="AO856" t="str">
        <f>VLOOKUP(AN856,Sheet2!$E$2:$I$222,3,FALSE)</f>
        <v>To Pacific Heights</v>
      </c>
      <c r="AP856" t="str">
        <f>VLOOKUP(AN856,Sheet2!$E$2:$I$222,4,FALSE)</f>
        <v>Lyon &amp; Greenwich</v>
      </c>
      <c r="AQ856" t="str">
        <f>VLOOKUP(AN856,Sheet2!$E$2:$I$222,5,FALSE)</f>
        <v>M-F Only ~ 5:30-9am  4-7:30pm</v>
      </c>
      <c r="AR856"/>
      <c r="AV856" t="e">
        <f>VLOOKUP(AU856,Sheet2!$E$2:$I$222,3,FALSE)</f>
        <v>#N/A</v>
      </c>
      <c r="AW856" t="e">
        <f>VLOOKUP(AU856,Sheet2!$E$2:$I$222,4,FALSE)</f>
        <v>#N/A</v>
      </c>
      <c r="AX856" t="e">
        <f>VLOOKUP(AU856,Sheet2!$E$2:$I$222,5,FALSE)</f>
        <v>#N/A</v>
      </c>
      <c r="AY856"/>
      <c r="BC856" t="e">
        <f>VLOOKUP(BB856,Sheet2!$E$2:$I$222,3,FALSE)</f>
        <v>#N/A</v>
      </c>
      <c r="BD856" t="e">
        <f>VLOOKUP(BB856,Sheet2!$E$2:$I$222,4,FALSE)</f>
        <v>#N/A</v>
      </c>
      <c r="BE856" t="e">
        <f>VLOOKUP(BB856,Sheet2!$E$2:$I$222,5,FALSE)</f>
        <v>#N/A</v>
      </c>
      <c r="BF856"/>
      <c r="BJ856" t="e">
        <f>VLOOKUP(BI856,Sheet2!$E$2:$I$222,3,FALSE)</f>
        <v>#N/A</v>
      </c>
      <c r="BK856" t="e">
        <f>VLOOKUP(BI856,Sheet2!$E$2:$I$222,4,FALSE)</f>
        <v>#N/A</v>
      </c>
      <c r="BL856" t="e">
        <f>VLOOKUP(BI856,Sheet2!$E$2:$I$222,5,FALSE)</f>
        <v>#N/A</v>
      </c>
      <c r="BM856"/>
      <c r="BQ856" t="e">
        <f>VLOOKUP(BP856,Sheet2!$E$2:$I$222,3,FALSE)</f>
        <v>#N/A</v>
      </c>
      <c r="BR856" t="e">
        <f>VLOOKUP(BP856,Sheet2!$E$2:$I$222,4,FALSE)</f>
        <v>#N/A</v>
      </c>
      <c r="BS856" t="e">
        <f>VLOOKUP(BP856,Sheet2!$E$2:$I$222,5,FALSE)</f>
        <v>#N/A</v>
      </c>
      <c r="BT856"/>
      <c r="BX856" t="e">
        <f>VLOOKUP(BW856,Sheet2!$E$2:$I$222,3,FALSE)</f>
        <v>#N/A</v>
      </c>
      <c r="BY856" t="e">
        <f>VLOOKUP(BW856,Sheet2!$E$2:$I$222,4,FALSE)</f>
        <v>#N/A</v>
      </c>
      <c r="BZ856" t="e">
        <f>VLOOKUP(BW856,Sheet2!$E$2:$I$222,5,FALSE)</f>
        <v>#N/A</v>
      </c>
      <c r="CA856"/>
      <c r="CE856" t="e">
        <f>VLOOKUP(CD856,Sheet2!$E$2:$I$222,3,FALSE)</f>
        <v>#N/A</v>
      </c>
      <c r="CF856" t="e">
        <f>VLOOKUP(CD856,Sheet2!$E$2:$I$222,4,FALSE)</f>
        <v>#N/A</v>
      </c>
      <c r="CG856" t="e">
        <f>VLOOKUP(CD856,Sheet2!$E$2:$I$222,5,FALSE)</f>
        <v>#N/A</v>
      </c>
      <c r="CH856"/>
      <c r="CL856" t="e">
        <f>VLOOKUP(CK856,Sheet2!$E$2:$I$222,3,FALSE)</f>
        <v>#N/A</v>
      </c>
      <c r="CM856" t="e">
        <f>VLOOKUP(CK856,Sheet2!$E$2:$I$222,4,FALSE)</f>
        <v>#N/A</v>
      </c>
      <c r="CN856" t="e">
        <f>VLOOKUP(CK856,Sheet2!$E$2:$I$222,5,FALSE)</f>
        <v>#N/A</v>
      </c>
      <c r="CO856"/>
      <c r="CS856" t="e">
        <f>VLOOKUP(CR856,Sheet2!$E$2:$I$222,3,FALSE)</f>
        <v>#N/A</v>
      </c>
      <c r="CT856" t="e">
        <f>VLOOKUP(CR856,Sheet2!$E$2:$I$222,4,FALSE)</f>
        <v>#N/A</v>
      </c>
      <c r="CU856" t="e">
        <f>VLOOKUP(CR856,Sheet2!$E$2:$I$222,5,FALSE)</f>
        <v>#N/A</v>
      </c>
      <c r="CV856"/>
      <c r="CZ856" t="e">
        <f>VLOOKUP(CY856,Sheet2!$E$2:$I$222,3,FALSE)</f>
        <v>#N/A</v>
      </c>
      <c r="DA856" t="e">
        <f>VLOOKUP(CY856,Sheet2!$E$2:$I$222,4,FALSE)</f>
        <v>#N/A</v>
      </c>
      <c r="DB856" t="e">
        <f>VLOOKUP(CY856,Sheet2!$E$2:$I$222,5,FALSE)</f>
        <v>#N/A</v>
      </c>
      <c r="DC856"/>
      <c r="DG856" t="e">
        <f>VLOOKUP(DF856,Sheet2!$E$2:$I$222,3,FALSE)</f>
        <v>#N/A</v>
      </c>
      <c r="DH856" t="e">
        <f>VLOOKUP(DF856,Sheet2!$E$2:$I$222,4,FALSE)</f>
        <v>#N/A</v>
      </c>
      <c r="DI856" t="e">
        <f>VLOOKUP(DF856,Sheet2!$E$2:$I$222,5,FALSE)</f>
        <v>#N/A</v>
      </c>
    </row>
    <row r="857" spans="1:113" x14ac:dyDescent="0.25">
      <c r="A857">
        <v>905</v>
      </c>
      <c r="C857">
        <v>14113</v>
      </c>
      <c r="D857">
        <v>4113</v>
      </c>
      <c r="E857">
        <v>37.802669999999999</v>
      </c>
      <c r="F857">
        <v>-122.41348000000001</v>
      </c>
      <c r="G857" t="s">
        <v>646</v>
      </c>
      <c r="H857" t="s">
        <v>3075</v>
      </c>
      <c r="I857" t="s">
        <v>4908</v>
      </c>
      <c r="J857" t="s">
        <v>4947</v>
      </c>
      <c r="Q857">
        <v>0</v>
      </c>
      <c r="S857" t="s">
        <v>6203</v>
      </c>
      <c r="T857" t="s">
        <v>6713</v>
      </c>
      <c r="W857">
        <f t="shared" si="13"/>
        <v>1</v>
      </c>
      <c r="X857" t="s">
        <v>6863</v>
      </c>
      <c r="Y857" t="s">
        <v>6887</v>
      </c>
      <c r="AA857" t="e">
        <f>VLOOKUP($Z857,Sheet2!$E$2:$I$222,3,FALSE)</f>
        <v>#N/A</v>
      </c>
      <c r="AB857" t="e">
        <f>VLOOKUP($Z857,Sheet2!$E$2:$I$222,4,FALSE)</f>
        <v>#N/A</v>
      </c>
      <c r="AC857" t="e">
        <f>VLOOKUP($Z857,Sheet2!$E$2:$I$222,5,FALSE)</f>
        <v>#N/A</v>
      </c>
      <c r="AH857" t="e">
        <f>VLOOKUP(AG857,Sheet2!$E$2:$I$222,3,FALSE)</f>
        <v>#N/A</v>
      </c>
      <c r="AI857" t="e">
        <f>VLOOKUP(AG857,Sheet2!$E$2:$I$222,4,FALSE)</f>
        <v>#N/A</v>
      </c>
      <c r="AJ857" t="e">
        <f>VLOOKUP(AG857,Sheet2!$E$2:$I$222,5,FALSE)</f>
        <v>#N/A</v>
      </c>
      <c r="AK857"/>
      <c r="AO857" t="e">
        <f>VLOOKUP(AN857,Sheet2!$E$2:$I$222,3,FALSE)</f>
        <v>#N/A</v>
      </c>
      <c r="AP857" t="e">
        <f>VLOOKUP(AN857,Sheet2!$E$2:$I$222,4,FALSE)</f>
        <v>#N/A</v>
      </c>
      <c r="AQ857" t="e">
        <f>VLOOKUP(AN857,Sheet2!$E$2:$I$222,5,FALSE)</f>
        <v>#N/A</v>
      </c>
      <c r="AR857"/>
      <c r="AV857" t="e">
        <f>VLOOKUP(AU857,Sheet2!$E$2:$I$222,3,FALSE)</f>
        <v>#N/A</v>
      </c>
      <c r="AW857" t="e">
        <f>VLOOKUP(AU857,Sheet2!$E$2:$I$222,4,FALSE)</f>
        <v>#N/A</v>
      </c>
      <c r="AX857" t="e">
        <f>VLOOKUP(AU857,Sheet2!$E$2:$I$222,5,FALSE)</f>
        <v>#N/A</v>
      </c>
      <c r="AY857"/>
      <c r="BC857" t="e">
        <f>VLOOKUP(BB857,Sheet2!$E$2:$I$222,3,FALSE)</f>
        <v>#N/A</v>
      </c>
      <c r="BD857" t="e">
        <f>VLOOKUP(BB857,Sheet2!$E$2:$I$222,4,FALSE)</f>
        <v>#N/A</v>
      </c>
      <c r="BE857" t="e">
        <f>VLOOKUP(BB857,Sheet2!$E$2:$I$222,5,FALSE)</f>
        <v>#N/A</v>
      </c>
      <c r="BF857"/>
      <c r="BJ857" t="e">
        <f>VLOOKUP(BI857,Sheet2!$E$2:$I$222,3,FALSE)</f>
        <v>#N/A</v>
      </c>
      <c r="BK857" t="e">
        <f>VLOOKUP(BI857,Sheet2!$E$2:$I$222,4,FALSE)</f>
        <v>#N/A</v>
      </c>
      <c r="BL857" t="e">
        <f>VLOOKUP(BI857,Sheet2!$E$2:$I$222,5,FALSE)</f>
        <v>#N/A</v>
      </c>
      <c r="BM857"/>
      <c r="BQ857" t="e">
        <f>VLOOKUP(BP857,Sheet2!$E$2:$I$222,3,FALSE)</f>
        <v>#N/A</v>
      </c>
      <c r="BR857" t="e">
        <f>VLOOKUP(BP857,Sheet2!$E$2:$I$222,4,FALSE)</f>
        <v>#N/A</v>
      </c>
      <c r="BS857" t="e">
        <f>VLOOKUP(BP857,Sheet2!$E$2:$I$222,5,FALSE)</f>
        <v>#N/A</v>
      </c>
      <c r="BT857"/>
      <c r="BX857" t="e">
        <f>VLOOKUP(BW857,Sheet2!$E$2:$I$222,3,FALSE)</f>
        <v>#N/A</v>
      </c>
      <c r="BY857" t="e">
        <f>VLOOKUP(BW857,Sheet2!$E$2:$I$222,4,FALSE)</f>
        <v>#N/A</v>
      </c>
      <c r="BZ857" t="e">
        <f>VLOOKUP(BW857,Sheet2!$E$2:$I$222,5,FALSE)</f>
        <v>#N/A</v>
      </c>
      <c r="CA857"/>
      <c r="CE857" t="e">
        <f>VLOOKUP(CD857,Sheet2!$E$2:$I$222,3,FALSE)</f>
        <v>#N/A</v>
      </c>
      <c r="CF857" t="e">
        <f>VLOOKUP(CD857,Sheet2!$E$2:$I$222,4,FALSE)</f>
        <v>#N/A</v>
      </c>
      <c r="CG857" t="e">
        <f>VLOOKUP(CD857,Sheet2!$E$2:$I$222,5,FALSE)</f>
        <v>#N/A</v>
      </c>
      <c r="CH857"/>
      <c r="CL857" t="e">
        <f>VLOOKUP(CK857,Sheet2!$E$2:$I$222,3,FALSE)</f>
        <v>#N/A</v>
      </c>
      <c r="CM857" t="e">
        <f>VLOOKUP(CK857,Sheet2!$E$2:$I$222,4,FALSE)</f>
        <v>#N/A</v>
      </c>
      <c r="CN857" t="e">
        <f>VLOOKUP(CK857,Sheet2!$E$2:$I$222,5,FALSE)</f>
        <v>#N/A</v>
      </c>
      <c r="CO857"/>
      <c r="CS857" t="e">
        <f>VLOOKUP(CR857,Sheet2!$E$2:$I$222,3,FALSE)</f>
        <v>#N/A</v>
      </c>
      <c r="CT857" t="e">
        <f>VLOOKUP(CR857,Sheet2!$E$2:$I$222,4,FALSE)</f>
        <v>#N/A</v>
      </c>
      <c r="CU857" t="e">
        <f>VLOOKUP(CR857,Sheet2!$E$2:$I$222,5,FALSE)</f>
        <v>#N/A</v>
      </c>
      <c r="CV857"/>
      <c r="CZ857" t="e">
        <f>VLOOKUP(CY857,Sheet2!$E$2:$I$222,3,FALSE)</f>
        <v>#N/A</v>
      </c>
      <c r="DA857" t="e">
        <f>VLOOKUP(CY857,Sheet2!$E$2:$I$222,4,FALSE)</f>
        <v>#N/A</v>
      </c>
      <c r="DB857" t="e">
        <f>VLOOKUP(CY857,Sheet2!$E$2:$I$222,5,FALSE)</f>
        <v>#N/A</v>
      </c>
      <c r="DC857"/>
      <c r="DG857" t="e">
        <f>VLOOKUP(DF857,Sheet2!$E$2:$I$222,3,FALSE)</f>
        <v>#N/A</v>
      </c>
      <c r="DH857" t="e">
        <f>VLOOKUP(DF857,Sheet2!$E$2:$I$222,4,FALSE)</f>
        <v>#N/A</v>
      </c>
      <c r="DI857" t="e">
        <f>VLOOKUP(DF857,Sheet2!$E$2:$I$222,5,FALSE)</f>
        <v>#N/A</v>
      </c>
    </row>
    <row r="858" spans="1:113" x14ac:dyDescent="0.25">
      <c r="A858">
        <v>906</v>
      </c>
      <c r="C858">
        <v>14114</v>
      </c>
      <c r="D858">
        <v>4114</v>
      </c>
      <c r="E858">
        <v>37.80256</v>
      </c>
      <c r="F858">
        <v>-122.41358</v>
      </c>
      <c r="G858" t="s">
        <v>646</v>
      </c>
      <c r="H858" t="s">
        <v>3075</v>
      </c>
      <c r="I858" t="s">
        <v>4913</v>
      </c>
      <c r="J858" t="s">
        <v>4946</v>
      </c>
      <c r="K858" t="s">
        <v>4996</v>
      </c>
      <c r="Q858" t="s">
        <v>5924</v>
      </c>
      <c r="S858" t="s">
        <v>6199</v>
      </c>
      <c r="W858">
        <f t="shared" si="13"/>
        <v>2</v>
      </c>
      <c r="X858" t="s">
        <v>6819</v>
      </c>
      <c r="Y858" t="s">
        <v>6885</v>
      </c>
      <c r="AA858" t="e">
        <f>VLOOKUP($Z858,Sheet2!$E$2:$I$222,3,FALSE)</f>
        <v>#N/A</v>
      </c>
      <c r="AB858" t="e">
        <f>VLOOKUP($Z858,Sheet2!$E$2:$I$222,4,FALSE)</f>
        <v>#N/A</v>
      </c>
      <c r="AC858" t="e">
        <f>VLOOKUP($Z858,Sheet2!$E$2:$I$222,5,FALSE)</f>
        <v>#N/A</v>
      </c>
      <c r="AE858" t="s">
        <v>6810</v>
      </c>
      <c r="AF858" t="s">
        <v>6887</v>
      </c>
      <c r="AH858" t="e">
        <f>VLOOKUP(AG858,Sheet2!$E$2:$I$222,3,FALSE)</f>
        <v>#N/A</v>
      </c>
      <c r="AI858" t="e">
        <f>VLOOKUP(AG858,Sheet2!$E$2:$I$222,4,FALSE)</f>
        <v>#N/A</v>
      </c>
      <c r="AJ858" t="e">
        <f>VLOOKUP(AG858,Sheet2!$E$2:$I$222,5,FALSE)</f>
        <v>#N/A</v>
      </c>
      <c r="AK858"/>
      <c r="AO858" t="e">
        <f>VLOOKUP(AN858,Sheet2!$E$2:$I$222,3,FALSE)</f>
        <v>#N/A</v>
      </c>
      <c r="AP858" t="e">
        <f>VLOOKUP(AN858,Sheet2!$E$2:$I$222,4,FALSE)</f>
        <v>#N/A</v>
      </c>
      <c r="AQ858" t="e">
        <f>VLOOKUP(AN858,Sheet2!$E$2:$I$222,5,FALSE)</f>
        <v>#N/A</v>
      </c>
      <c r="AR858"/>
      <c r="AV858" t="e">
        <f>VLOOKUP(AU858,Sheet2!$E$2:$I$222,3,FALSE)</f>
        <v>#N/A</v>
      </c>
      <c r="AW858" t="e">
        <f>VLOOKUP(AU858,Sheet2!$E$2:$I$222,4,FALSE)</f>
        <v>#N/A</v>
      </c>
      <c r="AX858" t="e">
        <f>VLOOKUP(AU858,Sheet2!$E$2:$I$222,5,FALSE)</f>
        <v>#N/A</v>
      </c>
      <c r="AY858"/>
      <c r="BC858" t="e">
        <f>VLOOKUP(BB858,Sheet2!$E$2:$I$222,3,FALSE)</f>
        <v>#N/A</v>
      </c>
      <c r="BD858" t="e">
        <f>VLOOKUP(BB858,Sheet2!$E$2:$I$222,4,FALSE)</f>
        <v>#N/A</v>
      </c>
      <c r="BE858" t="e">
        <f>VLOOKUP(BB858,Sheet2!$E$2:$I$222,5,FALSE)</f>
        <v>#N/A</v>
      </c>
      <c r="BF858"/>
      <c r="BJ858" t="e">
        <f>VLOOKUP(BI858,Sheet2!$E$2:$I$222,3,FALSE)</f>
        <v>#N/A</v>
      </c>
      <c r="BK858" t="e">
        <f>VLOOKUP(BI858,Sheet2!$E$2:$I$222,4,FALSE)</f>
        <v>#N/A</v>
      </c>
      <c r="BL858" t="e">
        <f>VLOOKUP(BI858,Sheet2!$E$2:$I$222,5,FALSE)</f>
        <v>#N/A</v>
      </c>
      <c r="BM858"/>
      <c r="BQ858" t="e">
        <f>VLOOKUP(BP858,Sheet2!$E$2:$I$222,3,FALSE)</f>
        <v>#N/A</v>
      </c>
      <c r="BR858" t="e">
        <f>VLOOKUP(BP858,Sheet2!$E$2:$I$222,4,FALSE)</f>
        <v>#N/A</v>
      </c>
      <c r="BS858" t="e">
        <f>VLOOKUP(BP858,Sheet2!$E$2:$I$222,5,FALSE)</f>
        <v>#N/A</v>
      </c>
      <c r="BT858"/>
      <c r="BX858" t="e">
        <f>VLOOKUP(BW858,Sheet2!$E$2:$I$222,3,FALSE)</f>
        <v>#N/A</v>
      </c>
      <c r="BY858" t="e">
        <f>VLOOKUP(BW858,Sheet2!$E$2:$I$222,4,FALSE)</f>
        <v>#N/A</v>
      </c>
      <c r="BZ858" t="e">
        <f>VLOOKUP(BW858,Sheet2!$E$2:$I$222,5,FALSE)</f>
        <v>#N/A</v>
      </c>
      <c r="CA858"/>
      <c r="CE858" t="e">
        <f>VLOOKUP(CD858,Sheet2!$E$2:$I$222,3,FALSE)</f>
        <v>#N/A</v>
      </c>
      <c r="CF858" t="e">
        <f>VLOOKUP(CD858,Sheet2!$E$2:$I$222,4,FALSE)</f>
        <v>#N/A</v>
      </c>
      <c r="CG858" t="e">
        <f>VLOOKUP(CD858,Sheet2!$E$2:$I$222,5,FALSE)</f>
        <v>#N/A</v>
      </c>
      <c r="CH858"/>
      <c r="CL858" t="e">
        <f>VLOOKUP(CK858,Sheet2!$E$2:$I$222,3,FALSE)</f>
        <v>#N/A</v>
      </c>
      <c r="CM858" t="e">
        <f>VLOOKUP(CK858,Sheet2!$E$2:$I$222,4,FALSE)</f>
        <v>#N/A</v>
      </c>
      <c r="CN858" t="e">
        <f>VLOOKUP(CK858,Sheet2!$E$2:$I$222,5,FALSE)</f>
        <v>#N/A</v>
      </c>
      <c r="CO858"/>
      <c r="CS858" t="e">
        <f>VLOOKUP(CR858,Sheet2!$E$2:$I$222,3,FALSE)</f>
        <v>#N/A</v>
      </c>
      <c r="CT858" t="e">
        <f>VLOOKUP(CR858,Sheet2!$E$2:$I$222,4,FALSE)</f>
        <v>#N/A</v>
      </c>
      <c r="CU858" t="e">
        <f>VLOOKUP(CR858,Sheet2!$E$2:$I$222,5,FALSE)</f>
        <v>#N/A</v>
      </c>
      <c r="CV858"/>
      <c r="CZ858" t="e">
        <f>VLOOKUP(CY858,Sheet2!$E$2:$I$222,3,FALSE)</f>
        <v>#N/A</v>
      </c>
      <c r="DA858" t="e">
        <f>VLOOKUP(CY858,Sheet2!$E$2:$I$222,4,FALSE)</f>
        <v>#N/A</v>
      </c>
      <c r="DB858" t="e">
        <f>VLOOKUP(CY858,Sheet2!$E$2:$I$222,5,FALSE)</f>
        <v>#N/A</v>
      </c>
      <c r="DC858"/>
      <c r="DG858" t="e">
        <f>VLOOKUP(DF858,Sheet2!$E$2:$I$222,3,FALSE)</f>
        <v>#N/A</v>
      </c>
      <c r="DH858" t="e">
        <f>VLOOKUP(DF858,Sheet2!$E$2:$I$222,4,FALSE)</f>
        <v>#N/A</v>
      </c>
      <c r="DI858" t="e">
        <f>VLOOKUP(DF858,Sheet2!$E$2:$I$222,5,FALSE)</f>
        <v>#N/A</v>
      </c>
    </row>
    <row r="859" spans="1:113" x14ac:dyDescent="0.25">
      <c r="A859">
        <v>907</v>
      </c>
      <c r="C859">
        <v>14115</v>
      </c>
      <c r="D859">
        <v>4115</v>
      </c>
      <c r="E859">
        <v>37.802219999999998</v>
      </c>
      <c r="F859">
        <v>-122.41280999999999</v>
      </c>
      <c r="G859" t="s">
        <v>647</v>
      </c>
      <c r="H859" t="s">
        <v>3076</v>
      </c>
      <c r="I859" t="s">
        <v>4909</v>
      </c>
      <c r="J859" t="s">
        <v>4946</v>
      </c>
      <c r="K859" t="s">
        <v>4966</v>
      </c>
      <c r="N859" t="s">
        <v>5316</v>
      </c>
      <c r="Q859" t="s">
        <v>5924</v>
      </c>
      <c r="R859">
        <v>1096</v>
      </c>
      <c r="S859" t="s">
        <v>6202</v>
      </c>
      <c r="W859">
        <f t="shared" si="13"/>
        <v>2</v>
      </c>
      <c r="X859" t="s">
        <v>6819</v>
      </c>
      <c r="Y859" t="s">
        <v>6887</v>
      </c>
      <c r="AA859" t="e">
        <f>VLOOKUP($Z859,Sheet2!$E$2:$I$222,3,FALSE)</f>
        <v>#N/A</v>
      </c>
      <c r="AB859" t="e">
        <f>VLOOKUP($Z859,Sheet2!$E$2:$I$222,4,FALSE)</f>
        <v>#N/A</v>
      </c>
      <c r="AC859" t="e">
        <f>VLOOKUP($Z859,Sheet2!$E$2:$I$222,5,FALSE)</f>
        <v>#N/A</v>
      </c>
      <c r="AE859" t="s">
        <v>6810</v>
      </c>
      <c r="AF859" t="s">
        <v>6885</v>
      </c>
      <c r="AH859" t="e">
        <f>VLOOKUP(AG859,Sheet2!$E$2:$I$222,3,FALSE)</f>
        <v>#N/A</v>
      </c>
      <c r="AI859" t="e">
        <f>VLOOKUP(AG859,Sheet2!$E$2:$I$222,4,FALSE)</f>
        <v>#N/A</v>
      </c>
      <c r="AJ859" t="e">
        <f>VLOOKUP(AG859,Sheet2!$E$2:$I$222,5,FALSE)</f>
        <v>#N/A</v>
      </c>
      <c r="AK859"/>
      <c r="AO859" t="e">
        <f>VLOOKUP(AN859,Sheet2!$E$2:$I$222,3,FALSE)</f>
        <v>#N/A</v>
      </c>
      <c r="AP859" t="e">
        <f>VLOOKUP(AN859,Sheet2!$E$2:$I$222,4,FALSE)</f>
        <v>#N/A</v>
      </c>
      <c r="AQ859" t="e">
        <f>VLOOKUP(AN859,Sheet2!$E$2:$I$222,5,FALSE)</f>
        <v>#N/A</v>
      </c>
      <c r="AR859"/>
      <c r="AV859" t="e">
        <f>VLOOKUP(AU859,Sheet2!$E$2:$I$222,3,FALSE)</f>
        <v>#N/A</v>
      </c>
      <c r="AW859" t="e">
        <f>VLOOKUP(AU859,Sheet2!$E$2:$I$222,4,FALSE)</f>
        <v>#N/A</v>
      </c>
      <c r="AX859" t="e">
        <f>VLOOKUP(AU859,Sheet2!$E$2:$I$222,5,FALSE)</f>
        <v>#N/A</v>
      </c>
      <c r="AY859"/>
      <c r="BC859" t="e">
        <f>VLOOKUP(BB859,Sheet2!$E$2:$I$222,3,FALSE)</f>
        <v>#N/A</v>
      </c>
      <c r="BD859" t="e">
        <f>VLOOKUP(BB859,Sheet2!$E$2:$I$222,4,FALSE)</f>
        <v>#N/A</v>
      </c>
      <c r="BE859" t="e">
        <f>VLOOKUP(BB859,Sheet2!$E$2:$I$222,5,FALSE)</f>
        <v>#N/A</v>
      </c>
      <c r="BF859"/>
      <c r="BJ859" t="e">
        <f>VLOOKUP(BI859,Sheet2!$E$2:$I$222,3,FALSE)</f>
        <v>#N/A</v>
      </c>
      <c r="BK859" t="e">
        <f>VLOOKUP(BI859,Sheet2!$E$2:$I$222,4,FALSE)</f>
        <v>#N/A</v>
      </c>
      <c r="BL859" t="e">
        <f>VLOOKUP(BI859,Sheet2!$E$2:$I$222,5,FALSE)</f>
        <v>#N/A</v>
      </c>
      <c r="BM859"/>
      <c r="BQ859" t="e">
        <f>VLOOKUP(BP859,Sheet2!$E$2:$I$222,3,FALSE)</f>
        <v>#N/A</v>
      </c>
      <c r="BR859" t="e">
        <f>VLOOKUP(BP859,Sheet2!$E$2:$I$222,4,FALSE)</f>
        <v>#N/A</v>
      </c>
      <c r="BS859" t="e">
        <f>VLOOKUP(BP859,Sheet2!$E$2:$I$222,5,FALSE)</f>
        <v>#N/A</v>
      </c>
      <c r="BT859"/>
      <c r="BX859" t="e">
        <f>VLOOKUP(BW859,Sheet2!$E$2:$I$222,3,FALSE)</f>
        <v>#N/A</v>
      </c>
      <c r="BY859" t="e">
        <f>VLOOKUP(BW859,Sheet2!$E$2:$I$222,4,FALSE)</f>
        <v>#N/A</v>
      </c>
      <c r="BZ859" t="e">
        <f>VLOOKUP(BW859,Sheet2!$E$2:$I$222,5,FALSE)</f>
        <v>#N/A</v>
      </c>
      <c r="CA859"/>
      <c r="CE859" t="e">
        <f>VLOOKUP(CD859,Sheet2!$E$2:$I$222,3,FALSE)</f>
        <v>#N/A</v>
      </c>
      <c r="CF859" t="e">
        <f>VLOOKUP(CD859,Sheet2!$E$2:$I$222,4,FALSE)</f>
        <v>#N/A</v>
      </c>
      <c r="CG859" t="e">
        <f>VLOOKUP(CD859,Sheet2!$E$2:$I$222,5,FALSE)</f>
        <v>#N/A</v>
      </c>
      <c r="CH859"/>
      <c r="CL859" t="e">
        <f>VLOOKUP(CK859,Sheet2!$E$2:$I$222,3,FALSE)</f>
        <v>#N/A</v>
      </c>
      <c r="CM859" t="e">
        <f>VLOOKUP(CK859,Sheet2!$E$2:$I$222,4,FALSE)</f>
        <v>#N/A</v>
      </c>
      <c r="CN859" t="e">
        <f>VLOOKUP(CK859,Sheet2!$E$2:$I$222,5,FALSE)</f>
        <v>#N/A</v>
      </c>
      <c r="CO859"/>
      <c r="CS859" t="e">
        <f>VLOOKUP(CR859,Sheet2!$E$2:$I$222,3,FALSE)</f>
        <v>#N/A</v>
      </c>
      <c r="CT859" t="e">
        <f>VLOOKUP(CR859,Sheet2!$E$2:$I$222,4,FALSE)</f>
        <v>#N/A</v>
      </c>
      <c r="CU859" t="e">
        <f>VLOOKUP(CR859,Sheet2!$E$2:$I$222,5,FALSE)</f>
        <v>#N/A</v>
      </c>
      <c r="CV859"/>
      <c r="CZ859" t="e">
        <f>VLOOKUP(CY859,Sheet2!$E$2:$I$222,3,FALSE)</f>
        <v>#N/A</v>
      </c>
      <c r="DA859" t="e">
        <f>VLOOKUP(CY859,Sheet2!$E$2:$I$222,4,FALSE)</f>
        <v>#N/A</v>
      </c>
      <c r="DB859" t="e">
        <f>VLOOKUP(CY859,Sheet2!$E$2:$I$222,5,FALSE)</f>
        <v>#N/A</v>
      </c>
      <c r="DC859"/>
      <c r="DG859" t="e">
        <f>VLOOKUP(DF859,Sheet2!$E$2:$I$222,3,FALSE)</f>
        <v>#N/A</v>
      </c>
      <c r="DH859" t="e">
        <f>VLOOKUP(DF859,Sheet2!$E$2:$I$222,4,FALSE)</f>
        <v>#N/A</v>
      </c>
      <c r="DI859" t="e">
        <f>VLOOKUP(DF859,Sheet2!$E$2:$I$222,5,FALSE)</f>
        <v>#N/A</v>
      </c>
    </row>
    <row r="860" spans="1:113" x14ac:dyDescent="0.25">
      <c r="A860">
        <v>908</v>
      </c>
      <c r="C860">
        <v>14116</v>
      </c>
      <c r="D860">
        <v>4116</v>
      </c>
      <c r="E860">
        <v>37.805540000000001</v>
      </c>
      <c r="F860">
        <v>-122.41761</v>
      </c>
      <c r="G860" t="s">
        <v>648</v>
      </c>
      <c r="H860" t="s">
        <v>3077</v>
      </c>
      <c r="I860" t="s">
        <v>4923</v>
      </c>
      <c r="J860" t="s">
        <v>4946</v>
      </c>
      <c r="K860" t="s">
        <v>4979</v>
      </c>
      <c r="Q860" t="s">
        <v>5924</v>
      </c>
      <c r="S860" t="s">
        <v>6202</v>
      </c>
      <c r="W860">
        <f t="shared" si="13"/>
        <v>2</v>
      </c>
      <c r="X860" t="s">
        <v>6819</v>
      </c>
      <c r="Y860" t="s">
        <v>6887</v>
      </c>
      <c r="AA860" t="e">
        <f>VLOOKUP($Z860,Sheet2!$E$2:$I$222,3,FALSE)</f>
        <v>#N/A</v>
      </c>
      <c r="AB860" t="e">
        <f>VLOOKUP($Z860,Sheet2!$E$2:$I$222,4,FALSE)</f>
        <v>#N/A</v>
      </c>
      <c r="AC860" t="e">
        <f>VLOOKUP($Z860,Sheet2!$E$2:$I$222,5,FALSE)</f>
        <v>#N/A</v>
      </c>
      <c r="AE860" t="s">
        <v>6810</v>
      </c>
      <c r="AF860" t="s">
        <v>6885</v>
      </c>
      <c r="AH860" t="e">
        <f>VLOOKUP(AG860,Sheet2!$E$2:$I$222,3,FALSE)</f>
        <v>#N/A</v>
      </c>
      <c r="AI860" t="e">
        <f>VLOOKUP(AG860,Sheet2!$E$2:$I$222,4,FALSE)</f>
        <v>#N/A</v>
      </c>
      <c r="AJ860" t="e">
        <f>VLOOKUP(AG860,Sheet2!$E$2:$I$222,5,FALSE)</f>
        <v>#N/A</v>
      </c>
      <c r="AK860"/>
      <c r="AO860" t="e">
        <f>VLOOKUP(AN860,Sheet2!$E$2:$I$222,3,FALSE)</f>
        <v>#N/A</v>
      </c>
      <c r="AP860" t="e">
        <f>VLOOKUP(AN860,Sheet2!$E$2:$I$222,4,FALSE)</f>
        <v>#N/A</v>
      </c>
      <c r="AQ860" t="e">
        <f>VLOOKUP(AN860,Sheet2!$E$2:$I$222,5,FALSE)</f>
        <v>#N/A</v>
      </c>
      <c r="AR860"/>
      <c r="AV860" t="e">
        <f>VLOOKUP(AU860,Sheet2!$E$2:$I$222,3,FALSE)</f>
        <v>#N/A</v>
      </c>
      <c r="AW860" t="e">
        <f>VLOOKUP(AU860,Sheet2!$E$2:$I$222,4,FALSE)</f>
        <v>#N/A</v>
      </c>
      <c r="AX860" t="e">
        <f>VLOOKUP(AU860,Sheet2!$E$2:$I$222,5,FALSE)</f>
        <v>#N/A</v>
      </c>
      <c r="AY860"/>
      <c r="BC860" t="e">
        <f>VLOOKUP(BB860,Sheet2!$E$2:$I$222,3,FALSE)</f>
        <v>#N/A</v>
      </c>
      <c r="BD860" t="e">
        <f>VLOOKUP(BB860,Sheet2!$E$2:$I$222,4,FALSE)</f>
        <v>#N/A</v>
      </c>
      <c r="BE860" t="e">
        <f>VLOOKUP(BB860,Sheet2!$E$2:$I$222,5,FALSE)</f>
        <v>#N/A</v>
      </c>
      <c r="BF860"/>
      <c r="BJ860" t="e">
        <f>VLOOKUP(BI860,Sheet2!$E$2:$I$222,3,FALSE)</f>
        <v>#N/A</v>
      </c>
      <c r="BK860" t="e">
        <f>VLOOKUP(BI860,Sheet2!$E$2:$I$222,4,FALSE)</f>
        <v>#N/A</v>
      </c>
      <c r="BL860" t="e">
        <f>VLOOKUP(BI860,Sheet2!$E$2:$I$222,5,FALSE)</f>
        <v>#N/A</v>
      </c>
      <c r="BM860"/>
      <c r="BQ860" t="e">
        <f>VLOOKUP(BP860,Sheet2!$E$2:$I$222,3,FALSE)</f>
        <v>#N/A</v>
      </c>
      <c r="BR860" t="e">
        <f>VLOOKUP(BP860,Sheet2!$E$2:$I$222,4,FALSE)</f>
        <v>#N/A</v>
      </c>
      <c r="BS860" t="e">
        <f>VLOOKUP(BP860,Sheet2!$E$2:$I$222,5,FALSE)</f>
        <v>#N/A</v>
      </c>
      <c r="BT860"/>
      <c r="BX860" t="e">
        <f>VLOOKUP(BW860,Sheet2!$E$2:$I$222,3,FALSE)</f>
        <v>#N/A</v>
      </c>
      <c r="BY860" t="e">
        <f>VLOOKUP(BW860,Sheet2!$E$2:$I$222,4,FALSE)</f>
        <v>#N/A</v>
      </c>
      <c r="BZ860" t="e">
        <f>VLOOKUP(BW860,Sheet2!$E$2:$I$222,5,FALSE)</f>
        <v>#N/A</v>
      </c>
      <c r="CA860"/>
      <c r="CE860" t="e">
        <f>VLOOKUP(CD860,Sheet2!$E$2:$I$222,3,FALSE)</f>
        <v>#N/A</v>
      </c>
      <c r="CF860" t="e">
        <f>VLOOKUP(CD860,Sheet2!$E$2:$I$222,4,FALSE)</f>
        <v>#N/A</v>
      </c>
      <c r="CG860" t="e">
        <f>VLOOKUP(CD860,Sheet2!$E$2:$I$222,5,FALSE)</f>
        <v>#N/A</v>
      </c>
      <c r="CH860"/>
      <c r="CL860" t="e">
        <f>VLOOKUP(CK860,Sheet2!$E$2:$I$222,3,FALSE)</f>
        <v>#N/A</v>
      </c>
      <c r="CM860" t="e">
        <f>VLOOKUP(CK860,Sheet2!$E$2:$I$222,4,FALSE)</f>
        <v>#N/A</v>
      </c>
      <c r="CN860" t="e">
        <f>VLOOKUP(CK860,Sheet2!$E$2:$I$222,5,FALSE)</f>
        <v>#N/A</v>
      </c>
      <c r="CO860"/>
      <c r="CS860" t="e">
        <f>VLOOKUP(CR860,Sheet2!$E$2:$I$222,3,FALSE)</f>
        <v>#N/A</v>
      </c>
      <c r="CT860" t="e">
        <f>VLOOKUP(CR860,Sheet2!$E$2:$I$222,4,FALSE)</f>
        <v>#N/A</v>
      </c>
      <c r="CU860" t="e">
        <f>VLOOKUP(CR860,Sheet2!$E$2:$I$222,5,FALSE)</f>
        <v>#N/A</v>
      </c>
      <c r="CV860"/>
      <c r="CZ860" t="e">
        <f>VLOOKUP(CY860,Sheet2!$E$2:$I$222,3,FALSE)</f>
        <v>#N/A</v>
      </c>
      <c r="DA860" t="e">
        <f>VLOOKUP(CY860,Sheet2!$E$2:$I$222,4,FALSE)</f>
        <v>#N/A</v>
      </c>
      <c r="DB860" t="e">
        <f>VLOOKUP(CY860,Sheet2!$E$2:$I$222,5,FALSE)</f>
        <v>#N/A</v>
      </c>
      <c r="DC860"/>
      <c r="DG860" t="e">
        <f>VLOOKUP(DF860,Sheet2!$E$2:$I$222,3,FALSE)</f>
        <v>#N/A</v>
      </c>
      <c r="DH860" t="e">
        <f>VLOOKUP(DF860,Sheet2!$E$2:$I$222,4,FALSE)</f>
        <v>#N/A</v>
      </c>
      <c r="DI860" t="e">
        <f>VLOOKUP(DF860,Sheet2!$E$2:$I$222,5,FALSE)</f>
        <v>#N/A</v>
      </c>
    </row>
    <row r="861" spans="1:113" x14ac:dyDescent="0.25">
      <c r="A861">
        <v>909</v>
      </c>
      <c r="C861">
        <v>14117</v>
      </c>
      <c r="D861">
        <v>4117</v>
      </c>
      <c r="E861">
        <v>37.799109999999999</v>
      </c>
      <c r="F861">
        <v>-122.408602</v>
      </c>
      <c r="G861" t="s">
        <v>649</v>
      </c>
      <c r="H861" t="s">
        <v>3078</v>
      </c>
      <c r="I861" t="s">
        <v>4911</v>
      </c>
      <c r="J861" t="s">
        <v>4946</v>
      </c>
      <c r="K861" t="s">
        <v>4966</v>
      </c>
      <c r="Q861" t="s">
        <v>5924</v>
      </c>
      <c r="S861" t="s">
        <v>6201</v>
      </c>
      <c r="T861" t="s">
        <v>6719</v>
      </c>
      <c r="W861">
        <f t="shared" si="13"/>
        <v>1</v>
      </c>
      <c r="X861" t="s">
        <v>6813</v>
      </c>
      <c r="Y861" t="s">
        <v>6886</v>
      </c>
      <c r="Z861" s="59" t="s">
        <v>6948</v>
      </c>
      <c r="AA861" t="str">
        <f>VLOOKUP($Z861,Sheet2!$E$2:$I$222,3,FALSE)</f>
        <v>To Financial District</v>
      </c>
      <c r="AB861" t="str">
        <f>VLOOKUP($Z861,Sheet2!$E$2:$I$222,4,FALSE)</f>
        <v>Transbay Terminal</v>
      </c>
      <c r="AC861" t="str">
        <f>VLOOKUP($Z861,Sheet2!$E$2:$I$222,5,FALSE)</f>
        <v>M-F Only ~ 5-9am &amp; 4-6:30pm</v>
      </c>
      <c r="AH861" t="e">
        <f>VLOOKUP(AG861,Sheet2!$E$2:$I$222,3,FALSE)</f>
        <v>#N/A</v>
      </c>
      <c r="AI861" t="e">
        <f>VLOOKUP(AG861,Sheet2!$E$2:$I$222,4,FALSE)</f>
        <v>#N/A</v>
      </c>
      <c r="AJ861" t="e">
        <f>VLOOKUP(AG861,Sheet2!$E$2:$I$222,5,FALSE)</f>
        <v>#N/A</v>
      </c>
      <c r="AK861"/>
      <c r="AO861" t="e">
        <f>VLOOKUP(AN861,Sheet2!$E$2:$I$222,3,FALSE)</f>
        <v>#N/A</v>
      </c>
      <c r="AP861" t="e">
        <f>VLOOKUP(AN861,Sheet2!$E$2:$I$222,4,FALSE)</f>
        <v>#N/A</v>
      </c>
      <c r="AQ861" t="e">
        <f>VLOOKUP(AN861,Sheet2!$E$2:$I$222,5,FALSE)</f>
        <v>#N/A</v>
      </c>
      <c r="AR861"/>
      <c r="AV861" t="e">
        <f>VLOOKUP(AU861,Sheet2!$E$2:$I$222,3,FALSE)</f>
        <v>#N/A</v>
      </c>
      <c r="AW861" t="e">
        <f>VLOOKUP(AU861,Sheet2!$E$2:$I$222,4,FALSE)</f>
        <v>#N/A</v>
      </c>
      <c r="AX861" t="e">
        <f>VLOOKUP(AU861,Sheet2!$E$2:$I$222,5,FALSE)</f>
        <v>#N/A</v>
      </c>
      <c r="AY861"/>
      <c r="BC861" t="e">
        <f>VLOOKUP(BB861,Sheet2!$E$2:$I$222,3,FALSE)</f>
        <v>#N/A</v>
      </c>
      <c r="BD861" t="e">
        <f>VLOOKUP(BB861,Sheet2!$E$2:$I$222,4,FALSE)</f>
        <v>#N/A</v>
      </c>
      <c r="BE861" t="e">
        <f>VLOOKUP(BB861,Sheet2!$E$2:$I$222,5,FALSE)</f>
        <v>#N/A</v>
      </c>
      <c r="BF861"/>
      <c r="BJ861" t="e">
        <f>VLOOKUP(BI861,Sheet2!$E$2:$I$222,3,FALSE)</f>
        <v>#N/A</v>
      </c>
      <c r="BK861" t="e">
        <f>VLOOKUP(BI861,Sheet2!$E$2:$I$222,4,FALSE)</f>
        <v>#N/A</v>
      </c>
      <c r="BL861" t="e">
        <f>VLOOKUP(BI861,Sheet2!$E$2:$I$222,5,FALSE)</f>
        <v>#N/A</v>
      </c>
      <c r="BM861"/>
      <c r="BQ861" t="e">
        <f>VLOOKUP(BP861,Sheet2!$E$2:$I$222,3,FALSE)</f>
        <v>#N/A</v>
      </c>
      <c r="BR861" t="e">
        <f>VLOOKUP(BP861,Sheet2!$E$2:$I$222,4,FALSE)</f>
        <v>#N/A</v>
      </c>
      <c r="BS861" t="e">
        <f>VLOOKUP(BP861,Sheet2!$E$2:$I$222,5,FALSE)</f>
        <v>#N/A</v>
      </c>
      <c r="BT861"/>
      <c r="BX861" t="e">
        <f>VLOOKUP(BW861,Sheet2!$E$2:$I$222,3,FALSE)</f>
        <v>#N/A</v>
      </c>
      <c r="BY861" t="e">
        <f>VLOOKUP(BW861,Sheet2!$E$2:$I$222,4,FALSE)</f>
        <v>#N/A</v>
      </c>
      <c r="BZ861" t="e">
        <f>VLOOKUP(BW861,Sheet2!$E$2:$I$222,5,FALSE)</f>
        <v>#N/A</v>
      </c>
      <c r="CA861"/>
      <c r="CE861" t="e">
        <f>VLOOKUP(CD861,Sheet2!$E$2:$I$222,3,FALSE)</f>
        <v>#N/A</v>
      </c>
      <c r="CF861" t="e">
        <f>VLOOKUP(CD861,Sheet2!$E$2:$I$222,4,FALSE)</f>
        <v>#N/A</v>
      </c>
      <c r="CG861" t="e">
        <f>VLOOKUP(CD861,Sheet2!$E$2:$I$222,5,FALSE)</f>
        <v>#N/A</v>
      </c>
      <c r="CH861"/>
      <c r="CL861" t="e">
        <f>VLOOKUP(CK861,Sheet2!$E$2:$I$222,3,FALSE)</f>
        <v>#N/A</v>
      </c>
      <c r="CM861" t="e">
        <f>VLOOKUP(CK861,Sheet2!$E$2:$I$222,4,FALSE)</f>
        <v>#N/A</v>
      </c>
      <c r="CN861" t="e">
        <f>VLOOKUP(CK861,Sheet2!$E$2:$I$222,5,FALSE)</f>
        <v>#N/A</v>
      </c>
      <c r="CO861"/>
      <c r="CS861" t="e">
        <f>VLOOKUP(CR861,Sheet2!$E$2:$I$222,3,FALSE)</f>
        <v>#N/A</v>
      </c>
      <c r="CT861" t="e">
        <f>VLOOKUP(CR861,Sheet2!$E$2:$I$222,4,FALSE)</f>
        <v>#N/A</v>
      </c>
      <c r="CU861" t="e">
        <f>VLOOKUP(CR861,Sheet2!$E$2:$I$222,5,FALSE)</f>
        <v>#N/A</v>
      </c>
      <c r="CV861"/>
      <c r="CZ861" t="e">
        <f>VLOOKUP(CY861,Sheet2!$E$2:$I$222,3,FALSE)</f>
        <v>#N/A</v>
      </c>
      <c r="DA861" t="e">
        <f>VLOOKUP(CY861,Sheet2!$E$2:$I$222,4,FALSE)</f>
        <v>#N/A</v>
      </c>
      <c r="DB861" t="e">
        <f>VLOOKUP(CY861,Sheet2!$E$2:$I$222,5,FALSE)</f>
        <v>#N/A</v>
      </c>
      <c r="DC861"/>
      <c r="DG861" t="e">
        <f>VLOOKUP(DF861,Sheet2!$E$2:$I$222,3,FALSE)</f>
        <v>#N/A</v>
      </c>
      <c r="DH861" t="e">
        <f>VLOOKUP(DF861,Sheet2!$E$2:$I$222,4,FALSE)</f>
        <v>#N/A</v>
      </c>
      <c r="DI861" t="e">
        <f>VLOOKUP(DF861,Sheet2!$E$2:$I$222,5,FALSE)</f>
        <v>#N/A</v>
      </c>
    </row>
    <row r="862" spans="1:113" x14ac:dyDescent="0.25">
      <c r="A862">
        <v>910</v>
      </c>
      <c r="C862">
        <v>14118</v>
      </c>
      <c r="D862">
        <v>4118</v>
      </c>
      <c r="E862">
        <v>37.803199999999997</v>
      </c>
      <c r="F862">
        <v>-122.41452</v>
      </c>
      <c r="G862" t="s">
        <v>650</v>
      </c>
      <c r="H862" t="s">
        <v>3079</v>
      </c>
      <c r="I862" t="s">
        <v>4911</v>
      </c>
      <c r="J862" t="s">
        <v>4946</v>
      </c>
      <c r="K862" t="s">
        <v>4966</v>
      </c>
      <c r="Q862" t="s">
        <v>5924</v>
      </c>
      <c r="S862" t="s">
        <v>6199</v>
      </c>
      <c r="W862">
        <f t="shared" si="13"/>
        <v>2</v>
      </c>
      <c r="X862" t="s">
        <v>6819</v>
      </c>
      <c r="Y862" t="s">
        <v>6885</v>
      </c>
      <c r="AA862" t="e">
        <f>VLOOKUP($Z862,Sheet2!$E$2:$I$222,3,FALSE)</f>
        <v>#N/A</v>
      </c>
      <c r="AB862" t="e">
        <f>VLOOKUP($Z862,Sheet2!$E$2:$I$222,4,FALSE)</f>
        <v>#N/A</v>
      </c>
      <c r="AC862" t="e">
        <f>VLOOKUP($Z862,Sheet2!$E$2:$I$222,5,FALSE)</f>
        <v>#N/A</v>
      </c>
      <c r="AE862" t="s">
        <v>6810</v>
      </c>
      <c r="AF862" t="s">
        <v>6887</v>
      </c>
      <c r="AH862" t="e">
        <f>VLOOKUP(AG862,Sheet2!$E$2:$I$222,3,FALSE)</f>
        <v>#N/A</v>
      </c>
      <c r="AI862" t="e">
        <f>VLOOKUP(AG862,Sheet2!$E$2:$I$222,4,FALSE)</f>
        <v>#N/A</v>
      </c>
      <c r="AJ862" t="e">
        <f>VLOOKUP(AG862,Sheet2!$E$2:$I$222,5,FALSE)</f>
        <v>#N/A</v>
      </c>
      <c r="AK862"/>
      <c r="AO862" t="e">
        <f>VLOOKUP(AN862,Sheet2!$E$2:$I$222,3,FALSE)</f>
        <v>#N/A</v>
      </c>
      <c r="AP862" t="e">
        <f>VLOOKUP(AN862,Sheet2!$E$2:$I$222,4,FALSE)</f>
        <v>#N/A</v>
      </c>
      <c r="AQ862" t="e">
        <f>VLOOKUP(AN862,Sheet2!$E$2:$I$222,5,FALSE)</f>
        <v>#N/A</v>
      </c>
      <c r="AR862"/>
      <c r="AV862" t="e">
        <f>VLOOKUP(AU862,Sheet2!$E$2:$I$222,3,FALSE)</f>
        <v>#N/A</v>
      </c>
      <c r="AW862" t="e">
        <f>VLOOKUP(AU862,Sheet2!$E$2:$I$222,4,FALSE)</f>
        <v>#N/A</v>
      </c>
      <c r="AX862" t="e">
        <f>VLOOKUP(AU862,Sheet2!$E$2:$I$222,5,FALSE)</f>
        <v>#N/A</v>
      </c>
      <c r="AY862"/>
      <c r="BC862" t="e">
        <f>VLOOKUP(BB862,Sheet2!$E$2:$I$222,3,FALSE)</f>
        <v>#N/A</v>
      </c>
      <c r="BD862" t="e">
        <f>VLOOKUP(BB862,Sheet2!$E$2:$I$222,4,FALSE)</f>
        <v>#N/A</v>
      </c>
      <c r="BE862" t="e">
        <f>VLOOKUP(BB862,Sheet2!$E$2:$I$222,5,FALSE)</f>
        <v>#N/A</v>
      </c>
      <c r="BF862"/>
      <c r="BJ862" t="e">
        <f>VLOOKUP(BI862,Sheet2!$E$2:$I$222,3,FALSE)</f>
        <v>#N/A</v>
      </c>
      <c r="BK862" t="e">
        <f>VLOOKUP(BI862,Sheet2!$E$2:$I$222,4,FALSE)</f>
        <v>#N/A</v>
      </c>
      <c r="BL862" t="e">
        <f>VLOOKUP(BI862,Sheet2!$E$2:$I$222,5,FALSE)</f>
        <v>#N/A</v>
      </c>
      <c r="BM862"/>
      <c r="BQ862" t="e">
        <f>VLOOKUP(BP862,Sheet2!$E$2:$I$222,3,FALSE)</f>
        <v>#N/A</v>
      </c>
      <c r="BR862" t="e">
        <f>VLOOKUP(BP862,Sheet2!$E$2:$I$222,4,FALSE)</f>
        <v>#N/A</v>
      </c>
      <c r="BS862" t="e">
        <f>VLOOKUP(BP862,Sheet2!$E$2:$I$222,5,FALSE)</f>
        <v>#N/A</v>
      </c>
      <c r="BT862"/>
      <c r="BX862" t="e">
        <f>VLOOKUP(BW862,Sheet2!$E$2:$I$222,3,FALSE)</f>
        <v>#N/A</v>
      </c>
      <c r="BY862" t="e">
        <f>VLOOKUP(BW862,Sheet2!$E$2:$I$222,4,FALSE)</f>
        <v>#N/A</v>
      </c>
      <c r="BZ862" t="e">
        <f>VLOOKUP(BW862,Sheet2!$E$2:$I$222,5,FALSE)</f>
        <v>#N/A</v>
      </c>
      <c r="CA862"/>
      <c r="CE862" t="e">
        <f>VLOOKUP(CD862,Sheet2!$E$2:$I$222,3,FALSE)</f>
        <v>#N/A</v>
      </c>
      <c r="CF862" t="e">
        <f>VLOOKUP(CD862,Sheet2!$E$2:$I$222,4,FALSE)</f>
        <v>#N/A</v>
      </c>
      <c r="CG862" t="e">
        <f>VLOOKUP(CD862,Sheet2!$E$2:$I$222,5,FALSE)</f>
        <v>#N/A</v>
      </c>
      <c r="CH862"/>
      <c r="CL862" t="e">
        <f>VLOOKUP(CK862,Sheet2!$E$2:$I$222,3,FALSE)</f>
        <v>#N/A</v>
      </c>
      <c r="CM862" t="e">
        <f>VLOOKUP(CK862,Sheet2!$E$2:$I$222,4,FALSE)</f>
        <v>#N/A</v>
      </c>
      <c r="CN862" t="e">
        <f>VLOOKUP(CK862,Sheet2!$E$2:$I$222,5,FALSE)</f>
        <v>#N/A</v>
      </c>
      <c r="CO862"/>
      <c r="CS862" t="e">
        <f>VLOOKUP(CR862,Sheet2!$E$2:$I$222,3,FALSE)</f>
        <v>#N/A</v>
      </c>
      <c r="CT862" t="e">
        <f>VLOOKUP(CR862,Sheet2!$E$2:$I$222,4,FALSE)</f>
        <v>#N/A</v>
      </c>
      <c r="CU862" t="e">
        <f>VLOOKUP(CR862,Sheet2!$E$2:$I$222,5,FALSE)</f>
        <v>#N/A</v>
      </c>
      <c r="CV862"/>
      <c r="CZ862" t="e">
        <f>VLOOKUP(CY862,Sheet2!$E$2:$I$222,3,FALSE)</f>
        <v>#N/A</v>
      </c>
      <c r="DA862" t="e">
        <f>VLOOKUP(CY862,Sheet2!$E$2:$I$222,4,FALSE)</f>
        <v>#N/A</v>
      </c>
      <c r="DB862" t="e">
        <f>VLOOKUP(CY862,Sheet2!$E$2:$I$222,5,FALSE)</f>
        <v>#N/A</v>
      </c>
      <c r="DC862"/>
      <c r="DG862" t="e">
        <f>VLOOKUP(DF862,Sheet2!$E$2:$I$222,3,FALSE)</f>
        <v>#N/A</v>
      </c>
      <c r="DH862" t="e">
        <f>VLOOKUP(DF862,Sheet2!$E$2:$I$222,4,FALSE)</f>
        <v>#N/A</v>
      </c>
      <c r="DI862" t="e">
        <f>VLOOKUP(DF862,Sheet2!$E$2:$I$222,5,FALSE)</f>
        <v>#N/A</v>
      </c>
    </row>
    <row r="863" spans="1:113" x14ac:dyDescent="0.25">
      <c r="A863">
        <v>911</v>
      </c>
      <c r="C863">
        <v>14119</v>
      </c>
      <c r="D863">
        <v>4119</v>
      </c>
      <c r="E863">
        <v>37.800640000000001</v>
      </c>
      <c r="F863">
        <v>-122.41055</v>
      </c>
      <c r="G863" t="s">
        <v>651</v>
      </c>
      <c r="H863" t="s">
        <v>3080</v>
      </c>
      <c r="I863" t="s">
        <v>4907</v>
      </c>
      <c r="J863" t="s">
        <v>4946</v>
      </c>
      <c r="K863" t="s">
        <v>4977</v>
      </c>
      <c r="L863" t="s">
        <v>5108</v>
      </c>
      <c r="M863" t="s">
        <v>5109</v>
      </c>
      <c r="N863" t="s">
        <v>5317</v>
      </c>
      <c r="Q863" t="s">
        <v>5924</v>
      </c>
      <c r="R863" t="s">
        <v>5947</v>
      </c>
      <c r="S863" t="s">
        <v>6205</v>
      </c>
      <c r="W863">
        <f t="shared" si="13"/>
        <v>4</v>
      </c>
      <c r="X863" t="s">
        <v>6815</v>
      </c>
      <c r="Y863" t="s">
        <v>6886</v>
      </c>
      <c r="Z863" s="59" t="s">
        <v>6895</v>
      </c>
      <c r="AA863" t="str">
        <f>VLOOKUP($Z863,Sheet2!$E$2:$I$222,3,FALSE)</f>
        <v>To Fisherman's Wharf</v>
      </c>
      <c r="AB863" t="str">
        <f>VLOOKUP($Z863,Sheet2!$E$2:$I$222,4,FALSE)</f>
        <v>Daily ~ 8:30am-12am</v>
      </c>
      <c r="AC863" t="str">
        <f>VLOOKUP($Z863,Sheet2!$E$2:$I$222,5,FALSE)</f>
        <v>Except M-F ~ 6am-10am: Use 8AX/BX</v>
      </c>
      <c r="AE863" t="s">
        <v>6881</v>
      </c>
      <c r="AF863" t="s">
        <v>6885</v>
      </c>
      <c r="AH863" t="e">
        <f>VLOOKUP(AG863,Sheet2!$E$2:$I$222,3,FALSE)</f>
        <v>#N/A</v>
      </c>
      <c r="AI863" t="e">
        <f>VLOOKUP(AG863,Sheet2!$E$2:$I$222,4,FALSE)</f>
        <v>#N/A</v>
      </c>
      <c r="AJ863" t="e">
        <f>VLOOKUP(AG863,Sheet2!$E$2:$I$222,5,FALSE)</f>
        <v>#N/A</v>
      </c>
      <c r="AK863"/>
      <c r="AL863" t="s">
        <v>6819</v>
      </c>
      <c r="AM863" t="s">
        <v>6887</v>
      </c>
      <c r="AO863" t="e">
        <f>VLOOKUP(AN863,Sheet2!$E$2:$I$222,3,FALSE)</f>
        <v>#N/A</v>
      </c>
      <c r="AP863" t="e">
        <f>VLOOKUP(AN863,Sheet2!$E$2:$I$222,4,FALSE)</f>
        <v>#N/A</v>
      </c>
      <c r="AQ863" t="e">
        <f>VLOOKUP(AN863,Sheet2!$E$2:$I$222,5,FALSE)</f>
        <v>#N/A</v>
      </c>
      <c r="AR863"/>
      <c r="AS863" t="s">
        <v>6810</v>
      </c>
      <c r="AT863" t="s">
        <v>6885</v>
      </c>
      <c r="AV863" t="e">
        <f>VLOOKUP(AU863,Sheet2!$E$2:$I$222,3,FALSE)</f>
        <v>#N/A</v>
      </c>
      <c r="AW863" t="e">
        <f>VLOOKUP(AU863,Sheet2!$E$2:$I$222,4,FALSE)</f>
        <v>#N/A</v>
      </c>
      <c r="AX863" t="e">
        <f>VLOOKUP(AU863,Sheet2!$E$2:$I$222,5,FALSE)</f>
        <v>#N/A</v>
      </c>
      <c r="AY863"/>
      <c r="BC863" t="e">
        <f>VLOOKUP(BB863,Sheet2!$E$2:$I$222,3,FALSE)</f>
        <v>#N/A</v>
      </c>
      <c r="BD863" t="e">
        <f>VLOOKUP(BB863,Sheet2!$E$2:$I$222,4,FALSE)</f>
        <v>#N/A</v>
      </c>
      <c r="BE863" t="e">
        <f>VLOOKUP(BB863,Sheet2!$E$2:$I$222,5,FALSE)</f>
        <v>#N/A</v>
      </c>
      <c r="BF863"/>
      <c r="BJ863" t="e">
        <f>VLOOKUP(BI863,Sheet2!$E$2:$I$222,3,FALSE)</f>
        <v>#N/A</v>
      </c>
      <c r="BK863" t="e">
        <f>VLOOKUP(BI863,Sheet2!$E$2:$I$222,4,FALSE)</f>
        <v>#N/A</v>
      </c>
      <c r="BL863" t="e">
        <f>VLOOKUP(BI863,Sheet2!$E$2:$I$222,5,FALSE)</f>
        <v>#N/A</v>
      </c>
      <c r="BM863"/>
      <c r="BQ863" t="e">
        <f>VLOOKUP(BP863,Sheet2!$E$2:$I$222,3,FALSE)</f>
        <v>#N/A</v>
      </c>
      <c r="BR863" t="e">
        <f>VLOOKUP(BP863,Sheet2!$E$2:$I$222,4,FALSE)</f>
        <v>#N/A</v>
      </c>
      <c r="BS863" t="e">
        <f>VLOOKUP(BP863,Sheet2!$E$2:$I$222,5,FALSE)</f>
        <v>#N/A</v>
      </c>
      <c r="BT863"/>
      <c r="BX863" t="e">
        <f>VLOOKUP(BW863,Sheet2!$E$2:$I$222,3,FALSE)</f>
        <v>#N/A</v>
      </c>
      <c r="BY863" t="e">
        <f>VLOOKUP(BW863,Sheet2!$E$2:$I$222,4,FALSE)</f>
        <v>#N/A</v>
      </c>
      <c r="BZ863" t="e">
        <f>VLOOKUP(BW863,Sheet2!$E$2:$I$222,5,FALSE)</f>
        <v>#N/A</v>
      </c>
      <c r="CA863"/>
      <c r="CE863" t="e">
        <f>VLOOKUP(CD863,Sheet2!$E$2:$I$222,3,FALSE)</f>
        <v>#N/A</v>
      </c>
      <c r="CF863" t="e">
        <f>VLOOKUP(CD863,Sheet2!$E$2:$I$222,4,FALSE)</f>
        <v>#N/A</v>
      </c>
      <c r="CG863" t="e">
        <f>VLOOKUP(CD863,Sheet2!$E$2:$I$222,5,FALSE)</f>
        <v>#N/A</v>
      </c>
      <c r="CH863"/>
      <c r="CL863" t="e">
        <f>VLOOKUP(CK863,Sheet2!$E$2:$I$222,3,FALSE)</f>
        <v>#N/A</v>
      </c>
      <c r="CM863" t="e">
        <f>VLOOKUP(CK863,Sheet2!$E$2:$I$222,4,FALSE)</f>
        <v>#N/A</v>
      </c>
      <c r="CN863" t="e">
        <f>VLOOKUP(CK863,Sheet2!$E$2:$I$222,5,FALSE)</f>
        <v>#N/A</v>
      </c>
      <c r="CO863"/>
      <c r="CS863" t="e">
        <f>VLOOKUP(CR863,Sheet2!$E$2:$I$222,3,FALSE)</f>
        <v>#N/A</v>
      </c>
      <c r="CT863" t="e">
        <f>VLOOKUP(CR863,Sheet2!$E$2:$I$222,4,FALSE)</f>
        <v>#N/A</v>
      </c>
      <c r="CU863" t="e">
        <f>VLOOKUP(CR863,Sheet2!$E$2:$I$222,5,FALSE)</f>
        <v>#N/A</v>
      </c>
      <c r="CV863"/>
      <c r="CZ863" t="e">
        <f>VLOOKUP(CY863,Sheet2!$E$2:$I$222,3,FALSE)</f>
        <v>#N/A</v>
      </c>
      <c r="DA863" t="e">
        <f>VLOOKUP(CY863,Sheet2!$E$2:$I$222,4,FALSE)</f>
        <v>#N/A</v>
      </c>
      <c r="DB863" t="e">
        <f>VLOOKUP(CY863,Sheet2!$E$2:$I$222,5,FALSE)</f>
        <v>#N/A</v>
      </c>
      <c r="DC863"/>
      <c r="DG863" t="e">
        <f>VLOOKUP(DF863,Sheet2!$E$2:$I$222,3,FALSE)</f>
        <v>#N/A</v>
      </c>
      <c r="DH863" t="e">
        <f>VLOOKUP(DF863,Sheet2!$E$2:$I$222,4,FALSE)</f>
        <v>#N/A</v>
      </c>
      <c r="DI863" t="e">
        <f>VLOOKUP(DF863,Sheet2!$E$2:$I$222,5,FALSE)</f>
        <v>#N/A</v>
      </c>
    </row>
    <row r="864" spans="1:113" x14ac:dyDescent="0.25">
      <c r="A864">
        <v>912</v>
      </c>
      <c r="C864">
        <v>14120</v>
      </c>
      <c r="D864">
        <v>4120</v>
      </c>
      <c r="E864">
        <v>37.800400000000003</v>
      </c>
      <c r="F864">
        <v>-122.41047</v>
      </c>
      <c r="G864" t="s">
        <v>651</v>
      </c>
      <c r="H864" t="s">
        <v>3080</v>
      </c>
      <c r="I864" t="s">
        <v>4919</v>
      </c>
      <c r="J864" t="s">
        <v>4946</v>
      </c>
      <c r="K864" t="s">
        <v>4989</v>
      </c>
      <c r="M864" t="s">
        <v>5109</v>
      </c>
      <c r="Q864" t="s">
        <v>5924</v>
      </c>
      <c r="R864">
        <v>1373</v>
      </c>
      <c r="S864" t="s">
        <v>6206</v>
      </c>
      <c r="W864">
        <f t="shared" si="13"/>
        <v>4</v>
      </c>
      <c r="X864" t="s">
        <v>6815</v>
      </c>
      <c r="Y864" t="s">
        <v>6888</v>
      </c>
      <c r="Z864" s="59" t="s">
        <v>6906</v>
      </c>
      <c r="AA864" t="str">
        <f>VLOOKUP($Z864,Sheet2!$E$2:$I$222,3,FALSE)</f>
        <v>To City College</v>
      </c>
      <c r="AB864" t="str">
        <f>VLOOKUP($Z864,Sheet2!$E$2:$I$222,4,FALSE)</f>
        <v>Daily ~ 8:30am-12am</v>
      </c>
      <c r="AC864" t="str">
        <f>VLOOKUP($Z864,Sheet2!$E$2:$I$222,5,FALSE)</f>
        <v>Except M-F ~ 4pm-7pm: Use 8AX/BX</v>
      </c>
      <c r="AE864" t="s">
        <v>6881</v>
      </c>
      <c r="AF864" t="s">
        <v>6888</v>
      </c>
      <c r="AG864" s="59" t="s">
        <v>6994</v>
      </c>
      <c r="AH864" t="str">
        <f>VLOOKUP(AG864,Sheet2!$E$2:$I$222,3,FALSE)</f>
        <v>To City College</v>
      </c>
      <c r="AI864" t="str">
        <f>VLOOKUP(AG864,Sheet2!$E$2:$I$222,4,FALSE)</f>
        <v>Ocean &amp; Phelan</v>
      </c>
      <c r="AJ864" t="str">
        <f>VLOOKUP(AG864,Sheet2!$E$2:$I$222,5,FALSE)</f>
        <v>PM Only: M-F ~ 3:30pm-6:30pm</v>
      </c>
      <c r="AK864"/>
      <c r="AL864" t="s">
        <v>6819</v>
      </c>
      <c r="AM864" t="s">
        <v>6885</v>
      </c>
      <c r="AO864" t="e">
        <f>VLOOKUP(AN864,Sheet2!$E$2:$I$222,3,FALSE)</f>
        <v>#N/A</v>
      </c>
      <c r="AP864" t="e">
        <f>VLOOKUP(AN864,Sheet2!$E$2:$I$222,4,FALSE)</f>
        <v>#N/A</v>
      </c>
      <c r="AQ864" t="e">
        <f>VLOOKUP(AN864,Sheet2!$E$2:$I$222,5,FALSE)</f>
        <v>#N/A</v>
      </c>
      <c r="AR864"/>
      <c r="AS864" t="s">
        <v>6810</v>
      </c>
      <c r="AT864" t="s">
        <v>6887</v>
      </c>
      <c r="AV864" t="e">
        <f>VLOOKUP(AU864,Sheet2!$E$2:$I$222,3,FALSE)</f>
        <v>#N/A</v>
      </c>
      <c r="AW864" t="e">
        <f>VLOOKUP(AU864,Sheet2!$E$2:$I$222,4,FALSE)</f>
        <v>#N/A</v>
      </c>
      <c r="AX864" t="e">
        <f>VLOOKUP(AU864,Sheet2!$E$2:$I$222,5,FALSE)</f>
        <v>#N/A</v>
      </c>
      <c r="AY864"/>
      <c r="BC864" t="e">
        <f>VLOOKUP(BB864,Sheet2!$E$2:$I$222,3,FALSE)</f>
        <v>#N/A</v>
      </c>
      <c r="BD864" t="e">
        <f>VLOOKUP(BB864,Sheet2!$E$2:$I$222,4,FALSE)</f>
        <v>#N/A</v>
      </c>
      <c r="BE864" t="e">
        <f>VLOOKUP(BB864,Sheet2!$E$2:$I$222,5,FALSE)</f>
        <v>#N/A</v>
      </c>
      <c r="BF864"/>
      <c r="BJ864" t="e">
        <f>VLOOKUP(BI864,Sheet2!$E$2:$I$222,3,FALSE)</f>
        <v>#N/A</v>
      </c>
      <c r="BK864" t="e">
        <f>VLOOKUP(BI864,Sheet2!$E$2:$I$222,4,FALSE)</f>
        <v>#N/A</v>
      </c>
      <c r="BL864" t="e">
        <f>VLOOKUP(BI864,Sheet2!$E$2:$I$222,5,FALSE)</f>
        <v>#N/A</v>
      </c>
      <c r="BM864"/>
      <c r="BQ864" t="e">
        <f>VLOOKUP(BP864,Sheet2!$E$2:$I$222,3,FALSE)</f>
        <v>#N/A</v>
      </c>
      <c r="BR864" t="e">
        <f>VLOOKUP(BP864,Sheet2!$E$2:$I$222,4,FALSE)</f>
        <v>#N/A</v>
      </c>
      <c r="BS864" t="e">
        <f>VLOOKUP(BP864,Sheet2!$E$2:$I$222,5,FALSE)</f>
        <v>#N/A</v>
      </c>
      <c r="BT864"/>
      <c r="BX864" t="e">
        <f>VLOOKUP(BW864,Sheet2!$E$2:$I$222,3,FALSE)</f>
        <v>#N/A</v>
      </c>
      <c r="BY864" t="e">
        <f>VLOOKUP(BW864,Sheet2!$E$2:$I$222,4,FALSE)</f>
        <v>#N/A</v>
      </c>
      <c r="BZ864" t="e">
        <f>VLOOKUP(BW864,Sheet2!$E$2:$I$222,5,FALSE)</f>
        <v>#N/A</v>
      </c>
      <c r="CA864"/>
      <c r="CE864" t="e">
        <f>VLOOKUP(CD864,Sheet2!$E$2:$I$222,3,FALSE)</f>
        <v>#N/A</v>
      </c>
      <c r="CF864" t="e">
        <f>VLOOKUP(CD864,Sheet2!$E$2:$I$222,4,FALSE)</f>
        <v>#N/A</v>
      </c>
      <c r="CG864" t="e">
        <f>VLOOKUP(CD864,Sheet2!$E$2:$I$222,5,FALSE)</f>
        <v>#N/A</v>
      </c>
      <c r="CH864"/>
      <c r="CL864" t="e">
        <f>VLOOKUP(CK864,Sheet2!$E$2:$I$222,3,FALSE)</f>
        <v>#N/A</v>
      </c>
      <c r="CM864" t="e">
        <f>VLOOKUP(CK864,Sheet2!$E$2:$I$222,4,FALSE)</f>
        <v>#N/A</v>
      </c>
      <c r="CN864" t="e">
        <f>VLOOKUP(CK864,Sheet2!$E$2:$I$222,5,FALSE)</f>
        <v>#N/A</v>
      </c>
      <c r="CO864"/>
      <c r="CS864" t="e">
        <f>VLOOKUP(CR864,Sheet2!$E$2:$I$222,3,FALSE)</f>
        <v>#N/A</v>
      </c>
      <c r="CT864" t="e">
        <f>VLOOKUP(CR864,Sheet2!$E$2:$I$222,4,FALSE)</f>
        <v>#N/A</v>
      </c>
      <c r="CU864" t="e">
        <f>VLOOKUP(CR864,Sheet2!$E$2:$I$222,5,FALSE)</f>
        <v>#N/A</v>
      </c>
      <c r="CV864"/>
      <c r="CZ864" t="e">
        <f>VLOOKUP(CY864,Sheet2!$E$2:$I$222,3,FALSE)</f>
        <v>#N/A</v>
      </c>
      <c r="DA864" t="e">
        <f>VLOOKUP(CY864,Sheet2!$E$2:$I$222,4,FALSE)</f>
        <v>#N/A</v>
      </c>
      <c r="DB864" t="e">
        <f>VLOOKUP(CY864,Sheet2!$E$2:$I$222,5,FALSE)</f>
        <v>#N/A</v>
      </c>
      <c r="DC864"/>
      <c r="DG864" t="e">
        <f>VLOOKUP(DF864,Sheet2!$E$2:$I$222,3,FALSE)</f>
        <v>#N/A</v>
      </c>
      <c r="DH864" t="e">
        <f>VLOOKUP(DF864,Sheet2!$E$2:$I$222,4,FALSE)</f>
        <v>#N/A</v>
      </c>
      <c r="DI864" t="e">
        <f>VLOOKUP(DF864,Sheet2!$E$2:$I$222,5,FALSE)</f>
        <v>#N/A</v>
      </c>
    </row>
    <row r="865" spans="1:113" x14ac:dyDescent="0.25">
      <c r="A865">
        <v>913</v>
      </c>
      <c r="C865">
        <v>14121</v>
      </c>
      <c r="D865">
        <v>4121</v>
      </c>
      <c r="E865">
        <v>37.795909999999999</v>
      </c>
      <c r="F865">
        <v>-122.403682</v>
      </c>
      <c r="G865" t="s">
        <v>652</v>
      </c>
      <c r="H865" t="s">
        <v>3081</v>
      </c>
      <c r="I865" t="s">
        <v>4912</v>
      </c>
      <c r="J865" t="s">
        <v>4946</v>
      </c>
      <c r="K865" t="s">
        <v>4966</v>
      </c>
      <c r="Q865" t="s">
        <v>5924</v>
      </c>
      <c r="S865" t="s">
        <v>6207</v>
      </c>
      <c r="W865">
        <f t="shared" si="13"/>
        <v>1</v>
      </c>
      <c r="X865" t="s">
        <v>6813</v>
      </c>
      <c r="Y865" t="s">
        <v>6888</v>
      </c>
      <c r="Z865" s="59" t="s">
        <v>6893</v>
      </c>
      <c r="AA865" t="str">
        <f>VLOOKUP($Z865,Sheet2!$E$2:$I$222,3,FALSE)</f>
        <v>To Pacific Heights</v>
      </c>
      <c r="AB865" t="str">
        <f>VLOOKUP($Z865,Sheet2!$E$2:$I$222,4,FALSE)</f>
        <v>Lyon &amp; Greenwich</v>
      </c>
      <c r="AC865" t="str">
        <f>VLOOKUP($Z865,Sheet2!$E$2:$I$222,5,FALSE)</f>
        <v>M-F Only ~ 5:30-9am  4-7:30pm</v>
      </c>
      <c r="AH865" t="e">
        <f>VLOOKUP(AG865,Sheet2!$E$2:$I$222,3,FALSE)</f>
        <v>#N/A</v>
      </c>
      <c r="AI865" t="e">
        <f>VLOOKUP(AG865,Sheet2!$E$2:$I$222,4,FALSE)</f>
        <v>#N/A</v>
      </c>
      <c r="AJ865" t="e">
        <f>VLOOKUP(AG865,Sheet2!$E$2:$I$222,5,FALSE)</f>
        <v>#N/A</v>
      </c>
      <c r="AK865"/>
      <c r="AO865" t="e">
        <f>VLOOKUP(AN865,Sheet2!$E$2:$I$222,3,FALSE)</f>
        <v>#N/A</v>
      </c>
      <c r="AP865" t="e">
        <f>VLOOKUP(AN865,Sheet2!$E$2:$I$222,4,FALSE)</f>
        <v>#N/A</v>
      </c>
      <c r="AQ865" t="e">
        <f>VLOOKUP(AN865,Sheet2!$E$2:$I$222,5,FALSE)</f>
        <v>#N/A</v>
      </c>
      <c r="AR865"/>
      <c r="AV865" t="e">
        <f>VLOOKUP(AU865,Sheet2!$E$2:$I$222,3,FALSE)</f>
        <v>#N/A</v>
      </c>
      <c r="AW865" t="e">
        <f>VLOOKUP(AU865,Sheet2!$E$2:$I$222,4,FALSE)</f>
        <v>#N/A</v>
      </c>
      <c r="AX865" t="e">
        <f>VLOOKUP(AU865,Sheet2!$E$2:$I$222,5,FALSE)</f>
        <v>#N/A</v>
      </c>
      <c r="AY865"/>
      <c r="BC865" t="e">
        <f>VLOOKUP(BB865,Sheet2!$E$2:$I$222,3,FALSE)</f>
        <v>#N/A</v>
      </c>
      <c r="BD865" t="e">
        <f>VLOOKUP(BB865,Sheet2!$E$2:$I$222,4,FALSE)</f>
        <v>#N/A</v>
      </c>
      <c r="BE865" t="e">
        <f>VLOOKUP(BB865,Sheet2!$E$2:$I$222,5,FALSE)</f>
        <v>#N/A</v>
      </c>
      <c r="BF865"/>
      <c r="BJ865" t="e">
        <f>VLOOKUP(BI865,Sheet2!$E$2:$I$222,3,FALSE)</f>
        <v>#N/A</v>
      </c>
      <c r="BK865" t="e">
        <f>VLOOKUP(BI865,Sheet2!$E$2:$I$222,4,FALSE)</f>
        <v>#N/A</v>
      </c>
      <c r="BL865" t="e">
        <f>VLOOKUP(BI865,Sheet2!$E$2:$I$222,5,FALSE)</f>
        <v>#N/A</v>
      </c>
      <c r="BM865"/>
      <c r="BQ865" t="e">
        <f>VLOOKUP(BP865,Sheet2!$E$2:$I$222,3,FALSE)</f>
        <v>#N/A</v>
      </c>
      <c r="BR865" t="e">
        <f>VLOOKUP(BP865,Sheet2!$E$2:$I$222,4,FALSE)</f>
        <v>#N/A</v>
      </c>
      <c r="BS865" t="e">
        <f>VLOOKUP(BP865,Sheet2!$E$2:$I$222,5,FALSE)</f>
        <v>#N/A</v>
      </c>
      <c r="BT865"/>
      <c r="BX865" t="e">
        <f>VLOOKUP(BW865,Sheet2!$E$2:$I$222,3,FALSE)</f>
        <v>#N/A</v>
      </c>
      <c r="BY865" t="e">
        <f>VLOOKUP(BW865,Sheet2!$E$2:$I$222,4,FALSE)</f>
        <v>#N/A</v>
      </c>
      <c r="BZ865" t="e">
        <f>VLOOKUP(BW865,Sheet2!$E$2:$I$222,5,FALSE)</f>
        <v>#N/A</v>
      </c>
      <c r="CA865"/>
      <c r="CE865" t="e">
        <f>VLOOKUP(CD865,Sheet2!$E$2:$I$222,3,FALSE)</f>
        <v>#N/A</v>
      </c>
      <c r="CF865" t="e">
        <f>VLOOKUP(CD865,Sheet2!$E$2:$I$222,4,FALSE)</f>
        <v>#N/A</v>
      </c>
      <c r="CG865" t="e">
        <f>VLOOKUP(CD865,Sheet2!$E$2:$I$222,5,FALSE)</f>
        <v>#N/A</v>
      </c>
      <c r="CH865"/>
      <c r="CL865" t="e">
        <f>VLOOKUP(CK865,Sheet2!$E$2:$I$222,3,FALSE)</f>
        <v>#N/A</v>
      </c>
      <c r="CM865" t="e">
        <f>VLOOKUP(CK865,Sheet2!$E$2:$I$222,4,FALSE)</f>
        <v>#N/A</v>
      </c>
      <c r="CN865" t="e">
        <f>VLOOKUP(CK865,Sheet2!$E$2:$I$222,5,FALSE)</f>
        <v>#N/A</v>
      </c>
      <c r="CO865"/>
      <c r="CS865" t="e">
        <f>VLOOKUP(CR865,Sheet2!$E$2:$I$222,3,FALSE)</f>
        <v>#N/A</v>
      </c>
      <c r="CT865" t="e">
        <f>VLOOKUP(CR865,Sheet2!$E$2:$I$222,4,FALSE)</f>
        <v>#N/A</v>
      </c>
      <c r="CU865" t="e">
        <f>VLOOKUP(CR865,Sheet2!$E$2:$I$222,5,FALSE)</f>
        <v>#N/A</v>
      </c>
      <c r="CV865"/>
      <c r="CZ865" t="e">
        <f>VLOOKUP(CY865,Sheet2!$E$2:$I$222,3,FALSE)</f>
        <v>#N/A</v>
      </c>
      <c r="DA865" t="e">
        <f>VLOOKUP(CY865,Sheet2!$E$2:$I$222,4,FALSE)</f>
        <v>#N/A</v>
      </c>
      <c r="DB865" t="e">
        <f>VLOOKUP(CY865,Sheet2!$E$2:$I$222,5,FALSE)</f>
        <v>#N/A</v>
      </c>
      <c r="DC865"/>
      <c r="DG865" t="e">
        <f>VLOOKUP(DF865,Sheet2!$E$2:$I$222,3,FALSE)</f>
        <v>#N/A</v>
      </c>
      <c r="DH865" t="e">
        <f>VLOOKUP(DF865,Sheet2!$E$2:$I$222,4,FALSE)</f>
        <v>#N/A</v>
      </c>
      <c r="DI865" t="e">
        <f>VLOOKUP(DF865,Sheet2!$E$2:$I$222,5,FALSE)</f>
        <v>#N/A</v>
      </c>
    </row>
    <row r="866" spans="1:113" x14ac:dyDescent="0.25">
      <c r="A866">
        <v>914</v>
      </c>
      <c r="C866">
        <v>14122</v>
      </c>
      <c r="D866">
        <v>4122</v>
      </c>
      <c r="E866">
        <v>37.753880000000002</v>
      </c>
      <c r="F866">
        <v>-122.39736000000001</v>
      </c>
      <c r="G866" t="s">
        <v>653</v>
      </c>
      <c r="H866" t="s">
        <v>3082</v>
      </c>
      <c r="I866" t="s">
        <v>4933</v>
      </c>
      <c r="J866" t="s">
        <v>4947</v>
      </c>
      <c r="Q866" t="s">
        <v>5924</v>
      </c>
      <c r="S866" t="s">
        <v>6035</v>
      </c>
      <c r="W866">
        <f t="shared" si="13"/>
        <v>1</v>
      </c>
      <c r="X866" t="s">
        <v>6824</v>
      </c>
      <c r="Y866" t="s">
        <v>6886</v>
      </c>
      <c r="Z866" s="59" t="s">
        <v>6902</v>
      </c>
      <c r="AA866" t="str">
        <f>VLOOKUP($Z866,Sheet2!$E$2:$I$222,3,FALSE)</f>
        <v>To Fisherman's Wharf</v>
      </c>
      <c r="AB866" t="str">
        <f>VLOOKUP($Z866,Sheet2!$E$2:$I$222,4,FALSE)</f>
        <v>Beach &amp; Polk</v>
      </c>
      <c r="AC866" t="str">
        <f>VLOOKUP($Z866,Sheet2!$E$2:$I$222,5,FALSE)</f>
        <v>Daily ~ 5:30am-12:30am</v>
      </c>
      <c r="AH866" t="e">
        <f>VLOOKUP(AG866,Sheet2!$E$2:$I$222,3,FALSE)</f>
        <v>#N/A</v>
      </c>
      <c r="AI866" t="e">
        <f>VLOOKUP(AG866,Sheet2!$E$2:$I$222,4,FALSE)</f>
        <v>#N/A</v>
      </c>
      <c r="AJ866" t="e">
        <f>VLOOKUP(AG866,Sheet2!$E$2:$I$222,5,FALSE)</f>
        <v>#N/A</v>
      </c>
      <c r="AK866"/>
      <c r="AO866" t="e">
        <f>VLOOKUP(AN866,Sheet2!$E$2:$I$222,3,FALSE)</f>
        <v>#N/A</v>
      </c>
      <c r="AP866" t="e">
        <f>VLOOKUP(AN866,Sheet2!$E$2:$I$222,4,FALSE)</f>
        <v>#N/A</v>
      </c>
      <c r="AQ866" t="e">
        <f>VLOOKUP(AN866,Sheet2!$E$2:$I$222,5,FALSE)</f>
        <v>#N/A</v>
      </c>
      <c r="AR866"/>
      <c r="AV866" t="e">
        <f>VLOOKUP(AU866,Sheet2!$E$2:$I$222,3,FALSE)</f>
        <v>#N/A</v>
      </c>
      <c r="AW866" t="e">
        <f>VLOOKUP(AU866,Sheet2!$E$2:$I$222,4,FALSE)</f>
        <v>#N/A</v>
      </c>
      <c r="AX866" t="e">
        <f>VLOOKUP(AU866,Sheet2!$E$2:$I$222,5,FALSE)</f>
        <v>#N/A</v>
      </c>
      <c r="AY866"/>
      <c r="BC866" t="e">
        <f>VLOOKUP(BB866,Sheet2!$E$2:$I$222,3,FALSE)</f>
        <v>#N/A</v>
      </c>
      <c r="BD866" t="e">
        <f>VLOOKUP(BB866,Sheet2!$E$2:$I$222,4,FALSE)</f>
        <v>#N/A</v>
      </c>
      <c r="BE866" t="e">
        <f>VLOOKUP(BB866,Sheet2!$E$2:$I$222,5,FALSE)</f>
        <v>#N/A</v>
      </c>
      <c r="BF866"/>
      <c r="BJ866" t="e">
        <f>VLOOKUP(BI866,Sheet2!$E$2:$I$222,3,FALSE)</f>
        <v>#N/A</v>
      </c>
      <c r="BK866" t="e">
        <f>VLOOKUP(BI866,Sheet2!$E$2:$I$222,4,FALSE)</f>
        <v>#N/A</v>
      </c>
      <c r="BL866" t="e">
        <f>VLOOKUP(BI866,Sheet2!$E$2:$I$222,5,FALSE)</f>
        <v>#N/A</v>
      </c>
      <c r="BM866"/>
      <c r="BQ866" t="e">
        <f>VLOOKUP(BP866,Sheet2!$E$2:$I$222,3,FALSE)</f>
        <v>#N/A</v>
      </c>
      <c r="BR866" t="e">
        <f>VLOOKUP(BP866,Sheet2!$E$2:$I$222,4,FALSE)</f>
        <v>#N/A</v>
      </c>
      <c r="BS866" t="e">
        <f>VLOOKUP(BP866,Sheet2!$E$2:$I$222,5,FALSE)</f>
        <v>#N/A</v>
      </c>
      <c r="BT866"/>
      <c r="BX866" t="e">
        <f>VLOOKUP(BW866,Sheet2!$E$2:$I$222,3,FALSE)</f>
        <v>#N/A</v>
      </c>
      <c r="BY866" t="e">
        <f>VLOOKUP(BW866,Sheet2!$E$2:$I$222,4,FALSE)</f>
        <v>#N/A</v>
      </c>
      <c r="BZ866" t="e">
        <f>VLOOKUP(BW866,Sheet2!$E$2:$I$222,5,FALSE)</f>
        <v>#N/A</v>
      </c>
      <c r="CA866"/>
      <c r="CE866" t="e">
        <f>VLOOKUP(CD866,Sheet2!$E$2:$I$222,3,FALSE)</f>
        <v>#N/A</v>
      </c>
      <c r="CF866" t="e">
        <f>VLOOKUP(CD866,Sheet2!$E$2:$I$222,4,FALSE)</f>
        <v>#N/A</v>
      </c>
      <c r="CG866" t="e">
        <f>VLOOKUP(CD866,Sheet2!$E$2:$I$222,5,FALSE)</f>
        <v>#N/A</v>
      </c>
      <c r="CH866"/>
      <c r="CL866" t="e">
        <f>VLOOKUP(CK866,Sheet2!$E$2:$I$222,3,FALSE)</f>
        <v>#N/A</v>
      </c>
      <c r="CM866" t="e">
        <f>VLOOKUP(CK866,Sheet2!$E$2:$I$222,4,FALSE)</f>
        <v>#N/A</v>
      </c>
      <c r="CN866" t="e">
        <f>VLOOKUP(CK866,Sheet2!$E$2:$I$222,5,FALSE)</f>
        <v>#N/A</v>
      </c>
      <c r="CO866"/>
      <c r="CS866" t="e">
        <f>VLOOKUP(CR866,Sheet2!$E$2:$I$222,3,FALSE)</f>
        <v>#N/A</v>
      </c>
      <c r="CT866" t="e">
        <f>VLOOKUP(CR866,Sheet2!$E$2:$I$222,4,FALSE)</f>
        <v>#N/A</v>
      </c>
      <c r="CU866" t="e">
        <f>VLOOKUP(CR866,Sheet2!$E$2:$I$222,5,FALSE)</f>
        <v>#N/A</v>
      </c>
      <c r="CV866"/>
      <c r="CZ866" t="e">
        <f>VLOOKUP(CY866,Sheet2!$E$2:$I$222,3,FALSE)</f>
        <v>#N/A</v>
      </c>
      <c r="DA866" t="e">
        <f>VLOOKUP(CY866,Sheet2!$E$2:$I$222,4,FALSE)</f>
        <v>#N/A</v>
      </c>
      <c r="DB866" t="e">
        <f>VLOOKUP(CY866,Sheet2!$E$2:$I$222,5,FALSE)</f>
        <v>#N/A</v>
      </c>
      <c r="DC866"/>
      <c r="DG866" t="e">
        <f>VLOOKUP(DF866,Sheet2!$E$2:$I$222,3,FALSE)</f>
        <v>#N/A</v>
      </c>
      <c r="DH866" t="e">
        <f>VLOOKUP(DF866,Sheet2!$E$2:$I$222,4,FALSE)</f>
        <v>#N/A</v>
      </c>
      <c r="DI866" t="e">
        <f>VLOOKUP(DF866,Sheet2!$E$2:$I$222,5,FALSE)</f>
        <v>#N/A</v>
      </c>
    </row>
    <row r="867" spans="1:113" x14ac:dyDescent="0.25">
      <c r="A867">
        <v>915</v>
      </c>
      <c r="C867">
        <v>14123</v>
      </c>
      <c r="D867">
        <v>4123</v>
      </c>
      <c r="E867">
        <v>37.764980000000001</v>
      </c>
      <c r="F867">
        <v>-122.397661</v>
      </c>
      <c r="G867" t="s">
        <v>654</v>
      </c>
      <c r="H867" t="s">
        <v>3083</v>
      </c>
      <c r="I867" t="s">
        <v>4908</v>
      </c>
      <c r="J867" t="s">
        <v>4947</v>
      </c>
      <c r="Q867" t="s">
        <v>5924</v>
      </c>
      <c r="S867" t="s">
        <v>6208</v>
      </c>
      <c r="W867">
        <f t="shared" si="13"/>
        <v>2</v>
      </c>
      <c r="X867" t="s">
        <v>6808</v>
      </c>
      <c r="Y867" t="s">
        <v>6885</v>
      </c>
      <c r="AA867" t="e">
        <f>VLOOKUP($Z867,Sheet2!$E$2:$I$222,3,FALSE)</f>
        <v>#N/A</v>
      </c>
      <c r="AB867" t="e">
        <f>VLOOKUP($Z867,Sheet2!$E$2:$I$222,4,FALSE)</f>
        <v>#N/A</v>
      </c>
      <c r="AC867" t="e">
        <f>VLOOKUP($Z867,Sheet2!$E$2:$I$222,5,FALSE)</f>
        <v>#N/A</v>
      </c>
      <c r="AE867" t="s">
        <v>6820</v>
      </c>
      <c r="AF867" t="s">
        <v>6885</v>
      </c>
      <c r="AH867" t="e">
        <f>VLOOKUP(AG867,Sheet2!$E$2:$I$222,3,FALSE)</f>
        <v>#N/A</v>
      </c>
      <c r="AI867" t="e">
        <f>VLOOKUP(AG867,Sheet2!$E$2:$I$222,4,FALSE)</f>
        <v>#N/A</v>
      </c>
      <c r="AJ867" t="e">
        <f>VLOOKUP(AG867,Sheet2!$E$2:$I$222,5,FALSE)</f>
        <v>#N/A</v>
      </c>
      <c r="AK867"/>
      <c r="AO867" t="e">
        <f>VLOOKUP(AN867,Sheet2!$E$2:$I$222,3,FALSE)</f>
        <v>#N/A</v>
      </c>
      <c r="AP867" t="e">
        <f>VLOOKUP(AN867,Sheet2!$E$2:$I$222,4,FALSE)</f>
        <v>#N/A</v>
      </c>
      <c r="AQ867" t="e">
        <f>VLOOKUP(AN867,Sheet2!$E$2:$I$222,5,FALSE)</f>
        <v>#N/A</v>
      </c>
      <c r="AR867"/>
      <c r="AV867" t="e">
        <f>VLOOKUP(AU867,Sheet2!$E$2:$I$222,3,FALSE)</f>
        <v>#N/A</v>
      </c>
      <c r="AW867" t="e">
        <f>VLOOKUP(AU867,Sheet2!$E$2:$I$222,4,FALSE)</f>
        <v>#N/A</v>
      </c>
      <c r="AX867" t="e">
        <f>VLOOKUP(AU867,Sheet2!$E$2:$I$222,5,FALSE)</f>
        <v>#N/A</v>
      </c>
      <c r="AY867"/>
      <c r="BC867" t="e">
        <f>VLOOKUP(BB867,Sheet2!$E$2:$I$222,3,FALSE)</f>
        <v>#N/A</v>
      </c>
      <c r="BD867" t="e">
        <f>VLOOKUP(BB867,Sheet2!$E$2:$I$222,4,FALSE)</f>
        <v>#N/A</v>
      </c>
      <c r="BE867" t="e">
        <f>VLOOKUP(BB867,Sheet2!$E$2:$I$222,5,FALSE)</f>
        <v>#N/A</v>
      </c>
      <c r="BF867"/>
      <c r="BJ867" t="e">
        <f>VLOOKUP(BI867,Sheet2!$E$2:$I$222,3,FALSE)</f>
        <v>#N/A</v>
      </c>
      <c r="BK867" t="e">
        <f>VLOOKUP(BI867,Sheet2!$E$2:$I$222,4,FALSE)</f>
        <v>#N/A</v>
      </c>
      <c r="BL867" t="e">
        <f>VLOOKUP(BI867,Sheet2!$E$2:$I$222,5,FALSE)</f>
        <v>#N/A</v>
      </c>
      <c r="BM867"/>
      <c r="BQ867" t="e">
        <f>VLOOKUP(BP867,Sheet2!$E$2:$I$222,3,FALSE)</f>
        <v>#N/A</v>
      </c>
      <c r="BR867" t="e">
        <f>VLOOKUP(BP867,Sheet2!$E$2:$I$222,4,FALSE)</f>
        <v>#N/A</v>
      </c>
      <c r="BS867" t="e">
        <f>VLOOKUP(BP867,Sheet2!$E$2:$I$222,5,FALSE)</f>
        <v>#N/A</v>
      </c>
      <c r="BT867"/>
      <c r="BX867" t="e">
        <f>VLOOKUP(BW867,Sheet2!$E$2:$I$222,3,FALSE)</f>
        <v>#N/A</v>
      </c>
      <c r="BY867" t="e">
        <f>VLOOKUP(BW867,Sheet2!$E$2:$I$222,4,FALSE)</f>
        <v>#N/A</v>
      </c>
      <c r="BZ867" t="e">
        <f>VLOOKUP(BW867,Sheet2!$E$2:$I$222,5,FALSE)</f>
        <v>#N/A</v>
      </c>
      <c r="CA867"/>
      <c r="CE867" t="e">
        <f>VLOOKUP(CD867,Sheet2!$E$2:$I$222,3,FALSE)</f>
        <v>#N/A</v>
      </c>
      <c r="CF867" t="e">
        <f>VLOOKUP(CD867,Sheet2!$E$2:$I$222,4,FALSE)</f>
        <v>#N/A</v>
      </c>
      <c r="CG867" t="e">
        <f>VLOOKUP(CD867,Sheet2!$E$2:$I$222,5,FALSE)</f>
        <v>#N/A</v>
      </c>
      <c r="CH867"/>
      <c r="CL867" t="e">
        <f>VLOOKUP(CK867,Sheet2!$E$2:$I$222,3,FALSE)</f>
        <v>#N/A</v>
      </c>
      <c r="CM867" t="e">
        <f>VLOOKUP(CK867,Sheet2!$E$2:$I$222,4,FALSE)</f>
        <v>#N/A</v>
      </c>
      <c r="CN867" t="e">
        <f>VLOOKUP(CK867,Sheet2!$E$2:$I$222,5,FALSE)</f>
        <v>#N/A</v>
      </c>
      <c r="CO867"/>
      <c r="CS867" t="e">
        <f>VLOOKUP(CR867,Sheet2!$E$2:$I$222,3,FALSE)</f>
        <v>#N/A</v>
      </c>
      <c r="CT867" t="e">
        <f>VLOOKUP(CR867,Sheet2!$E$2:$I$222,4,FALSE)</f>
        <v>#N/A</v>
      </c>
      <c r="CU867" t="e">
        <f>VLOOKUP(CR867,Sheet2!$E$2:$I$222,5,FALSE)</f>
        <v>#N/A</v>
      </c>
      <c r="CV867"/>
      <c r="CZ867" t="e">
        <f>VLOOKUP(CY867,Sheet2!$E$2:$I$222,3,FALSE)</f>
        <v>#N/A</v>
      </c>
      <c r="DA867" t="e">
        <f>VLOOKUP(CY867,Sheet2!$E$2:$I$222,4,FALSE)</f>
        <v>#N/A</v>
      </c>
      <c r="DB867" t="e">
        <f>VLOOKUP(CY867,Sheet2!$E$2:$I$222,5,FALSE)</f>
        <v>#N/A</v>
      </c>
      <c r="DC867"/>
      <c r="DG867" t="e">
        <f>VLOOKUP(DF867,Sheet2!$E$2:$I$222,3,FALSE)</f>
        <v>#N/A</v>
      </c>
      <c r="DH867" t="e">
        <f>VLOOKUP(DF867,Sheet2!$E$2:$I$222,4,FALSE)</f>
        <v>#N/A</v>
      </c>
      <c r="DI867" t="e">
        <f>VLOOKUP(DF867,Sheet2!$E$2:$I$222,5,FALSE)</f>
        <v>#N/A</v>
      </c>
    </row>
    <row r="868" spans="1:113" x14ac:dyDescent="0.25">
      <c r="A868">
        <v>916</v>
      </c>
      <c r="C868">
        <v>14124</v>
      </c>
      <c r="D868">
        <v>4124</v>
      </c>
      <c r="E868">
        <v>37.764749000000002</v>
      </c>
      <c r="F868">
        <v>-122.397785</v>
      </c>
      <c r="G868" t="s">
        <v>654</v>
      </c>
      <c r="H868" t="s">
        <v>3083</v>
      </c>
      <c r="I868" t="s">
        <v>4913</v>
      </c>
      <c r="J868" t="s">
        <v>4946</v>
      </c>
      <c r="K868" t="s">
        <v>4967</v>
      </c>
      <c r="Q868" t="s">
        <v>5924</v>
      </c>
      <c r="R868">
        <v>1460</v>
      </c>
      <c r="S868" t="s">
        <v>6007</v>
      </c>
      <c r="W868">
        <f t="shared" si="13"/>
        <v>1</v>
      </c>
      <c r="X868" t="s">
        <v>6820</v>
      </c>
      <c r="Y868" t="s">
        <v>6887</v>
      </c>
      <c r="AA868" t="e">
        <f>VLOOKUP($Z868,Sheet2!$E$2:$I$222,3,FALSE)</f>
        <v>#N/A</v>
      </c>
      <c r="AB868" t="e">
        <f>VLOOKUP($Z868,Sheet2!$E$2:$I$222,4,FALSE)</f>
        <v>#N/A</v>
      </c>
      <c r="AC868" t="e">
        <f>VLOOKUP($Z868,Sheet2!$E$2:$I$222,5,FALSE)</f>
        <v>#N/A</v>
      </c>
      <c r="AH868" t="e">
        <f>VLOOKUP(AG868,Sheet2!$E$2:$I$222,3,FALSE)</f>
        <v>#N/A</v>
      </c>
      <c r="AI868" t="e">
        <f>VLOOKUP(AG868,Sheet2!$E$2:$I$222,4,FALSE)</f>
        <v>#N/A</v>
      </c>
      <c r="AJ868" t="e">
        <f>VLOOKUP(AG868,Sheet2!$E$2:$I$222,5,FALSE)</f>
        <v>#N/A</v>
      </c>
      <c r="AK868"/>
      <c r="AO868" t="e">
        <f>VLOOKUP(AN868,Sheet2!$E$2:$I$222,3,FALSE)</f>
        <v>#N/A</v>
      </c>
      <c r="AP868" t="e">
        <f>VLOOKUP(AN868,Sheet2!$E$2:$I$222,4,FALSE)</f>
        <v>#N/A</v>
      </c>
      <c r="AQ868" t="e">
        <f>VLOOKUP(AN868,Sheet2!$E$2:$I$222,5,FALSE)</f>
        <v>#N/A</v>
      </c>
      <c r="AR868"/>
      <c r="AV868" t="e">
        <f>VLOOKUP(AU868,Sheet2!$E$2:$I$222,3,FALSE)</f>
        <v>#N/A</v>
      </c>
      <c r="AW868" t="e">
        <f>VLOOKUP(AU868,Sheet2!$E$2:$I$222,4,FALSE)</f>
        <v>#N/A</v>
      </c>
      <c r="AX868" t="e">
        <f>VLOOKUP(AU868,Sheet2!$E$2:$I$222,5,FALSE)</f>
        <v>#N/A</v>
      </c>
      <c r="AY868"/>
      <c r="BC868" t="e">
        <f>VLOOKUP(BB868,Sheet2!$E$2:$I$222,3,FALSE)</f>
        <v>#N/A</v>
      </c>
      <c r="BD868" t="e">
        <f>VLOOKUP(BB868,Sheet2!$E$2:$I$222,4,FALSE)</f>
        <v>#N/A</v>
      </c>
      <c r="BE868" t="e">
        <f>VLOOKUP(BB868,Sheet2!$E$2:$I$222,5,FALSE)</f>
        <v>#N/A</v>
      </c>
      <c r="BF868"/>
      <c r="BJ868" t="e">
        <f>VLOOKUP(BI868,Sheet2!$E$2:$I$222,3,FALSE)</f>
        <v>#N/A</v>
      </c>
      <c r="BK868" t="e">
        <f>VLOOKUP(BI868,Sheet2!$E$2:$I$222,4,FALSE)</f>
        <v>#N/A</v>
      </c>
      <c r="BL868" t="e">
        <f>VLOOKUP(BI868,Sheet2!$E$2:$I$222,5,FALSE)</f>
        <v>#N/A</v>
      </c>
      <c r="BM868"/>
      <c r="BQ868" t="e">
        <f>VLOOKUP(BP868,Sheet2!$E$2:$I$222,3,FALSE)</f>
        <v>#N/A</v>
      </c>
      <c r="BR868" t="e">
        <f>VLOOKUP(BP868,Sheet2!$E$2:$I$222,4,FALSE)</f>
        <v>#N/A</v>
      </c>
      <c r="BS868" t="e">
        <f>VLOOKUP(BP868,Sheet2!$E$2:$I$222,5,FALSE)</f>
        <v>#N/A</v>
      </c>
      <c r="BT868"/>
      <c r="BX868" t="e">
        <f>VLOOKUP(BW868,Sheet2!$E$2:$I$222,3,FALSE)</f>
        <v>#N/A</v>
      </c>
      <c r="BY868" t="e">
        <f>VLOOKUP(BW868,Sheet2!$E$2:$I$222,4,FALSE)</f>
        <v>#N/A</v>
      </c>
      <c r="BZ868" t="e">
        <f>VLOOKUP(BW868,Sheet2!$E$2:$I$222,5,FALSE)</f>
        <v>#N/A</v>
      </c>
      <c r="CA868"/>
      <c r="CE868" t="e">
        <f>VLOOKUP(CD868,Sheet2!$E$2:$I$222,3,FALSE)</f>
        <v>#N/A</v>
      </c>
      <c r="CF868" t="e">
        <f>VLOOKUP(CD868,Sheet2!$E$2:$I$222,4,FALSE)</f>
        <v>#N/A</v>
      </c>
      <c r="CG868" t="e">
        <f>VLOOKUP(CD868,Sheet2!$E$2:$I$222,5,FALSE)</f>
        <v>#N/A</v>
      </c>
      <c r="CH868"/>
      <c r="CL868" t="e">
        <f>VLOOKUP(CK868,Sheet2!$E$2:$I$222,3,FALSE)</f>
        <v>#N/A</v>
      </c>
      <c r="CM868" t="e">
        <f>VLOOKUP(CK868,Sheet2!$E$2:$I$222,4,FALSE)</f>
        <v>#N/A</v>
      </c>
      <c r="CN868" t="e">
        <f>VLOOKUP(CK868,Sheet2!$E$2:$I$222,5,FALSE)</f>
        <v>#N/A</v>
      </c>
      <c r="CO868"/>
      <c r="CS868" t="e">
        <f>VLOOKUP(CR868,Sheet2!$E$2:$I$222,3,FALSE)</f>
        <v>#N/A</v>
      </c>
      <c r="CT868" t="e">
        <f>VLOOKUP(CR868,Sheet2!$E$2:$I$222,4,FALSE)</f>
        <v>#N/A</v>
      </c>
      <c r="CU868" t="e">
        <f>VLOOKUP(CR868,Sheet2!$E$2:$I$222,5,FALSE)</f>
        <v>#N/A</v>
      </c>
      <c r="CV868"/>
      <c r="CZ868" t="e">
        <f>VLOOKUP(CY868,Sheet2!$E$2:$I$222,3,FALSE)</f>
        <v>#N/A</v>
      </c>
      <c r="DA868" t="e">
        <f>VLOOKUP(CY868,Sheet2!$E$2:$I$222,4,FALSE)</f>
        <v>#N/A</v>
      </c>
      <c r="DB868" t="e">
        <f>VLOOKUP(CY868,Sheet2!$E$2:$I$222,5,FALSE)</f>
        <v>#N/A</v>
      </c>
      <c r="DC868"/>
      <c r="DG868" t="e">
        <f>VLOOKUP(DF868,Sheet2!$E$2:$I$222,3,FALSE)</f>
        <v>#N/A</v>
      </c>
      <c r="DH868" t="e">
        <f>VLOOKUP(DF868,Sheet2!$E$2:$I$222,4,FALSE)</f>
        <v>#N/A</v>
      </c>
      <c r="DI868" t="e">
        <f>VLOOKUP(DF868,Sheet2!$E$2:$I$222,5,FALSE)</f>
        <v>#N/A</v>
      </c>
    </row>
    <row r="869" spans="1:113" x14ac:dyDescent="0.25">
      <c r="A869">
        <v>917</v>
      </c>
      <c r="C869">
        <v>14125</v>
      </c>
      <c r="D869">
        <v>4125</v>
      </c>
      <c r="E869">
        <v>37.762613999999999</v>
      </c>
      <c r="F869">
        <v>-122.397569</v>
      </c>
      <c r="G869" t="s">
        <v>655</v>
      </c>
      <c r="H869" t="s">
        <v>3084</v>
      </c>
      <c r="I869" t="s">
        <v>4919</v>
      </c>
      <c r="J869" t="s">
        <v>4948</v>
      </c>
      <c r="Q869" t="s">
        <v>5924</v>
      </c>
      <c r="S869" t="s">
        <v>6071</v>
      </c>
      <c r="W869">
        <f t="shared" si="13"/>
        <v>2</v>
      </c>
      <c r="X869" t="s">
        <v>6808</v>
      </c>
      <c r="Y869" t="s">
        <v>6887</v>
      </c>
      <c r="AA869" t="e">
        <f>VLOOKUP($Z869,Sheet2!$E$2:$I$222,3,FALSE)</f>
        <v>#N/A</v>
      </c>
      <c r="AB869" t="e">
        <f>VLOOKUP($Z869,Sheet2!$E$2:$I$222,4,FALSE)</f>
        <v>#N/A</v>
      </c>
      <c r="AC869" t="e">
        <f>VLOOKUP($Z869,Sheet2!$E$2:$I$222,5,FALSE)</f>
        <v>#N/A</v>
      </c>
      <c r="AE869" t="s">
        <v>6820</v>
      </c>
      <c r="AF869" t="s">
        <v>6887</v>
      </c>
      <c r="AH869" t="e">
        <f>VLOOKUP(AG869,Sheet2!$E$2:$I$222,3,FALSE)</f>
        <v>#N/A</v>
      </c>
      <c r="AI869" t="e">
        <f>VLOOKUP(AG869,Sheet2!$E$2:$I$222,4,FALSE)</f>
        <v>#N/A</v>
      </c>
      <c r="AJ869" t="e">
        <f>VLOOKUP(AG869,Sheet2!$E$2:$I$222,5,FALSE)</f>
        <v>#N/A</v>
      </c>
      <c r="AK869"/>
      <c r="AO869" t="e">
        <f>VLOOKUP(AN869,Sheet2!$E$2:$I$222,3,FALSE)</f>
        <v>#N/A</v>
      </c>
      <c r="AP869" t="e">
        <f>VLOOKUP(AN869,Sheet2!$E$2:$I$222,4,FALSE)</f>
        <v>#N/A</v>
      </c>
      <c r="AQ869" t="e">
        <f>VLOOKUP(AN869,Sheet2!$E$2:$I$222,5,FALSE)</f>
        <v>#N/A</v>
      </c>
      <c r="AR869"/>
      <c r="AV869" t="e">
        <f>VLOOKUP(AU869,Sheet2!$E$2:$I$222,3,FALSE)</f>
        <v>#N/A</v>
      </c>
      <c r="AW869" t="e">
        <f>VLOOKUP(AU869,Sheet2!$E$2:$I$222,4,FALSE)</f>
        <v>#N/A</v>
      </c>
      <c r="AX869" t="e">
        <f>VLOOKUP(AU869,Sheet2!$E$2:$I$222,5,FALSE)</f>
        <v>#N/A</v>
      </c>
      <c r="AY869"/>
      <c r="BC869" t="e">
        <f>VLOOKUP(BB869,Sheet2!$E$2:$I$222,3,FALSE)</f>
        <v>#N/A</v>
      </c>
      <c r="BD869" t="e">
        <f>VLOOKUP(BB869,Sheet2!$E$2:$I$222,4,FALSE)</f>
        <v>#N/A</v>
      </c>
      <c r="BE869" t="e">
        <f>VLOOKUP(BB869,Sheet2!$E$2:$I$222,5,FALSE)</f>
        <v>#N/A</v>
      </c>
      <c r="BF869"/>
      <c r="BJ869" t="e">
        <f>VLOOKUP(BI869,Sheet2!$E$2:$I$222,3,FALSE)</f>
        <v>#N/A</v>
      </c>
      <c r="BK869" t="e">
        <f>VLOOKUP(BI869,Sheet2!$E$2:$I$222,4,FALSE)</f>
        <v>#N/A</v>
      </c>
      <c r="BL869" t="e">
        <f>VLOOKUP(BI869,Sheet2!$E$2:$I$222,5,FALSE)</f>
        <v>#N/A</v>
      </c>
      <c r="BM869"/>
      <c r="BQ869" t="e">
        <f>VLOOKUP(BP869,Sheet2!$E$2:$I$222,3,FALSE)</f>
        <v>#N/A</v>
      </c>
      <c r="BR869" t="e">
        <f>VLOOKUP(BP869,Sheet2!$E$2:$I$222,4,FALSE)</f>
        <v>#N/A</v>
      </c>
      <c r="BS869" t="e">
        <f>VLOOKUP(BP869,Sheet2!$E$2:$I$222,5,FALSE)</f>
        <v>#N/A</v>
      </c>
      <c r="BT869"/>
      <c r="BX869" t="e">
        <f>VLOOKUP(BW869,Sheet2!$E$2:$I$222,3,FALSE)</f>
        <v>#N/A</v>
      </c>
      <c r="BY869" t="e">
        <f>VLOOKUP(BW869,Sheet2!$E$2:$I$222,4,FALSE)</f>
        <v>#N/A</v>
      </c>
      <c r="BZ869" t="e">
        <f>VLOOKUP(BW869,Sheet2!$E$2:$I$222,5,FALSE)</f>
        <v>#N/A</v>
      </c>
      <c r="CA869"/>
      <c r="CE869" t="e">
        <f>VLOOKUP(CD869,Sheet2!$E$2:$I$222,3,FALSE)</f>
        <v>#N/A</v>
      </c>
      <c r="CF869" t="e">
        <f>VLOOKUP(CD869,Sheet2!$E$2:$I$222,4,FALSE)</f>
        <v>#N/A</v>
      </c>
      <c r="CG869" t="e">
        <f>VLOOKUP(CD869,Sheet2!$E$2:$I$222,5,FALSE)</f>
        <v>#N/A</v>
      </c>
      <c r="CH869"/>
      <c r="CL869" t="e">
        <f>VLOOKUP(CK869,Sheet2!$E$2:$I$222,3,FALSE)</f>
        <v>#N/A</v>
      </c>
      <c r="CM869" t="e">
        <f>VLOOKUP(CK869,Sheet2!$E$2:$I$222,4,FALSE)</f>
        <v>#N/A</v>
      </c>
      <c r="CN869" t="e">
        <f>VLOOKUP(CK869,Sheet2!$E$2:$I$222,5,FALSE)</f>
        <v>#N/A</v>
      </c>
      <c r="CO869"/>
      <c r="CS869" t="e">
        <f>VLOOKUP(CR869,Sheet2!$E$2:$I$222,3,FALSE)</f>
        <v>#N/A</v>
      </c>
      <c r="CT869" t="e">
        <f>VLOOKUP(CR869,Sheet2!$E$2:$I$222,4,FALSE)</f>
        <v>#N/A</v>
      </c>
      <c r="CU869" t="e">
        <f>VLOOKUP(CR869,Sheet2!$E$2:$I$222,5,FALSE)</f>
        <v>#N/A</v>
      </c>
      <c r="CV869"/>
      <c r="CZ869" t="e">
        <f>VLOOKUP(CY869,Sheet2!$E$2:$I$222,3,FALSE)</f>
        <v>#N/A</v>
      </c>
      <c r="DA869" t="e">
        <f>VLOOKUP(CY869,Sheet2!$E$2:$I$222,4,FALSE)</f>
        <v>#N/A</v>
      </c>
      <c r="DB869" t="e">
        <f>VLOOKUP(CY869,Sheet2!$E$2:$I$222,5,FALSE)</f>
        <v>#N/A</v>
      </c>
      <c r="DC869"/>
      <c r="DG869" t="e">
        <f>VLOOKUP(DF869,Sheet2!$E$2:$I$222,3,FALSE)</f>
        <v>#N/A</v>
      </c>
      <c r="DH869" t="e">
        <f>VLOOKUP(DF869,Sheet2!$E$2:$I$222,4,FALSE)</f>
        <v>#N/A</v>
      </c>
      <c r="DI869" t="e">
        <f>VLOOKUP(DF869,Sheet2!$E$2:$I$222,5,FALSE)</f>
        <v>#N/A</v>
      </c>
    </row>
    <row r="870" spans="1:113" x14ac:dyDescent="0.25">
      <c r="A870">
        <v>918</v>
      </c>
      <c r="C870">
        <v>14126</v>
      </c>
      <c r="D870">
        <v>4126</v>
      </c>
      <c r="E870">
        <v>37.762430000000002</v>
      </c>
      <c r="F870">
        <v>-122.39740999999999</v>
      </c>
      <c r="G870" t="s">
        <v>655</v>
      </c>
      <c r="H870" t="s">
        <v>3084</v>
      </c>
      <c r="I870" t="s">
        <v>4908</v>
      </c>
      <c r="J870" t="s">
        <v>4946</v>
      </c>
      <c r="K870" t="s">
        <v>4964</v>
      </c>
      <c r="M870" t="s">
        <v>5109</v>
      </c>
      <c r="N870" t="s">
        <v>5318</v>
      </c>
      <c r="Q870" t="s">
        <v>5924</v>
      </c>
      <c r="R870">
        <v>323</v>
      </c>
      <c r="S870" t="s">
        <v>5984</v>
      </c>
      <c r="W870">
        <f t="shared" si="13"/>
        <v>1</v>
      </c>
      <c r="X870" t="s">
        <v>6808</v>
      </c>
      <c r="Y870" t="s">
        <v>6885</v>
      </c>
      <c r="AA870" t="e">
        <f>VLOOKUP($Z870,Sheet2!$E$2:$I$222,3,FALSE)</f>
        <v>#N/A</v>
      </c>
      <c r="AB870" t="e">
        <f>VLOOKUP($Z870,Sheet2!$E$2:$I$222,4,FALSE)</f>
        <v>#N/A</v>
      </c>
      <c r="AC870" t="e">
        <f>VLOOKUP($Z870,Sheet2!$E$2:$I$222,5,FALSE)</f>
        <v>#N/A</v>
      </c>
      <c r="AH870" t="e">
        <f>VLOOKUP(AG870,Sheet2!$E$2:$I$222,3,FALSE)</f>
        <v>#N/A</v>
      </c>
      <c r="AI870" t="e">
        <f>VLOOKUP(AG870,Sheet2!$E$2:$I$222,4,FALSE)</f>
        <v>#N/A</v>
      </c>
      <c r="AJ870" t="e">
        <f>VLOOKUP(AG870,Sheet2!$E$2:$I$222,5,FALSE)</f>
        <v>#N/A</v>
      </c>
      <c r="AK870"/>
      <c r="AO870" t="e">
        <f>VLOOKUP(AN870,Sheet2!$E$2:$I$222,3,FALSE)</f>
        <v>#N/A</v>
      </c>
      <c r="AP870" t="e">
        <f>VLOOKUP(AN870,Sheet2!$E$2:$I$222,4,FALSE)</f>
        <v>#N/A</v>
      </c>
      <c r="AQ870" t="e">
        <f>VLOOKUP(AN870,Sheet2!$E$2:$I$222,5,FALSE)</f>
        <v>#N/A</v>
      </c>
      <c r="AR870"/>
      <c r="AV870" t="e">
        <f>VLOOKUP(AU870,Sheet2!$E$2:$I$222,3,FALSE)</f>
        <v>#N/A</v>
      </c>
      <c r="AW870" t="e">
        <f>VLOOKUP(AU870,Sheet2!$E$2:$I$222,4,FALSE)</f>
        <v>#N/A</v>
      </c>
      <c r="AX870" t="e">
        <f>VLOOKUP(AU870,Sheet2!$E$2:$I$222,5,FALSE)</f>
        <v>#N/A</v>
      </c>
      <c r="AY870"/>
      <c r="BC870" t="e">
        <f>VLOOKUP(BB870,Sheet2!$E$2:$I$222,3,FALSE)</f>
        <v>#N/A</v>
      </c>
      <c r="BD870" t="e">
        <f>VLOOKUP(BB870,Sheet2!$E$2:$I$222,4,FALSE)</f>
        <v>#N/A</v>
      </c>
      <c r="BE870" t="e">
        <f>VLOOKUP(BB870,Sheet2!$E$2:$I$222,5,FALSE)</f>
        <v>#N/A</v>
      </c>
      <c r="BF870"/>
      <c r="BJ870" t="e">
        <f>VLOOKUP(BI870,Sheet2!$E$2:$I$222,3,FALSE)</f>
        <v>#N/A</v>
      </c>
      <c r="BK870" t="e">
        <f>VLOOKUP(BI870,Sheet2!$E$2:$I$222,4,FALSE)</f>
        <v>#N/A</v>
      </c>
      <c r="BL870" t="e">
        <f>VLOOKUP(BI870,Sheet2!$E$2:$I$222,5,FALSE)</f>
        <v>#N/A</v>
      </c>
      <c r="BM870"/>
      <c r="BQ870" t="e">
        <f>VLOOKUP(BP870,Sheet2!$E$2:$I$222,3,FALSE)</f>
        <v>#N/A</v>
      </c>
      <c r="BR870" t="e">
        <f>VLOOKUP(BP870,Sheet2!$E$2:$I$222,4,FALSE)</f>
        <v>#N/A</v>
      </c>
      <c r="BS870" t="e">
        <f>VLOOKUP(BP870,Sheet2!$E$2:$I$222,5,FALSE)</f>
        <v>#N/A</v>
      </c>
      <c r="BT870"/>
      <c r="BX870" t="e">
        <f>VLOOKUP(BW870,Sheet2!$E$2:$I$222,3,FALSE)</f>
        <v>#N/A</v>
      </c>
      <c r="BY870" t="e">
        <f>VLOOKUP(BW870,Sheet2!$E$2:$I$222,4,FALSE)</f>
        <v>#N/A</v>
      </c>
      <c r="BZ870" t="e">
        <f>VLOOKUP(BW870,Sheet2!$E$2:$I$222,5,FALSE)</f>
        <v>#N/A</v>
      </c>
      <c r="CA870"/>
      <c r="CE870" t="e">
        <f>VLOOKUP(CD870,Sheet2!$E$2:$I$222,3,FALSE)</f>
        <v>#N/A</v>
      </c>
      <c r="CF870" t="e">
        <f>VLOOKUP(CD870,Sheet2!$E$2:$I$222,4,FALSE)</f>
        <v>#N/A</v>
      </c>
      <c r="CG870" t="e">
        <f>VLOOKUP(CD870,Sheet2!$E$2:$I$222,5,FALSE)</f>
        <v>#N/A</v>
      </c>
      <c r="CH870"/>
      <c r="CL870" t="e">
        <f>VLOOKUP(CK870,Sheet2!$E$2:$I$222,3,FALSE)</f>
        <v>#N/A</v>
      </c>
      <c r="CM870" t="e">
        <f>VLOOKUP(CK870,Sheet2!$E$2:$I$222,4,FALSE)</f>
        <v>#N/A</v>
      </c>
      <c r="CN870" t="e">
        <f>VLOOKUP(CK870,Sheet2!$E$2:$I$222,5,FALSE)</f>
        <v>#N/A</v>
      </c>
      <c r="CO870"/>
      <c r="CS870" t="e">
        <f>VLOOKUP(CR870,Sheet2!$E$2:$I$222,3,FALSE)</f>
        <v>#N/A</v>
      </c>
      <c r="CT870" t="e">
        <f>VLOOKUP(CR870,Sheet2!$E$2:$I$222,4,FALSE)</f>
        <v>#N/A</v>
      </c>
      <c r="CU870" t="e">
        <f>VLOOKUP(CR870,Sheet2!$E$2:$I$222,5,FALSE)</f>
        <v>#N/A</v>
      </c>
      <c r="CV870"/>
      <c r="CZ870" t="e">
        <f>VLOOKUP(CY870,Sheet2!$E$2:$I$222,3,FALSE)</f>
        <v>#N/A</v>
      </c>
      <c r="DA870" t="e">
        <f>VLOOKUP(CY870,Sheet2!$E$2:$I$222,4,FALSE)</f>
        <v>#N/A</v>
      </c>
      <c r="DB870" t="e">
        <f>VLOOKUP(CY870,Sheet2!$E$2:$I$222,5,FALSE)</f>
        <v>#N/A</v>
      </c>
      <c r="DC870"/>
      <c r="DG870" t="e">
        <f>VLOOKUP(DF870,Sheet2!$E$2:$I$222,3,FALSE)</f>
        <v>#N/A</v>
      </c>
      <c r="DH870" t="e">
        <f>VLOOKUP(DF870,Sheet2!$E$2:$I$222,4,FALSE)</f>
        <v>#N/A</v>
      </c>
      <c r="DI870" t="e">
        <f>VLOOKUP(DF870,Sheet2!$E$2:$I$222,5,FALSE)</f>
        <v>#N/A</v>
      </c>
    </row>
    <row r="871" spans="1:113" x14ac:dyDescent="0.25">
      <c r="A871">
        <v>919</v>
      </c>
      <c r="C871">
        <v>14127</v>
      </c>
      <c r="D871">
        <v>4127</v>
      </c>
      <c r="E871">
        <v>37.761150000000001</v>
      </c>
      <c r="F871">
        <v>-122.39733</v>
      </c>
      <c r="G871" t="s">
        <v>656</v>
      </c>
      <c r="H871" t="s">
        <v>3085</v>
      </c>
      <c r="I871" t="s">
        <v>4908</v>
      </c>
      <c r="J871" t="s">
        <v>4948</v>
      </c>
      <c r="Q871" t="s">
        <v>5924</v>
      </c>
      <c r="S871" t="s">
        <v>5984</v>
      </c>
      <c r="W871">
        <f t="shared" si="13"/>
        <v>1</v>
      </c>
      <c r="X871" t="s">
        <v>6808</v>
      </c>
      <c r="Y871" t="s">
        <v>6885</v>
      </c>
      <c r="AA871" t="e">
        <f>VLOOKUP($Z871,Sheet2!$E$2:$I$222,3,FALSE)</f>
        <v>#N/A</v>
      </c>
      <c r="AB871" t="e">
        <f>VLOOKUP($Z871,Sheet2!$E$2:$I$222,4,FALSE)</f>
        <v>#N/A</v>
      </c>
      <c r="AC871" t="e">
        <f>VLOOKUP($Z871,Sheet2!$E$2:$I$222,5,FALSE)</f>
        <v>#N/A</v>
      </c>
      <c r="AH871" t="e">
        <f>VLOOKUP(AG871,Sheet2!$E$2:$I$222,3,FALSE)</f>
        <v>#N/A</v>
      </c>
      <c r="AI871" t="e">
        <f>VLOOKUP(AG871,Sheet2!$E$2:$I$222,4,FALSE)</f>
        <v>#N/A</v>
      </c>
      <c r="AJ871" t="e">
        <f>VLOOKUP(AG871,Sheet2!$E$2:$I$222,5,FALSE)</f>
        <v>#N/A</v>
      </c>
      <c r="AK871"/>
      <c r="AO871" t="e">
        <f>VLOOKUP(AN871,Sheet2!$E$2:$I$222,3,FALSE)</f>
        <v>#N/A</v>
      </c>
      <c r="AP871" t="e">
        <f>VLOOKUP(AN871,Sheet2!$E$2:$I$222,4,FALSE)</f>
        <v>#N/A</v>
      </c>
      <c r="AQ871" t="e">
        <f>VLOOKUP(AN871,Sheet2!$E$2:$I$222,5,FALSE)</f>
        <v>#N/A</v>
      </c>
      <c r="AR871"/>
      <c r="AV871" t="e">
        <f>VLOOKUP(AU871,Sheet2!$E$2:$I$222,3,FALSE)</f>
        <v>#N/A</v>
      </c>
      <c r="AW871" t="e">
        <f>VLOOKUP(AU871,Sheet2!$E$2:$I$222,4,FALSE)</f>
        <v>#N/A</v>
      </c>
      <c r="AX871" t="e">
        <f>VLOOKUP(AU871,Sheet2!$E$2:$I$222,5,FALSE)</f>
        <v>#N/A</v>
      </c>
      <c r="AY871"/>
      <c r="BC871" t="e">
        <f>VLOOKUP(BB871,Sheet2!$E$2:$I$222,3,FALSE)</f>
        <v>#N/A</v>
      </c>
      <c r="BD871" t="e">
        <f>VLOOKUP(BB871,Sheet2!$E$2:$I$222,4,FALSE)</f>
        <v>#N/A</v>
      </c>
      <c r="BE871" t="e">
        <f>VLOOKUP(BB871,Sheet2!$E$2:$I$222,5,FALSE)</f>
        <v>#N/A</v>
      </c>
      <c r="BF871"/>
      <c r="BJ871" t="e">
        <f>VLOOKUP(BI871,Sheet2!$E$2:$I$222,3,FALSE)</f>
        <v>#N/A</v>
      </c>
      <c r="BK871" t="e">
        <f>VLOOKUP(BI871,Sheet2!$E$2:$I$222,4,FALSE)</f>
        <v>#N/A</v>
      </c>
      <c r="BL871" t="e">
        <f>VLOOKUP(BI871,Sheet2!$E$2:$I$222,5,FALSE)</f>
        <v>#N/A</v>
      </c>
      <c r="BM871"/>
      <c r="BQ871" t="e">
        <f>VLOOKUP(BP871,Sheet2!$E$2:$I$222,3,FALSE)</f>
        <v>#N/A</v>
      </c>
      <c r="BR871" t="e">
        <f>VLOOKUP(BP871,Sheet2!$E$2:$I$222,4,FALSE)</f>
        <v>#N/A</v>
      </c>
      <c r="BS871" t="e">
        <f>VLOOKUP(BP871,Sheet2!$E$2:$I$222,5,FALSE)</f>
        <v>#N/A</v>
      </c>
      <c r="BT871"/>
      <c r="BX871" t="e">
        <f>VLOOKUP(BW871,Sheet2!$E$2:$I$222,3,FALSE)</f>
        <v>#N/A</v>
      </c>
      <c r="BY871" t="e">
        <f>VLOOKUP(BW871,Sheet2!$E$2:$I$222,4,FALSE)</f>
        <v>#N/A</v>
      </c>
      <c r="BZ871" t="e">
        <f>VLOOKUP(BW871,Sheet2!$E$2:$I$222,5,FALSE)</f>
        <v>#N/A</v>
      </c>
      <c r="CA871"/>
      <c r="CE871" t="e">
        <f>VLOOKUP(CD871,Sheet2!$E$2:$I$222,3,FALSE)</f>
        <v>#N/A</v>
      </c>
      <c r="CF871" t="e">
        <f>VLOOKUP(CD871,Sheet2!$E$2:$I$222,4,FALSE)</f>
        <v>#N/A</v>
      </c>
      <c r="CG871" t="e">
        <f>VLOOKUP(CD871,Sheet2!$E$2:$I$222,5,FALSE)</f>
        <v>#N/A</v>
      </c>
      <c r="CH871"/>
      <c r="CL871" t="e">
        <f>VLOOKUP(CK871,Sheet2!$E$2:$I$222,3,FALSE)</f>
        <v>#N/A</v>
      </c>
      <c r="CM871" t="e">
        <f>VLOOKUP(CK871,Sheet2!$E$2:$I$222,4,FALSE)</f>
        <v>#N/A</v>
      </c>
      <c r="CN871" t="e">
        <f>VLOOKUP(CK871,Sheet2!$E$2:$I$222,5,FALSE)</f>
        <v>#N/A</v>
      </c>
      <c r="CO871"/>
      <c r="CS871" t="e">
        <f>VLOOKUP(CR871,Sheet2!$E$2:$I$222,3,FALSE)</f>
        <v>#N/A</v>
      </c>
      <c r="CT871" t="e">
        <f>VLOOKUP(CR871,Sheet2!$E$2:$I$222,4,FALSE)</f>
        <v>#N/A</v>
      </c>
      <c r="CU871" t="e">
        <f>VLOOKUP(CR871,Sheet2!$E$2:$I$222,5,FALSE)</f>
        <v>#N/A</v>
      </c>
      <c r="CV871"/>
      <c r="CZ871" t="e">
        <f>VLOOKUP(CY871,Sheet2!$E$2:$I$222,3,FALSE)</f>
        <v>#N/A</v>
      </c>
      <c r="DA871" t="e">
        <f>VLOOKUP(CY871,Sheet2!$E$2:$I$222,4,FALSE)</f>
        <v>#N/A</v>
      </c>
      <c r="DB871" t="e">
        <f>VLOOKUP(CY871,Sheet2!$E$2:$I$222,5,FALSE)</f>
        <v>#N/A</v>
      </c>
      <c r="DC871"/>
      <c r="DG871" t="e">
        <f>VLOOKUP(DF871,Sheet2!$E$2:$I$222,3,FALSE)</f>
        <v>#N/A</v>
      </c>
      <c r="DH871" t="e">
        <f>VLOOKUP(DF871,Sheet2!$E$2:$I$222,4,FALSE)</f>
        <v>#N/A</v>
      </c>
      <c r="DI871" t="e">
        <f>VLOOKUP(DF871,Sheet2!$E$2:$I$222,5,FALSE)</f>
        <v>#N/A</v>
      </c>
    </row>
    <row r="872" spans="1:113" x14ac:dyDescent="0.25">
      <c r="A872">
        <v>920</v>
      </c>
      <c r="C872">
        <v>14128</v>
      </c>
      <c r="D872">
        <v>4128</v>
      </c>
      <c r="E872">
        <v>37.75253</v>
      </c>
      <c r="F872">
        <v>-122.39644</v>
      </c>
      <c r="G872" t="s">
        <v>657</v>
      </c>
      <c r="H872" t="s">
        <v>3086</v>
      </c>
      <c r="I872" t="s">
        <v>4907</v>
      </c>
      <c r="J872" t="s">
        <v>4948</v>
      </c>
      <c r="Q872" t="s">
        <v>5924</v>
      </c>
      <c r="S872" t="s">
        <v>6035</v>
      </c>
      <c r="W872">
        <f t="shared" si="13"/>
        <v>1</v>
      </c>
      <c r="X872" t="s">
        <v>6824</v>
      </c>
      <c r="Y872" t="s">
        <v>6886</v>
      </c>
      <c r="Z872" s="59" t="s">
        <v>6902</v>
      </c>
      <c r="AA872" t="str">
        <f>VLOOKUP($Z872,Sheet2!$E$2:$I$222,3,FALSE)</f>
        <v>To Fisherman's Wharf</v>
      </c>
      <c r="AB872" t="str">
        <f>VLOOKUP($Z872,Sheet2!$E$2:$I$222,4,FALSE)</f>
        <v>Beach &amp; Polk</v>
      </c>
      <c r="AC872" t="str">
        <f>VLOOKUP($Z872,Sheet2!$E$2:$I$222,5,FALSE)</f>
        <v>Daily ~ 5:30am-12:30am</v>
      </c>
      <c r="AH872" t="e">
        <f>VLOOKUP(AG872,Sheet2!$E$2:$I$222,3,FALSE)</f>
        <v>#N/A</v>
      </c>
      <c r="AI872" t="e">
        <f>VLOOKUP(AG872,Sheet2!$E$2:$I$222,4,FALSE)</f>
        <v>#N/A</v>
      </c>
      <c r="AJ872" t="e">
        <f>VLOOKUP(AG872,Sheet2!$E$2:$I$222,5,FALSE)</f>
        <v>#N/A</v>
      </c>
      <c r="AK872"/>
      <c r="AO872" t="e">
        <f>VLOOKUP(AN872,Sheet2!$E$2:$I$222,3,FALSE)</f>
        <v>#N/A</v>
      </c>
      <c r="AP872" t="e">
        <f>VLOOKUP(AN872,Sheet2!$E$2:$I$222,4,FALSE)</f>
        <v>#N/A</v>
      </c>
      <c r="AQ872" t="e">
        <f>VLOOKUP(AN872,Sheet2!$E$2:$I$222,5,FALSE)</f>
        <v>#N/A</v>
      </c>
      <c r="AR872"/>
      <c r="AV872" t="e">
        <f>VLOOKUP(AU872,Sheet2!$E$2:$I$222,3,FALSE)</f>
        <v>#N/A</v>
      </c>
      <c r="AW872" t="e">
        <f>VLOOKUP(AU872,Sheet2!$E$2:$I$222,4,FALSE)</f>
        <v>#N/A</v>
      </c>
      <c r="AX872" t="e">
        <f>VLOOKUP(AU872,Sheet2!$E$2:$I$222,5,FALSE)</f>
        <v>#N/A</v>
      </c>
      <c r="AY872"/>
      <c r="BC872" t="e">
        <f>VLOOKUP(BB872,Sheet2!$E$2:$I$222,3,FALSE)</f>
        <v>#N/A</v>
      </c>
      <c r="BD872" t="e">
        <f>VLOOKUP(BB872,Sheet2!$E$2:$I$222,4,FALSE)</f>
        <v>#N/A</v>
      </c>
      <c r="BE872" t="e">
        <f>VLOOKUP(BB872,Sheet2!$E$2:$I$222,5,FALSE)</f>
        <v>#N/A</v>
      </c>
      <c r="BF872"/>
      <c r="BJ872" t="e">
        <f>VLOOKUP(BI872,Sheet2!$E$2:$I$222,3,FALSE)</f>
        <v>#N/A</v>
      </c>
      <c r="BK872" t="e">
        <f>VLOOKUP(BI872,Sheet2!$E$2:$I$222,4,FALSE)</f>
        <v>#N/A</v>
      </c>
      <c r="BL872" t="e">
        <f>VLOOKUP(BI872,Sheet2!$E$2:$I$222,5,FALSE)</f>
        <v>#N/A</v>
      </c>
      <c r="BM872"/>
      <c r="BQ872" t="e">
        <f>VLOOKUP(BP872,Sheet2!$E$2:$I$222,3,FALSE)</f>
        <v>#N/A</v>
      </c>
      <c r="BR872" t="e">
        <f>VLOOKUP(BP872,Sheet2!$E$2:$I$222,4,FALSE)</f>
        <v>#N/A</v>
      </c>
      <c r="BS872" t="e">
        <f>VLOOKUP(BP872,Sheet2!$E$2:$I$222,5,FALSE)</f>
        <v>#N/A</v>
      </c>
      <c r="BT872"/>
      <c r="BX872" t="e">
        <f>VLOOKUP(BW872,Sheet2!$E$2:$I$222,3,FALSE)</f>
        <v>#N/A</v>
      </c>
      <c r="BY872" t="e">
        <f>VLOOKUP(BW872,Sheet2!$E$2:$I$222,4,FALSE)</f>
        <v>#N/A</v>
      </c>
      <c r="BZ872" t="e">
        <f>VLOOKUP(BW872,Sheet2!$E$2:$I$222,5,FALSE)</f>
        <v>#N/A</v>
      </c>
      <c r="CA872"/>
      <c r="CE872" t="e">
        <f>VLOOKUP(CD872,Sheet2!$E$2:$I$222,3,FALSE)</f>
        <v>#N/A</v>
      </c>
      <c r="CF872" t="e">
        <f>VLOOKUP(CD872,Sheet2!$E$2:$I$222,4,FALSE)</f>
        <v>#N/A</v>
      </c>
      <c r="CG872" t="e">
        <f>VLOOKUP(CD872,Sheet2!$E$2:$I$222,5,FALSE)</f>
        <v>#N/A</v>
      </c>
      <c r="CH872"/>
      <c r="CL872" t="e">
        <f>VLOOKUP(CK872,Sheet2!$E$2:$I$222,3,FALSE)</f>
        <v>#N/A</v>
      </c>
      <c r="CM872" t="e">
        <f>VLOOKUP(CK872,Sheet2!$E$2:$I$222,4,FALSE)</f>
        <v>#N/A</v>
      </c>
      <c r="CN872" t="e">
        <f>VLOOKUP(CK872,Sheet2!$E$2:$I$222,5,FALSE)</f>
        <v>#N/A</v>
      </c>
      <c r="CO872"/>
      <c r="CS872" t="e">
        <f>VLOOKUP(CR872,Sheet2!$E$2:$I$222,3,FALSE)</f>
        <v>#N/A</v>
      </c>
      <c r="CT872" t="e">
        <f>VLOOKUP(CR872,Sheet2!$E$2:$I$222,4,FALSE)</f>
        <v>#N/A</v>
      </c>
      <c r="CU872" t="e">
        <f>VLOOKUP(CR872,Sheet2!$E$2:$I$222,5,FALSE)</f>
        <v>#N/A</v>
      </c>
      <c r="CV872"/>
      <c r="CZ872" t="e">
        <f>VLOOKUP(CY872,Sheet2!$E$2:$I$222,3,FALSE)</f>
        <v>#N/A</v>
      </c>
      <c r="DA872" t="e">
        <f>VLOOKUP(CY872,Sheet2!$E$2:$I$222,4,FALSE)</f>
        <v>#N/A</v>
      </c>
      <c r="DB872" t="e">
        <f>VLOOKUP(CY872,Sheet2!$E$2:$I$222,5,FALSE)</f>
        <v>#N/A</v>
      </c>
      <c r="DC872"/>
      <c r="DG872" t="e">
        <f>VLOOKUP(DF872,Sheet2!$E$2:$I$222,3,FALSE)</f>
        <v>#N/A</v>
      </c>
      <c r="DH872" t="e">
        <f>VLOOKUP(DF872,Sheet2!$E$2:$I$222,4,FALSE)</f>
        <v>#N/A</v>
      </c>
      <c r="DI872" t="e">
        <f>VLOOKUP(DF872,Sheet2!$E$2:$I$222,5,FALSE)</f>
        <v>#N/A</v>
      </c>
    </row>
    <row r="873" spans="1:113" x14ac:dyDescent="0.25">
      <c r="A873">
        <v>921</v>
      </c>
      <c r="C873">
        <v>14129</v>
      </c>
      <c r="D873">
        <v>4129</v>
      </c>
      <c r="E873">
        <v>37.751289999999997</v>
      </c>
      <c r="F873">
        <v>-122.39639</v>
      </c>
      <c r="G873" t="s">
        <v>658</v>
      </c>
      <c r="H873" t="s">
        <v>3087</v>
      </c>
      <c r="I873" t="s">
        <v>4907</v>
      </c>
      <c r="J873" t="s">
        <v>4947</v>
      </c>
      <c r="Q873" t="s">
        <v>5924</v>
      </c>
      <c r="S873" t="s">
        <v>6035</v>
      </c>
      <c r="W873">
        <f t="shared" si="13"/>
        <v>1</v>
      </c>
      <c r="X873" t="s">
        <v>6824</v>
      </c>
      <c r="Y873" t="s">
        <v>6886</v>
      </c>
      <c r="Z873" s="59" t="s">
        <v>6902</v>
      </c>
      <c r="AA873" t="str">
        <f>VLOOKUP($Z873,Sheet2!$E$2:$I$222,3,FALSE)</f>
        <v>To Fisherman's Wharf</v>
      </c>
      <c r="AB873" t="str">
        <f>VLOOKUP($Z873,Sheet2!$E$2:$I$222,4,FALSE)</f>
        <v>Beach &amp; Polk</v>
      </c>
      <c r="AC873" t="str">
        <f>VLOOKUP($Z873,Sheet2!$E$2:$I$222,5,FALSE)</f>
        <v>Daily ~ 5:30am-12:30am</v>
      </c>
      <c r="AH873" t="e">
        <f>VLOOKUP(AG873,Sheet2!$E$2:$I$222,3,FALSE)</f>
        <v>#N/A</v>
      </c>
      <c r="AI873" t="e">
        <f>VLOOKUP(AG873,Sheet2!$E$2:$I$222,4,FALSE)</f>
        <v>#N/A</v>
      </c>
      <c r="AJ873" t="e">
        <f>VLOOKUP(AG873,Sheet2!$E$2:$I$222,5,FALSE)</f>
        <v>#N/A</v>
      </c>
      <c r="AK873"/>
      <c r="AO873" t="e">
        <f>VLOOKUP(AN873,Sheet2!$E$2:$I$222,3,FALSE)</f>
        <v>#N/A</v>
      </c>
      <c r="AP873" t="e">
        <f>VLOOKUP(AN873,Sheet2!$E$2:$I$222,4,FALSE)</f>
        <v>#N/A</v>
      </c>
      <c r="AQ873" t="e">
        <f>VLOOKUP(AN873,Sheet2!$E$2:$I$222,5,FALSE)</f>
        <v>#N/A</v>
      </c>
      <c r="AR873"/>
      <c r="AV873" t="e">
        <f>VLOOKUP(AU873,Sheet2!$E$2:$I$222,3,FALSE)</f>
        <v>#N/A</v>
      </c>
      <c r="AW873" t="e">
        <f>VLOOKUP(AU873,Sheet2!$E$2:$I$222,4,FALSE)</f>
        <v>#N/A</v>
      </c>
      <c r="AX873" t="e">
        <f>VLOOKUP(AU873,Sheet2!$E$2:$I$222,5,FALSE)</f>
        <v>#N/A</v>
      </c>
      <c r="AY873"/>
      <c r="BC873" t="e">
        <f>VLOOKUP(BB873,Sheet2!$E$2:$I$222,3,FALSE)</f>
        <v>#N/A</v>
      </c>
      <c r="BD873" t="e">
        <f>VLOOKUP(BB873,Sheet2!$E$2:$I$222,4,FALSE)</f>
        <v>#N/A</v>
      </c>
      <c r="BE873" t="e">
        <f>VLOOKUP(BB873,Sheet2!$E$2:$I$222,5,FALSE)</f>
        <v>#N/A</v>
      </c>
      <c r="BF873"/>
      <c r="BJ873" t="e">
        <f>VLOOKUP(BI873,Sheet2!$E$2:$I$222,3,FALSE)</f>
        <v>#N/A</v>
      </c>
      <c r="BK873" t="e">
        <f>VLOOKUP(BI873,Sheet2!$E$2:$I$222,4,FALSE)</f>
        <v>#N/A</v>
      </c>
      <c r="BL873" t="e">
        <f>VLOOKUP(BI873,Sheet2!$E$2:$I$222,5,FALSE)</f>
        <v>#N/A</v>
      </c>
      <c r="BM873"/>
      <c r="BQ873" t="e">
        <f>VLOOKUP(BP873,Sheet2!$E$2:$I$222,3,FALSE)</f>
        <v>#N/A</v>
      </c>
      <c r="BR873" t="e">
        <f>VLOOKUP(BP873,Sheet2!$E$2:$I$222,4,FALSE)</f>
        <v>#N/A</v>
      </c>
      <c r="BS873" t="e">
        <f>VLOOKUP(BP873,Sheet2!$E$2:$I$222,5,FALSE)</f>
        <v>#N/A</v>
      </c>
      <c r="BT873"/>
      <c r="BX873" t="e">
        <f>VLOOKUP(BW873,Sheet2!$E$2:$I$222,3,FALSE)</f>
        <v>#N/A</v>
      </c>
      <c r="BY873" t="e">
        <f>VLOOKUP(BW873,Sheet2!$E$2:$I$222,4,FALSE)</f>
        <v>#N/A</v>
      </c>
      <c r="BZ873" t="e">
        <f>VLOOKUP(BW873,Sheet2!$E$2:$I$222,5,FALSE)</f>
        <v>#N/A</v>
      </c>
      <c r="CA873"/>
      <c r="CE873" t="e">
        <f>VLOOKUP(CD873,Sheet2!$E$2:$I$222,3,FALSE)</f>
        <v>#N/A</v>
      </c>
      <c r="CF873" t="e">
        <f>VLOOKUP(CD873,Sheet2!$E$2:$I$222,4,FALSE)</f>
        <v>#N/A</v>
      </c>
      <c r="CG873" t="e">
        <f>VLOOKUP(CD873,Sheet2!$E$2:$I$222,5,FALSE)</f>
        <v>#N/A</v>
      </c>
      <c r="CH873"/>
      <c r="CL873" t="e">
        <f>VLOOKUP(CK873,Sheet2!$E$2:$I$222,3,FALSE)</f>
        <v>#N/A</v>
      </c>
      <c r="CM873" t="e">
        <f>VLOOKUP(CK873,Sheet2!$E$2:$I$222,4,FALSE)</f>
        <v>#N/A</v>
      </c>
      <c r="CN873" t="e">
        <f>VLOOKUP(CK873,Sheet2!$E$2:$I$222,5,FALSE)</f>
        <v>#N/A</v>
      </c>
      <c r="CO873"/>
      <c r="CS873" t="e">
        <f>VLOOKUP(CR873,Sheet2!$E$2:$I$222,3,FALSE)</f>
        <v>#N/A</v>
      </c>
      <c r="CT873" t="e">
        <f>VLOOKUP(CR873,Sheet2!$E$2:$I$222,4,FALSE)</f>
        <v>#N/A</v>
      </c>
      <c r="CU873" t="e">
        <f>VLOOKUP(CR873,Sheet2!$E$2:$I$222,5,FALSE)</f>
        <v>#N/A</v>
      </c>
      <c r="CV873"/>
      <c r="CZ873" t="e">
        <f>VLOOKUP(CY873,Sheet2!$E$2:$I$222,3,FALSE)</f>
        <v>#N/A</v>
      </c>
      <c r="DA873" t="e">
        <f>VLOOKUP(CY873,Sheet2!$E$2:$I$222,4,FALSE)</f>
        <v>#N/A</v>
      </c>
      <c r="DB873" t="e">
        <f>VLOOKUP(CY873,Sheet2!$E$2:$I$222,5,FALSE)</f>
        <v>#N/A</v>
      </c>
      <c r="DC873"/>
      <c r="DG873" t="e">
        <f>VLOOKUP(DF873,Sheet2!$E$2:$I$222,3,FALSE)</f>
        <v>#N/A</v>
      </c>
      <c r="DH873" t="e">
        <f>VLOOKUP(DF873,Sheet2!$E$2:$I$222,4,FALSE)</f>
        <v>#N/A</v>
      </c>
      <c r="DI873" t="e">
        <f>VLOOKUP(DF873,Sheet2!$E$2:$I$222,5,FALSE)</f>
        <v>#N/A</v>
      </c>
    </row>
    <row r="874" spans="1:113" x14ac:dyDescent="0.25">
      <c r="A874">
        <v>922</v>
      </c>
      <c r="C874">
        <v>14130</v>
      </c>
      <c r="D874">
        <v>4130</v>
      </c>
      <c r="E874">
        <v>37.751289999999997</v>
      </c>
      <c r="F874">
        <v>-122.39648</v>
      </c>
      <c r="G874" t="s">
        <v>658</v>
      </c>
      <c r="H874" t="s">
        <v>3087</v>
      </c>
      <c r="I874" t="s">
        <v>4919</v>
      </c>
      <c r="J874" t="s">
        <v>4947</v>
      </c>
      <c r="Q874" t="s">
        <v>5924</v>
      </c>
      <c r="S874" t="s">
        <v>6036</v>
      </c>
      <c r="W874">
        <f t="shared" si="13"/>
        <v>1</v>
      </c>
      <c r="X874" t="s">
        <v>6824</v>
      </c>
      <c r="Y874" t="s">
        <v>6888</v>
      </c>
      <c r="Z874" s="59" t="s">
        <v>6910</v>
      </c>
      <c r="AA874" t="str">
        <f>VLOOKUP($Z874,Sheet2!$E$2:$I$222,3,FALSE)</f>
        <v>To Hunter's Point</v>
      </c>
      <c r="AB874" t="str">
        <f>VLOOKUP($Z874,Sheet2!$E$2:$I$222,4,FALSE)</f>
        <v>Galvez &amp; Robinson</v>
      </c>
      <c r="AC874" t="str">
        <f>VLOOKUP($Z874,Sheet2!$E$2:$I$222,5,FALSE)</f>
        <v>Daily ~ 5:30am-12am</v>
      </c>
      <c r="AH874" t="e">
        <f>VLOOKUP(AG874,Sheet2!$E$2:$I$222,3,FALSE)</f>
        <v>#N/A</v>
      </c>
      <c r="AI874" t="e">
        <f>VLOOKUP(AG874,Sheet2!$E$2:$I$222,4,FALSE)</f>
        <v>#N/A</v>
      </c>
      <c r="AJ874" t="e">
        <f>VLOOKUP(AG874,Sheet2!$E$2:$I$222,5,FALSE)</f>
        <v>#N/A</v>
      </c>
      <c r="AK874"/>
      <c r="AO874" t="e">
        <f>VLOOKUP(AN874,Sheet2!$E$2:$I$222,3,FALSE)</f>
        <v>#N/A</v>
      </c>
      <c r="AP874" t="e">
        <f>VLOOKUP(AN874,Sheet2!$E$2:$I$222,4,FALSE)</f>
        <v>#N/A</v>
      </c>
      <c r="AQ874" t="e">
        <f>VLOOKUP(AN874,Sheet2!$E$2:$I$222,5,FALSE)</f>
        <v>#N/A</v>
      </c>
      <c r="AR874"/>
      <c r="AV874" t="e">
        <f>VLOOKUP(AU874,Sheet2!$E$2:$I$222,3,FALSE)</f>
        <v>#N/A</v>
      </c>
      <c r="AW874" t="e">
        <f>VLOOKUP(AU874,Sheet2!$E$2:$I$222,4,FALSE)</f>
        <v>#N/A</v>
      </c>
      <c r="AX874" t="e">
        <f>VLOOKUP(AU874,Sheet2!$E$2:$I$222,5,FALSE)</f>
        <v>#N/A</v>
      </c>
      <c r="AY874"/>
      <c r="BC874" t="e">
        <f>VLOOKUP(BB874,Sheet2!$E$2:$I$222,3,FALSE)</f>
        <v>#N/A</v>
      </c>
      <c r="BD874" t="e">
        <f>VLOOKUP(BB874,Sheet2!$E$2:$I$222,4,FALSE)</f>
        <v>#N/A</v>
      </c>
      <c r="BE874" t="e">
        <f>VLOOKUP(BB874,Sheet2!$E$2:$I$222,5,FALSE)</f>
        <v>#N/A</v>
      </c>
      <c r="BF874"/>
      <c r="BJ874" t="e">
        <f>VLOOKUP(BI874,Sheet2!$E$2:$I$222,3,FALSE)</f>
        <v>#N/A</v>
      </c>
      <c r="BK874" t="e">
        <f>VLOOKUP(BI874,Sheet2!$E$2:$I$222,4,FALSE)</f>
        <v>#N/A</v>
      </c>
      <c r="BL874" t="e">
        <f>VLOOKUP(BI874,Sheet2!$E$2:$I$222,5,FALSE)</f>
        <v>#N/A</v>
      </c>
      <c r="BM874"/>
      <c r="BQ874" t="e">
        <f>VLOOKUP(BP874,Sheet2!$E$2:$I$222,3,FALSE)</f>
        <v>#N/A</v>
      </c>
      <c r="BR874" t="e">
        <f>VLOOKUP(BP874,Sheet2!$E$2:$I$222,4,FALSE)</f>
        <v>#N/A</v>
      </c>
      <c r="BS874" t="e">
        <f>VLOOKUP(BP874,Sheet2!$E$2:$I$222,5,FALSE)</f>
        <v>#N/A</v>
      </c>
      <c r="BT874"/>
      <c r="BX874" t="e">
        <f>VLOOKUP(BW874,Sheet2!$E$2:$I$222,3,FALSE)</f>
        <v>#N/A</v>
      </c>
      <c r="BY874" t="e">
        <f>VLOOKUP(BW874,Sheet2!$E$2:$I$222,4,FALSE)</f>
        <v>#N/A</v>
      </c>
      <c r="BZ874" t="e">
        <f>VLOOKUP(BW874,Sheet2!$E$2:$I$222,5,FALSE)</f>
        <v>#N/A</v>
      </c>
      <c r="CA874"/>
      <c r="CE874" t="e">
        <f>VLOOKUP(CD874,Sheet2!$E$2:$I$222,3,FALSE)</f>
        <v>#N/A</v>
      </c>
      <c r="CF874" t="e">
        <f>VLOOKUP(CD874,Sheet2!$E$2:$I$222,4,FALSE)</f>
        <v>#N/A</v>
      </c>
      <c r="CG874" t="e">
        <f>VLOOKUP(CD874,Sheet2!$E$2:$I$222,5,FALSE)</f>
        <v>#N/A</v>
      </c>
      <c r="CH874"/>
      <c r="CL874" t="e">
        <f>VLOOKUP(CK874,Sheet2!$E$2:$I$222,3,FALSE)</f>
        <v>#N/A</v>
      </c>
      <c r="CM874" t="e">
        <f>VLOOKUP(CK874,Sheet2!$E$2:$I$222,4,FALSE)</f>
        <v>#N/A</v>
      </c>
      <c r="CN874" t="e">
        <f>VLOOKUP(CK874,Sheet2!$E$2:$I$222,5,FALSE)</f>
        <v>#N/A</v>
      </c>
      <c r="CO874"/>
      <c r="CS874" t="e">
        <f>VLOOKUP(CR874,Sheet2!$E$2:$I$222,3,FALSE)</f>
        <v>#N/A</v>
      </c>
      <c r="CT874" t="e">
        <f>VLOOKUP(CR874,Sheet2!$E$2:$I$222,4,FALSE)</f>
        <v>#N/A</v>
      </c>
      <c r="CU874" t="e">
        <f>VLOOKUP(CR874,Sheet2!$E$2:$I$222,5,FALSE)</f>
        <v>#N/A</v>
      </c>
      <c r="CV874"/>
      <c r="CZ874" t="e">
        <f>VLOOKUP(CY874,Sheet2!$E$2:$I$222,3,FALSE)</f>
        <v>#N/A</v>
      </c>
      <c r="DA874" t="e">
        <f>VLOOKUP(CY874,Sheet2!$E$2:$I$222,4,FALSE)</f>
        <v>#N/A</v>
      </c>
      <c r="DB874" t="e">
        <f>VLOOKUP(CY874,Sheet2!$E$2:$I$222,5,FALSE)</f>
        <v>#N/A</v>
      </c>
      <c r="DC874"/>
      <c r="DG874" t="e">
        <f>VLOOKUP(DF874,Sheet2!$E$2:$I$222,3,FALSE)</f>
        <v>#N/A</v>
      </c>
      <c r="DH874" t="e">
        <f>VLOOKUP(DF874,Sheet2!$E$2:$I$222,4,FALSE)</f>
        <v>#N/A</v>
      </c>
      <c r="DI874" t="e">
        <f>VLOOKUP(DF874,Sheet2!$E$2:$I$222,5,FALSE)</f>
        <v>#N/A</v>
      </c>
    </row>
    <row r="875" spans="1:113" x14ac:dyDescent="0.25">
      <c r="A875">
        <v>923</v>
      </c>
      <c r="C875">
        <v>14131</v>
      </c>
      <c r="D875">
        <v>4131</v>
      </c>
      <c r="E875">
        <v>37.750019999999999</v>
      </c>
      <c r="F875">
        <v>-122.39624999999999</v>
      </c>
      <c r="G875" t="s">
        <v>659</v>
      </c>
      <c r="H875" t="s">
        <v>3088</v>
      </c>
      <c r="I875" t="s">
        <v>4907</v>
      </c>
      <c r="J875" t="s">
        <v>4947</v>
      </c>
      <c r="M875" t="s">
        <v>5109</v>
      </c>
      <c r="Q875" t="s">
        <v>5924</v>
      </c>
      <c r="S875" t="s">
        <v>6035</v>
      </c>
      <c r="W875">
        <f t="shared" si="13"/>
        <v>1</v>
      </c>
      <c r="X875" t="s">
        <v>6824</v>
      </c>
      <c r="Y875" t="s">
        <v>6886</v>
      </c>
      <c r="Z875" s="59" t="s">
        <v>6902</v>
      </c>
      <c r="AA875" t="str">
        <f>VLOOKUP($Z875,Sheet2!$E$2:$I$222,3,FALSE)</f>
        <v>To Fisherman's Wharf</v>
      </c>
      <c r="AB875" t="str">
        <f>VLOOKUP($Z875,Sheet2!$E$2:$I$222,4,FALSE)</f>
        <v>Beach &amp; Polk</v>
      </c>
      <c r="AC875" t="str">
        <f>VLOOKUP($Z875,Sheet2!$E$2:$I$222,5,FALSE)</f>
        <v>Daily ~ 5:30am-12:30am</v>
      </c>
      <c r="AH875" t="e">
        <f>VLOOKUP(AG875,Sheet2!$E$2:$I$222,3,FALSE)</f>
        <v>#N/A</v>
      </c>
      <c r="AI875" t="e">
        <f>VLOOKUP(AG875,Sheet2!$E$2:$I$222,4,FALSE)</f>
        <v>#N/A</v>
      </c>
      <c r="AJ875" t="e">
        <f>VLOOKUP(AG875,Sheet2!$E$2:$I$222,5,FALSE)</f>
        <v>#N/A</v>
      </c>
      <c r="AK875"/>
      <c r="AO875" t="e">
        <f>VLOOKUP(AN875,Sheet2!$E$2:$I$222,3,FALSE)</f>
        <v>#N/A</v>
      </c>
      <c r="AP875" t="e">
        <f>VLOOKUP(AN875,Sheet2!$E$2:$I$222,4,FALSE)</f>
        <v>#N/A</v>
      </c>
      <c r="AQ875" t="e">
        <f>VLOOKUP(AN875,Sheet2!$E$2:$I$222,5,FALSE)</f>
        <v>#N/A</v>
      </c>
      <c r="AR875"/>
      <c r="AV875" t="e">
        <f>VLOOKUP(AU875,Sheet2!$E$2:$I$222,3,FALSE)</f>
        <v>#N/A</v>
      </c>
      <c r="AW875" t="e">
        <f>VLOOKUP(AU875,Sheet2!$E$2:$I$222,4,FALSE)</f>
        <v>#N/A</v>
      </c>
      <c r="AX875" t="e">
        <f>VLOOKUP(AU875,Sheet2!$E$2:$I$222,5,FALSE)</f>
        <v>#N/A</v>
      </c>
      <c r="AY875"/>
      <c r="BC875" t="e">
        <f>VLOOKUP(BB875,Sheet2!$E$2:$I$222,3,FALSE)</f>
        <v>#N/A</v>
      </c>
      <c r="BD875" t="e">
        <f>VLOOKUP(BB875,Sheet2!$E$2:$I$222,4,FALSE)</f>
        <v>#N/A</v>
      </c>
      <c r="BE875" t="e">
        <f>VLOOKUP(BB875,Sheet2!$E$2:$I$222,5,FALSE)</f>
        <v>#N/A</v>
      </c>
      <c r="BF875"/>
      <c r="BJ875" t="e">
        <f>VLOOKUP(BI875,Sheet2!$E$2:$I$222,3,FALSE)</f>
        <v>#N/A</v>
      </c>
      <c r="BK875" t="e">
        <f>VLOOKUP(BI875,Sheet2!$E$2:$I$222,4,FALSE)</f>
        <v>#N/A</v>
      </c>
      <c r="BL875" t="e">
        <f>VLOOKUP(BI875,Sheet2!$E$2:$I$222,5,FALSE)</f>
        <v>#N/A</v>
      </c>
      <c r="BM875"/>
      <c r="BQ875" t="e">
        <f>VLOOKUP(BP875,Sheet2!$E$2:$I$222,3,FALSE)</f>
        <v>#N/A</v>
      </c>
      <c r="BR875" t="e">
        <f>VLOOKUP(BP875,Sheet2!$E$2:$I$222,4,FALSE)</f>
        <v>#N/A</v>
      </c>
      <c r="BS875" t="e">
        <f>VLOOKUP(BP875,Sheet2!$E$2:$I$222,5,FALSE)</f>
        <v>#N/A</v>
      </c>
      <c r="BT875"/>
      <c r="BX875" t="e">
        <f>VLOOKUP(BW875,Sheet2!$E$2:$I$222,3,FALSE)</f>
        <v>#N/A</v>
      </c>
      <c r="BY875" t="e">
        <f>VLOOKUP(BW875,Sheet2!$E$2:$I$222,4,FALSE)</f>
        <v>#N/A</v>
      </c>
      <c r="BZ875" t="e">
        <f>VLOOKUP(BW875,Sheet2!$E$2:$I$222,5,FALSE)</f>
        <v>#N/A</v>
      </c>
      <c r="CA875"/>
      <c r="CE875" t="e">
        <f>VLOOKUP(CD875,Sheet2!$E$2:$I$222,3,FALSE)</f>
        <v>#N/A</v>
      </c>
      <c r="CF875" t="e">
        <f>VLOOKUP(CD875,Sheet2!$E$2:$I$222,4,FALSE)</f>
        <v>#N/A</v>
      </c>
      <c r="CG875" t="e">
        <f>VLOOKUP(CD875,Sheet2!$E$2:$I$222,5,FALSE)</f>
        <v>#N/A</v>
      </c>
      <c r="CH875"/>
      <c r="CL875" t="e">
        <f>VLOOKUP(CK875,Sheet2!$E$2:$I$222,3,FALSE)</f>
        <v>#N/A</v>
      </c>
      <c r="CM875" t="e">
        <f>VLOOKUP(CK875,Sheet2!$E$2:$I$222,4,FALSE)</f>
        <v>#N/A</v>
      </c>
      <c r="CN875" t="e">
        <f>VLOOKUP(CK875,Sheet2!$E$2:$I$222,5,FALSE)</f>
        <v>#N/A</v>
      </c>
      <c r="CO875"/>
      <c r="CS875" t="e">
        <f>VLOOKUP(CR875,Sheet2!$E$2:$I$222,3,FALSE)</f>
        <v>#N/A</v>
      </c>
      <c r="CT875" t="e">
        <f>VLOOKUP(CR875,Sheet2!$E$2:$I$222,4,FALSE)</f>
        <v>#N/A</v>
      </c>
      <c r="CU875" t="e">
        <f>VLOOKUP(CR875,Sheet2!$E$2:$I$222,5,FALSE)</f>
        <v>#N/A</v>
      </c>
      <c r="CV875"/>
      <c r="CZ875" t="e">
        <f>VLOOKUP(CY875,Sheet2!$E$2:$I$222,3,FALSE)</f>
        <v>#N/A</v>
      </c>
      <c r="DA875" t="e">
        <f>VLOOKUP(CY875,Sheet2!$E$2:$I$222,4,FALSE)</f>
        <v>#N/A</v>
      </c>
      <c r="DB875" t="e">
        <f>VLOOKUP(CY875,Sheet2!$E$2:$I$222,5,FALSE)</f>
        <v>#N/A</v>
      </c>
      <c r="DC875"/>
      <c r="DG875" t="e">
        <f>VLOOKUP(DF875,Sheet2!$E$2:$I$222,3,FALSE)</f>
        <v>#N/A</v>
      </c>
      <c r="DH875" t="e">
        <f>VLOOKUP(DF875,Sheet2!$E$2:$I$222,4,FALSE)</f>
        <v>#N/A</v>
      </c>
      <c r="DI875" t="e">
        <f>VLOOKUP(DF875,Sheet2!$E$2:$I$222,5,FALSE)</f>
        <v>#N/A</v>
      </c>
    </row>
    <row r="876" spans="1:113" x14ac:dyDescent="0.25">
      <c r="A876">
        <v>924</v>
      </c>
      <c r="C876">
        <v>14132</v>
      </c>
      <c r="D876">
        <v>4132</v>
      </c>
      <c r="E876">
        <v>37.749870000000001</v>
      </c>
      <c r="F876">
        <v>-122.39636</v>
      </c>
      <c r="G876" t="s">
        <v>659</v>
      </c>
      <c r="H876" t="s">
        <v>3088</v>
      </c>
      <c r="I876" t="s">
        <v>4919</v>
      </c>
      <c r="J876" t="s">
        <v>4948</v>
      </c>
      <c r="M876" t="s">
        <v>5109</v>
      </c>
      <c r="Q876" t="s">
        <v>5924</v>
      </c>
      <c r="S876" t="s">
        <v>6036</v>
      </c>
      <c r="W876">
        <f t="shared" si="13"/>
        <v>1</v>
      </c>
      <c r="X876" t="s">
        <v>6824</v>
      </c>
      <c r="Y876" t="s">
        <v>6888</v>
      </c>
      <c r="Z876" s="59" t="s">
        <v>6910</v>
      </c>
      <c r="AA876" t="str">
        <f>VLOOKUP($Z876,Sheet2!$E$2:$I$222,3,FALSE)</f>
        <v>To Hunter's Point</v>
      </c>
      <c r="AB876" t="str">
        <f>VLOOKUP($Z876,Sheet2!$E$2:$I$222,4,FALSE)</f>
        <v>Galvez &amp; Robinson</v>
      </c>
      <c r="AC876" t="str">
        <f>VLOOKUP($Z876,Sheet2!$E$2:$I$222,5,FALSE)</f>
        <v>Daily ~ 5:30am-12am</v>
      </c>
      <c r="AH876" t="e">
        <f>VLOOKUP(AG876,Sheet2!$E$2:$I$222,3,FALSE)</f>
        <v>#N/A</v>
      </c>
      <c r="AI876" t="e">
        <f>VLOOKUP(AG876,Sheet2!$E$2:$I$222,4,FALSE)</f>
        <v>#N/A</v>
      </c>
      <c r="AJ876" t="e">
        <f>VLOOKUP(AG876,Sheet2!$E$2:$I$222,5,FALSE)</f>
        <v>#N/A</v>
      </c>
      <c r="AK876"/>
      <c r="AO876" t="e">
        <f>VLOOKUP(AN876,Sheet2!$E$2:$I$222,3,FALSE)</f>
        <v>#N/A</v>
      </c>
      <c r="AP876" t="e">
        <f>VLOOKUP(AN876,Sheet2!$E$2:$I$222,4,FALSE)</f>
        <v>#N/A</v>
      </c>
      <c r="AQ876" t="e">
        <f>VLOOKUP(AN876,Sheet2!$E$2:$I$222,5,FALSE)</f>
        <v>#N/A</v>
      </c>
      <c r="AR876"/>
      <c r="AV876" t="e">
        <f>VLOOKUP(AU876,Sheet2!$E$2:$I$222,3,FALSE)</f>
        <v>#N/A</v>
      </c>
      <c r="AW876" t="e">
        <f>VLOOKUP(AU876,Sheet2!$E$2:$I$222,4,FALSE)</f>
        <v>#N/A</v>
      </c>
      <c r="AX876" t="e">
        <f>VLOOKUP(AU876,Sheet2!$E$2:$I$222,5,FALSE)</f>
        <v>#N/A</v>
      </c>
      <c r="AY876"/>
      <c r="BC876" t="e">
        <f>VLOOKUP(BB876,Sheet2!$E$2:$I$222,3,FALSE)</f>
        <v>#N/A</v>
      </c>
      <c r="BD876" t="e">
        <f>VLOOKUP(BB876,Sheet2!$E$2:$I$222,4,FALSE)</f>
        <v>#N/A</v>
      </c>
      <c r="BE876" t="e">
        <f>VLOOKUP(BB876,Sheet2!$E$2:$I$222,5,FALSE)</f>
        <v>#N/A</v>
      </c>
      <c r="BF876"/>
      <c r="BJ876" t="e">
        <f>VLOOKUP(BI876,Sheet2!$E$2:$I$222,3,FALSE)</f>
        <v>#N/A</v>
      </c>
      <c r="BK876" t="e">
        <f>VLOOKUP(BI876,Sheet2!$E$2:$I$222,4,FALSE)</f>
        <v>#N/A</v>
      </c>
      <c r="BL876" t="e">
        <f>VLOOKUP(BI876,Sheet2!$E$2:$I$222,5,FALSE)</f>
        <v>#N/A</v>
      </c>
      <c r="BM876"/>
      <c r="BQ876" t="e">
        <f>VLOOKUP(BP876,Sheet2!$E$2:$I$222,3,FALSE)</f>
        <v>#N/A</v>
      </c>
      <c r="BR876" t="e">
        <f>VLOOKUP(BP876,Sheet2!$E$2:$I$222,4,FALSE)</f>
        <v>#N/A</v>
      </c>
      <c r="BS876" t="e">
        <f>VLOOKUP(BP876,Sheet2!$E$2:$I$222,5,FALSE)</f>
        <v>#N/A</v>
      </c>
      <c r="BT876"/>
      <c r="BX876" t="e">
        <f>VLOOKUP(BW876,Sheet2!$E$2:$I$222,3,FALSE)</f>
        <v>#N/A</v>
      </c>
      <c r="BY876" t="e">
        <f>VLOOKUP(BW876,Sheet2!$E$2:$I$222,4,FALSE)</f>
        <v>#N/A</v>
      </c>
      <c r="BZ876" t="e">
        <f>VLOOKUP(BW876,Sheet2!$E$2:$I$222,5,FALSE)</f>
        <v>#N/A</v>
      </c>
      <c r="CA876"/>
      <c r="CE876" t="e">
        <f>VLOOKUP(CD876,Sheet2!$E$2:$I$222,3,FALSE)</f>
        <v>#N/A</v>
      </c>
      <c r="CF876" t="e">
        <f>VLOOKUP(CD876,Sheet2!$E$2:$I$222,4,FALSE)</f>
        <v>#N/A</v>
      </c>
      <c r="CG876" t="e">
        <f>VLOOKUP(CD876,Sheet2!$E$2:$I$222,5,FALSE)</f>
        <v>#N/A</v>
      </c>
      <c r="CH876"/>
      <c r="CL876" t="e">
        <f>VLOOKUP(CK876,Sheet2!$E$2:$I$222,3,FALSE)</f>
        <v>#N/A</v>
      </c>
      <c r="CM876" t="e">
        <f>VLOOKUP(CK876,Sheet2!$E$2:$I$222,4,FALSE)</f>
        <v>#N/A</v>
      </c>
      <c r="CN876" t="e">
        <f>VLOOKUP(CK876,Sheet2!$E$2:$I$222,5,FALSE)</f>
        <v>#N/A</v>
      </c>
      <c r="CO876"/>
      <c r="CS876" t="e">
        <f>VLOOKUP(CR876,Sheet2!$E$2:$I$222,3,FALSE)</f>
        <v>#N/A</v>
      </c>
      <c r="CT876" t="e">
        <f>VLOOKUP(CR876,Sheet2!$E$2:$I$222,4,FALSE)</f>
        <v>#N/A</v>
      </c>
      <c r="CU876" t="e">
        <f>VLOOKUP(CR876,Sheet2!$E$2:$I$222,5,FALSE)</f>
        <v>#N/A</v>
      </c>
      <c r="CV876"/>
      <c r="CZ876" t="e">
        <f>VLOOKUP(CY876,Sheet2!$E$2:$I$222,3,FALSE)</f>
        <v>#N/A</v>
      </c>
      <c r="DA876" t="e">
        <f>VLOOKUP(CY876,Sheet2!$E$2:$I$222,4,FALSE)</f>
        <v>#N/A</v>
      </c>
      <c r="DB876" t="e">
        <f>VLOOKUP(CY876,Sheet2!$E$2:$I$222,5,FALSE)</f>
        <v>#N/A</v>
      </c>
      <c r="DC876"/>
      <c r="DG876" t="e">
        <f>VLOOKUP(DF876,Sheet2!$E$2:$I$222,3,FALSE)</f>
        <v>#N/A</v>
      </c>
      <c r="DH876" t="e">
        <f>VLOOKUP(DF876,Sheet2!$E$2:$I$222,4,FALSE)</f>
        <v>#N/A</v>
      </c>
      <c r="DI876" t="e">
        <f>VLOOKUP(DF876,Sheet2!$E$2:$I$222,5,FALSE)</f>
        <v>#N/A</v>
      </c>
    </row>
    <row r="877" spans="1:113" x14ac:dyDescent="0.25">
      <c r="A877">
        <v>925</v>
      </c>
      <c r="C877">
        <v>14133</v>
      </c>
      <c r="D877">
        <v>4133</v>
      </c>
      <c r="E877">
        <v>37.829520000000002</v>
      </c>
      <c r="F877">
        <v>-122.48402</v>
      </c>
      <c r="G877" t="s">
        <v>660</v>
      </c>
      <c r="H877" t="s">
        <v>3089</v>
      </c>
      <c r="I877" t="s">
        <v>4924</v>
      </c>
      <c r="J877" t="s">
        <v>4947</v>
      </c>
      <c r="Q877" t="s">
        <v>5924</v>
      </c>
      <c r="S877" t="s">
        <v>6152</v>
      </c>
      <c r="W877">
        <f t="shared" si="13"/>
        <v>1</v>
      </c>
      <c r="X877" t="s">
        <v>6857</v>
      </c>
      <c r="Y877" t="s">
        <v>6888</v>
      </c>
      <c r="Z877" s="59" t="s">
        <v>6940</v>
      </c>
      <c r="AA877" t="str">
        <f>VLOOKUP($Z877,Sheet2!$E$2:$I$222,3,FALSE)</f>
        <v>To Fort Cronkhite via GG Bridge</v>
      </c>
      <c r="AB877" t="str">
        <f>VLOOKUP($Z877,Sheet2!$E$2:$I$222,4,FALSE)</f>
        <v>Hourly Sat-Sun | Holidays</v>
      </c>
      <c r="AC877" t="str">
        <f>VLOOKUP($Z877,Sheet2!$E$2:$I$222,5,FALSE)</f>
        <v>Leaves SF ~ 10:30am-6:30pm</v>
      </c>
      <c r="AH877" t="e">
        <f>VLOOKUP(AG877,Sheet2!$E$2:$I$222,3,FALSE)</f>
        <v>#N/A</v>
      </c>
      <c r="AI877" t="e">
        <f>VLOOKUP(AG877,Sheet2!$E$2:$I$222,4,FALSE)</f>
        <v>#N/A</v>
      </c>
      <c r="AJ877" t="e">
        <f>VLOOKUP(AG877,Sheet2!$E$2:$I$222,5,FALSE)</f>
        <v>#N/A</v>
      </c>
      <c r="AK877"/>
      <c r="AO877" t="e">
        <f>VLOOKUP(AN877,Sheet2!$E$2:$I$222,3,FALSE)</f>
        <v>#N/A</v>
      </c>
      <c r="AP877" t="e">
        <f>VLOOKUP(AN877,Sheet2!$E$2:$I$222,4,FALSE)</f>
        <v>#N/A</v>
      </c>
      <c r="AQ877" t="e">
        <f>VLOOKUP(AN877,Sheet2!$E$2:$I$222,5,FALSE)</f>
        <v>#N/A</v>
      </c>
      <c r="AR877"/>
      <c r="AV877" t="e">
        <f>VLOOKUP(AU877,Sheet2!$E$2:$I$222,3,FALSE)</f>
        <v>#N/A</v>
      </c>
      <c r="AW877" t="e">
        <f>VLOOKUP(AU877,Sheet2!$E$2:$I$222,4,FALSE)</f>
        <v>#N/A</v>
      </c>
      <c r="AX877" t="e">
        <f>VLOOKUP(AU877,Sheet2!$E$2:$I$222,5,FALSE)</f>
        <v>#N/A</v>
      </c>
      <c r="AY877"/>
      <c r="BC877" t="e">
        <f>VLOOKUP(BB877,Sheet2!$E$2:$I$222,3,FALSE)</f>
        <v>#N/A</v>
      </c>
      <c r="BD877" t="e">
        <f>VLOOKUP(BB877,Sheet2!$E$2:$I$222,4,FALSE)</f>
        <v>#N/A</v>
      </c>
      <c r="BE877" t="e">
        <f>VLOOKUP(BB877,Sheet2!$E$2:$I$222,5,FALSE)</f>
        <v>#N/A</v>
      </c>
      <c r="BF877"/>
      <c r="BJ877" t="e">
        <f>VLOOKUP(BI877,Sheet2!$E$2:$I$222,3,FALSE)</f>
        <v>#N/A</v>
      </c>
      <c r="BK877" t="e">
        <f>VLOOKUP(BI877,Sheet2!$E$2:$I$222,4,FALSE)</f>
        <v>#N/A</v>
      </c>
      <c r="BL877" t="e">
        <f>VLOOKUP(BI877,Sheet2!$E$2:$I$222,5,FALSE)</f>
        <v>#N/A</v>
      </c>
      <c r="BM877"/>
      <c r="BQ877" t="e">
        <f>VLOOKUP(BP877,Sheet2!$E$2:$I$222,3,FALSE)</f>
        <v>#N/A</v>
      </c>
      <c r="BR877" t="e">
        <f>VLOOKUP(BP877,Sheet2!$E$2:$I$222,4,FALSE)</f>
        <v>#N/A</v>
      </c>
      <c r="BS877" t="e">
        <f>VLOOKUP(BP877,Sheet2!$E$2:$I$222,5,FALSE)</f>
        <v>#N/A</v>
      </c>
      <c r="BT877"/>
      <c r="BX877" t="e">
        <f>VLOOKUP(BW877,Sheet2!$E$2:$I$222,3,FALSE)</f>
        <v>#N/A</v>
      </c>
      <c r="BY877" t="e">
        <f>VLOOKUP(BW877,Sheet2!$E$2:$I$222,4,FALSE)</f>
        <v>#N/A</v>
      </c>
      <c r="BZ877" t="e">
        <f>VLOOKUP(BW877,Sheet2!$E$2:$I$222,5,FALSE)</f>
        <v>#N/A</v>
      </c>
      <c r="CA877"/>
      <c r="CE877" t="e">
        <f>VLOOKUP(CD877,Sheet2!$E$2:$I$222,3,FALSE)</f>
        <v>#N/A</v>
      </c>
      <c r="CF877" t="e">
        <f>VLOOKUP(CD877,Sheet2!$E$2:$I$222,4,FALSE)</f>
        <v>#N/A</v>
      </c>
      <c r="CG877" t="e">
        <f>VLOOKUP(CD877,Sheet2!$E$2:$I$222,5,FALSE)</f>
        <v>#N/A</v>
      </c>
      <c r="CH877"/>
      <c r="CL877" t="e">
        <f>VLOOKUP(CK877,Sheet2!$E$2:$I$222,3,FALSE)</f>
        <v>#N/A</v>
      </c>
      <c r="CM877" t="e">
        <f>VLOOKUP(CK877,Sheet2!$E$2:$I$222,4,FALSE)</f>
        <v>#N/A</v>
      </c>
      <c r="CN877" t="e">
        <f>VLOOKUP(CK877,Sheet2!$E$2:$I$222,5,FALSE)</f>
        <v>#N/A</v>
      </c>
      <c r="CO877"/>
      <c r="CS877" t="e">
        <f>VLOOKUP(CR877,Sheet2!$E$2:$I$222,3,FALSE)</f>
        <v>#N/A</v>
      </c>
      <c r="CT877" t="e">
        <f>VLOOKUP(CR877,Sheet2!$E$2:$I$222,4,FALSE)</f>
        <v>#N/A</v>
      </c>
      <c r="CU877" t="e">
        <f>VLOOKUP(CR877,Sheet2!$E$2:$I$222,5,FALSE)</f>
        <v>#N/A</v>
      </c>
      <c r="CV877"/>
      <c r="CZ877" t="e">
        <f>VLOOKUP(CY877,Sheet2!$E$2:$I$222,3,FALSE)</f>
        <v>#N/A</v>
      </c>
      <c r="DA877" t="e">
        <f>VLOOKUP(CY877,Sheet2!$E$2:$I$222,4,FALSE)</f>
        <v>#N/A</v>
      </c>
      <c r="DB877" t="e">
        <f>VLOOKUP(CY877,Sheet2!$E$2:$I$222,5,FALSE)</f>
        <v>#N/A</v>
      </c>
      <c r="DC877"/>
      <c r="DG877" t="e">
        <f>VLOOKUP(DF877,Sheet2!$E$2:$I$222,3,FALSE)</f>
        <v>#N/A</v>
      </c>
      <c r="DH877" t="e">
        <f>VLOOKUP(DF877,Sheet2!$E$2:$I$222,4,FALSE)</f>
        <v>#N/A</v>
      </c>
      <c r="DI877" t="e">
        <f>VLOOKUP(DF877,Sheet2!$E$2:$I$222,5,FALSE)</f>
        <v>#N/A</v>
      </c>
    </row>
    <row r="878" spans="1:113" x14ac:dyDescent="0.25">
      <c r="A878">
        <v>926</v>
      </c>
      <c r="C878">
        <v>14134</v>
      </c>
      <c r="D878">
        <v>4134</v>
      </c>
      <c r="E878">
        <v>37.829439999999998</v>
      </c>
      <c r="F878">
        <v>-122.48354</v>
      </c>
      <c r="G878" t="s">
        <v>660</v>
      </c>
      <c r="H878" t="s">
        <v>3089</v>
      </c>
      <c r="I878" t="s">
        <v>4912</v>
      </c>
      <c r="J878" t="s">
        <v>4947</v>
      </c>
      <c r="Q878" t="s">
        <v>5924</v>
      </c>
      <c r="S878" t="s">
        <v>6151</v>
      </c>
      <c r="W878">
        <f t="shared" si="13"/>
        <v>1</v>
      </c>
      <c r="X878" t="s">
        <v>6857</v>
      </c>
      <c r="Y878" t="s">
        <v>6886</v>
      </c>
      <c r="Z878" s="59" t="s">
        <v>6939</v>
      </c>
      <c r="AA878" t="str">
        <f>VLOOKUP($Z878,Sheet2!$E$2:$I$222,3,FALSE)</f>
        <v>To Downtown SF (Montgomery BART)</v>
      </c>
      <c r="AB878" t="str">
        <f>VLOOKUP($Z878,Sheet2!$E$2:$I$222,4,FALSE)</f>
        <v>Hourly Sat-Sun | Holidays</v>
      </c>
      <c r="AC878" t="str">
        <f>VLOOKUP($Z878,Sheet2!$E$2:$I$222,5,FALSE)</f>
        <v>Leaves Marin ~ 9:30am-5:30pm</v>
      </c>
      <c r="AH878" t="e">
        <f>VLOOKUP(AG878,Sheet2!$E$2:$I$222,3,FALSE)</f>
        <v>#N/A</v>
      </c>
      <c r="AI878" t="e">
        <f>VLOOKUP(AG878,Sheet2!$E$2:$I$222,4,FALSE)</f>
        <v>#N/A</v>
      </c>
      <c r="AJ878" t="e">
        <f>VLOOKUP(AG878,Sheet2!$E$2:$I$222,5,FALSE)</f>
        <v>#N/A</v>
      </c>
      <c r="AK878"/>
      <c r="AO878" t="e">
        <f>VLOOKUP(AN878,Sheet2!$E$2:$I$222,3,FALSE)</f>
        <v>#N/A</v>
      </c>
      <c r="AP878" t="e">
        <f>VLOOKUP(AN878,Sheet2!$E$2:$I$222,4,FALSE)</f>
        <v>#N/A</v>
      </c>
      <c r="AQ878" t="e">
        <f>VLOOKUP(AN878,Sheet2!$E$2:$I$222,5,FALSE)</f>
        <v>#N/A</v>
      </c>
      <c r="AR878"/>
      <c r="AV878" t="e">
        <f>VLOOKUP(AU878,Sheet2!$E$2:$I$222,3,FALSE)</f>
        <v>#N/A</v>
      </c>
      <c r="AW878" t="e">
        <f>VLOOKUP(AU878,Sheet2!$E$2:$I$222,4,FALSE)</f>
        <v>#N/A</v>
      </c>
      <c r="AX878" t="e">
        <f>VLOOKUP(AU878,Sheet2!$E$2:$I$222,5,FALSE)</f>
        <v>#N/A</v>
      </c>
      <c r="AY878"/>
      <c r="BC878" t="e">
        <f>VLOOKUP(BB878,Sheet2!$E$2:$I$222,3,FALSE)</f>
        <v>#N/A</v>
      </c>
      <c r="BD878" t="e">
        <f>VLOOKUP(BB878,Sheet2!$E$2:$I$222,4,FALSE)</f>
        <v>#N/A</v>
      </c>
      <c r="BE878" t="e">
        <f>VLOOKUP(BB878,Sheet2!$E$2:$I$222,5,FALSE)</f>
        <v>#N/A</v>
      </c>
      <c r="BF878"/>
      <c r="BJ878" t="e">
        <f>VLOOKUP(BI878,Sheet2!$E$2:$I$222,3,FALSE)</f>
        <v>#N/A</v>
      </c>
      <c r="BK878" t="e">
        <f>VLOOKUP(BI878,Sheet2!$E$2:$I$222,4,FALSE)</f>
        <v>#N/A</v>
      </c>
      <c r="BL878" t="e">
        <f>VLOOKUP(BI878,Sheet2!$E$2:$I$222,5,FALSE)</f>
        <v>#N/A</v>
      </c>
      <c r="BM878"/>
      <c r="BQ878" t="e">
        <f>VLOOKUP(BP878,Sheet2!$E$2:$I$222,3,FALSE)</f>
        <v>#N/A</v>
      </c>
      <c r="BR878" t="e">
        <f>VLOOKUP(BP878,Sheet2!$E$2:$I$222,4,FALSE)</f>
        <v>#N/A</v>
      </c>
      <c r="BS878" t="e">
        <f>VLOOKUP(BP878,Sheet2!$E$2:$I$222,5,FALSE)</f>
        <v>#N/A</v>
      </c>
      <c r="BT878"/>
      <c r="BX878" t="e">
        <f>VLOOKUP(BW878,Sheet2!$E$2:$I$222,3,FALSE)</f>
        <v>#N/A</v>
      </c>
      <c r="BY878" t="e">
        <f>VLOOKUP(BW878,Sheet2!$E$2:$I$222,4,FALSE)</f>
        <v>#N/A</v>
      </c>
      <c r="BZ878" t="e">
        <f>VLOOKUP(BW878,Sheet2!$E$2:$I$222,5,FALSE)</f>
        <v>#N/A</v>
      </c>
      <c r="CA878"/>
      <c r="CE878" t="e">
        <f>VLOOKUP(CD878,Sheet2!$E$2:$I$222,3,FALSE)</f>
        <v>#N/A</v>
      </c>
      <c r="CF878" t="e">
        <f>VLOOKUP(CD878,Sheet2!$E$2:$I$222,4,FALSE)</f>
        <v>#N/A</v>
      </c>
      <c r="CG878" t="e">
        <f>VLOOKUP(CD878,Sheet2!$E$2:$I$222,5,FALSE)</f>
        <v>#N/A</v>
      </c>
      <c r="CH878"/>
      <c r="CL878" t="e">
        <f>VLOOKUP(CK878,Sheet2!$E$2:$I$222,3,FALSE)</f>
        <v>#N/A</v>
      </c>
      <c r="CM878" t="e">
        <f>VLOOKUP(CK878,Sheet2!$E$2:$I$222,4,FALSE)</f>
        <v>#N/A</v>
      </c>
      <c r="CN878" t="e">
        <f>VLOOKUP(CK878,Sheet2!$E$2:$I$222,5,FALSE)</f>
        <v>#N/A</v>
      </c>
      <c r="CO878"/>
      <c r="CS878" t="e">
        <f>VLOOKUP(CR878,Sheet2!$E$2:$I$222,3,FALSE)</f>
        <v>#N/A</v>
      </c>
      <c r="CT878" t="e">
        <f>VLOOKUP(CR878,Sheet2!$E$2:$I$222,4,FALSE)</f>
        <v>#N/A</v>
      </c>
      <c r="CU878" t="e">
        <f>VLOOKUP(CR878,Sheet2!$E$2:$I$222,5,FALSE)</f>
        <v>#N/A</v>
      </c>
      <c r="CV878"/>
      <c r="CZ878" t="e">
        <f>VLOOKUP(CY878,Sheet2!$E$2:$I$222,3,FALSE)</f>
        <v>#N/A</v>
      </c>
      <c r="DA878" t="e">
        <f>VLOOKUP(CY878,Sheet2!$E$2:$I$222,4,FALSE)</f>
        <v>#N/A</v>
      </c>
      <c r="DB878" t="e">
        <f>VLOOKUP(CY878,Sheet2!$E$2:$I$222,5,FALSE)</f>
        <v>#N/A</v>
      </c>
      <c r="DC878"/>
      <c r="DG878" t="e">
        <f>VLOOKUP(DF878,Sheet2!$E$2:$I$222,3,FALSE)</f>
        <v>#N/A</v>
      </c>
      <c r="DH878" t="e">
        <f>VLOOKUP(DF878,Sheet2!$E$2:$I$222,4,FALSE)</f>
        <v>#N/A</v>
      </c>
      <c r="DI878" t="e">
        <f>VLOOKUP(DF878,Sheet2!$E$2:$I$222,5,FALSE)</f>
        <v>#N/A</v>
      </c>
    </row>
    <row r="879" spans="1:113" x14ac:dyDescent="0.25">
      <c r="A879">
        <v>927</v>
      </c>
      <c r="C879">
        <v>14135</v>
      </c>
      <c r="D879">
        <v>4135</v>
      </c>
      <c r="E879">
        <v>37.833089999999999</v>
      </c>
      <c r="F879">
        <v>-122.48354999999999</v>
      </c>
      <c r="G879" t="s">
        <v>661</v>
      </c>
      <c r="H879" t="s">
        <v>3090</v>
      </c>
      <c r="I879" t="s">
        <v>4925</v>
      </c>
      <c r="J879" t="s">
        <v>4947</v>
      </c>
      <c r="Q879" t="s">
        <v>5924</v>
      </c>
      <c r="S879" t="s">
        <v>6151</v>
      </c>
      <c r="W879">
        <f t="shared" si="13"/>
        <v>1</v>
      </c>
      <c r="X879" t="s">
        <v>6857</v>
      </c>
      <c r="Y879" t="s">
        <v>6886</v>
      </c>
      <c r="Z879" s="59" t="s">
        <v>6939</v>
      </c>
      <c r="AA879" t="str">
        <f>VLOOKUP($Z879,Sheet2!$E$2:$I$222,3,FALSE)</f>
        <v>To Downtown SF (Montgomery BART)</v>
      </c>
      <c r="AB879" t="str">
        <f>VLOOKUP($Z879,Sheet2!$E$2:$I$222,4,FALSE)</f>
        <v>Hourly Sat-Sun | Holidays</v>
      </c>
      <c r="AC879" t="str">
        <f>VLOOKUP($Z879,Sheet2!$E$2:$I$222,5,FALSE)</f>
        <v>Leaves Marin ~ 9:30am-5:30pm</v>
      </c>
      <c r="AH879" t="e">
        <f>VLOOKUP(AG879,Sheet2!$E$2:$I$222,3,FALSE)</f>
        <v>#N/A</v>
      </c>
      <c r="AI879" t="e">
        <f>VLOOKUP(AG879,Sheet2!$E$2:$I$222,4,FALSE)</f>
        <v>#N/A</v>
      </c>
      <c r="AJ879" t="e">
        <f>VLOOKUP(AG879,Sheet2!$E$2:$I$222,5,FALSE)</f>
        <v>#N/A</v>
      </c>
      <c r="AK879"/>
      <c r="AO879" t="e">
        <f>VLOOKUP(AN879,Sheet2!$E$2:$I$222,3,FALSE)</f>
        <v>#N/A</v>
      </c>
      <c r="AP879" t="e">
        <f>VLOOKUP(AN879,Sheet2!$E$2:$I$222,4,FALSE)</f>
        <v>#N/A</v>
      </c>
      <c r="AQ879" t="e">
        <f>VLOOKUP(AN879,Sheet2!$E$2:$I$222,5,FALSE)</f>
        <v>#N/A</v>
      </c>
      <c r="AR879"/>
      <c r="AV879" t="e">
        <f>VLOOKUP(AU879,Sheet2!$E$2:$I$222,3,FALSE)</f>
        <v>#N/A</v>
      </c>
      <c r="AW879" t="e">
        <f>VLOOKUP(AU879,Sheet2!$E$2:$I$222,4,FALSE)</f>
        <v>#N/A</v>
      </c>
      <c r="AX879" t="e">
        <f>VLOOKUP(AU879,Sheet2!$E$2:$I$222,5,FALSE)</f>
        <v>#N/A</v>
      </c>
      <c r="AY879"/>
      <c r="BC879" t="e">
        <f>VLOOKUP(BB879,Sheet2!$E$2:$I$222,3,FALSE)</f>
        <v>#N/A</v>
      </c>
      <c r="BD879" t="e">
        <f>VLOOKUP(BB879,Sheet2!$E$2:$I$222,4,FALSE)</f>
        <v>#N/A</v>
      </c>
      <c r="BE879" t="e">
        <f>VLOOKUP(BB879,Sheet2!$E$2:$I$222,5,FALSE)</f>
        <v>#N/A</v>
      </c>
      <c r="BF879"/>
      <c r="BJ879" t="e">
        <f>VLOOKUP(BI879,Sheet2!$E$2:$I$222,3,FALSE)</f>
        <v>#N/A</v>
      </c>
      <c r="BK879" t="e">
        <f>VLOOKUP(BI879,Sheet2!$E$2:$I$222,4,FALSE)</f>
        <v>#N/A</v>
      </c>
      <c r="BL879" t="e">
        <f>VLOOKUP(BI879,Sheet2!$E$2:$I$222,5,FALSE)</f>
        <v>#N/A</v>
      </c>
      <c r="BM879"/>
      <c r="BQ879" t="e">
        <f>VLOOKUP(BP879,Sheet2!$E$2:$I$222,3,FALSE)</f>
        <v>#N/A</v>
      </c>
      <c r="BR879" t="e">
        <f>VLOOKUP(BP879,Sheet2!$E$2:$I$222,4,FALSE)</f>
        <v>#N/A</v>
      </c>
      <c r="BS879" t="e">
        <f>VLOOKUP(BP879,Sheet2!$E$2:$I$222,5,FALSE)</f>
        <v>#N/A</v>
      </c>
      <c r="BT879"/>
      <c r="BX879" t="e">
        <f>VLOOKUP(BW879,Sheet2!$E$2:$I$222,3,FALSE)</f>
        <v>#N/A</v>
      </c>
      <c r="BY879" t="e">
        <f>VLOOKUP(BW879,Sheet2!$E$2:$I$222,4,FALSE)</f>
        <v>#N/A</v>
      </c>
      <c r="BZ879" t="e">
        <f>VLOOKUP(BW879,Sheet2!$E$2:$I$222,5,FALSE)</f>
        <v>#N/A</v>
      </c>
      <c r="CA879"/>
      <c r="CE879" t="e">
        <f>VLOOKUP(CD879,Sheet2!$E$2:$I$222,3,FALSE)</f>
        <v>#N/A</v>
      </c>
      <c r="CF879" t="e">
        <f>VLOOKUP(CD879,Sheet2!$E$2:$I$222,4,FALSE)</f>
        <v>#N/A</v>
      </c>
      <c r="CG879" t="e">
        <f>VLOOKUP(CD879,Sheet2!$E$2:$I$222,5,FALSE)</f>
        <v>#N/A</v>
      </c>
      <c r="CH879"/>
      <c r="CL879" t="e">
        <f>VLOOKUP(CK879,Sheet2!$E$2:$I$222,3,FALSE)</f>
        <v>#N/A</v>
      </c>
      <c r="CM879" t="e">
        <f>VLOOKUP(CK879,Sheet2!$E$2:$I$222,4,FALSE)</f>
        <v>#N/A</v>
      </c>
      <c r="CN879" t="e">
        <f>VLOOKUP(CK879,Sheet2!$E$2:$I$222,5,FALSE)</f>
        <v>#N/A</v>
      </c>
      <c r="CO879"/>
      <c r="CS879" t="e">
        <f>VLOOKUP(CR879,Sheet2!$E$2:$I$222,3,FALSE)</f>
        <v>#N/A</v>
      </c>
      <c r="CT879" t="e">
        <f>VLOOKUP(CR879,Sheet2!$E$2:$I$222,4,FALSE)</f>
        <v>#N/A</v>
      </c>
      <c r="CU879" t="e">
        <f>VLOOKUP(CR879,Sheet2!$E$2:$I$222,5,FALSE)</f>
        <v>#N/A</v>
      </c>
      <c r="CV879"/>
      <c r="CZ879" t="e">
        <f>VLOOKUP(CY879,Sheet2!$E$2:$I$222,3,FALSE)</f>
        <v>#N/A</v>
      </c>
      <c r="DA879" t="e">
        <f>VLOOKUP(CY879,Sheet2!$E$2:$I$222,4,FALSE)</f>
        <v>#N/A</v>
      </c>
      <c r="DB879" t="e">
        <f>VLOOKUP(CY879,Sheet2!$E$2:$I$222,5,FALSE)</f>
        <v>#N/A</v>
      </c>
      <c r="DC879"/>
      <c r="DG879" t="e">
        <f>VLOOKUP(DF879,Sheet2!$E$2:$I$222,3,FALSE)</f>
        <v>#N/A</v>
      </c>
      <c r="DH879" t="e">
        <f>VLOOKUP(DF879,Sheet2!$E$2:$I$222,4,FALSE)</f>
        <v>#N/A</v>
      </c>
      <c r="DI879" t="e">
        <f>VLOOKUP(DF879,Sheet2!$E$2:$I$222,5,FALSE)</f>
        <v>#N/A</v>
      </c>
    </row>
    <row r="880" spans="1:113" x14ac:dyDescent="0.25">
      <c r="A880">
        <v>928</v>
      </c>
      <c r="C880">
        <v>14137</v>
      </c>
      <c r="D880">
        <v>4137</v>
      </c>
      <c r="E880">
        <v>37.710169999999998</v>
      </c>
      <c r="F880">
        <v>-122.43491</v>
      </c>
      <c r="G880" t="s">
        <v>662</v>
      </c>
      <c r="H880" t="s">
        <v>3091</v>
      </c>
      <c r="I880" t="s">
        <v>4908</v>
      </c>
      <c r="J880" t="s">
        <v>4947</v>
      </c>
      <c r="N880" t="s">
        <v>5319</v>
      </c>
      <c r="Q880" t="s">
        <v>5924</v>
      </c>
      <c r="R880">
        <v>893</v>
      </c>
      <c r="S880" t="s">
        <v>6150</v>
      </c>
      <c r="W880">
        <f t="shared" si="13"/>
        <v>1</v>
      </c>
      <c r="X880" t="s">
        <v>6834</v>
      </c>
      <c r="Y880" t="s">
        <v>6885</v>
      </c>
      <c r="AA880" t="e">
        <f>VLOOKUP($Z880,Sheet2!$E$2:$I$222,3,FALSE)</f>
        <v>#N/A</v>
      </c>
      <c r="AB880" t="e">
        <f>VLOOKUP($Z880,Sheet2!$E$2:$I$222,4,FALSE)</f>
        <v>#N/A</v>
      </c>
      <c r="AC880" t="e">
        <f>VLOOKUP($Z880,Sheet2!$E$2:$I$222,5,FALSE)</f>
        <v>#N/A</v>
      </c>
      <c r="AH880" t="e">
        <f>VLOOKUP(AG880,Sheet2!$E$2:$I$222,3,FALSE)</f>
        <v>#N/A</v>
      </c>
      <c r="AI880" t="e">
        <f>VLOOKUP(AG880,Sheet2!$E$2:$I$222,4,FALSE)</f>
        <v>#N/A</v>
      </c>
      <c r="AJ880" t="e">
        <f>VLOOKUP(AG880,Sheet2!$E$2:$I$222,5,FALSE)</f>
        <v>#N/A</v>
      </c>
      <c r="AK880"/>
      <c r="AO880" t="e">
        <f>VLOOKUP(AN880,Sheet2!$E$2:$I$222,3,FALSE)</f>
        <v>#N/A</v>
      </c>
      <c r="AP880" t="e">
        <f>VLOOKUP(AN880,Sheet2!$E$2:$I$222,4,FALSE)</f>
        <v>#N/A</v>
      </c>
      <c r="AQ880" t="e">
        <f>VLOOKUP(AN880,Sheet2!$E$2:$I$222,5,FALSE)</f>
        <v>#N/A</v>
      </c>
      <c r="AR880"/>
      <c r="AV880" t="e">
        <f>VLOOKUP(AU880,Sheet2!$E$2:$I$222,3,FALSE)</f>
        <v>#N/A</v>
      </c>
      <c r="AW880" t="e">
        <f>VLOOKUP(AU880,Sheet2!$E$2:$I$222,4,FALSE)</f>
        <v>#N/A</v>
      </c>
      <c r="AX880" t="e">
        <f>VLOOKUP(AU880,Sheet2!$E$2:$I$222,5,FALSE)</f>
        <v>#N/A</v>
      </c>
      <c r="AY880"/>
      <c r="BC880" t="e">
        <f>VLOOKUP(BB880,Sheet2!$E$2:$I$222,3,FALSE)</f>
        <v>#N/A</v>
      </c>
      <c r="BD880" t="e">
        <f>VLOOKUP(BB880,Sheet2!$E$2:$I$222,4,FALSE)</f>
        <v>#N/A</v>
      </c>
      <c r="BE880" t="e">
        <f>VLOOKUP(BB880,Sheet2!$E$2:$I$222,5,FALSE)</f>
        <v>#N/A</v>
      </c>
      <c r="BF880"/>
      <c r="BJ880" t="e">
        <f>VLOOKUP(BI880,Sheet2!$E$2:$I$222,3,FALSE)</f>
        <v>#N/A</v>
      </c>
      <c r="BK880" t="e">
        <f>VLOOKUP(BI880,Sheet2!$E$2:$I$222,4,FALSE)</f>
        <v>#N/A</v>
      </c>
      <c r="BL880" t="e">
        <f>VLOOKUP(BI880,Sheet2!$E$2:$I$222,5,FALSE)</f>
        <v>#N/A</v>
      </c>
      <c r="BM880"/>
      <c r="BQ880" t="e">
        <f>VLOOKUP(BP880,Sheet2!$E$2:$I$222,3,FALSE)</f>
        <v>#N/A</v>
      </c>
      <c r="BR880" t="e">
        <f>VLOOKUP(BP880,Sheet2!$E$2:$I$222,4,FALSE)</f>
        <v>#N/A</v>
      </c>
      <c r="BS880" t="e">
        <f>VLOOKUP(BP880,Sheet2!$E$2:$I$222,5,FALSE)</f>
        <v>#N/A</v>
      </c>
      <c r="BT880"/>
      <c r="BX880" t="e">
        <f>VLOOKUP(BW880,Sheet2!$E$2:$I$222,3,FALSE)</f>
        <v>#N/A</v>
      </c>
      <c r="BY880" t="e">
        <f>VLOOKUP(BW880,Sheet2!$E$2:$I$222,4,FALSE)</f>
        <v>#N/A</v>
      </c>
      <c r="BZ880" t="e">
        <f>VLOOKUP(BW880,Sheet2!$E$2:$I$222,5,FALSE)</f>
        <v>#N/A</v>
      </c>
      <c r="CA880"/>
      <c r="CE880" t="e">
        <f>VLOOKUP(CD880,Sheet2!$E$2:$I$222,3,FALSE)</f>
        <v>#N/A</v>
      </c>
      <c r="CF880" t="e">
        <f>VLOOKUP(CD880,Sheet2!$E$2:$I$222,4,FALSE)</f>
        <v>#N/A</v>
      </c>
      <c r="CG880" t="e">
        <f>VLOOKUP(CD880,Sheet2!$E$2:$I$222,5,FALSE)</f>
        <v>#N/A</v>
      </c>
      <c r="CH880"/>
      <c r="CL880" t="e">
        <f>VLOOKUP(CK880,Sheet2!$E$2:$I$222,3,FALSE)</f>
        <v>#N/A</v>
      </c>
      <c r="CM880" t="e">
        <f>VLOOKUP(CK880,Sheet2!$E$2:$I$222,4,FALSE)</f>
        <v>#N/A</v>
      </c>
      <c r="CN880" t="e">
        <f>VLOOKUP(CK880,Sheet2!$E$2:$I$222,5,FALSE)</f>
        <v>#N/A</v>
      </c>
      <c r="CO880"/>
      <c r="CS880" t="e">
        <f>VLOOKUP(CR880,Sheet2!$E$2:$I$222,3,FALSE)</f>
        <v>#N/A</v>
      </c>
      <c r="CT880" t="e">
        <f>VLOOKUP(CR880,Sheet2!$E$2:$I$222,4,FALSE)</f>
        <v>#N/A</v>
      </c>
      <c r="CU880" t="e">
        <f>VLOOKUP(CR880,Sheet2!$E$2:$I$222,5,FALSE)</f>
        <v>#N/A</v>
      </c>
      <c r="CV880"/>
      <c r="CZ880" t="e">
        <f>VLOOKUP(CY880,Sheet2!$E$2:$I$222,3,FALSE)</f>
        <v>#N/A</v>
      </c>
      <c r="DA880" t="e">
        <f>VLOOKUP(CY880,Sheet2!$E$2:$I$222,4,FALSE)</f>
        <v>#N/A</v>
      </c>
      <c r="DB880" t="e">
        <f>VLOOKUP(CY880,Sheet2!$E$2:$I$222,5,FALSE)</f>
        <v>#N/A</v>
      </c>
      <c r="DC880"/>
      <c r="DG880" t="e">
        <f>VLOOKUP(DF880,Sheet2!$E$2:$I$222,3,FALSE)</f>
        <v>#N/A</v>
      </c>
      <c r="DH880" t="e">
        <f>VLOOKUP(DF880,Sheet2!$E$2:$I$222,4,FALSE)</f>
        <v>#N/A</v>
      </c>
      <c r="DI880" t="e">
        <f>VLOOKUP(DF880,Sheet2!$E$2:$I$222,5,FALSE)</f>
        <v>#N/A</v>
      </c>
    </row>
    <row r="881" spans="1:113" x14ac:dyDescent="0.25">
      <c r="A881">
        <v>929</v>
      </c>
      <c r="C881">
        <v>14138</v>
      </c>
      <c r="D881">
        <v>4138</v>
      </c>
      <c r="E881">
        <v>37.709629999999997</v>
      </c>
      <c r="F881">
        <v>-122.43478</v>
      </c>
      <c r="G881" t="s">
        <v>663</v>
      </c>
      <c r="H881" t="s">
        <v>3092</v>
      </c>
      <c r="I881" t="s">
        <v>4919</v>
      </c>
      <c r="J881" t="s">
        <v>4948</v>
      </c>
      <c r="Q881" t="s">
        <v>5924</v>
      </c>
      <c r="S881" t="s">
        <v>6174</v>
      </c>
      <c r="W881">
        <f t="shared" si="13"/>
        <v>1</v>
      </c>
      <c r="X881" t="s">
        <v>6834</v>
      </c>
      <c r="Y881" t="s">
        <v>6887</v>
      </c>
      <c r="AA881" t="e">
        <f>VLOOKUP($Z881,Sheet2!$E$2:$I$222,3,FALSE)</f>
        <v>#N/A</v>
      </c>
      <c r="AB881" t="e">
        <f>VLOOKUP($Z881,Sheet2!$E$2:$I$222,4,FALSE)</f>
        <v>#N/A</v>
      </c>
      <c r="AC881" t="e">
        <f>VLOOKUP($Z881,Sheet2!$E$2:$I$222,5,FALSE)</f>
        <v>#N/A</v>
      </c>
      <c r="AH881" t="e">
        <f>VLOOKUP(AG881,Sheet2!$E$2:$I$222,3,FALSE)</f>
        <v>#N/A</v>
      </c>
      <c r="AI881" t="e">
        <f>VLOOKUP(AG881,Sheet2!$E$2:$I$222,4,FALSE)</f>
        <v>#N/A</v>
      </c>
      <c r="AJ881" t="e">
        <f>VLOOKUP(AG881,Sheet2!$E$2:$I$222,5,FALSE)</f>
        <v>#N/A</v>
      </c>
      <c r="AK881"/>
      <c r="AO881" t="e">
        <f>VLOOKUP(AN881,Sheet2!$E$2:$I$222,3,FALSE)</f>
        <v>#N/A</v>
      </c>
      <c r="AP881" t="e">
        <f>VLOOKUP(AN881,Sheet2!$E$2:$I$222,4,FALSE)</f>
        <v>#N/A</v>
      </c>
      <c r="AQ881" t="e">
        <f>VLOOKUP(AN881,Sheet2!$E$2:$I$222,5,FALSE)</f>
        <v>#N/A</v>
      </c>
      <c r="AR881"/>
      <c r="AV881" t="e">
        <f>VLOOKUP(AU881,Sheet2!$E$2:$I$222,3,FALSE)</f>
        <v>#N/A</v>
      </c>
      <c r="AW881" t="e">
        <f>VLOOKUP(AU881,Sheet2!$E$2:$I$222,4,FALSE)</f>
        <v>#N/A</v>
      </c>
      <c r="AX881" t="e">
        <f>VLOOKUP(AU881,Sheet2!$E$2:$I$222,5,FALSE)</f>
        <v>#N/A</v>
      </c>
      <c r="AY881"/>
      <c r="BC881" t="e">
        <f>VLOOKUP(BB881,Sheet2!$E$2:$I$222,3,FALSE)</f>
        <v>#N/A</v>
      </c>
      <c r="BD881" t="e">
        <f>VLOOKUP(BB881,Sheet2!$E$2:$I$222,4,FALSE)</f>
        <v>#N/A</v>
      </c>
      <c r="BE881" t="e">
        <f>VLOOKUP(BB881,Sheet2!$E$2:$I$222,5,FALSE)</f>
        <v>#N/A</v>
      </c>
      <c r="BF881"/>
      <c r="BJ881" t="e">
        <f>VLOOKUP(BI881,Sheet2!$E$2:$I$222,3,FALSE)</f>
        <v>#N/A</v>
      </c>
      <c r="BK881" t="e">
        <f>VLOOKUP(BI881,Sheet2!$E$2:$I$222,4,FALSE)</f>
        <v>#N/A</v>
      </c>
      <c r="BL881" t="e">
        <f>VLOOKUP(BI881,Sheet2!$E$2:$I$222,5,FALSE)</f>
        <v>#N/A</v>
      </c>
      <c r="BM881"/>
      <c r="BQ881" t="e">
        <f>VLOOKUP(BP881,Sheet2!$E$2:$I$222,3,FALSE)</f>
        <v>#N/A</v>
      </c>
      <c r="BR881" t="e">
        <f>VLOOKUP(BP881,Sheet2!$E$2:$I$222,4,FALSE)</f>
        <v>#N/A</v>
      </c>
      <c r="BS881" t="e">
        <f>VLOOKUP(BP881,Sheet2!$E$2:$I$222,5,FALSE)</f>
        <v>#N/A</v>
      </c>
      <c r="BT881"/>
      <c r="BX881" t="e">
        <f>VLOOKUP(BW881,Sheet2!$E$2:$I$222,3,FALSE)</f>
        <v>#N/A</v>
      </c>
      <c r="BY881" t="e">
        <f>VLOOKUP(BW881,Sheet2!$E$2:$I$222,4,FALSE)</f>
        <v>#N/A</v>
      </c>
      <c r="BZ881" t="e">
        <f>VLOOKUP(BW881,Sheet2!$E$2:$I$222,5,FALSE)</f>
        <v>#N/A</v>
      </c>
      <c r="CA881"/>
      <c r="CE881" t="e">
        <f>VLOOKUP(CD881,Sheet2!$E$2:$I$222,3,FALSE)</f>
        <v>#N/A</v>
      </c>
      <c r="CF881" t="e">
        <f>VLOOKUP(CD881,Sheet2!$E$2:$I$222,4,FALSE)</f>
        <v>#N/A</v>
      </c>
      <c r="CG881" t="e">
        <f>VLOOKUP(CD881,Sheet2!$E$2:$I$222,5,FALSE)</f>
        <v>#N/A</v>
      </c>
      <c r="CH881"/>
      <c r="CL881" t="e">
        <f>VLOOKUP(CK881,Sheet2!$E$2:$I$222,3,FALSE)</f>
        <v>#N/A</v>
      </c>
      <c r="CM881" t="e">
        <f>VLOOKUP(CK881,Sheet2!$E$2:$I$222,4,FALSE)</f>
        <v>#N/A</v>
      </c>
      <c r="CN881" t="e">
        <f>VLOOKUP(CK881,Sheet2!$E$2:$I$222,5,FALSE)</f>
        <v>#N/A</v>
      </c>
      <c r="CO881"/>
      <c r="CS881" t="e">
        <f>VLOOKUP(CR881,Sheet2!$E$2:$I$222,3,FALSE)</f>
        <v>#N/A</v>
      </c>
      <c r="CT881" t="e">
        <f>VLOOKUP(CR881,Sheet2!$E$2:$I$222,4,FALSE)</f>
        <v>#N/A</v>
      </c>
      <c r="CU881" t="e">
        <f>VLOOKUP(CR881,Sheet2!$E$2:$I$222,5,FALSE)</f>
        <v>#N/A</v>
      </c>
      <c r="CV881"/>
      <c r="CZ881" t="e">
        <f>VLOOKUP(CY881,Sheet2!$E$2:$I$222,3,FALSE)</f>
        <v>#N/A</v>
      </c>
      <c r="DA881" t="e">
        <f>VLOOKUP(CY881,Sheet2!$E$2:$I$222,4,FALSE)</f>
        <v>#N/A</v>
      </c>
      <c r="DB881" t="e">
        <f>VLOOKUP(CY881,Sheet2!$E$2:$I$222,5,FALSE)</f>
        <v>#N/A</v>
      </c>
      <c r="DC881"/>
      <c r="DG881" t="e">
        <f>VLOOKUP(DF881,Sheet2!$E$2:$I$222,3,FALSE)</f>
        <v>#N/A</v>
      </c>
      <c r="DH881" t="e">
        <f>VLOOKUP(DF881,Sheet2!$E$2:$I$222,4,FALSE)</f>
        <v>#N/A</v>
      </c>
      <c r="DI881" t="e">
        <f>VLOOKUP(DF881,Sheet2!$E$2:$I$222,5,FALSE)</f>
        <v>#N/A</v>
      </c>
    </row>
    <row r="882" spans="1:113" x14ac:dyDescent="0.25">
      <c r="A882">
        <v>930</v>
      </c>
      <c r="C882">
        <v>14139</v>
      </c>
      <c r="D882">
        <v>4139</v>
      </c>
      <c r="E882">
        <v>37.709490000000002</v>
      </c>
      <c r="F882">
        <v>-122.43461000000001</v>
      </c>
      <c r="G882" t="s">
        <v>663</v>
      </c>
      <c r="H882" t="s">
        <v>3092</v>
      </c>
      <c r="I882" t="s">
        <v>4908</v>
      </c>
      <c r="J882" t="s">
        <v>4947</v>
      </c>
      <c r="Q882" t="s">
        <v>5924</v>
      </c>
      <c r="S882" t="s">
        <v>6150</v>
      </c>
      <c r="W882">
        <f t="shared" si="13"/>
        <v>1</v>
      </c>
      <c r="X882" t="s">
        <v>6834</v>
      </c>
      <c r="Y882" t="s">
        <v>6885</v>
      </c>
      <c r="AA882" t="e">
        <f>VLOOKUP($Z882,Sheet2!$E$2:$I$222,3,FALSE)</f>
        <v>#N/A</v>
      </c>
      <c r="AB882" t="e">
        <f>VLOOKUP($Z882,Sheet2!$E$2:$I$222,4,FALSE)</f>
        <v>#N/A</v>
      </c>
      <c r="AC882" t="e">
        <f>VLOOKUP($Z882,Sheet2!$E$2:$I$222,5,FALSE)</f>
        <v>#N/A</v>
      </c>
      <c r="AH882" t="e">
        <f>VLOOKUP(AG882,Sheet2!$E$2:$I$222,3,FALSE)</f>
        <v>#N/A</v>
      </c>
      <c r="AI882" t="e">
        <f>VLOOKUP(AG882,Sheet2!$E$2:$I$222,4,FALSE)</f>
        <v>#N/A</v>
      </c>
      <c r="AJ882" t="e">
        <f>VLOOKUP(AG882,Sheet2!$E$2:$I$222,5,FALSE)</f>
        <v>#N/A</v>
      </c>
      <c r="AK882"/>
      <c r="AO882" t="e">
        <f>VLOOKUP(AN882,Sheet2!$E$2:$I$222,3,FALSE)</f>
        <v>#N/A</v>
      </c>
      <c r="AP882" t="e">
        <f>VLOOKUP(AN882,Sheet2!$E$2:$I$222,4,FALSE)</f>
        <v>#N/A</v>
      </c>
      <c r="AQ882" t="e">
        <f>VLOOKUP(AN882,Sheet2!$E$2:$I$222,5,FALSE)</f>
        <v>#N/A</v>
      </c>
      <c r="AR882"/>
      <c r="AV882" t="e">
        <f>VLOOKUP(AU882,Sheet2!$E$2:$I$222,3,FALSE)</f>
        <v>#N/A</v>
      </c>
      <c r="AW882" t="e">
        <f>VLOOKUP(AU882,Sheet2!$E$2:$I$222,4,FALSE)</f>
        <v>#N/A</v>
      </c>
      <c r="AX882" t="e">
        <f>VLOOKUP(AU882,Sheet2!$E$2:$I$222,5,FALSE)</f>
        <v>#N/A</v>
      </c>
      <c r="AY882"/>
      <c r="BC882" t="e">
        <f>VLOOKUP(BB882,Sheet2!$E$2:$I$222,3,FALSE)</f>
        <v>#N/A</v>
      </c>
      <c r="BD882" t="e">
        <f>VLOOKUP(BB882,Sheet2!$E$2:$I$222,4,FALSE)</f>
        <v>#N/A</v>
      </c>
      <c r="BE882" t="e">
        <f>VLOOKUP(BB882,Sheet2!$E$2:$I$222,5,FALSE)</f>
        <v>#N/A</v>
      </c>
      <c r="BF882"/>
      <c r="BJ882" t="e">
        <f>VLOOKUP(BI882,Sheet2!$E$2:$I$222,3,FALSE)</f>
        <v>#N/A</v>
      </c>
      <c r="BK882" t="e">
        <f>VLOOKUP(BI882,Sheet2!$E$2:$I$222,4,FALSE)</f>
        <v>#N/A</v>
      </c>
      <c r="BL882" t="e">
        <f>VLOOKUP(BI882,Sheet2!$E$2:$I$222,5,FALSE)</f>
        <v>#N/A</v>
      </c>
      <c r="BM882"/>
      <c r="BQ882" t="e">
        <f>VLOOKUP(BP882,Sheet2!$E$2:$I$222,3,FALSE)</f>
        <v>#N/A</v>
      </c>
      <c r="BR882" t="e">
        <f>VLOOKUP(BP882,Sheet2!$E$2:$I$222,4,FALSE)</f>
        <v>#N/A</v>
      </c>
      <c r="BS882" t="e">
        <f>VLOOKUP(BP882,Sheet2!$E$2:$I$222,5,FALSE)</f>
        <v>#N/A</v>
      </c>
      <c r="BT882"/>
      <c r="BX882" t="e">
        <f>VLOOKUP(BW882,Sheet2!$E$2:$I$222,3,FALSE)</f>
        <v>#N/A</v>
      </c>
      <c r="BY882" t="e">
        <f>VLOOKUP(BW882,Sheet2!$E$2:$I$222,4,FALSE)</f>
        <v>#N/A</v>
      </c>
      <c r="BZ882" t="e">
        <f>VLOOKUP(BW882,Sheet2!$E$2:$I$222,5,FALSE)</f>
        <v>#N/A</v>
      </c>
      <c r="CA882"/>
      <c r="CE882" t="e">
        <f>VLOOKUP(CD882,Sheet2!$E$2:$I$222,3,FALSE)</f>
        <v>#N/A</v>
      </c>
      <c r="CF882" t="e">
        <f>VLOOKUP(CD882,Sheet2!$E$2:$I$222,4,FALSE)</f>
        <v>#N/A</v>
      </c>
      <c r="CG882" t="e">
        <f>VLOOKUP(CD882,Sheet2!$E$2:$I$222,5,FALSE)</f>
        <v>#N/A</v>
      </c>
      <c r="CH882"/>
      <c r="CL882" t="e">
        <f>VLOOKUP(CK882,Sheet2!$E$2:$I$222,3,FALSE)</f>
        <v>#N/A</v>
      </c>
      <c r="CM882" t="e">
        <f>VLOOKUP(CK882,Sheet2!$E$2:$I$222,4,FALSE)</f>
        <v>#N/A</v>
      </c>
      <c r="CN882" t="e">
        <f>VLOOKUP(CK882,Sheet2!$E$2:$I$222,5,FALSE)</f>
        <v>#N/A</v>
      </c>
      <c r="CO882"/>
      <c r="CS882" t="e">
        <f>VLOOKUP(CR882,Sheet2!$E$2:$I$222,3,FALSE)</f>
        <v>#N/A</v>
      </c>
      <c r="CT882" t="e">
        <f>VLOOKUP(CR882,Sheet2!$E$2:$I$222,4,FALSE)</f>
        <v>#N/A</v>
      </c>
      <c r="CU882" t="e">
        <f>VLOOKUP(CR882,Sheet2!$E$2:$I$222,5,FALSE)</f>
        <v>#N/A</v>
      </c>
      <c r="CV882"/>
      <c r="CZ882" t="e">
        <f>VLOOKUP(CY882,Sheet2!$E$2:$I$222,3,FALSE)</f>
        <v>#N/A</v>
      </c>
      <c r="DA882" t="e">
        <f>VLOOKUP(CY882,Sheet2!$E$2:$I$222,4,FALSE)</f>
        <v>#N/A</v>
      </c>
      <c r="DB882" t="e">
        <f>VLOOKUP(CY882,Sheet2!$E$2:$I$222,5,FALSE)</f>
        <v>#N/A</v>
      </c>
      <c r="DC882"/>
      <c r="DG882" t="e">
        <f>VLOOKUP(DF882,Sheet2!$E$2:$I$222,3,FALSE)</f>
        <v>#N/A</v>
      </c>
      <c r="DH882" t="e">
        <f>VLOOKUP(DF882,Sheet2!$E$2:$I$222,4,FALSE)</f>
        <v>#N/A</v>
      </c>
      <c r="DI882" t="e">
        <f>VLOOKUP(DF882,Sheet2!$E$2:$I$222,5,FALSE)</f>
        <v>#N/A</v>
      </c>
    </row>
    <row r="883" spans="1:113" x14ac:dyDescent="0.25">
      <c r="A883">
        <v>931</v>
      </c>
      <c r="C883">
        <v>14142</v>
      </c>
      <c r="D883">
        <v>4142</v>
      </c>
      <c r="E883">
        <v>37.739089999999997</v>
      </c>
      <c r="F883">
        <v>-122.41639000000001</v>
      </c>
      <c r="G883" t="s">
        <v>664</v>
      </c>
      <c r="H883" t="s">
        <v>3093</v>
      </c>
      <c r="I883" t="s">
        <v>4917</v>
      </c>
      <c r="J883" t="s">
        <v>4948</v>
      </c>
      <c r="Q883" t="s">
        <v>5924</v>
      </c>
      <c r="S883" t="s">
        <v>6103</v>
      </c>
      <c r="W883">
        <f t="shared" si="13"/>
        <v>1</v>
      </c>
      <c r="X883" t="s">
        <v>6826</v>
      </c>
      <c r="Y883" t="s">
        <v>6885</v>
      </c>
      <c r="AA883" t="e">
        <f>VLOOKUP($Z883,Sheet2!$E$2:$I$222,3,FALSE)</f>
        <v>#N/A</v>
      </c>
      <c r="AB883" t="e">
        <f>VLOOKUP($Z883,Sheet2!$E$2:$I$222,4,FALSE)</f>
        <v>#N/A</v>
      </c>
      <c r="AC883" t="e">
        <f>VLOOKUP($Z883,Sheet2!$E$2:$I$222,5,FALSE)</f>
        <v>#N/A</v>
      </c>
      <c r="AH883" t="e">
        <f>VLOOKUP(AG883,Sheet2!$E$2:$I$222,3,FALSE)</f>
        <v>#N/A</v>
      </c>
      <c r="AI883" t="e">
        <f>VLOOKUP(AG883,Sheet2!$E$2:$I$222,4,FALSE)</f>
        <v>#N/A</v>
      </c>
      <c r="AJ883" t="e">
        <f>VLOOKUP(AG883,Sheet2!$E$2:$I$222,5,FALSE)</f>
        <v>#N/A</v>
      </c>
      <c r="AK883"/>
      <c r="AO883" t="e">
        <f>VLOOKUP(AN883,Sheet2!$E$2:$I$222,3,FALSE)</f>
        <v>#N/A</v>
      </c>
      <c r="AP883" t="e">
        <f>VLOOKUP(AN883,Sheet2!$E$2:$I$222,4,FALSE)</f>
        <v>#N/A</v>
      </c>
      <c r="AQ883" t="e">
        <f>VLOOKUP(AN883,Sheet2!$E$2:$I$222,5,FALSE)</f>
        <v>#N/A</v>
      </c>
      <c r="AR883"/>
      <c r="AV883" t="e">
        <f>VLOOKUP(AU883,Sheet2!$E$2:$I$222,3,FALSE)</f>
        <v>#N/A</v>
      </c>
      <c r="AW883" t="e">
        <f>VLOOKUP(AU883,Sheet2!$E$2:$I$222,4,FALSE)</f>
        <v>#N/A</v>
      </c>
      <c r="AX883" t="e">
        <f>VLOOKUP(AU883,Sheet2!$E$2:$I$222,5,FALSE)</f>
        <v>#N/A</v>
      </c>
      <c r="AY883"/>
      <c r="BC883" t="e">
        <f>VLOOKUP(BB883,Sheet2!$E$2:$I$222,3,FALSE)</f>
        <v>#N/A</v>
      </c>
      <c r="BD883" t="e">
        <f>VLOOKUP(BB883,Sheet2!$E$2:$I$222,4,FALSE)</f>
        <v>#N/A</v>
      </c>
      <c r="BE883" t="e">
        <f>VLOOKUP(BB883,Sheet2!$E$2:$I$222,5,FALSE)</f>
        <v>#N/A</v>
      </c>
      <c r="BF883"/>
      <c r="BJ883" t="e">
        <f>VLOOKUP(BI883,Sheet2!$E$2:$I$222,3,FALSE)</f>
        <v>#N/A</v>
      </c>
      <c r="BK883" t="e">
        <f>VLOOKUP(BI883,Sheet2!$E$2:$I$222,4,FALSE)</f>
        <v>#N/A</v>
      </c>
      <c r="BL883" t="e">
        <f>VLOOKUP(BI883,Sheet2!$E$2:$I$222,5,FALSE)</f>
        <v>#N/A</v>
      </c>
      <c r="BM883"/>
      <c r="BQ883" t="e">
        <f>VLOOKUP(BP883,Sheet2!$E$2:$I$222,3,FALSE)</f>
        <v>#N/A</v>
      </c>
      <c r="BR883" t="e">
        <f>VLOOKUP(BP883,Sheet2!$E$2:$I$222,4,FALSE)</f>
        <v>#N/A</v>
      </c>
      <c r="BS883" t="e">
        <f>VLOOKUP(BP883,Sheet2!$E$2:$I$222,5,FALSE)</f>
        <v>#N/A</v>
      </c>
      <c r="BT883"/>
      <c r="BX883" t="e">
        <f>VLOOKUP(BW883,Sheet2!$E$2:$I$222,3,FALSE)</f>
        <v>#N/A</v>
      </c>
      <c r="BY883" t="e">
        <f>VLOOKUP(BW883,Sheet2!$E$2:$I$222,4,FALSE)</f>
        <v>#N/A</v>
      </c>
      <c r="BZ883" t="e">
        <f>VLOOKUP(BW883,Sheet2!$E$2:$I$222,5,FALSE)</f>
        <v>#N/A</v>
      </c>
      <c r="CA883"/>
      <c r="CE883" t="e">
        <f>VLOOKUP(CD883,Sheet2!$E$2:$I$222,3,FALSE)</f>
        <v>#N/A</v>
      </c>
      <c r="CF883" t="e">
        <f>VLOOKUP(CD883,Sheet2!$E$2:$I$222,4,FALSE)</f>
        <v>#N/A</v>
      </c>
      <c r="CG883" t="e">
        <f>VLOOKUP(CD883,Sheet2!$E$2:$I$222,5,FALSE)</f>
        <v>#N/A</v>
      </c>
      <c r="CH883"/>
      <c r="CL883" t="e">
        <f>VLOOKUP(CK883,Sheet2!$E$2:$I$222,3,FALSE)</f>
        <v>#N/A</v>
      </c>
      <c r="CM883" t="e">
        <f>VLOOKUP(CK883,Sheet2!$E$2:$I$222,4,FALSE)</f>
        <v>#N/A</v>
      </c>
      <c r="CN883" t="e">
        <f>VLOOKUP(CK883,Sheet2!$E$2:$I$222,5,FALSE)</f>
        <v>#N/A</v>
      </c>
      <c r="CO883"/>
      <c r="CS883" t="e">
        <f>VLOOKUP(CR883,Sheet2!$E$2:$I$222,3,FALSE)</f>
        <v>#N/A</v>
      </c>
      <c r="CT883" t="e">
        <f>VLOOKUP(CR883,Sheet2!$E$2:$I$222,4,FALSE)</f>
        <v>#N/A</v>
      </c>
      <c r="CU883" t="e">
        <f>VLOOKUP(CR883,Sheet2!$E$2:$I$222,5,FALSE)</f>
        <v>#N/A</v>
      </c>
      <c r="CV883"/>
      <c r="CZ883" t="e">
        <f>VLOOKUP(CY883,Sheet2!$E$2:$I$222,3,FALSE)</f>
        <v>#N/A</v>
      </c>
      <c r="DA883" t="e">
        <f>VLOOKUP(CY883,Sheet2!$E$2:$I$222,4,FALSE)</f>
        <v>#N/A</v>
      </c>
      <c r="DB883" t="e">
        <f>VLOOKUP(CY883,Sheet2!$E$2:$I$222,5,FALSE)</f>
        <v>#N/A</v>
      </c>
      <c r="DC883"/>
      <c r="DG883" t="e">
        <f>VLOOKUP(DF883,Sheet2!$E$2:$I$222,3,FALSE)</f>
        <v>#N/A</v>
      </c>
      <c r="DH883" t="e">
        <f>VLOOKUP(DF883,Sheet2!$E$2:$I$222,4,FALSE)</f>
        <v>#N/A</v>
      </c>
      <c r="DI883" t="e">
        <f>VLOOKUP(DF883,Sheet2!$E$2:$I$222,5,FALSE)</f>
        <v>#N/A</v>
      </c>
    </row>
    <row r="884" spans="1:113" x14ac:dyDescent="0.25">
      <c r="A884">
        <v>932</v>
      </c>
      <c r="C884">
        <v>14143</v>
      </c>
      <c r="D884">
        <v>4143</v>
      </c>
      <c r="E884">
        <v>37.739040000000003</v>
      </c>
      <c r="F884">
        <v>-122.41658</v>
      </c>
      <c r="G884" t="s">
        <v>664</v>
      </c>
      <c r="H884" t="s">
        <v>3093</v>
      </c>
      <c r="I884" t="s">
        <v>4918</v>
      </c>
      <c r="J884" t="s">
        <v>4946</v>
      </c>
      <c r="K884" t="s">
        <v>4966</v>
      </c>
      <c r="Q884" t="s">
        <v>5924</v>
      </c>
      <c r="R884">
        <v>524</v>
      </c>
      <c r="S884" t="s">
        <v>6105</v>
      </c>
      <c r="W884">
        <f t="shared" si="13"/>
        <v>1</v>
      </c>
      <c r="X884" t="s">
        <v>6826</v>
      </c>
      <c r="Y884" t="s">
        <v>6887</v>
      </c>
      <c r="AA884" t="e">
        <f>VLOOKUP($Z884,Sheet2!$E$2:$I$222,3,FALSE)</f>
        <v>#N/A</v>
      </c>
      <c r="AB884" t="e">
        <f>VLOOKUP($Z884,Sheet2!$E$2:$I$222,4,FALSE)</f>
        <v>#N/A</v>
      </c>
      <c r="AC884" t="e">
        <f>VLOOKUP($Z884,Sheet2!$E$2:$I$222,5,FALSE)</f>
        <v>#N/A</v>
      </c>
      <c r="AH884" t="e">
        <f>VLOOKUP(AG884,Sheet2!$E$2:$I$222,3,FALSE)</f>
        <v>#N/A</v>
      </c>
      <c r="AI884" t="e">
        <f>VLOOKUP(AG884,Sheet2!$E$2:$I$222,4,FALSE)</f>
        <v>#N/A</v>
      </c>
      <c r="AJ884" t="e">
        <f>VLOOKUP(AG884,Sheet2!$E$2:$I$222,5,FALSE)</f>
        <v>#N/A</v>
      </c>
      <c r="AK884"/>
      <c r="AO884" t="e">
        <f>VLOOKUP(AN884,Sheet2!$E$2:$I$222,3,FALSE)</f>
        <v>#N/A</v>
      </c>
      <c r="AP884" t="e">
        <f>VLOOKUP(AN884,Sheet2!$E$2:$I$222,4,FALSE)</f>
        <v>#N/A</v>
      </c>
      <c r="AQ884" t="e">
        <f>VLOOKUP(AN884,Sheet2!$E$2:$I$222,5,FALSE)</f>
        <v>#N/A</v>
      </c>
      <c r="AR884"/>
      <c r="AV884" t="e">
        <f>VLOOKUP(AU884,Sheet2!$E$2:$I$222,3,FALSE)</f>
        <v>#N/A</v>
      </c>
      <c r="AW884" t="e">
        <f>VLOOKUP(AU884,Sheet2!$E$2:$I$222,4,FALSE)</f>
        <v>#N/A</v>
      </c>
      <c r="AX884" t="e">
        <f>VLOOKUP(AU884,Sheet2!$E$2:$I$222,5,FALSE)</f>
        <v>#N/A</v>
      </c>
      <c r="AY884"/>
      <c r="BC884" t="e">
        <f>VLOOKUP(BB884,Sheet2!$E$2:$I$222,3,FALSE)</f>
        <v>#N/A</v>
      </c>
      <c r="BD884" t="e">
        <f>VLOOKUP(BB884,Sheet2!$E$2:$I$222,4,FALSE)</f>
        <v>#N/A</v>
      </c>
      <c r="BE884" t="e">
        <f>VLOOKUP(BB884,Sheet2!$E$2:$I$222,5,FALSE)</f>
        <v>#N/A</v>
      </c>
      <c r="BF884"/>
      <c r="BJ884" t="e">
        <f>VLOOKUP(BI884,Sheet2!$E$2:$I$222,3,FALSE)</f>
        <v>#N/A</v>
      </c>
      <c r="BK884" t="e">
        <f>VLOOKUP(BI884,Sheet2!$E$2:$I$222,4,FALSE)</f>
        <v>#N/A</v>
      </c>
      <c r="BL884" t="e">
        <f>VLOOKUP(BI884,Sheet2!$E$2:$I$222,5,FALSE)</f>
        <v>#N/A</v>
      </c>
      <c r="BM884"/>
      <c r="BQ884" t="e">
        <f>VLOOKUP(BP884,Sheet2!$E$2:$I$222,3,FALSE)</f>
        <v>#N/A</v>
      </c>
      <c r="BR884" t="e">
        <f>VLOOKUP(BP884,Sheet2!$E$2:$I$222,4,FALSE)</f>
        <v>#N/A</v>
      </c>
      <c r="BS884" t="e">
        <f>VLOOKUP(BP884,Sheet2!$E$2:$I$222,5,FALSE)</f>
        <v>#N/A</v>
      </c>
      <c r="BT884"/>
      <c r="BX884" t="e">
        <f>VLOOKUP(BW884,Sheet2!$E$2:$I$222,3,FALSE)</f>
        <v>#N/A</v>
      </c>
      <c r="BY884" t="e">
        <f>VLOOKUP(BW884,Sheet2!$E$2:$I$222,4,FALSE)</f>
        <v>#N/A</v>
      </c>
      <c r="BZ884" t="e">
        <f>VLOOKUP(BW884,Sheet2!$E$2:$I$222,5,FALSE)</f>
        <v>#N/A</v>
      </c>
      <c r="CA884"/>
      <c r="CE884" t="e">
        <f>VLOOKUP(CD884,Sheet2!$E$2:$I$222,3,FALSE)</f>
        <v>#N/A</v>
      </c>
      <c r="CF884" t="e">
        <f>VLOOKUP(CD884,Sheet2!$E$2:$I$222,4,FALSE)</f>
        <v>#N/A</v>
      </c>
      <c r="CG884" t="e">
        <f>VLOOKUP(CD884,Sheet2!$E$2:$I$222,5,FALSE)</f>
        <v>#N/A</v>
      </c>
      <c r="CH884"/>
      <c r="CL884" t="e">
        <f>VLOOKUP(CK884,Sheet2!$E$2:$I$222,3,FALSE)</f>
        <v>#N/A</v>
      </c>
      <c r="CM884" t="e">
        <f>VLOOKUP(CK884,Sheet2!$E$2:$I$222,4,FALSE)</f>
        <v>#N/A</v>
      </c>
      <c r="CN884" t="e">
        <f>VLOOKUP(CK884,Sheet2!$E$2:$I$222,5,FALSE)</f>
        <v>#N/A</v>
      </c>
      <c r="CO884"/>
      <c r="CS884" t="e">
        <f>VLOOKUP(CR884,Sheet2!$E$2:$I$222,3,FALSE)</f>
        <v>#N/A</v>
      </c>
      <c r="CT884" t="e">
        <f>VLOOKUP(CR884,Sheet2!$E$2:$I$222,4,FALSE)</f>
        <v>#N/A</v>
      </c>
      <c r="CU884" t="e">
        <f>VLOOKUP(CR884,Sheet2!$E$2:$I$222,5,FALSE)</f>
        <v>#N/A</v>
      </c>
      <c r="CV884"/>
      <c r="CZ884" t="e">
        <f>VLOOKUP(CY884,Sheet2!$E$2:$I$222,3,FALSE)</f>
        <v>#N/A</v>
      </c>
      <c r="DA884" t="e">
        <f>VLOOKUP(CY884,Sheet2!$E$2:$I$222,4,FALSE)</f>
        <v>#N/A</v>
      </c>
      <c r="DB884" t="e">
        <f>VLOOKUP(CY884,Sheet2!$E$2:$I$222,5,FALSE)</f>
        <v>#N/A</v>
      </c>
      <c r="DC884"/>
      <c r="DG884" t="e">
        <f>VLOOKUP(DF884,Sheet2!$E$2:$I$222,3,FALSE)</f>
        <v>#N/A</v>
      </c>
      <c r="DH884" t="e">
        <f>VLOOKUP(DF884,Sheet2!$E$2:$I$222,4,FALSE)</f>
        <v>#N/A</v>
      </c>
      <c r="DI884" t="e">
        <f>VLOOKUP(DF884,Sheet2!$E$2:$I$222,5,FALSE)</f>
        <v>#N/A</v>
      </c>
    </row>
    <row r="885" spans="1:113" x14ac:dyDescent="0.25">
      <c r="A885">
        <v>933</v>
      </c>
      <c r="C885">
        <v>14145</v>
      </c>
      <c r="D885">
        <v>4145</v>
      </c>
      <c r="E885">
        <v>37.7393</v>
      </c>
      <c r="F885">
        <v>-122.41846</v>
      </c>
      <c r="G885" t="s">
        <v>665</v>
      </c>
      <c r="H885" t="s">
        <v>3094</v>
      </c>
      <c r="I885" t="s">
        <v>4917</v>
      </c>
      <c r="J885" t="s">
        <v>4946</v>
      </c>
      <c r="K885" t="s">
        <v>4974</v>
      </c>
      <c r="Q885" t="s">
        <v>5924</v>
      </c>
      <c r="S885" t="s">
        <v>6103</v>
      </c>
      <c r="W885">
        <f t="shared" si="13"/>
        <v>1</v>
      </c>
      <c r="X885" t="s">
        <v>6826</v>
      </c>
      <c r="Y885" t="s">
        <v>6885</v>
      </c>
      <c r="AA885" t="e">
        <f>VLOOKUP($Z885,Sheet2!$E$2:$I$222,3,FALSE)</f>
        <v>#N/A</v>
      </c>
      <c r="AB885" t="e">
        <f>VLOOKUP($Z885,Sheet2!$E$2:$I$222,4,FALSE)</f>
        <v>#N/A</v>
      </c>
      <c r="AC885" t="e">
        <f>VLOOKUP($Z885,Sheet2!$E$2:$I$222,5,FALSE)</f>
        <v>#N/A</v>
      </c>
      <c r="AH885" t="e">
        <f>VLOOKUP(AG885,Sheet2!$E$2:$I$222,3,FALSE)</f>
        <v>#N/A</v>
      </c>
      <c r="AI885" t="e">
        <f>VLOOKUP(AG885,Sheet2!$E$2:$I$222,4,FALSE)</f>
        <v>#N/A</v>
      </c>
      <c r="AJ885" t="e">
        <f>VLOOKUP(AG885,Sheet2!$E$2:$I$222,5,FALSE)</f>
        <v>#N/A</v>
      </c>
      <c r="AK885"/>
      <c r="AO885" t="e">
        <f>VLOOKUP(AN885,Sheet2!$E$2:$I$222,3,FALSE)</f>
        <v>#N/A</v>
      </c>
      <c r="AP885" t="e">
        <f>VLOOKUP(AN885,Sheet2!$E$2:$I$222,4,FALSE)</f>
        <v>#N/A</v>
      </c>
      <c r="AQ885" t="e">
        <f>VLOOKUP(AN885,Sheet2!$E$2:$I$222,5,FALSE)</f>
        <v>#N/A</v>
      </c>
      <c r="AR885"/>
      <c r="AV885" t="e">
        <f>VLOOKUP(AU885,Sheet2!$E$2:$I$222,3,FALSE)</f>
        <v>#N/A</v>
      </c>
      <c r="AW885" t="e">
        <f>VLOOKUP(AU885,Sheet2!$E$2:$I$222,4,FALSE)</f>
        <v>#N/A</v>
      </c>
      <c r="AX885" t="e">
        <f>VLOOKUP(AU885,Sheet2!$E$2:$I$222,5,FALSE)</f>
        <v>#N/A</v>
      </c>
      <c r="AY885"/>
      <c r="BC885" t="e">
        <f>VLOOKUP(BB885,Sheet2!$E$2:$I$222,3,FALSE)</f>
        <v>#N/A</v>
      </c>
      <c r="BD885" t="e">
        <f>VLOOKUP(BB885,Sheet2!$E$2:$I$222,4,FALSE)</f>
        <v>#N/A</v>
      </c>
      <c r="BE885" t="e">
        <f>VLOOKUP(BB885,Sheet2!$E$2:$I$222,5,FALSE)</f>
        <v>#N/A</v>
      </c>
      <c r="BF885"/>
      <c r="BJ885" t="e">
        <f>VLOOKUP(BI885,Sheet2!$E$2:$I$222,3,FALSE)</f>
        <v>#N/A</v>
      </c>
      <c r="BK885" t="e">
        <f>VLOOKUP(BI885,Sheet2!$E$2:$I$222,4,FALSE)</f>
        <v>#N/A</v>
      </c>
      <c r="BL885" t="e">
        <f>VLOOKUP(BI885,Sheet2!$E$2:$I$222,5,FALSE)</f>
        <v>#N/A</v>
      </c>
      <c r="BM885"/>
      <c r="BQ885" t="e">
        <f>VLOOKUP(BP885,Sheet2!$E$2:$I$222,3,FALSE)</f>
        <v>#N/A</v>
      </c>
      <c r="BR885" t="e">
        <f>VLOOKUP(BP885,Sheet2!$E$2:$I$222,4,FALSE)</f>
        <v>#N/A</v>
      </c>
      <c r="BS885" t="e">
        <f>VLOOKUP(BP885,Sheet2!$E$2:$I$222,5,FALSE)</f>
        <v>#N/A</v>
      </c>
      <c r="BT885"/>
      <c r="BX885" t="e">
        <f>VLOOKUP(BW885,Sheet2!$E$2:$I$222,3,FALSE)</f>
        <v>#N/A</v>
      </c>
      <c r="BY885" t="e">
        <f>VLOOKUP(BW885,Sheet2!$E$2:$I$222,4,FALSE)</f>
        <v>#N/A</v>
      </c>
      <c r="BZ885" t="e">
        <f>VLOOKUP(BW885,Sheet2!$E$2:$I$222,5,FALSE)</f>
        <v>#N/A</v>
      </c>
      <c r="CA885"/>
      <c r="CE885" t="e">
        <f>VLOOKUP(CD885,Sheet2!$E$2:$I$222,3,FALSE)</f>
        <v>#N/A</v>
      </c>
      <c r="CF885" t="e">
        <f>VLOOKUP(CD885,Sheet2!$E$2:$I$222,4,FALSE)</f>
        <v>#N/A</v>
      </c>
      <c r="CG885" t="e">
        <f>VLOOKUP(CD885,Sheet2!$E$2:$I$222,5,FALSE)</f>
        <v>#N/A</v>
      </c>
      <c r="CH885"/>
      <c r="CL885" t="e">
        <f>VLOOKUP(CK885,Sheet2!$E$2:$I$222,3,FALSE)</f>
        <v>#N/A</v>
      </c>
      <c r="CM885" t="e">
        <f>VLOOKUP(CK885,Sheet2!$E$2:$I$222,4,FALSE)</f>
        <v>#N/A</v>
      </c>
      <c r="CN885" t="e">
        <f>VLOOKUP(CK885,Sheet2!$E$2:$I$222,5,FALSE)</f>
        <v>#N/A</v>
      </c>
      <c r="CO885"/>
      <c r="CS885" t="e">
        <f>VLOOKUP(CR885,Sheet2!$E$2:$I$222,3,FALSE)</f>
        <v>#N/A</v>
      </c>
      <c r="CT885" t="e">
        <f>VLOOKUP(CR885,Sheet2!$E$2:$I$222,4,FALSE)</f>
        <v>#N/A</v>
      </c>
      <c r="CU885" t="e">
        <f>VLOOKUP(CR885,Sheet2!$E$2:$I$222,5,FALSE)</f>
        <v>#N/A</v>
      </c>
      <c r="CV885"/>
      <c r="CZ885" t="e">
        <f>VLOOKUP(CY885,Sheet2!$E$2:$I$222,3,FALSE)</f>
        <v>#N/A</v>
      </c>
      <c r="DA885" t="e">
        <f>VLOOKUP(CY885,Sheet2!$E$2:$I$222,4,FALSE)</f>
        <v>#N/A</v>
      </c>
      <c r="DB885" t="e">
        <f>VLOOKUP(CY885,Sheet2!$E$2:$I$222,5,FALSE)</f>
        <v>#N/A</v>
      </c>
      <c r="DC885"/>
      <c r="DG885" t="e">
        <f>VLOOKUP(DF885,Sheet2!$E$2:$I$222,3,FALSE)</f>
        <v>#N/A</v>
      </c>
      <c r="DH885" t="e">
        <f>VLOOKUP(DF885,Sheet2!$E$2:$I$222,4,FALSE)</f>
        <v>#N/A</v>
      </c>
      <c r="DI885" t="e">
        <f>VLOOKUP(DF885,Sheet2!$E$2:$I$222,5,FALSE)</f>
        <v>#N/A</v>
      </c>
    </row>
    <row r="886" spans="1:113" x14ac:dyDescent="0.25">
      <c r="A886">
        <v>934</v>
      </c>
      <c r="C886">
        <v>14146</v>
      </c>
      <c r="D886">
        <v>4146</v>
      </c>
      <c r="E886">
        <v>37.739310000000003</v>
      </c>
      <c r="F886">
        <v>-122.41871999999999</v>
      </c>
      <c r="G886" t="s">
        <v>665</v>
      </c>
      <c r="H886" t="s">
        <v>3094</v>
      </c>
      <c r="I886" t="s">
        <v>4918</v>
      </c>
      <c r="J886" t="s">
        <v>4946</v>
      </c>
      <c r="K886" t="s">
        <v>4984</v>
      </c>
      <c r="Q886" t="s">
        <v>5924</v>
      </c>
      <c r="S886" t="s">
        <v>6105</v>
      </c>
      <c r="W886">
        <f t="shared" si="13"/>
        <v>1</v>
      </c>
      <c r="X886" t="s">
        <v>6826</v>
      </c>
      <c r="Y886" t="s">
        <v>6887</v>
      </c>
      <c r="AA886" t="e">
        <f>VLOOKUP($Z886,Sheet2!$E$2:$I$222,3,FALSE)</f>
        <v>#N/A</v>
      </c>
      <c r="AB886" t="e">
        <f>VLOOKUP($Z886,Sheet2!$E$2:$I$222,4,FALSE)</f>
        <v>#N/A</v>
      </c>
      <c r="AC886" t="e">
        <f>VLOOKUP($Z886,Sheet2!$E$2:$I$222,5,FALSE)</f>
        <v>#N/A</v>
      </c>
      <c r="AH886" t="e">
        <f>VLOOKUP(AG886,Sheet2!$E$2:$I$222,3,FALSE)</f>
        <v>#N/A</v>
      </c>
      <c r="AI886" t="e">
        <f>VLOOKUP(AG886,Sheet2!$E$2:$I$222,4,FALSE)</f>
        <v>#N/A</v>
      </c>
      <c r="AJ886" t="e">
        <f>VLOOKUP(AG886,Sheet2!$E$2:$I$222,5,FALSE)</f>
        <v>#N/A</v>
      </c>
      <c r="AK886"/>
      <c r="AO886" t="e">
        <f>VLOOKUP(AN886,Sheet2!$E$2:$I$222,3,FALSE)</f>
        <v>#N/A</v>
      </c>
      <c r="AP886" t="e">
        <f>VLOOKUP(AN886,Sheet2!$E$2:$I$222,4,FALSE)</f>
        <v>#N/A</v>
      </c>
      <c r="AQ886" t="e">
        <f>VLOOKUP(AN886,Sheet2!$E$2:$I$222,5,FALSE)</f>
        <v>#N/A</v>
      </c>
      <c r="AR886"/>
      <c r="AV886" t="e">
        <f>VLOOKUP(AU886,Sheet2!$E$2:$I$222,3,FALSE)</f>
        <v>#N/A</v>
      </c>
      <c r="AW886" t="e">
        <f>VLOOKUP(AU886,Sheet2!$E$2:$I$222,4,FALSE)</f>
        <v>#N/A</v>
      </c>
      <c r="AX886" t="e">
        <f>VLOOKUP(AU886,Sheet2!$E$2:$I$222,5,FALSE)</f>
        <v>#N/A</v>
      </c>
      <c r="AY886"/>
      <c r="BC886" t="e">
        <f>VLOOKUP(BB886,Sheet2!$E$2:$I$222,3,FALSE)</f>
        <v>#N/A</v>
      </c>
      <c r="BD886" t="e">
        <f>VLOOKUP(BB886,Sheet2!$E$2:$I$222,4,FALSE)</f>
        <v>#N/A</v>
      </c>
      <c r="BE886" t="e">
        <f>VLOOKUP(BB886,Sheet2!$E$2:$I$222,5,FALSE)</f>
        <v>#N/A</v>
      </c>
      <c r="BF886"/>
      <c r="BJ886" t="e">
        <f>VLOOKUP(BI886,Sheet2!$E$2:$I$222,3,FALSE)</f>
        <v>#N/A</v>
      </c>
      <c r="BK886" t="e">
        <f>VLOOKUP(BI886,Sheet2!$E$2:$I$222,4,FALSE)</f>
        <v>#N/A</v>
      </c>
      <c r="BL886" t="e">
        <f>VLOOKUP(BI886,Sheet2!$E$2:$I$222,5,FALSE)</f>
        <v>#N/A</v>
      </c>
      <c r="BM886"/>
      <c r="BQ886" t="e">
        <f>VLOOKUP(BP886,Sheet2!$E$2:$I$222,3,FALSE)</f>
        <v>#N/A</v>
      </c>
      <c r="BR886" t="e">
        <f>VLOOKUP(BP886,Sheet2!$E$2:$I$222,4,FALSE)</f>
        <v>#N/A</v>
      </c>
      <c r="BS886" t="e">
        <f>VLOOKUP(BP886,Sheet2!$E$2:$I$222,5,FALSE)</f>
        <v>#N/A</v>
      </c>
      <c r="BT886"/>
      <c r="BX886" t="e">
        <f>VLOOKUP(BW886,Sheet2!$E$2:$I$222,3,FALSE)</f>
        <v>#N/A</v>
      </c>
      <c r="BY886" t="e">
        <f>VLOOKUP(BW886,Sheet2!$E$2:$I$222,4,FALSE)</f>
        <v>#N/A</v>
      </c>
      <c r="BZ886" t="e">
        <f>VLOOKUP(BW886,Sheet2!$E$2:$I$222,5,FALSE)</f>
        <v>#N/A</v>
      </c>
      <c r="CA886"/>
      <c r="CE886" t="e">
        <f>VLOOKUP(CD886,Sheet2!$E$2:$I$222,3,FALSE)</f>
        <v>#N/A</v>
      </c>
      <c r="CF886" t="e">
        <f>VLOOKUP(CD886,Sheet2!$E$2:$I$222,4,FALSE)</f>
        <v>#N/A</v>
      </c>
      <c r="CG886" t="e">
        <f>VLOOKUP(CD886,Sheet2!$E$2:$I$222,5,FALSE)</f>
        <v>#N/A</v>
      </c>
      <c r="CH886"/>
      <c r="CL886" t="e">
        <f>VLOOKUP(CK886,Sheet2!$E$2:$I$222,3,FALSE)</f>
        <v>#N/A</v>
      </c>
      <c r="CM886" t="e">
        <f>VLOOKUP(CK886,Sheet2!$E$2:$I$222,4,FALSE)</f>
        <v>#N/A</v>
      </c>
      <c r="CN886" t="e">
        <f>VLOOKUP(CK886,Sheet2!$E$2:$I$222,5,FALSE)</f>
        <v>#N/A</v>
      </c>
      <c r="CO886"/>
      <c r="CS886" t="e">
        <f>VLOOKUP(CR886,Sheet2!$E$2:$I$222,3,FALSE)</f>
        <v>#N/A</v>
      </c>
      <c r="CT886" t="e">
        <f>VLOOKUP(CR886,Sheet2!$E$2:$I$222,4,FALSE)</f>
        <v>#N/A</v>
      </c>
      <c r="CU886" t="e">
        <f>VLOOKUP(CR886,Sheet2!$E$2:$I$222,5,FALSE)</f>
        <v>#N/A</v>
      </c>
      <c r="CV886"/>
      <c r="CZ886" t="e">
        <f>VLOOKUP(CY886,Sheet2!$E$2:$I$222,3,FALSE)</f>
        <v>#N/A</v>
      </c>
      <c r="DA886" t="e">
        <f>VLOOKUP(CY886,Sheet2!$E$2:$I$222,4,FALSE)</f>
        <v>#N/A</v>
      </c>
      <c r="DB886" t="e">
        <f>VLOOKUP(CY886,Sheet2!$E$2:$I$222,5,FALSE)</f>
        <v>#N/A</v>
      </c>
      <c r="DC886"/>
      <c r="DG886" t="e">
        <f>VLOOKUP(DF886,Sheet2!$E$2:$I$222,3,FALSE)</f>
        <v>#N/A</v>
      </c>
      <c r="DH886" t="e">
        <f>VLOOKUP(DF886,Sheet2!$E$2:$I$222,4,FALSE)</f>
        <v>#N/A</v>
      </c>
      <c r="DI886" t="e">
        <f>VLOOKUP(DF886,Sheet2!$E$2:$I$222,5,FALSE)</f>
        <v>#N/A</v>
      </c>
    </row>
    <row r="887" spans="1:113" x14ac:dyDescent="0.25">
      <c r="A887">
        <v>935</v>
      </c>
      <c r="C887">
        <v>14147</v>
      </c>
      <c r="D887">
        <v>4147</v>
      </c>
      <c r="E887">
        <v>37.739789999999999</v>
      </c>
      <c r="F887">
        <v>-122.41007999999999</v>
      </c>
      <c r="G887" t="s">
        <v>666</v>
      </c>
      <c r="H887" t="s">
        <v>3095</v>
      </c>
      <c r="I887" t="s">
        <v>4915</v>
      </c>
      <c r="J887" t="s">
        <v>4948</v>
      </c>
      <c r="Q887" t="s">
        <v>5924</v>
      </c>
      <c r="S887" t="s">
        <v>6103</v>
      </c>
      <c r="W887">
        <f t="shared" si="13"/>
        <v>1</v>
      </c>
      <c r="X887" t="s">
        <v>6826</v>
      </c>
      <c r="Y887" t="s">
        <v>6885</v>
      </c>
      <c r="AA887" t="e">
        <f>VLOOKUP($Z887,Sheet2!$E$2:$I$222,3,FALSE)</f>
        <v>#N/A</v>
      </c>
      <c r="AB887" t="e">
        <f>VLOOKUP($Z887,Sheet2!$E$2:$I$222,4,FALSE)</f>
        <v>#N/A</v>
      </c>
      <c r="AC887" t="e">
        <f>VLOOKUP($Z887,Sheet2!$E$2:$I$222,5,FALSE)</f>
        <v>#N/A</v>
      </c>
      <c r="AH887" t="e">
        <f>VLOOKUP(AG887,Sheet2!$E$2:$I$222,3,FALSE)</f>
        <v>#N/A</v>
      </c>
      <c r="AI887" t="e">
        <f>VLOOKUP(AG887,Sheet2!$E$2:$I$222,4,FALSE)</f>
        <v>#N/A</v>
      </c>
      <c r="AJ887" t="e">
        <f>VLOOKUP(AG887,Sheet2!$E$2:$I$222,5,FALSE)</f>
        <v>#N/A</v>
      </c>
      <c r="AK887"/>
      <c r="AO887" t="e">
        <f>VLOOKUP(AN887,Sheet2!$E$2:$I$222,3,FALSE)</f>
        <v>#N/A</v>
      </c>
      <c r="AP887" t="e">
        <f>VLOOKUP(AN887,Sheet2!$E$2:$I$222,4,FALSE)</f>
        <v>#N/A</v>
      </c>
      <c r="AQ887" t="e">
        <f>VLOOKUP(AN887,Sheet2!$E$2:$I$222,5,FALSE)</f>
        <v>#N/A</v>
      </c>
      <c r="AR887"/>
      <c r="AV887" t="e">
        <f>VLOOKUP(AU887,Sheet2!$E$2:$I$222,3,FALSE)</f>
        <v>#N/A</v>
      </c>
      <c r="AW887" t="e">
        <f>VLOOKUP(AU887,Sheet2!$E$2:$I$222,4,FALSE)</f>
        <v>#N/A</v>
      </c>
      <c r="AX887" t="e">
        <f>VLOOKUP(AU887,Sheet2!$E$2:$I$222,5,FALSE)</f>
        <v>#N/A</v>
      </c>
      <c r="AY887"/>
      <c r="BC887" t="e">
        <f>VLOOKUP(BB887,Sheet2!$E$2:$I$222,3,FALSE)</f>
        <v>#N/A</v>
      </c>
      <c r="BD887" t="e">
        <f>VLOOKUP(BB887,Sheet2!$E$2:$I$222,4,FALSE)</f>
        <v>#N/A</v>
      </c>
      <c r="BE887" t="e">
        <f>VLOOKUP(BB887,Sheet2!$E$2:$I$222,5,FALSE)</f>
        <v>#N/A</v>
      </c>
      <c r="BF887"/>
      <c r="BJ887" t="e">
        <f>VLOOKUP(BI887,Sheet2!$E$2:$I$222,3,FALSE)</f>
        <v>#N/A</v>
      </c>
      <c r="BK887" t="e">
        <f>VLOOKUP(BI887,Sheet2!$E$2:$I$222,4,FALSE)</f>
        <v>#N/A</v>
      </c>
      <c r="BL887" t="e">
        <f>VLOOKUP(BI887,Sheet2!$E$2:$I$222,5,FALSE)</f>
        <v>#N/A</v>
      </c>
      <c r="BM887"/>
      <c r="BQ887" t="e">
        <f>VLOOKUP(BP887,Sheet2!$E$2:$I$222,3,FALSE)</f>
        <v>#N/A</v>
      </c>
      <c r="BR887" t="e">
        <f>VLOOKUP(BP887,Sheet2!$E$2:$I$222,4,FALSE)</f>
        <v>#N/A</v>
      </c>
      <c r="BS887" t="e">
        <f>VLOOKUP(BP887,Sheet2!$E$2:$I$222,5,FALSE)</f>
        <v>#N/A</v>
      </c>
      <c r="BT887"/>
      <c r="BX887" t="e">
        <f>VLOOKUP(BW887,Sheet2!$E$2:$I$222,3,FALSE)</f>
        <v>#N/A</v>
      </c>
      <c r="BY887" t="e">
        <f>VLOOKUP(BW887,Sheet2!$E$2:$I$222,4,FALSE)</f>
        <v>#N/A</v>
      </c>
      <c r="BZ887" t="e">
        <f>VLOOKUP(BW887,Sheet2!$E$2:$I$222,5,FALSE)</f>
        <v>#N/A</v>
      </c>
      <c r="CA887"/>
      <c r="CE887" t="e">
        <f>VLOOKUP(CD887,Sheet2!$E$2:$I$222,3,FALSE)</f>
        <v>#N/A</v>
      </c>
      <c r="CF887" t="e">
        <f>VLOOKUP(CD887,Sheet2!$E$2:$I$222,4,FALSE)</f>
        <v>#N/A</v>
      </c>
      <c r="CG887" t="e">
        <f>VLOOKUP(CD887,Sheet2!$E$2:$I$222,5,FALSE)</f>
        <v>#N/A</v>
      </c>
      <c r="CH887"/>
      <c r="CL887" t="e">
        <f>VLOOKUP(CK887,Sheet2!$E$2:$I$222,3,FALSE)</f>
        <v>#N/A</v>
      </c>
      <c r="CM887" t="e">
        <f>VLOOKUP(CK887,Sheet2!$E$2:$I$222,4,FALSE)</f>
        <v>#N/A</v>
      </c>
      <c r="CN887" t="e">
        <f>VLOOKUP(CK887,Sheet2!$E$2:$I$222,5,FALSE)</f>
        <v>#N/A</v>
      </c>
      <c r="CO887"/>
      <c r="CS887" t="e">
        <f>VLOOKUP(CR887,Sheet2!$E$2:$I$222,3,FALSE)</f>
        <v>#N/A</v>
      </c>
      <c r="CT887" t="e">
        <f>VLOOKUP(CR887,Sheet2!$E$2:$I$222,4,FALSE)</f>
        <v>#N/A</v>
      </c>
      <c r="CU887" t="e">
        <f>VLOOKUP(CR887,Sheet2!$E$2:$I$222,5,FALSE)</f>
        <v>#N/A</v>
      </c>
      <c r="CV887"/>
      <c r="CZ887" t="e">
        <f>VLOOKUP(CY887,Sheet2!$E$2:$I$222,3,FALSE)</f>
        <v>#N/A</v>
      </c>
      <c r="DA887" t="e">
        <f>VLOOKUP(CY887,Sheet2!$E$2:$I$222,4,FALSE)</f>
        <v>#N/A</v>
      </c>
      <c r="DB887" t="e">
        <f>VLOOKUP(CY887,Sheet2!$E$2:$I$222,5,FALSE)</f>
        <v>#N/A</v>
      </c>
      <c r="DC887"/>
      <c r="DG887" t="e">
        <f>VLOOKUP(DF887,Sheet2!$E$2:$I$222,3,FALSE)</f>
        <v>#N/A</v>
      </c>
      <c r="DH887" t="e">
        <f>VLOOKUP(DF887,Sheet2!$E$2:$I$222,4,FALSE)</f>
        <v>#N/A</v>
      </c>
      <c r="DI887" t="e">
        <f>VLOOKUP(DF887,Sheet2!$E$2:$I$222,5,FALSE)</f>
        <v>#N/A</v>
      </c>
    </row>
    <row r="888" spans="1:113" x14ac:dyDescent="0.25">
      <c r="A888">
        <v>936</v>
      </c>
      <c r="C888">
        <v>14148</v>
      </c>
      <c r="D888">
        <v>4148</v>
      </c>
      <c r="E888">
        <v>37.739539999999998</v>
      </c>
      <c r="F888">
        <v>-122.4072</v>
      </c>
      <c r="G888" t="s">
        <v>667</v>
      </c>
      <c r="H888" t="s">
        <v>3096</v>
      </c>
      <c r="I888" t="s">
        <v>4918</v>
      </c>
      <c r="J888" t="s">
        <v>4946</v>
      </c>
      <c r="K888" t="s">
        <v>4964</v>
      </c>
      <c r="M888" t="s">
        <v>5109</v>
      </c>
      <c r="N888" t="s">
        <v>5320</v>
      </c>
      <c r="Q888" t="s">
        <v>5924</v>
      </c>
      <c r="R888">
        <v>937</v>
      </c>
      <c r="S888" t="s">
        <v>6103</v>
      </c>
      <c r="W888">
        <f t="shared" si="13"/>
        <v>1</v>
      </c>
      <c r="X888" t="s">
        <v>6826</v>
      </c>
      <c r="Y888" t="s">
        <v>6885</v>
      </c>
      <c r="AA888" t="e">
        <f>VLOOKUP($Z888,Sheet2!$E$2:$I$222,3,FALSE)</f>
        <v>#N/A</v>
      </c>
      <c r="AB888" t="e">
        <f>VLOOKUP($Z888,Sheet2!$E$2:$I$222,4,FALSE)</f>
        <v>#N/A</v>
      </c>
      <c r="AC888" t="e">
        <f>VLOOKUP($Z888,Sheet2!$E$2:$I$222,5,FALSE)</f>
        <v>#N/A</v>
      </c>
      <c r="AH888" t="e">
        <f>VLOOKUP(AG888,Sheet2!$E$2:$I$222,3,FALSE)</f>
        <v>#N/A</v>
      </c>
      <c r="AI888" t="e">
        <f>VLOOKUP(AG888,Sheet2!$E$2:$I$222,4,FALSE)</f>
        <v>#N/A</v>
      </c>
      <c r="AJ888" t="e">
        <f>VLOOKUP(AG888,Sheet2!$E$2:$I$222,5,FALSE)</f>
        <v>#N/A</v>
      </c>
      <c r="AK888"/>
      <c r="AO888" t="e">
        <f>VLOOKUP(AN888,Sheet2!$E$2:$I$222,3,FALSE)</f>
        <v>#N/A</v>
      </c>
      <c r="AP888" t="e">
        <f>VLOOKUP(AN888,Sheet2!$E$2:$I$222,4,FALSE)</f>
        <v>#N/A</v>
      </c>
      <c r="AQ888" t="e">
        <f>VLOOKUP(AN888,Sheet2!$E$2:$I$222,5,FALSE)</f>
        <v>#N/A</v>
      </c>
      <c r="AR888"/>
      <c r="AV888" t="e">
        <f>VLOOKUP(AU888,Sheet2!$E$2:$I$222,3,FALSE)</f>
        <v>#N/A</v>
      </c>
      <c r="AW888" t="e">
        <f>VLOOKUP(AU888,Sheet2!$E$2:$I$222,4,FALSE)</f>
        <v>#N/A</v>
      </c>
      <c r="AX888" t="e">
        <f>VLOOKUP(AU888,Sheet2!$E$2:$I$222,5,FALSE)</f>
        <v>#N/A</v>
      </c>
      <c r="AY888"/>
      <c r="BC888" t="e">
        <f>VLOOKUP(BB888,Sheet2!$E$2:$I$222,3,FALSE)</f>
        <v>#N/A</v>
      </c>
      <c r="BD888" t="e">
        <f>VLOOKUP(BB888,Sheet2!$E$2:$I$222,4,FALSE)</f>
        <v>#N/A</v>
      </c>
      <c r="BE888" t="e">
        <f>VLOOKUP(BB888,Sheet2!$E$2:$I$222,5,FALSE)</f>
        <v>#N/A</v>
      </c>
      <c r="BF888"/>
      <c r="BJ888" t="e">
        <f>VLOOKUP(BI888,Sheet2!$E$2:$I$222,3,FALSE)</f>
        <v>#N/A</v>
      </c>
      <c r="BK888" t="e">
        <f>VLOOKUP(BI888,Sheet2!$E$2:$I$222,4,FALSE)</f>
        <v>#N/A</v>
      </c>
      <c r="BL888" t="e">
        <f>VLOOKUP(BI888,Sheet2!$E$2:$I$222,5,FALSE)</f>
        <v>#N/A</v>
      </c>
      <c r="BM888"/>
      <c r="BQ888" t="e">
        <f>VLOOKUP(BP888,Sheet2!$E$2:$I$222,3,FALSE)</f>
        <v>#N/A</v>
      </c>
      <c r="BR888" t="e">
        <f>VLOOKUP(BP888,Sheet2!$E$2:$I$222,4,FALSE)</f>
        <v>#N/A</v>
      </c>
      <c r="BS888" t="e">
        <f>VLOOKUP(BP888,Sheet2!$E$2:$I$222,5,FALSE)</f>
        <v>#N/A</v>
      </c>
      <c r="BT888"/>
      <c r="BX888" t="e">
        <f>VLOOKUP(BW888,Sheet2!$E$2:$I$222,3,FALSE)</f>
        <v>#N/A</v>
      </c>
      <c r="BY888" t="e">
        <f>VLOOKUP(BW888,Sheet2!$E$2:$I$222,4,FALSE)</f>
        <v>#N/A</v>
      </c>
      <c r="BZ888" t="e">
        <f>VLOOKUP(BW888,Sheet2!$E$2:$I$222,5,FALSE)</f>
        <v>#N/A</v>
      </c>
      <c r="CA888"/>
      <c r="CE888" t="e">
        <f>VLOOKUP(CD888,Sheet2!$E$2:$I$222,3,FALSE)</f>
        <v>#N/A</v>
      </c>
      <c r="CF888" t="e">
        <f>VLOOKUP(CD888,Sheet2!$E$2:$I$222,4,FALSE)</f>
        <v>#N/A</v>
      </c>
      <c r="CG888" t="e">
        <f>VLOOKUP(CD888,Sheet2!$E$2:$I$222,5,FALSE)</f>
        <v>#N/A</v>
      </c>
      <c r="CH888"/>
      <c r="CL888" t="e">
        <f>VLOOKUP(CK888,Sheet2!$E$2:$I$222,3,FALSE)</f>
        <v>#N/A</v>
      </c>
      <c r="CM888" t="e">
        <f>VLOOKUP(CK888,Sheet2!$E$2:$I$222,4,FALSE)</f>
        <v>#N/A</v>
      </c>
      <c r="CN888" t="e">
        <f>VLOOKUP(CK888,Sheet2!$E$2:$I$222,5,FALSE)</f>
        <v>#N/A</v>
      </c>
      <c r="CO888"/>
      <c r="CS888" t="e">
        <f>VLOOKUP(CR888,Sheet2!$E$2:$I$222,3,FALSE)</f>
        <v>#N/A</v>
      </c>
      <c r="CT888" t="e">
        <f>VLOOKUP(CR888,Sheet2!$E$2:$I$222,4,FALSE)</f>
        <v>#N/A</v>
      </c>
      <c r="CU888" t="e">
        <f>VLOOKUP(CR888,Sheet2!$E$2:$I$222,5,FALSE)</f>
        <v>#N/A</v>
      </c>
      <c r="CV888"/>
      <c r="CZ888" t="e">
        <f>VLOOKUP(CY888,Sheet2!$E$2:$I$222,3,FALSE)</f>
        <v>#N/A</v>
      </c>
      <c r="DA888" t="e">
        <f>VLOOKUP(CY888,Sheet2!$E$2:$I$222,4,FALSE)</f>
        <v>#N/A</v>
      </c>
      <c r="DB888" t="e">
        <f>VLOOKUP(CY888,Sheet2!$E$2:$I$222,5,FALSE)</f>
        <v>#N/A</v>
      </c>
      <c r="DC888"/>
      <c r="DG888" t="e">
        <f>VLOOKUP(DF888,Sheet2!$E$2:$I$222,3,FALSE)</f>
        <v>#N/A</v>
      </c>
      <c r="DH888" t="e">
        <f>VLOOKUP(DF888,Sheet2!$E$2:$I$222,4,FALSE)</f>
        <v>#N/A</v>
      </c>
      <c r="DI888" t="e">
        <f>VLOOKUP(DF888,Sheet2!$E$2:$I$222,5,FALSE)</f>
        <v>#N/A</v>
      </c>
    </row>
    <row r="889" spans="1:113" x14ac:dyDescent="0.25">
      <c r="A889">
        <v>937</v>
      </c>
      <c r="C889">
        <v>14149</v>
      </c>
      <c r="D889">
        <v>4149</v>
      </c>
      <c r="E889">
        <v>37.739919999999998</v>
      </c>
      <c r="F889">
        <v>-122.41997000000001</v>
      </c>
      <c r="G889" t="s">
        <v>668</v>
      </c>
      <c r="H889" t="s">
        <v>3097</v>
      </c>
      <c r="I889" t="s">
        <v>4912</v>
      </c>
      <c r="J889" t="s">
        <v>4946</v>
      </c>
      <c r="K889" t="s">
        <v>4966</v>
      </c>
      <c r="Q889" t="s">
        <v>5924</v>
      </c>
      <c r="S889" t="s">
        <v>6103</v>
      </c>
      <c r="W889">
        <f t="shared" si="13"/>
        <v>1</v>
      </c>
      <c r="X889" t="s">
        <v>6826</v>
      </c>
      <c r="Y889" t="s">
        <v>6885</v>
      </c>
      <c r="AA889" t="e">
        <f>VLOOKUP($Z889,Sheet2!$E$2:$I$222,3,FALSE)</f>
        <v>#N/A</v>
      </c>
      <c r="AB889" t="e">
        <f>VLOOKUP($Z889,Sheet2!$E$2:$I$222,4,FALSE)</f>
        <v>#N/A</v>
      </c>
      <c r="AC889" t="e">
        <f>VLOOKUP($Z889,Sheet2!$E$2:$I$222,5,FALSE)</f>
        <v>#N/A</v>
      </c>
      <c r="AH889" t="e">
        <f>VLOOKUP(AG889,Sheet2!$E$2:$I$222,3,FALSE)</f>
        <v>#N/A</v>
      </c>
      <c r="AI889" t="e">
        <f>VLOOKUP(AG889,Sheet2!$E$2:$I$222,4,FALSE)</f>
        <v>#N/A</v>
      </c>
      <c r="AJ889" t="e">
        <f>VLOOKUP(AG889,Sheet2!$E$2:$I$222,5,FALSE)</f>
        <v>#N/A</v>
      </c>
      <c r="AK889"/>
      <c r="AO889" t="e">
        <f>VLOOKUP(AN889,Sheet2!$E$2:$I$222,3,FALSE)</f>
        <v>#N/A</v>
      </c>
      <c r="AP889" t="e">
        <f>VLOOKUP(AN889,Sheet2!$E$2:$I$222,4,FALSE)</f>
        <v>#N/A</v>
      </c>
      <c r="AQ889" t="e">
        <f>VLOOKUP(AN889,Sheet2!$E$2:$I$222,5,FALSE)</f>
        <v>#N/A</v>
      </c>
      <c r="AR889"/>
      <c r="AV889" t="e">
        <f>VLOOKUP(AU889,Sheet2!$E$2:$I$222,3,FALSE)</f>
        <v>#N/A</v>
      </c>
      <c r="AW889" t="e">
        <f>VLOOKUP(AU889,Sheet2!$E$2:$I$222,4,FALSE)</f>
        <v>#N/A</v>
      </c>
      <c r="AX889" t="e">
        <f>VLOOKUP(AU889,Sheet2!$E$2:$I$222,5,FALSE)</f>
        <v>#N/A</v>
      </c>
      <c r="AY889"/>
      <c r="BC889" t="e">
        <f>VLOOKUP(BB889,Sheet2!$E$2:$I$222,3,FALSE)</f>
        <v>#N/A</v>
      </c>
      <c r="BD889" t="e">
        <f>VLOOKUP(BB889,Sheet2!$E$2:$I$222,4,FALSE)</f>
        <v>#N/A</v>
      </c>
      <c r="BE889" t="e">
        <f>VLOOKUP(BB889,Sheet2!$E$2:$I$222,5,FALSE)</f>
        <v>#N/A</v>
      </c>
      <c r="BF889"/>
      <c r="BJ889" t="e">
        <f>VLOOKUP(BI889,Sheet2!$E$2:$I$222,3,FALSE)</f>
        <v>#N/A</v>
      </c>
      <c r="BK889" t="e">
        <f>VLOOKUP(BI889,Sheet2!$E$2:$I$222,4,FALSE)</f>
        <v>#N/A</v>
      </c>
      <c r="BL889" t="e">
        <f>VLOOKUP(BI889,Sheet2!$E$2:$I$222,5,FALSE)</f>
        <v>#N/A</v>
      </c>
      <c r="BM889"/>
      <c r="BQ889" t="e">
        <f>VLOOKUP(BP889,Sheet2!$E$2:$I$222,3,FALSE)</f>
        <v>#N/A</v>
      </c>
      <c r="BR889" t="e">
        <f>VLOOKUP(BP889,Sheet2!$E$2:$I$222,4,FALSE)</f>
        <v>#N/A</v>
      </c>
      <c r="BS889" t="e">
        <f>VLOOKUP(BP889,Sheet2!$E$2:$I$222,5,FALSE)</f>
        <v>#N/A</v>
      </c>
      <c r="BT889"/>
      <c r="BX889" t="e">
        <f>VLOOKUP(BW889,Sheet2!$E$2:$I$222,3,FALSE)</f>
        <v>#N/A</v>
      </c>
      <c r="BY889" t="e">
        <f>VLOOKUP(BW889,Sheet2!$E$2:$I$222,4,FALSE)</f>
        <v>#N/A</v>
      </c>
      <c r="BZ889" t="e">
        <f>VLOOKUP(BW889,Sheet2!$E$2:$I$222,5,FALSE)</f>
        <v>#N/A</v>
      </c>
      <c r="CA889"/>
      <c r="CE889" t="e">
        <f>VLOOKUP(CD889,Sheet2!$E$2:$I$222,3,FALSE)</f>
        <v>#N/A</v>
      </c>
      <c r="CF889" t="e">
        <f>VLOOKUP(CD889,Sheet2!$E$2:$I$222,4,FALSE)</f>
        <v>#N/A</v>
      </c>
      <c r="CG889" t="e">
        <f>VLOOKUP(CD889,Sheet2!$E$2:$I$222,5,FALSE)</f>
        <v>#N/A</v>
      </c>
      <c r="CH889"/>
      <c r="CL889" t="e">
        <f>VLOOKUP(CK889,Sheet2!$E$2:$I$222,3,FALSE)</f>
        <v>#N/A</v>
      </c>
      <c r="CM889" t="e">
        <f>VLOOKUP(CK889,Sheet2!$E$2:$I$222,4,FALSE)</f>
        <v>#N/A</v>
      </c>
      <c r="CN889" t="e">
        <f>VLOOKUP(CK889,Sheet2!$E$2:$I$222,5,FALSE)</f>
        <v>#N/A</v>
      </c>
      <c r="CO889"/>
      <c r="CS889" t="e">
        <f>VLOOKUP(CR889,Sheet2!$E$2:$I$222,3,FALSE)</f>
        <v>#N/A</v>
      </c>
      <c r="CT889" t="e">
        <f>VLOOKUP(CR889,Sheet2!$E$2:$I$222,4,FALSE)</f>
        <v>#N/A</v>
      </c>
      <c r="CU889" t="e">
        <f>VLOOKUP(CR889,Sheet2!$E$2:$I$222,5,FALSE)</f>
        <v>#N/A</v>
      </c>
      <c r="CV889"/>
      <c r="CZ889" t="e">
        <f>VLOOKUP(CY889,Sheet2!$E$2:$I$222,3,FALSE)</f>
        <v>#N/A</v>
      </c>
      <c r="DA889" t="e">
        <f>VLOOKUP(CY889,Sheet2!$E$2:$I$222,4,FALSE)</f>
        <v>#N/A</v>
      </c>
      <c r="DB889" t="e">
        <f>VLOOKUP(CY889,Sheet2!$E$2:$I$222,5,FALSE)</f>
        <v>#N/A</v>
      </c>
      <c r="DC889"/>
      <c r="DG889" t="e">
        <f>VLOOKUP(DF889,Sheet2!$E$2:$I$222,3,FALSE)</f>
        <v>#N/A</v>
      </c>
      <c r="DH889" t="e">
        <f>VLOOKUP(DF889,Sheet2!$E$2:$I$222,4,FALSE)</f>
        <v>#N/A</v>
      </c>
      <c r="DI889" t="e">
        <f>VLOOKUP(DF889,Sheet2!$E$2:$I$222,5,FALSE)</f>
        <v>#N/A</v>
      </c>
    </row>
    <row r="890" spans="1:113" x14ac:dyDescent="0.25">
      <c r="A890">
        <v>938</v>
      </c>
      <c r="C890">
        <v>14150</v>
      </c>
      <c r="D890">
        <v>4150</v>
      </c>
      <c r="E890">
        <v>37.739699999999999</v>
      </c>
      <c r="F890">
        <v>-122.41969</v>
      </c>
      <c r="G890" t="s">
        <v>668</v>
      </c>
      <c r="H890" t="s">
        <v>3097</v>
      </c>
      <c r="I890" t="s">
        <v>4910</v>
      </c>
      <c r="J890" t="s">
        <v>4946</v>
      </c>
      <c r="K890" t="s">
        <v>4966</v>
      </c>
      <c r="Q890" t="s">
        <v>5924</v>
      </c>
      <c r="S890" t="s">
        <v>6105</v>
      </c>
      <c r="W890">
        <f t="shared" si="13"/>
        <v>1</v>
      </c>
      <c r="X890" t="s">
        <v>6826</v>
      </c>
      <c r="Y890" t="s">
        <v>6887</v>
      </c>
      <c r="AA890" t="e">
        <f>VLOOKUP($Z890,Sheet2!$E$2:$I$222,3,FALSE)</f>
        <v>#N/A</v>
      </c>
      <c r="AB890" t="e">
        <f>VLOOKUP($Z890,Sheet2!$E$2:$I$222,4,FALSE)</f>
        <v>#N/A</v>
      </c>
      <c r="AC890" t="e">
        <f>VLOOKUP($Z890,Sheet2!$E$2:$I$222,5,FALSE)</f>
        <v>#N/A</v>
      </c>
      <c r="AH890" t="e">
        <f>VLOOKUP(AG890,Sheet2!$E$2:$I$222,3,FALSE)</f>
        <v>#N/A</v>
      </c>
      <c r="AI890" t="e">
        <f>VLOOKUP(AG890,Sheet2!$E$2:$I$222,4,FALSE)</f>
        <v>#N/A</v>
      </c>
      <c r="AJ890" t="e">
        <f>VLOOKUP(AG890,Sheet2!$E$2:$I$222,5,FALSE)</f>
        <v>#N/A</v>
      </c>
      <c r="AK890"/>
      <c r="AO890" t="e">
        <f>VLOOKUP(AN890,Sheet2!$E$2:$I$222,3,FALSE)</f>
        <v>#N/A</v>
      </c>
      <c r="AP890" t="e">
        <f>VLOOKUP(AN890,Sheet2!$E$2:$I$222,4,FALSE)</f>
        <v>#N/A</v>
      </c>
      <c r="AQ890" t="e">
        <f>VLOOKUP(AN890,Sheet2!$E$2:$I$222,5,FALSE)</f>
        <v>#N/A</v>
      </c>
      <c r="AR890"/>
      <c r="AV890" t="e">
        <f>VLOOKUP(AU890,Sheet2!$E$2:$I$222,3,FALSE)</f>
        <v>#N/A</v>
      </c>
      <c r="AW890" t="e">
        <f>VLOOKUP(AU890,Sheet2!$E$2:$I$222,4,FALSE)</f>
        <v>#N/A</v>
      </c>
      <c r="AX890" t="e">
        <f>VLOOKUP(AU890,Sheet2!$E$2:$I$222,5,FALSE)</f>
        <v>#N/A</v>
      </c>
      <c r="AY890"/>
      <c r="BC890" t="e">
        <f>VLOOKUP(BB890,Sheet2!$E$2:$I$222,3,FALSE)</f>
        <v>#N/A</v>
      </c>
      <c r="BD890" t="e">
        <f>VLOOKUP(BB890,Sheet2!$E$2:$I$222,4,FALSE)</f>
        <v>#N/A</v>
      </c>
      <c r="BE890" t="e">
        <f>VLOOKUP(BB890,Sheet2!$E$2:$I$222,5,FALSE)</f>
        <v>#N/A</v>
      </c>
      <c r="BF890"/>
      <c r="BJ890" t="e">
        <f>VLOOKUP(BI890,Sheet2!$E$2:$I$222,3,FALSE)</f>
        <v>#N/A</v>
      </c>
      <c r="BK890" t="e">
        <f>VLOOKUP(BI890,Sheet2!$E$2:$I$222,4,FALSE)</f>
        <v>#N/A</v>
      </c>
      <c r="BL890" t="e">
        <f>VLOOKUP(BI890,Sheet2!$E$2:$I$222,5,FALSE)</f>
        <v>#N/A</v>
      </c>
      <c r="BM890"/>
      <c r="BQ890" t="e">
        <f>VLOOKUP(BP890,Sheet2!$E$2:$I$222,3,FALSE)</f>
        <v>#N/A</v>
      </c>
      <c r="BR890" t="e">
        <f>VLOOKUP(BP890,Sheet2!$E$2:$I$222,4,FALSE)</f>
        <v>#N/A</v>
      </c>
      <c r="BS890" t="e">
        <f>VLOOKUP(BP890,Sheet2!$E$2:$I$222,5,FALSE)</f>
        <v>#N/A</v>
      </c>
      <c r="BT890"/>
      <c r="BX890" t="e">
        <f>VLOOKUP(BW890,Sheet2!$E$2:$I$222,3,FALSE)</f>
        <v>#N/A</v>
      </c>
      <c r="BY890" t="e">
        <f>VLOOKUP(BW890,Sheet2!$E$2:$I$222,4,FALSE)</f>
        <v>#N/A</v>
      </c>
      <c r="BZ890" t="e">
        <f>VLOOKUP(BW890,Sheet2!$E$2:$I$222,5,FALSE)</f>
        <v>#N/A</v>
      </c>
      <c r="CA890"/>
      <c r="CE890" t="e">
        <f>VLOOKUP(CD890,Sheet2!$E$2:$I$222,3,FALSE)</f>
        <v>#N/A</v>
      </c>
      <c r="CF890" t="e">
        <f>VLOOKUP(CD890,Sheet2!$E$2:$I$222,4,FALSE)</f>
        <v>#N/A</v>
      </c>
      <c r="CG890" t="e">
        <f>VLOOKUP(CD890,Sheet2!$E$2:$I$222,5,FALSE)</f>
        <v>#N/A</v>
      </c>
      <c r="CH890"/>
      <c r="CL890" t="e">
        <f>VLOOKUP(CK890,Sheet2!$E$2:$I$222,3,FALSE)</f>
        <v>#N/A</v>
      </c>
      <c r="CM890" t="e">
        <f>VLOOKUP(CK890,Sheet2!$E$2:$I$222,4,FALSE)</f>
        <v>#N/A</v>
      </c>
      <c r="CN890" t="e">
        <f>VLOOKUP(CK890,Sheet2!$E$2:$I$222,5,FALSE)</f>
        <v>#N/A</v>
      </c>
      <c r="CO890"/>
      <c r="CS890" t="e">
        <f>VLOOKUP(CR890,Sheet2!$E$2:$I$222,3,FALSE)</f>
        <v>#N/A</v>
      </c>
      <c r="CT890" t="e">
        <f>VLOOKUP(CR890,Sheet2!$E$2:$I$222,4,FALSE)</f>
        <v>#N/A</v>
      </c>
      <c r="CU890" t="e">
        <f>VLOOKUP(CR890,Sheet2!$E$2:$I$222,5,FALSE)</f>
        <v>#N/A</v>
      </c>
      <c r="CV890"/>
      <c r="CZ890" t="e">
        <f>VLOOKUP(CY890,Sheet2!$E$2:$I$222,3,FALSE)</f>
        <v>#N/A</v>
      </c>
      <c r="DA890" t="e">
        <f>VLOOKUP(CY890,Sheet2!$E$2:$I$222,4,FALSE)</f>
        <v>#N/A</v>
      </c>
      <c r="DB890" t="e">
        <f>VLOOKUP(CY890,Sheet2!$E$2:$I$222,5,FALSE)</f>
        <v>#N/A</v>
      </c>
      <c r="DC890"/>
      <c r="DG890" t="e">
        <f>VLOOKUP(DF890,Sheet2!$E$2:$I$222,3,FALSE)</f>
        <v>#N/A</v>
      </c>
      <c r="DH890" t="e">
        <f>VLOOKUP(DF890,Sheet2!$E$2:$I$222,4,FALSE)</f>
        <v>#N/A</v>
      </c>
      <c r="DI890" t="e">
        <f>VLOOKUP(DF890,Sheet2!$E$2:$I$222,5,FALSE)</f>
        <v>#N/A</v>
      </c>
    </row>
    <row r="891" spans="1:113" x14ac:dyDescent="0.25">
      <c r="A891">
        <v>939</v>
      </c>
      <c r="C891">
        <v>14151</v>
      </c>
      <c r="D891">
        <v>4151</v>
      </c>
      <c r="E891">
        <v>37.73892</v>
      </c>
      <c r="F891">
        <v>-122.41455000000001</v>
      </c>
      <c r="G891" t="s">
        <v>669</v>
      </c>
      <c r="H891" t="s">
        <v>3098</v>
      </c>
      <c r="I891" t="s">
        <v>4917</v>
      </c>
      <c r="J891" t="s">
        <v>4948</v>
      </c>
      <c r="Q891" t="s">
        <v>5924</v>
      </c>
      <c r="S891" t="s">
        <v>6103</v>
      </c>
      <c r="W891">
        <f t="shared" si="13"/>
        <v>1</v>
      </c>
      <c r="X891" t="s">
        <v>6826</v>
      </c>
      <c r="Y891" t="s">
        <v>6885</v>
      </c>
      <c r="AA891" t="e">
        <f>VLOOKUP($Z891,Sheet2!$E$2:$I$222,3,FALSE)</f>
        <v>#N/A</v>
      </c>
      <c r="AB891" t="e">
        <f>VLOOKUP($Z891,Sheet2!$E$2:$I$222,4,FALSE)</f>
        <v>#N/A</v>
      </c>
      <c r="AC891" t="e">
        <f>VLOOKUP($Z891,Sheet2!$E$2:$I$222,5,FALSE)</f>
        <v>#N/A</v>
      </c>
      <c r="AH891" t="e">
        <f>VLOOKUP(AG891,Sheet2!$E$2:$I$222,3,FALSE)</f>
        <v>#N/A</v>
      </c>
      <c r="AI891" t="e">
        <f>VLOOKUP(AG891,Sheet2!$E$2:$I$222,4,FALSE)</f>
        <v>#N/A</v>
      </c>
      <c r="AJ891" t="e">
        <f>VLOOKUP(AG891,Sheet2!$E$2:$I$222,5,FALSE)</f>
        <v>#N/A</v>
      </c>
      <c r="AK891"/>
      <c r="AO891" t="e">
        <f>VLOOKUP(AN891,Sheet2!$E$2:$I$222,3,FALSE)</f>
        <v>#N/A</v>
      </c>
      <c r="AP891" t="e">
        <f>VLOOKUP(AN891,Sheet2!$E$2:$I$222,4,FALSE)</f>
        <v>#N/A</v>
      </c>
      <c r="AQ891" t="e">
        <f>VLOOKUP(AN891,Sheet2!$E$2:$I$222,5,FALSE)</f>
        <v>#N/A</v>
      </c>
      <c r="AR891"/>
      <c r="AV891" t="e">
        <f>VLOOKUP(AU891,Sheet2!$E$2:$I$222,3,FALSE)</f>
        <v>#N/A</v>
      </c>
      <c r="AW891" t="e">
        <f>VLOOKUP(AU891,Sheet2!$E$2:$I$222,4,FALSE)</f>
        <v>#N/A</v>
      </c>
      <c r="AX891" t="e">
        <f>VLOOKUP(AU891,Sheet2!$E$2:$I$222,5,FALSE)</f>
        <v>#N/A</v>
      </c>
      <c r="AY891"/>
      <c r="BC891" t="e">
        <f>VLOOKUP(BB891,Sheet2!$E$2:$I$222,3,FALSE)</f>
        <v>#N/A</v>
      </c>
      <c r="BD891" t="e">
        <f>VLOOKUP(BB891,Sheet2!$E$2:$I$222,4,FALSE)</f>
        <v>#N/A</v>
      </c>
      <c r="BE891" t="e">
        <f>VLOOKUP(BB891,Sheet2!$E$2:$I$222,5,FALSE)</f>
        <v>#N/A</v>
      </c>
      <c r="BF891"/>
      <c r="BJ891" t="e">
        <f>VLOOKUP(BI891,Sheet2!$E$2:$I$222,3,FALSE)</f>
        <v>#N/A</v>
      </c>
      <c r="BK891" t="e">
        <f>VLOOKUP(BI891,Sheet2!$E$2:$I$222,4,FALSE)</f>
        <v>#N/A</v>
      </c>
      <c r="BL891" t="e">
        <f>VLOOKUP(BI891,Sheet2!$E$2:$I$222,5,FALSE)</f>
        <v>#N/A</v>
      </c>
      <c r="BM891"/>
      <c r="BQ891" t="e">
        <f>VLOOKUP(BP891,Sheet2!$E$2:$I$222,3,FALSE)</f>
        <v>#N/A</v>
      </c>
      <c r="BR891" t="e">
        <f>VLOOKUP(BP891,Sheet2!$E$2:$I$222,4,FALSE)</f>
        <v>#N/A</v>
      </c>
      <c r="BS891" t="e">
        <f>VLOOKUP(BP891,Sheet2!$E$2:$I$222,5,FALSE)</f>
        <v>#N/A</v>
      </c>
      <c r="BT891"/>
      <c r="BX891" t="e">
        <f>VLOOKUP(BW891,Sheet2!$E$2:$I$222,3,FALSE)</f>
        <v>#N/A</v>
      </c>
      <c r="BY891" t="e">
        <f>VLOOKUP(BW891,Sheet2!$E$2:$I$222,4,FALSE)</f>
        <v>#N/A</v>
      </c>
      <c r="BZ891" t="e">
        <f>VLOOKUP(BW891,Sheet2!$E$2:$I$222,5,FALSE)</f>
        <v>#N/A</v>
      </c>
      <c r="CA891"/>
      <c r="CE891" t="e">
        <f>VLOOKUP(CD891,Sheet2!$E$2:$I$222,3,FALSE)</f>
        <v>#N/A</v>
      </c>
      <c r="CF891" t="e">
        <f>VLOOKUP(CD891,Sheet2!$E$2:$I$222,4,FALSE)</f>
        <v>#N/A</v>
      </c>
      <c r="CG891" t="e">
        <f>VLOOKUP(CD891,Sheet2!$E$2:$I$222,5,FALSE)</f>
        <v>#N/A</v>
      </c>
      <c r="CH891"/>
      <c r="CL891" t="e">
        <f>VLOOKUP(CK891,Sheet2!$E$2:$I$222,3,FALSE)</f>
        <v>#N/A</v>
      </c>
      <c r="CM891" t="e">
        <f>VLOOKUP(CK891,Sheet2!$E$2:$I$222,4,FALSE)</f>
        <v>#N/A</v>
      </c>
      <c r="CN891" t="e">
        <f>VLOOKUP(CK891,Sheet2!$E$2:$I$222,5,FALSE)</f>
        <v>#N/A</v>
      </c>
      <c r="CO891"/>
      <c r="CS891" t="e">
        <f>VLOOKUP(CR891,Sheet2!$E$2:$I$222,3,FALSE)</f>
        <v>#N/A</v>
      </c>
      <c r="CT891" t="e">
        <f>VLOOKUP(CR891,Sheet2!$E$2:$I$222,4,FALSE)</f>
        <v>#N/A</v>
      </c>
      <c r="CU891" t="e">
        <f>VLOOKUP(CR891,Sheet2!$E$2:$I$222,5,FALSE)</f>
        <v>#N/A</v>
      </c>
      <c r="CV891"/>
      <c r="CZ891" t="e">
        <f>VLOOKUP(CY891,Sheet2!$E$2:$I$222,3,FALSE)</f>
        <v>#N/A</v>
      </c>
      <c r="DA891" t="e">
        <f>VLOOKUP(CY891,Sheet2!$E$2:$I$222,4,FALSE)</f>
        <v>#N/A</v>
      </c>
      <c r="DB891" t="e">
        <f>VLOOKUP(CY891,Sheet2!$E$2:$I$222,5,FALSE)</f>
        <v>#N/A</v>
      </c>
      <c r="DC891"/>
      <c r="DG891" t="e">
        <f>VLOOKUP(DF891,Sheet2!$E$2:$I$222,3,FALSE)</f>
        <v>#N/A</v>
      </c>
      <c r="DH891" t="e">
        <f>VLOOKUP(DF891,Sheet2!$E$2:$I$222,4,FALSE)</f>
        <v>#N/A</v>
      </c>
      <c r="DI891" t="e">
        <f>VLOOKUP(DF891,Sheet2!$E$2:$I$222,5,FALSE)</f>
        <v>#N/A</v>
      </c>
    </row>
    <row r="892" spans="1:113" x14ac:dyDescent="0.25">
      <c r="A892">
        <v>940</v>
      </c>
      <c r="C892">
        <v>14152</v>
      </c>
      <c r="D892">
        <v>4152</v>
      </c>
      <c r="E892">
        <v>37.738869999999999</v>
      </c>
      <c r="F892">
        <v>-122.41479</v>
      </c>
      <c r="G892" t="s">
        <v>669</v>
      </c>
      <c r="H892" t="s">
        <v>3098</v>
      </c>
      <c r="I892" t="s">
        <v>4918</v>
      </c>
      <c r="J892" t="s">
        <v>4946</v>
      </c>
      <c r="K892" t="s">
        <v>4966</v>
      </c>
      <c r="Q892" t="s">
        <v>5924</v>
      </c>
      <c r="S892" t="s">
        <v>6105</v>
      </c>
      <c r="W892">
        <f t="shared" si="13"/>
        <v>1</v>
      </c>
      <c r="X892" t="s">
        <v>6826</v>
      </c>
      <c r="Y892" t="s">
        <v>6887</v>
      </c>
      <c r="AA892" t="e">
        <f>VLOOKUP($Z892,Sheet2!$E$2:$I$222,3,FALSE)</f>
        <v>#N/A</v>
      </c>
      <c r="AB892" t="e">
        <f>VLOOKUP($Z892,Sheet2!$E$2:$I$222,4,FALSE)</f>
        <v>#N/A</v>
      </c>
      <c r="AC892" t="e">
        <f>VLOOKUP($Z892,Sheet2!$E$2:$I$222,5,FALSE)</f>
        <v>#N/A</v>
      </c>
      <c r="AH892" t="e">
        <f>VLOOKUP(AG892,Sheet2!$E$2:$I$222,3,FALSE)</f>
        <v>#N/A</v>
      </c>
      <c r="AI892" t="e">
        <f>VLOOKUP(AG892,Sheet2!$E$2:$I$222,4,FALSE)</f>
        <v>#N/A</v>
      </c>
      <c r="AJ892" t="e">
        <f>VLOOKUP(AG892,Sheet2!$E$2:$I$222,5,FALSE)</f>
        <v>#N/A</v>
      </c>
      <c r="AK892"/>
      <c r="AO892" t="e">
        <f>VLOOKUP(AN892,Sheet2!$E$2:$I$222,3,FALSE)</f>
        <v>#N/A</v>
      </c>
      <c r="AP892" t="e">
        <f>VLOOKUP(AN892,Sheet2!$E$2:$I$222,4,FALSE)</f>
        <v>#N/A</v>
      </c>
      <c r="AQ892" t="e">
        <f>VLOOKUP(AN892,Sheet2!$E$2:$I$222,5,FALSE)</f>
        <v>#N/A</v>
      </c>
      <c r="AR892"/>
      <c r="AV892" t="e">
        <f>VLOOKUP(AU892,Sheet2!$E$2:$I$222,3,FALSE)</f>
        <v>#N/A</v>
      </c>
      <c r="AW892" t="e">
        <f>VLOOKUP(AU892,Sheet2!$E$2:$I$222,4,FALSE)</f>
        <v>#N/A</v>
      </c>
      <c r="AX892" t="e">
        <f>VLOOKUP(AU892,Sheet2!$E$2:$I$222,5,FALSE)</f>
        <v>#N/A</v>
      </c>
      <c r="AY892"/>
      <c r="BC892" t="e">
        <f>VLOOKUP(BB892,Sheet2!$E$2:$I$222,3,FALSE)</f>
        <v>#N/A</v>
      </c>
      <c r="BD892" t="e">
        <f>VLOOKUP(BB892,Sheet2!$E$2:$I$222,4,FALSE)</f>
        <v>#N/A</v>
      </c>
      <c r="BE892" t="e">
        <f>VLOOKUP(BB892,Sheet2!$E$2:$I$222,5,FALSE)</f>
        <v>#N/A</v>
      </c>
      <c r="BF892"/>
      <c r="BJ892" t="e">
        <f>VLOOKUP(BI892,Sheet2!$E$2:$I$222,3,FALSE)</f>
        <v>#N/A</v>
      </c>
      <c r="BK892" t="e">
        <f>VLOOKUP(BI892,Sheet2!$E$2:$I$222,4,FALSE)</f>
        <v>#N/A</v>
      </c>
      <c r="BL892" t="e">
        <f>VLOOKUP(BI892,Sheet2!$E$2:$I$222,5,FALSE)</f>
        <v>#N/A</v>
      </c>
      <c r="BM892"/>
      <c r="BQ892" t="e">
        <f>VLOOKUP(BP892,Sheet2!$E$2:$I$222,3,FALSE)</f>
        <v>#N/A</v>
      </c>
      <c r="BR892" t="e">
        <f>VLOOKUP(BP892,Sheet2!$E$2:$I$222,4,FALSE)</f>
        <v>#N/A</v>
      </c>
      <c r="BS892" t="e">
        <f>VLOOKUP(BP892,Sheet2!$E$2:$I$222,5,FALSE)</f>
        <v>#N/A</v>
      </c>
      <c r="BT892"/>
      <c r="BX892" t="e">
        <f>VLOOKUP(BW892,Sheet2!$E$2:$I$222,3,FALSE)</f>
        <v>#N/A</v>
      </c>
      <c r="BY892" t="e">
        <f>VLOOKUP(BW892,Sheet2!$E$2:$I$222,4,FALSE)</f>
        <v>#N/A</v>
      </c>
      <c r="BZ892" t="e">
        <f>VLOOKUP(BW892,Sheet2!$E$2:$I$222,5,FALSE)</f>
        <v>#N/A</v>
      </c>
      <c r="CA892"/>
      <c r="CE892" t="e">
        <f>VLOOKUP(CD892,Sheet2!$E$2:$I$222,3,FALSE)</f>
        <v>#N/A</v>
      </c>
      <c r="CF892" t="e">
        <f>VLOOKUP(CD892,Sheet2!$E$2:$I$222,4,FALSE)</f>
        <v>#N/A</v>
      </c>
      <c r="CG892" t="e">
        <f>VLOOKUP(CD892,Sheet2!$E$2:$I$222,5,FALSE)</f>
        <v>#N/A</v>
      </c>
      <c r="CH892"/>
      <c r="CL892" t="e">
        <f>VLOOKUP(CK892,Sheet2!$E$2:$I$222,3,FALSE)</f>
        <v>#N/A</v>
      </c>
      <c r="CM892" t="e">
        <f>VLOOKUP(CK892,Sheet2!$E$2:$I$222,4,FALSE)</f>
        <v>#N/A</v>
      </c>
      <c r="CN892" t="e">
        <f>VLOOKUP(CK892,Sheet2!$E$2:$I$222,5,FALSE)</f>
        <v>#N/A</v>
      </c>
      <c r="CO892"/>
      <c r="CS892" t="e">
        <f>VLOOKUP(CR892,Sheet2!$E$2:$I$222,3,FALSE)</f>
        <v>#N/A</v>
      </c>
      <c r="CT892" t="e">
        <f>VLOOKUP(CR892,Sheet2!$E$2:$I$222,4,FALSE)</f>
        <v>#N/A</v>
      </c>
      <c r="CU892" t="e">
        <f>VLOOKUP(CR892,Sheet2!$E$2:$I$222,5,FALSE)</f>
        <v>#N/A</v>
      </c>
      <c r="CV892"/>
      <c r="CZ892" t="e">
        <f>VLOOKUP(CY892,Sheet2!$E$2:$I$222,3,FALSE)</f>
        <v>#N/A</v>
      </c>
      <c r="DA892" t="e">
        <f>VLOOKUP(CY892,Sheet2!$E$2:$I$222,4,FALSE)</f>
        <v>#N/A</v>
      </c>
      <c r="DB892" t="e">
        <f>VLOOKUP(CY892,Sheet2!$E$2:$I$222,5,FALSE)</f>
        <v>#N/A</v>
      </c>
      <c r="DC892"/>
      <c r="DG892" t="e">
        <f>VLOOKUP(DF892,Sheet2!$E$2:$I$222,3,FALSE)</f>
        <v>#N/A</v>
      </c>
      <c r="DH892" t="e">
        <f>VLOOKUP(DF892,Sheet2!$E$2:$I$222,4,FALSE)</f>
        <v>#N/A</v>
      </c>
      <c r="DI892" t="e">
        <f>VLOOKUP(DF892,Sheet2!$E$2:$I$222,5,FALSE)</f>
        <v>#N/A</v>
      </c>
    </row>
    <row r="893" spans="1:113" x14ac:dyDescent="0.25">
      <c r="A893">
        <v>941</v>
      </c>
      <c r="C893">
        <v>14153</v>
      </c>
      <c r="D893">
        <v>4153</v>
      </c>
      <c r="E893">
        <v>37.738999999999997</v>
      </c>
      <c r="F893">
        <v>-122.41365999999999</v>
      </c>
      <c r="G893" t="s">
        <v>670</v>
      </c>
      <c r="H893" t="s">
        <v>3099</v>
      </c>
      <c r="I893" t="s">
        <v>4920</v>
      </c>
      <c r="J893" t="s">
        <v>4946</v>
      </c>
      <c r="K893" t="s">
        <v>4969</v>
      </c>
      <c r="Q893" t="s">
        <v>5924</v>
      </c>
      <c r="S893" t="s">
        <v>6103</v>
      </c>
      <c r="W893">
        <f t="shared" si="13"/>
        <v>1</v>
      </c>
      <c r="X893" t="s">
        <v>6826</v>
      </c>
      <c r="Y893" t="s">
        <v>6885</v>
      </c>
      <c r="AA893" t="e">
        <f>VLOOKUP($Z893,Sheet2!$E$2:$I$222,3,FALSE)</f>
        <v>#N/A</v>
      </c>
      <c r="AB893" t="e">
        <f>VLOOKUP($Z893,Sheet2!$E$2:$I$222,4,FALSE)</f>
        <v>#N/A</v>
      </c>
      <c r="AC893" t="e">
        <f>VLOOKUP($Z893,Sheet2!$E$2:$I$222,5,FALSE)</f>
        <v>#N/A</v>
      </c>
      <c r="AH893" t="e">
        <f>VLOOKUP(AG893,Sheet2!$E$2:$I$222,3,FALSE)</f>
        <v>#N/A</v>
      </c>
      <c r="AI893" t="e">
        <f>VLOOKUP(AG893,Sheet2!$E$2:$I$222,4,FALSE)</f>
        <v>#N/A</v>
      </c>
      <c r="AJ893" t="e">
        <f>VLOOKUP(AG893,Sheet2!$E$2:$I$222,5,FALSE)</f>
        <v>#N/A</v>
      </c>
      <c r="AK893"/>
      <c r="AO893" t="e">
        <f>VLOOKUP(AN893,Sheet2!$E$2:$I$222,3,FALSE)</f>
        <v>#N/A</v>
      </c>
      <c r="AP893" t="e">
        <f>VLOOKUP(AN893,Sheet2!$E$2:$I$222,4,FALSE)</f>
        <v>#N/A</v>
      </c>
      <c r="AQ893" t="e">
        <f>VLOOKUP(AN893,Sheet2!$E$2:$I$222,5,FALSE)</f>
        <v>#N/A</v>
      </c>
      <c r="AR893"/>
      <c r="AV893" t="e">
        <f>VLOOKUP(AU893,Sheet2!$E$2:$I$222,3,FALSE)</f>
        <v>#N/A</v>
      </c>
      <c r="AW893" t="e">
        <f>VLOOKUP(AU893,Sheet2!$E$2:$I$222,4,FALSE)</f>
        <v>#N/A</v>
      </c>
      <c r="AX893" t="e">
        <f>VLOOKUP(AU893,Sheet2!$E$2:$I$222,5,FALSE)</f>
        <v>#N/A</v>
      </c>
      <c r="AY893"/>
      <c r="BC893" t="e">
        <f>VLOOKUP(BB893,Sheet2!$E$2:$I$222,3,FALSE)</f>
        <v>#N/A</v>
      </c>
      <c r="BD893" t="e">
        <f>VLOOKUP(BB893,Sheet2!$E$2:$I$222,4,FALSE)</f>
        <v>#N/A</v>
      </c>
      <c r="BE893" t="e">
        <f>VLOOKUP(BB893,Sheet2!$E$2:$I$222,5,FALSE)</f>
        <v>#N/A</v>
      </c>
      <c r="BF893"/>
      <c r="BJ893" t="e">
        <f>VLOOKUP(BI893,Sheet2!$E$2:$I$222,3,FALSE)</f>
        <v>#N/A</v>
      </c>
      <c r="BK893" t="e">
        <f>VLOOKUP(BI893,Sheet2!$E$2:$I$222,4,FALSE)</f>
        <v>#N/A</v>
      </c>
      <c r="BL893" t="e">
        <f>VLOOKUP(BI893,Sheet2!$E$2:$I$222,5,FALSE)</f>
        <v>#N/A</v>
      </c>
      <c r="BM893"/>
      <c r="BQ893" t="e">
        <f>VLOOKUP(BP893,Sheet2!$E$2:$I$222,3,FALSE)</f>
        <v>#N/A</v>
      </c>
      <c r="BR893" t="e">
        <f>VLOOKUP(BP893,Sheet2!$E$2:$I$222,4,FALSE)</f>
        <v>#N/A</v>
      </c>
      <c r="BS893" t="e">
        <f>VLOOKUP(BP893,Sheet2!$E$2:$I$222,5,FALSE)</f>
        <v>#N/A</v>
      </c>
      <c r="BT893"/>
      <c r="BX893" t="e">
        <f>VLOOKUP(BW893,Sheet2!$E$2:$I$222,3,FALSE)</f>
        <v>#N/A</v>
      </c>
      <c r="BY893" t="e">
        <f>VLOOKUP(BW893,Sheet2!$E$2:$I$222,4,FALSE)</f>
        <v>#N/A</v>
      </c>
      <c r="BZ893" t="e">
        <f>VLOOKUP(BW893,Sheet2!$E$2:$I$222,5,FALSE)</f>
        <v>#N/A</v>
      </c>
      <c r="CA893"/>
      <c r="CE893" t="e">
        <f>VLOOKUP(CD893,Sheet2!$E$2:$I$222,3,FALSE)</f>
        <v>#N/A</v>
      </c>
      <c r="CF893" t="e">
        <f>VLOOKUP(CD893,Sheet2!$E$2:$I$222,4,FALSE)</f>
        <v>#N/A</v>
      </c>
      <c r="CG893" t="e">
        <f>VLOOKUP(CD893,Sheet2!$E$2:$I$222,5,FALSE)</f>
        <v>#N/A</v>
      </c>
      <c r="CH893"/>
      <c r="CL893" t="e">
        <f>VLOOKUP(CK893,Sheet2!$E$2:$I$222,3,FALSE)</f>
        <v>#N/A</v>
      </c>
      <c r="CM893" t="e">
        <f>VLOOKUP(CK893,Sheet2!$E$2:$I$222,4,FALSE)</f>
        <v>#N/A</v>
      </c>
      <c r="CN893" t="e">
        <f>VLOOKUP(CK893,Sheet2!$E$2:$I$222,5,FALSE)</f>
        <v>#N/A</v>
      </c>
      <c r="CO893"/>
      <c r="CS893" t="e">
        <f>VLOOKUP(CR893,Sheet2!$E$2:$I$222,3,FALSE)</f>
        <v>#N/A</v>
      </c>
      <c r="CT893" t="e">
        <f>VLOOKUP(CR893,Sheet2!$E$2:$I$222,4,FALSE)</f>
        <v>#N/A</v>
      </c>
      <c r="CU893" t="e">
        <f>VLOOKUP(CR893,Sheet2!$E$2:$I$222,5,FALSE)</f>
        <v>#N/A</v>
      </c>
      <c r="CV893"/>
      <c r="CZ893" t="e">
        <f>VLOOKUP(CY893,Sheet2!$E$2:$I$222,3,FALSE)</f>
        <v>#N/A</v>
      </c>
      <c r="DA893" t="e">
        <f>VLOOKUP(CY893,Sheet2!$E$2:$I$222,4,FALSE)</f>
        <v>#N/A</v>
      </c>
      <c r="DB893" t="e">
        <f>VLOOKUP(CY893,Sheet2!$E$2:$I$222,5,FALSE)</f>
        <v>#N/A</v>
      </c>
      <c r="DC893"/>
      <c r="DG893" t="e">
        <f>VLOOKUP(DF893,Sheet2!$E$2:$I$222,3,FALSE)</f>
        <v>#N/A</v>
      </c>
      <c r="DH893" t="e">
        <f>VLOOKUP(DF893,Sheet2!$E$2:$I$222,4,FALSE)</f>
        <v>#N/A</v>
      </c>
      <c r="DI893" t="e">
        <f>VLOOKUP(DF893,Sheet2!$E$2:$I$222,5,FALSE)</f>
        <v>#N/A</v>
      </c>
    </row>
    <row r="894" spans="1:113" x14ac:dyDescent="0.25">
      <c r="A894">
        <v>942</v>
      </c>
      <c r="C894">
        <v>14154</v>
      </c>
      <c r="D894">
        <v>4154</v>
      </c>
      <c r="E894">
        <v>37.73892</v>
      </c>
      <c r="F894">
        <v>-122.41343000000001</v>
      </c>
      <c r="G894" t="s">
        <v>670</v>
      </c>
      <c r="H894" t="s">
        <v>3099</v>
      </c>
      <c r="I894" t="s">
        <v>4918</v>
      </c>
      <c r="J894" t="s">
        <v>4946</v>
      </c>
      <c r="K894" t="s">
        <v>4966</v>
      </c>
      <c r="N894" t="s">
        <v>5321</v>
      </c>
      <c r="Q894" t="s">
        <v>5924</v>
      </c>
      <c r="R894">
        <v>938</v>
      </c>
      <c r="S894" t="s">
        <v>6105</v>
      </c>
      <c r="W894">
        <f t="shared" si="13"/>
        <v>1</v>
      </c>
      <c r="X894" t="s">
        <v>6826</v>
      </c>
      <c r="Y894" t="s">
        <v>6887</v>
      </c>
      <c r="AA894" t="e">
        <f>VLOOKUP($Z894,Sheet2!$E$2:$I$222,3,FALSE)</f>
        <v>#N/A</v>
      </c>
      <c r="AB894" t="e">
        <f>VLOOKUP($Z894,Sheet2!$E$2:$I$222,4,FALSE)</f>
        <v>#N/A</v>
      </c>
      <c r="AC894" t="e">
        <f>VLOOKUP($Z894,Sheet2!$E$2:$I$222,5,FALSE)</f>
        <v>#N/A</v>
      </c>
      <c r="AH894" t="e">
        <f>VLOOKUP(AG894,Sheet2!$E$2:$I$222,3,FALSE)</f>
        <v>#N/A</v>
      </c>
      <c r="AI894" t="e">
        <f>VLOOKUP(AG894,Sheet2!$E$2:$I$222,4,FALSE)</f>
        <v>#N/A</v>
      </c>
      <c r="AJ894" t="e">
        <f>VLOOKUP(AG894,Sheet2!$E$2:$I$222,5,FALSE)</f>
        <v>#N/A</v>
      </c>
      <c r="AK894"/>
      <c r="AO894" t="e">
        <f>VLOOKUP(AN894,Sheet2!$E$2:$I$222,3,FALSE)</f>
        <v>#N/A</v>
      </c>
      <c r="AP894" t="e">
        <f>VLOOKUP(AN894,Sheet2!$E$2:$I$222,4,FALSE)</f>
        <v>#N/A</v>
      </c>
      <c r="AQ894" t="e">
        <f>VLOOKUP(AN894,Sheet2!$E$2:$I$222,5,FALSE)</f>
        <v>#N/A</v>
      </c>
      <c r="AR894"/>
      <c r="AV894" t="e">
        <f>VLOOKUP(AU894,Sheet2!$E$2:$I$222,3,FALSE)</f>
        <v>#N/A</v>
      </c>
      <c r="AW894" t="e">
        <f>VLOOKUP(AU894,Sheet2!$E$2:$I$222,4,FALSE)</f>
        <v>#N/A</v>
      </c>
      <c r="AX894" t="e">
        <f>VLOOKUP(AU894,Sheet2!$E$2:$I$222,5,FALSE)</f>
        <v>#N/A</v>
      </c>
      <c r="AY894"/>
      <c r="BC894" t="e">
        <f>VLOOKUP(BB894,Sheet2!$E$2:$I$222,3,FALSE)</f>
        <v>#N/A</v>
      </c>
      <c r="BD894" t="e">
        <f>VLOOKUP(BB894,Sheet2!$E$2:$I$222,4,FALSE)</f>
        <v>#N/A</v>
      </c>
      <c r="BE894" t="e">
        <f>VLOOKUP(BB894,Sheet2!$E$2:$I$222,5,FALSE)</f>
        <v>#N/A</v>
      </c>
      <c r="BF894"/>
      <c r="BJ894" t="e">
        <f>VLOOKUP(BI894,Sheet2!$E$2:$I$222,3,FALSE)</f>
        <v>#N/A</v>
      </c>
      <c r="BK894" t="e">
        <f>VLOOKUP(BI894,Sheet2!$E$2:$I$222,4,FALSE)</f>
        <v>#N/A</v>
      </c>
      <c r="BL894" t="e">
        <f>VLOOKUP(BI894,Sheet2!$E$2:$I$222,5,FALSE)</f>
        <v>#N/A</v>
      </c>
      <c r="BM894"/>
      <c r="BQ894" t="e">
        <f>VLOOKUP(BP894,Sheet2!$E$2:$I$222,3,FALSE)</f>
        <v>#N/A</v>
      </c>
      <c r="BR894" t="e">
        <f>VLOOKUP(BP894,Sheet2!$E$2:$I$222,4,FALSE)</f>
        <v>#N/A</v>
      </c>
      <c r="BS894" t="e">
        <f>VLOOKUP(BP894,Sheet2!$E$2:$I$222,5,FALSE)</f>
        <v>#N/A</v>
      </c>
      <c r="BT894"/>
      <c r="BX894" t="e">
        <f>VLOOKUP(BW894,Sheet2!$E$2:$I$222,3,FALSE)</f>
        <v>#N/A</v>
      </c>
      <c r="BY894" t="e">
        <f>VLOOKUP(BW894,Sheet2!$E$2:$I$222,4,FALSE)</f>
        <v>#N/A</v>
      </c>
      <c r="BZ894" t="e">
        <f>VLOOKUP(BW894,Sheet2!$E$2:$I$222,5,FALSE)</f>
        <v>#N/A</v>
      </c>
      <c r="CA894"/>
      <c r="CE894" t="e">
        <f>VLOOKUP(CD894,Sheet2!$E$2:$I$222,3,FALSE)</f>
        <v>#N/A</v>
      </c>
      <c r="CF894" t="e">
        <f>VLOOKUP(CD894,Sheet2!$E$2:$I$222,4,FALSE)</f>
        <v>#N/A</v>
      </c>
      <c r="CG894" t="e">
        <f>VLOOKUP(CD894,Sheet2!$E$2:$I$222,5,FALSE)</f>
        <v>#N/A</v>
      </c>
      <c r="CH894"/>
      <c r="CL894" t="e">
        <f>VLOOKUP(CK894,Sheet2!$E$2:$I$222,3,FALSE)</f>
        <v>#N/A</v>
      </c>
      <c r="CM894" t="e">
        <f>VLOOKUP(CK894,Sheet2!$E$2:$I$222,4,FALSE)</f>
        <v>#N/A</v>
      </c>
      <c r="CN894" t="e">
        <f>VLOOKUP(CK894,Sheet2!$E$2:$I$222,5,FALSE)</f>
        <v>#N/A</v>
      </c>
      <c r="CO894"/>
      <c r="CS894" t="e">
        <f>VLOOKUP(CR894,Sheet2!$E$2:$I$222,3,FALSE)</f>
        <v>#N/A</v>
      </c>
      <c r="CT894" t="e">
        <f>VLOOKUP(CR894,Sheet2!$E$2:$I$222,4,FALSE)</f>
        <v>#N/A</v>
      </c>
      <c r="CU894" t="e">
        <f>VLOOKUP(CR894,Sheet2!$E$2:$I$222,5,FALSE)</f>
        <v>#N/A</v>
      </c>
      <c r="CV894"/>
      <c r="CZ894" t="e">
        <f>VLOOKUP(CY894,Sheet2!$E$2:$I$222,3,FALSE)</f>
        <v>#N/A</v>
      </c>
      <c r="DA894" t="e">
        <f>VLOOKUP(CY894,Sheet2!$E$2:$I$222,4,FALSE)</f>
        <v>#N/A</v>
      </c>
      <c r="DB894" t="e">
        <f>VLOOKUP(CY894,Sheet2!$E$2:$I$222,5,FALSE)</f>
        <v>#N/A</v>
      </c>
      <c r="DC894"/>
      <c r="DG894" t="e">
        <f>VLOOKUP(DF894,Sheet2!$E$2:$I$222,3,FALSE)</f>
        <v>#N/A</v>
      </c>
      <c r="DH894" t="e">
        <f>VLOOKUP(DF894,Sheet2!$E$2:$I$222,4,FALSE)</f>
        <v>#N/A</v>
      </c>
      <c r="DI894" t="e">
        <f>VLOOKUP(DF894,Sheet2!$E$2:$I$222,5,FALSE)</f>
        <v>#N/A</v>
      </c>
    </row>
    <row r="895" spans="1:113" x14ac:dyDescent="0.25">
      <c r="A895">
        <v>943</v>
      </c>
      <c r="C895">
        <v>14155</v>
      </c>
      <c r="D895">
        <v>4155</v>
      </c>
      <c r="E895">
        <v>37.739660000000001</v>
      </c>
      <c r="F895">
        <v>-122.40776</v>
      </c>
      <c r="G895" t="s">
        <v>671</v>
      </c>
      <c r="H895" t="s">
        <v>3100</v>
      </c>
      <c r="I895" t="s">
        <v>4920</v>
      </c>
      <c r="J895" t="s">
        <v>4946</v>
      </c>
      <c r="K895" t="s">
        <v>4961</v>
      </c>
      <c r="M895" t="s">
        <v>5109</v>
      </c>
      <c r="Q895" t="s">
        <v>5924</v>
      </c>
      <c r="S895" t="s">
        <v>6103</v>
      </c>
      <c r="W895">
        <f t="shared" si="13"/>
        <v>1</v>
      </c>
      <c r="X895" t="s">
        <v>6826</v>
      </c>
      <c r="Y895" t="s">
        <v>6885</v>
      </c>
      <c r="AA895" t="e">
        <f>VLOOKUP($Z895,Sheet2!$E$2:$I$222,3,FALSE)</f>
        <v>#N/A</v>
      </c>
      <c r="AB895" t="e">
        <f>VLOOKUP($Z895,Sheet2!$E$2:$I$222,4,FALSE)</f>
        <v>#N/A</v>
      </c>
      <c r="AC895" t="e">
        <f>VLOOKUP($Z895,Sheet2!$E$2:$I$222,5,FALSE)</f>
        <v>#N/A</v>
      </c>
      <c r="AH895" t="e">
        <f>VLOOKUP(AG895,Sheet2!$E$2:$I$222,3,FALSE)</f>
        <v>#N/A</v>
      </c>
      <c r="AI895" t="e">
        <f>VLOOKUP(AG895,Sheet2!$E$2:$I$222,4,FALSE)</f>
        <v>#N/A</v>
      </c>
      <c r="AJ895" t="e">
        <f>VLOOKUP(AG895,Sheet2!$E$2:$I$222,5,FALSE)</f>
        <v>#N/A</v>
      </c>
      <c r="AK895"/>
      <c r="AO895" t="e">
        <f>VLOOKUP(AN895,Sheet2!$E$2:$I$222,3,FALSE)</f>
        <v>#N/A</v>
      </c>
      <c r="AP895" t="e">
        <f>VLOOKUP(AN895,Sheet2!$E$2:$I$222,4,FALSE)</f>
        <v>#N/A</v>
      </c>
      <c r="AQ895" t="e">
        <f>VLOOKUP(AN895,Sheet2!$E$2:$I$222,5,FALSE)</f>
        <v>#N/A</v>
      </c>
      <c r="AR895"/>
      <c r="AV895" t="e">
        <f>VLOOKUP(AU895,Sheet2!$E$2:$I$222,3,FALSE)</f>
        <v>#N/A</v>
      </c>
      <c r="AW895" t="e">
        <f>VLOOKUP(AU895,Sheet2!$E$2:$I$222,4,FALSE)</f>
        <v>#N/A</v>
      </c>
      <c r="AX895" t="e">
        <f>VLOOKUP(AU895,Sheet2!$E$2:$I$222,5,FALSE)</f>
        <v>#N/A</v>
      </c>
      <c r="AY895"/>
      <c r="BC895" t="e">
        <f>VLOOKUP(BB895,Sheet2!$E$2:$I$222,3,FALSE)</f>
        <v>#N/A</v>
      </c>
      <c r="BD895" t="e">
        <f>VLOOKUP(BB895,Sheet2!$E$2:$I$222,4,FALSE)</f>
        <v>#N/A</v>
      </c>
      <c r="BE895" t="e">
        <f>VLOOKUP(BB895,Sheet2!$E$2:$I$222,5,FALSE)</f>
        <v>#N/A</v>
      </c>
      <c r="BF895"/>
      <c r="BJ895" t="e">
        <f>VLOOKUP(BI895,Sheet2!$E$2:$I$222,3,FALSE)</f>
        <v>#N/A</v>
      </c>
      <c r="BK895" t="e">
        <f>VLOOKUP(BI895,Sheet2!$E$2:$I$222,4,FALSE)</f>
        <v>#N/A</v>
      </c>
      <c r="BL895" t="e">
        <f>VLOOKUP(BI895,Sheet2!$E$2:$I$222,5,FALSE)</f>
        <v>#N/A</v>
      </c>
      <c r="BM895"/>
      <c r="BQ895" t="e">
        <f>VLOOKUP(BP895,Sheet2!$E$2:$I$222,3,FALSE)</f>
        <v>#N/A</v>
      </c>
      <c r="BR895" t="e">
        <f>VLOOKUP(BP895,Sheet2!$E$2:$I$222,4,FALSE)</f>
        <v>#N/A</v>
      </c>
      <c r="BS895" t="e">
        <f>VLOOKUP(BP895,Sheet2!$E$2:$I$222,5,FALSE)</f>
        <v>#N/A</v>
      </c>
      <c r="BT895"/>
      <c r="BX895" t="e">
        <f>VLOOKUP(BW895,Sheet2!$E$2:$I$222,3,FALSE)</f>
        <v>#N/A</v>
      </c>
      <c r="BY895" t="e">
        <f>VLOOKUP(BW895,Sheet2!$E$2:$I$222,4,FALSE)</f>
        <v>#N/A</v>
      </c>
      <c r="BZ895" t="e">
        <f>VLOOKUP(BW895,Sheet2!$E$2:$I$222,5,FALSE)</f>
        <v>#N/A</v>
      </c>
      <c r="CA895"/>
      <c r="CE895" t="e">
        <f>VLOOKUP(CD895,Sheet2!$E$2:$I$222,3,FALSE)</f>
        <v>#N/A</v>
      </c>
      <c r="CF895" t="e">
        <f>VLOOKUP(CD895,Sheet2!$E$2:$I$222,4,FALSE)</f>
        <v>#N/A</v>
      </c>
      <c r="CG895" t="e">
        <f>VLOOKUP(CD895,Sheet2!$E$2:$I$222,5,FALSE)</f>
        <v>#N/A</v>
      </c>
      <c r="CH895"/>
      <c r="CL895" t="e">
        <f>VLOOKUP(CK895,Sheet2!$E$2:$I$222,3,FALSE)</f>
        <v>#N/A</v>
      </c>
      <c r="CM895" t="e">
        <f>VLOOKUP(CK895,Sheet2!$E$2:$I$222,4,FALSE)</f>
        <v>#N/A</v>
      </c>
      <c r="CN895" t="e">
        <f>VLOOKUP(CK895,Sheet2!$E$2:$I$222,5,FALSE)</f>
        <v>#N/A</v>
      </c>
      <c r="CO895"/>
      <c r="CS895" t="e">
        <f>VLOOKUP(CR895,Sheet2!$E$2:$I$222,3,FALSE)</f>
        <v>#N/A</v>
      </c>
      <c r="CT895" t="e">
        <f>VLOOKUP(CR895,Sheet2!$E$2:$I$222,4,FALSE)</f>
        <v>#N/A</v>
      </c>
      <c r="CU895" t="e">
        <f>VLOOKUP(CR895,Sheet2!$E$2:$I$222,5,FALSE)</f>
        <v>#N/A</v>
      </c>
      <c r="CV895"/>
      <c r="CZ895" t="e">
        <f>VLOOKUP(CY895,Sheet2!$E$2:$I$222,3,FALSE)</f>
        <v>#N/A</v>
      </c>
      <c r="DA895" t="e">
        <f>VLOOKUP(CY895,Sheet2!$E$2:$I$222,4,FALSE)</f>
        <v>#N/A</v>
      </c>
      <c r="DB895" t="e">
        <f>VLOOKUP(CY895,Sheet2!$E$2:$I$222,5,FALSE)</f>
        <v>#N/A</v>
      </c>
      <c r="DC895"/>
      <c r="DG895" t="e">
        <f>VLOOKUP(DF895,Sheet2!$E$2:$I$222,3,FALSE)</f>
        <v>#N/A</v>
      </c>
      <c r="DH895" t="e">
        <f>VLOOKUP(DF895,Sheet2!$E$2:$I$222,4,FALSE)</f>
        <v>#N/A</v>
      </c>
      <c r="DI895" t="e">
        <f>VLOOKUP(DF895,Sheet2!$E$2:$I$222,5,FALSE)</f>
        <v>#N/A</v>
      </c>
    </row>
    <row r="896" spans="1:113" x14ac:dyDescent="0.25">
      <c r="A896">
        <v>944</v>
      </c>
      <c r="C896">
        <v>14156</v>
      </c>
      <c r="D896">
        <v>4156</v>
      </c>
      <c r="E896">
        <v>37.741010000000003</v>
      </c>
      <c r="F896">
        <v>-122.42267</v>
      </c>
      <c r="G896" t="s">
        <v>672</v>
      </c>
      <c r="H896" t="s">
        <v>3101</v>
      </c>
      <c r="I896" t="s">
        <v>4909</v>
      </c>
      <c r="J896" t="s">
        <v>4946</v>
      </c>
      <c r="K896" t="s">
        <v>4969</v>
      </c>
      <c r="Q896" t="s">
        <v>5924</v>
      </c>
      <c r="S896" t="s">
        <v>6103</v>
      </c>
      <c r="W896">
        <f t="shared" si="13"/>
        <v>1</v>
      </c>
      <c r="X896" t="s">
        <v>6826</v>
      </c>
      <c r="Y896" t="s">
        <v>6885</v>
      </c>
      <c r="AA896" t="e">
        <f>VLOOKUP($Z896,Sheet2!$E$2:$I$222,3,FALSE)</f>
        <v>#N/A</v>
      </c>
      <c r="AB896" t="e">
        <f>VLOOKUP($Z896,Sheet2!$E$2:$I$222,4,FALSE)</f>
        <v>#N/A</v>
      </c>
      <c r="AC896" t="e">
        <f>VLOOKUP($Z896,Sheet2!$E$2:$I$222,5,FALSE)</f>
        <v>#N/A</v>
      </c>
      <c r="AH896" t="e">
        <f>VLOOKUP(AG896,Sheet2!$E$2:$I$222,3,FALSE)</f>
        <v>#N/A</v>
      </c>
      <c r="AI896" t="e">
        <f>VLOOKUP(AG896,Sheet2!$E$2:$I$222,4,FALSE)</f>
        <v>#N/A</v>
      </c>
      <c r="AJ896" t="e">
        <f>VLOOKUP(AG896,Sheet2!$E$2:$I$222,5,FALSE)</f>
        <v>#N/A</v>
      </c>
      <c r="AK896"/>
      <c r="AO896" t="e">
        <f>VLOOKUP(AN896,Sheet2!$E$2:$I$222,3,FALSE)</f>
        <v>#N/A</v>
      </c>
      <c r="AP896" t="e">
        <f>VLOOKUP(AN896,Sheet2!$E$2:$I$222,4,FALSE)</f>
        <v>#N/A</v>
      </c>
      <c r="AQ896" t="e">
        <f>VLOOKUP(AN896,Sheet2!$E$2:$I$222,5,FALSE)</f>
        <v>#N/A</v>
      </c>
      <c r="AR896"/>
      <c r="AV896" t="e">
        <f>VLOOKUP(AU896,Sheet2!$E$2:$I$222,3,FALSE)</f>
        <v>#N/A</v>
      </c>
      <c r="AW896" t="e">
        <f>VLOOKUP(AU896,Sheet2!$E$2:$I$222,4,FALSE)</f>
        <v>#N/A</v>
      </c>
      <c r="AX896" t="e">
        <f>VLOOKUP(AU896,Sheet2!$E$2:$I$222,5,FALSE)</f>
        <v>#N/A</v>
      </c>
      <c r="AY896"/>
      <c r="BC896" t="e">
        <f>VLOOKUP(BB896,Sheet2!$E$2:$I$222,3,FALSE)</f>
        <v>#N/A</v>
      </c>
      <c r="BD896" t="e">
        <f>VLOOKUP(BB896,Sheet2!$E$2:$I$222,4,FALSE)</f>
        <v>#N/A</v>
      </c>
      <c r="BE896" t="e">
        <f>VLOOKUP(BB896,Sheet2!$E$2:$I$222,5,FALSE)</f>
        <v>#N/A</v>
      </c>
      <c r="BF896"/>
      <c r="BJ896" t="e">
        <f>VLOOKUP(BI896,Sheet2!$E$2:$I$222,3,FALSE)</f>
        <v>#N/A</v>
      </c>
      <c r="BK896" t="e">
        <f>VLOOKUP(BI896,Sheet2!$E$2:$I$222,4,FALSE)</f>
        <v>#N/A</v>
      </c>
      <c r="BL896" t="e">
        <f>VLOOKUP(BI896,Sheet2!$E$2:$I$222,5,FALSE)</f>
        <v>#N/A</v>
      </c>
      <c r="BM896"/>
      <c r="BQ896" t="e">
        <f>VLOOKUP(BP896,Sheet2!$E$2:$I$222,3,FALSE)</f>
        <v>#N/A</v>
      </c>
      <c r="BR896" t="e">
        <f>VLOOKUP(BP896,Sheet2!$E$2:$I$222,4,FALSE)</f>
        <v>#N/A</v>
      </c>
      <c r="BS896" t="e">
        <f>VLOOKUP(BP896,Sheet2!$E$2:$I$222,5,FALSE)</f>
        <v>#N/A</v>
      </c>
      <c r="BT896"/>
      <c r="BX896" t="e">
        <f>VLOOKUP(BW896,Sheet2!$E$2:$I$222,3,FALSE)</f>
        <v>#N/A</v>
      </c>
      <c r="BY896" t="e">
        <f>VLOOKUP(BW896,Sheet2!$E$2:$I$222,4,FALSE)</f>
        <v>#N/A</v>
      </c>
      <c r="BZ896" t="e">
        <f>VLOOKUP(BW896,Sheet2!$E$2:$I$222,5,FALSE)</f>
        <v>#N/A</v>
      </c>
      <c r="CA896"/>
      <c r="CE896" t="e">
        <f>VLOOKUP(CD896,Sheet2!$E$2:$I$222,3,FALSE)</f>
        <v>#N/A</v>
      </c>
      <c r="CF896" t="e">
        <f>VLOOKUP(CD896,Sheet2!$E$2:$I$222,4,FALSE)</f>
        <v>#N/A</v>
      </c>
      <c r="CG896" t="e">
        <f>VLOOKUP(CD896,Sheet2!$E$2:$I$222,5,FALSE)</f>
        <v>#N/A</v>
      </c>
      <c r="CH896"/>
      <c r="CL896" t="e">
        <f>VLOOKUP(CK896,Sheet2!$E$2:$I$222,3,FALSE)</f>
        <v>#N/A</v>
      </c>
      <c r="CM896" t="e">
        <f>VLOOKUP(CK896,Sheet2!$E$2:$I$222,4,FALSE)</f>
        <v>#N/A</v>
      </c>
      <c r="CN896" t="e">
        <f>VLOOKUP(CK896,Sheet2!$E$2:$I$222,5,FALSE)</f>
        <v>#N/A</v>
      </c>
      <c r="CO896"/>
      <c r="CS896" t="e">
        <f>VLOOKUP(CR896,Sheet2!$E$2:$I$222,3,FALSE)</f>
        <v>#N/A</v>
      </c>
      <c r="CT896" t="e">
        <f>VLOOKUP(CR896,Sheet2!$E$2:$I$222,4,FALSE)</f>
        <v>#N/A</v>
      </c>
      <c r="CU896" t="e">
        <f>VLOOKUP(CR896,Sheet2!$E$2:$I$222,5,FALSE)</f>
        <v>#N/A</v>
      </c>
      <c r="CV896"/>
      <c r="CZ896" t="e">
        <f>VLOOKUP(CY896,Sheet2!$E$2:$I$222,3,FALSE)</f>
        <v>#N/A</v>
      </c>
      <c r="DA896" t="e">
        <f>VLOOKUP(CY896,Sheet2!$E$2:$I$222,4,FALSE)</f>
        <v>#N/A</v>
      </c>
      <c r="DB896" t="e">
        <f>VLOOKUP(CY896,Sheet2!$E$2:$I$222,5,FALSE)</f>
        <v>#N/A</v>
      </c>
      <c r="DC896"/>
      <c r="DG896" t="e">
        <f>VLOOKUP(DF896,Sheet2!$E$2:$I$222,3,FALSE)</f>
        <v>#N/A</v>
      </c>
      <c r="DH896" t="e">
        <f>VLOOKUP(DF896,Sheet2!$E$2:$I$222,4,FALSE)</f>
        <v>#N/A</v>
      </c>
      <c r="DI896" t="e">
        <f>VLOOKUP(DF896,Sheet2!$E$2:$I$222,5,FALSE)</f>
        <v>#N/A</v>
      </c>
    </row>
    <row r="897" spans="1:113" x14ac:dyDescent="0.25">
      <c r="A897">
        <v>945</v>
      </c>
      <c r="C897">
        <v>14157</v>
      </c>
      <c r="D897">
        <v>4157</v>
      </c>
      <c r="E897">
        <v>37.740850000000002</v>
      </c>
      <c r="F897">
        <v>-122.42251</v>
      </c>
      <c r="G897" t="s">
        <v>672</v>
      </c>
      <c r="H897" t="s">
        <v>3101</v>
      </c>
      <c r="I897" t="s">
        <v>4911</v>
      </c>
      <c r="J897" t="s">
        <v>4946</v>
      </c>
      <c r="K897" t="s">
        <v>4966</v>
      </c>
      <c r="N897" t="s">
        <v>5322</v>
      </c>
      <c r="Q897" t="s">
        <v>5924</v>
      </c>
      <c r="R897">
        <v>133</v>
      </c>
      <c r="S897" t="s">
        <v>6105</v>
      </c>
      <c r="W897">
        <f t="shared" si="13"/>
        <v>1</v>
      </c>
      <c r="X897" t="s">
        <v>6826</v>
      </c>
      <c r="Y897" t="s">
        <v>6887</v>
      </c>
      <c r="AA897" t="e">
        <f>VLOOKUP($Z897,Sheet2!$E$2:$I$222,3,FALSE)</f>
        <v>#N/A</v>
      </c>
      <c r="AB897" t="e">
        <f>VLOOKUP($Z897,Sheet2!$E$2:$I$222,4,FALSE)</f>
        <v>#N/A</v>
      </c>
      <c r="AC897" t="e">
        <f>VLOOKUP($Z897,Sheet2!$E$2:$I$222,5,FALSE)</f>
        <v>#N/A</v>
      </c>
      <c r="AH897" t="e">
        <f>VLOOKUP(AG897,Sheet2!$E$2:$I$222,3,FALSE)</f>
        <v>#N/A</v>
      </c>
      <c r="AI897" t="e">
        <f>VLOOKUP(AG897,Sheet2!$E$2:$I$222,4,FALSE)</f>
        <v>#N/A</v>
      </c>
      <c r="AJ897" t="e">
        <f>VLOOKUP(AG897,Sheet2!$E$2:$I$222,5,FALSE)</f>
        <v>#N/A</v>
      </c>
      <c r="AK897"/>
      <c r="AO897" t="e">
        <f>VLOOKUP(AN897,Sheet2!$E$2:$I$222,3,FALSE)</f>
        <v>#N/A</v>
      </c>
      <c r="AP897" t="e">
        <f>VLOOKUP(AN897,Sheet2!$E$2:$I$222,4,FALSE)</f>
        <v>#N/A</v>
      </c>
      <c r="AQ897" t="e">
        <f>VLOOKUP(AN897,Sheet2!$E$2:$I$222,5,FALSE)</f>
        <v>#N/A</v>
      </c>
      <c r="AR897"/>
      <c r="AV897" t="e">
        <f>VLOOKUP(AU897,Sheet2!$E$2:$I$222,3,FALSE)</f>
        <v>#N/A</v>
      </c>
      <c r="AW897" t="e">
        <f>VLOOKUP(AU897,Sheet2!$E$2:$I$222,4,FALSE)</f>
        <v>#N/A</v>
      </c>
      <c r="AX897" t="e">
        <f>VLOOKUP(AU897,Sheet2!$E$2:$I$222,5,FALSE)</f>
        <v>#N/A</v>
      </c>
      <c r="AY897"/>
      <c r="BC897" t="e">
        <f>VLOOKUP(BB897,Sheet2!$E$2:$I$222,3,FALSE)</f>
        <v>#N/A</v>
      </c>
      <c r="BD897" t="e">
        <f>VLOOKUP(BB897,Sheet2!$E$2:$I$222,4,FALSE)</f>
        <v>#N/A</v>
      </c>
      <c r="BE897" t="e">
        <f>VLOOKUP(BB897,Sheet2!$E$2:$I$222,5,FALSE)</f>
        <v>#N/A</v>
      </c>
      <c r="BF897"/>
      <c r="BJ897" t="e">
        <f>VLOOKUP(BI897,Sheet2!$E$2:$I$222,3,FALSE)</f>
        <v>#N/A</v>
      </c>
      <c r="BK897" t="e">
        <f>VLOOKUP(BI897,Sheet2!$E$2:$I$222,4,FALSE)</f>
        <v>#N/A</v>
      </c>
      <c r="BL897" t="e">
        <f>VLOOKUP(BI897,Sheet2!$E$2:$I$222,5,FALSE)</f>
        <v>#N/A</v>
      </c>
      <c r="BM897"/>
      <c r="BQ897" t="e">
        <f>VLOOKUP(BP897,Sheet2!$E$2:$I$222,3,FALSE)</f>
        <v>#N/A</v>
      </c>
      <c r="BR897" t="e">
        <f>VLOOKUP(BP897,Sheet2!$E$2:$I$222,4,FALSE)</f>
        <v>#N/A</v>
      </c>
      <c r="BS897" t="e">
        <f>VLOOKUP(BP897,Sheet2!$E$2:$I$222,5,FALSE)</f>
        <v>#N/A</v>
      </c>
      <c r="BT897"/>
      <c r="BX897" t="e">
        <f>VLOOKUP(BW897,Sheet2!$E$2:$I$222,3,FALSE)</f>
        <v>#N/A</v>
      </c>
      <c r="BY897" t="e">
        <f>VLOOKUP(BW897,Sheet2!$E$2:$I$222,4,FALSE)</f>
        <v>#N/A</v>
      </c>
      <c r="BZ897" t="e">
        <f>VLOOKUP(BW897,Sheet2!$E$2:$I$222,5,FALSE)</f>
        <v>#N/A</v>
      </c>
      <c r="CA897"/>
      <c r="CE897" t="e">
        <f>VLOOKUP(CD897,Sheet2!$E$2:$I$222,3,FALSE)</f>
        <v>#N/A</v>
      </c>
      <c r="CF897" t="e">
        <f>VLOOKUP(CD897,Sheet2!$E$2:$I$222,4,FALSE)</f>
        <v>#N/A</v>
      </c>
      <c r="CG897" t="e">
        <f>VLOOKUP(CD897,Sheet2!$E$2:$I$222,5,FALSE)</f>
        <v>#N/A</v>
      </c>
      <c r="CH897"/>
      <c r="CL897" t="e">
        <f>VLOOKUP(CK897,Sheet2!$E$2:$I$222,3,FALSE)</f>
        <v>#N/A</v>
      </c>
      <c r="CM897" t="e">
        <f>VLOOKUP(CK897,Sheet2!$E$2:$I$222,4,FALSE)</f>
        <v>#N/A</v>
      </c>
      <c r="CN897" t="e">
        <f>VLOOKUP(CK897,Sheet2!$E$2:$I$222,5,FALSE)</f>
        <v>#N/A</v>
      </c>
      <c r="CO897"/>
      <c r="CS897" t="e">
        <f>VLOOKUP(CR897,Sheet2!$E$2:$I$222,3,FALSE)</f>
        <v>#N/A</v>
      </c>
      <c r="CT897" t="e">
        <f>VLOOKUP(CR897,Sheet2!$E$2:$I$222,4,FALSE)</f>
        <v>#N/A</v>
      </c>
      <c r="CU897" t="e">
        <f>VLOOKUP(CR897,Sheet2!$E$2:$I$222,5,FALSE)</f>
        <v>#N/A</v>
      </c>
      <c r="CV897"/>
      <c r="CZ897" t="e">
        <f>VLOOKUP(CY897,Sheet2!$E$2:$I$222,3,FALSE)</f>
        <v>#N/A</v>
      </c>
      <c r="DA897" t="e">
        <f>VLOOKUP(CY897,Sheet2!$E$2:$I$222,4,FALSE)</f>
        <v>#N/A</v>
      </c>
      <c r="DB897" t="e">
        <f>VLOOKUP(CY897,Sheet2!$E$2:$I$222,5,FALSE)</f>
        <v>#N/A</v>
      </c>
      <c r="DC897"/>
      <c r="DG897" t="e">
        <f>VLOOKUP(DF897,Sheet2!$E$2:$I$222,3,FALSE)</f>
        <v>#N/A</v>
      </c>
      <c r="DH897" t="e">
        <f>VLOOKUP(DF897,Sheet2!$E$2:$I$222,4,FALSE)</f>
        <v>#N/A</v>
      </c>
      <c r="DI897" t="e">
        <f>VLOOKUP(DF897,Sheet2!$E$2:$I$222,5,FALSE)</f>
        <v>#N/A</v>
      </c>
    </row>
    <row r="898" spans="1:113" x14ac:dyDescent="0.25">
      <c r="A898">
        <v>946</v>
      </c>
      <c r="C898">
        <v>14158</v>
      </c>
      <c r="D898">
        <v>4158</v>
      </c>
      <c r="E898">
        <v>37.739780000000003</v>
      </c>
      <c r="F898">
        <v>-122.41199</v>
      </c>
      <c r="G898" t="s">
        <v>673</v>
      </c>
      <c r="H898" t="s">
        <v>3102</v>
      </c>
      <c r="I898" t="s">
        <v>4917</v>
      </c>
      <c r="J898" t="s">
        <v>4948</v>
      </c>
      <c r="Q898" t="s">
        <v>5924</v>
      </c>
      <c r="S898" t="s">
        <v>6209</v>
      </c>
      <c r="W898">
        <f t="shared" ref="W898:W961" si="14">COUNTA(X898,AE898,AL898,AS898,AZ898,BG898,BN898,BU898,CB898,CI898,CP898,CW898,DD898)</f>
        <v>2</v>
      </c>
      <c r="X898" t="s">
        <v>6826</v>
      </c>
      <c r="Y898" t="s">
        <v>6885</v>
      </c>
      <c r="AA898" t="e">
        <f>VLOOKUP($Z898,Sheet2!$E$2:$I$222,3,FALSE)</f>
        <v>#N/A</v>
      </c>
      <c r="AB898" t="e">
        <f>VLOOKUP($Z898,Sheet2!$E$2:$I$222,4,FALSE)</f>
        <v>#N/A</v>
      </c>
      <c r="AC898" t="e">
        <f>VLOOKUP($Z898,Sheet2!$E$2:$I$222,5,FALSE)</f>
        <v>#N/A</v>
      </c>
      <c r="AE898" t="s">
        <v>6853</v>
      </c>
      <c r="AF898" t="s">
        <v>6888</v>
      </c>
      <c r="AG898" s="59" t="s">
        <v>6933</v>
      </c>
      <c r="AH898" t="str">
        <f>VLOOKUP(AG898,Sheet2!$E$2:$I$222,3,FALSE)</f>
        <v>To Alemany Farmer’s Market</v>
      </c>
      <c r="AI898" t="str">
        <f>VLOOKUP(AG898,Sheet2!$E$2:$I$222,4,FALSE)</f>
        <v>Alemany &amp; Ellsworth</v>
      </c>
      <c r="AJ898" t="str">
        <f>VLOOKUP(AG898,Sheet2!$E$2:$I$222,5,FALSE)</f>
        <v>M-F ~ 6am-11pm | Sat-Sun ~ 8am-11pm</v>
      </c>
      <c r="AK898"/>
      <c r="AO898" t="e">
        <f>VLOOKUP(AN898,Sheet2!$E$2:$I$222,3,FALSE)</f>
        <v>#N/A</v>
      </c>
      <c r="AP898" t="e">
        <f>VLOOKUP(AN898,Sheet2!$E$2:$I$222,4,FALSE)</f>
        <v>#N/A</v>
      </c>
      <c r="AQ898" t="e">
        <f>VLOOKUP(AN898,Sheet2!$E$2:$I$222,5,FALSE)</f>
        <v>#N/A</v>
      </c>
      <c r="AR898"/>
      <c r="AV898" t="e">
        <f>VLOOKUP(AU898,Sheet2!$E$2:$I$222,3,FALSE)</f>
        <v>#N/A</v>
      </c>
      <c r="AW898" t="e">
        <f>VLOOKUP(AU898,Sheet2!$E$2:$I$222,4,FALSE)</f>
        <v>#N/A</v>
      </c>
      <c r="AX898" t="e">
        <f>VLOOKUP(AU898,Sheet2!$E$2:$I$222,5,FALSE)</f>
        <v>#N/A</v>
      </c>
      <c r="AY898"/>
      <c r="BC898" t="e">
        <f>VLOOKUP(BB898,Sheet2!$E$2:$I$222,3,FALSE)</f>
        <v>#N/A</v>
      </c>
      <c r="BD898" t="e">
        <f>VLOOKUP(BB898,Sheet2!$E$2:$I$222,4,FALSE)</f>
        <v>#N/A</v>
      </c>
      <c r="BE898" t="e">
        <f>VLOOKUP(BB898,Sheet2!$E$2:$I$222,5,FALSE)</f>
        <v>#N/A</v>
      </c>
      <c r="BF898"/>
      <c r="BJ898" t="e">
        <f>VLOOKUP(BI898,Sheet2!$E$2:$I$222,3,FALSE)</f>
        <v>#N/A</v>
      </c>
      <c r="BK898" t="e">
        <f>VLOOKUP(BI898,Sheet2!$E$2:$I$222,4,FALSE)</f>
        <v>#N/A</v>
      </c>
      <c r="BL898" t="e">
        <f>VLOOKUP(BI898,Sheet2!$E$2:$I$222,5,FALSE)</f>
        <v>#N/A</v>
      </c>
      <c r="BM898"/>
      <c r="BQ898" t="e">
        <f>VLOOKUP(BP898,Sheet2!$E$2:$I$222,3,FALSE)</f>
        <v>#N/A</v>
      </c>
      <c r="BR898" t="e">
        <f>VLOOKUP(BP898,Sheet2!$E$2:$I$222,4,FALSE)</f>
        <v>#N/A</v>
      </c>
      <c r="BS898" t="e">
        <f>VLOOKUP(BP898,Sheet2!$E$2:$I$222,5,FALSE)</f>
        <v>#N/A</v>
      </c>
      <c r="BT898"/>
      <c r="BX898" t="e">
        <f>VLOOKUP(BW898,Sheet2!$E$2:$I$222,3,FALSE)</f>
        <v>#N/A</v>
      </c>
      <c r="BY898" t="e">
        <f>VLOOKUP(BW898,Sheet2!$E$2:$I$222,4,FALSE)</f>
        <v>#N/A</v>
      </c>
      <c r="BZ898" t="e">
        <f>VLOOKUP(BW898,Sheet2!$E$2:$I$222,5,FALSE)</f>
        <v>#N/A</v>
      </c>
      <c r="CA898"/>
      <c r="CE898" t="e">
        <f>VLOOKUP(CD898,Sheet2!$E$2:$I$222,3,FALSE)</f>
        <v>#N/A</v>
      </c>
      <c r="CF898" t="e">
        <f>VLOOKUP(CD898,Sheet2!$E$2:$I$222,4,FALSE)</f>
        <v>#N/A</v>
      </c>
      <c r="CG898" t="e">
        <f>VLOOKUP(CD898,Sheet2!$E$2:$I$222,5,FALSE)</f>
        <v>#N/A</v>
      </c>
      <c r="CH898"/>
      <c r="CL898" t="e">
        <f>VLOOKUP(CK898,Sheet2!$E$2:$I$222,3,FALSE)</f>
        <v>#N/A</v>
      </c>
      <c r="CM898" t="e">
        <f>VLOOKUP(CK898,Sheet2!$E$2:$I$222,4,FALSE)</f>
        <v>#N/A</v>
      </c>
      <c r="CN898" t="e">
        <f>VLOOKUP(CK898,Sheet2!$E$2:$I$222,5,FALSE)</f>
        <v>#N/A</v>
      </c>
      <c r="CO898"/>
      <c r="CS898" t="e">
        <f>VLOOKUP(CR898,Sheet2!$E$2:$I$222,3,FALSE)</f>
        <v>#N/A</v>
      </c>
      <c r="CT898" t="e">
        <f>VLOOKUP(CR898,Sheet2!$E$2:$I$222,4,FALSE)</f>
        <v>#N/A</v>
      </c>
      <c r="CU898" t="e">
        <f>VLOOKUP(CR898,Sheet2!$E$2:$I$222,5,FALSE)</f>
        <v>#N/A</v>
      </c>
      <c r="CV898"/>
      <c r="CZ898" t="e">
        <f>VLOOKUP(CY898,Sheet2!$E$2:$I$222,3,FALSE)</f>
        <v>#N/A</v>
      </c>
      <c r="DA898" t="e">
        <f>VLOOKUP(CY898,Sheet2!$E$2:$I$222,4,FALSE)</f>
        <v>#N/A</v>
      </c>
      <c r="DB898" t="e">
        <f>VLOOKUP(CY898,Sheet2!$E$2:$I$222,5,FALSE)</f>
        <v>#N/A</v>
      </c>
      <c r="DC898"/>
      <c r="DG898" t="e">
        <f>VLOOKUP(DF898,Sheet2!$E$2:$I$222,3,FALSE)</f>
        <v>#N/A</v>
      </c>
      <c r="DH898" t="e">
        <f>VLOOKUP(DF898,Sheet2!$E$2:$I$222,4,FALSE)</f>
        <v>#N/A</v>
      </c>
      <c r="DI898" t="e">
        <f>VLOOKUP(DF898,Sheet2!$E$2:$I$222,5,FALSE)</f>
        <v>#N/A</v>
      </c>
    </row>
    <row r="899" spans="1:113" x14ac:dyDescent="0.25">
      <c r="A899">
        <v>947</v>
      </c>
      <c r="C899">
        <v>14159</v>
      </c>
      <c r="D899">
        <v>4159</v>
      </c>
      <c r="E899">
        <v>37.739570000000001</v>
      </c>
      <c r="F899">
        <v>-122.41211</v>
      </c>
      <c r="G899" t="s">
        <v>673</v>
      </c>
      <c r="H899" t="s">
        <v>3102</v>
      </c>
      <c r="I899" t="s">
        <v>4918</v>
      </c>
      <c r="J899" t="s">
        <v>4948</v>
      </c>
      <c r="Q899" t="s">
        <v>5924</v>
      </c>
      <c r="S899" t="s">
        <v>6210</v>
      </c>
      <c r="W899">
        <f t="shared" si="14"/>
        <v>2</v>
      </c>
      <c r="X899" t="s">
        <v>6826</v>
      </c>
      <c r="Y899" t="s">
        <v>6887</v>
      </c>
      <c r="AA899" t="e">
        <f>VLOOKUP($Z899,Sheet2!$E$2:$I$222,3,FALSE)</f>
        <v>#N/A</v>
      </c>
      <c r="AB899" t="e">
        <f>VLOOKUP($Z899,Sheet2!$E$2:$I$222,4,FALSE)</f>
        <v>#N/A</v>
      </c>
      <c r="AC899" t="e">
        <f>VLOOKUP($Z899,Sheet2!$E$2:$I$222,5,FALSE)</f>
        <v>#N/A</v>
      </c>
      <c r="AE899" t="s">
        <v>6853</v>
      </c>
      <c r="AF899" t="s">
        <v>6886</v>
      </c>
      <c r="AG899" s="59" t="s">
        <v>6934</v>
      </c>
      <c r="AH899" t="str">
        <f>VLOOKUP(AG899,Sheet2!$E$2:$I$222,3,FALSE)</f>
        <v>To 24th Street BART</v>
      </c>
      <c r="AI899" t="str">
        <f>VLOOKUP(AG899,Sheet2!$E$2:$I$222,4,FALSE)</f>
        <v>Mission &amp; 24th St.</v>
      </c>
      <c r="AJ899" t="str">
        <f>VLOOKUP(AG899,Sheet2!$E$2:$I$222,5,FALSE)</f>
        <v>M-F ~ 6am-11pm | Sat-Sun ~ 8am-11pm</v>
      </c>
      <c r="AK899"/>
      <c r="AO899" t="e">
        <f>VLOOKUP(AN899,Sheet2!$E$2:$I$222,3,FALSE)</f>
        <v>#N/A</v>
      </c>
      <c r="AP899" t="e">
        <f>VLOOKUP(AN899,Sheet2!$E$2:$I$222,4,FALSE)</f>
        <v>#N/A</v>
      </c>
      <c r="AQ899" t="e">
        <f>VLOOKUP(AN899,Sheet2!$E$2:$I$222,5,FALSE)</f>
        <v>#N/A</v>
      </c>
      <c r="AR899"/>
      <c r="AV899" t="e">
        <f>VLOOKUP(AU899,Sheet2!$E$2:$I$222,3,FALSE)</f>
        <v>#N/A</v>
      </c>
      <c r="AW899" t="e">
        <f>VLOOKUP(AU899,Sheet2!$E$2:$I$222,4,FALSE)</f>
        <v>#N/A</v>
      </c>
      <c r="AX899" t="e">
        <f>VLOOKUP(AU899,Sheet2!$E$2:$I$222,5,FALSE)</f>
        <v>#N/A</v>
      </c>
      <c r="AY899"/>
      <c r="BC899" t="e">
        <f>VLOOKUP(BB899,Sheet2!$E$2:$I$222,3,FALSE)</f>
        <v>#N/A</v>
      </c>
      <c r="BD899" t="e">
        <f>VLOOKUP(BB899,Sheet2!$E$2:$I$222,4,FALSE)</f>
        <v>#N/A</v>
      </c>
      <c r="BE899" t="e">
        <f>VLOOKUP(BB899,Sheet2!$E$2:$I$222,5,FALSE)</f>
        <v>#N/A</v>
      </c>
      <c r="BF899"/>
      <c r="BJ899" t="e">
        <f>VLOOKUP(BI899,Sheet2!$E$2:$I$222,3,FALSE)</f>
        <v>#N/A</v>
      </c>
      <c r="BK899" t="e">
        <f>VLOOKUP(BI899,Sheet2!$E$2:$I$222,4,FALSE)</f>
        <v>#N/A</v>
      </c>
      <c r="BL899" t="e">
        <f>VLOOKUP(BI899,Sheet2!$E$2:$I$222,5,FALSE)</f>
        <v>#N/A</v>
      </c>
      <c r="BM899"/>
      <c r="BQ899" t="e">
        <f>VLOOKUP(BP899,Sheet2!$E$2:$I$222,3,FALSE)</f>
        <v>#N/A</v>
      </c>
      <c r="BR899" t="e">
        <f>VLOOKUP(BP899,Sheet2!$E$2:$I$222,4,FALSE)</f>
        <v>#N/A</v>
      </c>
      <c r="BS899" t="e">
        <f>VLOOKUP(BP899,Sheet2!$E$2:$I$222,5,FALSE)</f>
        <v>#N/A</v>
      </c>
      <c r="BT899"/>
      <c r="BX899" t="e">
        <f>VLOOKUP(BW899,Sheet2!$E$2:$I$222,3,FALSE)</f>
        <v>#N/A</v>
      </c>
      <c r="BY899" t="e">
        <f>VLOOKUP(BW899,Sheet2!$E$2:$I$222,4,FALSE)</f>
        <v>#N/A</v>
      </c>
      <c r="BZ899" t="e">
        <f>VLOOKUP(BW899,Sheet2!$E$2:$I$222,5,FALSE)</f>
        <v>#N/A</v>
      </c>
      <c r="CA899"/>
      <c r="CE899" t="e">
        <f>VLOOKUP(CD899,Sheet2!$E$2:$I$222,3,FALSE)</f>
        <v>#N/A</v>
      </c>
      <c r="CF899" t="e">
        <f>VLOOKUP(CD899,Sheet2!$E$2:$I$222,4,FALSE)</f>
        <v>#N/A</v>
      </c>
      <c r="CG899" t="e">
        <f>VLOOKUP(CD899,Sheet2!$E$2:$I$222,5,FALSE)</f>
        <v>#N/A</v>
      </c>
      <c r="CH899"/>
      <c r="CL899" t="e">
        <f>VLOOKUP(CK899,Sheet2!$E$2:$I$222,3,FALSE)</f>
        <v>#N/A</v>
      </c>
      <c r="CM899" t="e">
        <f>VLOOKUP(CK899,Sheet2!$E$2:$I$222,4,FALSE)</f>
        <v>#N/A</v>
      </c>
      <c r="CN899" t="e">
        <f>VLOOKUP(CK899,Sheet2!$E$2:$I$222,5,FALSE)</f>
        <v>#N/A</v>
      </c>
      <c r="CO899"/>
      <c r="CS899" t="e">
        <f>VLOOKUP(CR899,Sheet2!$E$2:$I$222,3,FALSE)</f>
        <v>#N/A</v>
      </c>
      <c r="CT899" t="e">
        <f>VLOOKUP(CR899,Sheet2!$E$2:$I$222,4,FALSE)</f>
        <v>#N/A</v>
      </c>
      <c r="CU899" t="e">
        <f>VLOOKUP(CR899,Sheet2!$E$2:$I$222,5,FALSE)</f>
        <v>#N/A</v>
      </c>
      <c r="CV899"/>
      <c r="CZ899" t="e">
        <f>VLOOKUP(CY899,Sheet2!$E$2:$I$222,3,FALSE)</f>
        <v>#N/A</v>
      </c>
      <c r="DA899" t="e">
        <f>VLOOKUP(CY899,Sheet2!$E$2:$I$222,4,FALSE)</f>
        <v>#N/A</v>
      </c>
      <c r="DB899" t="e">
        <f>VLOOKUP(CY899,Sheet2!$E$2:$I$222,5,FALSE)</f>
        <v>#N/A</v>
      </c>
      <c r="DC899"/>
      <c r="DG899" t="e">
        <f>VLOOKUP(DF899,Sheet2!$E$2:$I$222,3,FALSE)</f>
        <v>#N/A</v>
      </c>
      <c r="DH899" t="e">
        <f>VLOOKUP(DF899,Sheet2!$E$2:$I$222,4,FALSE)</f>
        <v>#N/A</v>
      </c>
      <c r="DI899" t="e">
        <f>VLOOKUP(DF899,Sheet2!$E$2:$I$222,5,FALSE)</f>
        <v>#N/A</v>
      </c>
    </row>
    <row r="900" spans="1:113" x14ac:dyDescent="0.25">
      <c r="A900">
        <v>948</v>
      </c>
      <c r="C900">
        <v>14160</v>
      </c>
      <c r="D900">
        <v>4160</v>
      </c>
      <c r="E900">
        <v>37.740349999999999</v>
      </c>
      <c r="F900">
        <v>-122.42104999999999</v>
      </c>
      <c r="G900" t="s">
        <v>674</v>
      </c>
      <c r="H900" t="s">
        <v>3103</v>
      </c>
      <c r="I900" t="s">
        <v>4912</v>
      </c>
      <c r="J900" t="s">
        <v>4946</v>
      </c>
      <c r="K900" t="s">
        <v>4969</v>
      </c>
      <c r="Q900" t="s">
        <v>5924</v>
      </c>
      <c r="S900" t="s">
        <v>6103</v>
      </c>
      <c r="W900">
        <f t="shared" si="14"/>
        <v>1</v>
      </c>
      <c r="X900" t="s">
        <v>6826</v>
      </c>
      <c r="Y900" t="s">
        <v>6885</v>
      </c>
      <c r="AA900" t="e">
        <f>VLOOKUP($Z900,Sheet2!$E$2:$I$222,3,FALSE)</f>
        <v>#N/A</v>
      </c>
      <c r="AB900" t="e">
        <f>VLOOKUP($Z900,Sheet2!$E$2:$I$222,4,FALSE)</f>
        <v>#N/A</v>
      </c>
      <c r="AC900" t="e">
        <f>VLOOKUP($Z900,Sheet2!$E$2:$I$222,5,FALSE)</f>
        <v>#N/A</v>
      </c>
      <c r="AH900" t="e">
        <f>VLOOKUP(AG900,Sheet2!$E$2:$I$222,3,FALSE)</f>
        <v>#N/A</v>
      </c>
      <c r="AI900" t="e">
        <f>VLOOKUP(AG900,Sheet2!$E$2:$I$222,4,FALSE)</f>
        <v>#N/A</v>
      </c>
      <c r="AJ900" t="e">
        <f>VLOOKUP(AG900,Sheet2!$E$2:$I$222,5,FALSE)</f>
        <v>#N/A</v>
      </c>
      <c r="AK900"/>
      <c r="AO900" t="e">
        <f>VLOOKUP(AN900,Sheet2!$E$2:$I$222,3,FALSE)</f>
        <v>#N/A</v>
      </c>
      <c r="AP900" t="e">
        <f>VLOOKUP(AN900,Sheet2!$E$2:$I$222,4,FALSE)</f>
        <v>#N/A</v>
      </c>
      <c r="AQ900" t="e">
        <f>VLOOKUP(AN900,Sheet2!$E$2:$I$222,5,FALSE)</f>
        <v>#N/A</v>
      </c>
      <c r="AR900"/>
      <c r="AV900" t="e">
        <f>VLOOKUP(AU900,Sheet2!$E$2:$I$222,3,FALSE)</f>
        <v>#N/A</v>
      </c>
      <c r="AW900" t="e">
        <f>VLOOKUP(AU900,Sheet2!$E$2:$I$222,4,FALSE)</f>
        <v>#N/A</v>
      </c>
      <c r="AX900" t="e">
        <f>VLOOKUP(AU900,Sheet2!$E$2:$I$222,5,FALSE)</f>
        <v>#N/A</v>
      </c>
      <c r="AY900"/>
      <c r="BC900" t="e">
        <f>VLOOKUP(BB900,Sheet2!$E$2:$I$222,3,FALSE)</f>
        <v>#N/A</v>
      </c>
      <c r="BD900" t="e">
        <f>VLOOKUP(BB900,Sheet2!$E$2:$I$222,4,FALSE)</f>
        <v>#N/A</v>
      </c>
      <c r="BE900" t="e">
        <f>VLOOKUP(BB900,Sheet2!$E$2:$I$222,5,FALSE)</f>
        <v>#N/A</v>
      </c>
      <c r="BF900"/>
      <c r="BJ900" t="e">
        <f>VLOOKUP(BI900,Sheet2!$E$2:$I$222,3,FALSE)</f>
        <v>#N/A</v>
      </c>
      <c r="BK900" t="e">
        <f>VLOOKUP(BI900,Sheet2!$E$2:$I$222,4,FALSE)</f>
        <v>#N/A</v>
      </c>
      <c r="BL900" t="e">
        <f>VLOOKUP(BI900,Sheet2!$E$2:$I$222,5,FALSE)</f>
        <v>#N/A</v>
      </c>
      <c r="BM900"/>
      <c r="BQ900" t="e">
        <f>VLOOKUP(BP900,Sheet2!$E$2:$I$222,3,FALSE)</f>
        <v>#N/A</v>
      </c>
      <c r="BR900" t="e">
        <f>VLOOKUP(BP900,Sheet2!$E$2:$I$222,4,FALSE)</f>
        <v>#N/A</v>
      </c>
      <c r="BS900" t="e">
        <f>VLOOKUP(BP900,Sheet2!$E$2:$I$222,5,FALSE)</f>
        <v>#N/A</v>
      </c>
      <c r="BT900"/>
      <c r="BX900" t="e">
        <f>VLOOKUP(BW900,Sheet2!$E$2:$I$222,3,FALSE)</f>
        <v>#N/A</v>
      </c>
      <c r="BY900" t="e">
        <f>VLOOKUP(BW900,Sheet2!$E$2:$I$222,4,FALSE)</f>
        <v>#N/A</v>
      </c>
      <c r="BZ900" t="e">
        <f>VLOOKUP(BW900,Sheet2!$E$2:$I$222,5,FALSE)</f>
        <v>#N/A</v>
      </c>
      <c r="CA900"/>
      <c r="CE900" t="e">
        <f>VLOOKUP(CD900,Sheet2!$E$2:$I$222,3,FALSE)</f>
        <v>#N/A</v>
      </c>
      <c r="CF900" t="e">
        <f>VLOOKUP(CD900,Sheet2!$E$2:$I$222,4,FALSE)</f>
        <v>#N/A</v>
      </c>
      <c r="CG900" t="e">
        <f>VLOOKUP(CD900,Sheet2!$E$2:$I$222,5,FALSE)</f>
        <v>#N/A</v>
      </c>
      <c r="CH900"/>
      <c r="CL900" t="e">
        <f>VLOOKUP(CK900,Sheet2!$E$2:$I$222,3,FALSE)</f>
        <v>#N/A</v>
      </c>
      <c r="CM900" t="e">
        <f>VLOOKUP(CK900,Sheet2!$E$2:$I$222,4,FALSE)</f>
        <v>#N/A</v>
      </c>
      <c r="CN900" t="e">
        <f>VLOOKUP(CK900,Sheet2!$E$2:$I$222,5,FALSE)</f>
        <v>#N/A</v>
      </c>
      <c r="CO900"/>
      <c r="CS900" t="e">
        <f>VLOOKUP(CR900,Sheet2!$E$2:$I$222,3,FALSE)</f>
        <v>#N/A</v>
      </c>
      <c r="CT900" t="e">
        <f>VLOOKUP(CR900,Sheet2!$E$2:$I$222,4,FALSE)</f>
        <v>#N/A</v>
      </c>
      <c r="CU900" t="e">
        <f>VLOOKUP(CR900,Sheet2!$E$2:$I$222,5,FALSE)</f>
        <v>#N/A</v>
      </c>
      <c r="CV900"/>
      <c r="CZ900" t="e">
        <f>VLOOKUP(CY900,Sheet2!$E$2:$I$222,3,FALSE)</f>
        <v>#N/A</v>
      </c>
      <c r="DA900" t="e">
        <f>VLOOKUP(CY900,Sheet2!$E$2:$I$222,4,FALSE)</f>
        <v>#N/A</v>
      </c>
      <c r="DB900" t="e">
        <f>VLOOKUP(CY900,Sheet2!$E$2:$I$222,5,FALSE)</f>
        <v>#N/A</v>
      </c>
      <c r="DC900"/>
      <c r="DG900" t="e">
        <f>VLOOKUP(DF900,Sheet2!$E$2:$I$222,3,FALSE)</f>
        <v>#N/A</v>
      </c>
      <c r="DH900" t="e">
        <f>VLOOKUP(DF900,Sheet2!$E$2:$I$222,4,FALSE)</f>
        <v>#N/A</v>
      </c>
      <c r="DI900" t="e">
        <f>VLOOKUP(DF900,Sheet2!$E$2:$I$222,5,FALSE)</f>
        <v>#N/A</v>
      </c>
    </row>
    <row r="901" spans="1:113" x14ac:dyDescent="0.25">
      <c r="A901">
        <v>949</v>
      </c>
      <c r="C901">
        <v>14161</v>
      </c>
      <c r="D901">
        <v>4161</v>
      </c>
      <c r="E901">
        <v>37.740200000000002</v>
      </c>
      <c r="F901">
        <v>-122.42093</v>
      </c>
      <c r="G901" t="s">
        <v>674</v>
      </c>
      <c r="H901" t="s">
        <v>3103</v>
      </c>
      <c r="I901" t="s">
        <v>4910</v>
      </c>
      <c r="J901" t="s">
        <v>4946</v>
      </c>
      <c r="K901" t="s">
        <v>4974</v>
      </c>
      <c r="Q901" t="s">
        <v>5924</v>
      </c>
      <c r="S901" t="s">
        <v>6105</v>
      </c>
      <c r="W901">
        <f t="shared" si="14"/>
        <v>1</v>
      </c>
      <c r="X901" t="s">
        <v>6826</v>
      </c>
      <c r="Y901" t="s">
        <v>6887</v>
      </c>
      <c r="AA901" t="e">
        <f>VLOOKUP($Z901,Sheet2!$E$2:$I$222,3,FALSE)</f>
        <v>#N/A</v>
      </c>
      <c r="AB901" t="e">
        <f>VLOOKUP($Z901,Sheet2!$E$2:$I$222,4,FALSE)</f>
        <v>#N/A</v>
      </c>
      <c r="AC901" t="e">
        <f>VLOOKUP($Z901,Sheet2!$E$2:$I$222,5,FALSE)</f>
        <v>#N/A</v>
      </c>
      <c r="AH901" t="e">
        <f>VLOOKUP(AG901,Sheet2!$E$2:$I$222,3,FALSE)</f>
        <v>#N/A</v>
      </c>
      <c r="AI901" t="e">
        <f>VLOOKUP(AG901,Sheet2!$E$2:$I$222,4,FALSE)</f>
        <v>#N/A</v>
      </c>
      <c r="AJ901" t="e">
        <f>VLOOKUP(AG901,Sheet2!$E$2:$I$222,5,FALSE)</f>
        <v>#N/A</v>
      </c>
      <c r="AK901"/>
      <c r="AO901" t="e">
        <f>VLOOKUP(AN901,Sheet2!$E$2:$I$222,3,FALSE)</f>
        <v>#N/A</v>
      </c>
      <c r="AP901" t="e">
        <f>VLOOKUP(AN901,Sheet2!$E$2:$I$222,4,FALSE)</f>
        <v>#N/A</v>
      </c>
      <c r="AQ901" t="e">
        <f>VLOOKUP(AN901,Sheet2!$E$2:$I$222,5,FALSE)</f>
        <v>#N/A</v>
      </c>
      <c r="AR901"/>
      <c r="AV901" t="e">
        <f>VLOOKUP(AU901,Sheet2!$E$2:$I$222,3,FALSE)</f>
        <v>#N/A</v>
      </c>
      <c r="AW901" t="e">
        <f>VLOOKUP(AU901,Sheet2!$E$2:$I$222,4,FALSE)</f>
        <v>#N/A</v>
      </c>
      <c r="AX901" t="e">
        <f>VLOOKUP(AU901,Sheet2!$E$2:$I$222,5,FALSE)</f>
        <v>#N/A</v>
      </c>
      <c r="AY901"/>
      <c r="BC901" t="e">
        <f>VLOOKUP(BB901,Sheet2!$E$2:$I$222,3,FALSE)</f>
        <v>#N/A</v>
      </c>
      <c r="BD901" t="e">
        <f>VLOOKUP(BB901,Sheet2!$E$2:$I$222,4,FALSE)</f>
        <v>#N/A</v>
      </c>
      <c r="BE901" t="e">
        <f>VLOOKUP(BB901,Sheet2!$E$2:$I$222,5,FALSE)</f>
        <v>#N/A</v>
      </c>
      <c r="BF901"/>
      <c r="BJ901" t="e">
        <f>VLOOKUP(BI901,Sheet2!$E$2:$I$222,3,FALSE)</f>
        <v>#N/A</v>
      </c>
      <c r="BK901" t="e">
        <f>VLOOKUP(BI901,Sheet2!$E$2:$I$222,4,FALSE)</f>
        <v>#N/A</v>
      </c>
      <c r="BL901" t="e">
        <f>VLOOKUP(BI901,Sheet2!$E$2:$I$222,5,FALSE)</f>
        <v>#N/A</v>
      </c>
      <c r="BM901"/>
      <c r="BQ901" t="e">
        <f>VLOOKUP(BP901,Sheet2!$E$2:$I$222,3,FALSE)</f>
        <v>#N/A</v>
      </c>
      <c r="BR901" t="e">
        <f>VLOOKUP(BP901,Sheet2!$E$2:$I$222,4,FALSE)</f>
        <v>#N/A</v>
      </c>
      <c r="BS901" t="e">
        <f>VLOOKUP(BP901,Sheet2!$E$2:$I$222,5,FALSE)</f>
        <v>#N/A</v>
      </c>
      <c r="BT901"/>
      <c r="BX901" t="e">
        <f>VLOOKUP(BW901,Sheet2!$E$2:$I$222,3,FALSE)</f>
        <v>#N/A</v>
      </c>
      <c r="BY901" t="e">
        <f>VLOOKUP(BW901,Sheet2!$E$2:$I$222,4,FALSE)</f>
        <v>#N/A</v>
      </c>
      <c r="BZ901" t="e">
        <f>VLOOKUP(BW901,Sheet2!$E$2:$I$222,5,FALSE)</f>
        <v>#N/A</v>
      </c>
      <c r="CA901"/>
      <c r="CE901" t="e">
        <f>VLOOKUP(CD901,Sheet2!$E$2:$I$222,3,FALSE)</f>
        <v>#N/A</v>
      </c>
      <c r="CF901" t="e">
        <f>VLOOKUP(CD901,Sheet2!$E$2:$I$222,4,FALSE)</f>
        <v>#N/A</v>
      </c>
      <c r="CG901" t="e">
        <f>VLOOKUP(CD901,Sheet2!$E$2:$I$222,5,FALSE)</f>
        <v>#N/A</v>
      </c>
      <c r="CH901"/>
      <c r="CL901" t="e">
        <f>VLOOKUP(CK901,Sheet2!$E$2:$I$222,3,FALSE)</f>
        <v>#N/A</v>
      </c>
      <c r="CM901" t="e">
        <f>VLOOKUP(CK901,Sheet2!$E$2:$I$222,4,FALSE)</f>
        <v>#N/A</v>
      </c>
      <c r="CN901" t="e">
        <f>VLOOKUP(CK901,Sheet2!$E$2:$I$222,5,FALSE)</f>
        <v>#N/A</v>
      </c>
      <c r="CO901"/>
      <c r="CS901" t="e">
        <f>VLOOKUP(CR901,Sheet2!$E$2:$I$222,3,FALSE)</f>
        <v>#N/A</v>
      </c>
      <c r="CT901" t="e">
        <f>VLOOKUP(CR901,Sheet2!$E$2:$I$222,4,FALSE)</f>
        <v>#N/A</v>
      </c>
      <c r="CU901" t="e">
        <f>VLOOKUP(CR901,Sheet2!$E$2:$I$222,5,FALSE)</f>
        <v>#N/A</v>
      </c>
      <c r="CV901"/>
      <c r="CZ901" t="e">
        <f>VLOOKUP(CY901,Sheet2!$E$2:$I$222,3,FALSE)</f>
        <v>#N/A</v>
      </c>
      <c r="DA901" t="e">
        <f>VLOOKUP(CY901,Sheet2!$E$2:$I$222,4,FALSE)</f>
        <v>#N/A</v>
      </c>
      <c r="DB901" t="e">
        <f>VLOOKUP(CY901,Sheet2!$E$2:$I$222,5,FALSE)</f>
        <v>#N/A</v>
      </c>
      <c r="DC901"/>
      <c r="DG901" t="e">
        <f>VLOOKUP(DF901,Sheet2!$E$2:$I$222,3,FALSE)</f>
        <v>#N/A</v>
      </c>
      <c r="DH901" t="e">
        <f>VLOOKUP(DF901,Sheet2!$E$2:$I$222,4,FALSE)</f>
        <v>#N/A</v>
      </c>
      <c r="DI901" t="e">
        <f>VLOOKUP(DF901,Sheet2!$E$2:$I$222,5,FALSE)</f>
        <v>#N/A</v>
      </c>
    </row>
    <row r="902" spans="1:113" x14ac:dyDescent="0.25">
      <c r="A902">
        <v>950</v>
      </c>
      <c r="C902">
        <v>14162</v>
      </c>
      <c r="D902">
        <v>4162</v>
      </c>
      <c r="E902">
        <v>37.761769999999999</v>
      </c>
      <c r="F902">
        <v>-122.44283</v>
      </c>
      <c r="G902" t="s">
        <v>675</v>
      </c>
      <c r="H902" t="s">
        <v>3104</v>
      </c>
      <c r="I902" t="s">
        <v>4915</v>
      </c>
      <c r="J902" t="s">
        <v>4947</v>
      </c>
      <c r="Q902" t="s">
        <v>5924</v>
      </c>
      <c r="S902" t="s">
        <v>6058</v>
      </c>
      <c r="W902">
        <f t="shared" si="14"/>
        <v>1</v>
      </c>
      <c r="X902" t="s">
        <v>6838</v>
      </c>
      <c r="Y902" t="s">
        <v>6888</v>
      </c>
      <c r="Z902" s="59" t="s">
        <v>6914</v>
      </c>
      <c r="AA902" t="str">
        <f>VLOOKUP($Z902,Sheet2!$E$2:$I$222,3,FALSE)</f>
        <v>To Twin Peaks</v>
      </c>
      <c r="AB902" t="str">
        <f>VLOOKUP($Z902,Sheet2!$E$2:$I$222,4,FALSE)</f>
        <v>Parkridge &amp; Burnett</v>
      </c>
      <c r="AC902" t="str">
        <f>VLOOKUP($Z902,Sheet2!$E$2:$I$222,5,FALSE)</f>
        <v>M-F ~ 6am-11pm | Sat-Sun ~ 8am-11pm</v>
      </c>
      <c r="AH902" t="e">
        <f>VLOOKUP(AG902,Sheet2!$E$2:$I$222,3,FALSE)</f>
        <v>#N/A</v>
      </c>
      <c r="AI902" t="e">
        <f>VLOOKUP(AG902,Sheet2!$E$2:$I$222,4,FALSE)</f>
        <v>#N/A</v>
      </c>
      <c r="AJ902" t="e">
        <f>VLOOKUP(AG902,Sheet2!$E$2:$I$222,5,FALSE)</f>
        <v>#N/A</v>
      </c>
      <c r="AK902"/>
      <c r="AO902" t="e">
        <f>VLOOKUP(AN902,Sheet2!$E$2:$I$222,3,FALSE)</f>
        <v>#N/A</v>
      </c>
      <c r="AP902" t="e">
        <f>VLOOKUP(AN902,Sheet2!$E$2:$I$222,4,FALSE)</f>
        <v>#N/A</v>
      </c>
      <c r="AQ902" t="e">
        <f>VLOOKUP(AN902,Sheet2!$E$2:$I$222,5,FALSE)</f>
        <v>#N/A</v>
      </c>
      <c r="AR902"/>
      <c r="AV902" t="e">
        <f>VLOOKUP(AU902,Sheet2!$E$2:$I$222,3,FALSE)</f>
        <v>#N/A</v>
      </c>
      <c r="AW902" t="e">
        <f>VLOOKUP(AU902,Sheet2!$E$2:$I$222,4,FALSE)</f>
        <v>#N/A</v>
      </c>
      <c r="AX902" t="e">
        <f>VLOOKUP(AU902,Sheet2!$E$2:$I$222,5,FALSE)</f>
        <v>#N/A</v>
      </c>
      <c r="AY902"/>
      <c r="BC902" t="e">
        <f>VLOOKUP(BB902,Sheet2!$E$2:$I$222,3,FALSE)</f>
        <v>#N/A</v>
      </c>
      <c r="BD902" t="e">
        <f>VLOOKUP(BB902,Sheet2!$E$2:$I$222,4,FALSE)</f>
        <v>#N/A</v>
      </c>
      <c r="BE902" t="e">
        <f>VLOOKUP(BB902,Sheet2!$E$2:$I$222,5,FALSE)</f>
        <v>#N/A</v>
      </c>
      <c r="BF902"/>
      <c r="BJ902" t="e">
        <f>VLOOKUP(BI902,Sheet2!$E$2:$I$222,3,FALSE)</f>
        <v>#N/A</v>
      </c>
      <c r="BK902" t="e">
        <f>VLOOKUP(BI902,Sheet2!$E$2:$I$222,4,FALSE)</f>
        <v>#N/A</v>
      </c>
      <c r="BL902" t="e">
        <f>VLOOKUP(BI902,Sheet2!$E$2:$I$222,5,FALSE)</f>
        <v>#N/A</v>
      </c>
      <c r="BM902"/>
      <c r="BQ902" t="e">
        <f>VLOOKUP(BP902,Sheet2!$E$2:$I$222,3,FALSE)</f>
        <v>#N/A</v>
      </c>
      <c r="BR902" t="e">
        <f>VLOOKUP(BP902,Sheet2!$E$2:$I$222,4,FALSE)</f>
        <v>#N/A</v>
      </c>
      <c r="BS902" t="e">
        <f>VLOOKUP(BP902,Sheet2!$E$2:$I$222,5,FALSE)</f>
        <v>#N/A</v>
      </c>
      <c r="BT902"/>
      <c r="BX902" t="e">
        <f>VLOOKUP(BW902,Sheet2!$E$2:$I$222,3,FALSE)</f>
        <v>#N/A</v>
      </c>
      <c r="BY902" t="e">
        <f>VLOOKUP(BW902,Sheet2!$E$2:$I$222,4,FALSE)</f>
        <v>#N/A</v>
      </c>
      <c r="BZ902" t="e">
        <f>VLOOKUP(BW902,Sheet2!$E$2:$I$222,5,FALSE)</f>
        <v>#N/A</v>
      </c>
      <c r="CA902"/>
      <c r="CE902" t="e">
        <f>VLOOKUP(CD902,Sheet2!$E$2:$I$222,3,FALSE)</f>
        <v>#N/A</v>
      </c>
      <c r="CF902" t="e">
        <f>VLOOKUP(CD902,Sheet2!$E$2:$I$222,4,FALSE)</f>
        <v>#N/A</v>
      </c>
      <c r="CG902" t="e">
        <f>VLOOKUP(CD902,Sheet2!$E$2:$I$222,5,FALSE)</f>
        <v>#N/A</v>
      </c>
      <c r="CH902"/>
      <c r="CL902" t="e">
        <f>VLOOKUP(CK902,Sheet2!$E$2:$I$222,3,FALSE)</f>
        <v>#N/A</v>
      </c>
      <c r="CM902" t="e">
        <f>VLOOKUP(CK902,Sheet2!$E$2:$I$222,4,FALSE)</f>
        <v>#N/A</v>
      </c>
      <c r="CN902" t="e">
        <f>VLOOKUP(CK902,Sheet2!$E$2:$I$222,5,FALSE)</f>
        <v>#N/A</v>
      </c>
      <c r="CO902"/>
      <c r="CS902" t="e">
        <f>VLOOKUP(CR902,Sheet2!$E$2:$I$222,3,FALSE)</f>
        <v>#N/A</v>
      </c>
      <c r="CT902" t="e">
        <f>VLOOKUP(CR902,Sheet2!$E$2:$I$222,4,FALSE)</f>
        <v>#N/A</v>
      </c>
      <c r="CU902" t="e">
        <f>VLOOKUP(CR902,Sheet2!$E$2:$I$222,5,FALSE)</f>
        <v>#N/A</v>
      </c>
      <c r="CV902"/>
      <c r="CZ902" t="e">
        <f>VLOOKUP(CY902,Sheet2!$E$2:$I$222,3,FALSE)</f>
        <v>#N/A</v>
      </c>
      <c r="DA902" t="e">
        <f>VLOOKUP(CY902,Sheet2!$E$2:$I$222,4,FALSE)</f>
        <v>#N/A</v>
      </c>
      <c r="DB902" t="e">
        <f>VLOOKUP(CY902,Sheet2!$E$2:$I$222,5,FALSE)</f>
        <v>#N/A</v>
      </c>
      <c r="DC902"/>
      <c r="DG902" t="e">
        <f>VLOOKUP(DF902,Sheet2!$E$2:$I$222,3,FALSE)</f>
        <v>#N/A</v>
      </c>
      <c r="DH902" t="e">
        <f>VLOOKUP(DF902,Sheet2!$E$2:$I$222,4,FALSE)</f>
        <v>#N/A</v>
      </c>
      <c r="DI902" t="e">
        <f>VLOOKUP(DF902,Sheet2!$E$2:$I$222,5,FALSE)</f>
        <v>#N/A</v>
      </c>
    </row>
    <row r="903" spans="1:113" x14ac:dyDescent="0.25">
      <c r="A903">
        <v>951</v>
      </c>
      <c r="C903">
        <v>14163</v>
      </c>
      <c r="D903">
        <v>4163</v>
      </c>
      <c r="E903">
        <v>37.76164</v>
      </c>
      <c r="F903">
        <v>-122.44302999999999</v>
      </c>
      <c r="G903" t="s">
        <v>675</v>
      </c>
      <c r="H903" t="s">
        <v>3104</v>
      </c>
      <c r="I903" t="s">
        <v>4932</v>
      </c>
      <c r="J903" t="s">
        <v>4947</v>
      </c>
      <c r="Q903" t="s">
        <v>5924</v>
      </c>
      <c r="S903" t="s">
        <v>6056</v>
      </c>
      <c r="W903">
        <f t="shared" si="14"/>
        <v>1</v>
      </c>
      <c r="X903" t="s">
        <v>6838</v>
      </c>
      <c r="Y903" t="s">
        <v>6885</v>
      </c>
      <c r="AA903" t="e">
        <f>VLOOKUP($Z903,Sheet2!$E$2:$I$222,3,FALSE)</f>
        <v>#N/A</v>
      </c>
      <c r="AB903" t="e">
        <f>VLOOKUP($Z903,Sheet2!$E$2:$I$222,4,FALSE)</f>
        <v>#N/A</v>
      </c>
      <c r="AC903" t="e">
        <f>VLOOKUP($Z903,Sheet2!$E$2:$I$222,5,FALSE)</f>
        <v>#N/A</v>
      </c>
      <c r="AH903" t="e">
        <f>VLOOKUP(AG903,Sheet2!$E$2:$I$222,3,FALSE)</f>
        <v>#N/A</v>
      </c>
      <c r="AI903" t="e">
        <f>VLOOKUP(AG903,Sheet2!$E$2:$I$222,4,FALSE)</f>
        <v>#N/A</v>
      </c>
      <c r="AJ903" t="e">
        <f>VLOOKUP(AG903,Sheet2!$E$2:$I$222,5,FALSE)</f>
        <v>#N/A</v>
      </c>
      <c r="AK903"/>
      <c r="AO903" t="e">
        <f>VLOOKUP(AN903,Sheet2!$E$2:$I$222,3,FALSE)</f>
        <v>#N/A</v>
      </c>
      <c r="AP903" t="e">
        <f>VLOOKUP(AN903,Sheet2!$E$2:$I$222,4,FALSE)</f>
        <v>#N/A</v>
      </c>
      <c r="AQ903" t="e">
        <f>VLOOKUP(AN903,Sheet2!$E$2:$I$222,5,FALSE)</f>
        <v>#N/A</v>
      </c>
      <c r="AR903"/>
      <c r="AV903" t="e">
        <f>VLOOKUP(AU903,Sheet2!$E$2:$I$222,3,FALSE)</f>
        <v>#N/A</v>
      </c>
      <c r="AW903" t="e">
        <f>VLOOKUP(AU903,Sheet2!$E$2:$I$222,4,FALSE)</f>
        <v>#N/A</v>
      </c>
      <c r="AX903" t="e">
        <f>VLOOKUP(AU903,Sheet2!$E$2:$I$222,5,FALSE)</f>
        <v>#N/A</v>
      </c>
      <c r="AY903"/>
      <c r="BC903" t="e">
        <f>VLOOKUP(BB903,Sheet2!$E$2:$I$222,3,FALSE)</f>
        <v>#N/A</v>
      </c>
      <c r="BD903" t="e">
        <f>VLOOKUP(BB903,Sheet2!$E$2:$I$222,4,FALSE)</f>
        <v>#N/A</v>
      </c>
      <c r="BE903" t="e">
        <f>VLOOKUP(BB903,Sheet2!$E$2:$I$222,5,FALSE)</f>
        <v>#N/A</v>
      </c>
      <c r="BF903"/>
      <c r="BJ903" t="e">
        <f>VLOOKUP(BI903,Sheet2!$E$2:$I$222,3,FALSE)</f>
        <v>#N/A</v>
      </c>
      <c r="BK903" t="e">
        <f>VLOOKUP(BI903,Sheet2!$E$2:$I$222,4,FALSE)</f>
        <v>#N/A</v>
      </c>
      <c r="BL903" t="e">
        <f>VLOOKUP(BI903,Sheet2!$E$2:$I$222,5,FALSE)</f>
        <v>#N/A</v>
      </c>
      <c r="BM903"/>
      <c r="BQ903" t="e">
        <f>VLOOKUP(BP903,Sheet2!$E$2:$I$222,3,FALSE)</f>
        <v>#N/A</v>
      </c>
      <c r="BR903" t="e">
        <f>VLOOKUP(BP903,Sheet2!$E$2:$I$222,4,FALSE)</f>
        <v>#N/A</v>
      </c>
      <c r="BS903" t="e">
        <f>VLOOKUP(BP903,Sheet2!$E$2:$I$222,5,FALSE)</f>
        <v>#N/A</v>
      </c>
      <c r="BT903"/>
      <c r="BX903" t="e">
        <f>VLOOKUP(BW903,Sheet2!$E$2:$I$222,3,FALSE)</f>
        <v>#N/A</v>
      </c>
      <c r="BY903" t="e">
        <f>VLOOKUP(BW903,Sheet2!$E$2:$I$222,4,FALSE)</f>
        <v>#N/A</v>
      </c>
      <c r="BZ903" t="e">
        <f>VLOOKUP(BW903,Sheet2!$E$2:$I$222,5,FALSE)</f>
        <v>#N/A</v>
      </c>
      <c r="CA903"/>
      <c r="CE903" t="e">
        <f>VLOOKUP(CD903,Sheet2!$E$2:$I$222,3,FALSE)</f>
        <v>#N/A</v>
      </c>
      <c r="CF903" t="e">
        <f>VLOOKUP(CD903,Sheet2!$E$2:$I$222,4,FALSE)</f>
        <v>#N/A</v>
      </c>
      <c r="CG903" t="e">
        <f>VLOOKUP(CD903,Sheet2!$E$2:$I$222,5,FALSE)</f>
        <v>#N/A</v>
      </c>
      <c r="CH903"/>
      <c r="CL903" t="e">
        <f>VLOOKUP(CK903,Sheet2!$E$2:$I$222,3,FALSE)</f>
        <v>#N/A</v>
      </c>
      <c r="CM903" t="e">
        <f>VLOOKUP(CK903,Sheet2!$E$2:$I$222,4,FALSE)</f>
        <v>#N/A</v>
      </c>
      <c r="CN903" t="e">
        <f>VLOOKUP(CK903,Sheet2!$E$2:$I$222,5,FALSE)</f>
        <v>#N/A</v>
      </c>
      <c r="CO903"/>
      <c r="CS903" t="e">
        <f>VLOOKUP(CR903,Sheet2!$E$2:$I$222,3,FALSE)</f>
        <v>#N/A</v>
      </c>
      <c r="CT903" t="e">
        <f>VLOOKUP(CR903,Sheet2!$E$2:$I$222,4,FALSE)</f>
        <v>#N/A</v>
      </c>
      <c r="CU903" t="e">
        <f>VLOOKUP(CR903,Sheet2!$E$2:$I$222,5,FALSE)</f>
        <v>#N/A</v>
      </c>
      <c r="CV903"/>
      <c r="CZ903" t="e">
        <f>VLOOKUP(CY903,Sheet2!$E$2:$I$222,3,FALSE)</f>
        <v>#N/A</v>
      </c>
      <c r="DA903" t="e">
        <f>VLOOKUP(CY903,Sheet2!$E$2:$I$222,4,FALSE)</f>
        <v>#N/A</v>
      </c>
      <c r="DB903" t="e">
        <f>VLOOKUP(CY903,Sheet2!$E$2:$I$222,5,FALSE)</f>
        <v>#N/A</v>
      </c>
      <c r="DC903"/>
      <c r="DG903" t="e">
        <f>VLOOKUP(DF903,Sheet2!$E$2:$I$222,3,FALSE)</f>
        <v>#N/A</v>
      </c>
      <c r="DH903" t="e">
        <f>VLOOKUP(DF903,Sheet2!$E$2:$I$222,4,FALSE)</f>
        <v>#N/A</v>
      </c>
      <c r="DI903" t="e">
        <f>VLOOKUP(DF903,Sheet2!$E$2:$I$222,5,FALSE)</f>
        <v>#N/A</v>
      </c>
    </row>
    <row r="904" spans="1:113" x14ac:dyDescent="0.25">
      <c r="A904">
        <v>952</v>
      </c>
      <c r="C904">
        <v>14164</v>
      </c>
      <c r="D904">
        <v>4164</v>
      </c>
      <c r="E904">
        <v>37.759929999999997</v>
      </c>
      <c r="F904">
        <v>-122.44533</v>
      </c>
      <c r="G904" t="s">
        <v>676</v>
      </c>
      <c r="H904" t="s">
        <v>3105</v>
      </c>
      <c r="I904" t="s">
        <v>4929</v>
      </c>
      <c r="J904" t="s">
        <v>4947</v>
      </c>
      <c r="Q904" t="s">
        <v>5924</v>
      </c>
      <c r="S904" t="s">
        <v>6058</v>
      </c>
      <c r="W904">
        <f t="shared" si="14"/>
        <v>1</v>
      </c>
      <c r="X904" t="s">
        <v>6838</v>
      </c>
      <c r="Y904" t="s">
        <v>6888</v>
      </c>
      <c r="Z904" s="59" t="s">
        <v>6914</v>
      </c>
      <c r="AA904" t="str">
        <f>VLOOKUP($Z904,Sheet2!$E$2:$I$222,3,FALSE)</f>
        <v>To Twin Peaks</v>
      </c>
      <c r="AB904" t="str">
        <f>VLOOKUP($Z904,Sheet2!$E$2:$I$222,4,FALSE)</f>
        <v>Parkridge &amp; Burnett</v>
      </c>
      <c r="AC904" t="str">
        <f>VLOOKUP($Z904,Sheet2!$E$2:$I$222,5,FALSE)</f>
        <v>M-F ~ 6am-11pm | Sat-Sun ~ 8am-11pm</v>
      </c>
      <c r="AH904" t="e">
        <f>VLOOKUP(AG904,Sheet2!$E$2:$I$222,3,FALSE)</f>
        <v>#N/A</v>
      </c>
      <c r="AI904" t="e">
        <f>VLOOKUP(AG904,Sheet2!$E$2:$I$222,4,FALSE)</f>
        <v>#N/A</v>
      </c>
      <c r="AJ904" t="e">
        <f>VLOOKUP(AG904,Sheet2!$E$2:$I$222,5,FALSE)</f>
        <v>#N/A</v>
      </c>
      <c r="AK904"/>
      <c r="AO904" t="e">
        <f>VLOOKUP(AN904,Sheet2!$E$2:$I$222,3,FALSE)</f>
        <v>#N/A</v>
      </c>
      <c r="AP904" t="e">
        <f>VLOOKUP(AN904,Sheet2!$E$2:$I$222,4,FALSE)</f>
        <v>#N/A</v>
      </c>
      <c r="AQ904" t="e">
        <f>VLOOKUP(AN904,Sheet2!$E$2:$I$222,5,FALSE)</f>
        <v>#N/A</v>
      </c>
      <c r="AR904"/>
      <c r="AV904" t="e">
        <f>VLOOKUP(AU904,Sheet2!$E$2:$I$222,3,FALSE)</f>
        <v>#N/A</v>
      </c>
      <c r="AW904" t="e">
        <f>VLOOKUP(AU904,Sheet2!$E$2:$I$222,4,FALSE)</f>
        <v>#N/A</v>
      </c>
      <c r="AX904" t="e">
        <f>VLOOKUP(AU904,Sheet2!$E$2:$I$222,5,FALSE)</f>
        <v>#N/A</v>
      </c>
      <c r="AY904"/>
      <c r="BC904" t="e">
        <f>VLOOKUP(BB904,Sheet2!$E$2:$I$222,3,FALSE)</f>
        <v>#N/A</v>
      </c>
      <c r="BD904" t="e">
        <f>VLOOKUP(BB904,Sheet2!$E$2:$I$222,4,FALSE)</f>
        <v>#N/A</v>
      </c>
      <c r="BE904" t="e">
        <f>VLOOKUP(BB904,Sheet2!$E$2:$I$222,5,FALSE)</f>
        <v>#N/A</v>
      </c>
      <c r="BF904"/>
      <c r="BJ904" t="e">
        <f>VLOOKUP(BI904,Sheet2!$E$2:$I$222,3,FALSE)</f>
        <v>#N/A</v>
      </c>
      <c r="BK904" t="e">
        <f>VLOOKUP(BI904,Sheet2!$E$2:$I$222,4,FALSE)</f>
        <v>#N/A</v>
      </c>
      <c r="BL904" t="e">
        <f>VLOOKUP(BI904,Sheet2!$E$2:$I$222,5,FALSE)</f>
        <v>#N/A</v>
      </c>
      <c r="BM904"/>
      <c r="BQ904" t="e">
        <f>VLOOKUP(BP904,Sheet2!$E$2:$I$222,3,FALSE)</f>
        <v>#N/A</v>
      </c>
      <c r="BR904" t="e">
        <f>VLOOKUP(BP904,Sheet2!$E$2:$I$222,4,FALSE)</f>
        <v>#N/A</v>
      </c>
      <c r="BS904" t="e">
        <f>VLOOKUP(BP904,Sheet2!$E$2:$I$222,5,FALSE)</f>
        <v>#N/A</v>
      </c>
      <c r="BT904"/>
      <c r="BX904" t="e">
        <f>VLOOKUP(BW904,Sheet2!$E$2:$I$222,3,FALSE)</f>
        <v>#N/A</v>
      </c>
      <c r="BY904" t="e">
        <f>VLOOKUP(BW904,Sheet2!$E$2:$I$222,4,FALSE)</f>
        <v>#N/A</v>
      </c>
      <c r="BZ904" t="e">
        <f>VLOOKUP(BW904,Sheet2!$E$2:$I$222,5,FALSE)</f>
        <v>#N/A</v>
      </c>
      <c r="CA904"/>
      <c r="CE904" t="e">
        <f>VLOOKUP(CD904,Sheet2!$E$2:$I$222,3,FALSE)</f>
        <v>#N/A</v>
      </c>
      <c r="CF904" t="e">
        <f>VLOOKUP(CD904,Sheet2!$E$2:$I$222,4,FALSE)</f>
        <v>#N/A</v>
      </c>
      <c r="CG904" t="e">
        <f>VLOOKUP(CD904,Sheet2!$E$2:$I$222,5,FALSE)</f>
        <v>#N/A</v>
      </c>
      <c r="CH904"/>
      <c r="CL904" t="e">
        <f>VLOOKUP(CK904,Sheet2!$E$2:$I$222,3,FALSE)</f>
        <v>#N/A</v>
      </c>
      <c r="CM904" t="e">
        <f>VLOOKUP(CK904,Sheet2!$E$2:$I$222,4,FALSE)</f>
        <v>#N/A</v>
      </c>
      <c r="CN904" t="e">
        <f>VLOOKUP(CK904,Sheet2!$E$2:$I$222,5,FALSE)</f>
        <v>#N/A</v>
      </c>
      <c r="CO904"/>
      <c r="CS904" t="e">
        <f>VLOOKUP(CR904,Sheet2!$E$2:$I$222,3,FALSE)</f>
        <v>#N/A</v>
      </c>
      <c r="CT904" t="e">
        <f>VLOOKUP(CR904,Sheet2!$E$2:$I$222,4,FALSE)</f>
        <v>#N/A</v>
      </c>
      <c r="CU904" t="e">
        <f>VLOOKUP(CR904,Sheet2!$E$2:$I$222,5,FALSE)</f>
        <v>#N/A</v>
      </c>
      <c r="CV904"/>
      <c r="CZ904" t="e">
        <f>VLOOKUP(CY904,Sheet2!$E$2:$I$222,3,FALSE)</f>
        <v>#N/A</v>
      </c>
      <c r="DA904" t="e">
        <f>VLOOKUP(CY904,Sheet2!$E$2:$I$222,4,FALSE)</f>
        <v>#N/A</v>
      </c>
      <c r="DB904" t="e">
        <f>VLOOKUP(CY904,Sheet2!$E$2:$I$222,5,FALSE)</f>
        <v>#N/A</v>
      </c>
      <c r="DC904"/>
      <c r="DG904" t="e">
        <f>VLOOKUP(DF904,Sheet2!$E$2:$I$222,3,FALSE)</f>
        <v>#N/A</v>
      </c>
      <c r="DH904" t="e">
        <f>VLOOKUP(DF904,Sheet2!$E$2:$I$222,4,FALSE)</f>
        <v>#N/A</v>
      </c>
      <c r="DI904" t="e">
        <f>VLOOKUP(DF904,Sheet2!$E$2:$I$222,5,FALSE)</f>
        <v>#N/A</v>
      </c>
    </row>
    <row r="905" spans="1:113" x14ac:dyDescent="0.25">
      <c r="A905">
        <v>953</v>
      </c>
      <c r="C905">
        <v>14165</v>
      </c>
      <c r="D905">
        <v>4165</v>
      </c>
      <c r="E905">
        <v>37.759929999999997</v>
      </c>
      <c r="F905">
        <v>-122.4451</v>
      </c>
      <c r="G905" t="s">
        <v>677</v>
      </c>
      <c r="H905" t="s">
        <v>3106</v>
      </c>
      <c r="I905" t="s">
        <v>4934</v>
      </c>
      <c r="J905" t="s">
        <v>4948</v>
      </c>
      <c r="Q905" t="s">
        <v>5924</v>
      </c>
      <c r="S905" t="s">
        <v>6056</v>
      </c>
      <c r="W905">
        <f t="shared" si="14"/>
        <v>1</v>
      </c>
      <c r="X905" t="s">
        <v>6838</v>
      </c>
      <c r="Y905" t="s">
        <v>6885</v>
      </c>
      <c r="AA905" t="e">
        <f>VLOOKUP($Z905,Sheet2!$E$2:$I$222,3,FALSE)</f>
        <v>#N/A</v>
      </c>
      <c r="AB905" t="e">
        <f>VLOOKUP($Z905,Sheet2!$E$2:$I$222,4,FALSE)</f>
        <v>#N/A</v>
      </c>
      <c r="AC905" t="e">
        <f>VLOOKUP($Z905,Sheet2!$E$2:$I$222,5,FALSE)</f>
        <v>#N/A</v>
      </c>
      <c r="AH905" t="e">
        <f>VLOOKUP(AG905,Sheet2!$E$2:$I$222,3,FALSE)</f>
        <v>#N/A</v>
      </c>
      <c r="AI905" t="e">
        <f>VLOOKUP(AG905,Sheet2!$E$2:$I$222,4,FALSE)</f>
        <v>#N/A</v>
      </c>
      <c r="AJ905" t="e">
        <f>VLOOKUP(AG905,Sheet2!$E$2:$I$222,5,FALSE)</f>
        <v>#N/A</v>
      </c>
      <c r="AK905"/>
      <c r="AO905" t="e">
        <f>VLOOKUP(AN905,Sheet2!$E$2:$I$222,3,FALSE)</f>
        <v>#N/A</v>
      </c>
      <c r="AP905" t="e">
        <f>VLOOKUP(AN905,Sheet2!$E$2:$I$222,4,FALSE)</f>
        <v>#N/A</v>
      </c>
      <c r="AQ905" t="e">
        <f>VLOOKUP(AN905,Sheet2!$E$2:$I$222,5,FALSE)</f>
        <v>#N/A</v>
      </c>
      <c r="AR905"/>
      <c r="AV905" t="e">
        <f>VLOOKUP(AU905,Sheet2!$E$2:$I$222,3,FALSE)</f>
        <v>#N/A</v>
      </c>
      <c r="AW905" t="e">
        <f>VLOOKUP(AU905,Sheet2!$E$2:$I$222,4,FALSE)</f>
        <v>#N/A</v>
      </c>
      <c r="AX905" t="e">
        <f>VLOOKUP(AU905,Sheet2!$E$2:$I$222,5,FALSE)</f>
        <v>#N/A</v>
      </c>
      <c r="AY905"/>
      <c r="BC905" t="e">
        <f>VLOOKUP(BB905,Sheet2!$E$2:$I$222,3,FALSE)</f>
        <v>#N/A</v>
      </c>
      <c r="BD905" t="e">
        <f>VLOOKUP(BB905,Sheet2!$E$2:$I$222,4,FALSE)</f>
        <v>#N/A</v>
      </c>
      <c r="BE905" t="e">
        <f>VLOOKUP(BB905,Sheet2!$E$2:$I$222,5,FALSE)</f>
        <v>#N/A</v>
      </c>
      <c r="BF905"/>
      <c r="BJ905" t="e">
        <f>VLOOKUP(BI905,Sheet2!$E$2:$I$222,3,FALSE)</f>
        <v>#N/A</v>
      </c>
      <c r="BK905" t="e">
        <f>VLOOKUP(BI905,Sheet2!$E$2:$I$222,4,FALSE)</f>
        <v>#N/A</v>
      </c>
      <c r="BL905" t="e">
        <f>VLOOKUP(BI905,Sheet2!$E$2:$I$222,5,FALSE)</f>
        <v>#N/A</v>
      </c>
      <c r="BM905"/>
      <c r="BQ905" t="e">
        <f>VLOOKUP(BP905,Sheet2!$E$2:$I$222,3,FALSE)</f>
        <v>#N/A</v>
      </c>
      <c r="BR905" t="e">
        <f>VLOOKUP(BP905,Sheet2!$E$2:$I$222,4,FALSE)</f>
        <v>#N/A</v>
      </c>
      <c r="BS905" t="e">
        <f>VLOOKUP(BP905,Sheet2!$E$2:$I$222,5,FALSE)</f>
        <v>#N/A</v>
      </c>
      <c r="BT905"/>
      <c r="BX905" t="e">
        <f>VLOOKUP(BW905,Sheet2!$E$2:$I$222,3,FALSE)</f>
        <v>#N/A</v>
      </c>
      <c r="BY905" t="e">
        <f>VLOOKUP(BW905,Sheet2!$E$2:$I$222,4,FALSE)</f>
        <v>#N/A</v>
      </c>
      <c r="BZ905" t="e">
        <f>VLOOKUP(BW905,Sheet2!$E$2:$I$222,5,FALSE)</f>
        <v>#N/A</v>
      </c>
      <c r="CA905"/>
      <c r="CE905" t="e">
        <f>VLOOKUP(CD905,Sheet2!$E$2:$I$222,3,FALSE)</f>
        <v>#N/A</v>
      </c>
      <c r="CF905" t="e">
        <f>VLOOKUP(CD905,Sheet2!$E$2:$I$222,4,FALSE)</f>
        <v>#N/A</v>
      </c>
      <c r="CG905" t="e">
        <f>VLOOKUP(CD905,Sheet2!$E$2:$I$222,5,FALSE)</f>
        <v>#N/A</v>
      </c>
      <c r="CH905"/>
      <c r="CL905" t="e">
        <f>VLOOKUP(CK905,Sheet2!$E$2:$I$222,3,FALSE)</f>
        <v>#N/A</v>
      </c>
      <c r="CM905" t="e">
        <f>VLOOKUP(CK905,Sheet2!$E$2:$I$222,4,FALSE)</f>
        <v>#N/A</v>
      </c>
      <c r="CN905" t="e">
        <f>VLOOKUP(CK905,Sheet2!$E$2:$I$222,5,FALSE)</f>
        <v>#N/A</v>
      </c>
      <c r="CO905"/>
      <c r="CS905" t="e">
        <f>VLOOKUP(CR905,Sheet2!$E$2:$I$222,3,FALSE)</f>
        <v>#N/A</v>
      </c>
      <c r="CT905" t="e">
        <f>VLOOKUP(CR905,Sheet2!$E$2:$I$222,4,FALSE)</f>
        <v>#N/A</v>
      </c>
      <c r="CU905" t="e">
        <f>VLOOKUP(CR905,Sheet2!$E$2:$I$222,5,FALSE)</f>
        <v>#N/A</v>
      </c>
      <c r="CV905"/>
      <c r="CZ905" t="e">
        <f>VLOOKUP(CY905,Sheet2!$E$2:$I$222,3,FALSE)</f>
        <v>#N/A</v>
      </c>
      <c r="DA905" t="e">
        <f>VLOOKUP(CY905,Sheet2!$E$2:$I$222,4,FALSE)</f>
        <v>#N/A</v>
      </c>
      <c r="DB905" t="e">
        <f>VLOOKUP(CY905,Sheet2!$E$2:$I$222,5,FALSE)</f>
        <v>#N/A</v>
      </c>
      <c r="DC905"/>
      <c r="DG905" t="e">
        <f>VLOOKUP(DF905,Sheet2!$E$2:$I$222,3,FALSE)</f>
        <v>#N/A</v>
      </c>
      <c r="DH905" t="e">
        <f>VLOOKUP(DF905,Sheet2!$E$2:$I$222,4,FALSE)</f>
        <v>#N/A</v>
      </c>
      <c r="DI905" t="e">
        <f>VLOOKUP(DF905,Sheet2!$E$2:$I$222,5,FALSE)</f>
        <v>#N/A</v>
      </c>
    </row>
    <row r="906" spans="1:113" x14ac:dyDescent="0.25">
      <c r="A906">
        <v>954</v>
      </c>
      <c r="C906">
        <v>14166</v>
      </c>
      <c r="D906">
        <v>4166</v>
      </c>
      <c r="E906">
        <v>37.757480000000001</v>
      </c>
      <c r="F906">
        <v>-122.4442</v>
      </c>
      <c r="G906" t="s">
        <v>678</v>
      </c>
      <c r="H906" t="s">
        <v>3107</v>
      </c>
      <c r="I906" t="s">
        <v>4923</v>
      </c>
      <c r="J906" t="s">
        <v>4947</v>
      </c>
      <c r="Q906" t="s">
        <v>5924</v>
      </c>
      <c r="S906" t="s">
        <v>6056</v>
      </c>
      <c r="W906">
        <f t="shared" si="14"/>
        <v>1</v>
      </c>
      <c r="X906" t="s">
        <v>6838</v>
      </c>
      <c r="Y906" t="s">
        <v>6885</v>
      </c>
      <c r="AA906" t="e">
        <f>VLOOKUP($Z906,Sheet2!$E$2:$I$222,3,FALSE)</f>
        <v>#N/A</v>
      </c>
      <c r="AB906" t="e">
        <f>VLOOKUP($Z906,Sheet2!$E$2:$I$222,4,FALSE)</f>
        <v>#N/A</v>
      </c>
      <c r="AC906" t="e">
        <f>VLOOKUP($Z906,Sheet2!$E$2:$I$222,5,FALSE)</f>
        <v>#N/A</v>
      </c>
      <c r="AH906" t="e">
        <f>VLOOKUP(AG906,Sheet2!$E$2:$I$222,3,FALSE)</f>
        <v>#N/A</v>
      </c>
      <c r="AI906" t="e">
        <f>VLOOKUP(AG906,Sheet2!$E$2:$I$222,4,FALSE)</f>
        <v>#N/A</v>
      </c>
      <c r="AJ906" t="e">
        <f>VLOOKUP(AG906,Sheet2!$E$2:$I$222,5,FALSE)</f>
        <v>#N/A</v>
      </c>
      <c r="AK906"/>
      <c r="AO906" t="e">
        <f>VLOOKUP(AN906,Sheet2!$E$2:$I$222,3,FALSE)</f>
        <v>#N/A</v>
      </c>
      <c r="AP906" t="e">
        <f>VLOOKUP(AN906,Sheet2!$E$2:$I$222,4,FALSE)</f>
        <v>#N/A</v>
      </c>
      <c r="AQ906" t="e">
        <f>VLOOKUP(AN906,Sheet2!$E$2:$I$222,5,FALSE)</f>
        <v>#N/A</v>
      </c>
      <c r="AR906"/>
      <c r="AV906" t="e">
        <f>VLOOKUP(AU906,Sheet2!$E$2:$I$222,3,FALSE)</f>
        <v>#N/A</v>
      </c>
      <c r="AW906" t="e">
        <f>VLOOKUP(AU906,Sheet2!$E$2:$I$222,4,FALSE)</f>
        <v>#N/A</v>
      </c>
      <c r="AX906" t="e">
        <f>VLOOKUP(AU906,Sheet2!$E$2:$I$222,5,FALSE)</f>
        <v>#N/A</v>
      </c>
      <c r="AY906"/>
      <c r="BC906" t="e">
        <f>VLOOKUP(BB906,Sheet2!$E$2:$I$222,3,FALSE)</f>
        <v>#N/A</v>
      </c>
      <c r="BD906" t="e">
        <f>VLOOKUP(BB906,Sheet2!$E$2:$I$222,4,FALSE)</f>
        <v>#N/A</v>
      </c>
      <c r="BE906" t="e">
        <f>VLOOKUP(BB906,Sheet2!$E$2:$I$222,5,FALSE)</f>
        <v>#N/A</v>
      </c>
      <c r="BF906"/>
      <c r="BJ906" t="e">
        <f>VLOOKUP(BI906,Sheet2!$E$2:$I$222,3,FALSE)</f>
        <v>#N/A</v>
      </c>
      <c r="BK906" t="e">
        <f>VLOOKUP(BI906,Sheet2!$E$2:$I$222,4,FALSE)</f>
        <v>#N/A</v>
      </c>
      <c r="BL906" t="e">
        <f>VLOOKUP(BI906,Sheet2!$E$2:$I$222,5,FALSE)</f>
        <v>#N/A</v>
      </c>
      <c r="BM906"/>
      <c r="BQ906" t="e">
        <f>VLOOKUP(BP906,Sheet2!$E$2:$I$222,3,FALSE)</f>
        <v>#N/A</v>
      </c>
      <c r="BR906" t="e">
        <f>VLOOKUP(BP906,Sheet2!$E$2:$I$222,4,FALSE)</f>
        <v>#N/A</v>
      </c>
      <c r="BS906" t="e">
        <f>VLOOKUP(BP906,Sheet2!$E$2:$I$222,5,FALSE)</f>
        <v>#N/A</v>
      </c>
      <c r="BT906"/>
      <c r="BX906" t="e">
        <f>VLOOKUP(BW906,Sheet2!$E$2:$I$222,3,FALSE)</f>
        <v>#N/A</v>
      </c>
      <c r="BY906" t="e">
        <f>VLOOKUP(BW906,Sheet2!$E$2:$I$222,4,FALSE)</f>
        <v>#N/A</v>
      </c>
      <c r="BZ906" t="e">
        <f>VLOOKUP(BW906,Sheet2!$E$2:$I$222,5,FALSE)</f>
        <v>#N/A</v>
      </c>
      <c r="CA906"/>
      <c r="CE906" t="e">
        <f>VLOOKUP(CD906,Sheet2!$E$2:$I$222,3,FALSE)</f>
        <v>#N/A</v>
      </c>
      <c r="CF906" t="e">
        <f>VLOOKUP(CD906,Sheet2!$E$2:$I$222,4,FALSE)</f>
        <v>#N/A</v>
      </c>
      <c r="CG906" t="e">
        <f>VLOOKUP(CD906,Sheet2!$E$2:$I$222,5,FALSE)</f>
        <v>#N/A</v>
      </c>
      <c r="CH906"/>
      <c r="CL906" t="e">
        <f>VLOOKUP(CK906,Sheet2!$E$2:$I$222,3,FALSE)</f>
        <v>#N/A</v>
      </c>
      <c r="CM906" t="e">
        <f>VLOOKUP(CK906,Sheet2!$E$2:$I$222,4,FALSE)</f>
        <v>#N/A</v>
      </c>
      <c r="CN906" t="e">
        <f>VLOOKUP(CK906,Sheet2!$E$2:$I$222,5,FALSE)</f>
        <v>#N/A</v>
      </c>
      <c r="CO906"/>
      <c r="CS906" t="e">
        <f>VLOOKUP(CR906,Sheet2!$E$2:$I$222,3,FALSE)</f>
        <v>#N/A</v>
      </c>
      <c r="CT906" t="e">
        <f>VLOOKUP(CR906,Sheet2!$E$2:$I$222,4,FALSE)</f>
        <v>#N/A</v>
      </c>
      <c r="CU906" t="e">
        <f>VLOOKUP(CR906,Sheet2!$E$2:$I$222,5,FALSE)</f>
        <v>#N/A</v>
      </c>
      <c r="CV906"/>
      <c r="CZ906" t="e">
        <f>VLOOKUP(CY906,Sheet2!$E$2:$I$222,3,FALSE)</f>
        <v>#N/A</v>
      </c>
      <c r="DA906" t="e">
        <f>VLOOKUP(CY906,Sheet2!$E$2:$I$222,4,FALSE)</f>
        <v>#N/A</v>
      </c>
      <c r="DB906" t="e">
        <f>VLOOKUP(CY906,Sheet2!$E$2:$I$222,5,FALSE)</f>
        <v>#N/A</v>
      </c>
      <c r="DC906"/>
      <c r="DG906" t="e">
        <f>VLOOKUP(DF906,Sheet2!$E$2:$I$222,3,FALSE)</f>
        <v>#N/A</v>
      </c>
      <c r="DH906" t="e">
        <f>VLOOKUP(DF906,Sheet2!$E$2:$I$222,4,FALSE)</f>
        <v>#N/A</v>
      </c>
      <c r="DI906" t="e">
        <f>VLOOKUP(DF906,Sheet2!$E$2:$I$222,5,FALSE)</f>
        <v>#N/A</v>
      </c>
    </row>
    <row r="907" spans="1:113" x14ac:dyDescent="0.25">
      <c r="A907">
        <v>955</v>
      </c>
      <c r="C907">
        <v>14167</v>
      </c>
      <c r="D907">
        <v>4167</v>
      </c>
      <c r="E907">
        <v>37.754109999999997</v>
      </c>
      <c r="F907">
        <v>-122.443</v>
      </c>
      <c r="G907" t="s">
        <v>679</v>
      </c>
      <c r="H907" t="s">
        <v>3108</v>
      </c>
      <c r="I907" t="s">
        <v>4929</v>
      </c>
      <c r="J907" t="s">
        <v>4947</v>
      </c>
      <c r="Q907" t="s">
        <v>5924</v>
      </c>
      <c r="S907" t="s">
        <v>6058</v>
      </c>
      <c r="W907">
        <f t="shared" si="14"/>
        <v>1</v>
      </c>
      <c r="X907" t="s">
        <v>6838</v>
      </c>
      <c r="Y907" t="s">
        <v>6888</v>
      </c>
      <c r="Z907" s="59" t="s">
        <v>6914</v>
      </c>
      <c r="AA907" t="str">
        <f>VLOOKUP($Z907,Sheet2!$E$2:$I$222,3,FALSE)</f>
        <v>To Twin Peaks</v>
      </c>
      <c r="AB907" t="str">
        <f>VLOOKUP($Z907,Sheet2!$E$2:$I$222,4,FALSE)</f>
        <v>Parkridge &amp; Burnett</v>
      </c>
      <c r="AC907" t="str">
        <f>VLOOKUP($Z907,Sheet2!$E$2:$I$222,5,FALSE)</f>
        <v>M-F ~ 6am-11pm | Sat-Sun ~ 8am-11pm</v>
      </c>
      <c r="AH907" t="e">
        <f>VLOOKUP(AG907,Sheet2!$E$2:$I$222,3,FALSE)</f>
        <v>#N/A</v>
      </c>
      <c r="AI907" t="e">
        <f>VLOOKUP(AG907,Sheet2!$E$2:$I$222,4,FALSE)</f>
        <v>#N/A</v>
      </c>
      <c r="AJ907" t="e">
        <f>VLOOKUP(AG907,Sheet2!$E$2:$I$222,5,FALSE)</f>
        <v>#N/A</v>
      </c>
      <c r="AK907"/>
      <c r="AO907" t="e">
        <f>VLOOKUP(AN907,Sheet2!$E$2:$I$222,3,FALSE)</f>
        <v>#N/A</v>
      </c>
      <c r="AP907" t="e">
        <f>VLOOKUP(AN907,Sheet2!$E$2:$I$222,4,FALSE)</f>
        <v>#N/A</v>
      </c>
      <c r="AQ907" t="e">
        <f>VLOOKUP(AN907,Sheet2!$E$2:$I$222,5,FALSE)</f>
        <v>#N/A</v>
      </c>
      <c r="AR907"/>
      <c r="AV907" t="e">
        <f>VLOOKUP(AU907,Sheet2!$E$2:$I$222,3,FALSE)</f>
        <v>#N/A</v>
      </c>
      <c r="AW907" t="e">
        <f>VLOOKUP(AU907,Sheet2!$E$2:$I$222,4,FALSE)</f>
        <v>#N/A</v>
      </c>
      <c r="AX907" t="e">
        <f>VLOOKUP(AU907,Sheet2!$E$2:$I$222,5,FALSE)</f>
        <v>#N/A</v>
      </c>
      <c r="AY907"/>
      <c r="BC907" t="e">
        <f>VLOOKUP(BB907,Sheet2!$E$2:$I$222,3,FALSE)</f>
        <v>#N/A</v>
      </c>
      <c r="BD907" t="e">
        <f>VLOOKUP(BB907,Sheet2!$E$2:$I$222,4,FALSE)</f>
        <v>#N/A</v>
      </c>
      <c r="BE907" t="e">
        <f>VLOOKUP(BB907,Sheet2!$E$2:$I$222,5,FALSE)</f>
        <v>#N/A</v>
      </c>
      <c r="BF907"/>
      <c r="BJ907" t="e">
        <f>VLOOKUP(BI907,Sheet2!$E$2:$I$222,3,FALSE)</f>
        <v>#N/A</v>
      </c>
      <c r="BK907" t="e">
        <f>VLOOKUP(BI907,Sheet2!$E$2:$I$222,4,FALSE)</f>
        <v>#N/A</v>
      </c>
      <c r="BL907" t="e">
        <f>VLOOKUP(BI907,Sheet2!$E$2:$I$222,5,FALSE)</f>
        <v>#N/A</v>
      </c>
      <c r="BM907"/>
      <c r="BQ907" t="e">
        <f>VLOOKUP(BP907,Sheet2!$E$2:$I$222,3,FALSE)</f>
        <v>#N/A</v>
      </c>
      <c r="BR907" t="e">
        <f>VLOOKUP(BP907,Sheet2!$E$2:$I$222,4,FALSE)</f>
        <v>#N/A</v>
      </c>
      <c r="BS907" t="e">
        <f>VLOOKUP(BP907,Sheet2!$E$2:$I$222,5,FALSE)</f>
        <v>#N/A</v>
      </c>
      <c r="BT907"/>
      <c r="BX907" t="e">
        <f>VLOOKUP(BW907,Sheet2!$E$2:$I$222,3,FALSE)</f>
        <v>#N/A</v>
      </c>
      <c r="BY907" t="e">
        <f>VLOOKUP(BW907,Sheet2!$E$2:$I$222,4,FALSE)</f>
        <v>#N/A</v>
      </c>
      <c r="BZ907" t="e">
        <f>VLOOKUP(BW907,Sheet2!$E$2:$I$222,5,FALSE)</f>
        <v>#N/A</v>
      </c>
      <c r="CA907"/>
      <c r="CE907" t="e">
        <f>VLOOKUP(CD907,Sheet2!$E$2:$I$222,3,FALSE)</f>
        <v>#N/A</v>
      </c>
      <c r="CF907" t="e">
        <f>VLOOKUP(CD907,Sheet2!$E$2:$I$222,4,FALSE)</f>
        <v>#N/A</v>
      </c>
      <c r="CG907" t="e">
        <f>VLOOKUP(CD907,Sheet2!$E$2:$I$222,5,FALSE)</f>
        <v>#N/A</v>
      </c>
      <c r="CH907"/>
      <c r="CL907" t="e">
        <f>VLOOKUP(CK907,Sheet2!$E$2:$I$222,3,FALSE)</f>
        <v>#N/A</v>
      </c>
      <c r="CM907" t="e">
        <f>VLOOKUP(CK907,Sheet2!$E$2:$I$222,4,FALSE)</f>
        <v>#N/A</v>
      </c>
      <c r="CN907" t="e">
        <f>VLOOKUP(CK907,Sheet2!$E$2:$I$222,5,FALSE)</f>
        <v>#N/A</v>
      </c>
      <c r="CO907"/>
      <c r="CS907" t="e">
        <f>VLOOKUP(CR907,Sheet2!$E$2:$I$222,3,FALSE)</f>
        <v>#N/A</v>
      </c>
      <c r="CT907" t="e">
        <f>VLOOKUP(CR907,Sheet2!$E$2:$I$222,4,FALSE)</f>
        <v>#N/A</v>
      </c>
      <c r="CU907" t="e">
        <f>VLOOKUP(CR907,Sheet2!$E$2:$I$222,5,FALSE)</f>
        <v>#N/A</v>
      </c>
      <c r="CV907"/>
      <c r="CZ907" t="e">
        <f>VLOOKUP(CY907,Sheet2!$E$2:$I$222,3,FALSE)</f>
        <v>#N/A</v>
      </c>
      <c r="DA907" t="e">
        <f>VLOOKUP(CY907,Sheet2!$E$2:$I$222,4,FALSE)</f>
        <v>#N/A</v>
      </c>
      <c r="DB907" t="e">
        <f>VLOOKUP(CY907,Sheet2!$E$2:$I$222,5,FALSE)</f>
        <v>#N/A</v>
      </c>
      <c r="DC907"/>
      <c r="DG907" t="e">
        <f>VLOOKUP(DF907,Sheet2!$E$2:$I$222,3,FALSE)</f>
        <v>#N/A</v>
      </c>
      <c r="DH907" t="e">
        <f>VLOOKUP(DF907,Sheet2!$E$2:$I$222,4,FALSE)</f>
        <v>#N/A</v>
      </c>
      <c r="DI907" t="e">
        <f>VLOOKUP(DF907,Sheet2!$E$2:$I$222,5,FALSE)</f>
        <v>#N/A</v>
      </c>
    </row>
    <row r="908" spans="1:113" x14ac:dyDescent="0.25">
      <c r="A908">
        <v>956</v>
      </c>
      <c r="C908">
        <v>14168</v>
      </c>
      <c r="D908">
        <v>4168</v>
      </c>
      <c r="E908">
        <v>37.753990000000002</v>
      </c>
      <c r="F908">
        <v>-122.443</v>
      </c>
      <c r="G908" t="s">
        <v>680</v>
      </c>
      <c r="H908" t="s">
        <v>3109</v>
      </c>
      <c r="I908" t="s">
        <v>4934</v>
      </c>
      <c r="J908" t="s">
        <v>4948</v>
      </c>
      <c r="Q908" t="s">
        <v>5924</v>
      </c>
      <c r="S908" t="s">
        <v>6056</v>
      </c>
      <c r="W908">
        <f t="shared" si="14"/>
        <v>1</v>
      </c>
      <c r="X908" t="s">
        <v>6838</v>
      </c>
      <c r="Y908" t="s">
        <v>6885</v>
      </c>
      <c r="AA908" t="e">
        <f>VLOOKUP($Z908,Sheet2!$E$2:$I$222,3,FALSE)</f>
        <v>#N/A</v>
      </c>
      <c r="AB908" t="e">
        <f>VLOOKUP($Z908,Sheet2!$E$2:$I$222,4,FALSE)</f>
        <v>#N/A</v>
      </c>
      <c r="AC908" t="e">
        <f>VLOOKUP($Z908,Sheet2!$E$2:$I$222,5,FALSE)</f>
        <v>#N/A</v>
      </c>
      <c r="AH908" t="e">
        <f>VLOOKUP(AG908,Sheet2!$E$2:$I$222,3,FALSE)</f>
        <v>#N/A</v>
      </c>
      <c r="AI908" t="e">
        <f>VLOOKUP(AG908,Sheet2!$E$2:$I$222,4,FALSE)</f>
        <v>#N/A</v>
      </c>
      <c r="AJ908" t="e">
        <f>VLOOKUP(AG908,Sheet2!$E$2:$I$222,5,FALSE)</f>
        <v>#N/A</v>
      </c>
      <c r="AK908"/>
      <c r="AO908" t="e">
        <f>VLOOKUP(AN908,Sheet2!$E$2:$I$222,3,FALSE)</f>
        <v>#N/A</v>
      </c>
      <c r="AP908" t="e">
        <f>VLOOKUP(AN908,Sheet2!$E$2:$I$222,4,FALSE)</f>
        <v>#N/A</v>
      </c>
      <c r="AQ908" t="e">
        <f>VLOOKUP(AN908,Sheet2!$E$2:$I$222,5,FALSE)</f>
        <v>#N/A</v>
      </c>
      <c r="AR908"/>
      <c r="AV908" t="e">
        <f>VLOOKUP(AU908,Sheet2!$E$2:$I$222,3,FALSE)</f>
        <v>#N/A</v>
      </c>
      <c r="AW908" t="e">
        <f>VLOOKUP(AU908,Sheet2!$E$2:$I$222,4,FALSE)</f>
        <v>#N/A</v>
      </c>
      <c r="AX908" t="e">
        <f>VLOOKUP(AU908,Sheet2!$E$2:$I$222,5,FALSE)</f>
        <v>#N/A</v>
      </c>
      <c r="AY908"/>
      <c r="BC908" t="e">
        <f>VLOOKUP(BB908,Sheet2!$E$2:$I$222,3,FALSE)</f>
        <v>#N/A</v>
      </c>
      <c r="BD908" t="e">
        <f>VLOOKUP(BB908,Sheet2!$E$2:$I$222,4,FALSE)</f>
        <v>#N/A</v>
      </c>
      <c r="BE908" t="e">
        <f>VLOOKUP(BB908,Sheet2!$E$2:$I$222,5,FALSE)</f>
        <v>#N/A</v>
      </c>
      <c r="BF908"/>
      <c r="BJ908" t="e">
        <f>VLOOKUP(BI908,Sheet2!$E$2:$I$222,3,FALSE)</f>
        <v>#N/A</v>
      </c>
      <c r="BK908" t="e">
        <f>VLOOKUP(BI908,Sheet2!$E$2:$I$222,4,FALSE)</f>
        <v>#N/A</v>
      </c>
      <c r="BL908" t="e">
        <f>VLOOKUP(BI908,Sheet2!$E$2:$I$222,5,FALSE)</f>
        <v>#N/A</v>
      </c>
      <c r="BM908"/>
      <c r="BQ908" t="e">
        <f>VLOOKUP(BP908,Sheet2!$E$2:$I$222,3,FALSE)</f>
        <v>#N/A</v>
      </c>
      <c r="BR908" t="e">
        <f>VLOOKUP(BP908,Sheet2!$E$2:$I$222,4,FALSE)</f>
        <v>#N/A</v>
      </c>
      <c r="BS908" t="e">
        <f>VLOOKUP(BP908,Sheet2!$E$2:$I$222,5,FALSE)</f>
        <v>#N/A</v>
      </c>
      <c r="BT908"/>
      <c r="BX908" t="e">
        <f>VLOOKUP(BW908,Sheet2!$E$2:$I$222,3,FALSE)</f>
        <v>#N/A</v>
      </c>
      <c r="BY908" t="e">
        <f>VLOOKUP(BW908,Sheet2!$E$2:$I$222,4,FALSE)</f>
        <v>#N/A</v>
      </c>
      <c r="BZ908" t="e">
        <f>VLOOKUP(BW908,Sheet2!$E$2:$I$222,5,FALSE)</f>
        <v>#N/A</v>
      </c>
      <c r="CA908"/>
      <c r="CE908" t="e">
        <f>VLOOKUP(CD908,Sheet2!$E$2:$I$222,3,FALSE)</f>
        <v>#N/A</v>
      </c>
      <c r="CF908" t="e">
        <f>VLOOKUP(CD908,Sheet2!$E$2:$I$222,4,FALSE)</f>
        <v>#N/A</v>
      </c>
      <c r="CG908" t="e">
        <f>VLOOKUP(CD908,Sheet2!$E$2:$I$222,5,FALSE)</f>
        <v>#N/A</v>
      </c>
      <c r="CH908"/>
      <c r="CL908" t="e">
        <f>VLOOKUP(CK908,Sheet2!$E$2:$I$222,3,FALSE)</f>
        <v>#N/A</v>
      </c>
      <c r="CM908" t="e">
        <f>VLOOKUP(CK908,Sheet2!$E$2:$I$222,4,FALSE)</f>
        <v>#N/A</v>
      </c>
      <c r="CN908" t="e">
        <f>VLOOKUP(CK908,Sheet2!$E$2:$I$222,5,FALSE)</f>
        <v>#N/A</v>
      </c>
      <c r="CO908"/>
      <c r="CS908" t="e">
        <f>VLOOKUP(CR908,Sheet2!$E$2:$I$222,3,FALSE)</f>
        <v>#N/A</v>
      </c>
      <c r="CT908" t="e">
        <f>VLOOKUP(CR908,Sheet2!$E$2:$I$222,4,FALSE)</f>
        <v>#N/A</v>
      </c>
      <c r="CU908" t="e">
        <f>VLOOKUP(CR908,Sheet2!$E$2:$I$222,5,FALSE)</f>
        <v>#N/A</v>
      </c>
      <c r="CV908"/>
      <c r="CZ908" t="e">
        <f>VLOOKUP(CY908,Sheet2!$E$2:$I$222,3,FALSE)</f>
        <v>#N/A</v>
      </c>
      <c r="DA908" t="e">
        <f>VLOOKUP(CY908,Sheet2!$E$2:$I$222,4,FALSE)</f>
        <v>#N/A</v>
      </c>
      <c r="DB908" t="e">
        <f>VLOOKUP(CY908,Sheet2!$E$2:$I$222,5,FALSE)</f>
        <v>#N/A</v>
      </c>
      <c r="DC908"/>
      <c r="DG908" t="e">
        <f>VLOOKUP(DF908,Sheet2!$E$2:$I$222,3,FALSE)</f>
        <v>#N/A</v>
      </c>
      <c r="DH908" t="e">
        <f>VLOOKUP(DF908,Sheet2!$E$2:$I$222,4,FALSE)</f>
        <v>#N/A</v>
      </c>
      <c r="DI908" t="e">
        <f>VLOOKUP(DF908,Sheet2!$E$2:$I$222,5,FALSE)</f>
        <v>#N/A</v>
      </c>
    </row>
    <row r="909" spans="1:113" x14ac:dyDescent="0.25">
      <c r="A909">
        <v>957</v>
      </c>
      <c r="C909">
        <v>14169</v>
      </c>
      <c r="D909">
        <v>4169</v>
      </c>
      <c r="E909">
        <v>37.752099999999999</v>
      </c>
      <c r="F909">
        <v>-122.44344</v>
      </c>
      <c r="G909" t="s">
        <v>681</v>
      </c>
      <c r="H909" t="s">
        <v>3110</v>
      </c>
      <c r="I909" t="s">
        <v>4922</v>
      </c>
      <c r="J909" t="s">
        <v>4948</v>
      </c>
      <c r="N909" t="s">
        <v>5323</v>
      </c>
      <c r="Q909" t="s">
        <v>5924</v>
      </c>
      <c r="R909" t="s">
        <v>5947</v>
      </c>
      <c r="S909" t="s">
        <v>6056</v>
      </c>
      <c r="W909">
        <f t="shared" si="14"/>
        <v>1</v>
      </c>
      <c r="X909" t="s">
        <v>6838</v>
      </c>
      <c r="Y909" t="s">
        <v>6885</v>
      </c>
      <c r="AA909" t="e">
        <f>VLOOKUP($Z909,Sheet2!$E$2:$I$222,3,FALSE)</f>
        <v>#N/A</v>
      </c>
      <c r="AB909" t="e">
        <f>VLOOKUP($Z909,Sheet2!$E$2:$I$222,4,FALSE)</f>
        <v>#N/A</v>
      </c>
      <c r="AC909" t="e">
        <f>VLOOKUP($Z909,Sheet2!$E$2:$I$222,5,FALSE)</f>
        <v>#N/A</v>
      </c>
      <c r="AH909" t="e">
        <f>VLOOKUP(AG909,Sheet2!$E$2:$I$222,3,FALSE)</f>
        <v>#N/A</v>
      </c>
      <c r="AI909" t="e">
        <f>VLOOKUP(AG909,Sheet2!$E$2:$I$222,4,FALSE)</f>
        <v>#N/A</v>
      </c>
      <c r="AJ909" t="e">
        <f>VLOOKUP(AG909,Sheet2!$E$2:$I$222,5,FALSE)</f>
        <v>#N/A</v>
      </c>
      <c r="AK909"/>
      <c r="AO909" t="e">
        <f>VLOOKUP(AN909,Sheet2!$E$2:$I$222,3,FALSE)</f>
        <v>#N/A</v>
      </c>
      <c r="AP909" t="e">
        <f>VLOOKUP(AN909,Sheet2!$E$2:$I$222,4,FALSE)</f>
        <v>#N/A</v>
      </c>
      <c r="AQ909" t="e">
        <f>VLOOKUP(AN909,Sheet2!$E$2:$I$222,5,FALSE)</f>
        <v>#N/A</v>
      </c>
      <c r="AR909"/>
      <c r="AV909" t="e">
        <f>VLOOKUP(AU909,Sheet2!$E$2:$I$222,3,FALSE)</f>
        <v>#N/A</v>
      </c>
      <c r="AW909" t="e">
        <f>VLOOKUP(AU909,Sheet2!$E$2:$I$222,4,FALSE)</f>
        <v>#N/A</v>
      </c>
      <c r="AX909" t="e">
        <f>VLOOKUP(AU909,Sheet2!$E$2:$I$222,5,FALSE)</f>
        <v>#N/A</v>
      </c>
      <c r="AY909"/>
      <c r="BC909" t="e">
        <f>VLOOKUP(BB909,Sheet2!$E$2:$I$222,3,FALSE)</f>
        <v>#N/A</v>
      </c>
      <c r="BD909" t="e">
        <f>VLOOKUP(BB909,Sheet2!$E$2:$I$222,4,FALSE)</f>
        <v>#N/A</v>
      </c>
      <c r="BE909" t="e">
        <f>VLOOKUP(BB909,Sheet2!$E$2:$I$222,5,FALSE)</f>
        <v>#N/A</v>
      </c>
      <c r="BF909"/>
      <c r="BJ909" t="e">
        <f>VLOOKUP(BI909,Sheet2!$E$2:$I$222,3,FALSE)</f>
        <v>#N/A</v>
      </c>
      <c r="BK909" t="e">
        <f>VLOOKUP(BI909,Sheet2!$E$2:$I$222,4,FALSE)</f>
        <v>#N/A</v>
      </c>
      <c r="BL909" t="e">
        <f>VLOOKUP(BI909,Sheet2!$E$2:$I$222,5,FALSE)</f>
        <v>#N/A</v>
      </c>
      <c r="BM909"/>
      <c r="BQ909" t="e">
        <f>VLOOKUP(BP909,Sheet2!$E$2:$I$222,3,FALSE)</f>
        <v>#N/A</v>
      </c>
      <c r="BR909" t="e">
        <f>VLOOKUP(BP909,Sheet2!$E$2:$I$222,4,FALSE)</f>
        <v>#N/A</v>
      </c>
      <c r="BS909" t="e">
        <f>VLOOKUP(BP909,Sheet2!$E$2:$I$222,5,FALSE)</f>
        <v>#N/A</v>
      </c>
      <c r="BT909"/>
      <c r="BX909" t="e">
        <f>VLOOKUP(BW909,Sheet2!$E$2:$I$222,3,FALSE)</f>
        <v>#N/A</v>
      </c>
      <c r="BY909" t="e">
        <f>VLOOKUP(BW909,Sheet2!$E$2:$I$222,4,FALSE)</f>
        <v>#N/A</v>
      </c>
      <c r="BZ909" t="e">
        <f>VLOOKUP(BW909,Sheet2!$E$2:$I$222,5,FALSE)</f>
        <v>#N/A</v>
      </c>
      <c r="CA909"/>
      <c r="CE909" t="e">
        <f>VLOOKUP(CD909,Sheet2!$E$2:$I$222,3,FALSE)</f>
        <v>#N/A</v>
      </c>
      <c r="CF909" t="e">
        <f>VLOOKUP(CD909,Sheet2!$E$2:$I$222,4,FALSE)</f>
        <v>#N/A</v>
      </c>
      <c r="CG909" t="e">
        <f>VLOOKUP(CD909,Sheet2!$E$2:$I$222,5,FALSE)</f>
        <v>#N/A</v>
      </c>
      <c r="CH909"/>
      <c r="CL909" t="e">
        <f>VLOOKUP(CK909,Sheet2!$E$2:$I$222,3,FALSE)</f>
        <v>#N/A</v>
      </c>
      <c r="CM909" t="e">
        <f>VLOOKUP(CK909,Sheet2!$E$2:$I$222,4,FALSE)</f>
        <v>#N/A</v>
      </c>
      <c r="CN909" t="e">
        <f>VLOOKUP(CK909,Sheet2!$E$2:$I$222,5,FALSE)</f>
        <v>#N/A</v>
      </c>
      <c r="CO909"/>
      <c r="CS909" t="e">
        <f>VLOOKUP(CR909,Sheet2!$E$2:$I$222,3,FALSE)</f>
        <v>#N/A</v>
      </c>
      <c r="CT909" t="e">
        <f>VLOOKUP(CR909,Sheet2!$E$2:$I$222,4,FALSE)</f>
        <v>#N/A</v>
      </c>
      <c r="CU909" t="e">
        <f>VLOOKUP(CR909,Sheet2!$E$2:$I$222,5,FALSE)</f>
        <v>#N/A</v>
      </c>
      <c r="CV909"/>
      <c r="CZ909" t="e">
        <f>VLOOKUP(CY909,Sheet2!$E$2:$I$222,3,FALSE)</f>
        <v>#N/A</v>
      </c>
      <c r="DA909" t="e">
        <f>VLOOKUP(CY909,Sheet2!$E$2:$I$222,4,FALSE)</f>
        <v>#N/A</v>
      </c>
      <c r="DB909" t="e">
        <f>VLOOKUP(CY909,Sheet2!$E$2:$I$222,5,FALSE)</f>
        <v>#N/A</v>
      </c>
      <c r="DC909"/>
      <c r="DG909" t="e">
        <f>VLOOKUP(DF909,Sheet2!$E$2:$I$222,3,FALSE)</f>
        <v>#N/A</v>
      </c>
      <c r="DH909" t="e">
        <f>VLOOKUP(DF909,Sheet2!$E$2:$I$222,4,FALSE)</f>
        <v>#N/A</v>
      </c>
      <c r="DI909" t="e">
        <f>VLOOKUP(DF909,Sheet2!$E$2:$I$222,5,FALSE)</f>
        <v>#N/A</v>
      </c>
    </row>
    <row r="910" spans="1:113" x14ac:dyDescent="0.25">
      <c r="A910">
        <v>958</v>
      </c>
      <c r="C910">
        <v>14170</v>
      </c>
      <c r="D910">
        <v>4170</v>
      </c>
      <c r="E910">
        <v>37.751669999999997</v>
      </c>
      <c r="F910">
        <v>-122.44367</v>
      </c>
      <c r="G910" t="s">
        <v>682</v>
      </c>
      <c r="H910" t="s">
        <v>3111</v>
      </c>
      <c r="I910" t="s">
        <v>4921</v>
      </c>
      <c r="J910" t="s">
        <v>4947</v>
      </c>
      <c r="Q910" t="s">
        <v>5924</v>
      </c>
      <c r="S910" t="s">
        <v>6058</v>
      </c>
      <c r="W910">
        <f t="shared" si="14"/>
        <v>1</v>
      </c>
      <c r="X910" t="s">
        <v>6838</v>
      </c>
      <c r="Y910" t="s">
        <v>6888</v>
      </c>
      <c r="Z910" s="59" t="s">
        <v>6914</v>
      </c>
      <c r="AA910" t="str">
        <f>VLOOKUP($Z910,Sheet2!$E$2:$I$222,3,FALSE)</f>
        <v>To Twin Peaks</v>
      </c>
      <c r="AB910" t="str">
        <f>VLOOKUP($Z910,Sheet2!$E$2:$I$222,4,FALSE)</f>
        <v>Parkridge &amp; Burnett</v>
      </c>
      <c r="AC910" t="str">
        <f>VLOOKUP($Z910,Sheet2!$E$2:$I$222,5,FALSE)</f>
        <v>M-F ~ 6am-11pm | Sat-Sun ~ 8am-11pm</v>
      </c>
      <c r="AH910" t="e">
        <f>VLOOKUP(AG910,Sheet2!$E$2:$I$222,3,FALSE)</f>
        <v>#N/A</v>
      </c>
      <c r="AI910" t="e">
        <f>VLOOKUP(AG910,Sheet2!$E$2:$I$222,4,FALSE)</f>
        <v>#N/A</v>
      </c>
      <c r="AJ910" t="e">
        <f>VLOOKUP(AG910,Sheet2!$E$2:$I$222,5,FALSE)</f>
        <v>#N/A</v>
      </c>
      <c r="AK910"/>
      <c r="AO910" t="e">
        <f>VLOOKUP(AN910,Sheet2!$E$2:$I$222,3,FALSE)</f>
        <v>#N/A</v>
      </c>
      <c r="AP910" t="e">
        <f>VLOOKUP(AN910,Sheet2!$E$2:$I$222,4,FALSE)</f>
        <v>#N/A</v>
      </c>
      <c r="AQ910" t="e">
        <f>VLOOKUP(AN910,Sheet2!$E$2:$I$222,5,FALSE)</f>
        <v>#N/A</v>
      </c>
      <c r="AR910"/>
      <c r="AV910" t="e">
        <f>VLOOKUP(AU910,Sheet2!$E$2:$I$222,3,FALSE)</f>
        <v>#N/A</v>
      </c>
      <c r="AW910" t="e">
        <f>VLOOKUP(AU910,Sheet2!$E$2:$I$222,4,FALSE)</f>
        <v>#N/A</v>
      </c>
      <c r="AX910" t="e">
        <f>VLOOKUP(AU910,Sheet2!$E$2:$I$222,5,FALSE)</f>
        <v>#N/A</v>
      </c>
      <c r="AY910"/>
      <c r="BC910" t="e">
        <f>VLOOKUP(BB910,Sheet2!$E$2:$I$222,3,FALSE)</f>
        <v>#N/A</v>
      </c>
      <c r="BD910" t="e">
        <f>VLOOKUP(BB910,Sheet2!$E$2:$I$222,4,FALSE)</f>
        <v>#N/A</v>
      </c>
      <c r="BE910" t="e">
        <f>VLOOKUP(BB910,Sheet2!$E$2:$I$222,5,FALSE)</f>
        <v>#N/A</v>
      </c>
      <c r="BF910"/>
      <c r="BJ910" t="e">
        <f>VLOOKUP(BI910,Sheet2!$E$2:$I$222,3,FALSE)</f>
        <v>#N/A</v>
      </c>
      <c r="BK910" t="e">
        <f>VLOOKUP(BI910,Sheet2!$E$2:$I$222,4,FALSE)</f>
        <v>#N/A</v>
      </c>
      <c r="BL910" t="e">
        <f>VLOOKUP(BI910,Sheet2!$E$2:$I$222,5,FALSE)</f>
        <v>#N/A</v>
      </c>
      <c r="BM910"/>
      <c r="BQ910" t="e">
        <f>VLOOKUP(BP910,Sheet2!$E$2:$I$222,3,FALSE)</f>
        <v>#N/A</v>
      </c>
      <c r="BR910" t="e">
        <f>VLOOKUP(BP910,Sheet2!$E$2:$I$222,4,FALSE)</f>
        <v>#N/A</v>
      </c>
      <c r="BS910" t="e">
        <f>VLOOKUP(BP910,Sheet2!$E$2:$I$222,5,FALSE)</f>
        <v>#N/A</v>
      </c>
      <c r="BT910"/>
      <c r="BX910" t="e">
        <f>VLOOKUP(BW910,Sheet2!$E$2:$I$222,3,FALSE)</f>
        <v>#N/A</v>
      </c>
      <c r="BY910" t="e">
        <f>VLOOKUP(BW910,Sheet2!$E$2:$I$222,4,FALSE)</f>
        <v>#N/A</v>
      </c>
      <c r="BZ910" t="e">
        <f>VLOOKUP(BW910,Sheet2!$E$2:$I$222,5,FALSE)</f>
        <v>#N/A</v>
      </c>
      <c r="CA910"/>
      <c r="CE910" t="e">
        <f>VLOOKUP(CD910,Sheet2!$E$2:$I$222,3,FALSE)</f>
        <v>#N/A</v>
      </c>
      <c r="CF910" t="e">
        <f>VLOOKUP(CD910,Sheet2!$E$2:$I$222,4,FALSE)</f>
        <v>#N/A</v>
      </c>
      <c r="CG910" t="e">
        <f>VLOOKUP(CD910,Sheet2!$E$2:$I$222,5,FALSE)</f>
        <v>#N/A</v>
      </c>
      <c r="CH910"/>
      <c r="CL910" t="e">
        <f>VLOOKUP(CK910,Sheet2!$E$2:$I$222,3,FALSE)</f>
        <v>#N/A</v>
      </c>
      <c r="CM910" t="e">
        <f>VLOOKUP(CK910,Sheet2!$E$2:$I$222,4,FALSE)</f>
        <v>#N/A</v>
      </c>
      <c r="CN910" t="e">
        <f>VLOOKUP(CK910,Sheet2!$E$2:$I$222,5,FALSE)</f>
        <v>#N/A</v>
      </c>
      <c r="CO910"/>
      <c r="CS910" t="e">
        <f>VLOOKUP(CR910,Sheet2!$E$2:$I$222,3,FALSE)</f>
        <v>#N/A</v>
      </c>
      <c r="CT910" t="e">
        <f>VLOOKUP(CR910,Sheet2!$E$2:$I$222,4,FALSE)</f>
        <v>#N/A</v>
      </c>
      <c r="CU910" t="e">
        <f>VLOOKUP(CR910,Sheet2!$E$2:$I$222,5,FALSE)</f>
        <v>#N/A</v>
      </c>
      <c r="CV910"/>
      <c r="CZ910" t="e">
        <f>VLOOKUP(CY910,Sheet2!$E$2:$I$222,3,FALSE)</f>
        <v>#N/A</v>
      </c>
      <c r="DA910" t="e">
        <f>VLOOKUP(CY910,Sheet2!$E$2:$I$222,4,FALSE)</f>
        <v>#N/A</v>
      </c>
      <c r="DB910" t="e">
        <f>VLOOKUP(CY910,Sheet2!$E$2:$I$222,5,FALSE)</f>
        <v>#N/A</v>
      </c>
      <c r="DC910"/>
      <c r="DG910" t="e">
        <f>VLOOKUP(DF910,Sheet2!$E$2:$I$222,3,FALSE)</f>
        <v>#N/A</v>
      </c>
      <c r="DH910" t="e">
        <f>VLOOKUP(DF910,Sheet2!$E$2:$I$222,4,FALSE)</f>
        <v>#N/A</v>
      </c>
      <c r="DI910" t="e">
        <f>VLOOKUP(DF910,Sheet2!$E$2:$I$222,5,FALSE)</f>
        <v>#N/A</v>
      </c>
    </row>
    <row r="911" spans="1:113" x14ac:dyDescent="0.25">
      <c r="A911">
        <v>959</v>
      </c>
      <c r="C911">
        <v>14171</v>
      </c>
      <c r="D911">
        <v>4171</v>
      </c>
      <c r="E911">
        <v>37.758940000000003</v>
      </c>
      <c r="F911">
        <v>-122.44614</v>
      </c>
      <c r="G911" t="s">
        <v>683</v>
      </c>
      <c r="H911" t="s">
        <v>3112</v>
      </c>
      <c r="I911" t="s">
        <v>4924</v>
      </c>
      <c r="J911" t="s">
        <v>4948</v>
      </c>
      <c r="Q911" t="s">
        <v>5924</v>
      </c>
      <c r="S911" t="s">
        <v>6058</v>
      </c>
      <c r="W911">
        <f t="shared" si="14"/>
        <v>1</v>
      </c>
      <c r="X911" t="s">
        <v>6838</v>
      </c>
      <c r="Y911" t="s">
        <v>6888</v>
      </c>
      <c r="Z911" s="59" t="s">
        <v>6914</v>
      </c>
      <c r="AA911" t="str">
        <f>VLOOKUP($Z911,Sheet2!$E$2:$I$222,3,FALSE)</f>
        <v>To Twin Peaks</v>
      </c>
      <c r="AB911" t="str">
        <f>VLOOKUP($Z911,Sheet2!$E$2:$I$222,4,FALSE)</f>
        <v>Parkridge &amp; Burnett</v>
      </c>
      <c r="AC911" t="str">
        <f>VLOOKUP($Z911,Sheet2!$E$2:$I$222,5,FALSE)</f>
        <v>M-F ~ 6am-11pm | Sat-Sun ~ 8am-11pm</v>
      </c>
      <c r="AH911" t="e">
        <f>VLOOKUP(AG911,Sheet2!$E$2:$I$222,3,FALSE)</f>
        <v>#N/A</v>
      </c>
      <c r="AI911" t="e">
        <f>VLOOKUP(AG911,Sheet2!$E$2:$I$222,4,FALSE)</f>
        <v>#N/A</v>
      </c>
      <c r="AJ911" t="e">
        <f>VLOOKUP(AG911,Sheet2!$E$2:$I$222,5,FALSE)</f>
        <v>#N/A</v>
      </c>
      <c r="AK911"/>
      <c r="AO911" t="e">
        <f>VLOOKUP(AN911,Sheet2!$E$2:$I$222,3,FALSE)</f>
        <v>#N/A</v>
      </c>
      <c r="AP911" t="e">
        <f>VLOOKUP(AN911,Sheet2!$E$2:$I$222,4,FALSE)</f>
        <v>#N/A</v>
      </c>
      <c r="AQ911" t="e">
        <f>VLOOKUP(AN911,Sheet2!$E$2:$I$222,5,FALSE)</f>
        <v>#N/A</v>
      </c>
      <c r="AR911"/>
      <c r="AV911" t="e">
        <f>VLOOKUP(AU911,Sheet2!$E$2:$I$222,3,FALSE)</f>
        <v>#N/A</v>
      </c>
      <c r="AW911" t="e">
        <f>VLOOKUP(AU911,Sheet2!$E$2:$I$222,4,FALSE)</f>
        <v>#N/A</v>
      </c>
      <c r="AX911" t="e">
        <f>VLOOKUP(AU911,Sheet2!$E$2:$I$222,5,FALSE)</f>
        <v>#N/A</v>
      </c>
      <c r="AY911"/>
      <c r="BC911" t="e">
        <f>VLOOKUP(BB911,Sheet2!$E$2:$I$222,3,FALSE)</f>
        <v>#N/A</v>
      </c>
      <c r="BD911" t="e">
        <f>VLOOKUP(BB911,Sheet2!$E$2:$I$222,4,FALSE)</f>
        <v>#N/A</v>
      </c>
      <c r="BE911" t="e">
        <f>VLOOKUP(BB911,Sheet2!$E$2:$I$222,5,FALSE)</f>
        <v>#N/A</v>
      </c>
      <c r="BF911"/>
      <c r="BJ911" t="e">
        <f>VLOOKUP(BI911,Sheet2!$E$2:$I$222,3,FALSE)</f>
        <v>#N/A</v>
      </c>
      <c r="BK911" t="e">
        <f>VLOOKUP(BI911,Sheet2!$E$2:$I$222,4,FALSE)</f>
        <v>#N/A</v>
      </c>
      <c r="BL911" t="e">
        <f>VLOOKUP(BI911,Sheet2!$E$2:$I$222,5,FALSE)</f>
        <v>#N/A</v>
      </c>
      <c r="BM911"/>
      <c r="BQ911" t="e">
        <f>VLOOKUP(BP911,Sheet2!$E$2:$I$222,3,FALSE)</f>
        <v>#N/A</v>
      </c>
      <c r="BR911" t="e">
        <f>VLOOKUP(BP911,Sheet2!$E$2:$I$222,4,FALSE)</f>
        <v>#N/A</v>
      </c>
      <c r="BS911" t="e">
        <f>VLOOKUP(BP911,Sheet2!$E$2:$I$222,5,FALSE)</f>
        <v>#N/A</v>
      </c>
      <c r="BT911"/>
      <c r="BX911" t="e">
        <f>VLOOKUP(BW911,Sheet2!$E$2:$I$222,3,FALSE)</f>
        <v>#N/A</v>
      </c>
      <c r="BY911" t="e">
        <f>VLOOKUP(BW911,Sheet2!$E$2:$I$222,4,FALSE)</f>
        <v>#N/A</v>
      </c>
      <c r="BZ911" t="e">
        <f>VLOOKUP(BW911,Sheet2!$E$2:$I$222,5,FALSE)</f>
        <v>#N/A</v>
      </c>
      <c r="CA911"/>
      <c r="CE911" t="e">
        <f>VLOOKUP(CD911,Sheet2!$E$2:$I$222,3,FALSE)</f>
        <v>#N/A</v>
      </c>
      <c r="CF911" t="e">
        <f>VLOOKUP(CD911,Sheet2!$E$2:$I$222,4,FALSE)</f>
        <v>#N/A</v>
      </c>
      <c r="CG911" t="e">
        <f>VLOOKUP(CD911,Sheet2!$E$2:$I$222,5,FALSE)</f>
        <v>#N/A</v>
      </c>
      <c r="CH911"/>
      <c r="CL911" t="e">
        <f>VLOOKUP(CK911,Sheet2!$E$2:$I$222,3,FALSE)</f>
        <v>#N/A</v>
      </c>
      <c r="CM911" t="e">
        <f>VLOOKUP(CK911,Sheet2!$E$2:$I$222,4,FALSE)</f>
        <v>#N/A</v>
      </c>
      <c r="CN911" t="e">
        <f>VLOOKUP(CK911,Sheet2!$E$2:$I$222,5,FALSE)</f>
        <v>#N/A</v>
      </c>
      <c r="CO911"/>
      <c r="CS911" t="e">
        <f>VLOOKUP(CR911,Sheet2!$E$2:$I$222,3,FALSE)</f>
        <v>#N/A</v>
      </c>
      <c r="CT911" t="e">
        <f>VLOOKUP(CR911,Sheet2!$E$2:$I$222,4,FALSE)</f>
        <v>#N/A</v>
      </c>
      <c r="CU911" t="e">
        <f>VLOOKUP(CR911,Sheet2!$E$2:$I$222,5,FALSE)</f>
        <v>#N/A</v>
      </c>
      <c r="CV911"/>
      <c r="CZ911" t="e">
        <f>VLOOKUP(CY911,Sheet2!$E$2:$I$222,3,FALSE)</f>
        <v>#N/A</v>
      </c>
      <c r="DA911" t="e">
        <f>VLOOKUP(CY911,Sheet2!$E$2:$I$222,4,FALSE)</f>
        <v>#N/A</v>
      </c>
      <c r="DB911" t="e">
        <f>VLOOKUP(CY911,Sheet2!$E$2:$I$222,5,FALSE)</f>
        <v>#N/A</v>
      </c>
      <c r="DC911"/>
      <c r="DG911" t="e">
        <f>VLOOKUP(DF911,Sheet2!$E$2:$I$222,3,FALSE)</f>
        <v>#N/A</v>
      </c>
      <c r="DH911" t="e">
        <f>VLOOKUP(DF911,Sheet2!$E$2:$I$222,4,FALSE)</f>
        <v>#N/A</v>
      </c>
      <c r="DI911" t="e">
        <f>VLOOKUP(DF911,Sheet2!$E$2:$I$222,5,FALSE)</f>
        <v>#N/A</v>
      </c>
    </row>
    <row r="912" spans="1:113" x14ac:dyDescent="0.25">
      <c r="A912">
        <v>960</v>
      </c>
      <c r="C912">
        <v>14172</v>
      </c>
      <c r="D912">
        <v>4172</v>
      </c>
      <c r="E912">
        <v>37.758609999999997</v>
      </c>
      <c r="F912">
        <v>-122.44591</v>
      </c>
      <c r="G912" t="s">
        <v>683</v>
      </c>
      <c r="H912" t="s">
        <v>3112</v>
      </c>
      <c r="I912" t="s">
        <v>4908</v>
      </c>
      <c r="J912" t="s">
        <v>4948</v>
      </c>
      <c r="Q912" t="s">
        <v>5924</v>
      </c>
      <c r="S912" t="s">
        <v>6056</v>
      </c>
      <c r="W912">
        <f t="shared" si="14"/>
        <v>1</v>
      </c>
      <c r="X912" t="s">
        <v>6838</v>
      </c>
      <c r="Y912" t="s">
        <v>6885</v>
      </c>
      <c r="AA912" t="e">
        <f>VLOOKUP($Z912,Sheet2!$E$2:$I$222,3,FALSE)</f>
        <v>#N/A</v>
      </c>
      <c r="AB912" t="e">
        <f>VLOOKUP($Z912,Sheet2!$E$2:$I$222,4,FALSE)</f>
        <v>#N/A</v>
      </c>
      <c r="AC912" t="e">
        <f>VLOOKUP($Z912,Sheet2!$E$2:$I$222,5,FALSE)</f>
        <v>#N/A</v>
      </c>
      <c r="AH912" t="e">
        <f>VLOOKUP(AG912,Sheet2!$E$2:$I$222,3,FALSE)</f>
        <v>#N/A</v>
      </c>
      <c r="AI912" t="e">
        <f>VLOOKUP(AG912,Sheet2!$E$2:$I$222,4,FALSE)</f>
        <v>#N/A</v>
      </c>
      <c r="AJ912" t="e">
        <f>VLOOKUP(AG912,Sheet2!$E$2:$I$222,5,FALSE)</f>
        <v>#N/A</v>
      </c>
      <c r="AK912"/>
      <c r="AO912" t="e">
        <f>VLOOKUP(AN912,Sheet2!$E$2:$I$222,3,FALSE)</f>
        <v>#N/A</v>
      </c>
      <c r="AP912" t="e">
        <f>VLOOKUP(AN912,Sheet2!$E$2:$I$222,4,FALSE)</f>
        <v>#N/A</v>
      </c>
      <c r="AQ912" t="e">
        <f>VLOOKUP(AN912,Sheet2!$E$2:$I$222,5,FALSE)</f>
        <v>#N/A</v>
      </c>
      <c r="AR912"/>
      <c r="AV912" t="e">
        <f>VLOOKUP(AU912,Sheet2!$E$2:$I$222,3,FALSE)</f>
        <v>#N/A</v>
      </c>
      <c r="AW912" t="e">
        <f>VLOOKUP(AU912,Sheet2!$E$2:$I$222,4,FALSE)</f>
        <v>#N/A</v>
      </c>
      <c r="AX912" t="e">
        <f>VLOOKUP(AU912,Sheet2!$E$2:$I$222,5,FALSE)</f>
        <v>#N/A</v>
      </c>
      <c r="AY912"/>
      <c r="BC912" t="e">
        <f>VLOOKUP(BB912,Sheet2!$E$2:$I$222,3,FALSE)</f>
        <v>#N/A</v>
      </c>
      <c r="BD912" t="e">
        <f>VLOOKUP(BB912,Sheet2!$E$2:$I$222,4,FALSE)</f>
        <v>#N/A</v>
      </c>
      <c r="BE912" t="e">
        <f>VLOOKUP(BB912,Sheet2!$E$2:$I$222,5,FALSE)</f>
        <v>#N/A</v>
      </c>
      <c r="BF912"/>
      <c r="BJ912" t="e">
        <f>VLOOKUP(BI912,Sheet2!$E$2:$I$222,3,FALSE)</f>
        <v>#N/A</v>
      </c>
      <c r="BK912" t="e">
        <f>VLOOKUP(BI912,Sheet2!$E$2:$I$222,4,FALSE)</f>
        <v>#N/A</v>
      </c>
      <c r="BL912" t="e">
        <f>VLOOKUP(BI912,Sheet2!$E$2:$I$222,5,FALSE)</f>
        <v>#N/A</v>
      </c>
      <c r="BM912"/>
      <c r="BQ912" t="e">
        <f>VLOOKUP(BP912,Sheet2!$E$2:$I$222,3,FALSE)</f>
        <v>#N/A</v>
      </c>
      <c r="BR912" t="e">
        <f>VLOOKUP(BP912,Sheet2!$E$2:$I$222,4,FALSE)</f>
        <v>#N/A</v>
      </c>
      <c r="BS912" t="e">
        <f>VLOOKUP(BP912,Sheet2!$E$2:$I$222,5,FALSE)</f>
        <v>#N/A</v>
      </c>
      <c r="BT912"/>
      <c r="BX912" t="e">
        <f>VLOOKUP(BW912,Sheet2!$E$2:$I$222,3,FALSE)</f>
        <v>#N/A</v>
      </c>
      <c r="BY912" t="e">
        <f>VLOOKUP(BW912,Sheet2!$E$2:$I$222,4,FALSE)</f>
        <v>#N/A</v>
      </c>
      <c r="BZ912" t="e">
        <f>VLOOKUP(BW912,Sheet2!$E$2:$I$222,5,FALSE)</f>
        <v>#N/A</v>
      </c>
      <c r="CA912"/>
      <c r="CE912" t="e">
        <f>VLOOKUP(CD912,Sheet2!$E$2:$I$222,3,FALSE)</f>
        <v>#N/A</v>
      </c>
      <c r="CF912" t="e">
        <f>VLOOKUP(CD912,Sheet2!$E$2:$I$222,4,FALSE)</f>
        <v>#N/A</v>
      </c>
      <c r="CG912" t="e">
        <f>VLOOKUP(CD912,Sheet2!$E$2:$I$222,5,FALSE)</f>
        <v>#N/A</v>
      </c>
      <c r="CH912"/>
      <c r="CL912" t="e">
        <f>VLOOKUP(CK912,Sheet2!$E$2:$I$222,3,FALSE)</f>
        <v>#N/A</v>
      </c>
      <c r="CM912" t="e">
        <f>VLOOKUP(CK912,Sheet2!$E$2:$I$222,4,FALSE)</f>
        <v>#N/A</v>
      </c>
      <c r="CN912" t="e">
        <f>VLOOKUP(CK912,Sheet2!$E$2:$I$222,5,FALSE)</f>
        <v>#N/A</v>
      </c>
      <c r="CO912"/>
      <c r="CS912" t="e">
        <f>VLOOKUP(CR912,Sheet2!$E$2:$I$222,3,FALSE)</f>
        <v>#N/A</v>
      </c>
      <c r="CT912" t="e">
        <f>VLOOKUP(CR912,Sheet2!$E$2:$I$222,4,FALSE)</f>
        <v>#N/A</v>
      </c>
      <c r="CU912" t="e">
        <f>VLOOKUP(CR912,Sheet2!$E$2:$I$222,5,FALSE)</f>
        <v>#N/A</v>
      </c>
      <c r="CV912"/>
      <c r="CZ912" t="e">
        <f>VLOOKUP(CY912,Sheet2!$E$2:$I$222,3,FALSE)</f>
        <v>#N/A</v>
      </c>
      <c r="DA912" t="e">
        <f>VLOOKUP(CY912,Sheet2!$E$2:$I$222,4,FALSE)</f>
        <v>#N/A</v>
      </c>
      <c r="DB912" t="e">
        <f>VLOOKUP(CY912,Sheet2!$E$2:$I$222,5,FALSE)</f>
        <v>#N/A</v>
      </c>
      <c r="DC912"/>
      <c r="DG912" t="e">
        <f>VLOOKUP(DF912,Sheet2!$E$2:$I$222,3,FALSE)</f>
        <v>#N/A</v>
      </c>
      <c r="DH912" t="e">
        <f>VLOOKUP(DF912,Sheet2!$E$2:$I$222,4,FALSE)</f>
        <v>#N/A</v>
      </c>
      <c r="DI912" t="e">
        <f>VLOOKUP(DF912,Sheet2!$E$2:$I$222,5,FALSE)</f>
        <v>#N/A</v>
      </c>
    </row>
    <row r="913" spans="1:113" x14ac:dyDescent="0.25">
      <c r="A913">
        <v>961</v>
      </c>
      <c r="C913">
        <v>14173</v>
      </c>
      <c r="D913">
        <v>4173</v>
      </c>
      <c r="E913">
        <v>37.75085</v>
      </c>
      <c r="F913">
        <v>-122.44396</v>
      </c>
      <c r="G913" t="s">
        <v>684</v>
      </c>
      <c r="H913" t="s">
        <v>3113</v>
      </c>
      <c r="I913" t="s">
        <v>4912</v>
      </c>
      <c r="J913" t="s">
        <v>4946</v>
      </c>
      <c r="K913" t="s">
        <v>4961</v>
      </c>
      <c r="Q913" t="s">
        <v>5924</v>
      </c>
      <c r="S913" t="s">
        <v>6056</v>
      </c>
      <c r="W913">
        <f t="shared" si="14"/>
        <v>1</v>
      </c>
      <c r="X913" t="s">
        <v>6838</v>
      </c>
      <c r="Y913" t="s">
        <v>6885</v>
      </c>
      <c r="AA913" t="e">
        <f>VLOOKUP($Z913,Sheet2!$E$2:$I$222,3,FALSE)</f>
        <v>#N/A</v>
      </c>
      <c r="AB913" t="e">
        <f>VLOOKUP($Z913,Sheet2!$E$2:$I$222,4,FALSE)</f>
        <v>#N/A</v>
      </c>
      <c r="AC913" t="e">
        <f>VLOOKUP($Z913,Sheet2!$E$2:$I$222,5,FALSE)</f>
        <v>#N/A</v>
      </c>
      <c r="AH913" t="e">
        <f>VLOOKUP(AG913,Sheet2!$E$2:$I$222,3,FALSE)</f>
        <v>#N/A</v>
      </c>
      <c r="AI913" t="e">
        <f>VLOOKUP(AG913,Sheet2!$E$2:$I$222,4,FALSE)</f>
        <v>#N/A</v>
      </c>
      <c r="AJ913" t="e">
        <f>VLOOKUP(AG913,Sheet2!$E$2:$I$222,5,FALSE)</f>
        <v>#N/A</v>
      </c>
      <c r="AK913"/>
      <c r="AO913" t="e">
        <f>VLOOKUP(AN913,Sheet2!$E$2:$I$222,3,FALSE)</f>
        <v>#N/A</v>
      </c>
      <c r="AP913" t="e">
        <f>VLOOKUP(AN913,Sheet2!$E$2:$I$222,4,FALSE)</f>
        <v>#N/A</v>
      </c>
      <c r="AQ913" t="e">
        <f>VLOOKUP(AN913,Sheet2!$E$2:$I$222,5,FALSE)</f>
        <v>#N/A</v>
      </c>
      <c r="AR913"/>
      <c r="AV913" t="e">
        <f>VLOOKUP(AU913,Sheet2!$E$2:$I$222,3,FALSE)</f>
        <v>#N/A</v>
      </c>
      <c r="AW913" t="e">
        <f>VLOOKUP(AU913,Sheet2!$E$2:$I$222,4,FALSE)</f>
        <v>#N/A</v>
      </c>
      <c r="AX913" t="e">
        <f>VLOOKUP(AU913,Sheet2!$E$2:$I$222,5,FALSE)</f>
        <v>#N/A</v>
      </c>
      <c r="AY913"/>
      <c r="BC913" t="e">
        <f>VLOOKUP(BB913,Sheet2!$E$2:$I$222,3,FALSE)</f>
        <v>#N/A</v>
      </c>
      <c r="BD913" t="e">
        <f>VLOOKUP(BB913,Sheet2!$E$2:$I$222,4,FALSE)</f>
        <v>#N/A</v>
      </c>
      <c r="BE913" t="e">
        <f>VLOOKUP(BB913,Sheet2!$E$2:$I$222,5,FALSE)</f>
        <v>#N/A</v>
      </c>
      <c r="BF913"/>
      <c r="BJ913" t="e">
        <f>VLOOKUP(BI913,Sheet2!$E$2:$I$222,3,FALSE)</f>
        <v>#N/A</v>
      </c>
      <c r="BK913" t="e">
        <f>VLOOKUP(BI913,Sheet2!$E$2:$I$222,4,FALSE)</f>
        <v>#N/A</v>
      </c>
      <c r="BL913" t="e">
        <f>VLOOKUP(BI913,Sheet2!$E$2:$I$222,5,FALSE)</f>
        <v>#N/A</v>
      </c>
      <c r="BM913"/>
      <c r="BQ913" t="e">
        <f>VLOOKUP(BP913,Sheet2!$E$2:$I$222,3,FALSE)</f>
        <v>#N/A</v>
      </c>
      <c r="BR913" t="e">
        <f>VLOOKUP(BP913,Sheet2!$E$2:$I$222,4,FALSE)</f>
        <v>#N/A</v>
      </c>
      <c r="BS913" t="e">
        <f>VLOOKUP(BP913,Sheet2!$E$2:$I$222,5,FALSE)</f>
        <v>#N/A</v>
      </c>
      <c r="BT913"/>
      <c r="BX913" t="e">
        <f>VLOOKUP(BW913,Sheet2!$E$2:$I$222,3,FALSE)</f>
        <v>#N/A</v>
      </c>
      <c r="BY913" t="e">
        <f>VLOOKUP(BW913,Sheet2!$E$2:$I$222,4,FALSE)</f>
        <v>#N/A</v>
      </c>
      <c r="BZ913" t="e">
        <f>VLOOKUP(BW913,Sheet2!$E$2:$I$222,5,FALSE)</f>
        <v>#N/A</v>
      </c>
      <c r="CA913"/>
      <c r="CE913" t="e">
        <f>VLOOKUP(CD913,Sheet2!$E$2:$I$222,3,FALSE)</f>
        <v>#N/A</v>
      </c>
      <c r="CF913" t="e">
        <f>VLOOKUP(CD913,Sheet2!$E$2:$I$222,4,FALSE)</f>
        <v>#N/A</v>
      </c>
      <c r="CG913" t="e">
        <f>VLOOKUP(CD913,Sheet2!$E$2:$I$222,5,FALSE)</f>
        <v>#N/A</v>
      </c>
      <c r="CH913"/>
      <c r="CL913" t="e">
        <f>VLOOKUP(CK913,Sheet2!$E$2:$I$222,3,FALSE)</f>
        <v>#N/A</v>
      </c>
      <c r="CM913" t="e">
        <f>VLOOKUP(CK913,Sheet2!$E$2:$I$222,4,FALSE)</f>
        <v>#N/A</v>
      </c>
      <c r="CN913" t="e">
        <f>VLOOKUP(CK913,Sheet2!$E$2:$I$222,5,FALSE)</f>
        <v>#N/A</v>
      </c>
      <c r="CO913"/>
      <c r="CS913" t="e">
        <f>VLOOKUP(CR913,Sheet2!$E$2:$I$222,3,FALSE)</f>
        <v>#N/A</v>
      </c>
      <c r="CT913" t="e">
        <f>VLOOKUP(CR913,Sheet2!$E$2:$I$222,4,FALSE)</f>
        <v>#N/A</v>
      </c>
      <c r="CU913" t="e">
        <f>VLOOKUP(CR913,Sheet2!$E$2:$I$222,5,FALSE)</f>
        <v>#N/A</v>
      </c>
      <c r="CV913"/>
      <c r="CZ913" t="e">
        <f>VLOOKUP(CY913,Sheet2!$E$2:$I$222,3,FALSE)</f>
        <v>#N/A</v>
      </c>
      <c r="DA913" t="e">
        <f>VLOOKUP(CY913,Sheet2!$E$2:$I$222,4,FALSE)</f>
        <v>#N/A</v>
      </c>
      <c r="DB913" t="e">
        <f>VLOOKUP(CY913,Sheet2!$E$2:$I$222,5,FALSE)</f>
        <v>#N/A</v>
      </c>
      <c r="DC913"/>
      <c r="DG913" t="e">
        <f>VLOOKUP(DF913,Sheet2!$E$2:$I$222,3,FALSE)</f>
        <v>#N/A</v>
      </c>
      <c r="DH913" t="e">
        <f>VLOOKUP(DF913,Sheet2!$E$2:$I$222,4,FALSE)</f>
        <v>#N/A</v>
      </c>
      <c r="DI913" t="e">
        <f>VLOOKUP(DF913,Sheet2!$E$2:$I$222,5,FALSE)</f>
        <v>#N/A</v>
      </c>
    </row>
    <row r="914" spans="1:113" x14ac:dyDescent="0.25">
      <c r="A914">
        <v>962</v>
      </c>
      <c r="C914">
        <v>14174</v>
      </c>
      <c r="D914">
        <v>4174</v>
      </c>
      <c r="E914">
        <v>37.761200000000002</v>
      </c>
      <c r="F914">
        <v>-122.44409</v>
      </c>
      <c r="G914" t="s">
        <v>685</v>
      </c>
      <c r="H914" t="s">
        <v>3114</v>
      </c>
      <c r="I914" t="s">
        <v>4925</v>
      </c>
      <c r="J914" t="s">
        <v>4948</v>
      </c>
      <c r="Q914" t="s">
        <v>5924</v>
      </c>
      <c r="S914" t="s">
        <v>6056</v>
      </c>
      <c r="W914">
        <f t="shared" si="14"/>
        <v>1</v>
      </c>
      <c r="X914" t="s">
        <v>6838</v>
      </c>
      <c r="Y914" t="s">
        <v>6885</v>
      </c>
      <c r="AA914" t="e">
        <f>VLOOKUP($Z914,Sheet2!$E$2:$I$222,3,FALSE)</f>
        <v>#N/A</v>
      </c>
      <c r="AB914" t="e">
        <f>VLOOKUP($Z914,Sheet2!$E$2:$I$222,4,FALSE)</f>
        <v>#N/A</v>
      </c>
      <c r="AC914" t="e">
        <f>VLOOKUP($Z914,Sheet2!$E$2:$I$222,5,FALSE)</f>
        <v>#N/A</v>
      </c>
      <c r="AH914" t="e">
        <f>VLOOKUP(AG914,Sheet2!$E$2:$I$222,3,FALSE)</f>
        <v>#N/A</v>
      </c>
      <c r="AI914" t="e">
        <f>VLOOKUP(AG914,Sheet2!$E$2:$I$222,4,FALSE)</f>
        <v>#N/A</v>
      </c>
      <c r="AJ914" t="e">
        <f>VLOOKUP(AG914,Sheet2!$E$2:$I$222,5,FALSE)</f>
        <v>#N/A</v>
      </c>
      <c r="AK914"/>
      <c r="AO914" t="e">
        <f>VLOOKUP(AN914,Sheet2!$E$2:$I$222,3,FALSE)</f>
        <v>#N/A</v>
      </c>
      <c r="AP914" t="e">
        <f>VLOOKUP(AN914,Sheet2!$E$2:$I$222,4,FALSE)</f>
        <v>#N/A</v>
      </c>
      <c r="AQ914" t="e">
        <f>VLOOKUP(AN914,Sheet2!$E$2:$I$222,5,FALSE)</f>
        <v>#N/A</v>
      </c>
      <c r="AR914"/>
      <c r="AV914" t="e">
        <f>VLOOKUP(AU914,Sheet2!$E$2:$I$222,3,FALSE)</f>
        <v>#N/A</v>
      </c>
      <c r="AW914" t="e">
        <f>VLOOKUP(AU914,Sheet2!$E$2:$I$222,4,FALSE)</f>
        <v>#N/A</v>
      </c>
      <c r="AX914" t="e">
        <f>VLOOKUP(AU914,Sheet2!$E$2:$I$222,5,FALSE)</f>
        <v>#N/A</v>
      </c>
      <c r="AY914"/>
      <c r="BC914" t="e">
        <f>VLOOKUP(BB914,Sheet2!$E$2:$I$222,3,FALSE)</f>
        <v>#N/A</v>
      </c>
      <c r="BD914" t="e">
        <f>VLOOKUP(BB914,Sheet2!$E$2:$I$222,4,FALSE)</f>
        <v>#N/A</v>
      </c>
      <c r="BE914" t="e">
        <f>VLOOKUP(BB914,Sheet2!$E$2:$I$222,5,FALSE)</f>
        <v>#N/A</v>
      </c>
      <c r="BF914"/>
      <c r="BJ914" t="e">
        <f>VLOOKUP(BI914,Sheet2!$E$2:$I$222,3,FALSE)</f>
        <v>#N/A</v>
      </c>
      <c r="BK914" t="e">
        <f>VLOOKUP(BI914,Sheet2!$E$2:$I$222,4,FALSE)</f>
        <v>#N/A</v>
      </c>
      <c r="BL914" t="e">
        <f>VLOOKUP(BI914,Sheet2!$E$2:$I$222,5,FALSE)</f>
        <v>#N/A</v>
      </c>
      <c r="BM914"/>
      <c r="BQ914" t="e">
        <f>VLOOKUP(BP914,Sheet2!$E$2:$I$222,3,FALSE)</f>
        <v>#N/A</v>
      </c>
      <c r="BR914" t="e">
        <f>VLOOKUP(BP914,Sheet2!$E$2:$I$222,4,FALSE)</f>
        <v>#N/A</v>
      </c>
      <c r="BS914" t="e">
        <f>VLOOKUP(BP914,Sheet2!$E$2:$I$222,5,FALSE)</f>
        <v>#N/A</v>
      </c>
      <c r="BT914"/>
      <c r="BX914" t="e">
        <f>VLOOKUP(BW914,Sheet2!$E$2:$I$222,3,FALSE)</f>
        <v>#N/A</v>
      </c>
      <c r="BY914" t="e">
        <f>VLOOKUP(BW914,Sheet2!$E$2:$I$222,4,FALSE)</f>
        <v>#N/A</v>
      </c>
      <c r="BZ914" t="e">
        <f>VLOOKUP(BW914,Sheet2!$E$2:$I$222,5,FALSE)</f>
        <v>#N/A</v>
      </c>
      <c r="CA914"/>
      <c r="CE914" t="e">
        <f>VLOOKUP(CD914,Sheet2!$E$2:$I$222,3,FALSE)</f>
        <v>#N/A</v>
      </c>
      <c r="CF914" t="e">
        <f>VLOOKUP(CD914,Sheet2!$E$2:$I$222,4,FALSE)</f>
        <v>#N/A</v>
      </c>
      <c r="CG914" t="e">
        <f>VLOOKUP(CD914,Sheet2!$E$2:$I$222,5,FALSE)</f>
        <v>#N/A</v>
      </c>
      <c r="CH914"/>
      <c r="CL914" t="e">
        <f>VLOOKUP(CK914,Sheet2!$E$2:$I$222,3,FALSE)</f>
        <v>#N/A</v>
      </c>
      <c r="CM914" t="e">
        <f>VLOOKUP(CK914,Sheet2!$E$2:$I$222,4,FALSE)</f>
        <v>#N/A</v>
      </c>
      <c r="CN914" t="e">
        <f>VLOOKUP(CK914,Sheet2!$E$2:$I$222,5,FALSE)</f>
        <v>#N/A</v>
      </c>
      <c r="CO914"/>
      <c r="CS914" t="e">
        <f>VLOOKUP(CR914,Sheet2!$E$2:$I$222,3,FALSE)</f>
        <v>#N/A</v>
      </c>
      <c r="CT914" t="e">
        <f>VLOOKUP(CR914,Sheet2!$E$2:$I$222,4,FALSE)</f>
        <v>#N/A</v>
      </c>
      <c r="CU914" t="e">
        <f>VLOOKUP(CR914,Sheet2!$E$2:$I$222,5,FALSE)</f>
        <v>#N/A</v>
      </c>
      <c r="CV914"/>
      <c r="CZ914" t="e">
        <f>VLOOKUP(CY914,Sheet2!$E$2:$I$222,3,FALSE)</f>
        <v>#N/A</v>
      </c>
      <c r="DA914" t="e">
        <f>VLOOKUP(CY914,Sheet2!$E$2:$I$222,4,FALSE)</f>
        <v>#N/A</v>
      </c>
      <c r="DB914" t="e">
        <f>VLOOKUP(CY914,Sheet2!$E$2:$I$222,5,FALSE)</f>
        <v>#N/A</v>
      </c>
      <c r="DC914"/>
      <c r="DG914" t="e">
        <f>VLOOKUP(DF914,Sheet2!$E$2:$I$222,3,FALSE)</f>
        <v>#N/A</v>
      </c>
      <c r="DH914" t="e">
        <f>VLOOKUP(DF914,Sheet2!$E$2:$I$222,4,FALSE)</f>
        <v>#N/A</v>
      </c>
      <c r="DI914" t="e">
        <f>VLOOKUP(DF914,Sheet2!$E$2:$I$222,5,FALSE)</f>
        <v>#N/A</v>
      </c>
    </row>
    <row r="915" spans="1:113" x14ac:dyDescent="0.25">
      <c r="A915">
        <v>963</v>
      </c>
      <c r="C915">
        <v>14175</v>
      </c>
      <c r="D915">
        <v>4175</v>
      </c>
      <c r="E915">
        <v>37.761310000000002</v>
      </c>
      <c r="F915">
        <v>-122.44403</v>
      </c>
      <c r="G915" t="s">
        <v>685</v>
      </c>
      <c r="H915" t="s">
        <v>3114</v>
      </c>
      <c r="I915" t="s">
        <v>4914</v>
      </c>
      <c r="J915" t="s">
        <v>4947</v>
      </c>
      <c r="Q915" t="s">
        <v>5924</v>
      </c>
      <c r="S915" t="s">
        <v>6058</v>
      </c>
      <c r="W915">
        <f t="shared" si="14"/>
        <v>1</v>
      </c>
      <c r="X915" t="s">
        <v>6838</v>
      </c>
      <c r="Y915" t="s">
        <v>6888</v>
      </c>
      <c r="Z915" s="59" t="s">
        <v>6914</v>
      </c>
      <c r="AA915" t="str">
        <f>VLOOKUP($Z915,Sheet2!$E$2:$I$222,3,FALSE)</f>
        <v>To Twin Peaks</v>
      </c>
      <c r="AB915" t="str">
        <f>VLOOKUP($Z915,Sheet2!$E$2:$I$222,4,FALSE)</f>
        <v>Parkridge &amp; Burnett</v>
      </c>
      <c r="AC915" t="str">
        <f>VLOOKUP($Z915,Sheet2!$E$2:$I$222,5,FALSE)</f>
        <v>M-F ~ 6am-11pm | Sat-Sun ~ 8am-11pm</v>
      </c>
      <c r="AH915" t="e">
        <f>VLOOKUP(AG915,Sheet2!$E$2:$I$222,3,FALSE)</f>
        <v>#N/A</v>
      </c>
      <c r="AI915" t="e">
        <f>VLOOKUP(AG915,Sheet2!$E$2:$I$222,4,FALSE)</f>
        <v>#N/A</v>
      </c>
      <c r="AJ915" t="e">
        <f>VLOOKUP(AG915,Sheet2!$E$2:$I$222,5,FALSE)</f>
        <v>#N/A</v>
      </c>
      <c r="AK915"/>
      <c r="AO915" t="e">
        <f>VLOOKUP(AN915,Sheet2!$E$2:$I$222,3,FALSE)</f>
        <v>#N/A</v>
      </c>
      <c r="AP915" t="e">
        <f>VLOOKUP(AN915,Sheet2!$E$2:$I$222,4,FALSE)</f>
        <v>#N/A</v>
      </c>
      <c r="AQ915" t="e">
        <f>VLOOKUP(AN915,Sheet2!$E$2:$I$222,5,FALSE)</f>
        <v>#N/A</v>
      </c>
      <c r="AR915"/>
      <c r="AV915" t="e">
        <f>VLOOKUP(AU915,Sheet2!$E$2:$I$222,3,FALSE)</f>
        <v>#N/A</v>
      </c>
      <c r="AW915" t="e">
        <f>VLOOKUP(AU915,Sheet2!$E$2:$I$222,4,FALSE)</f>
        <v>#N/A</v>
      </c>
      <c r="AX915" t="e">
        <f>VLOOKUP(AU915,Sheet2!$E$2:$I$222,5,FALSE)</f>
        <v>#N/A</v>
      </c>
      <c r="AY915"/>
      <c r="BC915" t="e">
        <f>VLOOKUP(BB915,Sheet2!$E$2:$I$222,3,FALSE)</f>
        <v>#N/A</v>
      </c>
      <c r="BD915" t="e">
        <f>VLOOKUP(BB915,Sheet2!$E$2:$I$222,4,FALSE)</f>
        <v>#N/A</v>
      </c>
      <c r="BE915" t="e">
        <f>VLOOKUP(BB915,Sheet2!$E$2:$I$222,5,FALSE)</f>
        <v>#N/A</v>
      </c>
      <c r="BF915"/>
      <c r="BJ915" t="e">
        <f>VLOOKUP(BI915,Sheet2!$E$2:$I$222,3,FALSE)</f>
        <v>#N/A</v>
      </c>
      <c r="BK915" t="e">
        <f>VLOOKUP(BI915,Sheet2!$E$2:$I$222,4,FALSE)</f>
        <v>#N/A</v>
      </c>
      <c r="BL915" t="e">
        <f>VLOOKUP(BI915,Sheet2!$E$2:$I$222,5,FALSE)</f>
        <v>#N/A</v>
      </c>
      <c r="BM915"/>
      <c r="BQ915" t="e">
        <f>VLOOKUP(BP915,Sheet2!$E$2:$I$222,3,FALSE)</f>
        <v>#N/A</v>
      </c>
      <c r="BR915" t="e">
        <f>VLOOKUP(BP915,Sheet2!$E$2:$I$222,4,FALSE)</f>
        <v>#N/A</v>
      </c>
      <c r="BS915" t="e">
        <f>VLOOKUP(BP915,Sheet2!$E$2:$I$222,5,FALSE)</f>
        <v>#N/A</v>
      </c>
      <c r="BT915"/>
      <c r="BX915" t="e">
        <f>VLOOKUP(BW915,Sheet2!$E$2:$I$222,3,FALSE)</f>
        <v>#N/A</v>
      </c>
      <c r="BY915" t="e">
        <f>VLOOKUP(BW915,Sheet2!$E$2:$I$222,4,FALSE)</f>
        <v>#N/A</v>
      </c>
      <c r="BZ915" t="e">
        <f>VLOOKUP(BW915,Sheet2!$E$2:$I$222,5,FALSE)</f>
        <v>#N/A</v>
      </c>
      <c r="CA915"/>
      <c r="CE915" t="e">
        <f>VLOOKUP(CD915,Sheet2!$E$2:$I$222,3,FALSE)</f>
        <v>#N/A</v>
      </c>
      <c r="CF915" t="e">
        <f>VLOOKUP(CD915,Sheet2!$E$2:$I$222,4,FALSE)</f>
        <v>#N/A</v>
      </c>
      <c r="CG915" t="e">
        <f>VLOOKUP(CD915,Sheet2!$E$2:$I$222,5,FALSE)</f>
        <v>#N/A</v>
      </c>
      <c r="CH915"/>
      <c r="CL915" t="e">
        <f>VLOOKUP(CK915,Sheet2!$E$2:$I$222,3,FALSE)</f>
        <v>#N/A</v>
      </c>
      <c r="CM915" t="e">
        <f>VLOOKUP(CK915,Sheet2!$E$2:$I$222,4,FALSE)</f>
        <v>#N/A</v>
      </c>
      <c r="CN915" t="e">
        <f>VLOOKUP(CK915,Sheet2!$E$2:$I$222,5,FALSE)</f>
        <v>#N/A</v>
      </c>
      <c r="CO915"/>
      <c r="CS915" t="e">
        <f>VLOOKUP(CR915,Sheet2!$E$2:$I$222,3,FALSE)</f>
        <v>#N/A</v>
      </c>
      <c r="CT915" t="e">
        <f>VLOOKUP(CR915,Sheet2!$E$2:$I$222,4,FALSE)</f>
        <v>#N/A</v>
      </c>
      <c r="CU915" t="e">
        <f>VLOOKUP(CR915,Sheet2!$E$2:$I$222,5,FALSE)</f>
        <v>#N/A</v>
      </c>
      <c r="CV915"/>
      <c r="CZ915" t="e">
        <f>VLOOKUP(CY915,Sheet2!$E$2:$I$222,3,FALSE)</f>
        <v>#N/A</v>
      </c>
      <c r="DA915" t="e">
        <f>VLOOKUP(CY915,Sheet2!$E$2:$I$222,4,FALSE)</f>
        <v>#N/A</v>
      </c>
      <c r="DB915" t="e">
        <f>VLOOKUP(CY915,Sheet2!$E$2:$I$222,5,FALSE)</f>
        <v>#N/A</v>
      </c>
      <c r="DC915"/>
      <c r="DG915" t="e">
        <f>VLOOKUP(DF915,Sheet2!$E$2:$I$222,3,FALSE)</f>
        <v>#N/A</v>
      </c>
      <c r="DH915" t="e">
        <f>VLOOKUP(DF915,Sheet2!$E$2:$I$222,4,FALSE)</f>
        <v>#N/A</v>
      </c>
      <c r="DI915" t="e">
        <f>VLOOKUP(DF915,Sheet2!$E$2:$I$222,5,FALSE)</f>
        <v>#N/A</v>
      </c>
    </row>
    <row r="916" spans="1:113" x14ac:dyDescent="0.25">
      <c r="A916">
        <v>964</v>
      </c>
      <c r="C916">
        <v>14176</v>
      </c>
      <c r="D916">
        <v>4176</v>
      </c>
      <c r="E916">
        <v>37.762079999999997</v>
      </c>
      <c r="F916">
        <v>-122.43962000000001</v>
      </c>
      <c r="G916" t="s">
        <v>686</v>
      </c>
      <c r="H916" t="s">
        <v>3115</v>
      </c>
      <c r="I916" t="s">
        <v>4918</v>
      </c>
      <c r="J916" t="s">
        <v>4947</v>
      </c>
      <c r="Q916" t="s">
        <v>5924</v>
      </c>
      <c r="S916" t="s">
        <v>6056</v>
      </c>
      <c r="W916">
        <f t="shared" si="14"/>
        <v>1</v>
      </c>
      <c r="X916" t="s">
        <v>6838</v>
      </c>
      <c r="Y916" t="s">
        <v>6885</v>
      </c>
      <c r="AA916" t="e">
        <f>VLOOKUP($Z916,Sheet2!$E$2:$I$222,3,FALSE)</f>
        <v>#N/A</v>
      </c>
      <c r="AB916" t="e">
        <f>VLOOKUP($Z916,Sheet2!$E$2:$I$222,4,FALSE)</f>
        <v>#N/A</v>
      </c>
      <c r="AC916" t="e">
        <f>VLOOKUP($Z916,Sheet2!$E$2:$I$222,5,FALSE)</f>
        <v>#N/A</v>
      </c>
      <c r="AH916" t="e">
        <f>VLOOKUP(AG916,Sheet2!$E$2:$I$222,3,FALSE)</f>
        <v>#N/A</v>
      </c>
      <c r="AI916" t="e">
        <f>VLOOKUP(AG916,Sheet2!$E$2:$I$222,4,FALSE)</f>
        <v>#N/A</v>
      </c>
      <c r="AJ916" t="e">
        <f>VLOOKUP(AG916,Sheet2!$E$2:$I$222,5,FALSE)</f>
        <v>#N/A</v>
      </c>
      <c r="AK916"/>
      <c r="AO916" t="e">
        <f>VLOOKUP(AN916,Sheet2!$E$2:$I$222,3,FALSE)</f>
        <v>#N/A</v>
      </c>
      <c r="AP916" t="e">
        <f>VLOOKUP(AN916,Sheet2!$E$2:$I$222,4,FALSE)</f>
        <v>#N/A</v>
      </c>
      <c r="AQ916" t="e">
        <f>VLOOKUP(AN916,Sheet2!$E$2:$I$222,5,FALSE)</f>
        <v>#N/A</v>
      </c>
      <c r="AR916"/>
      <c r="AV916" t="e">
        <f>VLOOKUP(AU916,Sheet2!$E$2:$I$222,3,FALSE)</f>
        <v>#N/A</v>
      </c>
      <c r="AW916" t="e">
        <f>VLOOKUP(AU916,Sheet2!$E$2:$I$222,4,FALSE)</f>
        <v>#N/A</v>
      </c>
      <c r="AX916" t="e">
        <f>VLOOKUP(AU916,Sheet2!$E$2:$I$222,5,FALSE)</f>
        <v>#N/A</v>
      </c>
      <c r="AY916"/>
      <c r="BC916" t="e">
        <f>VLOOKUP(BB916,Sheet2!$E$2:$I$222,3,FALSE)</f>
        <v>#N/A</v>
      </c>
      <c r="BD916" t="e">
        <f>VLOOKUP(BB916,Sheet2!$E$2:$I$222,4,FALSE)</f>
        <v>#N/A</v>
      </c>
      <c r="BE916" t="e">
        <f>VLOOKUP(BB916,Sheet2!$E$2:$I$222,5,FALSE)</f>
        <v>#N/A</v>
      </c>
      <c r="BF916"/>
      <c r="BJ916" t="e">
        <f>VLOOKUP(BI916,Sheet2!$E$2:$I$222,3,FALSE)</f>
        <v>#N/A</v>
      </c>
      <c r="BK916" t="e">
        <f>VLOOKUP(BI916,Sheet2!$E$2:$I$222,4,FALSE)</f>
        <v>#N/A</v>
      </c>
      <c r="BL916" t="e">
        <f>VLOOKUP(BI916,Sheet2!$E$2:$I$222,5,FALSE)</f>
        <v>#N/A</v>
      </c>
      <c r="BM916"/>
      <c r="BQ916" t="e">
        <f>VLOOKUP(BP916,Sheet2!$E$2:$I$222,3,FALSE)</f>
        <v>#N/A</v>
      </c>
      <c r="BR916" t="e">
        <f>VLOOKUP(BP916,Sheet2!$E$2:$I$222,4,FALSE)</f>
        <v>#N/A</v>
      </c>
      <c r="BS916" t="e">
        <f>VLOOKUP(BP916,Sheet2!$E$2:$I$222,5,FALSE)</f>
        <v>#N/A</v>
      </c>
      <c r="BT916"/>
      <c r="BX916" t="e">
        <f>VLOOKUP(BW916,Sheet2!$E$2:$I$222,3,FALSE)</f>
        <v>#N/A</v>
      </c>
      <c r="BY916" t="e">
        <f>VLOOKUP(BW916,Sheet2!$E$2:$I$222,4,FALSE)</f>
        <v>#N/A</v>
      </c>
      <c r="BZ916" t="e">
        <f>VLOOKUP(BW916,Sheet2!$E$2:$I$222,5,FALSE)</f>
        <v>#N/A</v>
      </c>
      <c r="CA916"/>
      <c r="CE916" t="e">
        <f>VLOOKUP(CD916,Sheet2!$E$2:$I$222,3,FALSE)</f>
        <v>#N/A</v>
      </c>
      <c r="CF916" t="e">
        <f>VLOOKUP(CD916,Sheet2!$E$2:$I$222,4,FALSE)</f>
        <v>#N/A</v>
      </c>
      <c r="CG916" t="e">
        <f>VLOOKUP(CD916,Sheet2!$E$2:$I$222,5,FALSE)</f>
        <v>#N/A</v>
      </c>
      <c r="CH916"/>
      <c r="CL916" t="e">
        <f>VLOOKUP(CK916,Sheet2!$E$2:$I$222,3,FALSE)</f>
        <v>#N/A</v>
      </c>
      <c r="CM916" t="e">
        <f>VLOOKUP(CK916,Sheet2!$E$2:$I$222,4,FALSE)</f>
        <v>#N/A</v>
      </c>
      <c r="CN916" t="e">
        <f>VLOOKUP(CK916,Sheet2!$E$2:$I$222,5,FALSE)</f>
        <v>#N/A</v>
      </c>
      <c r="CO916"/>
      <c r="CS916" t="e">
        <f>VLOOKUP(CR916,Sheet2!$E$2:$I$222,3,FALSE)</f>
        <v>#N/A</v>
      </c>
      <c r="CT916" t="e">
        <f>VLOOKUP(CR916,Sheet2!$E$2:$I$222,4,FALSE)</f>
        <v>#N/A</v>
      </c>
      <c r="CU916" t="e">
        <f>VLOOKUP(CR916,Sheet2!$E$2:$I$222,5,FALSE)</f>
        <v>#N/A</v>
      </c>
      <c r="CV916"/>
      <c r="CZ916" t="e">
        <f>VLOOKUP(CY916,Sheet2!$E$2:$I$222,3,FALSE)</f>
        <v>#N/A</v>
      </c>
      <c r="DA916" t="e">
        <f>VLOOKUP(CY916,Sheet2!$E$2:$I$222,4,FALSE)</f>
        <v>#N/A</v>
      </c>
      <c r="DB916" t="e">
        <f>VLOOKUP(CY916,Sheet2!$E$2:$I$222,5,FALSE)</f>
        <v>#N/A</v>
      </c>
      <c r="DC916"/>
      <c r="DG916" t="e">
        <f>VLOOKUP(DF916,Sheet2!$E$2:$I$222,3,FALSE)</f>
        <v>#N/A</v>
      </c>
      <c r="DH916" t="e">
        <f>VLOOKUP(DF916,Sheet2!$E$2:$I$222,4,FALSE)</f>
        <v>#N/A</v>
      </c>
      <c r="DI916" t="e">
        <f>VLOOKUP(DF916,Sheet2!$E$2:$I$222,5,FALSE)</f>
        <v>#N/A</v>
      </c>
    </row>
    <row r="917" spans="1:113" x14ac:dyDescent="0.25">
      <c r="A917">
        <v>965</v>
      </c>
      <c r="C917">
        <v>14177</v>
      </c>
      <c r="D917">
        <v>4177</v>
      </c>
      <c r="E917">
        <v>37.756410000000002</v>
      </c>
      <c r="F917">
        <v>-122.44328</v>
      </c>
      <c r="G917" t="s">
        <v>687</v>
      </c>
      <c r="H917" t="s">
        <v>3116</v>
      </c>
      <c r="I917" t="s">
        <v>4928</v>
      </c>
      <c r="J917" t="s">
        <v>4948</v>
      </c>
      <c r="Q917" t="s">
        <v>5924</v>
      </c>
      <c r="S917" t="s">
        <v>6056</v>
      </c>
      <c r="W917">
        <f t="shared" si="14"/>
        <v>1</v>
      </c>
      <c r="X917" t="s">
        <v>6838</v>
      </c>
      <c r="Y917" t="s">
        <v>6885</v>
      </c>
      <c r="AA917" t="e">
        <f>VLOOKUP($Z917,Sheet2!$E$2:$I$222,3,FALSE)</f>
        <v>#N/A</v>
      </c>
      <c r="AB917" t="e">
        <f>VLOOKUP($Z917,Sheet2!$E$2:$I$222,4,FALSE)</f>
        <v>#N/A</v>
      </c>
      <c r="AC917" t="e">
        <f>VLOOKUP($Z917,Sheet2!$E$2:$I$222,5,FALSE)</f>
        <v>#N/A</v>
      </c>
      <c r="AH917" t="e">
        <f>VLOOKUP(AG917,Sheet2!$E$2:$I$222,3,FALSE)</f>
        <v>#N/A</v>
      </c>
      <c r="AI917" t="e">
        <f>VLOOKUP(AG917,Sheet2!$E$2:$I$222,4,FALSE)</f>
        <v>#N/A</v>
      </c>
      <c r="AJ917" t="e">
        <f>VLOOKUP(AG917,Sheet2!$E$2:$I$222,5,FALSE)</f>
        <v>#N/A</v>
      </c>
      <c r="AK917"/>
      <c r="AO917" t="e">
        <f>VLOOKUP(AN917,Sheet2!$E$2:$I$222,3,FALSE)</f>
        <v>#N/A</v>
      </c>
      <c r="AP917" t="e">
        <f>VLOOKUP(AN917,Sheet2!$E$2:$I$222,4,FALSE)</f>
        <v>#N/A</v>
      </c>
      <c r="AQ917" t="e">
        <f>VLOOKUP(AN917,Sheet2!$E$2:$I$222,5,FALSE)</f>
        <v>#N/A</v>
      </c>
      <c r="AR917"/>
      <c r="AV917" t="e">
        <f>VLOOKUP(AU917,Sheet2!$E$2:$I$222,3,FALSE)</f>
        <v>#N/A</v>
      </c>
      <c r="AW917" t="e">
        <f>VLOOKUP(AU917,Sheet2!$E$2:$I$222,4,FALSE)</f>
        <v>#N/A</v>
      </c>
      <c r="AX917" t="e">
        <f>VLOOKUP(AU917,Sheet2!$E$2:$I$222,5,FALSE)</f>
        <v>#N/A</v>
      </c>
      <c r="AY917"/>
      <c r="BC917" t="e">
        <f>VLOOKUP(BB917,Sheet2!$E$2:$I$222,3,FALSE)</f>
        <v>#N/A</v>
      </c>
      <c r="BD917" t="e">
        <f>VLOOKUP(BB917,Sheet2!$E$2:$I$222,4,FALSE)</f>
        <v>#N/A</v>
      </c>
      <c r="BE917" t="e">
        <f>VLOOKUP(BB917,Sheet2!$E$2:$I$222,5,FALSE)</f>
        <v>#N/A</v>
      </c>
      <c r="BF917"/>
      <c r="BJ917" t="e">
        <f>VLOOKUP(BI917,Sheet2!$E$2:$I$222,3,FALSE)</f>
        <v>#N/A</v>
      </c>
      <c r="BK917" t="e">
        <f>VLOOKUP(BI917,Sheet2!$E$2:$I$222,4,FALSE)</f>
        <v>#N/A</v>
      </c>
      <c r="BL917" t="e">
        <f>VLOOKUP(BI917,Sheet2!$E$2:$I$222,5,FALSE)</f>
        <v>#N/A</v>
      </c>
      <c r="BM917"/>
      <c r="BQ917" t="e">
        <f>VLOOKUP(BP917,Sheet2!$E$2:$I$222,3,FALSE)</f>
        <v>#N/A</v>
      </c>
      <c r="BR917" t="e">
        <f>VLOOKUP(BP917,Sheet2!$E$2:$I$222,4,FALSE)</f>
        <v>#N/A</v>
      </c>
      <c r="BS917" t="e">
        <f>VLOOKUP(BP917,Sheet2!$E$2:$I$222,5,FALSE)</f>
        <v>#N/A</v>
      </c>
      <c r="BT917"/>
      <c r="BX917" t="e">
        <f>VLOOKUP(BW917,Sheet2!$E$2:$I$222,3,FALSE)</f>
        <v>#N/A</v>
      </c>
      <c r="BY917" t="e">
        <f>VLOOKUP(BW917,Sheet2!$E$2:$I$222,4,FALSE)</f>
        <v>#N/A</v>
      </c>
      <c r="BZ917" t="e">
        <f>VLOOKUP(BW917,Sheet2!$E$2:$I$222,5,FALSE)</f>
        <v>#N/A</v>
      </c>
      <c r="CA917"/>
      <c r="CE917" t="e">
        <f>VLOOKUP(CD917,Sheet2!$E$2:$I$222,3,FALSE)</f>
        <v>#N/A</v>
      </c>
      <c r="CF917" t="e">
        <f>VLOOKUP(CD917,Sheet2!$E$2:$I$222,4,FALSE)</f>
        <v>#N/A</v>
      </c>
      <c r="CG917" t="e">
        <f>VLOOKUP(CD917,Sheet2!$E$2:$I$222,5,FALSE)</f>
        <v>#N/A</v>
      </c>
      <c r="CH917"/>
      <c r="CL917" t="e">
        <f>VLOOKUP(CK917,Sheet2!$E$2:$I$222,3,FALSE)</f>
        <v>#N/A</v>
      </c>
      <c r="CM917" t="e">
        <f>VLOOKUP(CK917,Sheet2!$E$2:$I$222,4,FALSE)</f>
        <v>#N/A</v>
      </c>
      <c r="CN917" t="e">
        <f>VLOOKUP(CK917,Sheet2!$E$2:$I$222,5,FALSE)</f>
        <v>#N/A</v>
      </c>
      <c r="CO917"/>
      <c r="CS917" t="e">
        <f>VLOOKUP(CR917,Sheet2!$E$2:$I$222,3,FALSE)</f>
        <v>#N/A</v>
      </c>
      <c r="CT917" t="e">
        <f>VLOOKUP(CR917,Sheet2!$E$2:$I$222,4,FALSE)</f>
        <v>#N/A</v>
      </c>
      <c r="CU917" t="e">
        <f>VLOOKUP(CR917,Sheet2!$E$2:$I$222,5,FALSE)</f>
        <v>#N/A</v>
      </c>
      <c r="CV917"/>
      <c r="CZ917" t="e">
        <f>VLOOKUP(CY917,Sheet2!$E$2:$I$222,3,FALSE)</f>
        <v>#N/A</v>
      </c>
      <c r="DA917" t="e">
        <f>VLOOKUP(CY917,Sheet2!$E$2:$I$222,4,FALSE)</f>
        <v>#N/A</v>
      </c>
      <c r="DB917" t="e">
        <f>VLOOKUP(CY917,Sheet2!$E$2:$I$222,5,FALSE)</f>
        <v>#N/A</v>
      </c>
      <c r="DC917"/>
      <c r="DG917" t="e">
        <f>VLOOKUP(DF917,Sheet2!$E$2:$I$222,3,FALSE)</f>
        <v>#N/A</v>
      </c>
      <c r="DH917" t="e">
        <f>VLOOKUP(DF917,Sheet2!$E$2:$I$222,4,FALSE)</f>
        <v>#N/A</v>
      </c>
      <c r="DI917" t="e">
        <f>VLOOKUP(DF917,Sheet2!$E$2:$I$222,5,FALSE)</f>
        <v>#N/A</v>
      </c>
    </row>
    <row r="918" spans="1:113" x14ac:dyDescent="0.25">
      <c r="A918">
        <v>966</v>
      </c>
      <c r="C918">
        <v>14178</v>
      </c>
      <c r="D918">
        <v>4178</v>
      </c>
      <c r="E918">
        <v>37.756520000000002</v>
      </c>
      <c r="F918">
        <v>-122.44338999999999</v>
      </c>
      <c r="G918" t="s">
        <v>687</v>
      </c>
      <c r="H918" t="s">
        <v>3116</v>
      </c>
      <c r="I918" t="s">
        <v>4919</v>
      </c>
      <c r="J918" t="s">
        <v>4947</v>
      </c>
      <c r="Q918" t="s">
        <v>5924</v>
      </c>
      <c r="S918" t="s">
        <v>6058</v>
      </c>
      <c r="W918">
        <f t="shared" si="14"/>
        <v>1</v>
      </c>
      <c r="X918" t="s">
        <v>6838</v>
      </c>
      <c r="Y918" t="s">
        <v>6888</v>
      </c>
      <c r="Z918" s="59" t="s">
        <v>6914</v>
      </c>
      <c r="AA918" t="str">
        <f>VLOOKUP($Z918,Sheet2!$E$2:$I$222,3,FALSE)</f>
        <v>To Twin Peaks</v>
      </c>
      <c r="AB918" t="str">
        <f>VLOOKUP($Z918,Sheet2!$E$2:$I$222,4,FALSE)</f>
        <v>Parkridge &amp; Burnett</v>
      </c>
      <c r="AC918" t="str">
        <f>VLOOKUP($Z918,Sheet2!$E$2:$I$222,5,FALSE)</f>
        <v>M-F ~ 6am-11pm | Sat-Sun ~ 8am-11pm</v>
      </c>
      <c r="AH918" t="e">
        <f>VLOOKUP(AG918,Sheet2!$E$2:$I$222,3,FALSE)</f>
        <v>#N/A</v>
      </c>
      <c r="AI918" t="e">
        <f>VLOOKUP(AG918,Sheet2!$E$2:$I$222,4,FALSE)</f>
        <v>#N/A</v>
      </c>
      <c r="AJ918" t="e">
        <f>VLOOKUP(AG918,Sheet2!$E$2:$I$222,5,FALSE)</f>
        <v>#N/A</v>
      </c>
      <c r="AK918"/>
      <c r="AO918" t="e">
        <f>VLOOKUP(AN918,Sheet2!$E$2:$I$222,3,FALSE)</f>
        <v>#N/A</v>
      </c>
      <c r="AP918" t="e">
        <f>VLOOKUP(AN918,Sheet2!$E$2:$I$222,4,FALSE)</f>
        <v>#N/A</v>
      </c>
      <c r="AQ918" t="e">
        <f>VLOOKUP(AN918,Sheet2!$E$2:$I$222,5,FALSE)</f>
        <v>#N/A</v>
      </c>
      <c r="AR918"/>
      <c r="AV918" t="e">
        <f>VLOOKUP(AU918,Sheet2!$E$2:$I$222,3,FALSE)</f>
        <v>#N/A</v>
      </c>
      <c r="AW918" t="e">
        <f>VLOOKUP(AU918,Sheet2!$E$2:$I$222,4,FALSE)</f>
        <v>#N/A</v>
      </c>
      <c r="AX918" t="e">
        <f>VLOOKUP(AU918,Sheet2!$E$2:$I$222,5,FALSE)</f>
        <v>#N/A</v>
      </c>
      <c r="AY918"/>
      <c r="BC918" t="e">
        <f>VLOOKUP(BB918,Sheet2!$E$2:$I$222,3,FALSE)</f>
        <v>#N/A</v>
      </c>
      <c r="BD918" t="e">
        <f>VLOOKUP(BB918,Sheet2!$E$2:$I$222,4,FALSE)</f>
        <v>#N/A</v>
      </c>
      <c r="BE918" t="e">
        <f>VLOOKUP(BB918,Sheet2!$E$2:$I$222,5,FALSE)</f>
        <v>#N/A</v>
      </c>
      <c r="BF918"/>
      <c r="BJ918" t="e">
        <f>VLOOKUP(BI918,Sheet2!$E$2:$I$222,3,FALSE)</f>
        <v>#N/A</v>
      </c>
      <c r="BK918" t="e">
        <f>VLOOKUP(BI918,Sheet2!$E$2:$I$222,4,FALSE)</f>
        <v>#N/A</v>
      </c>
      <c r="BL918" t="e">
        <f>VLOOKUP(BI918,Sheet2!$E$2:$I$222,5,FALSE)</f>
        <v>#N/A</v>
      </c>
      <c r="BM918"/>
      <c r="BQ918" t="e">
        <f>VLOOKUP(BP918,Sheet2!$E$2:$I$222,3,FALSE)</f>
        <v>#N/A</v>
      </c>
      <c r="BR918" t="e">
        <f>VLOOKUP(BP918,Sheet2!$E$2:$I$222,4,FALSE)</f>
        <v>#N/A</v>
      </c>
      <c r="BS918" t="e">
        <f>VLOOKUP(BP918,Sheet2!$E$2:$I$222,5,FALSE)</f>
        <v>#N/A</v>
      </c>
      <c r="BT918"/>
      <c r="BX918" t="e">
        <f>VLOOKUP(BW918,Sheet2!$E$2:$I$222,3,FALSE)</f>
        <v>#N/A</v>
      </c>
      <c r="BY918" t="e">
        <f>VLOOKUP(BW918,Sheet2!$E$2:$I$222,4,FALSE)</f>
        <v>#N/A</v>
      </c>
      <c r="BZ918" t="e">
        <f>VLOOKUP(BW918,Sheet2!$E$2:$I$222,5,FALSE)</f>
        <v>#N/A</v>
      </c>
      <c r="CA918"/>
      <c r="CE918" t="e">
        <f>VLOOKUP(CD918,Sheet2!$E$2:$I$222,3,FALSE)</f>
        <v>#N/A</v>
      </c>
      <c r="CF918" t="e">
        <f>VLOOKUP(CD918,Sheet2!$E$2:$I$222,4,FALSE)</f>
        <v>#N/A</v>
      </c>
      <c r="CG918" t="e">
        <f>VLOOKUP(CD918,Sheet2!$E$2:$I$222,5,FALSE)</f>
        <v>#N/A</v>
      </c>
      <c r="CH918"/>
      <c r="CL918" t="e">
        <f>VLOOKUP(CK918,Sheet2!$E$2:$I$222,3,FALSE)</f>
        <v>#N/A</v>
      </c>
      <c r="CM918" t="e">
        <f>VLOOKUP(CK918,Sheet2!$E$2:$I$222,4,FALSE)</f>
        <v>#N/A</v>
      </c>
      <c r="CN918" t="e">
        <f>VLOOKUP(CK918,Sheet2!$E$2:$I$222,5,FALSE)</f>
        <v>#N/A</v>
      </c>
      <c r="CO918"/>
      <c r="CS918" t="e">
        <f>VLOOKUP(CR918,Sheet2!$E$2:$I$222,3,FALSE)</f>
        <v>#N/A</v>
      </c>
      <c r="CT918" t="e">
        <f>VLOOKUP(CR918,Sheet2!$E$2:$I$222,4,FALSE)</f>
        <v>#N/A</v>
      </c>
      <c r="CU918" t="e">
        <f>VLOOKUP(CR918,Sheet2!$E$2:$I$222,5,FALSE)</f>
        <v>#N/A</v>
      </c>
      <c r="CV918"/>
      <c r="CZ918" t="e">
        <f>VLOOKUP(CY918,Sheet2!$E$2:$I$222,3,FALSE)</f>
        <v>#N/A</v>
      </c>
      <c r="DA918" t="e">
        <f>VLOOKUP(CY918,Sheet2!$E$2:$I$222,4,FALSE)</f>
        <v>#N/A</v>
      </c>
      <c r="DB918" t="e">
        <f>VLOOKUP(CY918,Sheet2!$E$2:$I$222,5,FALSE)</f>
        <v>#N/A</v>
      </c>
      <c r="DC918"/>
      <c r="DG918" t="e">
        <f>VLOOKUP(DF918,Sheet2!$E$2:$I$222,3,FALSE)</f>
        <v>#N/A</v>
      </c>
      <c r="DH918" t="e">
        <f>VLOOKUP(DF918,Sheet2!$E$2:$I$222,4,FALSE)</f>
        <v>#N/A</v>
      </c>
      <c r="DI918" t="e">
        <f>VLOOKUP(DF918,Sheet2!$E$2:$I$222,5,FALSE)</f>
        <v>#N/A</v>
      </c>
    </row>
    <row r="919" spans="1:113" x14ac:dyDescent="0.25">
      <c r="A919">
        <v>967</v>
      </c>
      <c r="C919">
        <v>14179</v>
      </c>
      <c r="D919">
        <v>4179</v>
      </c>
      <c r="E919">
        <v>37.761699999999998</v>
      </c>
      <c r="F919">
        <v>-122.44110000000001</v>
      </c>
      <c r="G919" t="s">
        <v>688</v>
      </c>
      <c r="H919" t="s">
        <v>3117</v>
      </c>
      <c r="I919" t="s">
        <v>4920</v>
      </c>
      <c r="J919" t="s">
        <v>4947</v>
      </c>
      <c r="Q919" t="s">
        <v>5924</v>
      </c>
      <c r="S919" t="s">
        <v>6058</v>
      </c>
      <c r="W919">
        <f t="shared" si="14"/>
        <v>1</v>
      </c>
      <c r="X919" t="s">
        <v>6838</v>
      </c>
      <c r="Y919" t="s">
        <v>6888</v>
      </c>
      <c r="Z919" s="59" t="s">
        <v>6914</v>
      </c>
      <c r="AA919" t="str">
        <f>VLOOKUP($Z919,Sheet2!$E$2:$I$222,3,FALSE)</f>
        <v>To Twin Peaks</v>
      </c>
      <c r="AB919" t="str">
        <f>VLOOKUP($Z919,Sheet2!$E$2:$I$222,4,FALSE)</f>
        <v>Parkridge &amp; Burnett</v>
      </c>
      <c r="AC919" t="str">
        <f>VLOOKUP($Z919,Sheet2!$E$2:$I$222,5,FALSE)</f>
        <v>M-F ~ 6am-11pm | Sat-Sun ~ 8am-11pm</v>
      </c>
      <c r="AH919" t="e">
        <f>VLOOKUP(AG919,Sheet2!$E$2:$I$222,3,FALSE)</f>
        <v>#N/A</v>
      </c>
      <c r="AI919" t="e">
        <f>VLOOKUP(AG919,Sheet2!$E$2:$I$222,4,FALSE)</f>
        <v>#N/A</v>
      </c>
      <c r="AJ919" t="e">
        <f>VLOOKUP(AG919,Sheet2!$E$2:$I$222,5,FALSE)</f>
        <v>#N/A</v>
      </c>
      <c r="AK919"/>
      <c r="AO919" t="e">
        <f>VLOOKUP(AN919,Sheet2!$E$2:$I$222,3,FALSE)</f>
        <v>#N/A</v>
      </c>
      <c r="AP919" t="e">
        <f>VLOOKUP(AN919,Sheet2!$E$2:$I$222,4,FALSE)</f>
        <v>#N/A</v>
      </c>
      <c r="AQ919" t="e">
        <f>VLOOKUP(AN919,Sheet2!$E$2:$I$222,5,FALSE)</f>
        <v>#N/A</v>
      </c>
      <c r="AR919"/>
      <c r="AV919" t="e">
        <f>VLOOKUP(AU919,Sheet2!$E$2:$I$222,3,FALSE)</f>
        <v>#N/A</v>
      </c>
      <c r="AW919" t="e">
        <f>VLOOKUP(AU919,Sheet2!$E$2:$I$222,4,FALSE)</f>
        <v>#N/A</v>
      </c>
      <c r="AX919" t="e">
        <f>VLOOKUP(AU919,Sheet2!$E$2:$I$222,5,FALSE)</f>
        <v>#N/A</v>
      </c>
      <c r="AY919"/>
      <c r="BC919" t="e">
        <f>VLOOKUP(BB919,Sheet2!$E$2:$I$222,3,FALSE)</f>
        <v>#N/A</v>
      </c>
      <c r="BD919" t="e">
        <f>VLOOKUP(BB919,Sheet2!$E$2:$I$222,4,FALSE)</f>
        <v>#N/A</v>
      </c>
      <c r="BE919" t="e">
        <f>VLOOKUP(BB919,Sheet2!$E$2:$I$222,5,FALSE)</f>
        <v>#N/A</v>
      </c>
      <c r="BF919"/>
      <c r="BJ919" t="e">
        <f>VLOOKUP(BI919,Sheet2!$E$2:$I$222,3,FALSE)</f>
        <v>#N/A</v>
      </c>
      <c r="BK919" t="e">
        <f>VLOOKUP(BI919,Sheet2!$E$2:$I$222,4,FALSE)</f>
        <v>#N/A</v>
      </c>
      <c r="BL919" t="e">
        <f>VLOOKUP(BI919,Sheet2!$E$2:$I$222,5,FALSE)</f>
        <v>#N/A</v>
      </c>
      <c r="BM919"/>
      <c r="BQ919" t="e">
        <f>VLOOKUP(BP919,Sheet2!$E$2:$I$222,3,FALSE)</f>
        <v>#N/A</v>
      </c>
      <c r="BR919" t="e">
        <f>VLOOKUP(BP919,Sheet2!$E$2:$I$222,4,FALSE)</f>
        <v>#N/A</v>
      </c>
      <c r="BS919" t="e">
        <f>VLOOKUP(BP919,Sheet2!$E$2:$I$222,5,FALSE)</f>
        <v>#N/A</v>
      </c>
      <c r="BT919"/>
      <c r="BX919" t="e">
        <f>VLOOKUP(BW919,Sheet2!$E$2:$I$222,3,FALSE)</f>
        <v>#N/A</v>
      </c>
      <c r="BY919" t="e">
        <f>VLOOKUP(BW919,Sheet2!$E$2:$I$222,4,FALSE)</f>
        <v>#N/A</v>
      </c>
      <c r="BZ919" t="e">
        <f>VLOOKUP(BW919,Sheet2!$E$2:$I$222,5,FALSE)</f>
        <v>#N/A</v>
      </c>
      <c r="CA919"/>
      <c r="CE919" t="e">
        <f>VLOOKUP(CD919,Sheet2!$E$2:$I$222,3,FALSE)</f>
        <v>#N/A</v>
      </c>
      <c r="CF919" t="e">
        <f>VLOOKUP(CD919,Sheet2!$E$2:$I$222,4,FALSE)</f>
        <v>#N/A</v>
      </c>
      <c r="CG919" t="e">
        <f>VLOOKUP(CD919,Sheet2!$E$2:$I$222,5,FALSE)</f>
        <v>#N/A</v>
      </c>
      <c r="CH919"/>
      <c r="CL919" t="e">
        <f>VLOOKUP(CK919,Sheet2!$E$2:$I$222,3,FALSE)</f>
        <v>#N/A</v>
      </c>
      <c r="CM919" t="e">
        <f>VLOOKUP(CK919,Sheet2!$E$2:$I$222,4,FALSE)</f>
        <v>#N/A</v>
      </c>
      <c r="CN919" t="e">
        <f>VLOOKUP(CK919,Sheet2!$E$2:$I$222,5,FALSE)</f>
        <v>#N/A</v>
      </c>
      <c r="CO919"/>
      <c r="CS919" t="e">
        <f>VLOOKUP(CR919,Sheet2!$E$2:$I$222,3,FALSE)</f>
        <v>#N/A</v>
      </c>
      <c r="CT919" t="e">
        <f>VLOOKUP(CR919,Sheet2!$E$2:$I$222,4,FALSE)</f>
        <v>#N/A</v>
      </c>
      <c r="CU919" t="e">
        <f>VLOOKUP(CR919,Sheet2!$E$2:$I$222,5,FALSE)</f>
        <v>#N/A</v>
      </c>
      <c r="CV919"/>
      <c r="CZ919" t="e">
        <f>VLOOKUP(CY919,Sheet2!$E$2:$I$222,3,FALSE)</f>
        <v>#N/A</v>
      </c>
      <c r="DA919" t="e">
        <f>VLOOKUP(CY919,Sheet2!$E$2:$I$222,4,FALSE)</f>
        <v>#N/A</v>
      </c>
      <c r="DB919" t="e">
        <f>VLOOKUP(CY919,Sheet2!$E$2:$I$222,5,FALSE)</f>
        <v>#N/A</v>
      </c>
      <c r="DC919"/>
      <c r="DG919" t="e">
        <f>VLOOKUP(DF919,Sheet2!$E$2:$I$222,3,FALSE)</f>
        <v>#N/A</v>
      </c>
      <c r="DH919" t="e">
        <f>VLOOKUP(DF919,Sheet2!$E$2:$I$222,4,FALSE)</f>
        <v>#N/A</v>
      </c>
      <c r="DI919" t="e">
        <f>VLOOKUP(DF919,Sheet2!$E$2:$I$222,5,FALSE)</f>
        <v>#N/A</v>
      </c>
    </row>
    <row r="920" spans="1:113" x14ac:dyDescent="0.25">
      <c r="A920">
        <v>968</v>
      </c>
      <c r="C920">
        <v>14180</v>
      </c>
      <c r="D920">
        <v>4180</v>
      </c>
      <c r="E920">
        <v>37.761609999999997</v>
      </c>
      <c r="F920">
        <v>-122.44112</v>
      </c>
      <c r="G920" t="s">
        <v>688</v>
      </c>
      <c r="H920" t="s">
        <v>3117</v>
      </c>
      <c r="I920" t="s">
        <v>4918</v>
      </c>
      <c r="J920" t="s">
        <v>4947</v>
      </c>
      <c r="Q920" t="s">
        <v>5924</v>
      </c>
      <c r="S920" t="s">
        <v>6056</v>
      </c>
      <c r="W920">
        <f t="shared" si="14"/>
        <v>1</v>
      </c>
      <c r="X920" t="s">
        <v>6838</v>
      </c>
      <c r="Y920" t="s">
        <v>6885</v>
      </c>
      <c r="AA920" t="e">
        <f>VLOOKUP($Z920,Sheet2!$E$2:$I$222,3,FALSE)</f>
        <v>#N/A</v>
      </c>
      <c r="AB920" t="e">
        <f>VLOOKUP($Z920,Sheet2!$E$2:$I$222,4,FALSE)</f>
        <v>#N/A</v>
      </c>
      <c r="AC920" t="e">
        <f>VLOOKUP($Z920,Sheet2!$E$2:$I$222,5,FALSE)</f>
        <v>#N/A</v>
      </c>
      <c r="AH920" t="e">
        <f>VLOOKUP(AG920,Sheet2!$E$2:$I$222,3,FALSE)</f>
        <v>#N/A</v>
      </c>
      <c r="AI920" t="e">
        <f>VLOOKUP(AG920,Sheet2!$E$2:$I$222,4,FALSE)</f>
        <v>#N/A</v>
      </c>
      <c r="AJ920" t="e">
        <f>VLOOKUP(AG920,Sheet2!$E$2:$I$222,5,FALSE)</f>
        <v>#N/A</v>
      </c>
      <c r="AK920"/>
      <c r="AO920" t="e">
        <f>VLOOKUP(AN920,Sheet2!$E$2:$I$222,3,FALSE)</f>
        <v>#N/A</v>
      </c>
      <c r="AP920" t="e">
        <f>VLOOKUP(AN920,Sheet2!$E$2:$I$222,4,FALSE)</f>
        <v>#N/A</v>
      </c>
      <c r="AQ920" t="e">
        <f>VLOOKUP(AN920,Sheet2!$E$2:$I$222,5,FALSE)</f>
        <v>#N/A</v>
      </c>
      <c r="AR920"/>
      <c r="AV920" t="e">
        <f>VLOOKUP(AU920,Sheet2!$E$2:$I$222,3,FALSE)</f>
        <v>#N/A</v>
      </c>
      <c r="AW920" t="e">
        <f>VLOOKUP(AU920,Sheet2!$E$2:$I$222,4,FALSE)</f>
        <v>#N/A</v>
      </c>
      <c r="AX920" t="e">
        <f>VLOOKUP(AU920,Sheet2!$E$2:$I$222,5,FALSE)</f>
        <v>#N/A</v>
      </c>
      <c r="AY920"/>
      <c r="BC920" t="e">
        <f>VLOOKUP(BB920,Sheet2!$E$2:$I$222,3,FALSE)</f>
        <v>#N/A</v>
      </c>
      <c r="BD920" t="e">
        <f>VLOOKUP(BB920,Sheet2!$E$2:$I$222,4,FALSE)</f>
        <v>#N/A</v>
      </c>
      <c r="BE920" t="e">
        <f>VLOOKUP(BB920,Sheet2!$E$2:$I$222,5,FALSE)</f>
        <v>#N/A</v>
      </c>
      <c r="BF920"/>
      <c r="BJ920" t="e">
        <f>VLOOKUP(BI920,Sheet2!$E$2:$I$222,3,FALSE)</f>
        <v>#N/A</v>
      </c>
      <c r="BK920" t="e">
        <f>VLOOKUP(BI920,Sheet2!$E$2:$I$222,4,FALSE)</f>
        <v>#N/A</v>
      </c>
      <c r="BL920" t="e">
        <f>VLOOKUP(BI920,Sheet2!$E$2:$I$222,5,FALSE)</f>
        <v>#N/A</v>
      </c>
      <c r="BM920"/>
      <c r="BQ920" t="e">
        <f>VLOOKUP(BP920,Sheet2!$E$2:$I$222,3,FALSE)</f>
        <v>#N/A</v>
      </c>
      <c r="BR920" t="e">
        <f>VLOOKUP(BP920,Sheet2!$E$2:$I$222,4,FALSE)</f>
        <v>#N/A</v>
      </c>
      <c r="BS920" t="e">
        <f>VLOOKUP(BP920,Sheet2!$E$2:$I$222,5,FALSE)</f>
        <v>#N/A</v>
      </c>
      <c r="BT920"/>
      <c r="BX920" t="e">
        <f>VLOOKUP(BW920,Sheet2!$E$2:$I$222,3,FALSE)</f>
        <v>#N/A</v>
      </c>
      <c r="BY920" t="e">
        <f>VLOOKUP(BW920,Sheet2!$E$2:$I$222,4,FALSE)</f>
        <v>#N/A</v>
      </c>
      <c r="BZ920" t="e">
        <f>VLOOKUP(BW920,Sheet2!$E$2:$I$222,5,FALSE)</f>
        <v>#N/A</v>
      </c>
      <c r="CA920"/>
      <c r="CE920" t="e">
        <f>VLOOKUP(CD920,Sheet2!$E$2:$I$222,3,FALSE)</f>
        <v>#N/A</v>
      </c>
      <c r="CF920" t="e">
        <f>VLOOKUP(CD920,Sheet2!$E$2:$I$222,4,FALSE)</f>
        <v>#N/A</v>
      </c>
      <c r="CG920" t="e">
        <f>VLOOKUP(CD920,Sheet2!$E$2:$I$222,5,FALSE)</f>
        <v>#N/A</v>
      </c>
      <c r="CH920"/>
      <c r="CL920" t="e">
        <f>VLOOKUP(CK920,Sheet2!$E$2:$I$222,3,FALSE)</f>
        <v>#N/A</v>
      </c>
      <c r="CM920" t="e">
        <f>VLOOKUP(CK920,Sheet2!$E$2:$I$222,4,FALSE)</f>
        <v>#N/A</v>
      </c>
      <c r="CN920" t="e">
        <f>VLOOKUP(CK920,Sheet2!$E$2:$I$222,5,FALSE)</f>
        <v>#N/A</v>
      </c>
      <c r="CO920"/>
      <c r="CS920" t="e">
        <f>VLOOKUP(CR920,Sheet2!$E$2:$I$222,3,FALSE)</f>
        <v>#N/A</v>
      </c>
      <c r="CT920" t="e">
        <f>VLOOKUP(CR920,Sheet2!$E$2:$I$222,4,FALSE)</f>
        <v>#N/A</v>
      </c>
      <c r="CU920" t="e">
        <f>VLOOKUP(CR920,Sheet2!$E$2:$I$222,5,FALSE)</f>
        <v>#N/A</v>
      </c>
      <c r="CV920"/>
      <c r="CZ920" t="e">
        <f>VLOOKUP(CY920,Sheet2!$E$2:$I$222,3,FALSE)</f>
        <v>#N/A</v>
      </c>
      <c r="DA920" t="e">
        <f>VLOOKUP(CY920,Sheet2!$E$2:$I$222,4,FALSE)</f>
        <v>#N/A</v>
      </c>
      <c r="DB920" t="e">
        <f>VLOOKUP(CY920,Sheet2!$E$2:$I$222,5,FALSE)</f>
        <v>#N/A</v>
      </c>
      <c r="DC920"/>
      <c r="DG920" t="e">
        <f>VLOOKUP(DF920,Sheet2!$E$2:$I$222,3,FALSE)</f>
        <v>#N/A</v>
      </c>
      <c r="DH920" t="e">
        <f>VLOOKUP(DF920,Sheet2!$E$2:$I$222,4,FALSE)</f>
        <v>#N/A</v>
      </c>
      <c r="DI920" t="e">
        <f>VLOOKUP(DF920,Sheet2!$E$2:$I$222,5,FALSE)</f>
        <v>#N/A</v>
      </c>
    </row>
    <row r="921" spans="1:113" x14ac:dyDescent="0.25">
      <c r="A921">
        <v>969</v>
      </c>
      <c r="C921">
        <v>14181</v>
      </c>
      <c r="D921">
        <v>4181</v>
      </c>
      <c r="E921">
        <v>37.752830000000003</v>
      </c>
      <c r="F921">
        <v>-122.44379000000001</v>
      </c>
      <c r="G921" t="s">
        <v>689</v>
      </c>
      <c r="H921" t="s">
        <v>3118</v>
      </c>
      <c r="I921" t="s">
        <v>4924</v>
      </c>
      <c r="J921" t="s">
        <v>4948</v>
      </c>
      <c r="Q921" t="s">
        <v>5924</v>
      </c>
      <c r="S921" t="s">
        <v>6058</v>
      </c>
      <c r="W921">
        <f t="shared" si="14"/>
        <v>1</v>
      </c>
      <c r="X921" t="s">
        <v>6838</v>
      </c>
      <c r="Y921" t="s">
        <v>6888</v>
      </c>
      <c r="Z921" s="59" t="s">
        <v>6914</v>
      </c>
      <c r="AA921" t="str">
        <f>VLOOKUP($Z921,Sheet2!$E$2:$I$222,3,FALSE)</f>
        <v>To Twin Peaks</v>
      </c>
      <c r="AB921" t="str">
        <f>VLOOKUP($Z921,Sheet2!$E$2:$I$222,4,FALSE)</f>
        <v>Parkridge &amp; Burnett</v>
      </c>
      <c r="AC921" t="str">
        <f>VLOOKUP($Z921,Sheet2!$E$2:$I$222,5,FALSE)</f>
        <v>M-F ~ 6am-11pm | Sat-Sun ~ 8am-11pm</v>
      </c>
      <c r="AH921" t="e">
        <f>VLOOKUP(AG921,Sheet2!$E$2:$I$222,3,FALSE)</f>
        <v>#N/A</v>
      </c>
      <c r="AI921" t="e">
        <f>VLOOKUP(AG921,Sheet2!$E$2:$I$222,4,FALSE)</f>
        <v>#N/A</v>
      </c>
      <c r="AJ921" t="e">
        <f>VLOOKUP(AG921,Sheet2!$E$2:$I$222,5,FALSE)</f>
        <v>#N/A</v>
      </c>
      <c r="AK921"/>
      <c r="AO921" t="e">
        <f>VLOOKUP(AN921,Sheet2!$E$2:$I$222,3,FALSE)</f>
        <v>#N/A</v>
      </c>
      <c r="AP921" t="e">
        <f>VLOOKUP(AN921,Sheet2!$E$2:$I$222,4,FALSE)</f>
        <v>#N/A</v>
      </c>
      <c r="AQ921" t="e">
        <f>VLOOKUP(AN921,Sheet2!$E$2:$I$222,5,FALSE)</f>
        <v>#N/A</v>
      </c>
      <c r="AR921"/>
      <c r="AV921" t="e">
        <f>VLOOKUP(AU921,Sheet2!$E$2:$I$222,3,FALSE)</f>
        <v>#N/A</v>
      </c>
      <c r="AW921" t="e">
        <f>VLOOKUP(AU921,Sheet2!$E$2:$I$222,4,FALSE)</f>
        <v>#N/A</v>
      </c>
      <c r="AX921" t="e">
        <f>VLOOKUP(AU921,Sheet2!$E$2:$I$222,5,FALSE)</f>
        <v>#N/A</v>
      </c>
      <c r="AY921"/>
      <c r="BC921" t="e">
        <f>VLOOKUP(BB921,Sheet2!$E$2:$I$222,3,FALSE)</f>
        <v>#N/A</v>
      </c>
      <c r="BD921" t="e">
        <f>VLOOKUP(BB921,Sheet2!$E$2:$I$222,4,FALSE)</f>
        <v>#N/A</v>
      </c>
      <c r="BE921" t="e">
        <f>VLOOKUP(BB921,Sheet2!$E$2:$I$222,5,FALSE)</f>
        <v>#N/A</v>
      </c>
      <c r="BF921"/>
      <c r="BJ921" t="e">
        <f>VLOOKUP(BI921,Sheet2!$E$2:$I$222,3,FALSE)</f>
        <v>#N/A</v>
      </c>
      <c r="BK921" t="e">
        <f>VLOOKUP(BI921,Sheet2!$E$2:$I$222,4,FALSE)</f>
        <v>#N/A</v>
      </c>
      <c r="BL921" t="e">
        <f>VLOOKUP(BI921,Sheet2!$E$2:$I$222,5,FALSE)</f>
        <v>#N/A</v>
      </c>
      <c r="BM921"/>
      <c r="BQ921" t="e">
        <f>VLOOKUP(BP921,Sheet2!$E$2:$I$222,3,FALSE)</f>
        <v>#N/A</v>
      </c>
      <c r="BR921" t="e">
        <f>VLOOKUP(BP921,Sheet2!$E$2:$I$222,4,FALSE)</f>
        <v>#N/A</v>
      </c>
      <c r="BS921" t="e">
        <f>VLOOKUP(BP921,Sheet2!$E$2:$I$222,5,FALSE)</f>
        <v>#N/A</v>
      </c>
      <c r="BT921"/>
      <c r="BX921" t="e">
        <f>VLOOKUP(BW921,Sheet2!$E$2:$I$222,3,FALSE)</f>
        <v>#N/A</v>
      </c>
      <c r="BY921" t="e">
        <f>VLOOKUP(BW921,Sheet2!$E$2:$I$222,4,FALSE)</f>
        <v>#N/A</v>
      </c>
      <c r="BZ921" t="e">
        <f>VLOOKUP(BW921,Sheet2!$E$2:$I$222,5,FALSE)</f>
        <v>#N/A</v>
      </c>
      <c r="CA921"/>
      <c r="CE921" t="e">
        <f>VLOOKUP(CD921,Sheet2!$E$2:$I$222,3,FALSE)</f>
        <v>#N/A</v>
      </c>
      <c r="CF921" t="e">
        <f>VLOOKUP(CD921,Sheet2!$E$2:$I$222,4,FALSE)</f>
        <v>#N/A</v>
      </c>
      <c r="CG921" t="e">
        <f>VLOOKUP(CD921,Sheet2!$E$2:$I$222,5,FALSE)</f>
        <v>#N/A</v>
      </c>
      <c r="CH921"/>
      <c r="CL921" t="e">
        <f>VLOOKUP(CK921,Sheet2!$E$2:$I$222,3,FALSE)</f>
        <v>#N/A</v>
      </c>
      <c r="CM921" t="e">
        <f>VLOOKUP(CK921,Sheet2!$E$2:$I$222,4,FALSE)</f>
        <v>#N/A</v>
      </c>
      <c r="CN921" t="e">
        <f>VLOOKUP(CK921,Sheet2!$E$2:$I$222,5,FALSE)</f>
        <v>#N/A</v>
      </c>
      <c r="CO921"/>
      <c r="CS921" t="e">
        <f>VLOOKUP(CR921,Sheet2!$E$2:$I$222,3,FALSE)</f>
        <v>#N/A</v>
      </c>
      <c r="CT921" t="e">
        <f>VLOOKUP(CR921,Sheet2!$E$2:$I$222,4,FALSE)</f>
        <v>#N/A</v>
      </c>
      <c r="CU921" t="e">
        <f>VLOOKUP(CR921,Sheet2!$E$2:$I$222,5,FALSE)</f>
        <v>#N/A</v>
      </c>
      <c r="CV921"/>
      <c r="CZ921" t="e">
        <f>VLOOKUP(CY921,Sheet2!$E$2:$I$222,3,FALSE)</f>
        <v>#N/A</v>
      </c>
      <c r="DA921" t="e">
        <f>VLOOKUP(CY921,Sheet2!$E$2:$I$222,4,FALSE)</f>
        <v>#N/A</v>
      </c>
      <c r="DB921" t="e">
        <f>VLOOKUP(CY921,Sheet2!$E$2:$I$222,5,FALSE)</f>
        <v>#N/A</v>
      </c>
      <c r="DC921"/>
      <c r="DG921" t="e">
        <f>VLOOKUP(DF921,Sheet2!$E$2:$I$222,3,FALSE)</f>
        <v>#N/A</v>
      </c>
      <c r="DH921" t="e">
        <f>VLOOKUP(DF921,Sheet2!$E$2:$I$222,4,FALSE)</f>
        <v>#N/A</v>
      </c>
      <c r="DI921" t="e">
        <f>VLOOKUP(DF921,Sheet2!$E$2:$I$222,5,FALSE)</f>
        <v>#N/A</v>
      </c>
    </row>
    <row r="922" spans="1:113" x14ac:dyDescent="0.25">
      <c r="A922">
        <v>970</v>
      </c>
      <c r="C922">
        <v>14182</v>
      </c>
      <c r="D922">
        <v>4182</v>
      </c>
      <c r="E922">
        <v>37.757809999999999</v>
      </c>
      <c r="F922">
        <v>-122.44473000000001</v>
      </c>
      <c r="G922" t="s">
        <v>690</v>
      </c>
      <c r="H922" t="s">
        <v>3119</v>
      </c>
      <c r="I922" t="s">
        <v>4910</v>
      </c>
      <c r="J922" t="s">
        <v>4948</v>
      </c>
      <c r="Q922" t="s">
        <v>5924</v>
      </c>
      <c r="S922" t="s">
        <v>6058</v>
      </c>
      <c r="W922">
        <f t="shared" si="14"/>
        <v>1</v>
      </c>
      <c r="X922" t="s">
        <v>6838</v>
      </c>
      <c r="Y922" t="s">
        <v>6888</v>
      </c>
      <c r="Z922" s="59" t="s">
        <v>6914</v>
      </c>
      <c r="AA922" t="str">
        <f>VLOOKUP($Z922,Sheet2!$E$2:$I$222,3,FALSE)</f>
        <v>To Twin Peaks</v>
      </c>
      <c r="AB922" t="str">
        <f>VLOOKUP($Z922,Sheet2!$E$2:$I$222,4,FALSE)</f>
        <v>Parkridge &amp; Burnett</v>
      </c>
      <c r="AC922" t="str">
        <f>VLOOKUP($Z922,Sheet2!$E$2:$I$222,5,FALSE)</f>
        <v>M-F ~ 6am-11pm | Sat-Sun ~ 8am-11pm</v>
      </c>
      <c r="AH922" t="e">
        <f>VLOOKUP(AG922,Sheet2!$E$2:$I$222,3,FALSE)</f>
        <v>#N/A</v>
      </c>
      <c r="AI922" t="e">
        <f>VLOOKUP(AG922,Sheet2!$E$2:$I$222,4,FALSE)</f>
        <v>#N/A</v>
      </c>
      <c r="AJ922" t="e">
        <f>VLOOKUP(AG922,Sheet2!$E$2:$I$222,5,FALSE)</f>
        <v>#N/A</v>
      </c>
      <c r="AK922"/>
      <c r="AO922" t="e">
        <f>VLOOKUP(AN922,Sheet2!$E$2:$I$222,3,FALSE)</f>
        <v>#N/A</v>
      </c>
      <c r="AP922" t="e">
        <f>VLOOKUP(AN922,Sheet2!$E$2:$I$222,4,FALSE)</f>
        <v>#N/A</v>
      </c>
      <c r="AQ922" t="e">
        <f>VLOOKUP(AN922,Sheet2!$E$2:$I$222,5,FALSE)</f>
        <v>#N/A</v>
      </c>
      <c r="AR922"/>
      <c r="AV922" t="e">
        <f>VLOOKUP(AU922,Sheet2!$E$2:$I$222,3,FALSE)</f>
        <v>#N/A</v>
      </c>
      <c r="AW922" t="e">
        <f>VLOOKUP(AU922,Sheet2!$E$2:$I$222,4,FALSE)</f>
        <v>#N/A</v>
      </c>
      <c r="AX922" t="e">
        <f>VLOOKUP(AU922,Sheet2!$E$2:$I$222,5,FALSE)</f>
        <v>#N/A</v>
      </c>
      <c r="AY922"/>
      <c r="BC922" t="e">
        <f>VLOOKUP(BB922,Sheet2!$E$2:$I$222,3,FALSE)</f>
        <v>#N/A</v>
      </c>
      <c r="BD922" t="e">
        <f>VLOOKUP(BB922,Sheet2!$E$2:$I$222,4,FALSE)</f>
        <v>#N/A</v>
      </c>
      <c r="BE922" t="e">
        <f>VLOOKUP(BB922,Sheet2!$E$2:$I$222,5,FALSE)</f>
        <v>#N/A</v>
      </c>
      <c r="BF922"/>
      <c r="BJ922" t="e">
        <f>VLOOKUP(BI922,Sheet2!$E$2:$I$222,3,FALSE)</f>
        <v>#N/A</v>
      </c>
      <c r="BK922" t="e">
        <f>VLOOKUP(BI922,Sheet2!$E$2:$I$222,4,FALSE)</f>
        <v>#N/A</v>
      </c>
      <c r="BL922" t="e">
        <f>VLOOKUP(BI922,Sheet2!$E$2:$I$222,5,FALSE)</f>
        <v>#N/A</v>
      </c>
      <c r="BM922"/>
      <c r="BQ922" t="e">
        <f>VLOOKUP(BP922,Sheet2!$E$2:$I$222,3,FALSE)</f>
        <v>#N/A</v>
      </c>
      <c r="BR922" t="e">
        <f>VLOOKUP(BP922,Sheet2!$E$2:$I$222,4,FALSE)</f>
        <v>#N/A</v>
      </c>
      <c r="BS922" t="e">
        <f>VLOOKUP(BP922,Sheet2!$E$2:$I$222,5,FALSE)</f>
        <v>#N/A</v>
      </c>
      <c r="BT922"/>
      <c r="BX922" t="e">
        <f>VLOOKUP(BW922,Sheet2!$E$2:$I$222,3,FALSE)</f>
        <v>#N/A</v>
      </c>
      <c r="BY922" t="e">
        <f>VLOOKUP(BW922,Sheet2!$E$2:$I$222,4,FALSE)</f>
        <v>#N/A</v>
      </c>
      <c r="BZ922" t="e">
        <f>VLOOKUP(BW922,Sheet2!$E$2:$I$222,5,FALSE)</f>
        <v>#N/A</v>
      </c>
      <c r="CA922"/>
      <c r="CE922" t="e">
        <f>VLOOKUP(CD922,Sheet2!$E$2:$I$222,3,FALSE)</f>
        <v>#N/A</v>
      </c>
      <c r="CF922" t="e">
        <f>VLOOKUP(CD922,Sheet2!$E$2:$I$222,4,FALSE)</f>
        <v>#N/A</v>
      </c>
      <c r="CG922" t="e">
        <f>VLOOKUP(CD922,Sheet2!$E$2:$I$222,5,FALSE)</f>
        <v>#N/A</v>
      </c>
      <c r="CH922"/>
      <c r="CL922" t="e">
        <f>VLOOKUP(CK922,Sheet2!$E$2:$I$222,3,FALSE)</f>
        <v>#N/A</v>
      </c>
      <c r="CM922" t="e">
        <f>VLOOKUP(CK922,Sheet2!$E$2:$I$222,4,FALSE)</f>
        <v>#N/A</v>
      </c>
      <c r="CN922" t="e">
        <f>VLOOKUP(CK922,Sheet2!$E$2:$I$222,5,FALSE)</f>
        <v>#N/A</v>
      </c>
      <c r="CO922"/>
      <c r="CS922" t="e">
        <f>VLOOKUP(CR922,Sheet2!$E$2:$I$222,3,FALSE)</f>
        <v>#N/A</v>
      </c>
      <c r="CT922" t="e">
        <f>VLOOKUP(CR922,Sheet2!$E$2:$I$222,4,FALSE)</f>
        <v>#N/A</v>
      </c>
      <c r="CU922" t="e">
        <f>VLOOKUP(CR922,Sheet2!$E$2:$I$222,5,FALSE)</f>
        <v>#N/A</v>
      </c>
      <c r="CV922"/>
      <c r="CZ922" t="e">
        <f>VLOOKUP(CY922,Sheet2!$E$2:$I$222,3,FALSE)</f>
        <v>#N/A</v>
      </c>
      <c r="DA922" t="e">
        <f>VLOOKUP(CY922,Sheet2!$E$2:$I$222,4,FALSE)</f>
        <v>#N/A</v>
      </c>
      <c r="DB922" t="e">
        <f>VLOOKUP(CY922,Sheet2!$E$2:$I$222,5,FALSE)</f>
        <v>#N/A</v>
      </c>
      <c r="DC922"/>
      <c r="DG922" t="e">
        <f>VLOOKUP(DF922,Sheet2!$E$2:$I$222,3,FALSE)</f>
        <v>#N/A</v>
      </c>
      <c r="DH922" t="e">
        <f>VLOOKUP(DF922,Sheet2!$E$2:$I$222,4,FALSE)</f>
        <v>#N/A</v>
      </c>
      <c r="DI922" t="e">
        <f>VLOOKUP(DF922,Sheet2!$E$2:$I$222,5,FALSE)</f>
        <v>#N/A</v>
      </c>
    </row>
    <row r="923" spans="1:113" x14ac:dyDescent="0.25">
      <c r="A923">
        <v>971</v>
      </c>
      <c r="C923">
        <v>14183</v>
      </c>
      <c r="D923">
        <v>4183</v>
      </c>
      <c r="E923">
        <v>37.760559999999998</v>
      </c>
      <c r="F923">
        <v>-122.4443</v>
      </c>
      <c r="G923" t="s">
        <v>691</v>
      </c>
      <c r="H923" t="s">
        <v>3120</v>
      </c>
      <c r="I923" t="s">
        <v>4925</v>
      </c>
      <c r="J923" t="s">
        <v>4947</v>
      </c>
      <c r="Q923" t="s">
        <v>5924</v>
      </c>
      <c r="S923" t="s">
        <v>6056</v>
      </c>
      <c r="W923">
        <f t="shared" si="14"/>
        <v>1</v>
      </c>
      <c r="X923" t="s">
        <v>6838</v>
      </c>
      <c r="Y923" t="s">
        <v>6885</v>
      </c>
      <c r="AA923" t="e">
        <f>VLOOKUP($Z923,Sheet2!$E$2:$I$222,3,FALSE)</f>
        <v>#N/A</v>
      </c>
      <c r="AB923" t="e">
        <f>VLOOKUP($Z923,Sheet2!$E$2:$I$222,4,FALSE)</f>
        <v>#N/A</v>
      </c>
      <c r="AC923" t="e">
        <f>VLOOKUP($Z923,Sheet2!$E$2:$I$222,5,FALSE)</f>
        <v>#N/A</v>
      </c>
      <c r="AH923" t="e">
        <f>VLOOKUP(AG923,Sheet2!$E$2:$I$222,3,FALSE)</f>
        <v>#N/A</v>
      </c>
      <c r="AI923" t="e">
        <f>VLOOKUP(AG923,Sheet2!$E$2:$I$222,4,FALSE)</f>
        <v>#N/A</v>
      </c>
      <c r="AJ923" t="e">
        <f>VLOOKUP(AG923,Sheet2!$E$2:$I$222,5,FALSE)</f>
        <v>#N/A</v>
      </c>
      <c r="AK923"/>
      <c r="AO923" t="e">
        <f>VLOOKUP(AN923,Sheet2!$E$2:$I$222,3,FALSE)</f>
        <v>#N/A</v>
      </c>
      <c r="AP923" t="e">
        <f>VLOOKUP(AN923,Sheet2!$E$2:$I$222,4,FALSE)</f>
        <v>#N/A</v>
      </c>
      <c r="AQ923" t="e">
        <f>VLOOKUP(AN923,Sheet2!$E$2:$I$222,5,FALSE)</f>
        <v>#N/A</v>
      </c>
      <c r="AR923"/>
      <c r="AV923" t="e">
        <f>VLOOKUP(AU923,Sheet2!$E$2:$I$222,3,FALSE)</f>
        <v>#N/A</v>
      </c>
      <c r="AW923" t="e">
        <f>VLOOKUP(AU923,Sheet2!$E$2:$I$222,4,FALSE)</f>
        <v>#N/A</v>
      </c>
      <c r="AX923" t="e">
        <f>VLOOKUP(AU923,Sheet2!$E$2:$I$222,5,FALSE)</f>
        <v>#N/A</v>
      </c>
      <c r="AY923"/>
      <c r="BC923" t="e">
        <f>VLOOKUP(BB923,Sheet2!$E$2:$I$222,3,FALSE)</f>
        <v>#N/A</v>
      </c>
      <c r="BD923" t="e">
        <f>VLOOKUP(BB923,Sheet2!$E$2:$I$222,4,FALSE)</f>
        <v>#N/A</v>
      </c>
      <c r="BE923" t="e">
        <f>VLOOKUP(BB923,Sheet2!$E$2:$I$222,5,FALSE)</f>
        <v>#N/A</v>
      </c>
      <c r="BF923"/>
      <c r="BJ923" t="e">
        <f>VLOOKUP(BI923,Sheet2!$E$2:$I$222,3,FALSE)</f>
        <v>#N/A</v>
      </c>
      <c r="BK923" t="e">
        <f>VLOOKUP(BI923,Sheet2!$E$2:$I$222,4,FALSE)</f>
        <v>#N/A</v>
      </c>
      <c r="BL923" t="e">
        <f>VLOOKUP(BI923,Sheet2!$E$2:$I$222,5,FALSE)</f>
        <v>#N/A</v>
      </c>
      <c r="BM923"/>
      <c r="BQ923" t="e">
        <f>VLOOKUP(BP923,Sheet2!$E$2:$I$222,3,FALSE)</f>
        <v>#N/A</v>
      </c>
      <c r="BR923" t="e">
        <f>VLOOKUP(BP923,Sheet2!$E$2:$I$222,4,FALSE)</f>
        <v>#N/A</v>
      </c>
      <c r="BS923" t="e">
        <f>VLOOKUP(BP923,Sheet2!$E$2:$I$222,5,FALSE)</f>
        <v>#N/A</v>
      </c>
      <c r="BT923"/>
      <c r="BX923" t="e">
        <f>VLOOKUP(BW923,Sheet2!$E$2:$I$222,3,FALSE)</f>
        <v>#N/A</v>
      </c>
      <c r="BY923" t="e">
        <f>VLOOKUP(BW923,Sheet2!$E$2:$I$222,4,FALSE)</f>
        <v>#N/A</v>
      </c>
      <c r="BZ923" t="e">
        <f>VLOOKUP(BW923,Sheet2!$E$2:$I$222,5,FALSE)</f>
        <v>#N/A</v>
      </c>
      <c r="CA923"/>
      <c r="CE923" t="e">
        <f>VLOOKUP(CD923,Sheet2!$E$2:$I$222,3,FALSE)</f>
        <v>#N/A</v>
      </c>
      <c r="CF923" t="e">
        <f>VLOOKUP(CD923,Sheet2!$E$2:$I$222,4,FALSE)</f>
        <v>#N/A</v>
      </c>
      <c r="CG923" t="e">
        <f>VLOOKUP(CD923,Sheet2!$E$2:$I$222,5,FALSE)</f>
        <v>#N/A</v>
      </c>
      <c r="CH923"/>
      <c r="CL923" t="e">
        <f>VLOOKUP(CK923,Sheet2!$E$2:$I$222,3,FALSE)</f>
        <v>#N/A</v>
      </c>
      <c r="CM923" t="e">
        <f>VLOOKUP(CK923,Sheet2!$E$2:$I$222,4,FALSE)</f>
        <v>#N/A</v>
      </c>
      <c r="CN923" t="e">
        <f>VLOOKUP(CK923,Sheet2!$E$2:$I$222,5,FALSE)</f>
        <v>#N/A</v>
      </c>
      <c r="CO923"/>
      <c r="CS923" t="e">
        <f>VLOOKUP(CR923,Sheet2!$E$2:$I$222,3,FALSE)</f>
        <v>#N/A</v>
      </c>
      <c r="CT923" t="e">
        <f>VLOOKUP(CR923,Sheet2!$E$2:$I$222,4,FALSE)</f>
        <v>#N/A</v>
      </c>
      <c r="CU923" t="e">
        <f>VLOOKUP(CR923,Sheet2!$E$2:$I$222,5,FALSE)</f>
        <v>#N/A</v>
      </c>
      <c r="CV923"/>
      <c r="CZ923" t="e">
        <f>VLOOKUP(CY923,Sheet2!$E$2:$I$222,3,FALSE)</f>
        <v>#N/A</v>
      </c>
      <c r="DA923" t="e">
        <f>VLOOKUP(CY923,Sheet2!$E$2:$I$222,4,FALSE)</f>
        <v>#N/A</v>
      </c>
      <c r="DB923" t="e">
        <f>VLOOKUP(CY923,Sheet2!$E$2:$I$222,5,FALSE)</f>
        <v>#N/A</v>
      </c>
      <c r="DC923"/>
      <c r="DG923" t="e">
        <f>VLOOKUP(DF923,Sheet2!$E$2:$I$222,3,FALSE)</f>
        <v>#N/A</v>
      </c>
      <c r="DH923" t="e">
        <f>VLOOKUP(DF923,Sheet2!$E$2:$I$222,4,FALSE)</f>
        <v>#N/A</v>
      </c>
      <c r="DI923" t="e">
        <f>VLOOKUP(DF923,Sheet2!$E$2:$I$222,5,FALSE)</f>
        <v>#N/A</v>
      </c>
    </row>
    <row r="924" spans="1:113" x14ac:dyDescent="0.25">
      <c r="A924">
        <v>972</v>
      </c>
      <c r="C924">
        <v>14184</v>
      </c>
      <c r="D924">
        <v>4184</v>
      </c>
      <c r="E924">
        <v>37.760379999999998</v>
      </c>
      <c r="F924">
        <v>-122.44456</v>
      </c>
      <c r="G924" t="s">
        <v>691</v>
      </c>
      <c r="H924" t="s">
        <v>3120</v>
      </c>
      <c r="I924" t="s">
        <v>4914</v>
      </c>
      <c r="J924" t="s">
        <v>4947</v>
      </c>
      <c r="Q924" t="s">
        <v>5924</v>
      </c>
      <c r="S924" t="s">
        <v>6058</v>
      </c>
      <c r="W924">
        <f t="shared" si="14"/>
        <v>1</v>
      </c>
      <c r="X924" t="s">
        <v>6838</v>
      </c>
      <c r="Y924" t="s">
        <v>6888</v>
      </c>
      <c r="Z924" s="59" t="s">
        <v>6914</v>
      </c>
      <c r="AA924" t="str">
        <f>VLOOKUP($Z924,Sheet2!$E$2:$I$222,3,FALSE)</f>
        <v>To Twin Peaks</v>
      </c>
      <c r="AB924" t="str">
        <f>VLOOKUP($Z924,Sheet2!$E$2:$I$222,4,FALSE)</f>
        <v>Parkridge &amp; Burnett</v>
      </c>
      <c r="AC924" t="str">
        <f>VLOOKUP($Z924,Sheet2!$E$2:$I$222,5,FALSE)</f>
        <v>M-F ~ 6am-11pm | Sat-Sun ~ 8am-11pm</v>
      </c>
      <c r="AH924" t="e">
        <f>VLOOKUP(AG924,Sheet2!$E$2:$I$222,3,FALSE)</f>
        <v>#N/A</v>
      </c>
      <c r="AI924" t="e">
        <f>VLOOKUP(AG924,Sheet2!$E$2:$I$222,4,FALSE)</f>
        <v>#N/A</v>
      </c>
      <c r="AJ924" t="e">
        <f>VLOOKUP(AG924,Sheet2!$E$2:$I$222,5,FALSE)</f>
        <v>#N/A</v>
      </c>
      <c r="AK924"/>
      <c r="AO924" t="e">
        <f>VLOOKUP(AN924,Sheet2!$E$2:$I$222,3,FALSE)</f>
        <v>#N/A</v>
      </c>
      <c r="AP924" t="e">
        <f>VLOOKUP(AN924,Sheet2!$E$2:$I$222,4,FALSE)</f>
        <v>#N/A</v>
      </c>
      <c r="AQ924" t="e">
        <f>VLOOKUP(AN924,Sheet2!$E$2:$I$222,5,FALSE)</f>
        <v>#N/A</v>
      </c>
      <c r="AR924"/>
      <c r="AV924" t="e">
        <f>VLOOKUP(AU924,Sheet2!$E$2:$I$222,3,FALSE)</f>
        <v>#N/A</v>
      </c>
      <c r="AW924" t="e">
        <f>VLOOKUP(AU924,Sheet2!$E$2:$I$222,4,FALSE)</f>
        <v>#N/A</v>
      </c>
      <c r="AX924" t="e">
        <f>VLOOKUP(AU924,Sheet2!$E$2:$I$222,5,FALSE)</f>
        <v>#N/A</v>
      </c>
      <c r="AY924"/>
      <c r="BC924" t="e">
        <f>VLOOKUP(BB924,Sheet2!$E$2:$I$222,3,FALSE)</f>
        <v>#N/A</v>
      </c>
      <c r="BD924" t="e">
        <f>VLOOKUP(BB924,Sheet2!$E$2:$I$222,4,FALSE)</f>
        <v>#N/A</v>
      </c>
      <c r="BE924" t="e">
        <f>VLOOKUP(BB924,Sheet2!$E$2:$I$222,5,FALSE)</f>
        <v>#N/A</v>
      </c>
      <c r="BF924"/>
      <c r="BJ924" t="e">
        <f>VLOOKUP(BI924,Sheet2!$E$2:$I$222,3,FALSE)</f>
        <v>#N/A</v>
      </c>
      <c r="BK924" t="e">
        <f>VLOOKUP(BI924,Sheet2!$E$2:$I$222,4,FALSE)</f>
        <v>#N/A</v>
      </c>
      <c r="BL924" t="e">
        <f>VLOOKUP(BI924,Sheet2!$E$2:$I$222,5,FALSE)</f>
        <v>#N/A</v>
      </c>
      <c r="BM924"/>
      <c r="BQ924" t="e">
        <f>VLOOKUP(BP924,Sheet2!$E$2:$I$222,3,FALSE)</f>
        <v>#N/A</v>
      </c>
      <c r="BR924" t="e">
        <f>VLOOKUP(BP924,Sheet2!$E$2:$I$222,4,FALSE)</f>
        <v>#N/A</v>
      </c>
      <c r="BS924" t="e">
        <f>VLOOKUP(BP924,Sheet2!$E$2:$I$222,5,FALSE)</f>
        <v>#N/A</v>
      </c>
      <c r="BT924"/>
      <c r="BX924" t="e">
        <f>VLOOKUP(BW924,Sheet2!$E$2:$I$222,3,FALSE)</f>
        <v>#N/A</v>
      </c>
      <c r="BY924" t="e">
        <f>VLOOKUP(BW924,Sheet2!$E$2:$I$222,4,FALSE)</f>
        <v>#N/A</v>
      </c>
      <c r="BZ924" t="e">
        <f>VLOOKUP(BW924,Sheet2!$E$2:$I$222,5,FALSE)</f>
        <v>#N/A</v>
      </c>
      <c r="CA924"/>
      <c r="CE924" t="e">
        <f>VLOOKUP(CD924,Sheet2!$E$2:$I$222,3,FALSE)</f>
        <v>#N/A</v>
      </c>
      <c r="CF924" t="e">
        <f>VLOOKUP(CD924,Sheet2!$E$2:$I$222,4,FALSE)</f>
        <v>#N/A</v>
      </c>
      <c r="CG924" t="e">
        <f>VLOOKUP(CD924,Sheet2!$E$2:$I$222,5,FALSE)</f>
        <v>#N/A</v>
      </c>
      <c r="CH924"/>
      <c r="CL924" t="e">
        <f>VLOOKUP(CK924,Sheet2!$E$2:$I$222,3,FALSE)</f>
        <v>#N/A</v>
      </c>
      <c r="CM924" t="e">
        <f>VLOOKUP(CK924,Sheet2!$E$2:$I$222,4,FALSE)</f>
        <v>#N/A</v>
      </c>
      <c r="CN924" t="e">
        <f>VLOOKUP(CK924,Sheet2!$E$2:$I$222,5,FALSE)</f>
        <v>#N/A</v>
      </c>
      <c r="CO924"/>
      <c r="CS924" t="e">
        <f>VLOOKUP(CR924,Sheet2!$E$2:$I$222,3,FALSE)</f>
        <v>#N/A</v>
      </c>
      <c r="CT924" t="e">
        <f>VLOOKUP(CR924,Sheet2!$E$2:$I$222,4,FALSE)</f>
        <v>#N/A</v>
      </c>
      <c r="CU924" t="e">
        <f>VLOOKUP(CR924,Sheet2!$E$2:$I$222,5,FALSE)</f>
        <v>#N/A</v>
      </c>
      <c r="CV924"/>
      <c r="CZ924" t="e">
        <f>VLOOKUP(CY924,Sheet2!$E$2:$I$222,3,FALSE)</f>
        <v>#N/A</v>
      </c>
      <c r="DA924" t="e">
        <f>VLOOKUP(CY924,Sheet2!$E$2:$I$222,4,FALSE)</f>
        <v>#N/A</v>
      </c>
      <c r="DB924" t="e">
        <f>VLOOKUP(CY924,Sheet2!$E$2:$I$222,5,FALSE)</f>
        <v>#N/A</v>
      </c>
      <c r="DC924"/>
      <c r="DG924" t="e">
        <f>VLOOKUP(DF924,Sheet2!$E$2:$I$222,3,FALSE)</f>
        <v>#N/A</v>
      </c>
      <c r="DH924" t="e">
        <f>VLOOKUP(DF924,Sheet2!$E$2:$I$222,4,FALSE)</f>
        <v>#N/A</v>
      </c>
      <c r="DI924" t="e">
        <f>VLOOKUP(DF924,Sheet2!$E$2:$I$222,5,FALSE)</f>
        <v>#N/A</v>
      </c>
    </row>
    <row r="925" spans="1:113" x14ac:dyDescent="0.25">
      <c r="A925">
        <v>973</v>
      </c>
      <c r="C925">
        <v>14185</v>
      </c>
      <c r="D925">
        <v>4185</v>
      </c>
      <c r="E925">
        <v>37.761859999999999</v>
      </c>
      <c r="F925">
        <v>-122.44024</v>
      </c>
      <c r="G925" t="s">
        <v>692</v>
      </c>
      <c r="H925" t="s">
        <v>3121</v>
      </c>
      <c r="I925" t="s">
        <v>4920</v>
      </c>
      <c r="J925" t="s">
        <v>4947</v>
      </c>
      <c r="Q925" t="s">
        <v>5924</v>
      </c>
      <c r="S925" t="s">
        <v>6058</v>
      </c>
      <c r="W925">
        <f t="shared" si="14"/>
        <v>1</v>
      </c>
      <c r="X925" t="s">
        <v>6838</v>
      </c>
      <c r="Y925" t="s">
        <v>6888</v>
      </c>
      <c r="Z925" s="59" t="s">
        <v>6914</v>
      </c>
      <c r="AA925" t="str">
        <f>VLOOKUP($Z925,Sheet2!$E$2:$I$222,3,FALSE)</f>
        <v>To Twin Peaks</v>
      </c>
      <c r="AB925" t="str">
        <f>VLOOKUP($Z925,Sheet2!$E$2:$I$222,4,FALSE)</f>
        <v>Parkridge &amp; Burnett</v>
      </c>
      <c r="AC925" t="str">
        <f>VLOOKUP($Z925,Sheet2!$E$2:$I$222,5,FALSE)</f>
        <v>M-F ~ 6am-11pm | Sat-Sun ~ 8am-11pm</v>
      </c>
      <c r="AH925" t="e">
        <f>VLOOKUP(AG925,Sheet2!$E$2:$I$222,3,FALSE)</f>
        <v>#N/A</v>
      </c>
      <c r="AI925" t="e">
        <f>VLOOKUP(AG925,Sheet2!$E$2:$I$222,4,FALSE)</f>
        <v>#N/A</v>
      </c>
      <c r="AJ925" t="e">
        <f>VLOOKUP(AG925,Sheet2!$E$2:$I$222,5,FALSE)</f>
        <v>#N/A</v>
      </c>
      <c r="AK925"/>
      <c r="AO925" t="e">
        <f>VLOOKUP(AN925,Sheet2!$E$2:$I$222,3,FALSE)</f>
        <v>#N/A</v>
      </c>
      <c r="AP925" t="e">
        <f>VLOOKUP(AN925,Sheet2!$E$2:$I$222,4,FALSE)</f>
        <v>#N/A</v>
      </c>
      <c r="AQ925" t="e">
        <f>VLOOKUP(AN925,Sheet2!$E$2:$I$222,5,FALSE)</f>
        <v>#N/A</v>
      </c>
      <c r="AR925"/>
      <c r="AV925" t="e">
        <f>VLOOKUP(AU925,Sheet2!$E$2:$I$222,3,FALSE)</f>
        <v>#N/A</v>
      </c>
      <c r="AW925" t="e">
        <f>VLOOKUP(AU925,Sheet2!$E$2:$I$222,4,FALSE)</f>
        <v>#N/A</v>
      </c>
      <c r="AX925" t="e">
        <f>VLOOKUP(AU925,Sheet2!$E$2:$I$222,5,FALSE)</f>
        <v>#N/A</v>
      </c>
      <c r="AY925"/>
      <c r="BC925" t="e">
        <f>VLOOKUP(BB925,Sheet2!$E$2:$I$222,3,FALSE)</f>
        <v>#N/A</v>
      </c>
      <c r="BD925" t="e">
        <f>VLOOKUP(BB925,Sheet2!$E$2:$I$222,4,FALSE)</f>
        <v>#N/A</v>
      </c>
      <c r="BE925" t="e">
        <f>VLOOKUP(BB925,Sheet2!$E$2:$I$222,5,FALSE)</f>
        <v>#N/A</v>
      </c>
      <c r="BF925"/>
      <c r="BJ925" t="e">
        <f>VLOOKUP(BI925,Sheet2!$E$2:$I$222,3,FALSE)</f>
        <v>#N/A</v>
      </c>
      <c r="BK925" t="e">
        <f>VLOOKUP(BI925,Sheet2!$E$2:$I$222,4,FALSE)</f>
        <v>#N/A</v>
      </c>
      <c r="BL925" t="e">
        <f>VLOOKUP(BI925,Sheet2!$E$2:$I$222,5,FALSE)</f>
        <v>#N/A</v>
      </c>
      <c r="BM925"/>
      <c r="BQ925" t="e">
        <f>VLOOKUP(BP925,Sheet2!$E$2:$I$222,3,FALSE)</f>
        <v>#N/A</v>
      </c>
      <c r="BR925" t="e">
        <f>VLOOKUP(BP925,Sheet2!$E$2:$I$222,4,FALSE)</f>
        <v>#N/A</v>
      </c>
      <c r="BS925" t="e">
        <f>VLOOKUP(BP925,Sheet2!$E$2:$I$222,5,FALSE)</f>
        <v>#N/A</v>
      </c>
      <c r="BT925"/>
      <c r="BX925" t="e">
        <f>VLOOKUP(BW925,Sheet2!$E$2:$I$222,3,FALSE)</f>
        <v>#N/A</v>
      </c>
      <c r="BY925" t="e">
        <f>VLOOKUP(BW925,Sheet2!$E$2:$I$222,4,FALSE)</f>
        <v>#N/A</v>
      </c>
      <c r="BZ925" t="e">
        <f>VLOOKUP(BW925,Sheet2!$E$2:$I$222,5,FALSE)</f>
        <v>#N/A</v>
      </c>
      <c r="CA925"/>
      <c r="CE925" t="e">
        <f>VLOOKUP(CD925,Sheet2!$E$2:$I$222,3,FALSE)</f>
        <v>#N/A</v>
      </c>
      <c r="CF925" t="e">
        <f>VLOOKUP(CD925,Sheet2!$E$2:$I$222,4,FALSE)</f>
        <v>#N/A</v>
      </c>
      <c r="CG925" t="e">
        <f>VLOOKUP(CD925,Sheet2!$E$2:$I$222,5,FALSE)</f>
        <v>#N/A</v>
      </c>
      <c r="CH925"/>
      <c r="CL925" t="e">
        <f>VLOOKUP(CK925,Sheet2!$E$2:$I$222,3,FALSE)</f>
        <v>#N/A</v>
      </c>
      <c r="CM925" t="e">
        <f>VLOOKUP(CK925,Sheet2!$E$2:$I$222,4,FALSE)</f>
        <v>#N/A</v>
      </c>
      <c r="CN925" t="e">
        <f>VLOOKUP(CK925,Sheet2!$E$2:$I$222,5,FALSE)</f>
        <v>#N/A</v>
      </c>
      <c r="CO925"/>
      <c r="CS925" t="e">
        <f>VLOOKUP(CR925,Sheet2!$E$2:$I$222,3,FALSE)</f>
        <v>#N/A</v>
      </c>
      <c r="CT925" t="e">
        <f>VLOOKUP(CR925,Sheet2!$E$2:$I$222,4,FALSE)</f>
        <v>#N/A</v>
      </c>
      <c r="CU925" t="e">
        <f>VLOOKUP(CR925,Sheet2!$E$2:$I$222,5,FALSE)</f>
        <v>#N/A</v>
      </c>
      <c r="CV925"/>
      <c r="CZ925" t="e">
        <f>VLOOKUP(CY925,Sheet2!$E$2:$I$222,3,FALSE)</f>
        <v>#N/A</v>
      </c>
      <c r="DA925" t="e">
        <f>VLOOKUP(CY925,Sheet2!$E$2:$I$222,4,FALSE)</f>
        <v>#N/A</v>
      </c>
      <c r="DB925" t="e">
        <f>VLOOKUP(CY925,Sheet2!$E$2:$I$222,5,FALSE)</f>
        <v>#N/A</v>
      </c>
      <c r="DC925"/>
      <c r="DG925" t="e">
        <f>VLOOKUP(DF925,Sheet2!$E$2:$I$222,3,FALSE)</f>
        <v>#N/A</v>
      </c>
      <c r="DH925" t="e">
        <f>VLOOKUP(DF925,Sheet2!$E$2:$I$222,4,FALSE)</f>
        <v>#N/A</v>
      </c>
      <c r="DI925" t="e">
        <f>VLOOKUP(DF925,Sheet2!$E$2:$I$222,5,FALSE)</f>
        <v>#N/A</v>
      </c>
    </row>
    <row r="926" spans="1:113" x14ac:dyDescent="0.25">
      <c r="A926">
        <v>974</v>
      </c>
      <c r="C926">
        <v>14186</v>
      </c>
      <c r="D926">
        <v>4186</v>
      </c>
      <c r="E926">
        <v>37.755459999999999</v>
      </c>
      <c r="F926">
        <v>-122.44275</v>
      </c>
      <c r="G926" t="s">
        <v>693</v>
      </c>
      <c r="H926" t="s">
        <v>3122</v>
      </c>
      <c r="I926" t="s">
        <v>4909</v>
      </c>
      <c r="J926" t="s">
        <v>4947</v>
      </c>
      <c r="Q926" t="s">
        <v>5924</v>
      </c>
      <c r="S926" t="s">
        <v>6056</v>
      </c>
      <c r="W926">
        <f t="shared" si="14"/>
        <v>1</v>
      </c>
      <c r="X926" t="s">
        <v>6838</v>
      </c>
      <c r="Y926" t="s">
        <v>6885</v>
      </c>
      <c r="AA926" t="e">
        <f>VLOOKUP($Z926,Sheet2!$E$2:$I$222,3,FALSE)</f>
        <v>#N/A</v>
      </c>
      <c r="AB926" t="e">
        <f>VLOOKUP($Z926,Sheet2!$E$2:$I$222,4,FALSE)</f>
        <v>#N/A</v>
      </c>
      <c r="AC926" t="e">
        <f>VLOOKUP($Z926,Sheet2!$E$2:$I$222,5,FALSE)</f>
        <v>#N/A</v>
      </c>
      <c r="AH926" t="e">
        <f>VLOOKUP(AG926,Sheet2!$E$2:$I$222,3,FALSE)</f>
        <v>#N/A</v>
      </c>
      <c r="AI926" t="e">
        <f>VLOOKUP(AG926,Sheet2!$E$2:$I$222,4,FALSE)</f>
        <v>#N/A</v>
      </c>
      <c r="AJ926" t="e">
        <f>VLOOKUP(AG926,Sheet2!$E$2:$I$222,5,FALSE)</f>
        <v>#N/A</v>
      </c>
      <c r="AK926"/>
      <c r="AO926" t="e">
        <f>VLOOKUP(AN926,Sheet2!$E$2:$I$222,3,FALSE)</f>
        <v>#N/A</v>
      </c>
      <c r="AP926" t="e">
        <f>VLOOKUP(AN926,Sheet2!$E$2:$I$222,4,FALSE)</f>
        <v>#N/A</v>
      </c>
      <c r="AQ926" t="e">
        <f>VLOOKUP(AN926,Sheet2!$E$2:$I$222,5,FALSE)</f>
        <v>#N/A</v>
      </c>
      <c r="AR926"/>
      <c r="AV926" t="e">
        <f>VLOOKUP(AU926,Sheet2!$E$2:$I$222,3,FALSE)</f>
        <v>#N/A</v>
      </c>
      <c r="AW926" t="e">
        <f>VLOOKUP(AU926,Sheet2!$E$2:$I$222,4,FALSE)</f>
        <v>#N/A</v>
      </c>
      <c r="AX926" t="e">
        <f>VLOOKUP(AU926,Sheet2!$E$2:$I$222,5,FALSE)</f>
        <v>#N/A</v>
      </c>
      <c r="AY926"/>
      <c r="BC926" t="e">
        <f>VLOOKUP(BB926,Sheet2!$E$2:$I$222,3,FALSE)</f>
        <v>#N/A</v>
      </c>
      <c r="BD926" t="e">
        <f>VLOOKUP(BB926,Sheet2!$E$2:$I$222,4,FALSE)</f>
        <v>#N/A</v>
      </c>
      <c r="BE926" t="e">
        <f>VLOOKUP(BB926,Sheet2!$E$2:$I$222,5,FALSE)</f>
        <v>#N/A</v>
      </c>
      <c r="BF926"/>
      <c r="BJ926" t="e">
        <f>VLOOKUP(BI926,Sheet2!$E$2:$I$222,3,FALSE)</f>
        <v>#N/A</v>
      </c>
      <c r="BK926" t="e">
        <f>VLOOKUP(BI926,Sheet2!$E$2:$I$222,4,FALSE)</f>
        <v>#N/A</v>
      </c>
      <c r="BL926" t="e">
        <f>VLOOKUP(BI926,Sheet2!$E$2:$I$222,5,FALSE)</f>
        <v>#N/A</v>
      </c>
      <c r="BM926"/>
      <c r="BQ926" t="e">
        <f>VLOOKUP(BP926,Sheet2!$E$2:$I$222,3,FALSE)</f>
        <v>#N/A</v>
      </c>
      <c r="BR926" t="e">
        <f>VLOOKUP(BP926,Sheet2!$E$2:$I$222,4,FALSE)</f>
        <v>#N/A</v>
      </c>
      <c r="BS926" t="e">
        <f>VLOOKUP(BP926,Sheet2!$E$2:$I$222,5,FALSE)</f>
        <v>#N/A</v>
      </c>
      <c r="BT926"/>
      <c r="BX926" t="e">
        <f>VLOOKUP(BW926,Sheet2!$E$2:$I$222,3,FALSE)</f>
        <v>#N/A</v>
      </c>
      <c r="BY926" t="e">
        <f>VLOOKUP(BW926,Sheet2!$E$2:$I$222,4,FALSE)</f>
        <v>#N/A</v>
      </c>
      <c r="BZ926" t="e">
        <f>VLOOKUP(BW926,Sheet2!$E$2:$I$222,5,FALSE)</f>
        <v>#N/A</v>
      </c>
      <c r="CA926"/>
      <c r="CE926" t="e">
        <f>VLOOKUP(CD926,Sheet2!$E$2:$I$222,3,FALSE)</f>
        <v>#N/A</v>
      </c>
      <c r="CF926" t="e">
        <f>VLOOKUP(CD926,Sheet2!$E$2:$I$222,4,FALSE)</f>
        <v>#N/A</v>
      </c>
      <c r="CG926" t="e">
        <f>VLOOKUP(CD926,Sheet2!$E$2:$I$222,5,FALSE)</f>
        <v>#N/A</v>
      </c>
      <c r="CH926"/>
      <c r="CL926" t="e">
        <f>VLOOKUP(CK926,Sheet2!$E$2:$I$222,3,FALSE)</f>
        <v>#N/A</v>
      </c>
      <c r="CM926" t="e">
        <f>VLOOKUP(CK926,Sheet2!$E$2:$I$222,4,FALSE)</f>
        <v>#N/A</v>
      </c>
      <c r="CN926" t="e">
        <f>VLOOKUP(CK926,Sheet2!$E$2:$I$222,5,FALSE)</f>
        <v>#N/A</v>
      </c>
      <c r="CO926"/>
      <c r="CS926" t="e">
        <f>VLOOKUP(CR926,Sheet2!$E$2:$I$222,3,FALSE)</f>
        <v>#N/A</v>
      </c>
      <c r="CT926" t="e">
        <f>VLOOKUP(CR926,Sheet2!$E$2:$I$222,4,FALSE)</f>
        <v>#N/A</v>
      </c>
      <c r="CU926" t="e">
        <f>VLOOKUP(CR926,Sheet2!$E$2:$I$222,5,FALSE)</f>
        <v>#N/A</v>
      </c>
      <c r="CV926"/>
      <c r="CZ926" t="e">
        <f>VLOOKUP(CY926,Sheet2!$E$2:$I$222,3,FALSE)</f>
        <v>#N/A</v>
      </c>
      <c r="DA926" t="e">
        <f>VLOOKUP(CY926,Sheet2!$E$2:$I$222,4,FALSE)</f>
        <v>#N/A</v>
      </c>
      <c r="DB926" t="e">
        <f>VLOOKUP(CY926,Sheet2!$E$2:$I$222,5,FALSE)</f>
        <v>#N/A</v>
      </c>
      <c r="DC926"/>
      <c r="DG926" t="e">
        <f>VLOOKUP(DF926,Sheet2!$E$2:$I$222,3,FALSE)</f>
        <v>#N/A</v>
      </c>
      <c r="DH926" t="e">
        <f>VLOOKUP(DF926,Sheet2!$E$2:$I$222,4,FALSE)</f>
        <v>#N/A</v>
      </c>
      <c r="DI926" t="e">
        <f>VLOOKUP(DF926,Sheet2!$E$2:$I$222,5,FALSE)</f>
        <v>#N/A</v>
      </c>
    </row>
    <row r="927" spans="1:113" x14ac:dyDescent="0.25">
      <c r="A927">
        <v>975</v>
      </c>
      <c r="C927">
        <v>14187</v>
      </c>
      <c r="D927">
        <v>4187</v>
      </c>
      <c r="E927">
        <v>37.755290000000002</v>
      </c>
      <c r="F927">
        <v>-122.44256</v>
      </c>
      <c r="G927" t="s">
        <v>693</v>
      </c>
      <c r="H927" t="s">
        <v>3122</v>
      </c>
      <c r="I927" t="s">
        <v>4911</v>
      </c>
      <c r="J927" t="s">
        <v>4947</v>
      </c>
      <c r="Q927" t="s">
        <v>5924</v>
      </c>
      <c r="S927" t="s">
        <v>6058</v>
      </c>
      <c r="W927">
        <f t="shared" si="14"/>
        <v>1</v>
      </c>
      <c r="X927" t="s">
        <v>6838</v>
      </c>
      <c r="Y927" t="s">
        <v>6888</v>
      </c>
      <c r="Z927" s="59" t="s">
        <v>6914</v>
      </c>
      <c r="AA927" t="str">
        <f>VLOOKUP($Z927,Sheet2!$E$2:$I$222,3,FALSE)</f>
        <v>To Twin Peaks</v>
      </c>
      <c r="AB927" t="str">
        <f>VLOOKUP($Z927,Sheet2!$E$2:$I$222,4,FALSE)</f>
        <v>Parkridge &amp; Burnett</v>
      </c>
      <c r="AC927" t="str">
        <f>VLOOKUP($Z927,Sheet2!$E$2:$I$222,5,FALSE)</f>
        <v>M-F ~ 6am-11pm | Sat-Sun ~ 8am-11pm</v>
      </c>
      <c r="AH927" t="e">
        <f>VLOOKUP(AG927,Sheet2!$E$2:$I$222,3,FALSE)</f>
        <v>#N/A</v>
      </c>
      <c r="AI927" t="e">
        <f>VLOOKUP(AG927,Sheet2!$E$2:$I$222,4,FALSE)</f>
        <v>#N/A</v>
      </c>
      <c r="AJ927" t="e">
        <f>VLOOKUP(AG927,Sheet2!$E$2:$I$222,5,FALSE)</f>
        <v>#N/A</v>
      </c>
      <c r="AK927"/>
      <c r="AO927" t="e">
        <f>VLOOKUP(AN927,Sheet2!$E$2:$I$222,3,FALSE)</f>
        <v>#N/A</v>
      </c>
      <c r="AP927" t="e">
        <f>VLOOKUP(AN927,Sheet2!$E$2:$I$222,4,FALSE)</f>
        <v>#N/A</v>
      </c>
      <c r="AQ927" t="e">
        <f>VLOOKUP(AN927,Sheet2!$E$2:$I$222,5,FALSE)</f>
        <v>#N/A</v>
      </c>
      <c r="AR927"/>
      <c r="AV927" t="e">
        <f>VLOOKUP(AU927,Sheet2!$E$2:$I$222,3,FALSE)</f>
        <v>#N/A</v>
      </c>
      <c r="AW927" t="e">
        <f>VLOOKUP(AU927,Sheet2!$E$2:$I$222,4,FALSE)</f>
        <v>#N/A</v>
      </c>
      <c r="AX927" t="e">
        <f>VLOOKUP(AU927,Sheet2!$E$2:$I$222,5,FALSE)</f>
        <v>#N/A</v>
      </c>
      <c r="AY927"/>
      <c r="BC927" t="e">
        <f>VLOOKUP(BB927,Sheet2!$E$2:$I$222,3,FALSE)</f>
        <v>#N/A</v>
      </c>
      <c r="BD927" t="e">
        <f>VLOOKUP(BB927,Sheet2!$E$2:$I$222,4,FALSE)</f>
        <v>#N/A</v>
      </c>
      <c r="BE927" t="e">
        <f>VLOOKUP(BB927,Sheet2!$E$2:$I$222,5,FALSE)</f>
        <v>#N/A</v>
      </c>
      <c r="BF927"/>
      <c r="BJ927" t="e">
        <f>VLOOKUP(BI927,Sheet2!$E$2:$I$222,3,FALSE)</f>
        <v>#N/A</v>
      </c>
      <c r="BK927" t="e">
        <f>VLOOKUP(BI927,Sheet2!$E$2:$I$222,4,FALSE)</f>
        <v>#N/A</v>
      </c>
      <c r="BL927" t="e">
        <f>VLOOKUP(BI927,Sheet2!$E$2:$I$222,5,FALSE)</f>
        <v>#N/A</v>
      </c>
      <c r="BM927"/>
      <c r="BQ927" t="e">
        <f>VLOOKUP(BP927,Sheet2!$E$2:$I$222,3,FALSE)</f>
        <v>#N/A</v>
      </c>
      <c r="BR927" t="e">
        <f>VLOOKUP(BP927,Sheet2!$E$2:$I$222,4,FALSE)</f>
        <v>#N/A</v>
      </c>
      <c r="BS927" t="e">
        <f>VLOOKUP(BP927,Sheet2!$E$2:$I$222,5,FALSE)</f>
        <v>#N/A</v>
      </c>
      <c r="BT927"/>
      <c r="BX927" t="e">
        <f>VLOOKUP(BW927,Sheet2!$E$2:$I$222,3,FALSE)</f>
        <v>#N/A</v>
      </c>
      <c r="BY927" t="e">
        <f>VLOOKUP(BW927,Sheet2!$E$2:$I$222,4,FALSE)</f>
        <v>#N/A</v>
      </c>
      <c r="BZ927" t="e">
        <f>VLOOKUP(BW927,Sheet2!$E$2:$I$222,5,FALSE)</f>
        <v>#N/A</v>
      </c>
      <c r="CA927"/>
      <c r="CE927" t="e">
        <f>VLOOKUP(CD927,Sheet2!$E$2:$I$222,3,FALSE)</f>
        <v>#N/A</v>
      </c>
      <c r="CF927" t="e">
        <f>VLOOKUP(CD927,Sheet2!$E$2:$I$222,4,FALSE)</f>
        <v>#N/A</v>
      </c>
      <c r="CG927" t="e">
        <f>VLOOKUP(CD927,Sheet2!$E$2:$I$222,5,FALSE)</f>
        <v>#N/A</v>
      </c>
      <c r="CH927"/>
      <c r="CL927" t="e">
        <f>VLOOKUP(CK927,Sheet2!$E$2:$I$222,3,FALSE)</f>
        <v>#N/A</v>
      </c>
      <c r="CM927" t="e">
        <f>VLOOKUP(CK927,Sheet2!$E$2:$I$222,4,FALSE)</f>
        <v>#N/A</v>
      </c>
      <c r="CN927" t="e">
        <f>VLOOKUP(CK927,Sheet2!$E$2:$I$222,5,FALSE)</f>
        <v>#N/A</v>
      </c>
      <c r="CO927"/>
      <c r="CS927" t="e">
        <f>VLOOKUP(CR927,Sheet2!$E$2:$I$222,3,FALSE)</f>
        <v>#N/A</v>
      </c>
      <c r="CT927" t="e">
        <f>VLOOKUP(CR927,Sheet2!$E$2:$I$222,4,FALSE)</f>
        <v>#N/A</v>
      </c>
      <c r="CU927" t="e">
        <f>VLOOKUP(CR927,Sheet2!$E$2:$I$222,5,FALSE)</f>
        <v>#N/A</v>
      </c>
      <c r="CV927"/>
      <c r="CZ927" t="e">
        <f>VLOOKUP(CY927,Sheet2!$E$2:$I$222,3,FALSE)</f>
        <v>#N/A</v>
      </c>
      <c r="DA927" t="e">
        <f>VLOOKUP(CY927,Sheet2!$E$2:$I$222,4,FALSE)</f>
        <v>#N/A</v>
      </c>
      <c r="DB927" t="e">
        <f>VLOOKUP(CY927,Sheet2!$E$2:$I$222,5,FALSE)</f>
        <v>#N/A</v>
      </c>
      <c r="DC927"/>
      <c r="DG927" t="e">
        <f>VLOOKUP(DF927,Sheet2!$E$2:$I$222,3,FALSE)</f>
        <v>#N/A</v>
      </c>
      <c r="DH927" t="e">
        <f>VLOOKUP(DF927,Sheet2!$E$2:$I$222,4,FALSE)</f>
        <v>#N/A</v>
      </c>
      <c r="DI927" t="e">
        <f>VLOOKUP(DF927,Sheet2!$E$2:$I$222,5,FALSE)</f>
        <v>#N/A</v>
      </c>
    </row>
    <row r="928" spans="1:113" x14ac:dyDescent="0.25">
      <c r="A928">
        <v>976</v>
      </c>
      <c r="C928">
        <v>14188</v>
      </c>
      <c r="D928">
        <v>4188</v>
      </c>
      <c r="E928">
        <v>37.735100000000003</v>
      </c>
      <c r="F928">
        <v>-122.42191</v>
      </c>
      <c r="G928" t="s">
        <v>694</v>
      </c>
      <c r="H928" t="s">
        <v>3123</v>
      </c>
      <c r="I928" t="s">
        <v>4916</v>
      </c>
      <c r="J928" t="s">
        <v>4948</v>
      </c>
      <c r="Q928" t="s">
        <v>5924</v>
      </c>
      <c r="S928" t="s">
        <v>6135</v>
      </c>
      <c r="W928">
        <f t="shared" si="14"/>
        <v>1</v>
      </c>
      <c r="X928" t="s">
        <v>6854</v>
      </c>
      <c r="Y928" t="s">
        <v>6886</v>
      </c>
      <c r="Z928" s="59" t="s">
        <v>6935</v>
      </c>
      <c r="AA928" t="str">
        <f>VLOOKUP($Z928,Sheet2!$E$2:$I$222,3,FALSE)</f>
        <v>To Bayview District</v>
      </c>
      <c r="AB928" t="str">
        <f>VLOOKUP($Z928,Sheet2!$E$2:$I$222,4,FALSE)</f>
        <v>Griffith &amp; Oakdale</v>
      </c>
      <c r="AC928" t="str">
        <f>VLOOKUP($Z928,Sheet2!$E$2:$I$222,5,FALSE)</f>
        <v>Daily ~ 6am-11:30pm</v>
      </c>
      <c r="AH928" t="e">
        <f>VLOOKUP(AG928,Sheet2!$E$2:$I$222,3,FALSE)</f>
        <v>#N/A</v>
      </c>
      <c r="AI928" t="e">
        <f>VLOOKUP(AG928,Sheet2!$E$2:$I$222,4,FALSE)</f>
        <v>#N/A</v>
      </c>
      <c r="AJ928" t="e">
        <f>VLOOKUP(AG928,Sheet2!$E$2:$I$222,5,FALSE)</f>
        <v>#N/A</v>
      </c>
      <c r="AK928"/>
      <c r="AO928" t="e">
        <f>VLOOKUP(AN928,Sheet2!$E$2:$I$222,3,FALSE)</f>
        <v>#N/A</v>
      </c>
      <c r="AP928" t="e">
        <f>VLOOKUP(AN928,Sheet2!$E$2:$I$222,4,FALSE)</f>
        <v>#N/A</v>
      </c>
      <c r="AQ928" t="e">
        <f>VLOOKUP(AN928,Sheet2!$E$2:$I$222,5,FALSE)</f>
        <v>#N/A</v>
      </c>
      <c r="AR928"/>
      <c r="AV928" t="e">
        <f>VLOOKUP(AU928,Sheet2!$E$2:$I$222,3,FALSE)</f>
        <v>#N/A</v>
      </c>
      <c r="AW928" t="e">
        <f>VLOOKUP(AU928,Sheet2!$E$2:$I$222,4,FALSE)</f>
        <v>#N/A</v>
      </c>
      <c r="AX928" t="e">
        <f>VLOOKUP(AU928,Sheet2!$E$2:$I$222,5,FALSE)</f>
        <v>#N/A</v>
      </c>
      <c r="AY928"/>
      <c r="BC928" t="e">
        <f>VLOOKUP(BB928,Sheet2!$E$2:$I$222,3,FALSE)</f>
        <v>#N/A</v>
      </c>
      <c r="BD928" t="e">
        <f>VLOOKUP(BB928,Sheet2!$E$2:$I$222,4,FALSE)</f>
        <v>#N/A</v>
      </c>
      <c r="BE928" t="e">
        <f>VLOOKUP(BB928,Sheet2!$E$2:$I$222,5,FALSE)</f>
        <v>#N/A</v>
      </c>
      <c r="BF928"/>
      <c r="BJ928" t="e">
        <f>VLOOKUP(BI928,Sheet2!$E$2:$I$222,3,FALSE)</f>
        <v>#N/A</v>
      </c>
      <c r="BK928" t="e">
        <f>VLOOKUP(BI928,Sheet2!$E$2:$I$222,4,FALSE)</f>
        <v>#N/A</v>
      </c>
      <c r="BL928" t="e">
        <f>VLOOKUP(BI928,Sheet2!$E$2:$I$222,5,FALSE)</f>
        <v>#N/A</v>
      </c>
      <c r="BM928"/>
      <c r="BQ928" t="e">
        <f>VLOOKUP(BP928,Sheet2!$E$2:$I$222,3,FALSE)</f>
        <v>#N/A</v>
      </c>
      <c r="BR928" t="e">
        <f>VLOOKUP(BP928,Sheet2!$E$2:$I$222,4,FALSE)</f>
        <v>#N/A</v>
      </c>
      <c r="BS928" t="e">
        <f>VLOOKUP(BP928,Sheet2!$E$2:$I$222,5,FALSE)</f>
        <v>#N/A</v>
      </c>
      <c r="BT928"/>
      <c r="BX928" t="e">
        <f>VLOOKUP(BW928,Sheet2!$E$2:$I$222,3,FALSE)</f>
        <v>#N/A</v>
      </c>
      <c r="BY928" t="e">
        <f>VLOOKUP(BW928,Sheet2!$E$2:$I$222,4,FALSE)</f>
        <v>#N/A</v>
      </c>
      <c r="BZ928" t="e">
        <f>VLOOKUP(BW928,Sheet2!$E$2:$I$222,5,FALSE)</f>
        <v>#N/A</v>
      </c>
      <c r="CA928"/>
      <c r="CE928" t="e">
        <f>VLOOKUP(CD928,Sheet2!$E$2:$I$222,3,FALSE)</f>
        <v>#N/A</v>
      </c>
      <c r="CF928" t="e">
        <f>VLOOKUP(CD928,Sheet2!$E$2:$I$222,4,FALSE)</f>
        <v>#N/A</v>
      </c>
      <c r="CG928" t="e">
        <f>VLOOKUP(CD928,Sheet2!$E$2:$I$222,5,FALSE)</f>
        <v>#N/A</v>
      </c>
      <c r="CH928"/>
      <c r="CL928" t="e">
        <f>VLOOKUP(CK928,Sheet2!$E$2:$I$222,3,FALSE)</f>
        <v>#N/A</v>
      </c>
      <c r="CM928" t="e">
        <f>VLOOKUP(CK928,Sheet2!$E$2:$I$222,4,FALSE)</f>
        <v>#N/A</v>
      </c>
      <c r="CN928" t="e">
        <f>VLOOKUP(CK928,Sheet2!$E$2:$I$222,5,FALSE)</f>
        <v>#N/A</v>
      </c>
      <c r="CO928"/>
      <c r="CS928" t="e">
        <f>VLOOKUP(CR928,Sheet2!$E$2:$I$222,3,FALSE)</f>
        <v>#N/A</v>
      </c>
      <c r="CT928" t="e">
        <f>VLOOKUP(CR928,Sheet2!$E$2:$I$222,4,FALSE)</f>
        <v>#N/A</v>
      </c>
      <c r="CU928" t="e">
        <f>VLOOKUP(CR928,Sheet2!$E$2:$I$222,5,FALSE)</f>
        <v>#N/A</v>
      </c>
      <c r="CV928"/>
      <c r="CZ928" t="e">
        <f>VLOOKUP(CY928,Sheet2!$E$2:$I$222,3,FALSE)</f>
        <v>#N/A</v>
      </c>
      <c r="DA928" t="e">
        <f>VLOOKUP(CY928,Sheet2!$E$2:$I$222,4,FALSE)</f>
        <v>#N/A</v>
      </c>
      <c r="DB928" t="e">
        <f>VLOOKUP(CY928,Sheet2!$E$2:$I$222,5,FALSE)</f>
        <v>#N/A</v>
      </c>
      <c r="DC928"/>
      <c r="DG928" t="e">
        <f>VLOOKUP(DF928,Sheet2!$E$2:$I$222,3,FALSE)</f>
        <v>#N/A</v>
      </c>
      <c r="DH928" t="e">
        <f>VLOOKUP(DF928,Sheet2!$E$2:$I$222,4,FALSE)</f>
        <v>#N/A</v>
      </c>
      <c r="DI928" t="e">
        <f>VLOOKUP(DF928,Sheet2!$E$2:$I$222,5,FALSE)</f>
        <v>#N/A</v>
      </c>
    </row>
    <row r="929" spans="1:113" x14ac:dyDescent="0.25">
      <c r="A929">
        <v>3627</v>
      </c>
      <c r="C929">
        <v>14189</v>
      </c>
      <c r="D929">
        <v>4189</v>
      </c>
      <c r="E929">
        <v>37.734920000000002</v>
      </c>
      <c r="F929">
        <v>-122.41670000000001</v>
      </c>
      <c r="G929" t="s">
        <v>695</v>
      </c>
      <c r="H929" t="s">
        <v>3124</v>
      </c>
      <c r="I929" t="s">
        <v>4917</v>
      </c>
      <c r="J929" t="s">
        <v>4947</v>
      </c>
      <c r="Q929" t="s">
        <v>5924</v>
      </c>
      <c r="S929" t="s">
        <v>6136</v>
      </c>
      <c r="T929" t="s">
        <v>6720</v>
      </c>
      <c r="W929">
        <f t="shared" si="14"/>
        <v>1</v>
      </c>
      <c r="X929" t="s">
        <v>6854</v>
      </c>
      <c r="Y929" t="s">
        <v>6888</v>
      </c>
      <c r="Z929" s="59" t="s">
        <v>6936</v>
      </c>
      <c r="AA929" t="str">
        <f>VLOOKUP($Z929,Sheet2!$E$2:$I$222,3,FALSE)</f>
        <v xml:space="preserve">To SF Zoo </v>
      </c>
      <c r="AB929" t="str">
        <f>VLOOKUP($Z929,Sheet2!$E$2:$I$222,4,FALSE)</f>
        <v>Sloat &amp; 47th Av.</v>
      </c>
      <c r="AC929" t="str">
        <f>VLOOKUP($Z929,Sheet2!$E$2:$I$222,5,FALSE)</f>
        <v>Daily ~ 6am-11:30pm</v>
      </c>
      <c r="AH929" t="e">
        <f>VLOOKUP(AG929,Sheet2!$E$2:$I$222,3,FALSE)</f>
        <v>#N/A</v>
      </c>
      <c r="AI929" t="e">
        <f>VLOOKUP(AG929,Sheet2!$E$2:$I$222,4,FALSE)</f>
        <v>#N/A</v>
      </c>
      <c r="AJ929" t="e">
        <f>VLOOKUP(AG929,Sheet2!$E$2:$I$222,5,FALSE)</f>
        <v>#N/A</v>
      </c>
      <c r="AK929"/>
      <c r="AO929" t="e">
        <f>VLOOKUP(AN929,Sheet2!$E$2:$I$222,3,FALSE)</f>
        <v>#N/A</v>
      </c>
      <c r="AP929" t="e">
        <f>VLOOKUP(AN929,Sheet2!$E$2:$I$222,4,FALSE)</f>
        <v>#N/A</v>
      </c>
      <c r="AQ929" t="e">
        <f>VLOOKUP(AN929,Sheet2!$E$2:$I$222,5,FALSE)</f>
        <v>#N/A</v>
      </c>
      <c r="AR929"/>
      <c r="AV929" t="e">
        <f>VLOOKUP(AU929,Sheet2!$E$2:$I$222,3,FALSE)</f>
        <v>#N/A</v>
      </c>
      <c r="AW929" t="e">
        <f>VLOOKUP(AU929,Sheet2!$E$2:$I$222,4,FALSE)</f>
        <v>#N/A</v>
      </c>
      <c r="AX929" t="e">
        <f>VLOOKUP(AU929,Sheet2!$E$2:$I$222,5,FALSE)</f>
        <v>#N/A</v>
      </c>
      <c r="AY929"/>
      <c r="BC929" t="e">
        <f>VLOOKUP(BB929,Sheet2!$E$2:$I$222,3,FALSE)</f>
        <v>#N/A</v>
      </c>
      <c r="BD929" t="e">
        <f>VLOOKUP(BB929,Sheet2!$E$2:$I$222,4,FALSE)</f>
        <v>#N/A</v>
      </c>
      <c r="BE929" t="e">
        <f>VLOOKUP(BB929,Sheet2!$E$2:$I$222,5,FALSE)</f>
        <v>#N/A</v>
      </c>
      <c r="BF929"/>
      <c r="BJ929" t="e">
        <f>VLOOKUP(BI929,Sheet2!$E$2:$I$222,3,FALSE)</f>
        <v>#N/A</v>
      </c>
      <c r="BK929" t="e">
        <f>VLOOKUP(BI929,Sheet2!$E$2:$I$222,4,FALSE)</f>
        <v>#N/A</v>
      </c>
      <c r="BL929" t="e">
        <f>VLOOKUP(BI929,Sheet2!$E$2:$I$222,5,FALSE)</f>
        <v>#N/A</v>
      </c>
      <c r="BM929"/>
      <c r="BQ929" t="e">
        <f>VLOOKUP(BP929,Sheet2!$E$2:$I$222,3,FALSE)</f>
        <v>#N/A</v>
      </c>
      <c r="BR929" t="e">
        <f>VLOOKUP(BP929,Sheet2!$E$2:$I$222,4,FALSE)</f>
        <v>#N/A</v>
      </c>
      <c r="BS929" t="e">
        <f>VLOOKUP(BP929,Sheet2!$E$2:$I$222,5,FALSE)</f>
        <v>#N/A</v>
      </c>
      <c r="BT929"/>
      <c r="BX929" t="e">
        <f>VLOOKUP(BW929,Sheet2!$E$2:$I$222,3,FALSE)</f>
        <v>#N/A</v>
      </c>
      <c r="BY929" t="e">
        <f>VLOOKUP(BW929,Sheet2!$E$2:$I$222,4,FALSE)</f>
        <v>#N/A</v>
      </c>
      <c r="BZ929" t="e">
        <f>VLOOKUP(BW929,Sheet2!$E$2:$I$222,5,FALSE)</f>
        <v>#N/A</v>
      </c>
      <c r="CA929"/>
      <c r="CE929" t="e">
        <f>VLOOKUP(CD929,Sheet2!$E$2:$I$222,3,FALSE)</f>
        <v>#N/A</v>
      </c>
      <c r="CF929" t="e">
        <f>VLOOKUP(CD929,Sheet2!$E$2:$I$222,4,FALSE)</f>
        <v>#N/A</v>
      </c>
      <c r="CG929" t="e">
        <f>VLOOKUP(CD929,Sheet2!$E$2:$I$222,5,FALSE)</f>
        <v>#N/A</v>
      </c>
      <c r="CH929"/>
      <c r="CL929" t="e">
        <f>VLOOKUP(CK929,Sheet2!$E$2:$I$222,3,FALSE)</f>
        <v>#N/A</v>
      </c>
      <c r="CM929" t="e">
        <f>VLOOKUP(CK929,Sheet2!$E$2:$I$222,4,FALSE)</f>
        <v>#N/A</v>
      </c>
      <c r="CN929" t="e">
        <f>VLOOKUP(CK929,Sheet2!$E$2:$I$222,5,FALSE)</f>
        <v>#N/A</v>
      </c>
      <c r="CO929"/>
      <c r="CS929" t="e">
        <f>VLOOKUP(CR929,Sheet2!$E$2:$I$222,3,FALSE)</f>
        <v>#N/A</v>
      </c>
      <c r="CT929" t="e">
        <f>VLOOKUP(CR929,Sheet2!$E$2:$I$222,4,FALSE)</f>
        <v>#N/A</v>
      </c>
      <c r="CU929" t="e">
        <f>VLOOKUP(CR929,Sheet2!$E$2:$I$222,5,FALSE)</f>
        <v>#N/A</v>
      </c>
      <c r="CV929"/>
      <c r="CZ929" t="e">
        <f>VLOOKUP(CY929,Sheet2!$E$2:$I$222,3,FALSE)</f>
        <v>#N/A</v>
      </c>
      <c r="DA929" t="e">
        <f>VLOOKUP(CY929,Sheet2!$E$2:$I$222,4,FALSE)</f>
        <v>#N/A</v>
      </c>
      <c r="DB929" t="e">
        <f>VLOOKUP(CY929,Sheet2!$E$2:$I$222,5,FALSE)</f>
        <v>#N/A</v>
      </c>
      <c r="DC929"/>
      <c r="DG929" t="e">
        <f>VLOOKUP(DF929,Sheet2!$E$2:$I$222,3,FALSE)</f>
        <v>#N/A</v>
      </c>
      <c r="DH929" t="e">
        <f>VLOOKUP(DF929,Sheet2!$E$2:$I$222,4,FALSE)</f>
        <v>#N/A</v>
      </c>
      <c r="DI929" t="e">
        <f>VLOOKUP(DF929,Sheet2!$E$2:$I$222,5,FALSE)</f>
        <v>#N/A</v>
      </c>
    </row>
    <row r="930" spans="1:113" x14ac:dyDescent="0.25">
      <c r="A930">
        <v>977</v>
      </c>
      <c r="C930">
        <v>14190</v>
      </c>
      <c r="D930">
        <v>4190</v>
      </c>
      <c r="E930">
        <v>37.734859999999998</v>
      </c>
      <c r="F930">
        <v>-122.41695</v>
      </c>
      <c r="G930" t="s">
        <v>695</v>
      </c>
      <c r="H930" t="s">
        <v>3124</v>
      </c>
      <c r="I930" t="s">
        <v>4918</v>
      </c>
      <c r="J930" t="s">
        <v>4948</v>
      </c>
      <c r="N930" t="s">
        <v>5324</v>
      </c>
      <c r="Q930" t="s">
        <v>5924</v>
      </c>
      <c r="R930">
        <v>1335</v>
      </c>
      <c r="S930" t="s">
        <v>6135</v>
      </c>
      <c r="W930">
        <f t="shared" si="14"/>
        <v>1</v>
      </c>
      <c r="X930" t="s">
        <v>6854</v>
      </c>
      <c r="Y930" t="s">
        <v>6886</v>
      </c>
      <c r="Z930" s="59" t="s">
        <v>6935</v>
      </c>
      <c r="AA930" t="str">
        <f>VLOOKUP($Z930,Sheet2!$E$2:$I$222,3,FALSE)</f>
        <v>To Bayview District</v>
      </c>
      <c r="AB930" t="str">
        <f>VLOOKUP($Z930,Sheet2!$E$2:$I$222,4,FALSE)</f>
        <v>Griffith &amp; Oakdale</v>
      </c>
      <c r="AC930" t="str">
        <f>VLOOKUP($Z930,Sheet2!$E$2:$I$222,5,FALSE)</f>
        <v>Daily ~ 6am-11:30pm</v>
      </c>
      <c r="AH930" t="e">
        <f>VLOOKUP(AG930,Sheet2!$E$2:$I$222,3,FALSE)</f>
        <v>#N/A</v>
      </c>
      <c r="AI930" t="e">
        <f>VLOOKUP(AG930,Sheet2!$E$2:$I$222,4,FALSE)</f>
        <v>#N/A</v>
      </c>
      <c r="AJ930" t="e">
        <f>VLOOKUP(AG930,Sheet2!$E$2:$I$222,5,FALSE)</f>
        <v>#N/A</v>
      </c>
      <c r="AK930"/>
      <c r="AO930" t="e">
        <f>VLOOKUP(AN930,Sheet2!$E$2:$I$222,3,FALSE)</f>
        <v>#N/A</v>
      </c>
      <c r="AP930" t="e">
        <f>VLOOKUP(AN930,Sheet2!$E$2:$I$222,4,FALSE)</f>
        <v>#N/A</v>
      </c>
      <c r="AQ930" t="e">
        <f>VLOOKUP(AN930,Sheet2!$E$2:$I$222,5,FALSE)</f>
        <v>#N/A</v>
      </c>
      <c r="AR930"/>
      <c r="AV930" t="e">
        <f>VLOOKUP(AU930,Sheet2!$E$2:$I$222,3,FALSE)</f>
        <v>#N/A</v>
      </c>
      <c r="AW930" t="e">
        <f>VLOOKUP(AU930,Sheet2!$E$2:$I$222,4,FALSE)</f>
        <v>#N/A</v>
      </c>
      <c r="AX930" t="e">
        <f>VLOOKUP(AU930,Sheet2!$E$2:$I$222,5,FALSE)</f>
        <v>#N/A</v>
      </c>
      <c r="AY930"/>
      <c r="BC930" t="e">
        <f>VLOOKUP(BB930,Sheet2!$E$2:$I$222,3,FALSE)</f>
        <v>#N/A</v>
      </c>
      <c r="BD930" t="e">
        <f>VLOOKUP(BB930,Sheet2!$E$2:$I$222,4,FALSE)</f>
        <v>#N/A</v>
      </c>
      <c r="BE930" t="e">
        <f>VLOOKUP(BB930,Sheet2!$E$2:$I$222,5,FALSE)</f>
        <v>#N/A</v>
      </c>
      <c r="BF930"/>
      <c r="BJ930" t="e">
        <f>VLOOKUP(BI930,Sheet2!$E$2:$I$222,3,FALSE)</f>
        <v>#N/A</v>
      </c>
      <c r="BK930" t="e">
        <f>VLOOKUP(BI930,Sheet2!$E$2:$I$222,4,FALSE)</f>
        <v>#N/A</v>
      </c>
      <c r="BL930" t="e">
        <f>VLOOKUP(BI930,Sheet2!$E$2:$I$222,5,FALSE)</f>
        <v>#N/A</v>
      </c>
      <c r="BM930"/>
      <c r="BQ930" t="e">
        <f>VLOOKUP(BP930,Sheet2!$E$2:$I$222,3,FALSE)</f>
        <v>#N/A</v>
      </c>
      <c r="BR930" t="e">
        <f>VLOOKUP(BP930,Sheet2!$E$2:$I$222,4,FALSE)</f>
        <v>#N/A</v>
      </c>
      <c r="BS930" t="e">
        <f>VLOOKUP(BP930,Sheet2!$E$2:$I$222,5,FALSE)</f>
        <v>#N/A</v>
      </c>
      <c r="BT930"/>
      <c r="BX930" t="e">
        <f>VLOOKUP(BW930,Sheet2!$E$2:$I$222,3,FALSE)</f>
        <v>#N/A</v>
      </c>
      <c r="BY930" t="e">
        <f>VLOOKUP(BW930,Sheet2!$E$2:$I$222,4,FALSE)</f>
        <v>#N/A</v>
      </c>
      <c r="BZ930" t="e">
        <f>VLOOKUP(BW930,Sheet2!$E$2:$I$222,5,FALSE)</f>
        <v>#N/A</v>
      </c>
      <c r="CA930"/>
      <c r="CE930" t="e">
        <f>VLOOKUP(CD930,Sheet2!$E$2:$I$222,3,FALSE)</f>
        <v>#N/A</v>
      </c>
      <c r="CF930" t="e">
        <f>VLOOKUP(CD930,Sheet2!$E$2:$I$222,4,FALSE)</f>
        <v>#N/A</v>
      </c>
      <c r="CG930" t="e">
        <f>VLOOKUP(CD930,Sheet2!$E$2:$I$222,5,FALSE)</f>
        <v>#N/A</v>
      </c>
      <c r="CH930"/>
      <c r="CL930" t="e">
        <f>VLOOKUP(CK930,Sheet2!$E$2:$I$222,3,FALSE)</f>
        <v>#N/A</v>
      </c>
      <c r="CM930" t="e">
        <f>VLOOKUP(CK930,Sheet2!$E$2:$I$222,4,FALSE)</f>
        <v>#N/A</v>
      </c>
      <c r="CN930" t="e">
        <f>VLOOKUP(CK930,Sheet2!$E$2:$I$222,5,FALSE)</f>
        <v>#N/A</v>
      </c>
      <c r="CO930"/>
      <c r="CS930" t="e">
        <f>VLOOKUP(CR930,Sheet2!$E$2:$I$222,3,FALSE)</f>
        <v>#N/A</v>
      </c>
      <c r="CT930" t="e">
        <f>VLOOKUP(CR930,Sheet2!$E$2:$I$222,4,FALSE)</f>
        <v>#N/A</v>
      </c>
      <c r="CU930" t="e">
        <f>VLOOKUP(CR930,Sheet2!$E$2:$I$222,5,FALSE)</f>
        <v>#N/A</v>
      </c>
      <c r="CV930"/>
      <c r="CZ930" t="e">
        <f>VLOOKUP(CY930,Sheet2!$E$2:$I$222,3,FALSE)</f>
        <v>#N/A</v>
      </c>
      <c r="DA930" t="e">
        <f>VLOOKUP(CY930,Sheet2!$E$2:$I$222,4,FALSE)</f>
        <v>#N/A</v>
      </c>
      <c r="DB930" t="e">
        <f>VLOOKUP(CY930,Sheet2!$E$2:$I$222,5,FALSE)</f>
        <v>#N/A</v>
      </c>
      <c r="DC930"/>
      <c r="DG930" t="e">
        <f>VLOOKUP(DF930,Sheet2!$E$2:$I$222,3,FALSE)</f>
        <v>#N/A</v>
      </c>
      <c r="DH930" t="e">
        <f>VLOOKUP(DF930,Sheet2!$E$2:$I$222,4,FALSE)</f>
        <v>#N/A</v>
      </c>
      <c r="DI930" t="e">
        <f>VLOOKUP(DF930,Sheet2!$E$2:$I$222,5,FALSE)</f>
        <v>#N/A</v>
      </c>
    </row>
    <row r="931" spans="1:113" x14ac:dyDescent="0.25">
      <c r="A931">
        <v>978</v>
      </c>
      <c r="C931">
        <v>14191</v>
      </c>
      <c r="D931">
        <v>4191</v>
      </c>
      <c r="E931">
        <v>37.735019999999999</v>
      </c>
      <c r="F931">
        <v>-122.41988000000001</v>
      </c>
      <c r="G931" t="s">
        <v>696</v>
      </c>
      <c r="H931" t="s">
        <v>3125</v>
      </c>
      <c r="I931" t="s">
        <v>4918</v>
      </c>
      <c r="J931" t="s">
        <v>4947</v>
      </c>
      <c r="Q931" t="s">
        <v>5924</v>
      </c>
      <c r="S931" t="s">
        <v>6135</v>
      </c>
      <c r="W931">
        <f t="shared" si="14"/>
        <v>1</v>
      </c>
      <c r="X931" t="s">
        <v>6854</v>
      </c>
      <c r="Y931" t="s">
        <v>6886</v>
      </c>
      <c r="Z931" s="59" t="s">
        <v>6935</v>
      </c>
      <c r="AA931" t="str">
        <f>VLOOKUP($Z931,Sheet2!$E$2:$I$222,3,FALSE)</f>
        <v>To Bayview District</v>
      </c>
      <c r="AB931" t="str">
        <f>VLOOKUP($Z931,Sheet2!$E$2:$I$222,4,FALSE)</f>
        <v>Griffith &amp; Oakdale</v>
      </c>
      <c r="AC931" t="str">
        <f>VLOOKUP($Z931,Sheet2!$E$2:$I$222,5,FALSE)</f>
        <v>Daily ~ 6am-11:30pm</v>
      </c>
      <c r="AH931" t="e">
        <f>VLOOKUP(AG931,Sheet2!$E$2:$I$222,3,FALSE)</f>
        <v>#N/A</v>
      </c>
      <c r="AI931" t="e">
        <f>VLOOKUP(AG931,Sheet2!$E$2:$I$222,4,FALSE)</f>
        <v>#N/A</v>
      </c>
      <c r="AJ931" t="e">
        <f>VLOOKUP(AG931,Sheet2!$E$2:$I$222,5,FALSE)</f>
        <v>#N/A</v>
      </c>
      <c r="AK931"/>
      <c r="AO931" t="e">
        <f>VLOOKUP(AN931,Sheet2!$E$2:$I$222,3,FALSE)</f>
        <v>#N/A</v>
      </c>
      <c r="AP931" t="e">
        <f>VLOOKUP(AN931,Sheet2!$E$2:$I$222,4,FALSE)</f>
        <v>#N/A</v>
      </c>
      <c r="AQ931" t="e">
        <f>VLOOKUP(AN931,Sheet2!$E$2:$I$222,5,FALSE)</f>
        <v>#N/A</v>
      </c>
      <c r="AR931"/>
      <c r="AV931" t="e">
        <f>VLOOKUP(AU931,Sheet2!$E$2:$I$222,3,FALSE)</f>
        <v>#N/A</v>
      </c>
      <c r="AW931" t="e">
        <f>VLOOKUP(AU931,Sheet2!$E$2:$I$222,4,FALSE)</f>
        <v>#N/A</v>
      </c>
      <c r="AX931" t="e">
        <f>VLOOKUP(AU931,Sheet2!$E$2:$I$222,5,FALSE)</f>
        <v>#N/A</v>
      </c>
      <c r="AY931"/>
      <c r="BC931" t="e">
        <f>VLOOKUP(BB931,Sheet2!$E$2:$I$222,3,FALSE)</f>
        <v>#N/A</v>
      </c>
      <c r="BD931" t="e">
        <f>VLOOKUP(BB931,Sheet2!$E$2:$I$222,4,FALSE)</f>
        <v>#N/A</v>
      </c>
      <c r="BE931" t="e">
        <f>VLOOKUP(BB931,Sheet2!$E$2:$I$222,5,FALSE)</f>
        <v>#N/A</v>
      </c>
      <c r="BF931"/>
      <c r="BJ931" t="e">
        <f>VLOOKUP(BI931,Sheet2!$E$2:$I$222,3,FALSE)</f>
        <v>#N/A</v>
      </c>
      <c r="BK931" t="e">
        <f>VLOOKUP(BI931,Sheet2!$E$2:$I$222,4,FALSE)</f>
        <v>#N/A</v>
      </c>
      <c r="BL931" t="e">
        <f>VLOOKUP(BI931,Sheet2!$E$2:$I$222,5,FALSE)</f>
        <v>#N/A</v>
      </c>
      <c r="BM931"/>
      <c r="BQ931" t="e">
        <f>VLOOKUP(BP931,Sheet2!$E$2:$I$222,3,FALSE)</f>
        <v>#N/A</v>
      </c>
      <c r="BR931" t="e">
        <f>VLOOKUP(BP931,Sheet2!$E$2:$I$222,4,FALSE)</f>
        <v>#N/A</v>
      </c>
      <c r="BS931" t="e">
        <f>VLOOKUP(BP931,Sheet2!$E$2:$I$222,5,FALSE)</f>
        <v>#N/A</v>
      </c>
      <c r="BT931"/>
      <c r="BX931" t="e">
        <f>VLOOKUP(BW931,Sheet2!$E$2:$I$222,3,FALSE)</f>
        <v>#N/A</v>
      </c>
      <c r="BY931" t="e">
        <f>VLOOKUP(BW931,Sheet2!$E$2:$I$222,4,FALSE)</f>
        <v>#N/A</v>
      </c>
      <c r="BZ931" t="e">
        <f>VLOOKUP(BW931,Sheet2!$E$2:$I$222,5,FALSE)</f>
        <v>#N/A</v>
      </c>
      <c r="CA931"/>
      <c r="CE931" t="e">
        <f>VLOOKUP(CD931,Sheet2!$E$2:$I$222,3,FALSE)</f>
        <v>#N/A</v>
      </c>
      <c r="CF931" t="e">
        <f>VLOOKUP(CD931,Sheet2!$E$2:$I$222,4,FALSE)</f>
        <v>#N/A</v>
      </c>
      <c r="CG931" t="e">
        <f>VLOOKUP(CD931,Sheet2!$E$2:$I$222,5,FALSE)</f>
        <v>#N/A</v>
      </c>
      <c r="CH931"/>
      <c r="CL931" t="e">
        <f>VLOOKUP(CK931,Sheet2!$E$2:$I$222,3,FALSE)</f>
        <v>#N/A</v>
      </c>
      <c r="CM931" t="e">
        <f>VLOOKUP(CK931,Sheet2!$E$2:$I$222,4,FALSE)</f>
        <v>#N/A</v>
      </c>
      <c r="CN931" t="e">
        <f>VLOOKUP(CK931,Sheet2!$E$2:$I$222,5,FALSE)</f>
        <v>#N/A</v>
      </c>
      <c r="CO931"/>
      <c r="CS931" t="e">
        <f>VLOOKUP(CR931,Sheet2!$E$2:$I$222,3,FALSE)</f>
        <v>#N/A</v>
      </c>
      <c r="CT931" t="e">
        <f>VLOOKUP(CR931,Sheet2!$E$2:$I$222,4,FALSE)</f>
        <v>#N/A</v>
      </c>
      <c r="CU931" t="e">
        <f>VLOOKUP(CR931,Sheet2!$E$2:$I$222,5,FALSE)</f>
        <v>#N/A</v>
      </c>
      <c r="CV931"/>
      <c r="CZ931" t="e">
        <f>VLOOKUP(CY931,Sheet2!$E$2:$I$222,3,FALSE)</f>
        <v>#N/A</v>
      </c>
      <c r="DA931" t="e">
        <f>VLOOKUP(CY931,Sheet2!$E$2:$I$222,4,FALSE)</f>
        <v>#N/A</v>
      </c>
      <c r="DB931" t="e">
        <f>VLOOKUP(CY931,Sheet2!$E$2:$I$222,5,FALSE)</f>
        <v>#N/A</v>
      </c>
      <c r="DC931"/>
      <c r="DG931" t="e">
        <f>VLOOKUP(DF931,Sheet2!$E$2:$I$222,3,FALSE)</f>
        <v>#N/A</v>
      </c>
      <c r="DH931" t="e">
        <f>VLOOKUP(DF931,Sheet2!$E$2:$I$222,4,FALSE)</f>
        <v>#N/A</v>
      </c>
      <c r="DI931" t="e">
        <f>VLOOKUP(DF931,Sheet2!$E$2:$I$222,5,FALSE)</f>
        <v>#N/A</v>
      </c>
    </row>
    <row r="932" spans="1:113" x14ac:dyDescent="0.25">
      <c r="A932">
        <v>979</v>
      </c>
      <c r="C932">
        <v>14192</v>
      </c>
      <c r="D932">
        <v>4192</v>
      </c>
      <c r="E932">
        <v>37.735289999999999</v>
      </c>
      <c r="F932">
        <v>-122.42425</v>
      </c>
      <c r="G932" t="s">
        <v>697</v>
      </c>
      <c r="H932" t="s">
        <v>3126</v>
      </c>
      <c r="I932" t="s">
        <v>4916</v>
      </c>
      <c r="J932" t="s">
        <v>4946</v>
      </c>
      <c r="K932" t="s">
        <v>4961</v>
      </c>
      <c r="Q932" t="s">
        <v>5924</v>
      </c>
      <c r="S932" t="s">
        <v>6135</v>
      </c>
      <c r="W932">
        <f t="shared" si="14"/>
        <v>1</v>
      </c>
      <c r="X932" t="s">
        <v>6854</v>
      </c>
      <c r="Y932" t="s">
        <v>6886</v>
      </c>
      <c r="Z932" s="59" t="s">
        <v>6935</v>
      </c>
      <c r="AA932" t="str">
        <f>VLOOKUP($Z932,Sheet2!$E$2:$I$222,3,FALSE)</f>
        <v>To Bayview District</v>
      </c>
      <c r="AB932" t="str">
        <f>VLOOKUP($Z932,Sheet2!$E$2:$I$222,4,FALSE)</f>
        <v>Griffith &amp; Oakdale</v>
      </c>
      <c r="AC932" t="str">
        <f>VLOOKUP($Z932,Sheet2!$E$2:$I$222,5,FALSE)</f>
        <v>Daily ~ 6am-11:30pm</v>
      </c>
      <c r="AH932" t="e">
        <f>VLOOKUP(AG932,Sheet2!$E$2:$I$222,3,FALSE)</f>
        <v>#N/A</v>
      </c>
      <c r="AI932" t="e">
        <f>VLOOKUP(AG932,Sheet2!$E$2:$I$222,4,FALSE)</f>
        <v>#N/A</v>
      </c>
      <c r="AJ932" t="e">
        <f>VLOOKUP(AG932,Sheet2!$E$2:$I$222,5,FALSE)</f>
        <v>#N/A</v>
      </c>
      <c r="AK932"/>
      <c r="AO932" t="e">
        <f>VLOOKUP(AN932,Sheet2!$E$2:$I$222,3,FALSE)</f>
        <v>#N/A</v>
      </c>
      <c r="AP932" t="e">
        <f>VLOOKUP(AN932,Sheet2!$E$2:$I$222,4,FALSE)</f>
        <v>#N/A</v>
      </c>
      <c r="AQ932" t="e">
        <f>VLOOKUP(AN932,Sheet2!$E$2:$I$222,5,FALSE)</f>
        <v>#N/A</v>
      </c>
      <c r="AR932"/>
      <c r="AV932" t="e">
        <f>VLOOKUP(AU932,Sheet2!$E$2:$I$222,3,FALSE)</f>
        <v>#N/A</v>
      </c>
      <c r="AW932" t="e">
        <f>VLOOKUP(AU932,Sheet2!$E$2:$I$222,4,FALSE)</f>
        <v>#N/A</v>
      </c>
      <c r="AX932" t="e">
        <f>VLOOKUP(AU932,Sheet2!$E$2:$I$222,5,FALSE)</f>
        <v>#N/A</v>
      </c>
      <c r="AY932"/>
      <c r="BC932" t="e">
        <f>VLOOKUP(BB932,Sheet2!$E$2:$I$222,3,FALSE)</f>
        <v>#N/A</v>
      </c>
      <c r="BD932" t="e">
        <f>VLOOKUP(BB932,Sheet2!$E$2:$I$222,4,FALSE)</f>
        <v>#N/A</v>
      </c>
      <c r="BE932" t="e">
        <f>VLOOKUP(BB932,Sheet2!$E$2:$I$222,5,FALSE)</f>
        <v>#N/A</v>
      </c>
      <c r="BF932"/>
      <c r="BJ932" t="e">
        <f>VLOOKUP(BI932,Sheet2!$E$2:$I$222,3,FALSE)</f>
        <v>#N/A</v>
      </c>
      <c r="BK932" t="e">
        <f>VLOOKUP(BI932,Sheet2!$E$2:$I$222,4,FALSE)</f>
        <v>#N/A</v>
      </c>
      <c r="BL932" t="e">
        <f>VLOOKUP(BI932,Sheet2!$E$2:$I$222,5,FALSE)</f>
        <v>#N/A</v>
      </c>
      <c r="BM932"/>
      <c r="BQ932" t="e">
        <f>VLOOKUP(BP932,Sheet2!$E$2:$I$222,3,FALSE)</f>
        <v>#N/A</v>
      </c>
      <c r="BR932" t="e">
        <f>VLOOKUP(BP932,Sheet2!$E$2:$I$222,4,FALSE)</f>
        <v>#N/A</v>
      </c>
      <c r="BS932" t="e">
        <f>VLOOKUP(BP932,Sheet2!$E$2:$I$222,5,FALSE)</f>
        <v>#N/A</v>
      </c>
      <c r="BT932"/>
      <c r="BX932" t="e">
        <f>VLOOKUP(BW932,Sheet2!$E$2:$I$222,3,FALSE)</f>
        <v>#N/A</v>
      </c>
      <c r="BY932" t="e">
        <f>VLOOKUP(BW932,Sheet2!$E$2:$I$222,4,FALSE)</f>
        <v>#N/A</v>
      </c>
      <c r="BZ932" t="e">
        <f>VLOOKUP(BW932,Sheet2!$E$2:$I$222,5,FALSE)</f>
        <v>#N/A</v>
      </c>
      <c r="CA932"/>
      <c r="CE932" t="e">
        <f>VLOOKUP(CD932,Sheet2!$E$2:$I$222,3,FALSE)</f>
        <v>#N/A</v>
      </c>
      <c r="CF932" t="e">
        <f>VLOOKUP(CD932,Sheet2!$E$2:$I$222,4,FALSE)</f>
        <v>#N/A</v>
      </c>
      <c r="CG932" t="e">
        <f>VLOOKUP(CD932,Sheet2!$E$2:$I$222,5,FALSE)</f>
        <v>#N/A</v>
      </c>
      <c r="CH932"/>
      <c r="CL932" t="e">
        <f>VLOOKUP(CK932,Sheet2!$E$2:$I$222,3,FALSE)</f>
        <v>#N/A</v>
      </c>
      <c r="CM932" t="e">
        <f>VLOOKUP(CK932,Sheet2!$E$2:$I$222,4,FALSE)</f>
        <v>#N/A</v>
      </c>
      <c r="CN932" t="e">
        <f>VLOOKUP(CK932,Sheet2!$E$2:$I$222,5,FALSE)</f>
        <v>#N/A</v>
      </c>
      <c r="CO932"/>
      <c r="CS932" t="e">
        <f>VLOOKUP(CR932,Sheet2!$E$2:$I$222,3,FALSE)</f>
        <v>#N/A</v>
      </c>
      <c r="CT932" t="e">
        <f>VLOOKUP(CR932,Sheet2!$E$2:$I$222,4,FALSE)</f>
        <v>#N/A</v>
      </c>
      <c r="CU932" t="e">
        <f>VLOOKUP(CR932,Sheet2!$E$2:$I$222,5,FALSE)</f>
        <v>#N/A</v>
      </c>
      <c r="CV932"/>
      <c r="CZ932" t="e">
        <f>VLOOKUP(CY932,Sheet2!$E$2:$I$222,3,FALSE)</f>
        <v>#N/A</v>
      </c>
      <c r="DA932" t="e">
        <f>VLOOKUP(CY932,Sheet2!$E$2:$I$222,4,FALSE)</f>
        <v>#N/A</v>
      </c>
      <c r="DB932" t="e">
        <f>VLOOKUP(CY932,Sheet2!$E$2:$I$222,5,FALSE)</f>
        <v>#N/A</v>
      </c>
      <c r="DC932"/>
      <c r="DG932" t="e">
        <f>VLOOKUP(DF932,Sheet2!$E$2:$I$222,3,FALSE)</f>
        <v>#N/A</v>
      </c>
      <c r="DH932" t="e">
        <f>VLOOKUP(DF932,Sheet2!$E$2:$I$222,4,FALSE)</f>
        <v>#N/A</v>
      </c>
      <c r="DI932" t="e">
        <f>VLOOKUP(DF932,Sheet2!$E$2:$I$222,5,FALSE)</f>
        <v>#N/A</v>
      </c>
    </row>
    <row r="933" spans="1:113" x14ac:dyDescent="0.25">
      <c r="A933">
        <v>981</v>
      </c>
      <c r="C933">
        <v>14195</v>
      </c>
      <c r="D933">
        <v>4195</v>
      </c>
      <c r="E933">
        <v>37.734760000000001</v>
      </c>
      <c r="F933">
        <v>-122.4136</v>
      </c>
      <c r="G933" t="s">
        <v>698</v>
      </c>
      <c r="H933" t="s">
        <v>3127</v>
      </c>
      <c r="I933" t="s">
        <v>4917</v>
      </c>
      <c r="J933" t="s">
        <v>4947</v>
      </c>
      <c r="Q933" t="s">
        <v>5924</v>
      </c>
      <c r="S933" t="s">
        <v>6136</v>
      </c>
      <c r="W933">
        <f t="shared" si="14"/>
        <v>1</v>
      </c>
      <c r="X933" t="s">
        <v>6854</v>
      </c>
      <c r="Y933" t="s">
        <v>6888</v>
      </c>
      <c r="Z933" s="59" t="s">
        <v>6936</v>
      </c>
      <c r="AA933" t="str">
        <f>VLOOKUP($Z933,Sheet2!$E$2:$I$222,3,FALSE)</f>
        <v xml:space="preserve">To SF Zoo </v>
      </c>
      <c r="AB933" t="str">
        <f>VLOOKUP($Z933,Sheet2!$E$2:$I$222,4,FALSE)</f>
        <v>Sloat &amp; 47th Av.</v>
      </c>
      <c r="AC933" t="str">
        <f>VLOOKUP($Z933,Sheet2!$E$2:$I$222,5,FALSE)</f>
        <v>Daily ~ 6am-11:30pm</v>
      </c>
      <c r="AH933" t="e">
        <f>VLOOKUP(AG933,Sheet2!$E$2:$I$222,3,FALSE)</f>
        <v>#N/A</v>
      </c>
      <c r="AI933" t="e">
        <f>VLOOKUP(AG933,Sheet2!$E$2:$I$222,4,FALSE)</f>
        <v>#N/A</v>
      </c>
      <c r="AJ933" t="e">
        <f>VLOOKUP(AG933,Sheet2!$E$2:$I$222,5,FALSE)</f>
        <v>#N/A</v>
      </c>
      <c r="AK933"/>
      <c r="AO933" t="e">
        <f>VLOOKUP(AN933,Sheet2!$E$2:$I$222,3,FALSE)</f>
        <v>#N/A</v>
      </c>
      <c r="AP933" t="e">
        <f>VLOOKUP(AN933,Sheet2!$E$2:$I$222,4,FALSE)</f>
        <v>#N/A</v>
      </c>
      <c r="AQ933" t="e">
        <f>VLOOKUP(AN933,Sheet2!$E$2:$I$222,5,FALSE)</f>
        <v>#N/A</v>
      </c>
      <c r="AR933"/>
      <c r="AV933" t="e">
        <f>VLOOKUP(AU933,Sheet2!$E$2:$I$222,3,FALSE)</f>
        <v>#N/A</v>
      </c>
      <c r="AW933" t="e">
        <f>VLOOKUP(AU933,Sheet2!$E$2:$I$222,4,FALSE)</f>
        <v>#N/A</v>
      </c>
      <c r="AX933" t="e">
        <f>VLOOKUP(AU933,Sheet2!$E$2:$I$222,5,FALSE)</f>
        <v>#N/A</v>
      </c>
      <c r="AY933"/>
      <c r="BC933" t="e">
        <f>VLOOKUP(BB933,Sheet2!$E$2:$I$222,3,FALSE)</f>
        <v>#N/A</v>
      </c>
      <c r="BD933" t="e">
        <f>VLOOKUP(BB933,Sheet2!$E$2:$I$222,4,FALSE)</f>
        <v>#N/A</v>
      </c>
      <c r="BE933" t="e">
        <f>VLOOKUP(BB933,Sheet2!$E$2:$I$222,5,FALSE)</f>
        <v>#N/A</v>
      </c>
      <c r="BF933"/>
      <c r="BJ933" t="e">
        <f>VLOOKUP(BI933,Sheet2!$E$2:$I$222,3,FALSE)</f>
        <v>#N/A</v>
      </c>
      <c r="BK933" t="e">
        <f>VLOOKUP(BI933,Sheet2!$E$2:$I$222,4,FALSE)</f>
        <v>#N/A</v>
      </c>
      <c r="BL933" t="e">
        <f>VLOOKUP(BI933,Sheet2!$E$2:$I$222,5,FALSE)</f>
        <v>#N/A</v>
      </c>
      <c r="BM933"/>
      <c r="BQ933" t="e">
        <f>VLOOKUP(BP933,Sheet2!$E$2:$I$222,3,FALSE)</f>
        <v>#N/A</v>
      </c>
      <c r="BR933" t="e">
        <f>VLOOKUP(BP933,Sheet2!$E$2:$I$222,4,FALSE)</f>
        <v>#N/A</v>
      </c>
      <c r="BS933" t="e">
        <f>VLOOKUP(BP933,Sheet2!$E$2:$I$222,5,FALSE)</f>
        <v>#N/A</v>
      </c>
      <c r="BT933"/>
      <c r="BX933" t="e">
        <f>VLOOKUP(BW933,Sheet2!$E$2:$I$222,3,FALSE)</f>
        <v>#N/A</v>
      </c>
      <c r="BY933" t="e">
        <f>VLOOKUP(BW933,Sheet2!$E$2:$I$222,4,FALSE)</f>
        <v>#N/A</v>
      </c>
      <c r="BZ933" t="e">
        <f>VLOOKUP(BW933,Sheet2!$E$2:$I$222,5,FALSE)</f>
        <v>#N/A</v>
      </c>
      <c r="CA933"/>
      <c r="CE933" t="e">
        <f>VLOOKUP(CD933,Sheet2!$E$2:$I$222,3,FALSE)</f>
        <v>#N/A</v>
      </c>
      <c r="CF933" t="e">
        <f>VLOOKUP(CD933,Sheet2!$E$2:$I$222,4,FALSE)</f>
        <v>#N/A</v>
      </c>
      <c r="CG933" t="e">
        <f>VLOOKUP(CD933,Sheet2!$E$2:$I$222,5,FALSE)</f>
        <v>#N/A</v>
      </c>
      <c r="CH933"/>
      <c r="CL933" t="e">
        <f>VLOOKUP(CK933,Sheet2!$E$2:$I$222,3,FALSE)</f>
        <v>#N/A</v>
      </c>
      <c r="CM933" t="e">
        <f>VLOOKUP(CK933,Sheet2!$E$2:$I$222,4,FALSE)</f>
        <v>#N/A</v>
      </c>
      <c r="CN933" t="e">
        <f>VLOOKUP(CK933,Sheet2!$E$2:$I$222,5,FALSE)</f>
        <v>#N/A</v>
      </c>
      <c r="CO933"/>
      <c r="CS933" t="e">
        <f>VLOOKUP(CR933,Sheet2!$E$2:$I$222,3,FALSE)</f>
        <v>#N/A</v>
      </c>
      <c r="CT933" t="e">
        <f>VLOOKUP(CR933,Sheet2!$E$2:$I$222,4,FALSE)</f>
        <v>#N/A</v>
      </c>
      <c r="CU933" t="e">
        <f>VLOOKUP(CR933,Sheet2!$E$2:$I$222,5,FALSE)</f>
        <v>#N/A</v>
      </c>
      <c r="CV933"/>
      <c r="CZ933" t="e">
        <f>VLOOKUP(CY933,Sheet2!$E$2:$I$222,3,FALSE)</f>
        <v>#N/A</v>
      </c>
      <c r="DA933" t="e">
        <f>VLOOKUP(CY933,Sheet2!$E$2:$I$222,4,FALSE)</f>
        <v>#N/A</v>
      </c>
      <c r="DB933" t="e">
        <f>VLOOKUP(CY933,Sheet2!$E$2:$I$222,5,FALSE)</f>
        <v>#N/A</v>
      </c>
      <c r="DC933"/>
      <c r="DG933" t="e">
        <f>VLOOKUP(DF933,Sheet2!$E$2:$I$222,3,FALSE)</f>
        <v>#N/A</v>
      </c>
      <c r="DH933" t="e">
        <f>VLOOKUP(DF933,Sheet2!$E$2:$I$222,4,FALSE)</f>
        <v>#N/A</v>
      </c>
      <c r="DI933" t="e">
        <f>VLOOKUP(DF933,Sheet2!$E$2:$I$222,5,FALSE)</f>
        <v>#N/A</v>
      </c>
    </row>
    <row r="934" spans="1:113" x14ac:dyDescent="0.25">
      <c r="A934">
        <v>982</v>
      </c>
      <c r="C934">
        <v>14196</v>
      </c>
      <c r="D934">
        <v>4196</v>
      </c>
      <c r="E934">
        <v>37.734699999999997</v>
      </c>
      <c r="F934">
        <v>-122.41378</v>
      </c>
      <c r="G934" t="s">
        <v>698</v>
      </c>
      <c r="H934" t="s">
        <v>3127</v>
      </c>
      <c r="I934" t="s">
        <v>4918</v>
      </c>
      <c r="J934" t="s">
        <v>4948</v>
      </c>
      <c r="Q934" t="s">
        <v>5924</v>
      </c>
      <c r="S934" t="s">
        <v>6135</v>
      </c>
      <c r="W934">
        <f t="shared" si="14"/>
        <v>1</v>
      </c>
      <c r="X934" t="s">
        <v>6854</v>
      </c>
      <c r="Y934" t="s">
        <v>6886</v>
      </c>
      <c r="Z934" s="59" t="s">
        <v>6935</v>
      </c>
      <c r="AA934" t="str">
        <f>VLOOKUP($Z934,Sheet2!$E$2:$I$222,3,FALSE)</f>
        <v>To Bayview District</v>
      </c>
      <c r="AB934" t="str">
        <f>VLOOKUP($Z934,Sheet2!$E$2:$I$222,4,FALSE)</f>
        <v>Griffith &amp; Oakdale</v>
      </c>
      <c r="AC934" t="str">
        <f>VLOOKUP($Z934,Sheet2!$E$2:$I$222,5,FALSE)</f>
        <v>Daily ~ 6am-11:30pm</v>
      </c>
      <c r="AH934" t="e">
        <f>VLOOKUP(AG934,Sheet2!$E$2:$I$222,3,FALSE)</f>
        <v>#N/A</v>
      </c>
      <c r="AI934" t="e">
        <f>VLOOKUP(AG934,Sheet2!$E$2:$I$222,4,FALSE)</f>
        <v>#N/A</v>
      </c>
      <c r="AJ934" t="e">
        <f>VLOOKUP(AG934,Sheet2!$E$2:$I$222,5,FALSE)</f>
        <v>#N/A</v>
      </c>
      <c r="AK934"/>
      <c r="AO934" t="e">
        <f>VLOOKUP(AN934,Sheet2!$E$2:$I$222,3,FALSE)</f>
        <v>#N/A</v>
      </c>
      <c r="AP934" t="e">
        <f>VLOOKUP(AN934,Sheet2!$E$2:$I$222,4,FALSE)</f>
        <v>#N/A</v>
      </c>
      <c r="AQ934" t="e">
        <f>VLOOKUP(AN934,Sheet2!$E$2:$I$222,5,FALSE)</f>
        <v>#N/A</v>
      </c>
      <c r="AR934"/>
      <c r="AV934" t="e">
        <f>VLOOKUP(AU934,Sheet2!$E$2:$I$222,3,FALSE)</f>
        <v>#N/A</v>
      </c>
      <c r="AW934" t="e">
        <f>VLOOKUP(AU934,Sheet2!$E$2:$I$222,4,FALSE)</f>
        <v>#N/A</v>
      </c>
      <c r="AX934" t="e">
        <f>VLOOKUP(AU934,Sheet2!$E$2:$I$222,5,FALSE)</f>
        <v>#N/A</v>
      </c>
      <c r="AY934"/>
      <c r="BC934" t="e">
        <f>VLOOKUP(BB934,Sheet2!$E$2:$I$222,3,FALSE)</f>
        <v>#N/A</v>
      </c>
      <c r="BD934" t="e">
        <f>VLOOKUP(BB934,Sheet2!$E$2:$I$222,4,FALSE)</f>
        <v>#N/A</v>
      </c>
      <c r="BE934" t="e">
        <f>VLOOKUP(BB934,Sheet2!$E$2:$I$222,5,FALSE)</f>
        <v>#N/A</v>
      </c>
      <c r="BF934"/>
      <c r="BJ934" t="e">
        <f>VLOOKUP(BI934,Sheet2!$E$2:$I$222,3,FALSE)</f>
        <v>#N/A</v>
      </c>
      <c r="BK934" t="e">
        <f>VLOOKUP(BI934,Sheet2!$E$2:$I$222,4,FALSE)</f>
        <v>#N/A</v>
      </c>
      <c r="BL934" t="e">
        <f>VLOOKUP(BI934,Sheet2!$E$2:$I$222,5,FALSE)</f>
        <v>#N/A</v>
      </c>
      <c r="BM934"/>
      <c r="BQ934" t="e">
        <f>VLOOKUP(BP934,Sheet2!$E$2:$I$222,3,FALSE)</f>
        <v>#N/A</v>
      </c>
      <c r="BR934" t="e">
        <f>VLOOKUP(BP934,Sheet2!$E$2:$I$222,4,FALSE)</f>
        <v>#N/A</v>
      </c>
      <c r="BS934" t="e">
        <f>VLOOKUP(BP934,Sheet2!$E$2:$I$222,5,FALSE)</f>
        <v>#N/A</v>
      </c>
      <c r="BT934"/>
      <c r="BX934" t="e">
        <f>VLOOKUP(BW934,Sheet2!$E$2:$I$222,3,FALSE)</f>
        <v>#N/A</v>
      </c>
      <c r="BY934" t="e">
        <f>VLOOKUP(BW934,Sheet2!$E$2:$I$222,4,FALSE)</f>
        <v>#N/A</v>
      </c>
      <c r="BZ934" t="e">
        <f>VLOOKUP(BW934,Sheet2!$E$2:$I$222,5,FALSE)</f>
        <v>#N/A</v>
      </c>
      <c r="CA934"/>
      <c r="CE934" t="e">
        <f>VLOOKUP(CD934,Sheet2!$E$2:$I$222,3,FALSE)</f>
        <v>#N/A</v>
      </c>
      <c r="CF934" t="e">
        <f>VLOOKUP(CD934,Sheet2!$E$2:$I$222,4,FALSE)</f>
        <v>#N/A</v>
      </c>
      <c r="CG934" t="e">
        <f>VLOOKUP(CD934,Sheet2!$E$2:$I$222,5,FALSE)</f>
        <v>#N/A</v>
      </c>
      <c r="CH934"/>
      <c r="CL934" t="e">
        <f>VLOOKUP(CK934,Sheet2!$E$2:$I$222,3,FALSE)</f>
        <v>#N/A</v>
      </c>
      <c r="CM934" t="e">
        <f>VLOOKUP(CK934,Sheet2!$E$2:$I$222,4,FALSE)</f>
        <v>#N/A</v>
      </c>
      <c r="CN934" t="e">
        <f>VLOOKUP(CK934,Sheet2!$E$2:$I$222,5,FALSE)</f>
        <v>#N/A</v>
      </c>
      <c r="CO934"/>
      <c r="CS934" t="e">
        <f>VLOOKUP(CR934,Sheet2!$E$2:$I$222,3,FALSE)</f>
        <v>#N/A</v>
      </c>
      <c r="CT934" t="e">
        <f>VLOOKUP(CR934,Sheet2!$E$2:$I$222,4,FALSE)</f>
        <v>#N/A</v>
      </c>
      <c r="CU934" t="e">
        <f>VLOOKUP(CR934,Sheet2!$E$2:$I$222,5,FALSE)</f>
        <v>#N/A</v>
      </c>
      <c r="CV934"/>
      <c r="CZ934" t="e">
        <f>VLOOKUP(CY934,Sheet2!$E$2:$I$222,3,FALSE)</f>
        <v>#N/A</v>
      </c>
      <c r="DA934" t="e">
        <f>VLOOKUP(CY934,Sheet2!$E$2:$I$222,4,FALSE)</f>
        <v>#N/A</v>
      </c>
      <c r="DB934" t="e">
        <f>VLOOKUP(CY934,Sheet2!$E$2:$I$222,5,FALSE)</f>
        <v>#N/A</v>
      </c>
      <c r="DC934"/>
      <c r="DG934" t="e">
        <f>VLOOKUP(DF934,Sheet2!$E$2:$I$222,3,FALSE)</f>
        <v>#N/A</v>
      </c>
      <c r="DH934" t="e">
        <f>VLOOKUP(DF934,Sheet2!$E$2:$I$222,4,FALSE)</f>
        <v>#N/A</v>
      </c>
      <c r="DI934" t="e">
        <f>VLOOKUP(DF934,Sheet2!$E$2:$I$222,5,FALSE)</f>
        <v>#N/A</v>
      </c>
    </row>
    <row r="935" spans="1:113" x14ac:dyDescent="0.25">
      <c r="A935">
        <v>983</v>
      </c>
      <c r="C935">
        <v>14197</v>
      </c>
      <c r="D935">
        <v>4197</v>
      </c>
      <c r="E935">
        <v>37.735230000000001</v>
      </c>
      <c r="F935">
        <v>-122.42263</v>
      </c>
      <c r="G935" t="s">
        <v>699</v>
      </c>
      <c r="H935" t="s">
        <v>3128</v>
      </c>
      <c r="I935" t="s">
        <v>4917</v>
      </c>
      <c r="J935" t="s">
        <v>4947</v>
      </c>
      <c r="Q935" t="s">
        <v>5924</v>
      </c>
      <c r="S935" t="s">
        <v>6136</v>
      </c>
      <c r="W935">
        <f t="shared" si="14"/>
        <v>1</v>
      </c>
      <c r="X935" t="s">
        <v>6854</v>
      </c>
      <c r="Y935" t="s">
        <v>6888</v>
      </c>
      <c r="Z935" s="59" t="s">
        <v>6936</v>
      </c>
      <c r="AA935" t="str">
        <f>VLOOKUP($Z935,Sheet2!$E$2:$I$222,3,FALSE)</f>
        <v xml:space="preserve">To SF Zoo </v>
      </c>
      <c r="AB935" t="str">
        <f>VLOOKUP($Z935,Sheet2!$E$2:$I$222,4,FALSE)</f>
        <v>Sloat &amp; 47th Av.</v>
      </c>
      <c r="AC935" t="str">
        <f>VLOOKUP($Z935,Sheet2!$E$2:$I$222,5,FALSE)</f>
        <v>Daily ~ 6am-11:30pm</v>
      </c>
      <c r="AH935" t="e">
        <f>VLOOKUP(AG935,Sheet2!$E$2:$I$222,3,FALSE)</f>
        <v>#N/A</v>
      </c>
      <c r="AI935" t="e">
        <f>VLOOKUP(AG935,Sheet2!$E$2:$I$222,4,FALSE)</f>
        <v>#N/A</v>
      </c>
      <c r="AJ935" t="e">
        <f>VLOOKUP(AG935,Sheet2!$E$2:$I$222,5,FALSE)</f>
        <v>#N/A</v>
      </c>
      <c r="AK935"/>
      <c r="AO935" t="e">
        <f>VLOOKUP(AN935,Sheet2!$E$2:$I$222,3,FALSE)</f>
        <v>#N/A</v>
      </c>
      <c r="AP935" t="e">
        <f>VLOOKUP(AN935,Sheet2!$E$2:$I$222,4,FALSE)</f>
        <v>#N/A</v>
      </c>
      <c r="AQ935" t="e">
        <f>VLOOKUP(AN935,Sheet2!$E$2:$I$222,5,FALSE)</f>
        <v>#N/A</v>
      </c>
      <c r="AR935"/>
      <c r="AV935" t="e">
        <f>VLOOKUP(AU935,Sheet2!$E$2:$I$222,3,FALSE)</f>
        <v>#N/A</v>
      </c>
      <c r="AW935" t="e">
        <f>VLOOKUP(AU935,Sheet2!$E$2:$I$222,4,FALSE)</f>
        <v>#N/A</v>
      </c>
      <c r="AX935" t="e">
        <f>VLOOKUP(AU935,Sheet2!$E$2:$I$222,5,FALSE)</f>
        <v>#N/A</v>
      </c>
      <c r="AY935"/>
      <c r="BC935" t="e">
        <f>VLOOKUP(BB935,Sheet2!$E$2:$I$222,3,FALSE)</f>
        <v>#N/A</v>
      </c>
      <c r="BD935" t="e">
        <f>VLOOKUP(BB935,Sheet2!$E$2:$I$222,4,FALSE)</f>
        <v>#N/A</v>
      </c>
      <c r="BE935" t="e">
        <f>VLOOKUP(BB935,Sheet2!$E$2:$I$222,5,FALSE)</f>
        <v>#N/A</v>
      </c>
      <c r="BF935"/>
      <c r="BJ935" t="e">
        <f>VLOOKUP(BI935,Sheet2!$E$2:$I$222,3,FALSE)</f>
        <v>#N/A</v>
      </c>
      <c r="BK935" t="e">
        <f>VLOOKUP(BI935,Sheet2!$E$2:$I$222,4,FALSE)</f>
        <v>#N/A</v>
      </c>
      <c r="BL935" t="e">
        <f>VLOOKUP(BI935,Sheet2!$E$2:$I$222,5,FALSE)</f>
        <v>#N/A</v>
      </c>
      <c r="BM935"/>
      <c r="BQ935" t="e">
        <f>VLOOKUP(BP935,Sheet2!$E$2:$I$222,3,FALSE)</f>
        <v>#N/A</v>
      </c>
      <c r="BR935" t="e">
        <f>VLOOKUP(BP935,Sheet2!$E$2:$I$222,4,FALSE)</f>
        <v>#N/A</v>
      </c>
      <c r="BS935" t="e">
        <f>VLOOKUP(BP935,Sheet2!$E$2:$I$222,5,FALSE)</f>
        <v>#N/A</v>
      </c>
      <c r="BT935"/>
      <c r="BX935" t="e">
        <f>VLOOKUP(BW935,Sheet2!$E$2:$I$222,3,FALSE)</f>
        <v>#N/A</v>
      </c>
      <c r="BY935" t="e">
        <f>VLOOKUP(BW935,Sheet2!$E$2:$I$222,4,FALSE)</f>
        <v>#N/A</v>
      </c>
      <c r="BZ935" t="e">
        <f>VLOOKUP(BW935,Sheet2!$E$2:$I$222,5,FALSE)</f>
        <v>#N/A</v>
      </c>
      <c r="CA935"/>
      <c r="CE935" t="e">
        <f>VLOOKUP(CD935,Sheet2!$E$2:$I$222,3,FALSE)</f>
        <v>#N/A</v>
      </c>
      <c r="CF935" t="e">
        <f>VLOOKUP(CD935,Sheet2!$E$2:$I$222,4,FALSE)</f>
        <v>#N/A</v>
      </c>
      <c r="CG935" t="e">
        <f>VLOOKUP(CD935,Sheet2!$E$2:$I$222,5,FALSE)</f>
        <v>#N/A</v>
      </c>
      <c r="CH935"/>
      <c r="CL935" t="e">
        <f>VLOOKUP(CK935,Sheet2!$E$2:$I$222,3,FALSE)</f>
        <v>#N/A</v>
      </c>
      <c r="CM935" t="e">
        <f>VLOOKUP(CK935,Sheet2!$E$2:$I$222,4,FALSE)</f>
        <v>#N/A</v>
      </c>
      <c r="CN935" t="e">
        <f>VLOOKUP(CK935,Sheet2!$E$2:$I$222,5,FALSE)</f>
        <v>#N/A</v>
      </c>
      <c r="CO935"/>
      <c r="CS935" t="e">
        <f>VLOOKUP(CR935,Sheet2!$E$2:$I$222,3,FALSE)</f>
        <v>#N/A</v>
      </c>
      <c r="CT935" t="e">
        <f>VLOOKUP(CR935,Sheet2!$E$2:$I$222,4,FALSE)</f>
        <v>#N/A</v>
      </c>
      <c r="CU935" t="e">
        <f>VLOOKUP(CR935,Sheet2!$E$2:$I$222,5,FALSE)</f>
        <v>#N/A</v>
      </c>
      <c r="CV935"/>
      <c r="CZ935" t="e">
        <f>VLOOKUP(CY935,Sheet2!$E$2:$I$222,3,FALSE)</f>
        <v>#N/A</v>
      </c>
      <c r="DA935" t="e">
        <f>VLOOKUP(CY935,Sheet2!$E$2:$I$222,4,FALSE)</f>
        <v>#N/A</v>
      </c>
      <c r="DB935" t="e">
        <f>VLOOKUP(CY935,Sheet2!$E$2:$I$222,5,FALSE)</f>
        <v>#N/A</v>
      </c>
      <c r="DC935"/>
      <c r="DG935" t="e">
        <f>VLOOKUP(DF935,Sheet2!$E$2:$I$222,3,FALSE)</f>
        <v>#N/A</v>
      </c>
      <c r="DH935" t="e">
        <f>VLOOKUP(DF935,Sheet2!$E$2:$I$222,4,FALSE)</f>
        <v>#N/A</v>
      </c>
      <c r="DI935" t="e">
        <f>VLOOKUP(DF935,Sheet2!$E$2:$I$222,5,FALSE)</f>
        <v>#N/A</v>
      </c>
    </row>
    <row r="936" spans="1:113" x14ac:dyDescent="0.25">
      <c r="A936">
        <v>984</v>
      </c>
      <c r="C936">
        <v>14198</v>
      </c>
      <c r="D936">
        <v>4198</v>
      </c>
      <c r="E936">
        <v>37.735379999999999</v>
      </c>
      <c r="F936">
        <v>-122.42431000000001</v>
      </c>
      <c r="G936" t="s">
        <v>700</v>
      </c>
      <c r="H936" t="s">
        <v>3129</v>
      </c>
      <c r="I936" t="s">
        <v>4917</v>
      </c>
      <c r="J936" t="s">
        <v>4946</v>
      </c>
      <c r="K936" t="s">
        <v>4964</v>
      </c>
      <c r="N936" t="s">
        <v>5325</v>
      </c>
      <c r="Q936" t="s">
        <v>5924</v>
      </c>
      <c r="R936">
        <v>1538</v>
      </c>
      <c r="S936" t="s">
        <v>6136</v>
      </c>
      <c r="W936">
        <f t="shared" si="14"/>
        <v>1</v>
      </c>
      <c r="X936" t="s">
        <v>6854</v>
      </c>
      <c r="Y936" t="s">
        <v>6888</v>
      </c>
      <c r="Z936" s="59" t="s">
        <v>6936</v>
      </c>
      <c r="AA936" t="str">
        <f>VLOOKUP($Z936,Sheet2!$E$2:$I$222,3,FALSE)</f>
        <v xml:space="preserve">To SF Zoo </v>
      </c>
      <c r="AB936" t="str">
        <f>VLOOKUP($Z936,Sheet2!$E$2:$I$222,4,FALSE)</f>
        <v>Sloat &amp; 47th Av.</v>
      </c>
      <c r="AC936" t="str">
        <f>VLOOKUP($Z936,Sheet2!$E$2:$I$222,5,FALSE)</f>
        <v>Daily ~ 6am-11:30pm</v>
      </c>
      <c r="AH936" t="e">
        <f>VLOOKUP(AG936,Sheet2!$E$2:$I$222,3,FALSE)</f>
        <v>#N/A</v>
      </c>
      <c r="AI936" t="e">
        <f>VLOOKUP(AG936,Sheet2!$E$2:$I$222,4,FALSE)</f>
        <v>#N/A</v>
      </c>
      <c r="AJ936" t="e">
        <f>VLOOKUP(AG936,Sheet2!$E$2:$I$222,5,FALSE)</f>
        <v>#N/A</v>
      </c>
      <c r="AK936"/>
      <c r="AO936" t="e">
        <f>VLOOKUP(AN936,Sheet2!$E$2:$I$222,3,FALSE)</f>
        <v>#N/A</v>
      </c>
      <c r="AP936" t="e">
        <f>VLOOKUP(AN936,Sheet2!$E$2:$I$222,4,FALSE)</f>
        <v>#N/A</v>
      </c>
      <c r="AQ936" t="e">
        <f>VLOOKUP(AN936,Sheet2!$E$2:$I$222,5,FALSE)</f>
        <v>#N/A</v>
      </c>
      <c r="AR936"/>
      <c r="AV936" t="e">
        <f>VLOOKUP(AU936,Sheet2!$E$2:$I$222,3,FALSE)</f>
        <v>#N/A</v>
      </c>
      <c r="AW936" t="e">
        <f>VLOOKUP(AU936,Sheet2!$E$2:$I$222,4,FALSE)</f>
        <v>#N/A</v>
      </c>
      <c r="AX936" t="e">
        <f>VLOOKUP(AU936,Sheet2!$E$2:$I$222,5,FALSE)</f>
        <v>#N/A</v>
      </c>
      <c r="AY936"/>
      <c r="BC936" t="e">
        <f>VLOOKUP(BB936,Sheet2!$E$2:$I$222,3,FALSE)</f>
        <v>#N/A</v>
      </c>
      <c r="BD936" t="e">
        <f>VLOOKUP(BB936,Sheet2!$E$2:$I$222,4,FALSE)</f>
        <v>#N/A</v>
      </c>
      <c r="BE936" t="e">
        <f>VLOOKUP(BB936,Sheet2!$E$2:$I$222,5,FALSE)</f>
        <v>#N/A</v>
      </c>
      <c r="BF936"/>
      <c r="BJ936" t="e">
        <f>VLOOKUP(BI936,Sheet2!$E$2:$I$222,3,FALSE)</f>
        <v>#N/A</v>
      </c>
      <c r="BK936" t="e">
        <f>VLOOKUP(BI936,Sheet2!$E$2:$I$222,4,FALSE)</f>
        <v>#N/A</v>
      </c>
      <c r="BL936" t="e">
        <f>VLOOKUP(BI936,Sheet2!$E$2:$I$222,5,FALSE)</f>
        <v>#N/A</v>
      </c>
      <c r="BM936"/>
      <c r="BQ936" t="e">
        <f>VLOOKUP(BP936,Sheet2!$E$2:$I$222,3,FALSE)</f>
        <v>#N/A</v>
      </c>
      <c r="BR936" t="e">
        <f>VLOOKUP(BP936,Sheet2!$E$2:$I$222,4,FALSE)</f>
        <v>#N/A</v>
      </c>
      <c r="BS936" t="e">
        <f>VLOOKUP(BP936,Sheet2!$E$2:$I$222,5,FALSE)</f>
        <v>#N/A</v>
      </c>
      <c r="BT936"/>
      <c r="BX936" t="e">
        <f>VLOOKUP(BW936,Sheet2!$E$2:$I$222,3,FALSE)</f>
        <v>#N/A</v>
      </c>
      <c r="BY936" t="e">
        <f>VLOOKUP(BW936,Sheet2!$E$2:$I$222,4,FALSE)</f>
        <v>#N/A</v>
      </c>
      <c r="BZ936" t="e">
        <f>VLOOKUP(BW936,Sheet2!$E$2:$I$222,5,FALSE)</f>
        <v>#N/A</v>
      </c>
      <c r="CA936"/>
      <c r="CE936" t="e">
        <f>VLOOKUP(CD936,Sheet2!$E$2:$I$222,3,FALSE)</f>
        <v>#N/A</v>
      </c>
      <c r="CF936" t="e">
        <f>VLOOKUP(CD936,Sheet2!$E$2:$I$222,4,FALSE)</f>
        <v>#N/A</v>
      </c>
      <c r="CG936" t="e">
        <f>VLOOKUP(CD936,Sheet2!$E$2:$I$222,5,FALSE)</f>
        <v>#N/A</v>
      </c>
      <c r="CH936"/>
      <c r="CL936" t="e">
        <f>VLOOKUP(CK936,Sheet2!$E$2:$I$222,3,FALSE)</f>
        <v>#N/A</v>
      </c>
      <c r="CM936" t="e">
        <f>VLOOKUP(CK936,Sheet2!$E$2:$I$222,4,FALSE)</f>
        <v>#N/A</v>
      </c>
      <c r="CN936" t="e">
        <f>VLOOKUP(CK936,Sheet2!$E$2:$I$222,5,FALSE)</f>
        <v>#N/A</v>
      </c>
      <c r="CO936"/>
      <c r="CS936" t="e">
        <f>VLOOKUP(CR936,Sheet2!$E$2:$I$222,3,FALSE)</f>
        <v>#N/A</v>
      </c>
      <c r="CT936" t="e">
        <f>VLOOKUP(CR936,Sheet2!$E$2:$I$222,4,FALSE)</f>
        <v>#N/A</v>
      </c>
      <c r="CU936" t="e">
        <f>VLOOKUP(CR936,Sheet2!$E$2:$I$222,5,FALSE)</f>
        <v>#N/A</v>
      </c>
      <c r="CV936"/>
      <c r="CZ936" t="e">
        <f>VLOOKUP(CY936,Sheet2!$E$2:$I$222,3,FALSE)</f>
        <v>#N/A</v>
      </c>
      <c r="DA936" t="e">
        <f>VLOOKUP(CY936,Sheet2!$E$2:$I$222,4,FALSE)</f>
        <v>#N/A</v>
      </c>
      <c r="DB936" t="e">
        <f>VLOOKUP(CY936,Sheet2!$E$2:$I$222,5,FALSE)</f>
        <v>#N/A</v>
      </c>
      <c r="DC936"/>
      <c r="DG936" t="e">
        <f>VLOOKUP(DF936,Sheet2!$E$2:$I$222,3,FALSE)</f>
        <v>#N/A</v>
      </c>
      <c r="DH936" t="e">
        <f>VLOOKUP(DF936,Sheet2!$E$2:$I$222,4,FALSE)</f>
        <v>#N/A</v>
      </c>
      <c r="DI936" t="e">
        <f>VLOOKUP(DF936,Sheet2!$E$2:$I$222,5,FALSE)</f>
        <v>#N/A</v>
      </c>
    </row>
    <row r="937" spans="1:113" x14ac:dyDescent="0.25">
      <c r="A937">
        <v>985</v>
      </c>
      <c r="C937">
        <v>14199</v>
      </c>
      <c r="D937">
        <v>4199</v>
      </c>
      <c r="E937">
        <v>37.73509</v>
      </c>
      <c r="F937">
        <v>-122.42010999999999</v>
      </c>
      <c r="G937" t="s">
        <v>701</v>
      </c>
      <c r="H937" t="s">
        <v>3130</v>
      </c>
      <c r="I937" t="s">
        <v>4917</v>
      </c>
      <c r="J937" t="s">
        <v>4948</v>
      </c>
      <c r="Q937" t="s">
        <v>5924</v>
      </c>
      <c r="S937" t="s">
        <v>6136</v>
      </c>
      <c r="W937">
        <f t="shared" si="14"/>
        <v>1</v>
      </c>
      <c r="X937" t="s">
        <v>6854</v>
      </c>
      <c r="Y937" t="s">
        <v>6888</v>
      </c>
      <c r="Z937" s="59" t="s">
        <v>6936</v>
      </c>
      <c r="AA937" t="str">
        <f>VLOOKUP($Z937,Sheet2!$E$2:$I$222,3,FALSE)</f>
        <v xml:space="preserve">To SF Zoo </v>
      </c>
      <c r="AB937" t="str">
        <f>VLOOKUP($Z937,Sheet2!$E$2:$I$222,4,FALSE)</f>
        <v>Sloat &amp; 47th Av.</v>
      </c>
      <c r="AC937" t="str">
        <f>VLOOKUP($Z937,Sheet2!$E$2:$I$222,5,FALSE)</f>
        <v>Daily ~ 6am-11:30pm</v>
      </c>
      <c r="AH937" t="e">
        <f>VLOOKUP(AG937,Sheet2!$E$2:$I$222,3,FALSE)</f>
        <v>#N/A</v>
      </c>
      <c r="AI937" t="e">
        <f>VLOOKUP(AG937,Sheet2!$E$2:$I$222,4,FALSE)</f>
        <v>#N/A</v>
      </c>
      <c r="AJ937" t="e">
        <f>VLOOKUP(AG937,Sheet2!$E$2:$I$222,5,FALSE)</f>
        <v>#N/A</v>
      </c>
      <c r="AK937"/>
      <c r="AO937" t="e">
        <f>VLOOKUP(AN937,Sheet2!$E$2:$I$222,3,FALSE)</f>
        <v>#N/A</v>
      </c>
      <c r="AP937" t="e">
        <f>VLOOKUP(AN937,Sheet2!$E$2:$I$222,4,FALSE)</f>
        <v>#N/A</v>
      </c>
      <c r="AQ937" t="e">
        <f>VLOOKUP(AN937,Sheet2!$E$2:$I$222,5,FALSE)</f>
        <v>#N/A</v>
      </c>
      <c r="AR937"/>
      <c r="AV937" t="e">
        <f>VLOOKUP(AU937,Sheet2!$E$2:$I$222,3,FALSE)</f>
        <v>#N/A</v>
      </c>
      <c r="AW937" t="e">
        <f>VLOOKUP(AU937,Sheet2!$E$2:$I$222,4,FALSE)</f>
        <v>#N/A</v>
      </c>
      <c r="AX937" t="e">
        <f>VLOOKUP(AU937,Sheet2!$E$2:$I$222,5,FALSE)</f>
        <v>#N/A</v>
      </c>
      <c r="AY937"/>
      <c r="BC937" t="e">
        <f>VLOOKUP(BB937,Sheet2!$E$2:$I$222,3,FALSE)</f>
        <v>#N/A</v>
      </c>
      <c r="BD937" t="e">
        <f>VLOOKUP(BB937,Sheet2!$E$2:$I$222,4,FALSE)</f>
        <v>#N/A</v>
      </c>
      <c r="BE937" t="e">
        <f>VLOOKUP(BB937,Sheet2!$E$2:$I$222,5,FALSE)</f>
        <v>#N/A</v>
      </c>
      <c r="BF937"/>
      <c r="BJ937" t="e">
        <f>VLOOKUP(BI937,Sheet2!$E$2:$I$222,3,FALSE)</f>
        <v>#N/A</v>
      </c>
      <c r="BK937" t="e">
        <f>VLOOKUP(BI937,Sheet2!$E$2:$I$222,4,FALSE)</f>
        <v>#N/A</v>
      </c>
      <c r="BL937" t="e">
        <f>VLOOKUP(BI937,Sheet2!$E$2:$I$222,5,FALSE)</f>
        <v>#N/A</v>
      </c>
      <c r="BM937"/>
      <c r="BQ937" t="e">
        <f>VLOOKUP(BP937,Sheet2!$E$2:$I$222,3,FALSE)</f>
        <v>#N/A</v>
      </c>
      <c r="BR937" t="e">
        <f>VLOOKUP(BP937,Sheet2!$E$2:$I$222,4,FALSE)</f>
        <v>#N/A</v>
      </c>
      <c r="BS937" t="e">
        <f>VLOOKUP(BP937,Sheet2!$E$2:$I$222,5,FALSE)</f>
        <v>#N/A</v>
      </c>
      <c r="BT937"/>
      <c r="BX937" t="e">
        <f>VLOOKUP(BW937,Sheet2!$E$2:$I$222,3,FALSE)</f>
        <v>#N/A</v>
      </c>
      <c r="BY937" t="e">
        <f>VLOOKUP(BW937,Sheet2!$E$2:$I$222,4,FALSE)</f>
        <v>#N/A</v>
      </c>
      <c r="BZ937" t="e">
        <f>VLOOKUP(BW937,Sheet2!$E$2:$I$222,5,FALSE)</f>
        <v>#N/A</v>
      </c>
      <c r="CA937"/>
      <c r="CE937" t="e">
        <f>VLOOKUP(CD937,Sheet2!$E$2:$I$222,3,FALSE)</f>
        <v>#N/A</v>
      </c>
      <c r="CF937" t="e">
        <f>VLOOKUP(CD937,Sheet2!$E$2:$I$222,4,FALSE)</f>
        <v>#N/A</v>
      </c>
      <c r="CG937" t="e">
        <f>VLOOKUP(CD937,Sheet2!$E$2:$I$222,5,FALSE)</f>
        <v>#N/A</v>
      </c>
      <c r="CH937"/>
      <c r="CL937" t="e">
        <f>VLOOKUP(CK937,Sheet2!$E$2:$I$222,3,FALSE)</f>
        <v>#N/A</v>
      </c>
      <c r="CM937" t="e">
        <f>VLOOKUP(CK937,Sheet2!$E$2:$I$222,4,FALSE)</f>
        <v>#N/A</v>
      </c>
      <c r="CN937" t="e">
        <f>VLOOKUP(CK937,Sheet2!$E$2:$I$222,5,FALSE)</f>
        <v>#N/A</v>
      </c>
      <c r="CO937"/>
      <c r="CS937" t="e">
        <f>VLOOKUP(CR937,Sheet2!$E$2:$I$222,3,FALSE)</f>
        <v>#N/A</v>
      </c>
      <c r="CT937" t="e">
        <f>VLOOKUP(CR937,Sheet2!$E$2:$I$222,4,FALSE)</f>
        <v>#N/A</v>
      </c>
      <c r="CU937" t="e">
        <f>VLOOKUP(CR937,Sheet2!$E$2:$I$222,5,FALSE)</f>
        <v>#N/A</v>
      </c>
      <c r="CV937"/>
      <c r="CZ937" t="e">
        <f>VLOOKUP(CY937,Sheet2!$E$2:$I$222,3,FALSE)</f>
        <v>#N/A</v>
      </c>
      <c r="DA937" t="e">
        <f>VLOOKUP(CY937,Sheet2!$E$2:$I$222,4,FALSE)</f>
        <v>#N/A</v>
      </c>
      <c r="DB937" t="e">
        <f>VLOOKUP(CY937,Sheet2!$E$2:$I$222,5,FALSE)</f>
        <v>#N/A</v>
      </c>
      <c r="DC937"/>
      <c r="DG937" t="e">
        <f>VLOOKUP(DF937,Sheet2!$E$2:$I$222,3,FALSE)</f>
        <v>#N/A</v>
      </c>
      <c r="DH937" t="e">
        <f>VLOOKUP(DF937,Sheet2!$E$2:$I$222,4,FALSE)</f>
        <v>#N/A</v>
      </c>
      <c r="DI937" t="e">
        <f>VLOOKUP(DF937,Sheet2!$E$2:$I$222,5,FALSE)</f>
        <v>#N/A</v>
      </c>
    </row>
    <row r="938" spans="1:113" x14ac:dyDescent="0.25">
      <c r="A938">
        <v>986</v>
      </c>
      <c r="C938">
        <v>14200</v>
      </c>
      <c r="D938">
        <v>4200</v>
      </c>
      <c r="E938">
        <v>37.734929999999999</v>
      </c>
      <c r="F938">
        <v>-122.41818000000001</v>
      </c>
      <c r="G938" t="s">
        <v>702</v>
      </c>
      <c r="H938" t="s">
        <v>3131</v>
      </c>
      <c r="I938" t="s">
        <v>4918</v>
      </c>
      <c r="J938" t="s">
        <v>4948</v>
      </c>
      <c r="Q938" t="s">
        <v>5924</v>
      </c>
      <c r="S938" t="s">
        <v>6135</v>
      </c>
      <c r="W938">
        <f t="shared" si="14"/>
        <v>1</v>
      </c>
      <c r="X938" t="s">
        <v>6854</v>
      </c>
      <c r="Y938" t="s">
        <v>6886</v>
      </c>
      <c r="Z938" s="59" t="s">
        <v>6935</v>
      </c>
      <c r="AA938" t="str">
        <f>VLOOKUP($Z938,Sheet2!$E$2:$I$222,3,FALSE)</f>
        <v>To Bayview District</v>
      </c>
      <c r="AB938" t="str">
        <f>VLOOKUP($Z938,Sheet2!$E$2:$I$222,4,FALSE)</f>
        <v>Griffith &amp; Oakdale</v>
      </c>
      <c r="AC938" t="str">
        <f>VLOOKUP($Z938,Sheet2!$E$2:$I$222,5,FALSE)</f>
        <v>Daily ~ 6am-11:30pm</v>
      </c>
      <c r="AH938" t="e">
        <f>VLOOKUP(AG938,Sheet2!$E$2:$I$222,3,FALSE)</f>
        <v>#N/A</v>
      </c>
      <c r="AI938" t="e">
        <f>VLOOKUP(AG938,Sheet2!$E$2:$I$222,4,FALSE)</f>
        <v>#N/A</v>
      </c>
      <c r="AJ938" t="e">
        <f>VLOOKUP(AG938,Sheet2!$E$2:$I$222,5,FALSE)</f>
        <v>#N/A</v>
      </c>
      <c r="AK938"/>
      <c r="AO938" t="e">
        <f>VLOOKUP(AN938,Sheet2!$E$2:$I$222,3,FALSE)</f>
        <v>#N/A</v>
      </c>
      <c r="AP938" t="e">
        <f>VLOOKUP(AN938,Sheet2!$E$2:$I$222,4,FALSE)</f>
        <v>#N/A</v>
      </c>
      <c r="AQ938" t="e">
        <f>VLOOKUP(AN938,Sheet2!$E$2:$I$222,5,FALSE)</f>
        <v>#N/A</v>
      </c>
      <c r="AR938"/>
      <c r="AV938" t="e">
        <f>VLOOKUP(AU938,Sheet2!$E$2:$I$222,3,FALSE)</f>
        <v>#N/A</v>
      </c>
      <c r="AW938" t="e">
        <f>VLOOKUP(AU938,Sheet2!$E$2:$I$222,4,FALSE)</f>
        <v>#N/A</v>
      </c>
      <c r="AX938" t="e">
        <f>VLOOKUP(AU938,Sheet2!$E$2:$I$222,5,FALSE)</f>
        <v>#N/A</v>
      </c>
      <c r="AY938"/>
      <c r="BC938" t="e">
        <f>VLOOKUP(BB938,Sheet2!$E$2:$I$222,3,FALSE)</f>
        <v>#N/A</v>
      </c>
      <c r="BD938" t="e">
        <f>VLOOKUP(BB938,Sheet2!$E$2:$I$222,4,FALSE)</f>
        <v>#N/A</v>
      </c>
      <c r="BE938" t="e">
        <f>VLOOKUP(BB938,Sheet2!$E$2:$I$222,5,FALSE)</f>
        <v>#N/A</v>
      </c>
      <c r="BF938"/>
      <c r="BJ938" t="e">
        <f>VLOOKUP(BI938,Sheet2!$E$2:$I$222,3,FALSE)</f>
        <v>#N/A</v>
      </c>
      <c r="BK938" t="e">
        <f>VLOOKUP(BI938,Sheet2!$E$2:$I$222,4,FALSE)</f>
        <v>#N/A</v>
      </c>
      <c r="BL938" t="e">
        <f>VLOOKUP(BI938,Sheet2!$E$2:$I$222,5,FALSE)</f>
        <v>#N/A</v>
      </c>
      <c r="BM938"/>
      <c r="BQ938" t="e">
        <f>VLOOKUP(BP938,Sheet2!$E$2:$I$222,3,FALSE)</f>
        <v>#N/A</v>
      </c>
      <c r="BR938" t="e">
        <f>VLOOKUP(BP938,Sheet2!$E$2:$I$222,4,FALSE)</f>
        <v>#N/A</v>
      </c>
      <c r="BS938" t="e">
        <f>VLOOKUP(BP938,Sheet2!$E$2:$I$222,5,FALSE)</f>
        <v>#N/A</v>
      </c>
      <c r="BT938"/>
      <c r="BX938" t="e">
        <f>VLOOKUP(BW938,Sheet2!$E$2:$I$222,3,FALSE)</f>
        <v>#N/A</v>
      </c>
      <c r="BY938" t="e">
        <f>VLOOKUP(BW938,Sheet2!$E$2:$I$222,4,FALSE)</f>
        <v>#N/A</v>
      </c>
      <c r="BZ938" t="e">
        <f>VLOOKUP(BW938,Sheet2!$E$2:$I$222,5,FALSE)</f>
        <v>#N/A</v>
      </c>
      <c r="CA938"/>
      <c r="CE938" t="e">
        <f>VLOOKUP(CD938,Sheet2!$E$2:$I$222,3,FALSE)</f>
        <v>#N/A</v>
      </c>
      <c r="CF938" t="e">
        <f>VLOOKUP(CD938,Sheet2!$E$2:$I$222,4,FALSE)</f>
        <v>#N/A</v>
      </c>
      <c r="CG938" t="e">
        <f>VLOOKUP(CD938,Sheet2!$E$2:$I$222,5,FALSE)</f>
        <v>#N/A</v>
      </c>
      <c r="CH938"/>
      <c r="CL938" t="e">
        <f>VLOOKUP(CK938,Sheet2!$E$2:$I$222,3,FALSE)</f>
        <v>#N/A</v>
      </c>
      <c r="CM938" t="e">
        <f>VLOOKUP(CK938,Sheet2!$E$2:$I$222,4,FALSE)</f>
        <v>#N/A</v>
      </c>
      <c r="CN938" t="e">
        <f>VLOOKUP(CK938,Sheet2!$E$2:$I$222,5,FALSE)</f>
        <v>#N/A</v>
      </c>
      <c r="CO938"/>
      <c r="CS938" t="e">
        <f>VLOOKUP(CR938,Sheet2!$E$2:$I$222,3,FALSE)</f>
        <v>#N/A</v>
      </c>
      <c r="CT938" t="e">
        <f>VLOOKUP(CR938,Sheet2!$E$2:$I$222,4,FALSE)</f>
        <v>#N/A</v>
      </c>
      <c r="CU938" t="e">
        <f>VLOOKUP(CR938,Sheet2!$E$2:$I$222,5,FALSE)</f>
        <v>#N/A</v>
      </c>
      <c r="CV938"/>
      <c r="CZ938" t="e">
        <f>VLOOKUP(CY938,Sheet2!$E$2:$I$222,3,FALSE)</f>
        <v>#N/A</v>
      </c>
      <c r="DA938" t="e">
        <f>VLOOKUP(CY938,Sheet2!$E$2:$I$222,4,FALSE)</f>
        <v>#N/A</v>
      </c>
      <c r="DB938" t="e">
        <f>VLOOKUP(CY938,Sheet2!$E$2:$I$222,5,FALSE)</f>
        <v>#N/A</v>
      </c>
      <c r="DC938"/>
      <c r="DG938" t="e">
        <f>VLOOKUP(DF938,Sheet2!$E$2:$I$222,3,FALSE)</f>
        <v>#N/A</v>
      </c>
      <c r="DH938" t="e">
        <f>VLOOKUP(DF938,Sheet2!$E$2:$I$222,4,FALSE)</f>
        <v>#N/A</v>
      </c>
      <c r="DI938" t="e">
        <f>VLOOKUP(DF938,Sheet2!$E$2:$I$222,5,FALSE)</f>
        <v>#N/A</v>
      </c>
    </row>
    <row r="939" spans="1:113" x14ac:dyDescent="0.25">
      <c r="A939">
        <v>987</v>
      </c>
      <c r="C939">
        <v>14201</v>
      </c>
      <c r="D939">
        <v>4201</v>
      </c>
      <c r="E939">
        <v>37.734819999999999</v>
      </c>
      <c r="F939">
        <v>-122.41162</v>
      </c>
      <c r="G939" t="s">
        <v>703</v>
      </c>
      <c r="H939" t="s">
        <v>3132</v>
      </c>
      <c r="I939" t="s">
        <v>4915</v>
      </c>
      <c r="J939" t="s">
        <v>4948</v>
      </c>
      <c r="Q939" t="s">
        <v>5924</v>
      </c>
      <c r="S939" t="s">
        <v>6136</v>
      </c>
      <c r="W939">
        <f t="shared" si="14"/>
        <v>1</v>
      </c>
      <c r="X939" t="s">
        <v>6854</v>
      </c>
      <c r="Y939" t="s">
        <v>6888</v>
      </c>
      <c r="Z939" s="59" t="s">
        <v>6936</v>
      </c>
      <c r="AA939" t="str">
        <f>VLOOKUP($Z939,Sheet2!$E$2:$I$222,3,FALSE)</f>
        <v xml:space="preserve">To SF Zoo </v>
      </c>
      <c r="AB939" t="str">
        <f>VLOOKUP($Z939,Sheet2!$E$2:$I$222,4,FALSE)</f>
        <v>Sloat &amp; 47th Av.</v>
      </c>
      <c r="AC939" t="str">
        <f>VLOOKUP($Z939,Sheet2!$E$2:$I$222,5,FALSE)</f>
        <v>Daily ~ 6am-11:30pm</v>
      </c>
      <c r="AH939" t="e">
        <f>VLOOKUP(AG939,Sheet2!$E$2:$I$222,3,FALSE)</f>
        <v>#N/A</v>
      </c>
      <c r="AI939" t="e">
        <f>VLOOKUP(AG939,Sheet2!$E$2:$I$222,4,FALSE)</f>
        <v>#N/A</v>
      </c>
      <c r="AJ939" t="e">
        <f>VLOOKUP(AG939,Sheet2!$E$2:$I$222,5,FALSE)</f>
        <v>#N/A</v>
      </c>
      <c r="AK939"/>
      <c r="AO939" t="e">
        <f>VLOOKUP(AN939,Sheet2!$E$2:$I$222,3,FALSE)</f>
        <v>#N/A</v>
      </c>
      <c r="AP939" t="e">
        <f>VLOOKUP(AN939,Sheet2!$E$2:$I$222,4,FALSE)</f>
        <v>#N/A</v>
      </c>
      <c r="AQ939" t="e">
        <f>VLOOKUP(AN939,Sheet2!$E$2:$I$222,5,FALSE)</f>
        <v>#N/A</v>
      </c>
      <c r="AR939"/>
      <c r="AV939" t="e">
        <f>VLOOKUP(AU939,Sheet2!$E$2:$I$222,3,FALSE)</f>
        <v>#N/A</v>
      </c>
      <c r="AW939" t="e">
        <f>VLOOKUP(AU939,Sheet2!$E$2:$I$222,4,FALSE)</f>
        <v>#N/A</v>
      </c>
      <c r="AX939" t="e">
        <f>VLOOKUP(AU939,Sheet2!$E$2:$I$222,5,FALSE)</f>
        <v>#N/A</v>
      </c>
      <c r="AY939"/>
      <c r="BC939" t="e">
        <f>VLOOKUP(BB939,Sheet2!$E$2:$I$222,3,FALSE)</f>
        <v>#N/A</v>
      </c>
      <c r="BD939" t="e">
        <f>VLOOKUP(BB939,Sheet2!$E$2:$I$222,4,FALSE)</f>
        <v>#N/A</v>
      </c>
      <c r="BE939" t="e">
        <f>VLOOKUP(BB939,Sheet2!$E$2:$I$222,5,FALSE)</f>
        <v>#N/A</v>
      </c>
      <c r="BF939"/>
      <c r="BJ939" t="e">
        <f>VLOOKUP(BI939,Sheet2!$E$2:$I$222,3,FALSE)</f>
        <v>#N/A</v>
      </c>
      <c r="BK939" t="e">
        <f>VLOOKUP(BI939,Sheet2!$E$2:$I$222,4,FALSE)</f>
        <v>#N/A</v>
      </c>
      <c r="BL939" t="e">
        <f>VLOOKUP(BI939,Sheet2!$E$2:$I$222,5,FALSE)</f>
        <v>#N/A</v>
      </c>
      <c r="BM939"/>
      <c r="BQ939" t="e">
        <f>VLOOKUP(BP939,Sheet2!$E$2:$I$222,3,FALSE)</f>
        <v>#N/A</v>
      </c>
      <c r="BR939" t="e">
        <f>VLOOKUP(BP939,Sheet2!$E$2:$I$222,4,FALSE)</f>
        <v>#N/A</v>
      </c>
      <c r="BS939" t="e">
        <f>VLOOKUP(BP939,Sheet2!$E$2:$I$222,5,FALSE)</f>
        <v>#N/A</v>
      </c>
      <c r="BT939"/>
      <c r="BX939" t="e">
        <f>VLOOKUP(BW939,Sheet2!$E$2:$I$222,3,FALSE)</f>
        <v>#N/A</v>
      </c>
      <c r="BY939" t="e">
        <f>VLOOKUP(BW939,Sheet2!$E$2:$I$222,4,FALSE)</f>
        <v>#N/A</v>
      </c>
      <c r="BZ939" t="e">
        <f>VLOOKUP(BW939,Sheet2!$E$2:$I$222,5,FALSE)</f>
        <v>#N/A</v>
      </c>
      <c r="CA939"/>
      <c r="CE939" t="e">
        <f>VLOOKUP(CD939,Sheet2!$E$2:$I$222,3,FALSE)</f>
        <v>#N/A</v>
      </c>
      <c r="CF939" t="e">
        <f>VLOOKUP(CD939,Sheet2!$E$2:$I$222,4,FALSE)</f>
        <v>#N/A</v>
      </c>
      <c r="CG939" t="e">
        <f>VLOOKUP(CD939,Sheet2!$E$2:$I$222,5,FALSE)</f>
        <v>#N/A</v>
      </c>
      <c r="CH939"/>
      <c r="CL939" t="e">
        <f>VLOOKUP(CK939,Sheet2!$E$2:$I$222,3,FALSE)</f>
        <v>#N/A</v>
      </c>
      <c r="CM939" t="e">
        <f>VLOOKUP(CK939,Sheet2!$E$2:$I$222,4,FALSE)</f>
        <v>#N/A</v>
      </c>
      <c r="CN939" t="e">
        <f>VLOOKUP(CK939,Sheet2!$E$2:$I$222,5,FALSE)</f>
        <v>#N/A</v>
      </c>
      <c r="CO939"/>
      <c r="CS939" t="e">
        <f>VLOOKUP(CR939,Sheet2!$E$2:$I$222,3,FALSE)</f>
        <v>#N/A</v>
      </c>
      <c r="CT939" t="e">
        <f>VLOOKUP(CR939,Sheet2!$E$2:$I$222,4,FALSE)</f>
        <v>#N/A</v>
      </c>
      <c r="CU939" t="e">
        <f>VLOOKUP(CR939,Sheet2!$E$2:$I$222,5,FALSE)</f>
        <v>#N/A</v>
      </c>
      <c r="CV939"/>
      <c r="CZ939" t="e">
        <f>VLOOKUP(CY939,Sheet2!$E$2:$I$222,3,FALSE)</f>
        <v>#N/A</v>
      </c>
      <c r="DA939" t="e">
        <f>VLOOKUP(CY939,Sheet2!$E$2:$I$222,4,FALSE)</f>
        <v>#N/A</v>
      </c>
      <c r="DB939" t="e">
        <f>VLOOKUP(CY939,Sheet2!$E$2:$I$222,5,FALSE)</f>
        <v>#N/A</v>
      </c>
      <c r="DC939"/>
      <c r="DG939" t="e">
        <f>VLOOKUP(DF939,Sheet2!$E$2:$I$222,3,FALSE)</f>
        <v>#N/A</v>
      </c>
      <c r="DH939" t="e">
        <f>VLOOKUP(DF939,Sheet2!$E$2:$I$222,4,FALSE)</f>
        <v>#N/A</v>
      </c>
      <c r="DI939" t="e">
        <f>VLOOKUP(DF939,Sheet2!$E$2:$I$222,5,FALSE)</f>
        <v>#N/A</v>
      </c>
    </row>
    <row r="940" spans="1:113" x14ac:dyDescent="0.25">
      <c r="A940">
        <v>988</v>
      </c>
      <c r="C940">
        <v>14202</v>
      </c>
      <c r="D940">
        <v>4202</v>
      </c>
      <c r="E940">
        <v>37.734969999999997</v>
      </c>
      <c r="F940">
        <v>-122.41128</v>
      </c>
      <c r="G940" t="s">
        <v>703</v>
      </c>
      <c r="H940" t="s">
        <v>3132</v>
      </c>
      <c r="I940" t="s">
        <v>4918</v>
      </c>
      <c r="J940" t="s">
        <v>4948</v>
      </c>
      <c r="M940" t="s">
        <v>5109</v>
      </c>
      <c r="Q940" t="s">
        <v>5924</v>
      </c>
      <c r="S940" t="s">
        <v>6211</v>
      </c>
      <c r="W940">
        <f t="shared" si="14"/>
        <v>2</v>
      </c>
      <c r="X940" t="s">
        <v>6854</v>
      </c>
      <c r="Y940" t="s">
        <v>6886</v>
      </c>
      <c r="Z940" s="59" t="s">
        <v>6935</v>
      </c>
      <c r="AA940" t="str">
        <f>VLOOKUP($Z940,Sheet2!$E$2:$I$222,3,FALSE)</f>
        <v>To Bayview District</v>
      </c>
      <c r="AB940" t="str">
        <f>VLOOKUP($Z940,Sheet2!$E$2:$I$222,4,FALSE)</f>
        <v>Griffith &amp; Oakdale</v>
      </c>
      <c r="AC940" t="str">
        <f>VLOOKUP($Z940,Sheet2!$E$2:$I$222,5,FALSE)</f>
        <v>Daily ~ 6am-11:30pm</v>
      </c>
      <c r="AE940" t="s">
        <v>6853</v>
      </c>
      <c r="AF940" t="s">
        <v>6888</v>
      </c>
      <c r="AG940" s="59" t="s">
        <v>6933</v>
      </c>
      <c r="AH940" t="str">
        <f>VLOOKUP(AG940,Sheet2!$E$2:$I$222,3,FALSE)</f>
        <v>To Alemany Farmer’s Market</v>
      </c>
      <c r="AI940" t="str">
        <f>VLOOKUP(AG940,Sheet2!$E$2:$I$222,4,FALSE)</f>
        <v>Alemany &amp; Ellsworth</v>
      </c>
      <c r="AJ940" t="str">
        <f>VLOOKUP(AG940,Sheet2!$E$2:$I$222,5,FALSE)</f>
        <v>M-F ~ 6am-11pm | Sat-Sun ~ 8am-11pm</v>
      </c>
      <c r="AK940"/>
      <c r="AO940" t="e">
        <f>VLOOKUP(AN940,Sheet2!$E$2:$I$222,3,FALSE)</f>
        <v>#N/A</v>
      </c>
      <c r="AP940" t="e">
        <f>VLOOKUP(AN940,Sheet2!$E$2:$I$222,4,FALSE)</f>
        <v>#N/A</v>
      </c>
      <c r="AQ940" t="e">
        <f>VLOOKUP(AN940,Sheet2!$E$2:$I$222,5,FALSE)</f>
        <v>#N/A</v>
      </c>
      <c r="AR940"/>
      <c r="AV940" t="e">
        <f>VLOOKUP(AU940,Sheet2!$E$2:$I$222,3,FALSE)</f>
        <v>#N/A</v>
      </c>
      <c r="AW940" t="e">
        <f>VLOOKUP(AU940,Sheet2!$E$2:$I$222,4,FALSE)</f>
        <v>#N/A</v>
      </c>
      <c r="AX940" t="e">
        <f>VLOOKUP(AU940,Sheet2!$E$2:$I$222,5,FALSE)</f>
        <v>#N/A</v>
      </c>
      <c r="AY940"/>
      <c r="BC940" t="e">
        <f>VLOOKUP(BB940,Sheet2!$E$2:$I$222,3,FALSE)</f>
        <v>#N/A</v>
      </c>
      <c r="BD940" t="e">
        <f>VLOOKUP(BB940,Sheet2!$E$2:$I$222,4,FALSE)</f>
        <v>#N/A</v>
      </c>
      <c r="BE940" t="e">
        <f>VLOOKUP(BB940,Sheet2!$E$2:$I$222,5,FALSE)</f>
        <v>#N/A</v>
      </c>
      <c r="BF940"/>
      <c r="BJ940" t="e">
        <f>VLOOKUP(BI940,Sheet2!$E$2:$I$222,3,FALSE)</f>
        <v>#N/A</v>
      </c>
      <c r="BK940" t="e">
        <f>VLOOKUP(BI940,Sheet2!$E$2:$I$222,4,FALSE)</f>
        <v>#N/A</v>
      </c>
      <c r="BL940" t="e">
        <f>VLOOKUP(BI940,Sheet2!$E$2:$I$222,5,FALSE)</f>
        <v>#N/A</v>
      </c>
      <c r="BM940"/>
      <c r="BQ940" t="e">
        <f>VLOOKUP(BP940,Sheet2!$E$2:$I$222,3,FALSE)</f>
        <v>#N/A</v>
      </c>
      <c r="BR940" t="e">
        <f>VLOOKUP(BP940,Sheet2!$E$2:$I$222,4,FALSE)</f>
        <v>#N/A</v>
      </c>
      <c r="BS940" t="e">
        <f>VLOOKUP(BP940,Sheet2!$E$2:$I$222,5,FALSE)</f>
        <v>#N/A</v>
      </c>
      <c r="BT940"/>
      <c r="BX940" t="e">
        <f>VLOOKUP(BW940,Sheet2!$E$2:$I$222,3,FALSE)</f>
        <v>#N/A</v>
      </c>
      <c r="BY940" t="e">
        <f>VLOOKUP(BW940,Sheet2!$E$2:$I$222,4,FALSE)</f>
        <v>#N/A</v>
      </c>
      <c r="BZ940" t="e">
        <f>VLOOKUP(BW940,Sheet2!$E$2:$I$222,5,FALSE)</f>
        <v>#N/A</v>
      </c>
      <c r="CA940"/>
      <c r="CE940" t="e">
        <f>VLOOKUP(CD940,Sheet2!$E$2:$I$222,3,FALSE)</f>
        <v>#N/A</v>
      </c>
      <c r="CF940" t="e">
        <f>VLOOKUP(CD940,Sheet2!$E$2:$I$222,4,FALSE)</f>
        <v>#N/A</v>
      </c>
      <c r="CG940" t="e">
        <f>VLOOKUP(CD940,Sheet2!$E$2:$I$222,5,FALSE)</f>
        <v>#N/A</v>
      </c>
      <c r="CH940"/>
      <c r="CL940" t="e">
        <f>VLOOKUP(CK940,Sheet2!$E$2:$I$222,3,FALSE)</f>
        <v>#N/A</v>
      </c>
      <c r="CM940" t="e">
        <f>VLOOKUP(CK940,Sheet2!$E$2:$I$222,4,FALSE)</f>
        <v>#N/A</v>
      </c>
      <c r="CN940" t="e">
        <f>VLOOKUP(CK940,Sheet2!$E$2:$I$222,5,FALSE)</f>
        <v>#N/A</v>
      </c>
      <c r="CO940"/>
      <c r="CS940" t="e">
        <f>VLOOKUP(CR940,Sheet2!$E$2:$I$222,3,FALSE)</f>
        <v>#N/A</v>
      </c>
      <c r="CT940" t="e">
        <f>VLOOKUP(CR940,Sheet2!$E$2:$I$222,4,FALSE)</f>
        <v>#N/A</v>
      </c>
      <c r="CU940" t="e">
        <f>VLOOKUP(CR940,Sheet2!$E$2:$I$222,5,FALSE)</f>
        <v>#N/A</v>
      </c>
      <c r="CV940"/>
      <c r="CZ940" t="e">
        <f>VLOOKUP(CY940,Sheet2!$E$2:$I$222,3,FALSE)</f>
        <v>#N/A</v>
      </c>
      <c r="DA940" t="e">
        <f>VLOOKUP(CY940,Sheet2!$E$2:$I$222,4,FALSE)</f>
        <v>#N/A</v>
      </c>
      <c r="DB940" t="e">
        <f>VLOOKUP(CY940,Sheet2!$E$2:$I$222,5,FALSE)</f>
        <v>#N/A</v>
      </c>
      <c r="DC940"/>
      <c r="DG940" t="e">
        <f>VLOOKUP(DF940,Sheet2!$E$2:$I$222,3,FALSE)</f>
        <v>#N/A</v>
      </c>
      <c r="DH940" t="e">
        <f>VLOOKUP(DF940,Sheet2!$E$2:$I$222,4,FALSE)</f>
        <v>#N/A</v>
      </c>
      <c r="DI940" t="e">
        <f>VLOOKUP(DF940,Sheet2!$E$2:$I$222,5,FALSE)</f>
        <v>#N/A</v>
      </c>
    </row>
    <row r="941" spans="1:113" x14ac:dyDescent="0.25">
      <c r="A941">
        <v>989</v>
      </c>
      <c r="C941">
        <v>14203</v>
      </c>
      <c r="D941">
        <v>4203</v>
      </c>
      <c r="E941">
        <v>37.735019999999999</v>
      </c>
      <c r="F941">
        <v>-122.41874</v>
      </c>
      <c r="G941" t="s">
        <v>704</v>
      </c>
      <c r="H941" t="s">
        <v>3133</v>
      </c>
      <c r="I941" t="s">
        <v>4917</v>
      </c>
      <c r="J941" t="s">
        <v>4948</v>
      </c>
      <c r="Q941" t="s">
        <v>5924</v>
      </c>
      <c r="S941" t="s">
        <v>6136</v>
      </c>
      <c r="W941">
        <f t="shared" si="14"/>
        <v>1</v>
      </c>
      <c r="X941" t="s">
        <v>6854</v>
      </c>
      <c r="Y941" t="s">
        <v>6888</v>
      </c>
      <c r="Z941" s="59" t="s">
        <v>6936</v>
      </c>
      <c r="AA941" t="str">
        <f>VLOOKUP($Z941,Sheet2!$E$2:$I$222,3,FALSE)</f>
        <v xml:space="preserve">To SF Zoo </v>
      </c>
      <c r="AB941" t="str">
        <f>VLOOKUP($Z941,Sheet2!$E$2:$I$222,4,FALSE)</f>
        <v>Sloat &amp; 47th Av.</v>
      </c>
      <c r="AC941" t="str">
        <f>VLOOKUP($Z941,Sheet2!$E$2:$I$222,5,FALSE)</f>
        <v>Daily ~ 6am-11:30pm</v>
      </c>
      <c r="AH941" t="e">
        <f>VLOOKUP(AG941,Sheet2!$E$2:$I$222,3,FALSE)</f>
        <v>#N/A</v>
      </c>
      <c r="AI941" t="e">
        <f>VLOOKUP(AG941,Sheet2!$E$2:$I$222,4,FALSE)</f>
        <v>#N/A</v>
      </c>
      <c r="AJ941" t="e">
        <f>VLOOKUP(AG941,Sheet2!$E$2:$I$222,5,FALSE)</f>
        <v>#N/A</v>
      </c>
      <c r="AK941"/>
      <c r="AO941" t="e">
        <f>VLOOKUP(AN941,Sheet2!$E$2:$I$222,3,FALSE)</f>
        <v>#N/A</v>
      </c>
      <c r="AP941" t="e">
        <f>VLOOKUP(AN941,Sheet2!$E$2:$I$222,4,FALSE)</f>
        <v>#N/A</v>
      </c>
      <c r="AQ941" t="e">
        <f>VLOOKUP(AN941,Sheet2!$E$2:$I$222,5,FALSE)</f>
        <v>#N/A</v>
      </c>
      <c r="AR941"/>
      <c r="AV941" t="e">
        <f>VLOOKUP(AU941,Sheet2!$E$2:$I$222,3,FALSE)</f>
        <v>#N/A</v>
      </c>
      <c r="AW941" t="e">
        <f>VLOOKUP(AU941,Sheet2!$E$2:$I$222,4,FALSE)</f>
        <v>#N/A</v>
      </c>
      <c r="AX941" t="e">
        <f>VLOOKUP(AU941,Sheet2!$E$2:$I$222,5,FALSE)</f>
        <v>#N/A</v>
      </c>
      <c r="AY941"/>
      <c r="BC941" t="e">
        <f>VLOOKUP(BB941,Sheet2!$E$2:$I$222,3,FALSE)</f>
        <v>#N/A</v>
      </c>
      <c r="BD941" t="e">
        <f>VLOOKUP(BB941,Sheet2!$E$2:$I$222,4,FALSE)</f>
        <v>#N/A</v>
      </c>
      <c r="BE941" t="e">
        <f>VLOOKUP(BB941,Sheet2!$E$2:$I$222,5,FALSE)</f>
        <v>#N/A</v>
      </c>
      <c r="BF941"/>
      <c r="BJ941" t="e">
        <f>VLOOKUP(BI941,Sheet2!$E$2:$I$222,3,FALSE)</f>
        <v>#N/A</v>
      </c>
      <c r="BK941" t="e">
        <f>VLOOKUP(BI941,Sheet2!$E$2:$I$222,4,FALSE)</f>
        <v>#N/A</v>
      </c>
      <c r="BL941" t="e">
        <f>VLOOKUP(BI941,Sheet2!$E$2:$I$222,5,FALSE)</f>
        <v>#N/A</v>
      </c>
      <c r="BM941"/>
      <c r="BQ941" t="e">
        <f>VLOOKUP(BP941,Sheet2!$E$2:$I$222,3,FALSE)</f>
        <v>#N/A</v>
      </c>
      <c r="BR941" t="e">
        <f>VLOOKUP(BP941,Sheet2!$E$2:$I$222,4,FALSE)</f>
        <v>#N/A</v>
      </c>
      <c r="BS941" t="e">
        <f>VLOOKUP(BP941,Sheet2!$E$2:$I$222,5,FALSE)</f>
        <v>#N/A</v>
      </c>
      <c r="BT941"/>
      <c r="BX941" t="e">
        <f>VLOOKUP(BW941,Sheet2!$E$2:$I$222,3,FALSE)</f>
        <v>#N/A</v>
      </c>
      <c r="BY941" t="e">
        <f>VLOOKUP(BW941,Sheet2!$E$2:$I$222,4,FALSE)</f>
        <v>#N/A</v>
      </c>
      <c r="BZ941" t="e">
        <f>VLOOKUP(BW941,Sheet2!$E$2:$I$222,5,FALSE)</f>
        <v>#N/A</v>
      </c>
      <c r="CA941"/>
      <c r="CE941" t="e">
        <f>VLOOKUP(CD941,Sheet2!$E$2:$I$222,3,FALSE)</f>
        <v>#N/A</v>
      </c>
      <c r="CF941" t="e">
        <f>VLOOKUP(CD941,Sheet2!$E$2:$I$222,4,FALSE)</f>
        <v>#N/A</v>
      </c>
      <c r="CG941" t="e">
        <f>VLOOKUP(CD941,Sheet2!$E$2:$I$222,5,FALSE)</f>
        <v>#N/A</v>
      </c>
      <c r="CH941"/>
      <c r="CL941" t="e">
        <f>VLOOKUP(CK941,Sheet2!$E$2:$I$222,3,FALSE)</f>
        <v>#N/A</v>
      </c>
      <c r="CM941" t="e">
        <f>VLOOKUP(CK941,Sheet2!$E$2:$I$222,4,FALSE)</f>
        <v>#N/A</v>
      </c>
      <c r="CN941" t="e">
        <f>VLOOKUP(CK941,Sheet2!$E$2:$I$222,5,FALSE)</f>
        <v>#N/A</v>
      </c>
      <c r="CO941"/>
      <c r="CS941" t="e">
        <f>VLOOKUP(CR941,Sheet2!$E$2:$I$222,3,FALSE)</f>
        <v>#N/A</v>
      </c>
      <c r="CT941" t="e">
        <f>VLOOKUP(CR941,Sheet2!$E$2:$I$222,4,FALSE)</f>
        <v>#N/A</v>
      </c>
      <c r="CU941" t="e">
        <f>VLOOKUP(CR941,Sheet2!$E$2:$I$222,5,FALSE)</f>
        <v>#N/A</v>
      </c>
      <c r="CV941"/>
      <c r="CZ941" t="e">
        <f>VLOOKUP(CY941,Sheet2!$E$2:$I$222,3,FALSE)</f>
        <v>#N/A</v>
      </c>
      <c r="DA941" t="e">
        <f>VLOOKUP(CY941,Sheet2!$E$2:$I$222,4,FALSE)</f>
        <v>#N/A</v>
      </c>
      <c r="DB941" t="e">
        <f>VLOOKUP(CY941,Sheet2!$E$2:$I$222,5,FALSE)</f>
        <v>#N/A</v>
      </c>
      <c r="DC941"/>
      <c r="DG941" t="e">
        <f>VLOOKUP(DF941,Sheet2!$E$2:$I$222,3,FALSE)</f>
        <v>#N/A</v>
      </c>
      <c r="DH941" t="e">
        <f>VLOOKUP(DF941,Sheet2!$E$2:$I$222,4,FALSE)</f>
        <v>#N/A</v>
      </c>
      <c r="DI941" t="e">
        <f>VLOOKUP(DF941,Sheet2!$E$2:$I$222,5,FALSE)</f>
        <v>#N/A</v>
      </c>
    </row>
    <row r="942" spans="1:113" x14ac:dyDescent="0.25">
      <c r="A942">
        <v>990</v>
      </c>
      <c r="C942">
        <v>14204</v>
      </c>
      <c r="D942">
        <v>4204</v>
      </c>
      <c r="E942">
        <v>37.760919999999999</v>
      </c>
      <c r="F942">
        <v>-122.44755000000001</v>
      </c>
      <c r="G942" t="s">
        <v>705</v>
      </c>
      <c r="H942" t="s">
        <v>3134</v>
      </c>
      <c r="I942" t="s">
        <v>4935</v>
      </c>
      <c r="J942" t="s">
        <v>4947</v>
      </c>
      <c r="Q942" t="s">
        <v>5924</v>
      </c>
      <c r="S942" t="s">
        <v>6058</v>
      </c>
      <c r="W942">
        <f t="shared" si="14"/>
        <v>1</v>
      </c>
      <c r="X942" t="s">
        <v>6838</v>
      </c>
      <c r="Y942" t="s">
        <v>6888</v>
      </c>
      <c r="Z942" s="59" t="s">
        <v>6914</v>
      </c>
      <c r="AA942" t="str">
        <f>VLOOKUP($Z942,Sheet2!$E$2:$I$222,3,FALSE)</f>
        <v>To Twin Peaks</v>
      </c>
      <c r="AB942" t="str">
        <f>VLOOKUP($Z942,Sheet2!$E$2:$I$222,4,FALSE)</f>
        <v>Parkridge &amp; Burnett</v>
      </c>
      <c r="AC942" t="str">
        <f>VLOOKUP($Z942,Sheet2!$E$2:$I$222,5,FALSE)</f>
        <v>M-F ~ 6am-11pm | Sat-Sun ~ 8am-11pm</v>
      </c>
      <c r="AH942" t="e">
        <f>VLOOKUP(AG942,Sheet2!$E$2:$I$222,3,FALSE)</f>
        <v>#N/A</v>
      </c>
      <c r="AI942" t="e">
        <f>VLOOKUP(AG942,Sheet2!$E$2:$I$222,4,FALSE)</f>
        <v>#N/A</v>
      </c>
      <c r="AJ942" t="e">
        <f>VLOOKUP(AG942,Sheet2!$E$2:$I$222,5,FALSE)</f>
        <v>#N/A</v>
      </c>
      <c r="AK942"/>
      <c r="AO942" t="e">
        <f>VLOOKUP(AN942,Sheet2!$E$2:$I$222,3,FALSE)</f>
        <v>#N/A</v>
      </c>
      <c r="AP942" t="e">
        <f>VLOOKUP(AN942,Sheet2!$E$2:$I$222,4,FALSE)</f>
        <v>#N/A</v>
      </c>
      <c r="AQ942" t="e">
        <f>VLOOKUP(AN942,Sheet2!$E$2:$I$222,5,FALSE)</f>
        <v>#N/A</v>
      </c>
      <c r="AR942"/>
      <c r="AV942" t="e">
        <f>VLOOKUP(AU942,Sheet2!$E$2:$I$222,3,FALSE)</f>
        <v>#N/A</v>
      </c>
      <c r="AW942" t="e">
        <f>VLOOKUP(AU942,Sheet2!$E$2:$I$222,4,FALSE)</f>
        <v>#N/A</v>
      </c>
      <c r="AX942" t="e">
        <f>VLOOKUP(AU942,Sheet2!$E$2:$I$222,5,FALSE)</f>
        <v>#N/A</v>
      </c>
      <c r="AY942"/>
      <c r="BC942" t="e">
        <f>VLOOKUP(BB942,Sheet2!$E$2:$I$222,3,FALSE)</f>
        <v>#N/A</v>
      </c>
      <c r="BD942" t="e">
        <f>VLOOKUP(BB942,Sheet2!$E$2:$I$222,4,FALSE)</f>
        <v>#N/A</v>
      </c>
      <c r="BE942" t="e">
        <f>VLOOKUP(BB942,Sheet2!$E$2:$I$222,5,FALSE)</f>
        <v>#N/A</v>
      </c>
      <c r="BF942"/>
      <c r="BJ942" t="e">
        <f>VLOOKUP(BI942,Sheet2!$E$2:$I$222,3,FALSE)</f>
        <v>#N/A</v>
      </c>
      <c r="BK942" t="e">
        <f>VLOOKUP(BI942,Sheet2!$E$2:$I$222,4,FALSE)</f>
        <v>#N/A</v>
      </c>
      <c r="BL942" t="e">
        <f>VLOOKUP(BI942,Sheet2!$E$2:$I$222,5,FALSE)</f>
        <v>#N/A</v>
      </c>
      <c r="BM942"/>
      <c r="BQ942" t="e">
        <f>VLOOKUP(BP942,Sheet2!$E$2:$I$222,3,FALSE)</f>
        <v>#N/A</v>
      </c>
      <c r="BR942" t="e">
        <f>VLOOKUP(BP942,Sheet2!$E$2:$I$222,4,FALSE)</f>
        <v>#N/A</v>
      </c>
      <c r="BS942" t="e">
        <f>VLOOKUP(BP942,Sheet2!$E$2:$I$222,5,FALSE)</f>
        <v>#N/A</v>
      </c>
      <c r="BT942"/>
      <c r="BX942" t="e">
        <f>VLOOKUP(BW942,Sheet2!$E$2:$I$222,3,FALSE)</f>
        <v>#N/A</v>
      </c>
      <c r="BY942" t="e">
        <f>VLOOKUP(BW942,Sheet2!$E$2:$I$222,4,FALSE)</f>
        <v>#N/A</v>
      </c>
      <c r="BZ942" t="e">
        <f>VLOOKUP(BW942,Sheet2!$E$2:$I$222,5,FALSE)</f>
        <v>#N/A</v>
      </c>
      <c r="CA942"/>
      <c r="CE942" t="e">
        <f>VLOOKUP(CD942,Sheet2!$E$2:$I$222,3,FALSE)</f>
        <v>#N/A</v>
      </c>
      <c r="CF942" t="e">
        <f>VLOOKUP(CD942,Sheet2!$E$2:$I$222,4,FALSE)</f>
        <v>#N/A</v>
      </c>
      <c r="CG942" t="e">
        <f>VLOOKUP(CD942,Sheet2!$E$2:$I$222,5,FALSE)</f>
        <v>#N/A</v>
      </c>
      <c r="CH942"/>
      <c r="CL942" t="e">
        <f>VLOOKUP(CK942,Sheet2!$E$2:$I$222,3,FALSE)</f>
        <v>#N/A</v>
      </c>
      <c r="CM942" t="e">
        <f>VLOOKUP(CK942,Sheet2!$E$2:$I$222,4,FALSE)</f>
        <v>#N/A</v>
      </c>
      <c r="CN942" t="e">
        <f>VLOOKUP(CK942,Sheet2!$E$2:$I$222,5,FALSE)</f>
        <v>#N/A</v>
      </c>
      <c r="CO942"/>
      <c r="CS942" t="e">
        <f>VLOOKUP(CR942,Sheet2!$E$2:$I$222,3,FALSE)</f>
        <v>#N/A</v>
      </c>
      <c r="CT942" t="e">
        <f>VLOOKUP(CR942,Sheet2!$E$2:$I$222,4,FALSE)</f>
        <v>#N/A</v>
      </c>
      <c r="CU942" t="e">
        <f>VLOOKUP(CR942,Sheet2!$E$2:$I$222,5,FALSE)</f>
        <v>#N/A</v>
      </c>
      <c r="CV942"/>
      <c r="CZ942" t="e">
        <f>VLOOKUP(CY942,Sheet2!$E$2:$I$222,3,FALSE)</f>
        <v>#N/A</v>
      </c>
      <c r="DA942" t="e">
        <f>VLOOKUP(CY942,Sheet2!$E$2:$I$222,4,FALSE)</f>
        <v>#N/A</v>
      </c>
      <c r="DB942" t="e">
        <f>VLOOKUP(CY942,Sheet2!$E$2:$I$222,5,FALSE)</f>
        <v>#N/A</v>
      </c>
      <c r="DC942"/>
      <c r="DG942" t="e">
        <f>VLOOKUP(DF942,Sheet2!$E$2:$I$222,3,FALSE)</f>
        <v>#N/A</v>
      </c>
      <c r="DH942" t="e">
        <f>VLOOKUP(DF942,Sheet2!$E$2:$I$222,4,FALSE)</f>
        <v>#N/A</v>
      </c>
      <c r="DI942" t="e">
        <f>VLOOKUP(DF942,Sheet2!$E$2:$I$222,5,FALSE)</f>
        <v>#N/A</v>
      </c>
    </row>
    <row r="943" spans="1:113" x14ac:dyDescent="0.25">
      <c r="A943">
        <v>991</v>
      </c>
      <c r="C943">
        <v>14205</v>
      </c>
      <c r="D943">
        <v>4205</v>
      </c>
      <c r="E943">
        <v>37.760939999999998</v>
      </c>
      <c r="F943">
        <v>-122.44677</v>
      </c>
      <c r="G943" t="s">
        <v>706</v>
      </c>
      <c r="H943" t="s">
        <v>3135</v>
      </c>
      <c r="I943" t="s">
        <v>4918</v>
      </c>
      <c r="J943" t="s">
        <v>4948</v>
      </c>
      <c r="N943" t="s">
        <v>5326</v>
      </c>
      <c r="Q943" t="s">
        <v>5924</v>
      </c>
      <c r="R943">
        <v>1162</v>
      </c>
      <c r="S943" t="s">
        <v>6058</v>
      </c>
      <c r="W943">
        <f t="shared" si="14"/>
        <v>1</v>
      </c>
      <c r="X943" t="s">
        <v>6838</v>
      </c>
      <c r="Y943" t="s">
        <v>6888</v>
      </c>
      <c r="Z943" s="59" t="s">
        <v>6914</v>
      </c>
      <c r="AA943" t="str">
        <f>VLOOKUP($Z943,Sheet2!$E$2:$I$222,3,FALSE)</f>
        <v>To Twin Peaks</v>
      </c>
      <c r="AB943" t="str">
        <f>VLOOKUP($Z943,Sheet2!$E$2:$I$222,4,FALSE)</f>
        <v>Parkridge &amp; Burnett</v>
      </c>
      <c r="AC943" t="str">
        <f>VLOOKUP($Z943,Sheet2!$E$2:$I$222,5,FALSE)</f>
        <v>M-F ~ 6am-11pm | Sat-Sun ~ 8am-11pm</v>
      </c>
      <c r="AH943" t="e">
        <f>VLOOKUP(AG943,Sheet2!$E$2:$I$222,3,FALSE)</f>
        <v>#N/A</v>
      </c>
      <c r="AI943" t="e">
        <f>VLOOKUP(AG943,Sheet2!$E$2:$I$222,4,FALSE)</f>
        <v>#N/A</v>
      </c>
      <c r="AJ943" t="e">
        <f>VLOOKUP(AG943,Sheet2!$E$2:$I$222,5,FALSE)</f>
        <v>#N/A</v>
      </c>
      <c r="AK943"/>
      <c r="AO943" t="e">
        <f>VLOOKUP(AN943,Sheet2!$E$2:$I$222,3,FALSE)</f>
        <v>#N/A</v>
      </c>
      <c r="AP943" t="e">
        <f>VLOOKUP(AN943,Sheet2!$E$2:$I$222,4,FALSE)</f>
        <v>#N/A</v>
      </c>
      <c r="AQ943" t="e">
        <f>VLOOKUP(AN943,Sheet2!$E$2:$I$222,5,FALSE)</f>
        <v>#N/A</v>
      </c>
      <c r="AR943"/>
      <c r="AV943" t="e">
        <f>VLOOKUP(AU943,Sheet2!$E$2:$I$222,3,FALSE)</f>
        <v>#N/A</v>
      </c>
      <c r="AW943" t="e">
        <f>VLOOKUP(AU943,Sheet2!$E$2:$I$222,4,FALSE)</f>
        <v>#N/A</v>
      </c>
      <c r="AX943" t="e">
        <f>VLOOKUP(AU943,Sheet2!$E$2:$I$222,5,FALSE)</f>
        <v>#N/A</v>
      </c>
      <c r="AY943"/>
      <c r="BC943" t="e">
        <f>VLOOKUP(BB943,Sheet2!$E$2:$I$222,3,FALSE)</f>
        <v>#N/A</v>
      </c>
      <c r="BD943" t="e">
        <f>VLOOKUP(BB943,Sheet2!$E$2:$I$222,4,FALSE)</f>
        <v>#N/A</v>
      </c>
      <c r="BE943" t="e">
        <f>VLOOKUP(BB943,Sheet2!$E$2:$I$222,5,FALSE)</f>
        <v>#N/A</v>
      </c>
      <c r="BF943"/>
      <c r="BJ943" t="e">
        <f>VLOOKUP(BI943,Sheet2!$E$2:$I$222,3,FALSE)</f>
        <v>#N/A</v>
      </c>
      <c r="BK943" t="e">
        <f>VLOOKUP(BI943,Sheet2!$E$2:$I$222,4,FALSE)</f>
        <v>#N/A</v>
      </c>
      <c r="BL943" t="e">
        <f>VLOOKUP(BI943,Sheet2!$E$2:$I$222,5,FALSE)</f>
        <v>#N/A</v>
      </c>
      <c r="BM943"/>
      <c r="BQ943" t="e">
        <f>VLOOKUP(BP943,Sheet2!$E$2:$I$222,3,FALSE)</f>
        <v>#N/A</v>
      </c>
      <c r="BR943" t="e">
        <f>VLOOKUP(BP943,Sheet2!$E$2:$I$222,4,FALSE)</f>
        <v>#N/A</v>
      </c>
      <c r="BS943" t="e">
        <f>VLOOKUP(BP943,Sheet2!$E$2:$I$222,5,FALSE)</f>
        <v>#N/A</v>
      </c>
      <c r="BT943"/>
      <c r="BX943" t="e">
        <f>VLOOKUP(BW943,Sheet2!$E$2:$I$222,3,FALSE)</f>
        <v>#N/A</v>
      </c>
      <c r="BY943" t="e">
        <f>VLOOKUP(BW943,Sheet2!$E$2:$I$222,4,FALSE)</f>
        <v>#N/A</v>
      </c>
      <c r="BZ943" t="e">
        <f>VLOOKUP(BW943,Sheet2!$E$2:$I$222,5,FALSE)</f>
        <v>#N/A</v>
      </c>
      <c r="CA943"/>
      <c r="CE943" t="e">
        <f>VLOOKUP(CD943,Sheet2!$E$2:$I$222,3,FALSE)</f>
        <v>#N/A</v>
      </c>
      <c r="CF943" t="e">
        <f>VLOOKUP(CD943,Sheet2!$E$2:$I$222,4,FALSE)</f>
        <v>#N/A</v>
      </c>
      <c r="CG943" t="e">
        <f>VLOOKUP(CD943,Sheet2!$E$2:$I$222,5,FALSE)</f>
        <v>#N/A</v>
      </c>
      <c r="CH943"/>
      <c r="CL943" t="e">
        <f>VLOOKUP(CK943,Sheet2!$E$2:$I$222,3,FALSE)</f>
        <v>#N/A</v>
      </c>
      <c r="CM943" t="e">
        <f>VLOOKUP(CK943,Sheet2!$E$2:$I$222,4,FALSE)</f>
        <v>#N/A</v>
      </c>
      <c r="CN943" t="e">
        <f>VLOOKUP(CK943,Sheet2!$E$2:$I$222,5,FALSE)</f>
        <v>#N/A</v>
      </c>
      <c r="CO943"/>
      <c r="CS943" t="e">
        <f>VLOOKUP(CR943,Sheet2!$E$2:$I$222,3,FALSE)</f>
        <v>#N/A</v>
      </c>
      <c r="CT943" t="e">
        <f>VLOOKUP(CR943,Sheet2!$E$2:$I$222,4,FALSE)</f>
        <v>#N/A</v>
      </c>
      <c r="CU943" t="e">
        <f>VLOOKUP(CR943,Sheet2!$E$2:$I$222,5,FALSE)</f>
        <v>#N/A</v>
      </c>
      <c r="CV943"/>
      <c r="CZ943" t="e">
        <f>VLOOKUP(CY943,Sheet2!$E$2:$I$222,3,FALSE)</f>
        <v>#N/A</v>
      </c>
      <c r="DA943" t="e">
        <f>VLOOKUP(CY943,Sheet2!$E$2:$I$222,4,FALSE)</f>
        <v>#N/A</v>
      </c>
      <c r="DB943" t="e">
        <f>VLOOKUP(CY943,Sheet2!$E$2:$I$222,5,FALSE)</f>
        <v>#N/A</v>
      </c>
      <c r="DC943"/>
      <c r="DG943" t="e">
        <f>VLOOKUP(DF943,Sheet2!$E$2:$I$222,3,FALSE)</f>
        <v>#N/A</v>
      </c>
      <c r="DH943" t="e">
        <f>VLOOKUP(DF943,Sheet2!$E$2:$I$222,4,FALSE)</f>
        <v>#N/A</v>
      </c>
      <c r="DI943" t="e">
        <f>VLOOKUP(DF943,Sheet2!$E$2:$I$222,5,FALSE)</f>
        <v>#N/A</v>
      </c>
    </row>
    <row r="944" spans="1:113" x14ac:dyDescent="0.25">
      <c r="A944">
        <v>992</v>
      </c>
      <c r="C944">
        <v>14207</v>
      </c>
      <c r="D944">
        <v>4207</v>
      </c>
      <c r="E944">
        <v>37.720100000000002</v>
      </c>
      <c r="F944">
        <v>-122.47593999999999</v>
      </c>
      <c r="G944" t="s">
        <v>707</v>
      </c>
      <c r="H944" t="s">
        <v>3136</v>
      </c>
      <c r="I944" t="s">
        <v>4919</v>
      </c>
      <c r="J944" t="s">
        <v>4947</v>
      </c>
      <c r="Q944" t="s">
        <v>5924</v>
      </c>
      <c r="S944" t="s">
        <v>6077</v>
      </c>
      <c r="W944">
        <f t="shared" si="14"/>
        <v>1</v>
      </c>
      <c r="X944" t="s">
        <v>6812</v>
      </c>
      <c r="Y944" t="s">
        <v>6887</v>
      </c>
      <c r="AA944" t="e">
        <f>VLOOKUP($Z944,Sheet2!$E$2:$I$222,3,FALSE)</f>
        <v>#N/A</v>
      </c>
      <c r="AB944" t="e">
        <f>VLOOKUP($Z944,Sheet2!$E$2:$I$222,4,FALSE)</f>
        <v>#N/A</v>
      </c>
      <c r="AC944" t="e">
        <f>VLOOKUP($Z944,Sheet2!$E$2:$I$222,5,FALSE)</f>
        <v>#N/A</v>
      </c>
      <c r="AH944" t="e">
        <f>VLOOKUP(AG944,Sheet2!$E$2:$I$222,3,FALSE)</f>
        <v>#N/A</v>
      </c>
      <c r="AI944" t="e">
        <f>VLOOKUP(AG944,Sheet2!$E$2:$I$222,4,FALSE)</f>
        <v>#N/A</v>
      </c>
      <c r="AJ944" t="e">
        <f>VLOOKUP(AG944,Sheet2!$E$2:$I$222,5,FALSE)</f>
        <v>#N/A</v>
      </c>
      <c r="AK944"/>
      <c r="AO944" t="e">
        <f>VLOOKUP(AN944,Sheet2!$E$2:$I$222,3,FALSE)</f>
        <v>#N/A</v>
      </c>
      <c r="AP944" t="e">
        <f>VLOOKUP(AN944,Sheet2!$E$2:$I$222,4,FALSE)</f>
        <v>#N/A</v>
      </c>
      <c r="AQ944" t="e">
        <f>VLOOKUP(AN944,Sheet2!$E$2:$I$222,5,FALSE)</f>
        <v>#N/A</v>
      </c>
      <c r="AR944"/>
      <c r="AV944" t="e">
        <f>VLOOKUP(AU944,Sheet2!$E$2:$I$222,3,FALSE)</f>
        <v>#N/A</v>
      </c>
      <c r="AW944" t="e">
        <f>VLOOKUP(AU944,Sheet2!$E$2:$I$222,4,FALSE)</f>
        <v>#N/A</v>
      </c>
      <c r="AX944" t="e">
        <f>VLOOKUP(AU944,Sheet2!$E$2:$I$222,5,FALSE)</f>
        <v>#N/A</v>
      </c>
      <c r="AY944"/>
      <c r="BC944" t="e">
        <f>VLOOKUP(BB944,Sheet2!$E$2:$I$222,3,FALSE)</f>
        <v>#N/A</v>
      </c>
      <c r="BD944" t="e">
        <f>VLOOKUP(BB944,Sheet2!$E$2:$I$222,4,FALSE)</f>
        <v>#N/A</v>
      </c>
      <c r="BE944" t="e">
        <f>VLOOKUP(BB944,Sheet2!$E$2:$I$222,5,FALSE)</f>
        <v>#N/A</v>
      </c>
      <c r="BF944"/>
      <c r="BJ944" t="e">
        <f>VLOOKUP(BI944,Sheet2!$E$2:$I$222,3,FALSE)</f>
        <v>#N/A</v>
      </c>
      <c r="BK944" t="e">
        <f>VLOOKUP(BI944,Sheet2!$E$2:$I$222,4,FALSE)</f>
        <v>#N/A</v>
      </c>
      <c r="BL944" t="e">
        <f>VLOOKUP(BI944,Sheet2!$E$2:$I$222,5,FALSE)</f>
        <v>#N/A</v>
      </c>
      <c r="BM944"/>
      <c r="BQ944" t="e">
        <f>VLOOKUP(BP944,Sheet2!$E$2:$I$222,3,FALSE)</f>
        <v>#N/A</v>
      </c>
      <c r="BR944" t="e">
        <f>VLOOKUP(BP944,Sheet2!$E$2:$I$222,4,FALSE)</f>
        <v>#N/A</v>
      </c>
      <c r="BS944" t="e">
        <f>VLOOKUP(BP944,Sheet2!$E$2:$I$222,5,FALSE)</f>
        <v>#N/A</v>
      </c>
      <c r="BT944"/>
      <c r="BX944" t="e">
        <f>VLOOKUP(BW944,Sheet2!$E$2:$I$222,3,FALSE)</f>
        <v>#N/A</v>
      </c>
      <c r="BY944" t="e">
        <f>VLOOKUP(BW944,Sheet2!$E$2:$I$222,4,FALSE)</f>
        <v>#N/A</v>
      </c>
      <c r="BZ944" t="e">
        <f>VLOOKUP(BW944,Sheet2!$E$2:$I$222,5,FALSE)</f>
        <v>#N/A</v>
      </c>
      <c r="CA944"/>
      <c r="CE944" t="e">
        <f>VLOOKUP(CD944,Sheet2!$E$2:$I$222,3,FALSE)</f>
        <v>#N/A</v>
      </c>
      <c r="CF944" t="e">
        <f>VLOOKUP(CD944,Sheet2!$E$2:$I$222,4,FALSE)</f>
        <v>#N/A</v>
      </c>
      <c r="CG944" t="e">
        <f>VLOOKUP(CD944,Sheet2!$E$2:$I$222,5,FALSE)</f>
        <v>#N/A</v>
      </c>
      <c r="CH944"/>
      <c r="CL944" t="e">
        <f>VLOOKUP(CK944,Sheet2!$E$2:$I$222,3,FALSE)</f>
        <v>#N/A</v>
      </c>
      <c r="CM944" t="e">
        <f>VLOOKUP(CK944,Sheet2!$E$2:$I$222,4,FALSE)</f>
        <v>#N/A</v>
      </c>
      <c r="CN944" t="e">
        <f>VLOOKUP(CK944,Sheet2!$E$2:$I$222,5,FALSE)</f>
        <v>#N/A</v>
      </c>
      <c r="CO944"/>
      <c r="CS944" t="e">
        <f>VLOOKUP(CR944,Sheet2!$E$2:$I$222,3,FALSE)</f>
        <v>#N/A</v>
      </c>
      <c r="CT944" t="e">
        <f>VLOOKUP(CR944,Sheet2!$E$2:$I$222,4,FALSE)</f>
        <v>#N/A</v>
      </c>
      <c r="CU944" t="e">
        <f>VLOOKUP(CR944,Sheet2!$E$2:$I$222,5,FALSE)</f>
        <v>#N/A</v>
      </c>
      <c r="CV944"/>
      <c r="CZ944" t="e">
        <f>VLOOKUP(CY944,Sheet2!$E$2:$I$222,3,FALSE)</f>
        <v>#N/A</v>
      </c>
      <c r="DA944" t="e">
        <f>VLOOKUP(CY944,Sheet2!$E$2:$I$222,4,FALSE)</f>
        <v>#N/A</v>
      </c>
      <c r="DB944" t="e">
        <f>VLOOKUP(CY944,Sheet2!$E$2:$I$222,5,FALSE)</f>
        <v>#N/A</v>
      </c>
      <c r="DC944"/>
      <c r="DG944" t="e">
        <f>VLOOKUP(DF944,Sheet2!$E$2:$I$222,3,FALSE)</f>
        <v>#N/A</v>
      </c>
      <c r="DH944" t="e">
        <f>VLOOKUP(DF944,Sheet2!$E$2:$I$222,4,FALSE)</f>
        <v>#N/A</v>
      </c>
      <c r="DI944" t="e">
        <f>VLOOKUP(DF944,Sheet2!$E$2:$I$222,5,FALSE)</f>
        <v>#N/A</v>
      </c>
    </row>
    <row r="945" spans="1:113" x14ac:dyDescent="0.25">
      <c r="A945">
        <v>993</v>
      </c>
      <c r="C945">
        <v>14209</v>
      </c>
      <c r="D945">
        <v>4209</v>
      </c>
      <c r="E945">
        <v>37.750388000000001</v>
      </c>
      <c r="F945">
        <v>-122.446577</v>
      </c>
      <c r="G945" t="s">
        <v>708</v>
      </c>
      <c r="H945" t="s">
        <v>3137</v>
      </c>
      <c r="I945" t="s">
        <v>4933</v>
      </c>
      <c r="J945" t="s">
        <v>4947</v>
      </c>
      <c r="Q945" t="s">
        <v>5924</v>
      </c>
      <c r="S945" t="s">
        <v>6058</v>
      </c>
      <c r="W945">
        <f t="shared" si="14"/>
        <v>1</v>
      </c>
      <c r="X945" t="s">
        <v>6838</v>
      </c>
      <c r="Y945" t="s">
        <v>6888</v>
      </c>
      <c r="Z945" s="59" t="s">
        <v>6914</v>
      </c>
      <c r="AA945" t="str">
        <f>VLOOKUP($Z945,Sheet2!$E$2:$I$222,3,FALSE)</f>
        <v>To Twin Peaks</v>
      </c>
      <c r="AB945" t="str">
        <f>VLOOKUP($Z945,Sheet2!$E$2:$I$222,4,FALSE)</f>
        <v>Parkridge &amp; Burnett</v>
      </c>
      <c r="AC945" t="str">
        <f>VLOOKUP($Z945,Sheet2!$E$2:$I$222,5,FALSE)</f>
        <v>M-F ~ 6am-11pm | Sat-Sun ~ 8am-11pm</v>
      </c>
      <c r="AH945" t="e">
        <f>VLOOKUP(AG945,Sheet2!$E$2:$I$222,3,FALSE)</f>
        <v>#N/A</v>
      </c>
      <c r="AI945" t="e">
        <f>VLOOKUP(AG945,Sheet2!$E$2:$I$222,4,FALSE)</f>
        <v>#N/A</v>
      </c>
      <c r="AJ945" t="e">
        <f>VLOOKUP(AG945,Sheet2!$E$2:$I$222,5,FALSE)</f>
        <v>#N/A</v>
      </c>
      <c r="AK945"/>
      <c r="AO945" t="e">
        <f>VLOOKUP(AN945,Sheet2!$E$2:$I$222,3,FALSE)</f>
        <v>#N/A</v>
      </c>
      <c r="AP945" t="e">
        <f>VLOOKUP(AN945,Sheet2!$E$2:$I$222,4,FALSE)</f>
        <v>#N/A</v>
      </c>
      <c r="AQ945" t="e">
        <f>VLOOKUP(AN945,Sheet2!$E$2:$I$222,5,FALSE)</f>
        <v>#N/A</v>
      </c>
      <c r="AR945"/>
      <c r="AV945" t="e">
        <f>VLOOKUP(AU945,Sheet2!$E$2:$I$222,3,FALSE)</f>
        <v>#N/A</v>
      </c>
      <c r="AW945" t="e">
        <f>VLOOKUP(AU945,Sheet2!$E$2:$I$222,4,FALSE)</f>
        <v>#N/A</v>
      </c>
      <c r="AX945" t="e">
        <f>VLOOKUP(AU945,Sheet2!$E$2:$I$222,5,FALSE)</f>
        <v>#N/A</v>
      </c>
      <c r="AY945"/>
      <c r="BC945" t="e">
        <f>VLOOKUP(BB945,Sheet2!$E$2:$I$222,3,FALSE)</f>
        <v>#N/A</v>
      </c>
      <c r="BD945" t="e">
        <f>VLOOKUP(BB945,Sheet2!$E$2:$I$222,4,FALSE)</f>
        <v>#N/A</v>
      </c>
      <c r="BE945" t="e">
        <f>VLOOKUP(BB945,Sheet2!$E$2:$I$222,5,FALSE)</f>
        <v>#N/A</v>
      </c>
      <c r="BF945"/>
      <c r="BJ945" t="e">
        <f>VLOOKUP(BI945,Sheet2!$E$2:$I$222,3,FALSE)</f>
        <v>#N/A</v>
      </c>
      <c r="BK945" t="e">
        <f>VLOOKUP(BI945,Sheet2!$E$2:$I$222,4,FALSE)</f>
        <v>#N/A</v>
      </c>
      <c r="BL945" t="e">
        <f>VLOOKUP(BI945,Sheet2!$E$2:$I$222,5,FALSE)</f>
        <v>#N/A</v>
      </c>
      <c r="BM945"/>
      <c r="BQ945" t="e">
        <f>VLOOKUP(BP945,Sheet2!$E$2:$I$222,3,FALSE)</f>
        <v>#N/A</v>
      </c>
      <c r="BR945" t="e">
        <f>VLOOKUP(BP945,Sheet2!$E$2:$I$222,4,FALSE)</f>
        <v>#N/A</v>
      </c>
      <c r="BS945" t="e">
        <f>VLOOKUP(BP945,Sheet2!$E$2:$I$222,5,FALSE)</f>
        <v>#N/A</v>
      </c>
      <c r="BT945"/>
      <c r="BX945" t="e">
        <f>VLOOKUP(BW945,Sheet2!$E$2:$I$222,3,FALSE)</f>
        <v>#N/A</v>
      </c>
      <c r="BY945" t="e">
        <f>VLOOKUP(BW945,Sheet2!$E$2:$I$222,4,FALSE)</f>
        <v>#N/A</v>
      </c>
      <c r="BZ945" t="e">
        <f>VLOOKUP(BW945,Sheet2!$E$2:$I$222,5,FALSE)</f>
        <v>#N/A</v>
      </c>
      <c r="CA945"/>
      <c r="CE945" t="e">
        <f>VLOOKUP(CD945,Sheet2!$E$2:$I$222,3,FALSE)</f>
        <v>#N/A</v>
      </c>
      <c r="CF945" t="e">
        <f>VLOOKUP(CD945,Sheet2!$E$2:$I$222,4,FALSE)</f>
        <v>#N/A</v>
      </c>
      <c r="CG945" t="e">
        <f>VLOOKUP(CD945,Sheet2!$E$2:$I$222,5,FALSE)</f>
        <v>#N/A</v>
      </c>
      <c r="CH945"/>
      <c r="CL945" t="e">
        <f>VLOOKUP(CK945,Sheet2!$E$2:$I$222,3,FALSE)</f>
        <v>#N/A</v>
      </c>
      <c r="CM945" t="e">
        <f>VLOOKUP(CK945,Sheet2!$E$2:$I$222,4,FALSE)</f>
        <v>#N/A</v>
      </c>
      <c r="CN945" t="e">
        <f>VLOOKUP(CK945,Sheet2!$E$2:$I$222,5,FALSE)</f>
        <v>#N/A</v>
      </c>
      <c r="CO945"/>
      <c r="CS945" t="e">
        <f>VLOOKUP(CR945,Sheet2!$E$2:$I$222,3,FALSE)</f>
        <v>#N/A</v>
      </c>
      <c r="CT945" t="e">
        <f>VLOOKUP(CR945,Sheet2!$E$2:$I$222,4,FALSE)</f>
        <v>#N/A</v>
      </c>
      <c r="CU945" t="e">
        <f>VLOOKUP(CR945,Sheet2!$E$2:$I$222,5,FALSE)</f>
        <v>#N/A</v>
      </c>
      <c r="CV945"/>
      <c r="CZ945" t="e">
        <f>VLOOKUP(CY945,Sheet2!$E$2:$I$222,3,FALSE)</f>
        <v>#N/A</v>
      </c>
      <c r="DA945" t="e">
        <f>VLOOKUP(CY945,Sheet2!$E$2:$I$222,4,FALSE)</f>
        <v>#N/A</v>
      </c>
      <c r="DB945" t="e">
        <f>VLOOKUP(CY945,Sheet2!$E$2:$I$222,5,FALSE)</f>
        <v>#N/A</v>
      </c>
      <c r="DC945"/>
      <c r="DG945" t="e">
        <f>VLOOKUP(DF945,Sheet2!$E$2:$I$222,3,FALSE)</f>
        <v>#N/A</v>
      </c>
      <c r="DH945" t="e">
        <f>VLOOKUP(DF945,Sheet2!$E$2:$I$222,4,FALSE)</f>
        <v>#N/A</v>
      </c>
      <c r="DI945" t="e">
        <f>VLOOKUP(DF945,Sheet2!$E$2:$I$222,5,FALSE)</f>
        <v>#N/A</v>
      </c>
    </row>
    <row r="946" spans="1:113" x14ac:dyDescent="0.25">
      <c r="A946">
        <v>994</v>
      </c>
      <c r="C946">
        <v>14210</v>
      </c>
      <c r="D946">
        <v>4210</v>
      </c>
      <c r="E946">
        <v>37.751730000000002</v>
      </c>
      <c r="F946">
        <v>-122.44625000000001</v>
      </c>
      <c r="G946" t="s">
        <v>709</v>
      </c>
      <c r="H946" t="s">
        <v>3138</v>
      </c>
      <c r="I946" t="s">
        <v>4923</v>
      </c>
      <c r="J946" t="s">
        <v>4947</v>
      </c>
      <c r="Q946" t="s">
        <v>5924</v>
      </c>
      <c r="S946" t="s">
        <v>6058</v>
      </c>
      <c r="W946">
        <f t="shared" si="14"/>
        <v>1</v>
      </c>
      <c r="X946" t="s">
        <v>6838</v>
      </c>
      <c r="Y946" t="s">
        <v>6888</v>
      </c>
      <c r="Z946" s="59" t="s">
        <v>6914</v>
      </c>
      <c r="AA946" t="str">
        <f>VLOOKUP($Z946,Sheet2!$E$2:$I$222,3,FALSE)</f>
        <v>To Twin Peaks</v>
      </c>
      <c r="AB946" t="str">
        <f>VLOOKUP($Z946,Sheet2!$E$2:$I$222,4,FALSE)</f>
        <v>Parkridge &amp; Burnett</v>
      </c>
      <c r="AC946" t="str">
        <f>VLOOKUP($Z946,Sheet2!$E$2:$I$222,5,FALSE)</f>
        <v>M-F ~ 6am-11pm | Sat-Sun ~ 8am-11pm</v>
      </c>
      <c r="AH946" t="e">
        <f>VLOOKUP(AG946,Sheet2!$E$2:$I$222,3,FALSE)</f>
        <v>#N/A</v>
      </c>
      <c r="AI946" t="e">
        <f>VLOOKUP(AG946,Sheet2!$E$2:$I$222,4,FALSE)</f>
        <v>#N/A</v>
      </c>
      <c r="AJ946" t="e">
        <f>VLOOKUP(AG946,Sheet2!$E$2:$I$222,5,FALSE)</f>
        <v>#N/A</v>
      </c>
      <c r="AK946"/>
      <c r="AO946" t="e">
        <f>VLOOKUP(AN946,Sheet2!$E$2:$I$222,3,FALSE)</f>
        <v>#N/A</v>
      </c>
      <c r="AP946" t="e">
        <f>VLOOKUP(AN946,Sheet2!$E$2:$I$222,4,FALSE)</f>
        <v>#N/A</v>
      </c>
      <c r="AQ946" t="e">
        <f>VLOOKUP(AN946,Sheet2!$E$2:$I$222,5,FALSE)</f>
        <v>#N/A</v>
      </c>
      <c r="AR946"/>
      <c r="AV946" t="e">
        <f>VLOOKUP(AU946,Sheet2!$E$2:$I$222,3,FALSE)</f>
        <v>#N/A</v>
      </c>
      <c r="AW946" t="e">
        <f>VLOOKUP(AU946,Sheet2!$E$2:$I$222,4,FALSE)</f>
        <v>#N/A</v>
      </c>
      <c r="AX946" t="e">
        <f>VLOOKUP(AU946,Sheet2!$E$2:$I$222,5,FALSE)</f>
        <v>#N/A</v>
      </c>
      <c r="AY946"/>
      <c r="BC946" t="e">
        <f>VLOOKUP(BB946,Sheet2!$E$2:$I$222,3,FALSE)</f>
        <v>#N/A</v>
      </c>
      <c r="BD946" t="e">
        <f>VLOOKUP(BB946,Sheet2!$E$2:$I$222,4,FALSE)</f>
        <v>#N/A</v>
      </c>
      <c r="BE946" t="e">
        <f>VLOOKUP(BB946,Sheet2!$E$2:$I$222,5,FALSE)</f>
        <v>#N/A</v>
      </c>
      <c r="BF946"/>
      <c r="BJ946" t="e">
        <f>VLOOKUP(BI946,Sheet2!$E$2:$I$222,3,FALSE)</f>
        <v>#N/A</v>
      </c>
      <c r="BK946" t="e">
        <f>VLOOKUP(BI946,Sheet2!$E$2:$I$222,4,FALSE)</f>
        <v>#N/A</v>
      </c>
      <c r="BL946" t="e">
        <f>VLOOKUP(BI946,Sheet2!$E$2:$I$222,5,FALSE)</f>
        <v>#N/A</v>
      </c>
      <c r="BM946"/>
      <c r="BQ946" t="e">
        <f>VLOOKUP(BP946,Sheet2!$E$2:$I$222,3,FALSE)</f>
        <v>#N/A</v>
      </c>
      <c r="BR946" t="e">
        <f>VLOOKUP(BP946,Sheet2!$E$2:$I$222,4,FALSE)</f>
        <v>#N/A</v>
      </c>
      <c r="BS946" t="e">
        <f>VLOOKUP(BP946,Sheet2!$E$2:$I$222,5,FALSE)</f>
        <v>#N/A</v>
      </c>
      <c r="BT946"/>
      <c r="BX946" t="e">
        <f>VLOOKUP(BW946,Sheet2!$E$2:$I$222,3,FALSE)</f>
        <v>#N/A</v>
      </c>
      <c r="BY946" t="e">
        <f>VLOOKUP(BW946,Sheet2!$E$2:$I$222,4,FALSE)</f>
        <v>#N/A</v>
      </c>
      <c r="BZ946" t="e">
        <f>VLOOKUP(BW946,Sheet2!$E$2:$I$222,5,FALSE)</f>
        <v>#N/A</v>
      </c>
      <c r="CA946"/>
      <c r="CE946" t="e">
        <f>VLOOKUP(CD946,Sheet2!$E$2:$I$222,3,FALSE)</f>
        <v>#N/A</v>
      </c>
      <c r="CF946" t="e">
        <f>VLOOKUP(CD946,Sheet2!$E$2:$I$222,4,FALSE)</f>
        <v>#N/A</v>
      </c>
      <c r="CG946" t="e">
        <f>VLOOKUP(CD946,Sheet2!$E$2:$I$222,5,FALSE)</f>
        <v>#N/A</v>
      </c>
      <c r="CH946"/>
      <c r="CL946" t="e">
        <f>VLOOKUP(CK946,Sheet2!$E$2:$I$222,3,FALSE)</f>
        <v>#N/A</v>
      </c>
      <c r="CM946" t="e">
        <f>VLOOKUP(CK946,Sheet2!$E$2:$I$222,4,FALSE)</f>
        <v>#N/A</v>
      </c>
      <c r="CN946" t="e">
        <f>VLOOKUP(CK946,Sheet2!$E$2:$I$222,5,FALSE)</f>
        <v>#N/A</v>
      </c>
      <c r="CO946"/>
      <c r="CS946" t="e">
        <f>VLOOKUP(CR946,Sheet2!$E$2:$I$222,3,FALSE)</f>
        <v>#N/A</v>
      </c>
      <c r="CT946" t="e">
        <f>VLOOKUP(CR946,Sheet2!$E$2:$I$222,4,FALSE)</f>
        <v>#N/A</v>
      </c>
      <c r="CU946" t="e">
        <f>VLOOKUP(CR946,Sheet2!$E$2:$I$222,5,FALSE)</f>
        <v>#N/A</v>
      </c>
      <c r="CV946"/>
      <c r="CZ946" t="e">
        <f>VLOOKUP(CY946,Sheet2!$E$2:$I$222,3,FALSE)</f>
        <v>#N/A</v>
      </c>
      <c r="DA946" t="e">
        <f>VLOOKUP(CY946,Sheet2!$E$2:$I$222,4,FALSE)</f>
        <v>#N/A</v>
      </c>
      <c r="DB946" t="e">
        <f>VLOOKUP(CY946,Sheet2!$E$2:$I$222,5,FALSE)</f>
        <v>#N/A</v>
      </c>
      <c r="DC946"/>
      <c r="DG946" t="e">
        <f>VLOOKUP(DF946,Sheet2!$E$2:$I$222,3,FALSE)</f>
        <v>#N/A</v>
      </c>
      <c r="DH946" t="e">
        <f>VLOOKUP(DF946,Sheet2!$E$2:$I$222,4,FALSE)</f>
        <v>#N/A</v>
      </c>
      <c r="DI946" t="e">
        <f>VLOOKUP(DF946,Sheet2!$E$2:$I$222,5,FALSE)</f>
        <v>#N/A</v>
      </c>
    </row>
    <row r="947" spans="1:113" x14ac:dyDescent="0.25">
      <c r="A947">
        <v>995</v>
      </c>
      <c r="C947">
        <v>14211</v>
      </c>
      <c r="D947">
        <v>4211</v>
      </c>
      <c r="E947">
        <v>37.77223</v>
      </c>
      <c r="F947">
        <v>-122.49318</v>
      </c>
      <c r="G947" t="s">
        <v>710</v>
      </c>
      <c r="H947" t="s">
        <v>3139</v>
      </c>
      <c r="I947" t="s">
        <v>4920</v>
      </c>
      <c r="J947" t="s">
        <v>4949</v>
      </c>
      <c r="K947" t="s">
        <v>4974</v>
      </c>
      <c r="Q947" t="s">
        <v>5924</v>
      </c>
      <c r="R947" t="s">
        <v>5948</v>
      </c>
      <c r="S947" t="s">
        <v>6212</v>
      </c>
      <c r="W947">
        <f t="shared" si="14"/>
        <v>2</v>
      </c>
      <c r="X947" t="s">
        <v>6821</v>
      </c>
      <c r="Y947" t="s">
        <v>6887</v>
      </c>
      <c r="AA947" t="e">
        <f>VLOOKUP($Z947,Sheet2!$E$2:$I$222,3,FALSE)</f>
        <v>#N/A</v>
      </c>
      <c r="AB947" t="e">
        <f>VLOOKUP($Z947,Sheet2!$E$2:$I$222,4,FALSE)</f>
        <v>#N/A</v>
      </c>
      <c r="AC947" t="e">
        <f>VLOOKUP($Z947,Sheet2!$E$2:$I$222,5,FALSE)</f>
        <v>#N/A</v>
      </c>
      <c r="AE947" t="s">
        <v>6983</v>
      </c>
      <c r="AF947" t="s">
        <v>6888</v>
      </c>
      <c r="AG947" s="59" t="s">
        <v>6995</v>
      </c>
      <c r="AH947" t="str">
        <f>VLOOKUP(AG947,Sheet2!$E$2:$I$222,3,FALSE)</f>
        <v>To Ocean Beach</v>
      </c>
      <c r="AI947" t="str">
        <f>VLOOKUP(AG947,Sheet2!$E$2:$I$222,4,FALSE)</f>
        <v>La Playa &amp; Cabrillo</v>
      </c>
      <c r="AJ947" t="str">
        <f>VLOOKUP(AG947,Sheet2!$E$2:$I$222,5,FALSE)</f>
        <v>M-F ~ 7am-7pm</v>
      </c>
      <c r="AK947"/>
      <c r="AO947" t="e">
        <f>VLOOKUP(AN947,Sheet2!$E$2:$I$222,3,FALSE)</f>
        <v>#N/A</v>
      </c>
      <c r="AP947" t="e">
        <f>VLOOKUP(AN947,Sheet2!$E$2:$I$222,4,FALSE)</f>
        <v>#N/A</v>
      </c>
      <c r="AQ947" t="e">
        <f>VLOOKUP(AN947,Sheet2!$E$2:$I$222,5,FALSE)</f>
        <v>#N/A</v>
      </c>
      <c r="AR947"/>
      <c r="AV947" t="e">
        <f>VLOOKUP(AU947,Sheet2!$E$2:$I$222,3,FALSE)</f>
        <v>#N/A</v>
      </c>
      <c r="AW947" t="e">
        <f>VLOOKUP(AU947,Sheet2!$E$2:$I$222,4,FALSE)</f>
        <v>#N/A</v>
      </c>
      <c r="AX947" t="e">
        <f>VLOOKUP(AU947,Sheet2!$E$2:$I$222,5,FALSE)</f>
        <v>#N/A</v>
      </c>
      <c r="AY947"/>
      <c r="BC947" t="e">
        <f>VLOOKUP(BB947,Sheet2!$E$2:$I$222,3,FALSE)</f>
        <v>#N/A</v>
      </c>
      <c r="BD947" t="e">
        <f>VLOOKUP(BB947,Sheet2!$E$2:$I$222,4,FALSE)</f>
        <v>#N/A</v>
      </c>
      <c r="BE947" t="e">
        <f>VLOOKUP(BB947,Sheet2!$E$2:$I$222,5,FALSE)</f>
        <v>#N/A</v>
      </c>
      <c r="BF947"/>
      <c r="BJ947" t="e">
        <f>VLOOKUP(BI947,Sheet2!$E$2:$I$222,3,FALSE)</f>
        <v>#N/A</v>
      </c>
      <c r="BK947" t="e">
        <f>VLOOKUP(BI947,Sheet2!$E$2:$I$222,4,FALSE)</f>
        <v>#N/A</v>
      </c>
      <c r="BL947" t="e">
        <f>VLOOKUP(BI947,Sheet2!$E$2:$I$222,5,FALSE)</f>
        <v>#N/A</v>
      </c>
      <c r="BM947"/>
      <c r="BQ947" t="e">
        <f>VLOOKUP(BP947,Sheet2!$E$2:$I$222,3,FALSE)</f>
        <v>#N/A</v>
      </c>
      <c r="BR947" t="e">
        <f>VLOOKUP(BP947,Sheet2!$E$2:$I$222,4,FALSE)</f>
        <v>#N/A</v>
      </c>
      <c r="BS947" t="e">
        <f>VLOOKUP(BP947,Sheet2!$E$2:$I$222,5,FALSE)</f>
        <v>#N/A</v>
      </c>
      <c r="BT947"/>
      <c r="BX947" t="e">
        <f>VLOOKUP(BW947,Sheet2!$E$2:$I$222,3,FALSE)</f>
        <v>#N/A</v>
      </c>
      <c r="BY947" t="e">
        <f>VLOOKUP(BW947,Sheet2!$E$2:$I$222,4,FALSE)</f>
        <v>#N/A</v>
      </c>
      <c r="BZ947" t="e">
        <f>VLOOKUP(BW947,Sheet2!$E$2:$I$222,5,FALSE)</f>
        <v>#N/A</v>
      </c>
      <c r="CA947"/>
      <c r="CE947" t="e">
        <f>VLOOKUP(CD947,Sheet2!$E$2:$I$222,3,FALSE)</f>
        <v>#N/A</v>
      </c>
      <c r="CF947" t="e">
        <f>VLOOKUP(CD947,Sheet2!$E$2:$I$222,4,FALSE)</f>
        <v>#N/A</v>
      </c>
      <c r="CG947" t="e">
        <f>VLOOKUP(CD947,Sheet2!$E$2:$I$222,5,FALSE)</f>
        <v>#N/A</v>
      </c>
      <c r="CH947"/>
      <c r="CL947" t="e">
        <f>VLOOKUP(CK947,Sheet2!$E$2:$I$222,3,FALSE)</f>
        <v>#N/A</v>
      </c>
      <c r="CM947" t="e">
        <f>VLOOKUP(CK947,Sheet2!$E$2:$I$222,4,FALSE)</f>
        <v>#N/A</v>
      </c>
      <c r="CN947" t="e">
        <f>VLOOKUP(CK947,Sheet2!$E$2:$I$222,5,FALSE)</f>
        <v>#N/A</v>
      </c>
      <c r="CO947"/>
      <c r="CS947" t="e">
        <f>VLOOKUP(CR947,Sheet2!$E$2:$I$222,3,FALSE)</f>
        <v>#N/A</v>
      </c>
      <c r="CT947" t="e">
        <f>VLOOKUP(CR947,Sheet2!$E$2:$I$222,4,FALSE)</f>
        <v>#N/A</v>
      </c>
      <c r="CU947" t="e">
        <f>VLOOKUP(CR947,Sheet2!$E$2:$I$222,5,FALSE)</f>
        <v>#N/A</v>
      </c>
      <c r="CV947"/>
      <c r="CZ947" t="e">
        <f>VLOOKUP(CY947,Sheet2!$E$2:$I$222,3,FALSE)</f>
        <v>#N/A</v>
      </c>
      <c r="DA947" t="e">
        <f>VLOOKUP(CY947,Sheet2!$E$2:$I$222,4,FALSE)</f>
        <v>#N/A</v>
      </c>
      <c r="DB947" t="e">
        <f>VLOOKUP(CY947,Sheet2!$E$2:$I$222,5,FALSE)</f>
        <v>#N/A</v>
      </c>
      <c r="DC947"/>
      <c r="DG947" t="e">
        <f>VLOOKUP(DF947,Sheet2!$E$2:$I$222,3,FALSE)</f>
        <v>#N/A</v>
      </c>
      <c r="DH947" t="e">
        <f>VLOOKUP(DF947,Sheet2!$E$2:$I$222,4,FALSE)</f>
        <v>#N/A</v>
      </c>
      <c r="DI947" t="e">
        <f>VLOOKUP(DF947,Sheet2!$E$2:$I$222,5,FALSE)</f>
        <v>#N/A</v>
      </c>
    </row>
    <row r="948" spans="1:113" x14ac:dyDescent="0.25">
      <c r="A948">
        <v>996</v>
      </c>
      <c r="C948">
        <v>14212</v>
      </c>
      <c r="D948">
        <v>4212</v>
      </c>
      <c r="E948">
        <v>37.772100000000002</v>
      </c>
      <c r="F948">
        <v>-122.49288</v>
      </c>
      <c r="G948" t="s">
        <v>710</v>
      </c>
      <c r="H948" t="s">
        <v>3139</v>
      </c>
      <c r="I948" t="s">
        <v>4918</v>
      </c>
      <c r="J948" t="s">
        <v>4949</v>
      </c>
      <c r="K948" t="s">
        <v>4974</v>
      </c>
      <c r="Q948" t="s">
        <v>5924</v>
      </c>
      <c r="R948" t="s">
        <v>5949</v>
      </c>
      <c r="S948" t="s">
        <v>6213</v>
      </c>
      <c r="W948">
        <f t="shared" si="14"/>
        <v>2</v>
      </c>
      <c r="X948" t="s">
        <v>6821</v>
      </c>
      <c r="Y948" t="s">
        <v>6885</v>
      </c>
      <c r="AA948" t="e">
        <f>VLOOKUP($Z948,Sheet2!$E$2:$I$222,3,FALSE)</f>
        <v>#N/A</v>
      </c>
      <c r="AB948" t="e">
        <f>VLOOKUP($Z948,Sheet2!$E$2:$I$222,4,FALSE)</f>
        <v>#N/A</v>
      </c>
      <c r="AC948" t="e">
        <f>VLOOKUP($Z948,Sheet2!$E$2:$I$222,5,FALSE)</f>
        <v>#N/A</v>
      </c>
      <c r="AE948" t="s">
        <v>6983</v>
      </c>
      <c r="AF948" t="s">
        <v>6886</v>
      </c>
      <c r="AG948" s="59" t="s">
        <v>6990</v>
      </c>
      <c r="AH948" t="str">
        <f>VLOOKUP(AG948,Sheet2!$E$2:$I$222,3,FALSE)</f>
        <v>To Downtown</v>
      </c>
      <c r="AI948" t="str">
        <f>VLOOKUP(AG948,Sheet2!$E$2:$I$222,4,FALSE)</f>
        <v>Transbay Terminal</v>
      </c>
      <c r="AJ948" t="str">
        <f>VLOOKUP(AG948,Sheet2!$E$2:$I$222,5,FALSE)</f>
        <v>M-F ~ 7am-7pm</v>
      </c>
      <c r="AK948"/>
      <c r="AO948" t="e">
        <f>VLOOKUP(AN948,Sheet2!$E$2:$I$222,3,FALSE)</f>
        <v>#N/A</v>
      </c>
      <c r="AP948" t="e">
        <f>VLOOKUP(AN948,Sheet2!$E$2:$I$222,4,FALSE)</f>
        <v>#N/A</v>
      </c>
      <c r="AQ948" t="e">
        <f>VLOOKUP(AN948,Sheet2!$E$2:$I$222,5,FALSE)</f>
        <v>#N/A</v>
      </c>
      <c r="AR948"/>
      <c r="AV948" t="e">
        <f>VLOOKUP(AU948,Sheet2!$E$2:$I$222,3,FALSE)</f>
        <v>#N/A</v>
      </c>
      <c r="AW948" t="e">
        <f>VLOOKUP(AU948,Sheet2!$E$2:$I$222,4,FALSE)</f>
        <v>#N/A</v>
      </c>
      <c r="AX948" t="e">
        <f>VLOOKUP(AU948,Sheet2!$E$2:$I$222,5,FALSE)</f>
        <v>#N/A</v>
      </c>
      <c r="AY948"/>
      <c r="BC948" t="e">
        <f>VLOOKUP(BB948,Sheet2!$E$2:$I$222,3,FALSE)</f>
        <v>#N/A</v>
      </c>
      <c r="BD948" t="e">
        <f>VLOOKUP(BB948,Sheet2!$E$2:$I$222,4,FALSE)</f>
        <v>#N/A</v>
      </c>
      <c r="BE948" t="e">
        <f>VLOOKUP(BB948,Sheet2!$E$2:$I$222,5,FALSE)</f>
        <v>#N/A</v>
      </c>
      <c r="BF948"/>
      <c r="BJ948" t="e">
        <f>VLOOKUP(BI948,Sheet2!$E$2:$I$222,3,FALSE)</f>
        <v>#N/A</v>
      </c>
      <c r="BK948" t="e">
        <f>VLOOKUP(BI948,Sheet2!$E$2:$I$222,4,FALSE)</f>
        <v>#N/A</v>
      </c>
      <c r="BL948" t="e">
        <f>VLOOKUP(BI948,Sheet2!$E$2:$I$222,5,FALSE)</f>
        <v>#N/A</v>
      </c>
      <c r="BM948"/>
      <c r="BQ948" t="e">
        <f>VLOOKUP(BP948,Sheet2!$E$2:$I$222,3,FALSE)</f>
        <v>#N/A</v>
      </c>
      <c r="BR948" t="e">
        <f>VLOOKUP(BP948,Sheet2!$E$2:$I$222,4,FALSE)</f>
        <v>#N/A</v>
      </c>
      <c r="BS948" t="e">
        <f>VLOOKUP(BP948,Sheet2!$E$2:$I$222,5,FALSE)</f>
        <v>#N/A</v>
      </c>
      <c r="BT948"/>
      <c r="BX948" t="e">
        <f>VLOOKUP(BW948,Sheet2!$E$2:$I$222,3,FALSE)</f>
        <v>#N/A</v>
      </c>
      <c r="BY948" t="e">
        <f>VLOOKUP(BW948,Sheet2!$E$2:$I$222,4,FALSE)</f>
        <v>#N/A</v>
      </c>
      <c r="BZ948" t="e">
        <f>VLOOKUP(BW948,Sheet2!$E$2:$I$222,5,FALSE)</f>
        <v>#N/A</v>
      </c>
      <c r="CA948"/>
      <c r="CE948" t="e">
        <f>VLOOKUP(CD948,Sheet2!$E$2:$I$222,3,FALSE)</f>
        <v>#N/A</v>
      </c>
      <c r="CF948" t="e">
        <f>VLOOKUP(CD948,Sheet2!$E$2:$I$222,4,FALSE)</f>
        <v>#N/A</v>
      </c>
      <c r="CG948" t="e">
        <f>VLOOKUP(CD948,Sheet2!$E$2:$I$222,5,FALSE)</f>
        <v>#N/A</v>
      </c>
      <c r="CH948"/>
      <c r="CL948" t="e">
        <f>VLOOKUP(CK948,Sheet2!$E$2:$I$222,3,FALSE)</f>
        <v>#N/A</v>
      </c>
      <c r="CM948" t="e">
        <f>VLOOKUP(CK948,Sheet2!$E$2:$I$222,4,FALSE)</f>
        <v>#N/A</v>
      </c>
      <c r="CN948" t="e">
        <f>VLOOKUP(CK948,Sheet2!$E$2:$I$222,5,FALSE)</f>
        <v>#N/A</v>
      </c>
      <c r="CO948"/>
      <c r="CS948" t="e">
        <f>VLOOKUP(CR948,Sheet2!$E$2:$I$222,3,FALSE)</f>
        <v>#N/A</v>
      </c>
      <c r="CT948" t="e">
        <f>VLOOKUP(CR948,Sheet2!$E$2:$I$222,4,FALSE)</f>
        <v>#N/A</v>
      </c>
      <c r="CU948" t="e">
        <f>VLOOKUP(CR948,Sheet2!$E$2:$I$222,5,FALSE)</f>
        <v>#N/A</v>
      </c>
      <c r="CV948"/>
      <c r="CZ948" t="e">
        <f>VLOOKUP(CY948,Sheet2!$E$2:$I$222,3,FALSE)</f>
        <v>#N/A</v>
      </c>
      <c r="DA948" t="e">
        <f>VLOOKUP(CY948,Sheet2!$E$2:$I$222,4,FALSE)</f>
        <v>#N/A</v>
      </c>
      <c r="DB948" t="e">
        <f>VLOOKUP(CY948,Sheet2!$E$2:$I$222,5,FALSE)</f>
        <v>#N/A</v>
      </c>
      <c r="DC948"/>
      <c r="DG948" t="e">
        <f>VLOOKUP(DF948,Sheet2!$E$2:$I$222,3,FALSE)</f>
        <v>#N/A</v>
      </c>
      <c r="DH948" t="e">
        <f>VLOOKUP(DF948,Sheet2!$E$2:$I$222,4,FALSE)</f>
        <v>#N/A</v>
      </c>
      <c r="DI948" t="e">
        <f>VLOOKUP(DF948,Sheet2!$E$2:$I$222,5,FALSE)</f>
        <v>#N/A</v>
      </c>
    </row>
    <row r="949" spans="1:113" x14ac:dyDescent="0.25">
      <c r="A949">
        <v>997</v>
      </c>
      <c r="C949">
        <v>14213</v>
      </c>
      <c r="D949">
        <v>4213</v>
      </c>
      <c r="E949">
        <v>37.772080000000003</v>
      </c>
      <c r="F949">
        <v>-122.49634</v>
      </c>
      <c r="G949" t="s">
        <v>711</v>
      </c>
      <c r="H949" t="s">
        <v>3140</v>
      </c>
      <c r="I949" t="s">
        <v>4920</v>
      </c>
      <c r="J949" t="s">
        <v>4946</v>
      </c>
      <c r="K949" t="s">
        <v>4966</v>
      </c>
      <c r="Q949" t="s">
        <v>5924</v>
      </c>
      <c r="R949" t="s">
        <v>5950</v>
      </c>
      <c r="S949" t="s">
        <v>6212</v>
      </c>
      <c r="W949">
        <f t="shared" si="14"/>
        <v>2</v>
      </c>
      <c r="X949" t="s">
        <v>6821</v>
      </c>
      <c r="Y949" t="s">
        <v>6887</v>
      </c>
      <c r="AA949" t="e">
        <f>VLOOKUP($Z949,Sheet2!$E$2:$I$222,3,FALSE)</f>
        <v>#N/A</v>
      </c>
      <c r="AB949" t="e">
        <f>VLOOKUP($Z949,Sheet2!$E$2:$I$222,4,FALSE)</f>
        <v>#N/A</v>
      </c>
      <c r="AC949" t="e">
        <f>VLOOKUP($Z949,Sheet2!$E$2:$I$222,5,FALSE)</f>
        <v>#N/A</v>
      </c>
      <c r="AE949" t="s">
        <v>6983</v>
      </c>
      <c r="AF949" t="s">
        <v>6888</v>
      </c>
      <c r="AG949" s="59" t="s">
        <v>6995</v>
      </c>
      <c r="AH949" t="str">
        <f>VLOOKUP(AG949,Sheet2!$E$2:$I$222,3,FALSE)</f>
        <v>To Ocean Beach</v>
      </c>
      <c r="AI949" t="str">
        <f>VLOOKUP(AG949,Sheet2!$E$2:$I$222,4,FALSE)</f>
        <v>La Playa &amp; Cabrillo</v>
      </c>
      <c r="AJ949" t="str">
        <f>VLOOKUP(AG949,Sheet2!$E$2:$I$222,5,FALSE)</f>
        <v>M-F ~ 7am-7pm</v>
      </c>
      <c r="AK949"/>
      <c r="AO949" t="e">
        <f>VLOOKUP(AN949,Sheet2!$E$2:$I$222,3,FALSE)</f>
        <v>#N/A</v>
      </c>
      <c r="AP949" t="e">
        <f>VLOOKUP(AN949,Sheet2!$E$2:$I$222,4,FALSE)</f>
        <v>#N/A</v>
      </c>
      <c r="AQ949" t="e">
        <f>VLOOKUP(AN949,Sheet2!$E$2:$I$222,5,FALSE)</f>
        <v>#N/A</v>
      </c>
      <c r="AR949"/>
      <c r="AV949" t="e">
        <f>VLOOKUP(AU949,Sheet2!$E$2:$I$222,3,FALSE)</f>
        <v>#N/A</v>
      </c>
      <c r="AW949" t="e">
        <f>VLOOKUP(AU949,Sheet2!$E$2:$I$222,4,FALSE)</f>
        <v>#N/A</v>
      </c>
      <c r="AX949" t="e">
        <f>VLOOKUP(AU949,Sheet2!$E$2:$I$222,5,FALSE)</f>
        <v>#N/A</v>
      </c>
      <c r="AY949"/>
      <c r="BC949" t="e">
        <f>VLOOKUP(BB949,Sheet2!$E$2:$I$222,3,FALSE)</f>
        <v>#N/A</v>
      </c>
      <c r="BD949" t="e">
        <f>VLOOKUP(BB949,Sheet2!$E$2:$I$222,4,FALSE)</f>
        <v>#N/A</v>
      </c>
      <c r="BE949" t="e">
        <f>VLOOKUP(BB949,Sheet2!$E$2:$I$222,5,FALSE)</f>
        <v>#N/A</v>
      </c>
      <c r="BF949"/>
      <c r="BJ949" t="e">
        <f>VLOOKUP(BI949,Sheet2!$E$2:$I$222,3,FALSE)</f>
        <v>#N/A</v>
      </c>
      <c r="BK949" t="e">
        <f>VLOOKUP(BI949,Sheet2!$E$2:$I$222,4,FALSE)</f>
        <v>#N/A</v>
      </c>
      <c r="BL949" t="e">
        <f>VLOOKUP(BI949,Sheet2!$E$2:$I$222,5,FALSE)</f>
        <v>#N/A</v>
      </c>
      <c r="BM949"/>
      <c r="BQ949" t="e">
        <f>VLOOKUP(BP949,Sheet2!$E$2:$I$222,3,FALSE)</f>
        <v>#N/A</v>
      </c>
      <c r="BR949" t="e">
        <f>VLOOKUP(BP949,Sheet2!$E$2:$I$222,4,FALSE)</f>
        <v>#N/A</v>
      </c>
      <c r="BS949" t="e">
        <f>VLOOKUP(BP949,Sheet2!$E$2:$I$222,5,FALSE)</f>
        <v>#N/A</v>
      </c>
      <c r="BT949"/>
      <c r="BX949" t="e">
        <f>VLOOKUP(BW949,Sheet2!$E$2:$I$222,3,FALSE)</f>
        <v>#N/A</v>
      </c>
      <c r="BY949" t="e">
        <f>VLOOKUP(BW949,Sheet2!$E$2:$I$222,4,FALSE)</f>
        <v>#N/A</v>
      </c>
      <c r="BZ949" t="e">
        <f>VLOOKUP(BW949,Sheet2!$E$2:$I$222,5,FALSE)</f>
        <v>#N/A</v>
      </c>
      <c r="CA949"/>
      <c r="CE949" t="e">
        <f>VLOOKUP(CD949,Sheet2!$E$2:$I$222,3,FALSE)</f>
        <v>#N/A</v>
      </c>
      <c r="CF949" t="e">
        <f>VLOOKUP(CD949,Sheet2!$E$2:$I$222,4,FALSE)</f>
        <v>#N/A</v>
      </c>
      <c r="CG949" t="e">
        <f>VLOOKUP(CD949,Sheet2!$E$2:$I$222,5,FALSE)</f>
        <v>#N/A</v>
      </c>
      <c r="CH949"/>
      <c r="CL949" t="e">
        <f>VLOOKUP(CK949,Sheet2!$E$2:$I$222,3,FALSE)</f>
        <v>#N/A</v>
      </c>
      <c r="CM949" t="e">
        <f>VLOOKUP(CK949,Sheet2!$E$2:$I$222,4,FALSE)</f>
        <v>#N/A</v>
      </c>
      <c r="CN949" t="e">
        <f>VLOOKUP(CK949,Sheet2!$E$2:$I$222,5,FALSE)</f>
        <v>#N/A</v>
      </c>
      <c r="CO949"/>
      <c r="CS949" t="e">
        <f>VLOOKUP(CR949,Sheet2!$E$2:$I$222,3,FALSE)</f>
        <v>#N/A</v>
      </c>
      <c r="CT949" t="e">
        <f>VLOOKUP(CR949,Sheet2!$E$2:$I$222,4,FALSE)</f>
        <v>#N/A</v>
      </c>
      <c r="CU949" t="e">
        <f>VLOOKUP(CR949,Sheet2!$E$2:$I$222,5,FALSE)</f>
        <v>#N/A</v>
      </c>
      <c r="CV949"/>
      <c r="CZ949" t="e">
        <f>VLOOKUP(CY949,Sheet2!$E$2:$I$222,3,FALSE)</f>
        <v>#N/A</v>
      </c>
      <c r="DA949" t="e">
        <f>VLOOKUP(CY949,Sheet2!$E$2:$I$222,4,FALSE)</f>
        <v>#N/A</v>
      </c>
      <c r="DB949" t="e">
        <f>VLOOKUP(CY949,Sheet2!$E$2:$I$222,5,FALSE)</f>
        <v>#N/A</v>
      </c>
      <c r="DC949"/>
      <c r="DG949" t="e">
        <f>VLOOKUP(DF949,Sheet2!$E$2:$I$222,3,FALSE)</f>
        <v>#N/A</v>
      </c>
      <c r="DH949" t="e">
        <f>VLOOKUP(DF949,Sheet2!$E$2:$I$222,4,FALSE)</f>
        <v>#N/A</v>
      </c>
      <c r="DI949" t="e">
        <f>VLOOKUP(DF949,Sheet2!$E$2:$I$222,5,FALSE)</f>
        <v>#N/A</v>
      </c>
    </row>
    <row r="950" spans="1:113" x14ac:dyDescent="0.25">
      <c r="A950">
        <v>998</v>
      </c>
      <c r="C950">
        <v>14215</v>
      </c>
      <c r="D950">
        <v>4215</v>
      </c>
      <c r="E950">
        <v>37.771920000000001</v>
      </c>
      <c r="F950">
        <v>-122.49679</v>
      </c>
      <c r="G950" t="s">
        <v>712</v>
      </c>
      <c r="H950" t="s">
        <v>3141</v>
      </c>
      <c r="I950" t="s">
        <v>4916</v>
      </c>
      <c r="J950" t="s">
        <v>4949</v>
      </c>
      <c r="K950" t="s">
        <v>4994</v>
      </c>
      <c r="N950" t="s">
        <v>5327</v>
      </c>
      <c r="Q950" t="s">
        <v>5924</v>
      </c>
      <c r="R950">
        <v>68</v>
      </c>
      <c r="S950" t="s">
        <v>6213</v>
      </c>
      <c r="W950">
        <f t="shared" si="14"/>
        <v>2</v>
      </c>
      <c r="X950" t="s">
        <v>6821</v>
      </c>
      <c r="Y950" t="s">
        <v>6885</v>
      </c>
      <c r="AA950" t="e">
        <f>VLOOKUP($Z950,Sheet2!$E$2:$I$222,3,FALSE)</f>
        <v>#N/A</v>
      </c>
      <c r="AB950" t="e">
        <f>VLOOKUP($Z950,Sheet2!$E$2:$I$222,4,FALSE)</f>
        <v>#N/A</v>
      </c>
      <c r="AC950" t="e">
        <f>VLOOKUP($Z950,Sheet2!$E$2:$I$222,5,FALSE)</f>
        <v>#N/A</v>
      </c>
      <c r="AE950" t="s">
        <v>6983</v>
      </c>
      <c r="AF950" t="s">
        <v>6886</v>
      </c>
      <c r="AG950" s="59" t="s">
        <v>6990</v>
      </c>
      <c r="AH950" t="str">
        <f>VLOOKUP(AG950,Sheet2!$E$2:$I$222,3,FALSE)</f>
        <v>To Downtown</v>
      </c>
      <c r="AI950" t="str">
        <f>VLOOKUP(AG950,Sheet2!$E$2:$I$222,4,FALSE)</f>
        <v>Transbay Terminal</v>
      </c>
      <c r="AJ950" t="str">
        <f>VLOOKUP(AG950,Sheet2!$E$2:$I$222,5,FALSE)</f>
        <v>M-F ~ 7am-7pm</v>
      </c>
      <c r="AK950"/>
      <c r="AO950" t="e">
        <f>VLOOKUP(AN950,Sheet2!$E$2:$I$222,3,FALSE)</f>
        <v>#N/A</v>
      </c>
      <c r="AP950" t="e">
        <f>VLOOKUP(AN950,Sheet2!$E$2:$I$222,4,FALSE)</f>
        <v>#N/A</v>
      </c>
      <c r="AQ950" t="e">
        <f>VLOOKUP(AN950,Sheet2!$E$2:$I$222,5,FALSE)</f>
        <v>#N/A</v>
      </c>
      <c r="AR950"/>
      <c r="AV950" t="e">
        <f>VLOOKUP(AU950,Sheet2!$E$2:$I$222,3,FALSE)</f>
        <v>#N/A</v>
      </c>
      <c r="AW950" t="e">
        <f>VLOOKUP(AU950,Sheet2!$E$2:$I$222,4,FALSE)</f>
        <v>#N/A</v>
      </c>
      <c r="AX950" t="e">
        <f>VLOOKUP(AU950,Sheet2!$E$2:$I$222,5,FALSE)</f>
        <v>#N/A</v>
      </c>
      <c r="AY950"/>
      <c r="BC950" t="e">
        <f>VLOOKUP(BB950,Sheet2!$E$2:$I$222,3,FALSE)</f>
        <v>#N/A</v>
      </c>
      <c r="BD950" t="e">
        <f>VLOOKUP(BB950,Sheet2!$E$2:$I$222,4,FALSE)</f>
        <v>#N/A</v>
      </c>
      <c r="BE950" t="e">
        <f>VLOOKUP(BB950,Sheet2!$E$2:$I$222,5,FALSE)</f>
        <v>#N/A</v>
      </c>
      <c r="BF950"/>
      <c r="BJ950" t="e">
        <f>VLOOKUP(BI950,Sheet2!$E$2:$I$222,3,FALSE)</f>
        <v>#N/A</v>
      </c>
      <c r="BK950" t="e">
        <f>VLOOKUP(BI950,Sheet2!$E$2:$I$222,4,FALSE)</f>
        <v>#N/A</v>
      </c>
      <c r="BL950" t="e">
        <f>VLOOKUP(BI950,Sheet2!$E$2:$I$222,5,FALSE)</f>
        <v>#N/A</v>
      </c>
      <c r="BM950"/>
      <c r="BQ950" t="e">
        <f>VLOOKUP(BP950,Sheet2!$E$2:$I$222,3,FALSE)</f>
        <v>#N/A</v>
      </c>
      <c r="BR950" t="e">
        <f>VLOOKUP(BP950,Sheet2!$E$2:$I$222,4,FALSE)</f>
        <v>#N/A</v>
      </c>
      <c r="BS950" t="e">
        <f>VLOOKUP(BP950,Sheet2!$E$2:$I$222,5,FALSE)</f>
        <v>#N/A</v>
      </c>
      <c r="BT950"/>
      <c r="BX950" t="e">
        <f>VLOOKUP(BW950,Sheet2!$E$2:$I$222,3,FALSE)</f>
        <v>#N/A</v>
      </c>
      <c r="BY950" t="e">
        <f>VLOOKUP(BW950,Sheet2!$E$2:$I$222,4,FALSE)</f>
        <v>#N/A</v>
      </c>
      <c r="BZ950" t="e">
        <f>VLOOKUP(BW950,Sheet2!$E$2:$I$222,5,FALSE)</f>
        <v>#N/A</v>
      </c>
      <c r="CA950"/>
      <c r="CE950" t="e">
        <f>VLOOKUP(CD950,Sheet2!$E$2:$I$222,3,FALSE)</f>
        <v>#N/A</v>
      </c>
      <c r="CF950" t="e">
        <f>VLOOKUP(CD950,Sheet2!$E$2:$I$222,4,FALSE)</f>
        <v>#N/A</v>
      </c>
      <c r="CG950" t="e">
        <f>VLOOKUP(CD950,Sheet2!$E$2:$I$222,5,FALSE)</f>
        <v>#N/A</v>
      </c>
      <c r="CH950"/>
      <c r="CL950" t="e">
        <f>VLOOKUP(CK950,Sheet2!$E$2:$I$222,3,FALSE)</f>
        <v>#N/A</v>
      </c>
      <c r="CM950" t="e">
        <f>VLOOKUP(CK950,Sheet2!$E$2:$I$222,4,FALSE)</f>
        <v>#N/A</v>
      </c>
      <c r="CN950" t="e">
        <f>VLOOKUP(CK950,Sheet2!$E$2:$I$222,5,FALSE)</f>
        <v>#N/A</v>
      </c>
      <c r="CO950"/>
      <c r="CS950" t="e">
        <f>VLOOKUP(CR950,Sheet2!$E$2:$I$222,3,FALSE)</f>
        <v>#N/A</v>
      </c>
      <c r="CT950" t="e">
        <f>VLOOKUP(CR950,Sheet2!$E$2:$I$222,4,FALSE)</f>
        <v>#N/A</v>
      </c>
      <c r="CU950" t="e">
        <f>VLOOKUP(CR950,Sheet2!$E$2:$I$222,5,FALSE)</f>
        <v>#N/A</v>
      </c>
      <c r="CV950"/>
      <c r="CZ950" t="e">
        <f>VLOOKUP(CY950,Sheet2!$E$2:$I$222,3,FALSE)</f>
        <v>#N/A</v>
      </c>
      <c r="DA950" t="e">
        <f>VLOOKUP(CY950,Sheet2!$E$2:$I$222,4,FALSE)</f>
        <v>#N/A</v>
      </c>
      <c r="DB950" t="e">
        <f>VLOOKUP(CY950,Sheet2!$E$2:$I$222,5,FALSE)</f>
        <v>#N/A</v>
      </c>
      <c r="DC950"/>
      <c r="DG950" t="e">
        <f>VLOOKUP(DF950,Sheet2!$E$2:$I$222,3,FALSE)</f>
        <v>#N/A</v>
      </c>
      <c r="DH950" t="e">
        <f>VLOOKUP(DF950,Sheet2!$E$2:$I$222,4,FALSE)</f>
        <v>#N/A</v>
      </c>
      <c r="DI950" t="e">
        <f>VLOOKUP(DF950,Sheet2!$E$2:$I$222,5,FALSE)</f>
        <v>#N/A</v>
      </c>
    </row>
    <row r="951" spans="1:113" x14ac:dyDescent="0.25">
      <c r="A951">
        <v>999</v>
      </c>
      <c r="C951">
        <v>14218</v>
      </c>
      <c r="D951">
        <v>4218</v>
      </c>
      <c r="E951">
        <v>37.771790000000003</v>
      </c>
      <c r="F951">
        <v>-122.49991</v>
      </c>
      <c r="G951" t="s">
        <v>713</v>
      </c>
      <c r="H951" t="s">
        <v>3142</v>
      </c>
      <c r="I951" t="s">
        <v>4916</v>
      </c>
      <c r="J951" t="s">
        <v>4949</v>
      </c>
      <c r="K951" t="s">
        <v>4994</v>
      </c>
      <c r="Q951" t="s">
        <v>5924</v>
      </c>
      <c r="R951">
        <v>756</v>
      </c>
      <c r="S951" t="s">
        <v>6213</v>
      </c>
      <c r="W951">
        <f t="shared" si="14"/>
        <v>2</v>
      </c>
      <c r="X951" t="s">
        <v>6821</v>
      </c>
      <c r="Y951" t="s">
        <v>6885</v>
      </c>
      <c r="AA951" t="e">
        <f>VLOOKUP($Z951,Sheet2!$E$2:$I$222,3,FALSE)</f>
        <v>#N/A</v>
      </c>
      <c r="AB951" t="e">
        <f>VLOOKUP($Z951,Sheet2!$E$2:$I$222,4,FALSE)</f>
        <v>#N/A</v>
      </c>
      <c r="AC951" t="e">
        <f>VLOOKUP($Z951,Sheet2!$E$2:$I$222,5,FALSE)</f>
        <v>#N/A</v>
      </c>
      <c r="AE951" t="s">
        <v>6983</v>
      </c>
      <c r="AF951" t="s">
        <v>6886</v>
      </c>
      <c r="AG951" s="59" t="s">
        <v>6990</v>
      </c>
      <c r="AH951" t="str">
        <f>VLOOKUP(AG951,Sheet2!$E$2:$I$222,3,FALSE)</f>
        <v>To Downtown</v>
      </c>
      <c r="AI951" t="str">
        <f>VLOOKUP(AG951,Sheet2!$E$2:$I$222,4,FALSE)</f>
        <v>Transbay Terminal</v>
      </c>
      <c r="AJ951" t="str">
        <f>VLOOKUP(AG951,Sheet2!$E$2:$I$222,5,FALSE)</f>
        <v>M-F ~ 7am-7pm</v>
      </c>
      <c r="AK951"/>
      <c r="AO951" t="e">
        <f>VLOOKUP(AN951,Sheet2!$E$2:$I$222,3,FALSE)</f>
        <v>#N/A</v>
      </c>
      <c r="AP951" t="e">
        <f>VLOOKUP(AN951,Sheet2!$E$2:$I$222,4,FALSE)</f>
        <v>#N/A</v>
      </c>
      <c r="AQ951" t="e">
        <f>VLOOKUP(AN951,Sheet2!$E$2:$I$222,5,FALSE)</f>
        <v>#N/A</v>
      </c>
      <c r="AR951"/>
      <c r="AV951" t="e">
        <f>VLOOKUP(AU951,Sheet2!$E$2:$I$222,3,FALSE)</f>
        <v>#N/A</v>
      </c>
      <c r="AW951" t="e">
        <f>VLOOKUP(AU951,Sheet2!$E$2:$I$222,4,FALSE)</f>
        <v>#N/A</v>
      </c>
      <c r="AX951" t="e">
        <f>VLOOKUP(AU951,Sheet2!$E$2:$I$222,5,FALSE)</f>
        <v>#N/A</v>
      </c>
      <c r="AY951"/>
      <c r="BC951" t="e">
        <f>VLOOKUP(BB951,Sheet2!$E$2:$I$222,3,FALSE)</f>
        <v>#N/A</v>
      </c>
      <c r="BD951" t="e">
        <f>VLOOKUP(BB951,Sheet2!$E$2:$I$222,4,FALSE)</f>
        <v>#N/A</v>
      </c>
      <c r="BE951" t="e">
        <f>VLOOKUP(BB951,Sheet2!$E$2:$I$222,5,FALSE)</f>
        <v>#N/A</v>
      </c>
      <c r="BF951"/>
      <c r="BJ951" t="e">
        <f>VLOOKUP(BI951,Sheet2!$E$2:$I$222,3,FALSE)</f>
        <v>#N/A</v>
      </c>
      <c r="BK951" t="e">
        <f>VLOOKUP(BI951,Sheet2!$E$2:$I$222,4,FALSE)</f>
        <v>#N/A</v>
      </c>
      <c r="BL951" t="e">
        <f>VLOOKUP(BI951,Sheet2!$E$2:$I$222,5,FALSE)</f>
        <v>#N/A</v>
      </c>
      <c r="BM951"/>
      <c r="BQ951" t="e">
        <f>VLOOKUP(BP951,Sheet2!$E$2:$I$222,3,FALSE)</f>
        <v>#N/A</v>
      </c>
      <c r="BR951" t="e">
        <f>VLOOKUP(BP951,Sheet2!$E$2:$I$222,4,FALSE)</f>
        <v>#N/A</v>
      </c>
      <c r="BS951" t="e">
        <f>VLOOKUP(BP951,Sheet2!$E$2:$I$222,5,FALSE)</f>
        <v>#N/A</v>
      </c>
      <c r="BT951"/>
      <c r="BX951" t="e">
        <f>VLOOKUP(BW951,Sheet2!$E$2:$I$222,3,FALSE)</f>
        <v>#N/A</v>
      </c>
      <c r="BY951" t="e">
        <f>VLOOKUP(BW951,Sheet2!$E$2:$I$222,4,FALSE)</f>
        <v>#N/A</v>
      </c>
      <c r="BZ951" t="e">
        <f>VLOOKUP(BW951,Sheet2!$E$2:$I$222,5,FALSE)</f>
        <v>#N/A</v>
      </c>
      <c r="CA951"/>
      <c r="CE951" t="e">
        <f>VLOOKUP(CD951,Sheet2!$E$2:$I$222,3,FALSE)</f>
        <v>#N/A</v>
      </c>
      <c r="CF951" t="e">
        <f>VLOOKUP(CD951,Sheet2!$E$2:$I$222,4,FALSE)</f>
        <v>#N/A</v>
      </c>
      <c r="CG951" t="e">
        <f>VLOOKUP(CD951,Sheet2!$E$2:$I$222,5,FALSE)</f>
        <v>#N/A</v>
      </c>
      <c r="CH951"/>
      <c r="CL951" t="e">
        <f>VLOOKUP(CK951,Sheet2!$E$2:$I$222,3,FALSE)</f>
        <v>#N/A</v>
      </c>
      <c r="CM951" t="e">
        <f>VLOOKUP(CK951,Sheet2!$E$2:$I$222,4,FALSE)</f>
        <v>#N/A</v>
      </c>
      <c r="CN951" t="e">
        <f>VLOOKUP(CK951,Sheet2!$E$2:$I$222,5,FALSE)</f>
        <v>#N/A</v>
      </c>
      <c r="CO951"/>
      <c r="CS951" t="e">
        <f>VLOOKUP(CR951,Sheet2!$E$2:$I$222,3,FALSE)</f>
        <v>#N/A</v>
      </c>
      <c r="CT951" t="e">
        <f>VLOOKUP(CR951,Sheet2!$E$2:$I$222,4,FALSE)</f>
        <v>#N/A</v>
      </c>
      <c r="CU951" t="e">
        <f>VLOOKUP(CR951,Sheet2!$E$2:$I$222,5,FALSE)</f>
        <v>#N/A</v>
      </c>
      <c r="CV951"/>
      <c r="CZ951" t="e">
        <f>VLOOKUP(CY951,Sheet2!$E$2:$I$222,3,FALSE)</f>
        <v>#N/A</v>
      </c>
      <c r="DA951" t="e">
        <f>VLOOKUP(CY951,Sheet2!$E$2:$I$222,4,FALSE)</f>
        <v>#N/A</v>
      </c>
      <c r="DB951" t="e">
        <f>VLOOKUP(CY951,Sheet2!$E$2:$I$222,5,FALSE)</f>
        <v>#N/A</v>
      </c>
      <c r="DC951"/>
      <c r="DG951" t="e">
        <f>VLOOKUP(DF951,Sheet2!$E$2:$I$222,3,FALSE)</f>
        <v>#N/A</v>
      </c>
      <c r="DH951" t="e">
        <f>VLOOKUP(DF951,Sheet2!$E$2:$I$222,4,FALSE)</f>
        <v>#N/A</v>
      </c>
      <c r="DI951" t="e">
        <f>VLOOKUP(DF951,Sheet2!$E$2:$I$222,5,FALSE)</f>
        <v>#N/A</v>
      </c>
    </row>
    <row r="952" spans="1:113" x14ac:dyDescent="0.25">
      <c r="A952">
        <v>1000</v>
      </c>
      <c r="C952">
        <v>14221</v>
      </c>
      <c r="D952">
        <v>4221</v>
      </c>
      <c r="E952">
        <v>37.771590000000003</v>
      </c>
      <c r="F952">
        <v>-122.50704</v>
      </c>
      <c r="G952" t="s">
        <v>714</v>
      </c>
      <c r="H952" t="s">
        <v>3143</v>
      </c>
      <c r="I952" t="s">
        <v>4920</v>
      </c>
      <c r="J952" t="s">
        <v>4949</v>
      </c>
      <c r="K952" t="s">
        <v>4974</v>
      </c>
      <c r="Q952" t="s">
        <v>5924</v>
      </c>
      <c r="S952" t="s">
        <v>6212</v>
      </c>
      <c r="W952">
        <f t="shared" si="14"/>
        <v>2</v>
      </c>
      <c r="X952" t="s">
        <v>6821</v>
      </c>
      <c r="Y952" t="s">
        <v>6887</v>
      </c>
      <c r="AA952" t="e">
        <f>VLOOKUP($Z952,Sheet2!$E$2:$I$222,3,FALSE)</f>
        <v>#N/A</v>
      </c>
      <c r="AB952" t="e">
        <f>VLOOKUP($Z952,Sheet2!$E$2:$I$222,4,FALSE)</f>
        <v>#N/A</v>
      </c>
      <c r="AC952" t="e">
        <f>VLOOKUP($Z952,Sheet2!$E$2:$I$222,5,FALSE)</f>
        <v>#N/A</v>
      </c>
      <c r="AE952" t="s">
        <v>6983</v>
      </c>
      <c r="AF952" t="s">
        <v>6888</v>
      </c>
      <c r="AG952" s="59" t="s">
        <v>6995</v>
      </c>
      <c r="AH952" t="str">
        <f>VLOOKUP(AG952,Sheet2!$E$2:$I$222,3,FALSE)</f>
        <v>To Ocean Beach</v>
      </c>
      <c r="AI952" t="str">
        <f>VLOOKUP(AG952,Sheet2!$E$2:$I$222,4,FALSE)</f>
        <v>La Playa &amp; Cabrillo</v>
      </c>
      <c r="AJ952" t="str">
        <f>VLOOKUP(AG952,Sheet2!$E$2:$I$222,5,FALSE)</f>
        <v>M-F ~ 7am-7pm</v>
      </c>
      <c r="AK952"/>
      <c r="AO952" t="e">
        <f>VLOOKUP(AN952,Sheet2!$E$2:$I$222,3,FALSE)</f>
        <v>#N/A</v>
      </c>
      <c r="AP952" t="e">
        <f>VLOOKUP(AN952,Sheet2!$E$2:$I$222,4,FALSE)</f>
        <v>#N/A</v>
      </c>
      <c r="AQ952" t="e">
        <f>VLOOKUP(AN952,Sheet2!$E$2:$I$222,5,FALSE)</f>
        <v>#N/A</v>
      </c>
      <c r="AR952"/>
      <c r="AV952" t="e">
        <f>VLOOKUP(AU952,Sheet2!$E$2:$I$222,3,FALSE)</f>
        <v>#N/A</v>
      </c>
      <c r="AW952" t="e">
        <f>VLOOKUP(AU952,Sheet2!$E$2:$I$222,4,FALSE)</f>
        <v>#N/A</v>
      </c>
      <c r="AX952" t="e">
        <f>VLOOKUP(AU952,Sheet2!$E$2:$I$222,5,FALSE)</f>
        <v>#N/A</v>
      </c>
      <c r="AY952"/>
      <c r="BC952" t="e">
        <f>VLOOKUP(BB952,Sheet2!$E$2:$I$222,3,FALSE)</f>
        <v>#N/A</v>
      </c>
      <c r="BD952" t="e">
        <f>VLOOKUP(BB952,Sheet2!$E$2:$I$222,4,FALSE)</f>
        <v>#N/A</v>
      </c>
      <c r="BE952" t="e">
        <f>VLOOKUP(BB952,Sheet2!$E$2:$I$222,5,FALSE)</f>
        <v>#N/A</v>
      </c>
      <c r="BF952"/>
      <c r="BJ952" t="e">
        <f>VLOOKUP(BI952,Sheet2!$E$2:$I$222,3,FALSE)</f>
        <v>#N/A</v>
      </c>
      <c r="BK952" t="e">
        <f>VLOOKUP(BI952,Sheet2!$E$2:$I$222,4,FALSE)</f>
        <v>#N/A</v>
      </c>
      <c r="BL952" t="e">
        <f>VLOOKUP(BI952,Sheet2!$E$2:$I$222,5,FALSE)</f>
        <v>#N/A</v>
      </c>
      <c r="BM952"/>
      <c r="BQ952" t="e">
        <f>VLOOKUP(BP952,Sheet2!$E$2:$I$222,3,FALSE)</f>
        <v>#N/A</v>
      </c>
      <c r="BR952" t="e">
        <f>VLOOKUP(BP952,Sheet2!$E$2:$I$222,4,FALSE)</f>
        <v>#N/A</v>
      </c>
      <c r="BS952" t="e">
        <f>VLOOKUP(BP952,Sheet2!$E$2:$I$222,5,FALSE)</f>
        <v>#N/A</v>
      </c>
      <c r="BT952"/>
      <c r="BX952" t="e">
        <f>VLOOKUP(BW952,Sheet2!$E$2:$I$222,3,FALSE)</f>
        <v>#N/A</v>
      </c>
      <c r="BY952" t="e">
        <f>VLOOKUP(BW952,Sheet2!$E$2:$I$222,4,FALSE)</f>
        <v>#N/A</v>
      </c>
      <c r="BZ952" t="e">
        <f>VLOOKUP(BW952,Sheet2!$E$2:$I$222,5,FALSE)</f>
        <v>#N/A</v>
      </c>
      <c r="CA952"/>
      <c r="CE952" t="e">
        <f>VLOOKUP(CD952,Sheet2!$E$2:$I$222,3,FALSE)</f>
        <v>#N/A</v>
      </c>
      <c r="CF952" t="e">
        <f>VLOOKUP(CD952,Sheet2!$E$2:$I$222,4,FALSE)</f>
        <v>#N/A</v>
      </c>
      <c r="CG952" t="e">
        <f>VLOOKUP(CD952,Sheet2!$E$2:$I$222,5,FALSE)</f>
        <v>#N/A</v>
      </c>
      <c r="CH952"/>
      <c r="CL952" t="e">
        <f>VLOOKUP(CK952,Sheet2!$E$2:$I$222,3,FALSE)</f>
        <v>#N/A</v>
      </c>
      <c r="CM952" t="e">
        <f>VLOOKUP(CK952,Sheet2!$E$2:$I$222,4,FALSE)</f>
        <v>#N/A</v>
      </c>
      <c r="CN952" t="e">
        <f>VLOOKUP(CK952,Sheet2!$E$2:$I$222,5,FALSE)</f>
        <v>#N/A</v>
      </c>
      <c r="CO952"/>
      <c r="CS952" t="e">
        <f>VLOOKUP(CR952,Sheet2!$E$2:$I$222,3,FALSE)</f>
        <v>#N/A</v>
      </c>
      <c r="CT952" t="e">
        <f>VLOOKUP(CR952,Sheet2!$E$2:$I$222,4,FALSE)</f>
        <v>#N/A</v>
      </c>
      <c r="CU952" t="e">
        <f>VLOOKUP(CR952,Sheet2!$E$2:$I$222,5,FALSE)</f>
        <v>#N/A</v>
      </c>
      <c r="CV952"/>
      <c r="CZ952" t="e">
        <f>VLOOKUP(CY952,Sheet2!$E$2:$I$222,3,FALSE)</f>
        <v>#N/A</v>
      </c>
      <c r="DA952" t="e">
        <f>VLOOKUP(CY952,Sheet2!$E$2:$I$222,4,FALSE)</f>
        <v>#N/A</v>
      </c>
      <c r="DB952" t="e">
        <f>VLOOKUP(CY952,Sheet2!$E$2:$I$222,5,FALSE)</f>
        <v>#N/A</v>
      </c>
      <c r="DC952"/>
      <c r="DG952" t="e">
        <f>VLOOKUP(DF952,Sheet2!$E$2:$I$222,3,FALSE)</f>
        <v>#N/A</v>
      </c>
      <c r="DH952" t="e">
        <f>VLOOKUP(DF952,Sheet2!$E$2:$I$222,4,FALSE)</f>
        <v>#N/A</v>
      </c>
      <c r="DI952" t="e">
        <f>VLOOKUP(DF952,Sheet2!$E$2:$I$222,5,FALSE)</f>
        <v>#N/A</v>
      </c>
    </row>
    <row r="953" spans="1:113" x14ac:dyDescent="0.25">
      <c r="A953">
        <v>1001</v>
      </c>
      <c r="C953">
        <v>14222</v>
      </c>
      <c r="D953">
        <v>4222</v>
      </c>
      <c r="E953">
        <v>37.771479999999997</v>
      </c>
      <c r="F953">
        <v>-122.50631</v>
      </c>
      <c r="G953" t="s">
        <v>714</v>
      </c>
      <c r="H953" t="s">
        <v>3143</v>
      </c>
      <c r="I953" t="s">
        <v>4916</v>
      </c>
      <c r="J953" t="s">
        <v>4949</v>
      </c>
      <c r="K953" t="s">
        <v>4974</v>
      </c>
      <c r="N953" t="s">
        <v>5328</v>
      </c>
      <c r="Q953" t="s">
        <v>5924</v>
      </c>
      <c r="R953">
        <v>1237</v>
      </c>
      <c r="S953" t="s">
        <v>6213</v>
      </c>
      <c r="W953">
        <f t="shared" si="14"/>
        <v>2</v>
      </c>
      <c r="X953" t="s">
        <v>6821</v>
      </c>
      <c r="Y953" t="s">
        <v>6885</v>
      </c>
      <c r="AA953" t="e">
        <f>VLOOKUP($Z953,Sheet2!$E$2:$I$222,3,FALSE)</f>
        <v>#N/A</v>
      </c>
      <c r="AB953" t="e">
        <f>VLOOKUP($Z953,Sheet2!$E$2:$I$222,4,FALSE)</f>
        <v>#N/A</v>
      </c>
      <c r="AC953" t="e">
        <f>VLOOKUP($Z953,Sheet2!$E$2:$I$222,5,FALSE)</f>
        <v>#N/A</v>
      </c>
      <c r="AE953" t="s">
        <v>6983</v>
      </c>
      <c r="AF953" t="s">
        <v>6886</v>
      </c>
      <c r="AG953" s="59" t="s">
        <v>6990</v>
      </c>
      <c r="AH953" t="str">
        <f>VLOOKUP(AG953,Sheet2!$E$2:$I$222,3,FALSE)</f>
        <v>To Downtown</v>
      </c>
      <c r="AI953" t="str">
        <f>VLOOKUP(AG953,Sheet2!$E$2:$I$222,4,FALSE)</f>
        <v>Transbay Terminal</v>
      </c>
      <c r="AJ953" t="str">
        <f>VLOOKUP(AG953,Sheet2!$E$2:$I$222,5,FALSE)</f>
        <v>M-F ~ 7am-7pm</v>
      </c>
      <c r="AK953"/>
      <c r="AO953" t="e">
        <f>VLOOKUP(AN953,Sheet2!$E$2:$I$222,3,FALSE)</f>
        <v>#N/A</v>
      </c>
      <c r="AP953" t="e">
        <f>VLOOKUP(AN953,Sheet2!$E$2:$I$222,4,FALSE)</f>
        <v>#N/A</v>
      </c>
      <c r="AQ953" t="e">
        <f>VLOOKUP(AN953,Sheet2!$E$2:$I$222,5,FALSE)</f>
        <v>#N/A</v>
      </c>
      <c r="AR953"/>
      <c r="AV953" t="e">
        <f>VLOOKUP(AU953,Sheet2!$E$2:$I$222,3,FALSE)</f>
        <v>#N/A</v>
      </c>
      <c r="AW953" t="e">
        <f>VLOOKUP(AU953,Sheet2!$E$2:$I$222,4,FALSE)</f>
        <v>#N/A</v>
      </c>
      <c r="AX953" t="e">
        <f>VLOOKUP(AU953,Sheet2!$E$2:$I$222,5,FALSE)</f>
        <v>#N/A</v>
      </c>
      <c r="AY953"/>
      <c r="BC953" t="e">
        <f>VLOOKUP(BB953,Sheet2!$E$2:$I$222,3,FALSE)</f>
        <v>#N/A</v>
      </c>
      <c r="BD953" t="e">
        <f>VLOOKUP(BB953,Sheet2!$E$2:$I$222,4,FALSE)</f>
        <v>#N/A</v>
      </c>
      <c r="BE953" t="e">
        <f>VLOOKUP(BB953,Sheet2!$E$2:$I$222,5,FALSE)</f>
        <v>#N/A</v>
      </c>
      <c r="BF953"/>
      <c r="BJ953" t="e">
        <f>VLOOKUP(BI953,Sheet2!$E$2:$I$222,3,FALSE)</f>
        <v>#N/A</v>
      </c>
      <c r="BK953" t="e">
        <f>VLOOKUP(BI953,Sheet2!$E$2:$I$222,4,FALSE)</f>
        <v>#N/A</v>
      </c>
      <c r="BL953" t="e">
        <f>VLOOKUP(BI953,Sheet2!$E$2:$I$222,5,FALSE)</f>
        <v>#N/A</v>
      </c>
      <c r="BM953"/>
      <c r="BQ953" t="e">
        <f>VLOOKUP(BP953,Sheet2!$E$2:$I$222,3,FALSE)</f>
        <v>#N/A</v>
      </c>
      <c r="BR953" t="e">
        <f>VLOOKUP(BP953,Sheet2!$E$2:$I$222,4,FALSE)</f>
        <v>#N/A</v>
      </c>
      <c r="BS953" t="e">
        <f>VLOOKUP(BP953,Sheet2!$E$2:$I$222,5,FALSE)</f>
        <v>#N/A</v>
      </c>
      <c r="BT953"/>
      <c r="BX953" t="e">
        <f>VLOOKUP(BW953,Sheet2!$E$2:$I$222,3,FALSE)</f>
        <v>#N/A</v>
      </c>
      <c r="BY953" t="e">
        <f>VLOOKUP(BW953,Sheet2!$E$2:$I$222,4,FALSE)</f>
        <v>#N/A</v>
      </c>
      <c r="BZ953" t="e">
        <f>VLOOKUP(BW953,Sheet2!$E$2:$I$222,5,FALSE)</f>
        <v>#N/A</v>
      </c>
      <c r="CA953"/>
      <c r="CE953" t="e">
        <f>VLOOKUP(CD953,Sheet2!$E$2:$I$222,3,FALSE)</f>
        <v>#N/A</v>
      </c>
      <c r="CF953" t="e">
        <f>VLOOKUP(CD953,Sheet2!$E$2:$I$222,4,FALSE)</f>
        <v>#N/A</v>
      </c>
      <c r="CG953" t="e">
        <f>VLOOKUP(CD953,Sheet2!$E$2:$I$222,5,FALSE)</f>
        <v>#N/A</v>
      </c>
      <c r="CH953"/>
      <c r="CL953" t="e">
        <f>VLOOKUP(CK953,Sheet2!$E$2:$I$222,3,FALSE)</f>
        <v>#N/A</v>
      </c>
      <c r="CM953" t="e">
        <f>VLOOKUP(CK953,Sheet2!$E$2:$I$222,4,FALSE)</f>
        <v>#N/A</v>
      </c>
      <c r="CN953" t="e">
        <f>VLOOKUP(CK953,Sheet2!$E$2:$I$222,5,FALSE)</f>
        <v>#N/A</v>
      </c>
      <c r="CO953"/>
      <c r="CS953" t="e">
        <f>VLOOKUP(CR953,Sheet2!$E$2:$I$222,3,FALSE)</f>
        <v>#N/A</v>
      </c>
      <c r="CT953" t="e">
        <f>VLOOKUP(CR953,Sheet2!$E$2:$I$222,4,FALSE)</f>
        <v>#N/A</v>
      </c>
      <c r="CU953" t="e">
        <f>VLOOKUP(CR953,Sheet2!$E$2:$I$222,5,FALSE)</f>
        <v>#N/A</v>
      </c>
      <c r="CV953"/>
      <c r="CZ953" t="e">
        <f>VLOOKUP(CY953,Sheet2!$E$2:$I$222,3,FALSE)</f>
        <v>#N/A</v>
      </c>
      <c r="DA953" t="e">
        <f>VLOOKUP(CY953,Sheet2!$E$2:$I$222,4,FALSE)</f>
        <v>#N/A</v>
      </c>
      <c r="DB953" t="e">
        <f>VLOOKUP(CY953,Sheet2!$E$2:$I$222,5,FALSE)</f>
        <v>#N/A</v>
      </c>
      <c r="DC953"/>
      <c r="DG953" t="e">
        <f>VLOOKUP(DF953,Sheet2!$E$2:$I$222,3,FALSE)</f>
        <v>#N/A</v>
      </c>
      <c r="DH953" t="e">
        <f>VLOOKUP(DF953,Sheet2!$E$2:$I$222,4,FALSE)</f>
        <v>#N/A</v>
      </c>
      <c r="DI953" t="e">
        <f>VLOOKUP(DF953,Sheet2!$E$2:$I$222,5,FALSE)</f>
        <v>#N/A</v>
      </c>
    </row>
    <row r="954" spans="1:113" x14ac:dyDescent="0.25">
      <c r="A954">
        <v>1002</v>
      </c>
      <c r="C954">
        <v>14223</v>
      </c>
      <c r="D954">
        <v>4223</v>
      </c>
      <c r="E954">
        <v>37.774360000000001</v>
      </c>
      <c r="F954">
        <v>-122.45872</v>
      </c>
      <c r="G954" t="s">
        <v>715</v>
      </c>
      <c r="H954" t="s">
        <v>3144</v>
      </c>
      <c r="I954" t="s">
        <v>4920</v>
      </c>
      <c r="J954" t="s">
        <v>4946</v>
      </c>
      <c r="K954" t="s">
        <v>4961</v>
      </c>
      <c r="N954" t="s">
        <v>5329</v>
      </c>
      <c r="Q954" t="s">
        <v>5924</v>
      </c>
      <c r="R954">
        <v>1338</v>
      </c>
      <c r="S954" t="s">
        <v>6212</v>
      </c>
      <c r="W954">
        <f t="shared" si="14"/>
        <v>2</v>
      </c>
      <c r="X954" t="s">
        <v>6821</v>
      </c>
      <c r="Y954" t="s">
        <v>6887</v>
      </c>
      <c r="AA954" t="e">
        <f>VLOOKUP($Z954,Sheet2!$E$2:$I$222,3,FALSE)</f>
        <v>#N/A</v>
      </c>
      <c r="AB954" t="e">
        <f>VLOOKUP($Z954,Sheet2!$E$2:$I$222,4,FALSE)</f>
        <v>#N/A</v>
      </c>
      <c r="AC954" t="e">
        <f>VLOOKUP($Z954,Sheet2!$E$2:$I$222,5,FALSE)</f>
        <v>#N/A</v>
      </c>
      <c r="AE954" t="s">
        <v>6983</v>
      </c>
      <c r="AF954" t="s">
        <v>6888</v>
      </c>
      <c r="AG954" s="59" t="s">
        <v>6995</v>
      </c>
      <c r="AH954" t="str">
        <f>VLOOKUP(AG954,Sheet2!$E$2:$I$222,3,FALSE)</f>
        <v>To Ocean Beach</v>
      </c>
      <c r="AI954" t="str">
        <f>VLOOKUP(AG954,Sheet2!$E$2:$I$222,4,FALSE)</f>
        <v>La Playa &amp; Cabrillo</v>
      </c>
      <c r="AJ954" t="str">
        <f>VLOOKUP(AG954,Sheet2!$E$2:$I$222,5,FALSE)</f>
        <v>M-F ~ 7am-7pm</v>
      </c>
      <c r="AK954"/>
      <c r="AO954" t="e">
        <f>VLOOKUP(AN954,Sheet2!$E$2:$I$222,3,FALSE)</f>
        <v>#N/A</v>
      </c>
      <c r="AP954" t="e">
        <f>VLOOKUP(AN954,Sheet2!$E$2:$I$222,4,FALSE)</f>
        <v>#N/A</v>
      </c>
      <c r="AQ954" t="e">
        <f>VLOOKUP(AN954,Sheet2!$E$2:$I$222,5,FALSE)</f>
        <v>#N/A</v>
      </c>
      <c r="AR954"/>
      <c r="AV954" t="e">
        <f>VLOOKUP(AU954,Sheet2!$E$2:$I$222,3,FALSE)</f>
        <v>#N/A</v>
      </c>
      <c r="AW954" t="e">
        <f>VLOOKUP(AU954,Sheet2!$E$2:$I$222,4,FALSE)</f>
        <v>#N/A</v>
      </c>
      <c r="AX954" t="e">
        <f>VLOOKUP(AU954,Sheet2!$E$2:$I$222,5,FALSE)</f>
        <v>#N/A</v>
      </c>
      <c r="AY954"/>
      <c r="BC954" t="e">
        <f>VLOOKUP(BB954,Sheet2!$E$2:$I$222,3,FALSE)</f>
        <v>#N/A</v>
      </c>
      <c r="BD954" t="e">
        <f>VLOOKUP(BB954,Sheet2!$E$2:$I$222,4,FALSE)</f>
        <v>#N/A</v>
      </c>
      <c r="BE954" t="e">
        <f>VLOOKUP(BB954,Sheet2!$E$2:$I$222,5,FALSE)</f>
        <v>#N/A</v>
      </c>
      <c r="BF954"/>
      <c r="BJ954" t="e">
        <f>VLOOKUP(BI954,Sheet2!$E$2:$I$222,3,FALSE)</f>
        <v>#N/A</v>
      </c>
      <c r="BK954" t="e">
        <f>VLOOKUP(BI954,Sheet2!$E$2:$I$222,4,FALSE)</f>
        <v>#N/A</v>
      </c>
      <c r="BL954" t="e">
        <f>VLOOKUP(BI954,Sheet2!$E$2:$I$222,5,FALSE)</f>
        <v>#N/A</v>
      </c>
      <c r="BM954"/>
      <c r="BQ954" t="e">
        <f>VLOOKUP(BP954,Sheet2!$E$2:$I$222,3,FALSE)</f>
        <v>#N/A</v>
      </c>
      <c r="BR954" t="e">
        <f>VLOOKUP(BP954,Sheet2!$E$2:$I$222,4,FALSE)</f>
        <v>#N/A</v>
      </c>
      <c r="BS954" t="e">
        <f>VLOOKUP(BP954,Sheet2!$E$2:$I$222,5,FALSE)</f>
        <v>#N/A</v>
      </c>
      <c r="BT954"/>
      <c r="BX954" t="e">
        <f>VLOOKUP(BW954,Sheet2!$E$2:$I$222,3,FALSE)</f>
        <v>#N/A</v>
      </c>
      <c r="BY954" t="e">
        <f>VLOOKUP(BW954,Sheet2!$E$2:$I$222,4,FALSE)</f>
        <v>#N/A</v>
      </c>
      <c r="BZ954" t="e">
        <f>VLOOKUP(BW954,Sheet2!$E$2:$I$222,5,FALSE)</f>
        <v>#N/A</v>
      </c>
      <c r="CA954"/>
      <c r="CE954" t="e">
        <f>VLOOKUP(CD954,Sheet2!$E$2:$I$222,3,FALSE)</f>
        <v>#N/A</v>
      </c>
      <c r="CF954" t="e">
        <f>VLOOKUP(CD954,Sheet2!$E$2:$I$222,4,FALSE)</f>
        <v>#N/A</v>
      </c>
      <c r="CG954" t="e">
        <f>VLOOKUP(CD954,Sheet2!$E$2:$I$222,5,FALSE)</f>
        <v>#N/A</v>
      </c>
      <c r="CH954"/>
      <c r="CL954" t="e">
        <f>VLOOKUP(CK954,Sheet2!$E$2:$I$222,3,FALSE)</f>
        <v>#N/A</v>
      </c>
      <c r="CM954" t="e">
        <f>VLOOKUP(CK954,Sheet2!$E$2:$I$222,4,FALSE)</f>
        <v>#N/A</v>
      </c>
      <c r="CN954" t="e">
        <f>VLOOKUP(CK954,Sheet2!$E$2:$I$222,5,FALSE)</f>
        <v>#N/A</v>
      </c>
      <c r="CO954"/>
      <c r="CS954" t="e">
        <f>VLOOKUP(CR954,Sheet2!$E$2:$I$222,3,FALSE)</f>
        <v>#N/A</v>
      </c>
      <c r="CT954" t="e">
        <f>VLOOKUP(CR954,Sheet2!$E$2:$I$222,4,FALSE)</f>
        <v>#N/A</v>
      </c>
      <c r="CU954" t="e">
        <f>VLOOKUP(CR954,Sheet2!$E$2:$I$222,5,FALSE)</f>
        <v>#N/A</v>
      </c>
      <c r="CV954"/>
      <c r="CZ954" t="e">
        <f>VLOOKUP(CY954,Sheet2!$E$2:$I$222,3,FALSE)</f>
        <v>#N/A</v>
      </c>
      <c r="DA954" t="e">
        <f>VLOOKUP(CY954,Sheet2!$E$2:$I$222,4,FALSE)</f>
        <v>#N/A</v>
      </c>
      <c r="DB954" t="e">
        <f>VLOOKUP(CY954,Sheet2!$E$2:$I$222,5,FALSE)</f>
        <v>#N/A</v>
      </c>
      <c r="DC954"/>
      <c r="DG954" t="e">
        <f>VLOOKUP(DF954,Sheet2!$E$2:$I$222,3,FALSE)</f>
        <v>#N/A</v>
      </c>
      <c r="DH954" t="e">
        <f>VLOOKUP(DF954,Sheet2!$E$2:$I$222,4,FALSE)</f>
        <v>#N/A</v>
      </c>
      <c r="DI954" t="e">
        <f>VLOOKUP(DF954,Sheet2!$E$2:$I$222,5,FALSE)</f>
        <v>#N/A</v>
      </c>
    </row>
    <row r="955" spans="1:113" x14ac:dyDescent="0.25">
      <c r="A955">
        <v>1003</v>
      </c>
      <c r="C955">
        <v>14224</v>
      </c>
      <c r="D955">
        <v>4224</v>
      </c>
      <c r="E955">
        <v>37.774290000000001</v>
      </c>
      <c r="F955">
        <v>-122.45780999999999</v>
      </c>
      <c r="G955" t="s">
        <v>715</v>
      </c>
      <c r="H955" t="s">
        <v>3144</v>
      </c>
      <c r="I955" t="s">
        <v>4916</v>
      </c>
      <c r="J955" t="s">
        <v>4946</v>
      </c>
      <c r="K955" t="s">
        <v>4960</v>
      </c>
      <c r="M955" t="s">
        <v>5109</v>
      </c>
      <c r="N955" t="s">
        <v>5330</v>
      </c>
      <c r="Q955" t="s">
        <v>5924</v>
      </c>
      <c r="R955">
        <v>249</v>
      </c>
      <c r="S955" t="s">
        <v>6214</v>
      </c>
      <c r="W955">
        <f t="shared" si="14"/>
        <v>3</v>
      </c>
      <c r="X955" t="s">
        <v>6821</v>
      </c>
      <c r="Y955" t="s">
        <v>6885</v>
      </c>
      <c r="AA955" t="e">
        <f>VLOOKUP($Z955,Sheet2!$E$2:$I$222,3,FALSE)</f>
        <v>#N/A</v>
      </c>
      <c r="AB955" t="e">
        <f>VLOOKUP($Z955,Sheet2!$E$2:$I$222,4,FALSE)</f>
        <v>#N/A</v>
      </c>
      <c r="AC955" t="e">
        <f>VLOOKUP($Z955,Sheet2!$E$2:$I$222,5,FALSE)</f>
        <v>#N/A</v>
      </c>
      <c r="AE955" t="s">
        <v>6983</v>
      </c>
      <c r="AF955" t="s">
        <v>6886</v>
      </c>
      <c r="AG955" s="59" t="s">
        <v>6990</v>
      </c>
      <c r="AH955" t="str">
        <f>VLOOKUP(AG955,Sheet2!$E$2:$I$222,3,FALSE)</f>
        <v>To Downtown</v>
      </c>
      <c r="AI955" t="str">
        <f>VLOOKUP(AG955,Sheet2!$E$2:$I$222,4,FALSE)</f>
        <v>Transbay Terminal</v>
      </c>
      <c r="AJ955" t="str">
        <f>VLOOKUP(AG955,Sheet2!$E$2:$I$222,5,FALSE)</f>
        <v>M-F ~ 7am-7pm</v>
      </c>
      <c r="AK955"/>
      <c r="AL955" t="s">
        <v>6842</v>
      </c>
      <c r="AM955" t="s">
        <v>6887</v>
      </c>
      <c r="AO955" t="e">
        <f>VLOOKUP(AN955,Sheet2!$E$2:$I$222,3,FALSE)</f>
        <v>#N/A</v>
      </c>
      <c r="AP955" t="e">
        <f>VLOOKUP(AN955,Sheet2!$E$2:$I$222,4,FALSE)</f>
        <v>#N/A</v>
      </c>
      <c r="AQ955" t="e">
        <f>VLOOKUP(AN955,Sheet2!$E$2:$I$222,5,FALSE)</f>
        <v>#N/A</v>
      </c>
      <c r="AR955"/>
      <c r="AV955" t="e">
        <f>VLOOKUP(AU955,Sheet2!$E$2:$I$222,3,FALSE)</f>
        <v>#N/A</v>
      </c>
      <c r="AW955" t="e">
        <f>VLOOKUP(AU955,Sheet2!$E$2:$I$222,4,FALSE)</f>
        <v>#N/A</v>
      </c>
      <c r="AX955" t="e">
        <f>VLOOKUP(AU955,Sheet2!$E$2:$I$222,5,FALSE)</f>
        <v>#N/A</v>
      </c>
      <c r="AY955"/>
      <c r="BC955" t="e">
        <f>VLOOKUP(BB955,Sheet2!$E$2:$I$222,3,FALSE)</f>
        <v>#N/A</v>
      </c>
      <c r="BD955" t="e">
        <f>VLOOKUP(BB955,Sheet2!$E$2:$I$222,4,FALSE)</f>
        <v>#N/A</v>
      </c>
      <c r="BE955" t="e">
        <f>VLOOKUP(BB955,Sheet2!$E$2:$I$222,5,FALSE)</f>
        <v>#N/A</v>
      </c>
      <c r="BF955"/>
      <c r="BJ955" t="e">
        <f>VLOOKUP(BI955,Sheet2!$E$2:$I$222,3,FALSE)</f>
        <v>#N/A</v>
      </c>
      <c r="BK955" t="e">
        <f>VLOOKUP(BI955,Sheet2!$E$2:$I$222,4,FALSE)</f>
        <v>#N/A</v>
      </c>
      <c r="BL955" t="e">
        <f>VLOOKUP(BI955,Sheet2!$E$2:$I$222,5,FALSE)</f>
        <v>#N/A</v>
      </c>
      <c r="BM955"/>
      <c r="BQ955" t="e">
        <f>VLOOKUP(BP955,Sheet2!$E$2:$I$222,3,FALSE)</f>
        <v>#N/A</v>
      </c>
      <c r="BR955" t="e">
        <f>VLOOKUP(BP955,Sheet2!$E$2:$I$222,4,FALSE)</f>
        <v>#N/A</v>
      </c>
      <c r="BS955" t="e">
        <f>VLOOKUP(BP955,Sheet2!$E$2:$I$222,5,FALSE)</f>
        <v>#N/A</v>
      </c>
      <c r="BT955"/>
      <c r="BX955" t="e">
        <f>VLOOKUP(BW955,Sheet2!$E$2:$I$222,3,FALSE)</f>
        <v>#N/A</v>
      </c>
      <c r="BY955" t="e">
        <f>VLOOKUP(BW955,Sheet2!$E$2:$I$222,4,FALSE)</f>
        <v>#N/A</v>
      </c>
      <c r="BZ955" t="e">
        <f>VLOOKUP(BW955,Sheet2!$E$2:$I$222,5,FALSE)</f>
        <v>#N/A</v>
      </c>
      <c r="CA955"/>
      <c r="CE955" t="e">
        <f>VLOOKUP(CD955,Sheet2!$E$2:$I$222,3,FALSE)</f>
        <v>#N/A</v>
      </c>
      <c r="CF955" t="e">
        <f>VLOOKUP(CD955,Sheet2!$E$2:$I$222,4,FALSE)</f>
        <v>#N/A</v>
      </c>
      <c r="CG955" t="e">
        <f>VLOOKUP(CD955,Sheet2!$E$2:$I$222,5,FALSE)</f>
        <v>#N/A</v>
      </c>
      <c r="CH955"/>
      <c r="CL955" t="e">
        <f>VLOOKUP(CK955,Sheet2!$E$2:$I$222,3,FALSE)</f>
        <v>#N/A</v>
      </c>
      <c r="CM955" t="e">
        <f>VLOOKUP(CK955,Sheet2!$E$2:$I$222,4,FALSE)</f>
        <v>#N/A</v>
      </c>
      <c r="CN955" t="e">
        <f>VLOOKUP(CK955,Sheet2!$E$2:$I$222,5,FALSE)</f>
        <v>#N/A</v>
      </c>
      <c r="CO955"/>
      <c r="CS955" t="e">
        <f>VLOOKUP(CR955,Sheet2!$E$2:$I$222,3,FALSE)</f>
        <v>#N/A</v>
      </c>
      <c r="CT955" t="e">
        <f>VLOOKUP(CR955,Sheet2!$E$2:$I$222,4,FALSE)</f>
        <v>#N/A</v>
      </c>
      <c r="CU955" t="e">
        <f>VLOOKUP(CR955,Sheet2!$E$2:$I$222,5,FALSE)</f>
        <v>#N/A</v>
      </c>
      <c r="CV955"/>
      <c r="CZ955" t="e">
        <f>VLOOKUP(CY955,Sheet2!$E$2:$I$222,3,FALSE)</f>
        <v>#N/A</v>
      </c>
      <c r="DA955" t="e">
        <f>VLOOKUP(CY955,Sheet2!$E$2:$I$222,4,FALSE)</f>
        <v>#N/A</v>
      </c>
      <c r="DB955" t="e">
        <f>VLOOKUP(CY955,Sheet2!$E$2:$I$222,5,FALSE)</f>
        <v>#N/A</v>
      </c>
      <c r="DC955"/>
      <c r="DG955" t="e">
        <f>VLOOKUP(DF955,Sheet2!$E$2:$I$222,3,FALSE)</f>
        <v>#N/A</v>
      </c>
      <c r="DH955" t="e">
        <f>VLOOKUP(DF955,Sheet2!$E$2:$I$222,4,FALSE)</f>
        <v>#N/A</v>
      </c>
      <c r="DI955" t="e">
        <f>VLOOKUP(DF955,Sheet2!$E$2:$I$222,5,FALSE)</f>
        <v>#N/A</v>
      </c>
    </row>
    <row r="956" spans="1:113" x14ac:dyDescent="0.25">
      <c r="A956">
        <v>1004</v>
      </c>
      <c r="C956">
        <v>14225</v>
      </c>
      <c r="D956">
        <v>4225</v>
      </c>
      <c r="E956">
        <v>37.775410000000001</v>
      </c>
      <c r="F956">
        <v>-122.45007</v>
      </c>
      <c r="G956" t="s">
        <v>716</v>
      </c>
      <c r="H956" t="s">
        <v>3145</v>
      </c>
      <c r="I956" t="s">
        <v>4920</v>
      </c>
      <c r="J956" t="s">
        <v>4946</v>
      </c>
      <c r="K956" t="s">
        <v>4964</v>
      </c>
      <c r="Q956" t="s">
        <v>5924</v>
      </c>
      <c r="S956" t="s">
        <v>6031</v>
      </c>
      <c r="W956">
        <f t="shared" si="14"/>
        <v>1</v>
      </c>
      <c r="X956" t="s">
        <v>6821</v>
      </c>
      <c r="Y956" t="s">
        <v>6887</v>
      </c>
      <c r="AA956" t="e">
        <f>VLOOKUP($Z956,Sheet2!$E$2:$I$222,3,FALSE)</f>
        <v>#N/A</v>
      </c>
      <c r="AB956" t="e">
        <f>VLOOKUP($Z956,Sheet2!$E$2:$I$222,4,FALSE)</f>
        <v>#N/A</v>
      </c>
      <c r="AC956" t="e">
        <f>VLOOKUP($Z956,Sheet2!$E$2:$I$222,5,FALSE)</f>
        <v>#N/A</v>
      </c>
      <c r="AH956" t="e">
        <f>VLOOKUP(AG956,Sheet2!$E$2:$I$222,3,FALSE)</f>
        <v>#N/A</v>
      </c>
      <c r="AI956" t="e">
        <f>VLOOKUP(AG956,Sheet2!$E$2:$I$222,4,FALSE)</f>
        <v>#N/A</v>
      </c>
      <c r="AJ956" t="e">
        <f>VLOOKUP(AG956,Sheet2!$E$2:$I$222,5,FALSE)</f>
        <v>#N/A</v>
      </c>
      <c r="AK956"/>
      <c r="AO956" t="e">
        <f>VLOOKUP(AN956,Sheet2!$E$2:$I$222,3,FALSE)</f>
        <v>#N/A</v>
      </c>
      <c r="AP956" t="e">
        <f>VLOOKUP(AN956,Sheet2!$E$2:$I$222,4,FALSE)</f>
        <v>#N/A</v>
      </c>
      <c r="AQ956" t="e">
        <f>VLOOKUP(AN956,Sheet2!$E$2:$I$222,5,FALSE)</f>
        <v>#N/A</v>
      </c>
      <c r="AR956"/>
      <c r="AV956" t="e">
        <f>VLOOKUP(AU956,Sheet2!$E$2:$I$222,3,FALSE)</f>
        <v>#N/A</v>
      </c>
      <c r="AW956" t="e">
        <f>VLOOKUP(AU956,Sheet2!$E$2:$I$222,4,FALSE)</f>
        <v>#N/A</v>
      </c>
      <c r="AX956" t="e">
        <f>VLOOKUP(AU956,Sheet2!$E$2:$I$222,5,FALSE)</f>
        <v>#N/A</v>
      </c>
      <c r="AY956"/>
      <c r="BC956" t="e">
        <f>VLOOKUP(BB956,Sheet2!$E$2:$I$222,3,FALSE)</f>
        <v>#N/A</v>
      </c>
      <c r="BD956" t="e">
        <f>VLOOKUP(BB956,Sheet2!$E$2:$I$222,4,FALSE)</f>
        <v>#N/A</v>
      </c>
      <c r="BE956" t="e">
        <f>VLOOKUP(BB956,Sheet2!$E$2:$I$222,5,FALSE)</f>
        <v>#N/A</v>
      </c>
      <c r="BF956"/>
      <c r="BJ956" t="e">
        <f>VLOOKUP(BI956,Sheet2!$E$2:$I$222,3,FALSE)</f>
        <v>#N/A</v>
      </c>
      <c r="BK956" t="e">
        <f>VLOOKUP(BI956,Sheet2!$E$2:$I$222,4,FALSE)</f>
        <v>#N/A</v>
      </c>
      <c r="BL956" t="e">
        <f>VLOOKUP(BI956,Sheet2!$E$2:$I$222,5,FALSE)</f>
        <v>#N/A</v>
      </c>
      <c r="BM956"/>
      <c r="BQ956" t="e">
        <f>VLOOKUP(BP956,Sheet2!$E$2:$I$222,3,FALSE)</f>
        <v>#N/A</v>
      </c>
      <c r="BR956" t="e">
        <f>VLOOKUP(BP956,Sheet2!$E$2:$I$222,4,FALSE)</f>
        <v>#N/A</v>
      </c>
      <c r="BS956" t="e">
        <f>VLOOKUP(BP956,Sheet2!$E$2:$I$222,5,FALSE)</f>
        <v>#N/A</v>
      </c>
      <c r="BT956"/>
      <c r="BX956" t="e">
        <f>VLOOKUP(BW956,Sheet2!$E$2:$I$222,3,FALSE)</f>
        <v>#N/A</v>
      </c>
      <c r="BY956" t="e">
        <f>VLOOKUP(BW956,Sheet2!$E$2:$I$222,4,FALSE)</f>
        <v>#N/A</v>
      </c>
      <c r="BZ956" t="e">
        <f>VLOOKUP(BW956,Sheet2!$E$2:$I$222,5,FALSE)</f>
        <v>#N/A</v>
      </c>
      <c r="CA956"/>
      <c r="CE956" t="e">
        <f>VLOOKUP(CD956,Sheet2!$E$2:$I$222,3,FALSE)</f>
        <v>#N/A</v>
      </c>
      <c r="CF956" t="e">
        <f>VLOOKUP(CD956,Sheet2!$E$2:$I$222,4,FALSE)</f>
        <v>#N/A</v>
      </c>
      <c r="CG956" t="e">
        <f>VLOOKUP(CD956,Sheet2!$E$2:$I$222,5,FALSE)</f>
        <v>#N/A</v>
      </c>
      <c r="CH956"/>
      <c r="CL956" t="e">
        <f>VLOOKUP(CK956,Sheet2!$E$2:$I$222,3,FALSE)</f>
        <v>#N/A</v>
      </c>
      <c r="CM956" t="e">
        <f>VLOOKUP(CK956,Sheet2!$E$2:$I$222,4,FALSE)</f>
        <v>#N/A</v>
      </c>
      <c r="CN956" t="e">
        <f>VLOOKUP(CK956,Sheet2!$E$2:$I$222,5,FALSE)</f>
        <v>#N/A</v>
      </c>
      <c r="CO956"/>
      <c r="CS956" t="e">
        <f>VLOOKUP(CR956,Sheet2!$E$2:$I$222,3,FALSE)</f>
        <v>#N/A</v>
      </c>
      <c r="CT956" t="e">
        <f>VLOOKUP(CR956,Sheet2!$E$2:$I$222,4,FALSE)</f>
        <v>#N/A</v>
      </c>
      <c r="CU956" t="e">
        <f>VLOOKUP(CR956,Sheet2!$E$2:$I$222,5,FALSE)</f>
        <v>#N/A</v>
      </c>
      <c r="CV956"/>
      <c r="CZ956" t="e">
        <f>VLOOKUP(CY956,Sheet2!$E$2:$I$222,3,FALSE)</f>
        <v>#N/A</v>
      </c>
      <c r="DA956" t="e">
        <f>VLOOKUP(CY956,Sheet2!$E$2:$I$222,4,FALSE)</f>
        <v>#N/A</v>
      </c>
      <c r="DB956" t="e">
        <f>VLOOKUP(CY956,Sheet2!$E$2:$I$222,5,FALSE)</f>
        <v>#N/A</v>
      </c>
      <c r="DC956"/>
      <c r="DG956" t="e">
        <f>VLOOKUP(DF956,Sheet2!$E$2:$I$222,3,FALSE)</f>
        <v>#N/A</v>
      </c>
      <c r="DH956" t="e">
        <f>VLOOKUP(DF956,Sheet2!$E$2:$I$222,4,FALSE)</f>
        <v>#N/A</v>
      </c>
      <c r="DI956" t="e">
        <f>VLOOKUP(DF956,Sheet2!$E$2:$I$222,5,FALSE)</f>
        <v>#N/A</v>
      </c>
    </row>
    <row r="957" spans="1:113" x14ac:dyDescent="0.25">
      <c r="A957">
        <v>1005</v>
      </c>
      <c r="C957">
        <v>14226</v>
      </c>
      <c r="D957">
        <v>4226</v>
      </c>
      <c r="E957">
        <v>37.775370000000002</v>
      </c>
      <c r="F957">
        <v>-122.44929</v>
      </c>
      <c r="G957" t="s">
        <v>716</v>
      </c>
      <c r="H957" t="s">
        <v>3145</v>
      </c>
      <c r="I957" t="s">
        <v>4916</v>
      </c>
      <c r="J957" t="s">
        <v>4946</v>
      </c>
      <c r="K957" t="s">
        <v>4966</v>
      </c>
      <c r="Q957" t="s">
        <v>5924</v>
      </c>
      <c r="S957" t="s">
        <v>6215</v>
      </c>
      <c r="W957">
        <f t="shared" si="14"/>
        <v>1</v>
      </c>
      <c r="X957" t="s">
        <v>6821</v>
      </c>
      <c r="Y957" t="s">
        <v>6885</v>
      </c>
      <c r="AA957" t="e">
        <f>VLOOKUP($Z957,Sheet2!$E$2:$I$222,3,FALSE)</f>
        <v>#N/A</v>
      </c>
      <c r="AB957" t="e">
        <f>VLOOKUP($Z957,Sheet2!$E$2:$I$222,4,FALSE)</f>
        <v>#N/A</v>
      </c>
      <c r="AC957" t="e">
        <f>VLOOKUP($Z957,Sheet2!$E$2:$I$222,5,FALSE)</f>
        <v>#N/A</v>
      </c>
      <c r="AH957" t="e">
        <f>VLOOKUP(AG957,Sheet2!$E$2:$I$222,3,FALSE)</f>
        <v>#N/A</v>
      </c>
      <c r="AI957" t="e">
        <f>VLOOKUP(AG957,Sheet2!$E$2:$I$222,4,FALSE)</f>
        <v>#N/A</v>
      </c>
      <c r="AJ957" t="e">
        <f>VLOOKUP(AG957,Sheet2!$E$2:$I$222,5,FALSE)</f>
        <v>#N/A</v>
      </c>
      <c r="AK957"/>
      <c r="AO957" t="e">
        <f>VLOOKUP(AN957,Sheet2!$E$2:$I$222,3,FALSE)</f>
        <v>#N/A</v>
      </c>
      <c r="AP957" t="e">
        <f>VLOOKUP(AN957,Sheet2!$E$2:$I$222,4,FALSE)</f>
        <v>#N/A</v>
      </c>
      <c r="AQ957" t="e">
        <f>VLOOKUP(AN957,Sheet2!$E$2:$I$222,5,FALSE)</f>
        <v>#N/A</v>
      </c>
      <c r="AR957"/>
      <c r="AV957" t="e">
        <f>VLOOKUP(AU957,Sheet2!$E$2:$I$222,3,FALSE)</f>
        <v>#N/A</v>
      </c>
      <c r="AW957" t="e">
        <f>VLOOKUP(AU957,Sheet2!$E$2:$I$222,4,FALSE)</f>
        <v>#N/A</v>
      </c>
      <c r="AX957" t="e">
        <f>VLOOKUP(AU957,Sheet2!$E$2:$I$222,5,FALSE)</f>
        <v>#N/A</v>
      </c>
      <c r="AY957"/>
      <c r="BC957" t="e">
        <f>VLOOKUP(BB957,Sheet2!$E$2:$I$222,3,FALSE)</f>
        <v>#N/A</v>
      </c>
      <c r="BD957" t="e">
        <f>VLOOKUP(BB957,Sheet2!$E$2:$I$222,4,FALSE)</f>
        <v>#N/A</v>
      </c>
      <c r="BE957" t="e">
        <f>VLOOKUP(BB957,Sheet2!$E$2:$I$222,5,FALSE)</f>
        <v>#N/A</v>
      </c>
      <c r="BF957"/>
      <c r="BJ957" t="e">
        <f>VLOOKUP(BI957,Sheet2!$E$2:$I$222,3,FALSE)</f>
        <v>#N/A</v>
      </c>
      <c r="BK957" t="e">
        <f>VLOOKUP(BI957,Sheet2!$E$2:$I$222,4,FALSE)</f>
        <v>#N/A</v>
      </c>
      <c r="BL957" t="e">
        <f>VLOOKUP(BI957,Sheet2!$E$2:$I$222,5,FALSE)</f>
        <v>#N/A</v>
      </c>
      <c r="BM957"/>
      <c r="BQ957" t="e">
        <f>VLOOKUP(BP957,Sheet2!$E$2:$I$222,3,FALSE)</f>
        <v>#N/A</v>
      </c>
      <c r="BR957" t="e">
        <f>VLOOKUP(BP957,Sheet2!$E$2:$I$222,4,FALSE)</f>
        <v>#N/A</v>
      </c>
      <c r="BS957" t="e">
        <f>VLOOKUP(BP957,Sheet2!$E$2:$I$222,5,FALSE)</f>
        <v>#N/A</v>
      </c>
      <c r="BT957"/>
      <c r="BX957" t="e">
        <f>VLOOKUP(BW957,Sheet2!$E$2:$I$222,3,FALSE)</f>
        <v>#N/A</v>
      </c>
      <c r="BY957" t="e">
        <f>VLOOKUP(BW957,Sheet2!$E$2:$I$222,4,FALSE)</f>
        <v>#N/A</v>
      </c>
      <c r="BZ957" t="e">
        <f>VLOOKUP(BW957,Sheet2!$E$2:$I$222,5,FALSE)</f>
        <v>#N/A</v>
      </c>
      <c r="CA957"/>
      <c r="CE957" t="e">
        <f>VLOOKUP(CD957,Sheet2!$E$2:$I$222,3,FALSE)</f>
        <v>#N/A</v>
      </c>
      <c r="CF957" t="e">
        <f>VLOOKUP(CD957,Sheet2!$E$2:$I$222,4,FALSE)</f>
        <v>#N/A</v>
      </c>
      <c r="CG957" t="e">
        <f>VLOOKUP(CD957,Sheet2!$E$2:$I$222,5,FALSE)</f>
        <v>#N/A</v>
      </c>
      <c r="CH957"/>
      <c r="CL957" t="e">
        <f>VLOOKUP(CK957,Sheet2!$E$2:$I$222,3,FALSE)</f>
        <v>#N/A</v>
      </c>
      <c r="CM957" t="e">
        <f>VLOOKUP(CK957,Sheet2!$E$2:$I$222,4,FALSE)</f>
        <v>#N/A</v>
      </c>
      <c r="CN957" t="e">
        <f>VLOOKUP(CK957,Sheet2!$E$2:$I$222,5,FALSE)</f>
        <v>#N/A</v>
      </c>
      <c r="CO957"/>
      <c r="CS957" t="e">
        <f>VLOOKUP(CR957,Sheet2!$E$2:$I$222,3,FALSE)</f>
        <v>#N/A</v>
      </c>
      <c r="CT957" t="e">
        <f>VLOOKUP(CR957,Sheet2!$E$2:$I$222,4,FALSE)</f>
        <v>#N/A</v>
      </c>
      <c r="CU957" t="e">
        <f>VLOOKUP(CR957,Sheet2!$E$2:$I$222,5,FALSE)</f>
        <v>#N/A</v>
      </c>
      <c r="CV957"/>
      <c r="CZ957" t="e">
        <f>VLOOKUP(CY957,Sheet2!$E$2:$I$222,3,FALSE)</f>
        <v>#N/A</v>
      </c>
      <c r="DA957" t="e">
        <f>VLOOKUP(CY957,Sheet2!$E$2:$I$222,4,FALSE)</f>
        <v>#N/A</v>
      </c>
      <c r="DB957" t="e">
        <f>VLOOKUP(CY957,Sheet2!$E$2:$I$222,5,FALSE)</f>
        <v>#N/A</v>
      </c>
      <c r="DC957"/>
      <c r="DG957" t="e">
        <f>VLOOKUP(DF957,Sheet2!$E$2:$I$222,3,FALSE)</f>
        <v>#N/A</v>
      </c>
      <c r="DH957" t="e">
        <f>VLOOKUP(DF957,Sheet2!$E$2:$I$222,4,FALSE)</f>
        <v>#N/A</v>
      </c>
      <c r="DI957" t="e">
        <f>VLOOKUP(DF957,Sheet2!$E$2:$I$222,5,FALSE)</f>
        <v>#N/A</v>
      </c>
    </row>
    <row r="958" spans="1:113" x14ac:dyDescent="0.25">
      <c r="A958">
        <v>1006</v>
      </c>
      <c r="C958">
        <v>14227</v>
      </c>
      <c r="D958">
        <v>4227</v>
      </c>
      <c r="E958">
        <v>37.771419999999999</v>
      </c>
      <c r="F958">
        <v>-122.5107</v>
      </c>
      <c r="G958" t="s">
        <v>717</v>
      </c>
      <c r="H958" t="s">
        <v>3146</v>
      </c>
      <c r="I958" t="s">
        <v>4917</v>
      </c>
      <c r="J958" t="s">
        <v>4947</v>
      </c>
      <c r="Q958" t="s">
        <v>5924</v>
      </c>
      <c r="S958" t="s">
        <v>6119</v>
      </c>
      <c r="W958">
        <f t="shared" si="14"/>
        <v>1</v>
      </c>
      <c r="X958" t="s">
        <v>6818</v>
      </c>
      <c r="Y958" t="s">
        <v>6888</v>
      </c>
      <c r="Z958" s="59" t="s">
        <v>6900</v>
      </c>
      <c r="AA958" t="str">
        <f>VLOOKUP($Z958,Sheet2!$E$2:$I$222,3,FALSE)</f>
        <v>To Stonestown</v>
      </c>
      <c r="AB958" t="str">
        <f>VLOOKUP($Z958,Sheet2!$E$2:$I$222,4,FALSE)</f>
        <v>19th Av. &amp; Buckingham</v>
      </c>
      <c r="AC958" t="str">
        <f>VLOOKUP($Z958,Sheet2!$E$2:$I$222,5,FALSE)</f>
        <v>Daily ~ 5:30am-12am</v>
      </c>
      <c r="AH958" t="e">
        <f>VLOOKUP(AG958,Sheet2!$E$2:$I$222,3,FALSE)</f>
        <v>#N/A</v>
      </c>
      <c r="AI958" t="e">
        <f>VLOOKUP(AG958,Sheet2!$E$2:$I$222,4,FALSE)</f>
        <v>#N/A</v>
      </c>
      <c r="AJ958" t="e">
        <f>VLOOKUP(AG958,Sheet2!$E$2:$I$222,5,FALSE)</f>
        <v>#N/A</v>
      </c>
      <c r="AK958"/>
      <c r="AO958" t="e">
        <f>VLOOKUP(AN958,Sheet2!$E$2:$I$222,3,FALSE)</f>
        <v>#N/A</v>
      </c>
      <c r="AP958" t="e">
        <f>VLOOKUP(AN958,Sheet2!$E$2:$I$222,4,FALSE)</f>
        <v>#N/A</v>
      </c>
      <c r="AQ958" t="e">
        <f>VLOOKUP(AN958,Sheet2!$E$2:$I$222,5,FALSE)</f>
        <v>#N/A</v>
      </c>
      <c r="AR958"/>
      <c r="AV958" t="e">
        <f>VLOOKUP(AU958,Sheet2!$E$2:$I$222,3,FALSE)</f>
        <v>#N/A</v>
      </c>
      <c r="AW958" t="e">
        <f>VLOOKUP(AU958,Sheet2!$E$2:$I$222,4,FALSE)</f>
        <v>#N/A</v>
      </c>
      <c r="AX958" t="e">
        <f>VLOOKUP(AU958,Sheet2!$E$2:$I$222,5,FALSE)</f>
        <v>#N/A</v>
      </c>
      <c r="AY958"/>
      <c r="BC958" t="e">
        <f>VLOOKUP(BB958,Sheet2!$E$2:$I$222,3,FALSE)</f>
        <v>#N/A</v>
      </c>
      <c r="BD958" t="e">
        <f>VLOOKUP(BB958,Sheet2!$E$2:$I$222,4,FALSE)</f>
        <v>#N/A</v>
      </c>
      <c r="BE958" t="e">
        <f>VLOOKUP(BB958,Sheet2!$E$2:$I$222,5,FALSE)</f>
        <v>#N/A</v>
      </c>
      <c r="BF958"/>
      <c r="BJ958" t="e">
        <f>VLOOKUP(BI958,Sheet2!$E$2:$I$222,3,FALSE)</f>
        <v>#N/A</v>
      </c>
      <c r="BK958" t="e">
        <f>VLOOKUP(BI958,Sheet2!$E$2:$I$222,4,FALSE)</f>
        <v>#N/A</v>
      </c>
      <c r="BL958" t="e">
        <f>VLOOKUP(BI958,Sheet2!$E$2:$I$222,5,FALSE)</f>
        <v>#N/A</v>
      </c>
      <c r="BM958"/>
      <c r="BQ958" t="e">
        <f>VLOOKUP(BP958,Sheet2!$E$2:$I$222,3,FALSE)</f>
        <v>#N/A</v>
      </c>
      <c r="BR958" t="e">
        <f>VLOOKUP(BP958,Sheet2!$E$2:$I$222,4,FALSE)</f>
        <v>#N/A</v>
      </c>
      <c r="BS958" t="e">
        <f>VLOOKUP(BP958,Sheet2!$E$2:$I$222,5,FALSE)</f>
        <v>#N/A</v>
      </c>
      <c r="BT958"/>
      <c r="BX958" t="e">
        <f>VLOOKUP(BW958,Sheet2!$E$2:$I$222,3,FALSE)</f>
        <v>#N/A</v>
      </c>
      <c r="BY958" t="e">
        <f>VLOOKUP(BW958,Sheet2!$E$2:$I$222,4,FALSE)</f>
        <v>#N/A</v>
      </c>
      <c r="BZ958" t="e">
        <f>VLOOKUP(BW958,Sheet2!$E$2:$I$222,5,FALSE)</f>
        <v>#N/A</v>
      </c>
      <c r="CA958"/>
      <c r="CE958" t="e">
        <f>VLOOKUP(CD958,Sheet2!$E$2:$I$222,3,FALSE)</f>
        <v>#N/A</v>
      </c>
      <c r="CF958" t="e">
        <f>VLOOKUP(CD958,Sheet2!$E$2:$I$222,4,FALSE)</f>
        <v>#N/A</v>
      </c>
      <c r="CG958" t="e">
        <f>VLOOKUP(CD958,Sheet2!$E$2:$I$222,5,FALSE)</f>
        <v>#N/A</v>
      </c>
      <c r="CH958"/>
      <c r="CL958" t="e">
        <f>VLOOKUP(CK958,Sheet2!$E$2:$I$222,3,FALSE)</f>
        <v>#N/A</v>
      </c>
      <c r="CM958" t="e">
        <f>VLOOKUP(CK958,Sheet2!$E$2:$I$222,4,FALSE)</f>
        <v>#N/A</v>
      </c>
      <c r="CN958" t="e">
        <f>VLOOKUP(CK958,Sheet2!$E$2:$I$222,5,FALSE)</f>
        <v>#N/A</v>
      </c>
      <c r="CO958"/>
      <c r="CS958" t="e">
        <f>VLOOKUP(CR958,Sheet2!$E$2:$I$222,3,FALSE)</f>
        <v>#N/A</v>
      </c>
      <c r="CT958" t="e">
        <f>VLOOKUP(CR958,Sheet2!$E$2:$I$222,4,FALSE)</f>
        <v>#N/A</v>
      </c>
      <c r="CU958" t="e">
        <f>VLOOKUP(CR958,Sheet2!$E$2:$I$222,5,FALSE)</f>
        <v>#N/A</v>
      </c>
      <c r="CV958"/>
      <c r="CZ958" t="e">
        <f>VLOOKUP(CY958,Sheet2!$E$2:$I$222,3,FALSE)</f>
        <v>#N/A</v>
      </c>
      <c r="DA958" t="e">
        <f>VLOOKUP(CY958,Sheet2!$E$2:$I$222,4,FALSE)</f>
        <v>#N/A</v>
      </c>
      <c r="DB958" t="e">
        <f>VLOOKUP(CY958,Sheet2!$E$2:$I$222,5,FALSE)</f>
        <v>#N/A</v>
      </c>
      <c r="DC958"/>
      <c r="DG958" t="e">
        <f>VLOOKUP(DF958,Sheet2!$E$2:$I$222,3,FALSE)</f>
        <v>#N/A</v>
      </c>
      <c r="DH958" t="e">
        <f>VLOOKUP(DF958,Sheet2!$E$2:$I$222,4,FALSE)</f>
        <v>#N/A</v>
      </c>
      <c r="DI958" t="e">
        <f>VLOOKUP(DF958,Sheet2!$E$2:$I$222,5,FALSE)</f>
        <v>#N/A</v>
      </c>
    </row>
    <row r="959" spans="1:113" x14ac:dyDescent="0.25">
      <c r="A959">
        <v>1007</v>
      </c>
      <c r="C959">
        <v>14228</v>
      </c>
      <c r="D959">
        <v>4228</v>
      </c>
      <c r="E959">
        <v>37.771340000000002</v>
      </c>
      <c r="F959">
        <v>-122.50939</v>
      </c>
      <c r="G959" t="s">
        <v>718</v>
      </c>
      <c r="H959" t="s">
        <v>3147</v>
      </c>
      <c r="I959" t="s">
        <v>4916</v>
      </c>
      <c r="J959" t="s">
        <v>4946</v>
      </c>
      <c r="K959" t="s">
        <v>5008</v>
      </c>
      <c r="N959" t="s">
        <v>5331</v>
      </c>
      <c r="Q959" t="s">
        <v>5924</v>
      </c>
      <c r="R959">
        <v>1037</v>
      </c>
      <c r="S959" t="s">
        <v>6213</v>
      </c>
      <c r="W959">
        <f t="shared" si="14"/>
        <v>2</v>
      </c>
      <c r="X959" t="s">
        <v>6821</v>
      </c>
      <c r="Y959" t="s">
        <v>6885</v>
      </c>
      <c r="AA959" t="e">
        <f>VLOOKUP($Z959,Sheet2!$E$2:$I$222,3,FALSE)</f>
        <v>#N/A</v>
      </c>
      <c r="AB959" t="e">
        <f>VLOOKUP($Z959,Sheet2!$E$2:$I$222,4,FALSE)</f>
        <v>#N/A</v>
      </c>
      <c r="AC959" t="e">
        <f>VLOOKUP($Z959,Sheet2!$E$2:$I$222,5,FALSE)</f>
        <v>#N/A</v>
      </c>
      <c r="AE959" t="s">
        <v>6983</v>
      </c>
      <c r="AF959" t="s">
        <v>6886</v>
      </c>
      <c r="AG959" s="59" t="s">
        <v>6990</v>
      </c>
      <c r="AH959" t="str">
        <f>VLOOKUP(AG959,Sheet2!$E$2:$I$222,3,FALSE)</f>
        <v>To Downtown</v>
      </c>
      <c r="AI959" t="str">
        <f>VLOOKUP(AG959,Sheet2!$E$2:$I$222,4,FALSE)</f>
        <v>Transbay Terminal</v>
      </c>
      <c r="AJ959" t="str">
        <f>VLOOKUP(AG959,Sheet2!$E$2:$I$222,5,FALSE)</f>
        <v>M-F ~ 7am-7pm</v>
      </c>
      <c r="AK959"/>
      <c r="AO959" t="e">
        <f>VLOOKUP(AN959,Sheet2!$E$2:$I$222,3,FALSE)</f>
        <v>#N/A</v>
      </c>
      <c r="AP959" t="e">
        <f>VLOOKUP(AN959,Sheet2!$E$2:$I$222,4,FALSE)</f>
        <v>#N/A</v>
      </c>
      <c r="AQ959" t="e">
        <f>VLOOKUP(AN959,Sheet2!$E$2:$I$222,5,FALSE)</f>
        <v>#N/A</v>
      </c>
      <c r="AR959"/>
      <c r="AV959" t="e">
        <f>VLOOKUP(AU959,Sheet2!$E$2:$I$222,3,FALSE)</f>
        <v>#N/A</v>
      </c>
      <c r="AW959" t="e">
        <f>VLOOKUP(AU959,Sheet2!$E$2:$I$222,4,FALSE)</f>
        <v>#N/A</v>
      </c>
      <c r="AX959" t="e">
        <f>VLOOKUP(AU959,Sheet2!$E$2:$I$222,5,FALSE)</f>
        <v>#N/A</v>
      </c>
      <c r="AY959"/>
      <c r="BC959" t="e">
        <f>VLOOKUP(BB959,Sheet2!$E$2:$I$222,3,FALSE)</f>
        <v>#N/A</v>
      </c>
      <c r="BD959" t="e">
        <f>VLOOKUP(BB959,Sheet2!$E$2:$I$222,4,FALSE)</f>
        <v>#N/A</v>
      </c>
      <c r="BE959" t="e">
        <f>VLOOKUP(BB959,Sheet2!$E$2:$I$222,5,FALSE)</f>
        <v>#N/A</v>
      </c>
      <c r="BF959"/>
      <c r="BJ959" t="e">
        <f>VLOOKUP(BI959,Sheet2!$E$2:$I$222,3,FALSE)</f>
        <v>#N/A</v>
      </c>
      <c r="BK959" t="e">
        <f>VLOOKUP(BI959,Sheet2!$E$2:$I$222,4,FALSE)</f>
        <v>#N/A</v>
      </c>
      <c r="BL959" t="e">
        <f>VLOOKUP(BI959,Sheet2!$E$2:$I$222,5,FALSE)</f>
        <v>#N/A</v>
      </c>
      <c r="BM959"/>
      <c r="BQ959" t="e">
        <f>VLOOKUP(BP959,Sheet2!$E$2:$I$222,3,FALSE)</f>
        <v>#N/A</v>
      </c>
      <c r="BR959" t="e">
        <f>VLOOKUP(BP959,Sheet2!$E$2:$I$222,4,FALSE)</f>
        <v>#N/A</v>
      </c>
      <c r="BS959" t="e">
        <f>VLOOKUP(BP959,Sheet2!$E$2:$I$222,5,FALSE)</f>
        <v>#N/A</v>
      </c>
      <c r="BT959"/>
      <c r="BX959" t="e">
        <f>VLOOKUP(BW959,Sheet2!$E$2:$I$222,3,FALSE)</f>
        <v>#N/A</v>
      </c>
      <c r="BY959" t="e">
        <f>VLOOKUP(BW959,Sheet2!$E$2:$I$222,4,FALSE)</f>
        <v>#N/A</v>
      </c>
      <c r="BZ959" t="e">
        <f>VLOOKUP(BW959,Sheet2!$E$2:$I$222,5,FALSE)</f>
        <v>#N/A</v>
      </c>
      <c r="CA959"/>
      <c r="CE959" t="e">
        <f>VLOOKUP(CD959,Sheet2!$E$2:$I$222,3,FALSE)</f>
        <v>#N/A</v>
      </c>
      <c r="CF959" t="e">
        <f>VLOOKUP(CD959,Sheet2!$E$2:$I$222,4,FALSE)</f>
        <v>#N/A</v>
      </c>
      <c r="CG959" t="e">
        <f>VLOOKUP(CD959,Sheet2!$E$2:$I$222,5,FALSE)</f>
        <v>#N/A</v>
      </c>
      <c r="CH959"/>
      <c r="CL959" t="e">
        <f>VLOOKUP(CK959,Sheet2!$E$2:$I$222,3,FALSE)</f>
        <v>#N/A</v>
      </c>
      <c r="CM959" t="e">
        <f>VLOOKUP(CK959,Sheet2!$E$2:$I$222,4,FALSE)</f>
        <v>#N/A</v>
      </c>
      <c r="CN959" t="e">
        <f>VLOOKUP(CK959,Sheet2!$E$2:$I$222,5,FALSE)</f>
        <v>#N/A</v>
      </c>
      <c r="CO959"/>
      <c r="CS959" t="e">
        <f>VLOOKUP(CR959,Sheet2!$E$2:$I$222,3,FALSE)</f>
        <v>#N/A</v>
      </c>
      <c r="CT959" t="e">
        <f>VLOOKUP(CR959,Sheet2!$E$2:$I$222,4,FALSE)</f>
        <v>#N/A</v>
      </c>
      <c r="CU959" t="e">
        <f>VLOOKUP(CR959,Sheet2!$E$2:$I$222,5,FALSE)</f>
        <v>#N/A</v>
      </c>
      <c r="CV959"/>
      <c r="CZ959" t="e">
        <f>VLOOKUP(CY959,Sheet2!$E$2:$I$222,3,FALSE)</f>
        <v>#N/A</v>
      </c>
      <c r="DA959" t="e">
        <f>VLOOKUP(CY959,Sheet2!$E$2:$I$222,4,FALSE)</f>
        <v>#N/A</v>
      </c>
      <c r="DB959" t="e">
        <f>VLOOKUP(CY959,Sheet2!$E$2:$I$222,5,FALSE)</f>
        <v>#N/A</v>
      </c>
      <c r="DC959"/>
      <c r="DG959" t="e">
        <f>VLOOKUP(DF959,Sheet2!$E$2:$I$222,3,FALSE)</f>
        <v>#N/A</v>
      </c>
      <c r="DH959" t="e">
        <f>VLOOKUP(DF959,Sheet2!$E$2:$I$222,4,FALSE)</f>
        <v>#N/A</v>
      </c>
      <c r="DI959" t="e">
        <f>VLOOKUP(DF959,Sheet2!$E$2:$I$222,5,FALSE)</f>
        <v>#N/A</v>
      </c>
    </row>
    <row r="960" spans="1:113" x14ac:dyDescent="0.25">
      <c r="A960">
        <v>1008</v>
      </c>
      <c r="C960">
        <v>14229</v>
      </c>
      <c r="D960">
        <v>4229</v>
      </c>
      <c r="E960">
        <v>37.7759</v>
      </c>
      <c r="F960">
        <v>-122.44627</v>
      </c>
      <c r="G960" t="s">
        <v>719</v>
      </c>
      <c r="H960" t="s">
        <v>3148</v>
      </c>
      <c r="I960" t="s">
        <v>4917</v>
      </c>
      <c r="J960" t="s">
        <v>4946</v>
      </c>
      <c r="K960" t="s">
        <v>5026</v>
      </c>
      <c r="N960" t="s">
        <v>5332</v>
      </c>
      <c r="Q960" t="s">
        <v>5924</v>
      </c>
      <c r="R960">
        <v>84</v>
      </c>
      <c r="S960" t="s">
        <v>6212</v>
      </c>
      <c r="W960">
        <f t="shared" si="14"/>
        <v>2</v>
      </c>
      <c r="X960" t="s">
        <v>6821</v>
      </c>
      <c r="Y960" t="s">
        <v>6887</v>
      </c>
      <c r="AA960" t="e">
        <f>VLOOKUP($Z960,Sheet2!$E$2:$I$222,3,FALSE)</f>
        <v>#N/A</v>
      </c>
      <c r="AB960" t="e">
        <f>VLOOKUP($Z960,Sheet2!$E$2:$I$222,4,FALSE)</f>
        <v>#N/A</v>
      </c>
      <c r="AC960" t="e">
        <f>VLOOKUP($Z960,Sheet2!$E$2:$I$222,5,FALSE)</f>
        <v>#N/A</v>
      </c>
      <c r="AE960" t="s">
        <v>6983</v>
      </c>
      <c r="AF960" t="s">
        <v>6888</v>
      </c>
      <c r="AG960" s="59" t="s">
        <v>6995</v>
      </c>
      <c r="AH960" t="str">
        <f>VLOOKUP(AG960,Sheet2!$E$2:$I$222,3,FALSE)</f>
        <v>To Ocean Beach</v>
      </c>
      <c r="AI960" t="str">
        <f>VLOOKUP(AG960,Sheet2!$E$2:$I$222,4,FALSE)</f>
        <v>La Playa &amp; Cabrillo</v>
      </c>
      <c r="AJ960" t="str">
        <f>VLOOKUP(AG960,Sheet2!$E$2:$I$222,5,FALSE)</f>
        <v>M-F ~ 7am-7pm</v>
      </c>
      <c r="AK960"/>
      <c r="AO960" t="e">
        <f>VLOOKUP(AN960,Sheet2!$E$2:$I$222,3,FALSE)</f>
        <v>#N/A</v>
      </c>
      <c r="AP960" t="e">
        <f>VLOOKUP(AN960,Sheet2!$E$2:$I$222,4,FALSE)</f>
        <v>#N/A</v>
      </c>
      <c r="AQ960" t="e">
        <f>VLOOKUP(AN960,Sheet2!$E$2:$I$222,5,FALSE)</f>
        <v>#N/A</v>
      </c>
      <c r="AR960"/>
      <c r="AV960" t="e">
        <f>VLOOKUP(AU960,Sheet2!$E$2:$I$222,3,FALSE)</f>
        <v>#N/A</v>
      </c>
      <c r="AW960" t="e">
        <f>VLOOKUP(AU960,Sheet2!$E$2:$I$222,4,FALSE)</f>
        <v>#N/A</v>
      </c>
      <c r="AX960" t="e">
        <f>VLOOKUP(AU960,Sheet2!$E$2:$I$222,5,FALSE)</f>
        <v>#N/A</v>
      </c>
      <c r="AY960"/>
      <c r="BC960" t="e">
        <f>VLOOKUP(BB960,Sheet2!$E$2:$I$222,3,FALSE)</f>
        <v>#N/A</v>
      </c>
      <c r="BD960" t="e">
        <f>VLOOKUP(BB960,Sheet2!$E$2:$I$222,4,FALSE)</f>
        <v>#N/A</v>
      </c>
      <c r="BE960" t="e">
        <f>VLOOKUP(BB960,Sheet2!$E$2:$I$222,5,FALSE)</f>
        <v>#N/A</v>
      </c>
      <c r="BF960"/>
      <c r="BJ960" t="e">
        <f>VLOOKUP(BI960,Sheet2!$E$2:$I$222,3,FALSE)</f>
        <v>#N/A</v>
      </c>
      <c r="BK960" t="e">
        <f>VLOOKUP(BI960,Sheet2!$E$2:$I$222,4,FALSE)</f>
        <v>#N/A</v>
      </c>
      <c r="BL960" t="e">
        <f>VLOOKUP(BI960,Sheet2!$E$2:$I$222,5,FALSE)</f>
        <v>#N/A</v>
      </c>
      <c r="BM960"/>
      <c r="BQ960" t="e">
        <f>VLOOKUP(BP960,Sheet2!$E$2:$I$222,3,FALSE)</f>
        <v>#N/A</v>
      </c>
      <c r="BR960" t="e">
        <f>VLOOKUP(BP960,Sheet2!$E$2:$I$222,4,FALSE)</f>
        <v>#N/A</v>
      </c>
      <c r="BS960" t="e">
        <f>VLOOKUP(BP960,Sheet2!$E$2:$I$222,5,FALSE)</f>
        <v>#N/A</v>
      </c>
      <c r="BT960"/>
      <c r="BX960" t="e">
        <f>VLOOKUP(BW960,Sheet2!$E$2:$I$222,3,FALSE)</f>
        <v>#N/A</v>
      </c>
      <c r="BY960" t="e">
        <f>VLOOKUP(BW960,Sheet2!$E$2:$I$222,4,FALSE)</f>
        <v>#N/A</v>
      </c>
      <c r="BZ960" t="e">
        <f>VLOOKUP(BW960,Sheet2!$E$2:$I$222,5,FALSE)</f>
        <v>#N/A</v>
      </c>
      <c r="CA960"/>
      <c r="CE960" t="e">
        <f>VLOOKUP(CD960,Sheet2!$E$2:$I$222,3,FALSE)</f>
        <v>#N/A</v>
      </c>
      <c r="CF960" t="e">
        <f>VLOOKUP(CD960,Sheet2!$E$2:$I$222,4,FALSE)</f>
        <v>#N/A</v>
      </c>
      <c r="CG960" t="e">
        <f>VLOOKUP(CD960,Sheet2!$E$2:$I$222,5,FALSE)</f>
        <v>#N/A</v>
      </c>
      <c r="CH960"/>
      <c r="CL960" t="e">
        <f>VLOOKUP(CK960,Sheet2!$E$2:$I$222,3,FALSE)</f>
        <v>#N/A</v>
      </c>
      <c r="CM960" t="e">
        <f>VLOOKUP(CK960,Sheet2!$E$2:$I$222,4,FALSE)</f>
        <v>#N/A</v>
      </c>
      <c r="CN960" t="e">
        <f>VLOOKUP(CK960,Sheet2!$E$2:$I$222,5,FALSE)</f>
        <v>#N/A</v>
      </c>
      <c r="CO960"/>
      <c r="CS960" t="e">
        <f>VLOOKUP(CR960,Sheet2!$E$2:$I$222,3,FALSE)</f>
        <v>#N/A</v>
      </c>
      <c r="CT960" t="e">
        <f>VLOOKUP(CR960,Sheet2!$E$2:$I$222,4,FALSE)</f>
        <v>#N/A</v>
      </c>
      <c r="CU960" t="e">
        <f>VLOOKUP(CR960,Sheet2!$E$2:$I$222,5,FALSE)</f>
        <v>#N/A</v>
      </c>
      <c r="CV960"/>
      <c r="CZ960" t="e">
        <f>VLOOKUP(CY960,Sheet2!$E$2:$I$222,3,FALSE)</f>
        <v>#N/A</v>
      </c>
      <c r="DA960" t="e">
        <f>VLOOKUP(CY960,Sheet2!$E$2:$I$222,4,FALSE)</f>
        <v>#N/A</v>
      </c>
      <c r="DB960" t="e">
        <f>VLOOKUP(CY960,Sheet2!$E$2:$I$222,5,FALSE)</f>
        <v>#N/A</v>
      </c>
      <c r="DC960"/>
      <c r="DG960" t="e">
        <f>VLOOKUP(DF960,Sheet2!$E$2:$I$222,3,FALSE)</f>
        <v>#N/A</v>
      </c>
      <c r="DH960" t="e">
        <f>VLOOKUP(DF960,Sheet2!$E$2:$I$222,4,FALSE)</f>
        <v>#N/A</v>
      </c>
      <c r="DI960" t="e">
        <f>VLOOKUP(DF960,Sheet2!$E$2:$I$222,5,FALSE)</f>
        <v>#N/A</v>
      </c>
    </row>
    <row r="961" spans="1:113" x14ac:dyDescent="0.25">
      <c r="A961">
        <v>1009</v>
      </c>
      <c r="C961">
        <v>14230</v>
      </c>
      <c r="D961">
        <v>4230</v>
      </c>
      <c r="E961">
        <v>37.775709999999997</v>
      </c>
      <c r="F961">
        <v>-122.44663</v>
      </c>
      <c r="G961" t="s">
        <v>719</v>
      </c>
      <c r="H961" t="s">
        <v>3148</v>
      </c>
      <c r="I961" t="s">
        <v>4916</v>
      </c>
      <c r="J961" t="s">
        <v>4946</v>
      </c>
      <c r="K961" t="s">
        <v>4964</v>
      </c>
      <c r="M961" t="s">
        <v>5109</v>
      </c>
      <c r="Q961" t="s">
        <v>5924</v>
      </c>
      <c r="S961" t="s">
        <v>6213</v>
      </c>
      <c r="W961">
        <f t="shared" si="14"/>
        <v>2</v>
      </c>
      <c r="X961" t="s">
        <v>6821</v>
      </c>
      <c r="Y961" t="s">
        <v>6885</v>
      </c>
      <c r="AA961" t="e">
        <f>VLOOKUP($Z961,Sheet2!$E$2:$I$222,3,FALSE)</f>
        <v>#N/A</v>
      </c>
      <c r="AB961" t="e">
        <f>VLOOKUP($Z961,Sheet2!$E$2:$I$222,4,FALSE)</f>
        <v>#N/A</v>
      </c>
      <c r="AC961" t="e">
        <f>VLOOKUP($Z961,Sheet2!$E$2:$I$222,5,FALSE)</f>
        <v>#N/A</v>
      </c>
      <c r="AE961" t="s">
        <v>6983</v>
      </c>
      <c r="AF961" t="s">
        <v>6886</v>
      </c>
      <c r="AG961" s="59" t="s">
        <v>6990</v>
      </c>
      <c r="AH961" t="str">
        <f>VLOOKUP(AG961,Sheet2!$E$2:$I$222,3,FALSE)</f>
        <v>To Downtown</v>
      </c>
      <c r="AI961" t="str">
        <f>VLOOKUP(AG961,Sheet2!$E$2:$I$222,4,FALSE)</f>
        <v>Transbay Terminal</v>
      </c>
      <c r="AJ961" t="str">
        <f>VLOOKUP(AG961,Sheet2!$E$2:$I$222,5,FALSE)</f>
        <v>M-F ~ 7am-7pm</v>
      </c>
      <c r="AK961"/>
      <c r="AO961" t="e">
        <f>VLOOKUP(AN961,Sheet2!$E$2:$I$222,3,FALSE)</f>
        <v>#N/A</v>
      </c>
      <c r="AP961" t="e">
        <f>VLOOKUP(AN961,Sheet2!$E$2:$I$222,4,FALSE)</f>
        <v>#N/A</v>
      </c>
      <c r="AQ961" t="e">
        <f>VLOOKUP(AN961,Sheet2!$E$2:$I$222,5,FALSE)</f>
        <v>#N/A</v>
      </c>
      <c r="AR961"/>
      <c r="AV961" t="e">
        <f>VLOOKUP(AU961,Sheet2!$E$2:$I$222,3,FALSE)</f>
        <v>#N/A</v>
      </c>
      <c r="AW961" t="e">
        <f>VLOOKUP(AU961,Sheet2!$E$2:$I$222,4,FALSE)</f>
        <v>#N/A</v>
      </c>
      <c r="AX961" t="e">
        <f>VLOOKUP(AU961,Sheet2!$E$2:$I$222,5,FALSE)</f>
        <v>#N/A</v>
      </c>
      <c r="AY961"/>
      <c r="BC961" t="e">
        <f>VLOOKUP(BB961,Sheet2!$E$2:$I$222,3,FALSE)</f>
        <v>#N/A</v>
      </c>
      <c r="BD961" t="e">
        <f>VLOOKUP(BB961,Sheet2!$E$2:$I$222,4,FALSE)</f>
        <v>#N/A</v>
      </c>
      <c r="BE961" t="e">
        <f>VLOOKUP(BB961,Sheet2!$E$2:$I$222,5,FALSE)</f>
        <v>#N/A</v>
      </c>
      <c r="BF961"/>
      <c r="BJ961" t="e">
        <f>VLOOKUP(BI961,Sheet2!$E$2:$I$222,3,FALSE)</f>
        <v>#N/A</v>
      </c>
      <c r="BK961" t="e">
        <f>VLOOKUP(BI961,Sheet2!$E$2:$I$222,4,FALSE)</f>
        <v>#N/A</v>
      </c>
      <c r="BL961" t="e">
        <f>VLOOKUP(BI961,Sheet2!$E$2:$I$222,5,FALSE)</f>
        <v>#N/A</v>
      </c>
      <c r="BM961"/>
      <c r="BQ961" t="e">
        <f>VLOOKUP(BP961,Sheet2!$E$2:$I$222,3,FALSE)</f>
        <v>#N/A</v>
      </c>
      <c r="BR961" t="e">
        <f>VLOOKUP(BP961,Sheet2!$E$2:$I$222,4,FALSE)</f>
        <v>#N/A</v>
      </c>
      <c r="BS961" t="e">
        <f>VLOOKUP(BP961,Sheet2!$E$2:$I$222,5,FALSE)</f>
        <v>#N/A</v>
      </c>
      <c r="BT961"/>
      <c r="BX961" t="e">
        <f>VLOOKUP(BW961,Sheet2!$E$2:$I$222,3,FALSE)</f>
        <v>#N/A</v>
      </c>
      <c r="BY961" t="e">
        <f>VLOOKUP(BW961,Sheet2!$E$2:$I$222,4,FALSE)</f>
        <v>#N/A</v>
      </c>
      <c r="BZ961" t="e">
        <f>VLOOKUP(BW961,Sheet2!$E$2:$I$222,5,FALSE)</f>
        <v>#N/A</v>
      </c>
      <c r="CA961"/>
      <c r="CE961" t="e">
        <f>VLOOKUP(CD961,Sheet2!$E$2:$I$222,3,FALSE)</f>
        <v>#N/A</v>
      </c>
      <c r="CF961" t="e">
        <f>VLOOKUP(CD961,Sheet2!$E$2:$I$222,4,FALSE)</f>
        <v>#N/A</v>
      </c>
      <c r="CG961" t="e">
        <f>VLOOKUP(CD961,Sheet2!$E$2:$I$222,5,FALSE)</f>
        <v>#N/A</v>
      </c>
      <c r="CH961"/>
      <c r="CL961" t="e">
        <f>VLOOKUP(CK961,Sheet2!$E$2:$I$222,3,FALSE)</f>
        <v>#N/A</v>
      </c>
      <c r="CM961" t="e">
        <f>VLOOKUP(CK961,Sheet2!$E$2:$I$222,4,FALSE)</f>
        <v>#N/A</v>
      </c>
      <c r="CN961" t="e">
        <f>VLOOKUP(CK961,Sheet2!$E$2:$I$222,5,FALSE)</f>
        <v>#N/A</v>
      </c>
      <c r="CO961"/>
      <c r="CS961" t="e">
        <f>VLOOKUP(CR961,Sheet2!$E$2:$I$222,3,FALSE)</f>
        <v>#N/A</v>
      </c>
      <c r="CT961" t="e">
        <f>VLOOKUP(CR961,Sheet2!$E$2:$I$222,4,FALSE)</f>
        <v>#N/A</v>
      </c>
      <c r="CU961" t="e">
        <f>VLOOKUP(CR961,Sheet2!$E$2:$I$222,5,FALSE)</f>
        <v>#N/A</v>
      </c>
      <c r="CV961"/>
      <c r="CZ961" t="e">
        <f>VLOOKUP(CY961,Sheet2!$E$2:$I$222,3,FALSE)</f>
        <v>#N/A</v>
      </c>
      <c r="DA961" t="e">
        <f>VLOOKUP(CY961,Sheet2!$E$2:$I$222,4,FALSE)</f>
        <v>#N/A</v>
      </c>
      <c r="DB961" t="e">
        <f>VLOOKUP(CY961,Sheet2!$E$2:$I$222,5,FALSE)</f>
        <v>#N/A</v>
      </c>
      <c r="DC961"/>
      <c r="DG961" t="e">
        <f>VLOOKUP(DF961,Sheet2!$E$2:$I$222,3,FALSE)</f>
        <v>#N/A</v>
      </c>
      <c r="DH961" t="e">
        <f>VLOOKUP(DF961,Sheet2!$E$2:$I$222,4,FALSE)</f>
        <v>#N/A</v>
      </c>
      <c r="DI961" t="e">
        <f>VLOOKUP(DF961,Sheet2!$E$2:$I$222,5,FALSE)</f>
        <v>#N/A</v>
      </c>
    </row>
    <row r="962" spans="1:113" x14ac:dyDescent="0.25">
      <c r="A962">
        <v>1010</v>
      </c>
      <c r="C962">
        <v>14231</v>
      </c>
      <c r="D962">
        <v>4231</v>
      </c>
      <c r="E962">
        <v>37.77319</v>
      </c>
      <c r="F962">
        <v>-122.47217999999999</v>
      </c>
      <c r="G962" t="s">
        <v>720</v>
      </c>
      <c r="H962" t="s">
        <v>3149</v>
      </c>
      <c r="I962" t="s">
        <v>4920</v>
      </c>
      <c r="J962" t="s">
        <v>4946</v>
      </c>
      <c r="K962" t="s">
        <v>4966</v>
      </c>
      <c r="N962" t="s">
        <v>5333</v>
      </c>
      <c r="Q962" t="s">
        <v>5924</v>
      </c>
      <c r="R962">
        <v>758</v>
      </c>
      <c r="S962" t="s">
        <v>6212</v>
      </c>
      <c r="W962">
        <f t="shared" ref="W962:W1025" si="15">COUNTA(X962,AE962,AL962,AS962,AZ962,BG962,BN962,BU962,CB962,CI962,CP962,CW962,DD962)</f>
        <v>2</v>
      </c>
      <c r="X962" t="s">
        <v>6821</v>
      </c>
      <c r="Y962" t="s">
        <v>6887</v>
      </c>
      <c r="AA962" t="e">
        <f>VLOOKUP($Z962,Sheet2!$E$2:$I$222,3,FALSE)</f>
        <v>#N/A</v>
      </c>
      <c r="AB962" t="e">
        <f>VLOOKUP($Z962,Sheet2!$E$2:$I$222,4,FALSE)</f>
        <v>#N/A</v>
      </c>
      <c r="AC962" t="e">
        <f>VLOOKUP($Z962,Sheet2!$E$2:$I$222,5,FALSE)</f>
        <v>#N/A</v>
      </c>
      <c r="AE962" t="s">
        <v>6983</v>
      </c>
      <c r="AF962" t="s">
        <v>6888</v>
      </c>
      <c r="AG962" s="59" t="s">
        <v>6995</v>
      </c>
      <c r="AH962" t="str">
        <f>VLOOKUP(AG962,Sheet2!$E$2:$I$222,3,FALSE)</f>
        <v>To Ocean Beach</v>
      </c>
      <c r="AI962" t="str">
        <f>VLOOKUP(AG962,Sheet2!$E$2:$I$222,4,FALSE)</f>
        <v>La Playa &amp; Cabrillo</v>
      </c>
      <c r="AJ962" t="str">
        <f>VLOOKUP(AG962,Sheet2!$E$2:$I$222,5,FALSE)</f>
        <v>M-F ~ 7am-7pm</v>
      </c>
      <c r="AK962"/>
      <c r="AO962" t="e">
        <f>VLOOKUP(AN962,Sheet2!$E$2:$I$222,3,FALSE)</f>
        <v>#N/A</v>
      </c>
      <c r="AP962" t="e">
        <f>VLOOKUP(AN962,Sheet2!$E$2:$I$222,4,FALSE)</f>
        <v>#N/A</v>
      </c>
      <c r="AQ962" t="e">
        <f>VLOOKUP(AN962,Sheet2!$E$2:$I$222,5,FALSE)</f>
        <v>#N/A</v>
      </c>
      <c r="AR962"/>
      <c r="AV962" t="e">
        <f>VLOOKUP(AU962,Sheet2!$E$2:$I$222,3,FALSE)</f>
        <v>#N/A</v>
      </c>
      <c r="AW962" t="e">
        <f>VLOOKUP(AU962,Sheet2!$E$2:$I$222,4,FALSE)</f>
        <v>#N/A</v>
      </c>
      <c r="AX962" t="e">
        <f>VLOOKUP(AU962,Sheet2!$E$2:$I$222,5,FALSE)</f>
        <v>#N/A</v>
      </c>
      <c r="AY962"/>
      <c r="BC962" t="e">
        <f>VLOOKUP(BB962,Sheet2!$E$2:$I$222,3,FALSE)</f>
        <v>#N/A</v>
      </c>
      <c r="BD962" t="e">
        <f>VLOOKUP(BB962,Sheet2!$E$2:$I$222,4,FALSE)</f>
        <v>#N/A</v>
      </c>
      <c r="BE962" t="e">
        <f>VLOOKUP(BB962,Sheet2!$E$2:$I$222,5,FALSE)</f>
        <v>#N/A</v>
      </c>
      <c r="BF962"/>
      <c r="BJ962" t="e">
        <f>VLOOKUP(BI962,Sheet2!$E$2:$I$222,3,FALSE)</f>
        <v>#N/A</v>
      </c>
      <c r="BK962" t="e">
        <f>VLOOKUP(BI962,Sheet2!$E$2:$I$222,4,FALSE)</f>
        <v>#N/A</v>
      </c>
      <c r="BL962" t="e">
        <f>VLOOKUP(BI962,Sheet2!$E$2:$I$222,5,FALSE)</f>
        <v>#N/A</v>
      </c>
      <c r="BM962"/>
      <c r="BQ962" t="e">
        <f>VLOOKUP(BP962,Sheet2!$E$2:$I$222,3,FALSE)</f>
        <v>#N/A</v>
      </c>
      <c r="BR962" t="e">
        <f>VLOOKUP(BP962,Sheet2!$E$2:$I$222,4,FALSE)</f>
        <v>#N/A</v>
      </c>
      <c r="BS962" t="e">
        <f>VLOOKUP(BP962,Sheet2!$E$2:$I$222,5,FALSE)</f>
        <v>#N/A</v>
      </c>
      <c r="BT962"/>
      <c r="BX962" t="e">
        <f>VLOOKUP(BW962,Sheet2!$E$2:$I$222,3,FALSE)</f>
        <v>#N/A</v>
      </c>
      <c r="BY962" t="e">
        <f>VLOOKUP(BW962,Sheet2!$E$2:$I$222,4,FALSE)</f>
        <v>#N/A</v>
      </c>
      <c r="BZ962" t="e">
        <f>VLOOKUP(BW962,Sheet2!$E$2:$I$222,5,FALSE)</f>
        <v>#N/A</v>
      </c>
      <c r="CA962"/>
      <c r="CE962" t="e">
        <f>VLOOKUP(CD962,Sheet2!$E$2:$I$222,3,FALSE)</f>
        <v>#N/A</v>
      </c>
      <c r="CF962" t="e">
        <f>VLOOKUP(CD962,Sheet2!$E$2:$I$222,4,FALSE)</f>
        <v>#N/A</v>
      </c>
      <c r="CG962" t="e">
        <f>VLOOKUP(CD962,Sheet2!$E$2:$I$222,5,FALSE)</f>
        <v>#N/A</v>
      </c>
      <c r="CH962"/>
      <c r="CL962" t="e">
        <f>VLOOKUP(CK962,Sheet2!$E$2:$I$222,3,FALSE)</f>
        <v>#N/A</v>
      </c>
      <c r="CM962" t="e">
        <f>VLOOKUP(CK962,Sheet2!$E$2:$I$222,4,FALSE)</f>
        <v>#N/A</v>
      </c>
      <c r="CN962" t="e">
        <f>VLOOKUP(CK962,Sheet2!$E$2:$I$222,5,FALSE)</f>
        <v>#N/A</v>
      </c>
      <c r="CO962"/>
      <c r="CS962" t="e">
        <f>VLOOKUP(CR962,Sheet2!$E$2:$I$222,3,FALSE)</f>
        <v>#N/A</v>
      </c>
      <c r="CT962" t="e">
        <f>VLOOKUP(CR962,Sheet2!$E$2:$I$222,4,FALSE)</f>
        <v>#N/A</v>
      </c>
      <c r="CU962" t="e">
        <f>VLOOKUP(CR962,Sheet2!$E$2:$I$222,5,FALSE)</f>
        <v>#N/A</v>
      </c>
      <c r="CV962"/>
      <c r="CZ962" t="e">
        <f>VLOOKUP(CY962,Sheet2!$E$2:$I$222,3,FALSE)</f>
        <v>#N/A</v>
      </c>
      <c r="DA962" t="e">
        <f>VLOOKUP(CY962,Sheet2!$E$2:$I$222,4,FALSE)</f>
        <v>#N/A</v>
      </c>
      <c r="DB962" t="e">
        <f>VLOOKUP(CY962,Sheet2!$E$2:$I$222,5,FALSE)</f>
        <v>#N/A</v>
      </c>
      <c r="DC962"/>
      <c r="DG962" t="e">
        <f>VLOOKUP(DF962,Sheet2!$E$2:$I$222,3,FALSE)</f>
        <v>#N/A</v>
      </c>
      <c r="DH962" t="e">
        <f>VLOOKUP(DF962,Sheet2!$E$2:$I$222,4,FALSE)</f>
        <v>#N/A</v>
      </c>
      <c r="DI962" t="e">
        <f>VLOOKUP(DF962,Sheet2!$E$2:$I$222,5,FALSE)</f>
        <v>#N/A</v>
      </c>
    </row>
    <row r="963" spans="1:113" x14ac:dyDescent="0.25">
      <c r="A963">
        <v>1011</v>
      </c>
      <c r="C963">
        <v>14232</v>
      </c>
      <c r="D963">
        <v>4232</v>
      </c>
      <c r="E963">
        <v>37.773049999999998</v>
      </c>
      <c r="F963">
        <v>-122.47199000000001</v>
      </c>
      <c r="G963" t="s">
        <v>720</v>
      </c>
      <c r="H963" t="s">
        <v>3149</v>
      </c>
      <c r="I963" t="s">
        <v>4918</v>
      </c>
      <c r="J963" t="s">
        <v>4946</v>
      </c>
      <c r="K963" t="s">
        <v>4962</v>
      </c>
      <c r="N963" t="s">
        <v>5334</v>
      </c>
      <c r="Q963" t="s">
        <v>5924</v>
      </c>
      <c r="R963">
        <v>402</v>
      </c>
      <c r="S963" t="s">
        <v>6213</v>
      </c>
      <c r="W963">
        <f t="shared" si="15"/>
        <v>2</v>
      </c>
      <c r="X963" t="s">
        <v>6821</v>
      </c>
      <c r="Y963" t="s">
        <v>6885</v>
      </c>
      <c r="AA963" t="e">
        <f>VLOOKUP($Z963,Sheet2!$E$2:$I$222,3,FALSE)</f>
        <v>#N/A</v>
      </c>
      <c r="AB963" t="e">
        <f>VLOOKUP($Z963,Sheet2!$E$2:$I$222,4,FALSE)</f>
        <v>#N/A</v>
      </c>
      <c r="AC963" t="e">
        <f>VLOOKUP($Z963,Sheet2!$E$2:$I$222,5,FALSE)</f>
        <v>#N/A</v>
      </c>
      <c r="AE963" t="s">
        <v>6983</v>
      </c>
      <c r="AF963" t="s">
        <v>6886</v>
      </c>
      <c r="AG963" s="59" t="s">
        <v>6990</v>
      </c>
      <c r="AH963" t="str">
        <f>VLOOKUP(AG963,Sheet2!$E$2:$I$222,3,FALSE)</f>
        <v>To Downtown</v>
      </c>
      <c r="AI963" t="str">
        <f>VLOOKUP(AG963,Sheet2!$E$2:$I$222,4,FALSE)</f>
        <v>Transbay Terminal</v>
      </c>
      <c r="AJ963" t="str">
        <f>VLOOKUP(AG963,Sheet2!$E$2:$I$222,5,FALSE)</f>
        <v>M-F ~ 7am-7pm</v>
      </c>
      <c r="AK963"/>
      <c r="AO963" t="e">
        <f>VLOOKUP(AN963,Sheet2!$E$2:$I$222,3,FALSE)</f>
        <v>#N/A</v>
      </c>
      <c r="AP963" t="e">
        <f>VLOOKUP(AN963,Sheet2!$E$2:$I$222,4,FALSE)</f>
        <v>#N/A</v>
      </c>
      <c r="AQ963" t="e">
        <f>VLOOKUP(AN963,Sheet2!$E$2:$I$222,5,FALSE)</f>
        <v>#N/A</v>
      </c>
      <c r="AR963"/>
      <c r="AV963" t="e">
        <f>VLOOKUP(AU963,Sheet2!$E$2:$I$222,3,FALSE)</f>
        <v>#N/A</v>
      </c>
      <c r="AW963" t="e">
        <f>VLOOKUP(AU963,Sheet2!$E$2:$I$222,4,FALSE)</f>
        <v>#N/A</v>
      </c>
      <c r="AX963" t="e">
        <f>VLOOKUP(AU963,Sheet2!$E$2:$I$222,5,FALSE)</f>
        <v>#N/A</v>
      </c>
      <c r="AY963"/>
      <c r="BC963" t="e">
        <f>VLOOKUP(BB963,Sheet2!$E$2:$I$222,3,FALSE)</f>
        <v>#N/A</v>
      </c>
      <c r="BD963" t="e">
        <f>VLOOKUP(BB963,Sheet2!$E$2:$I$222,4,FALSE)</f>
        <v>#N/A</v>
      </c>
      <c r="BE963" t="e">
        <f>VLOOKUP(BB963,Sheet2!$E$2:$I$222,5,FALSE)</f>
        <v>#N/A</v>
      </c>
      <c r="BF963"/>
      <c r="BJ963" t="e">
        <f>VLOOKUP(BI963,Sheet2!$E$2:$I$222,3,FALSE)</f>
        <v>#N/A</v>
      </c>
      <c r="BK963" t="e">
        <f>VLOOKUP(BI963,Sheet2!$E$2:$I$222,4,FALSE)</f>
        <v>#N/A</v>
      </c>
      <c r="BL963" t="e">
        <f>VLOOKUP(BI963,Sheet2!$E$2:$I$222,5,FALSE)</f>
        <v>#N/A</v>
      </c>
      <c r="BM963"/>
      <c r="BQ963" t="e">
        <f>VLOOKUP(BP963,Sheet2!$E$2:$I$222,3,FALSE)</f>
        <v>#N/A</v>
      </c>
      <c r="BR963" t="e">
        <f>VLOOKUP(BP963,Sheet2!$E$2:$I$222,4,FALSE)</f>
        <v>#N/A</v>
      </c>
      <c r="BS963" t="e">
        <f>VLOOKUP(BP963,Sheet2!$E$2:$I$222,5,FALSE)</f>
        <v>#N/A</v>
      </c>
      <c r="BT963"/>
      <c r="BX963" t="e">
        <f>VLOOKUP(BW963,Sheet2!$E$2:$I$222,3,FALSE)</f>
        <v>#N/A</v>
      </c>
      <c r="BY963" t="e">
        <f>VLOOKUP(BW963,Sheet2!$E$2:$I$222,4,FALSE)</f>
        <v>#N/A</v>
      </c>
      <c r="BZ963" t="e">
        <f>VLOOKUP(BW963,Sheet2!$E$2:$I$222,5,FALSE)</f>
        <v>#N/A</v>
      </c>
      <c r="CA963"/>
      <c r="CE963" t="e">
        <f>VLOOKUP(CD963,Sheet2!$E$2:$I$222,3,FALSE)</f>
        <v>#N/A</v>
      </c>
      <c r="CF963" t="e">
        <f>VLOOKUP(CD963,Sheet2!$E$2:$I$222,4,FALSE)</f>
        <v>#N/A</v>
      </c>
      <c r="CG963" t="e">
        <f>VLOOKUP(CD963,Sheet2!$E$2:$I$222,5,FALSE)</f>
        <v>#N/A</v>
      </c>
      <c r="CH963"/>
      <c r="CL963" t="e">
        <f>VLOOKUP(CK963,Sheet2!$E$2:$I$222,3,FALSE)</f>
        <v>#N/A</v>
      </c>
      <c r="CM963" t="e">
        <f>VLOOKUP(CK963,Sheet2!$E$2:$I$222,4,FALSE)</f>
        <v>#N/A</v>
      </c>
      <c r="CN963" t="e">
        <f>VLOOKUP(CK963,Sheet2!$E$2:$I$222,5,FALSE)</f>
        <v>#N/A</v>
      </c>
      <c r="CO963"/>
      <c r="CS963" t="e">
        <f>VLOOKUP(CR963,Sheet2!$E$2:$I$222,3,FALSE)</f>
        <v>#N/A</v>
      </c>
      <c r="CT963" t="e">
        <f>VLOOKUP(CR963,Sheet2!$E$2:$I$222,4,FALSE)</f>
        <v>#N/A</v>
      </c>
      <c r="CU963" t="e">
        <f>VLOOKUP(CR963,Sheet2!$E$2:$I$222,5,FALSE)</f>
        <v>#N/A</v>
      </c>
      <c r="CV963"/>
      <c r="CZ963" t="e">
        <f>VLOOKUP(CY963,Sheet2!$E$2:$I$222,3,FALSE)</f>
        <v>#N/A</v>
      </c>
      <c r="DA963" t="e">
        <f>VLOOKUP(CY963,Sheet2!$E$2:$I$222,4,FALSE)</f>
        <v>#N/A</v>
      </c>
      <c r="DB963" t="e">
        <f>VLOOKUP(CY963,Sheet2!$E$2:$I$222,5,FALSE)</f>
        <v>#N/A</v>
      </c>
      <c r="DC963"/>
      <c r="DG963" t="e">
        <f>VLOOKUP(DF963,Sheet2!$E$2:$I$222,3,FALSE)</f>
        <v>#N/A</v>
      </c>
      <c r="DH963" t="e">
        <f>VLOOKUP(DF963,Sheet2!$E$2:$I$222,4,FALSE)</f>
        <v>#N/A</v>
      </c>
      <c r="DI963" t="e">
        <f>VLOOKUP(DF963,Sheet2!$E$2:$I$222,5,FALSE)</f>
        <v>#N/A</v>
      </c>
    </row>
    <row r="964" spans="1:113" x14ac:dyDescent="0.25">
      <c r="A964">
        <v>1012</v>
      </c>
      <c r="C964">
        <v>14233</v>
      </c>
      <c r="D964">
        <v>4233</v>
      </c>
      <c r="E964">
        <v>37.774999999999999</v>
      </c>
      <c r="F964">
        <v>-122.45323999999999</v>
      </c>
      <c r="G964" t="s">
        <v>721</v>
      </c>
      <c r="H964" t="s">
        <v>3150</v>
      </c>
      <c r="I964" t="s">
        <v>4920</v>
      </c>
      <c r="J964" t="s">
        <v>4946</v>
      </c>
      <c r="K964" t="s">
        <v>4986</v>
      </c>
      <c r="N964" t="s">
        <v>5335</v>
      </c>
      <c r="Q964" t="s">
        <v>5924</v>
      </c>
      <c r="R964">
        <v>377</v>
      </c>
      <c r="S964" t="s">
        <v>6212</v>
      </c>
      <c r="W964">
        <f t="shared" si="15"/>
        <v>2</v>
      </c>
      <c r="X964" t="s">
        <v>6821</v>
      </c>
      <c r="Y964" t="s">
        <v>6887</v>
      </c>
      <c r="AA964" t="e">
        <f>VLOOKUP($Z964,Sheet2!$E$2:$I$222,3,FALSE)</f>
        <v>#N/A</v>
      </c>
      <c r="AB964" t="e">
        <f>VLOOKUP($Z964,Sheet2!$E$2:$I$222,4,FALSE)</f>
        <v>#N/A</v>
      </c>
      <c r="AC964" t="e">
        <f>VLOOKUP($Z964,Sheet2!$E$2:$I$222,5,FALSE)</f>
        <v>#N/A</v>
      </c>
      <c r="AE964" t="s">
        <v>6983</v>
      </c>
      <c r="AF964" t="s">
        <v>6888</v>
      </c>
      <c r="AG964" s="59" t="s">
        <v>6995</v>
      </c>
      <c r="AH964" t="str">
        <f>VLOOKUP(AG964,Sheet2!$E$2:$I$222,3,FALSE)</f>
        <v>To Ocean Beach</v>
      </c>
      <c r="AI964" t="str">
        <f>VLOOKUP(AG964,Sheet2!$E$2:$I$222,4,FALSE)</f>
        <v>La Playa &amp; Cabrillo</v>
      </c>
      <c r="AJ964" t="str">
        <f>VLOOKUP(AG964,Sheet2!$E$2:$I$222,5,FALSE)</f>
        <v>M-F ~ 7am-7pm</v>
      </c>
      <c r="AK964"/>
      <c r="AO964" t="e">
        <f>VLOOKUP(AN964,Sheet2!$E$2:$I$222,3,FALSE)</f>
        <v>#N/A</v>
      </c>
      <c r="AP964" t="e">
        <f>VLOOKUP(AN964,Sheet2!$E$2:$I$222,4,FALSE)</f>
        <v>#N/A</v>
      </c>
      <c r="AQ964" t="e">
        <f>VLOOKUP(AN964,Sheet2!$E$2:$I$222,5,FALSE)</f>
        <v>#N/A</v>
      </c>
      <c r="AR964"/>
      <c r="AV964" t="e">
        <f>VLOOKUP(AU964,Sheet2!$E$2:$I$222,3,FALSE)</f>
        <v>#N/A</v>
      </c>
      <c r="AW964" t="e">
        <f>VLOOKUP(AU964,Sheet2!$E$2:$I$222,4,FALSE)</f>
        <v>#N/A</v>
      </c>
      <c r="AX964" t="e">
        <f>VLOOKUP(AU964,Sheet2!$E$2:$I$222,5,FALSE)</f>
        <v>#N/A</v>
      </c>
      <c r="AY964"/>
      <c r="BC964" t="e">
        <f>VLOOKUP(BB964,Sheet2!$E$2:$I$222,3,FALSE)</f>
        <v>#N/A</v>
      </c>
      <c r="BD964" t="e">
        <f>VLOOKUP(BB964,Sheet2!$E$2:$I$222,4,FALSE)</f>
        <v>#N/A</v>
      </c>
      <c r="BE964" t="e">
        <f>VLOOKUP(BB964,Sheet2!$E$2:$I$222,5,FALSE)</f>
        <v>#N/A</v>
      </c>
      <c r="BF964"/>
      <c r="BJ964" t="e">
        <f>VLOOKUP(BI964,Sheet2!$E$2:$I$222,3,FALSE)</f>
        <v>#N/A</v>
      </c>
      <c r="BK964" t="e">
        <f>VLOOKUP(BI964,Sheet2!$E$2:$I$222,4,FALSE)</f>
        <v>#N/A</v>
      </c>
      <c r="BL964" t="e">
        <f>VLOOKUP(BI964,Sheet2!$E$2:$I$222,5,FALSE)</f>
        <v>#N/A</v>
      </c>
      <c r="BM964"/>
      <c r="BQ964" t="e">
        <f>VLOOKUP(BP964,Sheet2!$E$2:$I$222,3,FALSE)</f>
        <v>#N/A</v>
      </c>
      <c r="BR964" t="e">
        <f>VLOOKUP(BP964,Sheet2!$E$2:$I$222,4,FALSE)</f>
        <v>#N/A</v>
      </c>
      <c r="BS964" t="e">
        <f>VLOOKUP(BP964,Sheet2!$E$2:$I$222,5,FALSE)</f>
        <v>#N/A</v>
      </c>
      <c r="BT964"/>
      <c r="BX964" t="e">
        <f>VLOOKUP(BW964,Sheet2!$E$2:$I$222,3,FALSE)</f>
        <v>#N/A</v>
      </c>
      <c r="BY964" t="e">
        <f>VLOOKUP(BW964,Sheet2!$E$2:$I$222,4,FALSE)</f>
        <v>#N/A</v>
      </c>
      <c r="BZ964" t="e">
        <f>VLOOKUP(BW964,Sheet2!$E$2:$I$222,5,FALSE)</f>
        <v>#N/A</v>
      </c>
      <c r="CA964"/>
      <c r="CE964" t="e">
        <f>VLOOKUP(CD964,Sheet2!$E$2:$I$222,3,FALSE)</f>
        <v>#N/A</v>
      </c>
      <c r="CF964" t="e">
        <f>VLOOKUP(CD964,Sheet2!$E$2:$I$222,4,FALSE)</f>
        <v>#N/A</v>
      </c>
      <c r="CG964" t="e">
        <f>VLOOKUP(CD964,Sheet2!$E$2:$I$222,5,FALSE)</f>
        <v>#N/A</v>
      </c>
      <c r="CH964"/>
      <c r="CL964" t="e">
        <f>VLOOKUP(CK964,Sheet2!$E$2:$I$222,3,FALSE)</f>
        <v>#N/A</v>
      </c>
      <c r="CM964" t="e">
        <f>VLOOKUP(CK964,Sheet2!$E$2:$I$222,4,FALSE)</f>
        <v>#N/A</v>
      </c>
      <c r="CN964" t="e">
        <f>VLOOKUP(CK964,Sheet2!$E$2:$I$222,5,FALSE)</f>
        <v>#N/A</v>
      </c>
      <c r="CO964"/>
      <c r="CS964" t="e">
        <f>VLOOKUP(CR964,Sheet2!$E$2:$I$222,3,FALSE)</f>
        <v>#N/A</v>
      </c>
      <c r="CT964" t="e">
        <f>VLOOKUP(CR964,Sheet2!$E$2:$I$222,4,FALSE)</f>
        <v>#N/A</v>
      </c>
      <c r="CU964" t="e">
        <f>VLOOKUP(CR964,Sheet2!$E$2:$I$222,5,FALSE)</f>
        <v>#N/A</v>
      </c>
      <c r="CV964"/>
      <c r="CZ964" t="e">
        <f>VLOOKUP(CY964,Sheet2!$E$2:$I$222,3,FALSE)</f>
        <v>#N/A</v>
      </c>
      <c r="DA964" t="e">
        <f>VLOOKUP(CY964,Sheet2!$E$2:$I$222,4,FALSE)</f>
        <v>#N/A</v>
      </c>
      <c r="DB964" t="e">
        <f>VLOOKUP(CY964,Sheet2!$E$2:$I$222,5,FALSE)</f>
        <v>#N/A</v>
      </c>
      <c r="DC964"/>
      <c r="DG964" t="e">
        <f>VLOOKUP(DF964,Sheet2!$E$2:$I$222,3,FALSE)</f>
        <v>#N/A</v>
      </c>
      <c r="DH964" t="e">
        <f>VLOOKUP(DF964,Sheet2!$E$2:$I$222,4,FALSE)</f>
        <v>#N/A</v>
      </c>
      <c r="DI964" t="e">
        <f>VLOOKUP(DF964,Sheet2!$E$2:$I$222,5,FALSE)</f>
        <v>#N/A</v>
      </c>
    </row>
    <row r="965" spans="1:113" x14ac:dyDescent="0.25">
      <c r="A965">
        <v>1013</v>
      </c>
      <c r="C965">
        <v>14234</v>
      </c>
      <c r="D965">
        <v>4234</v>
      </c>
      <c r="E965">
        <v>37.774990000000003</v>
      </c>
      <c r="F965">
        <v>-122.45238000000001</v>
      </c>
      <c r="G965" t="s">
        <v>722</v>
      </c>
      <c r="H965" t="s">
        <v>3151</v>
      </c>
      <c r="I965" t="s">
        <v>4916</v>
      </c>
      <c r="J965" t="s">
        <v>4946</v>
      </c>
      <c r="K965" t="s">
        <v>4962</v>
      </c>
      <c r="N965" t="s">
        <v>5336</v>
      </c>
      <c r="Q965" t="s">
        <v>5924</v>
      </c>
      <c r="R965">
        <v>136</v>
      </c>
      <c r="S965" t="s">
        <v>6213</v>
      </c>
      <c r="W965">
        <f t="shared" si="15"/>
        <v>2</v>
      </c>
      <c r="X965" t="s">
        <v>6821</v>
      </c>
      <c r="Y965" t="s">
        <v>6885</v>
      </c>
      <c r="AA965" t="e">
        <f>VLOOKUP($Z965,Sheet2!$E$2:$I$222,3,FALSE)</f>
        <v>#N/A</v>
      </c>
      <c r="AB965" t="e">
        <f>VLOOKUP($Z965,Sheet2!$E$2:$I$222,4,FALSE)</f>
        <v>#N/A</v>
      </c>
      <c r="AC965" t="e">
        <f>VLOOKUP($Z965,Sheet2!$E$2:$I$222,5,FALSE)</f>
        <v>#N/A</v>
      </c>
      <c r="AE965" t="s">
        <v>6983</v>
      </c>
      <c r="AF965" t="s">
        <v>6886</v>
      </c>
      <c r="AG965" s="59" t="s">
        <v>6990</v>
      </c>
      <c r="AH965" t="str">
        <f>VLOOKUP(AG965,Sheet2!$E$2:$I$222,3,FALSE)</f>
        <v>To Downtown</v>
      </c>
      <c r="AI965" t="str">
        <f>VLOOKUP(AG965,Sheet2!$E$2:$I$222,4,FALSE)</f>
        <v>Transbay Terminal</v>
      </c>
      <c r="AJ965" t="str">
        <f>VLOOKUP(AG965,Sheet2!$E$2:$I$222,5,FALSE)</f>
        <v>M-F ~ 7am-7pm</v>
      </c>
      <c r="AK965"/>
      <c r="AO965" t="e">
        <f>VLOOKUP(AN965,Sheet2!$E$2:$I$222,3,FALSE)</f>
        <v>#N/A</v>
      </c>
      <c r="AP965" t="e">
        <f>VLOOKUP(AN965,Sheet2!$E$2:$I$222,4,FALSE)</f>
        <v>#N/A</v>
      </c>
      <c r="AQ965" t="e">
        <f>VLOOKUP(AN965,Sheet2!$E$2:$I$222,5,FALSE)</f>
        <v>#N/A</v>
      </c>
      <c r="AR965"/>
      <c r="AV965" t="e">
        <f>VLOOKUP(AU965,Sheet2!$E$2:$I$222,3,FALSE)</f>
        <v>#N/A</v>
      </c>
      <c r="AW965" t="e">
        <f>VLOOKUP(AU965,Sheet2!$E$2:$I$222,4,FALSE)</f>
        <v>#N/A</v>
      </c>
      <c r="AX965" t="e">
        <f>VLOOKUP(AU965,Sheet2!$E$2:$I$222,5,FALSE)</f>
        <v>#N/A</v>
      </c>
      <c r="AY965"/>
      <c r="BC965" t="e">
        <f>VLOOKUP(BB965,Sheet2!$E$2:$I$222,3,FALSE)</f>
        <v>#N/A</v>
      </c>
      <c r="BD965" t="e">
        <f>VLOOKUP(BB965,Sheet2!$E$2:$I$222,4,FALSE)</f>
        <v>#N/A</v>
      </c>
      <c r="BE965" t="e">
        <f>VLOOKUP(BB965,Sheet2!$E$2:$I$222,5,FALSE)</f>
        <v>#N/A</v>
      </c>
      <c r="BF965"/>
      <c r="BJ965" t="e">
        <f>VLOOKUP(BI965,Sheet2!$E$2:$I$222,3,FALSE)</f>
        <v>#N/A</v>
      </c>
      <c r="BK965" t="e">
        <f>VLOOKUP(BI965,Sheet2!$E$2:$I$222,4,FALSE)</f>
        <v>#N/A</v>
      </c>
      <c r="BL965" t="e">
        <f>VLOOKUP(BI965,Sheet2!$E$2:$I$222,5,FALSE)</f>
        <v>#N/A</v>
      </c>
      <c r="BM965"/>
      <c r="BQ965" t="e">
        <f>VLOOKUP(BP965,Sheet2!$E$2:$I$222,3,FALSE)</f>
        <v>#N/A</v>
      </c>
      <c r="BR965" t="e">
        <f>VLOOKUP(BP965,Sheet2!$E$2:$I$222,4,FALSE)</f>
        <v>#N/A</v>
      </c>
      <c r="BS965" t="e">
        <f>VLOOKUP(BP965,Sheet2!$E$2:$I$222,5,FALSE)</f>
        <v>#N/A</v>
      </c>
      <c r="BT965"/>
      <c r="BX965" t="e">
        <f>VLOOKUP(BW965,Sheet2!$E$2:$I$222,3,FALSE)</f>
        <v>#N/A</v>
      </c>
      <c r="BY965" t="e">
        <f>VLOOKUP(BW965,Sheet2!$E$2:$I$222,4,FALSE)</f>
        <v>#N/A</v>
      </c>
      <c r="BZ965" t="e">
        <f>VLOOKUP(BW965,Sheet2!$E$2:$I$222,5,FALSE)</f>
        <v>#N/A</v>
      </c>
      <c r="CA965"/>
      <c r="CE965" t="e">
        <f>VLOOKUP(CD965,Sheet2!$E$2:$I$222,3,FALSE)</f>
        <v>#N/A</v>
      </c>
      <c r="CF965" t="e">
        <f>VLOOKUP(CD965,Sheet2!$E$2:$I$222,4,FALSE)</f>
        <v>#N/A</v>
      </c>
      <c r="CG965" t="e">
        <f>VLOOKUP(CD965,Sheet2!$E$2:$I$222,5,FALSE)</f>
        <v>#N/A</v>
      </c>
      <c r="CH965"/>
      <c r="CL965" t="e">
        <f>VLOOKUP(CK965,Sheet2!$E$2:$I$222,3,FALSE)</f>
        <v>#N/A</v>
      </c>
      <c r="CM965" t="e">
        <f>VLOOKUP(CK965,Sheet2!$E$2:$I$222,4,FALSE)</f>
        <v>#N/A</v>
      </c>
      <c r="CN965" t="e">
        <f>VLOOKUP(CK965,Sheet2!$E$2:$I$222,5,FALSE)</f>
        <v>#N/A</v>
      </c>
      <c r="CO965"/>
      <c r="CS965" t="e">
        <f>VLOOKUP(CR965,Sheet2!$E$2:$I$222,3,FALSE)</f>
        <v>#N/A</v>
      </c>
      <c r="CT965" t="e">
        <f>VLOOKUP(CR965,Sheet2!$E$2:$I$222,4,FALSE)</f>
        <v>#N/A</v>
      </c>
      <c r="CU965" t="e">
        <f>VLOOKUP(CR965,Sheet2!$E$2:$I$222,5,FALSE)</f>
        <v>#N/A</v>
      </c>
      <c r="CV965"/>
      <c r="CZ965" t="e">
        <f>VLOOKUP(CY965,Sheet2!$E$2:$I$222,3,FALSE)</f>
        <v>#N/A</v>
      </c>
      <c r="DA965" t="e">
        <f>VLOOKUP(CY965,Sheet2!$E$2:$I$222,4,FALSE)</f>
        <v>#N/A</v>
      </c>
      <c r="DB965" t="e">
        <f>VLOOKUP(CY965,Sheet2!$E$2:$I$222,5,FALSE)</f>
        <v>#N/A</v>
      </c>
      <c r="DC965"/>
      <c r="DG965" t="e">
        <f>VLOOKUP(DF965,Sheet2!$E$2:$I$222,3,FALSE)</f>
        <v>#N/A</v>
      </c>
      <c r="DH965" t="e">
        <f>VLOOKUP(DF965,Sheet2!$E$2:$I$222,4,FALSE)</f>
        <v>#N/A</v>
      </c>
      <c r="DI965" t="e">
        <f>VLOOKUP(DF965,Sheet2!$E$2:$I$222,5,FALSE)</f>
        <v>#N/A</v>
      </c>
    </row>
    <row r="966" spans="1:113" x14ac:dyDescent="0.25">
      <c r="A966">
        <v>1014</v>
      </c>
      <c r="C966">
        <v>14235</v>
      </c>
      <c r="D966">
        <v>4235</v>
      </c>
      <c r="E966">
        <v>37.774760000000001</v>
      </c>
      <c r="F966">
        <v>-122.45515</v>
      </c>
      <c r="G966" t="s">
        <v>723</v>
      </c>
      <c r="H966" t="s">
        <v>3152</v>
      </c>
      <c r="I966" t="s">
        <v>4916</v>
      </c>
      <c r="J966" t="s">
        <v>4946</v>
      </c>
      <c r="K966" t="s">
        <v>4979</v>
      </c>
      <c r="Q966" t="s">
        <v>5924</v>
      </c>
      <c r="S966" t="s">
        <v>6216</v>
      </c>
      <c r="W966">
        <f t="shared" si="15"/>
        <v>2</v>
      </c>
      <c r="X966" t="s">
        <v>6821</v>
      </c>
      <c r="Y966" t="s">
        <v>6885</v>
      </c>
      <c r="AA966" t="e">
        <f>VLOOKUP($Z966,Sheet2!$E$2:$I$222,3,FALSE)</f>
        <v>#N/A</v>
      </c>
      <c r="AB966" t="e">
        <f>VLOOKUP($Z966,Sheet2!$E$2:$I$222,4,FALSE)</f>
        <v>#N/A</v>
      </c>
      <c r="AC966" t="e">
        <f>VLOOKUP($Z966,Sheet2!$E$2:$I$222,5,FALSE)</f>
        <v>#N/A</v>
      </c>
      <c r="AE966" t="s">
        <v>6869</v>
      </c>
      <c r="AF966" t="s">
        <v>6888</v>
      </c>
      <c r="AG966" s="59" t="s">
        <v>6958</v>
      </c>
      <c r="AH966" t="str">
        <f>VLOOKUP(AG966,Sheet2!$E$2:$I$222,3,FALSE)</f>
        <v>To Golden Gate Park</v>
      </c>
      <c r="AI966" t="str">
        <f>VLOOKUP(AG966,Sheet2!$E$2:$I$222,4,FALSE)</f>
        <v>Fulton &amp; Stanyan</v>
      </c>
      <c r="AJ966" t="str">
        <f>VLOOKUP(AG966,Sheet2!$E$2:$I$222,5,FALSE)</f>
        <v>Daily ~ 5:30am-12am</v>
      </c>
      <c r="AK966"/>
      <c r="AO966" t="e">
        <f>VLOOKUP(AN966,Sheet2!$E$2:$I$222,3,FALSE)</f>
        <v>#N/A</v>
      </c>
      <c r="AP966" t="e">
        <f>VLOOKUP(AN966,Sheet2!$E$2:$I$222,4,FALSE)</f>
        <v>#N/A</v>
      </c>
      <c r="AQ966" t="e">
        <f>VLOOKUP(AN966,Sheet2!$E$2:$I$222,5,FALSE)</f>
        <v>#N/A</v>
      </c>
      <c r="AR966"/>
      <c r="AV966" t="e">
        <f>VLOOKUP(AU966,Sheet2!$E$2:$I$222,3,FALSE)</f>
        <v>#N/A</v>
      </c>
      <c r="AW966" t="e">
        <f>VLOOKUP(AU966,Sheet2!$E$2:$I$222,4,FALSE)</f>
        <v>#N/A</v>
      </c>
      <c r="AX966" t="e">
        <f>VLOOKUP(AU966,Sheet2!$E$2:$I$222,5,FALSE)</f>
        <v>#N/A</v>
      </c>
      <c r="AY966"/>
      <c r="BC966" t="e">
        <f>VLOOKUP(BB966,Sheet2!$E$2:$I$222,3,FALSE)</f>
        <v>#N/A</v>
      </c>
      <c r="BD966" t="e">
        <f>VLOOKUP(BB966,Sheet2!$E$2:$I$222,4,FALSE)</f>
        <v>#N/A</v>
      </c>
      <c r="BE966" t="e">
        <f>VLOOKUP(BB966,Sheet2!$E$2:$I$222,5,FALSE)</f>
        <v>#N/A</v>
      </c>
      <c r="BF966"/>
      <c r="BJ966" t="e">
        <f>VLOOKUP(BI966,Sheet2!$E$2:$I$222,3,FALSE)</f>
        <v>#N/A</v>
      </c>
      <c r="BK966" t="e">
        <f>VLOOKUP(BI966,Sheet2!$E$2:$I$222,4,FALSE)</f>
        <v>#N/A</v>
      </c>
      <c r="BL966" t="e">
        <f>VLOOKUP(BI966,Sheet2!$E$2:$I$222,5,FALSE)</f>
        <v>#N/A</v>
      </c>
      <c r="BM966"/>
      <c r="BQ966" t="e">
        <f>VLOOKUP(BP966,Sheet2!$E$2:$I$222,3,FALSE)</f>
        <v>#N/A</v>
      </c>
      <c r="BR966" t="e">
        <f>VLOOKUP(BP966,Sheet2!$E$2:$I$222,4,FALSE)</f>
        <v>#N/A</v>
      </c>
      <c r="BS966" t="e">
        <f>VLOOKUP(BP966,Sheet2!$E$2:$I$222,5,FALSE)</f>
        <v>#N/A</v>
      </c>
      <c r="BT966"/>
      <c r="BX966" t="e">
        <f>VLOOKUP(BW966,Sheet2!$E$2:$I$222,3,FALSE)</f>
        <v>#N/A</v>
      </c>
      <c r="BY966" t="e">
        <f>VLOOKUP(BW966,Sheet2!$E$2:$I$222,4,FALSE)</f>
        <v>#N/A</v>
      </c>
      <c r="BZ966" t="e">
        <f>VLOOKUP(BW966,Sheet2!$E$2:$I$222,5,FALSE)</f>
        <v>#N/A</v>
      </c>
      <c r="CA966"/>
      <c r="CE966" t="e">
        <f>VLOOKUP(CD966,Sheet2!$E$2:$I$222,3,FALSE)</f>
        <v>#N/A</v>
      </c>
      <c r="CF966" t="e">
        <f>VLOOKUP(CD966,Sheet2!$E$2:$I$222,4,FALSE)</f>
        <v>#N/A</v>
      </c>
      <c r="CG966" t="e">
        <f>VLOOKUP(CD966,Sheet2!$E$2:$I$222,5,FALSE)</f>
        <v>#N/A</v>
      </c>
      <c r="CH966"/>
      <c r="CL966" t="e">
        <f>VLOOKUP(CK966,Sheet2!$E$2:$I$222,3,FALSE)</f>
        <v>#N/A</v>
      </c>
      <c r="CM966" t="e">
        <f>VLOOKUP(CK966,Sheet2!$E$2:$I$222,4,FALSE)</f>
        <v>#N/A</v>
      </c>
      <c r="CN966" t="e">
        <f>VLOOKUP(CK966,Sheet2!$E$2:$I$222,5,FALSE)</f>
        <v>#N/A</v>
      </c>
      <c r="CO966"/>
      <c r="CS966" t="e">
        <f>VLOOKUP(CR966,Sheet2!$E$2:$I$222,3,FALSE)</f>
        <v>#N/A</v>
      </c>
      <c r="CT966" t="e">
        <f>VLOOKUP(CR966,Sheet2!$E$2:$I$222,4,FALSE)</f>
        <v>#N/A</v>
      </c>
      <c r="CU966" t="e">
        <f>VLOOKUP(CR966,Sheet2!$E$2:$I$222,5,FALSE)</f>
        <v>#N/A</v>
      </c>
      <c r="CV966"/>
      <c r="CZ966" t="e">
        <f>VLOOKUP(CY966,Sheet2!$E$2:$I$222,3,FALSE)</f>
        <v>#N/A</v>
      </c>
      <c r="DA966" t="e">
        <f>VLOOKUP(CY966,Sheet2!$E$2:$I$222,4,FALSE)</f>
        <v>#N/A</v>
      </c>
      <c r="DB966" t="e">
        <f>VLOOKUP(CY966,Sheet2!$E$2:$I$222,5,FALSE)</f>
        <v>#N/A</v>
      </c>
      <c r="DC966"/>
      <c r="DG966" t="e">
        <f>VLOOKUP(DF966,Sheet2!$E$2:$I$222,3,FALSE)</f>
        <v>#N/A</v>
      </c>
      <c r="DH966" t="e">
        <f>VLOOKUP(DF966,Sheet2!$E$2:$I$222,4,FALSE)</f>
        <v>#N/A</v>
      </c>
      <c r="DI966" t="e">
        <f>VLOOKUP(DF966,Sheet2!$E$2:$I$222,5,FALSE)</f>
        <v>#N/A</v>
      </c>
    </row>
    <row r="967" spans="1:113" x14ac:dyDescent="0.25">
      <c r="A967">
        <v>1015</v>
      </c>
      <c r="C967">
        <v>14236</v>
      </c>
      <c r="D967">
        <v>4236</v>
      </c>
      <c r="E967">
        <v>37.774720000000002</v>
      </c>
      <c r="F967">
        <v>-122.4543</v>
      </c>
      <c r="G967" t="s">
        <v>723</v>
      </c>
      <c r="H967" t="s">
        <v>3152</v>
      </c>
      <c r="I967" t="s">
        <v>4920</v>
      </c>
      <c r="J967" t="s">
        <v>4946</v>
      </c>
      <c r="K967" t="s">
        <v>5000</v>
      </c>
      <c r="Q967" t="s">
        <v>5924</v>
      </c>
      <c r="S967" t="s">
        <v>6217</v>
      </c>
      <c r="W967">
        <f t="shared" si="15"/>
        <v>2</v>
      </c>
      <c r="X967" t="s">
        <v>6821</v>
      </c>
      <c r="Y967" t="s">
        <v>6887</v>
      </c>
      <c r="AA967" t="e">
        <f>VLOOKUP($Z967,Sheet2!$E$2:$I$222,3,FALSE)</f>
        <v>#N/A</v>
      </c>
      <c r="AB967" t="e">
        <f>VLOOKUP($Z967,Sheet2!$E$2:$I$222,4,FALSE)</f>
        <v>#N/A</v>
      </c>
      <c r="AC967" t="e">
        <f>VLOOKUP($Z967,Sheet2!$E$2:$I$222,5,FALSE)</f>
        <v>#N/A</v>
      </c>
      <c r="AE967" t="s">
        <v>6842</v>
      </c>
      <c r="AF967" t="s">
        <v>6885</v>
      </c>
      <c r="AH967" t="e">
        <f>VLOOKUP(AG967,Sheet2!$E$2:$I$222,3,FALSE)</f>
        <v>#N/A</v>
      </c>
      <c r="AI967" t="e">
        <f>VLOOKUP(AG967,Sheet2!$E$2:$I$222,4,FALSE)</f>
        <v>#N/A</v>
      </c>
      <c r="AJ967" t="e">
        <f>VLOOKUP(AG967,Sheet2!$E$2:$I$222,5,FALSE)</f>
        <v>#N/A</v>
      </c>
      <c r="AK967"/>
      <c r="AO967" t="e">
        <f>VLOOKUP(AN967,Sheet2!$E$2:$I$222,3,FALSE)</f>
        <v>#N/A</v>
      </c>
      <c r="AP967" t="e">
        <f>VLOOKUP(AN967,Sheet2!$E$2:$I$222,4,FALSE)</f>
        <v>#N/A</v>
      </c>
      <c r="AQ967" t="e">
        <f>VLOOKUP(AN967,Sheet2!$E$2:$I$222,5,FALSE)</f>
        <v>#N/A</v>
      </c>
      <c r="AR967"/>
      <c r="AV967" t="e">
        <f>VLOOKUP(AU967,Sheet2!$E$2:$I$222,3,FALSE)</f>
        <v>#N/A</v>
      </c>
      <c r="AW967" t="e">
        <f>VLOOKUP(AU967,Sheet2!$E$2:$I$222,4,FALSE)</f>
        <v>#N/A</v>
      </c>
      <c r="AX967" t="e">
        <f>VLOOKUP(AU967,Sheet2!$E$2:$I$222,5,FALSE)</f>
        <v>#N/A</v>
      </c>
      <c r="AY967"/>
      <c r="BC967" t="e">
        <f>VLOOKUP(BB967,Sheet2!$E$2:$I$222,3,FALSE)</f>
        <v>#N/A</v>
      </c>
      <c r="BD967" t="e">
        <f>VLOOKUP(BB967,Sheet2!$E$2:$I$222,4,FALSE)</f>
        <v>#N/A</v>
      </c>
      <c r="BE967" t="e">
        <f>VLOOKUP(BB967,Sheet2!$E$2:$I$222,5,FALSE)</f>
        <v>#N/A</v>
      </c>
      <c r="BF967"/>
      <c r="BJ967" t="e">
        <f>VLOOKUP(BI967,Sheet2!$E$2:$I$222,3,FALSE)</f>
        <v>#N/A</v>
      </c>
      <c r="BK967" t="e">
        <f>VLOOKUP(BI967,Sheet2!$E$2:$I$222,4,FALSE)</f>
        <v>#N/A</v>
      </c>
      <c r="BL967" t="e">
        <f>VLOOKUP(BI967,Sheet2!$E$2:$I$222,5,FALSE)</f>
        <v>#N/A</v>
      </c>
      <c r="BM967"/>
      <c r="BQ967" t="e">
        <f>VLOOKUP(BP967,Sheet2!$E$2:$I$222,3,FALSE)</f>
        <v>#N/A</v>
      </c>
      <c r="BR967" t="e">
        <f>VLOOKUP(BP967,Sheet2!$E$2:$I$222,4,FALSE)</f>
        <v>#N/A</v>
      </c>
      <c r="BS967" t="e">
        <f>VLOOKUP(BP967,Sheet2!$E$2:$I$222,5,FALSE)</f>
        <v>#N/A</v>
      </c>
      <c r="BT967"/>
      <c r="BX967" t="e">
        <f>VLOOKUP(BW967,Sheet2!$E$2:$I$222,3,FALSE)</f>
        <v>#N/A</v>
      </c>
      <c r="BY967" t="e">
        <f>VLOOKUP(BW967,Sheet2!$E$2:$I$222,4,FALSE)</f>
        <v>#N/A</v>
      </c>
      <c r="BZ967" t="e">
        <f>VLOOKUP(BW967,Sheet2!$E$2:$I$222,5,FALSE)</f>
        <v>#N/A</v>
      </c>
      <c r="CA967"/>
      <c r="CE967" t="e">
        <f>VLOOKUP(CD967,Sheet2!$E$2:$I$222,3,FALSE)</f>
        <v>#N/A</v>
      </c>
      <c r="CF967" t="e">
        <f>VLOOKUP(CD967,Sheet2!$E$2:$I$222,4,FALSE)</f>
        <v>#N/A</v>
      </c>
      <c r="CG967" t="e">
        <f>VLOOKUP(CD967,Sheet2!$E$2:$I$222,5,FALSE)</f>
        <v>#N/A</v>
      </c>
      <c r="CH967"/>
      <c r="CL967" t="e">
        <f>VLOOKUP(CK967,Sheet2!$E$2:$I$222,3,FALSE)</f>
        <v>#N/A</v>
      </c>
      <c r="CM967" t="e">
        <f>VLOOKUP(CK967,Sheet2!$E$2:$I$222,4,FALSE)</f>
        <v>#N/A</v>
      </c>
      <c r="CN967" t="e">
        <f>VLOOKUP(CK967,Sheet2!$E$2:$I$222,5,FALSE)</f>
        <v>#N/A</v>
      </c>
      <c r="CO967"/>
      <c r="CS967" t="e">
        <f>VLOOKUP(CR967,Sheet2!$E$2:$I$222,3,FALSE)</f>
        <v>#N/A</v>
      </c>
      <c r="CT967" t="e">
        <f>VLOOKUP(CR967,Sheet2!$E$2:$I$222,4,FALSE)</f>
        <v>#N/A</v>
      </c>
      <c r="CU967" t="e">
        <f>VLOOKUP(CR967,Sheet2!$E$2:$I$222,5,FALSE)</f>
        <v>#N/A</v>
      </c>
      <c r="CV967"/>
      <c r="CZ967" t="e">
        <f>VLOOKUP(CY967,Sheet2!$E$2:$I$222,3,FALSE)</f>
        <v>#N/A</v>
      </c>
      <c r="DA967" t="e">
        <f>VLOOKUP(CY967,Sheet2!$E$2:$I$222,4,FALSE)</f>
        <v>#N/A</v>
      </c>
      <c r="DB967" t="e">
        <f>VLOOKUP(CY967,Sheet2!$E$2:$I$222,5,FALSE)</f>
        <v>#N/A</v>
      </c>
      <c r="DC967"/>
      <c r="DG967" t="e">
        <f>VLOOKUP(DF967,Sheet2!$E$2:$I$222,3,FALSE)</f>
        <v>#N/A</v>
      </c>
      <c r="DH967" t="e">
        <f>VLOOKUP(DF967,Sheet2!$E$2:$I$222,4,FALSE)</f>
        <v>#N/A</v>
      </c>
      <c r="DI967" t="e">
        <f>VLOOKUP(DF967,Sheet2!$E$2:$I$222,5,FALSE)</f>
        <v>#N/A</v>
      </c>
    </row>
    <row r="968" spans="1:113" x14ac:dyDescent="0.25">
      <c r="A968">
        <v>1016</v>
      </c>
      <c r="C968">
        <v>14238</v>
      </c>
      <c r="D968">
        <v>4238</v>
      </c>
      <c r="E968">
        <v>37.744149999999998</v>
      </c>
      <c r="F968">
        <v>-122.45298</v>
      </c>
      <c r="G968" t="s">
        <v>724</v>
      </c>
      <c r="H968" t="s">
        <v>3153</v>
      </c>
      <c r="I968" t="s">
        <v>4911</v>
      </c>
      <c r="J968" t="s">
        <v>4947</v>
      </c>
      <c r="N968" t="s">
        <v>5337</v>
      </c>
      <c r="Q968" t="s">
        <v>5924</v>
      </c>
      <c r="R968">
        <v>1168</v>
      </c>
      <c r="S968" t="s">
        <v>6175</v>
      </c>
      <c r="W968">
        <f t="shared" si="15"/>
        <v>1</v>
      </c>
      <c r="X968" t="s">
        <v>6833</v>
      </c>
      <c r="Y968" t="s">
        <v>6887</v>
      </c>
      <c r="AA968" t="e">
        <f>VLOOKUP($Z968,Sheet2!$E$2:$I$222,3,FALSE)</f>
        <v>#N/A</v>
      </c>
      <c r="AB968" t="e">
        <f>VLOOKUP($Z968,Sheet2!$E$2:$I$222,4,FALSE)</f>
        <v>#N/A</v>
      </c>
      <c r="AC968" t="e">
        <f>VLOOKUP($Z968,Sheet2!$E$2:$I$222,5,FALSE)</f>
        <v>#N/A</v>
      </c>
      <c r="AH968" t="e">
        <f>VLOOKUP(AG968,Sheet2!$E$2:$I$222,3,FALSE)</f>
        <v>#N/A</v>
      </c>
      <c r="AI968" t="e">
        <f>VLOOKUP(AG968,Sheet2!$E$2:$I$222,4,FALSE)</f>
        <v>#N/A</v>
      </c>
      <c r="AJ968" t="e">
        <f>VLOOKUP(AG968,Sheet2!$E$2:$I$222,5,FALSE)</f>
        <v>#N/A</v>
      </c>
      <c r="AK968"/>
      <c r="AO968" t="e">
        <f>VLOOKUP(AN968,Sheet2!$E$2:$I$222,3,FALSE)</f>
        <v>#N/A</v>
      </c>
      <c r="AP968" t="e">
        <f>VLOOKUP(AN968,Sheet2!$E$2:$I$222,4,FALSE)</f>
        <v>#N/A</v>
      </c>
      <c r="AQ968" t="e">
        <f>VLOOKUP(AN968,Sheet2!$E$2:$I$222,5,FALSE)</f>
        <v>#N/A</v>
      </c>
      <c r="AR968"/>
      <c r="AV968" t="e">
        <f>VLOOKUP(AU968,Sheet2!$E$2:$I$222,3,FALSE)</f>
        <v>#N/A</v>
      </c>
      <c r="AW968" t="e">
        <f>VLOOKUP(AU968,Sheet2!$E$2:$I$222,4,FALSE)</f>
        <v>#N/A</v>
      </c>
      <c r="AX968" t="e">
        <f>VLOOKUP(AU968,Sheet2!$E$2:$I$222,5,FALSE)</f>
        <v>#N/A</v>
      </c>
      <c r="AY968"/>
      <c r="BC968" t="e">
        <f>VLOOKUP(BB968,Sheet2!$E$2:$I$222,3,FALSE)</f>
        <v>#N/A</v>
      </c>
      <c r="BD968" t="e">
        <f>VLOOKUP(BB968,Sheet2!$E$2:$I$222,4,FALSE)</f>
        <v>#N/A</v>
      </c>
      <c r="BE968" t="e">
        <f>VLOOKUP(BB968,Sheet2!$E$2:$I$222,5,FALSE)</f>
        <v>#N/A</v>
      </c>
      <c r="BF968"/>
      <c r="BJ968" t="e">
        <f>VLOOKUP(BI968,Sheet2!$E$2:$I$222,3,FALSE)</f>
        <v>#N/A</v>
      </c>
      <c r="BK968" t="e">
        <f>VLOOKUP(BI968,Sheet2!$E$2:$I$222,4,FALSE)</f>
        <v>#N/A</v>
      </c>
      <c r="BL968" t="e">
        <f>VLOOKUP(BI968,Sheet2!$E$2:$I$222,5,FALSE)</f>
        <v>#N/A</v>
      </c>
      <c r="BM968"/>
      <c r="BQ968" t="e">
        <f>VLOOKUP(BP968,Sheet2!$E$2:$I$222,3,FALSE)</f>
        <v>#N/A</v>
      </c>
      <c r="BR968" t="e">
        <f>VLOOKUP(BP968,Sheet2!$E$2:$I$222,4,FALSE)</f>
        <v>#N/A</v>
      </c>
      <c r="BS968" t="e">
        <f>VLOOKUP(BP968,Sheet2!$E$2:$I$222,5,FALSE)</f>
        <v>#N/A</v>
      </c>
      <c r="BT968"/>
      <c r="BX968" t="e">
        <f>VLOOKUP(BW968,Sheet2!$E$2:$I$222,3,FALSE)</f>
        <v>#N/A</v>
      </c>
      <c r="BY968" t="e">
        <f>VLOOKUP(BW968,Sheet2!$E$2:$I$222,4,FALSE)</f>
        <v>#N/A</v>
      </c>
      <c r="BZ968" t="e">
        <f>VLOOKUP(BW968,Sheet2!$E$2:$I$222,5,FALSE)</f>
        <v>#N/A</v>
      </c>
      <c r="CA968"/>
      <c r="CE968" t="e">
        <f>VLOOKUP(CD968,Sheet2!$E$2:$I$222,3,FALSE)</f>
        <v>#N/A</v>
      </c>
      <c r="CF968" t="e">
        <f>VLOOKUP(CD968,Sheet2!$E$2:$I$222,4,FALSE)</f>
        <v>#N/A</v>
      </c>
      <c r="CG968" t="e">
        <f>VLOOKUP(CD968,Sheet2!$E$2:$I$222,5,FALSE)</f>
        <v>#N/A</v>
      </c>
      <c r="CH968"/>
      <c r="CL968" t="e">
        <f>VLOOKUP(CK968,Sheet2!$E$2:$I$222,3,FALSE)</f>
        <v>#N/A</v>
      </c>
      <c r="CM968" t="e">
        <f>VLOOKUP(CK968,Sheet2!$E$2:$I$222,4,FALSE)</f>
        <v>#N/A</v>
      </c>
      <c r="CN968" t="e">
        <f>VLOOKUP(CK968,Sheet2!$E$2:$I$222,5,FALSE)</f>
        <v>#N/A</v>
      </c>
      <c r="CO968"/>
      <c r="CS968" t="e">
        <f>VLOOKUP(CR968,Sheet2!$E$2:$I$222,3,FALSE)</f>
        <v>#N/A</v>
      </c>
      <c r="CT968" t="e">
        <f>VLOOKUP(CR968,Sheet2!$E$2:$I$222,4,FALSE)</f>
        <v>#N/A</v>
      </c>
      <c r="CU968" t="e">
        <f>VLOOKUP(CR968,Sheet2!$E$2:$I$222,5,FALSE)</f>
        <v>#N/A</v>
      </c>
      <c r="CV968"/>
      <c r="CZ968" t="e">
        <f>VLOOKUP(CY968,Sheet2!$E$2:$I$222,3,FALSE)</f>
        <v>#N/A</v>
      </c>
      <c r="DA968" t="e">
        <f>VLOOKUP(CY968,Sheet2!$E$2:$I$222,4,FALSE)</f>
        <v>#N/A</v>
      </c>
      <c r="DB968" t="e">
        <f>VLOOKUP(CY968,Sheet2!$E$2:$I$222,5,FALSE)</f>
        <v>#N/A</v>
      </c>
      <c r="DC968"/>
      <c r="DG968" t="e">
        <f>VLOOKUP(DF968,Sheet2!$E$2:$I$222,3,FALSE)</f>
        <v>#N/A</v>
      </c>
      <c r="DH968" t="e">
        <f>VLOOKUP(DF968,Sheet2!$E$2:$I$222,4,FALSE)</f>
        <v>#N/A</v>
      </c>
      <c r="DI968" t="e">
        <f>VLOOKUP(DF968,Sheet2!$E$2:$I$222,5,FALSE)</f>
        <v>#N/A</v>
      </c>
    </row>
    <row r="969" spans="1:113" x14ac:dyDescent="0.25">
      <c r="A969">
        <v>1019</v>
      </c>
      <c r="C969">
        <v>14241</v>
      </c>
      <c r="D969">
        <v>4241</v>
      </c>
      <c r="E969">
        <v>37.781790000000001</v>
      </c>
      <c r="F969">
        <v>-122.41397000000001</v>
      </c>
      <c r="G969" t="s">
        <v>725</v>
      </c>
      <c r="H969" t="s">
        <v>3154</v>
      </c>
      <c r="I969" t="s">
        <v>4918</v>
      </c>
      <c r="J969" t="s">
        <v>4947</v>
      </c>
      <c r="Q969" t="s">
        <v>5924</v>
      </c>
      <c r="S969" t="s">
        <v>6218</v>
      </c>
      <c r="T969" t="s">
        <v>6721</v>
      </c>
      <c r="W969">
        <f t="shared" si="15"/>
        <v>1</v>
      </c>
      <c r="X969" t="s">
        <v>6864</v>
      </c>
      <c r="Y969" t="s">
        <v>6885</v>
      </c>
      <c r="AA969" t="e">
        <f>VLOOKUP($Z969,Sheet2!$E$2:$I$222,3,FALSE)</f>
        <v>#N/A</v>
      </c>
      <c r="AB969" t="e">
        <f>VLOOKUP($Z969,Sheet2!$E$2:$I$222,4,FALSE)</f>
        <v>#N/A</v>
      </c>
      <c r="AC969" t="e">
        <f>VLOOKUP($Z969,Sheet2!$E$2:$I$222,5,FALSE)</f>
        <v>#N/A</v>
      </c>
      <c r="AH969" t="e">
        <f>VLOOKUP(AG969,Sheet2!$E$2:$I$222,3,FALSE)</f>
        <v>#N/A</v>
      </c>
      <c r="AI969" t="e">
        <f>VLOOKUP(AG969,Sheet2!$E$2:$I$222,4,FALSE)</f>
        <v>#N/A</v>
      </c>
      <c r="AJ969" t="e">
        <f>VLOOKUP(AG969,Sheet2!$E$2:$I$222,5,FALSE)</f>
        <v>#N/A</v>
      </c>
      <c r="AK969"/>
      <c r="AO969" t="e">
        <f>VLOOKUP(AN969,Sheet2!$E$2:$I$222,3,FALSE)</f>
        <v>#N/A</v>
      </c>
      <c r="AP969" t="e">
        <f>VLOOKUP(AN969,Sheet2!$E$2:$I$222,4,FALSE)</f>
        <v>#N/A</v>
      </c>
      <c r="AQ969" t="e">
        <f>VLOOKUP(AN969,Sheet2!$E$2:$I$222,5,FALSE)</f>
        <v>#N/A</v>
      </c>
      <c r="AR969"/>
      <c r="AV969" t="e">
        <f>VLOOKUP(AU969,Sheet2!$E$2:$I$222,3,FALSE)</f>
        <v>#N/A</v>
      </c>
      <c r="AW969" t="e">
        <f>VLOOKUP(AU969,Sheet2!$E$2:$I$222,4,FALSE)</f>
        <v>#N/A</v>
      </c>
      <c r="AX969" t="e">
        <f>VLOOKUP(AU969,Sheet2!$E$2:$I$222,5,FALSE)</f>
        <v>#N/A</v>
      </c>
      <c r="AY969"/>
      <c r="BC969" t="e">
        <f>VLOOKUP(BB969,Sheet2!$E$2:$I$222,3,FALSE)</f>
        <v>#N/A</v>
      </c>
      <c r="BD969" t="e">
        <f>VLOOKUP(BB969,Sheet2!$E$2:$I$222,4,FALSE)</f>
        <v>#N/A</v>
      </c>
      <c r="BE969" t="e">
        <f>VLOOKUP(BB969,Sheet2!$E$2:$I$222,5,FALSE)</f>
        <v>#N/A</v>
      </c>
      <c r="BF969"/>
      <c r="BJ969" t="e">
        <f>VLOOKUP(BI969,Sheet2!$E$2:$I$222,3,FALSE)</f>
        <v>#N/A</v>
      </c>
      <c r="BK969" t="e">
        <f>VLOOKUP(BI969,Sheet2!$E$2:$I$222,4,FALSE)</f>
        <v>#N/A</v>
      </c>
      <c r="BL969" t="e">
        <f>VLOOKUP(BI969,Sheet2!$E$2:$I$222,5,FALSE)</f>
        <v>#N/A</v>
      </c>
      <c r="BM969"/>
      <c r="BQ969" t="e">
        <f>VLOOKUP(BP969,Sheet2!$E$2:$I$222,3,FALSE)</f>
        <v>#N/A</v>
      </c>
      <c r="BR969" t="e">
        <f>VLOOKUP(BP969,Sheet2!$E$2:$I$222,4,FALSE)</f>
        <v>#N/A</v>
      </c>
      <c r="BS969" t="e">
        <f>VLOOKUP(BP969,Sheet2!$E$2:$I$222,5,FALSE)</f>
        <v>#N/A</v>
      </c>
      <c r="BT969"/>
      <c r="BX969" t="e">
        <f>VLOOKUP(BW969,Sheet2!$E$2:$I$222,3,FALSE)</f>
        <v>#N/A</v>
      </c>
      <c r="BY969" t="e">
        <f>VLOOKUP(BW969,Sheet2!$E$2:$I$222,4,FALSE)</f>
        <v>#N/A</v>
      </c>
      <c r="BZ969" t="e">
        <f>VLOOKUP(BW969,Sheet2!$E$2:$I$222,5,FALSE)</f>
        <v>#N/A</v>
      </c>
      <c r="CA969"/>
      <c r="CE969" t="e">
        <f>VLOOKUP(CD969,Sheet2!$E$2:$I$222,3,FALSE)</f>
        <v>#N/A</v>
      </c>
      <c r="CF969" t="e">
        <f>VLOOKUP(CD969,Sheet2!$E$2:$I$222,4,FALSE)</f>
        <v>#N/A</v>
      </c>
      <c r="CG969" t="e">
        <f>VLOOKUP(CD969,Sheet2!$E$2:$I$222,5,FALSE)</f>
        <v>#N/A</v>
      </c>
      <c r="CH969"/>
      <c r="CL969" t="e">
        <f>VLOOKUP(CK969,Sheet2!$E$2:$I$222,3,FALSE)</f>
        <v>#N/A</v>
      </c>
      <c r="CM969" t="e">
        <f>VLOOKUP(CK969,Sheet2!$E$2:$I$222,4,FALSE)</f>
        <v>#N/A</v>
      </c>
      <c r="CN969" t="e">
        <f>VLOOKUP(CK969,Sheet2!$E$2:$I$222,5,FALSE)</f>
        <v>#N/A</v>
      </c>
      <c r="CO969"/>
      <c r="CS969" t="e">
        <f>VLOOKUP(CR969,Sheet2!$E$2:$I$222,3,FALSE)</f>
        <v>#N/A</v>
      </c>
      <c r="CT969" t="e">
        <f>VLOOKUP(CR969,Sheet2!$E$2:$I$222,4,FALSE)</f>
        <v>#N/A</v>
      </c>
      <c r="CU969" t="e">
        <f>VLOOKUP(CR969,Sheet2!$E$2:$I$222,5,FALSE)</f>
        <v>#N/A</v>
      </c>
      <c r="CV969"/>
      <c r="CZ969" t="e">
        <f>VLOOKUP(CY969,Sheet2!$E$2:$I$222,3,FALSE)</f>
        <v>#N/A</v>
      </c>
      <c r="DA969" t="e">
        <f>VLOOKUP(CY969,Sheet2!$E$2:$I$222,4,FALSE)</f>
        <v>#N/A</v>
      </c>
      <c r="DB969" t="e">
        <f>VLOOKUP(CY969,Sheet2!$E$2:$I$222,5,FALSE)</f>
        <v>#N/A</v>
      </c>
      <c r="DC969"/>
      <c r="DG969" t="e">
        <f>VLOOKUP(DF969,Sheet2!$E$2:$I$222,3,FALSE)</f>
        <v>#N/A</v>
      </c>
      <c r="DH969" t="e">
        <f>VLOOKUP(DF969,Sheet2!$E$2:$I$222,4,FALSE)</f>
        <v>#N/A</v>
      </c>
      <c r="DI969" t="e">
        <f>VLOOKUP(DF969,Sheet2!$E$2:$I$222,5,FALSE)</f>
        <v>#N/A</v>
      </c>
    </row>
    <row r="970" spans="1:113" x14ac:dyDescent="0.25">
      <c r="A970">
        <v>1020</v>
      </c>
      <c r="C970">
        <v>14242</v>
      </c>
      <c r="D970">
        <v>4242</v>
      </c>
      <c r="E970">
        <v>37.781230000000001</v>
      </c>
      <c r="F970">
        <v>-122.41833</v>
      </c>
      <c r="G970" t="s">
        <v>726</v>
      </c>
      <c r="H970" t="s">
        <v>3155</v>
      </c>
      <c r="I970" t="s">
        <v>4916</v>
      </c>
      <c r="J970" t="s">
        <v>4946</v>
      </c>
      <c r="K970" t="s">
        <v>4964</v>
      </c>
      <c r="Q970" t="s">
        <v>5924</v>
      </c>
      <c r="S970" t="s">
        <v>6219</v>
      </c>
      <c r="T970" t="s">
        <v>6695</v>
      </c>
      <c r="W970">
        <f t="shared" si="15"/>
        <v>1</v>
      </c>
      <c r="X970" t="s">
        <v>6845</v>
      </c>
      <c r="Y970" t="s">
        <v>6886</v>
      </c>
      <c r="Z970" s="59" t="s">
        <v>6919</v>
      </c>
      <c r="AA970" t="str">
        <f>VLOOKUP($Z970,Sheet2!$E$2:$I$222,3,FALSE)</f>
        <v>To Downtown</v>
      </c>
      <c r="AB970" t="str">
        <f>VLOOKUP($Z970,Sheet2!$E$2:$I$222,4,FALSE)</f>
        <v>Ferry Plaza</v>
      </c>
      <c r="AC970" t="str">
        <f>VLOOKUP($Z970,Sheet2!$E$2:$I$222,5,FALSE)</f>
        <v>AM Only: M-F ~ 6:30am-8:30am</v>
      </c>
      <c r="AH970" t="e">
        <f>VLOOKUP(AG970,Sheet2!$E$2:$I$222,3,FALSE)</f>
        <v>#N/A</v>
      </c>
      <c r="AI970" t="e">
        <f>VLOOKUP(AG970,Sheet2!$E$2:$I$222,4,FALSE)</f>
        <v>#N/A</v>
      </c>
      <c r="AJ970" t="e">
        <f>VLOOKUP(AG970,Sheet2!$E$2:$I$222,5,FALSE)</f>
        <v>#N/A</v>
      </c>
      <c r="AK970"/>
      <c r="AO970" t="e">
        <f>VLOOKUP(AN970,Sheet2!$E$2:$I$222,3,FALSE)</f>
        <v>#N/A</v>
      </c>
      <c r="AP970" t="e">
        <f>VLOOKUP(AN970,Sheet2!$E$2:$I$222,4,FALSE)</f>
        <v>#N/A</v>
      </c>
      <c r="AQ970" t="e">
        <f>VLOOKUP(AN970,Sheet2!$E$2:$I$222,5,FALSE)</f>
        <v>#N/A</v>
      </c>
      <c r="AR970"/>
      <c r="AV970" t="e">
        <f>VLOOKUP(AU970,Sheet2!$E$2:$I$222,3,FALSE)</f>
        <v>#N/A</v>
      </c>
      <c r="AW970" t="e">
        <f>VLOOKUP(AU970,Sheet2!$E$2:$I$222,4,FALSE)</f>
        <v>#N/A</v>
      </c>
      <c r="AX970" t="e">
        <f>VLOOKUP(AU970,Sheet2!$E$2:$I$222,5,FALSE)</f>
        <v>#N/A</v>
      </c>
      <c r="AY970"/>
      <c r="BC970" t="e">
        <f>VLOOKUP(BB970,Sheet2!$E$2:$I$222,3,FALSE)</f>
        <v>#N/A</v>
      </c>
      <c r="BD970" t="e">
        <f>VLOOKUP(BB970,Sheet2!$E$2:$I$222,4,FALSE)</f>
        <v>#N/A</v>
      </c>
      <c r="BE970" t="e">
        <f>VLOOKUP(BB970,Sheet2!$E$2:$I$222,5,FALSE)</f>
        <v>#N/A</v>
      </c>
      <c r="BF970"/>
      <c r="BJ970" t="e">
        <f>VLOOKUP(BI970,Sheet2!$E$2:$I$222,3,FALSE)</f>
        <v>#N/A</v>
      </c>
      <c r="BK970" t="e">
        <f>VLOOKUP(BI970,Sheet2!$E$2:$I$222,4,FALSE)</f>
        <v>#N/A</v>
      </c>
      <c r="BL970" t="e">
        <f>VLOOKUP(BI970,Sheet2!$E$2:$I$222,5,FALSE)</f>
        <v>#N/A</v>
      </c>
      <c r="BM970"/>
      <c r="BQ970" t="e">
        <f>VLOOKUP(BP970,Sheet2!$E$2:$I$222,3,FALSE)</f>
        <v>#N/A</v>
      </c>
      <c r="BR970" t="e">
        <f>VLOOKUP(BP970,Sheet2!$E$2:$I$222,4,FALSE)</f>
        <v>#N/A</v>
      </c>
      <c r="BS970" t="e">
        <f>VLOOKUP(BP970,Sheet2!$E$2:$I$222,5,FALSE)</f>
        <v>#N/A</v>
      </c>
      <c r="BT970"/>
      <c r="BX970" t="e">
        <f>VLOOKUP(BW970,Sheet2!$E$2:$I$222,3,FALSE)</f>
        <v>#N/A</v>
      </c>
      <c r="BY970" t="e">
        <f>VLOOKUP(BW970,Sheet2!$E$2:$I$222,4,FALSE)</f>
        <v>#N/A</v>
      </c>
      <c r="BZ970" t="e">
        <f>VLOOKUP(BW970,Sheet2!$E$2:$I$222,5,FALSE)</f>
        <v>#N/A</v>
      </c>
      <c r="CA970"/>
      <c r="CE970" t="e">
        <f>VLOOKUP(CD970,Sheet2!$E$2:$I$222,3,FALSE)</f>
        <v>#N/A</v>
      </c>
      <c r="CF970" t="e">
        <f>VLOOKUP(CD970,Sheet2!$E$2:$I$222,4,FALSE)</f>
        <v>#N/A</v>
      </c>
      <c r="CG970" t="e">
        <f>VLOOKUP(CD970,Sheet2!$E$2:$I$222,5,FALSE)</f>
        <v>#N/A</v>
      </c>
      <c r="CH970"/>
      <c r="CL970" t="e">
        <f>VLOOKUP(CK970,Sheet2!$E$2:$I$222,3,FALSE)</f>
        <v>#N/A</v>
      </c>
      <c r="CM970" t="e">
        <f>VLOOKUP(CK970,Sheet2!$E$2:$I$222,4,FALSE)</f>
        <v>#N/A</v>
      </c>
      <c r="CN970" t="e">
        <f>VLOOKUP(CK970,Sheet2!$E$2:$I$222,5,FALSE)</f>
        <v>#N/A</v>
      </c>
      <c r="CO970"/>
      <c r="CS970" t="e">
        <f>VLOOKUP(CR970,Sheet2!$E$2:$I$222,3,FALSE)</f>
        <v>#N/A</v>
      </c>
      <c r="CT970" t="e">
        <f>VLOOKUP(CR970,Sheet2!$E$2:$I$222,4,FALSE)</f>
        <v>#N/A</v>
      </c>
      <c r="CU970" t="e">
        <f>VLOOKUP(CR970,Sheet2!$E$2:$I$222,5,FALSE)</f>
        <v>#N/A</v>
      </c>
      <c r="CV970"/>
      <c r="CZ970" t="e">
        <f>VLOOKUP(CY970,Sheet2!$E$2:$I$222,3,FALSE)</f>
        <v>#N/A</v>
      </c>
      <c r="DA970" t="e">
        <f>VLOOKUP(CY970,Sheet2!$E$2:$I$222,4,FALSE)</f>
        <v>#N/A</v>
      </c>
      <c r="DB970" t="e">
        <f>VLOOKUP(CY970,Sheet2!$E$2:$I$222,5,FALSE)</f>
        <v>#N/A</v>
      </c>
      <c r="DC970"/>
      <c r="DG970" t="e">
        <f>VLOOKUP(DF970,Sheet2!$E$2:$I$222,3,FALSE)</f>
        <v>#N/A</v>
      </c>
      <c r="DH970" t="e">
        <f>VLOOKUP(DF970,Sheet2!$E$2:$I$222,4,FALSE)</f>
        <v>#N/A</v>
      </c>
      <c r="DI970" t="e">
        <f>VLOOKUP(DF970,Sheet2!$E$2:$I$222,5,FALSE)</f>
        <v>#N/A</v>
      </c>
    </row>
    <row r="971" spans="1:113" x14ac:dyDescent="0.25">
      <c r="A971">
        <v>1021</v>
      </c>
      <c r="C971">
        <v>14243</v>
      </c>
      <c r="D971">
        <v>4243</v>
      </c>
      <c r="E971">
        <v>37.780949999999997</v>
      </c>
      <c r="F971">
        <v>-122.42066</v>
      </c>
      <c r="G971" t="s">
        <v>727</v>
      </c>
      <c r="H971" t="s">
        <v>3156</v>
      </c>
      <c r="I971" t="s">
        <v>4918</v>
      </c>
      <c r="J971" t="s">
        <v>4947</v>
      </c>
      <c r="Q971" t="s">
        <v>5924</v>
      </c>
      <c r="S971" t="s">
        <v>6219</v>
      </c>
      <c r="W971">
        <f t="shared" si="15"/>
        <v>1</v>
      </c>
      <c r="X971" t="s">
        <v>6845</v>
      </c>
      <c r="Y971" t="s">
        <v>6886</v>
      </c>
      <c r="Z971" s="59" t="s">
        <v>6919</v>
      </c>
      <c r="AA971" t="str">
        <f>VLOOKUP($Z971,Sheet2!$E$2:$I$222,3,FALSE)</f>
        <v>To Downtown</v>
      </c>
      <c r="AB971" t="str">
        <f>VLOOKUP($Z971,Sheet2!$E$2:$I$222,4,FALSE)</f>
        <v>Ferry Plaza</v>
      </c>
      <c r="AC971" t="str">
        <f>VLOOKUP($Z971,Sheet2!$E$2:$I$222,5,FALSE)</f>
        <v>AM Only: M-F ~ 6:30am-8:30am</v>
      </c>
      <c r="AH971" t="e">
        <f>VLOOKUP(AG971,Sheet2!$E$2:$I$222,3,FALSE)</f>
        <v>#N/A</v>
      </c>
      <c r="AI971" t="e">
        <f>VLOOKUP(AG971,Sheet2!$E$2:$I$222,4,FALSE)</f>
        <v>#N/A</v>
      </c>
      <c r="AJ971" t="e">
        <f>VLOOKUP(AG971,Sheet2!$E$2:$I$222,5,FALSE)</f>
        <v>#N/A</v>
      </c>
      <c r="AK971"/>
      <c r="AO971" t="e">
        <f>VLOOKUP(AN971,Sheet2!$E$2:$I$222,3,FALSE)</f>
        <v>#N/A</v>
      </c>
      <c r="AP971" t="e">
        <f>VLOOKUP(AN971,Sheet2!$E$2:$I$222,4,FALSE)</f>
        <v>#N/A</v>
      </c>
      <c r="AQ971" t="e">
        <f>VLOOKUP(AN971,Sheet2!$E$2:$I$222,5,FALSE)</f>
        <v>#N/A</v>
      </c>
      <c r="AR971"/>
      <c r="AV971" t="e">
        <f>VLOOKUP(AU971,Sheet2!$E$2:$I$222,3,FALSE)</f>
        <v>#N/A</v>
      </c>
      <c r="AW971" t="e">
        <f>VLOOKUP(AU971,Sheet2!$E$2:$I$222,4,FALSE)</f>
        <v>#N/A</v>
      </c>
      <c r="AX971" t="e">
        <f>VLOOKUP(AU971,Sheet2!$E$2:$I$222,5,FALSE)</f>
        <v>#N/A</v>
      </c>
      <c r="AY971"/>
      <c r="BC971" t="e">
        <f>VLOOKUP(BB971,Sheet2!$E$2:$I$222,3,FALSE)</f>
        <v>#N/A</v>
      </c>
      <c r="BD971" t="e">
        <f>VLOOKUP(BB971,Sheet2!$E$2:$I$222,4,FALSE)</f>
        <v>#N/A</v>
      </c>
      <c r="BE971" t="e">
        <f>VLOOKUP(BB971,Sheet2!$E$2:$I$222,5,FALSE)</f>
        <v>#N/A</v>
      </c>
      <c r="BF971"/>
      <c r="BJ971" t="e">
        <f>VLOOKUP(BI971,Sheet2!$E$2:$I$222,3,FALSE)</f>
        <v>#N/A</v>
      </c>
      <c r="BK971" t="e">
        <f>VLOOKUP(BI971,Sheet2!$E$2:$I$222,4,FALSE)</f>
        <v>#N/A</v>
      </c>
      <c r="BL971" t="e">
        <f>VLOOKUP(BI971,Sheet2!$E$2:$I$222,5,FALSE)</f>
        <v>#N/A</v>
      </c>
      <c r="BM971"/>
      <c r="BQ971" t="e">
        <f>VLOOKUP(BP971,Sheet2!$E$2:$I$222,3,FALSE)</f>
        <v>#N/A</v>
      </c>
      <c r="BR971" t="e">
        <f>VLOOKUP(BP971,Sheet2!$E$2:$I$222,4,FALSE)</f>
        <v>#N/A</v>
      </c>
      <c r="BS971" t="e">
        <f>VLOOKUP(BP971,Sheet2!$E$2:$I$222,5,FALSE)</f>
        <v>#N/A</v>
      </c>
      <c r="BT971"/>
      <c r="BX971" t="e">
        <f>VLOOKUP(BW971,Sheet2!$E$2:$I$222,3,FALSE)</f>
        <v>#N/A</v>
      </c>
      <c r="BY971" t="e">
        <f>VLOOKUP(BW971,Sheet2!$E$2:$I$222,4,FALSE)</f>
        <v>#N/A</v>
      </c>
      <c r="BZ971" t="e">
        <f>VLOOKUP(BW971,Sheet2!$E$2:$I$222,5,FALSE)</f>
        <v>#N/A</v>
      </c>
      <c r="CA971"/>
      <c r="CE971" t="e">
        <f>VLOOKUP(CD971,Sheet2!$E$2:$I$222,3,FALSE)</f>
        <v>#N/A</v>
      </c>
      <c r="CF971" t="e">
        <f>VLOOKUP(CD971,Sheet2!$E$2:$I$222,4,FALSE)</f>
        <v>#N/A</v>
      </c>
      <c r="CG971" t="e">
        <f>VLOOKUP(CD971,Sheet2!$E$2:$I$222,5,FALSE)</f>
        <v>#N/A</v>
      </c>
      <c r="CH971"/>
      <c r="CL971" t="e">
        <f>VLOOKUP(CK971,Sheet2!$E$2:$I$222,3,FALSE)</f>
        <v>#N/A</v>
      </c>
      <c r="CM971" t="e">
        <f>VLOOKUP(CK971,Sheet2!$E$2:$I$222,4,FALSE)</f>
        <v>#N/A</v>
      </c>
      <c r="CN971" t="e">
        <f>VLOOKUP(CK971,Sheet2!$E$2:$I$222,5,FALSE)</f>
        <v>#N/A</v>
      </c>
      <c r="CO971"/>
      <c r="CS971" t="e">
        <f>VLOOKUP(CR971,Sheet2!$E$2:$I$222,3,FALSE)</f>
        <v>#N/A</v>
      </c>
      <c r="CT971" t="e">
        <f>VLOOKUP(CR971,Sheet2!$E$2:$I$222,4,FALSE)</f>
        <v>#N/A</v>
      </c>
      <c r="CU971" t="e">
        <f>VLOOKUP(CR971,Sheet2!$E$2:$I$222,5,FALSE)</f>
        <v>#N/A</v>
      </c>
      <c r="CV971"/>
      <c r="CZ971" t="e">
        <f>VLOOKUP(CY971,Sheet2!$E$2:$I$222,3,FALSE)</f>
        <v>#N/A</v>
      </c>
      <c r="DA971" t="e">
        <f>VLOOKUP(CY971,Sheet2!$E$2:$I$222,4,FALSE)</f>
        <v>#N/A</v>
      </c>
      <c r="DB971" t="e">
        <f>VLOOKUP(CY971,Sheet2!$E$2:$I$222,5,FALSE)</f>
        <v>#N/A</v>
      </c>
      <c r="DC971"/>
      <c r="DG971" t="e">
        <f>VLOOKUP(DF971,Sheet2!$E$2:$I$222,3,FALSE)</f>
        <v>#N/A</v>
      </c>
      <c r="DH971" t="e">
        <f>VLOOKUP(DF971,Sheet2!$E$2:$I$222,4,FALSE)</f>
        <v>#N/A</v>
      </c>
      <c r="DI971" t="e">
        <f>VLOOKUP(DF971,Sheet2!$E$2:$I$222,5,FALSE)</f>
        <v>#N/A</v>
      </c>
    </row>
    <row r="972" spans="1:113" x14ac:dyDescent="0.25">
      <c r="A972">
        <v>1022</v>
      </c>
      <c r="C972">
        <v>14245</v>
      </c>
      <c r="D972">
        <v>4245</v>
      </c>
      <c r="E972">
        <v>37.71969</v>
      </c>
      <c r="F972">
        <v>-122.47156</v>
      </c>
      <c r="G972" t="s">
        <v>728</v>
      </c>
      <c r="H972" t="s">
        <v>3157</v>
      </c>
      <c r="I972" t="s">
        <v>4917</v>
      </c>
      <c r="J972" t="s">
        <v>4948</v>
      </c>
      <c r="Q972" t="s">
        <v>5924</v>
      </c>
      <c r="S972" t="s">
        <v>6099</v>
      </c>
      <c r="W972">
        <f t="shared" si="15"/>
        <v>1</v>
      </c>
      <c r="X972" t="s">
        <v>6812</v>
      </c>
      <c r="Y972" t="s">
        <v>6885</v>
      </c>
      <c r="AA972" t="e">
        <f>VLOOKUP($Z972,Sheet2!$E$2:$I$222,3,FALSE)</f>
        <v>#N/A</v>
      </c>
      <c r="AB972" t="e">
        <f>VLOOKUP($Z972,Sheet2!$E$2:$I$222,4,FALSE)</f>
        <v>#N/A</v>
      </c>
      <c r="AC972" t="e">
        <f>VLOOKUP($Z972,Sheet2!$E$2:$I$222,5,FALSE)</f>
        <v>#N/A</v>
      </c>
      <c r="AH972" t="e">
        <f>VLOOKUP(AG972,Sheet2!$E$2:$I$222,3,FALSE)</f>
        <v>#N/A</v>
      </c>
      <c r="AI972" t="e">
        <f>VLOOKUP(AG972,Sheet2!$E$2:$I$222,4,FALSE)</f>
        <v>#N/A</v>
      </c>
      <c r="AJ972" t="e">
        <f>VLOOKUP(AG972,Sheet2!$E$2:$I$222,5,FALSE)</f>
        <v>#N/A</v>
      </c>
      <c r="AK972"/>
      <c r="AO972" t="e">
        <f>VLOOKUP(AN972,Sheet2!$E$2:$I$222,3,FALSE)</f>
        <v>#N/A</v>
      </c>
      <c r="AP972" t="e">
        <f>VLOOKUP(AN972,Sheet2!$E$2:$I$222,4,FALSE)</f>
        <v>#N/A</v>
      </c>
      <c r="AQ972" t="e">
        <f>VLOOKUP(AN972,Sheet2!$E$2:$I$222,5,FALSE)</f>
        <v>#N/A</v>
      </c>
      <c r="AR972"/>
      <c r="AV972" t="e">
        <f>VLOOKUP(AU972,Sheet2!$E$2:$I$222,3,FALSE)</f>
        <v>#N/A</v>
      </c>
      <c r="AW972" t="e">
        <f>VLOOKUP(AU972,Sheet2!$E$2:$I$222,4,FALSE)</f>
        <v>#N/A</v>
      </c>
      <c r="AX972" t="e">
        <f>VLOOKUP(AU972,Sheet2!$E$2:$I$222,5,FALSE)</f>
        <v>#N/A</v>
      </c>
      <c r="AY972"/>
      <c r="BC972" t="e">
        <f>VLOOKUP(BB972,Sheet2!$E$2:$I$222,3,FALSE)</f>
        <v>#N/A</v>
      </c>
      <c r="BD972" t="e">
        <f>VLOOKUP(BB972,Sheet2!$E$2:$I$222,4,FALSE)</f>
        <v>#N/A</v>
      </c>
      <c r="BE972" t="e">
        <f>VLOOKUP(BB972,Sheet2!$E$2:$I$222,5,FALSE)</f>
        <v>#N/A</v>
      </c>
      <c r="BF972"/>
      <c r="BJ972" t="e">
        <f>VLOOKUP(BI972,Sheet2!$E$2:$I$222,3,FALSE)</f>
        <v>#N/A</v>
      </c>
      <c r="BK972" t="e">
        <f>VLOOKUP(BI972,Sheet2!$E$2:$I$222,4,FALSE)</f>
        <v>#N/A</v>
      </c>
      <c r="BL972" t="e">
        <f>VLOOKUP(BI972,Sheet2!$E$2:$I$222,5,FALSE)</f>
        <v>#N/A</v>
      </c>
      <c r="BM972"/>
      <c r="BQ972" t="e">
        <f>VLOOKUP(BP972,Sheet2!$E$2:$I$222,3,FALSE)</f>
        <v>#N/A</v>
      </c>
      <c r="BR972" t="e">
        <f>VLOOKUP(BP972,Sheet2!$E$2:$I$222,4,FALSE)</f>
        <v>#N/A</v>
      </c>
      <c r="BS972" t="e">
        <f>VLOOKUP(BP972,Sheet2!$E$2:$I$222,5,FALSE)</f>
        <v>#N/A</v>
      </c>
      <c r="BT972"/>
      <c r="BX972" t="e">
        <f>VLOOKUP(BW972,Sheet2!$E$2:$I$222,3,FALSE)</f>
        <v>#N/A</v>
      </c>
      <c r="BY972" t="e">
        <f>VLOOKUP(BW972,Sheet2!$E$2:$I$222,4,FALSE)</f>
        <v>#N/A</v>
      </c>
      <c r="BZ972" t="e">
        <f>VLOOKUP(BW972,Sheet2!$E$2:$I$222,5,FALSE)</f>
        <v>#N/A</v>
      </c>
      <c r="CA972"/>
      <c r="CE972" t="e">
        <f>VLOOKUP(CD972,Sheet2!$E$2:$I$222,3,FALSE)</f>
        <v>#N/A</v>
      </c>
      <c r="CF972" t="e">
        <f>VLOOKUP(CD972,Sheet2!$E$2:$I$222,4,FALSE)</f>
        <v>#N/A</v>
      </c>
      <c r="CG972" t="e">
        <f>VLOOKUP(CD972,Sheet2!$E$2:$I$222,5,FALSE)</f>
        <v>#N/A</v>
      </c>
      <c r="CH972"/>
      <c r="CL972" t="e">
        <f>VLOOKUP(CK972,Sheet2!$E$2:$I$222,3,FALSE)</f>
        <v>#N/A</v>
      </c>
      <c r="CM972" t="e">
        <f>VLOOKUP(CK972,Sheet2!$E$2:$I$222,4,FALSE)</f>
        <v>#N/A</v>
      </c>
      <c r="CN972" t="e">
        <f>VLOOKUP(CK972,Sheet2!$E$2:$I$222,5,FALSE)</f>
        <v>#N/A</v>
      </c>
      <c r="CO972"/>
      <c r="CS972" t="e">
        <f>VLOOKUP(CR972,Sheet2!$E$2:$I$222,3,FALSE)</f>
        <v>#N/A</v>
      </c>
      <c r="CT972" t="e">
        <f>VLOOKUP(CR972,Sheet2!$E$2:$I$222,4,FALSE)</f>
        <v>#N/A</v>
      </c>
      <c r="CU972" t="e">
        <f>VLOOKUP(CR972,Sheet2!$E$2:$I$222,5,FALSE)</f>
        <v>#N/A</v>
      </c>
      <c r="CV972"/>
      <c r="CZ972" t="e">
        <f>VLOOKUP(CY972,Sheet2!$E$2:$I$222,3,FALSE)</f>
        <v>#N/A</v>
      </c>
      <c r="DA972" t="e">
        <f>VLOOKUP(CY972,Sheet2!$E$2:$I$222,4,FALSE)</f>
        <v>#N/A</v>
      </c>
      <c r="DB972" t="e">
        <f>VLOOKUP(CY972,Sheet2!$E$2:$I$222,5,FALSE)</f>
        <v>#N/A</v>
      </c>
      <c r="DC972"/>
      <c r="DG972" t="e">
        <f>VLOOKUP(DF972,Sheet2!$E$2:$I$222,3,FALSE)</f>
        <v>#N/A</v>
      </c>
      <c r="DH972" t="e">
        <f>VLOOKUP(DF972,Sheet2!$E$2:$I$222,4,FALSE)</f>
        <v>#N/A</v>
      </c>
      <c r="DI972" t="e">
        <f>VLOOKUP(DF972,Sheet2!$E$2:$I$222,5,FALSE)</f>
        <v>#N/A</v>
      </c>
    </row>
    <row r="973" spans="1:113" x14ac:dyDescent="0.25">
      <c r="A973">
        <v>1023</v>
      </c>
      <c r="C973">
        <v>14246</v>
      </c>
      <c r="D973">
        <v>4246</v>
      </c>
      <c r="E973">
        <v>37.71996</v>
      </c>
      <c r="F973">
        <v>-122.46347</v>
      </c>
      <c r="G973" t="s">
        <v>729</v>
      </c>
      <c r="H973" t="s">
        <v>3158</v>
      </c>
      <c r="I973" t="s">
        <v>4917</v>
      </c>
      <c r="J973" t="s">
        <v>4947</v>
      </c>
      <c r="Q973" t="s">
        <v>5924</v>
      </c>
      <c r="S973" t="s">
        <v>6099</v>
      </c>
      <c r="W973">
        <f t="shared" si="15"/>
        <v>1</v>
      </c>
      <c r="X973" t="s">
        <v>6812</v>
      </c>
      <c r="Y973" t="s">
        <v>6885</v>
      </c>
      <c r="AA973" t="e">
        <f>VLOOKUP($Z973,Sheet2!$E$2:$I$222,3,FALSE)</f>
        <v>#N/A</v>
      </c>
      <c r="AB973" t="e">
        <f>VLOOKUP($Z973,Sheet2!$E$2:$I$222,4,FALSE)</f>
        <v>#N/A</v>
      </c>
      <c r="AC973" t="e">
        <f>VLOOKUP($Z973,Sheet2!$E$2:$I$222,5,FALSE)</f>
        <v>#N/A</v>
      </c>
      <c r="AH973" t="e">
        <f>VLOOKUP(AG973,Sheet2!$E$2:$I$222,3,FALSE)</f>
        <v>#N/A</v>
      </c>
      <c r="AI973" t="e">
        <f>VLOOKUP(AG973,Sheet2!$E$2:$I$222,4,FALSE)</f>
        <v>#N/A</v>
      </c>
      <c r="AJ973" t="e">
        <f>VLOOKUP(AG973,Sheet2!$E$2:$I$222,5,FALSE)</f>
        <v>#N/A</v>
      </c>
      <c r="AK973"/>
      <c r="AO973" t="e">
        <f>VLOOKUP(AN973,Sheet2!$E$2:$I$222,3,FALSE)</f>
        <v>#N/A</v>
      </c>
      <c r="AP973" t="e">
        <f>VLOOKUP(AN973,Sheet2!$E$2:$I$222,4,FALSE)</f>
        <v>#N/A</v>
      </c>
      <c r="AQ973" t="e">
        <f>VLOOKUP(AN973,Sheet2!$E$2:$I$222,5,FALSE)</f>
        <v>#N/A</v>
      </c>
      <c r="AR973"/>
      <c r="AV973" t="e">
        <f>VLOOKUP(AU973,Sheet2!$E$2:$I$222,3,FALSE)</f>
        <v>#N/A</v>
      </c>
      <c r="AW973" t="e">
        <f>VLOOKUP(AU973,Sheet2!$E$2:$I$222,4,FALSE)</f>
        <v>#N/A</v>
      </c>
      <c r="AX973" t="e">
        <f>VLOOKUP(AU973,Sheet2!$E$2:$I$222,5,FALSE)</f>
        <v>#N/A</v>
      </c>
      <c r="AY973"/>
      <c r="BC973" t="e">
        <f>VLOOKUP(BB973,Sheet2!$E$2:$I$222,3,FALSE)</f>
        <v>#N/A</v>
      </c>
      <c r="BD973" t="e">
        <f>VLOOKUP(BB973,Sheet2!$E$2:$I$222,4,FALSE)</f>
        <v>#N/A</v>
      </c>
      <c r="BE973" t="e">
        <f>VLOOKUP(BB973,Sheet2!$E$2:$I$222,5,FALSE)</f>
        <v>#N/A</v>
      </c>
      <c r="BF973"/>
      <c r="BJ973" t="e">
        <f>VLOOKUP(BI973,Sheet2!$E$2:$I$222,3,FALSE)</f>
        <v>#N/A</v>
      </c>
      <c r="BK973" t="e">
        <f>VLOOKUP(BI973,Sheet2!$E$2:$I$222,4,FALSE)</f>
        <v>#N/A</v>
      </c>
      <c r="BL973" t="e">
        <f>VLOOKUP(BI973,Sheet2!$E$2:$I$222,5,FALSE)</f>
        <v>#N/A</v>
      </c>
      <c r="BM973"/>
      <c r="BQ973" t="e">
        <f>VLOOKUP(BP973,Sheet2!$E$2:$I$222,3,FALSE)</f>
        <v>#N/A</v>
      </c>
      <c r="BR973" t="e">
        <f>VLOOKUP(BP973,Sheet2!$E$2:$I$222,4,FALSE)</f>
        <v>#N/A</v>
      </c>
      <c r="BS973" t="e">
        <f>VLOOKUP(BP973,Sheet2!$E$2:$I$222,5,FALSE)</f>
        <v>#N/A</v>
      </c>
      <c r="BT973"/>
      <c r="BX973" t="e">
        <f>VLOOKUP(BW973,Sheet2!$E$2:$I$222,3,FALSE)</f>
        <v>#N/A</v>
      </c>
      <c r="BY973" t="e">
        <f>VLOOKUP(BW973,Sheet2!$E$2:$I$222,4,FALSE)</f>
        <v>#N/A</v>
      </c>
      <c r="BZ973" t="e">
        <f>VLOOKUP(BW973,Sheet2!$E$2:$I$222,5,FALSE)</f>
        <v>#N/A</v>
      </c>
      <c r="CA973"/>
      <c r="CE973" t="e">
        <f>VLOOKUP(CD973,Sheet2!$E$2:$I$222,3,FALSE)</f>
        <v>#N/A</v>
      </c>
      <c r="CF973" t="e">
        <f>VLOOKUP(CD973,Sheet2!$E$2:$I$222,4,FALSE)</f>
        <v>#N/A</v>
      </c>
      <c r="CG973" t="e">
        <f>VLOOKUP(CD973,Sheet2!$E$2:$I$222,5,FALSE)</f>
        <v>#N/A</v>
      </c>
      <c r="CH973"/>
      <c r="CL973" t="e">
        <f>VLOOKUP(CK973,Sheet2!$E$2:$I$222,3,FALSE)</f>
        <v>#N/A</v>
      </c>
      <c r="CM973" t="e">
        <f>VLOOKUP(CK973,Sheet2!$E$2:$I$222,4,FALSE)</f>
        <v>#N/A</v>
      </c>
      <c r="CN973" t="e">
        <f>VLOOKUP(CK973,Sheet2!$E$2:$I$222,5,FALSE)</f>
        <v>#N/A</v>
      </c>
      <c r="CO973"/>
      <c r="CS973" t="e">
        <f>VLOOKUP(CR973,Sheet2!$E$2:$I$222,3,FALSE)</f>
        <v>#N/A</v>
      </c>
      <c r="CT973" t="e">
        <f>VLOOKUP(CR973,Sheet2!$E$2:$I$222,4,FALSE)</f>
        <v>#N/A</v>
      </c>
      <c r="CU973" t="e">
        <f>VLOOKUP(CR973,Sheet2!$E$2:$I$222,5,FALSE)</f>
        <v>#N/A</v>
      </c>
      <c r="CV973"/>
      <c r="CZ973" t="e">
        <f>VLOOKUP(CY973,Sheet2!$E$2:$I$222,3,FALSE)</f>
        <v>#N/A</v>
      </c>
      <c r="DA973" t="e">
        <f>VLOOKUP(CY973,Sheet2!$E$2:$I$222,4,FALSE)</f>
        <v>#N/A</v>
      </c>
      <c r="DB973" t="e">
        <f>VLOOKUP(CY973,Sheet2!$E$2:$I$222,5,FALSE)</f>
        <v>#N/A</v>
      </c>
      <c r="DC973"/>
      <c r="DG973" t="e">
        <f>VLOOKUP(DF973,Sheet2!$E$2:$I$222,3,FALSE)</f>
        <v>#N/A</v>
      </c>
      <c r="DH973" t="e">
        <f>VLOOKUP(DF973,Sheet2!$E$2:$I$222,4,FALSE)</f>
        <v>#N/A</v>
      </c>
      <c r="DI973" t="e">
        <f>VLOOKUP(DF973,Sheet2!$E$2:$I$222,5,FALSE)</f>
        <v>#N/A</v>
      </c>
    </row>
    <row r="974" spans="1:113" x14ac:dyDescent="0.25">
      <c r="A974">
        <v>1024</v>
      </c>
      <c r="C974">
        <v>14247</v>
      </c>
      <c r="D974">
        <v>4247</v>
      </c>
      <c r="E974">
        <v>37.719810000000003</v>
      </c>
      <c r="F974">
        <v>-122.46366</v>
      </c>
      <c r="G974" t="s">
        <v>729</v>
      </c>
      <c r="H974" t="s">
        <v>3158</v>
      </c>
      <c r="I974" t="s">
        <v>4918</v>
      </c>
      <c r="J974" t="s">
        <v>4947</v>
      </c>
      <c r="Q974" t="s">
        <v>5924</v>
      </c>
      <c r="S974" t="s">
        <v>6077</v>
      </c>
      <c r="W974">
        <f t="shared" si="15"/>
        <v>1</v>
      </c>
      <c r="X974" t="s">
        <v>6812</v>
      </c>
      <c r="Y974" t="s">
        <v>6887</v>
      </c>
      <c r="AA974" t="e">
        <f>VLOOKUP($Z974,Sheet2!$E$2:$I$222,3,FALSE)</f>
        <v>#N/A</v>
      </c>
      <c r="AB974" t="e">
        <f>VLOOKUP($Z974,Sheet2!$E$2:$I$222,4,FALSE)</f>
        <v>#N/A</v>
      </c>
      <c r="AC974" t="e">
        <f>VLOOKUP($Z974,Sheet2!$E$2:$I$222,5,FALSE)</f>
        <v>#N/A</v>
      </c>
      <c r="AH974" t="e">
        <f>VLOOKUP(AG974,Sheet2!$E$2:$I$222,3,FALSE)</f>
        <v>#N/A</v>
      </c>
      <c r="AI974" t="e">
        <f>VLOOKUP(AG974,Sheet2!$E$2:$I$222,4,FALSE)</f>
        <v>#N/A</v>
      </c>
      <c r="AJ974" t="e">
        <f>VLOOKUP(AG974,Sheet2!$E$2:$I$222,5,FALSE)</f>
        <v>#N/A</v>
      </c>
      <c r="AK974"/>
      <c r="AO974" t="e">
        <f>VLOOKUP(AN974,Sheet2!$E$2:$I$222,3,FALSE)</f>
        <v>#N/A</v>
      </c>
      <c r="AP974" t="e">
        <f>VLOOKUP(AN974,Sheet2!$E$2:$I$222,4,FALSE)</f>
        <v>#N/A</v>
      </c>
      <c r="AQ974" t="e">
        <f>VLOOKUP(AN974,Sheet2!$E$2:$I$222,5,FALSE)</f>
        <v>#N/A</v>
      </c>
      <c r="AR974"/>
      <c r="AV974" t="e">
        <f>VLOOKUP(AU974,Sheet2!$E$2:$I$222,3,FALSE)</f>
        <v>#N/A</v>
      </c>
      <c r="AW974" t="e">
        <f>VLOOKUP(AU974,Sheet2!$E$2:$I$222,4,FALSE)</f>
        <v>#N/A</v>
      </c>
      <c r="AX974" t="e">
        <f>VLOOKUP(AU974,Sheet2!$E$2:$I$222,5,FALSE)</f>
        <v>#N/A</v>
      </c>
      <c r="AY974"/>
      <c r="BC974" t="e">
        <f>VLOOKUP(BB974,Sheet2!$E$2:$I$222,3,FALSE)</f>
        <v>#N/A</v>
      </c>
      <c r="BD974" t="e">
        <f>VLOOKUP(BB974,Sheet2!$E$2:$I$222,4,FALSE)</f>
        <v>#N/A</v>
      </c>
      <c r="BE974" t="e">
        <f>VLOOKUP(BB974,Sheet2!$E$2:$I$222,5,FALSE)</f>
        <v>#N/A</v>
      </c>
      <c r="BF974"/>
      <c r="BJ974" t="e">
        <f>VLOOKUP(BI974,Sheet2!$E$2:$I$222,3,FALSE)</f>
        <v>#N/A</v>
      </c>
      <c r="BK974" t="e">
        <f>VLOOKUP(BI974,Sheet2!$E$2:$I$222,4,FALSE)</f>
        <v>#N/A</v>
      </c>
      <c r="BL974" t="e">
        <f>VLOOKUP(BI974,Sheet2!$E$2:$I$222,5,FALSE)</f>
        <v>#N/A</v>
      </c>
      <c r="BM974"/>
      <c r="BQ974" t="e">
        <f>VLOOKUP(BP974,Sheet2!$E$2:$I$222,3,FALSE)</f>
        <v>#N/A</v>
      </c>
      <c r="BR974" t="e">
        <f>VLOOKUP(BP974,Sheet2!$E$2:$I$222,4,FALSE)</f>
        <v>#N/A</v>
      </c>
      <c r="BS974" t="e">
        <f>VLOOKUP(BP974,Sheet2!$E$2:$I$222,5,FALSE)</f>
        <v>#N/A</v>
      </c>
      <c r="BT974"/>
      <c r="BX974" t="e">
        <f>VLOOKUP(BW974,Sheet2!$E$2:$I$222,3,FALSE)</f>
        <v>#N/A</v>
      </c>
      <c r="BY974" t="e">
        <f>VLOOKUP(BW974,Sheet2!$E$2:$I$222,4,FALSE)</f>
        <v>#N/A</v>
      </c>
      <c r="BZ974" t="e">
        <f>VLOOKUP(BW974,Sheet2!$E$2:$I$222,5,FALSE)</f>
        <v>#N/A</v>
      </c>
      <c r="CA974"/>
      <c r="CE974" t="e">
        <f>VLOOKUP(CD974,Sheet2!$E$2:$I$222,3,FALSE)</f>
        <v>#N/A</v>
      </c>
      <c r="CF974" t="e">
        <f>VLOOKUP(CD974,Sheet2!$E$2:$I$222,4,FALSE)</f>
        <v>#N/A</v>
      </c>
      <c r="CG974" t="e">
        <f>VLOOKUP(CD974,Sheet2!$E$2:$I$222,5,FALSE)</f>
        <v>#N/A</v>
      </c>
      <c r="CH974"/>
      <c r="CL974" t="e">
        <f>VLOOKUP(CK974,Sheet2!$E$2:$I$222,3,FALSE)</f>
        <v>#N/A</v>
      </c>
      <c r="CM974" t="e">
        <f>VLOOKUP(CK974,Sheet2!$E$2:$I$222,4,FALSE)</f>
        <v>#N/A</v>
      </c>
      <c r="CN974" t="e">
        <f>VLOOKUP(CK974,Sheet2!$E$2:$I$222,5,FALSE)</f>
        <v>#N/A</v>
      </c>
      <c r="CO974"/>
      <c r="CS974" t="e">
        <f>VLOOKUP(CR974,Sheet2!$E$2:$I$222,3,FALSE)</f>
        <v>#N/A</v>
      </c>
      <c r="CT974" t="e">
        <f>VLOOKUP(CR974,Sheet2!$E$2:$I$222,4,FALSE)</f>
        <v>#N/A</v>
      </c>
      <c r="CU974" t="e">
        <f>VLOOKUP(CR974,Sheet2!$E$2:$I$222,5,FALSE)</f>
        <v>#N/A</v>
      </c>
      <c r="CV974"/>
      <c r="CZ974" t="e">
        <f>VLOOKUP(CY974,Sheet2!$E$2:$I$222,3,FALSE)</f>
        <v>#N/A</v>
      </c>
      <c r="DA974" t="e">
        <f>VLOOKUP(CY974,Sheet2!$E$2:$I$222,4,FALSE)</f>
        <v>#N/A</v>
      </c>
      <c r="DB974" t="e">
        <f>VLOOKUP(CY974,Sheet2!$E$2:$I$222,5,FALSE)</f>
        <v>#N/A</v>
      </c>
      <c r="DC974"/>
      <c r="DG974" t="e">
        <f>VLOOKUP(DF974,Sheet2!$E$2:$I$222,3,FALSE)</f>
        <v>#N/A</v>
      </c>
      <c r="DH974" t="e">
        <f>VLOOKUP(DF974,Sheet2!$E$2:$I$222,4,FALSE)</f>
        <v>#N/A</v>
      </c>
      <c r="DI974" t="e">
        <f>VLOOKUP(DF974,Sheet2!$E$2:$I$222,5,FALSE)</f>
        <v>#N/A</v>
      </c>
    </row>
    <row r="975" spans="1:113" x14ac:dyDescent="0.25">
      <c r="A975">
        <v>1025</v>
      </c>
      <c r="C975">
        <v>14248</v>
      </c>
      <c r="D975">
        <v>4248</v>
      </c>
      <c r="E975">
        <v>37.719709999999999</v>
      </c>
      <c r="F975">
        <v>-122.46977</v>
      </c>
      <c r="G975" t="s">
        <v>730</v>
      </c>
      <c r="H975" t="s">
        <v>3159</v>
      </c>
      <c r="I975" t="s">
        <v>4917</v>
      </c>
      <c r="J975" t="s">
        <v>4947</v>
      </c>
      <c r="Q975" t="s">
        <v>5924</v>
      </c>
      <c r="S975" t="s">
        <v>6099</v>
      </c>
      <c r="W975">
        <f t="shared" si="15"/>
        <v>1</v>
      </c>
      <c r="X975" t="s">
        <v>6812</v>
      </c>
      <c r="Y975" t="s">
        <v>6885</v>
      </c>
      <c r="AA975" t="e">
        <f>VLOOKUP($Z975,Sheet2!$E$2:$I$222,3,FALSE)</f>
        <v>#N/A</v>
      </c>
      <c r="AB975" t="e">
        <f>VLOOKUP($Z975,Sheet2!$E$2:$I$222,4,FALSE)</f>
        <v>#N/A</v>
      </c>
      <c r="AC975" t="e">
        <f>VLOOKUP($Z975,Sheet2!$E$2:$I$222,5,FALSE)</f>
        <v>#N/A</v>
      </c>
      <c r="AH975" t="e">
        <f>VLOOKUP(AG975,Sheet2!$E$2:$I$222,3,FALSE)</f>
        <v>#N/A</v>
      </c>
      <c r="AI975" t="e">
        <f>VLOOKUP(AG975,Sheet2!$E$2:$I$222,4,FALSE)</f>
        <v>#N/A</v>
      </c>
      <c r="AJ975" t="e">
        <f>VLOOKUP(AG975,Sheet2!$E$2:$I$222,5,FALSE)</f>
        <v>#N/A</v>
      </c>
      <c r="AK975"/>
      <c r="AO975" t="e">
        <f>VLOOKUP(AN975,Sheet2!$E$2:$I$222,3,FALSE)</f>
        <v>#N/A</v>
      </c>
      <c r="AP975" t="e">
        <f>VLOOKUP(AN975,Sheet2!$E$2:$I$222,4,FALSE)</f>
        <v>#N/A</v>
      </c>
      <c r="AQ975" t="e">
        <f>VLOOKUP(AN975,Sheet2!$E$2:$I$222,5,FALSE)</f>
        <v>#N/A</v>
      </c>
      <c r="AR975"/>
      <c r="AV975" t="e">
        <f>VLOOKUP(AU975,Sheet2!$E$2:$I$222,3,FALSE)</f>
        <v>#N/A</v>
      </c>
      <c r="AW975" t="e">
        <f>VLOOKUP(AU975,Sheet2!$E$2:$I$222,4,FALSE)</f>
        <v>#N/A</v>
      </c>
      <c r="AX975" t="e">
        <f>VLOOKUP(AU975,Sheet2!$E$2:$I$222,5,FALSE)</f>
        <v>#N/A</v>
      </c>
      <c r="AY975"/>
      <c r="BC975" t="e">
        <f>VLOOKUP(BB975,Sheet2!$E$2:$I$222,3,FALSE)</f>
        <v>#N/A</v>
      </c>
      <c r="BD975" t="e">
        <f>VLOOKUP(BB975,Sheet2!$E$2:$I$222,4,FALSE)</f>
        <v>#N/A</v>
      </c>
      <c r="BE975" t="e">
        <f>VLOOKUP(BB975,Sheet2!$E$2:$I$222,5,FALSE)</f>
        <v>#N/A</v>
      </c>
      <c r="BF975"/>
      <c r="BJ975" t="e">
        <f>VLOOKUP(BI975,Sheet2!$E$2:$I$222,3,FALSE)</f>
        <v>#N/A</v>
      </c>
      <c r="BK975" t="e">
        <f>VLOOKUP(BI975,Sheet2!$E$2:$I$222,4,FALSE)</f>
        <v>#N/A</v>
      </c>
      <c r="BL975" t="e">
        <f>VLOOKUP(BI975,Sheet2!$E$2:$I$222,5,FALSE)</f>
        <v>#N/A</v>
      </c>
      <c r="BM975"/>
      <c r="BQ975" t="e">
        <f>VLOOKUP(BP975,Sheet2!$E$2:$I$222,3,FALSE)</f>
        <v>#N/A</v>
      </c>
      <c r="BR975" t="e">
        <f>VLOOKUP(BP975,Sheet2!$E$2:$I$222,4,FALSE)</f>
        <v>#N/A</v>
      </c>
      <c r="BS975" t="e">
        <f>VLOOKUP(BP975,Sheet2!$E$2:$I$222,5,FALSE)</f>
        <v>#N/A</v>
      </c>
      <c r="BT975"/>
      <c r="BX975" t="e">
        <f>VLOOKUP(BW975,Sheet2!$E$2:$I$222,3,FALSE)</f>
        <v>#N/A</v>
      </c>
      <c r="BY975" t="e">
        <f>VLOOKUP(BW975,Sheet2!$E$2:$I$222,4,FALSE)</f>
        <v>#N/A</v>
      </c>
      <c r="BZ975" t="e">
        <f>VLOOKUP(BW975,Sheet2!$E$2:$I$222,5,FALSE)</f>
        <v>#N/A</v>
      </c>
      <c r="CA975"/>
      <c r="CE975" t="e">
        <f>VLOOKUP(CD975,Sheet2!$E$2:$I$222,3,FALSE)</f>
        <v>#N/A</v>
      </c>
      <c r="CF975" t="e">
        <f>VLOOKUP(CD975,Sheet2!$E$2:$I$222,4,FALSE)</f>
        <v>#N/A</v>
      </c>
      <c r="CG975" t="e">
        <f>VLOOKUP(CD975,Sheet2!$E$2:$I$222,5,FALSE)</f>
        <v>#N/A</v>
      </c>
      <c r="CH975"/>
      <c r="CL975" t="e">
        <f>VLOOKUP(CK975,Sheet2!$E$2:$I$222,3,FALSE)</f>
        <v>#N/A</v>
      </c>
      <c r="CM975" t="e">
        <f>VLOOKUP(CK975,Sheet2!$E$2:$I$222,4,FALSE)</f>
        <v>#N/A</v>
      </c>
      <c r="CN975" t="e">
        <f>VLOOKUP(CK975,Sheet2!$E$2:$I$222,5,FALSE)</f>
        <v>#N/A</v>
      </c>
      <c r="CO975"/>
      <c r="CS975" t="e">
        <f>VLOOKUP(CR975,Sheet2!$E$2:$I$222,3,FALSE)</f>
        <v>#N/A</v>
      </c>
      <c r="CT975" t="e">
        <f>VLOOKUP(CR975,Sheet2!$E$2:$I$222,4,FALSE)</f>
        <v>#N/A</v>
      </c>
      <c r="CU975" t="e">
        <f>VLOOKUP(CR975,Sheet2!$E$2:$I$222,5,FALSE)</f>
        <v>#N/A</v>
      </c>
      <c r="CV975"/>
      <c r="CZ975" t="e">
        <f>VLOOKUP(CY975,Sheet2!$E$2:$I$222,3,FALSE)</f>
        <v>#N/A</v>
      </c>
      <c r="DA975" t="e">
        <f>VLOOKUP(CY975,Sheet2!$E$2:$I$222,4,FALSE)</f>
        <v>#N/A</v>
      </c>
      <c r="DB975" t="e">
        <f>VLOOKUP(CY975,Sheet2!$E$2:$I$222,5,FALSE)</f>
        <v>#N/A</v>
      </c>
      <c r="DC975"/>
      <c r="DG975" t="e">
        <f>VLOOKUP(DF975,Sheet2!$E$2:$I$222,3,FALSE)</f>
        <v>#N/A</v>
      </c>
      <c r="DH975" t="e">
        <f>VLOOKUP(DF975,Sheet2!$E$2:$I$222,4,FALSE)</f>
        <v>#N/A</v>
      </c>
      <c r="DI975" t="e">
        <f>VLOOKUP(DF975,Sheet2!$E$2:$I$222,5,FALSE)</f>
        <v>#N/A</v>
      </c>
    </row>
    <row r="976" spans="1:113" x14ac:dyDescent="0.25">
      <c r="A976">
        <v>1026</v>
      </c>
      <c r="C976">
        <v>14253</v>
      </c>
      <c r="D976">
        <v>4253</v>
      </c>
      <c r="E976">
        <v>37.719700000000003</v>
      </c>
      <c r="F976">
        <v>-122.46796000000001</v>
      </c>
      <c r="G976" t="s">
        <v>731</v>
      </c>
      <c r="H976" t="s">
        <v>3160</v>
      </c>
      <c r="I976" t="s">
        <v>4917</v>
      </c>
      <c r="J976" t="s">
        <v>4947</v>
      </c>
      <c r="Q976" t="s">
        <v>5924</v>
      </c>
      <c r="S976" t="s">
        <v>6099</v>
      </c>
      <c r="W976">
        <f t="shared" si="15"/>
        <v>1</v>
      </c>
      <c r="X976" t="s">
        <v>6812</v>
      </c>
      <c r="Y976" t="s">
        <v>6885</v>
      </c>
      <c r="AA976" t="e">
        <f>VLOOKUP($Z976,Sheet2!$E$2:$I$222,3,FALSE)</f>
        <v>#N/A</v>
      </c>
      <c r="AB976" t="e">
        <f>VLOOKUP($Z976,Sheet2!$E$2:$I$222,4,FALSE)</f>
        <v>#N/A</v>
      </c>
      <c r="AC976" t="e">
        <f>VLOOKUP($Z976,Sheet2!$E$2:$I$222,5,FALSE)</f>
        <v>#N/A</v>
      </c>
      <c r="AH976" t="e">
        <f>VLOOKUP(AG976,Sheet2!$E$2:$I$222,3,FALSE)</f>
        <v>#N/A</v>
      </c>
      <c r="AI976" t="e">
        <f>VLOOKUP(AG976,Sheet2!$E$2:$I$222,4,FALSE)</f>
        <v>#N/A</v>
      </c>
      <c r="AJ976" t="e">
        <f>VLOOKUP(AG976,Sheet2!$E$2:$I$222,5,FALSE)</f>
        <v>#N/A</v>
      </c>
      <c r="AK976"/>
      <c r="AO976" t="e">
        <f>VLOOKUP(AN976,Sheet2!$E$2:$I$222,3,FALSE)</f>
        <v>#N/A</v>
      </c>
      <c r="AP976" t="e">
        <f>VLOOKUP(AN976,Sheet2!$E$2:$I$222,4,FALSE)</f>
        <v>#N/A</v>
      </c>
      <c r="AQ976" t="e">
        <f>VLOOKUP(AN976,Sheet2!$E$2:$I$222,5,FALSE)</f>
        <v>#N/A</v>
      </c>
      <c r="AR976"/>
      <c r="AV976" t="e">
        <f>VLOOKUP(AU976,Sheet2!$E$2:$I$222,3,FALSE)</f>
        <v>#N/A</v>
      </c>
      <c r="AW976" t="e">
        <f>VLOOKUP(AU976,Sheet2!$E$2:$I$222,4,FALSE)</f>
        <v>#N/A</v>
      </c>
      <c r="AX976" t="e">
        <f>VLOOKUP(AU976,Sheet2!$E$2:$I$222,5,FALSE)</f>
        <v>#N/A</v>
      </c>
      <c r="AY976"/>
      <c r="BC976" t="e">
        <f>VLOOKUP(BB976,Sheet2!$E$2:$I$222,3,FALSE)</f>
        <v>#N/A</v>
      </c>
      <c r="BD976" t="e">
        <f>VLOOKUP(BB976,Sheet2!$E$2:$I$222,4,FALSE)</f>
        <v>#N/A</v>
      </c>
      <c r="BE976" t="e">
        <f>VLOOKUP(BB976,Sheet2!$E$2:$I$222,5,FALSE)</f>
        <v>#N/A</v>
      </c>
      <c r="BF976"/>
      <c r="BJ976" t="e">
        <f>VLOOKUP(BI976,Sheet2!$E$2:$I$222,3,FALSE)</f>
        <v>#N/A</v>
      </c>
      <c r="BK976" t="e">
        <f>VLOOKUP(BI976,Sheet2!$E$2:$I$222,4,FALSE)</f>
        <v>#N/A</v>
      </c>
      <c r="BL976" t="e">
        <f>VLOOKUP(BI976,Sheet2!$E$2:$I$222,5,FALSE)</f>
        <v>#N/A</v>
      </c>
      <c r="BM976"/>
      <c r="BQ976" t="e">
        <f>VLOOKUP(BP976,Sheet2!$E$2:$I$222,3,FALSE)</f>
        <v>#N/A</v>
      </c>
      <c r="BR976" t="e">
        <f>VLOOKUP(BP976,Sheet2!$E$2:$I$222,4,FALSE)</f>
        <v>#N/A</v>
      </c>
      <c r="BS976" t="e">
        <f>VLOOKUP(BP976,Sheet2!$E$2:$I$222,5,FALSE)</f>
        <v>#N/A</v>
      </c>
      <c r="BT976"/>
      <c r="BX976" t="e">
        <f>VLOOKUP(BW976,Sheet2!$E$2:$I$222,3,FALSE)</f>
        <v>#N/A</v>
      </c>
      <c r="BY976" t="e">
        <f>VLOOKUP(BW976,Sheet2!$E$2:$I$222,4,FALSE)</f>
        <v>#N/A</v>
      </c>
      <c r="BZ976" t="e">
        <f>VLOOKUP(BW976,Sheet2!$E$2:$I$222,5,FALSE)</f>
        <v>#N/A</v>
      </c>
      <c r="CA976"/>
      <c r="CE976" t="e">
        <f>VLOOKUP(CD976,Sheet2!$E$2:$I$222,3,FALSE)</f>
        <v>#N/A</v>
      </c>
      <c r="CF976" t="e">
        <f>VLOOKUP(CD976,Sheet2!$E$2:$I$222,4,FALSE)</f>
        <v>#N/A</v>
      </c>
      <c r="CG976" t="e">
        <f>VLOOKUP(CD976,Sheet2!$E$2:$I$222,5,FALSE)</f>
        <v>#N/A</v>
      </c>
      <c r="CH976"/>
      <c r="CL976" t="e">
        <f>VLOOKUP(CK976,Sheet2!$E$2:$I$222,3,FALSE)</f>
        <v>#N/A</v>
      </c>
      <c r="CM976" t="e">
        <f>VLOOKUP(CK976,Sheet2!$E$2:$I$222,4,FALSE)</f>
        <v>#N/A</v>
      </c>
      <c r="CN976" t="e">
        <f>VLOOKUP(CK976,Sheet2!$E$2:$I$222,5,FALSE)</f>
        <v>#N/A</v>
      </c>
      <c r="CO976"/>
      <c r="CS976" t="e">
        <f>VLOOKUP(CR976,Sheet2!$E$2:$I$222,3,FALSE)</f>
        <v>#N/A</v>
      </c>
      <c r="CT976" t="e">
        <f>VLOOKUP(CR976,Sheet2!$E$2:$I$222,4,FALSE)</f>
        <v>#N/A</v>
      </c>
      <c r="CU976" t="e">
        <f>VLOOKUP(CR976,Sheet2!$E$2:$I$222,5,FALSE)</f>
        <v>#N/A</v>
      </c>
      <c r="CV976"/>
      <c r="CZ976" t="e">
        <f>VLOOKUP(CY976,Sheet2!$E$2:$I$222,3,FALSE)</f>
        <v>#N/A</v>
      </c>
      <c r="DA976" t="e">
        <f>VLOOKUP(CY976,Sheet2!$E$2:$I$222,4,FALSE)</f>
        <v>#N/A</v>
      </c>
      <c r="DB976" t="e">
        <f>VLOOKUP(CY976,Sheet2!$E$2:$I$222,5,FALSE)</f>
        <v>#N/A</v>
      </c>
      <c r="DC976"/>
      <c r="DG976" t="e">
        <f>VLOOKUP(DF976,Sheet2!$E$2:$I$222,3,FALSE)</f>
        <v>#N/A</v>
      </c>
      <c r="DH976" t="e">
        <f>VLOOKUP(DF976,Sheet2!$E$2:$I$222,4,FALSE)</f>
        <v>#N/A</v>
      </c>
      <c r="DI976" t="e">
        <f>VLOOKUP(DF976,Sheet2!$E$2:$I$222,5,FALSE)</f>
        <v>#N/A</v>
      </c>
    </row>
    <row r="977" spans="1:113" x14ac:dyDescent="0.25">
      <c r="A977">
        <v>1027</v>
      </c>
      <c r="C977">
        <v>14254</v>
      </c>
      <c r="D977">
        <v>4254</v>
      </c>
      <c r="E977">
        <v>37.719639999999998</v>
      </c>
      <c r="F977">
        <v>-122.46547</v>
      </c>
      <c r="G977" t="s">
        <v>732</v>
      </c>
      <c r="H977" t="s">
        <v>3161</v>
      </c>
      <c r="I977" t="s">
        <v>4918</v>
      </c>
      <c r="J977" t="s">
        <v>4948</v>
      </c>
      <c r="Q977" t="s">
        <v>5924</v>
      </c>
      <c r="S977" t="s">
        <v>6077</v>
      </c>
      <c r="W977">
        <f t="shared" si="15"/>
        <v>1</v>
      </c>
      <c r="X977" t="s">
        <v>6812</v>
      </c>
      <c r="Y977" t="s">
        <v>6887</v>
      </c>
      <c r="AA977" t="e">
        <f>VLOOKUP($Z977,Sheet2!$E$2:$I$222,3,FALSE)</f>
        <v>#N/A</v>
      </c>
      <c r="AB977" t="e">
        <f>VLOOKUP($Z977,Sheet2!$E$2:$I$222,4,FALSE)</f>
        <v>#N/A</v>
      </c>
      <c r="AC977" t="e">
        <f>VLOOKUP($Z977,Sheet2!$E$2:$I$222,5,FALSE)</f>
        <v>#N/A</v>
      </c>
      <c r="AH977" t="e">
        <f>VLOOKUP(AG977,Sheet2!$E$2:$I$222,3,FALSE)</f>
        <v>#N/A</v>
      </c>
      <c r="AI977" t="e">
        <f>VLOOKUP(AG977,Sheet2!$E$2:$I$222,4,FALSE)</f>
        <v>#N/A</v>
      </c>
      <c r="AJ977" t="e">
        <f>VLOOKUP(AG977,Sheet2!$E$2:$I$222,5,FALSE)</f>
        <v>#N/A</v>
      </c>
      <c r="AK977"/>
      <c r="AO977" t="e">
        <f>VLOOKUP(AN977,Sheet2!$E$2:$I$222,3,FALSE)</f>
        <v>#N/A</v>
      </c>
      <c r="AP977" t="e">
        <f>VLOOKUP(AN977,Sheet2!$E$2:$I$222,4,FALSE)</f>
        <v>#N/A</v>
      </c>
      <c r="AQ977" t="e">
        <f>VLOOKUP(AN977,Sheet2!$E$2:$I$222,5,FALSE)</f>
        <v>#N/A</v>
      </c>
      <c r="AR977"/>
      <c r="AV977" t="e">
        <f>VLOOKUP(AU977,Sheet2!$E$2:$I$222,3,FALSE)</f>
        <v>#N/A</v>
      </c>
      <c r="AW977" t="e">
        <f>VLOOKUP(AU977,Sheet2!$E$2:$I$222,4,FALSE)</f>
        <v>#N/A</v>
      </c>
      <c r="AX977" t="e">
        <f>VLOOKUP(AU977,Sheet2!$E$2:$I$222,5,FALSE)</f>
        <v>#N/A</v>
      </c>
      <c r="AY977"/>
      <c r="BC977" t="e">
        <f>VLOOKUP(BB977,Sheet2!$E$2:$I$222,3,FALSE)</f>
        <v>#N/A</v>
      </c>
      <c r="BD977" t="e">
        <f>VLOOKUP(BB977,Sheet2!$E$2:$I$222,4,FALSE)</f>
        <v>#N/A</v>
      </c>
      <c r="BE977" t="e">
        <f>VLOOKUP(BB977,Sheet2!$E$2:$I$222,5,FALSE)</f>
        <v>#N/A</v>
      </c>
      <c r="BF977"/>
      <c r="BJ977" t="e">
        <f>VLOOKUP(BI977,Sheet2!$E$2:$I$222,3,FALSE)</f>
        <v>#N/A</v>
      </c>
      <c r="BK977" t="e">
        <f>VLOOKUP(BI977,Sheet2!$E$2:$I$222,4,FALSE)</f>
        <v>#N/A</v>
      </c>
      <c r="BL977" t="e">
        <f>VLOOKUP(BI977,Sheet2!$E$2:$I$222,5,FALSE)</f>
        <v>#N/A</v>
      </c>
      <c r="BM977"/>
      <c r="BQ977" t="e">
        <f>VLOOKUP(BP977,Sheet2!$E$2:$I$222,3,FALSE)</f>
        <v>#N/A</v>
      </c>
      <c r="BR977" t="e">
        <f>VLOOKUP(BP977,Sheet2!$E$2:$I$222,4,FALSE)</f>
        <v>#N/A</v>
      </c>
      <c r="BS977" t="e">
        <f>VLOOKUP(BP977,Sheet2!$E$2:$I$222,5,FALSE)</f>
        <v>#N/A</v>
      </c>
      <c r="BT977"/>
      <c r="BX977" t="e">
        <f>VLOOKUP(BW977,Sheet2!$E$2:$I$222,3,FALSE)</f>
        <v>#N/A</v>
      </c>
      <c r="BY977" t="e">
        <f>VLOOKUP(BW977,Sheet2!$E$2:$I$222,4,FALSE)</f>
        <v>#N/A</v>
      </c>
      <c r="BZ977" t="e">
        <f>VLOOKUP(BW977,Sheet2!$E$2:$I$222,5,FALSE)</f>
        <v>#N/A</v>
      </c>
      <c r="CA977"/>
      <c r="CE977" t="e">
        <f>VLOOKUP(CD977,Sheet2!$E$2:$I$222,3,FALSE)</f>
        <v>#N/A</v>
      </c>
      <c r="CF977" t="e">
        <f>VLOOKUP(CD977,Sheet2!$E$2:$I$222,4,FALSE)</f>
        <v>#N/A</v>
      </c>
      <c r="CG977" t="e">
        <f>VLOOKUP(CD977,Sheet2!$E$2:$I$222,5,FALSE)</f>
        <v>#N/A</v>
      </c>
      <c r="CH977"/>
      <c r="CL977" t="e">
        <f>VLOOKUP(CK977,Sheet2!$E$2:$I$222,3,FALSE)</f>
        <v>#N/A</v>
      </c>
      <c r="CM977" t="e">
        <f>VLOOKUP(CK977,Sheet2!$E$2:$I$222,4,FALSE)</f>
        <v>#N/A</v>
      </c>
      <c r="CN977" t="e">
        <f>VLOOKUP(CK977,Sheet2!$E$2:$I$222,5,FALSE)</f>
        <v>#N/A</v>
      </c>
      <c r="CO977"/>
      <c r="CS977" t="e">
        <f>VLOOKUP(CR977,Sheet2!$E$2:$I$222,3,FALSE)</f>
        <v>#N/A</v>
      </c>
      <c r="CT977" t="e">
        <f>VLOOKUP(CR977,Sheet2!$E$2:$I$222,4,FALSE)</f>
        <v>#N/A</v>
      </c>
      <c r="CU977" t="e">
        <f>VLOOKUP(CR977,Sheet2!$E$2:$I$222,5,FALSE)</f>
        <v>#N/A</v>
      </c>
      <c r="CV977"/>
      <c r="CZ977" t="e">
        <f>VLOOKUP(CY977,Sheet2!$E$2:$I$222,3,FALSE)</f>
        <v>#N/A</v>
      </c>
      <c r="DA977" t="e">
        <f>VLOOKUP(CY977,Sheet2!$E$2:$I$222,4,FALSE)</f>
        <v>#N/A</v>
      </c>
      <c r="DB977" t="e">
        <f>VLOOKUP(CY977,Sheet2!$E$2:$I$222,5,FALSE)</f>
        <v>#N/A</v>
      </c>
      <c r="DC977"/>
      <c r="DG977" t="e">
        <f>VLOOKUP(DF977,Sheet2!$E$2:$I$222,3,FALSE)</f>
        <v>#N/A</v>
      </c>
      <c r="DH977" t="e">
        <f>VLOOKUP(DF977,Sheet2!$E$2:$I$222,4,FALSE)</f>
        <v>#N/A</v>
      </c>
      <c r="DI977" t="e">
        <f>VLOOKUP(DF977,Sheet2!$E$2:$I$222,5,FALSE)</f>
        <v>#N/A</v>
      </c>
    </row>
    <row r="978" spans="1:113" x14ac:dyDescent="0.25">
      <c r="A978">
        <v>1028</v>
      </c>
      <c r="C978">
        <v>14255</v>
      </c>
      <c r="D978">
        <v>4255</v>
      </c>
      <c r="E978">
        <v>37.781300000000002</v>
      </c>
      <c r="F978">
        <v>-122.46093999999999</v>
      </c>
      <c r="G978" t="s">
        <v>733</v>
      </c>
      <c r="H978" t="s">
        <v>3162</v>
      </c>
      <c r="I978" t="s">
        <v>4917</v>
      </c>
      <c r="J978" t="s">
        <v>4946</v>
      </c>
      <c r="K978" t="s">
        <v>4979</v>
      </c>
      <c r="Q978" t="s">
        <v>5924</v>
      </c>
      <c r="R978">
        <v>568</v>
      </c>
      <c r="S978" t="s">
        <v>6220</v>
      </c>
      <c r="W978">
        <f t="shared" si="15"/>
        <v>2</v>
      </c>
      <c r="X978" t="s">
        <v>6849</v>
      </c>
      <c r="Y978" t="s">
        <v>6887</v>
      </c>
      <c r="AA978" t="e">
        <f>VLOOKUP($Z978,Sheet2!$E$2:$I$222,3,FALSE)</f>
        <v>#N/A</v>
      </c>
      <c r="AB978" t="e">
        <f>VLOOKUP($Z978,Sheet2!$E$2:$I$222,4,FALSE)</f>
        <v>#N/A</v>
      </c>
      <c r="AC978" t="e">
        <f>VLOOKUP($Z978,Sheet2!$E$2:$I$222,5,FALSE)</f>
        <v>#N/A</v>
      </c>
      <c r="AE978" t="s">
        <v>6984</v>
      </c>
      <c r="AF978" t="s">
        <v>6888</v>
      </c>
      <c r="AG978" s="59" t="s">
        <v>6996</v>
      </c>
      <c r="AH978" t="str">
        <f>VLOOKUP(AG978,Sheet2!$E$2:$I$222,3,FALSE)</f>
        <v>To Richmond District</v>
      </c>
      <c r="AI978" t="str">
        <f>VLOOKUP(AG978,Sheet2!$E$2:$I$222,4,FALSE)</f>
        <v>25th Av. &amp; Geary</v>
      </c>
      <c r="AJ978" t="str">
        <f>VLOOKUP(AG978,Sheet2!$E$2:$I$222,5,FALSE)</f>
        <v>PM Only: M-F ~ 4pm-7pm</v>
      </c>
      <c r="AK978"/>
      <c r="AO978" t="e">
        <f>VLOOKUP(AN978,Sheet2!$E$2:$I$222,3,FALSE)</f>
        <v>#N/A</v>
      </c>
      <c r="AP978" t="e">
        <f>VLOOKUP(AN978,Sheet2!$E$2:$I$222,4,FALSE)</f>
        <v>#N/A</v>
      </c>
      <c r="AQ978" t="e">
        <f>VLOOKUP(AN978,Sheet2!$E$2:$I$222,5,FALSE)</f>
        <v>#N/A</v>
      </c>
      <c r="AR978"/>
      <c r="AV978" t="e">
        <f>VLOOKUP(AU978,Sheet2!$E$2:$I$222,3,FALSE)</f>
        <v>#N/A</v>
      </c>
      <c r="AW978" t="e">
        <f>VLOOKUP(AU978,Sheet2!$E$2:$I$222,4,FALSE)</f>
        <v>#N/A</v>
      </c>
      <c r="AX978" t="e">
        <f>VLOOKUP(AU978,Sheet2!$E$2:$I$222,5,FALSE)</f>
        <v>#N/A</v>
      </c>
      <c r="AY978"/>
      <c r="BC978" t="e">
        <f>VLOOKUP(BB978,Sheet2!$E$2:$I$222,3,FALSE)</f>
        <v>#N/A</v>
      </c>
      <c r="BD978" t="e">
        <f>VLOOKUP(BB978,Sheet2!$E$2:$I$222,4,FALSE)</f>
        <v>#N/A</v>
      </c>
      <c r="BE978" t="e">
        <f>VLOOKUP(BB978,Sheet2!$E$2:$I$222,5,FALSE)</f>
        <v>#N/A</v>
      </c>
      <c r="BF978"/>
      <c r="BJ978" t="e">
        <f>VLOOKUP(BI978,Sheet2!$E$2:$I$222,3,FALSE)</f>
        <v>#N/A</v>
      </c>
      <c r="BK978" t="e">
        <f>VLOOKUP(BI978,Sheet2!$E$2:$I$222,4,FALSE)</f>
        <v>#N/A</v>
      </c>
      <c r="BL978" t="e">
        <f>VLOOKUP(BI978,Sheet2!$E$2:$I$222,5,FALSE)</f>
        <v>#N/A</v>
      </c>
      <c r="BM978"/>
      <c r="BQ978" t="e">
        <f>VLOOKUP(BP978,Sheet2!$E$2:$I$222,3,FALSE)</f>
        <v>#N/A</v>
      </c>
      <c r="BR978" t="e">
        <f>VLOOKUP(BP978,Sheet2!$E$2:$I$222,4,FALSE)</f>
        <v>#N/A</v>
      </c>
      <c r="BS978" t="e">
        <f>VLOOKUP(BP978,Sheet2!$E$2:$I$222,5,FALSE)</f>
        <v>#N/A</v>
      </c>
      <c r="BT978"/>
      <c r="BX978" t="e">
        <f>VLOOKUP(BW978,Sheet2!$E$2:$I$222,3,FALSE)</f>
        <v>#N/A</v>
      </c>
      <c r="BY978" t="e">
        <f>VLOOKUP(BW978,Sheet2!$E$2:$I$222,4,FALSE)</f>
        <v>#N/A</v>
      </c>
      <c r="BZ978" t="e">
        <f>VLOOKUP(BW978,Sheet2!$E$2:$I$222,5,FALSE)</f>
        <v>#N/A</v>
      </c>
      <c r="CA978"/>
      <c r="CE978" t="e">
        <f>VLOOKUP(CD978,Sheet2!$E$2:$I$222,3,FALSE)</f>
        <v>#N/A</v>
      </c>
      <c r="CF978" t="e">
        <f>VLOOKUP(CD978,Sheet2!$E$2:$I$222,4,FALSE)</f>
        <v>#N/A</v>
      </c>
      <c r="CG978" t="e">
        <f>VLOOKUP(CD978,Sheet2!$E$2:$I$222,5,FALSE)</f>
        <v>#N/A</v>
      </c>
      <c r="CH978"/>
      <c r="CL978" t="e">
        <f>VLOOKUP(CK978,Sheet2!$E$2:$I$222,3,FALSE)</f>
        <v>#N/A</v>
      </c>
      <c r="CM978" t="e">
        <f>VLOOKUP(CK978,Sheet2!$E$2:$I$222,4,FALSE)</f>
        <v>#N/A</v>
      </c>
      <c r="CN978" t="e">
        <f>VLOOKUP(CK978,Sheet2!$E$2:$I$222,5,FALSE)</f>
        <v>#N/A</v>
      </c>
      <c r="CO978"/>
      <c r="CS978" t="e">
        <f>VLOOKUP(CR978,Sheet2!$E$2:$I$222,3,FALSE)</f>
        <v>#N/A</v>
      </c>
      <c r="CT978" t="e">
        <f>VLOOKUP(CR978,Sheet2!$E$2:$I$222,4,FALSE)</f>
        <v>#N/A</v>
      </c>
      <c r="CU978" t="e">
        <f>VLOOKUP(CR978,Sheet2!$E$2:$I$222,5,FALSE)</f>
        <v>#N/A</v>
      </c>
      <c r="CV978"/>
      <c r="CZ978" t="e">
        <f>VLOOKUP(CY978,Sheet2!$E$2:$I$222,3,FALSE)</f>
        <v>#N/A</v>
      </c>
      <c r="DA978" t="e">
        <f>VLOOKUP(CY978,Sheet2!$E$2:$I$222,4,FALSE)</f>
        <v>#N/A</v>
      </c>
      <c r="DB978" t="e">
        <f>VLOOKUP(CY978,Sheet2!$E$2:$I$222,5,FALSE)</f>
        <v>#N/A</v>
      </c>
      <c r="DC978"/>
      <c r="DG978" t="e">
        <f>VLOOKUP(DF978,Sheet2!$E$2:$I$222,3,FALSE)</f>
        <v>#N/A</v>
      </c>
      <c r="DH978" t="e">
        <f>VLOOKUP(DF978,Sheet2!$E$2:$I$222,4,FALSE)</f>
        <v>#N/A</v>
      </c>
      <c r="DI978" t="e">
        <f>VLOOKUP(DF978,Sheet2!$E$2:$I$222,5,FALSE)</f>
        <v>#N/A</v>
      </c>
    </row>
    <row r="979" spans="1:113" x14ac:dyDescent="0.25">
      <c r="A979">
        <v>1029</v>
      </c>
      <c r="C979">
        <v>14256</v>
      </c>
      <c r="D979">
        <v>4256</v>
      </c>
      <c r="E979">
        <v>37.781039999999997</v>
      </c>
      <c r="F979">
        <v>-122.46119</v>
      </c>
      <c r="G979" t="s">
        <v>733</v>
      </c>
      <c r="H979" t="s">
        <v>3162</v>
      </c>
      <c r="I979" t="s">
        <v>4918</v>
      </c>
      <c r="J979" t="s">
        <v>4946</v>
      </c>
      <c r="K979" t="s">
        <v>4966</v>
      </c>
      <c r="L979" t="s">
        <v>5108</v>
      </c>
      <c r="Q979" t="s">
        <v>5924</v>
      </c>
      <c r="R979">
        <v>1038</v>
      </c>
      <c r="S979" t="s">
        <v>6221</v>
      </c>
      <c r="W979">
        <f t="shared" si="15"/>
        <v>2</v>
      </c>
      <c r="X979" t="s">
        <v>6849</v>
      </c>
      <c r="Y979" t="s">
        <v>6885</v>
      </c>
      <c r="AA979" t="e">
        <f>VLOOKUP($Z979,Sheet2!$E$2:$I$222,3,FALSE)</f>
        <v>#N/A</v>
      </c>
      <c r="AB979" t="e">
        <f>VLOOKUP($Z979,Sheet2!$E$2:$I$222,4,FALSE)</f>
        <v>#N/A</v>
      </c>
      <c r="AC979" t="e">
        <f>VLOOKUP($Z979,Sheet2!$E$2:$I$222,5,FALSE)</f>
        <v>#N/A</v>
      </c>
      <c r="AE979" t="s">
        <v>6984</v>
      </c>
      <c r="AF979" t="s">
        <v>6886</v>
      </c>
      <c r="AG979" s="59" t="s">
        <v>6997</v>
      </c>
      <c r="AH979" t="str">
        <f>VLOOKUP(AG979,Sheet2!$E$2:$I$222,3,FALSE)</f>
        <v>To Financial District</v>
      </c>
      <c r="AI979" t="str">
        <f>VLOOKUP(AG979,Sheet2!$E$2:$I$222,4,FALSE)</f>
        <v>Davis &amp; Market</v>
      </c>
      <c r="AJ979" t="str">
        <f>VLOOKUP(AG979,Sheet2!$E$2:$I$222,5,FALSE)</f>
        <v>AM Only: M-F ~ 7am-9am</v>
      </c>
      <c r="AK979"/>
      <c r="AO979" t="e">
        <f>VLOOKUP(AN979,Sheet2!$E$2:$I$222,3,FALSE)</f>
        <v>#N/A</v>
      </c>
      <c r="AP979" t="e">
        <f>VLOOKUP(AN979,Sheet2!$E$2:$I$222,4,FALSE)</f>
        <v>#N/A</v>
      </c>
      <c r="AQ979" t="e">
        <f>VLOOKUP(AN979,Sheet2!$E$2:$I$222,5,FALSE)</f>
        <v>#N/A</v>
      </c>
      <c r="AR979"/>
      <c r="AV979" t="e">
        <f>VLOOKUP(AU979,Sheet2!$E$2:$I$222,3,FALSE)</f>
        <v>#N/A</v>
      </c>
      <c r="AW979" t="e">
        <f>VLOOKUP(AU979,Sheet2!$E$2:$I$222,4,FALSE)</f>
        <v>#N/A</v>
      </c>
      <c r="AX979" t="e">
        <f>VLOOKUP(AU979,Sheet2!$E$2:$I$222,5,FALSE)</f>
        <v>#N/A</v>
      </c>
      <c r="AY979"/>
      <c r="BC979" t="e">
        <f>VLOOKUP(BB979,Sheet2!$E$2:$I$222,3,FALSE)</f>
        <v>#N/A</v>
      </c>
      <c r="BD979" t="e">
        <f>VLOOKUP(BB979,Sheet2!$E$2:$I$222,4,FALSE)</f>
        <v>#N/A</v>
      </c>
      <c r="BE979" t="e">
        <f>VLOOKUP(BB979,Sheet2!$E$2:$I$222,5,FALSE)</f>
        <v>#N/A</v>
      </c>
      <c r="BF979"/>
      <c r="BJ979" t="e">
        <f>VLOOKUP(BI979,Sheet2!$E$2:$I$222,3,FALSE)</f>
        <v>#N/A</v>
      </c>
      <c r="BK979" t="e">
        <f>VLOOKUP(BI979,Sheet2!$E$2:$I$222,4,FALSE)</f>
        <v>#N/A</v>
      </c>
      <c r="BL979" t="e">
        <f>VLOOKUP(BI979,Sheet2!$E$2:$I$222,5,FALSE)</f>
        <v>#N/A</v>
      </c>
      <c r="BM979"/>
      <c r="BQ979" t="e">
        <f>VLOOKUP(BP979,Sheet2!$E$2:$I$222,3,FALSE)</f>
        <v>#N/A</v>
      </c>
      <c r="BR979" t="e">
        <f>VLOOKUP(BP979,Sheet2!$E$2:$I$222,4,FALSE)</f>
        <v>#N/A</v>
      </c>
      <c r="BS979" t="e">
        <f>VLOOKUP(BP979,Sheet2!$E$2:$I$222,5,FALSE)</f>
        <v>#N/A</v>
      </c>
      <c r="BT979"/>
      <c r="BX979" t="e">
        <f>VLOOKUP(BW979,Sheet2!$E$2:$I$222,3,FALSE)</f>
        <v>#N/A</v>
      </c>
      <c r="BY979" t="e">
        <f>VLOOKUP(BW979,Sheet2!$E$2:$I$222,4,FALSE)</f>
        <v>#N/A</v>
      </c>
      <c r="BZ979" t="e">
        <f>VLOOKUP(BW979,Sheet2!$E$2:$I$222,5,FALSE)</f>
        <v>#N/A</v>
      </c>
      <c r="CA979"/>
      <c r="CE979" t="e">
        <f>VLOOKUP(CD979,Sheet2!$E$2:$I$222,3,FALSE)</f>
        <v>#N/A</v>
      </c>
      <c r="CF979" t="e">
        <f>VLOOKUP(CD979,Sheet2!$E$2:$I$222,4,FALSE)</f>
        <v>#N/A</v>
      </c>
      <c r="CG979" t="e">
        <f>VLOOKUP(CD979,Sheet2!$E$2:$I$222,5,FALSE)</f>
        <v>#N/A</v>
      </c>
      <c r="CH979"/>
      <c r="CL979" t="e">
        <f>VLOOKUP(CK979,Sheet2!$E$2:$I$222,3,FALSE)</f>
        <v>#N/A</v>
      </c>
      <c r="CM979" t="e">
        <f>VLOOKUP(CK979,Sheet2!$E$2:$I$222,4,FALSE)</f>
        <v>#N/A</v>
      </c>
      <c r="CN979" t="e">
        <f>VLOOKUP(CK979,Sheet2!$E$2:$I$222,5,FALSE)</f>
        <v>#N/A</v>
      </c>
      <c r="CO979"/>
      <c r="CS979" t="e">
        <f>VLOOKUP(CR979,Sheet2!$E$2:$I$222,3,FALSE)</f>
        <v>#N/A</v>
      </c>
      <c r="CT979" t="e">
        <f>VLOOKUP(CR979,Sheet2!$E$2:$I$222,4,FALSE)</f>
        <v>#N/A</v>
      </c>
      <c r="CU979" t="e">
        <f>VLOOKUP(CR979,Sheet2!$E$2:$I$222,5,FALSE)</f>
        <v>#N/A</v>
      </c>
      <c r="CV979"/>
      <c r="CZ979" t="e">
        <f>VLOOKUP(CY979,Sheet2!$E$2:$I$222,3,FALSE)</f>
        <v>#N/A</v>
      </c>
      <c r="DA979" t="e">
        <f>VLOOKUP(CY979,Sheet2!$E$2:$I$222,4,FALSE)</f>
        <v>#N/A</v>
      </c>
      <c r="DB979" t="e">
        <f>VLOOKUP(CY979,Sheet2!$E$2:$I$222,5,FALSE)</f>
        <v>#N/A</v>
      </c>
      <c r="DC979"/>
      <c r="DG979" t="e">
        <f>VLOOKUP(DF979,Sheet2!$E$2:$I$222,3,FALSE)</f>
        <v>#N/A</v>
      </c>
      <c r="DH979" t="e">
        <f>VLOOKUP(DF979,Sheet2!$E$2:$I$222,4,FALSE)</f>
        <v>#N/A</v>
      </c>
      <c r="DI979" t="e">
        <f>VLOOKUP(DF979,Sheet2!$E$2:$I$222,5,FALSE)</f>
        <v>#N/A</v>
      </c>
    </row>
    <row r="980" spans="1:113" x14ac:dyDescent="0.25">
      <c r="A980">
        <v>1030</v>
      </c>
      <c r="C980">
        <v>14257</v>
      </c>
      <c r="D980">
        <v>4257</v>
      </c>
      <c r="E980">
        <v>37.781149999999997</v>
      </c>
      <c r="F980">
        <v>-122.46415</v>
      </c>
      <c r="G980" t="s">
        <v>734</v>
      </c>
      <c r="H980" t="s">
        <v>3163</v>
      </c>
      <c r="I980" t="s">
        <v>4917</v>
      </c>
      <c r="J980" t="s">
        <v>4946</v>
      </c>
      <c r="K980" t="s">
        <v>4961</v>
      </c>
      <c r="N980" t="s">
        <v>5338</v>
      </c>
      <c r="Q980" t="s">
        <v>5924</v>
      </c>
      <c r="R980">
        <v>97</v>
      </c>
      <c r="S980" t="s">
        <v>6222</v>
      </c>
      <c r="W980">
        <f t="shared" si="15"/>
        <v>3</v>
      </c>
      <c r="X980" t="s">
        <v>6849</v>
      </c>
      <c r="Y980" t="s">
        <v>6887</v>
      </c>
      <c r="AA980" t="e">
        <f>VLOOKUP($Z980,Sheet2!$E$2:$I$222,3,FALSE)</f>
        <v>#N/A</v>
      </c>
      <c r="AB980" t="e">
        <f>VLOOKUP($Z980,Sheet2!$E$2:$I$222,4,FALSE)</f>
        <v>#N/A</v>
      </c>
      <c r="AC980" t="e">
        <f>VLOOKUP($Z980,Sheet2!$E$2:$I$222,5,FALSE)</f>
        <v>#N/A</v>
      </c>
      <c r="AE980" t="s">
        <v>6985</v>
      </c>
      <c r="AF980" t="s">
        <v>6888</v>
      </c>
      <c r="AG980" s="59" t="s">
        <v>6998</v>
      </c>
      <c r="AH980" t="str">
        <f>VLOOKUP(AG980,Sheet2!$E$2:$I$222,3,FALSE)</f>
        <v>To Lands End</v>
      </c>
      <c r="AI980" t="str">
        <f>VLOOKUP(AG980,Sheet2!$E$2:$I$222,4,FALSE)</f>
        <v>48th Av. &amp; Pt. Lobos</v>
      </c>
      <c r="AJ980" t="str">
        <f>VLOOKUP(AG980,Sheet2!$E$2:$I$222,5,FALSE)</f>
        <v>M-F ~ 6am-8pm | Sat-Sun ~ 9am-7pm</v>
      </c>
      <c r="AK980"/>
      <c r="AL980" t="s">
        <v>6984</v>
      </c>
      <c r="AM980" t="s">
        <v>6888</v>
      </c>
      <c r="AN980" s="59" t="s">
        <v>6996</v>
      </c>
      <c r="AO980" t="str">
        <f>VLOOKUP(AN980,Sheet2!$E$2:$I$222,3,FALSE)</f>
        <v>To Richmond District</v>
      </c>
      <c r="AP980" t="str">
        <f>VLOOKUP(AN980,Sheet2!$E$2:$I$222,4,FALSE)</f>
        <v>25th Av. &amp; Geary</v>
      </c>
      <c r="AQ980" t="str">
        <f>VLOOKUP(AN980,Sheet2!$E$2:$I$222,5,FALSE)</f>
        <v>PM Only: M-F ~ 4pm-7pm</v>
      </c>
      <c r="AR980"/>
      <c r="AV980" t="e">
        <f>VLOOKUP(AU980,Sheet2!$E$2:$I$222,3,FALSE)</f>
        <v>#N/A</v>
      </c>
      <c r="AW980" t="e">
        <f>VLOOKUP(AU980,Sheet2!$E$2:$I$222,4,FALSE)</f>
        <v>#N/A</v>
      </c>
      <c r="AX980" t="e">
        <f>VLOOKUP(AU980,Sheet2!$E$2:$I$222,5,FALSE)</f>
        <v>#N/A</v>
      </c>
      <c r="AY980"/>
      <c r="BC980" t="e">
        <f>VLOOKUP(BB980,Sheet2!$E$2:$I$222,3,FALSE)</f>
        <v>#N/A</v>
      </c>
      <c r="BD980" t="e">
        <f>VLOOKUP(BB980,Sheet2!$E$2:$I$222,4,FALSE)</f>
        <v>#N/A</v>
      </c>
      <c r="BE980" t="e">
        <f>VLOOKUP(BB980,Sheet2!$E$2:$I$222,5,FALSE)</f>
        <v>#N/A</v>
      </c>
      <c r="BF980"/>
      <c r="BJ980" t="e">
        <f>VLOOKUP(BI980,Sheet2!$E$2:$I$222,3,FALSE)</f>
        <v>#N/A</v>
      </c>
      <c r="BK980" t="e">
        <f>VLOOKUP(BI980,Sheet2!$E$2:$I$222,4,FALSE)</f>
        <v>#N/A</v>
      </c>
      <c r="BL980" t="e">
        <f>VLOOKUP(BI980,Sheet2!$E$2:$I$222,5,FALSE)</f>
        <v>#N/A</v>
      </c>
      <c r="BM980"/>
      <c r="BQ980" t="e">
        <f>VLOOKUP(BP980,Sheet2!$E$2:$I$222,3,FALSE)</f>
        <v>#N/A</v>
      </c>
      <c r="BR980" t="e">
        <f>VLOOKUP(BP980,Sheet2!$E$2:$I$222,4,FALSE)</f>
        <v>#N/A</v>
      </c>
      <c r="BS980" t="e">
        <f>VLOOKUP(BP980,Sheet2!$E$2:$I$222,5,FALSE)</f>
        <v>#N/A</v>
      </c>
      <c r="BT980"/>
      <c r="BX980" t="e">
        <f>VLOOKUP(BW980,Sheet2!$E$2:$I$222,3,FALSE)</f>
        <v>#N/A</v>
      </c>
      <c r="BY980" t="e">
        <f>VLOOKUP(BW980,Sheet2!$E$2:$I$222,4,FALSE)</f>
        <v>#N/A</v>
      </c>
      <c r="BZ980" t="e">
        <f>VLOOKUP(BW980,Sheet2!$E$2:$I$222,5,FALSE)</f>
        <v>#N/A</v>
      </c>
      <c r="CA980"/>
      <c r="CE980" t="e">
        <f>VLOOKUP(CD980,Sheet2!$E$2:$I$222,3,FALSE)</f>
        <v>#N/A</v>
      </c>
      <c r="CF980" t="e">
        <f>VLOOKUP(CD980,Sheet2!$E$2:$I$222,4,FALSE)</f>
        <v>#N/A</v>
      </c>
      <c r="CG980" t="e">
        <f>VLOOKUP(CD980,Sheet2!$E$2:$I$222,5,FALSE)</f>
        <v>#N/A</v>
      </c>
      <c r="CH980"/>
      <c r="CL980" t="e">
        <f>VLOOKUP(CK980,Sheet2!$E$2:$I$222,3,FALSE)</f>
        <v>#N/A</v>
      </c>
      <c r="CM980" t="e">
        <f>VLOOKUP(CK980,Sheet2!$E$2:$I$222,4,FALSE)</f>
        <v>#N/A</v>
      </c>
      <c r="CN980" t="e">
        <f>VLOOKUP(CK980,Sheet2!$E$2:$I$222,5,FALSE)</f>
        <v>#N/A</v>
      </c>
      <c r="CO980"/>
      <c r="CS980" t="e">
        <f>VLOOKUP(CR980,Sheet2!$E$2:$I$222,3,FALSE)</f>
        <v>#N/A</v>
      </c>
      <c r="CT980" t="e">
        <f>VLOOKUP(CR980,Sheet2!$E$2:$I$222,4,FALSE)</f>
        <v>#N/A</v>
      </c>
      <c r="CU980" t="e">
        <f>VLOOKUP(CR980,Sheet2!$E$2:$I$222,5,FALSE)</f>
        <v>#N/A</v>
      </c>
      <c r="CV980"/>
      <c r="CZ980" t="e">
        <f>VLOOKUP(CY980,Sheet2!$E$2:$I$222,3,FALSE)</f>
        <v>#N/A</v>
      </c>
      <c r="DA980" t="e">
        <f>VLOOKUP(CY980,Sheet2!$E$2:$I$222,4,FALSE)</f>
        <v>#N/A</v>
      </c>
      <c r="DB980" t="e">
        <f>VLOOKUP(CY980,Sheet2!$E$2:$I$222,5,FALSE)</f>
        <v>#N/A</v>
      </c>
      <c r="DC980"/>
      <c r="DG980" t="e">
        <f>VLOOKUP(DF980,Sheet2!$E$2:$I$222,3,FALSE)</f>
        <v>#N/A</v>
      </c>
      <c r="DH980" t="e">
        <f>VLOOKUP(DF980,Sheet2!$E$2:$I$222,4,FALSE)</f>
        <v>#N/A</v>
      </c>
      <c r="DI980" t="e">
        <f>VLOOKUP(DF980,Sheet2!$E$2:$I$222,5,FALSE)</f>
        <v>#N/A</v>
      </c>
    </row>
    <row r="981" spans="1:113" x14ac:dyDescent="0.25">
      <c r="A981">
        <v>1031</v>
      </c>
      <c r="C981">
        <v>14258</v>
      </c>
      <c r="D981">
        <v>4258</v>
      </c>
      <c r="E981">
        <v>37.780889999999999</v>
      </c>
      <c r="F981">
        <v>-122.4644</v>
      </c>
      <c r="G981" t="s">
        <v>734</v>
      </c>
      <c r="H981" t="s">
        <v>3163</v>
      </c>
      <c r="I981" t="s">
        <v>4918</v>
      </c>
      <c r="J981" t="s">
        <v>4946</v>
      </c>
      <c r="K981" t="s">
        <v>5008</v>
      </c>
      <c r="N981" t="s">
        <v>5339</v>
      </c>
      <c r="Q981" t="s">
        <v>5924</v>
      </c>
      <c r="R981">
        <v>2201</v>
      </c>
      <c r="S981" t="s">
        <v>6223</v>
      </c>
      <c r="W981">
        <f t="shared" si="15"/>
        <v>3</v>
      </c>
      <c r="X981" t="s">
        <v>6849</v>
      </c>
      <c r="Y981" t="s">
        <v>6885</v>
      </c>
      <c r="AA981" t="e">
        <f>VLOOKUP($Z981,Sheet2!$E$2:$I$222,3,FALSE)</f>
        <v>#N/A</v>
      </c>
      <c r="AB981" t="e">
        <f>VLOOKUP($Z981,Sheet2!$E$2:$I$222,4,FALSE)</f>
        <v>#N/A</v>
      </c>
      <c r="AC981" t="e">
        <f>VLOOKUP($Z981,Sheet2!$E$2:$I$222,5,FALSE)</f>
        <v>#N/A</v>
      </c>
      <c r="AE981" t="s">
        <v>6985</v>
      </c>
      <c r="AF981" t="s">
        <v>6886</v>
      </c>
      <c r="AG981" s="59" t="s">
        <v>6999</v>
      </c>
      <c r="AH981" t="str">
        <f>VLOOKUP(AG981,Sheet2!$E$2:$I$222,3,FALSE)</f>
        <v>To Downtown</v>
      </c>
      <c r="AI981" t="str">
        <f>VLOOKUP(AG981,Sheet2!$E$2:$I$222,4,FALSE)</f>
        <v>Transbay Terminal</v>
      </c>
      <c r="AJ981" t="str">
        <f>VLOOKUP(AG981,Sheet2!$E$2:$I$222,5,FALSE)</f>
        <v>M-F ~ 6am-8pm | Sat-Sun ~ 9am-7pm</v>
      </c>
      <c r="AK981"/>
      <c r="AL981" t="s">
        <v>6984</v>
      </c>
      <c r="AM981" t="s">
        <v>6886</v>
      </c>
      <c r="AN981" s="59" t="s">
        <v>6997</v>
      </c>
      <c r="AO981" t="str">
        <f>VLOOKUP(AN981,Sheet2!$E$2:$I$222,3,FALSE)</f>
        <v>To Financial District</v>
      </c>
      <c r="AP981" t="str">
        <f>VLOOKUP(AN981,Sheet2!$E$2:$I$222,4,FALSE)</f>
        <v>Davis &amp; Market</v>
      </c>
      <c r="AQ981" t="str">
        <f>VLOOKUP(AN981,Sheet2!$E$2:$I$222,5,FALSE)</f>
        <v>AM Only: M-F ~ 7am-9am</v>
      </c>
      <c r="AR981"/>
      <c r="AV981" t="e">
        <f>VLOOKUP(AU981,Sheet2!$E$2:$I$222,3,FALSE)</f>
        <v>#N/A</v>
      </c>
      <c r="AW981" t="e">
        <f>VLOOKUP(AU981,Sheet2!$E$2:$I$222,4,FALSE)</f>
        <v>#N/A</v>
      </c>
      <c r="AX981" t="e">
        <f>VLOOKUP(AU981,Sheet2!$E$2:$I$222,5,FALSE)</f>
        <v>#N/A</v>
      </c>
      <c r="AY981"/>
      <c r="BC981" t="e">
        <f>VLOOKUP(BB981,Sheet2!$E$2:$I$222,3,FALSE)</f>
        <v>#N/A</v>
      </c>
      <c r="BD981" t="e">
        <f>VLOOKUP(BB981,Sheet2!$E$2:$I$222,4,FALSE)</f>
        <v>#N/A</v>
      </c>
      <c r="BE981" t="e">
        <f>VLOOKUP(BB981,Sheet2!$E$2:$I$222,5,FALSE)</f>
        <v>#N/A</v>
      </c>
      <c r="BF981"/>
      <c r="BJ981" t="e">
        <f>VLOOKUP(BI981,Sheet2!$E$2:$I$222,3,FALSE)</f>
        <v>#N/A</v>
      </c>
      <c r="BK981" t="e">
        <f>VLOOKUP(BI981,Sheet2!$E$2:$I$222,4,FALSE)</f>
        <v>#N/A</v>
      </c>
      <c r="BL981" t="e">
        <f>VLOOKUP(BI981,Sheet2!$E$2:$I$222,5,FALSE)</f>
        <v>#N/A</v>
      </c>
      <c r="BM981"/>
      <c r="BQ981" t="e">
        <f>VLOOKUP(BP981,Sheet2!$E$2:$I$222,3,FALSE)</f>
        <v>#N/A</v>
      </c>
      <c r="BR981" t="e">
        <f>VLOOKUP(BP981,Sheet2!$E$2:$I$222,4,FALSE)</f>
        <v>#N/A</v>
      </c>
      <c r="BS981" t="e">
        <f>VLOOKUP(BP981,Sheet2!$E$2:$I$222,5,FALSE)</f>
        <v>#N/A</v>
      </c>
      <c r="BT981"/>
      <c r="BX981" t="e">
        <f>VLOOKUP(BW981,Sheet2!$E$2:$I$222,3,FALSE)</f>
        <v>#N/A</v>
      </c>
      <c r="BY981" t="e">
        <f>VLOOKUP(BW981,Sheet2!$E$2:$I$222,4,FALSE)</f>
        <v>#N/A</v>
      </c>
      <c r="BZ981" t="e">
        <f>VLOOKUP(BW981,Sheet2!$E$2:$I$222,5,FALSE)</f>
        <v>#N/A</v>
      </c>
      <c r="CA981"/>
      <c r="CE981" t="e">
        <f>VLOOKUP(CD981,Sheet2!$E$2:$I$222,3,FALSE)</f>
        <v>#N/A</v>
      </c>
      <c r="CF981" t="e">
        <f>VLOOKUP(CD981,Sheet2!$E$2:$I$222,4,FALSE)</f>
        <v>#N/A</v>
      </c>
      <c r="CG981" t="e">
        <f>VLOOKUP(CD981,Sheet2!$E$2:$I$222,5,FALSE)</f>
        <v>#N/A</v>
      </c>
      <c r="CH981"/>
      <c r="CL981" t="e">
        <f>VLOOKUP(CK981,Sheet2!$E$2:$I$222,3,FALSE)</f>
        <v>#N/A</v>
      </c>
      <c r="CM981" t="e">
        <f>VLOOKUP(CK981,Sheet2!$E$2:$I$222,4,FALSE)</f>
        <v>#N/A</v>
      </c>
      <c r="CN981" t="e">
        <f>VLOOKUP(CK981,Sheet2!$E$2:$I$222,5,FALSE)</f>
        <v>#N/A</v>
      </c>
      <c r="CO981"/>
      <c r="CS981" t="e">
        <f>VLOOKUP(CR981,Sheet2!$E$2:$I$222,3,FALSE)</f>
        <v>#N/A</v>
      </c>
      <c r="CT981" t="e">
        <f>VLOOKUP(CR981,Sheet2!$E$2:$I$222,4,FALSE)</f>
        <v>#N/A</v>
      </c>
      <c r="CU981" t="e">
        <f>VLOOKUP(CR981,Sheet2!$E$2:$I$222,5,FALSE)</f>
        <v>#N/A</v>
      </c>
      <c r="CV981"/>
      <c r="CZ981" t="e">
        <f>VLOOKUP(CY981,Sheet2!$E$2:$I$222,3,FALSE)</f>
        <v>#N/A</v>
      </c>
      <c r="DA981" t="e">
        <f>VLOOKUP(CY981,Sheet2!$E$2:$I$222,4,FALSE)</f>
        <v>#N/A</v>
      </c>
      <c r="DB981" t="e">
        <f>VLOOKUP(CY981,Sheet2!$E$2:$I$222,5,FALSE)</f>
        <v>#N/A</v>
      </c>
      <c r="DC981"/>
      <c r="DG981" t="e">
        <f>VLOOKUP(DF981,Sheet2!$E$2:$I$222,3,FALSE)</f>
        <v>#N/A</v>
      </c>
      <c r="DH981" t="e">
        <f>VLOOKUP(DF981,Sheet2!$E$2:$I$222,4,FALSE)</f>
        <v>#N/A</v>
      </c>
      <c r="DI981" t="e">
        <f>VLOOKUP(DF981,Sheet2!$E$2:$I$222,5,FALSE)</f>
        <v>#N/A</v>
      </c>
    </row>
    <row r="982" spans="1:113" x14ac:dyDescent="0.25">
      <c r="A982">
        <v>1032</v>
      </c>
      <c r="C982">
        <v>14259</v>
      </c>
      <c r="D982">
        <v>4259</v>
      </c>
      <c r="E982">
        <v>37.78098</v>
      </c>
      <c r="F982">
        <v>-122.46789</v>
      </c>
      <c r="G982" t="s">
        <v>735</v>
      </c>
      <c r="H982" t="s">
        <v>3164</v>
      </c>
      <c r="I982" t="s">
        <v>4920</v>
      </c>
      <c r="J982" t="s">
        <v>4946</v>
      </c>
      <c r="K982" t="s">
        <v>5002</v>
      </c>
      <c r="L982" t="s">
        <v>5108</v>
      </c>
      <c r="N982" t="s">
        <v>5340</v>
      </c>
      <c r="Q982" t="s">
        <v>5924</v>
      </c>
      <c r="R982">
        <v>994</v>
      </c>
      <c r="S982" t="s">
        <v>6220</v>
      </c>
      <c r="W982">
        <f t="shared" si="15"/>
        <v>2</v>
      </c>
      <c r="X982" t="s">
        <v>6849</v>
      </c>
      <c r="Y982" t="s">
        <v>6887</v>
      </c>
      <c r="AA982" t="e">
        <f>VLOOKUP($Z982,Sheet2!$E$2:$I$222,3,FALSE)</f>
        <v>#N/A</v>
      </c>
      <c r="AB982" t="e">
        <f>VLOOKUP($Z982,Sheet2!$E$2:$I$222,4,FALSE)</f>
        <v>#N/A</v>
      </c>
      <c r="AC982" t="e">
        <f>VLOOKUP($Z982,Sheet2!$E$2:$I$222,5,FALSE)</f>
        <v>#N/A</v>
      </c>
      <c r="AE982" t="s">
        <v>6984</v>
      </c>
      <c r="AF982" t="s">
        <v>6888</v>
      </c>
      <c r="AG982" s="59" t="s">
        <v>6996</v>
      </c>
      <c r="AH982" t="str">
        <f>VLOOKUP(AG982,Sheet2!$E$2:$I$222,3,FALSE)</f>
        <v>To Richmond District</v>
      </c>
      <c r="AI982" t="str">
        <f>VLOOKUP(AG982,Sheet2!$E$2:$I$222,4,FALSE)</f>
        <v>25th Av. &amp; Geary</v>
      </c>
      <c r="AJ982" t="str">
        <f>VLOOKUP(AG982,Sheet2!$E$2:$I$222,5,FALSE)</f>
        <v>PM Only: M-F ~ 4pm-7pm</v>
      </c>
      <c r="AK982"/>
      <c r="AO982" t="e">
        <f>VLOOKUP(AN982,Sheet2!$E$2:$I$222,3,FALSE)</f>
        <v>#N/A</v>
      </c>
      <c r="AP982" t="e">
        <f>VLOOKUP(AN982,Sheet2!$E$2:$I$222,4,FALSE)</f>
        <v>#N/A</v>
      </c>
      <c r="AQ982" t="e">
        <f>VLOOKUP(AN982,Sheet2!$E$2:$I$222,5,FALSE)</f>
        <v>#N/A</v>
      </c>
      <c r="AR982"/>
      <c r="AV982" t="e">
        <f>VLOOKUP(AU982,Sheet2!$E$2:$I$222,3,FALSE)</f>
        <v>#N/A</v>
      </c>
      <c r="AW982" t="e">
        <f>VLOOKUP(AU982,Sheet2!$E$2:$I$222,4,FALSE)</f>
        <v>#N/A</v>
      </c>
      <c r="AX982" t="e">
        <f>VLOOKUP(AU982,Sheet2!$E$2:$I$222,5,FALSE)</f>
        <v>#N/A</v>
      </c>
      <c r="AY982"/>
      <c r="BC982" t="e">
        <f>VLOOKUP(BB982,Sheet2!$E$2:$I$222,3,FALSE)</f>
        <v>#N/A</v>
      </c>
      <c r="BD982" t="e">
        <f>VLOOKUP(BB982,Sheet2!$E$2:$I$222,4,FALSE)</f>
        <v>#N/A</v>
      </c>
      <c r="BE982" t="e">
        <f>VLOOKUP(BB982,Sheet2!$E$2:$I$222,5,FALSE)</f>
        <v>#N/A</v>
      </c>
      <c r="BF982"/>
      <c r="BJ982" t="e">
        <f>VLOOKUP(BI982,Sheet2!$E$2:$I$222,3,FALSE)</f>
        <v>#N/A</v>
      </c>
      <c r="BK982" t="e">
        <f>VLOOKUP(BI982,Sheet2!$E$2:$I$222,4,FALSE)</f>
        <v>#N/A</v>
      </c>
      <c r="BL982" t="e">
        <f>VLOOKUP(BI982,Sheet2!$E$2:$I$222,5,FALSE)</f>
        <v>#N/A</v>
      </c>
      <c r="BM982"/>
      <c r="BQ982" t="e">
        <f>VLOOKUP(BP982,Sheet2!$E$2:$I$222,3,FALSE)</f>
        <v>#N/A</v>
      </c>
      <c r="BR982" t="e">
        <f>VLOOKUP(BP982,Sheet2!$E$2:$I$222,4,FALSE)</f>
        <v>#N/A</v>
      </c>
      <c r="BS982" t="e">
        <f>VLOOKUP(BP982,Sheet2!$E$2:$I$222,5,FALSE)</f>
        <v>#N/A</v>
      </c>
      <c r="BT982"/>
      <c r="BX982" t="e">
        <f>VLOOKUP(BW982,Sheet2!$E$2:$I$222,3,FALSE)</f>
        <v>#N/A</v>
      </c>
      <c r="BY982" t="e">
        <f>VLOOKUP(BW982,Sheet2!$E$2:$I$222,4,FALSE)</f>
        <v>#N/A</v>
      </c>
      <c r="BZ982" t="e">
        <f>VLOOKUP(BW982,Sheet2!$E$2:$I$222,5,FALSE)</f>
        <v>#N/A</v>
      </c>
      <c r="CA982"/>
      <c r="CE982" t="e">
        <f>VLOOKUP(CD982,Sheet2!$E$2:$I$222,3,FALSE)</f>
        <v>#N/A</v>
      </c>
      <c r="CF982" t="e">
        <f>VLOOKUP(CD982,Sheet2!$E$2:$I$222,4,FALSE)</f>
        <v>#N/A</v>
      </c>
      <c r="CG982" t="e">
        <f>VLOOKUP(CD982,Sheet2!$E$2:$I$222,5,FALSE)</f>
        <v>#N/A</v>
      </c>
      <c r="CH982"/>
      <c r="CL982" t="e">
        <f>VLOOKUP(CK982,Sheet2!$E$2:$I$222,3,FALSE)</f>
        <v>#N/A</v>
      </c>
      <c r="CM982" t="e">
        <f>VLOOKUP(CK982,Sheet2!$E$2:$I$222,4,FALSE)</f>
        <v>#N/A</v>
      </c>
      <c r="CN982" t="e">
        <f>VLOOKUP(CK982,Sheet2!$E$2:$I$222,5,FALSE)</f>
        <v>#N/A</v>
      </c>
      <c r="CO982"/>
      <c r="CS982" t="e">
        <f>VLOOKUP(CR982,Sheet2!$E$2:$I$222,3,FALSE)</f>
        <v>#N/A</v>
      </c>
      <c r="CT982" t="e">
        <f>VLOOKUP(CR982,Sheet2!$E$2:$I$222,4,FALSE)</f>
        <v>#N/A</v>
      </c>
      <c r="CU982" t="e">
        <f>VLOOKUP(CR982,Sheet2!$E$2:$I$222,5,FALSE)</f>
        <v>#N/A</v>
      </c>
      <c r="CV982"/>
      <c r="CZ982" t="e">
        <f>VLOOKUP(CY982,Sheet2!$E$2:$I$222,3,FALSE)</f>
        <v>#N/A</v>
      </c>
      <c r="DA982" t="e">
        <f>VLOOKUP(CY982,Sheet2!$E$2:$I$222,4,FALSE)</f>
        <v>#N/A</v>
      </c>
      <c r="DB982" t="e">
        <f>VLOOKUP(CY982,Sheet2!$E$2:$I$222,5,FALSE)</f>
        <v>#N/A</v>
      </c>
      <c r="DC982"/>
      <c r="DG982" t="e">
        <f>VLOOKUP(DF982,Sheet2!$E$2:$I$222,3,FALSE)</f>
        <v>#N/A</v>
      </c>
      <c r="DH982" t="e">
        <f>VLOOKUP(DF982,Sheet2!$E$2:$I$222,4,FALSE)</f>
        <v>#N/A</v>
      </c>
      <c r="DI982" t="e">
        <f>VLOOKUP(DF982,Sheet2!$E$2:$I$222,5,FALSE)</f>
        <v>#N/A</v>
      </c>
    </row>
    <row r="983" spans="1:113" x14ac:dyDescent="0.25">
      <c r="A983">
        <v>1033</v>
      </c>
      <c r="C983">
        <v>14260</v>
      </c>
      <c r="D983">
        <v>4260</v>
      </c>
      <c r="E983">
        <v>37.780760000000001</v>
      </c>
      <c r="F983">
        <v>-122.46709</v>
      </c>
      <c r="G983" t="s">
        <v>735</v>
      </c>
      <c r="H983" t="s">
        <v>3164</v>
      </c>
      <c r="I983" t="s">
        <v>4916</v>
      </c>
      <c r="J983" t="s">
        <v>4946</v>
      </c>
      <c r="K983" t="s">
        <v>4961</v>
      </c>
      <c r="N983" t="s">
        <v>5341</v>
      </c>
      <c r="Q983" t="s">
        <v>5924</v>
      </c>
      <c r="R983">
        <v>1039</v>
      </c>
      <c r="S983" t="s">
        <v>6221</v>
      </c>
      <c r="W983">
        <f t="shared" si="15"/>
        <v>2</v>
      </c>
      <c r="X983" t="s">
        <v>6849</v>
      </c>
      <c r="Y983" t="s">
        <v>6885</v>
      </c>
      <c r="AA983" t="e">
        <f>VLOOKUP($Z983,Sheet2!$E$2:$I$222,3,FALSE)</f>
        <v>#N/A</v>
      </c>
      <c r="AB983" t="e">
        <f>VLOOKUP($Z983,Sheet2!$E$2:$I$222,4,FALSE)</f>
        <v>#N/A</v>
      </c>
      <c r="AC983" t="e">
        <f>VLOOKUP($Z983,Sheet2!$E$2:$I$222,5,FALSE)</f>
        <v>#N/A</v>
      </c>
      <c r="AE983" t="s">
        <v>6984</v>
      </c>
      <c r="AF983" t="s">
        <v>6886</v>
      </c>
      <c r="AG983" s="59" t="s">
        <v>6997</v>
      </c>
      <c r="AH983" t="str">
        <f>VLOOKUP(AG983,Sheet2!$E$2:$I$222,3,FALSE)</f>
        <v>To Financial District</v>
      </c>
      <c r="AI983" t="str">
        <f>VLOOKUP(AG983,Sheet2!$E$2:$I$222,4,FALSE)</f>
        <v>Davis &amp; Market</v>
      </c>
      <c r="AJ983" t="str">
        <f>VLOOKUP(AG983,Sheet2!$E$2:$I$222,5,FALSE)</f>
        <v>AM Only: M-F ~ 7am-9am</v>
      </c>
      <c r="AK983"/>
      <c r="AO983" t="e">
        <f>VLOOKUP(AN983,Sheet2!$E$2:$I$222,3,FALSE)</f>
        <v>#N/A</v>
      </c>
      <c r="AP983" t="e">
        <f>VLOOKUP(AN983,Sheet2!$E$2:$I$222,4,FALSE)</f>
        <v>#N/A</v>
      </c>
      <c r="AQ983" t="e">
        <f>VLOOKUP(AN983,Sheet2!$E$2:$I$222,5,FALSE)</f>
        <v>#N/A</v>
      </c>
      <c r="AR983"/>
      <c r="AV983" t="e">
        <f>VLOOKUP(AU983,Sheet2!$E$2:$I$222,3,FALSE)</f>
        <v>#N/A</v>
      </c>
      <c r="AW983" t="e">
        <f>VLOOKUP(AU983,Sheet2!$E$2:$I$222,4,FALSE)</f>
        <v>#N/A</v>
      </c>
      <c r="AX983" t="e">
        <f>VLOOKUP(AU983,Sheet2!$E$2:$I$222,5,FALSE)</f>
        <v>#N/A</v>
      </c>
      <c r="AY983"/>
      <c r="BC983" t="e">
        <f>VLOOKUP(BB983,Sheet2!$E$2:$I$222,3,FALSE)</f>
        <v>#N/A</v>
      </c>
      <c r="BD983" t="e">
        <f>VLOOKUP(BB983,Sheet2!$E$2:$I$222,4,FALSE)</f>
        <v>#N/A</v>
      </c>
      <c r="BE983" t="e">
        <f>VLOOKUP(BB983,Sheet2!$E$2:$I$222,5,FALSE)</f>
        <v>#N/A</v>
      </c>
      <c r="BF983"/>
      <c r="BJ983" t="e">
        <f>VLOOKUP(BI983,Sheet2!$E$2:$I$222,3,FALSE)</f>
        <v>#N/A</v>
      </c>
      <c r="BK983" t="e">
        <f>VLOOKUP(BI983,Sheet2!$E$2:$I$222,4,FALSE)</f>
        <v>#N/A</v>
      </c>
      <c r="BL983" t="e">
        <f>VLOOKUP(BI983,Sheet2!$E$2:$I$222,5,FALSE)</f>
        <v>#N/A</v>
      </c>
      <c r="BM983"/>
      <c r="BQ983" t="e">
        <f>VLOOKUP(BP983,Sheet2!$E$2:$I$222,3,FALSE)</f>
        <v>#N/A</v>
      </c>
      <c r="BR983" t="e">
        <f>VLOOKUP(BP983,Sheet2!$E$2:$I$222,4,FALSE)</f>
        <v>#N/A</v>
      </c>
      <c r="BS983" t="e">
        <f>VLOOKUP(BP983,Sheet2!$E$2:$I$222,5,FALSE)</f>
        <v>#N/A</v>
      </c>
      <c r="BT983"/>
      <c r="BX983" t="e">
        <f>VLOOKUP(BW983,Sheet2!$E$2:$I$222,3,FALSE)</f>
        <v>#N/A</v>
      </c>
      <c r="BY983" t="e">
        <f>VLOOKUP(BW983,Sheet2!$E$2:$I$222,4,FALSE)</f>
        <v>#N/A</v>
      </c>
      <c r="BZ983" t="e">
        <f>VLOOKUP(BW983,Sheet2!$E$2:$I$222,5,FALSE)</f>
        <v>#N/A</v>
      </c>
      <c r="CA983"/>
      <c r="CE983" t="e">
        <f>VLOOKUP(CD983,Sheet2!$E$2:$I$222,3,FALSE)</f>
        <v>#N/A</v>
      </c>
      <c r="CF983" t="e">
        <f>VLOOKUP(CD983,Sheet2!$E$2:$I$222,4,FALSE)</f>
        <v>#N/A</v>
      </c>
      <c r="CG983" t="e">
        <f>VLOOKUP(CD983,Sheet2!$E$2:$I$222,5,FALSE)</f>
        <v>#N/A</v>
      </c>
      <c r="CH983"/>
      <c r="CL983" t="e">
        <f>VLOOKUP(CK983,Sheet2!$E$2:$I$222,3,FALSE)</f>
        <v>#N/A</v>
      </c>
      <c r="CM983" t="e">
        <f>VLOOKUP(CK983,Sheet2!$E$2:$I$222,4,FALSE)</f>
        <v>#N/A</v>
      </c>
      <c r="CN983" t="e">
        <f>VLOOKUP(CK983,Sheet2!$E$2:$I$222,5,FALSE)</f>
        <v>#N/A</v>
      </c>
      <c r="CO983"/>
      <c r="CS983" t="e">
        <f>VLOOKUP(CR983,Sheet2!$E$2:$I$222,3,FALSE)</f>
        <v>#N/A</v>
      </c>
      <c r="CT983" t="e">
        <f>VLOOKUP(CR983,Sheet2!$E$2:$I$222,4,FALSE)</f>
        <v>#N/A</v>
      </c>
      <c r="CU983" t="e">
        <f>VLOOKUP(CR983,Sheet2!$E$2:$I$222,5,FALSE)</f>
        <v>#N/A</v>
      </c>
      <c r="CV983"/>
      <c r="CZ983" t="e">
        <f>VLOOKUP(CY983,Sheet2!$E$2:$I$222,3,FALSE)</f>
        <v>#N/A</v>
      </c>
      <c r="DA983" t="e">
        <f>VLOOKUP(CY983,Sheet2!$E$2:$I$222,4,FALSE)</f>
        <v>#N/A</v>
      </c>
      <c r="DB983" t="e">
        <f>VLOOKUP(CY983,Sheet2!$E$2:$I$222,5,FALSE)</f>
        <v>#N/A</v>
      </c>
      <c r="DC983"/>
      <c r="DG983" t="e">
        <f>VLOOKUP(DF983,Sheet2!$E$2:$I$222,3,FALSE)</f>
        <v>#N/A</v>
      </c>
      <c r="DH983" t="e">
        <f>VLOOKUP(DF983,Sheet2!$E$2:$I$222,4,FALSE)</f>
        <v>#N/A</v>
      </c>
      <c r="DI983" t="e">
        <f>VLOOKUP(DF983,Sheet2!$E$2:$I$222,5,FALSE)</f>
        <v>#N/A</v>
      </c>
    </row>
    <row r="984" spans="1:113" x14ac:dyDescent="0.25">
      <c r="A984">
        <v>1034</v>
      </c>
      <c r="C984">
        <v>14261</v>
      </c>
      <c r="D984">
        <v>4261</v>
      </c>
      <c r="E984">
        <v>37.780859999999997</v>
      </c>
      <c r="F984">
        <v>-122.47058</v>
      </c>
      <c r="G984" t="s">
        <v>736</v>
      </c>
      <c r="H984" t="s">
        <v>3165</v>
      </c>
      <c r="I984" t="s">
        <v>4917</v>
      </c>
      <c r="J984" t="s">
        <v>4946</v>
      </c>
      <c r="K984" t="s">
        <v>5025</v>
      </c>
      <c r="Q984" t="s">
        <v>5924</v>
      </c>
      <c r="R984">
        <v>1481</v>
      </c>
      <c r="S984" t="s">
        <v>6220</v>
      </c>
      <c r="W984">
        <f t="shared" si="15"/>
        <v>2</v>
      </c>
      <c r="X984" t="s">
        <v>6849</v>
      </c>
      <c r="Y984" t="s">
        <v>6887</v>
      </c>
      <c r="AA984" t="e">
        <f>VLOOKUP($Z984,Sheet2!$E$2:$I$222,3,FALSE)</f>
        <v>#N/A</v>
      </c>
      <c r="AB984" t="e">
        <f>VLOOKUP($Z984,Sheet2!$E$2:$I$222,4,FALSE)</f>
        <v>#N/A</v>
      </c>
      <c r="AC984" t="e">
        <f>VLOOKUP($Z984,Sheet2!$E$2:$I$222,5,FALSE)</f>
        <v>#N/A</v>
      </c>
      <c r="AE984" t="s">
        <v>6984</v>
      </c>
      <c r="AF984" t="s">
        <v>6888</v>
      </c>
      <c r="AG984" s="59" t="s">
        <v>6996</v>
      </c>
      <c r="AH984" t="str">
        <f>VLOOKUP(AG984,Sheet2!$E$2:$I$222,3,FALSE)</f>
        <v>To Richmond District</v>
      </c>
      <c r="AI984" t="str">
        <f>VLOOKUP(AG984,Sheet2!$E$2:$I$222,4,FALSE)</f>
        <v>25th Av. &amp; Geary</v>
      </c>
      <c r="AJ984" t="str">
        <f>VLOOKUP(AG984,Sheet2!$E$2:$I$222,5,FALSE)</f>
        <v>PM Only: M-F ~ 4pm-7pm</v>
      </c>
      <c r="AK984"/>
      <c r="AO984" t="e">
        <f>VLOOKUP(AN984,Sheet2!$E$2:$I$222,3,FALSE)</f>
        <v>#N/A</v>
      </c>
      <c r="AP984" t="e">
        <f>VLOOKUP(AN984,Sheet2!$E$2:$I$222,4,FALSE)</f>
        <v>#N/A</v>
      </c>
      <c r="AQ984" t="e">
        <f>VLOOKUP(AN984,Sheet2!$E$2:$I$222,5,FALSE)</f>
        <v>#N/A</v>
      </c>
      <c r="AR984"/>
      <c r="AV984" t="e">
        <f>VLOOKUP(AU984,Sheet2!$E$2:$I$222,3,FALSE)</f>
        <v>#N/A</v>
      </c>
      <c r="AW984" t="e">
        <f>VLOOKUP(AU984,Sheet2!$E$2:$I$222,4,FALSE)</f>
        <v>#N/A</v>
      </c>
      <c r="AX984" t="e">
        <f>VLOOKUP(AU984,Sheet2!$E$2:$I$222,5,FALSE)</f>
        <v>#N/A</v>
      </c>
      <c r="AY984"/>
      <c r="BC984" t="e">
        <f>VLOOKUP(BB984,Sheet2!$E$2:$I$222,3,FALSE)</f>
        <v>#N/A</v>
      </c>
      <c r="BD984" t="e">
        <f>VLOOKUP(BB984,Sheet2!$E$2:$I$222,4,FALSE)</f>
        <v>#N/A</v>
      </c>
      <c r="BE984" t="e">
        <f>VLOOKUP(BB984,Sheet2!$E$2:$I$222,5,FALSE)</f>
        <v>#N/A</v>
      </c>
      <c r="BF984"/>
      <c r="BJ984" t="e">
        <f>VLOOKUP(BI984,Sheet2!$E$2:$I$222,3,FALSE)</f>
        <v>#N/A</v>
      </c>
      <c r="BK984" t="e">
        <f>VLOOKUP(BI984,Sheet2!$E$2:$I$222,4,FALSE)</f>
        <v>#N/A</v>
      </c>
      <c r="BL984" t="e">
        <f>VLOOKUP(BI984,Sheet2!$E$2:$I$222,5,FALSE)</f>
        <v>#N/A</v>
      </c>
      <c r="BM984"/>
      <c r="BQ984" t="e">
        <f>VLOOKUP(BP984,Sheet2!$E$2:$I$222,3,FALSE)</f>
        <v>#N/A</v>
      </c>
      <c r="BR984" t="e">
        <f>VLOOKUP(BP984,Sheet2!$E$2:$I$222,4,FALSE)</f>
        <v>#N/A</v>
      </c>
      <c r="BS984" t="e">
        <f>VLOOKUP(BP984,Sheet2!$E$2:$I$222,5,FALSE)</f>
        <v>#N/A</v>
      </c>
      <c r="BT984"/>
      <c r="BX984" t="e">
        <f>VLOOKUP(BW984,Sheet2!$E$2:$I$222,3,FALSE)</f>
        <v>#N/A</v>
      </c>
      <c r="BY984" t="e">
        <f>VLOOKUP(BW984,Sheet2!$E$2:$I$222,4,FALSE)</f>
        <v>#N/A</v>
      </c>
      <c r="BZ984" t="e">
        <f>VLOOKUP(BW984,Sheet2!$E$2:$I$222,5,FALSE)</f>
        <v>#N/A</v>
      </c>
      <c r="CA984"/>
      <c r="CE984" t="e">
        <f>VLOOKUP(CD984,Sheet2!$E$2:$I$222,3,FALSE)</f>
        <v>#N/A</v>
      </c>
      <c r="CF984" t="e">
        <f>VLOOKUP(CD984,Sheet2!$E$2:$I$222,4,FALSE)</f>
        <v>#N/A</v>
      </c>
      <c r="CG984" t="e">
        <f>VLOOKUP(CD984,Sheet2!$E$2:$I$222,5,FALSE)</f>
        <v>#N/A</v>
      </c>
      <c r="CH984"/>
      <c r="CL984" t="e">
        <f>VLOOKUP(CK984,Sheet2!$E$2:$I$222,3,FALSE)</f>
        <v>#N/A</v>
      </c>
      <c r="CM984" t="e">
        <f>VLOOKUP(CK984,Sheet2!$E$2:$I$222,4,FALSE)</f>
        <v>#N/A</v>
      </c>
      <c r="CN984" t="e">
        <f>VLOOKUP(CK984,Sheet2!$E$2:$I$222,5,FALSE)</f>
        <v>#N/A</v>
      </c>
      <c r="CO984"/>
      <c r="CS984" t="e">
        <f>VLOOKUP(CR984,Sheet2!$E$2:$I$222,3,FALSE)</f>
        <v>#N/A</v>
      </c>
      <c r="CT984" t="e">
        <f>VLOOKUP(CR984,Sheet2!$E$2:$I$222,4,FALSE)</f>
        <v>#N/A</v>
      </c>
      <c r="CU984" t="e">
        <f>VLOOKUP(CR984,Sheet2!$E$2:$I$222,5,FALSE)</f>
        <v>#N/A</v>
      </c>
      <c r="CV984"/>
      <c r="CZ984" t="e">
        <f>VLOOKUP(CY984,Sheet2!$E$2:$I$222,3,FALSE)</f>
        <v>#N/A</v>
      </c>
      <c r="DA984" t="e">
        <f>VLOOKUP(CY984,Sheet2!$E$2:$I$222,4,FALSE)</f>
        <v>#N/A</v>
      </c>
      <c r="DB984" t="e">
        <f>VLOOKUP(CY984,Sheet2!$E$2:$I$222,5,FALSE)</f>
        <v>#N/A</v>
      </c>
      <c r="DC984"/>
      <c r="DG984" t="e">
        <f>VLOOKUP(DF984,Sheet2!$E$2:$I$222,3,FALSE)</f>
        <v>#N/A</v>
      </c>
      <c r="DH984" t="e">
        <f>VLOOKUP(DF984,Sheet2!$E$2:$I$222,4,FALSE)</f>
        <v>#N/A</v>
      </c>
      <c r="DI984" t="e">
        <f>VLOOKUP(DF984,Sheet2!$E$2:$I$222,5,FALSE)</f>
        <v>#N/A</v>
      </c>
    </row>
    <row r="985" spans="1:113" x14ac:dyDescent="0.25">
      <c r="A985">
        <v>1035</v>
      </c>
      <c r="C985">
        <v>14262</v>
      </c>
      <c r="D985">
        <v>4262</v>
      </c>
      <c r="E985">
        <v>37.7806</v>
      </c>
      <c r="F985">
        <v>-122.47083000000001</v>
      </c>
      <c r="G985" t="s">
        <v>736</v>
      </c>
      <c r="H985" t="s">
        <v>3165</v>
      </c>
      <c r="I985" t="s">
        <v>4918</v>
      </c>
      <c r="J985" t="s">
        <v>4946</v>
      </c>
      <c r="K985" t="s">
        <v>4967</v>
      </c>
      <c r="N985" t="s">
        <v>5342</v>
      </c>
      <c r="Q985" t="s">
        <v>5924</v>
      </c>
      <c r="R985">
        <v>530</v>
      </c>
      <c r="S985" t="s">
        <v>6221</v>
      </c>
      <c r="W985">
        <f t="shared" si="15"/>
        <v>2</v>
      </c>
      <c r="X985" t="s">
        <v>6849</v>
      </c>
      <c r="Y985" t="s">
        <v>6885</v>
      </c>
      <c r="AA985" t="e">
        <f>VLOOKUP($Z985,Sheet2!$E$2:$I$222,3,FALSE)</f>
        <v>#N/A</v>
      </c>
      <c r="AB985" t="e">
        <f>VLOOKUP($Z985,Sheet2!$E$2:$I$222,4,FALSE)</f>
        <v>#N/A</v>
      </c>
      <c r="AC985" t="e">
        <f>VLOOKUP($Z985,Sheet2!$E$2:$I$222,5,FALSE)</f>
        <v>#N/A</v>
      </c>
      <c r="AE985" t="s">
        <v>6984</v>
      </c>
      <c r="AF985" t="s">
        <v>6886</v>
      </c>
      <c r="AG985" s="59" t="s">
        <v>6997</v>
      </c>
      <c r="AH985" t="str">
        <f>VLOOKUP(AG985,Sheet2!$E$2:$I$222,3,FALSE)</f>
        <v>To Financial District</v>
      </c>
      <c r="AI985" t="str">
        <f>VLOOKUP(AG985,Sheet2!$E$2:$I$222,4,FALSE)</f>
        <v>Davis &amp; Market</v>
      </c>
      <c r="AJ985" t="str">
        <f>VLOOKUP(AG985,Sheet2!$E$2:$I$222,5,FALSE)</f>
        <v>AM Only: M-F ~ 7am-9am</v>
      </c>
      <c r="AK985"/>
      <c r="AO985" t="e">
        <f>VLOOKUP(AN985,Sheet2!$E$2:$I$222,3,FALSE)</f>
        <v>#N/A</v>
      </c>
      <c r="AP985" t="e">
        <f>VLOOKUP(AN985,Sheet2!$E$2:$I$222,4,FALSE)</f>
        <v>#N/A</v>
      </c>
      <c r="AQ985" t="e">
        <f>VLOOKUP(AN985,Sheet2!$E$2:$I$222,5,FALSE)</f>
        <v>#N/A</v>
      </c>
      <c r="AR985"/>
      <c r="AV985" t="e">
        <f>VLOOKUP(AU985,Sheet2!$E$2:$I$222,3,FALSE)</f>
        <v>#N/A</v>
      </c>
      <c r="AW985" t="e">
        <f>VLOOKUP(AU985,Sheet2!$E$2:$I$222,4,FALSE)</f>
        <v>#N/A</v>
      </c>
      <c r="AX985" t="e">
        <f>VLOOKUP(AU985,Sheet2!$E$2:$I$222,5,FALSE)</f>
        <v>#N/A</v>
      </c>
      <c r="AY985"/>
      <c r="BC985" t="e">
        <f>VLOOKUP(BB985,Sheet2!$E$2:$I$222,3,FALSE)</f>
        <v>#N/A</v>
      </c>
      <c r="BD985" t="e">
        <f>VLOOKUP(BB985,Sheet2!$E$2:$I$222,4,FALSE)</f>
        <v>#N/A</v>
      </c>
      <c r="BE985" t="e">
        <f>VLOOKUP(BB985,Sheet2!$E$2:$I$222,5,FALSE)</f>
        <v>#N/A</v>
      </c>
      <c r="BF985"/>
      <c r="BJ985" t="e">
        <f>VLOOKUP(BI985,Sheet2!$E$2:$I$222,3,FALSE)</f>
        <v>#N/A</v>
      </c>
      <c r="BK985" t="e">
        <f>VLOOKUP(BI985,Sheet2!$E$2:$I$222,4,FALSE)</f>
        <v>#N/A</v>
      </c>
      <c r="BL985" t="e">
        <f>VLOOKUP(BI985,Sheet2!$E$2:$I$222,5,FALSE)</f>
        <v>#N/A</v>
      </c>
      <c r="BM985"/>
      <c r="BQ985" t="e">
        <f>VLOOKUP(BP985,Sheet2!$E$2:$I$222,3,FALSE)</f>
        <v>#N/A</v>
      </c>
      <c r="BR985" t="e">
        <f>VLOOKUP(BP985,Sheet2!$E$2:$I$222,4,FALSE)</f>
        <v>#N/A</v>
      </c>
      <c r="BS985" t="e">
        <f>VLOOKUP(BP985,Sheet2!$E$2:$I$222,5,FALSE)</f>
        <v>#N/A</v>
      </c>
      <c r="BT985"/>
      <c r="BX985" t="e">
        <f>VLOOKUP(BW985,Sheet2!$E$2:$I$222,3,FALSE)</f>
        <v>#N/A</v>
      </c>
      <c r="BY985" t="e">
        <f>VLOOKUP(BW985,Sheet2!$E$2:$I$222,4,FALSE)</f>
        <v>#N/A</v>
      </c>
      <c r="BZ985" t="e">
        <f>VLOOKUP(BW985,Sheet2!$E$2:$I$222,5,FALSE)</f>
        <v>#N/A</v>
      </c>
      <c r="CA985"/>
      <c r="CE985" t="e">
        <f>VLOOKUP(CD985,Sheet2!$E$2:$I$222,3,FALSE)</f>
        <v>#N/A</v>
      </c>
      <c r="CF985" t="e">
        <f>VLOOKUP(CD985,Sheet2!$E$2:$I$222,4,FALSE)</f>
        <v>#N/A</v>
      </c>
      <c r="CG985" t="e">
        <f>VLOOKUP(CD985,Sheet2!$E$2:$I$222,5,FALSE)</f>
        <v>#N/A</v>
      </c>
      <c r="CH985"/>
      <c r="CL985" t="e">
        <f>VLOOKUP(CK985,Sheet2!$E$2:$I$222,3,FALSE)</f>
        <v>#N/A</v>
      </c>
      <c r="CM985" t="e">
        <f>VLOOKUP(CK985,Sheet2!$E$2:$I$222,4,FALSE)</f>
        <v>#N/A</v>
      </c>
      <c r="CN985" t="e">
        <f>VLOOKUP(CK985,Sheet2!$E$2:$I$222,5,FALSE)</f>
        <v>#N/A</v>
      </c>
      <c r="CO985"/>
      <c r="CS985" t="e">
        <f>VLOOKUP(CR985,Sheet2!$E$2:$I$222,3,FALSE)</f>
        <v>#N/A</v>
      </c>
      <c r="CT985" t="e">
        <f>VLOOKUP(CR985,Sheet2!$E$2:$I$222,4,FALSE)</f>
        <v>#N/A</v>
      </c>
      <c r="CU985" t="e">
        <f>VLOOKUP(CR985,Sheet2!$E$2:$I$222,5,FALSE)</f>
        <v>#N/A</v>
      </c>
      <c r="CV985"/>
      <c r="CZ985" t="e">
        <f>VLOOKUP(CY985,Sheet2!$E$2:$I$222,3,FALSE)</f>
        <v>#N/A</v>
      </c>
      <c r="DA985" t="e">
        <f>VLOOKUP(CY985,Sheet2!$E$2:$I$222,4,FALSE)</f>
        <v>#N/A</v>
      </c>
      <c r="DB985" t="e">
        <f>VLOOKUP(CY985,Sheet2!$E$2:$I$222,5,FALSE)</f>
        <v>#N/A</v>
      </c>
      <c r="DC985"/>
      <c r="DG985" t="e">
        <f>VLOOKUP(DF985,Sheet2!$E$2:$I$222,3,FALSE)</f>
        <v>#N/A</v>
      </c>
      <c r="DH985" t="e">
        <f>VLOOKUP(DF985,Sheet2!$E$2:$I$222,4,FALSE)</f>
        <v>#N/A</v>
      </c>
      <c r="DI985" t="e">
        <f>VLOOKUP(DF985,Sheet2!$E$2:$I$222,5,FALSE)</f>
        <v>#N/A</v>
      </c>
    </row>
    <row r="986" spans="1:113" x14ac:dyDescent="0.25">
      <c r="A986">
        <v>1036</v>
      </c>
      <c r="C986">
        <v>14263</v>
      </c>
      <c r="D986">
        <v>4263</v>
      </c>
      <c r="E986">
        <v>37.780610000000003</v>
      </c>
      <c r="F986">
        <v>-122.47604</v>
      </c>
      <c r="G986" t="s">
        <v>737</v>
      </c>
      <c r="H986" t="s">
        <v>3166</v>
      </c>
      <c r="I986" t="s">
        <v>4917</v>
      </c>
      <c r="J986" t="s">
        <v>4946</v>
      </c>
      <c r="K986" t="s">
        <v>4967</v>
      </c>
      <c r="L986" t="s">
        <v>5108</v>
      </c>
      <c r="Q986" t="s">
        <v>5924</v>
      </c>
      <c r="R986">
        <v>1544</v>
      </c>
      <c r="S986" t="s">
        <v>6220</v>
      </c>
      <c r="W986">
        <f t="shared" si="15"/>
        <v>2</v>
      </c>
      <c r="X986" t="s">
        <v>6849</v>
      </c>
      <c r="Y986" t="s">
        <v>6887</v>
      </c>
      <c r="AA986" t="e">
        <f>VLOOKUP($Z986,Sheet2!$E$2:$I$222,3,FALSE)</f>
        <v>#N/A</v>
      </c>
      <c r="AB986" t="e">
        <f>VLOOKUP($Z986,Sheet2!$E$2:$I$222,4,FALSE)</f>
        <v>#N/A</v>
      </c>
      <c r="AC986" t="e">
        <f>VLOOKUP($Z986,Sheet2!$E$2:$I$222,5,FALSE)</f>
        <v>#N/A</v>
      </c>
      <c r="AE986" t="s">
        <v>6984</v>
      </c>
      <c r="AF986" t="s">
        <v>6888</v>
      </c>
      <c r="AG986" s="59" t="s">
        <v>6996</v>
      </c>
      <c r="AH986" t="str">
        <f>VLOOKUP(AG986,Sheet2!$E$2:$I$222,3,FALSE)</f>
        <v>To Richmond District</v>
      </c>
      <c r="AI986" t="str">
        <f>VLOOKUP(AG986,Sheet2!$E$2:$I$222,4,FALSE)</f>
        <v>25th Av. &amp; Geary</v>
      </c>
      <c r="AJ986" t="str">
        <f>VLOOKUP(AG986,Sheet2!$E$2:$I$222,5,FALSE)</f>
        <v>PM Only: M-F ~ 4pm-7pm</v>
      </c>
      <c r="AK986"/>
      <c r="AO986" t="e">
        <f>VLOOKUP(AN986,Sheet2!$E$2:$I$222,3,FALSE)</f>
        <v>#N/A</v>
      </c>
      <c r="AP986" t="e">
        <f>VLOOKUP(AN986,Sheet2!$E$2:$I$222,4,FALSE)</f>
        <v>#N/A</v>
      </c>
      <c r="AQ986" t="e">
        <f>VLOOKUP(AN986,Sheet2!$E$2:$I$222,5,FALSE)</f>
        <v>#N/A</v>
      </c>
      <c r="AR986"/>
      <c r="AV986" t="e">
        <f>VLOOKUP(AU986,Sheet2!$E$2:$I$222,3,FALSE)</f>
        <v>#N/A</v>
      </c>
      <c r="AW986" t="e">
        <f>VLOOKUP(AU986,Sheet2!$E$2:$I$222,4,FALSE)</f>
        <v>#N/A</v>
      </c>
      <c r="AX986" t="e">
        <f>VLOOKUP(AU986,Sheet2!$E$2:$I$222,5,FALSE)</f>
        <v>#N/A</v>
      </c>
      <c r="AY986"/>
      <c r="BC986" t="e">
        <f>VLOOKUP(BB986,Sheet2!$E$2:$I$222,3,FALSE)</f>
        <v>#N/A</v>
      </c>
      <c r="BD986" t="e">
        <f>VLOOKUP(BB986,Sheet2!$E$2:$I$222,4,FALSE)</f>
        <v>#N/A</v>
      </c>
      <c r="BE986" t="e">
        <f>VLOOKUP(BB986,Sheet2!$E$2:$I$222,5,FALSE)</f>
        <v>#N/A</v>
      </c>
      <c r="BF986"/>
      <c r="BJ986" t="e">
        <f>VLOOKUP(BI986,Sheet2!$E$2:$I$222,3,FALSE)</f>
        <v>#N/A</v>
      </c>
      <c r="BK986" t="e">
        <f>VLOOKUP(BI986,Sheet2!$E$2:$I$222,4,FALSE)</f>
        <v>#N/A</v>
      </c>
      <c r="BL986" t="e">
        <f>VLOOKUP(BI986,Sheet2!$E$2:$I$222,5,FALSE)</f>
        <v>#N/A</v>
      </c>
      <c r="BM986"/>
      <c r="BQ986" t="e">
        <f>VLOOKUP(BP986,Sheet2!$E$2:$I$222,3,FALSE)</f>
        <v>#N/A</v>
      </c>
      <c r="BR986" t="e">
        <f>VLOOKUP(BP986,Sheet2!$E$2:$I$222,4,FALSE)</f>
        <v>#N/A</v>
      </c>
      <c r="BS986" t="e">
        <f>VLOOKUP(BP986,Sheet2!$E$2:$I$222,5,FALSE)</f>
        <v>#N/A</v>
      </c>
      <c r="BT986"/>
      <c r="BX986" t="e">
        <f>VLOOKUP(BW986,Sheet2!$E$2:$I$222,3,FALSE)</f>
        <v>#N/A</v>
      </c>
      <c r="BY986" t="e">
        <f>VLOOKUP(BW986,Sheet2!$E$2:$I$222,4,FALSE)</f>
        <v>#N/A</v>
      </c>
      <c r="BZ986" t="e">
        <f>VLOOKUP(BW986,Sheet2!$E$2:$I$222,5,FALSE)</f>
        <v>#N/A</v>
      </c>
      <c r="CA986"/>
      <c r="CE986" t="e">
        <f>VLOOKUP(CD986,Sheet2!$E$2:$I$222,3,FALSE)</f>
        <v>#N/A</v>
      </c>
      <c r="CF986" t="e">
        <f>VLOOKUP(CD986,Sheet2!$E$2:$I$222,4,FALSE)</f>
        <v>#N/A</v>
      </c>
      <c r="CG986" t="e">
        <f>VLOOKUP(CD986,Sheet2!$E$2:$I$222,5,FALSE)</f>
        <v>#N/A</v>
      </c>
      <c r="CH986"/>
      <c r="CL986" t="e">
        <f>VLOOKUP(CK986,Sheet2!$E$2:$I$222,3,FALSE)</f>
        <v>#N/A</v>
      </c>
      <c r="CM986" t="e">
        <f>VLOOKUP(CK986,Sheet2!$E$2:$I$222,4,FALSE)</f>
        <v>#N/A</v>
      </c>
      <c r="CN986" t="e">
        <f>VLOOKUP(CK986,Sheet2!$E$2:$I$222,5,FALSE)</f>
        <v>#N/A</v>
      </c>
      <c r="CO986"/>
      <c r="CS986" t="e">
        <f>VLOOKUP(CR986,Sheet2!$E$2:$I$222,3,FALSE)</f>
        <v>#N/A</v>
      </c>
      <c r="CT986" t="e">
        <f>VLOOKUP(CR986,Sheet2!$E$2:$I$222,4,FALSE)</f>
        <v>#N/A</v>
      </c>
      <c r="CU986" t="e">
        <f>VLOOKUP(CR986,Sheet2!$E$2:$I$222,5,FALSE)</f>
        <v>#N/A</v>
      </c>
      <c r="CV986"/>
      <c r="CZ986" t="e">
        <f>VLOOKUP(CY986,Sheet2!$E$2:$I$222,3,FALSE)</f>
        <v>#N/A</v>
      </c>
      <c r="DA986" t="e">
        <f>VLOOKUP(CY986,Sheet2!$E$2:$I$222,4,FALSE)</f>
        <v>#N/A</v>
      </c>
      <c r="DB986" t="e">
        <f>VLOOKUP(CY986,Sheet2!$E$2:$I$222,5,FALSE)</f>
        <v>#N/A</v>
      </c>
      <c r="DC986"/>
      <c r="DG986" t="e">
        <f>VLOOKUP(DF986,Sheet2!$E$2:$I$222,3,FALSE)</f>
        <v>#N/A</v>
      </c>
      <c r="DH986" t="e">
        <f>VLOOKUP(DF986,Sheet2!$E$2:$I$222,4,FALSE)</f>
        <v>#N/A</v>
      </c>
      <c r="DI986" t="e">
        <f>VLOOKUP(DF986,Sheet2!$E$2:$I$222,5,FALSE)</f>
        <v>#N/A</v>
      </c>
    </row>
    <row r="987" spans="1:113" x14ac:dyDescent="0.25">
      <c r="A987">
        <v>1037</v>
      </c>
      <c r="C987">
        <v>14264</v>
      </c>
      <c r="D987">
        <v>4264</v>
      </c>
      <c r="E987">
        <v>37.780349999999999</v>
      </c>
      <c r="F987">
        <v>-122.47629000000001</v>
      </c>
      <c r="G987" t="s">
        <v>737</v>
      </c>
      <c r="H987" t="s">
        <v>3166</v>
      </c>
      <c r="I987" t="s">
        <v>4918</v>
      </c>
      <c r="J987" t="s">
        <v>4946</v>
      </c>
      <c r="K987" t="s">
        <v>4974</v>
      </c>
      <c r="N987" t="s">
        <v>5343</v>
      </c>
      <c r="Q987" t="s">
        <v>5924</v>
      </c>
      <c r="R987">
        <v>532</v>
      </c>
      <c r="S987" t="s">
        <v>6221</v>
      </c>
      <c r="W987">
        <f t="shared" si="15"/>
        <v>2</v>
      </c>
      <c r="X987" t="s">
        <v>6849</v>
      </c>
      <c r="Y987" t="s">
        <v>6885</v>
      </c>
      <c r="AA987" t="e">
        <f>VLOOKUP($Z987,Sheet2!$E$2:$I$222,3,FALSE)</f>
        <v>#N/A</v>
      </c>
      <c r="AB987" t="e">
        <f>VLOOKUP($Z987,Sheet2!$E$2:$I$222,4,FALSE)</f>
        <v>#N/A</v>
      </c>
      <c r="AC987" t="e">
        <f>VLOOKUP($Z987,Sheet2!$E$2:$I$222,5,FALSE)</f>
        <v>#N/A</v>
      </c>
      <c r="AE987" t="s">
        <v>6984</v>
      </c>
      <c r="AF987" t="s">
        <v>6886</v>
      </c>
      <c r="AG987" s="59" t="s">
        <v>6997</v>
      </c>
      <c r="AH987" t="str">
        <f>VLOOKUP(AG987,Sheet2!$E$2:$I$222,3,FALSE)</f>
        <v>To Financial District</v>
      </c>
      <c r="AI987" t="str">
        <f>VLOOKUP(AG987,Sheet2!$E$2:$I$222,4,FALSE)</f>
        <v>Davis &amp; Market</v>
      </c>
      <c r="AJ987" t="str">
        <f>VLOOKUP(AG987,Sheet2!$E$2:$I$222,5,FALSE)</f>
        <v>AM Only: M-F ~ 7am-9am</v>
      </c>
      <c r="AK987"/>
      <c r="AO987" t="e">
        <f>VLOOKUP(AN987,Sheet2!$E$2:$I$222,3,FALSE)</f>
        <v>#N/A</v>
      </c>
      <c r="AP987" t="e">
        <f>VLOOKUP(AN987,Sheet2!$E$2:$I$222,4,FALSE)</f>
        <v>#N/A</v>
      </c>
      <c r="AQ987" t="e">
        <f>VLOOKUP(AN987,Sheet2!$E$2:$I$222,5,FALSE)</f>
        <v>#N/A</v>
      </c>
      <c r="AR987"/>
      <c r="AV987" t="e">
        <f>VLOOKUP(AU987,Sheet2!$E$2:$I$222,3,FALSE)</f>
        <v>#N/A</v>
      </c>
      <c r="AW987" t="e">
        <f>VLOOKUP(AU987,Sheet2!$E$2:$I$222,4,FALSE)</f>
        <v>#N/A</v>
      </c>
      <c r="AX987" t="e">
        <f>VLOOKUP(AU987,Sheet2!$E$2:$I$222,5,FALSE)</f>
        <v>#N/A</v>
      </c>
      <c r="AY987"/>
      <c r="BC987" t="e">
        <f>VLOOKUP(BB987,Sheet2!$E$2:$I$222,3,FALSE)</f>
        <v>#N/A</v>
      </c>
      <c r="BD987" t="e">
        <f>VLOOKUP(BB987,Sheet2!$E$2:$I$222,4,FALSE)</f>
        <v>#N/A</v>
      </c>
      <c r="BE987" t="e">
        <f>VLOOKUP(BB987,Sheet2!$E$2:$I$222,5,FALSE)</f>
        <v>#N/A</v>
      </c>
      <c r="BF987"/>
      <c r="BJ987" t="e">
        <f>VLOOKUP(BI987,Sheet2!$E$2:$I$222,3,FALSE)</f>
        <v>#N/A</v>
      </c>
      <c r="BK987" t="e">
        <f>VLOOKUP(BI987,Sheet2!$E$2:$I$222,4,FALSE)</f>
        <v>#N/A</v>
      </c>
      <c r="BL987" t="e">
        <f>VLOOKUP(BI987,Sheet2!$E$2:$I$222,5,FALSE)</f>
        <v>#N/A</v>
      </c>
      <c r="BM987"/>
      <c r="BQ987" t="e">
        <f>VLOOKUP(BP987,Sheet2!$E$2:$I$222,3,FALSE)</f>
        <v>#N/A</v>
      </c>
      <c r="BR987" t="e">
        <f>VLOOKUP(BP987,Sheet2!$E$2:$I$222,4,FALSE)</f>
        <v>#N/A</v>
      </c>
      <c r="BS987" t="e">
        <f>VLOOKUP(BP987,Sheet2!$E$2:$I$222,5,FALSE)</f>
        <v>#N/A</v>
      </c>
      <c r="BT987"/>
      <c r="BX987" t="e">
        <f>VLOOKUP(BW987,Sheet2!$E$2:$I$222,3,FALSE)</f>
        <v>#N/A</v>
      </c>
      <c r="BY987" t="e">
        <f>VLOOKUP(BW987,Sheet2!$E$2:$I$222,4,FALSE)</f>
        <v>#N/A</v>
      </c>
      <c r="BZ987" t="e">
        <f>VLOOKUP(BW987,Sheet2!$E$2:$I$222,5,FALSE)</f>
        <v>#N/A</v>
      </c>
      <c r="CA987"/>
      <c r="CE987" t="e">
        <f>VLOOKUP(CD987,Sheet2!$E$2:$I$222,3,FALSE)</f>
        <v>#N/A</v>
      </c>
      <c r="CF987" t="e">
        <f>VLOOKUP(CD987,Sheet2!$E$2:$I$222,4,FALSE)</f>
        <v>#N/A</v>
      </c>
      <c r="CG987" t="e">
        <f>VLOOKUP(CD987,Sheet2!$E$2:$I$222,5,FALSE)</f>
        <v>#N/A</v>
      </c>
      <c r="CH987"/>
      <c r="CL987" t="e">
        <f>VLOOKUP(CK987,Sheet2!$E$2:$I$222,3,FALSE)</f>
        <v>#N/A</v>
      </c>
      <c r="CM987" t="e">
        <f>VLOOKUP(CK987,Sheet2!$E$2:$I$222,4,FALSE)</f>
        <v>#N/A</v>
      </c>
      <c r="CN987" t="e">
        <f>VLOOKUP(CK987,Sheet2!$E$2:$I$222,5,FALSE)</f>
        <v>#N/A</v>
      </c>
      <c r="CO987"/>
      <c r="CS987" t="e">
        <f>VLOOKUP(CR987,Sheet2!$E$2:$I$222,3,FALSE)</f>
        <v>#N/A</v>
      </c>
      <c r="CT987" t="e">
        <f>VLOOKUP(CR987,Sheet2!$E$2:$I$222,4,FALSE)</f>
        <v>#N/A</v>
      </c>
      <c r="CU987" t="e">
        <f>VLOOKUP(CR987,Sheet2!$E$2:$I$222,5,FALSE)</f>
        <v>#N/A</v>
      </c>
      <c r="CV987"/>
      <c r="CZ987" t="e">
        <f>VLOOKUP(CY987,Sheet2!$E$2:$I$222,3,FALSE)</f>
        <v>#N/A</v>
      </c>
      <c r="DA987" t="e">
        <f>VLOOKUP(CY987,Sheet2!$E$2:$I$222,4,FALSE)</f>
        <v>#N/A</v>
      </c>
      <c r="DB987" t="e">
        <f>VLOOKUP(CY987,Sheet2!$E$2:$I$222,5,FALSE)</f>
        <v>#N/A</v>
      </c>
      <c r="DC987"/>
      <c r="DG987" t="e">
        <f>VLOOKUP(DF987,Sheet2!$E$2:$I$222,3,FALSE)</f>
        <v>#N/A</v>
      </c>
      <c r="DH987" t="e">
        <f>VLOOKUP(DF987,Sheet2!$E$2:$I$222,4,FALSE)</f>
        <v>#N/A</v>
      </c>
      <c r="DI987" t="e">
        <f>VLOOKUP(DF987,Sheet2!$E$2:$I$222,5,FALSE)</f>
        <v>#N/A</v>
      </c>
    </row>
    <row r="988" spans="1:113" x14ac:dyDescent="0.25">
      <c r="A988">
        <v>1038</v>
      </c>
      <c r="C988">
        <v>14265</v>
      </c>
      <c r="D988">
        <v>4265</v>
      </c>
      <c r="E988">
        <v>37.780470000000001</v>
      </c>
      <c r="F988">
        <v>-122.47924999999999</v>
      </c>
      <c r="G988" t="s">
        <v>738</v>
      </c>
      <c r="H988" t="s">
        <v>3167</v>
      </c>
      <c r="I988" t="s">
        <v>4917</v>
      </c>
      <c r="J988" t="s">
        <v>4946</v>
      </c>
      <c r="K988" t="s">
        <v>4994</v>
      </c>
      <c r="N988" t="s">
        <v>5344</v>
      </c>
      <c r="Q988" t="s">
        <v>5924</v>
      </c>
      <c r="R988">
        <v>533</v>
      </c>
      <c r="S988" t="s">
        <v>6222</v>
      </c>
      <c r="W988">
        <f t="shared" si="15"/>
        <v>3</v>
      </c>
      <c r="X988" t="s">
        <v>6849</v>
      </c>
      <c r="Y988" t="s">
        <v>6887</v>
      </c>
      <c r="AA988" t="e">
        <f>VLOOKUP($Z988,Sheet2!$E$2:$I$222,3,FALSE)</f>
        <v>#N/A</v>
      </c>
      <c r="AB988" t="e">
        <f>VLOOKUP($Z988,Sheet2!$E$2:$I$222,4,FALSE)</f>
        <v>#N/A</v>
      </c>
      <c r="AC988" t="e">
        <f>VLOOKUP($Z988,Sheet2!$E$2:$I$222,5,FALSE)</f>
        <v>#N/A</v>
      </c>
      <c r="AE988" t="s">
        <v>6985</v>
      </c>
      <c r="AF988" t="s">
        <v>6888</v>
      </c>
      <c r="AG988" s="59" t="s">
        <v>6998</v>
      </c>
      <c r="AH988" t="str">
        <f>VLOOKUP(AG988,Sheet2!$E$2:$I$222,3,FALSE)</f>
        <v>To Lands End</v>
      </c>
      <c r="AI988" t="str">
        <f>VLOOKUP(AG988,Sheet2!$E$2:$I$222,4,FALSE)</f>
        <v>48th Av. &amp; Pt. Lobos</v>
      </c>
      <c r="AJ988" t="str">
        <f>VLOOKUP(AG988,Sheet2!$E$2:$I$222,5,FALSE)</f>
        <v>M-F ~ 6am-8pm | Sat-Sun ~ 9am-7pm</v>
      </c>
      <c r="AK988"/>
      <c r="AL988" t="s">
        <v>6984</v>
      </c>
      <c r="AM988" t="s">
        <v>6888</v>
      </c>
      <c r="AN988" s="59" t="s">
        <v>6996</v>
      </c>
      <c r="AO988" t="str">
        <f>VLOOKUP(AN988,Sheet2!$E$2:$I$222,3,FALSE)</f>
        <v>To Richmond District</v>
      </c>
      <c r="AP988" t="str">
        <f>VLOOKUP(AN988,Sheet2!$E$2:$I$222,4,FALSE)</f>
        <v>25th Av. &amp; Geary</v>
      </c>
      <c r="AQ988" t="str">
        <f>VLOOKUP(AN988,Sheet2!$E$2:$I$222,5,FALSE)</f>
        <v>PM Only: M-F ~ 4pm-7pm</v>
      </c>
      <c r="AR988"/>
      <c r="AV988" t="e">
        <f>VLOOKUP(AU988,Sheet2!$E$2:$I$222,3,FALSE)</f>
        <v>#N/A</v>
      </c>
      <c r="AW988" t="e">
        <f>VLOOKUP(AU988,Sheet2!$E$2:$I$222,4,FALSE)</f>
        <v>#N/A</v>
      </c>
      <c r="AX988" t="e">
        <f>VLOOKUP(AU988,Sheet2!$E$2:$I$222,5,FALSE)</f>
        <v>#N/A</v>
      </c>
      <c r="AY988"/>
      <c r="BC988" t="e">
        <f>VLOOKUP(BB988,Sheet2!$E$2:$I$222,3,FALSE)</f>
        <v>#N/A</v>
      </c>
      <c r="BD988" t="e">
        <f>VLOOKUP(BB988,Sheet2!$E$2:$I$222,4,FALSE)</f>
        <v>#N/A</v>
      </c>
      <c r="BE988" t="e">
        <f>VLOOKUP(BB988,Sheet2!$E$2:$I$222,5,FALSE)</f>
        <v>#N/A</v>
      </c>
      <c r="BF988"/>
      <c r="BJ988" t="e">
        <f>VLOOKUP(BI988,Sheet2!$E$2:$I$222,3,FALSE)</f>
        <v>#N/A</v>
      </c>
      <c r="BK988" t="e">
        <f>VLOOKUP(BI988,Sheet2!$E$2:$I$222,4,FALSE)</f>
        <v>#N/A</v>
      </c>
      <c r="BL988" t="e">
        <f>VLOOKUP(BI988,Sheet2!$E$2:$I$222,5,FALSE)</f>
        <v>#N/A</v>
      </c>
      <c r="BM988"/>
      <c r="BQ988" t="e">
        <f>VLOOKUP(BP988,Sheet2!$E$2:$I$222,3,FALSE)</f>
        <v>#N/A</v>
      </c>
      <c r="BR988" t="e">
        <f>VLOOKUP(BP988,Sheet2!$E$2:$I$222,4,FALSE)</f>
        <v>#N/A</v>
      </c>
      <c r="BS988" t="e">
        <f>VLOOKUP(BP988,Sheet2!$E$2:$I$222,5,FALSE)</f>
        <v>#N/A</v>
      </c>
      <c r="BT988"/>
      <c r="BX988" t="e">
        <f>VLOOKUP(BW988,Sheet2!$E$2:$I$222,3,FALSE)</f>
        <v>#N/A</v>
      </c>
      <c r="BY988" t="e">
        <f>VLOOKUP(BW988,Sheet2!$E$2:$I$222,4,FALSE)</f>
        <v>#N/A</v>
      </c>
      <c r="BZ988" t="e">
        <f>VLOOKUP(BW988,Sheet2!$E$2:$I$222,5,FALSE)</f>
        <v>#N/A</v>
      </c>
      <c r="CA988"/>
      <c r="CE988" t="e">
        <f>VLOOKUP(CD988,Sheet2!$E$2:$I$222,3,FALSE)</f>
        <v>#N/A</v>
      </c>
      <c r="CF988" t="e">
        <f>VLOOKUP(CD988,Sheet2!$E$2:$I$222,4,FALSE)</f>
        <v>#N/A</v>
      </c>
      <c r="CG988" t="e">
        <f>VLOOKUP(CD988,Sheet2!$E$2:$I$222,5,FALSE)</f>
        <v>#N/A</v>
      </c>
      <c r="CH988"/>
      <c r="CL988" t="e">
        <f>VLOOKUP(CK988,Sheet2!$E$2:$I$222,3,FALSE)</f>
        <v>#N/A</v>
      </c>
      <c r="CM988" t="e">
        <f>VLOOKUP(CK988,Sheet2!$E$2:$I$222,4,FALSE)</f>
        <v>#N/A</v>
      </c>
      <c r="CN988" t="e">
        <f>VLOOKUP(CK988,Sheet2!$E$2:$I$222,5,FALSE)</f>
        <v>#N/A</v>
      </c>
      <c r="CO988"/>
      <c r="CS988" t="e">
        <f>VLOOKUP(CR988,Sheet2!$E$2:$I$222,3,FALSE)</f>
        <v>#N/A</v>
      </c>
      <c r="CT988" t="e">
        <f>VLOOKUP(CR988,Sheet2!$E$2:$I$222,4,FALSE)</f>
        <v>#N/A</v>
      </c>
      <c r="CU988" t="e">
        <f>VLOOKUP(CR988,Sheet2!$E$2:$I$222,5,FALSE)</f>
        <v>#N/A</v>
      </c>
      <c r="CV988"/>
      <c r="CZ988" t="e">
        <f>VLOOKUP(CY988,Sheet2!$E$2:$I$222,3,FALSE)</f>
        <v>#N/A</v>
      </c>
      <c r="DA988" t="e">
        <f>VLOOKUP(CY988,Sheet2!$E$2:$I$222,4,FALSE)</f>
        <v>#N/A</v>
      </c>
      <c r="DB988" t="e">
        <f>VLOOKUP(CY988,Sheet2!$E$2:$I$222,5,FALSE)</f>
        <v>#N/A</v>
      </c>
      <c r="DC988"/>
      <c r="DG988" t="e">
        <f>VLOOKUP(DF988,Sheet2!$E$2:$I$222,3,FALSE)</f>
        <v>#N/A</v>
      </c>
      <c r="DH988" t="e">
        <f>VLOOKUP(DF988,Sheet2!$E$2:$I$222,4,FALSE)</f>
        <v>#N/A</v>
      </c>
      <c r="DI988" t="e">
        <f>VLOOKUP(DF988,Sheet2!$E$2:$I$222,5,FALSE)</f>
        <v>#N/A</v>
      </c>
    </row>
    <row r="989" spans="1:113" x14ac:dyDescent="0.25">
      <c r="A989">
        <v>1039</v>
      </c>
      <c r="C989">
        <v>14266</v>
      </c>
      <c r="D989">
        <v>4266</v>
      </c>
      <c r="E989">
        <v>37.780200000000001</v>
      </c>
      <c r="F989">
        <v>-122.4795</v>
      </c>
      <c r="G989" t="s">
        <v>738</v>
      </c>
      <c r="H989" t="s">
        <v>3167</v>
      </c>
      <c r="I989" t="s">
        <v>4918</v>
      </c>
      <c r="J989" t="s">
        <v>4946</v>
      </c>
      <c r="K989" t="s">
        <v>4961</v>
      </c>
      <c r="N989" t="s">
        <v>5345</v>
      </c>
      <c r="Q989" t="s">
        <v>5924</v>
      </c>
      <c r="R989">
        <v>300</v>
      </c>
      <c r="S989" t="s">
        <v>6223</v>
      </c>
      <c r="W989">
        <f t="shared" si="15"/>
        <v>3</v>
      </c>
      <c r="X989" t="s">
        <v>6849</v>
      </c>
      <c r="Y989" t="s">
        <v>6885</v>
      </c>
      <c r="AA989" t="e">
        <f>VLOOKUP($Z989,Sheet2!$E$2:$I$222,3,FALSE)</f>
        <v>#N/A</v>
      </c>
      <c r="AB989" t="e">
        <f>VLOOKUP($Z989,Sheet2!$E$2:$I$222,4,FALSE)</f>
        <v>#N/A</v>
      </c>
      <c r="AC989" t="e">
        <f>VLOOKUP($Z989,Sheet2!$E$2:$I$222,5,FALSE)</f>
        <v>#N/A</v>
      </c>
      <c r="AE989" t="s">
        <v>6985</v>
      </c>
      <c r="AF989" t="s">
        <v>6886</v>
      </c>
      <c r="AG989" s="59" t="s">
        <v>6999</v>
      </c>
      <c r="AH989" t="str">
        <f>VLOOKUP(AG989,Sheet2!$E$2:$I$222,3,FALSE)</f>
        <v>To Downtown</v>
      </c>
      <c r="AI989" t="str">
        <f>VLOOKUP(AG989,Sheet2!$E$2:$I$222,4,FALSE)</f>
        <v>Transbay Terminal</v>
      </c>
      <c r="AJ989" t="str">
        <f>VLOOKUP(AG989,Sheet2!$E$2:$I$222,5,FALSE)</f>
        <v>M-F ~ 6am-8pm | Sat-Sun ~ 9am-7pm</v>
      </c>
      <c r="AK989"/>
      <c r="AL989" t="s">
        <v>6984</v>
      </c>
      <c r="AM989" t="s">
        <v>6886</v>
      </c>
      <c r="AN989" s="59" t="s">
        <v>6997</v>
      </c>
      <c r="AO989" t="str">
        <f>VLOOKUP(AN989,Sheet2!$E$2:$I$222,3,FALSE)</f>
        <v>To Financial District</v>
      </c>
      <c r="AP989" t="str">
        <f>VLOOKUP(AN989,Sheet2!$E$2:$I$222,4,FALSE)</f>
        <v>Davis &amp; Market</v>
      </c>
      <c r="AQ989" t="str">
        <f>VLOOKUP(AN989,Sheet2!$E$2:$I$222,5,FALSE)</f>
        <v>AM Only: M-F ~ 7am-9am</v>
      </c>
      <c r="AR989"/>
      <c r="AV989" t="e">
        <f>VLOOKUP(AU989,Sheet2!$E$2:$I$222,3,FALSE)</f>
        <v>#N/A</v>
      </c>
      <c r="AW989" t="e">
        <f>VLOOKUP(AU989,Sheet2!$E$2:$I$222,4,FALSE)</f>
        <v>#N/A</v>
      </c>
      <c r="AX989" t="e">
        <f>VLOOKUP(AU989,Sheet2!$E$2:$I$222,5,FALSE)</f>
        <v>#N/A</v>
      </c>
      <c r="AY989"/>
      <c r="BC989" t="e">
        <f>VLOOKUP(BB989,Sheet2!$E$2:$I$222,3,FALSE)</f>
        <v>#N/A</v>
      </c>
      <c r="BD989" t="e">
        <f>VLOOKUP(BB989,Sheet2!$E$2:$I$222,4,FALSE)</f>
        <v>#N/A</v>
      </c>
      <c r="BE989" t="e">
        <f>VLOOKUP(BB989,Sheet2!$E$2:$I$222,5,FALSE)</f>
        <v>#N/A</v>
      </c>
      <c r="BF989"/>
      <c r="BJ989" t="e">
        <f>VLOOKUP(BI989,Sheet2!$E$2:$I$222,3,FALSE)</f>
        <v>#N/A</v>
      </c>
      <c r="BK989" t="e">
        <f>VLOOKUP(BI989,Sheet2!$E$2:$I$222,4,FALSE)</f>
        <v>#N/A</v>
      </c>
      <c r="BL989" t="e">
        <f>VLOOKUP(BI989,Sheet2!$E$2:$I$222,5,FALSE)</f>
        <v>#N/A</v>
      </c>
      <c r="BM989"/>
      <c r="BQ989" t="e">
        <f>VLOOKUP(BP989,Sheet2!$E$2:$I$222,3,FALSE)</f>
        <v>#N/A</v>
      </c>
      <c r="BR989" t="e">
        <f>VLOOKUP(BP989,Sheet2!$E$2:$I$222,4,FALSE)</f>
        <v>#N/A</v>
      </c>
      <c r="BS989" t="e">
        <f>VLOOKUP(BP989,Sheet2!$E$2:$I$222,5,FALSE)</f>
        <v>#N/A</v>
      </c>
      <c r="BT989"/>
      <c r="BX989" t="e">
        <f>VLOOKUP(BW989,Sheet2!$E$2:$I$222,3,FALSE)</f>
        <v>#N/A</v>
      </c>
      <c r="BY989" t="e">
        <f>VLOOKUP(BW989,Sheet2!$E$2:$I$222,4,FALSE)</f>
        <v>#N/A</v>
      </c>
      <c r="BZ989" t="e">
        <f>VLOOKUP(BW989,Sheet2!$E$2:$I$222,5,FALSE)</f>
        <v>#N/A</v>
      </c>
      <c r="CA989"/>
      <c r="CE989" t="e">
        <f>VLOOKUP(CD989,Sheet2!$E$2:$I$222,3,FALSE)</f>
        <v>#N/A</v>
      </c>
      <c r="CF989" t="e">
        <f>VLOOKUP(CD989,Sheet2!$E$2:$I$222,4,FALSE)</f>
        <v>#N/A</v>
      </c>
      <c r="CG989" t="e">
        <f>VLOOKUP(CD989,Sheet2!$E$2:$I$222,5,FALSE)</f>
        <v>#N/A</v>
      </c>
      <c r="CH989"/>
      <c r="CL989" t="e">
        <f>VLOOKUP(CK989,Sheet2!$E$2:$I$222,3,FALSE)</f>
        <v>#N/A</v>
      </c>
      <c r="CM989" t="e">
        <f>VLOOKUP(CK989,Sheet2!$E$2:$I$222,4,FALSE)</f>
        <v>#N/A</v>
      </c>
      <c r="CN989" t="e">
        <f>VLOOKUP(CK989,Sheet2!$E$2:$I$222,5,FALSE)</f>
        <v>#N/A</v>
      </c>
      <c r="CO989"/>
      <c r="CS989" t="e">
        <f>VLOOKUP(CR989,Sheet2!$E$2:$I$222,3,FALSE)</f>
        <v>#N/A</v>
      </c>
      <c r="CT989" t="e">
        <f>VLOOKUP(CR989,Sheet2!$E$2:$I$222,4,FALSE)</f>
        <v>#N/A</v>
      </c>
      <c r="CU989" t="e">
        <f>VLOOKUP(CR989,Sheet2!$E$2:$I$222,5,FALSE)</f>
        <v>#N/A</v>
      </c>
      <c r="CV989"/>
      <c r="CZ989" t="e">
        <f>VLOOKUP(CY989,Sheet2!$E$2:$I$222,3,FALSE)</f>
        <v>#N/A</v>
      </c>
      <c r="DA989" t="e">
        <f>VLOOKUP(CY989,Sheet2!$E$2:$I$222,4,FALSE)</f>
        <v>#N/A</v>
      </c>
      <c r="DB989" t="e">
        <f>VLOOKUP(CY989,Sheet2!$E$2:$I$222,5,FALSE)</f>
        <v>#N/A</v>
      </c>
      <c r="DC989"/>
      <c r="DG989" t="e">
        <f>VLOOKUP(DF989,Sheet2!$E$2:$I$222,3,FALSE)</f>
        <v>#N/A</v>
      </c>
      <c r="DH989" t="e">
        <f>VLOOKUP(DF989,Sheet2!$E$2:$I$222,4,FALSE)</f>
        <v>#N/A</v>
      </c>
      <c r="DI989" t="e">
        <f>VLOOKUP(DF989,Sheet2!$E$2:$I$222,5,FALSE)</f>
        <v>#N/A</v>
      </c>
    </row>
    <row r="990" spans="1:113" x14ac:dyDescent="0.25">
      <c r="A990">
        <v>1040</v>
      </c>
      <c r="C990">
        <v>14267</v>
      </c>
      <c r="D990">
        <v>4267</v>
      </c>
      <c r="E990">
        <v>37.780369999999998</v>
      </c>
      <c r="F990">
        <v>-122.48139</v>
      </c>
      <c r="G990" t="s">
        <v>739</v>
      </c>
      <c r="H990" t="s">
        <v>3168</v>
      </c>
      <c r="I990" t="s">
        <v>4917</v>
      </c>
      <c r="J990" t="s">
        <v>4946</v>
      </c>
      <c r="K990" t="s">
        <v>5027</v>
      </c>
      <c r="Q990" t="s">
        <v>5924</v>
      </c>
      <c r="S990" t="s">
        <v>6220</v>
      </c>
      <c r="W990">
        <f t="shared" si="15"/>
        <v>2</v>
      </c>
      <c r="X990" t="s">
        <v>6849</v>
      </c>
      <c r="Y990" t="s">
        <v>6887</v>
      </c>
      <c r="AA990" t="e">
        <f>VLOOKUP($Z990,Sheet2!$E$2:$I$222,3,FALSE)</f>
        <v>#N/A</v>
      </c>
      <c r="AB990" t="e">
        <f>VLOOKUP($Z990,Sheet2!$E$2:$I$222,4,FALSE)</f>
        <v>#N/A</v>
      </c>
      <c r="AC990" t="e">
        <f>VLOOKUP($Z990,Sheet2!$E$2:$I$222,5,FALSE)</f>
        <v>#N/A</v>
      </c>
      <c r="AE990" t="s">
        <v>6984</v>
      </c>
      <c r="AF990" t="s">
        <v>6888</v>
      </c>
      <c r="AG990" s="59" t="s">
        <v>6996</v>
      </c>
      <c r="AH990" t="str">
        <f>VLOOKUP(AG990,Sheet2!$E$2:$I$222,3,FALSE)</f>
        <v>To Richmond District</v>
      </c>
      <c r="AI990" t="str">
        <f>VLOOKUP(AG990,Sheet2!$E$2:$I$222,4,FALSE)</f>
        <v>25th Av. &amp; Geary</v>
      </c>
      <c r="AJ990" t="str">
        <f>VLOOKUP(AG990,Sheet2!$E$2:$I$222,5,FALSE)</f>
        <v>PM Only: M-F ~ 4pm-7pm</v>
      </c>
      <c r="AK990"/>
      <c r="AO990" t="e">
        <f>VLOOKUP(AN990,Sheet2!$E$2:$I$222,3,FALSE)</f>
        <v>#N/A</v>
      </c>
      <c r="AP990" t="e">
        <f>VLOOKUP(AN990,Sheet2!$E$2:$I$222,4,FALSE)</f>
        <v>#N/A</v>
      </c>
      <c r="AQ990" t="e">
        <f>VLOOKUP(AN990,Sheet2!$E$2:$I$222,5,FALSE)</f>
        <v>#N/A</v>
      </c>
      <c r="AR990"/>
      <c r="AV990" t="e">
        <f>VLOOKUP(AU990,Sheet2!$E$2:$I$222,3,FALSE)</f>
        <v>#N/A</v>
      </c>
      <c r="AW990" t="e">
        <f>VLOOKUP(AU990,Sheet2!$E$2:$I$222,4,FALSE)</f>
        <v>#N/A</v>
      </c>
      <c r="AX990" t="e">
        <f>VLOOKUP(AU990,Sheet2!$E$2:$I$222,5,FALSE)</f>
        <v>#N/A</v>
      </c>
      <c r="AY990"/>
      <c r="BC990" t="e">
        <f>VLOOKUP(BB990,Sheet2!$E$2:$I$222,3,FALSE)</f>
        <v>#N/A</v>
      </c>
      <c r="BD990" t="e">
        <f>VLOOKUP(BB990,Sheet2!$E$2:$I$222,4,FALSE)</f>
        <v>#N/A</v>
      </c>
      <c r="BE990" t="e">
        <f>VLOOKUP(BB990,Sheet2!$E$2:$I$222,5,FALSE)</f>
        <v>#N/A</v>
      </c>
      <c r="BF990"/>
      <c r="BJ990" t="e">
        <f>VLOOKUP(BI990,Sheet2!$E$2:$I$222,3,FALSE)</f>
        <v>#N/A</v>
      </c>
      <c r="BK990" t="e">
        <f>VLOOKUP(BI990,Sheet2!$E$2:$I$222,4,FALSE)</f>
        <v>#N/A</v>
      </c>
      <c r="BL990" t="e">
        <f>VLOOKUP(BI990,Sheet2!$E$2:$I$222,5,FALSE)</f>
        <v>#N/A</v>
      </c>
      <c r="BM990"/>
      <c r="BQ990" t="e">
        <f>VLOOKUP(BP990,Sheet2!$E$2:$I$222,3,FALSE)</f>
        <v>#N/A</v>
      </c>
      <c r="BR990" t="e">
        <f>VLOOKUP(BP990,Sheet2!$E$2:$I$222,4,FALSE)</f>
        <v>#N/A</v>
      </c>
      <c r="BS990" t="e">
        <f>VLOOKUP(BP990,Sheet2!$E$2:$I$222,5,FALSE)</f>
        <v>#N/A</v>
      </c>
      <c r="BT990"/>
      <c r="BX990" t="e">
        <f>VLOOKUP(BW990,Sheet2!$E$2:$I$222,3,FALSE)</f>
        <v>#N/A</v>
      </c>
      <c r="BY990" t="e">
        <f>VLOOKUP(BW990,Sheet2!$E$2:$I$222,4,FALSE)</f>
        <v>#N/A</v>
      </c>
      <c r="BZ990" t="e">
        <f>VLOOKUP(BW990,Sheet2!$E$2:$I$222,5,FALSE)</f>
        <v>#N/A</v>
      </c>
      <c r="CA990"/>
      <c r="CE990" t="e">
        <f>VLOOKUP(CD990,Sheet2!$E$2:$I$222,3,FALSE)</f>
        <v>#N/A</v>
      </c>
      <c r="CF990" t="e">
        <f>VLOOKUP(CD990,Sheet2!$E$2:$I$222,4,FALSE)</f>
        <v>#N/A</v>
      </c>
      <c r="CG990" t="e">
        <f>VLOOKUP(CD990,Sheet2!$E$2:$I$222,5,FALSE)</f>
        <v>#N/A</v>
      </c>
      <c r="CH990"/>
      <c r="CL990" t="e">
        <f>VLOOKUP(CK990,Sheet2!$E$2:$I$222,3,FALSE)</f>
        <v>#N/A</v>
      </c>
      <c r="CM990" t="e">
        <f>VLOOKUP(CK990,Sheet2!$E$2:$I$222,4,FALSE)</f>
        <v>#N/A</v>
      </c>
      <c r="CN990" t="e">
        <f>VLOOKUP(CK990,Sheet2!$E$2:$I$222,5,FALSE)</f>
        <v>#N/A</v>
      </c>
      <c r="CO990"/>
      <c r="CS990" t="e">
        <f>VLOOKUP(CR990,Sheet2!$E$2:$I$222,3,FALSE)</f>
        <v>#N/A</v>
      </c>
      <c r="CT990" t="e">
        <f>VLOOKUP(CR990,Sheet2!$E$2:$I$222,4,FALSE)</f>
        <v>#N/A</v>
      </c>
      <c r="CU990" t="e">
        <f>VLOOKUP(CR990,Sheet2!$E$2:$I$222,5,FALSE)</f>
        <v>#N/A</v>
      </c>
      <c r="CV990"/>
      <c r="CZ990" t="e">
        <f>VLOOKUP(CY990,Sheet2!$E$2:$I$222,3,FALSE)</f>
        <v>#N/A</v>
      </c>
      <c r="DA990" t="e">
        <f>VLOOKUP(CY990,Sheet2!$E$2:$I$222,4,FALSE)</f>
        <v>#N/A</v>
      </c>
      <c r="DB990" t="e">
        <f>VLOOKUP(CY990,Sheet2!$E$2:$I$222,5,FALSE)</f>
        <v>#N/A</v>
      </c>
      <c r="DC990"/>
      <c r="DG990" t="e">
        <f>VLOOKUP(DF990,Sheet2!$E$2:$I$222,3,FALSE)</f>
        <v>#N/A</v>
      </c>
      <c r="DH990" t="e">
        <f>VLOOKUP(DF990,Sheet2!$E$2:$I$222,4,FALSE)</f>
        <v>#N/A</v>
      </c>
      <c r="DI990" t="e">
        <f>VLOOKUP(DF990,Sheet2!$E$2:$I$222,5,FALSE)</f>
        <v>#N/A</v>
      </c>
    </row>
    <row r="991" spans="1:113" x14ac:dyDescent="0.25">
      <c r="A991">
        <v>1041</v>
      </c>
      <c r="C991">
        <v>14268</v>
      </c>
      <c r="D991">
        <v>4268</v>
      </c>
      <c r="E991">
        <v>37.780059999999999</v>
      </c>
      <c r="F991">
        <v>-122.48271</v>
      </c>
      <c r="G991" t="s">
        <v>740</v>
      </c>
      <c r="H991" t="s">
        <v>3169</v>
      </c>
      <c r="I991" t="s">
        <v>4918</v>
      </c>
      <c r="J991" t="s">
        <v>4946</v>
      </c>
      <c r="K991" t="s">
        <v>4974</v>
      </c>
      <c r="N991" t="s">
        <v>5346</v>
      </c>
      <c r="Q991" t="s">
        <v>5924</v>
      </c>
      <c r="R991">
        <v>1483</v>
      </c>
      <c r="S991" t="s">
        <v>6221</v>
      </c>
      <c r="W991">
        <f t="shared" si="15"/>
        <v>2</v>
      </c>
      <c r="X991" t="s">
        <v>6849</v>
      </c>
      <c r="Y991" t="s">
        <v>6885</v>
      </c>
      <c r="AA991" t="e">
        <f>VLOOKUP($Z991,Sheet2!$E$2:$I$222,3,FALSE)</f>
        <v>#N/A</v>
      </c>
      <c r="AB991" t="e">
        <f>VLOOKUP($Z991,Sheet2!$E$2:$I$222,4,FALSE)</f>
        <v>#N/A</v>
      </c>
      <c r="AC991" t="e">
        <f>VLOOKUP($Z991,Sheet2!$E$2:$I$222,5,FALSE)</f>
        <v>#N/A</v>
      </c>
      <c r="AE991" t="s">
        <v>6984</v>
      </c>
      <c r="AF991" t="s">
        <v>6886</v>
      </c>
      <c r="AG991" s="59" t="s">
        <v>6997</v>
      </c>
      <c r="AH991" t="str">
        <f>VLOOKUP(AG991,Sheet2!$E$2:$I$222,3,FALSE)</f>
        <v>To Financial District</v>
      </c>
      <c r="AI991" t="str">
        <f>VLOOKUP(AG991,Sheet2!$E$2:$I$222,4,FALSE)</f>
        <v>Davis &amp; Market</v>
      </c>
      <c r="AJ991" t="str">
        <f>VLOOKUP(AG991,Sheet2!$E$2:$I$222,5,FALSE)</f>
        <v>AM Only: M-F ~ 7am-9am</v>
      </c>
      <c r="AK991"/>
      <c r="AO991" t="e">
        <f>VLOOKUP(AN991,Sheet2!$E$2:$I$222,3,FALSE)</f>
        <v>#N/A</v>
      </c>
      <c r="AP991" t="e">
        <f>VLOOKUP(AN991,Sheet2!$E$2:$I$222,4,FALSE)</f>
        <v>#N/A</v>
      </c>
      <c r="AQ991" t="e">
        <f>VLOOKUP(AN991,Sheet2!$E$2:$I$222,5,FALSE)</f>
        <v>#N/A</v>
      </c>
      <c r="AR991"/>
      <c r="AV991" t="e">
        <f>VLOOKUP(AU991,Sheet2!$E$2:$I$222,3,FALSE)</f>
        <v>#N/A</v>
      </c>
      <c r="AW991" t="e">
        <f>VLOOKUP(AU991,Sheet2!$E$2:$I$222,4,FALSE)</f>
        <v>#N/A</v>
      </c>
      <c r="AX991" t="e">
        <f>VLOOKUP(AU991,Sheet2!$E$2:$I$222,5,FALSE)</f>
        <v>#N/A</v>
      </c>
      <c r="AY991"/>
      <c r="BC991" t="e">
        <f>VLOOKUP(BB991,Sheet2!$E$2:$I$222,3,FALSE)</f>
        <v>#N/A</v>
      </c>
      <c r="BD991" t="e">
        <f>VLOOKUP(BB991,Sheet2!$E$2:$I$222,4,FALSE)</f>
        <v>#N/A</v>
      </c>
      <c r="BE991" t="e">
        <f>VLOOKUP(BB991,Sheet2!$E$2:$I$222,5,FALSE)</f>
        <v>#N/A</v>
      </c>
      <c r="BF991"/>
      <c r="BJ991" t="e">
        <f>VLOOKUP(BI991,Sheet2!$E$2:$I$222,3,FALSE)</f>
        <v>#N/A</v>
      </c>
      <c r="BK991" t="e">
        <f>VLOOKUP(BI991,Sheet2!$E$2:$I$222,4,FALSE)</f>
        <v>#N/A</v>
      </c>
      <c r="BL991" t="e">
        <f>VLOOKUP(BI991,Sheet2!$E$2:$I$222,5,FALSE)</f>
        <v>#N/A</v>
      </c>
      <c r="BM991"/>
      <c r="BQ991" t="e">
        <f>VLOOKUP(BP991,Sheet2!$E$2:$I$222,3,FALSE)</f>
        <v>#N/A</v>
      </c>
      <c r="BR991" t="e">
        <f>VLOOKUP(BP991,Sheet2!$E$2:$I$222,4,FALSE)</f>
        <v>#N/A</v>
      </c>
      <c r="BS991" t="e">
        <f>VLOOKUP(BP991,Sheet2!$E$2:$I$222,5,FALSE)</f>
        <v>#N/A</v>
      </c>
      <c r="BT991"/>
      <c r="BX991" t="e">
        <f>VLOOKUP(BW991,Sheet2!$E$2:$I$222,3,FALSE)</f>
        <v>#N/A</v>
      </c>
      <c r="BY991" t="e">
        <f>VLOOKUP(BW991,Sheet2!$E$2:$I$222,4,FALSE)</f>
        <v>#N/A</v>
      </c>
      <c r="BZ991" t="e">
        <f>VLOOKUP(BW991,Sheet2!$E$2:$I$222,5,FALSE)</f>
        <v>#N/A</v>
      </c>
      <c r="CA991"/>
      <c r="CE991" t="e">
        <f>VLOOKUP(CD991,Sheet2!$E$2:$I$222,3,FALSE)</f>
        <v>#N/A</v>
      </c>
      <c r="CF991" t="e">
        <f>VLOOKUP(CD991,Sheet2!$E$2:$I$222,4,FALSE)</f>
        <v>#N/A</v>
      </c>
      <c r="CG991" t="e">
        <f>VLOOKUP(CD991,Sheet2!$E$2:$I$222,5,FALSE)</f>
        <v>#N/A</v>
      </c>
      <c r="CH991"/>
      <c r="CL991" t="e">
        <f>VLOOKUP(CK991,Sheet2!$E$2:$I$222,3,FALSE)</f>
        <v>#N/A</v>
      </c>
      <c r="CM991" t="e">
        <f>VLOOKUP(CK991,Sheet2!$E$2:$I$222,4,FALSE)</f>
        <v>#N/A</v>
      </c>
      <c r="CN991" t="e">
        <f>VLOOKUP(CK991,Sheet2!$E$2:$I$222,5,FALSE)</f>
        <v>#N/A</v>
      </c>
      <c r="CO991"/>
      <c r="CS991" t="e">
        <f>VLOOKUP(CR991,Sheet2!$E$2:$I$222,3,FALSE)</f>
        <v>#N/A</v>
      </c>
      <c r="CT991" t="e">
        <f>VLOOKUP(CR991,Sheet2!$E$2:$I$222,4,FALSE)</f>
        <v>#N/A</v>
      </c>
      <c r="CU991" t="e">
        <f>VLOOKUP(CR991,Sheet2!$E$2:$I$222,5,FALSE)</f>
        <v>#N/A</v>
      </c>
      <c r="CV991"/>
      <c r="CZ991" t="e">
        <f>VLOOKUP(CY991,Sheet2!$E$2:$I$222,3,FALSE)</f>
        <v>#N/A</v>
      </c>
      <c r="DA991" t="e">
        <f>VLOOKUP(CY991,Sheet2!$E$2:$I$222,4,FALSE)</f>
        <v>#N/A</v>
      </c>
      <c r="DB991" t="e">
        <f>VLOOKUP(CY991,Sheet2!$E$2:$I$222,5,FALSE)</f>
        <v>#N/A</v>
      </c>
      <c r="DC991"/>
      <c r="DG991" t="e">
        <f>VLOOKUP(DF991,Sheet2!$E$2:$I$222,3,FALSE)</f>
        <v>#N/A</v>
      </c>
      <c r="DH991" t="e">
        <f>VLOOKUP(DF991,Sheet2!$E$2:$I$222,4,FALSE)</f>
        <v>#N/A</v>
      </c>
      <c r="DI991" t="e">
        <f>VLOOKUP(DF991,Sheet2!$E$2:$I$222,5,FALSE)</f>
        <v>#N/A</v>
      </c>
    </row>
    <row r="992" spans="1:113" x14ac:dyDescent="0.25">
      <c r="A992">
        <v>1042</v>
      </c>
      <c r="C992">
        <v>14269</v>
      </c>
      <c r="D992">
        <v>4269</v>
      </c>
      <c r="E992">
        <v>37.78022</v>
      </c>
      <c r="F992">
        <v>-122.48461</v>
      </c>
      <c r="G992" t="s">
        <v>741</v>
      </c>
      <c r="H992" t="s">
        <v>3170</v>
      </c>
      <c r="I992" t="s">
        <v>4917</v>
      </c>
      <c r="J992" t="s">
        <v>4946</v>
      </c>
      <c r="K992" t="s">
        <v>4990</v>
      </c>
      <c r="L992" t="s">
        <v>5108</v>
      </c>
      <c r="M992" t="s">
        <v>5109</v>
      </c>
      <c r="N992" t="s">
        <v>5347</v>
      </c>
      <c r="Q992" t="s">
        <v>5924</v>
      </c>
      <c r="R992">
        <v>631</v>
      </c>
      <c r="S992" t="s">
        <v>6224</v>
      </c>
      <c r="W992">
        <f t="shared" si="15"/>
        <v>4</v>
      </c>
      <c r="X992" t="s">
        <v>6849</v>
      </c>
      <c r="Y992" t="s">
        <v>6887</v>
      </c>
      <c r="AA992" t="e">
        <f>VLOOKUP($Z992,Sheet2!$E$2:$I$222,3,FALSE)</f>
        <v>#N/A</v>
      </c>
      <c r="AB992" t="e">
        <f>VLOOKUP($Z992,Sheet2!$E$2:$I$222,4,FALSE)</f>
        <v>#N/A</v>
      </c>
      <c r="AC992" t="e">
        <f>VLOOKUP($Z992,Sheet2!$E$2:$I$222,5,FALSE)</f>
        <v>#N/A</v>
      </c>
      <c r="AE992" t="s">
        <v>6985</v>
      </c>
      <c r="AF992" t="s">
        <v>6888</v>
      </c>
      <c r="AG992" s="59" t="s">
        <v>6998</v>
      </c>
      <c r="AH992" t="str">
        <f>VLOOKUP(AG992,Sheet2!$E$2:$I$222,3,FALSE)</f>
        <v>To Lands End</v>
      </c>
      <c r="AI992" t="str">
        <f>VLOOKUP(AG992,Sheet2!$E$2:$I$222,4,FALSE)</f>
        <v>48th Av. &amp; Pt. Lobos</v>
      </c>
      <c r="AJ992" t="str">
        <f>VLOOKUP(AG992,Sheet2!$E$2:$I$222,5,FALSE)</f>
        <v>M-F ~ 6am-8pm | Sat-Sun ~ 9am-7pm</v>
      </c>
      <c r="AK992"/>
      <c r="AL992" t="s">
        <v>6986</v>
      </c>
      <c r="AM992" t="s">
        <v>6888</v>
      </c>
      <c r="AN992" s="59" t="s">
        <v>7000</v>
      </c>
      <c r="AO992" t="str">
        <f>VLOOKUP(AN992,Sheet2!$E$2:$I$222,3,FALSE)</f>
        <v>To Lands End</v>
      </c>
      <c r="AP992" t="str">
        <f>VLOOKUP(AN992,Sheet2!$E$2:$I$222,4,FALSE)</f>
        <v>48th Av. &amp; Pt. Lobos</v>
      </c>
      <c r="AQ992" t="str">
        <f>VLOOKUP(AN992,Sheet2!$E$2:$I$222,5,FALSE)</f>
        <v>PM Only: M-F ~ 4pm-7pm</v>
      </c>
      <c r="AR992"/>
      <c r="AS992" t="s">
        <v>6984</v>
      </c>
      <c r="AT992" t="s">
        <v>6888</v>
      </c>
      <c r="AU992" s="59" t="s">
        <v>6996</v>
      </c>
      <c r="AV992" t="str">
        <f>VLOOKUP(AU992,Sheet2!$E$2:$I$222,3,FALSE)</f>
        <v>To Richmond District</v>
      </c>
      <c r="AW992" t="str">
        <f>VLOOKUP(AU992,Sheet2!$E$2:$I$222,4,FALSE)</f>
        <v>25th Av. &amp; Geary</v>
      </c>
      <c r="AX992" t="str">
        <f>VLOOKUP(AU992,Sheet2!$E$2:$I$222,5,FALSE)</f>
        <v>PM Only: M-F ~ 4pm-7pm</v>
      </c>
      <c r="AY992"/>
      <c r="BC992" t="e">
        <f>VLOOKUP(BB992,Sheet2!$E$2:$I$222,3,FALSE)</f>
        <v>#N/A</v>
      </c>
      <c r="BD992" t="e">
        <f>VLOOKUP(BB992,Sheet2!$E$2:$I$222,4,FALSE)</f>
        <v>#N/A</v>
      </c>
      <c r="BE992" t="e">
        <f>VLOOKUP(BB992,Sheet2!$E$2:$I$222,5,FALSE)</f>
        <v>#N/A</v>
      </c>
      <c r="BF992"/>
      <c r="BJ992" t="e">
        <f>VLOOKUP(BI992,Sheet2!$E$2:$I$222,3,FALSE)</f>
        <v>#N/A</v>
      </c>
      <c r="BK992" t="e">
        <f>VLOOKUP(BI992,Sheet2!$E$2:$I$222,4,FALSE)</f>
        <v>#N/A</v>
      </c>
      <c r="BL992" t="e">
        <f>VLOOKUP(BI992,Sheet2!$E$2:$I$222,5,FALSE)</f>
        <v>#N/A</v>
      </c>
      <c r="BM992"/>
      <c r="BQ992" t="e">
        <f>VLOOKUP(BP992,Sheet2!$E$2:$I$222,3,FALSE)</f>
        <v>#N/A</v>
      </c>
      <c r="BR992" t="e">
        <f>VLOOKUP(BP992,Sheet2!$E$2:$I$222,4,FALSE)</f>
        <v>#N/A</v>
      </c>
      <c r="BS992" t="e">
        <f>VLOOKUP(BP992,Sheet2!$E$2:$I$222,5,FALSE)</f>
        <v>#N/A</v>
      </c>
      <c r="BT992"/>
      <c r="BX992" t="e">
        <f>VLOOKUP(BW992,Sheet2!$E$2:$I$222,3,FALSE)</f>
        <v>#N/A</v>
      </c>
      <c r="BY992" t="e">
        <f>VLOOKUP(BW992,Sheet2!$E$2:$I$222,4,FALSE)</f>
        <v>#N/A</v>
      </c>
      <c r="BZ992" t="e">
        <f>VLOOKUP(BW992,Sheet2!$E$2:$I$222,5,FALSE)</f>
        <v>#N/A</v>
      </c>
      <c r="CA992"/>
      <c r="CE992" t="e">
        <f>VLOOKUP(CD992,Sheet2!$E$2:$I$222,3,FALSE)</f>
        <v>#N/A</v>
      </c>
      <c r="CF992" t="e">
        <f>VLOOKUP(CD992,Sheet2!$E$2:$I$222,4,FALSE)</f>
        <v>#N/A</v>
      </c>
      <c r="CG992" t="e">
        <f>VLOOKUP(CD992,Sheet2!$E$2:$I$222,5,FALSE)</f>
        <v>#N/A</v>
      </c>
      <c r="CH992"/>
      <c r="CL992" t="e">
        <f>VLOOKUP(CK992,Sheet2!$E$2:$I$222,3,FALSE)</f>
        <v>#N/A</v>
      </c>
      <c r="CM992" t="e">
        <f>VLOOKUP(CK992,Sheet2!$E$2:$I$222,4,FALSE)</f>
        <v>#N/A</v>
      </c>
      <c r="CN992" t="e">
        <f>VLOOKUP(CK992,Sheet2!$E$2:$I$222,5,FALSE)</f>
        <v>#N/A</v>
      </c>
      <c r="CO992"/>
      <c r="CS992" t="e">
        <f>VLOOKUP(CR992,Sheet2!$E$2:$I$222,3,FALSE)</f>
        <v>#N/A</v>
      </c>
      <c r="CT992" t="e">
        <f>VLOOKUP(CR992,Sheet2!$E$2:$I$222,4,FALSE)</f>
        <v>#N/A</v>
      </c>
      <c r="CU992" t="e">
        <f>VLOOKUP(CR992,Sheet2!$E$2:$I$222,5,FALSE)</f>
        <v>#N/A</v>
      </c>
      <c r="CV992"/>
      <c r="CZ992" t="e">
        <f>VLOOKUP(CY992,Sheet2!$E$2:$I$222,3,FALSE)</f>
        <v>#N/A</v>
      </c>
      <c r="DA992" t="e">
        <f>VLOOKUP(CY992,Sheet2!$E$2:$I$222,4,FALSE)</f>
        <v>#N/A</v>
      </c>
      <c r="DB992" t="e">
        <f>VLOOKUP(CY992,Sheet2!$E$2:$I$222,5,FALSE)</f>
        <v>#N/A</v>
      </c>
      <c r="DC992"/>
      <c r="DG992" t="e">
        <f>VLOOKUP(DF992,Sheet2!$E$2:$I$222,3,FALSE)</f>
        <v>#N/A</v>
      </c>
      <c r="DH992" t="e">
        <f>VLOOKUP(DF992,Sheet2!$E$2:$I$222,4,FALSE)</f>
        <v>#N/A</v>
      </c>
      <c r="DI992" t="e">
        <f>VLOOKUP(DF992,Sheet2!$E$2:$I$222,5,FALSE)</f>
        <v>#N/A</v>
      </c>
    </row>
    <row r="993" spans="1:113" x14ac:dyDescent="0.25">
      <c r="A993">
        <v>1043</v>
      </c>
      <c r="C993">
        <v>14270</v>
      </c>
      <c r="D993">
        <v>4270</v>
      </c>
      <c r="E993">
        <v>37.779960000000003</v>
      </c>
      <c r="F993">
        <v>-122.48484999999999</v>
      </c>
      <c r="G993" t="s">
        <v>741</v>
      </c>
      <c r="H993" t="s">
        <v>3170</v>
      </c>
      <c r="I993" t="s">
        <v>4918</v>
      </c>
      <c r="J993" t="s">
        <v>4946</v>
      </c>
      <c r="K993" t="s">
        <v>4987</v>
      </c>
      <c r="L993" t="s">
        <v>5108</v>
      </c>
      <c r="M993" t="s">
        <v>5109</v>
      </c>
      <c r="N993" t="s">
        <v>5348</v>
      </c>
      <c r="Q993" t="s">
        <v>5924</v>
      </c>
      <c r="R993">
        <v>93</v>
      </c>
      <c r="S993" t="s">
        <v>6225</v>
      </c>
      <c r="W993">
        <f t="shared" si="15"/>
        <v>4</v>
      </c>
      <c r="X993" t="s">
        <v>6849</v>
      </c>
      <c r="Y993" t="s">
        <v>6885</v>
      </c>
      <c r="AA993" t="e">
        <f>VLOOKUP($Z993,Sheet2!$E$2:$I$222,3,FALSE)</f>
        <v>#N/A</v>
      </c>
      <c r="AB993" t="e">
        <f>VLOOKUP($Z993,Sheet2!$E$2:$I$222,4,FALSE)</f>
        <v>#N/A</v>
      </c>
      <c r="AC993" t="e">
        <f>VLOOKUP($Z993,Sheet2!$E$2:$I$222,5,FALSE)</f>
        <v>#N/A</v>
      </c>
      <c r="AE993" t="s">
        <v>6985</v>
      </c>
      <c r="AF993" t="s">
        <v>6886</v>
      </c>
      <c r="AG993" s="59" t="s">
        <v>6999</v>
      </c>
      <c r="AH993" t="str">
        <f>VLOOKUP(AG993,Sheet2!$E$2:$I$222,3,FALSE)</f>
        <v>To Downtown</v>
      </c>
      <c r="AI993" t="str">
        <f>VLOOKUP(AG993,Sheet2!$E$2:$I$222,4,FALSE)</f>
        <v>Transbay Terminal</v>
      </c>
      <c r="AJ993" t="str">
        <f>VLOOKUP(AG993,Sheet2!$E$2:$I$222,5,FALSE)</f>
        <v>M-F ~ 6am-8pm | Sat-Sun ~ 9am-7pm</v>
      </c>
      <c r="AK993"/>
      <c r="AL993" t="s">
        <v>6986</v>
      </c>
      <c r="AM993" t="s">
        <v>6886</v>
      </c>
      <c r="AN993" s="59" t="s">
        <v>7001</v>
      </c>
      <c r="AO993" t="str">
        <f>VLOOKUP(AN993,Sheet2!$E$2:$I$222,3,FALSE)</f>
        <v>To Financial District</v>
      </c>
      <c r="AP993" t="str">
        <f>VLOOKUP(AN993,Sheet2!$E$2:$I$222,4,FALSE)</f>
        <v>Davis &amp; Market</v>
      </c>
      <c r="AQ993" t="str">
        <f>VLOOKUP(AN993,Sheet2!$E$2:$I$222,5,FALSE)</f>
        <v>AM Only: M-F ~ 7am-9am</v>
      </c>
      <c r="AR993"/>
      <c r="AS993" t="s">
        <v>6984</v>
      </c>
      <c r="AT993" t="s">
        <v>6886</v>
      </c>
      <c r="AU993" s="59" t="s">
        <v>6997</v>
      </c>
      <c r="AV993" t="str">
        <f>VLOOKUP(AU993,Sheet2!$E$2:$I$222,3,FALSE)</f>
        <v>To Financial District</v>
      </c>
      <c r="AW993" t="str">
        <f>VLOOKUP(AU993,Sheet2!$E$2:$I$222,4,FALSE)</f>
        <v>Davis &amp; Market</v>
      </c>
      <c r="AX993" t="str">
        <f>VLOOKUP(AU993,Sheet2!$E$2:$I$222,5,FALSE)</f>
        <v>AM Only: M-F ~ 7am-9am</v>
      </c>
      <c r="AY993"/>
      <c r="BC993" t="e">
        <f>VLOOKUP(BB993,Sheet2!$E$2:$I$222,3,FALSE)</f>
        <v>#N/A</v>
      </c>
      <c r="BD993" t="e">
        <f>VLOOKUP(BB993,Sheet2!$E$2:$I$222,4,FALSE)</f>
        <v>#N/A</v>
      </c>
      <c r="BE993" t="e">
        <f>VLOOKUP(BB993,Sheet2!$E$2:$I$222,5,FALSE)</f>
        <v>#N/A</v>
      </c>
      <c r="BF993"/>
      <c r="BJ993" t="e">
        <f>VLOOKUP(BI993,Sheet2!$E$2:$I$222,3,FALSE)</f>
        <v>#N/A</v>
      </c>
      <c r="BK993" t="e">
        <f>VLOOKUP(BI993,Sheet2!$E$2:$I$222,4,FALSE)</f>
        <v>#N/A</v>
      </c>
      <c r="BL993" t="e">
        <f>VLOOKUP(BI993,Sheet2!$E$2:$I$222,5,FALSE)</f>
        <v>#N/A</v>
      </c>
      <c r="BM993"/>
      <c r="BQ993" t="e">
        <f>VLOOKUP(BP993,Sheet2!$E$2:$I$222,3,FALSE)</f>
        <v>#N/A</v>
      </c>
      <c r="BR993" t="e">
        <f>VLOOKUP(BP993,Sheet2!$E$2:$I$222,4,FALSE)</f>
        <v>#N/A</v>
      </c>
      <c r="BS993" t="e">
        <f>VLOOKUP(BP993,Sheet2!$E$2:$I$222,5,FALSE)</f>
        <v>#N/A</v>
      </c>
      <c r="BT993"/>
      <c r="BX993" t="e">
        <f>VLOOKUP(BW993,Sheet2!$E$2:$I$222,3,FALSE)</f>
        <v>#N/A</v>
      </c>
      <c r="BY993" t="e">
        <f>VLOOKUP(BW993,Sheet2!$E$2:$I$222,4,FALSE)</f>
        <v>#N/A</v>
      </c>
      <c r="BZ993" t="e">
        <f>VLOOKUP(BW993,Sheet2!$E$2:$I$222,5,FALSE)</f>
        <v>#N/A</v>
      </c>
      <c r="CA993"/>
      <c r="CE993" t="e">
        <f>VLOOKUP(CD993,Sheet2!$E$2:$I$222,3,FALSE)</f>
        <v>#N/A</v>
      </c>
      <c r="CF993" t="e">
        <f>VLOOKUP(CD993,Sheet2!$E$2:$I$222,4,FALSE)</f>
        <v>#N/A</v>
      </c>
      <c r="CG993" t="e">
        <f>VLOOKUP(CD993,Sheet2!$E$2:$I$222,5,FALSE)</f>
        <v>#N/A</v>
      </c>
      <c r="CH993"/>
      <c r="CL993" t="e">
        <f>VLOOKUP(CK993,Sheet2!$E$2:$I$222,3,FALSE)</f>
        <v>#N/A</v>
      </c>
      <c r="CM993" t="e">
        <f>VLOOKUP(CK993,Sheet2!$E$2:$I$222,4,FALSE)</f>
        <v>#N/A</v>
      </c>
      <c r="CN993" t="e">
        <f>VLOOKUP(CK993,Sheet2!$E$2:$I$222,5,FALSE)</f>
        <v>#N/A</v>
      </c>
      <c r="CO993"/>
      <c r="CS993" t="e">
        <f>VLOOKUP(CR993,Sheet2!$E$2:$I$222,3,FALSE)</f>
        <v>#N/A</v>
      </c>
      <c r="CT993" t="e">
        <f>VLOOKUP(CR993,Sheet2!$E$2:$I$222,4,FALSE)</f>
        <v>#N/A</v>
      </c>
      <c r="CU993" t="e">
        <f>VLOOKUP(CR993,Sheet2!$E$2:$I$222,5,FALSE)</f>
        <v>#N/A</v>
      </c>
      <c r="CV993"/>
      <c r="CZ993" t="e">
        <f>VLOOKUP(CY993,Sheet2!$E$2:$I$222,3,FALSE)</f>
        <v>#N/A</v>
      </c>
      <c r="DA993" t="e">
        <f>VLOOKUP(CY993,Sheet2!$E$2:$I$222,4,FALSE)</f>
        <v>#N/A</v>
      </c>
      <c r="DB993" t="e">
        <f>VLOOKUP(CY993,Sheet2!$E$2:$I$222,5,FALSE)</f>
        <v>#N/A</v>
      </c>
      <c r="DC993"/>
      <c r="DG993" t="e">
        <f>VLOOKUP(DF993,Sheet2!$E$2:$I$222,3,FALSE)</f>
        <v>#N/A</v>
      </c>
      <c r="DH993" t="e">
        <f>VLOOKUP(DF993,Sheet2!$E$2:$I$222,4,FALSE)</f>
        <v>#N/A</v>
      </c>
      <c r="DI993" t="e">
        <f>VLOOKUP(DF993,Sheet2!$E$2:$I$222,5,FALSE)</f>
        <v>#N/A</v>
      </c>
    </row>
    <row r="994" spans="1:113" x14ac:dyDescent="0.25">
      <c r="A994">
        <v>1044</v>
      </c>
      <c r="C994">
        <v>14271</v>
      </c>
      <c r="D994">
        <v>4271</v>
      </c>
      <c r="E994">
        <v>37.780079999999998</v>
      </c>
      <c r="F994">
        <v>-122.48782</v>
      </c>
      <c r="G994" t="s">
        <v>742</v>
      </c>
      <c r="H994" t="s">
        <v>3171</v>
      </c>
      <c r="I994" t="s">
        <v>4917</v>
      </c>
      <c r="J994" t="s">
        <v>4946</v>
      </c>
      <c r="K994" t="s">
        <v>4969</v>
      </c>
      <c r="Q994" t="s">
        <v>5924</v>
      </c>
      <c r="R994">
        <v>1296</v>
      </c>
      <c r="S994" t="s">
        <v>6226</v>
      </c>
      <c r="W994">
        <f t="shared" si="15"/>
        <v>2</v>
      </c>
      <c r="X994" t="s">
        <v>6849</v>
      </c>
      <c r="Y994" t="s">
        <v>6887</v>
      </c>
      <c r="AA994" t="e">
        <f>VLOOKUP($Z994,Sheet2!$E$2:$I$222,3,FALSE)</f>
        <v>#N/A</v>
      </c>
      <c r="AB994" t="e">
        <f>VLOOKUP($Z994,Sheet2!$E$2:$I$222,4,FALSE)</f>
        <v>#N/A</v>
      </c>
      <c r="AC994" t="e">
        <f>VLOOKUP($Z994,Sheet2!$E$2:$I$222,5,FALSE)</f>
        <v>#N/A</v>
      </c>
      <c r="AE994" t="s">
        <v>6986</v>
      </c>
      <c r="AF994" t="s">
        <v>6888</v>
      </c>
      <c r="AG994" s="59" t="s">
        <v>7000</v>
      </c>
      <c r="AH994" t="str">
        <f>VLOOKUP(AG994,Sheet2!$E$2:$I$222,3,FALSE)</f>
        <v>To Lands End</v>
      </c>
      <c r="AI994" t="str">
        <f>VLOOKUP(AG994,Sheet2!$E$2:$I$222,4,FALSE)</f>
        <v>48th Av. &amp; Pt. Lobos</v>
      </c>
      <c r="AJ994" t="str">
        <f>VLOOKUP(AG994,Sheet2!$E$2:$I$222,5,FALSE)</f>
        <v>PM Only: M-F ~ 4pm-7pm</v>
      </c>
      <c r="AK994"/>
      <c r="AO994" t="e">
        <f>VLOOKUP(AN994,Sheet2!$E$2:$I$222,3,FALSE)</f>
        <v>#N/A</v>
      </c>
      <c r="AP994" t="e">
        <f>VLOOKUP(AN994,Sheet2!$E$2:$I$222,4,FALSE)</f>
        <v>#N/A</v>
      </c>
      <c r="AQ994" t="e">
        <f>VLOOKUP(AN994,Sheet2!$E$2:$I$222,5,FALSE)</f>
        <v>#N/A</v>
      </c>
      <c r="AR994"/>
      <c r="AV994" t="e">
        <f>VLOOKUP(AU994,Sheet2!$E$2:$I$222,3,FALSE)</f>
        <v>#N/A</v>
      </c>
      <c r="AW994" t="e">
        <f>VLOOKUP(AU994,Sheet2!$E$2:$I$222,4,FALSE)</f>
        <v>#N/A</v>
      </c>
      <c r="AX994" t="e">
        <f>VLOOKUP(AU994,Sheet2!$E$2:$I$222,5,FALSE)</f>
        <v>#N/A</v>
      </c>
      <c r="AY994"/>
      <c r="BC994" t="e">
        <f>VLOOKUP(BB994,Sheet2!$E$2:$I$222,3,FALSE)</f>
        <v>#N/A</v>
      </c>
      <c r="BD994" t="e">
        <f>VLOOKUP(BB994,Sheet2!$E$2:$I$222,4,FALSE)</f>
        <v>#N/A</v>
      </c>
      <c r="BE994" t="e">
        <f>VLOOKUP(BB994,Sheet2!$E$2:$I$222,5,FALSE)</f>
        <v>#N/A</v>
      </c>
      <c r="BF994"/>
      <c r="BJ994" t="e">
        <f>VLOOKUP(BI994,Sheet2!$E$2:$I$222,3,FALSE)</f>
        <v>#N/A</v>
      </c>
      <c r="BK994" t="e">
        <f>VLOOKUP(BI994,Sheet2!$E$2:$I$222,4,FALSE)</f>
        <v>#N/A</v>
      </c>
      <c r="BL994" t="e">
        <f>VLOOKUP(BI994,Sheet2!$E$2:$I$222,5,FALSE)</f>
        <v>#N/A</v>
      </c>
      <c r="BM994"/>
      <c r="BQ994" t="e">
        <f>VLOOKUP(BP994,Sheet2!$E$2:$I$222,3,FALSE)</f>
        <v>#N/A</v>
      </c>
      <c r="BR994" t="e">
        <f>VLOOKUP(BP994,Sheet2!$E$2:$I$222,4,FALSE)</f>
        <v>#N/A</v>
      </c>
      <c r="BS994" t="e">
        <f>VLOOKUP(BP994,Sheet2!$E$2:$I$222,5,FALSE)</f>
        <v>#N/A</v>
      </c>
      <c r="BT994"/>
      <c r="BX994" t="e">
        <f>VLOOKUP(BW994,Sheet2!$E$2:$I$222,3,FALSE)</f>
        <v>#N/A</v>
      </c>
      <c r="BY994" t="e">
        <f>VLOOKUP(BW994,Sheet2!$E$2:$I$222,4,FALSE)</f>
        <v>#N/A</v>
      </c>
      <c r="BZ994" t="e">
        <f>VLOOKUP(BW994,Sheet2!$E$2:$I$222,5,FALSE)</f>
        <v>#N/A</v>
      </c>
      <c r="CA994"/>
      <c r="CE994" t="e">
        <f>VLOOKUP(CD994,Sheet2!$E$2:$I$222,3,FALSE)</f>
        <v>#N/A</v>
      </c>
      <c r="CF994" t="e">
        <f>VLOOKUP(CD994,Sheet2!$E$2:$I$222,4,FALSE)</f>
        <v>#N/A</v>
      </c>
      <c r="CG994" t="e">
        <f>VLOOKUP(CD994,Sheet2!$E$2:$I$222,5,FALSE)</f>
        <v>#N/A</v>
      </c>
      <c r="CH994"/>
      <c r="CL994" t="e">
        <f>VLOOKUP(CK994,Sheet2!$E$2:$I$222,3,FALSE)</f>
        <v>#N/A</v>
      </c>
      <c r="CM994" t="e">
        <f>VLOOKUP(CK994,Sheet2!$E$2:$I$222,4,FALSE)</f>
        <v>#N/A</v>
      </c>
      <c r="CN994" t="e">
        <f>VLOOKUP(CK994,Sheet2!$E$2:$I$222,5,FALSE)</f>
        <v>#N/A</v>
      </c>
      <c r="CO994"/>
      <c r="CS994" t="e">
        <f>VLOOKUP(CR994,Sheet2!$E$2:$I$222,3,FALSE)</f>
        <v>#N/A</v>
      </c>
      <c r="CT994" t="e">
        <f>VLOOKUP(CR994,Sheet2!$E$2:$I$222,4,FALSE)</f>
        <v>#N/A</v>
      </c>
      <c r="CU994" t="e">
        <f>VLOOKUP(CR994,Sheet2!$E$2:$I$222,5,FALSE)</f>
        <v>#N/A</v>
      </c>
      <c r="CV994"/>
      <c r="CZ994" t="e">
        <f>VLOOKUP(CY994,Sheet2!$E$2:$I$222,3,FALSE)</f>
        <v>#N/A</v>
      </c>
      <c r="DA994" t="e">
        <f>VLOOKUP(CY994,Sheet2!$E$2:$I$222,4,FALSE)</f>
        <v>#N/A</v>
      </c>
      <c r="DB994" t="e">
        <f>VLOOKUP(CY994,Sheet2!$E$2:$I$222,5,FALSE)</f>
        <v>#N/A</v>
      </c>
      <c r="DC994"/>
      <c r="DG994" t="e">
        <f>VLOOKUP(DF994,Sheet2!$E$2:$I$222,3,FALSE)</f>
        <v>#N/A</v>
      </c>
      <c r="DH994" t="e">
        <f>VLOOKUP(DF994,Sheet2!$E$2:$I$222,4,FALSE)</f>
        <v>#N/A</v>
      </c>
      <c r="DI994" t="e">
        <f>VLOOKUP(DF994,Sheet2!$E$2:$I$222,5,FALSE)</f>
        <v>#N/A</v>
      </c>
    </row>
    <row r="995" spans="1:113" x14ac:dyDescent="0.25">
      <c r="A995">
        <v>1045</v>
      </c>
      <c r="C995">
        <v>14272</v>
      </c>
      <c r="D995">
        <v>4272</v>
      </c>
      <c r="E995">
        <v>37.779780000000002</v>
      </c>
      <c r="F995">
        <v>-122.48806999999999</v>
      </c>
      <c r="G995" t="s">
        <v>742</v>
      </c>
      <c r="H995" t="s">
        <v>3171</v>
      </c>
      <c r="I995" t="s">
        <v>4918</v>
      </c>
      <c r="J995" t="s">
        <v>4946</v>
      </c>
      <c r="K995" t="s">
        <v>4996</v>
      </c>
      <c r="N995" t="s">
        <v>5349</v>
      </c>
      <c r="Q995" t="s">
        <v>5924</v>
      </c>
      <c r="R995">
        <v>759</v>
      </c>
      <c r="S995" t="s">
        <v>6227</v>
      </c>
      <c r="W995">
        <f t="shared" si="15"/>
        <v>2</v>
      </c>
      <c r="X995" t="s">
        <v>6849</v>
      </c>
      <c r="Y995" t="s">
        <v>6885</v>
      </c>
      <c r="AA995" t="e">
        <f>VLOOKUP($Z995,Sheet2!$E$2:$I$222,3,FALSE)</f>
        <v>#N/A</v>
      </c>
      <c r="AB995" t="e">
        <f>VLOOKUP($Z995,Sheet2!$E$2:$I$222,4,FALSE)</f>
        <v>#N/A</v>
      </c>
      <c r="AC995" t="e">
        <f>VLOOKUP($Z995,Sheet2!$E$2:$I$222,5,FALSE)</f>
        <v>#N/A</v>
      </c>
      <c r="AE995" t="s">
        <v>6986</v>
      </c>
      <c r="AF995" t="s">
        <v>6886</v>
      </c>
      <c r="AG995" s="59" t="s">
        <v>7001</v>
      </c>
      <c r="AH995" t="str">
        <f>VLOOKUP(AG995,Sheet2!$E$2:$I$222,3,FALSE)</f>
        <v>To Financial District</v>
      </c>
      <c r="AI995" t="str">
        <f>VLOOKUP(AG995,Sheet2!$E$2:$I$222,4,FALSE)</f>
        <v>Davis &amp; Market</v>
      </c>
      <c r="AJ995" t="str">
        <f>VLOOKUP(AG995,Sheet2!$E$2:$I$222,5,FALSE)</f>
        <v>AM Only: M-F ~ 7am-9am</v>
      </c>
      <c r="AK995"/>
      <c r="AO995" t="e">
        <f>VLOOKUP(AN995,Sheet2!$E$2:$I$222,3,FALSE)</f>
        <v>#N/A</v>
      </c>
      <c r="AP995" t="e">
        <f>VLOOKUP(AN995,Sheet2!$E$2:$I$222,4,FALSE)</f>
        <v>#N/A</v>
      </c>
      <c r="AQ995" t="e">
        <f>VLOOKUP(AN995,Sheet2!$E$2:$I$222,5,FALSE)</f>
        <v>#N/A</v>
      </c>
      <c r="AR995"/>
      <c r="AV995" t="e">
        <f>VLOOKUP(AU995,Sheet2!$E$2:$I$222,3,FALSE)</f>
        <v>#N/A</v>
      </c>
      <c r="AW995" t="e">
        <f>VLOOKUP(AU995,Sheet2!$E$2:$I$222,4,FALSE)</f>
        <v>#N/A</v>
      </c>
      <c r="AX995" t="e">
        <f>VLOOKUP(AU995,Sheet2!$E$2:$I$222,5,FALSE)</f>
        <v>#N/A</v>
      </c>
      <c r="AY995"/>
      <c r="BC995" t="e">
        <f>VLOOKUP(BB995,Sheet2!$E$2:$I$222,3,FALSE)</f>
        <v>#N/A</v>
      </c>
      <c r="BD995" t="e">
        <f>VLOOKUP(BB995,Sheet2!$E$2:$I$222,4,FALSE)</f>
        <v>#N/A</v>
      </c>
      <c r="BE995" t="e">
        <f>VLOOKUP(BB995,Sheet2!$E$2:$I$222,5,FALSE)</f>
        <v>#N/A</v>
      </c>
      <c r="BF995"/>
      <c r="BJ995" t="e">
        <f>VLOOKUP(BI995,Sheet2!$E$2:$I$222,3,FALSE)</f>
        <v>#N/A</v>
      </c>
      <c r="BK995" t="e">
        <f>VLOOKUP(BI995,Sheet2!$E$2:$I$222,4,FALSE)</f>
        <v>#N/A</v>
      </c>
      <c r="BL995" t="e">
        <f>VLOOKUP(BI995,Sheet2!$E$2:$I$222,5,FALSE)</f>
        <v>#N/A</v>
      </c>
      <c r="BM995"/>
      <c r="BQ995" t="e">
        <f>VLOOKUP(BP995,Sheet2!$E$2:$I$222,3,FALSE)</f>
        <v>#N/A</v>
      </c>
      <c r="BR995" t="e">
        <f>VLOOKUP(BP995,Sheet2!$E$2:$I$222,4,FALSE)</f>
        <v>#N/A</v>
      </c>
      <c r="BS995" t="e">
        <f>VLOOKUP(BP995,Sheet2!$E$2:$I$222,5,FALSE)</f>
        <v>#N/A</v>
      </c>
      <c r="BT995"/>
      <c r="BX995" t="e">
        <f>VLOOKUP(BW995,Sheet2!$E$2:$I$222,3,FALSE)</f>
        <v>#N/A</v>
      </c>
      <c r="BY995" t="e">
        <f>VLOOKUP(BW995,Sheet2!$E$2:$I$222,4,FALSE)</f>
        <v>#N/A</v>
      </c>
      <c r="BZ995" t="e">
        <f>VLOOKUP(BW995,Sheet2!$E$2:$I$222,5,FALSE)</f>
        <v>#N/A</v>
      </c>
      <c r="CA995"/>
      <c r="CE995" t="e">
        <f>VLOOKUP(CD995,Sheet2!$E$2:$I$222,3,FALSE)</f>
        <v>#N/A</v>
      </c>
      <c r="CF995" t="e">
        <f>VLOOKUP(CD995,Sheet2!$E$2:$I$222,4,FALSE)</f>
        <v>#N/A</v>
      </c>
      <c r="CG995" t="e">
        <f>VLOOKUP(CD995,Sheet2!$E$2:$I$222,5,FALSE)</f>
        <v>#N/A</v>
      </c>
      <c r="CH995"/>
      <c r="CL995" t="e">
        <f>VLOOKUP(CK995,Sheet2!$E$2:$I$222,3,FALSE)</f>
        <v>#N/A</v>
      </c>
      <c r="CM995" t="e">
        <f>VLOOKUP(CK995,Sheet2!$E$2:$I$222,4,FALSE)</f>
        <v>#N/A</v>
      </c>
      <c r="CN995" t="e">
        <f>VLOOKUP(CK995,Sheet2!$E$2:$I$222,5,FALSE)</f>
        <v>#N/A</v>
      </c>
      <c r="CO995"/>
      <c r="CS995" t="e">
        <f>VLOOKUP(CR995,Sheet2!$E$2:$I$222,3,FALSE)</f>
        <v>#N/A</v>
      </c>
      <c r="CT995" t="e">
        <f>VLOOKUP(CR995,Sheet2!$E$2:$I$222,4,FALSE)</f>
        <v>#N/A</v>
      </c>
      <c r="CU995" t="e">
        <f>VLOOKUP(CR995,Sheet2!$E$2:$I$222,5,FALSE)</f>
        <v>#N/A</v>
      </c>
      <c r="CV995"/>
      <c r="CZ995" t="e">
        <f>VLOOKUP(CY995,Sheet2!$E$2:$I$222,3,FALSE)</f>
        <v>#N/A</v>
      </c>
      <c r="DA995" t="e">
        <f>VLOOKUP(CY995,Sheet2!$E$2:$I$222,4,FALSE)</f>
        <v>#N/A</v>
      </c>
      <c r="DB995" t="e">
        <f>VLOOKUP(CY995,Sheet2!$E$2:$I$222,5,FALSE)</f>
        <v>#N/A</v>
      </c>
      <c r="DC995"/>
      <c r="DG995" t="e">
        <f>VLOOKUP(DF995,Sheet2!$E$2:$I$222,3,FALSE)</f>
        <v>#N/A</v>
      </c>
      <c r="DH995" t="e">
        <f>VLOOKUP(DF995,Sheet2!$E$2:$I$222,4,FALSE)</f>
        <v>#N/A</v>
      </c>
      <c r="DI995" t="e">
        <f>VLOOKUP(DF995,Sheet2!$E$2:$I$222,5,FALSE)</f>
        <v>#N/A</v>
      </c>
    </row>
    <row r="996" spans="1:113" x14ac:dyDescent="0.25">
      <c r="A996">
        <v>1046</v>
      </c>
      <c r="C996">
        <v>14273</v>
      </c>
      <c r="D996">
        <v>4273</v>
      </c>
      <c r="E996">
        <v>37.779969999999999</v>
      </c>
      <c r="F996">
        <v>-122.48994999999999</v>
      </c>
      <c r="G996" t="s">
        <v>743</v>
      </c>
      <c r="H996" t="s">
        <v>3172</v>
      </c>
      <c r="I996" t="s">
        <v>4917</v>
      </c>
      <c r="J996" t="s">
        <v>4946</v>
      </c>
      <c r="K996" t="s">
        <v>4964</v>
      </c>
      <c r="N996" t="s">
        <v>5350</v>
      </c>
      <c r="Q996" t="s">
        <v>5924</v>
      </c>
      <c r="R996">
        <v>1101</v>
      </c>
      <c r="S996" t="s">
        <v>6226</v>
      </c>
      <c r="W996">
        <f t="shared" si="15"/>
        <v>2</v>
      </c>
      <c r="X996" t="s">
        <v>6849</v>
      </c>
      <c r="Y996" t="s">
        <v>6887</v>
      </c>
      <c r="AA996" t="e">
        <f>VLOOKUP($Z996,Sheet2!$E$2:$I$222,3,FALSE)</f>
        <v>#N/A</v>
      </c>
      <c r="AB996" t="e">
        <f>VLOOKUP($Z996,Sheet2!$E$2:$I$222,4,FALSE)</f>
        <v>#N/A</v>
      </c>
      <c r="AC996" t="e">
        <f>VLOOKUP($Z996,Sheet2!$E$2:$I$222,5,FALSE)</f>
        <v>#N/A</v>
      </c>
      <c r="AE996" t="s">
        <v>6986</v>
      </c>
      <c r="AF996" t="s">
        <v>6888</v>
      </c>
      <c r="AG996" s="59" t="s">
        <v>7000</v>
      </c>
      <c r="AH996" t="str">
        <f>VLOOKUP(AG996,Sheet2!$E$2:$I$222,3,FALSE)</f>
        <v>To Lands End</v>
      </c>
      <c r="AI996" t="str">
        <f>VLOOKUP(AG996,Sheet2!$E$2:$I$222,4,FALSE)</f>
        <v>48th Av. &amp; Pt. Lobos</v>
      </c>
      <c r="AJ996" t="str">
        <f>VLOOKUP(AG996,Sheet2!$E$2:$I$222,5,FALSE)</f>
        <v>PM Only: M-F ~ 4pm-7pm</v>
      </c>
      <c r="AK996"/>
      <c r="AO996" t="e">
        <f>VLOOKUP(AN996,Sheet2!$E$2:$I$222,3,FALSE)</f>
        <v>#N/A</v>
      </c>
      <c r="AP996" t="e">
        <f>VLOOKUP(AN996,Sheet2!$E$2:$I$222,4,FALSE)</f>
        <v>#N/A</v>
      </c>
      <c r="AQ996" t="e">
        <f>VLOOKUP(AN996,Sheet2!$E$2:$I$222,5,FALSE)</f>
        <v>#N/A</v>
      </c>
      <c r="AR996"/>
      <c r="AV996" t="e">
        <f>VLOOKUP(AU996,Sheet2!$E$2:$I$222,3,FALSE)</f>
        <v>#N/A</v>
      </c>
      <c r="AW996" t="e">
        <f>VLOOKUP(AU996,Sheet2!$E$2:$I$222,4,FALSE)</f>
        <v>#N/A</v>
      </c>
      <c r="AX996" t="e">
        <f>VLOOKUP(AU996,Sheet2!$E$2:$I$222,5,FALSE)</f>
        <v>#N/A</v>
      </c>
      <c r="AY996"/>
      <c r="BC996" t="e">
        <f>VLOOKUP(BB996,Sheet2!$E$2:$I$222,3,FALSE)</f>
        <v>#N/A</v>
      </c>
      <c r="BD996" t="e">
        <f>VLOOKUP(BB996,Sheet2!$E$2:$I$222,4,FALSE)</f>
        <v>#N/A</v>
      </c>
      <c r="BE996" t="e">
        <f>VLOOKUP(BB996,Sheet2!$E$2:$I$222,5,FALSE)</f>
        <v>#N/A</v>
      </c>
      <c r="BF996"/>
      <c r="BJ996" t="e">
        <f>VLOOKUP(BI996,Sheet2!$E$2:$I$222,3,FALSE)</f>
        <v>#N/A</v>
      </c>
      <c r="BK996" t="e">
        <f>VLOOKUP(BI996,Sheet2!$E$2:$I$222,4,FALSE)</f>
        <v>#N/A</v>
      </c>
      <c r="BL996" t="e">
        <f>VLOOKUP(BI996,Sheet2!$E$2:$I$222,5,FALSE)</f>
        <v>#N/A</v>
      </c>
      <c r="BM996"/>
      <c r="BQ996" t="e">
        <f>VLOOKUP(BP996,Sheet2!$E$2:$I$222,3,FALSE)</f>
        <v>#N/A</v>
      </c>
      <c r="BR996" t="e">
        <f>VLOOKUP(BP996,Sheet2!$E$2:$I$222,4,FALSE)</f>
        <v>#N/A</v>
      </c>
      <c r="BS996" t="e">
        <f>VLOOKUP(BP996,Sheet2!$E$2:$I$222,5,FALSE)</f>
        <v>#N/A</v>
      </c>
      <c r="BT996"/>
      <c r="BX996" t="e">
        <f>VLOOKUP(BW996,Sheet2!$E$2:$I$222,3,FALSE)</f>
        <v>#N/A</v>
      </c>
      <c r="BY996" t="e">
        <f>VLOOKUP(BW996,Sheet2!$E$2:$I$222,4,FALSE)</f>
        <v>#N/A</v>
      </c>
      <c r="BZ996" t="e">
        <f>VLOOKUP(BW996,Sheet2!$E$2:$I$222,5,FALSE)</f>
        <v>#N/A</v>
      </c>
      <c r="CA996"/>
      <c r="CE996" t="e">
        <f>VLOOKUP(CD996,Sheet2!$E$2:$I$222,3,FALSE)</f>
        <v>#N/A</v>
      </c>
      <c r="CF996" t="e">
        <f>VLOOKUP(CD996,Sheet2!$E$2:$I$222,4,FALSE)</f>
        <v>#N/A</v>
      </c>
      <c r="CG996" t="e">
        <f>VLOOKUP(CD996,Sheet2!$E$2:$I$222,5,FALSE)</f>
        <v>#N/A</v>
      </c>
      <c r="CH996"/>
      <c r="CL996" t="e">
        <f>VLOOKUP(CK996,Sheet2!$E$2:$I$222,3,FALSE)</f>
        <v>#N/A</v>
      </c>
      <c r="CM996" t="e">
        <f>VLOOKUP(CK996,Sheet2!$E$2:$I$222,4,FALSE)</f>
        <v>#N/A</v>
      </c>
      <c r="CN996" t="e">
        <f>VLOOKUP(CK996,Sheet2!$E$2:$I$222,5,FALSE)</f>
        <v>#N/A</v>
      </c>
      <c r="CO996"/>
      <c r="CS996" t="e">
        <f>VLOOKUP(CR996,Sheet2!$E$2:$I$222,3,FALSE)</f>
        <v>#N/A</v>
      </c>
      <c r="CT996" t="e">
        <f>VLOOKUP(CR996,Sheet2!$E$2:$I$222,4,FALSE)</f>
        <v>#N/A</v>
      </c>
      <c r="CU996" t="e">
        <f>VLOOKUP(CR996,Sheet2!$E$2:$I$222,5,FALSE)</f>
        <v>#N/A</v>
      </c>
      <c r="CV996"/>
      <c r="CZ996" t="e">
        <f>VLOOKUP(CY996,Sheet2!$E$2:$I$222,3,FALSE)</f>
        <v>#N/A</v>
      </c>
      <c r="DA996" t="e">
        <f>VLOOKUP(CY996,Sheet2!$E$2:$I$222,4,FALSE)</f>
        <v>#N/A</v>
      </c>
      <c r="DB996" t="e">
        <f>VLOOKUP(CY996,Sheet2!$E$2:$I$222,5,FALSE)</f>
        <v>#N/A</v>
      </c>
      <c r="DC996"/>
      <c r="DG996" t="e">
        <f>VLOOKUP(DF996,Sheet2!$E$2:$I$222,3,FALSE)</f>
        <v>#N/A</v>
      </c>
      <c r="DH996" t="e">
        <f>VLOOKUP(DF996,Sheet2!$E$2:$I$222,4,FALSE)</f>
        <v>#N/A</v>
      </c>
      <c r="DI996" t="e">
        <f>VLOOKUP(DF996,Sheet2!$E$2:$I$222,5,FALSE)</f>
        <v>#N/A</v>
      </c>
    </row>
    <row r="997" spans="1:113" x14ac:dyDescent="0.25">
      <c r="A997">
        <v>1047</v>
      </c>
      <c r="C997">
        <v>14274</v>
      </c>
      <c r="D997">
        <v>4274</v>
      </c>
      <c r="E997">
        <v>37.779710000000001</v>
      </c>
      <c r="F997">
        <v>-122.49021</v>
      </c>
      <c r="G997" t="s">
        <v>743</v>
      </c>
      <c r="H997" t="s">
        <v>3172</v>
      </c>
      <c r="I997" t="s">
        <v>4918</v>
      </c>
      <c r="J997" t="s">
        <v>4946</v>
      </c>
      <c r="K997" t="s">
        <v>4964</v>
      </c>
      <c r="Q997" t="s">
        <v>5924</v>
      </c>
      <c r="R997">
        <v>554</v>
      </c>
      <c r="S997" t="s">
        <v>6227</v>
      </c>
      <c r="W997">
        <f t="shared" si="15"/>
        <v>2</v>
      </c>
      <c r="X997" t="s">
        <v>6849</v>
      </c>
      <c r="Y997" t="s">
        <v>6885</v>
      </c>
      <c r="AA997" t="e">
        <f>VLOOKUP($Z997,Sheet2!$E$2:$I$222,3,FALSE)</f>
        <v>#N/A</v>
      </c>
      <c r="AB997" t="e">
        <f>VLOOKUP($Z997,Sheet2!$E$2:$I$222,4,FALSE)</f>
        <v>#N/A</v>
      </c>
      <c r="AC997" t="e">
        <f>VLOOKUP($Z997,Sheet2!$E$2:$I$222,5,FALSE)</f>
        <v>#N/A</v>
      </c>
      <c r="AE997" t="s">
        <v>6986</v>
      </c>
      <c r="AF997" t="s">
        <v>6886</v>
      </c>
      <c r="AG997" s="59" t="s">
        <v>7001</v>
      </c>
      <c r="AH997" t="str">
        <f>VLOOKUP(AG997,Sheet2!$E$2:$I$222,3,FALSE)</f>
        <v>To Financial District</v>
      </c>
      <c r="AI997" t="str">
        <f>VLOOKUP(AG997,Sheet2!$E$2:$I$222,4,FALSE)</f>
        <v>Davis &amp; Market</v>
      </c>
      <c r="AJ997" t="str">
        <f>VLOOKUP(AG997,Sheet2!$E$2:$I$222,5,FALSE)</f>
        <v>AM Only: M-F ~ 7am-9am</v>
      </c>
      <c r="AK997"/>
      <c r="AO997" t="e">
        <f>VLOOKUP(AN997,Sheet2!$E$2:$I$222,3,FALSE)</f>
        <v>#N/A</v>
      </c>
      <c r="AP997" t="e">
        <f>VLOOKUP(AN997,Sheet2!$E$2:$I$222,4,FALSE)</f>
        <v>#N/A</v>
      </c>
      <c r="AQ997" t="e">
        <f>VLOOKUP(AN997,Sheet2!$E$2:$I$222,5,FALSE)</f>
        <v>#N/A</v>
      </c>
      <c r="AR997"/>
      <c r="AV997" t="e">
        <f>VLOOKUP(AU997,Sheet2!$E$2:$I$222,3,FALSE)</f>
        <v>#N/A</v>
      </c>
      <c r="AW997" t="e">
        <f>VLOOKUP(AU997,Sheet2!$E$2:$I$222,4,FALSE)</f>
        <v>#N/A</v>
      </c>
      <c r="AX997" t="e">
        <f>VLOOKUP(AU997,Sheet2!$E$2:$I$222,5,FALSE)</f>
        <v>#N/A</v>
      </c>
      <c r="AY997"/>
      <c r="BC997" t="e">
        <f>VLOOKUP(BB997,Sheet2!$E$2:$I$222,3,FALSE)</f>
        <v>#N/A</v>
      </c>
      <c r="BD997" t="e">
        <f>VLOOKUP(BB997,Sheet2!$E$2:$I$222,4,FALSE)</f>
        <v>#N/A</v>
      </c>
      <c r="BE997" t="e">
        <f>VLOOKUP(BB997,Sheet2!$E$2:$I$222,5,FALSE)</f>
        <v>#N/A</v>
      </c>
      <c r="BF997"/>
      <c r="BJ997" t="e">
        <f>VLOOKUP(BI997,Sheet2!$E$2:$I$222,3,FALSE)</f>
        <v>#N/A</v>
      </c>
      <c r="BK997" t="e">
        <f>VLOOKUP(BI997,Sheet2!$E$2:$I$222,4,FALSE)</f>
        <v>#N/A</v>
      </c>
      <c r="BL997" t="e">
        <f>VLOOKUP(BI997,Sheet2!$E$2:$I$222,5,FALSE)</f>
        <v>#N/A</v>
      </c>
      <c r="BM997"/>
      <c r="BQ997" t="e">
        <f>VLOOKUP(BP997,Sheet2!$E$2:$I$222,3,FALSE)</f>
        <v>#N/A</v>
      </c>
      <c r="BR997" t="e">
        <f>VLOOKUP(BP997,Sheet2!$E$2:$I$222,4,FALSE)</f>
        <v>#N/A</v>
      </c>
      <c r="BS997" t="e">
        <f>VLOOKUP(BP997,Sheet2!$E$2:$I$222,5,FALSE)</f>
        <v>#N/A</v>
      </c>
      <c r="BT997"/>
      <c r="BX997" t="e">
        <f>VLOOKUP(BW997,Sheet2!$E$2:$I$222,3,FALSE)</f>
        <v>#N/A</v>
      </c>
      <c r="BY997" t="e">
        <f>VLOOKUP(BW997,Sheet2!$E$2:$I$222,4,FALSE)</f>
        <v>#N/A</v>
      </c>
      <c r="BZ997" t="e">
        <f>VLOOKUP(BW997,Sheet2!$E$2:$I$222,5,FALSE)</f>
        <v>#N/A</v>
      </c>
      <c r="CA997"/>
      <c r="CE997" t="e">
        <f>VLOOKUP(CD997,Sheet2!$E$2:$I$222,3,FALSE)</f>
        <v>#N/A</v>
      </c>
      <c r="CF997" t="e">
        <f>VLOOKUP(CD997,Sheet2!$E$2:$I$222,4,FALSE)</f>
        <v>#N/A</v>
      </c>
      <c r="CG997" t="e">
        <f>VLOOKUP(CD997,Sheet2!$E$2:$I$222,5,FALSE)</f>
        <v>#N/A</v>
      </c>
      <c r="CH997"/>
      <c r="CL997" t="e">
        <f>VLOOKUP(CK997,Sheet2!$E$2:$I$222,3,FALSE)</f>
        <v>#N/A</v>
      </c>
      <c r="CM997" t="e">
        <f>VLOOKUP(CK997,Sheet2!$E$2:$I$222,4,FALSE)</f>
        <v>#N/A</v>
      </c>
      <c r="CN997" t="e">
        <f>VLOOKUP(CK997,Sheet2!$E$2:$I$222,5,FALSE)</f>
        <v>#N/A</v>
      </c>
      <c r="CO997"/>
      <c r="CS997" t="e">
        <f>VLOOKUP(CR997,Sheet2!$E$2:$I$222,3,FALSE)</f>
        <v>#N/A</v>
      </c>
      <c r="CT997" t="e">
        <f>VLOOKUP(CR997,Sheet2!$E$2:$I$222,4,FALSE)</f>
        <v>#N/A</v>
      </c>
      <c r="CU997" t="e">
        <f>VLOOKUP(CR997,Sheet2!$E$2:$I$222,5,FALSE)</f>
        <v>#N/A</v>
      </c>
      <c r="CV997"/>
      <c r="CZ997" t="e">
        <f>VLOOKUP(CY997,Sheet2!$E$2:$I$222,3,FALSE)</f>
        <v>#N/A</v>
      </c>
      <c r="DA997" t="e">
        <f>VLOOKUP(CY997,Sheet2!$E$2:$I$222,4,FALSE)</f>
        <v>#N/A</v>
      </c>
      <c r="DB997" t="e">
        <f>VLOOKUP(CY997,Sheet2!$E$2:$I$222,5,FALSE)</f>
        <v>#N/A</v>
      </c>
      <c r="DC997"/>
      <c r="DG997" t="e">
        <f>VLOOKUP(DF997,Sheet2!$E$2:$I$222,3,FALSE)</f>
        <v>#N/A</v>
      </c>
      <c r="DH997" t="e">
        <f>VLOOKUP(DF997,Sheet2!$E$2:$I$222,4,FALSE)</f>
        <v>#N/A</v>
      </c>
      <c r="DI997" t="e">
        <f>VLOOKUP(DF997,Sheet2!$E$2:$I$222,5,FALSE)</f>
        <v>#N/A</v>
      </c>
    </row>
    <row r="998" spans="1:113" x14ac:dyDescent="0.25">
      <c r="A998">
        <v>1048</v>
      </c>
      <c r="C998">
        <v>14275</v>
      </c>
      <c r="D998">
        <v>4275</v>
      </c>
      <c r="E998">
        <v>37.779640000000001</v>
      </c>
      <c r="F998">
        <v>-122.4919</v>
      </c>
      <c r="G998" t="s">
        <v>744</v>
      </c>
      <c r="H998" t="s">
        <v>3173</v>
      </c>
      <c r="I998" t="s">
        <v>4916</v>
      </c>
      <c r="J998" t="s">
        <v>4946</v>
      </c>
      <c r="K998" t="s">
        <v>5028</v>
      </c>
      <c r="N998" t="s">
        <v>5351</v>
      </c>
      <c r="Q998" t="s">
        <v>5924</v>
      </c>
      <c r="R998">
        <v>555</v>
      </c>
      <c r="S998" t="s">
        <v>6228</v>
      </c>
      <c r="W998">
        <f t="shared" si="15"/>
        <v>1</v>
      </c>
      <c r="X998" t="s">
        <v>6849</v>
      </c>
      <c r="Y998" t="s">
        <v>6885</v>
      </c>
      <c r="AA998" t="e">
        <f>VLOOKUP($Z998,Sheet2!$E$2:$I$222,3,FALSE)</f>
        <v>#N/A</v>
      </c>
      <c r="AB998" t="e">
        <f>VLOOKUP($Z998,Sheet2!$E$2:$I$222,4,FALSE)</f>
        <v>#N/A</v>
      </c>
      <c r="AC998" t="e">
        <f>VLOOKUP($Z998,Sheet2!$E$2:$I$222,5,FALSE)</f>
        <v>#N/A</v>
      </c>
      <c r="AH998" t="e">
        <f>VLOOKUP(AG998,Sheet2!$E$2:$I$222,3,FALSE)</f>
        <v>#N/A</v>
      </c>
      <c r="AI998" t="e">
        <f>VLOOKUP(AG998,Sheet2!$E$2:$I$222,4,FALSE)</f>
        <v>#N/A</v>
      </c>
      <c r="AJ998" t="e">
        <f>VLOOKUP(AG998,Sheet2!$E$2:$I$222,5,FALSE)</f>
        <v>#N/A</v>
      </c>
      <c r="AK998"/>
      <c r="AO998" t="e">
        <f>VLOOKUP(AN998,Sheet2!$E$2:$I$222,3,FALSE)</f>
        <v>#N/A</v>
      </c>
      <c r="AP998" t="e">
        <f>VLOOKUP(AN998,Sheet2!$E$2:$I$222,4,FALSE)</f>
        <v>#N/A</v>
      </c>
      <c r="AQ998" t="e">
        <f>VLOOKUP(AN998,Sheet2!$E$2:$I$222,5,FALSE)</f>
        <v>#N/A</v>
      </c>
      <c r="AR998"/>
      <c r="AV998" t="e">
        <f>VLOOKUP(AU998,Sheet2!$E$2:$I$222,3,FALSE)</f>
        <v>#N/A</v>
      </c>
      <c r="AW998" t="e">
        <f>VLOOKUP(AU998,Sheet2!$E$2:$I$222,4,FALSE)</f>
        <v>#N/A</v>
      </c>
      <c r="AX998" t="e">
        <f>VLOOKUP(AU998,Sheet2!$E$2:$I$222,5,FALSE)</f>
        <v>#N/A</v>
      </c>
      <c r="AY998"/>
      <c r="BC998" t="e">
        <f>VLOOKUP(BB998,Sheet2!$E$2:$I$222,3,FALSE)</f>
        <v>#N/A</v>
      </c>
      <c r="BD998" t="e">
        <f>VLOOKUP(BB998,Sheet2!$E$2:$I$222,4,FALSE)</f>
        <v>#N/A</v>
      </c>
      <c r="BE998" t="e">
        <f>VLOOKUP(BB998,Sheet2!$E$2:$I$222,5,FALSE)</f>
        <v>#N/A</v>
      </c>
      <c r="BF998"/>
      <c r="BJ998" t="e">
        <f>VLOOKUP(BI998,Sheet2!$E$2:$I$222,3,FALSE)</f>
        <v>#N/A</v>
      </c>
      <c r="BK998" t="e">
        <f>VLOOKUP(BI998,Sheet2!$E$2:$I$222,4,FALSE)</f>
        <v>#N/A</v>
      </c>
      <c r="BL998" t="e">
        <f>VLOOKUP(BI998,Sheet2!$E$2:$I$222,5,FALSE)</f>
        <v>#N/A</v>
      </c>
      <c r="BM998"/>
      <c r="BQ998" t="e">
        <f>VLOOKUP(BP998,Sheet2!$E$2:$I$222,3,FALSE)</f>
        <v>#N/A</v>
      </c>
      <c r="BR998" t="e">
        <f>VLOOKUP(BP998,Sheet2!$E$2:$I$222,4,FALSE)</f>
        <v>#N/A</v>
      </c>
      <c r="BS998" t="e">
        <f>VLOOKUP(BP998,Sheet2!$E$2:$I$222,5,FALSE)</f>
        <v>#N/A</v>
      </c>
      <c r="BT998"/>
      <c r="BX998" t="e">
        <f>VLOOKUP(BW998,Sheet2!$E$2:$I$222,3,FALSE)</f>
        <v>#N/A</v>
      </c>
      <c r="BY998" t="e">
        <f>VLOOKUP(BW998,Sheet2!$E$2:$I$222,4,FALSE)</f>
        <v>#N/A</v>
      </c>
      <c r="BZ998" t="e">
        <f>VLOOKUP(BW998,Sheet2!$E$2:$I$222,5,FALSE)</f>
        <v>#N/A</v>
      </c>
      <c r="CA998"/>
      <c r="CE998" t="e">
        <f>VLOOKUP(CD998,Sheet2!$E$2:$I$222,3,FALSE)</f>
        <v>#N/A</v>
      </c>
      <c r="CF998" t="e">
        <f>VLOOKUP(CD998,Sheet2!$E$2:$I$222,4,FALSE)</f>
        <v>#N/A</v>
      </c>
      <c r="CG998" t="e">
        <f>VLOOKUP(CD998,Sheet2!$E$2:$I$222,5,FALSE)</f>
        <v>#N/A</v>
      </c>
      <c r="CH998"/>
      <c r="CL998" t="e">
        <f>VLOOKUP(CK998,Sheet2!$E$2:$I$222,3,FALSE)</f>
        <v>#N/A</v>
      </c>
      <c r="CM998" t="e">
        <f>VLOOKUP(CK998,Sheet2!$E$2:$I$222,4,FALSE)</f>
        <v>#N/A</v>
      </c>
      <c r="CN998" t="e">
        <f>VLOOKUP(CK998,Sheet2!$E$2:$I$222,5,FALSE)</f>
        <v>#N/A</v>
      </c>
      <c r="CO998"/>
      <c r="CS998" t="e">
        <f>VLOOKUP(CR998,Sheet2!$E$2:$I$222,3,FALSE)</f>
        <v>#N/A</v>
      </c>
      <c r="CT998" t="e">
        <f>VLOOKUP(CR998,Sheet2!$E$2:$I$222,4,FALSE)</f>
        <v>#N/A</v>
      </c>
      <c r="CU998" t="e">
        <f>VLOOKUP(CR998,Sheet2!$E$2:$I$222,5,FALSE)</f>
        <v>#N/A</v>
      </c>
      <c r="CV998"/>
      <c r="CZ998" t="e">
        <f>VLOOKUP(CY998,Sheet2!$E$2:$I$222,3,FALSE)</f>
        <v>#N/A</v>
      </c>
      <c r="DA998" t="e">
        <f>VLOOKUP(CY998,Sheet2!$E$2:$I$222,4,FALSE)</f>
        <v>#N/A</v>
      </c>
      <c r="DB998" t="e">
        <f>VLOOKUP(CY998,Sheet2!$E$2:$I$222,5,FALSE)</f>
        <v>#N/A</v>
      </c>
      <c r="DC998"/>
      <c r="DG998" t="e">
        <f>VLOOKUP(DF998,Sheet2!$E$2:$I$222,3,FALSE)</f>
        <v>#N/A</v>
      </c>
      <c r="DH998" t="e">
        <f>VLOOKUP(DF998,Sheet2!$E$2:$I$222,4,FALSE)</f>
        <v>#N/A</v>
      </c>
      <c r="DI998" t="e">
        <f>VLOOKUP(DF998,Sheet2!$E$2:$I$222,5,FALSE)</f>
        <v>#N/A</v>
      </c>
    </row>
    <row r="999" spans="1:113" x14ac:dyDescent="0.25">
      <c r="A999">
        <v>1049</v>
      </c>
      <c r="C999">
        <v>14277</v>
      </c>
      <c r="D999">
        <v>4277</v>
      </c>
      <c r="E999">
        <v>37.779833000000004</v>
      </c>
      <c r="F999">
        <v>-122.493178</v>
      </c>
      <c r="G999" t="s">
        <v>745</v>
      </c>
      <c r="H999" t="s">
        <v>3174</v>
      </c>
      <c r="I999" t="s">
        <v>4917</v>
      </c>
      <c r="J999" t="s">
        <v>4946</v>
      </c>
      <c r="K999" t="s">
        <v>5029</v>
      </c>
      <c r="M999" t="s">
        <v>5109</v>
      </c>
      <c r="Q999" t="s">
        <v>5924</v>
      </c>
      <c r="S999" t="s">
        <v>6229</v>
      </c>
      <c r="T999" t="s">
        <v>6688</v>
      </c>
      <c r="W999">
        <f t="shared" si="15"/>
        <v>2</v>
      </c>
      <c r="X999" t="s">
        <v>6847</v>
      </c>
      <c r="Y999" t="s">
        <v>6886</v>
      </c>
      <c r="Z999" s="59" t="s">
        <v>6924</v>
      </c>
      <c r="AA999" t="str">
        <f>VLOOKUP($Z999,Sheet2!$E$2:$I$222,3,FALSE)</f>
        <v>To Downtown</v>
      </c>
      <c r="AB999" t="str">
        <f>VLOOKUP($Z999,Sheet2!$E$2:$I$222,4,FALSE)</f>
        <v>Drumm &amp; Clay</v>
      </c>
      <c r="AC999" t="str">
        <f>VLOOKUP($Z999,Sheet2!$E$2:$I$222,5,FALSE)</f>
        <v>Daily ~ 5am-12;30am</v>
      </c>
      <c r="AE999" t="s">
        <v>6847</v>
      </c>
      <c r="AF999" t="s">
        <v>6888</v>
      </c>
      <c r="AG999" s="59" t="s">
        <v>6925</v>
      </c>
      <c r="AH999" t="str">
        <f>VLOOKUP(AG999,Sheet2!$E$2:$I$222,3,FALSE)</f>
        <v>To Richmond District</v>
      </c>
      <c r="AI999" t="str">
        <f>VLOOKUP(AG999,Sheet2!$E$2:$I$222,4,FALSE)</f>
        <v>33rd Av. &amp; Geary</v>
      </c>
      <c r="AJ999" t="str">
        <f>VLOOKUP(AG999,Sheet2!$E$2:$I$222,5,FALSE)</f>
        <v>Daily ~ 5am-12:30am</v>
      </c>
      <c r="AK999"/>
      <c r="AO999" t="e">
        <f>VLOOKUP(AN999,Sheet2!$E$2:$I$222,3,FALSE)</f>
        <v>#N/A</v>
      </c>
      <c r="AP999" t="e">
        <f>VLOOKUP(AN999,Sheet2!$E$2:$I$222,4,FALSE)</f>
        <v>#N/A</v>
      </c>
      <c r="AQ999" t="e">
        <f>VLOOKUP(AN999,Sheet2!$E$2:$I$222,5,FALSE)</f>
        <v>#N/A</v>
      </c>
      <c r="AR999"/>
      <c r="AV999" t="e">
        <f>VLOOKUP(AU999,Sheet2!$E$2:$I$222,3,FALSE)</f>
        <v>#N/A</v>
      </c>
      <c r="AW999" t="e">
        <f>VLOOKUP(AU999,Sheet2!$E$2:$I$222,4,FALSE)</f>
        <v>#N/A</v>
      </c>
      <c r="AX999" t="e">
        <f>VLOOKUP(AU999,Sheet2!$E$2:$I$222,5,FALSE)</f>
        <v>#N/A</v>
      </c>
      <c r="AY999"/>
      <c r="BC999" t="e">
        <f>VLOOKUP(BB999,Sheet2!$E$2:$I$222,3,FALSE)</f>
        <v>#N/A</v>
      </c>
      <c r="BD999" t="e">
        <f>VLOOKUP(BB999,Sheet2!$E$2:$I$222,4,FALSE)</f>
        <v>#N/A</v>
      </c>
      <c r="BE999" t="e">
        <f>VLOOKUP(BB999,Sheet2!$E$2:$I$222,5,FALSE)</f>
        <v>#N/A</v>
      </c>
      <c r="BF999"/>
      <c r="BJ999" t="e">
        <f>VLOOKUP(BI999,Sheet2!$E$2:$I$222,3,FALSE)</f>
        <v>#N/A</v>
      </c>
      <c r="BK999" t="e">
        <f>VLOOKUP(BI999,Sheet2!$E$2:$I$222,4,FALSE)</f>
        <v>#N/A</v>
      </c>
      <c r="BL999" t="e">
        <f>VLOOKUP(BI999,Sheet2!$E$2:$I$222,5,FALSE)</f>
        <v>#N/A</v>
      </c>
      <c r="BM999"/>
      <c r="BQ999" t="e">
        <f>VLOOKUP(BP999,Sheet2!$E$2:$I$222,3,FALSE)</f>
        <v>#N/A</v>
      </c>
      <c r="BR999" t="e">
        <f>VLOOKUP(BP999,Sheet2!$E$2:$I$222,4,FALSE)</f>
        <v>#N/A</v>
      </c>
      <c r="BS999" t="e">
        <f>VLOOKUP(BP999,Sheet2!$E$2:$I$222,5,FALSE)</f>
        <v>#N/A</v>
      </c>
      <c r="BT999"/>
      <c r="BX999" t="e">
        <f>VLOOKUP(BW999,Sheet2!$E$2:$I$222,3,FALSE)</f>
        <v>#N/A</v>
      </c>
      <c r="BY999" t="e">
        <f>VLOOKUP(BW999,Sheet2!$E$2:$I$222,4,FALSE)</f>
        <v>#N/A</v>
      </c>
      <c r="BZ999" t="e">
        <f>VLOOKUP(BW999,Sheet2!$E$2:$I$222,5,FALSE)</f>
        <v>#N/A</v>
      </c>
      <c r="CA999"/>
      <c r="CE999" t="e">
        <f>VLOOKUP(CD999,Sheet2!$E$2:$I$222,3,FALSE)</f>
        <v>#N/A</v>
      </c>
      <c r="CF999" t="e">
        <f>VLOOKUP(CD999,Sheet2!$E$2:$I$222,4,FALSE)</f>
        <v>#N/A</v>
      </c>
      <c r="CG999" t="e">
        <f>VLOOKUP(CD999,Sheet2!$E$2:$I$222,5,FALSE)</f>
        <v>#N/A</v>
      </c>
      <c r="CH999"/>
      <c r="CL999" t="e">
        <f>VLOOKUP(CK999,Sheet2!$E$2:$I$222,3,FALSE)</f>
        <v>#N/A</v>
      </c>
      <c r="CM999" t="e">
        <f>VLOOKUP(CK999,Sheet2!$E$2:$I$222,4,FALSE)</f>
        <v>#N/A</v>
      </c>
      <c r="CN999" t="e">
        <f>VLOOKUP(CK999,Sheet2!$E$2:$I$222,5,FALSE)</f>
        <v>#N/A</v>
      </c>
      <c r="CO999"/>
      <c r="CS999" t="e">
        <f>VLOOKUP(CR999,Sheet2!$E$2:$I$222,3,FALSE)</f>
        <v>#N/A</v>
      </c>
      <c r="CT999" t="e">
        <f>VLOOKUP(CR999,Sheet2!$E$2:$I$222,4,FALSE)</f>
        <v>#N/A</v>
      </c>
      <c r="CU999" t="e">
        <f>VLOOKUP(CR999,Sheet2!$E$2:$I$222,5,FALSE)</f>
        <v>#N/A</v>
      </c>
      <c r="CV999"/>
      <c r="CZ999" t="e">
        <f>VLOOKUP(CY999,Sheet2!$E$2:$I$222,3,FALSE)</f>
        <v>#N/A</v>
      </c>
      <c r="DA999" t="e">
        <f>VLOOKUP(CY999,Sheet2!$E$2:$I$222,4,FALSE)</f>
        <v>#N/A</v>
      </c>
      <c r="DB999" t="e">
        <f>VLOOKUP(CY999,Sheet2!$E$2:$I$222,5,FALSE)</f>
        <v>#N/A</v>
      </c>
      <c r="DC999"/>
      <c r="DG999" t="e">
        <f>VLOOKUP(DF999,Sheet2!$E$2:$I$222,3,FALSE)</f>
        <v>#N/A</v>
      </c>
      <c r="DH999" t="e">
        <f>VLOOKUP(DF999,Sheet2!$E$2:$I$222,4,FALSE)</f>
        <v>#N/A</v>
      </c>
      <c r="DI999" t="e">
        <f>VLOOKUP(DF999,Sheet2!$E$2:$I$222,5,FALSE)</f>
        <v>#N/A</v>
      </c>
    </row>
    <row r="1000" spans="1:113" x14ac:dyDescent="0.25">
      <c r="A1000">
        <v>1050</v>
      </c>
      <c r="C1000">
        <v>14278</v>
      </c>
      <c r="D1000">
        <v>4278</v>
      </c>
      <c r="E1000">
        <v>37.779780000000002</v>
      </c>
      <c r="F1000">
        <v>-122.49372</v>
      </c>
      <c r="G1000" t="s">
        <v>745</v>
      </c>
      <c r="H1000" t="s">
        <v>3174</v>
      </c>
      <c r="I1000" t="s">
        <v>4920</v>
      </c>
      <c r="J1000" t="s">
        <v>4946</v>
      </c>
      <c r="K1000" t="s">
        <v>4967</v>
      </c>
      <c r="M1000" t="s">
        <v>5109</v>
      </c>
      <c r="N1000" t="s">
        <v>5352</v>
      </c>
      <c r="Q1000" t="s">
        <v>5924</v>
      </c>
      <c r="R1000">
        <v>1462</v>
      </c>
      <c r="S1000" t="s">
        <v>6230</v>
      </c>
      <c r="W1000">
        <f t="shared" si="15"/>
        <v>3</v>
      </c>
      <c r="X1000" t="s">
        <v>6849</v>
      </c>
      <c r="Y1000" t="s">
        <v>6887</v>
      </c>
      <c r="AA1000" t="e">
        <f>VLOOKUP($Z1000,Sheet2!$E$2:$I$222,3,FALSE)</f>
        <v>#N/A</v>
      </c>
      <c r="AB1000" t="e">
        <f>VLOOKUP($Z1000,Sheet2!$E$2:$I$222,4,FALSE)</f>
        <v>#N/A</v>
      </c>
      <c r="AC1000" t="e">
        <f>VLOOKUP($Z1000,Sheet2!$E$2:$I$222,5,FALSE)</f>
        <v>#N/A</v>
      </c>
      <c r="AE1000" t="s">
        <v>6985</v>
      </c>
      <c r="AF1000" t="s">
        <v>6888</v>
      </c>
      <c r="AG1000" s="59" t="s">
        <v>6998</v>
      </c>
      <c r="AH1000" t="str">
        <f>VLOOKUP(AG1000,Sheet2!$E$2:$I$222,3,FALSE)</f>
        <v>To Lands End</v>
      </c>
      <c r="AI1000" t="str">
        <f>VLOOKUP(AG1000,Sheet2!$E$2:$I$222,4,FALSE)</f>
        <v>48th Av. &amp; Pt. Lobos</v>
      </c>
      <c r="AJ1000" t="str">
        <f>VLOOKUP(AG1000,Sheet2!$E$2:$I$222,5,FALSE)</f>
        <v>M-F ~ 6am-8pm | Sat-Sun ~ 9am-7pm</v>
      </c>
      <c r="AK1000"/>
      <c r="AL1000" t="s">
        <v>6986</v>
      </c>
      <c r="AM1000" t="s">
        <v>6888</v>
      </c>
      <c r="AN1000" s="59" t="s">
        <v>7000</v>
      </c>
      <c r="AO1000" t="str">
        <f>VLOOKUP(AN1000,Sheet2!$E$2:$I$222,3,FALSE)</f>
        <v>To Lands End</v>
      </c>
      <c r="AP1000" t="str">
        <f>VLOOKUP(AN1000,Sheet2!$E$2:$I$222,4,FALSE)</f>
        <v>48th Av. &amp; Pt. Lobos</v>
      </c>
      <c r="AQ1000" t="str">
        <f>VLOOKUP(AN1000,Sheet2!$E$2:$I$222,5,FALSE)</f>
        <v>PM Only: M-F ~ 4pm-7pm</v>
      </c>
      <c r="AR1000"/>
      <c r="AV1000" t="e">
        <f>VLOOKUP(AU1000,Sheet2!$E$2:$I$222,3,FALSE)</f>
        <v>#N/A</v>
      </c>
      <c r="AW1000" t="e">
        <f>VLOOKUP(AU1000,Sheet2!$E$2:$I$222,4,FALSE)</f>
        <v>#N/A</v>
      </c>
      <c r="AX1000" t="e">
        <f>VLOOKUP(AU1000,Sheet2!$E$2:$I$222,5,FALSE)</f>
        <v>#N/A</v>
      </c>
      <c r="AY1000"/>
      <c r="BC1000" t="e">
        <f>VLOOKUP(BB1000,Sheet2!$E$2:$I$222,3,FALSE)</f>
        <v>#N/A</v>
      </c>
      <c r="BD1000" t="e">
        <f>VLOOKUP(BB1000,Sheet2!$E$2:$I$222,4,FALSE)</f>
        <v>#N/A</v>
      </c>
      <c r="BE1000" t="e">
        <f>VLOOKUP(BB1000,Sheet2!$E$2:$I$222,5,FALSE)</f>
        <v>#N/A</v>
      </c>
      <c r="BF1000"/>
      <c r="BJ1000" t="e">
        <f>VLOOKUP(BI1000,Sheet2!$E$2:$I$222,3,FALSE)</f>
        <v>#N/A</v>
      </c>
      <c r="BK1000" t="e">
        <f>VLOOKUP(BI1000,Sheet2!$E$2:$I$222,4,FALSE)</f>
        <v>#N/A</v>
      </c>
      <c r="BL1000" t="e">
        <f>VLOOKUP(BI1000,Sheet2!$E$2:$I$222,5,FALSE)</f>
        <v>#N/A</v>
      </c>
      <c r="BM1000"/>
      <c r="BQ1000" t="e">
        <f>VLOOKUP(BP1000,Sheet2!$E$2:$I$222,3,FALSE)</f>
        <v>#N/A</v>
      </c>
      <c r="BR1000" t="e">
        <f>VLOOKUP(BP1000,Sheet2!$E$2:$I$222,4,FALSE)</f>
        <v>#N/A</v>
      </c>
      <c r="BS1000" t="e">
        <f>VLOOKUP(BP1000,Sheet2!$E$2:$I$222,5,FALSE)</f>
        <v>#N/A</v>
      </c>
      <c r="BT1000"/>
      <c r="BX1000" t="e">
        <f>VLOOKUP(BW1000,Sheet2!$E$2:$I$222,3,FALSE)</f>
        <v>#N/A</v>
      </c>
      <c r="BY1000" t="e">
        <f>VLOOKUP(BW1000,Sheet2!$E$2:$I$222,4,FALSE)</f>
        <v>#N/A</v>
      </c>
      <c r="BZ1000" t="e">
        <f>VLOOKUP(BW1000,Sheet2!$E$2:$I$222,5,FALSE)</f>
        <v>#N/A</v>
      </c>
      <c r="CA1000"/>
      <c r="CE1000" t="e">
        <f>VLOOKUP(CD1000,Sheet2!$E$2:$I$222,3,FALSE)</f>
        <v>#N/A</v>
      </c>
      <c r="CF1000" t="e">
        <f>VLOOKUP(CD1000,Sheet2!$E$2:$I$222,4,FALSE)</f>
        <v>#N/A</v>
      </c>
      <c r="CG1000" t="e">
        <f>VLOOKUP(CD1000,Sheet2!$E$2:$I$222,5,FALSE)</f>
        <v>#N/A</v>
      </c>
      <c r="CH1000"/>
      <c r="CL1000" t="e">
        <f>VLOOKUP(CK1000,Sheet2!$E$2:$I$222,3,FALSE)</f>
        <v>#N/A</v>
      </c>
      <c r="CM1000" t="e">
        <f>VLOOKUP(CK1000,Sheet2!$E$2:$I$222,4,FALSE)</f>
        <v>#N/A</v>
      </c>
      <c r="CN1000" t="e">
        <f>VLOOKUP(CK1000,Sheet2!$E$2:$I$222,5,FALSE)</f>
        <v>#N/A</v>
      </c>
      <c r="CO1000"/>
      <c r="CS1000" t="e">
        <f>VLOOKUP(CR1000,Sheet2!$E$2:$I$222,3,FALSE)</f>
        <v>#N/A</v>
      </c>
      <c r="CT1000" t="e">
        <f>VLOOKUP(CR1000,Sheet2!$E$2:$I$222,4,FALSE)</f>
        <v>#N/A</v>
      </c>
      <c r="CU1000" t="e">
        <f>VLOOKUP(CR1000,Sheet2!$E$2:$I$222,5,FALSE)</f>
        <v>#N/A</v>
      </c>
      <c r="CV1000"/>
      <c r="CZ1000" t="e">
        <f>VLOOKUP(CY1000,Sheet2!$E$2:$I$222,3,FALSE)</f>
        <v>#N/A</v>
      </c>
      <c r="DA1000" t="e">
        <f>VLOOKUP(CY1000,Sheet2!$E$2:$I$222,4,FALSE)</f>
        <v>#N/A</v>
      </c>
      <c r="DB1000" t="e">
        <f>VLOOKUP(CY1000,Sheet2!$E$2:$I$222,5,FALSE)</f>
        <v>#N/A</v>
      </c>
      <c r="DC1000"/>
      <c r="DG1000" t="e">
        <f>VLOOKUP(DF1000,Sheet2!$E$2:$I$222,3,FALSE)</f>
        <v>#N/A</v>
      </c>
      <c r="DH1000" t="e">
        <f>VLOOKUP(DF1000,Sheet2!$E$2:$I$222,4,FALSE)</f>
        <v>#N/A</v>
      </c>
      <c r="DI1000" t="e">
        <f>VLOOKUP(DF1000,Sheet2!$E$2:$I$222,5,FALSE)</f>
        <v>#N/A</v>
      </c>
    </row>
    <row r="1001" spans="1:113" x14ac:dyDescent="0.25">
      <c r="A1001">
        <v>1051</v>
      </c>
      <c r="C1001">
        <v>14279</v>
      </c>
      <c r="D1001">
        <v>4279</v>
      </c>
      <c r="E1001">
        <v>37.779589999999999</v>
      </c>
      <c r="F1001">
        <v>-122.49342</v>
      </c>
      <c r="G1001" t="s">
        <v>745</v>
      </c>
      <c r="H1001" t="s">
        <v>3174</v>
      </c>
      <c r="I1001" t="s">
        <v>4918</v>
      </c>
      <c r="J1001" t="s">
        <v>4946</v>
      </c>
      <c r="K1001" t="s">
        <v>4984</v>
      </c>
      <c r="M1001" t="s">
        <v>5109</v>
      </c>
      <c r="N1001" t="s">
        <v>5353</v>
      </c>
      <c r="Q1001" t="s">
        <v>5924</v>
      </c>
      <c r="R1001">
        <v>301</v>
      </c>
      <c r="S1001" t="s">
        <v>6231</v>
      </c>
      <c r="W1001">
        <f t="shared" si="15"/>
        <v>3</v>
      </c>
      <c r="X1001" t="s">
        <v>6849</v>
      </c>
      <c r="Y1001" t="s">
        <v>6885</v>
      </c>
      <c r="AA1001" t="e">
        <f>VLOOKUP($Z1001,Sheet2!$E$2:$I$222,3,FALSE)</f>
        <v>#N/A</v>
      </c>
      <c r="AB1001" t="e">
        <f>VLOOKUP($Z1001,Sheet2!$E$2:$I$222,4,FALSE)</f>
        <v>#N/A</v>
      </c>
      <c r="AC1001" t="e">
        <f>VLOOKUP($Z1001,Sheet2!$E$2:$I$222,5,FALSE)</f>
        <v>#N/A</v>
      </c>
      <c r="AE1001" t="s">
        <v>6985</v>
      </c>
      <c r="AF1001" t="s">
        <v>6886</v>
      </c>
      <c r="AG1001" s="59" t="s">
        <v>6999</v>
      </c>
      <c r="AH1001" t="str">
        <f>VLOOKUP(AG1001,Sheet2!$E$2:$I$222,3,FALSE)</f>
        <v>To Downtown</v>
      </c>
      <c r="AI1001" t="str">
        <f>VLOOKUP(AG1001,Sheet2!$E$2:$I$222,4,FALSE)</f>
        <v>Transbay Terminal</v>
      </c>
      <c r="AJ1001" t="str">
        <f>VLOOKUP(AG1001,Sheet2!$E$2:$I$222,5,FALSE)</f>
        <v>M-F ~ 6am-8pm | Sat-Sun ~ 9am-7pm</v>
      </c>
      <c r="AK1001"/>
      <c r="AL1001" t="s">
        <v>6986</v>
      </c>
      <c r="AM1001" t="s">
        <v>6886</v>
      </c>
      <c r="AN1001" s="59" t="s">
        <v>7001</v>
      </c>
      <c r="AO1001" t="str">
        <f>VLOOKUP(AN1001,Sheet2!$E$2:$I$222,3,FALSE)</f>
        <v>To Financial District</v>
      </c>
      <c r="AP1001" t="str">
        <f>VLOOKUP(AN1001,Sheet2!$E$2:$I$222,4,FALSE)</f>
        <v>Davis &amp; Market</v>
      </c>
      <c r="AQ1001" t="str">
        <f>VLOOKUP(AN1001,Sheet2!$E$2:$I$222,5,FALSE)</f>
        <v>AM Only: M-F ~ 7am-9am</v>
      </c>
      <c r="AR1001"/>
      <c r="AV1001" t="e">
        <f>VLOOKUP(AU1001,Sheet2!$E$2:$I$222,3,FALSE)</f>
        <v>#N/A</v>
      </c>
      <c r="AW1001" t="e">
        <f>VLOOKUP(AU1001,Sheet2!$E$2:$I$222,4,FALSE)</f>
        <v>#N/A</v>
      </c>
      <c r="AX1001" t="e">
        <f>VLOOKUP(AU1001,Sheet2!$E$2:$I$222,5,FALSE)</f>
        <v>#N/A</v>
      </c>
      <c r="AY1001"/>
      <c r="BC1001" t="e">
        <f>VLOOKUP(BB1001,Sheet2!$E$2:$I$222,3,FALSE)</f>
        <v>#N/A</v>
      </c>
      <c r="BD1001" t="e">
        <f>VLOOKUP(BB1001,Sheet2!$E$2:$I$222,4,FALSE)</f>
        <v>#N/A</v>
      </c>
      <c r="BE1001" t="e">
        <f>VLOOKUP(BB1001,Sheet2!$E$2:$I$222,5,FALSE)</f>
        <v>#N/A</v>
      </c>
      <c r="BF1001"/>
      <c r="BJ1001" t="e">
        <f>VLOOKUP(BI1001,Sheet2!$E$2:$I$222,3,FALSE)</f>
        <v>#N/A</v>
      </c>
      <c r="BK1001" t="e">
        <f>VLOOKUP(BI1001,Sheet2!$E$2:$I$222,4,FALSE)</f>
        <v>#N/A</v>
      </c>
      <c r="BL1001" t="e">
        <f>VLOOKUP(BI1001,Sheet2!$E$2:$I$222,5,FALSE)</f>
        <v>#N/A</v>
      </c>
      <c r="BM1001"/>
      <c r="BQ1001" t="e">
        <f>VLOOKUP(BP1001,Sheet2!$E$2:$I$222,3,FALSE)</f>
        <v>#N/A</v>
      </c>
      <c r="BR1001" t="e">
        <f>VLOOKUP(BP1001,Sheet2!$E$2:$I$222,4,FALSE)</f>
        <v>#N/A</v>
      </c>
      <c r="BS1001" t="e">
        <f>VLOOKUP(BP1001,Sheet2!$E$2:$I$222,5,FALSE)</f>
        <v>#N/A</v>
      </c>
      <c r="BT1001"/>
      <c r="BX1001" t="e">
        <f>VLOOKUP(BW1001,Sheet2!$E$2:$I$222,3,FALSE)</f>
        <v>#N/A</v>
      </c>
      <c r="BY1001" t="e">
        <f>VLOOKUP(BW1001,Sheet2!$E$2:$I$222,4,FALSE)</f>
        <v>#N/A</v>
      </c>
      <c r="BZ1001" t="e">
        <f>VLOOKUP(BW1001,Sheet2!$E$2:$I$222,5,FALSE)</f>
        <v>#N/A</v>
      </c>
      <c r="CA1001"/>
      <c r="CE1001" t="e">
        <f>VLOOKUP(CD1001,Sheet2!$E$2:$I$222,3,FALSE)</f>
        <v>#N/A</v>
      </c>
      <c r="CF1001" t="e">
        <f>VLOOKUP(CD1001,Sheet2!$E$2:$I$222,4,FALSE)</f>
        <v>#N/A</v>
      </c>
      <c r="CG1001" t="e">
        <f>VLOOKUP(CD1001,Sheet2!$E$2:$I$222,5,FALSE)</f>
        <v>#N/A</v>
      </c>
      <c r="CH1001"/>
      <c r="CL1001" t="e">
        <f>VLOOKUP(CK1001,Sheet2!$E$2:$I$222,3,FALSE)</f>
        <v>#N/A</v>
      </c>
      <c r="CM1001" t="e">
        <f>VLOOKUP(CK1001,Sheet2!$E$2:$I$222,4,FALSE)</f>
        <v>#N/A</v>
      </c>
      <c r="CN1001" t="e">
        <f>VLOOKUP(CK1001,Sheet2!$E$2:$I$222,5,FALSE)</f>
        <v>#N/A</v>
      </c>
      <c r="CO1001"/>
      <c r="CS1001" t="e">
        <f>VLOOKUP(CR1001,Sheet2!$E$2:$I$222,3,FALSE)</f>
        <v>#N/A</v>
      </c>
      <c r="CT1001" t="e">
        <f>VLOOKUP(CR1001,Sheet2!$E$2:$I$222,4,FALSE)</f>
        <v>#N/A</v>
      </c>
      <c r="CU1001" t="e">
        <f>VLOOKUP(CR1001,Sheet2!$E$2:$I$222,5,FALSE)</f>
        <v>#N/A</v>
      </c>
      <c r="CV1001"/>
      <c r="CZ1001" t="e">
        <f>VLOOKUP(CY1001,Sheet2!$E$2:$I$222,3,FALSE)</f>
        <v>#N/A</v>
      </c>
      <c r="DA1001" t="e">
        <f>VLOOKUP(CY1001,Sheet2!$E$2:$I$222,4,FALSE)</f>
        <v>#N/A</v>
      </c>
      <c r="DB1001" t="e">
        <f>VLOOKUP(CY1001,Sheet2!$E$2:$I$222,5,FALSE)</f>
        <v>#N/A</v>
      </c>
      <c r="DC1001"/>
      <c r="DG1001" t="e">
        <f>VLOOKUP(DF1001,Sheet2!$E$2:$I$222,3,FALSE)</f>
        <v>#N/A</v>
      </c>
      <c r="DH1001" t="e">
        <f>VLOOKUP(DF1001,Sheet2!$E$2:$I$222,4,FALSE)</f>
        <v>#N/A</v>
      </c>
      <c r="DI1001" t="e">
        <f>VLOOKUP(DF1001,Sheet2!$E$2:$I$222,5,FALSE)</f>
        <v>#N/A</v>
      </c>
    </row>
    <row r="1002" spans="1:113" x14ac:dyDescent="0.25">
      <c r="A1002">
        <v>1052</v>
      </c>
      <c r="C1002">
        <v>14280</v>
      </c>
      <c r="D1002">
        <v>4280</v>
      </c>
      <c r="E1002">
        <v>37.779670000000003</v>
      </c>
      <c r="F1002">
        <v>-122.49639999999999</v>
      </c>
      <c r="G1002" t="s">
        <v>746</v>
      </c>
      <c r="H1002" t="s">
        <v>3175</v>
      </c>
      <c r="I1002" t="s">
        <v>4917</v>
      </c>
      <c r="J1002" t="s">
        <v>4946</v>
      </c>
      <c r="K1002" t="s">
        <v>4961</v>
      </c>
      <c r="N1002" t="s">
        <v>5354</v>
      </c>
      <c r="Q1002" t="s">
        <v>5924</v>
      </c>
      <c r="R1002">
        <v>1545</v>
      </c>
      <c r="S1002" t="s">
        <v>6230</v>
      </c>
      <c r="W1002">
        <f t="shared" si="15"/>
        <v>3</v>
      </c>
      <c r="X1002" t="s">
        <v>6849</v>
      </c>
      <c r="Y1002" t="s">
        <v>6887</v>
      </c>
      <c r="AA1002" t="e">
        <f>VLOOKUP($Z1002,Sheet2!$E$2:$I$222,3,FALSE)</f>
        <v>#N/A</v>
      </c>
      <c r="AB1002" t="e">
        <f>VLOOKUP($Z1002,Sheet2!$E$2:$I$222,4,FALSE)</f>
        <v>#N/A</v>
      </c>
      <c r="AC1002" t="e">
        <f>VLOOKUP($Z1002,Sheet2!$E$2:$I$222,5,FALSE)</f>
        <v>#N/A</v>
      </c>
      <c r="AE1002" t="s">
        <v>6985</v>
      </c>
      <c r="AF1002" t="s">
        <v>6888</v>
      </c>
      <c r="AG1002" s="59" t="s">
        <v>6998</v>
      </c>
      <c r="AH1002" t="str">
        <f>VLOOKUP(AG1002,Sheet2!$E$2:$I$222,3,FALSE)</f>
        <v>To Lands End</v>
      </c>
      <c r="AI1002" t="str">
        <f>VLOOKUP(AG1002,Sheet2!$E$2:$I$222,4,FALSE)</f>
        <v>48th Av. &amp; Pt. Lobos</v>
      </c>
      <c r="AJ1002" t="str">
        <f>VLOOKUP(AG1002,Sheet2!$E$2:$I$222,5,FALSE)</f>
        <v>M-F ~ 6am-8pm | Sat-Sun ~ 9am-7pm</v>
      </c>
      <c r="AK1002"/>
      <c r="AL1002" t="s">
        <v>6986</v>
      </c>
      <c r="AM1002" t="s">
        <v>6888</v>
      </c>
      <c r="AN1002" s="59" t="s">
        <v>7000</v>
      </c>
      <c r="AO1002" t="str">
        <f>VLOOKUP(AN1002,Sheet2!$E$2:$I$222,3,FALSE)</f>
        <v>To Lands End</v>
      </c>
      <c r="AP1002" t="str">
        <f>VLOOKUP(AN1002,Sheet2!$E$2:$I$222,4,FALSE)</f>
        <v>48th Av. &amp; Pt. Lobos</v>
      </c>
      <c r="AQ1002" t="str">
        <f>VLOOKUP(AN1002,Sheet2!$E$2:$I$222,5,FALSE)</f>
        <v>PM Only: M-F ~ 4pm-7pm</v>
      </c>
      <c r="AR1002"/>
      <c r="AV1002" t="e">
        <f>VLOOKUP(AU1002,Sheet2!$E$2:$I$222,3,FALSE)</f>
        <v>#N/A</v>
      </c>
      <c r="AW1002" t="e">
        <f>VLOOKUP(AU1002,Sheet2!$E$2:$I$222,4,FALSE)</f>
        <v>#N/A</v>
      </c>
      <c r="AX1002" t="e">
        <f>VLOOKUP(AU1002,Sheet2!$E$2:$I$222,5,FALSE)</f>
        <v>#N/A</v>
      </c>
      <c r="AY1002"/>
      <c r="BC1002" t="e">
        <f>VLOOKUP(BB1002,Sheet2!$E$2:$I$222,3,FALSE)</f>
        <v>#N/A</v>
      </c>
      <c r="BD1002" t="e">
        <f>VLOOKUP(BB1002,Sheet2!$E$2:$I$222,4,FALSE)</f>
        <v>#N/A</v>
      </c>
      <c r="BE1002" t="e">
        <f>VLOOKUP(BB1002,Sheet2!$E$2:$I$222,5,FALSE)</f>
        <v>#N/A</v>
      </c>
      <c r="BF1002"/>
      <c r="BJ1002" t="e">
        <f>VLOOKUP(BI1002,Sheet2!$E$2:$I$222,3,FALSE)</f>
        <v>#N/A</v>
      </c>
      <c r="BK1002" t="e">
        <f>VLOOKUP(BI1002,Sheet2!$E$2:$I$222,4,FALSE)</f>
        <v>#N/A</v>
      </c>
      <c r="BL1002" t="e">
        <f>VLOOKUP(BI1002,Sheet2!$E$2:$I$222,5,FALSE)</f>
        <v>#N/A</v>
      </c>
      <c r="BM1002"/>
      <c r="BQ1002" t="e">
        <f>VLOOKUP(BP1002,Sheet2!$E$2:$I$222,3,FALSE)</f>
        <v>#N/A</v>
      </c>
      <c r="BR1002" t="e">
        <f>VLOOKUP(BP1002,Sheet2!$E$2:$I$222,4,FALSE)</f>
        <v>#N/A</v>
      </c>
      <c r="BS1002" t="e">
        <f>VLOOKUP(BP1002,Sheet2!$E$2:$I$222,5,FALSE)</f>
        <v>#N/A</v>
      </c>
      <c r="BT1002"/>
      <c r="BX1002" t="e">
        <f>VLOOKUP(BW1002,Sheet2!$E$2:$I$222,3,FALSE)</f>
        <v>#N/A</v>
      </c>
      <c r="BY1002" t="e">
        <f>VLOOKUP(BW1002,Sheet2!$E$2:$I$222,4,FALSE)</f>
        <v>#N/A</v>
      </c>
      <c r="BZ1002" t="e">
        <f>VLOOKUP(BW1002,Sheet2!$E$2:$I$222,5,FALSE)</f>
        <v>#N/A</v>
      </c>
      <c r="CA1002"/>
      <c r="CE1002" t="e">
        <f>VLOOKUP(CD1002,Sheet2!$E$2:$I$222,3,FALSE)</f>
        <v>#N/A</v>
      </c>
      <c r="CF1002" t="e">
        <f>VLOOKUP(CD1002,Sheet2!$E$2:$I$222,4,FALSE)</f>
        <v>#N/A</v>
      </c>
      <c r="CG1002" t="e">
        <f>VLOOKUP(CD1002,Sheet2!$E$2:$I$222,5,FALSE)</f>
        <v>#N/A</v>
      </c>
      <c r="CH1002"/>
      <c r="CL1002" t="e">
        <f>VLOOKUP(CK1002,Sheet2!$E$2:$I$222,3,FALSE)</f>
        <v>#N/A</v>
      </c>
      <c r="CM1002" t="e">
        <f>VLOOKUP(CK1002,Sheet2!$E$2:$I$222,4,FALSE)</f>
        <v>#N/A</v>
      </c>
      <c r="CN1002" t="e">
        <f>VLOOKUP(CK1002,Sheet2!$E$2:$I$222,5,FALSE)</f>
        <v>#N/A</v>
      </c>
      <c r="CO1002"/>
      <c r="CS1002" t="e">
        <f>VLOOKUP(CR1002,Sheet2!$E$2:$I$222,3,FALSE)</f>
        <v>#N/A</v>
      </c>
      <c r="CT1002" t="e">
        <f>VLOOKUP(CR1002,Sheet2!$E$2:$I$222,4,FALSE)</f>
        <v>#N/A</v>
      </c>
      <c r="CU1002" t="e">
        <f>VLOOKUP(CR1002,Sheet2!$E$2:$I$222,5,FALSE)</f>
        <v>#N/A</v>
      </c>
      <c r="CV1002"/>
      <c r="CZ1002" t="e">
        <f>VLOOKUP(CY1002,Sheet2!$E$2:$I$222,3,FALSE)</f>
        <v>#N/A</v>
      </c>
      <c r="DA1002" t="e">
        <f>VLOOKUP(CY1002,Sheet2!$E$2:$I$222,4,FALSE)</f>
        <v>#N/A</v>
      </c>
      <c r="DB1002" t="e">
        <f>VLOOKUP(CY1002,Sheet2!$E$2:$I$222,5,FALSE)</f>
        <v>#N/A</v>
      </c>
      <c r="DC1002"/>
      <c r="DG1002" t="e">
        <f>VLOOKUP(DF1002,Sheet2!$E$2:$I$222,3,FALSE)</f>
        <v>#N/A</v>
      </c>
      <c r="DH1002" t="e">
        <f>VLOOKUP(DF1002,Sheet2!$E$2:$I$222,4,FALSE)</f>
        <v>#N/A</v>
      </c>
      <c r="DI1002" t="e">
        <f>VLOOKUP(DF1002,Sheet2!$E$2:$I$222,5,FALSE)</f>
        <v>#N/A</v>
      </c>
    </row>
    <row r="1003" spans="1:113" x14ac:dyDescent="0.25">
      <c r="A1003">
        <v>1053</v>
      </c>
      <c r="C1003">
        <v>14281</v>
      </c>
      <c r="D1003">
        <v>4281</v>
      </c>
      <c r="E1003">
        <v>37.77946</v>
      </c>
      <c r="F1003">
        <v>-122.49664</v>
      </c>
      <c r="G1003" t="s">
        <v>746</v>
      </c>
      <c r="H1003" t="s">
        <v>3175</v>
      </c>
      <c r="I1003" t="s">
        <v>4918</v>
      </c>
      <c r="J1003" t="s">
        <v>4946</v>
      </c>
      <c r="K1003" t="s">
        <v>4984</v>
      </c>
      <c r="N1003" t="s">
        <v>5355</v>
      </c>
      <c r="Q1003" t="s">
        <v>5924</v>
      </c>
      <c r="R1003">
        <v>995</v>
      </c>
      <c r="S1003" t="s">
        <v>6231</v>
      </c>
      <c r="W1003">
        <f t="shared" si="15"/>
        <v>3</v>
      </c>
      <c r="X1003" t="s">
        <v>6849</v>
      </c>
      <c r="Y1003" t="s">
        <v>6885</v>
      </c>
      <c r="AA1003" t="e">
        <f>VLOOKUP($Z1003,Sheet2!$E$2:$I$222,3,FALSE)</f>
        <v>#N/A</v>
      </c>
      <c r="AB1003" t="e">
        <f>VLOOKUP($Z1003,Sheet2!$E$2:$I$222,4,FALSE)</f>
        <v>#N/A</v>
      </c>
      <c r="AC1003" t="e">
        <f>VLOOKUP($Z1003,Sheet2!$E$2:$I$222,5,FALSE)</f>
        <v>#N/A</v>
      </c>
      <c r="AE1003" t="s">
        <v>6985</v>
      </c>
      <c r="AF1003" t="s">
        <v>6886</v>
      </c>
      <c r="AG1003" s="59" t="s">
        <v>6999</v>
      </c>
      <c r="AH1003" t="str">
        <f>VLOOKUP(AG1003,Sheet2!$E$2:$I$222,3,FALSE)</f>
        <v>To Downtown</v>
      </c>
      <c r="AI1003" t="str">
        <f>VLOOKUP(AG1003,Sheet2!$E$2:$I$222,4,FALSE)</f>
        <v>Transbay Terminal</v>
      </c>
      <c r="AJ1003" t="str">
        <f>VLOOKUP(AG1003,Sheet2!$E$2:$I$222,5,FALSE)</f>
        <v>M-F ~ 6am-8pm | Sat-Sun ~ 9am-7pm</v>
      </c>
      <c r="AK1003"/>
      <c r="AL1003" t="s">
        <v>6986</v>
      </c>
      <c r="AM1003" t="s">
        <v>6886</v>
      </c>
      <c r="AN1003" s="59" t="s">
        <v>7001</v>
      </c>
      <c r="AO1003" t="str">
        <f>VLOOKUP(AN1003,Sheet2!$E$2:$I$222,3,FALSE)</f>
        <v>To Financial District</v>
      </c>
      <c r="AP1003" t="str">
        <f>VLOOKUP(AN1003,Sheet2!$E$2:$I$222,4,FALSE)</f>
        <v>Davis &amp; Market</v>
      </c>
      <c r="AQ1003" t="str">
        <f>VLOOKUP(AN1003,Sheet2!$E$2:$I$222,5,FALSE)</f>
        <v>AM Only: M-F ~ 7am-9am</v>
      </c>
      <c r="AR1003"/>
      <c r="AV1003" t="e">
        <f>VLOOKUP(AU1003,Sheet2!$E$2:$I$222,3,FALSE)</f>
        <v>#N/A</v>
      </c>
      <c r="AW1003" t="e">
        <f>VLOOKUP(AU1003,Sheet2!$E$2:$I$222,4,FALSE)</f>
        <v>#N/A</v>
      </c>
      <c r="AX1003" t="e">
        <f>VLOOKUP(AU1003,Sheet2!$E$2:$I$222,5,FALSE)</f>
        <v>#N/A</v>
      </c>
      <c r="AY1003"/>
      <c r="BC1003" t="e">
        <f>VLOOKUP(BB1003,Sheet2!$E$2:$I$222,3,FALSE)</f>
        <v>#N/A</v>
      </c>
      <c r="BD1003" t="e">
        <f>VLOOKUP(BB1003,Sheet2!$E$2:$I$222,4,FALSE)</f>
        <v>#N/A</v>
      </c>
      <c r="BE1003" t="e">
        <f>VLOOKUP(BB1003,Sheet2!$E$2:$I$222,5,FALSE)</f>
        <v>#N/A</v>
      </c>
      <c r="BF1003"/>
      <c r="BJ1003" t="e">
        <f>VLOOKUP(BI1003,Sheet2!$E$2:$I$222,3,FALSE)</f>
        <v>#N/A</v>
      </c>
      <c r="BK1003" t="e">
        <f>VLOOKUP(BI1003,Sheet2!$E$2:$I$222,4,FALSE)</f>
        <v>#N/A</v>
      </c>
      <c r="BL1003" t="e">
        <f>VLOOKUP(BI1003,Sheet2!$E$2:$I$222,5,FALSE)</f>
        <v>#N/A</v>
      </c>
      <c r="BM1003"/>
      <c r="BQ1003" t="e">
        <f>VLOOKUP(BP1003,Sheet2!$E$2:$I$222,3,FALSE)</f>
        <v>#N/A</v>
      </c>
      <c r="BR1003" t="e">
        <f>VLOOKUP(BP1003,Sheet2!$E$2:$I$222,4,FALSE)</f>
        <v>#N/A</v>
      </c>
      <c r="BS1003" t="e">
        <f>VLOOKUP(BP1003,Sheet2!$E$2:$I$222,5,FALSE)</f>
        <v>#N/A</v>
      </c>
      <c r="BT1003"/>
      <c r="BX1003" t="e">
        <f>VLOOKUP(BW1003,Sheet2!$E$2:$I$222,3,FALSE)</f>
        <v>#N/A</v>
      </c>
      <c r="BY1003" t="e">
        <f>VLOOKUP(BW1003,Sheet2!$E$2:$I$222,4,FALSE)</f>
        <v>#N/A</v>
      </c>
      <c r="BZ1003" t="e">
        <f>VLOOKUP(BW1003,Sheet2!$E$2:$I$222,5,FALSE)</f>
        <v>#N/A</v>
      </c>
      <c r="CA1003"/>
      <c r="CE1003" t="e">
        <f>VLOOKUP(CD1003,Sheet2!$E$2:$I$222,3,FALSE)</f>
        <v>#N/A</v>
      </c>
      <c r="CF1003" t="e">
        <f>VLOOKUP(CD1003,Sheet2!$E$2:$I$222,4,FALSE)</f>
        <v>#N/A</v>
      </c>
      <c r="CG1003" t="e">
        <f>VLOOKUP(CD1003,Sheet2!$E$2:$I$222,5,FALSE)</f>
        <v>#N/A</v>
      </c>
      <c r="CH1003"/>
      <c r="CL1003" t="e">
        <f>VLOOKUP(CK1003,Sheet2!$E$2:$I$222,3,FALSE)</f>
        <v>#N/A</v>
      </c>
      <c r="CM1003" t="e">
        <f>VLOOKUP(CK1003,Sheet2!$E$2:$I$222,4,FALSE)</f>
        <v>#N/A</v>
      </c>
      <c r="CN1003" t="e">
        <f>VLOOKUP(CK1003,Sheet2!$E$2:$I$222,5,FALSE)</f>
        <v>#N/A</v>
      </c>
      <c r="CO1003"/>
      <c r="CS1003" t="e">
        <f>VLOOKUP(CR1003,Sheet2!$E$2:$I$222,3,FALSE)</f>
        <v>#N/A</v>
      </c>
      <c r="CT1003" t="e">
        <f>VLOOKUP(CR1003,Sheet2!$E$2:$I$222,4,FALSE)</f>
        <v>#N/A</v>
      </c>
      <c r="CU1003" t="e">
        <f>VLOOKUP(CR1003,Sheet2!$E$2:$I$222,5,FALSE)</f>
        <v>#N/A</v>
      </c>
      <c r="CV1003"/>
      <c r="CZ1003" t="e">
        <f>VLOOKUP(CY1003,Sheet2!$E$2:$I$222,3,FALSE)</f>
        <v>#N/A</v>
      </c>
      <c r="DA1003" t="e">
        <f>VLOOKUP(CY1003,Sheet2!$E$2:$I$222,4,FALSE)</f>
        <v>#N/A</v>
      </c>
      <c r="DB1003" t="e">
        <f>VLOOKUP(CY1003,Sheet2!$E$2:$I$222,5,FALSE)</f>
        <v>#N/A</v>
      </c>
      <c r="DC1003"/>
      <c r="DG1003" t="e">
        <f>VLOOKUP(DF1003,Sheet2!$E$2:$I$222,3,FALSE)</f>
        <v>#N/A</v>
      </c>
      <c r="DH1003" t="e">
        <f>VLOOKUP(DF1003,Sheet2!$E$2:$I$222,4,FALSE)</f>
        <v>#N/A</v>
      </c>
      <c r="DI1003" t="e">
        <f>VLOOKUP(DF1003,Sheet2!$E$2:$I$222,5,FALSE)</f>
        <v>#N/A</v>
      </c>
    </row>
    <row r="1004" spans="1:113" x14ac:dyDescent="0.25">
      <c r="A1004">
        <v>1054</v>
      </c>
      <c r="C1004">
        <v>14282</v>
      </c>
      <c r="D1004">
        <v>4282</v>
      </c>
      <c r="E1004">
        <v>37.779519999999998</v>
      </c>
      <c r="F1004">
        <v>-122.50012</v>
      </c>
      <c r="G1004" t="s">
        <v>747</v>
      </c>
      <c r="H1004" t="s">
        <v>3176</v>
      </c>
      <c r="I1004" t="s">
        <v>4917</v>
      </c>
      <c r="J1004" t="s">
        <v>4946</v>
      </c>
      <c r="K1004" t="s">
        <v>4992</v>
      </c>
      <c r="L1004" t="s">
        <v>5108</v>
      </c>
      <c r="Q1004" t="s">
        <v>5924</v>
      </c>
      <c r="S1004" t="s">
        <v>6230</v>
      </c>
      <c r="W1004">
        <f t="shared" si="15"/>
        <v>3</v>
      </c>
      <c r="X1004" t="s">
        <v>6849</v>
      </c>
      <c r="Y1004" t="s">
        <v>6887</v>
      </c>
      <c r="AA1004" t="e">
        <f>VLOOKUP($Z1004,Sheet2!$E$2:$I$222,3,FALSE)</f>
        <v>#N/A</v>
      </c>
      <c r="AB1004" t="e">
        <f>VLOOKUP($Z1004,Sheet2!$E$2:$I$222,4,FALSE)</f>
        <v>#N/A</v>
      </c>
      <c r="AC1004" t="e">
        <f>VLOOKUP($Z1004,Sheet2!$E$2:$I$222,5,FALSE)</f>
        <v>#N/A</v>
      </c>
      <c r="AE1004" t="s">
        <v>6985</v>
      </c>
      <c r="AF1004" t="s">
        <v>6888</v>
      </c>
      <c r="AG1004" s="59" t="s">
        <v>6998</v>
      </c>
      <c r="AH1004" t="str">
        <f>VLOOKUP(AG1004,Sheet2!$E$2:$I$222,3,FALSE)</f>
        <v>To Lands End</v>
      </c>
      <c r="AI1004" t="str">
        <f>VLOOKUP(AG1004,Sheet2!$E$2:$I$222,4,FALSE)</f>
        <v>48th Av. &amp; Pt. Lobos</v>
      </c>
      <c r="AJ1004" t="str">
        <f>VLOOKUP(AG1004,Sheet2!$E$2:$I$222,5,FALSE)</f>
        <v>M-F ~ 6am-8pm | Sat-Sun ~ 9am-7pm</v>
      </c>
      <c r="AK1004"/>
      <c r="AL1004" t="s">
        <v>6986</v>
      </c>
      <c r="AM1004" t="s">
        <v>6888</v>
      </c>
      <c r="AN1004" s="59" t="s">
        <v>7000</v>
      </c>
      <c r="AO1004" t="str">
        <f>VLOOKUP(AN1004,Sheet2!$E$2:$I$222,3,FALSE)</f>
        <v>To Lands End</v>
      </c>
      <c r="AP1004" t="str">
        <f>VLOOKUP(AN1004,Sheet2!$E$2:$I$222,4,FALSE)</f>
        <v>48th Av. &amp; Pt. Lobos</v>
      </c>
      <c r="AQ1004" t="str">
        <f>VLOOKUP(AN1004,Sheet2!$E$2:$I$222,5,FALSE)</f>
        <v>PM Only: M-F ~ 4pm-7pm</v>
      </c>
      <c r="AR1004"/>
      <c r="AV1004" t="e">
        <f>VLOOKUP(AU1004,Sheet2!$E$2:$I$222,3,FALSE)</f>
        <v>#N/A</v>
      </c>
      <c r="AW1004" t="e">
        <f>VLOOKUP(AU1004,Sheet2!$E$2:$I$222,4,FALSE)</f>
        <v>#N/A</v>
      </c>
      <c r="AX1004" t="e">
        <f>VLOOKUP(AU1004,Sheet2!$E$2:$I$222,5,FALSE)</f>
        <v>#N/A</v>
      </c>
      <c r="AY1004"/>
      <c r="BC1004" t="e">
        <f>VLOOKUP(BB1004,Sheet2!$E$2:$I$222,3,FALSE)</f>
        <v>#N/A</v>
      </c>
      <c r="BD1004" t="e">
        <f>VLOOKUP(BB1004,Sheet2!$E$2:$I$222,4,FALSE)</f>
        <v>#N/A</v>
      </c>
      <c r="BE1004" t="e">
        <f>VLOOKUP(BB1004,Sheet2!$E$2:$I$222,5,FALSE)</f>
        <v>#N/A</v>
      </c>
      <c r="BF1004"/>
      <c r="BJ1004" t="e">
        <f>VLOOKUP(BI1004,Sheet2!$E$2:$I$222,3,FALSE)</f>
        <v>#N/A</v>
      </c>
      <c r="BK1004" t="e">
        <f>VLOOKUP(BI1004,Sheet2!$E$2:$I$222,4,FALSE)</f>
        <v>#N/A</v>
      </c>
      <c r="BL1004" t="e">
        <f>VLOOKUP(BI1004,Sheet2!$E$2:$I$222,5,FALSE)</f>
        <v>#N/A</v>
      </c>
      <c r="BM1004"/>
      <c r="BQ1004" t="e">
        <f>VLOOKUP(BP1004,Sheet2!$E$2:$I$222,3,FALSE)</f>
        <v>#N/A</v>
      </c>
      <c r="BR1004" t="e">
        <f>VLOOKUP(BP1004,Sheet2!$E$2:$I$222,4,FALSE)</f>
        <v>#N/A</v>
      </c>
      <c r="BS1004" t="e">
        <f>VLOOKUP(BP1004,Sheet2!$E$2:$I$222,5,FALSE)</f>
        <v>#N/A</v>
      </c>
      <c r="BT1004"/>
      <c r="BX1004" t="e">
        <f>VLOOKUP(BW1004,Sheet2!$E$2:$I$222,3,FALSE)</f>
        <v>#N/A</v>
      </c>
      <c r="BY1004" t="e">
        <f>VLOOKUP(BW1004,Sheet2!$E$2:$I$222,4,FALSE)</f>
        <v>#N/A</v>
      </c>
      <c r="BZ1004" t="e">
        <f>VLOOKUP(BW1004,Sheet2!$E$2:$I$222,5,FALSE)</f>
        <v>#N/A</v>
      </c>
      <c r="CA1004"/>
      <c r="CE1004" t="e">
        <f>VLOOKUP(CD1004,Sheet2!$E$2:$I$222,3,FALSE)</f>
        <v>#N/A</v>
      </c>
      <c r="CF1004" t="e">
        <f>VLOOKUP(CD1004,Sheet2!$E$2:$I$222,4,FALSE)</f>
        <v>#N/A</v>
      </c>
      <c r="CG1004" t="e">
        <f>VLOOKUP(CD1004,Sheet2!$E$2:$I$222,5,FALSE)</f>
        <v>#N/A</v>
      </c>
      <c r="CH1004"/>
      <c r="CL1004" t="e">
        <f>VLOOKUP(CK1004,Sheet2!$E$2:$I$222,3,FALSE)</f>
        <v>#N/A</v>
      </c>
      <c r="CM1004" t="e">
        <f>VLOOKUP(CK1004,Sheet2!$E$2:$I$222,4,FALSE)</f>
        <v>#N/A</v>
      </c>
      <c r="CN1004" t="e">
        <f>VLOOKUP(CK1004,Sheet2!$E$2:$I$222,5,FALSE)</f>
        <v>#N/A</v>
      </c>
      <c r="CO1004"/>
      <c r="CS1004" t="e">
        <f>VLOOKUP(CR1004,Sheet2!$E$2:$I$222,3,FALSE)</f>
        <v>#N/A</v>
      </c>
      <c r="CT1004" t="e">
        <f>VLOOKUP(CR1004,Sheet2!$E$2:$I$222,4,FALSE)</f>
        <v>#N/A</v>
      </c>
      <c r="CU1004" t="e">
        <f>VLOOKUP(CR1004,Sheet2!$E$2:$I$222,5,FALSE)</f>
        <v>#N/A</v>
      </c>
      <c r="CV1004"/>
      <c r="CZ1004" t="e">
        <f>VLOOKUP(CY1004,Sheet2!$E$2:$I$222,3,FALSE)</f>
        <v>#N/A</v>
      </c>
      <c r="DA1004" t="e">
        <f>VLOOKUP(CY1004,Sheet2!$E$2:$I$222,4,FALSE)</f>
        <v>#N/A</v>
      </c>
      <c r="DB1004" t="e">
        <f>VLOOKUP(CY1004,Sheet2!$E$2:$I$222,5,FALSE)</f>
        <v>#N/A</v>
      </c>
      <c r="DC1004"/>
      <c r="DG1004" t="e">
        <f>VLOOKUP(DF1004,Sheet2!$E$2:$I$222,3,FALSE)</f>
        <v>#N/A</v>
      </c>
      <c r="DH1004" t="e">
        <f>VLOOKUP(DF1004,Sheet2!$E$2:$I$222,4,FALSE)</f>
        <v>#N/A</v>
      </c>
      <c r="DI1004" t="e">
        <f>VLOOKUP(DF1004,Sheet2!$E$2:$I$222,5,FALSE)</f>
        <v>#N/A</v>
      </c>
    </row>
    <row r="1005" spans="1:113" x14ac:dyDescent="0.25">
      <c r="A1005">
        <v>1055</v>
      </c>
      <c r="C1005">
        <v>14283</v>
      </c>
      <c r="D1005">
        <v>4283</v>
      </c>
      <c r="E1005">
        <v>37.779310000000002</v>
      </c>
      <c r="F1005">
        <v>-122.49984000000001</v>
      </c>
      <c r="G1005" t="s">
        <v>747</v>
      </c>
      <c r="H1005" t="s">
        <v>3177</v>
      </c>
      <c r="I1005" t="s">
        <v>4918</v>
      </c>
      <c r="J1005" t="s">
        <v>4946</v>
      </c>
      <c r="K1005" t="s">
        <v>4961</v>
      </c>
      <c r="N1005" t="s">
        <v>5356</v>
      </c>
      <c r="Q1005" t="s">
        <v>5924</v>
      </c>
      <c r="R1005">
        <v>996</v>
      </c>
      <c r="S1005" t="s">
        <v>6231</v>
      </c>
      <c r="W1005">
        <f t="shared" si="15"/>
        <v>3</v>
      </c>
      <c r="X1005" t="s">
        <v>6849</v>
      </c>
      <c r="Y1005" t="s">
        <v>6885</v>
      </c>
      <c r="AA1005" t="e">
        <f>VLOOKUP($Z1005,Sheet2!$E$2:$I$222,3,FALSE)</f>
        <v>#N/A</v>
      </c>
      <c r="AB1005" t="e">
        <f>VLOOKUP($Z1005,Sheet2!$E$2:$I$222,4,FALSE)</f>
        <v>#N/A</v>
      </c>
      <c r="AC1005" t="e">
        <f>VLOOKUP($Z1005,Sheet2!$E$2:$I$222,5,FALSE)</f>
        <v>#N/A</v>
      </c>
      <c r="AE1005" t="s">
        <v>6985</v>
      </c>
      <c r="AF1005" t="s">
        <v>6886</v>
      </c>
      <c r="AG1005" s="59" t="s">
        <v>6999</v>
      </c>
      <c r="AH1005" t="str">
        <f>VLOOKUP(AG1005,Sheet2!$E$2:$I$222,3,FALSE)</f>
        <v>To Downtown</v>
      </c>
      <c r="AI1005" t="str">
        <f>VLOOKUP(AG1005,Sheet2!$E$2:$I$222,4,FALSE)</f>
        <v>Transbay Terminal</v>
      </c>
      <c r="AJ1005" t="str">
        <f>VLOOKUP(AG1005,Sheet2!$E$2:$I$222,5,FALSE)</f>
        <v>M-F ~ 6am-8pm | Sat-Sun ~ 9am-7pm</v>
      </c>
      <c r="AK1005"/>
      <c r="AL1005" t="s">
        <v>6986</v>
      </c>
      <c r="AM1005" t="s">
        <v>6886</v>
      </c>
      <c r="AN1005" s="59" t="s">
        <v>7001</v>
      </c>
      <c r="AO1005" t="str">
        <f>VLOOKUP(AN1005,Sheet2!$E$2:$I$222,3,FALSE)</f>
        <v>To Financial District</v>
      </c>
      <c r="AP1005" t="str">
        <f>VLOOKUP(AN1005,Sheet2!$E$2:$I$222,4,FALSE)</f>
        <v>Davis &amp; Market</v>
      </c>
      <c r="AQ1005" t="str">
        <f>VLOOKUP(AN1005,Sheet2!$E$2:$I$222,5,FALSE)</f>
        <v>AM Only: M-F ~ 7am-9am</v>
      </c>
      <c r="AR1005"/>
      <c r="AV1005" t="e">
        <f>VLOOKUP(AU1005,Sheet2!$E$2:$I$222,3,FALSE)</f>
        <v>#N/A</v>
      </c>
      <c r="AW1005" t="e">
        <f>VLOOKUP(AU1005,Sheet2!$E$2:$I$222,4,FALSE)</f>
        <v>#N/A</v>
      </c>
      <c r="AX1005" t="e">
        <f>VLOOKUP(AU1005,Sheet2!$E$2:$I$222,5,FALSE)</f>
        <v>#N/A</v>
      </c>
      <c r="AY1005"/>
      <c r="BC1005" t="e">
        <f>VLOOKUP(BB1005,Sheet2!$E$2:$I$222,3,FALSE)</f>
        <v>#N/A</v>
      </c>
      <c r="BD1005" t="e">
        <f>VLOOKUP(BB1005,Sheet2!$E$2:$I$222,4,FALSE)</f>
        <v>#N/A</v>
      </c>
      <c r="BE1005" t="e">
        <f>VLOOKUP(BB1005,Sheet2!$E$2:$I$222,5,FALSE)</f>
        <v>#N/A</v>
      </c>
      <c r="BF1005"/>
      <c r="BJ1005" t="e">
        <f>VLOOKUP(BI1005,Sheet2!$E$2:$I$222,3,FALSE)</f>
        <v>#N/A</v>
      </c>
      <c r="BK1005" t="e">
        <f>VLOOKUP(BI1005,Sheet2!$E$2:$I$222,4,FALSE)</f>
        <v>#N/A</v>
      </c>
      <c r="BL1005" t="e">
        <f>VLOOKUP(BI1005,Sheet2!$E$2:$I$222,5,FALSE)</f>
        <v>#N/A</v>
      </c>
      <c r="BM1005"/>
      <c r="BQ1005" t="e">
        <f>VLOOKUP(BP1005,Sheet2!$E$2:$I$222,3,FALSE)</f>
        <v>#N/A</v>
      </c>
      <c r="BR1005" t="e">
        <f>VLOOKUP(BP1005,Sheet2!$E$2:$I$222,4,FALSE)</f>
        <v>#N/A</v>
      </c>
      <c r="BS1005" t="e">
        <f>VLOOKUP(BP1005,Sheet2!$E$2:$I$222,5,FALSE)</f>
        <v>#N/A</v>
      </c>
      <c r="BT1005"/>
      <c r="BX1005" t="e">
        <f>VLOOKUP(BW1005,Sheet2!$E$2:$I$222,3,FALSE)</f>
        <v>#N/A</v>
      </c>
      <c r="BY1005" t="e">
        <f>VLOOKUP(BW1005,Sheet2!$E$2:$I$222,4,FALSE)</f>
        <v>#N/A</v>
      </c>
      <c r="BZ1005" t="e">
        <f>VLOOKUP(BW1005,Sheet2!$E$2:$I$222,5,FALSE)</f>
        <v>#N/A</v>
      </c>
      <c r="CA1005"/>
      <c r="CE1005" t="e">
        <f>VLOOKUP(CD1005,Sheet2!$E$2:$I$222,3,FALSE)</f>
        <v>#N/A</v>
      </c>
      <c r="CF1005" t="e">
        <f>VLOOKUP(CD1005,Sheet2!$E$2:$I$222,4,FALSE)</f>
        <v>#N/A</v>
      </c>
      <c r="CG1005" t="e">
        <f>VLOOKUP(CD1005,Sheet2!$E$2:$I$222,5,FALSE)</f>
        <v>#N/A</v>
      </c>
      <c r="CH1005"/>
      <c r="CL1005" t="e">
        <f>VLOOKUP(CK1005,Sheet2!$E$2:$I$222,3,FALSE)</f>
        <v>#N/A</v>
      </c>
      <c r="CM1005" t="e">
        <f>VLOOKUP(CK1005,Sheet2!$E$2:$I$222,4,FALSE)</f>
        <v>#N/A</v>
      </c>
      <c r="CN1005" t="e">
        <f>VLOOKUP(CK1005,Sheet2!$E$2:$I$222,5,FALSE)</f>
        <v>#N/A</v>
      </c>
      <c r="CO1005"/>
      <c r="CS1005" t="e">
        <f>VLOOKUP(CR1005,Sheet2!$E$2:$I$222,3,FALSE)</f>
        <v>#N/A</v>
      </c>
      <c r="CT1005" t="e">
        <f>VLOOKUP(CR1005,Sheet2!$E$2:$I$222,4,FALSE)</f>
        <v>#N/A</v>
      </c>
      <c r="CU1005" t="e">
        <f>VLOOKUP(CR1005,Sheet2!$E$2:$I$222,5,FALSE)</f>
        <v>#N/A</v>
      </c>
      <c r="CV1005"/>
      <c r="CZ1005" t="e">
        <f>VLOOKUP(CY1005,Sheet2!$E$2:$I$222,3,FALSE)</f>
        <v>#N/A</v>
      </c>
      <c r="DA1005" t="e">
        <f>VLOOKUP(CY1005,Sheet2!$E$2:$I$222,4,FALSE)</f>
        <v>#N/A</v>
      </c>
      <c r="DB1005" t="e">
        <f>VLOOKUP(CY1005,Sheet2!$E$2:$I$222,5,FALSE)</f>
        <v>#N/A</v>
      </c>
      <c r="DC1005"/>
      <c r="DG1005" t="e">
        <f>VLOOKUP(DF1005,Sheet2!$E$2:$I$222,3,FALSE)</f>
        <v>#N/A</v>
      </c>
      <c r="DH1005" t="e">
        <f>VLOOKUP(DF1005,Sheet2!$E$2:$I$222,4,FALSE)</f>
        <v>#N/A</v>
      </c>
      <c r="DI1005" t="e">
        <f>VLOOKUP(DF1005,Sheet2!$E$2:$I$222,5,FALSE)</f>
        <v>#N/A</v>
      </c>
    </row>
    <row r="1006" spans="1:113" x14ac:dyDescent="0.25">
      <c r="A1006">
        <v>1056</v>
      </c>
      <c r="C1006">
        <v>14285</v>
      </c>
      <c r="D1006">
        <v>4285</v>
      </c>
      <c r="E1006">
        <v>37.779179999999997</v>
      </c>
      <c r="F1006">
        <v>-122.50243</v>
      </c>
      <c r="G1006" t="s">
        <v>748</v>
      </c>
      <c r="H1006" t="s">
        <v>3178</v>
      </c>
      <c r="I1006" t="s">
        <v>4916</v>
      </c>
      <c r="J1006" t="s">
        <v>4946</v>
      </c>
      <c r="K1006" t="s">
        <v>5000</v>
      </c>
      <c r="N1006" t="s">
        <v>5357</v>
      </c>
      <c r="Q1006" t="s">
        <v>5924</v>
      </c>
      <c r="R1006">
        <v>378</v>
      </c>
      <c r="S1006" t="s">
        <v>6231</v>
      </c>
      <c r="W1006">
        <f t="shared" si="15"/>
        <v>3</v>
      </c>
      <c r="X1006" t="s">
        <v>6849</v>
      </c>
      <c r="Y1006" t="s">
        <v>6885</v>
      </c>
      <c r="AA1006" t="e">
        <f>VLOOKUP($Z1006,Sheet2!$E$2:$I$222,3,FALSE)</f>
        <v>#N/A</v>
      </c>
      <c r="AB1006" t="e">
        <f>VLOOKUP($Z1006,Sheet2!$E$2:$I$222,4,FALSE)</f>
        <v>#N/A</v>
      </c>
      <c r="AC1006" t="e">
        <f>VLOOKUP($Z1006,Sheet2!$E$2:$I$222,5,FALSE)</f>
        <v>#N/A</v>
      </c>
      <c r="AE1006" t="s">
        <v>6985</v>
      </c>
      <c r="AF1006" t="s">
        <v>6886</v>
      </c>
      <c r="AG1006" s="59" t="s">
        <v>6999</v>
      </c>
      <c r="AH1006" t="str">
        <f>VLOOKUP(AG1006,Sheet2!$E$2:$I$222,3,FALSE)</f>
        <v>To Downtown</v>
      </c>
      <c r="AI1006" t="str">
        <f>VLOOKUP(AG1006,Sheet2!$E$2:$I$222,4,FALSE)</f>
        <v>Transbay Terminal</v>
      </c>
      <c r="AJ1006" t="str">
        <f>VLOOKUP(AG1006,Sheet2!$E$2:$I$222,5,FALSE)</f>
        <v>M-F ~ 6am-8pm | Sat-Sun ~ 9am-7pm</v>
      </c>
      <c r="AK1006"/>
      <c r="AL1006" t="s">
        <v>6986</v>
      </c>
      <c r="AM1006" t="s">
        <v>6886</v>
      </c>
      <c r="AN1006" s="59" t="s">
        <v>7001</v>
      </c>
      <c r="AO1006" t="str">
        <f>VLOOKUP(AN1006,Sheet2!$E$2:$I$222,3,FALSE)</f>
        <v>To Financial District</v>
      </c>
      <c r="AP1006" t="str">
        <f>VLOOKUP(AN1006,Sheet2!$E$2:$I$222,4,FALSE)</f>
        <v>Davis &amp; Market</v>
      </c>
      <c r="AQ1006" t="str">
        <f>VLOOKUP(AN1006,Sheet2!$E$2:$I$222,5,FALSE)</f>
        <v>AM Only: M-F ~ 7am-9am</v>
      </c>
      <c r="AR1006"/>
      <c r="AV1006" t="e">
        <f>VLOOKUP(AU1006,Sheet2!$E$2:$I$222,3,FALSE)</f>
        <v>#N/A</v>
      </c>
      <c r="AW1006" t="e">
        <f>VLOOKUP(AU1006,Sheet2!$E$2:$I$222,4,FALSE)</f>
        <v>#N/A</v>
      </c>
      <c r="AX1006" t="e">
        <f>VLOOKUP(AU1006,Sheet2!$E$2:$I$222,5,FALSE)</f>
        <v>#N/A</v>
      </c>
      <c r="AY1006"/>
      <c r="BC1006" t="e">
        <f>VLOOKUP(BB1006,Sheet2!$E$2:$I$222,3,FALSE)</f>
        <v>#N/A</v>
      </c>
      <c r="BD1006" t="e">
        <f>VLOOKUP(BB1006,Sheet2!$E$2:$I$222,4,FALSE)</f>
        <v>#N/A</v>
      </c>
      <c r="BE1006" t="e">
        <f>VLOOKUP(BB1006,Sheet2!$E$2:$I$222,5,FALSE)</f>
        <v>#N/A</v>
      </c>
      <c r="BF1006"/>
      <c r="BJ1006" t="e">
        <f>VLOOKUP(BI1006,Sheet2!$E$2:$I$222,3,FALSE)</f>
        <v>#N/A</v>
      </c>
      <c r="BK1006" t="e">
        <f>VLOOKUP(BI1006,Sheet2!$E$2:$I$222,4,FALSE)</f>
        <v>#N/A</v>
      </c>
      <c r="BL1006" t="e">
        <f>VLOOKUP(BI1006,Sheet2!$E$2:$I$222,5,FALSE)</f>
        <v>#N/A</v>
      </c>
      <c r="BM1006"/>
      <c r="BQ1006" t="e">
        <f>VLOOKUP(BP1006,Sheet2!$E$2:$I$222,3,FALSE)</f>
        <v>#N/A</v>
      </c>
      <c r="BR1006" t="e">
        <f>VLOOKUP(BP1006,Sheet2!$E$2:$I$222,4,FALSE)</f>
        <v>#N/A</v>
      </c>
      <c r="BS1006" t="e">
        <f>VLOOKUP(BP1006,Sheet2!$E$2:$I$222,5,FALSE)</f>
        <v>#N/A</v>
      </c>
      <c r="BT1006"/>
      <c r="BX1006" t="e">
        <f>VLOOKUP(BW1006,Sheet2!$E$2:$I$222,3,FALSE)</f>
        <v>#N/A</v>
      </c>
      <c r="BY1006" t="e">
        <f>VLOOKUP(BW1006,Sheet2!$E$2:$I$222,4,FALSE)</f>
        <v>#N/A</v>
      </c>
      <c r="BZ1006" t="e">
        <f>VLOOKUP(BW1006,Sheet2!$E$2:$I$222,5,FALSE)</f>
        <v>#N/A</v>
      </c>
      <c r="CA1006"/>
      <c r="CE1006" t="e">
        <f>VLOOKUP(CD1006,Sheet2!$E$2:$I$222,3,FALSE)</f>
        <v>#N/A</v>
      </c>
      <c r="CF1006" t="e">
        <f>VLOOKUP(CD1006,Sheet2!$E$2:$I$222,4,FALSE)</f>
        <v>#N/A</v>
      </c>
      <c r="CG1006" t="e">
        <f>VLOOKUP(CD1006,Sheet2!$E$2:$I$222,5,FALSE)</f>
        <v>#N/A</v>
      </c>
      <c r="CH1006"/>
      <c r="CL1006" t="e">
        <f>VLOOKUP(CK1006,Sheet2!$E$2:$I$222,3,FALSE)</f>
        <v>#N/A</v>
      </c>
      <c r="CM1006" t="e">
        <f>VLOOKUP(CK1006,Sheet2!$E$2:$I$222,4,FALSE)</f>
        <v>#N/A</v>
      </c>
      <c r="CN1006" t="e">
        <f>VLOOKUP(CK1006,Sheet2!$E$2:$I$222,5,FALSE)</f>
        <v>#N/A</v>
      </c>
      <c r="CO1006"/>
      <c r="CS1006" t="e">
        <f>VLOOKUP(CR1006,Sheet2!$E$2:$I$222,3,FALSE)</f>
        <v>#N/A</v>
      </c>
      <c r="CT1006" t="e">
        <f>VLOOKUP(CR1006,Sheet2!$E$2:$I$222,4,FALSE)</f>
        <v>#N/A</v>
      </c>
      <c r="CU1006" t="e">
        <f>VLOOKUP(CR1006,Sheet2!$E$2:$I$222,5,FALSE)</f>
        <v>#N/A</v>
      </c>
      <c r="CV1006"/>
      <c r="CZ1006" t="e">
        <f>VLOOKUP(CY1006,Sheet2!$E$2:$I$222,3,FALSE)</f>
        <v>#N/A</v>
      </c>
      <c r="DA1006" t="e">
        <f>VLOOKUP(CY1006,Sheet2!$E$2:$I$222,4,FALSE)</f>
        <v>#N/A</v>
      </c>
      <c r="DB1006" t="e">
        <f>VLOOKUP(CY1006,Sheet2!$E$2:$I$222,5,FALSE)</f>
        <v>#N/A</v>
      </c>
      <c r="DC1006"/>
      <c r="DG1006" t="e">
        <f>VLOOKUP(DF1006,Sheet2!$E$2:$I$222,3,FALSE)</f>
        <v>#N/A</v>
      </c>
      <c r="DH1006" t="e">
        <f>VLOOKUP(DF1006,Sheet2!$E$2:$I$222,4,FALSE)</f>
        <v>#N/A</v>
      </c>
      <c r="DI1006" t="e">
        <f>VLOOKUP(DF1006,Sheet2!$E$2:$I$222,5,FALSE)</f>
        <v>#N/A</v>
      </c>
    </row>
    <row r="1007" spans="1:113" x14ac:dyDescent="0.25">
      <c r="A1007">
        <v>1057</v>
      </c>
      <c r="C1007">
        <v>14286</v>
      </c>
      <c r="D1007">
        <v>4286</v>
      </c>
      <c r="E1007">
        <v>37.779060000000001</v>
      </c>
      <c r="F1007">
        <v>-122.50628</v>
      </c>
      <c r="G1007" t="s">
        <v>749</v>
      </c>
      <c r="H1007" t="s">
        <v>3179</v>
      </c>
      <c r="I1007" t="s">
        <v>4918</v>
      </c>
      <c r="J1007" t="s">
        <v>4948</v>
      </c>
      <c r="Q1007" t="s">
        <v>5924</v>
      </c>
      <c r="S1007" t="s">
        <v>6231</v>
      </c>
      <c r="W1007">
        <f t="shared" si="15"/>
        <v>3</v>
      </c>
      <c r="X1007" t="s">
        <v>6849</v>
      </c>
      <c r="Y1007" t="s">
        <v>6885</v>
      </c>
      <c r="AA1007" t="e">
        <f>VLOOKUP($Z1007,Sheet2!$E$2:$I$222,3,FALSE)</f>
        <v>#N/A</v>
      </c>
      <c r="AB1007" t="e">
        <f>VLOOKUP($Z1007,Sheet2!$E$2:$I$222,4,FALSE)</f>
        <v>#N/A</v>
      </c>
      <c r="AC1007" t="e">
        <f>VLOOKUP($Z1007,Sheet2!$E$2:$I$222,5,FALSE)</f>
        <v>#N/A</v>
      </c>
      <c r="AE1007" t="s">
        <v>6985</v>
      </c>
      <c r="AF1007" t="s">
        <v>6886</v>
      </c>
      <c r="AG1007" s="59" t="s">
        <v>6999</v>
      </c>
      <c r="AH1007" t="str">
        <f>VLOOKUP(AG1007,Sheet2!$E$2:$I$222,3,FALSE)</f>
        <v>To Downtown</v>
      </c>
      <c r="AI1007" t="str">
        <f>VLOOKUP(AG1007,Sheet2!$E$2:$I$222,4,FALSE)</f>
        <v>Transbay Terminal</v>
      </c>
      <c r="AJ1007" t="str">
        <f>VLOOKUP(AG1007,Sheet2!$E$2:$I$222,5,FALSE)</f>
        <v>M-F ~ 6am-8pm | Sat-Sun ~ 9am-7pm</v>
      </c>
      <c r="AK1007"/>
      <c r="AL1007" t="s">
        <v>6986</v>
      </c>
      <c r="AM1007" t="s">
        <v>6886</v>
      </c>
      <c r="AN1007" s="59" t="s">
        <v>7001</v>
      </c>
      <c r="AO1007" t="str">
        <f>VLOOKUP(AN1007,Sheet2!$E$2:$I$222,3,FALSE)</f>
        <v>To Financial District</v>
      </c>
      <c r="AP1007" t="str">
        <f>VLOOKUP(AN1007,Sheet2!$E$2:$I$222,4,FALSE)</f>
        <v>Davis &amp; Market</v>
      </c>
      <c r="AQ1007" t="str">
        <f>VLOOKUP(AN1007,Sheet2!$E$2:$I$222,5,FALSE)</f>
        <v>AM Only: M-F ~ 7am-9am</v>
      </c>
      <c r="AR1007"/>
      <c r="AV1007" t="e">
        <f>VLOOKUP(AU1007,Sheet2!$E$2:$I$222,3,FALSE)</f>
        <v>#N/A</v>
      </c>
      <c r="AW1007" t="e">
        <f>VLOOKUP(AU1007,Sheet2!$E$2:$I$222,4,FALSE)</f>
        <v>#N/A</v>
      </c>
      <c r="AX1007" t="e">
        <f>VLOOKUP(AU1007,Sheet2!$E$2:$I$222,5,FALSE)</f>
        <v>#N/A</v>
      </c>
      <c r="AY1007"/>
      <c r="BC1007" t="e">
        <f>VLOOKUP(BB1007,Sheet2!$E$2:$I$222,3,FALSE)</f>
        <v>#N/A</v>
      </c>
      <c r="BD1007" t="e">
        <f>VLOOKUP(BB1007,Sheet2!$E$2:$I$222,4,FALSE)</f>
        <v>#N/A</v>
      </c>
      <c r="BE1007" t="e">
        <f>VLOOKUP(BB1007,Sheet2!$E$2:$I$222,5,FALSE)</f>
        <v>#N/A</v>
      </c>
      <c r="BF1007"/>
      <c r="BJ1007" t="e">
        <f>VLOOKUP(BI1007,Sheet2!$E$2:$I$222,3,FALSE)</f>
        <v>#N/A</v>
      </c>
      <c r="BK1007" t="e">
        <f>VLOOKUP(BI1007,Sheet2!$E$2:$I$222,4,FALSE)</f>
        <v>#N/A</v>
      </c>
      <c r="BL1007" t="e">
        <f>VLOOKUP(BI1007,Sheet2!$E$2:$I$222,5,FALSE)</f>
        <v>#N/A</v>
      </c>
      <c r="BM1007"/>
      <c r="BQ1007" t="e">
        <f>VLOOKUP(BP1007,Sheet2!$E$2:$I$222,3,FALSE)</f>
        <v>#N/A</v>
      </c>
      <c r="BR1007" t="e">
        <f>VLOOKUP(BP1007,Sheet2!$E$2:$I$222,4,FALSE)</f>
        <v>#N/A</v>
      </c>
      <c r="BS1007" t="e">
        <f>VLOOKUP(BP1007,Sheet2!$E$2:$I$222,5,FALSE)</f>
        <v>#N/A</v>
      </c>
      <c r="BT1007"/>
      <c r="BX1007" t="e">
        <f>VLOOKUP(BW1007,Sheet2!$E$2:$I$222,3,FALSE)</f>
        <v>#N/A</v>
      </c>
      <c r="BY1007" t="e">
        <f>VLOOKUP(BW1007,Sheet2!$E$2:$I$222,4,FALSE)</f>
        <v>#N/A</v>
      </c>
      <c r="BZ1007" t="e">
        <f>VLOOKUP(BW1007,Sheet2!$E$2:$I$222,5,FALSE)</f>
        <v>#N/A</v>
      </c>
      <c r="CA1007"/>
      <c r="CE1007" t="e">
        <f>VLOOKUP(CD1007,Sheet2!$E$2:$I$222,3,FALSE)</f>
        <v>#N/A</v>
      </c>
      <c r="CF1007" t="e">
        <f>VLOOKUP(CD1007,Sheet2!$E$2:$I$222,4,FALSE)</f>
        <v>#N/A</v>
      </c>
      <c r="CG1007" t="e">
        <f>VLOOKUP(CD1007,Sheet2!$E$2:$I$222,5,FALSE)</f>
        <v>#N/A</v>
      </c>
      <c r="CH1007"/>
      <c r="CL1007" t="e">
        <f>VLOOKUP(CK1007,Sheet2!$E$2:$I$222,3,FALSE)</f>
        <v>#N/A</v>
      </c>
      <c r="CM1007" t="e">
        <f>VLOOKUP(CK1007,Sheet2!$E$2:$I$222,4,FALSE)</f>
        <v>#N/A</v>
      </c>
      <c r="CN1007" t="e">
        <f>VLOOKUP(CK1007,Sheet2!$E$2:$I$222,5,FALSE)</f>
        <v>#N/A</v>
      </c>
      <c r="CO1007"/>
      <c r="CS1007" t="e">
        <f>VLOOKUP(CR1007,Sheet2!$E$2:$I$222,3,FALSE)</f>
        <v>#N/A</v>
      </c>
      <c r="CT1007" t="e">
        <f>VLOOKUP(CR1007,Sheet2!$E$2:$I$222,4,FALSE)</f>
        <v>#N/A</v>
      </c>
      <c r="CU1007" t="e">
        <f>VLOOKUP(CR1007,Sheet2!$E$2:$I$222,5,FALSE)</f>
        <v>#N/A</v>
      </c>
      <c r="CV1007"/>
      <c r="CZ1007" t="e">
        <f>VLOOKUP(CY1007,Sheet2!$E$2:$I$222,3,FALSE)</f>
        <v>#N/A</v>
      </c>
      <c r="DA1007" t="e">
        <f>VLOOKUP(CY1007,Sheet2!$E$2:$I$222,4,FALSE)</f>
        <v>#N/A</v>
      </c>
      <c r="DB1007" t="e">
        <f>VLOOKUP(CY1007,Sheet2!$E$2:$I$222,5,FALSE)</f>
        <v>#N/A</v>
      </c>
      <c r="DC1007"/>
      <c r="DG1007" t="e">
        <f>VLOOKUP(DF1007,Sheet2!$E$2:$I$222,3,FALSE)</f>
        <v>#N/A</v>
      </c>
      <c r="DH1007" t="e">
        <f>VLOOKUP(DF1007,Sheet2!$E$2:$I$222,4,FALSE)</f>
        <v>#N/A</v>
      </c>
      <c r="DI1007" t="e">
        <f>VLOOKUP(DF1007,Sheet2!$E$2:$I$222,5,FALSE)</f>
        <v>#N/A</v>
      </c>
    </row>
    <row r="1008" spans="1:113" x14ac:dyDescent="0.25">
      <c r="A1008">
        <v>1059</v>
      </c>
      <c r="C1008">
        <v>14288</v>
      </c>
      <c r="D1008">
        <v>4288</v>
      </c>
      <c r="E1008">
        <v>37.78116</v>
      </c>
      <c r="F1008">
        <v>-122.45841</v>
      </c>
      <c r="G1008" t="s">
        <v>750</v>
      </c>
      <c r="H1008" t="s">
        <v>3180</v>
      </c>
      <c r="I1008" t="s">
        <v>4916</v>
      </c>
      <c r="J1008" t="s">
        <v>4946</v>
      </c>
      <c r="K1008" t="s">
        <v>4967</v>
      </c>
      <c r="N1008" t="s">
        <v>5358</v>
      </c>
      <c r="Q1008" t="s">
        <v>5924</v>
      </c>
      <c r="R1008">
        <v>126</v>
      </c>
      <c r="S1008" t="s">
        <v>6223</v>
      </c>
      <c r="W1008">
        <f t="shared" si="15"/>
        <v>3</v>
      </c>
      <c r="X1008" t="s">
        <v>6849</v>
      </c>
      <c r="Y1008" t="s">
        <v>6885</v>
      </c>
      <c r="AA1008" t="e">
        <f>VLOOKUP($Z1008,Sheet2!$E$2:$I$222,3,FALSE)</f>
        <v>#N/A</v>
      </c>
      <c r="AB1008" t="e">
        <f>VLOOKUP($Z1008,Sheet2!$E$2:$I$222,4,FALSE)</f>
        <v>#N/A</v>
      </c>
      <c r="AC1008" t="e">
        <f>VLOOKUP($Z1008,Sheet2!$E$2:$I$222,5,FALSE)</f>
        <v>#N/A</v>
      </c>
      <c r="AE1008" t="s">
        <v>6985</v>
      </c>
      <c r="AF1008" t="s">
        <v>6886</v>
      </c>
      <c r="AG1008" s="59" t="s">
        <v>6999</v>
      </c>
      <c r="AH1008" t="str">
        <f>VLOOKUP(AG1008,Sheet2!$E$2:$I$222,3,FALSE)</f>
        <v>To Downtown</v>
      </c>
      <c r="AI1008" t="str">
        <f>VLOOKUP(AG1008,Sheet2!$E$2:$I$222,4,FALSE)</f>
        <v>Transbay Terminal</v>
      </c>
      <c r="AJ1008" t="str">
        <f>VLOOKUP(AG1008,Sheet2!$E$2:$I$222,5,FALSE)</f>
        <v>M-F ~ 6am-8pm | Sat-Sun ~ 9am-7pm</v>
      </c>
      <c r="AK1008"/>
      <c r="AL1008" t="s">
        <v>6984</v>
      </c>
      <c r="AM1008" t="s">
        <v>6886</v>
      </c>
      <c r="AN1008" s="59" t="s">
        <v>6997</v>
      </c>
      <c r="AO1008" t="str">
        <f>VLOOKUP(AN1008,Sheet2!$E$2:$I$222,3,FALSE)</f>
        <v>To Financial District</v>
      </c>
      <c r="AP1008" t="str">
        <f>VLOOKUP(AN1008,Sheet2!$E$2:$I$222,4,FALSE)</f>
        <v>Davis &amp; Market</v>
      </c>
      <c r="AQ1008" t="str">
        <f>VLOOKUP(AN1008,Sheet2!$E$2:$I$222,5,FALSE)</f>
        <v>AM Only: M-F ~ 7am-9am</v>
      </c>
      <c r="AR1008"/>
      <c r="AV1008" t="e">
        <f>VLOOKUP(AU1008,Sheet2!$E$2:$I$222,3,FALSE)</f>
        <v>#N/A</v>
      </c>
      <c r="AW1008" t="e">
        <f>VLOOKUP(AU1008,Sheet2!$E$2:$I$222,4,FALSE)</f>
        <v>#N/A</v>
      </c>
      <c r="AX1008" t="e">
        <f>VLOOKUP(AU1008,Sheet2!$E$2:$I$222,5,FALSE)</f>
        <v>#N/A</v>
      </c>
      <c r="AY1008"/>
      <c r="BC1008" t="e">
        <f>VLOOKUP(BB1008,Sheet2!$E$2:$I$222,3,FALSE)</f>
        <v>#N/A</v>
      </c>
      <c r="BD1008" t="e">
        <f>VLOOKUP(BB1008,Sheet2!$E$2:$I$222,4,FALSE)</f>
        <v>#N/A</v>
      </c>
      <c r="BE1008" t="e">
        <f>VLOOKUP(BB1008,Sheet2!$E$2:$I$222,5,FALSE)</f>
        <v>#N/A</v>
      </c>
      <c r="BF1008"/>
      <c r="BJ1008" t="e">
        <f>VLOOKUP(BI1008,Sheet2!$E$2:$I$222,3,FALSE)</f>
        <v>#N/A</v>
      </c>
      <c r="BK1008" t="e">
        <f>VLOOKUP(BI1008,Sheet2!$E$2:$I$222,4,FALSE)</f>
        <v>#N/A</v>
      </c>
      <c r="BL1008" t="e">
        <f>VLOOKUP(BI1008,Sheet2!$E$2:$I$222,5,FALSE)</f>
        <v>#N/A</v>
      </c>
      <c r="BM1008"/>
      <c r="BQ1008" t="e">
        <f>VLOOKUP(BP1008,Sheet2!$E$2:$I$222,3,FALSE)</f>
        <v>#N/A</v>
      </c>
      <c r="BR1008" t="e">
        <f>VLOOKUP(BP1008,Sheet2!$E$2:$I$222,4,FALSE)</f>
        <v>#N/A</v>
      </c>
      <c r="BS1008" t="e">
        <f>VLOOKUP(BP1008,Sheet2!$E$2:$I$222,5,FALSE)</f>
        <v>#N/A</v>
      </c>
      <c r="BT1008"/>
      <c r="BX1008" t="e">
        <f>VLOOKUP(BW1008,Sheet2!$E$2:$I$222,3,FALSE)</f>
        <v>#N/A</v>
      </c>
      <c r="BY1008" t="e">
        <f>VLOOKUP(BW1008,Sheet2!$E$2:$I$222,4,FALSE)</f>
        <v>#N/A</v>
      </c>
      <c r="BZ1008" t="e">
        <f>VLOOKUP(BW1008,Sheet2!$E$2:$I$222,5,FALSE)</f>
        <v>#N/A</v>
      </c>
      <c r="CA1008"/>
      <c r="CE1008" t="e">
        <f>VLOOKUP(CD1008,Sheet2!$E$2:$I$222,3,FALSE)</f>
        <v>#N/A</v>
      </c>
      <c r="CF1008" t="e">
        <f>VLOOKUP(CD1008,Sheet2!$E$2:$I$222,4,FALSE)</f>
        <v>#N/A</v>
      </c>
      <c r="CG1008" t="e">
        <f>VLOOKUP(CD1008,Sheet2!$E$2:$I$222,5,FALSE)</f>
        <v>#N/A</v>
      </c>
      <c r="CH1008"/>
      <c r="CL1008" t="e">
        <f>VLOOKUP(CK1008,Sheet2!$E$2:$I$222,3,FALSE)</f>
        <v>#N/A</v>
      </c>
      <c r="CM1008" t="e">
        <f>VLOOKUP(CK1008,Sheet2!$E$2:$I$222,4,FALSE)</f>
        <v>#N/A</v>
      </c>
      <c r="CN1008" t="e">
        <f>VLOOKUP(CK1008,Sheet2!$E$2:$I$222,5,FALSE)</f>
        <v>#N/A</v>
      </c>
      <c r="CO1008"/>
      <c r="CS1008" t="e">
        <f>VLOOKUP(CR1008,Sheet2!$E$2:$I$222,3,FALSE)</f>
        <v>#N/A</v>
      </c>
      <c r="CT1008" t="e">
        <f>VLOOKUP(CR1008,Sheet2!$E$2:$I$222,4,FALSE)</f>
        <v>#N/A</v>
      </c>
      <c r="CU1008" t="e">
        <f>VLOOKUP(CR1008,Sheet2!$E$2:$I$222,5,FALSE)</f>
        <v>#N/A</v>
      </c>
      <c r="CV1008"/>
      <c r="CZ1008" t="e">
        <f>VLOOKUP(CY1008,Sheet2!$E$2:$I$222,3,FALSE)</f>
        <v>#N/A</v>
      </c>
      <c r="DA1008" t="e">
        <f>VLOOKUP(CY1008,Sheet2!$E$2:$I$222,4,FALSE)</f>
        <v>#N/A</v>
      </c>
      <c r="DB1008" t="e">
        <f>VLOOKUP(CY1008,Sheet2!$E$2:$I$222,5,FALSE)</f>
        <v>#N/A</v>
      </c>
      <c r="DC1008"/>
      <c r="DG1008" t="e">
        <f>VLOOKUP(DF1008,Sheet2!$E$2:$I$222,3,FALSE)</f>
        <v>#N/A</v>
      </c>
      <c r="DH1008" t="e">
        <f>VLOOKUP(DF1008,Sheet2!$E$2:$I$222,4,FALSE)</f>
        <v>#N/A</v>
      </c>
      <c r="DI1008" t="e">
        <f>VLOOKUP(DF1008,Sheet2!$E$2:$I$222,5,FALSE)</f>
        <v>#N/A</v>
      </c>
    </row>
    <row r="1009" spans="1:113" x14ac:dyDescent="0.25">
      <c r="A1009">
        <v>1060</v>
      </c>
      <c r="C1009">
        <v>14289</v>
      </c>
      <c r="D1009">
        <v>4289</v>
      </c>
      <c r="E1009">
        <v>37.782969999999999</v>
      </c>
      <c r="F1009">
        <v>-122.44316999999999</v>
      </c>
      <c r="G1009" t="s">
        <v>751</v>
      </c>
      <c r="H1009" t="s">
        <v>3181</v>
      </c>
      <c r="I1009" t="s">
        <v>4920</v>
      </c>
      <c r="J1009" t="s">
        <v>4946</v>
      </c>
      <c r="K1009" t="s">
        <v>4966</v>
      </c>
      <c r="N1009" t="s">
        <v>5359</v>
      </c>
      <c r="Q1009" t="s">
        <v>5924</v>
      </c>
      <c r="R1009">
        <v>608</v>
      </c>
      <c r="S1009" t="s">
        <v>6117</v>
      </c>
      <c r="W1009">
        <f t="shared" si="15"/>
        <v>1</v>
      </c>
      <c r="X1009" t="s">
        <v>6849</v>
      </c>
      <c r="Y1009" t="s">
        <v>6887</v>
      </c>
      <c r="AA1009" t="e">
        <f>VLOOKUP($Z1009,Sheet2!$E$2:$I$222,3,FALSE)</f>
        <v>#N/A</v>
      </c>
      <c r="AB1009" t="e">
        <f>VLOOKUP($Z1009,Sheet2!$E$2:$I$222,4,FALSE)</f>
        <v>#N/A</v>
      </c>
      <c r="AC1009" t="e">
        <f>VLOOKUP($Z1009,Sheet2!$E$2:$I$222,5,FALSE)</f>
        <v>#N/A</v>
      </c>
      <c r="AH1009" t="e">
        <f>VLOOKUP(AG1009,Sheet2!$E$2:$I$222,3,FALSE)</f>
        <v>#N/A</v>
      </c>
      <c r="AI1009" t="e">
        <f>VLOOKUP(AG1009,Sheet2!$E$2:$I$222,4,FALSE)</f>
        <v>#N/A</v>
      </c>
      <c r="AJ1009" t="e">
        <f>VLOOKUP(AG1009,Sheet2!$E$2:$I$222,5,FALSE)</f>
        <v>#N/A</v>
      </c>
      <c r="AK1009"/>
      <c r="AO1009" t="e">
        <f>VLOOKUP(AN1009,Sheet2!$E$2:$I$222,3,FALSE)</f>
        <v>#N/A</v>
      </c>
      <c r="AP1009" t="e">
        <f>VLOOKUP(AN1009,Sheet2!$E$2:$I$222,4,FALSE)</f>
        <v>#N/A</v>
      </c>
      <c r="AQ1009" t="e">
        <f>VLOOKUP(AN1009,Sheet2!$E$2:$I$222,5,FALSE)</f>
        <v>#N/A</v>
      </c>
      <c r="AR1009"/>
      <c r="AV1009" t="e">
        <f>VLOOKUP(AU1009,Sheet2!$E$2:$I$222,3,FALSE)</f>
        <v>#N/A</v>
      </c>
      <c r="AW1009" t="e">
        <f>VLOOKUP(AU1009,Sheet2!$E$2:$I$222,4,FALSE)</f>
        <v>#N/A</v>
      </c>
      <c r="AX1009" t="e">
        <f>VLOOKUP(AU1009,Sheet2!$E$2:$I$222,5,FALSE)</f>
        <v>#N/A</v>
      </c>
      <c r="AY1009"/>
      <c r="BC1009" t="e">
        <f>VLOOKUP(BB1009,Sheet2!$E$2:$I$222,3,FALSE)</f>
        <v>#N/A</v>
      </c>
      <c r="BD1009" t="e">
        <f>VLOOKUP(BB1009,Sheet2!$E$2:$I$222,4,FALSE)</f>
        <v>#N/A</v>
      </c>
      <c r="BE1009" t="e">
        <f>VLOOKUP(BB1009,Sheet2!$E$2:$I$222,5,FALSE)</f>
        <v>#N/A</v>
      </c>
      <c r="BF1009"/>
      <c r="BJ1009" t="e">
        <f>VLOOKUP(BI1009,Sheet2!$E$2:$I$222,3,FALSE)</f>
        <v>#N/A</v>
      </c>
      <c r="BK1009" t="e">
        <f>VLOOKUP(BI1009,Sheet2!$E$2:$I$222,4,FALSE)</f>
        <v>#N/A</v>
      </c>
      <c r="BL1009" t="e">
        <f>VLOOKUP(BI1009,Sheet2!$E$2:$I$222,5,FALSE)</f>
        <v>#N/A</v>
      </c>
      <c r="BM1009"/>
      <c r="BQ1009" t="e">
        <f>VLOOKUP(BP1009,Sheet2!$E$2:$I$222,3,FALSE)</f>
        <v>#N/A</v>
      </c>
      <c r="BR1009" t="e">
        <f>VLOOKUP(BP1009,Sheet2!$E$2:$I$222,4,FALSE)</f>
        <v>#N/A</v>
      </c>
      <c r="BS1009" t="e">
        <f>VLOOKUP(BP1009,Sheet2!$E$2:$I$222,5,FALSE)</f>
        <v>#N/A</v>
      </c>
      <c r="BT1009"/>
      <c r="BX1009" t="e">
        <f>VLOOKUP(BW1009,Sheet2!$E$2:$I$222,3,FALSE)</f>
        <v>#N/A</v>
      </c>
      <c r="BY1009" t="e">
        <f>VLOOKUP(BW1009,Sheet2!$E$2:$I$222,4,FALSE)</f>
        <v>#N/A</v>
      </c>
      <c r="BZ1009" t="e">
        <f>VLOOKUP(BW1009,Sheet2!$E$2:$I$222,5,FALSE)</f>
        <v>#N/A</v>
      </c>
      <c r="CA1009"/>
      <c r="CE1009" t="e">
        <f>VLOOKUP(CD1009,Sheet2!$E$2:$I$222,3,FALSE)</f>
        <v>#N/A</v>
      </c>
      <c r="CF1009" t="e">
        <f>VLOOKUP(CD1009,Sheet2!$E$2:$I$222,4,FALSE)</f>
        <v>#N/A</v>
      </c>
      <c r="CG1009" t="e">
        <f>VLOOKUP(CD1009,Sheet2!$E$2:$I$222,5,FALSE)</f>
        <v>#N/A</v>
      </c>
      <c r="CH1009"/>
      <c r="CL1009" t="e">
        <f>VLOOKUP(CK1009,Sheet2!$E$2:$I$222,3,FALSE)</f>
        <v>#N/A</v>
      </c>
      <c r="CM1009" t="e">
        <f>VLOOKUP(CK1009,Sheet2!$E$2:$I$222,4,FALSE)</f>
        <v>#N/A</v>
      </c>
      <c r="CN1009" t="e">
        <f>VLOOKUP(CK1009,Sheet2!$E$2:$I$222,5,FALSE)</f>
        <v>#N/A</v>
      </c>
      <c r="CO1009"/>
      <c r="CS1009" t="e">
        <f>VLOOKUP(CR1009,Sheet2!$E$2:$I$222,3,FALSE)</f>
        <v>#N/A</v>
      </c>
      <c r="CT1009" t="e">
        <f>VLOOKUP(CR1009,Sheet2!$E$2:$I$222,4,FALSE)</f>
        <v>#N/A</v>
      </c>
      <c r="CU1009" t="e">
        <f>VLOOKUP(CR1009,Sheet2!$E$2:$I$222,5,FALSE)</f>
        <v>#N/A</v>
      </c>
      <c r="CV1009"/>
      <c r="CZ1009" t="e">
        <f>VLOOKUP(CY1009,Sheet2!$E$2:$I$222,3,FALSE)</f>
        <v>#N/A</v>
      </c>
      <c r="DA1009" t="e">
        <f>VLOOKUP(CY1009,Sheet2!$E$2:$I$222,4,FALSE)</f>
        <v>#N/A</v>
      </c>
      <c r="DB1009" t="e">
        <f>VLOOKUP(CY1009,Sheet2!$E$2:$I$222,5,FALSE)</f>
        <v>#N/A</v>
      </c>
      <c r="DC1009"/>
      <c r="DG1009" t="e">
        <f>VLOOKUP(DF1009,Sheet2!$E$2:$I$222,3,FALSE)</f>
        <v>#N/A</v>
      </c>
      <c r="DH1009" t="e">
        <f>VLOOKUP(DF1009,Sheet2!$E$2:$I$222,4,FALSE)</f>
        <v>#N/A</v>
      </c>
      <c r="DI1009" t="e">
        <f>VLOOKUP(DF1009,Sheet2!$E$2:$I$222,5,FALSE)</f>
        <v>#N/A</v>
      </c>
    </row>
    <row r="1010" spans="1:113" x14ac:dyDescent="0.25">
      <c r="A1010">
        <v>1061</v>
      </c>
      <c r="C1010">
        <v>14290</v>
      </c>
      <c r="D1010">
        <v>4290</v>
      </c>
      <c r="E1010">
        <v>37.782249999999998</v>
      </c>
      <c r="F1010">
        <v>-122.45</v>
      </c>
      <c r="G1010" t="s">
        <v>752</v>
      </c>
      <c r="H1010" t="s">
        <v>3182</v>
      </c>
      <c r="I1010" t="s">
        <v>4917</v>
      </c>
      <c r="J1010" t="s">
        <v>4946</v>
      </c>
      <c r="K1010" t="s">
        <v>4961</v>
      </c>
      <c r="N1010" t="s">
        <v>5360</v>
      </c>
      <c r="Q1010" t="s">
        <v>5924</v>
      </c>
      <c r="R1010">
        <v>1297</v>
      </c>
      <c r="S1010" t="s">
        <v>6220</v>
      </c>
      <c r="W1010">
        <f t="shared" si="15"/>
        <v>2</v>
      </c>
      <c r="X1010" t="s">
        <v>6849</v>
      </c>
      <c r="Y1010" t="s">
        <v>6887</v>
      </c>
      <c r="AA1010" t="e">
        <f>VLOOKUP($Z1010,Sheet2!$E$2:$I$222,3,FALSE)</f>
        <v>#N/A</v>
      </c>
      <c r="AB1010" t="e">
        <f>VLOOKUP($Z1010,Sheet2!$E$2:$I$222,4,FALSE)</f>
        <v>#N/A</v>
      </c>
      <c r="AC1010" t="e">
        <f>VLOOKUP($Z1010,Sheet2!$E$2:$I$222,5,FALSE)</f>
        <v>#N/A</v>
      </c>
      <c r="AE1010" t="s">
        <v>6984</v>
      </c>
      <c r="AF1010" t="s">
        <v>6888</v>
      </c>
      <c r="AG1010" s="59" t="s">
        <v>6996</v>
      </c>
      <c r="AH1010" t="str">
        <f>VLOOKUP(AG1010,Sheet2!$E$2:$I$222,3,FALSE)</f>
        <v>To Richmond District</v>
      </c>
      <c r="AI1010" t="str">
        <f>VLOOKUP(AG1010,Sheet2!$E$2:$I$222,4,FALSE)</f>
        <v>25th Av. &amp; Geary</v>
      </c>
      <c r="AJ1010" t="str">
        <f>VLOOKUP(AG1010,Sheet2!$E$2:$I$222,5,FALSE)</f>
        <v>PM Only: M-F ~ 4pm-7pm</v>
      </c>
      <c r="AK1010"/>
      <c r="AO1010" t="e">
        <f>VLOOKUP(AN1010,Sheet2!$E$2:$I$222,3,FALSE)</f>
        <v>#N/A</v>
      </c>
      <c r="AP1010" t="e">
        <f>VLOOKUP(AN1010,Sheet2!$E$2:$I$222,4,FALSE)</f>
        <v>#N/A</v>
      </c>
      <c r="AQ1010" t="e">
        <f>VLOOKUP(AN1010,Sheet2!$E$2:$I$222,5,FALSE)</f>
        <v>#N/A</v>
      </c>
      <c r="AR1010"/>
      <c r="AV1010" t="e">
        <f>VLOOKUP(AU1010,Sheet2!$E$2:$I$222,3,FALSE)</f>
        <v>#N/A</v>
      </c>
      <c r="AW1010" t="e">
        <f>VLOOKUP(AU1010,Sheet2!$E$2:$I$222,4,FALSE)</f>
        <v>#N/A</v>
      </c>
      <c r="AX1010" t="e">
        <f>VLOOKUP(AU1010,Sheet2!$E$2:$I$222,5,FALSE)</f>
        <v>#N/A</v>
      </c>
      <c r="AY1010"/>
      <c r="BC1010" t="e">
        <f>VLOOKUP(BB1010,Sheet2!$E$2:$I$222,3,FALSE)</f>
        <v>#N/A</v>
      </c>
      <c r="BD1010" t="e">
        <f>VLOOKUP(BB1010,Sheet2!$E$2:$I$222,4,FALSE)</f>
        <v>#N/A</v>
      </c>
      <c r="BE1010" t="e">
        <f>VLOOKUP(BB1010,Sheet2!$E$2:$I$222,5,FALSE)</f>
        <v>#N/A</v>
      </c>
      <c r="BF1010"/>
      <c r="BJ1010" t="e">
        <f>VLOOKUP(BI1010,Sheet2!$E$2:$I$222,3,FALSE)</f>
        <v>#N/A</v>
      </c>
      <c r="BK1010" t="e">
        <f>VLOOKUP(BI1010,Sheet2!$E$2:$I$222,4,FALSE)</f>
        <v>#N/A</v>
      </c>
      <c r="BL1010" t="e">
        <f>VLOOKUP(BI1010,Sheet2!$E$2:$I$222,5,FALSE)</f>
        <v>#N/A</v>
      </c>
      <c r="BM1010"/>
      <c r="BQ1010" t="e">
        <f>VLOOKUP(BP1010,Sheet2!$E$2:$I$222,3,FALSE)</f>
        <v>#N/A</v>
      </c>
      <c r="BR1010" t="e">
        <f>VLOOKUP(BP1010,Sheet2!$E$2:$I$222,4,FALSE)</f>
        <v>#N/A</v>
      </c>
      <c r="BS1010" t="e">
        <f>VLOOKUP(BP1010,Sheet2!$E$2:$I$222,5,FALSE)</f>
        <v>#N/A</v>
      </c>
      <c r="BT1010"/>
      <c r="BX1010" t="e">
        <f>VLOOKUP(BW1010,Sheet2!$E$2:$I$222,3,FALSE)</f>
        <v>#N/A</v>
      </c>
      <c r="BY1010" t="e">
        <f>VLOOKUP(BW1010,Sheet2!$E$2:$I$222,4,FALSE)</f>
        <v>#N/A</v>
      </c>
      <c r="BZ1010" t="e">
        <f>VLOOKUP(BW1010,Sheet2!$E$2:$I$222,5,FALSE)</f>
        <v>#N/A</v>
      </c>
      <c r="CA1010"/>
      <c r="CE1010" t="e">
        <f>VLOOKUP(CD1010,Sheet2!$E$2:$I$222,3,FALSE)</f>
        <v>#N/A</v>
      </c>
      <c r="CF1010" t="e">
        <f>VLOOKUP(CD1010,Sheet2!$E$2:$I$222,4,FALSE)</f>
        <v>#N/A</v>
      </c>
      <c r="CG1010" t="e">
        <f>VLOOKUP(CD1010,Sheet2!$E$2:$I$222,5,FALSE)</f>
        <v>#N/A</v>
      </c>
      <c r="CH1010"/>
      <c r="CL1010" t="e">
        <f>VLOOKUP(CK1010,Sheet2!$E$2:$I$222,3,FALSE)</f>
        <v>#N/A</v>
      </c>
      <c r="CM1010" t="e">
        <f>VLOOKUP(CK1010,Sheet2!$E$2:$I$222,4,FALSE)</f>
        <v>#N/A</v>
      </c>
      <c r="CN1010" t="e">
        <f>VLOOKUP(CK1010,Sheet2!$E$2:$I$222,5,FALSE)</f>
        <v>#N/A</v>
      </c>
      <c r="CO1010"/>
      <c r="CS1010" t="e">
        <f>VLOOKUP(CR1010,Sheet2!$E$2:$I$222,3,FALSE)</f>
        <v>#N/A</v>
      </c>
      <c r="CT1010" t="e">
        <f>VLOOKUP(CR1010,Sheet2!$E$2:$I$222,4,FALSE)</f>
        <v>#N/A</v>
      </c>
      <c r="CU1010" t="e">
        <f>VLOOKUP(CR1010,Sheet2!$E$2:$I$222,5,FALSE)</f>
        <v>#N/A</v>
      </c>
      <c r="CV1010"/>
      <c r="CZ1010" t="e">
        <f>VLOOKUP(CY1010,Sheet2!$E$2:$I$222,3,FALSE)</f>
        <v>#N/A</v>
      </c>
      <c r="DA1010" t="e">
        <f>VLOOKUP(CY1010,Sheet2!$E$2:$I$222,4,FALSE)</f>
        <v>#N/A</v>
      </c>
      <c r="DB1010" t="e">
        <f>VLOOKUP(CY1010,Sheet2!$E$2:$I$222,5,FALSE)</f>
        <v>#N/A</v>
      </c>
      <c r="DC1010"/>
      <c r="DG1010" t="e">
        <f>VLOOKUP(DF1010,Sheet2!$E$2:$I$222,3,FALSE)</f>
        <v>#N/A</v>
      </c>
      <c r="DH1010" t="e">
        <f>VLOOKUP(DF1010,Sheet2!$E$2:$I$222,4,FALSE)</f>
        <v>#N/A</v>
      </c>
      <c r="DI1010" t="e">
        <f>VLOOKUP(DF1010,Sheet2!$E$2:$I$222,5,FALSE)</f>
        <v>#N/A</v>
      </c>
    </row>
    <row r="1011" spans="1:113" x14ac:dyDescent="0.25">
      <c r="A1011">
        <v>1062</v>
      </c>
      <c r="C1011">
        <v>14291</v>
      </c>
      <c r="D1011">
        <v>4291</v>
      </c>
      <c r="E1011">
        <v>37.782029999999999</v>
      </c>
      <c r="F1011">
        <v>-122.44972</v>
      </c>
      <c r="G1011" t="s">
        <v>752</v>
      </c>
      <c r="H1011" t="s">
        <v>3182</v>
      </c>
      <c r="I1011" t="s">
        <v>4916</v>
      </c>
      <c r="J1011" t="s">
        <v>4946</v>
      </c>
      <c r="K1011" t="s">
        <v>4964</v>
      </c>
      <c r="N1011" t="s">
        <v>5361</v>
      </c>
      <c r="Q1011" t="s">
        <v>5924</v>
      </c>
      <c r="R1011">
        <v>1041</v>
      </c>
      <c r="S1011" t="s">
        <v>6221</v>
      </c>
      <c r="W1011">
        <f t="shared" si="15"/>
        <v>2</v>
      </c>
      <c r="X1011" t="s">
        <v>6849</v>
      </c>
      <c r="Y1011" t="s">
        <v>6885</v>
      </c>
      <c r="AA1011" t="e">
        <f>VLOOKUP($Z1011,Sheet2!$E$2:$I$222,3,FALSE)</f>
        <v>#N/A</v>
      </c>
      <c r="AB1011" t="e">
        <f>VLOOKUP($Z1011,Sheet2!$E$2:$I$222,4,FALSE)</f>
        <v>#N/A</v>
      </c>
      <c r="AC1011" t="e">
        <f>VLOOKUP($Z1011,Sheet2!$E$2:$I$222,5,FALSE)</f>
        <v>#N/A</v>
      </c>
      <c r="AE1011" t="s">
        <v>6984</v>
      </c>
      <c r="AF1011" t="s">
        <v>6886</v>
      </c>
      <c r="AG1011" s="59" t="s">
        <v>6997</v>
      </c>
      <c r="AH1011" t="str">
        <f>VLOOKUP(AG1011,Sheet2!$E$2:$I$222,3,FALSE)</f>
        <v>To Financial District</v>
      </c>
      <c r="AI1011" t="str">
        <f>VLOOKUP(AG1011,Sheet2!$E$2:$I$222,4,FALSE)</f>
        <v>Davis &amp; Market</v>
      </c>
      <c r="AJ1011" t="str">
        <f>VLOOKUP(AG1011,Sheet2!$E$2:$I$222,5,FALSE)</f>
        <v>AM Only: M-F ~ 7am-9am</v>
      </c>
      <c r="AK1011"/>
      <c r="AO1011" t="e">
        <f>VLOOKUP(AN1011,Sheet2!$E$2:$I$222,3,FALSE)</f>
        <v>#N/A</v>
      </c>
      <c r="AP1011" t="e">
        <f>VLOOKUP(AN1011,Sheet2!$E$2:$I$222,4,FALSE)</f>
        <v>#N/A</v>
      </c>
      <c r="AQ1011" t="e">
        <f>VLOOKUP(AN1011,Sheet2!$E$2:$I$222,5,FALSE)</f>
        <v>#N/A</v>
      </c>
      <c r="AR1011"/>
      <c r="AV1011" t="e">
        <f>VLOOKUP(AU1011,Sheet2!$E$2:$I$222,3,FALSE)</f>
        <v>#N/A</v>
      </c>
      <c r="AW1011" t="e">
        <f>VLOOKUP(AU1011,Sheet2!$E$2:$I$222,4,FALSE)</f>
        <v>#N/A</v>
      </c>
      <c r="AX1011" t="e">
        <f>VLOOKUP(AU1011,Sheet2!$E$2:$I$222,5,FALSE)</f>
        <v>#N/A</v>
      </c>
      <c r="AY1011"/>
      <c r="BC1011" t="e">
        <f>VLOOKUP(BB1011,Sheet2!$E$2:$I$222,3,FALSE)</f>
        <v>#N/A</v>
      </c>
      <c r="BD1011" t="e">
        <f>VLOOKUP(BB1011,Sheet2!$E$2:$I$222,4,FALSE)</f>
        <v>#N/A</v>
      </c>
      <c r="BE1011" t="e">
        <f>VLOOKUP(BB1011,Sheet2!$E$2:$I$222,5,FALSE)</f>
        <v>#N/A</v>
      </c>
      <c r="BF1011"/>
      <c r="BJ1011" t="e">
        <f>VLOOKUP(BI1011,Sheet2!$E$2:$I$222,3,FALSE)</f>
        <v>#N/A</v>
      </c>
      <c r="BK1011" t="e">
        <f>VLOOKUP(BI1011,Sheet2!$E$2:$I$222,4,FALSE)</f>
        <v>#N/A</v>
      </c>
      <c r="BL1011" t="e">
        <f>VLOOKUP(BI1011,Sheet2!$E$2:$I$222,5,FALSE)</f>
        <v>#N/A</v>
      </c>
      <c r="BM1011"/>
      <c r="BQ1011" t="e">
        <f>VLOOKUP(BP1011,Sheet2!$E$2:$I$222,3,FALSE)</f>
        <v>#N/A</v>
      </c>
      <c r="BR1011" t="e">
        <f>VLOOKUP(BP1011,Sheet2!$E$2:$I$222,4,FALSE)</f>
        <v>#N/A</v>
      </c>
      <c r="BS1011" t="e">
        <f>VLOOKUP(BP1011,Sheet2!$E$2:$I$222,5,FALSE)</f>
        <v>#N/A</v>
      </c>
      <c r="BT1011"/>
      <c r="BX1011" t="e">
        <f>VLOOKUP(BW1011,Sheet2!$E$2:$I$222,3,FALSE)</f>
        <v>#N/A</v>
      </c>
      <c r="BY1011" t="e">
        <f>VLOOKUP(BW1011,Sheet2!$E$2:$I$222,4,FALSE)</f>
        <v>#N/A</v>
      </c>
      <c r="BZ1011" t="e">
        <f>VLOOKUP(BW1011,Sheet2!$E$2:$I$222,5,FALSE)</f>
        <v>#N/A</v>
      </c>
      <c r="CA1011"/>
      <c r="CE1011" t="e">
        <f>VLOOKUP(CD1011,Sheet2!$E$2:$I$222,3,FALSE)</f>
        <v>#N/A</v>
      </c>
      <c r="CF1011" t="e">
        <f>VLOOKUP(CD1011,Sheet2!$E$2:$I$222,4,FALSE)</f>
        <v>#N/A</v>
      </c>
      <c r="CG1011" t="e">
        <f>VLOOKUP(CD1011,Sheet2!$E$2:$I$222,5,FALSE)</f>
        <v>#N/A</v>
      </c>
      <c r="CH1011"/>
      <c r="CL1011" t="e">
        <f>VLOOKUP(CK1011,Sheet2!$E$2:$I$222,3,FALSE)</f>
        <v>#N/A</v>
      </c>
      <c r="CM1011" t="e">
        <f>VLOOKUP(CK1011,Sheet2!$E$2:$I$222,4,FALSE)</f>
        <v>#N/A</v>
      </c>
      <c r="CN1011" t="e">
        <f>VLOOKUP(CK1011,Sheet2!$E$2:$I$222,5,FALSE)</f>
        <v>#N/A</v>
      </c>
      <c r="CO1011"/>
      <c r="CS1011" t="e">
        <f>VLOOKUP(CR1011,Sheet2!$E$2:$I$222,3,FALSE)</f>
        <v>#N/A</v>
      </c>
      <c r="CT1011" t="e">
        <f>VLOOKUP(CR1011,Sheet2!$E$2:$I$222,4,FALSE)</f>
        <v>#N/A</v>
      </c>
      <c r="CU1011" t="e">
        <f>VLOOKUP(CR1011,Sheet2!$E$2:$I$222,5,FALSE)</f>
        <v>#N/A</v>
      </c>
      <c r="CV1011"/>
      <c r="CZ1011" t="e">
        <f>VLOOKUP(CY1011,Sheet2!$E$2:$I$222,3,FALSE)</f>
        <v>#N/A</v>
      </c>
      <c r="DA1011" t="e">
        <f>VLOOKUP(CY1011,Sheet2!$E$2:$I$222,4,FALSE)</f>
        <v>#N/A</v>
      </c>
      <c r="DB1011" t="e">
        <f>VLOOKUP(CY1011,Sheet2!$E$2:$I$222,5,FALSE)</f>
        <v>#N/A</v>
      </c>
      <c r="DC1011"/>
      <c r="DG1011" t="e">
        <f>VLOOKUP(DF1011,Sheet2!$E$2:$I$222,3,FALSE)</f>
        <v>#N/A</v>
      </c>
      <c r="DH1011" t="e">
        <f>VLOOKUP(DF1011,Sheet2!$E$2:$I$222,4,FALSE)</f>
        <v>#N/A</v>
      </c>
      <c r="DI1011" t="e">
        <f>VLOOKUP(DF1011,Sheet2!$E$2:$I$222,5,FALSE)</f>
        <v>#N/A</v>
      </c>
    </row>
    <row r="1012" spans="1:113" x14ac:dyDescent="0.25">
      <c r="A1012">
        <v>1063</v>
      </c>
      <c r="C1012">
        <v>14292</v>
      </c>
      <c r="D1012">
        <v>4292</v>
      </c>
      <c r="E1012">
        <v>37.781529999999997</v>
      </c>
      <c r="F1012">
        <v>-122.45591</v>
      </c>
      <c r="G1012" t="s">
        <v>753</v>
      </c>
      <c r="H1012" t="s">
        <v>3183</v>
      </c>
      <c r="I1012" t="s">
        <v>4920</v>
      </c>
      <c r="J1012" t="s">
        <v>4946</v>
      </c>
      <c r="K1012" t="s">
        <v>4966</v>
      </c>
      <c r="Q1012" t="s">
        <v>5924</v>
      </c>
      <c r="S1012" t="s">
        <v>6220</v>
      </c>
      <c r="W1012">
        <f t="shared" si="15"/>
        <v>2</v>
      </c>
      <c r="X1012" t="s">
        <v>6849</v>
      </c>
      <c r="Y1012" t="s">
        <v>6887</v>
      </c>
      <c r="AA1012" t="e">
        <f>VLOOKUP($Z1012,Sheet2!$E$2:$I$222,3,FALSE)</f>
        <v>#N/A</v>
      </c>
      <c r="AB1012" t="e">
        <f>VLOOKUP($Z1012,Sheet2!$E$2:$I$222,4,FALSE)</f>
        <v>#N/A</v>
      </c>
      <c r="AC1012" t="e">
        <f>VLOOKUP($Z1012,Sheet2!$E$2:$I$222,5,FALSE)</f>
        <v>#N/A</v>
      </c>
      <c r="AE1012" t="s">
        <v>6984</v>
      </c>
      <c r="AF1012" t="s">
        <v>6888</v>
      </c>
      <c r="AG1012" s="59" t="s">
        <v>6996</v>
      </c>
      <c r="AH1012" t="str">
        <f>VLOOKUP(AG1012,Sheet2!$E$2:$I$222,3,FALSE)</f>
        <v>To Richmond District</v>
      </c>
      <c r="AI1012" t="str">
        <f>VLOOKUP(AG1012,Sheet2!$E$2:$I$222,4,FALSE)</f>
        <v>25th Av. &amp; Geary</v>
      </c>
      <c r="AJ1012" t="str">
        <f>VLOOKUP(AG1012,Sheet2!$E$2:$I$222,5,FALSE)</f>
        <v>PM Only: M-F ~ 4pm-7pm</v>
      </c>
      <c r="AK1012"/>
      <c r="AO1012" t="e">
        <f>VLOOKUP(AN1012,Sheet2!$E$2:$I$222,3,FALSE)</f>
        <v>#N/A</v>
      </c>
      <c r="AP1012" t="e">
        <f>VLOOKUP(AN1012,Sheet2!$E$2:$I$222,4,FALSE)</f>
        <v>#N/A</v>
      </c>
      <c r="AQ1012" t="e">
        <f>VLOOKUP(AN1012,Sheet2!$E$2:$I$222,5,FALSE)</f>
        <v>#N/A</v>
      </c>
      <c r="AR1012"/>
      <c r="AV1012" t="e">
        <f>VLOOKUP(AU1012,Sheet2!$E$2:$I$222,3,FALSE)</f>
        <v>#N/A</v>
      </c>
      <c r="AW1012" t="e">
        <f>VLOOKUP(AU1012,Sheet2!$E$2:$I$222,4,FALSE)</f>
        <v>#N/A</v>
      </c>
      <c r="AX1012" t="e">
        <f>VLOOKUP(AU1012,Sheet2!$E$2:$I$222,5,FALSE)</f>
        <v>#N/A</v>
      </c>
      <c r="AY1012"/>
      <c r="BC1012" t="e">
        <f>VLOOKUP(BB1012,Sheet2!$E$2:$I$222,3,FALSE)</f>
        <v>#N/A</v>
      </c>
      <c r="BD1012" t="e">
        <f>VLOOKUP(BB1012,Sheet2!$E$2:$I$222,4,FALSE)</f>
        <v>#N/A</v>
      </c>
      <c r="BE1012" t="e">
        <f>VLOOKUP(BB1012,Sheet2!$E$2:$I$222,5,FALSE)</f>
        <v>#N/A</v>
      </c>
      <c r="BF1012"/>
      <c r="BJ1012" t="e">
        <f>VLOOKUP(BI1012,Sheet2!$E$2:$I$222,3,FALSE)</f>
        <v>#N/A</v>
      </c>
      <c r="BK1012" t="e">
        <f>VLOOKUP(BI1012,Sheet2!$E$2:$I$222,4,FALSE)</f>
        <v>#N/A</v>
      </c>
      <c r="BL1012" t="e">
        <f>VLOOKUP(BI1012,Sheet2!$E$2:$I$222,5,FALSE)</f>
        <v>#N/A</v>
      </c>
      <c r="BM1012"/>
      <c r="BQ1012" t="e">
        <f>VLOOKUP(BP1012,Sheet2!$E$2:$I$222,3,FALSE)</f>
        <v>#N/A</v>
      </c>
      <c r="BR1012" t="e">
        <f>VLOOKUP(BP1012,Sheet2!$E$2:$I$222,4,FALSE)</f>
        <v>#N/A</v>
      </c>
      <c r="BS1012" t="e">
        <f>VLOOKUP(BP1012,Sheet2!$E$2:$I$222,5,FALSE)</f>
        <v>#N/A</v>
      </c>
      <c r="BT1012"/>
      <c r="BX1012" t="e">
        <f>VLOOKUP(BW1012,Sheet2!$E$2:$I$222,3,FALSE)</f>
        <v>#N/A</v>
      </c>
      <c r="BY1012" t="e">
        <f>VLOOKUP(BW1012,Sheet2!$E$2:$I$222,4,FALSE)</f>
        <v>#N/A</v>
      </c>
      <c r="BZ1012" t="e">
        <f>VLOOKUP(BW1012,Sheet2!$E$2:$I$222,5,FALSE)</f>
        <v>#N/A</v>
      </c>
      <c r="CA1012"/>
      <c r="CE1012" t="e">
        <f>VLOOKUP(CD1012,Sheet2!$E$2:$I$222,3,FALSE)</f>
        <v>#N/A</v>
      </c>
      <c r="CF1012" t="e">
        <f>VLOOKUP(CD1012,Sheet2!$E$2:$I$222,4,FALSE)</f>
        <v>#N/A</v>
      </c>
      <c r="CG1012" t="e">
        <f>VLOOKUP(CD1012,Sheet2!$E$2:$I$222,5,FALSE)</f>
        <v>#N/A</v>
      </c>
      <c r="CH1012"/>
      <c r="CL1012" t="e">
        <f>VLOOKUP(CK1012,Sheet2!$E$2:$I$222,3,FALSE)</f>
        <v>#N/A</v>
      </c>
      <c r="CM1012" t="e">
        <f>VLOOKUP(CK1012,Sheet2!$E$2:$I$222,4,FALSE)</f>
        <v>#N/A</v>
      </c>
      <c r="CN1012" t="e">
        <f>VLOOKUP(CK1012,Sheet2!$E$2:$I$222,5,FALSE)</f>
        <v>#N/A</v>
      </c>
      <c r="CO1012"/>
      <c r="CS1012" t="e">
        <f>VLOOKUP(CR1012,Sheet2!$E$2:$I$222,3,FALSE)</f>
        <v>#N/A</v>
      </c>
      <c r="CT1012" t="e">
        <f>VLOOKUP(CR1012,Sheet2!$E$2:$I$222,4,FALSE)</f>
        <v>#N/A</v>
      </c>
      <c r="CU1012" t="e">
        <f>VLOOKUP(CR1012,Sheet2!$E$2:$I$222,5,FALSE)</f>
        <v>#N/A</v>
      </c>
      <c r="CV1012"/>
      <c r="CZ1012" t="e">
        <f>VLOOKUP(CY1012,Sheet2!$E$2:$I$222,3,FALSE)</f>
        <v>#N/A</v>
      </c>
      <c r="DA1012" t="e">
        <f>VLOOKUP(CY1012,Sheet2!$E$2:$I$222,4,FALSE)</f>
        <v>#N/A</v>
      </c>
      <c r="DB1012" t="e">
        <f>VLOOKUP(CY1012,Sheet2!$E$2:$I$222,5,FALSE)</f>
        <v>#N/A</v>
      </c>
      <c r="DC1012"/>
      <c r="DG1012" t="e">
        <f>VLOOKUP(DF1012,Sheet2!$E$2:$I$222,3,FALSE)</f>
        <v>#N/A</v>
      </c>
      <c r="DH1012" t="e">
        <f>VLOOKUP(DF1012,Sheet2!$E$2:$I$222,4,FALSE)</f>
        <v>#N/A</v>
      </c>
      <c r="DI1012" t="e">
        <f>VLOOKUP(DF1012,Sheet2!$E$2:$I$222,5,FALSE)</f>
        <v>#N/A</v>
      </c>
    </row>
    <row r="1013" spans="1:113" x14ac:dyDescent="0.25">
      <c r="A1013">
        <v>1064</v>
      </c>
      <c r="C1013">
        <v>14293</v>
      </c>
      <c r="D1013">
        <v>4293</v>
      </c>
      <c r="E1013">
        <v>37.783459999999998</v>
      </c>
      <c r="F1013">
        <v>-122.43935</v>
      </c>
      <c r="G1013" t="s">
        <v>754</v>
      </c>
      <c r="H1013" t="s">
        <v>3184</v>
      </c>
      <c r="I1013" t="s">
        <v>4917</v>
      </c>
      <c r="J1013" t="s">
        <v>4946</v>
      </c>
      <c r="K1013" t="s">
        <v>4984</v>
      </c>
      <c r="N1013" t="s">
        <v>5362</v>
      </c>
      <c r="Q1013" t="s">
        <v>5924</v>
      </c>
      <c r="R1013">
        <v>185</v>
      </c>
      <c r="S1013" t="s">
        <v>6232</v>
      </c>
      <c r="W1013">
        <f t="shared" si="15"/>
        <v>2</v>
      </c>
      <c r="X1013" t="s">
        <v>6849</v>
      </c>
      <c r="Y1013" t="s">
        <v>6887</v>
      </c>
      <c r="AA1013" t="e">
        <f>VLOOKUP($Z1013,Sheet2!$E$2:$I$222,3,FALSE)</f>
        <v>#N/A</v>
      </c>
      <c r="AB1013" t="e">
        <f>VLOOKUP($Z1013,Sheet2!$E$2:$I$222,4,FALSE)</f>
        <v>#N/A</v>
      </c>
      <c r="AC1013" t="e">
        <f>VLOOKUP($Z1013,Sheet2!$E$2:$I$222,5,FALSE)</f>
        <v>#N/A</v>
      </c>
      <c r="AE1013" t="s">
        <v>6985</v>
      </c>
      <c r="AF1013" t="s">
        <v>6888</v>
      </c>
      <c r="AG1013" s="59" t="s">
        <v>6998</v>
      </c>
      <c r="AH1013" t="str">
        <f>VLOOKUP(AG1013,Sheet2!$E$2:$I$222,3,FALSE)</f>
        <v>To Lands End</v>
      </c>
      <c r="AI1013" t="str">
        <f>VLOOKUP(AG1013,Sheet2!$E$2:$I$222,4,FALSE)</f>
        <v>48th Av. &amp; Pt. Lobos</v>
      </c>
      <c r="AJ1013" t="str">
        <f>VLOOKUP(AG1013,Sheet2!$E$2:$I$222,5,FALSE)</f>
        <v>M-F ~ 6am-8pm | Sat-Sun ~ 9am-7pm</v>
      </c>
      <c r="AK1013"/>
      <c r="AO1013" t="e">
        <f>VLOOKUP(AN1013,Sheet2!$E$2:$I$222,3,FALSE)</f>
        <v>#N/A</v>
      </c>
      <c r="AP1013" t="e">
        <f>VLOOKUP(AN1013,Sheet2!$E$2:$I$222,4,FALSE)</f>
        <v>#N/A</v>
      </c>
      <c r="AQ1013" t="e">
        <f>VLOOKUP(AN1013,Sheet2!$E$2:$I$222,5,FALSE)</f>
        <v>#N/A</v>
      </c>
      <c r="AR1013"/>
      <c r="AV1013" t="e">
        <f>VLOOKUP(AU1013,Sheet2!$E$2:$I$222,3,FALSE)</f>
        <v>#N/A</v>
      </c>
      <c r="AW1013" t="e">
        <f>VLOOKUP(AU1013,Sheet2!$E$2:$I$222,4,FALSE)</f>
        <v>#N/A</v>
      </c>
      <c r="AX1013" t="e">
        <f>VLOOKUP(AU1013,Sheet2!$E$2:$I$222,5,FALSE)</f>
        <v>#N/A</v>
      </c>
      <c r="AY1013"/>
      <c r="BC1013" t="e">
        <f>VLOOKUP(BB1013,Sheet2!$E$2:$I$222,3,FALSE)</f>
        <v>#N/A</v>
      </c>
      <c r="BD1013" t="e">
        <f>VLOOKUP(BB1013,Sheet2!$E$2:$I$222,4,FALSE)</f>
        <v>#N/A</v>
      </c>
      <c r="BE1013" t="e">
        <f>VLOOKUP(BB1013,Sheet2!$E$2:$I$222,5,FALSE)</f>
        <v>#N/A</v>
      </c>
      <c r="BF1013"/>
      <c r="BJ1013" t="e">
        <f>VLOOKUP(BI1013,Sheet2!$E$2:$I$222,3,FALSE)</f>
        <v>#N/A</v>
      </c>
      <c r="BK1013" t="e">
        <f>VLOOKUP(BI1013,Sheet2!$E$2:$I$222,4,FALSE)</f>
        <v>#N/A</v>
      </c>
      <c r="BL1013" t="e">
        <f>VLOOKUP(BI1013,Sheet2!$E$2:$I$222,5,FALSE)</f>
        <v>#N/A</v>
      </c>
      <c r="BM1013"/>
      <c r="BQ1013" t="e">
        <f>VLOOKUP(BP1013,Sheet2!$E$2:$I$222,3,FALSE)</f>
        <v>#N/A</v>
      </c>
      <c r="BR1013" t="e">
        <f>VLOOKUP(BP1013,Sheet2!$E$2:$I$222,4,FALSE)</f>
        <v>#N/A</v>
      </c>
      <c r="BS1013" t="e">
        <f>VLOOKUP(BP1013,Sheet2!$E$2:$I$222,5,FALSE)</f>
        <v>#N/A</v>
      </c>
      <c r="BT1013"/>
      <c r="BX1013" t="e">
        <f>VLOOKUP(BW1013,Sheet2!$E$2:$I$222,3,FALSE)</f>
        <v>#N/A</v>
      </c>
      <c r="BY1013" t="e">
        <f>VLOOKUP(BW1013,Sheet2!$E$2:$I$222,4,FALSE)</f>
        <v>#N/A</v>
      </c>
      <c r="BZ1013" t="e">
        <f>VLOOKUP(BW1013,Sheet2!$E$2:$I$222,5,FALSE)</f>
        <v>#N/A</v>
      </c>
      <c r="CA1013"/>
      <c r="CE1013" t="e">
        <f>VLOOKUP(CD1013,Sheet2!$E$2:$I$222,3,FALSE)</f>
        <v>#N/A</v>
      </c>
      <c r="CF1013" t="e">
        <f>VLOOKUP(CD1013,Sheet2!$E$2:$I$222,4,FALSE)</f>
        <v>#N/A</v>
      </c>
      <c r="CG1013" t="e">
        <f>VLOOKUP(CD1013,Sheet2!$E$2:$I$222,5,FALSE)</f>
        <v>#N/A</v>
      </c>
      <c r="CH1013"/>
      <c r="CL1013" t="e">
        <f>VLOOKUP(CK1013,Sheet2!$E$2:$I$222,3,FALSE)</f>
        <v>#N/A</v>
      </c>
      <c r="CM1013" t="e">
        <f>VLOOKUP(CK1013,Sheet2!$E$2:$I$222,4,FALSE)</f>
        <v>#N/A</v>
      </c>
      <c r="CN1013" t="e">
        <f>VLOOKUP(CK1013,Sheet2!$E$2:$I$222,5,FALSE)</f>
        <v>#N/A</v>
      </c>
      <c r="CO1013"/>
      <c r="CS1013" t="e">
        <f>VLOOKUP(CR1013,Sheet2!$E$2:$I$222,3,FALSE)</f>
        <v>#N/A</v>
      </c>
      <c r="CT1013" t="e">
        <f>VLOOKUP(CR1013,Sheet2!$E$2:$I$222,4,FALSE)</f>
        <v>#N/A</v>
      </c>
      <c r="CU1013" t="e">
        <f>VLOOKUP(CR1013,Sheet2!$E$2:$I$222,5,FALSE)</f>
        <v>#N/A</v>
      </c>
      <c r="CV1013"/>
      <c r="CZ1013" t="e">
        <f>VLOOKUP(CY1013,Sheet2!$E$2:$I$222,3,FALSE)</f>
        <v>#N/A</v>
      </c>
      <c r="DA1013" t="e">
        <f>VLOOKUP(CY1013,Sheet2!$E$2:$I$222,4,FALSE)</f>
        <v>#N/A</v>
      </c>
      <c r="DB1013" t="e">
        <f>VLOOKUP(CY1013,Sheet2!$E$2:$I$222,5,FALSE)</f>
        <v>#N/A</v>
      </c>
      <c r="DC1013"/>
      <c r="DG1013" t="e">
        <f>VLOOKUP(DF1013,Sheet2!$E$2:$I$222,3,FALSE)</f>
        <v>#N/A</v>
      </c>
      <c r="DH1013" t="e">
        <f>VLOOKUP(DF1013,Sheet2!$E$2:$I$222,4,FALSE)</f>
        <v>#N/A</v>
      </c>
      <c r="DI1013" t="e">
        <f>VLOOKUP(DF1013,Sheet2!$E$2:$I$222,5,FALSE)</f>
        <v>#N/A</v>
      </c>
    </row>
    <row r="1014" spans="1:113" x14ac:dyDescent="0.25">
      <c r="A1014">
        <v>1065</v>
      </c>
      <c r="C1014">
        <v>14294</v>
      </c>
      <c r="D1014">
        <v>4294</v>
      </c>
      <c r="E1014">
        <v>37.783160000000002</v>
      </c>
      <c r="F1014">
        <v>-122.43961</v>
      </c>
      <c r="G1014" t="s">
        <v>754</v>
      </c>
      <c r="H1014" t="s">
        <v>3184</v>
      </c>
      <c r="I1014" t="s">
        <v>4918</v>
      </c>
      <c r="J1014" t="s">
        <v>4946</v>
      </c>
      <c r="K1014" t="s">
        <v>4978</v>
      </c>
      <c r="L1014" t="s">
        <v>5108</v>
      </c>
      <c r="N1014" t="s">
        <v>5363</v>
      </c>
      <c r="Q1014" t="s">
        <v>5924</v>
      </c>
      <c r="R1014">
        <v>186</v>
      </c>
      <c r="S1014" t="s">
        <v>6233</v>
      </c>
      <c r="W1014">
        <f t="shared" si="15"/>
        <v>2</v>
      </c>
      <c r="X1014" t="s">
        <v>6849</v>
      </c>
      <c r="Y1014" t="s">
        <v>6885</v>
      </c>
      <c r="AA1014" t="e">
        <f>VLOOKUP($Z1014,Sheet2!$E$2:$I$222,3,FALSE)</f>
        <v>#N/A</v>
      </c>
      <c r="AB1014" t="e">
        <f>VLOOKUP($Z1014,Sheet2!$E$2:$I$222,4,FALSE)</f>
        <v>#N/A</v>
      </c>
      <c r="AC1014" t="e">
        <f>VLOOKUP($Z1014,Sheet2!$E$2:$I$222,5,FALSE)</f>
        <v>#N/A</v>
      </c>
      <c r="AE1014" t="s">
        <v>6985</v>
      </c>
      <c r="AF1014" t="s">
        <v>6886</v>
      </c>
      <c r="AG1014" s="59" t="s">
        <v>6999</v>
      </c>
      <c r="AH1014" t="str">
        <f>VLOOKUP(AG1014,Sheet2!$E$2:$I$222,3,FALSE)</f>
        <v>To Downtown</v>
      </c>
      <c r="AI1014" t="str">
        <f>VLOOKUP(AG1014,Sheet2!$E$2:$I$222,4,FALSE)</f>
        <v>Transbay Terminal</v>
      </c>
      <c r="AJ1014" t="str">
        <f>VLOOKUP(AG1014,Sheet2!$E$2:$I$222,5,FALSE)</f>
        <v>M-F ~ 6am-8pm | Sat-Sun ~ 9am-7pm</v>
      </c>
      <c r="AK1014"/>
      <c r="AO1014" t="e">
        <f>VLOOKUP(AN1014,Sheet2!$E$2:$I$222,3,FALSE)</f>
        <v>#N/A</v>
      </c>
      <c r="AP1014" t="e">
        <f>VLOOKUP(AN1014,Sheet2!$E$2:$I$222,4,FALSE)</f>
        <v>#N/A</v>
      </c>
      <c r="AQ1014" t="e">
        <f>VLOOKUP(AN1014,Sheet2!$E$2:$I$222,5,FALSE)</f>
        <v>#N/A</v>
      </c>
      <c r="AR1014"/>
      <c r="AV1014" t="e">
        <f>VLOOKUP(AU1014,Sheet2!$E$2:$I$222,3,FALSE)</f>
        <v>#N/A</v>
      </c>
      <c r="AW1014" t="e">
        <f>VLOOKUP(AU1014,Sheet2!$E$2:$I$222,4,FALSE)</f>
        <v>#N/A</v>
      </c>
      <c r="AX1014" t="e">
        <f>VLOOKUP(AU1014,Sheet2!$E$2:$I$222,5,FALSE)</f>
        <v>#N/A</v>
      </c>
      <c r="AY1014"/>
      <c r="BC1014" t="e">
        <f>VLOOKUP(BB1014,Sheet2!$E$2:$I$222,3,FALSE)</f>
        <v>#N/A</v>
      </c>
      <c r="BD1014" t="e">
        <f>VLOOKUP(BB1014,Sheet2!$E$2:$I$222,4,FALSE)</f>
        <v>#N/A</v>
      </c>
      <c r="BE1014" t="e">
        <f>VLOOKUP(BB1014,Sheet2!$E$2:$I$222,5,FALSE)</f>
        <v>#N/A</v>
      </c>
      <c r="BF1014"/>
      <c r="BJ1014" t="e">
        <f>VLOOKUP(BI1014,Sheet2!$E$2:$I$222,3,FALSE)</f>
        <v>#N/A</v>
      </c>
      <c r="BK1014" t="e">
        <f>VLOOKUP(BI1014,Sheet2!$E$2:$I$222,4,FALSE)</f>
        <v>#N/A</v>
      </c>
      <c r="BL1014" t="e">
        <f>VLOOKUP(BI1014,Sheet2!$E$2:$I$222,5,FALSE)</f>
        <v>#N/A</v>
      </c>
      <c r="BM1014"/>
      <c r="BQ1014" t="e">
        <f>VLOOKUP(BP1014,Sheet2!$E$2:$I$222,3,FALSE)</f>
        <v>#N/A</v>
      </c>
      <c r="BR1014" t="e">
        <f>VLOOKUP(BP1014,Sheet2!$E$2:$I$222,4,FALSE)</f>
        <v>#N/A</v>
      </c>
      <c r="BS1014" t="e">
        <f>VLOOKUP(BP1014,Sheet2!$E$2:$I$222,5,FALSE)</f>
        <v>#N/A</v>
      </c>
      <c r="BT1014"/>
      <c r="BX1014" t="e">
        <f>VLOOKUP(BW1014,Sheet2!$E$2:$I$222,3,FALSE)</f>
        <v>#N/A</v>
      </c>
      <c r="BY1014" t="e">
        <f>VLOOKUP(BW1014,Sheet2!$E$2:$I$222,4,FALSE)</f>
        <v>#N/A</v>
      </c>
      <c r="BZ1014" t="e">
        <f>VLOOKUP(BW1014,Sheet2!$E$2:$I$222,5,FALSE)</f>
        <v>#N/A</v>
      </c>
      <c r="CA1014"/>
      <c r="CE1014" t="e">
        <f>VLOOKUP(CD1014,Sheet2!$E$2:$I$222,3,FALSE)</f>
        <v>#N/A</v>
      </c>
      <c r="CF1014" t="e">
        <f>VLOOKUP(CD1014,Sheet2!$E$2:$I$222,4,FALSE)</f>
        <v>#N/A</v>
      </c>
      <c r="CG1014" t="e">
        <f>VLOOKUP(CD1014,Sheet2!$E$2:$I$222,5,FALSE)</f>
        <v>#N/A</v>
      </c>
      <c r="CH1014"/>
      <c r="CL1014" t="e">
        <f>VLOOKUP(CK1014,Sheet2!$E$2:$I$222,3,FALSE)</f>
        <v>#N/A</v>
      </c>
      <c r="CM1014" t="e">
        <f>VLOOKUP(CK1014,Sheet2!$E$2:$I$222,4,FALSE)</f>
        <v>#N/A</v>
      </c>
      <c r="CN1014" t="e">
        <f>VLOOKUP(CK1014,Sheet2!$E$2:$I$222,5,FALSE)</f>
        <v>#N/A</v>
      </c>
      <c r="CO1014"/>
      <c r="CS1014" t="e">
        <f>VLOOKUP(CR1014,Sheet2!$E$2:$I$222,3,FALSE)</f>
        <v>#N/A</v>
      </c>
      <c r="CT1014" t="e">
        <f>VLOOKUP(CR1014,Sheet2!$E$2:$I$222,4,FALSE)</f>
        <v>#N/A</v>
      </c>
      <c r="CU1014" t="e">
        <f>VLOOKUP(CR1014,Sheet2!$E$2:$I$222,5,FALSE)</f>
        <v>#N/A</v>
      </c>
      <c r="CV1014"/>
      <c r="CZ1014" t="e">
        <f>VLOOKUP(CY1014,Sheet2!$E$2:$I$222,3,FALSE)</f>
        <v>#N/A</v>
      </c>
      <c r="DA1014" t="e">
        <f>VLOOKUP(CY1014,Sheet2!$E$2:$I$222,4,FALSE)</f>
        <v>#N/A</v>
      </c>
      <c r="DB1014" t="e">
        <f>VLOOKUP(CY1014,Sheet2!$E$2:$I$222,5,FALSE)</f>
        <v>#N/A</v>
      </c>
      <c r="DC1014"/>
      <c r="DG1014" t="e">
        <f>VLOOKUP(DF1014,Sheet2!$E$2:$I$222,3,FALSE)</f>
        <v>#N/A</v>
      </c>
      <c r="DH1014" t="e">
        <f>VLOOKUP(DF1014,Sheet2!$E$2:$I$222,4,FALSE)</f>
        <v>#N/A</v>
      </c>
      <c r="DI1014" t="e">
        <f>VLOOKUP(DF1014,Sheet2!$E$2:$I$222,5,FALSE)</f>
        <v>#N/A</v>
      </c>
    </row>
    <row r="1015" spans="1:113" x14ac:dyDescent="0.25">
      <c r="A1015">
        <v>1066</v>
      </c>
      <c r="C1015">
        <v>14295</v>
      </c>
      <c r="D1015">
        <v>4295</v>
      </c>
      <c r="E1015">
        <v>37.784480000000002</v>
      </c>
      <c r="F1015">
        <v>-122.43343</v>
      </c>
      <c r="G1015" t="s">
        <v>755</v>
      </c>
      <c r="H1015" t="s">
        <v>3185</v>
      </c>
      <c r="I1015" t="s">
        <v>4920</v>
      </c>
      <c r="J1015" t="s">
        <v>4946</v>
      </c>
      <c r="K1015" t="s">
        <v>4976</v>
      </c>
      <c r="M1015" t="s">
        <v>5109</v>
      </c>
      <c r="N1015" t="s">
        <v>5364</v>
      </c>
      <c r="Q1015" t="s">
        <v>5924</v>
      </c>
      <c r="R1015">
        <v>272</v>
      </c>
      <c r="S1015" t="s">
        <v>6232</v>
      </c>
      <c r="W1015">
        <f t="shared" si="15"/>
        <v>2</v>
      </c>
      <c r="X1015" t="s">
        <v>6849</v>
      </c>
      <c r="Y1015" t="s">
        <v>6887</v>
      </c>
      <c r="AA1015" t="e">
        <f>VLOOKUP($Z1015,Sheet2!$E$2:$I$222,3,FALSE)</f>
        <v>#N/A</v>
      </c>
      <c r="AB1015" t="e">
        <f>VLOOKUP($Z1015,Sheet2!$E$2:$I$222,4,FALSE)</f>
        <v>#N/A</v>
      </c>
      <c r="AC1015" t="e">
        <f>VLOOKUP($Z1015,Sheet2!$E$2:$I$222,5,FALSE)</f>
        <v>#N/A</v>
      </c>
      <c r="AE1015" t="s">
        <v>6985</v>
      </c>
      <c r="AF1015" t="s">
        <v>6888</v>
      </c>
      <c r="AG1015" s="59" t="s">
        <v>6998</v>
      </c>
      <c r="AH1015" t="str">
        <f>VLOOKUP(AG1015,Sheet2!$E$2:$I$222,3,FALSE)</f>
        <v>To Lands End</v>
      </c>
      <c r="AI1015" t="str">
        <f>VLOOKUP(AG1015,Sheet2!$E$2:$I$222,4,FALSE)</f>
        <v>48th Av. &amp; Pt. Lobos</v>
      </c>
      <c r="AJ1015" t="str">
        <f>VLOOKUP(AG1015,Sheet2!$E$2:$I$222,5,FALSE)</f>
        <v>M-F ~ 6am-8pm | Sat-Sun ~ 9am-7pm</v>
      </c>
      <c r="AK1015"/>
      <c r="AO1015" t="e">
        <f>VLOOKUP(AN1015,Sheet2!$E$2:$I$222,3,FALSE)</f>
        <v>#N/A</v>
      </c>
      <c r="AP1015" t="e">
        <f>VLOOKUP(AN1015,Sheet2!$E$2:$I$222,4,FALSE)</f>
        <v>#N/A</v>
      </c>
      <c r="AQ1015" t="e">
        <f>VLOOKUP(AN1015,Sheet2!$E$2:$I$222,5,FALSE)</f>
        <v>#N/A</v>
      </c>
      <c r="AR1015"/>
      <c r="AV1015" t="e">
        <f>VLOOKUP(AU1015,Sheet2!$E$2:$I$222,3,FALSE)</f>
        <v>#N/A</v>
      </c>
      <c r="AW1015" t="e">
        <f>VLOOKUP(AU1015,Sheet2!$E$2:$I$222,4,FALSE)</f>
        <v>#N/A</v>
      </c>
      <c r="AX1015" t="e">
        <f>VLOOKUP(AU1015,Sheet2!$E$2:$I$222,5,FALSE)</f>
        <v>#N/A</v>
      </c>
      <c r="AY1015"/>
      <c r="BC1015" t="e">
        <f>VLOOKUP(BB1015,Sheet2!$E$2:$I$222,3,FALSE)</f>
        <v>#N/A</v>
      </c>
      <c r="BD1015" t="e">
        <f>VLOOKUP(BB1015,Sheet2!$E$2:$I$222,4,FALSE)</f>
        <v>#N/A</v>
      </c>
      <c r="BE1015" t="e">
        <f>VLOOKUP(BB1015,Sheet2!$E$2:$I$222,5,FALSE)</f>
        <v>#N/A</v>
      </c>
      <c r="BF1015"/>
      <c r="BJ1015" t="e">
        <f>VLOOKUP(BI1015,Sheet2!$E$2:$I$222,3,FALSE)</f>
        <v>#N/A</v>
      </c>
      <c r="BK1015" t="e">
        <f>VLOOKUP(BI1015,Sheet2!$E$2:$I$222,4,FALSE)</f>
        <v>#N/A</v>
      </c>
      <c r="BL1015" t="e">
        <f>VLOOKUP(BI1015,Sheet2!$E$2:$I$222,5,FALSE)</f>
        <v>#N/A</v>
      </c>
      <c r="BM1015"/>
      <c r="BQ1015" t="e">
        <f>VLOOKUP(BP1015,Sheet2!$E$2:$I$222,3,FALSE)</f>
        <v>#N/A</v>
      </c>
      <c r="BR1015" t="e">
        <f>VLOOKUP(BP1015,Sheet2!$E$2:$I$222,4,FALSE)</f>
        <v>#N/A</v>
      </c>
      <c r="BS1015" t="e">
        <f>VLOOKUP(BP1015,Sheet2!$E$2:$I$222,5,FALSE)</f>
        <v>#N/A</v>
      </c>
      <c r="BT1015"/>
      <c r="BX1015" t="e">
        <f>VLOOKUP(BW1015,Sheet2!$E$2:$I$222,3,FALSE)</f>
        <v>#N/A</v>
      </c>
      <c r="BY1015" t="e">
        <f>VLOOKUP(BW1015,Sheet2!$E$2:$I$222,4,FALSE)</f>
        <v>#N/A</v>
      </c>
      <c r="BZ1015" t="e">
        <f>VLOOKUP(BW1015,Sheet2!$E$2:$I$222,5,FALSE)</f>
        <v>#N/A</v>
      </c>
      <c r="CA1015"/>
      <c r="CE1015" t="e">
        <f>VLOOKUP(CD1015,Sheet2!$E$2:$I$222,3,FALSE)</f>
        <v>#N/A</v>
      </c>
      <c r="CF1015" t="e">
        <f>VLOOKUP(CD1015,Sheet2!$E$2:$I$222,4,FALSE)</f>
        <v>#N/A</v>
      </c>
      <c r="CG1015" t="e">
        <f>VLOOKUP(CD1015,Sheet2!$E$2:$I$222,5,FALSE)</f>
        <v>#N/A</v>
      </c>
      <c r="CH1015"/>
      <c r="CL1015" t="e">
        <f>VLOOKUP(CK1015,Sheet2!$E$2:$I$222,3,FALSE)</f>
        <v>#N/A</v>
      </c>
      <c r="CM1015" t="e">
        <f>VLOOKUP(CK1015,Sheet2!$E$2:$I$222,4,FALSE)</f>
        <v>#N/A</v>
      </c>
      <c r="CN1015" t="e">
        <f>VLOOKUP(CK1015,Sheet2!$E$2:$I$222,5,FALSE)</f>
        <v>#N/A</v>
      </c>
      <c r="CO1015"/>
      <c r="CS1015" t="e">
        <f>VLOOKUP(CR1015,Sheet2!$E$2:$I$222,3,FALSE)</f>
        <v>#N/A</v>
      </c>
      <c r="CT1015" t="e">
        <f>VLOOKUP(CR1015,Sheet2!$E$2:$I$222,4,FALSE)</f>
        <v>#N/A</v>
      </c>
      <c r="CU1015" t="e">
        <f>VLOOKUP(CR1015,Sheet2!$E$2:$I$222,5,FALSE)</f>
        <v>#N/A</v>
      </c>
      <c r="CV1015"/>
      <c r="CZ1015" t="e">
        <f>VLOOKUP(CY1015,Sheet2!$E$2:$I$222,3,FALSE)</f>
        <v>#N/A</v>
      </c>
      <c r="DA1015" t="e">
        <f>VLOOKUP(CY1015,Sheet2!$E$2:$I$222,4,FALSE)</f>
        <v>#N/A</v>
      </c>
      <c r="DB1015" t="e">
        <f>VLOOKUP(CY1015,Sheet2!$E$2:$I$222,5,FALSE)</f>
        <v>#N/A</v>
      </c>
      <c r="DC1015"/>
      <c r="DG1015" t="e">
        <f>VLOOKUP(DF1015,Sheet2!$E$2:$I$222,3,FALSE)</f>
        <v>#N/A</v>
      </c>
      <c r="DH1015" t="e">
        <f>VLOOKUP(DF1015,Sheet2!$E$2:$I$222,4,FALSE)</f>
        <v>#N/A</v>
      </c>
      <c r="DI1015" t="e">
        <f>VLOOKUP(DF1015,Sheet2!$E$2:$I$222,5,FALSE)</f>
        <v>#N/A</v>
      </c>
    </row>
    <row r="1016" spans="1:113" x14ac:dyDescent="0.25">
      <c r="A1016">
        <v>1067</v>
      </c>
      <c r="C1016">
        <v>14296</v>
      </c>
      <c r="D1016">
        <v>4296</v>
      </c>
      <c r="E1016">
        <v>37.784109999999998</v>
      </c>
      <c r="F1016">
        <v>-122.43333</v>
      </c>
      <c r="G1016" t="s">
        <v>755</v>
      </c>
      <c r="H1016" t="s">
        <v>3185</v>
      </c>
      <c r="I1016" t="s">
        <v>4932</v>
      </c>
      <c r="J1016" t="s">
        <v>4946</v>
      </c>
      <c r="K1016" t="s">
        <v>5030</v>
      </c>
      <c r="L1016" t="s">
        <v>5108</v>
      </c>
      <c r="Q1016" t="s">
        <v>5924</v>
      </c>
      <c r="R1016">
        <v>1547</v>
      </c>
      <c r="S1016" t="s">
        <v>6233</v>
      </c>
      <c r="W1016">
        <f t="shared" si="15"/>
        <v>2</v>
      </c>
      <c r="X1016" t="s">
        <v>6849</v>
      </c>
      <c r="Y1016" t="s">
        <v>6885</v>
      </c>
      <c r="AA1016" t="e">
        <f>VLOOKUP($Z1016,Sheet2!$E$2:$I$222,3,FALSE)</f>
        <v>#N/A</v>
      </c>
      <c r="AB1016" t="e">
        <f>VLOOKUP($Z1016,Sheet2!$E$2:$I$222,4,FALSE)</f>
        <v>#N/A</v>
      </c>
      <c r="AC1016" t="e">
        <f>VLOOKUP($Z1016,Sheet2!$E$2:$I$222,5,FALSE)</f>
        <v>#N/A</v>
      </c>
      <c r="AE1016" t="s">
        <v>6985</v>
      </c>
      <c r="AF1016" t="s">
        <v>6886</v>
      </c>
      <c r="AG1016" s="59" t="s">
        <v>6999</v>
      </c>
      <c r="AH1016" t="str">
        <f>VLOOKUP(AG1016,Sheet2!$E$2:$I$222,3,FALSE)</f>
        <v>To Downtown</v>
      </c>
      <c r="AI1016" t="str">
        <f>VLOOKUP(AG1016,Sheet2!$E$2:$I$222,4,FALSE)</f>
        <v>Transbay Terminal</v>
      </c>
      <c r="AJ1016" t="str">
        <f>VLOOKUP(AG1016,Sheet2!$E$2:$I$222,5,FALSE)</f>
        <v>M-F ~ 6am-8pm | Sat-Sun ~ 9am-7pm</v>
      </c>
      <c r="AK1016"/>
      <c r="AO1016" t="e">
        <f>VLOOKUP(AN1016,Sheet2!$E$2:$I$222,3,FALSE)</f>
        <v>#N/A</v>
      </c>
      <c r="AP1016" t="e">
        <f>VLOOKUP(AN1016,Sheet2!$E$2:$I$222,4,FALSE)</f>
        <v>#N/A</v>
      </c>
      <c r="AQ1016" t="e">
        <f>VLOOKUP(AN1016,Sheet2!$E$2:$I$222,5,FALSE)</f>
        <v>#N/A</v>
      </c>
      <c r="AR1016"/>
      <c r="AV1016" t="e">
        <f>VLOOKUP(AU1016,Sheet2!$E$2:$I$222,3,FALSE)</f>
        <v>#N/A</v>
      </c>
      <c r="AW1016" t="e">
        <f>VLOOKUP(AU1016,Sheet2!$E$2:$I$222,4,FALSE)</f>
        <v>#N/A</v>
      </c>
      <c r="AX1016" t="e">
        <f>VLOOKUP(AU1016,Sheet2!$E$2:$I$222,5,FALSE)</f>
        <v>#N/A</v>
      </c>
      <c r="AY1016"/>
      <c r="BC1016" t="e">
        <f>VLOOKUP(BB1016,Sheet2!$E$2:$I$222,3,FALSE)</f>
        <v>#N/A</v>
      </c>
      <c r="BD1016" t="e">
        <f>VLOOKUP(BB1016,Sheet2!$E$2:$I$222,4,FALSE)</f>
        <v>#N/A</v>
      </c>
      <c r="BE1016" t="e">
        <f>VLOOKUP(BB1016,Sheet2!$E$2:$I$222,5,FALSE)</f>
        <v>#N/A</v>
      </c>
      <c r="BF1016"/>
      <c r="BJ1016" t="e">
        <f>VLOOKUP(BI1016,Sheet2!$E$2:$I$222,3,FALSE)</f>
        <v>#N/A</v>
      </c>
      <c r="BK1016" t="e">
        <f>VLOOKUP(BI1016,Sheet2!$E$2:$I$222,4,FALSE)</f>
        <v>#N/A</v>
      </c>
      <c r="BL1016" t="e">
        <f>VLOOKUP(BI1016,Sheet2!$E$2:$I$222,5,FALSE)</f>
        <v>#N/A</v>
      </c>
      <c r="BM1016"/>
      <c r="BQ1016" t="e">
        <f>VLOOKUP(BP1016,Sheet2!$E$2:$I$222,3,FALSE)</f>
        <v>#N/A</v>
      </c>
      <c r="BR1016" t="e">
        <f>VLOOKUP(BP1016,Sheet2!$E$2:$I$222,4,FALSE)</f>
        <v>#N/A</v>
      </c>
      <c r="BS1016" t="e">
        <f>VLOOKUP(BP1016,Sheet2!$E$2:$I$222,5,FALSE)</f>
        <v>#N/A</v>
      </c>
      <c r="BT1016"/>
      <c r="BX1016" t="e">
        <f>VLOOKUP(BW1016,Sheet2!$E$2:$I$222,3,FALSE)</f>
        <v>#N/A</v>
      </c>
      <c r="BY1016" t="e">
        <f>VLOOKUP(BW1016,Sheet2!$E$2:$I$222,4,FALSE)</f>
        <v>#N/A</v>
      </c>
      <c r="BZ1016" t="e">
        <f>VLOOKUP(BW1016,Sheet2!$E$2:$I$222,5,FALSE)</f>
        <v>#N/A</v>
      </c>
      <c r="CA1016"/>
      <c r="CE1016" t="e">
        <f>VLOOKUP(CD1016,Sheet2!$E$2:$I$222,3,FALSE)</f>
        <v>#N/A</v>
      </c>
      <c r="CF1016" t="e">
        <f>VLOOKUP(CD1016,Sheet2!$E$2:$I$222,4,FALSE)</f>
        <v>#N/A</v>
      </c>
      <c r="CG1016" t="e">
        <f>VLOOKUP(CD1016,Sheet2!$E$2:$I$222,5,FALSE)</f>
        <v>#N/A</v>
      </c>
      <c r="CH1016"/>
      <c r="CL1016" t="e">
        <f>VLOOKUP(CK1016,Sheet2!$E$2:$I$222,3,FALSE)</f>
        <v>#N/A</v>
      </c>
      <c r="CM1016" t="e">
        <f>VLOOKUP(CK1016,Sheet2!$E$2:$I$222,4,FALSE)</f>
        <v>#N/A</v>
      </c>
      <c r="CN1016" t="e">
        <f>VLOOKUP(CK1016,Sheet2!$E$2:$I$222,5,FALSE)</f>
        <v>#N/A</v>
      </c>
      <c r="CO1016"/>
      <c r="CS1016" t="e">
        <f>VLOOKUP(CR1016,Sheet2!$E$2:$I$222,3,FALSE)</f>
        <v>#N/A</v>
      </c>
      <c r="CT1016" t="e">
        <f>VLOOKUP(CR1016,Sheet2!$E$2:$I$222,4,FALSE)</f>
        <v>#N/A</v>
      </c>
      <c r="CU1016" t="e">
        <f>VLOOKUP(CR1016,Sheet2!$E$2:$I$222,5,FALSE)</f>
        <v>#N/A</v>
      </c>
      <c r="CV1016"/>
      <c r="CZ1016" t="e">
        <f>VLOOKUP(CY1016,Sheet2!$E$2:$I$222,3,FALSE)</f>
        <v>#N/A</v>
      </c>
      <c r="DA1016" t="e">
        <f>VLOOKUP(CY1016,Sheet2!$E$2:$I$222,4,FALSE)</f>
        <v>#N/A</v>
      </c>
      <c r="DB1016" t="e">
        <f>VLOOKUP(CY1016,Sheet2!$E$2:$I$222,5,FALSE)</f>
        <v>#N/A</v>
      </c>
      <c r="DC1016"/>
      <c r="DG1016" t="e">
        <f>VLOOKUP(DF1016,Sheet2!$E$2:$I$222,3,FALSE)</f>
        <v>#N/A</v>
      </c>
      <c r="DH1016" t="e">
        <f>VLOOKUP(DF1016,Sheet2!$E$2:$I$222,4,FALSE)</f>
        <v>#N/A</v>
      </c>
      <c r="DI1016" t="e">
        <f>VLOOKUP(DF1016,Sheet2!$E$2:$I$222,5,FALSE)</f>
        <v>#N/A</v>
      </c>
    </row>
    <row r="1017" spans="1:113" x14ac:dyDescent="0.25">
      <c r="A1017">
        <v>1068</v>
      </c>
      <c r="C1017">
        <v>14297</v>
      </c>
      <c r="D1017">
        <v>4297</v>
      </c>
      <c r="E1017">
        <v>37.78557</v>
      </c>
      <c r="F1017">
        <v>-122.42289</v>
      </c>
      <c r="G1017" t="s">
        <v>756</v>
      </c>
      <c r="H1017" t="s">
        <v>3186</v>
      </c>
      <c r="I1017" t="s">
        <v>4920</v>
      </c>
      <c r="J1017" t="s">
        <v>4946</v>
      </c>
      <c r="K1017" t="s">
        <v>5027</v>
      </c>
      <c r="Q1017" t="s">
        <v>5924</v>
      </c>
      <c r="S1017" t="s">
        <v>6117</v>
      </c>
      <c r="W1017">
        <f t="shared" si="15"/>
        <v>1</v>
      </c>
      <c r="X1017" t="s">
        <v>6849</v>
      </c>
      <c r="Y1017" t="s">
        <v>6887</v>
      </c>
      <c r="AA1017" t="e">
        <f>VLOOKUP($Z1017,Sheet2!$E$2:$I$222,3,FALSE)</f>
        <v>#N/A</v>
      </c>
      <c r="AB1017" t="e">
        <f>VLOOKUP($Z1017,Sheet2!$E$2:$I$222,4,FALSE)</f>
        <v>#N/A</v>
      </c>
      <c r="AC1017" t="e">
        <f>VLOOKUP($Z1017,Sheet2!$E$2:$I$222,5,FALSE)</f>
        <v>#N/A</v>
      </c>
      <c r="AH1017" t="e">
        <f>VLOOKUP(AG1017,Sheet2!$E$2:$I$222,3,FALSE)</f>
        <v>#N/A</v>
      </c>
      <c r="AI1017" t="e">
        <f>VLOOKUP(AG1017,Sheet2!$E$2:$I$222,4,FALSE)</f>
        <v>#N/A</v>
      </c>
      <c r="AJ1017" t="e">
        <f>VLOOKUP(AG1017,Sheet2!$E$2:$I$222,5,FALSE)</f>
        <v>#N/A</v>
      </c>
      <c r="AK1017"/>
      <c r="AO1017" t="e">
        <f>VLOOKUP(AN1017,Sheet2!$E$2:$I$222,3,FALSE)</f>
        <v>#N/A</v>
      </c>
      <c r="AP1017" t="e">
        <f>VLOOKUP(AN1017,Sheet2!$E$2:$I$222,4,FALSE)</f>
        <v>#N/A</v>
      </c>
      <c r="AQ1017" t="e">
        <f>VLOOKUP(AN1017,Sheet2!$E$2:$I$222,5,FALSE)</f>
        <v>#N/A</v>
      </c>
      <c r="AR1017"/>
      <c r="AV1017" t="e">
        <f>VLOOKUP(AU1017,Sheet2!$E$2:$I$222,3,FALSE)</f>
        <v>#N/A</v>
      </c>
      <c r="AW1017" t="e">
        <f>VLOOKUP(AU1017,Sheet2!$E$2:$I$222,4,FALSE)</f>
        <v>#N/A</v>
      </c>
      <c r="AX1017" t="e">
        <f>VLOOKUP(AU1017,Sheet2!$E$2:$I$222,5,FALSE)</f>
        <v>#N/A</v>
      </c>
      <c r="AY1017"/>
      <c r="BC1017" t="e">
        <f>VLOOKUP(BB1017,Sheet2!$E$2:$I$222,3,FALSE)</f>
        <v>#N/A</v>
      </c>
      <c r="BD1017" t="e">
        <f>VLOOKUP(BB1017,Sheet2!$E$2:$I$222,4,FALSE)</f>
        <v>#N/A</v>
      </c>
      <c r="BE1017" t="e">
        <f>VLOOKUP(BB1017,Sheet2!$E$2:$I$222,5,FALSE)</f>
        <v>#N/A</v>
      </c>
      <c r="BF1017"/>
      <c r="BJ1017" t="e">
        <f>VLOOKUP(BI1017,Sheet2!$E$2:$I$222,3,FALSE)</f>
        <v>#N/A</v>
      </c>
      <c r="BK1017" t="e">
        <f>VLOOKUP(BI1017,Sheet2!$E$2:$I$222,4,FALSE)</f>
        <v>#N/A</v>
      </c>
      <c r="BL1017" t="e">
        <f>VLOOKUP(BI1017,Sheet2!$E$2:$I$222,5,FALSE)</f>
        <v>#N/A</v>
      </c>
      <c r="BM1017"/>
      <c r="BQ1017" t="e">
        <f>VLOOKUP(BP1017,Sheet2!$E$2:$I$222,3,FALSE)</f>
        <v>#N/A</v>
      </c>
      <c r="BR1017" t="e">
        <f>VLOOKUP(BP1017,Sheet2!$E$2:$I$222,4,FALSE)</f>
        <v>#N/A</v>
      </c>
      <c r="BS1017" t="e">
        <f>VLOOKUP(BP1017,Sheet2!$E$2:$I$222,5,FALSE)</f>
        <v>#N/A</v>
      </c>
      <c r="BT1017"/>
      <c r="BX1017" t="e">
        <f>VLOOKUP(BW1017,Sheet2!$E$2:$I$222,3,FALSE)</f>
        <v>#N/A</v>
      </c>
      <c r="BY1017" t="e">
        <f>VLOOKUP(BW1017,Sheet2!$E$2:$I$222,4,FALSE)</f>
        <v>#N/A</v>
      </c>
      <c r="BZ1017" t="e">
        <f>VLOOKUP(BW1017,Sheet2!$E$2:$I$222,5,FALSE)</f>
        <v>#N/A</v>
      </c>
      <c r="CA1017"/>
      <c r="CE1017" t="e">
        <f>VLOOKUP(CD1017,Sheet2!$E$2:$I$222,3,FALSE)</f>
        <v>#N/A</v>
      </c>
      <c r="CF1017" t="e">
        <f>VLOOKUP(CD1017,Sheet2!$E$2:$I$222,4,FALSE)</f>
        <v>#N/A</v>
      </c>
      <c r="CG1017" t="e">
        <f>VLOOKUP(CD1017,Sheet2!$E$2:$I$222,5,FALSE)</f>
        <v>#N/A</v>
      </c>
      <c r="CH1017"/>
      <c r="CL1017" t="e">
        <f>VLOOKUP(CK1017,Sheet2!$E$2:$I$222,3,FALSE)</f>
        <v>#N/A</v>
      </c>
      <c r="CM1017" t="e">
        <f>VLOOKUP(CK1017,Sheet2!$E$2:$I$222,4,FALSE)</f>
        <v>#N/A</v>
      </c>
      <c r="CN1017" t="e">
        <f>VLOOKUP(CK1017,Sheet2!$E$2:$I$222,5,FALSE)</f>
        <v>#N/A</v>
      </c>
      <c r="CO1017"/>
      <c r="CS1017" t="e">
        <f>VLOOKUP(CR1017,Sheet2!$E$2:$I$222,3,FALSE)</f>
        <v>#N/A</v>
      </c>
      <c r="CT1017" t="e">
        <f>VLOOKUP(CR1017,Sheet2!$E$2:$I$222,4,FALSE)</f>
        <v>#N/A</v>
      </c>
      <c r="CU1017" t="e">
        <f>VLOOKUP(CR1017,Sheet2!$E$2:$I$222,5,FALSE)</f>
        <v>#N/A</v>
      </c>
      <c r="CV1017"/>
      <c r="CZ1017" t="e">
        <f>VLOOKUP(CY1017,Sheet2!$E$2:$I$222,3,FALSE)</f>
        <v>#N/A</v>
      </c>
      <c r="DA1017" t="e">
        <f>VLOOKUP(CY1017,Sheet2!$E$2:$I$222,4,FALSE)</f>
        <v>#N/A</v>
      </c>
      <c r="DB1017" t="e">
        <f>VLOOKUP(CY1017,Sheet2!$E$2:$I$222,5,FALSE)</f>
        <v>#N/A</v>
      </c>
      <c r="DC1017"/>
      <c r="DG1017" t="e">
        <f>VLOOKUP(DF1017,Sheet2!$E$2:$I$222,3,FALSE)</f>
        <v>#N/A</v>
      </c>
      <c r="DH1017" t="e">
        <f>VLOOKUP(DF1017,Sheet2!$E$2:$I$222,4,FALSE)</f>
        <v>#N/A</v>
      </c>
      <c r="DI1017" t="e">
        <f>VLOOKUP(DF1017,Sheet2!$E$2:$I$222,5,FALSE)</f>
        <v>#N/A</v>
      </c>
    </row>
    <row r="1018" spans="1:113" x14ac:dyDescent="0.25">
      <c r="A1018">
        <v>1069</v>
      </c>
      <c r="C1018">
        <v>14298</v>
      </c>
      <c r="D1018">
        <v>4298</v>
      </c>
      <c r="E1018">
        <v>37.78548</v>
      </c>
      <c r="F1018">
        <v>-122.42511</v>
      </c>
      <c r="G1018" t="s">
        <v>757</v>
      </c>
      <c r="H1018" t="s">
        <v>3187</v>
      </c>
      <c r="I1018" t="s">
        <v>4920</v>
      </c>
      <c r="J1018" t="s">
        <v>4946</v>
      </c>
      <c r="K1018" t="s">
        <v>4984</v>
      </c>
      <c r="Q1018" t="s">
        <v>5924</v>
      </c>
      <c r="R1018">
        <v>450</v>
      </c>
      <c r="S1018" t="s">
        <v>6117</v>
      </c>
      <c r="W1018">
        <f t="shared" si="15"/>
        <v>1</v>
      </c>
      <c r="X1018" t="s">
        <v>6849</v>
      </c>
      <c r="Y1018" t="s">
        <v>6887</v>
      </c>
      <c r="AA1018" t="e">
        <f>VLOOKUP($Z1018,Sheet2!$E$2:$I$222,3,FALSE)</f>
        <v>#N/A</v>
      </c>
      <c r="AB1018" t="e">
        <f>VLOOKUP($Z1018,Sheet2!$E$2:$I$222,4,FALSE)</f>
        <v>#N/A</v>
      </c>
      <c r="AC1018" t="e">
        <f>VLOOKUP($Z1018,Sheet2!$E$2:$I$222,5,FALSE)</f>
        <v>#N/A</v>
      </c>
      <c r="AH1018" t="e">
        <f>VLOOKUP(AG1018,Sheet2!$E$2:$I$222,3,FALSE)</f>
        <v>#N/A</v>
      </c>
      <c r="AI1018" t="e">
        <f>VLOOKUP(AG1018,Sheet2!$E$2:$I$222,4,FALSE)</f>
        <v>#N/A</v>
      </c>
      <c r="AJ1018" t="e">
        <f>VLOOKUP(AG1018,Sheet2!$E$2:$I$222,5,FALSE)</f>
        <v>#N/A</v>
      </c>
      <c r="AK1018"/>
      <c r="AO1018" t="e">
        <f>VLOOKUP(AN1018,Sheet2!$E$2:$I$222,3,FALSE)</f>
        <v>#N/A</v>
      </c>
      <c r="AP1018" t="e">
        <f>VLOOKUP(AN1018,Sheet2!$E$2:$I$222,4,FALSE)</f>
        <v>#N/A</v>
      </c>
      <c r="AQ1018" t="e">
        <f>VLOOKUP(AN1018,Sheet2!$E$2:$I$222,5,FALSE)</f>
        <v>#N/A</v>
      </c>
      <c r="AR1018"/>
      <c r="AV1018" t="e">
        <f>VLOOKUP(AU1018,Sheet2!$E$2:$I$222,3,FALSE)</f>
        <v>#N/A</v>
      </c>
      <c r="AW1018" t="e">
        <f>VLOOKUP(AU1018,Sheet2!$E$2:$I$222,4,FALSE)</f>
        <v>#N/A</v>
      </c>
      <c r="AX1018" t="e">
        <f>VLOOKUP(AU1018,Sheet2!$E$2:$I$222,5,FALSE)</f>
        <v>#N/A</v>
      </c>
      <c r="AY1018"/>
      <c r="BC1018" t="e">
        <f>VLOOKUP(BB1018,Sheet2!$E$2:$I$222,3,FALSE)</f>
        <v>#N/A</v>
      </c>
      <c r="BD1018" t="e">
        <f>VLOOKUP(BB1018,Sheet2!$E$2:$I$222,4,FALSE)</f>
        <v>#N/A</v>
      </c>
      <c r="BE1018" t="e">
        <f>VLOOKUP(BB1018,Sheet2!$E$2:$I$222,5,FALSE)</f>
        <v>#N/A</v>
      </c>
      <c r="BF1018"/>
      <c r="BJ1018" t="e">
        <f>VLOOKUP(BI1018,Sheet2!$E$2:$I$222,3,FALSE)</f>
        <v>#N/A</v>
      </c>
      <c r="BK1018" t="e">
        <f>VLOOKUP(BI1018,Sheet2!$E$2:$I$222,4,FALSE)</f>
        <v>#N/A</v>
      </c>
      <c r="BL1018" t="e">
        <f>VLOOKUP(BI1018,Sheet2!$E$2:$I$222,5,FALSE)</f>
        <v>#N/A</v>
      </c>
      <c r="BM1018"/>
      <c r="BQ1018" t="e">
        <f>VLOOKUP(BP1018,Sheet2!$E$2:$I$222,3,FALSE)</f>
        <v>#N/A</v>
      </c>
      <c r="BR1018" t="e">
        <f>VLOOKUP(BP1018,Sheet2!$E$2:$I$222,4,FALSE)</f>
        <v>#N/A</v>
      </c>
      <c r="BS1018" t="e">
        <f>VLOOKUP(BP1018,Sheet2!$E$2:$I$222,5,FALSE)</f>
        <v>#N/A</v>
      </c>
      <c r="BT1018"/>
      <c r="BX1018" t="e">
        <f>VLOOKUP(BW1018,Sheet2!$E$2:$I$222,3,FALSE)</f>
        <v>#N/A</v>
      </c>
      <c r="BY1018" t="e">
        <f>VLOOKUP(BW1018,Sheet2!$E$2:$I$222,4,FALSE)</f>
        <v>#N/A</v>
      </c>
      <c r="BZ1018" t="e">
        <f>VLOOKUP(BW1018,Sheet2!$E$2:$I$222,5,FALSE)</f>
        <v>#N/A</v>
      </c>
      <c r="CA1018"/>
      <c r="CE1018" t="e">
        <f>VLOOKUP(CD1018,Sheet2!$E$2:$I$222,3,FALSE)</f>
        <v>#N/A</v>
      </c>
      <c r="CF1018" t="e">
        <f>VLOOKUP(CD1018,Sheet2!$E$2:$I$222,4,FALSE)</f>
        <v>#N/A</v>
      </c>
      <c r="CG1018" t="e">
        <f>VLOOKUP(CD1018,Sheet2!$E$2:$I$222,5,FALSE)</f>
        <v>#N/A</v>
      </c>
      <c r="CH1018"/>
      <c r="CL1018" t="e">
        <f>VLOOKUP(CK1018,Sheet2!$E$2:$I$222,3,FALSE)</f>
        <v>#N/A</v>
      </c>
      <c r="CM1018" t="e">
        <f>VLOOKUP(CK1018,Sheet2!$E$2:$I$222,4,FALSE)</f>
        <v>#N/A</v>
      </c>
      <c r="CN1018" t="e">
        <f>VLOOKUP(CK1018,Sheet2!$E$2:$I$222,5,FALSE)</f>
        <v>#N/A</v>
      </c>
      <c r="CO1018"/>
      <c r="CS1018" t="e">
        <f>VLOOKUP(CR1018,Sheet2!$E$2:$I$222,3,FALSE)</f>
        <v>#N/A</v>
      </c>
      <c r="CT1018" t="e">
        <f>VLOOKUP(CR1018,Sheet2!$E$2:$I$222,4,FALSE)</f>
        <v>#N/A</v>
      </c>
      <c r="CU1018" t="e">
        <f>VLOOKUP(CR1018,Sheet2!$E$2:$I$222,5,FALSE)</f>
        <v>#N/A</v>
      </c>
      <c r="CV1018"/>
      <c r="CZ1018" t="e">
        <f>VLOOKUP(CY1018,Sheet2!$E$2:$I$222,3,FALSE)</f>
        <v>#N/A</v>
      </c>
      <c r="DA1018" t="e">
        <f>VLOOKUP(CY1018,Sheet2!$E$2:$I$222,4,FALSE)</f>
        <v>#N/A</v>
      </c>
      <c r="DB1018" t="e">
        <f>VLOOKUP(CY1018,Sheet2!$E$2:$I$222,5,FALSE)</f>
        <v>#N/A</v>
      </c>
      <c r="DC1018"/>
      <c r="DG1018" t="e">
        <f>VLOOKUP(DF1018,Sheet2!$E$2:$I$222,3,FALSE)</f>
        <v>#N/A</v>
      </c>
      <c r="DH1018" t="e">
        <f>VLOOKUP(DF1018,Sheet2!$E$2:$I$222,4,FALSE)</f>
        <v>#N/A</v>
      </c>
      <c r="DI1018" t="e">
        <f>VLOOKUP(DF1018,Sheet2!$E$2:$I$222,5,FALSE)</f>
        <v>#N/A</v>
      </c>
    </row>
    <row r="1019" spans="1:113" x14ac:dyDescent="0.25">
      <c r="A1019">
        <v>1070</v>
      </c>
      <c r="C1019">
        <v>14299</v>
      </c>
      <c r="D1019">
        <v>4299</v>
      </c>
      <c r="E1019">
        <v>37.786380000000001</v>
      </c>
      <c r="F1019">
        <v>-122.41632</v>
      </c>
      <c r="G1019" t="s">
        <v>758</v>
      </c>
      <c r="H1019" t="s">
        <v>3188</v>
      </c>
      <c r="I1019" t="s">
        <v>4920</v>
      </c>
      <c r="J1019" t="s">
        <v>4946</v>
      </c>
      <c r="K1019" t="s">
        <v>4964</v>
      </c>
      <c r="Q1019" t="s">
        <v>5924</v>
      </c>
      <c r="S1019" t="s">
        <v>6117</v>
      </c>
      <c r="W1019">
        <f t="shared" si="15"/>
        <v>1</v>
      </c>
      <c r="X1019" t="s">
        <v>6849</v>
      </c>
      <c r="Y1019" t="s">
        <v>6887</v>
      </c>
      <c r="AA1019" t="e">
        <f>VLOOKUP($Z1019,Sheet2!$E$2:$I$222,3,FALSE)</f>
        <v>#N/A</v>
      </c>
      <c r="AB1019" t="e">
        <f>VLOOKUP($Z1019,Sheet2!$E$2:$I$222,4,FALSE)</f>
        <v>#N/A</v>
      </c>
      <c r="AC1019" t="e">
        <f>VLOOKUP($Z1019,Sheet2!$E$2:$I$222,5,FALSE)</f>
        <v>#N/A</v>
      </c>
      <c r="AH1019" t="e">
        <f>VLOOKUP(AG1019,Sheet2!$E$2:$I$222,3,FALSE)</f>
        <v>#N/A</v>
      </c>
      <c r="AI1019" t="e">
        <f>VLOOKUP(AG1019,Sheet2!$E$2:$I$222,4,FALSE)</f>
        <v>#N/A</v>
      </c>
      <c r="AJ1019" t="e">
        <f>VLOOKUP(AG1019,Sheet2!$E$2:$I$222,5,FALSE)</f>
        <v>#N/A</v>
      </c>
      <c r="AK1019"/>
      <c r="AO1019" t="e">
        <f>VLOOKUP(AN1019,Sheet2!$E$2:$I$222,3,FALSE)</f>
        <v>#N/A</v>
      </c>
      <c r="AP1019" t="e">
        <f>VLOOKUP(AN1019,Sheet2!$E$2:$I$222,4,FALSE)</f>
        <v>#N/A</v>
      </c>
      <c r="AQ1019" t="e">
        <f>VLOOKUP(AN1019,Sheet2!$E$2:$I$222,5,FALSE)</f>
        <v>#N/A</v>
      </c>
      <c r="AR1019"/>
      <c r="AV1019" t="e">
        <f>VLOOKUP(AU1019,Sheet2!$E$2:$I$222,3,FALSE)</f>
        <v>#N/A</v>
      </c>
      <c r="AW1019" t="e">
        <f>VLOOKUP(AU1019,Sheet2!$E$2:$I$222,4,FALSE)</f>
        <v>#N/A</v>
      </c>
      <c r="AX1019" t="e">
        <f>VLOOKUP(AU1019,Sheet2!$E$2:$I$222,5,FALSE)</f>
        <v>#N/A</v>
      </c>
      <c r="AY1019"/>
      <c r="BC1019" t="e">
        <f>VLOOKUP(BB1019,Sheet2!$E$2:$I$222,3,FALSE)</f>
        <v>#N/A</v>
      </c>
      <c r="BD1019" t="e">
        <f>VLOOKUP(BB1019,Sheet2!$E$2:$I$222,4,FALSE)</f>
        <v>#N/A</v>
      </c>
      <c r="BE1019" t="e">
        <f>VLOOKUP(BB1019,Sheet2!$E$2:$I$222,5,FALSE)</f>
        <v>#N/A</v>
      </c>
      <c r="BF1019"/>
      <c r="BJ1019" t="e">
        <f>VLOOKUP(BI1019,Sheet2!$E$2:$I$222,3,FALSE)</f>
        <v>#N/A</v>
      </c>
      <c r="BK1019" t="e">
        <f>VLOOKUP(BI1019,Sheet2!$E$2:$I$222,4,FALSE)</f>
        <v>#N/A</v>
      </c>
      <c r="BL1019" t="e">
        <f>VLOOKUP(BI1019,Sheet2!$E$2:$I$222,5,FALSE)</f>
        <v>#N/A</v>
      </c>
      <c r="BM1019"/>
      <c r="BQ1019" t="e">
        <f>VLOOKUP(BP1019,Sheet2!$E$2:$I$222,3,FALSE)</f>
        <v>#N/A</v>
      </c>
      <c r="BR1019" t="e">
        <f>VLOOKUP(BP1019,Sheet2!$E$2:$I$222,4,FALSE)</f>
        <v>#N/A</v>
      </c>
      <c r="BS1019" t="e">
        <f>VLOOKUP(BP1019,Sheet2!$E$2:$I$222,5,FALSE)</f>
        <v>#N/A</v>
      </c>
      <c r="BT1019"/>
      <c r="BX1019" t="e">
        <f>VLOOKUP(BW1019,Sheet2!$E$2:$I$222,3,FALSE)</f>
        <v>#N/A</v>
      </c>
      <c r="BY1019" t="e">
        <f>VLOOKUP(BW1019,Sheet2!$E$2:$I$222,4,FALSE)</f>
        <v>#N/A</v>
      </c>
      <c r="BZ1019" t="e">
        <f>VLOOKUP(BW1019,Sheet2!$E$2:$I$222,5,FALSE)</f>
        <v>#N/A</v>
      </c>
      <c r="CA1019"/>
      <c r="CE1019" t="e">
        <f>VLOOKUP(CD1019,Sheet2!$E$2:$I$222,3,FALSE)</f>
        <v>#N/A</v>
      </c>
      <c r="CF1019" t="e">
        <f>VLOOKUP(CD1019,Sheet2!$E$2:$I$222,4,FALSE)</f>
        <v>#N/A</v>
      </c>
      <c r="CG1019" t="e">
        <f>VLOOKUP(CD1019,Sheet2!$E$2:$I$222,5,FALSE)</f>
        <v>#N/A</v>
      </c>
      <c r="CH1019"/>
      <c r="CL1019" t="e">
        <f>VLOOKUP(CK1019,Sheet2!$E$2:$I$222,3,FALSE)</f>
        <v>#N/A</v>
      </c>
      <c r="CM1019" t="e">
        <f>VLOOKUP(CK1019,Sheet2!$E$2:$I$222,4,FALSE)</f>
        <v>#N/A</v>
      </c>
      <c r="CN1019" t="e">
        <f>VLOOKUP(CK1019,Sheet2!$E$2:$I$222,5,FALSE)</f>
        <v>#N/A</v>
      </c>
      <c r="CO1019"/>
      <c r="CS1019" t="e">
        <f>VLOOKUP(CR1019,Sheet2!$E$2:$I$222,3,FALSE)</f>
        <v>#N/A</v>
      </c>
      <c r="CT1019" t="e">
        <f>VLOOKUP(CR1019,Sheet2!$E$2:$I$222,4,FALSE)</f>
        <v>#N/A</v>
      </c>
      <c r="CU1019" t="e">
        <f>VLOOKUP(CR1019,Sheet2!$E$2:$I$222,5,FALSE)</f>
        <v>#N/A</v>
      </c>
      <c r="CV1019"/>
      <c r="CZ1019" t="e">
        <f>VLOOKUP(CY1019,Sheet2!$E$2:$I$222,3,FALSE)</f>
        <v>#N/A</v>
      </c>
      <c r="DA1019" t="e">
        <f>VLOOKUP(CY1019,Sheet2!$E$2:$I$222,4,FALSE)</f>
        <v>#N/A</v>
      </c>
      <c r="DB1019" t="e">
        <f>VLOOKUP(CY1019,Sheet2!$E$2:$I$222,5,FALSE)</f>
        <v>#N/A</v>
      </c>
      <c r="DC1019"/>
      <c r="DG1019" t="e">
        <f>VLOOKUP(DF1019,Sheet2!$E$2:$I$222,3,FALSE)</f>
        <v>#N/A</v>
      </c>
      <c r="DH1019" t="e">
        <f>VLOOKUP(DF1019,Sheet2!$E$2:$I$222,4,FALSE)</f>
        <v>#N/A</v>
      </c>
      <c r="DI1019" t="e">
        <f>VLOOKUP(DF1019,Sheet2!$E$2:$I$222,5,FALSE)</f>
        <v>#N/A</v>
      </c>
    </row>
    <row r="1020" spans="1:113" x14ac:dyDescent="0.25">
      <c r="A1020">
        <v>1071</v>
      </c>
      <c r="C1020">
        <v>14300</v>
      </c>
      <c r="D1020">
        <v>4300</v>
      </c>
      <c r="E1020">
        <v>37.786740000000002</v>
      </c>
      <c r="F1020">
        <v>-122.4135</v>
      </c>
      <c r="G1020" t="s">
        <v>759</v>
      </c>
      <c r="H1020" t="s">
        <v>3189</v>
      </c>
      <c r="I1020" t="s">
        <v>4920</v>
      </c>
      <c r="J1020" t="s">
        <v>4946</v>
      </c>
      <c r="K1020" t="s">
        <v>4964</v>
      </c>
      <c r="Q1020" t="s">
        <v>5924</v>
      </c>
      <c r="S1020" t="s">
        <v>6117</v>
      </c>
      <c r="W1020">
        <f t="shared" si="15"/>
        <v>1</v>
      </c>
      <c r="X1020" t="s">
        <v>6849</v>
      </c>
      <c r="Y1020" t="s">
        <v>6887</v>
      </c>
      <c r="AA1020" t="e">
        <f>VLOOKUP($Z1020,Sheet2!$E$2:$I$222,3,FALSE)</f>
        <v>#N/A</v>
      </c>
      <c r="AB1020" t="e">
        <f>VLOOKUP($Z1020,Sheet2!$E$2:$I$222,4,FALSE)</f>
        <v>#N/A</v>
      </c>
      <c r="AC1020" t="e">
        <f>VLOOKUP($Z1020,Sheet2!$E$2:$I$222,5,FALSE)</f>
        <v>#N/A</v>
      </c>
      <c r="AH1020" t="e">
        <f>VLOOKUP(AG1020,Sheet2!$E$2:$I$222,3,FALSE)</f>
        <v>#N/A</v>
      </c>
      <c r="AI1020" t="e">
        <f>VLOOKUP(AG1020,Sheet2!$E$2:$I$222,4,FALSE)</f>
        <v>#N/A</v>
      </c>
      <c r="AJ1020" t="e">
        <f>VLOOKUP(AG1020,Sheet2!$E$2:$I$222,5,FALSE)</f>
        <v>#N/A</v>
      </c>
      <c r="AK1020"/>
      <c r="AO1020" t="e">
        <f>VLOOKUP(AN1020,Sheet2!$E$2:$I$222,3,FALSE)</f>
        <v>#N/A</v>
      </c>
      <c r="AP1020" t="e">
        <f>VLOOKUP(AN1020,Sheet2!$E$2:$I$222,4,FALSE)</f>
        <v>#N/A</v>
      </c>
      <c r="AQ1020" t="e">
        <f>VLOOKUP(AN1020,Sheet2!$E$2:$I$222,5,FALSE)</f>
        <v>#N/A</v>
      </c>
      <c r="AR1020"/>
      <c r="AV1020" t="e">
        <f>VLOOKUP(AU1020,Sheet2!$E$2:$I$222,3,FALSE)</f>
        <v>#N/A</v>
      </c>
      <c r="AW1020" t="e">
        <f>VLOOKUP(AU1020,Sheet2!$E$2:$I$222,4,FALSE)</f>
        <v>#N/A</v>
      </c>
      <c r="AX1020" t="e">
        <f>VLOOKUP(AU1020,Sheet2!$E$2:$I$222,5,FALSE)</f>
        <v>#N/A</v>
      </c>
      <c r="AY1020"/>
      <c r="BC1020" t="e">
        <f>VLOOKUP(BB1020,Sheet2!$E$2:$I$222,3,FALSE)</f>
        <v>#N/A</v>
      </c>
      <c r="BD1020" t="e">
        <f>VLOOKUP(BB1020,Sheet2!$E$2:$I$222,4,FALSE)</f>
        <v>#N/A</v>
      </c>
      <c r="BE1020" t="e">
        <f>VLOOKUP(BB1020,Sheet2!$E$2:$I$222,5,FALSE)</f>
        <v>#N/A</v>
      </c>
      <c r="BF1020"/>
      <c r="BJ1020" t="e">
        <f>VLOOKUP(BI1020,Sheet2!$E$2:$I$222,3,FALSE)</f>
        <v>#N/A</v>
      </c>
      <c r="BK1020" t="e">
        <f>VLOOKUP(BI1020,Sheet2!$E$2:$I$222,4,FALSE)</f>
        <v>#N/A</v>
      </c>
      <c r="BL1020" t="e">
        <f>VLOOKUP(BI1020,Sheet2!$E$2:$I$222,5,FALSE)</f>
        <v>#N/A</v>
      </c>
      <c r="BM1020"/>
      <c r="BQ1020" t="e">
        <f>VLOOKUP(BP1020,Sheet2!$E$2:$I$222,3,FALSE)</f>
        <v>#N/A</v>
      </c>
      <c r="BR1020" t="e">
        <f>VLOOKUP(BP1020,Sheet2!$E$2:$I$222,4,FALSE)</f>
        <v>#N/A</v>
      </c>
      <c r="BS1020" t="e">
        <f>VLOOKUP(BP1020,Sheet2!$E$2:$I$222,5,FALSE)</f>
        <v>#N/A</v>
      </c>
      <c r="BT1020"/>
      <c r="BX1020" t="e">
        <f>VLOOKUP(BW1020,Sheet2!$E$2:$I$222,3,FALSE)</f>
        <v>#N/A</v>
      </c>
      <c r="BY1020" t="e">
        <f>VLOOKUP(BW1020,Sheet2!$E$2:$I$222,4,FALSE)</f>
        <v>#N/A</v>
      </c>
      <c r="BZ1020" t="e">
        <f>VLOOKUP(BW1020,Sheet2!$E$2:$I$222,5,FALSE)</f>
        <v>#N/A</v>
      </c>
      <c r="CA1020"/>
      <c r="CE1020" t="e">
        <f>VLOOKUP(CD1020,Sheet2!$E$2:$I$222,3,FALSE)</f>
        <v>#N/A</v>
      </c>
      <c r="CF1020" t="e">
        <f>VLOOKUP(CD1020,Sheet2!$E$2:$I$222,4,FALSE)</f>
        <v>#N/A</v>
      </c>
      <c r="CG1020" t="e">
        <f>VLOOKUP(CD1020,Sheet2!$E$2:$I$222,5,FALSE)</f>
        <v>#N/A</v>
      </c>
      <c r="CH1020"/>
      <c r="CL1020" t="e">
        <f>VLOOKUP(CK1020,Sheet2!$E$2:$I$222,3,FALSE)</f>
        <v>#N/A</v>
      </c>
      <c r="CM1020" t="e">
        <f>VLOOKUP(CK1020,Sheet2!$E$2:$I$222,4,FALSE)</f>
        <v>#N/A</v>
      </c>
      <c r="CN1020" t="e">
        <f>VLOOKUP(CK1020,Sheet2!$E$2:$I$222,5,FALSE)</f>
        <v>#N/A</v>
      </c>
      <c r="CO1020"/>
      <c r="CS1020" t="e">
        <f>VLOOKUP(CR1020,Sheet2!$E$2:$I$222,3,FALSE)</f>
        <v>#N/A</v>
      </c>
      <c r="CT1020" t="e">
        <f>VLOOKUP(CR1020,Sheet2!$E$2:$I$222,4,FALSE)</f>
        <v>#N/A</v>
      </c>
      <c r="CU1020" t="e">
        <f>VLOOKUP(CR1020,Sheet2!$E$2:$I$222,5,FALSE)</f>
        <v>#N/A</v>
      </c>
      <c r="CV1020"/>
      <c r="CZ1020" t="e">
        <f>VLOOKUP(CY1020,Sheet2!$E$2:$I$222,3,FALSE)</f>
        <v>#N/A</v>
      </c>
      <c r="DA1020" t="e">
        <f>VLOOKUP(CY1020,Sheet2!$E$2:$I$222,4,FALSE)</f>
        <v>#N/A</v>
      </c>
      <c r="DB1020" t="e">
        <f>VLOOKUP(CY1020,Sheet2!$E$2:$I$222,5,FALSE)</f>
        <v>#N/A</v>
      </c>
      <c r="DC1020"/>
      <c r="DG1020" t="e">
        <f>VLOOKUP(DF1020,Sheet2!$E$2:$I$222,3,FALSE)</f>
        <v>#N/A</v>
      </c>
      <c r="DH1020" t="e">
        <f>VLOOKUP(DF1020,Sheet2!$E$2:$I$222,4,FALSE)</f>
        <v>#N/A</v>
      </c>
      <c r="DI1020" t="e">
        <f>VLOOKUP(DF1020,Sheet2!$E$2:$I$222,5,FALSE)</f>
        <v>#N/A</v>
      </c>
    </row>
    <row r="1021" spans="1:113" x14ac:dyDescent="0.25">
      <c r="A1021">
        <v>1072</v>
      </c>
      <c r="C1021">
        <v>14301</v>
      </c>
      <c r="D1021">
        <v>4301</v>
      </c>
      <c r="E1021">
        <v>37.787950000000002</v>
      </c>
      <c r="F1021">
        <v>-122.40385999999999</v>
      </c>
      <c r="G1021" t="s">
        <v>760</v>
      </c>
      <c r="H1021" t="s">
        <v>3190</v>
      </c>
      <c r="I1021" t="s">
        <v>4920</v>
      </c>
      <c r="J1021" t="s">
        <v>4946</v>
      </c>
      <c r="K1021" t="s">
        <v>5031</v>
      </c>
      <c r="Q1021" t="s">
        <v>5924</v>
      </c>
      <c r="R1021" t="s">
        <v>5289</v>
      </c>
      <c r="S1021" t="s">
        <v>6232</v>
      </c>
      <c r="W1021">
        <f t="shared" si="15"/>
        <v>2</v>
      </c>
      <c r="X1021" t="s">
        <v>6849</v>
      </c>
      <c r="Y1021" t="s">
        <v>6887</v>
      </c>
      <c r="AA1021" t="e">
        <f>VLOOKUP($Z1021,Sheet2!$E$2:$I$222,3,FALSE)</f>
        <v>#N/A</v>
      </c>
      <c r="AB1021" t="e">
        <f>VLOOKUP($Z1021,Sheet2!$E$2:$I$222,4,FALSE)</f>
        <v>#N/A</v>
      </c>
      <c r="AC1021" t="e">
        <f>VLOOKUP($Z1021,Sheet2!$E$2:$I$222,5,FALSE)</f>
        <v>#N/A</v>
      </c>
      <c r="AE1021" t="s">
        <v>6985</v>
      </c>
      <c r="AF1021" t="s">
        <v>6888</v>
      </c>
      <c r="AG1021" s="59" t="s">
        <v>6998</v>
      </c>
      <c r="AH1021" t="str">
        <f>VLOOKUP(AG1021,Sheet2!$E$2:$I$222,3,FALSE)</f>
        <v>To Lands End</v>
      </c>
      <c r="AI1021" t="str">
        <f>VLOOKUP(AG1021,Sheet2!$E$2:$I$222,4,FALSE)</f>
        <v>48th Av. &amp; Pt. Lobos</v>
      </c>
      <c r="AJ1021" t="str">
        <f>VLOOKUP(AG1021,Sheet2!$E$2:$I$222,5,FALSE)</f>
        <v>M-F ~ 6am-8pm | Sat-Sun ~ 9am-7pm</v>
      </c>
      <c r="AK1021"/>
      <c r="AO1021" t="e">
        <f>VLOOKUP(AN1021,Sheet2!$E$2:$I$222,3,FALSE)</f>
        <v>#N/A</v>
      </c>
      <c r="AP1021" t="e">
        <f>VLOOKUP(AN1021,Sheet2!$E$2:$I$222,4,FALSE)</f>
        <v>#N/A</v>
      </c>
      <c r="AQ1021" t="e">
        <f>VLOOKUP(AN1021,Sheet2!$E$2:$I$222,5,FALSE)</f>
        <v>#N/A</v>
      </c>
      <c r="AR1021"/>
      <c r="AV1021" t="e">
        <f>VLOOKUP(AU1021,Sheet2!$E$2:$I$222,3,FALSE)</f>
        <v>#N/A</v>
      </c>
      <c r="AW1021" t="e">
        <f>VLOOKUP(AU1021,Sheet2!$E$2:$I$222,4,FALSE)</f>
        <v>#N/A</v>
      </c>
      <c r="AX1021" t="e">
        <f>VLOOKUP(AU1021,Sheet2!$E$2:$I$222,5,FALSE)</f>
        <v>#N/A</v>
      </c>
      <c r="AY1021"/>
      <c r="BC1021" t="e">
        <f>VLOOKUP(BB1021,Sheet2!$E$2:$I$222,3,FALSE)</f>
        <v>#N/A</v>
      </c>
      <c r="BD1021" t="e">
        <f>VLOOKUP(BB1021,Sheet2!$E$2:$I$222,4,FALSE)</f>
        <v>#N/A</v>
      </c>
      <c r="BE1021" t="e">
        <f>VLOOKUP(BB1021,Sheet2!$E$2:$I$222,5,FALSE)</f>
        <v>#N/A</v>
      </c>
      <c r="BF1021"/>
      <c r="BJ1021" t="e">
        <f>VLOOKUP(BI1021,Sheet2!$E$2:$I$222,3,FALSE)</f>
        <v>#N/A</v>
      </c>
      <c r="BK1021" t="e">
        <f>VLOOKUP(BI1021,Sheet2!$E$2:$I$222,4,FALSE)</f>
        <v>#N/A</v>
      </c>
      <c r="BL1021" t="e">
        <f>VLOOKUP(BI1021,Sheet2!$E$2:$I$222,5,FALSE)</f>
        <v>#N/A</v>
      </c>
      <c r="BM1021"/>
      <c r="BQ1021" t="e">
        <f>VLOOKUP(BP1021,Sheet2!$E$2:$I$222,3,FALSE)</f>
        <v>#N/A</v>
      </c>
      <c r="BR1021" t="e">
        <f>VLOOKUP(BP1021,Sheet2!$E$2:$I$222,4,FALSE)</f>
        <v>#N/A</v>
      </c>
      <c r="BS1021" t="e">
        <f>VLOOKUP(BP1021,Sheet2!$E$2:$I$222,5,FALSE)</f>
        <v>#N/A</v>
      </c>
      <c r="BT1021"/>
      <c r="BX1021" t="e">
        <f>VLOOKUP(BW1021,Sheet2!$E$2:$I$222,3,FALSE)</f>
        <v>#N/A</v>
      </c>
      <c r="BY1021" t="e">
        <f>VLOOKUP(BW1021,Sheet2!$E$2:$I$222,4,FALSE)</f>
        <v>#N/A</v>
      </c>
      <c r="BZ1021" t="e">
        <f>VLOOKUP(BW1021,Sheet2!$E$2:$I$222,5,FALSE)</f>
        <v>#N/A</v>
      </c>
      <c r="CA1021"/>
      <c r="CE1021" t="e">
        <f>VLOOKUP(CD1021,Sheet2!$E$2:$I$222,3,FALSE)</f>
        <v>#N/A</v>
      </c>
      <c r="CF1021" t="e">
        <f>VLOOKUP(CD1021,Sheet2!$E$2:$I$222,4,FALSE)</f>
        <v>#N/A</v>
      </c>
      <c r="CG1021" t="e">
        <f>VLOOKUP(CD1021,Sheet2!$E$2:$I$222,5,FALSE)</f>
        <v>#N/A</v>
      </c>
      <c r="CH1021"/>
      <c r="CL1021" t="e">
        <f>VLOOKUP(CK1021,Sheet2!$E$2:$I$222,3,FALSE)</f>
        <v>#N/A</v>
      </c>
      <c r="CM1021" t="e">
        <f>VLOOKUP(CK1021,Sheet2!$E$2:$I$222,4,FALSE)</f>
        <v>#N/A</v>
      </c>
      <c r="CN1021" t="e">
        <f>VLOOKUP(CK1021,Sheet2!$E$2:$I$222,5,FALSE)</f>
        <v>#N/A</v>
      </c>
      <c r="CO1021"/>
      <c r="CS1021" t="e">
        <f>VLOOKUP(CR1021,Sheet2!$E$2:$I$222,3,FALSE)</f>
        <v>#N/A</v>
      </c>
      <c r="CT1021" t="e">
        <f>VLOOKUP(CR1021,Sheet2!$E$2:$I$222,4,FALSE)</f>
        <v>#N/A</v>
      </c>
      <c r="CU1021" t="e">
        <f>VLOOKUP(CR1021,Sheet2!$E$2:$I$222,5,FALSE)</f>
        <v>#N/A</v>
      </c>
      <c r="CV1021"/>
      <c r="CZ1021" t="e">
        <f>VLOOKUP(CY1021,Sheet2!$E$2:$I$222,3,FALSE)</f>
        <v>#N/A</v>
      </c>
      <c r="DA1021" t="e">
        <f>VLOOKUP(CY1021,Sheet2!$E$2:$I$222,4,FALSE)</f>
        <v>#N/A</v>
      </c>
      <c r="DB1021" t="e">
        <f>VLOOKUP(CY1021,Sheet2!$E$2:$I$222,5,FALSE)</f>
        <v>#N/A</v>
      </c>
      <c r="DC1021"/>
      <c r="DG1021" t="e">
        <f>VLOOKUP(DF1021,Sheet2!$E$2:$I$222,3,FALSE)</f>
        <v>#N/A</v>
      </c>
      <c r="DH1021" t="e">
        <f>VLOOKUP(DF1021,Sheet2!$E$2:$I$222,4,FALSE)</f>
        <v>#N/A</v>
      </c>
      <c r="DI1021" t="e">
        <f>VLOOKUP(DF1021,Sheet2!$E$2:$I$222,5,FALSE)</f>
        <v>#N/A</v>
      </c>
    </row>
    <row r="1022" spans="1:113" x14ac:dyDescent="0.25">
      <c r="A1022">
        <v>1073</v>
      </c>
      <c r="C1022">
        <v>14302</v>
      </c>
      <c r="D1022">
        <v>4302</v>
      </c>
      <c r="E1022">
        <v>37.786099999999998</v>
      </c>
      <c r="F1022">
        <v>-122.41853</v>
      </c>
      <c r="G1022" t="s">
        <v>761</v>
      </c>
      <c r="H1022" t="s">
        <v>3191</v>
      </c>
      <c r="I1022" t="s">
        <v>4920</v>
      </c>
      <c r="J1022" t="s">
        <v>4946</v>
      </c>
      <c r="K1022" t="s">
        <v>4962</v>
      </c>
      <c r="Q1022" t="s">
        <v>5924</v>
      </c>
      <c r="S1022" t="s">
        <v>6234</v>
      </c>
      <c r="W1022">
        <f t="shared" si="15"/>
        <v>2</v>
      </c>
      <c r="X1022" t="s">
        <v>6824</v>
      </c>
      <c r="Y1022" t="s">
        <v>6886</v>
      </c>
      <c r="Z1022" s="59" t="s">
        <v>6902</v>
      </c>
      <c r="AA1022" t="str">
        <f>VLOOKUP($Z1022,Sheet2!$E$2:$I$222,3,FALSE)</f>
        <v>To Fisherman's Wharf</v>
      </c>
      <c r="AB1022" t="str">
        <f>VLOOKUP($Z1022,Sheet2!$E$2:$I$222,4,FALSE)</f>
        <v>Beach &amp; Polk</v>
      </c>
      <c r="AC1022" t="str">
        <f>VLOOKUP($Z1022,Sheet2!$E$2:$I$222,5,FALSE)</f>
        <v>Daily ~ 5:30am-12:30am</v>
      </c>
      <c r="AE1022" t="s">
        <v>6849</v>
      </c>
      <c r="AF1022" t="s">
        <v>6887</v>
      </c>
      <c r="AH1022" t="e">
        <f>VLOOKUP(AG1022,Sheet2!$E$2:$I$222,3,FALSE)</f>
        <v>#N/A</v>
      </c>
      <c r="AI1022" t="e">
        <f>VLOOKUP(AG1022,Sheet2!$E$2:$I$222,4,FALSE)</f>
        <v>#N/A</v>
      </c>
      <c r="AJ1022" t="e">
        <f>VLOOKUP(AG1022,Sheet2!$E$2:$I$222,5,FALSE)</f>
        <v>#N/A</v>
      </c>
      <c r="AK1022"/>
      <c r="AO1022" t="e">
        <f>VLOOKUP(AN1022,Sheet2!$E$2:$I$222,3,FALSE)</f>
        <v>#N/A</v>
      </c>
      <c r="AP1022" t="e">
        <f>VLOOKUP(AN1022,Sheet2!$E$2:$I$222,4,FALSE)</f>
        <v>#N/A</v>
      </c>
      <c r="AQ1022" t="e">
        <f>VLOOKUP(AN1022,Sheet2!$E$2:$I$222,5,FALSE)</f>
        <v>#N/A</v>
      </c>
      <c r="AR1022"/>
      <c r="AV1022" t="e">
        <f>VLOOKUP(AU1022,Sheet2!$E$2:$I$222,3,FALSE)</f>
        <v>#N/A</v>
      </c>
      <c r="AW1022" t="e">
        <f>VLOOKUP(AU1022,Sheet2!$E$2:$I$222,4,FALSE)</f>
        <v>#N/A</v>
      </c>
      <c r="AX1022" t="e">
        <f>VLOOKUP(AU1022,Sheet2!$E$2:$I$222,5,FALSE)</f>
        <v>#N/A</v>
      </c>
      <c r="AY1022"/>
      <c r="BC1022" t="e">
        <f>VLOOKUP(BB1022,Sheet2!$E$2:$I$222,3,FALSE)</f>
        <v>#N/A</v>
      </c>
      <c r="BD1022" t="e">
        <f>VLOOKUP(BB1022,Sheet2!$E$2:$I$222,4,FALSE)</f>
        <v>#N/A</v>
      </c>
      <c r="BE1022" t="e">
        <f>VLOOKUP(BB1022,Sheet2!$E$2:$I$222,5,FALSE)</f>
        <v>#N/A</v>
      </c>
      <c r="BF1022"/>
      <c r="BJ1022" t="e">
        <f>VLOOKUP(BI1022,Sheet2!$E$2:$I$222,3,FALSE)</f>
        <v>#N/A</v>
      </c>
      <c r="BK1022" t="e">
        <f>VLOOKUP(BI1022,Sheet2!$E$2:$I$222,4,FALSE)</f>
        <v>#N/A</v>
      </c>
      <c r="BL1022" t="e">
        <f>VLOOKUP(BI1022,Sheet2!$E$2:$I$222,5,FALSE)</f>
        <v>#N/A</v>
      </c>
      <c r="BM1022"/>
      <c r="BQ1022" t="e">
        <f>VLOOKUP(BP1022,Sheet2!$E$2:$I$222,3,FALSE)</f>
        <v>#N/A</v>
      </c>
      <c r="BR1022" t="e">
        <f>VLOOKUP(BP1022,Sheet2!$E$2:$I$222,4,FALSE)</f>
        <v>#N/A</v>
      </c>
      <c r="BS1022" t="e">
        <f>VLOOKUP(BP1022,Sheet2!$E$2:$I$222,5,FALSE)</f>
        <v>#N/A</v>
      </c>
      <c r="BT1022"/>
      <c r="BX1022" t="e">
        <f>VLOOKUP(BW1022,Sheet2!$E$2:$I$222,3,FALSE)</f>
        <v>#N/A</v>
      </c>
      <c r="BY1022" t="e">
        <f>VLOOKUP(BW1022,Sheet2!$E$2:$I$222,4,FALSE)</f>
        <v>#N/A</v>
      </c>
      <c r="BZ1022" t="e">
        <f>VLOOKUP(BW1022,Sheet2!$E$2:$I$222,5,FALSE)</f>
        <v>#N/A</v>
      </c>
      <c r="CA1022"/>
      <c r="CE1022" t="e">
        <f>VLOOKUP(CD1022,Sheet2!$E$2:$I$222,3,FALSE)</f>
        <v>#N/A</v>
      </c>
      <c r="CF1022" t="e">
        <f>VLOOKUP(CD1022,Sheet2!$E$2:$I$222,4,FALSE)</f>
        <v>#N/A</v>
      </c>
      <c r="CG1022" t="e">
        <f>VLOOKUP(CD1022,Sheet2!$E$2:$I$222,5,FALSE)</f>
        <v>#N/A</v>
      </c>
      <c r="CH1022"/>
      <c r="CL1022" t="e">
        <f>VLOOKUP(CK1022,Sheet2!$E$2:$I$222,3,FALSE)</f>
        <v>#N/A</v>
      </c>
      <c r="CM1022" t="e">
        <f>VLOOKUP(CK1022,Sheet2!$E$2:$I$222,4,FALSE)</f>
        <v>#N/A</v>
      </c>
      <c r="CN1022" t="e">
        <f>VLOOKUP(CK1022,Sheet2!$E$2:$I$222,5,FALSE)</f>
        <v>#N/A</v>
      </c>
      <c r="CO1022"/>
      <c r="CS1022" t="e">
        <f>VLOOKUP(CR1022,Sheet2!$E$2:$I$222,3,FALSE)</f>
        <v>#N/A</v>
      </c>
      <c r="CT1022" t="e">
        <f>VLOOKUP(CR1022,Sheet2!$E$2:$I$222,4,FALSE)</f>
        <v>#N/A</v>
      </c>
      <c r="CU1022" t="e">
        <f>VLOOKUP(CR1022,Sheet2!$E$2:$I$222,5,FALSE)</f>
        <v>#N/A</v>
      </c>
      <c r="CV1022"/>
      <c r="CZ1022" t="e">
        <f>VLOOKUP(CY1022,Sheet2!$E$2:$I$222,3,FALSE)</f>
        <v>#N/A</v>
      </c>
      <c r="DA1022" t="e">
        <f>VLOOKUP(CY1022,Sheet2!$E$2:$I$222,4,FALSE)</f>
        <v>#N/A</v>
      </c>
      <c r="DB1022" t="e">
        <f>VLOOKUP(CY1022,Sheet2!$E$2:$I$222,5,FALSE)</f>
        <v>#N/A</v>
      </c>
      <c r="DC1022"/>
      <c r="DG1022" t="e">
        <f>VLOOKUP(DF1022,Sheet2!$E$2:$I$222,3,FALSE)</f>
        <v>#N/A</v>
      </c>
      <c r="DH1022" t="e">
        <f>VLOOKUP(DF1022,Sheet2!$E$2:$I$222,4,FALSE)</f>
        <v>#N/A</v>
      </c>
      <c r="DI1022" t="e">
        <f>VLOOKUP(DF1022,Sheet2!$E$2:$I$222,5,FALSE)</f>
        <v>#N/A</v>
      </c>
    </row>
    <row r="1023" spans="1:113" x14ac:dyDescent="0.25">
      <c r="A1023">
        <v>1074</v>
      </c>
      <c r="C1023">
        <v>14303</v>
      </c>
      <c r="D1023">
        <v>4303</v>
      </c>
      <c r="E1023">
        <v>37.786549999999998</v>
      </c>
      <c r="F1023">
        <v>-122.41468</v>
      </c>
      <c r="G1023" t="s">
        <v>762</v>
      </c>
      <c r="H1023" t="s">
        <v>3192</v>
      </c>
      <c r="I1023" t="s">
        <v>4920</v>
      </c>
      <c r="J1023" t="s">
        <v>4949</v>
      </c>
      <c r="K1023" t="s">
        <v>4976</v>
      </c>
      <c r="L1023" t="s">
        <v>5108</v>
      </c>
      <c r="Q1023" t="s">
        <v>5924</v>
      </c>
      <c r="S1023" t="s">
        <v>6232</v>
      </c>
      <c r="W1023">
        <f t="shared" si="15"/>
        <v>2</v>
      </c>
      <c r="X1023" t="s">
        <v>6849</v>
      </c>
      <c r="Y1023" t="s">
        <v>6887</v>
      </c>
      <c r="AA1023" t="e">
        <f>VLOOKUP($Z1023,Sheet2!$E$2:$I$222,3,FALSE)</f>
        <v>#N/A</v>
      </c>
      <c r="AB1023" t="e">
        <f>VLOOKUP($Z1023,Sheet2!$E$2:$I$222,4,FALSE)</f>
        <v>#N/A</v>
      </c>
      <c r="AC1023" t="e">
        <f>VLOOKUP($Z1023,Sheet2!$E$2:$I$222,5,FALSE)</f>
        <v>#N/A</v>
      </c>
      <c r="AE1023" t="s">
        <v>6985</v>
      </c>
      <c r="AF1023" t="s">
        <v>6888</v>
      </c>
      <c r="AG1023" s="59" t="s">
        <v>6998</v>
      </c>
      <c r="AH1023" t="str">
        <f>VLOOKUP(AG1023,Sheet2!$E$2:$I$222,3,FALSE)</f>
        <v>To Lands End</v>
      </c>
      <c r="AI1023" t="str">
        <f>VLOOKUP(AG1023,Sheet2!$E$2:$I$222,4,FALSE)</f>
        <v>48th Av. &amp; Pt. Lobos</v>
      </c>
      <c r="AJ1023" t="str">
        <f>VLOOKUP(AG1023,Sheet2!$E$2:$I$222,5,FALSE)</f>
        <v>M-F ~ 6am-8pm | Sat-Sun ~ 9am-7pm</v>
      </c>
      <c r="AK1023"/>
      <c r="AO1023" t="e">
        <f>VLOOKUP(AN1023,Sheet2!$E$2:$I$222,3,FALSE)</f>
        <v>#N/A</v>
      </c>
      <c r="AP1023" t="e">
        <f>VLOOKUP(AN1023,Sheet2!$E$2:$I$222,4,FALSE)</f>
        <v>#N/A</v>
      </c>
      <c r="AQ1023" t="e">
        <f>VLOOKUP(AN1023,Sheet2!$E$2:$I$222,5,FALSE)</f>
        <v>#N/A</v>
      </c>
      <c r="AR1023"/>
      <c r="AV1023" t="e">
        <f>VLOOKUP(AU1023,Sheet2!$E$2:$I$222,3,FALSE)</f>
        <v>#N/A</v>
      </c>
      <c r="AW1023" t="e">
        <f>VLOOKUP(AU1023,Sheet2!$E$2:$I$222,4,FALSE)</f>
        <v>#N/A</v>
      </c>
      <c r="AX1023" t="e">
        <f>VLOOKUP(AU1023,Sheet2!$E$2:$I$222,5,FALSE)</f>
        <v>#N/A</v>
      </c>
      <c r="AY1023"/>
      <c r="BC1023" t="e">
        <f>VLOOKUP(BB1023,Sheet2!$E$2:$I$222,3,FALSE)</f>
        <v>#N/A</v>
      </c>
      <c r="BD1023" t="e">
        <f>VLOOKUP(BB1023,Sheet2!$E$2:$I$222,4,FALSE)</f>
        <v>#N/A</v>
      </c>
      <c r="BE1023" t="e">
        <f>VLOOKUP(BB1023,Sheet2!$E$2:$I$222,5,FALSE)</f>
        <v>#N/A</v>
      </c>
      <c r="BF1023"/>
      <c r="BJ1023" t="e">
        <f>VLOOKUP(BI1023,Sheet2!$E$2:$I$222,3,FALSE)</f>
        <v>#N/A</v>
      </c>
      <c r="BK1023" t="e">
        <f>VLOOKUP(BI1023,Sheet2!$E$2:$I$222,4,FALSE)</f>
        <v>#N/A</v>
      </c>
      <c r="BL1023" t="e">
        <f>VLOOKUP(BI1023,Sheet2!$E$2:$I$222,5,FALSE)</f>
        <v>#N/A</v>
      </c>
      <c r="BM1023"/>
      <c r="BQ1023" t="e">
        <f>VLOOKUP(BP1023,Sheet2!$E$2:$I$222,3,FALSE)</f>
        <v>#N/A</v>
      </c>
      <c r="BR1023" t="e">
        <f>VLOOKUP(BP1023,Sheet2!$E$2:$I$222,4,FALSE)</f>
        <v>#N/A</v>
      </c>
      <c r="BS1023" t="e">
        <f>VLOOKUP(BP1023,Sheet2!$E$2:$I$222,5,FALSE)</f>
        <v>#N/A</v>
      </c>
      <c r="BT1023"/>
      <c r="BX1023" t="e">
        <f>VLOOKUP(BW1023,Sheet2!$E$2:$I$222,3,FALSE)</f>
        <v>#N/A</v>
      </c>
      <c r="BY1023" t="e">
        <f>VLOOKUP(BW1023,Sheet2!$E$2:$I$222,4,FALSE)</f>
        <v>#N/A</v>
      </c>
      <c r="BZ1023" t="e">
        <f>VLOOKUP(BW1023,Sheet2!$E$2:$I$222,5,FALSE)</f>
        <v>#N/A</v>
      </c>
      <c r="CA1023"/>
      <c r="CE1023" t="e">
        <f>VLOOKUP(CD1023,Sheet2!$E$2:$I$222,3,FALSE)</f>
        <v>#N/A</v>
      </c>
      <c r="CF1023" t="e">
        <f>VLOOKUP(CD1023,Sheet2!$E$2:$I$222,4,FALSE)</f>
        <v>#N/A</v>
      </c>
      <c r="CG1023" t="e">
        <f>VLOOKUP(CD1023,Sheet2!$E$2:$I$222,5,FALSE)</f>
        <v>#N/A</v>
      </c>
      <c r="CH1023"/>
      <c r="CL1023" t="e">
        <f>VLOOKUP(CK1023,Sheet2!$E$2:$I$222,3,FALSE)</f>
        <v>#N/A</v>
      </c>
      <c r="CM1023" t="e">
        <f>VLOOKUP(CK1023,Sheet2!$E$2:$I$222,4,FALSE)</f>
        <v>#N/A</v>
      </c>
      <c r="CN1023" t="e">
        <f>VLOOKUP(CK1023,Sheet2!$E$2:$I$222,5,FALSE)</f>
        <v>#N/A</v>
      </c>
      <c r="CO1023"/>
      <c r="CS1023" t="e">
        <f>VLOOKUP(CR1023,Sheet2!$E$2:$I$222,3,FALSE)</f>
        <v>#N/A</v>
      </c>
      <c r="CT1023" t="e">
        <f>VLOOKUP(CR1023,Sheet2!$E$2:$I$222,4,FALSE)</f>
        <v>#N/A</v>
      </c>
      <c r="CU1023" t="e">
        <f>VLOOKUP(CR1023,Sheet2!$E$2:$I$222,5,FALSE)</f>
        <v>#N/A</v>
      </c>
      <c r="CV1023"/>
      <c r="CZ1023" t="e">
        <f>VLOOKUP(CY1023,Sheet2!$E$2:$I$222,3,FALSE)</f>
        <v>#N/A</v>
      </c>
      <c r="DA1023" t="e">
        <f>VLOOKUP(CY1023,Sheet2!$E$2:$I$222,4,FALSE)</f>
        <v>#N/A</v>
      </c>
      <c r="DB1023" t="e">
        <f>VLOOKUP(CY1023,Sheet2!$E$2:$I$222,5,FALSE)</f>
        <v>#N/A</v>
      </c>
      <c r="DC1023"/>
      <c r="DG1023" t="e">
        <f>VLOOKUP(DF1023,Sheet2!$E$2:$I$222,3,FALSE)</f>
        <v>#N/A</v>
      </c>
      <c r="DH1023" t="e">
        <f>VLOOKUP(DF1023,Sheet2!$E$2:$I$222,4,FALSE)</f>
        <v>#N/A</v>
      </c>
      <c r="DI1023" t="e">
        <f>VLOOKUP(DF1023,Sheet2!$E$2:$I$222,5,FALSE)</f>
        <v>#N/A</v>
      </c>
    </row>
    <row r="1024" spans="1:113" x14ac:dyDescent="0.25">
      <c r="A1024">
        <v>1075</v>
      </c>
      <c r="C1024">
        <v>14304</v>
      </c>
      <c r="D1024">
        <v>4304</v>
      </c>
      <c r="E1024">
        <v>37.785139999999998</v>
      </c>
      <c r="F1024">
        <v>-122.42788</v>
      </c>
      <c r="G1024" t="s">
        <v>763</v>
      </c>
      <c r="H1024" t="s">
        <v>3193</v>
      </c>
      <c r="I1024" t="s">
        <v>4917</v>
      </c>
      <c r="J1024" t="s">
        <v>4946</v>
      </c>
      <c r="K1024" t="s">
        <v>4962</v>
      </c>
      <c r="N1024" t="s">
        <v>5365</v>
      </c>
      <c r="Q1024" t="s">
        <v>5924</v>
      </c>
      <c r="R1024">
        <v>204</v>
      </c>
      <c r="S1024" t="s">
        <v>6232</v>
      </c>
      <c r="W1024">
        <f t="shared" si="15"/>
        <v>2</v>
      </c>
      <c r="X1024" t="s">
        <v>6849</v>
      </c>
      <c r="Y1024" t="s">
        <v>6887</v>
      </c>
      <c r="AA1024" t="e">
        <f>VLOOKUP($Z1024,Sheet2!$E$2:$I$222,3,FALSE)</f>
        <v>#N/A</v>
      </c>
      <c r="AB1024" t="e">
        <f>VLOOKUP($Z1024,Sheet2!$E$2:$I$222,4,FALSE)</f>
        <v>#N/A</v>
      </c>
      <c r="AC1024" t="e">
        <f>VLOOKUP($Z1024,Sheet2!$E$2:$I$222,5,FALSE)</f>
        <v>#N/A</v>
      </c>
      <c r="AE1024" t="s">
        <v>6985</v>
      </c>
      <c r="AF1024" t="s">
        <v>6888</v>
      </c>
      <c r="AG1024" s="59" t="s">
        <v>6998</v>
      </c>
      <c r="AH1024" t="str">
        <f>VLOOKUP(AG1024,Sheet2!$E$2:$I$222,3,FALSE)</f>
        <v>To Lands End</v>
      </c>
      <c r="AI1024" t="str">
        <f>VLOOKUP(AG1024,Sheet2!$E$2:$I$222,4,FALSE)</f>
        <v>48th Av. &amp; Pt. Lobos</v>
      </c>
      <c r="AJ1024" t="str">
        <f>VLOOKUP(AG1024,Sheet2!$E$2:$I$222,5,FALSE)</f>
        <v>M-F ~ 6am-8pm | Sat-Sun ~ 9am-7pm</v>
      </c>
      <c r="AK1024"/>
      <c r="AO1024" t="e">
        <f>VLOOKUP(AN1024,Sheet2!$E$2:$I$222,3,FALSE)</f>
        <v>#N/A</v>
      </c>
      <c r="AP1024" t="e">
        <f>VLOOKUP(AN1024,Sheet2!$E$2:$I$222,4,FALSE)</f>
        <v>#N/A</v>
      </c>
      <c r="AQ1024" t="e">
        <f>VLOOKUP(AN1024,Sheet2!$E$2:$I$222,5,FALSE)</f>
        <v>#N/A</v>
      </c>
      <c r="AR1024"/>
      <c r="AV1024" t="e">
        <f>VLOOKUP(AU1024,Sheet2!$E$2:$I$222,3,FALSE)</f>
        <v>#N/A</v>
      </c>
      <c r="AW1024" t="e">
        <f>VLOOKUP(AU1024,Sheet2!$E$2:$I$222,4,FALSE)</f>
        <v>#N/A</v>
      </c>
      <c r="AX1024" t="e">
        <f>VLOOKUP(AU1024,Sheet2!$E$2:$I$222,5,FALSE)</f>
        <v>#N/A</v>
      </c>
      <c r="AY1024"/>
      <c r="BC1024" t="e">
        <f>VLOOKUP(BB1024,Sheet2!$E$2:$I$222,3,FALSE)</f>
        <v>#N/A</v>
      </c>
      <c r="BD1024" t="e">
        <f>VLOOKUP(BB1024,Sheet2!$E$2:$I$222,4,FALSE)</f>
        <v>#N/A</v>
      </c>
      <c r="BE1024" t="e">
        <f>VLOOKUP(BB1024,Sheet2!$E$2:$I$222,5,FALSE)</f>
        <v>#N/A</v>
      </c>
      <c r="BF1024"/>
      <c r="BJ1024" t="e">
        <f>VLOOKUP(BI1024,Sheet2!$E$2:$I$222,3,FALSE)</f>
        <v>#N/A</v>
      </c>
      <c r="BK1024" t="e">
        <f>VLOOKUP(BI1024,Sheet2!$E$2:$I$222,4,FALSE)</f>
        <v>#N/A</v>
      </c>
      <c r="BL1024" t="e">
        <f>VLOOKUP(BI1024,Sheet2!$E$2:$I$222,5,FALSE)</f>
        <v>#N/A</v>
      </c>
      <c r="BM1024"/>
      <c r="BQ1024" t="e">
        <f>VLOOKUP(BP1024,Sheet2!$E$2:$I$222,3,FALSE)</f>
        <v>#N/A</v>
      </c>
      <c r="BR1024" t="e">
        <f>VLOOKUP(BP1024,Sheet2!$E$2:$I$222,4,FALSE)</f>
        <v>#N/A</v>
      </c>
      <c r="BS1024" t="e">
        <f>VLOOKUP(BP1024,Sheet2!$E$2:$I$222,5,FALSE)</f>
        <v>#N/A</v>
      </c>
      <c r="BT1024"/>
      <c r="BX1024" t="e">
        <f>VLOOKUP(BW1024,Sheet2!$E$2:$I$222,3,FALSE)</f>
        <v>#N/A</v>
      </c>
      <c r="BY1024" t="e">
        <f>VLOOKUP(BW1024,Sheet2!$E$2:$I$222,4,FALSE)</f>
        <v>#N/A</v>
      </c>
      <c r="BZ1024" t="e">
        <f>VLOOKUP(BW1024,Sheet2!$E$2:$I$222,5,FALSE)</f>
        <v>#N/A</v>
      </c>
      <c r="CA1024"/>
      <c r="CE1024" t="e">
        <f>VLOOKUP(CD1024,Sheet2!$E$2:$I$222,3,FALSE)</f>
        <v>#N/A</v>
      </c>
      <c r="CF1024" t="e">
        <f>VLOOKUP(CD1024,Sheet2!$E$2:$I$222,4,FALSE)</f>
        <v>#N/A</v>
      </c>
      <c r="CG1024" t="e">
        <f>VLOOKUP(CD1024,Sheet2!$E$2:$I$222,5,FALSE)</f>
        <v>#N/A</v>
      </c>
      <c r="CH1024"/>
      <c r="CL1024" t="e">
        <f>VLOOKUP(CK1024,Sheet2!$E$2:$I$222,3,FALSE)</f>
        <v>#N/A</v>
      </c>
      <c r="CM1024" t="e">
        <f>VLOOKUP(CK1024,Sheet2!$E$2:$I$222,4,FALSE)</f>
        <v>#N/A</v>
      </c>
      <c r="CN1024" t="e">
        <f>VLOOKUP(CK1024,Sheet2!$E$2:$I$222,5,FALSE)</f>
        <v>#N/A</v>
      </c>
      <c r="CO1024"/>
      <c r="CS1024" t="e">
        <f>VLOOKUP(CR1024,Sheet2!$E$2:$I$222,3,FALSE)</f>
        <v>#N/A</v>
      </c>
      <c r="CT1024" t="e">
        <f>VLOOKUP(CR1024,Sheet2!$E$2:$I$222,4,FALSE)</f>
        <v>#N/A</v>
      </c>
      <c r="CU1024" t="e">
        <f>VLOOKUP(CR1024,Sheet2!$E$2:$I$222,5,FALSE)</f>
        <v>#N/A</v>
      </c>
      <c r="CV1024"/>
      <c r="CZ1024" t="e">
        <f>VLOOKUP(CY1024,Sheet2!$E$2:$I$222,3,FALSE)</f>
        <v>#N/A</v>
      </c>
      <c r="DA1024" t="e">
        <f>VLOOKUP(CY1024,Sheet2!$E$2:$I$222,4,FALSE)</f>
        <v>#N/A</v>
      </c>
      <c r="DB1024" t="e">
        <f>VLOOKUP(CY1024,Sheet2!$E$2:$I$222,5,FALSE)</f>
        <v>#N/A</v>
      </c>
      <c r="DC1024"/>
      <c r="DG1024" t="e">
        <f>VLOOKUP(DF1024,Sheet2!$E$2:$I$222,3,FALSE)</f>
        <v>#N/A</v>
      </c>
      <c r="DH1024" t="e">
        <f>VLOOKUP(DF1024,Sheet2!$E$2:$I$222,4,FALSE)</f>
        <v>#N/A</v>
      </c>
      <c r="DI1024" t="e">
        <f>VLOOKUP(DF1024,Sheet2!$E$2:$I$222,5,FALSE)</f>
        <v>#N/A</v>
      </c>
    </row>
    <row r="1025" spans="1:113" x14ac:dyDescent="0.25">
      <c r="A1025">
        <v>1076</v>
      </c>
      <c r="C1025">
        <v>14305</v>
      </c>
      <c r="D1025">
        <v>4305</v>
      </c>
      <c r="E1025">
        <v>37.784779999999998</v>
      </c>
      <c r="F1025">
        <v>-122.42807999999999</v>
      </c>
      <c r="G1025" t="s">
        <v>763</v>
      </c>
      <c r="H1025" t="s">
        <v>3193</v>
      </c>
      <c r="I1025" t="s">
        <v>4918</v>
      </c>
      <c r="J1025" t="s">
        <v>4946</v>
      </c>
      <c r="K1025" t="s">
        <v>5032</v>
      </c>
      <c r="L1025" t="s">
        <v>5108</v>
      </c>
      <c r="N1025" t="s">
        <v>5366</v>
      </c>
      <c r="Q1025" t="s">
        <v>5924</v>
      </c>
      <c r="R1025">
        <v>187</v>
      </c>
      <c r="S1025" t="s">
        <v>6233</v>
      </c>
      <c r="W1025">
        <f t="shared" si="15"/>
        <v>2</v>
      </c>
      <c r="X1025" t="s">
        <v>6849</v>
      </c>
      <c r="Y1025" t="s">
        <v>6885</v>
      </c>
      <c r="AA1025" t="e">
        <f>VLOOKUP($Z1025,Sheet2!$E$2:$I$222,3,FALSE)</f>
        <v>#N/A</v>
      </c>
      <c r="AB1025" t="e">
        <f>VLOOKUP($Z1025,Sheet2!$E$2:$I$222,4,FALSE)</f>
        <v>#N/A</v>
      </c>
      <c r="AC1025" t="e">
        <f>VLOOKUP($Z1025,Sheet2!$E$2:$I$222,5,FALSE)</f>
        <v>#N/A</v>
      </c>
      <c r="AE1025" t="s">
        <v>6985</v>
      </c>
      <c r="AF1025" t="s">
        <v>6886</v>
      </c>
      <c r="AG1025" s="59" t="s">
        <v>6999</v>
      </c>
      <c r="AH1025" t="str">
        <f>VLOOKUP(AG1025,Sheet2!$E$2:$I$222,3,FALSE)</f>
        <v>To Downtown</v>
      </c>
      <c r="AI1025" t="str">
        <f>VLOOKUP(AG1025,Sheet2!$E$2:$I$222,4,FALSE)</f>
        <v>Transbay Terminal</v>
      </c>
      <c r="AJ1025" t="str">
        <f>VLOOKUP(AG1025,Sheet2!$E$2:$I$222,5,FALSE)</f>
        <v>M-F ~ 6am-8pm | Sat-Sun ~ 9am-7pm</v>
      </c>
      <c r="AK1025"/>
      <c r="AO1025" t="e">
        <f>VLOOKUP(AN1025,Sheet2!$E$2:$I$222,3,FALSE)</f>
        <v>#N/A</v>
      </c>
      <c r="AP1025" t="e">
        <f>VLOOKUP(AN1025,Sheet2!$E$2:$I$222,4,FALSE)</f>
        <v>#N/A</v>
      </c>
      <c r="AQ1025" t="e">
        <f>VLOOKUP(AN1025,Sheet2!$E$2:$I$222,5,FALSE)</f>
        <v>#N/A</v>
      </c>
      <c r="AR1025"/>
      <c r="AV1025" t="e">
        <f>VLOOKUP(AU1025,Sheet2!$E$2:$I$222,3,FALSE)</f>
        <v>#N/A</v>
      </c>
      <c r="AW1025" t="e">
        <f>VLOOKUP(AU1025,Sheet2!$E$2:$I$222,4,FALSE)</f>
        <v>#N/A</v>
      </c>
      <c r="AX1025" t="e">
        <f>VLOOKUP(AU1025,Sheet2!$E$2:$I$222,5,FALSE)</f>
        <v>#N/A</v>
      </c>
      <c r="AY1025"/>
      <c r="BC1025" t="e">
        <f>VLOOKUP(BB1025,Sheet2!$E$2:$I$222,3,FALSE)</f>
        <v>#N/A</v>
      </c>
      <c r="BD1025" t="e">
        <f>VLOOKUP(BB1025,Sheet2!$E$2:$I$222,4,FALSE)</f>
        <v>#N/A</v>
      </c>
      <c r="BE1025" t="e">
        <f>VLOOKUP(BB1025,Sheet2!$E$2:$I$222,5,FALSE)</f>
        <v>#N/A</v>
      </c>
      <c r="BF1025"/>
      <c r="BJ1025" t="e">
        <f>VLOOKUP(BI1025,Sheet2!$E$2:$I$222,3,FALSE)</f>
        <v>#N/A</v>
      </c>
      <c r="BK1025" t="e">
        <f>VLOOKUP(BI1025,Sheet2!$E$2:$I$222,4,FALSE)</f>
        <v>#N/A</v>
      </c>
      <c r="BL1025" t="e">
        <f>VLOOKUP(BI1025,Sheet2!$E$2:$I$222,5,FALSE)</f>
        <v>#N/A</v>
      </c>
      <c r="BM1025"/>
      <c r="BQ1025" t="e">
        <f>VLOOKUP(BP1025,Sheet2!$E$2:$I$222,3,FALSE)</f>
        <v>#N/A</v>
      </c>
      <c r="BR1025" t="e">
        <f>VLOOKUP(BP1025,Sheet2!$E$2:$I$222,4,FALSE)</f>
        <v>#N/A</v>
      </c>
      <c r="BS1025" t="e">
        <f>VLOOKUP(BP1025,Sheet2!$E$2:$I$222,5,FALSE)</f>
        <v>#N/A</v>
      </c>
      <c r="BT1025"/>
      <c r="BX1025" t="e">
        <f>VLOOKUP(BW1025,Sheet2!$E$2:$I$222,3,FALSE)</f>
        <v>#N/A</v>
      </c>
      <c r="BY1025" t="e">
        <f>VLOOKUP(BW1025,Sheet2!$E$2:$I$222,4,FALSE)</f>
        <v>#N/A</v>
      </c>
      <c r="BZ1025" t="e">
        <f>VLOOKUP(BW1025,Sheet2!$E$2:$I$222,5,FALSE)</f>
        <v>#N/A</v>
      </c>
      <c r="CA1025"/>
      <c r="CE1025" t="e">
        <f>VLOOKUP(CD1025,Sheet2!$E$2:$I$222,3,FALSE)</f>
        <v>#N/A</v>
      </c>
      <c r="CF1025" t="e">
        <f>VLOOKUP(CD1025,Sheet2!$E$2:$I$222,4,FALSE)</f>
        <v>#N/A</v>
      </c>
      <c r="CG1025" t="e">
        <f>VLOOKUP(CD1025,Sheet2!$E$2:$I$222,5,FALSE)</f>
        <v>#N/A</v>
      </c>
      <c r="CH1025"/>
      <c r="CL1025" t="e">
        <f>VLOOKUP(CK1025,Sheet2!$E$2:$I$222,3,FALSE)</f>
        <v>#N/A</v>
      </c>
      <c r="CM1025" t="e">
        <f>VLOOKUP(CK1025,Sheet2!$E$2:$I$222,4,FALSE)</f>
        <v>#N/A</v>
      </c>
      <c r="CN1025" t="e">
        <f>VLOOKUP(CK1025,Sheet2!$E$2:$I$222,5,FALSE)</f>
        <v>#N/A</v>
      </c>
      <c r="CO1025"/>
      <c r="CS1025" t="e">
        <f>VLOOKUP(CR1025,Sheet2!$E$2:$I$222,3,FALSE)</f>
        <v>#N/A</v>
      </c>
      <c r="CT1025" t="e">
        <f>VLOOKUP(CR1025,Sheet2!$E$2:$I$222,4,FALSE)</f>
        <v>#N/A</v>
      </c>
      <c r="CU1025" t="e">
        <f>VLOOKUP(CR1025,Sheet2!$E$2:$I$222,5,FALSE)</f>
        <v>#N/A</v>
      </c>
      <c r="CV1025"/>
      <c r="CZ1025" t="e">
        <f>VLOOKUP(CY1025,Sheet2!$E$2:$I$222,3,FALSE)</f>
        <v>#N/A</v>
      </c>
      <c r="DA1025" t="e">
        <f>VLOOKUP(CY1025,Sheet2!$E$2:$I$222,4,FALSE)</f>
        <v>#N/A</v>
      </c>
      <c r="DB1025" t="e">
        <f>VLOOKUP(CY1025,Sheet2!$E$2:$I$222,5,FALSE)</f>
        <v>#N/A</v>
      </c>
      <c r="DC1025"/>
      <c r="DG1025" t="e">
        <f>VLOOKUP(DF1025,Sheet2!$E$2:$I$222,3,FALSE)</f>
        <v>#N/A</v>
      </c>
      <c r="DH1025" t="e">
        <f>VLOOKUP(DF1025,Sheet2!$E$2:$I$222,4,FALSE)</f>
        <v>#N/A</v>
      </c>
      <c r="DI1025" t="e">
        <f>VLOOKUP(DF1025,Sheet2!$E$2:$I$222,5,FALSE)</f>
        <v>#N/A</v>
      </c>
    </row>
    <row r="1026" spans="1:113" x14ac:dyDescent="0.25">
      <c r="A1026">
        <v>1077</v>
      </c>
      <c r="C1026">
        <v>14307</v>
      </c>
      <c r="D1026">
        <v>4307</v>
      </c>
      <c r="E1026">
        <v>37.767609999999998</v>
      </c>
      <c r="F1026">
        <v>-122.43558</v>
      </c>
      <c r="G1026" t="s">
        <v>764</v>
      </c>
      <c r="H1026" t="s">
        <v>3194</v>
      </c>
      <c r="I1026" t="s">
        <v>4907</v>
      </c>
      <c r="J1026" t="s">
        <v>4946</v>
      </c>
      <c r="K1026" t="s">
        <v>4966</v>
      </c>
      <c r="N1026" t="s">
        <v>5367</v>
      </c>
      <c r="Q1026" t="s">
        <v>5924</v>
      </c>
      <c r="R1026">
        <v>928</v>
      </c>
      <c r="S1026" t="s">
        <v>6103</v>
      </c>
      <c r="W1026">
        <f t="shared" ref="W1026:W1089" si="16">COUNTA(X1026,AE1026,AL1026,AS1026,AZ1026,BG1026,BN1026,BU1026,CB1026,CI1026,CP1026,CW1026,DD1026)</f>
        <v>1</v>
      </c>
      <c r="X1026" t="s">
        <v>6826</v>
      </c>
      <c r="Y1026" t="s">
        <v>6885</v>
      </c>
      <c r="AA1026" t="e">
        <f>VLOOKUP($Z1026,Sheet2!$E$2:$I$222,3,FALSE)</f>
        <v>#N/A</v>
      </c>
      <c r="AB1026" t="e">
        <f>VLOOKUP($Z1026,Sheet2!$E$2:$I$222,4,FALSE)</f>
        <v>#N/A</v>
      </c>
      <c r="AC1026" t="e">
        <f>VLOOKUP($Z1026,Sheet2!$E$2:$I$222,5,FALSE)</f>
        <v>#N/A</v>
      </c>
      <c r="AH1026" t="e">
        <f>VLOOKUP(AG1026,Sheet2!$E$2:$I$222,3,FALSE)</f>
        <v>#N/A</v>
      </c>
      <c r="AI1026" t="e">
        <f>VLOOKUP(AG1026,Sheet2!$E$2:$I$222,4,FALSE)</f>
        <v>#N/A</v>
      </c>
      <c r="AJ1026" t="e">
        <f>VLOOKUP(AG1026,Sheet2!$E$2:$I$222,5,FALSE)</f>
        <v>#N/A</v>
      </c>
      <c r="AK1026"/>
      <c r="AO1026" t="e">
        <f>VLOOKUP(AN1026,Sheet2!$E$2:$I$222,3,FALSE)</f>
        <v>#N/A</v>
      </c>
      <c r="AP1026" t="e">
        <f>VLOOKUP(AN1026,Sheet2!$E$2:$I$222,4,FALSE)</f>
        <v>#N/A</v>
      </c>
      <c r="AQ1026" t="e">
        <f>VLOOKUP(AN1026,Sheet2!$E$2:$I$222,5,FALSE)</f>
        <v>#N/A</v>
      </c>
      <c r="AR1026"/>
      <c r="AV1026" t="e">
        <f>VLOOKUP(AU1026,Sheet2!$E$2:$I$222,3,FALSE)</f>
        <v>#N/A</v>
      </c>
      <c r="AW1026" t="e">
        <f>VLOOKUP(AU1026,Sheet2!$E$2:$I$222,4,FALSE)</f>
        <v>#N/A</v>
      </c>
      <c r="AX1026" t="e">
        <f>VLOOKUP(AU1026,Sheet2!$E$2:$I$222,5,FALSE)</f>
        <v>#N/A</v>
      </c>
      <c r="AY1026"/>
      <c r="BC1026" t="e">
        <f>VLOOKUP(BB1026,Sheet2!$E$2:$I$222,3,FALSE)</f>
        <v>#N/A</v>
      </c>
      <c r="BD1026" t="e">
        <f>VLOOKUP(BB1026,Sheet2!$E$2:$I$222,4,FALSE)</f>
        <v>#N/A</v>
      </c>
      <c r="BE1026" t="e">
        <f>VLOOKUP(BB1026,Sheet2!$E$2:$I$222,5,FALSE)</f>
        <v>#N/A</v>
      </c>
      <c r="BF1026"/>
      <c r="BJ1026" t="e">
        <f>VLOOKUP(BI1026,Sheet2!$E$2:$I$222,3,FALSE)</f>
        <v>#N/A</v>
      </c>
      <c r="BK1026" t="e">
        <f>VLOOKUP(BI1026,Sheet2!$E$2:$I$222,4,FALSE)</f>
        <v>#N/A</v>
      </c>
      <c r="BL1026" t="e">
        <f>VLOOKUP(BI1026,Sheet2!$E$2:$I$222,5,FALSE)</f>
        <v>#N/A</v>
      </c>
      <c r="BM1026"/>
      <c r="BQ1026" t="e">
        <f>VLOOKUP(BP1026,Sheet2!$E$2:$I$222,3,FALSE)</f>
        <v>#N/A</v>
      </c>
      <c r="BR1026" t="e">
        <f>VLOOKUP(BP1026,Sheet2!$E$2:$I$222,4,FALSE)</f>
        <v>#N/A</v>
      </c>
      <c r="BS1026" t="e">
        <f>VLOOKUP(BP1026,Sheet2!$E$2:$I$222,5,FALSE)</f>
        <v>#N/A</v>
      </c>
      <c r="BT1026"/>
      <c r="BX1026" t="e">
        <f>VLOOKUP(BW1026,Sheet2!$E$2:$I$222,3,FALSE)</f>
        <v>#N/A</v>
      </c>
      <c r="BY1026" t="e">
        <f>VLOOKUP(BW1026,Sheet2!$E$2:$I$222,4,FALSE)</f>
        <v>#N/A</v>
      </c>
      <c r="BZ1026" t="e">
        <f>VLOOKUP(BW1026,Sheet2!$E$2:$I$222,5,FALSE)</f>
        <v>#N/A</v>
      </c>
      <c r="CA1026"/>
      <c r="CE1026" t="e">
        <f>VLOOKUP(CD1026,Sheet2!$E$2:$I$222,3,FALSE)</f>
        <v>#N/A</v>
      </c>
      <c r="CF1026" t="e">
        <f>VLOOKUP(CD1026,Sheet2!$E$2:$I$222,4,FALSE)</f>
        <v>#N/A</v>
      </c>
      <c r="CG1026" t="e">
        <f>VLOOKUP(CD1026,Sheet2!$E$2:$I$222,5,FALSE)</f>
        <v>#N/A</v>
      </c>
      <c r="CH1026"/>
      <c r="CL1026" t="e">
        <f>VLOOKUP(CK1026,Sheet2!$E$2:$I$222,3,FALSE)</f>
        <v>#N/A</v>
      </c>
      <c r="CM1026" t="e">
        <f>VLOOKUP(CK1026,Sheet2!$E$2:$I$222,4,FALSE)</f>
        <v>#N/A</v>
      </c>
      <c r="CN1026" t="e">
        <f>VLOOKUP(CK1026,Sheet2!$E$2:$I$222,5,FALSE)</f>
        <v>#N/A</v>
      </c>
      <c r="CO1026"/>
      <c r="CS1026" t="e">
        <f>VLOOKUP(CR1026,Sheet2!$E$2:$I$222,3,FALSE)</f>
        <v>#N/A</v>
      </c>
      <c r="CT1026" t="e">
        <f>VLOOKUP(CR1026,Sheet2!$E$2:$I$222,4,FALSE)</f>
        <v>#N/A</v>
      </c>
      <c r="CU1026" t="e">
        <f>VLOOKUP(CR1026,Sheet2!$E$2:$I$222,5,FALSE)</f>
        <v>#N/A</v>
      </c>
      <c r="CV1026"/>
      <c r="CZ1026" t="e">
        <f>VLOOKUP(CY1026,Sheet2!$E$2:$I$222,3,FALSE)</f>
        <v>#N/A</v>
      </c>
      <c r="DA1026" t="e">
        <f>VLOOKUP(CY1026,Sheet2!$E$2:$I$222,4,FALSE)</f>
        <v>#N/A</v>
      </c>
      <c r="DB1026" t="e">
        <f>VLOOKUP(CY1026,Sheet2!$E$2:$I$222,5,FALSE)</f>
        <v>#N/A</v>
      </c>
      <c r="DC1026"/>
      <c r="DG1026" t="e">
        <f>VLOOKUP(DF1026,Sheet2!$E$2:$I$222,3,FALSE)</f>
        <v>#N/A</v>
      </c>
      <c r="DH1026" t="e">
        <f>VLOOKUP(DF1026,Sheet2!$E$2:$I$222,4,FALSE)</f>
        <v>#N/A</v>
      </c>
      <c r="DI1026" t="e">
        <f>VLOOKUP(DF1026,Sheet2!$E$2:$I$222,5,FALSE)</f>
        <v>#N/A</v>
      </c>
    </row>
    <row r="1027" spans="1:113" x14ac:dyDescent="0.25">
      <c r="A1027">
        <v>1078</v>
      </c>
      <c r="C1027">
        <v>14308</v>
      </c>
      <c r="D1027">
        <v>4308</v>
      </c>
      <c r="E1027">
        <v>37.767420000000001</v>
      </c>
      <c r="F1027">
        <v>-122.43571</v>
      </c>
      <c r="G1027" t="s">
        <v>764</v>
      </c>
      <c r="H1027" t="s">
        <v>3194</v>
      </c>
      <c r="I1027" t="s">
        <v>4919</v>
      </c>
      <c r="J1027" t="s">
        <v>4946</v>
      </c>
      <c r="K1027" t="s">
        <v>4966</v>
      </c>
      <c r="Q1027" t="s">
        <v>5924</v>
      </c>
      <c r="S1027" t="s">
        <v>6105</v>
      </c>
      <c r="W1027">
        <f t="shared" si="16"/>
        <v>1</v>
      </c>
      <c r="X1027" t="s">
        <v>6826</v>
      </c>
      <c r="Y1027" t="s">
        <v>6887</v>
      </c>
      <c r="AA1027" t="e">
        <f>VLOOKUP($Z1027,Sheet2!$E$2:$I$222,3,FALSE)</f>
        <v>#N/A</v>
      </c>
      <c r="AB1027" t="e">
        <f>VLOOKUP($Z1027,Sheet2!$E$2:$I$222,4,FALSE)</f>
        <v>#N/A</v>
      </c>
      <c r="AC1027" t="e">
        <f>VLOOKUP($Z1027,Sheet2!$E$2:$I$222,5,FALSE)</f>
        <v>#N/A</v>
      </c>
      <c r="AH1027" t="e">
        <f>VLOOKUP(AG1027,Sheet2!$E$2:$I$222,3,FALSE)</f>
        <v>#N/A</v>
      </c>
      <c r="AI1027" t="e">
        <f>VLOOKUP(AG1027,Sheet2!$E$2:$I$222,4,FALSE)</f>
        <v>#N/A</v>
      </c>
      <c r="AJ1027" t="e">
        <f>VLOOKUP(AG1027,Sheet2!$E$2:$I$222,5,FALSE)</f>
        <v>#N/A</v>
      </c>
      <c r="AK1027"/>
      <c r="AO1027" t="e">
        <f>VLOOKUP(AN1027,Sheet2!$E$2:$I$222,3,FALSE)</f>
        <v>#N/A</v>
      </c>
      <c r="AP1027" t="e">
        <f>VLOOKUP(AN1027,Sheet2!$E$2:$I$222,4,FALSE)</f>
        <v>#N/A</v>
      </c>
      <c r="AQ1027" t="e">
        <f>VLOOKUP(AN1027,Sheet2!$E$2:$I$222,5,FALSE)</f>
        <v>#N/A</v>
      </c>
      <c r="AR1027"/>
      <c r="AV1027" t="e">
        <f>VLOOKUP(AU1027,Sheet2!$E$2:$I$222,3,FALSE)</f>
        <v>#N/A</v>
      </c>
      <c r="AW1027" t="e">
        <f>VLOOKUP(AU1027,Sheet2!$E$2:$I$222,4,FALSE)</f>
        <v>#N/A</v>
      </c>
      <c r="AX1027" t="e">
        <f>VLOOKUP(AU1027,Sheet2!$E$2:$I$222,5,FALSE)</f>
        <v>#N/A</v>
      </c>
      <c r="AY1027"/>
      <c r="BC1027" t="e">
        <f>VLOOKUP(BB1027,Sheet2!$E$2:$I$222,3,FALSE)</f>
        <v>#N/A</v>
      </c>
      <c r="BD1027" t="e">
        <f>VLOOKUP(BB1027,Sheet2!$E$2:$I$222,4,FALSE)</f>
        <v>#N/A</v>
      </c>
      <c r="BE1027" t="e">
        <f>VLOOKUP(BB1027,Sheet2!$E$2:$I$222,5,FALSE)</f>
        <v>#N/A</v>
      </c>
      <c r="BF1027"/>
      <c r="BJ1027" t="e">
        <f>VLOOKUP(BI1027,Sheet2!$E$2:$I$222,3,FALSE)</f>
        <v>#N/A</v>
      </c>
      <c r="BK1027" t="e">
        <f>VLOOKUP(BI1027,Sheet2!$E$2:$I$222,4,FALSE)</f>
        <v>#N/A</v>
      </c>
      <c r="BL1027" t="e">
        <f>VLOOKUP(BI1027,Sheet2!$E$2:$I$222,5,FALSE)</f>
        <v>#N/A</v>
      </c>
      <c r="BM1027"/>
      <c r="BQ1027" t="e">
        <f>VLOOKUP(BP1027,Sheet2!$E$2:$I$222,3,FALSE)</f>
        <v>#N/A</v>
      </c>
      <c r="BR1027" t="e">
        <f>VLOOKUP(BP1027,Sheet2!$E$2:$I$222,4,FALSE)</f>
        <v>#N/A</v>
      </c>
      <c r="BS1027" t="e">
        <f>VLOOKUP(BP1027,Sheet2!$E$2:$I$222,5,FALSE)</f>
        <v>#N/A</v>
      </c>
      <c r="BT1027"/>
      <c r="BX1027" t="e">
        <f>VLOOKUP(BW1027,Sheet2!$E$2:$I$222,3,FALSE)</f>
        <v>#N/A</v>
      </c>
      <c r="BY1027" t="e">
        <f>VLOOKUP(BW1027,Sheet2!$E$2:$I$222,4,FALSE)</f>
        <v>#N/A</v>
      </c>
      <c r="BZ1027" t="e">
        <f>VLOOKUP(BW1027,Sheet2!$E$2:$I$222,5,FALSE)</f>
        <v>#N/A</v>
      </c>
      <c r="CA1027"/>
      <c r="CE1027" t="e">
        <f>VLOOKUP(CD1027,Sheet2!$E$2:$I$222,3,FALSE)</f>
        <v>#N/A</v>
      </c>
      <c r="CF1027" t="e">
        <f>VLOOKUP(CD1027,Sheet2!$E$2:$I$222,4,FALSE)</f>
        <v>#N/A</v>
      </c>
      <c r="CG1027" t="e">
        <f>VLOOKUP(CD1027,Sheet2!$E$2:$I$222,5,FALSE)</f>
        <v>#N/A</v>
      </c>
      <c r="CH1027"/>
      <c r="CL1027" t="e">
        <f>VLOOKUP(CK1027,Sheet2!$E$2:$I$222,3,FALSE)</f>
        <v>#N/A</v>
      </c>
      <c r="CM1027" t="e">
        <f>VLOOKUP(CK1027,Sheet2!$E$2:$I$222,4,FALSE)</f>
        <v>#N/A</v>
      </c>
      <c r="CN1027" t="e">
        <f>VLOOKUP(CK1027,Sheet2!$E$2:$I$222,5,FALSE)</f>
        <v>#N/A</v>
      </c>
      <c r="CO1027"/>
      <c r="CS1027" t="e">
        <f>VLOOKUP(CR1027,Sheet2!$E$2:$I$222,3,FALSE)</f>
        <v>#N/A</v>
      </c>
      <c r="CT1027" t="e">
        <f>VLOOKUP(CR1027,Sheet2!$E$2:$I$222,4,FALSE)</f>
        <v>#N/A</v>
      </c>
      <c r="CU1027" t="e">
        <f>VLOOKUP(CR1027,Sheet2!$E$2:$I$222,5,FALSE)</f>
        <v>#N/A</v>
      </c>
      <c r="CV1027"/>
      <c r="CZ1027" t="e">
        <f>VLOOKUP(CY1027,Sheet2!$E$2:$I$222,3,FALSE)</f>
        <v>#N/A</v>
      </c>
      <c r="DA1027" t="e">
        <f>VLOOKUP(CY1027,Sheet2!$E$2:$I$222,4,FALSE)</f>
        <v>#N/A</v>
      </c>
      <c r="DB1027" t="e">
        <f>VLOOKUP(CY1027,Sheet2!$E$2:$I$222,5,FALSE)</f>
        <v>#N/A</v>
      </c>
      <c r="DC1027"/>
      <c r="DG1027" t="e">
        <f>VLOOKUP(DF1027,Sheet2!$E$2:$I$222,3,FALSE)</f>
        <v>#N/A</v>
      </c>
      <c r="DH1027" t="e">
        <f>VLOOKUP(DF1027,Sheet2!$E$2:$I$222,4,FALSE)</f>
        <v>#N/A</v>
      </c>
      <c r="DI1027" t="e">
        <f>VLOOKUP(DF1027,Sheet2!$E$2:$I$222,5,FALSE)</f>
        <v>#N/A</v>
      </c>
    </row>
    <row r="1028" spans="1:113" x14ac:dyDescent="0.25">
      <c r="A1028">
        <v>1079</v>
      </c>
      <c r="C1028">
        <v>14309</v>
      </c>
      <c r="D1028">
        <v>4309</v>
      </c>
      <c r="E1028">
        <v>37.765830000000001</v>
      </c>
      <c r="F1028">
        <v>-122.43557</v>
      </c>
      <c r="G1028" t="s">
        <v>765</v>
      </c>
      <c r="H1028" t="s">
        <v>3195</v>
      </c>
      <c r="I1028" t="s">
        <v>4919</v>
      </c>
      <c r="J1028" t="s">
        <v>4948</v>
      </c>
      <c r="Q1028" t="s">
        <v>5924</v>
      </c>
      <c r="S1028" t="s">
        <v>6105</v>
      </c>
      <c r="W1028">
        <f t="shared" si="16"/>
        <v>1</v>
      </c>
      <c r="X1028" t="s">
        <v>6826</v>
      </c>
      <c r="Y1028" t="s">
        <v>6887</v>
      </c>
      <c r="AA1028" t="e">
        <f>VLOOKUP($Z1028,Sheet2!$E$2:$I$222,3,FALSE)</f>
        <v>#N/A</v>
      </c>
      <c r="AB1028" t="e">
        <f>VLOOKUP($Z1028,Sheet2!$E$2:$I$222,4,FALSE)</f>
        <v>#N/A</v>
      </c>
      <c r="AC1028" t="e">
        <f>VLOOKUP($Z1028,Sheet2!$E$2:$I$222,5,FALSE)</f>
        <v>#N/A</v>
      </c>
      <c r="AH1028" t="e">
        <f>VLOOKUP(AG1028,Sheet2!$E$2:$I$222,3,FALSE)</f>
        <v>#N/A</v>
      </c>
      <c r="AI1028" t="e">
        <f>VLOOKUP(AG1028,Sheet2!$E$2:$I$222,4,FALSE)</f>
        <v>#N/A</v>
      </c>
      <c r="AJ1028" t="e">
        <f>VLOOKUP(AG1028,Sheet2!$E$2:$I$222,5,FALSE)</f>
        <v>#N/A</v>
      </c>
      <c r="AK1028"/>
      <c r="AO1028" t="e">
        <f>VLOOKUP(AN1028,Sheet2!$E$2:$I$222,3,FALSE)</f>
        <v>#N/A</v>
      </c>
      <c r="AP1028" t="e">
        <f>VLOOKUP(AN1028,Sheet2!$E$2:$I$222,4,FALSE)</f>
        <v>#N/A</v>
      </c>
      <c r="AQ1028" t="e">
        <f>VLOOKUP(AN1028,Sheet2!$E$2:$I$222,5,FALSE)</f>
        <v>#N/A</v>
      </c>
      <c r="AR1028"/>
      <c r="AV1028" t="e">
        <f>VLOOKUP(AU1028,Sheet2!$E$2:$I$222,3,FALSE)</f>
        <v>#N/A</v>
      </c>
      <c r="AW1028" t="e">
        <f>VLOOKUP(AU1028,Sheet2!$E$2:$I$222,4,FALSE)</f>
        <v>#N/A</v>
      </c>
      <c r="AX1028" t="e">
        <f>VLOOKUP(AU1028,Sheet2!$E$2:$I$222,5,FALSE)</f>
        <v>#N/A</v>
      </c>
      <c r="AY1028"/>
      <c r="BC1028" t="e">
        <f>VLOOKUP(BB1028,Sheet2!$E$2:$I$222,3,FALSE)</f>
        <v>#N/A</v>
      </c>
      <c r="BD1028" t="e">
        <f>VLOOKUP(BB1028,Sheet2!$E$2:$I$222,4,FALSE)</f>
        <v>#N/A</v>
      </c>
      <c r="BE1028" t="e">
        <f>VLOOKUP(BB1028,Sheet2!$E$2:$I$222,5,FALSE)</f>
        <v>#N/A</v>
      </c>
      <c r="BF1028"/>
      <c r="BJ1028" t="e">
        <f>VLOOKUP(BI1028,Sheet2!$E$2:$I$222,3,FALSE)</f>
        <v>#N/A</v>
      </c>
      <c r="BK1028" t="e">
        <f>VLOOKUP(BI1028,Sheet2!$E$2:$I$222,4,FALSE)</f>
        <v>#N/A</v>
      </c>
      <c r="BL1028" t="e">
        <f>VLOOKUP(BI1028,Sheet2!$E$2:$I$222,5,FALSE)</f>
        <v>#N/A</v>
      </c>
      <c r="BM1028"/>
      <c r="BQ1028" t="e">
        <f>VLOOKUP(BP1028,Sheet2!$E$2:$I$222,3,FALSE)</f>
        <v>#N/A</v>
      </c>
      <c r="BR1028" t="e">
        <f>VLOOKUP(BP1028,Sheet2!$E$2:$I$222,4,FALSE)</f>
        <v>#N/A</v>
      </c>
      <c r="BS1028" t="e">
        <f>VLOOKUP(BP1028,Sheet2!$E$2:$I$222,5,FALSE)</f>
        <v>#N/A</v>
      </c>
      <c r="BT1028"/>
      <c r="BX1028" t="e">
        <f>VLOOKUP(BW1028,Sheet2!$E$2:$I$222,3,FALSE)</f>
        <v>#N/A</v>
      </c>
      <c r="BY1028" t="e">
        <f>VLOOKUP(BW1028,Sheet2!$E$2:$I$222,4,FALSE)</f>
        <v>#N/A</v>
      </c>
      <c r="BZ1028" t="e">
        <f>VLOOKUP(BW1028,Sheet2!$E$2:$I$222,5,FALSE)</f>
        <v>#N/A</v>
      </c>
      <c r="CA1028"/>
      <c r="CE1028" t="e">
        <f>VLOOKUP(CD1028,Sheet2!$E$2:$I$222,3,FALSE)</f>
        <v>#N/A</v>
      </c>
      <c r="CF1028" t="e">
        <f>VLOOKUP(CD1028,Sheet2!$E$2:$I$222,4,FALSE)</f>
        <v>#N/A</v>
      </c>
      <c r="CG1028" t="e">
        <f>VLOOKUP(CD1028,Sheet2!$E$2:$I$222,5,FALSE)</f>
        <v>#N/A</v>
      </c>
      <c r="CH1028"/>
      <c r="CL1028" t="e">
        <f>VLOOKUP(CK1028,Sheet2!$E$2:$I$222,3,FALSE)</f>
        <v>#N/A</v>
      </c>
      <c r="CM1028" t="e">
        <f>VLOOKUP(CK1028,Sheet2!$E$2:$I$222,4,FALSE)</f>
        <v>#N/A</v>
      </c>
      <c r="CN1028" t="e">
        <f>VLOOKUP(CK1028,Sheet2!$E$2:$I$222,5,FALSE)</f>
        <v>#N/A</v>
      </c>
      <c r="CO1028"/>
      <c r="CS1028" t="e">
        <f>VLOOKUP(CR1028,Sheet2!$E$2:$I$222,3,FALSE)</f>
        <v>#N/A</v>
      </c>
      <c r="CT1028" t="e">
        <f>VLOOKUP(CR1028,Sheet2!$E$2:$I$222,4,FALSE)</f>
        <v>#N/A</v>
      </c>
      <c r="CU1028" t="e">
        <f>VLOOKUP(CR1028,Sheet2!$E$2:$I$222,5,FALSE)</f>
        <v>#N/A</v>
      </c>
      <c r="CV1028"/>
      <c r="CZ1028" t="e">
        <f>VLOOKUP(CY1028,Sheet2!$E$2:$I$222,3,FALSE)</f>
        <v>#N/A</v>
      </c>
      <c r="DA1028" t="e">
        <f>VLOOKUP(CY1028,Sheet2!$E$2:$I$222,4,FALSE)</f>
        <v>#N/A</v>
      </c>
      <c r="DB1028" t="e">
        <f>VLOOKUP(CY1028,Sheet2!$E$2:$I$222,5,FALSE)</f>
        <v>#N/A</v>
      </c>
      <c r="DC1028"/>
      <c r="DG1028" t="e">
        <f>VLOOKUP(DF1028,Sheet2!$E$2:$I$222,3,FALSE)</f>
        <v>#N/A</v>
      </c>
      <c r="DH1028" t="e">
        <f>VLOOKUP(DF1028,Sheet2!$E$2:$I$222,4,FALSE)</f>
        <v>#N/A</v>
      </c>
      <c r="DI1028" t="e">
        <f>VLOOKUP(DF1028,Sheet2!$E$2:$I$222,5,FALSE)</f>
        <v>#N/A</v>
      </c>
    </row>
    <row r="1029" spans="1:113" x14ac:dyDescent="0.25">
      <c r="A1029">
        <v>1080</v>
      </c>
      <c r="C1029">
        <v>14310</v>
      </c>
      <c r="D1029">
        <v>4310</v>
      </c>
      <c r="E1029">
        <v>37.765610000000002</v>
      </c>
      <c r="F1029">
        <v>-122.43537999999999</v>
      </c>
      <c r="G1029" t="s">
        <v>765</v>
      </c>
      <c r="H1029" t="s">
        <v>3195</v>
      </c>
      <c r="I1029" t="s">
        <v>4908</v>
      </c>
      <c r="J1029" t="s">
        <v>4948</v>
      </c>
      <c r="N1029" t="s">
        <v>5368</v>
      </c>
      <c r="Q1029" t="s">
        <v>5924</v>
      </c>
      <c r="R1029">
        <v>929</v>
      </c>
      <c r="S1029" t="s">
        <v>6103</v>
      </c>
      <c r="W1029">
        <f t="shared" si="16"/>
        <v>1</v>
      </c>
      <c r="X1029" t="s">
        <v>6826</v>
      </c>
      <c r="Y1029" t="s">
        <v>6885</v>
      </c>
      <c r="AA1029" t="e">
        <f>VLOOKUP($Z1029,Sheet2!$E$2:$I$222,3,FALSE)</f>
        <v>#N/A</v>
      </c>
      <c r="AB1029" t="e">
        <f>VLOOKUP($Z1029,Sheet2!$E$2:$I$222,4,FALSE)</f>
        <v>#N/A</v>
      </c>
      <c r="AC1029" t="e">
        <f>VLOOKUP($Z1029,Sheet2!$E$2:$I$222,5,FALSE)</f>
        <v>#N/A</v>
      </c>
      <c r="AH1029" t="e">
        <f>VLOOKUP(AG1029,Sheet2!$E$2:$I$222,3,FALSE)</f>
        <v>#N/A</v>
      </c>
      <c r="AI1029" t="e">
        <f>VLOOKUP(AG1029,Sheet2!$E$2:$I$222,4,FALSE)</f>
        <v>#N/A</v>
      </c>
      <c r="AJ1029" t="e">
        <f>VLOOKUP(AG1029,Sheet2!$E$2:$I$222,5,FALSE)</f>
        <v>#N/A</v>
      </c>
      <c r="AK1029"/>
      <c r="AO1029" t="e">
        <f>VLOOKUP(AN1029,Sheet2!$E$2:$I$222,3,FALSE)</f>
        <v>#N/A</v>
      </c>
      <c r="AP1029" t="e">
        <f>VLOOKUP(AN1029,Sheet2!$E$2:$I$222,4,FALSE)</f>
        <v>#N/A</v>
      </c>
      <c r="AQ1029" t="e">
        <f>VLOOKUP(AN1029,Sheet2!$E$2:$I$222,5,FALSE)</f>
        <v>#N/A</v>
      </c>
      <c r="AR1029"/>
      <c r="AV1029" t="e">
        <f>VLOOKUP(AU1029,Sheet2!$E$2:$I$222,3,FALSE)</f>
        <v>#N/A</v>
      </c>
      <c r="AW1029" t="e">
        <f>VLOOKUP(AU1029,Sheet2!$E$2:$I$222,4,FALSE)</f>
        <v>#N/A</v>
      </c>
      <c r="AX1029" t="e">
        <f>VLOOKUP(AU1029,Sheet2!$E$2:$I$222,5,FALSE)</f>
        <v>#N/A</v>
      </c>
      <c r="AY1029"/>
      <c r="BC1029" t="e">
        <f>VLOOKUP(BB1029,Sheet2!$E$2:$I$222,3,FALSE)</f>
        <v>#N/A</v>
      </c>
      <c r="BD1029" t="e">
        <f>VLOOKUP(BB1029,Sheet2!$E$2:$I$222,4,FALSE)</f>
        <v>#N/A</v>
      </c>
      <c r="BE1029" t="e">
        <f>VLOOKUP(BB1029,Sheet2!$E$2:$I$222,5,FALSE)</f>
        <v>#N/A</v>
      </c>
      <c r="BF1029"/>
      <c r="BJ1029" t="e">
        <f>VLOOKUP(BI1029,Sheet2!$E$2:$I$222,3,FALSE)</f>
        <v>#N/A</v>
      </c>
      <c r="BK1029" t="e">
        <f>VLOOKUP(BI1029,Sheet2!$E$2:$I$222,4,FALSE)</f>
        <v>#N/A</v>
      </c>
      <c r="BL1029" t="e">
        <f>VLOOKUP(BI1029,Sheet2!$E$2:$I$222,5,FALSE)</f>
        <v>#N/A</v>
      </c>
      <c r="BM1029"/>
      <c r="BQ1029" t="e">
        <f>VLOOKUP(BP1029,Sheet2!$E$2:$I$222,3,FALSE)</f>
        <v>#N/A</v>
      </c>
      <c r="BR1029" t="e">
        <f>VLOOKUP(BP1029,Sheet2!$E$2:$I$222,4,FALSE)</f>
        <v>#N/A</v>
      </c>
      <c r="BS1029" t="e">
        <f>VLOOKUP(BP1029,Sheet2!$E$2:$I$222,5,FALSE)</f>
        <v>#N/A</v>
      </c>
      <c r="BT1029"/>
      <c r="BX1029" t="e">
        <f>VLOOKUP(BW1029,Sheet2!$E$2:$I$222,3,FALSE)</f>
        <v>#N/A</v>
      </c>
      <c r="BY1029" t="e">
        <f>VLOOKUP(BW1029,Sheet2!$E$2:$I$222,4,FALSE)</f>
        <v>#N/A</v>
      </c>
      <c r="BZ1029" t="e">
        <f>VLOOKUP(BW1029,Sheet2!$E$2:$I$222,5,FALSE)</f>
        <v>#N/A</v>
      </c>
      <c r="CA1029"/>
      <c r="CE1029" t="e">
        <f>VLOOKUP(CD1029,Sheet2!$E$2:$I$222,3,FALSE)</f>
        <v>#N/A</v>
      </c>
      <c r="CF1029" t="e">
        <f>VLOOKUP(CD1029,Sheet2!$E$2:$I$222,4,FALSE)</f>
        <v>#N/A</v>
      </c>
      <c r="CG1029" t="e">
        <f>VLOOKUP(CD1029,Sheet2!$E$2:$I$222,5,FALSE)</f>
        <v>#N/A</v>
      </c>
      <c r="CH1029"/>
      <c r="CL1029" t="e">
        <f>VLOOKUP(CK1029,Sheet2!$E$2:$I$222,3,FALSE)</f>
        <v>#N/A</v>
      </c>
      <c r="CM1029" t="e">
        <f>VLOOKUP(CK1029,Sheet2!$E$2:$I$222,4,FALSE)</f>
        <v>#N/A</v>
      </c>
      <c r="CN1029" t="e">
        <f>VLOOKUP(CK1029,Sheet2!$E$2:$I$222,5,FALSE)</f>
        <v>#N/A</v>
      </c>
      <c r="CO1029"/>
      <c r="CS1029" t="e">
        <f>VLOOKUP(CR1029,Sheet2!$E$2:$I$222,3,FALSE)</f>
        <v>#N/A</v>
      </c>
      <c r="CT1029" t="e">
        <f>VLOOKUP(CR1029,Sheet2!$E$2:$I$222,4,FALSE)</f>
        <v>#N/A</v>
      </c>
      <c r="CU1029" t="e">
        <f>VLOOKUP(CR1029,Sheet2!$E$2:$I$222,5,FALSE)</f>
        <v>#N/A</v>
      </c>
      <c r="CV1029"/>
      <c r="CZ1029" t="e">
        <f>VLOOKUP(CY1029,Sheet2!$E$2:$I$222,3,FALSE)</f>
        <v>#N/A</v>
      </c>
      <c r="DA1029" t="e">
        <f>VLOOKUP(CY1029,Sheet2!$E$2:$I$222,4,FALSE)</f>
        <v>#N/A</v>
      </c>
      <c r="DB1029" t="e">
        <f>VLOOKUP(CY1029,Sheet2!$E$2:$I$222,5,FALSE)</f>
        <v>#N/A</v>
      </c>
      <c r="DC1029"/>
      <c r="DG1029" t="e">
        <f>VLOOKUP(DF1029,Sheet2!$E$2:$I$222,3,FALSE)</f>
        <v>#N/A</v>
      </c>
      <c r="DH1029" t="e">
        <f>VLOOKUP(DF1029,Sheet2!$E$2:$I$222,4,FALSE)</f>
        <v>#N/A</v>
      </c>
      <c r="DI1029" t="e">
        <f>VLOOKUP(DF1029,Sheet2!$E$2:$I$222,5,FALSE)</f>
        <v>#N/A</v>
      </c>
    </row>
    <row r="1030" spans="1:113" x14ac:dyDescent="0.25">
      <c r="A1030">
        <v>1081</v>
      </c>
      <c r="C1030">
        <v>14311</v>
      </c>
      <c r="D1030">
        <v>4311</v>
      </c>
      <c r="E1030">
        <v>37.764380000000003</v>
      </c>
      <c r="F1030">
        <v>-122.43525</v>
      </c>
      <c r="G1030" t="s">
        <v>766</v>
      </c>
      <c r="H1030" t="s">
        <v>3196</v>
      </c>
      <c r="I1030" t="s">
        <v>4907</v>
      </c>
      <c r="J1030" t="s">
        <v>4946</v>
      </c>
      <c r="K1030" t="s">
        <v>5012</v>
      </c>
      <c r="Q1030" t="s">
        <v>5924</v>
      </c>
      <c r="S1030" t="s">
        <v>6103</v>
      </c>
      <c r="W1030">
        <f t="shared" si="16"/>
        <v>1</v>
      </c>
      <c r="X1030" t="s">
        <v>6826</v>
      </c>
      <c r="Y1030" t="s">
        <v>6885</v>
      </c>
      <c r="AA1030" t="e">
        <f>VLOOKUP($Z1030,Sheet2!$E$2:$I$222,3,FALSE)</f>
        <v>#N/A</v>
      </c>
      <c r="AB1030" t="e">
        <f>VLOOKUP($Z1030,Sheet2!$E$2:$I$222,4,FALSE)</f>
        <v>#N/A</v>
      </c>
      <c r="AC1030" t="e">
        <f>VLOOKUP($Z1030,Sheet2!$E$2:$I$222,5,FALSE)</f>
        <v>#N/A</v>
      </c>
      <c r="AH1030" t="e">
        <f>VLOOKUP(AG1030,Sheet2!$E$2:$I$222,3,FALSE)</f>
        <v>#N/A</v>
      </c>
      <c r="AI1030" t="e">
        <f>VLOOKUP(AG1030,Sheet2!$E$2:$I$222,4,FALSE)</f>
        <v>#N/A</v>
      </c>
      <c r="AJ1030" t="e">
        <f>VLOOKUP(AG1030,Sheet2!$E$2:$I$222,5,FALSE)</f>
        <v>#N/A</v>
      </c>
      <c r="AK1030"/>
      <c r="AO1030" t="e">
        <f>VLOOKUP(AN1030,Sheet2!$E$2:$I$222,3,FALSE)</f>
        <v>#N/A</v>
      </c>
      <c r="AP1030" t="e">
        <f>VLOOKUP(AN1030,Sheet2!$E$2:$I$222,4,FALSE)</f>
        <v>#N/A</v>
      </c>
      <c r="AQ1030" t="e">
        <f>VLOOKUP(AN1030,Sheet2!$E$2:$I$222,5,FALSE)</f>
        <v>#N/A</v>
      </c>
      <c r="AR1030"/>
      <c r="AV1030" t="e">
        <f>VLOOKUP(AU1030,Sheet2!$E$2:$I$222,3,FALSE)</f>
        <v>#N/A</v>
      </c>
      <c r="AW1030" t="e">
        <f>VLOOKUP(AU1030,Sheet2!$E$2:$I$222,4,FALSE)</f>
        <v>#N/A</v>
      </c>
      <c r="AX1030" t="e">
        <f>VLOOKUP(AU1030,Sheet2!$E$2:$I$222,5,FALSE)</f>
        <v>#N/A</v>
      </c>
      <c r="AY1030"/>
      <c r="BC1030" t="e">
        <f>VLOOKUP(BB1030,Sheet2!$E$2:$I$222,3,FALSE)</f>
        <v>#N/A</v>
      </c>
      <c r="BD1030" t="e">
        <f>VLOOKUP(BB1030,Sheet2!$E$2:$I$222,4,FALSE)</f>
        <v>#N/A</v>
      </c>
      <c r="BE1030" t="e">
        <f>VLOOKUP(BB1030,Sheet2!$E$2:$I$222,5,FALSE)</f>
        <v>#N/A</v>
      </c>
      <c r="BF1030"/>
      <c r="BJ1030" t="e">
        <f>VLOOKUP(BI1030,Sheet2!$E$2:$I$222,3,FALSE)</f>
        <v>#N/A</v>
      </c>
      <c r="BK1030" t="e">
        <f>VLOOKUP(BI1030,Sheet2!$E$2:$I$222,4,FALSE)</f>
        <v>#N/A</v>
      </c>
      <c r="BL1030" t="e">
        <f>VLOOKUP(BI1030,Sheet2!$E$2:$I$222,5,FALSE)</f>
        <v>#N/A</v>
      </c>
      <c r="BM1030"/>
      <c r="BQ1030" t="e">
        <f>VLOOKUP(BP1030,Sheet2!$E$2:$I$222,3,FALSE)</f>
        <v>#N/A</v>
      </c>
      <c r="BR1030" t="e">
        <f>VLOOKUP(BP1030,Sheet2!$E$2:$I$222,4,FALSE)</f>
        <v>#N/A</v>
      </c>
      <c r="BS1030" t="e">
        <f>VLOOKUP(BP1030,Sheet2!$E$2:$I$222,5,FALSE)</f>
        <v>#N/A</v>
      </c>
      <c r="BT1030"/>
      <c r="BX1030" t="e">
        <f>VLOOKUP(BW1030,Sheet2!$E$2:$I$222,3,FALSE)</f>
        <v>#N/A</v>
      </c>
      <c r="BY1030" t="e">
        <f>VLOOKUP(BW1030,Sheet2!$E$2:$I$222,4,FALSE)</f>
        <v>#N/A</v>
      </c>
      <c r="BZ1030" t="e">
        <f>VLOOKUP(BW1030,Sheet2!$E$2:$I$222,5,FALSE)</f>
        <v>#N/A</v>
      </c>
      <c r="CA1030"/>
      <c r="CE1030" t="e">
        <f>VLOOKUP(CD1030,Sheet2!$E$2:$I$222,3,FALSE)</f>
        <v>#N/A</v>
      </c>
      <c r="CF1030" t="e">
        <f>VLOOKUP(CD1030,Sheet2!$E$2:$I$222,4,FALSE)</f>
        <v>#N/A</v>
      </c>
      <c r="CG1030" t="e">
        <f>VLOOKUP(CD1030,Sheet2!$E$2:$I$222,5,FALSE)</f>
        <v>#N/A</v>
      </c>
      <c r="CH1030"/>
      <c r="CL1030" t="e">
        <f>VLOOKUP(CK1030,Sheet2!$E$2:$I$222,3,FALSE)</f>
        <v>#N/A</v>
      </c>
      <c r="CM1030" t="e">
        <f>VLOOKUP(CK1030,Sheet2!$E$2:$I$222,4,FALSE)</f>
        <v>#N/A</v>
      </c>
      <c r="CN1030" t="e">
        <f>VLOOKUP(CK1030,Sheet2!$E$2:$I$222,5,FALSE)</f>
        <v>#N/A</v>
      </c>
      <c r="CO1030"/>
      <c r="CS1030" t="e">
        <f>VLOOKUP(CR1030,Sheet2!$E$2:$I$222,3,FALSE)</f>
        <v>#N/A</v>
      </c>
      <c r="CT1030" t="e">
        <f>VLOOKUP(CR1030,Sheet2!$E$2:$I$222,4,FALSE)</f>
        <v>#N/A</v>
      </c>
      <c r="CU1030" t="e">
        <f>VLOOKUP(CR1030,Sheet2!$E$2:$I$222,5,FALSE)</f>
        <v>#N/A</v>
      </c>
      <c r="CV1030"/>
      <c r="CZ1030" t="e">
        <f>VLOOKUP(CY1030,Sheet2!$E$2:$I$222,3,FALSE)</f>
        <v>#N/A</v>
      </c>
      <c r="DA1030" t="e">
        <f>VLOOKUP(CY1030,Sheet2!$E$2:$I$222,4,FALSE)</f>
        <v>#N/A</v>
      </c>
      <c r="DB1030" t="e">
        <f>VLOOKUP(CY1030,Sheet2!$E$2:$I$222,5,FALSE)</f>
        <v>#N/A</v>
      </c>
      <c r="DC1030"/>
      <c r="DG1030" t="e">
        <f>VLOOKUP(DF1030,Sheet2!$E$2:$I$222,3,FALSE)</f>
        <v>#N/A</v>
      </c>
      <c r="DH1030" t="e">
        <f>VLOOKUP(DF1030,Sheet2!$E$2:$I$222,4,FALSE)</f>
        <v>#N/A</v>
      </c>
      <c r="DI1030" t="e">
        <f>VLOOKUP(DF1030,Sheet2!$E$2:$I$222,5,FALSE)</f>
        <v>#N/A</v>
      </c>
    </row>
    <row r="1031" spans="1:113" x14ac:dyDescent="0.25">
      <c r="A1031">
        <v>1082</v>
      </c>
      <c r="C1031">
        <v>14312</v>
      </c>
      <c r="D1031">
        <v>4312</v>
      </c>
      <c r="E1031">
        <v>37.764270000000003</v>
      </c>
      <c r="F1031">
        <v>-122.43544</v>
      </c>
      <c r="G1031" t="s">
        <v>766</v>
      </c>
      <c r="H1031" t="s">
        <v>3196</v>
      </c>
      <c r="I1031" t="s">
        <v>4919</v>
      </c>
      <c r="J1031" t="s">
        <v>4947</v>
      </c>
      <c r="Q1031" t="s">
        <v>5924</v>
      </c>
      <c r="S1031" t="s">
        <v>6105</v>
      </c>
      <c r="W1031">
        <f t="shared" si="16"/>
        <v>1</v>
      </c>
      <c r="X1031" t="s">
        <v>6826</v>
      </c>
      <c r="Y1031" t="s">
        <v>6887</v>
      </c>
      <c r="AA1031" t="e">
        <f>VLOOKUP($Z1031,Sheet2!$E$2:$I$222,3,FALSE)</f>
        <v>#N/A</v>
      </c>
      <c r="AB1031" t="e">
        <f>VLOOKUP($Z1031,Sheet2!$E$2:$I$222,4,FALSE)</f>
        <v>#N/A</v>
      </c>
      <c r="AC1031" t="e">
        <f>VLOOKUP($Z1031,Sheet2!$E$2:$I$222,5,FALSE)</f>
        <v>#N/A</v>
      </c>
      <c r="AH1031" t="e">
        <f>VLOOKUP(AG1031,Sheet2!$E$2:$I$222,3,FALSE)</f>
        <v>#N/A</v>
      </c>
      <c r="AI1031" t="e">
        <f>VLOOKUP(AG1031,Sheet2!$E$2:$I$222,4,FALSE)</f>
        <v>#N/A</v>
      </c>
      <c r="AJ1031" t="e">
        <f>VLOOKUP(AG1031,Sheet2!$E$2:$I$222,5,FALSE)</f>
        <v>#N/A</v>
      </c>
      <c r="AK1031"/>
      <c r="AO1031" t="e">
        <f>VLOOKUP(AN1031,Sheet2!$E$2:$I$222,3,FALSE)</f>
        <v>#N/A</v>
      </c>
      <c r="AP1031" t="e">
        <f>VLOOKUP(AN1031,Sheet2!$E$2:$I$222,4,FALSE)</f>
        <v>#N/A</v>
      </c>
      <c r="AQ1031" t="e">
        <f>VLOOKUP(AN1031,Sheet2!$E$2:$I$222,5,FALSE)</f>
        <v>#N/A</v>
      </c>
      <c r="AR1031"/>
      <c r="AV1031" t="e">
        <f>VLOOKUP(AU1031,Sheet2!$E$2:$I$222,3,FALSE)</f>
        <v>#N/A</v>
      </c>
      <c r="AW1031" t="e">
        <f>VLOOKUP(AU1031,Sheet2!$E$2:$I$222,4,FALSE)</f>
        <v>#N/A</v>
      </c>
      <c r="AX1031" t="e">
        <f>VLOOKUP(AU1031,Sheet2!$E$2:$I$222,5,FALSE)</f>
        <v>#N/A</v>
      </c>
      <c r="AY1031"/>
      <c r="BC1031" t="e">
        <f>VLOOKUP(BB1031,Sheet2!$E$2:$I$222,3,FALSE)</f>
        <v>#N/A</v>
      </c>
      <c r="BD1031" t="e">
        <f>VLOOKUP(BB1031,Sheet2!$E$2:$I$222,4,FALSE)</f>
        <v>#N/A</v>
      </c>
      <c r="BE1031" t="e">
        <f>VLOOKUP(BB1031,Sheet2!$E$2:$I$222,5,FALSE)</f>
        <v>#N/A</v>
      </c>
      <c r="BF1031"/>
      <c r="BJ1031" t="e">
        <f>VLOOKUP(BI1031,Sheet2!$E$2:$I$222,3,FALSE)</f>
        <v>#N/A</v>
      </c>
      <c r="BK1031" t="e">
        <f>VLOOKUP(BI1031,Sheet2!$E$2:$I$222,4,FALSE)</f>
        <v>#N/A</v>
      </c>
      <c r="BL1031" t="e">
        <f>VLOOKUP(BI1031,Sheet2!$E$2:$I$222,5,FALSE)</f>
        <v>#N/A</v>
      </c>
      <c r="BM1031"/>
      <c r="BQ1031" t="e">
        <f>VLOOKUP(BP1031,Sheet2!$E$2:$I$222,3,FALSE)</f>
        <v>#N/A</v>
      </c>
      <c r="BR1031" t="e">
        <f>VLOOKUP(BP1031,Sheet2!$E$2:$I$222,4,FALSE)</f>
        <v>#N/A</v>
      </c>
      <c r="BS1031" t="e">
        <f>VLOOKUP(BP1031,Sheet2!$E$2:$I$222,5,FALSE)</f>
        <v>#N/A</v>
      </c>
      <c r="BT1031"/>
      <c r="BX1031" t="e">
        <f>VLOOKUP(BW1031,Sheet2!$E$2:$I$222,3,FALSE)</f>
        <v>#N/A</v>
      </c>
      <c r="BY1031" t="e">
        <f>VLOOKUP(BW1031,Sheet2!$E$2:$I$222,4,FALSE)</f>
        <v>#N/A</v>
      </c>
      <c r="BZ1031" t="e">
        <f>VLOOKUP(BW1031,Sheet2!$E$2:$I$222,5,FALSE)</f>
        <v>#N/A</v>
      </c>
      <c r="CA1031"/>
      <c r="CE1031" t="e">
        <f>VLOOKUP(CD1031,Sheet2!$E$2:$I$222,3,FALSE)</f>
        <v>#N/A</v>
      </c>
      <c r="CF1031" t="e">
        <f>VLOOKUP(CD1031,Sheet2!$E$2:$I$222,4,FALSE)</f>
        <v>#N/A</v>
      </c>
      <c r="CG1031" t="e">
        <f>VLOOKUP(CD1031,Sheet2!$E$2:$I$222,5,FALSE)</f>
        <v>#N/A</v>
      </c>
      <c r="CH1031"/>
      <c r="CL1031" t="e">
        <f>VLOOKUP(CK1031,Sheet2!$E$2:$I$222,3,FALSE)</f>
        <v>#N/A</v>
      </c>
      <c r="CM1031" t="e">
        <f>VLOOKUP(CK1031,Sheet2!$E$2:$I$222,4,FALSE)</f>
        <v>#N/A</v>
      </c>
      <c r="CN1031" t="e">
        <f>VLOOKUP(CK1031,Sheet2!$E$2:$I$222,5,FALSE)</f>
        <v>#N/A</v>
      </c>
      <c r="CO1031"/>
      <c r="CS1031" t="e">
        <f>VLOOKUP(CR1031,Sheet2!$E$2:$I$222,3,FALSE)</f>
        <v>#N/A</v>
      </c>
      <c r="CT1031" t="e">
        <f>VLOOKUP(CR1031,Sheet2!$E$2:$I$222,4,FALSE)</f>
        <v>#N/A</v>
      </c>
      <c r="CU1031" t="e">
        <f>VLOOKUP(CR1031,Sheet2!$E$2:$I$222,5,FALSE)</f>
        <v>#N/A</v>
      </c>
      <c r="CV1031"/>
      <c r="CZ1031" t="e">
        <f>VLOOKUP(CY1031,Sheet2!$E$2:$I$222,3,FALSE)</f>
        <v>#N/A</v>
      </c>
      <c r="DA1031" t="e">
        <f>VLOOKUP(CY1031,Sheet2!$E$2:$I$222,4,FALSE)</f>
        <v>#N/A</v>
      </c>
      <c r="DB1031" t="e">
        <f>VLOOKUP(CY1031,Sheet2!$E$2:$I$222,5,FALSE)</f>
        <v>#N/A</v>
      </c>
      <c r="DC1031"/>
      <c r="DG1031" t="e">
        <f>VLOOKUP(DF1031,Sheet2!$E$2:$I$222,3,FALSE)</f>
        <v>#N/A</v>
      </c>
      <c r="DH1031" t="e">
        <f>VLOOKUP(DF1031,Sheet2!$E$2:$I$222,4,FALSE)</f>
        <v>#N/A</v>
      </c>
      <c r="DI1031" t="e">
        <f>VLOOKUP(DF1031,Sheet2!$E$2:$I$222,5,FALSE)</f>
        <v>#N/A</v>
      </c>
    </row>
    <row r="1032" spans="1:113" x14ac:dyDescent="0.25">
      <c r="A1032">
        <v>1083</v>
      </c>
      <c r="C1032">
        <v>14313</v>
      </c>
      <c r="D1032">
        <v>4313</v>
      </c>
      <c r="E1032">
        <v>37.762369999999997</v>
      </c>
      <c r="F1032">
        <v>-122.43508</v>
      </c>
      <c r="G1032" t="s">
        <v>767</v>
      </c>
      <c r="H1032" t="s">
        <v>3197</v>
      </c>
      <c r="I1032" t="s">
        <v>4908</v>
      </c>
      <c r="J1032" t="s">
        <v>4946</v>
      </c>
      <c r="K1032" t="s">
        <v>4964</v>
      </c>
      <c r="N1032" t="s">
        <v>5369</v>
      </c>
      <c r="Q1032" t="s">
        <v>5924</v>
      </c>
      <c r="R1032">
        <v>347</v>
      </c>
      <c r="S1032" t="s">
        <v>6103</v>
      </c>
      <c r="W1032">
        <f t="shared" si="16"/>
        <v>1</v>
      </c>
      <c r="X1032" t="s">
        <v>6826</v>
      </c>
      <c r="Y1032" t="s">
        <v>6885</v>
      </c>
      <c r="AA1032" t="e">
        <f>VLOOKUP($Z1032,Sheet2!$E$2:$I$222,3,FALSE)</f>
        <v>#N/A</v>
      </c>
      <c r="AB1032" t="e">
        <f>VLOOKUP($Z1032,Sheet2!$E$2:$I$222,4,FALSE)</f>
        <v>#N/A</v>
      </c>
      <c r="AC1032" t="e">
        <f>VLOOKUP($Z1032,Sheet2!$E$2:$I$222,5,FALSE)</f>
        <v>#N/A</v>
      </c>
      <c r="AH1032" t="e">
        <f>VLOOKUP(AG1032,Sheet2!$E$2:$I$222,3,FALSE)</f>
        <v>#N/A</v>
      </c>
      <c r="AI1032" t="e">
        <f>VLOOKUP(AG1032,Sheet2!$E$2:$I$222,4,FALSE)</f>
        <v>#N/A</v>
      </c>
      <c r="AJ1032" t="e">
        <f>VLOOKUP(AG1032,Sheet2!$E$2:$I$222,5,FALSE)</f>
        <v>#N/A</v>
      </c>
      <c r="AK1032"/>
      <c r="AO1032" t="e">
        <f>VLOOKUP(AN1032,Sheet2!$E$2:$I$222,3,FALSE)</f>
        <v>#N/A</v>
      </c>
      <c r="AP1032" t="e">
        <f>VLOOKUP(AN1032,Sheet2!$E$2:$I$222,4,FALSE)</f>
        <v>#N/A</v>
      </c>
      <c r="AQ1032" t="e">
        <f>VLOOKUP(AN1032,Sheet2!$E$2:$I$222,5,FALSE)</f>
        <v>#N/A</v>
      </c>
      <c r="AR1032"/>
      <c r="AV1032" t="e">
        <f>VLOOKUP(AU1032,Sheet2!$E$2:$I$222,3,FALSE)</f>
        <v>#N/A</v>
      </c>
      <c r="AW1032" t="e">
        <f>VLOOKUP(AU1032,Sheet2!$E$2:$I$222,4,FALSE)</f>
        <v>#N/A</v>
      </c>
      <c r="AX1032" t="e">
        <f>VLOOKUP(AU1032,Sheet2!$E$2:$I$222,5,FALSE)</f>
        <v>#N/A</v>
      </c>
      <c r="AY1032"/>
      <c r="BC1032" t="e">
        <f>VLOOKUP(BB1032,Sheet2!$E$2:$I$222,3,FALSE)</f>
        <v>#N/A</v>
      </c>
      <c r="BD1032" t="e">
        <f>VLOOKUP(BB1032,Sheet2!$E$2:$I$222,4,FALSE)</f>
        <v>#N/A</v>
      </c>
      <c r="BE1032" t="e">
        <f>VLOOKUP(BB1032,Sheet2!$E$2:$I$222,5,FALSE)</f>
        <v>#N/A</v>
      </c>
      <c r="BF1032"/>
      <c r="BJ1032" t="e">
        <f>VLOOKUP(BI1032,Sheet2!$E$2:$I$222,3,FALSE)</f>
        <v>#N/A</v>
      </c>
      <c r="BK1032" t="e">
        <f>VLOOKUP(BI1032,Sheet2!$E$2:$I$222,4,FALSE)</f>
        <v>#N/A</v>
      </c>
      <c r="BL1032" t="e">
        <f>VLOOKUP(BI1032,Sheet2!$E$2:$I$222,5,FALSE)</f>
        <v>#N/A</v>
      </c>
      <c r="BM1032"/>
      <c r="BQ1032" t="e">
        <f>VLOOKUP(BP1032,Sheet2!$E$2:$I$222,3,FALSE)</f>
        <v>#N/A</v>
      </c>
      <c r="BR1032" t="e">
        <f>VLOOKUP(BP1032,Sheet2!$E$2:$I$222,4,FALSE)</f>
        <v>#N/A</v>
      </c>
      <c r="BS1032" t="e">
        <f>VLOOKUP(BP1032,Sheet2!$E$2:$I$222,5,FALSE)</f>
        <v>#N/A</v>
      </c>
      <c r="BT1032"/>
      <c r="BX1032" t="e">
        <f>VLOOKUP(BW1032,Sheet2!$E$2:$I$222,3,FALSE)</f>
        <v>#N/A</v>
      </c>
      <c r="BY1032" t="e">
        <f>VLOOKUP(BW1032,Sheet2!$E$2:$I$222,4,FALSE)</f>
        <v>#N/A</v>
      </c>
      <c r="BZ1032" t="e">
        <f>VLOOKUP(BW1032,Sheet2!$E$2:$I$222,5,FALSE)</f>
        <v>#N/A</v>
      </c>
      <c r="CA1032"/>
      <c r="CE1032" t="e">
        <f>VLOOKUP(CD1032,Sheet2!$E$2:$I$222,3,FALSE)</f>
        <v>#N/A</v>
      </c>
      <c r="CF1032" t="e">
        <f>VLOOKUP(CD1032,Sheet2!$E$2:$I$222,4,FALSE)</f>
        <v>#N/A</v>
      </c>
      <c r="CG1032" t="e">
        <f>VLOOKUP(CD1032,Sheet2!$E$2:$I$222,5,FALSE)</f>
        <v>#N/A</v>
      </c>
      <c r="CH1032"/>
      <c r="CL1032" t="e">
        <f>VLOOKUP(CK1032,Sheet2!$E$2:$I$222,3,FALSE)</f>
        <v>#N/A</v>
      </c>
      <c r="CM1032" t="e">
        <f>VLOOKUP(CK1032,Sheet2!$E$2:$I$222,4,FALSE)</f>
        <v>#N/A</v>
      </c>
      <c r="CN1032" t="e">
        <f>VLOOKUP(CK1032,Sheet2!$E$2:$I$222,5,FALSE)</f>
        <v>#N/A</v>
      </c>
      <c r="CO1032"/>
      <c r="CS1032" t="e">
        <f>VLOOKUP(CR1032,Sheet2!$E$2:$I$222,3,FALSE)</f>
        <v>#N/A</v>
      </c>
      <c r="CT1032" t="e">
        <f>VLOOKUP(CR1032,Sheet2!$E$2:$I$222,4,FALSE)</f>
        <v>#N/A</v>
      </c>
      <c r="CU1032" t="e">
        <f>VLOOKUP(CR1032,Sheet2!$E$2:$I$222,5,FALSE)</f>
        <v>#N/A</v>
      </c>
      <c r="CV1032"/>
      <c r="CZ1032" t="e">
        <f>VLOOKUP(CY1032,Sheet2!$E$2:$I$222,3,FALSE)</f>
        <v>#N/A</v>
      </c>
      <c r="DA1032" t="e">
        <f>VLOOKUP(CY1032,Sheet2!$E$2:$I$222,4,FALSE)</f>
        <v>#N/A</v>
      </c>
      <c r="DB1032" t="e">
        <f>VLOOKUP(CY1032,Sheet2!$E$2:$I$222,5,FALSE)</f>
        <v>#N/A</v>
      </c>
      <c r="DC1032"/>
      <c r="DG1032" t="e">
        <f>VLOOKUP(DF1032,Sheet2!$E$2:$I$222,3,FALSE)</f>
        <v>#N/A</v>
      </c>
      <c r="DH1032" t="e">
        <f>VLOOKUP(DF1032,Sheet2!$E$2:$I$222,4,FALSE)</f>
        <v>#N/A</v>
      </c>
      <c r="DI1032" t="e">
        <f>VLOOKUP(DF1032,Sheet2!$E$2:$I$222,5,FALSE)</f>
        <v>#N/A</v>
      </c>
    </row>
    <row r="1033" spans="1:113" x14ac:dyDescent="0.25">
      <c r="A1033">
        <v>1084</v>
      </c>
      <c r="C1033">
        <v>14314</v>
      </c>
      <c r="D1033">
        <v>4314</v>
      </c>
      <c r="E1033">
        <v>37.760739999999998</v>
      </c>
      <c r="F1033">
        <v>-122.43491</v>
      </c>
      <c r="G1033" t="s">
        <v>768</v>
      </c>
      <c r="H1033" t="s">
        <v>3198</v>
      </c>
      <c r="I1033" t="s">
        <v>4908</v>
      </c>
      <c r="J1033" t="s">
        <v>4946</v>
      </c>
      <c r="K1033" t="s">
        <v>4964</v>
      </c>
      <c r="M1033" t="s">
        <v>5109</v>
      </c>
      <c r="N1033" t="s">
        <v>5370</v>
      </c>
      <c r="Q1033" t="s">
        <v>5924</v>
      </c>
      <c r="R1033">
        <v>348</v>
      </c>
      <c r="S1033" t="s">
        <v>6103</v>
      </c>
      <c r="W1033">
        <f t="shared" si="16"/>
        <v>1</v>
      </c>
      <c r="X1033" t="s">
        <v>6826</v>
      </c>
      <c r="Y1033" t="s">
        <v>6885</v>
      </c>
      <c r="AA1033" t="e">
        <f>VLOOKUP($Z1033,Sheet2!$E$2:$I$222,3,FALSE)</f>
        <v>#N/A</v>
      </c>
      <c r="AB1033" t="e">
        <f>VLOOKUP($Z1033,Sheet2!$E$2:$I$222,4,FALSE)</f>
        <v>#N/A</v>
      </c>
      <c r="AC1033" t="e">
        <f>VLOOKUP($Z1033,Sheet2!$E$2:$I$222,5,FALSE)</f>
        <v>#N/A</v>
      </c>
      <c r="AH1033" t="e">
        <f>VLOOKUP(AG1033,Sheet2!$E$2:$I$222,3,FALSE)</f>
        <v>#N/A</v>
      </c>
      <c r="AI1033" t="e">
        <f>VLOOKUP(AG1033,Sheet2!$E$2:$I$222,4,FALSE)</f>
        <v>#N/A</v>
      </c>
      <c r="AJ1033" t="e">
        <f>VLOOKUP(AG1033,Sheet2!$E$2:$I$222,5,FALSE)</f>
        <v>#N/A</v>
      </c>
      <c r="AK1033"/>
      <c r="AO1033" t="e">
        <f>VLOOKUP(AN1033,Sheet2!$E$2:$I$222,3,FALSE)</f>
        <v>#N/A</v>
      </c>
      <c r="AP1033" t="e">
        <f>VLOOKUP(AN1033,Sheet2!$E$2:$I$222,4,FALSE)</f>
        <v>#N/A</v>
      </c>
      <c r="AQ1033" t="e">
        <f>VLOOKUP(AN1033,Sheet2!$E$2:$I$222,5,FALSE)</f>
        <v>#N/A</v>
      </c>
      <c r="AR1033"/>
      <c r="AV1033" t="e">
        <f>VLOOKUP(AU1033,Sheet2!$E$2:$I$222,3,FALSE)</f>
        <v>#N/A</v>
      </c>
      <c r="AW1033" t="e">
        <f>VLOOKUP(AU1033,Sheet2!$E$2:$I$222,4,FALSE)</f>
        <v>#N/A</v>
      </c>
      <c r="AX1033" t="e">
        <f>VLOOKUP(AU1033,Sheet2!$E$2:$I$222,5,FALSE)</f>
        <v>#N/A</v>
      </c>
      <c r="AY1033"/>
      <c r="BC1033" t="e">
        <f>VLOOKUP(BB1033,Sheet2!$E$2:$I$222,3,FALSE)</f>
        <v>#N/A</v>
      </c>
      <c r="BD1033" t="e">
        <f>VLOOKUP(BB1033,Sheet2!$E$2:$I$222,4,FALSE)</f>
        <v>#N/A</v>
      </c>
      <c r="BE1033" t="e">
        <f>VLOOKUP(BB1033,Sheet2!$E$2:$I$222,5,FALSE)</f>
        <v>#N/A</v>
      </c>
      <c r="BF1033"/>
      <c r="BJ1033" t="e">
        <f>VLOOKUP(BI1033,Sheet2!$E$2:$I$222,3,FALSE)</f>
        <v>#N/A</v>
      </c>
      <c r="BK1033" t="e">
        <f>VLOOKUP(BI1033,Sheet2!$E$2:$I$222,4,FALSE)</f>
        <v>#N/A</v>
      </c>
      <c r="BL1033" t="e">
        <f>VLOOKUP(BI1033,Sheet2!$E$2:$I$222,5,FALSE)</f>
        <v>#N/A</v>
      </c>
      <c r="BM1033"/>
      <c r="BQ1033" t="e">
        <f>VLOOKUP(BP1033,Sheet2!$E$2:$I$222,3,FALSE)</f>
        <v>#N/A</v>
      </c>
      <c r="BR1033" t="e">
        <f>VLOOKUP(BP1033,Sheet2!$E$2:$I$222,4,FALSE)</f>
        <v>#N/A</v>
      </c>
      <c r="BS1033" t="e">
        <f>VLOOKUP(BP1033,Sheet2!$E$2:$I$222,5,FALSE)</f>
        <v>#N/A</v>
      </c>
      <c r="BT1033"/>
      <c r="BX1033" t="e">
        <f>VLOOKUP(BW1033,Sheet2!$E$2:$I$222,3,FALSE)</f>
        <v>#N/A</v>
      </c>
      <c r="BY1033" t="e">
        <f>VLOOKUP(BW1033,Sheet2!$E$2:$I$222,4,FALSE)</f>
        <v>#N/A</v>
      </c>
      <c r="BZ1033" t="e">
        <f>VLOOKUP(BW1033,Sheet2!$E$2:$I$222,5,FALSE)</f>
        <v>#N/A</v>
      </c>
      <c r="CA1033"/>
      <c r="CE1033" t="e">
        <f>VLOOKUP(CD1033,Sheet2!$E$2:$I$222,3,FALSE)</f>
        <v>#N/A</v>
      </c>
      <c r="CF1033" t="e">
        <f>VLOOKUP(CD1033,Sheet2!$E$2:$I$222,4,FALSE)</f>
        <v>#N/A</v>
      </c>
      <c r="CG1033" t="e">
        <f>VLOOKUP(CD1033,Sheet2!$E$2:$I$222,5,FALSE)</f>
        <v>#N/A</v>
      </c>
      <c r="CH1033"/>
      <c r="CL1033" t="e">
        <f>VLOOKUP(CK1033,Sheet2!$E$2:$I$222,3,FALSE)</f>
        <v>#N/A</v>
      </c>
      <c r="CM1033" t="e">
        <f>VLOOKUP(CK1033,Sheet2!$E$2:$I$222,4,FALSE)</f>
        <v>#N/A</v>
      </c>
      <c r="CN1033" t="e">
        <f>VLOOKUP(CK1033,Sheet2!$E$2:$I$222,5,FALSE)</f>
        <v>#N/A</v>
      </c>
      <c r="CO1033"/>
      <c r="CS1033" t="e">
        <f>VLOOKUP(CR1033,Sheet2!$E$2:$I$222,3,FALSE)</f>
        <v>#N/A</v>
      </c>
      <c r="CT1033" t="e">
        <f>VLOOKUP(CR1033,Sheet2!$E$2:$I$222,4,FALSE)</f>
        <v>#N/A</v>
      </c>
      <c r="CU1033" t="e">
        <f>VLOOKUP(CR1033,Sheet2!$E$2:$I$222,5,FALSE)</f>
        <v>#N/A</v>
      </c>
      <c r="CV1033"/>
      <c r="CZ1033" t="e">
        <f>VLOOKUP(CY1033,Sheet2!$E$2:$I$222,3,FALSE)</f>
        <v>#N/A</v>
      </c>
      <c r="DA1033" t="e">
        <f>VLOOKUP(CY1033,Sheet2!$E$2:$I$222,4,FALSE)</f>
        <v>#N/A</v>
      </c>
      <c r="DB1033" t="e">
        <f>VLOOKUP(CY1033,Sheet2!$E$2:$I$222,5,FALSE)</f>
        <v>#N/A</v>
      </c>
      <c r="DC1033"/>
      <c r="DG1033" t="e">
        <f>VLOOKUP(DF1033,Sheet2!$E$2:$I$222,3,FALSE)</f>
        <v>#N/A</v>
      </c>
      <c r="DH1033" t="e">
        <f>VLOOKUP(DF1033,Sheet2!$E$2:$I$222,4,FALSE)</f>
        <v>#N/A</v>
      </c>
      <c r="DI1033" t="e">
        <f>VLOOKUP(DF1033,Sheet2!$E$2:$I$222,5,FALSE)</f>
        <v>#N/A</v>
      </c>
    </row>
    <row r="1034" spans="1:113" x14ac:dyDescent="0.25">
      <c r="A1034">
        <v>1085</v>
      </c>
      <c r="C1034">
        <v>14315</v>
      </c>
      <c r="D1034">
        <v>4315</v>
      </c>
      <c r="E1034">
        <v>37.76061</v>
      </c>
      <c r="F1034">
        <v>-122.43505999999999</v>
      </c>
      <c r="G1034" t="s">
        <v>768</v>
      </c>
      <c r="H1034" t="s">
        <v>3198</v>
      </c>
      <c r="I1034" t="s">
        <v>4913</v>
      </c>
      <c r="J1034" t="s">
        <v>4946</v>
      </c>
      <c r="K1034" t="s">
        <v>4964</v>
      </c>
      <c r="M1034" t="s">
        <v>5109</v>
      </c>
      <c r="N1034" t="s">
        <v>5371</v>
      </c>
      <c r="Q1034" t="s">
        <v>5924</v>
      </c>
      <c r="R1034">
        <v>108</v>
      </c>
      <c r="S1034" t="s">
        <v>6235</v>
      </c>
      <c r="W1034">
        <f t="shared" si="16"/>
        <v>2</v>
      </c>
      <c r="X1034" t="s">
        <v>6826</v>
      </c>
      <c r="Y1034" t="s">
        <v>6887</v>
      </c>
      <c r="AA1034" t="e">
        <f>VLOOKUP($Z1034,Sheet2!$E$2:$I$222,3,FALSE)</f>
        <v>#N/A</v>
      </c>
      <c r="AB1034" t="e">
        <f>VLOOKUP($Z1034,Sheet2!$E$2:$I$222,4,FALSE)</f>
        <v>#N/A</v>
      </c>
      <c r="AC1034" t="e">
        <f>VLOOKUP($Z1034,Sheet2!$E$2:$I$222,5,FALSE)</f>
        <v>#N/A</v>
      </c>
      <c r="AE1034" t="s">
        <v>6825</v>
      </c>
      <c r="AF1034" t="s">
        <v>6888</v>
      </c>
      <c r="AG1034" s="59" t="s">
        <v>6903</v>
      </c>
      <c r="AH1034" t="str">
        <f>VLOOKUP(AG1034,Sheet2!$E$2:$I$222,3,FALSE)</f>
        <v>To Glen Park Station (BART)</v>
      </c>
      <c r="AI1034" t="str">
        <f>VLOOKUP(AG1034,Sheet2!$E$2:$I$222,4,FALSE)</f>
        <v>Diamond Heights District</v>
      </c>
      <c r="AJ1034" t="str">
        <f>VLOOKUP(AG1034,Sheet2!$E$2:$I$222,5,FALSE)</f>
        <v>M-F ~ 7am-11pm | Sat-Sun ~ 8am-11pm</v>
      </c>
      <c r="AK1034"/>
      <c r="AO1034" t="e">
        <f>VLOOKUP(AN1034,Sheet2!$E$2:$I$222,3,FALSE)</f>
        <v>#N/A</v>
      </c>
      <c r="AP1034" t="e">
        <f>VLOOKUP(AN1034,Sheet2!$E$2:$I$222,4,FALSE)</f>
        <v>#N/A</v>
      </c>
      <c r="AQ1034" t="e">
        <f>VLOOKUP(AN1034,Sheet2!$E$2:$I$222,5,FALSE)</f>
        <v>#N/A</v>
      </c>
      <c r="AR1034"/>
      <c r="AV1034" t="e">
        <f>VLOOKUP(AU1034,Sheet2!$E$2:$I$222,3,FALSE)</f>
        <v>#N/A</v>
      </c>
      <c r="AW1034" t="e">
        <f>VLOOKUP(AU1034,Sheet2!$E$2:$I$222,4,FALSE)</f>
        <v>#N/A</v>
      </c>
      <c r="AX1034" t="e">
        <f>VLOOKUP(AU1034,Sheet2!$E$2:$I$222,5,FALSE)</f>
        <v>#N/A</v>
      </c>
      <c r="AY1034"/>
      <c r="BC1034" t="e">
        <f>VLOOKUP(BB1034,Sheet2!$E$2:$I$222,3,FALSE)</f>
        <v>#N/A</v>
      </c>
      <c r="BD1034" t="e">
        <f>VLOOKUP(BB1034,Sheet2!$E$2:$I$222,4,FALSE)</f>
        <v>#N/A</v>
      </c>
      <c r="BE1034" t="e">
        <f>VLOOKUP(BB1034,Sheet2!$E$2:$I$222,5,FALSE)</f>
        <v>#N/A</v>
      </c>
      <c r="BF1034"/>
      <c r="BJ1034" t="e">
        <f>VLOOKUP(BI1034,Sheet2!$E$2:$I$222,3,FALSE)</f>
        <v>#N/A</v>
      </c>
      <c r="BK1034" t="e">
        <f>VLOOKUP(BI1034,Sheet2!$E$2:$I$222,4,FALSE)</f>
        <v>#N/A</v>
      </c>
      <c r="BL1034" t="e">
        <f>VLOOKUP(BI1034,Sheet2!$E$2:$I$222,5,FALSE)</f>
        <v>#N/A</v>
      </c>
      <c r="BM1034"/>
      <c r="BQ1034" t="e">
        <f>VLOOKUP(BP1034,Sheet2!$E$2:$I$222,3,FALSE)</f>
        <v>#N/A</v>
      </c>
      <c r="BR1034" t="e">
        <f>VLOOKUP(BP1034,Sheet2!$E$2:$I$222,4,FALSE)</f>
        <v>#N/A</v>
      </c>
      <c r="BS1034" t="e">
        <f>VLOOKUP(BP1034,Sheet2!$E$2:$I$222,5,FALSE)</f>
        <v>#N/A</v>
      </c>
      <c r="BT1034"/>
      <c r="BX1034" t="e">
        <f>VLOOKUP(BW1034,Sheet2!$E$2:$I$222,3,FALSE)</f>
        <v>#N/A</v>
      </c>
      <c r="BY1034" t="e">
        <f>VLOOKUP(BW1034,Sheet2!$E$2:$I$222,4,FALSE)</f>
        <v>#N/A</v>
      </c>
      <c r="BZ1034" t="e">
        <f>VLOOKUP(BW1034,Sheet2!$E$2:$I$222,5,FALSE)</f>
        <v>#N/A</v>
      </c>
      <c r="CA1034"/>
      <c r="CE1034" t="e">
        <f>VLOOKUP(CD1034,Sheet2!$E$2:$I$222,3,FALSE)</f>
        <v>#N/A</v>
      </c>
      <c r="CF1034" t="e">
        <f>VLOOKUP(CD1034,Sheet2!$E$2:$I$222,4,FALSE)</f>
        <v>#N/A</v>
      </c>
      <c r="CG1034" t="e">
        <f>VLOOKUP(CD1034,Sheet2!$E$2:$I$222,5,FALSE)</f>
        <v>#N/A</v>
      </c>
      <c r="CH1034"/>
      <c r="CL1034" t="e">
        <f>VLOOKUP(CK1034,Sheet2!$E$2:$I$222,3,FALSE)</f>
        <v>#N/A</v>
      </c>
      <c r="CM1034" t="e">
        <f>VLOOKUP(CK1034,Sheet2!$E$2:$I$222,4,FALSE)</f>
        <v>#N/A</v>
      </c>
      <c r="CN1034" t="e">
        <f>VLOOKUP(CK1034,Sheet2!$E$2:$I$222,5,FALSE)</f>
        <v>#N/A</v>
      </c>
      <c r="CO1034"/>
      <c r="CS1034" t="e">
        <f>VLOOKUP(CR1034,Sheet2!$E$2:$I$222,3,FALSE)</f>
        <v>#N/A</v>
      </c>
      <c r="CT1034" t="e">
        <f>VLOOKUP(CR1034,Sheet2!$E$2:$I$222,4,FALSE)</f>
        <v>#N/A</v>
      </c>
      <c r="CU1034" t="e">
        <f>VLOOKUP(CR1034,Sheet2!$E$2:$I$222,5,FALSE)</f>
        <v>#N/A</v>
      </c>
      <c r="CV1034"/>
      <c r="CZ1034" t="e">
        <f>VLOOKUP(CY1034,Sheet2!$E$2:$I$222,3,FALSE)</f>
        <v>#N/A</v>
      </c>
      <c r="DA1034" t="e">
        <f>VLOOKUP(CY1034,Sheet2!$E$2:$I$222,4,FALSE)</f>
        <v>#N/A</v>
      </c>
      <c r="DB1034" t="e">
        <f>VLOOKUP(CY1034,Sheet2!$E$2:$I$222,5,FALSE)</f>
        <v>#N/A</v>
      </c>
      <c r="DC1034"/>
      <c r="DG1034" t="e">
        <f>VLOOKUP(DF1034,Sheet2!$E$2:$I$222,3,FALSE)</f>
        <v>#N/A</v>
      </c>
      <c r="DH1034" t="e">
        <f>VLOOKUP(DF1034,Sheet2!$E$2:$I$222,4,FALSE)</f>
        <v>#N/A</v>
      </c>
      <c r="DI1034" t="e">
        <f>VLOOKUP(DF1034,Sheet2!$E$2:$I$222,5,FALSE)</f>
        <v>#N/A</v>
      </c>
    </row>
    <row r="1035" spans="1:113" x14ac:dyDescent="0.25">
      <c r="A1035">
        <v>1086</v>
      </c>
      <c r="C1035">
        <v>14316</v>
      </c>
      <c r="D1035">
        <v>4316</v>
      </c>
      <c r="E1035">
        <v>37.759390000000003</v>
      </c>
      <c r="F1035">
        <v>-122.43491</v>
      </c>
      <c r="G1035" t="s">
        <v>769</v>
      </c>
      <c r="H1035" t="s">
        <v>3199</v>
      </c>
      <c r="I1035" t="s">
        <v>4919</v>
      </c>
      <c r="J1035" t="s">
        <v>4948</v>
      </c>
      <c r="Q1035" t="s">
        <v>5924</v>
      </c>
      <c r="S1035" t="s">
        <v>6235</v>
      </c>
      <c r="W1035">
        <f t="shared" si="16"/>
        <v>2</v>
      </c>
      <c r="X1035" t="s">
        <v>6826</v>
      </c>
      <c r="Y1035" t="s">
        <v>6887</v>
      </c>
      <c r="AA1035" t="e">
        <f>VLOOKUP($Z1035,Sheet2!$E$2:$I$222,3,FALSE)</f>
        <v>#N/A</v>
      </c>
      <c r="AB1035" t="e">
        <f>VLOOKUP($Z1035,Sheet2!$E$2:$I$222,4,FALSE)</f>
        <v>#N/A</v>
      </c>
      <c r="AC1035" t="e">
        <f>VLOOKUP($Z1035,Sheet2!$E$2:$I$222,5,FALSE)</f>
        <v>#N/A</v>
      </c>
      <c r="AE1035" t="s">
        <v>6825</v>
      </c>
      <c r="AF1035" t="s">
        <v>6888</v>
      </c>
      <c r="AG1035" s="59" t="s">
        <v>6903</v>
      </c>
      <c r="AH1035" t="str">
        <f>VLOOKUP(AG1035,Sheet2!$E$2:$I$222,3,FALSE)</f>
        <v>To Glen Park Station (BART)</v>
      </c>
      <c r="AI1035" t="str">
        <f>VLOOKUP(AG1035,Sheet2!$E$2:$I$222,4,FALSE)</f>
        <v>Diamond Heights District</v>
      </c>
      <c r="AJ1035" t="str">
        <f>VLOOKUP(AG1035,Sheet2!$E$2:$I$222,5,FALSE)</f>
        <v>M-F ~ 7am-11pm | Sat-Sun ~ 8am-11pm</v>
      </c>
      <c r="AK1035"/>
      <c r="AO1035" t="e">
        <f>VLOOKUP(AN1035,Sheet2!$E$2:$I$222,3,FALSE)</f>
        <v>#N/A</v>
      </c>
      <c r="AP1035" t="e">
        <f>VLOOKUP(AN1035,Sheet2!$E$2:$I$222,4,FALSE)</f>
        <v>#N/A</v>
      </c>
      <c r="AQ1035" t="e">
        <f>VLOOKUP(AN1035,Sheet2!$E$2:$I$222,5,FALSE)</f>
        <v>#N/A</v>
      </c>
      <c r="AR1035"/>
      <c r="AV1035" t="e">
        <f>VLOOKUP(AU1035,Sheet2!$E$2:$I$222,3,FALSE)</f>
        <v>#N/A</v>
      </c>
      <c r="AW1035" t="e">
        <f>VLOOKUP(AU1035,Sheet2!$E$2:$I$222,4,FALSE)</f>
        <v>#N/A</v>
      </c>
      <c r="AX1035" t="e">
        <f>VLOOKUP(AU1035,Sheet2!$E$2:$I$222,5,FALSE)</f>
        <v>#N/A</v>
      </c>
      <c r="AY1035"/>
      <c r="BC1035" t="e">
        <f>VLOOKUP(BB1035,Sheet2!$E$2:$I$222,3,FALSE)</f>
        <v>#N/A</v>
      </c>
      <c r="BD1035" t="e">
        <f>VLOOKUP(BB1035,Sheet2!$E$2:$I$222,4,FALSE)</f>
        <v>#N/A</v>
      </c>
      <c r="BE1035" t="e">
        <f>VLOOKUP(BB1035,Sheet2!$E$2:$I$222,5,FALSE)</f>
        <v>#N/A</v>
      </c>
      <c r="BF1035"/>
      <c r="BJ1035" t="e">
        <f>VLOOKUP(BI1035,Sheet2!$E$2:$I$222,3,FALSE)</f>
        <v>#N/A</v>
      </c>
      <c r="BK1035" t="e">
        <f>VLOOKUP(BI1035,Sheet2!$E$2:$I$222,4,FALSE)</f>
        <v>#N/A</v>
      </c>
      <c r="BL1035" t="e">
        <f>VLOOKUP(BI1035,Sheet2!$E$2:$I$222,5,FALSE)</f>
        <v>#N/A</v>
      </c>
      <c r="BM1035"/>
      <c r="BQ1035" t="e">
        <f>VLOOKUP(BP1035,Sheet2!$E$2:$I$222,3,FALSE)</f>
        <v>#N/A</v>
      </c>
      <c r="BR1035" t="e">
        <f>VLOOKUP(BP1035,Sheet2!$E$2:$I$222,4,FALSE)</f>
        <v>#N/A</v>
      </c>
      <c r="BS1035" t="e">
        <f>VLOOKUP(BP1035,Sheet2!$E$2:$I$222,5,FALSE)</f>
        <v>#N/A</v>
      </c>
      <c r="BT1035"/>
      <c r="BX1035" t="e">
        <f>VLOOKUP(BW1035,Sheet2!$E$2:$I$222,3,FALSE)</f>
        <v>#N/A</v>
      </c>
      <c r="BY1035" t="e">
        <f>VLOOKUP(BW1035,Sheet2!$E$2:$I$222,4,FALSE)</f>
        <v>#N/A</v>
      </c>
      <c r="BZ1035" t="e">
        <f>VLOOKUP(BW1035,Sheet2!$E$2:$I$222,5,FALSE)</f>
        <v>#N/A</v>
      </c>
      <c r="CA1035"/>
      <c r="CE1035" t="e">
        <f>VLOOKUP(CD1035,Sheet2!$E$2:$I$222,3,FALSE)</f>
        <v>#N/A</v>
      </c>
      <c r="CF1035" t="e">
        <f>VLOOKUP(CD1035,Sheet2!$E$2:$I$222,4,FALSE)</f>
        <v>#N/A</v>
      </c>
      <c r="CG1035" t="e">
        <f>VLOOKUP(CD1035,Sheet2!$E$2:$I$222,5,FALSE)</f>
        <v>#N/A</v>
      </c>
      <c r="CH1035"/>
      <c r="CL1035" t="e">
        <f>VLOOKUP(CK1035,Sheet2!$E$2:$I$222,3,FALSE)</f>
        <v>#N/A</v>
      </c>
      <c r="CM1035" t="e">
        <f>VLOOKUP(CK1035,Sheet2!$E$2:$I$222,4,FALSE)</f>
        <v>#N/A</v>
      </c>
      <c r="CN1035" t="e">
        <f>VLOOKUP(CK1035,Sheet2!$E$2:$I$222,5,FALSE)</f>
        <v>#N/A</v>
      </c>
      <c r="CO1035"/>
      <c r="CS1035" t="e">
        <f>VLOOKUP(CR1035,Sheet2!$E$2:$I$222,3,FALSE)</f>
        <v>#N/A</v>
      </c>
      <c r="CT1035" t="e">
        <f>VLOOKUP(CR1035,Sheet2!$E$2:$I$222,4,FALSE)</f>
        <v>#N/A</v>
      </c>
      <c r="CU1035" t="e">
        <f>VLOOKUP(CR1035,Sheet2!$E$2:$I$222,5,FALSE)</f>
        <v>#N/A</v>
      </c>
      <c r="CV1035"/>
      <c r="CZ1035" t="e">
        <f>VLOOKUP(CY1035,Sheet2!$E$2:$I$222,3,FALSE)</f>
        <v>#N/A</v>
      </c>
      <c r="DA1035" t="e">
        <f>VLOOKUP(CY1035,Sheet2!$E$2:$I$222,4,FALSE)</f>
        <v>#N/A</v>
      </c>
      <c r="DB1035" t="e">
        <f>VLOOKUP(CY1035,Sheet2!$E$2:$I$222,5,FALSE)</f>
        <v>#N/A</v>
      </c>
      <c r="DC1035"/>
      <c r="DG1035" t="e">
        <f>VLOOKUP(DF1035,Sheet2!$E$2:$I$222,3,FALSE)</f>
        <v>#N/A</v>
      </c>
      <c r="DH1035" t="e">
        <f>VLOOKUP(DF1035,Sheet2!$E$2:$I$222,4,FALSE)</f>
        <v>#N/A</v>
      </c>
      <c r="DI1035" t="e">
        <f>VLOOKUP(DF1035,Sheet2!$E$2:$I$222,5,FALSE)</f>
        <v>#N/A</v>
      </c>
    </row>
    <row r="1036" spans="1:113" x14ac:dyDescent="0.25">
      <c r="A1036">
        <v>1087</v>
      </c>
      <c r="C1036">
        <v>14317</v>
      </c>
      <c r="D1036">
        <v>4317</v>
      </c>
      <c r="E1036">
        <v>37.759160000000001</v>
      </c>
      <c r="F1036">
        <v>-122.43479000000001</v>
      </c>
      <c r="G1036" t="s">
        <v>769</v>
      </c>
      <c r="H1036" t="s">
        <v>3199</v>
      </c>
      <c r="I1036" t="s">
        <v>4908</v>
      </c>
      <c r="J1036" t="s">
        <v>4948</v>
      </c>
      <c r="Q1036" t="s">
        <v>5924</v>
      </c>
      <c r="S1036" t="s">
        <v>6103</v>
      </c>
      <c r="W1036">
        <f t="shared" si="16"/>
        <v>1</v>
      </c>
      <c r="X1036" t="s">
        <v>6826</v>
      </c>
      <c r="Y1036" t="s">
        <v>6885</v>
      </c>
      <c r="AA1036" t="e">
        <f>VLOOKUP($Z1036,Sheet2!$E$2:$I$222,3,FALSE)</f>
        <v>#N/A</v>
      </c>
      <c r="AB1036" t="e">
        <f>VLOOKUP($Z1036,Sheet2!$E$2:$I$222,4,FALSE)</f>
        <v>#N/A</v>
      </c>
      <c r="AC1036" t="e">
        <f>VLOOKUP($Z1036,Sheet2!$E$2:$I$222,5,FALSE)</f>
        <v>#N/A</v>
      </c>
      <c r="AH1036" t="e">
        <f>VLOOKUP(AG1036,Sheet2!$E$2:$I$222,3,FALSE)</f>
        <v>#N/A</v>
      </c>
      <c r="AI1036" t="e">
        <f>VLOOKUP(AG1036,Sheet2!$E$2:$I$222,4,FALSE)</f>
        <v>#N/A</v>
      </c>
      <c r="AJ1036" t="e">
        <f>VLOOKUP(AG1036,Sheet2!$E$2:$I$222,5,FALSE)</f>
        <v>#N/A</v>
      </c>
      <c r="AK1036"/>
      <c r="AO1036" t="e">
        <f>VLOOKUP(AN1036,Sheet2!$E$2:$I$222,3,FALSE)</f>
        <v>#N/A</v>
      </c>
      <c r="AP1036" t="e">
        <f>VLOOKUP(AN1036,Sheet2!$E$2:$I$222,4,FALSE)</f>
        <v>#N/A</v>
      </c>
      <c r="AQ1036" t="e">
        <f>VLOOKUP(AN1036,Sheet2!$E$2:$I$222,5,FALSE)</f>
        <v>#N/A</v>
      </c>
      <c r="AR1036"/>
      <c r="AV1036" t="e">
        <f>VLOOKUP(AU1036,Sheet2!$E$2:$I$222,3,FALSE)</f>
        <v>#N/A</v>
      </c>
      <c r="AW1036" t="e">
        <f>VLOOKUP(AU1036,Sheet2!$E$2:$I$222,4,FALSE)</f>
        <v>#N/A</v>
      </c>
      <c r="AX1036" t="e">
        <f>VLOOKUP(AU1036,Sheet2!$E$2:$I$222,5,FALSE)</f>
        <v>#N/A</v>
      </c>
      <c r="AY1036"/>
      <c r="BC1036" t="e">
        <f>VLOOKUP(BB1036,Sheet2!$E$2:$I$222,3,FALSE)</f>
        <v>#N/A</v>
      </c>
      <c r="BD1036" t="e">
        <f>VLOOKUP(BB1036,Sheet2!$E$2:$I$222,4,FALSE)</f>
        <v>#N/A</v>
      </c>
      <c r="BE1036" t="e">
        <f>VLOOKUP(BB1036,Sheet2!$E$2:$I$222,5,FALSE)</f>
        <v>#N/A</v>
      </c>
      <c r="BF1036"/>
      <c r="BJ1036" t="e">
        <f>VLOOKUP(BI1036,Sheet2!$E$2:$I$222,3,FALSE)</f>
        <v>#N/A</v>
      </c>
      <c r="BK1036" t="e">
        <f>VLOOKUP(BI1036,Sheet2!$E$2:$I$222,4,FALSE)</f>
        <v>#N/A</v>
      </c>
      <c r="BL1036" t="e">
        <f>VLOOKUP(BI1036,Sheet2!$E$2:$I$222,5,FALSE)</f>
        <v>#N/A</v>
      </c>
      <c r="BM1036"/>
      <c r="BQ1036" t="e">
        <f>VLOOKUP(BP1036,Sheet2!$E$2:$I$222,3,FALSE)</f>
        <v>#N/A</v>
      </c>
      <c r="BR1036" t="e">
        <f>VLOOKUP(BP1036,Sheet2!$E$2:$I$222,4,FALSE)</f>
        <v>#N/A</v>
      </c>
      <c r="BS1036" t="e">
        <f>VLOOKUP(BP1036,Sheet2!$E$2:$I$222,5,FALSE)</f>
        <v>#N/A</v>
      </c>
      <c r="BT1036"/>
      <c r="BX1036" t="e">
        <f>VLOOKUP(BW1036,Sheet2!$E$2:$I$222,3,FALSE)</f>
        <v>#N/A</v>
      </c>
      <c r="BY1036" t="e">
        <f>VLOOKUP(BW1036,Sheet2!$E$2:$I$222,4,FALSE)</f>
        <v>#N/A</v>
      </c>
      <c r="BZ1036" t="e">
        <f>VLOOKUP(BW1036,Sheet2!$E$2:$I$222,5,FALSE)</f>
        <v>#N/A</v>
      </c>
      <c r="CA1036"/>
      <c r="CE1036" t="e">
        <f>VLOOKUP(CD1036,Sheet2!$E$2:$I$222,3,FALSE)</f>
        <v>#N/A</v>
      </c>
      <c r="CF1036" t="e">
        <f>VLOOKUP(CD1036,Sheet2!$E$2:$I$222,4,FALSE)</f>
        <v>#N/A</v>
      </c>
      <c r="CG1036" t="e">
        <f>VLOOKUP(CD1036,Sheet2!$E$2:$I$222,5,FALSE)</f>
        <v>#N/A</v>
      </c>
      <c r="CH1036"/>
      <c r="CL1036" t="e">
        <f>VLOOKUP(CK1036,Sheet2!$E$2:$I$222,3,FALSE)</f>
        <v>#N/A</v>
      </c>
      <c r="CM1036" t="e">
        <f>VLOOKUP(CK1036,Sheet2!$E$2:$I$222,4,FALSE)</f>
        <v>#N/A</v>
      </c>
      <c r="CN1036" t="e">
        <f>VLOOKUP(CK1036,Sheet2!$E$2:$I$222,5,FALSE)</f>
        <v>#N/A</v>
      </c>
      <c r="CO1036"/>
      <c r="CS1036" t="e">
        <f>VLOOKUP(CR1036,Sheet2!$E$2:$I$222,3,FALSE)</f>
        <v>#N/A</v>
      </c>
      <c r="CT1036" t="e">
        <f>VLOOKUP(CR1036,Sheet2!$E$2:$I$222,4,FALSE)</f>
        <v>#N/A</v>
      </c>
      <c r="CU1036" t="e">
        <f>VLOOKUP(CR1036,Sheet2!$E$2:$I$222,5,FALSE)</f>
        <v>#N/A</v>
      </c>
      <c r="CV1036"/>
      <c r="CZ1036" t="e">
        <f>VLOOKUP(CY1036,Sheet2!$E$2:$I$222,3,FALSE)</f>
        <v>#N/A</v>
      </c>
      <c r="DA1036" t="e">
        <f>VLOOKUP(CY1036,Sheet2!$E$2:$I$222,4,FALSE)</f>
        <v>#N/A</v>
      </c>
      <c r="DB1036" t="e">
        <f>VLOOKUP(CY1036,Sheet2!$E$2:$I$222,5,FALSE)</f>
        <v>#N/A</v>
      </c>
      <c r="DC1036"/>
      <c r="DG1036" t="e">
        <f>VLOOKUP(DF1036,Sheet2!$E$2:$I$222,3,FALSE)</f>
        <v>#N/A</v>
      </c>
      <c r="DH1036" t="e">
        <f>VLOOKUP(DF1036,Sheet2!$E$2:$I$222,4,FALSE)</f>
        <v>#N/A</v>
      </c>
      <c r="DI1036" t="e">
        <f>VLOOKUP(DF1036,Sheet2!$E$2:$I$222,5,FALSE)</f>
        <v>#N/A</v>
      </c>
    </row>
    <row r="1037" spans="1:113" x14ac:dyDescent="0.25">
      <c r="A1037">
        <v>1088</v>
      </c>
      <c r="C1037">
        <v>14318</v>
      </c>
      <c r="D1037">
        <v>4318</v>
      </c>
      <c r="E1037">
        <v>37.757779999999997</v>
      </c>
      <c r="F1037">
        <v>-122.43477</v>
      </c>
      <c r="G1037" t="s">
        <v>770</v>
      </c>
      <c r="H1037" t="s">
        <v>3200</v>
      </c>
      <c r="I1037" t="s">
        <v>4919</v>
      </c>
      <c r="J1037" t="s">
        <v>4948</v>
      </c>
      <c r="Q1037" t="s">
        <v>5924</v>
      </c>
      <c r="S1037" t="s">
        <v>6235</v>
      </c>
      <c r="W1037">
        <f t="shared" si="16"/>
        <v>2</v>
      </c>
      <c r="X1037" t="s">
        <v>6826</v>
      </c>
      <c r="Y1037" t="s">
        <v>6887</v>
      </c>
      <c r="AA1037" t="e">
        <f>VLOOKUP($Z1037,Sheet2!$E$2:$I$222,3,FALSE)</f>
        <v>#N/A</v>
      </c>
      <c r="AB1037" t="e">
        <f>VLOOKUP($Z1037,Sheet2!$E$2:$I$222,4,FALSE)</f>
        <v>#N/A</v>
      </c>
      <c r="AC1037" t="e">
        <f>VLOOKUP($Z1037,Sheet2!$E$2:$I$222,5,FALSE)</f>
        <v>#N/A</v>
      </c>
      <c r="AE1037" t="s">
        <v>6825</v>
      </c>
      <c r="AF1037" t="s">
        <v>6888</v>
      </c>
      <c r="AG1037" s="59" t="s">
        <v>6903</v>
      </c>
      <c r="AH1037" t="str">
        <f>VLOOKUP(AG1037,Sheet2!$E$2:$I$222,3,FALSE)</f>
        <v>To Glen Park Station (BART)</v>
      </c>
      <c r="AI1037" t="str">
        <f>VLOOKUP(AG1037,Sheet2!$E$2:$I$222,4,FALSE)</f>
        <v>Diamond Heights District</v>
      </c>
      <c r="AJ1037" t="str">
        <f>VLOOKUP(AG1037,Sheet2!$E$2:$I$222,5,FALSE)</f>
        <v>M-F ~ 7am-11pm | Sat-Sun ~ 8am-11pm</v>
      </c>
      <c r="AK1037"/>
      <c r="AO1037" t="e">
        <f>VLOOKUP(AN1037,Sheet2!$E$2:$I$222,3,FALSE)</f>
        <v>#N/A</v>
      </c>
      <c r="AP1037" t="e">
        <f>VLOOKUP(AN1037,Sheet2!$E$2:$I$222,4,FALSE)</f>
        <v>#N/A</v>
      </c>
      <c r="AQ1037" t="e">
        <f>VLOOKUP(AN1037,Sheet2!$E$2:$I$222,5,FALSE)</f>
        <v>#N/A</v>
      </c>
      <c r="AR1037"/>
      <c r="AV1037" t="e">
        <f>VLOOKUP(AU1037,Sheet2!$E$2:$I$222,3,FALSE)</f>
        <v>#N/A</v>
      </c>
      <c r="AW1037" t="e">
        <f>VLOOKUP(AU1037,Sheet2!$E$2:$I$222,4,FALSE)</f>
        <v>#N/A</v>
      </c>
      <c r="AX1037" t="e">
        <f>VLOOKUP(AU1037,Sheet2!$E$2:$I$222,5,FALSE)</f>
        <v>#N/A</v>
      </c>
      <c r="AY1037"/>
      <c r="BC1037" t="e">
        <f>VLOOKUP(BB1037,Sheet2!$E$2:$I$222,3,FALSE)</f>
        <v>#N/A</v>
      </c>
      <c r="BD1037" t="e">
        <f>VLOOKUP(BB1037,Sheet2!$E$2:$I$222,4,FALSE)</f>
        <v>#N/A</v>
      </c>
      <c r="BE1037" t="e">
        <f>VLOOKUP(BB1037,Sheet2!$E$2:$I$222,5,FALSE)</f>
        <v>#N/A</v>
      </c>
      <c r="BF1037"/>
      <c r="BJ1037" t="e">
        <f>VLOOKUP(BI1037,Sheet2!$E$2:$I$222,3,FALSE)</f>
        <v>#N/A</v>
      </c>
      <c r="BK1037" t="e">
        <f>VLOOKUP(BI1037,Sheet2!$E$2:$I$222,4,FALSE)</f>
        <v>#N/A</v>
      </c>
      <c r="BL1037" t="e">
        <f>VLOOKUP(BI1037,Sheet2!$E$2:$I$222,5,FALSE)</f>
        <v>#N/A</v>
      </c>
      <c r="BM1037"/>
      <c r="BQ1037" t="e">
        <f>VLOOKUP(BP1037,Sheet2!$E$2:$I$222,3,FALSE)</f>
        <v>#N/A</v>
      </c>
      <c r="BR1037" t="e">
        <f>VLOOKUP(BP1037,Sheet2!$E$2:$I$222,4,FALSE)</f>
        <v>#N/A</v>
      </c>
      <c r="BS1037" t="e">
        <f>VLOOKUP(BP1037,Sheet2!$E$2:$I$222,5,FALSE)</f>
        <v>#N/A</v>
      </c>
      <c r="BT1037"/>
      <c r="BX1037" t="e">
        <f>VLOOKUP(BW1037,Sheet2!$E$2:$I$222,3,FALSE)</f>
        <v>#N/A</v>
      </c>
      <c r="BY1037" t="e">
        <f>VLOOKUP(BW1037,Sheet2!$E$2:$I$222,4,FALSE)</f>
        <v>#N/A</v>
      </c>
      <c r="BZ1037" t="e">
        <f>VLOOKUP(BW1037,Sheet2!$E$2:$I$222,5,FALSE)</f>
        <v>#N/A</v>
      </c>
      <c r="CA1037"/>
      <c r="CE1037" t="e">
        <f>VLOOKUP(CD1037,Sheet2!$E$2:$I$222,3,FALSE)</f>
        <v>#N/A</v>
      </c>
      <c r="CF1037" t="e">
        <f>VLOOKUP(CD1037,Sheet2!$E$2:$I$222,4,FALSE)</f>
        <v>#N/A</v>
      </c>
      <c r="CG1037" t="e">
        <f>VLOOKUP(CD1037,Sheet2!$E$2:$I$222,5,FALSE)</f>
        <v>#N/A</v>
      </c>
      <c r="CH1037"/>
      <c r="CL1037" t="e">
        <f>VLOOKUP(CK1037,Sheet2!$E$2:$I$222,3,FALSE)</f>
        <v>#N/A</v>
      </c>
      <c r="CM1037" t="e">
        <f>VLOOKUP(CK1037,Sheet2!$E$2:$I$222,4,FALSE)</f>
        <v>#N/A</v>
      </c>
      <c r="CN1037" t="e">
        <f>VLOOKUP(CK1037,Sheet2!$E$2:$I$222,5,FALSE)</f>
        <v>#N/A</v>
      </c>
      <c r="CO1037"/>
      <c r="CS1037" t="e">
        <f>VLOOKUP(CR1037,Sheet2!$E$2:$I$222,3,FALSE)</f>
        <v>#N/A</v>
      </c>
      <c r="CT1037" t="e">
        <f>VLOOKUP(CR1037,Sheet2!$E$2:$I$222,4,FALSE)</f>
        <v>#N/A</v>
      </c>
      <c r="CU1037" t="e">
        <f>VLOOKUP(CR1037,Sheet2!$E$2:$I$222,5,FALSE)</f>
        <v>#N/A</v>
      </c>
      <c r="CV1037"/>
      <c r="CZ1037" t="e">
        <f>VLOOKUP(CY1037,Sheet2!$E$2:$I$222,3,FALSE)</f>
        <v>#N/A</v>
      </c>
      <c r="DA1037" t="e">
        <f>VLOOKUP(CY1037,Sheet2!$E$2:$I$222,4,FALSE)</f>
        <v>#N/A</v>
      </c>
      <c r="DB1037" t="e">
        <f>VLOOKUP(CY1037,Sheet2!$E$2:$I$222,5,FALSE)</f>
        <v>#N/A</v>
      </c>
      <c r="DC1037"/>
      <c r="DG1037" t="e">
        <f>VLOOKUP(DF1037,Sheet2!$E$2:$I$222,3,FALSE)</f>
        <v>#N/A</v>
      </c>
      <c r="DH1037" t="e">
        <f>VLOOKUP(DF1037,Sheet2!$E$2:$I$222,4,FALSE)</f>
        <v>#N/A</v>
      </c>
      <c r="DI1037" t="e">
        <f>VLOOKUP(DF1037,Sheet2!$E$2:$I$222,5,FALSE)</f>
        <v>#N/A</v>
      </c>
    </row>
    <row r="1038" spans="1:113" x14ac:dyDescent="0.25">
      <c r="A1038">
        <v>1089</v>
      </c>
      <c r="C1038">
        <v>14319</v>
      </c>
      <c r="D1038">
        <v>4319</v>
      </c>
      <c r="E1038">
        <v>37.75759</v>
      </c>
      <c r="F1038">
        <v>-122.43461000000001</v>
      </c>
      <c r="G1038" t="s">
        <v>770</v>
      </c>
      <c r="H1038" t="s">
        <v>3200</v>
      </c>
      <c r="I1038" t="s">
        <v>4908</v>
      </c>
      <c r="J1038" t="s">
        <v>4948</v>
      </c>
      <c r="Q1038" t="s">
        <v>5924</v>
      </c>
      <c r="S1038" t="s">
        <v>6103</v>
      </c>
      <c r="W1038">
        <f t="shared" si="16"/>
        <v>1</v>
      </c>
      <c r="X1038" t="s">
        <v>6826</v>
      </c>
      <c r="Y1038" t="s">
        <v>6885</v>
      </c>
      <c r="AA1038" t="e">
        <f>VLOOKUP($Z1038,Sheet2!$E$2:$I$222,3,FALSE)</f>
        <v>#N/A</v>
      </c>
      <c r="AB1038" t="e">
        <f>VLOOKUP($Z1038,Sheet2!$E$2:$I$222,4,FALSE)</f>
        <v>#N/A</v>
      </c>
      <c r="AC1038" t="e">
        <f>VLOOKUP($Z1038,Sheet2!$E$2:$I$222,5,FALSE)</f>
        <v>#N/A</v>
      </c>
      <c r="AH1038" t="e">
        <f>VLOOKUP(AG1038,Sheet2!$E$2:$I$222,3,FALSE)</f>
        <v>#N/A</v>
      </c>
      <c r="AI1038" t="e">
        <f>VLOOKUP(AG1038,Sheet2!$E$2:$I$222,4,FALSE)</f>
        <v>#N/A</v>
      </c>
      <c r="AJ1038" t="e">
        <f>VLOOKUP(AG1038,Sheet2!$E$2:$I$222,5,FALSE)</f>
        <v>#N/A</v>
      </c>
      <c r="AK1038"/>
      <c r="AO1038" t="e">
        <f>VLOOKUP(AN1038,Sheet2!$E$2:$I$222,3,FALSE)</f>
        <v>#N/A</v>
      </c>
      <c r="AP1038" t="e">
        <f>VLOOKUP(AN1038,Sheet2!$E$2:$I$222,4,FALSE)</f>
        <v>#N/A</v>
      </c>
      <c r="AQ1038" t="e">
        <f>VLOOKUP(AN1038,Sheet2!$E$2:$I$222,5,FALSE)</f>
        <v>#N/A</v>
      </c>
      <c r="AR1038"/>
      <c r="AV1038" t="e">
        <f>VLOOKUP(AU1038,Sheet2!$E$2:$I$222,3,FALSE)</f>
        <v>#N/A</v>
      </c>
      <c r="AW1038" t="e">
        <f>VLOOKUP(AU1038,Sheet2!$E$2:$I$222,4,FALSE)</f>
        <v>#N/A</v>
      </c>
      <c r="AX1038" t="e">
        <f>VLOOKUP(AU1038,Sheet2!$E$2:$I$222,5,FALSE)</f>
        <v>#N/A</v>
      </c>
      <c r="AY1038"/>
      <c r="BC1038" t="e">
        <f>VLOOKUP(BB1038,Sheet2!$E$2:$I$222,3,FALSE)</f>
        <v>#N/A</v>
      </c>
      <c r="BD1038" t="e">
        <f>VLOOKUP(BB1038,Sheet2!$E$2:$I$222,4,FALSE)</f>
        <v>#N/A</v>
      </c>
      <c r="BE1038" t="e">
        <f>VLOOKUP(BB1038,Sheet2!$E$2:$I$222,5,FALSE)</f>
        <v>#N/A</v>
      </c>
      <c r="BF1038"/>
      <c r="BJ1038" t="e">
        <f>VLOOKUP(BI1038,Sheet2!$E$2:$I$222,3,FALSE)</f>
        <v>#N/A</v>
      </c>
      <c r="BK1038" t="e">
        <f>VLOOKUP(BI1038,Sheet2!$E$2:$I$222,4,FALSE)</f>
        <v>#N/A</v>
      </c>
      <c r="BL1038" t="e">
        <f>VLOOKUP(BI1038,Sheet2!$E$2:$I$222,5,FALSE)</f>
        <v>#N/A</v>
      </c>
      <c r="BM1038"/>
      <c r="BQ1038" t="e">
        <f>VLOOKUP(BP1038,Sheet2!$E$2:$I$222,3,FALSE)</f>
        <v>#N/A</v>
      </c>
      <c r="BR1038" t="e">
        <f>VLOOKUP(BP1038,Sheet2!$E$2:$I$222,4,FALSE)</f>
        <v>#N/A</v>
      </c>
      <c r="BS1038" t="e">
        <f>VLOOKUP(BP1038,Sheet2!$E$2:$I$222,5,FALSE)</f>
        <v>#N/A</v>
      </c>
      <c r="BT1038"/>
      <c r="BX1038" t="e">
        <f>VLOOKUP(BW1038,Sheet2!$E$2:$I$222,3,FALSE)</f>
        <v>#N/A</v>
      </c>
      <c r="BY1038" t="e">
        <f>VLOOKUP(BW1038,Sheet2!$E$2:$I$222,4,FALSE)</f>
        <v>#N/A</v>
      </c>
      <c r="BZ1038" t="e">
        <f>VLOOKUP(BW1038,Sheet2!$E$2:$I$222,5,FALSE)</f>
        <v>#N/A</v>
      </c>
      <c r="CA1038"/>
      <c r="CE1038" t="e">
        <f>VLOOKUP(CD1038,Sheet2!$E$2:$I$222,3,FALSE)</f>
        <v>#N/A</v>
      </c>
      <c r="CF1038" t="e">
        <f>VLOOKUP(CD1038,Sheet2!$E$2:$I$222,4,FALSE)</f>
        <v>#N/A</v>
      </c>
      <c r="CG1038" t="e">
        <f>VLOOKUP(CD1038,Sheet2!$E$2:$I$222,5,FALSE)</f>
        <v>#N/A</v>
      </c>
      <c r="CH1038"/>
      <c r="CL1038" t="e">
        <f>VLOOKUP(CK1038,Sheet2!$E$2:$I$222,3,FALSE)</f>
        <v>#N/A</v>
      </c>
      <c r="CM1038" t="e">
        <f>VLOOKUP(CK1038,Sheet2!$E$2:$I$222,4,FALSE)</f>
        <v>#N/A</v>
      </c>
      <c r="CN1038" t="e">
        <f>VLOOKUP(CK1038,Sheet2!$E$2:$I$222,5,FALSE)</f>
        <v>#N/A</v>
      </c>
      <c r="CO1038"/>
      <c r="CS1038" t="e">
        <f>VLOOKUP(CR1038,Sheet2!$E$2:$I$222,3,FALSE)</f>
        <v>#N/A</v>
      </c>
      <c r="CT1038" t="e">
        <f>VLOOKUP(CR1038,Sheet2!$E$2:$I$222,4,FALSE)</f>
        <v>#N/A</v>
      </c>
      <c r="CU1038" t="e">
        <f>VLOOKUP(CR1038,Sheet2!$E$2:$I$222,5,FALSE)</f>
        <v>#N/A</v>
      </c>
      <c r="CV1038"/>
      <c r="CZ1038" t="e">
        <f>VLOOKUP(CY1038,Sheet2!$E$2:$I$222,3,FALSE)</f>
        <v>#N/A</v>
      </c>
      <c r="DA1038" t="e">
        <f>VLOOKUP(CY1038,Sheet2!$E$2:$I$222,4,FALSE)</f>
        <v>#N/A</v>
      </c>
      <c r="DB1038" t="e">
        <f>VLOOKUP(CY1038,Sheet2!$E$2:$I$222,5,FALSE)</f>
        <v>#N/A</v>
      </c>
      <c r="DC1038"/>
      <c r="DG1038" t="e">
        <f>VLOOKUP(DF1038,Sheet2!$E$2:$I$222,3,FALSE)</f>
        <v>#N/A</v>
      </c>
      <c r="DH1038" t="e">
        <f>VLOOKUP(DF1038,Sheet2!$E$2:$I$222,4,FALSE)</f>
        <v>#N/A</v>
      </c>
      <c r="DI1038" t="e">
        <f>VLOOKUP(DF1038,Sheet2!$E$2:$I$222,5,FALSE)</f>
        <v>#N/A</v>
      </c>
    </row>
    <row r="1039" spans="1:113" x14ac:dyDescent="0.25">
      <c r="A1039">
        <v>1090</v>
      </c>
      <c r="C1039">
        <v>14320</v>
      </c>
      <c r="D1039">
        <v>4320</v>
      </c>
      <c r="E1039">
        <v>37.756140000000002</v>
      </c>
      <c r="F1039">
        <v>-122.43451</v>
      </c>
      <c r="G1039" t="s">
        <v>771</v>
      </c>
      <c r="H1039" t="s">
        <v>3201</v>
      </c>
      <c r="I1039" t="s">
        <v>4928</v>
      </c>
      <c r="J1039" t="s">
        <v>4947</v>
      </c>
      <c r="Q1039" t="s">
        <v>5924</v>
      </c>
      <c r="S1039" t="s">
        <v>6103</v>
      </c>
      <c r="W1039">
        <f t="shared" si="16"/>
        <v>1</v>
      </c>
      <c r="X1039" t="s">
        <v>6826</v>
      </c>
      <c r="Y1039" t="s">
        <v>6885</v>
      </c>
      <c r="AA1039" t="e">
        <f>VLOOKUP($Z1039,Sheet2!$E$2:$I$222,3,FALSE)</f>
        <v>#N/A</v>
      </c>
      <c r="AB1039" t="e">
        <f>VLOOKUP($Z1039,Sheet2!$E$2:$I$222,4,FALSE)</f>
        <v>#N/A</v>
      </c>
      <c r="AC1039" t="e">
        <f>VLOOKUP($Z1039,Sheet2!$E$2:$I$222,5,FALSE)</f>
        <v>#N/A</v>
      </c>
      <c r="AH1039" t="e">
        <f>VLOOKUP(AG1039,Sheet2!$E$2:$I$222,3,FALSE)</f>
        <v>#N/A</v>
      </c>
      <c r="AI1039" t="e">
        <f>VLOOKUP(AG1039,Sheet2!$E$2:$I$222,4,FALSE)</f>
        <v>#N/A</v>
      </c>
      <c r="AJ1039" t="e">
        <f>VLOOKUP(AG1039,Sheet2!$E$2:$I$222,5,FALSE)</f>
        <v>#N/A</v>
      </c>
      <c r="AK1039"/>
      <c r="AO1039" t="e">
        <f>VLOOKUP(AN1039,Sheet2!$E$2:$I$222,3,FALSE)</f>
        <v>#N/A</v>
      </c>
      <c r="AP1039" t="e">
        <f>VLOOKUP(AN1039,Sheet2!$E$2:$I$222,4,FALSE)</f>
        <v>#N/A</v>
      </c>
      <c r="AQ1039" t="e">
        <f>VLOOKUP(AN1039,Sheet2!$E$2:$I$222,5,FALSE)</f>
        <v>#N/A</v>
      </c>
      <c r="AR1039"/>
      <c r="AV1039" t="e">
        <f>VLOOKUP(AU1039,Sheet2!$E$2:$I$222,3,FALSE)</f>
        <v>#N/A</v>
      </c>
      <c r="AW1039" t="e">
        <f>VLOOKUP(AU1039,Sheet2!$E$2:$I$222,4,FALSE)</f>
        <v>#N/A</v>
      </c>
      <c r="AX1039" t="e">
        <f>VLOOKUP(AU1039,Sheet2!$E$2:$I$222,5,FALSE)</f>
        <v>#N/A</v>
      </c>
      <c r="AY1039"/>
      <c r="BC1039" t="e">
        <f>VLOOKUP(BB1039,Sheet2!$E$2:$I$222,3,FALSE)</f>
        <v>#N/A</v>
      </c>
      <c r="BD1039" t="e">
        <f>VLOOKUP(BB1039,Sheet2!$E$2:$I$222,4,FALSE)</f>
        <v>#N/A</v>
      </c>
      <c r="BE1039" t="e">
        <f>VLOOKUP(BB1039,Sheet2!$E$2:$I$222,5,FALSE)</f>
        <v>#N/A</v>
      </c>
      <c r="BF1039"/>
      <c r="BJ1039" t="e">
        <f>VLOOKUP(BI1039,Sheet2!$E$2:$I$222,3,FALSE)</f>
        <v>#N/A</v>
      </c>
      <c r="BK1039" t="e">
        <f>VLOOKUP(BI1039,Sheet2!$E$2:$I$222,4,FALSE)</f>
        <v>#N/A</v>
      </c>
      <c r="BL1039" t="e">
        <f>VLOOKUP(BI1039,Sheet2!$E$2:$I$222,5,FALSE)</f>
        <v>#N/A</v>
      </c>
      <c r="BM1039"/>
      <c r="BQ1039" t="e">
        <f>VLOOKUP(BP1039,Sheet2!$E$2:$I$222,3,FALSE)</f>
        <v>#N/A</v>
      </c>
      <c r="BR1039" t="e">
        <f>VLOOKUP(BP1039,Sheet2!$E$2:$I$222,4,FALSE)</f>
        <v>#N/A</v>
      </c>
      <c r="BS1039" t="e">
        <f>VLOOKUP(BP1039,Sheet2!$E$2:$I$222,5,FALSE)</f>
        <v>#N/A</v>
      </c>
      <c r="BT1039"/>
      <c r="BX1039" t="e">
        <f>VLOOKUP(BW1039,Sheet2!$E$2:$I$222,3,FALSE)</f>
        <v>#N/A</v>
      </c>
      <c r="BY1039" t="e">
        <f>VLOOKUP(BW1039,Sheet2!$E$2:$I$222,4,FALSE)</f>
        <v>#N/A</v>
      </c>
      <c r="BZ1039" t="e">
        <f>VLOOKUP(BW1039,Sheet2!$E$2:$I$222,5,FALSE)</f>
        <v>#N/A</v>
      </c>
      <c r="CA1039"/>
      <c r="CE1039" t="e">
        <f>VLOOKUP(CD1039,Sheet2!$E$2:$I$222,3,FALSE)</f>
        <v>#N/A</v>
      </c>
      <c r="CF1039" t="e">
        <f>VLOOKUP(CD1039,Sheet2!$E$2:$I$222,4,FALSE)</f>
        <v>#N/A</v>
      </c>
      <c r="CG1039" t="e">
        <f>VLOOKUP(CD1039,Sheet2!$E$2:$I$222,5,FALSE)</f>
        <v>#N/A</v>
      </c>
      <c r="CH1039"/>
      <c r="CL1039" t="e">
        <f>VLOOKUP(CK1039,Sheet2!$E$2:$I$222,3,FALSE)</f>
        <v>#N/A</v>
      </c>
      <c r="CM1039" t="e">
        <f>VLOOKUP(CK1039,Sheet2!$E$2:$I$222,4,FALSE)</f>
        <v>#N/A</v>
      </c>
      <c r="CN1039" t="e">
        <f>VLOOKUP(CK1039,Sheet2!$E$2:$I$222,5,FALSE)</f>
        <v>#N/A</v>
      </c>
      <c r="CO1039"/>
      <c r="CS1039" t="e">
        <f>VLOOKUP(CR1039,Sheet2!$E$2:$I$222,3,FALSE)</f>
        <v>#N/A</v>
      </c>
      <c r="CT1039" t="e">
        <f>VLOOKUP(CR1039,Sheet2!$E$2:$I$222,4,FALSE)</f>
        <v>#N/A</v>
      </c>
      <c r="CU1039" t="e">
        <f>VLOOKUP(CR1039,Sheet2!$E$2:$I$222,5,FALSE)</f>
        <v>#N/A</v>
      </c>
      <c r="CV1039"/>
      <c r="CZ1039" t="e">
        <f>VLOOKUP(CY1039,Sheet2!$E$2:$I$222,3,FALSE)</f>
        <v>#N/A</v>
      </c>
      <c r="DA1039" t="e">
        <f>VLOOKUP(CY1039,Sheet2!$E$2:$I$222,4,FALSE)</f>
        <v>#N/A</v>
      </c>
      <c r="DB1039" t="e">
        <f>VLOOKUP(CY1039,Sheet2!$E$2:$I$222,5,FALSE)</f>
        <v>#N/A</v>
      </c>
      <c r="DC1039"/>
      <c r="DG1039" t="e">
        <f>VLOOKUP(DF1039,Sheet2!$E$2:$I$222,3,FALSE)</f>
        <v>#N/A</v>
      </c>
      <c r="DH1039" t="e">
        <f>VLOOKUP(DF1039,Sheet2!$E$2:$I$222,4,FALSE)</f>
        <v>#N/A</v>
      </c>
      <c r="DI1039" t="e">
        <f>VLOOKUP(DF1039,Sheet2!$E$2:$I$222,5,FALSE)</f>
        <v>#N/A</v>
      </c>
    </row>
    <row r="1040" spans="1:113" x14ac:dyDescent="0.25">
      <c r="A1040">
        <v>1091</v>
      </c>
      <c r="C1040">
        <v>14321</v>
      </c>
      <c r="D1040">
        <v>4321</v>
      </c>
      <c r="E1040">
        <v>37.756050000000002</v>
      </c>
      <c r="F1040">
        <v>-122.4346</v>
      </c>
      <c r="G1040" t="s">
        <v>771</v>
      </c>
      <c r="H1040" t="s">
        <v>3201</v>
      </c>
      <c r="I1040" t="s">
        <v>4926</v>
      </c>
      <c r="J1040" t="s">
        <v>4947</v>
      </c>
      <c r="Q1040" t="s">
        <v>5924</v>
      </c>
      <c r="S1040" t="s">
        <v>6105</v>
      </c>
      <c r="W1040">
        <f t="shared" si="16"/>
        <v>1</v>
      </c>
      <c r="X1040" t="s">
        <v>6826</v>
      </c>
      <c r="Y1040" t="s">
        <v>6887</v>
      </c>
      <c r="AA1040" t="e">
        <f>VLOOKUP($Z1040,Sheet2!$E$2:$I$222,3,FALSE)</f>
        <v>#N/A</v>
      </c>
      <c r="AB1040" t="e">
        <f>VLOOKUP($Z1040,Sheet2!$E$2:$I$222,4,FALSE)</f>
        <v>#N/A</v>
      </c>
      <c r="AC1040" t="e">
        <f>VLOOKUP($Z1040,Sheet2!$E$2:$I$222,5,FALSE)</f>
        <v>#N/A</v>
      </c>
      <c r="AH1040" t="e">
        <f>VLOOKUP(AG1040,Sheet2!$E$2:$I$222,3,FALSE)</f>
        <v>#N/A</v>
      </c>
      <c r="AI1040" t="e">
        <f>VLOOKUP(AG1040,Sheet2!$E$2:$I$222,4,FALSE)</f>
        <v>#N/A</v>
      </c>
      <c r="AJ1040" t="e">
        <f>VLOOKUP(AG1040,Sheet2!$E$2:$I$222,5,FALSE)</f>
        <v>#N/A</v>
      </c>
      <c r="AK1040"/>
      <c r="AO1040" t="e">
        <f>VLOOKUP(AN1040,Sheet2!$E$2:$I$222,3,FALSE)</f>
        <v>#N/A</v>
      </c>
      <c r="AP1040" t="e">
        <f>VLOOKUP(AN1040,Sheet2!$E$2:$I$222,4,FALSE)</f>
        <v>#N/A</v>
      </c>
      <c r="AQ1040" t="e">
        <f>VLOOKUP(AN1040,Sheet2!$E$2:$I$222,5,FALSE)</f>
        <v>#N/A</v>
      </c>
      <c r="AR1040"/>
      <c r="AV1040" t="e">
        <f>VLOOKUP(AU1040,Sheet2!$E$2:$I$222,3,FALSE)</f>
        <v>#N/A</v>
      </c>
      <c r="AW1040" t="e">
        <f>VLOOKUP(AU1040,Sheet2!$E$2:$I$222,4,FALSE)</f>
        <v>#N/A</v>
      </c>
      <c r="AX1040" t="e">
        <f>VLOOKUP(AU1040,Sheet2!$E$2:$I$222,5,FALSE)</f>
        <v>#N/A</v>
      </c>
      <c r="AY1040"/>
      <c r="BC1040" t="e">
        <f>VLOOKUP(BB1040,Sheet2!$E$2:$I$222,3,FALSE)</f>
        <v>#N/A</v>
      </c>
      <c r="BD1040" t="e">
        <f>VLOOKUP(BB1040,Sheet2!$E$2:$I$222,4,FALSE)</f>
        <v>#N/A</v>
      </c>
      <c r="BE1040" t="e">
        <f>VLOOKUP(BB1040,Sheet2!$E$2:$I$222,5,FALSE)</f>
        <v>#N/A</v>
      </c>
      <c r="BF1040"/>
      <c r="BJ1040" t="e">
        <f>VLOOKUP(BI1040,Sheet2!$E$2:$I$222,3,FALSE)</f>
        <v>#N/A</v>
      </c>
      <c r="BK1040" t="e">
        <f>VLOOKUP(BI1040,Sheet2!$E$2:$I$222,4,FALSE)</f>
        <v>#N/A</v>
      </c>
      <c r="BL1040" t="e">
        <f>VLOOKUP(BI1040,Sheet2!$E$2:$I$222,5,FALSE)</f>
        <v>#N/A</v>
      </c>
      <c r="BM1040"/>
      <c r="BQ1040" t="e">
        <f>VLOOKUP(BP1040,Sheet2!$E$2:$I$222,3,FALSE)</f>
        <v>#N/A</v>
      </c>
      <c r="BR1040" t="e">
        <f>VLOOKUP(BP1040,Sheet2!$E$2:$I$222,4,FALSE)</f>
        <v>#N/A</v>
      </c>
      <c r="BS1040" t="e">
        <f>VLOOKUP(BP1040,Sheet2!$E$2:$I$222,5,FALSE)</f>
        <v>#N/A</v>
      </c>
      <c r="BT1040"/>
      <c r="BX1040" t="e">
        <f>VLOOKUP(BW1040,Sheet2!$E$2:$I$222,3,FALSE)</f>
        <v>#N/A</v>
      </c>
      <c r="BY1040" t="e">
        <f>VLOOKUP(BW1040,Sheet2!$E$2:$I$222,4,FALSE)</f>
        <v>#N/A</v>
      </c>
      <c r="BZ1040" t="e">
        <f>VLOOKUP(BW1040,Sheet2!$E$2:$I$222,5,FALSE)</f>
        <v>#N/A</v>
      </c>
      <c r="CA1040"/>
      <c r="CE1040" t="e">
        <f>VLOOKUP(CD1040,Sheet2!$E$2:$I$222,3,FALSE)</f>
        <v>#N/A</v>
      </c>
      <c r="CF1040" t="e">
        <f>VLOOKUP(CD1040,Sheet2!$E$2:$I$222,4,FALSE)</f>
        <v>#N/A</v>
      </c>
      <c r="CG1040" t="e">
        <f>VLOOKUP(CD1040,Sheet2!$E$2:$I$222,5,FALSE)</f>
        <v>#N/A</v>
      </c>
      <c r="CH1040"/>
      <c r="CL1040" t="e">
        <f>VLOOKUP(CK1040,Sheet2!$E$2:$I$222,3,FALSE)</f>
        <v>#N/A</v>
      </c>
      <c r="CM1040" t="e">
        <f>VLOOKUP(CK1040,Sheet2!$E$2:$I$222,4,FALSE)</f>
        <v>#N/A</v>
      </c>
      <c r="CN1040" t="e">
        <f>VLOOKUP(CK1040,Sheet2!$E$2:$I$222,5,FALSE)</f>
        <v>#N/A</v>
      </c>
      <c r="CO1040"/>
      <c r="CS1040" t="e">
        <f>VLOOKUP(CR1040,Sheet2!$E$2:$I$222,3,FALSE)</f>
        <v>#N/A</v>
      </c>
      <c r="CT1040" t="e">
        <f>VLOOKUP(CR1040,Sheet2!$E$2:$I$222,4,FALSE)</f>
        <v>#N/A</v>
      </c>
      <c r="CU1040" t="e">
        <f>VLOOKUP(CR1040,Sheet2!$E$2:$I$222,5,FALSE)</f>
        <v>#N/A</v>
      </c>
      <c r="CV1040"/>
      <c r="CZ1040" t="e">
        <f>VLOOKUP(CY1040,Sheet2!$E$2:$I$222,3,FALSE)</f>
        <v>#N/A</v>
      </c>
      <c r="DA1040" t="e">
        <f>VLOOKUP(CY1040,Sheet2!$E$2:$I$222,4,FALSE)</f>
        <v>#N/A</v>
      </c>
      <c r="DB1040" t="e">
        <f>VLOOKUP(CY1040,Sheet2!$E$2:$I$222,5,FALSE)</f>
        <v>#N/A</v>
      </c>
      <c r="DC1040"/>
      <c r="DG1040" t="e">
        <f>VLOOKUP(DF1040,Sheet2!$E$2:$I$222,3,FALSE)</f>
        <v>#N/A</v>
      </c>
      <c r="DH1040" t="e">
        <f>VLOOKUP(DF1040,Sheet2!$E$2:$I$222,4,FALSE)</f>
        <v>#N/A</v>
      </c>
      <c r="DI1040" t="e">
        <f>VLOOKUP(DF1040,Sheet2!$E$2:$I$222,5,FALSE)</f>
        <v>#N/A</v>
      </c>
    </row>
    <row r="1041" spans="1:113" x14ac:dyDescent="0.25">
      <c r="A1041">
        <v>1092</v>
      </c>
      <c r="C1041">
        <v>14322</v>
      </c>
      <c r="D1041">
        <v>4322</v>
      </c>
      <c r="E1041">
        <v>37.754640000000002</v>
      </c>
      <c r="F1041">
        <v>-122.43447999999999</v>
      </c>
      <c r="G1041" t="s">
        <v>772</v>
      </c>
      <c r="H1041" t="s">
        <v>3202</v>
      </c>
      <c r="I1041" t="s">
        <v>4919</v>
      </c>
      <c r="J1041" t="s">
        <v>4948</v>
      </c>
      <c r="Q1041" t="s">
        <v>5924</v>
      </c>
      <c r="S1041" t="s">
        <v>6105</v>
      </c>
      <c r="W1041">
        <f t="shared" si="16"/>
        <v>1</v>
      </c>
      <c r="X1041" t="s">
        <v>6826</v>
      </c>
      <c r="Y1041" t="s">
        <v>6887</v>
      </c>
      <c r="AA1041" t="e">
        <f>VLOOKUP($Z1041,Sheet2!$E$2:$I$222,3,FALSE)</f>
        <v>#N/A</v>
      </c>
      <c r="AB1041" t="e">
        <f>VLOOKUP($Z1041,Sheet2!$E$2:$I$222,4,FALSE)</f>
        <v>#N/A</v>
      </c>
      <c r="AC1041" t="e">
        <f>VLOOKUP($Z1041,Sheet2!$E$2:$I$222,5,FALSE)</f>
        <v>#N/A</v>
      </c>
      <c r="AH1041" t="e">
        <f>VLOOKUP(AG1041,Sheet2!$E$2:$I$222,3,FALSE)</f>
        <v>#N/A</v>
      </c>
      <c r="AI1041" t="e">
        <f>VLOOKUP(AG1041,Sheet2!$E$2:$I$222,4,FALSE)</f>
        <v>#N/A</v>
      </c>
      <c r="AJ1041" t="e">
        <f>VLOOKUP(AG1041,Sheet2!$E$2:$I$222,5,FALSE)</f>
        <v>#N/A</v>
      </c>
      <c r="AK1041"/>
      <c r="AO1041" t="e">
        <f>VLOOKUP(AN1041,Sheet2!$E$2:$I$222,3,FALSE)</f>
        <v>#N/A</v>
      </c>
      <c r="AP1041" t="e">
        <f>VLOOKUP(AN1041,Sheet2!$E$2:$I$222,4,FALSE)</f>
        <v>#N/A</v>
      </c>
      <c r="AQ1041" t="e">
        <f>VLOOKUP(AN1041,Sheet2!$E$2:$I$222,5,FALSE)</f>
        <v>#N/A</v>
      </c>
      <c r="AR1041"/>
      <c r="AV1041" t="e">
        <f>VLOOKUP(AU1041,Sheet2!$E$2:$I$222,3,FALSE)</f>
        <v>#N/A</v>
      </c>
      <c r="AW1041" t="e">
        <f>VLOOKUP(AU1041,Sheet2!$E$2:$I$222,4,FALSE)</f>
        <v>#N/A</v>
      </c>
      <c r="AX1041" t="e">
        <f>VLOOKUP(AU1041,Sheet2!$E$2:$I$222,5,FALSE)</f>
        <v>#N/A</v>
      </c>
      <c r="AY1041"/>
      <c r="BC1041" t="e">
        <f>VLOOKUP(BB1041,Sheet2!$E$2:$I$222,3,FALSE)</f>
        <v>#N/A</v>
      </c>
      <c r="BD1041" t="e">
        <f>VLOOKUP(BB1041,Sheet2!$E$2:$I$222,4,FALSE)</f>
        <v>#N/A</v>
      </c>
      <c r="BE1041" t="e">
        <f>VLOOKUP(BB1041,Sheet2!$E$2:$I$222,5,FALSE)</f>
        <v>#N/A</v>
      </c>
      <c r="BF1041"/>
      <c r="BJ1041" t="e">
        <f>VLOOKUP(BI1041,Sheet2!$E$2:$I$222,3,FALSE)</f>
        <v>#N/A</v>
      </c>
      <c r="BK1041" t="e">
        <f>VLOOKUP(BI1041,Sheet2!$E$2:$I$222,4,FALSE)</f>
        <v>#N/A</v>
      </c>
      <c r="BL1041" t="e">
        <f>VLOOKUP(BI1041,Sheet2!$E$2:$I$222,5,FALSE)</f>
        <v>#N/A</v>
      </c>
      <c r="BM1041"/>
      <c r="BQ1041" t="e">
        <f>VLOOKUP(BP1041,Sheet2!$E$2:$I$222,3,FALSE)</f>
        <v>#N/A</v>
      </c>
      <c r="BR1041" t="e">
        <f>VLOOKUP(BP1041,Sheet2!$E$2:$I$222,4,FALSE)</f>
        <v>#N/A</v>
      </c>
      <c r="BS1041" t="e">
        <f>VLOOKUP(BP1041,Sheet2!$E$2:$I$222,5,FALSE)</f>
        <v>#N/A</v>
      </c>
      <c r="BT1041"/>
      <c r="BX1041" t="e">
        <f>VLOOKUP(BW1041,Sheet2!$E$2:$I$222,3,FALSE)</f>
        <v>#N/A</v>
      </c>
      <c r="BY1041" t="e">
        <f>VLOOKUP(BW1041,Sheet2!$E$2:$I$222,4,FALSE)</f>
        <v>#N/A</v>
      </c>
      <c r="BZ1041" t="e">
        <f>VLOOKUP(BW1041,Sheet2!$E$2:$I$222,5,FALSE)</f>
        <v>#N/A</v>
      </c>
      <c r="CA1041"/>
      <c r="CE1041" t="e">
        <f>VLOOKUP(CD1041,Sheet2!$E$2:$I$222,3,FALSE)</f>
        <v>#N/A</v>
      </c>
      <c r="CF1041" t="e">
        <f>VLOOKUP(CD1041,Sheet2!$E$2:$I$222,4,FALSE)</f>
        <v>#N/A</v>
      </c>
      <c r="CG1041" t="e">
        <f>VLOOKUP(CD1041,Sheet2!$E$2:$I$222,5,FALSE)</f>
        <v>#N/A</v>
      </c>
      <c r="CH1041"/>
      <c r="CL1041" t="e">
        <f>VLOOKUP(CK1041,Sheet2!$E$2:$I$222,3,FALSE)</f>
        <v>#N/A</v>
      </c>
      <c r="CM1041" t="e">
        <f>VLOOKUP(CK1041,Sheet2!$E$2:$I$222,4,FALSE)</f>
        <v>#N/A</v>
      </c>
      <c r="CN1041" t="e">
        <f>VLOOKUP(CK1041,Sheet2!$E$2:$I$222,5,FALSE)</f>
        <v>#N/A</v>
      </c>
      <c r="CO1041"/>
      <c r="CS1041" t="e">
        <f>VLOOKUP(CR1041,Sheet2!$E$2:$I$222,3,FALSE)</f>
        <v>#N/A</v>
      </c>
      <c r="CT1041" t="e">
        <f>VLOOKUP(CR1041,Sheet2!$E$2:$I$222,4,FALSE)</f>
        <v>#N/A</v>
      </c>
      <c r="CU1041" t="e">
        <f>VLOOKUP(CR1041,Sheet2!$E$2:$I$222,5,FALSE)</f>
        <v>#N/A</v>
      </c>
      <c r="CV1041"/>
      <c r="CZ1041" t="e">
        <f>VLOOKUP(CY1041,Sheet2!$E$2:$I$222,3,FALSE)</f>
        <v>#N/A</v>
      </c>
      <c r="DA1041" t="e">
        <f>VLOOKUP(CY1041,Sheet2!$E$2:$I$222,4,FALSE)</f>
        <v>#N/A</v>
      </c>
      <c r="DB1041" t="e">
        <f>VLOOKUP(CY1041,Sheet2!$E$2:$I$222,5,FALSE)</f>
        <v>#N/A</v>
      </c>
      <c r="DC1041"/>
      <c r="DG1041" t="e">
        <f>VLOOKUP(DF1041,Sheet2!$E$2:$I$222,3,FALSE)</f>
        <v>#N/A</v>
      </c>
      <c r="DH1041" t="e">
        <f>VLOOKUP(DF1041,Sheet2!$E$2:$I$222,4,FALSE)</f>
        <v>#N/A</v>
      </c>
      <c r="DI1041" t="e">
        <f>VLOOKUP(DF1041,Sheet2!$E$2:$I$222,5,FALSE)</f>
        <v>#N/A</v>
      </c>
    </row>
    <row r="1042" spans="1:113" x14ac:dyDescent="0.25">
      <c r="A1042">
        <v>1093</v>
      </c>
      <c r="C1042">
        <v>14323</v>
      </c>
      <c r="D1042">
        <v>4323</v>
      </c>
      <c r="E1042">
        <v>37.75441</v>
      </c>
      <c r="F1042">
        <v>-122.43431</v>
      </c>
      <c r="G1042" t="s">
        <v>772</v>
      </c>
      <c r="H1042" t="s">
        <v>3202</v>
      </c>
      <c r="I1042" t="s">
        <v>4908</v>
      </c>
      <c r="J1042" t="s">
        <v>4948</v>
      </c>
      <c r="N1042" t="s">
        <v>5372</v>
      </c>
      <c r="Q1042" t="s">
        <v>5924</v>
      </c>
      <c r="R1042">
        <v>371</v>
      </c>
      <c r="S1042" t="s">
        <v>6103</v>
      </c>
      <c r="W1042">
        <f t="shared" si="16"/>
        <v>1</v>
      </c>
      <c r="X1042" t="s">
        <v>6826</v>
      </c>
      <c r="Y1042" t="s">
        <v>6885</v>
      </c>
      <c r="AA1042" t="e">
        <f>VLOOKUP($Z1042,Sheet2!$E$2:$I$222,3,FALSE)</f>
        <v>#N/A</v>
      </c>
      <c r="AB1042" t="e">
        <f>VLOOKUP($Z1042,Sheet2!$E$2:$I$222,4,FALSE)</f>
        <v>#N/A</v>
      </c>
      <c r="AC1042" t="e">
        <f>VLOOKUP($Z1042,Sheet2!$E$2:$I$222,5,FALSE)</f>
        <v>#N/A</v>
      </c>
      <c r="AH1042" t="e">
        <f>VLOOKUP(AG1042,Sheet2!$E$2:$I$222,3,FALSE)</f>
        <v>#N/A</v>
      </c>
      <c r="AI1042" t="e">
        <f>VLOOKUP(AG1042,Sheet2!$E$2:$I$222,4,FALSE)</f>
        <v>#N/A</v>
      </c>
      <c r="AJ1042" t="e">
        <f>VLOOKUP(AG1042,Sheet2!$E$2:$I$222,5,FALSE)</f>
        <v>#N/A</v>
      </c>
      <c r="AK1042"/>
      <c r="AO1042" t="e">
        <f>VLOOKUP(AN1042,Sheet2!$E$2:$I$222,3,FALSE)</f>
        <v>#N/A</v>
      </c>
      <c r="AP1042" t="e">
        <f>VLOOKUP(AN1042,Sheet2!$E$2:$I$222,4,FALSE)</f>
        <v>#N/A</v>
      </c>
      <c r="AQ1042" t="e">
        <f>VLOOKUP(AN1042,Sheet2!$E$2:$I$222,5,FALSE)</f>
        <v>#N/A</v>
      </c>
      <c r="AR1042"/>
      <c r="AV1042" t="e">
        <f>VLOOKUP(AU1042,Sheet2!$E$2:$I$222,3,FALSE)</f>
        <v>#N/A</v>
      </c>
      <c r="AW1042" t="e">
        <f>VLOOKUP(AU1042,Sheet2!$E$2:$I$222,4,FALSE)</f>
        <v>#N/A</v>
      </c>
      <c r="AX1042" t="e">
        <f>VLOOKUP(AU1042,Sheet2!$E$2:$I$222,5,FALSE)</f>
        <v>#N/A</v>
      </c>
      <c r="AY1042"/>
      <c r="BC1042" t="e">
        <f>VLOOKUP(BB1042,Sheet2!$E$2:$I$222,3,FALSE)</f>
        <v>#N/A</v>
      </c>
      <c r="BD1042" t="e">
        <f>VLOOKUP(BB1042,Sheet2!$E$2:$I$222,4,FALSE)</f>
        <v>#N/A</v>
      </c>
      <c r="BE1042" t="e">
        <f>VLOOKUP(BB1042,Sheet2!$E$2:$I$222,5,FALSE)</f>
        <v>#N/A</v>
      </c>
      <c r="BF1042"/>
      <c r="BJ1042" t="e">
        <f>VLOOKUP(BI1042,Sheet2!$E$2:$I$222,3,FALSE)</f>
        <v>#N/A</v>
      </c>
      <c r="BK1042" t="e">
        <f>VLOOKUP(BI1042,Sheet2!$E$2:$I$222,4,FALSE)</f>
        <v>#N/A</v>
      </c>
      <c r="BL1042" t="e">
        <f>VLOOKUP(BI1042,Sheet2!$E$2:$I$222,5,FALSE)</f>
        <v>#N/A</v>
      </c>
      <c r="BM1042"/>
      <c r="BQ1042" t="e">
        <f>VLOOKUP(BP1042,Sheet2!$E$2:$I$222,3,FALSE)</f>
        <v>#N/A</v>
      </c>
      <c r="BR1042" t="e">
        <f>VLOOKUP(BP1042,Sheet2!$E$2:$I$222,4,FALSE)</f>
        <v>#N/A</v>
      </c>
      <c r="BS1042" t="e">
        <f>VLOOKUP(BP1042,Sheet2!$E$2:$I$222,5,FALSE)</f>
        <v>#N/A</v>
      </c>
      <c r="BT1042"/>
      <c r="BX1042" t="e">
        <f>VLOOKUP(BW1042,Sheet2!$E$2:$I$222,3,FALSE)</f>
        <v>#N/A</v>
      </c>
      <c r="BY1042" t="e">
        <f>VLOOKUP(BW1042,Sheet2!$E$2:$I$222,4,FALSE)</f>
        <v>#N/A</v>
      </c>
      <c r="BZ1042" t="e">
        <f>VLOOKUP(BW1042,Sheet2!$E$2:$I$222,5,FALSE)</f>
        <v>#N/A</v>
      </c>
      <c r="CA1042"/>
      <c r="CE1042" t="e">
        <f>VLOOKUP(CD1042,Sheet2!$E$2:$I$222,3,FALSE)</f>
        <v>#N/A</v>
      </c>
      <c r="CF1042" t="e">
        <f>VLOOKUP(CD1042,Sheet2!$E$2:$I$222,4,FALSE)</f>
        <v>#N/A</v>
      </c>
      <c r="CG1042" t="e">
        <f>VLOOKUP(CD1042,Sheet2!$E$2:$I$222,5,FALSE)</f>
        <v>#N/A</v>
      </c>
      <c r="CH1042"/>
      <c r="CL1042" t="e">
        <f>VLOOKUP(CK1042,Sheet2!$E$2:$I$222,3,FALSE)</f>
        <v>#N/A</v>
      </c>
      <c r="CM1042" t="e">
        <f>VLOOKUP(CK1042,Sheet2!$E$2:$I$222,4,FALSE)</f>
        <v>#N/A</v>
      </c>
      <c r="CN1042" t="e">
        <f>VLOOKUP(CK1042,Sheet2!$E$2:$I$222,5,FALSE)</f>
        <v>#N/A</v>
      </c>
      <c r="CO1042"/>
      <c r="CS1042" t="e">
        <f>VLOOKUP(CR1042,Sheet2!$E$2:$I$222,3,FALSE)</f>
        <v>#N/A</v>
      </c>
      <c r="CT1042" t="e">
        <f>VLOOKUP(CR1042,Sheet2!$E$2:$I$222,4,FALSE)</f>
        <v>#N/A</v>
      </c>
      <c r="CU1042" t="e">
        <f>VLOOKUP(CR1042,Sheet2!$E$2:$I$222,5,FALSE)</f>
        <v>#N/A</v>
      </c>
      <c r="CV1042"/>
      <c r="CZ1042" t="e">
        <f>VLOOKUP(CY1042,Sheet2!$E$2:$I$222,3,FALSE)</f>
        <v>#N/A</v>
      </c>
      <c r="DA1042" t="e">
        <f>VLOOKUP(CY1042,Sheet2!$E$2:$I$222,4,FALSE)</f>
        <v>#N/A</v>
      </c>
      <c r="DB1042" t="e">
        <f>VLOOKUP(CY1042,Sheet2!$E$2:$I$222,5,FALSE)</f>
        <v>#N/A</v>
      </c>
      <c r="DC1042"/>
      <c r="DG1042" t="e">
        <f>VLOOKUP(DF1042,Sheet2!$E$2:$I$222,3,FALSE)</f>
        <v>#N/A</v>
      </c>
      <c r="DH1042" t="e">
        <f>VLOOKUP(DF1042,Sheet2!$E$2:$I$222,4,FALSE)</f>
        <v>#N/A</v>
      </c>
      <c r="DI1042" t="e">
        <f>VLOOKUP(DF1042,Sheet2!$E$2:$I$222,5,FALSE)</f>
        <v>#N/A</v>
      </c>
    </row>
    <row r="1043" spans="1:113" x14ac:dyDescent="0.25">
      <c r="A1043">
        <v>1094</v>
      </c>
      <c r="C1043">
        <v>14324</v>
      </c>
      <c r="D1043">
        <v>4324</v>
      </c>
      <c r="E1043">
        <v>37.752940000000002</v>
      </c>
      <c r="F1043">
        <v>-122.43419</v>
      </c>
      <c r="G1043" t="s">
        <v>773</v>
      </c>
      <c r="H1043" t="s">
        <v>3203</v>
      </c>
      <c r="I1043" t="s">
        <v>4928</v>
      </c>
      <c r="J1043" t="s">
        <v>4947</v>
      </c>
      <c r="Q1043" t="s">
        <v>5924</v>
      </c>
      <c r="S1043" t="s">
        <v>6103</v>
      </c>
      <c r="W1043">
        <f t="shared" si="16"/>
        <v>1</v>
      </c>
      <c r="X1043" t="s">
        <v>6826</v>
      </c>
      <c r="Y1043" t="s">
        <v>6885</v>
      </c>
      <c r="AA1043" t="e">
        <f>VLOOKUP($Z1043,Sheet2!$E$2:$I$222,3,FALSE)</f>
        <v>#N/A</v>
      </c>
      <c r="AB1043" t="e">
        <f>VLOOKUP($Z1043,Sheet2!$E$2:$I$222,4,FALSE)</f>
        <v>#N/A</v>
      </c>
      <c r="AC1043" t="e">
        <f>VLOOKUP($Z1043,Sheet2!$E$2:$I$222,5,FALSE)</f>
        <v>#N/A</v>
      </c>
      <c r="AH1043" t="e">
        <f>VLOOKUP(AG1043,Sheet2!$E$2:$I$222,3,FALSE)</f>
        <v>#N/A</v>
      </c>
      <c r="AI1043" t="e">
        <f>VLOOKUP(AG1043,Sheet2!$E$2:$I$222,4,FALSE)</f>
        <v>#N/A</v>
      </c>
      <c r="AJ1043" t="e">
        <f>VLOOKUP(AG1043,Sheet2!$E$2:$I$222,5,FALSE)</f>
        <v>#N/A</v>
      </c>
      <c r="AK1043"/>
      <c r="AO1043" t="e">
        <f>VLOOKUP(AN1043,Sheet2!$E$2:$I$222,3,FALSE)</f>
        <v>#N/A</v>
      </c>
      <c r="AP1043" t="e">
        <f>VLOOKUP(AN1043,Sheet2!$E$2:$I$222,4,FALSE)</f>
        <v>#N/A</v>
      </c>
      <c r="AQ1043" t="e">
        <f>VLOOKUP(AN1043,Sheet2!$E$2:$I$222,5,FALSE)</f>
        <v>#N/A</v>
      </c>
      <c r="AR1043"/>
      <c r="AV1043" t="e">
        <f>VLOOKUP(AU1043,Sheet2!$E$2:$I$222,3,FALSE)</f>
        <v>#N/A</v>
      </c>
      <c r="AW1043" t="e">
        <f>VLOOKUP(AU1043,Sheet2!$E$2:$I$222,4,FALSE)</f>
        <v>#N/A</v>
      </c>
      <c r="AX1043" t="e">
        <f>VLOOKUP(AU1043,Sheet2!$E$2:$I$222,5,FALSE)</f>
        <v>#N/A</v>
      </c>
      <c r="AY1043"/>
      <c r="BC1043" t="e">
        <f>VLOOKUP(BB1043,Sheet2!$E$2:$I$222,3,FALSE)</f>
        <v>#N/A</v>
      </c>
      <c r="BD1043" t="e">
        <f>VLOOKUP(BB1043,Sheet2!$E$2:$I$222,4,FALSE)</f>
        <v>#N/A</v>
      </c>
      <c r="BE1043" t="e">
        <f>VLOOKUP(BB1043,Sheet2!$E$2:$I$222,5,FALSE)</f>
        <v>#N/A</v>
      </c>
      <c r="BF1043"/>
      <c r="BJ1043" t="e">
        <f>VLOOKUP(BI1043,Sheet2!$E$2:$I$222,3,FALSE)</f>
        <v>#N/A</v>
      </c>
      <c r="BK1043" t="e">
        <f>VLOOKUP(BI1043,Sheet2!$E$2:$I$222,4,FALSE)</f>
        <v>#N/A</v>
      </c>
      <c r="BL1043" t="e">
        <f>VLOOKUP(BI1043,Sheet2!$E$2:$I$222,5,FALSE)</f>
        <v>#N/A</v>
      </c>
      <c r="BM1043"/>
      <c r="BQ1043" t="e">
        <f>VLOOKUP(BP1043,Sheet2!$E$2:$I$222,3,FALSE)</f>
        <v>#N/A</v>
      </c>
      <c r="BR1043" t="e">
        <f>VLOOKUP(BP1043,Sheet2!$E$2:$I$222,4,FALSE)</f>
        <v>#N/A</v>
      </c>
      <c r="BS1043" t="e">
        <f>VLOOKUP(BP1043,Sheet2!$E$2:$I$222,5,FALSE)</f>
        <v>#N/A</v>
      </c>
      <c r="BT1043"/>
      <c r="BX1043" t="e">
        <f>VLOOKUP(BW1043,Sheet2!$E$2:$I$222,3,FALSE)</f>
        <v>#N/A</v>
      </c>
      <c r="BY1043" t="e">
        <f>VLOOKUP(BW1043,Sheet2!$E$2:$I$222,4,FALSE)</f>
        <v>#N/A</v>
      </c>
      <c r="BZ1043" t="e">
        <f>VLOOKUP(BW1043,Sheet2!$E$2:$I$222,5,FALSE)</f>
        <v>#N/A</v>
      </c>
      <c r="CA1043"/>
      <c r="CE1043" t="e">
        <f>VLOOKUP(CD1043,Sheet2!$E$2:$I$222,3,FALSE)</f>
        <v>#N/A</v>
      </c>
      <c r="CF1043" t="e">
        <f>VLOOKUP(CD1043,Sheet2!$E$2:$I$222,4,FALSE)</f>
        <v>#N/A</v>
      </c>
      <c r="CG1043" t="e">
        <f>VLOOKUP(CD1043,Sheet2!$E$2:$I$222,5,FALSE)</f>
        <v>#N/A</v>
      </c>
      <c r="CH1043"/>
      <c r="CL1043" t="e">
        <f>VLOOKUP(CK1043,Sheet2!$E$2:$I$222,3,FALSE)</f>
        <v>#N/A</v>
      </c>
      <c r="CM1043" t="e">
        <f>VLOOKUP(CK1043,Sheet2!$E$2:$I$222,4,FALSE)</f>
        <v>#N/A</v>
      </c>
      <c r="CN1043" t="e">
        <f>VLOOKUP(CK1043,Sheet2!$E$2:$I$222,5,FALSE)</f>
        <v>#N/A</v>
      </c>
      <c r="CO1043"/>
      <c r="CS1043" t="e">
        <f>VLOOKUP(CR1043,Sheet2!$E$2:$I$222,3,FALSE)</f>
        <v>#N/A</v>
      </c>
      <c r="CT1043" t="e">
        <f>VLOOKUP(CR1043,Sheet2!$E$2:$I$222,4,FALSE)</f>
        <v>#N/A</v>
      </c>
      <c r="CU1043" t="e">
        <f>VLOOKUP(CR1043,Sheet2!$E$2:$I$222,5,FALSE)</f>
        <v>#N/A</v>
      </c>
      <c r="CV1043"/>
      <c r="CZ1043" t="e">
        <f>VLOOKUP(CY1043,Sheet2!$E$2:$I$222,3,FALSE)</f>
        <v>#N/A</v>
      </c>
      <c r="DA1043" t="e">
        <f>VLOOKUP(CY1043,Sheet2!$E$2:$I$222,4,FALSE)</f>
        <v>#N/A</v>
      </c>
      <c r="DB1043" t="e">
        <f>VLOOKUP(CY1043,Sheet2!$E$2:$I$222,5,FALSE)</f>
        <v>#N/A</v>
      </c>
      <c r="DC1043"/>
      <c r="DG1043" t="e">
        <f>VLOOKUP(DF1043,Sheet2!$E$2:$I$222,3,FALSE)</f>
        <v>#N/A</v>
      </c>
      <c r="DH1043" t="e">
        <f>VLOOKUP(DF1043,Sheet2!$E$2:$I$222,4,FALSE)</f>
        <v>#N/A</v>
      </c>
      <c r="DI1043" t="e">
        <f>VLOOKUP(DF1043,Sheet2!$E$2:$I$222,5,FALSE)</f>
        <v>#N/A</v>
      </c>
    </row>
    <row r="1044" spans="1:113" x14ac:dyDescent="0.25">
      <c r="A1044">
        <v>1095</v>
      </c>
      <c r="C1044">
        <v>14325</v>
      </c>
      <c r="D1044">
        <v>4325</v>
      </c>
      <c r="E1044">
        <v>37.752850000000002</v>
      </c>
      <c r="F1044">
        <v>-122.43429</v>
      </c>
      <c r="G1044" t="s">
        <v>773</v>
      </c>
      <c r="H1044" t="s">
        <v>3203</v>
      </c>
      <c r="I1044" t="s">
        <v>4926</v>
      </c>
      <c r="J1044" t="s">
        <v>4947</v>
      </c>
      <c r="Q1044" t="s">
        <v>5924</v>
      </c>
      <c r="S1044" t="s">
        <v>6105</v>
      </c>
      <c r="W1044">
        <f t="shared" si="16"/>
        <v>1</v>
      </c>
      <c r="X1044" t="s">
        <v>6826</v>
      </c>
      <c r="Y1044" t="s">
        <v>6887</v>
      </c>
      <c r="AA1044" t="e">
        <f>VLOOKUP($Z1044,Sheet2!$E$2:$I$222,3,FALSE)</f>
        <v>#N/A</v>
      </c>
      <c r="AB1044" t="e">
        <f>VLOOKUP($Z1044,Sheet2!$E$2:$I$222,4,FALSE)</f>
        <v>#N/A</v>
      </c>
      <c r="AC1044" t="e">
        <f>VLOOKUP($Z1044,Sheet2!$E$2:$I$222,5,FALSE)</f>
        <v>#N/A</v>
      </c>
      <c r="AH1044" t="e">
        <f>VLOOKUP(AG1044,Sheet2!$E$2:$I$222,3,FALSE)</f>
        <v>#N/A</v>
      </c>
      <c r="AI1044" t="e">
        <f>VLOOKUP(AG1044,Sheet2!$E$2:$I$222,4,FALSE)</f>
        <v>#N/A</v>
      </c>
      <c r="AJ1044" t="e">
        <f>VLOOKUP(AG1044,Sheet2!$E$2:$I$222,5,FALSE)</f>
        <v>#N/A</v>
      </c>
      <c r="AK1044"/>
      <c r="AO1044" t="e">
        <f>VLOOKUP(AN1044,Sheet2!$E$2:$I$222,3,FALSE)</f>
        <v>#N/A</v>
      </c>
      <c r="AP1044" t="e">
        <f>VLOOKUP(AN1044,Sheet2!$E$2:$I$222,4,FALSE)</f>
        <v>#N/A</v>
      </c>
      <c r="AQ1044" t="e">
        <f>VLOOKUP(AN1044,Sheet2!$E$2:$I$222,5,FALSE)</f>
        <v>#N/A</v>
      </c>
      <c r="AR1044"/>
      <c r="AV1044" t="e">
        <f>VLOOKUP(AU1044,Sheet2!$E$2:$I$222,3,FALSE)</f>
        <v>#N/A</v>
      </c>
      <c r="AW1044" t="e">
        <f>VLOOKUP(AU1044,Sheet2!$E$2:$I$222,4,FALSE)</f>
        <v>#N/A</v>
      </c>
      <c r="AX1044" t="e">
        <f>VLOOKUP(AU1044,Sheet2!$E$2:$I$222,5,FALSE)</f>
        <v>#N/A</v>
      </c>
      <c r="AY1044"/>
      <c r="BC1044" t="e">
        <f>VLOOKUP(BB1044,Sheet2!$E$2:$I$222,3,FALSE)</f>
        <v>#N/A</v>
      </c>
      <c r="BD1044" t="e">
        <f>VLOOKUP(BB1044,Sheet2!$E$2:$I$222,4,FALSE)</f>
        <v>#N/A</v>
      </c>
      <c r="BE1044" t="e">
        <f>VLOOKUP(BB1044,Sheet2!$E$2:$I$222,5,FALSE)</f>
        <v>#N/A</v>
      </c>
      <c r="BF1044"/>
      <c r="BJ1044" t="e">
        <f>VLOOKUP(BI1044,Sheet2!$E$2:$I$222,3,FALSE)</f>
        <v>#N/A</v>
      </c>
      <c r="BK1044" t="e">
        <f>VLOOKUP(BI1044,Sheet2!$E$2:$I$222,4,FALSE)</f>
        <v>#N/A</v>
      </c>
      <c r="BL1044" t="e">
        <f>VLOOKUP(BI1044,Sheet2!$E$2:$I$222,5,FALSE)</f>
        <v>#N/A</v>
      </c>
      <c r="BM1044"/>
      <c r="BQ1044" t="e">
        <f>VLOOKUP(BP1044,Sheet2!$E$2:$I$222,3,FALSE)</f>
        <v>#N/A</v>
      </c>
      <c r="BR1044" t="e">
        <f>VLOOKUP(BP1044,Sheet2!$E$2:$I$222,4,FALSE)</f>
        <v>#N/A</v>
      </c>
      <c r="BS1044" t="e">
        <f>VLOOKUP(BP1044,Sheet2!$E$2:$I$222,5,FALSE)</f>
        <v>#N/A</v>
      </c>
      <c r="BT1044"/>
      <c r="BX1044" t="e">
        <f>VLOOKUP(BW1044,Sheet2!$E$2:$I$222,3,FALSE)</f>
        <v>#N/A</v>
      </c>
      <c r="BY1044" t="e">
        <f>VLOOKUP(BW1044,Sheet2!$E$2:$I$222,4,FALSE)</f>
        <v>#N/A</v>
      </c>
      <c r="BZ1044" t="e">
        <f>VLOOKUP(BW1044,Sheet2!$E$2:$I$222,5,FALSE)</f>
        <v>#N/A</v>
      </c>
      <c r="CA1044"/>
      <c r="CE1044" t="e">
        <f>VLOOKUP(CD1044,Sheet2!$E$2:$I$222,3,FALSE)</f>
        <v>#N/A</v>
      </c>
      <c r="CF1044" t="e">
        <f>VLOOKUP(CD1044,Sheet2!$E$2:$I$222,4,FALSE)</f>
        <v>#N/A</v>
      </c>
      <c r="CG1044" t="e">
        <f>VLOOKUP(CD1044,Sheet2!$E$2:$I$222,5,FALSE)</f>
        <v>#N/A</v>
      </c>
      <c r="CH1044"/>
      <c r="CL1044" t="e">
        <f>VLOOKUP(CK1044,Sheet2!$E$2:$I$222,3,FALSE)</f>
        <v>#N/A</v>
      </c>
      <c r="CM1044" t="e">
        <f>VLOOKUP(CK1044,Sheet2!$E$2:$I$222,4,FALSE)</f>
        <v>#N/A</v>
      </c>
      <c r="CN1044" t="e">
        <f>VLOOKUP(CK1044,Sheet2!$E$2:$I$222,5,FALSE)</f>
        <v>#N/A</v>
      </c>
      <c r="CO1044"/>
      <c r="CS1044" t="e">
        <f>VLOOKUP(CR1044,Sheet2!$E$2:$I$222,3,FALSE)</f>
        <v>#N/A</v>
      </c>
      <c r="CT1044" t="e">
        <f>VLOOKUP(CR1044,Sheet2!$E$2:$I$222,4,FALSE)</f>
        <v>#N/A</v>
      </c>
      <c r="CU1044" t="e">
        <f>VLOOKUP(CR1044,Sheet2!$E$2:$I$222,5,FALSE)</f>
        <v>#N/A</v>
      </c>
      <c r="CV1044"/>
      <c r="CZ1044" t="e">
        <f>VLOOKUP(CY1044,Sheet2!$E$2:$I$222,3,FALSE)</f>
        <v>#N/A</v>
      </c>
      <c r="DA1044" t="e">
        <f>VLOOKUP(CY1044,Sheet2!$E$2:$I$222,4,FALSE)</f>
        <v>#N/A</v>
      </c>
      <c r="DB1044" t="e">
        <f>VLOOKUP(CY1044,Sheet2!$E$2:$I$222,5,FALSE)</f>
        <v>#N/A</v>
      </c>
      <c r="DC1044"/>
      <c r="DG1044" t="e">
        <f>VLOOKUP(DF1044,Sheet2!$E$2:$I$222,3,FALSE)</f>
        <v>#N/A</v>
      </c>
      <c r="DH1044" t="e">
        <f>VLOOKUP(DF1044,Sheet2!$E$2:$I$222,4,FALSE)</f>
        <v>#N/A</v>
      </c>
      <c r="DI1044" t="e">
        <f>VLOOKUP(DF1044,Sheet2!$E$2:$I$222,5,FALSE)</f>
        <v>#N/A</v>
      </c>
    </row>
    <row r="1045" spans="1:113" x14ac:dyDescent="0.25">
      <c r="A1045">
        <v>1096</v>
      </c>
      <c r="C1045">
        <v>14326</v>
      </c>
      <c r="D1045">
        <v>4326</v>
      </c>
      <c r="E1045">
        <v>37.751199999999997</v>
      </c>
      <c r="F1045">
        <v>-122.43401</v>
      </c>
      <c r="G1045" t="s">
        <v>774</v>
      </c>
      <c r="H1045" t="s">
        <v>3204</v>
      </c>
      <c r="I1045" t="s">
        <v>4908</v>
      </c>
      <c r="J1045" t="s">
        <v>4949</v>
      </c>
      <c r="K1045" t="s">
        <v>5033</v>
      </c>
      <c r="L1045" t="s">
        <v>5108</v>
      </c>
      <c r="M1045" t="s">
        <v>5109</v>
      </c>
      <c r="Q1045" t="s">
        <v>5924</v>
      </c>
      <c r="S1045" t="s">
        <v>6103</v>
      </c>
      <c r="W1045">
        <f t="shared" si="16"/>
        <v>1</v>
      </c>
      <c r="X1045" t="s">
        <v>6826</v>
      </c>
      <c r="Y1045" t="s">
        <v>6885</v>
      </c>
      <c r="AA1045" t="e">
        <f>VLOOKUP($Z1045,Sheet2!$E$2:$I$222,3,FALSE)</f>
        <v>#N/A</v>
      </c>
      <c r="AB1045" t="e">
        <f>VLOOKUP($Z1045,Sheet2!$E$2:$I$222,4,FALSE)</f>
        <v>#N/A</v>
      </c>
      <c r="AC1045" t="e">
        <f>VLOOKUP($Z1045,Sheet2!$E$2:$I$222,5,FALSE)</f>
        <v>#N/A</v>
      </c>
      <c r="AH1045" t="e">
        <f>VLOOKUP(AG1045,Sheet2!$E$2:$I$222,3,FALSE)</f>
        <v>#N/A</v>
      </c>
      <c r="AI1045" t="e">
        <f>VLOOKUP(AG1045,Sheet2!$E$2:$I$222,4,FALSE)</f>
        <v>#N/A</v>
      </c>
      <c r="AJ1045" t="e">
        <f>VLOOKUP(AG1045,Sheet2!$E$2:$I$222,5,FALSE)</f>
        <v>#N/A</v>
      </c>
      <c r="AK1045"/>
      <c r="AO1045" t="e">
        <f>VLOOKUP(AN1045,Sheet2!$E$2:$I$222,3,FALSE)</f>
        <v>#N/A</v>
      </c>
      <c r="AP1045" t="e">
        <f>VLOOKUP(AN1045,Sheet2!$E$2:$I$222,4,FALSE)</f>
        <v>#N/A</v>
      </c>
      <c r="AQ1045" t="e">
        <f>VLOOKUP(AN1045,Sheet2!$E$2:$I$222,5,FALSE)</f>
        <v>#N/A</v>
      </c>
      <c r="AR1045"/>
      <c r="AV1045" t="e">
        <f>VLOOKUP(AU1045,Sheet2!$E$2:$I$222,3,FALSE)</f>
        <v>#N/A</v>
      </c>
      <c r="AW1045" t="e">
        <f>VLOOKUP(AU1045,Sheet2!$E$2:$I$222,4,FALSE)</f>
        <v>#N/A</v>
      </c>
      <c r="AX1045" t="e">
        <f>VLOOKUP(AU1045,Sheet2!$E$2:$I$222,5,FALSE)</f>
        <v>#N/A</v>
      </c>
      <c r="AY1045"/>
      <c r="BC1045" t="e">
        <f>VLOOKUP(BB1045,Sheet2!$E$2:$I$222,3,FALSE)</f>
        <v>#N/A</v>
      </c>
      <c r="BD1045" t="e">
        <f>VLOOKUP(BB1045,Sheet2!$E$2:$I$222,4,FALSE)</f>
        <v>#N/A</v>
      </c>
      <c r="BE1045" t="e">
        <f>VLOOKUP(BB1045,Sheet2!$E$2:$I$222,5,FALSE)</f>
        <v>#N/A</v>
      </c>
      <c r="BF1045"/>
      <c r="BJ1045" t="e">
        <f>VLOOKUP(BI1045,Sheet2!$E$2:$I$222,3,FALSE)</f>
        <v>#N/A</v>
      </c>
      <c r="BK1045" t="e">
        <f>VLOOKUP(BI1045,Sheet2!$E$2:$I$222,4,FALSE)</f>
        <v>#N/A</v>
      </c>
      <c r="BL1045" t="e">
        <f>VLOOKUP(BI1045,Sheet2!$E$2:$I$222,5,FALSE)</f>
        <v>#N/A</v>
      </c>
      <c r="BM1045"/>
      <c r="BQ1045" t="e">
        <f>VLOOKUP(BP1045,Sheet2!$E$2:$I$222,3,FALSE)</f>
        <v>#N/A</v>
      </c>
      <c r="BR1045" t="e">
        <f>VLOOKUP(BP1045,Sheet2!$E$2:$I$222,4,FALSE)</f>
        <v>#N/A</v>
      </c>
      <c r="BS1045" t="e">
        <f>VLOOKUP(BP1045,Sheet2!$E$2:$I$222,5,FALSE)</f>
        <v>#N/A</v>
      </c>
      <c r="BT1045"/>
      <c r="BX1045" t="e">
        <f>VLOOKUP(BW1045,Sheet2!$E$2:$I$222,3,FALSE)</f>
        <v>#N/A</v>
      </c>
      <c r="BY1045" t="e">
        <f>VLOOKUP(BW1045,Sheet2!$E$2:$I$222,4,FALSE)</f>
        <v>#N/A</v>
      </c>
      <c r="BZ1045" t="e">
        <f>VLOOKUP(BW1045,Sheet2!$E$2:$I$222,5,FALSE)</f>
        <v>#N/A</v>
      </c>
      <c r="CA1045"/>
      <c r="CE1045" t="e">
        <f>VLOOKUP(CD1045,Sheet2!$E$2:$I$222,3,FALSE)</f>
        <v>#N/A</v>
      </c>
      <c r="CF1045" t="e">
        <f>VLOOKUP(CD1045,Sheet2!$E$2:$I$222,4,FALSE)</f>
        <v>#N/A</v>
      </c>
      <c r="CG1045" t="e">
        <f>VLOOKUP(CD1045,Sheet2!$E$2:$I$222,5,FALSE)</f>
        <v>#N/A</v>
      </c>
      <c r="CH1045"/>
      <c r="CL1045" t="e">
        <f>VLOOKUP(CK1045,Sheet2!$E$2:$I$222,3,FALSE)</f>
        <v>#N/A</v>
      </c>
      <c r="CM1045" t="e">
        <f>VLOOKUP(CK1045,Sheet2!$E$2:$I$222,4,FALSE)</f>
        <v>#N/A</v>
      </c>
      <c r="CN1045" t="e">
        <f>VLOOKUP(CK1045,Sheet2!$E$2:$I$222,5,FALSE)</f>
        <v>#N/A</v>
      </c>
      <c r="CO1045"/>
      <c r="CS1045" t="e">
        <f>VLOOKUP(CR1045,Sheet2!$E$2:$I$222,3,FALSE)</f>
        <v>#N/A</v>
      </c>
      <c r="CT1045" t="e">
        <f>VLOOKUP(CR1045,Sheet2!$E$2:$I$222,4,FALSE)</f>
        <v>#N/A</v>
      </c>
      <c r="CU1045" t="e">
        <f>VLOOKUP(CR1045,Sheet2!$E$2:$I$222,5,FALSE)</f>
        <v>#N/A</v>
      </c>
      <c r="CV1045"/>
      <c r="CZ1045" t="e">
        <f>VLOOKUP(CY1045,Sheet2!$E$2:$I$222,3,FALSE)</f>
        <v>#N/A</v>
      </c>
      <c r="DA1045" t="e">
        <f>VLOOKUP(CY1045,Sheet2!$E$2:$I$222,4,FALSE)</f>
        <v>#N/A</v>
      </c>
      <c r="DB1045" t="e">
        <f>VLOOKUP(CY1045,Sheet2!$E$2:$I$222,5,FALSE)</f>
        <v>#N/A</v>
      </c>
      <c r="DC1045"/>
      <c r="DG1045" t="e">
        <f>VLOOKUP(DF1045,Sheet2!$E$2:$I$222,3,FALSE)</f>
        <v>#N/A</v>
      </c>
      <c r="DH1045" t="e">
        <f>VLOOKUP(DF1045,Sheet2!$E$2:$I$222,4,FALSE)</f>
        <v>#N/A</v>
      </c>
      <c r="DI1045" t="e">
        <f>VLOOKUP(DF1045,Sheet2!$E$2:$I$222,5,FALSE)</f>
        <v>#N/A</v>
      </c>
    </row>
    <row r="1046" spans="1:113" x14ac:dyDescent="0.25">
      <c r="A1046">
        <v>1097</v>
      </c>
      <c r="C1046">
        <v>14327</v>
      </c>
      <c r="D1046">
        <v>4327</v>
      </c>
      <c r="E1046">
        <v>37.751040000000003</v>
      </c>
      <c r="F1046">
        <v>-122.43415</v>
      </c>
      <c r="G1046" t="s">
        <v>774</v>
      </c>
      <c r="H1046" t="s">
        <v>3204</v>
      </c>
      <c r="I1046" t="s">
        <v>4913</v>
      </c>
      <c r="J1046" t="s">
        <v>4946</v>
      </c>
      <c r="K1046" t="s">
        <v>4979</v>
      </c>
      <c r="M1046" t="s">
        <v>5109</v>
      </c>
      <c r="Q1046" t="s">
        <v>5924</v>
      </c>
      <c r="S1046" t="s">
        <v>6105</v>
      </c>
      <c r="W1046">
        <f t="shared" si="16"/>
        <v>1</v>
      </c>
      <c r="X1046" t="s">
        <v>6826</v>
      </c>
      <c r="Y1046" t="s">
        <v>6887</v>
      </c>
      <c r="AA1046" t="e">
        <f>VLOOKUP($Z1046,Sheet2!$E$2:$I$222,3,FALSE)</f>
        <v>#N/A</v>
      </c>
      <c r="AB1046" t="e">
        <f>VLOOKUP($Z1046,Sheet2!$E$2:$I$222,4,FALSE)</f>
        <v>#N/A</v>
      </c>
      <c r="AC1046" t="e">
        <f>VLOOKUP($Z1046,Sheet2!$E$2:$I$222,5,FALSE)</f>
        <v>#N/A</v>
      </c>
      <c r="AH1046" t="e">
        <f>VLOOKUP(AG1046,Sheet2!$E$2:$I$222,3,FALSE)</f>
        <v>#N/A</v>
      </c>
      <c r="AI1046" t="e">
        <f>VLOOKUP(AG1046,Sheet2!$E$2:$I$222,4,FALSE)</f>
        <v>#N/A</v>
      </c>
      <c r="AJ1046" t="e">
        <f>VLOOKUP(AG1046,Sheet2!$E$2:$I$222,5,FALSE)</f>
        <v>#N/A</v>
      </c>
      <c r="AK1046"/>
      <c r="AO1046" t="e">
        <f>VLOOKUP(AN1046,Sheet2!$E$2:$I$222,3,FALSE)</f>
        <v>#N/A</v>
      </c>
      <c r="AP1046" t="e">
        <f>VLOOKUP(AN1046,Sheet2!$E$2:$I$222,4,FALSE)</f>
        <v>#N/A</v>
      </c>
      <c r="AQ1046" t="e">
        <f>VLOOKUP(AN1046,Sheet2!$E$2:$I$222,5,FALSE)</f>
        <v>#N/A</v>
      </c>
      <c r="AR1046"/>
      <c r="AV1046" t="e">
        <f>VLOOKUP(AU1046,Sheet2!$E$2:$I$222,3,FALSE)</f>
        <v>#N/A</v>
      </c>
      <c r="AW1046" t="e">
        <f>VLOOKUP(AU1046,Sheet2!$E$2:$I$222,4,FALSE)</f>
        <v>#N/A</v>
      </c>
      <c r="AX1046" t="e">
        <f>VLOOKUP(AU1046,Sheet2!$E$2:$I$222,5,FALSE)</f>
        <v>#N/A</v>
      </c>
      <c r="AY1046"/>
      <c r="BC1046" t="e">
        <f>VLOOKUP(BB1046,Sheet2!$E$2:$I$222,3,FALSE)</f>
        <v>#N/A</v>
      </c>
      <c r="BD1046" t="e">
        <f>VLOOKUP(BB1046,Sheet2!$E$2:$I$222,4,FALSE)</f>
        <v>#N/A</v>
      </c>
      <c r="BE1046" t="e">
        <f>VLOOKUP(BB1046,Sheet2!$E$2:$I$222,5,FALSE)</f>
        <v>#N/A</v>
      </c>
      <c r="BF1046"/>
      <c r="BJ1046" t="e">
        <f>VLOOKUP(BI1046,Sheet2!$E$2:$I$222,3,FALSE)</f>
        <v>#N/A</v>
      </c>
      <c r="BK1046" t="e">
        <f>VLOOKUP(BI1046,Sheet2!$E$2:$I$222,4,FALSE)</f>
        <v>#N/A</v>
      </c>
      <c r="BL1046" t="e">
        <f>VLOOKUP(BI1046,Sheet2!$E$2:$I$222,5,FALSE)</f>
        <v>#N/A</v>
      </c>
      <c r="BM1046"/>
      <c r="BQ1046" t="e">
        <f>VLOOKUP(BP1046,Sheet2!$E$2:$I$222,3,FALSE)</f>
        <v>#N/A</v>
      </c>
      <c r="BR1046" t="e">
        <f>VLOOKUP(BP1046,Sheet2!$E$2:$I$222,4,FALSE)</f>
        <v>#N/A</v>
      </c>
      <c r="BS1046" t="e">
        <f>VLOOKUP(BP1046,Sheet2!$E$2:$I$222,5,FALSE)</f>
        <v>#N/A</v>
      </c>
      <c r="BT1046"/>
      <c r="BX1046" t="e">
        <f>VLOOKUP(BW1046,Sheet2!$E$2:$I$222,3,FALSE)</f>
        <v>#N/A</v>
      </c>
      <c r="BY1046" t="e">
        <f>VLOOKUP(BW1046,Sheet2!$E$2:$I$222,4,FALSE)</f>
        <v>#N/A</v>
      </c>
      <c r="BZ1046" t="e">
        <f>VLOOKUP(BW1046,Sheet2!$E$2:$I$222,5,FALSE)</f>
        <v>#N/A</v>
      </c>
      <c r="CA1046"/>
      <c r="CE1046" t="e">
        <f>VLOOKUP(CD1046,Sheet2!$E$2:$I$222,3,FALSE)</f>
        <v>#N/A</v>
      </c>
      <c r="CF1046" t="e">
        <f>VLOOKUP(CD1046,Sheet2!$E$2:$I$222,4,FALSE)</f>
        <v>#N/A</v>
      </c>
      <c r="CG1046" t="e">
        <f>VLOOKUP(CD1046,Sheet2!$E$2:$I$222,5,FALSE)</f>
        <v>#N/A</v>
      </c>
      <c r="CH1046"/>
      <c r="CL1046" t="e">
        <f>VLOOKUP(CK1046,Sheet2!$E$2:$I$222,3,FALSE)</f>
        <v>#N/A</v>
      </c>
      <c r="CM1046" t="e">
        <f>VLOOKUP(CK1046,Sheet2!$E$2:$I$222,4,FALSE)</f>
        <v>#N/A</v>
      </c>
      <c r="CN1046" t="e">
        <f>VLOOKUP(CK1046,Sheet2!$E$2:$I$222,5,FALSE)</f>
        <v>#N/A</v>
      </c>
      <c r="CO1046"/>
      <c r="CS1046" t="e">
        <f>VLOOKUP(CR1046,Sheet2!$E$2:$I$222,3,FALSE)</f>
        <v>#N/A</v>
      </c>
      <c r="CT1046" t="e">
        <f>VLOOKUP(CR1046,Sheet2!$E$2:$I$222,4,FALSE)</f>
        <v>#N/A</v>
      </c>
      <c r="CU1046" t="e">
        <f>VLOOKUP(CR1046,Sheet2!$E$2:$I$222,5,FALSE)</f>
        <v>#N/A</v>
      </c>
      <c r="CV1046"/>
      <c r="CZ1046" t="e">
        <f>VLOOKUP(CY1046,Sheet2!$E$2:$I$222,3,FALSE)</f>
        <v>#N/A</v>
      </c>
      <c r="DA1046" t="e">
        <f>VLOOKUP(CY1046,Sheet2!$E$2:$I$222,4,FALSE)</f>
        <v>#N/A</v>
      </c>
      <c r="DB1046" t="e">
        <f>VLOOKUP(CY1046,Sheet2!$E$2:$I$222,5,FALSE)</f>
        <v>#N/A</v>
      </c>
      <c r="DC1046"/>
      <c r="DG1046" t="e">
        <f>VLOOKUP(DF1046,Sheet2!$E$2:$I$222,3,FALSE)</f>
        <v>#N/A</v>
      </c>
      <c r="DH1046" t="e">
        <f>VLOOKUP(DF1046,Sheet2!$E$2:$I$222,4,FALSE)</f>
        <v>#N/A</v>
      </c>
      <c r="DI1046" t="e">
        <f>VLOOKUP(DF1046,Sheet2!$E$2:$I$222,5,FALSE)</f>
        <v>#N/A</v>
      </c>
    </row>
    <row r="1047" spans="1:113" x14ac:dyDescent="0.25">
      <c r="A1047">
        <v>1098</v>
      </c>
      <c r="C1047">
        <v>14328</v>
      </c>
      <c r="D1047">
        <v>4328</v>
      </c>
      <c r="E1047">
        <v>37.749809999999997</v>
      </c>
      <c r="F1047">
        <v>-122.43404</v>
      </c>
      <c r="G1047" t="s">
        <v>775</v>
      </c>
      <c r="H1047" t="s">
        <v>3205</v>
      </c>
      <c r="I1047" t="s">
        <v>4919</v>
      </c>
      <c r="J1047" t="s">
        <v>4946</v>
      </c>
      <c r="K1047" t="s">
        <v>4964</v>
      </c>
      <c r="N1047" t="s">
        <v>5373</v>
      </c>
      <c r="P1047" t="s">
        <v>5267</v>
      </c>
      <c r="Q1047" t="s">
        <v>5924</v>
      </c>
      <c r="R1047">
        <v>930</v>
      </c>
      <c r="S1047" t="s">
        <v>6105</v>
      </c>
      <c r="W1047">
        <f t="shared" si="16"/>
        <v>1</v>
      </c>
      <c r="X1047" t="s">
        <v>6826</v>
      </c>
      <c r="Y1047" t="s">
        <v>6887</v>
      </c>
      <c r="AA1047" t="e">
        <f>VLOOKUP($Z1047,Sheet2!$E$2:$I$222,3,FALSE)</f>
        <v>#N/A</v>
      </c>
      <c r="AB1047" t="e">
        <f>VLOOKUP($Z1047,Sheet2!$E$2:$I$222,4,FALSE)</f>
        <v>#N/A</v>
      </c>
      <c r="AC1047" t="e">
        <f>VLOOKUP($Z1047,Sheet2!$E$2:$I$222,5,FALSE)</f>
        <v>#N/A</v>
      </c>
      <c r="AH1047" t="e">
        <f>VLOOKUP(AG1047,Sheet2!$E$2:$I$222,3,FALSE)</f>
        <v>#N/A</v>
      </c>
      <c r="AI1047" t="e">
        <f>VLOOKUP(AG1047,Sheet2!$E$2:$I$222,4,FALSE)</f>
        <v>#N/A</v>
      </c>
      <c r="AJ1047" t="e">
        <f>VLOOKUP(AG1047,Sheet2!$E$2:$I$222,5,FALSE)</f>
        <v>#N/A</v>
      </c>
      <c r="AK1047"/>
      <c r="AO1047" t="e">
        <f>VLOOKUP(AN1047,Sheet2!$E$2:$I$222,3,FALSE)</f>
        <v>#N/A</v>
      </c>
      <c r="AP1047" t="e">
        <f>VLOOKUP(AN1047,Sheet2!$E$2:$I$222,4,FALSE)</f>
        <v>#N/A</v>
      </c>
      <c r="AQ1047" t="e">
        <f>VLOOKUP(AN1047,Sheet2!$E$2:$I$222,5,FALSE)</f>
        <v>#N/A</v>
      </c>
      <c r="AR1047"/>
      <c r="AV1047" t="e">
        <f>VLOOKUP(AU1047,Sheet2!$E$2:$I$222,3,FALSE)</f>
        <v>#N/A</v>
      </c>
      <c r="AW1047" t="e">
        <f>VLOOKUP(AU1047,Sheet2!$E$2:$I$222,4,FALSE)</f>
        <v>#N/A</v>
      </c>
      <c r="AX1047" t="e">
        <f>VLOOKUP(AU1047,Sheet2!$E$2:$I$222,5,FALSE)</f>
        <v>#N/A</v>
      </c>
      <c r="AY1047"/>
      <c r="BC1047" t="e">
        <f>VLOOKUP(BB1047,Sheet2!$E$2:$I$222,3,FALSE)</f>
        <v>#N/A</v>
      </c>
      <c r="BD1047" t="e">
        <f>VLOOKUP(BB1047,Sheet2!$E$2:$I$222,4,FALSE)</f>
        <v>#N/A</v>
      </c>
      <c r="BE1047" t="e">
        <f>VLOOKUP(BB1047,Sheet2!$E$2:$I$222,5,FALSE)</f>
        <v>#N/A</v>
      </c>
      <c r="BF1047"/>
      <c r="BJ1047" t="e">
        <f>VLOOKUP(BI1047,Sheet2!$E$2:$I$222,3,FALSE)</f>
        <v>#N/A</v>
      </c>
      <c r="BK1047" t="e">
        <f>VLOOKUP(BI1047,Sheet2!$E$2:$I$222,4,FALSE)</f>
        <v>#N/A</v>
      </c>
      <c r="BL1047" t="e">
        <f>VLOOKUP(BI1047,Sheet2!$E$2:$I$222,5,FALSE)</f>
        <v>#N/A</v>
      </c>
      <c r="BM1047"/>
      <c r="BQ1047" t="e">
        <f>VLOOKUP(BP1047,Sheet2!$E$2:$I$222,3,FALSE)</f>
        <v>#N/A</v>
      </c>
      <c r="BR1047" t="e">
        <f>VLOOKUP(BP1047,Sheet2!$E$2:$I$222,4,FALSE)</f>
        <v>#N/A</v>
      </c>
      <c r="BS1047" t="e">
        <f>VLOOKUP(BP1047,Sheet2!$E$2:$I$222,5,FALSE)</f>
        <v>#N/A</v>
      </c>
      <c r="BT1047"/>
      <c r="BX1047" t="e">
        <f>VLOOKUP(BW1047,Sheet2!$E$2:$I$222,3,FALSE)</f>
        <v>#N/A</v>
      </c>
      <c r="BY1047" t="e">
        <f>VLOOKUP(BW1047,Sheet2!$E$2:$I$222,4,FALSE)</f>
        <v>#N/A</v>
      </c>
      <c r="BZ1047" t="e">
        <f>VLOOKUP(BW1047,Sheet2!$E$2:$I$222,5,FALSE)</f>
        <v>#N/A</v>
      </c>
      <c r="CA1047"/>
      <c r="CE1047" t="e">
        <f>VLOOKUP(CD1047,Sheet2!$E$2:$I$222,3,FALSE)</f>
        <v>#N/A</v>
      </c>
      <c r="CF1047" t="e">
        <f>VLOOKUP(CD1047,Sheet2!$E$2:$I$222,4,FALSE)</f>
        <v>#N/A</v>
      </c>
      <c r="CG1047" t="e">
        <f>VLOOKUP(CD1047,Sheet2!$E$2:$I$222,5,FALSE)</f>
        <v>#N/A</v>
      </c>
      <c r="CH1047"/>
      <c r="CL1047" t="e">
        <f>VLOOKUP(CK1047,Sheet2!$E$2:$I$222,3,FALSE)</f>
        <v>#N/A</v>
      </c>
      <c r="CM1047" t="e">
        <f>VLOOKUP(CK1047,Sheet2!$E$2:$I$222,4,FALSE)</f>
        <v>#N/A</v>
      </c>
      <c r="CN1047" t="e">
        <f>VLOOKUP(CK1047,Sheet2!$E$2:$I$222,5,FALSE)</f>
        <v>#N/A</v>
      </c>
      <c r="CO1047"/>
      <c r="CS1047" t="e">
        <f>VLOOKUP(CR1047,Sheet2!$E$2:$I$222,3,FALSE)</f>
        <v>#N/A</v>
      </c>
      <c r="CT1047" t="e">
        <f>VLOOKUP(CR1047,Sheet2!$E$2:$I$222,4,FALSE)</f>
        <v>#N/A</v>
      </c>
      <c r="CU1047" t="e">
        <f>VLOOKUP(CR1047,Sheet2!$E$2:$I$222,5,FALSE)</f>
        <v>#N/A</v>
      </c>
      <c r="CV1047"/>
      <c r="CZ1047" t="e">
        <f>VLOOKUP(CY1047,Sheet2!$E$2:$I$222,3,FALSE)</f>
        <v>#N/A</v>
      </c>
      <c r="DA1047" t="e">
        <f>VLOOKUP(CY1047,Sheet2!$E$2:$I$222,4,FALSE)</f>
        <v>#N/A</v>
      </c>
      <c r="DB1047" t="e">
        <f>VLOOKUP(CY1047,Sheet2!$E$2:$I$222,5,FALSE)</f>
        <v>#N/A</v>
      </c>
      <c r="DC1047"/>
      <c r="DG1047" t="e">
        <f>VLOOKUP(DF1047,Sheet2!$E$2:$I$222,3,FALSE)</f>
        <v>#N/A</v>
      </c>
      <c r="DH1047" t="e">
        <f>VLOOKUP(DF1047,Sheet2!$E$2:$I$222,4,FALSE)</f>
        <v>#N/A</v>
      </c>
      <c r="DI1047" t="e">
        <f>VLOOKUP(DF1047,Sheet2!$E$2:$I$222,5,FALSE)</f>
        <v>#N/A</v>
      </c>
    </row>
    <row r="1048" spans="1:113" x14ac:dyDescent="0.25">
      <c r="A1048">
        <v>1099</v>
      </c>
      <c r="C1048">
        <v>14329</v>
      </c>
      <c r="D1048">
        <v>4329</v>
      </c>
      <c r="E1048">
        <v>37.749600000000001</v>
      </c>
      <c r="F1048">
        <v>-122.43383</v>
      </c>
      <c r="G1048" t="s">
        <v>775</v>
      </c>
      <c r="H1048" t="s">
        <v>3205</v>
      </c>
      <c r="I1048" t="s">
        <v>4908</v>
      </c>
      <c r="J1048" t="s">
        <v>4946</v>
      </c>
      <c r="K1048" t="s">
        <v>4964</v>
      </c>
      <c r="N1048" t="s">
        <v>5374</v>
      </c>
      <c r="P1048" t="s">
        <v>5267</v>
      </c>
      <c r="Q1048" t="s">
        <v>5924</v>
      </c>
      <c r="R1048">
        <v>891</v>
      </c>
      <c r="S1048" t="s">
        <v>6103</v>
      </c>
      <c r="W1048">
        <f t="shared" si="16"/>
        <v>1</v>
      </c>
      <c r="X1048" t="s">
        <v>6826</v>
      </c>
      <c r="Y1048" t="s">
        <v>6885</v>
      </c>
      <c r="AA1048" t="e">
        <f>VLOOKUP($Z1048,Sheet2!$E$2:$I$222,3,FALSE)</f>
        <v>#N/A</v>
      </c>
      <c r="AB1048" t="e">
        <f>VLOOKUP($Z1048,Sheet2!$E$2:$I$222,4,FALSE)</f>
        <v>#N/A</v>
      </c>
      <c r="AC1048" t="e">
        <f>VLOOKUP($Z1048,Sheet2!$E$2:$I$222,5,FALSE)</f>
        <v>#N/A</v>
      </c>
      <c r="AH1048" t="e">
        <f>VLOOKUP(AG1048,Sheet2!$E$2:$I$222,3,FALSE)</f>
        <v>#N/A</v>
      </c>
      <c r="AI1048" t="e">
        <f>VLOOKUP(AG1048,Sheet2!$E$2:$I$222,4,FALSE)</f>
        <v>#N/A</v>
      </c>
      <c r="AJ1048" t="e">
        <f>VLOOKUP(AG1048,Sheet2!$E$2:$I$222,5,FALSE)</f>
        <v>#N/A</v>
      </c>
      <c r="AK1048"/>
      <c r="AO1048" t="e">
        <f>VLOOKUP(AN1048,Sheet2!$E$2:$I$222,3,FALSE)</f>
        <v>#N/A</v>
      </c>
      <c r="AP1048" t="e">
        <f>VLOOKUP(AN1048,Sheet2!$E$2:$I$222,4,FALSE)</f>
        <v>#N/A</v>
      </c>
      <c r="AQ1048" t="e">
        <f>VLOOKUP(AN1048,Sheet2!$E$2:$I$222,5,FALSE)</f>
        <v>#N/A</v>
      </c>
      <c r="AR1048"/>
      <c r="AV1048" t="e">
        <f>VLOOKUP(AU1048,Sheet2!$E$2:$I$222,3,FALSE)</f>
        <v>#N/A</v>
      </c>
      <c r="AW1048" t="e">
        <f>VLOOKUP(AU1048,Sheet2!$E$2:$I$222,4,FALSE)</f>
        <v>#N/A</v>
      </c>
      <c r="AX1048" t="e">
        <f>VLOOKUP(AU1048,Sheet2!$E$2:$I$222,5,FALSE)</f>
        <v>#N/A</v>
      </c>
      <c r="AY1048"/>
      <c r="BC1048" t="e">
        <f>VLOOKUP(BB1048,Sheet2!$E$2:$I$222,3,FALSE)</f>
        <v>#N/A</v>
      </c>
      <c r="BD1048" t="e">
        <f>VLOOKUP(BB1048,Sheet2!$E$2:$I$222,4,FALSE)</f>
        <v>#N/A</v>
      </c>
      <c r="BE1048" t="e">
        <f>VLOOKUP(BB1048,Sheet2!$E$2:$I$222,5,FALSE)</f>
        <v>#N/A</v>
      </c>
      <c r="BF1048"/>
      <c r="BJ1048" t="e">
        <f>VLOOKUP(BI1048,Sheet2!$E$2:$I$222,3,FALSE)</f>
        <v>#N/A</v>
      </c>
      <c r="BK1048" t="e">
        <f>VLOOKUP(BI1048,Sheet2!$E$2:$I$222,4,FALSE)</f>
        <v>#N/A</v>
      </c>
      <c r="BL1048" t="e">
        <f>VLOOKUP(BI1048,Sheet2!$E$2:$I$222,5,FALSE)</f>
        <v>#N/A</v>
      </c>
      <c r="BM1048"/>
      <c r="BQ1048" t="e">
        <f>VLOOKUP(BP1048,Sheet2!$E$2:$I$222,3,FALSE)</f>
        <v>#N/A</v>
      </c>
      <c r="BR1048" t="e">
        <f>VLOOKUP(BP1048,Sheet2!$E$2:$I$222,4,FALSE)</f>
        <v>#N/A</v>
      </c>
      <c r="BS1048" t="e">
        <f>VLOOKUP(BP1048,Sheet2!$E$2:$I$222,5,FALSE)</f>
        <v>#N/A</v>
      </c>
      <c r="BT1048"/>
      <c r="BX1048" t="e">
        <f>VLOOKUP(BW1048,Sheet2!$E$2:$I$222,3,FALSE)</f>
        <v>#N/A</v>
      </c>
      <c r="BY1048" t="e">
        <f>VLOOKUP(BW1048,Sheet2!$E$2:$I$222,4,FALSE)</f>
        <v>#N/A</v>
      </c>
      <c r="BZ1048" t="e">
        <f>VLOOKUP(BW1048,Sheet2!$E$2:$I$222,5,FALSE)</f>
        <v>#N/A</v>
      </c>
      <c r="CA1048"/>
      <c r="CE1048" t="e">
        <f>VLOOKUP(CD1048,Sheet2!$E$2:$I$222,3,FALSE)</f>
        <v>#N/A</v>
      </c>
      <c r="CF1048" t="e">
        <f>VLOOKUP(CD1048,Sheet2!$E$2:$I$222,4,FALSE)</f>
        <v>#N/A</v>
      </c>
      <c r="CG1048" t="e">
        <f>VLOOKUP(CD1048,Sheet2!$E$2:$I$222,5,FALSE)</f>
        <v>#N/A</v>
      </c>
      <c r="CH1048"/>
      <c r="CL1048" t="e">
        <f>VLOOKUP(CK1048,Sheet2!$E$2:$I$222,3,FALSE)</f>
        <v>#N/A</v>
      </c>
      <c r="CM1048" t="e">
        <f>VLOOKUP(CK1048,Sheet2!$E$2:$I$222,4,FALSE)</f>
        <v>#N/A</v>
      </c>
      <c r="CN1048" t="e">
        <f>VLOOKUP(CK1048,Sheet2!$E$2:$I$222,5,FALSE)</f>
        <v>#N/A</v>
      </c>
      <c r="CO1048"/>
      <c r="CS1048" t="e">
        <f>VLOOKUP(CR1048,Sheet2!$E$2:$I$222,3,FALSE)</f>
        <v>#N/A</v>
      </c>
      <c r="CT1048" t="e">
        <f>VLOOKUP(CR1048,Sheet2!$E$2:$I$222,4,FALSE)</f>
        <v>#N/A</v>
      </c>
      <c r="CU1048" t="e">
        <f>VLOOKUP(CR1048,Sheet2!$E$2:$I$222,5,FALSE)</f>
        <v>#N/A</v>
      </c>
      <c r="CV1048"/>
      <c r="CZ1048" t="e">
        <f>VLOOKUP(CY1048,Sheet2!$E$2:$I$222,3,FALSE)</f>
        <v>#N/A</v>
      </c>
      <c r="DA1048" t="e">
        <f>VLOOKUP(CY1048,Sheet2!$E$2:$I$222,4,FALSE)</f>
        <v>#N/A</v>
      </c>
      <c r="DB1048" t="e">
        <f>VLOOKUP(CY1048,Sheet2!$E$2:$I$222,5,FALSE)</f>
        <v>#N/A</v>
      </c>
      <c r="DC1048"/>
      <c r="DG1048" t="e">
        <f>VLOOKUP(DF1048,Sheet2!$E$2:$I$222,3,FALSE)</f>
        <v>#N/A</v>
      </c>
      <c r="DH1048" t="e">
        <f>VLOOKUP(DF1048,Sheet2!$E$2:$I$222,4,FALSE)</f>
        <v>#N/A</v>
      </c>
      <c r="DI1048" t="e">
        <f>VLOOKUP(DF1048,Sheet2!$E$2:$I$222,5,FALSE)</f>
        <v>#N/A</v>
      </c>
    </row>
    <row r="1049" spans="1:113" x14ac:dyDescent="0.25">
      <c r="A1049">
        <v>1100</v>
      </c>
      <c r="C1049">
        <v>14330</v>
      </c>
      <c r="D1049">
        <v>4330</v>
      </c>
      <c r="E1049">
        <v>37.769179999999999</v>
      </c>
      <c r="F1049">
        <v>-122.43595999999999</v>
      </c>
      <c r="G1049" t="s">
        <v>776</v>
      </c>
      <c r="H1049" t="s">
        <v>3206</v>
      </c>
      <c r="I1049" t="s">
        <v>4919</v>
      </c>
      <c r="J1049" t="s">
        <v>4946</v>
      </c>
      <c r="K1049" t="s">
        <v>4961</v>
      </c>
      <c r="N1049" t="s">
        <v>5375</v>
      </c>
      <c r="Q1049" t="s">
        <v>5924</v>
      </c>
      <c r="R1049">
        <v>320</v>
      </c>
      <c r="S1049" t="s">
        <v>6105</v>
      </c>
      <c r="W1049">
        <f t="shared" si="16"/>
        <v>1</v>
      </c>
      <c r="X1049" t="s">
        <v>6826</v>
      </c>
      <c r="Y1049" t="s">
        <v>6887</v>
      </c>
      <c r="AA1049" t="e">
        <f>VLOOKUP($Z1049,Sheet2!$E$2:$I$222,3,FALSE)</f>
        <v>#N/A</v>
      </c>
      <c r="AB1049" t="e">
        <f>VLOOKUP($Z1049,Sheet2!$E$2:$I$222,4,FALSE)</f>
        <v>#N/A</v>
      </c>
      <c r="AC1049" t="e">
        <f>VLOOKUP($Z1049,Sheet2!$E$2:$I$222,5,FALSE)</f>
        <v>#N/A</v>
      </c>
      <c r="AH1049" t="e">
        <f>VLOOKUP(AG1049,Sheet2!$E$2:$I$222,3,FALSE)</f>
        <v>#N/A</v>
      </c>
      <c r="AI1049" t="e">
        <f>VLOOKUP(AG1049,Sheet2!$E$2:$I$222,4,FALSE)</f>
        <v>#N/A</v>
      </c>
      <c r="AJ1049" t="e">
        <f>VLOOKUP(AG1049,Sheet2!$E$2:$I$222,5,FALSE)</f>
        <v>#N/A</v>
      </c>
      <c r="AK1049"/>
      <c r="AO1049" t="e">
        <f>VLOOKUP(AN1049,Sheet2!$E$2:$I$222,3,FALSE)</f>
        <v>#N/A</v>
      </c>
      <c r="AP1049" t="e">
        <f>VLOOKUP(AN1049,Sheet2!$E$2:$I$222,4,FALSE)</f>
        <v>#N/A</v>
      </c>
      <c r="AQ1049" t="e">
        <f>VLOOKUP(AN1049,Sheet2!$E$2:$I$222,5,FALSE)</f>
        <v>#N/A</v>
      </c>
      <c r="AR1049"/>
      <c r="AV1049" t="e">
        <f>VLOOKUP(AU1049,Sheet2!$E$2:$I$222,3,FALSE)</f>
        <v>#N/A</v>
      </c>
      <c r="AW1049" t="e">
        <f>VLOOKUP(AU1049,Sheet2!$E$2:$I$222,4,FALSE)</f>
        <v>#N/A</v>
      </c>
      <c r="AX1049" t="e">
        <f>VLOOKUP(AU1049,Sheet2!$E$2:$I$222,5,FALSE)</f>
        <v>#N/A</v>
      </c>
      <c r="AY1049"/>
      <c r="BC1049" t="e">
        <f>VLOOKUP(BB1049,Sheet2!$E$2:$I$222,3,FALSE)</f>
        <v>#N/A</v>
      </c>
      <c r="BD1049" t="e">
        <f>VLOOKUP(BB1049,Sheet2!$E$2:$I$222,4,FALSE)</f>
        <v>#N/A</v>
      </c>
      <c r="BE1049" t="e">
        <f>VLOOKUP(BB1049,Sheet2!$E$2:$I$222,5,FALSE)</f>
        <v>#N/A</v>
      </c>
      <c r="BF1049"/>
      <c r="BJ1049" t="e">
        <f>VLOOKUP(BI1049,Sheet2!$E$2:$I$222,3,FALSE)</f>
        <v>#N/A</v>
      </c>
      <c r="BK1049" t="e">
        <f>VLOOKUP(BI1049,Sheet2!$E$2:$I$222,4,FALSE)</f>
        <v>#N/A</v>
      </c>
      <c r="BL1049" t="e">
        <f>VLOOKUP(BI1049,Sheet2!$E$2:$I$222,5,FALSE)</f>
        <v>#N/A</v>
      </c>
      <c r="BM1049"/>
      <c r="BQ1049" t="e">
        <f>VLOOKUP(BP1049,Sheet2!$E$2:$I$222,3,FALSE)</f>
        <v>#N/A</v>
      </c>
      <c r="BR1049" t="e">
        <f>VLOOKUP(BP1049,Sheet2!$E$2:$I$222,4,FALSE)</f>
        <v>#N/A</v>
      </c>
      <c r="BS1049" t="e">
        <f>VLOOKUP(BP1049,Sheet2!$E$2:$I$222,5,FALSE)</f>
        <v>#N/A</v>
      </c>
      <c r="BT1049"/>
      <c r="BX1049" t="e">
        <f>VLOOKUP(BW1049,Sheet2!$E$2:$I$222,3,FALSE)</f>
        <v>#N/A</v>
      </c>
      <c r="BY1049" t="e">
        <f>VLOOKUP(BW1049,Sheet2!$E$2:$I$222,4,FALSE)</f>
        <v>#N/A</v>
      </c>
      <c r="BZ1049" t="e">
        <f>VLOOKUP(BW1049,Sheet2!$E$2:$I$222,5,FALSE)</f>
        <v>#N/A</v>
      </c>
      <c r="CA1049"/>
      <c r="CE1049" t="e">
        <f>VLOOKUP(CD1049,Sheet2!$E$2:$I$222,3,FALSE)</f>
        <v>#N/A</v>
      </c>
      <c r="CF1049" t="e">
        <f>VLOOKUP(CD1049,Sheet2!$E$2:$I$222,4,FALSE)</f>
        <v>#N/A</v>
      </c>
      <c r="CG1049" t="e">
        <f>VLOOKUP(CD1049,Sheet2!$E$2:$I$222,5,FALSE)</f>
        <v>#N/A</v>
      </c>
      <c r="CH1049"/>
      <c r="CL1049" t="e">
        <f>VLOOKUP(CK1049,Sheet2!$E$2:$I$222,3,FALSE)</f>
        <v>#N/A</v>
      </c>
      <c r="CM1049" t="e">
        <f>VLOOKUP(CK1049,Sheet2!$E$2:$I$222,4,FALSE)</f>
        <v>#N/A</v>
      </c>
      <c r="CN1049" t="e">
        <f>VLOOKUP(CK1049,Sheet2!$E$2:$I$222,5,FALSE)</f>
        <v>#N/A</v>
      </c>
      <c r="CO1049"/>
      <c r="CS1049" t="e">
        <f>VLOOKUP(CR1049,Sheet2!$E$2:$I$222,3,FALSE)</f>
        <v>#N/A</v>
      </c>
      <c r="CT1049" t="e">
        <f>VLOOKUP(CR1049,Sheet2!$E$2:$I$222,4,FALSE)</f>
        <v>#N/A</v>
      </c>
      <c r="CU1049" t="e">
        <f>VLOOKUP(CR1049,Sheet2!$E$2:$I$222,5,FALSE)</f>
        <v>#N/A</v>
      </c>
      <c r="CV1049"/>
      <c r="CZ1049" t="e">
        <f>VLOOKUP(CY1049,Sheet2!$E$2:$I$222,3,FALSE)</f>
        <v>#N/A</v>
      </c>
      <c r="DA1049" t="e">
        <f>VLOOKUP(CY1049,Sheet2!$E$2:$I$222,4,FALSE)</f>
        <v>#N/A</v>
      </c>
      <c r="DB1049" t="e">
        <f>VLOOKUP(CY1049,Sheet2!$E$2:$I$222,5,FALSE)</f>
        <v>#N/A</v>
      </c>
      <c r="DC1049"/>
      <c r="DG1049" t="e">
        <f>VLOOKUP(DF1049,Sheet2!$E$2:$I$222,3,FALSE)</f>
        <v>#N/A</v>
      </c>
      <c r="DH1049" t="e">
        <f>VLOOKUP(DF1049,Sheet2!$E$2:$I$222,4,FALSE)</f>
        <v>#N/A</v>
      </c>
      <c r="DI1049" t="e">
        <f>VLOOKUP(DF1049,Sheet2!$E$2:$I$222,5,FALSE)</f>
        <v>#N/A</v>
      </c>
    </row>
    <row r="1050" spans="1:113" x14ac:dyDescent="0.25">
      <c r="A1050">
        <v>1101</v>
      </c>
      <c r="C1050">
        <v>14331</v>
      </c>
      <c r="D1050">
        <v>4331</v>
      </c>
      <c r="E1050">
        <v>37.768949999999997</v>
      </c>
      <c r="F1050">
        <v>-122.43571</v>
      </c>
      <c r="G1050" t="s">
        <v>776</v>
      </c>
      <c r="H1050" t="s">
        <v>3206</v>
      </c>
      <c r="I1050" t="s">
        <v>4908</v>
      </c>
      <c r="J1050" t="s">
        <v>4946</v>
      </c>
      <c r="K1050" t="s">
        <v>4961</v>
      </c>
      <c r="N1050" t="s">
        <v>5376</v>
      </c>
      <c r="Q1050" t="s">
        <v>5924</v>
      </c>
      <c r="R1050">
        <v>321</v>
      </c>
      <c r="S1050" t="s">
        <v>6103</v>
      </c>
      <c r="W1050">
        <f t="shared" si="16"/>
        <v>1</v>
      </c>
      <c r="X1050" t="s">
        <v>6826</v>
      </c>
      <c r="Y1050" t="s">
        <v>6885</v>
      </c>
      <c r="AA1050" t="e">
        <f>VLOOKUP($Z1050,Sheet2!$E$2:$I$222,3,FALSE)</f>
        <v>#N/A</v>
      </c>
      <c r="AB1050" t="e">
        <f>VLOOKUP($Z1050,Sheet2!$E$2:$I$222,4,FALSE)</f>
        <v>#N/A</v>
      </c>
      <c r="AC1050" t="e">
        <f>VLOOKUP($Z1050,Sheet2!$E$2:$I$222,5,FALSE)</f>
        <v>#N/A</v>
      </c>
      <c r="AH1050" t="e">
        <f>VLOOKUP(AG1050,Sheet2!$E$2:$I$222,3,FALSE)</f>
        <v>#N/A</v>
      </c>
      <c r="AI1050" t="e">
        <f>VLOOKUP(AG1050,Sheet2!$E$2:$I$222,4,FALSE)</f>
        <v>#N/A</v>
      </c>
      <c r="AJ1050" t="e">
        <f>VLOOKUP(AG1050,Sheet2!$E$2:$I$222,5,FALSE)</f>
        <v>#N/A</v>
      </c>
      <c r="AK1050"/>
      <c r="AO1050" t="e">
        <f>VLOOKUP(AN1050,Sheet2!$E$2:$I$222,3,FALSE)</f>
        <v>#N/A</v>
      </c>
      <c r="AP1050" t="e">
        <f>VLOOKUP(AN1050,Sheet2!$E$2:$I$222,4,FALSE)</f>
        <v>#N/A</v>
      </c>
      <c r="AQ1050" t="e">
        <f>VLOOKUP(AN1050,Sheet2!$E$2:$I$222,5,FALSE)</f>
        <v>#N/A</v>
      </c>
      <c r="AR1050"/>
      <c r="AV1050" t="e">
        <f>VLOOKUP(AU1050,Sheet2!$E$2:$I$222,3,FALSE)</f>
        <v>#N/A</v>
      </c>
      <c r="AW1050" t="e">
        <f>VLOOKUP(AU1050,Sheet2!$E$2:$I$222,4,FALSE)</f>
        <v>#N/A</v>
      </c>
      <c r="AX1050" t="e">
        <f>VLOOKUP(AU1050,Sheet2!$E$2:$I$222,5,FALSE)</f>
        <v>#N/A</v>
      </c>
      <c r="AY1050"/>
      <c r="BC1050" t="e">
        <f>VLOOKUP(BB1050,Sheet2!$E$2:$I$222,3,FALSE)</f>
        <v>#N/A</v>
      </c>
      <c r="BD1050" t="e">
        <f>VLOOKUP(BB1050,Sheet2!$E$2:$I$222,4,FALSE)</f>
        <v>#N/A</v>
      </c>
      <c r="BE1050" t="e">
        <f>VLOOKUP(BB1050,Sheet2!$E$2:$I$222,5,FALSE)</f>
        <v>#N/A</v>
      </c>
      <c r="BF1050"/>
      <c r="BJ1050" t="e">
        <f>VLOOKUP(BI1050,Sheet2!$E$2:$I$222,3,FALSE)</f>
        <v>#N/A</v>
      </c>
      <c r="BK1050" t="e">
        <f>VLOOKUP(BI1050,Sheet2!$E$2:$I$222,4,FALSE)</f>
        <v>#N/A</v>
      </c>
      <c r="BL1050" t="e">
        <f>VLOOKUP(BI1050,Sheet2!$E$2:$I$222,5,FALSE)</f>
        <v>#N/A</v>
      </c>
      <c r="BM1050"/>
      <c r="BQ1050" t="e">
        <f>VLOOKUP(BP1050,Sheet2!$E$2:$I$222,3,FALSE)</f>
        <v>#N/A</v>
      </c>
      <c r="BR1050" t="e">
        <f>VLOOKUP(BP1050,Sheet2!$E$2:$I$222,4,FALSE)</f>
        <v>#N/A</v>
      </c>
      <c r="BS1050" t="e">
        <f>VLOOKUP(BP1050,Sheet2!$E$2:$I$222,5,FALSE)</f>
        <v>#N/A</v>
      </c>
      <c r="BT1050"/>
      <c r="BX1050" t="e">
        <f>VLOOKUP(BW1050,Sheet2!$E$2:$I$222,3,FALSE)</f>
        <v>#N/A</v>
      </c>
      <c r="BY1050" t="e">
        <f>VLOOKUP(BW1050,Sheet2!$E$2:$I$222,4,FALSE)</f>
        <v>#N/A</v>
      </c>
      <c r="BZ1050" t="e">
        <f>VLOOKUP(BW1050,Sheet2!$E$2:$I$222,5,FALSE)</f>
        <v>#N/A</v>
      </c>
      <c r="CA1050"/>
      <c r="CE1050" t="e">
        <f>VLOOKUP(CD1050,Sheet2!$E$2:$I$222,3,FALSE)</f>
        <v>#N/A</v>
      </c>
      <c r="CF1050" t="e">
        <f>VLOOKUP(CD1050,Sheet2!$E$2:$I$222,4,FALSE)</f>
        <v>#N/A</v>
      </c>
      <c r="CG1050" t="e">
        <f>VLOOKUP(CD1050,Sheet2!$E$2:$I$222,5,FALSE)</f>
        <v>#N/A</v>
      </c>
      <c r="CH1050"/>
      <c r="CL1050" t="e">
        <f>VLOOKUP(CK1050,Sheet2!$E$2:$I$222,3,FALSE)</f>
        <v>#N/A</v>
      </c>
      <c r="CM1050" t="e">
        <f>VLOOKUP(CK1050,Sheet2!$E$2:$I$222,4,FALSE)</f>
        <v>#N/A</v>
      </c>
      <c r="CN1050" t="e">
        <f>VLOOKUP(CK1050,Sheet2!$E$2:$I$222,5,FALSE)</f>
        <v>#N/A</v>
      </c>
      <c r="CO1050"/>
      <c r="CS1050" t="e">
        <f>VLOOKUP(CR1050,Sheet2!$E$2:$I$222,3,FALSE)</f>
        <v>#N/A</v>
      </c>
      <c r="CT1050" t="e">
        <f>VLOOKUP(CR1050,Sheet2!$E$2:$I$222,4,FALSE)</f>
        <v>#N/A</v>
      </c>
      <c r="CU1050" t="e">
        <f>VLOOKUP(CR1050,Sheet2!$E$2:$I$222,5,FALSE)</f>
        <v>#N/A</v>
      </c>
      <c r="CV1050"/>
      <c r="CZ1050" t="e">
        <f>VLOOKUP(CY1050,Sheet2!$E$2:$I$222,3,FALSE)</f>
        <v>#N/A</v>
      </c>
      <c r="DA1050" t="e">
        <f>VLOOKUP(CY1050,Sheet2!$E$2:$I$222,4,FALSE)</f>
        <v>#N/A</v>
      </c>
      <c r="DB1050" t="e">
        <f>VLOOKUP(CY1050,Sheet2!$E$2:$I$222,5,FALSE)</f>
        <v>#N/A</v>
      </c>
      <c r="DC1050"/>
      <c r="DG1050" t="e">
        <f>VLOOKUP(DF1050,Sheet2!$E$2:$I$222,3,FALSE)</f>
        <v>#N/A</v>
      </c>
      <c r="DH1050" t="e">
        <f>VLOOKUP(DF1050,Sheet2!$E$2:$I$222,4,FALSE)</f>
        <v>#N/A</v>
      </c>
      <c r="DI1050" t="e">
        <f>VLOOKUP(DF1050,Sheet2!$E$2:$I$222,5,FALSE)</f>
        <v>#N/A</v>
      </c>
    </row>
    <row r="1051" spans="1:113" x14ac:dyDescent="0.25">
      <c r="A1051">
        <v>1102</v>
      </c>
      <c r="C1051">
        <v>14332</v>
      </c>
      <c r="D1051">
        <v>4332</v>
      </c>
      <c r="E1051">
        <v>37.75217</v>
      </c>
      <c r="F1051">
        <v>-122.43413</v>
      </c>
      <c r="G1051" t="s">
        <v>777</v>
      </c>
      <c r="H1051" t="s">
        <v>3207</v>
      </c>
      <c r="I1051" t="s">
        <v>4928</v>
      </c>
      <c r="J1051" t="s">
        <v>4947</v>
      </c>
      <c r="Q1051" t="s">
        <v>5924</v>
      </c>
      <c r="S1051" t="s">
        <v>6103</v>
      </c>
      <c r="W1051">
        <f t="shared" si="16"/>
        <v>1</v>
      </c>
      <c r="X1051" t="s">
        <v>6826</v>
      </c>
      <c r="Y1051" t="s">
        <v>6885</v>
      </c>
      <c r="AA1051" t="e">
        <f>VLOOKUP($Z1051,Sheet2!$E$2:$I$222,3,FALSE)</f>
        <v>#N/A</v>
      </c>
      <c r="AB1051" t="e">
        <f>VLOOKUP($Z1051,Sheet2!$E$2:$I$222,4,FALSE)</f>
        <v>#N/A</v>
      </c>
      <c r="AC1051" t="e">
        <f>VLOOKUP($Z1051,Sheet2!$E$2:$I$222,5,FALSE)</f>
        <v>#N/A</v>
      </c>
      <c r="AH1051" t="e">
        <f>VLOOKUP(AG1051,Sheet2!$E$2:$I$222,3,FALSE)</f>
        <v>#N/A</v>
      </c>
      <c r="AI1051" t="e">
        <f>VLOOKUP(AG1051,Sheet2!$E$2:$I$222,4,FALSE)</f>
        <v>#N/A</v>
      </c>
      <c r="AJ1051" t="e">
        <f>VLOOKUP(AG1051,Sheet2!$E$2:$I$222,5,FALSE)</f>
        <v>#N/A</v>
      </c>
      <c r="AK1051"/>
      <c r="AO1051" t="e">
        <f>VLOOKUP(AN1051,Sheet2!$E$2:$I$222,3,FALSE)</f>
        <v>#N/A</v>
      </c>
      <c r="AP1051" t="e">
        <f>VLOOKUP(AN1051,Sheet2!$E$2:$I$222,4,FALSE)</f>
        <v>#N/A</v>
      </c>
      <c r="AQ1051" t="e">
        <f>VLOOKUP(AN1051,Sheet2!$E$2:$I$222,5,FALSE)</f>
        <v>#N/A</v>
      </c>
      <c r="AR1051"/>
      <c r="AV1051" t="e">
        <f>VLOOKUP(AU1051,Sheet2!$E$2:$I$222,3,FALSE)</f>
        <v>#N/A</v>
      </c>
      <c r="AW1051" t="e">
        <f>VLOOKUP(AU1051,Sheet2!$E$2:$I$222,4,FALSE)</f>
        <v>#N/A</v>
      </c>
      <c r="AX1051" t="e">
        <f>VLOOKUP(AU1051,Sheet2!$E$2:$I$222,5,FALSE)</f>
        <v>#N/A</v>
      </c>
      <c r="AY1051"/>
      <c r="BC1051" t="e">
        <f>VLOOKUP(BB1051,Sheet2!$E$2:$I$222,3,FALSE)</f>
        <v>#N/A</v>
      </c>
      <c r="BD1051" t="e">
        <f>VLOOKUP(BB1051,Sheet2!$E$2:$I$222,4,FALSE)</f>
        <v>#N/A</v>
      </c>
      <c r="BE1051" t="e">
        <f>VLOOKUP(BB1051,Sheet2!$E$2:$I$222,5,FALSE)</f>
        <v>#N/A</v>
      </c>
      <c r="BF1051"/>
      <c r="BJ1051" t="e">
        <f>VLOOKUP(BI1051,Sheet2!$E$2:$I$222,3,FALSE)</f>
        <v>#N/A</v>
      </c>
      <c r="BK1051" t="e">
        <f>VLOOKUP(BI1051,Sheet2!$E$2:$I$222,4,FALSE)</f>
        <v>#N/A</v>
      </c>
      <c r="BL1051" t="e">
        <f>VLOOKUP(BI1051,Sheet2!$E$2:$I$222,5,FALSE)</f>
        <v>#N/A</v>
      </c>
      <c r="BM1051"/>
      <c r="BQ1051" t="e">
        <f>VLOOKUP(BP1051,Sheet2!$E$2:$I$222,3,FALSE)</f>
        <v>#N/A</v>
      </c>
      <c r="BR1051" t="e">
        <f>VLOOKUP(BP1051,Sheet2!$E$2:$I$222,4,FALSE)</f>
        <v>#N/A</v>
      </c>
      <c r="BS1051" t="e">
        <f>VLOOKUP(BP1051,Sheet2!$E$2:$I$222,5,FALSE)</f>
        <v>#N/A</v>
      </c>
      <c r="BT1051"/>
      <c r="BX1051" t="e">
        <f>VLOOKUP(BW1051,Sheet2!$E$2:$I$222,3,FALSE)</f>
        <v>#N/A</v>
      </c>
      <c r="BY1051" t="e">
        <f>VLOOKUP(BW1051,Sheet2!$E$2:$I$222,4,FALSE)</f>
        <v>#N/A</v>
      </c>
      <c r="BZ1051" t="e">
        <f>VLOOKUP(BW1051,Sheet2!$E$2:$I$222,5,FALSE)</f>
        <v>#N/A</v>
      </c>
      <c r="CA1051"/>
      <c r="CE1051" t="e">
        <f>VLOOKUP(CD1051,Sheet2!$E$2:$I$222,3,FALSE)</f>
        <v>#N/A</v>
      </c>
      <c r="CF1051" t="e">
        <f>VLOOKUP(CD1051,Sheet2!$E$2:$I$222,4,FALSE)</f>
        <v>#N/A</v>
      </c>
      <c r="CG1051" t="e">
        <f>VLOOKUP(CD1051,Sheet2!$E$2:$I$222,5,FALSE)</f>
        <v>#N/A</v>
      </c>
      <c r="CH1051"/>
      <c r="CL1051" t="e">
        <f>VLOOKUP(CK1051,Sheet2!$E$2:$I$222,3,FALSE)</f>
        <v>#N/A</v>
      </c>
      <c r="CM1051" t="e">
        <f>VLOOKUP(CK1051,Sheet2!$E$2:$I$222,4,FALSE)</f>
        <v>#N/A</v>
      </c>
      <c r="CN1051" t="e">
        <f>VLOOKUP(CK1051,Sheet2!$E$2:$I$222,5,FALSE)</f>
        <v>#N/A</v>
      </c>
      <c r="CO1051"/>
      <c r="CS1051" t="e">
        <f>VLOOKUP(CR1051,Sheet2!$E$2:$I$222,3,FALSE)</f>
        <v>#N/A</v>
      </c>
      <c r="CT1051" t="e">
        <f>VLOOKUP(CR1051,Sheet2!$E$2:$I$222,4,FALSE)</f>
        <v>#N/A</v>
      </c>
      <c r="CU1051" t="e">
        <f>VLOOKUP(CR1051,Sheet2!$E$2:$I$222,5,FALSE)</f>
        <v>#N/A</v>
      </c>
      <c r="CV1051"/>
      <c r="CZ1051" t="e">
        <f>VLOOKUP(CY1051,Sheet2!$E$2:$I$222,3,FALSE)</f>
        <v>#N/A</v>
      </c>
      <c r="DA1051" t="e">
        <f>VLOOKUP(CY1051,Sheet2!$E$2:$I$222,4,FALSE)</f>
        <v>#N/A</v>
      </c>
      <c r="DB1051" t="e">
        <f>VLOOKUP(CY1051,Sheet2!$E$2:$I$222,5,FALSE)</f>
        <v>#N/A</v>
      </c>
      <c r="DC1051"/>
      <c r="DG1051" t="e">
        <f>VLOOKUP(DF1051,Sheet2!$E$2:$I$222,3,FALSE)</f>
        <v>#N/A</v>
      </c>
      <c r="DH1051" t="e">
        <f>VLOOKUP(DF1051,Sheet2!$E$2:$I$222,4,FALSE)</f>
        <v>#N/A</v>
      </c>
      <c r="DI1051" t="e">
        <f>VLOOKUP(DF1051,Sheet2!$E$2:$I$222,5,FALSE)</f>
        <v>#N/A</v>
      </c>
    </row>
    <row r="1052" spans="1:113" x14ac:dyDescent="0.25">
      <c r="A1052">
        <v>1103</v>
      </c>
      <c r="C1052">
        <v>14333</v>
      </c>
      <c r="D1052">
        <v>4333</v>
      </c>
      <c r="E1052">
        <v>37.752000000000002</v>
      </c>
      <c r="F1052">
        <v>-122.43422</v>
      </c>
      <c r="G1052" t="s">
        <v>777</v>
      </c>
      <c r="H1052" t="s">
        <v>3207</v>
      </c>
      <c r="I1052" t="s">
        <v>4926</v>
      </c>
      <c r="J1052" t="s">
        <v>4947</v>
      </c>
      <c r="Q1052" t="s">
        <v>5924</v>
      </c>
      <c r="S1052" t="s">
        <v>6105</v>
      </c>
      <c r="W1052">
        <f t="shared" si="16"/>
        <v>1</v>
      </c>
      <c r="X1052" t="s">
        <v>6826</v>
      </c>
      <c r="Y1052" t="s">
        <v>6887</v>
      </c>
      <c r="AA1052" t="e">
        <f>VLOOKUP($Z1052,Sheet2!$E$2:$I$222,3,FALSE)</f>
        <v>#N/A</v>
      </c>
      <c r="AB1052" t="e">
        <f>VLOOKUP($Z1052,Sheet2!$E$2:$I$222,4,FALSE)</f>
        <v>#N/A</v>
      </c>
      <c r="AC1052" t="e">
        <f>VLOOKUP($Z1052,Sheet2!$E$2:$I$222,5,FALSE)</f>
        <v>#N/A</v>
      </c>
      <c r="AH1052" t="e">
        <f>VLOOKUP(AG1052,Sheet2!$E$2:$I$222,3,FALSE)</f>
        <v>#N/A</v>
      </c>
      <c r="AI1052" t="e">
        <f>VLOOKUP(AG1052,Sheet2!$E$2:$I$222,4,FALSE)</f>
        <v>#N/A</v>
      </c>
      <c r="AJ1052" t="e">
        <f>VLOOKUP(AG1052,Sheet2!$E$2:$I$222,5,FALSE)</f>
        <v>#N/A</v>
      </c>
      <c r="AK1052"/>
      <c r="AO1052" t="e">
        <f>VLOOKUP(AN1052,Sheet2!$E$2:$I$222,3,FALSE)</f>
        <v>#N/A</v>
      </c>
      <c r="AP1052" t="e">
        <f>VLOOKUP(AN1052,Sheet2!$E$2:$I$222,4,FALSE)</f>
        <v>#N/A</v>
      </c>
      <c r="AQ1052" t="e">
        <f>VLOOKUP(AN1052,Sheet2!$E$2:$I$222,5,FALSE)</f>
        <v>#N/A</v>
      </c>
      <c r="AR1052"/>
      <c r="AV1052" t="e">
        <f>VLOOKUP(AU1052,Sheet2!$E$2:$I$222,3,FALSE)</f>
        <v>#N/A</v>
      </c>
      <c r="AW1052" t="e">
        <f>VLOOKUP(AU1052,Sheet2!$E$2:$I$222,4,FALSE)</f>
        <v>#N/A</v>
      </c>
      <c r="AX1052" t="e">
        <f>VLOOKUP(AU1052,Sheet2!$E$2:$I$222,5,FALSE)</f>
        <v>#N/A</v>
      </c>
      <c r="AY1052"/>
      <c r="BC1052" t="e">
        <f>VLOOKUP(BB1052,Sheet2!$E$2:$I$222,3,FALSE)</f>
        <v>#N/A</v>
      </c>
      <c r="BD1052" t="e">
        <f>VLOOKUP(BB1052,Sheet2!$E$2:$I$222,4,FALSE)</f>
        <v>#N/A</v>
      </c>
      <c r="BE1052" t="e">
        <f>VLOOKUP(BB1052,Sheet2!$E$2:$I$222,5,FALSE)</f>
        <v>#N/A</v>
      </c>
      <c r="BF1052"/>
      <c r="BJ1052" t="e">
        <f>VLOOKUP(BI1052,Sheet2!$E$2:$I$222,3,FALSE)</f>
        <v>#N/A</v>
      </c>
      <c r="BK1052" t="e">
        <f>VLOOKUP(BI1052,Sheet2!$E$2:$I$222,4,FALSE)</f>
        <v>#N/A</v>
      </c>
      <c r="BL1052" t="e">
        <f>VLOOKUP(BI1052,Sheet2!$E$2:$I$222,5,FALSE)</f>
        <v>#N/A</v>
      </c>
      <c r="BM1052"/>
      <c r="BQ1052" t="e">
        <f>VLOOKUP(BP1052,Sheet2!$E$2:$I$222,3,FALSE)</f>
        <v>#N/A</v>
      </c>
      <c r="BR1052" t="e">
        <f>VLOOKUP(BP1052,Sheet2!$E$2:$I$222,4,FALSE)</f>
        <v>#N/A</v>
      </c>
      <c r="BS1052" t="e">
        <f>VLOOKUP(BP1052,Sheet2!$E$2:$I$222,5,FALSE)</f>
        <v>#N/A</v>
      </c>
      <c r="BT1052"/>
      <c r="BX1052" t="e">
        <f>VLOOKUP(BW1052,Sheet2!$E$2:$I$222,3,FALSE)</f>
        <v>#N/A</v>
      </c>
      <c r="BY1052" t="e">
        <f>VLOOKUP(BW1052,Sheet2!$E$2:$I$222,4,FALSE)</f>
        <v>#N/A</v>
      </c>
      <c r="BZ1052" t="e">
        <f>VLOOKUP(BW1052,Sheet2!$E$2:$I$222,5,FALSE)</f>
        <v>#N/A</v>
      </c>
      <c r="CA1052"/>
      <c r="CE1052" t="e">
        <f>VLOOKUP(CD1052,Sheet2!$E$2:$I$222,3,FALSE)</f>
        <v>#N/A</v>
      </c>
      <c r="CF1052" t="e">
        <f>VLOOKUP(CD1052,Sheet2!$E$2:$I$222,4,FALSE)</f>
        <v>#N/A</v>
      </c>
      <c r="CG1052" t="e">
        <f>VLOOKUP(CD1052,Sheet2!$E$2:$I$222,5,FALSE)</f>
        <v>#N/A</v>
      </c>
      <c r="CH1052"/>
      <c r="CL1052" t="e">
        <f>VLOOKUP(CK1052,Sheet2!$E$2:$I$222,3,FALSE)</f>
        <v>#N/A</v>
      </c>
      <c r="CM1052" t="e">
        <f>VLOOKUP(CK1052,Sheet2!$E$2:$I$222,4,FALSE)</f>
        <v>#N/A</v>
      </c>
      <c r="CN1052" t="e">
        <f>VLOOKUP(CK1052,Sheet2!$E$2:$I$222,5,FALSE)</f>
        <v>#N/A</v>
      </c>
      <c r="CO1052"/>
      <c r="CS1052" t="e">
        <f>VLOOKUP(CR1052,Sheet2!$E$2:$I$222,3,FALSE)</f>
        <v>#N/A</v>
      </c>
      <c r="CT1052" t="e">
        <f>VLOOKUP(CR1052,Sheet2!$E$2:$I$222,4,FALSE)</f>
        <v>#N/A</v>
      </c>
      <c r="CU1052" t="e">
        <f>VLOOKUP(CR1052,Sheet2!$E$2:$I$222,5,FALSE)</f>
        <v>#N/A</v>
      </c>
      <c r="CV1052"/>
      <c r="CZ1052" t="e">
        <f>VLOOKUP(CY1052,Sheet2!$E$2:$I$222,3,FALSE)</f>
        <v>#N/A</v>
      </c>
      <c r="DA1052" t="e">
        <f>VLOOKUP(CY1052,Sheet2!$E$2:$I$222,4,FALSE)</f>
        <v>#N/A</v>
      </c>
      <c r="DB1052" t="e">
        <f>VLOOKUP(CY1052,Sheet2!$E$2:$I$222,5,FALSE)</f>
        <v>#N/A</v>
      </c>
      <c r="DC1052"/>
      <c r="DG1052" t="e">
        <f>VLOOKUP(DF1052,Sheet2!$E$2:$I$222,3,FALSE)</f>
        <v>#N/A</v>
      </c>
      <c r="DH1052" t="e">
        <f>VLOOKUP(DF1052,Sheet2!$E$2:$I$222,4,FALSE)</f>
        <v>#N/A</v>
      </c>
      <c r="DI1052" t="e">
        <f>VLOOKUP(DF1052,Sheet2!$E$2:$I$222,5,FALSE)</f>
        <v>#N/A</v>
      </c>
    </row>
    <row r="1053" spans="1:113" x14ac:dyDescent="0.25">
      <c r="A1053">
        <v>1104</v>
      </c>
      <c r="C1053">
        <v>14334</v>
      </c>
      <c r="D1053">
        <v>4334</v>
      </c>
      <c r="E1053">
        <v>37.762140000000002</v>
      </c>
      <c r="F1053">
        <v>-122.43519000000001</v>
      </c>
      <c r="G1053" t="s">
        <v>778</v>
      </c>
      <c r="H1053" t="s">
        <v>3208</v>
      </c>
      <c r="I1053" t="s">
        <v>4913</v>
      </c>
      <c r="J1053" t="s">
        <v>4946</v>
      </c>
      <c r="K1053" t="s">
        <v>5000</v>
      </c>
      <c r="N1053" t="s">
        <v>5377</v>
      </c>
      <c r="Q1053" t="s">
        <v>5924</v>
      </c>
      <c r="R1053">
        <v>64</v>
      </c>
      <c r="S1053" t="s">
        <v>6235</v>
      </c>
      <c r="W1053">
        <f t="shared" si="16"/>
        <v>2</v>
      </c>
      <c r="X1053" t="s">
        <v>6826</v>
      </c>
      <c r="Y1053" t="s">
        <v>6887</v>
      </c>
      <c r="AA1053" t="e">
        <f>VLOOKUP($Z1053,Sheet2!$E$2:$I$222,3,FALSE)</f>
        <v>#N/A</v>
      </c>
      <c r="AB1053" t="e">
        <f>VLOOKUP($Z1053,Sheet2!$E$2:$I$222,4,FALSE)</f>
        <v>#N/A</v>
      </c>
      <c r="AC1053" t="e">
        <f>VLOOKUP($Z1053,Sheet2!$E$2:$I$222,5,FALSE)</f>
        <v>#N/A</v>
      </c>
      <c r="AE1053" t="s">
        <v>6825</v>
      </c>
      <c r="AF1053" t="s">
        <v>6888</v>
      </c>
      <c r="AG1053" s="59" t="s">
        <v>6903</v>
      </c>
      <c r="AH1053" t="str">
        <f>VLOOKUP(AG1053,Sheet2!$E$2:$I$222,3,FALSE)</f>
        <v>To Glen Park Station (BART)</v>
      </c>
      <c r="AI1053" t="str">
        <f>VLOOKUP(AG1053,Sheet2!$E$2:$I$222,4,FALSE)</f>
        <v>Diamond Heights District</v>
      </c>
      <c r="AJ1053" t="str">
        <f>VLOOKUP(AG1053,Sheet2!$E$2:$I$222,5,FALSE)</f>
        <v>M-F ~ 7am-11pm | Sat-Sun ~ 8am-11pm</v>
      </c>
      <c r="AK1053"/>
      <c r="AO1053" t="e">
        <f>VLOOKUP(AN1053,Sheet2!$E$2:$I$222,3,FALSE)</f>
        <v>#N/A</v>
      </c>
      <c r="AP1053" t="e">
        <f>VLOOKUP(AN1053,Sheet2!$E$2:$I$222,4,FALSE)</f>
        <v>#N/A</v>
      </c>
      <c r="AQ1053" t="e">
        <f>VLOOKUP(AN1053,Sheet2!$E$2:$I$222,5,FALSE)</f>
        <v>#N/A</v>
      </c>
      <c r="AR1053"/>
      <c r="AV1053" t="e">
        <f>VLOOKUP(AU1053,Sheet2!$E$2:$I$222,3,FALSE)</f>
        <v>#N/A</v>
      </c>
      <c r="AW1053" t="e">
        <f>VLOOKUP(AU1053,Sheet2!$E$2:$I$222,4,FALSE)</f>
        <v>#N/A</v>
      </c>
      <c r="AX1053" t="e">
        <f>VLOOKUP(AU1053,Sheet2!$E$2:$I$222,5,FALSE)</f>
        <v>#N/A</v>
      </c>
      <c r="AY1053"/>
      <c r="BC1053" t="e">
        <f>VLOOKUP(BB1053,Sheet2!$E$2:$I$222,3,FALSE)</f>
        <v>#N/A</v>
      </c>
      <c r="BD1053" t="e">
        <f>VLOOKUP(BB1053,Sheet2!$E$2:$I$222,4,FALSE)</f>
        <v>#N/A</v>
      </c>
      <c r="BE1053" t="e">
        <f>VLOOKUP(BB1053,Sheet2!$E$2:$I$222,5,FALSE)</f>
        <v>#N/A</v>
      </c>
      <c r="BF1053"/>
      <c r="BJ1053" t="e">
        <f>VLOOKUP(BI1053,Sheet2!$E$2:$I$222,3,FALSE)</f>
        <v>#N/A</v>
      </c>
      <c r="BK1053" t="e">
        <f>VLOOKUP(BI1053,Sheet2!$E$2:$I$222,4,FALSE)</f>
        <v>#N/A</v>
      </c>
      <c r="BL1053" t="e">
        <f>VLOOKUP(BI1053,Sheet2!$E$2:$I$222,5,FALSE)</f>
        <v>#N/A</v>
      </c>
      <c r="BM1053"/>
      <c r="BQ1053" t="e">
        <f>VLOOKUP(BP1053,Sheet2!$E$2:$I$222,3,FALSE)</f>
        <v>#N/A</v>
      </c>
      <c r="BR1053" t="e">
        <f>VLOOKUP(BP1053,Sheet2!$E$2:$I$222,4,FALSE)</f>
        <v>#N/A</v>
      </c>
      <c r="BS1053" t="e">
        <f>VLOOKUP(BP1053,Sheet2!$E$2:$I$222,5,FALSE)</f>
        <v>#N/A</v>
      </c>
      <c r="BT1053"/>
      <c r="BX1053" t="e">
        <f>VLOOKUP(BW1053,Sheet2!$E$2:$I$222,3,FALSE)</f>
        <v>#N/A</v>
      </c>
      <c r="BY1053" t="e">
        <f>VLOOKUP(BW1053,Sheet2!$E$2:$I$222,4,FALSE)</f>
        <v>#N/A</v>
      </c>
      <c r="BZ1053" t="e">
        <f>VLOOKUP(BW1053,Sheet2!$E$2:$I$222,5,FALSE)</f>
        <v>#N/A</v>
      </c>
      <c r="CA1053"/>
      <c r="CE1053" t="e">
        <f>VLOOKUP(CD1053,Sheet2!$E$2:$I$222,3,FALSE)</f>
        <v>#N/A</v>
      </c>
      <c r="CF1053" t="e">
        <f>VLOOKUP(CD1053,Sheet2!$E$2:$I$222,4,FALSE)</f>
        <v>#N/A</v>
      </c>
      <c r="CG1053" t="e">
        <f>VLOOKUP(CD1053,Sheet2!$E$2:$I$222,5,FALSE)</f>
        <v>#N/A</v>
      </c>
      <c r="CH1053"/>
      <c r="CL1053" t="e">
        <f>VLOOKUP(CK1053,Sheet2!$E$2:$I$222,3,FALSE)</f>
        <v>#N/A</v>
      </c>
      <c r="CM1053" t="e">
        <f>VLOOKUP(CK1053,Sheet2!$E$2:$I$222,4,FALSE)</f>
        <v>#N/A</v>
      </c>
      <c r="CN1053" t="e">
        <f>VLOOKUP(CK1053,Sheet2!$E$2:$I$222,5,FALSE)</f>
        <v>#N/A</v>
      </c>
      <c r="CO1053"/>
      <c r="CS1053" t="e">
        <f>VLOOKUP(CR1053,Sheet2!$E$2:$I$222,3,FALSE)</f>
        <v>#N/A</v>
      </c>
      <c r="CT1053" t="e">
        <f>VLOOKUP(CR1053,Sheet2!$E$2:$I$222,4,FALSE)</f>
        <v>#N/A</v>
      </c>
      <c r="CU1053" t="e">
        <f>VLOOKUP(CR1053,Sheet2!$E$2:$I$222,5,FALSE)</f>
        <v>#N/A</v>
      </c>
      <c r="CV1053"/>
      <c r="CZ1053" t="e">
        <f>VLOOKUP(CY1053,Sheet2!$E$2:$I$222,3,FALSE)</f>
        <v>#N/A</v>
      </c>
      <c r="DA1053" t="e">
        <f>VLOOKUP(CY1053,Sheet2!$E$2:$I$222,4,FALSE)</f>
        <v>#N/A</v>
      </c>
      <c r="DB1053" t="e">
        <f>VLOOKUP(CY1053,Sheet2!$E$2:$I$222,5,FALSE)</f>
        <v>#N/A</v>
      </c>
      <c r="DC1053"/>
      <c r="DG1053" t="e">
        <f>VLOOKUP(DF1053,Sheet2!$E$2:$I$222,3,FALSE)</f>
        <v>#N/A</v>
      </c>
      <c r="DH1053" t="e">
        <f>VLOOKUP(DF1053,Sheet2!$E$2:$I$222,4,FALSE)</f>
        <v>#N/A</v>
      </c>
      <c r="DI1053" t="e">
        <f>VLOOKUP(DF1053,Sheet2!$E$2:$I$222,5,FALSE)</f>
        <v>#N/A</v>
      </c>
    </row>
    <row r="1054" spans="1:113" x14ac:dyDescent="0.25">
      <c r="A1054">
        <v>1105</v>
      </c>
      <c r="C1054">
        <v>14335</v>
      </c>
      <c r="D1054">
        <v>4335</v>
      </c>
      <c r="E1054">
        <v>37.748869999999997</v>
      </c>
      <c r="F1054">
        <v>-122.45132</v>
      </c>
      <c r="G1054" t="s">
        <v>779</v>
      </c>
      <c r="H1054" t="s">
        <v>3209</v>
      </c>
      <c r="I1054" t="s">
        <v>4920</v>
      </c>
      <c r="J1054" t="s">
        <v>4947</v>
      </c>
      <c r="Q1054" t="s">
        <v>5924</v>
      </c>
      <c r="S1054" t="s">
        <v>6176</v>
      </c>
      <c r="W1054">
        <f t="shared" si="16"/>
        <v>1</v>
      </c>
      <c r="X1054" t="s">
        <v>6833</v>
      </c>
      <c r="Y1054" t="s">
        <v>6885</v>
      </c>
      <c r="AA1054" t="e">
        <f>VLOOKUP($Z1054,Sheet2!$E$2:$I$222,3,FALSE)</f>
        <v>#N/A</v>
      </c>
      <c r="AB1054" t="e">
        <f>VLOOKUP($Z1054,Sheet2!$E$2:$I$222,4,FALSE)</f>
        <v>#N/A</v>
      </c>
      <c r="AC1054" t="e">
        <f>VLOOKUP($Z1054,Sheet2!$E$2:$I$222,5,FALSE)</f>
        <v>#N/A</v>
      </c>
      <c r="AH1054" t="e">
        <f>VLOOKUP(AG1054,Sheet2!$E$2:$I$222,3,FALSE)</f>
        <v>#N/A</v>
      </c>
      <c r="AI1054" t="e">
        <f>VLOOKUP(AG1054,Sheet2!$E$2:$I$222,4,FALSE)</f>
        <v>#N/A</v>
      </c>
      <c r="AJ1054" t="e">
        <f>VLOOKUP(AG1054,Sheet2!$E$2:$I$222,5,FALSE)</f>
        <v>#N/A</v>
      </c>
      <c r="AK1054"/>
      <c r="AO1054" t="e">
        <f>VLOOKUP(AN1054,Sheet2!$E$2:$I$222,3,FALSE)</f>
        <v>#N/A</v>
      </c>
      <c r="AP1054" t="e">
        <f>VLOOKUP(AN1054,Sheet2!$E$2:$I$222,4,FALSE)</f>
        <v>#N/A</v>
      </c>
      <c r="AQ1054" t="e">
        <f>VLOOKUP(AN1054,Sheet2!$E$2:$I$222,5,FALSE)</f>
        <v>#N/A</v>
      </c>
      <c r="AR1054"/>
      <c r="AV1054" t="e">
        <f>VLOOKUP(AU1054,Sheet2!$E$2:$I$222,3,FALSE)</f>
        <v>#N/A</v>
      </c>
      <c r="AW1054" t="e">
        <f>VLOOKUP(AU1054,Sheet2!$E$2:$I$222,4,FALSE)</f>
        <v>#N/A</v>
      </c>
      <c r="AX1054" t="e">
        <f>VLOOKUP(AU1054,Sheet2!$E$2:$I$222,5,FALSE)</f>
        <v>#N/A</v>
      </c>
      <c r="AY1054"/>
      <c r="BC1054" t="e">
        <f>VLOOKUP(BB1054,Sheet2!$E$2:$I$222,3,FALSE)</f>
        <v>#N/A</v>
      </c>
      <c r="BD1054" t="e">
        <f>VLOOKUP(BB1054,Sheet2!$E$2:$I$222,4,FALSE)</f>
        <v>#N/A</v>
      </c>
      <c r="BE1054" t="e">
        <f>VLOOKUP(BB1054,Sheet2!$E$2:$I$222,5,FALSE)</f>
        <v>#N/A</v>
      </c>
      <c r="BF1054"/>
      <c r="BJ1054" t="e">
        <f>VLOOKUP(BI1054,Sheet2!$E$2:$I$222,3,FALSE)</f>
        <v>#N/A</v>
      </c>
      <c r="BK1054" t="e">
        <f>VLOOKUP(BI1054,Sheet2!$E$2:$I$222,4,FALSE)</f>
        <v>#N/A</v>
      </c>
      <c r="BL1054" t="e">
        <f>VLOOKUP(BI1054,Sheet2!$E$2:$I$222,5,FALSE)</f>
        <v>#N/A</v>
      </c>
      <c r="BM1054"/>
      <c r="BQ1054" t="e">
        <f>VLOOKUP(BP1054,Sheet2!$E$2:$I$222,3,FALSE)</f>
        <v>#N/A</v>
      </c>
      <c r="BR1054" t="e">
        <f>VLOOKUP(BP1054,Sheet2!$E$2:$I$222,4,FALSE)</f>
        <v>#N/A</v>
      </c>
      <c r="BS1054" t="e">
        <f>VLOOKUP(BP1054,Sheet2!$E$2:$I$222,5,FALSE)</f>
        <v>#N/A</v>
      </c>
      <c r="BT1054"/>
      <c r="BX1054" t="e">
        <f>VLOOKUP(BW1054,Sheet2!$E$2:$I$222,3,FALSE)</f>
        <v>#N/A</v>
      </c>
      <c r="BY1054" t="e">
        <f>VLOOKUP(BW1054,Sheet2!$E$2:$I$222,4,FALSE)</f>
        <v>#N/A</v>
      </c>
      <c r="BZ1054" t="e">
        <f>VLOOKUP(BW1054,Sheet2!$E$2:$I$222,5,FALSE)</f>
        <v>#N/A</v>
      </c>
      <c r="CA1054"/>
      <c r="CE1054" t="e">
        <f>VLOOKUP(CD1054,Sheet2!$E$2:$I$222,3,FALSE)</f>
        <v>#N/A</v>
      </c>
      <c r="CF1054" t="e">
        <f>VLOOKUP(CD1054,Sheet2!$E$2:$I$222,4,FALSE)</f>
        <v>#N/A</v>
      </c>
      <c r="CG1054" t="e">
        <f>VLOOKUP(CD1054,Sheet2!$E$2:$I$222,5,FALSE)</f>
        <v>#N/A</v>
      </c>
      <c r="CH1054"/>
      <c r="CL1054" t="e">
        <f>VLOOKUP(CK1054,Sheet2!$E$2:$I$222,3,FALSE)</f>
        <v>#N/A</v>
      </c>
      <c r="CM1054" t="e">
        <f>VLOOKUP(CK1054,Sheet2!$E$2:$I$222,4,FALSE)</f>
        <v>#N/A</v>
      </c>
      <c r="CN1054" t="e">
        <f>VLOOKUP(CK1054,Sheet2!$E$2:$I$222,5,FALSE)</f>
        <v>#N/A</v>
      </c>
      <c r="CO1054"/>
      <c r="CS1054" t="e">
        <f>VLOOKUP(CR1054,Sheet2!$E$2:$I$222,3,FALSE)</f>
        <v>#N/A</v>
      </c>
      <c r="CT1054" t="e">
        <f>VLOOKUP(CR1054,Sheet2!$E$2:$I$222,4,FALSE)</f>
        <v>#N/A</v>
      </c>
      <c r="CU1054" t="e">
        <f>VLOOKUP(CR1054,Sheet2!$E$2:$I$222,5,FALSE)</f>
        <v>#N/A</v>
      </c>
      <c r="CV1054"/>
      <c r="CZ1054" t="e">
        <f>VLOOKUP(CY1054,Sheet2!$E$2:$I$222,3,FALSE)</f>
        <v>#N/A</v>
      </c>
      <c r="DA1054" t="e">
        <f>VLOOKUP(CY1054,Sheet2!$E$2:$I$222,4,FALSE)</f>
        <v>#N/A</v>
      </c>
      <c r="DB1054" t="e">
        <f>VLOOKUP(CY1054,Sheet2!$E$2:$I$222,5,FALSE)</f>
        <v>#N/A</v>
      </c>
      <c r="DC1054"/>
      <c r="DG1054" t="e">
        <f>VLOOKUP(DF1054,Sheet2!$E$2:$I$222,3,FALSE)</f>
        <v>#N/A</v>
      </c>
      <c r="DH1054" t="e">
        <f>VLOOKUP(DF1054,Sheet2!$E$2:$I$222,4,FALSE)</f>
        <v>#N/A</v>
      </c>
      <c r="DI1054" t="e">
        <f>VLOOKUP(DF1054,Sheet2!$E$2:$I$222,5,FALSE)</f>
        <v>#N/A</v>
      </c>
    </row>
    <row r="1055" spans="1:113" x14ac:dyDescent="0.25">
      <c r="A1055">
        <v>1106</v>
      </c>
      <c r="C1055">
        <v>14336</v>
      </c>
      <c r="D1055">
        <v>4336</v>
      </c>
      <c r="E1055">
        <v>37.710169999999998</v>
      </c>
      <c r="F1055">
        <v>-122.43777</v>
      </c>
      <c r="G1055" t="s">
        <v>780</v>
      </c>
      <c r="H1055" t="s">
        <v>3210</v>
      </c>
      <c r="I1055" t="s">
        <v>4910</v>
      </c>
      <c r="J1055" t="s">
        <v>4947</v>
      </c>
      <c r="Q1055" t="s">
        <v>5924</v>
      </c>
      <c r="S1055" t="s">
        <v>6174</v>
      </c>
      <c r="W1055">
        <f t="shared" si="16"/>
        <v>1</v>
      </c>
      <c r="X1055" t="s">
        <v>6834</v>
      </c>
      <c r="Y1055" t="s">
        <v>6887</v>
      </c>
      <c r="AA1055" t="e">
        <f>VLOOKUP($Z1055,Sheet2!$E$2:$I$222,3,FALSE)</f>
        <v>#N/A</v>
      </c>
      <c r="AB1055" t="e">
        <f>VLOOKUP($Z1055,Sheet2!$E$2:$I$222,4,FALSE)</f>
        <v>#N/A</v>
      </c>
      <c r="AC1055" t="e">
        <f>VLOOKUP($Z1055,Sheet2!$E$2:$I$222,5,FALSE)</f>
        <v>#N/A</v>
      </c>
      <c r="AH1055" t="e">
        <f>VLOOKUP(AG1055,Sheet2!$E$2:$I$222,3,FALSE)</f>
        <v>#N/A</v>
      </c>
      <c r="AI1055" t="e">
        <f>VLOOKUP(AG1055,Sheet2!$E$2:$I$222,4,FALSE)</f>
        <v>#N/A</v>
      </c>
      <c r="AJ1055" t="e">
        <f>VLOOKUP(AG1055,Sheet2!$E$2:$I$222,5,FALSE)</f>
        <v>#N/A</v>
      </c>
      <c r="AK1055"/>
      <c r="AO1055" t="e">
        <f>VLOOKUP(AN1055,Sheet2!$E$2:$I$222,3,FALSE)</f>
        <v>#N/A</v>
      </c>
      <c r="AP1055" t="e">
        <f>VLOOKUP(AN1055,Sheet2!$E$2:$I$222,4,FALSE)</f>
        <v>#N/A</v>
      </c>
      <c r="AQ1055" t="e">
        <f>VLOOKUP(AN1055,Sheet2!$E$2:$I$222,5,FALSE)</f>
        <v>#N/A</v>
      </c>
      <c r="AR1055"/>
      <c r="AV1055" t="e">
        <f>VLOOKUP(AU1055,Sheet2!$E$2:$I$222,3,FALSE)</f>
        <v>#N/A</v>
      </c>
      <c r="AW1055" t="e">
        <f>VLOOKUP(AU1055,Sheet2!$E$2:$I$222,4,FALSE)</f>
        <v>#N/A</v>
      </c>
      <c r="AX1055" t="e">
        <f>VLOOKUP(AU1055,Sheet2!$E$2:$I$222,5,FALSE)</f>
        <v>#N/A</v>
      </c>
      <c r="AY1055"/>
      <c r="BC1055" t="e">
        <f>VLOOKUP(BB1055,Sheet2!$E$2:$I$222,3,FALSE)</f>
        <v>#N/A</v>
      </c>
      <c r="BD1055" t="e">
        <f>VLOOKUP(BB1055,Sheet2!$E$2:$I$222,4,FALSE)</f>
        <v>#N/A</v>
      </c>
      <c r="BE1055" t="e">
        <f>VLOOKUP(BB1055,Sheet2!$E$2:$I$222,5,FALSE)</f>
        <v>#N/A</v>
      </c>
      <c r="BF1055"/>
      <c r="BJ1055" t="e">
        <f>VLOOKUP(BI1055,Sheet2!$E$2:$I$222,3,FALSE)</f>
        <v>#N/A</v>
      </c>
      <c r="BK1055" t="e">
        <f>VLOOKUP(BI1055,Sheet2!$E$2:$I$222,4,FALSE)</f>
        <v>#N/A</v>
      </c>
      <c r="BL1055" t="e">
        <f>VLOOKUP(BI1055,Sheet2!$E$2:$I$222,5,FALSE)</f>
        <v>#N/A</v>
      </c>
      <c r="BM1055"/>
      <c r="BQ1055" t="e">
        <f>VLOOKUP(BP1055,Sheet2!$E$2:$I$222,3,FALSE)</f>
        <v>#N/A</v>
      </c>
      <c r="BR1055" t="e">
        <f>VLOOKUP(BP1055,Sheet2!$E$2:$I$222,4,FALSE)</f>
        <v>#N/A</v>
      </c>
      <c r="BS1055" t="e">
        <f>VLOOKUP(BP1055,Sheet2!$E$2:$I$222,5,FALSE)</f>
        <v>#N/A</v>
      </c>
      <c r="BT1055"/>
      <c r="BX1055" t="e">
        <f>VLOOKUP(BW1055,Sheet2!$E$2:$I$222,3,FALSE)</f>
        <v>#N/A</v>
      </c>
      <c r="BY1055" t="e">
        <f>VLOOKUP(BW1055,Sheet2!$E$2:$I$222,4,FALSE)</f>
        <v>#N/A</v>
      </c>
      <c r="BZ1055" t="e">
        <f>VLOOKUP(BW1055,Sheet2!$E$2:$I$222,5,FALSE)</f>
        <v>#N/A</v>
      </c>
      <c r="CA1055"/>
      <c r="CE1055" t="e">
        <f>VLOOKUP(CD1055,Sheet2!$E$2:$I$222,3,FALSE)</f>
        <v>#N/A</v>
      </c>
      <c r="CF1055" t="e">
        <f>VLOOKUP(CD1055,Sheet2!$E$2:$I$222,4,FALSE)</f>
        <v>#N/A</v>
      </c>
      <c r="CG1055" t="e">
        <f>VLOOKUP(CD1055,Sheet2!$E$2:$I$222,5,FALSE)</f>
        <v>#N/A</v>
      </c>
      <c r="CH1055"/>
      <c r="CL1055" t="e">
        <f>VLOOKUP(CK1055,Sheet2!$E$2:$I$222,3,FALSE)</f>
        <v>#N/A</v>
      </c>
      <c r="CM1055" t="e">
        <f>VLOOKUP(CK1055,Sheet2!$E$2:$I$222,4,FALSE)</f>
        <v>#N/A</v>
      </c>
      <c r="CN1055" t="e">
        <f>VLOOKUP(CK1055,Sheet2!$E$2:$I$222,5,FALSE)</f>
        <v>#N/A</v>
      </c>
      <c r="CO1055"/>
      <c r="CS1055" t="e">
        <f>VLOOKUP(CR1055,Sheet2!$E$2:$I$222,3,FALSE)</f>
        <v>#N/A</v>
      </c>
      <c r="CT1055" t="e">
        <f>VLOOKUP(CR1055,Sheet2!$E$2:$I$222,4,FALSE)</f>
        <v>#N/A</v>
      </c>
      <c r="CU1055" t="e">
        <f>VLOOKUP(CR1055,Sheet2!$E$2:$I$222,5,FALSE)</f>
        <v>#N/A</v>
      </c>
      <c r="CV1055"/>
      <c r="CZ1055" t="e">
        <f>VLOOKUP(CY1055,Sheet2!$E$2:$I$222,3,FALSE)</f>
        <v>#N/A</v>
      </c>
      <c r="DA1055" t="e">
        <f>VLOOKUP(CY1055,Sheet2!$E$2:$I$222,4,FALSE)</f>
        <v>#N/A</v>
      </c>
      <c r="DB1055" t="e">
        <f>VLOOKUP(CY1055,Sheet2!$E$2:$I$222,5,FALSE)</f>
        <v>#N/A</v>
      </c>
      <c r="DC1055"/>
      <c r="DG1055" t="e">
        <f>VLOOKUP(DF1055,Sheet2!$E$2:$I$222,3,FALSE)</f>
        <v>#N/A</v>
      </c>
      <c r="DH1055" t="e">
        <f>VLOOKUP(DF1055,Sheet2!$E$2:$I$222,4,FALSE)</f>
        <v>#N/A</v>
      </c>
      <c r="DI1055" t="e">
        <f>VLOOKUP(DF1055,Sheet2!$E$2:$I$222,5,FALSE)</f>
        <v>#N/A</v>
      </c>
    </row>
    <row r="1056" spans="1:113" x14ac:dyDescent="0.25">
      <c r="A1056">
        <v>1107</v>
      </c>
      <c r="C1056">
        <v>14337</v>
      </c>
      <c r="D1056">
        <v>4337</v>
      </c>
      <c r="E1056">
        <v>37.74606</v>
      </c>
      <c r="F1056">
        <v>-122.38695</v>
      </c>
      <c r="G1056" t="s">
        <v>781</v>
      </c>
      <c r="H1056" t="s">
        <v>3211</v>
      </c>
      <c r="I1056" t="s">
        <v>4917</v>
      </c>
      <c r="J1056" t="s">
        <v>4947</v>
      </c>
      <c r="Q1056" t="s">
        <v>5924</v>
      </c>
      <c r="S1056" t="s">
        <v>6236</v>
      </c>
      <c r="W1056">
        <f t="shared" si="16"/>
        <v>1</v>
      </c>
      <c r="X1056" t="s">
        <v>6810</v>
      </c>
      <c r="Y1056" t="s">
        <v>6885</v>
      </c>
      <c r="AA1056" t="e">
        <f>VLOOKUP($Z1056,Sheet2!$E$2:$I$222,3,FALSE)</f>
        <v>#N/A</v>
      </c>
      <c r="AB1056" t="e">
        <f>VLOOKUP($Z1056,Sheet2!$E$2:$I$222,4,FALSE)</f>
        <v>#N/A</v>
      </c>
      <c r="AC1056" t="e">
        <f>VLOOKUP($Z1056,Sheet2!$E$2:$I$222,5,FALSE)</f>
        <v>#N/A</v>
      </c>
      <c r="AH1056" t="e">
        <f>VLOOKUP(AG1056,Sheet2!$E$2:$I$222,3,FALSE)</f>
        <v>#N/A</v>
      </c>
      <c r="AI1056" t="e">
        <f>VLOOKUP(AG1056,Sheet2!$E$2:$I$222,4,FALSE)</f>
        <v>#N/A</v>
      </c>
      <c r="AJ1056" t="e">
        <f>VLOOKUP(AG1056,Sheet2!$E$2:$I$222,5,FALSE)</f>
        <v>#N/A</v>
      </c>
      <c r="AK1056"/>
      <c r="AO1056" t="e">
        <f>VLOOKUP(AN1056,Sheet2!$E$2:$I$222,3,FALSE)</f>
        <v>#N/A</v>
      </c>
      <c r="AP1056" t="e">
        <f>VLOOKUP(AN1056,Sheet2!$E$2:$I$222,4,FALSE)</f>
        <v>#N/A</v>
      </c>
      <c r="AQ1056" t="e">
        <f>VLOOKUP(AN1056,Sheet2!$E$2:$I$222,5,FALSE)</f>
        <v>#N/A</v>
      </c>
      <c r="AR1056"/>
      <c r="AV1056" t="e">
        <f>VLOOKUP(AU1056,Sheet2!$E$2:$I$222,3,FALSE)</f>
        <v>#N/A</v>
      </c>
      <c r="AW1056" t="e">
        <f>VLOOKUP(AU1056,Sheet2!$E$2:$I$222,4,FALSE)</f>
        <v>#N/A</v>
      </c>
      <c r="AX1056" t="e">
        <f>VLOOKUP(AU1056,Sheet2!$E$2:$I$222,5,FALSE)</f>
        <v>#N/A</v>
      </c>
      <c r="AY1056"/>
      <c r="BC1056" t="e">
        <f>VLOOKUP(BB1056,Sheet2!$E$2:$I$222,3,FALSE)</f>
        <v>#N/A</v>
      </c>
      <c r="BD1056" t="e">
        <f>VLOOKUP(BB1056,Sheet2!$E$2:$I$222,4,FALSE)</f>
        <v>#N/A</v>
      </c>
      <c r="BE1056" t="e">
        <f>VLOOKUP(BB1056,Sheet2!$E$2:$I$222,5,FALSE)</f>
        <v>#N/A</v>
      </c>
      <c r="BF1056"/>
      <c r="BJ1056" t="e">
        <f>VLOOKUP(BI1056,Sheet2!$E$2:$I$222,3,FALSE)</f>
        <v>#N/A</v>
      </c>
      <c r="BK1056" t="e">
        <f>VLOOKUP(BI1056,Sheet2!$E$2:$I$222,4,FALSE)</f>
        <v>#N/A</v>
      </c>
      <c r="BL1056" t="e">
        <f>VLOOKUP(BI1056,Sheet2!$E$2:$I$222,5,FALSE)</f>
        <v>#N/A</v>
      </c>
      <c r="BM1056"/>
      <c r="BQ1056" t="e">
        <f>VLOOKUP(BP1056,Sheet2!$E$2:$I$222,3,FALSE)</f>
        <v>#N/A</v>
      </c>
      <c r="BR1056" t="e">
        <f>VLOOKUP(BP1056,Sheet2!$E$2:$I$222,4,FALSE)</f>
        <v>#N/A</v>
      </c>
      <c r="BS1056" t="e">
        <f>VLOOKUP(BP1056,Sheet2!$E$2:$I$222,5,FALSE)</f>
        <v>#N/A</v>
      </c>
      <c r="BT1056"/>
      <c r="BX1056" t="e">
        <f>VLOOKUP(BW1056,Sheet2!$E$2:$I$222,3,FALSE)</f>
        <v>#N/A</v>
      </c>
      <c r="BY1056" t="e">
        <f>VLOOKUP(BW1056,Sheet2!$E$2:$I$222,4,FALSE)</f>
        <v>#N/A</v>
      </c>
      <c r="BZ1056" t="e">
        <f>VLOOKUP(BW1056,Sheet2!$E$2:$I$222,5,FALSE)</f>
        <v>#N/A</v>
      </c>
      <c r="CA1056"/>
      <c r="CE1056" t="e">
        <f>VLOOKUP(CD1056,Sheet2!$E$2:$I$222,3,FALSE)</f>
        <v>#N/A</v>
      </c>
      <c r="CF1056" t="e">
        <f>VLOOKUP(CD1056,Sheet2!$E$2:$I$222,4,FALSE)</f>
        <v>#N/A</v>
      </c>
      <c r="CG1056" t="e">
        <f>VLOOKUP(CD1056,Sheet2!$E$2:$I$222,5,FALSE)</f>
        <v>#N/A</v>
      </c>
      <c r="CH1056"/>
      <c r="CL1056" t="e">
        <f>VLOOKUP(CK1056,Sheet2!$E$2:$I$222,3,FALSE)</f>
        <v>#N/A</v>
      </c>
      <c r="CM1056" t="e">
        <f>VLOOKUP(CK1056,Sheet2!$E$2:$I$222,4,FALSE)</f>
        <v>#N/A</v>
      </c>
      <c r="CN1056" t="e">
        <f>VLOOKUP(CK1056,Sheet2!$E$2:$I$222,5,FALSE)</f>
        <v>#N/A</v>
      </c>
      <c r="CO1056"/>
      <c r="CS1056" t="e">
        <f>VLOOKUP(CR1056,Sheet2!$E$2:$I$222,3,FALSE)</f>
        <v>#N/A</v>
      </c>
      <c r="CT1056" t="e">
        <f>VLOOKUP(CR1056,Sheet2!$E$2:$I$222,4,FALSE)</f>
        <v>#N/A</v>
      </c>
      <c r="CU1056" t="e">
        <f>VLOOKUP(CR1056,Sheet2!$E$2:$I$222,5,FALSE)</f>
        <v>#N/A</v>
      </c>
      <c r="CV1056"/>
      <c r="CZ1056" t="e">
        <f>VLOOKUP(CY1056,Sheet2!$E$2:$I$222,3,FALSE)</f>
        <v>#N/A</v>
      </c>
      <c r="DA1056" t="e">
        <f>VLOOKUP(CY1056,Sheet2!$E$2:$I$222,4,FALSE)</f>
        <v>#N/A</v>
      </c>
      <c r="DB1056" t="e">
        <f>VLOOKUP(CY1056,Sheet2!$E$2:$I$222,5,FALSE)</f>
        <v>#N/A</v>
      </c>
      <c r="DC1056"/>
      <c r="DG1056" t="e">
        <f>VLOOKUP(DF1056,Sheet2!$E$2:$I$222,3,FALSE)</f>
        <v>#N/A</v>
      </c>
      <c r="DH1056" t="e">
        <f>VLOOKUP(DF1056,Sheet2!$E$2:$I$222,4,FALSE)</f>
        <v>#N/A</v>
      </c>
      <c r="DI1056" t="e">
        <f>VLOOKUP(DF1056,Sheet2!$E$2:$I$222,5,FALSE)</f>
        <v>#N/A</v>
      </c>
    </row>
    <row r="1057" spans="1:113" x14ac:dyDescent="0.25">
      <c r="A1057">
        <v>1108</v>
      </c>
      <c r="C1057">
        <v>14338</v>
      </c>
      <c r="D1057">
        <v>4338</v>
      </c>
      <c r="E1057">
        <v>37.74577</v>
      </c>
      <c r="F1057">
        <v>-122.38665</v>
      </c>
      <c r="G1057" t="s">
        <v>781</v>
      </c>
      <c r="H1057" t="s">
        <v>3211</v>
      </c>
      <c r="I1057" t="s">
        <v>4916</v>
      </c>
      <c r="J1057" t="s">
        <v>4947</v>
      </c>
      <c r="Q1057" t="s">
        <v>5924</v>
      </c>
      <c r="S1057" t="s">
        <v>6237</v>
      </c>
      <c r="W1057">
        <f t="shared" si="16"/>
        <v>1</v>
      </c>
      <c r="X1057" t="s">
        <v>6810</v>
      </c>
      <c r="Y1057" t="s">
        <v>6887</v>
      </c>
      <c r="AA1057" t="e">
        <f>VLOOKUP($Z1057,Sheet2!$E$2:$I$222,3,FALSE)</f>
        <v>#N/A</v>
      </c>
      <c r="AB1057" t="e">
        <f>VLOOKUP($Z1057,Sheet2!$E$2:$I$222,4,FALSE)</f>
        <v>#N/A</v>
      </c>
      <c r="AC1057" t="e">
        <f>VLOOKUP($Z1057,Sheet2!$E$2:$I$222,5,FALSE)</f>
        <v>#N/A</v>
      </c>
      <c r="AH1057" t="e">
        <f>VLOOKUP(AG1057,Sheet2!$E$2:$I$222,3,FALSE)</f>
        <v>#N/A</v>
      </c>
      <c r="AI1057" t="e">
        <f>VLOOKUP(AG1057,Sheet2!$E$2:$I$222,4,FALSE)</f>
        <v>#N/A</v>
      </c>
      <c r="AJ1057" t="e">
        <f>VLOOKUP(AG1057,Sheet2!$E$2:$I$222,5,FALSE)</f>
        <v>#N/A</v>
      </c>
      <c r="AK1057"/>
      <c r="AO1057" t="e">
        <f>VLOOKUP(AN1057,Sheet2!$E$2:$I$222,3,FALSE)</f>
        <v>#N/A</v>
      </c>
      <c r="AP1057" t="e">
        <f>VLOOKUP(AN1057,Sheet2!$E$2:$I$222,4,FALSE)</f>
        <v>#N/A</v>
      </c>
      <c r="AQ1057" t="e">
        <f>VLOOKUP(AN1057,Sheet2!$E$2:$I$222,5,FALSE)</f>
        <v>#N/A</v>
      </c>
      <c r="AR1057"/>
      <c r="AV1057" t="e">
        <f>VLOOKUP(AU1057,Sheet2!$E$2:$I$222,3,FALSE)</f>
        <v>#N/A</v>
      </c>
      <c r="AW1057" t="e">
        <f>VLOOKUP(AU1057,Sheet2!$E$2:$I$222,4,FALSE)</f>
        <v>#N/A</v>
      </c>
      <c r="AX1057" t="e">
        <f>VLOOKUP(AU1057,Sheet2!$E$2:$I$222,5,FALSE)</f>
        <v>#N/A</v>
      </c>
      <c r="AY1057"/>
      <c r="BC1057" t="e">
        <f>VLOOKUP(BB1057,Sheet2!$E$2:$I$222,3,FALSE)</f>
        <v>#N/A</v>
      </c>
      <c r="BD1057" t="e">
        <f>VLOOKUP(BB1057,Sheet2!$E$2:$I$222,4,FALSE)</f>
        <v>#N/A</v>
      </c>
      <c r="BE1057" t="e">
        <f>VLOOKUP(BB1057,Sheet2!$E$2:$I$222,5,FALSE)</f>
        <v>#N/A</v>
      </c>
      <c r="BF1057"/>
      <c r="BJ1057" t="e">
        <f>VLOOKUP(BI1057,Sheet2!$E$2:$I$222,3,FALSE)</f>
        <v>#N/A</v>
      </c>
      <c r="BK1057" t="e">
        <f>VLOOKUP(BI1057,Sheet2!$E$2:$I$222,4,FALSE)</f>
        <v>#N/A</v>
      </c>
      <c r="BL1057" t="e">
        <f>VLOOKUP(BI1057,Sheet2!$E$2:$I$222,5,FALSE)</f>
        <v>#N/A</v>
      </c>
      <c r="BM1057"/>
      <c r="BQ1057" t="e">
        <f>VLOOKUP(BP1057,Sheet2!$E$2:$I$222,3,FALSE)</f>
        <v>#N/A</v>
      </c>
      <c r="BR1057" t="e">
        <f>VLOOKUP(BP1057,Sheet2!$E$2:$I$222,4,FALSE)</f>
        <v>#N/A</v>
      </c>
      <c r="BS1057" t="e">
        <f>VLOOKUP(BP1057,Sheet2!$E$2:$I$222,5,FALSE)</f>
        <v>#N/A</v>
      </c>
      <c r="BT1057"/>
      <c r="BX1057" t="e">
        <f>VLOOKUP(BW1057,Sheet2!$E$2:$I$222,3,FALSE)</f>
        <v>#N/A</v>
      </c>
      <c r="BY1057" t="e">
        <f>VLOOKUP(BW1057,Sheet2!$E$2:$I$222,4,FALSE)</f>
        <v>#N/A</v>
      </c>
      <c r="BZ1057" t="e">
        <f>VLOOKUP(BW1057,Sheet2!$E$2:$I$222,5,FALSE)</f>
        <v>#N/A</v>
      </c>
      <c r="CA1057"/>
      <c r="CE1057" t="e">
        <f>VLOOKUP(CD1057,Sheet2!$E$2:$I$222,3,FALSE)</f>
        <v>#N/A</v>
      </c>
      <c r="CF1057" t="e">
        <f>VLOOKUP(CD1057,Sheet2!$E$2:$I$222,4,FALSE)</f>
        <v>#N/A</v>
      </c>
      <c r="CG1057" t="e">
        <f>VLOOKUP(CD1057,Sheet2!$E$2:$I$222,5,FALSE)</f>
        <v>#N/A</v>
      </c>
      <c r="CH1057"/>
      <c r="CL1057" t="e">
        <f>VLOOKUP(CK1057,Sheet2!$E$2:$I$222,3,FALSE)</f>
        <v>#N/A</v>
      </c>
      <c r="CM1057" t="e">
        <f>VLOOKUP(CK1057,Sheet2!$E$2:$I$222,4,FALSE)</f>
        <v>#N/A</v>
      </c>
      <c r="CN1057" t="e">
        <f>VLOOKUP(CK1057,Sheet2!$E$2:$I$222,5,FALSE)</f>
        <v>#N/A</v>
      </c>
      <c r="CO1057"/>
      <c r="CS1057" t="e">
        <f>VLOOKUP(CR1057,Sheet2!$E$2:$I$222,3,FALSE)</f>
        <v>#N/A</v>
      </c>
      <c r="CT1057" t="e">
        <f>VLOOKUP(CR1057,Sheet2!$E$2:$I$222,4,FALSE)</f>
        <v>#N/A</v>
      </c>
      <c r="CU1057" t="e">
        <f>VLOOKUP(CR1057,Sheet2!$E$2:$I$222,5,FALSE)</f>
        <v>#N/A</v>
      </c>
      <c r="CV1057"/>
      <c r="CZ1057" t="e">
        <f>VLOOKUP(CY1057,Sheet2!$E$2:$I$222,3,FALSE)</f>
        <v>#N/A</v>
      </c>
      <c r="DA1057" t="e">
        <f>VLOOKUP(CY1057,Sheet2!$E$2:$I$222,4,FALSE)</f>
        <v>#N/A</v>
      </c>
      <c r="DB1057" t="e">
        <f>VLOOKUP(CY1057,Sheet2!$E$2:$I$222,5,FALSE)</f>
        <v>#N/A</v>
      </c>
      <c r="DC1057"/>
      <c r="DG1057" t="e">
        <f>VLOOKUP(DF1057,Sheet2!$E$2:$I$222,3,FALSE)</f>
        <v>#N/A</v>
      </c>
      <c r="DH1057" t="e">
        <f>VLOOKUP(DF1057,Sheet2!$E$2:$I$222,4,FALSE)</f>
        <v>#N/A</v>
      </c>
      <c r="DI1057" t="e">
        <f>VLOOKUP(DF1057,Sheet2!$E$2:$I$222,5,FALSE)</f>
        <v>#N/A</v>
      </c>
    </row>
    <row r="1058" spans="1:113" x14ac:dyDescent="0.25">
      <c r="A1058">
        <v>1109</v>
      </c>
      <c r="C1058">
        <v>14341</v>
      </c>
      <c r="D1058">
        <v>4341</v>
      </c>
      <c r="E1058">
        <v>37.705710000000003</v>
      </c>
      <c r="F1058">
        <v>-122.46908000000001</v>
      </c>
      <c r="G1058" t="s">
        <v>782</v>
      </c>
      <c r="H1058" t="s">
        <v>3212</v>
      </c>
      <c r="I1058" t="s">
        <v>4910</v>
      </c>
      <c r="J1058" t="s">
        <v>4946</v>
      </c>
      <c r="K1058" t="s">
        <v>5027</v>
      </c>
      <c r="M1058" t="s">
        <v>5109</v>
      </c>
      <c r="Q1058" t="s">
        <v>5924</v>
      </c>
      <c r="S1058" t="s">
        <v>6238</v>
      </c>
      <c r="T1058" t="s">
        <v>6722</v>
      </c>
      <c r="W1058">
        <f t="shared" si="16"/>
        <v>3</v>
      </c>
      <c r="X1058" t="s">
        <v>6806</v>
      </c>
      <c r="Y1058" t="s">
        <v>6885</v>
      </c>
      <c r="AA1058" t="e">
        <f>VLOOKUP($Z1058,Sheet2!$E$2:$I$222,3,FALSE)</f>
        <v>#N/A</v>
      </c>
      <c r="AB1058" t="e">
        <f>VLOOKUP($Z1058,Sheet2!$E$2:$I$222,4,FALSE)</f>
        <v>#N/A</v>
      </c>
      <c r="AC1058" t="e">
        <f>VLOOKUP($Z1058,Sheet2!$E$2:$I$222,5,FALSE)</f>
        <v>#N/A</v>
      </c>
      <c r="AE1058" t="s">
        <v>6806</v>
      </c>
      <c r="AF1058" t="s">
        <v>6887</v>
      </c>
      <c r="AH1058" t="e">
        <f>VLOOKUP(AG1058,Sheet2!$E$2:$I$222,3,FALSE)</f>
        <v>#N/A</v>
      </c>
      <c r="AI1058" t="e">
        <f>VLOOKUP(AG1058,Sheet2!$E$2:$I$222,4,FALSE)</f>
        <v>#N/A</v>
      </c>
      <c r="AJ1058" t="e">
        <f>VLOOKUP(AG1058,Sheet2!$E$2:$I$222,5,FALSE)</f>
        <v>#N/A</v>
      </c>
      <c r="AK1058"/>
      <c r="AL1058" t="s">
        <v>6841</v>
      </c>
      <c r="AM1058" t="s">
        <v>6885</v>
      </c>
      <c r="AO1058" t="e">
        <f>VLOOKUP(AN1058,Sheet2!$E$2:$I$222,3,FALSE)</f>
        <v>#N/A</v>
      </c>
      <c r="AP1058" t="e">
        <f>VLOOKUP(AN1058,Sheet2!$E$2:$I$222,4,FALSE)</f>
        <v>#N/A</v>
      </c>
      <c r="AQ1058" t="e">
        <f>VLOOKUP(AN1058,Sheet2!$E$2:$I$222,5,FALSE)</f>
        <v>#N/A</v>
      </c>
      <c r="AR1058"/>
      <c r="AV1058" t="e">
        <f>VLOOKUP(AU1058,Sheet2!$E$2:$I$222,3,FALSE)</f>
        <v>#N/A</v>
      </c>
      <c r="AW1058" t="e">
        <f>VLOOKUP(AU1058,Sheet2!$E$2:$I$222,4,FALSE)</f>
        <v>#N/A</v>
      </c>
      <c r="AX1058" t="e">
        <f>VLOOKUP(AU1058,Sheet2!$E$2:$I$222,5,FALSE)</f>
        <v>#N/A</v>
      </c>
      <c r="AY1058"/>
      <c r="BC1058" t="e">
        <f>VLOOKUP(BB1058,Sheet2!$E$2:$I$222,3,FALSE)</f>
        <v>#N/A</v>
      </c>
      <c r="BD1058" t="e">
        <f>VLOOKUP(BB1058,Sheet2!$E$2:$I$222,4,FALSE)</f>
        <v>#N/A</v>
      </c>
      <c r="BE1058" t="e">
        <f>VLOOKUP(BB1058,Sheet2!$E$2:$I$222,5,FALSE)</f>
        <v>#N/A</v>
      </c>
      <c r="BF1058"/>
      <c r="BJ1058" t="e">
        <f>VLOOKUP(BI1058,Sheet2!$E$2:$I$222,3,FALSE)</f>
        <v>#N/A</v>
      </c>
      <c r="BK1058" t="e">
        <f>VLOOKUP(BI1058,Sheet2!$E$2:$I$222,4,FALSE)</f>
        <v>#N/A</v>
      </c>
      <c r="BL1058" t="e">
        <f>VLOOKUP(BI1058,Sheet2!$E$2:$I$222,5,FALSE)</f>
        <v>#N/A</v>
      </c>
      <c r="BM1058"/>
      <c r="BQ1058" t="e">
        <f>VLOOKUP(BP1058,Sheet2!$E$2:$I$222,3,FALSE)</f>
        <v>#N/A</v>
      </c>
      <c r="BR1058" t="e">
        <f>VLOOKUP(BP1058,Sheet2!$E$2:$I$222,4,FALSE)</f>
        <v>#N/A</v>
      </c>
      <c r="BS1058" t="e">
        <f>VLOOKUP(BP1058,Sheet2!$E$2:$I$222,5,FALSE)</f>
        <v>#N/A</v>
      </c>
      <c r="BT1058"/>
      <c r="BX1058" t="e">
        <f>VLOOKUP(BW1058,Sheet2!$E$2:$I$222,3,FALSE)</f>
        <v>#N/A</v>
      </c>
      <c r="BY1058" t="e">
        <f>VLOOKUP(BW1058,Sheet2!$E$2:$I$222,4,FALSE)</f>
        <v>#N/A</v>
      </c>
      <c r="BZ1058" t="e">
        <f>VLOOKUP(BW1058,Sheet2!$E$2:$I$222,5,FALSE)</f>
        <v>#N/A</v>
      </c>
      <c r="CA1058"/>
      <c r="CE1058" t="e">
        <f>VLOOKUP(CD1058,Sheet2!$E$2:$I$222,3,FALSE)</f>
        <v>#N/A</v>
      </c>
      <c r="CF1058" t="e">
        <f>VLOOKUP(CD1058,Sheet2!$E$2:$I$222,4,FALSE)</f>
        <v>#N/A</v>
      </c>
      <c r="CG1058" t="e">
        <f>VLOOKUP(CD1058,Sheet2!$E$2:$I$222,5,FALSE)</f>
        <v>#N/A</v>
      </c>
      <c r="CH1058"/>
      <c r="CL1058" t="e">
        <f>VLOOKUP(CK1058,Sheet2!$E$2:$I$222,3,FALSE)</f>
        <v>#N/A</v>
      </c>
      <c r="CM1058" t="e">
        <f>VLOOKUP(CK1058,Sheet2!$E$2:$I$222,4,FALSE)</f>
        <v>#N/A</v>
      </c>
      <c r="CN1058" t="e">
        <f>VLOOKUP(CK1058,Sheet2!$E$2:$I$222,5,FALSE)</f>
        <v>#N/A</v>
      </c>
      <c r="CO1058"/>
      <c r="CS1058" t="e">
        <f>VLOOKUP(CR1058,Sheet2!$E$2:$I$222,3,FALSE)</f>
        <v>#N/A</v>
      </c>
      <c r="CT1058" t="e">
        <f>VLOOKUP(CR1058,Sheet2!$E$2:$I$222,4,FALSE)</f>
        <v>#N/A</v>
      </c>
      <c r="CU1058" t="e">
        <f>VLOOKUP(CR1058,Sheet2!$E$2:$I$222,5,FALSE)</f>
        <v>#N/A</v>
      </c>
      <c r="CV1058"/>
      <c r="CZ1058" t="e">
        <f>VLOOKUP(CY1058,Sheet2!$E$2:$I$222,3,FALSE)</f>
        <v>#N/A</v>
      </c>
      <c r="DA1058" t="e">
        <f>VLOOKUP(CY1058,Sheet2!$E$2:$I$222,4,FALSE)</f>
        <v>#N/A</v>
      </c>
      <c r="DB1058" t="e">
        <f>VLOOKUP(CY1058,Sheet2!$E$2:$I$222,5,FALSE)</f>
        <v>#N/A</v>
      </c>
      <c r="DC1058"/>
      <c r="DG1058" t="e">
        <f>VLOOKUP(DF1058,Sheet2!$E$2:$I$222,3,FALSE)</f>
        <v>#N/A</v>
      </c>
      <c r="DH1058" t="e">
        <f>VLOOKUP(DF1058,Sheet2!$E$2:$I$222,4,FALSE)</f>
        <v>#N/A</v>
      </c>
      <c r="DI1058" t="e">
        <f>VLOOKUP(DF1058,Sheet2!$E$2:$I$222,5,FALSE)</f>
        <v>#N/A</v>
      </c>
    </row>
    <row r="1059" spans="1:113" x14ac:dyDescent="0.25">
      <c r="A1059">
        <v>1110</v>
      </c>
      <c r="C1059">
        <v>14342</v>
      </c>
      <c r="D1059">
        <v>4342</v>
      </c>
      <c r="E1059">
        <v>37.75376</v>
      </c>
      <c r="F1059">
        <v>-122.39576</v>
      </c>
      <c r="G1059" t="s">
        <v>783</v>
      </c>
      <c r="H1059" t="s">
        <v>3213</v>
      </c>
      <c r="I1059" t="s">
        <v>4913</v>
      </c>
      <c r="J1059" t="s">
        <v>4948</v>
      </c>
      <c r="Q1059" t="s">
        <v>5924</v>
      </c>
      <c r="S1059" t="s">
        <v>5985</v>
      </c>
      <c r="W1059">
        <f t="shared" si="16"/>
        <v>1</v>
      </c>
      <c r="X1059" t="s">
        <v>6808</v>
      </c>
      <c r="Y1059" t="s">
        <v>6887</v>
      </c>
      <c r="AA1059" t="e">
        <f>VLOOKUP($Z1059,Sheet2!$E$2:$I$222,3,FALSE)</f>
        <v>#N/A</v>
      </c>
      <c r="AB1059" t="e">
        <f>VLOOKUP($Z1059,Sheet2!$E$2:$I$222,4,FALSE)</f>
        <v>#N/A</v>
      </c>
      <c r="AC1059" t="e">
        <f>VLOOKUP($Z1059,Sheet2!$E$2:$I$222,5,FALSE)</f>
        <v>#N/A</v>
      </c>
      <c r="AH1059" t="e">
        <f>VLOOKUP(AG1059,Sheet2!$E$2:$I$222,3,FALSE)</f>
        <v>#N/A</v>
      </c>
      <c r="AI1059" t="e">
        <f>VLOOKUP(AG1059,Sheet2!$E$2:$I$222,4,FALSE)</f>
        <v>#N/A</v>
      </c>
      <c r="AJ1059" t="e">
        <f>VLOOKUP(AG1059,Sheet2!$E$2:$I$222,5,FALSE)</f>
        <v>#N/A</v>
      </c>
      <c r="AK1059"/>
      <c r="AO1059" t="e">
        <f>VLOOKUP(AN1059,Sheet2!$E$2:$I$222,3,FALSE)</f>
        <v>#N/A</v>
      </c>
      <c r="AP1059" t="e">
        <f>VLOOKUP(AN1059,Sheet2!$E$2:$I$222,4,FALSE)</f>
        <v>#N/A</v>
      </c>
      <c r="AQ1059" t="e">
        <f>VLOOKUP(AN1059,Sheet2!$E$2:$I$222,5,FALSE)</f>
        <v>#N/A</v>
      </c>
      <c r="AR1059"/>
      <c r="AV1059" t="e">
        <f>VLOOKUP(AU1059,Sheet2!$E$2:$I$222,3,FALSE)</f>
        <v>#N/A</v>
      </c>
      <c r="AW1059" t="e">
        <f>VLOOKUP(AU1059,Sheet2!$E$2:$I$222,4,FALSE)</f>
        <v>#N/A</v>
      </c>
      <c r="AX1059" t="e">
        <f>VLOOKUP(AU1059,Sheet2!$E$2:$I$222,5,FALSE)</f>
        <v>#N/A</v>
      </c>
      <c r="AY1059"/>
      <c r="BC1059" t="e">
        <f>VLOOKUP(BB1059,Sheet2!$E$2:$I$222,3,FALSE)</f>
        <v>#N/A</v>
      </c>
      <c r="BD1059" t="e">
        <f>VLOOKUP(BB1059,Sheet2!$E$2:$I$222,4,FALSE)</f>
        <v>#N/A</v>
      </c>
      <c r="BE1059" t="e">
        <f>VLOOKUP(BB1059,Sheet2!$E$2:$I$222,5,FALSE)</f>
        <v>#N/A</v>
      </c>
      <c r="BF1059"/>
      <c r="BJ1059" t="e">
        <f>VLOOKUP(BI1059,Sheet2!$E$2:$I$222,3,FALSE)</f>
        <v>#N/A</v>
      </c>
      <c r="BK1059" t="e">
        <f>VLOOKUP(BI1059,Sheet2!$E$2:$I$222,4,FALSE)</f>
        <v>#N/A</v>
      </c>
      <c r="BL1059" t="e">
        <f>VLOOKUP(BI1059,Sheet2!$E$2:$I$222,5,FALSE)</f>
        <v>#N/A</v>
      </c>
      <c r="BM1059"/>
      <c r="BQ1059" t="e">
        <f>VLOOKUP(BP1059,Sheet2!$E$2:$I$222,3,FALSE)</f>
        <v>#N/A</v>
      </c>
      <c r="BR1059" t="e">
        <f>VLOOKUP(BP1059,Sheet2!$E$2:$I$222,4,FALSE)</f>
        <v>#N/A</v>
      </c>
      <c r="BS1059" t="e">
        <f>VLOOKUP(BP1059,Sheet2!$E$2:$I$222,5,FALSE)</f>
        <v>#N/A</v>
      </c>
      <c r="BT1059"/>
      <c r="BX1059" t="e">
        <f>VLOOKUP(BW1059,Sheet2!$E$2:$I$222,3,FALSE)</f>
        <v>#N/A</v>
      </c>
      <c r="BY1059" t="e">
        <f>VLOOKUP(BW1059,Sheet2!$E$2:$I$222,4,FALSE)</f>
        <v>#N/A</v>
      </c>
      <c r="BZ1059" t="e">
        <f>VLOOKUP(BW1059,Sheet2!$E$2:$I$222,5,FALSE)</f>
        <v>#N/A</v>
      </c>
      <c r="CA1059"/>
      <c r="CE1059" t="e">
        <f>VLOOKUP(CD1059,Sheet2!$E$2:$I$222,3,FALSE)</f>
        <v>#N/A</v>
      </c>
      <c r="CF1059" t="e">
        <f>VLOOKUP(CD1059,Sheet2!$E$2:$I$222,4,FALSE)</f>
        <v>#N/A</v>
      </c>
      <c r="CG1059" t="e">
        <f>VLOOKUP(CD1059,Sheet2!$E$2:$I$222,5,FALSE)</f>
        <v>#N/A</v>
      </c>
      <c r="CH1059"/>
      <c r="CL1059" t="e">
        <f>VLOOKUP(CK1059,Sheet2!$E$2:$I$222,3,FALSE)</f>
        <v>#N/A</v>
      </c>
      <c r="CM1059" t="e">
        <f>VLOOKUP(CK1059,Sheet2!$E$2:$I$222,4,FALSE)</f>
        <v>#N/A</v>
      </c>
      <c r="CN1059" t="e">
        <f>VLOOKUP(CK1059,Sheet2!$E$2:$I$222,5,FALSE)</f>
        <v>#N/A</v>
      </c>
      <c r="CO1059"/>
      <c r="CS1059" t="e">
        <f>VLOOKUP(CR1059,Sheet2!$E$2:$I$222,3,FALSE)</f>
        <v>#N/A</v>
      </c>
      <c r="CT1059" t="e">
        <f>VLOOKUP(CR1059,Sheet2!$E$2:$I$222,4,FALSE)</f>
        <v>#N/A</v>
      </c>
      <c r="CU1059" t="e">
        <f>VLOOKUP(CR1059,Sheet2!$E$2:$I$222,5,FALSE)</f>
        <v>#N/A</v>
      </c>
      <c r="CV1059"/>
      <c r="CZ1059" t="e">
        <f>VLOOKUP(CY1059,Sheet2!$E$2:$I$222,3,FALSE)</f>
        <v>#N/A</v>
      </c>
      <c r="DA1059" t="e">
        <f>VLOOKUP(CY1059,Sheet2!$E$2:$I$222,4,FALSE)</f>
        <v>#N/A</v>
      </c>
      <c r="DB1059" t="e">
        <f>VLOOKUP(CY1059,Sheet2!$E$2:$I$222,5,FALSE)</f>
        <v>#N/A</v>
      </c>
      <c r="DC1059"/>
      <c r="DG1059" t="e">
        <f>VLOOKUP(DF1059,Sheet2!$E$2:$I$222,3,FALSE)</f>
        <v>#N/A</v>
      </c>
      <c r="DH1059" t="e">
        <f>VLOOKUP(DF1059,Sheet2!$E$2:$I$222,4,FALSE)</f>
        <v>#N/A</v>
      </c>
      <c r="DI1059" t="e">
        <f>VLOOKUP(DF1059,Sheet2!$E$2:$I$222,5,FALSE)</f>
        <v>#N/A</v>
      </c>
    </row>
    <row r="1060" spans="1:113" x14ac:dyDescent="0.25">
      <c r="A1060">
        <v>1111</v>
      </c>
      <c r="C1060">
        <v>14343</v>
      </c>
      <c r="D1060">
        <v>4343</v>
      </c>
      <c r="E1060">
        <v>37.753740000000001</v>
      </c>
      <c r="F1060">
        <v>-122.39565</v>
      </c>
      <c r="G1060" t="s">
        <v>784</v>
      </c>
      <c r="H1060" t="s">
        <v>3214</v>
      </c>
      <c r="I1060" t="s">
        <v>4923</v>
      </c>
      <c r="J1060" t="s">
        <v>4947</v>
      </c>
      <c r="Q1060" t="s">
        <v>5924</v>
      </c>
      <c r="S1060" t="s">
        <v>5984</v>
      </c>
      <c r="W1060">
        <f t="shared" si="16"/>
        <v>1</v>
      </c>
      <c r="X1060" t="s">
        <v>6808</v>
      </c>
      <c r="Y1060" t="s">
        <v>6885</v>
      </c>
      <c r="AA1060" t="e">
        <f>VLOOKUP($Z1060,Sheet2!$E$2:$I$222,3,FALSE)</f>
        <v>#N/A</v>
      </c>
      <c r="AB1060" t="e">
        <f>VLOOKUP($Z1060,Sheet2!$E$2:$I$222,4,FALSE)</f>
        <v>#N/A</v>
      </c>
      <c r="AC1060" t="e">
        <f>VLOOKUP($Z1060,Sheet2!$E$2:$I$222,5,FALSE)</f>
        <v>#N/A</v>
      </c>
      <c r="AH1060" t="e">
        <f>VLOOKUP(AG1060,Sheet2!$E$2:$I$222,3,FALSE)</f>
        <v>#N/A</v>
      </c>
      <c r="AI1060" t="e">
        <f>VLOOKUP(AG1060,Sheet2!$E$2:$I$222,4,FALSE)</f>
        <v>#N/A</v>
      </c>
      <c r="AJ1060" t="e">
        <f>VLOOKUP(AG1060,Sheet2!$E$2:$I$222,5,FALSE)</f>
        <v>#N/A</v>
      </c>
      <c r="AK1060"/>
      <c r="AO1060" t="e">
        <f>VLOOKUP(AN1060,Sheet2!$E$2:$I$222,3,FALSE)</f>
        <v>#N/A</v>
      </c>
      <c r="AP1060" t="e">
        <f>VLOOKUP(AN1060,Sheet2!$E$2:$I$222,4,FALSE)</f>
        <v>#N/A</v>
      </c>
      <c r="AQ1060" t="e">
        <f>VLOOKUP(AN1060,Sheet2!$E$2:$I$222,5,FALSE)</f>
        <v>#N/A</v>
      </c>
      <c r="AR1060"/>
      <c r="AV1060" t="e">
        <f>VLOOKUP(AU1060,Sheet2!$E$2:$I$222,3,FALSE)</f>
        <v>#N/A</v>
      </c>
      <c r="AW1060" t="e">
        <f>VLOOKUP(AU1060,Sheet2!$E$2:$I$222,4,FALSE)</f>
        <v>#N/A</v>
      </c>
      <c r="AX1060" t="e">
        <f>VLOOKUP(AU1060,Sheet2!$E$2:$I$222,5,FALSE)</f>
        <v>#N/A</v>
      </c>
      <c r="AY1060"/>
      <c r="BC1060" t="e">
        <f>VLOOKUP(BB1060,Sheet2!$E$2:$I$222,3,FALSE)</f>
        <v>#N/A</v>
      </c>
      <c r="BD1060" t="e">
        <f>VLOOKUP(BB1060,Sheet2!$E$2:$I$222,4,FALSE)</f>
        <v>#N/A</v>
      </c>
      <c r="BE1060" t="e">
        <f>VLOOKUP(BB1060,Sheet2!$E$2:$I$222,5,FALSE)</f>
        <v>#N/A</v>
      </c>
      <c r="BF1060"/>
      <c r="BJ1060" t="e">
        <f>VLOOKUP(BI1060,Sheet2!$E$2:$I$222,3,FALSE)</f>
        <v>#N/A</v>
      </c>
      <c r="BK1060" t="e">
        <f>VLOOKUP(BI1060,Sheet2!$E$2:$I$222,4,FALSE)</f>
        <v>#N/A</v>
      </c>
      <c r="BL1060" t="e">
        <f>VLOOKUP(BI1060,Sheet2!$E$2:$I$222,5,FALSE)</f>
        <v>#N/A</v>
      </c>
      <c r="BM1060"/>
      <c r="BQ1060" t="e">
        <f>VLOOKUP(BP1060,Sheet2!$E$2:$I$222,3,FALSE)</f>
        <v>#N/A</v>
      </c>
      <c r="BR1060" t="e">
        <f>VLOOKUP(BP1060,Sheet2!$E$2:$I$222,4,FALSE)</f>
        <v>#N/A</v>
      </c>
      <c r="BS1060" t="e">
        <f>VLOOKUP(BP1060,Sheet2!$E$2:$I$222,5,FALSE)</f>
        <v>#N/A</v>
      </c>
      <c r="BT1060"/>
      <c r="BX1060" t="e">
        <f>VLOOKUP(BW1060,Sheet2!$E$2:$I$222,3,FALSE)</f>
        <v>#N/A</v>
      </c>
      <c r="BY1060" t="e">
        <f>VLOOKUP(BW1060,Sheet2!$E$2:$I$222,4,FALSE)</f>
        <v>#N/A</v>
      </c>
      <c r="BZ1060" t="e">
        <f>VLOOKUP(BW1060,Sheet2!$E$2:$I$222,5,FALSE)</f>
        <v>#N/A</v>
      </c>
      <c r="CA1060"/>
      <c r="CE1060" t="e">
        <f>VLOOKUP(CD1060,Sheet2!$E$2:$I$222,3,FALSE)</f>
        <v>#N/A</v>
      </c>
      <c r="CF1060" t="e">
        <f>VLOOKUP(CD1060,Sheet2!$E$2:$I$222,4,FALSE)</f>
        <v>#N/A</v>
      </c>
      <c r="CG1060" t="e">
        <f>VLOOKUP(CD1060,Sheet2!$E$2:$I$222,5,FALSE)</f>
        <v>#N/A</v>
      </c>
      <c r="CH1060"/>
      <c r="CL1060" t="e">
        <f>VLOOKUP(CK1060,Sheet2!$E$2:$I$222,3,FALSE)</f>
        <v>#N/A</v>
      </c>
      <c r="CM1060" t="e">
        <f>VLOOKUP(CK1060,Sheet2!$E$2:$I$222,4,FALSE)</f>
        <v>#N/A</v>
      </c>
      <c r="CN1060" t="e">
        <f>VLOOKUP(CK1060,Sheet2!$E$2:$I$222,5,FALSE)</f>
        <v>#N/A</v>
      </c>
      <c r="CO1060"/>
      <c r="CS1060" t="e">
        <f>VLOOKUP(CR1060,Sheet2!$E$2:$I$222,3,FALSE)</f>
        <v>#N/A</v>
      </c>
      <c r="CT1060" t="e">
        <f>VLOOKUP(CR1060,Sheet2!$E$2:$I$222,4,FALSE)</f>
        <v>#N/A</v>
      </c>
      <c r="CU1060" t="e">
        <f>VLOOKUP(CR1060,Sheet2!$E$2:$I$222,5,FALSE)</f>
        <v>#N/A</v>
      </c>
      <c r="CV1060"/>
      <c r="CZ1060" t="e">
        <f>VLOOKUP(CY1060,Sheet2!$E$2:$I$222,3,FALSE)</f>
        <v>#N/A</v>
      </c>
      <c r="DA1060" t="e">
        <f>VLOOKUP(CY1060,Sheet2!$E$2:$I$222,4,FALSE)</f>
        <v>#N/A</v>
      </c>
      <c r="DB1060" t="e">
        <f>VLOOKUP(CY1060,Sheet2!$E$2:$I$222,5,FALSE)</f>
        <v>#N/A</v>
      </c>
      <c r="DC1060"/>
      <c r="DG1060" t="e">
        <f>VLOOKUP(DF1060,Sheet2!$E$2:$I$222,3,FALSE)</f>
        <v>#N/A</v>
      </c>
      <c r="DH1060" t="e">
        <f>VLOOKUP(DF1060,Sheet2!$E$2:$I$222,4,FALSE)</f>
        <v>#N/A</v>
      </c>
      <c r="DI1060" t="e">
        <f>VLOOKUP(DF1060,Sheet2!$E$2:$I$222,5,FALSE)</f>
        <v>#N/A</v>
      </c>
    </row>
    <row r="1061" spans="1:113" x14ac:dyDescent="0.25">
      <c r="A1061">
        <v>1112</v>
      </c>
      <c r="C1061">
        <v>14345</v>
      </c>
      <c r="D1061">
        <v>4345</v>
      </c>
      <c r="E1061">
        <v>37.752679999999998</v>
      </c>
      <c r="F1061">
        <v>-122.39467999999999</v>
      </c>
      <c r="G1061" t="s">
        <v>785</v>
      </c>
      <c r="H1061" t="s">
        <v>3215</v>
      </c>
      <c r="I1061" t="s">
        <v>4907</v>
      </c>
      <c r="J1061" t="s">
        <v>4948</v>
      </c>
      <c r="Q1061" t="s">
        <v>5924</v>
      </c>
      <c r="S1061" t="s">
        <v>5984</v>
      </c>
      <c r="W1061">
        <f t="shared" si="16"/>
        <v>1</v>
      </c>
      <c r="X1061" t="s">
        <v>6808</v>
      </c>
      <c r="Y1061" t="s">
        <v>6885</v>
      </c>
      <c r="AA1061" t="e">
        <f>VLOOKUP($Z1061,Sheet2!$E$2:$I$222,3,FALSE)</f>
        <v>#N/A</v>
      </c>
      <c r="AB1061" t="e">
        <f>VLOOKUP($Z1061,Sheet2!$E$2:$I$222,4,FALSE)</f>
        <v>#N/A</v>
      </c>
      <c r="AC1061" t="e">
        <f>VLOOKUP($Z1061,Sheet2!$E$2:$I$222,5,FALSE)</f>
        <v>#N/A</v>
      </c>
      <c r="AH1061" t="e">
        <f>VLOOKUP(AG1061,Sheet2!$E$2:$I$222,3,FALSE)</f>
        <v>#N/A</v>
      </c>
      <c r="AI1061" t="e">
        <f>VLOOKUP(AG1061,Sheet2!$E$2:$I$222,4,FALSE)</f>
        <v>#N/A</v>
      </c>
      <c r="AJ1061" t="e">
        <f>VLOOKUP(AG1061,Sheet2!$E$2:$I$222,5,FALSE)</f>
        <v>#N/A</v>
      </c>
      <c r="AK1061"/>
      <c r="AO1061" t="e">
        <f>VLOOKUP(AN1061,Sheet2!$E$2:$I$222,3,FALSE)</f>
        <v>#N/A</v>
      </c>
      <c r="AP1061" t="e">
        <f>VLOOKUP(AN1061,Sheet2!$E$2:$I$222,4,FALSE)</f>
        <v>#N/A</v>
      </c>
      <c r="AQ1061" t="e">
        <f>VLOOKUP(AN1061,Sheet2!$E$2:$I$222,5,FALSE)</f>
        <v>#N/A</v>
      </c>
      <c r="AR1061"/>
      <c r="AV1061" t="e">
        <f>VLOOKUP(AU1061,Sheet2!$E$2:$I$222,3,FALSE)</f>
        <v>#N/A</v>
      </c>
      <c r="AW1061" t="e">
        <f>VLOOKUP(AU1061,Sheet2!$E$2:$I$222,4,FALSE)</f>
        <v>#N/A</v>
      </c>
      <c r="AX1061" t="e">
        <f>VLOOKUP(AU1061,Sheet2!$E$2:$I$222,5,FALSE)</f>
        <v>#N/A</v>
      </c>
      <c r="AY1061"/>
      <c r="BC1061" t="e">
        <f>VLOOKUP(BB1061,Sheet2!$E$2:$I$222,3,FALSE)</f>
        <v>#N/A</v>
      </c>
      <c r="BD1061" t="e">
        <f>VLOOKUP(BB1061,Sheet2!$E$2:$I$222,4,FALSE)</f>
        <v>#N/A</v>
      </c>
      <c r="BE1061" t="e">
        <f>VLOOKUP(BB1061,Sheet2!$E$2:$I$222,5,FALSE)</f>
        <v>#N/A</v>
      </c>
      <c r="BF1061"/>
      <c r="BJ1061" t="e">
        <f>VLOOKUP(BI1061,Sheet2!$E$2:$I$222,3,FALSE)</f>
        <v>#N/A</v>
      </c>
      <c r="BK1061" t="e">
        <f>VLOOKUP(BI1061,Sheet2!$E$2:$I$222,4,FALSE)</f>
        <v>#N/A</v>
      </c>
      <c r="BL1061" t="e">
        <f>VLOOKUP(BI1061,Sheet2!$E$2:$I$222,5,FALSE)</f>
        <v>#N/A</v>
      </c>
      <c r="BM1061"/>
      <c r="BQ1061" t="e">
        <f>VLOOKUP(BP1061,Sheet2!$E$2:$I$222,3,FALSE)</f>
        <v>#N/A</v>
      </c>
      <c r="BR1061" t="e">
        <f>VLOOKUP(BP1061,Sheet2!$E$2:$I$222,4,FALSE)</f>
        <v>#N/A</v>
      </c>
      <c r="BS1061" t="e">
        <f>VLOOKUP(BP1061,Sheet2!$E$2:$I$222,5,FALSE)</f>
        <v>#N/A</v>
      </c>
      <c r="BT1061"/>
      <c r="BX1061" t="e">
        <f>VLOOKUP(BW1061,Sheet2!$E$2:$I$222,3,FALSE)</f>
        <v>#N/A</v>
      </c>
      <c r="BY1061" t="e">
        <f>VLOOKUP(BW1061,Sheet2!$E$2:$I$222,4,FALSE)</f>
        <v>#N/A</v>
      </c>
      <c r="BZ1061" t="e">
        <f>VLOOKUP(BW1061,Sheet2!$E$2:$I$222,5,FALSE)</f>
        <v>#N/A</v>
      </c>
      <c r="CA1061"/>
      <c r="CE1061" t="e">
        <f>VLOOKUP(CD1061,Sheet2!$E$2:$I$222,3,FALSE)</f>
        <v>#N/A</v>
      </c>
      <c r="CF1061" t="e">
        <f>VLOOKUP(CD1061,Sheet2!$E$2:$I$222,4,FALSE)</f>
        <v>#N/A</v>
      </c>
      <c r="CG1061" t="e">
        <f>VLOOKUP(CD1061,Sheet2!$E$2:$I$222,5,FALSE)</f>
        <v>#N/A</v>
      </c>
      <c r="CH1061"/>
      <c r="CL1061" t="e">
        <f>VLOOKUP(CK1061,Sheet2!$E$2:$I$222,3,FALSE)</f>
        <v>#N/A</v>
      </c>
      <c r="CM1061" t="e">
        <f>VLOOKUP(CK1061,Sheet2!$E$2:$I$222,4,FALSE)</f>
        <v>#N/A</v>
      </c>
      <c r="CN1061" t="e">
        <f>VLOOKUP(CK1061,Sheet2!$E$2:$I$222,5,FALSE)</f>
        <v>#N/A</v>
      </c>
      <c r="CO1061"/>
      <c r="CS1061" t="e">
        <f>VLOOKUP(CR1061,Sheet2!$E$2:$I$222,3,FALSE)</f>
        <v>#N/A</v>
      </c>
      <c r="CT1061" t="e">
        <f>VLOOKUP(CR1061,Sheet2!$E$2:$I$222,4,FALSE)</f>
        <v>#N/A</v>
      </c>
      <c r="CU1061" t="e">
        <f>VLOOKUP(CR1061,Sheet2!$E$2:$I$222,5,FALSE)</f>
        <v>#N/A</v>
      </c>
      <c r="CV1061"/>
      <c r="CZ1061" t="e">
        <f>VLOOKUP(CY1061,Sheet2!$E$2:$I$222,3,FALSE)</f>
        <v>#N/A</v>
      </c>
      <c r="DA1061" t="e">
        <f>VLOOKUP(CY1061,Sheet2!$E$2:$I$222,4,FALSE)</f>
        <v>#N/A</v>
      </c>
      <c r="DB1061" t="e">
        <f>VLOOKUP(CY1061,Sheet2!$E$2:$I$222,5,FALSE)</f>
        <v>#N/A</v>
      </c>
      <c r="DC1061"/>
      <c r="DG1061" t="e">
        <f>VLOOKUP(DF1061,Sheet2!$E$2:$I$222,3,FALSE)</f>
        <v>#N/A</v>
      </c>
      <c r="DH1061" t="e">
        <f>VLOOKUP(DF1061,Sheet2!$E$2:$I$222,4,FALSE)</f>
        <v>#N/A</v>
      </c>
      <c r="DI1061" t="e">
        <f>VLOOKUP(DF1061,Sheet2!$E$2:$I$222,5,FALSE)</f>
        <v>#N/A</v>
      </c>
    </row>
    <row r="1062" spans="1:113" x14ac:dyDescent="0.25">
      <c r="A1062">
        <v>1113</v>
      </c>
      <c r="C1062">
        <v>14346</v>
      </c>
      <c r="D1062">
        <v>4346</v>
      </c>
      <c r="E1062">
        <v>37.79363</v>
      </c>
      <c r="F1062">
        <v>-122.3977</v>
      </c>
      <c r="G1062" t="s">
        <v>786</v>
      </c>
      <c r="H1062" t="s">
        <v>3216</v>
      </c>
      <c r="I1062" t="s">
        <v>4919</v>
      </c>
      <c r="J1062" t="s">
        <v>4946</v>
      </c>
      <c r="K1062" t="s">
        <v>4966</v>
      </c>
      <c r="N1062" t="s">
        <v>5378</v>
      </c>
      <c r="P1062" t="s">
        <v>5267</v>
      </c>
      <c r="Q1062" t="s">
        <v>5924</v>
      </c>
      <c r="R1062">
        <v>1349</v>
      </c>
      <c r="S1062" t="s">
        <v>6239</v>
      </c>
      <c r="T1062" t="s">
        <v>6723</v>
      </c>
      <c r="W1062">
        <f t="shared" si="16"/>
        <v>2</v>
      </c>
      <c r="X1062" t="s">
        <v>6813</v>
      </c>
      <c r="Y1062" t="s">
        <v>6886</v>
      </c>
      <c r="Z1062" s="59" t="s">
        <v>6948</v>
      </c>
      <c r="AA1062" t="str">
        <f>VLOOKUP($Z1062,Sheet2!$E$2:$I$222,3,FALSE)</f>
        <v>To Financial District</v>
      </c>
      <c r="AB1062" t="str">
        <f>VLOOKUP($Z1062,Sheet2!$E$2:$I$222,4,FALSE)</f>
        <v>Transbay Terminal</v>
      </c>
      <c r="AC1062" t="str">
        <f>VLOOKUP($Z1062,Sheet2!$E$2:$I$222,5,FALSE)</f>
        <v>M-F Only ~ 5-9am &amp; 4-6:30pm</v>
      </c>
      <c r="AE1062" t="s">
        <v>6814</v>
      </c>
      <c r="AF1062" t="s">
        <v>6888</v>
      </c>
      <c r="AG1062" s="59" t="s">
        <v>6894</v>
      </c>
      <c r="AH1062" t="str">
        <f>VLOOKUP(AG1062,Sheet2!$E$2:$I$222,3,FALSE)</f>
        <v>To Caltrain Station</v>
      </c>
      <c r="AI1062" t="str">
        <f>VLOOKUP(AG1062,Sheet2!$E$2:$I$222,4,FALSE)</f>
        <v>4th St. &amp; Townsend</v>
      </c>
      <c r="AJ1062" t="str">
        <f>VLOOKUP(AG1062,Sheet2!$E$2:$I$222,5,FALSE)</f>
        <v>PM Only: M-F ~ 4pm-6pm</v>
      </c>
      <c r="AK1062"/>
      <c r="AO1062" t="e">
        <f>VLOOKUP(AN1062,Sheet2!$E$2:$I$222,3,FALSE)</f>
        <v>#N/A</v>
      </c>
      <c r="AP1062" t="e">
        <f>VLOOKUP(AN1062,Sheet2!$E$2:$I$222,4,FALSE)</f>
        <v>#N/A</v>
      </c>
      <c r="AQ1062" t="e">
        <f>VLOOKUP(AN1062,Sheet2!$E$2:$I$222,5,FALSE)</f>
        <v>#N/A</v>
      </c>
      <c r="AR1062"/>
      <c r="AV1062" t="e">
        <f>VLOOKUP(AU1062,Sheet2!$E$2:$I$222,3,FALSE)</f>
        <v>#N/A</v>
      </c>
      <c r="AW1062" t="e">
        <f>VLOOKUP(AU1062,Sheet2!$E$2:$I$222,4,FALSE)</f>
        <v>#N/A</v>
      </c>
      <c r="AX1062" t="e">
        <f>VLOOKUP(AU1062,Sheet2!$E$2:$I$222,5,FALSE)</f>
        <v>#N/A</v>
      </c>
      <c r="AY1062"/>
      <c r="BC1062" t="e">
        <f>VLOOKUP(BB1062,Sheet2!$E$2:$I$222,3,FALSE)</f>
        <v>#N/A</v>
      </c>
      <c r="BD1062" t="e">
        <f>VLOOKUP(BB1062,Sheet2!$E$2:$I$222,4,FALSE)</f>
        <v>#N/A</v>
      </c>
      <c r="BE1062" t="e">
        <f>VLOOKUP(BB1062,Sheet2!$E$2:$I$222,5,FALSE)</f>
        <v>#N/A</v>
      </c>
      <c r="BF1062"/>
      <c r="BJ1062" t="e">
        <f>VLOOKUP(BI1062,Sheet2!$E$2:$I$222,3,FALSE)</f>
        <v>#N/A</v>
      </c>
      <c r="BK1062" t="e">
        <f>VLOOKUP(BI1062,Sheet2!$E$2:$I$222,4,FALSE)</f>
        <v>#N/A</v>
      </c>
      <c r="BL1062" t="e">
        <f>VLOOKUP(BI1062,Sheet2!$E$2:$I$222,5,FALSE)</f>
        <v>#N/A</v>
      </c>
      <c r="BM1062"/>
      <c r="BQ1062" t="e">
        <f>VLOOKUP(BP1062,Sheet2!$E$2:$I$222,3,FALSE)</f>
        <v>#N/A</v>
      </c>
      <c r="BR1062" t="e">
        <f>VLOOKUP(BP1062,Sheet2!$E$2:$I$222,4,FALSE)</f>
        <v>#N/A</v>
      </c>
      <c r="BS1062" t="e">
        <f>VLOOKUP(BP1062,Sheet2!$E$2:$I$222,5,FALSE)</f>
        <v>#N/A</v>
      </c>
      <c r="BT1062"/>
      <c r="BX1062" t="e">
        <f>VLOOKUP(BW1062,Sheet2!$E$2:$I$222,3,FALSE)</f>
        <v>#N/A</v>
      </c>
      <c r="BY1062" t="e">
        <f>VLOOKUP(BW1062,Sheet2!$E$2:$I$222,4,FALSE)</f>
        <v>#N/A</v>
      </c>
      <c r="BZ1062" t="e">
        <f>VLOOKUP(BW1062,Sheet2!$E$2:$I$222,5,FALSE)</f>
        <v>#N/A</v>
      </c>
      <c r="CA1062"/>
      <c r="CE1062" t="e">
        <f>VLOOKUP(CD1062,Sheet2!$E$2:$I$222,3,FALSE)</f>
        <v>#N/A</v>
      </c>
      <c r="CF1062" t="e">
        <f>VLOOKUP(CD1062,Sheet2!$E$2:$I$222,4,FALSE)</f>
        <v>#N/A</v>
      </c>
      <c r="CG1062" t="e">
        <f>VLOOKUP(CD1062,Sheet2!$E$2:$I$222,5,FALSE)</f>
        <v>#N/A</v>
      </c>
      <c r="CH1062"/>
      <c r="CL1062" t="e">
        <f>VLOOKUP(CK1062,Sheet2!$E$2:$I$222,3,FALSE)</f>
        <v>#N/A</v>
      </c>
      <c r="CM1062" t="e">
        <f>VLOOKUP(CK1062,Sheet2!$E$2:$I$222,4,FALSE)</f>
        <v>#N/A</v>
      </c>
      <c r="CN1062" t="e">
        <f>VLOOKUP(CK1062,Sheet2!$E$2:$I$222,5,FALSE)</f>
        <v>#N/A</v>
      </c>
      <c r="CO1062"/>
      <c r="CS1062" t="e">
        <f>VLOOKUP(CR1062,Sheet2!$E$2:$I$222,3,FALSE)</f>
        <v>#N/A</v>
      </c>
      <c r="CT1062" t="e">
        <f>VLOOKUP(CR1062,Sheet2!$E$2:$I$222,4,FALSE)</f>
        <v>#N/A</v>
      </c>
      <c r="CU1062" t="e">
        <f>VLOOKUP(CR1062,Sheet2!$E$2:$I$222,5,FALSE)</f>
        <v>#N/A</v>
      </c>
      <c r="CV1062"/>
      <c r="CZ1062" t="e">
        <f>VLOOKUP(CY1062,Sheet2!$E$2:$I$222,3,FALSE)</f>
        <v>#N/A</v>
      </c>
      <c r="DA1062" t="e">
        <f>VLOOKUP(CY1062,Sheet2!$E$2:$I$222,4,FALSE)</f>
        <v>#N/A</v>
      </c>
      <c r="DB1062" t="e">
        <f>VLOOKUP(CY1062,Sheet2!$E$2:$I$222,5,FALSE)</f>
        <v>#N/A</v>
      </c>
      <c r="DC1062"/>
      <c r="DG1062" t="e">
        <f>VLOOKUP(DF1062,Sheet2!$E$2:$I$222,3,FALSE)</f>
        <v>#N/A</v>
      </c>
      <c r="DH1062" t="e">
        <f>VLOOKUP(DF1062,Sheet2!$E$2:$I$222,4,FALSE)</f>
        <v>#N/A</v>
      </c>
      <c r="DI1062" t="e">
        <f>VLOOKUP(DF1062,Sheet2!$E$2:$I$222,5,FALSE)</f>
        <v>#N/A</v>
      </c>
    </row>
    <row r="1063" spans="1:113" x14ac:dyDescent="0.25">
      <c r="A1063">
        <v>1114</v>
      </c>
      <c r="C1063">
        <v>14347</v>
      </c>
      <c r="D1063">
        <v>4347</v>
      </c>
      <c r="E1063">
        <v>37.793010000000002</v>
      </c>
      <c r="F1063">
        <v>-122.39755</v>
      </c>
      <c r="G1063" t="s">
        <v>787</v>
      </c>
      <c r="H1063" t="s">
        <v>3217</v>
      </c>
      <c r="I1063" t="s">
        <v>4921</v>
      </c>
      <c r="J1063" t="s">
        <v>4947</v>
      </c>
      <c r="M1063" t="s">
        <v>5109</v>
      </c>
      <c r="Q1063" t="s">
        <v>5924</v>
      </c>
      <c r="S1063" t="s">
        <v>6240</v>
      </c>
      <c r="T1063" t="s">
        <v>6724</v>
      </c>
      <c r="W1063">
        <f t="shared" si="16"/>
        <v>9</v>
      </c>
      <c r="X1063" t="s">
        <v>6848</v>
      </c>
      <c r="Y1063" t="s">
        <v>6886</v>
      </c>
      <c r="Z1063" s="59" t="s">
        <v>6927</v>
      </c>
      <c r="AA1063" t="str">
        <f>VLOOKUP($Z1063,Sheet2!$E$2:$I$222,3,FALSE)</f>
        <v>To Financial District</v>
      </c>
      <c r="AB1063" t="str">
        <f>VLOOKUP($Z1063,Sheet2!$E$2:$I$222,4,FALSE)</f>
        <v>Davis &amp; Market</v>
      </c>
      <c r="AC1063" t="str">
        <f>VLOOKUP($Z1063,Sheet2!$E$2:$I$222,5,FALSE)</f>
        <v>AM Only: M-F ~ 7am-10am</v>
      </c>
      <c r="AE1063" t="s">
        <v>6831</v>
      </c>
      <c r="AF1063" t="s">
        <v>6886</v>
      </c>
      <c r="AG1063" s="59" t="s">
        <v>6908</v>
      </c>
      <c r="AH1063" t="str">
        <f>VLOOKUP(AG1063,Sheet2!$E$2:$I$222,3,FALSE)</f>
        <v>To Financial District</v>
      </c>
      <c r="AI1063" t="str">
        <f>VLOOKUP(AG1063,Sheet2!$E$2:$I$222,4,FALSE)</f>
        <v>Davis &amp; Market</v>
      </c>
      <c r="AJ1063" t="str">
        <f>VLOOKUP(AG1063,Sheet2!$E$2:$I$222,5,FALSE)</f>
        <v>AM Only: M-F ~ 7am-10am</v>
      </c>
      <c r="AK1063"/>
      <c r="AL1063" t="s">
        <v>6831</v>
      </c>
      <c r="AM1063" t="s">
        <v>6888</v>
      </c>
      <c r="AN1063" s="59" t="s">
        <v>6942</v>
      </c>
      <c r="AO1063" t="str">
        <f>VLOOKUP(AN1063,Sheet2!$E$2:$I$222,3,FALSE)</f>
        <v>To Richmond District</v>
      </c>
      <c r="AP1063" t="str">
        <f>VLOOKUP(AN1063,Sheet2!$E$2:$I$222,4,FALSE)</f>
        <v>6th Av. &amp; California</v>
      </c>
      <c r="AQ1063" t="str">
        <f>VLOOKUP(AN1063,Sheet2!$E$2:$I$222,5,FALSE)</f>
        <v>PM Only: M-F ~ 4pm-7pm</v>
      </c>
      <c r="AR1063"/>
      <c r="AS1063" t="s">
        <v>6817</v>
      </c>
      <c r="AT1063" t="s">
        <v>7005</v>
      </c>
      <c r="AU1063" s="59" t="s">
        <v>7006</v>
      </c>
      <c r="AV1063" t="e">
        <f>VLOOKUP(AU1063,Sheet2!$E$2:$I$222,3,FALSE)</f>
        <v>#N/A</v>
      </c>
      <c r="AW1063" t="e">
        <f>VLOOKUP(AU1063,Sheet2!$E$2:$I$222,4,FALSE)</f>
        <v>#N/A</v>
      </c>
      <c r="AX1063" t="e">
        <f>VLOOKUP(AU1063,Sheet2!$E$2:$I$222,5,FALSE)</f>
        <v>#N/A</v>
      </c>
      <c r="AY1063"/>
      <c r="BA1063" t="s">
        <v>6885</v>
      </c>
      <c r="BC1063" t="e">
        <f>VLOOKUP(BB1063,Sheet2!$E$2:$I$222,3,FALSE)</f>
        <v>#N/A</v>
      </c>
      <c r="BD1063" t="e">
        <f>VLOOKUP(BB1063,Sheet2!$E$2:$I$222,4,FALSE)</f>
        <v>#N/A</v>
      </c>
      <c r="BE1063" t="e">
        <f>VLOOKUP(BB1063,Sheet2!$E$2:$I$222,5,FALSE)</f>
        <v>#N/A</v>
      </c>
      <c r="BF1063"/>
      <c r="BG1063" t="s">
        <v>6817</v>
      </c>
      <c r="BH1063" t="s">
        <v>6888</v>
      </c>
      <c r="BI1063" s="59" t="s">
        <v>6989</v>
      </c>
      <c r="BJ1063" t="str">
        <f>VLOOKUP(BI1063,Sheet2!$E$2:$I$222,3,FALSE)</f>
        <v>To Ocean Beach</v>
      </c>
      <c r="BK1063" t="str">
        <f>VLOOKUP(BI1063,Sheet2!$E$2:$I$222,4,FALSE)</f>
        <v>La Playa &amp; Cabrillo</v>
      </c>
      <c r="BL1063" t="str">
        <f>VLOOKUP(BI1063,Sheet2!$E$2:$I$222,5,FALSE)</f>
        <v>PM Only: M-F ~ 4pm-7pm</v>
      </c>
      <c r="BM1063"/>
      <c r="BN1063" t="s">
        <v>6876</v>
      </c>
      <c r="BO1063" t="s">
        <v>6886</v>
      </c>
      <c r="BP1063" s="59" t="s">
        <v>6966</v>
      </c>
      <c r="BQ1063" t="str">
        <f>VLOOKUP(BP1063,Sheet2!$E$2:$I$222,3,FALSE)</f>
        <v>To Financial District</v>
      </c>
      <c r="BR1063" t="str">
        <f>VLOOKUP(BP1063,Sheet2!$E$2:$I$222,4,FALSE)</f>
        <v>Davis &amp; Market</v>
      </c>
      <c r="BS1063" t="str">
        <f>VLOOKUP(BP1063,Sheet2!$E$2:$I$222,5,FALSE)</f>
        <v>AM Only: M-F ~ 7am-9am</v>
      </c>
      <c r="BT1063"/>
      <c r="BU1063" t="s">
        <v>6876</v>
      </c>
      <c r="BV1063" t="s">
        <v>6888</v>
      </c>
      <c r="BW1063" s="59" t="s">
        <v>6967</v>
      </c>
      <c r="BX1063" t="str">
        <f>VLOOKUP(BW1063,Sheet2!$E$2:$I$222,3,FALSE)</f>
        <v>To Richmond District</v>
      </c>
      <c r="BY1063" t="str">
        <f>VLOOKUP(BW1063,Sheet2!$E$2:$I$222,4,FALSE)</f>
        <v>Balboa &amp; 12th Av.</v>
      </c>
      <c r="BZ1063" t="str">
        <f>VLOOKUP(BW1063,Sheet2!$E$2:$I$222,5,FALSE)</f>
        <v>PM Only: M-F ~ 4pm-7pm</v>
      </c>
      <c r="CA1063"/>
      <c r="CB1063" t="s">
        <v>6986</v>
      </c>
      <c r="CC1063" t="s">
        <v>6886</v>
      </c>
      <c r="CD1063" s="59" t="s">
        <v>7001</v>
      </c>
      <c r="CE1063" t="str">
        <f>VLOOKUP(CD1063,Sheet2!$E$2:$I$222,3,FALSE)</f>
        <v>To Financial District</v>
      </c>
      <c r="CF1063" t="str">
        <f>VLOOKUP(CD1063,Sheet2!$E$2:$I$222,4,FALSE)</f>
        <v>Davis &amp; Market</v>
      </c>
      <c r="CG1063" t="str">
        <f>VLOOKUP(CD1063,Sheet2!$E$2:$I$222,5,FALSE)</f>
        <v>AM Only: M-F ~ 7am-9am</v>
      </c>
      <c r="CH1063"/>
      <c r="CI1063" t="s">
        <v>6984</v>
      </c>
      <c r="CJ1063" t="s">
        <v>6886</v>
      </c>
      <c r="CK1063" s="59" t="s">
        <v>6997</v>
      </c>
      <c r="CL1063" t="str">
        <f>VLOOKUP(CK1063,Sheet2!$E$2:$I$222,3,FALSE)</f>
        <v>To Financial District</v>
      </c>
      <c r="CM1063" t="str">
        <f>VLOOKUP(CK1063,Sheet2!$E$2:$I$222,4,FALSE)</f>
        <v>Davis &amp; Market</v>
      </c>
      <c r="CN1063" t="str">
        <f>VLOOKUP(CK1063,Sheet2!$E$2:$I$222,5,FALSE)</f>
        <v>AM Only: M-F ~ 7am-9am</v>
      </c>
      <c r="CO1063"/>
      <c r="CS1063" t="e">
        <f>VLOOKUP(CR1063,Sheet2!$E$2:$I$222,3,FALSE)</f>
        <v>#N/A</v>
      </c>
      <c r="CT1063" t="e">
        <f>VLOOKUP(CR1063,Sheet2!$E$2:$I$222,4,FALSE)</f>
        <v>#N/A</v>
      </c>
      <c r="CU1063" t="e">
        <f>VLOOKUP(CR1063,Sheet2!$E$2:$I$222,5,FALSE)</f>
        <v>#N/A</v>
      </c>
      <c r="CV1063"/>
      <c r="CZ1063" t="e">
        <f>VLOOKUP(CY1063,Sheet2!$E$2:$I$222,3,FALSE)</f>
        <v>#N/A</v>
      </c>
      <c r="DA1063" t="e">
        <f>VLOOKUP(CY1063,Sheet2!$E$2:$I$222,4,FALSE)</f>
        <v>#N/A</v>
      </c>
      <c r="DB1063" t="e">
        <f>VLOOKUP(CY1063,Sheet2!$E$2:$I$222,5,FALSE)</f>
        <v>#N/A</v>
      </c>
      <c r="DC1063"/>
      <c r="DG1063" t="e">
        <f>VLOOKUP(DF1063,Sheet2!$E$2:$I$222,3,FALSE)</f>
        <v>#N/A</v>
      </c>
      <c r="DH1063" t="e">
        <f>VLOOKUP(DF1063,Sheet2!$E$2:$I$222,4,FALSE)</f>
        <v>#N/A</v>
      </c>
      <c r="DI1063" t="e">
        <f>VLOOKUP(DF1063,Sheet2!$E$2:$I$222,5,FALSE)</f>
        <v>#N/A</v>
      </c>
    </row>
    <row r="1064" spans="1:113" x14ac:dyDescent="0.25">
      <c r="A1064">
        <v>1115</v>
      </c>
      <c r="C1064">
        <v>14350</v>
      </c>
      <c r="D1064">
        <v>4350</v>
      </c>
      <c r="E1064">
        <v>37.766010000000001</v>
      </c>
      <c r="F1064">
        <v>-122.40167</v>
      </c>
      <c r="G1064" t="s">
        <v>788</v>
      </c>
      <c r="H1064" t="s">
        <v>3218</v>
      </c>
      <c r="I1064" t="s">
        <v>4908</v>
      </c>
      <c r="J1064" t="s">
        <v>4947</v>
      </c>
      <c r="Q1064" t="s">
        <v>5924</v>
      </c>
      <c r="S1064" t="s">
        <v>6241</v>
      </c>
      <c r="W1064">
        <f t="shared" si="16"/>
        <v>1</v>
      </c>
      <c r="X1064" t="s">
        <v>6808</v>
      </c>
      <c r="Y1064" t="s">
        <v>6885</v>
      </c>
      <c r="AA1064" t="e">
        <f>VLOOKUP($Z1064,Sheet2!$E$2:$I$222,3,FALSE)</f>
        <v>#N/A</v>
      </c>
      <c r="AB1064" t="e">
        <f>VLOOKUP($Z1064,Sheet2!$E$2:$I$222,4,FALSE)</f>
        <v>#N/A</v>
      </c>
      <c r="AC1064" t="e">
        <f>VLOOKUP($Z1064,Sheet2!$E$2:$I$222,5,FALSE)</f>
        <v>#N/A</v>
      </c>
      <c r="AH1064" t="e">
        <f>VLOOKUP(AG1064,Sheet2!$E$2:$I$222,3,FALSE)</f>
        <v>#N/A</v>
      </c>
      <c r="AI1064" t="e">
        <f>VLOOKUP(AG1064,Sheet2!$E$2:$I$222,4,FALSE)</f>
        <v>#N/A</v>
      </c>
      <c r="AJ1064" t="e">
        <f>VLOOKUP(AG1064,Sheet2!$E$2:$I$222,5,FALSE)</f>
        <v>#N/A</v>
      </c>
      <c r="AK1064"/>
      <c r="AO1064" t="e">
        <f>VLOOKUP(AN1064,Sheet2!$E$2:$I$222,3,FALSE)</f>
        <v>#N/A</v>
      </c>
      <c r="AP1064" t="e">
        <f>VLOOKUP(AN1064,Sheet2!$E$2:$I$222,4,FALSE)</f>
        <v>#N/A</v>
      </c>
      <c r="AQ1064" t="e">
        <f>VLOOKUP(AN1064,Sheet2!$E$2:$I$222,5,FALSE)</f>
        <v>#N/A</v>
      </c>
      <c r="AR1064"/>
      <c r="AV1064" t="e">
        <f>VLOOKUP(AU1064,Sheet2!$E$2:$I$222,3,FALSE)</f>
        <v>#N/A</v>
      </c>
      <c r="AW1064" t="e">
        <f>VLOOKUP(AU1064,Sheet2!$E$2:$I$222,4,FALSE)</f>
        <v>#N/A</v>
      </c>
      <c r="AX1064" t="e">
        <f>VLOOKUP(AU1064,Sheet2!$E$2:$I$222,5,FALSE)</f>
        <v>#N/A</v>
      </c>
      <c r="AY1064"/>
      <c r="BC1064" t="e">
        <f>VLOOKUP(BB1064,Sheet2!$E$2:$I$222,3,FALSE)</f>
        <v>#N/A</v>
      </c>
      <c r="BD1064" t="e">
        <f>VLOOKUP(BB1064,Sheet2!$E$2:$I$222,4,FALSE)</f>
        <v>#N/A</v>
      </c>
      <c r="BE1064" t="e">
        <f>VLOOKUP(BB1064,Sheet2!$E$2:$I$222,5,FALSE)</f>
        <v>#N/A</v>
      </c>
      <c r="BF1064"/>
      <c r="BJ1064" t="e">
        <f>VLOOKUP(BI1064,Sheet2!$E$2:$I$222,3,FALSE)</f>
        <v>#N/A</v>
      </c>
      <c r="BK1064" t="e">
        <f>VLOOKUP(BI1064,Sheet2!$E$2:$I$222,4,FALSE)</f>
        <v>#N/A</v>
      </c>
      <c r="BL1064" t="e">
        <f>VLOOKUP(BI1064,Sheet2!$E$2:$I$222,5,FALSE)</f>
        <v>#N/A</v>
      </c>
      <c r="BM1064"/>
      <c r="BQ1064" t="e">
        <f>VLOOKUP(BP1064,Sheet2!$E$2:$I$222,3,FALSE)</f>
        <v>#N/A</v>
      </c>
      <c r="BR1064" t="e">
        <f>VLOOKUP(BP1064,Sheet2!$E$2:$I$222,4,FALSE)</f>
        <v>#N/A</v>
      </c>
      <c r="BS1064" t="e">
        <f>VLOOKUP(BP1064,Sheet2!$E$2:$I$222,5,FALSE)</f>
        <v>#N/A</v>
      </c>
      <c r="BT1064"/>
      <c r="BX1064" t="e">
        <f>VLOOKUP(BW1064,Sheet2!$E$2:$I$222,3,FALSE)</f>
        <v>#N/A</v>
      </c>
      <c r="BY1064" t="e">
        <f>VLOOKUP(BW1064,Sheet2!$E$2:$I$222,4,FALSE)</f>
        <v>#N/A</v>
      </c>
      <c r="BZ1064" t="e">
        <f>VLOOKUP(BW1064,Sheet2!$E$2:$I$222,5,FALSE)</f>
        <v>#N/A</v>
      </c>
      <c r="CA1064"/>
      <c r="CE1064" t="e">
        <f>VLOOKUP(CD1064,Sheet2!$E$2:$I$222,3,FALSE)</f>
        <v>#N/A</v>
      </c>
      <c r="CF1064" t="e">
        <f>VLOOKUP(CD1064,Sheet2!$E$2:$I$222,4,FALSE)</f>
        <v>#N/A</v>
      </c>
      <c r="CG1064" t="e">
        <f>VLOOKUP(CD1064,Sheet2!$E$2:$I$222,5,FALSE)</f>
        <v>#N/A</v>
      </c>
      <c r="CH1064"/>
      <c r="CL1064" t="e">
        <f>VLOOKUP(CK1064,Sheet2!$E$2:$I$222,3,FALSE)</f>
        <v>#N/A</v>
      </c>
      <c r="CM1064" t="e">
        <f>VLOOKUP(CK1064,Sheet2!$E$2:$I$222,4,FALSE)</f>
        <v>#N/A</v>
      </c>
      <c r="CN1064" t="e">
        <f>VLOOKUP(CK1064,Sheet2!$E$2:$I$222,5,FALSE)</f>
        <v>#N/A</v>
      </c>
      <c r="CO1064"/>
      <c r="CS1064" t="e">
        <f>VLOOKUP(CR1064,Sheet2!$E$2:$I$222,3,FALSE)</f>
        <v>#N/A</v>
      </c>
      <c r="CT1064" t="e">
        <f>VLOOKUP(CR1064,Sheet2!$E$2:$I$222,4,FALSE)</f>
        <v>#N/A</v>
      </c>
      <c r="CU1064" t="e">
        <f>VLOOKUP(CR1064,Sheet2!$E$2:$I$222,5,FALSE)</f>
        <v>#N/A</v>
      </c>
      <c r="CV1064"/>
      <c r="CZ1064" t="e">
        <f>VLOOKUP(CY1064,Sheet2!$E$2:$I$222,3,FALSE)</f>
        <v>#N/A</v>
      </c>
      <c r="DA1064" t="e">
        <f>VLOOKUP(CY1064,Sheet2!$E$2:$I$222,4,FALSE)</f>
        <v>#N/A</v>
      </c>
      <c r="DB1064" t="e">
        <f>VLOOKUP(CY1064,Sheet2!$E$2:$I$222,5,FALSE)</f>
        <v>#N/A</v>
      </c>
      <c r="DC1064"/>
      <c r="DG1064" t="e">
        <f>VLOOKUP(DF1064,Sheet2!$E$2:$I$222,3,FALSE)</f>
        <v>#N/A</v>
      </c>
      <c r="DH1064" t="e">
        <f>VLOOKUP(DF1064,Sheet2!$E$2:$I$222,4,FALSE)</f>
        <v>#N/A</v>
      </c>
      <c r="DI1064" t="e">
        <f>VLOOKUP(DF1064,Sheet2!$E$2:$I$222,5,FALSE)</f>
        <v>#N/A</v>
      </c>
    </row>
    <row r="1065" spans="1:113" x14ac:dyDescent="0.25">
      <c r="A1065">
        <v>1116</v>
      </c>
      <c r="C1065">
        <v>14351</v>
      </c>
      <c r="D1065">
        <v>4351</v>
      </c>
      <c r="E1065">
        <v>37.764740000000003</v>
      </c>
      <c r="F1065">
        <v>-122.40154</v>
      </c>
      <c r="G1065" t="s">
        <v>789</v>
      </c>
      <c r="H1065" t="s">
        <v>3219</v>
      </c>
      <c r="I1065" t="s">
        <v>4908</v>
      </c>
      <c r="J1065" t="s">
        <v>4947</v>
      </c>
      <c r="Q1065" t="s">
        <v>5924</v>
      </c>
      <c r="S1065" t="s">
        <v>6035</v>
      </c>
      <c r="W1065">
        <f t="shared" si="16"/>
        <v>1</v>
      </c>
      <c r="X1065" t="s">
        <v>6824</v>
      </c>
      <c r="Y1065" t="s">
        <v>6886</v>
      </c>
      <c r="Z1065" s="59" t="s">
        <v>6902</v>
      </c>
      <c r="AA1065" t="str">
        <f>VLOOKUP($Z1065,Sheet2!$E$2:$I$222,3,FALSE)</f>
        <v>To Fisherman's Wharf</v>
      </c>
      <c r="AB1065" t="str">
        <f>VLOOKUP($Z1065,Sheet2!$E$2:$I$222,4,FALSE)</f>
        <v>Beach &amp; Polk</v>
      </c>
      <c r="AC1065" t="str">
        <f>VLOOKUP($Z1065,Sheet2!$E$2:$I$222,5,FALSE)</f>
        <v>Daily ~ 5:30am-12:30am</v>
      </c>
      <c r="AH1065" t="e">
        <f>VLOOKUP(AG1065,Sheet2!$E$2:$I$222,3,FALSE)</f>
        <v>#N/A</v>
      </c>
      <c r="AI1065" t="e">
        <f>VLOOKUP(AG1065,Sheet2!$E$2:$I$222,4,FALSE)</f>
        <v>#N/A</v>
      </c>
      <c r="AJ1065" t="e">
        <f>VLOOKUP(AG1065,Sheet2!$E$2:$I$222,5,FALSE)</f>
        <v>#N/A</v>
      </c>
      <c r="AK1065"/>
      <c r="AO1065" t="e">
        <f>VLOOKUP(AN1065,Sheet2!$E$2:$I$222,3,FALSE)</f>
        <v>#N/A</v>
      </c>
      <c r="AP1065" t="e">
        <f>VLOOKUP(AN1065,Sheet2!$E$2:$I$222,4,FALSE)</f>
        <v>#N/A</v>
      </c>
      <c r="AQ1065" t="e">
        <f>VLOOKUP(AN1065,Sheet2!$E$2:$I$222,5,FALSE)</f>
        <v>#N/A</v>
      </c>
      <c r="AR1065"/>
      <c r="AV1065" t="e">
        <f>VLOOKUP(AU1065,Sheet2!$E$2:$I$222,3,FALSE)</f>
        <v>#N/A</v>
      </c>
      <c r="AW1065" t="e">
        <f>VLOOKUP(AU1065,Sheet2!$E$2:$I$222,4,FALSE)</f>
        <v>#N/A</v>
      </c>
      <c r="AX1065" t="e">
        <f>VLOOKUP(AU1065,Sheet2!$E$2:$I$222,5,FALSE)</f>
        <v>#N/A</v>
      </c>
      <c r="AY1065"/>
      <c r="BC1065" t="e">
        <f>VLOOKUP(BB1065,Sheet2!$E$2:$I$222,3,FALSE)</f>
        <v>#N/A</v>
      </c>
      <c r="BD1065" t="e">
        <f>VLOOKUP(BB1065,Sheet2!$E$2:$I$222,4,FALSE)</f>
        <v>#N/A</v>
      </c>
      <c r="BE1065" t="e">
        <f>VLOOKUP(BB1065,Sheet2!$E$2:$I$222,5,FALSE)</f>
        <v>#N/A</v>
      </c>
      <c r="BF1065"/>
      <c r="BJ1065" t="e">
        <f>VLOOKUP(BI1065,Sheet2!$E$2:$I$222,3,FALSE)</f>
        <v>#N/A</v>
      </c>
      <c r="BK1065" t="e">
        <f>VLOOKUP(BI1065,Sheet2!$E$2:$I$222,4,FALSE)</f>
        <v>#N/A</v>
      </c>
      <c r="BL1065" t="e">
        <f>VLOOKUP(BI1065,Sheet2!$E$2:$I$222,5,FALSE)</f>
        <v>#N/A</v>
      </c>
      <c r="BM1065"/>
      <c r="BQ1065" t="e">
        <f>VLOOKUP(BP1065,Sheet2!$E$2:$I$222,3,FALSE)</f>
        <v>#N/A</v>
      </c>
      <c r="BR1065" t="e">
        <f>VLOOKUP(BP1065,Sheet2!$E$2:$I$222,4,FALSE)</f>
        <v>#N/A</v>
      </c>
      <c r="BS1065" t="e">
        <f>VLOOKUP(BP1065,Sheet2!$E$2:$I$222,5,FALSE)</f>
        <v>#N/A</v>
      </c>
      <c r="BT1065"/>
      <c r="BX1065" t="e">
        <f>VLOOKUP(BW1065,Sheet2!$E$2:$I$222,3,FALSE)</f>
        <v>#N/A</v>
      </c>
      <c r="BY1065" t="e">
        <f>VLOOKUP(BW1065,Sheet2!$E$2:$I$222,4,FALSE)</f>
        <v>#N/A</v>
      </c>
      <c r="BZ1065" t="e">
        <f>VLOOKUP(BW1065,Sheet2!$E$2:$I$222,5,FALSE)</f>
        <v>#N/A</v>
      </c>
      <c r="CA1065"/>
      <c r="CE1065" t="e">
        <f>VLOOKUP(CD1065,Sheet2!$E$2:$I$222,3,FALSE)</f>
        <v>#N/A</v>
      </c>
      <c r="CF1065" t="e">
        <f>VLOOKUP(CD1065,Sheet2!$E$2:$I$222,4,FALSE)</f>
        <v>#N/A</v>
      </c>
      <c r="CG1065" t="e">
        <f>VLOOKUP(CD1065,Sheet2!$E$2:$I$222,5,FALSE)</f>
        <v>#N/A</v>
      </c>
      <c r="CH1065"/>
      <c r="CL1065" t="e">
        <f>VLOOKUP(CK1065,Sheet2!$E$2:$I$222,3,FALSE)</f>
        <v>#N/A</v>
      </c>
      <c r="CM1065" t="e">
        <f>VLOOKUP(CK1065,Sheet2!$E$2:$I$222,4,FALSE)</f>
        <v>#N/A</v>
      </c>
      <c r="CN1065" t="e">
        <f>VLOOKUP(CK1065,Sheet2!$E$2:$I$222,5,FALSE)</f>
        <v>#N/A</v>
      </c>
      <c r="CO1065"/>
      <c r="CS1065" t="e">
        <f>VLOOKUP(CR1065,Sheet2!$E$2:$I$222,3,FALSE)</f>
        <v>#N/A</v>
      </c>
      <c r="CT1065" t="e">
        <f>VLOOKUP(CR1065,Sheet2!$E$2:$I$222,4,FALSE)</f>
        <v>#N/A</v>
      </c>
      <c r="CU1065" t="e">
        <f>VLOOKUP(CR1065,Sheet2!$E$2:$I$222,5,FALSE)</f>
        <v>#N/A</v>
      </c>
      <c r="CV1065"/>
      <c r="CZ1065" t="e">
        <f>VLOOKUP(CY1065,Sheet2!$E$2:$I$222,3,FALSE)</f>
        <v>#N/A</v>
      </c>
      <c r="DA1065" t="e">
        <f>VLOOKUP(CY1065,Sheet2!$E$2:$I$222,4,FALSE)</f>
        <v>#N/A</v>
      </c>
      <c r="DB1065" t="e">
        <f>VLOOKUP(CY1065,Sheet2!$E$2:$I$222,5,FALSE)</f>
        <v>#N/A</v>
      </c>
      <c r="DC1065"/>
      <c r="DG1065" t="e">
        <f>VLOOKUP(DF1065,Sheet2!$E$2:$I$222,3,FALSE)</f>
        <v>#N/A</v>
      </c>
      <c r="DH1065" t="e">
        <f>VLOOKUP(DF1065,Sheet2!$E$2:$I$222,4,FALSE)</f>
        <v>#N/A</v>
      </c>
      <c r="DI1065" t="e">
        <f>VLOOKUP(DF1065,Sheet2!$E$2:$I$222,5,FALSE)</f>
        <v>#N/A</v>
      </c>
    </row>
    <row r="1066" spans="1:113" x14ac:dyDescent="0.25">
      <c r="A1066">
        <v>1117</v>
      </c>
      <c r="C1066">
        <v>14352</v>
      </c>
      <c r="D1066">
        <v>4352</v>
      </c>
      <c r="E1066">
        <v>37.762189999999997</v>
      </c>
      <c r="F1066">
        <v>-122.40127</v>
      </c>
      <c r="G1066" t="s">
        <v>790</v>
      </c>
      <c r="H1066" t="s">
        <v>3220</v>
      </c>
      <c r="I1066" t="s">
        <v>4908</v>
      </c>
      <c r="J1066" t="s">
        <v>4947</v>
      </c>
      <c r="Q1066" t="s">
        <v>5924</v>
      </c>
      <c r="S1066" t="s">
        <v>6035</v>
      </c>
      <c r="W1066">
        <f t="shared" si="16"/>
        <v>1</v>
      </c>
      <c r="X1066" t="s">
        <v>6824</v>
      </c>
      <c r="Y1066" t="s">
        <v>6886</v>
      </c>
      <c r="Z1066" s="59" t="s">
        <v>6902</v>
      </c>
      <c r="AA1066" t="str">
        <f>VLOOKUP($Z1066,Sheet2!$E$2:$I$222,3,FALSE)</f>
        <v>To Fisherman's Wharf</v>
      </c>
      <c r="AB1066" t="str">
        <f>VLOOKUP($Z1066,Sheet2!$E$2:$I$222,4,FALSE)</f>
        <v>Beach &amp; Polk</v>
      </c>
      <c r="AC1066" t="str">
        <f>VLOOKUP($Z1066,Sheet2!$E$2:$I$222,5,FALSE)</f>
        <v>Daily ~ 5:30am-12:30am</v>
      </c>
      <c r="AH1066" t="e">
        <f>VLOOKUP(AG1066,Sheet2!$E$2:$I$222,3,FALSE)</f>
        <v>#N/A</v>
      </c>
      <c r="AI1066" t="e">
        <f>VLOOKUP(AG1066,Sheet2!$E$2:$I$222,4,FALSE)</f>
        <v>#N/A</v>
      </c>
      <c r="AJ1066" t="e">
        <f>VLOOKUP(AG1066,Sheet2!$E$2:$I$222,5,FALSE)</f>
        <v>#N/A</v>
      </c>
      <c r="AK1066"/>
      <c r="AO1066" t="e">
        <f>VLOOKUP(AN1066,Sheet2!$E$2:$I$222,3,FALSE)</f>
        <v>#N/A</v>
      </c>
      <c r="AP1066" t="e">
        <f>VLOOKUP(AN1066,Sheet2!$E$2:$I$222,4,FALSE)</f>
        <v>#N/A</v>
      </c>
      <c r="AQ1066" t="e">
        <f>VLOOKUP(AN1066,Sheet2!$E$2:$I$222,5,FALSE)</f>
        <v>#N/A</v>
      </c>
      <c r="AR1066"/>
      <c r="AV1066" t="e">
        <f>VLOOKUP(AU1066,Sheet2!$E$2:$I$222,3,FALSE)</f>
        <v>#N/A</v>
      </c>
      <c r="AW1066" t="e">
        <f>VLOOKUP(AU1066,Sheet2!$E$2:$I$222,4,FALSE)</f>
        <v>#N/A</v>
      </c>
      <c r="AX1066" t="e">
        <f>VLOOKUP(AU1066,Sheet2!$E$2:$I$222,5,FALSE)</f>
        <v>#N/A</v>
      </c>
      <c r="AY1066"/>
      <c r="BC1066" t="e">
        <f>VLOOKUP(BB1066,Sheet2!$E$2:$I$222,3,FALSE)</f>
        <v>#N/A</v>
      </c>
      <c r="BD1066" t="e">
        <f>VLOOKUP(BB1066,Sheet2!$E$2:$I$222,4,FALSE)</f>
        <v>#N/A</v>
      </c>
      <c r="BE1066" t="e">
        <f>VLOOKUP(BB1066,Sheet2!$E$2:$I$222,5,FALSE)</f>
        <v>#N/A</v>
      </c>
      <c r="BF1066"/>
      <c r="BJ1066" t="e">
        <f>VLOOKUP(BI1066,Sheet2!$E$2:$I$222,3,FALSE)</f>
        <v>#N/A</v>
      </c>
      <c r="BK1066" t="e">
        <f>VLOOKUP(BI1066,Sheet2!$E$2:$I$222,4,FALSE)</f>
        <v>#N/A</v>
      </c>
      <c r="BL1066" t="e">
        <f>VLOOKUP(BI1066,Sheet2!$E$2:$I$222,5,FALSE)</f>
        <v>#N/A</v>
      </c>
      <c r="BM1066"/>
      <c r="BQ1066" t="e">
        <f>VLOOKUP(BP1066,Sheet2!$E$2:$I$222,3,FALSE)</f>
        <v>#N/A</v>
      </c>
      <c r="BR1066" t="e">
        <f>VLOOKUP(BP1066,Sheet2!$E$2:$I$222,4,FALSE)</f>
        <v>#N/A</v>
      </c>
      <c r="BS1066" t="e">
        <f>VLOOKUP(BP1066,Sheet2!$E$2:$I$222,5,FALSE)</f>
        <v>#N/A</v>
      </c>
      <c r="BT1066"/>
      <c r="BX1066" t="e">
        <f>VLOOKUP(BW1066,Sheet2!$E$2:$I$222,3,FALSE)</f>
        <v>#N/A</v>
      </c>
      <c r="BY1066" t="e">
        <f>VLOOKUP(BW1066,Sheet2!$E$2:$I$222,4,FALSE)</f>
        <v>#N/A</v>
      </c>
      <c r="BZ1066" t="e">
        <f>VLOOKUP(BW1066,Sheet2!$E$2:$I$222,5,FALSE)</f>
        <v>#N/A</v>
      </c>
      <c r="CA1066"/>
      <c r="CE1066" t="e">
        <f>VLOOKUP(CD1066,Sheet2!$E$2:$I$222,3,FALSE)</f>
        <v>#N/A</v>
      </c>
      <c r="CF1066" t="e">
        <f>VLOOKUP(CD1066,Sheet2!$E$2:$I$222,4,FALSE)</f>
        <v>#N/A</v>
      </c>
      <c r="CG1066" t="e">
        <f>VLOOKUP(CD1066,Sheet2!$E$2:$I$222,5,FALSE)</f>
        <v>#N/A</v>
      </c>
      <c r="CH1066"/>
      <c r="CL1066" t="e">
        <f>VLOOKUP(CK1066,Sheet2!$E$2:$I$222,3,FALSE)</f>
        <v>#N/A</v>
      </c>
      <c r="CM1066" t="e">
        <f>VLOOKUP(CK1066,Sheet2!$E$2:$I$222,4,FALSE)</f>
        <v>#N/A</v>
      </c>
      <c r="CN1066" t="e">
        <f>VLOOKUP(CK1066,Sheet2!$E$2:$I$222,5,FALSE)</f>
        <v>#N/A</v>
      </c>
      <c r="CO1066"/>
      <c r="CS1066" t="e">
        <f>VLOOKUP(CR1066,Sheet2!$E$2:$I$222,3,FALSE)</f>
        <v>#N/A</v>
      </c>
      <c r="CT1066" t="e">
        <f>VLOOKUP(CR1066,Sheet2!$E$2:$I$222,4,FALSE)</f>
        <v>#N/A</v>
      </c>
      <c r="CU1066" t="e">
        <f>VLOOKUP(CR1066,Sheet2!$E$2:$I$222,5,FALSE)</f>
        <v>#N/A</v>
      </c>
      <c r="CV1066"/>
      <c r="CZ1066" t="e">
        <f>VLOOKUP(CY1066,Sheet2!$E$2:$I$222,3,FALSE)</f>
        <v>#N/A</v>
      </c>
      <c r="DA1066" t="e">
        <f>VLOOKUP(CY1066,Sheet2!$E$2:$I$222,4,FALSE)</f>
        <v>#N/A</v>
      </c>
      <c r="DB1066" t="e">
        <f>VLOOKUP(CY1066,Sheet2!$E$2:$I$222,5,FALSE)</f>
        <v>#N/A</v>
      </c>
      <c r="DC1066"/>
      <c r="DG1066" t="e">
        <f>VLOOKUP(DF1066,Sheet2!$E$2:$I$222,3,FALSE)</f>
        <v>#N/A</v>
      </c>
      <c r="DH1066" t="e">
        <f>VLOOKUP(DF1066,Sheet2!$E$2:$I$222,4,FALSE)</f>
        <v>#N/A</v>
      </c>
      <c r="DI1066" t="e">
        <f>VLOOKUP(DF1066,Sheet2!$E$2:$I$222,5,FALSE)</f>
        <v>#N/A</v>
      </c>
    </row>
    <row r="1067" spans="1:113" x14ac:dyDescent="0.25">
      <c r="A1067">
        <v>1118</v>
      </c>
      <c r="C1067">
        <v>14353</v>
      </c>
      <c r="D1067">
        <v>4353</v>
      </c>
      <c r="E1067">
        <v>37.760919999999999</v>
      </c>
      <c r="F1067">
        <v>-122.40114</v>
      </c>
      <c r="G1067" t="s">
        <v>791</v>
      </c>
      <c r="H1067" t="s">
        <v>3221</v>
      </c>
      <c r="I1067" t="s">
        <v>4908</v>
      </c>
      <c r="J1067" t="s">
        <v>4948</v>
      </c>
      <c r="Q1067" t="s">
        <v>5924</v>
      </c>
      <c r="S1067" t="s">
        <v>6035</v>
      </c>
      <c r="W1067">
        <f t="shared" si="16"/>
        <v>1</v>
      </c>
      <c r="X1067" t="s">
        <v>6824</v>
      </c>
      <c r="Y1067" t="s">
        <v>6886</v>
      </c>
      <c r="Z1067" s="59" t="s">
        <v>6902</v>
      </c>
      <c r="AA1067" t="str">
        <f>VLOOKUP($Z1067,Sheet2!$E$2:$I$222,3,FALSE)</f>
        <v>To Fisherman's Wharf</v>
      </c>
      <c r="AB1067" t="str">
        <f>VLOOKUP($Z1067,Sheet2!$E$2:$I$222,4,FALSE)</f>
        <v>Beach &amp; Polk</v>
      </c>
      <c r="AC1067" t="str">
        <f>VLOOKUP($Z1067,Sheet2!$E$2:$I$222,5,FALSE)</f>
        <v>Daily ~ 5:30am-12:30am</v>
      </c>
      <c r="AH1067" t="e">
        <f>VLOOKUP(AG1067,Sheet2!$E$2:$I$222,3,FALSE)</f>
        <v>#N/A</v>
      </c>
      <c r="AI1067" t="e">
        <f>VLOOKUP(AG1067,Sheet2!$E$2:$I$222,4,FALSE)</f>
        <v>#N/A</v>
      </c>
      <c r="AJ1067" t="e">
        <f>VLOOKUP(AG1067,Sheet2!$E$2:$I$222,5,FALSE)</f>
        <v>#N/A</v>
      </c>
      <c r="AK1067"/>
      <c r="AO1067" t="e">
        <f>VLOOKUP(AN1067,Sheet2!$E$2:$I$222,3,FALSE)</f>
        <v>#N/A</v>
      </c>
      <c r="AP1067" t="e">
        <f>VLOOKUP(AN1067,Sheet2!$E$2:$I$222,4,FALSE)</f>
        <v>#N/A</v>
      </c>
      <c r="AQ1067" t="e">
        <f>VLOOKUP(AN1067,Sheet2!$E$2:$I$222,5,FALSE)</f>
        <v>#N/A</v>
      </c>
      <c r="AR1067"/>
      <c r="AV1067" t="e">
        <f>VLOOKUP(AU1067,Sheet2!$E$2:$I$222,3,FALSE)</f>
        <v>#N/A</v>
      </c>
      <c r="AW1067" t="e">
        <f>VLOOKUP(AU1067,Sheet2!$E$2:$I$222,4,FALSE)</f>
        <v>#N/A</v>
      </c>
      <c r="AX1067" t="e">
        <f>VLOOKUP(AU1067,Sheet2!$E$2:$I$222,5,FALSE)</f>
        <v>#N/A</v>
      </c>
      <c r="AY1067"/>
      <c r="BC1067" t="e">
        <f>VLOOKUP(BB1067,Sheet2!$E$2:$I$222,3,FALSE)</f>
        <v>#N/A</v>
      </c>
      <c r="BD1067" t="e">
        <f>VLOOKUP(BB1067,Sheet2!$E$2:$I$222,4,FALSE)</f>
        <v>#N/A</v>
      </c>
      <c r="BE1067" t="e">
        <f>VLOOKUP(BB1067,Sheet2!$E$2:$I$222,5,FALSE)</f>
        <v>#N/A</v>
      </c>
      <c r="BF1067"/>
      <c r="BJ1067" t="e">
        <f>VLOOKUP(BI1067,Sheet2!$E$2:$I$222,3,FALSE)</f>
        <v>#N/A</v>
      </c>
      <c r="BK1067" t="e">
        <f>VLOOKUP(BI1067,Sheet2!$E$2:$I$222,4,FALSE)</f>
        <v>#N/A</v>
      </c>
      <c r="BL1067" t="e">
        <f>VLOOKUP(BI1067,Sheet2!$E$2:$I$222,5,FALSE)</f>
        <v>#N/A</v>
      </c>
      <c r="BM1067"/>
      <c r="BQ1067" t="e">
        <f>VLOOKUP(BP1067,Sheet2!$E$2:$I$222,3,FALSE)</f>
        <v>#N/A</v>
      </c>
      <c r="BR1067" t="e">
        <f>VLOOKUP(BP1067,Sheet2!$E$2:$I$222,4,FALSE)</f>
        <v>#N/A</v>
      </c>
      <c r="BS1067" t="e">
        <f>VLOOKUP(BP1067,Sheet2!$E$2:$I$222,5,FALSE)</f>
        <v>#N/A</v>
      </c>
      <c r="BT1067"/>
      <c r="BX1067" t="e">
        <f>VLOOKUP(BW1067,Sheet2!$E$2:$I$222,3,FALSE)</f>
        <v>#N/A</v>
      </c>
      <c r="BY1067" t="e">
        <f>VLOOKUP(BW1067,Sheet2!$E$2:$I$222,4,FALSE)</f>
        <v>#N/A</v>
      </c>
      <c r="BZ1067" t="e">
        <f>VLOOKUP(BW1067,Sheet2!$E$2:$I$222,5,FALSE)</f>
        <v>#N/A</v>
      </c>
      <c r="CA1067"/>
      <c r="CE1067" t="e">
        <f>VLOOKUP(CD1067,Sheet2!$E$2:$I$222,3,FALSE)</f>
        <v>#N/A</v>
      </c>
      <c r="CF1067" t="e">
        <f>VLOOKUP(CD1067,Sheet2!$E$2:$I$222,4,FALSE)</f>
        <v>#N/A</v>
      </c>
      <c r="CG1067" t="e">
        <f>VLOOKUP(CD1067,Sheet2!$E$2:$I$222,5,FALSE)</f>
        <v>#N/A</v>
      </c>
      <c r="CH1067"/>
      <c r="CL1067" t="e">
        <f>VLOOKUP(CK1067,Sheet2!$E$2:$I$222,3,FALSE)</f>
        <v>#N/A</v>
      </c>
      <c r="CM1067" t="e">
        <f>VLOOKUP(CK1067,Sheet2!$E$2:$I$222,4,FALSE)</f>
        <v>#N/A</v>
      </c>
      <c r="CN1067" t="e">
        <f>VLOOKUP(CK1067,Sheet2!$E$2:$I$222,5,FALSE)</f>
        <v>#N/A</v>
      </c>
      <c r="CO1067"/>
      <c r="CS1067" t="e">
        <f>VLOOKUP(CR1067,Sheet2!$E$2:$I$222,3,FALSE)</f>
        <v>#N/A</v>
      </c>
      <c r="CT1067" t="e">
        <f>VLOOKUP(CR1067,Sheet2!$E$2:$I$222,4,FALSE)</f>
        <v>#N/A</v>
      </c>
      <c r="CU1067" t="e">
        <f>VLOOKUP(CR1067,Sheet2!$E$2:$I$222,5,FALSE)</f>
        <v>#N/A</v>
      </c>
      <c r="CV1067"/>
      <c r="CZ1067" t="e">
        <f>VLOOKUP(CY1067,Sheet2!$E$2:$I$222,3,FALSE)</f>
        <v>#N/A</v>
      </c>
      <c r="DA1067" t="e">
        <f>VLOOKUP(CY1067,Sheet2!$E$2:$I$222,4,FALSE)</f>
        <v>#N/A</v>
      </c>
      <c r="DB1067" t="e">
        <f>VLOOKUP(CY1067,Sheet2!$E$2:$I$222,5,FALSE)</f>
        <v>#N/A</v>
      </c>
      <c r="DC1067"/>
      <c r="DG1067" t="e">
        <f>VLOOKUP(DF1067,Sheet2!$E$2:$I$222,3,FALSE)</f>
        <v>#N/A</v>
      </c>
      <c r="DH1067" t="e">
        <f>VLOOKUP(DF1067,Sheet2!$E$2:$I$222,4,FALSE)</f>
        <v>#N/A</v>
      </c>
      <c r="DI1067" t="e">
        <f>VLOOKUP(DF1067,Sheet2!$E$2:$I$222,5,FALSE)</f>
        <v>#N/A</v>
      </c>
    </row>
    <row r="1068" spans="1:113" x14ac:dyDescent="0.25">
      <c r="A1068">
        <v>1119</v>
      </c>
      <c r="C1068">
        <v>14354</v>
      </c>
      <c r="D1068">
        <v>4354</v>
      </c>
      <c r="E1068">
        <v>37.759650000000001</v>
      </c>
      <c r="F1068">
        <v>-122.40103000000001</v>
      </c>
      <c r="G1068" t="s">
        <v>792</v>
      </c>
      <c r="H1068" t="s">
        <v>3222</v>
      </c>
      <c r="I1068" t="s">
        <v>4908</v>
      </c>
      <c r="J1068" t="s">
        <v>4947</v>
      </c>
      <c r="Q1068" t="s">
        <v>5924</v>
      </c>
      <c r="S1068" t="s">
        <v>6035</v>
      </c>
      <c r="W1068">
        <f t="shared" si="16"/>
        <v>1</v>
      </c>
      <c r="X1068" t="s">
        <v>6824</v>
      </c>
      <c r="Y1068" t="s">
        <v>6886</v>
      </c>
      <c r="Z1068" s="59" t="s">
        <v>6902</v>
      </c>
      <c r="AA1068" t="str">
        <f>VLOOKUP($Z1068,Sheet2!$E$2:$I$222,3,FALSE)</f>
        <v>To Fisherman's Wharf</v>
      </c>
      <c r="AB1068" t="str">
        <f>VLOOKUP($Z1068,Sheet2!$E$2:$I$222,4,FALSE)</f>
        <v>Beach &amp; Polk</v>
      </c>
      <c r="AC1068" t="str">
        <f>VLOOKUP($Z1068,Sheet2!$E$2:$I$222,5,FALSE)</f>
        <v>Daily ~ 5:30am-12:30am</v>
      </c>
      <c r="AH1068" t="e">
        <f>VLOOKUP(AG1068,Sheet2!$E$2:$I$222,3,FALSE)</f>
        <v>#N/A</v>
      </c>
      <c r="AI1068" t="e">
        <f>VLOOKUP(AG1068,Sheet2!$E$2:$I$222,4,FALSE)</f>
        <v>#N/A</v>
      </c>
      <c r="AJ1068" t="e">
        <f>VLOOKUP(AG1068,Sheet2!$E$2:$I$222,5,FALSE)</f>
        <v>#N/A</v>
      </c>
      <c r="AK1068"/>
      <c r="AO1068" t="e">
        <f>VLOOKUP(AN1068,Sheet2!$E$2:$I$222,3,FALSE)</f>
        <v>#N/A</v>
      </c>
      <c r="AP1068" t="e">
        <f>VLOOKUP(AN1068,Sheet2!$E$2:$I$222,4,FALSE)</f>
        <v>#N/A</v>
      </c>
      <c r="AQ1068" t="e">
        <f>VLOOKUP(AN1068,Sheet2!$E$2:$I$222,5,FALSE)</f>
        <v>#N/A</v>
      </c>
      <c r="AR1068"/>
      <c r="AV1068" t="e">
        <f>VLOOKUP(AU1068,Sheet2!$E$2:$I$222,3,FALSE)</f>
        <v>#N/A</v>
      </c>
      <c r="AW1068" t="e">
        <f>VLOOKUP(AU1068,Sheet2!$E$2:$I$222,4,FALSE)</f>
        <v>#N/A</v>
      </c>
      <c r="AX1068" t="e">
        <f>VLOOKUP(AU1068,Sheet2!$E$2:$I$222,5,FALSE)</f>
        <v>#N/A</v>
      </c>
      <c r="AY1068"/>
      <c r="BC1068" t="e">
        <f>VLOOKUP(BB1068,Sheet2!$E$2:$I$222,3,FALSE)</f>
        <v>#N/A</v>
      </c>
      <c r="BD1068" t="e">
        <f>VLOOKUP(BB1068,Sheet2!$E$2:$I$222,4,FALSE)</f>
        <v>#N/A</v>
      </c>
      <c r="BE1068" t="e">
        <f>VLOOKUP(BB1068,Sheet2!$E$2:$I$222,5,FALSE)</f>
        <v>#N/A</v>
      </c>
      <c r="BF1068"/>
      <c r="BJ1068" t="e">
        <f>VLOOKUP(BI1068,Sheet2!$E$2:$I$222,3,FALSE)</f>
        <v>#N/A</v>
      </c>
      <c r="BK1068" t="e">
        <f>VLOOKUP(BI1068,Sheet2!$E$2:$I$222,4,FALSE)</f>
        <v>#N/A</v>
      </c>
      <c r="BL1068" t="e">
        <f>VLOOKUP(BI1068,Sheet2!$E$2:$I$222,5,FALSE)</f>
        <v>#N/A</v>
      </c>
      <c r="BM1068"/>
      <c r="BQ1068" t="e">
        <f>VLOOKUP(BP1068,Sheet2!$E$2:$I$222,3,FALSE)</f>
        <v>#N/A</v>
      </c>
      <c r="BR1068" t="e">
        <f>VLOOKUP(BP1068,Sheet2!$E$2:$I$222,4,FALSE)</f>
        <v>#N/A</v>
      </c>
      <c r="BS1068" t="e">
        <f>VLOOKUP(BP1068,Sheet2!$E$2:$I$222,5,FALSE)</f>
        <v>#N/A</v>
      </c>
      <c r="BT1068"/>
      <c r="BX1068" t="e">
        <f>VLOOKUP(BW1068,Sheet2!$E$2:$I$222,3,FALSE)</f>
        <v>#N/A</v>
      </c>
      <c r="BY1068" t="e">
        <f>VLOOKUP(BW1068,Sheet2!$E$2:$I$222,4,FALSE)</f>
        <v>#N/A</v>
      </c>
      <c r="BZ1068" t="e">
        <f>VLOOKUP(BW1068,Sheet2!$E$2:$I$222,5,FALSE)</f>
        <v>#N/A</v>
      </c>
      <c r="CA1068"/>
      <c r="CE1068" t="e">
        <f>VLOOKUP(CD1068,Sheet2!$E$2:$I$222,3,FALSE)</f>
        <v>#N/A</v>
      </c>
      <c r="CF1068" t="e">
        <f>VLOOKUP(CD1068,Sheet2!$E$2:$I$222,4,FALSE)</f>
        <v>#N/A</v>
      </c>
      <c r="CG1068" t="e">
        <f>VLOOKUP(CD1068,Sheet2!$E$2:$I$222,5,FALSE)</f>
        <v>#N/A</v>
      </c>
      <c r="CH1068"/>
      <c r="CL1068" t="e">
        <f>VLOOKUP(CK1068,Sheet2!$E$2:$I$222,3,FALSE)</f>
        <v>#N/A</v>
      </c>
      <c r="CM1068" t="e">
        <f>VLOOKUP(CK1068,Sheet2!$E$2:$I$222,4,FALSE)</f>
        <v>#N/A</v>
      </c>
      <c r="CN1068" t="e">
        <f>VLOOKUP(CK1068,Sheet2!$E$2:$I$222,5,FALSE)</f>
        <v>#N/A</v>
      </c>
      <c r="CO1068"/>
      <c r="CS1068" t="e">
        <f>VLOOKUP(CR1068,Sheet2!$E$2:$I$222,3,FALSE)</f>
        <v>#N/A</v>
      </c>
      <c r="CT1068" t="e">
        <f>VLOOKUP(CR1068,Sheet2!$E$2:$I$222,4,FALSE)</f>
        <v>#N/A</v>
      </c>
      <c r="CU1068" t="e">
        <f>VLOOKUP(CR1068,Sheet2!$E$2:$I$222,5,FALSE)</f>
        <v>#N/A</v>
      </c>
      <c r="CV1068"/>
      <c r="CZ1068" t="e">
        <f>VLOOKUP(CY1068,Sheet2!$E$2:$I$222,3,FALSE)</f>
        <v>#N/A</v>
      </c>
      <c r="DA1068" t="e">
        <f>VLOOKUP(CY1068,Sheet2!$E$2:$I$222,4,FALSE)</f>
        <v>#N/A</v>
      </c>
      <c r="DB1068" t="e">
        <f>VLOOKUP(CY1068,Sheet2!$E$2:$I$222,5,FALSE)</f>
        <v>#N/A</v>
      </c>
      <c r="DC1068"/>
      <c r="DG1068" t="e">
        <f>VLOOKUP(DF1068,Sheet2!$E$2:$I$222,3,FALSE)</f>
        <v>#N/A</v>
      </c>
      <c r="DH1068" t="e">
        <f>VLOOKUP(DF1068,Sheet2!$E$2:$I$222,4,FALSE)</f>
        <v>#N/A</v>
      </c>
      <c r="DI1068" t="e">
        <f>VLOOKUP(DF1068,Sheet2!$E$2:$I$222,5,FALSE)</f>
        <v>#N/A</v>
      </c>
    </row>
    <row r="1069" spans="1:113" x14ac:dyDescent="0.25">
      <c r="A1069">
        <v>1120</v>
      </c>
      <c r="C1069">
        <v>14355</v>
      </c>
      <c r="D1069">
        <v>4355</v>
      </c>
      <c r="E1069">
        <v>37.757269999999998</v>
      </c>
      <c r="F1069">
        <v>-122.40082</v>
      </c>
      <c r="G1069" t="s">
        <v>793</v>
      </c>
      <c r="H1069" t="s">
        <v>3223</v>
      </c>
      <c r="I1069" t="s">
        <v>4907</v>
      </c>
      <c r="J1069" t="s">
        <v>4948</v>
      </c>
      <c r="Q1069" t="s">
        <v>5924</v>
      </c>
      <c r="S1069" t="s">
        <v>6035</v>
      </c>
      <c r="W1069">
        <f t="shared" si="16"/>
        <v>1</v>
      </c>
      <c r="X1069" t="s">
        <v>6824</v>
      </c>
      <c r="Y1069" t="s">
        <v>6886</v>
      </c>
      <c r="Z1069" s="59" t="s">
        <v>6902</v>
      </c>
      <c r="AA1069" t="str">
        <f>VLOOKUP($Z1069,Sheet2!$E$2:$I$222,3,FALSE)</f>
        <v>To Fisherman's Wharf</v>
      </c>
      <c r="AB1069" t="str">
        <f>VLOOKUP($Z1069,Sheet2!$E$2:$I$222,4,FALSE)</f>
        <v>Beach &amp; Polk</v>
      </c>
      <c r="AC1069" t="str">
        <f>VLOOKUP($Z1069,Sheet2!$E$2:$I$222,5,FALSE)</f>
        <v>Daily ~ 5:30am-12:30am</v>
      </c>
      <c r="AH1069" t="e">
        <f>VLOOKUP(AG1069,Sheet2!$E$2:$I$222,3,FALSE)</f>
        <v>#N/A</v>
      </c>
      <c r="AI1069" t="e">
        <f>VLOOKUP(AG1069,Sheet2!$E$2:$I$222,4,FALSE)</f>
        <v>#N/A</v>
      </c>
      <c r="AJ1069" t="e">
        <f>VLOOKUP(AG1069,Sheet2!$E$2:$I$222,5,FALSE)</f>
        <v>#N/A</v>
      </c>
      <c r="AK1069"/>
      <c r="AO1069" t="e">
        <f>VLOOKUP(AN1069,Sheet2!$E$2:$I$222,3,FALSE)</f>
        <v>#N/A</v>
      </c>
      <c r="AP1069" t="e">
        <f>VLOOKUP(AN1069,Sheet2!$E$2:$I$222,4,FALSE)</f>
        <v>#N/A</v>
      </c>
      <c r="AQ1069" t="e">
        <f>VLOOKUP(AN1069,Sheet2!$E$2:$I$222,5,FALSE)</f>
        <v>#N/A</v>
      </c>
      <c r="AR1069"/>
      <c r="AV1069" t="e">
        <f>VLOOKUP(AU1069,Sheet2!$E$2:$I$222,3,FALSE)</f>
        <v>#N/A</v>
      </c>
      <c r="AW1069" t="e">
        <f>VLOOKUP(AU1069,Sheet2!$E$2:$I$222,4,FALSE)</f>
        <v>#N/A</v>
      </c>
      <c r="AX1069" t="e">
        <f>VLOOKUP(AU1069,Sheet2!$E$2:$I$222,5,FALSE)</f>
        <v>#N/A</v>
      </c>
      <c r="AY1069"/>
      <c r="BC1069" t="e">
        <f>VLOOKUP(BB1069,Sheet2!$E$2:$I$222,3,FALSE)</f>
        <v>#N/A</v>
      </c>
      <c r="BD1069" t="e">
        <f>VLOOKUP(BB1069,Sheet2!$E$2:$I$222,4,FALSE)</f>
        <v>#N/A</v>
      </c>
      <c r="BE1069" t="e">
        <f>VLOOKUP(BB1069,Sheet2!$E$2:$I$222,5,FALSE)</f>
        <v>#N/A</v>
      </c>
      <c r="BF1069"/>
      <c r="BJ1069" t="e">
        <f>VLOOKUP(BI1069,Sheet2!$E$2:$I$222,3,FALSE)</f>
        <v>#N/A</v>
      </c>
      <c r="BK1069" t="e">
        <f>VLOOKUP(BI1069,Sheet2!$E$2:$I$222,4,FALSE)</f>
        <v>#N/A</v>
      </c>
      <c r="BL1069" t="e">
        <f>VLOOKUP(BI1069,Sheet2!$E$2:$I$222,5,FALSE)</f>
        <v>#N/A</v>
      </c>
      <c r="BM1069"/>
      <c r="BQ1069" t="e">
        <f>VLOOKUP(BP1069,Sheet2!$E$2:$I$222,3,FALSE)</f>
        <v>#N/A</v>
      </c>
      <c r="BR1069" t="e">
        <f>VLOOKUP(BP1069,Sheet2!$E$2:$I$222,4,FALSE)</f>
        <v>#N/A</v>
      </c>
      <c r="BS1069" t="e">
        <f>VLOOKUP(BP1069,Sheet2!$E$2:$I$222,5,FALSE)</f>
        <v>#N/A</v>
      </c>
      <c r="BT1069"/>
      <c r="BX1069" t="e">
        <f>VLOOKUP(BW1069,Sheet2!$E$2:$I$222,3,FALSE)</f>
        <v>#N/A</v>
      </c>
      <c r="BY1069" t="e">
        <f>VLOOKUP(BW1069,Sheet2!$E$2:$I$222,4,FALSE)</f>
        <v>#N/A</v>
      </c>
      <c r="BZ1069" t="e">
        <f>VLOOKUP(BW1069,Sheet2!$E$2:$I$222,5,FALSE)</f>
        <v>#N/A</v>
      </c>
      <c r="CA1069"/>
      <c r="CE1069" t="e">
        <f>VLOOKUP(CD1069,Sheet2!$E$2:$I$222,3,FALSE)</f>
        <v>#N/A</v>
      </c>
      <c r="CF1069" t="e">
        <f>VLOOKUP(CD1069,Sheet2!$E$2:$I$222,4,FALSE)</f>
        <v>#N/A</v>
      </c>
      <c r="CG1069" t="e">
        <f>VLOOKUP(CD1069,Sheet2!$E$2:$I$222,5,FALSE)</f>
        <v>#N/A</v>
      </c>
      <c r="CH1069"/>
      <c r="CL1069" t="e">
        <f>VLOOKUP(CK1069,Sheet2!$E$2:$I$222,3,FALSE)</f>
        <v>#N/A</v>
      </c>
      <c r="CM1069" t="e">
        <f>VLOOKUP(CK1069,Sheet2!$E$2:$I$222,4,FALSE)</f>
        <v>#N/A</v>
      </c>
      <c r="CN1069" t="e">
        <f>VLOOKUP(CK1069,Sheet2!$E$2:$I$222,5,FALSE)</f>
        <v>#N/A</v>
      </c>
      <c r="CO1069"/>
      <c r="CS1069" t="e">
        <f>VLOOKUP(CR1069,Sheet2!$E$2:$I$222,3,FALSE)</f>
        <v>#N/A</v>
      </c>
      <c r="CT1069" t="e">
        <f>VLOOKUP(CR1069,Sheet2!$E$2:$I$222,4,FALSE)</f>
        <v>#N/A</v>
      </c>
      <c r="CU1069" t="e">
        <f>VLOOKUP(CR1069,Sheet2!$E$2:$I$222,5,FALSE)</f>
        <v>#N/A</v>
      </c>
      <c r="CV1069"/>
      <c r="CZ1069" t="e">
        <f>VLOOKUP(CY1069,Sheet2!$E$2:$I$222,3,FALSE)</f>
        <v>#N/A</v>
      </c>
      <c r="DA1069" t="e">
        <f>VLOOKUP(CY1069,Sheet2!$E$2:$I$222,4,FALSE)</f>
        <v>#N/A</v>
      </c>
      <c r="DB1069" t="e">
        <f>VLOOKUP(CY1069,Sheet2!$E$2:$I$222,5,FALSE)</f>
        <v>#N/A</v>
      </c>
      <c r="DC1069"/>
      <c r="DG1069" t="e">
        <f>VLOOKUP(DF1069,Sheet2!$E$2:$I$222,3,FALSE)</f>
        <v>#N/A</v>
      </c>
      <c r="DH1069" t="e">
        <f>VLOOKUP(DF1069,Sheet2!$E$2:$I$222,4,FALSE)</f>
        <v>#N/A</v>
      </c>
      <c r="DI1069" t="e">
        <f>VLOOKUP(DF1069,Sheet2!$E$2:$I$222,5,FALSE)</f>
        <v>#N/A</v>
      </c>
    </row>
    <row r="1070" spans="1:113" x14ac:dyDescent="0.25">
      <c r="A1070">
        <v>1121</v>
      </c>
      <c r="C1070">
        <v>14356</v>
      </c>
      <c r="D1070">
        <v>4356</v>
      </c>
      <c r="E1070">
        <v>37.754750000000001</v>
      </c>
      <c r="F1070">
        <v>-122.40058999999999</v>
      </c>
      <c r="G1070" t="s">
        <v>794</v>
      </c>
      <c r="H1070" t="s">
        <v>3224</v>
      </c>
      <c r="I1070" t="s">
        <v>4908</v>
      </c>
      <c r="J1070" t="s">
        <v>4946</v>
      </c>
      <c r="K1070" t="s">
        <v>4967</v>
      </c>
      <c r="M1070" t="s">
        <v>5109</v>
      </c>
      <c r="Q1070" t="s">
        <v>5924</v>
      </c>
      <c r="S1070" t="s">
        <v>6035</v>
      </c>
      <c r="W1070">
        <f t="shared" si="16"/>
        <v>1</v>
      </c>
      <c r="X1070" t="s">
        <v>6824</v>
      </c>
      <c r="Y1070" t="s">
        <v>6886</v>
      </c>
      <c r="Z1070" s="59" t="s">
        <v>6902</v>
      </c>
      <c r="AA1070" t="str">
        <f>VLOOKUP($Z1070,Sheet2!$E$2:$I$222,3,FALSE)</f>
        <v>To Fisherman's Wharf</v>
      </c>
      <c r="AB1070" t="str">
        <f>VLOOKUP($Z1070,Sheet2!$E$2:$I$222,4,FALSE)</f>
        <v>Beach &amp; Polk</v>
      </c>
      <c r="AC1070" t="str">
        <f>VLOOKUP($Z1070,Sheet2!$E$2:$I$222,5,FALSE)</f>
        <v>Daily ~ 5:30am-12:30am</v>
      </c>
      <c r="AH1070" t="e">
        <f>VLOOKUP(AG1070,Sheet2!$E$2:$I$222,3,FALSE)</f>
        <v>#N/A</v>
      </c>
      <c r="AI1070" t="e">
        <f>VLOOKUP(AG1070,Sheet2!$E$2:$I$222,4,FALSE)</f>
        <v>#N/A</v>
      </c>
      <c r="AJ1070" t="e">
        <f>VLOOKUP(AG1070,Sheet2!$E$2:$I$222,5,FALSE)</f>
        <v>#N/A</v>
      </c>
      <c r="AK1070"/>
      <c r="AO1070" t="e">
        <f>VLOOKUP(AN1070,Sheet2!$E$2:$I$222,3,FALSE)</f>
        <v>#N/A</v>
      </c>
      <c r="AP1070" t="e">
        <f>VLOOKUP(AN1070,Sheet2!$E$2:$I$222,4,FALSE)</f>
        <v>#N/A</v>
      </c>
      <c r="AQ1070" t="e">
        <f>VLOOKUP(AN1070,Sheet2!$E$2:$I$222,5,FALSE)</f>
        <v>#N/A</v>
      </c>
      <c r="AR1070"/>
      <c r="AV1070" t="e">
        <f>VLOOKUP(AU1070,Sheet2!$E$2:$I$222,3,FALSE)</f>
        <v>#N/A</v>
      </c>
      <c r="AW1070" t="e">
        <f>VLOOKUP(AU1070,Sheet2!$E$2:$I$222,4,FALSE)</f>
        <v>#N/A</v>
      </c>
      <c r="AX1070" t="e">
        <f>VLOOKUP(AU1070,Sheet2!$E$2:$I$222,5,FALSE)</f>
        <v>#N/A</v>
      </c>
      <c r="AY1070"/>
      <c r="BC1070" t="e">
        <f>VLOOKUP(BB1070,Sheet2!$E$2:$I$222,3,FALSE)</f>
        <v>#N/A</v>
      </c>
      <c r="BD1070" t="e">
        <f>VLOOKUP(BB1070,Sheet2!$E$2:$I$222,4,FALSE)</f>
        <v>#N/A</v>
      </c>
      <c r="BE1070" t="e">
        <f>VLOOKUP(BB1070,Sheet2!$E$2:$I$222,5,FALSE)</f>
        <v>#N/A</v>
      </c>
      <c r="BF1070"/>
      <c r="BJ1070" t="e">
        <f>VLOOKUP(BI1070,Sheet2!$E$2:$I$222,3,FALSE)</f>
        <v>#N/A</v>
      </c>
      <c r="BK1070" t="e">
        <f>VLOOKUP(BI1070,Sheet2!$E$2:$I$222,4,FALSE)</f>
        <v>#N/A</v>
      </c>
      <c r="BL1070" t="e">
        <f>VLOOKUP(BI1070,Sheet2!$E$2:$I$222,5,FALSE)</f>
        <v>#N/A</v>
      </c>
      <c r="BM1070"/>
      <c r="BQ1070" t="e">
        <f>VLOOKUP(BP1070,Sheet2!$E$2:$I$222,3,FALSE)</f>
        <v>#N/A</v>
      </c>
      <c r="BR1070" t="e">
        <f>VLOOKUP(BP1070,Sheet2!$E$2:$I$222,4,FALSE)</f>
        <v>#N/A</v>
      </c>
      <c r="BS1070" t="e">
        <f>VLOOKUP(BP1070,Sheet2!$E$2:$I$222,5,FALSE)</f>
        <v>#N/A</v>
      </c>
      <c r="BT1070"/>
      <c r="BX1070" t="e">
        <f>VLOOKUP(BW1070,Sheet2!$E$2:$I$222,3,FALSE)</f>
        <v>#N/A</v>
      </c>
      <c r="BY1070" t="e">
        <f>VLOOKUP(BW1070,Sheet2!$E$2:$I$222,4,FALSE)</f>
        <v>#N/A</v>
      </c>
      <c r="BZ1070" t="e">
        <f>VLOOKUP(BW1070,Sheet2!$E$2:$I$222,5,FALSE)</f>
        <v>#N/A</v>
      </c>
      <c r="CA1070"/>
      <c r="CE1070" t="e">
        <f>VLOOKUP(CD1070,Sheet2!$E$2:$I$222,3,FALSE)</f>
        <v>#N/A</v>
      </c>
      <c r="CF1070" t="e">
        <f>VLOOKUP(CD1070,Sheet2!$E$2:$I$222,4,FALSE)</f>
        <v>#N/A</v>
      </c>
      <c r="CG1070" t="e">
        <f>VLOOKUP(CD1070,Sheet2!$E$2:$I$222,5,FALSE)</f>
        <v>#N/A</v>
      </c>
      <c r="CH1070"/>
      <c r="CL1070" t="e">
        <f>VLOOKUP(CK1070,Sheet2!$E$2:$I$222,3,FALSE)</f>
        <v>#N/A</v>
      </c>
      <c r="CM1070" t="e">
        <f>VLOOKUP(CK1070,Sheet2!$E$2:$I$222,4,FALSE)</f>
        <v>#N/A</v>
      </c>
      <c r="CN1070" t="e">
        <f>VLOOKUP(CK1070,Sheet2!$E$2:$I$222,5,FALSE)</f>
        <v>#N/A</v>
      </c>
      <c r="CO1070"/>
      <c r="CS1070" t="e">
        <f>VLOOKUP(CR1070,Sheet2!$E$2:$I$222,3,FALSE)</f>
        <v>#N/A</v>
      </c>
      <c r="CT1070" t="e">
        <f>VLOOKUP(CR1070,Sheet2!$E$2:$I$222,4,FALSE)</f>
        <v>#N/A</v>
      </c>
      <c r="CU1070" t="e">
        <f>VLOOKUP(CR1070,Sheet2!$E$2:$I$222,5,FALSE)</f>
        <v>#N/A</v>
      </c>
      <c r="CV1070"/>
      <c r="CZ1070" t="e">
        <f>VLOOKUP(CY1070,Sheet2!$E$2:$I$222,3,FALSE)</f>
        <v>#N/A</v>
      </c>
      <c r="DA1070" t="e">
        <f>VLOOKUP(CY1070,Sheet2!$E$2:$I$222,4,FALSE)</f>
        <v>#N/A</v>
      </c>
      <c r="DB1070" t="e">
        <f>VLOOKUP(CY1070,Sheet2!$E$2:$I$222,5,FALSE)</f>
        <v>#N/A</v>
      </c>
      <c r="DC1070"/>
      <c r="DG1070" t="e">
        <f>VLOOKUP(DF1070,Sheet2!$E$2:$I$222,3,FALSE)</f>
        <v>#N/A</v>
      </c>
      <c r="DH1070" t="e">
        <f>VLOOKUP(DF1070,Sheet2!$E$2:$I$222,4,FALSE)</f>
        <v>#N/A</v>
      </c>
      <c r="DI1070" t="e">
        <f>VLOOKUP(DF1070,Sheet2!$E$2:$I$222,5,FALSE)</f>
        <v>#N/A</v>
      </c>
    </row>
    <row r="1071" spans="1:113" x14ac:dyDescent="0.25">
      <c r="A1071">
        <v>1122</v>
      </c>
      <c r="C1071">
        <v>14357</v>
      </c>
      <c r="D1071">
        <v>4357</v>
      </c>
      <c r="E1071">
        <v>37.763480000000001</v>
      </c>
      <c r="F1071">
        <v>-122.4014</v>
      </c>
      <c r="G1071" t="s">
        <v>795</v>
      </c>
      <c r="H1071" t="s">
        <v>3225</v>
      </c>
      <c r="I1071" t="s">
        <v>4908</v>
      </c>
      <c r="J1071" t="s">
        <v>4947</v>
      </c>
      <c r="Q1071" t="s">
        <v>5924</v>
      </c>
      <c r="S1071" t="s">
        <v>6035</v>
      </c>
      <c r="W1071">
        <f t="shared" si="16"/>
        <v>1</v>
      </c>
      <c r="X1071" t="s">
        <v>6824</v>
      </c>
      <c r="Y1071" t="s">
        <v>6886</v>
      </c>
      <c r="Z1071" s="59" t="s">
        <v>6902</v>
      </c>
      <c r="AA1071" t="str">
        <f>VLOOKUP($Z1071,Sheet2!$E$2:$I$222,3,FALSE)</f>
        <v>To Fisherman's Wharf</v>
      </c>
      <c r="AB1071" t="str">
        <f>VLOOKUP($Z1071,Sheet2!$E$2:$I$222,4,FALSE)</f>
        <v>Beach &amp; Polk</v>
      </c>
      <c r="AC1071" t="str">
        <f>VLOOKUP($Z1071,Sheet2!$E$2:$I$222,5,FALSE)</f>
        <v>Daily ~ 5:30am-12:30am</v>
      </c>
      <c r="AH1071" t="e">
        <f>VLOOKUP(AG1071,Sheet2!$E$2:$I$222,3,FALSE)</f>
        <v>#N/A</v>
      </c>
      <c r="AI1071" t="e">
        <f>VLOOKUP(AG1071,Sheet2!$E$2:$I$222,4,FALSE)</f>
        <v>#N/A</v>
      </c>
      <c r="AJ1071" t="e">
        <f>VLOOKUP(AG1071,Sheet2!$E$2:$I$222,5,FALSE)</f>
        <v>#N/A</v>
      </c>
      <c r="AK1071"/>
      <c r="AO1071" t="e">
        <f>VLOOKUP(AN1071,Sheet2!$E$2:$I$222,3,FALSE)</f>
        <v>#N/A</v>
      </c>
      <c r="AP1071" t="e">
        <f>VLOOKUP(AN1071,Sheet2!$E$2:$I$222,4,FALSE)</f>
        <v>#N/A</v>
      </c>
      <c r="AQ1071" t="e">
        <f>VLOOKUP(AN1071,Sheet2!$E$2:$I$222,5,FALSE)</f>
        <v>#N/A</v>
      </c>
      <c r="AR1071"/>
      <c r="AV1071" t="e">
        <f>VLOOKUP(AU1071,Sheet2!$E$2:$I$222,3,FALSE)</f>
        <v>#N/A</v>
      </c>
      <c r="AW1071" t="e">
        <f>VLOOKUP(AU1071,Sheet2!$E$2:$I$222,4,FALSE)</f>
        <v>#N/A</v>
      </c>
      <c r="AX1071" t="e">
        <f>VLOOKUP(AU1071,Sheet2!$E$2:$I$222,5,FALSE)</f>
        <v>#N/A</v>
      </c>
      <c r="AY1071"/>
      <c r="BC1071" t="e">
        <f>VLOOKUP(BB1071,Sheet2!$E$2:$I$222,3,FALSE)</f>
        <v>#N/A</v>
      </c>
      <c r="BD1071" t="e">
        <f>VLOOKUP(BB1071,Sheet2!$E$2:$I$222,4,FALSE)</f>
        <v>#N/A</v>
      </c>
      <c r="BE1071" t="e">
        <f>VLOOKUP(BB1071,Sheet2!$E$2:$I$222,5,FALSE)</f>
        <v>#N/A</v>
      </c>
      <c r="BF1071"/>
      <c r="BJ1071" t="e">
        <f>VLOOKUP(BI1071,Sheet2!$E$2:$I$222,3,FALSE)</f>
        <v>#N/A</v>
      </c>
      <c r="BK1071" t="e">
        <f>VLOOKUP(BI1071,Sheet2!$E$2:$I$222,4,FALSE)</f>
        <v>#N/A</v>
      </c>
      <c r="BL1071" t="e">
        <f>VLOOKUP(BI1071,Sheet2!$E$2:$I$222,5,FALSE)</f>
        <v>#N/A</v>
      </c>
      <c r="BM1071"/>
      <c r="BQ1071" t="e">
        <f>VLOOKUP(BP1071,Sheet2!$E$2:$I$222,3,FALSE)</f>
        <v>#N/A</v>
      </c>
      <c r="BR1071" t="e">
        <f>VLOOKUP(BP1071,Sheet2!$E$2:$I$222,4,FALSE)</f>
        <v>#N/A</v>
      </c>
      <c r="BS1071" t="e">
        <f>VLOOKUP(BP1071,Sheet2!$E$2:$I$222,5,FALSE)</f>
        <v>#N/A</v>
      </c>
      <c r="BT1071"/>
      <c r="BX1071" t="e">
        <f>VLOOKUP(BW1071,Sheet2!$E$2:$I$222,3,FALSE)</f>
        <v>#N/A</v>
      </c>
      <c r="BY1071" t="e">
        <f>VLOOKUP(BW1071,Sheet2!$E$2:$I$222,4,FALSE)</f>
        <v>#N/A</v>
      </c>
      <c r="BZ1071" t="e">
        <f>VLOOKUP(BW1071,Sheet2!$E$2:$I$222,5,FALSE)</f>
        <v>#N/A</v>
      </c>
      <c r="CA1071"/>
      <c r="CE1071" t="e">
        <f>VLOOKUP(CD1071,Sheet2!$E$2:$I$222,3,FALSE)</f>
        <v>#N/A</v>
      </c>
      <c r="CF1071" t="e">
        <f>VLOOKUP(CD1071,Sheet2!$E$2:$I$222,4,FALSE)</f>
        <v>#N/A</v>
      </c>
      <c r="CG1071" t="e">
        <f>VLOOKUP(CD1071,Sheet2!$E$2:$I$222,5,FALSE)</f>
        <v>#N/A</v>
      </c>
      <c r="CH1071"/>
      <c r="CL1071" t="e">
        <f>VLOOKUP(CK1071,Sheet2!$E$2:$I$222,3,FALSE)</f>
        <v>#N/A</v>
      </c>
      <c r="CM1071" t="e">
        <f>VLOOKUP(CK1071,Sheet2!$E$2:$I$222,4,FALSE)</f>
        <v>#N/A</v>
      </c>
      <c r="CN1071" t="e">
        <f>VLOOKUP(CK1071,Sheet2!$E$2:$I$222,5,FALSE)</f>
        <v>#N/A</v>
      </c>
      <c r="CO1071"/>
      <c r="CS1071" t="e">
        <f>VLOOKUP(CR1071,Sheet2!$E$2:$I$222,3,FALSE)</f>
        <v>#N/A</v>
      </c>
      <c r="CT1071" t="e">
        <f>VLOOKUP(CR1071,Sheet2!$E$2:$I$222,4,FALSE)</f>
        <v>#N/A</v>
      </c>
      <c r="CU1071" t="e">
        <f>VLOOKUP(CR1071,Sheet2!$E$2:$I$222,5,FALSE)</f>
        <v>#N/A</v>
      </c>
      <c r="CV1071"/>
      <c r="CZ1071" t="e">
        <f>VLOOKUP(CY1071,Sheet2!$E$2:$I$222,3,FALSE)</f>
        <v>#N/A</v>
      </c>
      <c r="DA1071" t="e">
        <f>VLOOKUP(CY1071,Sheet2!$E$2:$I$222,4,FALSE)</f>
        <v>#N/A</v>
      </c>
      <c r="DB1071" t="e">
        <f>VLOOKUP(CY1071,Sheet2!$E$2:$I$222,5,FALSE)</f>
        <v>#N/A</v>
      </c>
      <c r="DC1071"/>
      <c r="DG1071" t="e">
        <f>VLOOKUP(DF1071,Sheet2!$E$2:$I$222,3,FALSE)</f>
        <v>#N/A</v>
      </c>
      <c r="DH1071" t="e">
        <f>VLOOKUP(DF1071,Sheet2!$E$2:$I$222,4,FALSE)</f>
        <v>#N/A</v>
      </c>
      <c r="DI1071" t="e">
        <f>VLOOKUP(DF1071,Sheet2!$E$2:$I$222,5,FALSE)</f>
        <v>#N/A</v>
      </c>
    </row>
    <row r="1072" spans="1:113" x14ac:dyDescent="0.25">
      <c r="A1072">
        <v>1123</v>
      </c>
      <c r="C1072">
        <v>14358</v>
      </c>
      <c r="D1072">
        <v>4358</v>
      </c>
      <c r="E1072">
        <v>37.757910000000003</v>
      </c>
      <c r="F1072">
        <v>-122.40085999999999</v>
      </c>
      <c r="G1072" t="s">
        <v>796</v>
      </c>
      <c r="H1072" t="s">
        <v>3226</v>
      </c>
      <c r="I1072" t="s">
        <v>4908</v>
      </c>
      <c r="J1072" t="s">
        <v>4948</v>
      </c>
      <c r="N1072" t="s">
        <v>5379</v>
      </c>
      <c r="Q1072" t="s">
        <v>5924</v>
      </c>
      <c r="R1072">
        <v>1097</v>
      </c>
      <c r="S1072" t="s">
        <v>6035</v>
      </c>
      <c r="W1072">
        <f t="shared" si="16"/>
        <v>1</v>
      </c>
      <c r="X1072" t="s">
        <v>6824</v>
      </c>
      <c r="Y1072" t="s">
        <v>6886</v>
      </c>
      <c r="Z1072" s="59" t="s">
        <v>6902</v>
      </c>
      <c r="AA1072" t="str">
        <f>VLOOKUP($Z1072,Sheet2!$E$2:$I$222,3,FALSE)</f>
        <v>To Fisherman's Wharf</v>
      </c>
      <c r="AB1072" t="str">
        <f>VLOOKUP($Z1072,Sheet2!$E$2:$I$222,4,FALSE)</f>
        <v>Beach &amp; Polk</v>
      </c>
      <c r="AC1072" t="str">
        <f>VLOOKUP($Z1072,Sheet2!$E$2:$I$222,5,FALSE)</f>
        <v>Daily ~ 5:30am-12:30am</v>
      </c>
      <c r="AH1072" t="e">
        <f>VLOOKUP(AG1072,Sheet2!$E$2:$I$222,3,FALSE)</f>
        <v>#N/A</v>
      </c>
      <c r="AI1072" t="e">
        <f>VLOOKUP(AG1072,Sheet2!$E$2:$I$222,4,FALSE)</f>
        <v>#N/A</v>
      </c>
      <c r="AJ1072" t="e">
        <f>VLOOKUP(AG1072,Sheet2!$E$2:$I$222,5,FALSE)</f>
        <v>#N/A</v>
      </c>
      <c r="AK1072"/>
      <c r="AO1072" t="e">
        <f>VLOOKUP(AN1072,Sheet2!$E$2:$I$222,3,FALSE)</f>
        <v>#N/A</v>
      </c>
      <c r="AP1072" t="e">
        <f>VLOOKUP(AN1072,Sheet2!$E$2:$I$222,4,FALSE)</f>
        <v>#N/A</v>
      </c>
      <c r="AQ1072" t="e">
        <f>VLOOKUP(AN1072,Sheet2!$E$2:$I$222,5,FALSE)</f>
        <v>#N/A</v>
      </c>
      <c r="AR1072"/>
      <c r="AV1072" t="e">
        <f>VLOOKUP(AU1072,Sheet2!$E$2:$I$222,3,FALSE)</f>
        <v>#N/A</v>
      </c>
      <c r="AW1072" t="e">
        <f>VLOOKUP(AU1072,Sheet2!$E$2:$I$222,4,FALSE)</f>
        <v>#N/A</v>
      </c>
      <c r="AX1072" t="e">
        <f>VLOOKUP(AU1072,Sheet2!$E$2:$I$222,5,FALSE)</f>
        <v>#N/A</v>
      </c>
      <c r="AY1072"/>
      <c r="BC1072" t="e">
        <f>VLOOKUP(BB1072,Sheet2!$E$2:$I$222,3,FALSE)</f>
        <v>#N/A</v>
      </c>
      <c r="BD1072" t="e">
        <f>VLOOKUP(BB1072,Sheet2!$E$2:$I$222,4,FALSE)</f>
        <v>#N/A</v>
      </c>
      <c r="BE1072" t="e">
        <f>VLOOKUP(BB1072,Sheet2!$E$2:$I$222,5,FALSE)</f>
        <v>#N/A</v>
      </c>
      <c r="BF1072"/>
      <c r="BJ1072" t="e">
        <f>VLOOKUP(BI1072,Sheet2!$E$2:$I$222,3,FALSE)</f>
        <v>#N/A</v>
      </c>
      <c r="BK1072" t="e">
        <f>VLOOKUP(BI1072,Sheet2!$E$2:$I$222,4,FALSE)</f>
        <v>#N/A</v>
      </c>
      <c r="BL1072" t="e">
        <f>VLOOKUP(BI1072,Sheet2!$E$2:$I$222,5,FALSE)</f>
        <v>#N/A</v>
      </c>
      <c r="BM1072"/>
      <c r="BQ1072" t="e">
        <f>VLOOKUP(BP1072,Sheet2!$E$2:$I$222,3,FALSE)</f>
        <v>#N/A</v>
      </c>
      <c r="BR1072" t="e">
        <f>VLOOKUP(BP1072,Sheet2!$E$2:$I$222,4,FALSE)</f>
        <v>#N/A</v>
      </c>
      <c r="BS1072" t="e">
        <f>VLOOKUP(BP1072,Sheet2!$E$2:$I$222,5,FALSE)</f>
        <v>#N/A</v>
      </c>
      <c r="BT1072"/>
      <c r="BX1072" t="e">
        <f>VLOOKUP(BW1072,Sheet2!$E$2:$I$222,3,FALSE)</f>
        <v>#N/A</v>
      </c>
      <c r="BY1072" t="e">
        <f>VLOOKUP(BW1072,Sheet2!$E$2:$I$222,4,FALSE)</f>
        <v>#N/A</v>
      </c>
      <c r="BZ1072" t="e">
        <f>VLOOKUP(BW1072,Sheet2!$E$2:$I$222,5,FALSE)</f>
        <v>#N/A</v>
      </c>
      <c r="CA1072"/>
      <c r="CE1072" t="e">
        <f>VLOOKUP(CD1072,Sheet2!$E$2:$I$222,3,FALSE)</f>
        <v>#N/A</v>
      </c>
      <c r="CF1072" t="e">
        <f>VLOOKUP(CD1072,Sheet2!$E$2:$I$222,4,FALSE)</f>
        <v>#N/A</v>
      </c>
      <c r="CG1072" t="e">
        <f>VLOOKUP(CD1072,Sheet2!$E$2:$I$222,5,FALSE)</f>
        <v>#N/A</v>
      </c>
      <c r="CH1072"/>
      <c r="CL1072" t="e">
        <f>VLOOKUP(CK1072,Sheet2!$E$2:$I$222,3,FALSE)</f>
        <v>#N/A</v>
      </c>
      <c r="CM1072" t="e">
        <f>VLOOKUP(CK1072,Sheet2!$E$2:$I$222,4,FALSE)</f>
        <v>#N/A</v>
      </c>
      <c r="CN1072" t="e">
        <f>VLOOKUP(CK1072,Sheet2!$E$2:$I$222,5,FALSE)</f>
        <v>#N/A</v>
      </c>
      <c r="CO1072"/>
      <c r="CS1072" t="e">
        <f>VLOOKUP(CR1072,Sheet2!$E$2:$I$222,3,FALSE)</f>
        <v>#N/A</v>
      </c>
      <c r="CT1072" t="e">
        <f>VLOOKUP(CR1072,Sheet2!$E$2:$I$222,4,FALSE)</f>
        <v>#N/A</v>
      </c>
      <c r="CU1072" t="e">
        <f>VLOOKUP(CR1072,Sheet2!$E$2:$I$222,5,FALSE)</f>
        <v>#N/A</v>
      </c>
      <c r="CV1072"/>
      <c r="CZ1072" t="e">
        <f>VLOOKUP(CY1072,Sheet2!$E$2:$I$222,3,FALSE)</f>
        <v>#N/A</v>
      </c>
      <c r="DA1072" t="e">
        <f>VLOOKUP(CY1072,Sheet2!$E$2:$I$222,4,FALSE)</f>
        <v>#N/A</v>
      </c>
      <c r="DB1072" t="e">
        <f>VLOOKUP(CY1072,Sheet2!$E$2:$I$222,5,FALSE)</f>
        <v>#N/A</v>
      </c>
      <c r="DC1072"/>
      <c r="DG1072" t="e">
        <f>VLOOKUP(DF1072,Sheet2!$E$2:$I$222,3,FALSE)</f>
        <v>#N/A</v>
      </c>
      <c r="DH1072" t="e">
        <f>VLOOKUP(DF1072,Sheet2!$E$2:$I$222,4,FALSE)</f>
        <v>#N/A</v>
      </c>
      <c r="DI1072" t="e">
        <f>VLOOKUP(DF1072,Sheet2!$E$2:$I$222,5,FALSE)</f>
        <v>#N/A</v>
      </c>
    </row>
    <row r="1073" spans="1:113" x14ac:dyDescent="0.25">
      <c r="A1073">
        <v>1124</v>
      </c>
      <c r="C1073">
        <v>14359</v>
      </c>
      <c r="D1073">
        <v>4359</v>
      </c>
      <c r="E1073">
        <v>37.746929999999999</v>
      </c>
      <c r="F1073">
        <v>-122.4402</v>
      </c>
      <c r="G1073" t="s">
        <v>797</v>
      </c>
      <c r="H1073" t="s">
        <v>3227</v>
      </c>
      <c r="I1073" t="s">
        <v>4915</v>
      </c>
      <c r="J1073" t="s">
        <v>4946</v>
      </c>
      <c r="K1073" t="s">
        <v>4962</v>
      </c>
      <c r="Q1073" t="s">
        <v>5924</v>
      </c>
      <c r="S1073" t="s">
        <v>6142</v>
      </c>
      <c r="W1073">
        <f t="shared" si="16"/>
        <v>1</v>
      </c>
      <c r="X1073" t="s">
        <v>6807</v>
      </c>
      <c r="Y1073" t="s">
        <v>6886</v>
      </c>
      <c r="Z1073" s="59" t="s">
        <v>6890</v>
      </c>
      <c r="AA1073" t="str">
        <f>VLOOKUP($Z1073,Sheet2!$E$2:$I$222,3,FALSE)</f>
        <v>To Forest Hill Station</v>
      </c>
      <c r="AB1073" t="str">
        <f>VLOOKUP($Z1073,Sheet2!$E$2:$I$222,4,FALSE)</f>
        <v>Laguna Honda</v>
      </c>
      <c r="AC1073" t="str">
        <f>VLOOKUP($Z1073,Sheet2!$E$2:$I$222,5,FALSE)</f>
        <v>M-F ~ 6am-11pm | Sat-Sun ~ 8am-11pm</v>
      </c>
      <c r="AH1073" t="e">
        <f>VLOOKUP(AG1073,Sheet2!$E$2:$I$222,3,FALSE)</f>
        <v>#N/A</v>
      </c>
      <c r="AI1073" t="e">
        <f>VLOOKUP(AG1073,Sheet2!$E$2:$I$222,4,FALSE)</f>
        <v>#N/A</v>
      </c>
      <c r="AJ1073" t="e">
        <f>VLOOKUP(AG1073,Sheet2!$E$2:$I$222,5,FALSE)</f>
        <v>#N/A</v>
      </c>
      <c r="AK1073"/>
      <c r="AO1073" t="e">
        <f>VLOOKUP(AN1073,Sheet2!$E$2:$I$222,3,FALSE)</f>
        <v>#N/A</v>
      </c>
      <c r="AP1073" t="e">
        <f>VLOOKUP(AN1073,Sheet2!$E$2:$I$222,4,FALSE)</f>
        <v>#N/A</v>
      </c>
      <c r="AQ1073" t="e">
        <f>VLOOKUP(AN1073,Sheet2!$E$2:$I$222,5,FALSE)</f>
        <v>#N/A</v>
      </c>
      <c r="AR1073"/>
      <c r="AV1073" t="e">
        <f>VLOOKUP(AU1073,Sheet2!$E$2:$I$222,3,FALSE)</f>
        <v>#N/A</v>
      </c>
      <c r="AW1073" t="e">
        <f>VLOOKUP(AU1073,Sheet2!$E$2:$I$222,4,FALSE)</f>
        <v>#N/A</v>
      </c>
      <c r="AX1073" t="e">
        <f>VLOOKUP(AU1073,Sheet2!$E$2:$I$222,5,FALSE)</f>
        <v>#N/A</v>
      </c>
      <c r="AY1073"/>
      <c r="BC1073" t="e">
        <f>VLOOKUP(BB1073,Sheet2!$E$2:$I$222,3,FALSE)</f>
        <v>#N/A</v>
      </c>
      <c r="BD1073" t="e">
        <f>VLOOKUP(BB1073,Sheet2!$E$2:$I$222,4,FALSE)</f>
        <v>#N/A</v>
      </c>
      <c r="BE1073" t="e">
        <f>VLOOKUP(BB1073,Sheet2!$E$2:$I$222,5,FALSE)</f>
        <v>#N/A</v>
      </c>
      <c r="BF1073"/>
      <c r="BJ1073" t="e">
        <f>VLOOKUP(BI1073,Sheet2!$E$2:$I$222,3,FALSE)</f>
        <v>#N/A</v>
      </c>
      <c r="BK1073" t="e">
        <f>VLOOKUP(BI1073,Sheet2!$E$2:$I$222,4,FALSE)</f>
        <v>#N/A</v>
      </c>
      <c r="BL1073" t="e">
        <f>VLOOKUP(BI1073,Sheet2!$E$2:$I$222,5,FALSE)</f>
        <v>#N/A</v>
      </c>
      <c r="BM1073"/>
      <c r="BQ1073" t="e">
        <f>VLOOKUP(BP1073,Sheet2!$E$2:$I$222,3,FALSE)</f>
        <v>#N/A</v>
      </c>
      <c r="BR1073" t="e">
        <f>VLOOKUP(BP1073,Sheet2!$E$2:$I$222,4,FALSE)</f>
        <v>#N/A</v>
      </c>
      <c r="BS1073" t="e">
        <f>VLOOKUP(BP1073,Sheet2!$E$2:$I$222,5,FALSE)</f>
        <v>#N/A</v>
      </c>
      <c r="BT1073"/>
      <c r="BX1073" t="e">
        <f>VLOOKUP(BW1073,Sheet2!$E$2:$I$222,3,FALSE)</f>
        <v>#N/A</v>
      </c>
      <c r="BY1073" t="e">
        <f>VLOOKUP(BW1073,Sheet2!$E$2:$I$222,4,FALSE)</f>
        <v>#N/A</v>
      </c>
      <c r="BZ1073" t="e">
        <f>VLOOKUP(BW1073,Sheet2!$E$2:$I$222,5,FALSE)</f>
        <v>#N/A</v>
      </c>
      <c r="CA1073"/>
      <c r="CE1073" t="e">
        <f>VLOOKUP(CD1073,Sheet2!$E$2:$I$222,3,FALSE)</f>
        <v>#N/A</v>
      </c>
      <c r="CF1073" t="e">
        <f>VLOOKUP(CD1073,Sheet2!$E$2:$I$222,4,FALSE)</f>
        <v>#N/A</v>
      </c>
      <c r="CG1073" t="e">
        <f>VLOOKUP(CD1073,Sheet2!$E$2:$I$222,5,FALSE)</f>
        <v>#N/A</v>
      </c>
      <c r="CH1073"/>
      <c r="CL1073" t="e">
        <f>VLOOKUP(CK1073,Sheet2!$E$2:$I$222,3,FALSE)</f>
        <v>#N/A</v>
      </c>
      <c r="CM1073" t="e">
        <f>VLOOKUP(CK1073,Sheet2!$E$2:$I$222,4,FALSE)</f>
        <v>#N/A</v>
      </c>
      <c r="CN1073" t="e">
        <f>VLOOKUP(CK1073,Sheet2!$E$2:$I$222,5,FALSE)</f>
        <v>#N/A</v>
      </c>
      <c r="CO1073"/>
      <c r="CS1073" t="e">
        <f>VLOOKUP(CR1073,Sheet2!$E$2:$I$222,3,FALSE)</f>
        <v>#N/A</v>
      </c>
      <c r="CT1073" t="e">
        <f>VLOOKUP(CR1073,Sheet2!$E$2:$I$222,4,FALSE)</f>
        <v>#N/A</v>
      </c>
      <c r="CU1073" t="e">
        <f>VLOOKUP(CR1073,Sheet2!$E$2:$I$222,5,FALSE)</f>
        <v>#N/A</v>
      </c>
      <c r="CV1073"/>
      <c r="CZ1073" t="e">
        <f>VLOOKUP(CY1073,Sheet2!$E$2:$I$222,3,FALSE)</f>
        <v>#N/A</v>
      </c>
      <c r="DA1073" t="e">
        <f>VLOOKUP(CY1073,Sheet2!$E$2:$I$222,4,FALSE)</f>
        <v>#N/A</v>
      </c>
      <c r="DB1073" t="e">
        <f>VLOOKUP(CY1073,Sheet2!$E$2:$I$222,5,FALSE)</f>
        <v>#N/A</v>
      </c>
      <c r="DC1073"/>
      <c r="DG1073" t="e">
        <f>VLOOKUP(DF1073,Sheet2!$E$2:$I$222,3,FALSE)</f>
        <v>#N/A</v>
      </c>
      <c r="DH1073" t="e">
        <f>VLOOKUP(DF1073,Sheet2!$E$2:$I$222,4,FALSE)</f>
        <v>#N/A</v>
      </c>
      <c r="DI1073" t="e">
        <f>VLOOKUP(DF1073,Sheet2!$E$2:$I$222,5,FALSE)</f>
        <v>#N/A</v>
      </c>
    </row>
    <row r="1074" spans="1:113" x14ac:dyDescent="0.25">
      <c r="A1074">
        <v>1125</v>
      </c>
      <c r="C1074">
        <v>14360</v>
      </c>
      <c r="D1074">
        <v>4360</v>
      </c>
      <c r="E1074">
        <v>37.74044</v>
      </c>
      <c r="F1074">
        <v>-122.43561</v>
      </c>
      <c r="G1074" t="s">
        <v>798</v>
      </c>
      <c r="H1074" t="s">
        <v>3228</v>
      </c>
      <c r="I1074" t="s">
        <v>4907</v>
      </c>
      <c r="J1074" t="s">
        <v>4947</v>
      </c>
      <c r="Q1074" t="s">
        <v>5924</v>
      </c>
      <c r="R1074">
        <v>1564</v>
      </c>
      <c r="S1074" t="s">
        <v>6242</v>
      </c>
      <c r="W1074">
        <f t="shared" si="16"/>
        <v>1</v>
      </c>
      <c r="X1074" t="s">
        <v>6825</v>
      </c>
      <c r="Y1074" t="s">
        <v>6886</v>
      </c>
      <c r="Z1074" s="59" t="s">
        <v>6921</v>
      </c>
      <c r="AA1074" t="str">
        <f>VLOOKUP($Z1074,Sheet2!$E$2:$I$222,3,FALSE)</f>
        <v>To Castro Station</v>
      </c>
      <c r="AB1074" t="str">
        <f>VLOOKUP($Z1074,Sheet2!$E$2:$I$222,4,FALSE)</f>
        <v>Market &amp; Castro</v>
      </c>
      <c r="AC1074" t="str">
        <f>VLOOKUP($Z1074,Sheet2!$E$2:$I$222,5,FALSE)</f>
        <v>M-F ~ 7a-11am | Sat-Sun ~ 8a-11pm</v>
      </c>
      <c r="AH1074" t="e">
        <f>VLOOKUP(AG1074,Sheet2!$E$2:$I$222,3,FALSE)</f>
        <v>#N/A</v>
      </c>
      <c r="AI1074" t="e">
        <f>VLOOKUP(AG1074,Sheet2!$E$2:$I$222,4,FALSE)</f>
        <v>#N/A</v>
      </c>
      <c r="AJ1074" t="e">
        <f>VLOOKUP(AG1074,Sheet2!$E$2:$I$222,5,FALSE)</f>
        <v>#N/A</v>
      </c>
      <c r="AK1074"/>
      <c r="AO1074" t="e">
        <f>VLOOKUP(AN1074,Sheet2!$E$2:$I$222,3,FALSE)</f>
        <v>#N/A</v>
      </c>
      <c r="AP1074" t="e">
        <f>VLOOKUP(AN1074,Sheet2!$E$2:$I$222,4,FALSE)</f>
        <v>#N/A</v>
      </c>
      <c r="AQ1074" t="e">
        <f>VLOOKUP(AN1074,Sheet2!$E$2:$I$222,5,FALSE)</f>
        <v>#N/A</v>
      </c>
      <c r="AR1074"/>
      <c r="AV1074" t="e">
        <f>VLOOKUP(AU1074,Sheet2!$E$2:$I$222,3,FALSE)</f>
        <v>#N/A</v>
      </c>
      <c r="AW1074" t="e">
        <f>VLOOKUP(AU1074,Sheet2!$E$2:$I$222,4,FALSE)</f>
        <v>#N/A</v>
      </c>
      <c r="AX1074" t="e">
        <f>VLOOKUP(AU1074,Sheet2!$E$2:$I$222,5,FALSE)</f>
        <v>#N/A</v>
      </c>
      <c r="AY1074"/>
      <c r="BC1074" t="e">
        <f>VLOOKUP(BB1074,Sheet2!$E$2:$I$222,3,FALSE)</f>
        <v>#N/A</v>
      </c>
      <c r="BD1074" t="e">
        <f>VLOOKUP(BB1074,Sheet2!$E$2:$I$222,4,FALSE)</f>
        <v>#N/A</v>
      </c>
      <c r="BE1074" t="e">
        <f>VLOOKUP(BB1074,Sheet2!$E$2:$I$222,5,FALSE)</f>
        <v>#N/A</v>
      </c>
      <c r="BF1074"/>
      <c r="BJ1074" t="e">
        <f>VLOOKUP(BI1074,Sheet2!$E$2:$I$222,3,FALSE)</f>
        <v>#N/A</v>
      </c>
      <c r="BK1074" t="e">
        <f>VLOOKUP(BI1074,Sheet2!$E$2:$I$222,4,FALSE)</f>
        <v>#N/A</v>
      </c>
      <c r="BL1074" t="e">
        <f>VLOOKUP(BI1074,Sheet2!$E$2:$I$222,5,FALSE)</f>
        <v>#N/A</v>
      </c>
      <c r="BM1074"/>
      <c r="BQ1074" t="e">
        <f>VLOOKUP(BP1074,Sheet2!$E$2:$I$222,3,FALSE)</f>
        <v>#N/A</v>
      </c>
      <c r="BR1074" t="e">
        <f>VLOOKUP(BP1074,Sheet2!$E$2:$I$222,4,FALSE)</f>
        <v>#N/A</v>
      </c>
      <c r="BS1074" t="e">
        <f>VLOOKUP(BP1074,Sheet2!$E$2:$I$222,5,FALSE)</f>
        <v>#N/A</v>
      </c>
      <c r="BT1074"/>
      <c r="BX1074" t="e">
        <f>VLOOKUP(BW1074,Sheet2!$E$2:$I$222,3,FALSE)</f>
        <v>#N/A</v>
      </c>
      <c r="BY1074" t="e">
        <f>VLOOKUP(BW1074,Sheet2!$E$2:$I$222,4,FALSE)</f>
        <v>#N/A</v>
      </c>
      <c r="BZ1074" t="e">
        <f>VLOOKUP(BW1074,Sheet2!$E$2:$I$222,5,FALSE)</f>
        <v>#N/A</v>
      </c>
      <c r="CA1074"/>
      <c r="CE1074" t="e">
        <f>VLOOKUP(CD1074,Sheet2!$E$2:$I$222,3,FALSE)</f>
        <v>#N/A</v>
      </c>
      <c r="CF1074" t="e">
        <f>VLOOKUP(CD1074,Sheet2!$E$2:$I$222,4,FALSE)</f>
        <v>#N/A</v>
      </c>
      <c r="CG1074" t="e">
        <f>VLOOKUP(CD1074,Sheet2!$E$2:$I$222,5,FALSE)</f>
        <v>#N/A</v>
      </c>
      <c r="CH1074"/>
      <c r="CL1074" t="e">
        <f>VLOOKUP(CK1074,Sheet2!$E$2:$I$222,3,FALSE)</f>
        <v>#N/A</v>
      </c>
      <c r="CM1074" t="e">
        <f>VLOOKUP(CK1074,Sheet2!$E$2:$I$222,4,FALSE)</f>
        <v>#N/A</v>
      </c>
      <c r="CN1074" t="e">
        <f>VLOOKUP(CK1074,Sheet2!$E$2:$I$222,5,FALSE)</f>
        <v>#N/A</v>
      </c>
      <c r="CO1074"/>
      <c r="CS1074" t="e">
        <f>VLOOKUP(CR1074,Sheet2!$E$2:$I$222,3,FALSE)</f>
        <v>#N/A</v>
      </c>
      <c r="CT1074" t="e">
        <f>VLOOKUP(CR1074,Sheet2!$E$2:$I$222,4,FALSE)</f>
        <v>#N/A</v>
      </c>
      <c r="CU1074" t="e">
        <f>VLOOKUP(CR1074,Sheet2!$E$2:$I$222,5,FALSE)</f>
        <v>#N/A</v>
      </c>
      <c r="CV1074"/>
      <c r="CZ1074" t="e">
        <f>VLOOKUP(CY1074,Sheet2!$E$2:$I$222,3,FALSE)</f>
        <v>#N/A</v>
      </c>
      <c r="DA1074" t="e">
        <f>VLOOKUP(CY1074,Sheet2!$E$2:$I$222,4,FALSE)</f>
        <v>#N/A</v>
      </c>
      <c r="DB1074" t="e">
        <f>VLOOKUP(CY1074,Sheet2!$E$2:$I$222,5,FALSE)</f>
        <v>#N/A</v>
      </c>
      <c r="DC1074"/>
      <c r="DG1074" t="e">
        <f>VLOOKUP(DF1074,Sheet2!$E$2:$I$222,3,FALSE)</f>
        <v>#N/A</v>
      </c>
      <c r="DH1074" t="e">
        <f>VLOOKUP(DF1074,Sheet2!$E$2:$I$222,4,FALSE)</f>
        <v>#N/A</v>
      </c>
      <c r="DI1074" t="e">
        <f>VLOOKUP(DF1074,Sheet2!$E$2:$I$222,5,FALSE)</f>
        <v>#N/A</v>
      </c>
    </row>
    <row r="1075" spans="1:113" x14ac:dyDescent="0.25">
      <c r="A1075">
        <v>1126</v>
      </c>
      <c r="C1075">
        <v>14361</v>
      </c>
      <c r="D1075">
        <v>4361</v>
      </c>
      <c r="E1075">
        <v>37.738669999999999</v>
      </c>
      <c r="F1075">
        <v>-122.43668</v>
      </c>
      <c r="G1075" t="s">
        <v>799</v>
      </c>
      <c r="H1075" t="s">
        <v>3229</v>
      </c>
      <c r="I1075" t="s">
        <v>4908</v>
      </c>
      <c r="J1075" t="s">
        <v>4947</v>
      </c>
      <c r="Q1075" t="s">
        <v>5924</v>
      </c>
      <c r="S1075" t="s">
        <v>6142</v>
      </c>
      <c r="W1075">
        <f t="shared" si="16"/>
        <v>1</v>
      </c>
      <c r="X1075" t="s">
        <v>6807</v>
      </c>
      <c r="Y1075" t="s">
        <v>6886</v>
      </c>
      <c r="Z1075" s="59" t="s">
        <v>6890</v>
      </c>
      <c r="AA1075" t="str">
        <f>VLOOKUP($Z1075,Sheet2!$E$2:$I$222,3,FALSE)</f>
        <v>To Forest Hill Station</v>
      </c>
      <c r="AB1075" t="str">
        <f>VLOOKUP($Z1075,Sheet2!$E$2:$I$222,4,FALSE)</f>
        <v>Laguna Honda</v>
      </c>
      <c r="AC1075" t="str">
        <f>VLOOKUP($Z1075,Sheet2!$E$2:$I$222,5,FALSE)</f>
        <v>M-F ~ 6am-11pm | Sat-Sun ~ 8am-11pm</v>
      </c>
      <c r="AH1075" t="e">
        <f>VLOOKUP(AG1075,Sheet2!$E$2:$I$222,3,FALSE)</f>
        <v>#N/A</v>
      </c>
      <c r="AI1075" t="e">
        <f>VLOOKUP(AG1075,Sheet2!$E$2:$I$222,4,FALSE)</f>
        <v>#N/A</v>
      </c>
      <c r="AJ1075" t="e">
        <f>VLOOKUP(AG1075,Sheet2!$E$2:$I$222,5,FALSE)</f>
        <v>#N/A</v>
      </c>
      <c r="AK1075"/>
      <c r="AO1075" t="e">
        <f>VLOOKUP(AN1075,Sheet2!$E$2:$I$222,3,FALSE)</f>
        <v>#N/A</v>
      </c>
      <c r="AP1075" t="e">
        <f>VLOOKUP(AN1075,Sheet2!$E$2:$I$222,4,FALSE)</f>
        <v>#N/A</v>
      </c>
      <c r="AQ1075" t="e">
        <f>VLOOKUP(AN1075,Sheet2!$E$2:$I$222,5,FALSE)</f>
        <v>#N/A</v>
      </c>
      <c r="AR1075"/>
      <c r="AV1075" t="e">
        <f>VLOOKUP(AU1075,Sheet2!$E$2:$I$222,3,FALSE)</f>
        <v>#N/A</v>
      </c>
      <c r="AW1075" t="e">
        <f>VLOOKUP(AU1075,Sheet2!$E$2:$I$222,4,FALSE)</f>
        <v>#N/A</v>
      </c>
      <c r="AX1075" t="e">
        <f>VLOOKUP(AU1075,Sheet2!$E$2:$I$222,5,FALSE)</f>
        <v>#N/A</v>
      </c>
      <c r="AY1075"/>
      <c r="BC1075" t="e">
        <f>VLOOKUP(BB1075,Sheet2!$E$2:$I$222,3,FALSE)</f>
        <v>#N/A</v>
      </c>
      <c r="BD1075" t="e">
        <f>VLOOKUP(BB1075,Sheet2!$E$2:$I$222,4,FALSE)</f>
        <v>#N/A</v>
      </c>
      <c r="BE1075" t="e">
        <f>VLOOKUP(BB1075,Sheet2!$E$2:$I$222,5,FALSE)</f>
        <v>#N/A</v>
      </c>
      <c r="BF1075"/>
      <c r="BJ1075" t="e">
        <f>VLOOKUP(BI1075,Sheet2!$E$2:$I$222,3,FALSE)</f>
        <v>#N/A</v>
      </c>
      <c r="BK1075" t="e">
        <f>VLOOKUP(BI1075,Sheet2!$E$2:$I$222,4,FALSE)</f>
        <v>#N/A</v>
      </c>
      <c r="BL1075" t="e">
        <f>VLOOKUP(BI1075,Sheet2!$E$2:$I$222,5,FALSE)</f>
        <v>#N/A</v>
      </c>
      <c r="BM1075"/>
      <c r="BQ1075" t="e">
        <f>VLOOKUP(BP1075,Sheet2!$E$2:$I$222,3,FALSE)</f>
        <v>#N/A</v>
      </c>
      <c r="BR1075" t="e">
        <f>VLOOKUP(BP1075,Sheet2!$E$2:$I$222,4,FALSE)</f>
        <v>#N/A</v>
      </c>
      <c r="BS1075" t="e">
        <f>VLOOKUP(BP1075,Sheet2!$E$2:$I$222,5,FALSE)</f>
        <v>#N/A</v>
      </c>
      <c r="BT1075"/>
      <c r="BX1075" t="e">
        <f>VLOOKUP(BW1075,Sheet2!$E$2:$I$222,3,FALSE)</f>
        <v>#N/A</v>
      </c>
      <c r="BY1075" t="e">
        <f>VLOOKUP(BW1075,Sheet2!$E$2:$I$222,4,FALSE)</f>
        <v>#N/A</v>
      </c>
      <c r="BZ1075" t="e">
        <f>VLOOKUP(BW1075,Sheet2!$E$2:$I$222,5,FALSE)</f>
        <v>#N/A</v>
      </c>
      <c r="CA1075"/>
      <c r="CE1075" t="e">
        <f>VLOOKUP(CD1075,Sheet2!$E$2:$I$222,3,FALSE)</f>
        <v>#N/A</v>
      </c>
      <c r="CF1075" t="e">
        <f>VLOOKUP(CD1075,Sheet2!$E$2:$I$222,4,FALSE)</f>
        <v>#N/A</v>
      </c>
      <c r="CG1075" t="e">
        <f>VLOOKUP(CD1075,Sheet2!$E$2:$I$222,5,FALSE)</f>
        <v>#N/A</v>
      </c>
      <c r="CH1075"/>
      <c r="CL1075" t="e">
        <f>VLOOKUP(CK1075,Sheet2!$E$2:$I$222,3,FALSE)</f>
        <v>#N/A</v>
      </c>
      <c r="CM1075" t="e">
        <f>VLOOKUP(CK1075,Sheet2!$E$2:$I$222,4,FALSE)</f>
        <v>#N/A</v>
      </c>
      <c r="CN1075" t="e">
        <f>VLOOKUP(CK1075,Sheet2!$E$2:$I$222,5,FALSE)</f>
        <v>#N/A</v>
      </c>
      <c r="CO1075"/>
      <c r="CS1075" t="e">
        <f>VLOOKUP(CR1075,Sheet2!$E$2:$I$222,3,FALSE)</f>
        <v>#N/A</v>
      </c>
      <c r="CT1075" t="e">
        <f>VLOOKUP(CR1075,Sheet2!$E$2:$I$222,4,FALSE)</f>
        <v>#N/A</v>
      </c>
      <c r="CU1075" t="e">
        <f>VLOOKUP(CR1075,Sheet2!$E$2:$I$222,5,FALSE)</f>
        <v>#N/A</v>
      </c>
      <c r="CV1075"/>
      <c r="CZ1075" t="e">
        <f>VLOOKUP(CY1075,Sheet2!$E$2:$I$222,3,FALSE)</f>
        <v>#N/A</v>
      </c>
      <c r="DA1075" t="e">
        <f>VLOOKUP(CY1075,Sheet2!$E$2:$I$222,4,FALSE)</f>
        <v>#N/A</v>
      </c>
      <c r="DB1075" t="e">
        <f>VLOOKUP(CY1075,Sheet2!$E$2:$I$222,5,FALSE)</f>
        <v>#N/A</v>
      </c>
      <c r="DC1075"/>
      <c r="DG1075" t="e">
        <f>VLOOKUP(DF1075,Sheet2!$E$2:$I$222,3,FALSE)</f>
        <v>#N/A</v>
      </c>
      <c r="DH1075" t="e">
        <f>VLOOKUP(DF1075,Sheet2!$E$2:$I$222,4,FALSE)</f>
        <v>#N/A</v>
      </c>
      <c r="DI1075" t="e">
        <f>VLOOKUP(DF1075,Sheet2!$E$2:$I$222,5,FALSE)</f>
        <v>#N/A</v>
      </c>
    </row>
    <row r="1076" spans="1:113" x14ac:dyDescent="0.25">
      <c r="A1076">
        <v>1127</v>
      </c>
      <c r="C1076">
        <v>14362</v>
      </c>
      <c r="D1076">
        <v>4362</v>
      </c>
      <c r="E1076">
        <v>37.738599999999998</v>
      </c>
      <c r="F1076">
        <v>-122.43689999999999</v>
      </c>
      <c r="G1076" t="s">
        <v>800</v>
      </c>
      <c r="H1076" t="s">
        <v>3229</v>
      </c>
      <c r="I1076" t="s">
        <v>4913</v>
      </c>
      <c r="J1076" t="s">
        <v>4952</v>
      </c>
      <c r="Q1076" t="s">
        <v>5924</v>
      </c>
      <c r="S1076" t="s">
        <v>6143</v>
      </c>
      <c r="W1076">
        <f t="shared" si="16"/>
        <v>1</v>
      </c>
      <c r="X1076" t="s">
        <v>6807</v>
      </c>
      <c r="Y1076" t="s">
        <v>6888</v>
      </c>
      <c r="Z1076" s="59" t="s">
        <v>6938</v>
      </c>
      <c r="AA1076" t="str">
        <f>VLOOKUP($Z1076,Sheet2!$E$2:$I$222,3,FALSE)</f>
        <v>To Excelsior District</v>
      </c>
      <c r="AB1076" t="str">
        <f>VLOOKUP($Z1076,Sheet2!$E$2:$I$222,4,FALSE)</f>
        <v>Persia &amp; Prague</v>
      </c>
      <c r="AC1076" t="str">
        <f>VLOOKUP($Z1076,Sheet2!$E$2:$I$222,5,FALSE)</f>
        <v>M-F ~ 6am-11pm | Sat-Sun ~ 8am-11pm</v>
      </c>
      <c r="AH1076" t="e">
        <f>VLOOKUP(AG1076,Sheet2!$E$2:$I$222,3,FALSE)</f>
        <v>#N/A</v>
      </c>
      <c r="AI1076" t="e">
        <f>VLOOKUP(AG1076,Sheet2!$E$2:$I$222,4,FALSE)</f>
        <v>#N/A</v>
      </c>
      <c r="AJ1076" t="e">
        <f>VLOOKUP(AG1076,Sheet2!$E$2:$I$222,5,FALSE)</f>
        <v>#N/A</v>
      </c>
      <c r="AK1076"/>
      <c r="AO1076" t="e">
        <f>VLOOKUP(AN1076,Sheet2!$E$2:$I$222,3,FALSE)</f>
        <v>#N/A</v>
      </c>
      <c r="AP1076" t="e">
        <f>VLOOKUP(AN1076,Sheet2!$E$2:$I$222,4,FALSE)</f>
        <v>#N/A</v>
      </c>
      <c r="AQ1076" t="e">
        <f>VLOOKUP(AN1076,Sheet2!$E$2:$I$222,5,FALSE)</f>
        <v>#N/A</v>
      </c>
      <c r="AR1076"/>
      <c r="AV1076" t="e">
        <f>VLOOKUP(AU1076,Sheet2!$E$2:$I$222,3,FALSE)</f>
        <v>#N/A</v>
      </c>
      <c r="AW1076" t="e">
        <f>VLOOKUP(AU1076,Sheet2!$E$2:$I$222,4,FALSE)</f>
        <v>#N/A</v>
      </c>
      <c r="AX1076" t="e">
        <f>VLOOKUP(AU1076,Sheet2!$E$2:$I$222,5,FALSE)</f>
        <v>#N/A</v>
      </c>
      <c r="AY1076"/>
      <c r="BC1076" t="e">
        <f>VLOOKUP(BB1076,Sheet2!$E$2:$I$222,3,FALSE)</f>
        <v>#N/A</v>
      </c>
      <c r="BD1076" t="e">
        <f>VLOOKUP(BB1076,Sheet2!$E$2:$I$222,4,FALSE)</f>
        <v>#N/A</v>
      </c>
      <c r="BE1076" t="e">
        <f>VLOOKUP(BB1076,Sheet2!$E$2:$I$222,5,FALSE)</f>
        <v>#N/A</v>
      </c>
      <c r="BF1076"/>
      <c r="BJ1076" t="e">
        <f>VLOOKUP(BI1076,Sheet2!$E$2:$I$222,3,FALSE)</f>
        <v>#N/A</v>
      </c>
      <c r="BK1076" t="e">
        <f>VLOOKUP(BI1076,Sheet2!$E$2:$I$222,4,FALSE)</f>
        <v>#N/A</v>
      </c>
      <c r="BL1076" t="e">
        <f>VLOOKUP(BI1076,Sheet2!$E$2:$I$222,5,FALSE)</f>
        <v>#N/A</v>
      </c>
      <c r="BM1076"/>
      <c r="BQ1076" t="e">
        <f>VLOOKUP(BP1076,Sheet2!$E$2:$I$222,3,FALSE)</f>
        <v>#N/A</v>
      </c>
      <c r="BR1076" t="e">
        <f>VLOOKUP(BP1076,Sheet2!$E$2:$I$222,4,FALSE)</f>
        <v>#N/A</v>
      </c>
      <c r="BS1076" t="e">
        <f>VLOOKUP(BP1076,Sheet2!$E$2:$I$222,5,FALSE)</f>
        <v>#N/A</v>
      </c>
      <c r="BT1076"/>
      <c r="BX1076" t="e">
        <f>VLOOKUP(BW1076,Sheet2!$E$2:$I$222,3,FALSE)</f>
        <v>#N/A</v>
      </c>
      <c r="BY1076" t="e">
        <f>VLOOKUP(BW1076,Sheet2!$E$2:$I$222,4,FALSE)</f>
        <v>#N/A</v>
      </c>
      <c r="BZ1076" t="e">
        <f>VLOOKUP(BW1076,Sheet2!$E$2:$I$222,5,FALSE)</f>
        <v>#N/A</v>
      </c>
      <c r="CA1076"/>
      <c r="CE1076" t="e">
        <f>VLOOKUP(CD1076,Sheet2!$E$2:$I$222,3,FALSE)</f>
        <v>#N/A</v>
      </c>
      <c r="CF1076" t="e">
        <f>VLOOKUP(CD1076,Sheet2!$E$2:$I$222,4,FALSE)</f>
        <v>#N/A</v>
      </c>
      <c r="CG1076" t="e">
        <f>VLOOKUP(CD1076,Sheet2!$E$2:$I$222,5,FALSE)</f>
        <v>#N/A</v>
      </c>
      <c r="CH1076"/>
      <c r="CL1076" t="e">
        <f>VLOOKUP(CK1076,Sheet2!$E$2:$I$222,3,FALSE)</f>
        <v>#N/A</v>
      </c>
      <c r="CM1076" t="e">
        <f>VLOOKUP(CK1076,Sheet2!$E$2:$I$222,4,FALSE)</f>
        <v>#N/A</v>
      </c>
      <c r="CN1076" t="e">
        <f>VLOOKUP(CK1076,Sheet2!$E$2:$I$222,5,FALSE)</f>
        <v>#N/A</v>
      </c>
      <c r="CO1076"/>
      <c r="CS1076" t="e">
        <f>VLOOKUP(CR1076,Sheet2!$E$2:$I$222,3,FALSE)</f>
        <v>#N/A</v>
      </c>
      <c r="CT1076" t="e">
        <f>VLOOKUP(CR1076,Sheet2!$E$2:$I$222,4,FALSE)</f>
        <v>#N/A</v>
      </c>
      <c r="CU1076" t="e">
        <f>VLOOKUP(CR1076,Sheet2!$E$2:$I$222,5,FALSE)</f>
        <v>#N/A</v>
      </c>
      <c r="CV1076"/>
      <c r="CZ1076" t="e">
        <f>VLOOKUP(CY1076,Sheet2!$E$2:$I$222,3,FALSE)</f>
        <v>#N/A</v>
      </c>
      <c r="DA1076" t="e">
        <f>VLOOKUP(CY1076,Sheet2!$E$2:$I$222,4,FALSE)</f>
        <v>#N/A</v>
      </c>
      <c r="DB1076" t="e">
        <f>VLOOKUP(CY1076,Sheet2!$E$2:$I$222,5,FALSE)</f>
        <v>#N/A</v>
      </c>
      <c r="DC1076"/>
      <c r="DG1076" t="e">
        <f>VLOOKUP(DF1076,Sheet2!$E$2:$I$222,3,FALSE)</f>
        <v>#N/A</v>
      </c>
      <c r="DH1076" t="e">
        <f>VLOOKUP(DF1076,Sheet2!$E$2:$I$222,4,FALSE)</f>
        <v>#N/A</v>
      </c>
      <c r="DI1076" t="e">
        <f>VLOOKUP(DF1076,Sheet2!$E$2:$I$222,5,FALSE)</f>
        <v>#N/A</v>
      </c>
    </row>
    <row r="1077" spans="1:113" x14ac:dyDescent="0.25">
      <c r="A1077">
        <v>1128</v>
      </c>
      <c r="C1077">
        <v>14363</v>
      </c>
      <c r="D1077">
        <v>4363</v>
      </c>
      <c r="E1077">
        <v>37.741849999999999</v>
      </c>
      <c r="F1077">
        <v>-122.43566</v>
      </c>
      <c r="G1077" t="s">
        <v>801</v>
      </c>
      <c r="H1077" t="s">
        <v>3230</v>
      </c>
      <c r="I1077" t="s">
        <v>4912</v>
      </c>
      <c r="J1077" t="s">
        <v>4946</v>
      </c>
      <c r="K1077" t="s">
        <v>4961</v>
      </c>
      <c r="Q1077" t="s">
        <v>5924</v>
      </c>
      <c r="S1077" t="s">
        <v>6142</v>
      </c>
      <c r="W1077">
        <f t="shared" si="16"/>
        <v>1</v>
      </c>
      <c r="X1077" t="s">
        <v>6807</v>
      </c>
      <c r="Y1077" t="s">
        <v>6886</v>
      </c>
      <c r="Z1077" s="59" t="s">
        <v>6890</v>
      </c>
      <c r="AA1077" t="str">
        <f>VLOOKUP($Z1077,Sheet2!$E$2:$I$222,3,FALSE)</f>
        <v>To Forest Hill Station</v>
      </c>
      <c r="AB1077" t="str">
        <f>VLOOKUP($Z1077,Sheet2!$E$2:$I$222,4,FALSE)</f>
        <v>Laguna Honda</v>
      </c>
      <c r="AC1077" t="str">
        <f>VLOOKUP($Z1077,Sheet2!$E$2:$I$222,5,FALSE)</f>
        <v>M-F ~ 6am-11pm | Sat-Sun ~ 8am-11pm</v>
      </c>
      <c r="AH1077" t="e">
        <f>VLOOKUP(AG1077,Sheet2!$E$2:$I$222,3,FALSE)</f>
        <v>#N/A</v>
      </c>
      <c r="AI1077" t="e">
        <f>VLOOKUP(AG1077,Sheet2!$E$2:$I$222,4,FALSE)</f>
        <v>#N/A</v>
      </c>
      <c r="AJ1077" t="e">
        <f>VLOOKUP(AG1077,Sheet2!$E$2:$I$222,5,FALSE)</f>
        <v>#N/A</v>
      </c>
      <c r="AK1077"/>
      <c r="AO1077" t="e">
        <f>VLOOKUP(AN1077,Sheet2!$E$2:$I$222,3,FALSE)</f>
        <v>#N/A</v>
      </c>
      <c r="AP1077" t="e">
        <f>VLOOKUP(AN1077,Sheet2!$E$2:$I$222,4,FALSE)</f>
        <v>#N/A</v>
      </c>
      <c r="AQ1077" t="e">
        <f>VLOOKUP(AN1077,Sheet2!$E$2:$I$222,5,FALSE)</f>
        <v>#N/A</v>
      </c>
      <c r="AR1077"/>
      <c r="AV1077" t="e">
        <f>VLOOKUP(AU1077,Sheet2!$E$2:$I$222,3,FALSE)</f>
        <v>#N/A</v>
      </c>
      <c r="AW1077" t="e">
        <f>VLOOKUP(AU1077,Sheet2!$E$2:$I$222,4,FALSE)</f>
        <v>#N/A</v>
      </c>
      <c r="AX1077" t="e">
        <f>VLOOKUP(AU1077,Sheet2!$E$2:$I$222,5,FALSE)</f>
        <v>#N/A</v>
      </c>
      <c r="AY1077"/>
      <c r="BC1077" t="e">
        <f>VLOOKUP(BB1077,Sheet2!$E$2:$I$222,3,FALSE)</f>
        <v>#N/A</v>
      </c>
      <c r="BD1077" t="e">
        <f>VLOOKUP(BB1077,Sheet2!$E$2:$I$222,4,FALSE)</f>
        <v>#N/A</v>
      </c>
      <c r="BE1077" t="e">
        <f>VLOOKUP(BB1077,Sheet2!$E$2:$I$222,5,FALSE)</f>
        <v>#N/A</v>
      </c>
      <c r="BF1077"/>
      <c r="BJ1077" t="e">
        <f>VLOOKUP(BI1077,Sheet2!$E$2:$I$222,3,FALSE)</f>
        <v>#N/A</v>
      </c>
      <c r="BK1077" t="e">
        <f>VLOOKUP(BI1077,Sheet2!$E$2:$I$222,4,FALSE)</f>
        <v>#N/A</v>
      </c>
      <c r="BL1077" t="e">
        <f>VLOOKUP(BI1077,Sheet2!$E$2:$I$222,5,FALSE)</f>
        <v>#N/A</v>
      </c>
      <c r="BM1077"/>
      <c r="BQ1077" t="e">
        <f>VLOOKUP(BP1077,Sheet2!$E$2:$I$222,3,FALSE)</f>
        <v>#N/A</v>
      </c>
      <c r="BR1077" t="e">
        <f>VLOOKUP(BP1077,Sheet2!$E$2:$I$222,4,FALSE)</f>
        <v>#N/A</v>
      </c>
      <c r="BS1077" t="e">
        <f>VLOOKUP(BP1077,Sheet2!$E$2:$I$222,5,FALSE)</f>
        <v>#N/A</v>
      </c>
      <c r="BT1077"/>
      <c r="BX1077" t="e">
        <f>VLOOKUP(BW1077,Sheet2!$E$2:$I$222,3,FALSE)</f>
        <v>#N/A</v>
      </c>
      <c r="BY1077" t="e">
        <f>VLOOKUP(BW1077,Sheet2!$E$2:$I$222,4,FALSE)</f>
        <v>#N/A</v>
      </c>
      <c r="BZ1077" t="e">
        <f>VLOOKUP(BW1077,Sheet2!$E$2:$I$222,5,FALSE)</f>
        <v>#N/A</v>
      </c>
      <c r="CA1077"/>
      <c r="CE1077" t="e">
        <f>VLOOKUP(CD1077,Sheet2!$E$2:$I$222,3,FALSE)</f>
        <v>#N/A</v>
      </c>
      <c r="CF1077" t="e">
        <f>VLOOKUP(CD1077,Sheet2!$E$2:$I$222,4,FALSE)</f>
        <v>#N/A</v>
      </c>
      <c r="CG1077" t="e">
        <f>VLOOKUP(CD1077,Sheet2!$E$2:$I$222,5,FALSE)</f>
        <v>#N/A</v>
      </c>
      <c r="CH1077"/>
      <c r="CL1077" t="e">
        <f>VLOOKUP(CK1077,Sheet2!$E$2:$I$222,3,FALSE)</f>
        <v>#N/A</v>
      </c>
      <c r="CM1077" t="e">
        <f>VLOOKUP(CK1077,Sheet2!$E$2:$I$222,4,FALSE)</f>
        <v>#N/A</v>
      </c>
      <c r="CN1077" t="e">
        <f>VLOOKUP(CK1077,Sheet2!$E$2:$I$222,5,FALSE)</f>
        <v>#N/A</v>
      </c>
      <c r="CO1077"/>
      <c r="CS1077" t="e">
        <f>VLOOKUP(CR1077,Sheet2!$E$2:$I$222,3,FALSE)</f>
        <v>#N/A</v>
      </c>
      <c r="CT1077" t="e">
        <f>VLOOKUP(CR1077,Sheet2!$E$2:$I$222,4,FALSE)</f>
        <v>#N/A</v>
      </c>
      <c r="CU1077" t="e">
        <f>VLOOKUP(CR1077,Sheet2!$E$2:$I$222,5,FALSE)</f>
        <v>#N/A</v>
      </c>
      <c r="CV1077"/>
      <c r="CZ1077" t="e">
        <f>VLOOKUP(CY1077,Sheet2!$E$2:$I$222,3,FALSE)</f>
        <v>#N/A</v>
      </c>
      <c r="DA1077" t="e">
        <f>VLOOKUP(CY1077,Sheet2!$E$2:$I$222,4,FALSE)</f>
        <v>#N/A</v>
      </c>
      <c r="DB1077" t="e">
        <f>VLOOKUP(CY1077,Sheet2!$E$2:$I$222,5,FALSE)</f>
        <v>#N/A</v>
      </c>
      <c r="DC1077"/>
      <c r="DG1077" t="e">
        <f>VLOOKUP(DF1077,Sheet2!$E$2:$I$222,3,FALSE)</f>
        <v>#N/A</v>
      </c>
      <c r="DH1077" t="e">
        <f>VLOOKUP(DF1077,Sheet2!$E$2:$I$222,4,FALSE)</f>
        <v>#N/A</v>
      </c>
      <c r="DI1077" t="e">
        <f>VLOOKUP(DF1077,Sheet2!$E$2:$I$222,5,FALSE)</f>
        <v>#N/A</v>
      </c>
    </row>
    <row r="1078" spans="1:113" x14ac:dyDescent="0.25">
      <c r="A1078">
        <v>1129</v>
      </c>
      <c r="C1078">
        <v>14364</v>
      </c>
      <c r="D1078">
        <v>4364</v>
      </c>
      <c r="E1078">
        <v>37.741590000000002</v>
      </c>
      <c r="F1078">
        <v>-122.43574</v>
      </c>
      <c r="G1078" t="s">
        <v>802</v>
      </c>
      <c r="H1078" t="s">
        <v>3230</v>
      </c>
      <c r="I1078" t="s">
        <v>4910</v>
      </c>
      <c r="J1078" t="s">
        <v>4946</v>
      </c>
      <c r="K1078" t="s">
        <v>4964</v>
      </c>
      <c r="Q1078" t="s">
        <v>5924</v>
      </c>
      <c r="R1078">
        <v>605</v>
      </c>
      <c r="S1078" t="s">
        <v>6143</v>
      </c>
      <c r="W1078">
        <f t="shared" si="16"/>
        <v>1</v>
      </c>
      <c r="X1078" t="s">
        <v>6807</v>
      </c>
      <c r="Y1078" t="s">
        <v>6888</v>
      </c>
      <c r="Z1078" s="59" t="s">
        <v>6938</v>
      </c>
      <c r="AA1078" t="str">
        <f>VLOOKUP($Z1078,Sheet2!$E$2:$I$222,3,FALSE)</f>
        <v>To Excelsior District</v>
      </c>
      <c r="AB1078" t="str">
        <f>VLOOKUP($Z1078,Sheet2!$E$2:$I$222,4,FALSE)</f>
        <v>Persia &amp; Prague</v>
      </c>
      <c r="AC1078" t="str">
        <f>VLOOKUP($Z1078,Sheet2!$E$2:$I$222,5,FALSE)</f>
        <v>M-F ~ 6am-11pm | Sat-Sun ~ 8am-11pm</v>
      </c>
      <c r="AH1078" t="e">
        <f>VLOOKUP(AG1078,Sheet2!$E$2:$I$222,3,FALSE)</f>
        <v>#N/A</v>
      </c>
      <c r="AI1078" t="e">
        <f>VLOOKUP(AG1078,Sheet2!$E$2:$I$222,4,FALSE)</f>
        <v>#N/A</v>
      </c>
      <c r="AJ1078" t="e">
        <f>VLOOKUP(AG1078,Sheet2!$E$2:$I$222,5,FALSE)</f>
        <v>#N/A</v>
      </c>
      <c r="AK1078"/>
      <c r="AO1078" t="e">
        <f>VLOOKUP(AN1078,Sheet2!$E$2:$I$222,3,FALSE)</f>
        <v>#N/A</v>
      </c>
      <c r="AP1078" t="e">
        <f>VLOOKUP(AN1078,Sheet2!$E$2:$I$222,4,FALSE)</f>
        <v>#N/A</v>
      </c>
      <c r="AQ1078" t="e">
        <f>VLOOKUP(AN1078,Sheet2!$E$2:$I$222,5,FALSE)</f>
        <v>#N/A</v>
      </c>
      <c r="AR1078"/>
      <c r="AV1078" t="e">
        <f>VLOOKUP(AU1078,Sheet2!$E$2:$I$222,3,FALSE)</f>
        <v>#N/A</v>
      </c>
      <c r="AW1078" t="e">
        <f>VLOOKUP(AU1078,Sheet2!$E$2:$I$222,4,FALSE)</f>
        <v>#N/A</v>
      </c>
      <c r="AX1078" t="e">
        <f>VLOOKUP(AU1078,Sheet2!$E$2:$I$222,5,FALSE)</f>
        <v>#N/A</v>
      </c>
      <c r="AY1078"/>
      <c r="BC1078" t="e">
        <f>VLOOKUP(BB1078,Sheet2!$E$2:$I$222,3,FALSE)</f>
        <v>#N/A</v>
      </c>
      <c r="BD1078" t="e">
        <f>VLOOKUP(BB1078,Sheet2!$E$2:$I$222,4,FALSE)</f>
        <v>#N/A</v>
      </c>
      <c r="BE1078" t="e">
        <f>VLOOKUP(BB1078,Sheet2!$E$2:$I$222,5,FALSE)</f>
        <v>#N/A</v>
      </c>
      <c r="BF1078"/>
      <c r="BJ1078" t="e">
        <f>VLOOKUP(BI1078,Sheet2!$E$2:$I$222,3,FALSE)</f>
        <v>#N/A</v>
      </c>
      <c r="BK1078" t="e">
        <f>VLOOKUP(BI1078,Sheet2!$E$2:$I$222,4,FALSE)</f>
        <v>#N/A</v>
      </c>
      <c r="BL1078" t="e">
        <f>VLOOKUP(BI1078,Sheet2!$E$2:$I$222,5,FALSE)</f>
        <v>#N/A</v>
      </c>
      <c r="BM1078"/>
      <c r="BQ1078" t="e">
        <f>VLOOKUP(BP1078,Sheet2!$E$2:$I$222,3,FALSE)</f>
        <v>#N/A</v>
      </c>
      <c r="BR1078" t="e">
        <f>VLOOKUP(BP1078,Sheet2!$E$2:$I$222,4,FALSE)</f>
        <v>#N/A</v>
      </c>
      <c r="BS1078" t="e">
        <f>VLOOKUP(BP1078,Sheet2!$E$2:$I$222,5,FALSE)</f>
        <v>#N/A</v>
      </c>
      <c r="BT1078"/>
      <c r="BX1078" t="e">
        <f>VLOOKUP(BW1078,Sheet2!$E$2:$I$222,3,FALSE)</f>
        <v>#N/A</v>
      </c>
      <c r="BY1078" t="e">
        <f>VLOOKUP(BW1078,Sheet2!$E$2:$I$222,4,FALSE)</f>
        <v>#N/A</v>
      </c>
      <c r="BZ1078" t="e">
        <f>VLOOKUP(BW1078,Sheet2!$E$2:$I$222,5,FALSE)</f>
        <v>#N/A</v>
      </c>
      <c r="CA1078"/>
      <c r="CE1078" t="e">
        <f>VLOOKUP(CD1078,Sheet2!$E$2:$I$222,3,FALSE)</f>
        <v>#N/A</v>
      </c>
      <c r="CF1078" t="e">
        <f>VLOOKUP(CD1078,Sheet2!$E$2:$I$222,4,FALSE)</f>
        <v>#N/A</v>
      </c>
      <c r="CG1078" t="e">
        <f>VLOOKUP(CD1078,Sheet2!$E$2:$I$222,5,FALSE)</f>
        <v>#N/A</v>
      </c>
      <c r="CH1078"/>
      <c r="CL1078" t="e">
        <f>VLOOKUP(CK1078,Sheet2!$E$2:$I$222,3,FALSE)</f>
        <v>#N/A</v>
      </c>
      <c r="CM1078" t="e">
        <f>VLOOKUP(CK1078,Sheet2!$E$2:$I$222,4,FALSE)</f>
        <v>#N/A</v>
      </c>
      <c r="CN1078" t="e">
        <f>VLOOKUP(CK1078,Sheet2!$E$2:$I$222,5,FALSE)</f>
        <v>#N/A</v>
      </c>
      <c r="CO1078"/>
      <c r="CS1078" t="e">
        <f>VLOOKUP(CR1078,Sheet2!$E$2:$I$222,3,FALSE)</f>
        <v>#N/A</v>
      </c>
      <c r="CT1078" t="e">
        <f>VLOOKUP(CR1078,Sheet2!$E$2:$I$222,4,FALSE)</f>
        <v>#N/A</v>
      </c>
      <c r="CU1078" t="e">
        <f>VLOOKUP(CR1078,Sheet2!$E$2:$I$222,5,FALSE)</f>
        <v>#N/A</v>
      </c>
      <c r="CV1078"/>
      <c r="CZ1078" t="e">
        <f>VLOOKUP(CY1078,Sheet2!$E$2:$I$222,3,FALSE)</f>
        <v>#N/A</v>
      </c>
      <c r="DA1078" t="e">
        <f>VLOOKUP(CY1078,Sheet2!$E$2:$I$222,4,FALSE)</f>
        <v>#N/A</v>
      </c>
      <c r="DB1078" t="e">
        <f>VLOOKUP(CY1078,Sheet2!$E$2:$I$222,5,FALSE)</f>
        <v>#N/A</v>
      </c>
      <c r="DC1078"/>
      <c r="DG1078" t="e">
        <f>VLOOKUP(DF1078,Sheet2!$E$2:$I$222,3,FALSE)</f>
        <v>#N/A</v>
      </c>
      <c r="DH1078" t="e">
        <f>VLOOKUP(DF1078,Sheet2!$E$2:$I$222,4,FALSE)</f>
        <v>#N/A</v>
      </c>
      <c r="DI1078" t="e">
        <f>VLOOKUP(DF1078,Sheet2!$E$2:$I$222,5,FALSE)</f>
        <v>#N/A</v>
      </c>
    </row>
    <row r="1079" spans="1:113" x14ac:dyDescent="0.25">
      <c r="A1079">
        <v>1130</v>
      </c>
      <c r="C1079">
        <v>14366</v>
      </c>
      <c r="D1079">
        <v>4366</v>
      </c>
      <c r="E1079">
        <v>37.74521</v>
      </c>
      <c r="F1079">
        <v>-122.43994000000001</v>
      </c>
      <c r="G1079" t="s">
        <v>803</v>
      </c>
      <c r="H1079" t="s">
        <v>3231</v>
      </c>
      <c r="I1079" t="s">
        <v>4908</v>
      </c>
      <c r="J1079" t="s">
        <v>4948</v>
      </c>
      <c r="N1079" t="s">
        <v>5380</v>
      </c>
      <c r="Q1079" t="s">
        <v>5924</v>
      </c>
      <c r="R1079">
        <v>443</v>
      </c>
      <c r="S1079" t="s">
        <v>6142</v>
      </c>
      <c r="W1079">
        <f t="shared" si="16"/>
        <v>1</v>
      </c>
      <c r="X1079" t="s">
        <v>6807</v>
      </c>
      <c r="Y1079" t="s">
        <v>6886</v>
      </c>
      <c r="Z1079" s="59" t="s">
        <v>6890</v>
      </c>
      <c r="AA1079" t="str">
        <f>VLOOKUP($Z1079,Sheet2!$E$2:$I$222,3,FALSE)</f>
        <v>To Forest Hill Station</v>
      </c>
      <c r="AB1079" t="str">
        <f>VLOOKUP($Z1079,Sheet2!$E$2:$I$222,4,FALSE)</f>
        <v>Laguna Honda</v>
      </c>
      <c r="AC1079" t="str">
        <f>VLOOKUP($Z1079,Sheet2!$E$2:$I$222,5,FALSE)</f>
        <v>M-F ~ 6am-11pm | Sat-Sun ~ 8am-11pm</v>
      </c>
      <c r="AH1079" t="e">
        <f>VLOOKUP(AG1079,Sheet2!$E$2:$I$222,3,FALSE)</f>
        <v>#N/A</v>
      </c>
      <c r="AI1079" t="e">
        <f>VLOOKUP(AG1079,Sheet2!$E$2:$I$222,4,FALSE)</f>
        <v>#N/A</v>
      </c>
      <c r="AJ1079" t="e">
        <f>VLOOKUP(AG1079,Sheet2!$E$2:$I$222,5,FALSE)</f>
        <v>#N/A</v>
      </c>
      <c r="AK1079"/>
      <c r="AO1079" t="e">
        <f>VLOOKUP(AN1079,Sheet2!$E$2:$I$222,3,FALSE)</f>
        <v>#N/A</v>
      </c>
      <c r="AP1079" t="e">
        <f>VLOOKUP(AN1079,Sheet2!$E$2:$I$222,4,FALSE)</f>
        <v>#N/A</v>
      </c>
      <c r="AQ1079" t="e">
        <f>VLOOKUP(AN1079,Sheet2!$E$2:$I$222,5,FALSE)</f>
        <v>#N/A</v>
      </c>
      <c r="AR1079"/>
      <c r="AV1079" t="e">
        <f>VLOOKUP(AU1079,Sheet2!$E$2:$I$222,3,FALSE)</f>
        <v>#N/A</v>
      </c>
      <c r="AW1079" t="e">
        <f>VLOOKUP(AU1079,Sheet2!$E$2:$I$222,4,FALSE)</f>
        <v>#N/A</v>
      </c>
      <c r="AX1079" t="e">
        <f>VLOOKUP(AU1079,Sheet2!$E$2:$I$222,5,FALSE)</f>
        <v>#N/A</v>
      </c>
      <c r="AY1079"/>
      <c r="BC1079" t="e">
        <f>VLOOKUP(BB1079,Sheet2!$E$2:$I$222,3,FALSE)</f>
        <v>#N/A</v>
      </c>
      <c r="BD1079" t="e">
        <f>VLOOKUP(BB1079,Sheet2!$E$2:$I$222,4,FALSE)</f>
        <v>#N/A</v>
      </c>
      <c r="BE1079" t="e">
        <f>VLOOKUP(BB1079,Sheet2!$E$2:$I$222,5,FALSE)</f>
        <v>#N/A</v>
      </c>
      <c r="BF1079"/>
      <c r="BJ1079" t="e">
        <f>VLOOKUP(BI1079,Sheet2!$E$2:$I$222,3,FALSE)</f>
        <v>#N/A</v>
      </c>
      <c r="BK1079" t="e">
        <f>VLOOKUP(BI1079,Sheet2!$E$2:$I$222,4,FALSE)</f>
        <v>#N/A</v>
      </c>
      <c r="BL1079" t="e">
        <f>VLOOKUP(BI1079,Sheet2!$E$2:$I$222,5,FALSE)</f>
        <v>#N/A</v>
      </c>
      <c r="BM1079"/>
      <c r="BQ1079" t="e">
        <f>VLOOKUP(BP1079,Sheet2!$E$2:$I$222,3,FALSE)</f>
        <v>#N/A</v>
      </c>
      <c r="BR1079" t="e">
        <f>VLOOKUP(BP1079,Sheet2!$E$2:$I$222,4,FALSE)</f>
        <v>#N/A</v>
      </c>
      <c r="BS1079" t="e">
        <f>VLOOKUP(BP1079,Sheet2!$E$2:$I$222,5,FALSE)</f>
        <v>#N/A</v>
      </c>
      <c r="BT1079"/>
      <c r="BX1079" t="e">
        <f>VLOOKUP(BW1079,Sheet2!$E$2:$I$222,3,FALSE)</f>
        <v>#N/A</v>
      </c>
      <c r="BY1079" t="e">
        <f>VLOOKUP(BW1079,Sheet2!$E$2:$I$222,4,FALSE)</f>
        <v>#N/A</v>
      </c>
      <c r="BZ1079" t="e">
        <f>VLOOKUP(BW1079,Sheet2!$E$2:$I$222,5,FALSE)</f>
        <v>#N/A</v>
      </c>
      <c r="CA1079"/>
      <c r="CE1079" t="e">
        <f>VLOOKUP(CD1079,Sheet2!$E$2:$I$222,3,FALSE)</f>
        <v>#N/A</v>
      </c>
      <c r="CF1079" t="e">
        <f>VLOOKUP(CD1079,Sheet2!$E$2:$I$222,4,FALSE)</f>
        <v>#N/A</v>
      </c>
      <c r="CG1079" t="e">
        <f>VLOOKUP(CD1079,Sheet2!$E$2:$I$222,5,FALSE)</f>
        <v>#N/A</v>
      </c>
      <c r="CH1079"/>
      <c r="CL1079" t="e">
        <f>VLOOKUP(CK1079,Sheet2!$E$2:$I$222,3,FALSE)</f>
        <v>#N/A</v>
      </c>
      <c r="CM1079" t="e">
        <f>VLOOKUP(CK1079,Sheet2!$E$2:$I$222,4,FALSE)</f>
        <v>#N/A</v>
      </c>
      <c r="CN1079" t="e">
        <f>VLOOKUP(CK1079,Sheet2!$E$2:$I$222,5,FALSE)</f>
        <v>#N/A</v>
      </c>
      <c r="CO1079"/>
      <c r="CS1079" t="e">
        <f>VLOOKUP(CR1079,Sheet2!$E$2:$I$222,3,FALSE)</f>
        <v>#N/A</v>
      </c>
      <c r="CT1079" t="e">
        <f>VLOOKUP(CR1079,Sheet2!$E$2:$I$222,4,FALSE)</f>
        <v>#N/A</v>
      </c>
      <c r="CU1079" t="e">
        <f>VLOOKUP(CR1079,Sheet2!$E$2:$I$222,5,FALSE)</f>
        <v>#N/A</v>
      </c>
      <c r="CV1079"/>
      <c r="CZ1079" t="e">
        <f>VLOOKUP(CY1079,Sheet2!$E$2:$I$222,3,FALSE)</f>
        <v>#N/A</v>
      </c>
      <c r="DA1079" t="e">
        <f>VLOOKUP(CY1079,Sheet2!$E$2:$I$222,4,FALSE)</f>
        <v>#N/A</v>
      </c>
      <c r="DB1079" t="e">
        <f>VLOOKUP(CY1079,Sheet2!$E$2:$I$222,5,FALSE)</f>
        <v>#N/A</v>
      </c>
      <c r="DC1079"/>
      <c r="DG1079" t="e">
        <f>VLOOKUP(DF1079,Sheet2!$E$2:$I$222,3,FALSE)</f>
        <v>#N/A</v>
      </c>
      <c r="DH1079" t="e">
        <f>VLOOKUP(DF1079,Sheet2!$E$2:$I$222,4,FALSE)</f>
        <v>#N/A</v>
      </c>
      <c r="DI1079" t="e">
        <f>VLOOKUP(DF1079,Sheet2!$E$2:$I$222,5,FALSE)</f>
        <v>#N/A</v>
      </c>
    </row>
    <row r="1080" spans="1:113" x14ac:dyDescent="0.25">
      <c r="A1080">
        <v>1131</v>
      </c>
      <c r="C1080">
        <v>14367</v>
      </c>
      <c r="D1080">
        <v>4367</v>
      </c>
      <c r="E1080">
        <v>37.743630000000003</v>
      </c>
      <c r="F1080">
        <v>-122.43751</v>
      </c>
      <c r="G1080" t="s">
        <v>804</v>
      </c>
      <c r="H1080" t="s">
        <v>3232</v>
      </c>
      <c r="I1080" t="s">
        <v>4909</v>
      </c>
      <c r="J1080" t="s">
        <v>4948</v>
      </c>
      <c r="M1080" t="s">
        <v>5109</v>
      </c>
      <c r="N1080" t="s">
        <v>5381</v>
      </c>
      <c r="Q1080" t="s">
        <v>5924</v>
      </c>
      <c r="R1080">
        <v>740</v>
      </c>
      <c r="S1080" t="s">
        <v>6142</v>
      </c>
      <c r="W1080">
        <f t="shared" si="16"/>
        <v>1</v>
      </c>
      <c r="X1080" t="s">
        <v>6807</v>
      </c>
      <c r="Y1080" t="s">
        <v>6886</v>
      </c>
      <c r="Z1080" s="59" t="s">
        <v>6890</v>
      </c>
      <c r="AA1080" t="str">
        <f>VLOOKUP($Z1080,Sheet2!$E$2:$I$222,3,FALSE)</f>
        <v>To Forest Hill Station</v>
      </c>
      <c r="AB1080" t="str">
        <f>VLOOKUP($Z1080,Sheet2!$E$2:$I$222,4,FALSE)</f>
        <v>Laguna Honda</v>
      </c>
      <c r="AC1080" t="str">
        <f>VLOOKUP($Z1080,Sheet2!$E$2:$I$222,5,FALSE)</f>
        <v>M-F ~ 6am-11pm | Sat-Sun ~ 8am-11pm</v>
      </c>
      <c r="AH1080" t="e">
        <f>VLOOKUP(AG1080,Sheet2!$E$2:$I$222,3,FALSE)</f>
        <v>#N/A</v>
      </c>
      <c r="AI1080" t="e">
        <f>VLOOKUP(AG1080,Sheet2!$E$2:$I$222,4,FALSE)</f>
        <v>#N/A</v>
      </c>
      <c r="AJ1080" t="e">
        <f>VLOOKUP(AG1080,Sheet2!$E$2:$I$222,5,FALSE)</f>
        <v>#N/A</v>
      </c>
      <c r="AK1080"/>
      <c r="AO1080" t="e">
        <f>VLOOKUP(AN1080,Sheet2!$E$2:$I$222,3,FALSE)</f>
        <v>#N/A</v>
      </c>
      <c r="AP1080" t="e">
        <f>VLOOKUP(AN1080,Sheet2!$E$2:$I$222,4,FALSE)</f>
        <v>#N/A</v>
      </c>
      <c r="AQ1080" t="e">
        <f>VLOOKUP(AN1080,Sheet2!$E$2:$I$222,5,FALSE)</f>
        <v>#N/A</v>
      </c>
      <c r="AR1080"/>
      <c r="AV1080" t="e">
        <f>VLOOKUP(AU1080,Sheet2!$E$2:$I$222,3,FALSE)</f>
        <v>#N/A</v>
      </c>
      <c r="AW1080" t="e">
        <f>VLOOKUP(AU1080,Sheet2!$E$2:$I$222,4,FALSE)</f>
        <v>#N/A</v>
      </c>
      <c r="AX1080" t="e">
        <f>VLOOKUP(AU1080,Sheet2!$E$2:$I$222,5,FALSE)</f>
        <v>#N/A</v>
      </c>
      <c r="AY1080"/>
      <c r="BC1080" t="e">
        <f>VLOOKUP(BB1080,Sheet2!$E$2:$I$222,3,FALSE)</f>
        <v>#N/A</v>
      </c>
      <c r="BD1080" t="e">
        <f>VLOOKUP(BB1080,Sheet2!$E$2:$I$222,4,FALSE)</f>
        <v>#N/A</v>
      </c>
      <c r="BE1080" t="e">
        <f>VLOOKUP(BB1080,Sheet2!$E$2:$I$222,5,FALSE)</f>
        <v>#N/A</v>
      </c>
      <c r="BF1080"/>
      <c r="BJ1080" t="e">
        <f>VLOOKUP(BI1080,Sheet2!$E$2:$I$222,3,FALSE)</f>
        <v>#N/A</v>
      </c>
      <c r="BK1080" t="e">
        <f>VLOOKUP(BI1080,Sheet2!$E$2:$I$222,4,FALSE)</f>
        <v>#N/A</v>
      </c>
      <c r="BL1080" t="e">
        <f>VLOOKUP(BI1080,Sheet2!$E$2:$I$222,5,FALSE)</f>
        <v>#N/A</v>
      </c>
      <c r="BM1080"/>
      <c r="BQ1080" t="e">
        <f>VLOOKUP(BP1080,Sheet2!$E$2:$I$222,3,FALSE)</f>
        <v>#N/A</v>
      </c>
      <c r="BR1080" t="e">
        <f>VLOOKUP(BP1080,Sheet2!$E$2:$I$222,4,FALSE)</f>
        <v>#N/A</v>
      </c>
      <c r="BS1080" t="e">
        <f>VLOOKUP(BP1080,Sheet2!$E$2:$I$222,5,FALSE)</f>
        <v>#N/A</v>
      </c>
      <c r="BT1080"/>
      <c r="BX1080" t="e">
        <f>VLOOKUP(BW1080,Sheet2!$E$2:$I$222,3,FALSE)</f>
        <v>#N/A</v>
      </c>
      <c r="BY1080" t="e">
        <f>VLOOKUP(BW1080,Sheet2!$E$2:$I$222,4,FALSE)</f>
        <v>#N/A</v>
      </c>
      <c r="BZ1080" t="e">
        <f>VLOOKUP(BW1080,Sheet2!$E$2:$I$222,5,FALSE)</f>
        <v>#N/A</v>
      </c>
      <c r="CA1080"/>
      <c r="CE1080" t="e">
        <f>VLOOKUP(CD1080,Sheet2!$E$2:$I$222,3,FALSE)</f>
        <v>#N/A</v>
      </c>
      <c r="CF1080" t="e">
        <f>VLOOKUP(CD1080,Sheet2!$E$2:$I$222,4,FALSE)</f>
        <v>#N/A</v>
      </c>
      <c r="CG1080" t="e">
        <f>VLOOKUP(CD1080,Sheet2!$E$2:$I$222,5,FALSE)</f>
        <v>#N/A</v>
      </c>
      <c r="CH1080"/>
      <c r="CL1080" t="e">
        <f>VLOOKUP(CK1080,Sheet2!$E$2:$I$222,3,FALSE)</f>
        <v>#N/A</v>
      </c>
      <c r="CM1080" t="e">
        <f>VLOOKUP(CK1080,Sheet2!$E$2:$I$222,4,FALSE)</f>
        <v>#N/A</v>
      </c>
      <c r="CN1080" t="e">
        <f>VLOOKUP(CK1080,Sheet2!$E$2:$I$222,5,FALSE)</f>
        <v>#N/A</v>
      </c>
      <c r="CO1080"/>
      <c r="CS1080" t="e">
        <f>VLOOKUP(CR1080,Sheet2!$E$2:$I$222,3,FALSE)</f>
        <v>#N/A</v>
      </c>
      <c r="CT1080" t="e">
        <f>VLOOKUP(CR1080,Sheet2!$E$2:$I$222,4,FALSE)</f>
        <v>#N/A</v>
      </c>
      <c r="CU1080" t="e">
        <f>VLOOKUP(CR1080,Sheet2!$E$2:$I$222,5,FALSE)</f>
        <v>#N/A</v>
      </c>
      <c r="CV1080"/>
      <c r="CZ1080" t="e">
        <f>VLOOKUP(CY1080,Sheet2!$E$2:$I$222,3,FALSE)</f>
        <v>#N/A</v>
      </c>
      <c r="DA1080" t="e">
        <f>VLOOKUP(CY1080,Sheet2!$E$2:$I$222,4,FALSE)</f>
        <v>#N/A</v>
      </c>
      <c r="DB1080" t="e">
        <f>VLOOKUP(CY1080,Sheet2!$E$2:$I$222,5,FALSE)</f>
        <v>#N/A</v>
      </c>
      <c r="DC1080"/>
      <c r="DG1080" t="e">
        <f>VLOOKUP(DF1080,Sheet2!$E$2:$I$222,3,FALSE)</f>
        <v>#N/A</v>
      </c>
      <c r="DH1080" t="e">
        <f>VLOOKUP(DF1080,Sheet2!$E$2:$I$222,4,FALSE)</f>
        <v>#N/A</v>
      </c>
      <c r="DI1080" t="e">
        <f>VLOOKUP(DF1080,Sheet2!$E$2:$I$222,5,FALSE)</f>
        <v>#N/A</v>
      </c>
    </row>
    <row r="1081" spans="1:113" x14ac:dyDescent="0.25">
      <c r="A1081">
        <v>1132</v>
      </c>
      <c r="C1081">
        <v>14368</v>
      </c>
      <c r="D1081">
        <v>4368</v>
      </c>
      <c r="E1081">
        <v>37.740290000000002</v>
      </c>
      <c r="F1081">
        <v>-122.43588</v>
      </c>
      <c r="G1081" t="s">
        <v>805</v>
      </c>
      <c r="H1081" t="s">
        <v>3232</v>
      </c>
      <c r="I1081" t="s">
        <v>4919</v>
      </c>
      <c r="J1081" t="s">
        <v>4948</v>
      </c>
      <c r="N1081" t="s">
        <v>5382</v>
      </c>
      <c r="Q1081" t="s">
        <v>5924</v>
      </c>
      <c r="R1081">
        <v>688</v>
      </c>
      <c r="S1081" t="s">
        <v>6143</v>
      </c>
      <c r="W1081">
        <f t="shared" si="16"/>
        <v>1</v>
      </c>
      <c r="X1081" t="s">
        <v>6807</v>
      </c>
      <c r="Y1081" t="s">
        <v>6888</v>
      </c>
      <c r="Z1081" s="59" t="s">
        <v>6938</v>
      </c>
      <c r="AA1081" t="str">
        <f>VLOOKUP($Z1081,Sheet2!$E$2:$I$222,3,FALSE)</f>
        <v>To Excelsior District</v>
      </c>
      <c r="AB1081" t="str">
        <f>VLOOKUP($Z1081,Sheet2!$E$2:$I$222,4,FALSE)</f>
        <v>Persia &amp; Prague</v>
      </c>
      <c r="AC1081" t="str">
        <f>VLOOKUP($Z1081,Sheet2!$E$2:$I$222,5,FALSE)</f>
        <v>M-F ~ 6am-11pm | Sat-Sun ~ 8am-11pm</v>
      </c>
      <c r="AH1081" t="e">
        <f>VLOOKUP(AG1081,Sheet2!$E$2:$I$222,3,FALSE)</f>
        <v>#N/A</v>
      </c>
      <c r="AI1081" t="e">
        <f>VLOOKUP(AG1081,Sheet2!$E$2:$I$222,4,FALSE)</f>
        <v>#N/A</v>
      </c>
      <c r="AJ1081" t="e">
        <f>VLOOKUP(AG1081,Sheet2!$E$2:$I$222,5,FALSE)</f>
        <v>#N/A</v>
      </c>
      <c r="AK1081"/>
      <c r="AO1081" t="e">
        <f>VLOOKUP(AN1081,Sheet2!$E$2:$I$222,3,FALSE)</f>
        <v>#N/A</v>
      </c>
      <c r="AP1081" t="e">
        <f>VLOOKUP(AN1081,Sheet2!$E$2:$I$222,4,FALSE)</f>
        <v>#N/A</v>
      </c>
      <c r="AQ1081" t="e">
        <f>VLOOKUP(AN1081,Sheet2!$E$2:$I$222,5,FALSE)</f>
        <v>#N/A</v>
      </c>
      <c r="AR1081"/>
      <c r="AV1081" t="e">
        <f>VLOOKUP(AU1081,Sheet2!$E$2:$I$222,3,FALSE)</f>
        <v>#N/A</v>
      </c>
      <c r="AW1081" t="e">
        <f>VLOOKUP(AU1081,Sheet2!$E$2:$I$222,4,FALSE)</f>
        <v>#N/A</v>
      </c>
      <c r="AX1081" t="e">
        <f>VLOOKUP(AU1081,Sheet2!$E$2:$I$222,5,FALSE)</f>
        <v>#N/A</v>
      </c>
      <c r="AY1081"/>
      <c r="BC1081" t="e">
        <f>VLOOKUP(BB1081,Sheet2!$E$2:$I$222,3,FALSE)</f>
        <v>#N/A</v>
      </c>
      <c r="BD1081" t="e">
        <f>VLOOKUP(BB1081,Sheet2!$E$2:$I$222,4,FALSE)</f>
        <v>#N/A</v>
      </c>
      <c r="BE1081" t="e">
        <f>VLOOKUP(BB1081,Sheet2!$E$2:$I$222,5,FALSE)</f>
        <v>#N/A</v>
      </c>
      <c r="BF1081"/>
      <c r="BJ1081" t="e">
        <f>VLOOKUP(BI1081,Sheet2!$E$2:$I$222,3,FALSE)</f>
        <v>#N/A</v>
      </c>
      <c r="BK1081" t="e">
        <f>VLOOKUP(BI1081,Sheet2!$E$2:$I$222,4,FALSE)</f>
        <v>#N/A</v>
      </c>
      <c r="BL1081" t="e">
        <f>VLOOKUP(BI1081,Sheet2!$E$2:$I$222,5,FALSE)</f>
        <v>#N/A</v>
      </c>
      <c r="BM1081"/>
      <c r="BQ1081" t="e">
        <f>VLOOKUP(BP1081,Sheet2!$E$2:$I$222,3,FALSE)</f>
        <v>#N/A</v>
      </c>
      <c r="BR1081" t="e">
        <f>VLOOKUP(BP1081,Sheet2!$E$2:$I$222,4,FALSE)</f>
        <v>#N/A</v>
      </c>
      <c r="BS1081" t="e">
        <f>VLOOKUP(BP1081,Sheet2!$E$2:$I$222,5,FALSE)</f>
        <v>#N/A</v>
      </c>
      <c r="BT1081"/>
      <c r="BX1081" t="e">
        <f>VLOOKUP(BW1081,Sheet2!$E$2:$I$222,3,FALSE)</f>
        <v>#N/A</v>
      </c>
      <c r="BY1081" t="e">
        <f>VLOOKUP(BW1081,Sheet2!$E$2:$I$222,4,FALSE)</f>
        <v>#N/A</v>
      </c>
      <c r="BZ1081" t="e">
        <f>VLOOKUP(BW1081,Sheet2!$E$2:$I$222,5,FALSE)</f>
        <v>#N/A</v>
      </c>
      <c r="CA1081"/>
      <c r="CE1081" t="e">
        <f>VLOOKUP(CD1081,Sheet2!$E$2:$I$222,3,FALSE)</f>
        <v>#N/A</v>
      </c>
      <c r="CF1081" t="e">
        <f>VLOOKUP(CD1081,Sheet2!$E$2:$I$222,4,FALSE)</f>
        <v>#N/A</v>
      </c>
      <c r="CG1081" t="e">
        <f>VLOOKUP(CD1081,Sheet2!$E$2:$I$222,5,FALSE)</f>
        <v>#N/A</v>
      </c>
      <c r="CH1081"/>
      <c r="CL1081" t="e">
        <f>VLOOKUP(CK1081,Sheet2!$E$2:$I$222,3,FALSE)</f>
        <v>#N/A</v>
      </c>
      <c r="CM1081" t="e">
        <f>VLOOKUP(CK1081,Sheet2!$E$2:$I$222,4,FALSE)</f>
        <v>#N/A</v>
      </c>
      <c r="CN1081" t="e">
        <f>VLOOKUP(CK1081,Sheet2!$E$2:$I$222,5,FALSE)</f>
        <v>#N/A</v>
      </c>
      <c r="CO1081"/>
      <c r="CS1081" t="e">
        <f>VLOOKUP(CR1081,Sheet2!$E$2:$I$222,3,FALSE)</f>
        <v>#N/A</v>
      </c>
      <c r="CT1081" t="e">
        <f>VLOOKUP(CR1081,Sheet2!$E$2:$I$222,4,FALSE)</f>
        <v>#N/A</v>
      </c>
      <c r="CU1081" t="e">
        <f>VLOOKUP(CR1081,Sheet2!$E$2:$I$222,5,FALSE)</f>
        <v>#N/A</v>
      </c>
      <c r="CV1081"/>
      <c r="CZ1081" t="e">
        <f>VLOOKUP(CY1081,Sheet2!$E$2:$I$222,3,FALSE)</f>
        <v>#N/A</v>
      </c>
      <c r="DA1081" t="e">
        <f>VLOOKUP(CY1081,Sheet2!$E$2:$I$222,4,FALSE)</f>
        <v>#N/A</v>
      </c>
      <c r="DB1081" t="e">
        <f>VLOOKUP(CY1081,Sheet2!$E$2:$I$222,5,FALSE)</f>
        <v>#N/A</v>
      </c>
      <c r="DC1081"/>
      <c r="DG1081" t="e">
        <f>VLOOKUP(DF1081,Sheet2!$E$2:$I$222,3,FALSE)</f>
        <v>#N/A</v>
      </c>
      <c r="DH1081" t="e">
        <f>VLOOKUP(DF1081,Sheet2!$E$2:$I$222,4,FALSE)</f>
        <v>#N/A</v>
      </c>
      <c r="DI1081" t="e">
        <f>VLOOKUP(DF1081,Sheet2!$E$2:$I$222,5,FALSE)</f>
        <v>#N/A</v>
      </c>
    </row>
    <row r="1082" spans="1:113" x14ac:dyDescent="0.25">
      <c r="A1082">
        <v>1133</v>
      </c>
      <c r="C1082">
        <v>14369</v>
      </c>
      <c r="D1082">
        <v>4369</v>
      </c>
      <c r="E1082">
        <v>37.743589999999998</v>
      </c>
      <c r="F1082">
        <v>-122.43786</v>
      </c>
      <c r="G1082" t="s">
        <v>806</v>
      </c>
      <c r="H1082" t="s">
        <v>3232</v>
      </c>
      <c r="I1082" t="s">
        <v>4910</v>
      </c>
      <c r="J1082" t="s">
        <v>4948</v>
      </c>
      <c r="M1082" t="s">
        <v>5109</v>
      </c>
      <c r="Q1082" t="s">
        <v>5924</v>
      </c>
      <c r="S1082" t="s">
        <v>6143</v>
      </c>
      <c r="W1082">
        <f t="shared" si="16"/>
        <v>1</v>
      </c>
      <c r="X1082" t="s">
        <v>6807</v>
      </c>
      <c r="Y1082" t="s">
        <v>6888</v>
      </c>
      <c r="Z1082" s="59" t="s">
        <v>6938</v>
      </c>
      <c r="AA1082" t="str">
        <f>VLOOKUP($Z1082,Sheet2!$E$2:$I$222,3,FALSE)</f>
        <v>To Excelsior District</v>
      </c>
      <c r="AB1082" t="str">
        <f>VLOOKUP($Z1082,Sheet2!$E$2:$I$222,4,FALSE)</f>
        <v>Persia &amp; Prague</v>
      </c>
      <c r="AC1082" t="str">
        <f>VLOOKUP($Z1082,Sheet2!$E$2:$I$222,5,FALSE)</f>
        <v>M-F ~ 6am-11pm | Sat-Sun ~ 8am-11pm</v>
      </c>
      <c r="AH1082" t="e">
        <f>VLOOKUP(AG1082,Sheet2!$E$2:$I$222,3,FALSE)</f>
        <v>#N/A</v>
      </c>
      <c r="AI1082" t="e">
        <f>VLOOKUP(AG1082,Sheet2!$E$2:$I$222,4,FALSE)</f>
        <v>#N/A</v>
      </c>
      <c r="AJ1082" t="e">
        <f>VLOOKUP(AG1082,Sheet2!$E$2:$I$222,5,FALSE)</f>
        <v>#N/A</v>
      </c>
      <c r="AK1082"/>
      <c r="AO1082" t="e">
        <f>VLOOKUP(AN1082,Sheet2!$E$2:$I$222,3,FALSE)</f>
        <v>#N/A</v>
      </c>
      <c r="AP1082" t="e">
        <f>VLOOKUP(AN1082,Sheet2!$E$2:$I$222,4,FALSE)</f>
        <v>#N/A</v>
      </c>
      <c r="AQ1082" t="e">
        <f>VLOOKUP(AN1082,Sheet2!$E$2:$I$222,5,FALSE)</f>
        <v>#N/A</v>
      </c>
      <c r="AR1082"/>
      <c r="AV1082" t="e">
        <f>VLOOKUP(AU1082,Sheet2!$E$2:$I$222,3,FALSE)</f>
        <v>#N/A</v>
      </c>
      <c r="AW1082" t="e">
        <f>VLOOKUP(AU1082,Sheet2!$E$2:$I$222,4,FALSE)</f>
        <v>#N/A</v>
      </c>
      <c r="AX1082" t="e">
        <f>VLOOKUP(AU1082,Sheet2!$E$2:$I$222,5,FALSE)</f>
        <v>#N/A</v>
      </c>
      <c r="AY1082"/>
      <c r="BC1082" t="e">
        <f>VLOOKUP(BB1082,Sheet2!$E$2:$I$222,3,FALSE)</f>
        <v>#N/A</v>
      </c>
      <c r="BD1082" t="e">
        <f>VLOOKUP(BB1082,Sheet2!$E$2:$I$222,4,FALSE)</f>
        <v>#N/A</v>
      </c>
      <c r="BE1082" t="e">
        <f>VLOOKUP(BB1082,Sheet2!$E$2:$I$222,5,FALSE)</f>
        <v>#N/A</v>
      </c>
      <c r="BF1082"/>
      <c r="BJ1082" t="e">
        <f>VLOOKUP(BI1082,Sheet2!$E$2:$I$222,3,FALSE)</f>
        <v>#N/A</v>
      </c>
      <c r="BK1082" t="e">
        <f>VLOOKUP(BI1082,Sheet2!$E$2:$I$222,4,FALSE)</f>
        <v>#N/A</v>
      </c>
      <c r="BL1082" t="e">
        <f>VLOOKUP(BI1082,Sheet2!$E$2:$I$222,5,FALSE)</f>
        <v>#N/A</v>
      </c>
      <c r="BM1082"/>
      <c r="BQ1082" t="e">
        <f>VLOOKUP(BP1082,Sheet2!$E$2:$I$222,3,FALSE)</f>
        <v>#N/A</v>
      </c>
      <c r="BR1082" t="e">
        <f>VLOOKUP(BP1082,Sheet2!$E$2:$I$222,4,FALSE)</f>
        <v>#N/A</v>
      </c>
      <c r="BS1082" t="e">
        <f>VLOOKUP(BP1082,Sheet2!$E$2:$I$222,5,FALSE)</f>
        <v>#N/A</v>
      </c>
      <c r="BT1082"/>
      <c r="BX1082" t="e">
        <f>VLOOKUP(BW1082,Sheet2!$E$2:$I$222,3,FALSE)</f>
        <v>#N/A</v>
      </c>
      <c r="BY1082" t="e">
        <f>VLOOKUP(BW1082,Sheet2!$E$2:$I$222,4,FALSE)</f>
        <v>#N/A</v>
      </c>
      <c r="BZ1082" t="e">
        <f>VLOOKUP(BW1082,Sheet2!$E$2:$I$222,5,FALSE)</f>
        <v>#N/A</v>
      </c>
      <c r="CA1082"/>
      <c r="CE1082" t="e">
        <f>VLOOKUP(CD1082,Sheet2!$E$2:$I$222,3,FALSE)</f>
        <v>#N/A</v>
      </c>
      <c r="CF1082" t="e">
        <f>VLOOKUP(CD1082,Sheet2!$E$2:$I$222,4,FALSE)</f>
        <v>#N/A</v>
      </c>
      <c r="CG1082" t="e">
        <f>VLOOKUP(CD1082,Sheet2!$E$2:$I$222,5,FALSE)</f>
        <v>#N/A</v>
      </c>
      <c r="CH1082"/>
      <c r="CL1082" t="e">
        <f>VLOOKUP(CK1082,Sheet2!$E$2:$I$222,3,FALSE)</f>
        <v>#N/A</v>
      </c>
      <c r="CM1082" t="e">
        <f>VLOOKUP(CK1082,Sheet2!$E$2:$I$222,4,FALSE)</f>
        <v>#N/A</v>
      </c>
      <c r="CN1082" t="e">
        <f>VLOOKUP(CK1082,Sheet2!$E$2:$I$222,5,FALSE)</f>
        <v>#N/A</v>
      </c>
      <c r="CO1082"/>
      <c r="CS1082" t="e">
        <f>VLOOKUP(CR1082,Sheet2!$E$2:$I$222,3,FALSE)</f>
        <v>#N/A</v>
      </c>
      <c r="CT1082" t="e">
        <f>VLOOKUP(CR1082,Sheet2!$E$2:$I$222,4,FALSE)</f>
        <v>#N/A</v>
      </c>
      <c r="CU1082" t="e">
        <f>VLOOKUP(CR1082,Sheet2!$E$2:$I$222,5,FALSE)</f>
        <v>#N/A</v>
      </c>
      <c r="CV1082"/>
      <c r="CZ1082" t="e">
        <f>VLOOKUP(CY1082,Sheet2!$E$2:$I$222,3,FALSE)</f>
        <v>#N/A</v>
      </c>
      <c r="DA1082" t="e">
        <f>VLOOKUP(CY1082,Sheet2!$E$2:$I$222,4,FALSE)</f>
        <v>#N/A</v>
      </c>
      <c r="DB1082" t="e">
        <f>VLOOKUP(CY1082,Sheet2!$E$2:$I$222,5,FALSE)</f>
        <v>#N/A</v>
      </c>
      <c r="DC1082"/>
      <c r="DG1082" t="e">
        <f>VLOOKUP(DF1082,Sheet2!$E$2:$I$222,3,FALSE)</f>
        <v>#N/A</v>
      </c>
      <c r="DH1082" t="e">
        <f>VLOOKUP(DF1082,Sheet2!$E$2:$I$222,4,FALSE)</f>
        <v>#N/A</v>
      </c>
      <c r="DI1082" t="e">
        <f>VLOOKUP(DF1082,Sheet2!$E$2:$I$222,5,FALSE)</f>
        <v>#N/A</v>
      </c>
    </row>
    <row r="1083" spans="1:113" x14ac:dyDescent="0.25">
      <c r="A1083">
        <v>1134</v>
      </c>
      <c r="C1083">
        <v>14370</v>
      </c>
      <c r="D1083">
        <v>4370</v>
      </c>
      <c r="E1083">
        <v>37.751260000000002</v>
      </c>
      <c r="F1083">
        <v>-122.43638</v>
      </c>
      <c r="G1083" t="s">
        <v>807</v>
      </c>
      <c r="H1083" t="s">
        <v>3233</v>
      </c>
      <c r="I1083" t="s">
        <v>4919</v>
      </c>
      <c r="J1083" t="s">
        <v>4946</v>
      </c>
      <c r="K1083" t="s">
        <v>4969</v>
      </c>
      <c r="Q1083" t="s">
        <v>5924</v>
      </c>
      <c r="S1083" t="s">
        <v>6012</v>
      </c>
      <c r="W1083">
        <f t="shared" si="16"/>
        <v>1</v>
      </c>
      <c r="X1083" t="s">
        <v>6825</v>
      </c>
      <c r="Y1083" t="s">
        <v>6888</v>
      </c>
      <c r="Z1083" s="59" t="s">
        <v>6903</v>
      </c>
      <c r="AA1083" t="str">
        <f>VLOOKUP($Z1083,Sheet2!$E$2:$I$222,3,FALSE)</f>
        <v>To Glen Park Station (BART)</v>
      </c>
      <c r="AB1083" t="str">
        <f>VLOOKUP($Z1083,Sheet2!$E$2:$I$222,4,FALSE)</f>
        <v>Diamond Heights District</v>
      </c>
      <c r="AC1083" t="str">
        <f>VLOOKUP($Z1083,Sheet2!$E$2:$I$222,5,FALSE)</f>
        <v>M-F ~ 7am-11pm | Sat-Sun ~ 8am-11pm</v>
      </c>
      <c r="AH1083" t="e">
        <f>VLOOKUP(AG1083,Sheet2!$E$2:$I$222,3,FALSE)</f>
        <v>#N/A</v>
      </c>
      <c r="AI1083" t="e">
        <f>VLOOKUP(AG1083,Sheet2!$E$2:$I$222,4,FALSE)</f>
        <v>#N/A</v>
      </c>
      <c r="AJ1083" t="e">
        <f>VLOOKUP(AG1083,Sheet2!$E$2:$I$222,5,FALSE)</f>
        <v>#N/A</v>
      </c>
      <c r="AK1083"/>
      <c r="AO1083" t="e">
        <f>VLOOKUP(AN1083,Sheet2!$E$2:$I$222,3,FALSE)</f>
        <v>#N/A</v>
      </c>
      <c r="AP1083" t="e">
        <f>VLOOKUP(AN1083,Sheet2!$E$2:$I$222,4,FALSE)</f>
        <v>#N/A</v>
      </c>
      <c r="AQ1083" t="e">
        <f>VLOOKUP(AN1083,Sheet2!$E$2:$I$222,5,FALSE)</f>
        <v>#N/A</v>
      </c>
      <c r="AR1083"/>
      <c r="AV1083" t="e">
        <f>VLOOKUP(AU1083,Sheet2!$E$2:$I$222,3,FALSE)</f>
        <v>#N/A</v>
      </c>
      <c r="AW1083" t="e">
        <f>VLOOKUP(AU1083,Sheet2!$E$2:$I$222,4,FALSE)</f>
        <v>#N/A</v>
      </c>
      <c r="AX1083" t="e">
        <f>VLOOKUP(AU1083,Sheet2!$E$2:$I$222,5,FALSE)</f>
        <v>#N/A</v>
      </c>
      <c r="AY1083"/>
      <c r="BC1083" t="e">
        <f>VLOOKUP(BB1083,Sheet2!$E$2:$I$222,3,FALSE)</f>
        <v>#N/A</v>
      </c>
      <c r="BD1083" t="e">
        <f>VLOOKUP(BB1083,Sheet2!$E$2:$I$222,4,FALSE)</f>
        <v>#N/A</v>
      </c>
      <c r="BE1083" t="e">
        <f>VLOOKUP(BB1083,Sheet2!$E$2:$I$222,5,FALSE)</f>
        <v>#N/A</v>
      </c>
      <c r="BF1083"/>
      <c r="BJ1083" t="e">
        <f>VLOOKUP(BI1083,Sheet2!$E$2:$I$222,3,FALSE)</f>
        <v>#N/A</v>
      </c>
      <c r="BK1083" t="e">
        <f>VLOOKUP(BI1083,Sheet2!$E$2:$I$222,4,FALSE)</f>
        <v>#N/A</v>
      </c>
      <c r="BL1083" t="e">
        <f>VLOOKUP(BI1083,Sheet2!$E$2:$I$222,5,FALSE)</f>
        <v>#N/A</v>
      </c>
      <c r="BM1083"/>
      <c r="BQ1083" t="e">
        <f>VLOOKUP(BP1083,Sheet2!$E$2:$I$222,3,FALSE)</f>
        <v>#N/A</v>
      </c>
      <c r="BR1083" t="e">
        <f>VLOOKUP(BP1083,Sheet2!$E$2:$I$222,4,FALSE)</f>
        <v>#N/A</v>
      </c>
      <c r="BS1083" t="e">
        <f>VLOOKUP(BP1083,Sheet2!$E$2:$I$222,5,FALSE)</f>
        <v>#N/A</v>
      </c>
      <c r="BT1083"/>
      <c r="BX1083" t="e">
        <f>VLOOKUP(BW1083,Sheet2!$E$2:$I$222,3,FALSE)</f>
        <v>#N/A</v>
      </c>
      <c r="BY1083" t="e">
        <f>VLOOKUP(BW1083,Sheet2!$E$2:$I$222,4,FALSE)</f>
        <v>#N/A</v>
      </c>
      <c r="BZ1083" t="e">
        <f>VLOOKUP(BW1083,Sheet2!$E$2:$I$222,5,FALSE)</f>
        <v>#N/A</v>
      </c>
      <c r="CA1083"/>
      <c r="CE1083" t="e">
        <f>VLOOKUP(CD1083,Sheet2!$E$2:$I$222,3,FALSE)</f>
        <v>#N/A</v>
      </c>
      <c r="CF1083" t="e">
        <f>VLOOKUP(CD1083,Sheet2!$E$2:$I$222,4,FALSE)</f>
        <v>#N/A</v>
      </c>
      <c r="CG1083" t="e">
        <f>VLOOKUP(CD1083,Sheet2!$E$2:$I$222,5,FALSE)</f>
        <v>#N/A</v>
      </c>
      <c r="CH1083"/>
      <c r="CL1083" t="e">
        <f>VLOOKUP(CK1083,Sheet2!$E$2:$I$222,3,FALSE)</f>
        <v>#N/A</v>
      </c>
      <c r="CM1083" t="e">
        <f>VLOOKUP(CK1083,Sheet2!$E$2:$I$222,4,FALSE)</f>
        <v>#N/A</v>
      </c>
      <c r="CN1083" t="e">
        <f>VLOOKUP(CK1083,Sheet2!$E$2:$I$222,5,FALSE)</f>
        <v>#N/A</v>
      </c>
      <c r="CO1083"/>
      <c r="CS1083" t="e">
        <f>VLOOKUP(CR1083,Sheet2!$E$2:$I$222,3,FALSE)</f>
        <v>#N/A</v>
      </c>
      <c r="CT1083" t="e">
        <f>VLOOKUP(CR1083,Sheet2!$E$2:$I$222,4,FALSE)</f>
        <v>#N/A</v>
      </c>
      <c r="CU1083" t="e">
        <f>VLOOKUP(CR1083,Sheet2!$E$2:$I$222,5,FALSE)</f>
        <v>#N/A</v>
      </c>
      <c r="CV1083"/>
      <c r="CZ1083" t="e">
        <f>VLOOKUP(CY1083,Sheet2!$E$2:$I$222,3,FALSE)</f>
        <v>#N/A</v>
      </c>
      <c r="DA1083" t="e">
        <f>VLOOKUP(CY1083,Sheet2!$E$2:$I$222,4,FALSE)</f>
        <v>#N/A</v>
      </c>
      <c r="DB1083" t="e">
        <f>VLOOKUP(CY1083,Sheet2!$E$2:$I$222,5,FALSE)</f>
        <v>#N/A</v>
      </c>
      <c r="DC1083"/>
      <c r="DG1083" t="e">
        <f>VLOOKUP(DF1083,Sheet2!$E$2:$I$222,3,FALSE)</f>
        <v>#N/A</v>
      </c>
      <c r="DH1083" t="e">
        <f>VLOOKUP(DF1083,Sheet2!$E$2:$I$222,4,FALSE)</f>
        <v>#N/A</v>
      </c>
      <c r="DI1083" t="e">
        <f>VLOOKUP(DF1083,Sheet2!$E$2:$I$222,5,FALSE)</f>
        <v>#N/A</v>
      </c>
    </row>
    <row r="1084" spans="1:113" x14ac:dyDescent="0.25">
      <c r="A1084">
        <v>1135</v>
      </c>
      <c r="C1084">
        <v>14371</v>
      </c>
      <c r="D1084">
        <v>4371</v>
      </c>
      <c r="E1084">
        <v>37.751069999999999</v>
      </c>
      <c r="F1084">
        <v>-122.43622999999999</v>
      </c>
      <c r="G1084" t="s">
        <v>807</v>
      </c>
      <c r="H1084" t="s">
        <v>3233</v>
      </c>
      <c r="I1084" t="s">
        <v>4908</v>
      </c>
      <c r="J1084" t="s">
        <v>4948</v>
      </c>
      <c r="Q1084" t="s">
        <v>5924</v>
      </c>
      <c r="S1084" t="s">
        <v>6092</v>
      </c>
      <c r="W1084">
        <f t="shared" si="16"/>
        <v>1</v>
      </c>
      <c r="X1084" t="s">
        <v>6825</v>
      </c>
      <c r="Y1084" t="s">
        <v>6886</v>
      </c>
      <c r="Z1084" s="59" t="s">
        <v>6921</v>
      </c>
      <c r="AA1084" t="str">
        <f>VLOOKUP($Z1084,Sheet2!$E$2:$I$222,3,FALSE)</f>
        <v>To Castro Station</v>
      </c>
      <c r="AB1084" t="str">
        <f>VLOOKUP($Z1084,Sheet2!$E$2:$I$222,4,FALSE)</f>
        <v>Market &amp; Castro</v>
      </c>
      <c r="AC1084" t="str">
        <f>VLOOKUP($Z1084,Sheet2!$E$2:$I$222,5,FALSE)</f>
        <v>M-F ~ 7a-11am | Sat-Sun ~ 8a-11pm</v>
      </c>
      <c r="AH1084" t="e">
        <f>VLOOKUP(AG1084,Sheet2!$E$2:$I$222,3,FALSE)</f>
        <v>#N/A</v>
      </c>
      <c r="AI1084" t="e">
        <f>VLOOKUP(AG1084,Sheet2!$E$2:$I$222,4,FALSE)</f>
        <v>#N/A</v>
      </c>
      <c r="AJ1084" t="e">
        <f>VLOOKUP(AG1084,Sheet2!$E$2:$I$222,5,FALSE)</f>
        <v>#N/A</v>
      </c>
      <c r="AK1084"/>
      <c r="AO1084" t="e">
        <f>VLOOKUP(AN1084,Sheet2!$E$2:$I$222,3,FALSE)</f>
        <v>#N/A</v>
      </c>
      <c r="AP1084" t="e">
        <f>VLOOKUP(AN1084,Sheet2!$E$2:$I$222,4,FALSE)</f>
        <v>#N/A</v>
      </c>
      <c r="AQ1084" t="e">
        <f>VLOOKUP(AN1084,Sheet2!$E$2:$I$222,5,FALSE)</f>
        <v>#N/A</v>
      </c>
      <c r="AR1084"/>
      <c r="AV1084" t="e">
        <f>VLOOKUP(AU1084,Sheet2!$E$2:$I$222,3,FALSE)</f>
        <v>#N/A</v>
      </c>
      <c r="AW1084" t="e">
        <f>VLOOKUP(AU1084,Sheet2!$E$2:$I$222,4,FALSE)</f>
        <v>#N/A</v>
      </c>
      <c r="AX1084" t="e">
        <f>VLOOKUP(AU1084,Sheet2!$E$2:$I$222,5,FALSE)</f>
        <v>#N/A</v>
      </c>
      <c r="AY1084"/>
      <c r="BC1084" t="e">
        <f>VLOOKUP(BB1084,Sheet2!$E$2:$I$222,3,FALSE)</f>
        <v>#N/A</v>
      </c>
      <c r="BD1084" t="e">
        <f>VLOOKUP(BB1084,Sheet2!$E$2:$I$222,4,FALSE)</f>
        <v>#N/A</v>
      </c>
      <c r="BE1084" t="e">
        <f>VLOOKUP(BB1084,Sheet2!$E$2:$I$222,5,FALSE)</f>
        <v>#N/A</v>
      </c>
      <c r="BF1084"/>
      <c r="BJ1084" t="e">
        <f>VLOOKUP(BI1084,Sheet2!$E$2:$I$222,3,FALSE)</f>
        <v>#N/A</v>
      </c>
      <c r="BK1084" t="e">
        <f>VLOOKUP(BI1084,Sheet2!$E$2:$I$222,4,FALSE)</f>
        <v>#N/A</v>
      </c>
      <c r="BL1084" t="e">
        <f>VLOOKUP(BI1084,Sheet2!$E$2:$I$222,5,FALSE)</f>
        <v>#N/A</v>
      </c>
      <c r="BM1084"/>
      <c r="BQ1084" t="e">
        <f>VLOOKUP(BP1084,Sheet2!$E$2:$I$222,3,FALSE)</f>
        <v>#N/A</v>
      </c>
      <c r="BR1084" t="e">
        <f>VLOOKUP(BP1084,Sheet2!$E$2:$I$222,4,FALSE)</f>
        <v>#N/A</v>
      </c>
      <c r="BS1084" t="e">
        <f>VLOOKUP(BP1084,Sheet2!$E$2:$I$222,5,FALSE)</f>
        <v>#N/A</v>
      </c>
      <c r="BT1084"/>
      <c r="BX1084" t="e">
        <f>VLOOKUP(BW1084,Sheet2!$E$2:$I$222,3,FALSE)</f>
        <v>#N/A</v>
      </c>
      <c r="BY1084" t="e">
        <f>VLOOKUP(BW1084,Sheet2!$E$2:$I$222,4,FALSE)</f>
        <v>#N/A</v>
      </c>
      <c r="BZ1084" t="e">
        <f>VLOOKUP(BW1084,Sheet2!$E$2:$I$222,5,FALSE)</f>
        <v>#N/A</v>
      </c>
      <c r="CA1084"/>
      <c r="CE1084" t="e">
        <f>VLOOKUP(CD1084,Sheet2!$E$2:$I$222,3,FALSE)</f>
        <v>#N/A</v>
      </c>
      <c r="CF1084" t="e">
        <f>VLOOKUP(CD1084,Sheet2!$E$2:$I$222,4,FALSE)</f>
        <v>#N/A</v>
      </c>
      <c r="CG1084" t="e">
        <f>VLOOKUP(CD1084,Sheet2!$E$2:$I$222,5,FALSE)</f>
        <v>#N/A</v>
      </c>
      <c r="CH1084"/>
      <c r="CL1084" t="e">
        <f>VLOOKUP(CK1084,Sheet2!$E$2:$I$222,3,FALSE)</f>
        <v>#N/A</v>
      </c>
      <c r="CM1084" t="e">
        <f>VLOOKUP(CK1084,Sheet2!$E$2:$I$222,4,FALSE)</f>
        <v>#N/A</v>
      </c>
      <c r="CN1084" t="e">
        <f>VLOOKUP(CK1084,Sheet2!$E$2:$I$222,5,FALSE)</f>
        <v>#N/A</v>
      </c>
      <c r="CO1084"/>
      <c r="CS1084" t="e">
        <f>VLOOKUP(CR1084,Sheet2!$E$2:$I$222,3,FALSE)</f>
        <v>#N/A</v>
      </c>
      <c r="CT1084" t="e">
        <f>VLOOKUP(CR1084,Sheet2!$E$2:$I$222,4,FALSE)</f>
        <v>#N/A</v>
      </c>
      <c r="CU1084" t="e">
        <f>VLOOKUP(CR1084,Sheet2!$E$2:$I$222,5,FALSE)</f>
        <v>#N/A</v>
      </c>
      <c r="CV1084"/>
      <c r="CZ1084" t="e">
        <f>VLOOKUP(CY1084,Sheet2!$E$2:$I$222,3,FALSE)</f>
        <v>#N/A</v>
      </c>
      <c r="DA1084" t="e">
        <f>VLOOKUP(CY1084,Sheet2!$E$2:$I$222,4,FALSE)</f>
        <v>#N/A</v>
      </c>
      <c r="DB1084" t="e">
        <f>VLOOKUP(CY1084,Sheet2!$E$2:$I$222,5,FALSE)</f>
        <v>#N/A</v>
      </c>
      <c r="DC1084"/>
      <c r="DG1084" t="e">
        <f>VLOOKUP(DF1084,Sheet2!$E$2:$I$222,3,FALSE)</f>
        <v>#N/A</v>
      </c>
      <c r="DH1084" t="e">
        <f>VLOOKUP(DF1084,Sheet2!$E$2:$I$222,4,FALSE)</f>
        <v>#N/A</v>
      </c>
      <c r="DI1084" t="e">
        <f>VLOOKUP(DF1084,Sheet2!$E$2:$I$222,5,FALSE)</f>
        <v>#N/A</v>
      </c>
    </row>
    <row r="1085" spans="1:113" x14ac:dyDescent="0.25">
      <c r="A1085">
        <v>1136</v>
      </c>
      <c r="C1085">
        <v>14372</v>
      </c>
      <c r="D1085">
        <v>4372</v>
      </c>
      <c r="E1085">
        <v>37.749650000000003</v>
      </c>
      <c r="F1085">
        <v>-122.43621</v>
      </c>
      <c r="G1085" t="s">
        <v>808</v>
      </c>
      <c r="H1085" t="s">
        <v>3234</v>
      </c>
      <c r="I1085" t="s">
        <v>4919</v>
      </c>
      <c r="J1085" t="s">
        <v>4948</v>
      </c>
      <c r="Q1085" t="s">
        <v>5924</v>
      </c>
      <c r="S1085" t="s">
        <v>6012</v>
      </c>
      <c r="W1085">
        <f t="shared" si="16"/>
        <v>1</v>
      </c>
      <c r="X1085" t="s">
        <v>6825</v>
      </c>
      <c r="Y1085" t="s">
        <v>6888</v>
      </c>
      <c r="Z1085" s="59" t="s">
        <v>6903</v>
      </c>
      <c r="AA1085" t="str">
        <f>VLOOKUP($Z1085,Sheet2!$E$2:$I$222,3,FALSE)</f>
        <v>To Glen Park Station (BART)</v>
      </c>
      <c r="AB1085" t="str">
        <f>VLOOKUP($Z1085,Sheet2!$E$2:$I$222,4,FALSE)</f>
        <v>Diamond Heights District</v>
      </c>
      <c r="AC1085" t="str">
        <f>VLOOKUP($Z1085,Sheet2!$E$2:$I$222,5,FALSE)</f>
        <v>M-F ~ 7am-11pm | Sat-Sun ~ 8am-11pm</v>
      </c>
      <c r="AH1085" t="e">
        <f>VLOOKUP(AG1085,Sheet2!$E$2:$I$222,3,FALSE)</f>
        <v>#N/A</v>
      </c>
      <c r="AI1085" t="e">
        <f>VLOOKUP(AG1085,Sheet2!$E$2:$I$222,4,FALSE)</f>
        <v>#N/A</v>
      </c>
      <c r="AJ1085" t="e">
        <f>VLOOKUP(AG1085,Sheet2!$E$2:$I$222,5,FALSE)</f>
        <v>#N/A</v>
      </c>
      <c r="AK1085"/>
      <c r="AO1085" t="e">
        <f>VLOOKUP(AN1085,Sheet2!$E$2:$I$222,3,FALSE)</f>
        <v>#N/A</v>
      </c>
      <c r="AP1085" t="e">
        <f>VLOOKUP(AN1085,Sheet2!$E$2:$I$222,4,FALSE)</f>
        <v>#N/A</v>
      </c>
      <c r="AQ1085" t="e">
        <f>VLOOKUP(AN1085,Sheet2!$E$2:$I$222,5,FALSE)</f>
        <v>#N/A</v>
      </c>
      <c r="AR1085"/>
      <c r="AV1085" t="e">
        <f>VLOOKUP(AU1085,Sheet2!$E$2:$I$222,3,FALSE)</f>
        <v>#N/A</v>
      </c>
      <c r="AW1085" t="e">
        <f>VLOOKUP(AU1085,Sheet2!$E$2:$I$222,4,FALSE)</f>
        <v>#N/A</v>
      </c>
      <c r="AX1085" t="e">
        <f>VLOOKUP(AU1085,Sheet2!$E$2:$I$222,5,FALSE)</f>
        <v>#N/A</v>
      </c>
      <c r="AY1085"/>
      <c r="BC1085" t="e">
        <f>VLOOKUP(BB1085,Sheet2!$E$2:$I$222,3,FALSE)</f>
        <v>#N/A</v>
      </c>
      <c r="BD1085" t="e">
        <f>VLOOKUP(BB1085,Sheet2!$E$2:$I$222,4,FALSE)</f>
        <v>#N/A</v>
      </c>
      <c r="BE1085" t="e">
        <f>VLOOKUP(BB1085,Sheet2!$E$2:$I$222,5,FALSE)</f>
        <v>#N/A</v>
      </c>
      <c r="BF1085"/>
      <c r="BJ1085" t="e">
        <f>VLOOKUP(BI1085,Sheet2!$E$2:$I$222,3,FALSE)</f>
        <v>#N/A</v>
      </c>
      <c r="BK1085" t="e">
        <f>VLOOKUP(BI1085,Sheet2!$E$2:$I$222,4,FALSE)</f>
        <v>#N/A</v>
      </c>
      <c r="BL1085" t="e">
        <f>VLOOKUP(BI1085,Sheet2!$E$2:$I$222,5,FALSE)</f>
        <v>#N/A</v>
      </c>
      <c r="BM1085"/>
      <c r="BQ1085" t="e">
        <f>VLOOKUP(BP1085,Sheet2!$E$2:$I$222,3,FALSE)</f>
        <v>#N/A</v>
      </c>
      <c r="BR1085" t="e">
        <f>VLOOKUP(BP1085,Sheet2!$E$2:$I$222,4,FALSE)</f>
        <v>#N/A</v>
      </c>
      <c r="BS1085" t="e">
        <f>VLOOKUP(BP1085,Sheet2!$E$2:$I$222,5,FALSE)</f>
        <v>#N/A</v>
      </c>
      <c r="BT1085"/>
      <c r="BX1085" t="e">
        <f>VLOOKUP(BW1085,Sheet2!$E$2:$I$222,3,FALSE)</f>
        <v>#N/A</v>
      </c>
      <c r="BY1085" t="e">
        <f>VLOOKUP(BW1085,Sheet2!$E$2:$I$222,4,FALSE)</f>
        <v>#N/A</v>
      </c>
      <c r="BZ1085" t="e">
        <f>VLOOKUP(BW1085,Sheet2!$E$2:$I$222,5,FALSE)</f>
        <v>#N/A</v>
      </c>
      <c r="CA1085"/>
      <c r="CE1085" t="e">
        <f>VLOOKUP(CD1085,Sheet2!$E$2:$I$222,3,FALSE)</f>
        <v>#N/A</v>
      </c>
      <c r="CF1085" t="e">
        <f>VLOOKUP(CD1085,Sheet2!$E$2:$I$222,4,FALSE)</f>
        <v>#N/A</v>
      </c>
      <c r="CG1085" t="e">
        <f>VLOOKUP(CD1085,Sheet2!$E$2:$I$222,5,FALSE)</f>
        <v>#N/A</v>
      </c>
      <c r="CH1085"/>
      <c r="CL1085" t="e">
        <f>VLOOKUP(CK1085,Sheet2!$E$2:$I$222,3,FALSE)</f>
        <v>#N/A</v>
      </c>
      <c r="CM1085" t="e">
        <f>VLOOKUP(CK1085,Sheet2!$E$2:$I$222,4,FALSE)</f>
        <v>#N/A</v>
      </c>
      <c r="CN1085" t="e">
        <f>VLOOKUP(CK1085,Sheet2!$E$2:$I$222,5,FALSE)</f>
        <v>#N/A</v>
      </c>
      <c r="CO1085"/>
      <c r="CS1085" t="e">
        <f>VLOOKUP(CR1085,Sheet2!$E$2:$I$222,3,FALSE)</f>
        <v>#N/A</v>
      </c>
      <c r="CT1085" t="e">
        <f>VLOOKUP(CR1085,Sheet2!$E$2:$I$222,4,FALSE)</f>
        <v>#N/A</v>
      </c>
      <c r="CU1085" t="e">
        <f>VLOOKUP(CR1085,Sheet2!$E$2:$I$222,5,FALSE)</f>
        <v>#N/A</v>
      </c>
      <c r="CV1085"/>
      <c r="CZ1085" t="e">
        <f>VLOOKUP(CY1085,Sheet2!$E$2:$I$222,3,FALSE)</f>
        <v>#N/A</v>
      </c>
      <c r="DA1085" t="e">
        <f>VLOOKUP(CY1085,Sheet2!$E$2:$I$222,4,FALSE)</f>
        <v>#N/A</v>
      </c>
      <c r="DB1085" t="e">
        <f>VLOOKUP(CY1085,Sheet2!$E$2:$I$222,5,FALSE)</f>
        <v>#N/A</v>
      </c>
      <c r="DC1085"/>
      <c r="DG1085" t="e">
        <f>VLOOKUP(DF1085,Sheet2!$E$2:$I$222,3,FALSE)</f>
        <v>#N/A</v>
      </c>
      <c r="DH1085" t="e">
        <f>VLOOKUP(DF1085,Sheet2!$E$2:$I$222,4,FALSE)</f>
        <v>#N/A</v>
      </c>
      <c r="DI1085" t="e">
        <f>VLOOKUP(DF1085,Sheet2!$E$2:$I$222,5,FALSE)</f>
        <v>#N/A</v>
      </c>
    </row>
    <row r="1086" spans="1:113" x14ac:dyDescent="0.25">
      <c r="A1086">
        <v>1137</v>
      </c>
      <c r="C1086">
        <v>14373</v>
      </c>
      <c r="D1086">
        <v>4373</v>
      </c>
      <c r="E1086">
        <v>37.749479999999998</v>
      </c>
      <c r="F1086">
        <v>-122.43606</v>
      </c>
      <c r="G1086" t="s">
        <v>808</v>
      </c>
      <c r="H1086" t="s">
        <v>3234</v>
      </c>
      <c r="I1086" t="s">
        <v>4908</v>
      </c>
      <c r="J1086" t="s">
        <v>4948</v>
      </c>
      <c r="Q1086" t="s">
        <v>5924</v>
      </c>
      <c r="S1086" t="s">
        <v>6092</v>
      </c>
      <c r="W1086">
        <f t="shared" si="16"/>
        <v>1</v>
      </c>
      <c r="X1086" t="s">
        <v>6825</v>
      </c>
      <c r="Y1086" t="s">
        <v>6886</v>
      </c>
      <c r="Z1086" s="59" t="s">
        <v>6921</v>
      </c>
      <c r="AA1086" t="str">
        <f>VLOOKUP($Z1086,Sheet2!$E$2:$I$222,3,FALSE)</f>
        <v>To Castro Station</v>
      </c>
      <c r="AB1086" t="str">
        <f>VLOOKUP($Z1086,Sheet2!$E$2:$I$222,4,FALSE)</f>
        <v>Market &amp; Castro</v>
      </c>
      <c r="AC1086" t="str">
        <f>VLOOKUP($Z1086,Sheet2!$E$2:$I$222,5,FALSE)</f>
        <v>M-F ~ 7a-11am | Sat-Sun ~ 8a-11pm</v>
      </c>
      <c r="AH1086" t="e">
        <f>VLOOKUP(AG1086,Sheet2!$E$2:$I$222,3,FALSE)</f>
        <v>#N/A</v>
      </c>
      <c r="AI1086" t="e">
        <f>VLOOKUP(AG1086,Sheet2!$E$2:$I$222,4,FALSE)</f>
        <v>#N/A</v>
      </c>
      <c r="AJ1086" t="e">
        <f>VLOOKUP(AG1086,Sheet2!$E$2:$I$222,5,FALSE)</f>
        <v>#N/A</v>
      </c>
      <c r="AK1086"/>
      <c r="AO1086" t="e">
        <f>VLOOKUP(AN1086,Sheet2!$E$2:$I$222,3,FALSE)</f>
        <v>#N/A</v>
      </c>
      <c r="AP1086" t="e">
        <f>VLOOKUP(AN1086,Sheet2!$E$2:$I$222,4,FALSE)</f>
        <v>#N/A</v>
      </c>
      <c r="AQ1086" t="e">
        <f>VLOOKUP(AN1086,Sheet2!$E$2:$I$222,5,FALSE)</f>
        <v>#N/A</v>
      </c>
      <c r="AR1086"/>
      <c r="AV1086" t="e">
        <f>VLOOKUP(AU1086,Sheet2!$E$2:$I$222,3,FALSE)</f>
        <v>#N/A</v>
      </c>
      <c r="AW1086" t="e">
        <f>VLOOKUP(AU1086,Sheet2!$E$2:$I$222,4,FALSE)</f>
        <v>#N/A</v>
      </c>
      <c r="AX1086" t="e">
        <f>VLOOKUP(AU1086,Sheet2!$E$2:$I$222,5,FALSE)</f>
        <v>#N/A</v>
      </c>
      <c r="AY1086"/>
      <c r="BC1086" t="e">
        <f>VLOOKUP(BB1086,Sheet2!$E$2:$I$222,3,FALSE)</f>
        <v>#N/A</v>
      </c>
      <c r="BD1086" t="e">
        <f>VLOOKUP(BB1086,Sheet2!$E$2:$I$222,4,FALSE)</f>
        <v>#N/A</v>
      </c>
      <c r="BE1086" t="e">
        <f>VLOOKUP(BB1086,Sheet2!$E$2:$I$222,5,FALSE)</f>
        <v>#N/A</v>
      </c>
      <c r="BF1086"/>
      <c r="BJ1086" t="e">
        <f>VLOOKUP(BI1086,Sheet2!$E$2:$I$222,3,FALSE)</f>
        <v>#N/A</v>
      </c>
      <c r="BK1086" t="e">
        <f>VLOOKUP(BI1086,Sheet2!$E$2:$I$222,4,FALSE)</f>
        <v>#N/A</v>
      </c>
      <c r="BL1086" t="e">
        <f>VLOOKUP(BI1086,Sheet2!$E$2:$I$222,5,FALSE)</f>
        <v>#N/A</v>
      </c>
      <c r="BM1086"/>
      <c r="BQ1086" t="e">
        <f>VLOOKUP(BP1086,Sheet2!$E$2:$I$222,3,FALSE)</f>
        <v>#N/A</v>
      </c>
      <c r="BR1086" t="e">
        <f>VLOOKUP(BP1086,Sheet2!$E$2:$I$222,4,FALSE)</f>
        <v>#N/A</v>
      </c>
      <c r="BS1086" t="e">
        <f>VLOOKUP(BP1086,Sheet2!$E$2:$I$222,5,FALSE)</f>
        <v>#N/A</v>
      </c>
      <c r="BT1086"/>
      <c r="BX1086" t="e">
        <f>VLOOKUP(BW1086,Sheet2!$E$2:$I$222,3,FALSE)</f>
        <v>#N/A</v>
      </c>
      <c r="BY1086" t="e">
        <f>VLOOKUP(BW1086,Sheet2!$E$2:$I$222,4,FALSE)</f>
        <v>#N/A</v>
      </c>
      <c r="BZ1086" t="e">
        <f>VLOOKUP(BW1086,Sheet2!$E$2:$I$222,5,FALSE)</f>
        <v>#N/A</v>
      </c>
      <c r="CA1086"/>
      <c r="CE1086" t="e">
        <f>VLOOKUP(CD1086,Sheet2!$E$2:$I$222,3,FALSE)</f>
        <v>#N/A</v>
      </c>
      <c r="CF1086" t="e">
        <f>VLOOKUP(CD1086,Sheet2!$E$2:$I$222,4,FALSE)</f>
        <v>#N/A</v>
      </c>
      <c r="CG1086" t="e">
        <f>VLOOKUP(CD1086,Sheet2!$E$2:$I$222,5,FALSE)</f>
        <v>#N/A</v>
      </c>
      <c r="CH1086"/>
      <c r="CL1086" t="e">
        <f>VLOOKUP(CK1086,Sheet2!$E$2:$I$222,3,FALSE)</f>
        <v>#N/A</v>
      </c>
      <c r="CM1086" t="e">
        <f>VLOOKUP(CK1086,Sheet2!$E$2:$I$222,4,FALSE)</f>
        <v>#N/A</v>
      </c>
      <c r="CN1086" t="e">
        <f>VLOOKUP(CK1086,Sheet2!$E$2:$I$222,5,FALSE)</f>
        <v>#N/A</v>
      </c>
      <c r="CO1086"/>
      <c r="CS1086" t="e">
        <f>VLOOKUP(CR1086,Sheet2!$E$2:$I$222,3,FALSE)</f>
        <v>#N/A</v>
      </c>
      <c r="CT1086" t="e">
        <f>VLOOKUP(CR1086,Sheet2!$E$2:$I$222,4,FALSE)</f>
        <v>#N/A</v>
      </c>
      <c r="CU1086" t="e">
        <f>VLOOKUP(CR1086,Sheet2!$E$2:$I$222,5,FALSE)</f>
        <v>#N/A</v>
      </c>
      <c r="CV1086"/>
      <c r="CZ1086" t="e">
        <f>VLOOKUP(CY1086,Sheet2!$E$2:$I$222,3,FALSE)</f>
        <v>#N/A</v>
      </c>
      <c r="DA1086" t="e">
        <f>VLOOKUP(CY1086,Sheet2!$E$2:$I$222,4,FALSE)</f>
        <v>#N/A</v>
      </c>
      <c r="DB1086" t="e">
        <f>VLOOKUP(CY1086,Sheet2!$E$2:$I$222,5,FALSE)</f>
        <v>#N/A</v>
      </c>
      <c r="DC1086"/>
      <c r="DG1086" t="e">
        <f>VLOOKUP(DF1086,Sheet2!$E$2:$I$222,3,FALSE)</f>
        <v>#N/A</v>
      </c>
      <c r="DH1086" t="e">
        <f>VLOOKUP(DF1086,Sheet2!$E$2:$I$222,4,FALSE)</f>
        <v>#N/A</v>
      </c>
      <c r="DI1086" t="e">
        <f>VLOOKUP(DF1086,Sheet2!$E$2:$I$222,5,FALSE)</f>
        <v>#N/A</v>
      </c>
    </row>
    <row r="1087" spans="1:113" x14ac:dyDescent="0.25">
      <c r="A1087">
        <v>1138</v>
      </c>
      <c r="C1087">
        <v>14374</v>
      </c>
      <c r="D1087">
        <v>4374</v>
      </c>
      <c r="E1087">
        <v>37.747880000000002</v>
      </c>
      <c r="F1087">
        <v>-122.43592</v>
      </c>
      <c r="G1087" t="s">
        <v>809</v>
      </c>
      <c r="H1087" t="s">
        <v>3235</v>
      </c>
      <c r="I1087" t="s">
        <v>4908</v>
      </c>
      <c r="J1087" t="s">
        <v>4948</v>
      </c>
      <c r="Q1087" t="s">
        <v>5924</v>
      </c>
      <c r="S1087" t="s">
        <v>6092</v>
      </c>
      <c r="W1087">
        <f t="shared" si="16"/>
        <v>1</v>
      </c>
      <c r="X1087" t="s">
        <v>6825</v>
      </c>
      <c r="Y1087" t="s">
        <v>6886</v>
      </c>
      <c r="Z1087" s="59" t="s">
        <v>6921</v>
      </c>
      <c r="AA1087" t="str">
        <f>VLOOKUP($Z1087,Sheet2!$E$2:$I$222,3,FALSE)</f>
        <v>To Castro Station</v>
      </c>
      <c r="AB1087" t="str">
        <f>VLOOKUP($Z1087,Sheet2!$E$2:$I$222,4,FALSE)</f>
        <v>Market &amp; Castro</v>
      </c>
      <c r="AC1087" t="str">
        <f>VLOOKUP($Z1087,Sheet2!$E$2:$I$222,5,FALSE)</f>
        <v>M-F ~ 7a-11am | Sat-Sun ~ 8a-11pm</v>
      </c>
      <c r="AH1087" t="e">
        <f>VLOOKUP(AG1087,Sheet2!$E$2:$I$222,3,FALSE)</f>
        <v>#N/A</v>
      </c>
      <c r="AI1087" t="e">
        <f>VLOOKUP(AG1087,Sheet2!$E$2:$I$222,4,FALSE)</f>
        <v>#N/A</v>
      </c>
      <c r="AJ1087" t="e">
        <f>VLOOKUP(AG1087,Sheet2!$E$2:$I$222,5,FALSE)</f>
        <v>#N/A</v>
      </c>
      <c r="AK1087"/>
      <c r="AO1087" t="e">
        <f>VLOOKUP(AN1087,Sheet2!$E$2:$I$222,3,FALSE)</f>
        <v>#N/A</v>
      </c>
      <c r="AP1087" t="e">
        <f>VLOOKUP(AN1087,Sheet2!$E$2:$I$222,4,FALSE)</f>
        <v>#N/A</v>
      </c>
      <c r="AQ1087" t="e">
        <f>VLOOKUP(AN1087,Sheet2!$E$2:$I$222,5,FALSE)</f>
        <v>#N/A</v>
      </c>
      <c r="AR1087"/>
      <c r="AV1087" t="e">
        <f>VLOOKUP(AU1087,Sheet2!$E$2:$I$222,3,FALSE)</f>
        <v>#N/A</v>
      </c>
      <c r="AW1087" t="e">
        <f>VLOOKUP(AU1087,Sheet2!$E$2:$I$222,4,FALSE)</f>
        <v>#N/A</v>
      </c>
      <c r="AX1087" t="e">
        <f>VLOOKUP(AU1087,Sheet2!$E$2:$I$222,5,FALSE)</f>
        <v>#N/A</v>
      </c>
      <c r="AY1087"/>
      <c r="BC1087" t="e">
        <f>VLOOKUP(BB1087,Sheet2!$E$2:$I$222,3,FALSE)</f>
        <v>#N/A</v>
      </c>
      <c r="BD1087" t="e">
        <f>VLOOKUP(BB1087,Sheet2!$E$2:$I$222,4,FALSE)</f>
        <v>#N/A</v>
      </c>
      <c r="BE1087" t="e">
        <f>VLOOKUP(BB1087,Sheet2!$E$2:$I$222,5,FALSE)</f>
        <v>#N/A</v>
      </c>
      <c r="BF1087"/>
      <c r="BJ1087" t="e">
        <f>VLOOKUP(BI1087,Sheet2!$E$2:$I$222,3,FALSE)</f>
        <v>#N/A</v>
      </c>
      <c r="BK1087" t="e">
        <f>VLOOKUP(BI1087,Sheet2!$E$2:$I$222,4,FALSE)</f>
        <v>#N/A</v>
      </c>
      <c r="BL1087" t="e">
        <f>VLOOKUP(BI1087,Sheet2!$E$2:$I$222,5,FALSE)</f>
        <v>#N/A</v>
      </c>
      <c r="BM1087"/>
      <c r="BQ1087" t="e">
        <f>VLOOKUP(BP1087,Sheet2!$E$2:$I$222,3,FALSE)</f>
        <v>#N/A</v>
      </c>
      <c r="BR1087" t="e">
        <f>VLOOKUP(BP1087,Sheet2!$E$2:$I$222,4,FALSE)</f>
        <v>#N/A</v>
      </c>
      <c r="BS1087" t="e">
        <f>VLOOKUP(BP1087,Sheet2!$E$2:$I$222,5,FALSE)</f>
        <v>#N/A</v>
      </c>
      <c r="BT1087"/>
      <c r="BX1087" t="e">
        <f>VLOOKUP(BW1087,Sheet2!$E$2:$I$222,3,FALSE)</f>
        <v>#N/A</v>
      </c>
      <c r="BY1087" t="e">
        <f>VLOOKUP(BW1087,Sheet2!$E$2:$I$222,4,FALSE)</f>
        <v>#N/A</v>
      </c>
      <c r="BZ1087" t="e">
        <f>VLOOKUP(BW1087,Sheet2!$E$2:$I$222,5,FALSE)</f>
        <v>#N/A</v>
      </c>
      <c r="CA1087"/>
      <c r="CE1087" t="e">
        <f>VLOOKUP(CD1087,Sheet2!$E$2:$I$222,3,FALSE)</f>
        <v>#N/A</v>
      </c>
      <c r="CF1087" t="e">
        <f>VLOOKUP(CD1087,Sheet2!$E$2:$I$222,4,FALSE)</f>
        <v>#N/A</v>
      </c>
      <c r="CG1087" t="e">
        <f>VLOOKUP(CD1087,Sheet2!$E$2:$I$222,5,FALSE)</f>
        <v>#N/A</v>
      </c>
      <c r="CH1087"/>
      <c r="CL1087" t="e">
        <f>VLOOKUP(CK1087,Sheet2!$E$2:$I$222,3,FALSE)</f>
        <v>#N/A</v>
      </c>
      <c r="CM1087" t="e">
        <f>VLOOKUP(CK1087,Sheet2!$E$2:$I$222,4,FALSE)</f>
        <v>#N/A</v>
      </c>
      <c r="CN1087" t="e">
        <f>VLOOKUP(CK1087,Sheet2!$E$2:$I$222,5,FALSE)</f>
        <v>#N/A</v>
      </c>
      <c r="CO1087"/>
      <c r="CS1087" t="e">
        <f>VLOOKUP(CR1087,Sheet2!$E$2:$I$222,3,FALSE)</f>
        <v>#N/A</v>
      </c>
      <c r="CT1087" t="e">
        <f>VLOOKUP(CR1087,Sheet2!$E$2:$I$222,4,FALSE)</f>
        <v>#N/A</v>
      </c>
      <c r="CU1087" t="e">
        <f>VLOOKUP(CR1087,Sheet2!$E$2:$I$222,5,FALSE)</f>
        <v>#N/A</v>
      </c>
      <c r="CV1087"/>
      <c r="CZ1087" t="e">
        <f>VLOOKUP(CY1087,Sheet2!$E$2:$I$222,3,FALSE)</f>
        <v>#N/A</v>
      </c>
      <c r="DA1087" t="e">
        <f>VLOOKUP(CY1087,Sheet2!$E$2:$I$222,4,FALSE)</f>
        <v>#N/A</v>
      </c>
      <c r="DB1087" t="e">
        <f>VLOOKUP(CY1087,Sheet2!$E$2:$I$222,5,FALSE)</f>
        <v>#N/A</v>
      </c>
      <c r="DC1087"/>
      <c r="DG1087" t="e">
        <f>VLOOKUP(DF1087,Sheet2!$E$2:$I$222,3,FALSE)</f>
        <v>#N/A</v>
      </c>
      <c r="DH1087" t="e">
        <f>VLOOKUP(DF1087,Sheet2!$E$2:$I$222,4,FALSE)</f>
        <v>#N/A</v>
      </c>
      <c r="DI1087" t="e">
        <f>VLOOKUP(DF1087,Sheet2!$E$2:$I$222,5,FALSE)</f>
        <v>#N/A</v>
      </c>
    </row>
    <row r="1088" spans="1:113" x14ac:dyDescent="0.25">
      <c r="A1088">
        <v>1139</v>
      </c>
      <c r="C1088">
        <v>14375</v>
      </c>
      <c r="D1088">
        <v>4375</v>
      </c>
      <c r="E1088">
        <v>37.747889999999998</v>
      </c>
      <c r="F1088">
        <v>-122.43606</v>
      </c>
      <c r="G1088" t="s">
        <v>809</v>
      </c>
      <c r="H1088" t="s">
        <v>3235</v>
      </c>
      <c r="I1088" t="s">
        <v>4913</v>
      </c>
      <c r="J1088" t="s">
        <v>4948</v>
      </c>
      <c r="Q1088" t="s">
        <v>5924</v>
      </c>
      <c r="S1088" t="s">
        <v>6012</v>
      </c>
      <c r="W1088">
        <f t="shared" si="16"/>
        <v>1</v>
      </c>
      <c r="X1088" t="s">
        <v>6825</v>
      </c>
      <c r="Y1088" t="s">
        <v>6888</v>
      </c>
      <c r="Z1088" s="59" t="s">
        <v>6903</v>
      </c>
      <c r="AA1088" t="str">
        <f>VLOOKUP($Z1088,Sheet2!$E$2:$I$222,3,FALSE)</f>
        <v>To Glen Park Station (BART)</v>
      </c>
      <c r="AB1088" t="str">
        <f>VLOOKUP($Z1088,Sheet2!$E$2:$I$222,4,FALSE)</f>
        <v>Diamond Heights District</v>
      </c>
      <c r="AC1088" t="str">
        <f>VLOOKUP($Z1088,Sheet2!$E$2:$I$222,5,FALSE)</f>
        <v>M-F ~ 7am-11pm | Sat-Sun ~ 8am-11pm</v>
      </c>
      <c r="AH1088" t="e">
        <f>VLOOKUP(AG1088,Sheet2!$E$2:$I$222,3,FALSE)</f>
        <v>#N/A</v>
      </c>
      <c r="AI1088" t="e">
        <f>VLOOKUP(AG1088,Sheet2!$E$2:$I$222,4,FALSE)</f>
        <v>#N/A</v>
      </c>
      <c r="AJ1088" t="e">
        <f>VLOOKUP(AG1088,Sheet2!$E$2:$I$222,5,FALSE)</f>
        <v>#N/A</v>
      </c>
      <c r="AK1088"/>
      <c r="AO1088" t="e">
        <f>VLOOKUP(AN1088,Sheet2!$E$2:$I$222,3,FALSE)</f>
        <v>#N/A</v>
      </c>
      <c r="AP1088" t="e">
        <f>VLOOKUP(AN1088,Sheet2!$E$2:$I$222,4,FALSE)</f>
        <v>#N/A</v>
      </c>
      <c r="AQ1088" t="e">
        <f>VLOOKUP(AN1088,Sheet2!$E$2:$I$222,5,FALSE)</f>
        <v>#N/A</v>
      </c>
      <c r="AR1088"/>
      <c r="AV1088" t="e">
        <f>VLOOKUP(AU1088,Sheet2!$E$2:$I$222,3,FALSE)</f>
        <v>#N/A</v>
      </c>
      <c r="AW1088" t="e">
        <f>VLOOKUP(AU1088,Sheet2!$E$2:$I$222,4,FALSE)</f>
        <v>#N/A</v>
      </c>
      <c r="AX1088" t="e">
        <f>VLOOKUP(AU1088,Sheet2!$E$2:$I$222,5,FALSE)</f>
        <v>#N/A</v>
      </c>
      <c r="AY1088"/>
      <c r="BC1088" t="e">
        <f>VLOOKUP(BB1088,Sheet2!$E$2:$I$222,3,FALSE)</f>
        <v>#N/A</v>
      </c>
      <c r="BD1088" t="e">
        <f>VLOOKUP(BB1088,Sheet2!$E$2:$I$222,4,FALSE)</f>
        <v>#N/A</v>
      </c>
      <c r="BE1088" t="e">
        <f>VLOOKUP(BB1088,Sheet2!$E$2:$I$222,5,FALSE)</f>
        <v>#N/A</v>
      </c>
      <c r="BF1088"/>
      <c r="BJ1088" t="e">
        <f>VLOOKUP(BI1088,Sheet2!$E$2:$I$222,3,FALSE)</f>
        <v>#N/A</v>
      </c>
      <c r="BK1088" t="e">
        <f>VLOOKUP(BI1088,Sheet2!$E$2:$I$222,4,FALSE)</f>
        <v>#N/A</v>
      </c>
      <c r="BL1088" t="e">
        <f>VLOOKUP(BI1088,Sheet2!$E$2:$I$222,5,FALSE)</f>
        <v>#N/A</v>
      </c>
      <c r="BM1088"/>
      <c r="BQ1088" t="e">
        <f>VLOOKUP(BP1088,Sheet2!$E$2:$I$222,3,FALSE)</f>
        <v>#N/A</v>
      </c>
      <c r="BR1088" t="e">
        <f>VLOOKUP(BP1088,Sheet2!$E$2:$I$222,4,FALSE)</f>
        <v>#N/A</v>
      </c>
      <c r="BS1088" t="e">
        <f>VLOOKUP(BP1088,Sheet2!$E$2:$I$222,5,FALSE)</f>
        <v>#N/A</v>
      </c>
      <c r="BT1088"/>
      <c r="BX1088" t="e">
        <f>VLOOKUP(BW1088,Sheet2!$E$2:$I$222,3,FALSE)</f>
        <v>#N/A</v>
      </c>
      <c r="BY1088" t="e">
        <f>VLOOKUP(BW1088,Sheet2!$E$2:$I$222,4,FALSE)</f>
        <v>#N/A</v>
      </c>
      <c r="BZ1088" t="e">
        <f>VLOOKUP(BW1088,Sheet2!$E$2:$I$222,5,FALSE)</f>
        <v>#N/A</v>
      </c>
      <c r="CA1088"/>
      <c r="CE1088" t="e">
        <f>VLOOKUP(CD1088,Sheet2!$E$2:$I$222,3,FALSE)</f>
        <v>#N/A</v>
      </c>
      <c r="CF1088" t="e">
        <f>VLOOKUP(CD1088,Sheet2!$E$2:$I$222,4,FALSE)</f>
        <v>#N/A</v>
      </c>
      <c r="CG1088" t="e">
        <f>VLOOKUP(CD1088,Sheet2!$E$2:$I$222,5,FALSE)</f>
        <v>#N/A</v>
      </c>
      <c r="CH1088"/>
      <c r="CL1088" t="e">
        <f>VLOOKUP(CK1088,Sheet2!$E$2:$I$222,3,FALSE)</f>
        <v>#N/A</v>
      </c>
      <c r="CM1088" t="e">
        <f>VLOOKUP(CK1088,Sheet2!$E$2:$I$222,4,FALSE)</f>
        <v>#N/A</v>
      </c>
      <c r="CN1088" t="e">
        <f>VLOOKUP(CK1088,Sheet2!$E$2:$I$222,5,FALSE)</f>
        <v>#N/A</v>
      </c>
      <c r="CO1088"/>
      <c r="CS1088" t="e">
        <f>VLOOKUP(CR1088,Sheet2!$E$2:$I$222,3,FALSE)</f>
        <v>#N/A</v>
      </c>
      <c r="CT1088" t="e">
        <f>VLOOKUP(CR1088,Sheet2!$E$2:$I$222,4,FALSE)</f>
        <v>#N/A</v>
      </c>
      <c r="CU1088" t="e">
        <f>VLOOKUP(CR1088,Sheet2!$E$2:$I$222,5,FALSE)</f>
        <v>#N/A</v>
      </c>
      <c r="CV1088"/>
      <c r="CZ1088" t="e">
        <f>VLOOKUP(CY1088,Sheet2!$E$2:$I$222,3,FALSE)</f>
        <v>#N/A</v>
      </c>
      <c r="DA1088" t="e">
        <f>VLOOKUP(CY1088,Sheet2!$E$2:$I$222,4,FALSE)</f>
        <v>#N/A</v>
      </c>
      <c r="DB1088" t="e">
        <f>VLOOKUP(CY1088,Sheet2!$E$2:$I$222,5,FALSE)</f>
        <v>#N/A</v>
      </c>
      <c r="DC1088"/>
      <c r="DG1088" t="e">
        <f>VLOOKUP(DF1088,Sheet2!$E$2:$I$222,3,FALSE)</f>
        <v>#N/A</v>
      </c>
      <c r="DH1088" t="e">
        <f>VLOOKUP(DF1088,Sheet2!$E$2:$I$222,4,FALSE)</f>
        <v>#N/A</v>
      </c>
      <c r="DI1088" t="e">
        <f>VLOOKUP(DF1088,Sheet2!$E$2:$I$222,5,FALSE)</f>
        <v>#N/A</v>
      </c>
    </row>
    <row r="1089" spans="1:113" x14ac:dyDescent="0.25">
      <c r="A1089">
        <v>1140</v>
      </c>
      <c r="C1089">
        <v>14376</v>
      </c>
      <c r="D1089">
        <v>4376</v>
      </c>
      <c r="E1089">
        <v>37.74633</v>
      </c>
      <c r="F1089">
        <v>-122.43579</v>
      </c>
      <c r="G1089" t="s">
        <v>810</v>
      </c>
      <c r="H1089" t="s">
        <v>3236</v>
      </c>
      <c r="I1089" t="s">
        <v>4908</v>
      </c>
      <c r="J1089" t="s">
        <v>4948</v>
      </c>
      <c r="Q1089" t="s">
        <v>5924</v>
      </c>
      <c r="S1089" t="s">
        <v>6092</v>
      </c>
      <c r="W1089">
        <f t="shared" si="16"/>
        <v>1</v>
      </c>
      <c r="X1089" t="s">
        <v>6825</v>
      </c>
      <c r="Y1089" t="s">
        <v>6886</v>
      </c>
      <c r="Z1089" s="59" t="s">
        <v>6921</v>
      </c>
      <c r="AA1089" t="str">
        <f>VLOOKUP($Z1089,Sheet2!$E$2:$I$222,3,FALSE)</f>
        <v>To Castro Station</v>
      </c>
      <c r="AB1089" t="str">
        <f>VLOOKUP($Z1089,Sheet2!$E$2:$I$222,4,FALSE)</f>
        <v>Market &amp; Castro</v>
      </c>
      <c r="AC1089" t="str">
        <f>VLOOKUP($Z1089,Sheet2!$E$2:$I$222,5,FALSE)</f>
        <v>M-F ~ 7a-11am | Sat-Sun ~ 8a-11pm</v>
      </c>
      <c r="AH1089" t="e">
        <f>VLOOKUP(AG1089,Sheet2!$E$2:$I$222,3,FALSE)</f>
        <v>#N/A</v>
      </c>
      <c r="AI1089" t="e">
        <f>VLOOKUP(AG1089,Sheet2!$E$2:$I$222,4,FALSE)</f>
        <v>#N/A</v>
      </c>
      <c r="AJ1089" t="e">
        <f>VLOOKUP(AG1089,Sheet2!$E$2:$I$222,5,FALSE)</f>
        <v>#N/A</v>
      </c>
      <c r="AK1089"/>
      <c r="AO1089" t="e">
        <f>VLOOKUP(AN1089,Sheet2!$E$2:$I$222,3,FALSE)</f>
        <v>#N/A</v>
      </c>
      <c r="AP1089" t="e">
        <f>VLOOKUP(AN1089,Sheet2!$E$2:$I$222,4,FALSE)</f>
        <v>#N/A</v>
      </c>
      <c r="AQ1089" t="e">
        <f>VLOOKUP(AN1089,Sheet2!$E$2:$I$222,5,FALSE)</f>
        <v>#N/A</v>
      </c>
      <c r="AR1089"/>
      <c r="AV1089" t="e">
        <f>VLOOKUP(AU1089,Sheet2!$E$2:$I$222,3,FALSE)</f>
        <v>#N/A</v>
      </c>
      <c r="AW1089" t="e">
        <f>VLOOKUP(AU1089,Sheet2!$E$2:$I$222,4,FALSE)</f>
        <v>#N/A</v>
      </c>
      <c r="AX1089" t="e">
        <f>VLOOKUP(AU1089,Sheet2!$E$2:$I$222,5,FALSE)</f>
        <v>#N/A</v>
      </c>
      <c r="AY1089"/>
      <c r="BC1089" t="e">
        <f>VLOOKUP(BB1089,Sheet2!$E$2:$I$222,3,FALSE)</f>
        <v>#N/A</v>
      </c>
      <c r="BD1089" t="e">
        <f>VLOOKUP(BB1089,Sheet2!$E$2:$I$222,4,FALSE)</f>
        <v>#N/A</v>
      </c>
      <c r="BE1089" t="e">
        <f>VLOOKUP(BB1089,Sheet2!$E$2:$I$222,5,FALSE)</f>
        <v>#N/A</v>
      </c>
      <c r="BF1089"/>
      <c r="BJ1089" t="e">
        <f>VLOOKUP(BI1089,Sheet2!$E$2:$I$222,3,FALSE)</f>
        <v>#N/A</v>
      </c>
      <c r="BK1089" t="e">
        <f>VLOOKUP(BI1089,Sheet2!$E$2:$I$222,4,FALSE)</f>
        <v>#N/A</v>
      </c>
      <c r="BL1089" t="e">
        <f>VLOOKUP(BI1089,Sheet2!$E$2:$I$222,5,FALSE)</f>
        <v>#N/A</v>
      </c>
      <c r="BM1089"/>
      <c r="BQ1089" t="e">
        <f>VLOOKUP(BP1089,Sheet2!$E$2:$I$222,3,FALSE)</f>
        <v>#N/A</v>
      </c>
      <c r="BR1089" t="e">
        <f>VLOOKUP(BP1089,Sheet2!$E$2:$I$222,4,FALSE)</f>
        <v>#N/A</v>
      </c>
      <c r="BS1089" t="e">
        <f>VLOOKUP(BP1089,Sheet2!$E$2:$I$222,5,FALSE)</f>
        <v>#N/A</v>
      </c>
      <c r="BT1089"/>
      <c r="BX1089" t="e">
        <f>VLOOKUP(BW1089,Sheet2!$E$2:$I$222,3,FALSE)</f>
        <v>#N/A</v>
      </c>
      <c r="BY1089" t="e">
        <f>VLOOKUP(BW1089,Sheet2!$E$2:$I$222,4,FALSE)</f>
        <v>#N/A</v>
      </c>
      <c r="BZ1089" t="e">
        <f>VLOOKUP(BW1089,Sheet2!$E$2:$I$222,5,FALSE)</f>
        <v>#N/A</v>
      </c>
      <c r="CA1089"/>
      <c r="CE1089" t="e">
        <f>VLOOKUP(CD1089,Sheet2!$E$2:$I$222,3,FALSE)</f>
        <v>#N/A</v>
      </c>
      <c r="CF1089" t="e">
        <f>VLOOKUP(CD1089,Sheet2!$E$2:$I$222,4,FALSE)</f>
        <v>#N/A</v>
      </c>
      <c r="CG1089" t="e">
        <f>VLOOKUP(CD1089,Sheet2!$E$2:$I$222,5,FALSE)</f>
        <v>#N/A</v>
      </c>
      <c r="CH1089"/>
      <c r="CL1089" t="e">
        <f>VLOOKUP(CK1089,Sheet2!$E$2:$I$222,3,FALSE)</f>
        <v>#N/A</v>
      </c>
      <c r="CM1089" t="e">
        <f>VLOOKUP(CK1089,Sheet2!$E$2:$I$222,4,FALSE)</f>
        <v>#N/A</v>
      </c>
      <c r="CN1089" t="e">
        <f>VLOOKUP(CK1089,Sheet2!$E$2:$I$222,5,FALSE)</f>
        <v>#N/A</v>
      </c>
      <c r="CO1089"/>
      <c r="CS1089" t="e">
        <f>VLOOKUP(CR1089,Sheet2!$E$2:$I$222,3,FALSE)</f>
        <v>#N/A</v>
      </c>
      <c r="CT1089" t="e">
        <f>VLOOKUP(CR1089,Sheet2!$E$2:$I$222,4,FALSE)</f>
        <v>#N/A</v>
      </c>
      <c r="CU1089" t="e">
        <f>VLOOKUP(CR1089,Sheet2!$E$2:$I$222,5,FALSE)</f>
        <v>#N/A</v>
      </c>
      <c r="CV1089"/>
      <c r="CZ1089" t="e">
        <f>VLOOKUP(CY1089,Sheet2!$E$2:$I$222,3,FALSE)</f>
        <v>#N/A</v>
      </c>
      <c r="DA1089" t="e">
        <f>VLOOKUP(CY1089,Sheet2!$E$2:$I$222,4,FALSE)</f>
        <v>#N/A</v>
      </c>
      <c r="DB1089" t="e">
        <f>VLOOKUP(CY1089,Sheet2!$E$2:$I$222,5,FALSE)</f>
        <v>#N/A</v>
      </c>
      <c r="DC1089"/>
      <c r="DG1089" t="e">
        <f>VLOOKUP(DF1089,Sheet2!$E$2:$I$222,3,FALSE)</f>
        <v>#N/A</v>
      </c>
      <c r="DH1089" t="e">
        <f>VLOOKUP(DF1089,Sheet2!$E$2:$I$222,4,FALSE)</f>
        <v>#N/A</v>
      </c>
      <c r="DI1089" t="e">
        <f>VLOOKUP(DF1089,Sheet2!$E$2:$I$222,5,FALSE)</f>
        <v>#N/A</v>
      </c>
    </row>
    <row r="1090" spans="1:113" x14ac:dyDescent="0.25">
      <c r="A1090">
        <v>1141</v>
      </c>
      <c r="C1090">
        <v>14377</v>
      </c>
      <c r="D1090">
        <v>4377</v>
      </c>
      <c r="E1090">
        <v>37.746290000000002</v>
      </c>
      <c r="F1090">
        <v>-122.4359</v>
      </c>
      <c r="G1090" t="s">
        <v>810</v>
      </c>
      <c r="H1090" t="s">
        <v>3236</v>
      </c>
      <c r="I1090" t="s">
        <v>4913</v>
      </c>
      <c r="J1090" t="s">
        <v>4948</v>
      </c>
      <c r="Q1090" t="s">
        <v>5924</v>
      </c>
      <c r="S1090" t="s">
        <v>6012</v>
      </c>
      <c r="W1090">
        <f t="shared" ref="W1090:W1153" si="17">COUNTA(X1090,AE1090,AL1090,AS1090,AZ1090,BG1090,BN1090,BU1090,CB1090,CI1090,CP1090,CW1090,DD1090)</f>
        <v>1</v>
      </c>
      <c r="X1090" t="s">
        <v>6825</v>
      </c>
      <c r="Y1090" t="s">
        <v>6888</v>
      </c>
      <c r="Z1090" s="59" t="s">
        <v>6903</v>
      </c>
      <c r="AA1090" t="str">
        <f>VLOOKUP($Z1090,Sheet2!$E$2:$I$222,3,FALSE)</f>
        <v>To Glen Park Station (BART)</v>
      </c>
      <c r="AB1090" t="str">
        <f>VLOOKUP($Z1090,Sheet2!$E$2:$I$222,4,FALSE)</f>
        <v>Diamond Heights District</v>
      </c>
      <c r="AC1090" t="str">
        <f>VLOOKUP($Z1090,Sheet2!$E$2:$I$222,5,FALSE)</f>
        <v>M-F ~ 7am-11pm | Sat-Sun ~ 8am-11pm</v>
      </c>
      <c r="AH1090" t="e">
        <f>VLOOKUP(AG1090,Sheet2!$E$2:$I$222,3,FALSE)</f>
        <v>#N/A</v>
      </c>
      <c r="AI1090" t="e">
        <f>VLOOKUP(AG1090,Sheet2!$E$2:$I$222,4,FALSE)</f>
        <v>#N/A</v>
      </c>
      <c r="AJ1090" t="e">
        <f>VLOOKUP(AG1090,Sheet2!$E$2:$I$222,5,FALSE)</f>
        <v>#N/A</v>
      </c>
      <c r="AK1090"/>
      <c r="AO1090" t="e">
        <f>VLOOKUP(AN1090,Sheet2!$E$2:$I$222,3,FALSE)</f>
        <v>#N/A</v>
      </c>
      <c r="AP1090" t="e">
        <f>VLOOKUP(AN1090,Sheet2!$E$2:$I$222,4,FALSE)</f>
        <v>#N/A</v>
      </c>
      <c r="AQ1090" t="e">
        <f>VLOOKUP(AN1090,Sheet2!$E$2:$I$222,5,FALSE)</f>
        <v>#N/A</v>
      </c>
      <c r="AR1090"/>
      <c r="AV1090" t="e">
        <f>VLOOKUP(AU1090,Sheet2!$E$2:$I$222,3,FALSE)</f>
        <v>#N/A</v>
      </c>
      <c r="AW1090" t="e">
        <f>VLOOKUP(AU1090,Sheet2!$E$2:$I$222,4,FALSE)</f>
        <v>#N/A</v>
      </c>
      <c r="AX1090" t="e">
        <f>VLOOKUP(AU1090,Sheet2!$E$2:$I$222,5,FALSE)</f>
        <v>#N/A</v>
      </c>
      <c r="AY1090"/>
      <c r="BC1090" t="e">
        <f>VLOOKUP(BB1090,Sheet2!$E$2:$I$222,3,FALSE)</f>
        <v>#N/A</v>
      </c>
      <c r="BD1090" t="e">
        <f>VLOOKUP(BB1090,Sheet2!$E$2:$I$222,4,FALSE)</f>
        <v>#N/A</v>
      </c>
      <c r="BE1090" t="e">
        <f>VLOOKUP(BB1090,Sheet2!$E$2:$I$222,5,FALSE)</f>
        <v>#N/A</v>
      </c>
      <c r="BF1090"/>
      <c r="BJ1090" t="e">
        <f>VLOOKUP(BI1090,Sheet2!$E$2:$I$222,3,FALSE)</f>
        <v>#N/A</v>
      </c>
      <c r="BK1090" t="e">
        <f>VLOOKUP(BI1090,Sheet2!$E$2:$I$222,4,FALSE)</f>
        <v>#N/A</v>
      </c>
      <c r="BL1090" t="e">
        <f>VLOOKUP(BI1090,Sheet2!$E$2:$I$222,5,FALSE)</f>
        <v>#N/A</v>
      </c>
      <c r="BM1090"/>
      <c r="BQ1090" t="e">
        <f>VLOOKUP(BP1090,Sheet2!$E$2:$I$222,3,FALSE)</f>
        <v>#N/A</v>
      </c>
      <c r="BR1090" t="e">
        <f>VLOOKUP(BP1090,Sheet2!$E$2:$I$222,4,FALSE)</f>
        <v>#N/A</v>
      </c>
      <c r="BS1090" t="e">
        <f>VLOOKUP(BP1090,Sheet2!$E$2:$I$222,5,FALSE)</f>
        <v>#N/A</v>
      </c>
      <c r="BT1090"/>
      <c r="BX1090" t="e">
        <f>VLOOKUP(BW1090,Sheet2!$E$2:$I$222,3,FALSE)</f>
        <v>#N/A</v>
      </c>
      <c r="BY1090" t="e">
        <f>VLOOKUP(BW1090,Sheet2!$E$2:$I$222,4,FALSE)</f>
        <v>#N/A</v>
      </c>
      <c r="BZ1090" t="e">
        <f>VLOOKUP(BW1090,Sheet2!$E$2:$I$222,5,FALSE)</f>
        <v>#N/A</v>
      </c>
      <c r="CA1090"/>
      <c r="CE1090" t="e">
        <f>VLOOKUP(CD1090,Sheet2!$E$2:$I$222,3,FALSE)</f>
        <v>#N/A</v>
      </c>
      <c r="CF1090" t="e">
        <f>VLOOKUP(CD1090,Sheet2!$E$2:$I$222,4,FALSE)</f>
        <v>#N/A</v>
      </c>
      <c r="CG1090" t="e">
        <f>VLOOKUP(CD1090,Sheet2!$E$2:$I$222,5,FALSE)</f>
        <v>#N/A</v>
      </c>
      <c r="CH1090"/>
      <c r="CL1090" t="e">
        <f>VLOOKUP(CK1090,Sheet2!$E$2:$I$222,3,FALSE)</f>
        <v>#N/A</v>
      </c>
      <c r="CM1090" t="e">
        <f>VLOOKUP(CK1090,Sheet2!$E$2:$I$222,4,FALSE)</f>
        <v>#N/A</v>
      </c>
      <c r="CN1090" t="e">
        <f>VLOOKUP(CK1090,Sheet2!$E$2:$I$222,5,FALSE)</f>
        <v>#N/A</v>
      </c>
      <c r="CO1090"/>
      <c r="CS1090" t="e">
        <f>VLOOKUP(CR1090,Sheet2!$E$2:$I$222,3,FALSE)</f>
        <v>#N/A</v>
      </c>
      <c r="CT1090" t="e">
        <f>VLOOKUP(CR1090,Sheet2!$E$2:$I$222,4,FALSE)</f>
        <v>#N/A</v>
      </c>
      <c r="CU1090" t="e">
        <f>VLOOKUP(CR1090,Sheet2!$E$2:$I$222,5,FALSE)</f>
        <v>#N/A</v>
      </c>
      <c r="CV1090"/>
      <c r="CZ1090" t="e">
        <f>VLOOKUP(CY1090,Sheet2!$E$2:$I$222,3,FALSE)</f>
        <v>#N/A</v>
      </c>
      <c r="DA1090" t="e">
        <f>VLOOKUP(CY1090,Sheet2!$E$2:$I$222,4,FALSE)</f>
        <v>#N/A</v>
      </c>
      <c r="DB1090" t="e">
        <f>VLOOKUP(CY1090,Sheet2!$E$2:$I$222,5,FALSE)</f>
        <v>#N/A</v>
      </c>
      <c r="DC1090"/>
      <c r="DG1090" t="e">
        <f>VLOOKUP(DF1090,Sheet2!$E$2:$I$222,3,FALSE)</f>
        <v>#N/A</v>
      </c>
      <c r="DH1090" t="e">
        <f>VLOOKUP(DF1090,Sheet2!$E$2:$I$222,4,FALSE)</f>
        <v>#N/A</v>
      </c>
      <c r="DI1090" t="e">
        <f>VLOOKUP(DF1090,Sheet2!$E$2:$I$222,5,FALSE)</f>
        <v>#N/A</v>
      </c>
    </row>
    <row r="1091" spans="1:113" x14ac:dyDescent="0.25">
      <c r="A1091">
        <v>1142</v>
      </c>
      <c r="C1091">
        <v>14378</v>
      </c>
      <c r="D1091">
        <v>4378</v>
      </c>
      <c r="E1091">
        <v>37.744669999999999</v>
      </c>
      <c r="F1091">
        <v>-122.43564000000001</v>
      </c>
      <c r="G1091" t="s">
        <v>811</v>
      </c>
      <c r="H1091" t="s">
        <v>3237</v>
      </c>
      <c r="I1091" t="s">
        <v>4908</v>
      </c>
      <c r="J1091" t="s">
        <v>4948</v>
      </c>
      <c r="Q1091" t="s">
        <v>5924</v>
      </c>
      <c r="S1091" t="s">
        <v>6092</v>
      </c>
      <c r="W1091">
        <f t="shared" si="17"/>
        <v>1</v>
      </c>
      <c r="X1091" t="s">
        <v>6825</v>
      </c>
      <c r="Y1091" t="s">
        <v>6886</v>
      </c>
      <c r="Z1091" s="59" t="s">
        <v>6921</v>
      </c>
      <c r="AA1091" t="str">
        <f>VLOOKUP($Z1091,Sheet2!$E$2:$I$222,3,FALSE)</f>
        <v>To Castro Station</v>
      </c>
      <c r="AB1091" t="str">
        <f>VLOOKUP($Z1091,Sheet2!$E$2:$I$222,4,FALSE)</f>
        <v>Market &amp; Castro</v>
      </c>
      <c r="AC1091" t="str">
        <f>VLOOKUP($Z1091,Sheet2!$E$2:$I$222,5,FALSE)</f>
        <v>M-F ~ 7a-11am | Sat-Sun ~ 8a-11pm</v>
      </c>
      <c r="AH1091" t="e">
        <f>VLOOKUP(AG1091,Sheet2!$E$2:$I$222,3,FALSE)</f>
        <v>#N/A</v>
      </c>
      <c r="AI1091" t="e">
        <f>VLOOKUP(AG1091,Sheet2!$E$2:$I$222,4,FALSE)</f>
        <v>#N/A</v>
      </c>
      <c r="AJ1091" t="e">
        <f>VLOOKUP(AG1091,Sheet2!$E$2:$I$222,5,FALSE)</f>
        <v>#N/A</v>
      </c>
      <c r="AK1091"/>
      <c r="AO1091" t="e">
        <f>VLOOKUP(AN1091,Sheet2!$E$2:$I$222,3,FALSE)</f>
        <v>#N/A</v>
      </c>
      <c r="AP1091" t="e">
        <f>VLOOKUP(AN1091,Sheet2!$E$2:$I$222,4,FALSE)</f>
        <v>#N/A</v>
      </c>
      <c r="AQ1091" t="e">
        <f>VLOOKUP(AN1091,Sheet2!$E$2:$I$222,5,FALSE)</f>
        <v>#N/A</v>
      </c>
      <c r="AR1091"/>
      <c r="AV1091" t="e">
        <f>VLOOKUP(AU1091,Sheet2!$E$2:$I$222,3,FALSE)</f>
        <v>#N/A</v>
      </c>
      <c r="AW1091" t="e">
        <f>VLOOKUP(AU1091,Sheet2!$E$2:$I$222,4,FALSE)</f>
        <v>#N/A</v>
      </c>
      <c r="AX1091" t="e">
        <f>VLOOKUP(AU1091,Sheet2!$E$2:$I$222,5,FALSE)</f>
        <v>#N/A</v>
      </c>
      <c r="AY1091"/>
      <c r="BC1091" t="e">
        <f>VLOOKUP(BB1091,Sheet2!$E$2:$I$222,3,FALSE)</f>
        <v>#N/A</v>
      </c>
      <c r="BD1091" t="e">
        <f>VLOOKUP(BB1091,Sheet2!$E$2:$I$222,4,FALSE)</f>
        <v>#N/A</v>
      </c>
      <c r="BE1091" t="e">
        <f>VLOOKUP(BB1091,Sheet2!$E$2:$I$222,5,FALSE)</f>
        <v>#N/A</v>
      </c>
      <c r="BF1091"/>
      <c r="BJ1091" t="e">
        <f>VLOOKUP(BI1091,Sheet2!$E$2:$I$222,3,FALSE)</f>
        <v>#N/A</v>
      </c>
      <c r="BK1091" t="e">
        <f>VLOOKUP(BI1091,Sheet2!$E$2:$I$222,4,FALSE)</f>
        <v>#N/A</v>
      </c>
      <c r="BL1091" t="e">
        <f>VLOOKUP(BI1091,Sheet2!$E$2:$I$222,5,FALSE)</f>
        <v>#N/A</v>
      </c>
      <c r="BM1091"/>
      <c r="BQ1091" t="e">
        <f>VLOOKUP(BP1091,Sheet2!$E$2:$I$222,3,FALSE)</f>
        <v>#N/A</v>
      </c>
      <c r="BR1091" t="e">
        <f>VLOOKUP(BP1091,Sheet2!$E$2:$I$222,4,FALSE)</f>
        <v>#N/A</v>
      </c>
      <c r="BS1091" t="e">
        <f>VLOOKUP(BP1091,Sheet2!$E$2:$I$222,5,FALSE)</f>
        <v>#N/A</v>
      </c>
      <c r="BT1091"/>
      <c r="BX1091" t="e">
        <f>VLOOKUP(BW1091,Sheet2!$E$2:$I$222,3,FALSE)</f>
        <v>#N/A</v>
      </c>
      <c r="BY1091" t="e">
        <f>VLOOKUP(BW1091,Sheet2!$E$2:$I$222,4,FALSE)</f>
        <v>#N/A</v>
      </c>
      <c r="BZ1091" t="e">
        <f>VLOOKUP(BW1091,Sheet2!$E$2:$I$222,5,FALSE)</f>
        <v>#N/A</v>
      </c>
      <c r="CA1091"/>
      <c r="CE1091" t="e">
        <f>VLOOKUP(CD1091,Sheet2!$E$2:$I$222,3,FALSE)</f>
        <v>#N/A</v>
      </c>
      <c r="CF1091" t="e">
        <f>VLOOKUP(CD1091,Sheet2!$E$2:$I$222,4,FALSE)</f>
        <v>#N/A</v>
      </c>
      <c r="CG1091" t="e">
        <f>VLOOKUP(CD1091,Sheet2!$E$2:$I$222,5,FALSE)</f>
        <v>#N/A</v>
      </c>
      <c r="CH1091"/>
      <c r="CL1091" t="e">
        <f>VLOOKUP(CK1091,Sheet2!$E$2:$I$222,3,FALSE)</f>
        <v>#N/A</v>
      </c>
      <c r="CM1091" t="e">
        <f>VLOOKUP(CK1091,Sheet2!$E$2:$I$222,4,FALSE)</f>
        <v>#N/A</v>
      </c>
      <c r="CN1091" t="e">
        <f>VLOOKUP(CK1091,Sheet2!$E$2:$I$222,5,FALSE)</f>
        <v>#N/A</v>
      </c>
      <c r="CO1091"/>
      <c r="CS1091" t="e">
        <f>VLOOKUP(CR1091,Sheet2!$E$2:$I$222,3,FALSE)</f>
        <v>#N/A</v>
      </c>
      <c r="CT1091" t="e">
        <f>VLOOKUP(CR1091,Sheet2!$E$2:$I$222,4,FALSE)</f>
        <v>#N/A</v>
      </c>
      <c r="CU1091" t="e">
        <f>VLOOKUP(CR1091,Sheet2!$E$2:$I$222,5,FALSE)</f>
        <v>#N/A</v>
      </c>
      <c r="CV1091"/>
      <c r="CZ1091" t="e">
        <f>VLOOKUP(CY1091,Sheet2!$E$2:$I$222,3,FALSE)</f>
        <v>#N/A</v>
      </c>
      <c r="DA1091" t="e">
        <f>VLOOKUP(CY1091,Sheet2!$E$2:$I$222,4,FALSE)</f>
        <v>#N/A</v>
      </c>
      <c r="DB1091" t="e">
        <f>VLOOKUP(CY1091,Sheet2!$E$2:$I$222,5,FALSE)</f>
        <v>#N/A</v>
      </c>
      <c r="DC1091"/>
      <c r="DG1091" t="e">
        <f>VLOOKUP(DF1091,Sheet2!$E$2:$I$222,3,FALSE)</f>
        <v>#N/A</v>
      </c>
      <c r="DH1091" t="e">
        <f>VLOOKUP(DF1091,Sheet2!$E$2:$I$222,4,FALSE)</f>
        <v>#N/A</v>
      </c>
      <c r="DI1091" t="e">
        <f>VLOOKUP(DF1091,Sheet2!$E$2:$I$222,5,FALSE)</f>
        <v>#N/A</v>
      </c>
    </row>
    <row r="1092" spans="1:113" x14ac:dyDescent="0.25">
      <c r="A1092">
        <v>1143</v>
      </c>
      <c r="C1092">
        <v>14379</v>
      </c>
      <c r="D1092">
        <v>4379</v>
      </c>
      <c r="E1092">
        <v>37.744680000000002</v>
      </c>
      <c r="F1092">
        <v>-122.43576</v>
      </c>
      <c r="G1092" t="s">
        <v>811</v>
      </c>
      <c r="H1092" t="s">
        <v>3237</v>
      </c>
      <c r="I1092" t="s">
        <v>4913</v>
      </c>
      <c r="J1092" t="s">
        <v>4948</v>
      </c>
      <c r="Q1092" t="s">
        <v>5924</v>
      </c>
      <c r="S1092" t="s">
        <v>6012</v>
      </c>
      <c r="W1092">
        <f t="shared" si="17"/>
        <v>1</v>
      </c>
      <c r="X1092" t="s">
        <v>6825</v>
      </c>
      <c r="Y1092" t="s">
        <v>6888</v>
      </c>
      <c r="Z1092" s="59" t="s">
        <v>6903</v>
      </c>
      <c r="AA1092" t="str">
        <f>VLOOKUP($Z1092,Sheet2!$E$2:$I$222,3,FALSE)</f>
        <v>To Glen Park Station (BART)</v>
      </c>
      <c r="AB1092" t="str">
        <f>VLOOKUP($Z1092,Sheet2!$E$2:$I$222,4,FALSE)</f>
        <v>Diamond Heights District</v>
      </c>
      <c r="AC1092" t="str">
        <f>VLOOKUP($Z1092,Sheet2!$E$2:$I$222,5,FALSE)</f>
        <v>M-F ~ 7am-11pm | Sat-Sun ~ 8am-11pm</v>
      </c>
      <c r="AH1092" t="e">
        <f>VLOOKUP(AG1092,Sheet2!$E$2:$I$222,3,FALSE)</f>
        <v>#N/A</v>
      </c>
      <c r="AI1092" t="e">
        <f>VLOOKUP(AG1092,Sheet2!$E$2:$I$222,4,FALSE)</f>
        <v>#N/A</v>
      </c>
      <c r="AJ1092" t="e">
        <f>VLOOKUP(AG1092,Sheet2!$E$2:$I$222,5,FALSE)</f>
        <v>#N/A</v>
      </c>
      <c r="AK1092"/>
      <c r="AO1092" t="e">
        <f>VLOOKUP(AN1092,Sheet2!$E$2:$I$222,3,FALSE)</f>
        <v>#N/A</v>
      </c>
      <c r="AP1092" t="e">
        <f>VLOOKUP(AN1092,Sheet2!$E$2:$I$222,4,FALSE)</f>
        <v>#N/A</v>
      </c>
      <c r="AQ1092" t="e">
        <f>VLOOKUP(AN1092,Sheet2!$E$2:$I$222,5,FALSE)</f>
        <v>#N/A</v>
      </c>
      <c r="AR1092"/>
      <c r="AV1092" t="e">
        <f>VLOOKUP(AU1092,Sheet2!$E$2:$I$222,3,FALSE)</f>
        <v>#N/A</v>
      </c>
      <c r="AW1092" t="e">
        <f>VLOOKUP(AU1092,Sheet2!$E$2:$I$222,4,FALSE)</f>
        <v>#N/A</v>
      </c>
      <c r="AX1092" t="e">
        <f>VLOOKUP(AU1092,Sheet2!$E$2:$I$222,5,FALSE)</f>
        <v>#N/A</v>
      </c>
      <c r="AY1092"/>
      <c r="BC1092" t="e">
        <f>VLOOKUP(BB1092,Sheet2!$E$2:$I$222,3,FALSE)</f>
        <v>#N/A</v>
      </c>
      <c r="BD1092" t="e">
        <f>VLOOKUP(BB1092,Sheet2!$E$2:$I$222,4,FALSE)</f>
        <v>#N/A</v>
      </c>
      <c r="BE1092" t="e">
        <f>VLOOKUP(BB1092,Sheet2!$E$2:$I$222,5,FALSE)</f>
        <v>#N/A</v>
      </c>
      <c r="BF1092"/>
      <c r="BJ1092" t="e">
        <f>VLOOKUP(BI1092,Sheet2!$E$2:$I$222,3,FALSE)</f>
        <v>#N/A</v>
      </c>
      <c r="BK1092" t="e">
        <f>VLOOKUP(BI1092,Sheet2!$E$2:$I$222,4,FALSE)</f>
        <v>#N/A</v>
      </c>
      <c r="BL1092" t="e">
        <f>VLOOKUP(BI1092,Sheet2!$E$2:$I$222,5,FALSE)</f>
        <v>#N/A</v>
      </c>
      <c r="BM1092"/>
      <c r="BQ1092" t="e">
        <f>VLOOKUP(BP1092,Sheet2!$E$2:$I$222,3,FALSE)</f>
        <v>#N/A</v>
      </c>
      <c r="BR1092" t="e">
        <f>VLOOKUP(BP1092,Sheet2!$E$2:$I$222,4,FALSE)</f>
        <v>#N/A</v>
      </c>
      <c r="BS1092" t="e">
        <f>VLOOKUP(BP1092,Sheet2!$E$2:$I$222,5,FALSE)</f>
        <v>#N/A</v>
      </c>
      <c r="BT1092"/>
      <c r="BX1092" t="e">
        <f>VLOOKUP(BW1092,Sheet2!$E$2:$I$222,3,FALSE)</f>
        <v>#N/A</v>
      </c>
      <c r="BY1092" t="e">
        <f>VLOOKUP(BW1092,Sheet2!$E$2:$I$222,4,FALSE)</f>
        <v>#N/A</v>
      </c>
      <c r="BZ1092" t="e">
        <f>VLOOKUP(BW1092,Sheet2!$E$2:$I$222,5,FALSE)</f>
        <v>#N/A</v>
      </c>
      <c r="CA1092"/>
      <c r="CE1092" t="e">
        <f>VLOOKUP(CD1092,Sheet2!$E$2:$I$222,3,FALSE)</f>
        <v>#N/A</v>
      </c>
      <c r="CF1092" t="e">
        <f>VLOOKUP(CD1092,Sheet2!$E$2:$I$222,4,FALSE)</f>
        <v>#N/A</v>
      </c>
      <c r="CG1092" t="e">
        <f>VLOOKUP(CD1092,Sheet2!$E$2:$I$222,5,FALSE)</f>
        <v>#N/A</v>
      </c>
      <c r="CH1092"/>
      <c r="CL1092" t="e">
        <f>VLOOKUP(CK1092,Sheet2!$E$2:$I$222,3,FALSE)</f>
        <v>#N/A</v>
      </c>
      <c r="CM1092" t="e">
        <f>VLOOKUP(CK1092,Sheet2!$E$2:$I$222,4,FALSE)</f>
        <v>#N/A</v>
      </c>
      <c r="CN1092" t="e">
        <f>VLOOKUP(CK1092,Sheet2!$E$2:$I$222,5,FALSE)</f>
        <v>#N/A</v>
      </c>
      <c r="CO1092"/>
      <c r="CS1092" t="e">
        <f>VLOOKUP(CR1092,Sheet2!$E$2:$I$222,3,FALSE)</f>
        <v>#N/A</v>
      </c>
      <c r="CT1092" t="e">
        <f>VLOOKUP(CR1092,Sheet2!$E$2:$I$222,4,FALSE)</f>
        <v>#N/A</v>
      </c>
      <c r="CU1092" t="e">
        <f>VLOOKUP(CR1092,Sheet2!$E$2:$I$222,5,FALSE)</f>
        <v>#N/A</v>
      </c>
      <c r="CV1092"/>
      <c r="CZ1092" t="e">
        <f>VLOOKUP(CY1092,Sheet2!$E$2:$I$222,3,FALSE)</f>
        <v>#N/A</v>
      </c>
      <c r="DA1092" t="e">
        <f>VLOOKUP(CY1092,Sheet2!$E$2:$I$222,4,FALSE)</f>
        <v>#N/A</v>
      </c>
      <c r="DB1092" t="e">
        <f>VLOOKUP(CY1092,Sheet2!$E$2:$I$222,5,FALSE)</f>
        <v>#N/A</v>
      </c>
      <c r="DC1092"/>
      <c r="DG1092" t="e">
        <f>VLOOKUP(DF1092,Sheet2!$E$2:$I$222,3,FALSE)</f>
        <v>#N/A</v>
      </c>
      <c r="DH1092" t="e">
        <f>VLOOKUP(DF1092,Sheet2!$E$2:$I$222,4,FALSE)</f>
        <v>#N/A</v>
      </c>
      <c r="DI1092" t="e">
        <f>VLOOKUP(DF1092,Sheet2!$E$2:$I$222,5,FALSE)</f>
        <v>#N/A</v>
      </c>
    </row>
    <row r="1093" spans="1:113" x14ac:dyDescent="0.25">
      <c r="A1093">
        <v>1144</v>
      </c>
      <c r="C1093">
        <v>14380</v>
      </c>
      <c r="D1093">
        <v>4380</v>
      </c>
      <c r="E1093">
        <v>37.743290000000002</v>
      </c>
      <c r="F1093">
        <v>-122.43563</v>
      </c>
      <c r="G1093" t="s">
        <v>812</v>
      </c>
      <c r="H1093" t="s">
        <v>3238</v>
      </c>
      <c r="I1093" t="s">
        <v>4919</v>
      </c>
      <c r="J1093" t="s">
        <v>4948</v>
      </c>
      <c r="Q1093" t="s">
        <v>5924</v>
      </c>
      <c r="S1093" t="s">
        <v>6012</v>
      </c>
      <c r="W1093">
        <f t="shared" si="17"/>
        <v>1</v>
      </c>
      <c r="X1093" t="s">
        <v>6825</v>
      </c>
      <c r="Y1093" t="s">
        <v>6888</v>
      </c>
      <c r="Z1093" s="59" t="s">
        <v>6903</v>
      </c>
      <c r="AA1093" t="str">
        <f>VLOOKUP($Z1093,Sheet2!$E$2:$I$222,3,FALSE)</f>
        <v>To Glen Park Station (BART)</v>
      </c>
      <c r="AB1093" t="str">
        <f>VLOOKUP($Z1093,Sheet2!$E$2:$I$222,4,FALSE)</f>
        <v>Diamond Heights District</v>
      </c>
      <c r="AC1093" t="str">
        <f>VLOOKUP($Z1093,Sheet2!$E$2:$I$222,5,FALSE)</f>
        <v>M-F ~ 7am-11pm | Sat-Sun ~ 8am-11pm</v>
      </c>
      <c r="AH1093" t="e">
        <f>VLOOKUP(AG1093,Sheet2!$E$2:$I$222,3,FALSE)</f>
        <v>#N/A</v>
      </c>
      <c r="AI1093" t="e">
        <f>VLOOKUP(AG1093,Sheet2!$E$2:$I$222,4,FALSE)</f>
        <v>#N/A</v>
      </c>
      <c r="AJ1093" t="e">
        <f>VLOOKUP(AG1093,Sheet2!$E$2:$I$222,5,FALSE)</f>
        <v>#N/A</v>
      </c>
      <c r="AK1093"/>
      <c r="AO1093" t="e">
        <f>VLOOKUP(AN1093,Sheet2!$E$2:$I$222,3,FALSE)</f>
        <v>#N/A</v>
      </c>
      <c r="AP1093" t="e">
        <f>VLOOKUP(AN1093,Sheet2!$E$2:$I$222,4,FALSE)</f>
        <v>#N/A</v>
      </c>
      <c r="AQ1093" t="e">
        <f>VLOOKUP(AN1093,Sheet2!$E$2:$I$222,5,FALSE)</f>
        <v>#N/A</v>
      </c>
      <c r="AR1093"/>
      <c r="AV1093" t="e">
        <f>VLOOKUP(AU1093,Sheet2!$E$2:$I$222,3,FALSE)</f>
        <v>#N/A</v>
      </c>
      <c r="AW1093" t="e">
        <f>VLOOKUP(AU1093,Sheet2!$E$2:$I$222,4,FALSE)</f>
        <v>#N/A</v>
      </c>
      <c r="AX1093" t="e">
        <f>VLOOKUP(AU1093,Sheet2!$E$2:$I$222,5,FALSE)</f>
        <v>#N/A</v>
      </c>
      <c r="AY1093"/>
      <c r="BC1093" t="e">
        <f>VLOOKUP(BB1093,Sheet2!$E$2:$I$222,3,FALSE)</f>
        <v>#N/A</v>
      </c>
      <c r="BD1093" t="e">
        <f>VLOOKUP(BB1093,Sheet2!$E$2:$I$222,4,FALSE)</f>
        <v>#N/A</v>
      </c>
      <c r="BE1093" t="e">
        <f>VLOOKUP(BB1093,Sheet2!$E$2:$I$222,5,FALSE)</f>
        <v>#N/A</v>
      </c>
      <c r="BF1093"/>
      <c r="BJ1093" t="e">
        <f>VLOOKUP(BI1093,Sheet2!$E$2:$I$222,3,FALSE)</f>
        <v>#N/A</v>
      </c>
      <c r="BK1093" t="e">
        <f>VLOOKUP(BI1093,Sheet2!$E$2:$I$222,4,FALSE)</f>
        <v>#N/A</v>
      </c>
      <c r="BL1093" t="e">
        <f>VLOOKUP(BI1093,Sheet2!$E$2:$I$222,5,FALSE)</f>
        <v>#N/A</v>
      </c>
      <c r="BM1093"/>
      <c r="BQ1093" t="e">
        <f>VLOOKUP(BP1093,Sheet2!$E$2:$I$222,3,FALSE)</f>
        <v>#N/A</v>
      </c>
      <c r="BR1093" t="e">
        <f>VLOOKUP(BP1093,Sheet2!$E$2:$I$222,4,FALSE)</f>
        <v>#N/A</v>
      </c>
      <c r="BS1093" t="e">
        <f>VLOOKUP(BP1093,Sheet2!$E$2:$I$222,5,FALSE)</f>
        <v>#N/A</v>
      </c>
      <c r="BT1093"/>
      <c r="BX1093" t="e">
        <f>VLOOKUP(BW1093,Sheet2!$E$2:$I$222,3,FALSE)</f>
        <v>#N/A</v>
      </c>
      <c r="BY1093" t="e">
        <f>VLOOKUP(BW1093,Sheet2!$E$2:$I$222,4,FALSE)</f>
        <v>#N/A</v>
      </c>
      <c r="BZ1093" t="e">
        <f>VLOOKUP(BW1093,Sheet2!$E$2:$I$222,5,FALSE)</f>
        <v>#N/A</v>
      </c>
      <c r="CA1093"/>
      <c r="CE1093" t="e">
        <f>VLOOKUP(CD1093,Sheet2!$E$2:$I$222,3,FALSE)</f>
        <v>#N/A</v>
      </c>
      <c r="CF1093" t="e">
        <f>VLOOKUP(CD1093,Sheet2!$E$2:$I$222,4,FALSE)</f>
        <v>#N/A</v>
      </c>
      <c r="CG1093" t="e">
        <f>VLOOKUP(CD1093,Sheet2!$E$2:$I$222,5,FALSE)</f>
        <v>#N/A</v>
      </c>
      <c r="CH1093"/>
      <c r="CL1093" t="e">
        <f>VLOOKUP(CK1093,Sheet2!$E$2:$I$222,3,FALSE)</f>
        <v>#N/A</v>
      </c>
      <c r="CM1093" t="e">
        <f>VLOOKUP(CK1093,Sheet2!$E$2:$I$222,4,FALSE)</f>
        <v>#N/A</v>
      </c>
      <c r="CN1093" t="e">
        <f>VLOOKUP(CK1093,Sheet2!$E$2:$I$222,5,FALSE)</f>
        <v>#N/A</v>
      </c>
      <c r="CO1093"/>
      <c r="CS1093" t="e">
        <f>VLOOKUP(CR1093,Sheet2!$E$2:$I$222,3,FALSE)</f>
        <v>#N/A</v>
      </c>
      <c r="CT1093" t="e">
        <f>VLOOKUP(CR1093,Sheet2!$E$2:$I$222,4,FALSE)</f>
        <v>#N/A</v>
      </c>
      <c r="CU1093" t="e">
        <f>VLOOKUP(CR1093,Sheet2!$E$2:$I$222,5,FALSE)</f>
        <v>#N/A</v>
      </c>
      <c r="CV1093"/>
      <c r="CZ1093" t="e">
        <f>VLOOKUP(CY1093,Sheet2!$E$2:$I$222,3,FALSE)</f>
        <v>#N/A</v>
      </c>
      <c r="DA1093" t="e">
        <f>VLOOKUP(CY1093,Sheet2!$E$2:$I$222,4,FALSE)</f>
        <v>#N/A</v>
      </c>
      <c r="DB1093" t="e">
        <f>VLOOKUP(CY1093,Sheet2!$E$2:$I$222,5,FALSE)</f>
        <v>#N/A</v>
      </c>
      <c r="DC1093"/>
      <c r="DG1093" t="e">
        <f>VLOOKUP(DF1093,Sheet2!$E$2:$I$222,3,FALSE)</f>
        <v>#N/A</v>
      </c>
      <c r="DH1093" t="e">
        <f>VLOOKUP(DF1093,Sheet2!$E$2:$I$222,4,FALSE)</f>
        <v>#N/A</v>
      </c>
      <c r="DI1093" t="e">
        <f>VLOOKUP(DF1093,Sheet2!$E$2:$I$222,5,FALSE)</f>
        <v>#N/A</v>
      </c>
    </row>
    <row r="1094" spans="1:113" x14ac:dyDescent="0.25">
      <c r="A1094">
        <v>1145</v>
      </c>
      <c r="C1094">
        <v>14381</v>
      </c>
      <c r="D1094">
        <v>4381</v>
      </c>
      <c r="E1094">
        <v>37.743070000000003</v>
      </c>
      <c r="F1094">
        <v>-122.4355</v>
      </c>
      <c r="G1094" t="s">
        <v>812</v>
      </c>
      <c r="H1094" t="s">
        <v>3238</v>
      </c>
      <c r="I1094" t="s">
        <v>4908</v>
      </c>
      <c r="J1094" t="s">
        <v>4948</v>
      </c>
      <c r="Q1094" t="s">
        <v>5924</v>
      </c>
      <c r="S1094" t="s">
        <v>6092</v>
      </c>
      <c r="W1094">
        <f t="shared" si="17"/>
        <v>1</v>
      </c>
      <c r="X1094" t="s">
        <v>6825</v>
      </c>
      <c r="Y1094" t="s">
        <v>6886</v>
      </c>
      <c r="Z1094" s="59" t="s">
        <v>6921</v>
      </c>
      <c r="AA1094" t="str">
        <f>VLOOKUP($Z1094,Sheet2!$E$2:$I$222,3,FALSE)</f>
        <v>To Castro Station</v>
      </c>
      <c r="AB1094" t="str">
        <f>VLOOKUP($Z1094,Sheet2!$E$2:$I$222,4,FALSE)</f>
        <v>Market &amp; Castro</v>
      </c>
      <c r="AC1094" t="str">
        <f>VLOOKUP($Z1094,Sheet2!$E$2:$I$222,5,FALSE)</f>
        <v>M-F ~ 7a-11am | Sat-Sun ~ 8a-11pm</v>
      </c>
      <c r="AH1094" t="e">
        <f>VLOOKUP(AG1094,Sheet2!$E$2:$I$222,3,FALSE)</f>
        <v>#N/A</v>
      </c>
      <c r="AI1094" t="e">
        <f>VLOOKUP(AG1094,Sheet2!$E$2:$I$222,4,FALSE)</f>
        <v>#N/A</v>
      </c>
      <c r="AJ1094" t="e">
        <f>VLOOKUP(AG1094,Sheet2!$E$2:$I$222,5,FALSE)</f>
        <v>#N/A</v>
      </c>
      <c r="AK1094"/>
      <c r="AO1094" t="e">
        <f>VLOOKUP(AN1094,Sheet2!$E$2:$I$222,3,FALSE)</f>
        <v>#N/A</v>
      </c>
      <c r="AP1094" t="e">
        <f>VLOOKUP(AN1094,Sheet2!$E$2:$I$222,4,FALSE)</f>
        <v>#N/A</v>
      </c>
      <c r="AQ1094" t="e">
        <f>VLOOKUP(AN1094,Sheet2!$E$2:$I$222,5,FALSE)</f>
        <v>#N/A</v>
      </c>
      <c r="AR1094"/>
      <c r="AV1094" t="e">
        <f>VLOOKUP(AU1094,Sheet2!$E$2:$I$222,3,FALSE)</f>
        <v>#N/A</v>
      </c>
      <c r="AW1094" t="e">
        <f>VLOOKUP(AU1094,Sheet2!$E$2:$I$222,4,FALSE)</f>
        <v>#N/A</v>
      </c>
      <c r="AX1094" t="e">
        <f>VLOOKUP(AU1094,Sheet2!$E$2:$I$222,5,FALSE)</f>
        <v>#N/A</v>
      </c>
      <c r="AY1094"/>
      <c r="BC1094" t="e">
        <f>VLOOKUP(BB1094,Sheet2!$E$2:$I$222,3,FALSE)</f>
        <v>#N/A</v>
      </c>
      <c r="BD1094" t="e">
        <f>VLOOKUP(BB1094,Sheet2!$E$2:$I$222,4,FALSE)</f>
        <v>#N/A</v>
      </c>
      <c r="BE1094" t="e">
        <f>VLOOKUP(BB1094,Sheet2!$E$2:$I$222,5,FALSE)</f>
        <v>#N/A</v>
      </c>
      <c r="BF1094"/>
      <c r="BJ1094" t="e">
        <f>VLOOKUP(BI1094,Sheet2!$E$2:$I$222,3,FALSE)</f>
        <v>#N/A</v>
      </c>
      <c r="BK1094" t="e">
        <f>VLOOKUP(BI1094,Sheet2!$E$2:$I$222,4,FALSE)</f>
        <v>#N/A</v>
      </c>
      <c r="BL1094" t="e">
        <f>VLOOKUP(BI1094,Sheet2!$E$2:$I$222,5,FALSE)</f>
        <v>#N/A</v>
      </c>
      <c r="BM1094"/>
      <c r="BQ1094" t="e">
        <f>VLOOKUP(BP1094,Sheet2!$E$2:$I$222,3,FALSE)</f>
        <v>#N/A</v>
      </c>
      <c r="BR1094" t="e">
        <f>VLOOKUP(BP1094,Sheet2!$E$2:$I$222,4,FALSE)</f>
        <v>#N/A</v>
      </c>
      <c r="BS1094" t="e">
        <f>VLOOKUP(BP1094,Sheet2!$E$2:$I$222,5,FALSE)</f>
        <v>#N/A</v>
      </c>
      <c r="BT1094"/>
      <c r="BX1094" t="e">
        <f>VLOOKUP(BW1094,Sheet2!$E$2:$I$222,3,FALSE)</f>
        <v>#N/A</v>
      </c>
      <c r="BY1094" t="e">
        <f>VLOOKUP(BW1094,Sheet2!$E$2:$I$222,4,FALSE)</f>
        <v>#N/A</v>
      </c>
      <c r="BZ1094" t="e">
        <f>VLOOKUP(BW1094,Sheet2!$E$2:$I$222,5,FALSE)</f>
        <v>#N/A</v>
      </c>
      <c r="CA1094"/>
      <c r="CE1094" t="e">
        <f>VLOOKUP(CD1094,Sheet2!$E$2:$I$222,3,FALSE)</f>
        <v>#N/A</v>
      </c>
      <c r="CF1094" t="e">
        <f>VLOOKUP(CD1094,Sheet2!$E$2:$I$222,4,FALSE)</f>
        <v>#N/A</v>
      </c>
      <c r="CG1094" t="e">
        <f>VLOOKUP(CD1094,Sheet2!$E$2:$I$222,5,FALSE)</f>
        <v>#N/A</v>
      </c>
      <c r="CH1094"/>
      <c r="CL1094" t="e">
        <f>VLOOKUP(CK1094,Sheet2!$E$2:$I$222,3,FALSE)</f>
        <v>#N/A</v>
      </c>
      <c r="CM1094" t="e">
        <f>VLOOKUP(CK1094,Sheet2!$E$2:$I$222,4,FALSE)</f>
        <v>#N/A</v>
      </c>
      <c r="CN1094" t="e">
        <f>VLOOKUP(CK1094,Sheet2!$E$2:$I$222,5,FALSE)</f>
        <v>#N/A</v>
      </c>
      <c r="CO1094"/>
      <c r="CS1094" t="e">
        <f>VLOOKUP(CR1094,Sheet2!$E$2:$I$222,3,FALSE)</f>
        <v>#N/A</v>
      </c>
      <c r="CT1094" t="e">
        <f>VLOOKUP(CR1094,Sheet2!$E$2:$I$222,4,FALSE)</f>
        <v>#N/A</v>
      </c>
      <c r="CU1094" t="e">
        <f>VLOOKUP(CR1094,Sheet2!$E$2:$I$222,5,FALSE)</f>
        <v>#N/A</v>
      </c>
      <c r="CV1094"/>
      <c r="CZ1094" t="e">
        <f>VLOOKUP(CY1094,Sheet2!$E$2:$I$222,3,FALSE)</f>
        <v>#N/A</v>
      </c>
      <c r="DA1094" t="e">
        <f>VLOOKUP(CY1094,Sheet2!$E$2:$I$222,4,FALSE)</f>
        <v>#N/A</v>
      </c>
      <c r="DB1094" t="e">
        <f>VLOOKUP(CY1094,Sheet2!$E$2:$I$222,5,FALSE)</f>
        <v>#N/A</v>
      </c>
      <c r="DC1094"/>
      <c r="DG1094" t="e">
        <f>VLOOKUP(DF1094,Sheet2!$E$2:$I$222,3,FALSE)</f>
        <v>#N/A</v>
      </c>
      <c r="DH1094" t="e">
        <f>VLOOKUP(DF1094,Sheet2!$E$2:$I$222,4,FALSE)</f>
        <v>#N/A</v>
      </c>
      <c r="DI1094" t="e">
        <f>VLOOKUP(DF1094,Sheet2!$E$2:$I$222,5,FALSE)</f>
        <v>#N/A</v>
      </c>
    </row>
    <row r="1095" spans="1:113" x14ac:dyDescent="0.25">
      <c r="A1095">
        <v>1146</v>
      </c>
      <c r="C1095">
        <v>14382</v>
      </c>
      <c r="D1095">
        <v>4382</v>
      </c>
      <c r="E1095">
        <v>37.738210000000002</v>
      </c>
      <c r="F1095">
        <v>-122.43462</v>
      </c>
      <c r="G1095" t="s">
        <v>813</v>
      </c>
      <c r="H1095" t="s">
        <v>3239</v>
      </c>
      <c r="I1095" t="s">
        <v>4928</v>
      </c>
      <c r="J1095" t="s">
        <v>4947</v>
      </c>
      <c r="Q1095" t="s">
        <v>5924</v>
      </c>
      <c r="S1095" t="s">
        <v>6142</v>
      </c>
      <c r="W1095">
        <f t="shared" si="17"/>
        <v>1</v>
      </c>
      <c r="X1095" t="s">
        <v>6807</v>
      </c>
      <c r="Y1095" t="s">
        <v>6886</v>
      </c>
      <c r="Z1095" s="59" t="s">
        <v>6890</v>
      </c>
      <c r="AA1095" t="str">
        <f>VLOOKUP($Z1095,Sheet2!$E$2:$I$222,3,FALSE)</f>
        <v>To Forest Hill Station</v>
      </c>
      <c r="AB1095" t="str">
        <f>VLOOKUP($Z1095,Sheet2!$E$2:$I$222,4,FALSE)</f>
        <v>Laguna Honda</v>
      </c>
      <c r="AC1095" t="str">
        <f>VLOOKUP($Z1095,Sheet2!$E$2:$I$222,5,FALSE)</f>
        <v>M-F ~ 6am-11pm | Sat-Sun ~ 8am-11pm</v>
      </c>
      <c r="AH1095" t="e">
        <f>VLOOKUP(AG1095,Sheet2!$E$2:$I$222,3,FALSE)</f>
        <v>#N/A</v>
      </c>
      <c r="AI1095" t="e">
        <f>VLOOKUP(AG1095,Sheet2!$E$2:$I$222,4,FALSE)</f>
        <v>#N/A</v>
      </c>
      <c r="AJ1095" t="e">
        <f>VLOOKUP(AG1095,Sheet2!$E$2:$I$222,5,FALSE)</f>
        <v>#N/A</v>
      </c>
      <c r="AK1095"/>
      <c r="AO1095" t="e">
        <f>VLOOKUP(AN1095,Sheet2!$E$2:$I$222,3,FALSE)</f>
        <v>#N/A</v>
      </c>
      <c r="AP1095" t="e">
        <f>VLOOKUP(AN1095,Sheet2!$E$2:$I$222,4,FALSE)</f>
        <v>#N/A</v>
      </c>
      <c r="AQ1095" t="e">
        <f>VLOOKUP(AN1095,Sheet2!$E$2:$I$222,5,FALSE)</f>
        <v>#N/A</v>
      </c>
      <c r="AR1095"/>
      <c r="AV1095" t="e">
        <f>VLOOKUP(AU1095,Sheet2!$E$2:$I$222,3,FALSE)</f>
        <v>#N/A</v>
      </c>
      <c r="AW1095" t="e">
        <f>VLOOKUP(AU1095,Sheet2!$E$2:$I$222,4,FALSE)</f>
        <v>#N/A</v>
      </c>
      <c r="AX1095" t="e">
        <f>VLOOKUP(AU1095,Sheet2!$E$2:$I$222,5,FALSE)</f>
        <v>#N/A</v>
      </c>
      <c r="AY1095"/>
      <c r="BC1095" t="e">
        <f>VLOOKUP(BB1095,Sheet2!$E$2:$I$222,3,FALSE)</f>
        <v>#N/A</v>
      </c>
      <c r="BD1095" t="e">
        <f>VLOOKUP(BB1095,Sheet2!$E$2:$I$222,4,FALSE)</f>
        <v>#N/A</v>
      </c>
      <c r="BE1095" t="e">
        <f>VLOOKUP(BB1095,Sheet2!$E$2:$I$222,5,FALSE)</f>
        <v>#N/A</v>
      </c>
      <c r="BF1095"/>
      <c r="BJ1095" t="e">
        <f>VLOOKUP(BI1095,Sheet2!$E$2:$I$222,3,FALSE)</f>
        <v>#N/A</v>
      </c>
      <c r="BK1095" t="e">
        <f>VLOOKUP(BI1095,Sheet2!$E$2:$I$222,4,FALSE)</f>
        <v>#N/A</v>
      </c>
      <c r="BL1095" t="e">
        <f>VLOOKUP(BI1095,Sheet2!$E$2:$I$222,5,FALSE)</f>
        <v>#N/A</v>
      </c>
      <c r="BM1095"/>
      <c r="BQ1095" t="e">
        <f>VLOOKUP(BP1095,Sheet2!$E$2:$I$222,3,FALSE)</f>
        <v>#N/A</v>
      </c>
      <c r="BR1095" t="e">
        <f>VLOOKUP(BP1095,Sheet2!$E$2:$I$222,4,FALSE)</f>
        <v>#N/A</v>
      </c>
      <c r="BS1095" t="e">
        <f>VLOOKUP(BP1095,Sheet2!$E$2:$I$222,5,FALSE)</f>
        <v>#N/A</v>
      </c>
      <c r="BT1095"/>
      <c r="BX1095" t="e">
        <f>VLOOKUP(BW1095,Sheet2!$E$2:$I$222,3,FALSE)</f>
        <v>#N/A</v>
      </c>
      <c r="BY1095" t="e">
        <f>VLOOKUP(BW1095,Sheet2!$E$2:$I$222,4,FALSE)</f>
        <v>#N/A</v>
      </c>
      <c r="BZ1095" t="e">
        <f>VLOOKUP(BW1095,Sheet2!$E$2:$I$222,5,FALSE)</f>
        <v>#N/A</v>
      </c>
      <c r="CA1095"/>
      <c r="CE1095" t="e">
        <f>VLOOKUP(CD1095,Sheet2!$E$2:$I$222,3,FALSE)</f>
        <v>#N/A</v>
      </c>
      <c r="CF1095" t="e">
        <f>VLOOKUP(CD1095,Sheet2!$E$2:$I$222,4,FALSE)</f>
        <v>#N/A</v>
      </c>
      <c r="CG1095" t="e">
        <f>VLOOKUP(CD1095,Sheet2!$E$2:$I$222,5,FALSE)</f>
        <v>#N/A</v>
      </c>
      <c r="CH1095"/>
      <c r="CL1095" t="e">
        <f>VLOOKUP(CK1095,Sheet2!$E$2:$I$222,3,FALSE)</f>
        <v>#N/A</v>
      </c>
      <c r="CM1095" t="e">
        <f>VLOOKUP(CK1095,Sheet2!$E$2:$I$222,4,FALSE)</f>
        <v>#N/A</v>
      </c>
      <c r="CN1095" t="e">
        <f>VLOOKUP(CK1095,Sheet2!$E$2:$I$222,5,FALSE)</f>
        <v>#N/A</v>
      </c>
      <c r="CO1095"/>
      <c r="CS1095" t="e">
        <f>VLOOKUP(CR1095,Sheet2!$E$2:$I$222,3,FALSE)</f>
        <v>#N/A</v>
      </c>
      <c r="CT1095" t="e">
        <f>VLOOKUP(CR1095,Sheet2!$E$2:$I$222,4,FALSE)</f>
        <v>#N/A</v>
      </c>
      <c r="CU1095" t="e">
        <f>VLOOKUP(CR1095,Sheet2!$E$2:$I$222,5,FALSE)</f>
        <v>#N/A</v>
      </c>
      <c r="CV1095"/>
      <c r="CZ1095" t="e">
        <f>VLOOKUP(CY1095,Sheet2!$E$2:$I$222,3,FALSE)</f>
        <v>#N/A</v>
      </c>
      <c r="DA1095" t="e">
        <f>VLOOKUP(CY1095,Sheet2!$E$2:$I$222,4,FALSE)</f>
        <v>#N/A</v>
      </c>
      <c r="DB1095" t="e">
        <f>VLOOKUP(CY1095,Sheet2!$E$2:$I$222,5,FALSE)</f>
        <v>#N/A</v>
      </c>
      <c r="DC1095"/>
      <c r="DG1095" t="e">
        <f>VLOOKUP(DF1095,Sheet2!$E$2:$I$222,3,FALSE)</f>
        <v>#N/A</v>
      </c>
      <c r="DH1095" t="e">
        <f>VLOOKUP(DF1095,Sheet2!$E$2:$I$222,4,FALSE)</f>
        <v>#N/A</v>
      </c>
      <c r="DI1095" t="e">
        <f>VLOOKUP(DF1095,Sheet2!$E$2:$I$222,5,FALSE)</f>
        <v>#N/A</v>
      </c>
    </row>
    <row r="1096" spans="1:113" x14ac:dyDescent="0.25">
      <c r="A1096">
        <v>1147</v>
      </c>
      <c r="C1096">
        <v>14383</v>
      </c>
      <c r="D1096">
        <v>4383</v>
      </c>
      <c r="E1096">
        <v>37.738140000000001</v>
      </c>
      <c r="F1096">
        <v>-122.43472</v>
      </c>
      <c r="G1096" t="s">
        <v>813</v>
      </c>
      <c r="H1096" t="s">
        <v>3239</v>
      </c>
      <c r="I1096" t="s">
        <v>4926</v>
      </c>
      <c r="J1096" t="s">
        <v>4948</v>
      </c>
      <c r="Q1096" t="s">
        <v>5924</v>
      </c>
      <c r="S1096" t="s">
        <v>6143</v>
      </c>
      <c r="W1096">
        <f t="shared" si="17"/>
        <v>1</v>
      </c>
      <c r="X1096" t="s">
        <v>6807</v>
      </c>
      <c r="Y1096" t="s">
        <v>6888</v>
      </c>
      <c r="Z1096" s="59" t="s">
        <v>6938</v>
      </c>
      <c r="AA1096" t="str">
        <f>VLOOKUP($Z1096,Sheet2!$E$2:$I$222,3,FALSE)</f>
        <v>To Excelsior District</v>
      </c>
      <c r="AB1096" t="str">
        <f>VLOOKUP($Z1096,Sheet2!$E$2:$I$222,4,FALSE)</f>
        <v>Persia &amp; Prague</v>
      </c>
      <c r="AC1096" t="str">
        <f>VLOOKUP($Z1096,Sheet2!$E$2:$I$222,5,FALSE)</f>
        <v>M-F ~ 6am-11pm | Sat-Sun ~ 8am-11pm</v>
      </c>
      <c r="AH1096" t="e">
        <f>VLOOKUP(AG1096,Sheet2!$E$2:$I$222,3,FALSE)</f>
        <v>#N/A</v>
      </c>
      <c r="AI1096" t="e">
        <f>VLOOKUP(AG1096,Sheet2!$E$2:$I$222,4,FALSE)</f>
        <v>#N/A</v>
      </c>
      <c r="AJ1096" t="e">
        <f>VLOOKUP(AG1096,Sheet2!$E$2:$I$222,5,FALSE)</f>
        <v>#N/A</v>
      </c>
      <c r="AK1096"/>
      <c r="AO1096" t="e">
        <f>VLOOKUP(AN1096,Sheet2!$E$2:$I$222,3,FALSE)</f>
        <v>#N/A</v>
      </c>
      <c r="AP1096" t="e">
        <f>VLOOKUP(AN1096,Sheet2!$E$2:$I$222,4,FALSE)</f>
        <v>#N/A</v>
      </c>
      <c r="AQ1096" t="e">
        <f>VLOOKUP(AN1096,Sheet2!$E$2:$I$222,5,FALSE)</f>
        <v>#N/A</v>
      </c>
      <c r="AR1096"/>
      <c r="AV1096" t="e">
        <f>VLOOKUP(AU1096,Sheet2!$E$2:$I$222,3,FALSE)</f>
        <v>#N/A</v>
      </c>
      <c r="AW1096" t="e">
        <f>VLOOKUP(AU1096,Sheet2!$E$2:$I$222,4,FALSE)</f>
        <v>#N/A</v>
      </c>
      <c r="AX1096" t="e">
        <f>VLOOKUP(AU1096,Sheet2!$E$2:$I$222,5,FALSE)</f>
        <v>#N/A</v>
      </c>
      <c r="AY1096"/>
      <c r="BC1096" t="e">
        <f>VLOOKUP(BB1096,Sheet2!$E$2:$I$222,3,FALSE)</f>
        <v>#N/A</v>
      </c>
      <c r="BD1096" t="e">
        <f>VLOOKUP(BB1096,Sheet2!$E$2:$I$222,4,FALSE)</f>
        <v>#N/A</v>
      </c>
      <c r="BE1096" t="e">
        <f>VLOOKUP(BB1096,Sheet2!$E$2:$I$222,5,FALSE)</f>
        <v>#N/A</v>
      </c>
      <c r="BF1096"/>
      <c r="BJ1096" t="e">
        <f>VLOOKUP(BI1096,Sheet2!$E$2:$I$222,3,FALSE)</f>
        <v>#N/A</v>
      </c>
      <c r="BK1096" t="e">
        <f>VLOOKUP(BI1096,Sheet2!$E$2:$I$222,4,FALSE)</f>
        <v>#N/A</v>
      </c>
      <c r="BL1096" t="e">
        <f>VLOOKUP(BI1096,Sheet2!$E$2:$I$222,5,FALSE)</f>
        <v>#N/A</v>
      </c>
      <c r="BM1096"/>
      <c r="BQ1096" t="e">
        <f>VLOOKUP(BP1096,Sheet2!$E$2:$I$222,3,FALSE)</f>
        <v>#N/A</v>
      </c>
      <c r="BR1096" t="e">
        <f>VLOOKUP(BP1096,Sheet2!$E$2:$I$222,4,FALSE)</f>
        <v>#N/A</v>
      </c>
      <c r="BS1096" t="e">
        <f>VLOOKUP(BP1096,Sheet2!$E$2:$I$222,5,FALSE)</f>
        <v>#N/A</v>
      </c>
      <c r="BT1096"/>
      <c r="BX1096" t="e">
        <f>VLOOKUP(BW1096,Sheet2!$E$2:$I$222,3,FALSE)</f>
        <v>#N/A</v>
      </c>
      <c r="BY1096" t="e">
        <f>VLOOKUP(BW1096,Sheet2!$E$2:$I$222,4,FALSE)</f>
        <v>#N/A</v>
      </c>
      <c r="BZ1096" t="e">
        <f>VLOOKUP(BW1096,Sheet2!$E$2:$I$222,5,FALSE)</f>
        <v>#N/A</v>
      </c>
      <c r="CA1096"/>
      <c r="CE1096" t="e">
        <f>VLOOKUP(CD1096,Sheet2!$E$2:$I$222,3,FALSE)</f>
        <v>#N/A</v>
      </c>
      <c r="CF1096" t="e">
        <f>VLOOKUP(CD1096,Sheet2!$E$2:$I$222,4,FALSE)</f>
        <v>#N/A</v>
      </c>
      <c r="CG1096" t="e">
        <f>VLOOKUP(CD1096,Sheet2!$E$2:$I$222,5,FALSE)</f>
        <v>#N/A</v>
      </c>
      <c r="CH1096"/>
      <c r="CL1096" t="e">
        <f>VLOOKUP(CK1096,Sheet2!$E$2:$I$222,3,FALSE)</f>
        <v>#N/A</v>
      </c>
      <c r="CM1096" t="e">
        <f>VLOOKUP(CK1096,Sheet2!$E$2:$I$222,4,FALSE)</f>
        <v>#N/A</v>
      </c>
      <c r="CN1096" t="e">
        <f>VLOOKUP(CK1096,Sheet2!$E$2:$I$222,5,FALSE)</f>
        <v>#N/A</v>
      </c>
      <c r="CO1096"/>
      <c r="CS1096" t="e">
        <f>VLOOKUP(CR1096,Sheet2!$E$2:$I$222,3,FALSE)</f>
        <v>#N/A</v>
      </c>
      <c r="CT1096" t="e">
        <f>VLOOKUP(CR1096,Sheet2!$E$2:$I$222,4,FALSE)</f>
        <v>#N/A</v>
      </c>
      <c r="CU1096" t="e">
        <f>VLOOKUP(CR1096,Sheet2!$E$2:$I$222,5,FALSE)</f>
        <v>#N/A</v>
      </c>
      <c r="CV1096"/>
      <c r="CZ1096" t="e">
        <f>VLOOKUP(CY1096,Sheet2!$E$2:$I$222,3,FALSE)</f>
        <v>#N/A</v>
      </c>
      <c r="DA1096" t="e">
        <f>VLOOKUP(CY1096,Sheet2!$E$2:$I$222,4,FALSE)</f>
        <v>#N/A</v>
      </c>
      <c r="DB1096" t="e">
        <f>VLOOKUP(CY1096,Sheet2!$E$2:$I$222,5,FALSE)</f>
        <v>#N/A</v>
      </c>
      <c r="DC1096"/>
      <c r="DG1096" t="e">
        <f>VLOOKUP(DF1096,Sheet2!$E$2:$I$222,3,FALSE)</f>
        <v>#N/A</v>
      </c>
      <c r="DH1096" t="e">
        <f>VLOOKUP(DF1096,Sheet2!$E$2:$I$222,4,FALSE)</f>
        <v>#N/A</v>
      </c>
      <c r="DI1096" t="e">
        <f>VLOOKUP(DF1096,Sheet2!$E$2:$I$222,5,FALSE)</f>
        <v>#N/A</v>
      </c>
    </row>
    <row r="1097" spans="1:113" x14ac:dyDescent="0.25">
      <c r="A1097">
        <v>1148</v>
      </c>
      <c r="C1097">
        <v>14384</v>
      </c>
      <c r="D1097">
        <v>4384</v>
      </c>
      <c r="E1097">
        <v>37.747079999999997</v>
      </c>
      <c r="F1097">
        <v>-122.43583</v>
      </c>
      <c r="G1097" t="s">
        <v>814</v>
      </c>
      <c r="H1097" t="s">
        <v>3240</v>
      </c>
      <c r="I1097" t="s">
        <v>4908</v>
      </c>
      <c r="J1097" t="s">
        <v>4948</v>
      </c>
      <c r="Q1097" t="s">
        <v>5924</v>
      </c>
      <c r="S1097" t="s">
        <v>6092</v>
      </c>
      <c r="W1097">
        <f t="shared" si="17"/>
        <v>1</v>
      </c>
      <c r="X1097" t="s">
        <v>6825</v>
      </c>
      <c r="Y1097" t="s">
        <v>6886</v>
      </c>
      <c r="Z1097" s="59" t="s">
        <v>6921</v>
      </c>
      <c r="AA1097" t="str">
        <f>VLOOKUP($Z1097,Sheet2!$E$2:$I$222,3,FALSE)</f>
        <v>To Castro Station</v>
      </c>
      <c r="AB1097" t="str">
        <f>VLOOKUP($Z1097,Sheet2!$E$2:$I$222,4,FALSE)</f>
        <v>Market &amp; Castro</v>
      </c>
      <c r="AC1097" t="str">
        <f>VLOOKUP($Z1097,Sheet2!$E$2:$I$222,5,FALSE)</f>
        <v>M-F ~ 7a-11am | Sat-Sun ~ 8a-11pm</v>
      </c>
      <c r="AH1097" t="e">
        <f>VLOOKUP(AG1097,Sheet2!$E$2:$I$222,3,FALSE)</f>
        <v>#N/A</v>
      </c>
      <c r="AI1097" t="e">
        <f>VLOOKUP(AG1097,Sheet2!$E$2:$I$222,4,FALSE)</f>
        <v>#N/A</v>
      </c>
      <c r="AJ1097" t="e">
        <f>VLOOKUP(AG1097,Sheet2!$E$2:$I$222,5,FALSE)</f>
        <v>#N/A</v>
      </c>
      <c r="AK1097"/>
      <c r="AO1097" t="e">
        <f>VLOOKUP(AN1097,Sheet2!$E$2:$I$222,3,FALSE)</f>
        <v>#N/A</v>
      </c>
      <c r="AP1097" t="e">
        <f>VLOOKUP(AN1097,Sheet2!$E$2:$I$222,4,FALSE)</f>
        <v>#N/A</v>
      </c>
      <c r="AQ1097" t="e">
        <f>VLOOKUP(AN1097,Sheet2!$E$2:$I$222,5,FALSE)</f>
        <v>#N/A</v>
      </c>
      <c r="AR1097"/>
      <c r="AV1097" t="e">
        <f>VLOOKUP(AU1097,Sheet2!$E$2:$I$222,3,FALSE)</f>
        <v>#N/A</v>
      </c>
      <c r="AW1097" t="e">
        <f>VLOOKUP(AU1097,Sheet2!$E$2:$I$222,4,FALSE)</f>
        <v>#N/A</v>
      </c>
      <c r="AX1097" t="e">
        <f>VLOOKUP(AU1097,Sheet2!$E$2:$I$222,5,FALSE)</f>
        <v>#N/A</v>
      </c>
      <c r="AY1097"/>
      <c r="BC1097" t="e">
        <f>VLOOKUP(BB1097,Sheet2!$E$2:$I$222,3,FALSE)</f>
        <v>#N/A</v>
      </c>
      <c r="BD1097" t="e">
        <f>VLOOKUP(BB1097,Sheet2!$E$2:$I$222,4,FALSE)</f>
        <v>#N/A</v>
      </c>
      <c r="BE1097" t="e">
        <f>VLOOKUP(BB1097,Sheet2!$E$2:$I$222,5,FALSE)</f>
        <v>#N/A</v>
      </c>
      <c r="BF1097"/>
      <c r="BJ1097" t="e">
        <f>VLOOKUP(BI1097,Sheet2!$E$2:$I$222,3,FALSE)</f>
        <v>#N/A</v>
      </c>
      <c r="BK1097" t="e">
        <f>VLOOKUP(BI1097,Sheet2!$E$2:$I$222,4,FALSE)</f>
        <v>#N/A</v>
      </c>
      <c r="BL1097" t="e">
        <f>VLOOKUP(BI1097,Sheet2!$E$2:$I$222,5,FALSE)</f>
        <v>#N/A</v>
      </c>
      <c r="BM1097"/>
      <c r="BQ1097" t="e">
        <f>VLOOKUP(BP1097,Sheet2!$E$2:$I$222,3,FALSE)</f>
        <v>#N/A</v>
      </c>
      <c r="BR1097" t="e">
        <f>VLOOKUP(BP1097,Sheet2!$E$2:$I$222,4,FALSE)</f>
        <v>#N/A</v>
      </c>
      <c r="BS1097" t="e">
        <f>VLOOKUP(BP1097,Sheet2!$E$2:$I$222,5,FALSE)</f>
        <v>#N/A</v>
      </c>
      <c r="BT1097"/>
      <c r="BX1097" t="e">
        <f>VLOOKUP(BW1097,Sheet2!$E$2:$I$222,3,FALSE)</f>
        <v>#N/A</v>
      </c>
      <c r="BY1097" t="e">
        <f>VLOOKUP(BW1097,Sheet2!$E$2:$I$222,4,FALSE)</f>
        <v>#N/A</v>
      </c>
      <c r="BZ1097" t="e">
        <f>VLOOKUP(BW1097,Sheet2!$E$2:$I$222,5,FALSE)</f>
        <v>#N/A</v>
      </c>
      <c r="CA1097"/>
      <c r="CE1097" t="e">
        <f>VLOOKUP(CD1097,Sheet2!$E$2:$I$222,3,FALSE)</f>
        <v>#N/A</v>
      </c>
      <c r="CF1097" t="e">
        <f>VLOOKUP(CD1097,Sheet2!$E$2:$I$222,4,FALSE)</f>
        <v>#N/A</v>
      </c>
      <c r="CG1097" t="e">
        <f>VLOOKUP(CD1097,Sheet2!$E$2:$I$222,5,FALSE)</f>
        <v>#N/A</v>
      </c>
      <c r="CH1097"/>
      <c r="CL1097" t="e">
        <f>VLOOKUP(CK1097,Sheet2!$E$2:$I$222,3,FALSE)</f>
        <v>#N/A</v>
      </c>
      <c r="CM1097" t="e">
        <f>VLOOKUP(CK1097,Sheet2!$E$2:$I$222,4,FALSE)</f>
        <v>#N/A</v>
      </c>
      <c r="CN1097" t="e">
        <f>VLOOKUP(CK1097,Sheet2!$E$2:$I$222,5,FALSE)</f>
        <v>#N/A</v>
      </c>
      <c r="CO1097"/>
      <c r="CS1097" t="e">
        <f>VLOOKUP(CR1097,Sheet2!$E$2:$I$222,3,FALSE)</f>
        <v>#N/A</v>
      </c>
      <c r="CT1097" t="e">
        <f>VLOOKUP(CR1097,Sheet2!$E$2:$I$222,4,FALSE)</f>
        <v>#N/A</v>
      </c>
      <c r="CU1097" t="e">
        <f>VLOOKUP(CR1097,Sheet2!$E$2:$I$222,5,FALSE)</f>
        <v>#N/A</v>
      </c>
      <c r="CV1097"/>
      <c r="CZ1097" t="e">
        <f>VLOOKUP(CY1097,Sheet2!$E$2:$I$222,3,FALSE)</f>
        <v>#N/A</v>
      </c>
      <c r="DA1097" t="e">
        <f>VLOOKUP(CY1097,Sheet2!$E$2:$I$222,4,FALSE)</f>
        <v>#N/A</v>
      </c>
      <c r="DB1097" t="e">
        <f>VLOOKUP(CY1097,Sheet2!$E$2:$I$222,5,FALSE)</f>
        <v>#N/A</v>
      </c>
      <c r="DC1097"/>
      <c r="DG1097" t="e">
        <f>VLOOKUP(DF1097,Sheet2!$E$2:$I$222,3,FALSE)</f>
        <v>#N/A</v>
      </c>
      <c r="DH1097" t="e">
        <f>VLOOKUP(DF1097,Sheet2!$E$2:$I$222,4,FALSE)</f>
        <v>#N/A</v>
      </c>
      <c r="DI1097" t="e">
        <f>VLOOKUP(DF1097,Sheet2!$E$2:$I$222,5,FALSE)</f>
        <v>#N/A</v>
      </c>
    </row>
    <row r="1098" spans="1:113" x14ac:dyDescent="0.25">
      <c r="A1098">
        <v>1149</v>
      </c>
      <c r="C1098">
        <v>14385</v>
      </c>
      <c r="D1098">
        <v>4385</v>
      </c>
      <c r="E1098">
        <v>37.747100000000003</v>
      </c>
      <c r="F1098">
        <v>-122.43597</v>
      </c>
      <c r="G1098" t="s">
        <v>814</v>
      </c>
      <c r="H1098" t="s">
        <v>3240</v>
      </c>
      <c r="I1098" t="s">
        <v>4913</v>
      </c>
      <c r="J1098" t="s">
        <v>4948</v>
      </c>
      <c r="Q1098" t="s">
        <v>5924</v>
      </c>
      <c r="S1098" t="s">
        <v>6012</v>
      </c>
      <c r="W1098">
        <f t="shared" si="17"/>
        <v>1</v>
      </c>
      <c r="X1098" t="s">
        <v>6825</v>
      </c>
      <c r="Y1098" t="s">
        <v>6888</v>
      </c>
      <c r="Z1098" s="59" t="s">
        <v>6903</v>
      </c>
      <c r="AA1098" t="str">
        <f>VLOOKUP($Z1098,Sheet2!$E$2:$I$222,3,FALSE)</f>
        <v>To Glen Park Station (BART)</v>
      </c>
      <c r="AB1098" t="str">
        <f>VLOOKUP($Z1098,Sheet2!$E$2:$I$222,4,FALSE)</f>
        <v>Diamond Heights District</v>
      </c>
      <c r="AC1098" t="str">
        <f>VLOOKUP($Z1098,Sheet2!$E$2:$I$222,5,FALSE)</f>
        <v>M-F ~ 7am-11pm | Sat-Sun ~ 8am-11pm</v>
      </c>
      <c r="AH1098" t="e">
        <f>VLOOKUP(AG1098,Sheet2!$E$2:$I$222,3,FALSE)</f>
        <v>#N/A</v>
      </c>
      <c r="AI1098" t="e">
        <f>VLOOKUP(AG1098,Sheet2!$E$2:$I$222,4,FALSE)</f>
        <v>#N/A</v>
      </c>
      <c r="AJ1098" t="e">
        <f>VLOOKUP(AG1098,Sheet2!$E$2:$I$222,5,FALSE)</f>
        <v>#N/A</v>
      </c>
      <c r="AK1098"/>
      <c r="AO1098" t="e">
        <f>VLOOKUP(AN1098,Sheet2!$E$2:$I$222,3,FALSE)</f>
        <v>#N/A</v>
      </c>
      <c r="AP1098" t="e">
        <f>VLOOKUP(AN1098,Sheet2!$E$2:$I$222,4,FALSE)</f>
        <v>#N/A</v>
      </c>
      <c r="AQ1098" t="e">
        <f>VLOOKUP(AN1098,Sheet2!$E$2:$I$222,5,FALSE)</f>
        <v>#N/A</v>
      </c>
      <c r="AR1098"/>
      <c r="AV1098" t="e">
        <f>VLOOKUP(AU1098,Sheet2!$E$2:$I$222,3,FALSE)</f>
        <v>#N/A</v>
      </c>
      <c r="AW1098" t="e">
        <f>VLOOKUP(AU1098,Sheet2!$E$2:$I$222,4,FALSE)</f>
        <v>#N/A</v>
      </c>
      <c r="AX1098" t="e">
        <f>VLOOKUP(AU1098,Sheet2!$E$2:$I$222,5,FALSE)</f>
        <v>#N/A</v>
      </c>
      <c r="AY1098"/>
      <c r="BC1098" t="e">
        <f>VLOOKUP(BB1098,Sheet2!$E$2:$I$222,3,FALSE)</f>
        <v>#N/A</v>
      </c>
      <c r="BD1098" t="e">
        <f>VLOOKUP(BB1098,Sheet2!$E$2:$I$222,4,FALSE)</f>
        <v>#N/A</v>
      </c>
      <c r="BE1098" t="e">
        <f>VLOOKUP(BB1098,Sheet2!$E$2:$I$222,5,FALSE)</f>
        <v>#N/A</v>
      </c>
      <c r="BF1098"/>
      <c r="BJ1098" t="e">
        <f>VLOOKUP(BI1098,Sheet2!$E$2:$I$222,3,FALSE)</f>
        <v>#N/A</v>
      </c>
      <c r="BK1098" t="e">
        <f>VLOOKUP(BI1098,Sheet2!$E$2:$I$222,4,FALSE)</f>
        <v>#N/A</v>
      </c>
      <c r="BL1098" t="e">
        <f>VLOOKUP(BI1098,Sheet2!$E$2:$I$222,5,FALSE)</f>
        <v>#N/A</v>
      </c>
      <c r="BM1098"/>
      <c r="BQ1098" t="e">
        <f>VLOOKUP(BP1098,Sheet2!$E$2:$I$222,3,FALSE)</f>
        <v>#N/A</v>
      </c>
      <c r="BR1098" t="e">
        <f>VLOOKUP(BP1098,Sheet2!$E$2:$I$222,4,FALSE)</f>
        <v>#N/A</v>
      </c>
      <c r="BS1098" t="e">
        <f>VLOOKUP(BP1098,Sheet2!$E$2:$I$222,5,FALSE)</f>
        <v>#N/A</v>
      </c>
      <c r="BT1098"/>
      <c r="BX1098" t="e">
        <f>VLOOKUP(BW1098,Sheet2!$E$2:$I$222,3,FALSE)</f>
        <v>#N/A</v>
      </c>
      <c r="BY1098" t="e">
        <f>VLOOKUP(BW1098,Sheet2!$E$2:$I$222,4,FALSE)</f>
        <v>#N/A</v>
      </c>
      <c r="BZ1098" t="e">
        <f>VLOOKUP(BW1098,Sheet2!$E$2:$I$222,5,FALSE)</f>
        <v>#N/A</v>
      </c>
      <c r="CA1098"/>
      <c r="CE1098" t="e">
        <f>VLOOKUP(CD1098,Sheet2!$E$2:$I$222,3,FALSE)</f>
        <v>#N/A</v>
      </c>
      <c r="CF1098" t="e">
        <f>VLOOKUP(CD1098,Sheet2!$E$2:$I$222,4,FALSE)</f>
        <v>#N/A</v>
      </c>
      <c r="CG1098" t="e">
        <f>VLOOKUP(CD1098,Sheet2!$E$2:$I$222,5,FALSE)</f>
        <v>#N/A</v>
      </c>
      <c r="CH1098"/>
      <c r="CL1098" t="e">
        <f>VLOOKUP(CK1098,Sheet2!$E$2:$I$222,3,FALSE)</f>
        <v>#N/A</v>
      </c>
      <c r="CM1098" t="e">
        <f>VLOOKUP(CK1098,Sheet2!$E$2:$I$222,4,FALSE)</f>
        <v>#N/A</v>
      </c>
      <c r="CN1098" t="e">
        <f>VLOOKUP(CK1098,Sheet2!$E$2:$I$222,5,FALSE)</f>
        <v>#N/A</v>
      </c>
      <c r="CO1098"/>
      <c r="CS1098" t="e">
        <f>VLOOKUP(CR1098,Sheet2!$E$2:$I$222,3,FALSE)</f>
        <v>#N/A</v>
      </c>
      <c r="CT1098" t="e">
        <f>VLOOKUP(CR1098,Sheet2!$E$2:$I$222,4,FALSE)</f>
        <v>#N/A</v>
      </c>
      <c r="CU1098" t="e">
        <f>VLOOKUP(CR1098,Sheet2!$E$2:$I$222,5,FALSE)</f>
        <v>#N/A</v>
      </c>
      <c r="CV1098"/>
      <c r="CZ1098" t="e">
        <f>VLOOKUP(CY1098,Sheet2!$E$2:$I$222,3,FALSE)</f>
        <v>#N/A</v>
      </c>
      <c r="DA1098" t="e">
        <f>VLOOKUP(CY1098,Sheet2!$E$2:$I$222,4,FALSE)</f>
        <v>#N/A</v>
      </c>
      <c r="DB1098" t="e">
        <f>VLOOKUP(CY1098,Sheet2!$E$2:$I$222,5,FALSE)</f>
        <v>#N/A</v>
      </c>
      <c r="DC1098"/>
      <c r="DG1098" t="e">
        <f>VLOOKUP(DF1098,Sheet2!$E$2:$I$222,3,FALSE)</f>
        <v>#N/A</v>
      </c>
      <c r="DH1098" t="e">
        <f>VLOOKUP(DF1098,Sheet2!$E$2:$I$222,4,FALSE)</f>
        <v>#N/A</v>
      </c>
      <c r="DI1098" t="e">
        <f>VLOOKUP(DF1098,Sheet2!$E$2:$I$222,5,FALSE)</f>
        <v>#N/A</v>
      </c>
    </row>
    <row r="1099" spans="1:113" x14ac:dyDescent="0.25">
      <c r="A1099">
        <v>1150</v>
      </c>
      <c r="C1099">
        <v>14386</v>
      </c>
      <c r="D1099">
        <v>4386</v>
      </c>
      <c r="E1099">
        <v>37.733379999999997</v>
      </c>
      <c r="F1099">
        <v>-122.43413</v>
      </c>
      <c r="G1099" t="s">
        <v>815</v>
      </c>
      <c r="H1099" t="s">
        <v>3241</v>
      </c>
      <c r="I1099" t="s">
        <v>4908</v>
      </c>
      <c r="J1099" t="s">
        <v>4946</v>
      </c>
      <c r="K1099" t="s">
        <v>5025</v>
      </c>
      <c r="M1099" t="s">
        <v>5109</v>
      </c>
      <c r="N1099" t="s">
        <v>5383</v>
      </c>
      <c r="Q1099" t="s">
        <v>5924</v>
      </c>
      <c r="R1099">
        <v>739</v>
      </c>
      <c r="S1099" t="s">
        <v>6243</v>
      </c>
      <c r="W1099">
        <f t="shared" si="17"/>
        <v>1</v>
      </c>
      <c r="X1099" t="s">
        <v>6854</v>
      </c>
      <c r="Y1099" t="s">
        <v>6886</v>
      </c>
      <c r="Z1099" s="59" t="s">
        <v>6935</v>
      </c>
      <c r="AA1099" t="str">
        <f>VLOOKUP($Z1099,Sheet2!$E$2:$I$222,3,FALSE)</f>
        <v>To Bayview District</v>
      </c>
      <c r="AB1099" t="str">
        <f>VLOOKUP($Z1099,Sheet2!$E$2:$I$222,4,FALSE)</f>
        <v>Griffith &amp; Oakdale</v>
      </c>
      <c r="AC1099" t="str">
        <f>VLOOKUP($Z1099,Sheet2!$E$2:$I$222,5,FALSE)</f>
        <v>Daily ~ 6am-11:30pm</v>
      </c>
      <c r="AH1099" t="e">
        <f>VLOOKUP(AG1099,Sheet2!$E$2:$I$222,3,FALSE)</f>
        <v>#N/A</v>
      </c>
      <c r="AI1099" t="e">
        <f>VLOOKUP(AG1099,Sheet2!$E$2:$I$222,4,FALSE)</f>
        <v>#N/A</v>
      </c>
      <c r="AJ1099" t="e">
        <f>VLOOKUP(AG1099,Sheet2!$E$2:$I$222,5,FALSE)</f>
        <v>#N/A</v>
      </c>
      <c r="AK1099"/>
      <c r="AO1099" t="e">
        <f>VLOOKUP(AN1099,Sheet2!$E$2:$I$222,3,FALSE)</f>
        <v>#N/A</v>
      </c>
      <c r="AP1099" t="e">
        <f>VLOOKUP(AN1099,Sheet2!$E$2:$I$222,4,FALSE)</f>
        <v>#N/A</v>
      </c>
      <c r="AQ1099" t="e">
        <f>VLOOKUP(AN1099,Sheet2!$E$2:$I$222,5,FALSE)</f>
        <v>#N/A</v>
      </c>
      <c r="AR1099"/>
      <c r="AV1099" t="e">
        <f>VLOOKUP(AU1099,Sheet2!$E$2:$I$222,3,FALSE)</f>
        <v>#N/A</v>
      </c>
      <c r="AW1099" t="e">
        <f>VLOOKUP(AU1099,Sheet2!$E$2:$I$222,4,FALSE)</f>
        <v>#N/A</v>
      </c>
      <c r="AX1099" t="e">
        <f>VLOOKUP(AU1099,Sheet2!$E$2:$I$222,5,FALSE)</f>
        <v>#N/A</v>
      </c>
      <c r="AY1099"/>
      <c r="BC1099" t="e">
        <f>VLOOKUP(BB1099,Sheet2!$E$2:$I$222,3,FALSE)</f>
        <v>#N/A</v>
      </c>
      <c r="BD1099" t="e">
        <f>VLOOKUP(BB1099,Sheet2!$E$2:$I$222,4,FALSE)</f>
        <v>#N/A</v>
      </c>
      <c r="BE1099" t="e">
        <f>VLOOKUP(BB1099,Sheet2!$E$2:$I$222,5,FALSE)</f>
        <v>#N/A</v>
      </c>
      <c r="BF1099"/>
      <c r="BJ1099" t="e">
        <f>VLOOKUP(BI1099,Sheet2!$E$2:$I$222,3,FALSE)</f>
        <v>#N/A</v>
      </c>
      <c r="BK1099" t="e">
        <f>VLOOKUP(BI1099,Sheet2!$E$2:$I$222,4,FALSE)</f>
        <v>#N/A</v>
      </c>
      <c r="BL1099" t="e">
        <f>VLOOKUP(BI1099,Sheet2!$E$2:$I$222,5,FALSE)</f>
        <v>#N/A</v>
      </c>
      <c r="BM1099"/>
      <c r="BQ1099" t="e">
        <f>VLOOKUP(BP1099,Sheet2!$E$2:$I$222,3,FALSE)</f>
        <v>#N/A</v>
      </c>
      <c r="BR1099" t="e">
        <f>VLOOKUP(BP1099,Sheet2!$E$2:$I$222,4,FALSE)</f>
        <v>#N/A</v>
      </c>
      <c r="BS1099" t="e">
        <f>VLOOKUP(BP1099,Sheet2!$E$2:$I$222,5,FALSE)</f>
        <v>#N/A</v>
      </c>
      <c r="BT1099"/>
      <c r="BX1099" t="e">
        <f>VLOOKUP(BW1099,Sheet2!$E$2:$I$222,3,FALSE)</f>
        <v>#N/A</v>
      </c>
      <c r="BY1099" t="e">
        <f>VLOOKUP(BW1099,Sheet2!$E$2:$I$222,4,FALSE)</f>
        <v>#N/A</v>
      </c>
      <c r="BZ1099" t="e">
        <f>VLOOKUP(BW1099,Sheet2!$E$2:$I$222,5,FALSE)</f>
        <v>#N/A</v>
      </c>
      <c r="CA1099"/>
      <c r="CE1099" t="e">
        <f>VLOOKUP(CD1099,Sheet2!$E$2:$I$222,3,FALSE)</f>
        <v>#N/A</v>
      </c>
      <c r="CF1099" t="e">
        <f>VLOOKUP(CD1099,Sheet2!$E$2:$I$222,4,FALSE)</f>
        <v>#N/A</v>
      </c>
      <c r="CG1099" t="e">
        <f>VLOOKUP(CD1099,Sheet2!$E$2:$I$222,5,FALSE)</f>
        <v>#N/A</v>
      </c>
      <c r="CH1099"/>
      <c r="CL1099" t="e">
        <f>VLOOKUP(CK1099,Sheet2!$E$2:$I$222,3,FALSE)</f>
        <v>#N/A</v>
      </c>
      <c r="CM1099" t="e">
        <f>VLOOKUP(CK1099,Sheet2!$E$2:$I$222,4,FALSE)</f>
        <v>#N/A</v>
      </c>
      <c r="CN1099" t="e">
        <f>VLOOKUP(CK1099,Sheet2!$E$2:$I$222,5,FALSE)</f>
        <v>#N/A</v>
      </c>
      <c r="CO1099"/>
      <c r="CS1099" t="e">
        <f>VLOOKUP(CR1099,Sheet2!$E$2:$I$222,3,FALSE)</f>
        <v>#N/A</v>
      </c>
      <c r="CT1099" t="e">
        <f>VLOOKUP(CR1099,Sheet2!$E$2:$I$222,4,FALSE)</f>
        <v>#N/A</v>
      </c>
      <c r="CU1099" t="e">
        <f>VLOOKUP(CR1099,Sheet2!$E$2:$I$222,5,FALSE)</f>
        <v>#N/A</v>
      </c>
      <c r="CV1099"/>
      <c r="CZ1099" t="e">
        <f>VLOOKUP(CY1099,Sheet2!$E$2:$I$222,3,FALSE)</f>
        <v>#N/A</v>
      </c>
      <c r="DA1099" t="e">
        <f>VLOOKUP(CY1099,Sheet2!$E$2:$I$222,4,FALSE)</f>
        <v>#N/A</v>
      </c>
      <c r="DB1099" t="e">
        <f>VLOOKUP(CY1099,Sheet2!$E$2:$I$222,5,FALSE)</f>
        <v>#N/A</v>
      </c>
      <c r="DC1099"/>
      <c r="DG1099" t="e">
        <f>VLOOKUP(DF1099,Sheet2!$E$2:$I$222,3,FALSE)</f>
        <v>#N/A</v>
      </c>
      <c r="DH1099" t="e">
        <f>VLOOKUP(DF1099,Sheet2!$E$2:$I$222,4,FALSE)</f>
        <v>#N/A</v>
      </c>
      <c r="DI1099" t="e">
        <f>VLOOKUP(DF1099,Sheet2!$E$2:$I$222,5,FALSE)</f>
        <v>#N/A</v>
      </c>
    </row>
    <row r="1100" spans="1:113" x14ac:dyDescent="0.25">
      <c r="A1100">
        <v>1151</v>
      </c>
      <c r="C1100">
        <v>14387</v>
      </c>
      <c r="D1100">
        <v>4387</v>
      </c>
      <c r="E1100">
        <v>37.733249999999998</v>
      </c>
      <c r="F1100">
        <v>-122.43431</v>
      </c>
      <c r="G1100" t="s">
        <v>815</v>
      </c>
      <c r="H1100" t="s">
        <v>3241</v>
      </c>
      <c r="I1100" t="s">
        <v>4913</v>
      </c>
      <c r="J1100" t="s">
        <v>4949</v>
      </c>
      <c r="K1100" t="s">
        <v>4973</v>
      </c>
      <c r="M1100" t="s">
        <v>5109</v>
      </c>
      <c r="Q1100" t="s">
        <v>5924</v>
      </c>
      <c r="S1100" t="s">
        <v>6244</v>
      </c>
      <c r="W1100">
        <f t="shared" si="17"/>
        <v>1</v>
      </c>
      <c r="X1100" t="s">
        <v>6854</v>
      </c>
      <c r="Y1100" t="s">
        <v>6888</v>
      </c>
      <c r="Z1100" s="59" t="s">
        <v>6936</v>
      </c>
      <c r="AA1100" t="str">
        <f>VLOOKUP($Z1100,Sheet2!$E$2:$I$222,3,FALSE)</f>
        <v xml:space="preserve">To SF Zoo </v>
      </c>
      <c r="AB1100" t="str">
        <f>VLOOKUP($Z1100,Sheet2!$E$2:$I$222,4,FALSE)</f>
        <v>Sloat &amp; 47th Av.</v>
      </c>
      <c r="AC1100" t="str">
        <f>VLOOKUP($Z1100,Sheet2!$E$2:$I$222,5,FALSE)</f>
        <v>Daily ~ 6am-11:30pm</v>
      </c>
      <c r="AH1100" t="e">
        <f>VLOOKUP(AG1100,Sheet2!$E$2:$I$222,3,FALSE)</f>
        <v>#N/A</v>
      </c>
      <c r="AI1100" t="e">
        <f>VLOOKUP(AG1100,Sheet2!$E$2:$I$222,4,FALSE)</f>
        <v>#N/A</v>
      </c>
      <c r="AJ1100" t="e">
        <f>VLOOKUP(AG1100,Sheet2!$E$2:$I$222,5,FALSE)</f>
        <v>#N/A</v>
      </c>
      <c r="AK1100"/>
      <c r="AO1100" t="e">
        <f>VLOOKUP(AN1100,Sheet2!$E$2:$I$222,3,FALSE)</f>
        <v>#N/A</v>
      </c>
      <c r="AP1100" t="e">
        <f>VLOOKUP(AN1100,Sheet2!$E$2:$I$222,4,FALSE)</f>
        <v>#N/A</v>
      </c>
      <c r="AQ1100" t="e">
        <f>VLOOKUP(AN1100,Sheet2!$E$2:$I$222,5,FALSE)</f>
        <v>#N/A</v>
      </c>
      <c r="AR1100"/>
      <c r="AV1100" t="e">
        <f>VLOOKUP(AU1100,Sheet2!$E$2:$I$222,3,FALSE)</f>
        <v>#N/A</v>
      </c>
      <c r="AW1100" t="e">
        <f>VLOOKUP(AU1100,Sheet2!$E$2:$I$222,4,FALSE)</f>
        <v>#N/A</v>
      </c>
      <c r="AX1100" t="e">
        <f>VLOOKUP(AU1100,Sheet2!$E$2:$I$222,5,FALSE)</f>
        <v>#N/A</v>
      </c>
      <c r="AY1100"/>
      <c r="BC1100" t="e">
        <f>VLOOKUP(BB1100,Sheet2!$E$2:$I$222,3,FALSE)</f>
        <v>#N/A</v>
      </c>
      <c r="BD1100" t="e">
        <f>VLOOKUP(BB1100,Sheet2!$E$2:$I$222,4,FALSE)</f>
        <v>#N/A</v>
      </c>
      <c r="BE1100" t="e">
        <f>VLOOKUP(BB1100,Sheet2!$E$2:$I$222,5,FALSE)</f>
        <v>#N/A</v>
      </c>
      <c r="BF1100"/>
      <c r="BJ1100" t="e">
        <f>VLOOKUP(BI1100,Sheet2!$E$2:$I$222,3,FALSE)</f>
        <v>#N/A</v>
      </c>
      <c r="BK1100" t="e">
        <f>VLOOKUP(BI1100,Sheet2!$E$2:$I$222,4,FALSE)</f>
        <v>#N/A</v>
      </c>
      <c r="BL1100" t="e">
        <f>VLOOKUP(BI1100,Sheet2!$E$2:$I$222,5,FALSE)</f>
        <v>#N/A</v>
      </c>
      <c r="BM1100"/>
      <c r="BQ1100" t="e">
        <f>VLOOKUP(BP1100,Sheet2!$E$2:$I$222,3,FALSE)</f>
        <v>#N/A</v>
      </c>
      <c r="BR1100" t="e">
        <f>VLOOKUP(BP1100,Sheet2!$E$2:$I$222,4,FALSE)</f>
        <v>#N/A</v>
      </c>
      <c r="BS1100" t="e">
        <f>VLOOKUP(BP1100,Sheet2!$E$2:$I$222,5,FALSE)</f>
        <v>#N/A</v>
      </c>
      <c r="BT1100"/>
      <c r="BX1100" t="e">
        <f>VLOOKUP(BW1100,Sheet2!$E$2:$I$222,3,FALSE)</f>
        <v>#N/A</v>
      </c>
      <c r="BY1100" t="e">
        <f>VLOOKUP(BW1100,Sheet2!$E$2:$I$222,4,FALSE)</f>
        <v>#N/A</v>
      </c>
      <c r="BZ1100" t="e">
        <f>VLOOKUP(BW1100,Sheet2!$E$2:$I$222,5,FALSE)</f>
        <v>#N/A</v>
      </c>
      <c r="CA1100"/>
      <c r="CE1100" t="e">
        <f>VLOOKUP(CD1100,Sheet2!$E$2:$I$222,3,FALSE)</f>
        <v>#N/A</v>
      </c>
      <c r="CF1100" t="e">
        <f>VLOOKUP(CD1100,Sheet2!$E$2:$I$222,4,FALSE)</f>
        <v>#N/A</v>
      </c>
      <c r="CG1100" t="e">
        <f>VLOOKUP(CD1100,Sheet2!$E$2:$I$222,5,FALSE)</f>
        <v>#N/A</v>
      </c>
      <c r="CH1100"/>
      <c r="CL1100" t="e">
        <f>VLOOKUP(CK1100,Sheet2!$E$2:$I$222,3,FALSE)</f>
        <v>#N/A</v>
      </c>
      <c r="CM1100" t="e">
        <f>VLOOKUP(CK1100,Sheet2!$E$2:$I$222,4,FALSE)</f>
        <v>#N/A</v>
      </c>
      <c r="CN1100" t="e">
        <f>VLOOKUP(CK1100,Sheet2!$E$2:$I$222,5,FALSE)</f>
        <v>#N/A</v>
      </c>
      <c r="CO1100"/>
      <c r="CS1100" t="e">
        <f>VLOOKUP(CR1100,Sheet2!$E$2:$I$222,3,FALSE)</f>
        <v>#N/A</v>
      </c>
      <c r="CT1100" t="e">
        <f>VLOOKUP(CR1100,Sheet2!$E$2:$I$222,4,FALSE)</f>
        <v>#N/A</v>
      </c>
      <c r="CU1100" t="e">
        <f>VLOOKUP(CR1100,Sheet2!$E$2:$I$222,5,FALSE)</f>
        <v>#N/A</v>
      </c>
      <c r="CV1100"/>
      <c r="CZ1100" t="e">
        <f>VLOOKUP(CY1100,Sheet2!$E$2:$I$222,3,FALSE)</f>
        <v>#N/A</v>
      </c>
      <c r="DA1100" t="e">
        <f>VLOOKUP(CY1100,Sheet2!$E$2:$I$222,4,FALSE)</f>
        <v>#N/A</v>
      </c>
      <c r="DB1100" t="e">
        <f>VLOOKUP(CY1100,Sheet2!$E$2:$I$222,5,FALSE)</f>
        <v>#N/A</v>
      </c>
      <c r="DC1100"/>
      <c r="DG1100" t="e">
        <f>VLOOKUP(DF1100,Sheet2!$E$2:$I$222,3,FALSE)</f>
        <v>#N/A</v>
      </c>
      <c r="DH1100" t="e">
        <f>VLOOKUP(DF1100,Sheet2!$E$2:$I$222,4,FALSE)</f>
        <v>#N/A</v>
      </c>
      <c r="DI1100" t="e">
        <f>VLOOKUP(DF1100,Sheet2!$E$2:$I$222,5,FALSE)</f>
        <v>#N/A</v>
      </c>
    </row>
    <row r="1101" spans="1:113" x14ac:dyDescent="0.25">
      <c r="A1101">
        <v>1152</v>
      </c>
      <c r="C1101">
        <v>14388</v>
      </c>
      <c r="D1101">
        <v>4388</v>
      </c>
      <c r="E1101">
        <v>37.734380000000002</v>
      </c>
      <c r="F1101">
        <v>-122.43385000000001</v>
      </c>
      <c r="G1101" t="s">
        <v>816</v>
      </c>
      <c r="H1101" t="s">
        <v>3242</v>
      </c>
      <c r="I1101" t="s">
        <v>4908</v>
      </c>
      <c r="J1101" t="s">
        <v>4948</v>
      </c>
      <c r="Q1101" t="s">
        <v>5924</v>
      </c>
      <c r="S1101" t="s">
        <v>6245</v>
      </c>
      <c r="W1101">
        <f t="shared" si="17"/>
        <v>2</v>
      </c>
      <c r="X1101" t="s">
        <v>6825</v>
      </c>
      <c r="Y1101" t="s">
        <v>6886</v>
      </c>
      <c r="Z1101" s="59" t="s">
        <v>6921</v>
      </c>
      <c r="AA1101" t="str">
        <f>VLOOKUP($Z1101,Sheet2!$E$2:$I$222,3,FALSE)</f>
        <v>To Castro Station</v>
      </c>
      <c r="AB1101" t="str">
        <f>VLOOKUP($Z1101,Sheet2!$E$2:$I$222,4,FALSE)</f>
        <v>Market &amp; Castro</v>
      </c>
      <c r="AC1101" t="str">
        <f>VLOOKUP($Z1101,Sheet2!$E$2:$I$222,5,FALSE)</f>
        <v>M-F ~ 7a-11am | Sat-Sun ~ 8a-11pm</v>
      </c>
      <c r="AE1101" t="s">
        <v>6807</v>
      </c>
      <c r="AF1101" t="s">
        <v>6886</v>
      </c>
      <c r="AG1101" s="59" t="s">
        <v>6890</v>
      </c>
      <c r="AH1101" t="str">
        <f>VLOOKUP(AG1101,Sheet2!$E$2:$I$222,3,FALSE)</f>
        <v>To Forest Hill Station</v>
      </c>
      <c r="AI1101" t="str">
        <f>VLOOKUP(AG1101,Sheet2!$E$2:$I$222,4,FALSE)</f>
        <v>Laguna Honda</v>
      </c>
      <c r="AJ1101" t="str">
        <f>VLOOKUP(AG1101,Sheet2!$E$2:$I$222,5,FALSE)</f>
        <v>M-F ~ 6am-11pm | Sat-Sun ~ 8am-11pm</v>
      </c>
      <c r="AK1101"/>
      <c r="AO1101" t="e">
        <f>VLOOKUP(AN1101,Sheet2!$E$2:$I$222,3,FALSE)</f>
        <v>#N/A</v>
      </c>
      <c r="AP1101" t="e">
        <f>VLOOKUP(AN1101,Sheet2!$E$2:$I$222,4,FALSE)</f>
        <v>#N/A</v>
      </c>
      <c r="AQ1101" t="e">
        <f>VLOOKUP(AN1101,Sheet2!$E$2:$I$222,5,FALSE)</f>
        <v>#N/A</v>
      </c>
      <c r="AR1101"/>
      <c r="AV1101" t="e">
        <f>VLOOKUP(AU1101,Sheet2!$E$2:$I$222,3,FALSE)</f>
        <v>#N/A</v>
      </c>
      <c r="AW1101" t="e">
        <f>VLOOKUP(AU1101,Sheet2!$E$2:$I$222,4,FALSE)</f>
        <v>#N/A</v>
      </c>
      <c r="AX1101" t="e">
        <f>VLOOKUP(AU1101,Sheet2!$E$2:$I$222,5,FALSE)</f>
        <v>#N/A</v>
      </c>
      <c r="AY1101"/>
      <c r="BC1101" t="e">
        <f>VLOOKUP(BB1101,Sheet2!$E$2:$I$222,3,FALSE)</f>
        <v>#N/A</v>
      </c>
      <c r="BD1101" t="e">
        <f>VLOOKUP(BB1101,Sheet2!$E$2:$I$222,4,FALSE)</f>
        <v>#N/A</v>
      </c>
      <c r="BE1101" t="e">
        <f>VLOOKUP(BB1101,Sheet2!$E$2:$I$222,5,FALSE)</f>
        <v>#N/A</v>
      </c>
      <c r="BF1101"/>
      <c r="BJ1101" t="e">
        <f>VLOOKUP(BI1101,Sheet2!$E$2:$I$222,3,FALSE)</f>
        <v>#N/A</v>
      </c>
      <c r="BK1101" t="e">
        <f>VLOOKUP(BI1101,Sheet2!$E$2:$I$222,4,FALSE)</f>
        <v>#N/A</v>
      </c>
      <c r="BL1101" t="e">
        <f>VLOOKUP(BI1101,Sheet2!$E$2:$I$222,5,FALSE)</f>
        <v>#N/A</v>
      </c>
      <c r="BM1101"/>
      <c r="BQ1101" t="e">
        <f>VLOOKUP(BP1101,Sheet2!$E$2:$I$222,3,FALSE)</f>
        <v>#N/A</v>
      </c>
      <c r="BR1101" t="e">
        <f>VLOOKUP(BP1101,Sheet2!$E$2:$I$222,4,FALSE)</f>
        <v>#N/A</v>
      </c>
      <c r="BS1101" t="e">
        <f>VLOOKUP(BP1101,Sheet2!$E$2:$I$222,5,FALSE)</f>
        <v>#N/A</v>
      </c>
      <c r="BT1101"/>
      <c r="BX1101" t="e">
        <f>VLOOKUP(BW1101,Sheet2!$E$2:$I$222,3,FALSE)</f>
        <v>#N/A</v>
      </c>
      <c r="BY1101" t="e">
        <f>VLOOKUP(BW1101,Sheet2!$E$2:$I$222,4,FALSE)</f>
        <v>#N/A</v>
      </c>
      <c r="BZ1101" t="e">
        <f>VLOOKUP(BW1101,Sheet2!$E$2:$I$222,5,FALSE)</f>
        <v>#N/A</v>
      </c>
      <c r="CA1101"/>
      <c r="CE1101" t="e">
        <f>VLOOKUP(CD1101,Sheet2!$E$2:$I$222,3,FALSE)</f>
        <v>#N/A</v>
      </c>
      <c r="CF1101" t="e">
        <f>VLOOKUP(CD1101,Sheet2!$E$2:$I$222,4,FALSE)</f>
        <v>#N/A</v>
      </c>
      <c r="CG1101" t="e">
        <f>VLOOKUP(CD1101,Sheet2!$E$2:$I$222,5,FALSE)</f>
        <v>#N/A</v>
      </c>
      <c r="CH1101"/>
      <c r="CL1101" t="e">
        <f>VLOOKUP(CK1101,Sheet2!$E$2:$I$222,3,FALSE)</f>
        <v>#N/A</v>
      </c>
      <c r="CM1101" t="e">
        <f>VLOOKUP(CK1101,Sheet2!$E$2:$I$222,4,FALSE)</f>
        <v>#N/A</v>
      </c>
      <c r="CN1101" t="e">
        <f>VLOOKUP(CK1101,Sheet2!$E$2:$I$222,5,FALSE)</f>
        <v>#N/A</v>
      </c>
      <c r="CO1101"/>
      <c r="CS1101" t="e">
        <f>VLOOKUP(CR1101,Sheet2!$E$2:$I$222,3,FALSE)</f>
        <v>#N/A</v>
      </c>
      <c r="CT1101" t="e">
        <f>VLOOKUP(CR1101,Sheet2!$E$2:$I$222,4,FALSE)</f>
        <v>#N/A</v>
      </c>
      <c r="CU1101" t="e">
        <f>VLOOKUP(CR1101,Sheet2!$E$2:$I$222,5,FALSE)</f>
        <v>#N/A</v>
      </c>
      <c r="CV1101"/>
      <c r="CZ1101" t="e">
        <f>VLOOKUP(CY1101,Sheet2!$E$2:$I$222,3,FALSE)</f>
        <v>#N/A</v>
      </c>
      <c r="DA1101" t="e">
        <f>VLOOKUP(CY1101,Sheet2!$E$2:$I$222,4,FALSE)</f>
        <v>#N/A</v>
      </c>
      <c r="DB1101" t="e">
        <f>VLOOKUP(CY1101,Sheet2!$E$2:$I$222,5,FALSE)</f>
        <v>#N/A</v>
      </c>
      <c r="DC1101"/>
      <c r="DG1101" t="e">
        <f>VLOOKUP(DF1101,Sheet2!$E$2:$I$222,3,FALSE)</f>
        <v>#N/A</v>
      </c>
      <c r="DH1101" t="e">
        <f>VLOOKUP(DF1101,Sheet2!$E$2:$I$222,4,FALSE)</f>
        <v>#N/A</v>
      </c>
      <c r="DI1101" t="e">
        <f>VLOOKUP(DF1101,Sheet2!$E$2:$I$222,5,FALSE)</f>
        <v>#N/A</v>
      </c>
    </row>
    <row r="1102" spans="1:113" x14ac:dyDescent="0.25">
      <c r="A1102">
        <v>1153</v>
      </c>
      <c r="C1102">
        <v>14389</v>
      </c>
      <c r="D1102">
        <v>4389</v>
      </c>
      <c r="E1102">
        <v>37.734259999999999</v>
      </c>
      <c r="F1102">
        <v>-122.43402</v>
      </c>
      <c r="G1102" t="s">
        <v>816</v>
      </c>
      <c r="H1102" t="s">
        <v>3242</v>
      </c>
      <c r="I1102" t="s">
        <v>4913</v>
      </c>
      <c r="J1102" t="s">
        <v>4946</v>
      </c>
      <c r="K1102" t="s">
        <v>4966</v>
      </c>
      <c r="Q1102" t="s">
        <v>5924</v>
      </c>
      <c r="S1102" t="s">
        <v>6246</v>
      </c>
      <c r="W1102">
        <f t="shared" si="17"/>
        <v>2</v>
      </c>
      <c r="X1102" t="s">
        <v>6825</v>
      </c>
      <c r="Y1102" t="s">
        <v>6888</v>
      </c>
      <c r="Z1102" s="59" t="s">
        <v>6903</v>
      </c>
      <c r="AA1102" t="str">
        <f>VLOOKUP($Z1102,Sheet2!$E$2:$I$222,3,FALSE)</f>
        <v>To Glen Park Station (BART)</v>
      </c>
      <c r="AB1102" t="str">
        <f>VLOOKUP($Z1102,Sheet2!$E$2:$I$222,4,FALSE)</f>
        <v>Diamond Heights District</v>
      </c>
      <c r="AC1102" t="str">
        <f>VLOOKUP($Z1102,Sheet2!$E$2:$I$222,5,FALSE)</f>
        <v>M-F ~ 7am-11pm | Sat-Sun ~ 8am-11pm</v>
      </c>
      <c r="AE1102" t="s">
        <v>6807</v>
      </c>
      <c r="AF1102" t="s">
        <v>6888</v>
      </c>
      <c r="AG1102" s="59" t="s">
        <v>6938</v>
      </c>
      <c r="AH1102" t="str">
        <f>VLOOKUP(AG1102,Sheet2!$E$2:$I$222,3,FALSE)</f>
        <v>To Excelsior District</v>
      </c>
      <c r="AI1102" t="str">
        <f>VLOOKUP(AG1102,Sheet2!$E$2:$I$222,4,FALSE)</f>
        <v>Persia &amp; Prague</v>
      </c>
      <c r="AJ1102" t="str">
        <f>VLOOKUP(AG1102,Sheet2!$E$2:$I$222,5,FALSE)</f>
        <v>M-F ~ 6am-11pm | Sat-Sun ~ 8am-11pm</v>
      </c>
      <c r="AK1102"/>
      <c r="AO1102" t="e">
        <f>VLOOKUP(AN1102,Sheet2!$E$2:$I$222,3,FALSE)</f>
        <v>#N/A</v>
      </c>
      <c r="AP1102" t="e">
        <f>VLOOKUP(AN1102,Sheet2!$E$2:$I$222,4,FALSE)</f>
        <v>#N/A</v>
      </c>
      <c r="AQ1102" t="e">
        <f>VLOOKUP(AN1102,Sheet2!$E$2:$I$222,5,FALSE)</f>
        <v>#N/A</v>
      </c>
      <c r="AR1102"/>
      <c r="AV1102" t="e">
        <f>VLOOKUP(AU1102,Sheet2!$E$2:$I$222,3,FALSE)</f>
        <v>#N/A</v>
      </c>
      <c r="AW1102" t="e">
        <f>VLOOKUP(AU1102,Sheet2!$E$2:$I$222,4,FALSE)</f>
        <v>#N/A</v>
      </c>
      <c r="AX1102" t="e">
        <f>VLOOKUP(AU1102,Sheet2!$E$2:$I$222,5,FALSE)</f>
        <v>#N/A</v>
      </c>
      <c r="AY1102"/>
      <c r="BC1102" t="e">
        <f>VLOOKUP(BB1102,Sheet2!$E$2:$I$222,3,FALSE)</f>
        <v>#N/A</v>
      </c>
      <c r="BD1102" t="e">
        <f>VLOOKUP(BB1102,Sheet2!$E$2:$I$222,4,FALSE)</f>
        <v>#N/A</v>
      </c>
      <c r="BE1102" t="e">
        <f>VLOOKUP(BB1102,Sheet2!$E$2:$I$222,5,FALSE)</f>
        <v>#N/A</v>
      </c>
      <c r="BF1102"/>
      <c r="BJ1102" t="e">
        <f>VLOOKUP(BI1102,Sheet2!$E$2:$I$222,3,FALSE)</f>
        <v>#N/A</v>
      </c>
      <c r="BK1102" t="e">
        <f>VLOOKUP(BI1102,Sheet2!$E$2:$I$222,4,FALSE)</f>
        <v>#N/A</v>
      </c>
      <c r="BL1102" t="e">
        <f>VLOOKUP(BI1102,Sheet2!$E$2:$I$222,5,FALSE)</f>
        <v>#N/A</v>
      </c>
      <c r="BM1102"/>
      <c r="BQ1102" t="e">
        <f>VLOOKUP(BP1102,Sheet2!$E$2:$I$222,3,FALSE)</f>
        <v>#N/A</v>
      </c>
      <c r="BR1102" t="e">
        <f>VLOOKUP(BP1102,Sheet2!$E$2:$I$222,4,FALSE)</f>
        <v>#N/A</v>
      </c>
      <c r="BS1102" t="e">
        <f>VLOOKUP(BP1102,Sheet2!$E$2:$I$222,5,FALSE)</f>
        <v>#N/A</v>
      </c>
      <c r="BT1102"/>
      <c r="BX1102" t="e">
        <f>VLOOKUP(BW1102,Sheet2!$E$2:$I$222,3,FALSE)</f>
        <v>#N/A</v>
      </c>
      <c r="BY1102" t="e">
        <f>VLOOKUP(BW1102,Sheet2!$E$2:$I$222,4,FALSE)</f>
        <v>#N/A</v>
      </c>
      <c r="BZ1102" t="e">
        <f>VLOOKUP(BW1102,Sheet2!$E$2:$I$222,5,FALSE)</f>
        <v>#N/A</v>
      </c>
      <c r="CA1102"/>
      <c r="CE1102" t="e">
        <f>VLOOKUP(CD1102,Sheet2!$E$2:$I$222,3,FALSE)</f>
        <v>#N/A</v>
      </c>
      <c r="CF1102" t="e">
        <f>VLOOKUP(CD1102,Sheet2!$E$2:$I$222,4,FALSE)</f>
        <v>#N/A</v>
      </c>
      <c r="CG1102" t="e">
        <f>VLOOKUP(CD1102,Sheet2!$E$2:$I$222,5,FALSE)</f>
        <v>#N/A</v>
      </c>
      <c r="CH1102"/>
      <c r="CL1102" t="e">
        <f>VLOOKUP(CK1102,Sheet2!$E$2:$I$222,3,FALSE)</f>
        <v>#N/A</v>
      </c>
      <c r="CM1102" t="e">
        <f>VLOOKUP(CK1102,Sheet2!$E$2:$I$222,4,FALSE)</f>
        <v>#N/A</v>
      </c>
      <c r="CN1102" t="e">
        <f>VLOOKUP(CK1102,Sheet2!$E$2:$I$222,5,FALSE)</f>
        <v>#N/A</v>
      </c>
      <c r="CO1102"/>
      <c r="CS1102" t="e">
        <f>VLOOKUP(CR1102,Sheet2!$E$2:$I$222,3,FALSE)</f>
        <v>#N/A</v>
      </c>
      <c r="CT1102" t="e">
        <f>VLOOKUP(CR1102,Sheet2!$E$2:$I$222,4,FALSE)</f>
        <v>#N/A</v>
      </c>
      <c r="CU1102" t="e">
        <f>VLOOKUP(CR1102,Sheet2!$E$2:$I$222,5,FALSE)</f>
        <v>#N/A</v>
      </c>
      <c r="CV1102"/>
      <c r="CZ1102" t="e">
        <f>VLOOKUP(CY1102,Sheet2!$E$2:$I$222,3,FALSE)</f>
        <v>#N/A</v>
      </c>
      <c r="DA1102" t="e">
        <f>VLOOKUP(CY1102,Sheet2!$E$2:$I$222,4,FALSE)</f>
        <v>#N/A</v>
      </c>
      <c r="DB1102" t="e">
        <f>VLOOKUP(CY1102,Sheet2!$E$2:$I$222,5,FALSE)</f>
        <v>#N/A</v>
      </c>
      <c r="DC1102"/>
      <c r="DG1102" t="e">
        <f>VLOOKUP(DF1102,Sheet2!$E$2:$I$222,3,FALSE)</f>
        <v>#N/A</v>
      </c>
      <c r="DH1102" t="e">
        <f>VLOOKUP(DF1102,Sheet2!$E$2:$I$222,4,FALSE)</f>
        <v>#N/A</v>
      </c>
      <c r="DI1102" t="e">
        <f>VLOOKUP(DF1102,Sheet2!$E$2:$I$222,5,FALSE)</f>
        <v>#N/A</v>
      </c>
    </row>
    <row r="1103" spans="1:113" x14ac:dyDescent="0.25">
      <c r="A1103">
        <v>1154</v>
      </c>
      <c r="C1103">
        <v>14390</v>
      </c>
      <c r="D1103">
        <v>4390</v>
      </c>
      <c r="E1103">
        <v>37.748860000000001</v>
      </c>
      <c r="F1103">
        <v>-122.43613000000001</v>
      </c>
      <c r="G1103" t="s">
        <v>817</v>
      </c>
      <c r="H1103" t="s">
        <v>3243</v>
      </c>
      <c r="I1103" t="s">
        <v>4919</v>
      </c>
      <c r="J1103" t="s">
        <v>4948</v>
      </c>
      <c r="Q1103" t="s">
        <v>5924</v>
      </c>
      <c r="S1103" t="s">
        <v>6012</v>
      </c>
      <c r="W1103">
        <f t="shared" si="17"/>
        <v>1</v>
      </c>
      <c r="X1103" t="s">
        <v>6825</v>
      </c>
      <c r="Y1103" t="s">
        <v>6888</v>
      </c>
      <c r="Z1103" s="59" t="s">
        <v>6903</v>
      </c>
      <c r="AA1103" t="str">
        <f>VLOOKUP($Z1103,Sheet2!$E$2:$I$222,3,FALSE)</f>
        <v>To Glen Park Station (BART)</v>
      </c>
      <c r="AB1103" t="str">
        <f>VLOOKUP($Z1103,Sheet2!$E$2:$I$222,4,FALSE)</f>
        <v>Diamond Heights District</v>
      </c>
      <c r="AC1103" t="str">
        <f>VLOOKUP($Z1103,Sheet2!$E$2:$I$222,5,FALSE)</f>
        <v>M-F ~ 7am-11pm | Sat-Sun ~ 8am-11pm</v>
      </c>
      <c r="AH1103" t="e">
        <f>VLOOKUP(AG1103,Sheet2!$E$2:$I$222,3,FALSE)</f>
        <v>#N/A</v>
      </c>
      <c r="AI1103" t="e">
        <f>VLOOKUP(AG1103,Sheet2!$E$2:$I$222,4,FALSE)</f>
        <v>#N/A</v>
      </c>
      <c r="AJ1103" t="e">
        <f>VLOOKUP(AG1103,Sheet2!$E$2:$I$222,5,FALSE)</f>
        <v>#N/A</v>
      </c>
      <c r="AK1103"/>
      <c r="AO1103" t="e">
        <f>VLOOKUP(AN1103,Sheet2!$E$2:$I$222,3,FALSE)</f>
        <v>#N/A</v>
      </c>
      <c r="AP1103" t="e">
        <f>VLOOKUP(AN1103,Sheet2!$E$2:$I$222,4,FALSE)</f>
        <v>#N/A</v>
      </c>
      <c r="AQ1103" t="e">
        <f>VLOOKUP(AN1103,Sheet2!$E$2:$I$222,5,FALSE)</f>
        <v>#N/A</v>
      </c>
      <c r="AR1103"/>
      <c r="AV1103" t="e">
        <f>VLOOKUP(AU1103,Sheet2!$E$2:$I$222,3,FALSE)</f>
        <v>#N/A</v>
      </c>
      <c r="AW1103" t="e">
        <f>VLOOKUP(AU1103,Sheet2!$E$2:$I$222,4,FALSE)</f>
        <v>#N/A</v>
      </c>
      <c r="AX1103" t="e">
        <f>VLOOKUP(AU1103,Sheet2!$E$2:$I$222,5,FALSE)</f>
        <v>#N/A</v>
      </c>
      <c r="AY1103"/>
      <c r="BC1103" t="e">
        <f>VLOOKUP(BB1103,Sheet2!$E$2:$I$222,3,FALSE)</f>
        <v>#N/A</v>
      </c>
      <c r="BD1103" t="e">
        <f>VLOOKUP(BB1103,Sheet2!$E$2:$I$222,4,FALSE)</f>
        <v>#N/A</v>
      </c>
      <c r="BE1103" t="e">
        <f>VLOOKUP(BB1103,Sheet2!$E$2:$I$222,5,FALSE)</f>
        <v>#N/A</v>
      </c>
      <c r="BF1103"/>
      <c r="BJ1103" t="e">
        <f>VLOOKUP(BI1103,Sheet2!$E$2:$I$222,3,FALSE)</f>
        <v>#N/A</v>
      </c>
      <c r="BK1103" t="e">
        <f>VLOOKUP(BI1103,Sheet2!$E$2:$I$222,4,FALSE)</f>
        <v>#N/A</v>
      </c>
      <c r="BL1103" t="e">
        <f>VLOOKUP(BI1103,Sheet2!$E$2:$I$222,5,FALSE)</f>
        <v>#N/A</v>
      </c>
      <c r="BM1103"/>
      <c r="BQ1103" t="e">
        <f>VLOOKUP(BP1103,Sheet2!$E$2:$I$222,3,FALSE)</f>
        <v>#N/A</v>
      </c>
      <c r="BR1103" t="e">
        <f>VLOOKUP(BP1103,Sheet2!$E$2:$I$222,4,FALSE)</f>
        <v>#N/A</v>
      </c>
      <c r="BS1103" t="e">
        <f>VLOOKUP(BP1103,Sheet2!$E$2:$I$222,5,FALSE)</f>
        <v>#N/A</v>
      </c>
      <c r="BT1103"/>
      <c r="BX1103" t="e">
        <f>VLOOKUP(BW1103,Sheet2!$E$2:$I$222,3,FALSE)</f>
        <v>#N/A</v>
      </c>
      <c r="BY1103" t="e">
        <f>VLOOKUP(BW1103,Sheet2!$E$2:$I$222,4,FALSE)</f>
        <v>#N/A</v>
      </c>
      <c r="BZ1103" t="e">
        <f>VLOOKUP(BW1103,Sheet2!$E$2:$I$222,5,FALSE)</f>
        <v>#N/A</v>
      </c>
      <c r="CA1103"/>
      <c r="CE1103" t="e">
        <f>VLOOKUP(CD1103,Sheet2!$E$2:$I$222,3,FALSE)</f>
        <v>#N/A</v>
      </c>
      <c r="CF1103" t="e">
        <f>VLOOKUP(CD1103,Sheet2!$E$2:$I$222,4,FALSE)</f>
        <v>#N/A</v>
      </c>
      <c r="CG1103" t="e">
        <f>VLOOKUP(CD1103,Sheet2!$E$2:$I$222,5,FALSE)</f>
        <v>#N/A</v>
      </c>
      <c r="CH1103"/>
      <c r="CL1103" t="e">
        <f>VLOOKUP(CK1103,Sheet2!$E$2:$I$222,3,FALSE)</f>
        <v>#N/A</v>
      </c>
      <c r="CM1103" t="e">
        <f>VLOOKUP(CK1103,Sheet2!$E$2:$I$222,4,FALSE)</f>
        <v>#N/A</v>
      </c>
      <c r="CN1103" t="e">
        <f>VLOOKUP(CK1103,Sheet2!$E$2:$I$222,5,FALSE)</f>
        <v>#N/A</v>
      </c>
      <c r="CO1103"/>
      <c r="CS1103" t="e">
        <f>VLOOKUP(CR1103,Sheet2!$E$2:$I$222,3,FALSE)</f>
        <v>#N/A</v>
      </c>
      <c r="CT1103" t="e">
        <f>VLOOKUP(CR1103,Sheet2!$E$2:$I$222,4,FALSE)</f>
        <v>#N/A</v>
      </c>
      <c r="CU1103" t="e">
        <f>VLOOKUP(CR1103,Sheet2!$E$2:$I$222,5,FALSE)</f>
        <v>#N/A</v>
      </c>
      <c r="CV1103"/>
      <c r="CZ1103" t="e">
        <f>VLOOKUP(CY1103,Sheet2!$E$2:$I$222,3,FALSE)</f>
        <v>#N/A</v>
      </c>
      <c r="DA1103" t="e">
        <f>VLOOKUP(CY1103,Sheet2!$E$2:$I$222,4,FALSE)</f>
        <v>#N/A</v>
      </c>
      <c r="DB1103" t="e">
        <f>VLOOKUP(CY1103,Sheet2!$E$2:$I$222,5,FALSE)</f>
        <v>#N/A</v>
      </c>
      <c r="DC1103"/>
      <c r="DG1103" t="e">
        <f>VLOOKUP(DF1103,Sheet2!$E$2:$I$222,3,FALSE)</f>
        <v>#N/A</v>
      </c>
      <c r="DH1103" t="e">
        <f>VLOOKUP(DF1103,Sheet2!$E$2:$I$222,4,FALSE)</f>
        <v>#N/A</v>
      </c>
      <c r="DI1103" t="e">
        <f>VLOOKUP(DF1103,Sheet2!$E$2:$I$222,5,FALSE)</f>
        <v>#N/A</v>
      </c>
    </row>
    <row r="1104" spans="1:113" x14ac:dyDescent="0.25">
      <c r="A1104">
        <v>1155</v>
      </c>
      <c r="C1104">
        <v>14391</v>
      </c>
      <c r="D1104">
        <v>4391</v>
      </c>
      <c r="E1104">
        <v>37.748660000000001</v>
      </c>
      <c r="F1104">
        <v>-122.43600000000001</v>
      </c>
      <c r="G1104" t="s">
        <v>817</v>
      </c>
      <c r="H1104" t="s">
        <v>3243</v>
      </c>
      <c r="I1104" t="s">
        <v>4908</v>
      </c>
      <c r="J1104" t="s">
        <v>4948</v>
      </c>
      <c r="Q1104" t="s">
        <v>5924</v>
      </c>
      <c r="S1104" t="s">
        <v>6092</v>
      </c>
      <c r="W1104">
        <f t="shared" si="17"/>
        <v>1</v>
      </c>
      <c r="X1104" t="s">
        <v>6825</v>
      </c>
      <c r="Y1104" t="s">
        <v>6886</v>
      </c>
      <c r="Z1104" s="59" t="s">
        <v>6921</v>
      </c>
      <c r="AA1104" t="str">
        <f>VLOOKUP($Z1104,Sheet2!$E$2:$I$222,3,FALSE)</f>
        <v>To Castro Station</v>
      </c>
      <c r="AB1104" t="str">
        <f>VLOOKUP($Z1104,Sheet2!$E$2:$I$222,4,FALSE)</f>
        <v>Market &amp; Castro</v>
      </c>
      <c r="AC1104" t="str">
        <f>VLOOKUP($Z1104,Sheet2!$E$2:$I$222,5,FALSE)</f>
        <v>M-F ~ 7a-11am | Sat-Sun ~ 8a-11pm</v>
      </c>
      <c r="AH1104" t="e">
        <f>VLOOKUP(AG1104,Sheet2!$E$2:$I$222,3,FALSE)</f>
        <v>#N/A</v>
      </c>
      <c r="AI1104" t="e">
        <f>VLOOKUP(AG1104,Sheet2!$E$2:$I$222,4,FALSE)</f>
        <v>#N/A</v>
      </c>
      <c r="AJ1104" t="e">
        <f>VLOOKUP(AG1104,Sheet2!$E$2:$I$222,5,FALSE)</f>
        <v>#N/A</v>
      </c>
      <c r="AK1104"/>
      <c r="AO1104" t="e">
        <f>VLOOKUP(AN1104,Sheet2!$E$2:$I$222,3,FALSE)</f>
        <v>#N/A</v>
      </c>
      <c r="AP1104" t="e">
        <f>VLOOKUP(AN1104,Sheet2!$E$2:$I$222,4,FALSE)</f>
        <v>#N/A</v>
      </c>
      <c r="AQ1104" t="e">
        <f>VLOOKUP(AN1104,Sheet2!$E$2:$I$222,5,FALSE)</f>
        <v>#N/A</v>
      </c>
      <c r="AR1104"/>
      <c r="AV1104" t="e">
        <f>VLOOKUP(AU1104,Sheet2!$E$2:$I$222,3,FALSE)</f>
        <v>#N/A</v>
      </c>
      <c r="AW1104" t="e">
        <f>VLOOKUP(AU1104,Sheet2!$E$2:$I$222,4,FALSE)</f>
        <v>#N/A</v>
      </c>
      <c r="AX1104" t="e">
        <f>VLOOKUP(AU1104,Sheet2!$E$2:$I$222,5,FALSE)</f>
        <v>#N/A</v>
      </c>
      <c r="AY1104"/>
      <c r="BC1104" t="e">
        <f>VLOOKUP(BB1104,Sheet2!$E$2:$I$222,3,FALSE)</f>
        <v>#N/A</v>
      </c>
      <c r="BD1104" t="e">
        <f>VLOOKUP(BB1104,Sheet2!$E$2:$I$222,4,FALSE)</f>
        <v>#N/A</v>
      </c>
      <c r="BE1104" t="e">
        <f>VLOOKUP(BB1104,Sheet2!$E$2:$I$222,5,FALSE)</f>
        <v>#N/A</v>
      </c>
      <c r="BF1104"/>
      <c r="BJ1104" t="e">
        <f>VLOOKUP(BI1104,Sheet2!$E$2:$I$222,3,FALSE)</f>
        <v>#N/A</v>
      </c>
      <c r="BK1104" t="e">
        <f>VLOOKUP(BI1104,Sheet2!$E$2:$I$222,4,FALSE)</f>
        <v>#N/A</v>
      </c>
      <c r="BL1104" t="e">
        <f>VLOOKUP(BI1104,Sheet2!$E$2:$I$222,5,FALSE)</f>
        <v>#N/A</v>
      </c>
      <c r="BM1104"/>
      <c r="BQ1104" t="e">
        <f>VLOOKUP(BP1104,Sheet2!$E$2:$I$222,3,FALSE)</f>
        <v>#N/A</v>
      </c>
      <c r="BR1104" t="e">
        <f>VLOOKUP(BP1104,Sheet2!$E$2:$I$222,4,FALSE)</f>
        <v>#N/A</v>
      </c>
      <c r="BS1104" t="e">
        <f>VLOOKUP(BP1104,Sheet2!$E$2:$I$222,5,FALSE)</f>
        <v>#N/A</v>
      </c>
      <c r="BT1104"/>
      <c r="BX1104" t="e">
        <f>VLOOKUP(BW1104,Sheet2!$E$2:$I$222,3,FALSE)</f>
        <v>#N/A</v>
      </c>
      <c r="BY1104" t="e">
        <f>VLOOKUP(BW1104,Sheet2!$E$2:$I$222,4,FALSE)</f>
        <v>#N/A</v>
      </c>
      <c r="BZ1104" t="e">
        <f>VLOOKUP(BW1104,Sheet2!$E$2:$I$222,5,FALSE)</f>
        <v>#N/A</v>
      </c>
      <c r="CA1104"/>
      <c r="CE1104" t="e">
        <f>VLOOKUP(CD1104,Sheet2!$E$2:$I$222,3,FALSE)</f>
        <v>#N/A</v>
      </c>
      <c r="CF1104" t="e">
        <f>VLOOKUP(CD1104,Sheet2!$E$2:$I$222,4,FALSE)</f>
        <v>#N/A</v>
      </c>
      <c r="CG1104" t="e">
        <f>VLOOKUP(CD1104,Sheet2!$E$2:$I$222,5,FALSE)</f>
        <v>#N/A</v>
      </c>
      <c r="CH1104"/>
      <c r="CL1104" t="e">
        <f>VLOOKUP(CK1104,Sheet2!$E$2:$I$222,3,FALSE)</f>
        <v>#N/A</v>
      </c>
      <c r="CM1104" t="e">
        <f>VLOOKUP(CK1104,Sheet2!$E$2:$I$222,4,FALSE)</f>
        <v>#N/A</v>
      </c>
      <c r="CN1104" t="e">
        <f>VLOOKUP(CK1104,Sheet2!$E$2:$I$222,5,FALSE)</f>
        <v>#N/A</v>
      </c>
      <c r="CO1104"/>
      <c r="CS1104" t="e">
        <f>VLOOKUP(CR1104,Sheet2!$E$2:$I$222,3,FALSE)</f>
        <v>#N/A</v>
      </c>
      <c r="CT1104" t="e">
        <f>VLOOKUP(CR1104,Sheet2!$E$2:$I$222,4,FALSE)</f>
        <v>#N/A</v>
      </c>
      <c r="CU1104" t="e">
        <f>VLOOKUP(CR1104,Sheet2!$E$2:$I$222,5,FALSE)</f>
        <v>#N/A</v>
      </c>
      <c r="CV1104"/>
      <c r="CZ1104" t="e">
        <f>VLOOKUP(CY1104,Sheet2!$E$2:$I$222,3,FALSE)</f>
        <v>#N/A</v>
      </c>
      <c r="DA1104" t="e">
        <f>VLOOKUP(CY1104,Sheet2!$E$2:$I$222,4,FALSE)</f>
        <v>#N/A</v>
      </c>
      <c r="DB1104" t="e">
        <f>VLOOKUP(CY1104,Sheet2!$E$2:$I$222,5,FALSE)</f>
        <v>#N/A</v>
      </c>
      <c r="DC1104"/>
      <c r="DG1104" t="e">
        <f>VLOOKUP(DF1104,Sheet2!$E$2:$I$222,3,FALSE)</f>
        <v>#N/A</v>
      </c>
      <c r="DH1104" t="e">
        <f>VLOOKUP(DF1104,Sheet2!$E$2:$I$222,4,FALSE)</f>
        <v>#N/A</v>
      </c>
      <c r="DI1104" t="e">
        <f>VLOOKUP(DF1104,Sheet2!$E$2:$I$222,5,FALSE)</f>
        <v>#N/A</v>
      </c>
    </row>
    <row r="1105" spans="1:113" x14ac:dyDescent="0.25">
      <c r="A1105">
        <v>1156</v>
      </c>
      <c r="C1105">
        <v>14392</v>
      </c>
      <c r="D1105">
        <v>4392</v>
      </c>
      <c r="E1105">
        <v>37.738300000000002</v>
      </c>
      <c r="F1105">
        <v>-122.4363</v>
      </c>
      <c r="G1105" t="s">
        <v>818</v>
      </c>
      <c r="H1105" t="s">
        <v>3244</v>
      </c>
      <c r="I1105" t="s">
        <v>4920</v>
      </c>
      <c r="J1105" t="s">
        <v>4947</v>
      </c>
      <c r="Q1105" t="s">
        <v>5924</v>
      </c>
      <c r="S1105" t="s">
        <v>6142</v>
      </c>
      <c r="W1105">
        <f t="shared" si="17"/>
        <v>1</v>
      </c>
      <c r="X1105" t="s">
        <v>6807</v>
      </c>
      <c r="Y1105" t="s">
        <v>6886</v>
      </c>
      <c r="Z1105" s="59" t="s">
        <v>6890</v>
      </c>
      <c r="AA1105" t="str">
        <f>VLOOKUP($Z1105,Sheet2!$E$2:$I$222,3,FALSE)</f>
        <v>To Forest Hill Station</v>
      </c>
      <c r="AB1105" t="str">
        <f>VLOOKUP($Z1105,Sheet2!$E$2:$I$222,4,FALSE)</f>
        <v>Laguna Honda</v>
      </c>
      <c r="AC1105" t="str">
        <f>VLOOKUP($Z1105,Sheet2!$E$2:$I$222,5,FALSE)</f>
        <v>M-F ~ 6am-11pm | Sat-Sun ~ 8am-11pm</v>
      </c>
      <c r="AH1105" t="e">
        <f>VLOOKUP(AG1105,Sheet2!$E$2:$I$222,3,FALSE)</f>
        <v>#N/A</v>
      </c>
      <c r="AI1105" t="e">
        <f>VLOOKUP(AG1105,Sheet2!$E$2:$I$222,4,FALSE)</f>
        <v>#N/A</v>
      </c>
      <c r="AJ1105" t="e">
        <f>VLOOKUP(AG1105,Sheet2!$E$2:$I$222,5,FALSE)</f>
        <v>#N/A</v>
      </c>
      <c r="AK1105"/>
      <c r="AO1105" t="e">
        <f>VLOOKUP(AN1105,Sheet2!$E$2:$I$222,3,FALSE)</f>
        <v>#N/A</v>
      </c>
      <c r="AP1105" t="e">
        <f>VLOOKUP(AN1105,Sheet2!$E$2:$I$222,4,FALSE)</f>
        <v>#N/A</v>
      </c>
      <c r="AQ1105" t="e">
        <f>VLOOKUP(AN1105,Sheet2!$E$2:$I$222,5,FALSE)</f>
        <v>#N/A</v>
      </c>
      <c r="AR1105"/>
      <c r="AV1105" t="e">
        <f>VLOOKUP(AU1105,Sheet2!$E$2:$I$222,3,FALSE)</f>
        <v>#N/A</v>
      </c>
      <c r="AW1105" t="e">
        <f>VLOOKUP(AU1105,Sheet2!$E$2:$I$222,4,FALSE)</f>
        <v>#N/A</v>
      </c>
      <c r="AX1105" t="e">
        <f>VLOOKUP(AU1105,Sheet2!$E$2:$I$222,5,FALSE)</f>
        <v>#N/A</v>
      </c>
      <c r="AY1105"/>
      <c r="BC1105" t="e">
        <f>VLOOKUP(BB1105,Sheet2!$E$2:$I$222,3,FALSE)</f>
        <v>#N/A</v>
      </c>
      <c r="BD1105" t="e">
        <f>VLOOKUP(BB1105,Sheet2!$E$2:$I$222,4,FALSE)</f>
        <v>#N/A</v>
      </c>
      <c r="BE1105" t="e">
        <f>VLOOKUP(BB1105,Sheet2!$E$2:$I$222,5,FALSE)</f>
        <v>#N/A</v>
      </c>
      <c r="BF1105"/>
      <c r="BJ1105" t="e">
        <f>VLOOKUP(BI1105,Sheet2!$E$2:$I$222,3,FALSE)</f>
        <v>#N/A</v>
      </c>
      <c r="BK1105" t="e">
        <f>VLOOKUP(BI1105,Sheet2!$E$2:$I$222,4,FALSE)</f>
        <v>#N/A</v>
      </c>
      <c r="BL1105" t="e">
        <f>VLOOKUP(BI1105,Sheet2!$E$2:$I$222,5,FALSE)</f>
        <v>#N/A</v>
      </c>
      <c r="BM1105"/>
      <c r="BQ1105" t="e">
        <f>VLOOKUP(BP1105,Sheet2!$E$2:$I$222,3,FALSE)</f>
        <v>#N/A</v>
      </c>
      <c r="BR1105" t="e">
        <f>VLOOKUP(BP1105,Sheet2!$E$2:$I$222,4,FALSE)</f>
        <v>#N/A</v>
      </c>
      <c r="BS1105" t="e">
        <f>VLOOKUP(BP1105,Sheet2!$E$2:$I$222,5,FALSE)</f>
        <v>#N/A</v>
      </c>
      <c r="BT1105"/>
      <c r="BX1105" t="e">
        <f>VLOOKUP(BW1105,Sheet2!$E$2:$I$222,3,FALSE)</f>
        <v>#N/A</v>
      </c>
      <c r="BY1105" t="e">
        <f>VLOOKUP(BW1105,Sheet2!$E$2:$I$222,4,FALSE)</f>
        <v>#N/A</v>
      </c>
      <c r="BZ1105" t="e">
        <f>VLOOKUP(BW1105,Sheet2!$E$2:$I$222,5,FALSE)</f>
        <v>#N/A</v>
      </c>
      <c r="CA1105"/>
      <c r="CE1105" t="e">
        <f>VLOOKUP(CD1105,Sheet2!$E$2:$I$222,3,FALSE)</f>
        <v>#N/A</v>
      </c>
      <c r="CF1105" t="e">
        <f>VLOOKUP(CD1105,Sheet2!$E$2:$I$222,4,FALSE)</f>
        <v>#N/A</v>
      </c>
      <c r="CG1105" t="e">
        <f>VLOOKUP(CD1105,Sheet2!$E$2:$I$222,5,FALSE)</f>
        <v>#N/A</v>
      </c>
      <c r="CH1105"/>
      <c r="CL1105" t="e">
        <f>VLOOKUP(CK1105,Sheet2!$E$2:$I$222,3,FALSE)</f>
        <v>#N/A</v>
      </c>
      <c r="CM1105" t="e">
        <f>VLOOKUP(CK1105,Sheet2!$E$2:$I$222,4,FALSE)</f>
        <v>#N/A</v>
      </c>
      <c r="CN1105" t="e">
        <f>VLOOKUP(CK1105,Sheet2!$E$2:$I$222,5,FALSE)</f>
        <v>#N/A</v>
      </c>
      <c r="CO1105"/>
      <c r="CS1105" t="e">
        <f>VLOOKUP(CR1105,Sheet2!$E$2:$I$222,3,FALSE)</f>
        <v>#N/A</v>
      </c>
      <c r="CT1105" t="e">
        <f>VLOOKUP(CR1105,Sheet2!$E$2:$I$222,4,FALSE)</f>
        <v>#N/A</v>
      </c>
      <c r="CU1105" t="e">
        <f>VLOOKUP(CR1105,Sheet2!$E$2:$I$222,5,FALSE)</f>
        <v>#N/A</v>
      </c>
      <c r="CV1105"/>
      <c r="CZ1105" t="e">
        <f>VLOOKUP(CY1105,Sheet2!$E$2:$I$222,3,FALSE)</f>
        <v>#N/A</v>
      </c>
      <c r="DA1105" t="e">
        <f>VLOOKUP(CY1105,Sheet2!$E$2:$I$222,4,FALSE)</f>
        <v>#N/A</v>
      </c>
      <c r="DB1105" t="e">
        <f>VLOOKUP(CY1105,Sheet2!$E$2:$I$222,5,FALSE)</f>
        <v>#N/A</v>
      </c>
      <c r="DC1105"/>
      <c r="DG1105" t="e">
        <f>VLOOKUP(DF1105,Sheet2!$E$2:$I$222,3,FALSE)</f>
        <v>#N/A</v>
      </c>
      <c r="DH1105" t="e">
        <f>VLOOKUP(DF1105,Sheet2!$E$2:$I$222,4,FALSE)</f>
        <v>#N/A</v>
      </c>
      <c r="DI1105" t="e">
        <f>VLOOKUP(DF1105,Sheet2!$E$2:$I$222,5,FALSE)</f>
        <v>#N/A</v>
      </c>
    </row>
    <row r="1106" spans="1:113" x14ac:dyDescent="0.25">
      <c r="A1106">
        <v>1157</v>
      </c>
      <c r="C1106">
        <v>14393</v>
      </c>
      <c r="D1106">
        <v>4393</v>
      </c>
      <c r="E1106">
        <v>37.738410000000002</v>
      </c>
      <c r="F1106">
        <v>-122.43593</v>
      </c>
      <c r="G1106" t="s">
        <v>818</v>
      </c>
      <c r="H1106" t="s">
        <v>3244</v>
      </c>
      <c r="I1106" t="s">
        <v>4916</v>
      </c>
      <c r="J1106" t="s">
        <v>4948</v>
      </c>
      <c r="Q1106" t="s">
        <v>5924</v>
      </c>
      <c r="S1106" t="s">
        <v>6143</v>
      </c>
      <c r="W1106">
        <f t="shared" si="17"/>
        <v>1</v>
      </c>
      <c r="X1106" t="s">
        <v>6807</v>
      </c>
      <c r="Y1106" t="s">
        <v>6888</v>
      </c>
      <c r="Z1106" s="59" t="s">
        <v>6938</v>
      </c>
      <c r="AA1106" t="str">
        <f>VLOOKUP($Z1106,Sheet2!$E$2:$I$222,3,FALSE)</f>
        <v>To Excelsior District</v>
      </c>
      <c r="AB1106" t="str">
        <f>VLOOKUP($Z1106,Sheet2!$E$2:$I$222,4,FALSE)</f>
        <v>Persia &amp; Prague</v>
      </c>
      <c r="AC1106" t="str">
        <f>VLOOKUP($Z1106,Sheet2!$E$2:$I$222,5,FALSE)</f>
        <v>M-F ~ 6am-11pm | Sat-Sun ~ 8am-11pm</v>
      </c>
      <c r="AH1106" t="e">
        <f>VLOOKUP(AG1106,Sheet2!$E$2:$I$222,3,FALSE)</f>
        <v>#N/A</v>
      </c>
      <c r="AI1106" t="e">
        <f>VLOOKUP(AG1106,Sheet2!$E$2:$I$222,4,FALSE)</f>
        <v>#N/A</v>
      </c>
      <c r="AJ1106" t="e">
        <f>VLOOKUP(AG1106,Sheet2!$E$2:$I$222,5,FALSE)</f>
        <v>#N/A</v>
      </c>
      <c r="AK1106"/>
      <c r="AO1106" t="e">
        <f>VLOOKUP(AN1106,Sheet2!$E$2:$I$222,3,FALSE)</f>
        <v>#N/A</v>
      </c>
      <c r="AP1106" t="e">
        <f>VLOOKUP(AN1106,Sheet2!$E$2:$I$222,4,FALSE)</f>
        <v>#N/A</v>
      </c>
      <c r="AQ1106" t="e">
        <f>VLOOKUP(AN1106,Sheet2!$E$2:$I$222,5,FALSE)</f>
        <v>#N/A</v>
      </c>
      <c r="AR1106"/>
      <c r="AV1106" t="e">
        <f>VLOOKUP(AU1106,Sheet2!$E$2:$I$222,3,FALSE)</f>
        <v>#N/A</v>
      </c>
      <c r="AW1106" t="e">
        <f>VLOOKUP(AU1106,Sheet2!$E$2:$I$222,4,FALSE)</f>
        <v>#N/A</v>
      </c>
      <c r="AX1106" t="e">
        <f>VLOOKUP(AU1106,Sheet2!$E$2:$I$222,5,FALSE)</f>
        <v>#N/A</v>
      </c>
      <c r="AY1106"/>
      <c r="BC1106" t="e">
        <f>VLOOKUP(BB1106,Sheet2!$E$2:$I$222,3,FALSE)</f>
        <v>#N/A</v>
      </c>
      <c r="BD1106" t="e">
        <f>VLOOKUP(BB1106,Sheet2!$E$2:$I$222,4,FALSE)</f>
        <v>#N/A</v>
      </c>
      <c r="BE1106" t="e">
        <f>VLOOKUP(BB1106,Sheet2!$E$2:$I$222,5,FALSE)</f>
        <v>#N/A</v>
      </c>
      <c r="BF1106"/>
      <c r="BJ1106" t="e">
        <f>VLOOKUP(BI1106,Sheet2!$E$2:$I$222,3,FALSE)</f>
        <v>#N/A</v>
      </c>
      <c r="BK1106" t="e">
        <f>VLOOKUP(BI1106,Sheet2!$E$2:$I$222,4,FALSE)</f>
        <v>#N/A</v>
      </c>
      <c r="BL1106" t="e">
        <f>VLOOKUP(BI1106,Sheet2!$E$2:$I$222,5,FALSE)</f>
        <v>#N/A</v>
      </c>
      <c r="BM1106"/>
      <c r="BQ1106" t="e">
        <f>VLOOKUP(BP1106,Sheet2!$E$2:$I$222,3,FALSE)</f>
        <v>#N/A</v>
      </c>
      <c r="BR1106" t="e">
        <f>VLOOKUP(BP1106,Sheet2!$E$2:$I$222,4,FALSE)</f>
        <v>#N/A</v>
      </c>
      <c r="BS1106" t="e">
        <f>VLOOKUP(BP1106,Sheet2!$E$2:$I$222,5,FALSE)</f>
        <v>#N/A</v>
      </c>
      <c r="BT1106"/>
      <c r="BX1106" t="e">
        <f>VLOOKUP(BW1106,Sheet2!$E$2:$I$222,3,FALSE)</f>
        <v>#N/A</v>
      </c>
      <c r="BY1106" t="e">
        <f>VLOOKUP(BW1106,Sheet2!$E$2:$I$222,4,FALSE)</f>
        <v>#N/A</v>
      </c>
      <c r="BZ1106" t="e">
        <f>VLOOKUP(BW1106,Sheet2!$E$2:$I$222,5,FALSE)</f>
        <v>#N/A</v>
      </c>
      <c r="CA1106"/>
      <c r="CE1106" t="e">
        <f>VLOOKUP(CD1106,Sheet2!$E$2:$I$222,3,FALSE)</f>
        <v>#N/A</v>
      </c>
      <c r="CF1106" t="e">
        <f>VLOOKUP(CD1106,Sheet2!$E$2:$I$222,4,FALSE)</f>
        <v>#N/A</v>
      </c>
      <c r="CG1106" t="e">
        <f>VLOOKUP(CD1106,Sheet2!$E$2:$I$222,5,FALSE)</f>
        <v>#N/A</v>
      </c>
      <c r="CH1106"/>
      <c r="CL1106" t="e">
        <f>VLOOKUP(CK1106,Sheet2!$E$2:$I$222,3,FALSE)</f>
        <v>#N/A</v>
      </c>
      <c r="CM1106" t="e">
        <f>VLOOKUP(CK1106,Sheet2!$E$2:$I$222,4,FALSE)</f>
        <v>#N/A</v>
      </c>
      <c r="CN1106" t="e">
        <f>VLOOKUP(CK1106,Sheet2!$E$2:$I$222,5,FALSE)</f>
        <v>#N/A</v>
      </c>
      <c r="CO1106"/>
      <c r="CS1106" t="e">
        <f>VLOOKUP(CR1106,Sheet2!$E$2:$I$222,3,FALSE)</f>
        <v>#N/A</v>
      </c>
      <c r="CT1106" t="e">
        <f>VLOOKUP(CR1106,Sheet2!$E$2:$I$222,4,FALSE)</f>
        <v>#N/A</v>
      </c>
      <c r="CU1106" t="e">
        <f>VLOOKUP(CR1106,Sheet2!$E$2:$I$222,5,FALSE)</f>
        <v>#N/A</v>
      </c>
      <c r="CV1106"/>
      <c r="CZ1106" t="e">
        <f>VLOOKUP(CY1106,Sheet2!$E$2:$I$222,3,FALSE)</f>
        <v>#N/A</v>
      </c>
      <c r="DA1106" t="e">
        <f>VLOOKUP(CY1106,Sheet2!$E$2:$I$222,4,FALSE)</f>
        <v>#N/A</v>
      </c>
      <c r="DB1106" t="e">
        <f>VLOOKUP(CY1106,Sheet2!$E$2:$I$222,5,FALSE)</f>
        <v>#N/A</v>
      </c>
      <c r="DC1106"/>
      <c r="DG1106" t="e">
        <f>VLOOKUP(DF1106,Sheet2!$E$2:$I$222,3,FALSE)</f>
        <v>#N/A</v>
      </c>
      <c r="DH1106" t="e">
        <f>VLOOKUP(DF1106,Sheet2!$E$2:$I$222,4,FALSE)</f>
        <v>#N/A</v>
      </c>
      <c r="DI1106" t="e">
        <f>VLOOKUP(DF1106,Sheet2!$E$2:$I$222,5,FALSE)</f>
        <v>#N/A</v>
      </c>
    </row>
    <row r="1107" spans="1:113" x14ac:dyDescent="0.25">
      <c r="A1107">
        <v>1158</v>
      </c>
      <c r="C1107">
        <v>14394</v>
      </c>
      <c r="D1107">
        <v>4394</v>
      </c>
      <c r="E1107">
        <v>37.741619999999998</v>
      </c>
      <c r="F1107">
        <v>-122.43531</v>
      </c>
      <c r="G1107" t="s">
        <v>819</v>
      </c>
      <c r="H1107" t="s">
        <v>3245</v>
      </c>
      <c r="I1107" t="s">
        <v>4922</v>
      </c>
      <c r="J1107" t="s">
        <v>4947</v>
      </c>
      <c r="M1107" t="s">
        <v>5109</v>
      </c>
      <c r="Q1107" t="s">
        <v>5924</v>
      </c>
      <c r="S1107" t="s">
        <v>6092</v>
      </c>
      <c r="W1107">
        <f t="shared" si="17"/>
        <v>1</v>
      </c>
      <c r="X1107" t="s">
        <v>6825</v>
      </c>
      <c r="Y1107" t="s">
        <v>6886</v>
      </c>
      <c r="Z1107" s="59" t="s">
        <v>6921</v>
      </c>
      <c r="AA1107" t="str">
        <f>VLOOKUP($Z1107,Sheet2!$E$2:$I$222,3,FALSE)</f>
        <v>To Castro Station</v>
      </c>
      <c r="AB1107" t="str">
        <f>VLOOKUP($Z1107,Sheet2!$E$2:$I$222,4,FALSE)</f>
        <v>Market &amp; Castro</v>
      </c>
      <c r="AC1107" t="str">
        <f>VLOOKUP($Z1107,Sheet2!$E$2:$I$222,5,FALSE)</f>
        <v>M-F ~ 7a-11am | Sat-Sun ~ 8a-11pm</v>
      </c>
      <c r="AH1107" t="e">
        <f>VLOOKUP(AG1107,Sheet2!$E$2:$I$222,3,FALSE)</f>
        <v>#N/A</v>
      </c>
      <c r="AI1107" t="e">
        <f>VLOOKUP(AG1107,Sheet2!$E$2:$I$222,4,FALSE)</f>
        <v>#N/A</v>
      </c>
      <c r="AJ1107" t="e">
        <f>VLOOKUP(AG1107,Sheet2!$E$2:$I$222,5,FALSE)</f>
        <v>#N/A</v>
      </c>
      <c r="AK1107"/>
      <c r="AO1107" t="e">
        <f>VLOOKUP(AN1107,Sheet2!$E$2:$I$222,3,FALSE)</f>
        <v>#N/A</v>
      </c>
      <c r="AP1107" t="e">
        <f>VLOOKUP(AN1107,Sheet2!$E$2:$I$222,4,FALSE)</f>
        <v>#N/A</v>
      </c>
      <c r="AQ1107" t="e">
        <f>VLOOKUP(AN1107,Sheet2!$E$2:$I$222,5,FALSE)</f>
        <v>#N/A</v>
      </c>
      <c r="AR1107"/>
      <c r="AV1107" t="e">
        <f>VLOOKUP(AU1107,Sheet2!$E$2:$I$222,3,FALSE)</f>
        <v>#N/A</v>
      </c>
      <c r="AW1107" t="e">
        <f>VLOOKUP(AU1107,Sheet2!$E$2:$I$222,4,FALSE)</f>
        <v>#N/A</v>
      </c>
      <c r="AX1107" t="e">
        <f>VLOOKUP(AU1107,Sheet2!$E$2:$I$222,5,FALSE)</f>
        <v>#N/A</v>
      </c>
      <c r="AY1107"/>
      <c r="BC1107" t="e">
        <f>VLOOKUP(BB1107,Sheet2!$E$2:$I$222,3,FALSE)</f>
        <v>#N/A</v>
      </c>
      <c r="BD1107" t="e">
        <f>VLOOKUP(BB1107,Sheet2!$E$2:$I$222,4,FALSE)</f>
        <v>#N/A</v>
      </c>
      <c r="BE1107" t="e">
        <f>VLOOKUP(BB1107,Sheet2!$E$2:$I$222,5,FALSE)</f>
        <v>#N/A</v>
      </c>
      <c r="BF1107"/>
      <c r="BJ1107" t="e">
        <f>VLOOKUP(BI1107,Sheet2!$E$2:$I$222,3,FALSE)</f>
        <v>#N/A</v>
      </c>
      <c r="BK1107" t="e">
        <f>VLOOKUP(BI1107,Sheet2!$E$2:$I$222,4,FALSE)</f>
        <v>#N/A</v>
      </c>
      <c r="BL1107" t="e">
        <f>VLOOKUP(BI1107,Sheet2!$E$2:$I$222,5,FALSE)</f>
        <v>#N/A</v>
      </c>
      <c r="BM1107"/>
      <c r="BQ1107" t="e">
        <f>VLOOKUP(BP1107,Sheet2!$E$2:$I$222,3,FALSE)</f>
        <v>#N/A</v>
      </c>
      <c r="BR1107" t="e">
        <f>VLOOKUP(BP1107,Sheet2!$E$2:$I$222,4,FALSE)</f>
        <v>#N/A</v>
      </c>
      <c r="BS1107" t="e">
        <f>VLOOKUP(BP1107,Sheet2!$E$2:$I$222,5,FALSE)</f>
        <v>#N/A</v>
      </c>
      <c r="BT1107"/>
      <c r="BX1107" t="e">
        <f>VLOOKUP(BW1107,Sheet2!$E$2:$I$222,3,FALSE)</f>
        <v>#N/A</v>
      </c>
      <c r="BY1107" t="e">
        <f>VLOOKUP(BW1107,Sheet2!$E$2:$I$222,4,FALSE)</f>
        <v>#N/A</v>
      </c>
      <c r="BZ1107" t="e">
        <f>VLOOKUP(BW1107,Sheet2!$E$2:$I$222,5,FALSE)</f>
        <v>#N/A</v>
      </c>
      <c r="CA1107"/>
      <c r="CE1107" t="e">
        <f>VLOOKUP(CD1107,Sheet2!$E$2:$I$222,3,FALSE)</f>
        <v>#N/A</v>
      </c>
      <c r="CF1107" t="e">
        <f>VLOOKUP(CD1107,Sheet2!$E$2:$I$222,4,FALSE)</f>
        <v>#N/A</v>
      </c>
      <c r="CG1107" t="e">
        <f>VLOOKUP(CD1107,Sheet2!$E$2:$I$222,5,FALSE)</f>
        <v>#N/A</v>
      </c>
      <c r="CH1107"/>
      <c r="CL1107" t="e">
        <f>VLOOKUP(CK1107,Sheet2!$E$2:$I$222,3,FALSE)</f>
        <v>#N/A</v>
      </c>
      <c r="CM1107" t="e">
        <f>VLOOKUP(CK1107,Sheet2!$E$2:$I$222,4,FALSE)</f>
        <v>#N/A</v>
      </c>
      <c r="CN1107" t="e">
        <f>VLOOKUP(CK1107,Sheet2!$E$2:$I$222,5,FALSE)</f>
        <v>#N/A</v>
      </c>
      <c r="CO1107"/>
      <c r="CS1107" t="e">
        <f>VLOOKUP(CR1107,Sheet2!$E$2:$I$222,3,FALSE)</f>
        <v>#N/A</v>
      </c>
      <c r="CT1107" t="e">
        <f>VLOOKUP(CR1107,Sheet2!$E$2:$I$222,4,FALSE)</f>
        <v>#N/A</v>
      </c>
      <c r="CU1107" t="e">
        <f>VLOOKUP(CR1107,Sheet2!$E$2:$I$222,5,FALSE)</f>
        <v>#N/A</v>
      </c>
      <c r="CV1107"/>
      <c r="CZ1107" t="e">
        <f>VLOOKUP(CY1107,Sheet2!$E$2:$I$222,3,FALSE)</f>
        <v>#N/A</v>
      </c>
      <c r="DA1107" t="e">
        <f>VLOOKUP(CY1107,Sheet2!$E$2:$I$222,4,FALSE)</f>
        <v>#N/A</v>
      </c>
      <c r="DB1107" t="e">
        <f>VLOOKUP(CY1107,Sheet2!$E$2:$I$222,5,FALSE)</f>
        <v>#N/A</v>
      </c>
      <c r="DC1107"/>
      <c r="DG1107" t="e">
        <f>VLOOKUP(DF1107,Sheet2!$E$2:$I$222,3,FALSE)</f>
        <v>#N/A</v>
      </c>
      <c r="DH1107" t="e">
        <f>VLOOKUP(DF1107,Sheet2!$E$2:$I$222,4,FALSE)</f>
        <v>#N/A</v>
      </c>
      <c r="DI1107" t="e">
        <f>VLOOKUP(DF1107,Sheet2!$E$2:$I$222,5,FALSE)</f>
        <v>#N/A</v>
      </c>
    </row>
    <row r="1108" spans="1:113" x14ac:dyDescent="0.25">
      <c r="A1108">
        <v>1159</v>
      </c>
      <c r="C1108">
        <v>14395</v>
      </c>
      <c r="D1108">
        <v>4395</v>
      </c>
      <c r="E1108">
        <v>37.738219999999998</v>
      </c>
      <c r="F1108">
        <v>-122.43725999999999</v>
      </c>
      <c r="G1108" t="s">
        <v>819</v>
      </c>
      <c r="H1108" t="s">
        <v>3245</v>
      </c>
      <c r="I1108" t="s">
        <v>4909</v>
      </c>
      <c r="J1108" t="s">
        <v>4948</v>
      </c>
      <c r="Q1108" t="s">
        <v>5924</v>
      </c>
      <c r="S1108" t="s">
        <v>6142</v>
      </c>
      <c r="W1108">
        <f t="shared" si="17"/>
        <v>1</v>
      </c>
      <c r="X1108" t="s">
        <v>6807</v>
      </c>
      <c r="Y1108" t="s">
        <v>6886</v>
      </c>
      <c r="Z1108" s="59" t="s">
        <v>6890</v>
      </c>
      <c r="AA1108" t="str">
        <f>VLOOKUP($Z1108,Sheet2!$E$2:$I$222,3,FALSE)</f>
        <v>To Forest Hill Station</v>
      </c>
      <c r="AB1108" t="str">
        <f>VLOOKUP($Z1108,Sheet2!$E$2:$I$222,4,FALSE)</f>
        <v>Laguna Honda</v>
      </c>
      <c r="AC1108" t="str">
        <f>VLOOKUP($Z1108,Sheet2!$E$2:$I$222,5,FALSE)</f>
        <v>M-F ~ 6am-11pm | Sat-Sun ~ 8am-11pm</v>
      </c>
      <c r="AH1108" t="e">
        <f>VLOOKUP(AG1108,Sheet2!$E$2:$I$222,3,FALSE)</f>
        <v>#N/A</v>
      </c>
      <c r="AI1108" t="e">
        <f>VLOOKUP(AG1108,Sheet2!$E$2:$I$222,4,FALSE)</f>
        <v>#N/A</v>
      </c>
      <c r="AJ1108" t="e">
        <f>VLOOKUP(AG1108,Sheet2!$E$2:$I$222,5,FALSE)</f>
        <v>#N/A</v>
      </c>
      <c r="AK1108"/>
      <c r="AO1108" t="e">
        <f>VLOOKUP(AN1108,Sheet2!$E$2:$I$222,3,FALSE)</f>
        <v>#N/A</v>
      </c>
      <c r="AP1108" t="e">
        <f>VLOOKUP(AN1108,Sheet2!$E$2:$I$222,4,FALSE)</f>
        <v>#N/A</v>
      </c>
      <c r="AQ1108" t="e">
        <f>VLOOKUP(AN1108,Sheet2!$E$2:$I$222,5,FALSE)</f>
        <v>#N/A</v>
      </c>
      <c r="AR1108"/>
      <c r="AV1108" t="e">
        <f>VLOOKUP(AU1108,Sheet2!$E$2:$I$222,3,FALSE)</f>
        <v>#N/A</v>
      </c>
      <c r="AW1108" t="e">
        <f>VLOOKUP(AU1108,Sheet2!$E$2:$I$222,4,FALSE)</f>
        <v>#N/A</v>
      </c>
      <c r="AX1108" t="e">
        <f>VLOOKUP(AU1108,Sheet2!$E$2:$I$222,5,FALSE)</f>
        <v>#N/A</v>
      </c>
      <c r="AY1108"/>
      <c r="BC1108" t="e">
        <f>VLOOKUP(BB1108,Sheet2!$E$2:$I$222,3,FALSE)</f>
        <v>#N/A</v>
      </c>
      <c r="BD1108" t="e">
        <f>VLOOKUP(BB1108,Sheet2!$E$2:$I$222,4,FALSE)</f>
        <v>#N/A</v>
      </c>
      <c r="BE1108" t="e">
        <f>VLOOKUP(BB1108,Sheet2!$E$2:$I$222,5,FALSE)</f>
        <v>#N/A</v>
      </c>
      <c r="BF1108"/>
      <c r="BJ1108" t="e">
        <f>VLOOKUP(BI1108,Sheet2!$E$2:$I$222,3,FALSE)</f>
        <v>#N/A</v>
      </c>
      <c r="BK1108" t="e">
        <f>VLOOKUP(BI1108,Sheet2!$E$2:$I$222,4,FALSE)</f>
        <v>#N/A</v>
      </c>
      <c r="BL1108" t="e">
        <f>VLOOKUP(BI1108,Sheet2!$E$2:$I$222,5,FALSE)</f>
        <v>#N/A</v>
      </c>
      <c r="BM1108"/>
      <c r="BQ1108" t="e">
        <f>VLOOKUP(BP1108,Sheet2!$E$2:$I$222,3,FALSE)</f>
        <v>#N/A</v>
      </c>
      <c r="BR1108" t="e">
        <f>VLOOKUP(BP1108,Sheet2!$E$2:$I$222,4,FALSE)</f>
        <v>#N/A</v>
      </c>
      <c r="BS1108" t="e">
        <f>VLOOKUP(BP1108,Sheet2!$E$2:$I$222,5,FALSE)</f>
        <v>#N/A</v>
      </c>
      <c r="BT1108"/>
      <c r="BX1108" t="e">
        <f>VLOOKUP(BW1108,Sheet2!$E$2:$I$222,3,FALSE)</f>
        <v>#N/A</v>
      </c>
      <c r="BY1108" t="e">
        <f>VLOOKUP(BW1108,Sheet2!$E$2:$I$222,4,FALSE)</f>
        <v>#N/A</v>
      </c>
      <c r="BZ1108" t="e">
        <f>VLOOKUP(BW1108,Sheet2!$E$2:$I$222,5,FALSE)</f>
        <v>#N/A</v>
      </c>
      <c r="CA1108"/>
      <c r="CE1108" t="e">
        <f>VLOOKUP(CD1108,Sheet2!$E$2:$I$222,3,FALSE)</f>
        <v>#N/A</v>
      </c>
      <c r="CF1108" t="e">
        <f>VLOOKUP(CD1108,Sheet2!$E$2:$I$222,4,FALSE)</f>
        <v>#N/A</v>
      </c>
      <c r="CG1108" t="e">
        <f>VLOOKUP(CD1108,Sheet2!$E$2:$I$222,5,FALSE)</f>
        <v>#N/A</v>
      </c>
      <c r="CH1108"/>
      <c r="CL1108" t="e">
        <f>VLOOKUP(CK1108,Sheet2!$E$2:$I$222,3,FALSE)</f>
        <v>#N/A</v>
      </c>
      <c r="CM1108" t="e">
        <f>VLOOKUP(CK1108,Sheet2!$E$2:$I$222,4,FALSE)</f>
        <v>#N/A</v>
      </c>
      <c r="CN1108" t="e">
        <f>VLOOKUP(CK1108,Sheet2!$E$2:$I$222,5,FALSE)</f>
        <v>#N/A</v>
      </c>
      <c r="CO1108"/>
      <c r="CS1108" t="e">
        <f>VLOOKUP(CR1108,Sheet2!$E$2:$I$222,3,FALSE)</f>
        <v>#N/A</v>
      </c>
      <c r="CT1108" t="e">
        <f>VLOOKUP(CR1108,Sheet2!$E$2:$I$222,4,FALSE)</f>
        <v>#N/A</v>
      </c>
      <c r="CU1108" t="e">
        <f>VLOOKUP(CR1108,Sheet2!$E$2:$I$222,5,FALSE)</f>
        <v>#N/A</v>
      </c>
      <c r="CV1108"/>
      <c r="CZ1108" t="e">
        <f>VLOOKUP(CY1108,Sheet2!$E$2:$I$222,3,FALSE)</f>
        <v>#N/A</v>
      </c>
      <c r="DA1108" t="e">
        <f>VLOOKUP(CY1108,Sheet2!$E$2:$I$222,4,FALSE)</f>
        <v>#N/A</v>
      </c>
      <c r="DB1108" t="e">
        <f>VLOOKUP(CY1108,Sheet2!$E$2:$I$222,5,FALSE)</f>
        <v>#N/A</v>
      </c>
      <c r="DC1108"/>
      <c r="DG1108" t="e">
        <f>VLOOKUP(DF1108,Sheet2!$E$2:$I$222,3,FALSE)</f>
        <v>#N/A</v>
      </c>
      <c r="DH1108" t="e">
        <f>VLOOKUP(DF1108,Sheet2!$E$2:$I$222,4,FALSE)</f>
        <v>#N/A</v>
      </c>
      <c r="DI1108" t="e">
        <f>VLOOKUP(DF1108,Sheet2!$E$2:$I$222,5,FALSE)</f>
        <v>#N/A</v>
      </c>
    </row>
    <row r="1109" spans="1:113" x14ac:dyDescent="0.25">
      <c r="A1109">
        <v>1160</v>
      </c>
      <c r="C1109">
        <v>14397</v>
      </c>
      <c r="D1109">
        <v>4397</v>
      </c>
      <c r="E1109">
        <v>37.741889999999998</v>
      </c>
      <c r="F1109">
        <v>-122.43544</v>
      </c>
      <c r="G1109" t="s">
        <v>820</v>
      </c>
      <c r="H1109" t="s">
        <v>3245</v>
      </c>
      <c r="I1109" t="s">
        <v>4919</v>
      </c>
      <c r="J1109" t="s">
        <v>4947</v>
      </c>
      <c r="M1109" t="s">
        <v>5109</v>
      </c>
      <c r="Q1109" t="s">
        <v>5924</v>
      </c>
      <c r="S1109" t="s">
        <v>6012</v>
      </c>
      <c r="W1109">
        <f t="shared" si="17"/>
        <v>1</v>
      </c>
      <c r="X1109" t="s">
        <v>6825</v>
      </c>
      <c r="Y1109" t="s">
        <v>6888</v>
      </c>
      <c r="Z1109" s="59" t="s">
        <v>6903</v>
      </c>
      <c r="AA1109" t="str">
        <f>VLOOKUP($Z1109,Sheet2!$E$2:$I$222,3,FALSE)</f>
        <v>To Glen Park Station (BART)</v>
      </c>
      <c r="AB1109" t="str">
        <f>VLOOKUP($Z1109,Sheet2!$E$2:$I$222,4,FALSE)</f>
        <v>Diamond Heights District</v>
      </c>
      <c r="AC1109" t="str">
        <f>VLOOKUP($Z1109,Sheet2!$E$2:$I$222,5,FALSE)</f>
        <v>M-F ~ 7am-11pm | Sat-Sun ~ 8am-11pm</v>
      </c>
      <c r="AH1109" t="e">
        <f>VLOOKUP(AG1109,Sheet2!$E$2:$I$222,3,FALSE)</f>
        <v>#N/A</v>
      </c>
      <c r="AI1109" t="e">
        <f>VLOOKUP(AG1109,Sheet2!$E$2:$I$222,4,FALSE)</f>
        <v>#N/A</v>
      </c>
      <c r="AJ1109" t="e">
        <f>VLOOKUP(AG1109,Sheet2!$E$2:$I$222,5,FALSE)</f>
        <v>#N/A</v>
      </c>
      <c r="AK1109"/>
      <c r="AO1109" t="e">
        <f>VLOOKUP(AN1109,Sheet2!$E$2:$I$222,3,FALSE)</f>
        <v>#N/A</v>
      </c>
      <c r="AP1109" t="e">
        <f>VLOOKUP(AN1109,Sheet2!$E$2:$I$222,4,FALSE)</f>
        <v>#N/A</v>
      </c>
      <c r="AQ1109" t="e">
        <f>VLOOKUP(AN1109,Sheet2!$E$2:$I$222,5,FALSE)</f>
        <v>#N/A</v>
      </c>
      <c r="AR1109"/>
      <c r="AV1109" t="e">
        <f>VLOOKUP(AU1109,Sheet2!$E$2:$I$222,3,FALSE)</f>
        <v>#N/A</v>
      </c>
      <c r="AW1109" t="e">
        <f>VLOOKUP(AU1109,Sheet2!$E$2:$I$222,4,FALSE)</f>
        <v>#N/A</v>
      </c>
      <c r="AX1109" t="e">
        <f>VLOOKUP(AU1109,Sheet2!$E$2:$I$222,5,FALSE)</f>
        <v>#N/A</v>
      </c>
      <c r="AY1109"/>
      <c r="BC1109" t="e">
        <f>VLOOKUP(BB1109,Sheet2!$E$2:$I$222,3,FALSE)</f>
        <v>#N/A</v>
      </c>
      <c r="BD1109" t="e">
        <f>VLOOKUP(BB1109,Sheet2!$E$2:$I$222,4,FALSE)</f>
        <v>#N/A</v>
      </c>
      <c r="BE1109" t="e">
        <f>VLOOKUP(BB1109,Sheet2!$E$2:$I$222,5,FALSE)</f>
        <v>#N/A</v>
      </c>
      <c r="BF1109"/>
      <c r="BJ1109" t="e">
        <f>VLOOKUP(BI1109,Sheet2!$E$2:$I$222,3,FALSE)</f>
        <v>#N/A</v>
      </c>
      <c r="BK1109" t="e">
        <f>VLOOKUP(BI1109,Sheet2!$E$2:$I$222,4,FALSE)</f>
        <v>#N/A</v>
      </c>
      <c r="BL1109" t="e">
        <f>VLOOKUP(BI1109,Sheet2!$E$2:$I$222,5,FALSE)</f>
        <v>#N/A</v>
      </c>
      <c r="BM1109"/>
      <c r="BQ1109" t="e">
        <f>VLOOKUP(BP1109,Sheet2!$E$2:$I$222,3,FALSE)</f>
        <v>#N/A</v>
      </c>
      <c r="BR1109" t="e">
        <f>VLOOKUP(BP1109,Sheet2!$E$2:$I$222,4,FALSE)</f>
        <v>#N/A</v>
      </c>
      <c r="BS1109" t="e">
        <f>VLOOKUP(BP1109,Sheet2!$E$2:$I$222,5,FALSE)</f>
        <v>#N/A</v>
      </c>
      <c r="BT1109"/>
      <c r="BX1109" t="e">
        <f>VLOOKUP(BW1109,Sheet2!$E$2:$I$222,3,FALSE)</f>
        <v>#N/A</v>
      </c>
      <c r="BY1109" t="e">
        <f>VLOOKUP(BW1109,Sheet2!$E$2:$I$222,4,FALSE)</f>
        <v>#N/A</v>
      </c>
      <c r="BZ1109" t="e">
        <f>VLOOKUP(BW1109,Sheet2!$E$2:$I$222,5,FALSE)</f>
        <v>#N/A</v>
      </c>
      <c r="CA1109"/>
      <c r="CE1109" t="e">
        <f>VLOOKUP(CD1109,Sheet2!$E$2:$I$222,3,FALSE)</f>
        <v>#N/A</v>
      </c>
      <c r="CF1109" t="e">
        <f>VLOOKUP(CD1109,Sheet2!$E$2:$I$222,4,FALSE)</f>
        <v>#N/A</v>
      </c>
      <c r="CG1109" t="e">
        <f>VLOOKUP(CD1109,Sheet2!$E$2:$I$222,5,FALSE)</f>
        <v>#N/A</v>
      </c>
      <c r="CH1109"/>
      <c r="CL1109" t="e">
        <f>VLOOKUP(CK1109,Sheet2!$E$2:$I$222,3,FALSE)</f>
        <v>#N/A</v>
      </c>
      <c r="CM1109" t="e">
        <f>VLOOKUP(CK1109,Sheet2!$E$2:$I$222,4,FALSE)</f>
        <v>#N/A</v>
      </c>
      <c r="CN1109" t="e">
        <f>VLOOKUP(CK1109,Sheet2!$E$2:$I$222,5,FALSE)</f>
        <v>#N/A</v>
      </c>
      <c r="CO1109"/>
      <c r="CS1109" t="e">
        <f>VLOOKUP(CR1109,Sheet2!$E$2:$I$222,3,FALSE)</f>
        <v>#N/A</v>
      </c>
      <c r="CT1109" t="e">
        <f>VLOOKUP(CR1109,Sheet2!$E$2:$I$222,4,FALSE)</f>
        <v>#N/A</v>
      </c>
      <c r="CU1109" t="e">
        <f>VLOOKUP(CR1109,Sheet2!$E$2:$I$222,5,FALSE)</f>
        <v>#N/A</v>
      </c>
      <c r="CV1109"/>
      <c r="CZ1109" t="e">
        <f>VLOOKUP(CY1109,Sheet2!$E$2:$I$222,3,FALSE)</f>
        <v>#N/A</v>
      </c>
      <c r="DA1109" t="e">
        <f>VLOOKUP(CY1109,Sheet2!$E$2:$I$222,4,FALSE)</f>
        <v>#N/A</v>
      </c>
      <c r="DB1109" t="e">
        <f>VLOOKUP(CY1109,Sheet2!$E$2:$I$222,5,FALSE)</f>
        <v>#N/A</v>
      </c>
      <c r="DC1109"/>
      <c r="DG1109" t="e">
        <f>VLOOKUP(DF1109,Sheet2!$E$2:$I$222,3,FALSE)</f>
        <v>#N/A</v>
      </c>
      <c r="DH1109" t="e">
        <f>VLOOKUP(DF1109,Sheet2!$E$2:$I$222,4,FALSE)</f>
        <v>#N/A</v>
      </c>
      <c r="DI1109" t="e">
        <f>VLOOKUP(DF1109,Sheet2!$E$2:$I$222,5,FALSE)</f>
        <v>#N/A</v>
      </c>
    </row>
    <row r="1110" spans="1:113" x14ac:dyDescent="0.25">
      <c r="A1110">
        <v>1161</v>
      </c>
      <c r="C1110">
        <v>14398</v>
      </c>
      <c r="D1110">
        <v>4398</v>
      </c>
      <c r="E1110">
        <v>37.745660000000001</v>
      </c>
      <c r="F1110">
        <v>-122.43583</v>
      </c>
      <c r="G1110" t="s">
        <v>821</v>
      </c>
      <c r="H1110" t="s">
        <v>3246</v>
      </c>
      <c r="I1110" t="s">
        <v>4919</v>
      </c>
      <c r="J1110" t="s">
        <v>4948</v>
      </c>
      <c r="Q1110" t="s">
        <v>5924</v>
      </c>
      <c r="S1110" t="s">
        <v>6012</v>
      </c>
      <c r="W1110">
        <f t="shared" si="17"/>
        <v>1</v>
      </c>
      <c r="X1110" t="s">
        <v>6825</v>
      </c>
      <c r="Y1110" t="s">
        <v>6888</v>
      </c>
      <c r="Z1110" s="59" t="s">
        <v>6903</v>
      </c>
      <c r="AA1110" t="str">
        <f>VLOOKUP($Z1110,Sheet2!$E$2:$I$222,3,FALSE)</f>
        <v>To Glen Park Station (BART)</v>
      </c>
      <c r="AB1110" t="str">
        <f>VLOOKUP($Z1110,Sheet2!$E$2:$I$222,4,FALSE)</f>
        <v>Diamond Heights District</v>
      </c>
      <c r="AC1110" t="str">
        <f>VLOOKUP($Z1110,Sheet2!$E$2:$I$222,5,FALSE)</f>
        <v>M-F ~ 7am-11pm | Sat-Sun ~ 8am-11pm</v>
      </c>
      <c r="AH1110" t="e">
        <f>VLOOKUP(AG1110,Sheet2!$E$2:$I$222,3,FALSE)</f>
        <v>#N/A</v>
      </c>
      <c r="AI1110" t="e">
        <f>VLOOKUP(AG1110,Sheet2!$E$2:$I$222,4,FALSE)</f>
        <v>#N/A</v>
      </c>
      <c r="AJ1110" t="e">
        <f>VLOOKUP(AG1110,Sheet2!$E$2:$I$222,5,FALSE)</f>
        <v>#N/A</v>
      </c>
      <c r="AK1110"/>
      <c r="AO1110" t="e">
        <f>VLOOKUP(AN1110,Sheet2!$E$2:$I$222,3,FALSE)</f>
        <v>#N/A</v>
      </c>
      <c r="AP1110" t="e">
        <f>VLOOKUP(AN1110,Sheet2!$E$2:$I$222,4,FALSE)</f>
        <v>#N/A</v>
      </c>
      <c r="AQ1110" t="e">
        <f>VLOOKUP(AN1110,Sheet2!$E$2:$I$222,5,FALSE)</f>
        <v>#N/A</v>
      </c>
      <c r="AR1110"/>
      <c r="AV1110" t="e">
        <f>VLOOKUP(AU1110,Sheet2!$E$2:$I$222,3,FALSE)</f>
        <v>#N/A</v>
      </c>
      <c r="AW1110" t="e">
        <f>VLOOKUP(AU1110,Sheet2!$E$2:$I$222,4,FALSE)</f>
        <v>#N/A</v>
      </c>
      <c r="AX1110" t="e">
        <f>VLOOKUP(AU1110,Sheet2!$E$2:$I$222,5,FALSE)</f>
        <v>#N/A</v>
      </c>
      <c r="AY1110"/>
      <c r="BC1110" t="e">
        <f>VLOOKUP(BB1110,Sheet2!$E$2:$I$222,3,FALSE)</f>
        <v>#N/A</v>
      </c>
      <c r="BD1110" t="e">
        <f>VLOOKUP(BB1110,Sheet2!$E$2:$I$222,4,FALSE)</f>
        <v>#N/A</v>
      </c>
      <c r="BE1110" t="e">
        <f>VLOOKUP(BB1110,Sheet2!$E$2:$I$222,5,FALSE)</f>
        <v>#N/A</v>
      </c>
      <c r="BF1110"/>
      <c r="BJ1110" t="e">
        <f>VLOOKUP(BI1110,Sheet2!$E$2:$I$222,3,FALSE)</f>
        <v>#N/A</v>
      </c>
      <c r="BK1110" t="e">
        <f>VLOOKUP(BI1110,Sheet2!$E$2:$I$222,4,FALSE)</f>
        <v>#N/A</v>
      </c>
      <c r="BL1110" t="e">
        <f>VLOOKUP(BI1110,Sheet2!$E$2:$I$222,5,FALSE)</f>
        <v>#N/A</v>
      </c>
      <c r="BM1110"/>
      <c r="BQ1110" t="e">
        <f>VLOOKUP(BP1110,Sheet2!$E$2:$I$222,3,FALSE)</f>
        <v>#N/A</v>
      </c>
      <c r="BR1110" t="e">
        <f>VLOOKUP(BP1110,Sheet2!$E$2:$I$222,4,FALSE)</f>
        <v>#N/A</v>
      </c>
      <c r="BS1110" t="e">
        <f>VLOOKUP(BP1110,Sheet2!$E$2:$I$222,5,FALSE)</f>
        <v>#N/A</v>
      </c>
      <c r="BT1110"/>
      <c r="BX1110" t="e">
        <f>VLOOKUP(BW1110,Sheet2!$E$2:$I$222,3,FALSE)</f>
        <v>#N/A</v>
      </c>
      <c r="BY1110" t="e">
        <f>VLOOKUP(BW1110,Sheet2!$E$2:$I$222,4,FALSE)</f>
        <v>#N/A</v>
      </c>
      <c r="BZ1110" t="e">
        <f>VLOOKUP(BW1110,Sheet2!$E$2:$I$222,5,FALSE)</f>
        <v>#N/A</v>
      </c>
      <c r="CA1110"/>
      <c r="CE1110" t="e">
        <f>VLOOKUP(CD1110,Sheet2!$E$2:$I$222,3,FALSE)</f>
        <v>#N/A</v>
      </c>
      <c r="CF1110" t="e">
        <f>VLOOKUP(CD1110,Sheet2!$E$2:$I$222,4,FALSE)</f>
        <v>#N/A</v>
      </c>
      <c r="CG1110" t="e">
        <f>VLOOKUP(CD1110,Sheet2!$E$2:$I$222,5,FALSE)</f>
        <v>#N/A</v>
      </c>
      <c r="CH1110"/>
      <c r="CL1110" t="e">
        <f>VLOOKUP(CK1110,Sheet2!$E$2:$I$222,3,FALSE)</f>
        <v>#N/A</v>
      </c>
      <c r="CM1110" t="e">
        <f>VLOOKUP(CK1110,Sheet2!$E$2:$I$222,4,FALSE)</f>
        <v>#N/A</v>
      </c>
      <c r="CN1110" t="e">
        <f>VLOOKUP(CK1110,Sheet2!$E$2:$I$222,5,FALSE)</f>
        <v>#N/A</v>
      </c>
      <c r="CO1110"/>
      <c r="CS1110" t="e">
        <f>VLOOKUP(CR1110,Sheet2!$E$2:$I$222,3,FALSE)</f>
        <v>#N/A</v>
      </c>
      <c r="CT1110" t="e">
        <f>VLOOKUP(CR1110,Sheet2!$E$2:$I$222,4,FALSE)</f>
        <v>#N/A</v>
      </c>
      <c r="CU1110" t="e">
        <f>VLOOKUP(CR1110,Sheet2!$E$2:$I$222,5,FALSE)</f>
        <v>#N/A</v>
      </c>
      <c r="CV1110"/>
      <c r="CZ1110" t="e">
        <f>VLOOKUP(CY1110,Sheet2!$E$2:$I$222,3,FALSE)</f>
        <v>#N/A</v>
      </c>
      <c r="DA1110" t="e">
        <f>VLOOKUP(CY1110,Sheet2!$E$2:$I$222,4,FALSE)</f>
        <v>#N/A</v>
      </c>
      <c r="DB1110" t="e">
        <f>VLOOKUP(CY1110,Sheet2!$E$2:$I$222,5,FALSE)</f>
        <v>#N/A</v>
      </c>
      <c r="DC1110"/>
      <c r="DG1110" t="e">
        <f>VLOOKUP(DF1110,Sheet2!$E$2:$I$222,3,FALSE)</f>
        <v>#N/A</v>
      </c>
      <c r="DH1110" t="e">
        <f>VLOOKUP(DF1110,Sheet2!$E$2:$I$222,4,FALSE)</f>
        <v>#N/A</v>
      </c>
      <c r="DI1110" t="e">
        <f>VLOOKUP(DF1110,Sheet2!$E$2:$I$222,5,FALSE)</f>
        <v>#N/A</v>
      </c>
    </row>
    <row r="1111" spans="1:113" x14ac:dyDescent="0.25">
      <c r="A1111">
        <v>1162</v>
      </c>
      <c r="C1111">
        <v>14399</v>
      </c>
      <c r="D1111">
        <v>4399</v>
      </c>
      <c r="E1111">
        <v>37.745469999999997</v>
      </c>
      <c r="F1111">
        <v>-122.4357</v>
      </c>
      <c r="G1111" t="s">
        <v>821</v>
      </c>
      <c r="H1111" t="s">
        <v>3246</v>
      </c>
      <c r="I1111" t="s">
        <v>4908</v>
      </c>
      <c r="J1111" t="s">
        <v>4948</v>
      </c>
      <c r="Q1111" t="s">
        <v>5924</v>
      </c>
      <c r="S1111" t="s">
        <v>6092</v>
      </c>
      <c r="W1111">
        <f t="shared" si="17"/>
        <v>1</v>
      </c>
      <c r="X1111" t="s">
        <v>6825</v>
      </c>
      <c r="Y1111" t="s">
        <v>6886</v>
      </c>
      <c r="Z1111" s="59" t="s">
        <v>6921</v>
      </c>
      <c r="AA1111" t="str">
        <f>VLOOKUP($Z1111,Sheet2!$E$2:$I$222,3,FALSE)</f>
        <v>To Castro Station</v>
      </c>
      <c r="AB1111" t="str">
        <f>VLOOKUP($Z1111,Sheet2!$E$2:$I$222,4,FALSE)</f>
        <v>Market &amp; Castro</v>
      </c>
      <c r="AC1111" t="str">
        <f>VLOOKUP($Z1111,Sheet2!$E$2:$I$222,5,FALSE)</f>
        <v>M-F ~ 7a-11am | Sat-Sun ~ 8a-11pm</v>
      </c>
      <c r="AH1111" t="e">
        <f>VLOOKUP(AG1111,Sheet2!$E$2:$I$222,3,FALSE)</f>
        <v>#N/A</v>
      </c>
      <c r="AI1111" t="e">
        <f>VLOOKUP(AG1111,Sheet2!$E$2:$I$222,4,FALSE)</f>
        <v>#N/A</v>
      </c>
      <c r="AJ1111" t="e">
        <f>VLOOKUP(AG1111,Sheet2!$E$2:$I$222,5,FALSE)</f>
        <v>#N/A</v>
      </c>
      <c r="AK1111"/>
      <c r="AO1111" t="e">
        <f>VLOOKUP(AN1111,Sheet2!$E$2:$I$222,3,FALSE)</f>
        <v>#N/A</v>
      </c>
      <c r="AP1111" t="e">
        <f>VLOOKUP(AN1111,Sheet2!$E$2:$I$222,4,FALSE)</f>
        <v>#N/A</v>
      </c>
      <c r="AQ1111" t="e">
        <f>VLOOKUP(AN1111,Sheet2!$E$2:$I$222,5,FALSE)</f>
        <v>#N/A</v>
      </c>
      <c r="AR1111"/>
      <c r="AV1111" t="e">
        <f>VLOOKUP(AU1111,Sheet2!$E$2:$I$222,3,FALSE)</f>
        <v>#N/A</v>
      </c>
      <c r="AW1111" t="e">
        <f>VLOOKUP(AU1111,Sheet2!$E$2:$I$222,4,FALSE)</f>
        <v>#N/A</v>
      </c>
      <c r="AX1111" t="e">
        <f>VLOOKUP(AU1111,Sheet2!$E$2:$I$222,5,FALSE)</f>
        <v>#N/A</v>
      </c>
      <c r="AY1111"/>
      <c r="BC1111" t="e">
        <f>VLOOKUP(BB1111,Sheet2!$E$2:$I$222,3,FALSE)</f>
        <v>#N/A</v>
      </c>
      <c r="BD1111" t="e">
        <f>VLOOKUP(BB1111,Sheet2!$E$2:$I$222,4,FALSE)</f>
        <v>#N/A</v>
      </c>
      <c r="BE1111" t="e">
        <f>VLOOKUP(BB1111,Sheet2!$E$2:$I$222,5,FALSE)</f>
        <v>#N/A</v>
      </c>
      <c r="BF1111"/>
      <c r="BJ1111" t="e">
        <f>VLOOKUP(BI1111,Sheet2!$E$2:$I$222,3,FALSE)</f>
        <v>#N/A</v>
      </c>
      <c r="BK1111" t="e">
        <f>VLOOKUP(BI1111,Sheet2!$E$2:$I$222,4,FALSE)</f>
        <v>#N/A</v>
      </c>
      <c r="BL1111" t="e">
        <f>VLOOKUP(BI1111,Sheet2!$E$2:$I$222,5,FALSE)</f>
        <v>#N/A</v>
      </c>
      <c r="BM1111"/>
      <c r="BQ1111" t="e">
        <f>VLOOKUP(BP1111,Sheet2!$E$2:$I$222,3,FALSE)</f>
        <v>#N/A</v>
      </c>
      <c r="BR1111" t="e">
        <f>VLOOKUP(BP1111,Sheet2!$E$2:$I$222,4,FALSE)</f>
        <v>#N/A</v>
      </c>
      <c r="BS1111" t="e">
        <f>VLOOKUP(BP1111,Sheet2!$E$2:$I$222,5,FALSE)</f>
        <v>#N/A</v>
      </c>
      <c r="BT1111"/>
      <c r="BX1111" t="e">
        <f>VLOOKUP(BW1111,Sheet2!$E$2:$I$222,3,FALSE)</f>
        <v>#N/A</v>
      </c>
      <c r="BY1111" t="e">
        <f>VLOOKUP(BW1111,Sheet2!$E$2:$I$222,4,FALSE)</f>
        <v>#N/A</v>
      </c>
      <c r="BZ1111" t="e">
        <f>VLOOKUP(BW1111,Sheet2!$E$2:$I$222,5,FALSE)</f>
        <v>#N/A</v>
      </c>
      <c r="CA1111"/>
      <c r="CE1111" t="e">
        <f>VLOOKUP(CD1111,Sheet2!$E$2:$I$222,3,FALSE)</f>
        <v>#N/A</v>
      </c>
      <c r="CF1111" t="e">
        <f>VLOOKUP(CD1111,Sheet2!$E$2:$I$222,4,FALSE)</f>
        <v>#N/A</v>
      </c>
      <c r="CG1111" t="e">
        <f>VLOOKUP(CD1111,Sheet2!$E$2:$I$222,5,FALSE)</f>
        <v>#N/A</v>
      </c>
      <c r="CH1111"/>
      <c r="CL1111" t="e">
        <f>VLOOKUP(CK1111,Sheet2!$E$2:$I$222,3,FALSE)</f>
        <v>#N/A</v>
      </c>
      <c r="CM1111" t="e">
        <f>VLOOKUP(CK1111,Sheet2!$E$2:$I$222,4,FALSE)</f>
        <v>#N/A</v>
      </c>
      <c r="CN1111" t="e">
        <f>VLOOKUP(CK1111,Sheet2!$E$2:$I$222,5,FALSE)</f>
        <v>#N/A</v>
      </c>
      <c r="CO1111"/>
      <c r="CS1111" t="e">
        <f>VLOOKUP(CR1111,Sheet2!$E$2:$I$222,3,FALSE)</f>
        <v>#N/A</v>
      </c>
      <c r="CT1111" t="e">
        <f>VLOOKUP(CR1111,Sheet2!$E$2:$I$222,4,FALSE)</f>
        <v>#N/A</v>
      </c>
      <c r="CU1111" t="e">
        <f>VLOOKUP(CR1111,Sheet2!$E$2:$I$222,5,FALSE)</f>
        <v>#N/A</v>
      </c>
      <c r="CV1111"/>
      <c r="CZ1111" t="e">
        <f>VLOOKUP(CY1111,Sheet2!$E$2:$I$222,3,FALSE)</f>
        <v>#N/A</v>
      </c>
      <c r="DA1111" t="e">
        <f>VLOOKUP(CY1111,Sheet2!$E$2:$I$222,4,FALSE)</f>
        <v>#N/A</v>
      </c>
      <c r="DB1111" t="e">
        <f>VLOOKUP(CY1111,Sheet2!$E$2:$I$222,5,FALSE)</f>
        <v>#N/A</v>
      </c>
      <c r="DC1111"/>
      <c r="DG1111" t="e">
        <f>VLOOKUP(DF1111,Sheet2!$E$2:$I$222,3,FALSE)</f>
        <v>#N/A</v>
      </c>
      <c r="DH1111" t="e">
        <f>VLOOKUP(DF1111,Sheet2!$E$2:$I$222,4,FALSE)</f>
        <v>#N/A</v>
      </c>
      <c r="DI1111" t="e">
        <f>VLOOKUP(DF1111,Sheet2!$E$2:$I$222,5,FALSE)</f>
        <v>#N/A</v>
      </c>
    </row>
    <row r="1112" spans="1:113" x14ac:dyDescent="0.25">
      <c r="A1112">
        <v>1163</v>
      </c>
      <c r="C1112">
        <v>14400</v>
      </c>
      <c r="D1112">
        <v>4400</v>
      </c>
      <c r="E1112">
        <v>37.738799999999998</v>
      </c>
      <c r="F1112">
        <v>-122.43463</v>
      </c>
      <c r="G1112" t="s">
        <v>822</v>
      </c>
      <c r="H1112" t="s">
        <v>3247</v>
      </c>
      <c r="I1112" t="s">
        <v>4924</v>
      </c>
      <c r="J1112" t="s">
        <v>4948</v>
      </c>
      <c r="Q1112" t="s">
        <v>5924</v>
      </c>
      <c r="S1112" t="s">
        <v>6143</v>
      </c>
      <c r="W1112">
        <f t="shared" si="17"/>
        <v>1</v>
      </c>
      <c r="X1112" t="s">
        <v>6807</v>
      </c>
      <c r="Y1112" t="s">
        <v>6888</v>
      </c>
      <c r="Z1112" s="59" t="s">
        <v>6938</v>
      </c>
      <c r="AA1112" t="str">
        <f>VLOOKUP($Z1112,Sheet2!$E$2:$I$222,3,FALSE)</f>
        <v>To Excelsior District</v>
      </c>
      <c r="AB1112" t="str">
        <f>VLOOKUP($Z1112,Sheet2!$E$2:$I$222,4,FALSE)</f>
        <v>Persia &amp; Prague</v>
      </c>
      <c r="AC1112" t="str">
        <f>VLOOKUP($Z1112,Sheet2!$E$2:$I$222,5,FALSE)</f>
        <v>M-F ~ 6am-11pm | Sat-Sun ~ 8am-11pm</v>
      </c>
      <c r="AH1112" t="e">
        <f>VLOOKUP(AG1112,Sheet2!$E$2:$I$222,3,FALSE)</f>
        <v>#N/A</v>
      </c>
      <c r="AI1112" t="e">
        <f>VLOOKUP(AG1112,Sheet2!$E$2:$I$222,4,FALSE)</f>
        <v>#N/A</v>
      </c>
      <c r="AJ1112" t="e">
        <f>VLOOKUP(AG1112,Sheet2!$E$2:$I$222,5,FALSE)</f>
        <v>#N/A</v>
      </c>
      <c r="AK1112"/>
      <c r="AO1112" t="e">
        <f>VLOOKUP(AN1112,Sheet2!$E$2:$I$222,3,FALSE)</f>
        <v>#N/A</v>
      </c>
      <c r="AP1112" t="e">
        <f>VLOOKUP(AN1112,Sheet2!$E$2:$I$222,4,FALSE)</f>
        <v>#N/A</v>
      </c>
      <c r="AQ1112" t="e">
        <f>VLOOKUP(AN1112,Sheet2!$E$2:$I$222,5,FALSE)</f>
        <v>#N/A</v>
      </c>
      <c r="AR1112"/>
      <c r="AV1112" t="e">
        <f>VLOOKUP(AU1112,Sheet2!$E$2:$I$222,3,FALSE)</f>
        <v>#N/A</v>
      </c>
      <c r="AW1112" t="e">
        <f>VLOOKUP(AU1112,Sheet2!$E$2:$I$222,4,FALSE)</f>
        <v>#N/A</v>
      </c>
      <c r="AX1112" t="e">
        <f>VLOOKUP(AU1112,Sheet2!$E$2:$I$222,5,FALSE)</f>
        <v>#N/A</v>
      </c>
      <c r="AY1112"/>
      <c r="BC1112" t="e">
        <f>VLOOKUP(BB1112,Sheet2!$E$2:$I$222,3,FALSE)</f>
        <v>#N/A</v>
      </c>
      <c r="BD1112" t="e">
        <f>VLOOKUP(BB1112,Sheet2!$E$2:$I$222,4,FALSE)</f>
        <v>#N/A</v>
      </c>
      <c r="BE1112" t="e">
        <f>VLOOKUP(BB1112,Sheet2!$E$2:$I$222,5,FALSE)</f>
        <v>#N/A</v>
      </c>
      <c r="BF1112"/>
      <c r="BJ1112" t="e">
        <f>VLOOKUP(BI1112,Sheet2!$E$2:$I$222,3,FALSE)</f>
        <v>#N/A</v>
      </c>
      <c r="BK1112" t="e">
        <f>VLOOKUP(BI1112,Sheet2!$E$2:$I$222,4,FALSE)</f>
        <v>#N/A</v>
      </c>
      <c r="BL1112" t="e">
        <f>VLOOKUP(BI1112,Sheet2!$E$2:$I$222,5,FALSE)</f>
        <v>#N/A</v>
      </c>
      <c r="BM1112"/>
      <c r="BQ1112" t="e">
        <f>VLOOKUP(BP1112,Sheet2!$E$2:$I$222,3,FALSE)</f>
        <v>#N/A</v>
      </c>
      <c r="BR1112" t="e">
        <f>VLOOKUP(BP1112,Sheet2!$E$2:$I$222,4,FALSE)</f>
        <v>#N/A</v>
      </c>
      <c r="BS1112" t="e">
        <f>VLOOKUP(BP1112,Sheet2!$E$2:$I$222,5,FALSE)</f>
        <v>#N/A</v>
      </c>
      <c r="BT1112"/>
      <c r="BX1112" t="e">
        <f>VLOOKUP(BW1112,Sheet2!$E$2:$I$222,3,FALSE)</f>
        <v>#N/A</v>
      </c>
      <c r="BY1112" t="e">
        <f>VLOOKUP(BW1112,Sheet2!$E$2:$I$222,4,FALSE)</f>
        <v>#N/A</v>
      </c>
      <c r="BZ1112" t="e">
        <f>VLOOKUP(BW1112,Sheet2!$E$2:$I$222,5,FALSE)</f>
        <v>#N/A</v>
      </c>
      <c r="CA1112"/>
      <c r="CE1112" t="e">
        <f>VLOOKUP(CD1112,Sheet2!$E$2:$I$222,3,FALSE)</f>
        <v>#N/A</v>
      </c>
      <c r="CF1112" t="e">
        <f>VLOOKUP(CD1112,Sheet2!$E$2:$I$222,4,FALSE)</f>
        <v>#N/A</v>
      </c>
      <c r="CG1112" t="e">
        <f>VLOOKUP(CD1112,Sheet2!$E$2:$I$222,5,FALSE)</f>
        <v>#N/A</v>
      </c>
      <c r="CH1112"/>
      <c r="CL1112" t="e">
        <f>VLOOKUP(CK1112,Sheet2!$E$2:$I$222,3,FALSE)</f>
        <v>#N/A</v>
      </c>
      <c r="CM1112" t="e">
        <f>VLOOKUP(CK1112,Sheet2!$E$2:$I$222,4,FALSE)</f>
        <v>#N/A</v>
      </c>
      <c r="CN1112" t="e">
        <f>VLOOKUP(CK1112,Sheet2!$E$2:$I$222,5,FALSE)</f>
        <v>#N/A</v>
      </c>
      <c r="CO1112"/>
      <c r="CS1112" t="e">
        <f>VLOOKUP(CR1112,Sheet2!$E$2:$I$222,3,FALSE)</f>
        <v>#N/A</v>
      </c>
      <c r="CT1112" t="e">
        <f>VLOOKUP(CR1112,Sheet2!$E$2:$I$222,4,FALSE)</f>
        <v>#N/A</v>
      </c>
      <c r="CU1112" t="e">
        <f>VLOOKUP(CR1112,Sheet2!$E$2:$I$222,5,FALSE)</f>
        <v>#N/A</v>
      </c>
      <c r="CV1112"/>
      <c r="CZ1112" t="e">
        <f>VLOOKUP(CY1112,Sheet2!$E$2:$I$222,3,FALSE)</f>
        <v>#N/A</v>
      </c>
      <c r="DA1112" t="e">
        <f>VLOOKUP(CY1112,Sheet2!$E$2:$I$222,4,FALSE)</f>
        <v>#N/A</v>
      </c>
      <c r="DB1112" t="e">
        <f>VLOOKUP(CY1112,Sheet2!$E$2:$I$222,5,FALSE)</f>
        <v>#N/A</v>
      </c>
      <c r="DC1112"/>
      <c r="DG1112" t="e">
        <f>VLOOKUP(DF1112,Sheet2!$E$2:$I$222,3,FALSE)</f>
        <v>#N/A</v>
      </c>
      <c r="DH1112" t="e">
        <f>VLOOKUP(DF1112,Sheet2!$E$2:$I$222,4,FALSE)</f>
        <v>#N/A</v>
      </c>
      <c r="DI1112" t="e">
        <f>VLOOKUP(DF1112,Sheet2!$E$2:$I$222,5,FALSE)</f>
        <v>#N/A</v>
      </c>
    </row>
    <row r="1113" spans="1:113" x14ac:dyDescent="0.25">
      <c r="A1113">
        <v>1164</v>
      </c>
      <c r="C1113">
        <v>14401</v>
      </c>
      <c r="D1113">
        <v>4401</v>
      </c>
      <c r="E1113">
        <v>37.738889999999998</v>
      </c>
      <c r="F1113">
        <v>-122.4346</v>
      </c>
      <c r="G1113" t="s">
        <v>822</v>
      </c>
      <c r="H1113" t="s">
        <v>3247</v>
      </c>
      <c r="I1113" t="s">
        <v>4907</v>
      </c>
      <c r="J1113" t="s">
        <v>4948</v>
      </c>
      <c r="Q1113" t="s">
        <v>5924</v>
      </c>
      <c r="S1113" t="s">
        <v>6142</v>
      </c>
      <c r="W1113">
        <f t="shared" si="17"/>
        <v>1</v>
      </c>
      <c r="X1113" t="s">
        <v>6807</v>
      </c>
      <c r="Y1113" t="s">
        <v>6886</v>
      </c>
      <c r="Z1113" s="59" t="s">
        <v>6890</v>
      </c>
      <c r="AA1113" t="str">
        <f>VLOOKUP($Z1113,Sheet2!$E$2:$I$222,3,FALSE)</f>
        <v>To Forest Hill Station</v>
      </c>
      <c r="AB1113" t="str">
        <f>VLOOKUP($Z1113,Sheet2!$E$2:$I$222,4,FALSE)</f>
        <v>Laguna Honda</v>
      </c>
      <c r="AC1113" t="str">
        <f>VLOOKUP($Z1113,Sheet2!$E$2:$I$222,5,FALSE)</f>
        <v>M-F ~ 6am-11pm | Sat-Sun ~ 8am-11pm</v>
      </c>
      <c r="AH1113" t="e">
        <f>VLOOKUP(AG1113,Sheet2!$E$2:$I$222,3,FALSE)</f>
        <v>#N/A</v>
      </c>
      <c r="AI1113" t="e">
        <f>VLOOKUP(AG1113,Sheet2!$E$2:$I$222,4,FALSE)</f>
        <v>#N/A</v>
      </c>
      <c r="AJ1113" t="e">
        <f>VLOOKUP(AG1113,Sheet2!$E$2:$I$222,5,FALSE)</f>
        <v>#N/A</v>
      </c>
      <c r="AK1113"/>
      <c r="AO1113" t="e">
        <f>VLOOKUP(AN1113,Sheet2!$E$2:$I$222,3,FALSE)</f>
        <v>#N/A</v>
      </c>
      <c r="AP1113" t="e">
        <f>VLOOKUP(AN1113,Sheet2!$E$2:$I$222,4,FALSE)</f>
        <v>#N/A</v>
      </c>
      <c r="AQ1113" t="e">
        <f>VLOOKUP(AN1113,Sheet2!$E$2:$I$222,5,FALSE)</f>
        <v>#N/A</v>
      </c>
      <c r="AR1113"/>
      <c r="AV1113" t="e">
        <f>VLOOKUP(AU1113,Sheet2!$E$2:$I$222,3,FALSE)</f>
        <v>#N/A</v>
      </c>
      <c r="AW1113" t="e">
        <f>VLOOKUP(AU1113,Sheet2!$E$2:$I$222,4,FALSE)</f>
        <v>#N/A</v>
      </c>
      <c r="AX1113" t="e">
        <f>VLOOKUP(AU1113,Sheet2!$E$2:$I$222,5,FALSE)</f>
        <v>#N/A</v>
      </c>
      <c r="AY1113"/>
      <c r="BC1113" t="e">
        <f>VLOOKUP(BB1113,Sheet2!$E$2:$I$222,3,FALSE)</f>
        <v>#N/A</v>
      </c>
      <c r="BD1113" t="e">
        <f>VLOOKUP(BB1113,Sheet2!$E$2:$I$222,4,FALSE)</f>
        <v>#N/A</v>
      </c>
      <c r="BE1113" t="e">
        <f>VLOOKUP(BB1113,Sheet2!$E$2:$I$222,5,FALSE)</f>
        <v>#N/A</v>
      </c>
      <c r="BF1113"/>
      <c r="BJ1113" t="e">
        <f>VLOOKUP(BI1113,Sheet2!$E$2:$I$222,3,FALSE)</f>
        <v>#N/A</v>
      </c>
      <c r="BK1113" t="e">
        <f>VLOOKUP(BI1113,Sheet2!$E$2:$I$222,4,FALSE)</f>
        <v>#N/A</v>
      </c>
      <c r="BL1113" t="e">
        <f>VLOOKUP(BI1113,Sheet2!$E$2:$I$222,5,FALSE)</f>
        <v>#N/A</v>
      </c>
      <c r="BM1113"/>
      <c r="BQ1113" t="e">
        <f>VLOOKUP(BP1113,Sheet2!$E$2:$I$222,3,FALSE)</f>
        <v>#N/A</v>
      </c>
      <c r="BR1113" t="e">
        <f>VLOOKUP(BP1113,Sheet2!$E$2:$I$222,4,FALSE)</f>
        <v>#N/A</v>
      </c>
      <c r="BS1113" t="e">
        <f>VLOOKUP(BP1113,Sheet2!$E$2:$I$222,5,FALSE)</f>
        <v>#N/A</v>
      </c>
      <c r="BT1113"/>
      <c r="BX1113" t="e">
        <f>VLOOKUP(BW1113,Sheet2!$E$2:$I$222,3,FALSE)</f>
        <v>#N/A</v>
      </c>
      <c r="BY1113" t="e">
        <f>VLOOKUP(BW1113,Sheet2!$E$2:$I$222,4,FALSE)</f>
        <v>#N/A</v>
      </c>
      <c r="BZ1113" t="e">
        <f>VLOOKUP(BW1113,Sheet2!$E$2:$I$222,5,FALSE)</f>
        <v>#N/A</v>
      </c>
      <c r="CA1113"/>
      <c r="CE1113" t="e">
        <f>VLOOKUP(CD1113,Sheet2!$E$2:$I$222,3,FALSE)</f>
        <v>#N/A</v>
      </c>
      <c r="CF1113" t="e">
        <f>VLOOKUP(CD1113,Sheet2!$E$2:$I$222,4,FALSE)</f>
        <v>#N/A</v>
      </c>
      <c r="CG1113" t="e">
        <f>VLOOKUP(CD1113,Sheet2!$E$2:$I$222,5,FALSE)</f>
        <v>#N/A</v>
      </c>
      <c r="CH1113"/>
      <c r="CL1113" t="e">
        <f>VLOOKUP(CK1113,Sheet2!$E$2:$I$222,3,FALSE)</f>
        <v>#N/A</v>
      </c>
      <c r="CM1113" t="e">
        <f>VLOOKUP(CK1113,Sheet2!$E$2:$I$222,4,FALSE)</f>
        <v>#N/A</v>
      </c>
      <c r="CN1113" t="e">
        <f>VLOOKUP(CK1113,Sheet2!$E$2:$I$222,5,FALSE)</f>
        <v>#N/A</v>
      </c>
      <c r="CO1113"/>
      <c r="CS1113" t="e">
        <f>VLOOKUP(CR1113,Sheet2!$E$2:$I$222,3,FALSE)</f>
        <v>#N/A</v>
      </c>
      <c r="CT1113" t="e">
        <f>VLOOKUP(CR1113,Sheet2!$E$2:$I$222,4,FALSE)</f>
        <v>#N/A</v>
      </c>
      <c r="CU1113" t="e">
        <f>VLOOKUP(CR1113,Sheet2!$E$2:$I$222,5,FALSE)</f>
        <v>#N/A</v>
      </c>
      <c r="CV1113"/>
      <c r="CZ1113" t="e">
        <f>VLOOKUP(CY1113,Sheet2!$E$2:$I$222,3,FALSE)</f>
        <v>#N/A</v>
      </c>
      <c r="DA1113" t="e">
        <f>VLOOKUP(CY1113,Sheet2!$E$2:$I$222,4,FALSE)</f>
        <v>#N/A</v>
      </c>
      <c r="DB1113" t="e">
        <f>VLOOKUP(CY1113,Sheet2!$E$2:$I$222,5,FALSE)</f>
        <v>#N/A</v>
      </c>
      <c r="DC1113"/>
      <c r="DG1113" t="e">
        <f>VLOOKUP(DF1113,Sheet2!$E$2:$I$222,3,FALSE)</f>
        <v>#N/A</v>
      </c>
      <c r="DH1113" t="e">
        <f>VLOOKUP(DF1113,Sheet2!$E$2:$I$222,4,FALSE)</f>
        <v>#N/A</v>
      </c>
      <c r="DI1113" t="e">
        <f>VLOOKUP(DF1113,Sheet2!$E$2:$I$222,5,FALSE)</f>
        <v>#N/A</v>
      </c>
    </row>
    <row r="1114" spans="1:113" x14ac:dyDescent="0.25">
      <c r="A1114">
        <v>1165</v>
      </c>
      <c r="C1114">
        <v>14402</v>
      </c>
      <c r="D1114">
        <v>4402</v>
      </c>
      <c r="E1114">
        <v>37.736229999999999</v>
      </c>
      <c r="F1114">
        <v>-122.43444</v>
      </c>
      <c r="G1114" t="s">
        <v>823</v>
      </c>
      <c r="H1114" t="s">
        <v>3248</v>
      </c>
      <c r="I1114" t="s">
        <v>4919</v>
      </c>
      <c r="J1114" t="s">
        <v>4948</v>
      </c>
      <c r="Q1114" t="s">
        <v>5924</v>
      </c>
      <c r="S1114" t="s">
        <v>6143</v>
      </c>
      <c r="W1114">
        <f t="shared" si="17"/>
        <v>1</v>
      </c>
      <c r="X1114" t="s">
        <v>6807</v>
      </c>
      <c r="Y1114" t="s">
        <v>6888</v>
      </c>
      <c r="Z1114" s="59" t="s">
        <v>6938</v>
      </c>
      <c r="AA1114" t="str">
        <f>VLOOKUP($Z1114,Sheet2!$E$2:$I$222,3,FALSE)</f>
        <v>To Excelsior District</v>
      </c>
      <c r="AB1114" t="str">
        <f>VLOOKUP($Z1114,Sheet2!$E$2:$I$222,4,FALSE)</f>
        <v>Persia &amp; Prague</v>
      </c>
      <c r="AC1114" t="str">
        <f>VLOOKUP($Z1114,Sheet2!$E$2:$I$222,5,FALSE)</f>
        <v>M-F ~ 6am-11pm | Sat-Sun ~ 8am-11pm</v>
      </c>
      <c r="AH1114" t="e">
        <f>VLOOKUP(AG1114,Sheet2!$E$2:$I$222,3,FALSE)</f>
        <v>#N/A</v>
      </c>
      <c r="AI1114" t="e">
        <f>VLOOKUP(AG1114,Sheet2!$E$2:$I$222,4,FALSE)</f>
        <v>#N/A</v>
      </c>
      <c r="AJ1114" t="e">
        <f>VLOOKUP(AG1114,Sheet2!$E$2:$I$222,5,FALSE)</f>
        <v>#N/A</v>
      </c>
      <c r="AK1114"/>
      <c r="AO1114" t="e">
        <f>VLOOKUP(AN1114,Sheet2!$E$2:$I$222,3,FALSE)</f>
        <v>#N/A</v>
      </c>
      <c r="AP1114" t="e">
        <f>VLOOKUP(AN1114,Sheet2!$E$2:$I$222,4,FALSE)</f>
        <v>#N/A</v>
      </c>
      <c r="AQ1114" t="e">
        <f>VLOOKUP(AN1114,Sheet2!$E$2:$I$222,5,FALSE)</f>
        <v>#N/A</v>
      </c>
      <c r="AR1114"/>
      <c r="AV1114" t="e">
        <f>VLOOKUP(AU1114,Sheet2!$E$2:$I$222,3,FALSE)</f>
        <v>#N/A</v>
      </c>
      <c r="AW1114" t="e">
        <f>VLOOKUP(AU1114,Sheet2!$E$2:$I$222,4,FALSE)</f>
        <v>#N/A</v>
      </c>
      <c r="AX1114" t="e">
        <f>VLOOKUP(AU1114,Sheet2!$E$2:$I$222,5,FALSE)</f>
        <v>#N/A</v>
      </c>
      <c r="AY1114"/>
      <c r="BC1114" t="e">
        <f>VLOOKUP(BB1114,Sheet2!$E$2:$I$222,3,FALSE)</f>
        <v>#N/A</v>
      </c>
      <c r="BD1114" t="e">
        <f>VLOOKUP(BB1114,Sheet2!$E$2:$I$222,4,FALSE)</f>
        <v>#N/A</v>
      </c>
      <c r="BE1114" t="e">
        <f>VLOOKUP(BB1114,Sheet2!$E$2:$I$222,5,FALSE)</f>
        <v>#N/A</v>
      </c>
      <c r="BF1114"/>
      <c r="BJ1114" t="e">
        <f>VLOOKUP(BI1114,Sheet2!$E$2:$I$222,3,FALSE)</f>
        <v>#N/A</v>
      </c>
      <c r="BK1114" t="e">
        <f>VLOOKUP(BI1114,Sheet2!$E$2:$I$222,4,FALSE)</f>
        <v>#N/A</v>
      </c>
      <c r="BL1114" t="e">
        <f>VLOOKUP(BI1114,Sheet2!$E$2:$I$222,5,FALSE)</f>
        <v>#N/A</v>
      </c>
      <c r="BM1114"/>
      <c r="BQ1114" t="e">
        <f>VLOOKUP(BP1114,Sheet2!$E$2:$I$222,3,FALSE)</f>
        <v>#N/A</v>
      </c>
      <c r="BR1114" t="e">
        <f>VLOOKUP(BP1114,Sheet2!$E$2:$I$222,4,FALSE)</f>
        <v>#N/A</v>
      </c>
      <c r="BS1114" t="e">
        <f>VLOOKUP(BP1114,Sheet2!$E$2:$I$222,5,FALSE)</f>
        <v>#N/A</v>
      </c>
      <c r="BT1114"/>
      <c r="BX1114" t="e">
        <f>VLOOKUP(BW1114,Sheet2!$E$2:$I$222,3,FALSE)</f>
        <v>#N/A</v>
      </c>
      <c r="BY1114" t="e">
        <f>VLOOKUP(BW1114,Sheet2!$E$2:$I$222,4,FALSE)</f>
        <v>#N/A</v>
      </c>
      <c r="BZ1114" t="e">
        <f>VLOOKUP(BW1114,Sheet2!$E$2:$I$222,5,FALSE)</f>
        <v>#N/A</v>
      </c>
      <c r="CA1114"/>
      <c r="CE1114" t="e">
        <f>VLOOKUP(CD1114,Sheet2!$E$2:$I$222,3,FALSE)</f>
        <v>#N/A</v>
      </c>
      <c r="CF1114" t="e">
        <f>VLOOKUP(CD1114,Sheet2!$E$2:$I$222,4,FALSE)</f>
        <v>#N/A</v>
      </c>
      <c r="CG1114" t="e">
        <f>VLOOKUP(CD1114,Sheet2!$E$2:$I$222,5,FALSE)</f>
        <v>#N/A</v>
      </c>
      <c r="CH1114"/>
      <c r="CL1114" t="e">
        <f>VLOOKUP(CK1114,Sheet2!$E$2:$I$222,3,FALSE)</f>
        <v>#N/A</v>
      </c>
      <c r="CM1114" t="e">
        <f>VLOOKUP(CK1114,Sheet2!$E$2:$I$222,4,FALSE)</f>
        <v>#N/A</v>
      </c>
      <c r="CN1114" t="e">
        <f>VLOOKUP(CK1114,Sheet2!$E$2:$I$222,5,FALSE)</f>
        <v>#N/A</v>
      </c>
      <c r="CO1114"/>
      <c r="CS1114" t="e">
        <f>VLOOKUP(CR1114,Sheet2!$E$2:$I$222,3,FALSE)</f>
        <v>#N/A</v>
      </c>
      <c r="CT1114" t="e">
        <f>VLOOKUP(CR1114,Sheet2!$E$2:$I$222,4,FALSE)</f>
        <v>#N/A</v>
      </c>
      <c r="CU1114" t="e">
        <f>VLOOKUP(CR1114,Sheet2!$E$2:$I$222,5,FALSE)</f>
        <v>#N/A</v>
      </c>
      <c r="CV1114"/>
      <c r="CZ1114" t="e">
        <f>VLOOKUP(CY1114,Sheet2!$E$2:$I$222,3,FALSE)</f>
        <v>#N/A</v>
      </c>
      <c r="DA1114" t="e">
        <f>VLOOKUP(CY1114,Sheet2!$E$2:$I$222,4,FALSE)</f>
        <v>#N/A</v>
      </c>
      <c r="DB1114" t="e">
        <f>VLOOKUP(CY1114,Sheet2!$E$2:$I$222,5,FALSE)</f>
        <v>#N/A</v>
      </c>
      <c r="DC1114"/>
      <c r="DG1114" t="e">
        <f>VLOOKUP(DF1114,Sheet2!$E$2:$I$222,3,FALSE)</f>
        <v>#N/A</v>
      </c>
      <c r="DH1114" t="e">
        <f>VLOOKUP(DF1114,Sheet2!$E$2:$I$222,4,FALSE)</f>
        <v>#N/A</v>
      </c>
      <c r="DI1114" t="e">
        <f>VLOOKUP(DF1114,Sheet2!$E$2:$I$222,5,FALSE)</f>
        <v>#N/A</v>
      </c>
    </row>
    <row r="1115" spans="1:113" x14ac:dyDescent="0.25">
      <c r="A1115">
        <v>1166</v>
      </c>
      <c r="C1115">
        <v>14403</v>
      </c>
      <c r="D1115">
        <v>4403</v>
      </c>
      <c r="E1115">
        <v>37.736080000000001</v>
      </c>
      <c r="F1115">
        <v>-122.43433</v>
      </c>
      <c r="G1115" t="s">
        <v>823</v>
      </c>
      <c r="H1115" t="s">
        <v>3248</v>
      </c>
      <c r="I1115" t="s">
        <v>4908</v>
      </c>
      <c r="J1115" t="s">
        <v>4948</v>
      </c>
      <c r="N1115" t="s">
        <v>5384</v>
      </c>
      <c r="Q1115" t="s">
        <v>5924</v>
      </c>
      <c r="R1115">
        <v>1337</v>
      </c>
      <c r="S1115" t="s">
        <v>6142</v>
      </c>
      <c r="W1115">
        <f t="shared" si="17"/>
        <v>1</v>
      </c>
      <c r="X1115" t="s">
        <v>6807</v>
      </c>
      <c r="Y1115" t="s">
        <v>6886</v>
      </c>
      <c r="Z1115" s="59" t="s">
        <v>6890</v>
      </c>
      <c r="AA1115" t="str">
        <f>VLOOKUP($Z1115,Sheet2!$E$2:$I$222,3,FALSE)</f>
        <v>To Forest Hill Station</v>
      </c>
      <c r="AB1115" t="str">
        <f>VLOOKUP($Z1115,Sheet2!$E$2:$I$222,4,FALSE)</f>
        <v>Laguna Honda</v>
      </c>
      <c r="AC1115" t="str">
        <f>VLOOKUP($Z1115,Sheet2!$E$2:$I$222,5,FALSE)</f>
        <v>M-F ~ 6am-11pm | Sat-Sun ~ 8am-11pm</v>
      </c>
      <c r="AH1115" t="e">
        <f>VLOOKUP(AG1115,Sheet2!$E$2:$I$222,3,FALSE)</f>
        <v>#N/A</v>
      </c>
      <c r="AI1115" t="e">
        <f>VLOOKUP(AG1115,Sheet2!$E$2:$I$222,4,FALSE)</f>
        <v>#N/A</v>
      </c>
      <c r="AJ1115" t="e">
        <f>VLOOKUP(AG1115,Sheet2!$E$2:$I$222,5,FALSE)</f>
        <v>#N/A</v>
      </c>
      <c r="AK1115"/>
      <c r="AO1115" t="e">
        <f>VLOOKUP(AN1115,Sheet2!$E$2:$I$222,3,FALSE)</f>
        <v>#N/A</v>
      </c>
      <c r="AP1115" t="e">
        <f>VLOOKUP(AN1115,Sheet2!$E$2:$I$222,4,FALSE)</f>
        <v>#N/A</v>
      </c>
      <c r="AQ1115" t="e">
        <f>VLOOKUP(AN1115,Sheet2!$E$2:$I$222,5,FALSE)</f>
        <v>#N/A</v>
      </c>
      <c r="AR1115"/>
      <c r="AV1115" t="e">
        <f>VLOOKUP(AU1115,Sheet2!$E$2:$I$222,3,FALSE)</f>
        <v>#N/A</v>
      </c>
      <c r="AW1115" t="e">
        <f>VLOOKUP(AU1115,Sheet2!$E$2:$I$222,4,FALSE)</f>
        <v>#N/A</v>
      </c>
      <c r="AX1115" t="e">
        <f>VLOOKUP(AU1115,Sheet2!$E$2:$I$222,5,FALSE)</f>
        <v>#N/A</v>
      </c>
      <c r="AY1115"/>
      <c r="BC1115" t="e">
        <f>VLOOKUP(BB1115,Sheet2!$E$2:$I$222,3,FALSE)</f>
        <v>#N/A</v>
      </c>
      <c r="BD1115" t="e">
        <f>VLOOKUP(BB1115,Sheet2!$E$2:$I$222,4,FALSE)</f>
        <v>#N/A</v>
      </c>
      <c r="BE1115" t="e">
        <f>VLOOKUP(BB1115,Sheet2!$E$2:$I$222,5,FALSE)</f>
        <v>#N/A</v>
      </c>
      <c r="BF1115"/>
      <c r="BJ1115" t="e">
        <f>VLOOKUP(BI1115,Sheet2!$E$2:$I$222,3,FALSE)</f>
        <v>#N/A</v>
      </c>
      <c r="BK1115" t="e">
        <f>VLOOKUP(BI1115,Sheet2!$E$2:$I$222,4,FALSE)</f>
        <v>#N/A</v>
      </c>
      <c r="BL1115" t="e">
        <f>VLOOKUP(BI1115,Sheet2!$E$2:$I$222,5,FALSE)</f>
        <v>#N/A</v>
      </c>
      <c r="BM1115"/>
      <c r="BQ1115" t="e">
        <f>VLOOKUP(BP1115,Sheet2!$E$2:$I$222,3,FALSE)</f>
        <v>#N/A</v>
      </c>
      <c r="BR1115" t="e">
        <f>VLOOKUP(BP1115,Sheet2!$E$2:$I$222,4,FALSE)</f>
        <v>#N/A</v>
      </c>
      <c r="BS1115" t="e">
        <f>VLOOKUP(BP1115,Sheet2!$E$2:$I$222,5,FALSE)</f>
        <v>#N/A</v>
      </c>
      <c r="BT1115"/>
      <c r="BX1115" t="e">
        <f>VLOOKUP(BW1115,Sheet2!$E$2:$I$222,3,FALSE)</f>
        <v>#N/A</v>
      </c>
      <c r="BY1115" t="e">
        <f>VLOOKUP(BW1115,Sheet2!$E$2:$I$222,4,FALSE)</f>
        <v>#N/A</v>
      </c>
      <c r="BZ1115" t="e">
        <f>VLOOKUP(BW1115,Sheet2!$E$2:$I$222,5,FALSE)</f>
        <v>#N/A</v>
      </c>
      <c r="CA1115"/>
      <c r="CE1115" t="e">
        <f>VLOOKUP(CD1115,Sheet2!$E$2:$I$222,3,FALSE)</f>
        <v>#N/A</v>
      </c>
      <c r="CF1115" t="e">
        <f>VLOOKUP(CD1115,Sheet2!$E$2:$I$222,4,FALSE)</f>
        <v>#N/A</v>
      </c>
      <c r="CG1115" t="e">
        <f>VLOOKUP(CD1115,Sheet2!$E$2:$I$222,5,FALSE)</f>
        <v>#N/A</v>
      </c>
      <c r="CH1115"/>
      <c r="CL1115" t="e">
        <f>VLOOKUP(CK1115,Sheet2!$E$2:$I$222,3,FALSE)</f>
        <v>#N/A</v>
      </c>
      <c r="CM1115" t="e">
        <f>VLOOKUP(CK1115,Sheet2!$E$2:$I$222,4,FALSE)</f>
        <v>#N/A</v>
      </c>
      <c r="CN1115" t="e">
        <f>VLOOKUP(CK1115,Sheet2!$E$2:$I$222,5,FALSE)</f>
        <v>#N/A</v>
      </c>
      <c r="CO1115"/>
      <c r="CS1115" t="e">
        <f>VLOOKUP(CR1115,Sheet2!$E$2:$I$222,3,FALSE)</f>
        <v>#N/A</v>
      </c>
      <c r="CT1115" t="e">
        <f>VLOOKUP(CR1115,Sheet2!$E$2:$I$222,4,FALSE)</f>
        <v>#N/A</v>
      </c>
      <c r="CU1115" t="e">
        <f>VLOOKUP(CR1115,Sheet2!$E$2:$I$222,5,FALSE)</f>
        <v>#N/A</v>
      </c>
      <c r="CV1115"/>
      <c r="CZ1115" t="e">
        <f>VLOOKUP(CY1115,Sheet2!$E$2:$I$222,3,FALSE)</f>
        <v>#N/A</v>
      </c>
      <c r="DA1115" t="e">
        <f>VLOOKUP(CY1115,Sheet2!$E$2:$I$222,4,FALSE)</f>
        <v>#N/A</v>
      </c>
      <c r="DB1115" t="e">
        <f>VLOOKUP(CY1115,Sheet2!$E$2:$I$222,5,FALSE)</f>
        <v>#N/A</v>
      </c>
      <c r="DC1115"/>
      <c r="DG1115" t="e">
        <f>VLOOKUP(DF1115,Sheet2!$E$2:$I$222,3,FALSE)</f>
        <v>#N/A</v>
      </c>
      <c r="DH1115" t="e">
        <f>VLOOKUP(DF1115,Sheet2!$E$2:$I$222,4,FALSE)</f>
        <v>#N/A</v>
      </c>
      <c r="DI1115" t="e">
        <f>VLOOKUP(DF1115,Sheet2!$E$2:$I$222,5,FALSE)</f>
        <v>#N/A</v>
      </c>
    </row>
    <row r="1116" spans="1:113" x14ac:dyDescent="0.25">
      <c r="A1116">
        <v>1167</v>
      </c>
      <c r="C1116">
        <v>14404</v>
      </c>
      <c r="D1116">
        <v>4404</v>
      </c>
      <c r="E1116">
        <v>37.737189999999998</v>
      </c>
      <c r="F1116">
        <v>-122.43465</v>
      </c>
      <c r="G1116" t="s">
        <v>824</v>
      </c>
      <c r="H1116" t="s">
        <v>3249</v>
      </c>
      <c r="I1116" t="s">
        <v>4928</v>
      </c>
      <c r="J1116" t="s">
        <v>4948</v>
      </c>
      <c r="Q1116" t="s">
        <v>5924</v>
      </c>
      <c r="S1116" t="s">
        <v>6142</v>
      </c>
      <c r="W1116">
        <f t="shared" si="17"/>
        <v>1</v>
      </c>
      <c r="X1116" t="s">
        <v>6807</v>
      </c>
      <c r="Y1116" t="s">
        <v>6886</v>
      </c>
      <c r="Z1116" s="59" t="s">
        <v>6890</v>
      </c>
      <c r="AA1116" t="str">
        <f>VLOOKUP($Z1116,Sheet2!$E$2:$I$222,3,FALSE)</f>
        <v>To Forest Hill Station</v>
      </c>
      <c r="AB1116" t="str">
        <f>VLOOKUP($Z1116,Sheet2!$E$2:$I$222,4,FALSE)</f>
        <v>Laguna Honda</v>
      </c>
      <c r="AC1116" t="str">
        <f>VLOOKUP($Z1116,Sheet2!$E$2:$I$222,5,FALSE)</f>
        <v>M-F ~ 6am-11pm | Sat-Sun ~ 8am-11pm</v>
      </c>
      <c r="AH1116" t="e">
        <f>VLOOKUP(AG1116,Sheet2!$E$2:$I$222,3,FALSE)</f>
        <v>#N/A</v>
      </c>
      <c r="AI1116" t="e">
        <f>VLOOKUP(AG1116,Sheet2!$E$2:$I$222,4,FALSE)</f>
        <v>#N/A</v>
      </c>
      <c r="AJ1116" t="e">
        <f>VLOOKUP(AG1116,Sheet2!$E$2:$I$222,5,FALSE)</f>
        <v>#N/A</v>
      </c>
      <c r="AK1116"/>
      <c r="AO1116" t="e">
        <f>VLOOKUP(AN1116,Sheet2!$E$2:$I$222,3,FALSE)</f>
        <v>#N/A</v>
      </c>
      <c r="AP1116" t="e">
        <f>VLOOKUP(AN1116,Sheet2!$E$2:$I$222,4,FALSE)</f>
        <v>#N/A</v>
      </c>
      <c r="AQ1116" t="e">
        <f>VLOOKUP(AN1116,Sheet2!$E$2:$I$222,5,FALSE)</f>
        <v>#N/A</v>
      </c>
      <c r="AR1116"/>
      <c r="AV1116" t="e">
        <f>VLOOKUP(AU1116,Sheet2!$E$2:$I$222,3,FALSE)</f>
        <v>#N/A</v>
      </c>
      <c r="AW1116" t="e">
        <f>VLOOKUP(AU1116,Sheet2!$E$2:$I$222,4,FALSE)</f>
        <v>#N/A</v>
      </c>
      <c r="AX1116" t="e">
        <f>VLOOKUP(AU1116,Sheet2!$E$2:$I$222,5,FALSE)</f>
        <v>#N/A</v>
      </c>
      <c r="AY1116"/>
      <c r="BC1116" t="e">
        <f>VLOOKUP(BB1116,Sheet2!$E$2:$I$222,3,FALSE)</f>
        <v>#N/A</v>
      </c>
      <c r="BD1116" t="e">
        <f>VLOOKUP(BB1116,Sheet2!$E$2:$I$222,4,FALSE)</f>
        <v>#N/A</v>
      </c>
      <c r="BE1116" t="e">
        <f>VLOOKUP(BB1116,Sheet2!$E$2:$I$222,5,FALSE)</f>
        <v>#N/A</v>
      </c>
      <c r="BF1116"/>
      <c r="BJ1116" t="e">
        <f>VLOOKUP(BI1116,Sheet2!$E$2:$I$222,3,FALSE)</f>
        <v>#N/A</v>
      </c>
      <c r="BK1116" t="e">
        <f>VLOOKUP(BI1116,Sheet2!$E$2:$I$222,4,FALSE)</f>
        <v>#N/A</v>
      </c>
      <c r="BL1116" t="e">
        <f>VLOOKUP(BI1116,Sheet2!$E$2:$I$222,5,FALSE)</f>
        <v>#N/A</v>
      </c>
      <c r="BM1116"/>
      <c r="BQ1116" t="e">
        <f>VLOOKUP(BP1116,Sheet2!$E$2:$I$222,3,FALSE)</f>
        <v>#N/A</v>
      </c>
      <c r="BR1116" t="e">
        <f>VLOOKUP(BP1116,Sheet2!$E$2:$I$222,4,FALSE)</f>
        <v>#N/A</v>
      </c>
      <c r="BS1116" t="e">
        <f>VLOOKUP(BP1116,Sheet2!$E$2:$I$222,5,FALSE)</f>
        <v>#N/A</v>
      </c>
      <c r="BT1116"/>
      <c r="BX1116" t="e">
        <f>VLOOKUP(BW1116,Sheet2!$E$2:$I$222,3,FALSE)</f>
        <v>#N/A</v>
      </c>
      <c r="BY1116" t="e">
        <f>VLOOKUP(BW1116,Sheet2!$E$2:$I$222,4,FALSE)</f>
        <v>#N/A</v>
      </c>
      <c r="BZ1116" t="e">
        <f>VLOOKUP(BW1116,Sheet2!$E$2:$I$222,5,FALSE)</f>
        <v>#N/A</v>
      </c>
      <c r="CA1116"/>
      <c r="CE1116" t="e">
        <f>VLOOKUP(CD1116,Sheet2!$E$2:$I$222,3,FALSE)</f>
        <v>#N/A</v>
      </c>
      <c r="CF1116" t="e">
        <f>VLOOKUP(CD1116,Sheet2!$E$2:$I$222,4,FALSE)</f>
        <v>#N/A</v>
      </c>
      <c r="CG1116" t="e">
        <f>VLOOKUP(CD1116,Sheet2!$E$2:$I$222,5,FALSE)</f>
        <v>#N/A</v>
      </c>
      <c r="CH1116"/>
      <c r="CL1116" t="e">
        <f>VLOOKUP(CK1116,Sheet2!$E$2:$I$222,3,FALSE)</f>
        <v>#N/A</v>
      </c>
      <c r="CM1116" t="e">
        <f>VLOOKUP(CK1116,Sheet2!$E$2:$I$222,4,FALSE)</f>
        <v>#N/A</v>
      </c>
      <c r="CN1116" t="e">
        <f>VLOOKUP(CK1116,Sheet2!$E$2:$I$222,5,FALSE)</f>
        <v>#N/A</v>
      </c>
      <c r="CO1116"/>
      <c r="CS1116" t="e">
        <f>VLOOKUP(CR1116,Sheet2!$E$2:$I$222,3,FALSE)</f>
        <v>#N/A</v>
      </c>
      <c r="CT1116" t="e">
        <f>VLOOKUP(CR1116,Sheet2!$E$2:$I$222,4,FALSE)</f>
        <v>#N/A</v>
      </c>
      <c r="CU1116" t="e">
        <f>VLOOKUP(CR1116,Sheet2!$E$2:$I$222,5,FALSE)</f>
        <v>#N/A</v>
      </c>
      <c r="CV1116"/>
      <c r="CZ1116" t="e">
        <f>VLOOKUP(CY1116,Sheet2!$E$2:$I$222,3,FALSE)</f>
        <v>#N/A</v>
      </c>
      <c r="DA1116" t="e">
        <f>VLOOKUP(CY1116,Sheet2!$E$2:$I$222,4,FALSE)</f>
        <v>#N/A</v>
      </c>
      <c r="DB1116" t="e">
        <f>VLOOKUP(CY1116,Sheet2!$E$2:$I$222,5,FALSE)</f>
        <v>#N/A</v>
      </c>
      <c r="DC1116"/>
      <c r="DG1116" t="e">
        <f>VLOOKUP(DF1116,Sheet2!$E$2:$I$222,3,FALSE)</f>
        <v>#N/A</v>
      </c>
      <c r="DH1116" t="e">
        <f>VLOOKUP(DF1116,Sheet2!$E$2:$I$222,4,FALSE)</f>
        <v>#N/A</v>
      </c>
      <c r="DI1116" t="e">
        <f>VLOOKUP(DF1116,Sheet2!$E$2:$I$222,5,FALSE)</f>
        <v>#N/A</v>
      </c>
    </row>
    <row r="1117" spans="1:113" x14ac:dyDescent="0.25">
      <c r="A1117">
        <v>1168</v>
      </c>
      <c r="C1117">
        <v>14405</v>
      </c>
      <c r="D1117">
        <v>4405</v>
      </c>
      <c r="E1117">
        <v>37.737310000000001</v>
      </c>
      <c r="F1117">
        <v>-122.43474999999999</v>
      </c>
      <c r="G1117" t="s">
        <v>824</v>
      </c>
      <c r="H1117" t="s">
        <v>3249</v>
      </c>
      <c r="I1117" t="s">
        <v>4919</v>
      </c>
      <c r="J1117" t="s">
        <v>4948</v>
      </c>
      <c r="Q1117" t="s">
        <v>5924</v>
      </c>
      <c r="S1117" t="s">
        <v>6143</v>
      </c>
      <c r="W1117">
        <f t="shared" si="17"/>
        <v>1</v>
      </c>
      <c r="X1117" t="s">
        <v>6807</v>
      </c>
      <c r="Y1117" t="s">
        <v>6888</v>
      </c>
      <c r="Z1117" s="59" t="s">
        <v>6938</v>
      </c>
      <c r="AA1117" t="str">
        <f>VLOOKUP($Z1117,Sheet2!$E$2:$I$222,3,FALSE)</f>
        <v>To Excelsior District</v>
      </c>
      <c r="AB1117" t="str">
        <f>VLOOKUP($Z1117,Sheet2!$E$2:$I$222,4,FALSE)</f>
        <v>Persia &amp; Prague</v>
      </c>
      <c r="AC1117" t="str">
        <f>VLOOKUP($Z1117,Sheet2!$E$2:$I$222,5,FALSE)</f>
        <v>M-F ~ 6am-11pm | Sat-Sun ~ 8am-11pm</v>
      </c>
      <c r="AH1117" t="e">
        <f>VLOOKUP(AG1117,Sheet2!$E$2:$I$222,3,FALSE)</f>
        <v>#N/A</v>
      </c>
      <c r="AI1117" t="e">
        <f>VLOOKUP(AG1117,Sheet2!$E$2:$I$222,4,FALSE)</f>
        <v>#N/A</v>
      </c>
      <c r="AJ1117" t="e">
        <f>VLOOKUP(AG1117,Sheet2!$E$2:$I$222,5,FALSE)</f>
        <v>#N/A</v>
      </c>
      <c r="AK1117"/>
      <c r="AO1117" t="e">
        <f>VLOOKUP(AN1117,Sheet2!$E$2:$I$222,3,FALSE)</f>
        <v>#N/A</v>
      </c>
      <c r="AP1117" t="e">
        <f>VLOOKUP(AN1117,Sheet2!$E$2:$I$222,4,FALSE)</f>
        <v>#N/A</v>
      </c>
      <c r="AQ1117" t="e">
        <f>VLOOKUP(AN1117,Sheet2!$E$2:$I$222,5,FALSE)</f>
        <v>#N/A</v>
      </c>
      <c r="AR1117"/>
      <c r="AV1117" t="e">
        <f>VLOOKUP(AU1117,Sheet2!$E$2:$I$222,3,FALSE)</f>
        <v>#N/A</v>
      </c>
      <c r="AW1117" t="e">
        <f>VLOOKUP(AU1117,Sheet2!$E$2:$I$222,4,FALSE)</f>
        <v>#N/A</v>
      </c>
      <c r="AX1117" t="e">
        <f>VLOOKUP(AU1117,Sheet2!$E$2:$I$222,5,FALSE)</f>
        <v>#N/A</v>
      </c>
      <c r="AY1117"/>
      <c r="BC1117" t="e">
        <f>VLOOKUP(BB1117,Sheet2!$E$2:$I$222,3,FALSE)</f>
        <v>#N/A</v>
      </c>
      <c r="BD1117" t="e">
        <f>VLOOKUP(BB1117,Sheet2!$E$2:$I$222,4,FALSE)</f>
        <v>#N/A</v>
      </c>
      <c r="BE1117" t="e">
        <f>VLOOKUP(BB1117,Sheet2!$E$2:$I$222,5,FALSE)</f>
        <v>#N/A</v>
      </c>
      <c r="BF1117"/>
      <c r="BJ1117" t="e">
        <f>VLOOKUP(BI1117,Sheet2!$E$2:$I$222,3,FALSE)</f>
        <v>#N/A</v>
      </c>
      <c r="BK1117" t="e">
        <f>VLOOKUP(BI1117,Sheet2!$E$2:$I$222,4,FALSE)</f>
        <v>#N/A</v>
      </c>
      <c r="BL1117" t="e">
        <f>VLOOKUP(BI1117,Sheet2!$E$2:$I$222,5,FALSE)</f>
        <v>#N/A</v>
      </c>
      <c r="BM1117"/>
      <c r="BQ1117" t="e">
        <f>VLOOKUP(BP1117,Sheet2!$E$2:$I$222,3,FALSE)</f>
        <v>#N/A</v>
      </c>
      <c r="BR1117" t="e">
        <f>VLOOKUP(BP1117,Sheet2!$E$2:$I$222,4,FALSE)</f>
        <v>#N/A</v>
      </c>
      <c r="BS1117" t="e">
        <f>VLOOKUP(BP1117,Sheet2!$E$2:$I$222,5,FALSE)</f>
        <v>#N/A</v>
      </c>
      <c r="BT1117"/>
      <c r="BX1117" t="e">
        <f>VLOOKUP(BW1117,Sheet2!$E$2:$I$222,3,FALSE)</f>
        <v>#N/A</v>
      </c>
      <c r="BY1117" t="e">
        <f>VLOOKUP(BW1117,Sheet2!$E$2:$I$222,4,FALSE)</f>
        <v>#N/A</v>
      </c>
      <c r="BZ1117" t="e">
        <f>VLOOKUP(BW1117,Sheet2!$E$2:$I$222,5,FALSE)</f>
        <v>#N/A</v>
      </c>
      <c r="CA1117"/>
      <c r="CE1117" t="e">
        <f>VLOOKUP(CD1117,Sheet2!$E$2:$I$222,3,FALSE)</f>
        <v>#N/A</v>
      </c>
      <c r="CF1117" t="e">
        <f>VLOOKUP(CD1117,Sheet2!$E$2:$I$222,4,FALSE)</f>
        <v>#N/A</v>
      </c>
      <c r="CG1117" t="e">
        <f>VLOOKUP(CD1117,Sheet2!$E$2:$I$222,5,FALSE)</f>
        <v>#N/A</v>
      </c>
      <c r="CH1117"/>
      <c r="CL1117" t="e">
        <f>VLOOKUP(CK1117,Sheet2!$E$2:$I$222,3,FALSE)</f>
        <v>#N/A</v>
      </c>
      <c r="CM1117" t="e">
        <f>VLOOKUP(CK1117,Sheet2!$E$2:$I$222,4,FALSE)</f>
        <v>#N/A</v>
      </c>
      <c r="CN1117" t="e">
        <f>VLOOKUP(CK1117,Sheet2!$E$2:$I$222,5,FALSE)</f>
        <v>#N/A</v>
      </c>
      <c r="CO1117"/>
      <c r="CS1117" t="e">
        <f>VLOOKUP(CR1117,Sheet2!$E$2:$I$222,3,FALSE)</f>
        <v>#N/A</v>
      </c>
      <c r="CT1117" t="e">
        <f>VLOOKUP(CR1117,Sheet2!$E$2:$I$222,4,FALSE)</f>
        <v>#N/A</v>
      </c>
      <c r="CU1117" t="e">
        <f>VLOOKUP(CR1117,Sheet2!$E$2:$I$222,5,FALSE)</f>
        <v>#N/A</v>
      </c>
      <c r="CV1117"/>
      <c r="CZ1117" t="e">
        <f>VLOOKUP(CY1117,Sheet2!$E$2:$I$222,3,FALSE)</f>
        <v>#N/A</v>
      </c>
      <c r="DA1117" t="e">
        <f>VLOOKUP(CY1117,Sheet2!$E$2:$I$222,4,FALSE)</f>
        <v>#N/A</v>
      </c>
      <c r="DB1117" t="e">
        <f>VLOOKUP(CY1117,Sheet2!$E$2:$I$222,5,FALSE)</f>
        <v>#N/A</v>
      </c>
      <c r="DC1117"/>
      <c r="DG1117" t="e">
        <f>VLOOKUP(DF1117,Sheet2!$E$2:$I$222,3,FALSE)</f>
        <v>#N/A</v>
      </c>
      <c r="DH1117" t="e">
        <f>VLOOKUP(DF1117,Sheet2!$E$2:$I$222,4,FALSE)</f>
        <v>#N/A</v>
      </c>
      <c r="DI1117" t="e">
        <f>VLOOKUP(DF1117,Sheet2!$E$2:$I$222,5,FALSE)</f>
        <v>#N/A</v>
      </c>
    </row>
    <row r="1118" spans="1:113" x14ac:dyDescent="0.25">
      <c r="A1118">
        <v>1169</v>
      </c>
      <c r="C1118">
        <v>14406</v>
      </c>
      <c r="D1118">
        <v>4406</v>
      </c>
      <c r="E1118">
        <v>37.801940000000002</v>
      </c>
      <c r="F1118">
        <v>-122.44329</v>
      </c>
      <c r="G1118" t="s">
        <v>825</v>
      </c>
      <c r="H1118" t="s">
        <v>3250</v>
      </c>
      <c r="I1118" t="s">
        <v>4919</v>
      </c>
      <c r="J1118" t="s">
        <v>4948</v>
      </c>
      <c r="Q1118" t="s">
        <v>5924</v>
      </c>
      <c r="S1118" t="s">
        <v>6247</v>
      </c>
      <c r="W1118">
        <f t="shared" si="17"/>
        <v>1</v>
      </c>
      <c r="X1118" t="s">
        <v>6822</v>
      </c>
      <c r="Y1118" t="s">
        <v>6886</v>
      </c>
      <c r="Z1118" s="59" t="s">
        <v>6949</v>
      </c>
      <c r="AA1118" t="str">
        <f>VLOOKUP($Z1118,Sheet2!$E$2:$I$222,3,FALSE)</f>
        <v>To Downtown</v>
      </c>
      <c r="AB1118" t="str">
        <f>VLOOKUP($Z1118,Sheet2!$E$2:$I$222,4,FALSE)</f>
        <v>Howard &amp; Spear</v>
      </c>
      <c r="AC1118" t="str">
        <f>VLOOKUP($Z1118,Sheet2!$E$2:$I$222,5,FALSE)</f>
        <v>AM Only: M-F ~ 6am-9am</v>
      </c>
      <c r="AH1118" t="e">
        <f>VLOOKUP(AG1118,Sheet2!$E$2:$I$222,3,FALSE)</f>
        <v>#N/A</v>
      </c>
      <c r="AI1118" t="e">
        <f>VLOOKUP(AG1118,Sheet2!$E$2:$I$222,4,FALSE)</f>
        <v>#N/A</v>
      </c>
      <c r="AJ1118" t="e">
        <f>VLOOKUP(AG1118,Sheet2!$E$2:$I$222,5,FALSE)</f>
        <v>#N/A</v>
      </c>
      <c r="AK1118"/>
      <c r="AO1118" t="e">
        <f>VLOOKUP(AN1118,Sheet2!$E$2:$I$222,3,FALSE)</f>
        <v>#N/A</v>
      </c>
      <c r="AP1118" t="e">
        <f>VLOOKUP(AN1118,Sheet2!$E$2:$I$222,4,FALSE)</f>
        <v>#N/A</v>
      </c>
      <c r="AQ1118" t="e">
        <f>VLOOKUP(AN1118,Sheet2!$E$2:$I$222,5,FALSE)</f>
        <v>#N/A</v>
      </c>
      <c r="AR1118"/>
      <c r="AV1118" t="e">
        <f>VLOOKUP(AU1118,Sheet2!$E$2:$I$222,3,FALSE)</f>
        <v>#N/A</v>
      </c>
      <c r="AW1118" t="e">
        <f>VLOOKUP(AU1118,Sheet2!$E$2:$I$222,4,FALSE)</f>
        <v>#N/A</v>
      </c>
      <c r="AX1118" t="e">
        <f>VLOOKUP(AU1118,Sheet2!$E$2:$I$222,5,FALSE)</f>
        <v>#N/A</v>
      </c>
      <c r="AY1118"/>
      <c r="BC1118" t="e">
        <f>VLOOKUP(BB1118,Sheet2!$E$2:$I$222,3,FALSE)</f>
        <v>#N/A</v>
      </c>
      <c r="BD1118" t="e">
        <f>VLOOKUP(BB1118,Sheet2!$E$2:$I$222,4,FALSE)</f>
        <v>#N/A</v>
      </c>
      <c r="BE1118" t="e">
        <f>VLOOKUP(BB1118,Sheet2!$E$2:$I$222,5,FALSE)</f>
        <v>#N/A</v>
      </c>
      <c r="BF1118"/>
      <c r="BJ1118" t="e">
        <f>VLOOKUP(BI1118,Sheet2!$E$2:$I$222,3,FALSE)</f>
        <v>#N/A</v>
      </c>
      <c r="BK1118" t="e">
        <f>VLOOKUP(BI1118,Sheet2!$E$2:$I$222,4,FALSE)</f>
        <v>#N/A</v>
      </c>
      <c r="BL1118" t="e">
        <f>VLOOKUP(BI1118,Sheet2!$E$2:$I$222,5,FALSE)</f>
        <v>#N/A</v>
      </c>
      <c r="BM1118"/>
      <c r="BQ1118" t="e">
        <f>VLOOKUP(BP1118,Sheet2!$E$2:$I$222,3,FALSE)</f>
        <v>#N/A</v>
      </c>
      <c r="BR1118" t="e">
        <f>VLOOKUP(BP1118,Sheet2!$E$2:$I$222,4,FALSE)</f>
        <v>#N/A</v>
      </c>
      <c r="BS1118" t="e">
        <f>VLOOKUP(BP1118,Sheet2!$E$2:$I$222,5,FALSE)</f>
        <v>#N/A</v>
      </c>
      <c r="BT1118"/>
      <c r="BX1118" t="e">
        <f>VLOOKUP(BW1118,Sheet2!$E$2:$I$222,3,FALSE)</f>
        <v>#N/A</v>
      </c>
      <c r="BY1118" t="e">
        <f>VLOOKUP(BW1118,Sheet2!$E$2:$I$222,4,FALSE)</f>
        <v>#N/A</v>
      </c>
      <c r="BZ1118" t="e">
        <f>VLOOKUP(BW1118,Sheet2!$E$2:$I$222,5,FALSE)</f>
        <v>#N/A</v>
      </c>
      <c r="CA1118"/>
      <c r="CE1118" t="e">
        <f>VLOOKUP(CD1118,Sheet2!$E$2:$I$222,3,FALSE)</f>
        <v>#N/A</v>
      </c>
      <c r="CF1118" t="e">
        <f>VLOOKUP(CD1118,Sheet2!$E$2:$I$222,4,FALSE)</f>
        <v>#N/A</v>
      </c>
      <c r="CG1118" t="e">
        <f>VLOOKUP(CD1118,Sheet2!$E$2:$I$222,5,FALSE)</f>
        <v>#N/A</v>
      </c>
      <c r="CH1118"/>
      <c r="CL1118" t="e">
        <f>VLOOKUP(CK1118,Sheet2!$E$2:$I$222,3,FALSE)</f>
        <v>#N/A</v>
      </c>
      <c r="CM1118" t="e">
        <f>VLOOKUP(CK1118,Sheet2!$E$2:$I$222,4,FALSE)</f>
        <v>#N/A</v>
      </c>
      <c r="CN1118" t="e">
        <f>VLOOKUP(CK1118,Sheet2!$E$2:$I$222,5,FALSE)</f>
        <v>#N/A</v>
      </c>
      <c r="CO1118"/>
      <c r="CS1118" t="e">
        <f>VLOOKUP(CR1118,Sheet2!$E$2:$I$222,3,FALSE)</f>
        <v>#N/A</v>
      </c>
      <c r="CT1118" t="e">
        <f>VLOOKUP(CR1118,Sheet2!$E$2:$I$222,4,FALSE)</f>
        <v>#N/A</v>
      </c>
      <c r="CU1118" t="e">
        <f>VLOOKUP(CR1118,Sheet2!$E$2:$I$222,5,FALSE)</f>
        <v>#N/A</v>
      </c>
      <c r="CV1118"/>
      <c r="CZ1118" t="e">
        <f>VLOOKUP(CY1118,Sheet2!$E$2:$I$222,3,FALSE)</f>
        <v>#N/A</v>
      </c>
      <c r="DA1118" t="e">
        <f>VLOOKUP(CY1118,Sheet2!$E$2:$I$222,4,FALSE)</f>
        <v>#N/A</v>
      </c>
      <c r="DB1118" t="e">
        <f>VLOOKUP(CY1118,Sheet2!$E$2:$I$222,5,FALSE)</f>
        <v>#N/A</v>
      </c>
      <c r="DC1118"/>
      <c r="DG1118" t="e">
        <f>VLOOKUP(DF1118,Sheet2!$E$2:$I$222,3,FALSE)</f>
        <v>#N/A</v>
      </c>
      <c r="DH1118" t="e">
        <f>VLOOKUP(DF1118,Sheet2!$E$2:$I$222,4,FALSE)</f>
        <v>#N/A</v>
      </c>
      <c r="DI1118" t="e">
        <f>VLOOKUP(DF1118,Sheet2!$E$2:$I$222,5,FALSE)</f>
        <v>#N/A</v>
      </c>
    </row>
    <row r="1119" spans="1:113" x14ac:dyDescent="0.25">
      <c r="A1119">
        <v>1170</v>
      </c>
      <c r="C1119">
        <v>14407</v>
      </c>
      <c r="D1119">
        <v>4407</v>
      </c>
      <c r="E1119">
        <v>37.803800000000003</v>
      </c>
      <c r="F1119">
        <v>-122.44367</v>
      </c>
      <c r="G1119" t="s">
        <v>826</v>
      </c>
      <c r="H1119" t="s">
        <v>3251</v>
      </c>
      <c r="I1119" t="s">
        <v>4919</v>
      </c>
      <c r="J1119" t="s">
        <v>4948</v>
      </c>
      <c r="Q1119" t="s">
        <v>5924</v>
      </c>
      <c r="S1119" t="s">
        <v>6005</v>
      </c>
      <c r="W1119">
        <f t="shared" si="17"/>
        <v>1</v>
      </c>
      <c r="X1119" t="s">
        <v>6819</v>
      </c>
      <c r="Y1119" t="s">
        <v>6887</v>
      </c>
      <c r="AA1119" t="e">
        <f>VLOOKUP($Z1119,Sheet2!$E$2:$I$222,3,FALSE)</f>
        <v>#N/A</v>
      </c>
      <c r="AB1119" t="e">
        <f>VLOOKUP($Z1119,Sheet2!$E$2:$I$222,4,FALSE)</f>
        <v>#N/A</v>
      </c>
      <c r="AC1119" t="e">
        <f>VLOOKUP($Z1119,Sheet2!$E$2:$I$222,5,FALSE)</f>
        <v>#N/A</v>
      </c>
      <c r="AH1119" t="e">
        <f>VLOOKUP(AG1119,Sheet2!$E$2:$I$222,3,FALSE)</f>
        <v>#N/A</v>
      </c>
      <c r="AI1119" t="e">
        <f>VLOOKUP(AG1119,Sheet2!$E$2:$I$222,4,FALSE)</f>
        <v>#N/A</v>
      </c>
      <c r="AJ1119" t="e">
        <f>VLOOKUP(AG1119,Sheet2!$E$2:$I$222,5,FALSE)</f>
        <v>#N/A</v>
      </c>
      <c r="AK1119"/>
      <c r="AO1119" t="e">
        <f>VLOOKUP(AN1119,Sheet2!$E$2:$I$222,3,FALSE)</f>
        <v>#N/A</v>
      </c>
      <c r="AP1119" t="e">
        <f>VLOOKUP(AN1119,Sheet2!$E$2:$I$222,4,FALSE)</f>
        <v>#N/A</v>
      </c>
      <c r="AQ1119" t="e">
        <f>VLOOKUP(AN1119,Sheet2!$E$2:$I$222,5,FALSE)</f>
        <v>#N/A</v>
      </c>
      <c r="AR1119"/>
      <c r="AV1119" t="e">
        <f>VLOOKUP(AU1119,Sheet2!$E$2:$I$222,3,FALSE)</f>
        <v>#N/A</v>
      </c>
      <c r="AW1119" t="e">
        <f>VLOOKUP(AU1119,Sheet2!$E$2:$I$222,4,FALSE)</f>
        <v>#N/A</v>
      </c>
      <c r="AX1119" t="e">
        <f>VLOOKUP(AU1119,Sheet2!$E$2:$I$222,5,FALSE)</f>
        <v>#N/A</v>
      </c>
      <c r="AY1119"/>
      <c r="BC1119" t="e">
        <f>VLOOKUP(BB1119,Sheet2!$E$2:$I$222,3,FALSE)</f>
        <v>#N/A</v>
      </c>
      <c r="BD1119" t="e">
        <f>VLOOKUP(BB1119,Sheet2!$E$2:$I$222,4,FALSE)</f>
        <v>#N/A</v>
      </c>
      <c r="BE1119" t="e">
        <f>VLOOKUP(BB1119,Sheet2!$E$2:$I$222,5,FALSE)</f>
        <v>#N/A</v>
      </c>
      <c r="BF1119"/>
      <c r="BJ1119" t="e">
        <f>VLOOKUP(BI1119,Sheet2!$E$2:$I$222,3,FALSE)</f>
        <v>#N/A</v>
      </c>
      <c r="BK1119" t="e">
        <f>VLOOKUP(BI1119,Sheet2!$E$2:$I$222,4,FALSE)</f>
        <v>#N/A</v>
      </c>
      <c r="BL1119" t="e">
        <f>VLOOKUP(BI1119,Sheet2!$E$2:$I$222,5,FALSE)</f>
        <v>#N/A</v>
      </c>
      <c r="BM1119"/>
      <c r="BQ1119" t="e">
        <f>VLOOKUP(BP1119,Sheet2!$E$2:$I$222,3,FALSE)</f>
        <v>#N/A</v>
      </c>
      <c r="BR1119" t="e">
        <f>VLOOKUP(BP1119,Sheet2!$E$2:$I$222,4,FALSE)</f>
        <v>#N/A</v>
      </c>
      <c r="BS1119" t="e">
        <f>VLOOKUP(BP1119,Sheet2!$E$2:$I$222,5,FALSE)</f>
        <v>#N/A</v>
      </c>
      <c r="BT1119"/>
      <c r="BX1119" t="e">
        <f>VLOOKUP(BW1119,Sheet2!$E$2:$I$222,3,FALSE)</f>
        <v>#N/A</v>
      </c>
      <c r="BY1119" t="e">
        <f>VLOOKUP(BW1119,Sheet2!$E$2:$I$222,4,FALSE)</f>
        <v>#N/A</v>
      </c>
      <c r="BZ1119" t="e">
        <f>VLOOKUP(BW1119,Sheet2!$E$2:$I$222,5,FALSE)</f>
        <v>#N/A</v>
      </c>
      <c r="CA1119"/>
      <c r="CE1119" t="e">
        <f>VLOOKUP(CD1119,Sheet2!$E$2:$I$222,3,FALSE)</f>
        <v>#N/A</v>
      </c>
      <c r="CF1119" t="e">
        <f>VLOOKUP(CD1119,Sheet2!$E$2:$I$222,4,FALSE)</f>
        <v>#N/A</v>
      </c>
      <c r="CG1119" t="e">
        <f>VLOOKUP(CD1119,Sheet2!$E$2:$I$222,5,FALSE)</f>
        <v>#N/A</v>
      </c>
      <c r="CH1119"/>
      <c r="CL1119" t="e">
        <f>VLOOKUP(CK1119,Sheet2!$E$2:$I$222,3,FALSE)</f>
        <v>#N/A</v>
      </c>
      <c r="CM1119" t="e">
        <f>VLOOKUP(CK1119,Sheet2!$E$2:$I$222,4,FALSE)</f>
        <v>#N/A</v>
      </c>
      <c r="CN1119" t="e">
        <f>VLOOKUP(CK1119,Sheet2!$E$2:$I$222,5,FALSE)</f>
        <v>#N/A</v>
      </c>
      <c r="CO1119"/>
      <c r="CS1119" t="e">
        <f>VLOOKUP(CR1119,Sheet2!$E$2:$I$222,3,FALSE)</f>
        <v>#N/A</v>
      </c>
      <c r="CT1119" t="e">
        <f>VLOOKUP(CR1119,Sheet2!$E$2:$I$222,4,FALSE)</f>
        <v>#N/A</v>
      </c>
      <c r="CU1119" t="e">
        <f>VLOOKUP(CR1119,Sheet2!$E$2:$I$222,5,FALSE)</f>
        <v>#N/A</v>
      </c>
      <c r="CV1119"/>
      <c r="CZ1119" t="e">
        <f>VLOOKUP(CY1119,Sheet2!$E$2:$I$222,3,FALSE)</f>
        <v>#N/A</v>
      </c>
      <c r="DA1119" t="e">
        <f>VLOOKUP(CY1119,Sheet2!$E$2:$I$222,4,FALSE)</f>
        <v>#N/A</v>
      </c>
      <c r="DB1119" t="e">
        <f>VLOOKUP(CY1119,Sheet2!$E$2:$I$222,5,FALSE)</f>
        <v>#N/A</v>
      </c>
      <c r="DC1119"/>
      <c r="DG1119" t="e">
        <f>VLOOKUP(DF1119,Sheet2!$E$2:$I$222,3,FALSE)</f>
        <v>#N/A</v>
      </c>
      <c r="DH1119" t="e">
        <f>VLOOKUP(DF1119,Sheet2!$E$2:$I$222,4,FALSE)</f>
        <v>#N/A</v>
      </c>
      <c r="DI1119" t="e">
        <f>VLOOKUP(DF1119,Sheet2!$E$2:$I$222,5,FALSE)</f>
        <v>#N/A</v>
      </c>
    </row>
    <row r="1120" spans="1:113" x14ac:dyDescent="0.25">
      <c r="A1120">
        <v>1171</v>
      </c>
      <c r="C1120">
        <v>14408</v>
      </c>
      <c r="D1120">
        <v>4408</v>
      </c>
      <c r="E1120">
        <v>37.786459999999998</v>
      </c>
      <c r="F1120">
        <v>-122.44001</v>
      </c>
      <c r="G1120" t="s">
        <v>827</v>
      </c>
      <c r="H1120" t="s">
        <v>3252</v>
      </c>
      <c r="I1120" t="s">
        <v>4907</v>
      </c>
      <c r="J1120" t="s">
        <v>4946</v>
      </c>
      <c r="K1120" t="s">
        <v>4974</v>
      </c>
      <c r="Q1120" t="s">
        <v>5924</v>
      </c>
      <c r="S1120" t="s">
        <v>6103</v>
      </c>
      <c r="W1120">
        <f t="shared" si="17"/>
        <v>1</v>
      </c>
      <c r="X1120" t="s">
        <v>6826</v>
      </c>
      <c r="Y1120" t="s">
        <v>6885</v>
      </c>
      <c r="AA1120" t="e">
        <f>VLOOKUP($Z1120,Sheet2!$E$2:$I$222,3,FALSE)</f>
        <v>#N/A</v>
      </c>
      <c r="AB1120" t="e">
        <f>VLOOKUP($Z1120,Sheet2!$E$2:$I$222,4,FALSE)</f>
        <v>#N/A</v>
      </c>
      <c r="AC1120" t="e">
        <f>VLOOKUP($Z1120,Sheet2!$E$2:$I$222,5,FALSE)</f>
        <v>#N/A</v>
      </c>
      <c r="AH1120" t="e">
        <f>VLOOKUP(AG1120,Sheet2!$E$2:$I$222,3,FALSE)</f>
        <v>#N/A</v>
      </c>
      <c r="AI1120" t="e">
        <f>VLOOKUP(AG1120,Sheet2!$E$2:$I$222,4,FALSE)</f>
        <v>#N/A</v>
      </c>
      <c r="AJ1120" t="e">
        <f>VLOOKUP(AG1120,Sheet2!$E$2:$I$222,5,FALSE)</f>
        <v>#N/A</v>
      </c>
      <c r="AK1120"/>
      <c r="AO1120" t="e">
        <f>VLOOKUP(AN1120,Sheet2!$E$2:$I$222,3,FALSE)</f>
        <v>#N/A</v>
      </c>
      <c r="AP1120" t="e">
        <f>VLOOKUP(AN1120,Sheet2!$E$2:$I$222,4,FALSE)</f>
        <v>#N/A</v>
      </c>
      <c r="AQ1120" t="e">
        <f>VLOOKUP(AN1120,Sheet2!$E$2:$I$222,5,FALSE)</f>
        <v>#N/A</v>
      </c>
      <c r="AR1120"/>
      <c r="AV1120" t="e">
        <f>VLOOKUP(AU1120,Sheet2!$E$2:$I$222,3,FALSE)</f>
        <v>#N/A</v>
      </c>
      <c r="AW1120" t="e">
        <f>VLOOKUP(AU1120,Sheet2!$E$2:$I$222,4,FALSE)</f>
        <v>#N/A</v>
      </c>
      <c r="AX1120" t="e">
        <f>VLOOKUP(AU1120,Sheet2!$E$2:$I$222,5,FALSE)</f>
        <v>#N/A</v>
      </c>
      <c r="AY1120"/>
      <c r="BC1120" t="e">
        <f>VLOOKUP(BB1120,Sheet2!$E$2:$I$222,3,FALSE)</f>
        <v>#N/A</v>
      </c>
      <c r="BD1120" t="e">
        <f>VLOOKUP(BB1120,Sheet2!$E$2:$I$222,4,FALSE)</f>
        <v>#N/A</v>
      </c>
      <c r="BE1120" t="e">
        <f>VLOOKUP(BB1120,Sheet2!$E$2:$I$222,5,FALSE)</f>
        <v>#N/A</v>
      </c>
      <c r="BF1120"/>
      <c r="BJ1120" t="e">
        <f>VLOOKUP(BI1120,Sheet2!$E$2:$I$222,3,FALSE)</f>
        <v>#N/A</v>
      </c>
      <c r="BK1120" t="e">
        <f>VLOOKUP(BI1120,Sheet2!$E$2:$I$222,4,FALSE)</f>
        <v>#N/A</v>
      </c>
      <c r="BL1120" t="e">
        <f>VLOOKUP(BI1120,Sheet2!$E$2:$I$222,5,FALSE)</f>
        <v>#N/A</v>
      </c>
      <c r="BM1120"/>
      <c r="BQ1120" t="e">
        <f>VLOOKUP(BP1120,Sheet2!$E$2:$I$222,3,FALSE)</f>
        <v>#N/A</v>
      </c>
      <c r="BR1120" t="e">
        <f>VLOOKUP(BP1120,Sheet2!$E$2:$I$222,4,FALSE)</f>
        <v>#N/A</v>
      </c>
      <c r="BS1120" t="e">
        <f>VLOOKUP(BP1120,Sheet2!$E$2:$I$222,5,FALSE)</f>
        <v>#N/A</v>
      </c>
      <c r="BT1120"/>
      <c r="BX1120" t="e">
        <f>VLOOKUP(BW1120,Sheet2!$E$2:$I$222,3,FALSE)</f>
        <v>#N/A</v>
      </c>
      <c r="BY1120" t="e">
        <f>VLOOKUP(BW1120,Sheet2!$E$2:$I$222,4,FALSE)</f>
        <v>#N/A</v>
      </c>
      <c r="BZ1120" t="e">
        <f>VLOOKUP(BW1120,Sheet2!$E$2:$I$222,5,FALSE)</f>
        <v>#N/A</v>
      </c>
      <c r="CA1120"/>
      <c r="CE1120" t="e">
        <f>VLOOKUP(CD1120,Sheet2!$E$2:$I$222,3,FALSE)</f>
        <v>#N/A</v>
      </c>
      <c r="CF1120" t="e">
        <f>VLOOKUP(CD1120,Sheet2!$E$2:$I$222,4,FALSE)</f>
        <v>#N/A</v>
      </c>
      <c r="CG1120" t="e">
        <f>VLOOKUP(CD1120,Sheet2!$E$2:$I$222,5,FALSE)</f>
        <v>#N/A</v>
      </c>
      <c r="CH1120"/>
      <c r="CL1120" t="e">
        <f>VLOOKUP(CK1120,Sheet2!$E$2:$I$222,3,FALSE)</f>
        <v>#N/A</v>
      </c>
      <c r="CM1120" t="e">
        <f>VLOOKUP(CK1120,Sheet2!$E$2:$I$222,4,FALSE)</f>
        <v>#N/A</v>
      </c>
      <c r="CN1120" t="e">
        <f>VLOOKUP(CK1120,Sheet2!$E$2:$I$222,5,FALSE)</f>
        <v>#N/A</v>
      </c>
      <c r="CO1120"/>
      <c r="CS1120" t="e">
        <f>VLOOKUP(CR1120,Sheet2!$E$2:$I$222,3,FALSE)</f>
        <v>#N/A</v>
      </c>
      <c r="CT1120" t="e">
        <f>VLOOKUP(CR1120,Sheet2!$E$2:$I$222,4,FALSE)</f>
        <v>#N/A</v>
      </c>
      <c r="CU1120" t="e">
        <f>VLOOKUP(CR1120,Sheet2!$E$2:$I$222,5,FALSE)</f>
        <v>#N/A</v>
      </c>
      <c r="CV1120"/>
      <c r="CZ1120" t="e">
        <f>VLOOKUP(CY1120,Sheet2!$E$2:$I$222,3,FALSE)</f>
        <v>#N/A</v>
      </c>
      <c r="DA1120" t="e">
        <f>VLOOKUP(CY1120,Sheet2!$E$2:$I$222,4,FALSE)</f>
        <v>#N/A</v>
      </c>
      <c r="DB1120" t="e">
        <f>VLOOKUP(CY1120,Sheet2!$E$2:$I$222,5,FALSE)</f>
        <v>#N/A</v>
      </c>
      <c r="DC1120"/>
      <c r="DG1120" t="e">
        <f>VLOOKUP(DF1120,Sheet2!$E$2:$I$222,3,FALSE)</f>
        <v>#N/A</v>
      </c>
      <c r="DH1120" t="e">
        <f>VLOOKUP(DF1120,Sheet2!$E$2:$I$222,4,FALSE)</f>
        <v>#N/A</v>
      </c>
      <c r="DI1120" t="e">
        <f>VLOOKUP(DF1120,Sheet2!$E$2:$I$222,5,FALSE)</f>
        <v>#N/A</v>
      </c>
    </row>
    <row r="1121" spans="1:113" x14ac:dyDescent="0.25">
      <c r="A1121">
        <v>1172</v>
      </c>
      <c r="C1121">
        <v>14409</v>
      </c>
      <c r="D1121">
        <v>4409</v>
      </c>
      <c r="E1121">
        <v>37.78837</v>
      </c>
      <c r="F1121">
        <v>-122.4404</v>
      </c>
      <c r="G1121" t="s">
        <v>828</v>
      </c>
      <c r="H1121" t="s">
        <v>3253</v>
      </c>
      <c r="I1121" t="s">
        <v>4907</v>
      </c>
      <c r="J1121" t="s">
        <v>4946</v>
      </c>
      <c r="K1121" t="s">
        <v>4966</v>
      </c>
      <c r="P1121" t="s">
        <v>5267</v>
      </c>
      <c r="Q1121" t="s">
        <v>5924</v>
      </c>
      <c r="S1121" t="s">
        <v>6103</v>
      </c>
      <c r="W1121">
        <f t="shared" si="17"/>
        <v>1</v>
      </c>
      <c r="X1121" t="s">
        <v>6826</v>
      </c>
      <c r="Y1121" t="s">
        <v>6885</v>
      </c>
      <c r="AA1121" t="e">
        <f>VLOOKUP($Z1121,Sheet2!$E$2:$I$222,3,FALSE)</f>
        <v>#N/A</v>
      </c>
      <c r="AB1121" t="e">
        <f>VLOOKUP($Z1121,Sheet2!$E$2:$I$222,4,FALSE)</f>
        <v>#N/A</v>
      </c>
      <c r="AC1121" t="e">
        <f>VLOOKUP($Z1121,Sheet2!$E$2:$I$222,5,FALSE)</f>
        <v>#N/A</v>
      </c>
      <c r="AH1121" t="e">
        <f>VLOOKUP(AG1121,Sheet2!$E$2:$I$222,3,FALSE)</f>
        <v>#N/A</v>
      </c>
      <c r="AI1121" t="e">
        <f>VLOOKUP(AG1121,Sheet2!$E$2:$I$222,4,FALSE)</f>
        <v>#N/A</v>
      </c>
      <c r="AJ1121" t="e">
        <f>VLOOKUP(AG1121,Sheet2!$E$2:$I$222,5,FALSE)</f>
        <v>#N/A</v>
      </c>
      <c r="AK1121"/>
      <c r="AO1121" t="e">
        <f>VLOOKUP(AN1121,Sheet2!$E$2:$I$222,3,FALSE)</f>
        <v>#N/A</v>
      </c>
      <c r="AP1121" t="e">
        <f>VLOOKUP(AN1121,Sheet2!$E$2:$I$222,4,FALSE)</f>
        <v>#N/A</v>
      </c>
      <c r="AQ1121" t="e">
        <f>VLOOKUP(AN1121,Sheet2!$E$2:$I$222,5,FALSE)</f>
        <v>#N/A</v>
      </c>
      <c r="AR1121"/>
      <c r="AV1121" t="e">
        <f>VLOOKUP(AU1121,Sheet2!$E$2:$I$222,3,FALSE)</f>
        <v>#N/A</v>
      </c>
      <c r="AW1121" t="e">
        <f>VLOOKUP(AU1121,Sheet2!$E$2:$I$222,4,FALSE)</f>
        <v>#N/A</v>
      </c>
      <c r="AX1121" t="e">
        <f>VLOOKUP(AU1121,Sheet2!$E$2:$I$222,5,FALSE)</f>
        <v>#N/A</v>
      </c>
      <c r="AY1121"/>
      <c r="BC1121" t="e">
        <f>VLOOKUP(BB1121,Sheet2!$E$2:$I$222,3,FALSE)</f>
        <v>#N/A</v>
      </c>
      <c r="BD1121" t="e">
        <f>VLOOKUP(BB1121,Sheet2!$E$2:$I$222,4,FALSE)</f>
        <v>#N/A</v>
      </c>
      <c r="BE1121" t="e">
        <f>VLOOKUP(BB1121,Sheet2!$E$2:$I$222,5,FALSE)</f>
        <v>#N/A</v>
      </c>
      <c r="BF1121"/>
      <c r="BJ1121" t="e">
        <f>VLOOKUP(BI1121,Sheet2!$E$2:$I$222,3,FALSE)</f>
        <v>#N/A</v>
      </c>
      <c r="BK1121" t="e">
        <f>VLOOKUP(BI1121,Sheet2!$E$2:$I$222,4,FALSE)</f>
        <v>#N/A</v>
      </c>
      <c r="BL1121" t="e">
        <f>VLOOKUP(BI1121,Sheet2!$E$2:$I$222,5,FALSE)</f>
        <v>#N/A</v>
      </c>
      <c r="BM1121"/>
      <c r="BQ1121" t="e">
        <f>VLOOKUP(BP1121,Sheet2!$E$2:$I$222,3,FALSE)</f>
        <v>#N/A</v>
      </c>
      <c r="BR1121" t="e">
        <f>VLOOKUP(BP1121,Sheet2!$E$2:$I$222,4,FALSE)</f>
        <v>#N/A</v>
      </c>
      <c r="BS1121" t="e">
        <f>VLOOKUP(BP1121,Sheet2!$E$2:$I$222,5,FALSE)</f>
        <v>#N/A</v>
      </c>
      <c r="BT1121"/>
      <c r="BX1121" t="e">
        <f>VLOOKUP(BW1121,Sheet2!$E$2:$I$222,3,FALSE)</f>
        <v>#N/A</v>
      </c>
      <c r="BY1121" t="e">
        <f>VLOOKUP(BW1121,Sheet2!$E$2:$I$222,4,FALSE)</f>
        <v>#N/A</v>
      </c>
      <c r="BZ1121" t="e">
        <f>VLOOKUP(BW1121,Sheet2!$E$2:$I$222,5,FALSE)</f>
        <v>#N/A</v>
      </c>
      <c r="CA1121"/>
      <c r="CE1121" t="e">
        <f>VLOOKUP(CD1121,Sheet2!$E$2:$I$222,3,FALSE)</f>
        <v>#N/A</v>
      </c>
      <c r="CF1121" t="e">
        <f>VLOOKUP(CD1121,Sheet2!$E$2:$I$222,4,FALSE)</f>
        <v>#N/A</v>
      </c>
      <c r="CG1121" t="e">
        <f>VLOOKUP(CD1121,Sheet2!$E$2:$I$222,5,FALSE)</f>
        <v>#N/A</v>
      </c>
      <c r="CH1121"/>
      <c r="CL1121" t="e">
        <f>VLOOKUP(CK1121,Sheet2!$E$2:$I$222,3,FALSE)</f>
        <v>#N/A</v>
      </c>
      <c r="CM1121" t="e">
        <f>VLOOKUP(CK1121,Sheet2!$E$2:$I$222,4,FALSE)</f>
        <v>#N/A</v>
      </c>
      <c r="CN1121" t="e">
        <f>VLOOKUP(CK1121,Sheet2!$E$2:$I$222,5,FALSE)</f>
        <v>#N/A</v>
      </c>
      <c r="CO1121"/>
      <c r="CS1121" t="e">
        <f>VLOOKUP(CR1121,Sheet2!$E$2:$I$222,3,FALSE)</f>
        <v>#N/A</v>
      </c>
      <c r="CT1121" t="e">
        <f>VLOOKUP(CR1121,Sheet2!$E$2:$I$222,4,FALSE)</f>
        <v>#N/A</v>
      </c>
      <c r="CU1121" t="e">
        <f>VLOOKUP(CR1121,Sheet2!$E$2:$I$222,5,FALSE)</f>
        <v>#N/A</v>
      </c>
      <c r="CV1121"/>
      <c r="CZ1121" t="e">
        <f>VLOOKUP(CY1121,Sheet2!$E$2:$I$222,3,FALSE)</f>
        <v>#N/A</v>
      </c>
      <c r="DA1121" t="e">
        <f>VLOOKUP(CY1121,Sheet2!$E$2:$I$222,4,FALSE)</f>
        <v>#N/A</v>
      </c>
      <c r="DB1121" t="e">
        <f>VLOOKUP(CY1121,Sheet2!$E$2:$I$222,5,FALSE)</f>
        <v>#N/A</v>
      </c>
      <c r="DC1121"/>
      <c r="DG1121" t="e">
        <f>VLOOKUP(DF1121,Sheet2!$E$2:$I$222,3,FALSE)</f>
        <v>#N/A</v>
      </c>
      <c r="DH1121" t="e">
        <f>VLOOKUP(DF1121,Sheet2!$E$2:$I$222,4,FALSE)</f>
        <v>#N/A</v>
      </c>
      <c r="DI1121" t="e">
        <f>VLOOKUP(DF1121,Sheet2!$E$2:$I$222,5,FALSE)</f>
        <v>#N/A</v>
      </c>
    </row>
    <row r="1122" spans="1:113" x14ac:dyDescent="0.25">
      <c r="A1122">
        <v>1173</v>
      </c>
      <c r="C1122">
        <v>14410</v>
      </c>
      <c r="D1122">
        <v>4410</v>
      </c>
      <c r="E1122">
        <v>37.787820000000004</v>
      </c>
      <c r="F1122">
        <v>-122.44049</v>
      </c>
      <c r="G1122" t="s">
        <v>828</v>
      </c>
      <c r="H1122" t="s">
        <v>3253</v>
      </c>
      <c r="I1122" t="s">
        <v>4913</v>
      </c>
      <c r="J1122" t="s">
        <v>4946</v>
      </c>
      <c r="K1122" t="s">
        <v>4974</v>
      </c>
      <c r="P1122" t="s">
        <v>5267</v>
      </c>
      <c r="Q1122" t="s">
        <v>5924</v>
      </c>
      <c r="S1122" t="s">
        <v>6105</v>
      </c>
      <c r="W1122">
        <f t="shared" si="17"/>
        <v>1</v>
      </c>
      <c r="X1122" t="s">
        <v>6826</v>
      </c>
      <c r="Y1122" t="s">
        <v>6887</v>
      </c>
      <c r="AA1122" t="e">
        <f>VLOOKUP($Z1122,Sheet2!$E$2:$I$222,3,FALSE)</f>
        <v>#N/A</v>
      </c>
      <c r="AB1122" t="e">
        <f>VLOOKUP($Z1122,Sheet2!$E$2:$I$222,4,FALSE)</f>
        <v>#N/A</v>
      </c>
      <c r="AC1122" t="e">
        <f>VLOOKUP($Z1122,Sheet2!$E$2:$I$222,5,FALSE)</f>
        <v>#N/A</v>
      </c>
      <c r="AH1122" t="e">
        <f>VLOOKUP(AG1122,Sheet2!$E$2:$I$222,3,FALSE)</f>
        <v>#N/A</v>
      </c>
      <c r="AI1122" t="e">
        <f>VLOOKUP(AG1122,Sheet2!$E$2:$I$222,4,FALSE)</f>
        <v>#N/A</v>
      </c>
      <c r="AJ1122" t="e">
        <f>VLOOKUP(AG1122,Sheet2!$E$2:$I$222,5,FALSE)</f>
        <v>#N/A</v>
      </c>
      <c r="AK1122"/>
      <c r="AO1122" t="e">
        <f>VLOOKUP(AN1122,Sheet2!$E$2:$I$222,3,FALSE)</f>
        <v>#N/A</v>
      </c>
      <c r="AP1122" t="e">
        <f>VLOOKUP(AN1122,Sheet2!$E$2:$I$222,4,FALSE)</f>
        <v>#N/A</v>
      </c>
      <c r="AQ1122" t="e">
        <f>VLOOKUP(AN1122,Sheet2!$E$2:$I$222,5,FALSE)</f>
        <v>#N/A</v>
      </c>
      <c r="AR1122"/>
      <c r="AV1122" t="e">
        <f>VLOOKUP(AU1122,Sheet2!$E$2:$I$222,3,FALSE)</f>
        <v>#N/A</v>
      </c>
      <c r="AW1122" t="e">
        <f>VLOOKUP(AU1122,Sheet2!$E$2:$I$222,4,FALSE)</f>
        <v>#N/A</v>
      </c>
      <c r="AX1122" t="e">
        <f>VLOOKUP(AU1122,Sheet2!$E$2:$I$222,5,FALSE)</f>
        <v>#N/A</v>
      </c>
      <c r="AY1122"/>
      <c r="BC1122" t="e">
        <f>VLOOKUP(BB1122,Sheet2!$E$2:$I$222,3,FALSE)</f>
        <v>#N/A</v>
      </c>
      <c r="BD1122" t="e">
        <f>VLOOKUP(BB1122,Sheet2!$E$2:$I$222,4,FALSE)</f>
        <v>#N/A</v>
      </c>
      <c r="BE1122" t="e">
        <f>VLOOKUP(BB1122,Sheet2!$E$2:$I$222,5,FALSE)</f>
        <v>#N/A</v>
      </c>
      <c r="BF1122"/>
      <c r="BJ1122" t="e">
        <f>VLOOKUP(BI1122,Sheet2!$E$2:$I$222,3,FALSE)</f>
        <v>#N/A</v>
      </c>
      <c r="BK1122" t="e">
        <f>VLOOKUP(BI1122,Sheet2!$E$2:$I$222,4,FALSE)</f>
        <v>#N/A</v>
      </c>
      <c r="BL1122" t="e">
        <f>VLOOKUP(BI1122,Sheet2!$E$2:$I$222,5,FALSE)</f>
        <v>#N/A</v>
      </c>
      <c r="BM1122"/>
      <c r="BQ1122" t="e">
        <f>VLOOKUP(BP1122,Sheet2!$E$2:$I$222,3,FALSE)</f>
        <v>#N/A</v>
      </c>
      <c r="BR1122" t="e">
        <f>VLOOKUP(BP1122,Sheet2!$E$2:$I$222,4,FALSE)</f>
        <v>#N/A</v>
      </c>
      <c r="BS1122" t="e">
        <f>VLOOKUP(BP1122,Sheet2!$E$2:$I$222,5,FALSE)</f>
        <v>#N/A</v>
      </c>
      <c r="BT1122"/>
      <c r="BX1122" t="e">
        <f>VLOOKUP(BW1122,Sheet2!$E$2:$I$222,3,FALSE)</f>
        <v>#N/A</v>
      </c>
      <c r="BY1122" t="e">
        <f>VLOOKUP(BW1122,Sheet2!$E$2:$I$222,4,FALSE)</f>
        <v>#N/A</v>
      </c>
      <c r="BZ1122" t="e">
        <f>VLOOKUP(BW1122,Sheet2!$E$2:$I$222,5,FALSE)</f>
        <v>#N/A</v>
      </c>
      <c r="CA1122"/>
      <c r="CE1122" t="e">
        <f>VLOOKUP(CD1122,Sheet2!$E$2:$I$222,3,FALSE)</f>
        <v>#N/A</v>
      </c>
      <c r="CF1122" t="e">
        <f>VLOOKUP(CD1122,Sheet2!$E$2:$I$222,4,FALSE)</f>
        <v>#N/A</v>
      </c>
      <c r="CG1122" t="e">
        <f>VLOOKUP(CD1122,Sheet2!$E$2:$I$222,5,FALSE)</f>
        <v>#N/A</v>
      </c>
      <c r="CH1122"/>
      <c r="CL1122" t="e">
        <f>VLOOKUP(CK1122,Sheet2!$E$2:$I$222,3,FALSE)</f>
        <v>#N/A</v>
      </c>
      <c r="CM1122" t="e">
        <f>VLOOKUP(CK1122,Sheet2!$E$2:$I$222,4,FALSE)</f>
        <v>#N/A</v>
      </c>
      <c r="CN1122" t="e">
        <f>VLOOKUP(CK1122,Sheet2!$E$2:$I$222,5,FALSE)</f>
        <v>#N/A</v>
      </c>
      <c r="CO1122"/>
      <c r="CS1122" t="e">
        <f>VLOOKUP(CR1122,Sheet2!$E$2:$I$222,3,FALSE)</f>
        <v>#N/A</v>
      </c>
      <c r="CT1122" t="e">
        <f>VLOOKUP(CR1122,Sheet2!$E$2:$I$222,4,FALSE)</f>
        <v>#N/A</v>
      </c>
      <c r="CU1122" t="e">
        <f>VLOOKUP(CR1122,Sheet2!$E$2:$I$222,5,FALSE)</f>
        <v>#N/A</v>
      </c>
      <c r="CV1122"/>
      <c r="CZ1122" t="e">
        <f>VLOOKUP(CY1122,Sheet2!$E$2:$I$222,3,FALSE)</f>
        <v>#N/A</v>
      </c>
      <c r="DA1122" t="e">
        <f>VLOOKUP(CY1122,Sheet2!$E$2:$I$222,4,FALSE)</f>
        <v>#N/A</v>
      </c>
      <c r="DB1122" t="e">
        <f>VLOOKUP(CY1122,Sheet2!$E$2:$I$222,5,FALSE)</f>
        <v>#N/A</v>
      </c>
      <c r="DC1122"/>
      <c r="DG1122" t="e">
        <f>VLOOKUP(DF1122,Sheet2!$E$2:$I$222,3,FALSE)</f>
        <v>#N/A</v>
      </c>
      <c r="DH1122" t="e">
        <f>VLOOKUP(DF1122,Sheet2!$E$2:$I$222,4,FALSE)</f>
        <v>#N/A</v>
      </c>
      <c r="DI1122" t="e">
        <f>VLOOKUP(DF1122,Sheet2!$E$2:$I$222,5,FALSE)</f>
        <v>#N/A</v>
      </c>
    </row>
    <row r="1123" spans="1:113" x14ac:dyDescent="0.25">
      <c r="A1123">
        <v>1174</v>
      </c>
      <c r="C1123">
        <v>14411</v>
      </c>
      <c r="D1123">
        <v>4411</v>
      </c>
      <c r="E1123">
        <v>37.800089999999997</v>
      </c>
      <c r="F1123">
        <v>-122.44293999999999</v>
      </c>
      <c r="G1123" t="s">
        <v>829</v>
      </c>
      <c r="H1123" t="s">
        <v>3254</v>
      </c>
      <c r="I1123" t="s">
        <v>4919</v>
      </c>
      <c r="J1123" t="s">
        <v>4946</v>
      </c>
      <c r="K1123" t="s">
        <v>5008</v>
      </c>
      <c r="N1123" t="s">
        <v>5385</v>
      </c>
      <c r="Q1123" t="s">
        <v>5924</v>
      </c>
      <c r="R1123">
        <v>754</v>
      </c>
      <c r="S1123" t="s">
        <v>6248</v>
      </c>
      <c r="T1123" t="s">
        <v>6688</v>
      </c>
      <c r="W1123">
        <f t="shared" si="17"/>
        <v>2</v>
      </c>
      <c r="X1123" t="s">
        <v>6819</v>
      </c>
      <c r="Y1123" t="s">
        <v>6885</v>
      </c>
      <c r="AA1123" t="e">
        <f>VLOOKUP($Z1123,Sheet2!$E$2:$I$222,3,FALSE)</f>
        <v>#N/A</v>
      </c>
      <c r="AB1123" t="e">
        <f>VLOOKUP($Z1123,Sheet2!$E$2:$I$222,4,FALSE)</f>
        <v>#N/A</v>
      </c>
      <c r="AC1123" t="e">
        <f>VLOOKUP($Z1123,Sheet2!$E$2:$I$222,5,FALSE)</f>
        <v>#N/A</v>
      </c>
      <c r="AE1123" t="s">
        <v>6822</v>
      </c>
      <c r="AF1123" t="s">
        <v>6886</v>
      </c>
      <c r="AG1123" s="59" t="s">
        <v>6949</v>
      </c>
      <c r="AH1123" t="str">
        <f>VLOOKUP(AG1123,Sheet2!$E$2:$I$222,3,FALSE)</f>
        <v>To Downtown</v>
      </c>
      <c r="AI1123" t="str">
        <f>VLOOKUP(AG1123,Sheet2!$E$2:$I$222,4,FALSE)</f>
        <v>Howard &amp; Spear</v>
      </c>
      <c r="AJ1123" t="str">
        <f>VLOOKUP(AG1123,Sheet2!$E$2:$I$222,5,FALSE)</f>
        <v>AM Only: M-F ~ 6am-9am</v>
      </c>
      <c r="AK1123"/>
      <c r="AO1123" t="e">
        <f>VLOOKUP(AN1123,Sheet2!$E$2:$I$222,3,FALSE)</f>
        <v>#N/A</v>
      </c>
      <c r="AP1123" t="e">
        <f>VLOOKUP(AN1123,Sheet2!$E$2:$I$222,4,FALSE)</f>
        <v>#N/A</v>
      </c>
      <c r="AQ1123" t="e">
        <f>VLOOKUP(AN1123,Sheet2!$E$2:$I$222,5,FALSE)</f>
        <v>#N/A</v>
      </c>
      <c r="AR1123"/>
      <c r="AV1123" t="e">
        <f>VLOOKUP(AU1123,Sheet2!$E$2:$I$222,3,FALSE)</f>
        <v>#N/A</v>
      </c>
      <c r="AW1123" t="e">
        <f>VLOOKUP(AU1123,Sheet2!$E$2:$I$222,4,FALSE)</f>
        <v>#N/A</v>
      </c>
      <c r="AX1123" t="e">
        <f>VLOOKUP(AU1123,Sheet2!$E$2:$I$222,5,FALSE)</f>
        <v>#N/A</v>
      </c>
      <c r="AY1123"/>
      <c r="BC1123" t="e">
        <f>VLOOKUP(BB1123,Sheet2!$E$2:$I$222,3,FALSE)</f>
        <v>#N/A</v>
      </c>
      <c r="BD1123" t="e">
        <f>VLOOKUP(BB1123,Sheet2!$E$2:$I$222,4,FALSE)</f>
        <v>#N/A</v>
      </c>
      <c r="BE1123" t="e">
        <f>VLOOKUP(BB1123,Sheet2!$E$2:$I$222,5,FALSE)</f>
        <v>#N/A</v>
      </c>
      <c r="BF1123"/>
      <c r="BJ1123" t="e">
        <f>VLOOKUP(BI1123,Sheet2!$E$2:$I$222,3,FALSE)</f>
        <v>#N/A</v>
      </c>
      <c r="BK1123" t="e">
        <f>VLOOKUP(BI1123,Sheet2!$E$2:$I$222,4,FALSE)</f>
        <v>#N/A</v>
      </c>
      <c r="BL1123" t="e">
        <f>VLOOKUP(BI1123,Sheet2!$E$2:$I$222,5,FALSE)</f>
        <v>#N/A</v>
      </c>
      <c r="BM1123"/>
      <c r="BQ1123" t="e">
        <f>VLOOKUP(BP1123,Sheet2!$E$2:$I$222,3,FALSE)</f>
        <v>#N/A</v>
      </c>
      <c r="BR1123" t="e">
        <f>VLOOKUP(BP1123,Sheet2!$E$2:$I$222,4,FALSE)</f>
        <v>#N/A</v>
      </c>
      <c r="BS1123" t="e">
        <f>VLOOKUP(BP1123,Sheet2!$E$2:$I$222,5,FALSE)</f>
        <v>#N/A</v>
      </c>
      <c r="BT1123"/>
      <c r="BX1123" t="e">
        <f>VLOOKUP(BW1123,Sheet2!$E$2:$I$222,3,FALSE)</f>
        <v>#N/A</v>
      </c>
      <c r="BY1123" t="e">
        <f>VLOOKUP(BW1123,Sheet2!$E$2:$I$222,4,FALSE)</f>
        <v>#N/A</v>
      </c>
      <c r="BZ1123" t="e">
        <f>VLOOKUP(BW1123,Sheet2!$E$2:$I$222,5,FALSE)</f>
        <v>#N/A</v>
      </c>
      <c r="CA1123"/>
      <c r="CE1123" t="e">
        <f>VLOOKUP(CD1123,Sheet2!$E$2:$I$222,3,FALSE)</f>
        <v>#N/A</v>
      </c>
      <c r="CF1123" t="e">
        <f>VLOOKUP(CD1123,Sheet2!$E$2:$I$222,4,FALSE)</f>
        <v>#N/A</v>
      </c>
      <c r="CG1123" t="e">
        <f>VLOOKUP(CD1123,Sheet2!$E$2:$I$222,5,FALSE)</f>
        <v>#N/A</v>
      </c>
      <c r="CH1123"/>
      <c r="CL1123" t="e">
        <f>VLOOKUP(CK1123,Sheet2!$E$2:$I$222,3,FALSE)</f>
        <v>#N/A</v>
      </c>
      <c r="CM1123" t="e">
        <f>VLOOKUP(CK1123,Sheet2!$E$2:$I$222,4,FALSE)</f>
        <v>#N/A</v>
      </c>
      <c r="CN1123" t="e">
        <f>VLOOKUP(CK1123,Sheet2!$E$2:$I$222,5,FALSE)</f>
        <v>#N/A</v>
      </c>
      <c r="CO1123"/>
      <c r="CS1123" t="e">
        <f>VLOOKUP(CR1123,Sheet2!$E$2:$I$222,3,FALSE)</f>
        <v>#N/A</v>
      </c>
      <c r="CT1123" t="e">
        <f>VLOOKUP(CR1123,Sheet2!$E$2:$I$222,4,FALSE)</f>
        <v>#N/A</v>
      </c>
      <c r="CU1123" t="e">
        <f>VLOOKUP(CR1123,Sheet2!$E$2:$I$222,5,FALSE)</f>
        <v>#N/A</v>
      </c>
      <c r="CV1123"/>
      <c r="CZ1123" t="e">
        <f>VLOOKUP(CY1123,Sheet2!$E$2:$I$222,3,FALSE)</f>
        <v>#N/A</v>
      </c>
      <c r="DA1123" t="e">
        <f>VLOOKUP(CY1123,Sheet2!$E$2:$I$222,4,FALSE)</f>
        <v>#N/A</v>
      </c>
      <c r="DB1123" t="e">
        <f>VLOOKUP(CY1123,Sheet2!$E$2:$I$222,5,FALSE)</f>
        <v>#N/A</v>
      </c>
      <c r="DC1123"/>
      <c r="DG1123" t="e">
        <f>VLOOKUP(DF1123,Sheet2!$E$2:$I$222,3,FALSE)</f>
        <v>#N/A</v>
      </c>
      <c r="DH1123" t="e">
        <f>VLOOKUP(DF1123,Sheet2!$E$2:$I$222,4,FALSE)</f>
        <v>#N/A</v>
      </c>
      <c r="DI1123" t="e">
        <f>VLOOKUP(DF1123,Sheet2!$E$2:$I$222,5,FALSE)</f>
        <v>#N/A</v>
      </c>
    </row>
    <row r="1124" spans="1:113" x14ac:dyDescent="0.25">
      <c r="A1124">
        <v>1175</v>
      </c>
      <c r="C1124">
        <v>14412</v>
      </c>
      <c r="D1124">
        <v>4412</v>
      </c>
      <c r="E1124">
        <v>37.790170000000003</v>
      </c>
      <c r="F1124">
        <v>-122.44079000000001</v>
      </c>
      <c r="G1124" t="s">
        <v>830</v>
      </c>
      <c r="H1124" t="s">
        <v>3255</v>
      </c>
      <c r="I1124" t="s">
        <v>4907</v>
      </c>
      <c r="J1124" t="s">
        <v>4946</v>
      </c>
      <c r="K1124" t="s">
        <v>4966</v>
      </c>
      <c r="Q1124" t="s">
        <v>5924</v>
      </c>
      <c r="S1124" t="s">
        <v>6103</v>
      </c>
      <c r="W1124">
        <f t="shared" si="17"/>
        <v>1</v>
      </c>
      <c r="X1124" t="s">
        <v>6826</v>
      </c>
      <c r="Y1124" t="s">
        <v>6885</v>
      </c>
      <c r="AA1124" t="e">
        <f>VLOOKUP($Z1124,Sheet2!$E$2:$I$222,3,FALSE)</f>
        <v>#N/A</v>
      </c>
      <c r="AB1124" t="e">
        <f>VLOOKUP($Z1124,Sheet2!$E$2:$I$222,4,FALSE)</f>
        <v>#N/A</v>
      </c>
      <c r="AC1124" t="e">
        <f>VLOOKUP($Z1124,Sheet2!$E$2:$I$222,5,FALSE)</f>
        <v>#N/A</v>
      </c>
      <c r="AH1124" t="e">
        <f>VLOOKUP(AG1124,Sheet2!$E$2:$I$222,3,FALSE)</f>
        <v>#N/A</v>
      </c>
      <c r="AI1124" t="e">
        <f>VLOOKUP(AG1124,Sheet2!$E$2:$I$222,4,FALSE)</f>
        <v>#N/A</v>
      </c>
      <c r="AJ1124" t="e">
        <f>VLOOKUP(AG1124,Sheet2!$E$2:$I$222,5,FALSE)</f>
        <v>#N/A</v>
      </c>
      <c r="AK1124"/>
      <c r="AO1124" t="e">
        <f>VLOOKUP(AN1124,Sheet2!$E$2:$I$222,3,FALSE)</f>
        <v>#N/A</v>
      </c>
      <c r="AP1124" t="e">
        <f>VLOOKUP(AN1124,Sheet2!$E$2:$I$222,4,FALSE)</f>
        <v>#N/A</v>
      </c>
      <c r="AQ1124" t="e">
        <f>VLOOKUP(AN1124,Sheet2!$E$2:$I$222,5,FALSE)</f>
        <v>#N/A</v>
      </c>
      <c r="AR1124"/>
      <c r="AV1124" t="e">
        <f>VLOOKUP(AU1124,Sheet2!$E$2:$I$222,3,FALSE)</f>
        <v>#N/A</v>
      </c>
      <c r="AW1124" t="e">
        <f>VLOOKUP(AU1124,Sheet2!$E$2:$I$222,4,FALSE)</f>
        <v>#N/A</v>
      </c>
      <c r="AX1124" t="e">
        <f>VLOOKUP(AU1124,Sheet2!$E$2:$I$222,5,FALSE)</f>
        <v>#N/A</v>
      </c>
      <c r="AY1124"/>
      <c r="BC1124" t="e">
        <f>VLOOKUP(BB1124,Sheet2!$E$2:$I$222,3,FALSE)</f>
        <v>#N/A</v>
      </c>
      <c r="BD1124" t="e">
        <f>VLOOKUP(BB1124,Sheet2!$E$2:$I$222,4,FALSE)</f>
        <v>#N/A</v>
      </c>
      <c r="BE1124" t="e">
        <f>VLOOKUP(BB1124,Sheet2!$E$2:$I$222,5,FALSE)</f>
        <v>#N/A</v>
      </c>
      <c r="BF1124"/>
      <c r="BJ1124" t="e">
        <f>VLOOKUP(BI1124,Sheet2!$E$2:$I$222,3,FALSE)</f>
        <v>#N/A</v>
      </c>
      <c r="BK1124" t="e">
        <f>VLOOKUP(BI1124,Sheet2!$E$2:$I$222,4,FALSE)</f>
        <v>#N/A</v>
      </c>
      <c r="BL1124" t="e">
        <f>VLOOKUP(BI1124,Sheet2!$E$2:$I$222,5,FALSE)</f>
        <v>#N/A</v>
      </c>
      <c r="BM1124"/>
      <c r="BQ1124" t="e">
        <f>VLOOKUP(BP1124,Sheet2!$E$2:$I$222,3,FALSE)</f>
        <v>#N/A</v>
      </c>
      <c r="BR1124" t="e">
        <f>VLOOKUP(BP1124,Sheet2!$E$2:$I$222,4,FALSE)</f>
        <v>#N/A</v>
      </c>
      <c r="BS1124" t="e">
        <f>VLOOKUP(BP1124,Sheet2!$E$2:$I$222,5,FALSE)</f>
        <v>#N/A</v>
      </c>
      <c r="BT1124"/>
      <c r="BX1124" t="e">
        <f>VLOOKUP(BW1124,Sheet2!$E$2:$I$222,3,FALSE)</f>
        <v>#N/A</v>
      </c>
      <c r="BY1124" t="e">
        <f>VLOOKUP(BW1124,Sheet2!$E$2:$I$222,4,FALSE)</f>
        <v>#N/A</v>
      </c>
      <c r="BZ1124" t="e">
        <f>VLOOKUP(BW1124,Sheet2!$E$2:$I$222,5,FALSE)</f>
        <v>#N/A</v>
      </c>
      <c r="CA1124"/>
      <c r="CE1124" t="e">
        <f>VLOOKUP(CD1124,Sheet2!$E$2:$I$222,3,FALSE)</f>
        <v>#N/A</v>
      </c>
      <c r="CF1124" t="e">
        <f>VLOOKUP(CD1124,Sheet2!$E$2:$I$222,4,FALSE)</f>
        <v>#N/A</v>
      </c>
      <c r="CG1124" t="e">
        <f>VLOOKUP(CD1124,Sheet2!$E$2:$I$222,5,FALSE)</f>
        <v>#N/A</v>
      </c>
      <c r="CH1124"/>
      <c r="CL1124" t="e">
        <f>VLOOKUP(CK1124,Sheet2!$E$2:$I$222,3,FALSE)</f>
        <v>#N/A</v>
      </c>
      <c r="CM1124" t="e">
        <f>VLOOKUP(CK1124,Sheet2!$E$2:$I$222,4,FALSE)</f>
        <v>#N/A</v>
      </c>
      <c r="CN1124" t="e">
        <f>VLOOKUP(CK1124,Sheet2!$E$2:$I$222,5,FALSE)</f>
        <v>#N/A</v>
      </c>
      <c r="CO1124"/>
      <c r="CS1124" t="e">
        <f>VLOOKUP(CR1124,Sheet2!$E$2:$I$222,3,FALSE)</f>
        <v>#N/A</v>
      </c>
      <c r="CT1124" t="e">
        <f>VLOOKUP(CR1124,Sheet2!$E$2:$I$222,4,FALSE)</f>
        <v>#N/A</v>
      </c>
      <c r="CU1124" t="e">
        <f>VLOOKUP(CR1124,Sheet2!$E$2:$I$222,5,FALSE)</f>
        <v>#N/A</v>
      </c>
      <c r="CV1124"/>
      <c r="CZ1124" t="e">
        <f>VLOOKUP(CY1124,Sheet2!$E$2:$I$222,3,FALSE)</f>
        <v>#N/A</v>
      </c>
      <c r="DA1124" t="e">
        <f>VLOOKUP(CY1124,Sheet2!$E$2:$I$222,4,FALSE)</f>
        <v>#N/A</v>
      </c>
      <c r="DB1124" t="e">
        <f>VLOOKUP(CY1124,Sheet2!$E$2:$I$222,5,FALSE)</f>
        <v>#N/A</v>
      </c>
      <c r="DC1124"/>
      <c r="DG1124" t="e">
        <f>VLOOKUP(DF1124,Sheet2!$E$2:$I$222,3,FALSE)</f>
        <v>#N/A</v>
      </c>
      <c r="DH1124" t="e">
        <f>VLOOKUP(DF1124,Sheet2!$E$2:$I$222,4,FALSE)</f>
        <v>#N/A</v>
      </c>
      <c r="DI1124" t="e">
        <f>VLOOKUP(DF1124,Sheet2!$E$2:$I$222,5,FALSE)</f>
        <v>#N/A</v>
      </c>
    </row>
    <row r="1125" spans="1:113" x14ac:dyDescent="0.25">
      <c r="A1125">
        <v>1176</v>
      </c>
      <c r="C1125">
        <v>14413</v>
      </c>
      <c r="D1125">
        <v>4413</v>
      </c>
      <c r="E1125">
        <v>37.789969999999997</v>
      </c>
      <c r="F1125">
        <v>-122.44089</v>
      </c>
      <c r="G1125" t="s">
        <v>830</v>
      </c>
      <c r="H1125" t="s">
        <v>3255</v>
      </c>
      <c r="I1125" t="s">
        <v>4913</v>
      </c>
      <c r="J1125" t="s">
        <v>4946</v>
      </c>
      <c r="K1125" t="s">
        <v>4974</v>
      </c>
      <c r="Q1125" t="s">
        <v>5924</v>
      </c>
      <c r="S1125" t="s">
        <v>6105</v>
      </c>
      <c r="W1125">
        <f t="shared" si="17"/>
        <v>1</v>
      </c>
      <c r="X1125" t="s">
        <v>6826</v>
      </c>
      <c r="Y1125" t="s">
        <v>6887</v>
      </c>
      <c r="AA1125" t="e">
        <f>VLOOKUP($Z1125,Sheet2!$E$2:$I$222,3,FALSE)</f>
        <v>#N/A</v>
      </c>
      <c r="AB1125" t="e">
        <f>VLOOKUP($Z1125,Sheet2!$E$2:$I$222,4,FALSE)</f>
        <v>#N/A</v>
      </c>
      <c r="AC1125" t="e">
        <f>VLOOKUP($Z1125,Sheet2!$E$2:$I$222,5,FALSE)</f>
        <v>#N/A</v>
      </c>
      <c r="AH1125" t="e">
        <f>VLOOKUP(AG1125,Sheet2!$E$2:$I$222,3,FALSE)</f>
        <v>#N/A</v>
      </c>
      <c r="AI1125" t="e">
        <f>VLOOKUP(AG1125,Sheet2!$E$2:$I$222,4,FALSE)</f>
        <v>#N/A</v>
      </c>
      <c r="AJ1125" t="e">
        <f>VLOOKUP(AG1125,Sheet2!$E$2:$I$222,5,FALSE)</f>
        <v>#N/A</v>
      </c>
      <c r="AK1125"/>
      <c r="AO1125" t="e">
        <f>VLOOKUP(AN1125,Sheet2!$E$2:$I$222,3,FALSE)</f>
        <v>#N/A</v>
      </c>
      <c r="AP1125" t="e">
        <f>VLOOKUP(AN1125,Sheet2!$E$2:$I$222,4,FALSE)</f>
        <v>#N/A</v>
      </c>
      <c r="AQ1125" t="e">
        <f>VLOOKUP(AN1125,Sheet2!$E$2:$I$222,5,FALSE)</f>
        <v>#N/A</v>
      </c>
      <c r="AR1125"/>
      <c r="AV1125" t="e">
        <f>VLOOKUP(AU1125,Sheet2!$E$2:$I$222,3,FALSE)</f>
        <v>#N/A</v>
      </c>
      <c r="AW1125" t="e">
        <f>VLOOKUP(AU1125,Sheet2!$E$2:$I$222,4,FALSE)</f>
        <v>#N/A</v>
      </c>
      <c r="AX1125" t="e">
        <f>VLOOKUP(AU1125,Sheet2!$E$2:$I$222,5,FALSE)</f>
        <v>#N/A</v>
      </c>
      <c r="AY1125"/>
      <c r="BC1125" t="e">
        <f>VLOOKUP(BB1125,Sheet2!$E$2:$I$222,3,FALSE)</f>
        <v>#N/A</v>
      </c>
      <c r="BD1125" t="e">
        <f>VLOOKUP(BB1125,Sheet2!$E$2:$I$222,4,FALSE)</f>
        <v>#N/A</v>
      </c>
      <c r="BE1125" t="e">
        <f>VLOOKUP(BB1125,Sheet2!$E$2:$I$222,5,FALSE)</f>
        <v>#N/A</v>
      </c>
      <c r="BF1125"/>
      <c r="BJ1125" t="e">
        <f>VLOOKUP(BI1125,Sheet2!$E$2:$I$222,3,FALSE)</f>
        <v>#N/A</v>
      </c>
      <c r="BK1125" t="e">
        <f>VLOOKUP(BI1125,Sheet2!$E$2:$I$222,4,FALSE)</f>
        <v>#N/A</v>
      </c>
      <c r="BL1125" t="e">
        <f>VLOOKUP(BI1125,Sheet2!$E$2:$I$222,5,FALSE)</f>
        <v>#N/A</v>
      </c>
      <c r="BM1125"/>
      <c r="BQ1125" t="e">
        <f>VLOOKUP(BP1125,Sheet2!$E$2:$I$222,3,FALSE)</f>
        <v>#N/A</v>
      </c>
      <c r="BR1125" t="e">
        <f>VLOOKUP(BP1125,Sheet2!$E$2:$I$222,4,FALSE)</f>
        <v>#N/A</v>
      </c>
      <c r="BS1125" t="e">
        <f>VLOOKUP(BP1125,Sheet2!$E$2:$I$222,5,FALSE)</f>
        <v>#N/A</v>
      </c>
      <c r="BT1125"/>
      <c r="BX1125" t="e">
        <f>VLOOKUP(BW1125,Sheet2!$E$2:$I$222,3,FALSE)</f>
        <v>#N/A</v>
      </c>
      <c r="BY1125" t="e">
        <f>VLOOKUP(BW1125,Sheet2!$E$2:$I$222,4,FALSE)</f>
        <v>#N/A</v>
      </c>
      <c r="BZ1125" t="e">
        <f>VLOOKUP(BW1125,Sheet2!$E$2:$I$222,5,FALSE)</f>
        <v>#N/A</v>
      </c>
      <c r="CA1125"/>
      <c r="CE1125" t="e">
        <f>VLOOKUP(CD1125,Sheet2!$E$2:$I$222,3,FALSE)</f>
        <v>#N/A</v>
      </c>
      <c r="CF1125" t="e">
        <f>VLOOKUP(CD1125,Sheet2!$E$2:$I$222,4,FALSE)</f>
        <v>#N/A</v>
      </c>
      <c r="CG1125" t="e">
        <f>VLOOKUP(CD1125,Sheet2!$E$2:$I$222,5,FALSE)</f>
        <v>#N/A</v>
      </c>
      <c r="CH1125"/>
      <c r="CL1125" t="e">
        <f>VLOOKUP(CK1125,Sheet2!$E$2:$I$222,3,FALSE)</f>
        <v>#N/A</v>
      </c>
      <c r="CM1125" t="e">
        <f>VLOOKUP(CK1125,Sheet2!$E$2:$I$222,4,FALSE)</f>
        <v>#N/A</v>
      </c>
      <c r="CN1125" t="e">
        <f>VLOOKUP(CK1125,Sheet2!$E$2:$I$222,5,FALSE)</f>
        <v>#N/A</v>
      </c>
      <c r="CO1125"/>
      <c r="CS1125" t="e">
        <f>VLOOKUP(CR1125,Sheet2!$E$2:$I$222,3,FALSE)</f>
        <v>#N/A</v>
      </c>
      <c r="CT1125" t="e">
        <f>VLOOKUP(CR1125,Sheet2!$E$2:$I$222,4,FALSE)</f>
        <v>#N/A</v>
      </c>
      <c r="CU1125" t="e">
        <f>VLOOKUP(CR1125,Sheet2!$E$2:$I$222,5,FALSE)</f>
        <v>#N/A</v>
      </c>
      <c r="CV1125"/>
      <c r="CZ1125" t="e">
        <f>VLOOKUP(CY1125,Sheet2!$E$2:$I$222,3,FALSE)</f>
        <v>#N/A</v>
      </c>
      <c r="DA1125" t="e">
        <f>VLOOKUP(CY1125,Sheet2!$E$2:$I$222,4,FALSE)</f>
        <v>#N/A</v>
      </c>
      <c r="DB1125" t="e">
        <f>VLOOKUP(CY1125,Sheet2!$E$2:$I$222,5,FALSE)</f>
        <v>#N/A</v>
      </c>
      <c r="DC1125"/>
      <c r="DG1125" t="e">
        <f>VLOOKUP(DF1125,Sheet2!$E$2:$I$222,3,FALSE)</f>
        <v>#N/A</v>
      </c>
      <c r="DH1125" t="e">
        <f>VLOOKUP(DF1125,Sheet2!$E$2:$I$222,4,FALSE)</f>
        <v>#N/A</v>
      </c>
      <c r="DI1125" t="e">
        <f>VLOOKUP(DF1125,Sheet2!$E$2:$I$222,5,FALSE)</f>
        <v>#N/A</v>
      </c>
    </row>
    <row r="1126" spans="1:113" x14ac:dyDescent="0.25">
      <c r="A1126">
        <v>1177</v>
      </c>
      <c r="C1126">
        <v>14414</v>
      </c>
      <c r="D1126">
        <v>4414</v>
      </c>
      <c r="E1126">
        <v>37.780500000000004</v>
      </c>
      <c r="F1126">
        <v>-122.43881</v>
      </c>
      <c r="G1126" t="s">
        <v>831</v>
      </c>
      <c r="H1126" t="s">
        <v>3256</v>
      </c>
      <c r="I1126" t="s">
        <v>4908</v>
      </c>
      <c r="J1126" t="s">
        <v>4946</v>
      </c>
      <c r="K1126" t="s">
        <v>4966</v>
      </c>
      <c r="M1126" t="s">
        <v>5109</v>
      </c>
      <c r="N1126" t="s">
        <v>5386</v>
      </c>
      <c r="P1126" t="s">
        <v>5267</v>
      </c>
      <c r="Q1126" t="s">
        <v>5924</v>
      </c>
      <c r="R1126">
        <v>474</v>
      </c>
      <c r="S1126" t="s">
        <v>6103</v>
      </c>
      <c r="W1126">
        <f t="shared" si="17"/>
        <v>1</v>
      </c>
      <c r="X1126" t="s">
        <v>6826</v>
      </c>
      <c r="Y1126" t="s">
        <v>6885</v>
      </c>
      <c r="AA1126" t="e">
        <f>VLOOKUP($Z1126,Sheet2!$E$2:$I$222,3,FALSE)</f>
        <v>#N/A</v>
      </c>
      <c r="AB1126" t="e">
        <f>VLOOKUP($Z1126,Sheet2!$E$2:$I$222,4,FALSE)</f>
        <v>#N/A</v>
      </c>
      <c r="AC1126" t="e">
        <f>VLOOKUP($Z1126,Sheet2!$E$2:$I$222,5,FALSE)</f>
        <v>#N/A</v>
      </c>
      <c r="AH1126" t="e">
        <f>VLOOKUP(AG1126,Sheet2!$E$2:$I$222,3,FALSE)</f>
        <v>#N/A</v>
      </c>
      <c r="AI1126" t="e">
        <f>VLOOKUP(AG1126,Sheet2!$E$2:$I$222,4,FALSE)</f>
        <v>#N/A</v>
      </c>
      <c r="AJ1126" t="e">
        <f>VLOOKUP(AG1126,Sheet2!$E$2:$I$222,5,FALSE)</f>
        <v>#N/A</v>
      </c>
      <c r="AK1126"/>
      <c r="AO1126" t="e">
        <f>VLOOKUP(AN1126,Sheet2!$E$2:$I$222,3,FALSE)</f>
        <v>#N/A</v>
      </c>
      <c r="AP1126" t="e">
        <f>VLOOKUP(AN1126,Sheet2!$E$2:$I$222,4,FALSE)</f>
        <v>#N/A</v>
      </c>
      <c r="AQ1126" t="e">
        <f>VLOOKUP(AN1126,Sheet2!$E$2:$I$222,5,FALSE)</f>
        <v>#N/A</v>
      </c>
      <c r="AR1126"/>
      <c r="AV1126" t="e">
        <f>VLOOKUP(AU1126,Sheet2!$E$2:$I$222,3,FALSE)</f>
        <v>#N/A</v>
      </c>
      <c r="AW1126" t="e">
        <f>VLOOKUP(AU1126,Sheet2!$E$2:$I$222,4,FALSE)</f>
        <v>#N/A</v>
      </c>
      <c r="AX1126" t="e">
        <f>VLOOKUP(AU1126,Sheet2!$E$2:$I$222,5,FALSE)</f>
        <v>#N/A</v>
      </c>
      <c r="AY1126"/>
      <c r="BC1126" t="e">
        <f>VLOOKUP(BB1126,Sheet2!$E$2:$I$222,3,FALSE)</f>
        <v>#N/A</v>
      </c>
      <c r="BD1126" t="e">
        <f>VLOOKUP(BB1126,Sheet2!$E$2:$I$222,4,FALSE)</f>
        <v>#N/A</v>
      </c>
      <c r="BE1126" t="e">
        <f>VLOOKUP(BB1126,Sheet2!$E$2:$I$222,5,FALSE)</f>
        <v>#N/A</v>
      </c>
      <c r="BF1126"/>
      <c r="BJ1126" t="e">
        <f>VLOOKUP(BI1126,Sheet2!$E$2:$I$222,3,FALSE)</f>
        <v>#N/A</v>
      </c>
      <c r="BK1126" t="e">
        <f>VLOOKUP(BI1126,Sheet2!$E$2:$I$222,4,FALSE)</f>
        <v>#N/A</v>
      </c>
      <c r="BL1126" t="e">
        <f>VLOOKUP(BI1126,Sheet2!$E$2:$I$222,5,FALSE)</f>
        <v>#N/A</v>
      </c>
      <c r="BM1126"/>
      <c r="BQ1126" t="e">
        <f>VLOOKUP(BP1126,Sheet2!$E$2:$I$222,3,FALSE)</f>
        <v>#N/A</v>
      </c>
      <c r="BR1126" t="e">
        <f>VLOOKUP(BP1126,Sheet2!$E$2:$I$222,4,FALSE)</f>
        <v>#N/A</v>
      </c>
      <c r="BS1126" t="e">
        <f>VLOOKUP(BP1126,Sheet2!$E$2:$I$222,5,FALSE)</f>
        <v>#N/A</v>
      </c>
      <c r="BT1126"/>
      <c r="BX1126" t="e">
        <f>VLOOKUP(BW1126,Sheet2!$E$2:$I$222,3,FALSE)</f>
        <v>#N/A</v>
      </c>
      <c r="BY1126" t="e">
        <f>VLOOKUP(BW1126,Sheet2!$E$2:$I$222,4,FALSE)</f>
        <v>#N/A</v>
      </c>
      <c r="BZ1126" t="e">
        <f>VLOOKUP(BW1126,Sheet2!$E$2:$I$222,5,FALSE)</f>
        <v>#N/A</v>
      </c>
      <c r="CA1126"/>
      <c r="CE1126" t="e">
        <f>VLOOKUP(CD1126,Sheet2!$E$2:$I$222,3,FALSE)</f>
        <v>#N/A</v>
      </c>
      <c r="CF1126" t="e">
        <f>VLOOKUP(CD1126,Sheet2!$E$2:$I$222,4,FALSE)</f>
        <v>#N/A</v>
      </c>
      <c r="CG1126" t="e">
        <f>VLOOKUP(CD1126,Sheet2!$E$2:$I$222,5,FALSE)</f>
        <v>#N/A</v>
      </c>
      <c r="CH1126"/>
      <c r="CL1126" t="e">
        <f>VLOOKUP(CK1126,Sheet2!$E$2:$I$222,3,FALSE)</f>
        <v>#N/A</v>
      </c>
      <c r="CM1126" t="e">
        <f>VLOOKUP(CK1126,Sheet2!$E$2:$I$222,4,FALSE)</f>
        <v>#N/A</v>
      </c>
      <c r="CN1126" t="e">
        <f>VLOOKUP(CK1126,Sheet2!$E$2:$I$222,5,FALSE)</f>
        <v>#N/A</v>
      </c>
      <c r="CO1126"/>
      <c r="CS1126" t="e">
        <f>VLOOKUP(CR1126,Sheet2!$E$2:$I$222,3,FALSE)</f>
        <v>#N/A</v>
      </c>
      <c r="CT1126" t="e">
        <f>VLOOKUP(CR1126,Sheet2!$E$2:$I$222,4,FALSE)</f>
        <v>#N/A</v>
      </c>
      <c r="CU1126" t="e">
        <f>VLOOKUP(CR1126,Sheet2!$E$2:$I$222,5,FALSE)</f>
        <v>#N/A</v>
      </c>
      <c r="CV1126"/>
      <c r="CZ1126" t="e">
        <f>VLOOKUP(CY1126,Sheet2!$E$2:$I$222,3,FALSE)</f>
        <v>#N/A</v>
      </c>
      <c r="DA1126" t="e">
        <f>VLOOKUP(CY1126,Sheet2!$E$2:$I$222,4,FALSE)</f>
        <v>#N/A</v>
      </c>
      <c r="DB1126" t="e">
        <f>VLOOKUP(CY1126,Sheet2!$E$2:$I$222,5,FALSE)</f>
        <v>#N/A</v>
      </c>
      <c r="DC1126"/>
      <c r="DG1126" t="e">
        <f>VLOOKUP(DF1126,Sheet2!$E$2:$I$222,3,FALSE)</f>
        <v>#N/A</v>
      </c>
      <c r="DH1126" t="e">
        <f>VLOOKUP(DF1126,Sheet2!$E$2:$I$222,4,FALSE)</f>
        <v>#N/A</v>
      </c>
      <c r="DI1126" t="e">
        <f>VLOOKUP(DF1126,Sheet2!$E$2:$I$222,5,FALSE)</f>
        <v>#N/A</v>
      </c>
    </row>
    <row r="1127" spans="1:113" x14ac:dyDescent="0.25">
      <c r="A1127">
        <v>1178</v>
      </c>
      <c r="C1127">
        <v>14415</v>
      </c>
      <c r="D1127">
        <v>4415</v>
      </c>
      <c r="E1127">
        <v>37.780230000000003</v>
      </c>
      <c r="F1127">
        <v>-122.43895999999999</v>
      </c>
      <c r="G1127" t="s">
        <v>831</v>
      </c>
      <c r="H1127" t="s">
        <v>3256</v>
      </c>
      <c r="I1127" t="s">
        <v>4913</v>
      </c>
      <c r="J1127" t="s">
        <v>4946</v>
      </c>
      <c r="K1127" t="s">
        <v>4964</v>
      </c>
      <c r="M1127" t="s">
        <v>5109</v>
      </c>
      <c r="P1127" t="s">
        <v>5267</v>
      </c>
      <c r="Q1127" t="s">
        <v>5924</v>
      </c>
      <c r="S1127" t="s">
        <v>6249</v>
      </c>
      <c r="W1127">
        <f t="shared" si="17"/>
        <v>1</v>
      </c>
      <c r="X1127" t="s">
        <v>6826</v>
      </c>
      <c r="Y1127" t="s">
        <v>6887</v>
      </c>
      <c r="AA1127" t="e">
        <f>VLOOKUP($Z1127,Sheet2!$E$2:$I$222,3,FALSE)</f>
        <v>#N/A</v>
      </c>
      <c r="AB1127" t="e">
        <f>VLOOKUP($Z1127,Sheet2!$E$2:$I$222,4,FALSE)</f>
        <v>#N/A</v>
      </c>
      <c r="AC1127" t="e">
        <f>VLOOKUP($Z1127,Sheet2!$E$2:$I$222,5,FALSE)</f>
        <v>#N/A</v>
      </c>
      <c r="AH1127" t="e">
        <f>VLOOKUP(AG1127,Sheet2!$E$2:$I$222,3,FALSE)</f>
        <v>#N/A</v>
      </c>
      <c r="AI1127" t="e">
        <f>VLOOKUP(AG1127,Sheet2!$E$2:$I$222,4,FALSE)</f>
        <v>#N/A</v>
      </c>
      <c r="AJ1127" t="e">
        <f>VLOOKUP(AG1127,Sheet2!$E$2:$I$222,5,FALSE)</f>
        <v>#N/A</v>
      </c>
      <c r="AK1127"/>
      <c r="AO1127" t="e">
        <f>VLOOKUP(AN1127,Sheet2!$E$2:$I$222,3,FALSE)</f>
        <v>#N/A</v>
      </c>
      <c r="AP1127" t="e">
        <f>VLOOKUP(AN1127,Sheet2!$E$2:$I$222,4,FALSE)</f>
        <v>#N/A</v>
      </c>
      <c r="AQ1127" t="e">
        <f>VLOOKUP(AN1127,Sheet2!$E$2:$I$222,5,FALSE)</f>
        <v>#N/A</v>
      </c>
      <c r="AR1127"/>
      <c r="AV1127" t="e">
        <f>VLOOKUP(AU1127,Sheet2!$E$2:$I$222,3,FALSE)</f>
        <v>#N/A</v>
      </c>
      <c r="AW1127" t="e">
        <f>VLOOKUP(AU1127,Sheet2!$E$2:$I$222,4,FALSE)</f>
        <v>#N/A</v>
      </c>
      <c r="AX1127" t="e">
        <f>VLOOKUP(AU1127,Sheet2!$E$2:$I$222,5,FALSE)</f>
        <v>#N/A</v>
      </c>
      <c r="AY1127"/>
      <c r="BC1127" t="e">
        <f>VLOOKUP(BB1127,Sheet2!$E$2:$I$222,3,FALSE)</f>
        <v>#N/A</v>
      </c>
      <c r="BD1127" t="e">
        <f>VLOOKUP(BB1127,Sheet2!$E$2:$I$222,4,FALSE)</f>
        <v>#N/A</v>
      </c>
      <c r="BE1127" t="e">
        <f>VLOOKUP(BB1127,Sheet2!$E$2:$I$222,5,FALSE)</f>
        <v>#N/A</v>
      </c>
      <c r="BF1127"/>
      <c r="BJ1127" t="e">
        <f>VLOOKUP(BI1127,Sheet2!$E$2:$I$222,3,FALSE)</f>
        <v>#N/A</v>
      </c>
      <c r="BK1127" t="e">
        <f>VLOOKUP(BI1127,Sheet2!$E$2:$I$222,4,FALSE)</f>
        <v>#N/A</v>
      </c>
      <c r="BL1127" t="e">
        <f>VLOOKUP(BI1127,Sheet2!$E$2:$I$222,5,FALSE)</f>
        <v>#N/A</v>
      </c>
      <c r="BM1127"/>
      <c r="BQ1127" t="e">
        <f>VLOOKUP(BP1127,Sheet2!$E$2:$I$222,3,FALSE)</f>
        <v>#N/A</v>
      </c>
      <c r="BR1127" t="e">
        <f>VLOOKUP(BP1127,Sheet2!$E$2:$I$222,4,FALSE)</f>
        <v>#N/A</v>
      </c>
      <c r="BS1127" t="e">
        <f>VLOOKUP(BP1127,Sheet2!$E$2:$I$222,5,FALSE)</f>
        <v>#N/A</v>
      </c>
      <c r="BT1127"/>
      <c r="BX1127" t="e">
        <f>VLOOKUP(BW1127,Sheet2!$E$2:$I$222,3,FALSE)</f>
        <v>#N/A</v>
      </c>
      <c r="BY1127" t="e">
        <f>VLOOKUP(BW1127,Sheet2!$E$2:$I$222,4,FALSE)</f>
        <v>#N/A</v>
      </c>
      <c r="BZ1127" t="e">
        <f>VLOOKUP(BW1127,Sheet2!$E$2:$I$222,5,FALSE)</f>
        <v>#N/A</v>
      </c>
      <c r="CA1127"/>
      <c r="CE1127" t="e">
        <f>VLOOKUP(CD1127,Sheet2!$E$2:$I$222,3,FALSE)</f>
        <v>#N/A</v>
      </c>
      <c r="CF1127" t="e">
        <f>VLOOKUP(CD1127,Sheet2!$E$2:$I$222,4,FALSE)</f>
        <v>#N/A</v>
      </c>
      <c r="CG1127" t="e">
        <f>VLOOKUP(CD1127,Sheet2!$E$2:$I$222,5,FALSE)</f>
        <v>#N/A</v>
      </c>
      <c r="CH1127"/>
      <c r="CL1127" t="e">
        <f>VLOOKUP(CK1127,Sheet2!$E$2:$I$222,3,FALSE)</f>
        <v>#N/A</v>
      </c>
      <c r="CM1127" t="e">
        <f>VLOOKUP(CK1127,Sheet2!$E$2:$I$222,4,FALSE)</f>
        <v>#N/A</v>
      </c>
      <c r="CN1127" t="e">
        <f>VLOOKUP(CK1127,Sheet2!$E$2:$I$222,5,FALSE)</f>
        <v>#N/A</v>
      </c>
      <c r="CO1127"/>
      <c r="CS1127" t="e">
        <f>VLOOKUP(CR1127,Sheet2!$E$2:$I$222,3,FALSE)</f>
        <v>#N/A</v>
      </c>
      <c r="CT1127" t="e">
        <f>VLOOKUP(CR1127,Sheet2!$E$2:$I$222,4,FALSE)</f>
        <v>#N/A</v>
      </c>
      <c r="CU1127" t="e">
        <f>VLOOKUP(CR1127,Sheet2!$E$2:$I$222,5,FALSE)</f>
        <v>#N/A</v>
      </c>
      <c r="CV1127"/>
      <c r="CZ1127" t="e">
        <f>VLOOKUP(CY1127,Sheet2!$E$2:$I$222,3,FALSE)</f>
        <v>#N/A</v>
      </c>
      <c r="DA1127" t="e">
        <f>VLOOKUP(CY1127,Sheet2!$E$2:$I$222,4,FALSE)</f>
        <v>#N/A</v>
      </c>
      <c r="DB1127" t="e">
        <f>VLOOKUP(CY1127,Sheet2!$E$2:$I$222,5,FALSE)</f>
        <v>#N/A</v>
      </c>
      <c r="DC1127"/>
      <c r="DG1127" t="e">
        <f>VLOOKUP(DF1127,Sheet2!$E$2:$I$222,3,FALSE)</f>
        <v>#N/A</v>
      </c>
      <c r="DH1127" t="e">
        <f>VLOOKUP(DF1127,Sheet2!$E$2:$I$222,4,FALSE)</f>
        <v>#N/A</v>
      </c>
      <c r="DI1127" t="e">
        <f>VLOOKUP(DF1127,Sheet2!$E$2:$I$222,5,FALSE)</f>
        <v>#N/A</v>
      </c>
    </row>
    <row r="1128" spans="1:113" x14ac:dyDescent="0.25">
      <c r="A1128">
        <v>1179</v>
      </c>
      <c r="C1128">
        <v>14418</v>
      </c>
      <c r="D1128">
        <v>4418</v>
      </c>
      <c r="E1128">
        <v>37.801000000000002</v>
      </c>
      <c r="F1128">
        <v>-122.44311999999999</v>
      </c>
      <c r="G1128" t="s">
        <v>832</v>
      </c>
      <c r="H1128" t="s">
        <v>3257</v>
      </c>
      <c r="I1128" t="s">
        <v>4919</v>
      </c>
      <c r="J1128" t="s">
        <v>4948</v>
      </c>
      <c r="Q1128" t="s">
        <v>5924</v>
      </c>
      <c r="S1128" t="s">
        <v>6250</v>
      </c>
      <c r="W1128">
        <f t="shared" si="17"/>
        <v>1</v>
      </c>
      <c r="X1128" t="s">
        <v>6819</v>
      </c>
      <c r="Y1128" t="s">
        <v>6887</v>
      </c>
      <c r="AA1128" t="e">
        <f>VLOOKUP($Z1128,Sheet2!$E$2:$I$222,3,FALSE)</f>
        <v>#N/A</v>
      </c>
      <c r="AB1128" t="e">
        <f>VLOOKUP($Z1128,Sheet2!$E$2:$I$222,4,FALSE)</f>
        <v>#N/A</v>
      </c>
      <c r="AC1128" t="e">
        <f>VLOOKUP($Z1128,Sheet2!$E$2:$I$222,5,FALSE)</f>
        <v>#N/A</v>
      </c>
      <c r="AH1128" t="e">
        <f>VLOOKUP(AG1128,Sheet2!$E$2:$I$222,3,FALSE)</f>
        <v>#N/A</v>
      </c>
      <c r="AI1128" t="e">
        <f>VLOOKUP(AG1128,Sheet2!$E$2:$I$222,4,FALSE)</f>
        <v>#N/A</v>
      </c>
      <c r="AJ1128" t="e">
        <f>VLOOKUP(AG1128,Sheet2!$E$2:$I$222,5,FALSE)</f>
        <v>#N/A</v>
      </c>
      <c r="AK1128"/>
      <c r="AO1128" t="e">
        <f>VLOOKUP(AN1128,Sheet2!$E$2:$I$222,3,FALSE)</f>
        <v>#N/A</v>
      </c>
      <c r="AP1128" t="e">
        <f>VLOOKUP(AN1128,Sheet2!$E$2:$I$222,4,FALSE)</f>
        <v>#N/A</v>
      </c>
      <c r="AQ1128" t="e">
        <f>VLOOKUP(AN1128,Sheet2!$E$2:$I$222,5,FALSE)</f>
        <v>#N/A</v>
      </c>
      <c r="AR1128"/>
      <c r="AV1128" t="e">
        <f>VLOOKUP(AU1128,Sheet2!$E$2:$I$222,3,FALSE)</f>
        <v>#N/A</v>
      </c>
      <c r="AW1128" t="e">
        <f>VLOOKUP(AU1128,Sheet2!$E$2:$I$222,4,FALSE)</f>
        <v>#N/A</v>
      </c>
      <c r="AX1128" t="e">
        <f>VLOOKUP(AU1128,Sheet2!$E$2:$I$222,5,FALSE)</f>
        <v>#N/A</v>
      </c>
      <c r="AY1128"/>
      <c r="BC1128" t="e">
        <f>VLOOKUP(BB1128,Sheet2!$E$2:$I$222,3,FALSE)</f>
        <v>#N/A</v>
      </c>
      <c r="BD1128" t="e">
        <f>VLOOKUP(BB1128,Sheet2!$E$2:$I$222,4,FALSE)</f>
        <v>#N/A</v>
      </c>
      <c r="BE1128" t="e">
        <f>VLOOKUP(BB1128,Sheet2!$E$2:$I$222,5,FALSE)</f>
        <v>#N/A</v>
      </c>
      <c r="BF1128"/>
      <c r="BJ1128" t="e">
        <f>VLOOKUP(BI1128,Sheet2!$E$2:$I$222,3,FALSE)</f>
        <v>#N/A</v>
      </c>
      <c r="BK1128" t="e">
        <f>VLOOKUP(BI1128,Sheet2!$E$2:$I$222,4,FALSE)</f>
        <v>#N/A</v>
      </c>
      <c r="BL1128" t="e">
        <f>VLOOKUP(BI1128,Sheet2!$E$2:$I$222,5,FALSE)</f>
        <v>#N/A</v>
      </c>
      <c r="BM1128"/>
      <c r="BQ1128" t="e">
        <f>VLOOKUP(BP1128,Sheet2!$E$2:$I$222,3,FALSE)</f>
        <v>#N/A</v>
      </c>
      <c r="BR1128" t="e">
        <f>VLOOKUP(BP1128,Sheet2!$E$2:$I$222,4,FALSE)</f>
        <v>#N/A</v>
      </c>
      <c r="BS1128" t="e">
        <f>VLOOKUP(BP1128,Sheet2!$E$2:$I$222,5,FALSE)</f>
        <v>#N/A</v>
      </c>
      <c r="BT1128"/>
      <c r="BX1128" t="e">
        <f>VLOOKUP(BW1128,Sheet2!$E$2:$I$222,3,FALSE)</f>
        <v>#N/A</v>
      </c>
      <c r="BY1128" t="e">
        <f>VLOOKUP(BW1128,Sheet2!$E$2:$I$222,4,FALSE)</f>
        <v>#N/A</v>
      </c>
      <c r="BZ1128" t="e">
        <f>VLOOKUP(BW1128,Sheet2!$E$2:$I$222,5,FALSE)</f>
        <v>#N/A</v>
      </c>
      <c r="CA1128"/>
      <c r="CE1128" t="e">
        <f>VLOOKUP(CD1128,Sheet2!$E$2:$I$222,3,FALSE)</f>
        <v>#N/A</v>
      </c>
      <c r="CF1128" t="e">
        <f>VLOOKUP(CD1128,Sheet2!$E$2:$I$222,4,FALSE)</f>
        <v>#N/A</v>
      </c>
      <c r="CG1128" t="e">
        <f>VLOOKUP(CD1128,Sheet2!$E$2:$I$222,5,FALSE)</f>
        <v>#N/A</v>
      </c>
      <c r="CH1128"/>
      <c r="CL1128" t="e">
        <f>VLOOKUP(CK1128,Sheet2!$E$2:$I$222,3,FALSE)</f>
        <v>#N/A</v>
      </c>
      <c r="CM1128" t="e">
        <f>VLOOKUP(CK1128,Sheet2!$E$2:$I$222,4,FALSE)</f>
        <v>#N/A</v>
      </c>
      <c r="CN1128" t="e">
        <f>VLOOKUP(CK1128,Sheet2!$E$2:$I$222,5,FALSE)</f>
        <v>#N/A</v>
      </c>
      <c r="CO1128"/>
      <c r="CS1128" t="e">
        <f>VLOOKUP(CR1128,Sheet2!$E$2:$I$222,3,FALSE)</f>
        <v>#N/A</v>
      </c>
      <c r="CT1128" t="e">
        <f>VLOOKUP(CR1128,Sheet2!$E$2:$I$222,4,FALSE)</f>
        <v>#N/A</v>
      </c>
      <c r="CU1128" t="e">
        <f>VLOOKUP(CR1128,Sheet2!$E$2:$I$222,5,FALSE)</f>
        <v>#N/A</v>
      </c>
      <c r="CV1128"/>
      <c r="CZ1128" t="e">
        <f>VLOOKUP(CY1128,Sheet2!$E$2:$I$222,3,FALSE)</f>
        <v>#N/A</v>
      </c>
      <c r="DA1128" t="e">
        <f>VLOOKUP(CY1128,Sheet2!$E$2:$I$222,4,FALSE)</f>
        <v>#N/A</v>
      </c>
      <c r="DB1128" t="e">
        <f>VLOOKUP(CY1128,Sheet2!$E$2:$I$222,5,FALSE)</f>
        <v>#N/A</v>
      </c>
      <c r="DC1128"/>
      <c r="DG1128" t="e">
        <f>VLOOKUP(DF1128,Sheet2!$E$2:$I$222,3,FALSE)</f>
        <v>#N/A</v>
      </c>
      <c r="DH1128" t="e">
        <f>VLOOKUP(DF1128,Sheet2!$E$2:$I$222,4,FALSE)</f>
        <v>#N/A</v>
      </c>
      <c r="DI1128" t="e">
        <f>VLOOKUP(DF1128,Sheet2!$E$2:$I$222,5,FALSE)</f>
        <v>#N/A</v>
      </c>
    </row>
    <row r="1129" spans="1:113" x14ac:dyDescent="0.25">
      <c r="A1129">
        <v>1180</v>
      </c>
      <c r="C1129">
        <v>14421</v>
      </c>
      <c r="D1129">
        <v>4421</v>
      </c>
      <c r="E1129">
        <v>37.783679999999997</v>
      </c>
      <c r="F1129">
        <v>-122.43944999999999</v>
      </c>
      <c r="G1129" t="s">
        <v>833</v>
      </c>
      <c r="H1129" t="s">
        <v>3258</v>
      </c>
      <c r="I1129" t="s">
        <v>4907</v>
      </c>
      <c r="J1129" t="s">
        <v>4946</v>
      </c>
      <c r="K1129" t="s">
        <v>4966</v>
      </c>
      <c r="N1129" t="s">
        <v>5387</v>
      </c>
      <c r="P1129" t="s">
        <v>5267</v>
      </c>
      <c r="Q1129" t="s">
        <v>5924</v>
      </c>
      <c r="R1129">
        <v>350</v>
      </c>
      <c r="S1129" t="s">
        <v>6103</v>
      </c>
      <c r="W1129">
        <f t="shared" si="17"/>
        <v>1</v>
      </c>
      <c r="X1129" t="s">
        <v>6826</v>
      </c>
      <c r="Y1129" t="s">
        <v>6885</v>
      </c>
      <c r="AA1129" t="e">
        <f>VLOOKUP($Z1129,Sheet2!$E$2:$I$222,3,FALSE)</f>
        <v>#N/A</v>
      </c>
      <c r="AB1129" t="e">
        <f>VLOOKUP($Z1129,Sheet2!$E$2:$I$222,4,FALSE)</f>
        <v>#N/A</v>
      </c>
      <c r="AC1129" t="e">
        <f>VLOOKUP($Z1129,Sheet2!$E$2:$I$222,5,FALSE)</f>
        <v>#N/A</v>
      </c>
      <c r="AH1129" t="e">
        <f>VLOOKUP(AG1129,Sheet2!$E$2:$I$222,3,FALSE)</f>
        <v>#N/A</v>
      </c>
      <c r="AI1129" t="e">
        <f>VLOOKUP(AG1129,Sheet2!$E$2:$I$222,4,FALSE)</f>
        <v>#N/A</v>
      </c>
      <c r="AJ1129" t="e">
        <f>VLOOKUP(AG1129,Sheet2!$E$2:$I$222,5,FALSE)</f>
        <v>#N/A</v>
      </c>
      <c r="AK1129"/>
      <c r="AO1129" t="e">
        <f>VLOOKUP(AN1129,Sheet2!$E$2:$I$222,3,FALSE)</f>
        <v>#N/A</v>
      </c>
      <c r="AP1129" t="e">
        <f>VLOOKUP(AN1129,Sheet2!$E$2:$I$222,4,FALSE)</f>
        <v>#N/A</v>
      </c>
      <c r="AQ1129" t="e">
        <f>VLOOKUP(AN1129,Sheet2!$E$2:$I$222,5,FALSE)</f>
        <v>#N/A</v>
      </c>
      <c r="AR1129"/>
      <c r="AV1129" t="e">
        <f>VLOOKUP(AU1129,Sheet2!$E$2:$I$222,3,FALSE)</f>
        <v>#N/A</v>
      </c>
      <c r="AW1129" t="e">
        <f>VLOOKUP(AU1129,Sheet2!$E$2:$I$222,4,FALSE)</f>
        <v>#N/A</v>
      </c>
      <c r="AX1129" t="e">
        <f>VLOOKUP(AU1129,Sheet2!$E$2:$I$222,5,FALSE)</f>
        <v>#N/A</v>
      </c>
      <c r="AY1129"/>
      <c r="BC1129" t="e">
        <f>VLOOKUP(BB1129,Sheet2!$E$2:$I$222,3,FALSE)</f>
        <v>#N/A</v>
      </c>
      <c r="BD1129" t="e">
        <f>VLOOKUP(BB1129,Sheet2!$E$2:$I$222,4,FALSE)</f>
        <v>#N/A</v>
      </c>
      <c r="BE1129" t="e">
        <f>VLOOKUP(BB1129,Sheet2!$E$2:$I$222,5,FALSE)</f>
        <v>#N/A</v>
      </c>
      <c r="BF1129"/>
      <c r="BJ1129" t="e">
        <f>VLOOKUP(BI1129,Sheet2!$E$2:$I$222,3,FALSE)</f>
        <v>#N/A</v>
      </c>
      <c r="BK1129" t="e">
        <f>VLOOKUP(BI1129,Sheet2!$E$2:$I$222,4,FALSE)</f>
        <v>#N/A</v>
      </c>
      <c r="BL1129" t="e">
        <f>VLOOKUP(BI1129,Sheet2!$E$2:$I$222,5,FALSE)</f>
        <v>#N/A</v>
      </c>
      <c r="BM1129"/>
      <c r="BQ1129" t="e">
        <f>VLOOKUP(BP1129,Sheet2!$E$2:$I$222,3,FALSE)</f>
        <v>#N/A</v>
      </c>
      <c r="BR1129" t="e">
        <f>VLOOKUP(BP1129,Sheet2!$E$2:$I$222,4,FALSE)</f>
        <v>#N/A</v>
      </c>
      <c r="BS1129" t="e">
        <f>VLOOKUP(BP1129,Sheet2!$E$2:$I$222,5,FALSE)</f>
        <v>#N/A</v>
      </c>
      <c r="BT1129"/>
      <c r="BX1129" t="e">
        <f>VLOOKUP(BW1129,Sheet2!$E$2:$I$222,3,FALSE)</f>
        <v>#N/A</v>
      </c>
      <c r="BY1129" t="e">
        <f>VLOOKUP(BW1129,Sheet2!$E$2:$I$222,4,FALSE)</f>
        <v>#N/A</v>
      </c>
      <c r="BZ1129" t="e">
        <f>VLOOKUP(BW1129,Sheet2!$E$2:$I$222,5,FALSE)</f>
        <v>#N/A</v>
      </c>
      <c r="CA1129"/>
      <c r="CE1129" t="e">
        <f>VLOOKUP(CD1129,Sheet2!$E$2:$I$222,3,FALSE)</f>
        <v>#N/A</v>
      </c>
      <c r="CF1129" t="e">
        <f>VLOOKUP(CD1129,Sheet2!$E$2:$I$222,4,FALSE)</f>
        <v>#N/A</v>
      </c>
      <c r="CG1129" t="e">
        <f>VLOOKUP(CD1129,Sheet2!$E$2:$I$222,5,FALSE)</f>
        <v>#N/A</v>
      </c>
      <c r="CH1129"/>
      <c r="CL1129" t="e">
        <f>VLOOKUP(CK1129,Sheet2!$E$2:$I$222,3,FALSE)</f>
        <v>#N/A</v>
      </c>
      <c r="CM1129" t="e">
        <f>VLOOKUP(CK1129,Sheet2!$E$2:$I$222,4,FALSE)</f>
        <v>#N/A</v>
      </c>
      <c r="CN1129" t="e">
        <f>VLOOKUP(CK1129,Sheet2!$E$2:$I$222,5,FALSE)</f>
        <v>#N/A</v>
      </c>
      <c r="CO1129"/>
      <c r="CS1129" t="e">
        <f>VLOOKUP(CR1129,Sheet2!$E$2:$I$222,3,FALSE)</f>
        <v>#N/A</v>
      </c>
      <c r="CT1129" t="e">
        <f>VLOOKUP(CR1129,Sheet2!$E$2:$I$222,4,FALSE)</f>
        <v>#N/A</v>
      </c>
      <c r="CU1129" t="e">
        <f>VLOOKUP(CR1129,Sheet2!$E$2:$I$222,5,FALSE)</f>
        <v>#N/A</v>
      </c>
      <c r="CV1129"/>
      <c r="CZ1129" t="e">
        <f>VLOOKUP(CY1129,Sheet2!$E$2:$I$222,3,FALSE)</f>
        <v>#N/A</v>
      </c>
      <c r="DA1129" t="e">
        <f>VLOOKUP(CY1129,Sheet2!$E$2:$I$222,4,FALSE)</f>
        <v>#N/A</v>
      </c>
      <c r="DB1129" t="e">
        <f>VLOOKUP(CY1129,Sheet2!$E$2:$I$222,5,FALSE)</f>
        <v>#N/A</v>
      </c>
      <c r="DC1129"/>
      <c r="DG1129" t="e">
        <f>VLOOKUP(DF1129,Sheet2!$E$2:$I$222,3,FALSE)</f>
        <v>#N/A</v>
      </c>
      <c r="DH1129" t="e">
        <f>VLOOKUP(DF1129,Sheet2!$E$2:$I$222,4,FALSE)</f>
        <v>#N/A</v>
      </c>
      <c r="DI1129" t="e">
        <f>VLOOKUP(DF1129,Sheet2!$E$2:$I$222,5,FALSE)</f>
        <v>#N/A</v>
      </c>
    </row>
    <row r="1130" spans="1:113" x14ac:dyDescent="0.25">
      <c r="A1130">
        <v>1181</v>
      </c>
      <c r="C1130">
        <v>14422</v>
      </c>
      <c r="D1130">
        <v>4422</v>
      </c>
      <c r="E1130">
        <v>37.782859999999999</v>
      </c>
      <c r="F1130">
        <v>-122.43948</v>
      </c>
      <c r="G1130" t="s">
        <v>833</v>
      </c>
      <c r="H1130" t="s">
        <v>3258</v>
      </c>
      <c r="I1130" t="s">
        <v>4913</v>
      </c>
      <c r="J1130" t="s">
        <v>4949</v>
      </c>
      <c r="K1130" t="s">
        <v>5013</v>
      </c>
      <c r="N1130" t="s">
        <v>5388</v>
      </c>
      <c r="Q1130" t="s">
        <v>5924</v>
      </c>
      <c r="R1130">
        <v>61</v>
      </c>
      <c r="S1130" t="s">
        <v>6105</v>
      </c>
      <c r="W1130">
        <f t="shared" si="17"/>
        <v>1</v>
      </c>
      <c r="X1130" t="s">
        <v>6826</v>
      </c>
      <c r="Y1130" t="s">
        <v>6887</v>
      </c>
      <c r="AA1130" t="e">
        <f>VLOOKUP($Z1130,Sheet2!$E$2:$I$222,3,FALSE)</f>
        <v>#N/A</v>
      </c>
      <c r="AB1130" t="e">
        <f>VLOOKUP($Z1130,Sheet2!$E$2:$I$222,4,FALSE)</f>
        <v>#N/A</v>
      </c>
      <c r="AC1130" t="e">
        <f>VLOOKUP($Z1130,Sheet2!$E$2:$I$222,5,FALSE)</f>
        <v>#N/A</v>
      </c>
      <c r="AH1130" t="e">
        <f>VLOOKUP(AG1130,Sheet2!$E$2:$I$222,3,FALSE)</f>
        <v>#N/A</v>
      </c>
      <c r="AI1130" t="e">
        <f>VLOOKUP(AG1130,Sheet2!$E$2:$I$222,4,FALSE)</f>
        <v>#N/A</v>
      </c>
      <c r="AJ1130" t="e">
        <f>VLOOKUP(AG1130,Sheet2!$E$2:$I$222,5,FALSE)</f>
        <v>#N/A</v>
      </c>
      <c r="AK1130"/>
      <c r="AO1130" t="e">
        <f>VLOOKUP(AN1130,Sheet2!$E$2:$I$222,3,FALSE)</f>
        <v>#N/A</v>
      </c>
      <c r="AP1130" t="e">
        <f>VLOOKUP(AN1130,Sheet2!$E$2:$I$222,4,FALSE)</f>
        <v>#N/A</v>
      </c>
      <c r="AQ1130" t="e">
        <f>VLOOKUP(AN1130,Sheet2!$E$2:$I$222,5,FALSE)</f>
        <v>#N/A</v>
      </c>
      <c r="AR1130"/>
      <c r="AV1130" t="e">
        <f>VLOOKUP(AU1130,Sheet2!$E$2:$I$222,3,FALSE)</f>
        <v>#N/A</v>
      </c>
      <c r="AW1130" t="e">
        <f>VLOOKUP(AU1130,Sheet2!$E$2:$I$222,4,FALSE)</f>
        <v>#N/A</v>
      </c>
      <c r="AX1130" t="e">
        <f>VLOOKUP(AU1130,Sheet2!$E$2:$I$222,5,FALSE)</f>
        <v>#N/A</v>
      </c>
      <c r="AY1130"/>
      <c r="BC1130" t="e">
        <f>VLOOKUP(BB1130,Sheet2!$E$2:$I$222,3,FALSE)</f>
        <v>#N/A</v>
      </c>
      <c r="BD1130" t="e">
        <f>VLOOKUP(BB1130,Sheet2!$E$2:$I$222,4,FALSE)</f>
        <v>#N/A</v>
      </c>
      <c r="BE1130" t="e">
        <f>VLOOKUP(BB1130,Sheet2!$E$2:$I$222,5,FALSE)</f>
        <v>#N/A</v>
      </c>
      <c r="BF1130"/>
      <c r="BJ1130" t="e">
        <f>VLOOKUP(BI1130,Sheet2!$E$2:$I$222,3,FALSE)</f>
        <v>#N/A</v>
      </c>
      <c r="BK1130" t="e">
        <f>VLOOKUP(BI1130,Sheet2!$E$2:$I$222,4,FALSE)</f>
        <v>#N/A</v>
      </c>
      <c r="BL1130" t="e">
        <f>VLOOKUP(BI1130,Sheet2!$E$2:$I$222,5,FALSE)</f>
        <v>#N/A</v>
      </c>
      <c r="BM1130"/>
      <c r="BQ1130" t="e">
        <f>VLOOKUP(BP1130,Sheet2!$E$2:$I$222,3,FALSE)</f>
        <v>#N/A</v>
      </c>
      <c r="BR1130" t="e">
        <f>VLOOKUP(BP1130,Sheet2!$E$2:$I$222,4,FALSE)</f>
        <v>#N/A</v>
      </c>
      <c r="BS1130" t="e">
        <f>VLOOKUP(BP1130,Sheet2!$E$2:$I$222,5,FALSE)</f>
        <v>#N/A</v>
      </c>
      <c r="BT1130"/>
      <c r="BX1130" t="e">
        <f>VLOOKUP(BW1130,Sheet2!$E$2:$I$222,3,FALSE)</f>
        <v>#N/A</v>
      </c>
      <c r="BY1130" t="e">
        <f>VLOOKUP(BW1130,Sheet2!$E$2:$I$222,4,FALSE)</f>
        <v>#N/A</v>
      </c>
      <c r="BZ1130" t="e">
        <f>VLOOKUP(BW1130,Sheet2!$E$2:$I$222,5,FALSE)</f>
        <v>#N/A</v>
      </c>
      <c r="CA1130"/>
      <c r="CE1130" t="e">
        <f>VLOOKUP(CD1130,Sheet2!$E$2:$I$222,3,FALSE)</f>
        <v>#N/A</v>
      </c>
      <c r="CF1130" t="e">
        <f>VLOOKUP(CD1130,Sheet2!$E$2:$I$222,4,FALSE)</f>
        <v>#N/A</v>
      </c>
      <c r="CG1130" t="e">
        <f>VLOOKUP(CD1130,Sheet2!$E$2:$I$222,5,FALSE)</f>
        <v>#N/A</v>
      </c>
      <c r="CH1130"/>
      <c r="CL1130" t="e">
        <f>VLOOKUP(CK1130,Sheet2!$E$2:$I$222,3,FALSE)</f>
        <v>#N/A</v>
      </c>
      <c r="CM1130" t="e">
        <f>VLOOKUP(CK1130,Sheet2!$E$2:$I$222,4,FALSE)</f>
        <v>#N/A</v>
      </c>
      <c r="CN1130" t="e">
        <f>VLOOKUP(CK1130,Sheet2!$E$2:$I$222,5,FALSE)</f>
        <v>#N/A</v>
      </c>
      <c r="CO1130"/>
      <c r="CS1130" t="e">
        <f>VLOOKUP(CR1130,Sheet2!$E$2:$I$222,3,FALSE)</f>
        <v>#N/A</v>
      </c>
      <c r="CT1130" t="e">
        <f>VLOOKUP(CR1130,Sheet2!$E$2:$I$222,4,FALSE)</f>
        <v>#N/A</v>
      </c>
      <c r="CU1130" t="e">
        <f>VLOOKUP(CR1130,Sheet2!$E$2:$I$222,5,FALSE)</f>
        <v>#N/A</v>
      </c>
      <c r="CV1130"/>
      <c r="CZ1130" t="e">
        <f>VLOOKUP(CY1130,Sheet2!$E$2:$I$222,3,FALSE)</f>
        <v>#N/A</v>
      </c>
      <c r="DA1130" t="e">
        <f>VLOOKUP(CY1130,Sheet2!$E$2:$I$222,4,FALSE)</f>
        <v>#N/A</v>
      </c>
      <c r="DB1130" t="e">
        <f>VLOOKUP(CY1130,Sheet2!$E$2:$I$222,5,FALSE)</f>
        <v>#N/A</v>
      </c>
      <c r="DC1130"/>
      <c r="DG1130" t="e">
        <f>VLOOKUP(DF1130,Sheet2!$E$2:$I$222,3,FALSE)</f>
        <v>#N/A</v>
      </c>
      <c r="DH1130" t="e">
        <f>VLOOKUP(DF1130,Sheet2!$E$2:$I$222,4,FALSE)</f>
        <v>#N/A</v>
      </c>
      <c r="DI1130" t="e">
        <f>VLOOKUP(DF1130,Sheet2!$E$2:$I$222,5,FALSE)</f>
        <v>#N/A</v>
      </c>
    </row>
    <row r="1131" spans="1:113" x14ac:dyDescent="0.25">
      <c r="A1131">
        <v>1182</v>
      </c>
      <c r="C1131">
        <v>14423</v>
      </c>
      <c r="D1131">
        <v>4423</v>
      </c>
      <c r="E1131">
        <v>37.771529999999998</v>
      </c>
      <c r="F1131">
        <v>-122.437</v>
      </c>
      <c r="G1131" t="s">
        <v>834</v>
      </c>
      <c r="H1131" t="s">
        <v>3259</v>
      </c>
      <c r="I1131" t="s">
        <v>4907</v>
      </c>
      <c r="J1131" t="s">
        <v>4949</v>
      </c>
      <c r="K1131" t="s">
        <v>4966</v>
      </c>
      <c r="Q1131" t="s">
        <v>5924</v>
      </c>
      <c r="R1131">
        <v>2197</v>
      </c>
      <c r="S1131" t="s">
        <v>6103</v>
      </c>
      <c r="W1131">
        <f t="shared" si="17"/>
        <v>1</v>
      </c>
      <c r="X1131" t="s">
        <v>6826</v>
      </c>
      <c r="Y1131" t="s">
        <v>6885</v>
      </c>
      <c r="AA1131" t="e">
        <f>VLOOKUP($Z1131,Sheet2!$E$2:$I$222,3,FALSE)</f>
        <v>#N/A</v>
      </c>
      <c r="AB1131" t="e">
        <f>VLOOKUP($Z1131,Sheet2!$E$2:$I$222,4,FALSE)</f>
        <v>#N/A</v>
      </c>
      <c r="AC1131" t="e">
        <f>VLOOKUP($Z1131,Sheet2!$E$2:$I$222,5,FALSE)</f>
        <v>#N/A</v>
      </c>
      <c r="AH1131" t="e">
        <f>VLOOKUP(AG1131,Sheet2!$E$2:$I$222,3,FALSE)</f>
        <v>#N/A</v>
      </c>
      <c r="AI1131" t="e">
        <f>VLOOKUP(AG1131,Sheet2!$E$2:$I$222,4,FALSE)</f>
        <v>#N/A</v>
      </c>
      <c r="AJ1131" t="e">
        <f>VLOOKUP(AG1131,Sheet2!$E$2:$I$222,5,FALSE)</f>
        <v>#N/A</v>
      </c>
      <c r="AK1131"/>
      <c r="AO1131" t="e">
        <f>VLOOKUP(AN1131,Sheet2!$E$2:$I$222,3,FALSE)</f>
        <v>#N/A</v>
      </c>
      <c r="AP1131" t="e">
        <f>VLOOKUP(AN1131,Sheet2!$E$2:$I$222,4,FALSE)</f>
        <v>#N/A</v>
      </c>
      <c r="AQ1131" t="e">
        <f>VLOOKUP(AN1131,Sheet2!$E$2:$I$222,5,FALSE)</f>
        <v>#N/A</v>
      </c>
      <c r="AR1131"/>
      <c r="AV1131" t="e">
        <f>VLOOKUP(AU1131,Sheet2!$E$2:$I$222,3,FALSE)</f>
        <v>#N/A</v>
      </c>
      <c r="AW1131" t="e">
        <f>VLOOKUP(AU1131,Sheet2!$E$2:$I$222,4,FALSE)</f>
        <v>#N/A</v>
      </c>
      <c r="AX1131" t="e">
        <f>VLOOKUP(AU1131,Sheet2!$E$2:$I$222,5,FALSE)</f>
        <v>#N/A</v>
      </c>
      <c r="AY1131"/>
      <c r="BC1131" t="e">
        <f>VLOOKUP(BB1131,Sheet2!$E$2:$I$222,3,FALSE)</f>
        <v>#N/A</v>
      </c>
      <c r="BD1131" t="e">
        <f>VLOOKUP(BB1131,Sheet2!$E$2:$I$222,4,FALSE)</f>
        <v>#N/A</v>
      </c>
      <c r="BE1131" t="e">
        <f>VLOOKUP(BB1131,Sheet2!$E$2:$I$222,5,FALSE)</f>
        <v>#N/A</v>
      </c>
      <c r="BF1131"/>
      <c r="BJ1131" t="e">
        <f>VLOOKUP(BI1131,Sheet2!$E$2:$I$222,3,FALSE)</f>
        <v>#N/A</v>
      </c>
      <c r="BK1131" t="e">
        <f>VLOOKUP(BI1131,Sheet2!$E$2:$I$222,4,FALSE)</f>
        <v>#N/A</v>
      </c>
      <c r="BL1131" t="e">
        <f>VLOOKUP(BI1131,Sheet2!$E$2:$I$222,5,FALSE)</f>
        <v>#N/A</v>
      </c>
      <c r="BM1131"/>
      <c r="BQ1131" t="e">
        <f>VLOOKUP(BP1131,Sheet2!$E$2:$I$222,3,FALSE)</f>
        <v>#N/A</v>
      </c>
      <c r="BR1131" t="e">
        <f>VLOOKUP(BP1131,Sheet2!$E$2:$I$222,4,FALSE)</f>
        <v>#N/A</v>
      </c>
      <c r="BS1131" t="e">
        <f>VLOOKUP(BP1131,Sheet2!$E$2:$I$222,5,FALSE)</f>
        <v>#N/A</v>
      </c>
      <c r="BT1131"/>
      <c r="BX1131" t="e">
        <f>VLOOKUP(BW1131,Sheet2!$E$2:$I$222,3,FALSE)</f>
        <v>#N/A</v>
      </c>
      <c r="BY1131" t="e">
        <f>VLOOKUP(BW1131,Sheet2!$E$2:$I$222,4,FALSE)</f>
        <v>#N/A</v>
      </c>
      <c r="BZ1131" t="e">
        <f>VLOOKUP(BW1131,Sheet2!$E$2:$I$222,5,FALSE)</f>
        <v>#N/A</v>
      </c>
      <c r="CA1131"/>
      <c r="CE1131" t="e">
        <f>VLOOKUP(CD1131,Sheet2!$E$2:$I$222,3,FALSE)</f>
        <v>#N/A</v>
      </c>
      <c r="CF1131" t="e">
        <f>VLOOKUP(CD1131,Sheet2!$E$2:$I$222,4,FALSE)</f>
        <v>#N/A</v>
      </c>
      <c r="CG1131" t="e">
        <f>VLOOKUP(CD1131,Sheet2!$E$2:$I$222,5,FALSE)</f>
        <v>#N/A</v>
      </c>
      <c r="CH1131"/>
      <c r="CL1131" t="e">
        <f>VLOOKUP(CK1131,Sheet2!$E$2:$I$222,3,FALSE)</f>
        <v>#N/A</v>
      </c>
      <c r="CM1131" t="e">
        <f>VLOOKUP(CK1131,Sheet2!$E$2:$I$222,4,FALSE)</f>
        <v>#N/A</v>
      </c>
      <c r="CN1131" t="e">
        <f>VLOOKUP(CK1131,Sheet2!$E$2:$I$222,5,FALSE)</f>
        <v>#N/A</v>
      </c>
      <c r="CO1131"/>
      <c r="CS1131" t="e">
        <f>VLOOKUP(CR1131,Sheet2!$E$2:$I$222,3,FALSE)</f>
        <v>#N/A</v>
      </c>
      <c r="CT1131" t="e">
        <f>VLOOKUP(CR1131,Sheet2!$E$2:$I$222,4,FALSE)</f>
        <v>#N/A</v>
      </c>
      <c r="CU1131" t="e">
        <f>VLOOKUP(CR1131,Sheet2!$E$2:$I$222,5,FALSE)</f>
        <v>#N/A</v>
      </c>
      <c r="CV1131"/>
      <c r="CZ1131" t="e">
        <f>VLOOKUP(CY1131,Sheet2!$E$2:$I$222,3,FALSE)</f>
        <v>#N/A</v>
      </c>
      <c r="DA1131" t="e">
        <f>VLOOKUP(CY1131,Sheet2!$E$2:$I$222,4,FALSE)</f>
        <v>#N/A</v>
      </c>
      <c r="DB1131" t="e">
        <f>VLOOKUP(CY1131,Sheet2!$E$2:$I$222,5,FALSE)</f>
        <v>#N/A</v>
      </c>
      <c r="DC1131"/>
      <c r="DG1131" t="e">
        <f>VLOOKUP(DF1131,Sheet2!$E$2:$I$222,3,FALSE)</f>
        <v>#N/A</v>
      </c>
      <c r="DH1131" t="e">
        <f>VLOOKUP(DF1131,Sheet2!$E$2:$I$222,4,FALSE)</f>
        <v>#N/A</v>
      </c>
      <c r="DI1131" t="e">
        <f>VLOOKUP(DF1131,Sheet2!$E$2:$I$222,5,FALSE)</f>
        <v>#N/A</v>
      </c>
    </row>
    <row r="1132" spans="1:113" x14ac:dyDescent="0.25">
      <c r="A1132">
        <v>1183</v>
      </c>
      <c r="C1132">
        <v>14424</v>
      </c>
      <c r="D1132">
        <v>4424</v>
      </c>
      <c r="E1132">
        <v>37.771050000000002</v>
      </c>
      <c r="F1132">
        <v>-122.4371</v>
      </c>
      <c r="G1132" t="s">
        <v>834</v>
      </c>
      <c r="H1132" t="s">
        <v>3259</v>
      </c>
      <c r="I1132" t="s">
        <v>4913</v>
      </c>
      <c r="J1132" t="s">
        <v>4946</v>
      </c>
      <c r="K1132" t="s">
        <v>4966</v>
      </c>
      <c r="M1132" t="s">
        <v>5109</v>
      </c>
      <c r="N1132" t="s">
        <v>5389</v>
      </c>
      <c r="P1132" t="s">
        <v>5267</v>
      </c>
      <c r="Q1132" t="s">
        <v>5924</v>
      </c>
      <c r="R1132">
        <v>551</v>
      </c>
      <c r="S1132" t="s">
        <v>6105</v>
      </c>
      <c r="W1132">
        <f t="shared" si="17"/>
        <v>1</v>
      </c>
      <c r="X1132" t="s">
        <v>6826</v>
      </c>
      <c r="Y1132" t="s">
        <v>6887</v>
      </c>
      <c r="AA1132" t="e">
        <f>VLOOKUP($Z1132,Sheet2!$E$2:$I$222,3,FALSE)</f>
        <v>#N/A</v>
      </c>
      <c r="AB1132" t="e">
        <f>VLOOKUP($Z1132,Sheet2!$E$2:$I$222,4,FALSE)</f>
        <v>#N/A</v>
      </c>
      <c r="AC1132" t="e">
        <f>VLOOKUP($Z1132,Sheet2!$E$2:$I$222,5,FALSE)</f>
        <v>#N/A</v>
      </c>
      <c r="AH1132" t="e">
        <f>VLOOKUP(AG1132,Sheet2!$E$2:$I$222,3,FALSE)</f>
        <v>#N/A</v>
      </c>
      <c r="AI1132" t="e">
        <f>VLOOKUP(AG1132,Sheet2!$E$2:$I$222,4,FALSE)</f>
        <v>#N/A</v>
      </c>
      <c r="AJ1132" t="e">
        <f>VLOOKUP(AG1132,Sheet2!$E$2:$I$222,5,FALSE)</f>
        <v>#N/A</v>
      </c>
      <c r="AK1132"/>
      <c r="AO1132" t="e">
        <f>VLOOKUP(AN1132,Sheet2!$E$2:$I$222,3,FALSE)</f>
        <v>#N/A</v>
      </c>
      <c r="AP1132" t="e">
        <f>VLOOKUP(AN1132,Sheet2!$E$2:$I$222,4,FALSE)</f>
        <v>#N/A</v>
      </c>
      <c r="AQ1132" t="e">
        <f>VLOOKUP(AN1132,Sheet2!$E$2:$I$222,5,FALSE)</f>
        <v>#N/A</v>
      </c>
      <c r="AR1132"/>
      <c r="AV1132" t="e">
        <f>VLOOKUP(AU1132,Sheet2!$E$2:$I$222,3,FALSE)</f>
        <v>#N/A</v>
      </c>
      <c r="AW1132" t="e">
        <f>VLOOKUP(AU1132,Sheet2!$E$2:$I$222,4,FALSE)</f>
        <v>#N/A</v>
      </c>
      <c r="AX1132" t="e">
        <f>VLOOKUP(AU1132,Sheet2!$E$2:$I$222,5,FALSE)</f>
        <v>#N/A</v>
      </c>
      <c r="AY1132"/>
      <c r="BC1132" t="e">
        <f>VLOOKUP(BB1132,Sheet2!$E$2:$I$222,3,FALSE)</f>
        <v>#N/A</v>
      </c>
      <c r="BD1132" t="e">
        <f>VLOOKUP(BB1132,Sheet2!$E$2:$I$222,4,FALSE)</f>
        <v>#N/A</v>
      </c>
      <c r="BE1132" t="e">
        <f>VLOOKUP(BB1132,Sheet2!$E$2:$I$222,5,FALSE)</f>
        <v>#N/A</v>
      </c>
      <c r="BF1132"/>
      <c r="BJ1132" t="e">
        <f>VLOOKUP(BI1132,Sheet2!$E$2:$I$222,3,FALSE)</f>
        <v>#N/A</v>
      </c>
      <c r="BK1132" t="e">
        <f>VLOOKUP(BI1132,Sheet2!$E$2:$I$222,4,FALSE)</f>
        <v>#N/A</v>
      </c>
      <c r="BL1132" t="e">
        <f>VLOOKUP(BI1132,Sheet2!$E$2:$I$222,5,FALSE)</f>
        <v>#N/A</v>
      </c>
      <c r="BM1132"/>
      <c r="BQ1132" t="e">
        <f>VLOOKUP(BP1132,Sheet2!$E$2:$I$222,3,FALSE)</f>
        <v>#N/A</v>
      </c>
      <c r="BR1132" t="e">
        <f>VLOOKUP(BP1132,Sheet2!$E$2:$I$222,4,FALSE)</f>
        <v>#N/A</v>
      </c>
      <c r="BS1132" t="e">
        <f>VLOOKUP(BP1132,Sheet2!$E$2:$I$222,5,FALSE)</f>
        <v>#N/A</v>
      </c>
      <c r="BT1132"/>
      <c r="BX1132" t="e">
        <f>VLOOKUP(BW1132,Sheet2!$E$2:$I$222,3,FALSE)</f>
        <v>#N/A</v>
      </c>
      <c r="BY1132" t="e">
        <f>VLOOKUP(BW1132,Sheet2!$E$2:$I$222,4,FALSE)</f>
        <v>#N/A</v>
      </c>
      <c r="BZ1132" t="e">
        <f>VLOOKUP(BW1132,Sheet2!$E$2:$I$222,5,FALSE)</f>
        <v>#N/A</v>
      </c>
      <c r="CA1132"/>
      <c r="CE1132" t="e">
        <f>VLOOKUP(CD1132,Sheet2!$E$2:$I$222,3,FALSE)</f>
        <v>#N/A</v>
      </c>
      <c r="CF1132" t="e">
        <f>VLOOKUP(CD1132,Sheet2!$E$2:$I$222,4,FALSE)</f>
        <v>#N/A</v>
      </c>
      <c r="CG1132" t="e">
        <f>VLOOKUP(CD1132,Sheet2!$E$2:$I$222,5,FALSE)</f>
        <v>#N/A</v>
      </c>
      <c r="CH1132"/>
      <c r="CL1132" t="e">
        <f>VLOOKUP(CK1132,Sheet2!$E$2:$I$222,3,FALSE)</f>
        <v>#N/A</v>
      </c>
      <c r="CM1132" t="e">
        <f>VLOOKUP(CK1132,Sheet2!$E$2:$I$222,4,FALSE)</f>
        <v>#N/A</v>
      </c>
      <c r="CN1132" t="e">
        <f>VLOOKUP(CK1132,Sheet2!$E$2:$I$222,5,FALSE)</f>
        <v>#N/A</v>
      </c>
      <c r="CO1132"/>
      <c r="CS1132" t="e">
        <f>VLOOKUP(CR1132,Sheet2!$E$2:$I$222,3,FALSE)</f>
        <v>#N/A</v>
      </c>
      <c r="CT1132" t="e">
        <f>VLOOKUP(CR1132,Sheet2!$E$2:$I$222,4,FALSE)</f>
        <v>#N/A</v>
      </c>
      <c r="CU1132" t="e">
        <f>VLOOKUP(CR1132,Sheet2!$E$2:$I$222,5,FALSE)</f>
        <v>#N/A</v>
      </c>
      <c r="CV1132"/>
      <c r="CZ1132" t="e">
        <f>VLOOKUP(CY1132,Sheet2!$E$2:$I$222,3,FALSE)</f>
        <v>#N/A</v>
      </c>
      <c r="DA1132" t="e">
        <f>VLOOKUP(CY1132,Sheet2!$E$2:$I$222,4,FALSE)</f>
        <v>#N/A</v>
      </c>
      <c r="DB1132" t="e">
        <f>VLOOKUP(CY1132,Sheet2!$E$2:$I$222,5,FALSE)</f>
        <v>#N/A</v>
      </c>
      <c r="DC1132"/>
      <c r="DG1132" t="e">
        <f>VLOOKUP(DF1132,Sheet2!$E$2:$I$222,3,FALSE)</f>
        <v>#N/A</v>
      </c>
      <c r="DH1132" t="e">
        <f>VLOOKUP(DF1132,Sheet2!$E$2:$I$222,4,FALSE)</f>
        <v>#N/A</v>
      </c>
      <c r="DI1132" t="e">
        <f>VLOOKUP(DF1132,Sheet2!$E$2:$I$222,5,FALSE)</f>
        <v>#N/A</v>
      </c>
    </row>
    <row r="1133" spans="1:113" x14ac:dyDescent="0.25">
      <c r="A1133">
        <v>1184</v>
      </c>
      <c r="C1133">
        <v>14425</v>
      </c>
      <c r="D1133">
        <v>4425</v>
      </c>
      <c r="E1133">
        <v>37.775219999999997</v>
      </c>
      <c r="F1133">
        <v>-122.43774999999999</v>
      </c>
      <c r="G1133" t="s">
        <v>835</v>
      </c>
      <c r="H1133" t="s">
        <v>3260</v>
      </c>
      <c r="I1133" t="s">
        <v>4907</v>
      </c>
      <c r="J1133" t="s">
        <v>4949</v>
      </c>
      <c r="K1133" t="s">
        <v>5034</v>
      </c>
      <c r="Q1133" t="s">
        <v>5924</v>
      </c>
      <c r="S1133" t="s">
        <v>6103</v>
      </c>
      <c r="W1133">
        <f t="shared" si="17"/>
        <v>1</v>
      </c>
      <c r="X1133" t="s">
        <v>6826</v>
      </c>
      <c r="Y1133" t="s">
        <v>6885</v>
      </c>
      <c r="AA1133" t="e">
        <f>VLOOKUP($Z1133,Sheet2!$E$2:$I$222,3,FALSE)</f>
        <v>#N/A</v>
      </c>
      <c r="AB1133" t="e">
        <f>VLOOKUP($Z1133,Sheet2!$E$2:$I$222,4,FALSE)</f>
        <v>#N/A</v>
      </c>
      <c r="AC1133" t="e">
        <f>VLOOKUP($Z1133,Sheet2!$E$2:$I$222,5,FALSE)</f>
        <v>#N/A</v>
      </c>
      <c r="AH1133" t="e">
        <f>VLOOKUP(AG1133,Sheet2!$E$2:$I$222,3,FALSE)</f>
        <v>#N/A</v>
      </c>
      <c r="AI1133" t="e">
        <f>VLOOKUP(AG1133,Sheet2!$E$2:$I$222,4,FALSE)</f>
        <v>#N/A</v>
      </c>
      <c r="AJ1133" t="e">
        <f>VLOOKUP(AG1133,Sheet2!$E$2:$I$222,5,FALSE)</f>
        <v>#N/A</v>
      </c>
      <c r="AK1133"/>
      <c r="AO1133" t="e">
        <f>VLOOKUP(AN1133,Sheet2!$E$2:$I$222,3,FALSE)</f>
        <v>#N/A</v>
      </c>
      <c r="AP1133" t="e">
        <f>VLOOKUP(AN1133,Sheet2!$E$2:$I$222,4,FALSE)</f>
        <v>#N/A</v>
      </c>
      <c r="AQ1133" t="e">
        <f>VLOOKUP(AN1133,Sheet2!$E$2:$I$222,5,FALSE)</f>
        <v>#N/A</v>
      </c>
      <c r="AR1133"/>
      <c r="AV1133" t="e">
        <f>VLOOKUP(AU1133,Sheet2!$E$2:$I$222,3,FALSE)</f>
        <v>#N/A</v>
      </c>
      <c r="AW1133" t="e">
        <f>VLOOKUP(AU1133,Sheet2!$E$2:$I$222,4,FALSE)</f>
        <v>#N/A</v>
      </c>
      <c r="AX1133" t="e">
        <f>VLOOKUP(AU1133,Sheet2!$E$2:$I$222,5,FALSE)</f>
        <v>#N/A</v>
      </c>
      <c r="AY1133"/>
      <c r="BC1133" t="e">
        <f>VLOOKUP(BB1133,Sheet2!$E$2:$I$222,3,FALSE)</f>
        <v>#N/A</v>
      </c>
      <c r="BD1133" t="e">
        <f>VLOOKUP(BB1133,Sheet2!$E$2:$I$222,4,FALSE)</f>
        <v>#N/A</v>
      </c>
      <c r="BE1133" t="e">
        <f>VLOOKUP(BB1133,Sheet2!$E$2:$I$222,5,FALSE)</f>
        <v>#N/A</v>
      </c>
      <c r="BF1133"/>
      <c r="BJ1133" t="e">
        <f>VLOOKUP(BI1133,Sheet2!$E$2:$I$222,3,FALSE)</f>
        <v>#N/A</v>
      </c>
      <c r="BK1133" t="e">
        <f>VLOOKUP(BI1133,Sheet2!$E$2:$I$222,4,FALSE)</f>
        <v>#N/A</v>
      </c>
      <c r="BL1133" t="e">
        <f>VLOOKUP(BI1133,Sheet2!$E$2:$I$222,5,FALSE)</f>
        <v>#N/A</v>
      </c>
      <c r="BM1133"/>
      <c r="BQ1133" t="e">
        <f>VLOOKUP(BP1133,Sheet2!$E$2:$I$222,3,FALSE)</f>
        <v>#N/A</v>
      </c>
      <c r="BR1133" t="e">
        <f>VLOOKUP(BP1133,Sheet2!$E$2:$I$222,4,FALSE)</f>
        <v>#N/A</v>
      </c>
      <c r="BS1133" t="e">
        <f>VLOOKUP(BP1133,Sheet2!$E$2:$I$222,5,FALSE)</f>
        <v>#N/A</v>
      </c>
      <c r="BT1133"/>
      <c r="BX1133" t="e">
        <f>VLOOKUP(BW1133,Sheet2!$E$2:$I$222,3,FALSE)</f>
        <v>#N/A</v>
      </c>
      <c r="BY1133" t="e">
        <f>VLOOKUP(BW1133,Sheet2!$E$2:$I$222,4,FALSE)</f>
        <v>#N/A</v>
      </c>
      <c r="BZ1133" t="e">
        <f>VLOOKUP(BW1133,Sheet2!$E$2:$I$222,5,FALSE)</f>
        <v>#N/A</v>
      </c>
      <c r="CA1133"/>
      <c r="CE1133" t="e">
        <f>VLOOKUP(CD1133,Sheet2!$E$2:$I$222,3,FALSE)</f>
        <v>#N/A</v>
      </c>
      <c r="CF1133" t="e">
        <f>VLOOKUP(CD1133,Sheet2!$E$2:$I$222,4,FALSE)</f>
        <v>#N/A</v>
      </c>
      <c r="CG1133" t="e">
        <f>VLOOKUP(CD1133,Sheet2!$E$2:$I$222,5,FALSE)</f>
        <v>#N/A</v>
      </c>
      <c r="CH1133"/>
      <c r="CL1133" t="e">
        <f>VLOOKUP(CK1133,Sheet2!$E$2:$I$222,3,FALSE)</f>
        <v>#N/A</v>
      </c>
      <c r="CM1133" t="e">
        <f>VLOOKUP(CK1133,Sheet2!$E$2:$I$222,4,FALSE)</f>
        <v>#N/A</v>
      </c>
      <c r="CN1133" t="e">
        <f>VLOOKUP(CK1133,Sheet2!$E$2:$I$222,5,FALSE)</f>
        <v>#N/A</v>
      </c>
      <c r="CO1133"/>
      <c r="CS1133" t="e">
        <f>VLOOKUP(CR1133,Sheet2!$E$2:$I$222,3,FALSE)</f>
        <v>#N/A</v>
      </c>
      <c r="CT1133" t="e">
        <f>VLOOKUP(CR1133,Sheet2!$E$2:$I$222,4,FALSE)</f>
        <v>#N/A</v>
      </c>
      <c r="CU1133" t="e">
        <f>VLOOKUP(CR1133,Sheet2!$E$2:$I$222,5,FALSE)</f>
        <v>#N/A</v>
      </c>
      <c r="CV1133"/>
      <c r="CZ1133" t="e">
        <f>VLOOKUP(CY1133,Sheet2!$E$2:$I$222,3,FALSE)</f>
        <v>#N/A</v>
      </c>
      <c r="DA1133" t="e">
        <f>VLOOKUP(CY1133,Sheet2!$E$2:$I$222,4,FALSE)</f>
        <v>#N/A</v>
      </c>
      <c r="DB1133" t="e">
        <f>VLOOKUP(CY1133,Sheet2!$E$2:$I$222,5,FALSE)</f>
        <v>#N/A</v>
      </c>
      <c r="DC1133"/>
      <c r="DG1133" t="e">
        <f>VLOOKUP(DF1133,Sheet2!$E$2:$I$222,3,FALSE)</f>
        <v>#N/A</v>
      </c>
      <c r="DH1133" t="e">
        <f>VLOOKUP(DF1133,Sheet2!$E$2:$I$222,4,FALSE)</f>
        <v>#N/A</v>
      </c>
      <c r="DI1133" t="e">
        <f>VLOOKUP(DF1133,Sheet2!$E$2:$I$222,5,FALSE)</f>
        <v>#N/A</v>
      </c>
    </row>
    <row r="1134" spans="1:113" x14ac:dyDescent="0.25">
      <c r="A1134">
        <v>1185</v>
      </c>
      <c r="C1134">
        <v>14426</v>
      </c>
      <c r="D1134">
        <v>4426</v>
      </c>
      <c r="E1134">
        <v>37.774749999999997</v>
      </c>
      <c r="F1134">
        <v>-122.43785</v>
      </c>
      <c r="G1134" t="s">
        <v>835</v>
      </c>
      <c r="H1134" t="s">
        <v>3260</v>
      </c>
      <c r="I1134" t="s">
        <v>4913</v>
      </c>
      <c r="J1134" t="s">
        <v>4949</v>
      </c>
      <c r="K1134" t="s">
        <v>4969</v>
      </c>
      <c r="Q1134" t="s">
        <v>5924</v>
      </c>
      <c r="R1134">
        <v>2198</v>
      </c>
      <c r="S1134" t="s">
        <v>6105</v>
      </c>
      <c r="W1134">
        <f t="shared" si="17"/>
        <v>1</v>
      </c>
      <c r="X1134" t="s">
        <v>6826</v>
      </c>
      <c r="Y1134" t="s">
        <v>6887</v>
      </c>
      <c r="AA1134" t="e">
        <f>VLOOKUP($Z1134,Sheet2!$E$2:$I$222,3,FALSE)</f>
        <v>#N/A</v>
      </c>
      <c r="AB1134" t="e">
        <f>VLOOKUP($Z1134,Sheet2!$E$2:$I$222,4,FALSE)</f>
        <v>#N/A</v>
      </c>
      <c r="AC1134" t="e">
        <f>VLOOKUP($Z1134,Sheet2!$E$2:$I$222,5,FALSE)</f>
        <v>#N/A</v>
      </c>
      <c r="AH1134" t="e">
        <f>VLOOKUP(AG1134,Sheet2!$E$2:$I$222,3,FALSE)</f>
        <v>#N/A</v>
      </c>
      <c r="AI1134" t="e">
        <f>VLOOKUP(AG1134,Sheet2!$E$2:$I$222,4,FALSE)</f>
        <v>#N/A</v>
      </c>
      <c r="AJ1134" t="e">
        <f>VLOOKUP(AG1134,Sheet2!$E$2:$I$222,5,FALSE)</f>
        <v>#N/A</v>
      </c>
      <c r="AK1134"/>
      <c r="AO1134" t="e">
        <f>VLOOKUP(AN1134,Sheet2!$E$2:$I$222,3,FALSE)</f>
        <v>#N/A</v>
      </c>
      <c r="AP1134" t="e">
        <f>VLOOKUP(AN1134,Sheet2!$E$2:$I$222,4,FALSE)</f>
        <v>#N/A</v>
      </c>
      <c r="AQ1134" t="e">
        <f>VLOOKUP(AN1134,Sheet2!$E$2:$I$222,5,FALSE)</f>
        <v>#N/A</v>
      </c>
      <c r="AR1134"/>
      <c r="AV1134" t="e">
        <f>VLOOKUP(AU1134,Sheet2!$E$2:$I$222,3,FALSE)</f>
        <v>#N/A</v>
      </c>
      <c r="AW1134" t="e">
        <f>VLOOKUP(AU1134,Sheet2!$E$2:$I$222,4,FALSE)</f>
        <v>#N/A</v>
      </c>
      <c r="AX1134" t="e">
        <f>VLOOKUP(AU1134,Sheet2!$E$2:$I$222,5,FALSE)</f>
        <v>#N/A</v>
      </c>
      <c r="AY1134"/>
      <c r="BC1134" t="e">
        <f>VLOOKUP(BB1134,Sheet2!$E$2:$I$222,3,FALSE)</f>
        <v>#N/A</v>
      </c>
      <c r="BD1134" t="e">
        <f>VLOOKUP(BB1134,Sheet2!$E$2:$I$222,4,FALSE)</f>
        <v>#N/A</v>
      </c>
      <c r="BE1134" t="e">
        <f>VLOOKUP(BB1134,Sheet2!$E$2:$I$222,5,FALSE)</f>
        <v>#N/A</v>
      </c>
      <c r="BF1134"/>
      <c r="BJ1134" t="e">
        <f>VLOOKUP(BI1134,Sheet2!$E$2:$I$222,3,FALSE)</f>
        <v>#N/A</v>
      </c>
      <c r="BK1134" t="e">
        <f>VLOOKUP(BI1134,Sheet2!$E$2:$I$222,4,FALSE)</f>
        <v>#N/A</v>
      </c>
      <c r="BL1134" t="e">
        <f>VLOOKUP(BI1134,Sheet2!$E$2:$I$222,5,FALSE)</f>
        <v>#N/A</v>
      </c>
      <c r="BM1134"/>
      <c r="BQ1134" t="e">
        <f>VLOOKUP(BP1134,Sheet2!$E$2:$I$222,3,FALSE)</f>
        <v>#N/A</v>
      </c>
      <c r="BR1134" t="e">
        <f>VLOOKUP(BP1134,Sheet2!$E$2:$I$222,4,FALSE)</f>
        <v>#N/A</v>
      </c>
      <c r="BS1134" t="e">
        <f>VLOOKUP(BP1134,Sheet2!$E$2:$I$222,5,FALSE)</f>
        <v>#N/A</v>
      </c>
      <c r="BT1134"/>
      <c r="BX1134" t="e">
        <f>VLOOKUP(BW1134,Sheet2!$E$2:$I$222,3,FALSE)</f>
        <v>#N/A</v>
      </c>
      <c r="BY1134" t="e">
        <f>VLOOKUP(BW1134,Sheet2!$E$2:$I$222,4,FALSE)</f>
        <v>#N/A</v>
      </c>
      <c r="BZ1134" t="e">
        <f>VLOOKUP(BW1134,Sheet2!$E$2:$I$222,5,FALSE)</f>
        <v>#N/A</v>
      </c>
      <c r="CA1134"/>
      <c r="CE1134" t="e">
        <f>VLOOKUP(CD1134,Sheet2!$E$2:$I$222,3,FALSE)</f>
        <v>#N/A</v>
      </c>
      <c r="CF1134" t="e">
        <f>VLOOKUP(CD1134,Sheet2!$E$2:$I$222,4,FALSE)</f>
        <v>#N/A</v>
      </c>
      <c r="CG1134" t="e">
        <f>VLOOKUP(CD1134,Sheet2!$E$2:$I$222,5,FALSE)</f>
        <v>#N/A</v>
      </c>
      <c r="CH1134"/>
      <c r="CL1134" t="e">
        <f>VLOOKUP(CK1134,Sheet2!$E$2:$I$222,3,FALSE)</f>
        <v>#N/A</v>
      </c>
      <c r="CM1134" t="e">
        <f>VLOOKUP(CK1134,Sheet2!$E$2:$I$222,4,FALSE)</f>
        <v>#N/A</v>
      </c>
      <c r="CN1134" t="e">
        <f>VLOOKUP(CK1134,Sheet2!$E$2:$I$222,5,FALSE)</f>
        <v>#N/A</v>
      </c>
      <c r="CO1134"/>
      <c r="CS1134" t="e">
        <f>VLOOKUP(CR1134,Sheet2!$E$2:$I$222,3,FALSE)</f>
        <v>#N/A</v>
      </c>
      <c r="CT1134" t="e">
        <f>VLOOKUP(CR1134,Sheet2!$E$2:$I$222,4,FALSE)</f>
        <v>#N/A</v>
      </c>
      <c r="CU1134" t="e">
        <f>VLOOKUP(CR1134,Sheet2!$E$2:$I$222,5,FALSE)</f>
        <v>#N/A</v>
      </c>
      <c r="CV1134"/>
      <c r="CZ1134" t="e">
        <f>VLOOKUP(CY1134,Sheet2!$E$2:$I$222,3,FALSE)</f>
        <v>#N/A</v>
      </c>
      <c r="DA1134" t="e">
        <f>VLOOKUP(CY1134,Sheet2!$E$2:$I$222,4,FALSE)</f>
        <v>#N/A</v>
      </c>
      <c r="DB1134" t="e">
        <f>VLOOKUP(CY1134,Sheet2!$E$2:$I$222,5,FALSE)</f>
        <v>#N/A</v>
      </c>
      <c r="DC1134"/>
      <c r="DG1134" t="e">
        <f>VLOOKUP(DF1134,Sheet2!$E$2:$I$222,3,FALSE)</f>
        <v>#N/A</v>
      </c>
      <c r="DH1134" t="e">
        <f>VLOOKUP(DF1134,Sheet2!$E$2:$I$222,4,FALSE)</f>
        <v>#N/A</v>
      </c>
      <c r="DI1134" t="e">
        <f>VLOOKUP(DF1134,Sheet2!$E$2:$I$222,5,FALSE)</f>
        <v>#N/A</v>
      </c>
    </row>
    <row r="1135" spans="1:113" x14ac:dyDescent="0.25">
      <c r="A1135">
        <v>1186</v>
      </c>
      <c r="C1135">
        <v>14427</v>
      </c>
      <c r="D1135">
        <v>4427</v>
      </c>
      <c r="E1135">
        <v>37.791539999999998</v>
      </c>
      <c r="F1135">
        <v>-122.44108</v>
      </c>
      <c r="G1135" t="s">
        <v>836</v>
      </c>
      <c r="H1135" t="s">
        <v>3261</v>
      </c>
      <c r="I1135" t="s">
        <v>4908</v>
      </c>
      <c r="J1135" t="s">
        <v>4948</v>
      </c>
      <c r="Q1135" t="s">
        <v>5924</v>
      </c>
      <c r="S1135" t="s">
        <v>6103</v>
      </c>
      <c r="W1135">
        <f t="shared" si="17"/>
        <v>1</v>
      </c>
      <c r="X1135" t="s">
        <v>6826</v>
      </c>
      <c r="Y1135" t="s">
        <v>6885</v>
      </c>
      <c r="AA1135" t="e">
        <f>VLOOKUP($Z1135,Sheet2!$E$2:$I$222,3,FALSE)</f>
        <v>#N/A</v>
      </c>
      <c r="AB1135" t="e">
        <f>VLOOKUP($Z1135,Sheet2!$E$2:$I$222,4,FALSE)</f>
        <v>#N/A</v>
      </c>
      <c r="AC1135" t="e">
        <f>VLOOKUP($Z1135,Sheet2!$E$2:$I$222,5,FALSE)</f>
        <v>#N/A</v>
      </c>
      <c r="AH1135" t="e">
        <f>VLOOKUP(AG1135,Sheet2!$E$2:$I$222,3,FALSE)</f>
        <v>#N/A</v>
      </c>
      <c r="AI1135" t="e">
        <f>VLOOKUP(AG1135,Sheet2!$E$2:$I$222,4,FALSE)</f>
        <v>#N/A</v>
      </c>
      <c r="AJ1135" t="e">
        <f>VLOOKUP(AG1135,Sheet2!$E$2:$I$222,5,FALSE)</f>
        <v>#N/A</v>
      </c>
      <c r="AK1135"/>
      <c r="AO1135" t="e">
        <f>VLOOKUP(AN1135,Sheet2!$E$2:$I$222,3,FALSE)</f>
        <v>#N/A</v>
      </c>
      <c r="AP1135" t="e">
        <f>VLOOKUP(AN1135,Sheet2!$E$2:$I$222,4,FALSE)</f>
        <v>#N/A</v>
      </c>
      <c r="AQ1135" t="e">
        <f>VLOOKUP(AN1135,Sheet2!$E$2:$I$222,5,FALSE)</f>
        <v>#N/A</v>
      </c>
      <c r="AR1135"/>
      <c r="AV1135" t="e">
        <f>VLOOKUP(AU1135,Sheet2!$E$2:$I$222,3,FALSE)</f>
        <v>#N/A</v>
      </c>
      <c r="AW1135" t="e">
        <f>VLOOKUP(AU1135,Sheet2!$E$2:$I$222,4,FALSE)</f>
        <v>#N/A</v>
      </c>
      <c r="AX1135" t="e">
        <f>VLOOKUP(AU1135,Sheet2!$E$2:$I$222,5,FALSE)</f>
        <v>#N/A</v>
      </c>
      <c r="AY1135"/>
      <c r="BC1135" t="e">
        <f>VLOOKUP(BB1135,Sheet2!$E$2:$I$222,3,FALSE)</f>
        <v>#N/A</v>
      </c>
      <c r="BD1135" t="e">
        <f>VLOOKUP(BB1135,Sheet2!$E$2:$I$222,4,FALSE)</f>
        <v>#N/A</v>
      </c>
      <c r="BE1135" t="e">
        <f>VLOOKUP(BB1135,Sheet2!$E$2:$I$222,5,FALSE)</f>
        <v>#N/A</v>
      </c>
      <c r="BF1135"/>
      <c r="BJ1135" t="e">
        <f>VLOOKUP(BI1135,Sheet2!$E$2:$I$222,3,FALSE)</f>
        <v>#N/A</v>
      </c>
      <c r="BK1135" t="e">
        <f>VLOOKUP(BI1135,Sheet2!$E$2:$I$222,4,FALSE)</f>
        <v>#N/A</v>
      </c>
      <c r="BL1135" t="e">
        <f>VLOOKUP(BI1135,Sheet2!$E$2:$I$222,5,FALSE)</f>
        <v>#N/A</v>
      </c>
      <c r="BM1135"/>
      <c r="BQ1135" t="e">
        <f>VLOOKUP(BP1135,Sheet2!$E$2:$I$222,3,FALSE)</f>
        <v>#N/A</v>
      </c>
      <c r="BR1135" t="e">
        <f>VLOOKUP(BP1135,Sheet2!$E$2:$I$222,4,FALSE)</f>
        <v>#N/A</v>
      </c>
      <c r="BS1135" t="e">
        <f>VLOOKUP(BP1135,Sheet2!$E$2:$I$222,5,FALSE)</f>
        <v>#N/A</v>
      </c>
      <c r="BT1135"/>
      <c r="BX1135" t="e">
        <f>VLOOKUP(BW1135,Sheet2!$E$2:$I$222,3,FALSE)</f>
        <v>#N/A</v>
      </c>
      <c r="BY1135" t="e">
        <f>VLOOKUP(BW1135,Sheet2!$E$2:$I$222,4,FALSE)</f>
        <v>#N/A</v>
      </c>
      <c r="BZ1135" t="e">
        <f>VLOOKUP(BW1135,Sheet2!$E$2:$I$222,5,FALSE)</f>
        <v>#N/A</v>
      </c>
      <c r="CA1135"/>
      <c r="CE1135" t="e">
        <f>VLOOKUP(CD1135,Sheet2!$E$2:$I$222,3,FALSE)</f>
        <v>#N/A</v>
      </c>
      <c r="CF1135" t="e">
        <f>VLOOKUP(CD1135,Sheet2!$E$2:$I$222,4,FALSE)</f>
        <v>#N/A</v>
      </c>
      <c r="CG1135" t="e">
        <f>VLOOKUP(CD1135,Sheet2!$E$2:$I$222,5,FALSE)</f>
        <v>#N/A</v>
      </c>
      <c r="CH1135"/>
      <c r="CL1135" t="e">
        <f>VLOOKUP(CK1135,Sheet2!$E$2:$I$222,3,FALSE)</f>
        <v>#N/A</v>
      </c>
      <c r="CM1135" t="e">
        <f>VLOOKUP(CK1135,Sheet2!$E$2:$I$222,4,FALSE)</f>
        <v>#N/A</v>
      </c>
      <c r="CN1135" t="e">
        <f>VLOOKUP(CK1135,Sheet2!$E$2:$I$222,5,FALSE)</f>
        <v>#N/A</v>
      </c>
      <c r="CO1135"/>
      <c r="CS1135" t="e">
        <f>VLOOKUP(CR1135,Sheet2!$E$2:$I$222,3,FALSE)</f>
        <v>#N/A</v>
      </c>
      <c r="CT1135" t="e">
        <f>VLOOKUP(CR1135,Sheet2!$E$2:$I$222,4,FALSE)</f>
        <v>#N/A</v>
      </c>
      <c r="CU1135" t="e">
        <f>VLOOKUP(CR1135,Sheet2!$E$2:$I$222,5,FALSE)</f>
        <v>#N/A</v>
      </c>
      <c r="CV1135"/>
      <c r="CZ1135" t="e">
        <f>VLOOKUP(CY1135,Sheet2!$E$2:$I$222,3,FALSE)</f>
        <v>#N/A</v>
      </c>
      <c r="DA1135" t="e">
        <f>VLOOKUP(CY1135,Sheet2!$E$2:$I$222,4,FALSE)</f>
        <v>#N/A</v>
      </c>
      <c r="DB1135" t="e">
        <f>VLOOKUP(CY1135,Sheet2!$E$2:$I$222,5,FALSE)</f>
        <v>#N/A</v>
      </c>
      <c r="DC1135"/>
      <c r="DG1135" t="e">
        <f>VLOOKUP(DF1135,Sheet2!$E$2:$I$222,3,FALSE)</f>
        <v>#N/A</v>
      </c>
      <c r="DH1135" t="e">
        <f>VLOOKUP(DF1135,Sheet2!$E$2:$I$222,4,FALSE)</f>
        <v>#N/A</v>
      </c>
      <c r="DI1135" t="e">
        <f>VLOOKUP(DF1135,Sheet2!$E$2:$I$222,5,FALSE)</f>
        <v>#N/A</v>
      </c>
    </row>
    <row r="1136" spans="1:113" x14ac:dyDescent="0.25">
      <c r="A1136">
        <v>1187</v>
      </c>
      <c r="C1136">
        <v>14428</v>
      </c>
      <c r="D1136">
        <v>4428</v>
      </c>
      <c r="E1136">
        <v>37.778080000000003</v>
      </c>
      <c r="F1136">
        <v>-122.43832</v>
      </c>
      <c r="G1136" t="s">
        <v>837</v>
      </c>
      <c r="H1136" t="s">
        <v>3262</v>
      </c>
      <c r="I1136" t="s">
        <v>4907</v>
      </c>
      <c r="J1136" t="s">
        <v>4949</v>
      </c>
      <c r="K1136" t="s">
        <v>4966</v>
      </c>
      <c r="Q1136" t="s">
        <v>5924</v>
      </c>
      <c r="S1136" t="s">
        <v>6103</v>
      </c>
      <c r="W1136">
        <f t="shared" si="17"/>
        <v>1</v>
      </c>
      <c r="X1136" t="s">
        <v>6826</v>
      </c>
      <c r="Y1136" t="s">
        <v>6885</v>
      </c>
      <c r="AA1136" t="e">
        <f>VLOOKUP($Z1136,Sheet2!$E$2:$I$222,3,FALSE)</f>
        <v>#N/A</v>
      </c>
      <c r="AB1136" t="e">
        <f>VLOOKUP($Z1136,Sheet2!$E$2:$I$222,4,FALSE)</f>
        <v>#N/A</v>
      </c>
      <c r="AC1136" t="e">
        <f>VLOOKUP($Z1136,Sheet2!$E$2:$I$222,5,FALSE)</f>
        <v>#N/A</v>
      </c>
      <c r="AH1136" t="e">
        <f>VLOOKUP(AG1136,Sheet2!$E$2:$I$222,3,FALSE)</f>
        <v>#N/A</v>
      </c>
      <c r="AI1136" t="e">
        <f>VLOOKUP(AG1136,Sheet2!$E$2:$I$222,4,FALSE)</f>
        <v>#N/A</v>
      </c>
      <c r="AJ1136" t="e">
        <f>VLOOKUP(AG1136,Sheet2!$E$2:$I$222,5,FALSE)</f>
        <v>#N/A</v>
      </c>
      <c r="AK1136"/>
      <c r="AO1136" t="e">
        <f>VLOOKUP(AN1136,Sheet2!$E$2:$I$222,3,FALSE)</f>
        <v>#N/A</v>
      </c>
      <c r="AP1136" t="e">
        <f>VLOOKUP(AN1136,Sheet2!$E$2:$I$222,4,FALSE)</f>
        <v>#N/A</v>
      </c>
      <c r="AQ1136" t="e">
        <f>VLOOKUP(AN1136,Sheet2!$E$2:$I$222,5,FALSE)</f>
        <v>#N/A</v>
      </c>
      <c r="AR1136"/>
      <c r="AV1136" t="e">
        <f>VLOOKUP(AU1136,Sheet2!$E$2:$I$222,3,FALSE)</f>
        <v>#N/A</v>
      </c>
      <c r="AW1136" t="e">
        <f>VLOOKUP(AU1136,Sheet2!$E$2:$I$222,4,FALSE)</f>
        <v>#N/A</v>
      </c>
      <c r="AX1136" t="e">
        <f>VLOOKUP(AU1136,Sheet2!$E$2:$I$222,5,FALSE)</f>
        <v>#N/A</v>
      </c>
      <c r="AY1136"/>
      <c r="BC1136" t="e">
        <f>VLOOKUP(BB1136,Sheet2!$E$2:$I$222,3,FALSE)</f>
        <v>#N/A</v>
      </c>
      <c r="BD1136" t="e">
        <f>VLOOKUP(BB1136,Sheet2!$E$2:$I$222,4,FALSE)</f>
        <v>#N/A</v>
      </c>
      <c r="BE1136" t="e">
        <f>VLOOKUP(BB1136,Sheet2!$E$2:$I$222,5,FALSE)</f>
        <v>#N/A</v>
      </c>
      <c r="BF1136"/>
      <c r="BJ1136" t="e">
        <f>VLOOKUP(BI1136,Sheet2!$E$2:$I$222,3,FALSE)</f>
        <v>#N/A</v>
      </c>
      <c r="BK1136" t="e">
        <f>VLOOKUP(BI1136,Sheet2!$E$2:$I$222,4,FALSE)</f>
        <v>#N/A</v>
      </c>
      <c r="BL1136" t="e">
        <f>VLOOKUP(BI1136,Sheet2!$E$2:$I$222,5,FALSE)</f>
        <v>#N/A</v>
      </c>
      <c r="BM1136"/>
      <c r="BQ1136" t="e">
        <f>VLOOKUP(BP1136,Sheet2!$E$2:$I$222,3,FALSE)</f>
        <v>#N/A</v>
      </c>
      <c r="BR1136" t="e">
        <f>VLOOKUP(BP1136,Sheet2!$E$2:$I$222,4,FALSE)</f>
        <v>#N/A</v>
      </c>
      <c r="BS1136" t="e">
        <f>VLOOKUP(BP1136,Sheet2!$E$2:$I$222,5,FALSE)</f>
        <v>#N/A</v>
      </c>
      <c r="BT1136"/>
      <c r="BX1136" t="e">
        <f>VLOOKUP(BW1136,Sheet2!$E$2:$I$222,3,FALSE)</f>
        <v>#N/A</v>
      </c>
      <c r="BY1136" t="e">
        <f>VLOOKUP(BW1136,Sheet2!$E$2:$I$222,4,FALSE)</f>
        <v>#N/A</v>
      </c>
      <c r="BZ1136" t="e">
        <f>VLOOKUP(BW1136,Sheet2!$E$2:$I$222,5,FALSE)</f>
        <v>#N/A</v>
      </c>
      <c r="CA1136"/>
      <c r="CE1136" t="e">
        <f>VLOOKUP(CD1136,Sheet2!$E$2:$I$222,3,FALSE)</f>
        <v>#N/A</v>
      </c>
      <c r="CF1136" t="e">
        <f>VLOOKUP(CD1136,Sheet2!$E$2:$I$222,4,FALSE)</f>
        <v>#N/A</v>
      </c>
      <c r="CG1136" t="e">
        <f>VLOOKUP(CD1136,Sheet2!$E$2:$I$222,5,FALSE)</f>
        <v>#N/A</v>
      </c>
      <c r="CH1136"/>
      <c r="CL1136" t="e">
        <f>VLOOKUP(CK1136,Sheet2!$E$2:$I$222,3,FALSE)</f>
        <v>#N/A</v>
      </c>
      <c r="CM1136" t="e">
        <f>VLOOKUP(CK1136,Sheet2!$E$2:$I$222,4,FALSE)</f>
        <v>#N/A</v>
      </c>
      <c r="CN1136" t="e">
        <f>VLOOKUP(CK1136,Sheet2!$E$2:$I$222,5,FALSE)</f>
        <v>#N/A</v>
      </c>
      <c r="CO1136"/>
      <c r="CS1136" t="e">
        <f>VLOOKUP(CR1136,Sheet2!$E$2:$I$222,3,FALSE)</f>
        <v>#N/A</v>
      </c>
      <c r="CT1136" t="e">
        <f>VLOOKUP(CR1136,Sheet2!$E$2:$I$222,4,FALSE)</f>
        <v>#N/A</v>
      </c>
      <c r="CU1136" t="e">
        <f>VLOOKUP(CR1136,Sheet2!$E$2:$I$222,5,FALSE)</f>
        <v>#N/A</v>
      </c>
      <c r="CV1136"/>
      <c r="CZ1136" t="e">
        <f>VLOOKUP(CY1136,Sheet2!$E$2:$I$222,3,FALSE)</f>
        <v>#N/A</v>
      </c>
      <c r="DA1136" t="e">
        <f>VLOOKUP(CY1136,Sheet2!$E$2:$I$222,4,FALSE)</f>
        <v>#N/A</v>
      </c>
      <c r="DB1136" t="e">
        <f>VLOOKUP(CY1136,Sheet2!$E$2:$I$222,5,FALSE)</f>
        <v>#N/A</v>
      </c>
      <c r="DC1136"/>
      <c r="DG1136" t="e">
        <f>VLOOKUP(DF1136,Sheet2!$E$2:$I$222,3,FALSE)</f>
        <v>#N/A</v>
      </c>
      <c r="DH1136" t="e">
        <f>VLOOKUP(DF1136,Sheet2!$E$2:$I$222,4,FALSE)</f>
        <v>#N/A</v>
      </c>
      <c r="DI1136" t="e">
        <f>VLOOKUP(DF1136,Sheet2!$E$2:$I$222,5,FALSE)</f>
        <v>#N/A</v>
      </c>
    </row>
    <row r="1137" spans="1:113" x14ac:dyDescent="0.25">
      <c r="A1137">
        <v>1188</v>
      </c>
      <c r="C1137">
        <v>14429</v>
      </c>
      <c r="D1137">
        <v>4429</v>
      </c>
      <c r="E1137">
        <v>37.777549999999998</v>
      </c>
      <c r="F1137">
        <v>-122.4384</v>
      </c>
      <c r="G1137" t="s">
        <v>837</v>
      </c>
      <c r="H1137" t="s">
        <v>3262</v>
      </c>
      <c r="I1137" t="s">
        <v>4913</v>
      </c>
      <c r="J1137" t="s">
        <v>4949</v>
      </c>
      <c r="K1137" t="s">
        <v>4966</v>
      </c>
      <c r="Q1137" t="s">
        <v>5924</v>
      </c>
      <c r="R1137">
        <v>2199</v>
      </c>
      <c r="S1137" t="s">
        <v>6105</v>
      </c>
      <c r="W1137">
        <f t="shared" si="17"/>
        <v>1</v>
      </c>
      <c r="X1137" t="s">
        <v>6826</v>
      </c>
      <c r="Y1137" t="s">
        <v>6887</v>
      </c>
      <c r="AA1137" t="e">
        <f>VLOOKUP($Z1137,Sheet2!$E$2:$I$222,3,FALSE)</f>
        <v>#N/A</v>
      </c>
      <c r="AB1137" t="e">
        <f>VLOOKUP($Z1137,Sheet2!$E$2:$I$222,4,FALSE)</f>
        <v>#N/A</v>
      </c>
      <c r="AC1137" t="e">
        <f>VLOOKUP($Z1137,Sheet2!$E$2:$I$222,5,FALSE)</f>
        <v>#N/A</v>
      </c>
      <c r="AH1137" t="e">
        <f>VLOOKUP(AG1137,Sheet2!$E$2:$I$222,3,FALSE)</f>
        <v>#N/A</v>
      </c>
      <c r="AI1137" t="e">
        <f>VLOOKUP(AG1137,Sheet2!$E$2:$I$222,4,FALSE)</f>
        <v>#N/A</v>
      </c>
      <c r="AJ1137" t="e">
        <f>VLOOKUP(AG1137,Sheet2!$E$2:$I$222,5,FALSE)</f>
        <v>#N/A</v>
      </c>
      <c r="AK1137"/>
      <c r="AO1137" t="e">
        <f>VLOOKUP(AN1137,Sheet2!$E$2:$I$222,3,FALSE)</f>
        <v>#N/A</v>
      </c>
      <c r="AP1137" t="e">
        <f>VLOOKUP(AN1137,Sheet2!$E$2:$I$222,4,FALSE)</f>
        <v>#N/A</v>
      </c>
      <c r="AQ1137" t="e">
        <f>VLOOKUP(AN1137,Sheet2!$E$2:$I$222,5,FALSE)</f>
        <v>#N/A</v>
      </c>
      <c r="AR1137"/>
      <c r="AV1137" t="e">
        <f>VLOOKUP(AU1137,Sheet2!$E$2:$I$222,3,FALSE)</f>
        <v>#N/A</v>
      </c>
      <c r="AW1137" t="e">
        <f>VLOOKUP(AU1137,Sheet2!$E$2:$I$222,4,FALSE)</f>
        <v>#N/A</v>
      </c>
      <c r="AX1137" t="e">
        <f>VLOOKUP(AU1137,Sheet2!$E$2:$I$222,5,FALSE)</f>
        <v>#N/A</v>
      </c>
      <c r="AY1137"/>
      <c r="BC1137" t="e">
        <f>VLOOKUP(BB1137,Sheet2!$E$2:$I$222,3,FALSE)</f>
        <v>#N/A</v>
      </c>
      <c r="BD1137" t="e">
        <f>VLOOKUP(BB1137,Sheet2!$E$2:$I$222,4,FALSE)</f>
        <v>#N/A</v>
      </c>
      <c r="BE1137" t="e">
        <f>VLOOKUP(BB1137,Sheet2!$E$2:$I$222,5,FALSE)</f>
        <v>#N/A</v>
      </c>
      <c r="BF1137"/>
      <c r="BJ1137" t="e">
        <f>VLOOKUP(BI1137,Sheet2!$E$2:$I$222,3,FALSE)</f>
        <v>#N/A</v>
      </c>
      <c r="BK1137" t="e">
        <f>VLOOKUP(BI1137,Sheet2!$E$2:$I$222,4,FALSE)</f>
        <v>#N/A</v>
      </c>
      <c r="BL1137" t="e">
        <f>VLOOKUP(BI1137,Sheet2!$E$2:$I$222,5,FALSE)</f>
        <v>#N/A</v>
      </c>
      <c r="BM1137"/>
      <c r="BQ1137" t="e">
        <f>VLOOKUP(BP1137,Sheet2!$E$2:$I$222,3,FALSE)</f>
        <v>#N/A</v>
      </c>
      <c r="BR1137" t="e">
        <f>VLOOKUP(BP1137,Sheet2!$E$2:$I$222,4,FALSE)</f>
        <v>#N/A</v>
      </c>
      <c r="BS1137" t="e">
        <f>VLOOKUP(BP1137,Sheet2!$E$2:$I$222,5,FALSE)</f>
        <v>#N/A</v>
      </c>
      <c r="BT1137"/>
      <c r="BX1137" t="e">
        <f>VLOOKUP(BW1137,Sheet2!$E$2:$I$222,3,FALSE)</f>
        <v>#N/A</v>
      </c>
      <c r="BY1137" t="e">
        <f>VLOOKUP(BW1137,Sheet2!$E$2:$I$222,4,FALSE)</f>
        <v>#N/A</v>
      </c>
      <c r="BZ1137" t="e">
        <f>VLOOKUP(BW1137,Sheet2!$E$2:$I$222,5,FALSE)</f>
        <v>#N/A</v>
      </c>
      <c r="CA1137"/>
      <c r="CE1137" t="e">
        <f>VLOOKUP(CD1137,Sheet2!$E$2:$I$222,3,FALSE)</f>
        <v>#N/A</v>
      </c>
      <c r="CF1137" t="e">
        <f>VLOOKUP(CD1137,Sheet2!$E$2:$I$222,4,FALSE)</f>
        <v>#N/A</v>
      </c>
      <c r="CG1137" t="e">
        <f>VLOOKUP(CD1137,Sheet2!$E$2:$I$222,5,FALSE)</f>
        <v>#N/A</v>
      </c>
      <c r="CH1137"/>
      <c r="CL1137" t="e">
        <f>VLOOKUP(CK1137,Sheet2!$E$2:$I$222,3,FALSE)</f>
        <v>#N/A</v>
      </c>
      <c r="CM1137" t="e">
        <f>VLOOKUP(CK1137,Sheet2!$E$2:$I$222,4,FALSE)</f>
        <v>#N/A</v>
      </c>
      <c r="CN1137" t="e">
        <f>VLOOKUP(CK1137,Sheet2!$E$2:$I$222,5,FALSE)</f>
        <v>#N/A</v>
      </c>
      <c r="CO1137"/>
      <c r="CS1137" t="e">
        <f>VLOOKUP(CR1137,Sheet2!$E$2:$I$222,3,FALSE)</f>
        <v>#N/A</v>
      </c>
      <c r="CT1137" t="e">
        <f>VLOOKUP(CR1137,Sheet2!$E$2:$I$222,4,FALSE)</f>
        <v>#N/A</v>
      </c>
      <c r="CU1137" t="e">
        <f>VLOOKUP(CR1137,Sheet2!$E$2:$I$222,5,FALSE)</f>
        <v>#N/A</v>
      </c>
      <c r="CV1137"/>
      <c r="CZ1137" t="e">
        <f>VLOOKUP(CY1137,Sheet2!$E$2:$I$222,3,FALSE)</f>
        <v>#N/A</v>
      </c>
      <c r="DA1137" t="e">
        <f>VLOOKUP(CY1137,Sheet2!$E$2:$I$222,4,FALSE)</f>
        <v>#N/A</v>
      </c>
      <c r="DB1137" t="e">
        <f>VLOOKUP(CY1137,Sheet2!$E$2:$I$222,5,FALSE)</f>
        <v>#N/A</v>
      </c>
      <c r="DC1137"/>
      <c r="DG1137" t="e">
        <f>VLOOKUP(DF1137,Sheet2!$E$2:$I$222,3,FALSE)</f>
        <v>#N/A</v>
      </c>
      <c r="DH1137" t="e">
        <f>VLOOKUP(DF1137,Sheet2!$E$2:$I$222,4,FALSE)</f>
        <v>#N/A</v>
      </c>
      <c r="DI1137" t="e">
        <f>VLOOKUP(DF1137,Sheet2!$E$2:$I$222,5,FALSE)</f>
        <v>#N/A</v>
      </c>
    </row>
    <row r="1138" spans="1:113" x14ac:dyDescent="0.25">
      <c r="A1138">
        <v>1189</v>
      </c>
      <c r="C1138">
        <v>14430</v>
      </c>
      <c r="D1138">
        <v>4430</v>
      </c>
      <c r="E1138">
        <v>37.802880000000002</v>
      </c>
      <c r="F1138">
        <v>-122.44347999999999</v>
      </c>
      <c r="G1138" t="s">
        <v>838</v>
      </c>
      <c r="H1138" t="s">
        <v>3263</v>
      </c>
      <c r="I1138" t="s">
        <v>4919</v>
      </c>
      <c r="J1138" t="s">
        <v>4948</v>
      </c>
      <c r="Q1138" t="s">
        <v>5924</v>
      </c>
      <c r="S1138" t="s">
        <v>6005</v>
      </c>
      <c r="W1138">
        <f t="shared" si="17"/>
        <v>1</v>
      </c>
      <c r="X1138" t="s">
        <v>6819</v>
      </c>
      <c r="Y1138" t="s">
        <v>6887</v>
      </c>
      <c r="AA1138" t="e">
        <f>VLOOKUP($Z1138,Sheet2!$E$2:$I$222,3,FALSE)</f>
        <v>#N/A</v>
      </c>
      <c r="AB1138" t="e">
        <f>VLOOKUP($Z1138,Sheet2!$E$2:$I$222,4,FALSE)</f>
        <v>#N/A</v>
      </c>
      <c r="AC1138" t="e">
        <f>VLOOKUP($Z1138,Sheet2!$E$2:$I$222,5,FALSE)</f>
        <v>#N/A</v>
      </c>
      <c r="AH1138" t="e">
        <f>VLOOKUP(AG1138,Sheet2!$E$2:$I$222,3,FALSE)</f>
        <v>#N/A</v>
      </c>
      <c r="AI1138" t="e">
        <f>VLOOKUP(AG1138,Sheet2!$E$2:$I$222,4,FALSE)</f>
        <v>#N/A</v>
      </c>
      <c r="AJ1138" t="e">
        <f>VLOOKUP(AG1138,Sheet2!$E$2:$I$222,5,FALSE)</f>
        <v>#N/A</v>
      </c>
      <c r="AK1138"/>
      <c r="AO1138" t="e">
        <f>VLOOKUP(AN1138,Sheet2!$E$2:$I$222,3,FALSE)</f>
        <v>#N/A</v>
      </c>
      <c r="AP1138" t="e">
        <f>VLOOKUP(AN1138,Sheet2!$E$2:$I$222,4,FALSE)</f>
        <v>#N/A</v>
      </c>
      <c r="AQ1138" t="e">
        <f>VLOOKUP(AN1138,Sheet2!$E$2:$I$222,5,FALSE)</f>
        <v>#N/A</v>
      </c>
      <c r="AR1138"/>
      <c r="AV1138" t="e">
        <f>VLOOKUP(AU1138,Sheet2!$E$2:$I$222,3,FALSE)</f>
        <v>#N/A</v>
      </c>
      <c r="AW1138" t="e">
        <f>VLOOKUP(AU1138,Sheet2!$E$2:$I$222,4,FALSE)</f>
        <v>#N/A</v>
      </c>
      <c r="AX1138" t="e">
        <f>VLOOKUP(AU1138,Sheet2!$E$2:$I$222,5,FALSE)</f>
        <v>#N/A</v>
      </c>
      <c r="AY1138"/>
      <c r="BC1138" t="e">
        <f>VLOOKUP(BB1138,Sheet2!$E$2:$I$222,3,FALSE)</f>
        <v>#N/A</v>
      </c>
      <c r="BD1138" t="e">
        <f>VLOOKUP(BB1138,Sheet2!$E$2:$I$222,4,FALSE)</f>
        <v>#N/A</v>
      </c>
      <c r="BE1138" t="e">
        <f>VLOOKUP(BB1138,Sheet2!$E$2:$I$222,5,FALSE)</f>
        <v>#N/A</v>
      </c>
      <c r="BF1138"/>
      <c r="BJ1138" t="e">
        <f>VLOOKUP(BI1138,Sheet2!$E$2:$I$222,3,FALSE)</f>
        <v>#N/A</v>
      </c>
      <c r="BK1138" t="e">
        <f>VLOOKUP(BI1138,Sheet2!$E$2:$I$222,4,FALSE)</f>
        <v>#N/A</v>
      </c>
      <c r="BL1138" t="e">
        <f>VLOOKUP(BI1138,Sheet2!$E$2:$I$222,5,FALSE)</f>
        <v>#N/A</v>
      </c>
      <c r="BM1138"/>
      <c r="BQ1138" t="e">
        <f>VLOOKUP(BP1138,Sheet2!$E$2:$I$222,3,FALSE)</f>
        <v>#N/A</v>
      </c>
      <c r="BR1138" t="e">
        <f>VLOOKUP(BP1138,Sheet2!$E$2:$I$222,4,FALSE)</f>
        <v>#N/A</v>
      </c>
      <c r="BS1138" t="e">
        <f>VLOOKUP(BP1138,Sheet2!$E$2:$I$222,5,FALSE)</f>
        <v>#N/A</v>
      </c>
      <c r="BT1138"/>
      <c r="BX1138" t="e">
        <f>VLOOKUP(BW1138,Sheet2!$E$2:$I$222,3,FALSE)</f>
        <v>#N/A</v>
      </c>
      <c r="BY1138" t="e">
        <f>VLOOKUP(BW1138,Sheet2!$E$2:$I$222,4,FALSE)</f>
        <v>#N/A</v>
      </c>
      <c r="BZ1138" t="e">
        <f>VLOOKUP(BW1138,Sheet2!$E$2:$I$222,5,FALSE)</f>
        <v>#N/A</v>
      </c>
      <c r="CA1138"/>
      <c r="CE1138" t="e">
        <f>VLOOKUP(CD1138,Sheet2!$E$2:$I$222,3,FALSE)</f>
        <v>#N/A</v>
      </c>
      <c r="CF1138" t="e">
        <f>VLOOKUP(CD1138,Sheet2!$E$2:$I$222,4,FALSE)</f>
        <v>#N/A</v>
      </c>
      <c r="CG1138" t="e">
        <f>VLOOKUP(CD1138,Sheet2!$E$2:$I$222,5,FALSE)</f>
        <v>#N/A</v>
      </c>
      <c r="CH1138"/>
      <c r="CL1138" t="e">
        <f>VLOOKUP(CK1138,Sheet2!$E$2:$I$222,3,FALSE)</f>
        <v>#N/A</v>
      </c>
      <c r="CM1138" t="e">
        <f>VLOOKUP(CK1138,Sheet2!$E$2:$I$222,4,FALSE)</f>
        <v>#N/A</v>
      </c>
      <c r="CN1138" t="e">
        <f>VLOOKUP(CK1138,Sheet2!$E$2:$I$222,5,FALSE)</f>
        <v>#N/A</v>
      </c>
      <c r="CO1138"/>
      <c r="CS1138" t="e">
        <f>VLOOKUP(CR1138,Sheet2!$E$2:$I$222,3,FALSE)</f>
        <v>#N/A</v>
      </c>
      <c r="CT1138" t="e">
        <f>VLOOKUP(CR1138,Sheet2!$E$2:$I$222,4,FALSE)</f>
        <v>#N/A</v>
      </c>
      <c r="CU1138" t="e">
        <f>VLOOKUP(CR1138,Sheet2!$E$2:$I$222,5,FALSE)</f>
        <v>#N/A</v>
      </c>
      <c r="CV1138"/>
      <c r="CZ1138" t="e">
        <f>VLOOKUP(CY1138,Sheet2!$E$2:$I$222,3,FALSE)</f>
        <v>#N/A</v>
      </c>
      <c r="DA1138" t="e">
        <f>VLOOKUP(CY1138,Sheet2!$E$2:$I$222,4,FALSE)</f>
        <v>#N/A</v>
      </c>
      <c r="DB1138" t="e">
        <f>VLOOKUP(CY1138,Sheet2!$E$2:$I$222,5,FALSE)</f>
        <v>#N/A</v>
      </c>
      <c r="DC1138"/>
      <c r="DG1138" t="e">
        <f>VLOOKUP(DF1138,Sheet2!$E$2:$I$222,3,FALSE)</f>
        <v>#N/A</v>
      </c>
      <c r="DH1138" t="e">
        <f>VLOOKUP(DF1138,Sheet2!$E$2:$I$222,4,FALSE)</f>
        <v>#N/A</v>
      </c>
      <c r="DI1138" t="e">
        <f>VLOOKUP(DF1138,Sheet2!$E$2:$I$222,5,FALSE)</f>
        <v>#N/A</v>
      </c>
    </row>
    <row r="1139" spans="1:113" x14ac:dyDescent="0.25">
      <c r="A1139">
        <v>1190</v>
      </c>
      <c r="C1139">
        <v>14431</v>
      </c>
      <c r="D1139">
        <v>4431</v>
      </c>
      <c r="E1139">
        <v>37.77346</v>
      </c>
      <c r="F1139">
        <v>-122.43738</v>
      </c>
      <c r="G1139" t="s">
        <v>839</v>
      </c>
      <c r="H1139" t="s">
        <v>3264</v>
      </c>
      <c r="I1139" t="s">
        <v>4907</v>
      </c>
      <c r="J1139" t="s">
        <v>4946</v>
      </c>
      <c r="K1139" t="s">
        <v>4961</v>
      </c>
      <c r="P1139" t="s">
        <v>5267</v>
      </c>
      <c r="Q1139" t="s">
        <v>5924</v>
      </c>
      <c r="S1139" t="s">
        <v>6103</v>
      </c>
      <c r="W1139">
        <f t="shared" si="17"/>
        <v>1</v>
      </c>
      <c r="X1139" t="s">
        <v>6826</v>
      </c>
      <c r="Y1139" t="s">
        <v>6885</v>
      </c>
      <c r="AA1139" t="e">
        <f>VLOOKUP($Z1139,Sheet2!$E$2:$I$222,3,FALSE)</f>
        <v>#N/A</v>
      </c>
      <c r="AB1139" t="e">
        <f>VLOOKUP($Z1139,Sheet2!$E$2:$I$222,4,FALSE)</f>
        <v>#N/A</v>
      </c>
      <c r="AC1139" t="e">
        <f>VLOOKUP($Z1139,Sheet2!$E$2:$I$222,5,FALSE)</f>
        <v>#N/A</v>
      </c>
      <c r="AH1139" t="e">
        <f>VLOOKUP(AG1139,Sheet2!$E$2:$I$222,3,FALSE)</f>
        <v>#N/A</v>
      </c>
      <c r="AI1139" t="e">
        <f>VLOOKUP(AG1139,Sheet2!$E$2:$I$222,4,FALSE)</f>
        <v>#N/A</v>
      </c>
      <c r="AJ1139" t="e">
        <f>VLOOKUP(AG1139,Sheet2!$E$2:$I$222,5,FALSE)</f>
        <v>#N/A</v>
      </c>
      <c r="AK1139"/>
      <c r="AO1139" t="e">
        <f>VLOOKUP(AN1139,Sheet2!$E$2:$I$222,3,FALSE)</f>
        <v>#N/A</v>
      </c>
      <c r="AP1139" t="e">
        <f>VLOOKUP(AN1139,Sheet2!$E$2:$I$222,4,FALSE)</f>
        <v>#N/A</v>
      </c>
      <c r="AQ1139" t="e">
        <f>VLOOKUP(AN1139,Sheet2!$E$2:$I$222,5,FALSE)</f>
        <v>#N/A</v>
      </c>
      <c r="AR1139"/>
      <c r="AV1139" t="e">
        <f>VLOOKUP(AU1139,Sheet2!$E$2:$I$222,3,FALSE)</f>
        <v>#N/A</v>
      </c>
      <c r="AW1139" t="e">
        <f>VLOOKUP(AU1139,Sheet2!$E$2:$I$222,4,FALSE)</f>
        <v>#N/A</v>
      </c>
      <c r="AX1139" t="e">
        <f>VLOOKUP(AU1139,Sheet2!$E$2:$I$222,5,FALSE)</f>
        <v>#N/A</v>
      </c>
      <c r="AY1139"/>
      <c r="BC1139" t="e">
        <f>VLOOKUP(BB1139,Sheet2!$E$2:$I$222,3,FALSE)</f>
        <v>#N/A</v>
      </c>
      <c r="BD1139" t="e">
        <f>VLOOKUP(BB1139,Sheet2!$E$2:$I$222,4,FALSE)</f>
        <v>#N/A</v>
      </c>
      <c r="BE1139" t="e">
        <f>VLOOKUP(BB1139,Sheet2!$E$2:$I$222,5,FALSE)</f>
        <v>#N/A</v>
      </c>
      <c r="BF1139"/>
      <c r="BJ1139" t="e">
        <f>VLOOKUP(BI1139,Sheet2!$E$2:$I$222,3,FALSE)</f>
        <v>#N/A</v>
      </c>
      <c r="BK1139" t="e">
        <f>VLOOKUP(BI1139,Sheet2!$E$2:$I$222,4,FALSE)</f>
        <v>#N/A</v>
      </c>
      <c r="BL1139" t="e">
        <f>VLOOKUP(BI1139,Sheet2!$E$2:$I$222,5,FALSE)</f>
        <v>#N/A</v>
      </c>
      <c r="BM1139"/>
      <c r="BQ1139" t="e">
        <f>VLOOKUP(BP1139,Sheet2!$E$2:$I$222,3,FALSE)</f>
        <v>#N/A</v>
      </c>
      <c r="BR1139" t="e">
        <f>VLOOKUP(BP1139,Sheet2!$E$2:$I$222,4,FALSE)</f>
        <v>#N/A</v>
      </c>
      <c r="BS1139" t="e">
        <f>VLOOKUP(BP1139,Sheet2!$E$2:$I$222,5,FALSE)</f>
        <v>#N/A</v>
      </c>
      <c r="BT1139"/>
      <c r="BX1139" t="e">
        <f>VLOOKUP(BW1139,Sheet2!$E$2:$I$222,3,FALSE)</f>
        <v>#N/A</v>
      </c>
      <c r="BY1139" t="e">
        <f>VLOOKUP(BW1139,Sheet2!$E$2:$I$222,4,FALSE)</f>
        <v>#N/A</v>
      </c>
      <c r="BZ1139" t="e">
        <f>VLOOKUP(BW1139,Sheet2!$E$2:$I$222,5,FALSE)</f>
        <v>#N/A</v>
      </c>
      <c r="CA1139"/>
      <c r="CE1139" t="e">
        <f>VLOOKUP(CD1139,Sheet2!$E$2:$I$222,3,FALSE)</f>
        <v>#N/A</v>
      </c>
      <c r="CF1139" t="e">
        <f>VLOOKUP(CD1139,Sheet2!$E$2:$I$222,4,FALSE)</f>
        <v>#N/A</v>
      </c>
      <c r="CG1139" t="e">
        <f>VLOOKUP(CD1139,Sheet2!$E$2:$I$222,5,FALSE)</f>
        <v>#N/A</v>
      </c>
      <c r="CH1139"/>
      <c r="CL1139" t="e">
        <f>VLOOKUP(CK1139,Sheet2!$E$2:$I$222,3,FALSE)</f>
        <v>#N/A</v>
      </c>
      <c r="CM1139" t="e">
        <f>VLOOKUP(CK1139,Sheet2!$E$2:$I$222,4,FALSE)</f>
        <v>#N/A</v>
      </c>
      <c r="CN1139" t="e">
        <f>VLOOKUP(CK1139,Sheet2!$E$2:$I$222,5,FALSE)</f>
        <v>#N/A</v>
      </c>
      <c r="CO1139"/>
      <c r="CS1139" t="e">
        <f>VLOOKUP(CR1139,Sheet2!$E$2:$I$222,3,FALSE)</f>
        <v>#N/A</v>
      </c>
      <c r="CT1139" t="e">
        <f>VLOOKUP(CR1139,Sheet2!$E$2:$I$222,4,FALSE)</f>
        <v>#N/A</v>
      </c>
      <c r="CU1139" t="e">
        <f>VLOOKUP(CR1139,Sheet2!$E$2:$I$222,5,FALSE)</f>
        <v>#N/A</v>
      </c>
      <c r="CV1139"/>
      <c r="CZ1139" t="e">
        <f>VLOOKUP(CY1139,Sheet2!$E$2:$I$222,3,FALSE)</f>
        <v>#N/A</v>
      </c>
      <c r="DA1139" t="e">
        <f>VLOOKUP(CY1139,Sheet2!$E$2:$I$222,4,FALSE)</f>
        <v>#N/A</v>
      </c>
      <c r="DB1139" t="e">
        <f>VLOOKUP(CY1139,Sheet2!$E$2:$I$222,5,FALSE)</f>
        <v>#N/A</v>
      </c>
      <c r="DC1139"/>
      <c r="DG1139" t="e">
        <f>VLOOKUP(DF1139,Sheet2!$E$2:$I$222,3,FALSE)</f>
        <v>#N/A</v>
      </c>
      <c r="DH1139" t="e">
        <f>VLOOKUP(DF1139,Sheet2!$E$2:$I$222,4,FALSE)</f>
        <v>#N/A</v>
      </c>
      <c r="DI1139" t="e">
        <f>VLOOKUP(DF1139,Sheet2!$E$2:$I$222,5,FALSE)</f>
        <v>#N/A</v>
      </c>
    </row>
    <row r="1140" spans="1:113" x14ac:dyDescent="0.25">
      <c r="A1140">
        <v>1191</v>
      </c>
      <c r="C1140">
        <v>14432</v>
      </c>
      <c r="D1140">
        <v>4432</v>
      </c>
      <c r="E1140">
        <v>37.772869999999998</v>
      </c>
      <c r="F1140">
        <v>-122.43747</v>
      </c>
      <c r="G1140" t="s">
        <v>839</v>
      </c>
      <c r="H1140" t="s">
        <v>3264</v>
      </c>
      <c r="I1140" t="s">
        <v>4913</v>
      </c>
      <c r="J1140" t="s">
        <v>4946</v>
      </c>
      <c r="K1140" t="s">
        <v>4966</v>
      </c>
      <c r="Q1140" t="s">
        <v>5924</v>
      </c>
      <c r="S1140" t="s">
        <v>6105</v>
      </c>
      <c r="W1140">
        <f t="shared" si="17"/>
        <v>1</v>
      </c>
      <c r="X1140" t="s">
        <v>6826</v>
      </c>
      <c r="Y1140" t="s">
        <v>6887</v>
      </c>
      <c r="AA1140" t="e">
        <f>VLOOKUP($Z1140,Sheet2!$E$2:$I$222,3,FALSE)</f>
        <v>#N/A</v>
      </c>
      <c r="AB1140" t="e">
        <f>VLOOKUP($Z1140,Sheet2!$E$2:$I$222,4,FALSE)</f>
        <v>#N/A</v>
      </c>
      <c r="AC1140" t="e">
        <f>VLOOKUP($Z1140,Sheet2!$E$2:$I$222,5,FALSE)</f>
        <v>#N/A</v>
      </c>
      <c r="AH1140" t="e">
        <f>VLOOKUP(AG1140,Sheet2!$E$2:$I$222,3,FALSE)</f>
        <v>#N/A</v>
      </c>
      <c r="AI1140" t="e">
        <f>VLOOKUP(AG1140,Sheet2!$E$2:$I$222,4,FALSE)</f>
        <v>#N/A</v>
      </c>
      <c r="AJ1140" t="e">
        <f>VLOOKUP(AG1140,Sheet2!$E$2:$I$222,5,FALSE)</f>
        <v>#N/A</v>
      </c>
      <c r="AK1140"/>
      <c r="AO1140" t="e">
        <f>VLOOKUP(AN1140,Sheet2!$E$2:$I$222,3,FALSE)</f>
        <v>#N/A</v>
      </c>
      <c r="AP1140" t="e">
        <f>VLOOKUP(AN1140,Sheet2!$E$2:$I$222,4,FALSE)</f>
        <v>#N/A</v>
      </c>
      <c r="AQ1140" t="e">
        <f>VLOOKUP(AN1140,Sheet2!$E$2:$I$222,5,FALSE)</f>
        <v>#N/A</v>
      </c>
      <c r="AR1140"/>
      <c r="AV1140" t="e">
        <f>VLOOKUP(AU1140,Sheet2!$E$2:$I$222,3,FALSE)</f>
        <v>#N/A</v>
      </c>
      <c r="AW1140" t="e">
        <f>VLOOKUP(AU1140,Sheet2!$E$2:$I$222,4,FALSE)</f>
        <v>#N/A</v>
      </c>
      <c r="AX1140" t="e">
        <f>VLOOKUP(AU1140,Sheet2!$E$2:$I$222,5,FALSE)</f>
        <v>#N/A</v>
      </c>
      <c r="AY1140"/>
      <c r="BC1140" t="e">
        <f>VLOOKUP(BB1140,Sheet2!$E$2:$I$222,3,FALSE)</f>
        <v>#N/A</v>
      </c>
      <c r="BD1140" t="e">
        <f>VLOOKUP(BB1140,Sheet2!$E$2:$I$222,4,FALSE)</f>
        <v>#N/A</v>
      </c>
      <c r="BE1140" t="e">
        <f>VLOOKUP(BB1140,Sheet2!$E$2:$I$222,5,FALSE)</f>
        <v>#N/A</v>
      </c>
      <c r="BF1140"/>
      <c r="BJ1140" t="e">
        <f>VLOOKUP(BI1140,Sheet2!$E$2:$I$222,3,FALSE)</f>
        <v>#N/A</v>
      </c>
      <c r="BK1140" t="e">
        <f>VLOOKUP(BI1140,Sheet2!$E$2:$I$222,4,FALSE)</f>
        <v>#N/A</v>
      </c>
      <c r="BL1140" t="e">
        <f>VLOOKUP(BI1140,Sheet2!$E$2:$I$222,5,FALSE)</f>
        <v>#N/A</v>
      </c>
      <c r="BM1140"/>
      <c r="BQ1140" t="e">
        <f>VLOOKUP(BP1140,Sheet2!$E$2:$I$222,3,FALSE)</f>
        <v>#N/A</v>
      </c>
      <c r="BR1140" t="e">
        <f>VLOOKUP(BP1140,Sheet2!$E$2:$I$222,4,FALSE)</f>
        <v>#N/A</v>
      </c>
      <c r="BS1140" t="e">
        <f>VLOOKUP(BP1140,Sheet2!$E$2:$I$222,5,FALSE)</f>
        <v>#N/A</v>
      </c>
      <c r="BT1140"/>
      <c r="BX1140" t="e">
        <f>VLOOKUP(BW1140,Sheet2!$E$2:$I$222,3,FALSE)</f>
        <v>#N/A</v>
      </c>
      <c r="BY1140" t="e">
        <f>VLOOKUP(BW1140,Sheet2!$E$2:$I$222,4,FALSE)</f>
        <v>#N/A</v>
      </c>
      <c r="BZ1140" t="e">
        <f>VLOOKUP(BW1140,Sheet2!$E$2:$I$222,5,FALSE)</f>
        <v>#N/A</v>
      </c>
      <c r="CA1140"/>
      <c r="CE1140" t="e">
        <f>VLOOKUP(CD1140,Sheet2!$E$2:$I$222,3,FALSE)</f>
        <v>#N/A</v>
      </c>
      <c r="CF1140" t="e">
        <f>VLOOKUP(CD1140,Sheet2!$E$2:$I$222,4,FALSE)</f>
        <v>#N/A</v>
      </c>
      <c r="CG1140" t="e">
        <f>VLOOKUP(CD1140,Sheet2!$E$2:$I$222,5,FALSE)</f>
        <v>#N/A</v>
      </c>
      <c r="CH1140"/>
      <c r="CL1140" t="e">
        <f>VLOOKUP(CK1140,Sheet2!$E$2:$I$222,3,FALSE)</f>
        <v>#N/A</v>
      </c>
      <c r="CM1140" t="e">
        <f>VLOOKUP(CK1140,Sheet2!$E$2:$I$222,4,FALSE)</f>
        <v>#N/A</v>
      </c>
      <c r="CN1140" t="e">
        <f>VLOOKUP(CK1140,Sheet2!$E$2:$I$222,5,FALSE)</f>
        <v>#N/A</v>
      </c>
      <c r="CO1140"/>
      <c r="CS1140" t="e">
        <f>VLOOKUP(CR1140,Sheet2!$E$2:$I$222,3,FALSE)</f>
        <v>#N/A</v>
      </c>
      <c r="CT1140" t="e">
        <f>VLOOKUP(CR1140,Sheet2!$E$2:$I$222,4,FALSE)</f>
        <v>#N/A</v>
      </c>
      <c r="CU1140" t="e">
        <f>VLOOKUP(CR1140,Sheet2!$E$2:$I$222,5,FALSE)</f>
        <v>#N/A</v>
      </c>
      <c r="CV1140"/>
      <c r="CZ1140" t="e">
        <f>VLOOKUP(CY1140,Sheet2!$E$2:$I$222,3,FALSE)</f>
        <v>#N/A</v>
      </c>
      <c r="DA1140" t="e">
        <f>VLOOKUP(CY1140,Sheet2!$E$2:$I$222,4,FALSE)</f>
        <v>#N/A</v>
      </c>
      <c r="DB1140" t="e">
        <f>VLOOKUP(CY1140,Sheet2!$E$2:$I$222,5,FALSE)</f>
        <v>#N/A</v>
      </c>
      <c r="DC1140"/>
      <c r="DG1140" t="e">
        <f>VLOOKUP(DF1140,Sheet2!$E$2:$I$222,3,FALSE)</f>
        <v>#N/A</v>
      </c>
      <c r="DH1140" t="e">
        <f>VLOOKUP(DF1140,Sheet2!$E$2:$I$222,4,FALSE)</f>
        <v>#N/A</v>
      </c>
      <c r="DI1140" t="e">
        <f>VLOOKUP(DF1140,Sheet2!$E$2:$I$222,5,FALSE)</f>
        <v>#N/A</v>
      </c>
    </row>
    <row r="1141" spans="1:113" x14ac:dyDescent="0.25">
      <c r="A1141">
        <v>1192</v>
      </c>
      <c r="C1141">
        <v>14433</v>
      </c>
      <c r="D1141">
        <v>4433</v>
      </c>
      <c r="E1141">
        <v>37.786850000000001</v>
      </c>
      <c r="F1141">
        <v>-122.44029999999999</v>
      </c>
      <c r="G1141" t="s">
        <v>840</v>
      </c>
      <c r="H1141" t="s">
        <v>3265</v>
      </c>
      <c r="I1141" t="s">
        <v>4913</v>
      </c>
      <c r="J1141" t="s">
        <v>4946</v>
      </c>
      <c r="K1141" t="s">
        <v>4979</v>
      </c>
      <c r="N1141" t="s">
        <v>5390</v>
      </c>
      <c r="Q1141" t="s">
        <v>5924</v>
      </c>
      <c r="R1141">
        <v>444</v>
      </c>
      <c r="S1141" t="s">
        <v>6105</v>
      </c>
      <c r="W1141">
        <f t="shared" si="17"/>
        <v>1</v>
      </c>
      <c r="X1141" t="s">
        <v>6826</v>
      </c>
      <c r="Y1141" t="s">
        <v>6887</v>
      </c>
      <c r="AA1141" t="e">
        <f>VLOOKUP($Z1141,Sheet2!$E$2:$I$222,3,FALSE)</f>
        <v>#N/A</v>
      </c>
      <c r="AB1141" t="e">
        <f>VLOOKUP($Z1141,Sheet2!$E$2:$I$222,4,FALSE)</f>
        <v>#N/A</v>
      </c>
      <c r="AC1141" t="e">
        <f>VLOOKUP($Z1141,Sheet2!$E$2:$I$222,5,FALSE)</f>
        <v>#N/A</v>
      </c>
      <c r="AH1141" t="e">
        <f>VLOOKUP(AG1141,Sheet2!$E$2:$I$222,3,FALSE)</f>
        <v>#N/A</v>
      </c>
      <c r="AI1141" t="e">
        <f>VLOOKUP(AG1141,Sheet2!$E$2:$I$222,4,FALSE)</f>
        <v>#N/A</v>
      </c>
      <c r="AJ1141" t="e">
        <f>VLOOKUP(AG1141,Sheet2!$E$2:$I$222,5,FALSE)</f>
        <v>#N/A</v>
      </c>
      <c r="AK1141"/>
      <c r="AO1141" t="e">
        <f>VLOOKUP(AN1141,Sheet2!$E$2:$I$222,3,FALSE)</f>
        <v>#N/A</v>
      </c>
      <c r="AP1141" t="e">
        <f>VLOOKUP(AN1141,Sheet2!$E$2:$I$222,4,FALSE)</f>
        <v>#N/A</v>
      </c>
      <c r="AQ1141" t="e">
        <f>VLOOKUP(AN1141,Sheet2!$E$2:$I$222,5,FALSE)</f>
        <v>#N/A</v>
      </c>
      <c r="AR1141"/>
      <c r="AV1141" t="e">
        <f>VLOOKUP(AU1141,Sheet2!$E$2:$I$222,3,FALSE)</f>
        <v>#N/A</v>
      </c>
      <c r="AW1141" t="e">
        <f>VLOOKUP(AU1141,Sheet2!$E$2:$I$222,4,FALSE)</f>
        <v>#N/A</v>
      </c>
      <c r="AX1141" t="e">
        <f>VLOOKUP(AU1141,Sheet2!$E$2:$I$222,5,FALSE)</f>
        <v>#N/A</v>
      </c>
      <c r="AY1141"/>
      <c r="BC1141" t="e">
        <f>VLOOKUP(BB1141,Sheet2!$E$2:$I$222,3,FALSE)</f>
        <v>#N/A</v>
      </c>
      <c r="BD1141" t="e">
        <f>VLOOKUP(BB1141,Sheet2!$E$2:$I$222,4,FALSE)</f>
        <v>#N/A</v>
      </c>
      <c r="BE1141" t="e">
        <f>VLOOKUP(BB1141,Sheet2!$E$2:$I$222,5,FALSE)</f>
        <v>#N/A</v>
      </c>
      <c r="BF1141"/>
      <c r="BJ1141" t="e">
        <f>VLOOKUP(BI1141,Sheet2!$E$2:$I$222,3,FALSE)</f>
        <v>#N/A</v>
      </c>
      <c r="BK1141" t="e">
        <f>VLOOKUP(BI1141,Sheet2!$E$2:$I$222,4,FALSE)</f>
        <v>#N/A</v>
      </c>
      <c r="BL1141" t="e">
        <f>VLOOKUP(BI1141,Sheet2!$E$2:$I$222,5,FALSE)</f>
        <v>#N/A</v>
      </c>
      <c r="BM1141"/>
      <c r="BQ1141" t="e">
        <f>VLOOKUP(BP1141,Sheet2!$E$2:$I$222,3,FALSE)</f>
        <v>#N/A</v>
      </c>
      <c r="BR1141" t="e">
        <f>VLOOKUP(BP1141,Sheet2!$E$2:$I$222,4,FALSE)</f>
        <v>#N/A</v>
      </c>
      <c r="BS1141" t="e">
        <f>VLOOKUP(BP1141,Sheet2!$E$2:$I$222,5,FALSE)</f>
        <v>#N/A</v>
      </c>
      <c r="BT1141"/>
      <c r="BX1141" t="e">
        <f>VLOOKUP(BW1141,Sheet2!$E$2:$I$222,3,FALSE)</f>
        <v>#N/A</v>
      </c>
      <c r="BY1141" t="e">
        <f>VLOOKUP(BW1141,Sheet2!$E$2:$I$222,4,FALSE)</f>
        <v>#N/A</v>
      </c>
      <c r="BZ1141" t="e">
        <f>VLOOKUP(BW1141,Sheet2!$E$2:$I$222,5,FALSE)</f>
        <v>#N/A</v>
      </c>
      <c r="CA1141"/>
      <c r="CE1141" t="e">
        <f>VLOOKUP(CD1141,Sheet2!$E$2:$I$222,3,FALSE)</f>
        <v>#N/A</v>
      </c>
      <c r="CF1141" t="e">
        <f>VLOOKUP(CD1141,Sheet2!$E$2:$I$222,4,FALSE)</f>
        <v>#N/A</v>
      </c>
      <c r="CG1141" t="e">
        <f>VLOOKUP(CD1141,Sheet2!$E$2:$I$222,5,FALSE)</f>
        <v>#N/A</v>
      </c>
      <c r="CH1141"/>
      <c r="CL1141" t="e">
        <f>VLOOKUP(CK1141,Sheet2!$E$2:$I$222,3,FALSE)</f>
        <v>#N/A</v>
      </c>
      <c r="CM1141" t="e">
        <f>VLOOKUP(CK1141,Sheet2!$E$2:$I$222,4,FALSE)</f>
        <v>#N/A</v>
      </c>
      <c r="CN1141" t="e">
        <f>VLOOKUP(CK1141,Sheet2!$E$2:$I$222,5,FALSE)</f>
        <v>#N/A</v>
      </c>
      <c r="CO1141"/>
      <c r="CS1141" t="e">
        <f>VLOOKUP(CR1141,Sheet2!$E$2:$I$222,3,FALSE)</f>
        <v>#N/A</v>
      </c>
      <c r="CT1141" t="e">
        <f>VLOOKUP(CR1141,Sheet2!$E$2:$I$222,4,FALSE)</f>
        <v>#N/A</v>
      </c>
      <c r="CU1141" t="e">
        <f>VLOOKUP(CR1141,Sheet2!$E$2:$I$222,5,FALSE)</f>
        <v>#N/A</v>
      </c>
      <c r="CV1141"/>
      <c r="CZ1141" t="e">
        <f>VLOOKUP(CY1141,Sheet2!$E$2:$I$222,3,FALSE)</f>
        <v>#N/A</v>
      </c>
      <c r="DA1141" t="e">
        <f>VLOOKUP(CY1141,Sheet2!$E$2:$I$222,4,FALSE)</f>
        <v>#N/A</v>
      </c>
      <c r="DB1141" t="e">
        <f>VLOOKUP(CY1141,Sheet2!$E$2:$I$222,5,FALSE)</f>
        <v>#N/A</v>
      </c>
      <c r="DC1141"/>
      <c r="DG1141" t="e">
        <f>VLOOKUP(DF1141,Sheet2!$E$2:$I$222,3,FALSE)</f>
        <v>#N/A</v>
      </c>
      <c r="DH1141" t="e">
        <f>VLOOKUP(DF1141,Sheet2!$E$2:$I$222,4,FALSE)</f>
        <v>#N/A</v>
      </c>
      <c r="DI1141" t="e">
        <f>VLOOKUP(DF1141,Sheet2!$E$2:$I$222,5,FALSE)</f>
        <v>#N/A</v>
      </c>
    </row>
    <row r="1142" spans="1:113" x14ac:dyDescent="0.25">
      <c r="A1142">
        <v>1193</v>
      </c>
      <c r="C1142">
        <v>14434</v>
      </c>
      <c r="D1142">
        <v>4434</v>
      </c>
      <c r="E1142">
        <v>37.78548</v>
      </c>
      <c r="F1142">
        <v>-122.43982</v>
      </c>
      <c r="G1142" t="s">
        <v>841</v>
      </c>
      <c r="H1142" t="s">
        <v>3266</v>
      </c>
      <c r="I1142" t="s">
        <v>4907</v>
      </c>
      <c r="J1142" t="s">
        <v>4946</v>
      </c>
      <c r="K1142" t="s">
        <v>4966</v>
      </c>
      <c r="Q1142" t="s">
        <v>5924</v>
      </c>
      <c r="S1142" t="s">
        <v>6103</v>
      </c>
      <c r="W1142">
        <f t="shared" si="17"/>
        <v>1</v>
      </c>
      <c r="X1142" t="s">
        <v>6826</v>
      </c>
      <c r="Y1142" t="s">
        <v>6885</v>
      </c>
      <c r="AA1142" t="e">
        <f>VLOOKUP($Z1142,Sheet2!$E$2:$I$222,3,FALSE)</f>
        <v>#N/A</v>
      </c>
      <c r="AB1142" t="e">
        <f>VLOOKUP($Z1142,Sheet2!$E$2:$I$222,4,FALSE)</f>
        <v>#N/A</v>
      </c>
      <c r="AC1142" t="e">
        <f>VLOOKUP($Z1142,Sheet2!$E$2:$I$222,5,FALSE)</f>
        <v>#N/A</v>
      </c>
      <c r="AH1142" t="e">
        <f>VLOOKUP(AG1142,Sheet2!$E$2:$I$222,3,FALSE)</f>
        <v>#N/A</v>
      </c>
      <c r="AI1142" t="e">
        <f>VLOOKUP(AG1142,Sheet2!$E$2:$I$222,4,FALSE)</f>
        <v>#N/A</v>
      </c>
      <c r="AJ1142" t="e">
        <f>VLOOKUP(AG1142,Sheet2!$E$2:$I$222,5,FALSE)</f>
        <v>#N/A</v>
      </c>
      <c r="AK1142"/>
      <c r="AO1142" t="e">
        <f>VLOOKUP(AN1142,Sheet2!$E$2:$I$222,3,FALSE)</f>
        <v>#N/A</v>
      </c>
      <c r="AP1142" t="e">
        <f>VLOOKUP(AN1142,Sheet2!$E$2:$I$222,4,FALSE)</f>
        <v>#N/A</v>
      </c>
      <c r="AQ1142" t="e">
        <f>VLOOKUP(AN1142,Sheet2!$E$2:$I$222,5,FALSE)</f>
        <v>#N/A</v>
      </c>
      <c r="AR1142"/>
      <c r="AV1142" t="e">
        <f>VLOOKUP(AU1142,Sheet2!$E$2:$I$222,3,FALSE)</f>
        <v>#N/A</v>
      </c>
      <c r="AW1142" t="e">
        <f>VLOOKUP(AU1142,Sheet2!$E$2:$I$222,4,FALSE)</f>
        <v>#N/A</v>
      </c>
      <c r="AX1142" t="e">
        <f>VLOOKUP(AU1142,Sheet2!$E$2:$I$222,5,FALSE)</f>
        <v>#N/A</v>
      </c>
      <c r="AY1142"/>
      <c r="BC1142" t="e">
        <f>VLOOKUP(BB1142,Sheet2!$E$2:$I$222,3,FALSE)</f>
        <v>#N/A</v>
      </c>
      <c r="BD1142" t="e">
        <f>VLOOKUP(BB1142,Sheet2!$E$2:$I$222,4,FALSE)</f>
        <v>#N/A</v>
      </c>
      <c r="BE1142" t="e">
        <f>VLOOKUP(BB1142,Sheet2!$E$2:$I$222,5,FALSE)</f>
        <v>#N/A</v>
      </c>
      <c r="BF1142"/>
      <c r="BJ1142" t="e">
        <f>VLOOKUP(BI1142,Sheet2!$E$2:$I$222,3,FALSE)</f>
        <v>#N/A</v>
      </c>
      <c r="BK1142" t="e">
        <f>VLOOKUP(BI1142,Sheet2!$E$2:$I$222,4,FALSE)</f>
        <v>#N/A</v>
      </c>
      <c r="BL1142" t="e">
        <f>VLOOKUP(BI1142,Sheet2!$E$2:$I$222,5,FALSE)</f>
        <v>#N/A</v>
      </c>
      <c r="BM1142"/>
      <c r="BQ1142" t="e">
        <f>VLOOKUP(BP1142,Sheet2!$E$2:$I$222,3,FALSE)</f>
        <v>#N/A</v>
      </c>
      <c r="BR1142" t="e">
        <f>VLOOKUP(BP1142,Sheet2!$E$2:$I$222,4,FALSE)</f>
        <v>#N/A</v>
      </c>
      <c r="BS1142" t="e">
        <f>VLOOKUP(BP1142,Sheet2!$E$2:$I$222,5,FALSE)</f>
        <v>#N/A</v>
      </c>
      <c r="BT1142"/>
      <c r="BX1142" t="e">
        <f>VLOOKUP(BW1142,Sheet2!$E$2:$I$222,3,FALSE)</f>
        <v>#N/A</v>
      </c>
      <c r="BY1142" t="e">
        <f>VLOOKUP(BW1142,Sheet2!$E$2:$I$222,4,FALSE)</f>
        <v>#N/A</v>
      </c>
      <c r="BZ1142" t="e">
        <f>VLOOKUP(BW1142,Sheet2!$E$2:$I$222,5,FALSE)</f>
        <v>#N/A</v>
      </c>
      <c r="CA1142"/>
      <c r="CE1142" t="e">
        <f>VLOOKUP(CD1142,Sheet2!$E$2:$I$222,3,FALSE)</f>
        <v>#N/A</v>
      </c>
      <c r="CF1142" t="e">
        <f>VLOOKUP(CD1142,Sheet2!$E$2:$I$222,4,FALSE)</f>
        <v>#N/A</v>
      </c>
      <c r="CG1142" t="e">
        <f>VLOOKUP(CD1142,Sheet2!$E$2:$I$222,5,FALSE)</f>
        <v>#N/A</v>
      </c>
      <c r="CH1142"/>
      <c r="CL1142" t="e">
        <f>VLOOKUP(CK1142,Sheet2!$E$2:$I$222,3,FALSE)</f>
        <v>#N/A</v>
      </c>
      <c r="CM1142" t="e">
        <f>VLOOKUP(CK1142,Sheet2!$E$2:$I$222,4,FALSE)</f>
        <v>#N/A</v>
      </c>
      <c r="CN1142" t="e">
        <f>VLOOKUP(CK1142,Sheet2!$E$2:$I$222,5,FALSE)</f>
        <v>#N/A</v>
      </c>
      <c r="CO1142"/>
      <c r="CS1142" t="e">
        <f>VLOOKUP(CR1142,Sheet2!$E$2:$I$222,3,FALSE)</f>
        <v>#N/A</v>
      </c>
      <c r="CT1142" t="e">
        <f>VLOOKUP(CR1142,Sheet2!$E$2:$I$222,4,FALSE)</f>
        <v>#N/A</v>
      </c>
      <c r="CU1142" t="e">
        <f>VLOOKUP(CR1142,Sheet2!$E$2:$I$222,5,FALSE)</f>
        <v>#N/A</v>
      </c>
      <c r="CV1142"/>
      <c r="CZ1142" t="e">
        <f>VLOOKUP(CY1142,Sheet2!$E$2:$I$222,3,FALSE)</f>
        <v>#N/A</v>
      </c>
      <c r="DA1142" t="e">
        <f>VLOOKUP(CY1142,Sheet2!$E$2:$I$222,4,FALSE)</f>
        <v>#N/A</v>
      </c>
      <c r="DB1142" t="e">
        <f>VLOOKUP(CY1142,Sheet2!$E$2:$I$222,5,FALSE)</f>
        <v>#N/A</v>
      </c>
      <c r="DC1142"/>
      <c r="DG1142" t="e">
        <f>VLOOKUP(DF1142,Sheet2!$E$2:$I$222,3,FALSE)</f>
        <v>#N/A</v>
      </c>
      <c r="DH1142" t="e">
        <f>VLOOKUP(DF1142,Sheet2!$E$2:$I$222,4,FALSE)</f>
        <v>#N/A</v>
      </c>
      <c r="DI1142" t="e">
        <f>VLOOKUP(DF1142,Sheet2!$E$2:$I$222,5,FALSE)</f>
        <v>#N/A</v>
      </c>
    </row>
    <row r="1143" spans="1:113" x14ac:dyDescent="0.25">
      <c r="A1143">
        <v>1194</v>
      </c>
      <c r="C1143">
        <v>14435</v>
      </c>
      <c r="D1143">
        <v>4435</v>
      </c>
      <c r="E1143">
        <v>37.784950000000002</v>
      </c>
      <c r="F1143">
        <v>-122.43991</v>
      </c>
      <c r="G1143" t="s">
        <v>842</v>
      </c>
      <c r="H1143" t="s">
        <v>3266</v>
      </c>
      <c r="I1143" t="s">
        <v>4913</v>
      </c>
      <c r="J1143" t="s">
        <v>4946</v>
      </c>
      <c r="K1143" t="s">
        <v>4966</v>
      </c>
      <c r="M1143" t="s">
        <v>5109</v>
      </c>
      <c r="Q1143" t="s">
        <v>5924</v>
      </c>
      <c r="S1143" t="s">
        <v>6251</v>
      </c>
      <c r="T1143" t="s">
        <v>6693</v>
      </c>
      <c r="W1143">
        <f t="shared" si="17"/>
        <v>1</v>
      </c>
      <c r="X1143" t="s">
        <v>6826</v>
      </c>
      <c r="Y1143" t="s">
        <v>6885</v>
      </c>
      <c r="AA1143" t="e">
        <f>VLOOKUP($Z1143,Sheet2!$E$2:$I$222,3,FALSE)</f>
        <v>#N/A</v>
      </c>
      <c r="AB1143" t="e">
        <f>VLOOKUP($Z1143,Sheet2!$E$2:$I$222,4,FALSE)</f>
        <v>#N/A</v>
      </c>
      <c r="AC1143" t="e">
        <f>VLOOKUP($Z1143,Sheet2!$E$2:$I$222,5,FALSE)</f>
        <v>#N/A</v>
      </c>
      <c r="AH1143" t="e">
        <f>VLOOKUP(AG1143,Sheet2!$E$2:$I$222,3,FALSE)</f>
        <v>#N/A</v>
      </c>
      <c r="AI1143" t="e">
        <f>VLOOKUP(AG1143,Sheet2!$E$2:$I$222,4,FALSE)</f>
        <v>#N/A</v>
      </c>
      <c r="AJ1143" t="e">
        <f>VLOOKUP(AG1143,Sheet2!$E$2:$I$222,5,FALSE)</f>
        <v>#N/A</v>
      </c>
      <c r="AK1143"/>
      <c r="AO1143" t="e">
        <f>VLOOKUP(AN1143,Sheet2!$E$2:$I$222,3,FALSE)</f>
        <v>#N/A</v>
      </c>
      <c r="AP1143" t="e">
        <f>VLOOKUP(AN1143,Sheet2!$E$2:$I$222,4,FALSE)</f>
        <v>#N/A</v>
      </c>
      <c r="AQ1143" t="e">
        <f>VLOOKUP(AN1143,Sheet2!$E$2:$I$222,5,FALSE)</f>
        <v>#N/A</v>
      </c>
      <c r="AR1143"/>
      <c r="AV1143" t="e">
        <f>VLOOKUP(AU1143,Sheet2!$E$2:$I$222,3,FALSE)</f>
        <v>#N/A</v>
      </c>
      <c r="AW1143" t="e">
        <f>VLOOKUP(AU1143,Sheet2!$E$2:$I$222,4,FALSE)</f>
        <v>#N/A</v>
      </c>
      <c r="AX1143" t="e">
        <f>VLOOKUP(AU1143,Sheet2!$E$2:$I$222,5,FALSE)</f>
        <v>#N/A</v>
      </c>
      <c r="AY1143"/>
      <c r="BC1143" t="e">
        <f>VLOOKUP(BB1143,Sheet2!$E$2:$I$222,3,FALSE)</f>
        <v>#N/A</v>
      </c>
      <c r="BD1143" t="e">
        <f>VLOOKUP(BB1143,Sheet2!$E$2:$I$222,4,FALSE)</f>
        <v>#N/A</v>
      </c>
      <c r="BE1143" t="e">
        <f>VLOOKUP(BB1143,Sheet2!$E$2:$I$222,5,FALSE)</f>
        <v>#N/A</v>
      </c>
      <c r="BF1143"/>
      <c r="BJ1143" t="e">
        <f>VLOOKUP(BI1143,Sheet2!$E$2:$I$222,3,FALSE)</f>
        <v>#N/A</v>
      </c>
      <c r="BK1143" t="e">
        <f>VLOOKUP(BI1143,Sheet2!$E$2:$I$222,4,FALSE)</f>
        <v>#N/A</v>
      </c>
      <c r="BL1143" t="e">
        <f>VLOOKUP(BI1143,Sheet2!$E$2:$I$222,5,FALSE)</f>
        <v>#N/A</v>
      </c>
      <c r="BM1143"/>
      <c r="BQ1143" t="e">
        <f>VLOOKUP(BP1143,Sheet2!$E$2:$I$222,3,FALSE)</f>
        <v>#N/A</v>
      </c>
      <c r="BR1143" t="e">
        <f>VLOOKUP(BP1143,Sheet2!$E$2:$I$222,4,FALSE)</f>
        <v>#N/A</v>
      </c>
      <c r="BS1143" t="e">
        <f>VLOOKUP(BP1143,Sheet2!$E$2:$I$222,5,FALSE)</f>
        <v>#N/A</v>
      </c>
      <c r="BT1143"/>
      <c r="BX1143" t="e">
        <f>VLOOKUP(BW1143,Sheet2!$E$2:$I$222,3,FALSE)</f>
        <v>#N/A</v>
      </c>
      <c r="BY1143" t="e">
        <f>VLOOKUP(BW1143,Sheet2!$E$2:$I$222,4,FALSE)</f>
        <v>#N/A</v>
      </c>
      <c r="BZ1143" t="e">
        <f>VLOOKUP(BW1143,Sheet2!$E$2:$I$222,5,FALSE)</f>
        <v>#N/A</v>
      </c>
      <c r="CA1143"/>
      <c r="CE1143" t="e">
        <f>VLOOKUP(CD1143,Sheet2!$E$2:$I$222,3,FALSE)</f>
        <v>#N/A</v>
      </c>
      <c r="CF1143" t="e">
        <f>VLOOKUP(CD1143,Sheet2!$E$2:$I$222,4,FALSE)</f>
        <v>#N/A</v>
      </c>
      <c r="CG1143" t="e">
        <f>VLOOKUP(CD1143,Sheet2!$E$2:$I$222,5,FALSE)</f>
        <v>#N/A</v>
      </c>
      <c r="CH1143"/>
      <c r="CL1143" t="e">
        <f>VLOOKUP(CK1143,Sheet2!$E$2:$I$222,3,FALSE)</f>
        <v>#N/A</v>
      </c>
      <c r="CM1143" t="e">
        <f>VLOOKUP(CK1143,Sheet2!$E$2:$I$222,4,FALSE)</f>
        <v>#N/A</v>
      </c>
      <c r="CN1143" t="e">
        <f>VLOOKUP(CK1143,Sheet2!$E$2:$I$222,5,FALSE)</f>
        <v>#N/A</v>
      </c>
      <c r="CO1143"/>
      <c r="CS1143" t="e">
        <f>VLOOKUP(CR1143,Sheet2!$E$2:$I$222,3,FALSE)</f>
        <v>#N/A</v>
      </c>
      <c r="CT1143" t="e">
        <f>VLOOKUP(CR1143,Sheet2!$E$2:$I$222,4,FALSE)</f>
        <v>#N/A</v>
      </c>
      <c r="CU1143" t="e">
        <f>VLOOKUP(CR1143,Sheet2!$E$2:$I$222,5,FALSE)</f>
        <v>#N/A</v>
      </c>
      <c r="CV1143"/>
      <c r="CZ1143" t="e">
        <f>VLOOKUP(CY1143,Sheet2!$E$2:$I$222,3,FALSE)</f>
        <v>#N/A</v>
      </c>
      <c r="DA1143" t="e">
        <f>VLOOKUP(CY1143,Sheet2!$E$2:$I$222,4,FALSE)</f>
        <v>#N/A</v>
      </c>
      <c r="DB1143" t="e">
        <f>VLOOKUP(CY1143,Sheet2!$E$2:$I$222,5,FALSE)</f>
        <v>#N/A</v>
      </c>
      <c r="DC1143"/>
      <c r="DG1143" t="e">
        <f>VLOOKUP(DF1143,Sheet2!$E$2:$I$222,3,FALSE)</f>
        <v>#N/A</v>
      </c>
      <c r="DH1143" t="e">
        <f>VLOOKUP(DF1143,Sheet2!$E$2:$I$222,4,FALSE)</f>
        <v>#N/A</v>
      </c>
      <c r="DI1143" t="e">
        <f>VLOOKUP(DF1143,Sheet2!$E$2:$I$222,5,FALSE)</f>
        <v>#N/A</v>
      </c>
    </row>
    <row r="1144" spans="1:113" x14ac:dyDescent="0.25">
      <c r="A1144">
        <v>1195</v>
      </c>
      <c r="C1144">
        <v>14436</v>
      </c>
      <c r="D1144">
        <v>4436</v>
      </c>
      <c r="E1144">
        <v>37.76934</v>
      </c>
      <c r="F1144">
        <v>-122.41074</v>
      </c>
      <c r="G1144" t="s">
        <v>843</v>
      </c>
      <c r="H1144" t="s">
        <v>3267</v>
      </c>
      <c r="I1144" t="s">
        <v>4916</v>
      </c>
      <c r="J1144" t="s">
        <v>4946</v>
      </c>
      <c r="K1144" t="s">
        <v>4960</v>
      </c>
      <c r="Q1144" t="s">
        <v>5924</v>
      </c>
      <c r="S1144" t="s">
        <v>6144</v>
      </c>
      <c r="W1144">
        <f t="shared" si="17"/>
        <v>1</v>
      </c>
      <c r="X1144" t="s">
        <v>6809</v>
      </c>
      <c r="Y1144" t="s">
        <v>6887</v>
      </c>
      <c r="AA1144" t="e">
        <f>VLOOKUP($Z1144,Sheet2!$E$2:$I$222,3,FALSE)</f>
        <v>#N/A</v>
      </c>
      <c r="AB1144" t="e">
        <f>VLOOKUP($Z1144,Sheet2!$E$2:$I$222,4,FALSE)</f>
        <v>#N/A</v>
      </c>
      <c r="AC1144" t="e">
        <f>VLOOKUP($Z1144,Sheet2!$E$2:$I$222,5,FALSE)</f>
        <v>#N/A</v>
      </c>
      <c r="AH1144" t="e">
        <f>VLOOKUP(AG1144,Sheet2!$E$2:$I$222,3,FALSE)</f>
        <v>#N/A</v>
      </c>
      <c r="AI1144" t="e">
        <f>VLOOKUP(AG1144,Sheet2!$E$2:$I$222,4,FALSE)</f>
        <v>#N/A</v>
      </c>
      <c r="AJ1144" t="e">
        <f>VLOOKUP(AG1144,Sheet2!$E$2:$I$222,5,FALSE)</f>
        <v>#N/A</v>
      </c>
      <c r="AK1144"/>
      <c r="AO1144" t="e">
        <f>VLOOKUP(AN1144,Sheet2!$E$2:$I$222,3,FALSE)</f>
        <v>#N/A</v>
      </c>
      <c r="AP1144" t="e">
        <f>VLOOKUP(AN1144,Sheet2!$E$2:$I$222,4,FALSE)</f>
        <v>#N/A</v>
      </c>
      <c r="AQ1144" t="e">
        <f>VLOOKUP(AN1144,Sheet2!$E$2:$I$222,5,FALSE)</f>
        <v>#N/A</v>
      </c>
      <c r="AR1144"/>
      <c r="AV1144" t="e">
        <f>VLOOKUP(AU1144,Sheet2!$E$2:$I$222,3,FALSE)</f>
        <v>#N/A</v>
      </c>
      <c r="AW1144" t="e">
        <f>VLOOKUP(AU1144,Sheet2!$E$2:$I$222,4,FALSE)</f>
        <v>#N/A</v>
      </c>
      <c r="AX1144" t="e">
        <f>VLOOKUP(AU1144,Sheet2!$E$2:$I$222,5,FALSE)</f>
        <v>#N/A</v>
      </c>
      <c r="AY1144"/>
      <c r="BC1144" t="e">
        <f>VLOOKUP(BB1144,Sheet2!$E$2:$I$222,3,FALSE)</f>
        <v>#N/A</v>
      </c>
      <c r="BD1144" t="e">
        <f>VLOOKUP(BB1144,Sheet2!$E$2:$I$222,4,FALSE)</f>
        <v>#N/A</v>
      </c>
      <c r="BE1144" t="e">
        <f>VLOOKUP(BB1144,Sheet2!$E$2:$I$222,5,FALSE)</f>
        <v>#N/A</v>
      </c>
      <c r="BF1144"/>
      <c r="BJ1144" t="e">
        <f>VLOOKUP(BI1144,Sheet2!$E$2:$I$222,3,FALSE)</f>
        <v>#N/A</v>
      </c>
      <c r="BK1144" t="e">
        <f>VLOOKUP(BI1144,Sheet2!$E$2:$I$222,4,FALSE)</f>
        <v>#N/A</v>
      </c>
      <c r="BL1144" t="e">
        <f>VLOOKUP(BI1144,Sheet2!$E$2:$I$222,5,FALSE)</f>
        <v>#N/A</v>
      </c>
      <c r="BM1144"/>
      <c r="BQ1144" t="e">
        <f>VLOOKUP(BP1144,Sheet2!$E$2:$I$222,3,FALSE)</f>
        <v>#N/A</v>
      </c>
      <c r="BR1144" t="e">
        <f>VLOOKUP(BP1144,Sheet2!$E$2:$I$222,4,FALSE)</f>
        <v>#N/A</v>
      </c>
      <c r="BS1144" t="e">
        <f>VLOOKUP(BP1144,Sheet2!$E$2:$I$222,5,FALSE)</f>
        <v>#N/A</v>
      </c>
      <c r="BT1144"/>
      <c r="BX1144" t="e">
        <f>VLOOKUP(BW1144,Sheet2!$E$2:$I$222,3,FALSE)</f>
        <v>#N/A</v>
      </c>
      <c r="BY1144" t="e">
        <f>VLOOKUP(BW1144,Sheet2!$E$2:$I$222,4,FALSE)</f>
        <v>#N/A</v>
      </c>
      <c r="BZ1144" t="e">
        <f>VLOOKUP(BW1144,Sheet2!$E$2:$I$222,5,FALSE)</f>
        <v>#N/A</v>
      </c>
      <c r="CA1144"/>
      <c r="CE1144" t="e">
        <f>VLOOKUP(CD1144,Sheet2!$E$2:$I$222,3,FALSE)</f>
        <v>#N/A</v>
      </c>
      <c r="CF1144" t="e">
        <f>VLOOKUP(CD1144,Sheet2!$E$2:$I$222,4,FALSE)</f>
        <v>#N/A</v>
      </c>
      <c r="CG1144" t="e">
        <f>VLOOKUP(CD1144,Sheet2!$E$2:$I$222,5,FALSE)</f>
        <v>#N/A</v>
      </c>
      <c r="CH1144"/>
      <c r="CL1144" t="e">
        <f>VLOOKUP(CK1144,Sheet2!$E$2:$I$222,3,FALSE)</f>
        <v>#N/A</v>
      </c>
      <c r="CM1144" t="e">
        <f>VLOOKUP(CK1144,Sheet2!$E$2:$I$222,4,FALSE)</f>
        <v>#N/A</v>
      </c>
      <c r="CN1144" t="e">
        <f>VLOOKUP(CK1144,Sheet2!$E$2:$I$222,5,FALSE)</f>
        <v>#N/A</v>
      </c>
      <c r="CO1144"/>
      <c r="CS1144" t="e">
        <f>VLOOKUP(CR1144,Sheet2!$E$2:$I$222,3,FALSE)</f>
        <v>#N/A</v>
      </c>
      <c r="CT1144" t="e">
        <f>VLOOKUP(CR1144,Sheet2!$E$2:$I$222,4,FALSE)</f>
        <v>#N/A</v>
      </c>
      <c r="CU1144" t="e">
        <f>VLOOKUP(CR1144,Sheet2!$E$2:$I$222,5,FALSE)</f>
        <v>#N/A</v>
      </c>
      <c r="CV1144"/>
      <c r="CZ1144" t="e">
        <f>VLOOKUP(CY1144,Sheet2!$E$2:$I$222,3,FALSE)</f>
        <v>#N/A</v>
      </c>
      <c r="DA1144" t="e">
        <f>VLOOKUP(CY1144,Sheet2!$E$2:$I$222,4,FALSE)</f>
        <v>#N/A</v>
      </c>
      <c r="DB1144" t="e">
        <f>VLOOKUP(CY1144,Sheet2!$E$2:$I$222,5,FALSE)</f>
        <v>#N/A</v>
      </c>
      <c r="DC1144"/>
      <c r="DG1144" t="e">
        <f>VLOOKUP(DF1144,Sheet2!$E$2:$I$222,3,FALSE)</f>
        <v>#N/A</v>
      </c>
      <c r="DH1144" t="e">
        <f>VLOOKUP(DF1144,Sheet2!$E$2:$I$222,4,FALSE)</f>
        <v>#N/A</v>
      </c>
      <c r="DI1144" t="e">
        <f>VLOOKUP(DF1144,Sheet2!$E$2:$I$222,5,FALSE)</f>
        <v>#N/A</v>
      </c>
    </row>
    <row r="1145" spans="1:113" x14ac:dyDescent="0.25">
      <c r="A1145">
        <v>1196</v>
      </c>
      <c r="C1145">
        <v>14437</v>
      </c>
      <c r="D1145">
        <v>4437</v>
      </c>
      <c r="E1145">
        <v>37.769770000000001</v>
      </c>
      <c r="F1145">
        <v>-122.4032</v>
      </c>
      <c r="G1145" t="s">
        <v>844</v>
      </c>
      <c r="H1145" t="s">
        <v>3268</v>
      </c>
      <c r="I1145" t="s">
        <v>4918</v>
      </c>
      <c r="J1145" t="s">
        <v>4946</v>
      </c>
      <c r="K1145" t="s">
        <v>4964</v>
      </c>
      <c r="Q1145" t="s">
        <v>5924</v>
      </c>
      <c r="R1145">
        <v>1098</v>
      </c>
      <c r="S1145" t="s">
        <v>6252</v>
      </c>
      <c r="W1145">
        <f t="shared" si="17"/>
        <v>1</v>
      </c>
      <c r="X1145" t="s">
        <v>6808</v>
      </c>
      <c r="Y1145" t="s">
        <v>6887</v>
      </c>
      <c r="AA1145" t="e">
        <f>VLOOKUP($Z1145,Sheet2!$E$2:$I$222,3,FALSE)</f>
        <v>#N/A</v>
      </c>
      <c r="AB1145" t="e">
        <f>VLOOKUP($Z1145,Sheet2!$E$2:$I$222,4,FALSE)</f>
        <v>#N/A</v>
      </c>
      <c r="AC1145" t="e">
        <f>VLOOKUP($Z1145,Sheet2!$E$2:$I$222,5,FALSE)</f>
        <v>#N/A</v>
      </c>
      <c r="AH1145" t="e">
        <f>VLOOKUP(AG1145,Sheet2!$E$2:$I$222,3,FALSE)</f>
        <v>#N/A</v>
      </c>
      <c r="AI1145" t="e">
        <f>VLOOKUP(AG1145,Sheet2!$E$2:$I$222,4,FALSE)</f>
        <v>#N/A</v>
      </c>
      <c r="AJ1145" t="e">
        <f>VLOOKUP(AG1145,Sheet2!$E$2:$I$222,5,FALSE)</f>
        <v>#N/A</v>
      </c>
      <c r="AK1145"/>
      <c r="AO1145" t="e">
        <f>VLOOKUP(AN1145,Sheet2!$E$2:$I$222,3,FALSE)</f>
        <v>#N/A</v>
      </c>
      <c r="AP1145" t="e">
        <f>VLOOKUP(AN1145,Sheet2!$E$2:$I$222,4,FALSE)</f>
        <v>#N/A</v>
      </c>
      <c r="AQ1145" t="e">
        <f>VLOOKUP(AN1145,Sheet2!$E$2:$I$222,5,FALSE)</f>
        <v>#N/A</v>
      </c>
      <c r="AR1145"/>
      <c r="AV1145" t="e">
        <f>VLOOKUP(AU1145,Sheet2!$E$2:$I$222,3,FALSE)</f>
        <v>#N/A</v>
      </c>
      <c r="AW1145" t="e">
        <f>VLOOKUP(AU1145,Sheet2!$E$2:$I$222,4,FALSE)</f>
        <v>#N/A</v>
      </c>
      <c r="AX1145" t="e">
        <f>VLOOKUP(AU1145,Sheet2!$E$2:$I$222,5,FALSE)</f>
        <v>#N/A</v>
      </c>
      <c r="AY1145"/>
      <c r="BC1145" t="e">
        <f>VLOOKUP(BB1145,Sheet2!$E$2:$I$222,3,FALSE)</f>
        <v>#N/A</v>
      </c>
      <c r="BD1145" t="e">
        <f>VLOOKUP(BB1145,Sheet2!$E$2:$I$222,4,FALSE)</f>
        <v>#N/A</v>
      </c>
      <c r="BE1145" t="e">
        <f>VLOOKUP(BB1145,Sheet2!$E$2:$I$222,5,FALSE)</f>
        <v>#N/A</v>
      </c>
      <c r="BF1145"/>
      <c r="BJ1145" t="e">
        <f>VLOOKUP(BI1145,Sheet2!$E$2:$I$222,3,FALSE)</f>
        <v>#N/A</v>
      </c>
      <c r="BK1145" t="e">
        <f>VLOOKUP(BI1145,Sheet2!$E$2:$I$222,4,FALSE)</f>
        <v>#N/A</v>
      </c>
      <c r="BL1145" t="e">
        <f>VLOOKUP(BI1145,Sheet2!$E$2:$I$222,5,FALSE)</f>
        <v>#N/A</v>
      </c>
      <c r="BM1145"/>
      <c r="BQ1145" t="e">
        <f>VLOOKUP(BP1145,Sheet2!$E$2:$I$222,3,FALSE)</f>
        <v>#N/A</v>
      </c>
      <c r="BR1145" t="e">
        <f>VLOOKUP(BP1145,Sheet2!$E$2:$I$222,4,FALSE)</f>
        <v>#N/A</v>
      </c>
      <c r="BS1145" t="e">
        <f>VLOOKUP(BP1145,Sheet2!$E$2:$I$222,5,FALSE)</f>
        <v>#N/A</v>
      </c>
      <c r="BT1145"/>
      <c r="BX1145" t="e">
        <f>VLOOKUP(BW1145,Sheet2!$E$2:$I$222,3,FALSE)</f>
        <v>#N/A</v>
      </c>
      <c r="BY1145" t="e">
        <f>VLOOKUP(BW1145,Sheet2!$E$2:$I$222,4,FALSE)</f>
        <v>#N/A</v>
      </c>
      <c r="BZ1145" t="e">
        <f>VLOOKUP(BW1145,Sheet2!$E$2:$I$222,5,FALSE)</f>
        <v>#N/A</v>
      </c>
      <c r="CA1145"/>
      <c r="CE1145" t="e">
        <f>VLOOKUP(CD1145,Sheet2!$E$2:$I$222,3,FALSE)</f>
        <v>#N/A</v>
      </c>
      <c r="CF1145" t="e">
        <f>VLOOKUP(CD1145,Sheet2!$E$2:$I$222,4,FALSE)</f>
        <v>#N/A</v>
      </c>
      <c r="CG1145" t="e">
        <f>VLOOKUP(CD1145,Sheet2!$E$2:$I$222,5,FALSE)</f>
        <v>#N/A</v>
      </c>
      <c r="CH1145"/>
      <c r="CL1145" t="e">
        <f>VLOOKUP(CK1145,Sheet2!$E$2:$I$222,3,FALSE)</f>
        <v>#N/A</v>
      </c>
      <c r="CM1145" t="e">
        <f>VLOOKUP(CK1145,Sheet2!$E$2:$I$222,4,FALSE)</f>
        <v>#N/A</v>
      </c>
      <c r="CN1145" t="e">
        <f>VLOOKUP(CK1145,Sheet2!$E$2:$I$222,5,FALSE)</f>
        <v>#N/A</v>
      </c>
      <c r="CO1145"/>
      <c r="CS1145" t="e">
        <f>VLOOKUP(CR1145,Sheet2!$E$2:$I$222,3,FALSE)</f>
        <v>#N/A</v>
      </c>
      <c r="CT1145" t="e">
        <f>VLOOKUP(CR1145,Sheet2!$E$2:$I$222,4,FALSE)</f>
        <v>#N/A</v>
      </c>
      <c r="CU1145" t="e">
        <f>VLOOKUP(CR1145,Sheet2!$E$2:$I$222,5,FALSE)</f>
        <v>#N/A</v>
      </c>
      <c r="CV1145"/>
      <c r="CZ1145" t="e">
        <f>VLOOKUP(CY1145,Sheet2!$E$2:$I$222,3,FALSE)</f>
        <v>#N/A</v>
      </c>
      <c r="DA1145" t="e">
        <f>VLOOKUP(CY1145,Sheet2!$E$2:$I$222,4,FALSE)</f>
        <v>#N/A</v>
      </c>
      <c r="DB1145" t="e">
        <f>VLOOKUP(CY1145,Sheet2!$E$2:$I$222,5,FALSE)</f>
        <v>#N/A</v>
      </c>
      <c r="DC1145"/>
      <c r="DG1145" t="e">
        <f>VLOOKUP(DF1145,Sheet2!$E$2:$I$222,3,FALSE)</f>
        <v>#N/A</v>
      </c>
      <c r="DH1145" t="e">
        <f>VLOOKUP(DF1145,Sheet2!$E$2:$I$222,4,FALSE)</f>
        <v>#N/A</v>
      </c>
      <c r="DI1145" t="e">
        <f>VLOOKUP(DF1145,Sheet2!$E$2:$I$222,5,FALSE)</f>
        <v>#N/A</v>
      </c>
    </row>
    <row r="1146" spans="1:113" x14ac:dyDescent="0.25">
      <c r="A1146">
        <v>1197</v>
      </c>
      <c r="C1146">
        <v>14438</v>
      </c>
      <c r="D1146">
        <v>4438</v>
      </c>
      <c r="E1146">
        <v>37.769880000000001</v>
      </c>
      <c r="F1146">
        <v>-122.40349000000001</v>
      </c>
      <c r="G1146" t="s">
        <v>845</v>
      </c>
      <c r="H1146" t="s">
        <v>3269</v>
      </c>
      <c r="I1146" t="s">
        <v>4917</v>
      </c>
      <c r="J1146" t="s">
        <v>4946</v>
      </c>
      <c r="K1146" t="s">
        <v>4964</v>
      </c>
      <c r="N1146" t="s">
        <v>5391</v>
      </c>
      <c r="Q1146" t="s">
        <v>5924</v>
      </c>
      <c r="R1146">
        <v>719</v>
      </c>
      <c r="S1146" t="s">
        <v>6241</v>
      </c>
      <c r="W1146">
        <f t="shared" si="17"/>
        <v>1</v>
      </c>
      <c r="X1146" t="s">
        <v>6808</v>
      </c>
      <c r="Y1146" t="s">
        <v>6885</v>
      </c>
      <c r="AA1146" t="e">
        <f>VLOOKUP($Z1146,Sheet2!$E$2:$I$222,3,FALSE)</f>
        <v>#N/A</v>
      </c>
      <c r="AB1146" t="e">
        <f>VLOOKUP($Z1146,Sheet2!$E$2:$I$222,4,FALSE)</f>
        <v>#N/A</v>
      </c>
      <c r="AC1146" t="e">
        <f>VLOOKUP($Z1146,Sheet2!$E$2:$I$222,5,FALSE)</f>
        <v>#N/A</v>
      </c>
      <c r="AH1146" t="e">
        <f>VLOOKUP(AG1146,Sheet2!$E$2:$I$222,3,FALSE)</f>
        <v>#N/A</v>
      </c>
      <c r="AI1146" t="e">
        <f>VLOOKUP(AG1146,Sheet2!$E$2:$I$222,4,FALSE)</f>
        <v>#N/A</v>
      </c>
      <c r="AJ1146" t="e">
        <f>VLOOKUP(AG1146,Sheet2!$E$2:$I$222,5,FALSE)</f>
        <v>#N/A</v>
      </c>
      <c r="AK1146"/>
      <c r="AO1146" t="e">
        <f>VLOOKUP(AN1146,Sheet2!$E$2:$I$222,3,FALSE)</f>
        <v>#N/A</v>
      </c>
      <c r="AP1146" t="e">
        <f>VLOOKUP(AN1146,Sheet2!$E$2:$I$222,4,FALSE)</f>
        <v>#N/A</v>
      </c>
      <c r="AQ1146" t="e">
        <f>VLOOKUP(AN1146,Sheet2!$E$2:$I$222,5,FALSE)</f>
        <v>#N/A</v>
      </c>
      <c r="AR1146"/>
      <c r="AV1146" t="e">
        <f>VLOOKUP(AU1146,Sheet2!$E$2:$I$222,3,FALSE)</f>
        <v>#N/A</v>
      </c>
      <c r="AW1146" t="e">
        <f>VLOOKUP(AU1146,Sheet2!$E$2:$I$222,4,FALSE)</f>
        <v>#N/A</v>
      </c>
      <c r="AX1146" t="e">
        <f>VLOOKUP(AU1146,Sheet2!$E$2:$I$222,5,FALSE)</f>
        <v>#N/A</v>
      </c>
      <c r="AY1146"/>
      <c r="BC1146" t="e">
        <f>VLOOKUP(BB1146,Sheet2!$E$2:$I$222,3,FALSE)</f>
        <v>#N/A</v>
      </c>
      <c r="BD1146" t="e">
        <f>VLOOKUP(BB1146,Sheet2!$E$2:$I$222,4,FALSE)</f>
        <v>#N/A</v>
      </c>
      <c r="BE1146" t="e">
        <f>VLOOKUP(BB1146,Sheet2!$E$2:$I$222,5,FALSE)</f>
        <v>#N/A</v>
      </c>
      <c r="BF1146"/>
      <c r="BJ1146" t="e">
        <f>VLOOKUP(BI1146,Sheet2!$E$2:$I$222,3,FALSE)</f>
        <v>#N/A</v>
      </c>
      <c r="BK1146" t="e">
        <f>VLOOKUP(BI1146,Sheet2!$E$2:$I$222,4,FALSE)</f>
        <v>#N/A</v>
      </c>
      <c r="BL1146" t="e">
        <f>VLOOKUP(BI1146,Sheet2!$E$2:$I$222,5,FALSE)</f>
        <v>#N/A</v>
      </c>
      <c r="BM1146"/>
      <c r="BQ1146" t="e">
        <f>VLOOKUP(BP1146,Sheet2!$E$2:$I$222,3,FALSE)</f>
        <v>#N/A</v>
      </c>
      <c r="BR1146" t="e">
        <f>VLOOKUP(BP1146,Sheet2!$E$2:$I$222,4,FALSE)</f>
        <v>#N/A</v>
      </c>
      <c r="BS1146" t="e">
        <f>VLOOKUP(BP1146,Sheet2!$E$2:$I$222,5,FALSE)</f>
        <v>#N/A</v>
      </c>
      <c r="BT1146"/>
      <c r="BX1146" t="e">
        <f>VLOOKUP(BW1146,Sheet2!$E$2:$I$222,3,FALSE)</f>
        <v>#N/A</v>
      </c>
      <c r="BY1146" t="e">
        <f>VLOOKUP(BW1146,Sheet2!$E$2:$I$222,4,FALSE)</f>
        <v>#N/A</v>
      </c>
      <c r="BZ1146" t="e">
        <f>VLOOKUP(BW1146,Sheet2!$E$2:$I$222,5,FALSE)</f>
        <v>#N/A</v>
      </c>
      <c r="CA1146"/>
      <c r="CE1146" t="e">
        <f>VLOOKUP(CD1146,Sheet2!$E$2:$I$222,3,FALSE)</f>
        <v>#N/A</v>
      </c>
      <c r="CF1146" t="e">
        <f>VLOOKUP(CD1146,Sheet2!$E$2:$I$222,4,FALSE)</f>
        <v>#N/A</v>
      </c>
      <c r="CG1146" t="e">
        <f>VLOOKUP(CD1146,Sheet2!$E$2:$I$222,5,FALSE)</f>
        <v>#N/A</v>
      </c>
      <c r="CH1146"/>
      <c r="CL1146" t="e">
        <f>VLOOKUP(CK1146,Sheet2!$E$2:$I$222,3,FALSE)</f>
        <v>#N/A</v>
      </c>
      <c r="CM1146" t="e">
        <f>VLOOKUP(CK1146,Sheet2!$E$2:$I$222,4,FALSE)</f>
        <v>#N/A</v>
      </c>
      <c r="CN1146" t="e">
        <f>VLOOKUP(CK1146,Sheet2!$E$2:$I$222,5,FALSE)</f>
        <v>#N/A</v>
      </c>
      <c r="CO1146"/>
      <c r="CS1146" t="e">
        <f>VLOOKUP(CR1146,Sheet2!$E$2:$I$222,3,FALSE)</f>
        <v>#N/A</v>
      </c>
      <c r="CT1146" t="e">
        <f>VLOOKUP(CR1146,Sheet2!$E$2:$I$222,4,FALSE)</f>
        <v>#N/A</v>
      </c>
      <c r="CU1146" t="e">
        <f>VLOOKUP(CR1146,Sheet2!$E$2:$I$222,5,FALSE)</f>
        <v>#N/A</v>
      </c>
      <c r="CV1146"/>
      <c r="CZ1146" t="e">
        <f>VLOOKUP(CY1146,Sheet2!$E$2:$I$222,3,FALSE)</f>
        <v>#N/A</v>
      </c>
      <c r="DA1146" t="e">
        <f>VLOOKUP(CY1146,Sheet2!$E$2:$I$222,4,FALSE)</f>
        <v>#N/A</v>
      </c>
      <c r="DB1146" t="e">
        <f>VLOOKUP(CY1146,Sheet2!$E$2:$I$222,5,FALSE)</f>
        <v>#N/A</v>
      </c>
      <c r="DC1146"/>
      <c r="DG1146" t="e">
        <f>VLOOKUP(DF1146,Sheet2!$E$2:$I$222,3,FALSE)</f>
        <v>#N/A</v>
      </c>
      <c r="DH1146" t="e">
        <f>VLOOKUP(DF1146,Sheet2!$E$2:$I$222,4,FALSE)</f>
        <v>#N/A</v>
      </c>
      <c r="DI1146" t="e">
        <f>VLOOKUP(DF1146,Sheet2!$E$2:$I$222,5,FALSE)</f>
        <v>#N/A</v>
      </c>
    </row>
    <row r="1147" spans="1:113" x14ac:dyDescent="0.25">
      <c r="A1147">
        <v>1198</v>
      </c>
      <c r="C1147">
        <v>14439</v>
      </c>
      <c r="D1147">
        <v>4439</v>
      </c>
      <c r="E1147">
        <v>37.717289999999998</v>
      </c>
      <c r="F1147">
        <v>-122.40773</v>
      </c>
      <c r="G1147" t="s">
        <v>846</v>
      </c>
      <c r="H1147" t="s">
        <v>3270</v>
      </c>
      <c r="I1147" t="s">
        <v>4924</v>
      </c>
      <c r="J1147" t="s">
        <v>4948</v>
      </c>
      <c r="Q1147" t="s">
        <v>5924</v>
      </c>
      <c r="S1147" t="s">
        <v>6124</v>
      </c>
      <c r="W1147">
        <f t="shared" si="17"/>
        <v>1</v>
      </c>
      <c r="X1147" t="s">
        <v>6850</v>
      </c>
      <c r="Y1147" t="s">
        <v>6886</v>
      </c>
      <c r="Z1147" s="59" t="s">
        <v>6928</v>
      </c>
      <c r="AA1147" t="str">
        <f>VLOOKUP($Z1147,Sheet2!$E$2:$I$222,3,FALSE)</f>
        <v>To Executive Park</v>
      </c>
      <c r="AB1147" t="str">
        <f>VLOOKUP($Z1147,Sheet2!$E$2:$I$222,4,FALSE)</f>
        <v>Thomas Mellon &amp; Alana</v>
      </c>
      <c r="AC1147" t="str">
        <f>VLOOKUP($Z1147,Sheet2!$E$2:$I$222,5,FALSE)</f>
        <v>M-F ~ 7am-9pm | Sat-Sun ~ 8am-9pm</v>
      </c>
      <c r="AH1147" t="e">
        <f>VLOOKUP(AG1147,Sheet2!$E$2:$I$222,3,FALSE)</f>
        <v>#N/A</v>
      </c>
      <c r="AI1147" t="e">
        <f>VLOOKUP(AG1147,Sheet2!$E$2:$I$222,4,FALSE)</f>
        <v>#N/A</v>
      </c>
      <c r="AJ1147" t="e">
        <f>VLOOKUP(AG1147,Sheet2!$E$2:$I$222,5,FALSE)</f>
        <v>#N/A</v>
      </c>
      <c r="AK1147"/>
      <c r="AO1147" t="e">
        <f>VLOOKUP(AN1147,Sheet2!$E$2:$I$222,3,FALSE)</f>
        <v>#N/A</v>
      </c>
      <c r="AP1147" t="e">
        <f>VLOOKUP(AN1147,Sheet2!$E$2:$I$222,4,FALSE)</f>
        <v>#N/A</v>
      </c>
      <c r="AQ1147" t="e">
        <f>VLOOKUP(AN1147,Sheet2!$E$2:$I$222,5,FALSE)</f>
        <v>#N/A</v>
      </c>
      <c r="AR1147"/>
      <c r="AV1147" t="e">
        <f>VLOOKUP(AU1147,Sheet2!$E$2:$I$222,3,FALSE)</f>
        <v>#N/A</v>
      </c>
      <c r="AW1147" t="e">
        <f>VLOOKUP(AU1147,Sheet2!$E$2:$I$222,4,FALSE)</f>
        <v>#N/A</v>
      </c>
      <c r="AX1147" t="e">
        <f>VLOOKUP(AU1147,Sheet2!$E$2:$I$222,5,FALSE)</f>
        <v>#N/A</v>
      </c>
      <c r="AY1147"/>
      <c r="BC1147" t="e">
        <f>VLOOKUP(BB1147,Sheet2!$E$2:$I$222,3,FALSE)</f>
        <v>#N/A</v>
      </c>
      <c r="BD1147" t="e">
        <f>VLOOKUP(BB1147,Sheet2!$E$2:$I$222,4,FALSE)</f>
        <v>#N/A</v>
      </c>
      <c r="BE1147" t="e">
        <f>VLOOKUP(BB1147,Sheet2!$E$2:$I$222,5,FALSE)</f>
        <v>#N/A</v>
      </c>
      <c r="BF1147"/>
      <c r="BJ1147" t="e">
        <f>VLOOKUP(BI1147,Sheet2!$E$2:$I$222,3,FALSE)</f>
        <v>#N/A</v>
      </c>
      <c r="BK1147" t="e">
        <f>VLOOKUP(BI1147,Sheet2!$E$2:$I$222,4,FALSE)</f>
        <v>#N/A</v>
      </c>
      <c r="BL1147" t="e">
        <f>VLOOKUP(BI1147,Sheet2!$E$2:$I$222,5,FALSE)</f>
        <v>#N/A</v>
      </c>
      <c r="BM1147"/>
      <c r="BQ1147" t="e">
        <f>VLOOKUP(BP1147,Sheet2!$E$2:$I$222,3,FALSE)</f>
        <v>#N/A</v>
      </c>
      <c r="BR1147" t="e">
        <f>VLOOKUP(BP1147,Sheet2!$E$2:$I$222,4,FALSE)</f>
        <v>#N/A</v>
      </c>
      <c r="BS1147" t="e">
        <f>VLOOKUP(BP1147,Sheet2!$E$2:$I$222,5,FALSE)</f>
        <v>#N/A</v>
      </c>
      <c r="BT1147"/>
      <c r="BX1147" t="e">
        <f>VLOOKUP(BW1147,Sheet2!$E$2:$I$222,3,FALSE)</f>
        <v>#N/A</v>
      </c>
      <c r="BY1147" t="e">
        <f>VLOOKUP(BW1147,Sheet2!$E$2:$I$222,4,FALSE)</f>
        <v>#N/A</v>
      </c>
      <c r="BZ1147" t="e">
        <f>VLOOKUP(BW1147,Sheet2!$E$2:$I$222,5,FALSE)</f>
        <v>#N/A</v>
      </c>
      <c r="CA1147"/>
      <c r="CE1147" t="e">
        <f>VLOOKUP(CD1147,Sheet2!$E$2:$I$222,3,FALSE)</f>
        <v>#N/A</v>
      </c>
      <c r="CF1147" t="e">
        <f>VLOOKUP(CD1147,Sheet2!$E$2:$I$222,4,FALSE)</f>
        <v>#N/A</v>
      </c>
      <c r="CG1147" t="e">
        <f>VLOOKUP(CD1147,Sheet2!$E$2:$I$222,5,FALSE)</f>
        <v>#N/A</v>
      </c>
      <c r="CH1147"/>
      <c r="CL1147" t="e">
        <f>VLOOKUP(CK1147,Sheet2!$E$2:$I$222,3,FALSE)</f>
        <v>#N/A</v>
      </c>
      <c r="CM1147" t="e">
        <f>VLOOKUP(CK1147,Sheet2!$E$2:$I$222,4,FALSE)</f>
        <v>#N/A</v>
      </c>
      <c r="CN1147" t="e">
        <f>VLOOKUP(CK1147,Sheet2!$E$2:$I$222,5,FALSE)</f>
        <v>#N/A</v>
      </c>
      <c r="CO1147"/>
      <c r="CS1147" t="e">
        <f>VLOOKUP(CR1147,Sheet2!$E$2:$I$222,3,FALSE)</f>
        <v>#N/A</v>
      </c>
      <c r="CT1147" t="e">
        <f>VLOOKUP(CR1147,Sheet2!$E$2:$I$222,4,FALSE)</f>
        <v>#N/A</v>
      </c>
      <c r="CU1147" t="e">
        <f>VLOOKUP(CR1147,Sheet2!$E$2:$I$222,5,FALSE)</f>
        <v>#N/A</v>
      </c>
      <c r="CV1147"/>
      <c r="CZ1147" t="e">
        <f>VLOOKUP(CY1147,Sheet2!$E$2:$I$222,3,FALSE)</f>
        <v>#N/A</v>
      </c>
      <c r="DA1147" t="e">
        <f>VLOOKUP(CY1147,Sheet2!$E$2:$I$222,4,FALSE)</f>
        <v>#N/A</v>
      </c>
      <c r="DB1147" t="e">
        <f>VLOOKUP(CY1147,Sheet2!$E$2:$I$222,5,FALSE)</f>
        <v>#N/A</v>
      </c>
      <c r="DC1147"/>
      <c r="DG1147" t="e">
        <f>VLOOKUP(DF1147,Sheet2!$E$2:$I$222,3,FALSE)</f>
        <v>#N/A</v>
      </c>
      <c r="DH1147" t="e">
        <f>VLOOKUP(DF1147,Sheet2!$E$2:$I$222,4,FALSE)</f>
        <v>#N/A</v>
      </c>
      <c r="DI1147" t="e">
        <f>VLOOKUP(DF1147,Sheet2!$E$2:$I$222,5,FALSE)</f>
        <v>#N/A</v>
      </c>
    </row>
    <row r="1148" spans="1:113" x14ac:dyDescent="0.25">
      <c r="A1148">
        <v>1199</v>
      </c>
      <c r="C1148">
        <v>14440</v>
      </c>
      <c r="D1148">
        <v>4440</v>
      </c>
      <c r="E1148">
        <v>37.728999999999999</v>
      </c>
      <c r="F1148">
        <v>-122.36991</v>
      </c>
      <c r="G1148" t="s">
        <v>847</v>
      </c>
      <c r="H1148" t="s">
        <v>3271</v>
      </c>
      <c r="I1148" t="s">
        <v>4922</v>
      </c>
      <c r="J1148" t="s">
        <v>4946</v>
      </c>
      <c r="K1148" t="s">
        <v>4964</v>
      </c>
      <c r="Q1148" t="s">
        <v>5924</v>
      </c>
      <c r="S1148" t="s">
        <v>6036</v>
      </c>
      <c r="W1148">
        <f t="shared" si="17"/>
        <v>1</v>
      </c>
      <c r="X1148" t="s">
        <v>6824</v>
      </c>
      <c r="Y1148" t="s">
        <v>6888</v>
      </c>
      <c r="Z1148" s="59" t="s">
        <v>6910</v>
      </c>
      <c r="AA1148" t="str">
        <f>VLOOKUP($Z1148,Sheet2!$E$2:$I$222,3,FALSE)</f>
        <v>To Hunter's Point</v>
      </c>
      <c r="AB1148" t="str">
        <f>VLOOKUP($Z1148,Sheet2!$E$2:$I$222,4,FALSE)</f>
        <v>Galvez &amp; Robinson</v>
      </c>
      <c r="AC1148" t="str">
        <f>VLOOKUP($Z1148,Sheet2!$E$2:$I$222,5,FALSE)</f>
        <v>Daily ~ 5:30am-12am</v>
      </c>
      <c r="AH1148" t="e">
        <f>VLOOKUP(AG1148,Sheet2!$E$2:$I$222,3,FALSE)</f>
        <v>#N/A</v>
      </c>
      <c r="AI1148" t="e">
        <f>VLOOKUP(AG1148,Sheet2!$E$2:$I$222,4,FALSE)</f>
        <v>#N/A</v>
      </c>
      <c r="AJ1148" t="e">
        <f>VLOOKUP(AG1148,Sheet2!$E$2:$I$222,5,FALSE)</f>
        <v>#N/A</v>
      </c>
      <c r="AK1148"/>
      <c r="AO1148" t="e">
        <f>VLOOKUP(AN1148,Sheet2!$E$2:$I$222,3,FALSE)</f>
        <v>#N/A</v>
      </c>
      <c r="AP1148" t="e">
        <f>VLOOKUP(AN1148,Sheet2!$E$2:$I$222,4,FALSE)</f>
        <v>#N/A</v>
      </c>
      <c r="AQ1148" t="e">
        <f>VLOOKUP(AN1148,Sheet2!$E$2:$I$222,5,FALSE)</f>
        <v>#N/A</v>
      </c>
      <c r="AR1148"/>
      <c r="AV1148" t="e">
        <f>VLOOKUP(AU1148,Sheet2!$E$2:$I$222,3,FALSE)</f>
        <v>#N/A</v>
      </c>
      <c r="AW1148" t="e">
        <f>VLOOKUP(AU1148,Sheet2!$E$2:$I$222,4,FALSE)</f>
        <v>#N/A</v>
      </c>
      <c r="AX1148" t="e">
        <f>VLOOKUP(AU1148,Sheet2!$E$2:$I$222,5,FALSE)</f>
        <v>#N/A</v>
      </c>
      <c r="AY1148"/>
      <c r="BC1148" t="e">
        <f>VLOOKUP(BB1148,Sheet2!$E$2:$I$222,3,FALSE)</f>
        <v>#N/A</v>
      </c>
      <c r="BD1148" t="e">
        <f>VLOOKUP(BB1148,Sheet2!$E$2:$I$222,4,FALSE)</f>
        <v>#N/A</v>
      </c>
      <c r="BE1148" t="e">
        <f>VLOOKUP(BB1148,Sheet2!$E$2:$I$222,5,FALSE)</f>
        <v>#N/A</v>
      </c>
      <c r="BF1148"/>
      <c r="BJ1148" t="e">
        <f>VLOOKUP(BI1148,Sheet2!$E$2:$I$222,3,FALSE)</f>
        <v>#N/A</v>
      </c>
      <c r="BK1148" t="e">
        <f>VLOOKUP(BI1148,Sheet2!$E$2:$I$222,4,FALSE)</f>
        <v>#N/A</v>
      </c>
      <c r="BL1148" t="e">
        <f>VLOOKUP(BI1148,Sheet2!$E$2:$I$222,5,FALSE)</f>
        <v>#N/A</v>
      </c>
      <c r="BM1148"/>
      <c r="BQ1148" t="e">
        <f>VLOOKUP(BP1148,Sheet2!$E$2:$I$222,3,FALSE)</f>
        <v>#N/A</v>
      </c>
      <c r="BR1148" t="e">
        <f>VLOOKUP(BP1148,Sheet2!$E$2:$I$222,4,FALSE)</f>
        <v>#N/A</v>
      </c>
      <c r="BS1148" t="e">
        <f>VLOOKUP(BP1148,Sheet2!$E$2:$I$222,5,FALSE)</f>
        <v>#N/A</v>
      </c>
      <c r="BT1148"/>
      <c r="BX1148" t="e">
        <f>VLOOKUP(BW1148,Sheet2!$E$2:$I$222,3,FALSE)</f>
        <v>#N/A</v>
      </c>
      <c r="BY1148" t="e">
        <f>VLOOKUP(BW1148,Sheet2!$E$2:$I$222,4,FALSE)</f>
        <v>#N/A</v>
      </c>
      <c r="BZ1148" t="e">
        <f>VLOOKUP(BW1148,Sheet2!$E$2:$I$222,5,FALSE)</f>
        <v>#N/A</v>
      </c>
      <c r="CA1148"/>
      <c r="CE1148" t="e">
        <f>VLOOKUP(CD1148,Sheet2!$E$2:$I$222,3,FALSE)</f>
        <v>#N/A</v>
      </c>
      <c r="CF1148" t="e">
        <f>VLOOKUP(CD1148,Sheet2!$E$2:$I$222,4,FALSE)</f>
        <v>#N/A</v>
      </c>
      <c r="CG1148" t="e">
        <f>VLOOKUP(CD1148,Sheet2!$E$2:$I$222,5,FALSE)</f>
        <v>#N/A</v>
      </c>
      <c r="CH1148"/>
      <c r="CL1148" t="e">
        <f>VLOOKUP(CK1148,Sheet2!$E$2:$I$222,3,FALSE)</f>
        <v>#N/A</v>
      </c>
      <c r="CM1148" t="e">
        <f>VLOOKUP(CK1148,Sheet2!$E$2:$I$222,4,FALSE)</f>
        <v>#N/A</v>
      </c>
      <c r="CN1148" t="e">
        <f>VLOOKUP(CK1148,Sheet2!$E$2:$I$222,5,FALSE)</f>
        <v>#N/A</v>
      </c>
      <c r="CO1148"/>
      <c r="CS1148" t="e">
        <f>VLOOKUP(CR1148,Sheet2!$E$2:$I$222,3,FALSE)</f>
        <v>#N/A</v>
      </c>
      <c r="CT1148" t="e">
        <f>VLOOKUP(CR1148,Sheet2!$E$2:$I$222,4,FALSE)</f>
        <v>#N/A</v>
      </c>
      <c r="CU1148" t="e">
        <f>VLOOKUP(CR1148,Sheet2!$E$2:$I$222,5,FALSE)</f>
        <v>#N/A</v>
      </c>
      <c r="CV1148"/>
      <c r="CZ1148" t="e">
        <f>VLOOKUP(CY1148,Sheet2!$E$2:$I$222,3,FALSE)</f>
        <v>#N/A</v>
      </c>
      <c r="DA1148" t="e">
        <f>VLOOKUP(CY1148,Sheet2!$E$2:$I$222,4,FALSE)</f>
        <v>#N/A</v>
      </c>
      <c r="DB1148" t="e">
        <f>VLOOKUP(CY1148,Sheet2!$E$2:$I$222,5,FALSE)</f>
        <v>#N/A</v>
      </c>
      <c r="DC1148"/>
      <c r="DG1148" t="e">
        <f>VLOOKUP(DF1148,Sheet2!$E$2:$I$222,3,FALSE)</f>
        <v>#N/A</v>
      </c>
      <c r="DH1148" t="e">
        <f>VLOOKUP(DF1148,Sheet2!$E$2:$I$222,4,FALSE)</f>
        <v>#N/A</v>
      </c>
      <c r="DI1148" t="e">
        <f>VLOOKUP(DF1148,Sheet2!$E$2:$I$222,5,FALSE)</f>
        <v>#N/A</v>
      </c>
    </row>
    <row r="1149" spans="1:113" x14ac:dyDescent="0.25">
      <c r="A1149">
        <v>1200</v>
      </c>
      <c r="C1149">
        <v>14443</v>
      </c>
      <c r="D1149">
        <v>4443</v>
      </c>
      <c r="E1149">
        <v>37.75112</v>
      </c>
      <c r="F1149">
        <v>-122.43854</v>
      </c>
      <c r="G1149" t="s">
        <v>848</v>
      </c>
      <c r="H1149" t="s">
        <v>3272</v>
      </c>
      <c r="I1149" t="s">
        <v>4919</v>
      </c>
      <c r="J1149" t="s">
        <v>4946</v>
      </c>
      <c r="K1149" t="s">
        <v>4966</v>
      </c>
      <c r="N1149" t="s">
        <v>5392</v>
      </c>
      <c r="Q1149" t="s">
        <v>5924</v>
      </c>
      <c r="R1149">
        <v>816</v>
      </c>
      <c r="S1149" t="s">
        <v>6054</v>
      </c>
      <c r="W1149">
        <f t="shared" si="17"/>
        <v>1</v>
      </c>
      <c r="X1149" t="s">
        <v>6837</v>
      </c>
      <c r="Y1149" t="s">
        <v>6885</v>
      </c>
      <c r="AA1149" t="e">
        <f>VLOOKUP($Z1149,Sheet2!$E$2:$I$222,3,FALSE)</f>
        <v>#N/A</v>
      </c>
      <c r="AB1149" t="e">
        <f>VLOOKUP($Z1149,Sheet2!$E$2:$I$222,4,FALSE)</f>
        <v>#N/A</v>
      </c>
      <c r="AC1149" t="e">
        <f>VLOOKUP($Z1149,Sheet2!$E$2:$I$222,5,FALSE)</f>
        <v>#N/A</v>
      </c>
      <c r="AH1149" t="e">
        <f>VLOOKUP(AG1149,Sheet2!$E$2:$I$222,3,FALSE)</f>
        <v>#N/A</v>
      </c>
      <c r="AI1149" t="e">
        <f>VLOOKUP(AG1149,Sheet2!$E$2:$I$222,4,FALSE)</f>
        <v>#N/A</v>
      </c>
      <c r="AJ1149" t="e">
        <f>VLOOKUP(AG1149,Sheet2!$E$2:$I$222,5,FALSE)</f>
        <v>#N/A</v>
      </c>
      <c r="AK1149"/>
      <c r="AO1149" t="e">
        <f>VLOOKUP(AN1149,Sheet2!$E$2:$I$222,3,FALSE)</f>
        <v>#N/A</v>
      </c>
      <c r="AP1149" t="e">
        <f>VLOOKUP(AN1149,Sheet2!$E$2:$I$222,4,FALSE)</f>
        <v>#N/A</v>
      </c>
      <c r="AQ1149" t="e">
        <f>VLOOKUP(AN1149,Sheet2!$E$2:$I$222,5,FALSE)</f>
        <v>#N/A</v>
      </c>
      <c r="AR1149"/>
      <c r="AV1149" t="e">
        <f>VLOOKUP(AU1149,Sheet2!$E$2:$I$222,3,FALSE)</f>
        <v>#N/A</v>
      </c>
      <c r="AW1149" t="e">
        <f>VLOOKUP(AU1149,Sheet2!$E$2:$I$222,4,FALSE)</f>
        <v>#N/A</v>
      </c>
      <c r="AX1149" t="e">
        <f>VLOOKUP(AU1149,Sheet2!$E$2:$I$222,5,FALSE)</f>
        <v>#N/A</v>
      </c>
      <c r="AY1149"/>
      <c r="BC1149" t="e">
        <f>VLOOKUP(BB1149,Sheet2!$E$2:$I$222,3,FALSE)</f>
        <v>#N/A</v>
      </c>
      <c r="BD1149" t="e">
        <f>VLOOKUP(BB1149,Sheet2!$E$2:$I$222,4,FALSE)</f>
        <v>#N/A</v>
      </c>
      <c r="BE1149" t="e">
        <f>VLOOKUP(BB1149,Sheet2!$E$2:$I$222,5,FALSE)</f>
        <v>#N/A</v>
      </c>
      <c r="BF1149"/>
      <c r="BJ1149" t="e">
        <f>VLOOKUP(BI1149,Sheet2!$E$2:$I$222,3,FALSE)</f>
        <v>#N/A</v>
      </c>
      <c r="BK1149" t="e">
        <f>VLOOKUP(BI1149,Sheet2!$E$2:$I$222,4,FALSE)</f>
        <v>#N/A</v>
      </c>
      <c r="BL1149" t="e">
        <f>VLOOKUP(BI1149,Sheet2!$E$2:$I$222,5,FALSE)</f>
        <v>#N/A</v>
      </c>
      <c r="BM1149"/>
      <c r="BQ1149" t="e">
        <f>VLOOKUP(BP1149,Sheet2!$E$2:$I$222,3,FALSE)</f>
        <v>#N/A</v>
      </c>
      <c r="BR1149" t="e">
        <f>VLOOKUP(BP1149,Sheet2!$E$2:$I$222,4,FALSE)</f>
        <v>#N/A</v>
      </c>
      <c r="BS1149" t="e">
        <f>VLOOKUP(BP1149,Sheet2!$E$2:$I$222,5,FALSE)</f>
        <v>#N/A</v>
      </c>
      <c r="BT1149"/>
      <c r="BX1149" t="e">
        <f>VLOOKUP(BW1149,Sheet2!$E$2:$I$222,3,FALSE)</f>
        <v>#N/A</v>
      </c>
      <c r="BY1149" t="e">
        <f>VLOOKUP(BW1149,Sheet2!$E$2:$I$222,4,FALSE)</f>
        <v>#N/A</v>
      </c>
      <c r="BZ1149" t="e">
        <f>VLOOKUP(BW1149,Sheet2!$E$2:$I$222,5,FALSE)</f>
        <v>#N/A</v>
      </c>
      <c r="CA1149"/>
      <c r="CE1149" t="e">
        <f>VLOOKUP(CD1149,Sheet2!$E$2:$I$222,3,FALSE)</f>
        <v>#N/A</v>
      </c>
      <c r="CF1149" t="e">
        <f>VLOOKUP(CD1149,Sheet2!$E$2:$I$222,4,FALSE)</f>
        <v>#N/A</v>
      </c>
      <c r="CG1149" t="e">
        <f>VLOOKUP(CD1149,Sheet2!$E$2:$I$222,5,FALSE)</f>
        <v>#N/A</v>
      </c>
      <c r="CH1149"/>
      <c r="CL1149" t="e">
        <f>VLOOKUP(CK1149,Sheet2!$E$2:$I$222,3,FALSE)</f>
        <v>#N/A</v>
      </c>
      <c r="CM1149" t="e">
        <f>VLOOKUP(CK1149,Sheet2!$E$2:$I$222,4,FALSE)</f>
        <v>#N/A</v>
      </c>
      <c r="CN1149" t="e">
        <f>VLOOKUP(CK1149,Sheet2!$E$2:$I$222,5,FALSE)</f>
        <v>#N/A</v>
      </c>
      <c r="CO1149"/>
      <c r="CS1149" t="e">
        <f>VLOOKUP(CR1149,Sheet2!$E$2:$I$222,3,FALSE)</f>
        <v>#N/A</v>
      </c>
      <c r="CT1149" t="e">
        <f>VLOOKUP(CR1149,Sheet2!$E$2:$I$222,4,FALSE)</f>
        <v>#N/A</v>
      </c>
      <c r="CU1149" t="e">
        <f>VLOOKUP(CR1149,Sheet2!$E$2:$I$222,5,FALSE)</f>
        <v>#N/A</v>
      </c>
      <c r="CV1149"/>
      <c r="CZ1149" t="e">
        <f>VLOOKUP(CY1149,Sheet2!$E$2:$I$222,3,FALSE)</f>
        <v>#N/A</v>
      </c>
      <c r="DA1149" t="e">
        <f>VLOOKUP(CY1149,Sheet2!$E$2:$I$222,4,FALSE)</f>
        <v>#N/A</v>
      </c>
      <c r="DB1149" t="e">
        <f>VLOOKUP(CY1149,Sheet2!$E$2:$I$222,5,FALSE)</f>
        <v>#N/A</v>
      </c>
      <c r="DC1149"/>
      <c r="DG1149" t="e">
        <f>VLOOKUP(DF1149,Sheet2!$E$2:$I$222,3,FALSE)</f>
        <v>#N/A</v>
      </c>
      <c r="DH1149" t="e">
        <f>VLOOKUP(DF1149,Sheet2!$E$2:$I$222,4,FALSE)</f>
        <v>#N/A</v>
      </c>
      <c r="DI1149" t="e">
        <f>VLOOKUP(DF1149,Sheet2!$E$2:$I$222,5,FALSE)</f>
        <v>#N/A</v>
      </c>
    </row>
    <row r="1150" spans="1:113" x14ac:dyDescent="0.25">
      <c r="A1150">
        <v>1201</v>
      </c>
      <c r="C1150">
        <v>14444</v>
      </c>
      <c r="D1150">
        <v>4444</v>
      </c>
      <c r="E1150">
        <v>37.753520000000002</v>
      </c>
      <c r="F1150">
        <v>-122.43875</v>
      </c>
      <c r="G1150" t="s">
        <v>849</v>
      </c>
      <c r="H1150" t="s">
        <v>3273</v>
      </c>
      <c r="I1150" t="s">
        <v>4919</v>
      </c>
      <c r="J1150" t="s">
        <v>4948</v>
      </c>
      <c r="Q1150" t="s">
        <v>5924</v>
      </c>
      <c r="S1150" t="s">
        <v>6054</v>
      </c>
      <c r="W1150">
        <f t="shared" si="17"/>
        <v>1</v>
      </c>
      <c r="X1150" t="s">
        <v>6837</v>
      </c>
      <c r="Y1150" t="s">
        <v>6885</v>
      </c>
      <c r="AA1150" t="e">
        <f>VLOOKUP($Z1150,Sheet2!$E$2:$I$222,3,FALSE)</f>
        <v>#N/A</v>
      </c>
      <c r="AB1150" t="e">
        <f>VLOOKUP($Z1150,Sheet2!$E$2:$I$222,4,FALSE)</f>
        <v>#N/A</v>
      </c>
      <c r="AC1150" t="e">
        <f>VLOOKUP($Z1150,Sheet2!$E$2:$I$222,5,FALSE)</f>
        <v>#N/A</v>
      </c>
      <c r="AH1150" t="e">
        <f>VLOOKUP(AG1150,Sheet2!$E$2:$I$222,3,FALSE)</f>
        <v>#N/A</v>
      </c>
      <c r="AI1150" t="e">
        <f>VLOOKUP(AG1150,Sheet2!$E$2:$I$222,4,FALSE)</f>
        <v>#N/A</v>
      </c>
      <c r="AJ1150" t="e">
        <f>VLOOKUP(AG1150,Sheet2!$E$2:$I$222,5,FALSE)</f>
        <v>#N/A</v>
      </c>
      <c r="AK1150"/>
      <c r="AO1150" t="e">
        <f>VLOOKUP(AN1150,Sheet2!$E$2:$I$222,3,FALSE)</f>
        <v>#N/A</v>
      </c>
      <c r="AP1150" t="e">
        <f>VLOOKUP(AN1150,Sheet2!$E$2:$I$222,4,FALSE)</f>
        <v>#N/A</v>
      </c>
      <c r="AQ1150" t="e">
        <f>VLOOKUP(AN1150,Sheet2!$E$2:$I$222,5,FALSE)</f>
        <v>#N/A</v>
      </c>
      <c r="AR1150"/>
      <c r="AV1150" t="e">
        <f>VLOOKUP(AU1150,Sheet2!$E$2:$I$222,3,FALSE)</f>
        <v>#N/A</v>
      </c>
      <c r="AW1150" t="e">
        <f>VLOOKUP(AU1150,Sheet2!$E$2:$I$222,4,FALSE)</f>
        <v>#N/A</v>
      </c>
      <c r="AX1150" t="e">
        <f>VLOOKUP(AU1150,Sheet2!$E$2:$I$222,5,FALSE)</f>
        <v>#N/A</v>
      </c>
      <c r="AY1150"/>
      <c r="BC1150" t="e">
        <f>VLOOKUP(BB1150,Sheet2!$E$2:$I$222,3,FALSE)</f>
        <v>#N/A</v>
      </c>
      <c r="BD1150" t="e">
        <f>VLOOKUP(BB1150,Sheet2!$E$2:$I$222,4,FALSE)</f>
        <v>#N/A</v>
      </c>
      <c r="BE1150" t="e">
        <f>VLOOKUP(BB1150,Sheet2!$E$2:$I$222,5,FALSE)</f>
        <v>#N/A</v>
      </c>
      <c r="BF1150"/>
      <c r="BJ1150" t="e">
        <f>VLOOKUP(BI1150,Sheet2!$E$2:$I$222,3,FALSE)</f>
        <v>#N/A</v>
      </c>
      <c r="BK1150" t="e">
        <f>VLOOKUP(BI1150,Sheet2!$E$2:$I$222,4,FALSE)</f>
        <v>#N/A</v>
      </c>
      <c r="BL1150" t="e">
        <f>VLOOKUP(BI1150,Sheet2!$E$2:$I$222,5,FALSE)</f>
        <v>#N/A</v>
      </c>
      <c r="BM1150"/>
      <c r="BQ1150" t="e">
        <f>VLOOKUP(BP1150,Sheet2!$E$2:$I$222,3,FALSE)</f>
        <v>#N/A</v>
      </c>
      <c r="BR1150" t="e">
        <f>VLOOKUP(BP1150,Sheet2!$E$2:$I$222,4,FALSE)</f>
        <v>#N/A</v>
      </c>
      <c r="BS1150" t="e">
        <f>VLOOKUP(BP1150,Sheet2!$E$2:$I$222,5,FALSE)</f>
        <v>#N/A</v>
      </c>
      <c r="BT1150"/>
      <c r="BX1150" t="e">
        <f>VLOOKUP(BW1150,Sheet2!$E$2:$I$222,3,FALSE)</f>
        <v>#N/A</v>
      </c>
      <c r="BY1150" t="e">
        <f>VLOOKUP(BW1150,Sheet2!$E$2:$I$222,4,FALSE)</f>
        <v>#N/A</v>
      </c>
      <c r="BZ1150" t="e">
        <f>VLOOKUP(BW1150,Sheet2!$E$2:$I$222,5,FALSE)</f>
        <v>#N/A</v>
      </c>
      <c r="CA1150"/>
      <c r="CE1150" t="e">
        <f>VLOOKUP(CD1150,Sheet2!$E$2:$I$222,3,FALSE)</f>
        <v>#N/A</v>
      </c>
      <c r="CF1150" t="e">
        <f>VLOOKUP(CD1150,Sheet2!$E$2:$I$222,4,FALSE)</f>
        <v>#N/A</v>
      </c>
      <c r="CG1150" t="e">
        <f>VLOOKUP(CD1150,Sheet2!$E$2:$I$222,5,FALSE)</f>
        <v>#N/A</v>
      </c>
      <c r="CH1150"/>
      <c r="CL1150" t="e">
        <f>VLOOKUP(CK1150,Sheet2!$E$2:$I$222,3,FALSE)</f>
        <v>#N/A</v>
      </c>
      <c r="CM1150" t="e">
        <f>VLOOKUP(CK1150,Sheet2!$E$2:$I$222,4,FALSE)</f>
        <v>#N/A</v>
      </c>
      <c r="CN1150" t="e">
        <f>VLOOKUP(CK1150,Sheet2!$E$2:$I$222,5,FALSE)</f>
        <v>#N/A</v>
      </c>
      <c r="CO1150"/>
      <c r="CS1150" t="e">
        <f>VLOOKUP(CR1150,Sheet2!$E$2:$I$222,3,FALSE)</f>
        <v>#N/A</v>
      </c>
      <c r="CT1150" t="e">
        <f>VLOOKUP(CR1150,Sheet2!$E$2:$I$222,4,FALSE)</f>
        <v>#N/A</v>
      </c>
      <c r="CU1150" t="e">
        <f>VLOOKUP(CR1150,Sheet2!$E$2:$I$222,5,FALSE)</f>
        <v>#N/A</v>
      </c>
      <c r="CV1150"/>
      <c r="CZ1150" t="e">
        <f>VLOOKUP(CY1150,Sheet2!$E$2:$I$222,3,FALSE)</f>
        <v>#N/A</v>
      </c>
      <c r="DA1150" t="e">
        <f>VLOOKUP(CY1150,Sheet2!$E$2:$I$222,4,FALSE)</f>
        <v>#N/A</v>
      </c>
      <c r="DB1150" t="e">
        <f>VLOOKUP(CY1150,Sheet2!$E$2:$I$222,5,FALSE)</f>
        <v>#N/A</v>
      </c>
      <c r="DC1150"/>
      <c r="DG1150" t="e">
        <f>VLOOKUP(DF1150,Sheet2!$E$2:$I$222,3,FALSE)</f>
        <v>#N/A</v>
      </c>
      <c r="DH1150" t="e">
        <f>VLOOKUP(DF1150,Sheet2!$E$2:$I$222,4,FALSE)</f>
        <v>#N/A</v>
      </c>
      <c r="DI1150" t="e">
        <f>VLOOKUP(DF1150,Sheet2!$E$2:$I$222,5,FALSE)</f>
        <v>#N/A</v>
      </c>
    </row>
    <row r="1151" spans="1:113" x14ac:dyDescent="0.25">
      <c r="A1151">
        <v>1202</v>
      </c>
      <c r="C1151">
        <v>14445</v>
      </c>
      <c r="D1151">
        <v>4445</v>
      </c>
      <c r="E1151">
        <v>37.793979999999998</v>
      </c>
      <c r="F1151">
        <v>-122.39635</v>
      </c>
      <c r="G1151" t="s">
        <v>850</v>
      </c>
      <c r="H1151" t="s">
        <v>3274</v>
      </c>
      <c r="I1151" t="s">
        <v>4907</v>
      </c>
      <c r="J1151" t="s">
        <v>4946</v>
      </c>
      <c r="K1151" t="s">
        <v>4964</v>
      </c>
      <c r="N1151" t="s">
        <v>5393</v>
      </c>
      <c r="Q1151" t="s">
        <v>5924</v>
      </c>
      <c r="R1151">
        <v>1703</v>
      </c>
      <c r="S1151" t="s">
        <v>6253</v>
      </c>
      <c r="W1151">
        <f t="shared" si="17"/>
        <v>3</v>
      </c>
      <c r="X1151" t="s">
        <v>6813</v>
      </c>
      <c r="Y1151" t="s">
        <v>6888</v>
      </c>
      <c r="Z1151" s="59" t="s">
        <v>6893</v>
      </c>
      <c r="AA1151" t="str">
        <f>VLOOKUP($Z1151,Sheet2!$E$2:$I$222,3,FALSE)</f>
        <v>To Pacific Heights</v>
      </c>
      <c r="AB1151" t="str">
        <f>VLOOKUP($Z1151,Sheet2!$E$2:$I$222,4,FALSE)</f>
        <v>Lyon &amp; Greenwich</v>
      </c>
      <c r="AC1151" t="str">
        <f>VLOOKUP($Z1151,Sheet2!$E$2:$I$222,5,FALSE)</f>
        <v>M-F Only ~ 5:30-9am  4-7:30pm</v>
      </c>
      <c r="AE1151" t="s">
        <v>6987</v>
      </c>
      <c r="AF1151" t="s">
        <v>6889</v>
      </c>
      <c r="AH1151" t="e">
        <f>VLOOKUP(AG1151,Sheet2!$E$2:$I$222,3,FALSE)</f>
        <v>#N/A</v>
      </c>
      <c r="AI1151" t="e">
        <f>VLOOKUP(AG1151,Sheet2!$E$2:$I$222,4,FALSE)</f>
        <v>#N/A</v>
      </c>
      <c r="AJ1151" t="e">
        <f>VLOOKUP(AG1151,Sheet2!$E$2:$I$222,5,FALSE)</f>
        <v>#N/A</v>
      </c>
      <c r="AK1151"/>
      <c r="AL1151" t="s">
        <v>6814</v>
      </c>
      <c r="AM1151" t="s">
        <v>6886</v>
      </c>
      <c r="AN1151" s="59" t="s">
        <v>6972</v>
      </c>
      <c r="AO1151" t="str">
        <f>VLOOKUP(AN1151,Sheet2!$E$2:$I$222,3,FALSE)</f>
        <v>To Financial District - Levi Plaza</v>
      </c>
      <c r="AP1151" t="str">
        <f>VLOOKUP(AN1151,Sheet2!$E$2:$I$222,4,FALSE)</f>
        <v>Sansome &amp; Filbert</v>
      </c>
      <c r="AQ1151" t="str">
        <f>VLOOKUP(AN1151,Sheet2!$E$2:$I$222,5,FALSE)</f>
        <v>AM Only: M-F ~ 6am-9am</v>
      </c>
      <c r="AR1151"/>
      <c r="AV1151" t="e">
        <f>VLOOKUP(AU1151,Sheet2!$E$2:$I$222,3,FALSE)</f>
        <v>#N/A</v>
      </c>
      <c r="AW1151" t="e">
        <f>VLOOKUP(AU1151,Sheet2!$E$2:$I$222,4,FALSE)</f>
        <v>#N/A</v>
      </c>
      <c r="AX1151" t="e">
        <f>VLOOKUP(AU1151,Sheet2!$E$2:$I$222,5,FALSE)</f>
        <v>#N/A</v>
      </c>
      <c r="AY1151"/>
      <c r="BC1151" t="e">
        <f>VLOOKUP(BB1151,Sheet2!$E$2:$I$222,3,FALSE)</f>
        <v>#N/A</v>
      </c>
      <c r="BD1151" t="e">
        <f>VLOOKUP(BB1151,Sheet2!$E$2:$I$222,4,FALSE)</f>
        <v>#N/A</v>
      </c>
      <c r="BE1151" t="e">
        <f>VLOOKUP(BB1151,Sheet2!$E$2:$I$222,5,FALSE)</f>
        <v>#N/A</v>
      </c>
      <c r="BF1151"/>
      <c r="BJ1151" t="e">
        <f>VLOOKUP(BI1151,Sheet2!$E$2:$I$222,3,FALSE)</f>
        <v>#N/A</v>
      </c>
      <c r="BK1151" t="e">
        <f>VLOOKUP(BI1151,Sheet2!$E$2:$I$222,4,FALSE)</f>
        <v>#N/A</v>
      </c>
      <c r="BL1151" t="e">
        <f>VLOOKUP(BI1151,Sheet2!$E$2:$I$222,5,FALSE)</f>
        <v>#N/A</v>
      </c>
      <c r="BM1151"/>
      <c r="BQ1151" t="e">
        <f>VLOOKUP(BP1151,Sheet2!$E$2:$I$222,3,FALSE)</f>
        <v>#N/A</v>
      </c>
      <c r="BR1151" t="e">
        <f>VLOOKUP(BP1151,Sheet2!$E$2:$I$222,4,FALSE)</f>
        <v>#N/A</v>
      </c>
      <c r="BS1151" t="e">
        <f>VLOOKUP(BP1151,Sheet2!$E$2:$I$222,5,FALSE)</f>
        <v>#N/A</v>
      </c>
      <c r="BT1151"/>
      <c r="BX1151" t="e">
        <f>VLOOKUP(BW1151,Sheet2!$E$2:$I$222,3,FALSE)</f>
        <v>#N/A</v>
      </c>
      <c r="BY1151" t="e">
        <f>VLOOKUP(BW1151,Sheet2!$E$2:$I$222,4,FALSE)</f>
        <v>#N/A</v>
      </c>
      <c r="BZ1151" t="e">
        <f>VLOOKUP(BW1151,Sheet2!$E$2:$I$222,5,FALSE)</f>
        <v>#N/A</v>
      </c>
      <c r="CA1151"/>
      <c r="CE1151" t="e">
        <f>VLOOKUP(CD1151,Sheet2!$E$2:$I$222,3,FALSE)</f>
        <v>#N/A</v>
      </c>
      <c r="CF1151" t="e">
        <f>VLOOKUP(CD1151,Sheet2!$E$2:$I$222,4,FALSE)</f>
        <v>#N/A</v>
      </c>
      <c r="CG1151" t="e">
        <f>VLOOKUP(CD1151,Sheet2!$E$2:$I$222,5,FALSE)</f>
        <v>#N/A</v>
      </c>
      <c r="CH1151"/>
      <c r="CL1151" t="e">
        <f>VLOOKUP(CK1151,Sheet2!$E$2:$I$222,3,FALSE)</f>
        <v>#N/A</v>
      </c>
      <c r="CM1151" t="e">
        <f>VLOOKUP(CK1151,Sheet2!$E$2:$I$222,4,FALSE)</f>
        <v>#N/A</v>
      </c>
      <c r="CN1151" t="e">
        <f>VLOOKUP(CK1151,Sheet2!$E$2:$I$222,5,FALSE)</f>
        <v>#N/A</v>
      </c>
      <c r="CO1151"/>
      <c r="CS1151" t="e">
        <f>VLOOKUP(CR1151,Sheet2!$E$2:$I$222,3,FALSE)</f>
        <v>#N/A</v>
      </c>
      <c r="CT1151" t="e">
        <f>VLOOKUP(CR1151,Sheet2!$E$2:$I$222,4,FALSE)</f>
        <v>#N/A</v>
      </c>
      <c r="CU1151" t="e">
        <f>VLOOKUP(CR1151,Sheet2!$E$2:$I$222,5,FALSE)</f>
        <v>#N/A</v>
      </c>
      <c r="CV1151"/>
      <c r="CZ1151" t="e">
        <f>VLOOKUP(CY1151,Sheet2!$E$2:$I$222,3,FALSE)</f>
        <v>#N/A</v>
      </c>
      <c r="DA1151" t="e">
        <f>VLOOKUP(CY1151,Sheet2!$E$2:$I$222,4,FALSE)</f>
        <v>#N/A</v>
      </c>
      <c r="DB1151" t="e">
        <f>VLOOKUP(CY1151,Sheet2!$E$2:$I$222,5,FALSE)</f>
        <v>#N/A</v>
      </c>
      <c r="DC1151"/>
      <c r="DG1151" t="e">
        <f>VLOOKUP(DF1151,Sheet2!$E$2:$I$222,3,FALSE)</f>
        <v>#N/A</v>
      </c>
      <c r="DH1151" t="e">
        <f>VLOOKUP(DF1151,Sheet2!$E$2:$I$222,4,FALSE)</f>
        <v>#N/A</v>
      </c>
      <c r="DI1151" t="e">
        <f>VLOOKUP(DF1151,Sheet2!$E$2:$I$222,5,FALSE)</f>
        <v>#N/A</v>
      </c>
    </row>
    <row r="1152" spans="1:113" x14ac:dyDescent="0.25">
      <c r="A1152">
        <v>1203</v>
      </c>
      <c r="C1152">
        <v>14447</v>
      </c>
      <c r="D1152">
        <v>4447</v>
      </c>
      <c r="E1152">
        <v>37.769461</v>
      </c>
      <c r="F1152">
        <v>-122.42973000000001</v>
      </c>
      <c r="G1152" t="s">
        <v>851</v>
      </c>
      <c r="H1152" t="s">
        <v>3275</v>
      </c>
      <c r="I1152" t="s">
        <v>4920</v>
      </c>
      <c r="J1152" t="s">
        <v>4950</v>
      </c>
      <c r="K1152" t="s">
        <v>4972</v>
      </c>
      <c r="N1152" t="s">
        <v>5394</v>
      </c>
      <c r="Q1152">
        <v>0</v>
      </c>
      <c r="R1152">
        <v>2016</v>
      </c>
      <c r="S1152" t="s">
        <v>6168</v>
      </c>
      <c r="W1152">
        <f t="shared" si="17"/>
        <v>1</v>
      </c>
      <c r="X1152" t="s">
        <v>4943</v>
      </c>
      <c r="Y1152" t="s">
        <v>6888</v>
      </c>
      <c r="Z1152" s="59" t="s">
        <v>6944</v>
      </c>
      <c r="AA1152" t="str">
        <f>VLOOKUP($Z1152,Sheet2!$E$2:$I$222,3,FALSE)</f>
        <v>To Ocean Beach</v>
      </c>
      <c r="AB1152" t="str">
        <f>VLOOKUP($Z1152,Sheet2!$E$2:$I$222,4,FALSE)</f>
        <v>La Playa &amp; Judah</v>
      </c>
      <c r="AC1152" t="str">
        <f>VLOOKUP($Z1152,Sheet2!$E$2:$I$222,5,FALSE)</f>
        <v>Daily ~ 5am-1am</v>
      </c>
      <c r="AH1152" t="e">
        <f>VLOOKUP(AG1152,Sheet2!$E$2:$I$222,3,FALSE)</f>
        <v>#N/A</v>
      </c>
      <c r="AI1152" t="e">
        <f>VLOOKUP(AG1152,Sheet2!$E$2:$I$222,4,FALSE)</f>
        <v>#N/A</v>
      </c>
      <c r="AJ1152" t="e">
        <f>VLOOKUP(AG1152,Sheet2!$E$2:$I$222,5,FALSE)</f>
        <v>#N/A</v>
      </c>
      <c r="AK1152"/>
      <c r="AO1152" t="e">
        <f>VLOOKUP(AN1152,Sheet2!$E$2:$I$222,3,FALSE)</f>
        <v>#N/A</v>
      </c>
      <c r="AP1152" t="e">
        <f>VLOOKUP(AN1152,Sheet2!$E$2:$I$222,4,FALSE)</f>
        <v>#N/A</v>
      </c>
      <c r="AQ1152" t="e">
        <f>VLOOKUP(AN1152,Sheet2!$E$2:$I$222,5,FALSE)</f>
        <v>#N/A</v>
      </c>
      <c r="AR1152"/>
      <c r="AV1152" t="e">
        <f>VLOOKUP(AU1152,Sheet2!$E$2:$I$222,3,FALSE)</f>
        <v>#N/A</v>
      </c>
      <c r="AW1152" t="e">
        <f>VLOOKUP(AU1152,Sheet2!$E$2:$I$222,4,FALSE)</f>
        <v>#N/A</v>
      </c>
      <c r="AX1152" t="e">
        <f>VLOOKUP(AU1152,Sheet2!$E$2:$I$222,5,FALSE)</f>
        <v>#N/A</v>
      </c>
      <c r="AY1152"/>
      <c r="BC1152" t="e">
        <f>VLOOKUP(BB1152,Sheet2!$E$2:$I$222,3,FALSE)</f>
        <v>#N/A</v>
      </c>
      <c r="BD1152" t="e">
        <f>VLOOKUP(BB1152,Sheet2!$E$2:$I$222,4,FALSE)</f>
        <v>#N/A</v>
      </c>
      <c r="BE1152" t="e">
        <f>VLOOKUP(BB1152,Sheet2!$E$2:$I$222,5,FALSE)</f>
        <v>#N/A</v>
      </c>
      <c r="BF1152"/>
      <c r="BJ1152" t="e">
        <f>VLOOKUP(BI1152,Sheet2!$E$2:$I$222,3,FALSE)</f>
        <v>#N/A</v>
      </c>
      <c r="BK1152" t="e">
        <f>VLOOKUP(BI1152,Sheet2!$E$2:$I$222,4,FALSE)</f>
        <v>#N/A</v>
      </c>
      <c r="BL1152" t="e">
        <f>VLOOKUP(BI1152,Sheet2!$E$2:$I$222,5,FALSE)</f>
        <v>#N/A</v>
      </c>
      <c r="BM1152"/>
      <c r="BQ1152" t="e">
        <f>VLOOKUP(BP1152,Sheet2!$E$2:$I$222,3,FALSE)</f>
        <v>#N/A</v>
      </c>
      <c r="BR1152" t="e">
        <f>VLOOKUP(BP1152,Sheet2!$E$2:$I$222,4,FALSE)</f>
        <v>#N/A</v>
      </c>
      <c r="BS1152" t="e">
        <f>VLOOKUP(BP1152,Sheet2!$E$2:$I$222,5,FALSE)</f>
        <v>#N/A</v>
      </c>
      <c r="BT1152"/>
      <c r="BX1152" t="e">
        <f>VLOOKUP(BW1152,Sheet2!$E$2:$I$222,3,FALSE)</f>
        <v>#N/A</v>
      </c>
      <c r="BY1152" t="e">
        <f>VLOOKUP(BW1152,Sheet2!$E$2:$I$222,4,FALSE)</f>
        <v>#N/A</v>
      </c>
      <c r="BZ1152" t="e">
        <f>VLOOKUP(BW1152,Sheet2!$E$2:$I$222,5,FALSE)</f>
        <v>#N/A</v>
      </c>
      <c r="CA1152"/>
      <c r="CE1152" t="e">
        <f>VLOOKUP(CD1152,Sheet2!$E$2:$I$222,3,FALSE)</f>
        <v>#N/A</v>
      </c>
      <c r="CF1152" t="e">
        <f>VLOOKUP(CD1152,Sheet2!$E$2:$I$222,4,FALSE)</f>
        <v>#N/A</v>
      </c>
      <c r="CG1152" t="e">
        <f>VLOOKUP(CD1152,Sheet2!$E$2:$I$222,5,FALSE)</f>
        <v>#N/A</v>
      </c>
      <c r="CH1152"/>
      <c r="CL1152" t="e">
        <f>VLOOKUP(CK1152,Sheet2!$E$2:$I$222,3,FALSE)</f>
        <v>#N/A</v>
      </c>
      <c r="CM1152" t="e">
        <f>VLOOKUP(CK1152,Sheet2!$E$2:$I$222,4,FALSE)</f>
        <v>#N/A</v>
      </c>
      <c r="CN1152" t="e">
        <f>VLOOKUP(CK1152,Sheet2!$E$2:$I$222,5,FALSE)</f>
        <v>#N/A</v>
      </c>
      <c r="CO1152"/>
      <c r="CS1152" t="e">
        <f>VLOOKUP(CR1152,Sheet2!$E$2:$I$222,3,FALSE)</f>
        <v>#N/A</v>
      </c>
      <c r="CT1152" t="e">
        <f>VLOOKUP(CR1152,Sheet2!$E$2:$I$222,4,FALSE)</f>
        <v>#N/A</v>
      </c>
      <c r="CU1152" t="e">
        <f>VLOOKUP(CR1152,Sheet2!$E$2:$I$222,5,FALSE)</f>
        <v>#N/A</v>
      </c>
      <c r="CV1152"/>
      <c r="CZ1152" t="e">
        <f>VLOOKUP(CY1152,Sheet2!$E$2:$I$222,3,FALSE)</f>
        <v>#N/A</v>
      </c>
      <c r="DA1152" t="e">
        <f>VLOOKUP(CY1152,Sheet2!$E$2:$I$222,4,FALSE)</f>
        <v>#N/A</v>
      </c>
      <c r="DB1152" t="e">
        <f>VLOOKUP(CY1152,Sheet2!$E$2:$I$222,5,FALSE)</f>
        <v>#N/A</v>
      </c>
      <c r="DC1152"/>
      <c r="DG1152" t="e">
        <f>VLOOKUP(DF1152,Sheet2!$E$2:$I$222,3,FALSE)</f>
        <v>#N/A</v>
      </c>
      <c r="DH1152" t="e">
        <f>VLOOKUP(DF1152,Sheet2!$E$2:$I$222,4,FALSE)</f>
        <v>#N/A</v>
      </c>
      <c r="DI1152" t="e">
        <f>VLOOKUP(DF1152,Sheet2!$E$2:$I$222,5,FALSE)</f>
        <v>#N/A</v>
      </c>
    </row>
    <row r="1153" spans="1:113" x14ac:dyDescent="0.25">
      <c r="A1153">
        <v>1204</v>
      </c>
      <c r="C1153">
        <v>14448</v>
      </c>
      <c r="D1153">
        <v>4448</v>
      </c>
      <c r="E1153">
        <v>37.769409000000003</v>
      </c>
      <c r="F1153">
        <v>-122.4294</v>
      </c>
      <c r="G1153" t="s">
        <v>851</v>
      </c>
      <c r="H1153" t="s">
        <v>3275</v>
      </c>
      <c r="I1153" t="s">
        <v>4918</v>
      </c>
      <c r="J1153" t="s">
        <v>4950</v>
      </c>
      <c r="K1153" t="s">
        <v>4972</v>
      </c>
      <c r="N1153" t="s">
        <v>5395</v>
      </c>
      <c r="Q1153">
        <v>0</v>
      </c>
      <c r="R1153">
        <v>2017</v>
      </c>
      <c r="S1153" t="s">
        <v>6254</v>
      </c>
      <c r="W1153">
        <f t="shared" si="17"/>
        <v>1</v>
      </c>
      <c r="X1153" t="s">
        <v>4943</v>
      </c>
      <c r="Y1153" t="s">
        <v>6885</v>
      </c>
      <c r="AA1153" t="e">
        <f>VLOOKUP($Z1153,Sheet2!$E$2:$I$222,3,FALSE)</f>
        <v>#N/A</v>
      </c>
      <c r="AB1153" t="e">
        <f>VLOOKUP($Z1153,Sheet2!$E$2:$I$222,4,FALSE)</f>
        <v>#N/A</v>
      </c>
      <c r="AC1153" t="e">
        <f>VLOOKUP($Z1153,Sheet2!$E$2:$I$222,5,FALSE)</f>
        <v>#N/A</v>
      </c>
      <c r="AH1153" t="e">
        <f>VLOOKUP(AG1153,Sheet2!$E$2:$I$222,3,FALSE)</f>
        <v>#N/A</v>
      </c>
      <c r="AI1153" t="e">
        <f>VLOOKUP(AG1153,Sheet2!$E$2:$I$222,4,FALSE)</f>
        <v>#N/A</v>
      </c>
      <c r="AJ1153" t="e">
        <f>VLOOKUP(AG1153,Sheet2!$E$2:$I$222,5,FALSE)</f>
        <v>#N/A</v>
      </c>
      <c r="AK1153"/>
      <c r="AO1153" t="e">
        <f>VLOOKUP(AN1153,Sheet2!$E$2:$I$222,3,FALSE)</f>
        <v>#N/A</v>
      </c>
      <c r="AP1153" t="e">
        <f>VLOOKUP(AN1153,Sheet2!$E$2:$I$222,4,FALSE)</f>
        <v>#N/A</v>
      </c>
      <c r="AQ1153" t="e">
        <f>VLOOKUP(AN1153,Sheet2!$E$2:$I$222,5,FALSE)</f>
        <v>#N/A</v>
      </c>
      <c r="AR1153"/>
      <c r="AV1153" t="e">
        <f>VLOOKUP(AU1153,Sheet2!$E$2:$I$222,3,FALSE)</f>
        <v>#N/A</v>
      </c>
      <c r="AW1153" t="e">
        <f>VLOOKUP(AU1153,Sheet2!$E$2:$I$222,4,FALSE)</f>
        <v>#N/A</v>
      </c>
      <c r="AX1153" t="e">
        <f>VLOOKUP(AU1153,Sheet2!$E$2:$I$222,5,FALSE)</f>
        <v>#N/A</v>
      </c>
      <c r="AY1153"/>
      <c r="BC1153" t="e">
        <f>VLOOKUP(BB1153,Sheet2!$E$2:$I$222,3,FALSE)</f>
        <v>#N/A</v>
      </c>
      <c r="BD1153" t="e">
        <f>VLOOKUP(BB1153,Sheet2!$E$2:$I$222,4,FALSE)</f>
        <v>#N/A</v>
      </c>
      <c r="BE1153" t="e">
        <f>VLOOKUP(BB1153,Sheet2!$E$2:$I$222,5,FALSE)</f>
        <v>#N/A</v>
      </c>
      <c r="BF1153"/>
      <c r="BJ1153" t="e">
        <f>VLOOKUP(BI1153,Sheet2!$E$2:$I$222,3,FALSE)</f>
        <v>#N/A</v>
      </c>
      <c r="BK1153" t="e">
        <f>VLOOKUP(BI1153,Sheet2!$E$2:$I$222,4,FALSE)</f>
        <v>#N/A</v>
      </c>
      <c r="BL1153" t="e">
        <f>VLOOKUP(BI1153,Sheet2!$E$2:$I$222,5,FALSE)</f>
        <v>#N/A</v>
      </c>
      <c r="BM1153"/>
      <c r="BQ1153" t="e">
        <f>VLOOKUP(BP1153,Sheet2!$E$2:$I$222,3,FALSE)</f>
        <v>#N/A</v>
      </c>
      <c r="BR1153" t="e">
        <f>VLOOKUP(BP1153,Sheet2!$E$2:$I$222,4,FALSE)</f>
        <v>#N/A</v>
      </c>
      <c r="BS1153" t="e">
        <f>VLOOKUP(BP1153,Sheet2!$E$2:$I$222,5,FALSE)</f>
        <v>#N/A</v>
      </c>
      <c r="BT1153"/>
      <c r="BX1153" t="e">
        <f>VLOOKUP(BW1153,Sheet2!$E$2:$I$222,3,FALSE)</f>
        <v>#N/A</v>
      </c>
      <c r="BY1153" t="e">
        <f>VLOOKUP(BW1153,Sheet2!$E$2:$I$222,4,FALSE)</f>
        <v>#N/A</v>
      </c>
      <c r="BZ1153" t="e">
        <f>VLOOKUP(BW1153,Sheet2!$E$2:$I$222,5,FALSE)</f>
        <v>#N/A</v>
      </c>
      <c r="CA1153"/>
      <c r="CE1153" t="e">
        <f>VLOOKUP(CD1153,Sheet2!$E$2:$I$222,3,FALSE)</f>
        <v>#N/A</v>
      </c>
      <c r="CF1153" t="e">
        <f>VLOOKUP(CD1153,Sheet2!$E$2:$I$222,4,FALSE)</f>
        <v>#N/A</v>
      </c>
      <c r="CG1153" t="e">
        <f>VLOOKUP(CD1153,Sheet2!$E$2:$I$222,5,FALSE)</f>
        <v>#N/A</v>
      </c>
      <c r="CH1153"/>
      <c r="CL1153" t="e">
        <f>VLOOKUP(CK1153,Sheet2!$E$2:$I$222,3,FALSE)</f>
        <v>#N/A</v>
      </c>
      <c r="CM1153" t="e">
        <f>VLOOKUP(CK1153,Sheet2!$E$2:$I$222,4,FALSE)</f>
        <v>#N/A</v>
      </c>
      <c r="CN1153" t="e">
        <f>VLOOKUP(CK1153,Sheet2!$E$2:$I$222,5,FALSE)</f>
        <v>#N/A</v>
      </c>
      <c r="CO1153"/>
      <c r="CS1153" t="e">
        <f>VLOOKUP(CR1153,Sheet2!$E$2:$I$222,3,FALSE)</f>
        <v>#N/A</v>
      </c>
      <c r="CT1153" t="e">
        <f>VLOOKUP(CR1153,Sheet2!$E$2:$I$222,4,FALSE)</f>
        <v>#N/A</v>
      </c>
      <c r="CU1153" t="e">
        <f>VLOOKUP(CR1153,Sheet2!$E$2:$I$222,5,FALSE)</f>
        <v>#N/A</v>
      </c>
      <c r="CV1153"/>
      <c r="CZ1153" t="e">
        <f>VLOOKUP(CY1153,Sheet2!$E$2:$I$222,3,FALSE)</f>
        <v>#N/A</v>
      </c>
      <c r="DA1153" t="e">
        <f>VLOOKUP(CY1153,Sheet2!$E$2:$I$222,4,FALSE)</f>
        <v>#N/A</v>
      </c>
      <c r="DB1153" t="e">
        <f>VLOOKUP(CY1153,Sheet2!$E$2:$I$222,5,FALSE)</f>
        <v>#N/A</v>
      </c>
      <c r="DC1153"/>
      <c r="DG1153" t="e">
        <f>VLOOKUP(DF1153,Sheet2!$E$2:$I$222,3,FALSE)</f>
        <v>#N/A</v>
      </c>
      <c r="DH1153" t="e">
        <f>VLOOKUP(DF1153,Sheet2!$E$2:$I$222,4,FALSE)</f>
        <v>#N/A</v>
      </c>
      <c r="DI1153" t="e">
        <f>VLOOKUP(DF1153,Sheet2!$E$2:$I$222,5,FALSE)</f>
        <v>#N/A</v>
      </c>
    </row>
    <row r="1154" spans="1:113" x14ac:dyDescent="0.25">
      <c r="A1154">
        <v>1205</v>
      </c>
      <c r="C1154">
        <v>14453</v>
      </c>
      <c r="D1154">
        <v>4453</v>
      </c>
      <c r="E1154">
        <v>37.745199999999997</v>
      </c>
      <c r="F1154">
        <v>-122.44141</v>
      </c>
      <c r="G1154" t="s">
        <v>852</v>
      </c>
      <c r="H1154" t="s">
        <v>3276</v>
      </c>
      <c r="I1154" t="s">
        <v>4918</v>
      </c>
      <c r="J1154" t="s">
        <v>4947</v>
      </c>
      <c r="Q1154" t="s">
        <v>5924</v>
      </c>
      <c r="S1154" t="s">
        <v>6143</v>
      </c>
      <c r="W1154">
        <f t="shared" ref="W1154:W1217" si="18">COUNTA(X1154,AE1154,AL1154,AS1154,AZ1154,BG1154,BN1154,BU1154,CB1154,CI1154,CP1154,CW1154,DD1154)</f>
        <v>1</v>
      </c>
      <c r="X1154" t="s">
        <v>6807</v>
      </c>
      <c r="Y1154" t="s">
        <v>6888</v>
      </c>
      <c r="Z1154" s="59" t="s">
        <v>6938</v>
      </c>
      <c r="AA1154" t="str">
        <f>VLOOKUP($Z1154,Sheet2!$E$2:$I$222,3,FALSE)</f>
        <v>To Excelsior District</v>
      </c>
      <c r="AB1154" t="str">
        <f>VLOOKUP($Z1154,Sheet2!$E$2:$I$222,4,FALSE)</f>
        <v>Persia &amp; Prague</v>
      </c>
      <c r="AC1154" t="str">
        <f>VLOOKUP($Z1154,Sheet2!$E$2:$I$222,5,FALSE)</f>
        <v>M-F ~ 6am-11pm | Sat-Sun ~ 8am-11pm</v>
      </c>
      <c r="AH1154" t="e">
        <f>VLOOKUP(AG1154,Sheet2!$E$2:$I$222,3,FALSE)</f>
        <v>#N/A</v>
      </c>
      <c r="AI1154" t="e">
        <f>VLOOKUP(AG1154,Sheet2!$E$2:$I$222,4,FALSE)</f>
        <v>#N/A</v>
      </c>
      <c r="AJ1154" t="e">
        <f>VLOOKUP(AG1154,Sheet2!$E$2:$I$222,5,FALSE)</f>
        <v>#N/A</v>
      </c>
      <c r="AK1154"/>
      <c r="AO1154" t="e">
        <f>VLOOKUP(AN1154,Sheet2!$E$2:$I$222,3,FALSE)</f>
        <v>#N/A</v>
      </c>
      <c r="AP1154" t="e">
        <f>VLOOKUP(AN1154,Sheet2!$E$2:$I$222,4,FALSE)</f>
        <v>#N/A</v>
      </c>
      <c r="AQ1154" t="e">
        <f>VLOOKUP(AN1154,Sheet2!$E$2:$I$222,5,FALSE)</f>
        <v>#N/A</v>
      </c>
      <c r="AR1154"/>
      <c r="AV1154" t="e">
        <f>VLOOKUP(AU1154,Sheet2!$E$2:$I$222,3,FALSE)</f>
        <v>#N/A</v>
      </c>
      <c r="AW1154" t="e">
        <f>VLOOKUP(AU1154,Sheet2!$E$2:$I$222,4,FALSE)</f>
        <v>#N/A</v>
      </c>
      <c r="AX1154" t="e">
        <f>VLOOKUP(AU1154,Sheet2!$E$2:$I$222,5,FALSE)</f>
        <v>#N/A</v>
      </c>
      <c r="AY1154"/>
      <c r="BC1154" t="e">
        <f>VLOOKUP(BB1154,Sheet2!$E$2:$I$222,3,FALSE)</f>
        <v>#N/A</v>
      </c>
      <c r="BD1154" t="e">
        <f>VLOOKUP(BB1154,Sheet2!$E$2:$I$222,4,FALSE)</f>
        <v>#N/A</v>
      </c>
      <c r="BE1154" t="e">
        <f>VLOOKUP(BB1154,Sheet2!$E$2:$I$222,5,FALSE)</f>
        <v>#N/A</v>
      </c>
      <c r="BF1154"/>
      <c r="BJ1154" t="e">
        <f>VLOOKUP(BI1154,Sheet2!$E$2:$I$222,3,FALSE)</f>
        <v>#N/A</v>
      </c>
      <c r="BK1154" t="e">
        <f>VLOOKUP(BI1154,Sheet2!$E$2:$I$222,4,FALSE)</f>
        <v>#N/A</v>
      </c>
      <c r="BL1154" t="e">
        <f>VLOOKUP(BI1154,Sheet2!$E$2:$I$222,5,FALSE)</f>
        <v>#N/A</v>
      </c>
      <c r="BM1154"/>
      <c r="BQ1154" t="e">
        <f>VLOOKUP(BP1154,Sheet2!$E$2:$I$222,3,FALSE)</f>
        <v>#N/A</v>
      </c>
      <c r="BR1154" t="e">
        <f>VLOOKUP(BP1154,Sheet2!$E$2:$I$222,4,FALSE)</f>
        <v>#N/A</v>
      </c>
      <c r="BS1154" t="e">
        <f>VLOOKUP(BP1154,Sheet2!$E$2:$I$222,5,FALSE)</f>
        <v>#N/A</v>
      </c>
      <c r="BT1154"/>
      <c r="BX1154" t="e">
        <f>VLOOKUP(BW1154,Sheet2!$E$2:$I$222,3,FALSE)</f>
        <v>#N/A</v>
      </c>
      <c r="BY1154" t="e">
        <f>VLOOKUP(BW1154,Sheet2!$E$2:$I$222,4,FALSE)</f>
        <v>#N/A</v>
      </c>
      <c r="BZ1154" t="e">
        <f>VLOOKUP(BW1154,Sheet2!$E$2:$I$222,5,FALSE)</f>
        <v>#N/A</v>
      </c>
      <c r="CA1154"/>
      <c r="CE1154" t="e">
        <f>VLOOKUP(CD1154,Sheet2!$E$2:$I$222,3,FALSE)</f>
        <v>#N/A</v>
      </c>
      <c r="CF1154" t="e">
        <f>VLOOKUP(CD1154,Sheet2!$E$2:$I$222,4,FALSE)</f>
        <v>#N/A</v>
      </c>
      <c r="CG1154" t="e">
        <f>VLOOKUP(CD1154,Sheet2!$E$2:$I$222,5,FALSE)</f>
        <v>#N/A</v>
      </c>
      <c r="CH1154"/>
      <c r="CL1154" t="e">
        <f>VLOOKUP(CK1154,Sheet2!$E$2:$I$222,3,FALSE)</f>
        <v>#N/A</v>
      </c>
      <c r="CM1154" t="e">
        <f>VLOOKUP(CK1154,Sheet2!$E$2:$I$222,4,FALSE)</f>
        <v>#N/A</v>
      </c>
      <c r="CN1154" t="e">
        <f>VLOOKUP(CK1154,Sheet2!$E$2:$I$222,5,FALSE)</f>
        <v>#N/A</v>
      </c>
      <c r="CO1154"/>
      <c r="CS1154" t="e">
        <f>VLOOKUP(CR1154,Sheet2!$E$2:$I$222,3,FALSE)</f>
        <v>#N/A</v>
      </c>
      <c r="CT1154" t="e">
        <f>VLOOKUP(CR1154,Sheet2!$E$2:$I$222,4,FALSE)</f>
        <v>#N/A</v>
      </c>
      <c r="CU1154" t="e">
        <f>VLOOKUP(CR1154,Sheet2!$E$2:$I$222,5,FALSE)</f>
        <v>#N/A</v>
      </c>
      <c r="CV1154"/>
      <c r="CZ1154" t="e">
        <f>VLOOKUP(CY1154,Sheet2!$E$2:$I$222,3,FALSE)</f>
        <v>#N/A</v>
      </c>
      <c r="DA1154" t="e">
        <f>VLOOKUP(CY1154,Sheet2!$E$2:$I$222,4,FALSE)</f>
        <v>#N/A</v>
      </c>
      <c r="DB1154" t="e">
        <f>VLOOKUP(CY1154,Sheet2!$E$2:$I$222,5,FALSE)</f>
        <v>#N/A</v>
      </c>
      <c r="DC1154"/>
      <c r="DG1154" t="e">
        <f>VLOOKUP(DF1154,Sheet2!$E$2:$I$222,3,FALSE)</f>
        <v>#N/A</v>
      </c>
      <c r="DH1154" t="e">
        <f>VLOOKUP(DF1154,Sheet2!$E$2:$I$222,4,FALSE)</f>
        <v>#N/A</v>
      </c>
      <c r="DI1154" t="e">
        <f>VLOOKUP(DF1154,Sheet2!$E$2:$I$222,5,FALSE)</f>
        <v>#N/A</v>
      </c>
    </row>
    <row r="1155" spans="1:113" x14ac:dyDescent="0.25">
      <c r="A1155">
        <v>1206</v>
      </c>
      <c r="C1155">
        <v>14454</v>
      </c>
      <c r="D1155">
        <v>4454</v>
      </c>
      <c r="E1155">
        <v>37.745190000000001</v>
      </c>
      <c r="F1155">
        <v>-122.44304</v>
      </c>
      <c r="G1155" t="s">
        <v>853</v>
      </c>
      <c r="H1155" t="s">
        <v>3277</v>
      </c>
      <c r="I1155" t="s">
        <v>4918</v>
      </c>
      <c r="J1155" t="s">
        <v>4947</v>
      </c>
      <c r="Q1155" t="s">
        <v>5924</v>
      </c>
      <c r="S1155" t="s">
        <v>6143</v>
      </c>
      <c r="W1155">
        <f t="shared" si="18"/>
        <v>1</v>
      </c>
      <c r="X1155" t="s">
        <v>6807</v>
      </c>
      <c r="Y1155" t="s">
        <v>6888</v>
      </c>
      <c r="Z1155" s="59" t="s">
        <v>6938</v>
      </c>
      <c r="AA1155" t="str">
        <f>VLOOKUP($Z1155,Sheet2!$E$2:$I$222,3,FALSE)</f>
        <v>To Excelsior District</v>
      </c>
      <c r="AB1155" t="str">
        <f>VLOOKUP($Z1155,Sheet2!$E$2:$I$222,4,FALSE)</f>
        <v>Persia &amp; Prague</v>
      </c>
      <c r="AC1155" t="str">
        <f>VLOOKUP($Z1155,Sheet2!$E$2:$I$222,5,FALSE)</f>
        <v>M-F ~ 6am-11pm | Sat-Sun ~ 8am-11pm</v>
      </c>
      <c r="AH1155" t="e">
        <f>VLOOKUP(AG1155,Sheet2!$E$2:$I$222,3,FALSE)</f>
        <v>#N/A</v>
      </c>
      <c r="AI1155" t="e">
        <f>VLOOKUP(AG1155,Sheet2!$E$2:$I$222,4,FALSE)</f>
        <v>#N/A</v>
      </c>
      <c r="AJ1155" t="e">
        <f>VLOOKUP(AG1155,Sheet2!$E$2:$I$222,5,FALSE)</f>
        <v>#N/A</v>
      </c>
      <c r="AK1155"/>
      <c r="AO1155" t="e">
        <f>VLOOKUP(AN1155,Sheet2!$E$2:$I$222,3,FALSE)</f>
        <v>#N/A</v>
      </c>
      <c r="AP1155" t="e">
        <f>VLOOKUP(AN1155,Sheet2!$E$2:$I$222,4,FALSE)</f>
        <v>#N/A</v>
      </c>
      <c r="AQ1155" t="e">
        <f>VLOOKUP(AN1155,Sheet2!$E$2:$I$222,5,FALSE)</f>
        <v>#N/A</v>
      </c>
      <c r="AR1155"/>
      <c r="AV1155" t="e">
        <f>VLOOKUP(AU1155,Sheet2!$E$2:$I$222,3,FALSE)</f>
        <v>#N/A</v>
      </c>
      <c r="AW1155" t="e">
        <f>VLOOKUP(AU1155,Sheet2!$E$2:$I$222,4,FALSE)</f>
        <v>#N/A</v>
      </c>
      <c r="AX1155" t="e">
        <f>VLOOKUP(AU1155,Sheet2!$E$2:$I$222,5,FALSE)</f>
        <v>#N/A</v>
      </c>
      <c r="AY1155"/>
      <c r="BC1155" t="e">
        <f>VLOOKUP(BB1155,Sheet2!$E$2:$I$222,3,FALSE)</f>
        <v>#N/A</v>
      </c>
      <c r="BD1155" t="e">
        <f>VLOOKUP(BB1155,Sheet2!$E$2:$I$222,4,FALSE)</f>
        <v>#N/A</v>
      </c>
      <c r="BE1155" t="e">
        <f>VLOOKUP(BB1155,Sheet2!$E$2:$I$222,5,FALSE)</f>
        <v>#N/A</v>
      </c>
      <c r="BF1155"/>
      <c r="BJ1155" t="e">
        <f>VLOOKUP(BI1155,Sheet2!$E$2:$I$222,3,FALSE)</f>
        <v>#N/A</v>
      </c>
      <c r="BK1155" t="e">
        <f>VLOOKUP(BI1155,Sheet2!$E$2:$I$222,4,FALSE)</f>
        <v>#N/A</v>
      </c>
      <c r="BL1155" t="e">
        <f>VLOOKUP(BI1155,Sheet2!$E$2:$I$222,5,FALSE)</f>
        <v>#N/A</v>
      </c>
      <c r="BM1155"/>
      <c r="BQ1155" t="e">
        <f>VLOOKUP(BP1155,Sheet2!$E$2:$I$222,3,FALSE)</f>
        <v>#N/A</v>
      </c>
      <c r="BR1155" t="e">
        <f>VLOOKUP(BP1155,Sheet2!$E$2:$I$222,4,FALSE)</f>
        <v>#N/A</v>
      </c>
      <c r="BS1155" t="e">
        <f>VLOOKUP(BP1155,Sheet2!$E$2:$I$222,5,FALSE)</f>
        <v>#N/A</v>
      </c>
      <c r="BT1155"/>
      <c r="BX1155" t="e">
        <f>VLOOKUP(BW1155,Sheet2!$E$2:$I$222,3,FALSE)</f>
        <v>#N/A</v>
      </c>
      <c r="BY1155" t="e">
        <f>VLOOKUP(BW1155,Sheet2!$E$2:$I$222,4,FALSE)</f>
        <v>#N/A</v>
      </c>
      <c r="BZ1155" t="e">
        <f>VLOOKUP(BW1155,Sheet2!$E$2:$I$222,5,FALSE)</f>
        <v>#N/A</v>
      </c>
      <c r="CA1155"/>
      <c r="CE1155" t="e">
        <f>VLOOKUP(CD1155,Sheet2!$E$2:$I$222,3,FALSE)</f>
        <v>#N/A</v>
      </c>
      <c r="CF1155" t="e">
        <f>VLOOKUP(CD1155,Sheet2!$E$2:$I$222,4,FALSE)</f>
        <v>#N/A</v>
      </c>
      <c r="CG1155" t="e">
        <f>VLOOKUP(CD1155,Sheet2!$E$2:$I$222,5,FALSE)</f>
        <v>#N/A</v>
      </c>
      <c r="CH1155"/>
      <c r="CL1155" t="e">
        <f>VLOOKUP(CK1155,Sheet2!$E$2:$I$222,3,FALSE)</f>
        <v>#N/A</v>
      </c>
      <c r="CM1155" t="e">
        <f>VLOOKUP(CK1155,Sheet2!$E$2:$I$222,4,FALSE)</f>
        <v>#N/A</v>
      </c>
      <c r="CN1155" t="e">
        <f>VLOOKUP(CK1155,Sheet2!$E$2:$I$222,5,FALSE)</f>
        <v>#N/A</v>
      </c>
      <c r="CO1155"/>
      <c r="CS1155" t="e">
        <f>VLOOKUP(CR1155,Sheet2!$E$2:$I$222,3,FALSE)</f>
        <v>#N/A</v>
      </c>
      <c r="CT1155" t="e">
        <f>VLOOKUP(CR1155,Sheet2!$E$2:$I$222,4,FALSE)</f>
        <v>#N/A</v>
      </c>
      <c r="CU1155" t="e">
        <f>VLOOKUP(CR1155,Sheet2!$E$2:$I$222,5,FALSE)</f>
        <v>#N/A</v>
      </c>
      <c r="CV1155"/>
      <c r="CZ1155" t="e">
        <f>VLOOKUP(CY1155,Sheet2!$E$2:$I$222,3,FALSE)</f>
        <v>#N/A</v>
      </c>
      <c r="DA1155" t="e">
        <f>VLOOKUP(CY1155,Sheet2!$E$2:$I$222,4,FALSE)</f>
        <v>#N/A</v>
      </c>
      <c r="DB1155" t="e">
        <f>VLOOKUP(CY1155,Sheet2!$E$2:$I$222,5,FALSE)</f>
        <v>#N/A</v>
      </c>
      <c r="DC1155"/>
      <c r="DG1155" t="e">
        <f>VLOOKUP(DF1155,Sheet2!$E$2:$I$222,3,FALSE)</f>
        <v>#N/A</v>
      </c>
      <c r="DH1155" t="e">
        <f>VLOOKUP(DF1155,Sheet2!$E$2:$I$222,4,FALSE)</f>
        <v>#N/A</v>
      </c>
      <c r="DI1155" t="e">
        <f>VLOOKUP(DF1155,Sheet2!$E$2:$I$222,5,FALSE)</f>
        <v>#N/A</v>
      </c>
    </row>
    <row r="1156" spans="1:113" x14ac:dyDescent="0.25">
      <c r="A1156">
        <v>1207</v>
      </c>
      <c r="C1156">
        <v>14455</v>
      </c>
      <c r="D1156">
        <v>4455</v>
      </c>
      <c r="E1156">
        <v>37.745260000000002</v>
      </c>
      <c r="F1156">
        <v>-122.44029</v>
      </c>
      <c r="G1156" t="s">
        <v>854</v>
      </c>
      <c r="H1156" t="s">
        <v>3278</v>
      </c>
      <c r="I1156" t="s">
        <v>4918</v>
      </c>
      <c r="J1156" t="s">
        <v>4948</v>
      </c>
      <c r="Q1156" t="s">
        <v>5924</v>
      </c>
      <c r="R1156">
        <v>184</v>
      </c>
      <c r="S1156" t="s">
        <v>6143</v>
      </c>
      <c r="W1156">
        <f t="shared" si="18"/>
        <v>1</v>
      </c>
      <c r="X1156" t="s">
        <v>6807</v>
      </c>
      <c r="Y1156" t="s">
        <v>6888</v>
      </c>
      <c r="Z1156" s="59" t="s">
        <v>6938</v>
      </c>
      <c r="AA1156" t="str">
        <f>VLOOKUP($Z1156,Sheet2!$E$2:$I$222,3,FALSE)</f>
        <v>To Excelsior District</v>
      </c>
      <c r="AB1156" t="str">
        <f>VLOOKUP($Z1156,Sheet2!$E$2:$I$222,4,FALSE)</f>
        <v>Persia &amp; Prague</v>
      </c>
      <c r="AC1156" t="str">
        <f>VLOOKUP($Z1156,Sheet2!$E$2:$I$222,5,FALSE)</f>
        <v>M-F ~ 6am-11pm | Sat-Sun ~ 8am-11pm</v>
      </c>
      <c r="AH1156" t="e">
        <f>VLOOKUP(AG1156,Sheet2!$E$2:$I$222,3,FALSE)</f>
        <v>#N/A</v>
      </c>
      <c r="AI1156" t="e">
        <f>VLOOKUP(AG1156,Sheet2!$E$2:$I$222,4,FALSE)</f>
        <v>#N/A</v>
      </c>
      <c r="AJ1156" t="e">
        <f>VLOOKUP(AG1156,Sheet2!$E$2:$I$222,5,FALSE)</f>
        <v>#N/A</v>
      </c>
      <c r="AK1156"/>
      <c r="AO1156" t="e">
        <f>VLOOKUP(AN1156,Sheet2!$E$2:$I$222,3,FALSE)</f>
        <v>#N/A</v>
      </c>
      <c r="AP1156" t="e">
        <f>VLOOKUP(AN1156,Sheet2!$E$2:$I$222,4,FALSE)</f>
        <v>#N/A</v>
      </c>
      <c r="AQ1156" t="e">
        <f>VLOOKUP(AN1156,Sheet2!$E$2:$I$222,5,FALSE)</f>
        <v>#N/A</v>
      </c>
      <c r="AR1156"/>
      <c r="AV1156" t="e">
        <f>VLOOKUP(AU1156,Sheet2!$E$2:$I$222,3,FALSE)</f>
        <v>#N/A</v>
      </c>
      <c r="AW1156" t="e">
        <f>VLOOKUP(AU1156,Sheet2!$E$2:$I$222,4,FALSE)</f>
        <v>#N/A</v>
      </c>
      <c r="AX1156" t="e">
        <f>VLOOKUP(AU1156,Sheet2!$E$2:$I$222,5,FALSE)</f>
        <v>#N/A</v>
      </c>
      <c r="AY1156"/>
      <c r="BC1156" t="e">
        <f>VLOOKUP(BB1156,Sheet2!$E$2:$I$222,3,FALSE)</f>
        <v>#N/A</v>
      </c>
      <c r="BD1156" t="e">
        <f>VLOOKUP(BB1156,Sheet2!$E$2:$I$222,4,FALSE)</f>
        <v>#N/A</v>
      </c>
      <c r="BE1156" t="e">
        <f>VLOOKUP(BB1156,Sheet2!$E$2:$I$222,5,FALSE)</f>
        <v>#N/A</v>
      </c>
      <c r="BF1156"/>
      <c r="BJ1156" t="e">
        <f>VLOOKUP(BI1156,Sheet2!$E$2:$I$222,3,FALSE)</f>
        <v>#N/A</v>
      </c>
      <c r="BK1156" t="e">
        <f>VLOOKUP(BI1156,Sheet2!$E$2:$I$222,4,FALSE)</f>
        <v>#N/A</v>
      </c>
      <c r="BL1156" t="e">
        <f>VLOOKUP(BI1156,Sheet2!$E$2:$I$222,5,FALSE)</f>
        <v>#N/A</v>
      </c>
      <c r="BM1156"/>
      <c r="BQ1156" t="e">
        <f>VLOOKUP(BP1156,Sheet2!$E$2:$I$222,3,FALSE)</f>
        <v>#N/A</v>
      </c>
      <c r="BR1156" t="e">
        <f>VLOOKUP(BP1156,Sheet2!$E$2:$I$222,4,FALSE)</f>
        <v>#N/A</v>
      </c>
      <c r="BS1156" t="e">
        <f>VLOOKUP(BP1156,Sheet2!$E$2:$I$222,5,FALSE)</f>
        <v>#N/A</v>
      </c>
      <c r="BT1156"/>
      <c r="BX1156" t="e">
        <f>VLOOKUP(BW1156,Sheet2!$E$2:$I$222,3,FALSE)</f>
        <v>#N/A</v>
      </c>
      <c r="BY1156" t="e">
        <f>VLOOKUP(BW1156,Sheet2!$E$2:$I$222,4,FALSE)</f>
        <v>#N/A</v>
      </c>
      <c r="BZ1156" t="e">
        <f>VLOOKUP(BW1156,Sheet2!$E$2:$I$222,5,FALSE)</f>
        <v>#N/A</v>
      </c>
      <c r="CA1156"/>
      <c r="CE1156" t="e">
        <f>VLOOKUP(CD1156,Sheet2!$E$2:$I$222,3,FALSE)</f>
        <v>#N/A</v>
      </c>
      <c r="CF1156" t="e">
        <f>VLOOKUP(CD1156,Sheet2!$E$2:$I$222,4,FALSE)</f>
        <v>#N/A</v>
      </c>
      <c r="CG1156" t="e">
        <f>VLOOKUP(CD1156,Sheet2!$E$2:$I$222,5,FALSE)</f>
        <v>#N/A</v>
      </c>
      <c r="CH1156"/>
      <c r="CL1156" t="e">
        <f>VLOOKUP(CK1156,Sheet2!$E$2:$I$222,3,FALSE)</f>
        <v>#N/A</v>
      </c>
      <c r="CM1156" t="e">
        <f>VLOOKUP(CK1156,Sheet2!$E$2:$I$222,4,FALSE)</f>
        <v>#N/A</v>
      </c>
      <c r="CN1156" t="e">
        <f>VLOOKUP(CK1156,Sheet2!$E$2:$I$222,5,FALSE)</f>
        <v>#N/A</v>
      </c>
      <c r="CO1156"/>
      <c r="CS1156" t="e">
        <f>VLOOKUP(CR1156,Sheet2!$E$2:$I$222,3,FALSE)</f>
        <v>#N/A</v>
      </c>
      <c r="CT1156" t="e">
        <f>VLOOKUP(CR1156,Sheet2!$E$2:$I$222,4,FALSE)</f>
        <v>#N/A</v>
      </c>
      <c r="CU1156" t="e">
        <f>VLOOKUP(CR1156,Sheet2!$E$2:$I$222,5,FALSE)</f>
        <v>#N/A</v>
      </c>
      <c r="CV1156"/>
      <c r="CZ1156" t="e">
        <f>VLOOKUP(CY1156,Sheet2!$E$2:$I$222,3,FALSE)</f>
        <v>#N/A</v>
      </c>
      <c r="DA1156" t="e">
        <f>VLOOKUP(CY1156,Sheet2!$E$2:$I$222,4,FALSE)</f>
        <v>#N/A</v>
      </c>
      <c r="DB1156" t="e">
        <f>VLOOKUP(CY1156,Sheet2!$E$2:$I$222,5,FALSE)</f>
        <v>#N/A</v>
      </c>
      <c r="DC1156"/>
      <c r="DG1156" t="e">
        <f>VLOOKUP(DF1156,Sheet2!$E$2:$I$222,3,FALSE)</f>
        <v>#N/A</v>
      </c>
      <c r="DH1156" t="e">
        <f>VLOOKUP(DF1156,Sheet2!$E$2:$I$222,4,FALSE)</f>
        <v>#N/A</v>
      </c>
      <c r="DI1156" t="e">
        <f>VLOOKUP(DF1156,Sheet2!$E$2:$I$222,5,FALSE)</f>
        <v>#N/A</v>
      </c>
    </row>
    <row r="1157" spans="1:113" x14ac:dyDescent="0.25">
      <c r="A1157">
        <v>1208</v>
      </c>
      <c r="C1157">
        <v>14456</v>
      </c>
      <c r="D1157">
        <v>4456</v>
      </c>
      <c r="E1157">
        <v>37.728749999999998</v>
      </c>
      <c r="F1157">
        <v>-122.37312</v>
      </c>
      <c r="G1157" t="s">
        <v>855</v>
      </c>
      <c r="H1157" t="s">
        <v>3279</v>
      </c>
      <c r="I1157" t="s">
        <v>4924</v>
      </c>
      <c r="J1157" t="s">
        <v>4948</v>
      </c>
      <c r="M1157" t="s">
        <v>5109</v>
      </c>
      <c r="Q1157" t="s">
        <v>5924</v>
      </c>
      <c r="S1157" t="s">
        <v>5990</v>
      </c>
      <c r="W1157">
        <f t="shared" si="18"/>
        <v>1</v>
      </c>
      <c r="X1157" t="s">
        <v>6811</v>
      </c>
      <c r="Y1157" t="s">
        <v>6886</v>
      </c>
      <c r="Z1157" s="59" t="s">
        <v>6892</v>
      </c>
      <c r="AA1157" t="str">
        <f>VLOOKUP($Z1157,Sheet2!$E$2:$I$222,3,FALSE)</f>
        <v>To Bayview District</v>
      </c>
      <c r="AB1157" t="str">
        <f>VLOOKUP($Z1157,Sheet2!$E$2:$I$222,4,FALSE)</f>
        <v>Newhall &amp; Hudson</v>
      </c>
      <c r="AC1157" t="str">
        <f>VLOOKUP($Z1157,Sheet2!$E$2:$I$222,5,FALSE)</f>
        <v>Daily ~ 6am-12am</v>
      </c>
      <c r="AH1157" t="e">
        <f>VLOOKUP(AG1157,Sheet2!$E$2:$I$222,3,FALSE)</f>
        <v>#N/A</v>
      </c>
      <c r="AI1157" t="e">
        <f>VLOOKUP(AG1157,Sheet2!$E$2:$I$222,4,FALSE)</f>
        <v>#N/A</v>
      </c>
      <c r="AJ1157" t="e">
        <f>VLOOKUP(AG1157,Sheet2!$E$2:$I$222,5,FALSE)</f>
        <v>#N/A</v>
      </c>
      <c r="AK1157"/>
      <c r="AO1157" t="e">
        <f>VLOOKUP(AN1157,Sheet2!$E$2:$I$222,3,FALSE)</f>
        <v>#N/A</v>
      </c>
      <c r="AP1157" t="e">
        <f>VLOOKUP(AN1157,Sheet2!$E$2:$I$222,4,FALSE)</f>
        <v>#N/A</v>
      </c>
      <c r="AQ1157" t="e">
        <f>VLOOKUP(AN1157,Sheet2!$E$2:$I$222,5,FALSE)</f>
        <v>#N/A</v>
      </c>
      <c r="AR1157"/>
      <c r="AV1157" t="e">
        <f>VLOOKUP(AU1157,Sheet2!$E$2:$I$222,3,FALSE)</f>
        <v>#N/A</v>
      </c>
      <c r="AW1157" t="e">
        <f>VLOOKUP(AU1157,Sheet2!$E$2:$I$222,4,FALSE)</f>
        <v>#N/A</v>
      </c>
      <c r="AX1157" t="e">
        <f>VLOOKUP(AU1157,Sheet2!$E$2:$I$222,5,FALSE)</f>
        <v>#N/A</v>
      </c>
      <c r="AY1157"/>
      <c r="BC1157" t="e">
        <f>VLOOKUP(BB1157,Sheet2!$E$2:$I$222,3,FALSE)</f>
        <v>#N/A</v>
      </c>
      <c r="BD1157" t="e">
        <f>VLOOKUP(BB1157,Sheet2!$E$2:$I$222,4,FALSE)</f>
        <v>#N/A</v>
      </c>
      <c r="BE1157" t="e">
        <f>VLOOKUP(BB1157,Sheet2!$E$2:$I$222,5,FALSE)</f>
        <v>#N/A</v>
      </c>
      <c r="BF1157"/>
      <c r="BJ1157" t="e">
        <f>VLOOKUP(BI1157,Sheet2!$E$2:$I$222,3,FALSE)</f>
        <v>#N/A</v>
      </c>
      <c r="BK1157" t="e">
        <f>VLOOKUP(BI1157,Sheet2!$E$2:$I$222,4,FALSE)</f>
        <v>#N/A</v>
      </c>
      <c r="BL1157" t="e">
        <f>VLOOKUP(BI1157,Sheet2!$E$2:$I$222,5,FALSE)</f>
        <v>#N/A</v>
      </c>
      <c r="BM1157"/>
      <c r="BQ1157" t="e">
        <f>VLOOKUP(BP1157,Sheet2!$E$2:$I$222,3,FALSE)</f>
        <v>#N/A</v>
      </c>
      <c r="BR1157" t="e">
        <f>VLOOKUP(BP1157,Sheet2!$E$2:$I$222,4,FALSE)</f>
        <v>#N/A</v>
      </c>
      <c r="BS1157" t="e">
        <f>VLOOKUP(BP1157,Sheet2!$E$2:$I$222,5,FALSE)</f>
        <v>#N/A</v>
      </c>
      <c r="BT1157"/>
      <c r="BX1157" t="e">
        <f>VLOOKUP(BW1157,Sheet2!$E$2:$I$222,3,FALSE)</f>
        <v>#N/A</v>
      </c>
      <c r="BY1157" t="e">
        <f>VLOOKUP(BW1157,Sheet2!$E$2:$I$222,4,FALSE)</f>
        <v>#N/A</v>
      </c>
      <c r="BZ1157" t="e">
        <f>VLOOKUP(BW1157,Sheet2!$E$2:$I$222,5,FALSE)</f>
        <v>#N/A</v>
      </c>
      <c r="CA1157"/>
      <c r="CE1157" t="e">
        <f>VLOOKUP(CD1157,Sheet2!$E$2:$I$222,3,FALSE)</f>
        <v>#N/A</v>
      </c>
      <c r="CF1157" t="e">
        <f>VLOOKUP(CD1157,Sheet2!$E$2:$I$222,4,FALSE)</f>
        <v>#N/A</v>
      </c>
      <c r="CG1157" t="e">
        <f>VLOOKUP(CD1157,Sheet2!$E$2:$I$222,5,FALSE)</f>
        <v>#N/A</v>
      </c>
      <c r="CH1157"/>
      <c r="CL1157" t="e">
        <f>VLOOKUP(CK1157,Sheet2!$E$2:$I$222,3,FALSE)</f>
        <v>#N/A</v>
      </c>
      <c r="CM1157" t="e">
        <f>VLOOKUP(CK1157,Sheet2!$E$2:$I$222,4,FALSE)</f>
        <v>#N/A</v>
      </c>
      <c r="CN1157" t="e">
        <f>VLOOKUP(CK1157,Sheet2!$E$2:$I$222,5,FALSE)</f>
        <v>#N/A</v>
      </c>
      <c r="CO1157"/>
      <c r="CS1157" t="e">
        <f>VLOOKUP(CR1157,Sheet2!$E$2:$I$222,3,FALSE)</f>
        <v>#N/A</v>
      </c>
      <c r="CT1157" t="e">
        <f>VLOOKUP(CR1157,Sheet2!$E$2:$I$222,4,FALSE)</f>
        <v>#N/A</v>
      </c>
      <c r="CU1157" t="e">
        <f>VLOOKUP(CR1157,Sheet2!$E$2:$I$222,5,FALSE)</f>
        <v>#N/A</v>
      </c>
      <c r="CV1157"/>
      <c r="CZ1157" t="e">
        <f>VLOOKUP(CY1157,Sheet2!$E$2:$I$222,3,FALSE)</f>
        <v>#N/A</v>
      </c>
      <c r="DA1157" t="e">
        <f>VLOOKUP(CY1157,Sheet2!$E$2:$I$222,4,FALSE)</f>
        <v>#N/A</v>
      </c>
      <c r="DB1157" t="e">
        <f>VLOOKUP(CY1157,Sheet2!$E$2:$I$222,5,FALSE)</f>
        <v>#N/A</v>
      </c>
      <c r="DC1157"/>
      <c r="DG1157" t="e">
        <f>VLOOKUP(DF1157,Sheet2!$E$2:$I$222,3,FALSE)</f>
        <v>#N/A</v>
      </c>
      <c r="DH1157" t="e">
        <f>VLOOKUP(DF1157,Sheet2!$E$2:$I$222,4,FALSE)</f>
        <v>#N/A</v>
      </c>
      <c r="DI1157" t="e">
        <f>VLOOKUP(DF1157,Sheet2!$E$2:$I$222,5,FALSE)</f>
        <v>#N/A</v>
      </c>
    </row>
    <row r="1158" spans="1:113" x14ac:dyDescent="0.25">
      <c r="A1158">
        <v>1209</v>
      </c>
      <c r="C1158">
        <v>14472</v>
      </c>
      <c r="D1158">
        <v>4472</v>
      </c>
      <c r="E1158">
        <v>37.781910000000003</v>
      </c>
      <c r="F1158">
        <v>-122.42892000000001</v>
      </c>
      <c r="G1158" t="s">
        <v>856</v>
      </c>
      <c r="H1158" t="s">
        <v>3280</v>
      </c>
      <c r="I1158" t="s">
        <v>4917</v>
      </c>
      <c r="J1158" t="s">
        <v>4946</v>
      </c>
      <c r="K1158" t="s">
        <v>4964</v>
      </c>
      <c r="Q1158" t="s">
        <v>5924</v>
      </c>
      <c r="S1158" t="s">
        <v>6255</v>
      </c>
      <c r="W1158">
        <f t="shared" si="18"/>
        <v>1</v>
      </c>
      <c r="X1158" t="s">
        <v>6816</v>
      </c>
      <c r="Y1158" t="s">
        <v>6888</v>
      </c>
      <c r="Z1158" s="59" t="s">
        <v>6896</v>
      </c>
      <c r="AA1158" t="str">
        <f>VLOOKUP($Z1158,Sheet2!$E$2:$I$222,3,FALSE)</f>
        <v>To Ocean Beach</v>
      </c>
      <c r="AB1158" t="str">
        <f>VLOOKUP($Z1158,Sheet2!$E$2:$I$222,4,FALSE)</f>
        <v>La Playa &amp; Cabrillo</v>
      </c>
      <c r="AC1158" t="str">
        <f>VLOOKUP($Z1158,Sheet2!$E$2:$I$222,5,FALSE)</f>
        <v>Daily ~ 5:30am-12am</v>
      </c>
      <c r="AH1158" t="e">
        <f>VLOOKUP(AG1158,Sheet2!$E$2:$I$222,3,FALSE)</f>
        <v>#N/A</v>
      </c>
      <c r="AI1158" t="e">
        <f>VLOOKUP(AG1158,Sheet2!$E$2:$I$222,4,FALSE)</f>
        <v>#N/A</v>
      </c>
      <c r="AJ1158" t="e">
        <f>VLOOKUP(AG1158,Sheet2!$E$2:$I$222,5,FALSE)</f>
        <v>#N/A</v>
      </c>
      <c r="AK1158"/>
      <c r="AO1158" t="e">
        <f>VLOOKUP(AN1158,Sheet2!$E$2:$I$222,3,FALSE)</f>
        <v>#N/A</v>
      </c>
      <c r="AP1158" t="e">
        <f>VLOOKUP(AN1158,Sheet2!$E$2:$I$222,4,FALSE)</f>
        <v>#N/A</v>
      </c>
      <c r="AQ1158" t="e">
        <f>VLOOKUP(AN1158,Sheet2!$E$2:$I$222,5,FALSE)</f>
        <v>#N/A</v>
      </c>
      <c r="AR1158"/>
      <c r="AV1158" t="e">
        <f>VLOOKUP(AU1158,Sheet2!$E$2:$I$222,3,FALSE)</f>
        <v>#N/A</v>
      </c>
      <c r="AW1158" t="e">
        <f>VLOOKUP(AU1158,Sheet2!$E$2:$I$222,4,FALSE)</f>
        <v>#N/A</v>
      </c>
      <c r="AX1158" t="e">
        <f>VLOOKUP(AU1158,Sheet2!$E$2:$I$222,5,FALSE)</f>
        <v>#N/A</v>
      </c>
      <c r="AY1158"/>
      <c r="BC1158" t="e">
        <f>VLOOKUP(BB1158,Sheet2!$E$2:$I$222,3,FALSE)</f>
        <v>#N/A</v>
      </c>
      <c r="BD1158" t="e">
        <f>VLOOKUP(BB1158,Sheet2!$E$2:$I$222,4,FALSE)</f>
        <v>#N/A</v>
      </c>
      <c r="BE1158" t="e">
        <f>VLOOKUP(BB1158,Sheet2!$E$2:$I$222,5,FALSE)</f>
        <v>#N/A</v>
      </c>
      <c r="BF1158"/>
      <c r="BJ1158" t="e">
        <f>VLOOKUP(BI1158,Sheet2!$E$2:$I$222,3,FALSE)</f>
        <v>#N/A</v>
      </c>
      <c r="BK1158" t="e">
        <f>VLOOKUP(BI1158,Sheet2!$E$2:$I$222,4,FALSE)</f>
        <v>#N/A</v>
      </c>
      <c r="BL1158" t="e">
        <f>VLOOKUP(BI1158,Sheet2!$E$2:$I$222,5,FALSE)</f>
        <v>#N/A</v>
      </c>
      <c r="BM1158"/>
      <c r="BQ1158" t="e">
        <f>VLOOKUP(BP1158,Sheet2!$E$2:$I$222,3,FALSE)</f>
        <v>#N/A</v>
      </c>
      <c r="BR1158" t="e">
        <f>VLOOKUP(BP1158,Sheet2!$E$2:$I$222,4,FALSE)</f>
        <v>#N/A</v>
      </c>
      <c r="BS1158" t="e">
        <f>VLOOKUP(BP1158,Sheet2!$E$2:$I$222,5,FALSE)</f>
        <v>#N/A</v>
      </c>
      <c r="BT1158"/>
      <c r="BX1158" t="e">
        <f>VLOOKUP(BW1158,Sheet2!$E$2:$I$222,3,FALSE)</f>
        <v>#N/A</v>
      </c>
      <c r="BY1158" t="e">
        <f>VLOOKUP(BW1158,Sheet2!$E$2:$I$222,4,FALSE)</f>
        <v>#N/A</v>
      </c>
      <c r="BZ1158" t="e">
        <f>VLOOKUP(BW1158,Sheet2!$E$2:$I$222,5,FALSE)</f>
        <v>#N/A</v>
      </c>
      <c r="CA1158"/>
      <c r="CE1158" t="e">
        <f>VLOOKUP(CD1158,Sheet2!$E$2:$I$222,3,FALSE)</f>
        <v>#N/A</v>
      </c>
      <c r="CF1158" t="e">
        <f>VLOOKUP(CD1158,Sheet2!$E$2:$I$222,4,FALSE)</f>
        <v>#N/A</v>
      </c>
      <c r="CG1158" t="e">
        <f>VLOOKUP(CD1158,Sheet2!$E$2:$I$222,5,FALSE)</f>
        <v>#N/A</v>
      </c>
      <c r="CH1158"/>
      <c r="CL1158" t="e">
        <f>VLOOKUP(CK1158,Sheet2!$E$2:$I$222,3,FALSE)</f>
        <v>#N/A</v>
      </c>
      <c r="CM1158" t="e">
        <f>VLOOKUP(CK1158,Sheet2!$E$2:$I$222,4,FALSE)</f>
        <v>#N/A</v>
      </c>
      <c r="CN1158" t="e">
        <f>VLOOKUP(CK1158,Sheet2!$E$2:$I$222,5,FALSE)</f>
        <v>#N/A</v>
      </c>
      <c r="CO1158"/>
      <c r="CS1158" t="e">
        <f>VLOOKUP(CR1158,Sheet2!$E$2:$I$222,3,FALSE)</f>
        <v>#N/A</v>
      </c>
      <c r="CT1158" t="e">
        <f>VLOOKUP(CR1158,Sheet2!$E$2:$I$222,4,FALSE)</f>
        <v>#N/A</v>
      </c>
      <c r="CU1158" t="e">
        <f>VLOOKUP(CR1158,Sheet2!$E$2:$I$222,5,FALSE)</f>
        <v>#N/A</v>
      </c>
      <c r="CV1158"/>
      <c r="CZ1158" t="e">
        <f>VLOOKUP(CY1158,Sheet2!$E$2:$I$222,3,FALSE)</f>
        <v>#N/A</v>
      </c>
      <c r="DA1158" t="e">
        <f>VLOOKUP(CY1158,Sheet2!$E$2:$I$222,4,FALSE)</f>
        <v>#N/A</v>
      </c>
      <c r="DB1158" t="e">
        <f>VLOOKUP(CY1158,Sheet2!$E$2:$I$222,5,FALSE)</f>
        <v>#N/A</v>
      </c>
      <c r="DC1158"/>
      <c r="DG1158" t="e">
        <f>VLOOKUP(DF1158,Sheet2!$E$2:$I$222,3,FALSE)</f>
        <v>#N/A</v>
      </c>
      <c r="DH1158" t="e">
        <f>VLOOKUP(DF1158,Sheet2!$E$2:$I$222,4,FALSE)</f>
        <v>#N/A</v>
      </c>
      <c r="DI1158" t="e">
        <f>VLOOKUP(DF1158,Sheet2!$E$2:$I$222,5,FALSE)</f>
        <v>#N/A</v>
      </c>
    </row>
    <row r="1159" spans="1:113" x14ac:dyDescent="0.25">
      <c r="A1159">
        <v>1210</v>
      </c>
      <c r="C1159">
        <v>14473</v>
      </c>
      <c r="D1159">
        <v>4473</v>
      </c>
      <c r="E1159">
        <v>37.781790000000001</v>
      </c>
      <c r="F1159">
        <v>-122.42916</v>
      </c>
      <c r="G1159" t="s">
        <v>856</v>
      </c>
      <c r="H1159" t="s">
        <v>3280</v>
      </c>
      <c r="I1159" t="s">
        <v>4918</v>
      </c>
      <c r="J1159" t="s">
        <v>4946</v>
      </c>
      <c r="K1159" t="s">
        <v>4964</v>
      </c>
      <c r="Q1159" t="s">
        <v>5924</v>
      </c>
      <c r="S1159" t="s">
        <v>6003</v>
      </c>
      <c r="W1159">
        <f t="shared" si="18"/>
        <v>1</v>
      </c>
      <c r="X1159" t="s">
        <v>6816</v>
      </c>
      <c r="Y1159" t="s">
        <v>6886</v>
      </c>
      <c r="Z1159" s="59" t="s">
        <v>6897</v>
      </c>
      <c r="AA1159" t="str">
        <f>VLOOKUP($Z1159,Sheet2!$E$2:$I$222,3,FALSE)</f>
        <v>To Ferry Plaza</v>
      </c>
      <c r="AB1159" t="str">
        <f>VLOOKUP($Z1159,Sheet2!$E$2:$I$222,4,FALSE)</f>
        <v>Steuart &amp; Market</v>
      </c>
      <c r="AC1159" t="str">
        <f>VLOOKUP($Z1159,Sheet2!$E$2:$I$222,5,FALSE)</f>
        <v>Daily ~ 5:30am-12am</v>
      </c>
      <c r="AH1159" t="e">
        <f>VLOOKUP(AG1159,Sheet2!$E$2:$I$222,3,FALSE)</f>
        <v>#N/A</v>
      </c>
      <c r="AI1159" t="e">
        <f>VLOOKUP(AG1159,Sheet2!$E$2:$I$222,4,FALSE)</f>
        <v>#N/A</v>
      </c>
      <c r="AJ1159" t="e">
        <f>VLOOKUP(AG1159,Sheet2!$E$2:$I$222,5,FALSE)</f>
        <v>#N/A</v>
      </c>
      <c r="AK1159"/>
      <c r="AO1159" t="e">
        <f>VLOOKUP(AN1159,Sheet2!$E$2:$I$222,3,FALSE)</f>
        <v>#N/A</v>
      </c>
      <c r="AP1159" t="e">
        <f>VLOOKUP(AN1159,Sheet2!$E$2:$I$222,4,FALSE)</f>
        <v>#N/A</v>
      </c>
      <c r="AQ1159" t="e">
        <f>VLOOKUP(AN1159,Sheet2!$E$2:$I$222,5,FALSE)</f>
        <v>#N/A</v>
      </c>
      <c r="AR1159"/>
      <c r="AV1159" t="e">
        <f>VLOOKUP(AU1159,Sheet2!$E$2:$I$222,3,FALSE)</f>
        <v>#N/A</v>
      </c>
      <c r="AW1159" t="e">
        <f>VLOOKUP(AU1159,Sheet2!$E$2:$I$222,4,FALSE)</f>
        <v>#N/A</v>
      </c>
      <c r="AX1159" t="e">
        <f>VLOOKUP(AU1159,Sheet2!$E$2:$I$222,5,FALSE)</f>
        <v>#N/A</v>
      </c>
      <c r="AY1159"/>
      <c r="BC1159" t="e">
        <f>VLOOKUP(BB1159,Sheet2!$E$2:$I$222,3,FALSE)</f>
        <v>#N/A</v>
      </c>
      <c r="BD1159" t="e">
        <f>VLOOKUP(BB1159,Sheet2!$E$2:$I$222,4,FALSE)</f>
        <v>#N/A</v>
      </c>
      <c r="BE1159" t="e">
        <f>VLOOKUP(BB1159,Sheet2!$E$2:$I$222,5,FALSE)</f>
        <v>#N/A</v>
      </c>
      <c r="BF1159"/>
      <c r="BJ1159" t="e">
        <f>VLOOKUP(BI1159,Sheet2!$E$2:$I$222,3,FALSE)</f>
        <v>#N/A</v>
      </c>
      <c r="BK1159" t="e">
        <f>VLOOKUP(BI1159,Sheet2!$E$2:$I$222,4,FALSE)</f>
        <v>#N/A</v>
      </c>
      <c r="BL1159" t="e">
        <f>VLOOKUP(BI1159,Sheet2!$E$2:$I$222,5,FALSE)</f>
        <v>#N/A</v>
      </c>
      <c r="BM1159"/>
      <c r="BQ1159" t="e">
        <f>VLOOKUP(BP1159,Sheet2!$E$2:$I$222,3,FALSE)</f>
        <v>#N/A</v>
      </c>
      <c r="BR1159" t="e">
        <f>VLOOKUP(BP1159,Sheet2!$E$2:$I$222,4,FALSE)</f>
        <v>#N/A</v>
      </c>
      <c r="BS1159" t="e">
        <f>VLOOKUP(BP1159,Sheet2!$E$2:$I$222,5,FALSE)</f>
        <v>#N/A</v>
      </c>
      <c r="BT1159"/>
      <c r="BX1159" t="e">
        <f>VLOOKUP(BW1159,Sheet2!$E$2:$I$222,3,FALSE)</f>
        <v>#N/A</v>
      </c>
      <c r="BY1159" t="e">
        <f>VLOOKUP(BW1159,Sheet2!$E$2:$I$222,4,FALSE)</f>
        <v>#N/A</v>
      </c>
      <c r="BZ1159" t="e">
        <f>VLOOKUP(BW1159,Sheet2!$E$2:$I$222,5,FALSE)</f>
        <v>#N/A</v>
      </c>
      <c r="CA1159"/>
      <c r="CE1159" t="e">
        <f>VLOOKUP(CD1159,Sheet2!$E$2:$I$222,3,FALSE)</f>
        <v>#N/A</v>
      </c>
      <c r="CF1159" t="e">
        <f>VLOOKUP(CD1159,Sheet2!$E$2:$I$222,4,FALSE)</f>
        <v>#N/A</v>
      </c>
      <c r="CG1159" t="e">
        <f>VLOOKUP(CD1159,Sheet2!$E$2:$I$222,5,FALSE)</f>
        <v>#N/A</v>
      </c>
      <c r="CH1159"/>
      <c r="CL1159" t="e">
        <f>VLOOKUP(CK1159,Sheet2!$E$2:$I$222,3,FALSE)</f>
        <v>#N/A</v>
      </c>
      <c r="CM1159" t="e">
        <f>VLOOKUP(CK1159,Sheet2!$E$2:$I$222,4,FALSE)</f>
        <v>#N/A</v>
      </c>
      <c r="CN1159" t="e">
        <f>VLOOKUP(CK1159,Sheet2!$E$2:$I$222,5,FALSE)</f>
        <v>#N/A</v>
      </c>
      <c r="CO1159"/>
      <c r="CS1159" t="e">
        <f>VLOOKUP(CR1159,Sheet2!$E$2:$I$222,3,FALSE)</f>
        <v>#N/A</v>
      </c>
      <c r="CT1159" t="e">
        <f>VLOOKUP(CR1159,Sheet2!$E$2:$I$222,4,FALSE)</f>
        <v>#N/A</v>
      </c>
      <c r="CU1159" t="e">
        <f>VLOOKUP(CR1159,Sheet2!$E$2:$I$222,5,FALSE)</f>
        <v>#N/A</v>
      </c>
      <c r="CV1159"/>
      <c r="CZ1159" t="e">
        <f>VLOOKUP(CY1159,Sheet2!$E$2:$I$222,3,FALSE)</f>
        <v>#N/A</v>
      </c>
      <c r="DA1159" t="e">
        <f>VLOOKUP(CY1159,Sheet2!$E$2:$I$222,4,FALSE)</f>
        <v>#N/A</v>
      </c>
      <c r="DB1159" t="e">
        <f>VLOOKUP(CY1159,Sheet2!$E$2:$I$222,5,FALSE)</f>
        <v>#N/A</v>
      </c>
      <c r="DC1159"/>
      <c r="DG1159" t="e">
        <f>VLOOKUP(DF1159,Sheet2!$E$2:$I$222,3,FALSE)</f>
        <v>#N/A</v>
      </c>
      <c r="DH1159" t="e">
        <f>VLOOKUP(DF1159,Sheet2!$E$2:$I$222,4,FALSE)</f>
        <v>#N/A</v>
      </c>
      <c r="DI1159" t="e">
        <f>VLOOKUP(DF1159,Sheet2!$E$2:$I$222,5,FALSE)</f>
        <v>#N/A</v>
      </c>
    </row>
    <row r="1160" spans="1:113" x14ac:dyDescent="0.25">
      <c r="A1160">
        <v>1211</v>
      </c>
      <c r="C1160">
        <v>14474</v>
      </c>
      <c r="D1160">
        <v>4474</v>
      </c>
      <c r="E1160">
        <v>37.780589999999997</v>
      </c>
      <c r="F1160">
        <v>-122.43852</v>
      </c>
      <c r="G1160" t="s">
        <v>857</v>
      </c>
      <c r="H1160" t="s">
        <v>3281</v>
      </c>
      <c r="I1160" t="s">
        <v>4916</v>
      </c>
      <c r="J1160" t="s">
        <v>4946</v>
      </c>
      <c r="K1160" t="s">
        <v>4961</v>
      </c>
      <c r="M1160" t="s">
        <v>5109</v>
      </c>
      <c r="N1160" t="s">
        <v>5396</v>
      </c>
      <c r="Q1160" t="s">
        <v>5924</v>
      </c>
      <c r="R1160">
        <v>787</v>
      </c>
      <c r="S1160" t="s">
        <v>6003</v>
      </c>
      <c r="W1160">
        <f t="shared" si="18"/>
        <v>1</v>
      </c>
      <c r="X1160" t="s">
        <v>6816</v>
      </c>
      <c r="Y1160" t="s">
        <v>6886</v>
      </c>
      <c r="Z1160" s="59" t="s">
        <v>6897</v>
      </c>
      <c r="AA1160" t="str">
        <f>VLOOKUP($Z1160,Sheet2!$E$2:$I$222,3,FALSE)</f>
        <v>To Ferry Plaza</v>
      </c>
      <c r="AB1160" t="str">
        <f>VLOOKUP($Z1160,Sheet2!$E$2:$I$222,4,FALSE)</f>
        <v>Steuart &amp; Market</v>
      </c>
      <c r="AC1160" t="str">
        <f>VLOOKUP($Z1160,Sheet2!$E$2:$I$222,5,FALSE)</f>
        <v>Daily ~ 5:30am-12am</v>
      </c>
      <c r="AH1160" t="e">
        <f>VLOOKUP(AG1160,Sheet2!$E$2:$I$222,3,FALSE)</f>
        <v>#N/A</v>
      </c>
      <c r="AI1160" t="e">
        <f>VLOOKUP(AG1160,Sheet2!$E$2:$I$222,4,FALSE)</f>
        <v>#N/A</v>
      </c>
      <c r="AJ1160" t="e">
        <f>VLOOKUP(AG1160,Sheet2!$E$2:$I$222,5,FALSE)</f>
        <v>#N/A</v>
      </c>
      <c r="AK1160"/>
      <c r="AO1160" t="e">
        <f>VLOOKUP(AN1160,Sheet2!$E$2:$I$222,3,FALSE)</f>
        <v>#N/A</v>
      </c>
      <c r="AP1160" t="e">
        <f>VLOOKUP(AN1160,Sheet2!$E$2:$I$222,4,FALSE)</f>
        <v>#N/A</v>
      </c>
      <c r="AQ1160" t="e">
        <f>VLOOKUP(AN1160,Sheet2!$E$2:$I$222,5,FALSE)</f>
        <v>#N/A</v>
      </c>
      <c r="AR1160"/>
      <c r="AV1160" t="e">
        <f>VLOOKUP(AU1160,Sheet2!$E$2:$I$222,3,FALSE)</f>
        <v>#N/A</v>
      </c>
      <c r="AW1160" t="e">
        <f>VLOOKUP(AU1160,Sheet2!$E$2:$I$222,4,FALSE)</f>
        <v>#N/A</v>
      </c>
      <c r="AX1160" t="e">
        <f>VLOOKUP(AU1160,Sheet2!$E$2:$I$222,5,FALSE)</f>
        <v>#N/A</v>
      </c>
      <c r="AY1160"/>
      <c r="BC1160" t="e">
        <f>VLOOKUP(BB1160,Sheet2!$E$2:$I$222,3,FALSE)</f>
        <v>#N/A</v>
      </c>
      <c r="BD1160" t="e">
        <f>VLOOKUP(BB1160,Sheet2!$E$2:$I$222,4,FALSE)</f>
        <v>#N/A</v>
      </c>
      <c r="BE1160" t="e">
        <f>VLOOKUP(BB1160,Sheet2!$E$2:$I$222,5,FALSE)</f>
        <v>#N/A</v>
      </c>
      <c r="BF1160"/>
      <c r="BJ1160" t="e">
        <f>VLOOKUP(BI1160,Sheet2!$E$2:$I$222,3,FALSE)</f>
        <v>#N/A</v>
      </c>
      <c r="BK1160" t="e">
        <f>VLOOKUP(BI1160,Sheet2!$E$2:$I$222,4,FALSE)</f>
        <v>#N/A</v>
      </c>
      <c r="BL1160" t="e">
        <f>VLOOKUP(BI1160,Sheet2!$E$2:$I$222,5,FALSE)</f>
        <v>#N/A</v>
      </c>
      <c r="BM1160"/>
      <c r="BQ1160" t="e">
        <f>VLOOKUP(BP1160,Sheet2!$E$2:$I$222,3,FALSE)</f>
        <v>#N/A</v>
      </c>
      <c r="BR1160" t="e">
        <f>VLOOKUP(BP1160,Sheet2!$E$2:$I$222,4,FALSE)</f>
        <v>#N/A</v>
      </c>
      <c r="BS1160" t="e">
        <f>VLOOKUP(BP1160,Sheet2!$E$2:$I$222,5,FALSE)</f>
        <v>#N/A</v>
      </c>
      <c r="BT1160"/>
      <c r="BX1160" t="e">
        <f>VLOOKUP(BW1160,Sheet2!$E$2:$I$222,3,FALSE)</f>
        <v>#N/A</v>
      </c>
      <c r="BY1160" t="e">
        <f>VLOOKUP(BW1160,Sheet2!$E$2:$I$222,4,FALSE)</f>
        <v>#N/A</v>
      </c>
      <c r="BZ1160" t="e">
        <f>VLOOKUP(BW1160,Sheet2!$E$2:$I$222,5,FALSE)</f>
        <v>#N/A</v>
      </c>
      <c r="CA1160"/>
      <c r="CE1160" t="e">
        <f>VLOOKUP(CD1160,Sheet2!$E$2:$I$222,3,FALSE)</f>
        <v>#N/A</v>
      </c>
      <c r="CF1160" t="e">
        <f>VLOOKUP(CD1160,Sheet2!$E$2:$I$222,4,FALSE)</f>
        <v>#N/A</v>
      </c>
      <c r="CG1160" t="e">
        <f>VLOOKUP(CD1160,Sheet2!$E$2:$I$222,5,FALSE)</f>
        <v>#N/A</v>
      </c>
      <c r="CH1160"/>
      <c r="CL1160" t="e">
        <f>VLOOKUP(CK1160,Sheet2!$E$2:$I$222,3,FALSE)</f>
        <v>#N/A</v>
      </c>
      <c r="CM1160" t="e">
        <f>VLOOKUP(CK1160,Sheet2!$E$2:$I$222,4,FALSE)</f>
        <v>#N/A</v>
      </c>
      <c r="CN1160" t="e">
        <f>VLOOKUP(CK1160,Sheet2!$E$2:$I$222,5,FALSE)</f>
        <v>#N/A</v>
      </c>
      <c r="CO1160"/>
      <c r="CS1160" t="e">
        <f>VLOOKUP(CR1160,Sheet2!$E$2:$I$222,3,FALSE)</f>
        <v>#N/A</v>
      </c>
      <c r="CT1160" t="e">
        <f>VLOOKUP(CR1160,Sheet2!$E$2:$I$222,4,FALSE)</f>
        <v>#N/A</v>
      </c>
      <c r="CU1160" t="e">
        <f>VLOOKUP(CR1160,Sheet2!$E$2:$I$222,5,FALSE)</f>
        <v>#N/A</v>
      </c>
      <c r="CV1160"/>
      <c r="CZ1160" t="e">
        <f>VLOOKUP(CY1160,Sheet2!$E$2:$I$222,3,FALSE)</f>
        <v>#N/A</v>
      </c>
      <c r="DA1160" t="e">
        <f>VLOOKUP(CY1160,Sheet2!$E$2:$I$222,4,FALSE)</f>
        <v>#N/A</v>
      </c>
      <c r="DB1160" t="e">
        <f>VLOOKUP(CY1160,Sheet2!$E$2:$I$222,5,FALSE)</f>
        <v>#N/A</v>
      </c>
      <c r="DC1160"/>
      <c r="DG1160" t="e">
        <f>VLOOKUP(DF1160,Sheet2!$E$2:$I$222,3,FALSE)</f>
        <v>#N/A</v>
      </c>
      <c r="DH1160" t="e">
        <f>VLOOKUP(DF1160,Sheet2!$E$2:$I$222,4,FALSE)</f>
        <v>#N/A</v>
      </c>
      <c r="DI1160" t="e">
        <f>VLOOKUP(DF1160,Sheet2!$E$2:$I$222,5,FALSE)</f>
        <v>#N/A</v>
      </c>
    </row>
    <row r="1161" spans="1:113" x14ac:dyDescent="0.25">
      <c r="A1161">
        <v>1212</v>
      </c>
      <c r="C1161">
        <v>14475</v>
      </c>
      <c r="D1161">
        <v>4475</v>
      </c>
      <c r="E1161">
        <v>37.781489999999998</v>
      </c>
      <c r="F1161">
        <v>-122.43221</v>
      </c>
      <c r="G1161" t="s">
        <v>858</v>
      </c>
      <c r="H1161" t="s">
        <v>3282</v>
      </c>
      <c r="I1161" t="s">
        <v>4917</v>
      </c>
      <c r="J1161" t="s">
        <v>4946</v>
      </c>
      <c r="K1161" t="s">
        <v>4964</v>
      </c>
      <c r="M1161" t="s">
        <v>5109</v>
      </c>
      <c r="P1161" t="s">
        <v>5267</v>
      </c>
      <c r="Q1161" t="s">
        <v>5924</v>
      </c>
      <c r="S1161" t="s">
        <v>6255</v>
      </c>
      <c r="W1161">
        <f t="shared" si="18"/>
        <v>1</v>
      </c>
      <c r="X1161" t="s">
        <v>6816</v>
      </c>
      <c r="Y1161" t="s">
        <v>6888</v>
      </c>
      <c r="Z1161" s="59" t="s">
        <v>6896</v>
      </c>
      <c r="AA1161" t="str">
        <f>VLOOKUP($Z1161,Sheet2!$E$2:$I$222,3,FALSE)</f>
        <v>To Ocean Beach</v>
      </c>
      <c r="AB1161" t="str">
        <f>VLOOKUP($Z1161,Sheet2!$E$2:$I$222,4,FALSE)</f>
        <v>La Playa &amp; Cabrillo</v>
      </c>
      <c r="AC1161" t="str">
        <f>VLOOKUP($Z1161,Sheet2!$E$2:$I$222,5,FALSE)</f>
        <v>Daily ~ 5:30am-12am</v>
      </c>
      <c r="AH1161" t="e">
        <f>VLOOKUP(AG1161,Sheet2!$E$2:$I$222,3,FALSE)</f>
        <v>#N/A</v>
      </c>
      <c r="AI1161" t="e">
        <f>VLOOKUP(AG1161,Sheet2!$E$2:$I$222,4,FALSE)</f>
        <v>#N/A</v>
      </c>
      <c r="AJ1161" t="e">
        <f>VLOOKUP(AG1161,Sheet2!$E$2:$I$222,5,FALSE)</f>
        <v>#N/A</v>
      </c>
      <c r="AK1161"/>
      <c r="AO1161" t="e">
        <f>VLOOKUP(AN1161,Sheet2!$E$2:$I$222,3,FALSE)</f>
        <v>#N/A</v>
      </c>
      <c r="AP1161" t="e">
        <f>VLOOKUP(AN1161,Sheet2!$E$2:$I$222,4,FALSE)</f>
        <v>#N/A</v>
      </c>
      <c r="AQ1161" t="e">
        <f>VLOOKUP(AN1161,Sheet2!$E$2:$I$222,5,FALSE)</f>
        <v>#N/A</v>
      </c>
      <c r="AR1161"/>
      <c r="AV1161" t="e">
        <f>VLOOKUP(AU1161,Sheet2!$E$2:$I$222,3,FALSE)</f>
        <v>#N/A</v>
      </c>
      <c r="AW1161" t="e">
        <f>VLOOKUP(AU1161,Sheet2!$E$2:$I$222,4,FALSE)</f>
        <v>#N/A</v>
      </c>
      <c r="AX1161" t="e">
        <f>VLOOKUP(AU1161,Sheet2!$E$2:$I$222,5,FALSE)</f>
        <v>#N/A</v>
      </c>
      <c r="AY1161"/>
      <c r="BC1161" t="e">
        <f>VLOOKUP(BB1161,Sheet2!$E$2:$I$222,3,FALSE)</f>
        <v>#N/A</v>
      </c>
      <c r="BD1161" t="e">
        <f>VLOOKUP(BB1161,Sheet2!$E$2:$I$222,4,FALSE)</f>
        <v>#N/A</v>
      </c>
      <c r="BE1161" t="e">
        <f>VLOOKUP(BB1161,Sheet2!$E$2:$I$222,5,FALSE)</f>
        <v>#N/A</v>
      </c>
      <c r="BF1161"/>
      <c r="BJ1161" t="e">
        <f>VLOOKUP(BI1161,Sheet2!$E$2:$I$222,3,FALSE)</f>
        <v>#N/A</v>
      </c>
      <c r="BK1161" t="e">
        <f>VLOOKUP(BI1161,Sheet2!$E$2:$I$222,4,FALSE)</f>
        <v>#N/A</v>
      </c>
      <c r="BL1161" t="e">
        <f>VLOOKUP(BI1161,Sheet2!$E$2:$I$222,5,FALSE)</f>
        <v>#N/A</v>
      </c>
      <c r="BM1161"/>
      <c r="BQ1161" t="e">
        <f>VLOOKUP(BP1161,Sheet2!$E$2:$I$222,3,FALSE)</f>
        <v>#N/A</v>
      </c>
      <c r="BR1161" t="e">
        <f>VLOOKUP(BP1161,Sheet2!$E$2:$I$222,4,FALSE)</f>
        <v>#N/A</v>
      </c>
      <c r="BS1161" t="e">
        <f>VLOOKUP(BP1161,Sheet2!$E$2:$I$222,5,FALSE)</f>
        <v>#N/A</v>
      </c>
      <c r="BT1161"/>
      <c r="BX1161" t="e">
        <f>VLOOKUP(BW1161,Sheet2!$E$2:$I$222,3,FALSE)</f>
        <v>#N/A</v>
      </c>
      <c r="BY1161" t="e">
        <f>VLOOKUP(BW1161,Sheet2!$E$2:$I$222,4,FALSE)</f>
        <v>#N/A</v>
      </c>
      <c r="BZ1161" t="e">
        <f>VLOOKUP(BW1161,Sheet2!$E$2:$I$222,5,FALSE)</f>
        <v>#N/A</v>
      </c>
      <c r="CA1161"/>
      <c r="CE1161" t="e">
        <f>VLOOKUP(CD1161,Sheet2!$E$2:$I$222,3,FALSE)</f>
        <v>#N/A</v>
      </c>
      <c r="CF1161" t="e">
        <f>VLOOKUP(CD1161,Sheet2!$E$2:$I$222,4,FALSE)</f>
        <v>#N/A</v>
      </c>
      <c r="CG1161" t="e">
        <f>VLOOKUP(CD1161,Sheet2!$E$2:$I$222,5,FALSE)</f>
        <v>#N/A</v>
      </c>
      <c r="CH1161"/>
      <c r="CL1161" t="e">
        <f>VLOOKUP(CK1161,Sheet2!$E$2:$I$222,3,FALSE)</f>
        <v>#N/A</v>
      </c>
      <c r="CM1161" t="e">
        <f>VLOOKUP(CK1161,Sheet2!$E$2:$I$222,4,FALSE)</f>
        <v>#N/A</v>
      </c>
      <c r="CN1161" t="e">
        <f>VLOOKUP(CK1161,Sheet2!$E$2:$I$222,5,FALSE)</f>
        <v>#N/A</v>
      </c>
      <c r="CO1161"/>
      <c r="CS1161" t="e">
        <f>VLOOKUP(CR1161,Sheet2!$E$2:$I$222,3,FALSE)</f>
        <v>#N/A</v>
      </c>
      <c r="CT1161" t="e">
        <f>VLOOKUP(CR1161,Sheet2!$E$2:$I$222,4,FALSE)</f>
        <v>#N/A</v>
      </c>
      <c r="CU1161" t="e">
        <f>VLOOKUP(CR1161,Sheet2!$E$2:$I$222,5,FALSE)</f>
        <v>#N/A</v>
      </c>
      <c r="CV1161"/>
      <c r="CZ1161" t="e">
        <f>VLOOKUP(CY1161,Sheet2!$E$2:$I$222,3,FALSE)</f>
        <v>#N/A</v>
      </c>
      <c r="DA1161" t="e">
        <f>VLOOKUP(CY1161,Sheet2!$E$2:$I$222,4,FALSE)</f>
        <v>#N/A</v>
      </c>
      <c r="DB1161" t="e">
        <f>VLOOKUP(CY1161,Sheet2!$E$2:$I$222,5,FALSE)</f>
        <v>#N/A</v>
      </c>
      <c r="DC1161"/>
      <c r="DG1161" t="e">
        <f>VLOOKUP(DF1161,Sheet2!$E$2:$I$222,3,FALSE)</f>
        <v>#N/A</v>
      </c>
      <c r="DH1161" t="e">
        <f>VLOOKUP(DF1161,Sheet2!$E$2:$I$222,4,FALSE)</f>
        <v>#N/A</v>
      </c>
      <c r="DI1161" t="e">
        <f>VLOOKUP(DF1161,Sheet2!$E$2:$I$222,5,FALSE)</f>
        <v>#N/A</v>
      </c>
    </row>
    <row r="1162" spans="1:113" x14ac:dyDescent="0.25">
      <c r="A1162">
        <v>1213</v>
      </c>
      <c r="C1162">
        <v>14476</v>
      </c>
      <c r="D1162">
        <v>4476</v>
      </c>
      <c r="E1162">
        <v>37.781370000000003</v>
      </c>
      <c r="F1162">
        <v>-122.43244</v>
      </c>
      <c r="G1162" t="s">
        <v>858</v>
      </c>
      <c r="H1162" t="s">
        <v>3282</v>
      </c>
      <c r="I1162" t="s">
        <v>4918</v>
      </c>
      <c r="J1162" t="s">
        <v>4946</v>
      </c>
      <c r="K1162" t="s">
        <v>4964</v>
      </c>
      <c r="M1162" t="s">
        <v>5109</v>
      </c>
      <c r="N1162" t="s">
        <v>5397</v>
      </c>
      <c r="P1162" t="s">
        <v>5267</v>
      </c>
      <c r="Q1162" t="s">
        <v>5924</v>
      </c>
      <c r="R1162">
        <v>1374</v>
      </c>
      <c r="S1162" t="s">
        <v>6003</v>
      </c>
      <c r="W1162">
        <f t="shared" si="18"/>
        <v>1</v>
      </c>
      <c r="X1162" t="s">
        <v>6816</v>
      </c>
      <c r="Y1162" t="s">
        <v>6886</v>
      </c>
      <c r="Z1162" s="59" t="s">
        <v>6897</v>
      </c>
      <c r="AA1162" t="str">
        <f>VLOOKUP($Z1162,Sheet2!$E$2:$I$222,3,FALSE)</f>
        <v>To Ferry Plaza</v>
      </c>
      <c r="AB1162" t="str">
        <f>VLOOKUP($Z1162,Sheet2!$E$2:$I$222,4,FALSE)</f>
        <v>Steuart &amp; Market</v>
      </c>
      <c r="AC1162" t="str">
        <f>VLOOKUP($Z1162,Sheet2!$E$2:$I$222,5,FALSE)</f>
        <v>Daily ~ 5:30am-12am</v>
      </c>
      <c r="AH1162" t="e">
        <f>VLOOKUP(AG1162,Sheet2!$E$2:$I$222,3,FALSE)</f>
        <v>#N/A</v>
      </c>
      <c r="AI1162" t="e">
        <f>VLOOKUP(AG1162,Sheet2!$E$2:$I$222,4,FALSE)</f>
        <v>#N/A</v>
      </c>
      <c r="AJ1162" t="e">
        <f>VLOOKUP(AG1162,Sheet2!$E$2:$I$222,5,FALSE)</f>
        <v>#N/A</v>
      </c>
      <c r="AK1162"/>
      <c r="AO1162" t="e">
        <f>VLOOKUP(AN1162,Sheet2!$E$2:$I$222,3,FALSE)</f>
        <v>#N/A</v>
      </c>
      <c r="AP1162" t="e">
        <f>VLOOKUP(AN1162,Sheet2!$E$2:$I$222,4,FALSE)</f>
        <v>#N/A</v>
      </c>
      <c r="AQ1162" t="e">
        <f>VLOOKUP(AN1162,Sheet2!$E$2:$I$222,5,FALSE)</f>
        <v>#N/A</v>
      </c>
      <c r="AR1162"/>
      <c r="AV1162" t="e">
        <f>VLOOKUP(AU1162,Sheet2!$E$2:$I$222,3,FALSE)</f>
        <v>#N/A</v>
      </c>
      <c r="AW1162" t="e">
        <f>VLOOKUP(AU1162,Sheet2!$E$2:$I$222,4,FALSE)</f>
        <v>#N/A</v>
      </c>
      <c r="AX1162" t="e">
        <f>VLOOKUP(AU1162,Sheet2!$E$2:$I$222,5,FALSE)</f>
        <v>#N/A</v>
      </c>
      <c r="AY1162"/>
      <c r="BC1162" t="e">
        <f>VLOOKUP(BB1162,Sheet2!$E$2:$I$222,3,FALSE)</f>
        <v>#N/A</v>
      </c>
      <c r="BD1162" t="e">
        <f>VLOOKUP(BB1162,Sheet2!$E$2:$I$222,4,FALSE)</f>
        <v>#N/A</v>
      </c>
      <c r="BE1162" t="e">
        <f>VLOOKUP(BB1162,Sheet2!$E$2:$I$222,5,FALSE)</f>
        <v>#N/A</v>
      </c>
      <c r="BF1162"/>
      <c r="BJ1162" t="e">
        <f>VLOOKUP(BI1162,Sheet2!$E$2:$I$222,3,FALSE)</f>
        <v>#N/A</v>
      </c>
      <c r="BK1162" t="e">
        <f>VLOOKUP(BI1162,Sheet2!$E$2:$I$222,4,FALSE)</f>
        <v>#N/A</v>
      </c>
      <c r="BL1162" t="e">
        <f>VLOOKUP(BI1162,Sheet2!$E$2:$I$222,5,FALSE)</f>
        <v>#N/A</v>
      </c>
      <c r="BM1162"/>
      <c r="BQ1162" t="e">
        <f>VLOOKUP(BP1162,Sheet2!$E$2:$I$222,3,FALSE)</f>
        <v>#N/A</v>
      </c>
      <c r="BR1162" t="e">
        <f>VLOOKUP(BP1162,Sheet2!$E$2:$I$222,4,FALSE)</f>
        <v>#N/A</v>
      </c>
      <c r="BS1162" t="e">
        <f>VLOOKUP(BP1162,Sheet2!$E$2:$I$222,5,FALSE)</f>
        <v>#N/A</v>
      </c>
      <c r="BT1162"/>
      <c r="BX1162" t="e">
        <f>VLOOKUP(BW1162,Sheet2!$E$2:$I$222,3,FALSE)</f>
        <v>#N/A</v>
      </c>
      <c r="BY1162" t="e">
        <f>VLOOKUP(BW1162,Sheet2!$E$2:$I$222,4,FALSE)</f>
        <v>#N/A</v>
      </c>
      <c r="BZ1162" t="e">
        <f>VLOOKUP(BW1162,Sheet2!$E$2:$I$222,5,FALSE)</f>
        <v>#N/A</v>
      </c>
      <c r="CA1162"/>
      <c r="CE1162" t="e">
        <f>VLOOKUP(CD1162,Sheet2!$E$2:$I$222,3,FALSE)</f>
        <v>#N/A</v>
      </c>
      <c r="CF1162" t="e">
        <f>VLOOKUP(CD1162,Sheet2!$E$2:$I$222,4,FALSE)</f>
        <v>#N/A</v>
      </c>
      <c r="CG1162" t="e">
        <f>VLOOKUP(CD1162,Sheet2!$E$2:$I$222,5,FALSE)</f>
        <v>#N/A</v>
      </c>
      <c r="CH1162"/>
      <c r="CL1162" t="e">
        <f>VLOOKUP(CK1162,Sheet2!$E$2:$I$222,3,FALSE)</f>
        <v>#N/A</v>
      </c>
      <c r="CM1162" t="e">
        <f>VLOOKUP(CK1162,Sheet2!$E$2:$I$222,4,FALSE)</f>
        <v>#N/A</v>
      </c>
      <c r="CN1162" t="e">
        <f>VLOOKUP(CK1162,Sheet2!$E$2:$I$222,5,FALSE)</f>
        <v>#N/A</v>
      </c>
      <c r="CO1162"/>
      <c r="CS1162" t="e">
        <f>VLOOKUP(CR1162,Sheet2!$E$2:$I$222,3,FALSE)</f>
        <v>#N/A</v>
      </c>
      <c r="CT1162" t="e">
        <f>VLOOKUP(CR1162,Sheet2!$E$2:$I$222,4,FALSE)</f>
        <v>#N/A</v>
      </c>
      <c r="CU1162" t="e">
        <f>VLOOKUP(CR1162,Sheet2!$E$2:$I$222,5,FALSE)</f>
        <v>#N/A</v>
      </c>
      <c r="CV1162"/>
      <c r="CZ1162" t="e">
        <f>VLOOKUP(CY1162,Sheet2!$E$2:$I$222,3,FALSE)</f>
        <v>#N/A</v>
      </c>
      <c r="DA1162" t="e">
        <f>VLOOKUP(CY1162,Sheet2!$E$2:$I$222,4,FALSE)</f>
        <v>#N/A</v>
      </c>
      <c r="DB1162" t="e">
        <f>VLOOKUP(CY1162,Sheet2!$E$2:$I$222,5,FALSE)</f>
        <v>#N/A</v>
      </c>
      <c r="DC1162"/>
      <c r="DG1162" t="e">
        <f>VLOOKUP(DF1162,Sheet2!$E$2:$I$222,3,FALSE)</f>
        <v>#N/A</v>
      </c>
      <c r="DH1162" t="e">
        <f>VLOOKUP(DF1162,Sheet2!$E$2:$I$222,4,FALSE)</f>
        <v>#N/A</v>
      </c>
      <c r="DI1162" t="e">
        <f>VLOOKUP(DF1162,Sheet2!$E$2:$I$222,5,FALSE)</f>
        <v>#N/A</v>
      </c>
    </row>
    <row r="1163" spans="1:113" x14ac:dyDescent="0.25">
      <c r="A1163">
        <v>1214</v>
      </c>
      <c r="C1163">
        <v>14477</v>
      </c>
      <c r="D1163">
        <v>4477</v>
      </c>
      <c r="E1163">
        <v>37.782470000000004</v>
      </c>
      <c r="F1163">
        <v>-122.42449999999999</v>
      </c>
      <c r="G1163" t="s">
        <v>859</v>
      </c>
      <c r="H1163" t="s">
        <v>3283</v>
      </c>
      <c r="I1163" t="s">
        <v>4920</v>
      </c>
      <c r="J1163" t="s">
        <v>4946</v>
      </c>
      <c r="K1163" t="s">
        <v>4961</v>
      </c>
      <c r="N1163" t="s">
        <v>5398</v>
      </c>
      <c r="Q1163" t="s">
        <v>5924</v>
      </c>
      <c r="R1163">
        <v>989</v>
      </c>
      <c r="S1163" t="s">
        <v>6255</v>
      </c>
      <c r="W1163">
        <f t="shared" si="18"/>
        <v>1</v>
      </c>
      <c r="X1163" t="s">
        <v>6816</v>
      </c>
      <c r="Y1163" t="s">
        <v>6888</v>
      </c>
      <c r="Z1163" s="59" t="s">
        <v>6896</v>
      </c>
      <c r="AA1163" t="str">
        <f>VLOOKUP($Z1163,Sheet2!$E$2:$I$222,3,FALSE)</f>
        <v>To Ocean Beach</v>
      </c>
      <c r="AB1163" t="str">
        <f>VLOOKUP($Z1163,Sheet2!$E$2:$I$222,4,FALSE)</f>
        <v>La Playa &amp; Cabrillo</v>
      </c>
      <c r="AC1163" t="str">
        <f>VLOOKUP($Z1163,Sheet2!$E$2:$I$222,5,FALSE)</f>
        <v>Daily ~ 5:30am-12am</v>
      </c>
      <c r="AH1163" t="e">
        <f>VLOOKUP(AG1163,Sheet2!$E$2:$I$222,3,FALSE)</f>
        <v>#N/A</v>
      </c>
      <c r="AI1163" t="e">
        <f>VLOOKUP(AG1163,Sheet2!$E$2:$I$222,4,FALSE)</f>
        <v>#N/A</v>
      </c>
      <c r="AJ1163" t="e">
        <f>VLOOKUP(AG1163,Sheet2!$E$2:$I$222,5,FALSE)</f>
        <v>#N/A</v>
      </c>
      <c r="AK1163"/>
      <c r="AO1163" t="e">
        <f>VLOOKUP(AN1163,Sheet2!$E$2:$I$222,3,FALSE)</f>
        <v>#N/A</v>
      </c>
      <c r="AP1163" t="e">
        <f>VLOOKUP(AN1163,Sheet2!$E$2:$I$222,4,FALSE)</f>
        <v>#N/A</v>
      </c>
      <c r="AQ1163" t="e">
        <f>VLOOKUP(AN1163,Sheet2!$E$2:$I$222,5,FALSE)</f>
        <v>#N/A</v>
      </c>
      <c r="AR1163"/>
      <c r="AV1163" t="e">
        <f>VLOOKUP(AU1163,Sheet2!$E$2:$I$222,3,FALSE)</f>
        <v>#N/A</v>
      </c>
      <c r="AW1163" t="e">
        <f>VLOOKUP(AU1163,Sheet2!$E$2:$I$222,4,FALSE)</f>
        <v>#N/A</v>
      </c>
      <c r="AX1163" t="e">
        <f>VLOOKUP(AU1163,Sheet2!$E$2:$I$222,5,FALSE)</f>
        <v>#N/A</v>
      </c>
      <c r="AY1163"/>
      <c r="BC1163" t="e">
        <f>VLOOKUP(BB1163,Sheet2!$E$2:$I$222,3,FALSE)</f>
        <v>#N/A</v>
      </c>
      <c r="BD1163" t="e">
        <f>VLOOKUP(BB1163,Sheet2!$E$2:$I$222,4,FALSE)</f>
        <v>#N/A</v>
      </c>
      <c r="BE1163" t="e">
        <f>VLOOKUP(BB1163,Sheet2!$E$2:$I$222,5,FALSE)</f>
        <v>#N/A</v>
      </c>
      <c r="BF1163"/>
      <c r="BJ1163" t="e">
        <f>VLOOKUP(BI1163,Sheet2!$E$2:$I$222,3,FALSE)</f>
        <v>#N/A</v>
      </c>
      <c r="BK1163" t="e">
        <f>VLOOKUP(BI1163,Sheet2!$E$2:$I$222,4,FALSE)</f>
        <v>#N/A</v>
      </c>
      <c r="BL1163" t="e">
        <f>VLOOKUP(BI1163,Sheet2!$E$2:$I$222,5,FALSE)</f>
        <v>#N/A</v>
      </c>
      <c r="BM1163"/>
      <c r="BQ1163" t="e">
        <f>VLOOKUP(BP1163,Sheet2!$E$2:$I$222,3,FALSE)</f>
        <v>#N/A</v>
      </c>
      <c r="BR1163" t="e">
        <f>VLOOKUP(BP1163,Sheet2!$E$2:$I$222,4,FALSE)</f>
        <v>#N/A</v>
      </c>
      <c r="BS1163" t="e">
        <f>VLOOKUP(BP1163,Sheet2!$E$2:$I$222,5,FALSE)</f>
        <v>#N/A</v>
      </c>
      <c r="BT1163"/>
      <c r="BX1163" t="e">
        <f>VLOOKUP(BW1163,Sheet2!$E$2:$I$222,3,FALSE)</f>
        <v>#N/A</v>
      </c>
      <c r="BY1163" t="e">
        <f>VLOOKUP(BW1163,Sheet2!$E$2:$I$222,4,FALSE)</f>
        <v>#N/A</v>
      </c>
      <c r="BZ1163" t="e">
        <f>VLOOKUP(BW1163,Sheet2!$E$2:$I$222,5,FALSE)</f>
        <v>#N/A</v>
      </c>
      <c r="CA1163"/>
      <c r="CE1163" t="e">
        <f>VLOOKUP(CD1163,Sheet2!$E$2:$I$222,3,FALSE)</f>
        <v>#N/A</v>
      </c>
      <c r="CF1163" t="e">
        <f>VLOOKUP(CD1163,Sheet2!$E$2:$I$222,4,FALSE)</f>
        <v>#N/A</v>
      </c>
      <c r="CG1163" t="e">
        <f>VLOOKUP(CD1163,Sheet2!$E$2:$I$222,5,FALSE)</f>
        <v>#N/A</v>
      </c>
      <c r="CH1163"/>
      <c r="CL1163" t="e">
        <f>VLOOKUP(CK1163,Sheet2!$E$2:$I$222,3,FALSE)</f>
        <v>#N/A</v>
      </c>
      <c r="CM1163" t="e">
        <f>VLOOKUP(CK1163,Sheet2!$E$2:$I$222,4,FALSE)</f>
        <v>#N/A</v>
      </c>
      <c r="CN1163" t="e">
        <f>VLOOKUP(CK1163,Sheet2!$E$2:$I$222,5,FALSE)</f>
        <v>#N/A</v>
      </c>
      <c r="CO1163"/>
      <c r="CS1163" t="e">
        <f>VLOOKUP(CR1163,Sheet2!$E$2:$I$222,3,FALSE)</f>
        <v>#N/A</v>
      </c>
      <c r="CT1163" t="e">
        <f>VLOOKUP(CR1163,Sheet2!$E$2:$I$222,4,FALSE)</f>
        <v>#N/A</v>
      </c>
      <c r="CU1163" t="e">
        <f>VLOOKUP(CR1163,Sheet2!$E$2:$I$222,5,FALSE)</f>
        <v>#N/A</v>
      </c>
      <c r="CV1163"/>
      <c r="CZ1163" t="e">
        <f>VLOOKUP(CY1163,Sheet2!$E$2:$I$222,3,FALSE)</f>
        <v>#N/A</v>
      </c>
      <c r="DA1163" t="e">
        <f>VLOOKUP(CY1163,Sheet2!$E$2:$I$222,4,FALSE)</f>
        <v>#N/A</v>
      </c>
      <c r="DB1163" t="e">
        <f>VLOOKUP(CY1163,Sheet2!$E$2:$I$222,5,FALSE)</f>
        <v>#N/A</v>
      </c>
      <c r="DC1163"/>
      <c r="DG1163" t="e">
        <f>VLOOKUP(DF1163,Sheet2!$E$2:$I$222,3,FALSE)</f>
        <v>#N/A</v>
      </c>
      <c r="DH1163" t="e">
        <f>VLOOKUP(DF1163,Sheet2!$E$2:$I$222,4,FALSE)</f>
        <v>#N/A</v>
      </c>
      <c r="DI1163" t="e">
        <f>VLOOKUP(DF1163,Sheet2!$E$2:$I$222,5,FALSE)</f>
        <v>#N/A</v>
      </c>
    </row>
    <row r="1164" spans="1:113" x14ac:dyDescent="0.25">
      <c r="A1164">
        <v>1215</v>
      </c>
      <c r="C1164">
        <v>14478</v>
      </c>
      <c r="D1164">
        <v>4478</v>
      </c>
      <c r="E1164">
        <v>37.782409999999999</v>
      </c>
      <c r="F1164">
        <v>-122.42424</v>
      </c>
      <c r="G1164" t="s">
        <v>859</v>
      </c>
      <c r="H1164" t="s">
        <v>3283</v>
      </c>
      <c r="I1164" t="s">
        <v>4918</v>
      </c>
      <c r="J1164" t="s">
        <v>4946</v>
      </c>
      <c r="K1164" t="s">
        <v>4964</v>
      </c>
      <c r="Q1164" t="s">
        <v>5924</v>
      </c>
      <c r="R1164">
        <v>990</v>
      </c>
      <c r="S1164" t="s">
        <v>6003</v>
      </c>
      <c r="W1164">
        <f t="shared" si="18"/>
        <v>1</v>
      </c>
      <c r="X1164" t="s">
        <v>6816</v>
      </c>
      <c r="Y1164" t="s">
        <v>6886</v>
      </c>
      <c r="Z1164" s="59" t="s">
        <v>6897</v>
      </c>
      <c r="AA1164" t="str">
        <f>VLOOKUP($Z1164,Sheet2!$E$2:$I$222,3,FALSE)</f>
        <v>To Ferry Plaza</v>
      </c>
      <c r="AB1164" t="str">
        <f>VLOOKUP($Z1164,Sheet2!$E$2:$I$222,4,FALSE)</f>
        <v>Steuart &amp; Market</v>
      </c>
      <c r="AC1164" t="str">
        <f>VLOOKUP($Z1164,Sheet2!$E$2:$I$222,5,FALSE)</f>
        <v>Daily ~ 5:30am-12am</v>
      </c>
      <c r="AH1164" t="e">
        <f>VLOOKUP(AG1164,Sheet2!$E$2:$I$222,3,FALSE)</f>
        <v>#N/A</v>
      </c>
      <c r="AI1164" t="e">
        <f>VLOOKUP(AG1164,Sheet2!$E$2:$I$222,4,FALSE)</f>
        <v>#N/A</v>
      </c>
      <c r="AJ1164" t="e">
        <f>VLOOKUP(AG1164,Sheet2!$E$2:$I$222,5,FALSE)</f>
        <v>#N/A</v>
      </c>
      <c r="AK1164"/>
      <c r="AO1164" t="e">
        <f>VLOOKUP(AN1164,Sheet2!$E$2:$I$222,3,FALSE)</f>
        <v>#N/A</v>
      </c>
      <c r="AP1164" t="e">
        <f>VLOOKUP(AN1164,Sheet2!$E$2:$I$222,4,FALSE)</f>
        <v>#N/A</v>
      </c>
      <c r="AQ1164" t="e">
        <f>VLOOKUP(AN1164,Sheet2!$E$2:$I$222,5,FALSE)</f>
        <v>#N/A</v>
      </c>
      <c r="AR1164"/>
      <c r="AV1164" t="e">
        <f>VLOOKUP(AU1164,Sheet2!$E$2:$I$222,3,FALSE)</f>
        <v>#N/A</v>
      </c>
      <c r="AW1164" t="e">
        <f>VLOOKUP(AU1164,Sheet2!$E$2:$I$222,4,FALSE)</f>
        <v>#N/A</v>
      </c>
      <c r="AX1164" t="e">
        <f>VLOOKUP(AU1164,Sheet2!$E$2:$I$222,5,FALSE)</f>
        <v>#N/A</v>
      </c>
      <c r="AY1164"/>
      <c r="BC1164" t="e">
        <f>VLOOKUP(BB1164,Sheet2!$E$2:$I$222,3,FALSE)</f>
        <v>#N/A</v>
      </c>
      <c r="BD1164" t="e">
        <f>VLOOKUP(BB1164,Sheet2!$E$2:$I$222,4,FALSE)</f>
        <v>#N/A</v>
      </c>
      <c r="BE1164" t="e">
        <f>VLOOKUP(BB1164,Sheet2!$E$2:$I$222,5,FALSE)</f>
        <v>#N/A</v>
      </c>
      <c r="BF1164"/>
      <c r="BJ1164" t="e">
        <f>VLOOKUP(BI1164,Sheet2!$E$2:$I$222,3,FALSE)</f>
        <v>#N/A</v>
      </c>
      <c r="BK1164" t="e">
        <f>VLOOKUP(BI1164,Sheet2!$E$2:$I$222,4,FALSE)</f>
        <v>#N/A</v>
      </c>
      <c r="BL1164" t="e">
        <f>VLOOKUP(BI1164,Sheet2!$E$2:$I$222,5,FALSE)</f>
        <v>#N/A</v>
      </c>
      <c r="BM1164"/>
      <c r="BQ1164" t="e">
        <f>VLOOKUP(BP1164,Sheet2!$E$2:$I$222,3,FALSE)</f>
        <v>#N/A</v>
      </c>
      <c r="BR1164" t="e">
        <f>VLOOKUP(BP1164,Sheet2!$E$2:$I$222,4,FALSE)</f>
        <v>#N/A</v>
      </c>
      <c r="BS1164" t="e">
        <f>VLOOKUP(BP1164,Sheet2!$E$2:$I$222,5,FALSE)</f>
        <v>#N/A</v>
      </c>
      <c r="BT1164"/>
      <c r="BX1164" t="e">
        <f>VLOOKUP(BW1164,Sheet2!$E$2:$I$222,3,FALSE)</f>
        <v>#N/A</v>
      </c>
      <c r="BY1164" t="e">
        <f>VLOOKUP(BW1164,Sheet2!$E$2:$I$222,4,FALSE)</f>
        <v>#N/A</v>
      </c>
      <c r="BZ1164" t="e">
        <f>VLOOKUP(BW1164,Sheet2!$E$2:$I$222,5,FALSE)</f>
        <v>#N/A</v>
      </c>
      <c r="CA1164"/>
      <c r="CE1164" t="e">
        <f>VLOOKUP(CD1164,Sheet2!$E$2:$I$222,3,FALSE)</f>
        <v>#N/A</v>
      </c>
      <c r="CF1164" t="e">
        <f>VLOOKUP(CD1164,Sheet2!$E$2:$I$222,4,FALSE)</f>
        <v>#N/A</v>
      </c>
      <c r="CG1164" t="e">
        <f>VLOOKUP(CD1164,Sheet2!$E$2:$I$222,5,FALSE)</f>
        <v>#N/A</v>
      </c>
      <c r="CH1164"/>
      <c r="CL1164" t="e">
        <f>VLOOKUP(CK1164,Sheet2!$E$2:$I$222,3,FALSE)</f>
        <v>#N/A</v>
      </c>
      <c r="CM1164" t="e">
        <f>VLOOKUP(CK1164,Sheet2!$E$2:$I$222,4,FALSE)</f>
        <v>#N/A</v>
      </c>
      <c r="CN1164" t="e">
        <f>VLOOKUP(CK1164,Sheet2!$E$2:$I$222,5,FALSE)</f>
        <v>#N/A</v>
      </c>
      <c r="CO1164"/>
      <c r="CS1164" t="e">
        <f>VLOOKUP(CR1164,Sheet2!$E$2:$I$222,3,FALSE)</f>
        <v>#N/A</v>
      </c>
      <c r="CT1164" t="e">
        <f>VLOOKUP(CR1164,Sheet2!$E$2:$I$222,4,FALSE)</f>
        <v>#N/A</v>
      </c>
      <c r="CU1164" t="e">
        <f>VLOOKUP(CR1164,Sheet2!$E$2:$I$222,5,FALSE)</f>
        <v>#N/A</v>
      </c>
      <c r="CV1164"/>
      <c r="CZ1164" t="e">
        <f>VLOOKUP(CY1164,Sheet2!$E$2:$I$222,3,FALSE)</f>
        <v>#N/A</v>
      </c>
      <c r="DA1164" t="e">
        <f>VLOOKUP(CY1164,Sheet2!$E$2:$I$222,4,FALSE)</f>
        <v>#N/A</v>
      </c>
      <c r="DB1164" t="e">
        <f>VLOOKUP(CY1164,Sheet2!$E$2:$I$222,5,FALSE)</f>
        <v>#N/A</v>
      </c>
      <c r="DC1164"/>
      <c r="DG1164" t="e">
        <f>VLOOKUP(DF1164,Sheet2!$E$2:$I$222,3,FALSE)</f>
        <v>#N/A</v>
      </c>
      <c r="DH1164" t="e">
        <f>VLOOKUP(DF1164,Sheet2!$E$2:$I$222,4,FALSE)</f>
        <v>#N/A</v>
      </c>
      <c r="DI1164" t="e">
        <f>VLOOKUP(DF1164,Sheet2!$E$2:$I$222,5,FALSE)</f>
        <v>#N/A</v>
      </c>
    </row>
    <row r="1165" spans="1:113" x14ac:dyDescent="0.25">
      <c r="A1165">
        <v>1216</v>
      </c>
      <c r="C1165">
        <v>14479</v>
      </c>
      <c r="D1165">
        <v>4479</v>
      </c>
      <c r="E1165">
        <v>37.78351</v>
      </c>
      <c r="F1165">
        <v>-122.41557</v>
      </c>
      <c r="G1165" t="s">
        <v>860</v>
      </c>
      <c r="H1165" t="s">
        <v>3284</v>
      </c>
      <c r="I1165" t="s">
        <v>4916</v>
      </c>
      <c r="J1165" t="s">
        <v>4946</v>
      </c>
      <c r="K1165" t="s">
        <v>4961</v>
      </c>
      <c r="Q1165" t="s">
        <v>5924</v>
      </c>
      <c r="S1165" t="s">
        <v>6003</v>
      </c>
      <c r="W1165">
        <f t="shared" si="18"/>
        <v>1</v>
      </c>
      <c r="X1165" t="s">
        <v>6816</v>
      </c>
      <c r="Y1165" t="s">
        <v>6886</v>
      </c>
      <c r="Z1165" s="59" t="s">
        <v>6897</v>
      </c>
      <c r="AA1165" t="str">
        <f>VLOOKUP($Z1165,Sheet2!$E$2:$I$222,3,FALSE)</f>
        <v>To Ferry Plaza</v>
      </c>
      <c r="AB1165" t="str">
        <f>VLOOKUP($Z1165,Sheet2!$E$2:$I$222,4,FALSE)</f>
        <v>Steuart &amp; Market</v>
      </c>
      <c r="AC1165" t="str">
        <f>VLOOKUP($Z1165,Sheet2!$E$2:$I$222,5,FALSE)</f>
        <v>Daily ~ 5:30am-12am</v>
      </c>
      <c r="AH1165" t="e">
        <f>VLOOKUP(AG1165,Sheet2!$E$2:$I$222,3,FALSE)</f>
        <v>#N/A</v>
      </c>
      <c r="AI1165" t="e">
        <f>VLOOKUP(AG1165,Sheet2!$E$2:$I$222,4,FALSE)</f>
        <v>#N/A</v>
      </c>
      <c r="AJ1165" t="e">
        <f>VLOOKUP(AG1165,Sheet2!$E$2:$I$222,5,FALSE)</f>
        <v>#N/A</v>
      </c>
      <c r="AK1165"/>
      <c r="AO1165" t="e">
        <f>VLOOKUP(AN1165,Sheet2!$E$2:$I$222,3,FALSE)</f>
        <v>#N/A</v>
      </c>
      <c r="AP1165" t="e">
        <f>VLOOKUP(AN1165,Sheet2!$E$2:$I$222,4,FALSE)</f>
        <v>#N/A</v>
      </c>
      <c r="AQ1165" t="e">
        <f>VLOOKUP(AN1165,Sheet2!$E$2:$I$222,5,FALSE)</f>
        <v>#N/A</v>
      </c>
      <c r="AR1165"/>
      <c r="AV1165" t="e">
        <f>VLOOKUP(AU1165,Sheet2!$E$2:$I$222,3,FALSE)</f>
        <v>#N/A</v>
      </c>
      <c r="AW1165" t="e">
        <f>VLOOKUP(AU1165,Sheet2!$E$2:$I$222,4,FALSE)</f>
        <v>#N/A</v>
      </c>
      <c r="AX1165" t="e">
        <f>VLOOKUP(AU1165,Sheet2!$E$2:$I$222,5,FALSE)</f>
        <v>#N/A</v>
      </c>
      <c r="AY1165"/>
      <c r="BC1165" t="e">
        <f>VLOOKUP(BB1165,Sheet2!$E$2:$I$222,3,FALSE)</f>
        <v>#N/A</v>
      </c>
      <c r="BD1165" t="e">
        <f>VLOOKUP(BB1165,Sheet2!$E$2:$I$222,4,FALSE)</f>
        <v>#N/A</v>
      </c>
      <c r="BE1165" t="e">
        <f>VLOOKUP(BB1165,Sheet2!$E$2:$I$222,5,FALSE)</f>
        <v>#N/A</v>
      </c>
      <c r="BF1165"/>
      <c r="BJ1165" t="e">
        <f>VLOOKUP(BI1165,Sheet2!$E$2:$I$222,3,FALSE)</f>
        <v>#N/A</v>
      </c>
      <c r="BK1165" t="e">
        <f>VLOOKUP(BI1165,Sheet2!$E$2:$I$222,4,FALSE)</f>
        <v>#N/A</v>
      </c>
      <c r="BL1165" t="e">
        <f>VLOOKUP(BI1165,Sheet2!$E$2:$I$222,5,FALSE)</f>
        <v>#N/A</v>
      </c>
      <c r="BM1165"/>
      <c r="BQ1165" t="e">
        <f>VLOOKUP(BP1165,Sheet2!$E$2:$I$222,3,FALSE)</f>
        <v>#N/A</v>
      </c>
      <c r="BR1165" t="e">
        <f>VLOOKUP(BP1165,Sheet2!$E$2:$I$222,4,FALSE)</f>
        <v>#N/A</v>
      </c>
      <c r="BS1165" t="e">
        <f>VLOOKUP(BP1165,Sheet2!$E$2:$I$222,5,FALSE)</f>
        <v>#N/A</v>
      </c>
      <c r="BT1165"/>
      <c r="BX1165" t="e">
        <f>VLOOKUP(BW1165,Sheet2!$E$2:$I$222,3,FALSE)</f>
        <v>#N/A</v>
      </c>
      <c r="BY1165" t="e">
        <f>VLOOKUP(BW1165,Sheet2!$E$2:$I$222,4,FALSE)</f>
        <v>#N/A</v>
      </c>
      <c r="BZ1165" t="e">
        <f>VLOOKUP(BW1165,Sheet2!$E$2:$I$222,5,FALSE)</f>
        <v>#N/A</v>
      </c>
      <c r="CA1165"/>
      <c r="CE1165" t="e">
        <f>VLOOKUP(CD1165,Sheet2!$E$2:$I$222,3,FALSE)</f>
        <v>#N/A</v>
      </c>
      <c r="CF1165" t="e">
        <f>VLOOKUP(CD1165,Sheet2!$E$2:$I$222,4,FALSE)</f>
        <v>#N/A</v>
      </c>
      <c r="CG1165" t="e">
        <f>VLOOKUP(CD1165,Sheet2!$E$2:$I$222,5,FALSE)</f>
        <v>#N/A</v>
      </c>
      <c r="CH1165"/>
      <c r="CL1165" t="e">
        <f>VLOOKUP(CK1165,Sheet2!$E$2:$I$222,3,FALSE)</f>
        <v>#N/A</v>
      </c>
      <c r="CM1165" t="e">
        <f>VLOOKUP(CK1165,Sheet2!$E$2:$I$222,4,FALSE)</f>
        <v>#N/A</v>
      </c>
      <c r="CN1165" t="e">
        <f>VLOOKUP(CK1165,Sheet2!$E$2:$I$222,5,FALSE)</f>
        <v>#N/A</v>
      </c>
      <c r="CO1165"/>
      <c r="CS1165" t="e">
        <f>VLOOKUP(CR1165,Sheet2!$E$2:$I$222,3,FALSE)</f>
        <v>#N/A</v>
      </c>
      <c r="CT1165" t="e">
        <f>VLOOKUP(CR1165,Sheet2!$E$2:$I$222,4,FALSE)</f>
        <v>#N/A</v>
      </c>
      <c r="CU1165" t="e">
        <f>VLOOKUP(CR1165,Sheet2!$E$2:$I$222,5,FALSE)</f>
        <v>#N/A</v>
      </c>
      <c r="CV1165"/>
      <c r="CZ1165" t="e">
        <f>VLOOKUP(CY1165,Sheet2!$E$2:$I$222,3,FALSE)</f>
        <v>#N/A</v>
      </c>
      <c r="DA1165" t="e">
        <f>VLOOKUP(CY1165,Sheet2!$E$2:$I$222,4,FALSE)</f>
        <v>#N/A</v>
      </c>
      <c r="DB1165" t="e">
        <f>VLOOKUP(CY1165,Sheet2!$E$2:$I$222,5,FALSE)</f>
        <v>#N/A</v>
      </c>
      <c r="DC1165"/>
      <c r="DG1165" t="e">
        <f>VLOOKUP(DF1165,Sheet2!$E$2:$I$222,3,FALSE)</f>
        <v>#N/A</v>
      </c>
      <c r="DH1165" t="e">
        <f>VLOOKUP(DF1165,Sheet2!$E$2:$I$222,4,FALSE)</f>
        <v>#N/A</v>
      </c>
      <c r="DI1165" t="e">
        <f>VLOOKUP(DF1165,Sheet2!$E$2:$I$222,5,FALSE)</f>
        <v>#N/A</v>
      </c>
    </row>
    <row r="1166" spans="1:113" x14ac:dyDescent="0.25">
      <c r="A1166">
        <v>1217</v>
      </c>
      <c r="C1166">
        <v>14480</v>
      </c>
      <c r="D1166">
        <v>4480</v>
      </c>
      <c r="E1166">
        <v>37.783940000000001</v>
      </c>
      <c r="F1166">
        <v>-122.41222</v>
      </c>
      <c r="G1166" t="s">
        <v>861</v>
      </c>
      <c r="H1166" t="s">
        <v>3285</v>
      </c>
      <c r="I1166" t="s">
        <v>4916</v>
      </c>
      <c r="J1166" t="s">
        <v>4946</v>
      </c>
      <c r="K1166" t="s">
        <v>4961</v>
      </c>
      <c r="Q1166" t="s">
        <v>5924</v>
      </c>
      <c r="S1166" t="s">
        <v>6003</v>
      </c>
      <c r="W1166">
        <f t="shared" si="18"/>
        <v>1</v>
      </c>
      <c r="X1166" t="s">
        <v>6816</v>
      </c>
      <c r="Y1166" t="s">
        <v>6886</v>
      </c>
      <c r="Z1166" s="59" t="s">
        <v>6897</v>
      </c>
      <c r="AA1166" t="str">
        <f>VLOOKUP($Z1166,Sheet2!$E$2:$I$222,3,FALSE)</f>
        <v>To Ferry Plaza</v>
      </c>
      <c r="AB1166" t="str">
        <f>VLOOKUP($Z1166,Sheet2!$E$2:$I$222,4,FALSE)</f>
        <v>Steuart &amp; Market</v>
      </c>
      <c r="AC1166" t="str">
        <f>VLOOKUP($Z1166,Sheet2!$E$2:$I$222,5,FALSE)</f>
        <v>Daily ~ 5:30am-12am</v>
      </c>
      <c r="AH1166" t="e">
        <f>VLOOKUP(AG1166,Sheet2!$E$2:$I$222,3,FALSE)</f>
        <v>#N/A</v>
      </c>
      <c r="AI1166" t="e">
        <f>VLOOKUP(AG1166,Sheet2!$E$2:$I$222,4,FALSE)</f>
        <v>#N/A</v>
      </c>
      <c r="AJ1166" t="e">
        <f>VLOOKUP(AG1166,Sheet2!$E$2:$I$222,5,FALSE)</f>
        <v>#N/A</v>
      </c>
      <c r="AK1166"/>
      <c r="AO1166" t="e">
        <f>VLOOKUP(AN1166,Sheet2!$E$2:$I$222,3,FALSE)</f>
        <v>#N/A</v>
      </c>
      <c r="AP1166" t="e">
        <f>VLOOKUP(AN1166,Sheet2!$E$2:$I$222,4,FALSE)</f>
        <v>#N/A</v>
      </c>
      <c r="AQ1166" t="e">
        <f>VLOOKUP(AN1166,Sheet2!$E$2:$I$222,5,FALSE)</f>
        <v>#N/A</v>
      </c>
      <c r="AR1166"/>
      <c r="AV1166" t="e">
        <f>VLOOKUP(AU1166,Sheet2!$E$2:$I$222,3,FALSE)</f>
        <v>#N/A</v>
      </c>
      <c r="AW1166" t="e">
        <f>VLOOKUP(AU1166,Sheet2!$E$2:$I$222,4,FALSE)</f>
        <v>#N/A</v>
      </c>
      <c r="AX1166" t="e">
        <f>VLOOKUP(AU1166,Sheet2!$E$2:$I$222,5,FALSE)</f>
        <v>#N/A</v>
      </c>
      <c r="AY1166"/>
      <c r="BC1166" t="e">
        <f>VLOOKUP(BB1166,Sheet2!$E$2:$I$222,3,FALSE)</f>
        <v>#N/A</v>
      </c>
      <c r="BD1166" t="e">
        <f>VLOOKUP(BB1166,Sheet2!$E$2:$I$222,4,FALSE)</f>
        <v>#N/A</v>
      </c>
      <c r="BE1166" t="e">
        <f>VLOOKUP(BB1166,Sheet2!$E$2:$I$222,5,FALSE)</f>
        <v>#N/A</v>
      </c>
      <c r="BF1166"/>
      <c r="BJ1166" t="e">
        <f>VLOOKUP(BI1166,Sheet2!$E$2:$I$222,3,FALSE)</f>
        <v>#N/A</v>
      </c>
      <c r="BK1166" t="e">
        <f>VLOOKUP(BI1166,Sheet2!$E$2:$I$222,4,FALSE)</f>
        <v>#N/A</v>
      </c>
      <c r="BL1166" t="e">
        <f>VLOOKUP(BI1166,Sheet2!$E$2:$I$222,5,FALSE)</f>
        <v>#N/A</v>
      </c>
      <c r="BM1166"/>
      <c r="BQ1166" t="e">
        <f>VLOOKUP(BP1166,Sheet2!$E$2:$I$222,3,FALSE)</f>
        <v>#N/A</v>
      </c>
      <c r="BR1166" t="e">
        <f>VLOOKUP(BP1166,Sheet2!$E$2:$I$222,4,FALSE)</f>
        <v>#N/A</v>
      </c>
      <c r="BS1166" t="e">
        <f>VLOOKUP(BP1166,Sheet2!$E$2:$I$222,5,FALSE)</f>
        <v>#N/A</v>
      </c>
      <c r="BT1166"/>
      <c r="BX1166" t="e">
        <f>VLOOKUP(BW1166,Sheet2!$E$2:$I$222,3,FALSE)</f>
        <v>#N/A</v>
      </c>
      <c r="BY1166" t="e">
        <f>VLOOKUP(BW1166,Sheet2!$E$2:$I$222,4,FALSE)</f>
        <v>#N/A</v>
      </c>
      <c r="BZ1166" t="e">
        <f>VLOOKUP(BW1166,Sheet2!$E$2:$I$222,5,FALSE)</f>
        <v>#N/A</v>
      </c>
      <c r="CA1166"/>
      <c r="CE1166" t="e">
        <f>VLOOKUP(CD1166,Sheet2!$E$2:$I$222,3,FALSE)</f>
        <v>#N/A</v>
      </c>
      <c r="CF1166" t="e">
        <f>VLOOKUP(CD1166,Sheet2!$E$2:$I$222,4,FALSE)</f>
        <v>#N/A</v>
      </c>
      <c r="CG1166" t="e">
        <f>VLOOKUP(CD1166,Sheet2!$E$2:$I$222,5,FALSE)</f>
        <v>#N/A</v>
      </c>
      <c r="CH1166"/>
      <c r="CL1166" t="e">
        <f>VLOOKUP(CK1166,Sheet2!$E$2:$I$222,3,FALSE)</f>
        <v>#N/A</v>
      </c>
      <c r="CM1166" t="e">
        <f>VLOOKUP(CK1166,Sheet2!$E$2:$I$222,4,FALSE)</f>
        <v>#N/A</v>
      </c>
      <c r="CN1166" t="e">
        <f>VLOOKUP(CK1166,Sheet2!$E$2:$I$222,5,FALSE)</f>
        <v>#N/A</v>
      </c>
      <c r="CO1166"/>
      <c r="CS1166" t="e">
        <f>VLOOKUP(CR1166,Sheet2!$E$2:$I$222,3,FALSE)</f>
        <v>#N/A</v>
      </c>
      <c r="CT1166" t="e">
        <f>VLOOKUP(CR1166,Sheet2!$E$2:$I$222,4,FALSE)</f>
        <v>#N/A</v>
      </c>
      <c r="CU1166" t="e">
        <f>VLOOKUP(CR1166,Sheet2!$E$2:$I$222,5,FALSE)</f>
        <v>#N/A</v>
      </c>
      <c r="CV1166"/>
      <c r="CZ1166" t="e">
        <f>VLOOKUP(CY1166,Sheet2!$E$2:$I$222,3,FALSE)</f>
        <v>#N/A</v>
      </c>
      <c r="DA1166" t="e">
        <f>VLOOKUP(CY1166,Sheet2!$E$2:$I$222,4,FALSE)</f>
        <v>#N/A</v>
      </c>
      <c r="DB1166" t="e">
        <f>VLOOKUP(CY1166,Sheet2!$E$2:$I$222,5,FALSE)</f>
        <v>#N/A</v>
      </c>
      <c r="DC1166"/>
      <c r="DG1166" t="e">
        <f>VLOOKUP(DF1166,Sheet2!$E$2:$I$222,3,FALSE)</f>
        <v>#N/A</v>
      </c>
      <c r="DH1166" t="e">
        <f>VLOOKUP(DF1166,Sheet2!$E$2:$I$222,4,FALSE)</f>
        <v>#N/A</v>
      </c>
      <c r="DI1166" t="e">
        <f>VLOOKUP(DF1166,Sheet2!$E$2:$I$222,5,FALSE)</f>
        <v>#N/A</v>
      </c>
    </row>
    <row r="1167" spans="1:113" x14ac:dyDescent="0.25">
      <c r="A1167">
        <v>1218</v>
      </c>
      <c r="C1167">
        <v>14481</v>
      </c>
      <c r="D1167">
        <v>4481</v>
      </c>
      <c r="E1167">
        <v>37.783320000000003</v>
      </c>
      <c r="F1167">
        <v>-122.41786</v>
      </c>
      <c r="G1167" t="s">
        <v>862</v>
      </c>
      <c r="H1167" t="s">
        <v>3286</v>
      </c>
      <c r="I1167" t="s">
        <v>4920</v>
      </c>
      <c r="J1167" t="s">
        <v>4946</v>
      </c>
      <c r="K1167" t="s">
        <v>4967</v>
      </c>
      <c r="Q1167" t="s">
        <v>5924</v>
      </c>
      <c r="S1167" t="s">
        <v>6255</v>
      </c>
      <c r="W1167">
        <f t="shared" si="18"/>
        <v>1</v>
      </c>
      <c r="X1167" t="s">
        <v>6816</v>
      </c>
      <c r="Y1167" t="s">
        <v>6888</v>
      </c>
      <c r="Z1167" s="59" t="s">
        <v>6896</v>
      </c>
      <c r="AA1167" t="str">
        <f>VLOOKUP($Z1167,Sheet2!$E$2:$I$222,3,FALSE)</f>
        <v>To Ocean Beach</v>
      </c>
      <c r="AB1167" t="str">
        <f>VLOOKUP($Z1167,Sheet2!$E$2:$I$222,4,FALSE)</f>
        <v>La Playa &amp; Cabrillo</v>
      </c>
      <c r="AC1167" t="str">
        <f>VLOOKUP($Z1167,Sheet2!$E$2:$I$222,5,FALSE)</f>
        <v>Daily ~ 5:30am-12am</v>
      </c>
      <c r="AH1167" t="e">
        <f>VLOOKUP(AG1167,Sheet2!$E$2:$I$222,3,FALSE)</f>
        <v>#N/A</v>
      </c>
      <c r="AI1167" t="e">
        <f>VLOOKUP(AG1167,Sheet2!$E$2:$I$222,4,FALSE)</f>
        <v>#N/A</v>
      </c>
      <c r="AJ1167" t="e">
        <f>VLOOKUP(AG1167,Sheet2!$E$2:$I$222,5,FALSE)</f>
        <v>#N/A</v>
      </c>
      <c r="AK1167"/>
      <c r="AO1167" t="e">
        <f>VLOOKUP(AN1167,Sheet2!$E$2:$I$222,3,FALSE)</f>
        <v>#N/A</v>
      </c>
      <c r="AP1167" t="e">
        <f>VLOOKUP(AN1167,Sheet2!$E$2:$I$222,4,FALSE)</f>
        <v>#N/A</v>
      </c>
      <c r="AQ1167" t="e">
        <f>VLOOKUP(AN1167,Sheet2!$E$2:$I$222,5,FALSE)</f>
        <v>#N/A</v>
      </c>
      <c r="AR1167"/>
      <c r="AV1167" t="e">
        <f>VLOOKUP(AU1167,Sheet2!$E$2:$I$222,3,FALSE)</f>
        <v>#N/A</v>
      </c>
      <c r="AW1167" t="e">
        <f>VLOOKUP(AU1167,Sheet2!$E$2:$I$222,4,FALSE)</f>
        <v>#N/A</v>
      </c>
      <c r="AX1167" t="e">
        <f>VLOOKUP(AU1167,Sheet2!$E$2:$I$222,5,FALSE)</f>
        <v>#N/A</v>
      </c>
      <c r="AY1167"/>
      <c r="BC1167" t="e">
        <f>VLOOKUP(BB1167,Sheet2!$E$2:$I$222,3,FALSE)</f>
        <v>#N/A</v>
      </c>
      <c r="BD1167" t="e">
        <f>VLOOKUP(BB1167,Sheet2!$E$2:$I$222,4,FALSE)</f>
        <v>#N/A</v>
      </c>
      <c r="BE1167" t="e">
        <f>VLOOKUP(BB1167,Sheet2!$E$2:$I$222,5,FALSE)</f>
        <v>#N/A</v>
      </c>
      <c r="BF1167"/>
      <c r="BJ1167" t="e">
        <f>VLOOKUP(BI1167,Sheet2!$E$2:$I$222,3,FALSE)</f>
        <v>#N/A</v>
      </c>
      <c r="BK1167" t="e">
        <f>VLOOKUP(BI1167,Sheet2!$E$2:$I$222,4,FALSE)</f>
        <v>#N/A</v>
      </c>
      <c r="BL1167" t="e">
        <f>VLOOKUP(BI1167,Sheet2!$E$2:$I$222,5,FALSE)</f>
        <v>#N/A</v>
      </c>
      <c r="BM1167"/>
      <c r="BQ1167" t="e">
        <f>VLOOKUP(BP1167,Sheet2!$E$2:$I$222,3,FALSE)</f>
        <v>#N/A</v>
      </c>
      <c r="BR1167" t="e">
        <f>VLOOKUP(BP1167,Sheet2!$E$2:$I$222,4,FALSE)</f>
        <v>#N/A</v>
      </c>
      <c r="BS1167" t="e">
        <f>VLOOKUP(BP1167,Sheet2!$E$2:$I$222,5,FALSE)</f>
        <v>#N/A</v>
      </c>
      <c r="BT1167"/>
      <c r="BX1167" t="e">
        <f>VLOOKUP(BW1167,Sheet2!$E$2:$I$222,3,FALSE)</f>
        <v>#N/A</v>
      </c>
      <c r="BY1167" t="e">
        <f>VLOOKUP(BW1167,Sheet2!$E$2:$I$222,4,FALSE)</f>
        <v>#N/A</v>
      </c>
      <c r="BZ1167" t="e">
        <f>VLOOKUP(BW1167,Sheet2!$E$2:$I$222,5,FALSE)</f>
        <v>#N/A</v>
      </c>
      <c r="CA1167"/>
      <c r="CE1167" t="e">
        <f>VLOOKUP(CD1167,Sheet2!$E$2:$I$222,3,FALSE)</f>
        <v>#N/A</v>
      </c>
      <c r="CF1167" t="e">
        <f>VLOOKUP(CD1167,Sheet2!$E$2:$I$222,4,FALSE)</f>
        <v>#N/A</v>
      </c>
      <c r="CG1167" t="e">
        <f>VLOOKUP(CD1167,Sheet2!$E$2:$I$222,5,FALSE)</f>
        <v>#N/A</v>
      </c>
      <c r="CH1167"/>
      <c r="CL1167" t="e">
        <f>VLOOKUP(CK1167,Sheet2!$E$2:$I$222,3,FALSE)</f>
        <v>#N/A</v>
      </c>
      <c r="CM1167" t="e">
        <f>VLOOKUP(CK1167,Sheet2!$E$2:$I$222,4,FALSE)</f>
        <v>#N/A</v>
      </c>
      <c r="CN1167" t="e">
        <f>VLOOKUP(CK1167,Sheet2!$E$2:$I$222,5,FALSE)</f>
        <v>#N/A</v>
      </c>
      <c r="CO1167"/>
      <c r="CS1167" t="e">
        <f>VLOOKUP(CR1167,Sheet2!$E$2:$I$222,3,FALSE)</f>
        <v>#N/A</v>
      </c>
      <c r="CT1167" t="e">
        <f>VLOOKUP(CR1167,Sheet2!$E$2:$I$222,4,FALSE)</f>
        <v>#N/A</v>
      </c>
      <c r="CU1167" t="e">
        <f>VLOOKUP(CR1167,Sheet2!$E$2:$I$222,5,FALSE)</f>
        <v>#N/A</v>
      </c>
      <c r="CV1167"/>
      <c r="CZ1167" t="e">
        <f>VLOOKUP(CY1167,Sheet2!$E$2:$I$222,3,FALSE)</f>
        <v>#N/A</v>
      </c>
      <c r="DA1167" t="e">
        <f>VLOOKUP(CY1167,Sheet2!$E$2:$I$222,4,FALSE)</f>
        <v>#N/A</v>
      </c>
      <c r="DB1167" t="e">
        <f>VLOOKUP(CY1167,Sheet2!$E$2:$I$222,5,FALSE)</f>
        <v>#N/A</v>
      </c>
      <c r="DC1167"/>
      <c r="DG1167" t="e">
        <f>VLOOKUP(DF1167,Sheet2!$E$2:$I$222,3,FALSE)</f>
        <v>#N/A</v>
      </c>
      <c r="DH1167" t="e">
        <f>VLOOKUP(DF1167,Sheet2!$E$2:$I$222,4,FALSE)</f>
        <v>#N/A</v>
      </c>
      <c r="DI1167" t="e">
        <f>VLOOKUP(DF1167,Sheet2!$E$2:$I$222,5,FALSE)</f>
        <v>#N/A</v>
      </c>
    </row>
    <row r="1168" spans="1:113" x14ac:dyDescent="0.25">
      <c r="A1168">
        <v>1219</v>
      </c>
      <c r="C1168">
        <v>14482</v>
      </c>
      <c r="D1168">
        <v>4482</v>
      </c>
      <c r="E1168">
        <v>37.783290000000001</v>
      </c>
      <c r="F1168">
        <v>-122.41715000000001</v>
      </c>
      <c r="G1168" t="s">
        <v>862</v>
      </c>
      <c r="H1168" t="s">
        <v>3286</v>
      </c>
      <c r="I1168" t="s">
        <v>4916</v>
      </c>
      <c r="J1168" t="s">
        <v>4946</v>
      </c>
      <c r="K1168" t="s">
        <v>4979</v>
      </c>
      <c r="N1168" t="s">
        <v>5399</v>
      </c>
      <c r="Q1168" t="s">
        <v>5924</v>
      </c>
      <c r="R1168">
        <v>447</v>
      </c>
      <c r="S1168" t="s">
        <v>6256</v>
      </c>
      <c r="W1168">
        <f t="shared" si="18"/>
        <v>2</v>
      </c>
      <c r="X1168" t="s">
        <v>6824</v>
      </c>
      <c r="Y1168" t="s">
        <v>6888</v>
      </c>
      <c r="Z1168" s="59" t="s">
        <v>6910</v>
      </c>
      <c r="AA1168" t="str">
        <f>VLOOKUP($Z1168,Sheet2!$E$2:$I$222,3,FALSE)</f>
        <v>To Hunter's Point</v>
      </c>
      <c r="AB1168" t="str">
        <f>VLOOKUP($Z1168,Sheet2!$E$2:$I$222,4,FALSE)</f>
        <v>Galvez &amp; Robinson</v>
      </c>
      <c r="AC1168" t="str">
        <f>VLOOKUP($Z1168,Sheet2!$E$2:$I$222,5,FALSE)</f>
        <v>Daily ~ 5:30am-12am</v>
      </c>
      <c r="AE1168" t="s">
        <v>6816</v>
      </c>
      <c r="AF1168" t="s">
        <v>6886</v>
      </c>
      <c r="AG1168" s="59" t="s">
        <v>6897</v>
      </c>
      <c r="AH1168" t="str">
        <f>VLOOKUP(AG1168,Sheet2!$E$2:$I$222,3,FALSE)</f>
        <v>To Ferry Plaza</v>
      </c>
      <c r="AI1168" t="str">
        <f>VLOOKUP(AG1168,Sheet2!$E$2:$I$222,4,FALSE)</f>
        <v>Steuart &amp; Market</v>
      </c>
      <c r="AJ1168" t="str">
        <f>VLOOKUP(AG1168,Sheet2!$E$2:$I$222,5,FALSE)</f>
        <v>Daily ~ 5:30am-12am</v>
      </c>
      <c r="AK1168"/>
      <c r="AO1168" t="e">
        <f>VLOOKUP(AN1168,Sheet2!$E$2:$I$222,3,FALSE)</f>
        <v>#N/A</v>
      </c>
      <c r="AP1168" t="e">
        <f>VLOOKUP(AN1168,Sheet2!$E$2:$I$222,4,FALSE)</f>
        <v>#N/A</v>
      </c>
      <c r="AQ1168" t="e">
        <f>VLOOKUP(AN1168,Sheet2!$E$2:$I$222,5,FALSE)</f>
        <v>#N/A</v>
      </c>
      <c r="AR1168"/>
      <c r="AV1168" t="e">
        <f>VLOOKUP(AU1168,Sheet2!$E$2:$I$222,3,FALSE)</f>
        <v>#N/A</v>
      </c>
      <c r="AW1168" t="e">
        <f>VLOOKUP(AU1168,Sheet2!$E$2:$I$222,4,FALSE)</f>
        <v>#N/A</v>
      </c>
      <c r="AX1168" t="e">
        <f>VLOOKUP(AU1168,Sheet2!$E$2:$I$222,5,FALSE)</f>
        <v>#N/A</v>
      </c>
      <c r="AY1168"/>
      <c r="BC1168" t="e">
        <f>VLOOKUP(BB1168,Sheet2!$E$2:$I$222,3,FALSE)</f>
        <v>#N/A</v>
      </c>
      <c r="BD1168" t="e">
        <f>VLOOKUP(BB1168,Sheet2!$E$2:$I$222,4,FALSE)</f>
        <v>#N/A</v>
      </c>
      <c r="BE1168" t="e">
        <f>VLOOKUP(BB1168,Sheet2!$E$2:$I$222,5,FALSE)</f>
        <v>#N/A</v>
      </c>
      <c r="BF1168"/>
      <c r="BJ1168" t="e">
        <f>VLOOKUP(BI1168,Sheet2!$E$2:$I$222,3,FALSE)</f>
        <v>#N/A</v>
      </c>
      <c r="BK1168" t="e">
        <f>VLOOKUP(BI1168,Sheet2!$E$2:$I$222,4,FALSE)</f>
        <v>#N/A</v>
      </c>
      <c r="BL1168" t="e">
        <f>VLOOKUP(BI1168,Sheet2!$E$2:$I$222,5,FALSE)</f>
        <v>#N/A</v>
      </c>
      <c r="BM1168"/>
      <c r="BQ1168" t="e">
        <f>VLOOKUP(BP1168,Sheet2!$E$2:$I$222,3,FALSE)</f>
        <v>#N/A</v>
      </c>
      <c r="BR1168" t="e">
        <f>VLOOKUP(BP1168,Sheet2!$E$2:$I$222,4,FALSE)</f>
        <v>#N/A</v>
      </c>
      <c r="BS1168" t="e">
        <f>VLOOKUP(BP1168,Sheet2!$E$2:$I$222,5,FALSE)</f>
        <v>#N/A</v>
      </c>
      <c r="BT1168"/>
      <c r="BX1168" t="e">
        <f>VLOOKUP(BW1168,Sheet2!$E$2:$I$222,3,FALSE)</f>
        <v>#N/A</v>
      </c>
      <c r="BY1168" t="e">
        <f>VLOOKUP(BW1168,Sheet2!$E$2:$I$222,4,FALSE)</f>
        <v>#N/A</v>
      </c>
      <c r="BZ1168" t="e">
        <f>VLOOKUP(BW1168,Sheet2!$E$2:$I$222,5,FALSE)</f>
        <v>#N/A</v>
      </c>
      <c r="CA1168"/>
      <c r="CE1168" t="e">
        <f>VLOOKUP(CD1168,Sheet2!$E$2:$I$222,3,FALSE)</f>
        <v>#N/A</v>
      </c>
      <c r="CF1168" t="e">
        <f>VLOOKUP(CD1168,Sheet2!$E$2:$I$222,4,FALSE)</f>
        <v>#N/A</v>
      </c>
      <c r="CG1168" t="e">
        <f>VLOOKUP(CD1168,Sheet2!$E$2:$I$222,5,FALSE)</f>
        <v>#N/A</v>
      </c>
      <c r="CH1168"/>
      <c r="CL1168" t="e">
        <f>VLOOKUP(CK1168,Sheet2!$E$2:$I$222,3,FALSE)</f>
        <v>#N/A</v>
      </c>
      <c r="CM1168" t="e">
        <f>VLOOKUP(CK1168,Sheet2!$E$2:$I$222,4,FALSE)</f>
        <v>#N/A</v>
      </c>
      <c r="CN1168" t="e">
        <f>VLOOKUP(CK1168,Sheet2!$E$2:$I$222,5,FALSE)</f>
        <v>#N/A</v>
      </c>
      <c r="CO1168"/>
      <c r="CS1168" t="e">
        <f>VLOOKUP(CR1168,Sheet2!$E$2:$I$222,3,FALSE)</f>
        <v>#N/A</v>
      </c>
      <c r="CT1168" t="e">
        <f>VLOOKUP(CR1168,Sheet2!$E$2:$I$222,4,FALSE)</f>
        <v>#N/A</v>
      </c>
      <c r="CU1168" t="e">
        <f>VLOOKUP(CR1168,Sheet2!$E$2:$I$222,5,FALSE)</f>
        <v>#N/A</v>
      </c>
      <c r="CV1168"/>
      <c r="CZ1168" t="e">
        <f>VLOOKUP(CY1168,Sheet2!$E$2:$I$222,3,FALSE)</f>
        <v>#N/A</v>
      </c>
      <c r="DA1168" t="e">
        <f>VLOOKUP(CY1168,Sheet2!$E$2:$I$222,4,FALSE)</f>
        <v>#N/A</v>
      </c>
      <c r="DB1168" t="e">
        <f>VLOOKUP(CY1168,Sheet2!$E$2:$I$222,5,FALSE)</f>
        <v>#N/A</v>
      </c>
      <c r="DC1168"/>
      <c r="DG1168" t="e">
        <f>VLOOKUP(DF1168,Sheet2!$E$2:$I$222,3,FALSE)</f>
        <v>#N/A</v>
      </c>
      <c r="DH1168" t="e">
        <f>VLOOKUP(DF1168,Sheet2!$E$2:$I$222,4,FALSE)</f>
        <v>#N/A</v>
      </c>
      <c r="DI1168" t="e">
        <f>VLOOKUP(DF1168,Sheet2!$E$2:$I$222,5,FALSE)</f>
        <v>#N/A</v>
      </c>
    </row>
    <row r="1169" spans="1:113" x14ac:dyDescent="0.25">
      <c r="A1169">
        <v>1220</v>
      </c>
      <c r="C1169">
        <v>14483</v>
      </c>
      <c r="D1169">
        <v>4483</v>
      </c>
      <c r="E1169">
        <v>37.783720000000002</v>
      </c>
      <c r="F1169">
        <v>-122.41395</v>
      </c>
      <c r="G1169" t="s">
        <v>863</v>
      </c>
      <c r="H1169" t="s">
        <v>3287</v>
      </c>
      <c r="I1169" t="s">
        <v>4916</v>
      </c>
      <c r="J1169" t="s">
        <v>4946</v>
      </c>
      <c r="K1169" t="s">
        <v>4961</v>
      </c>
      <c r="N1169" t="s">
        <v>5400</v>
      </c>
      <c r="Q1169" t="s">
        <v>5924</v>
      </c>
      <c r="R1169">
        <v>495</v>
      </c>
      <c r="S1169" t="s">
        <v>6003</v>
      </c>
      <c r="W1169">
        <f t="shared" si="18"/>
        <v>1</v>
      </c>
      <c r="X1169" t="s">
        <v>6816</v>
      </c>
      <c r="Y1169" t="s">
        <v>6886</v>
      </c>
      <c r="Z1169" s="59" t="s">
        <v>6897</v>
      </c>
      <c r="AA1169" t="str">
        <f>VLOOKUP($Z1169,Sheet2!$E$2:$I$222,3,FALSE)</f>
        <v>To Ferry Plaza</v>
      </c>
      <c r="AB1169" t="str">
        <f>VLOOKUP($Z1169,Sheet2!$E$2:$I$222,4,FALSE)</f>
        <v>Steuart &amp; Market</v>
      </c>
      <c r="AC1169" t="str">
        <f>VLOOKUP($Z1169,Sheet2!$E$2:$I$222,5,FALSE)</f>
        <v>Daily ~ 5:30am-12am</v>
      </c>
      <c r="AH1169" t="e">
        <f>VLOOKUP(AG1169,Sheet2!$E$2:$I$222,3,FALSE)</f>
        <v>#N/A</v>
      </c>
      <c r="AI1169" t="e">
        <f>VLOOKUP(AG1169,Sheet2!$E$2:$I$222,4,FALSE)</f>
        <v>#N/A</v>
      </c>
      <c r="AJ1169" t="e">
        <f>VLOOKUP(AG1169,Sheet2!$E$2:$I$222,5,FALSE)</f>
        <v>#N/A</v>
      </c>
      <c r="AK1169"/>
      <c r="AO1169" t="e">
        <f>VLOOKUP(AN1169,Sheet2!$E$2:$I$222,3,FALSE)</f>
        <v>#N/A</v>
      </c>
      <c r="AP1169" t="e">
        <f>VLOOKUP(AN1169,Sheet2!$E$2:$I$222,4,FALSE)</f>
        <v>#N/A</v>
      </c>
      <c r="AQ1169" t="e">
        <f>VLOOKUP(AN1169,Sheet2!$E$2:$I$222,5,FALSE)</f>
        <v>#N/A</v>
      </c>
      <c r="AR1169"/>
      <c r="AV1169" t="e">
        <f>VLOOKUP(AU1169,Sheet2!$E$2:$I$222,3,FALSE)</f>
        <v>#N/A</v>
      </c>
      <c r="AW1169" t="e">
        <f>VLOOKUP(AU1169,Sheet2!$E$2:$I$222,4,FALSE)</f>
        <v>#N/A</v>
      </c>
      <c r="AX1169" t="e">
        <f>VLOOKUP(AU1169,Sheet2!$E$2:$I$222,5,FALSE)</f>
        <v>#N/A</v>
      </c>
      <c r="AY1169"/>
      <c r="BC1169" t="e">
        <f>VLOOKUP(BB1169,Sheet2!$E$2:$I$222,3,FALSE)</f>
        <v>#N/A</v>
      </c>
      <c r="BD1169" t="e">
        <f>VLOOKUP(BB1169,Sheet2!$E$2:$I$222,4,FALSE)</f>
        <v>#N/A</v>
      </c>
      <c r="BE1169" t="e">
        <f>VLOOKUP(BB1169,Sheet2!$E$2:$I$222,5,FALSE)</f>
        <v>#N/A</v>
      </c>
      <c r="BF1169"/>
      <c r="BJ1169" t="e">
        <f>VLOOKUP(BI1169,Sheet2!$E$2:$I$222,3,FALSE)</f>
        <v>#N/A</v>
      </c>
      <c r="BK1169" t="e">
        <f>VLOOKUP(BI1169,Sheet2!$E$2:$I$222,4,FALSE)</f>
        <v>#N/A</v>
      </c>
      <c r="BL1169" t="e">
        <f>VLOOKUP(BI1169,Sheet2!$E$2:$I$222,5,FALSE)</f>
        <v>#N/A</v>
      </c>
      <c r="BM1169"/>
      <c r="BQ1169" t="e">
        <f>VLOOKUP(BP1169,Sheet2!$E$2:$I$222,3,FALSE)</f>
        <v>#N/A</v>
      </c>
      <c r="BR1169" t="e">
        <f>VLOOKUP(BP1169,Sheet2!$E$2:$I$222,4,FALSE)</f>
        <v>#N/A</v>
      </c>
      <c r="BS1169" t="e">
        <f>VLOOKUP(BP1169,Sheet2!$E$2:$I$222,5,FALSE)</f>
        <v>#N/A</v>
      </c>
      <c r="BT1169"/>
      <c r="BX1169" t="e">
        <f>VLOOKUP(BW1169,Sheet2!$E$2:$I$222,3,FALSE)</f>
        <v>#N/A</v>
      </c>
      <c r="BY1169" t="e">
        <f>VLOOKUP(BW1169,Sheet2!$E$2:$I$222,4,FALSE)</f>
        <v>#N/A</v>
      </c>
      <c r="BZ1169" t="e">
        <f>VLOOKUP(BW1169,Sheet2!$E$2:$I$222,5,FALSE)</f>
        <v>#N/A</v>
      </c>
      <c r="CA1169"/>
      <c r="CE1169" t="e">
        <f>VLOOKUP(CD1169,Sheet2!$E$2:$I$222,3,FALSE)</f>
        <v>#N/A</v>
      </c>
      <c r="CF1169" t="e">
        <f>VLOOKUP(CD1169,Sheet2!$E$2:$I$222,4,FALSE)</f>
        <v>#N/A</v>
      </c>
      <c r="CG1169" t="e">
        <f>VLOOKUP(CD1169,Sheet2!$E$2:$I$222,5,FALSE)</f>
        <v>#N/A</v>
      </c>
      <c r="CH1169"/>
      <c r="CL1169" t="e">
        <f>VLOOKUP(CK1169,Sheet2!$E$2:$I$222,3,FALSE)</f>
        <v>#N/A</v>
      </c>
      <c r="CM1169" t="e">
        <f>VLOOKUP(CK1169,Sheet2!$E$2:$I$222,4,FALSE)</f>
        <v>#N/A</v>
      </c>
      <c r="CN1169" t="e">
        <f>VLOOKUP(CK1169,Sheet2!$E$2:$I$222,5,FALSE)</f>
        <v>#N/A</v>
      </c>
      <c r="CO1169"/>
      <c r="CS1169" t="e">
        <f>VLOOKUP(CR1169,Sheet2!$E$2:$I$222,3,FALSE)</f>
        <v>#N/A</v>
      </c>
      <c r="CT1169" t="e">
        <f>VLOOKUP(CR1169,Sheet2!$E$2:$I$222,4,FALSE)</f>
        <v>#N/A</v>
      </c>
      <c r="CU1169" t="e">
        <f>VLOOKUP(CR1169,Sheet2!$E$2:$I$222,5,FALSE)</f>
        <v>#N/A</v>
      </c>
      <c r="CV1169"/>
      <c r="CZ1169" t="e">
        <f>VLOOKUP(CY1169,Sheet2!$E$2:$I$222,3,FALSE)</f>
        <v>#N/A</v>
      </c>
      <c r="DA1169" t="e">
        <f>VLOOKUP(CY1169,Sheet2!$E$2:$I$222,4,FALSE)</f>
        <v>#N/A</v>
      </c>
      <c r="DB1169" t="e">
        <f>VLOOKUP(CY1169,Sheet2!$E$2:$I$222,5,FALSE)</f>
        <v>#N/A</v>
      </c>
      <c r="DC1169"/>
      <c r="DG1169" t="e">
        <f>VLOOKUP(DF1169,Sheet2!$E$2:$I$222,3,FALSE)</f>
        <v>#N/A</v>
      </c>
      <c r="DH1169" t="e">
        <f>VLOOKUP(DF1169,Sheet2!$E$2:$I$222,4,FALSE)</f>
        <v>#N/A</v>
      </c>
      <c r="DI1169" t="e">
        <f>VLOOKUP(DF1169,Sheet2!$E$2:$I$222,5,FALSE)</f>
        <v>#N/A</v>
      </c>
    </row>
    <row r="1170" spans="1:113" x14ac:dyDescent="0.25">
      <c r="A1170">
        <v>1221</v>
      </c>
      <c r="C1170">
        <v>14484</v>
      </c>
      <c r="D1170">
        <v>4484</v>
      </c>
      <c r="E1170">
        <v>37.782119999999999</v>
      </c>
      <c r="F1170">
        <v>-122.42728</v>
      </c>
      <c r="G1170" t="s">
        <v>864</v>
      </c>
      <c r="H1170" t="s">
        <v>3288</v>
      </c>
      <c r="I1170" t="s">
        <v>4917</v>
      </c>
      <c r="J1170" t="s">
        <v>4946</v>
      </c>
      <c r="K1170" t="s">
        <v>4964</v>
      </c>
      <c r="N1170" t="s">
        <v>5401</v>
      </c>
      <c r="Q1170" t="s">
        <v>5924</v>
      </c>
      <c r="R1170">
        <v>445</v>
      </c>
      <c r="S1170" t="s">
        <v>6255</v>
      </c>
      <c r="W1170">
        <f t="shared" si="18"/>
        <v>1</v>
      </c>
      <c r="X1170" t="s">
        <v>6816</v>
      </c>
      <c r="Y1170" t="s">
        <v>6888</v>
      </c>
      <c r="Z1170" s="59" t="s">
        <v>6896</v>
      </c>
      <c r="AA1170" t="str">
        <f>VLOOKUP($Z1170,Sheet2!$E$2:$I$222,3,FALSE)</f>
        <v>To Ocean Beach</v>
      </c>
      <c r="AB1170" t="str">
        <f>VLOOKUP($Z1170,Sheet2!$E$2:$I$222,4,FALSE)</f>
        <v>La Playa &amp; Cabrillo</v>
      </c>
      <c r="AC1170" t="str">
        <f>VLOOKUP($Z1170,Sheet2!$E$2:$I$222,5,FALSE)</f>
        <v>Daily ~ 5:30am-12am</v>
      </c>
      <c r="AH1170" t="e">
        <f>VLOOKUP(AG1170,Sheet2!$E$2:$I$222,3,FALSE)</f>
        <v>#N/A</v>
      </c>
      <c r="AI1170" t="e">
        <f>VLOOKUP(AG1170,Sheet2!$E$2:$I$222,4,FALSE)</f>
        <v>#N/A</v>
      </c>
      <c r="AJ1170" t="e">
        <f>VLOOKUP(AG1170,Sheet2!$E$2:$I$222,5,FALSE)</f>
        <v>#N/A</v>
      </c>
      <c r="AK1170"/>
      <c r="AO1170" t="e">
        <f>VLOOKUP(AN1170,Sheet2!$E$2:$I$222,3,FALSE)</f>
        <v>#N/A</v>
      </c>
      <c r="AP1170" t="e">
        <f>VLOOKUP(AN1170,Sheet2!$E$2:$I$222,4,FALSE)</f>
        <v>#N/A</v>
      </c>
      <c r="AQ1170" t="e">
        <f>VLOOKUP(AN1170,Sheet2!$E$2:$I$222,5,FALSE)</f>
        <v>#N/A</v>
      </c>
      <c r="AR1170"/>
      <c r="AV1170" t="e">
        <f>VLOOKUP(AU1170,Sheet2!$E$2:$I$222,3,FALSE)</f>
        <v>#N/A</v>
      </c>
      <c r="AW1170" t="e">
        <f>VLOOKUP(AU1170,Sheet2!$E$2:$I$222,4,FALSE)</f>
        <v>#N/A</v>
      </c>
      <c r="AX1170" t="e">
        <f>VLOOKUP(AU1170,Sheet2!$E$2:$I$222,5,FALSE)</f>
        <v>#N/A</v>
      </c>
      <c r="AY1170"/>
      <c r="BC1170" t="e">
        <f>VLOOKUP(BB1170,Sheet2!$E$2:$I$222,3,FALSE)</f>
        <v>#N/A</v>
      </c>
      <c r="BD1170" t="e">
        <f>VLOOKUP(BB1170,Sheet2!$E$2:$I$222,4,FALSE)</f>
        <v>#N/A</v>
      </c>
      <c r="BE1170" t="e">
        <f>VLOOKUP(BB1170,Sheet2!$E$2:$I$222,5,FALSE)</f>
        <v>#N/A</v>
      </c>
      <c r="BF1170"/>
      <c r="BJ1170" t="e">
        <f>VLOOKUP(BI1170,Sheet2!$E$2:$I$222,3,FALSE)</f>
        <v>#N/A</v>
      </c>
      <c r="BK1170" t="e">
        <f>VLOOKUP(BI1170,Sheet2!$E$2:$I$222,4,FALSE)</f>
        <v>#N/A</v>
      </c>
      <c r="BL1170" t="e">
        <f>VLOOKUP(BI1170,Sheet2!$E$2:$I$222,5,FALSE)</f>
        <v>#N/A</v>
      </c>
      <c r="BM1170"/>
      <c r="BQ1170" t="e">
        <f>VLOOKUP(BP1170,Sheet2!$E$2:$I$222,3,FALSE)</f>
        <v>#N/A</v>
      </c>
      <c r="BR1170" t="e">
        <f>VLOOKUP(BP1170,Sheet2!$E$2:$I$222,4,FALSE)</f>
        <v>#N/A</v>
      </c>
      <c r="BS1170" t="e">
        <f>VLOOKUP(BP1170,Sheet2!$E$2:$I$222,5,FALSE)</f>
        <v>#N/A</v>
      </c>
      <c r="BT1170"/>
      <c r="BX1170" t="e">
        <f>VLOOKUP(BW1170,Sheet2!$E$2:$I$222,3,FALSE)</f>
        <v>#N/A</v>
      </c>
      <c r="BY1170" t="e">
        <f>VLOOKUP(BW1170,Sheet2!$E$2:$I$222,4,FALSE)</f>
        <v>#N/A</v>
      </c>
      <c r="BZ1170" t="e">
        <f>VLOOKUP(BW1170,Sheet2!$E$2:$I$222,5,FALSE)</f>
        <v>#N/A</v>
      </c>
      <c r="CA1170"/>
      <c r="CE1170" t="e">
        <f>VLOOKUP(CD1170,Sheet2!$E$2:$I$222,3,FALSE)</f>
        <v>#N/A</v>
      </c>
      <c r="CF1170" t="e">
        <f>VLOOKUP(CD1170,Sheet2!$E$2:$I$222,4,FALSE)</f>
        <v>#N/A</v>
      </c>
      <c r="CG1170" t="e">
        <f>VLOOKUP(CD1170,Sheet2!$E$2:$I$222,5,FALSE)</f>
        <v>#N/A</v>
      </c>
      <c r="CH1170"/>
      <c r="CL1170" t="e">
        <f>VLOOKUP(CK1170,Sheet2!$E$2:$I$222,3,FALSE)</f>
        <v>#N/A</v>
      </c>
      <c r="CM1170" t="e">
        <f>VLOOKUP(CK1170,Sheet2!$E$2:$I$222,4,FALSE)</f>
        <v>#N/A</v>
      </c>
      <c r="CN1170" t="e">
        <f>VLOOKUP(CK1170,Sheet2!$E$2:$I$222,5,FALSE)</f>
        <v>#N/A</v>
      </c>
      <c r="CO1170"/>
      <c r="CS1170" t="e">
        <f>VLOOKUP(CR1170,Sheet2!$E$2:$I$222,3,FALSE)</f>
        <v>#N/A</v>
      </c>
      <c r="CT1170" t="e">
        <f>VLOOKUP(CR1170,Sheet2!$E$2:$I$222,4,FALSE)</f>
        <v>#N/A</v>
      </c>
      <c r="CU1170" t="e">
        <f>VLOOKUP(CR1170,Sheet2!$E$2:$I$222,5,FALSE)</f>
        <v>#N/A</v>
      </c>
      <c r="CV1170"/>
      <c r="CZ1170" t="e">
        <f>VLOOKUP(CY1170,Sheet2!$E$2:$I$222,3,FALSE)</f>
        <v>#N/A</v>
      </c>
      <c r="DA1170" t="e">
        <f>VLOOKUP(CY1170,Sheet2!$E$2:$I$222,4,FALSE)</f>
        <v>#N/A</v>
      </c>
      <c r="DB1170" t="e">
        <f>VLOOKUP(CY1170,Sheet2!$E$2:$I$222,5,FALSE)</f>
        <v>#N/A</v>
      </c>
      <c r="DC1170"/>
      <c r="DG1170" t="e">
        <f>VLOOKUP(DF1170,Sheet2!$E$2:$I$222,3,FALSE)</f>
        <v>#N/A</v>
      </c>
      <c r="DH1170" t="e">
        <f>VLOOKUP(DF1170,Sheet2!$E$2:$I$222,4,FALSE)</f>
        <v>#N/A</v>
      </c>
      <c r="DI1170" t="e">
        <f>VLOOKUP(DF1170,Sheet2!$E$2:$I$222,5,FALSE)</f>
        <v>#N/A</v>
      </c>
    </row>
    <row r="1171" spans="1:113" x14ac:dyDescent="0.25">
      <c r="A1171">
        <v>1222</v>
      </c>
      <c r="C1171">
        <v>14485</v>
      </c>
      <c r="D1171">
        <v>4485</v>
      </c>
      <c r="E1171">
        <v>37.782060000000001</v>
      </c>
      <c r="F1171">
        <v>-122.42701</v>
      </c>
      <c r="G1171" t="s">
        <v>864</v>
      </c>
      <c r="H1171" t="s">
        <v>3288</v>
      </c>
      <c r="I1171" t="s">
        <v>4916</v>
      </c>
      <c r="J1171" t="s">
        <v>4946</v>
      </c>
      <c r="K1171" t="s">
        <v>4961</v>
      </c>
      <c r="N1171" t="s">
        <v>5402</v>
      </c>
      <c r="Q1171" t="s">
        <v>5924</v>
      </c>
      <c r="R1171">
        <v>446</v>
      </c>
      <c r="S1171" t="s">
        <v>6003</v>
      </c>
      <c r="W1171">
        <f t="shared" si="18"/>
        <v>1</v>
      </c>
      <c r="X1171" t="s">
        <v>6816</v>
      </c>
      <c r="Y1171" t="s">
        <v>6886</v>
      </c>
      <c r="Z1171" s="59" t="s">
        <v>6897</v>
      </c>
      <c r="AA1171" t="str">
        <f>VLOOKUP($Z1171,Sheet2!$E$2:$I$222,3,FALSE)</f>
        <v>To Ferry Plaza</v>
      </c>
      <c r="AB1171" t="str">
        <f>VLOOKUP($Z1171,Sheet2!$E$2:$I$222,4,FALSE)</f>
        <v>Steuart &amp; Market</v>
      </c>
      <c r="AC1171" t="str">
        <f>VLOOKUP($Z1171,Sheet2!$E$2:$I$222,5,FALSE)</f>
        <v>Daily ~ 5:30am-12am</v>
      </c>
      <c r="AH1171" t="e">
        <f>VLOOKUP(AG1171,Sheet2!$E$2:$I$222,3,FALSE)</f>
        <v>#N/A</v>
      </c>
      <c r="AI1171" t="e">
        <f>VLOOKUP(AG1171,Sheet2!$E$2:$I$222,4,FALSE)</f>
        <v>#N/A</v>
      </c>
      <c r="AJ1171" t="e">
        <f>VLOOKUP(AG1171,Sheet2!$E$2:$I$222,5,FALSE)</f>
        <v>#N/A</v>
      </c>
      <c r="AK1171"/>
      <c r="AO1171" t="e">
        <f>VLOOKUP(AN1171,Sheet2!$E$2:$I$222,3,FALSE)</f>
        <v>#N/A</v>
      </c>
      <c r="AP1171" t="e">
        <f>VLOOKUP(AN1171,Sheet2!$E$2:$I$222,4,FALSE)</f>
        <v>#N/A</v>
      </c>
      <c r="AQ1171" t="e">
        <f>VLOOKUP(AN1171,Sheet2!$E$2:$I$222,5,FALSE)</f>
        <v>#N/A</v>
      </c>
      <c r="AR1171"/>
      <c r="AV1171" t="e">
        <f>VLOOKUP(AU1171,Sheet2!$E$2:$I$222,3,FALSE)</f>
        <v>#N/A</v>
      </c>
      <c r="AW1171" t="e">
        <f>VLOOKUP(AU1171,Sheet2!$E$2:$I$222,4,FALSE)</f>
        <v>#N/A</v>
      </c>
      <c r="AX1171" t="e">
        <f>VLOOKUP(AU1171,Sheet2!$E$2:$I$222,5,FALSE)</f>
        <v>#N/A</v>
      </c>
      <c r="AY1171"/>
      <c r="BC1171" t="e">
        <f>VLOOKUP(BB1171,Sheet2!$E$2:$I$222,3,FALSE)</f>
        <v>#N/A</v>
      </c>
      <c r="BD1171" t="e">
        <f>VLOOKUP(BB1171,Sheet2!$E$2:$I$222,4,FALSE)</f>
        <v>#N/A</v>
      </c>
      <c r="BE1171" t="e">
        <f>VLOOKUP(BB1171,Sheet2!$E$2:$I$222,5,FALSE)</f>
        <v>#N/A</v>
      </c>
      <c r="BF1171"/>
      <c r="BJ1171" t="e">
        <f>VLOOKUP(BI1171,Sheet2!$E$2:$I$222,3,FALSE)</f>
        <v>#N/A</v>
      </c>
      <c r="BK1171" t="e">
        <f>VLOOKUP(BI1171,Sheet2!$E$2:$I$222,4,FALSE)</f>
        <v>#N/A</v>
      </c>
      <c r="BL1171" t="e">
        <f>VLOOKUP(BI1171,Sheet2!$E$2:$I$222,5,FALSE)</f>
        <v>#N/A</v>
      </c>
      <c r="BM1171"/>
      <c r="BQ1171" t="e">
        <f>VLOOKUP(BP1171,Sheet2!$E$2:$I$222,3,FALSE)</f>
        <v>#N/A</v>
      </c>
      <c r="BR1171" t="e">
        <f>VLOOKUP(BP1171,Sheet2!$E$2:$I$222,4,FALSE)</f>
        <v>#N/A</v>
      </c>
      <c r="BS1171" t="e">
        <f>VLOOKUP(BP1171,Sheet2!$E$2:$I$222,5,FALSE)</f>
        <v>#N/A</v>
      </c>
      <c r="BT1171"/>
      <c r="BX1171" t="e">
        <f>VLOOKUP(BW1171,Sheet2!$E$2:$I$222,3,FALSE)</f>
        <v>#N/A</v>
      </c>
      <c r="BY1171" t="e">
        <f>VLOOKUP(BW1171,Sheet2!$E$2:$I$222,4,FALSE)</f>
        <v>#N/A</v>
      </c>
      <c r="BZ1171" t="e">
        <f>VLOOKUP(BW1171,Sheet2!$E$2:$I$222,5,FALSE)</f>
        <v>#N/A</v>
      </c>
      <c r="CA1171"/>
      <c r="CE1171" t="e">
        <f>VLOOKUP(CD1171,Sheet2!$E$2:$I$222,3,FALSE)</f>
        <v>#N/A</v>
      </c>
      <c r="CF1171" t="e">
        <f>VLOOKUP(CD1171,Sheet2!$E$2:$I$222,4,FALSE)</f>
        <v>#N/A</v>
      </c>
      <c r="CG1171" t="e">
        <f>VLOOKUP(CD1171,Sheet2!$E$2:$I$222,5,FALSE)</f>
        <v>#N/A</v>
      </c>
      <c r="CH1171"/>
      <c r="CL1171" t="e">
        <f>VLOOKUP(CK1171,Sheet2!$E$2:$I$222,3,FALSE)</f>
        <v>#N/A</v>
      </c>
      <c r="CM1171" t="e">
        <f>VLOOKUP(CK1171,Sheet2!$E$2:$I$222,4,FALSE)</f>
        <v>#N/A</v>
      </c>
      <c r="CN1171" t="e">
        <f>VLOOKUP(CK1171,Sheet2!$E$2:$I$222,5,FALSE)</f>
        <v>#N/A</v>
      </c>
      <c r="CO1171"/>
      <c r="CS1171" t="e">
        <f>VLOOKUP(CR1171,Sheet2!$E$2:$I$222,3,FALSE)</f>
        <v>#N/A</v>
      </c>
      <c r="CT1171" t="e">
        <f>VLOOKUP(CR1171,Sheet2!$E$2:$I$222,4,FALSE)</f>
        <v>#N/A</v>
      </c>
      <c r="CU1171" t="e">
        <f>VLOOKUP(CR1171,Sheet2!$E$2:$I$222,5,FALSE)</f>
        <v>#N/A</v>
      </c>
      <c r="CV1171"/>
      <c r="CZ1171" t="e">
        <f>VLOOKUP(CY1171,Sheet2!$E$2:$I$222,3,FALSE)</f>
        <v>#N/A</v>
      </c>
      <c r="DA1171" t="e">
        <f>VLOOKUP(CY1171,Sheet2!$E$2:$I$222,4,FALSE)</f>
        <v>#N/A</v>
      </c>
      <c r="DB1171" t="e">
        <f>VLOOKUP(CY1171,Sheet2!$E$2:$I$222,5,FALSE)</f>
        <v>#N/A</v>
      </c>
      <c r="DC1171"/>
      <c r="DG1171" t="e">
        <f>VLOOKUP(DF1171,Sheet2!$E$2:$I$222,3,FALSE)</f>
        <v>#N/A</v>
      </c>
      <c r="DH1171" t="e">
        <f>VLOOKUP(DF1171,Sheet2!$E$2:$I$222,4,FALSE)</f>
        <v>#N/A</v>
      </c>
      <c r="DI1171" t="e">
        <f>VLOOKUP(DF1171,Sheet2!$E$2:$I$222,5,FALSE)</f>
        <v>#N/A</v>
      </c>
    </row>
    <row r="1172" spans="1:113" x14ac:dyDescent="0.25">
      <c r="A1172">
        <v>1223</v>
      </c>
      <c r="C1172">
        <v>14486</v>
      </c>
      <c r="D1172">
        <v>4486</v>
      </c>
      <c r="E1172">
        <v>37.784300000000002</v>
      </c>
      <c r="F1172">
        <v>-122.40943</v>
      </c>
      <c r="G1172" t="s">
        <v>865</v>
      </c>
      <c r="H1172" t="s">
        <v>3289</v>
      </c>
      <c r="I1172" t="s">
        <v>4918</v>
      </c>
      <c r="J1172" t="s">
        <v>4946</v>
      </c>
      <c r="K1172" t="s">
        <v>4962</v>
      </c>
      <c r="P1172" t="s">
        <v>5267</v>
      </c>
      <c r="Q1172" t="s">
        <v>5924</v>
      </c>
      <c r="S1172" t="s">
        <v>6003</v>
      </c>
      <c r="W1172">
        <f t="shared" si="18"/>
        <v>1</v>
      </c>
      <c r="X1172" t="s">
        <v>6816</v>
      </c>
      <c r="Y1172" t="s">
        <v>6886</v>
      </c>
      <c r="Z1172" s="59" t="s">
        <v>6897</v>
      </c>
      <c r="AA1172" t="str">
        <f>VLOOKUP($Z1172,Sheet2!$E$2:$I$222,3,FALSE)</f>
        <v>To Ferry Plaza</v>
      </c>
      <c r="AB1172" t="str">
        <f>VLOOKUP($Z1172,Sheet2!$E$2:$I$222,4,FALSE)</f>
        <v>Steuart &amp; Market</v>
      </c>
      <c r="AC1172" t="str">
        <f>VLOOKUP($Z1172,Sheet2!$E$2:$I$222,5,FALSE)</f>
        <v>Daily ~ 5:30am-12am</v>
      </c>
      <c r="AH1172" t="e">
        <f>VLOOKUP(AG1172,Sheet2!$E$2:$I$222,3,FALSE)</f>
        <v>#N/A</v>
      </c>
      <c r="AI1172" t="e">
        <f>VLOOKUP(AG1172,Sheet2!$E$2:$I$222,4,FALSE)</f>
        <v>#N/A</v>
      </c>
      <c r="AJ1172" t="e">
        <f>VLOOKUP(AG1172,Sheet2!$E$2:$I$222,5,FALSE)</f>
        <v>#N/A</v>
      </c>
      <c r="AK1172"/>
      <c r="AO1172" t="e">
        <f>VLOOKUP(AN1172,Sheet2!$E$2:$I$222,3,FALSE)</f>
        <v>#N/A</v>
      </c>
      <c r="AP1172" t="e">
        <f>VLOOKUP(AN1172,Sheet2!$E$2:$I$222,4,FALSE)</f>
        <v>#N/A</v>
      </c>
      <c r="AQ1172" t="e">
        <f>VLOOKUP(AN1172,Sheet2!$E$2:$I$222,5,FALSE)</f>
        <v>#N/A</v>
      </c>
      <c r="AR1172"/>
      <c r="AV1172" t="e">
        <f>VLOOKUP(AU1172,Sheet2!$E$2:$I$222,3,FALSE)</f>
        <v>#N/A</v>
      </c>
      <c r="AW1172" t="e">
        <f>VLOOKUP(AU1172,Sheet2!$E$2:$I$222,4,FALSE)</f>
        <v>#N/A</v>
      </c>
      <c r="AX1172" t="e">
        <f>VLOOKUP(AU1172,Sheet2!$E$2:$I$222,5,FALSE)</f>
        <v>#N/A</v>
      </c>
      <c r="AY1172"/>
      <c r="BC1172" t="e">
        <f>VLOOKUP(BB1172,Sheet2!$E$2:$I$222,3,FALSE)</f>
        <v>#N/A</v>
      </c>
      <c r="BD1172" t="e">
        <f>VLOOKUP(BB1172,Sheet2!$E$2:$I$222,4,FALSE)</f>
        <v>#N/A</v>
      </c>
      <c r="BE1172" t="e">
        <f>VLOOKUP(BB1172,Sheet2!$E$2:$I$222,5,FALSE)</f>
        <v>#N/A</v>
      </c>
      <c r="BF1172"/>
      <c r="BJ1172" t="e">
        <f>VLOOKUP(BI1172,Sheet2!$E$2:$I$222,3,FALSE)</f>
        <v>#N/A</v>
      </c>
      <c r="BK1172" t="e">
        <f>VLOOKUP(BI1172,Sheet2!$E$2:$I$222,4,FALSE)</f>
        <v>#N/A</v>
      </c>
      <c r="BL1172" t="e">
        <f>VLOOKUP(BI1172,Sheet2!$E$2:$I$222,5,FALSE)</f>
        <v>#N/A</v>
      </c>
      <c r="BM1172"/>
      <c r="BQ1172" t="e">
        <f>VLOOKUP(BP1172,Sheet2!$E$2:$I$222,3,FALSE)</f>
        <v>#N/A</v>
      </c>
      <c r="BR1172" t="e">
        <f>VLOOKUP(BP1172,Sheet2!$E$2:$I$222,4,FALSE)</f>
        <v>#N/A</v>
      </c>
      <c r="BS1172" t="e">
        <f>VLOOKUP(BP1172,Sheet2!$E$2:$I$222,5,FALSE)</f>
        <v>#N/A</v>
      </c>
      <c r="BT1172"/>
      <c r="BX1172" t="e">
        <f>VLOOKUP(BW1172,Sheet2!$E$2:$I$222,3,FALSE)</f>
        <v>#N/A</v>
      </c>
      <c r="BY1172" t="e">
        <f>VLOOKUP(BW1172,Sheet2!$E$2:$I$222,4,FALSE)</f>
        <v>#N/A</v>
      </c>
      <c r="BZ1172" t="e">
        <f>VLOOKUP(BW1172,Sheet2!$E$2:$I$222,5,FALSE)</f>
        <v>#N/A</v>
      </c>
      <c r="CA1172"/>
      <c r="CE1172" t="e">
        <f>VLOOKUP(CD1172,Sheet2!$E$2:$I$222,3,FALSE)</f>
        <v>#N/A</v>
      </c>
      <c r="CF1172" t="e">
        <f>VLOOKUP(CD1172,Sheet2!$E$2:$I$222,4,FALSE)</f>
        <v>#N/A</v>
      </c>
      <c r="CG1172" t="e">
        <f>VLOOKUP(CD1172,Sheet2!$E$2:$I$222,5,FALSE)</f>
        <v>#N/A</v>
      </c>
      <c r="CH1172"/>
      <c r="CL1172" t="e">
        <f>VLOOKUP(CK1172,Sheet2!$E$2:$I$222,3,FALSE)</f>
        <v>#N/A</v>
      </c>
      <c r="CM1172" t="e">
        <f>VLOOKUP(CK1172,Sheet2!$E$2:$I$222,4,FALSE)</f>
        <v>#N/A</v>
      </c>
      <c r="CN1172" t="e">
        <f>VLOOKUP(CK1172,Sheet2!$E$2:$I$222,5,FALSE)</f>
        <v>#N/A</v>
      </c>
      <c r="CO1172"/>
      <c r="CS1172" t="e">
        <f>VLOOKUP(CR1172,Sheet2!$E$2:$I$222,3,FALSE)</f>
        <v>#N/A</v>
      </c>
      <c r="CT1172" t="e">
        <f>VLOOKUP(CR1172,Sheet2!$E$2:$I$222,4,FALSE)</f>
        <v>#N/A</v>
      </c>
      <c r="CU1172" t="e">
        <f>VLOOKUP(CR1172,Sheet2!$E$2:$I$222,5,FALSE)</f>
        <v>#N/A</v>
      </c>
      <c r="CV1172"/>
      <c r="CZ1172" t="e">
        <f>VLOOKUP(CY1172,Sheet2!$E$2:$I$222,3,FALSE)</f>
        <v>#N/A</v>
      </c>
      <c r="DA1172" t="e">
        <f>VLOOKUP(CY1172,Sheet2!$E$2:$I$222,4,FALSE)</f>
        <v>#N/A</v>
      </c>
      <c r="DB1172" t="e">
        <f>VLOOKUP(CY1172,Sheet2!$E$2:$I$222,5,FALSE)</f>
        <v>#N/A</v>
      </c>
      <c r="DC1172"/>
      <c r="DG1172" t="e">
        <f>VLOOKUP(DF1172,Sheet2!$E$2:$I$222,3,FALSE)</f>
        <v>#N/A</v>
      </c>
      <c r="DH1172" t="e">
        <f>VLOOKUP(DF1172,Sheet2!$E$2:$I$222,4,FALSE)</f>
        <v>#N/A</v>
      </c>
      <c r="DI1172" t="e">
        <f>VLOOKUP(DF1172,Sheet2!$E$2:$I$222,5,FALSE)</f>
        <v>#N/A</v>
      </c>
    </row>
    <row r="1173" spans="1:113" x14ac:dyDescent="0.25">
      <c r="A1173">
        <v>1224</v>
      </c>
      <c r="C1173">
        <v>14487</v>
      </c>
      <c r="D1173">
        <v>4487</v>
      </c>
      <c r="E1173">
        <v>37.78107</v>
      </c>
      <c r="F1173">
        <v>-122.4355</v>
      </c>
      <c r="G1173" t="s">
        <v>866</v>
      </c>
      <c r="H1173" t="s">
        <v>3290</v>
      </c>
      <c r="I1173" t="s">
        <v>4917</v>
      </c>
      <c r="J1173" t="s">
        <v>4946</v>
      </c>
      <c r="K1173" t="s">
        <v>4964</v>
      </c>
      <c r="N1173" t="s">
        <v>5403</v>
      </c>
      <c r="Q1173" t="s">
        <v>5924</v>
      </c>
      <c r="R1173">
        <v>352</v>
      </c>
      <c r="S1173" t="s">
        <v>6255</v>
      </c>
      <c r="W1173">
        <f t="shared" si="18"/>
        <v>1</v>
      </c>
      <c r="X1173" t="s">
        <v>6816</v>
      </c>
      <c r="Y1173" t="s">
        <v>6888</v>
      </c>
      <c r="Z1173" s="59" t="s">
        <v>6896</v>
      </c>
      <c r="AA1173" t="str">
        <f>VLOOKUP($Z1173,Sheet2!$E$2:$I$222,3,FALSE)</f>
        <v>To Ocean Beach</v>
      </c>
      <c r="AB1173" t="str">
        <f>VLOOKUP($Z1173,Sheet2!$E$2:$I$222,4,FALSE)</f>
        <v>La Playa &amp; Cabrillo</v>
      </c>
      <c r="AC1173" t="str">
        <f>VLOOKUP($Z1173,Sheet2!$E$2:$I$222,5,FALSE)</f>
        <v>Daily ~ 5:30am-12am</v>
      </c>
      <c r="AH1173" t="e">
        <f>VLOOKUP(AG1173,Sheet2!$E$2:$I$222,3,FALSE)</f>
        <v>#N/A</v>
      </c>
      <c r="AI1173" t="e">
        <f>VLOOKUP(AG1173,Sheet2!$E$2:$I$222,4,FALSE)</f>
        <v>#N/A</v>
      </c>
      <c r="AJ1173" t="e">
        <f>VLOOKUP(AG1173,Sheet2!$E$2:$I$222,5,FALSE)</f>
        <v>#N/A</v>
      </c>
      <c r="AK1173"/>
      <c r="AO1173" t="e">
        <f>VLOOKUP(AN1173,Sheet2!$E$2:$I$222,3,FALSE)</f>
        <v>#N/A</v>
      </c>
      <c r="AP1173" t="e">
        <f>VLOOKUP(AN1173,Sheet2!$E$2:$I$222,4,FALSE)</f>
        <v>#N/A</v>
      </c>
      <c r="AQ1173" t="e">
        <f>VLOOKUP(AN1173,Sheet2!$E$2:$I$222,5,FALSE)</f>
        <v>#N/A</v>
      </c>
      <c r="AR1173"/>
      <c r="AV1173" t="e">
        <f>VLOOKUP(AU1173,Sheet2!$E$2:$I$222,3,FALSE)</f>
        <v>#N/A</v>
      </c>
      <c r="AW1173" t="e">
        <f>VLOOKUP(AU1173,Sheet2!$E$2:$I$222,4,FALSE)</f>
        <v>#N/A</v>
      </c>
      <c r="AX1173" t="e">
        <f>VLOOKUP(AU1173,Sheet2!$E$2:$I$222,5,FALSE)</f>
        <v>#N/A</v>
      </c>
      <c r="AY1173"/>
      <c r="BC1173" t="e">
        <f>VLOOKUP(BB1173,Sheet2!$E$2:$I$222,3,FALSE)</f>
        <v>#N/A</v>
      </c>
      <c r="BD1173" t="e">
        <f>VLOOKUP(BB1173,Sheet2!$E$2:$I$222,4,FALSE)</f>
        <v>#N/A</v>
      </c>
      <c r="BE1173" t="e">
        <f>VLOOKUP(BB1173,Sheet2!$E$2:$I$222,5,FALSE)</f>
        <v>#N/A</v>
      </c>
      <c r="BF1173"/>
      <c r="BJ1173" t="e">
        <f>VLOOKUP(BI1173,Sheet2!$E$2:$I$222,3,FALSE)</f>
        <v>#N/A</v>
      </c>
      <c r="BK1173" t="e">
        <f>VLOOKUP(BI1173,Sheet2!$E$2:$I$222,4,FALSE)</f>
        <v>#N/A</v>
      </c>
      <c r="BL1173" t="e">
        <f>VLOOKUP(BI1173,Sheet2!$E$2:$I$222,5,FALSE)</f>
        <v>#N/A</v>
      </c>
      <c r="BM1173"/>
      <c r="BQ1173" t="e">
        <f>VLOOKUP(BP1173,Sheet2!$E$2:$I$222,3,FALSE)</f>
        <v>#N/A</v>
      </c>
      <c r="BR1173" t="e">
        <f>VLOOKUP(BP1173,Sheet2!$E$2:$I$222,4,FALSE)</f>
        <v>#N/A</v>
      </c>
      <c r="BS1173" t="e">
        <f>VLOOKUP(BP1173,Sheet2!$E$2:$I$222,5,FALSE)</f>
        <v>#N/A</v>
      </c>
      <c r="BT1173"/>
      <c r="BX1173" t="e">
        <f>VLOOKUP(BW1173,Sheet2!$E$2:$I$222,3,FALSE)</f>
        <v>#N/A</v>
      </c>
      <c r="BY1173" t="e">
        <f>VLOOKUP(BW1173,Sheet2!$E$2:$I$222,4,FALSE)</f>
        <v>#N/A</v>
      </c>
      <c r="BZ1173" t="e">
        <f>VLOOKUP(BW1173,Sheet2!$E$2:$I$222,5,FALSE)</f>
        <v>#N/A</v>
      </c>
      <c r="CA1173"/>
      <c r="CE1173" t="e">
        <f>VLOOKUP(CD1173,Sheet2!$E$2:$I$222,3,FALSE)</f>
        <v>#N/A</v>
      </c>
      <c r="CF1173" t="e">
        <f>VLOOKUP(CD1173,Sheet2!$E$2:$I$222,4,FALSE)</f>
        <v>#N/A</v>
      </c>
      <c r="CG1173" t="e">
        <f>VLOOKUP(CD1173,Sheet2!$E$2:$I$222,5,FALSE)</f>
        <v>#N/A</v>
      </c>
      <c r="CH1173"/>
      <c r="CL1173" t="e">
        <f>VLOOKUP(CK1173,Sheet2!$E$2:$I$222,3,FALSE)</f>
        <v>#N/A</v>
      </c>
      <c r="CM1173" t="e">
        <f>VLOOKUP(CK1173,Sheet2!$E$2:$I$222,4,FALSE)</f>
        <v>#N/A</v>
      </c>
      <c r="CN1173" t="e">
        <f>VLOOKUP(CK1173,Sheet2!$E$2:$I$222,5,FALSE)</f>
        <v>#N/A</v>
      </c>
      <c r="CO1173"/>
      <c r="CS1173" t="e">
        <f>VLOOKUP(CR1173,Sheet2!$E$2:$I$222,3,FALSE)</f>
        <v>#N/A</v>
      </c>
      <c r="CT1173" t="e">
        <f>VLOOKUP(CR1173,Sheet2!$E$2:$I$222,4,FALSE)</f>
        <v>#N/A</v>
      </c>
      <c r="CU1173" t="e">
        <f>VLOOKUP(CR1173,Sheet2!$E$2:$I$222,5,FALSE)</f>
        <v>#N/A</v>
      </c>
      <c r="CV1173"/>
      <c r="CZ1173" t="e">
        <f>VLOOKUP(CY1173,Sheet2!$E$2:$I$222,3,FALSE)</f>
        <v>#N/A</v>
      </c>
      <c r="DA1173" t="e">
        <f>VLOOKUP(CY1173,Sheet2!$E$2:$I$222,4,FALSE)</f>
        <v>#N/A</v>
      </c>
      <c r="DB1173" t="e">
        <f>VLOOKUP(CY1173,Sheet2!$E$2:$I$222,5,FALSE)</f>
        <v>#N/A</v>
      </c>
      <c r="DC1173"/>
      <c r="DG1173" t="e">
        <f>VLOOKUP(DF1173,Sheet2!$E$2:$I$222,3,FALSE)</f>
        <v>#N/A</v>
      </c>
      <c r="DH1173" t="e">
        <f>VLOOKUP(DF1173,Sheet2!$E$2:$I$222,4,FALSE)</f>
        <v>#N/A</v>
      </c>
      <c r="DI1173" t="e">
        <f>VLOOKUP(DF1173,Sheet2!$E$2:$I$222,5,FALSE)</f>
        <v>#N/A</v>
      </c>
    </row>
    <row r="1174" spans="1:113" x14ac:dyDescent="0.25">
      <c r="A1174">
        <v>1225</v>
      </c>
      <c r="C1174">
        <v>14488</v>
      </c>
      <c r="D1174">
        <v>4488</v>
      </c>
      <c r="E1174">
        <v>37.780949999999997</v>
      </c>
      <c r="F1174">
        <v>-122.43573000000001</v>
      </c>
      <c r="G1174" t="s">
        <v>866</v>
      </c>
      <c r="H1174" t="s">
        <v>3290</v>
      </c>
      <c r="I1174" t="s">
        <v>4918</v>
      </c>
      <c r="J1174" t="s">
        <v>4946</v>
      </c>
      <c r="K1174" t="s">
        <v>4964</v>
      </c>
      <c r="N1174" t="s">
        <v>5404</v>
      </c>
      <c r="Q1174" t="s">
        <v>5924</v>
      </c>
      <c r="R1174">
        <v>448</v>
      </c>
      <c r="S1174" t="s">
        <v>6003</v>
      </c>
      <c r="W1174">
        <f t="shared" si="18"/>
        <v>1</v>
      </c>
      <c r="X1174" t="s">
        <v>6816</v>
      </c>
      <c r="Y1174" t="s">
        <v>6886</v>
      </c>
      <c r="Z1174" s="59" t="s">
        <v>6897</v>
      </c>
      <c r="AA1174" t="str">
        <f>VLOOKUP($Z1174,Sheet2!$E$2:$I$222,3,FALSE)</f>
        <v>To Ferry Plaza</v>
      </c>
      <c r="AB1174" t="str">
        <f>VLOOKUP($Z1174,Sheet2!$E$2:$I$222,4,FALSE)</f>
        <v>Steuart &amp; Market</v>
      </c>
      <c r="AC1174" t="str">
        <f>VLOOKUP($Z1174,Sheet2!$E$2:$I$222,5,FALSE)</f>
        <v>Daily ~ 5:30am-12am</v>
      </c>
      <c r="AH1174" t="e">
        <f>VLOOKUP(AG1174,Sheet2!$E$2:$I$222,3,FALSE)</f>
        <v>#N/A</v>
      </c>
      <c r="AI1174" t="e">
        <f>VLOOKUP(AG1174,Sheet2!$E$2:$I$222,4,FALSE)</f>
        <v>#N/A</v>
      </c>
      <c r="AJ1174" t="e">
        <f>VLOOKUP(AG1174,Sheet2!$E$2:$I$222,5,FALSE)</f>
        <v>#N/A</v>
      </c>
      <c r="AK1174"/>
      <c r="AO1174" t="e">
        <f>VLOOKUP(AN1174,Sheet2!$E$2:$I$222,3,FALSE)</f>
        <v>#N/A</v>
      </c>
      <c r="AP1174" t="e">
        <f>VLOOKUP(AN1174,Sheet2!$E$2:$I$222,4,FALSE)</f>
        <v>#N/A</v>
      </c>
      <c r="AQ1174" t="e">
        <f>VLOOKUP(AN1174,Sheet2!$E$2:$I$222,5,FALSE)</f>
        <v>#N/A</v>
      </c>
      <c r="AR1174"/>
      <c r="AV1174" t="e">
        <f>VLOOKUP(AU1174,Sheet2!$E$2:$I$222,3,FALSE)</f>
        <v>#N/A</v>
      </c>
      <c r="AW1174" t="e">
        <f>VLOOKUP(AU1174,Sheet2!$E$2:$I$222,4,FALSE)</f>
        <v>#N/A</v>
      </c>
      <c r="AX1174" t="e">
        <f>VLOOKUP(AU1174,Sheet2!$E$2:$I$222,5,FALSE)</f>
        <v>#N/A</v>
      </c>
      <c r="AY1174"/>
      <c r="BC1174" t="e">
        <f>VLOOKUP(BB1174,Sheet2!$E$2:$I$222,3,FALSE)</f>
        <v>#N/A</v>
      </c>
      <c r="BD1174" t="e">
        <f>VLOOKUP(BB1174,Sheet2!$E$2:$I$222,4,FALSE)</f>
        <v>#N/A</v>
      </c>
      <c r="BE1174" t="e">
        <f>VLOOKUP(BB1174,Sheet2!$E$2:$I$222,5,FALSE)</f>
        <v>#N/A</v>
      </c>
      <c r="BF1174"/>
      <c r="BJ1174" t="e">
        <f>VLOOKUP(BI1174,Sheet2!$E$2:$I$222,3,FALSE)</f>
        <v>#N/A</v>
      </c>
      <c r="BK1174" t="e">
        <f>VLOOKUP(BI1174,Sheet2!$E$2:$I$222,4,FALSE)</f>
        <v>#N/A</v>
      </c>
      <c r="BL1174" t="e">
        <f>VLOOKUP(BI1174,Sheet2!$E$2:$I$222,5,FALSE)</f>
        <v>#N/A</v>
      </c>
      <c r="BM1174"/>
      <c r="BQ1174" t="e">
        <f>VLOOKUP(BP1174,Sheet2!$E$2:$I$222,3,FALSE)</f>
        <v>#N/A</v>
      </c>
      <c r="BR1174" t="e">
        <f>VLOOKUP(BP1174,Sheet2!$E$2:$I$222,4,FALSE)</f>
        <v>#N/A</v>
      </c>
      <c r="BS1174" t="e">
        <f>VLOOKUP(BP1174,Sheet2!$E$2:$I$222,5,FALSE)</f>
        <v>#N/A</v>
      </c>
      <c r="BT1174"/>
      <c r="BX1174" t="e">
        <f>VLOOKUP(BW1174,Sheet2!$E$2:$I$222,3,FALSE)</f>
        <v>#N/A</v>
      </c>
      <c r="BY1174" t="e">
        <f>VLOOKUP(BW1174,Sheet2!$E$2:$I$222,4,FALSE)</f>
        <v>#N/A</v>
      </c>
      <c r="BZ1174" t="e">
        <f>VLOOKUP(BW1174,Sheet2!$E$2:$I$222,5,FALSE)</f>
        <v>#N/A</v>
      </c>
      <c r="CA1174"/>
      <c r="CE1174" t="e">
        <f>VLOOKUP(CD1174,Sheet2!$E$2:$I$222,3,FALSE)</f>
        <v>#N/A</v>
      </c>
      <c r="CF1174" t="e">
        <f>VLOOKUP(CD1174,Sheet2!$E$2:$I$222,4,FALSE)</f>
        <v>#N/A</v>
      </c>
      <c r="CG1174" t="e">
        <f>VLOOKUP(CD1174,Sheet2!$E$2:$I$222,5,FALSE)</f>
        <v>#N/A</v>
      </c>
      <c r="CH1174"/>
      <c r="CL1174" t="e">
        <f>VLOOKUP(CK1174,Sheet2!$E$2:$I$222,3,FALSE)</f>
        <v>#N/A</v>
      </c>
      <c r="CM1174" t="e">
        <f>VLOOKUP(CK1174,Sheet2!$E$2:$I$222,4,FALSE)</f>
        <v>#N/A</v>
      </c>
      <c r="CN1174" t="e">
        <f>VLOOKUP(CK1174,Sheet2!$E$2:$I$222,5,FALSE)</f>
        <v>#N/A</v>
      </c>
      <c r="CO1174"/>
      <c r="CS1174" t="e">
        <f>VLOOKUP(CR1174,Sheet2!$E$2:$I$222,3,FALSE)</f>
        <v>#N/A</v>
      </c>
      <c r="CT1174" t="e">
        <f>VLOOKUP(CR1174,Sheet2!$E$2:$I$222,4,FALSE)</f>
        <v>#N/A</v>
      </c>
      <c r="CU1174" t="e">
        <f>VLOOKUP(CR1174,Sheet2!$E$2:$I$222,5,FALSE)</f>
        <v>#N/A</v>
      </c>
      <c r="CV1174"/>
      <c r="CZ1174" t="e">
        <f>VLOOKUP(CY1174,Sheet2!$E$2:$I$222,3,FALSE)</f>
        <v>#N/A</v>
      </c>
      <c r="DA1174" t="e">
        <f>VLOOKUP(CY1174,Sheet2!$E$2:$I$222,4,FALSE)</f>
        <v>#N/A</v>
      </c>
      <c r="DB1174" t="e">
        <f>VLOOKUP(CY1174,Sheet2!$E$2:$I$222,5,FALSE)</f>
        <v>#N/A</v>
      </c>
      <c r="DC1174"/>
      <c r="DG1174" t="e">
        <f>VLOOKUP(DF1174,Sheet2!$E$2:$I$222,3,FALSE)</f>
        <v>#N/A</v>
      </c>
      <c r="DH1174" t="e">
        <f>VLOOKUP(DF1174,Sheet2!$E$2:$I$222,4,FALSE)</f>
        <v>#N/A</v>
      </c>
      <c r="DI1174" t="e">
        <f>VLOOKUP(DF1174,Sheet2!$E$2:$I$222,5,FALSE)</f>
        <v>#N/A</v>
      </c>
    </row>
    <row r="1175" spans="1:113" x14ac:dyDescent="0.25">
      <c r="A1175">
        <v>1226</v>
      </c>
      <c r="C1175">
        <v>14489</v>
      </c>
      <c r="D1175">
        <v>4489</v>
      </c>
      <c r="E1175">
        <v>37.783149999999999</v>
      </c>
      <c r="F1175">
        <v>-122.41905</v>
      </c>
      <c r="G1175" t="s">
        <v>867</v>
      </c>
      <c r="H1175" t="s">
        <v>3291</v>
      </c>
      <c r="I1175" t="s">
        <v>4917</v>
      </c>
      <c r="J1175" t="s">
        <v>4947</v>
      </c>
      <c r="N1175" t="s">
        <v>5405</v>
      </c>
      <c r="Q1175" t="s">
        <v>5924</v>
      </c>
      <c r="S1175" t="s">
        <v>6255</v>
      </c>
      <c r="W1175">
        <f t="shared" si="18"/>
        <v>1</v>
      </c>
      <c r="X1175" t="s">
        <v>6816</v>
      </c>
      <c r="Y1175" t="s">
        <v>6888</v>
      </c>
      <c r="Z1175" s="59" t="s">
        <v>6896</v>
      </c>
      <c r="AA1175" t="str">
        <f>VLOOKUP($Z1175,Sheet2!$E$2:$I$222,3,FALSE)</f>
        <v>To Ocean Beach</v>
      </c>
      <c r="AB1175" t="str">
        <f>VLOOKUP($Z1175,Sheet2!$E$2:$I$222,4,FALSE)</f>
        <v>La Playa &amp; Cabrillo</v>
      </c>
      <c r="AC1175" t="str">
        <f>VLOOKUP($Z1175,Sheet2!$E$2:$I$222,5,FALSE)</f>
        <v>Daily ~ 5:30am-12am</v>
      </c>
      <c r="AH1175" t="e">
        <f>VLOOKUP(AG1175,Sheet2!$E$2:$I$222,3,FALSE)</f>
        <v>#N/A</v>
      </c>
      <c r="AI1175" t="e">
        <f>VLOOKUP(AG1175,Sheet2!$E$2:$I$222,4,FALSE)</f>
        <v>#N/A</v>
      </c>
      <c r="AJ1175" t="e">
        <f>VLOOKUP(AG1175,Sheet2!$E$2:$I$222,5,FALSE)</f>
        <v>#N/A</v>
      </c>
      <c r="AK1175"/>
      <c r="AO1175" t="e">
        <f>VLOOKUP(AN1175,Sheet2!$E$2:$I$222,3,FALSE)</f>
        <v>#N/A</v>
      </c>
      <c r="AP1175" t="e">
        <f>VLOOKUP(AN1175,Sheet2!$E$2:$I$222,4,FALSE)</f>
        <v>#N/A</v>
      </c>
      <c r="AQ1175" t="e">
        <f>VLOOKUP(AN1175,Sheet2!$E$2:$I$222,5,FALSE)</f>
        <v>#N/A</v>
      </c>
      <c r="AR1175"/>
      <c r="AV1175" t="e">
        <f>VLOOKUP(AU1175,Sheet2!$E$2:$I$222,3,FALSE)</f>
        <v>#N/A</v>
      </c>
      <c r="AW1175" t="e">
        <f>VLOOKUP(AU1175,Sheet2!$E$2:$I$222,4,FALSE)</f>
        <v>#N/A</v>
      </c>
      <c r="AX1175" t="e">
        <f>VLOOKUP(AU1175,Sheet2!$E$2:$I$222,5,FALSE)</f>
        <v>#N/A</v>
      </c>
      <c r="AY1175"/>
      <c r="BC1175" t="e">
        <f>VLOOKUP(BB1175,Sheet2!$E$2:$I$222,3,FALSE)</f>
        <v>#N/A</v>
      </c>
      <c r="BD1175" t="e">
        <f>VLOOKUP(BB1175,Sheet2!$E$2:$I$222,4,FALSE)</f>
        <v>#N/A</v>
      </c>
      <c r="BE1175" t="e">
        <f>VLOOKUP(BB1175,Sheet2!$E$2:$I$222,5,FALSE)</f>
        <v>#N/A</v>
      </c>
      <c r="BF1175"/>
      <c r="BJ1175" t="e">
        <f>VLOOKUP(BI1175,Sheet2!$E$2:$I$222,3,FALSE)</f>
        <v>#N/A</v>
      </c>
      <c r="BK1175" t="e">
        <f>VLOOKUP(BI1175,Sheet2!$E$2:$I$222,4,FALSE)</f>
        <v>#N/A</v>
      </c>
      <c r="BL1175" t="e">
        <f>VLOOKUP(BI1175,Sheet2!$E$2:$I$222,5,FALSE)</f>
        <v>#N/A</v>
      </c>
      <c r="BM1175"/>
      <c r="BQ1175" t="e">
        <f>VLOOKUP(BP1175,Sheet2!$E$2:$I$222,3,FALSE)</f>
        <v>#N/A</v>
      </c>
      <c r="BR1175" t="e">
        <f>VLOOKUP(BP1175,Sheet2!$E$2:$I$222,4,FALSE)</f>
        <v>#N/A</v>
      </c>
      <c r="BS1175" t="e">
        <f>VLOOKUP(BP1175,Sheet2!$E$2:$I$222,5,FALSE)</f>
        <v>#N/A</v>
      </c>
      <c r="BT1175"/>
      <c r="BX1175" t="e">
        <f>VLOOKUP(BW1175,Sheet2!$E$2:$I$222,3,FALSE)</f>
        <v>#N/A</v>
      </c>
      <c r="BY1175" t="e">
        <f>VLOOKUP(BW1175,Sheet2!$E$2:$I$222,4,FALSE)</f>
        <v>#N/A</v>
      </c>
      <c r="BZ1175" t="e">
        <f>VLOOKUP(BW1175,Sheet2!$E$2:$I$222,5,FALSE)</f>
        <v>#N/A</v>
      </c>
      <c r="CA1175"/>
      <c r="CE1175" t="e">
        <f>VLOOKUP(CD1175,Sheet2!$E$2:$I$222,3,FALSE)</f>
        <v>#N/A</v>
      </c>
      <c r="CF1175" t="e">
        <f>VLOOKUP(CD1175,Sheet2!$E$2:$I$222,4,FALSE)</f>
        <v>#N/A</v>
      </c>
      <c r="CG1175" t="e">
        <f>VLOOKUP(CD1175,Sheet2!$E$2:$I$222,5,FALSE)</f>
        <v>#N/A</v>
      </c>
      <c r="CH1175"/>
      <c r="CL1175" t="e">
        <f>VLOOKUP(CK1175,Sheet2!$E$2:$I$222,3,FALSE)</f>
        <v>#N/A</v>
      </c>
      <c r="CM1175" t="e">
        <f>VLOOKUP(CK1175,Sheet2!$E$2:$I$222,4,FALSE)</f>
        <v>#N/A</v>
      </c>
      <c r="CN1175" t="e">
        <f>VLOOKUP(CK1175,Sheet2!$E$2:$I$222,5,FALSE)</f>
        <v>#N/A</v>
      </c>
      <c r="CO1175"/>
      <c r="CS1175" t="e">
        <f>VLOOKUP(CR1175,Sheet2!$E$2:$I$222,3,FALSE)</f>
        <v>#N/A</v>
      </c>
      <c r="CT1175" t="e">
        <f>VLOOKUP(CR1175,Sheet2!$E$2:$I$222,4,FALSE)</f>
        <v>#N/A</v>
      </c>
      <c r="CU1175" t="e">
        <f>VLOOKUP(CR1175,Sheet2!$E$2:$I$222,5,FALSE)</f>
        <v>#N/A</v>
      </c>
      <c r="CV1175"/>
      <c r="CZ1175" t="e">
        <f>VLOOKUP(CY1175,Sheet2!$E$2:$I$222,3,FALSE)</f>
        <v>#N/A</v>
      </c>
      <c r="DA1175" t="e">
        <f>VLOOKUP(CY1175,Sheet2!$E$2:$I$222,4,FALSE)</f>
        <v>#N/A</v>
      </c>
      <c r="DB1175" t="e">
        <f>VLOOKUP(CY1175,Sheet2!$E$2:$I$222,5,FALSE)</f>
        <v>#N/A</v>
      </c>
      <c r="DC1175"/>
      <c r="DG1175" t="e">
        <f>VLOOKUP(DF1175,Sheet2!$E$2:$I$222,3,FALSE)</f>
        <v>#N/A</v>
      </c>
      <c r="DH1175" t="e">
        <f>VLOOKUP(DF1175,Sheet2!$E$2:$I$222,4,FALSE)</f>
        <v>#N/A</v>
      </c>
      <c r="DI1175" t="e">
        <f>VLOOKUP(DF1175,Sheet2!$E$2:$I$222,5,FALSE)</f>
        <v>#N/A</v>
      </c>
    </row>
    <row r="1176" spans="1:113" x14ac:dyDescent="0.25">
      <c r="A1176">
        <v>1227</v>
      </c>
      <c r="C1176">
        <v>14490</v>
      </c>
      <c r="D1176">
        <v>4490</v>
      </c>
      <c r="E1176">
        <v>37.783099999999997</v>
      </c>
      <c r="F1176">
        <v>-122.41876999999999</v>
      </c>
      <c r="G1176" t="s">
        <v>867</v>
      </c>
      <c r="H1176" t="s">
        <v>3291</v>
      </c>
      <c r="I1176" t="s">
        <v>4916</v>
      </c>
      <c r="J1176" t="s">
        <v>4946</v>
      </c>
      <c r="K1176" t="s">
        <v>4961</v>
      </c>
      <c r="N1176" t="s">
        <v>5406</v>
      </c>
      <c r="Q1176" t="s">
        <v>5924</v>
      </c>
      <c r="R1176">
        <v>56</v>
      </c>
      <c r="S1176" t="s">
        <v>6256</v>
      </c>
      <c r="W1176">
        <f t="shared" si="18"/>
        <v>2</v>
      </c>
      <c r="X1176" t="s">
        <v>6824</v>
      </c>
      <c r="Y1176" t="s">
        <v>6888</v>
      </c>
      <c r="Z1176" s="59" t="s">
        <v>6910</v>
      </c>
      <c r="AA1176" t="str">
        <f>VLOOKUP($Z1176,Sheet2!$E$2:$I$222,3,FALSE)</f>
        <v>To Hunter's Point</v>
      </c>
      <c r="AB1176" t="str">
        <f>VLOOKUP($Z1176,Sheet2!$E$2:$I$222,4,FALSE)</f>
        <v>Galvez &amp; Robinson</v>
      </c>
      <c r="AC1176" t="str">
        <f>VLOOKUP($Z1176,Sheet2!$E$2:$I$222,5,FALSE)</f>
        <v>Daily ~ 5:30am-12am</v>
      </c>
      <c r="AE1176" t="s">
        <v>6816</v>
      </c>
      <c r="AF1176" t="s">
        <v>6886</v>
      </c>
      <c r="AG1176" s="59" t="s">
        <v>6897</v>
      </c>
      <c r="AH1176" t="str">
        <f>VLOOKUP(AG1176,Sheet2!$E$2:$I$222,3,FALSE)</f>
        <v>To Ferry Plaza</v>
      </c>
      <c r="AI1176" t="str">
        <f>VLOOKUP(AG1176,Sheet2!$E$2:$I$222,4,FALSE)</f>
        <v>Steuart &amp; Market</v>
      </c>
      <c r="AJ1176" t="str">
        <f>VLOOKUP(AG1176,Sheet2!$E$2:$I$222,5,FALSE)</f>
        <v>Daily ~ 5:30am-12am</v>
      </c>
      <c r="AK1176"/>
      <c r="AO1176" t="e">
        <f>VLOOKUP(AN1176,Sheet2!$E$2:$I$222,3,FALSE)</f>
        <v>#N/A</v>
      </c>
      <c r="AP1176" t="e">
        <f>VLOOKUP(AN1176,Sheet2!$E$2:$I$222,4,FALSE)</f>
        <v>#N/A</v>
      </c>
      <c r="AQ1176" t="e">
        <f>VLOOKUP(AN1176,Sheet2!$E$2:$I$222,5,FALSE)</f>
        <v>#N/A</v>
      </c>
      <c r="AR1176"/>
      <c r="AV1176" t="e">
        <f>VLOOKUP(AU1176,Sheet2!$E$2:$I$222,3,FALSE)</f>
        <v>#N/A</v>
      </c>
      <c r="AW1176" t="e">
        <f>VLOOKUP(AU1176,Sheet2!$E$2:$I$222,4,FALSE)</f>
        <v>#N/A</v>
      </c>
      <c r="AX1176" t="e">
        <f>VLOOKUP(AU1176,Sheet2!$E$2:$I$222,5,FALSE)</f>
        <v>#N/A</v>
      </c>
      <c r="AY1176"/>
      <c r="BC1176" t="e">
        <f>VLOOKUP(BB1176,Sheet2!$E$2:$I$222,3,FALSE)</f>
        <v>#N/A</v>
      </c>
      <c r="BD1176" t="e">
        <f>VLOOKUP(BB1176,Sheet2!$E$2:$I$222,4,FALSE)</f>
        <v>#N/A</v>
      </c>
      <c r="BE1176" t="e">
        <f>VLOOKUP(BB1176,Sheet2!$E$2:$I$222,5,FALSE)</f>
        <v>#N/A</v>
      </c>
      <c r="BF1176"/>
      <c r="BJ1176" t="e">
        <f>VLOOKUP(BI1176,Sheet2!$E$2:$I$222,3,FALSE)</f>
        <v>#N/A</v>
      </c>
      <c r="BK1176" t="e">
        <f>VLOOKUP(BI1176,Sheet2!$E$2:$I$222,4,FALSE)</f>
        <v>#N/A</v>
      </c>
      <c r="BL1176" t="e">
        <f>VLOOKUP(BI1176,Sheet2!$E$2:$I$222,5,FALSE)</f>
        <v>#N/A</v>
      </c>
      <c r="BM1176"/>
      <c r="BQ1176" t="e">
        <f>VLOOKUP(BP1176,Sheet2!$E$2:$I$222,3,FALSE)</f>
        <v>#N/A</v>
      </c>
      <c r="BR1176" t="e">
        <f>VLOOKUP(BP1176,Sheet2!$E$2:$I$222,4,FALSE)</f>
        <v>#N/A</v>
      </c>
      <c r="BS1176" t="e">
        <f>VLOOKUP(BP1176,Sheet2!$E$2:$I$222,5,FALSE)</f>
        <v>#N/A</v>
      </c>
      <c r="BT1176"/>
      <c r="BX1176" t="e">
        <f>VLOOKUP(BW1176,Sheet2!$E$2:$I$222,3,FALSE)</f>
        <v>#N/A</v>
      </c>
      <c r="BY1176" t="e">
        <f>VLOOKUP(BW1176,Sheet2!$E$2:$I$222,4,FALSE)</f>
        <v>#N/A</v>
      </c>
      <c r="BZ1176" t="e">
        <f>VLOOKUP(BW1176,Sheet2!$E$2:$I$222,5,FALSE)</f>
        <v>#N/A</v>
      </c>
      <c r="CA1176"/>
      <c r="CE1176" t="e">
        <f>VLOOKUP(CD1176,Sheet2!$E$2:$I$222,3,FALSE)</f>
        <v>#N/A</v>
      </c>
      <c r="CF1176" t="e">
        <f>VLOOKUP(CD1176,Sheet2!$E$2:$I$222,4,FALSE)</f>
        <v>#N/A</v>
      </c>
      <c r="CG1176" t="e">
        <f>VLOOKUP(CD1176,Sheet2!$E$2:$I$222,5,FALSE)</f>
        <v>#N/A</v>
      </c>
      <c r="CH1176"/>
      <c r="CL1176" t="e">
        <f>VLOOKUP(CK1176,Sheet2!$E$2:$I$222,3,FALSE)</f>
        <v>#N/A</v>
      </c>
      <c r="CM1176" t="e">
        <f>VLOOKUP(CK1176,Sheet2!$E$2:$I$222,4,FALSE)</f>
        <v>#N/A</v>
      </c>
      <c r="CN1176" t="e">
        <f>VLOOKUP(CK1176,Sheet2!$E$2:$I$222,5,FALSE)</f>
        <v>#N/A</v>
      </c>
      <c r="CO1176"/>
      <c r="CS1176" t="e">
        <f>VLOOKUP(CR1176,Sheet2!$E$2:$I$222,3,FALSE)</f>
        <v>#N/A</v>
      </c>
      <c r="CT1176" t="e">
        <f>VLOOKUP(CR1176,Sheet2!$E$2:$I$222,4,FALSE)</f>
        <v>#N/A</v>
      </c>
      <c r="CU1176" t="e">
        <f>VLOOKUP(CR1176,Sheet2!$E$2:$I$222,5,FALSE)</f>
        <v>#N/A</v>
      </c>
      <c r="CV1176"/>
      <c r="CZ1176" t="e">
        <f>VLOOKUP(CY1176,Sheet2!$E$2:$I$222,3,FALSE)</f>
        <v>#N/A</v>
      </c>
      <c r="DA1176" t="e">
        <f>VLOOKUP(CY1176,Sheet2!$E$2:$I$222,4,FALSE)</f>
        <v>#N/A</v>
      </c>
      <c r="DB1176" t="e">
        <f>VLOOKUP(CY1176,Sheet2!$E$2:$I$222,5,FALSE)</f>
        <v>#N/A</v>
      </c>
      <c r="DC1176"/>
      <c r="DG1176" t="e">
        <f>VLOOKUP(DF1176,Sheet2!$E$2:$I$222,3,FALSE)</f>
        <v>#N/A</v>
      </c>
      <c r="DH1176" t="e">
        <f>VLOOKUP(DF1176,Sheet2!$E$2:$I$222,4,FALSE)</f>
        <v>#N/A</v>
      </c>
      <c r="DI1176" t="e">
        <f>VLOOKUP(DF1176,Sheet2!$E$2:$I$222,5,FALSE)</f>
        <v>#N/A</v>
      </c>
    </row>
    <row r="1177" spans="1:113" x14ac:dyDescent="0.25">
      <c r="A1177">
        <v>1228</v>
      </c>
      <c r="C1177">
        <v>14491</v>
      </c>
      <c r="D1177">
        <v>4491</v>
      </c>
      <c r="E1177">
        <v>37.780850000000001</v>
      </c>
      <c r="F1177">
        <v>-122.43714</v>
      </c>
      <c r="G1177" t="s">
        <v>868</v>
      </c>
      <c r="H1177" t="s">
        <v>3292</v>
      </c>
      <c r="I1177" t="s">
        <v>4917</v>
      </c>
      <c r="J1177" t="s">
        <v>4948</v>
      </c>
      <c r="Q1177" t="s">
        <v>5924</v>
      </c>
      <c r="R1177">
        <v>373</v>
      </c>
      <c r="S1177" t="s">
        <v>6255</v>
      </c>
      <c r="W1177">
        <f t="shared" si="18"/>
        <v>1</v>
      </c>
      <c r="X1177" t="s">
        <v>6816</v>
      </c>
      <c r="Y1177" t="s">
        <v>6888</v>
      </c>
      <c r="Z1177" s="59" t="s">
        <v>6896</v>
      </c>
      <c r="AA1177" t="str">
        <f>VLOOKUP($Z1177,Sheet2!$E$2:$I$222,3,FALSE)</f>
        <v>To Ocean Beach</v>
      </c>
      <c r="AB1177" t="str">
        <f>VLOOKUP($Z1177,Sheet2!$E$2:$I$222,4,FALSE)</f>
        <v>La Playa &amp; Cabrillo</v>
      </c>
      <c r="AC1177" t="str">
        <f>VLOOKUP($Z1177,Sheet2!$E$2:$I$222,5,FALSE)</f>
        <v>Daily ~ 5:30am-12am</v>
      </c>
      <c r="AH1177" t="e">
        <f>VLOOKUP(AG1177,Sheet2!$E$2:$I$222,3,FALSE)</f>
        <v>#N/A</v>
      </c>
      <c r="AI1177" t="e">
        <f>VLOOKUP(AG1177,Sheet2!$E$2:$I$222,4,FALSE)</f>
        <v>#N/A</v>
      </c>
      <c r="AJ1177" t="e">
        <f>VLOOKUP(AG1177,Sheet2!$E$2:$I$222,5,FALSE)</f>
        <v>#N/A</v>
      </c>
      <c r="AK1177"/>
      <c r="AO1177" t="e">
        <f>VLOOKUP(AN1177,Sheet2!$E$2:$I$222,3,FALSE)</f>
        <v>#N/A</v>
      </c>
      <c r="AP1177" t="e">
        <f>VLOOKUP(AN1177,Sheet2!$E$2:$I$222,4,FALSE)</f>
        <v>#N/A</v>
      </c>
      <c r="AQ1177" t="e">
        <f>VLOOKUP(AN1177,Sheet2!$E$2:$I$222,5,FALSE)</f>
        <v>#N/A</v>
      </c>
      <c r="AR1177"/>
      <c r="AV1177" t="e">
        <f>VLOOKUP(AU1177,Sheet2!$E$2:$I$222,3,FALSE)</f>
        <v>#N/A</v>
      </c>
      <c r="AW1177" t="e">
        <f>VLOOKUP(AU1177,Sheet2!$E$2:$I$222,4,FALSE)</f>
        <v>#N/A</v>
      </c>
      <c r="AX1177" t="e">
        <f>VLOOKUP(AU1177,Sheet2!$E$2:$I$222,5,FALSE)</f>
        <v>#N/A</v>
      </c>
      <c r="AY1177"/>
      <c r="BC1177" t="e">
        <f>VLOOKUP(BB1177,Sheet2!$E$2:$I$222,3,FALSE)</f>
        <v>#N/A</v>
      </c>
      <c r="BD1177" t="e">
        <f>VLOOKUP(BB1177,Sheet2!$E$2:$I$222,4,FALSE)</f>
        <v>#N/A</v>
      </c>
      <c r="BE1177" t="e">
        <f>VLOOKUP(BB1177,Sheet2!$E$2:$I$222,5,FALSE)</f>
        <v>#N/A</v>
      </c>
      <c r="BF1177"/>
      <c r="BJ1177" t="e">
        <f>VLOOKUP(BI1177,Sheet2!$E$2:$I$222,3,FALSE)</f>
        <v>#N/A</v>
      </c>
      <c r="BK1177" t="e">
        <f>VLOOKUP(BI1177,Sheet2!$E$2:$I$222,4,FALSE)</f>
        <v>#N/A</v>
      </c>
      <c r="BL1177" t="e">
        <f>VLOOKUP(BI1177,Sheet2!$E$2:$I$222,5,FALSE)</f>
        <v>#N/A</v>
      </c>
      <c r="BM1177"/>
      <c r="BQ1177" t="e">
        <f>VLOOKUP(BP1177,Sheet2!$E$2:$I$222,3,FALSE)</f>
        <v>#N/A</v>
      </c>
      <c r="BR1177" t="e">
        <f>VLOOKUP(BP1177,Sheet2!$E$2:$I$222,4,FALSE)</f>
        <v>#N/A</v>
      </c>
      <c r="BS1177" t="e">
        <f>VLOOKUP(BP1177,Sheet2!$E$2:$I$222,5,FALSE)</f>
        <v>#N/A</v>
      </c>
      <c r="BT1177"/>
      <c r="BX1177" t="e">
        <f>VLOOKUP(BW1177,Sheet2!$E$2:$I$222,3,FALSE)</f>
        <v>#N/A</v>
      </c>
      <c r="BY1177" t="e">
        <f>VLOOKUP(BW1177,Sheet2!$E$2:$I$222,4,FALSE)</f>
        <v>#N/A</v>
      </c>
      <c r="BZ1177" t="e">
        <f>VLOOKUP(BW1177,Sheet2!$E$2:$I$222,5,FALSE)</f>
        <v>#N/A</v>
      </c>
      <c r="CA1177"/>
      <c r="CE1177" t="e">
        <f>VLOOKUP(CD1177,Sheet2!$E$2:$I$222,3,FALSE)</f>
        <v>#N/A</v>
      </c>
      <c r="CF1177" t="e">
        <f>VLOOKUP(CD1177,Sheet2!$E$2:$I$222,4,FALSE)</f>
        <v>#N/A</v>
      </c>
      <c r="CG1177" t="e">
        <f>VLOOKUP(CD1177,Sheet2!$E$2:$I$222,5,FALSE)</f>
        <v>#N/A</v>
      </c>
      <c r="CH1177"/>
      <c r="CL1177" t="e">
        <f>VLOOKUP(CK1177,Sheet2!$E$2:$I$222,3,FALSE)</f>
        <v>#N/A</v>
      </c>
      <c r="CM1177" t="e">
        <f>VLOOKUP(CK1177,Sheet2!$E$2:$I$222,4,FALSE)</f>
        <v>#N/A</v>
      </c>
      <c r="CN1177" t="e">
        <f>VLOOKUP(CK1177,Sheet2!$E$2:$I$222,5,FALSE)</f>
        <v>#N/A</v>
      </c>
      <c r="CO1177"/>
      <c r="CS1177" t="e">
        <f>VLOOKUP(CR1177,Sheet2!$E$2:$I$222,3,FALSE)</f>
        <v>#N/A</v>
      </c>
      <c r="CT1177" t="e">
        <f>VLOOKUP(CR1177,Sheet2!$E$2:$I$222,4,FALSE)</f>
        <v>#N/A</v>
      </c>
      <c r="CU1177" t="e">
        <f>VLOOKUP(CR1177,Sheet2!$E$2:$I$222,5,FALSE)</f>
        <v>#N/A</v>
      </c>
      <c r="CV1177"/>
      <c r="CZ1177" t="e">
        <f>VLOOKUP(CY1177,Sheet2!$E$2:$I$222,3,FALSE)</f>
        <v>#N/A</v>
      </c>
      <c r="DA1177" t="e">
        <f>VLOOKUP(CY1177,Sheet2!$E$2:$I$222,4,FALSE)</f>
        <v>#N/A</v>
      </c>
      <c r="DB1177" t="e">
        <f>VLOOKUP(CY1177,Sheet2!$E$2:$I$222,5,FALSE)</f>
        <v>#N/A</v>
      </c>
      <c r="DC1177"/>
      <c r="DG1177" t="e">
        <f>VLOOKUP(DF1177,Sheet2!$E$2:$I$222,3,FALSE)</f>
        <v>#N/A</v>
      </c>
      <c r="DH1177" t="e">
        <f>VLOOKUP(DF1177,Sheet2!$E$2:$I$222,4,FALSE)</f>
        <v>#N/A</v>
      </c>
      <c r="DI1177" t="e">
        <f>VLOOKUP(DF1177,Sheet2!$E$2:$I$222,5,FALSE)</f>
        <v>#N/A</v>
      </c>
    </row>
    <row r="1178" spans="1:113" x14ac:dyDescent="0.25">
      <c r="A1178">
        <v>1229</v>
      </c>
      <c r="C1178">
        <v>14492</v>
      </c>
      <c r="D1178">
        <v>4492</v>
      </c>
      <c r="E1178">
        <v>37.780740000000002</v>
      </c>
      <c r="F1178">
        <v>-122.43738</v>
      </c>
      <c r="G1178" t="s">
        <v>868</v>
      </c>
      <c r="H1178" t="s">
        <v>3292</v>
      </c>
      <c r="I1178" t="s">
        <v>4918</v>
      </c>
      <c r="J1178" t="s">
        <v>4948</v>
      </c>
      <c r="Q1178" t="s">
        <v>5924</v>
      </c>
      <c r="S1178" t="s">
        <v>6003</v>
      </c>
      <c r="W1178">
        <f t="shared" si="18"/>
        <v>1</v>
      </c>
      <c r="X1178" t="s">
        <v>6816</v>
      </c>
      <c r="Y1178" t="s">
        <v>6886</v>
      </c>
      <c r="Z1178" s="59" t="s">
        <v>6897</v>
      </c>
      <c r="AA1178" t="str">
        <f>VLOOKUP($Z1178,Sheet2!$E$2:$I$222,3,FALSE)</f>
        <v>To Ferry Plaza</v>
      </c>
      <c r="AB1178" t="str">
        <f>VLOOKUP($Z1178,Sheet2!$E$2:$I$222,4,FALSE)</f>
        <v>Steuart &amp; Market</v>
      </c>
      <c r="AC1178" t="str">
        <f>VLOOKUP($Z1178,Sheet2!$E$2:$I$222,5,FALSE)</f>
        <v>Daily ~ 5:30am-12am</v>
      </c>
      <c r="AH1178" t="e">
        <f>VLOOKUP(AG1178,Sheet2!$E$2:$I$222,3,FALSE)</f>
        <v>#N/A</v>
      </c>
      <c r="AI1178" t="e">
        <f>VLOOKUP(AG1178,Sheet2!$E$2:$I$222,4,FALSE)</f>
        <v>#N/A</v>
      </c>
      <c r="AJ1178" t="e">
        <f>VLOOKUP(AG1178,Sheet2!$E$2:$I$222,5,FALSE)</f>
        <v>#N/A</v>
      </c>
      <c r="AK1178"/>
      <c r="AO1178" t="e">
        <f>VLOOKUP(AN1178,Sheet2!$E$2:$I$222,3,FALSE)</f>
        <v>#N/A</v>
      </c>
      <c r="AP1178" t="e">
        <f>VLOOKUP(AN1178,Sheet2!$E$2:$I$222,4,FALSE)</f>
        <v>#N/A</v>
      </c>
      <c r="AQ1178" t="e">
        <f>VLOOKUP(AN1178,Sheet2!$E$2:$I$222,5,FALSE)</f>
        <v>#N/A</v>
      </c>
      <c r="AR1178"/>
      <c r="AV1178" t="e">
        <f>VLOOKUP(AU1178,Sheet2!$E$2:$I$222,3,FALSE)</f>
        <v>#N/A</v>
      </c>
      <c r="AW1178" t="e">
        <f>VLOOKUP(AU1178,Sheet2!$E$2:$I$222,4,FALSE)</f>
        <v>#N/A</v>
      </c>
      <c r="AX1178" t="e">
        <f>VLOOKUP(AU1178,Sheet2!$E$2:$I$222,5,FALSE)</f>
        <v>#N/A</v>
      </c>
      <c r="AY1178"/>
      <c r="BC1178" t="e">
        <f>VLOOKUP(BB1178,Sheet2!$E$2:$I$222,3,FALSE)</f>
        <v>#N/A</v>
      </c>
      <c r="BD1178" t="e">
        <f>VLOOKUP(BB1178,Sheet2!$E$2:$I$222,4,FALSE)</f>
        <v>#N/A</v>
      </c>
      <c r="BE1178" t="e">
        <f>VLOOKUP(BB1178,Sheet2!$E$2:$I$222,5,FALSE)</f>
        <v>#N/A</v>
      </c>
      <c r="BF1178"/>
      <c r="BJ1178" t="e">
        <f>VLOOKUP(BI1178,Sheet2!$E$2:$I$222,3,FALSE)</f>
        <v>#N/A</v>
      </c>
      <c r="BK1178" t="e">
        <f>VLOOKUP(BI1178,Sheet2!$E$2:$I$222,4,FALSE)</f>
        <v>#N/A</v>
      </c>
      <c r="BL1178" t="e">
        <f>VLOOKUP(BI1178,Sheet2!$E$2:$I$222,5,FALSE)</f>
        <v>#N/A</v>
      </c>
      <c r="BM1178"/>
      <c r="BQ1178" t="e">
        <f>VLOOKUP(BP1178,Sheet2!$E$2:$I$222,3,FALSE)</f>
        <v>#N/A</v>
      </c>
      <c r="BR1178" t="e">
        <f>VLOOKUP(BP1178,Sheet2!$E$2:$I$222,4,FALSE)</f>
        <v>#N/A</v>
      </c>
      <c r="BS1178" t="e">
        <f>VLOOKUP(BP1178,Sheet2!$E$2:$I$222,5,FALSE)</f>
        <v>#N/A</v>
      </c>
      <c r="BT1178"/>
      <c r="BX1178" t="e">
        <f>VLOOKUP(BW1178,Sheet2!$E$2:$I$222,3,FALSE)</f>
        <v>#N/A</v>
      </c>
      <c r="BY1178" t="e">
        <f>VLOOKUP(BW1178,Sheet2!$E$2:$I$222,4,FALSE)</f>
        <v>#N/A</v>
      </c>
      <c r="BZ1178" t="e">
        <f>VLOOKUP(BW1178,Sheet2!$E$2:$I$222,5,FALSE)</f>
        <v>#N/A</v>
      </c>
      <c r="CA1178"/>
      <c r="CE1178" t="e">
        <f>VLOOKUP(CD1178,Sheet2!$E$2:$I$222,3,FALSE)</f>
        <v>#N/A</v>
      </c>
      <c r="CF1178" t="e">
        <f>VLOOKUP(CD1178,Sheet2!$E$2:$I$222,4,FALSE)</f>
        <v>#N/A</v>
      </c>
      <c r="CG1178" t="e">
        <f>VLOOKUP(CD1178,Sheet2!$E$2:$I$222,5,FALSE)</f>
        <v>#N/A</v>
      </c>
      <c r="CH1178"/>
      <c r="CL1178" t="e">
        <f>VLOOKUP(CK1178,Sheet2!$E$2:$I$222,3,FALSE)</f>
        <v>#N/A</v>
      </c>
      <c r="CM1178" t="e">
        <f>VLOOKUP(CK1178,Sheet2!$E$2:$I$222,4,FALSE)</f>
        <v>#N/A</v>
      </c>
      <c r="CN1178" t="e">
        <f>VLOOKUP(CK1178,Sheet2!$E$2:$I$222,5,FALSE)</f>
        <v>#N/A</v>
      </c>
      <c r="CO1178"/>
      <c r="CS1178" t="e">
        <f>VLOOKUP(CR1178,Sheet2!$E$2:$I$222,3,FALSE)</f>
        <v>#N/A</v>
      </c>
      <c r="CT1178" t="e">
        <f>VLOOKUP(CR1178,Sheet2!$E$2:$I$222,4,FALSE)</f>
        <v>#N/A</v>
      </c>
      <c r="CU1178" t="e">
        <f>VLOOKUP(CR1178,Sheet2!$E$2:$I$222,5,FALSE)</f>
        <v>#N/A</v>
      </c>
      <c r="CV1178"/>
      <c r="CZ1178" t="e">
        <f>VLOOKUP(CY1178,Sheet2!$E$2:$I$222,3,FALSE)</f>
        <v>#N/A</v>
      </c>
      <c r="DA1178" t="e">
        <f>VLOOKUP(CY1178,Sheet2!$E$2:$I$222,4,FALSE)</f>
        <v>#N/A</v>
      </c>
      <c r="DB1178" t="e">
        <f>VLOOKUP(CY1178,Sheet2!$E$2:$I$222,5,FALSE)</f>
        <v>#N/A</v>
      </c>
      <c r="DC1178"/>
      <c r="DG1178" t="e">
        <f>VLOOKUP(DF1178,Sheet2!$E$2:$I$222,3,FALSE)</f>
        <v>#N/A</v>
      </c>
      <c r="DH1178" t="e">
        <f>VLOOKUP(DF1178,Sheet2!$E$2:$I$222,4,FALSE)</f>
        <v>#N/A</v>
      </c>
      <c r="DI1178" t="e">
        <f>VLOOKUP(DF1178,Sheet2!$E$2:$I$222,5,FALSE)</f>
        <v>#N/A</v>
      </c>
    </row>
    <row r="1179" spans="1:113" x14ac:dyDescent="0.25">
      <c r="A1179">
        <v>1230</v>
      </c>
      <c r="C1179">
        <v>14493</v>
      </c>
      <c r="D1179">
        <v>4493</v>
      </c>
      <c r="E1179">
        <v>37.784140000000001</v>
      </c>
      <c r="F1179">
        <v>-122.41057000000001</v>
      </c>
      <c r="G1179" t="s">
        <v>869</v>
      </c>
      <c r="H1179" t="s">
        <v>3293</v>
      </c>
      <c r="I1179" t="s">
        <v>4916</v>
      </c>
      <c r="J1179" t="s">
        <v>4946</v>
      </c>
      <c r="K1179" t="s">
        <v>4961</v>
      </c>
      <c r="Q1179" t="s">
        <v>5924</v>
      </c>
      <c r="S1179" t="s">
        <v>6003</v>
      </c>
      <c r="W1179">
        <f t="shared" si="18"/>
        <v>1</v>
      </c>
      <c r="X1179" t="s">
        <v>6816</v>
      </c>
      <c r="Y1179" t="s">
        <v>6886</v>
      </c>
      <c r="Z1179" s="59" t="s">
        <v>6897</v>
      </c>
      <c r="AA1179" t="str">
        <f>VLOOKUP($Z1179,Sheet2!$E$2:$I$222,3,FALSE)</f>
        <v>To Ferry Plaza</v>
      </c>
      <c r="AB1179" t="str">
        <f>VLOOKUP($Z1179,Sheet2!$E$2:$I$222,4,FALSE)</f>
        <v>Steuart &amp; Market</v>
      </c>
      <c r="AC1179" t="str">
        <f>VLOOKUP($Z1179,Sheet2!$E$2:$I$222,5,FALSE)</f>
        <v>Daily ~ 5:30am-12am</v>
      </c>
      <c r="AH1179" t="e">
        <f>VLOOKUP(AG1179,Sheet2!$E$2:$I$222,3,FALSE)</f>
        <v>#N/A</v>
      </c>
      <c r="AI1179" t="e">
        <f>VLOOKUP(AG1179,Sheet2!$E$2:$I$222,4,FALSE)</f>
        <v>#N/A</v>
      </c>
      <c r="AJ1179" t="e">
        <f>VLOOKUP(AG1179,Sheet2!$E$2:$I$222,5,FALSE)</f>
        <v>#N/A</v>
      </c>
      <c r="AK1179"/>
      <c r="AO1179" t="e">
        <f>VLOOKUP(AN1179,Sheet2!$E$2:$I$222,3,FALSE)</f>
        <v>#N/A</v>
      </c>
      <c r="AP1179" t="e">
        <f>VLOOKUP(AN1179,Sheet2!$E$2:$I$222,4,FALSE)</f>
        <v>#N/A</v>
      </c>
      <c r="AQ1179" t="e">
        <f>VLOOKUP(AN1179,Sheet2!$E$2:$I$222,5,FALSE)</f>
        <v>#N/A</v>
      </c>
      <c r="AR1179"/>
      <c r="AV1179" t="e">
        <f>VLOOKUP(AU1179,Sheet2!$E$2:$I$222,3,FALSE)</f>
        <v>#N/A</v>
      </c>
      <c r="AW1179" t="e">
        <f>VLOOKUP(AU1179,Sheet2!$E$2:$I$222,4,FALSE)</f>
        <v>#N/A</v>
      </c>
      <c r="AX1179" t="e">
        <f>VLOOKUP(AU1179,Sheet2!$E$2:$I$222,5,FALSE)</f>
        <v>#N/A</v>
      </c>
      <c r="AY1179"/>
      <c r="BC1179" t="e">
        <f>VLOOKUP(BB1179,Sheet2!$E$2:$I$222,3,FALSE)</f>
        <v>#N/A</v>
      </c>
      <c r="BD1179" t="e">
        <f>VLOOKUP(BB1179,Sheet2!$E$2:$I$222,4,FALSE)</f>
        <v>#N/A</v>
      </c>
      <c r="BE1179" t="e">
        <f>VLOOKUP(BB1179,Sheet2!$E$2:$I$222,5,FALSE)</f>
        <v>#N/A</v>
      </c>
      <c r="BF1179"/>
      <c r="BJ1179" t="e">
        <f>VLOOKUP(BI1179,Sheet2!$E$2:$I$222,3,FALSE)</f>
        <v>#N/A</v>
      </c>
      <c r="BK1179" t="e">
        <f>VLOOKUP(BI1179,Sheet2!$E$2:$I$222,4,FALSE)</f>
        <v>#N/A</v>
      </c>
      <c r="BL1179" t="e">
        <f>VLOOKUP(BI1179,Sheet2!$E$2:$I$222,5,FALSE)</f>
        <v>#N/A</v>
      </c>
      <c r="BM1179"/>
      <c r="BQ1179" t="e">
        <f>VLOOKUP(BP1179,Sheet2!$E$2:$I$222,3,FALSE)</f>
        <v>#N/A</v>
      </c>
      <c r="BR1179" t="e">
        <f>VLOOKUP(BP1179,Sheet2!$E$2:$I$222,4,FALSE)</f>
        <v>#N/A</v>
      </c>
      <c r="BS1179" t="e">
        <f>VLOOKUP(BP1179,Sheet2!$E$2:$I$222,5,FALSE)</f>
        <v>#N/A</v>
      </c>
      <c r="BT1179"/>
      <c r="BX1179" t="e">
        <f>VLOOKUP(BW1179,Sheet2!$E$2:$I$222,3,FALSE)</f>
        <v>#N/A</v>
      </c>
      <c r="BY1179" t="e">
        <f>VLOOKUP(BW1179,Sheet2!$E$2:$I$222,4,FALSE)</f>
        <v>#N/A</v>
      </c>
      <c r="BZ1179" t="e">
        <f>VLOOKUP(BW1179,Sheet2!$E$2:$I$222,5,FALSE)</f>
        <v>#N/A</v>
      </c>
      <c r="CA1179"/>
      <c r="CE1179" t="e">
        <f>VLOOKUP(CD1179,Sheet2!$E$2:$I$222,3,FALSE)</f>
        <v>#N/A</v>
      </c>
      <c r="CF1179" t="e">
        <f>VLOOKUP(CD1179,Sheet2!$E$2:$I$222,4,FALSE)</f>
        <v>#N/A</v>
      </c>
      <c r="CG1179" t="e">
        <f>VLOOKUP(CD1179,Sheet2!$E$2:$I$222,5,FALSE)</f>
        <v>#N/A</v>
      </c>
      <c r="CH1179"/>
      <c r="CL1179" t="e">
        <f>VLOOKUP(CK1179,Sheet2!$E$2:$I$222,3,FALSE)</f>
        <v>#N/A</v>
      </c>
      <c r="CM1179" t="e">
        <f>VLOOKUP(CK1179,Sheet2!$E$2:$I$222,4,FALSE)</f>
        <v>#N/A</v>
      </c>
      <c r="CN1179" t="e">
        <f>VLOOKUP(CK1179,Sheet2!$E$2:$I$222,5,FALSE)</f>
        <v>#N/A</v>
      </c>
      <c r="CO1179"/>
      <c r="CS1179" t="e">
        <f>VLOOKUP(CR1179,Sheet2!$E$2:$I$222,3,FALSE)</f>
        <v>#N/A</v>
      </c>
      <c r="CT1179" t="e">
        <f>VLOOKUP(CR1179,Sheet2!$E$2:$I$222,4,FALSE)</f>
        <v>#N/A</v>
      </c>
      <c r="CU1179" t="e">
        <f>VLOOKUP(CR1179,Sheet2!$E$2:$I$222,5,FALSE)</f>
        <v>#N/A</v>
      </c>
      <c r="CV1179"/>
      <c r="CZ1179" t="e">
        <f>VLOOKUP(CY1179,Sheet2!$E$2:$I$222,3,FALSE)</f>
        <v>#N/A</v>
      </c>
      <c r="DA1179" t="e">
        <f>VLOOKUP(CY1179,Sheet2!$E$2:$I$222,4,FALSE)</f>
        <v>#N/A</v>
      </c>
      <c r="DB1179" t="e">
        <f>VLOOKUP(CY1179,Sheet2!$E$2:$I$222,5,FALSE)</f>
        <v>#N/A</v>
      </c>
      <c r="DC1179"/>
      <c r="DG1179" t="e">
        <f>VLOOKUP(DF1179,Sheet2!$E$2:$I$222,3,FALSE)</f>
        <v>#N/A</v>
      </c>
      <c r="DH1179" t="e">
        <f>VLOOKUP(DF1179,Sheet2!$E$2:$I$222,4,FALSE)</f>
        <v>#N/A</v>
      </c>
      <c r="DI1179" t="e">
        <f>VLOOKUP(DF1179,Sheet2!$E$2:$I$222,5,FALSE)</f>
        <v>#N/A</v>
      </c>
    </row>
    <row r="1180" spans="1:113" x14ac:dyDescent="0.25">
      <c r="A1180">
        <v>1231</v>
      </c>
      <c r="C1180">
        <v>14494</v>
      </c>
      <c r="D1180">
        <v>4494</v>
      </c>
      <c r="E1180">
        <v>37.782969999999999</v>
      </c>
      <c r="F1180">
        <v>-122.42059</v>
      </c>
      <c r="G1180" t="s">
        <v>870</v>
      </c>
      <c r="H1180" t="s">
        <v>3294</v>
      </c>
      <c r="I1180" t="s">
        <v>4917</v>
      </c>
      <c r="J1180" t="s">
        <v>4946</v>
      </c>
      <c r="K1180" t="s">
        <v>4964</v>
      </c>
      <c r="M1180" t="s">
        <v>5109</v>
      </c>
      <c r="N1180" t="s">
        <v>5407</v>
      </c>
      <c r="P1180" t="s">
        <v>5267</v>
      </c>
      <c r="Q1180" t="s">
        <v>5924</v>
      </c>
      <c r="R1180">
        <v>374</v>
      </c>
      <c r="S1180" t="s">
        <v>6255</v>
      </c>
      <c r="W1180">
        <f t="shared" si="18"/>
        <v>1</v>
      </c>
      <c r="X1180" t="s">
        <v>6816</v>
      </c>
      <c r="Y1180" t="s">
        <v>6888</v>
      </c>
      <c r="Z1180" s="59" t="s">
        <v>6896</v>
      </c>
      <c r="AA1180" t="str">
        <f>VLOOKUP($Z1180,Sheet2!$E$2:$I$222,3,FALSE)</f>
        <v>To Ocean Beach</v>
      </c>
      <c r="AB1180" t="str">
        <f>VLOOKUP($Z1180,Sheet2!$E$2:$I$222,4,FALSE)</f>
        <v>La Playa &amp; Cabrillo</v>
      </c>
      <c r="AC1180" t="str">
        <f>VLOOKUP($Z1180,Sheet2!$E$2:$I$222,5,FALSE)</f>
        <v>Daily ~ 5:30am-12am</v>
      </c>
      <c r="AH1180" t="e">
        <f>VLOOKUP(AG1180,Sheet2!$E$2:$I$222,3,FALSE)</f>
        <v>#N/A</v>
      </c>
      <c r="AI1180" t="e">
        <f>VLOOKUP(AG1180,Sheet2!$E$2:$I$222,4,FALSE)</f>
        <v>#N/A</v>
      </c>
      <c r="AJ1180" t="e">
        <f>VLOOKUP(AG1180,Sheet2!$E$2:$I$222,5,FALSE)</f>
        <v>#N/A</v>
      </c>
      <c r="AK1180"/>
      <c r="AO1180" t="e">
        <f>VLOOKUP(AN1180,Sheet2!$E$2:$I$222,3,FALSE)</f>
        <v>#N/A</v>
      </c>
      <c r="AP1180" t="e">
        <f>VLOOKUP(AN1180,Sheet2!$E$2:$I$222,4,FALSE)</f>
        <v>#N/A</v>
      </c>
      <c r="AQ1180" t="e">
        <f>VLOOKUP(AN1180,Sheet2!$E$2:$I$222,5,FALSE)</f>
        <v>#N/A</v>
      </c>
      <c r="AR1180"/>
      <c r="AV1180" t="e">
        <f>VLOOKUP(AU1180,Sheet2!$E$2:$I$222,3,FALSE)</f>
        <v>#N/A</v>
      </c>
      <c r="AW1180" t="e">
        <f>VLOOKUP(AU1180,Sheet2!$E$2:$I$222,4,FALSE)</f>
        <v>#N/A</v>
      </c>
      <c r="AX1180" t="e">
        <f>VLOOKUP(AU1180,Sheet2!$E$2:$I$222,5,FALSE)</f>
        <v>#N/A</v>
      </c>
      <c r="AY1180"/>
      <c r="BC1180" t="e">
        <f>VLOOKUP(BB1180,Sheet2!$E$2:$I$222,3,FALSE)</f>
        <v>#N/A</v>
      </c>
      <c r="BD1180" t="e">
        <f>VLOOKUP(BB1180,Sheet2!$E$2:$I$222,4,FALSE)</f>
        <v>#N/A</v>
      </c>
      <c r="BE1180" t="e">
        <f>VLOOKUP(BB1180,Sheet2!$E$2:$I$222,5,FALSE)</f>
        <v>#N/A</v>
      </c>
      <c r="BF1180"/>
      <c r="BJ1180" t="e">
        <f>VLOOKUP(BI1180,Sheet2!$E$2:$I$222,3,FALSE)</f>
        <v>#N/A</v>
      </c>
      <c r="BK1180" t="e">
        <f>VLOOKUP(BI1180,Sheet2!$E$2:$I$222,4,FALSE)</f>
        <v>#N/A</v>
      </c>
      <c r="BL1180" t="e">
        <f>VLOOKUP(BI1180,Sheet2!$E$2:$I$222,5,FALSE)</f>
        <v>#N/A</v>
      </c>
      <c r="BM1180"/>
      <c r="BQ1180" t="e">
        <f>VLOOKUP(BP1180,Sheet2!$E$2:$I$222,3,FALSE)</f>
        <v>#N/A</v>
      </c>
      <c r="BR1180" t="e">
        <f>VLOOKUP(BP1180,Sheet2!$E$2:$I$222,4,FALSE)</f>
        <v>#N/A</v>
      </c>
      <c r="BS1180" t="e">
        <f>VLOOKUP(BP1180,Sheet2!$E$2:$I$222,5,FALSE)</f>
        <v>#N/A</v>
      </c>
      <c r="BT1180"/>
      <c r="BX1180" t="e">
        <f>VLOOKUP(BW1180,Sheet2!$E$2:$I$222,3,FALSE)</f>
        <v>#N/A</v>
      </c>
      <c r="BY1180" t="e">
        <f>VLOOKUP(BW1180,Sheet2!$E$2:$I$222,4,FALSE)</f>
        <v>#N/A</v>
      </c>
      <c r="BZ1180" t="e">
        <f>VLOOKUP(BW1180,Sheet2!$E$2:$I$222,5,FALSE)</f>
        <v>#N/A</v>
      </c>
      <c r="CA1180"/>
      <c r="CE1180" t="e">
        <f>VLOOKUP(CD1180,Sheet2!$E$2:$I$222,3,FALSE)</f>
        <v>#N/A</v>
      </c>
      <c r="CF1180" t="e">
        <f>VLOOKUP(CD1180,Sheet2!$E$2:$I$222,4,FALSE)</f>
        <v>#N/A</v>
      </c>
      <c r="CG1180" t="e">
        <f>VLOOKUP(CD1180,Sheet2!$E$2:$I$222,5,FALSE)</f>
        <v>#N/A</v>
      </c>
      <c r="CH1180"/>
      <c r="CL1180" t="e">
        <f>VLOOKUP(CK1180,Sheet2!$E$2:$I$222,3,FALSE)</f>
        <v>#N/A</v>
      </c>
      <c r="CM1180" t="e">
        <f>VLOOKUP(CK1180,Sheet2!$E$2:$I$222,4,FALSE)</f>
        <v>#N/A</v>
      </c>
      <c r="CN1180" t="e">
        <f>VLOOKUP(CK1180,Sheet2!$E$2:$I$222,5,FALSE)</f>
        <v>#N/A</v>
      </c>
      <c r="CO1180"/>
      <c r="CS1180" t="e">
        <f>VLOOKUP(CR1180,Sheet2!$E$2:$I$222,3,FALSE)</f>
        <v>#N/A</v>
      </c>
      <c r="CT1180" t="e">
        <f>VLOOKUP(CR1180,Sheet2!$E$2:$I$222,4,FALSE)</f>
        <v>#N/A</v>
      </c>
      <c r="CU1180" t="e">
        <f>VLOOKUP(CR1180,Sheet2!$E$2:$I$222,5,FALSE)</f>
        <v>#N/A</v>
      </c>
      <c r="CV1180"/>
      <c r="CZ1180" t="e">
        <f>VLOOKUP(CY1180,Sheet2!$E$2:$I$222,3,FALSE)</f>
        <v>#N/A</v>
      </c>
      <c r="DA1180" t="e">
        <f>VLOOKUP(CY1180,Sheet2!$E$2:$I$222,4,FALSE)</f>
        <v>#N/A</v>
      </c>
      <c r="DB1180" t="e">
        <f>VLOOKUP(CY1180,Sheet2!$E$2:$I$222,5,FALSE)</f>
        <v>#N/A</v>
      </c>
      <c r="DC1180"/>
      <c r="DG1180" t="e">
        <f>VLOOKUP(DF1180,Sheet2!$E$2:$I$222,3,FALSE)</f>
        <v>#N/A</v>
      </c>
      <c r="DH1180" t="e">
        <f>VLOOKUP(DF1180,Sheet2!$E$2:$I$222,4,FALSE)</f>
        <v>#N/A</v>
      </c>
      <c r="DI1180" t="e">
        <f>VLOOKUP(DF1180,Sheet2!$E$2:$I$222,5,FALSE)</f>
        <v>#N/A</v>
      </c>
    </row>
    <row r="1181" spans="1:113" x14ac:dyDescent="0.25">
      <c r="A1181">
        <v>1232</v>
      </c>
      <c r="C1181">
        <v>14495</v>
      </c>
      <c r="D1181">
        <v>4495</v>
      </c>
      <c r="E1181">
        <v>37.782899999999998</v>
      </c>
      <c r="F1181">
        <v>-122.42035</v>
      </c>
      <c r="G1181" t="s">
        <v>870</v>
      </c>
      <c r="H1181" t="s">
        <v>3294</v>
      </c>
      <c r="I1181" t="s">
        <v>4916</v>
      </c>
      <c r="J1181" t="s">
        <v>4946</v>
      </c>
      <c r="K1181" t="s">
        <v>4966</v>
      </c>
      <c r="M1181" t="s">
        <v>5109</v>
      </c>
      <c r="N1181" t="s">
        <v>5408</v>
      </c>
      <c r="Q1181" t="s">
        <v>5924</v>
      </c>
      <c r="R1181">
        <v>496</v>
      </c>
      <c r="S1181" t="s">
        <v>6003</v>
      </c>
      <c r="W1181">
        <f t="shared" si="18"/>
        <v>1</v>
      </c>
      <c r="X1181" t="s">
        <v>6816</v>
      </c>
      <c r="Y1181" t="s">
        <v>6886</v>
      </c>
      <c r="Z1181" s="59" t="s">
        <v>6897</v>
      </c>
      <c r="AA1181" t="str">
        <f>VLOOKUP($Z1181,Sheet2!$E$2:$I$222,3,FALSE)</f>
        <v>To Ferry Plaza</v>
      </c>
      <c r="AB1181" t="str">
        <f>VLOOKUP($Z1181,Sheet2!$E$2:$I$222,4,FALSE)</f>
        <v>Steuart &amp; Market</v>
      </c>
      <c r="AC1181" t="str">
        <f>VLOOKUP($Z1181,Sheet2!$E$2:$I$222,5,FALSE)</f>
        <v>Daily ~ 5:30am-12am</v>
      </c>
      <c r="AH1181" t="e">
        <f>VLOOKUP(AG1181,Sheet2!$E$2:$I$222,3,FALSE)</f>
        <v>#N/A</v>
      </c>
      <c r="AI1181" t="e">
        <f>VLOOKUP(AG1181,Sheet2!$E$2:$I$222,4,FALSE)</f>
        <v>#N/A</v>
      </c>
      <c r="AJ1181" t="e">
        <f>VLOOKUP(AG1181,Sheet2!$E$2:$I$222,5,FALSE)</f>
        <v>#N/A</v>
      </c>
      <c r="AK1181"/>
      <c r="AO1181" t="e">
        <f>VLOOKUP(AN1181,Sheet2!$E$2:$I$222,3,FALSE)</f>
        <v>#N/A</v>
      </c>
      <c r="AP1181" t="e">
        <f>VLOOKUP(AN1181,Sheet2!$E$2:$I$222,4,FALSE)</f>
        <v>#N/A</v>
      </c>
      <c r="AQ1181" t="e">
        <f>VLOOKUP(AN1181,Sheet2!$E$2:$I$222,5,FALSE)</f>
        <v>#N/A</v>
      </c>
      <c r="AR1181"/>
      <c r="AV1181" t="e">
        <f>VLOOKUP(AU1181,Sheet2!$E$2:$I$222,3,FALSE)</f>
        <v>#N/A</v>
      </c>
      <c r="AW1181" t="e">
        <f>VLOOKUP(AU1181,Sheet2!$E$2:$I$222,4,FALSE)</f>
        <v>#N/A</v>
      </c>
      <c r="AX1181" t="e">
        <f>VLOOKUP(AU1181,Sheet2!$E$2:$I$222,5,FALSE)</f>
        <v>#N/A</v>
      </c>
      <c r="AY1181"/>
      <c r="BC1181" t="e">
        <f>VLOOKUP(BB1181,Sheet2!$E$2:$I$222,3,FALSE)</f>
        <v>#N/A</v>
      </c>
      <c r="BD1181" t="e">
        <f>VLOOKUP(BB1181,Sheet2!$E$2:$I$222,4,FALSE)</f>
        <v>#N/A</v>
      </c>
      <c r="BE1181" t="e">
        <f>VLOOKUP(BB1181,Sheet2!$E$2:$I$222,5,FALSE)</f>
        <v>#N/A</v>
      </c>
      <c r="BF1181"/>
      <c r="BJ1181" t="e">
        <f>VLOOKUP(BI1181,Sheet2!$E$2:$I$222,3,FALSE)</f>
        <v>#N/A</v>
      </c>
      <c r="BK1181" t="e">
        <f>VLOOKUP(BI1181,Sheet2!$E$2:$I$222,4,FALSE)</f>
        <v>#N/A</v>
      </c>
      <c r="BL1181" t="e">
        <f>VLOOKUP(BI1181,Sheet2!$E$2:$I$222,5,FALSE)</f>
        <v>#N/A</v>
      </c>
      <c r="BM1181"/>
      <c r="BQ1181" t="e">
        <f>VLOOKUP(BP1181,Sheet2!$E$2:$I$222,3,FALSE)</f>
        <v>#N/A</v>
      </c>
      <c r="BR1181" t="e">
        <f>VLOOKUP(BP1181,Sheet2!$E$2:$I$222,4,FALSE)</f>
        <v>#N/A</v>
      </c>
      <c r="BS1181" t="e">
        <f>VLOOKUP(BP1181,Sheet2!$E$2:$I$222,5,FALSE)</f>
        <v>#N/A</v>
      </c>
      <c r="BT1181"/>
      <c r="BX1181" t="e">
        <f>VLOOKUP(BW1181,Sheet2!$E$2:$I$222,3,FALSE)</f>
        <v>#N/A</v>
      </c>
      <c r="BY1181" t="e">
        <f>VLOOKUP(BW1181,Sheet2!$E$2:$I$222,4,FALSE)</f>
        <v>#N/A</v>
      </c>
      <c r="BZ1181" t="e">
        <f>VLOOKUP(BW1181,Sheet2!$E$2:$I$222,5,FALSE)</f>
        <v>#N/A</v>
      </c>
      <c r="CA1181"/>
      <c r="CE1181" t="e">
        <f>VLOOKUP(CD1181,Sheet2!$E$2:$I$222,3,FALSE)</f>
        <v>#N/A</v>
      </c>
      <c r="CF1181" t="e">
        <f>VLOOKUP(CD1181,Sheet2!$E$2:$I$222,4,FALSE)</f>
        <v>#N/A</v>
      </c>
      <c r="CG1181" t="e">
        <f>VLOOKUP(CD1181,Sheet2!$E$2:$I$222,5,FALSE)</f>
        <v>#N/A</v>
      </c>
      <c r="CH1181"/>
      <c r="CL1181" t="e">
        <f>VLOOKUP(CK1181,Sheet2!$E$2:$I$222,3,FALSE)</f>
        <v>#N/A</v>
      </c>
      <c r="CM1181" t="e">
        <f>VLOOKUP(CK1181,Sheet2!$E$2:$I$222,4,FALSE)</f>
        <v>#N/A</v>
      </c>
      <c r="CN1181" t="e">
        <f>VLOOKUP(CK1181,Sheet2!$E$2:$I$222,5,FALSE)</f>
        <v>#N/A</v>
      </c>
      <c r="CO1181"/>
      <c r="CS1181" t="e">
        <f>VLOOKUP(CR1181,Sheet2!$E$2:$I$222,3,FALSE)</f>
        <v>#N/A</v>
      </c>
      <c r="CT1181" t="e">
        <f>VLOOKUP(CR1181,Sheet2!$E$2:$I$222,4,FALSE)</f>
        <v>#N/A</v>
      </c>
      <c r="CU1181" t="e">
        <f>VLOOKUP(CR1181,Sheet2!$E$2:$I$222,5,FALSE)</f>
        <v>#N/A</v>
      </c>
      <c r="CV1181"/>
      <c r="CZ1181" t="e">
        <f>VLOOKUP(CY1181,Sheet2!$E$2:$I$222,3,FALSE)</f>
        <v>#N/A</v>
      </c>
      <c r="DA1181" t="e">
        <f>VLOOKUP(CY1181,Sheet2!$E$2:$I$222,4,FALSE)</f>
        <v>#N/A</v>
      </c>
      <c r="DB1181" t="e">
        <f>VLOOKUP(CY1181,Sheet2!$E$2:$I$222,5,FALSE)</f>
        <v>#N/A</v>
      </c>
      <c r="DC1181"/>
      <c r="DG1181" t="e">
        <f>VLOOKUP(DF1181,Sheet2!$E$2:$I$222,3,FALSE)</f>
        <v>#N/A</v>
      </c>
      <c r="DH1181" t="e">
        <f>VLOOKUP(DF1181,Sheet2!$E$2:$I$222,4,FALSE)</f>
        <v>#N/A</v>
      </c>
      <c r="DI1181" t="e">
        <f>VLOOKUP(DF1181,Sheet2!$E$2:$I$222,5,FALSE)</f>
        <v>#N/A</v>
      </c>
    </row>
    <row r="1182" spans="1:113" x14ac:dyDescent="0.25">
      <c r="A1182">
        <v>1233</v>
      </c>
      <c r="C1182">
        <v>14496</v>
      </c>
      <c r="D1182">
        <v>4496</v>
      </c>
      <c r="E1182">
        <v>37.784880000000001</v>
      </c>
      <c r="F1182">
        <v>-122.41315</v>
      </c>
      <c r="G1182" t="s">
        <v>871</v>
      </c>
      <c r="H1182" t="s">
        <v>3295</v>
      </c>
      <c r="I1182" t="s">
        <v>4920</v>
      </c>
      <c r="J1182" t="s">
        <v>4946</v>
      </c>
      <c r="K1182" t="s">
        <v>4966</v>
      </c>
      <c r="Q1182" t="s">
        <v>5924</v>
      </c>
      <c r="S1182" t="s">
        <v>6026</v>
      </c>
      <c r="W1182">
        <f t="shared" si="18"/>
        <v>1</v>
      </c>
      <c r="X1182" t="s">
        <v>6829</v>
      </c>
      <c r="Y1182" t="s">
        <v>6886</v>
      </c>
      <c r="Z1182" s="59" t="s">
        <v>6907</v>
      </c>
      <c r="AA1182" t="str">
        <f>VLOOKUP($Z1182,Sheet2!$E$2:$I$222,3,FALSE)</f>
        <v>To Nob Hill</v>
      </c>
      <c r="AB1182" t="str">
        <f>VLOOKUP($Z1182,Sheet2!$E$2:$I$222,4,FALSE)</f>
        <v>Jackson &amp; Van Ness</v>
      </c>
      <c r="AC1182" t="str">
        <f>VLOOKUP($Z1182,Sheet2!$E$2:$I$222,5,FALSE)</f>
        <v>Daily ~ 6am-12:30am</v>
      </c>
      <c r="AH1182" t="e">
        <f>VLOOKUP(AG1182,Sheet2!$E$2:$I$222,3,FALSE)</f>
        <v>#N/A</v>
      </c>
      <c r="AI1182" t="e">
        <f>VLOOKUP(AG1182,Sheet2!$E$2:$I$222,4,FALSE)</f>
        <v>#N/A</v>
      </c>
      <c r="AJ1182" t="e">
        <f>VLOOKUP(AG1182,Sheet2!$E$2:$I$222,5,FALSE)</f>
        <v>#N/A</v>
      </c>
      <c r="AK1182"/>
      <c r="AO1182" t="e">
        <f>VLOOKUP(AN1182,Sheet2!$E$2:$I$222,3,FALSE)</f>
        <v>#N/A</v>
      </c>
      <c r="AP1182" t="e">
        <f>VLOOKUP(AN1182,Sheet2!$E$2:$I$222,4,FALSE)</f>
        <v>#N/A</v>
      </c>
      <c r="AQ1182" t="e">
        <f>VLOOKUP(AN1182,Sheet2!$E$2:$I$222,5,FALSE)</f>
        <v>#N/A</v>
      </c>
      <c r="AR1182"/>
      <c r="AV1182" t="e">
        <f>VLOOKUP(AU1182,Sheet2!$E$2:$I$222,3,FALSE)</f>
        <v>#N/A</v>
      </c>
      <c r="AW1182" t="e">
        <f>VLOOKUP(AU1182,Sheet2!$E$2:$I$222,4,FALSE)</f>
        <v>#N/A</v>
      </c>
      <c r="AX1182" t="e">
        <f>VLOOKUP(AU1182,Sheet2!$E$2:$I$222,5,FALSE)</f>
        <v>#N/A</v>
      </c>
      <c r="AY1182"/>
      <c r="BC1182" t="e">
        <f>VLOOKUP(BB1182,Sheet2!$E$2:$I$222,3,FALSE)</f>
        <v>#N/A</v>
      </c>
      <c r="BD1182" t="e">
        <f>VLOOKUP(BB1182,Sheet2!$E$2:$I$222,4,FALSE)</f>
        <v>#N/A</v>
      </c>
      <c r="BE1182" t="e">
        <f>VLOOKUP(BB1182,Sheet2!$E$2:$I$222,5,FALSE)</f>
        <v>#N/A</v>
      </c>
      <c r="BF1182"/>
      <c r="BJ1182" t="e">
        <f>VLOOKUP(BI1182,Sheet2!$E$2:$I$222,3,FALSE)</f>
        <v>#N/A</v>
      </c>
      <c r="BK1182" t="e">
        <f>VLOOKUP(BI1182,Sheet2!$E$2:$I$222,4,FALSE)</f>
        <v>#N/A</v>
      </c>
      <c r="BL1182" t="e">
        <f>VLOOKUP(BI1182,Sheet2!$E$2:$I$222,5,FALSE)</f>
        <v>#N/A</v>
      </c>
      <c r="BM1182"/>
      <c r="BQ1182" t="e">
        <f>VLOOKUP(BP1182,Sheet2!$E$2:$I$222,3,FALSE)</f>
        <v>#N/A</v>
      </c>
      <c r="BR1182" t="e">
        <f>VLOOKUP(BP1182,Sheet2!$E$2:$I$222,4,FALSE)</f>
        <v>#N/A</v>
      </c>
      <c r="BS1182" t="e">
        <f>VLOOKUP(BP1182,Sheet2!$E$2:$I$222,5,FALSE)</f>
        <v>#N/A</v>
      </c>
      <c r="BT1182"/>
      <c r="BX1182" t="e">
        <f>VLOOKUP(BW1182,Sheet2!$E$2:$I$222,3,FALSE)</f>
        <v>#N/A</v>
      </c>
      <c r="BY1182" t="e">
        <f>VLOOKUP(BW1182,Sheet2!$E$2:$I$222,4,FALSE)</f>
        <v>#N/A</v>
      </c>
      <c r="BZ1182" t="e">
        <f>VLOOKUP(BW1182,Sheet2!$E$2:$I$222,5,FALSE)</f>
        <v>#N/A</v>
      </c>
      <c r="CA1182"/>
      <c r="CE1182" t="e">
        <f>VLOOKUP(CD1182,Sheet2!$E$2:$I$222,3,FALSE)</f>
        <v>#N/A</v>
      </c>
      <c r="CF1182" t="e">
        <f>VLOOKUP(CD1182,Sheet2!$E$2:$I$222,4,FALSE)</f>
        <v>#N/A</v>
      </c>
      <c r="CG1182" t="e">
        <f>VLOOKUP(CD1182,Sheet2!$E$2:$I$222,5,FALSE)</f>
        <v>#N/A</v>
      </c>
      <c r="CH1182"/>
      <c r="CL1182" t="e">
        <f>VLOOKUP(CK1182,Sheet2!$E$2:$I$222,3,FALSE)</f>
        <v>#N/A</v>
      </c>
      <c r="CM1182" t="e">
        <f>VLOOKUP(CK1182,Sheet2!$E$2:$I$222,4,FALSE)</f>
        <v>#N/A</v>
      </c>
      <c r="CN1182" t="e">
        <f>VLOOKUP(CK1182,Sheet2!$E$2:$I$222,5,FALSE)</f>
        <v>#N/A</v>
      </c>
      <c r="CO1182"/>
      <c r="CS1182" t="e">
        <f>VLOOKUP(CR1182,Sheet2!$E$2:$I$222,3,FALSE)</f>
        <v>#N/A</v>
      </c>
      <c r="CT1182" t="e">
        <f>VLOOKUP(CR1182,Sheet2!$E$2:$I$222,4,FALSE)</f>
        <v>#N/A</v>
      </c>
      <c r="CU1182" t="e">
        <f>VLOOKUP(CR1182,Sheet2!$E$2:$I$222,5,FALSE)</f>
        <v>#N/A</v>
      </c>
      <c r="CV1182"/>
      <c r="CZ1182" t="e">
        <f>VLOOKUP(CY1182,Sheet2!$E$2:$I$222,3,FALSE)</f>
        <v>#N/A</v>
      </c>
      <c r="DA1182" t="e">
        <f>VLOOKUP(CY1182,Sheet2!$E$2:$I$222,4,FALSE)</f>
        <v>#N/A</v>
      </c>
      <c r="DB1182" t="e">
        <f>VLOOKUP(CY1182,Sheet2!$E$2:$I$222,5,FALSE)</f>
        <v>#N/A</v>
      </c>
      <c r="DC1182"/>
      <c r="DG1182" t="e">
        <f>VLOOKUP(DF1182,Sheet2!$E$2:$I$222,3,FALSE)</f>
        <v>#N/A</v>
      </c>
      <c r="DH1182" t="e">
        <f>VLOOKUP(DF1182,Sheet2!$E$2:$I$222,4,FALSE)</f>
        <v>#N/A</v>
      </c>
      <c r="DI1182" t="e">
        <f>VLOOKUP(DF1182,Sheet2!$E$2:$I$222,5,FALSE)</f>
        <v>#N/A</v>
      </c>
    </row>
    <row r="1183" spans="1:113" x14ac:dyDescent="0.25">
      <c r="A1183">
        <v>1234</v>
      </c>
      <c r="C1183">
        <v>14497</v>
      </c>
      <c r="D1183">
        <v>4497</v>
      </c>
      <c r="E1183">
        <v>37.784709999999997</v>
      </c>
      <c r="F1183">
        <v>-122.41427</v>
      </c>
      <c r="G1183" t="s">
        <v>872</v>
      </c>
      <c r="H1183" t="s">
        <v>3296</v>
      </c>
      <c r="I1183" t="s">
        <v>4917</v>
      </c>
      <c r="J1183" t="s">
        <v>4947</v>
      </c>
      <c r="Q1183" t="s">
        <v>5924</v>
      </c>
      <c r="S1183" t="s">
        <v>6026</v>
      </c>
      <c r="W1183">
        <f t="shared" si="18"/>
        <v>1</v>
      </c>
      <c r="X1183" t="s">
        <v>6829</v>
      </c>
      <c r="Y1183" t="s">
        <v>6886</v>
      </c>
      <c r="Z1183" s="59" t="s">
        <v>6907</v>
      </c>
      <c r="AA1183" t="str">
        <f>VLOOKUP($Z1183,Sheet2!$E$2:$I$222,3,FALSE)</f>
        <v>To Nob Hill</v>
      </c>
      <c r="AB1183" t="str">
        <f>VLOOKUP($Z1183,Sheet2!$E$2:$I$222,4,FALSE)</f>
        <v>Jackson &amp; Van Ness</v>
      </c>
      <c r="AC1183" t="str">
        <f>VLOOKUP($Z1183,Sheet2!$E$2:$I$222,5,FALSE)</f>
        <v>Daily ~ 6am-12:30am</v>
      </c>
      <c r="AH1183" t="e">
        <f>VLOOKUP(AG1183,Sheet2!$E$2:$I$222,3,FALSE)</f>
        <v>#N/A</v>
      </c>
      <c r="AI1183" t="e">
        <f>VLOOKUP(AG1183,Sheet2!$E$2:$I$222,4,FALSE)</f>
        <v>#N/A</v>
      </c>
      <c r="AJ1183" t="e">
        <f>VLOOKUP(AG1183,Sheet2!$E$2:$I$222,5,FALSE)</f>
        <v>#N/A</v>
      </c>
      <c r="AK1183"/>
      <c r="AO1183" t="e">
        <f>VLOOKUP(AN1183,Sheet2!$E$2:$I$222,3,FALSE)</f>
        <v>#N/A</v>
      </c>
      <c r="AP1183" t="e">
        <f>VLOOKUP(AN1183,Sheet2!$E$2:$I$222,4,FALSE)</f>
        <v>#N/A</v>
      </c>
      <c r="AQ1183" t="e">
        <f>VLOOKUP(AN1183,Sheet2!$E$2:$I$222,5,FALSE)</f>
        <v>#N/A</v>
      </c>
      <c r="AR1183"/>
      <c r="AV1183" t="e">
        <f>VLOOKUP(AU1183,Sheet2!$E$2:$I$222,3,FALSE)</f>
        <v>#N/A</v>
      </c>
      <c r="AW1183" t="e">
        <f>VLOOKUP(AU1183,Sheet2!$E$2:$I$222,4,FALSE)</f>
        <v>#N/A</v>
      </c>
      <c r="AX1183" t="e">
        <f>VLOOKUP(AU1183,Sheet2!$E$2:$I$222,5,FALSE)</f>
        <v>#N/A</v>
      </c>
      <c r="AY1183"/>
      <c r="BC1183" t="e">
        <f>VLOOKUP(BB1183,Sheet2!$E$2:$I$222,3,FALSE)</f>
        <v>#N/A</v>
      </c>
      <c r="BD1183" t="e">
        <f>VLOOKUP(BB1183,Sheet2!$E$2:$I$222,4,FALSE)</f>
        <v>#N/A</v>
      </c>
      <c r="BE1183" t="e">
        <f>VLOOKUP(BB1183,Sheet2!$E$2:$I$222,5,FALSE)</f>
        <v>#N/A</v>
      </c>
      <c r="BF1183"/>
      <c r="BJ1183" t="e">
        <f>VLOOKUP(BI1183,Sheet2!$E$2:$I$222,3,FALSE)</f>
        <v>#N/A</v>
      </c>
      <c r="BK1183" t="e">
        <f>VLOOKUP(BI1183,Sheet2!$E$2:$I$222,4,FALSE)</f>
        <v>#N/A</v>
      </c>
      <c r="BL1183" t="e">
        <f>VLOOKUP(BI1183,Sheet2!$E$2:$I$222,5,FALSE)</f>
        <v>#N/A</v>
      </c>
      <c r="BM1183"/>
      <c r="BQ1183" t="e">
        <f>VLOOKUP(BP1183,Sheet2!$E$2:$I$222,3,FALSE)</f>
        <v>#N/A</v>
      </c>
      <c r="BR1183" t="e">
        <f>VLOOKUP(BP1183,Sheet2!$E$2:$I$222,4,FALSE)</f>
        <v>#N/A</v>
      </c>
      <c r="BS1183" t="e">
        <f>VLOOKUP(BP1183,Sheet2!$E$2:$I$222,5,FALSE)</f>
        <v>#N/A</v>
      </c>
      <c r="BT1183"/>
      <c r="BX1183" t="e">
        <f>VLOOKUP(BW1183,Sheet2!$E$2:$I$222,3,FALSE)</f>
        <v>#N/A</v>
      </c>
      <c r="BY1183" t="e">
        <f>VLOOKUP(BW1183,Sheet2!$E$2:$I$222,4,FALSE)</f>
        <v>#N/A</v>
      </c>
      <c r="BZ1183" t="e">
        <f>VLOOKUP(BW1183,Sheet2!$E$2:$I$222,5,FALSE)</f>
        <v>#N/A</v>
      </c>
      <c r="CA1183"/>
      <c r="CE1183" t="e">
        <f>VLOOKUP(CD1183,Sheet2!$E$2:$I$222,3,FALSE)</f>
        <v>#N/A</v>
      </c>
      <c r="CF1183" t="e">
        <f>VLOOKUP(CD1183,Sheet2!$E$2:$I$222,4,FALSE)</f>
        <v>#N/A</v>
      </c>
      <c r="CG1183" t="e">
        <f>VLOOKUP(CD1183,Sheet2!$E$2:$I$222,5,FALSE)</f>
        <v>#N/A</v>
      </c>
      <c r="CH1183"/>
      <c r="CL1183" t="e">
        <f>VLOOKUP(CK1183,Sheet2!$E$2:$I$222,3,FALSE)</f>
        <v>#N/A</v>
      </c>
      <c r="CM1183" t="e">
        <f>VLOOKUP(CK1183,Sheet2!$E$2:$I$222,4,FALSE)</f>
        <v>#N/A</v>
      </c>
      <c r="CN1183" t="e">
        <f>VLOOKUP(CK1183,Sheet2!$E$2:$I$222,5,FALSE)</f>
        <v>#N/A</v>
      </c>
      <c r="CO1183"/>
      <c r="CS1183" t="e">
        <f>VLOOKUP(CR1183,Sheet2!$E$2:$I$222,3,FALSE)</f>
        <v>#N/A</v>
      </c>
      <c r="CT1183" t="e">
        <f>VLOOKUP(CR1183,Sheet2!$E$2:$I$222,4,FALSE)</f>
        <v>#N/A</v>
      </c>
      <c r="CU1183" t="e">
        <f>VLOOKUP(CR1183,Sheet2!$E$2:$I$222,5,FALSE)</f>
        <v>#N/A</v>
      </c>
      <c r="CV1183"/>
      <c r="CZ1183" t="e">
        <f>VLOOKUP(CY1183,Sheet2!$E$2:$I$222,3,FALSE)</f>
        <v>#N/A</v>
      </c>
      <c r="DA1183" t="e">
        <f>VLOOKUP(CY1183,Sheet2!$E$2:$I$222,4,FALSE)</f>
        <v>#N/A</v>
      </c>
      <c r="DB1183" t="e">
        <f>VLOOKUP(CY1183,Sheet2!$E$2:$I$222,5,FALSE)</f>
        <v>#N/A</v>
      </c>
      <c r="DC1183"/>
      <c r="DG1183" t="e">
        <f>VLOOKUP(DF1183,Sheet2!$E$2:$I$222,3,FALSE)</f>
        <v>#N/A</v>
      </c>
      <c r="DH1183" t="e">
        <f>VLOOKUP(DF1183,Sheet2!$E$2:$I$222,4,FALSE)</f>
        <v>#N/A</v>
      </c>
      <c r="DI1183" t="e">
        <f>VLOOKUP(DF1183,Sheet2!$E$2:$I$222,5,FALSE)</f>
        <v>#N/A</v>
      </c>
    </row>
    <row r="1184" spans="1:113" x14ac:dyDescent="0.25">
      <c r="A1184">
        <v>1235</v>
      </c>
      <c r="C1184">
        <v>14499</v>
      </c>
      <c r="D1184">
        <v>4499</v>
      </c>
      <c r="E1184">
        <v>37.785089999999997</v>
      </c>
      <c r="F1184">
        <v>-122.41145</v>
      </c>
      <c r="G1184" t="s">
        <v>873</v>
      </c>
      <c r="H1184" t="s">
        <v>3297</v>
      </c>
      <c r="I1184" t="s">
        <v>4920</v>
      </c>
      <c r="J1184" t="s">
        <v>4946</v>
      </c>
      <c r="K1184" t="s">
        <v>4966</v>
      </c>
      <c r="Q1184" t="s">
        <v>5924</v>
      </c>
      <c r="S1184" t="s">
        <v>6026</v>
      </c>
      <c r="W1184">
        <f t="shared" si="18"/>
        <v>1</v>
      </c>
      <c r="X1184" t="s">
        <v>6829</v>
      </c>
      <c r="Y1184" t="s">
        <v>6886</v>
      </c>
      <c r="Z1184" s="59" t="s">
        <v>6907</v>
      </c>
      <c r="AA1184" t="str">
        <f>VLOOKUP($Z1184,Sheet2!$E$2:$I$222,3,FALSE)</f>
        <v>To Nob Hill</v>
      </c>
      <c r="AB1184" t="str">
        <f>VLOOKUP($Z1184,Sheet2!$E$2:$I$222,4,FALSE)</f>
        <v>Jackson &amp; Van Ness</v>
      </c>
      <c r="AC1184" t="str">
        <f>VLOOKUP($Z1184,Sheet2!$E$2:$I$222,5,FALSE)</f>
        <v>Daily ~ 6am-12:30am</v>
      </c>
      <c r="AH1184" t="e">
        <f>VLOOKUP(AG1184,Sheet2!$E$2:$I$222,3,FALSE)</f>
        <v>#N/A</v>
      </c>
      <c r="AI1184" t="e">
        <f>VLOOKUP(AG1184,Sheet2!$E$2:$I$222,4,FALSE)</f>
        <v>#N/A</v>
      </c>
      <c r="AJ1184" t="e">
        <f>VLOOKUP(AG1184,Sheet2!$E$2:$I$222,5,FALSE)</f>
        <v>#N/A</v>
      </c>
      <c r="AK1184"/>
      <c r="AO1184" t="e">
        <f>VLOOKUP(AN1184,Sheet2!$E$2:$I$222,3,FALSE)</f>
        <v>#N/A</v>
      </c>
      <c r="AP1184" t="e">
        <f>VLOOKUP(AN1184,Sheet2!$E$2:$I$222,4,FALSE)</f>
        <v>#N/A</v>
      </c>
      <c r="AQ1184" t="e">
        <f>VLOOKUP(AN1184,Sheet2!$E$2:$I$222,5,FALSE)</f>
        <v>#N/A</v>
      </c>
      <c r="AR1184"/>
      <c r="AV1184" t="e">
        <f>VLOOKUP(AU1184,Sheet2!$E$2:$I$222,3,FALSE)</f>
        <v>#N/A</v>
      </c>
      <c r="AW1184" t="e">
        <f>VLOOKUP(AU1184,Sheet2!$E$2:$I$222,4,FALSE)</f>
        <v>#N/A</v>
      </c>
      <c r="AX1184" t="e">
        <f>VLOOKUP(AU1184,Sheet2!$E$2:$I$222,5,FALSE)</f>
        <v>#N/A</v>
      </c>
      <c r="AY1184"/>
      <c r="BC1184" t="e">
        <f>VLOOKUP(BB1184,Sheet2!$E$2:$I$222,3,FALSE)</f>
        <v>#N/A</v>
      </c>
      <c r="BD1184" t="e">
        <f>VLOOKUP(BB1184,Sheet2!$E$2:$I$222,4,FALSE)</f>
        <v>#N/A</v>
      </c>
      <c r="BE1184" t="e">
        <f>VLOOKUP(BB1184,Sheet2!$E$2:$I$222,5,FALSE)</f>
        <v>#N/A</v>
      </c>
      <c r="BF1184"/>
      <c r="BJ1184" t="e">
        <f>VLOOKUP(BI1184,Sheet2!$E$2:$I$222,3,FALSE)</f>
        <v>#N/A</v>
      </c>
      <c r="BK1184" t="e">
        <f>VLOOKUP(BI1184,Sheet2!$E$2:$I$222,4,FALSE)</f>
        <v>#N/A</v>
      </c>
      <c r="BL1184" t="e">
        <f>VLOOKUP(BI1184,Sheet2!$E$2:$I$222,5,FALSE)</f>
        <v>#N/A</v>
      </c>
      <c r="BM1184"/>
      <c r="BQ1184" t="e">
        <f>VLOOKUP(BP1184,Sheet2!$E$2:$I$222,3,FALSE)</f>
        <v>#N/A</v>
      </c>
      <c r="BR1184" t="e">
        <f>VLOOKUP(BP1184,Sheet2!$E$2:$I$222,4,FALSE)</f>
        <v>#N/A</v>
      </c>
      <c r="BS1184" t="e">
        <f>VLOOKUP(BP1184,Sheet2!$E$2:$I$222,5,FALSE)</f>
        <v>#N/A</v>
      </c>
      <c r="BT1184"/>
      <c r="BX1184" t="e">
        <f>VLOOKUP(BW1184,Sheet2!$E$2:$I$222,3,FALSE)</f>
        <v>#N/A</v>
      </c>
      <c r="BY1184" t="e">
        <f>VLOOKUP(BW1184,Sheet2!$E$2:$I$222,4,FALSE)</f>
        <v>#N/A</v>
      </c>
      <c r="BZ1184" t="e">
        <f>VLOOKUP(BW1184,Sheet2!$E$2:$I$222,5,FALSE)</f>
        <v>#N/A</v>
      </c>
      <c r="CA1184"/>
      <c r="CE1184" t="e">
        <f>VLOOKUP(CD1184,Sheet2!$E$2:$I$222,3,FALSE)</f>
        <v>#N/A</v>
      </c>
      <c r="CF1184" t="e">
        <f>VLOOKUP(CD1184,Sheet2!$E$2:$I$222,4,FALSE)</f>
        <v>#N/A</v>
      </c>
      <c r="CG1184" t="e">
        <f>VLOOKUP(CD1184,Sheet2!$E$2:$I$222,5,FALSE)</f>
        <v>#N/A</v>
      </c>
      <c r="CH1184"/>
      <c r="CL1184" t="e">
        <f>VLOOKUP(CK1184,Sheet2!$E$2:$I$222,3,FALSE)</f>
        <v>#N/A</v>
      </c>
      <c r="CM1184" t="e">
        <f>VLOOKUP(CK1184,Sheet2!$E$2:$I$222,4,FALSE)</f>
        <v>#N/A</v>
      </c>
      <c r="CN1184" t="e">
        <f>VLOOKUP(CK1184,Sheet2!$E$2:$I$222,5,FALSE)</f>
        <v>#N/A</v>
      </c>
      <c r="CO1184"/>
      <c r="CS1184" t="e">
        <f>VLOOKUP(CR1184,Sheet2!$E$2:$I$222,3,FALSE)</f>
        <v>#N/A</v>
      </c>
      <c r="CT1184" t="e">
        <f>VLOOKUP(CR1184,Sheet2!$E$2:$I$222,4,FALSE)</f>
        <v>#N/A</v>
      </c>
      <c r="CU1184" t="e">
        <f>VLOOKUP(CR1184,Sheet2!$E$2:$I$222,5,FALSE)</f>
        <v>#N/A</v>
      </c>
      <c r="CV1184"/>
      <c r="CZ1184" t="e">
        <f>VLOOKUP(CY1184,Sheet2!$E$2:$I$222,3,FALSE)</f>
        <v>#N/A</v>
      </c>
      <c r="DA1184" t="e">
        <f>VLOOKUP(CY1184,Sheet2!$E$2:$I$222,4,FALSE)</f>
        <v>#N/A</v>
      </c>
      <c r="DB1184" t="e">
        <f>VLOOKUP(CY1184,Sheet2!$E$2:$I$222,5,FALSE)</f>
        <v>#N/A</v>
      </c>
      <c r="DC1184"/>
      <c r="DG1184" t="e">
        <f>VLOOKUP(DF1184,Sheet2!$E$2:$I$222,3,FALSE)</f>
        <v>#N/A</v>
      </c>
      <c r="DH1184" t="e">
        <f>VLOOKUP(DF1184,Sheet2!$E$2:$I$222,4,FALSE)</f>
        <v>#N/A</v>
      </c>
      <c r="DI1184" t="e">
        <f>VLOOKUP(DF1184,Sheet2!$E$2:$I$222,5,FALSE)</f>
        <v>#N/A</v>
      </c>
    </row>
    <row r="1185" spans="1:113" x14ac:dyDescent="0.25">
      <c r="A1185">
        <v>1236</v>
      </c>
      <c r="C1185">
        <v>14501</v>
      </c>
      <c r="D1185">
        <v>4501</v>
      </c>
      <c r="E1185">
        <v>37.806944999999999</v>
      </c>
      <c r="F1185">
        <v>-122.406278</v>
      </c>
      <c r="G1185" t="s">
        <v>874</v>
      </c>
      <c r="H1185" t="s">
        <v>3298</v>
      </c>
      <c r="I1185" t="s">
        <v>4907</v>
      </c>
      <c r="J1185" t="s">
        <v>4950</v>
      </c>
      <c r="K1185" t="s">
        <v>4972</v>
      </c>
      <c r="N1185" t="s">
        <v>5409</v>
      </c>
      <c r="Q1185" t="s">
        <v>5924</v>
      </c>
      <c r="R1185">
        <v>1567</v>
      </c>
      <c r="S1185" t="s">
        <v>6257</v>
      </c>
      <c r="W1185">
        <f t="shared" si="18"/>
        <v>2</v>
      </c>
      <c r="X1185" t="s">
        <v>6823</v>
      </c>
      <c r="Y1185" t="s">
        <v>6885</v>
      </c>
      <c r="AA1185" t="e">
        <f>VLOOKUP($Z1185,Sheet2!$E$2:$I$222,3,FALSE)</f>
        <v>#N/A</v>
      </c>
      <c r="AB1185" t="e">
        <f>VLOOKUP($Z1185,Sheet2!$E$2:$I$222,4,FALSE)</f>
        <v>#N/A</v>
      </c>
      <c r="AC1185" t="e">
        <f>VLOOKUP($Z1185,Sheet2!$E$2:$I$222,5,FALSE)</f>
        <v>#N/A</v>
      </c>
      <c r="AE1185" t="s">
        <v>6843</v>
      </c>
      <c r="AF1185" t="s">
        <v>6885</v>
      </c>
      <c r="AH1185" t="e">
        <f>VLOOKUP(AG1185,Sheet2!$E$2:$I$222,3,FALSE)</f>
        <v>#N/A</v>
      </c>
      <c r="AI1185" t="e">
        <f>VLOOKUP(AG1185,Sheet2!$E$2:$I$222,4,FALSE)</f>
        <v>#N/A</v>
      </c>
      <c r="AJ1185" t="e">
        <f>VLOOKUP(AG1185,Sheet2!$E$2:$I$222,5,FALSE)</f>
        <v>#N/A</v>
      </c>
      <c r="AK1185"/>
      <c r="AO1185" t="e">
        <f>VLOOKUP(AN1185,Sheet2!$E$2:$I$222,3,FALSE)</f>
        <v>#N/A</v>
      </c>
      <c r="AP1185" t="e">
        <f>VLOOKUP(AN1185,Sheet2!$E$2:$I$222,4,FALSE)</f>
        <v>#N/A</v>
      </c>
      <c r="AQ1185" t="e">
        <f>VLOOKUP(AN1185,Sheet2!$E$2:$I$222,5,FALSE)</f>
        <v>#N/A</v>
      </c>
      <c r="AR1185"/>
      <c r="AV1185" t="e">
        <f>VLOOKUP(AU1185,Sheet2!$E$2:$I$222,3,FALSE)</f>
        <v>#N/A</v>
      </c>
      <c r="AW1185" t="e">
        <f>VLOOKUP(AU1185,Sheet2!$E$2:$I$222,4,FALSE)</f>
        <v>#N/A</v>
      </c>
      <c r="AX1185" t="e">
        <f>VLOOKUP(AU1185,Sheet2!$E$2:$I$222,5,FALSE)</f>
        <v>#N/A</v>
      </c>
      <c r="AY1185"/>
      <c r="BC1185" t="e">
        <f>VLOOKUP(BB1185,Sheet2!$E$2:$I$222,3,FALSE)</f>
        <v>#N/A</v>
      </c>
      <c r="BD1185" t="e">
        <f>VLOOKUP(BB1185,Sheet2!$E$2:$I$222,4,FALSE)</f>
        <v>#N/A</v>
      </c>
      <c r="BE1185" t="e">
        <f>VLOOKUP(BB1185,Sheet2!$E$2:$I$222,5,FALSE)</f>
        <v>#N/A</v>
      </c>
      <c r="BF1185"/>
      <c r="BJ1185" t="e">
        <f>VLOOKUP(BI1185,Sheet2!$E$2:$I$222,3,FALSE)</f>
        <v>#N/A</v>
      </c>
      <c r="BK1185" t="e">
        <f>VLOOKUP(BI1185,Sheet2!$E$2:$I$222,4,FALSE)</f>
        <v>#N/A</v>
      </c>
      <c r="BL1185" t="e">
        <f>VLOOKUP(BI1185,Sheet2!$E$2:$I$222,5,FALSE)</f>
        <v>#N/A</v>
      </c>
      <c r="BM1185"/>
      <c r="BQ1185" t="e">
        <f>VLOOKUP(BP1185,Sheet2!$E$2:$I$222,3,FALSE)</f>
        <v>#N/A</v>
      </c>
      <c r="BR1185" t="e">
        <f>VLOOKUP(BP1185,Sheet2!$E$2:$I$222,4,FALSE)</f>
        <v>#N/A</v>
      </c>
      <c r="BS1185" t="e">
        <f>VLOOKUP(BP1185,Sheet2!$E$2:$I$222,5,FALSE)</f>
        <v>#N/A</v>
      </c>
      <c r="BT1185"/>
      <c r="BX1185" t="e">
        <f>VLOOKUP(BW1185,Sheet2!$E$2:$I$222,3,FALSE)</f>
        <v>#N/A</v>
      </c>
      <c r="BY1185" t="e">
        <f>VLOOKUP(BW1185,Sheet2!$E$2:$I$222,4,FALSE)</f>
        <v>#N/A</v>
      </c>
      <c r="BZ1185" t="e">
        <f>VLOOKUP(BW1185,Sheet2!$E$2:$I$222,5,FALSE)</f>
        <v>#N/A</v>
      </c>
      <c r="CA1185"/>
      <c r="CE1185" t="e">
        <f>VLOOKUP(CD1185,Sheet2!$E$2:$I$222,3,FALSE)</f>
        <v>#N/A</v>
      </c>
      <c r="CF1185" t="e">
        <f>VLOOKUP(CD1185,Sheet2!$E$2:$I$222,4,FALSE)</f>
        <v>#N/A</v>
      </c>
      <c r="CG1185" t="e">
        <f>VLOOKUP(CD1185,Sheet2!$E$2:$I$222,5,FALSE)</f>
        <v>#N/A</v>
      </c>
      <c r="CH1185"/>
      <c r="CL1185" t="e">
        <f>VLOOKUP(CK1185,Sheet2!$E$2:$I$222,3,FALSE)</f>
        <v>#N/A</v>
      </c>
      <c r="CM1185" t="e">
        <f>VLOOKUP(CK1185,Sheet2!$E$2:$I$222,4,FALSE)</f>
        <v>#N/A</v>
      </c>
      <c r="CN1185" t="e">
        <f>VLOOKUP(CK1185,Sheet2!$E$2:$I$222,5,FALSE)</f>
        <v>#N/A</v>
      </c>
      <c r="CO1185"/>
      <c r="CS1185" t="e">
        <f>VLOOKUP(CR1185,Sheet2!$E$2:$I$222,3,FALSE)</f>
        <v>#N/A</v>
      </c>
      <c r="CT1185" t="e">
        <f>VLOOKUP(CR1185,Sheet2!$E$2:$I$222,4,FALSE)</f>
        <v>#N/A</v>
      </c>
      <c r="CU1185" t="e">
        <f>VLOOKUP(CR1185,Sheet2!$E$2:$I$222,5,FALSE)</f>
        <v>#N/A</v>
      </c>
      <c r="CV1185"/>
      <c r="CZ1185" t="e">
        <f>VLOOKUP(CY1185,Sheet2!$E$2:$I$222,3,FALSE)</f>
        <v>#N/A</v>
      </c>
      <c r="DA1185" t="e">
        <f>VLOOKUP(CY1185,Sheet2!$E$2:$I$222,4,FALSE)</f>
        <v>#N/A</v>
      </c>
      <c r="DB1185" t="e">
        <f>VLOOKUP(CY1185,Sheet2!$E$2:$I$222,5,FALSE)</f>
        <v>#N/A</v>
      </c>
      <c r="DC1185"/>
      <c r="DG1185" t="e">
        <f>VLOOKUP(DF1185,Sheet2!$E$2:$I$222,3,FALSE)</f>
        <v>#N/A</v>
      </c>
      <c r="DH1185" t="e">
        <f>VLOOKUP(DF1185,Sheet2!$E$2:$I$222,4,FALSE)</f>
        <v>#N/A</v>
      </c>
      <c r="DI1185" t="e">
        <f>VLOOKUP(DF1185,Sheet2!$E$2:$I$222,5,FALSE)</f>
        <v>#N/A</v>
      </c>
    </row>
    <row r="1186" spans="1:113" x14ac:dyDescent="0.25">
      <c r="A1186">
        <v>1237</v>
      </c>
      <c r="C1186">
        <v>14502</v>
      </c>
      <c r="D1186">
        <v>4502</v>
      </c>
      <c r="E1186">
        <v>37.806767999999998</v>
      </c>
      <c r="F1186">
        <v>-122.40615</v>
      </c>
      <c r="G1186" t="s">
        <v>874</v>
      </c>
      <c r="H1186" t="s">
        <v>3298</v>
      </c>
      <c r="I1186" t="s">
        <v>4919</v>
      </c>
      <c r="J1186" t="s">
        <v>4950</v>
      </c>
      <c r="K1186" t="s">
        <v>4972</v>
      </c>
      <c r="N1186" t="s">
        <v>5410</v>
      </c>
      <c r="Q1186" t="s">
        <v>5924</v>
      </c>
      <c r="R1186">
        <v>1568</v>
      </c>
      <c r="S1186" t="s">
        <v>6010</v>
      </c>
      <c r="W1186">
        <f t="shared" si="18"/>
        <v>2</v>
      </c>
      <c r="X1186" t="s">
        <v>6823</v>
      </c>
      <c r="Y1186" t="s">
        <v>6887</v>
      </c>
      <c r="AA1186" t="e">
        <f>VLOOKUP($Z1186,Sheet2!$E$2:$I$222,3,FALSE)</f>
        <v>#N/A</v>
      </c>
      <c r="AB1186" t="e">
        <f>VLOOKUP($Z1186,Sheet2!$E$2:$I$222,4,FALSE)</f>
        <v>#N/A</v>
      </c>
      <c r="AC1186" t="e">
        <f>VLOOKUP($Z1186,Sheet2!$E$2:$I$222,5,FALSE)</f>
        <v>#N/A</v>
      </c>
      <c r="AE1186" t="s">
        <v>6843</v>
      </c>
      <c r="AF1186" t="s">
        <v>6887</v>
      </c>
      <c r="AH1186" t="e">
        <f>VLOOKUP(AG1186,Sheet2!$E$2:$I$222,3,FALSE)</f>
        <v>#N/A</v>
      </c>
      <c r="AI1186" t="e">
        <f>VLOOKUP(AG1186,Sheet2!$E$2:$I$222,4,FALSE)</f>
        <v>#N/A</v>
      </c>
      <c r="AJ1186" t="e">
        <f>VLOOKUP(AG1186,Sheet2!$E$2:$I$222,5,FALSE)</f>
        <v>#N/A</v>
      </c>
      <c r="AK1186"/>
      <c r="AO1186" t="e">
        <f>VLOOKUP(AN1186,Sheet2!$E$2:$I$222,3,FALSE)</f>
        <v>#N/A</v>
      </c>
      <c r="AP1186" t="e">
        <f>VLOOKUP(AN1186,Sheet2!$E$2:$I$222,4,FALSE)</f>
        <v>#N/A</v>
      </c>
      <c r="AQ1186" t="e">
        <f>VLOOKUP(AN1186,Sheet2!$E$2:$I$222,5,FALSE)</f>
        <v>#N/A</v>
      </c>
      <c r="AR1186"/>
      <c r="AV1186" t="e">
        <f>VLOOKUP(AU1186,Sheet2!$E$2:$I$222,3,FALSE)</f>
        <v>#N/A</v>
      </c>
      <c r="AW1186" t="e">
        <f>VLOOKUP(AU1186,Sheet2!$E$2:$I$222,4,FALSE)</f>
        <v>#N/A</v>
      </c>
      <c r="AX1186" t="e">
        <f>VLOOKUP(AU1186,Sheet2!$E$2:$I$222,5,FALSE)</f>
        <v>#N/A</v>
      </c>
      <c r="AY1186"/>
      <c r="BC1186" t="e">
        <f>VLOOKUP(BB1186,Sheet2!$E$2:$I$222,3,FALSE)</f>
        <v>#N/A</v>
      </c>
      <c r="BD1186" t="e">
        <f>VLOOKUP(BB1186,Sheet2!$E$2:$I$222,4,FALSE)</f>
        <v>#N/A</v>
      </c>
      <c r="BE1186" t="e">
        <f>VLOOKUP(BB1186,Sheet2!$E$2:$I$222,5,FALSE)</f>
        <v>#N/A</v>
      </c>
      <c r="BF1186"/>
      <c r="BJ1186" t="e">
        <f>VLOOKUP(BI1186,Sheet2!$E$2:$I$222,3,FALSE)</f>
        <v>#N/A</v>
      </c>
      <c r="BK1186" t="e">
        <f>VLOOKUP(BI1186,Sheet2!$E$2:$I$222,4,FALSE)</f>
        <v>#N/A</v>
      </c>
      <c r="BL1186" t="e">
        <f>VLOOKUP(BI1186,Sheet2!$E$2:$I$222,5,FALSE)</f>
        <v>#N/A</v>
      </c>
      <c r="BM1186"/>
      <c r="BQ1186" t="e">
        <f>VLOOKUP(BP1186,Sheet2!$E$2:$I$222,3,FALSE)</f>
        <v>#N/A</v>
      </c>
      <c r="BR1186" t="e">
        <f>VLOOKUP(BP1186,Sheet2!$E$2:$I$222,4,FALSE)</f>
        <v>#N/A</v>
      </c>
      <c r="BS1186" t="e">
        <f>VLOOKUP(BP1186,Sheet2!$E$2:$I$222,5,FALSE)</f>
        <v>#N/A</v>
      </c>
      <c r="BT1186"/>
      <c r="BX1186" t="e">
        <f>VLOOKUP(BW1186,Sheet2!$E$2:$I$222,3,FALSE)</f>
        <v>#N/A</v>
      </c>
      <c r="BY1186" t="e">
        <f>VLOOKUP(BW1186,Sheet2!$E$2:$I$222,4,FALSE)</f>
        <v>#N/A</v>
      </c>
      <c r="BZ1186" t="e">
        <f>VLOOKUP(BW1186,Sheet2!$E$2:$I$222,5,FALSE)</f>
        <v>#N/A</v>
      </c>
      <c r="CA1186"/>
      <c r="CE1186" t="e">
        <f>VLOOKUP(CD1186,Sheet2!$E$2:$I$222,3,FALSE)</f>
        <v>#N/A</v>
      </c>
      <c r="CF1186" t="e">
        <f>VLOOKUP(CD1186,Sheet2!$E$2:$I$222,4,FALSE)</f>
        <v>#N/A</v>
      </c>
      <c r="CG1186" t="e">
        <f>VLOOKUP(CD1186,Sheet2!$E$2:$I$222,5,FALSE)</f>
        <v>#N/A</v>
      </c>
      <c r="CH1186"/>
      <c r="CL1186" t="e">
        <f>VLOOKUP(CK1186,Sheet2!$E$2:$I$222,3,FALSE)</f>
        <v>#N/A</v>
      </c>
      <c r="CM1186" t="e">
        <f>VLOOKUP(CK1186,Sheet2!$E$2:$I$222,4,FALSE)</f>
        <v>#N/A</v>
      </c>
      <c r="CN1186" t="e">
        <f>VLOOKUP(CK1186,Sheet2!$E$2:$I$222,5,FALSE)</f>
        <v>#N/A</v>
      </c>
      <c r="CO1186"/>
      <c r="CS1186" t="e">
        <f>VLOOKUP(CR1186,Sheet2!$E$2:$I$222,3,FALSE)</f>
        <v>#N/A</v>
      </c>
      <c r="CT1186" t="e">
        <f>VLOOKUP(CR1186,Sheet2!$E$2:$I$222,4,FALSE)</f>
        <v>#N/A</v>
      </c>
      <c r="CU1186" t="e">
        <f>VLOOKUP(CR1186,Sheet2!$E$2:$I$222,5,FALSE)</f>
        <v>#N/A</v>
      </c>
      <c r="CV1186"/>
      <c r="CZ1186" t="e">
        <f>VLOOKUP(CY1186,Sheet2!$E$2:$I$222,3,FALSE)</f>
        <v>#N/A</v>
      </c>
      <c r="DA1186" t="e">
        <f>VLOOKUP(CY1186,Sheet2!$E$2:$I$222,4,FALSE)</f>
        <v>#N/A</v>
      </c>
      <c r="DB1186" t="e">
        <f>VLOOKUP(CY1186,Sheet2!$E$2:$I$222,5,FALSE)</f>
        <v>#N/A</v>
      </c>
      <c r="DC1186"/>
      <c r="DG1186" t="e">
        <f>VLOOKUP(DF1186,Sheet2!$E$2:$I$222,3,FALSE)</f>
        <v>#N/A</v>
      </c>
      <c r="DH1186" t="e">
        <f>VLOOKUP(DF1186,Sheet2!$E$2:$I$222,4,FALSE)</f>
        <v>#N/A</v>
      </c>
      <c r="DI1186" t="e">
        <f>VLOOKUP(DF1186,Sheet2!$E$2:$I$222,5,FALSE)</f>
        <v>#N/A</v>
      </c>
    </row>
    <row r="1187" spans="1:113" x14ac:dyDescent="0.25">
      <c r="A1187">
        <v>1238</v>
      </c>
      <c r="C1187">
        <v>14503</v>
      </c>
      <c r="D1187">
        <v>4503</v>
      </c>
      <c r="E1187">
        <v>37.799551999999998</v>
      </c>
      <c r="F1187">
        <v>-122.397869</v>
      </c>
      <c r="G1187" t="s">
        <v>875</v>
      </c>
      <c r="H1187" t="s">
        <v>3299</v>
      </c>
      <c r="I1187" t="s">
        <v>4907</v>
      </c>
      <c r="J1187" t="s">
        <v>4950</v>
      </c>
      <c r="K1187" t="s">
        <v>5035</v>
      </c>
      <c r="N1187" t="s">
        <v>5411</v>
      </c>
      <c r="Q1187" t="s">
        <v>5924</v>
      </c>
      <c r="R1187">
        <v>1576</v>
      </c>
      <c r="S1187" t="s">
        <v>6257</v>
      </c>
      <c r="W1187">
        <f t="shared" si="18"/>
        <v>2</v>
      </c>
      <c r="X1187" t="s">
        <v>6823</v>
      </c>
      <c r="Y1187" t="s">
        <v>6885</v>
      </c>
      <c r="AA1187" t="e">
        <f>VLOOKUP($Z1187,Sheet2!$E$2:$I$222,3,FALSE)</f>
        <v>#N/A</v>
      </c>
      <c r="AB1187" t="e">
        <f>VLOOKUP($Z1187,Sheet2!$E$2:$I$222,4,FALSE)</f>
        <v>#N/A</v>
      </c>
      <c r="AC1187" t="e">
        <f>VLOOKUP($Z1187,Sheet2!$E$2:$I$222,5,FALSE)</f>
        <v>#N/A</v>
      </c>
      <c r="AE1187" t="s">
        <v>6843</v>
      </c>
      <c r="AF1187" t="s">
        <v>6885</v>
      </c>
      <c r="AH1187" t="e">
        <f>VLOOKUP(AG1187,Sheet2!$E$2:$I$222,3,FALSE)</f>
        <v>#N/A</v>
      </c>
      <c r="AI1187" t="e">
        <f>VLOOKUP(AG1187,Sheet2!$E$2:$I$222,4,FALSE)</f>
        <v>#N/A</v>
      </c>
      <c r="AJ1187" t="e">
        <f>VLOOKUP(AG1187,Sheet2!$E$2:$I$222,5,FALSE)</f>
        <v>#N/A</v>
      </c>
      <c r="AK1187"/>
      <c r="AO1187" t="e">
        <f>VLOOKUP(AN1187,Sheet2!$E$2:$I$222,3,FALSE)</f>
        <v>#N/A</v>
      </c>
      <c r="AP1187" t="e">
        <f>VLOOKUP(AN1187,Sheet2!$E$2:$I$222,4,FALSE)</f>
        <v>#N/A</v>
      </c>
      <c r="AQ1187" t="e">
        <f>VLOOKUP(AN1187,Sheet2!$E$2:$I$222,5,FALSE)</f>
        <v>#N/A</v>
      </c>
      <c r="AR1187"/>
      <c r="AV1187" t="e">
        <f>VLOOKUP(AU1187,Sheet2!$E$2:$I$222,3,FALSE)</f>
        <v>#N/A</v>
      </c>
      <c r="AW1187" t="e">
        <f>VLOOKUP(AU1187,Sheet2!$E$2:$I$222,4,FALSE)</f>
        <v>#N/A</v>
      </c>
      <c r="AX1187" t="e">
        <f>VLOOKUP(AU1187,Sheet2!$E$2:$I$222,5,FALSE)</f>
        <v>#N/A</v>
      </c>
      <c r="AY1187"/>
      <c r="BC1187" t="e">
        <f>VLOOKUP(BB1187,Sheet2!$E$2:$I$222,3,FALSE)</f>
        <v>#N/A</v>
      </c>
      <c r="BD1187" t="e">
        <f>VLOOKUP(BB1187,Sheet2!$E$2:$I$222,4,FALSE)</f>
        <v>#N/A</v>
      </c>
      <c r="BE1187" t="e">
        <f>VLOOKUP(BB1187,Sheet2!$E$2:$I$222,5,FALSE)</f>
        <v>#N/A</v>
      </c>
      <c r="BF1187"/>
      <c r="BJ1187" t="e">
        <f>VLOOKUP(BI1187,Sheet2!$E$2:$I$222,3,FALSE)</f>
        <v>#N/A</v>
      </c>
      <c r="BK1187" t="e">
        <f>VLOOKUP(BI1187,Sheet2!$E$2:$I$222,4,FALSE)</f>
        <v>#N/A</v>
      </c>
      <c r="BL1187" t="e">
        <f>VLOOKUP(BI1187,Sheet2!$E$2:$I$222,5,FALSE)</f>
        <v>#N/A</v>
      </c>
      <c r="BM1187"/>
      <c r="BQ1187" t="e">
        <f>VLOOKUP(BP1187,Sheet2!$E$2:$I$222,3,FALSE)</f>
        <v>#N/A</v>
      </c>
      <c r="BR1187" t="e">
        <f>VLOOKUP(BP1187,Sheet2!$E$2:$I$222,4,FALSE)</f>
        <v>#N/A</v>
      </c>
      <c r="BS1187" t="e">
        <f>VLOOKUP(BP1187,Sheet2!$E$2:$I$222,5,FALSE)</f>
        <v>#N/A</v>
      </c>
      <c r="BT1187"/>
      <c r="BX1187" t="e">
        <f>VLOOKUP(BW1187,Sheet2!$E$2:$I$222,3,FALSE)</f>
        <v>#N/A</v>
      </c>
      <c r="BY1187" t="e">
        <f>VLOOKUP(BW1187,Sheet2!$E$2:$I$222,4,FALSE)</f>
        <v>#N/A</v>
      </c>
      <c r="BZ1187" t="e">
        <f>VLOOKUP(BW1187,Sheet2!$E$2:$I$222,5,FALSE)</f>
        <v>#N/A</v>
      </c>
      <c r="CA1187"/>
      <c r="CE1187" t="e">
        <f>VLOOKUP(CD1187,Sheet2!$E$2:$I$222,3,FALSE)</f>
        <v>#N/A</v>
      </c>
      <c r="CF1187" t="e">
        <f>VLOOKUP(CD1187,Sheet2!$E$2:$I$222,4,FALSE)</f>
        <v>#N/A</v>
      </c>
      <c r="CG1187" t="e">
        <f>VLOOKUP(CD1187,Sheet2!$E$2:$I$222,5,FALSE)</f>
        <v>#N/A</v>
      </c>
      <c r="CH1187"/>
      <c r="CL1187" t="e">
        <f>VLOOKUP(CK1187,Sheet2!$E$2:$I$222,3,FALSE)</f>
        <v>#N/A</v>
      </c>
      <c r="CM1187" t="e">
        <f>VLOOKUP(CK1187,Sheet2!$E$2:$I$222,4,FALSE)</f>
        <v>#N/A</v>
      </c>
      <c r="CN1187" t="e">
        <f>VLOOKUP(CK1187,Sheet2!$E$2:$I$222,5,FALSE)</f>
        <v>#N/A</v>
      </c>
      <c r="CO1187"/>
      <c r="CS1187" t="e">
        <f>VLOOKUP(CR1187,Sheet2!$E$2:$I$222,3,FALSE)</f>
        <v>#N/A</v>
      </c>
      <c r="CT1187" t="e">
        <f>VLOOKUP(CR1187,Sheet2!$E$2:$I$222,4,FALSE)</f>
        <v>#N/A</v>
      </c>
      <c r="CU1187" t="e">
        <f>VLOOKUP(CR1187,Sheet2!$E$2:$I$222,5,FALSE)</f>
        <v>#N/A</v>
      </c>
      <c r="CV1187"/>
      <c r="CZ1187" t="e">
        <f>VLOOKUP(CY1187,Sheet2!$E$2:$I$222,3,FALSE)</f>
        <v>#N/A</v>
      </c>
      <c r="DA1187" t="e">
        <f>VLOOKUP(CY1187,Sheet2!$E$2:$I$222,4,FALSE)</f>
        <v>#N/A</v>
      </c>
      <c r="DB1187" t="e">
        <f>VLOOKUP(CY1187,Sheet2!$E$2:$I$222,5,FALSE)</f>
        <v>#N/A</v>
      </c>
      <c r="DC1187"/>
      <c r="DG1187" t="e">
        <f>VLOOKUP(DF1187,Sheet2!$E$2:$I$222,3,FALSE)</f>
        <v>#N/A</v>
      </c>
      <c r="DH1187" t="e">
        <f>VLOOKUP(DF1187,Sheet2!$E$2:$I$222,4,FALSE)</f>
        <v>#N/A</v>
      </c>
      <c r="DI1187" t="e">
        <f>VLOOKUP(DF1187,Sheet2!$E$2:$I$222,5,FALSE)</f>
        <v>#N/A</v>
      </c>
    </row>
    <row r="1188" spans="1:113" x14ac:dyDescent="0.25">
      <c r="A1188">
        <v>1239</v>
      </c>
      <c r="C1188">
        <v>14504</v>
      </c>
      <c r="D1188">
        <v>4504</v>
      </c>
      <c r="E1188">
        <v>37.798901000000001</v>
      </c>
      <c r="F1188">
        <v>-122.397434</v>
      </c>
      <c r="G1188" t="s">
        <v>875</v>
      </c>
      <c r="H1188" t="s">
        <v>3299</v>
      </c>
      <c r="I1188" t="s">
        <v>4913</v>
      </c>
      <c r="J1188" t="s">
        <v>4950</v>
      </c>
      <c r="K1188" t="s">
        <v>5035</v>
      </c>
      <c r="N1188" t="s">
        <v>5412</v>
      </c>
      <c r="Q1188" t="s">
        <v>5924</v>
      </c>
      <c r="R1188">
        <v>1575</v>
      </c>
      <c r="S1188" t="s">
        <v>6010</v>
      </c>
      <c r="W1188">
        <f t="shared" si="18"/>
        <v>2</v>
      </c>
      <c r="X1188" t="s">
        <v>6823</v>
      </c>
      <c r="Y1188" t="s">
        <v>6887</v>
      </c>
      <c r="AA1188" t="e">
        <f>VLOOKUP($Z1188,Sheet2!$E$2:$I$222,3,FALSE)</f>
        <v>#N/A</v>
      </c>
      <c r="AB1188" t="e">
        <f>VLOOKUP($Z1188,Sheet2!$E$2:$I$222,4,FALSE)</f>
        <v>#N/A</v>
      </c>
      <c r="AC1188" t="e">
        <f>VLOOKUP($Z1188,Sheet2!$E$2:$I$222,5,FALSE)</f>
        <v>#N/A</v>
      </c>
      <c r="AE1188" t="s">
        <v>6843</v>
      </c>
      <c r="AF1188" t="s">
        <v>6887</v>
      </c>
      <c r="AH1188" t="e">
        <f>VLOOKUP(AG1188,Sheet2!$E$2:$I$222,3,FALSE)</f>
        <v>#N/A</v>
      </c>
      <c r="AI1188" t="e">
        <f>VLOOKUP(AG1188,Sheet2!$E$2:$I$222,4,FALSE)</f>
        <v>#N/A</v>
      </c>
      <c r="AJ1188" t="e">
        <f>VLOOKUP(AG1188,Sheet2!$E$2:$I$222,5,FALSE)</f>
        <v>#N/A</v>
      </c>
      <c r="AK1188"/>
      <c r="AO1188" t="e">
        <f>VLOOKUP(AN1188,Sheet2!$E$2:$I$222,3,FALSE)</f>
        <v>#N/A</v>
      </c>
      <c r="AP1188" t="e">
        <f>VLOOKUP(AN1188,Sheet2!$E$2:$I$222,4,FALSE)</f>
        <v>#N/A</v>
      </c>
      <c r="AQ1188" t="e">
        <f>VLOOKUP(AN1188,Sheet2!$E$2:$I$222,5,FALSE)</f>
        <v>#N/A</v>
      </c>
      <c r="AR1188"/>
      <c r="AV1188" t="e">
        <f>VLOOKUP(AU1188,Sheet2!$E$2:$I$222,3,FALSE)</f>
        <v>#N/A</v>
      </c>
      <c r="AW1188" t="e">
        <f>VLOOKUP(AU1188,Sheet2!$E$2:$I$222,4,FALSE)</f>
        <v>#N/A</v>
      </c>
      <c r="AX1188" t="e">
        <f>VLOOKUP(AU1188,Sheet2!$E$2:$I$222,5,FALSE)</f>
        <v>#N/A</v>
      </c>
      <c r="AY1188"/>
      <c r="BC1188" t="e">
        <f>VLOOKUP(BB1188,Sheet2!$E$2:$I$222,3,FALSE)</f>
        <v>#N/A</v>
      </c>
      <c r="BD1188" t="e">
        <f>VLOOKUP(BB1188,Sheet2!$E$2:$I$222,4,FALSE)</f>
        <v>#N/A</v>
      </c>
      <c r="BE1188" t="e">
        <f>VLOOKUP(BB1188,Sheet2!$E$2:$I$222,5,FALSE)</f>
        <v>#N/A</v>
      </c>
      <c r="BF1188"/>
      <c r="BJ1188" t="e">
        <f>VLOOKUP(BI1188,Sheet2!$E$2:$I$222,3,FALSE)</f>
        <v>#N/A</v>
      </c>
      <c r="BK1188" t="e">
        <f>VLOOKUP(BI1188,Sheet2!$E$2:$I$222,4,FALSE)</f>
        <v>#N/A</v>
      </c>
      <c r="BL1188" t="e">
        <f>VLOOKUP(BI1188,Sheet2!$E$2:$I$222,5,FALSE)</f>
        <v>#N/A</v>
      </c>
      <c r="BM1188"/>
      <c r="BQ1188" t="e">
        <f>VLOOKUP(BP1188,Sheet2!$E$2:$I$222,3,FALSE)</f>
        <v>#N/A</v>
      </c>
      <c r="BR1188" t="e">
        <f>VLOOKUP(BP1188,Sheet2!$E$2:$I$222,4,FALSE)</f>
        <v>#N/A</v>
      </c>
      <c r="BS1188" t="e">
        <f>VLOOKUP(BP1188,Sheet2!$E$2:$I$222,5,FALSE)</f>
        <v>#N/A</v>
      </c>
      <c r="BT1188"/>
      <c r="BX1188" t="e">
        <f>VLOOKUP(BW1188,Sheet2!$E$2:$I$222,3,FALSE)</f>
        <v>#N/A</v>
      </c>
      <c r="BY1188" t="e">
        <f>VLOOKUP(BW1188,Sheet2!$E$2:$I$222,4,FALSE)</f>
        <v>#N/A</v>
      </c>
      <c r="BZ1188" t="e">
        <f>VLOOKUP(BW1188,Sheet2!$E$2:$I$222,5,FALSE)</f>
        <v>#N/A</v>
      </c>
      <c r="CA1188"/>
      <c r="CE1188" t="e">
        <f>VLOOKUP(CD1188,Sheet2!$E$2:$I$222,3,FALSE)</f>
        <v>#N/A</v>
      </c>
      <c r="CF1188" t="e">
        <f>VLOOKUP(CD1188,Sheet2!$E$2:$I$222,4,FALSE)</f>
        <v>#N/A</v>
      </c>
      <c r="CG1188" t="e">
        <f>VLOOKUP(CD1188,Sheet2!$E$2:$I$222,5,FALSE)</f>
        <v>#N/A</v>
      </c>
      <c r="CH1188"/>
      <c r="CL1188" t="e">
        <f>VLOOKUP(CK1188,Sheet2!$E$2:$I$222,3,FALSE)</f>
        <v>#N/A</v>
      </c>
      <c r="CM1188" t="e">
        <f>VLOOKUP(CK1188,Sheet2!$E$2:$I$222,4,FALSE)</f>
        <v>#N/A</v>
      </c>
      <c r="CN1188" t="e">
        <f>VLOOKUP(CK1188,Sheet2!$E$2:$I$222,5,FALSE)</f>
        <v>#N/A</v>
      </c>
      <c r="CO1188"/>
      <c r="CS1188" t="e">
        <f>VLOOKUP(CR1188,Sheet2!$E$2:$I$222,3,FALSE)</f>
        <v>#N/A</v>
      </c>
      <c r="CT1188" t="e">
        <f>VLOOKUP(CR1188,Sheet2!$E$2:$I$222,4,FALSE)</f>
        <v>#N/A</v>
      </c>
      <c r="CU1188" t="e">
        <f>VLOOKUP(CR1188,Sheet2!$E$2:$I$222,5,FALSE)</f>
        <v>#N/A</v>
      </c>
      <c r="CV1188"/>
      <c r="CZ1188" t="e">
        <f>VLOOKUP(CY1188,Sheet2!$E$2:$I$222,3,FALSE)</f>
        <v>#N/A</v>
      </c>
      <c r="DA1188" t="e">
        <f>VLOOKUP(CY1188,Sheet2!$E$2:$I$222,4,FALSE)</f>
        <v>#N/A</v>
      </c>
      <c r="DB1188" t="e">
        <f>VLOOKUP(CY1188,Sheet2!$E$2:$I$222,5,FALSE)</f>
        <v>#N/A</v>
      </c>
      <c r="DC1188"/>
      <c r="DG1188" t="e">
        <f>VLOOKUP(DF1188,Sheet2!$E$2:$I$222,3,FALSE)</f>
        <v>#N/A</v>
      </c>
      <c r="DH1188" t="e">
        <f>VLOOKUP(DF1188,Sheet2!$E$2:$I$222,4,FALSE)</f>
        <v>#N/A</v>
      </c>
      <c r="DI1188" t="e">
        <f>VLOOKUP(DF1188,Sheet2!$E$2:$I$222,5,FALSE)</f>
        <v>#N/A</v>
      </c>
    </row>
    <row r="1189" spans="1:113" x14ac:dyDescent="0.25">
      <c r="A1189">
        <v>1240</v>
      </c>
      <c r="C1189">
        <v>14506</v>
      </c>
      <c r="D1189">
        <v>4506</v>
      </c>
      <c r="E1189">
        <v>37.783599000000002</v>
      </c>
      <c r="F1189">
        <v>-122.388121</v>
      </c>
      <c r="G1189" t="s">
        <v>876</v>
      </c>
      <c r="H1189" t="s">
        <v>3300</v>
      </c>
      <c r="I1189" t="s">
        <v>4911</v>
      </c>
      <c r="J1189" t="s">
        <v>4950</v>
      </c>
      <c r="K1189" t="s">
        <v>4972</v>
      </c>
      <c r="N1189" t="s">
        <v>5413</v>
      </c>
      <c r="Q1189" t="s">
        <v>5924</v>
      </c>
      <c r="S1189" t="s">
        <v>6258</v>
      </c>
      <c r="T1189" t="s">
        <v>6725</v>
      </c>
      <c r="W1189">
        <f t="shared" si="18"/>
        <v>3</v>
      </c>
      <c r="X1189" t="s">
        <v>6823</v>
      </c>
      <c r="Y1189" t="s">
        <v>6887</v>
      </c>
      <c r="AA1189" t="e">
        <f>VLOOKUP($Z1189,Sheet2!$E$2:$I$222,3,FALSE)</f>
        <v>#N/A</v>
      </c>
      <c r="AB1189" t="e">
        <f>VLOOKUP($Z1189,Sheet2!$E$2:$I$222,4,FALSE)</f>
        <v>#N/A</v>
      </c>
      <c r="AC1189" t="e">
        <f>VLOOKUP($Z1189,Sheet2!$E$2:$I$222,5,FALSE)</f>
        <v>#N/A</v>
      </c>
      <c r="AE1189" t="s">
        <v>4943</v>
      </c>
      <c r="AF1189" t="s">
        <v>6885</v>
      </c>
      <c r="AH1189" t="e">
        <f>VLOOKUP(AG1189,Sheet2!$E$2:$I$222,3,FALSE)</f>
        <v>#N/A</v>
      </c>
      <c r="AI1189" t="e">
        <f>VLOOKUP(AG1189,Sheet2!$E$2:$I$222,4,FALSE)</f>
        <v>#N/A</v>
      </c>
      <c r="AJ1189" t="e">
        <f>VLOOKUP(AG1189,Sheet2!$E$2:$I$222,5,FALSE)</f>
        <v>#N/A</v>
      </c>
      <c r="AK1189"/>
      <c r="AL1189" t="s">
        <v>6879</v>
      </c>
      <c r="AM1189" t="s">
        <v>6886</v>
      </c>
      <c r="AN1189" s="59" t="s">
        <v>6978</v>
      </c>
      <c r="AO1189" t="str">
        <f>VLOOKUP(AN1189,Sheet2!$E$2:$I$222,3,FALSE)</f>
        <v>To Visitacion Valley</v>
      </c>
      <c r="AP1189" t="str">
        <f>VLOOKUP(AN1189,Sheet2!$E$2:$I$222,4,FALSE)</f>
        <v>Bayshore &amp; Sunnydale</v>
      </c>
      <c r="AQ1189" t="str">
        <f>VLOOKUP(AN1189,Sheet2!$E$2:$I$222,5,FALSE)</f>
        <v>Daily ~ 5am-12am</v>
      </c>
      <c r="AR1189"/>
      <c r="AV1189" t="e">
        <f>VLOOKUP(AU1189,Sheet2!$E$2:$I$222,3,FALSE)</f>
        <v>#N/A</v>
      </c>
      <c r="AW1189" t="e">
        <f>VLOOKUP(AU1189,Sheet2!$E$2:$I$222,4,FALSE)</f>
        <v>#N/A</v>
      </c>
      <c r="AX1189" t="e">
        <f>VLOOKUP(AU1189,Sheet2!$E$2:$I$222,5,FALSE)</f>
        <v>#N/A</v>
      </c>
      <c r="AY1189"/>
      <c r="BC1189" t="e">
        <f>VLOOKUP(BB1189,Sheet2!$E$2:$I$222,3,FALSE)</f>
        <v>#N/A</v>
      </c>
      <c r="BD1189" t="e">
        <f>VLOOKUP(BB1189,Sheet2!$E$2:$I$222,4,FALSE)</f>
        <v>#N/A</v>
      </c>
      <c r="BE1189" t="e">
        <f>VLOOKUP(BB1189,Sheet2!$E$2:$I$222,5,FALSE)</f>
        <v>#N/A</v>
      </c>
      <c r="BF1189"/>
      <c r="BJ1189" t="e">
        <f>VLOOKUP(BI1189,Sheet2!$E$2:$I$222,3,FALSE)</f>
        <v>#N/A</v>
      </c>
      <c r="BK1189" t="e">
        <f>VLOOKUP(BI1189,Sheet2!$E$2:$I$222,4,FALSE)</f>
        <v>#N/A</v>
      </c>
      <c r="BL1189" t="e">
        <f>VLOOKUP(BI1189,Sheet2!$E$2:$I$222,5,FALSE)</f>
        <v>#N/A</v>
      </c>
      <c r="BM1189"/>
      <c r="BQ1189" t="e">
        <f>VLOOKUP(BP1189,Sheet2!$E$2:$I$222,3,FALSE)</f>
        <v>#N/A</v>
      </c>
      <c r="BR1189" t="e">
        <f>VLOOKUP(BP1189,Sheet2!$E$2:$I$222,4,FALSE)</f>
        <v>#N/A</v>
      </c>
      <c r="BS1189" t="e">
        <f>VLOOKUP(BP1189,Sheet2!$E$2:$I$222,5,FALSE)</f>
        <v>#N/A</v>
      </c>
      <c r="BT1189"/>
      <c r="BX1189" t="e">
        <f>VLOOKUP(BW1189,Sheet2!$E$2:$I$222,3,FALSE)</f>
        <v>#N/A</v>
      </c>
      <c r="BY1189" t="e">
        <f>VLOOKUP(BW1189,Sheet2!$E$2:$I$222,4,FALSE)</f>
        <v>#N/A</v>
      </c>
      <c r="BZ1189" t="e">
        <f>VLOOKUP(BW1189,Sheet2!$E$2:$I$222,5,FALSE)</f>
        <v>#N/A</v>
      </c>
      <c r="CA1189"/>
      <c r="CE1189" t="e">
        <f>VLOOKUP(CD1189,Sheet2!$E$2:$I$222,3,FALSE)</f>
        <v>#N/A</v>
      </c>
      <c r="CF1189" t="e">
        <f>VLOOKUP(CD1189,Sheet2!$E$2:$I$222,4,FALSE)</f>
        <v>#N/A</v>
      </c>
      <c r="CG1189" t="e">
        <f>VLOOKUP(CD1189,Sheet2!$E$2:$I$222,5,FALSE)</f>
        <v>#N/A</v>
      </c>
      <c r="CH1189"/>
      <c r="CL1189" t="e">
        <f>VLOOKUP(CK1189,Sheet2!$E$2:$I$222,3,FALSE)</f>
        <v>#N/A</v>
      </c>
      <c r="CM1189" t="e">
        <f>VLOOKUP(CK1189,Sheet2!$E$2:$I$222,4,FALSE)</f>
        <v>#N/A</v>
      </c>
      <c r="CN1189" t="e">
        <f>VLOOKUP(CK1189,Sheet2!$E$2:$I$222,5,FALSE)</f>
        <v>#N/A</v>
      </c>
      <c r="CO1189"/>
      <c r="CS1189" t="e">
        <f>VLOOKUP(CR1189,Sheet2!$E$2:$I$222,3,FALSE)</f>
        <v>#N/A</v>
      </c>
      <c r="CT1189" t="e">
        <f>VLOOKUP(CR1189,Sheet2!$E$2:$I$222,4,FALSE)</f>
        <v>#N/A</v>
      </c>
      <c r="CU1189" t="e">
        <f>VLOOKUP(CR1189,Sheet2!$E$2:$I$222,5,FALSE)</f>
        <v>#N/A</v>
      </c>
      <c r="CV1189"/>
      <c r="CZ1189" t="e">
        <f>VLOOKUP(CY1189,Sheet2!$E$2:$I$222,3,FALSE)</f>
        <v>#N/A</v>
      </c>
      <c r="DA1189" t="e">
        <f>VLOOKUP(CY1189,Sheet2!$E$2:$I$222,4,FALSE)</f>
        <v>#N/A</v>
      </c>
      <c r="DB1189" t="e">
        <f>VLOOKUP(CY1189,Sheet2!$E$2:$I$222,5,FALSE)</f>
        <v>#N/A</v>
      </c>
      <c r="DC1189"/>
      <c r="DG1189" t="e">
        <f>VLOOKUP(DF1189,Sheet2!$E$2:$I$222,3,FALSE)</f>
        <v>#N/A</v>
      </c>
      <c r="DH1189" t="e">
        <f>VLOOKUP(DF1189,Sheet2!$E$2:$I$222,4,FALSE)</f>
        <v>#N/A</v>
      </c>
      <c r="DI1189" t="e">
        <f>VLOOKUP(DF1189,Sheet2!$E$2:$I$222,5,FALSE)</f>
        <v>#N/A</v>
      </c>
    </row>
    <row r="1190" spans="1:113" x14ac:dyDescent="0.25">
      <c r="A1190">
        <v>1241</v>
      </c>
      <c r="C1190">
        <v>14508</v>
      </c>
      <c r="D1190">
        <v>4508</v>
      </c>
      <c r="E1190">
        <v>37.791269999999997</v>
      </c>
      <c r="F1190">
        <v>-122.39011000000001</v>
      </c>
      <c r="G1190" t="s">
        <v>877</v>
      </c>
      <c r="H1190" t="s">
        <v>3301</v>
      </c>
      <c r="I1190" t="s">
        <v>4907</v>
      </c>
      <c r="J1190" t="s">
        <v>4947</v>
      </c>
      <c r="Q1190" t="s">
        <v>5924</v>
      </c>
      <c r="S1190" t="s">
        <v>6259</v>
      </c>
      <c r="W1190">
        <f t="shared" si="18"/>
        <v>2</v>
      </c>
      <c r="X1190" t="s">
        <v>6015</v>
      </c>
      <c r="Y1190" t="s">
        <v>6889</v>
      </c>
      <c r="AA1190" t="e">
        <f>VLOOKUP($Z1190,Sheet2!$E$2:$I$222,3,FALSE)</f>
        <v>#N/A</v>
      </c>
      <c r="AB1190" t="e">
        <f>VLOOKUP($Z1190,Sheet2!$E$2:$I$222,4,FALSE)</f>
        <v>#N/A</v>
      </c>
      <c r="AC1190" t="e">
        <f>VLOOKUP($Z1190,Sheet2!$E$2:$I$222,5,FALSE)</f>
        <v>#N/A</v>
      </c>
      <c r="AE1190" t="s">
        <v>6861</v>
      </c>
      <c r="AF1190" t="s">
        <v>6887</v>
      </c>
      <c r="AG1190" s="59" t="s">
        <v>6946</v>
      </c>
      <c r="AH1190" t="str">
        <f>VLOOKUP(AG1190,Sheet2!$E$2:$I$222,3,FALSE)</f>
        <v>To Ocean Beach</v>
      </c>
      <c r="AI1190" t="str">
        <f>VLOOKUP(AG1190,Sheet2!$E$2:$I$222,4,FALSE)</f>
        <v>Late Night Only (Daily ~ 1am-5am)</v>
      </c>
      <c r="AJ1190" t="str">
        <f>VLOOKUP(AG1190,Sheet2!$E$2:$I$222,5,FALSE)</f>
        <v>Sat ~ 1am-6am | Sun ~ 1am-8am</v>
      </c>
      <c r="AK1190"/>
      <c r="AO1190" t="e">
        <f>VLOOKUP(AN1190,Sheet2!$E$2:$I$222,3,FALSE)</f>
        <v>#N/A</v>
      </c>
      <c r="AP1190" t="e">
        <f>VLOOKUP(AN1190,Sheet2!$E$2:$I$222,4,FALSE)</f>
        <v>#N/A</v>
      </c>
      <c r="AQ1190" t="e">
        <f>VLOOKUP(AN1190,Sheet2!$E$2:$I$222,5,FALSE)</f>
        <v>#N/A</v>
      </c>
      <c r="AR1190"/>
      <c r="AV1190" t="e">
        <f>VLOOKUP(AU1190,Sheet2!$E$2:$I$222,3,FALSE)</f>
        <v>#N/A</v>
      </c>
      <c r="AW1190" t="e">
        <f>VLOOKUP(AU1190,Sheet2!$E$2:$I$222,4,FALSE)</f>
        <v>#N/A</v>
      </c>
      <c r="AX1190" t="e">
        <f>VLOOKUP(AU1190,Sheet2!$E$2:$I$222,5,FALSE)</f>
        <v>#N/A</v>
      </c>
      <c r="AY1190"/>
      <c r="BC1190" t="e">
        <f>VLOOKUP(BB1190,Sheet2!$E$2:$I$222,3,FALSE)</f>
        <v>#N/A</v>
      </c>
      <c r="BD1190" t="e">
        <f>VLOOKUP(BB1190,Sheet2!$E$2:$I$222,4,FALSE)</f>
        <v>#N/A</v>
      </c>
      <c r="BE1190" t="e">
        <f>VLOOKUP(BB1190,Sheet2!$E$2:$I$222,5,FALSE)</f>
        <v>#N/A</v>
      </c>
      <c r="BF1190"/>
      <c r="BJ1190" t="e">
        <f>VLOOKUP(BI1190,Sheet2!$E$2:$I$222,3,FALSE)</f>
        <v>#N/A</v>
      </c>
      <c r="BK1190" t="e">
        <f>VLOOKUP(BI1190,Sheet2!$E$2:$I$222,4,FALSE)</f>
        <v>#N/A</v>
      </c>
      <c r="BL1190" t="e">
        <f>VLOOKUP(BI1190,Sheet2!$E$2:$I$222,5,FALSE)</f>
        <v>#N/A</v>
      </c>
      <c r="BM1190"/>
      <c r="BQ1190" t="e">
        <f>VLOOKUP(BP1190,Sheet2!$E$2:$I$222,3,FALSE)</f>
        <v>#N/A</v>
      </c>
      <c r="BR1190" t="e">
        <f>VLOOKUP(BP1190,Sheet2!$E$2:$I$222,4,FALSE)</f>
        <v>#N/A</v>
      </c>
      <c r="BS1190" t="e">
        <f>VLOOKUP(BP1190,Sheet2!$E$2:$I$222,5,FALSE)</f>
        <v>#N/A</v>
      </c>
      <c r="BT1190"/>
      <c r="BX1190" t="e">
        <f>VLOOKUP(BW1190,Sheet2!$E$2:$I$222,3,FALSE)</f>
        <v>#N/A</v>
      </c>
      <c r="BY1190" t="e">
        <f>VLOOKUP(BW1190,Sheet2!$E$2:$I$222,4,FALSE)</f>
        <v>#N/A</v>
      </c>
      <c r="BZ1190" t="e">
        <f>VLOOKUP(BW1190,Sheet2!$E$2:$I$222,5,FALSE)</f>
        <v>#N/A</v>
      </c>
      <c r="CA1190"/>
      <c r="CE1190" t="e">
        <f>VLOOKUP(CD1190,Sheet2!$E$2:$I$222,3,FALSE)</f>
        <v>#N/A</v>
      </c>
      <c r="CF1190" t="e">
        <f>VLOOKUP(CD1190,Sheet2!$E$2:$I$222,4,FALSE)</f>
        <v>#N/A</v>
      </c>
      <c r="CG1190" t="e">
        <f>VLOOKUP(CD1190,Sheet2!$E$2:$I$222,5,FALSE)</f>
        <v>#N/A</v>
      </c>
      <c r="CH1190"/>
      <c r="CL1190" t="e">
        <f>VLOOKUP(CK1190,Sheet2!$E$2:$I$222,3,FALSE)</f>
        <v>#N/A</v>
      </c>
      <c r="CM1190" t="e">
        <f>VLOOKUP(CK1190,Sheet2!$E$2:$I$222,4,FALSE)</f>
        <v>#N/A</v>
      </c>
      <c r="CN1190" t="e">
        <f>VLOOKUP(CK1190,Sheet2!$E$2:$I$222,5,FALSE)</f>
        <v>#N/A</v>
      </c>
      <c r="CO1190"/>
      <c r="CS1190" t="e">
        <f>VLOOKUP(CR1190,Sheet2!$E$2:$I$222,3,FALSE)</f>
        <v>#N/A</v>
      </c>
      <c r="CT1190" t="e">
        <f>VLOOKUP(CR1190,Sheet2!$E$2:$I$222,4,FALSE)</f>
        <v>#N/A</v>
      </c>
      <c r="CU1190" t="e">
        <f>VLOOKUP(CR1190,Sheet2!$E$2:$I$222,5,FALSE)</f>
        <v>#N/A</v>
      </c>
      <c r="CV1190"/>
      <c r="CZ1190" t="e">
        <f>VLOOKUP(CY1190,Sheet2!$E$2:$I$222,3,FALSE)</f>
        <v>#N/A</v>
      </c>
      <c r="DA1190" t="e">
        <f>VLOOKUP(CY1190,Sheet2!$E$2:$I$222,4,FALSE)</f>
        <v>#N/A</v>
      </c>
      <c r="DB1190" t="e">
        <f>VLOOKUP(CY1190,Sheet2!$E$2:$I$222,5,FALSE)</f>
        <v>#N/A</v>
      </c>
      <c r="DC1190"/>
      <c r="DG1190" t="e">
        <f>VLOOKUP(DF1190,Sheet2!$E$2:$I$222,3,FALSE)</f>
        <v>#N/A</v>
      </c>
      <c r="DH1190" t="e">
        <f>VLOOKUP(DF1190,Sheet2!$E$2:$I$222,4,FALSE)</f>
        <v>#N/A</v>
      </c>
      <c r="DI1190" t="e">
        <f>VLOOKUP(DF1190,Sheet2!$E$2:$I$222,5,FALSE)</f>
        <v>#N/A</v>
      </c>
    </row>
    <row r="1191" spans="1:113" x14ac:dyDescent="0.25">
      <c r="A1191">
        <v>1242</v>
      </c>
      <c r="C1191">
        <v>14509</v>
      </c>
      <c r="D1191">
        <v>4509</v>
      </c>
      <c r="E1191">
        <v>37.789867999999998</v>
      </c>
      <c r="F1191">
        <v>-122.388823</v>
      </c>
      <c r="G1191" t="s">
        <v>877</v>
      </c>
      <c r="H1191" t="s">
        <v>3302</v>
      </c>
      <c r="I1191" t="s">
        <v>4911</v>
      </c>
      <c r="J1191" t="s">
        <v>4950</v>
      </c>
      <c r="K1191" t="s">
        <v>4972</v>
      </c>
      <c r="N1191" t="s">
        <v>5414</v>
      </c>
      <c r="Q1191" t="s">
        <v>5924</v>
      </c>
      <c r="S1191" t="s">
        <v>6260</v>
      </c>
      <c r="W1191">
        <f t="shared" si="18"/>
        <v>2</v>
      </c>
      <c r="X1191" t="s">
        <v>4943</v>
      </c>
      <c r="Y1191" t="s">
        <v>6885</v>
      </c>
      <c r="AA1191" t="e">
        <f>VLOOKUP($Z1191,Sheet2!$E$2:$I$222,3,FALSE)</f>
        <v>#N/A</v>
      </c>
      <c r="AB1191" t="e">
        <f>VLOOKUP($Z1191,Sheet2!$E$2:$I$222,4,FALSE)</f>
        <v>#N/A</v>
      </c>
      <c r="AC1191" t="e">
        <f>VLOOKUP($Z1191,Sheet2!$E$2:$I$222,5,FALSE)</f>
        <v>#N/A</v>
      </c>
      <c r="AE1191" t="s">
        <v>6879</v>
      </c>
      <c r="AF1191" t="s">
        <v>6886</v>
      </c>
      <c r="AG1191" s="59" t="s">
        <v>6978</v>
      </c>
      <c r="AH1191" t="str">
        <f>VLOOKUP(AG1191,Sheet2!$E$2:$I$222,3,FALSE)</f>
        <v>To Visitacion Valley</v>
      </c>
      <c r="AI1191" t="str">
        <f>VLOOKUP(AG1191,Sheet2!$E$2:$I$222,4,FALSE)</f>
        <v>Bayshore &amp; Sunnydale</v>
      </c>
      <c r="AJ1191" t="str">
        <f>VLOOKUP(AG1191,Sheet2!$E$2:$I$222,5,FALSE)</f>
        <v>Daily ~ 5am-12am</v>
      </c>
      <c r="AK1191"/>
      <c r="AO1191" t="e">
        <f>VLOOKUP(AN1191,Sheet2!$E$2:$I$222,3,FALSE)</f>
        <v>#N/A</v>
      </c>
      <c r="AP1191" t="e">
        <f>VLOOKUP(AN1191,Sheet2!$E$2:$I$222,4,FALSE)</f>
        <v>#N/A</v>
      </c>
      <c r="AQ1191" t="e">
        <f>VLOOKUP(AN1191,Sheet2!$E$2:$I$222,5,FALSE)</f>
        <v>#N/A</v>
      </c>
      <c r="AR1191"/>
      <c r="AV1191" t="e">
        <f>VLOOKUP(AU1191,Sheet2!$E$2:$I$222,3,FALSE)</f>
        <v>#N/A</v>
      </c>
      <c r="AW1191" t="e">
        <f>VLOOKUP(AU1191,Sheet2!$E$2:$I$222,4,FALSE)</f>
        <v>#N/A</v>
      </c>
      <c r="AX1191" t="e">
        <f>VLOOKUP(AU1191,Sheet2!$E$2:$I$222,5,FALSE)</f>
        <v>#N/A</v>
      </c>
      <c r="AY1191"/>
      <c r="BC1191" t="e">
        <f>VLOOKUP(BB1191,Sheet2!$E$2:$I$222,3,FALSE)</f>
        <v>#N/A</v>
      </c>
      <c r="BD1191" t="e">
        <f>VLOOKUP(BB1191,Sheet2!$E$2:$I$222,4,FALSE)</f>
        <v>#N/A</v>
      </c>
      <c r="BE1191" t="e">
        <f>VLOOKUP(BB1191,Sheet2!$E$2:$I$222,5,FALSE)</f>
        <v>#N/A</v>
      </c>
      <c r="BF1191"/>
      <c r="BJ1191" t="e">
        <f>VLOOKUP(BI1191,Sheet2!$E$2:$I$222,3,FALSE)</f>
        <v>#N/A</v>
      </c>
      <c r="BK1191" t="e">
        <f>VLOOKUP(BI1191,Sheet2!$E$2:$I$222,4,FALSE)</f>
        <v>#N/A</v>
      </c>
      <c r="BL1191" t="e">
        <f>VLOOKUP(BI1191,Sheet2!$E$2:$I$222,5,FALSE)</f>
        <v>#N/A</v>
      </c>
      <c r="BM1191"/>
      <c r="BQ1191" t="e">
        <f>VLOOKUP(BP1191,Sheet2!$E$2:$I$222,3,FALSE)</f>
        <v>#N/A</v>
      </c>
      <c r="BR1191" t="e">
        <f>VLOOKUP(BP1191,Sheet2!$E$2:$I$222,4,FALSE)</f>
        <v>#N/A</v>
      </c>
      <c r="BS1191" t="e">
        <f>VLOOKUP(BP1191,Sheet2!$E$2:$I$222,5,FALSE)</f>
        <v>#N/A</v>
      </c>
      <c r="BT1191"/>
      <c r="BX1191" t="e">
        <f>VLOOKUP(BW1191,Sheet2!$E$2:$I$222,3,FALSE)</f>
        <v>#N/A</v>
      </c>
      <c r="BY1191" t="e">
        <f>VLOOKUP(BW1191,Sheet2!$E$2:$I$222,4,FALSE)</f>
        <v>#N/A</v>
      </c>
      <c r="BZ1191" t="e">
        <f>VLOOKUP(BW1191,Sheet2!$E$2:$I$222,5,FALSE)</f>
        <v>#N/A</v>
      </c>
      <c r="CA1191"/>
      <c r="CE1191" t="e">
        <f>VLOOKUP(CD1191,Sheet2!$E$2:$I$222,3,FALSE)</f>
        <v>#N/A</v>
      </c>
      <c r="CF1191" t="e">
        <f>VLOOKUP(CD1191,Sheet2!$E$2:$I$222,4,FALSE)</f>
        <v>#N/A</v>
      </c>
      <c r="CG1191" t="e">
        <f>VLOOKUP(CD1191,Sheet2!$E$2:$I$222,5,FALSE)</f>
        <v>#N/A</v>
      </c>
      <c r="CH1191"/>
      <c r="CL1191" t="e">
        <f>VLOOKUP(CK1191,Sheet2!$E$2:$I$222,3,FALSE)</f>
        <v>#N/A</v>
      </c>
      <c r="CM1191" t="e">
        <f>VLOOKUP(CK1191,Sheet2!$E$2:$I$222,4,FALSE)</f>
        <v>#N/A</v>
      </c>
      <c r="CN1191" t="e">
        <f>VLOOKUP(CK1191,Sheet2!$E$2:$I$222,5,FALSE)</f>
        <v>#N/A</v>
      </c>
      <c r="CO1191"/>
      <c r="CS1191" t="e">
        <f>VLOOKUP(CR1191,Sheet2!$E$2:$I$222,3,FALSE)</f>
        <v>#N/A</v>
      </c>
      <c r="CT1191" t="e">
        <f>VLOOKUP(CR1191,Sheet2!$E$2:$I$222,4,FALSE)</f>
        <v>#N/A</v>
      </c>
      <c r="CU1191" t="e">
        <f>VLOOKUP(CR1191,Sheet2!$E$2:$I$222,5,FALSE)</f>
        <v>#N/A</v>
      </c>
      <c r="CV1191"/>
      <c r="CZ1191" t="e">
        <f>VLOOKUP(CY1191,Sheet2!$E$2:$I$222,3,FALSE)</f>
        <v>#N/A</v>
      </c>
      <c r="DA1191" t="e">
        <f>VLOOKUP(CY1191,Sheet2!$E$2:$I$222,4,FALSE)</f>
        <v>#N/A</v>
      </c>
      <c r="DB1191" t="e">
        <f>VLOOKUP(CY1191,Sheet2!$E$2:$I$222,5,FALSE)</f>
        <v>#N/A</v>
      </c>
      <c r="DC1191"/>
      <c r="DG1191" t="e">
        <f>VLOOKUP(DF1191,Sheet2!$E$2:$I$222,3,FALSE)</f>
        <v>#N/A</v>
      </c>
      <c r="DH1191" t="e">
        <f>VLOOKUP(DF1191,Sheet2!$E$2:$I$222,4,FALSE)</f>
        <v>#N/A</v>
      </c>
      <c r="DI1191" t="e">
        <f>VLOOKUP(DF1191,Sheet2!$E$2:$I$222,5,FALSE)</f>
        <v>#N/A</v>
      </c>
    </row>
    <row r="1192" spans="1:113" x14ac:dyDescent="0.25">
      <c r="A1192">
        <v>1243</v>
      </c>
      <c r="C1192">
        <v>14510</v>
      </c>
      <c r="D1192">
        <v>4510</v>
      </c>
      <c r="E1192">
        <v>37.790840000000003</v>
      </c>
      <c r="F1192">
        <v>-122.39031</v>
      </c>
      <c r="G1192" t="s">
        <v>877</v>
      </c>
      <c r="H1192" t="s">
        <v>3302</v>
      </c>
      <c r="I1192" t="s">
        <v>4925</v>
      </c>
      <c r="J1192" t="s">
        <v>4950</v>
      </c>
      <c r="K1192" t="s">
        <v>4972</v>
      </c>
      <c r="N1192" t="s">
        <v>5415</v>
      </c>
      <c r="Q1192" t="s">
        <v>5924</v>
      </c>
      <c r="S1192" t="s">
        <v>6261</v>
      </c>
      <c r="W1192">
        <f t="shared" si="18"/>
        <v>2</v>
      </c>
      <c r="X1192" t="s">
        <v>4943</v>
      </c>
      <c r="Y1192" t="s">
        <v>6888</v>
      </c>
      <c r="Z1192" s="59" t="s">
        <v>6944</v>
      </c>
      <c r="AA1192" t="str">
        <f>VLOOKUP($Z1192,Sheet2!$E$2:$I$222,3,FALSE)</f>
        <v>To Ocean Beach</v>
      </c>
      <c r="AB1192" t="str">
        <f>VLOOKUP($Z1192,Sheet2!$E$2:$I$222,4,FALSE)</f>
        <v>La Playa &amp; Judah</v>
      </c>
      <c r="AC1192" t="str">
        <f>VLOOKUP($Z1192,Sheet2!$E$2:$I$222,5,FALSE)</f>
        <v>Daily ~ 5am-1am</v>
      </c>
      <c r="AE1192" t="s">
        <v>6879</v>
      </c>
      <c r="AF1192" t="s">
        <v>6888</v>
      </c>
      <c r="AG1192" s="59" t="s">
        <v>6974</v>
      </c>
      <c r="AH1192" t="str">
        <f>VLOOKUP(AG1192,Sheet2!$E$2:$I$222,3,FALSE)</f>
        <v>To Downtown</v>
      </c>
      <c r="AI1192" t="str">
        <f>VLOOKUP(AG1192,Sheet2!$E$2:$I$222,4,FALSE)</f>
        <v>Embarcadero Station</v>
      </c>
      <c r="AJ1192" t="str">
        <f>VLOOKUP(AG1192,Sheet2!$E$2:$I$222,5,FALSE)</f>
        <v>Daily ~ 5am-12am</v>
      </c>
      <c r="AK1192"/>
      <c r="AO1192" t="e">
        <f>VLOOKUP(AN1192,Sheet2!$E$2:$I$222,3,FALSE)</f>
        <v>#N/A</v>
      </c>
      <c r="AP1192" t="e">
        <f>VLOOKUP(AN1192,Sheet2!$E$2:$I$222,4,FALSE)</f>
        <v>#N/A</v>
      </c>
      <c r="AQ1192" t="e">
        <f>VLOOKUP(AN1192,Sheet2!$E$2:$I$222,5,FALSE)</f>
        <v>#N/A</v>
      </c>
      <c r="AR1192"/>
      <c r="AV1192" t="e">
        <f>VLOOKUP(AU1192,Sheet2!$E$2:$I$222,3,FALSE)</f>
        <v>#N/A</v>
      </c>
      <c r="AW1192" t="e">
        <f>VLOOKUP(AU1192,Sheet2!$E$2:$I$222,4,FALSE)</f>
        <v>#N/A</v>
      </c>
      <c r="AX1192" t="e">
        <f>VLOOKUP(AU1192,Sheet2!$E$2:$I$222,5,FALSE)</f>
        <v>#N/A</v>
      </c>
      <c r="AY1192"/>
      <c r="BC1192" t="e">
        <f>VLOOKUP(BB1192,Sheet2!$E$2:$I$222,3,FALSE)</f>
        <v>#N/A</v>
      </c>
      <c r="BD1192" t="e">
        <f>VLOOKUP(BB1192,Sheet2!$E$2:$I$222,4,FALSE)</f>
        <v>#N/A</v>
      </c>
      <c r="BE1192" t="e">
        <f>VLOOKUP(BB1192,Sheet2!$E$2:$I$222,5,FALSE)</f>
        <v>#N/A</v>
      </c>
      <c r="BF1192"/>
      <c r="BJ1192" t="e">
        <f>VLOOKUP(BI1192,Sheet2!$E$2:$I$222,3,FALSE)</f>
        <v>#N/A</v>
      </c>
      <c r="BK1192" t="e">
        <f>VLOOKUP(BI1192,Sheet2!$E$2:$I$222,4,FALSE)</f>
        <v>#N/A</v>
      </c>
      <c r="BL1192" t="e">
        <f>VLOOKUP(BI1192,Sheet2!$E$2:$I$222,5,FALSE)</f>
        <v>#N/A</v>
      </c>
      <c r="BM1192"/>
      <c r="BQ1192" t="e">
        <f>VLOOKUP(BP1192,Sheet2!$E$2:$I$222,3,FALSE)</f>
        <v>#N/A</v>
      </c>
      <c r="BR1192" t="e">
        <f>VLOOKUP(BP1192,Sheet2!$E$2:$I$222,4,FALSE)</f>
        <v>#N/A</v>
      </c>
      <c r="BS1192" t="e">
        <f>VLOOKUP(BP1192,Sheet2!$E$2:$I$222,5,FALSE)</f>
        <v>#N/A</v>
      </c>
      <c r="BT1192"/>
      <c r="BX1192" t="e">
        <f>VLOOKUP(BW1192,Sheet2!$E$2:$I$222,3,FALSE)</f>
        <v>#N/A</v>
      </c>
      <c r="BY1192" t="e">
        <f>VLOOKUP(BW1192,Sheet2!$E$2:$I$222,4,FALSE)</f>
        <v>#N/A</v>
      </c>
      <c r="BZ1192" t="e">
        <f>VLOOKUP(BW1192,Sheet2!$E$2:$I$222,5,FALSE)</f>
        <v>#N/A</v>
      </c>
      <c r="CA1192"/>
      <c r="CE1192" t="e">
        <f>VLOOKUP(CD1192,Sheet2!$E$2:$I$222,3,FALSE)</f>
        <v>#N/A</v>
      </c>
      <c r="CF1192" t="e">
        <f>VLOOKUP(CD1192,Sheet2!$E$2:$I$222,4,FALSE)</f>
        <v>#N/A</v>
      </c>
      <c r="CG1192" t="e">
        <f>VLOOKUP(CD1192,Sheet2!$E$2:$I$222,5,FALSE)</f>
        <v>#N/A</v>
      </c>
      <c r="CH1192"/>
      <c r="CL1192" t="e">
        <f>VLOOKUP(CK1192,Sheet2!$E$2:$I$222,3,FALSE)</f>
        <v>#N/A</v>
      </c>
      <c r="CM1192" t="e">
        <f>VLOOKUP(CK1192,Sheet2!$E$2:$I$222,4,FALSE)</f>
        <v>#N/A</v>
      </c>
      <c r="CN1192" t="e">
        <f>VLOOKUP(CK1192,Sheet2!$E$2:$I$222,5,FALSE)</f>
        <v>#N/A</v>
      </c>
      <c r="CO1192"/>
      <c r="CS1192" t="e">
        <f>VLOOKUP(CR1192,Sheet2!$E$2:$I$222,3,FALSE)</f>
        <v>#N/A</v>
      </c>
      <c r="CT1192" t="e">
        <f>VLOOKUP(CR1192,Sheet2!$E$2:$I$222,4,FALSE)</f>
        <v>#N/A</v>
      </c>
      <c r="CU1192" t="e">
        <f>VLOOKUP(CR1192,Sheet2!$E$2:$I$222,5,FALSE)</f>
        <v>#N/A</v>
      </c>
      <c r="CV1192"/>
      <c r="CZ1192" t="e">
        <f>VLOOKUP(CY1192,Sheet2!$E$2:$I$222,3,FALSE)</f>
        <v>#N/A</v>
      </c>
      <c r="DA1192" t="e">
        <f>VLOOKUP(CY1192,Sheet2!$E$2:$I$222,4,FALSE)</f>
        <v>#N/A</v>
      </c>
      <c r="DB1192" t="e">
        <f>VLOOKUP(CY1192,Sheet2!$E$2:$I$222,5,FALSE)</f>
        <v>#N/A</v>
      </c>
      <c r="DC1192"/>
      <c r="DG1192" t="e">
        <f>VLOOKUP(DF1192,Sheet2!$E$2:$I$222,3,FALSE)</f>
        <v>#N/A</v>
      </c>
      <c r="DH1192" t="e">
        <f>VLOOKUP(DF1192,Sheet2!$E$2:$I$222,4,FALSE)</f>
        <v>#N/A</v>
      </c>
      <c r="DI1192" t="e">
        <f>VLOOKUP(DF1192,Sheet2!$E$2:$I$222,5,FALSE)</f>
        <v>#N/A</v>
      </c>
    </row>
    <row r="1193" spans="1:113" x14ac:dyDescent="0.25">
      <c r="A1193">
        <v>1244</v>
      </c>
      <c r="C1193">
        <v>14511</v>
      </c>
      <c r="D1193">
        <v>4511</v>
      </c>
      <c r="E1193">
        <v>37.790550000000003</v>
      </c>
      <c r="F1193">
        <v>-122.38994</v>
      </c>
      <c r="G1193" t="s">
        <v>877</v>
      </c>
      <c r="H1193" t="s">
        <v>3301</v>
      </c>
      <c r="I1193" t="s">
        <v>4913</v>
      </c>
      <c r="J1193" t="s">
        <v>4947</v>
      </c>
      <c r="Q1193" t="s">
        <v>5924</v>
      </c>
      <c r="S1193" t="s">
        <v>6262</v>
      </c>
      <c r="W1193">
        <f t="shared" si="18"/>
        <v>2</v>
      </c>
      <c r="X1193" t="s">
        <v>6861</v>
      </c>
      <c r="Y1193" t="s">
        <v>6885</v>
      </c>
      <c r="Z1193" s="59" t="s">
        <v>6950</v>
      </c>
      <c r="AA1193" t="str">
        <f>VLOOKUP($Z1193,Sheet2!$E$2:$I$222,3,FALSE)</f>
        <v>To Caltrain Station</v>
      </c>
      <c r="AB1193" t="str">
        <f>VLOOKUP($Z1193,Sheet2!$E$2:$I$222,4,FALSE)</f>
        <v>Late Night Only (Daily ~1am-5am)</v>
      </c>
      <c r="AC1193" t="str">
        <f>VLOOKUP($Z1193,Sheet2!$E$2:$I$222,5,FALSE)</f>
        <v>Sat ~ 1am-6am | Sun ~ 1am-8am</v>
      </c>
      <c r="AE1193" t="s">
        <v>6865</v>
      </c>
      <c r="AF1193" t="s">
        <v>6889</v>
      </c>
      <c r="AH1193" t="e">
        <f>VLOOKUP(AG1193,Sheet2!$E$2:$I$222,3,FALSE)</f>
        <v>#N/A</v>
      </c>
      <c r="AI1193" t="e">
        <f>VLOOKUP(AG1193,Sheet2!$E$2:$I$222,4,FALSE)</f>
        <v>#N/A</v>
      </c>
      <c r="AJ1193" t="e">
        <f>VLOOKUP(AG1193,Sheet2!$E$2:$I$222,5,FALSE)</f>
        <v>#N/A</v>
      </c>
      <c r="AK1193"/>
      <c r="AO1193" t="e">
        <f>VLOOKUP(AN1193,Sheet2!$E$2:$I$222,3,FALSE)</f>
        <v>#N/A</v>
      </c>
      <c r="AP1193" t="e">
        <f>VLOOKUP(AN1193,Sheet2!$E$2:$I$222,4,FALSE)</f>
        <v>#N/A</v>
      </c>
      <c r="AQ1193" t="e">
        <f>VLOOKUP(AN1193,Sheet2!$E$2:$I$222,5,FALSE)</f>
        <v>#N/A</v>
      </c>
      <c r="AR1193"/>
      <c r="AV1193" t="e">
        <f>VLOOKUP(AU1193,Sheet2!$E$2:$I$222,3,FALSE)</f>
        <v>#N/A</v>
      </c>
      <c r="AW1193" t="e">
        <f>VLOOKUP(AU1193,Sheet2!$E$2:$I$222,4,FALSE)</f>
        <v>#N/A</v>
      </c>
      <c r="AX1193" t="e">
        <f>VLOOKUP(AU1193,Sheet2!$E$2:$I$222,5,FALSE)</f>
        <v>#N/A</v>
      </c>
      <c r="AY1193"/>
      <c r="BC1193" t="e">
        <f>VLOOKUP(BB1193,Sheet2!$E$2:$I$222,3,FALSE)</f>
        <v>#N/A</v>
      </c>
      <c r="BD1193" t="e">
        <f>VLOOKUP(BB1193,Sheet2!$E$2:$I$222,4,FALSE)</f>
        <v>#N/A</v>
      </c>
      <c r="BE1193" t="e">
        <f>VLOOKUP(BB1193,Sheet2!$E$2:$I$222,5,FALSE)</f>
        <v>#N/A</v>
      </c>
      <c r="BF1193"/>
      <c r="BJ1193" t="e">
        <f>VLOOKUP(BI1193,Sheet2!$E$2:$I$222,3,FALSE)</f>
        <v>#N/A</v>
      </c>
      <c r="BK1193" t="e">
        <f>VLOOKUP(BI1193,Sheet2!$E$2:$I$222,4,FALSE)</f>
        <v>#N/A</v>
      </c>
      <c r="BL1193" t="e">
        <f>VLOOKUP(BI1193,Sheet2!$E$2:$I$222,5,FALSE)</f>
        <v>#N/A</v>
      </c>
      <c r="BM1193"/>
      <c r="BQ1193" t="e">
        <f>VLOOKUP(BP1193,Sheet2!$E$2:$I$222,3,FALSE)</f>
        <v>#N/A</v>
      </c>
      <c r="BR1193" t="e">
        <f>VLOOKUP(BP1193,Sheet2!$E$2:$I$222,4,FALSE)</f>
        <v>#N/A</v>
      </c>
      <c r="BS1193" t="e">
        <f>VLOOKUP(BP1193,Sheet2!$E$2:$I$222,5,FALSE)</f>
        <v>#N/A</v>
      </c>
      <c r="BT1193"/>
      <c r="BX1193" t="e">
        <f>VLOOKUP(BW1193,Sheet2!$E$2:$I$222,3,FALSE)</f>
        <v>#N/A</v>
      </c>
      <c r="BY1193" t="e">
        <f>VLOOKUP(BW1193,Sheet2!$E$2:$I$222,4,FALSE)</f>
        <v>#N/A</v>
      </c>
      <c r="BZ1193" t="e">
        <f>VLOOKUP(BW1193,Sheet2!$E$2:$I$222,5,FALSE)</f>
        <v>#N/A</v>
      </c>
      <c r="CA1193"/>
      <c r="CE1193" t="e">
        <f>VLOOKUP(CD1193,Sheet2!$E$2:$I$222,3,FALSE)</f>
        <v>#N/A</v>
      </c>
      <c r="CF1193" t="e">
        <f>VLOOKUP(CD1193,Sheet2!$E$2:$I$222,4,FALSE)</f>
        <v>#N/A</v>
      </c>
      <c r="CG1193" t="e">
        <f>VLOOKUP(CD1193,Sheet2!$E$2:$I$222,5,FALSE)</f>
        <v>#N/A</v>
      </c>
      <c r="CH1193"/>
      <c r="CL1193" t="e">
        <f>VLOOKUP(CK1193,Sheet2!$E$2:$I$222,3,FALSE)</f>
        <v>#N/A</v>
      </c>
      <c r="CM1193" t="e">
        <f>VLOOKUP(CK1193,Sheet2!$E$2:$I$222,4,FALSE)</f>
        <v>#N/A</v>
      </c>
      <c r="CN1193" t="e">
        <f>VLOOKUP(CK1193,Sheet2!$E$2:$I$222,5,FALSE)</f>
        <v>#N/A</v>
      </c>
      <c r="CO1193"/>
      <c r="CS1193" t="e">
        <f>VLOOKUP(CR1193,Sheet2!$E$2:$I$222,3,FALSE)</f>
        <v>#N/A</v>
      </c>
      <c r="CT1193" t="e">
        <f>VLOOKUP(CR1193,Sheet2!$E$2:$I$222,4,FALSE)</f>
        <v>#N/A</v>
      </c>
      <c r="CU1193" t="e">
        <f>VLOOKUP(CR1193,Sheet2!$E$2:$I$222,5,FALSE)</f>
        <v>#N/A</v>
      </c>
      <c r="CV1193"/>
      <c r="CZ1193" t="e">
        <f>VLOOKUP(CY1193,Sheet2!$E$2:$I$222,3,FALSE)</f>
        <v>#N/A</v>
      </c>
      <c r="DA1193" t="e">
        <f>VLOOKUP(CY1193,Sheet2!$E$2:$I$222,4,FALSE)</f>
        <v>#N/A</v>
      </c>
      <c r="DB1193" t="e">
        <f>VLOOKUP(CY1193,Sheet2!$E$2:$I$222,5,FALSE)</f>
        <v>#N/A</v>
      </c>
      <c r="DC1193"/>
      <c r="DG1193" t="e">
        <f>VLOOKUP(DF1193,Sheet2!$E$2:$I$222,3,FALSE)</f>
        <v>#N/A</v>
      </c>
      <c r="DH1193" t="e">
        <f>VLOOKUP(DF1193,Sheet2!$E$2:$I$222,4,FALSE)</f>
        <v>#N/A</v>
      </c>
      <c r="DI1193" t="e">
        <f>VLOOKUP(DF1193,Sheet2!$E$2:$I$222,5,FALSE)</f>
        <v>#N/A</v>
      </c>
    </row>
    <row r="1194" spans="1:113" x14ac:dyDescent="0.25">
      <c r="A1194">
        <v>1245</v>
      </c>
      <c r="C1194">
        <v>14513</v>
      </c>
      <c r="D1194">
        <v>4513</v>
      </c>
      <c r="E1194">
        <v>37.795169999999999</v>
      </c>
      <c r="F1194">
        <v>-122.39372</v>
      </c>
      <c r="G1194" t="s">
        <v>878</v>
      </c>
      <c r="H1194" t="s">
        <v>3303</v>
      </c>
      <c r="I1194" t="s">
        <v>4923</v>
      </c>
      <c r="J1194" t="s">
        <v>4950</v>
      </c>
      <c r="K1194" t="s">
        <v>4976</v>
      </c>
      <c r="Q1194" t="s">
        <v>5924</v>
      </c>
      <c r="S1194" t="s">
        <v>6257</v>
      </c>
      <c r="W1194">
        <f t="shared" si="18"/>
        <v>2</v>
      </c>
      <c r="X1194" t="s">
        <v>6823</v>
      </c>
      <c r="Y1194" t="s">
        <v>6885</v>
      </c>
      <c r="AA1194" t="e">
        <f>VLOOKUP($Z1194,Sheet2!$E$2:$I$222,3,FALSE)</f>
        <v>#N/A</v>
      </c>
      <c r="AB1194" t="e">
        <f>VLOOKUP($Z1194,Sheet2!$E$2:$I$222,4,FALSE)</f>
        <v>#N/A</v>
      </c>
      <c r="AC1194" t="e">
        <f>VLOOKUP($Z1194,Sheet2!$E$2:$I$222,5,FALSE)</f>
        <v>#N/A</v>
      </c>
      <c r="AE1194" t="s">
        <v>6843</v>
      </c>
      <c r="AF1194" t="s">
        <v>6885</v>
      </c>
      <c r="AH1194" t="e">
        <f>VLOOKUP(AG1194,Sheet2!$E$2:$I$222,3,FALSE)</f>
        <v>#N/A</v>
      </c>
      <c r="AI1194" t="e">
        <f>VLOOKUP(AG1194,Sheet2!$E$2:$I$222,4,FALSE)</f>
        <v>#N/A</v>
      </c>
      <c r="AJ1194" t="e">
        <f>VLOOKUP(AG1194,Sheet2!$E$2:$I$222,5,FALSE)</f>
        <v>#N/A</v>
      </c>
      <c r="AK1194"/>
      <c r="AO1194" t="e">
        <f>VLOOKUP(AN1194,Sheet2!$E$2:$I$222,3,FALSE)</f>
        <v>#N/A</v>
      </c>
      <c r="AP1194" t="e">
        <f>VLOOKUP(AN1194,Sheet2!$E$2:$I$222,4,FALSE)</f>
        <v>#N/A</v>
      </c>
      <c r="AQ1194" t="e">
        <f>VLOOKUP(AN1194,Sheet2!$E$2:$I$222,5,FALSE)</f>
        <v>#N/A</v>
      </c>
      <c r="AR1194"/>
      <c r="AV1194" t="e">
        <f>VLOOKUP(AU1194,Sheet2!$E$2:$I$222,3,FALSE)</f>
        <v>#N/A</v>
      </c>
      <c r="AW1194" t="e">
        <f>VLOOKUP(AU1194,Sheet2!$E$2:$I$222,4,FALSE)</f>
        <v>#N/A</v>
      </c>
      <c r="AX1194" t="e">
        <f>VLOOKUP(AU1194,Sheet2!$E$2:$I$222,5,FALSE)</f>
        <v>#N/A</v>
      </c>
      <c r="AY1194"/>
      <c r="BC1194" t="e">
        <f>VLOOKUP(BB1194,Sheet2!$E$2:$I$222,3,FALSE)</f>
        <v>#N/A</v>
      </c>
      <c r="BD1194" t="e">
        <f>VLOOKUP(BB1194,Sheet2!$E$2:$I$222,4,FALSE)</f>
        <v>#N/A</v>
      </c>
      <c r="BE1194" t="e">
        <f>VLOOKUP(BB1194,Sheet2!$E$2:$I$222,5,FALSE)</f>
        <v>#N/A</v>
      </c>
      <c r="BF1194"/>
      <c r="BJ1194" t="e">
        <f>VLOOKUP(BI1194,Sheet2!$E$2:$I$222,3,FALSE)</f>
        <v>#N/A</v>
      </c>
      <c r="BK1194" t="e">
        <f>VLOOKUP(BI1194,Sheet2!$E$2:$I$222,4,FALSE)</f>
        <v>#N/A</v>
      </c>
      <c r="BL1194" t="e">
        <f>VLOOKUP(BI1194,Sheet2!$E$2:$I$222,5,FALSE)</f>
        <v>#N/A</v>
      </c>
      <c r="BM1194"/>
      <c r="BQ1194" t="e">
        <f>VLOOKUP(BP1194,Sheet2!$E$2:$I$222,3,FALSE)</f>
        <v>#N/A</v>
      </c>
      <c r="BR1194" t="e">
        <f>VLOOKUP(BP1194,Sheet2!$E$2:$I$222,4,FALSE)</f>
        <v>#N/A</v>
      </c>
      <c r="BS1194" t="e">
        <f>VLOOKUP(BP1194,Sheet2!$E$2:$I$222,5,FALSE)</f>
        <v>#N/A</v>
      </c>
      <c r="BT1194"/>
      <c r="BX1194" t="e">
        <f>VLOOKUP(BW1194,Sheet2!$E$2:$I$222,3,FALSE)</f>
        <v>#N/A</v>
      </c>
      <c r="BY1194" t="e">
        <f>VLOOKUP(BW1194,Sheet2!$E$2:$I$222,4,FALSE)</f>
        <v>#N/A</v>
      </c>
      <c r="BZ1194" t="e">
        <f>VLOOKUP(BW1194,Sheet2!$E$2:$I$222,5,FALSE)</f>
        <v>#N/A</v>
      </c>
      <c r="CA1194"/>
      <c r="CE1194" t="e">
        <f>VLOOKUP(CD1194,Sheet2!$E$2:$I$222,3,FALSE)</f>
        <v>#N/A</v>
      </c>
      <c r="CF1194" t="e">
        <f>VLOOKUP(CD1194,Sheet2!$E$2:$I$222,4,FALSE)</f>
        <v>#N/A</v>
      </c>
      <c r="CG1194" t="e">
        <f>VLOOKUP(CD1194,Sheet2!$E$2:$I$222,5,FALSE)</f>
        <v>#N/A</v>
      </c>
      <c r="CH1194"/>
      <c r="CL1194" t="e">
        <f>VLOOKUP(CK1194,Sheet2!$E$2:$I$222,3,FALSE)</f>
        <v>#N/A</v>
      </c>
      <c r="CM1194" t="e">
        <f>VLOOKUP(CK1194,Sheet2!$E$2:$I$222,4,FALSE)</f>
        <v>#N/A</v>
      </c>
      <c r="CN1194" t="e">
        <f>VLOOKUP(CK1194,Sheet2!$E$2:$I$222,5,FALSE)</f>
        <v>#N/A</v>
      </c>
      <c r="CO1194"/>
      <c r="CS1194" t="e">
        <f>VLOOKUP(CR1194,Sheet2!$E$2:$I$222,3,FALSE)</f>
        <v>#N/A</v>
      </c>
      <c r="CT1194" t="e">
        <f>VLOOKUP(CR1194,Sheet2!$E$2:$I$222,4,FALSE)</f>
        <v>#N/A</v>
      </c>
      <c r="CU1194" t="e">
        <f>VLOOKUP(CR1194,Sheet2!$E$2:$I$222,5,FALSE)</f>
        <v>#N/A</v>
      </c>
      <c r="CV1194"/>
      <c r="CZ1194" t="e">
        <f>VLOOKUP(CY1194,Sheet2!$E$2:$I$222,3,FALSE)</f>
        <v>#N/A</v>
      </c>
      <c r="DA1194" t="e">
        <f>VLOOKUP(CY1194,Sheet2!$E$2:$I$222,4,FALSE)</f>
        <v>#N/A</v>
      </c>
      <c r="DB1194" t="e">
        <f>VLOOKUP(CY1194,Sheet2!$E$2:$I$222,5,FALSE)</f>
        <v>#N/A</v>
      </c>
      <c r="DC1194"/>
      <c r="DG1194" t="e">
        <f>VLOOKUP(DF1194,Sheet2!$E$2:$I$222,3,FALSE)</f>
        <v>#N/A</v>
      </c>
      <c r="DH1194" t="e">
        <f>VLOOKUP(DF1194,Sheet2!$E$2:$I$222,4,FALSE)</f>
        <v>#N/A</v>
      </c>
      <c r="DI1194" t="e">
        <f>VLOOKUP(DF1194,Sheet2!$E$2:$I$222,5,FALSE)</f>
        <v>#N/A</v>
      </c>
    </row>
    <row r="1195" spans="1:113" x14ac:dyDescent="0.25">
      <c r="A1195">
        <v>1246</v>
      </c>
      <c r="C1195">
        <v>14515</v>
      </c>
      <c r="D1195">
        <v>4515</v>
      </c>
      <c r="E1195">
        <v>37.803209000000003</v>
      </c>
      <c r="F1195">
        <v>-122.40110900000001</v>
      </c>
      <c r="G1195" t="s">
        <v>879</v>
      </c>
      <c r="H1195" t="s">
        <v>3304</v>
      </c>
      <c r="I1195" t="s">
        <v>4908</v>
      </c>
      <c r="J1195" t="s">
        <v>4950</v>
      </c>
      <c r="K1195" t="s">
        <v>4972</v>
      </c>
      <c r="N1195" t="s">
        <v>5416</v>
      </c>
      <c r="Q1195" t="s">
        <v>5924</v>
      </c>
      <c r="R1195">
        <v>1571</v>
      </c>
      <c r="S1195" t="s">
        <v>6257</v>
      </c>
      <c r="W1195">
        <f t="shared" si="18"/>
        <v>2</v>
      </c>
      <c r="X1195" t="s">
        <v>6823</v>
      </c>
      <c r="Y1195" t="s">
        <v>6885</v>
      </c>
      <c r="AA1195" t="e">
        <f>VLOOKUP($Z1195,Sheet2!$E$2:$I$222,3,FALSE)</f>
        <v>#N/A</v>
      </c>
      <c r="AB1195" t="e">
        <f>VLOOKUP($Z1195,Sheet2!$E$2:$I$222,4,FALSE)</f>
        <v>#N/A</v>
      </c>
      <c r="AC1195" t="e">
        <f>VLOOKUP($Z1195,Sheet2!$E$2:$I$222,5,FALSE)</f>
        <v>#N/A</v>
      </c>
      <c r="AE1195" t="s">
        <v>6843</v>
      </c>
      <c r="AF1195" t="s">
        <v>6885</v>
      </c>
      <c r="AH1195" t="e">
        <f>VLOOKUP(AG1195,Sheet2!$E$2:$I$222,3,FALSE)</f>
        <v>#N/A</v>
      </c>
      <c r="AI1195" t="e">
        <f>VLOOKUP(AG1195,Sheet2!$E$2:$I$222,4,FALSE)</f>
        <v>#N/A</v>
      </c>
      <c r="AJ1195" t="e">
        <f>VLOOKUP(AG1195,Sheet2!$E$2:$I$222,5,FALSE)</f>
        <v>#N/A</v>
      </c>
      <c r="AK1195"/>
      <c r="AO1195" t="e">
        <f>VLOOKUP(AN1195,Sheet2!$E$2:$I$222,3,FALSE)</f>
        <v>#N/A</v>
      </c>
      <c r="AP1195" t="e">
        <f>VLOOKUP(AN1195,Sheet2!$E$2:$I$222,4,FALSE)</f>
        <v>#N/A</v>
      </c>
      <c r="AQ1195" t="e">
        <f>VLOOKUP(AN1195,Sheet2!$E$2:$I$222,5,FALSE)</f>
        <v>#N/A</v>
      </c>
      <c r="AR1195"/>
      <c r="AV1195" t="e">
        <f>VLOOKUP(AU1195,Sheet2!$E$2:$I$222,3,FALSE)</f>
        <v>#N/A</v>
      </c>
      <c r="AW1195" t="e">
        <f>VLOOKUP(AU1195,Sheet2!$E$2:$I$222,4,FALSE)</f>
        <v>#N/A</v>
      </c>
      <c r="AX1195" t="e">
        <f>VLOOKUP(AU1195,Sheet2!$E$2:$I$222,5,FALSE)</f>
        <v>#N/A</v>
      </c>
      <c r="AY1195"/>
      <c r="BC1195" t="e">
        <f>VLOOKUP(BB1195,Sheet2!$E$2:$I$222,3,FALSE)</f>
        <v>#N/A</v>
      </c>
      <c r="BD1195" t="e">
        <f>VLOOKUP(BB1195,Sheet2!$E$2:$I$222,4,FALSE)</f>
        <v>#N/A</v>
      </c>
      <c r="BE1195" t="e">
        <f>VLOOKUP(BB1195,Sheet2!$E$2:$I$222,5,FALSE)</f>
        <v>#N/A</v>
      </c>
      <c r="BF1195"/>
      <c r="BJ1195" t="e">
        <f>VLOOKUP(BI1195,Sheet2!$E$2:$I$222,3,FALSE)</f>
        <v>#N/A</v>
      </c>
      <c r="BK1195" t="e">
        <f>VLOOKUP(BI1195,Sheet2!$E$2:$I$222,4,FALSE)</f>
        <v>#N/A</v>
      </c>
      <c r="BL1195" t="e">
        <f>VLOOKUP(BI1195,Sheet2!$E$2:$I$222,5,FALSE)</f>
        <v>#N/A</v>
      </c>
      <c r="BM1195"/>
      <c r="BQ1195" t="e">
        <f>VLOOKUP(BP1195,Sheet2!$E$2:$I$222,3,FALSE)</f>
        <v>#N/A</v>
      </c>
      <c r="BR1195" t="e">
        <f>VLOOKUP(BP1195,Sheet2!$E$2:$I$222,4,FALSE)</f>
        <v>#N/A</v>
      </c>
      <c r="BS1195" t="e">
        <f>VLOOKUP(BP1195,Sheet2!$E$2:$I$222,5,FALSE)</f>
        <v>#N/A</v>
      </c>
      <c r="BT1195"/>
      <c r="BX1195" t="e">
        <f>VLOOKUP(BW1195,Sheet2!$E$2:$I$222,3,FALSE)</f>
        <v>#N/A</v>
      </c>
      <c r="BY1195" t="e">
        <f>VLOOKUP(BW1195,Sheet2!$E$2:$I$222,4,FALSE)</f>
        <v>#N/A</v>
      </c>
      <c r="BZ1195" t="e">
        <f>VLOOKUP(BW1195,Sheet2!$E$2:$I$222,5,FALSE)</f>
        <v>#N/A</v>
      </c>
      <c r="CA1195"/>
      <c r="CE1195" t="e">
        <f>VLOOKUP(CD1195,Sheet2!$E$2:$I$222,3,FALSE)</f>
        <v>#N/A</v>
      </c>
      <c r="CF1195" t="e">
        <f>VLOOKUP(CD1195,Sheet2!$E$2:$I$222,4,FALSE)</f>
        <v>#N/A</v>
      </c>
      <c r="CG1195" t="e">
        <f>VLOOKUP(CD1195,Sheet2!$E$2:$I$222,5,FALSE)</f>
        <v>#N/A</v>
      </c>
      <c r="CH1195"/>
      <c r="CL1195" t="e">
        <f>VLOOKUP(CK1195,Sheet2!$E$2:$I$222,3,FALSE)</f>
        <v>#N/A</v>
      </c>
      <c r="CM1195" t="e">
        <f>VLOOKUP(CK1195,Sheet2!$E$2:$I$222,4,FALSE)</f>
        <v>#N/A</v>
      </c>
      <c r="CN1195" t="e">
        <f>VLOOKUP(CK1195,Sheet2!$E$2:$I$222,5,FALSE)</f>
        <v>#N/A</v>
      </c>
      <c r="CO1195"/>
      <c r="CS1195" t="e">
        <f>VLOOKUP(CR1195,Sheet2!$E$2:$I$222,3,FALSE)</f>
        <v>#N/A</v>
      </c>
      <c r="CT1195" t="e">
        <f>VLOOKUP(CR1195,Sheet2!$E$2:$I$222,4,FALSE)</f>
        <v>#N/A</v>
      </c>
      <c r="CU1195" t="e">
        <f>VLOOKUP(CR1195,Sheet2!$E$2:$I$222,5,FALSE)</f>
        <v>#N/A</v>
      </c>
      <c r="CV1195"/>
      <c r="CZ1195" t="e">
        <f>VLOOKUP(CY1195,Sheet2!$E$2:$I$222,3,FALSE)</f>
        <v>#N/A</v>
      </c>
      <c r="DA1195" t="e">
        <f>VLOOKUP(CY1195,Sheet2!$E$2:$I$222,4,FALSE)</f>
        <v>#N/A</v>
      </c>
      <c r="DB1195" t="e">
        <f>VLOOKUP(CY1195,Sheet2!$E$2:$I$222,5,FALSE)</f>
        <v>#N/A</v>
      </c>
      <c r="DC1195"/>
      <c r="DG1195" t="e">
        <f>VLOOKUP(DF1195,Sheet2!$E$2:$I$222,3,FALSE)</f>
        <v>#N/A</v>
      </c>
      <c r="DH1195" t="e">
        <f>VLOOKUP(DF1195,Sheet2!$E$2:$I$222,4,FALSE)</f>
        <v>#N/A</v>
      </c>
      <c r="DI1195" t="e">
        <f>VLOOKUP(DF1195,Sheet2!$E$2:$I$222,5,FALSE)</f>
        <v>#N/A</v>
      </c>
    </row>
    <row r="1196" spans="1:113" x14ac:dyDescent="0.25">
      <c r="A1196">
        <v>1247</v>
      </c>
      <c r="C1196">
        <v>14516</v>
      </c>
      <c r="D1196">
        <v>4516</v>
      </c>
      <c r="E1196">
        <v>37.802959999999999</v>
      </c>
      <c r="F1196">
        <v>-122.40102899999999</v>
      </c>
      <c r="G1196" t="s">
        <v>879</v>
      </c>
      <c r="H1196" t="s">
        <v>3304</v>
      </c>
      <c r="I1196" t="s">
        <v>4913</v>
      </c>
      <c r="J1196" t="s">
        <v>4950</v>
      </c>
      <c r="K1196" t="s">
        <v>4972</v>
      </c>
      <c r="N1196" t="s">
        <v>5417</v>
      </c>
      <c r="Q1196" t="s">
        <v>5924</v>
      </c>
      <c r="R1196">
        <v>1572</v>
      </c>
      <c r="S1196" t="s">
        <v>6010</v>
      </c>
      <c r="W1196">
        <f t="shared" si="18"/>
        <v>2</v>
      </c>
      <c r="X1196" t="s">
        <v>6823</v>
      </c>
      <c r="Y1196" t="s">
        <v>6887</v>
      </c>
      <c r="AA1196" t="e">
        <f>VLOOKUP($Z1196,Sheet2!$E$2:$I$222,3,FALSE)</f>
        <v>#N/A</v>
      </c>
      <c r="AB1196" t="e">
        <f>VLOOKUP($Z1196,Sheet2!$E$2:$I$222,4,FALSE)</f>
        <v>#N/A</v>
      </c>
      <c r="AC1196" t="e">
        <f>VLOOKUP($Z1196,Sheet2!$E$2:$I$222,5,FALSE)</f>
        <v>#N/A</v>
      </c>
      <c r="AE1196" t="s">
        <v>6843</v>
      </c>
      <c r="AF1196" t="s">
        <v>6887</v>
      </c>
      <c r="AH1196" t="e">
        <f>VLOOKUP(AG1196,Sheet2!$E$2:$I$222,3,FALSE)</f>
        <v>#N/A</v>
      </c>
      <c r="AI1196" t="e">
        <f>VLOOKUP(AG1196,Sheet2!$E$2:$I$222,4,FALSE)</f>
        <v>#N/A</v>
      </c>
      <c r="AJ1196" t="e">
        <f>VLOOKUP(AG1196,Sheet2!$E$2:$I$222,5,FALSE)</f>
        <v>#N/A</v>
      </c>
      <c r="AK1196"/>
      <c r="AO1196" t="e">
        <f>VLOOKUP(AN1196,Sheet2!$E$2:$I$222,3,FALSE)</f>
        <v>#N/A</v>
      </c>
      <c r="AP1196" t="e">
        <f>VLOOKUP(AN1196,Sheet2!$E$2:$I$222,4,FALSE)</f>
        <v>#N/A</v>
      </c>
      <c r="AQ1196" t="e">
        <f>VLOOKUP(AN1196,Sheet2!$E$2:$I$222,5,FALSE)</f>
        <v>#N/A</v>
      </c>
      <c r="AR1196"/>
      <c r="AV1196" t="e">
        <f>VLOOKUP(AU1196,Sheet2!$E$2:$I$222,3,FALSE)</f>
        <v>#N/A</v>
      </c>
      <c r="AW1196" t="e">
        <f>VLOOKUP(AU1196,Sheet2!$E$2:$I$222,4,FALSE)</f>
        <v>#N/A</v>
      </c>
      <c r="AX1196" t="e">
        <f>VLOOKUP(AU1196,Sheet2!$E$2:$I$222,5,FALSE)</f>
        <v>#N/A</v>
      </c>
      <c r="AY1196"/>
      <c r="BC1196" t="e">
        <f>VLOOKUP(BB1196,Sheet2!$E$2:$I$222,3,FALSE)</f>
        <v>#N/A</v>
      </c>
      <c r="BD1196" t="e">
        <f>VLOOKUP(BB1196,Sheet2!$E$2:$I$222,4,FALSE)</f>
        <v>#N/A</v>
      </c>
      <c r="BE1196" t="e">
        <f>VLOOKUP(BB1196,Sheet2!$E$2:$I$222,5,FALSE)</f>
        <v>#N/A</v>
      </c>
      <c r="BF1196"/>
      <c r="BJ1196" t="e">
        <f>VLOOKUP(BI1196,Sheet2!$E$2:$I$222,3,FALSE)</f>
        <v>#N/A</v>
      </c>
      <c r="BK1196" t="e">
        <f>VLOOKUP(BI1196,Sheet2!$E$2:$I$222,4,FALSE)</f>
        <v>#N/A</v>
      </c>
      <c r="BL1196" t="e">
        <f>VLOOKUP(BI1196,Sheet2!$E$2:$I$222,5,FALSE)</f>
        <v>#N/A</v>
      </c>
      <c r="BM1196"/>
      <c r="BQ1196" t="e">
        <f>VLOOKUP(BP1196,Sheet2!$E$2:$I$222,3,FALSE)</f>
        <v>#N/A</v>
      </c>
      <c r="BR1196" t="e">
        <f>VLOOKUP(BP1196,Sheet2!$E$2:$I$222,4,FALSE)</f>
        <v>#N/A</v>
      </c>
      <c r="BS1196" t="e">
        <f>VLOOKUP(BP1196,Sheet2!$E$2:$I$222,5,FALSE)</f>
        <v>#N/A</v>
      </c>
      <c r="BT1196"/>
      <c r="BX1196" t="e">
        <f>VLOOKUP(BW1196,Sheet2!$E$2:$I$222,3,FALSE)</f>
        <v>#N/A</v>
      </c>
      <c r="BY1196" t="e">
        <f>VLOOKUP(BW1196,Sheet2!$E$2:$I$222,4,FALSE)</f>
        <v>#N/A</v>
      </c>
      <c r="BZ1196" t="e">
        <f>VLOOKUP(BW1196,Sheet2!$E$2:$I$222,5,FALSE)</f>
        <v>#N/A</v>
      </c>
      <c r="CA1196"/>
      <c r="CE1196" t="e">
        <f>VLOOKUP(CD1196,Sheet2!$E$2:$I$222,3,FALSE)</f>
        <v>#N/A</v>
      </c>
      <c r="CF1196" t="e">
        <f>VLOOKUP(CD1196,Sheet2!$E$2:$I$222,4,FALSE)</f>
        <v>#N/A</v>
      </c>
      <c r="CG1196" t="e">
        <f>VLOOKUP(CD1196,Sheet2!$E$2:$I$222,5,FALSE)</f>
        <v>#N/A</v>
      </c>
      <c r="CH1196"/>
      <c r="CL1196" t="e">
        <f>VLOOKUP(CK1196,Sheet2!$E$2:$I$222,3,FALSE)</f>
        <v>#N/A</v>
      </c>
      <c r="CM1196" t="e">
        <f>VLOOKUP(CK1196,Sheet2!$E$2:$I$222,4,FALSE)</f>
        <v>#N/A</v>
      </c>
      <c r="CN1196" t="e">
        <f>VLOOKUP(CK1196,Sheet2!$E$2:$I$222,5,FALSE)</f>
        <v>#N/A</v>
      </c>
      <c r="CO1196"/>
      <c r="CS1196" t="e">
        <f>VLOOKUP(CR1196,Sheet2!$E$2:$I$222,3,FALSE)</f>
        <v>#N/A</v>
      </c>
      <c r="CT1196" t="e">
        <f>VLOOKUP(CR1196,Sheet2!$E$2:$I$222,4,FALSE)</f>
        <v>#N/A</v>
      </c>
      <c r="CU1196" t="e">
        <f>VLOOKUP(CR1196,Sheet2!$E$2:$I$222,5,FALSE)</f>
        <v>#N/A</v>
      </c>
      <c r="CV1196"/>
      <c r="CZ1196" t="e">
        <f>VLOOKUP(CY1196,Sheet2!$E$2:$I$222,3,FALSE)</f>
        <v>#N/A</v>
      </c>
      <c r="DA1196" t="e">
        <f>VLOOKUP(CY1196,Sheet2!$E$2:$I$222,4,FALSE)</f>
        <v>#N/A</v>
      </c>
      <c r="DB1196" t="e">
        <f>VLOOKUP(CY1196,Sheet2!$E$2:$I$222,5,FALSE)</f>
        <v>#N/A</v>
      </c>
      <c r="DC1196"/>
      <c r="DG1196" t="e">
        <f>VLOOKUP(DF1196,Sheet2!$E$2:$I$222,3,FALSE)</f>
        <v>#N/A</v>
      </c>
      <c r="DH1196" t="e">
        <f>VLOOKUP(DF1196,Sheet2!$E$2:$I$222,4,FALSE)</f>
        <v>#N/A</v>
      </c>
      <c r="DI1196" t="e">
        <f>VLOOKUP(DF1196,Sheet2!$E$2:$I$222,5,FALSE)</f>
        <v>#N/A</v>
      </c>
    </row>
    <row r="1197" spans="1:113" x14ac:dyDescent="0.25">
      <c r="A1197">
        <v>1248</v>
      </c>
      <c r="C1197">
        <v>14517</v>
      </c>
      <c r="D1197">
        <v>4517</v>
      </c>
      <c r="E1197">
        <v>37.801264000000003</v>
      </c>
      <c r="F1197">
        <v>-122.39936899999999</v>
      </c>
      <c r="G1197" t="s">
        <v>880</v>
      </c>
      <c r="H1197" t="s">
        <v>3305</v>
      </c>
      <c r="I1197" t="s">
        <v>4907</v>
      </c>
      <c r="J1197" t="s">
        <v>4950</v>
      </c>
      <c r="K1197" t="s">
        <v>4972</v>
      </c>
      <c r="N1197" t="s">
        <v>5418</v>
      </c>
      <c r="Q1197" t="s">
        <v>5924</v>
      </c>
      <c r="R1197">
        <v>1574</v>
      </c>
      <c r="S1197" t="s">
        <v>6257</v>
      </c>
      <c r="W1197">
        <f t="shared" si="18"/>
        <v>2</v>
      </c>
      <c r="X1197" t="s">
        <v>6823</v>
      </c>
      <c r="Y1197" t="s">
        <v>6885</v>
      </c>
      <c r="AA1197" t="e">
        <f>VLOOKUP($Z1197,Sheet2!$E$2:$I$222,3,FALSE)</f>
        <v>#N/A</v>
      </c>
      <c r="AB1197" t="e">
        <f>VLOOKUP($Z1197,Sheet2!$E$2:$I$222,4,FALSE)</f>
        <v>#N/A</v>
      </c>
      <c r="AC1197" t="e">
        <f>VLOOKUP($Z1197,Sheet2!$E$2:$I$222,5,FALSE)</f>
        <v>#N/A</v>
      </c>
      <c r="AE1197" t="s">
        <v>6843</v>
      </c>
      <c r="AF1197" t="s">
        <v>6885</v>
      </c>
      <c r="AH1197" t="e">
        <f>VLOOKUP(AG1197,Sheet2!$E$2:$I$222,3,FALSE)</f>
        <v>#N/A</v>
      </c>
      <c r="AI1197" t="e">
        <f>VLOOKUP(AG1197,Sheet2!$E$2:$I$222,4,FALSE)</f>
        <v>#N/A</v>
      </c>
      <c r="AJ1197" t="e">
        <f>VLOOKUP(AG1197,Sheet2!$E$2:$I$222,5,FALSE)</f>
        <v>#N/A</v>
      </c>
      <c r="AK1197"/>
      <c r="AO1197" t="e">
        <f>VLOOKUP(AN1197,Sheet2!$E$2:$I$222,3,FALSE)</f>
        <v>#N/A</v>
      </c>
      <c r="AP1197" t="e">
        <f>VLOOKUP(AN1197,Sheet2!$E$2:$I$222,4,FALSE)</f>
        <v>#N/A</v>
      </c>
      <c r="AQ1197" t="e">
        <f>VLOOKUP(AN1197,Sheet2!$E$2:$I$222,5,FALSE)</f>
        <v>#N/A</v>
      </c>
      <c r="AR1197"/>
      <c r="AV1197" t="e">
        <f>VLOOKUP(AU1197,Sheet2!$E$2:$I$222,3,FALSE)</f>
        <v>#N/A</v>
      </c>
      <c r="AW1197" t="e">
        <f>VLOOKUP(AU1197,Sheet2!$E$2:$I$222,4,FALSE)</f>
        <v>#N/A</v>
      </c>
      <c r="AX1197" t="e">
        <f>VLOOKUP(AU1197,Sheet2!$E$2:$I$222,5,FALSE)</f>
        <v>#N/A</v>
      </c>
      <c r="AY1197"/>
      <c r="BC1197" t="e">
        <f>VLOOKUP(BB1197,Sheet2!$E$2:$I$222,3,FALSE)</f>
        <v>#N/A</v>
      </c>
      <c r="BD1197" t="e">
        <f>VLOOKUP(BB1197,Sheet2!$E$2:$I$222,4,FALSE)</f>
        <v>#N/A</v>
      </c>
      <c r="BE1197" t="e">
        <f>VLOOKUP(BB1197,Sheet2!$E$2:$I$222,5,FALSE)</f>
        <v>#N/A</v>
      </c>
      <c r="BF1197"/>
      <c r="BJ1197" t="e">
        <f>VLOOKUP(BI1197,Sheet2!$E$2:$I$222,3,FALSE)</f>
        <v>#N/A</v>
      </c>
      <c r="BK1197" t="e">
        <f>VLOOKUP(BI1197,Sheet2!$E$2:$I$222,4,FALSE)</f>
        <v>#N/A</v>
      </c>
      <c r="BL1197" t="e">
        <f>VLOOKUP(BI1197,Sheet2!$E$2:$I$222,5,FALSE)</f>
        <v>#N/A</v>
      </c>
      <c r="BM1197"/>
      <c r="BQ1197" t="e">
        <f>VLOOKUP(BP1197,Sheet2!$E$2:$I$222,3,FALSE)</f>
        <v>#N/A</v>
      </c>
      <c r="BR1197" t="e">
        <f>VLOOKUP(BP1197,Sheet2!$E$2:$I$222,4,FALSE)</f>
        <v>#N/A</v>
      </c>
      <c r="BS1197" t="e">
        <f>VLOOKUP(BP1197,Sheet2!$E$2:$I$222,5,FALSE)</f>
        <v>#N/A</v>
      </c>
      <c r="BT1197"/>
      <c r="BX1197" t="e">
        <f>VLOOKUP(BW1197,Sheet2!$E$2:$I$222,3,FALSE)</f>
        <v>#N/A</v>
      </c>
      <c r="BY1197" t="e">
        <f>VLOOKUP(BW1197,Sheet2!$E$2:$I$222,4,FALSE)</f>
        <v>#N/A</v>
      </c>
      <c r="BZ1197" t="e">
        <f>VLOOKUP(BW1197,Sheet2!$E$2:$I$222,5,FALSE)</f>
        <v>#N/A</v>
      </c>
      <c r="CA1197"/>
      <c r="CE1197" t="e">
        <f>VLOOKUP(CD1197,Sheet2!$E$2:$I$222,3,FALSE)</f>
        <v>#N/A</v>
      </c>
      <c r="CF1197" t="e">
        <f>VLOOKUP(CD1197,Sheet2!$E$2:$I$222,4,FALSE)</f>
        <v>#N/A</v>
      </c>
      <c r="CG1197" t="e">
        <f>VLOOKUP(CD1197,Sheet2!$E$2:$I$222,5,FALSE)</f>
        <v>#N/A</v>
      </c>
      <c r="CH1197"/>
      <c r="CL1197" t="e">
        <f>VLOOKUP(CK1197,Sheet2!$E$2:$I$222,3,FALSE)</f>
        <v>#N/A</v>
      </c>
      <c r="CM1197" t="e">
        <f>VLOOKUP(CK1197,Sheet2!$E$2:$I$222,4,FALSE)</f>
        <v>#N/A</v>
      </c>
      <c r="CN1197" t="e">
        <f>VLOOKUP(CK1197,Sheet2!$E$2:$I$222,5,FALSE)</f>
        <v>#N/A</v>
      </c>
      <c r="CO1197"/>
      <c r="CS1197" t="e">
        <f>VLOOKUP(CR1197,Sheet2!$E$2:$I$222,3,FALSE)</f>
        <v>#N/A</v>
      </c>
      <c r="CT1197" t="e">
        <f>VLOOKUP(CR1197,Sheet2!$E$2:$I$222,4,FALSE)</f>
        <v>#N/A</v>
      </c>
      <c r="CU1197" t="e">
        <f>VLOOKUP(CR1197,Sheet2!$E$2:$I$222,5,FALSE)</f>
        <v>#N/A</v>
      </c>
      <c r="CV1197"/>
      <c r="CZ1197" t="e">
        <f>VLOOKUP(CY1197,Sheet2!$E$2:$I$222,3,FALSE)</f>
        <v>#N/A</v>
      </c>
      <c r="DA1197" t="e">
        <f>VLOOKUP(CY1197,Sheet2!$E$2:$I$222,4,FALSE)</f>
        <v>#N/A</v>
      </c>
      <c r="DB1197" t="e">
        <f>VLOOKUP(CY1197,Sheet2!$E$2:$I$222,5,FALSE)</f>
        <v>#N/A</v>
      </c>
      <c r="DC1197"/>
      <c r="DG1197" t="e">
        <f>VLOOKUP(DF1197,Sheet2!$E$2:$I$222,3,FALSE)</f>
        <v>#N/A</v>
      </c>
      <c r="DH1197" t="e">
        <f>VLOOKUP(DF1197,Sheet2!$E$2:$I$222,4,FALSE)</f>
        <v>#N/A</v>
      </c>
      <c r="DI1197" t="e">
        <f>VLOOKUP(DF1197,Sheet2!$E$2:$I$222,5,FALSE)</f>
        <v>#N/A</v>
      </c>
    </row>
    <row r="1198" spans="1:113" x14ac:dyDescent="0.25">
      <c r="A1198">
        <v>1249</v>
      </c>
      <c r="C1198">
        <v>14518</v>
      </c>
      <c r="D1198">
        <v>4518</v>
      </c>
      <c r="E1198">
        <v>37.800604999999997</v>
      </c>
      <c r="F1198">
        <v>-122.39892</v>
      </c>
      <c r="G1198" t="s">
        <v>880</v>
      </c>
      <c r="H1198" t="s">
        <v>3305</v>
      </c>
      <c r="I1198" t="s">
        <v>4913</v>
      </c>
      <c r="J1198" t="s">
        <v>4950</v>
      </c>
      <c r="K1198" t="s">
        <v>4972</v>
      </c>
      <c r="N1198" t="s">
        <v>5419</v>
      </c>
      <c r="Q1198" t="s">
        <v>5924</v>
      </c>
      <c r="R1198">
        <v>1573</v>
      </c>
      <c r="S1198" t="s">
        <v>6010</v>
      </c>
      <c r="W1198">
        <f t="shared" si="18"/>
        <v>2</v>
      </c>
      <c r="X1198" t="s">
        <v>6823</v>
      </c>
      <c r="Y1198" t="s">
        <v>6887</v>
      </c>
      <c r="AA1198" t="e">
        <f>VLOOKUP($Z1198,Sheet2!$E$2:$I$222,3,FALSE)</f>
        <v>#N/A</v>
      </c>
      <c r="AB1198" t="e">
        <f>VLOOKUP($Z1198,Sheet2!$E$2:$I$222,4,FALSE)</f>
        <v>#N/A</v>
      </c>
      <c r="AC1198" t="e">
        <f>VLOOKUP($Z1198,Sheet2!$E$2:$I$222,5,FALSE)</f>
        <v>#N/A</v>
      </c>
      <c r="AE1198" t="s">
        <v>6843</v>
      </c>
      <c r="AF1198" t="s">
        <v>6887</v>
      </c>
      <c r="AH1198" t="e">
        <f>VLOOKUP(AG1198,Sheet2!$E$2:$I$222,3,FALSE)</f>
        <v>#N/A</v>
      </c>
      <c r="AI1198" t="e">
        <f>VLOOKUP(AG1198,Sheet2!$E$2:$I$222,4,FALSE)</f>
        <v>#N/A</v>
      </c>
      <c r="AJ1198" t="e">
        <f>VLOOKUP(AG1198,Sheet2!$E$2:$I$222,5,FALSE)</f>
        <v>#N/A</v>
      </c>
      <c r="AK1198"/>
      <c r="AO1198" t="e">
        <f>VLOOKUP(AN1198,Sheet2!$E$2:$I$222,3,FALSE)</f>
        <v>#N/A</v>
      </c>
      <c r="AP1198" t="e">
        <f>VLOOKUP(AN1198,Sheet2!$E$2:$I$222,4,FALSE)</f>
        <v>#N/A</v>
      </c>
      <c r="AQ1198" t="e">
        <f>VLOOKUP(AN1198,Sheet2!$E$2:$I$222,5,FALSE)</f>
        <v>#N/A</v>
      </c>
      <c r="AR1198"/>
      <c r="AV1198" t="e">
        <f>VLOOKUP(AU1198,Sheet2!$E$2:$I$222,3,FALSE)</f>
        <v>#N/A</v>
      </c>
      <c r="AW1198" t="e">
        <f>VLOOKUP(AU1198,Sheet2!$E$2:$I$222,4,FALSE)</f>
        <v>#N/A</v>
      </c>
      <c r="AX1198" t="e">
        <f>VLOOKUP(AU1198,Sheet2!$E$2:$I$222,5,FALSE)</f>
        <v>#N/A</v>
      </c>
      <c r="AY1198"/>
      <c r="BC1198" t="e">
        <f>VLOOKUP(BB1198,Sheet2!$E$2:$I$222,3,FALSE)</f>
        <v>#N/A</v>
      </c>
      <c r="BD1198" t="e">
        <f>VLOOKUP(BB1198,Sheet2!$E$2:$I$222,4,FALSE)</f>
        <v>#N/A</v>
      </c>
      <c r="BE1198" t="e">
        <f>VLOOKUP(BB1198,Sheet2!$E$2:$I$222,5,FALSE)</f>
        <v>#N/A</v>
      </c>
      <c r="BF1198"/>
      <c r="BJ1198" t="e">
        <f>VLOOKUP(BI1198,Sheet2!$E$2:$I$222,3,FALSE)</f>
        <v>#N/A</v>
      </c>
      <c r="BK1198" t="e">
        <f>VLOOKUP(BI1198,Sheet2!$E$2:$I$222,4,FALSE)</f>
        <v>#N/A</v>
      </c>
      <c r="BL1198" t="e">
        <f>VLOOKUP(BI1198,Sheet2!$E$2:$I$222,5,FALSE)</f>
        <v>#N/A</v>
      </c>
      <c r="BM1198"/>
      <c r="BQ1198" t="e">
        <f>VLOOKUP(BP1198,Sheet2!$E$2:$I$222,3,FALSE)</f>
        <v>#N/A</v>
      </c>
      <c r="BR1198" t="e">
        <f>VLOOKUP(BP1198,Sheet2!$E$2:$I$222,4,FALSE)</f>
        <v>#N/A</v>
      </c>
      <c r="BS1198" t="e">
        <f>VLOOKUP(BP1198,Sheet2!$E$2:$I$222,5,FALSE)</f>
        <v>#N/A</v>
      </c>
      <c r="BT1198"/>
      <c r="BX1198" t="e">
        <f>VLOOKUP(BW1198,Sheet2!$E$2:$I$222,3,FALSE)</f>
        <v>#N/A</v>
      </c>
      <c r="BY1198" t="e">
        <f>VLOOKUP(BW1198,Sheet2!$E$2:$I$222,4,FALSE)</f>
        <v>#N/A</v>
      </c>
      <c r="BZ1198" t="e">
        <f>VLOOKUP(BW1198,Sheet2!$E$2:$I$222,5,FALSE)</f>
        <v>#N/A</v>
      </c>
      <c r="CA1198"/>
      <c r="CE1198" t="e">
        <f>VLOOKUP(CD1198,Sheet2!$E$2:$I$222,3,FALSE)</f>
        <v>#N/A</v>
      </c>
      <c r="CF1198" t="e">
        <f>VLOOKUP(CD1198,Sheet2!$E$2:$I$222,4,FALSE)</f>
        <v>#N/A</v>
      </c>
      <c r="CG1198" t="e">
        <f>VLOOKUP(CD1198,Sheet2!$E$2:$I$222,5,FALSE)</f>
        <v>#N/A</v>
      </c>
      <c r="CH1198"/>
      <c r="CL1198" t="e">
        <f>VLOOKUP(CK1198,Sheet2!$E$2:$I$222,3,FALSE)</f>
        <v>#N/A</v>
      </c>
      <c r="CM1198" t="e">
        <f>VLOOKUP(CK1198,Sheet2!$E$2:$I$222,4,FALSE)</f>
        <v>#N/A</v>
      </c>
      <c r="CN1198" t="e">
        <f>VLOOKUP(CK1198,Sheet2!$E$2:$I$222,5,FALSE)</f>
        <v>#N/A</v>
      </c>
      <c r="CO1198"/>
      <c r="CS1198" t="e">
        <f>VLOOKUP(CR1198,Sheet2!$E$2:$I$222,3,FALSE)</f>
        <v>#N/A</v>
      </c>
      <c r="CT1198" t="e">
        <f>VLOOKUP(CR1198,Sheet2!$E$2:$I$222,4,FALSE)</f>
        <v>#N/A</v>
      </c>
      <c r="CU1198" t="e">
        <f>VLOOKUP(CR1198,Sheet2!$E$2:$I$222,5,FALSE)</f>
        <v>#N/A</v>
      </c>
      <c r="CV1198"/>
      <c r="CZ1198" t="e">
        <f>VLOOKUP(CY1198,Sheet2!$E$2:$I$222,3,FALSE)</f>
        <v>#N/A</v>
      </c>
      <c r="DA1198" t="e">
        <f>VLOOKUP(CY1198,Sheet2!$E$2:$I$222,4,FALSE)</f>
        <v>#N/A</v>
      </c>
      <c r="DB1198" t="e">
        <f>VLOOKUP(CY1198,Sheet2!$E$2:$I$222,5,FALSE)</f>
        <v>#N/A</v>
      </c>
      <c r="DC1198"/>
      <c r="DG1198" t="e">
        <f>VLOOKUP(DF1198,Sheet2!$E$2:$I$222,3,FALSE)</f>
        <v>#N/A</v>
      </c>
      <c r="DH1198" t="e">
        <f>VLOOKUP(DF1198,Sheet2!$E$2:$I$222,4,FALSE)</f>
        <v>#N/A</v>
      </c>
      <c r="DI1198" t="e">
        <f>VLOOKUP(DF1198,Sheet2!$E$2:$I$222,5,FALSE)</f>
        <v>#N/A</v>
      </c>
    </row>
    <row r="1199" spans="1:113" x14ac:dyDescent="0.25">
      <c r="A1199">
        <v>1250</v>
      </c>
      <c r="C1199">
        <v>14519</v>
      </c>
      <c r="D1199">
        <v>4519</v>
      </c>
      <c r="E1199">
        <v>37.792900000000003</v>
      </c>
      <c r="F1199">
        <v>-122.39126</v>
      </c>
      <c r="G1199" t="s">
        <v>881</v>
      </c>
      <c r="H1199" t="s">
        <v>3306</v>
      </c>
      <c r="I1199" t="s">
        <v>4907</v>
      </c>
      <c r="J1199" t="s">
        <v>4947</v>
      </c>
      <c r="Q1199" t="s">
        <v>5924</v>
      </c>
      <c r="S1199" t="s">
        <v>6259</v>
      </c>
      <c r="W1199">
        <f t="shared" si="18"/>
        <v>2</v>
      </c>
      <c r="X1199" t="s">
        <v>6015</v>
      </c>
      <c r="Y1199" t="s">
        <v>6889</v>
      </c>
      <c r="AA1199" t="e">
        <f>VLOOKUP($Z1199,Sheet2!$E$2:$I$222,3,FALSE)</f>
        <v>#N/A</v>
      </c>
      <c r="AB1199" t="e">
        <f>VLOOKUP($Z1199,Sheet2!$E$2:$I$222,4,FALSE)</f>
        <v>#N/A</v>
      </c>
      <c r="AC1199" t="e">
        <f>VLOOKUP($Z1199,Sheet2!$E$2:$I$222,5,FALSE)</f>
        <v>#N/A</v>
      </c>
      <c r="AE1199" t="s">
        <v>6861</v>
      </c>
      <c r="AF1199" t="s">
        <v>6887</v>
      </c>
      <c r="AG1199" s="59" t="s">
        <v>6946</v>
      </c>
      <c r="AH1199" t="str">
        <f>VLOOKUP(AG1199,Sheet2!$E$2:$I$222,3,FALSE)</f>
        <v>To Ocean Beach</v>
      </c>
      <c r="AI1199" t="str">
        <f>VLOOKUP(AG1199,Sheet2!$E$2:$I$222,4,FALSE)</f>
        <v>Late Night Only (Daily ~ 1am-5am)</v>
      </c>
      <c r="AJ1199" t="str">
        <f>VLOOKUP(AG1199,Sheet2!$E$2:$I$222,5,FALSE)</f>
        <v>Sat ~ 1am-6am | Sun ~ 1am-8am</v>
      </c>
      <c r="AK1199"/>
      <c r="AO1199" t="e">
        <f>VLOOKUP(AN1199,Sheet2!$E$2:$I$222,3,FALSE)</f>
        <v>#N/A</v>
      </c>
      <c r="AP1199" t="e">
        <f>VLOOKUP(AN1199,Sheet2!$E$2:$I$222,4,FALSE)</f>
        <v>#N/A</v>
      </c>
      <c r="AQ1199" t="e">
        <f>VLOOKUP(AN1199,Sheet2!$E$2:$I$222,5,FALSE)</f>
        <v>#N/A</v>
      </c>
      <c r="AR1199"/>
      <c r="AV1199" t="e">
        <f>VLOOKUP(AU1199,Sheet2!$E$2:$I$222,3,FALSE)</f>
        <v>#N/A</v>
      </c>
      <c r="AW1199" t="e">
        <f>VLOOKUP(AU1199,Sheet2!$E$2:$I$222,4,FALSE)</f>
        <v>#N/A</v>
      </c>
      <c r="AX1199" t="e">
        <f>VLOOKUP(AU1199,Sheet2!$E$2:$I$222,5,FALSE)</f>
        <v>#N/A</v>
      </c>
      <c r="AY1199"/>
      <c r="BC1199" t="e">
        <f>VLOOKUP(BB1199,Sheet2!$E$2:$I$222,3,FALSE)</f>
        <v>#N/A</v>
      </c>
      <c r="BD1199" t="e">
        <f>VLOOKUP(BB1199,Sheet2!$E$2:$I$222,4,FALSE)</f>
        <v>#N/A</v>
      </c>
      <c r="BE1199" t="e">
        <f>VLOOKUP(BB1199,Sheet2!$E$2:$I$222,5,FALSE)</f>
        <v>#N/A</v>
      </c>
      <c r="BF1199"/>
      <c r="BJ1199" t="e">
        <f>VLOOKUP(BI1199,Sheet2!$E$2:$I$222,3,FALSE)</f>
        <v>#N/A</v>
      </c>
      <c r="BK1199" t="e">
        <f>VLOOKUP(BI1199,Sheet2!$E$2:$I$222,4,FALSE)</f>
        <v>#N/A</v>
      </c>
      <c r="BL1199" t="e">
        <f>VLOOKUP(BI1199,Sheet2!$E$2:$I$222,5,FALSE)</f>
        <v>#N/A</v>
      </c>
      <c r="BM1199"/>
      <c r="BQ1199" t="e">
        <f>VLOOKUP(BP1199,Sheet2!$E$2:$I$222,3,FALSE)</f>
        <v>#N/A</v>
      </c>
      <c r="BR1199" t="e">
        <f>VLOOKUP(BP1199,Sheet2!$E$2:$I$222,4,FALSE)</f>
        <v>#N/A</v>
      </c>
      <c r="BS1199" t="e">
        <f>VLOOKUP(BP1199,Sheet2!$E$2:$I$222,5,FALSE)</f>
        <v>#N/A</v>
      </c>
      <c r="BT1199"/>
      <c r="BX1199" t="e">
        <f>VLOOKUP(BW1199,Sheet2!$E$2:$I$222,3,FALSE)</f>
        <v>#N/A</v>
      </c>
      <c r="BY1199" t="e">
        <f>VLOOKUP(BW1199,Sheet2!$E$2:$I$222,4,FALSE)</f>
        <v>#N/A</v>
      </c>
      <c r="BZ1199" t="e">
        <f>VLOOKUP(BW1199,Sheet2!$E$2:$I$222,5,FALSE)</f>
        <v>#N/A</v>
      </c>
      <c r="CA1199"/>
      <c r="CE1199" t="e">
        <f>VLOOKUP(CD1199,Sheet2!$E$2:$I$222,3,FALSE)</f>
        <v>#N/A</v>
      </c>
      <c r="CF1199" t="e">
        <f>VLOOKUP(CD1199,Sheet2!$E$2:$I$222,4,FALSE)</f>
        <v>#N/A</v>
      </c>
      <c r="CG1199" t="e">
        <f>VLOOKUP(CD1199,Sheet2!$E$2:$I$222,5,FALSE)</f>
        <v>#N/A</v>
      </c>
      <c r="CH1199"/>
      <c r="CL1199" t="e">
        <f>VLOOKUP(CK1199,Sheet2!$E$2:$I$222,3,FALSE)</f>
        <v>#N/A</v>
      </c>
      <c r="CM1199" t="e">
        <f>VLOOKUP(CK1199,Sheet2!$E$2:$I$222,4,FALSE)</f>
        <v>#N/A</v>
      </c>
      <c r="CN1199" t="e">
        <f>VLOOKUP(CK1199,Sheet2!$E$2:$I$222,5,FALSE)</f>
        <v>#N/A</v>
      </c>
      <c r="CO1199"/>
      <c r="CS1199" t="e">
        <f>VLOOKUP(CR1199,Sheet2!$E$2:$I$222,3,FALSE)</f>
        <v>#N/A</v>
      </c>
      <c r="CT1199" t="e">
        <f>VLOOKUP(CR1199,Sheet2!$E$2:$I$222,4,FALSE)</f>
        <v>#N/A</v>
      </c>
      <c r="CU1199" t="e">
        <f>VLOOKUP(CR1199,Sheet2!$E$2:$I$222,5,FALSE)</f>
        <v>#N/A</v>
      </c>
      <c r="CV1199"/>
      <c r="CZ1199" t="e">
        <f>VLOOKUP(CY1199,Sheet2!$E$2:$I$222,3,FALSE)</f>
        <v>#N/A</v>
      </c>
      <c r="DA1199" t="e">
        <f>VLOOKUP(CY1199,Sheet2!$E$2:$I$222,4,FALSE)</f>
        <v>#N/A</v>
      </c>
      <c r="DB1199" t="e">
        <f>VLOOKUP(CY1199,Sheet2!$E$2:$I$222,5,FALSE)</f>
        <v>#N/A</v>
      </c>
      <c r="DC1199"/>
      <c r="DG1199" t="e">
        <f>VLOOKUP(DF1199,Sheet2!$E$2:$I$222,3,FALSE)</f>
        <v>#N/A</v>
      </c>
      <c r="DH1199" t="e">
        <f>VLOOKUP(DF1199,Sheet2!$E$2:$I$222,4,FALSE)</f>
        <v>#N/A</v>
      </c>
      <c r="DI1199" t="e">
        <f>VLOOKUP(DF1199,Sheet2!$E$2:$I$222,5,FALSE)</f>
        <v>#N/A</v>
      </c>
    </row>
    <row r="1200" spans="1:113" x14ac:dyDescent="0.25">
      <c r="A1200">
        <v>1251</v>
      </c>
      <c r="C1200">
        <v>14520</v>
      </c>
      <c r="D1200">
        <v>4520</v>
      </c>
      <c r="E1200">
        <v>37.791989999999998</v>
      </c>
      <c r="F1200">
        <v>-122.39111</v>
      </c>
      <c r="G1200" t="s">
        <v>881</v>
      </c>
      <c r="H1200" t="s">
        <v>3306</v>
      </c>
      <c r="I1200" t="s">
        <v>4913</v>
      </c>
      <c r="J1200" t="s">
        <v>4947</v>
      </c>
      <c r="Q1200" t="s">
        <v>5924</v>
      </c>
      <c r="S1200" t="s">
        <v>6263</v>
      </c>
      <c r="W1200">
        <f t="shared" si="18"/>
        <v>2</v>
      </c>
      <c r="X1200" t="s">
        <v>6865</v>
      </c>
      <c r="Y1200" t="s">
        <v>6889</v>
      </c>
      <c r="AA1200" t="e">
        <f>VLOOKUP($Z1200,Sheet2!$E$2:$I$222,3,FALSE)</f>
        <v>#N/A</v>
      </c>
      <c r="AB1200" t="e">
        <f>VLOOKUP($Z1200,Sheet2!$E$2:$I$222,4,FALSE)</f>
        <v>#N/A</v>
      </c>
      <c r="AC1200" t="e">
        <f>VLOOKUP($Z1200,Sheet2!$E$2:$I$222,5,FALSE)</f>
        <v>#N/A</v>
      </c>
      <c r="AE1200" t="s">
        <v>6861</v>
      </c>
      <c r="AF1200" t="s">
        <v>6885</v>
      </c>
      <c r="AG1200" s="59" t="s">
        <v>6950</v>
      </c>
      <c r="AH1200" t="str">
        <f>VLOOKUP(AG1200,Sheet2!$E$2:$I$222,3,FALSE)</f>
        <v>To Caltrain Station</v>
      </c>
      <c r="AI1200" t="str">
        <f>VLOOKUP(AG1200,Sheet2!$E$2:$I$222,4,FALSE)</f>
        <v>Late Night Only (Daily ~1am-5am)</v>
      </c>
      <c r="AJ1200" t="str">
        <f>VLOOKUP(AG1200,Sheet2!$E$2:$I$222,5,FALSE)</f>
        <v>Sat ~ 1am-6am | Sun ~ 1am-8am</v>
      </c>
      <c r="AK1200"/>
      <c r="AO1200" t="e">
        <f>VLOOKUP(AN1200,Sheet2!$E$2:$I$222,3,FALSE)</f>
        <v>#N/A</v>
      </c>
      <c r="AP1200" t="e">
        <f>VLOOKUP(AN1200,Sheet2!$E$2:$I$222,4,FALSE)</f>
        <v>#N/A</v>
      </c>
      <c r="AQ1200" t="e">
        <f>VLOOKUP(AN1200,Sheet2!$E$2:$I$222,5,FALSE)</f>
        <v>#N/A</v>
      </c>
      <c r="AR1200"/>
      <c r="AV1200" t="e">
        <f>VLOOKUP(AU1200,Sheet2!$E$2:$I$222,3,FALSE)</f>
        <v>#N/A</v>
      </c>
      <c r="AW1200" t="e">
        <f>VLOOKUP(AU1200,Sheet2!$E$2:$I$222,4,FALSE)</f>
        <v>#N/A</v>
      </c>
      <c r="AX1200" t="e">
        <f>VLOOKUP(AU1200,Sheet2!$E$2:$I$222,5,FALSE)</f>
        <v>#N/A</v>
      </c>
      <c r="AY1200"/>
      <c r="BC1200" t="e">
        <f>VLOOKUP(BB1200,Sheet2!$E$2:$I$222,3,FALSE)</f>
        <v>#N/A</v>
      </c>
      <c r="BD1200" t="e">
        <f>VLOOKUP(BB1200,Sheet2!$E$2:$I$222,4,FALSE)</f>
        <v>#N/A</v>
      </c>
      <c r="BE1200" t="e">
        <f>VLOOKUP(BB1200,Sheet2!$E$2:$I$222,5,FALSE)</f>
        <v>#N/A</v>
      </c>
      <c r="BF1200"/>
      <c r="BJ1200" t="e">
        <f>VLOOKUP(BI1200,Sheet2!$E$2:$I$222,3,FALSE)</f>
        <v>#N/A</v>
      </c>
      <c r="BK1200" t="e">
        <f>VLOOKUP(BI1200,Sheet2!$E$2:$I$222,4,FALSE)</f>
        <v>#N/A</v>
      </c>
      <c r="BL1200" t="e">
        <f>VLOOKUP(BI1200,Sheet2!$E$2:$I$222,5,FALSE)</f>
        <v>#N/A</v>
      </c>
      <c r="BM1200"/>
      <c r="BQ1200" t="e">
        <f>VLOOKUP(BP1200,Sheet2!$E$2:$I$222,3,FALSE)</f>
        <v>#N/A</v>
      </c>
      <c r="BR1200" t="e">
        <f>VLOOKUP(BP1200,Sheet2!$E$2:$I$222,4,FALSE)</f>
        <v>#N/A</v>
      </c>
      <c r="BS1200" t="e">
        <f>VLOOKUP(BP1200,Sheet2!$E$2:$I$222,5,FALSE)</f>
        <v>#N/A</v>
      </c>
      <c r="BT1200"/>
      <c r="BX1200" t="e">
        <f>VLOOKUP(BW1200,Sheet2!$E$2:$I$222,3,FALSE)</f>
        <v>#N/A</v>
      </c>
      <c r="BY1200" t="e">
        <f>VLOOKUP(BW1200,Sheet2!$E$2:$I$222,4,FALSE)</f>
        <v>#N/A</v>
      </c>
      <c r="BZ1200" t="e">
        <f>VLOOKUP(BW1200,Sheet2!$E$2:$I$222,5,FALSE)</f>
        <v>#N/A</v>
      </c>
      <c r="CA1200"/>
      <c r="CE1200" t="e">
        <f>VLOOKUP(CD1200,Sheet2!$E$2:$I$222,3,FALSE)</f>
        <v>#N/A</v>
      </c>
      <c r="CF1200" t="e">
        <f>VLOOKUP(CD1200,Sheet2!$E$2:$I$222,4,FALSE)</f>
        <v>#N/A</v>
      </c>
      <c r="CG1200" t="e">
        <f>VLOOKUP(CD1200,Sheet2!$E$2:$I$222,5,FALSE)</f>
        <v>#N/A</v>
      </c>
      <c r="CH1200"/>
      <c r="CL1200" t="e">
        <f>VLOOKUP(CK1200,Sheet2!$E$2:$I$222,3,FALSE)</f>
        <v>#N/A</v>
      </c>
      <c r="CM1200" t="e">
        <f>VLOOKUP(CK1200,Sheet2!$E$2:$I$222,4,FALSE)</f>
        <v>#N/A</v>
      </c>
      <c r="CN1200" t="e">
        <f>VLOOKUP(CK1200,Sheet2!$E$2:$I$222,5,FALSE)</f>
        <v>#N/A</v>
      </c>
      <c r="CO1200"/>
      <c r="CS1200" t="e">
        <f>VLOOKUP(CR1200,Sheet2!$E$2:$I$222,3,FALSE)</f>
        <v>#N/A</v>
      </c>
      <c r="CT1200" t="e">
        <f>VLOOKUP(CR1200,Sheet2!$E$2:$I$222,4,FALSE)</f>
        <v>#N/A</v>
      </c>
      <c r="CU1200" t="e">
        <f>VLOOKUP(CR1200,Sheet2!$E$2:$I$222,5,FALSE)</f>
        <v>#N/A</v>
      </c>
      <c r="CV1200"/>
      <c r="CZ1200" t="e">
        <f>VLOOKUP(CY1200,Sheet2!$E$2:$I$222,3,FALSE)</f>
        <v>#N/A</v>
      </c>
      <c r="DA1200" t="e">
        <f>VLOOKUP(CY1200,Sheet2!$E$2:$I$222,4,FALSE)</f>
        <v>#N/A</v>
      </c>
      <c r="DB1200" t="e">
        <f>VLOOKUP(CY1200,Sheet2!$E$2:$I$222,5,FALSE)</f>
        <v>#N/A</v>
      </c>
      <c r="DC1200"/>
      <c r="DG1200" t="e">
        <f>VLOOKUP(DF1200,Sheet2!$E$2:$I$222,3,FALSE)</f>
        <v>#N/A</v>
      </c>
      <c r="DH1200" t="e">
        <f>VLOOKUP(DF1200,Sheet2!$E$2:$I$222,4,FALSE)</f>
        <v>#N/A</v>
      </c>
      <c r="DI1200" t="e">
        <f>VLOOKUP(DF1200,Sheet2!$E$2:$I$222,5,FALSE)</f>
        <v>#N/A</v>
      </c>
    </row>
    <row r="1201" spans="1:113" x14ac:dyDescent="0.25">
      <c r="A1201">
        <v>1252</v>
      </c>
      <c r="C1201">
        <v>14529</v>
      </c>
      <c r="D1201">
        <v>4529</v>
      </c>
      <c r="E1201">
        <v>37.804777000000001</v>
      </c>
      <c r="F1201">
        <v>-122.402941</v>
      </c>
      <c r="G1201" t="s">
        <v>882</v>
      </c>
      <c r="H1201" t="s">
        <v>3307</v>
      </c>
      <c r="I1201" t="s">
        <v>4913</v>
      </c>
      <c r="J1201" t="s">
        <v>4950</v>
      </c>
      <c r="K1201" t="s">
        <v>4972</v>
      </c>
      <c r="N1201" t="s">
        <v>5420</v>
      </c>
      <c r="Q1201" t="s">
        <v>5924</v>
      </c>
      <c r="R1201">
        <v>1570</v>
      </c>
      <c r="S1201" t="s">
        <v>6010</v>
      </c>
      <c r="W1201">
        <f t="shared" si="18"/>
        <v>2</v>
      </c>
      <c r="X1201" t="s">
        <v>6823</v>
      </c>
      <c r="Y1201" t="s">
        <v>6887</v>
      </c>
      <c r="AA1201" t="e">
        <f>VLOOKUP($Z1201,Sheet2!$E$2:$I$222,3,FALSE)</f>
        <v>#N/A</v>
      </c>
      <c r="AB1201" t="e">
        <f>VLOOKUP($Z1201,Sheet2!$E$2:$I$222,4,FALSE)</f>
        <v>#N/A</v>
      </c>
      <c r="AC1201" t="e">
        <f>VLOOKUP($Z1201,Sheet2!$E$2:$I$222,5,FALSE)</f>
        <v>#N/A</v>
      </c>
      <c r="AE1201" t="s">
        <v>6843</v>
      </c>
      <c r="AF1201" t="s">
        <v>6887</v>
      </c>
      <c r="AH1201" t="e">
        <f>VLOOKUP(AG1201,Sheet2!$E$2:$I$222,3,FALSE)</f>
        <v>#N/A</v>
      </c>
      <c r="AI1201" t="e">
        <f>VLOOKUP(AG1201,Sheet2!$E$2:$I$222,4,FALSE)</f>
        <v>#N/A</v>
      </c>
      <c r="AJ1201" t="e">
        <f>VLOOKUP(AG1201,Sheet2!$E$2:$I$222,5,FALSE)</f>
        <v>#N/A</v>
      </c>
      <c r="AK1201"/>
      <c r="AO1201" t="e">
        <f>VLOOKUP(AN1201,Sheet2!$E$2:$I$222,3,FALSE)</f>
        <v>#N/A</v>
      </c>
      <c r="AP1201" t="e">
        <f>VLOOKUP(AN1201,Sheet2!$E$2:$I$222,4,FALSE)</f>
        <v>#N/A</v>
      </c>
      <c r="AQ1201" t="e">
        <f>VLOOKUP(AN1201,Sheet2!$E$2:$I$222,5,FALSE)</f>
        <v>#N/A</v>
      </c>
      <c r="AR1201"/>
      <c r="AV1201" t="e">
        <f>VLOOKUP(AU1201,Sheet2!$E$2:$I$222,3,FALSE)</f>
        <v>#N/A</v>
      </c>
      <c r="AW1201" t="e">
        <f>VLOOKUP(AU1201,Sheet2!$E$2:$I$222,4,FALSE)</f>
        <v>#N/A</v>
      </c>
      <c r="AX1201" t="e">
        <f>VLOOKUP(AU1201,Sheet2!$E$2:$I$222,5,FALSE)</f>
        <v>#N/A</v>
      </c>
      <c r="AY1201"/>
      <c r="BC1201" t="e">
        <f>VLOOKUP(BB1201,Sheet2!$E$2:$I$222,3,FALSE)</f>
        <v>#N/A</v>
      </c>
      <c r="BD1201" t="e">
        <f>VLOOKUP(BB1201,Sheet2!$E$2:$I$222,4,FALSE)</f>
        <v>#N/A</v>
      </c>
      <c r="BE1201" t="e">
        <f>VLOOKUP(BB1201,Sheet2!$E$2:$I$222,5,FALSE)</f>
        <v>#N/A</v>
      </c>
      <c r="BF1201"/>
      <c r="BJ1201" t="e">
        <f>VLOOKUP(BI1201,Sheet2!$E$2:$I$222,3,FALSE)</f>
        <v>#N/A</v>
      </c>
      <c r="BK1201" t="e">
        <f>VLOOKUP(BI1201,Sheet2!$E$2:$I$222,4,FALSE)</f>
        <v>#N/A</v>
      </c>
      <c r="BL1201" t="e">
        <f>VLOOKUP(BI1201,Sheet2!$E$2:$I$222,5,FALSE)</f>
        <v>#N/A</v>
      </c>
      <c r="BM1201"/>
      <c r="BQ1201" t="e">
        <f>VLOOKUP(BP1201,Sheet2!$E$2:$I$222,3,FALSE)</f>
        <v>#N/A</v>
      </c>
      <c r="BR1201" t="e">
        <f>VLOOKUP(BP1201,Sheet2!$E$2:$I$222,4,FALSE)</f>
        <v>#N/A</v>
      </c>
      <c r="BS1201" t="e">
        <f>VLOOKUP(BP1201,Sheet2!$E$2:$I$222,5,FALSE)</f>
        <v>#N/A</v>
      </c>
      <c r="BT1201"/>
      <c r="BX1201" t="e">
        <f>VLOOKUP(BW1201,Sheet2!$E$2:$I$222,3,FALSE)</f>
        <v>#N/A</v>
      </c>
      <c r="BY1201" t="e">
        <f>VLOOKUP(BW1201,Sheet2!$E$2:$I$222,4,FALSE)</f>
        <v>#N/A</v>
      </c>
      <c r="BZ1201" t="e">
        <f>VLOOKUP(BW1201,Sheet2!$E$2:$I$222,5,FALSE)</f>
        <v>#N/A</v>
      </c>
      <c r="CA1201"/>
      <c r="CE1201" t="e">
        <f>VLOOKUP(CD1201,Sheet2!$E$2:$I$222,3,FALSE)</f>
        <v>#N/A</v>
      </c>
      <c r="CF1201" t="e">
        <f>VLOOKUP(CD1201,Sheet2!$E$2:$I$222,4,FALSE)</f>
        <v>#N/A</v>
      </c>
      <c r="CG1201" t="e">
        <f>VLOOKUP(CD1201,Sheet2!$E$2:$I$222,5,FALSE)</f>
        <v>#N/A</v>
      </c>
      <c r="CH1201"/>
      <c r="CL1201" t="e">
        <f>VLOOKUP(CK1201,Sheet2!$E$2:$I$222,3,FALSE)</f>
        <v>#N/A</v>
      </c>
      <c r="CM1201" t="e">
        <f>VLOOKUP(CK1201,Sheet2!$E$2:$I$222,4,FALSE)</f>
        <v>#N/A</v>
      </c>
      <c r="CN1201" t="e">
        <f>VLOOKUP(CK1201,Sheet2!$E$2:$I$222,5,FALSE)</f>
        <v>#N/A</v>
      </c>
      <c r="CO1201"/>
      <c r="CS1201" t="e">
        <f>VLOOKUP(CR1201,Sheet2!$E$2:$I$222,3,FALSE)</f>
        <v>#N/A</v>
      </c>
      <c r="CT1201" t="e">
        <f>VLOOKUP(CR1201,Sheet2!$E$2:$I$222,4,FALSE)</f>
        <v>#N/A</v>
      </c>
      <c r="CU1201" t="e">
        <f>VLOOKUP(CR1201,Sheet2!$E$2:$I$222,5,FALSE)</f>
        <v>#N/A</v>
      </c>
      <c r="CV1201"/>
      <c r="CZ1201" t="e">
        <f>VLOOKUP(CY1201,Sheet2!$E$2:$I$222,3,FALSE)</f>
        <v>#N/A</v>
      </c>
      <c r="DA1201" t="e">
        <f>VLOOKUP(CY1201,Sheet2!$E$2:$I$222,4,FALSE)</f>
        <v>#N/A</v>
      </c>
      <c r="DB1201" t="e">
        <f>VLOOKUP(CY1201,Sheet2!$E$2:$I$222,5,FALSE)</f>
        <v>#N/A</v>
      </c>
      <c r="DC1201"/>
      <c r="DG1201" t="e">
        <f>VLOOKUP(DF1201,Sheet2!$E$2:$I$222,3,FALSE)</f>
        <v>#N/A</v>
      </c>
      <c r="DH1201" t="e">
        <f>VLOOKUP(DF1201,Sheet2!$E$2:$I$222,4,FALSE)</f>
        <v>#N/A</v>
      </c>
      <c r="DI1201" t="e">
        <f>VLOOKUP(DF1201,Sheet2!$E$2:$I$222,5,FALSE)</f>
        <v>#N/A</v>
      </c>
    </row>
    <row r="1202" spans="1:113" x14ac:dyDescent="0.25">
      <c r="A1202">
        <v>1253</v>
      </c>
      <c r="C1202">
        <v>14530</v>
      </c>
      <c r="D1202">
        <v>4530</v>
      </c>
      <c r="E1202">
        <v>37.808351000000002</v>
      </c>
      <c r="F1202">
        <v>-122.410287</v>
      </c>
      <c r="G1202" t="s">
        <v>883</v>
      </c>
      <c r="H1202" t="s">
        <v>3308</v>
      </c>
      <c r="I1202" t="s">
        <v>4933</v>
      </c>
      <c r="J1202" t="s">
        <v>4950</v>
      </c>
      <c r="K1202" t="s">
        <v>4972</v>
      </c>
      <c r="M1202" t="s">
        <v>5109</v>
      </c>
      <c r="Q1202" t="s">
        <v>5924</v>
      </c>
      <c r="S1202" t="s">
        <v>6264</v>
      </c>
      <c r="T1202" t="s">
        <v>6726</v>
      </c>
      <c r="W1202">
        <f t="shared" si="18"/>
        <v>3</v>
      </c>
      <c r="X1202" t="s">
        <v>6862</v>
      </c>
      <c r="Y1202" t="s">
        <v>6888</v>
      </c>
      <c r="Z1202" s="59" t="s">
        <v>6951</v>
      </c>
      <c r="AA1202" t="str">
        <f>VLOOKUP($Z1202,Sheet2!$E$2:$I$222,3,FALSE)</f>
        <v>To Coit Tower</v>
      </c>
      <c r="AB1202" t="str">
        <f>VLOOKUP($Z1202,Sheet2!$E$2:$I$222,4,FALSE)</f>
        <v>Telegraph Hill</v>
      </c>
      <c r="AC1202" t="str">
        <f>VLOOKUP($Z1202,Sheet2!$E$2:$I$222,5,FALSE)</f>
        <v>Daily ~ 9am-7pm</v>
      </c>
      <c r="AE1202" t="s">
        <v>6823</v>
      </c>
      <c r="AF1202" t="s">
        <v>6885</v>
      </c>
      <c r="AH1202" t="e">
        <f>VLOOKUP(AG1202,Sheet2!$E$2:$I$222,3,FALSE)</f>
        <v>#N/A</v>
      </c>
      <c r="AI1202" t="e">
        <f>VLOOKUP(AG1202,Sheet2!$E$2:$I$222,4,FALSE)</f>
        <v>#N/A</v>
      </c>
      <c r="AJ1202" t="e">
        <f>VLOOKUP(AG1202,Sheet2!$E$2:$I$222,5,FALSE)</f>
        <v>#N/A</v>
      </c>
      <c r="AK1202"/>
      <c r="AL1202" t="s">
        <v>6843</v>
      </c>
      <c r="AM1202" t="s">
        <v>6885</v>
      </c>
      <c r="AO1202" t="e">
        <f>VLOOKUP(AN1202,Sheet2!$E$2:$I$222,3,FALSE)</f>
        <v>#N/A</v>
      </c>
      <c r="AP1202" t="e">
        <f>VLOOKUP(AN1202,Sheet2!$E$2:$I$222,4,FALSE)</f>
        <v>#N/A</v>
      </c>
      <c r="AQ1202" t="e">
        <f>VLOOKUP(AN1202,Sheet2!$E$2:$I$222,5,FALSE)</f>
        <v>#N/A</v>
      </c>
      <c r="AR1202"/>
      <c r="AV1202" t="e">
        <f>VLOOKUP(AU1202,Sheet2!$E$2:$I$222,3,FALSE)</f>
        <v>#N/A</v>
      </c>
      <c r="AW1202" t="e">
        <f>VLOOKUP(AU1202,Sheet2!$E$2:$I$222,4,FALSE)</f>
        <v>#N/A</v>
      </c>
      <c r="AX1202" t="e">
        <f>VLOOKUP(AU1202,Sheet2!$E$2:$I$222,5,FALSE)</f>
        <v>#N/A</v>
      </c>
      <c r="AY1202"/>
      <c r="BC1202" t="e">
        <f>VLOOKUP(BB1202,Sheet2!$E$2:$I$222,3,FALSE)</f>
        <v>#N/A</v>
      </c>
      <c r="BD1202" t="e">
        <f>VLOOKUP(BB1202,Sheet2!$E$2:$I$222,4,FALSE)</f>
        <v>#N/A</v>
      </c>
      <c r="BE1202" t="e">
        <f>VLOOKUP(BB1202,Sheet2!$E$2:$I$222,5,FALSE)</f>
        <v>#N/A</v>
      </c>
      <c r="BF1202"/>
      <c r="BJ1202" t="e">
        <f>VLOOKUP(BI1202,Sheet2!$E$2:$I$222,3,FALSE)</f>
        <v>#N/A</v>
      </c>
      <c r="BK1202" t="e">
        <f>VLOOKUP(BI1202,Sheet2!$E$2:$I$222,4,FALSE)</f>
        <v>#N/A</v>
      </c>
      <c r="BL1202" t="e">
        <f>VLOOKUP(BI1202,Sheet2!$E$2:$I$222,5,FALSE)</f>
        <v>#N/A</v>
      </c>
      <c r="BM1202"/>
      <c r="BQ1202" t="e">
        <f>VLOOKUP(BP1202,Sheet2!$E$2:$I$222,3,FALSE)</f>
        <v>#N/A</v>
      </c>
      <c r="BR1202" t="e">
        <f>VLOOKUP(BP1202,Sheet2!$E$2:$I$222,4,FALSE)</f>
        <v>#N/A</v>
      </c>
      <c r="BS1202" t="e">
        <f>VLOOKUP(BP1202,Sheet2!$E$2:$I$222,5,FALSE)</f>
        <v>#N/A</v>
      </c>
      <c r="BT1202"/>
      <c r="BX1202" t="e">
        <f>VLOOKUP(BW1202,Sheet2!$E$2:$I$222,3,FALSE)</f>
        <v>#N/A</v>
      </c>
      <c r="BY1202" t="e">
        <f>VLOOKUP(BW1202,Sheet2!$E$2:$I$222,4,FALSE)</f>
        <v>#N/A</v>
      </c>
      <c r="BZ1202" t="e">
        <f>VLOOKUP(BW1202,Sheet2!$E$2:$I$222,5,FALSE)</f>
        <v>#N/A</v>
      </c>
      <c r="CA1202"/>
      <c r="CE1202" t="e">
        <f>VLOOKUP(CD1202,Sheet2!$E$2:$I$222,3,FALSE)</f>
        <v>#N/A</v>
      </c>
      <c r="CF1202" t="e">
        <f>VLOOKUP(CD1202,Sheet2!$E$2:$I$222,4,FALSE)</f>
        <v>#N/A</v>
      </c>
      <c r="CG1202" t="e">
        <f>VLOOKUP(CD1202,Sheet2!$E$2:$I$222,5,FALSE)</f>
        <v>#N/A</v>
      </c>
      <c r="CH1202"/>
      <c r="CL1202" t="e">
        <f>VLOOKUP(CK1202,Sheet2!$E$2:$I$222,3,FALSE)</f>
        <v>#N/A</v>
      </c>
      <c r="CM1202" t="e">
        <f>VLOOKUP(CK1202,Sheet2!$E$2:$I$222,4,FALSE)</f>
        <v>#N/A</v>
      </c>
      <c r="CN1202" t="e">
        <f>VLOOKUP(CK1202,Sheet2!$E$2:$I$222,5,FALSE)</f>
        <v>#N/A</v>
      </c>
      <c r="CO1202"/>
      <c r="CS1202" t="e">
        <f>VLOOKUP(CR1202,Sheet2!$E$2:$I$222,3,FALSE)</f>
        <v>#N/A</v>
      </c>
      <c r="CT1202" t="e">
        <f>VLOOKUP(CR1202,Sheet2!$E$2:$I$222,4,FALSE)</f>
        <v>#N/A</v>
      </c>
      <c r="CU1202" t="e">
        <f>VLOOKUP(CR1202,Sheet2!$E$2:$I$222,5,FALSE)</f>
        <v>#N/A</v>
      </c>
      <c r="CV1202"/>
      <c r="CZ1202" t="e">
        <f>VLOOKUP(CY1202,Sheet2!$E$2:$I$222,3,FALSE)</f>
        <v>#N/A</v>
      </c>
      <c r="DA1202" t="e">
        <f>VLOOKUP(CY1202,Sheet2!$E$2:$I$222,4,FALSE)</f>
        <v>#N/A</v>
      </c>
      <c r="DB1202" t="e">
        <f>VLOOKUP(CY1202,Sheet2!$E$2:$I$222,5,FALSE)</f>
        <v>#N/A</v>
      </c>
      <c r="DC1202"/>
      <c r="DG1202" t="e">
        <f>VLOOKUP(DF1202,Sheet2!$E$2:$I$222,3,FALSE)</f>
        <v>#N/A</v>
      </c>
      <c r="DH1202" t="e">
        <f>VLOOKUP(DF1202,Sheet2!$E$2:$I$222,4,FALSE)</f>
        <v>#N/A</v>
      </c>
      <c r="DI1202" t="e">
        <f>VLOOKUP(DF1202,Sheet2!$E$2:$I$222,5,FALSE)</f>
        <v>#N/A</v>
      </c>
    </row>
    <row r="1203" spans="1:113" x14ac:dyDescent="0.25">
      <c r="A1203">
        <v>1254</v>
      </c>
      <c r="C1203">
        <v>14531</v>
      </c>
      <c r="D1203">
        <v>4531</v>
      </c>
      <c r="E1203">
        <v>37.7836</v>
      </c>
      <c r="F1203">
        <v>-122.38831999999999</v>
      </c>
      <c r="G1203" t="s">
        <v>884</v>
      </c>
      <c r="H1203" t="s">
        <v>3309</v>
      </c>
      <c r="I1203" t="s">
        <v>4921</v>
      </c>
      <c r="J1203" t="s">
        <v>4947</v>
      </c>
      <c r="Q1203" t="s">
        <v>5924</v>
      </c>
      <c r="S1203" t="s">
        <v>6263</v>
      </c>
      <c r="W1203">
        <f t="shared" si="18"/>
        <v>2</v>
      </c>
      <c r="X1203" t="s">
        <v>6865</v>
      </c>
      <c r="Y1203" t="s">
        <v>6889</v>
      </c>
      <c r="AA1203" t="e">
        <f>VLOOKUP($Z1203,Sheet2!$E$2:$I$222,3,FALSE)</f>
        <v>#N/A</v>
      </c>
      <c r="AB1203" t="e">
        <f>VLOOKUP($Z1203,Sheet2!$E$2:$I$222,4,FALSE)</f>
        <v>#N/A</v>
      </c>
      <c r="AC1203" t="e">
        <f>VLOOKUP($Z1203,Sheet2!$E$2:$I$222,5,FALSE)</f>
        <v>#N/A</v>
      </c>
      <c r="AE1203" t="s">
        <v>6861</v>
      </c>
      <c r="AF1203" t="s">
        <v>6885</v>
      </c>
      <c r="AG1203" s="59" t="s">
        <v>6950</v>
      </c>
      <c r="AH1203" t="str">
        <f>VLOOKUP(AG1203,Sheet2!$E$2:$I$222,3,FALSE)</f>
        <v>To Caltrain Station</v>
      </c>
      <c r="AI1203" t="str">
        <f>VLOOKUP(AG1203,Sheet2!$E$2:$I$222,4,FALSE)</f>
        <v>Late Night Only (Daily ~1am-5am)</v>
      </c>
      <c r="AJ1203" t="str">
        <f>VLOOKUP(AG1203,Sheet2!$E$2:$I$222,5,FALSE)</f>
        <v>Sat ~ 1am-6am | Sun ~ 1am-8am</v>
      </c>
      <c r="AK1203"/>
      <c r="AO1203" t="e">
        <f>VLOOKUP(AN1203,Sheet2!$E$2:$I$222,3,FALSE)</f>
        <v>#N/A</v>
      </c>
      <c r="AP1203" t="e">
        <f>VLOOKUP(AN1203,Sheet2!$E$2:$I$222,4,FALSE)</f>
        <v>#N/A</v>
      </c>
      <c r="AQ1203" t="e">
        <f>VLOOKUP(AN1203,Sheet2!$E$2:$I$222,5,FALSE)</f>
        <v>#N/A</v>
      </c>
      <c r="AR1203"/>
      <c r="AV1203" t="e">
        <f>VLOOKUP(AU1203,Sheet2!$E$2:$I$222,3,FALSE)</f>
        <v>#N/A</v>
      </c>
      <c r="AW1203" t="e">
        <f>VLOOKUP(AU1203,Sheet2!$E$2:$I$222,4,FALSE)</f>
        <v>#N/A</v>
      </c>
      <c r="AX1203" t="e">
        <f>VLOOKUP(AU1203,Sheet2!$E$2:$I$222,5,FALSE)</f>
        <v>#N/A</v>
      </c>
      <c r="AY1203"/>
      <c r="BC1203" t="e">
        <f>VLOOKUP(BB1203,Sheet2!$E$2:$I$222,3,FALSE)</f>
        <v>#N/A</v>
      </c>
      <c r="BD1203" t="e">
        <f>VLOOKUP(BB1203,Sheet2!$E$2:$I$222,4,FALSE)</f>
        <v>#N/A</v>
      </c>
      <c r="BE1203" t="e">
        <f>VLOOKUP(BB1203,Sheet2!$E$2:$I$222,5,FALSE)</f>
        <v>#N/A</v>
      </c>
      <c r="BF1203"/>
      <c r="BJ1203" t="e">
        <f>VLOOKUP(BI1203,Sheet2!$E$2:$I$222,3,FALSE)</f>
        <v>#N/A</v>
      </c>
      <c r="BK1203" t="e">
        <f>VLOOKUP(BI1203,Sheet2!$E$2:$I$222,4,FALSE)</f>
        <v>#N/A</v>
      </c>
      <c r="BL1203" t="e">
        <f>VLOOKUP(BI1203,Sheet2!$E$2:$I$222,5,FALSE)</f>
        <v>#N/A</v>
      </c>
      <c r="BM1203"/>
      <c r="BQ1203" t="e">
        <f>VLOOKUP(BP1203,Sheet2!$E$2:$I$222,3,FALSE)</f>
        <v>#N/A</v>
      </c>
      <c r="BR1203" t="e">
        <f>VLOOKUP(BP1203,Sheet2!$E$2:$I$222,4,FALSE)</f>
        <v>#N/A</v>
      </c>
      <c r="BS1203" t="e">
        <f>VLOOKUP(BP1203,Sheet2!$E$2:$I$222,5,FALSE)</f>
        <v>#N/A</v>
      </c>
      <c r="BT1203"/>
      <c r="BX1203" t="e">
        <f>VLOOKUP(BW1203,Sheet2!$E$2:$I$222,3,FALSE)</f>
        <v>#N/A</v>
      </c>
      <c r="BY1203" t="e">
        <f>VLOOKUP(BW1203,Sheet2!$E$2:$I$222,4,FALSE)</f>
        <v>#N/A</v>
      </c>
      <c r="BZ1203" t="e">
        <f>VLOOKUP(BW1203,Sheet2!$E$2:$I$222,5,FALSE)</f>
        <v>#N/A</v>
      </c>
      <c r="CA1203"/>
      <c r="CE1203" t="e">
        <f>VLOOKUP(CD1203,Sheet2!$E$2:$I$222,3,FALSE)</f>
        <v>#N/A</v>
      </c>
      <c r="CF1203" t="e">
        <f>VLOOKUP(CD1203,Sheet2!$E$2:$I$222,4,FALSE)</f>
        <v>#N/A</v>
      </c>
      <c r="CG1203" t="e">
        <f>VLOOKUP(CD1203,Sheet2!$E$2:$I$222,5,FALSE)</f>
        <v>#N/A</v>
      </c>
      <c r="CH1203"/>
      <c r="CL1203" t="e">
        <f>VLOOKUP(CK1203,Sheet2!$E$2:$I$222,3,FALSE)</f>
        <v>#N/A</v>
      </c>
      <c r="CM1203" t="e">
        <f>VLOOKUP(CK1203,Sheet2!$E$2:$I$222,4,FALSE)</f>
        <v>#N/A</v>
      </c>
      <c r="CN1203" t="e">
        <f>VLOOKUP(CK1203,Sheet2!$E$2:$I$222,5,FALSE)</f>
        <v>#N/A</v>
      </c>
      <c r="CO1203"/>
      <c r="CS1203" t="e">
        <f>VLOOKUP(CR1203,Sheet2!$E$2:$I$222,3,FALSE)</f>
        <v>#N/A</v>
      </c>
      <c r="CT1203" t="e">
        <f>VLOOKUP(CR1203,Sheet2!$E$2:$I$222,4,FALSE)</f>
        <v>#N/A</v>
      </c>
      <c r="CU1203" t="e">
        <f>VLOOKUP(CR1203,Sheet2!$E$2:$I$222,5,FALSE)</f>
        <v>#N/A</v>
      </c>
      <c r="CV1203"/>
      <c r="CZ1203" t="e">
        <f>VLOOKUP(CY1203,Sheet2!$E$2:$I$222,3,FALSE)</f>
        <v>#N/A</v>
      </c>
      <c r="DA1203" t="e">
        <f>VLOOKUP(CY1203,Sheet2!$E$2:$I$222,4,FALSE)</f>
        <v>#N/A</v>
      </c>
      <c r="DB1203" t="e">
        <f>VLOOKUP(CY1203,Sheet2!$E$2:$I$222,5,FALSE)</f>
        <v>#N/A</v>
      </c>
      <c r="DC1203"/>
      <c r="DG1203" t="e">
        <f>VLOOKUP(DF1203,Sheet2!$E$2:$I$222,3,FALSE)</f>
        <v>#N/A</v>
      </c>
      <c r="DH1203" t="e">
        <f>VLOOKUP(DF1203,Sheet2!$E$2:$I$222,4,FALSE)</f>
        <v>#N/A</v>
      </c>
      <c r="DI1203" t="e">
        <f>VLOOKUP(DF1203,Sheet2!$E$2:$I$222,5,FALSE)</f>
        <v>#N/A</v>
      </c>
    </row>
    <row r="1204" spans="1:113" x14ac:dyDescent="0.25">
      <c r="A1204">
        <v>1255</v>
      </c>
      <c r="C1204">
        <v>14532</v>
      </c>
      <c r="D1204">
        <v>4532</v>
      </c>
      <c r="E1204">
        <v>37.797085000000003</v>
      </c>
      <c r="F1204">
        <v>-122.39567</v>
      </c>
      <c r="G1204" t="s">
        <v>885</v>
      </c>
      <c r="H1204" t="s">
        <v>3310</v>
      </c>
      <c r="I1204" t="s">
        <v>4907</v>
      </c>
      <c r="J1204" t="s">
        <v>4950</v>
      </c>
      <c r="K1204" t="s">
        <v>5036</v>
      </c>
      <c r="N1204" t="s">
        <v>5421</v>
      </c>
      <c r="Q1204" t="s">
        <v>5924</v>
      </c>
      <c r="R1204">
        <v>1578</v>
      </c>
      <c r="S1204" t="s">
        <v>6257</v>
      </c>
      <c r="W1204">
        <f t="shared" si="18"/>
        <v>2</v>
      </c>
      <c r="X1204" t="s">
        <v>6823</v>
      </c>
      <c r="Y1204" t="s">
        <v>6885</v>
      </c>
      <c r="AA1204" t="e">
        <f>VLOOKUP($Z1204,Sheet2!$E$2:$I$222,3,FALSE)</f>
        <v>#N/A</v>
      </c>
      <c r="AB1204" t="e">
        <f>VLOOKUP($Z1204,Sheet2!$E$2:$I$222,4,FALSE)</f>
        <v>#N/A</v>
      </c>
      <c r="AC1204" t="e">
        <f>VLOOKUP($Z1204,Sheet2!$E$2:$I$222,5,FALSE)</f>
        <v>#N/A</v>
      </c>
      <c r="AE1204" t="s">
        <v>6843</v>
      </c>
      <c r="AF1204" t="s">
        <v>6885</v>
      </c>
      <c r="AH1204" t="e">
        <f>VLOOKUP(AG1204,Sheet2!$E$2:$I$222,3,FALSE)</f>
        <v>#N/A</v>
      </c>
      <c r="AI1204" t="e">
        <f>VLOOKUP(AG1204,Sheet2!$E$2:$I$222,4,FALSE)</f>
        <v>#N/A</v>
      </c>
      <c r="AJ1204" t="e">
        <f>VLOOKUP(AG1204,Sheet2!$E$2:$I$222,5,FALSE)</f>
        <v>#N/A</v>
      </c>
      <c r="AK1204"/>
      <c r="AO1204" t="e">
        <f>VLOOKUP(AN1204,Sheet2!$E$2:$I$222,3,FALSE)</f>
        <v>#N/A</v>
      </c>
      <c r="AP1204" t="e">
        <f>VLOOKUP(AN1204,Sheet2!$E$2:$I$222,4,FALSE)</f>
        <v>#N/A</v>
      </c>
      <c r="AQ1204" t="e">
        <f>VLOOKUP(AN1204,Sheet2!$E$2:$I$222,5,FALSE)</f>
        <v>#N/A</v>
      </c>
      <c r="AR1204"/>
      <c r="AV1204" t="e">
        <f>VLOOKUP(AU1204,Sheet2!$E$2:$I$222,3,FALSE)</f>
        <v>#N/A</v>
      </c>
      <c r="AW1204" t="e">
        <f>VLOOKUP(AU1204,Sheet2!$E$2:$I$222,4,FALSE)</f>
        <v>#N/A</v>
      </c>
      <c r="AX1204" t="e">
        <f>VLOOKUP(AU1204,Sheet2!$E$2:$I$222,5,FALSE)</f>
        <v>#N/A</v>
      </c>
      <c r="AY1204"/>
      <c r="BC1204" t="e">
        <f>VLOOKUP(BB1204,Sheet2!$E$2:$I$222,3,FALSE)</f>
        <v>#N/A</v>
      </c>
      <c r="BD1204" t="e">
        <f>VLOOKUP(BB1204,Sheet2!$E$2:$I$222,4,FALSE)</f>
        <v>#N/A</v>
      </c>
      <c r="BE1204" t="e">
        <f>VLOOKUP(BB1204,Sheet2!$E$2:$I$222,5,FALSE)</f>
        <v>#N/A</v>
      </c>
      <c r="BF1204"/>
      <c r="BJ1204" t="e">
        <f>VLOOKUP(BI1204,Sheet2!$E$2:$I$222,3,FALSE)</f>
        <v>#N/A</v>
      </c>
      <c r="BK1204" t="e">
        <f>VLOOKUP(BI1204,Sheet2!$E$2:$I$222,4,FALSE)</f>
        <v>#N/A</v>
      </c>
      <c r="BL1204" t="e">
        <f>VLOOKUP(BI1204,Sheet2!$E$2:$I$222,5,FALSE)</f>
        <v>#N/A</v>
      </c>
      <c r="BM1204"/>
      <c r="BQ1204" t="e">
        <f>VLOOKUP(BP1204,Sheet2!$E$2:$I$222,3,FALSE)</f>
        <v>#N/A</v>
      </c>
      <c r="BR1204" t="e">
        <f>VLOOKUP(BP1204,Sheet2!$E$2:$I$222,4,FALSE)</f>
        <v>#N/A</v>
      </c>
      <c r="BS1204" t="e">
        <f>VLOOKUP(BP1204,Sheet2!$E$2:$I$222,5,FALSE)</f>
        <v>#N/A</v>
      </c>
      <c r="BT1204"/>
      <c r="BX1204" t="e">
        <f>VLOOKUP(BW1204,Sheet2!$E$2:$I$222,3,FALSE)</f>
        <v>#N/A</v>
      </c>
      <c r="BY1204" t="e">
        <f>VLOOKUP(BW1204,Sheet2!$E$2:$I$222,4,FALSE)</f>
        <v>#N/A</v>
      </c>
      <c r="BZ1204" t="e">
        <f>VLOOKUP(BW1204,Sheet2!$E$2:$I$222,5,FALSE)</f>
        <v>#N/A</v>
      </c>
      <c r="CA1204"/>
      <c r="CE1204" t="e">
        <f>VLOOKUP(CD1204,Sheet2!$E$2:$I$222,3,FALSE)</f>
        <v>#N/A</v>
      </c>
      <c r="CF1204" t="e">
        <f>VLOOKUP(CD1204,Sheet2!$E$2:$I$222,4,FALSE)</f>
        <v>#N/A</v>
      </c>
      <c r="CG1204" t="e">
        <f>VLOOKUP(CD1204,Sheet2!$E$2:$I$222,5,FALSE)</f>
        <v>#N/A</v>
      </c>
      <c r="CH1204"/>
      <c r="CL1204" t="e">
        <f>VLOOKUP(CK1204,Sheet2!$E$2:$I$222,3,FALSE)</f>
        <v>#N/A</v>
      </c>
      <c r="CM1204" t="e">
        <f>VLOOKUP(CK1204,Sheet2!$E$2:$I$222,4,FALSE)</f>
        <v>#N/A</v>
      </c>
      <c r="CN1204" t="e">
        <f>VLOOKUP(CK1204,Sheet2!$E$2:$I$222,5,FALSE)</f>
        <v>#N/A</v>
      </c>
      <c r="CO1204"/>
      <c r="CS1204" t="e">
        <f>VLOOKUP(CR1204,Sheet2!$E$2:$I$222,3,FALSE)</f>
        <v>#N/A</v>
      </c>
      <c r="CT1204" t="e">
        <f>VLOOKUP(CR1204,Sheet2!$E$2:$I$222,4,FALSE)</f>
        <v>#N/A</v>
      </c>
      <c r="CU1204" t="e">
        <f>VLOOKUP(CR1204,Sheet2!$E$2:$I$222,5,FALSE)</f>
        <v>#N/A</v>
      </c>
      <c r="CV1204"/>
      <c r="CZ1204" t="e">
        <f>VLOOKUP(CY1204,Sheet2!$E$2:$I$222,3,FALSE)</f>
        <v>#N/A</v>
      </c>
      <c r="DA1204" t="e">
        <f>VLOOKUP(CY1204,Sheet2!$E$2:$I$222,4,FALSE)</f>
        <v>#N/A</v>
      </c>
      <c r="DB1204" t="e">
        <f>VLOOKUP(CY1204,Sheet2!$E$2:$I$222,5,FALSE)</f>
        <v>#N/A</v>
      </c>
      <c r="DC1204"/>
      <c r="DG1204" t="e">
        <f>VLOOKUP(DF1204,Sheet2!$E$2:$I$222,3,FALSE)</f>
        <v>#N/A</v>
      </c>
      <c r="DH1204" t="e">
        <f>VLOOKUP(DF1204,Sheet2!$E$2:$I$222,4,FALSE)</f>
        <v>#N/A</v>
      </c>
      <c r="DI1204" t="e">
        <f>VLOOKUP(DF1204,Sheet2!$E$2:$I$222,5,FALSE)</f>
        <v>#N/A</v>
      </c>
    </row>
    <row r="1205" spans="1:113" x14ac:dyDescent="0.25">
      <c r="A1205">
        <v>1256</v>
      </c>
      <c r="C1205">
        <v>14534</v>
      </c>
      <c r="D1205">
        <v>4534</v>
      </c>
      <c r="E1205">
        <v>37.796354999999998</v>
      </c>
      <c r="F1205">
        <v>-122.39518099999999</v>
      </c>
      <c r="G1205" t="s">
        <v>885</v>
      </c>
      <c r="H1205" t="s">
        <v>3310</v>
      </c>
      <c r="I1205" t="s">
        <v>4913</v>
      </c>
      <c r="J1205" t="s">
        <v>4950</v>
      </c>
      <c r="K1205" t="s">
        <v>5037</v>
      </c>
      <c r="N1205" t="s">
        <v>5422</v>
      </c>
      <c r="Q1205" t="s">
        <v>5924</v>
      </c>
      <c r="R1205">
        <v>1577</v>
      </c>
      <c r="S1205" t="s">
        <v>6010</v>
      </c>
      <c r="W1205">
        <f t="shared" si="18"/>
        <v>2</v>
      </c>
      <c r="X1205" t="s">
        <v>6823</v>
      </c>
      <c r="Y1205" t="s">
        <v>6887</v>
      </c>
      <c r="AA1205" t="e">
        <f>VLOOKUP($Z1205,Sheet2!$E$2:$I$222,3,FALSE)</f>
        <v>#N/A</v>
      </c>
      <c r="AB1205" t="e">
        <f>VLOOKUP($Z1205,Sheet2!$E$2:$I$222,4,FALSE)</f>
        <v>#N/A</v>
      </c>
      <c r="AC1205" t="e">
        <f>VLOOKUP($Z1205,Sheet2!$E$2:$I$222,5,FALSE)</f>
        <v>#N/A</v>
      </c>
      <c r="AE1205" t="s">
        <v>6843</v>
      </c>
      <c r="AF1205" t="s">
        <v>6887</v>
      </c>
      <c r="AH1205" t="e">
        <f>VLOOKUP(AG1205,Sheet2!$E$2:$I$222,3,FALSE)</f>
        <v>#N/A</v>
      </c>
      <c r="AI1205" t="e">
        <f>VLOOKUP(AG1205,Sheet2!$E$2:$I$222,4,FALSE)</f>
        <v>#N/A</v>
      </c>
      <c r="AJ1205" t="e">
        <f>VLOOKUP(AG1205,Sheet2!$E$2:$I$222,5,FALSE)</f>
        <v>#N/A</v>
      </c>
      <c r="AK1205"/>
      <c r="AO1205" t="e">
        <f>VLOOKUP(AN1205,Sheet2!$E$2:$I$222,3,FALSE)</f>
        <v>#N/A</v>
      </c>
      <c r="AP1205" t="e">
        <f>VLOOKUP(AN1205,Sheet2!$E$2:$I$222,4,FALSE)</f>
        <v>#N/A</v>
      </c>
      <c r="AQ1205" t="e">
        <f>VLOOKUP(AN1205,Sheet2!$E$2:$I$222,5,FALSE)</f>
        <v>#N/A</v>
      </c>
      <c r="AR1205"/>
      <c r="AV1205" t="e">
        <f>VLOOKUP(AU1205,Sheet2!$E$2:$I$222,3,FALSE)</f>
        <v>#N/A</v>
      </c>
      <c r="AW1205" t="e">
        <f>VLOOKUP(AU1205,Sheet2!$E$2:$I$222,4,FALSE)</f>
        <v>#N/A</v>
      </c>
      <c r="AX1205" t="e">
        <f>VLOOKUP(AU1205,Sheet2!$E$2:$I$222,5,FALSE)</f>
        <v>#N/A</v>
      </c>
      <c r="AY1205"/>
      <c r="BC1205" t="e">
        <f>VLOOKUP(BB1205,Sheet2!$E$2:$I$222,3,FALSE)</f>
        <v>#N/A</v>
      </c>
      <c r="BD1205" t="e">
        <f>VLOOKUP(BB1205,Sheet2!$E$2:$I$222,4,FALSE)</f>
        <v>#N/A</v>
      </c>
      <c r="BE1205" t="e">
        <f>VLOOKUP(BB1205,Sheet2!$E$2:$I$222,5,FALSE)</f>
        <v>#N/A</v>
      </c>
      <c r="BF1205"/>
      <c r="BJ1205" t="e">
        <f>VLOOKUP(BI1205,Sheet2!$E$2:$I$222,3,FALSE)</f>
        <v>#N/A</v>
      </c>
      <c r="BK1205" t="e">
        <f>VLOOKUP(BI1205,Sheet2!$E$2:$I$222,4,FALSE)</f>
        <v>#N/A</v>
      </c>
      <c r="BL1205" t="e">
        <f>VLOOKUP(BI1205,Sheet2!$E$2:$I$222,5,FALSE)</f>
        <v>#N/A</v>
      </c>
      <c r="BM1205"/>
      <c r="BQ1205" t="e">
        <f>VLOOKUP(BP1205,Sheet2!$E$2:$I$222,3,FALSE)</f>
        <v>#N/A</v>
      </c>
      <c r="BR1205" t="e">
        <f>VLOOKUP(BP1205,Sheet2!$E$2:$I$222,4,FALSE)</f>
        <v>#N/A</v>
      </c>
      <c r="BS1205" t="e">
        <f>VLOOKUP(BP1205,Sheet2!$E$2:$I$222,5,FALSE)</f>
        <v>#N/A</v>
      </c>
      <c r="BT1205"/>
      <c r="BX1205" t="e">
        <f>VLOOKUP(BW1205,Sheet2!$E$2:$I$222,3,FALSE)</f>
        <v>#N/A</v>
      </c>
      <c r="BY1205" t="e">
        <f>VLOOKUP(BW1205,Sheet2!$E$2:$I$222,4,FALSE)</f>
        <v>#N/A</v>
      </c>
      <c r="BZ1205" t="e">
        <f>VLOOKUP(BW1205,Sheet2!$E$2:$I$222,5,FALSE)</f>
        <v>#N/A</v>
      </c>
      <c r="CA1205"/>
      <c r="CE1205" t="e">
        <f>VLOOKUP(CD1205,Sheet2!$E$2:$I$222,3,FALSE)</f>
        <v>#N/A</v>
      </c>
      <c r="CF1205" t="e">
        <f>VLOOKUP(CD1205,Sheet2!$E$2:$I$222,4,FALSE)</f>
        <v>#N/A</v>
      </c>
      <c r="CG1205" t="e">
        <f>VLOOKUP(CD1205,Sheet2!$E$2:$I$222,5,FALSE)</f>
        <v>#N/A</v>
      </c>
      <c r="CH1205"/>
      <c r="CL1205" t="e">
        <f>VLOOKUP(CK1205,Sheet2!$E$2:$I$222,3,FALSE)</f>
        <v>#N/A</v>
      </c>
      <c r="CM1205" t="e">
        <f>VLOOKUP(CK1205,Sheet2!$E$2:$I$222,4,FALSE)</f>
        <v>#N/A</v>
      </c>
      <c r="CN1205" t="e">
        <f>VLOOKUP(CK1205,Sheet2!$E$2:$I$222,5,FALSE)</f>
        <v>#N/A</v>
      </c>
      <c r="CO1205"/>
      <c r="CS1205" t="e">
        <f>VLOOKUP(CR1205,Sheet2!$E$2:$I$222,3,FALSE)</f>
        <v>#N/A</v>
      </c>
      <c r="CT1205" t="e">
        <f>VLOOKUP(CR1205,Sheet2!$E$2:$I$222,4,FALSE)</f>
        <v>#N/A</v>
      </c>
      <c r="CU1205" t="e">
        <f>VLOOKUP(CR1205,Sheet2!$E$2:$I$222,5,FALSE)</f>
        <v>#N/A</v>
      </c>
      <c r="CV1205"/>
      <c r="CZ1205" t="e">
        <f>VLOOKUP(CY1205,Sheet2!$E$2:$I$222,3,FALSE)</f>
        <v>#N/A</v>
      </c>
      <c r="DA1205" t="e">
        <f>VLOOKUP(CY1205,Sheet2!$E$2:$I$222,4,FALSE)</f>
        <v>#N/A</v>
      </c>
      <c r="DB1205" t="e">
        <f>VLOOKUP(CY1205,Sheet2!$E$2:$I$222,5,FALSE)</f>
        <v>#N/A</v>
      </c>
      <c r="DC1205"/>
      <c r="DG1205" t="e">
        <f>VLOOKUP(DF1205,Sheet2!$E$2:$I$222,3,FALSE)</f>
        <v>#N/A</v>
      </c>
      <c r="DH1205" t="e">
        <f>VLOOKUP(DF1205,Sheet2!$E$2:$I$222,4,FALSE)</f>
        <v>#N/A</v>
      </c>
      <c r="DI1205" t="e">
        <f>VLOOKUP(DF1205,Sheet2!$E$2:$I$222,5,FALSE)</f>
        <v>#N/A</v>
      </c>
    </row>
    <row r="1206" spans="1:113" x14ac:dyDescent="0.25">
      <c r="A1206">
        <v>1257</v>
      </c>
      <c r="C1206">
        <v>14535</v>
      </c>
      <c r="D1206">
        <v>4535</v>
      </c>
      <c r="E1206">
        <v>37.760590000000001</v>
      </c>
      <c r="F1206">
        <v>-122.43823</v>
      </c>
      <c r="G1206" t="s">
        <v>886</v>
      </c>
      <c r="H1206" t="s">
        <v>3311</v>
      </c>
      <c r="I1206" t="s">
        <v>4908</v>
      </c>
      <c r="J1206" t="s">
        <v>4948</v>
      </c>
      <c r="Q1206" t="s">
        <v>5924</v>
      </c>
      <c r="S1206" t="s">
        <v>6092</v>
      </c>
      <c r="W1206">
        <f t="shared" si="18"/>
        <v>1</v>
      </c>
      <c r="X1206" t="s">
        <v>6825</v>
      </c>
      <c r="Y1206" t="s">
        <v>6886</v>
      </c>
      <c r="Z1206" s="59" t="s">
        <v>6921</v>
      </c>
      <c r="AA1206" t="str">
        <f>VLOOKUP($Z1206,Sheet2!$E$2:$I$222,3,FALSE)</f>
        <v>To Castro Station</v>
      </c>
      <c r="AB1206" t="str">
        <f>VLOOKUP($Z1206,Sheet2!$E$2:$I$222,4,FALSE)</f>
        <v>Market &amp; Castro</v>
      </c>
      <c r="AC1206" t="str">
        <f>VLOOKUP($Z1206,Sheet2!$E$2:$I$222,5,FALSE)</f>
        <v>M-F ~ 7a-11am | Sat-Sun ~ 8a-11pm</v>
      </c>
      <c r="AH1206" t="e">
        <f>VLOOKUP(AG1206,Sheet2!$E$2:$I$222,3,FALSE)</f>
        <v>#N/A</v>
      </c>
      <c r="AI1206" t="e">
        <f>VLOOKUP(AG1206,Sheet2!$E$2:$I$222,4,FALSE)</f>
        <v>#N/A</v>
      </c>
      <c r="AJ1206" t="e">
        <f>VLOOKUP(AG1206,Sheet2!$E$2:$I$222,5,FALSE)</f>
        <v>#N/A</v>
      </c>
      <c r="AK1206"/>
      <c r="AO1206" t="e">
        <f>VLOOKUP(AN1206,Sheet2!$E$2:$I$222,3,FALSE)</f>
        <v>#N/A</v>
      </c>
      <c r="AP1206" t="e">
        <f>VLOOKUP(AN1206,Sheet2!$E$2:$I$222,4,FALSE)</f>
        <v>#N/A</v>
      </c>
      <c r="AQ1206" t="e">
        <f>VLOOKUP(AN1206,Sheet2!$E$2:$I$222,5,FALSE)</f>
        <v>#N/A</v>
      </c>
      <c r="AR1206"/>
      <c r="AV1206" t="e">
        <f>VLOOKUP(AU1206,Sheet2!$E$2:$I$222,3,FALSE)</f>
        <v>#N/A</v>
      </c>
      <c r="AW1206" t="e">
        <f>VLOOKUP(AU1206,Sheet2!$E$2:$I$222,4,FALSE)</f>
        <v>#N/A</v>
      </c>
      <c r="AX1206" t="e">
        <f>VLOOKUP(AU1206,Sheet2!$E$2:$I$222,5,FALSE)</f>
        <v>#N/A</v>
      </c>
      <c r="AY1206"/>
      <c r="BC1206" t="e">
        <f>VLOOKUP(BB1206,Sheet2!$E$2:$I$222,3,FALSE)</f>
        <v>#N/A</v>
      </c>
      <c r="BD1206" t="e">
        <f>VLOOKUP(BB1206,Sheet2!$E$2:$I$222,4,FALSE)</f>
        <v>#N/A</v>
      </c>
      <c r="BE1206" t="e">
        <f>VLOOKUP(BB1206,Sheet2!$E$2:$I$222,5,FALSE)</f>
        <v>#N/A</v>
      </c>
      <c r="BF1206"/>
      <c r="BJ1206" t="e">
        <f>VLOOKUP(BI1206,Sheet2!$E$2:$I$222,3,FALSE)</f>
        <v>#N/A</v>
      </c>
      <c r="BK1206" t="e">
        <f>VLOOKUP(BI1206,Sheet2!$E$2:$I$222,4,FALSE)</f>
        <v>#N/A</v>
      </c>
      <c r="BL1206" t="e">
        <f>VLOOKUP(BI1206,Sheet2!$E$2:$I$222,5,FALSE)</f>
        <v>#N/A</v>
      </c>
      <c r="BM1206"/>
      <c r="BQ1206" t="e">
        <f>VLOOKUP(BP1206,Sheet2!$E$2:$I$222,3,FALSE)</f>
        <v>#N/A</v>
      </c>
      <c r="BR1206" t="e">
        <f>VLOOKUP(BP1206,Sheet2!$E$2:$I$222,4,FALSE)</f>
        <v>#N/A</v>
      </c>
      <c r="BS1206" t="e">
        <f>VLOOKUP(BP1206,Sheet2!$E$2:$I$222,5,FALSE)</f>
        <v>#N/A</v>
      </c>
      <c r="BT1206"/>
      <c r="BX1206" t="e">
        <f>VLOOKUP(BW1206,Sheet2!$E$2:$I$222,3,FALSE)</f>
        <v>#N/A</v>
      </c>
      <c r="BY1206" t="e">
        <f>VLOOKUP(BW1206,Sheet2!$E$2:$I$222,4,FALSE)</f>
        <v>#N/A</v>
      </c>
      <c r="BZ1206" t="e">
        <f>VLOOKUP(BW1206,Sheet2!$E$2:$I$222,5,FALSE)</f>
        <v>#N/A</v>
      </c>
      <c r="CA1206"/>
      <c r="CE1206" t="e">
        <f>VLOOKUP(CD1206,Sheet2!$E$2:$I$222,3,FALSE)</f>
        <v>#N/A</v>
      </c>
      <c r="CF1206" t="e">
        <f>VLOOKUP(CD1206,Sheet2!$E$2:$I$222,4,FALSE)</f>
        <v>#N/A</v>
      </c>
      <c r="CG1206" t="e">
        <f>VLOOKUP(CD1206,Sheet2!$E$2:$I$222,5,FALSE)</f>
        <v>#N/A</v>
      </c>
      <c r="CH1206"/>
      <c r="CL1206" t="e">
        <f>VLOOKUP(CK1206,Sheet2!$E$2:$I$222,3,FALSE)</f>
        <v>#N/A</v>
      </c>
      <c r="CM1206" t="e">
        <f>VLOOKUP(CK1206,Sheet2!$E$2:$I$222,4,FALSE)</f>
        <v>#N/A</v>
      </c>
      <c r="CN1206" t="e">
        <f>VLOOKUP(CK1206,Sheet2!$E$2:$I$222,5,FALSE)</f>
        <v>#N/A</v>
      </c>
      <c r="CO1206"/>
      <c r="CS1206" t="e">
        <f>VLOOKUP(CR1206,Sheet2!$E$2:$I$222,3,FALSE)</f>
        <v>#N/A</v>
      </c>
      <c r="CT1206" t="e">
        <f>VLOOKUP(CR1206,Sheet2!$E$2:$I$222,4,FALSE)</f>
        <v>#N/A</v>
      </c>
      <c r="CU1206" t="e">
        <f>VLOOKUP(CR1206,Sheet2!$E$2:$I$222,5,FALSE)</f>
        <v>#N/A</v>
      </c>
      <c r="CV1206"/>
      <c r="CZ1206" t="e">
        <f>VLOOKUP(CY1206,Sheet2!$E$2:$I$222,3,FALSE)</f>
        <v>#N/A</v>
      </c>
      <c r="DA1206" t="e">
        <f>VLOOKUP(CY1206,Sheet2!$E$2:$I$222,4,FALSE)</f>
        <v>#N/A</v>
      </c>
      <c r="DB1206" t="e">
        <f>VLOOKUP(CY1206,Sheet2!$E$2:$I$222,5,FALSE)</f>
        <v>#N/A</v>
      </c>
      <c r="DC1206"/>
      <c r="DG1206" t="e">
        <f>VLOOKUP(DF1206,Sheet2!$E$2:$I$222,3,FALSE)</f>
        <v>#N/A</v>
      </c>
      <c r="DH1206" t="e">
        <f>VLOOKUP(DF1206,Sheet2!$E$2:$I$222,4,FALSE)</f>
        <v>#N/A</v>
      </c>
      <c r="DI1206" t="e">
        <f>VLOOKUP(DF1206,Sheet2!$E$2:$I$222,5,FALSE)</f>
        <v>#N/A</v>
      </c>
    </row>
    <row r="1207" spans="1:113" x14ac:dyDescent="0.25">
      <c r="A1207">
        <v>1258</v>
      </c>
      <c r="C1207">
        <v>14536</v>
      </c>
      <c r="D1207">
        <v>4536</v>
      </c>
      <c r="E1207">
        <v>37.758989999999997</v>
      </c>
      <c r="F1207">
        <v>-122.43805</v>
      </c>
      <c r="G1207" t="s">
        <v>887</v>
      </c>
      <c r="H1207" t="s">
        <v>3312</v>
      </c>
      <c r="I1207" t="s">
        <v>4908</v>
      </c>
      <c r="J1207" t="s">
        <v>4948</v>
      </c>
      <c r="Q1207" t="s">
        <v>5924</v>
      </c>
      <c r="S1207" t="s">
        <v>6092</v>
      </c>
      <c r="W1207">
        <f t="shared" si="18"/>
        <v>1</v>
      </c>
      <c r="X1207" t="s">
        <v>6825</v>
      </c>
      <c r="Y1207" t="s">
        <v>6886</v>
      </c>
      <c r="Z1207" s="59" t="s">
        <v>6921</v>
      </c>
      <c r="AA1207" t="str">
        <f>VLOOKUP($Z1207,Sheet2!$E$2:$I$222,3,FALSE)</f>
        <v>To Castro Station</v>
      </c>
      <c r="AB1207" t="str">
        <f>VLOOKUP($Z1207,Sheet2!$E$2:$I$222,4,FALSE)</f>
        <v>Market &amp; Castro</v>
      </c>
      <c r="AC1207" t="str">
        <f>VLOOKUP($Z1207,Sheet2!$E$2:$I$222,5,FALSE)</f>
        <v>M-F ~ 7a-11am | Sat-Sun ~ 8a-11pm</v>
      </c>
      <c r="AH1207" t="e">
        <f>VLOOKUP(AG1207,Sheet2!$E$2:$I$222,3,FALSE)</f>
        <v>#N/A</v>
      </c>
      <c r="AI1207" t="e">
        <f>VLOOKUP(AG1207,Sheet2!$E$2:$I$222,4,FALSE)</f>
        <v>#N/A</v>
      </c>
      <c r="AJ1207" t="e">
        <f>VLOOKUP(AG1207,Sheet2!$E$2:$I$222,5,FALSE)</f>
        <v>#N/A</v>
      </c>
      <c r="AK1207"/>
      <c r="AO1207" t="e">
        <f>VLOOKUP(AN1207,Sheet2!$E$2:$I$222,3,FALSE)</f>
        <v>#N/A</v>
      </c>
      <c r="AP1207" t="e">
        <f>VLOOKUP(AN1207,Sheet2!$E$2:$I$222,4,FALSE)</f>
        <v>#N/A</v>
      </c>
      <c r="AQ1207" t="e">
        <f>VLOOKUP(AN1207,Sheet2!$E$2:$I$222,5,FALSE)</f>
        <v>#N/A</v>
      </c>
      <c r="AR1207"/>
      <c r="AV1207" t="e">
        <f>VLOOKUP(AU1207,Sheet2!$E$2:$I$222,3,FALSE)</f>
        <v>#N/A</v>
      </c>
      <c r="AW1207" t="e">
        <f>VLOOKUP(AU1207,Sheet2!$E$2:$I$222,4,FALSE)</f>
        <v>#N/A</v>
      </c>
      <c r="AX1207" t="e">
        <f>VLOOKUP(AU1207,Sheet2!$E$2:$I$222,5,FALSE)</f>
        <v>#N/A</v>
      </c>
      <c r="AY1207"/>
      <c r="BC1207" t="e">
        <f>VLOOKUP(BB1207,Sheet2!$E$2:$I$222,3,FALSE)</f>
        <v>#N/A</v>
      </c>
      <c r="BD1207" t="e">
        <f>VLOOKUP(BB1207,Sheet2!$E$2:$I$222,4,FALSE)</f>
        <v>#N/A</v>
      </c>
      <c r="BE1207" t="e">
        <f>VLOOKUP(BB1207,Sheet2!$E$2:$I$222,5,FALSE)</f>
        <v>#N/A</v>
      </c>
      <c r="BF1207"/>
      <c r="BJ1207" t="e">
        <f>VLOOKUP(BI1207,Sheet2!$E$2:$I$222,3,FALSE)</f>
        <v>#N/A</v>
      </c>
      <c r="BK1207" t="e">
        <f>VLOOKUP(BI1207,Sheet2!$E$2:$I$222,4,FALSE)</f>
        <v>#N/A</v>
      </c>
      <c r="BL1207" t="e">
        <f>VLOOKUP(BI1207,Sheet2!$E$2:$I$222,5,FALSE)</f>
        <v>#N/A</v>
      </c>
      <c r="BM1207"/>
      <c r="BQ1207" t="e">
        <f>VLOOKUP(BP1207,Sheet2!$E$2:$I$222,3,FALSE)</f>
        <v>#N/A</v>
      </c>
      <c r="BR1207" t="e">
        <f>VLOOKUP(BP1207,Sheet2!$E$2:$I$222,4,FALSE)</f>
        <v>#N/A</v>
      </c>
      <c r="BS1207" t="e">
        <f>VLOOKUP(BP1207,Sheet2!$E$2:$I$222,5,FALSE)</f>
        <v>#N/A</v>
      </c>
      <c r="BT1207"/>
      <c r="BX1207" t="e">
        <f>VLOOKUP(BW1207,Sheet2!$E$2:$I$222,3,FALSE)</f>
        <v>#N/A</v>
      </c>
      <c r="BY1207" t="e">
        <f>VLOOKUP(BW1207,Sheet2!$E$2:$I$222,4,FALSE)</f>
        <v>#N/A</v>
      </c>
      <c r="BZ1207" t="e">
        <f>VLOOKUP(BW1207,Sheet2!$E$2:$I$222,5,FALSE)</f>
        <v>#N/A</v>
      </c>
      <c r="CA1207"/>
      <c r="CE1207" t="e">
        <f>VLOOKUP(CD1207,Sheet2!$E$2:$I$222,3,FALSE)</f>
        <v>#N/A</v>
      </c>
      <c r="CF1207" t="e">
        <f>VLOOKUP(CD1207,Sheet2!$E$2:$I$222,4,FALSE)</f>
        <v>#N/A</v>
      </c>
      <c r="CG1207" t="e">
        <f>VLOOKUP(CD1207,Sheet2!$E$2:$I$222,5,FALSE)</f>
        <v>#N/A</v>
      </c>
      <c r="CH1207"/>
      <c r="CL1207" t="e">
        <f>VLOOKUP(CK1207,Sheet2!$E$2:$I$222,3,FALSE)</f>
        <v>#N/A</v>
      </c>
      <c r="CM1207" t="e">
        <f>VLOOKUP(CK1207,Sheet2!$E$2:$I$222,4,FALSE)</f>
        <v>#N/A</v>
      </c>
      <c r="CN1207" t="e">
        <f>VLOOKUP(CK1207,Sheet2!$E$2:$I$222,5,FALSE)</f>
        <v>#N/A</v>
      </c>
      <c r="CO1207"/>
      <c r="CS1207" t="e">
        <f>VLOOKUP(CR1207,Sheet2!$E$2:$I$222,3,FALSE)</f>
        <v>#N/A</v>
      </c>
      <c r="CT1207" t="e">
        <f>VLOOKUP(CR1207,Sheet2!$E$2:$I$222,4,FALSE)</f>
        <v>#N/A</v>
      </c>
      <c r="CU1207" t="e">
        <f>VLOOKUP(CR1207,Sheet2!$E$2:$I$222,5,FALSE)</f>
        <v>#N/A</v>
      </c>
      <c r="CV1207"/>
      <c r="CZ1207" t="e">
        <f>VLOOKUP(CY1207,Sheet2!$E$2:$I$222,3,FALSE)</f>
        <v>#N/A</v>
      </c>
      <c r="DA1207" t="e">
        <f>VLOOKUP(CY1207,Sheet2!$E$2:$I$222,4,FALSE)</f>
        <v>#N/A</v>
      </c>
      <c r="DB1207" t="e">
        <f>VLOOKUP(CY1207,Sheet2!$E$2:$I$222,5,FALSE)</f>
        <v>#N/A</v>
      </c>
      <c r="DC1207"/>
      <c r="DG1207" t="e">
        <f>VLOOKUP(DF1207,Sheet2!$E$2:$I$222,3,FALSE)</f>
        <v>#N/A</v>
      </c>
      <c r="DH1207" t="e">
        <f>VLOOKUP(DF1207,Sheet2!$E$2:$I$222,4,FALSE)</f>
        <v>#N/A</v>
      </c>
      <c r="DI1207" t="e">
        <f>VLOOKUP(DF1207,Sheet2!$E$2:$I$222,5,FALSE)</f>
        <v>#N/A</v>
      </c>
    </row>
    <row r="1208" spans="1:113" x14ac:dyDescent="0.25">
      <c r="A1208">
        <v>1259</v>
      </c>
      <c r="C1208">
        <v>14537</v>
      </c>
      <c r="D1208">
        <v>4537</v>
      </c>
      <c r="E1208">
        <v>37.757399999999997</v>
      </c>
      <c r="F1208">
        <v>-122.43791</v>
      </c>
      <c r="G1208" t="s">
        <v>888</v>
      </c>
      <c r="H1208" t="s">
        <v>3313</v>
      </c>
      <c r="I1208" t="s">
        <v>4908</v>
      </c>
      <c r="J1208" t="s">
        <v>4948</v>
      </c>
      <c r="Q1208" t="s">
        <v>5924</v>
      </c>
      <c r="S1208" t="s">
        <v>6092</v>
      </c>
      <c r="W1208">
        <f t="shared" si="18"/>
        <v>1</v>
      </c>
      <c r="X1208" t="s">
        <v>6825</v>
      </c>
      <c r="Y1208" t="s">
        <v>6886</v>
      </c>
      <c r="Z1208" s="59" t="s">
        <v>6921</v>
      </c>
      <c r="AA1208" t="str">
        <f>VLOOKUP($Z1208,Sheet2!$E$2:$I$222,3,FALSE)</f>
        <v>To Castro Station</v>
      </c>
      <c r="AB1208" t="str">
        <f>VLOOKUP($Z1208,Sheet2!$E$2:$I$222,4,FALSE)</f>
        <v>Market &amp; Castro</v>
      </c>
      <c r="AC1208" t="str">
        <f>VLOOKUP($Z1208,Sheet2!$E$2:$I$222,5,FALSE)</f>
        <v>M-F ~ 7a-11am | Sat-Sun ~ 8a-11pm</v>
      </c>
      <c r="AH1208" t="e">
        <f>VLOOKUP(AG1208,Sheet2!$E$2:$I$222,3,FALSE)</f>
        <v>#N/A</v>
      </c>
      <c r="AI1208" t="e">
        <f>VLOOKUP(AG1208,Sheet2!$E$2:$I$222,4,FALSE)</f>
        <v>#N/A</v>
      </c>
      <c r="AJ1208" t="e">
        <f>VLOOKUP(AG1208,Sheet2!$E$2:$I$222,5,FALSE)</f>
        <v>#N/A</v>
      </c>
      <c r="AK1208"/>
      <c r="AO1208" t="e">
        <f>VLOOKUP(AN1208,Sheet2!$E$2:$I$222,3,FALSE)</f>
        <v>#N/A</v>
      </c>
      <c r="AP1208" t="e">
        <f>VLOOKUP(AN1208,Sheet2!$E$2:$I$222,4,FALSE)</f>
        <v>#N/A</v>
      </c>
      <c r="AQ1208" t="e">
        <f>VLOOKUP(AN1208,Sheet2!$E$2:$I$222,5,FALSE)</f>
        <v>#N/A</v>
      </c>
      <c r="AR1208"/>
      <c r="AV1208" t="e">
        <f>VLOOKUP(AU1208,Sheet2!$E$2:$I$222,3,FALSE)</f>
        <v>#N/A</v>
      </c>
      <c r="AW1208" t="e">
        <f>VLOOKUP(AU1208,Sheet2!$E$2:$I$222,4,FALSE)</f>
        <v>#N/A</v>
      </c>
      <c r="AX1208" t="e">
        <f>VLOOKUP(AU1208,Sheet2!$E$2:$I$222,5,FALSE)</f>
        <v>#N/A</v>
      </c>
      <c r="AY1208"/>
      <c r="BC1208" t="e">
        <f>VLOOKUP(BB1208,Sheet2!$E$2:$I$222,3,FALSE)</f>
        <v>#N/A</v>
      </c>
      <c r="BD1208" t="e">
        <f>VLOOKUP(BB1208,Sheet2!$E$2:$I$222,4,FALSE)</f>
        <v>#N/A</v>
      </c>
      <c r="BE1208" t="e">
        <f>VLOOKUP(BB1208,Sheet2!$E$2:$I$222,5,FALSE)</f>
        <v>#N/A</v>
      </c>
      <c r="BF1208"/>
      <c r="BJ1208" t="e">
        <f>VLOOKUP(BI1208,Sheet2!$E$2:$I$222,3,FALSE)</f>
        <v>#N/A</v>
      </c>
      <c r="BK1208" t="e">
        <f>VLOOKUP(BI1208,Sheet2!$E$2:$I$222,4,FALSE)</f>
        <v>#N/A</v>
      </c>
      <c r="BL1208" t="e">
        <f>VLOOKUP(BI1208,Sheet2!$E$2:$I$222,5,FALSE)</f>
        <v>#N/A</v>
      </c>
      <c r="BM1208"/>
      <c r="BQ1208" t="e">
        <f>VLOOKUP(BP1208,Sheet2!$E$2:$I$222,3,FALSE)</f>
        <v>#N/A</v>
      </c>
      <c r="BR1208" t="e">
        <f>VLOOKUP(BP1208,Sheet2!$E$2:$I$222,4,FALSE)</f>
        <v>#N/A</v>
      </c>
      <c r="BS1208" t="e">
        <f>VLOOKUP(BP1208,Sheet2!$E$2:$I$222,5,FALSE)</f>
        <v>#N/A</v>
      </c>
      <c r="BT1208"/>
      <c r="BX1208" t="e">
        <f>VLOOKUP(BW1208,Sheet2!$E$2:$I$222,3,FALSE)</f>
        <v>#N/A</v>
      </c>
      <c r="BY1208" t="e">
        <f>VLOOKUP(BW1208,Sheet2!$E$2:$I$222,4,FALSE)</f>
        <v>#N/A</v>
      </c>
      <c r="BZ1208" t="e">
        <f>VLOOKUP(BW1208,Sheet2!$E$2:$I$222,5,FALSE)</f>
        <v>#N/A</v>
      </c>
      <c r="CA1208"/>
      <c r="CE1208" t="e">
        <f>VLOOKUP(CD1208,Sheet2!$E$2:$I$222,3,FALSE)</f>
        <v>#N/A</v>
      </c>
      <c r="CF1208" t="e">
        <f>VLOOKUP(CD1208,Sheet2!$E$2:$I$222,4,FALSE)</f>
        <v>#N/A</v>
      </c>
      <c r="CG1208" t="e">
        <f>VLOOKUP(CD1208,Sheet2!$E$2:$I$222,5,FALSE)</f>
        <v>#N/A</v>
      </c>
      <c r="CH1208"/>
      <c r="CL1208" t="e">
        <f>VLOOKUP(CK1208,Sheet2!$E$2:$I$222,3,FALSE)</f>
        <v>#N/A</v>
      </c>
      <c r="CM1208" t="e">
        <f>VLOOKUP(CK1208,Sheet2!$E$2:$I$222,4,FALSE)</f>
        <v>#N/A</v>
      </c>
      <c r="CN1208" t="e">
        <f>VLOOKUP(CK1208,Sheet2!$E$2:$I$222,5,FALSE)</f>
        <v>#N/A</v>
      </c>
      <c r="CO1208"/>
      <c r="CS1208" t="e">
        <f>VLOOKUP(CR1208,Sheet2!$E$2:$I$222,3,FALSE)</f>
        <v>#N/A</v>
      </c>
      <c r="CT1208" t="e">
        <f>VLOOKUP(CR1208,Sheet2!$E$2:$I$222,4,FALSE)</f>
        <v>#N/A</v>
      </c>
      <c r="CU1208" t="e">
        <f>VLOOKUP(CR1208,Sheet2!$E$2:$I$222,5,FALSE)</f>
        <v>#N/A</v>
      </c>
      <c r="CV1208"/>
      <c r="CZ1208" t="e">
        <f>VLOOKUP(CY1208,Sheet2!$E$2:$I$222,3,FALSE)</f>
        <v>#N/A</v>
      </c>
      <c r="DA1208" t="e">
        <f>VLOOKUP(CY1208,Sheet2!$E$2:$I$222,4,FALSE)</f>
        <v>#N/A</v>
      </c>
      <c r="DB1208" t="e">
        <f>VLOOKUP(CY1208,Sheet2!$E$2:$I$222,5,FALSE)</f>
        <v>#N/A</v>
      </c>
      <c r="DC1208"/>
      <c r="DG1208" t="e">
        <f>VLOOKUP(DF1208,Sheet2!$E$2:$I$222,3,FALSE)</f>
        <v>#N/A</v>
      </c>
      <c r="DH1208" t="e">
        <f>VLOOKUP(DF1208,Sheet2!$E$2:$I$222,4,FALSE)</f>
        <v>#N/A</v>
      </c>
      <c r="DI1208" t="e">
        <f>VLOOKUP(DF1208,Sheet2!$E$2:$I$222,5,FALSE)</f>
        <v>#N/A</v>
      </c>
    </row>
    <row r="1209" spans="1:113" x14ac:dyDescent="0.25">
      <c r="A1209">
        <v>1260</v>
      </c>
      <c r="C1209">
        <v>14538</v>
      </c>
      <c r="D1209">
        <v>4538</v>
      </c>
      <c r="E1209">
        <v>37.755969999999998</v>
      </c>
      <c r="F1209">
        <v>-122.43786</v>
      </c>
      <c r="G1209" t="s">
        <v>889</v>
      </c>
      <c r="H1209" t="s">
        <v>3314</v>
      </c>
      <c r="I1209" t="s">
        <v>4919</v>
      </c>
      <c r="J1209" t="s">
        <v>4947</v>
      </c>
      <c r="Q1209" t="s">
        <v>5924</v>
      </c>
      <c r="S1209" t="s">
        <v>6012</v>
      </c>
      <c r="W1209">
        <f t="shared" si="18"/>
        <v>1</v>
      </c>
      <c r="X1209" t="s">
        <v>6825</v>
      </c>
      <c r="Y1209" t="s">
        <v>6888</v>
      </c>
      <c r="Z1209" s="59" t="s">
        <v>6903</v>
      </c>
      <c r="AA1209" t="str">
        <f>VLOOKUP($Z1209,Sheet2!$E$2:$I$222,3,FALSE)</f>
        <v>To Glen Park Station (BART)</v>
      </c>
      <c r="AB1209" t="str">
        <f>VLOOKUP($Z1209,Sheet2!$E$2:$I$222,4,FALSE)</f>
        <v>Diamond Heights District</v>
      </c>
      <c r="AC1209" t="str">
        <f>VLOOKUP($Z1209,Sheet2!$E$2:$I$222,5,FALSE)</f>
        <v>M-F ~ 7am-11pm | Sat-Sun ~ 8am-11pm</v>
      </c>
      <c r="AH1209" t="e">
        <f>VLOOKUP(AG1209,Sheet2!$E$2:$I$222,3,FALSE)</f>
        <v>#N/A</v>
      </c>
      <c r="AI1209" t="e">
        <f>VLOOKUP(AG1209,Sheet2!$E$2:$I$222,4,FALSE)</f>
        <v>#N/A</v>
      </c>
      <c r="AJ1209" t="e">
        <f>VLOOKUP(AG1209,Sheet2!$E$2:$I$222,5,FALSE)</f>
        <v>#N/A</v>
      </c>
      <c r="AK1209"/>
      <c r="AO1209" t="e">
        <f>VLOOKUP(AN1209,Sheet2!$E$2:$I$222,3,FALSE)</f>
        <v>#N/A</v>
      </c>
      <c r="AP1209" t="e">
        <f>VLOOKUP(AN1209,Sheet2!$E$2:$I$222,4,FALSE)</f>
        <v>#N/A</v>
      </c>
      <c r="AQ1209" t="e">
        <f>VLOOKUP(AN1209,Sheet2!$E$2:$I$222,5,FALSE)</f>
        <v>#N/A</v>
      </c>
      <c r="AR1209"/>
      <c r="AV1209" t="e">
        <f>VLOOKUP(AU1209,Sheet2!$E$2:$I$222,3,FALSE)</f>
        <v>#N/A</v>
      </c>
      <c r="AW1209" t="e">
        <f>VLOOKUP(AU1209,Sheet2!$E$2:$I$222,4,FALSE)</f>
        <v>#N/A</v>
      </c>
      <c r="AX1209" t="e">
        <f>VLOOKUP(AU1209,Sheet2!$E$2:$I$222,5,FALSE)</f>
        <v>#N/A</v>
      </c>
      <c r="AY1209"/>
      <c r="BC1209" t="e">
        <f>VLOOKUP(BB1209,Sheet2!$E$2:$I$222,3,FALSE)</f>
        <v>#N/A</v>
      </c>
      <c r="BD1209" t="e">
        <f>VLOOKUP(BB1209,Sheet2!$E$2:$I$222,4,FALSE)</f>
        <v>#N/A</v>
      </c>
      <c r="BE1209" t="e">
        <f>VLOOKUP(BB1209,Sheet2!$E$2:$I$222,5,FALSE)</f>
        <v>#N/A</v>
      </c>
      <c r="BF1209"/>
      <c r="BJ1209" t="e">
        <f>VLOOKUP(BI1209,Sheet2!$E$2:$I$222,3,FALSE)</f>
        <v>#N/A</v>
      </c>
      <c r="BK1209" t="e">
        <f>VLOOKUP(BI1209,Sheet2!$E$2:$I$222,4,FALSE)</f>
        <v>#N/A</v>
      </c>
      <c r="BL1209" t="e">
        <f>VLOOKUP(BI1209,Sheet2!$E$2:$I$222,5,FALSE)</f>
        <v>#N/A</v>
      </c>
      <c r="BM1209"/>
      <c r="BQ1209" t="e">
        <f>VLOOKUP(BP1209,Sheet2!$E$2:$I$222,3,FALSE)</f>
        <v>#N/A</v>
      </c>
      <c r="BR1209" t="e">
        <f>VLOOKUP(BP1209,Sheet2!$E$2:$I$222,4,FALSE)</f>
        <v>#N/A</v>
      </c>
      <c r="BS1209" t="e">
        <f>VLOOKUP(BP1209,Sheet2!$E$2:$I$222,5,FALSE)</f>
        <v>#N/A</v>
      </c>
      <c r="BT1209"/>
      <c r="BX1209" t="e">
        <f>VLOOKUP(BW1209,Sheet2!$E$2:$I$222,3,FALSE)</f>
        <v>#N/A</v>
      </c>
      <c r="BY1209" t="e">
        <f>VLOOKUP(BW1209,Sheet2!$E$2:$I$222,4,FALSE)</f>
        <v>#N/A</v>
      </c>
      <c r="BZ1209" t="e">
        <f>VLOOKUP(BW1209,Sheet2!$E$2:$I$222,5,FALSE)</f>
        <v>#N/A</v>
      </c>
      <c r="CA1209"/>
      <c r="CE1209" t="e">
        <f>VLOOKUP(CD1209,Sheet2!$E$2:$I$222,3,FALSE)</f>
        <v>#N/A</v>
      </c>
      <c r="CF1209" t="e">
        <f>VLOOKUP(CD1209,Sheet2!$E$2:$I$222,4,FALSE)</f>
        <v>#N/A</v>
      </c>
      <c r="CG1209" t="e">
        <f>VLOOKUP(CD1209,Sheet2!$E$2:$I$222,5,FALSE)</f>
        <v>#N/A</v>
      </c>
      <c r="CH1209"/>
      <c r="CL1209" t="e">
        <f>VLOOKUP(CK1209,Sheet2!$E$2:$I$222,3,FALSE)</f>
        <v>#N/A</v>
      </c>
      <c r="CM1209" t="e">
        <f>VLOOKUP(CK1209,Sheet2!$E$2:$I$222,4,FALSE)</f>
        <v>#N/A</v>
      </c>
      <c r="CN1209" t="e">
        <f>VLOOKUP(CK1209,Sheet2!$E$2:$I$222,5,FALSE)</f>
        <v>#N/A</v>
      </c>
      <c r="CO1209"/>
      <c r="CS1209" t="e">
        <f>VLOOKUP(CR1209,Sheet2!$E$2:$I$222,3,FALSE)</f>
        <v>#N/A</v>
      </c>
      <c r="CT1209" t="e">
        <f>VLOOKUP(CR1209,Sheet2!$E$2:$I$222,4,FALSE)</f>
        <v>#N/A</v>
      </c>
      <c r="CU1209" t="e">
        <f>VLOOKUP(CR1209,Sheet2!$E$2:$I$222,5,FALSE)</f>
        <v>#N/A</v>
      </c>
      <c r="CV1209"/>
      <c r="CZ1209" t="e">
        <f>VLOOKUP(CY1209,Sheet2!$E$2:$I$222,3,FALSE)</f>
        <v>#N/A</v>
      </c>
      <c r="DA1209" t="e">
        <f>VLOOKUP(CY1209,Sheet2!$E$2:$I$222,4,FALSE)</f>
        <v>#N/A</v>
      </c>
      <c r="DB1209" t="e">
        <f>VLOOKUP(CY1209,Sheet2!$E$2:$I$222,5,FALSE)</f>
        <v>#N/A</v>
      </c>
      <c r="DC1209"/>
      <c r="DG1209" t="e">
        <f>VLOOKUP(DF1209,Sheet2!$E$2:$I$222,3,FALSE)</f>
        <v>#N/A</v>
      </c>
      <c r="DH1209" t="e">
        <f>VLOOKUP(DF1209,Sheet2!$E$2:$I$222,4,FALSE)</f>
        <v>#N/A</v>
      </c>
      <c r="DI1209" t="e">
        <f>VLOOKUP(DF1209,Sheet2!$E$2:$I$222,5,FALSE)</f>
        <v>#N/A</v>
      </c>
    </row>
    <row r="1210" spans="1:113" x14ac:dyDescent="0.25">
      <c r="A1210">
        <v>1261</v>
      </c>
      <c r="C1210">
        <v>14539</v>
      </c>
      <c r="D1210">
        <v>4539</v>
      </c>
      <c r="E1210">
        <v>37.755800000000001</v>
      </c>
      <c r="F1210">
        <v>-122.43776</v>
      </c>
      <c r="G1210" t="s">
        <v>889</v>
      </c>
      <c r="H1210" t="s">
        <v>3314</v>
      </c>
      <c r="I1210" t="s">
        <v>4908</v>
      </c>
      <c r="J1210" t="s">
        <v>4948</v>
      </c>
      <c r="Q1210" t="s">
        <v>5924</v>
      </c>
      <c r="S1210" t="s">
        <v>6092</v>
      </c>
      <c r="W1210">
        <f t="shared" si="18"/>
        <v>1</v>
      </c>
      <c r="X1210" t="s">
        <v>6825</v>
      </c>
      <c r="Y1210" t="s">
        <v>6886</v>
      </c>
      <c r="Z1210" s="59" t="s">
        <v>6921</v>
      </c>
      <c r="AA1210" t="str">
        <f>VLOOKUP($Z1210,Sheet2!$E$2:$I$222,3,FALSE)</f>
        <v>To Castro Station</v>
      </c>
      <c r="AB1210" t="str">
        <f>VLOOKUP($Z1210,Sheet2!$E$2:$I$222,4,FALSE)</f>
        <v>Market &amp; Castro</v>
      </c>
      <c r="AC1210" t="str">
        <f>VLOOKUP($Z1210,Sheet2!$E$2:$I$222,5,FALSE)</f>
        <v>M-F ~ 7a-11am | Sat-Sun ~ 8a-11pm</v>
      </c>
      <c r="AH1210" t="e">
        <f>VLOOKUP(AG1210,Sheet2!$E$2:$I$222,3,FALSE)</f>
        <v>#N/A</v>
      </c>
      <c r="AI1210" t="e">
        <f>VLOOKUP(AG1210,Sheet2!$E$2:$I$222,4,FALSE)</f>
        <v>#N/A</v>
      </c>
      <c r="AJ1210" t="e">
        <f>VLOOKUP(AG1210,Sheet2!$E$2:$I$222,5,FALSE)</f>
        <v>#N/A</v>
      </c>
      <c r="AK1210"/>
      <c r="AO1210" t="e">
        <f>VLOOKUP(AN1210,Sheet2!$E$2:$I$222,3,FALSE)</f>
        <v>#N/A</v>
      </c>
      <c r="AP1210" t="e">
        <f>VLOOKUP(AN1210,Sheet2!$E$2:$I$222,4,FALSE)</f>
        <v>#N/A</v>
      </c>
      <c r="AQ1210" t="e">
        <f>VLOOKUP(AN1210,Sheet2!$E$2:$I$222,5,FALSE)</f>
        <v>#N/A</v>
      </c>
      <c r="AR1210"/>
      <c r="AV1210" t="e">
        <f>VLOOKUP(AU1210,Sheet2!$E$2:$I$222,3,FALSE)</f>
        <v>#N/A</v>
      </c>
      <c r="AW1210" t="e">
        <f>VLOOKUP(AU1210,Sheet2!$E$2:$I$222,4,FALSE)</f>
        <v>#N/A</v>
      </c>
      <c r="AX1210" t="e">
        <f>VLOOKUP(AU1210,Sheet2!$E$2:$I$222,5,FALSE)</f>
        <v>#N/A</v>
      </c>
      <c r="AY1210"/>
      <c r="BC1210" t="e">
        <f>VLOOKUP(BB1210,Sheet2!$E$2:$I$222,3,FALSE)</f>
        <v>#N/A</v>
      </c>
      <c r="BD1210" t="e">
        <f>VLOOKUP(BB1210,Sheet2!$E$2:$I$222,4,FALSE)</f>
        <v>#N/A</v>
      </c>
      <c r="BE1210" t="e">
        <f>VLOOKUP(BB1210,Sheet2!$E$2:$I$222,5,FALSE)</f>
        <v>#N/A</v>
      </c>
      <c r="BF1210"/>
      <c r="BJ1210" t="e">
        <f>VLOOKUP(BI1210,Sheet2!$E$2:$I$222,3,FALSE)</f>
        <v>#N/A</v>
      </c>
      <c r="BK1210" t="e">
        <f>VLOOKUP(BI1210,Sheet2!$E$2:$I$222,4,FALSE)</f>
        <v>#N/A</v>
      </c>
      <c r="BL1210" t="e">
        <f>VLOOKUP(BI1210,Sheet2!$E$2:$I$222,5,FALSE)</f>
        <v>#N/A</v>
      </c>
      <c r="BM1210"/>
      <c r="BQ1210" t="e">
        <f>VLOOKUP(BP1210,Sheet2!$E$2:$I$222,3,FALSE)</f>
        <v>#N/A</v>
      </c>
      <c r="BR1210" t="e">
        <f>VLOOKUP(BP1210,Sheet2!$E$2:$I$222,4,FALSE)</f>
        <v>#N/A</v>
      </c>
      <c r="BS1210" t="e">
        <f>VLOOKUP(BP1210,Sheet2!$E$2:$I$222,5,FALSE)</f>
        <v>#N/A</v>
      </c>
      <c r="BT1210"/>
      <c r="BX1210" t="e">
        <f>VLOOKUP(BW1210,Sheet2!$E$2:$I$222,3,FALSE)</f>
        <v>#N/A</v>
      </c>
      <c r="BY1210" t="e">
        <f>VLOOKUP(BW1210,Sheet2!$E$2:$I$222,4,FALSE)</f>
        <v>#N/A</v>
      </c>
      <c r="BZ1210" t="e">
        <f>VLOOKUP(BW1210,Sheet2!$E$2:$I$222,5,FALSE)</f>
        <v>#N/A</v>
      </c>
      <c r="CA1210"/>
      <c r="CE1210" t="e">
        <f>VLOOKUP(CD1210,Sheet2!$E$2:$I$222,3,FALSE)</f>
        <v>#N/A</v>
      </c>
      <c r="CF1210" t="e">
        <f>VLOOKUP(CD1210,Sheet2!$E$2:$I$222,4,FALSE)</f>
        <v>#N/A</v>
      </c>
      <c r="CG1210" t="e">
        <f>VLOOKUP(CD1210,Sheet2!$E$2:$I$222,5,FALSE)</f>
        <v>#N/A</v>
      </c>
      <c r="CH1210"/>
      <c r="CL1210" t="e">
        <f>VLOOKUP(CK1210,Sheet2!$E$2:$I$222,3,FALSE)</f>
        <v>#N/A</v>
      </c>
      <c r="CM1210" t="e">
        <f>VLOOKUP(CK1210,Sheet2!$E$2:$I$222,4,FALSE)</f>
        <v>#N/A</v>
      </c>
      <c r="CN1210" t="e">
        <f>VLOOKUP(CK1210,Sheet2!$E$2:$I$222,5,FALSE)</f>
        <v>#N/A</v>
      </c>
      <c r="CO1210"/>
      <c r="CS1210" t="e">
        <f>VLOOKUP(CR1210,Sheet2!$E$2:$I$222,3,FALSE)</f>
        <v>#N/A</v>
      </c>
      <c r="CT1210" t="e">
        <f>VLOOKUP(CR1210,Sheet2!$E$2:$I$222,4,FALSE)</f>
        <v>#N/A</v>
      </c>
      <c r="CU1210" t="e">
        <f>VLOOKUP(CR1210,Sheet2!$E$2:$I$222,5,FALSE)</f>
        <v>#N/A</v>
      </c>
      <c r="CV1210"/>
      <c r="CZ1210" t="e">
        <f>VLOOKUP(CY1210,Sheet2!$E$2:$I$222,3,FALSE)</f>
        <v>#N/A</v>
      </c>
      <c r="DA1210" t="e">
        <f>VLOOKUP(CY1210,Sheet2!$E$2:$I$222,4,FALSE)</f>
        <v>#N/A</v>
      </c>
      <c r="DB1210" t="e">
        <f>VLOOKUP(CY1210,Sheet2!$E$2:$I$222,5,FALSE)</f>
        <v>#N/A</v>
      </c>
      <c r="DC1210"/>
      <c r="DG1210" t="e">
        <f>VLOOKUP(DF1210,Sheet2!$E$2:$I$222,3,FALSE)</f>
        <v>#N/A</v>
      </c>
      <c r="DH1210" t="e">
        <f>VLOOKUP(DF1210,Sheet2!$E$2:$I$222,4,FALSE)</f>
        <v>#N/A</v>
      </c>
      <c r="DI1210" t="e">
        <f>VLOOKUP(DF1210,Sheet2!$E$2:$I$222,5,FALSE)</f>
        <v>#N/A</v>
      </c>
    </row>
    <row r="1211" spans="1:113" x14ac:dyDescent="0.25">
      <c r="A1211">
        <v>1262</v>
      </c>
      <c r="C1211">
        <v>14540</v>
      </c>
      <c r="D1211">
        <v>4540</v>
      </c>
      <c r="E1211">
        <v>37.754359999999998</v>
      </c>
      <c r="F1211">
        <v>-122.43774999999999</v>
      </c>
      <c r="G1211" t="s">
        <v>890</v>
      </c>
      <c r="H1211" t="s">
        <v>3315</v>
      </c>
      <c r="I1211" t="s">
        <v>4919</v>
      </c>
      <c r="J1211" t="s">
        <v>4948</v>
      </c>
      <c r="Q1211" t="s">
        <v>5924</v>
      </c>
      <c r="S1211" t="s">
        <v>6012</v>
      </c>
      <c r="W1211">
        <f t="shared" si="18"/>
        <v>1</v>
      </c>
      <c r="X1211" t="s">
        <v>6825</v>
      </c>
      <c r="Y1211" t="s">
        <v>6888</v>
      </c>
      <c r="Z1211" s="59" t="s">
        <v>6903</v>
      </c>
      <c r="AA1211" t="str">
        <f>VLOOKUP($Z1211,Sheet2!$E$2:$I$222,3,FALSE)</f>
        <v>To Glen Park Station (BART)</v>
      </c>
      <c r="AB1211" t="str">
        <f>VLOOKUP($Z1211,Sheet2!$E$2:$I$222,4,FALSE)</f>
        <v>Diamond Heights District</v>
      </c>
      <c r="AC1211" t="str">
        <f>VLOOKUP($Z1211,Sheet2!$E$2:$I$222,5,FALSE)</f>
        <v>M-F ~ 7am-11pm | Sat-Sun ~ 8am-11pm</v>
      </c>
      <c r="AH1211" t="e">
        <f>VLOOKUP(AG1211,Sheet2!$E$2:$I$222,3,FALSE)</f>
        <v>#N/A</v>
      </c>
      <c r="AI1211" t="e">
        <f>VLOOKUP(AG1211,Sheet2!$E$2:$I$222,4,FALSE)</f>
        <v>#N/A</v>
      </c>
      <c r="AJ1211" t="e">
        <f>VLOOKUP(AG1211,Sheet2!$E$2:$I$222,5,FALSE)</f>
        <v>#N/A</v>
      </c>
      <c r="AK1211"/>
      <c r="AO1211" t="e">
        <f>VLOOKUP(AN1211,Sheet2!$E$2:$I$222,3,FALSE)</f>
        <v>#N/A</v>
      </c>
      <c r="AP1211" t="e">
        <f>VLOOKUP(AN1211,Sheet2!$E$2:$I$222,4,FALSE)</f>
        <v>#N/A</v>
      </c>
      <c r="AQ1211" t="e">
        <f>VLOOKUP(AN1211,Sheet2!$E$2:$I$222,5,FALSE)</f>
        <v>#N/A</v>
      </c>
      <c r="AR1211"/>
      <c r="AV1211" t="e">
        <f>VLOOKUP(AU1211,Sheet2!$E$2:$I$222,3,FALSE)</f>
        <v>#N/A</v>
      </c>
      <c r="AW1211" t="e">
        <f>VLOOKUP(AU1211,Sheet2!$E$2:$I$222,4,FALSE)</f>
        <v>#N/A</v>
      </c>
      <c r="AX1211" t="e">
        <f>VLOOKUP(AU1211,Sheet2!$E$2:$I$222,5,FALSE)</f>
        <v>#N/A</v>
      </c>
      <c r="AY1211"/>
      <c r="BC1211" t="e">
        <f>VLOOKUP(BB1211,Sheet2!$E$2:$I$222,3,FALSE)</f>
        <v>#N/A</v>
      </c>
      <c r="BD1211" t="e">
        <f>VLOOKUP(BB1211,Sheet2!$E$2:$I$222,4,FALSE)</f>
        <v>#N/A</v>
      </c>
      <c r="BE1211" t="e">
        <f>VLOOKUP(BB1211,Sheet2!$E$2:$I$222,5,FALSE)</f>
        <v>#N/A</v>
      </c>
      <c r="BF1211"/>
      <c r="BJ1211" t="e">
        <f>VLOOKUP(BI1211,Sheet2!$E$2:$I$222,3,FALSE)</f>
        <v>#N/A</v>
      </c>
      <c r="BK1211" t="e">
        <f>VLOOKUP(BI1211,Sheet2!$E$2:$I$222,4,FALSE)</f>
        <v>#N/A</v>
      </c>
      <c r="BL1211" t="e">
        <f>VLOOKUP(BI1211,Sheet2!$E$2:$I$222,5,FALSE)</f>
        <v>#N/A</v>
      </c>
      <c r="BM1211"/>
      <c r="BQ1211" t="e">
        <f>VLOOKUP(BP1211,Sheet2!$E$2:$I$222,3,FALSE)</f>
        <v>#N/A</v>
      </c>
      <c r="BR1211" t="e">
        <f>VLOOKUP(BP1211,Sheet2!$E$2:$I$222,4,FALSE)</f>
        <v>#N/A</v>
      </c>
      <c r="BS1211" t="e">
        <f>VLOOKUP(BP1211,Sheet2!$E$2:$I$222,5,FALSE)</f>
        <v>#N/A</v>
      </c>
      <c r="BT1211"/>
      <c r="BX1211" t="e">
        <f>VLOOKUP(BW1211,Sheet2!$E$2:$I$222,3,FALSE)</f>
        <v>#N/A</v>
      </c>
      <c r="BY1211" t="e">
        <f>VLOOKUP(BW1211,Sheet2!$E$2:$I$222,4,FALSE)</f>
        <v>#N/A</v>
      </c>
      <c r="BZ1211" t="e">
        <f>VLOOKUP(BW1211,Sheet2!$E$2:$I$222,5,FALSE)</f>
        <v>#N/A</v>
      </c>
      <c r="CA1211"/>
      <c r="CE1211" t="e">
        <f>VLOOKUP(CD1211,Sheet2!$E$2:$I$222,3,FALSE)</f>
        <v>#N/A</v>
      </c>
      <c r="CF1211" t="e">
        <f>VLOOKUP(CD1211,Sheet2!$E$2:$I$222,4,FALSE)</f>
        <v>#N/A</v>
      </c>
      <c r="CG1211" t="e">
        <f>VLOOKUP(CD1211,Sheet2!$E$2:$I$222,5,FALSE)</f>
        <v>#N/A</v>
      </c>
      <c r="CH1211"/>
      <c r="CL1211" t="e">
        <f>VLOOKUP(CK1211,Sheet2!$E$2:$I$222,3,FALSE)</f>
        <v>#N/A</v>
      </c>
      <c r="CM1211" t="e">
        <f>VLOOKUP(CK1211,Sheet2!$E$2:$I$222,4,FALSE)</f>
        <v>#N/A</v>
      </c>
      <c r="CN1211" t="e">
        <f>VLOOKUP(CK1211,Sheet2!$E$2:$I$222,5,FALSE)</f>
        <v>#N/A</v>
      </c>
      <c r="CO1211"/>
      <c r="CS1211" t="e">
        <f>VLOOKUP(CR1211,Sheet2!$E$2:$I$222,3,FALSE)</f>
        <v>#N/A</v>
      </c>
      <c r="CT1211" t="e">
        <f>VLOOKUP(CR1211,Sheet2!$E$2:$I$222,4,FALSE)</f>
        <v>#N/A</v>
      </c>
      <c r="CU1211" t="e">
        <f>VLOOKUP(CR1211,Sheet2!$E$2:$I$222,5,FALSE)</f>
        <v>#N/A</v>
      </c>
      <c r="CV1211"/>
      <c r="CZ1211" t="e">
        <f>VLOOKUP(CY1211,Sheet2!$E$2:$I$222,3,FALSE)</f>
        <v>#N/A</v>
      </c>
      <c r="DA1211" t="e">
        <f>VLOOKUP(CY1211,Sheet2!$E$2:$I$222,4,FALSE)</f>
        <v>#N/A</v>
      </c>
      <c r="DB1211" t="e">
        <f>VLOOKUP(CY1211,Sheet2!$E$2:$I$222,5,FALSE)</f>
        <v>#N/A</v>
      </c>
      <c r="DC1211"/>
      <c r="DG1211" t="e">
        <f>VLOOKUP(DF1211,Sheet2!$E$2:$I$222,3,FALSE)</f>
        <v>#N/A</v>
      </c>
      <c r="DH1211" t="e">
        <f>VLOOKUP(DF1211,Sheet2!$E$2:$I$222,4,FALSE)</f>
        <v>#N/A</v>
      </c>
      <c r="DI1211" t="e">
        <f>VLOOKUP(DF1211,Sheet2!$E$2:$I$222,5,FALSE)</f>
        <v>#N/A</v>
      </c>
    </row>
    <row r="1212" spans="1:113" x14ac:dyDescent="0.25">
      <c r="A1212">
        <v>1263</v>
      </c>
      <c r="C1212">
        <v>14541</v>
      </c>
      <c r="D1212">
        <v>4541</v>
      </c>
      <c r="E1212">
        <v>37.754199999999997</v>
      </c>
      <c r="F1212">
        <v>-122.43756</v>
      </c>
      <c r="G1212" t="s">
        <v>890</v>
      </c>
      <c r="H1212" t="s">
        <v>3315</v>
      </c>
      <c r="I1212" t="s">
        <v>4908</v>
      </c>
      <c r="J1212" t="s">
        <v>4948</v>
      </c>
      <c r="Q1212" t="s">
        <v>5924</v>
      </c>
      <c r="S1212" t="s">
        <v>6092</v>
      </c>
      <c r="W1212">
        <f t="shared" si="18"/>
        <v>1</v>
      </c>
      <c r="X1212" t="s">
        <v>6825</v>
      </c>
      <c r="Y1212" t="s">
        <v>6886</v>
      </c>
      <c r="Z1212" s="59" t="s">
        <v>6921</v>
      </c>
      <c r="AA1212" t="str">
        <f>VLOOKUP($Z1212,Sheet2!$E$2:$I$222,3,FALSE)</f>
        <v>To Castro Station</v>
      </c>
      <c r="AB1212" t="str">
        <f>VLOOKUP($Z1212,Sheet2!$E$2:$I$222,4,FALSE)</f>
        <v>Market &amp; Castro</v>
      </c>
      <c r="AC1212" t="str">
        <f>VLOOKUP($Z1212,Sheet2!$E$2:$I$222,5,FALSE)</f>
        <v>M-F ~ 7a-11am | Sat-Sun ~ 8a-11pm</v>
      </c>
      <c r="AH1212" t="e">
        <f>VLOOKUP(AG1212,Sheet2!$E$2:$I$222,3,FALSE)</f>
        <v>#N/A</v>
      </c>
      <c r="AI1212" t="e">
        <f>VLOOKUP(AG1212,Sheet2!$E$2:$I$222,4,FALSE)</f>
        <v>#N/A</v>
      </c>
      <c r="AJ1212" t="e">
        <f>VLOOKUP(AG1212,Sheet2!$E$2:$I$222,5,FALSE)</f>
        <v>#N/A</v>
      </c>
      <c r="AK1212"/>
      <c r="AO1212" t="e">
        <f>VLOOKUP(AN1212,Sheet2!$E$2:$I$222,3,FALSE)</f>
        <v>#N/A</v>
      </c>
      <c r="AP1212" t="e">
        <f>VLOOKUP(AN1212,Sheet2!$E$2:$I$222,4,FALSE)</f>
        <v>#N/A</v>
      </c>
      <c r="AQ1212" t="e">
        <f>VLOOKUP(AN1212,Sheet2!$E$2:$I$222,5,FALSE)</f>
        <v>#N/A</v>
      </c>
      <c r="AR1212"/>
      <c r="AV1212" t="e">
        <f>VLOOKUP(AU1212,Sheet2!$E$2:$I$222,3,FALSE)</f>
        <v>#N/A</v>
      </c>
      <c r="AW1212" t="e">
        <f>VLOOKUP(AU1212,Sheet2!$E$2:$I$222,4,FALSE)</f>
        <v>#N/A</v>
      </c>
      <c r="AX1212" t="e">
        <f>VLOOKUP(AU1212,Sheet2!$E$2:$I$222,5,FALSE)</f>
        <v>#N/A</v>
      </c>
      <c r="AY1212"/>
      <c r="BC1212" t="e">
        <f>VLOOKUP(BB1212,Sheet2!$E$2:$I$222,3,FALSE)</f>
        <v>#N/A</v>
      </c>
      <c r="BD1212" t="e">
        <f>VLOOKUP(BB1212,Sheet2!$E$2:$I$222,4,FALSE)</f>
        <v>#N/A</v>
      </c>
      <c r="BE1212" t="e">
        <f>VLOOKUP(BB1212,Sheet2!$E$2:$I$222,5,FALSE)</f>
        <v>#N/A</v>
      </c>
      <c r="BF1212"/>
      <c r="BJ1212" t="e">
        <f>VLOOKUP(BI1212,Sheet2!$E$2:$I$222,3,FALSE)</f>
        <v>#N/A</v>
      </c>
      <c r="BK1212" t="e">
        <f>VLOOKUP(BI1212,Sheet2!$E$2:$I$222,4,FALSE)</f>
        <v>#N/A</v>
      </c>
      <c r="BL1212" t="e">
        <f>VLOOKUP(BI1212,Sheet2!$E$2:$I$222,5,FALSE)</f>
        <v>#N/A</v>
      </c>
      <c r="BM1212"/>
      <c r="BQ1212" t="e">
        <f>VLOOKUP(BP1212,Sheet2!$E$2:$I$222,3,FALSE)</f>
        <v>#N/A</v>
      </c>
      <c r="BR1212" t="e">
        <f>VLOOKUP(BP1212,Sheet2!$E$2:$I$222,4,FALSE)</f>
        <v>#N/A</v>
      </c>
      <c r="BS1212" t="e">
        <f>VLOOKUP(BP1212,Sheet2!$E$2:$I$222,5,FALSE)</f>
        <v>#N/A</v>
      </c>
      <c r="BT1212"/>
      <c r="BX1212" t="e">
        <f>VLOOKUP(BW1212,Sheet2!$E$2:$I$222,3,FALSE)</f>
        <v>#N/A</v>
      </c>
      <c r="BY1212" t="e">
        <f>VLOOKUP(BW1212,Sheet2!$E$2:$I$222,4,FALSE)</f>
        <v>#N/A</v>
      </c>
      <c r="BZ1212" t="e">
        <f>VLOOKUP(BW1212,Sheet2!$E$2:$I$222,5,FALSE)</f>
        <v>#N/A</v>
      </c>
      <c r="CA1212"/>
      <c r="CE1212" t="e">
        <f>VLOOKUP(CD1212,Sheet2!$E$2:$I$222,3,FALSE)</f>
        <v>#N/A</v>
      </c>
      <c r="CF1212" t="e">
        <f>VLOOKUP(CD1212,Sheet2!$E$2:$I$222,4,FALSE)</f>
        <v>#N/A</v>
      </c>
      <c r="CG1212" t="e">
        <f>VLOOKUP(CD1212,Sheet2!$E$2:$I$222,5,FALSE)</f>
        <v>#N/A</v>
      </c>
      <c r="CH1212"/>
      <c r="CL1212" t="e">
        <f>VLOOKUP(CK1212,Sheet2!$E$2:$I$222,3,FALSE)</f>
        <v>#N/A</v>
      </c>
      <c r="CM1212" t="e">
        <f>VLOOKUP(CK1212,Sheet2!$E$2:$I$222,4,FALSE)</f>
        <v>#N/A</v>
      </c>
      <c r="CN1212" t="e">
        <f>VLOOKUP(CK1212,Sheet2!$E$2:$I$222,5,FALSE)</f>
        <v>#N/A</v>
      </c>
      <c r="CO1212"/>
      <c r="CS1212" t="e">
        <f>VLOOKUP(CR1212,Sheet2!$E$2:$I$222,3,FALSE)</f>
        <v>#N/A</v>
      </c>
      <c r="CT1212" t="e">
        <f>VLOOKUP(CR1212,Sheet2!$E$2:$I$222,4,FALSE)</f>
        <v>#N/A</v>
      </c>
      <c r="CU1212" t="e">
        <f>VLOOKUP(CR1212,Sheet2!$E$2:$I$222,5,FALSE)</f>
        <v>#N/A</v>
      </c>
      <c r="CV1212"/>
      <c r="CZ1212" t="e">
        <f>VLOOKUP(CY1212,Sheet2!$E$2:$I$222,3,FALSE)</f>
        <v>#N/A</v>
      </c>
      <c r="DA1212" t="e">
        <f>VLOOKUP(CY1212,Sheet2!$E$2:$I$222,4,FALSE)</f>
        <v>#N/A</v>
      </c>
      <c r="DB1212" t="e">
        <f>VLOOKUP(CY1212,Sheet2!$E$2:$I$222,5,FALSE)</f>
        <v>#N/A</v>
      </c>
      <c r="DC1212"/>
      <c r="DG1212" t="e">
        <f>VLOOKUP(DF1212,Sheet2!$E$2:$I$222,3,FALSE)</f>
        <v>#N/A</v>
      </c>
      <c r="DH1212" t="e">
        <f>VLOOKUP(DF1212,Sheet2!$E$2:$I$222,4,FALSE)</f>
        <v>#N/A</v>
      </c>
      <c r="DI1212" t="e">
        <f>VLOOKUP(DF1212,Sheet2!$E$2:$I$222,5,FALSE)</f>
        <v>#N/A</v>
      </c>
    </row>
    <row r="1213" spans="1:113" x14ac:dyDescent="0.25">
      <c r="A1213">
        <v>1264</v>
      </c>
      <c r="C1213">
        <v>14542</v>
      </c>
      <c r="D1213">
        <v>4542</v>
      </c>
      <c r="E1213">
        <v>37.752789999999997</v>
      </c>
      <c r="F1213">
        <v>-122.43759</v>
      </c>
      <c r="G1213" t="s">
        <v>891</v>
      </c>
      <c r="H1213" t="s">
        <v>3316</v>
      </c>
      <c r="I1213" t="s">
        <v>4919</v>
      </c>
      <c r="J1213" t="s">
        <v>4948</v>
      </c>
      <c r="Q1213" t="s">
        <v>5924</v>
      </c>
      <c r="S1213" t="s">
        <v>6012</v>
      </c>
      <c r="W1213">
        <f t="shared" si="18"/>
        <v>1</v>
      </c>
      <c r="X1213" t="s">
        <v>6825</v>
      </c>
      <c r="Y1213" t="s">
        <v>6888</v>
      </c>
      <c r="Z1213" s="59" t="s">
        <v>6903</v>
      </c>
      <c r="AA1213" t="str">
        <f>VLOOKUP($Z1213,Sheet2!$E$2:$I$222,3,FALSE)</f>
        <v>To Glen Park Station (BART)</v>
      </c>
      <c r="AB1213" t="str">
        <f>VLOOKUP($Z1213,Sheet2!$E$2:$I$222,4,FALSE)</f>
        <v>Diamond Heights District</v>
      </c>
      <c r="AC1213" t="str">
        <f>VLOOKUP($Z1213,Sheet2!$E$2:$I$222,5,FALSE)</f>
        <v>M-F ~ 7am-11pm | Sat-Sun ~ 8am-11pm</v>
      </c>
      <c r="AH1213" t="e">
        <f>VLOOKUP(AG1213,Sheet2!$E$2:$I$222,3,FALSE)</f>
        <v>#N/A</v>
      </c>
      <c r="AI1213" t="e">
        <f>VLOOKUP(AG1213,Sheet2!$E$2:$I$222,4,FALSE)</f>
        <v>#N/A</v>
      </c>
      <c r="AJ1213" t="e">
        <f>VLOOKUP(AG1213,Sheet2!$E$2:$I$222,5,FALSE)</f>
        <v>#N/A</v>
      </c>
      <c r="AK1213"/>
      <c r="AO1213" t="e">
        <f>VLOOKUP(AN1213,Sheet2!$E$2:$I$222,3,FALSE)</f>
        <v>#N/A</v>
      </c>
      <c r="AP1213" t="e">
        <f>VLOOKUP(AN1213,Sheet2!$E$2:$I$222,4,FALSE)</f>
        <v>#N/A</v>
      </c>
      <c r="AQ1213" t="e">
        <f>VLOOKUP(AN1213,Sheet2!$E$2:$I$222,5,FALSE)</f>
        <v>#N/A</v>
      </c>
      <c r="AR1213"/>
      <c r="AV1213" t="e">
        <f>VLOOKUP(AU1213,Sheet2!$E$2:$I$222,3,FALSE)</f>
        <v>#N/A</v>
      </c>
      <c r="AW1213" t="e">
        <f>VLOOKUP(AU1213,Sheet2!$E$2:$I$222,4,FALSE)</f>
        <v>#N/A</v>
      </c>
      <c r="AX1213" t="e">
        <f>VLOOKUP(AU1213,Sheet2!$E$2:$I$222,5,FALSE)</f>
        <v>#N/A</v>
      </c>
      <c r="AY1213"/>
      <c r="BC1213" t="e">
        <f>VLOOKUP(BB1213,Sheet2!$E$2:$I$222,3,FALSE)</f>
        <v>#N/A</v>
      </c>
      <c r="BD1213" t="e">
        <f>VLOOKUP(BB1213,Sheet2!$E$2:$I$222,4,FALSE)</f>
        <v>#N/A</v>
      </c>
      <c r="BE1213" t="e">
        <f>VLOOKUP(BB1213,Sheet2!$E$2:$I$222,5,FALSE)</f>
        <v>#N/A</v>
      </c>
      <c r="BF1213"/>
      <c r="BJ1213" t="e">
        <f>VLOOKUP(BI1213,Sheet2!$E$2:$I$222,3,FALSE)</f>
        <v>#N/A</v>
      </c>
      <c r="BK1213" t="e">
        <f>VLOOKUP(BI1213,Sheet2!$E$2:$I$222,4,FALSE)</f>
        <v>#N/A</v>
      </c>
      <c r="BL1213" t="e">
        <f>VLOOKUP(BI1213,Sheet2!$E$2:$I$222,5,FALSE)</f>
        <v>#N/A</v>
      </c>
      <c r="BM1213"/>
      <c r="BQ1213" t="e">
        <f>VLOOKUP(BP1213,Sheet2!$E$2:$I$222,3,FALSE)</f>
        <v>#N/A</v>
      </c>
      <c r="BR1213" t="e">
        <f>VLOOKUP(BP1213,Sheet2!$E$2:$I$222,4,FALSE)</f>
        <v>#N/A</v>
      </c>
      <c r="BS1213" t="e">
        <f>VLOOKUP(BP1213,Sheet2!$E$2:$I$222,5,FALSE)</f>
        <v>#N/A</v>
      </c>
      <c r="BT1213"/>
      <c r="BX1213" t="e">
        <f>VLOOKUP(BW1213,Sheet2!$E$2:$I$222,3,FALSE)</f>
        <v>#N/A</v>
      </c>
      <c r="BY1213" t="e">
        <f>VLOOKUP(BW1213,Sheet2!$E$2:$I$222,4,FALSE)</f>
        <v>#N/A</v>
      </c>
      <c r="BZ1213" t="e">
        <f>VLOOKUP(BW1213,Sheet2!$E$2:$I$222,5,FALSE)</f>
        <v>#N/A</v>
      </c>
      <c r="CA1213"/>
      <c r="CE1213" t="e">
        <f>VLOOKUP(CD1213,Sheet2!$E$2:$I$222,3,FALSE)</f>
        <v>#N/A</v>
      </c>
      <c r="CF1213" t="e">
        <f>VLOOKUP(CD1213,Sheet2!$E$2:$I$222,4,FALSE)</f>
        <v>#N/A</v>
      </c>
      <c r="CG1213" t="e">
        <f>VLOOKUP(CD1213,Sheet2!$E$2:$I$222,5,FALSE)</f>
        <v>#N/A</v>
      </c>
      <c r="CH1213"/>
      <c r="CL1213" t="e">
        <f>VLOOKUP(CK1213,Sheet2!$E$2:$I$222,3,FALSE)</f>
        <v>#N/A</v>
      </c>
      <c r="CM1213" t="e">
        <f>VLOOKUP(CK1213,Sheet2!$E$2:$I$222,4,FALSE)</f>
        <v>#N/A</v>
      </c>
      <c r="CN1213" t="e">
        <f>VLOOKUP(CK1213,Sheet2!$E$2:$I$222,5,FALSE)</f>
        <v>#N/A</v>
      </c>
      <c r="CO1213"/>
      <c r="CS1213" t="e">
        <f>VLOOKUP(CR1213,Sheet2!$E$2:$I$222,3,FALSE)</f>
        <v>#N/A</v>
      </c>
      <c r="CT1213" t="e">
        <f>VLOOKUP(CR1213,Sheet2!$E$2:$I$222,4,FALSE)</f>
        <v>#N/A</v>
      </c>
      <c r="CU1213" t="e">
        <f>VLOOKUP(CR1213,Sheet2!$E$2:$I$222,5,FALSE)</f>
        <v>#N/A</v>
      </c>
      <c r="CV1213"/>
      <c r="CZ1213" t="e">
        <f>VLOOKUP(CY1213,Sheet2!$E$2:$I$222,3,FALSE)</f>
        <v>#N/A</v>
      </c>
      <c r="DA1213" t="e">
        <f>VLOOKUP(CY1213,Sheet2!$E$2:$I$222,4,FALSE)</f>
        <v>#N/A</v>
      </c>
      <c r="DB1213" t="e">
        <f>VLOOKUP(CY1213,Sheet2!$E$2:$I$222,5,FALSE)</f>
        <v>#N/A</v>
      </c>
      <c r="DC1213"/>
      <c r="DG1213" t="e">
        <f>VLOOKUP(DF1213,Sheet2!$E$2:$I$222,3,FALSE)</f>
        <v>#N/A</v>
      </c>
      <c r="DH1213" t="e">
        <f>VLOOKUP(DF1213,Sheet2!$E$2:$I$222,4,FALSE)</f>
        <v>#N/A</v>
      </c>
      <c r="DI1213" t="e">
        <f>VLOOKUP(DF1213,Sheet2!$E$2:$I$222,5,FALSE)</f>
        <v>#N/A</v>
      </c>
    </row>
    <row r="1214" spans="1:113" x14ac:dyDescent="0.25">
      <c r="A1214">
        <v>1265</v>
      </c>
      <c r="C1214">
        <v>14543</v>
      </c>
      <c r="D1214">
        <v>4543</v>
      </c>
      <c r="E1214">
        <v>37.761580000000002</v>
      </c>
      <c r="F1214">
        <v>-122.4383</v>
      </c>
      <c r="G1214" t="s">
        <v>892</v>
      </c>
      <c r="H1214" t="s">
        <v>3317</v>
      </c>
      <c r="I1214" t="s">
        <v>4908</v>
      </c>
      <c r="J1214" t="s">
        <v>4948</v>
      </c>
      <c r="Q1214" t="s">
        <v>5924</v>
      </c>
      <c r="S1214" t="s">
        <v>6092</v>
      </c>
      <c r="W1214">
        <f t="shared" si="18"/>
        <v>1</v>
      </c>
      <c r="X1214" t="s">
        <v>6825</v>
      </c>
      <c r="Y1214" t="s">
        <v>6886</v>
      </c>
      <c r="Z1214" s="59" t="s">
        <v>6921</v>
      </c>
      <c r="AA1214" t="str">
        <f>VLOOKUP($Z1214,Sheet2!$E$2:$I$222,3,FALSE)</f>
        <v>To Castro Station</v>
      </c>
      <c r="AB1214" t="str">
        <f>VLOOKUP($Z1214,Sheet2!$E$2:$I$222,4,FALSE)</f>
        <v>Market &amp; Castro</v>
      </c>
      <c r="AC1214" t="str">
        <f>VLOOKUP($Z1214,Sheet2!$E$2:$I$222,5,FALSE)</f>
        <v>M-F ~ 7a-11am | Sat-Sun ~ 8a-11pm</v>
      </c>
      <c r="AH1214" t="e">
        <f>VLOOKUP(AG1214,Sheet2!$E$2:$I$222,3,FALSE)</f>
        <v>#N/A</v>
      </c>
      <c r="AI1214" t="e">
        <f>VLOOKUP(AG1214,Sheet2!$E$2:$I$222,4,FALSE)</f>
        <v>#N/A</v>
      </c>
      <c r="AJ1214" t="e">
        <f>VLOOKUP(AG1214,Sheet2!$E$2:$I$222,5,FALSE)</f>
        <v>#N/A</v>
      </c>
      <c r="AK1214"/>
      <c r="AO1214" t="e">
        <f>VLOOKUP(AN1214,Sheet2!$E$2:$I$222,3,FALSE)</f>
        <v>#N/A</v>
      </c>
      <c r="AP1214" t="e">
        <f>VLOOKUP(AN1214,Sheet2!$E$2:$I$222,4,FALSE)</f>
        <v>#N/A</v>
      </c>
      <c r="AQ1214" t="e">
        <f>VLOOKUP(AN1214,Sheet2!$E$2:$I$222,5,FALSE)</f>
        <v>#N/A</v>
      </c>
      <c r="AR1214"/>
      <c r="AV1214" t="e">
        <f>VLOOKUP(AU1214,Sheet2!$E$2:$I$222,3,FALSE)</f>
        <v>#N/A</v>
      </c>
      <c r="AW1214" t="e">
        <f>VLOOKUP(AU1214,Sheet2!$E$2:$I$222,4,FALSE)</f>
        <v>#N/A</v>
      </c>
      <c r="AX1214" t="e">
        <f>VLOOKUP(AU1214,Sheet2!$E$2:$I$222,5,FALSE)</f>
        <v>#N/A</v>
      </c>
      <c r="AY1214"/>
      <c r="BC1214" t="e">
        <f>VLOOKUP(BB1214,Sheet2!$E$2:$I$222,3,FALSE)</f>
        <v>#N/A</v>
      </c>
      <c r="BD1214" t="e">
        <f>VLOOKUP(BB1214,Sheet2!$E$2:$I$222,4,FALSE)</f>
        <v>#N/A</v>
      </c>
      <c r="BE1214" t="e">
        <f>VLOOKUP(BB1214,Sheet2!$E$2:$I$222,5,FALSE)</f>
        <v>#N/A</v>
      </c>
      <c r="BF1214"/>
      <c r="BJ1214" t="e">
        <f>VLOOKUP(BI1214,Sheet2!$E$2:$I$222,3,FALSE)</f>
        <v>#N/A</v>
      </c>
      <c r="BK1214" t="e">
        <f>VLOOKUP(BI1214,Sheet2!$E$2:$I$222,4,FALSE)</f>
        <v>#N/A</v>
      </c>
      <c r="BL1214" t="e">
        <f>VLOOKUP(BI1214,Sheet2!$E$2:$I$222,5,FALSE)</f>
        <v>#N/A</v>
      </c>
      <c r="BM1214"/>
      <c r="BQ1214" t="e">
        <f>VLOOKUP(BP1214,Sheet2!$E$2:$I$222,3,FALSE)</f>
        <v>#N/A</v>
      </c>
      <c r="BR1214" t="e">
        <f>VLOOKUP(BP1214,Sheet2!$E$2:$I$222,4,FALSE)</f>
        <v>#N/A</v>
      </c>
      <c r="BS1214" t="e">
        <f>VLOOKUP(BP1214,Sheet2!$E$2:$I$222,5,FALSE)</f>
        <v>#N/A</v>
      </c>
      <c r="BT1214"/>
      <c r="BX1214" t="e">
        <f>VLOOKUP(BW1214,Sheet2!$E$2:$I$222,3,FALSE)</f>
        <v>#N/A</v>
      </c>
      <c r="BY1214" t="e">
        <f>VLOOKUP(BW1214,Sheet2!$E$2:$I$222,4,FALSE)</f>
        <v>#N/A</v>
      </c>
      <c r="BZ1214" t="e">
        <f>VLOOKUP(BW1214,Sheet2!$E$2:$I$222,5,FALSE)</f>
        <v>#N/A</v>
      </c>
      <c r="CA1214"/>
      <c r="CE1214" t="e">
        <f>VLOOKUP(CD1214,Sheet2!$E$2:$I$222,3,FALSE)</f>
        <v>#N/A</v>
      </c>
      <c r="CF1214" t="e">
        <f>VLOOKUP(CD1214,Sheet2!$E$2:$I$222,4,FALSE)</f>
        <v>#N/A</v>
      </c>
      <c r="CG1214" t="e">
        <f>VLOOKUP(CD1214,Sheet2!$E$2:$I$222,5,FALSE)</f>
        <v>#N/A</v>
      </c>
      <c r="CH1214"/>
      <c r="CL1214" t="e">
        <f>VLOOKUP(CK1214,Sheet2!$E$2:$I$222,3,FALSE)</f>
        <v>#N/A</v>
      </c>
      <c r="CM1214" t="e">
        <f>VLOOKUP(CK1214,Sheet2!$E$2:$I$222,4,FALSE)</f>
        <v>#N/A</v>
      </c>
      <c r="CN1214" t="e">
        <f>VLOOKUP(CK1214,Sheet2!$E$2:$I$222,5,FALSE)</f>
        <v>#N/A</v>
      </c>
      <c r="CO1214"/>
      <c r="CS1214" t="e">
        <f>VLOOKUP(CR1214,Sheet2!$E$2:$I$222,3,FALSE)</f>
        <v>#N/A</v>
      </c>
      <c r="CT1214" t="e">
        <f>VLOOKUP(CR1214,Sheet2!$E$2:$I$222,4,FALSE)</f>
        <v>#N/A</v>
      </c>
      <c r="CU1214" t="e">
        <f>VLOOKUP(CR1214,Sheet2!$E$2:$I$222,5,FALSE)</f>
        <v>#N/A</v>
      </c>
      <c r="CV1214"/>
      <c r="CZ1214" t="e">
        <f>VLOOKUP(CY1214,Sheet2!$E$2:$I$222,3,FALSE)</f>
        <v>#N/A</v>
      </c>
      <c r="DA1214" t="e">
        <f>VLOOKUP(CY1214,Sheet2!$E$2:$I$222,4,FALSE)</f>
        <v>#N/A</v>
      </c>
      <c r="DB1214" t="e">
        <f>VLOOKUP(CY1214,Sheet2!$E$2:$I$222,5,FALSE)</f>
        <v>#N/A</v>
      </c>
      <c r="DC1214"/>
      <c r="DG1214" t="e">
        <f>VLOOKUP(DF1214,Sheet2!$E$2:$I$222,3,FALSE)</f>
        <v>#N/A</v>
      </c>
      <c r="DH1214" t="e">
        <f>VLOOKUP(DF1214,Sheet2!$E$2:$I$222,4,FALSE)</f>
        <v>#N/A</v>
      </c>
      <c r="DI1214" t="e">
        <f>VLOOKUP(DF1214,Sheet2!$E$2:$I$222,5,FALSE)</f>
        <v>#N/A</v>
      </c>
    </row>
    <row r="1215" spans="1:113" x14ac:dyDescent="0.25">
      <c r="A1215">
        <v>1266</v>
      </c>
      <c r="C1215">
        <v>14544</v>
      </c>
      <c r="D1215">
        <v>4544</v>
      </c>
      <c r="E1215">
        <v>37.731140000000003</v>
      </c>
      <c r="F1215">
        <v>-122.47467</v>
      </c>
      <c r="G1215" t="s">
        <v>893</v>
      </c>
      <c r="H1215" t="s">
        <v>3318</v>
      </c>
      <c r="I1215" t="s">
        <v>4917</v>
      </c>
      <c r="J1215" t="s">
        <v>4948</v>
      </c>
      <c r="Q1215" t="s">
        <v>5924</v>
      </c>
      <c r="S1215" t="s">
        <v>6265</v>
      </c>
      <c r="W1215">
        <f t="shared" si="18"/>
        <v>2</v>
      </c>
      <c r="X1215" t="s">
        <v>6841</v>
      </c>
      <c r="Y1215" t="s">
        <v>6887</v>
      </c>
      <c r="AA1215" t="e">
        <f>VLOOKUP($Z1215,Sheet2!$E$2:$I$222,3,FALSE)</f>
        <v>#N/A</v>
      </c>
      <c r="AB1215" t="e">
        <f>VLOOKUP($Z1215,Sheet2!$E$2:$I$222,4,FALSE)</f>
        <v>#N/A</v>
      </c>
      <c r="AC1215" t="e">
        <f>VLOOKUP($Z1215,Sheet2!$E$2:$I$222,5,FALSE)</f>
        <v>#N/A</v>
      </c>
      <c r="AE1215" t="s">
        <v>6856</v>
      </c>
      <c r="AF1215" t="s">
        <v>6889</v>
      </c>
      <c r="AH1215" t="e">
        <f>VLOOKUP(AG1215,Sheet2!$E$2:$I$222,3,FALSE)</f>
        <v>#N/A</v>
      </c>
      <c r="AI1215" t="e">
        <f>VLOOKUP(AG1215,Sheet2!$E$2:$I$222,4,FALSE)</f>
        <v>#N/A</v>
      </c>
      <c r="AJ1215" t="e">
        <f>VLOOKUP(AG1215,Sheet2!$E$2:$I$222,5,FALSE)</f>
        <v>#N/A</v>
      </c>
      <c r="AK1215"/>
      <c r="AO1215" t="e">
        <f>VLOOKUP(AN1215,Sheet2!$E$2:$I$222,3,FALSE)</f>
        <v>#N/A</v>
      </c>
      <c r="AP1215" t="e">
        <f>VLOOKUP(AN1215,Sheet2!$E$2:$I$222,4,FALSE)</f>
        <v>#N/A</v>
      </c>
      <c r="AQ1215" t="e">
        <f>VLOOKUP(AN1215,Sheet2!$E$2:$I$222,5,FALSE)</f>
        <v>#N/A</v>
      </c>
      <c r="AR1215"/>
      <c r="AV1215" t="e">
        <f>VLOOKUP(AU1215,Sheet2!$E$2:$I$222,3,FALSE)</f>
        <v>#N/A</v>
      </c>
      <c r="AW1215" t="e">
        <f>VLOOKUP(AU1215,Sheet2!$E$2:$I$222,4,FALSE)</f>
        <v>#N/A</v>
      </c>
      <c r="AX1215" t="e">
        <f>VLOOKUP(AU1215,Sheet2!$E$2:$I$222,5,FALSE)</f>
        <v>#N/A</v>
      </c>
      <c r="AY1215"/>
      <c r="BC1215" t="e">
        <f>VLOOKUP(BB1215,Sheet2!$E$2:$I$222,3,FALSE)</f>
        <v>#N/A</v>
      </c>
      <c r="BD1215" t="e">
        <f>VLOOKUP(BB1215,Sheet2!$E$2:$I$222,4,FALSE)</f>
        <v>#N/A</v>
      </c>
      <c r="BE1215" t="e">
        <f>VLOOKUP(BB1215,Sheet2!$E$2:$I$222,5,FALSE)</f>
        <v>#N/A</v>
      </c>
      <c r="BF1215"/>
      <c r="BJ1215" t="e">
        <f>VLOOKUP(BI1215,Sheet2!$E$2:$I$222,3,FALSE)</f>
        <v>#N/A</v>
      </c>
      <c r="BK1215" t="e">
        <f>VLOOKUP(BI1215,Sheet2!$E$2:$I$222,4,FALSE)</f>
        <v>#N/A</v>
      </c>
      <c r="BL1215" t="e">
        <f>VLOOKUP(BI1215,Sheet2!$E$2:$I$222,5,FALSE)</f>
        <v>#N/A</v>
      </c>
      <c r="BM1215"/>
      <c r="BQ1215" t="e">
        <f>VLOOKUP(BP1215,Sheet2!$E$2:$I$222,3,FALSE)</f>
        <v>#N/A</v>
      </c>
      <c r="BR1215" t="e">
        <f>VLOOKUP(BP1215,Sheet2!$E$2:$I$222,4,FALSE)</f>
        <v>#N/A</v>
      </c>
      <c r="BS1215" t="e">
        <f>VLOOKUP(BP1215,Sheet2!$E$2:$I$222,5,FALSE)</f>
        <v>#N/A</v>
      </c>
      <c r="BT1215"/>
      <c r="BX1215" t="e">
        <f>VLOOKUP(BW1215,Sheet2!$E$2:$I$222,3,FALSE)</f>
        <v>#N/A</v>
      </c>
      <c r="BY1215" t="e">
        <f>VLOOKUP(BW1215,Sheet2!$E$2:$I$222,4,FALSE)</f>
        <v>#N/A</v>
      </c>
      <c r="BZ1215" t="e">
        <f>VLOOKUP(BW1215,Sheet2!$E$2:$I$222,5,FALSE)</f>
        <v>#N/A</v>
      </c>
      <c r="CA1215"/>
      <c r="CE1215" t="e">
        <f>VLOOKUP(CD1215,Sheet2!$E$2:$I$222,3,FALSE)</f>
        <v>#N/A</v>
      </c>
      <c r="CF1215" t="e">
        <f>VLOOKUP(CD1215,Sheet2!$E$2:$I$222,4,FALSE)</f>
        <v>#N/A</v>
      </c>
      <c r="CG1215" t="e">
        <f>VLOOKUP(CD1215,Sheet2!$E$2:$I$222,5,FALSE)</f>
        <v>#N/A</v>
      </c>
      <c r="CH1215"/>
      <c r="CL1215" t="e">
        <f>VLOOKUP(CK1215,Sheet2!$E$2:$I$222,3,FALSE)</f>
        <v>#N/A</v>
      </c>
      <c r="CM1215" t="e">
        <f>VLOOKUP(CK1215,Sheet2!$E$2:$I$222,4,FALSE)</f>
        <v>#N/A</v>
      </c>
      <c r="CN1215" t="e">
        <f>VLOOKUP(CK1215,Sheet2!$E$2:$I$222,5,FALSE)</f>
        <v>#N/A</v>
      </c>
      <c r="CO1215"/>
      <c r="CS1215" t="e">
        <f>VLOOKUP(CR1215,Sheet2!$E$2:$I$222,3,FALSE)</f>
        <v>#N/A</v>
      </c>
      <c r="CT1215" t="e">
        <f>VLOOKUP(CR1215,Sheet2!$E$2:$I$222,4,FALSE)</f>
        <v>#N/A</v>
      </c>
      <c r="CU1215" t="e">
        <f>VLOOKUP(CR1215,Sheet2!$E$2:$I$222,5,FALSE)</f>
        <v>#N/A</v>
      </c>
      <c r="CV1215"/>
      <c r="CZ1215" t="e">
        <f>VLOOKUP(CY1215,Sheet2!$E$2:$I$222,3,FALSE)</f>
        <v>#N/A</v>
      </c>
      <c r="DA1215" t="e">
        <f>VLOOKUP(CY1215,Sheet2!$E$2:$I$222,4,FALSE)</f>
        <v>#N/A</v>
      </c>
      <c r="DB1215" t="e">
        <f>VLOOKUP(CY1215,Sheet2!$E$2:$I$222,5,FALSE)</f>
        <v>#N/A</v>
      </c>
      <c r="DC1215"/>
      <c r="DG1215" t="e">
        <f>VLOOKUP(DF1215,Sheet2!$E$2:$I$222,3,FALSE)</f>
        <v>#N/A</v>
      </c>
      <c r="DH1215" t="e">
        <f>VLOOKUP(DF1215,Sheet2!$E$2:$I$222,4,FALSE)</f>
        <v>#N/A</v>
      </c>
      <c r="DI1215" t="e">
        <f>VLOOKUP(DF1215,Sheet2!$E$2:$I$222,5,FALSE)</f>
        <v>#N/A</v>
      </c>
    </row>
    <row r="1216" spans="1:113" x14ac:dyDescent="0.25">
      <c r="A1216">
        <v>1267</v>
      </c>
      <c r="C1216">
        <v>14545</v>
      </c>
      <c r="D1216">
        <v>4545</v>
      </c>
      <c r="E1216">
        <v>37.731050000000003</v>
      </c>
      <c r="F1216">
        <v>-122.47447</v>
      </c>
      <c r="G1216" t="s">
        <v>893</v>
      </c>
      <c r="H1216" t="s">
        <v>3318</v>
      </c>
      <c r="I1216" t="s">
        <v>4916</v>
      </c>
      <c r="J1216" t="s">
        <v>4946</v>
      </c>
      <c r="K1216" t="s">
        <v>4969</v>
      </c>
      <c r="Q1216" t="s">
        <v>5924</v>
      </c>
      <c r="S1216" t="s">
        <v>6266</v>
      </c>
      <c r="W1216">
        <f t="shared" si="18"/>
        <v>2</v>
      </c>
      <c r="X1216" t="s">
        <v>6841</v>
      </c>
      <c r="Y1216" t="s">
        <v>6885</v>
      </c>
      <c r="AA1216" t="e">
        <f>VLOOKUP($Z1216,Sheet2!$E$2:$I$222,3,FALSE)</f>
        <v>#N/A</v>
      </c>
      <c r="AB1216" t="e">
        <f>VLOOKUP($Z1216,Sheet2!$E$2:$I$222,4,FALSE)</f>
        <v>#N/A</v>
      </c>
      <c r="AC1216" t="e">
        <f>VLOOKUP($Z1216,Sheet2!$E$2:$I$222,5,FALSE)</f>
        <v>#N/A</v>
      </c>
      <c r="AE1216" t="s">
        <v>6855</v>
      </c>
      <c r="AF1216" t="s">
        <v>6889</v>
      </c>
      <c r="AH1216" t="e">
        <f>VLOOKUP(AG1216,Sheet2!$E$2:$I$222,3,FALSE)</f>
        <v>#N/A</v>
      </c>
      <c r="AI1216" t="e">
        <f>VLOOKUP(AG1216,Sheet2!$E$2:$I$222,4,FALSE)</f>
        <v>#N/A</v>
      </c>
      <c r="AJ1216" t="e">
        <f>VLOOKUP(AG1216,Sheet2!$E$2:$I$222,5,FALSE)</f>
        <v>#N/A</v>
      </c>
      <c r="AK1216"/>
      <c r="AO1216" t="e">
        <f>VLOOKUP(AN1216,Sheet2!$E$2:$I$222,3,FALSE)</f>
        <v>#N/A</v>
      </c>
      <c r="AP1216" t="e">
        <f>VLOOKUP(AN1216,Sheet2!$E$2:$I$222,4,FALSE)</f>
        <v>#N/A</v>
      </c>
      <c r="AQ1216" t="e">
        <f>VLOOKUP(AN1216,Sheet2!$E$2:$I$222,5,FALSE)</f>
        <v>#N/A</v>
      </c>
      <c r="AR1216"/>
      <c r="AV1216" t="e">
        <f>VLOOKUP(AU1216,Sheet2!$E$2:$I$222,3,FALSE)</f>
        <v>#N/A</v>
      </c>
      <c r="AW1216" t="e">
        <f>VLOOKUP(AU1216,Sheet2!$E$2:$I$222,4,FALSE)</f>
        <v>#N/A</v>
      </c>
      <c r="AX1216" t="e">
        <f>VLOOKUP(AU1216,Sheet2!$E$2:$I$222,5,FALSE)</f>
        <v>#N/A</v>
      </c>
      <c r="AY1216"/>
      <c r="BC1216" t="e">
        <f>VLOOKUP(BB1216,Sheet2!$E$2:$I$222,3,FALSE)</f>
        <v>#N/A</v>
      </c>
      <c r="BD1216" t="e">
        <f>VLOOKUP(BB1216,Sheet2!$E$2:$I$222,4,FALSE)</f>
        <v>#N/A</v>
      </c>
      <c r="BE1216" t="e">
        <f>VLOOKUP(BB1216,Sheet2!$E$2:$I$222,5,FALSE)</f>
        <v>#N/A</v>
      </c>
      <c r="BF1216"/>
      <c r="BJ1216" t="e">
        <f>VLOOKUP(BI1216,Sheet2!$E$2:$I$222,3,FALSE)</f>
        <v>#N/A</v>
      </c>
      <c r="BK1216" t="e">
        <f>VLOOKUP(BI1216,Sheet2!$E$2:$I$222,4,FALSE)</f>
        <v>#N/A</v>
      </c>
      <c r="BL1216" t="e">
        <f>VLOOKUP(BI1216,Sheet2!$E$2:$I$222,5,FALSE)</f>
        <v>#N/A</v>
      </c>
      <c r="BM1216"/>
      <c r="BQ1216" t="e">
        <f>VLOOKUP(BP1216,Sheet2!$E$2:$I$222,3,FALSE)</f>
        <v>#N/A</v>
      </c>
      <c r="BR1216" t="e">
        <f>VLOOKUP(BP1216,Sheet2!$E$2:$I$222,4,FALSE)</f>
        <v>#N/A</v>
      </c>
      <c r="BS1216" t="e">
        <f>VLOOKUP(BP1216,Sheet2!$E$2:$I$222,5,FALSE)</f>
        <v>#N/A</v>
      </c>
      <c r="BT1216"/>
      <c r="BX1216" t="e">
        <f>VLOOKUP(BW1216,Sheet2!$E$2:$I$222,3,FALSE)</f>
        <v>#N/A</v>
      </c>
      <c r="BY1216" t="e">
        <f>VLOOKUP(BW1216,Sheet2!$E$2:$I$222,4,FALSE)</f>
        <v>#N/A</v>
      </c>
      <c r="BZ1216" t="e">
        <f>VLOOKUP(BW1216,Sheet2!$E$2:$I$222,5,FALSE)</f>
        <v>#N/A</v>
      </c>
      <c r="CA1216"/>
      <c r="CE1216" t="e">
        <f>VLOOKUP(CD1216,Sheet2!$E$2:$I$222,3,FALSE)</f>
        <v>#N/A</v>
      </c>
      <c r="CF1216" t="e">
        <f>VLOOKUP(CD1216,Sheet2!$E$2:$I$222,4,FALSE)</f>
        <v>#N/A</v>
      </c>
      <c r="CG1216" t="e">
        <f>VLOOKUP(CD1216,Sheet2!$E$2:$I$222,5,FALSE)</f>
        <v>#N/A</v>
      </c>
      <c r="CH1216"/>
      <c r="CL1216" t="e">
        <f>VLOOKUP(CK1216,Sheet2!$E$2:$I$222,3,FALSE)</f>
        <v>#N/A</v>
      </c>
      <c r="CM1216" t="e">
        <f>VLOOKUP(CK1216,Sheet2!$E$2:$I$222,4,FALSE)</f>
        <v>#N/A</v>
      </c>
      <c r="CN1216" t="e">
        <f>VLOOKUP(CK1216,Sheet2!$E$2:$I$222,5,FALSE)</f>
        <v>#N/A</v>
      </c>
      <c r="CO1216"/>
      <c r="CS1216" t="e">
        <f>VLOOKUP(CR1216,Sheet2!$E$2:$I$222,3,FALSE)</f>
        <v>#N/A</v>
      </c>
      <c r="CT1216" t="e">
        <f>VLOOKUP(CR1216,Sheet2!$E$2:$I$222,4,FALSE)</f>
        <v>#N/A</v>
      </c>
      <c r="CU1216" t="e">
        <f>VLOOKUP(CR1216,Sheet2!$E$2:$I$222,5,FALSE)</f>
        <v>#N/A</v>
      </c>
      <c r="CV1216"/>
      <c r="CZ1216" t="e">
        <f>VLOOKUP(CY1216,Sheet2!$E$2:$I$222,3,FALSE)</f>
        <v>#N/A</v>
      </c>
      <c r="DA1216" t="e">
        <f>VLOOKUP(CY1216,Sheet2!$E$2:$I$222,4,FALSE)</f>
        <v>#N/A</v>
      </c>
      <c r="DB1216" t="e">
        <f>VLOOKUP(CY1216,Sheet2!$E$2:$I$222,5,FALSE)</f>
        <v>#N/A</v>
      </c>
      <c r="DC1216"/>
      <c r="DG1216" t="e">
        <f>VLOOKUP(DF1216,Sheet2!$E$2:$I$222,3,FALSE)</f>
        <v>#N/A</v>
      </c>
      <c r="DH1216" t="e">
        <f>VLOOKUP(DF1216,Sheet2!$E$2:$I$222,4,FALSE)</f>
        <v>#N/A</v>
      </c>
      <c r="DI1216" t="e">
        <f>VLOOKUP(DF1216,Sheet2!$E$2:$I$222,5,FALSE)</f>
        <v>#N/A</v>
      </c>
    </row>
    <row r="1217" spans="1:113" x14ac:dyDescent="0.25">
      <c r="A1217">
        <v>1268</v>
      </c>
      <c r="C1217">
        <v>14546</v>
      </c>
      <c r="D1217">
        <v>4546</v>
      </c>
      <c r="E1217">
        <v>37.731020000000001</v>
      </c>
      <c r="F1217">
        <v>-122.47244999999999</v>
      </c>
      <c r="G1217" t="s">
        <v>894</v>
      </c>
      <c r="H1217" t="s">
        <v>3319</v>
      </c>
      <c r="I1217" t="s">
        <v>4918</v>
      </c>
      <c r="J1217" t="s">
        <v>4948</v>
      </c>
      <c r="Q1217" t="s">
        <v>5924</v>
      </c>
      <c r="S1217" t="s">
        <v>6086</v>
      </c>
      <c r="W1217">
        <f t="shared" si="18"/>
        <v>1</v>
      </c>
      <c r="X1217" t="s">
        <v>6841</v>
      </c>
      <c r="Y1217" t="s">
        <v>6885</v>
      </c>
      <c r="AA1217" t="e">
        <f>VLOOKUP($Z1217,Sheet2!$E$2:$I$222,3,FALSE)</f>
        <v>#N/A</v>
      </c>
      <c r="AB1217" t="e">
        <f>VLOOKUP($Z1217,Sheet2!$E$2:$I$222,4,FALSE)</f>
        <v>#N/A</v>
      </c>
      <c r="AC1217" t="e">
        <f>VLOOKUP($Z1217,Sheet2!$E$2:$I$222,5,FALSE)</f>
        <v>#N/A</v>
      </c>
      <c r="AH1217" t="e">
        <f>VLOOKUP(AG1217,Sheet2!$E$2:$I$222,3,FALSE)</f>
        <v>#N/A</v>
      </c>
      <c r="AI1217" t="e">
        <f>VLOOKUP(AG1217,Sheet2!$E$2:$I$222,4,FALSE)</f>
        <v>#N/A</v>
      </c>
      <c r="AJ1217" t="e">
        <f>VLOOKUP(AG1217,Sheet2!$E$2:$I$222,5,FALSE)</f>
        <v>#N/A</v>
      </c>
      <c r="AK1217"/>
      <c r="AO1217" t="e">
        <f>VLOOKUP(AN1217,Sheet2!$E$2:$I$222,3,FALSE)</f>
        <v>#N/A</v>
      </c>
      <c r="AP1217" t="e">
        <f>VLOOKUP(AN1217,Sheet2!$E$2:$I$222,4,FALSE)</f>
        <v>#N/A</v>
      </c>
      <c r="AQ1217" t="e">
        <f>VLOOKUP(AN1217,Sheet2!$E$2:$I$222,5,FALSE)</f>
        <v>#N/A</v>
      </c>
      <c r="AR1217"/>
      <c r="AV1217" t="e">
        <f>VLOOKUP(AU1217,Sheet2!$E$2:$I$222,3,FALSE)</f>
        <v>#N/A</v>
      </c>
      <c r="AW1217" t="e">
        <f>VLOOKUP(AU1217,Sheet2!$E$2:$I$222,4,FALSE)</f>
        <v>#N/A</v>
      </c>
      <c r="AX1217" t="e">
        <f>VLOOKUP(AU1217,Sheet2!$E$2:$I$222,5,FALSE)</f>
        <v>#N/A</v>
      </c>
      <c r="AY1217"/>
      <c r="BC1217" t="e">
        <f>VLOOKUP(BB1217,Sheet2!$E$2:$I$222,3,FALSE)</f>
        <v>#N/A</v>
      </c>
      <c r="BD1217" t="e">
        <f>VLOOKUP(BB1217,Sheet2!$E$2:$I$222,4,FALSE)</f>
        <v>#N/A</v>
      </c>
      <c r="BE1217" t="e">
        <f>VLOOKUP(BB1217,Sheet2!$E$2:$I$222,5,FALSE)</f>
        <v>#N/A</v>
      </c>
      <c r="BF1217"/>
      <c r="BJ1217" t="e">
        <f>VLOOKUP(BI1217,Sheet2!$E$2:$I$222,3,FALSE)</f>
        <v>#N/A</v>
      </c>
      <c r="BK1217" t="e">
        <f>VLOOKUP(BI1217,Sheet2!$E$2:$I$222,4,FALSE)</f>
        <v>#N/A</v>
      </c>
      <c r="BL1217" t="e">
        <f>VLOOKUP(BI1217,Sheet2!$E$2:$I$222,5,FALSE)</f>
        <v>#N/A</v>
      </c>
      <c r="BM1217"/>
      <c r="BQ1217" t="e">
        <f>VLOOKUP(BP1217,Sheet2!$E$2:$I$222,3,FALSE)</f>
        <v>#N/A</v>
      </c>
      <c r="BR1217" t="e">
        <f>VLOOKUP(BP1217,Sheet2!$E$2:$I$222,4,FALSE)</f>
        <v>#N/A</v>
      </c>
      <c r="BS1217" t="e">
        <f>VLOOKUP(BP1217,Sheet2!$E$2:$I$222,5,FALSE)</f>
        <v>#N/A</v>
      </c>
      <c r="BT1217"/>
      <c r="BX1217" t="e">
        <f>VLOOKUP(BW1217,Sheet2!$E$2:$I$222,3,FALSE)</f>
        <v>#N/A</v>
      </c>
      <c r="BY1217" t="e">
        <f>VLOOKUP(BW1217,Sheet2!$E$2:$I$222,4,FALSE)</f>
        <v>#N/A</v>
      </c>
      <c r="BZ1217" t="e">
        <f>VLOOKUP(BW1217,Sheet2!$E$2:$I$222,5,FALSE)</f>
        <v>#N/A</v>
      </c>
      <c r="CA1217"/>
      <c r="CE1217" t="e">
        <f>VLOOKUP(CD1217,Sheet2!$E$2:$I$222,3,FALSE)</f>
        <v>#N/A</v>
      </c>
      <c r="CF1217" t="e">
        <f>VLOOKUP(CD1217,Sheet2!$E$2:$I$222,4,FALSE)</f>
        <v>#N/A</v>
      </c>
      <c r="CG1217" t="e">
        <f>VLOOKUP(CD1217,Sheet2!$E$2:$I$222,5,FALSE)</f>
        <v>#N/A</v>
      </c>
      <c r="CH1217"/>
      <c r="CL1217" t="e">
        <f>VLOOKUP(CK1217,Sheet2!$E$2:$I$222,3,FALSE)</f>
        <v>#N/A</v>
      </c>
      <c r="CM1217" t="e">
        <f>VLOOKUP(CK1217,Sheet2!$E$2:$I$222,4,FALSE)</f>
        <v>#N/A</v>
      </c>
      <c r="CN1217" t="e">
        <f>VLOOKUP(CK1217,Sheet2!$E$2:$I$222,5,FALSE)</f>
        <v>#N/A</v>
      </c>
      <c r="CO1217"/>
      <c r="CS1217" t="e">
        <f>VLOOKUP(CR1217,Sheet2!$E$2:$I$222,3,FALSE)</f>
        <v>#N/A</v>
      </c>
      <c r="CT1217" t="e">
        <f>VLOOKUP(CR1217,Sheet2!$E$2:$I$222,4,FALSE)</f>
        <v>#N/A</v>
      </c>
      <c r="CU1217" t="e">
        <f>VLOOKUP(CR1217,Sheet2!$E$2:$I$222,5,FALSE)</f>
        <v>#N/A</v>
      </c>
      <c r="CV1217"/>
      <c r="CZ1217" t="e">
        <f>VLOOKUP(CY1217,Sheet2!$E$2:$I$222,3,FALSE)</f>
        <v>#N/A</v>
      </c>
      <c r="DA1217" t="e">
        <f>VLOOKUP(CY1217,Sheet2!$E$2:$I$222,4,FALSE)</f>
        <v>#N/A</v>
      </c>
      <c r="DB1217" t="e">
        <f>VLOOKUP(CY1217,Sheet2!$E$2:$I$222,5,FALSE)</f>
        <v>#N/A</v>
      </c>
      <c r="DC1217"/>
      <c r="DG1217" t="e">
        <f>VLOOKUP(DF1217,Sheet2!$E$2:$I$222,3,FALSE)</f>
        <v>#N/A</v>
      </c>
      <c r="DH1217" t="e">
        <f>VLOOKUP(DF1217,Sheet2!$E$2:$I$222,4,FALSE)</f>
        <v>#N/A</v>
      </c>
      <c r="DI1217" t="e">
        <f>VLOOKUP(DF1217,Sheet2!$E$2:$I$222,5,FALSE)</f>
        <v>#N/A</v>
      </c>
    </row>
    <row r="1218" spans="1:113" x14ac:dyDescent="0.25">
      <c r="A1218">
        <v>1269</v>
      </c>
      <c r="C1218">
        <v>14547</v>
      </c>
      <c r="D1218">
        <v>4547</v>
      </c>
      <c r="E1218">
        <v>37.742400000000004</v>
      </c>
      <c r="F1218">
        <v>-122.38755</v>
      </c>
      <c r="G1218" t="s">
        <v>895</v>
      </c>
      <c r="H1218" t="s">
        <v>3320</v>
      </c>
      <c r="I1218" t="s">
        <v>4911</v>
      </c>
      <c r="J1218" t="s">
        <v>4946</v>
      </c>
      <c r="K1218" t="s">
        <v>5038</v>
      </c>
      <c r="L1218" t="s">
        <v>5108</v>
      </c>
      <c r="M1218" t="s">
        <v>5109</v>
      </c>
      <c r="Q1218" t="s">
        <v>5924</v>
      </c>
      <c r="S1218" t="s">
        <v>6267</v>
      </c>
      <c r="T1218" t="s">
        <v>6727</v>
      </c>
      <c r="W1218">
        <f t="shared" ref="W1218:W1281" si="19">COUNTA(X1218,AE1218,AL1218,AS1218,AZ1218,BG1218,BN1218,BU1218,CB1218,CI1218,CP1218,CW1218,DD1218)</f>
        <v>4</v>
      </c>
      <c r="X1218" t="s">
        <v>6824</v>
      </c>
      <c r="Y1218" t="s">
        <v>6888</v>
      </c>
      <c r="Z1218" s="59" t="s">
        <v>6910</v>
      </c>
      <c r="AA1218" t="str">
        <f>VLOOKUP($Z1218,Sheet2!$E$2:$I$222,3,FALSE)</f>
        <v>To Hunter's Point</v>
      </c>
      <c r="AB1218" t="str">
        <f>VLOOKUP($Z1218,Sheet2!$E$2:$I$222,4,FALSE)</f>
        <v>Galvez &amp; Robinson</v>
      </c>
      <c r="AC1218" t="str">
        <f>VLOOKUP($Z1218,Sheet2!$E$2:$I$222,5,FALSE)</f>
        <v>Daily ~ 5:30am-12am</v>
      </c>
      <c r="AE1218" t="s">
        <v>6830</v>
      </c>
      <c r="AF1218" t="s">
        <v>6885</v>
      </c>
      <c r="AH1218" t="e">
        <f>VLOOKUP(AG1218,Sheet2!$E$2:$I$222,3,FALSE)</f>
        <v>#N/A</v>
      </c>
      <c r="AI1218" t="e">
        <f>VLOOKUP(AG1218,Sheet2!$E$2:$I$222,4,FALSE)</f>
        <v>#N/A</v>
      </c>
      <c r="AJ1218" t="e">
        <f>VLOOKUP(AG1218,Sheet2!$E$2:$I$222,5,FALSE)</f>
        <v>#N/A</v>
      </c>
      <c r="AK1218"/>
      <c r="AL1218" t="s">
        <v>6830</v>
      </c>
      <c r="AM1218" t="s">
        <v>6887</v>
      </c>
      <c r="AO1218" t="e">
        <f>VLOOKUP(AN1218,Sheet2!$E$2:$I$222,3,FALSE)</f>
        <v>#N/A</v>
      </c>
      <c r="AP1218" t="e">
        <f>VLOOKUP(AN1218,Sheet2!$E$2:$I$222,4,FALSE)</f>
        <v>#N/A</v>
      </c>
      <c r="AQ1218" t="e">
        <f>VLOOKUP(AN1218,Sheet2!$E$2:$I$222,5,FALSE)</f>
        <v>#N/A</v>
      </c>
      <c r="AR1218"/>
      <c r="AS1218" t="s">
        <v>6810</v>
      </c>
      <c r="AT1218" t="s">
        <v>6885</v>
      </c>
      <c r="AV1218" t="e">
        <f>VLOOKUP(AU1218,Sheet2!$E$2:$I$222,3,FALSE)</f>
        <v>#N/A</v>
      </c>
      <c r="AW1218" t="e">
        <f>VLOOKUP(AU1218,Sheet2!$E$2:$I$222,4,FALSE)</f>
        <v>#N/A</v>
      </c>
      <c r="AX1218" t="e">
        <f>VLOOKUP(AU1218,Sheet2!$E$2:$I$222,5,FALSE)</f>
        <v>#N/A</v>
      </c>
      <c r="AY1218"/>
      <c r="BC1218" t="e">
        <f>VLOOKUP(BB1218,Sheet2!$E$2:$I$222,3,FALSE)</f>
        <v>#N/A</v>
      </c>
      <c r="BD1218" t="e">
        <f>VLOOKUP(BB1218,Sheet2!$E$2:$I$222,4,FALSE)</f>
        <v>#N/A</v>
      </c>
      <c r="BE1218" t="e">
        <f>VLOOKUP(BB1218,Sheet2!$E$2:$I$222,5,FALSE)</f>
        <v>#N/A</v>
      </c>
      <c r="BF1218"/>
      <c r="BJ1218" t="e">
        <f>VLOOKUP(BI1218,Sheet2!$E$2:$I$222,3,FALSE)</f>
        <v>#N/A</v>
      </c>
      <c r="BK1218" t="e">
        <f>VLOOKUP(BI1218,Sheet2!$E$2:$I$222,4,FALSE)</f>
        <v>#N/A</v>
      </c>
      <c r="BL1218" t="e">
        <f>VLOOKUP(BI1218,Sheet2!$E$2:$I$222,5,FALSE)</f>
        <v>#N/A</v>
      </c>
      <c r="BM1218"/>
      <c r="BQ1218" t="e">
        <f>VLOOKUP(BP1218,Sheet2!$E$2:$I$222,3,FALSE)</f>
        <v>#N/A</v>
      </c>
      <c r="BR1218" t="e">
        <f>VLOOKUP(BP1218,Sheet2!$E$2:$I$222,4,FALSE)</f>
        <v>#N/A</v>
      </c>
      <c r="BS1218" t="e">
        <f>VLOOKUP(BP1218,Sheet2!$E$2:$I$222,5,FALSE)</f>
        <v>#N/A</v>
      </c>
      <c r="BT1218"/>
      <c r="BX1218" t="e">
        <f>VLOOKUP(BW1218,Sheet2!$E$2:$I$222,3,FALSE)</f>
        <v>#N/A</v>
      </c>
      <c r="BY1218" t="e">
        <f>VLOOKUP(BW1218,Sheet2!$E$2:$I$222,4,FALSE)</f>
        <v>#N/A</v>
      </c>
      <c r="BZ1218" t="e">
        <f>VLOOKUP(BW1218,Sheet2!$E$2:$I$222,5,FALSE)</f>
        <v>#N/A</v>
      </c>
      <c r="CA1218"/>
      <c r="CE1218" t="e">
        <f>VLOOKUP(CD1218,Sheet2!$E$2:$I$222,3,FALSE)</f>
        <v>#N/A</v>
      </c>
      <c r="CF1218" t="e">
        <f>VLOOKUP(CD1218,Sheet2!$E$2:$I$222,4,FALSE)</f>
        <v>#N/A</v>
      </c>
      <c r="CG1218" t="e">
        <f>VLOOKUP(CD1218,Sheet2!$E$2:$I$222,5,FALSE)</f>
        <v>#N/A</v>
      </c>
      <c r="CH1218"/>
      <c r="CL1218" t="e">
        <f>VLOOKUP(CK1218,Sheet2!$E$2:$I$222,3,FALSE)</f>
        <v>#N/A</v>
      </c>
      <c r="CM1218" t="e">
        <f>VLOOKUP(CK1218,Sheet2!$E$2:$I$222,4,FALSE)</f>
        <v>#N/A</v>
      </c>
      <c r="CN1218" t="e">
        <f>VLOOKUP(CK1218,Sheet2!$E$2:$I$222,5,FALSE)</f>
        <v>#N/A</v>
      </c>
      <c r="CO1218"/>
      <c r="CS1218" t="e">
        <f>VLOOKUP(CR1218,Sheet2!$E$2:$I$222,3,FALSE)</f>
        <v>#N/A</v>
      </c>
      <c r="CT1218" t="e">
        <f>VLOOKUP(CR1218,Sheet2!$E$2:$I$222,4,FALSE)</f>
        <v>#N/A</v>
      </c>
      <c r="CU1218" t="e">
        <f>VLOOKUP(CR1218,Sheet2!$E$2:$I$222,5,FALSE)</f>
        <v>#N/A</v>
      </c>
      <c r="CV1218"/>
      <c r="CZ1218" t="e">
        <f>VLOOKUP(CY1218,Sheet2!$E$2:$I$222,3,FALSE)</f>
        <v>#N/A</v>
      </c>
      <c r="DA1218" t="e">
        <f>VLOOKUP(CY1218,Sheet2!$E$2:$I$222,4,FALSE)</f>
        <v>#N/A</v>
      </c>
      <c r="DB1218" t="e">
        <f>VLOOKUP(CY1218,Sheet2!$E$2:$I$222,5,FALSE)</f>
        <v>#N/A</v>
      </c>
      <c r="DC1218"/>
      <c r="DG1218" t="e">
        <f>VLOOKUP(DF1218,Sheet2!$E$2:$I$222,3,FALSE)</f>
        <v>#N/A</v>
      </c>
      <c r="DH1218" t="e">
        <f>VLOOKUP(DF1218,Sheet2!$E$2:$I$222,4,FALSE)</f>
        <v>#N/A</v>
      </c>
      <c r="DI1218" t="e">
        <f>VLOOKUP(DF1218,Sheet2!$E$2:$I$222,5,FALSE)</f>
        <v>#N/A</v>
      </c>
    </row>
    <row r="1219" spans="1:113" x14ac:dyDescent="0.25">
      <c r="A1219">
        <v>1270</v>
      </c>
      <c r="C1219">
        <v>14548</v>
      </c>
      <c r="D1219">
        <v>4548</v>
      </c>
      <c r="E1219">
        <v>37.749580000000002</v>
      </c>
      <c r="F1219">
        <v>-122.39713</v>
      </c>
      <c r="G1219" t="s">
        <v>896</v>
      </c>
      <c r="H1219" t="s">
        <v>3321</v>
      </c>
      <c r="I1219" t="s">
        <v>4908</v>
      </c>
      <c r="J1219" t="s">
        <v>4946</v>
      </c>
      <c r="K1219" t="s">
        <v>4961</v>
      </c>
      <c r="Q1219" t="s">
        <v>5924</v>
      </c>
      <c r="S1219" t="s">
        <v>6035</v>
      </c>
      <c r="W1219">
        <f t="shared" si="19"/>
        <v>1</v>
      </c>
      <c r="X1219" t="s">
        <v>6824</v>
      </c>
      <c r="Y1219" t="s">
        <v>6886</v>
      </c>
      <c r="Z1219" s="59" t="s">
        <v>6902</v>
      </c>
      <c r="AA1219" t="str">
        <f>VLOOKUP($Z1219,Sheet2!$E$2:$I$222,3,FALSE)</f>
        <v>To Fisherman's Wharf</v>
      </c>
      <c r="AB1219" t="str">
        <f>VLOOKUP($Z1219,Sheet2!$E$2:$I$222,4,FALSE)</f>
        <v>Beach &amp; Polk</v>
      </c>
      <c r="AC1219" t="str">
        <f>VLOOKUP($Z1219,Sheet2!$E$2:$I$222,5,FALSE)</f>
        <v>Daily ~ 5:30am-12:30am</v>
      </c>
      <c r="AH1219" t="e">
        <f>VLOOKUP(AG1219,Sheet2!$E$2:$I$222,3,FALSE)</f>
        <v>#N/A</v>
      </c>
      <c r="AI1219" t="e">
        <f>VLOOKUP(AG1219,Sheet2!$E$2:$I$222,4,FALSE)</f>
        <v>#N/A</v>
      </c>
      <c r="AJ1219" t="e">
        <f>VLOOKUP(AG1219,Sheet2!$E$2:$I$222,5,FALSE)</f>
        <v>#N/A</v>
      </c>
      <c r="AK1219"/>
      <c r="AO1219" t="e">
        <f>VLOOKUP(AN1219,Sheet2!$E$2:$I$222,3,FALSE)</f>
        <v>#N/A</v>
      </c>
      <c r="AP1219" t="e">
        <f>VLOOKUP(AN1219,Sheet2!$E$2:$I$222,4,FALSE)</f>
        <v>#N/A</v>
      </c>
      <c r="AQ1219" t="e">
        <f>VLOOKUP(AN1219,Sheet2!$E$2:$I$222,5,FALSE)</f>
        <v>#N/A</v>
      </c>
      <c r="AR1219"/>
      <c r="AV1219" t="e">
        <f>VLOOKUP(AU1219,Sheet2!$E$2:$I$222,3,FALSE)</f>
        <v>#N/A</v>
      </c>
      <c r="AW1219" t="e">
        <f>VLOOKUP(AU1219,Sheet2!$E$2:$I$222,4,FALSE)</f>
        <v>#N/A</v>
      </c>
      <c r="AX1219" t="e">
        <f>VLOOKUP(AU1219,Sheet2!$E$2:$I$222,5,FALSE)</f>
        <v>#N/A</v>
      </c>
      <c r="AY1219"/>
      <c r="BC1219" t="e">
        <f>VLOOKUP(BB1219,Sheet2!$E$2:$I$222,3,FALSE)</f>
        <v>#N/A</v>
      </c>
      <c r="BD1219" t="e">
        <f>VLOOKUP(BB1219,Sheet2!$E$2:$I$222,4,FALSE)</f>
        <v>#N/A</v>
      </c>
      <c r="BE1219" t="e">
        <f>VLOOKUP(BB1219,Sheet2!$E$2:$I$222,5,FALSE)</f>
        <v>#N/A</v>
      </c>
      <c r="BF1219"/>
      <c r="BJ1219" t="e">
        <f>VLOOKUP(BI1219,Sheet2!$E$2:$I$222,3,FALSE)</f>
        <v>#N/A</v>
      </c>
      <c r="BK1219" t="e">
        <f>VLOOKUP(BI1219,Sheet2!$E$2:$I$222,4,FALSE)</f>
        <v>#N/A</v>
      </c>
      <c r="BL1219" t="e">
        <f>VLOOKUP(BI1219,Sheet2!$E$2:$I$222,5,FALSE)</f>
        <v>#N/A</v>
      </c>
      <c r="BM1219"/>
      <c r="BQ1219" t="e">
        <f>VLOOKUP(BP1219,Sheet2!$E$2:$I$222,3,FALSE)</f>
        <v>#N/A</v>
      </c>
      <c r="BR1219" t="e">
        <f>VLOOKUP(BP1219,Sheet2!$E$2:$I$222,4,FALSE)</f>
        <v>#N/A</v>
      </c>
      <c r="BS1219" t="e">
        <f>VLOOKUP(BP1219,Sheet2!$E$2:$I$222,5,FALSE)</f>
        <v>#N/A</v>
      </c>
      <c r="BT1219"/>
      <c r="BX1219" t="e">
        <f>VLOOKUP(BW1219,Sheet2!$E$2:$I$222,3,FALSE)</f>
        <v>#N/A</v>
      </c>
      <c r="BY1219" t="e">
        <f>VLOOKUP(BW1219,Sheet2!$E$2:$I$222,4,FALSE)</f>
        <v>#N/A</v>
      </c>
      <c r="BZ1219" t="e">
        <f>VLOOKUP(BW1219,Sheet2!$E$2:$I$222,5,FALSE)</f>
        <v>#N/A</v>
      </c>
      <c r="CA1219"/>
      <c r="CE1219" t="e">
        <f>VLOOKUP(CD1219,Sheet2!$E$2:$I$222,3,FALSE)</f>
        <v>#N/A</v>
      </c>
      <c r="CF1219" t="e">
        <f>VLOOKUP(CD1219,Sheet2!$E$2:$I$222,4,FALSE)</f>
        <v>#N/A</v>
      </c>
      <c r="CG1219" t="e">
        <f>VLOOKUP(CD1219,Sheet2!$E$2:$I$222,5,FALSE)</f>
        <v>#N/A</v>
      </c>
      <c r="CH1219"/>
      <c r="CL1219" t="e">
        <f>VLOOKUP(CK1219,Sheet2!$E$2:$I$222,3,FALSE)</f>
        <v>#N/A</v>
      </c>
      <c r="CM1219" t="e">
        <f>VLOOKUP(CK1219,Sheet2!$E$2:$I$222,4,FALSE)</f>
        <v>#N/A</v>
      </c>
      <c r="CN1219" t="e">
        <f>VLOOKUP(CK1219,Sheet2!$E$2:$I$222,5,FALSE)</f>
        <v>#N/A</v>
      </c>
      <c r="CO1219"/>
      <c r="CS1219" t="e">
        <f>VLOOKUP(CR1219,Sheet2!$E$2:$I$222,3,FALSE)</f>
        <v>#N/A</v>
      </c>
      <c r="CT1219" t="e">
        <f>VLOOKUP(CR1219,Sheet2!$E$2:$I$222,4,FALSE)</f>
        <v>#N/A</v>
      </c>
      <c r="CU1219" t="e">
        <f>VLOOKUP(CR1219,Sheet2!$E$2:$I$222,5,FALSE)</f>
        <v>#N/A</v>
      </c>
      <c r="CV1219"/>
      <c r="CZ1219" t="e">
        <f>VLOOKUP(CY1219,Sheet2!$E$2:$I$222,3,FALSE)</f>
        <v>#N/A</v>
      </c>
      <c r="DA1219" t="e">
        <f>VLOOKUP(CY1219,Sheet2!$E$2:$I$222,4,FALSE)</f>
        <v>#N/A</v>
      </c>
      <c r="DB1219" t="e">
        <f>VLOOKUP(CY1219,Sheet2!$E$2:$I$222,5,FALSE)</f>
        <v>#N/A</v>
      </c>
      <c r="DC1219"/>
      <c r="DG1219" t="e">
        <f>VLOOKUP(DF1219,Sheet2!$E$2:$I$222,3,FALSE)</f>
        <v>#N/A</v>
      </c>
      <c r="DH1219" t="e">
        <f>VLOOKUP(DF1219,Sheet2!$E$2:$I$222,4,FALSE)</f>
        <v>#N/A</v>
      </c>
      <c r="DI1219" t="e">
        <f>VLOOKUP(DF1219,Sheet2!$E$2:$I$222,5,FALSE)</f>
        <v>#N/A</v>
      </c>
    </row>
    <row r="1220" spans="1:113" x14ac:dyDescent="0.25">
      <c r="A1220">
        <v>1271</v>
      </c>
      <c r="C1220">
        <v>14549</v>
      </c>
      <c r="D1220">
        <v>4549</v>
      </c>
      <c r="E1220">
        <v>37.749409999999997</v>
      </c>
      <c r="F1220">
        <v>-122.39727000000001</v>
      </c>
      <c r="G1220" t="s">
        <v>896</v>
      </c>
      <c r="H1220" t="s">
        <v>3321</v>
      </c>
      <c r="I1220" t="s">
        <v>4913</v>
      </c>
      <c r="J1220" t="s">
        <v>4946</v>
      </c>
      <c r="K1220" t="s">
        <v>4979</v>
      </c>
      <c r="Q1220" t="s">
        <v>5924</v>
      </c>
      <c r="S1220" t="s">
        <v>6036</v>
      </c>
      <c r="W1220">
        <f t="shared" si="19"/>
        <v>1</v>
      </c>
      <c r="X1220" t="s">
        <v>6824</v>
      </c>
      <c r="Y1220" t="s">
        <v>6888</v>
      </c>
      <c r="Z1220" s="59" t="s">
        <v>6910</v>
      </c>
      <c r="AA1220" t="str">
        <f>VLOOKUP($Z1220,Sheet2!$E$2:$I$222,3,FALSE)</f>
        <v>To Hunter's Point</v>
      </c>
      <c r="AB1220" t="str">
        <f>VLOOKUP($Z1220,Sheet2!$E$2:$I$222,4,FALSE)</f>
        <v>Galvez &amp; Robinson</v>
      </c>
      <c r="AC1220" t="str">
        <f>VLOOKUP($Z1220,Sheet2!$E$2:$I$222,5,FALSE)</f>
        <v>Daily ~ 5:30am-12am</v>
      </c>
      <c r="AH1220" t="e">
        <f>VLOOKUP(AG1220,Sheet2!$E$2:$I$222,3,FALSE)</f>
        <v>#N/A</v>
      </c>
      <c r="AI1220" t="e">
        <f>VLOOKUP(AG1220,Sheet2!$E$2:$I$222,4,FALSE)</f>
        <v>#N/A</v>
      </c>
      <c r="AJ1220" t="e">
        <f>VLOOKUP(AG1220,Sheet2!$E$2:$I$222,5,FALSE)</f>
        <v>#N/A</v>
      </c>
      <c r="AK1220"/>
      <c r="AO1220" t="e">
        <f>VLOOKUP(AN1220,Sheet2!$E$2:$I$222,3,FALSE)</f>
        <v>#N/A</v>
      </c>
      <c r="AP1220" t="e">
        <f>VLOOKUP(AN1220,Sheet2!$E$2:$I$222,4,FALSE)</f>
        <v>#N/A</v>
      </c>
      <c r="AQ1220" t="e">
        <f>VLOOKUP(AN1220,Sheet2!$E$2:$I$222,5,FALSE)</f>
        <v>#N/A</v>
      </c>
      <c r="AR1220"/>
      <c r="AV1220" t="e">
        <f>VLOOKUP(AU1220,Sheet2!$E$2:$I$222,3,FALSE)</f>
        <v>#N/A</v>
      </c>
      <c r="AW1220" t="e">
        <f>VLOOKUP(AU1220,Sheet2!$E$2:$I$222,4,FALSE)</f>
        <v>#N/A</v>
      </c>
      <c r="AX1220" t="e">
        <f>VLOOKUP(AU1220,Sheet2!$E$2:$I$222,5,FALSE)</f>
        <v>#N/A</v>
      </c>
      <c r="AY1220"/>
      <c r="BC1220" t="e">
        <f>VLOOKUP(BB1220,Sheet2!$E$2:$I$222,3,FALSE)</f>
        <v>#N/A</v>
      </c>
      <c r="BD1220" t="e">
        <f>VLOOKUP(BB1220,Sheet2!$E$2:$I$222,4,FALSE)</f>
        <v>#N/A</v>
      </c>
      <c r="BE1220" t="e">
        <f>VLOOKUP(BB1220,Sheet2!$E$2:$I$222,5,FALSE)</f>
        <v>#N/A</v>
      </c>
      <c r="BF1220"/>
      <c r="BJ1220" t="e">
        <f>VLOOKUP(BI1220,Sheet2!$E$2:$I$222,3,FALSE)</f>
        <v>#N/A</v>
      </c>
      <c r="BK1220" t="e">
        <f>VLOOKUP(BI1220,Sheet2!$E$2:$I$222,4,FALSE)</f>
        <v>#N/A</v>
      </c>
      <c r="BL1220" t="e">
        <f>VLOOKUP(BI1220,Sheet2!$E$2:$I$222,5,FALSE)</f>
        <v>#N/A</v>
      </c>
      <c r="BM1220"/>
      <c r="BQ1220" t="e">
        <f>VLOOKUP(BP1220,Sheet2!$E$2:$I$222,3,FALSE)</f>
        <v>#N/A</v>
      </c>
      <c r="BR1220" t="e">
        <f>VLOOKUP(BP1220,Sheet2!$E$2:$I$222,4,FALSE)</f>
        <v>#N/A</v>
      </c>
      <c r="BS1220" t="e">
        <f>VLOOKUP(BP1220,Sheet2!$E$2:$I$222,5,FALSE)</f>
        <v>#N/A</v>
      </c>
      <c r="BT1220"/>
      <c r="BX1220" t="e">
        <f>VLOOKUP(BW1220,Sheet2!$E$2:$I$222,3,FALSE)</f>
        <v>#N/A</v>
      </c>
      <c r="BY1220" t="e">
        <f>VLOOKUP(BW1220,Sheet2!$E$2:$I$222,4,FALSE)</f>
        <v>#N/A</v>
      </c>
      <c r="BZ1220" t="e">
        <f>VLOOKUP(BW1220,Sheet2!$E$2:$I$222,5,FALSE)</f>
        <v>#N/A</v>
      </c>
      <c r="CA1220"/>
      <c r="CE1220" t="e">
        <f>VLOOKUP(CD1220,Sheet2!$E$2:$I$222,3,FALSE)</f>
        <v>#N/A</v>
      </c>
      <c r="CF1220" t="e">
        <f>VLOOKUP(CD1220,Sheet2!$E$2:$I$222,4,FALSE)</f>
        <v>#N/A</v>
      </c>
      <c r="CG1220" t="e">
        <f>VLOOKUP(CD1220,Sheet2!$E$2:$I$222,5,FALSE)</f>
        <v>#N/A</v>
      </c>
      <c r="CH1220"/>
      <c r="CL1220" t="e">
        <f>VLOOKUP(CK1220,Sheet2!$E$2:$I$222,3,FALSE)</f>
        <v>#N/A</v>
      </c>
      <c r="CM1220" t="e">
        <f>VLOOKUP(CK1220,Sheet2!$E$2:$I$222,4,FALSE)</f>
        <v>#N/A</v>
      </c>
      <c r="CN1220" t="e">
        <f>VLOOKUP(CK1220,Sheet2!$E$2:$I$222,5,FALSE)</f>
        <v>#N/A</v>
      </c>
      <c r="CO1220"/>
      <c r="CS1220" t="e">
        <f>VLOOKUP(CR1220,Sheet2!$E$2:$I$222,3,FALSE)</f>
        <v>#N/A</v>
      </c>
      <c r="CT1220" t="e">
        <f>VLOOKUP(CR1220,Sheet2!$E$2:$I$222,4,FALSE)</f>
        <v>#N/A</v>
      </c>
      <c r="CU1220" t="e">
        <f>VLOOKUP(CR1220,Sheet2!$E$2:$I$222,5,FALSE)</f>
        <v>#N/A</v>
      </c>
      <c r="CV1220"/>
      <c r="CZ1220" t="e">
        <f>VLOOKUP(CY1220,Sheet2!$E$2:$I$222,3,FALSE)</f>
        <v>#N/A</v>
      </c>
      <c r="DA1220" t="e">
        <f>VLOOKUP(CY1220,Sheet2!$E$2:$I$222,4,FALSE)</f>
        <v>#N/A</v>
      </c>
      <c r="DB1220" t="e">
        <f>VLOOKUP(CY1220,Sheet2!$E$2:$I$222,5,FALSE)</f>
        <v>#N/A</v>
      </c>
      <c r="DC1220"/>
      <c r="DG1220" t="e">
        <f>VLOOKUP(DF1220,Sheet2!$E$2:$I$222,3,FALSE)</f>
        <v>#N/A</v>
      </c>
      <c r="DH1220" t="e">
        <f>VLOOKUP(DF1220,Sheet2!$E$2:$I$222,4,FALSE)</f>
        <v>#N/A</v>
      </c>
      <c r="DI1220" t="e">
        <f>VLOOKUP(DF1220,Sheet2!$E$2:$I$222,5,FALSE)</f>
        <v>#N/A</v>
      </c>
    </row>
    <row r="1221" spans="1:113" x14ac:dyDescent="0.25">
      <c r="A1221">
        <v>1272</v>
      </c>
      <c r="C1221">
        <v>14550</v>
      </c>
      <c r="D1221">
        <v>4550</v>
      </c>
      <c r="E1221">
        <v>37.738779999999998</v>
      </c>
      <c r="F1221">
        <v>-122.38076</v>
      </c>
      <c r="G1221" t="s">
        <v>897</v>
      </c>
      <c r="H1221" t="s">
        <v>3322</v>
      </c>
      <c r="I1221" t="s">
        <v>4909</v>
      </c>
      <c r="J1221" t="s">
        <v>4948</v>
      </c>
      <c r="Q1221" t="s">
        <v>5924</v>
      </c>
      <c r="S1221" t="s">
        <v>6268</v>
      </c>
      <c r="W1221">
        <f t="shared" si="19"/>
        <v>2</v>
      </c>
      <c r="X1221" t="s">
        <v>6824</v>
      </c>
      <c r="Y1221" t="s">
        <v>6886</v>
      </c>
      <c r="Z1221" s="59" t="s">
        <v>6902</v>
      </c>
      <c r="AA1221" t="str">
        <f>VLOOKUP($Z1221,Sheet2!$E$2:$I$222,3,FALSE)</f>
        <v>To Fisherman's Wharf</v>
      </c>
      <c r="AB1221" t="str">
        <f>VLOOKUP($Z1221,Sheet2!$E$2:$I$222,4,FALSE)</f>
        <v>Beach &amp; Polk</v>
      </c>
      <c r="AC1221" t="str">
        <f>VLOOKUP($Z1221,Sheet2!$E$2:$I$222,5,FALSE)</f>
        <v>Daily ~ 5:30am-12:30am</v>
      </c>
      <c r="AE1221" t="s">
        <v>6830</v>
      </c>
      <c r="AF1221" t="s">
        <v>6887</v>
      </c>
      <c r="AH1221" t="e">
        <f>VLOOKUP(AG1221,Sheet2!$E$2:$I$222,3,FALSE)</f>
        <v>#N/A</v>
      </c>
      <c r="AI1221" t="e">
        <f>VLOOKUP(AG1221,Sheet2!$E$2:$I$222,4,FALSE)</f>
        <v>#N/A</v>
      </c>
      <c r="AJ1221" t="e">
        <f>VLOOKUP(AG1221,Sheet2!$E$2:$I$222,5,FALSE)</f>
        <v>#N/A</v>
      </c>
      <c r="AK1221"/>
      <c r="AO1221" t="e">
        <f>VLOOKUP(AN1221,Sheet2!$E$2:$I$222,3,FALSE)</f>
        <v>#N/A</v>
      </c>
      <c r="AP1221" t="e">
        <f>VLOOKUP(AN1221,Sheet2!$E$2:$I$222,4,FALSE)</f>
        <v>#N/A</v>
      </c>
      <c r="AQ1221" t="e">
        <f>VLOOKUP(AN1221,Sheet2!$E$2:$I$222,5,FALSE)</f>
        <v>#N/A</v>
      </c>
      <c r="AR1221"/>
      <c r="AV1221" t="e">
        <f>VLOOKUP(AU1221,Sheet2!$E$2:$I$222,3,FALSE)</f>
        <v>#N/A</v>
      </c>
      <c r="AW1221" t="e">
        <f>VLOOKUP(AU1221,Sheet2!$E$2:$I$222,4,FALSE)</f>
        <v>#N/A</v>
      </c>
      <c r="AX1221" t="e">
        <f>VLOOKUP(AU1221,Sheet2!$E$2:$I$222,5,FALSE)</f>
        <v>#N/A</v>
      </c>
      <c r="AY1221"/>
      <c r="BC1221" t="e">
        <f>VLOOKUP(BB1221,Sheet2!$E$2:$I$222,3,FALSE)</f>
        <v>#N/A</v>
      </c>
      <c r="BD1221" t="e">
        <f>VLOOKUP(BB1221,Sheet2!$E$2:$I$222,4,FALSE)</f>
        <v>#N/A</v>
      </c>
      <c r="BE1221" t="e">
        <f>VLOOKUP(BB1221,Sheet2!$E$2:$I$222,5,FALSE)</f>
        <v>#N/A</v>
      </c>
      <c r="BF1221"/>
      <c r="BJ1221" t="e">
        <f>VLOOKUP(BI1221,Sheet2!$E$2:$I$222,3,FALSE)</f>
        <v>#N/A</v>
      </c>
      <c r="BK1221" t="e">
        <f>VLOOKUP(BI1221,Sheet2!$E$2:$I$222,4,FALSE)</f>
        <v>#N/A</v>
      </c>
      <c r="BL1221" t="e">
        <f>VLOOKUP(BI1221,Sheet2!$E$2:$I$222,5,FALSE)</f>
        <v>#N/A</v>
      </c>
      <c r="BM1221"/>
      <c r="BQ1221" t="e">
        <f>VLOOKUP(BP1221,Sheet2!$E$2:$I$222,3,FALSE)</f>
        <v>#N/A</v>
      </c>
      <c r="BR1221" t="e">
        <f>VLOOKUP(BP1221,Sheet2!$E$2:$I$222,4,FALSE)</f>
        <v>#N/A</v>
      </c>
      <c r="BS1221" t="e">
        <f>VLOOKUP(BP1221,Sheet2!$E$2:$I$222,5,FALSE)</f>
        <v>#N/A</v>
      </c>
      <c r="BT1221"/>
      <c r="BX1221" t="e">
        <f>VLOOKUP(BW1221,Sheet2!$E$2:$I$222,3,FALSE)</f>
        <v>#N/A</v>
      </c>
      <c r="BY1221" t="e">
        <f>VLOOKUP(BW1221,Sheet2!$E$2:$I$222,4,FALSE)</f>
        <v>#N/A</v>
      </c>
      <c r="BZ1221" t="e">
        <f>VLOOKUP(BW1221,Sheet2!$E$2:$I$222,5,FALSE)</f>
        <v>#N/A</v>
      </c>
      <c r="CA1221"/>
      <c r="CE1221" t="e">
        <f>VLOOKUP(CD1221,Sheet2!$E$2:$I$222,3,FALSE)</f>
        <v>#N/A</v>
      </c>
      <c r="CF1221" t="e">
        <f>VLOOKUP(CD1221,Sheet2!$E$2:$I$222,4,FALSE)</f>
        <v>#N/A</v>
      </c>
      <c r="CG1221" t="e">
        <f>VLOOKUP(CD1221,Sheet2!$E$2:$I$222,5,FALSE)</f>
        <v>#N/A</v>
      </c>
      <c r="CH1221"/>
      <c r="CL1221" t="e">
        <f>VLOOKUP(CK1221,Sheet2!$E$2:$I$222,3,FALSE)</f>
        <v>#N/A</v>
      </c>
      <c r="CM1221" t="e">
        <f>VLOOKUP(CK1221,Sheet2!$E$2:$I$222,4,FALSE)</f>
        <v>#N/A</v>
      </c>
      <c r="CN1221" t="e">
        <f>VLOOKUP(CK1221,Sheet2!$E$2:$I$222,5,FALSE)</f>
        <v>#N/A</v>
      </c>
      <c r="CO1221"/>
      <c r="CS1221" t="e">
        <f>VLOOKUP(CR1221,Sheet2!$E$2:$I$222,3,FALSE)</f>
        <v>#N/A</v>
      </c>
      <c r="CT1221" t="e">
        <f>VLOOKUP(CR1221,Sheet2!$E$2:$I$222,4,FALSE)</f>
        <v>#N/A</v>
      </c>
      <c r="CU1221" t="e">
        <f>VLOOKUP(CR1221,Sheet2!$E$2:$I$222,5,FALSE)</f>
        <v>#N/A</v>
      </c>
      <c r="CV1221"/>
      <c r="CZ1221" t="e">
        <f>VLOOKUP(CY1221,Sheet2!$E$2:$I$222,3,FALSE)</f>
        <v>#N/A</v>
      </c>
      <c r="DA1221" t="e">
        <f>VLOOKUP(CY1221,Sheet2!$E$2:$I$222,4,FALSE)</f>
        <v>#N/A</v>
      </c>
      <c r="DB1221" t="e">
        <f>VLOOKUP(CY1221,Sheet2!$E$2:$I$222,5,FALSE)</f>
        <v>#N/A</v>
      </c>
      <c r="DC1221"/>
      <c r="DG1221" t="e">
        <f>VLOOKUP(DF1221,Sheet2!$E$2:$I$222,3,FALSE)</f>
        <v>#N/A</v>
      </c>
      <c r="DH1221" t="e">
        <f>VLOOKUP(DF1221,Sheet2!$E$2:$I$222,4,FALSE)</f>
        <v>#N/A</v>
      </c>
      <c r="DI1221" t="e">
        <f>VLOOKUP(DF1221,Sheet2!$E$2:$I$222,5,FALSE)</f>
        <v>#N/A</v>
      </c>
    </row>
    <row r="1222" spans="1:113" x14ac:dyDescent="0.25">
      <c r="A1222">
        <v>1273</v>
      </c>
      <c r="C1222">
        <v>14551</v>
      </c>
      <c r="D1222">
        <v>4551</v>
      </c>
      <c r="E1222">
        <v>37.738750000000003</v>
      </c>
      <c r="F1222">
        <v>-122.38112</v>
      </c>
      <c r="G1222" t="s">
        <v>897</v>
      </c>
      <c r="H1222" t="s">
        <v>3322</v>
      </c>
      <c r="I1222" t="s">
        <v>4910</v>
      </c>
      <c r="J1222" t="s">
        <v>4947</v>
      </c>
      <c r="Q1222" t="s">
        <v>5924</v>
      </c>
      <c r="S1222" t="s">
        <v>6269</v>
      </c>
      <c r="W1222">
        <f t="shared" si="19"/>
        <v>2</v>
      </c>
      <c r="X1222" t="s">
        <v>6824</v>
      </c>
      <c r="Y1222" t="s">
        <v>6888</v>
      </c>
      <c r="Z1222" s="59" t="s">
        <v>6910</v>
      </c>
      <c r="AA1222" t="str">
        <f>VLOOKUP($Z1222,Sheet2!$E$2:$I$222,3,FALSE)</f>
        <v>To Hunter's Point</v>
      </c>
      <c r="AB1222" t="str">
        <f>VLOOKUP($Z1222,Sheet2!$E$2:$I$222,4,FALSE)</f>
        <v>Galvez &amp; Robinson</v>
      </c>
      <c r="AC1222" t="str">
        <f>VLOOKUP($Z1222,Sheet2!$E$2:$I$222,5,FALSE)</f>
        <v>Daily ~ 5:30am-12am</v>
      </c>
      <c r="AE1222" t="s">
        <v>6830</v>
      </c>
      <c r="AF1222" t="s">
        <v>6885</v>
      </c>
      <c r="AH1222" t="e">
        <f>VLOOKUP(AG1222,Sheet2!$E$2:$I$222,3,FALSE)</f>
        <v>#N/A</v>
      </c>
      <c r="AI1222" t="e">
        <f>VLOOKUP(AG1222,Sheet2!$E$2:$I$222,4,FALSE)</f>
        <v>#N/A</v>
      </c>
      <c r="AJ1222" t="e">
        <f>VLOOKUP(AG1222,Sheet2!$E$2:$I$222,5,FALSE)</f>
        <v>#N/A</v>
      </c>
      <c r="AK1222"/>
      <c r="AO1222" t="e">
        <f>VLOOKUP(AN1222,Sheet2!$E$2:$I$222,3,FALSE)</f>
        <v>#N/A</v>
      </c>
      <c r="AP1222" t="e">
        <f>VLOOKUP(AN1222,Sheet2!$E$2:$I$222,4,FALSE)</f>
        <v>#N/A</v>
      </c>
      <c r="AQ1222" t="e">
        <f>VLOOKUP(AN1222,Sheet2!$E$2:$I$222,5,FALSE)</f>
        <v>#N/A</v>
      </c>
      <c r="AR1222"/>
      <c r="AV1222" t="e">
        <f>VLOOKUP(AU1222,Sheet2!$E$2:$I$222,3,FALSE)</f>
        <v>#N/A</v>
      </c>
      <c r="AW1222" t="e">
        <f>VLOOKUP(AU1222,Sheet2!$E$2:$I$222,4,FALSE)</f>
        <v>#N/A</v>
      </c>
      <c r="AX1222" t="e">
        <f>VLOOKUP(AU1222,Sheet2!$E$2:$I$222,5,FALSE)</f>
        <v>#N/A</v>
      </c>
      <c r="AY1222"/>
      <c r="BC1222" t="e">
        <f>VLOOKUP(BB1222,Sheet2!$E$2:$I$222,3,FALSE)</f>
        <v>#N/A</v>
      </c>
      <c r="BD1222" t="e">
        <f>VLOOKUP(BB1222,Sheet2!$E$2:$I$222,4,FALSE)</f>
        <v>#N/A</v>
      </c>
      <c r="BE1222" t="e">
        <f>VLOOKUP(BB1222,Sheet2!$E$2:$I$222,5,FALSE)</f>
        <v>#N/A</v>
      </c>
      <c r="BF1222"/>
      <c r="BJ1222" t="e">
        <f>VLOOKUP(BI1222,Sheet2!$E$2:$I$222,3,FALSE)</f>
        <v>#N/A</v>
      </c>
      <c r="BK1222" t="e">
        <f>VLOOKUP(BI1222,Sheet2!$E$2:$I$222,4,FALSE)</f>
        <v>#N/A</v>
      </c>
      <c r="BL1222" t="e">
        <f>VLOOKUP(BI1222,Sheet2!$E$2:$I$222,5,FALSE)</f>
        <v>#N/A</v>
      </c>
      <c r="BM1222"/>
      <c r="BQ1222" t="e">
        <f>VLOOKUP(BP1222,Sheet2!$E$2:$I$222,3,FALSE)</f>
        <v>#N/A</v>
      </c>
      <c r="BR1222" t="e">
        <f>VLOOKUP(BP1222,Sheet2!$E$2:$I$222,4,FALSE)</f>
        <v>#N/A</v>
      </c>
      <c r="BS1222" t="e">
        <f>VLOOKUP(BP1222,Sheet2!$E$2:$I$222,5,FALSE)</f>
        <v>#N/A</v>
      </c>
      <c r="BT1222"/>
      <c r="BX1222" t="e">
        <f>VLOOKUP(BW1222,Sheet2!$E$2:$I$222,3,FALSE)</f>
        <v>#N/A</v>
      </c>
      <c r="BY1222" t="e">
        <f>VLOOKUP(BW1222,Sheet2!$E$2:$I$222,4,FALSE)</f>
        <v>#N/A</v>
      </c>
      <c r="BZ1222" t="e">
        <f>VLOOKUP(BW1222,Sheet2!$E$2:$I$222,5,FALSE)</f>
        <v>#N/A</v>
      </c>
      <c r="CA1222"/>
      <c r="CE1222" t="e">
        <f>VLOOKUP(CD1222,Sheet2!$E$2:$I$222,3,FALSE)</f>
        <v>#N/A</v>
      </c>
      <c r="CF1222" t="e">
        <f>VLOOKUP(CD1222,Sheet2!$E$2:$I$222,4,FALSE)</f>
        <v>#N/A</v>
      </c>
      <c r="CG1222" t="e">
        <f>VLOOKUP(CD1222,Sheet2!$E$2:$I$222,5,FALSE)</f>
        <v>#N/A</v>
      </c>
      <c r="CH1222"/>
      <c r="CL1222" t="e">
        <f>VLOOKUP(CK1222,Sheet2!$E$2:$I$222,3,FALSE)</f>
        <v>#N/A</v>
      </c>
      <c r="CM1222" t="e">
        <f>VLOOKUP(CK1222,Sheet2!$E$2:$I$222,4,FALSE)</f>
        <v>#N/A</v>
      </c>
      <c r="CN1222" t="e">
        <f>VLOOKUP(CK1222,Sheet2!$E$2:$I$222,5,FALSE)</f>
        <v>#N/A</v>
      </c>
      <c r="CO1222"/>
      <c r="CS1222" t="e">
        <f>VLOOKUP(CR1222,Sheet2!$E$2:$I$222,3,FALSE)</f>
        <v>#N/A</v>
      </c>
      <c r="CT1222" t="e">
        <f>VLOOKUP(CR1222,Sheet2!$E$2:$I$222,4,FALSE)</f>
        <v>#N/A</v>
      </c>
      <c r="CU1222" t="e">
        <f>VLOOKUP(CR1222,Sheet2!$E$2:$I$222,5,FALSE)</f>
        <v>#N/A</v>
      </c>
      <c r="CV1222"/>
      <c r="CZ1222" t="e">
        <f>VLOOKUP(CY1222,Sheet2!$E$2:$I$222,3,FALSE)</f>
        <v>#N/A</v>
      </c>
      <c r="DA1222" t="e">
        <f>VLOOKUP(CY1222,Sheet2!$E$2:$I$222,4,FALSE)</f>
        <v>#N/A</v>
      </c>
      <c r="DB1222" t="e">
        <f>VLOOKUP(CY1222,Sheet2!$E$2:$I$222,5,FALSE)</f>
        <v>#N/A</v>
      </c>
      <c r="DC1222"/>
      <c r="DG1222" t="e">
        <f>VLOOKUP(DF1222,Sheet2!$E$2:$I$222,3,FALSE)</f>
        <v>#N/A</v>
      </c>
      <c r="DH1222" t="e">
        <f>VLOOKUP(DF1222,Sheet2!$E$2:$I$222,4,FALSE)</f>
        <v>#N/A</v>
      </c>
      <c r="DI1222" t="e">
        <f>VLOOKUP(DF1222,Sheet2!$E$2:$I$222,5,FALSE)</f>
        <v>#N/A</v>
      </c>
    </row>
    <row r="1223" spans="1:113" x14ac:dyDescent="0.25">
      <c r="A1223">
        <v>1274</v>
      </c>
      <c r="C1223">
        <v>14552</v>
      </c>
      <c r="D1223">
        <v>4552</v>
      </c>
      <c r="E1223">
        <v>37.737690000000001</v>
      </c>
      <c r="F1223">
        <v>-122.37929</v>
      </c>
      <c r="G1223" t="s">
        <v>898</v>
      </c>
      <c r="H1223" t="s">
        <v>3323</v>
      </c>
      <c r="I1223" t="s">
        <v>4910</v>
      </c>
      <c r="J1223" t="s">
        <v>4947</v>
      </c>
      <c r="Q1223" t="s">
        <v>5924</v>
      </c>
      <c r="S1223" t="s">
        <v>6269</v>
      </c>
      <c r="W1223">
        <f t="shared" si="19"/>
        <v>2</v>
      </c>
      <c r="X1223" t="s">
        <v>6824</v>
      </c>
      <c r="Y1223" t="s">
        <v>6888</v>
      </c>
      <c r="Z1223" s="59" t="s">
        <v>6910</v>
      </c>
      <c r="AA1223" t="str">
        <f>VLOOKUP($Z1223,Sheet2!$E$2:$I$222,3,FALSE)</f>
        <v>To Hunter's Point</v>
      </c>
      <c r="AB1223" t="str">
        <f>VLOOKUP($Z1223,Sheet2!$E$2:$I$222,4,FALSE)</f>
        <v>Galvez &amp; Robinson</v>
      </c>
      <c r="AC1223" t="str">
        <f>VLOOKUP($Z1223,Sheet2!$E$2:$I$222,5,FALSE)</f>
        <v>Daily ~ 5:30am-12am</v>
      </c>
      <c r="AE1223" t="s">
        <v>6830</v>
      </c>
      <c r="AF1223" t="s">
        <v>6885</v>
      </c>
      <c r="AH1223" t="e">
        <f>VLOOKUP(AG1223,Sheet2!$E$2:$I$222,3,FALSE)</f>
        <v>#N/A</v>
      </c>
      <c r="AI1223" t="e">
        <f>VLOOKUP(AG1223,Sheet2!$E$2:$I$222,4,FALSE)</f>
        <v>#N/A</v>
      </c>
      <c r="AJ1223" t="e">
        <f>VLOOKUP(AG1223,Sheet2!$E$2:$I$222,5,FALSE)</f>
        <v>#N/A</v>
      </c>
      <c r="AK1223"/>
      <c r="AO1223" t="e">
        <f>VLOOKUP(AN1223,Sheet2!$E$2:$I$222,3,FALSE)</f>
        <v>#N/A</v>
      </c>
      <c r="AP1223" t="e">
        <f>VLOOKUP(AN1223,Sheet2!$E$2:$I$222,4,FALSE)</f>
        <v>#N/A</v>
      </c>
      <c r="AQ1223" t="e">
        <f>VLOOKUP(AN1223,Sheet2!$E$2:$I$222,5,FALSE)</f>
        <v>#N/A</v>
      </c>
      <c r="AR1223"/>
      <c r="AV1223" t="e">
        <f>VLOOKUP(AU1223,Sheet2!$E$2:$I$222,3,FALSE)</f>
        <v>#N/A</v>
      </c>
      <c r="AW1223" t="e">
        <f>VLOOKUP(AU1223,Sheet2!$E$2:$I$222,4,FALSE)</f>
        <v>#N/A</v>
      </c>
      <c r="AX1223" t="e">
        <f>VLOOKUP(AU1223,Sheet2!$E$2:$I$222,5,FALSE)</f>
        <v>#N/A</v>
      </c>
      <c r="AY1223"/>
      <c r="BC1223" t="e">
        <f>VLOOKUP(BB1223,Sheet2!$E$2:$I$222,3,FALSE)</f>
        <v>#N/A</v>
      </c>
      <c r="BD1223" t="e">
        <f>VLOOKUP(BB1223,Sheet2!$E$2:$I$222,4,FALSE)</f>
        <v>#N/A</v>
      </c>
      <c r="BE1223" t="e">
        <f>VLOOKUP(BB1223,Sheet2!$E$2:$I$222,5,FALSE)</f>
        <v>#N/A</v>
      </c>
      <c r="BF1223"/>
      <c r="BJ1223" t="e">
        <f>VLOOKUP(BI1223,Sheet2!$E$2:$I$222,3,FALSE)</f>
        <v>#N/A</v>
      </c>
      <c r="BK1223" t="e">
        <f>VLOOKUP(BI1223,Sheet2!$E$2:$I$222,4,FALSE)</f>
        <v>#N/A</v>
      </c>
      <c r="BL1223" t="e">
        <f>VLOOKUP(BI1223,Sheet2!$E$2:$I$222,5,FALSE)</f>
        <v>#N/A</v>
      </c>
      <c r="BM1223"/>
      <c r="BQ1223" t="e">
        <f>VLOOKUP(BP1223,Sheet2!$E$2:$I$222,3,FALSE)</f>
        <v>#N/A</v>
      </c>
      <c r="BR1223" t="e">
        <f>VLOOKUP(BP1223,Sheet2!$E$2:$I$222,4,FALSE)</f>
        <v>#N/A</v>
      </c>
      <c r="BS1223" t="e">
        <f>VLOOKUP(BP1223,Sheet2!$E$2:$I$222,5,FALSE)</f>
        <v>#N/A</v>
      </c>
      <c r="BT1223"/>
      <c r="BX1223" t="e">
        <f>VLOOKUP(BW1223,Sheet2!$E$2:$I$222,3,FALSE)</f>
        <v>#N/A</v>
      </c>
      <c r="BY1223" t="e">
        <f>VLOOKUP(BW1223,Sheet2!$E$2:$I$222,4,FALSE)</f>
        <v>#N/A</v>
      </c>
      <c r="BZ1223" t="e">
        <f>VLOOKUP(BW1223,Sheet2!$E$2:$I$222,5,FALSE)</f>
        <v>#N/A</v>
      </c>
      <c r="CA1223"/>
      <c r="CE1223" t="e">
        <f>VLOOKUP(CD1223,Sheet2!$E$2:$I$222,3,FALSE)</f>
        <v>#N/A</v>
      </c>
      <c r="CF1223" t="e">
        <f>VLOOKUP(CD1223,Sheet2!$E$2:$I$222,4,FALSE)</f>
        <v>#N/A</v>
      </c>
      <c r="CG1223" t="e">
        <f>VLOOKUP(CD1223,Sheet2!$E$2:$I$222,5,FALSE)</f>
        <v>#N/A</v>
      </c>
      <c r="CH1223"/>
      <c r="CL1223" t="e">
        <f>VLOOKUP(CK1223,Sheet2!$E$2:$I$222,3,FALSE)</f>
        <v>#N/A</v>
      </c>
      <c r="CM1223" t="e">
        <f>VLOOKUP(CK1223,Sheet2!$E$2:$I$222,4,FALSE)</f>
        <v>#N/A</v>
      </c>
      <c r="CN1223" t="e">
        <f>VLOOKUP(CK1223,Sheet2!$E$2:$I$222,5,FALSE)</f>
        <v>#N/A</v>
      </c>
      <c r="CO1223"/>
      <c r="CS1223" t="e">
        <f>VLOOKUP(CR1223,Sheet2!$E$2:$I$222,3,FALSE)</f>
        <v>#N/A</v>
      </c>
      <c r="CT1223" t="e">
        <f>VLOOKUP(CR1223,Sheet2!$E$2:$I$222,4,FALSE)</f>
        <v>#N/A</v>
      </c>
      <c r="CU1223" t="e">
        <f>VLOOKUP(CR1223,Sheet2!$E$2:$I$222,5,FALSE)</f>
        <v>#N/A</v>
      </c>
      <c r="CV1223"/>
      <c r="CZ1223" t="e">
        <f>VLOOKUP(CY1223,Sheet2!$E$2:$I$222,3,FALSE)</f>
        <v>#N/A</v>
      </c>
      <c r="DA1223" t="e">
        <f>VLOOKUP(CY1223,Sheet2!$E$2:$I$222,4,FALSE)</f>
        <v>#N/A</v>
      </c>
      <c r="DB1223" t="e">
        <f>VLOOKUP(CY1223,Sheet2!$E$2:$I$222,5,FALSE)</f>
        <v>#N/A</v>
      </c>
      <c r="DC1223"/>
      <c r="DG1223" t="e">
        <f>VLOOKUP(DF1223,Sheet2!$E$2:$I$222,3,FALSE)</f>
        <v>#N/A</v>
      </c>
      <c r="DH1223" t="e">
        <f>VLOOKUP(DF1223,Sheet2!$E$2:$I$222,4,FALSE)</f>
        <v>#N/A</v>
      </c>
      <c r="DI1223" t="e">
        <f>VLOOKUP(DF1223,Sheet2!$E$2:$I$222,5,FALSE)</f>
        <v>#N/A</v>
      </c>
    </row>
    <row r="1224" spans="1:113" x14ac:dyDescent="0.25">
      <c r="A1224">
        <v>1275</v>
      </c>
      <c r="C1224">
        <v>14553</v>
      </c>
      <c r="D1224">
        <v>4553</v>
      </c>
      <c r="E1224">
        <v>37.740659999999998</v>
      </c>
      <c r="F1224">
        <v>-122.38449</v>
      </c>
      <c r="G1224" t="s">
        <v>899</v>
      </c>
      <c r="H1224" t="s">
        <v>3324</v>
      </c>
      <c r="I1224" t="s">
        <v>4911</v>
      </c>
      <c r="J1224" t="s">
        <v>4946</v>
      </c>
      <c r="K1224" t="s">
        <v>4961</v>
      </c>
      <c r="Q1224" t="s">
        <v>5924</v>
      </c>
      <c r="S1224" t="s">
        <v>6269</v>
      </c>
      <c r="W1224">
        <f t="shared" si="19"/>
        <v>2</v>
      </c>
      <c r="X1224" t="s">
        <v>6824</v>
      </c>
      <c r="Y1224" t="s">
        <v>6888</v>
      </c>
      <c r="Z1224" s="59" t="s">
        <v>6910</v>
      </c>
      <c r="AA1224" t="str">
        <f>VLOOKUP($Z1224,Sheet2!$E$2:$I$222,3,FALSE)</f>
        <v>To Hunter's Point</v>
      </c>
      <c r="AB1224" t="str">
        <f>VLOOKUP($Z1224,Sheet2!$E$2:$I$222,4,FALSE)</f>
        <v>Galvez &amp; Robinson</v>
      </c>
      <c r="AC1224" t="str">
        <f>VLOOKUP($Z1224,Sheet2!$E$2:$I$222,5,FALSE)</f>
        <v>Daily ~ 5:30am-12am</v>
      </c>
      <c r="AE1224" t="s">
        <v>6830</v>
      </c>
      <c r="AF1224" t="s">
        <v>6885</v>
      </c>
      <c r="AH1224" t="e">
        <f>VLOOKUP(AG1224,Sheet2!$E$2:$I$222,3,FALSE)</f>
        <v>#N/A</v>
      </c>
      <c r="AI1224" t="e">
        <f>VLOOKUP(AG1224,Sheet2!$E$2:$I$222,4,FALSE)</f>
        <v>#N/A</v>
      </c>
      <c r="AJ1224" t="e">
        <f>VLOOKUP(AG1224,Sheet2!$E$2:$I$222,5,FALSE)</f>
        <v>#N/A</v>
      </c>
      <c r="AK1224"/>
      <c r="AO1224" t="e">
        <f>VLOOKUP(AN1224,Sheet2!$E$2:$I$222,3,FALSE)</f>
        <v>#N/A</v>
      </c>
      <c r="AP1224" t="e">
        <f>VLOOKUP(AN1224,Sheet2!$E$2:$I$222,4,FALSE)</f>
        <v>#N/A</v>
      </c>
      <c r="AQ1224" t="e">
        <f>VLOOKUP(AN1224,Sheet2!$E$2:$I$222,5,FALSE)</f>
        <v>#N/A</v>
      </c>
      <c r="AR1224"/>
      <c r="AV1224" t="e">
        <f>VLOOKUP(AU1224,Sheet2!$E$2:$I$222,3,FALSE)</f>
        <v>#N/A</v>
      </c>
      <c r="AW1224" t="e">
        <f>VLOOKUP(AU1224,Sheet2!$E$2:$I$222,4,FALSE)</f>
        <v>#N/A</v>
      </c>
      <c r="AX1224" t="e">
        <f>VLOOKUP(AU1224,Sheet2!$E$2:$I$222,5,FALSE)</f>
        <v>#N/A</v>
      </c>
      <c r="AY1224"/>
      <c r="BC1224" t="e">
        <f>VLOOKUP(BB1224,Sheet2!$E$2:$I$222,3,FALSE)</f>
        <v>#N/A</v>
      </c>
      <c r="BD1224" t="e">
        <f>VLOOKUP(BB1224,Sheet2!$E$2:$I$222,4,FALSE)</f>
        <v>#N/A</v>
      </c>
      <c r="BE1224" t="e">
        <f>VLOOKUP(BB1224,Sheet2!$E$2:$I$222,5,FALSE)</f>
        <v>#N/A</v>
      </c>
      <c r="BF1224"/>
      <c r="BJ1224" t="e">
        <f>VLOOKUP(BI1224,Sheet2!$E$2:$I$222,3,FALSE)</f>
        <v>#N/A</v>
      </c>
      <c r="BK1224" t="e">
        <f>VLOOKUP(BI1224,Sheet2!$E$2:$I$222,4,FALSE)</f>
        <v>#N/A</v>
      </c>
      <c r="BL1224" t="e">
        <f>VLOOKUP(BI1224,Sheet2!$E$2:$I$222,5,FALSE)</f>
        <v>#N/A</v>
      </c>
      <c r="BM1224"/>
      <c r="BQ1224" t="e">
        <f>VLOOKUP(BP1224,Sheet2!$E$2:$I$222,3,FALSE)</f>
        <v>#N/A</v>
      </c>
      <c r="BR1224" t="e">
        <f>VLOOKUP(BP1224,Sheet2!$E$2:$I$222,4,FALSE)</f>
        <v>#N/A</v>
      </c>
      <c r="BS1224" t="e">
        <f>VLOOKUP(BP1224,Sheet2!$E$2:$I$222,5,FALSE)</f>
        <v>#N/A</v>
      </c>
      <c r="BT1224"/>
      <c r="BX1224" t="e">
        <f>VLOOKUP(BW1224,Sheet2!$E$2:$I$222,3,FALSE)</f>
        <v>#N/A</v>
      </c>
      <c r="BY1224" t="e">
        <f>VLOOKUP(BW1224,Sheet2!$E$2:$I$222,4,FALSE)</f>
        <v>#N/A</v>
      </c>
      <c r="BZ1224" t="e">
        <f>VLOOKUP(BW1224,Sheet2!$E$2:$I$222,5,FALSE)</f>
        <v>#N/A</v>
      </c>
      <c r="CA1224"/>
      <c r="CE1224" t="e">
        <f>VLOOKUP(CD1224,Sheet2!$E$2:$I$222,3,FALSE)</f>
        <v>#N/A</v>
      </c>
      <c r="CF1224" t="e">
        <f>VLOOKUP(CD1224,Sheet2!$E$2:$I$222,4,FALSE)</f>
        <v>#N/A</v>
      </c>
      <c r="CG1224" t="e">
        <f>VLOOKUP(CD1224,Sheet2!$E$2:$I$222,5,FALSE)</f>
        <v>#N/A</v>
      </c>
      <c r="CH1224"/>
      <c r="CL1224" t="e">
        <f>VLOOKUP(CK1224,Sheet2!$E$2:$I$222,3,FALSE)</f>
        <v>#N/A</v>
      </c>
      <c r="CM1224" t="e">
        <f>VLOOKUP(CK1224,Sheet2!$E$2:$I$222,4,FALSE)</f>
        <v>#N/A</v>
      </c>
      <c r="CN1224" t="e">
        <f>VLOOKUP(CK1224,Sheet2!$E$2:$I$222,5,FALSE)</f>
        <v>#N/A</v>
      </c>
      <c r="CO1224"/>
      <c r="CS1224" t="e">
        <f>VLOOKUP(CR1224,Sheet2!$E$2:$I$222,3,FALSE)</f>
        <v>#N/A</v>
      </c>
      <c r="CT1224" t="e">
        <f>VLOOKUP(CR1224,Sheet2!$E$2:$I$222,4,FALSE)</f>
        <v>#N/A</v>
      </c>
      <c r="CU1224" t="e">
        <f>VLOOKUP(CR1224,Sheet2!$E$2:$I$222,5,FALSE)</f>
        <v>#N/A</v>
      </c>
      <c r="CV1224"/>
      <c r="CZ1224" t="e">
        <f>VLOOKUP(CY1224,Sheet2!$E$2:$I$222,3,FALSE)</f>
        <v>#N/A</v>
      </c>
      <c r="DA1224" t="e">
        <f>VLOOKUP(CY1224,Sheet2!$E$2:$I$222,4,FALSE)</f>
        <v>#N/A</v>
      </c>
      <c r="DB1224" t="e">
        <f>VLOOKUP(CY1224,Sheet2!$E$2:$I$222,5,FALSE)</f>
        <v>#N/A</v>
      </c>
      <c r="DC1224"/>
      <c r="DG1224" t="e">
        <f>VLOOKUP(DF1224,Sheet2!$E$2:$I$222,3,FALSE)</f>
        <v>#N/A</v>
      </c>
      <c r="DH1224" t="e">
        <f>VLOOKUP(DF1224,Sheet2!$E$2:$I$222,4,FALSE)</f>
        <v>#N/A</v>
      </c>
      <c r="DI1224" t="e">
        <f>VLOOKUP(DF1224,Sheet2!$E$2:$I$222,5,FALSE)</f>
        <v>#N/A</v>
      </c>
    </row>
    <row r="1225" spans="1:113" x14ac:dyDescent="0.25">
      <c r="A1225">
        <v>1276</v>
      </c>
      <c r="C1225">
        <v>14555</v>
      </c>
      <c r="D1225">
        <v>4555</v>
      </c>
      <c r="E1225">
        <v>37.741689999999998</v>
      </c>
      <c r="F1225">
        <v>-122.38634</v>
      </c>
      <c r="G1225" t="s">
        <v>900</v>
      </c>
      <c r="H1225" t="s">
        <v>3325</v>
      </c>
      <c r="I1225" t="s">
        <v>4909</v>
      </c>
      <c r="J1225" t="s">
        <v>4946</v>
      </c>
      <c r="K1225" t="s">
        <v>4964</v>
      </c>
      <c r="N1225" t="s">
        <v>5423</v>
      </c>
      <c r="Q1225" t="s">
        <v>5924</v>
      </c>
      <c r="R1225">
        <v>581</v>
      </c>
      <c r="S1225" t="s">
        <v>6270</v>
      </c>
      <c r="W1225">
        <f t="shared" si="19"/>
        <v>2</v>
      </c>
      <c r="X1225" t="s">
        <v>6824</v>
      </c>
      <c r="Y1225" t="s">
        <v>6886</v>
      </c>
      <c r="Z1225" s="59" t="s">
        <v>6902</v>
      </c>
      <c r="AA1225" t="str">
        <f>VLOOKUP($Z1225,Sheet2!$E$2:$I$222,3,FALSE)</f>
        <v>To Fisherman's Wharf</v>
      </c>
      <c r="AB1225" t="str">
        <f>VLOOKUP($Z1225,Sheet2!$E$2:$I$222,4,FALSE)</f>
        <v>Beach &amp; Polk</v>
      </c>
      <c r="AC1225" t="str">
        <f>VLOOKUP($Z1225,Sheet2!$E$2:$I$222,5,FALSE)</f>
        <v>Daily ~ 5:30am-12:30am</v>
      </c>
      <c r="AE1225" t="s">
        <v>6810</v>
      </c>
      <c r="AF1225" t="s">
        <v>6887</v>
      </c>
      <c r="AH1225" t="e">
        <f>VLOOKUP(AG1225,Sheet2!$E$2:$I$222,3,FALSE)</f>
        <v>#N/A</v>
      </c>
      <c r="AI1225" t="e">
        <f>VLOOKUP(AG1225,Sheet2!$E$2:$I$222,4,FALSE)</f>
        <v>#N/A</v>
      </c>
      <c r="AJ1225" t="e">
        <f>VLOOKUP(AG1225,Sheet2!$E$2:$I$222,5,FALSE)</f>
        <v>#N/A</v>
      </c>
      <c r="AK1225"/>
      <c r="AO1225" t="e">
        <f>VLOOKUP(AN1225,Sheet2!$E$2:$I$222,3,FALSE)</f>
        <v>#N/A</v>
      </c>
      <c r="AP1225" t="e">
        <f>VLOOKUP(AN1225,Sheet2!$E$2:$I$222,4,FALSE)</f>
        <v>#N/A</v>
      </c>
      <c r="AQ1225" t="e">
        <f>VLOOKUP(AN1225,Sheet2!$E$2:$I$222,5,FALSE)</f>
        <v>#N/A</v>
      </c>
      <c r="AR1225"/>
      <c r="AV1225" t="e">
        <f>VLOOKUP(AU1225,Sheet2!$E$2:$I$222,3,FALSE)</f>
        <v>#N/A</v>
      </c>
      <c r="AW1225" t="e">
        <f>VLOOKUP(AU1225,Sheet2!$E$2:$I$222,4,FALSE)</f>
        <v>#N/A</v>
      </c>
      <c r="AX1225" t="e">
        <f>VLOOKUP(AU1225,Sheet2!$E$2:$I$222,5,FALSE)</f>
        <v>#N/A</v>
      </c>
      <c r="AY1225"/>
      <c r="BC1225" t="e">
        <f>VLOOKUP(BB1225,Sheet2!$E$2:$I$222,3,FALSE)</f>
        <v>#N/A</v>
      </c>
      <c r="BD1225" t="e">
        <f>VLOOKUP(BB1225,Sheet2!$E$2:$I$222,4,FALSE)</f>
        <v>#N/A</v>
      </c>
      <c r="BE1225" t="e">
        <f>VLOOKUP(BB1225,Sheet2!$E$2:$I$222,5,FALSE)</f>
        <v>#N/A</v>
      </c>
      <c r="BF1225"/>
      <c r="BJ1225" t="e">
        <f>VLOOKUP(BI1225,Sheet2!$E$2:$I$222,3,FALSE)</f>
        <v>#N/A</v>
      </c>
      <c r="BK1225" t="e">
        <f>VLOOKUP(BI1225,Sheet2!$E$2:$I$222,4,FALSE)</f>
        <v>#N/A</v>
      </c>
      <c r="BL1225" t="e">
        <f>VLOOKUP(BI1225,Sheet2!$E$2:$I$222,5,FALSE)</f>
        <v>#N/A</v>
      </c>
      <c r="BM1225"/>
      <c r="BQ1225" t="e">
        <f>VLOOKUP(BP1225,Sheet2!$E$2:$I$222,3,FALSE)</f>
        <v>#N/A</v>
      </c>
      <c r="BR1225" t="e">
        <f>VLOOKUP(BP1225,Sheet2!$E$2:$I$222,4,FALSE)</f>
        <v>#N/A</v>
      </c>
      <c r="BS1225" t="e">
        <f>VLOOKUP(BP1225,Sheet2!$E$2:$I$222,5,FALSE)</f>
        <v>#N/A</v>
      </c>
      <c r="BT1225"/>
      <c r="BX1225" t="e">
        <f>VLOOKUP(BW1225,Sheet2!$E$2:$I$222,3,FALSE)</f>
        <v>#N/A</v>
      </c>
      <c r="BY1225" t="e">
        <f>VLOOKUP(BW1225,Sheet2!$E$2:$I$222,4,FALSE)</f>
        <v>#N/A</v>
      </c>
      <c r="BZ1225" t="e">
        <f>VLOOKUP(BW1225,Sheet2!$E$2:$I$222,5,FALSE)</f>
        <v>#N/A</v>
      </c>
      <c r="CA1225"/>
      <c r="CE1225" t="e">
        <f>VLOOKUP(CD1225,Sheet2!$E$2:$I$222,3,FALSE)</f>
        <v>#N/A</v>
      </c>
      <c r="CF1225" t="e">
        <f>VLOOKUP(CD1225,Sheet2!$E$2:$I$222,4,FALSE)</f>
        <v>#N/A</v>
      </c>
      <c r="CG1225" t="e">
        <f>VLOOKUP(CD1225,Sheet2!$E$2:$I$222,5,FALSE)</f>
        <v>#N/A</v>
      </c>
      <c r="CH1225"/>
      <c r="CL1225" t="e">
        <f>VLOOKUP(CK1225,Sheet2!$E$2:$I$222,3,FALSE)</f>
        <v>#N/A</v>
      </c>
      <c r="CM1225" t="e">
        <f>VLOOKUP(CK1225,Sheet2!$E$2:$I$222,4,FALSE)</f>
        <v>#N/A</v>
      </c>
      <c r="CN1225" t="e">
        <f>VLOOKUP(CK1225,Sheet2!$E$2:$I$222,5,FALSE)</f>
        <v>#N/A</v>
      </c>
      <c r="CO1225"/>
      <c r="CS1225" t="e">
        <f>VLOOKUP(CR1225,Sheet2!$E$2:$I$222,3,FALSE)</f>
        <v>#N/A</v>
      </c>
      <c r="CT1225" t="e">
        <f>VLOOKUP(CR1225,Sheet2!$E$2:$I$222,4,FALSE)</f>
        <v>#N/A</v>
      </c>
      <c r="CU1225" t="e">
        <f>VLOOKUP(CR1225,Sheet2!$E$2:$I$222,5,FALSE)</f>
        <v>#N/A</v>
      </c>
      <c r="CV1225"/>
      <c r="CZ1225" t="e">
        <f>VLOOKUP(CY1225,Sheet2!$E$2:$I$222,3,FALSE)</f>
        <v>#N/A</v>
      </c>
      <c r="DA1225" t="e">
        <f>VLOOKUP(CY1225,Sheet2!$E$2:$I$222,4,FALSE)</f>
        <v>#N/A</v>
      </c>
      <c r="DB1225" t="e">
        <f>VLOOKUP(CY1225,Sheet2!$E$2:$I$222,5,FALSE)</f>
        <v>#N/A</v>
      </c>
      <c r="DC1225"/>
      <c r="DG1225" t="e">
        <f>VLOOKUP(DF1225,Sheet2!$E$2:$I$222,3,FALSE)</f>
        <v>#N/A</v>
      </c>
      <c r="DH1225" t="e">
        <f>VLOOKUP(DF1225,Sheet2!$E$2:$I$222,4,FALSE)</f>
        <v>#N/A</v>
      </c>
      <c r="DI1225" t="e">
        <f>VLOOKUP(DF1225,Sheet2!$E$2:$I$222,5,FALSE)</f>
        <v>#N/A</v>
      </c>
    </row>
    <row r="1226" spans="1:113" x14ac:dyDescent="0.25">
      <c r="A1226">
        <v>1277</v>
      </c>
      <c r="C1226">
        <v>14556</v>
      </c>
      <c r="D1226">
        <v>4556</v>
      </c>
      <c r="E1226">
        <v>37.747100000000003</v>
      </c>
      <c r="F1226">
        <v>-122.39555</v>
      </c>
      <c r="G1226" t="s">
        <v>901</v>
      </c>
      <c r="H1226" t="s">
        <v>3326</v>
      </c>
      <c r="I1226" t="s">
        <v>4909</v>
      </c>
      <c r="J1226" t="s">
        <v>4948</v>
      </c>
      <c r="Q1226" t="s">
        <v>5924</v>
      </c>
      <c r="S1226" t="s">
        <v>6035</v>
      </c>
      <c r="W1226">
        <f t="shared" si="19"/>
        <v>1</v>
      </c>
      <c r="X1226" t="s">
        <v>6824</v>
      </c>
      <c r="Y1226" t="s">
        <v>6886</v>
      </c>
      <c r="Z1226" s="59" t="s">
        <v>6902</v>
      </c>
      <c r="AA1226" t="str">
        <f>VLOOKUP($Z1226,Sheet2!$E$2:$I$222,3,FALSE)</f>
        <v>To Fisherman's Wharf</v>
      </c>
      <c r="AB1226" t="str">
        <f>VLOOKUP($Z1226,Sheet2!$E$2:$I$222,4,FALSE)</f>
        <v>Beach &amp; Polk</v>
      </c>
      <c r="AC1226" t="str">
        <f>VLOOKUP($Z1226,Sheet2!$E$2:$I$222,5,FALSE)</f>
        <v>Daily ~ 5:30am-12:30am</v>
      </c>
      <c r="AH1226" t="e">
        <f>VLOOKUP(AG1226,Sheet2!$E$2:$I$222,3,FALSE)</f>
        <v>#N/A</v>
      </c>
      <c r="AI1226" t="e">
        <f>VLOOKUP(AG1226,Sheet2!$E$2:$I$222,4,FALSE)</f>
        <v>#N/A</v>
      </c>
      <c r="AJ1226" t="e">
        <f>VLOOKUP(AG1226,Sheet2!$E$2:$I$222,5,FALSE)</f>
        <v>#N/A</v>
      </c>
      <c r="AK1226"/>
      <c r="AO1226" t="e">
        <f>VLOOKUP(AN1226,Sheet2!$E$2:$I$222,3,FALSE)</f>
        <v>#N/A</v>
      </c>
      <c r="AP1226" t="e">
        <f>VLOOKUP(AN1226,Sheet2!$E$2:$I$222,4,FALSE)</f>
        <v>#N/A</v>
      </c>
      <c r="AQ1226" t="e">
        <f>VLOOKUP(AN1226,Sheet2!$E$2:$I$222,5,FALSE)</f>
        <v>#N/A</v>
      </c>
      <c r="AR1226"/>
      <c r="AV1226" t="e">
        <f>VLOOKUP(AU1226,Sheet2!$E$2:$I$222,3,FALSE)</f>
        <v>#N/A</v>
      </c>
      <c r="AW1226" t="e">
        <f>VLOOKUP(AU1226,Sheet2!$E$2:$I$222,4,FALSE)</f>
        <v>#N/A</v>
      </c>
      <c r="AX1226" t="e">
        <f>VLOOKUP(AU1226,Sheet2!$E$2:$I$222,5,FALSE)</f>
        <v>#N/A</v>
      </c>
      <c r="AY1226"/>
      <c r="BC1226" t="e">
        <f>VLOOKUP(BB1226,Sheet2!$E$2:$I$222,3,FALSE)</f>
        <v>#N/A</v>
      </c>
      <c r="BD1226" t="e">
        <f>VLOOKUP(BB1226,Sheet2!$E$2:$I$222,4,FALSE)</f>
        <v>#N/A</v>
      </c>
      <c r="BE1226" t="e">
        <f>VLOOKUP(BB1226,Sheet2!$E$2:$I$222,5,FALSE)</f>
        <v>#N/A</v>
      </c>
      <c r="BF1226"/>
      <c r="BJ1226" t="e">
        <f>VLOOKUP(BI1226,Sheet2!$E$2:$I$222,3,FALSE)</f>
        <v>#N/A</v>
      </c>
      <c r="BK1226" t="e">
        <f>VLOOKUP(BI1226,Sheet2!$E$2:$I$222,4,FALSE)</f>
        <v>#N/A</v>
      </c>
      <c r="BL1226" t="e">
        <f>VLOOKUP(BI1226,Sheet2!$E$2:$I$222,5,FALSE)</f>
        <v>#N/A</v>
      </c>
      <c r="BM1226"/>
      <c r="BQ1226" t="e">
        <f>VLOOKUP(BP1226,Sheet2!$E$2:$I$222,3,FALSE)</f>
        <v>#N/A</v>
      </c>
      <c r="BR1226" t="e">
        <f>VLOOKUP(BP1226,Sheet2!$E$2:$I$222,4,FALSE)</f>
        <v>#N/A</v>
      </c>
      <c r="BS1226" t="e">
        <f>VLOOKUP(BP1226,Sheet2!$E$2:$I$222,5,FALSE)</f>
        <v>#N/A</v>
      </c>
      <c r="BT1226"/>
      <c r="BX1226" t="e">
        <f>VLOOKUP(BW1226,Sheet2!$E$2:$I$222,3,FALSE)</f>
        <v>#N/A</v>
      </c>
      <c r="BY1226" t="e">
        <f>VLOOKUP(BW1226,Sheet2!$E$2:$I$222,4,FALSE)</f>
        <v>#N/A</v>
      </c>
      <c r="BZ1226" t="e">
        <f>VLOOKUP(BW1226,Sheet2!$E$2:$I$222,5,FALSE)</f>
        <v>#N/A</v>
      </c>
      <c r="CA1226"/>
      <c r="CE1226" t="e">
        <f>VLOOKUP(CD1226,Sheet2!$E$2:$I$222,3,FALSE)</f>
        <v>#N/A</v>
      </c>
      <c r="CF1226" t="e">
        <f>VLOOKUP(CD1226,Sheet2!$E$2:$I$222,4,FALSE)</f>
        <v>#N/A</v>
      </c>
      <c r="CG1226" t="e">
        <f>VLOOKUP(CD1226,Sheet2!$E$2:$I$222,5,FALSE)</f>
        <v>#N/A</v>
      </c>
      <c r="CH1226"/>
      <c r="CL1226" t="e">
        <f>VLOOKUP(CK1226,Sheet2!$E$2:$I$222,3,FALSE)</f>
        <v>#N/A</v>
      </c>
      <c r="CM1226" t="e">
        <f>VLOOKUP(CK1226,Sheet2!$E$2:$I$222,4,FALSE)</f>
        <v>#N/A</v>
      </c>
      <c r="CN1226" t="e">
        <f>VLOOKUP(CK1226,Sheet2!$E$2:$I$222,5,FALSE)</f>
        <v>#N/A</v>
      </c>
      <c r="CO1226"/>
      <c r="CS1226" t="e">
        <f>VLOOKUP(CR1226,Sheet2!$E$2:$I$222,3,FALSE)</f>
        <v>#N/A</v>
      </c>
      <c r="CT1226" t="e">
        <f>VLOOKUP(CR1226,Sheet2!$E$2:$I$222,4,FALSE)</f>
        <v>#N/A</v>
      </c>
      <c r="CU1226" t="e">
        <f>VLOOKUP(CR1226,Sheet2!$E$2:$I$222,5,FALSE)</f>
        <v>#N/A</v>
      </c>
      <c r="CV1226"/>
      <c r="CZ1226" t="e">
        <f>VLOOKUP(CY1226,Sheet2!$E$2:$I$222,3,FALSE)</f>
        <v>#N/A</v>
      </c>
      <c r="DA1226" t="e">
        <f>VLOOKUP(CY1226,Sheet2!$E$2:$I$222,4,FALSE)</f>
        <v>#N/A</v>
      </c>
      <c r="DB1226" t="e">
        <f>VLOOKUP(CY1226,Sheet2!$E$2:$I$222,5,FALSE)</f>
        <v>#N/A</v>
      </c>
      <c r="DC1226"/>
      <c r="DG1226" t="e">
        <f>VLOOKUP(DF1226,Sheet2!$E$2:$I$222,3,FALSE)</f>
        <v>#N/A</v>
      </c>
      <c r="DH1226" t="e">
        <f>VLOOKUP(DF1226,Sheet2!$E$2:$I$222,4,FALSE)</f>
        <v>#N/A</v>
      </c>
      <c r="DI1226" t="e">
        <f>VLOOKUP(DF1226,Sheet2!$E$2:$I$222,5,FALSE)</f>
        <v>#N/A</v>
      </c>
    </row>
    <row r="1227" spans="1:113" x14ac:dyDescent="0.25">
      <c r="A1227">
        <v>1278</v>
      </c>
      <c r="C1227">
        <v>14557</v>
      </c>
      <c r="D1227">
        <v>4557</v>
      </c>
      <c r="E1227">
        <v>37.747309999999999</v>
      </c>
      <c r="F1227">
        <v>-122.39622</v>
      </c>
      <c r="G1227" t="s">
        <v>901</v>
      </c>
      <c r="H1227" t="s">
        <v>3326</v>
      </c>
      <c r="I1227" t="s">
        <v>4910</v>
      </c>
      <c r="J1227" t="s">
        <v>4948</v>
      </c>
      <c r="Q1227" t="s">
        <v>5924</v>
      </c>
      <c r="S1227" t="s">
        <v>6036</v>
      </c>
      <c r="W1227">
        <f t="shared" si="19"/>
        <v>1</v>
      </c>
      <c r="X1227" t="s">
        <v>6824</v>
      </c>
      <c r="Y1227" t="s">
        <v>6888</v>
      </c>
      <c r="Z1227" s="59" t="s">
        <v>6910</v>
      </c>
      <c r="AA1227" t="str">
        <f>VLOOKUP($Z1227,Sheet2!$E$2:$I$222,3,FALSE)</f>
        <v>To Hunter's Point</v>
      </c>
      <c r="AB1227" t="str">
        <f>VLOOKUP($Z1227,Sheet2!$E$2:$I$222,4,FALSE)</f>
        <v>Galvez &amp; Robinson</v>
      </c>
      <c r="AC1227" t="str">
        <f>VLOOKUP($Z1227,Sheet2!$E$2:$I$222,5,FALSE)</f>
        <v>Daily ~ 5:30am-12am</v>
      </c>
      <c r="AH1227" t="e">
        <f>VLOOKUP(AG1227,Sheet2!$E$2:$I$222,3,FALSE)</f>
        <v>#N/A</v>
      </c>
      <c r="AI1227" t="e">
        <f>VLOOKUP(AG1227,Sheet2!$E$2:$I$222,4,FALSE)</f>
        <v>#N/A</v>
      </c>
      <c r="AJ1227" t="e">
        <f>VLOOKUP(AG1227,Sheet2!$E$2:$I$222,5,FALSE)</f>
        <v>#N/A</v>
      </c>
      <c r="AK1227"/>
      <c r="AO1227" t="e">
        <f>VLOOKUP(AN1227,Sheet2!$E$2:$I$222,3,FALSE)</f>
        <v>#N/A</v>
      </c>
      <c r="AP1227" t="e">
        <f>VLOOKUP(AN1227,Sheet2!$E$2:$I$222,4,FALSE)</f>
        <v>#N/A</v>
      </c>
      <c r="AQ1227" t="e">
        <f>VLOOKUP(AN1227,Sheet2!$E$2:$I$222,5,FALSE)</f>
        <v>#N/A</v>
      </c>
      <c r="AR1227"/>
      <c r="AV1227" t="e">
        <f>VLOOKUP(AU1227,Sheet2!$E$2:$I$222,3,FALSE)</f>
        <v>#N/A</v>
      </c>
      <c r="AW1227" t="e">
        <f>VLOOKUP(AU1227,Sheet2!$E$2:$I$222,4,FALSE)</f>
        <v>#N/A</v>
      </c>
      <c r="AX1227" t="e">
        <f>VLOOKUP(AU1227,Sheet2!$E$2:$I$222,5,FALSE)</f>
        <v>#N/A</v>
      </c>
      <c r="AY1227"/>
      <c r="BC1227" t="e">
        <f>VLOOKUP(BB1227,Sheet2!$E$2:$I$222,3,FALSE)</f>
        <v>#N/A</v>
      </c>
      <c r="BD1227" t="e">
        <f>VLOOKUP(BB1227,Sheet2!$E$2:$I$222,4,FALSE)</f>
        <v>#N/A</v>
      </c>
      <c r="BE1227" t="e">
        <f>VLOOKUP(BB1227,Sheet2!$E$2:$I$222,5,FALSE)</f>
        <v>#N/A</v>
      </c>
      <c r="BF1227"/>
      <c r="BJ1227" t="e">
        <f>VLOOKUP(BI1227,Sheet2!$E$2:$I$222,3,FALSE)</f>
        <v>#N/A</v>
      </c>
      <c r="BK1227" t="e">
        <f>VLOOKUP(BI1227,Sheet2!$E$2:$I$222,4,FALSE)</f>
        <v>#N/A</v>
      </c>
      <c r="BL1227" t="e">
        <f>VLOOKUP(BI1227,Sheet2!$E$2:$I$222,5,FALSE)</f>
        <v>#N/A</v>
      </c>
      <c r="BM1227"/>
      <c r="BQ1227" t="e">
        <f>VLOOKUP(BP1227,Sheet2!$E$2:$I$222,3,FALSE)</f>
        <v>#N/A</v>
      </c>
      <c r="BR1227" t="e">
        <f>VLOOKUP(BP1227,Sheet2!$E$2:$I$222,4,FALSE)</f>
        <v>#N/A</v>
      </c>
      <c r="BS1227" t="e">
        <f>VLOOKUP(BP1227,Sheet2!$E$2:$I$222,5,FALSE)</f>
        <v>#N/A</v>
      </c>
      <c r="BT1227"/>
      <c r="BX1227" t="e">
        <f>VLOOKUP(BW1227,Sheet2!$E$2:$I$222,3,FALSE)</f>
        <v>#N/A</v>
      </c>
      <c r="BY1227" t="e">
        <f>VLOOKUP(BW1227,Sheet2!$E$2:$I$222,4,FALSE)</f>
        <v>#N/A</v>
      </c>
      <c r="BZ1227" t="e">
        <f>VLOOKUP(BW1227,Sheet2!$E$2:$I$222,5,FALSE)</f>
        <v>#N/A</v>
      </c>
      <c r="CA1227"/>
      <c r="CE1227" t="e">
        <f>VLOOKUP(CD1227,Sheet2!$E$2:$I$222,3,FALSE)</f>
        <v>#N/A</v>
      </c>
      <c r="CF1227" t="e">
        <f>VLOOKUP(CD1227,Sheet2!$E$2:$I$222,4,FALSE)</f>
        <v>#N/A</v>
      </c>
      <c r="CG1227" t="e">
        <f>VLOOKUP(CD1227,Sheet2!$E$2:$I$222,5,FALSE)</f>
        <v>#N/A</v>
      </c>
      <c r="CH1227"/>
      <c r="CL1227" t="e">
        <f>VLOOKUP(CK1227,Sheet2!$E$2:$I$222,3,FALSE)</f>
        <v>#N/A</v>
      </c>
      <c r="CM1227" t="e">
        <f>VLOOKUP(CK1227,Sheet2!$E$2:$I$222,4,FALSE)</f>
        <v>#N/A</v>
      </c>
      <c r="CN1227" t="e">
        <f>VLOOKUP(CK1227,Sheet2!$E$2:$I$222,5,FALSE)</f>
        <v>#N/A</v>
      </c>
      <c r="CO1227"/>
      <c r="CS1227" t="e">
        <f>VLOOKUP(CR1227,Sheet2!$E$2:$I$222,3,FALSE)</f>
        <v>#N/A</v>
      </c>
      <c r="CT1227" t="e">
        <f>VLOOKUP(CR1227,Sheet2!$E$2:$I$222,4,FALSE)</f>
        <v>#N/A</v>
      </c>
      <c r="CU1227" t="e">
        <f>VLOOKUP(CR1227,Sheet2!$E$2:$I$222,5,FALSE)</f>
        <v>#N/A</v>
      </c>
      <c r="CV1227"/>
      <c r="CZ1227" t="e">
        <f>VLOOKUP(CY1227,Sheet2!$E$2:$I$222,3,FALSE)</f>
        <v>#N/A</v>
      </c>
      <c r="DA1227" t="e">
        <f>VLOOKUP(CY1227,Sheet2!$E$2:$I$222,4,FALSE)</f>
        <v>#N/A</v>
      </c>
      <c r="DB1227" t="e">
        <f>VLOOKUP(CY1227,Sheet2!$E$2:$I$222,5,FALSE)</f>
        <v>#N/A</v>
      </c>
      <c r="DC1227"/>
      <c r="DG1227" t="e">
        <f>VLOOKUP(DF1227,Sheet2!$E$2:$I$222,3,FALSE)</f>
        <v>#N/A</v>
      </c>
      <c r="DH1227" t="e">
        <f>VLOOKUP(DF1227,Sheet2!$E$2:$I$222,4,FALSE)</f>
        <v>#N/A</v>
      </c>
      <c r="DI1227" t="e">
        <f>VLOOKUP(DF1227,Sheet2!$E$2:$I$222,5,FALSE)</f>
        <v>#N/A</v>
      </c>
    </row>
    <row r="1228" spans="1:113" x14ac:dyDescent="0.25">
      <c r="A1228">
        <v>1279</v>
      </c>
      <c r="C1228">
        <v>14558</v>
      </c>
      <c r="D1228">
        <v>4558</v>
      </c>
      <c r="E1228">
        <v>37.741959999999999</v>
      </c>
      <c r="F1228">
        <v>-122.38633</v>
      </c>
      <c r="G1228" t="s">
        <v>902</v>
      </c>
      <c r="H1228" t="s">
        <v>3327</v>
      </c>
      <c r="I1228" t="s">
        <v>4933</v>
      </c>
      <c r="J1228" t="s">
        <v>4946</v>
      </c>
      <c r="K1228" t="s">
        <v>5039</v>
      </c>
      <c r="L1228" t="s">
        <v>5108</v>
      </c>
      <c r="M1228" t="s">
        <v>5109</v>
      </c>
      <c r="Q1228" t="s">
        <v>5924</v>
      </c>
      <c r="R1228">
        <v>711</v>
      </c>
      <c r="S1228" t="s">
        <v>6268</v>
      </c>
      <c r="W1228">
        <f t="shared" si="19"/>
        <v>2</v>
      </c>
      <c r="X1228" t="s">
        <v>6824</v>
      </c>
      <c r="Y1228" t="s">
        <v>6886</v>
      </c>
      <c r="Z1228" s="59" t="s">
        <v>6902</v>
      </c>
      <c r="AA1228" t="str">
        <f>VLOOKUP($Z1228,Sheet2!$E$2:$I$222,3,FALSE)</f>
        <v>To Fisherman's Wharf</v>
      </c>
      <c r="AB1228" t="str">
        <f>VLOOKUP($Z1228,Sheet2!$E$2:$I$222,4,FALSE)</f>
        <v>Beach &amp; Polk</v>
      </c>
      <c r="AC1228" t="str">
        <f>VLOOKUP($Z1228,Sheet2!$E$2:$I$222,5,FALSE)</f>
        <v>Daily ~ 5:30am-12:30am</v>
      </c>
      <c r="AE1228" t="s">
        <v>6830</v>
      </c>
      <c r="AF1228" t="s">
        <v>6887</v>
      </c>
      <c r="AH1228" t="e">
        <f>VLOOKUP(AG1228,Sheet2!$E$2:$I$222,3,FALSE)</f>
        <v>#N/A</v>
      </c>
      <c r="AI1228" t="e">
        <f>VLOOKUP(AG1228,Sheet2!$E$2:$I$222,4,FALSE)</f>
        <v>#N/A</v>
      </c>
      <c r="AJ1228" t="e">
        <f>VLOOKUP(AG1228,Sheet2!$E$2:$I$222,5,FALSE)</f>
        <v>#N/A</v>
      </c>
      <c r="AK1228"/>
      <c r="AO1228" t="e">
        <f>VLOOKUP(AN1228,Sheet2!$E$2:$I$222,3,FALSE)</f>
        <v>#N/A</v>
      </c>
      <c r="AP1228" t="e">
        <f>VLOOKUP(AN1228,Sheet2!$E$2:$I$222,4,FALSE)</f>
        <v>#N/A</v>
      </c>
      <c r="AQ1228" t="e">
        <f>VLOOKUP(AN1228,Sheet2!$E$2:$I$222,5,FALSE)</f>
        <v>#N/A</v>
      </c>
      <c r="AR1228"/>
      <c r="AV1228" t="e">
        <f>VLOOKUP(AU1228,Sheet2!$E$2:$I$222,3,FALSE)</f>
        <v>#N/A</v>
      </c>
      <c r="AW1228" t="e">
        <f>VLOOKUP(AU1228,Sheet2!$E$2:$I$222,4,FALSE)</f>
        <v>#N/A</v>
      </c>
      <c r="AX1228" t="e">
        <f>VLOOKUP(AU1228,Sheet2!$E$2:$I$222,5,FALSE)</f>
        <v>#N/A</v>
      </c>
      <c r="AY1228"/>
      <c r="BC1228" t="e">
        <f>VLOOKUP(BB1228,Sheet2!$E$2:$I$222,3,FALSE)</f>
        <v>#N/A</v>
      </c>
      <c r="BD1228" t="e">
        <f>VLOOKUP(BB1228,Sheet2!$E$2:$I$222,4,FALSE)</f>
        <v>#N/A</v>
      </c>
      <c r="BE1228" t="e">
        <f>VLOOKUP(BB1228,Sheet2!$E$2:$I$222,5,FALSE)</f>
        <v>#N/A</v>
      </c>
      <c r="BF1228"/>
      <c r="BJ1228" t="e">
        <f>VLOOKUP(BI1228,Sheet2!$E$2:$I$222,3,FALSE)</f>
        <v>#N/A</v>
      </c>
      <c r="BK1228" t="e">
        <f>VLOOKUP(BI1228,Sheet2!$E$2:$I$222,4,FALSE)</f>
        <v>#N/A</v>
      </c>
      <c r="BL1228" t="e">
        <f>VLOOKUP(BI1228,Sheet2!$E$2:$I$222,5,FALSE)</f>
        <v>#N/A</v>
      </c>
      <c r="BM1228"/>
      <c r="BQ1228" t="e">
        <f>VLOOKUP(BP1228,Sheet2!$E$2:$I$222,3,FALSE)</f>
        <v>#N/A</v>
      </c>
      <c r="BR1228" t="e">
        <f>VLOOKUP(BP1228,Sheet2!$E$2:$I$222,4,FALSE)</f>
        <v>#N/A</v>
      </c>
      <c r="BS1228" t="e">
        <f>VLOOKUP(BP1228,Sheet2!$E$2:$I$222,5,FALSE)</f>
        <v>#N/A</v>
      </c>
      <c r="BT1228"/>
      <c r="BX1228" t="e">
        <f>VLOOKUP(BW1228,Sheet2!$E$2:$I$222,3,FALSE)</f>
        <v>#N/A</v>
      </c>
      <c r="BY1228" t="e">
        <f>VLOOKUP(BW1228,Sheet2!$E$2:$I$222,4,FALSE)</f>
        <v>#N/A</v>
      </c>
      <c r="BZ1228" t="e">
        <f>VLOOKUP(BW1228,Sheet2!$E$2:$I$222,5,FALSE)</f>
        <v>#N/A</v>
      </c>
      <c r="CA1228"/>
      <c r="CE1228" t="e">
        <f>VLOOKUP(CD1228,Sheet2!$E$2:$I$222,3,FALSE)</f>
        <v>#N/A</v>
      </c>
      <c r="CF1228" t="e">
        <f>VLOOKUP(CD1228,Sheet2!$E$2:$I$222,4,FALSE)</f>
        <v>#N/A</v>
      </c>
      <c r="CG1228" t="e">
        <f>VLOOKUP(CD1228,Sheet2!$E$2:$I$222,5,FALSE)</f>
        <v>#N/A</v>
      </c>
      <c r="CH1228"/>
      <c r="CL1228" t="e">
        <f>VLOOKUP(CK1228,Sheet2!$E$2:$I$222,3,FALSE)</f>
        <v>#N/A</v>
      </c>
      <c r="CM1228" t="e">
        <f>VLOOKUP(CK1228,Sheet2!$E$2:$I$222,4,FALSE)</f>
        <v>#N/A</v>
      </c>
      <c r="CN1228" t="e">
        <f>VLOOKUP(CK1228,Sheet2!$E$2:$I$222,5,FALSE)</f>
        <v>#N/A</v>
      </c>
      <c r="CO1228"/>
      <c r="CS1228" t="e">
        <f>VLOOKUP(CR1228,Sheet2!$E$2:$I$222,3,FALSE)</f>
        <v>#N/A</v>
      </c>
      <c r="CT1228" t="e">
        <f>VLOOKUP(CR1228,Sheet2!$E$2:$I$222,4,FALSE)</f>
        <v>#N/A</v>
      </c>
      <c r="CU1228" t="e">
        <f>VLOOKUP(CR1228,Sheet2!$E$2:$I$222,5,FALSE)</f>
        <v>#N/A</v>
      </c>
      <c r="CV1228"/>
      <c r="CZ1228" t="e">
        <f>VLOOKUP(CY1228,Sheet2!$E$2:$I$222,3,FALSE)</f>
        <v>#N/A</v>
      </c>
      <c r="DA1228" t="e">
        <f>VLOOKUP(CY1228,Sheet2!$E$2:$I$222,4,FALSE)</f>
        <v>#N/A</v>
      </c>
      <c r="DB1228" t="e">
        <f>VLOOKUP(CY1228,Sheet2!$E$2:$I$222,5,FALSE)</f>
        <v>#N/A</v>
      </c>
      <c r="DC1228"/>
      <c r="DG1228" t="e">
        <f>VLOOKUP(DF1228,Sheet2!$E$2:$I$222,3,FALSE)</f>
        <v>#N/A</v>
      </c>
      <c r="DH1228" t="e">
        <f>VLOOKUP(DF1228,Sheet2!$E$2:$I$222,4,FALSE)</f>
        <v>#N/A</v>
      </c>
      <c r="DI1228" t="e">
        <f>VLOOKUP(DF1228,Sheet2!$E$2:$I$222,5,FALSE)</f>
        <v>#N/A</v>
      </c>
    </row>
    <row r="1229" spans="1:113" x14ac:dyDescent="0.25">
      <c r="A1229">
        <v>1280</v>
      </c>
      <c r="C1229">
        <v>14559</v>
      </c>
      <c r="D1229">
        <v>4559</v>
      </c>
      <c r="E1229">
        <v>37.743000000000002</v>
      </c>
      <c r="F1229">
        <v>-122.3883</v>
      </c>
      <c r="G1229" t="s">
        <v>903</v>
      </c>
      <c r="H1229" t="s">
        <v>3328</v>
      </c>
      <c r="I1229" t="s">
        <v>4909</v>
      </c>
      <c r="J1229" t="s">
        <v>4946</v>
      </c>
      <c r="K1229" t="s">
        <v>4967</v>
      </c>
      <c r="N1229" t="s">
        <v>5424</v>
      </c>
      <c r="Q1229" t="s">
        <v>5924</v>
      </c>
      <c r="R1229">
        <v>580</v>
      </c>
      <c r="S1229" t="s">
        <v>6035</v>
      </c>
      <c r="W1229">
        <f t="shared" si="19"/>
        <v>1</v>
      </c>
      <c r="X1229" t="s">
        <v>6824</v>
      </c>
      <c r="Y1229" t="s">
        <v>6886</v>
      </c>
      <c r="Z1229" s="59" t="s">
        <v>6902</v>
      </c>
      <c r="AA1229" t="str">
        <f>VLOOKUP($Z1229,Sheet2!$E$2:$I$222,3,FALSE)</f>
        <v>To Fisherman's Wharf</v>
      </c>
      <c r="AB1229" t="str">
        <f>VLOOKUP($Z1229,Sheet2!$E$2:$I$222,4,FALSE)</f>
        <v>Beach &amp; Polk</v>
      </c>
      <c r="AC1229" t="str">
        <f>VLOOKUP($Z1229,Sheet2!$E$2:$I$222,5,FALSE)</f>
        <v>Daily ~ 5:30am-12:30am</v>
      </c>
      <c r="AH1229" t="e">
        <f>VLOOKUP(AG1229,Sheet2!$E$2:$I$222,3,FALSE)</f>
        <v>#N/A</v>
      </c>
      <c r="AI1229" t="e">
        <f>VLOOKUP(AG1229,Sheet2!$E$2:$I$222,4,FALSE)</f>
        <v>#N/A</v>
      </c>
      <c r="AJ1229" t="e">
        <f>VLOOKUP(AG1229,Sheet2!$E$2:$I$222,5,FALSE)</f>
        <v>#N/A</v>
      </c>
      <c r="AK1229"/>
      <c r="AO1229" t="e">
        <f>VLOOKUP(AN1229,Sheet2!$E$2:$I$222,3,FALSE)</f>
        <v>#N/A</v>
      </c>
      <c r="AP1229" t="e">
        <f>VLOOKUP(AN1229,Sheet2!$E$2:$I$222,4,FALSE)</f>
        <v>#N/A</v>
      </c>
      <c r="AQ1229" t="e">
        <f>VLOOKUP(AN1229,Sheet2!$E$2:$I$222,5,FALSE)</f>
        <v>#N/A</v>
      </c>
      <c r="AR1229"/>
      <c r="AV1229" t="e">
        <f>VLOOKUP(AU1229,Sheet2!$E$2:$I$222,3,FALSE)</f>
        <v>#N/A</v>
      </c>
      <c r="AW1229" t="e">
        <f>VLOOKUP(AU1229,Sheet2!$E$2:$I$222,4,FALSE)</f>
        <v>#N/A</v>
      </c>
      <c r="AX1229" t="e">
        <f>VLOOKUP(AU1229,Sheet2!$E$2:$I$222,5,FALSE)</f>
        <v>#N/A</v>
      </c>
      <c r="AY1229"/>
      <c r="BC1229" t="e">
        <f>VLOOKUP(BB1229,Sheet2!$E$2:$I$222,3,FALSE)</f>
        <v>#N/A</v>
      </c>
      <c r="BD1229" t="e">
        <f>VLOOKUP(BB1229,Sheet2!$E$2:$I$222,4,FALSE)</f>
        <v>#N/A</v>
      </c>
      <c r="BE1229" t="e">
        <f>VLOOKUP(BB1229,Sheet2!$E$2:$I$222,5,FALSE)</f>
        <v>#N/A</v>
      </c>
      <c r="BF1229"/>
      <c r="BJ1229" t="e">
        <f>VLOOKUP(BI1229,Sheet2!$E$2:$I$222,3,FALSE)</f>
        <v>#N/A</v>
      </c>
      <c r="BK1229" t="e">
        <f>VLOOKUP(BI1229,Sheet2!$E$2:$I$222,4,FALSE)</f>
        <v>#N/A</v>
      </c>
      <c r="BL1229" t="e">
        <f>VLOOKUP(BI1229,Sheet2!$E$2:$I$222,5,FALSE)</f>
        <v>#N/A</v>
      </c>
      <c r="BM1229"/>
      <c r="BQ1229" t="e">
        <f>VLOOKUP(BP1229,Sheet2!$E$2:$I$222,3,FALSE)</f>
        <v>#N/A</v>
      </c>
      <c r="BR1229" t="e">
        <f>VLOOKUP(BP1229,Sheet2!$E$2:$I$222,4,FALSE)</f>
        <v>#N/A</v>
      </c>
      <c r="BS1229" t="e">
        <f>VLOOKUP(BP1229,Sheet2!$E$2:$I$222,5,FALSE)</f>
        <v>#N/A</v>
      </c>
      <c r="BT1229"/>
      <c r="BX1229" t="e">
        <f>VLOOKUP(BW1229,Sheet2!$E$2:$I$222,3,FALSE)</f>
        <v>#N/A</v>
      </c>
      <c r="BY1229" t="e">
        <f>VLOOKUP(BW1229,Sheet2!$E$2:$I$222,4,FALSE)</f>
        <v>#N/A</v>
      </c>
      <c r="BZ1229" t="e">
        <f>VLOOKUP(BW1229,Sheet2!$E$2:$I$222,5,FALSE)</f>
        <v>#N/A</v>
      </c>
      <c r="CA1229"/>
      <c r="CE1229" t="e">
        <f>VLOOKUP(CD1229,Sheet2!$E$2:$I$222,3,FALSE)</f>
        <v>#N/A</v>
      </c>
      <c r="CF1229" t="e">
        <f>VLOOKUP(CD1229,Sheet2!$E$2:$I$222,4,FALSE)</f>
        <v>#N/A</v>
      </c>
      <c r="CG1229" t="e">
        <f>VLOOKUP(CD1229,Sheet2!$E$2:$I$222,5,FALSE)</f>
        <v>#N/A</v>
      </c>
      <c r="CH1229"/>
      <c r="CL1229" t="e">
        <f>VLOOKUP(CK1229,Sheet2!$E$2:$I$222,3,FALSE)</f>
        <v>#N/A</v>
      </c>
      <c r="CM1229" t="e">
        <f>VLOOKUP(CK1229,Sheet2!$E$2:$I$222,4,FALSE)</f>
        <v>#N/A</v>
      </c>
      <c r="CN1229" t="e">
        <f>VLOOKUP(CK1229,Sheet2!$E$2:$I$222,5,FALSE)</f>
        <v>#N/A</v>
      </c>
      <c r="CO1229"/>
      <c r="CS1229" t="e">
        <f>VLOOKUP(CR1229,Sheet2!$E$2:$I$222,3,FALSE)</f>
        <v>#N/A</v>
      </c>
      <c r="CT1229" t="e">
        <f>VLOOKUP(CR1229,Sheet2!$E$2:$I$222,4,FALSE)</f>
        <v>#N/A</v>
      </c>
      <c r="CU1229" t="e">
        <f>VLOOKUP(CR1229,Sheet2!$E$2:$I$222,5,FALSE)</f>
        <v>#N/A</v>
      </c>
      <c r="CV1229"/>
      <c r="CZ1229" t="e">
        <f>VLOOKUP(CY1229,Sheet2!$E$2:$I$222,3,FALSE)</f>
        <v>#N/A</v>
      </c>
      <c r="DA1229" t="e">
        <f>VLOOKUP(CY1229,Sheet2!$E$2:$I$222,4,FALSE)</f>
        <v>#N/A</v>
      </c>
      <c r="DB1229" t="e">
        <f>VLOOKUP(CY1229,Sheet2!$E$2:$I$222,5,FALSE)</f>
        <v>#N/A</v>
      </c>
      <c r="DC1229"/>
      <c r="DG1229" t="e">
        <f>VLOOKUP(DF1229,Sheet2!$E$2:$I$222,3,FALSE)</f>
        <v>#N/A</v>
      </c>
      <c r="DH1229" t="e">
        <f>VLOOKUP(DF1229,Sheet2!$E$2:$I$222,4,FALSE)</f>
        <v>#N/A</v>
      </c>
      <c r="DI1229" t="e">
        <f>VLOOKUP(DF1229,Sheet2!$E$2:$I$222,5,FALSE)</f>
        <v>#N/A</v>
      </c>
    </row>
    <row r="1230" spans="1:113" x14ac:dyDescent="0.25">
      <c r="A1230">
        <v>1281</v>
      </c>
      <c r="C1230">
        <v>14560</v>
      </c>
      <c r="D1230">
        <v>4560</v>
      </c>
      <c r="E1230">
        <v>37.743009999999998</v>
      </c>
      <c r="F1230">
        <v>-122.38862</v>
      </c>
      <c r="G1230" t="s">
        <v>903</v>
      </c>
      <c r="H1230" t="s">
        <v>3328</v>
      </c>
      <c r="I1230" t="s">
        <v>4910</v>
      </c>
      <c r="J1230" t="s">
        <v>4947</v>
      </c>
      <c r="Q1230" t="s">
        <v>5924</v>
      </c>
      <c r="S1230" t="s">
        <v>6036</v>
      </c>
      <c r="W1230">
        <f t="shared" si="19"/>
        <v>1</v>
      </c>
      <c r="X1230" t="s">
        <v>6824</v>
      </c>
      <c r="Y1230" t="s">
        <v>6888</v>
      </c>
      <c r="Z1230" s="59" t="s">
        <v>6910</v>
      </c>
      <c r="AA1230" t="str">
        <f>VLOOKUP($Z1230,Sheet2!$E$2:$I$222,3,FALSE)</f>
        <v>To Hunter's Point</v>
      </c>
      <c r="AB1230" t="str">
        <f>VLOOKUP($Z1230,Sheet2!$E$2:$I$222,4,FALSE)</f>
        <v>Galvez &amp; Robinson</v>
      </c>
      <c r="AC1230" t="str">
        <f>VLOOKUP($Z1230,Sheet2!$E$2:$I$222,5,FALSE)</f>
        <v>Daily ~ 5:30am-12am</v>
      </c>
      <c r="AH1230" t="e">
        <f>VLOOKUP(AG1230,Sheet2!$E$2:$I$222,3,FALSE)</f>
        <v>#N/A</v>
      </c>
      <c r="AI1230" t="e">
        <f>VLOOKUP(AG1230,Sheet2!$E$2:$I$222,4,FALSE)</f>
        <v>#N/A</v>
      </c>
      <c r="AJ1230" t="e">
        <f>VLOOKUP(AG1230,Sheet2!$E$2:$I$222,5,FALSE)</f>
        <v>#N/A</v>
      </c>
      <c r="AK1230"/>
      <c r="AO1230" t="e">
        <f>VLOOKUP(AN1230,Sheet2!$E$2:$I$222,3,FALSE)</f>
        <v>#N/A</v>
      </c>
      <c r="AP1230" t="e">
        <f>VLOOKUP(AN1230,Sheet2!$E$2:$I$222,4,FALSE)</f>
        <v>#N/A</v>
      </c>
      <c r="AQ1230" t="e">
        <f>VLOOKUP(AN1230,Sheet2!$E$2:$I$222,5,FALSE)</f>
        <v>#N/A</v>
      </c>
      <c r="AR1230"/>
      <c r="AV1230" t="e">
        <f>VLOOKUP(AU1230,Sheet2!$E$2:$I$222,3,FALSE)</f>
        <v>#N/A</v>
      </c>
      <c r="AW1230" t="e">
        <f>VLOOKUP(AU1230,Sheet2!$E$2:$I$222,4,FALSE)</f>
        <v>#N/A</v>
      </c>
      <c r="AX1230" t="e">
        <f>VLOOKUP(AU1230,Sheet2!$E$2:$I$222,5,FALSE)</f>
        <v>#N/A</v>
      </c>
      <c r="AY1230"/>
      <c r="BC1230" t="e">
        <f>VLOOKUP(BB1230,Sheet2!$E$2:$I$222,3,FALSE)</f>
        <v>#N/A</v>
      </c>
      <c r="BD1230" t="e">
        <f>VLOOKUP(BB1230,Sheet2!$E$2:$I$222,4,FALSE)</f>
        <v>#N/A</v>
      </c>
      <c r="BE1230" t="e">
        <f>VLOOKUP(BB1230,Sheet2!$E$2:$I$222,5,FALSE)</f>
        <v>#N/A</v>
      </c>
      <c r="BF1230"/>
      <c r="BJ1230" t="e">
        <f>VLOOKUP(BI1230,Sheet2!$E$2:$I$222,3,FALSE)</f>
        <v>#N/A</v>
      </c>
      <c r="BK1230" t="e">
        <f>VLOOKUP(BI1230,Sheet2!$E$2:$I$222,4,FALSE)</f>
        <v>#N/A</v>
      </c>
      <c r="BL1230" t="e">
        <f>VLOOKUP(BI1230,Sheet2!$E$2:$I$222,5,FALSE)</f>
        <v>#N/A</v>
      </c>
      <c r="BM1230"/>
      <c r="BQ1230" t="e">
        <f>VLOOKUP(BP1230,Sheet2!$E$2:$I$222,3,FALSE)</f>
        <v>#N/A</v>
      </c>
      <c r="BR1230" t="e">
        <f>VLOOKUP(BP1230,Sheet2!$E$2:$I$222,4,FALSE)</f>
        <v>#N/A</v>
      </c>
      <c r="BS1230" t="e">
        <f>VLOOKUP(BP1230,Sheet2!$E$2:$I$222,5,FALSE)</f>
        <v>#N/A</v>
      </c>
      <c r="BT1230"/>
      <c r="BX1230" t="e">
        <f>VLOOKUP(BW1230,Sheet2!$E$2:$I$222,3,FALSE)</f>
        <v>#N/A</v>
      </c>
      <c r="BY1230" t="e">
        <f>VLOOKUP(BW1230,Sheet2!$E$2:$I$222,4,FALSE)</f>
        <v>#N/A</v>
      </c>
      <c r="BZ1230" t="e">
        <f>VLOOKUP(BW1230,Sheet2!$E$2:$I$222,5,FALSE)</f>
        <v>#N/A</v>
      </c>
      <c r="CA1230"/>
      <c r="CE1230" t="e">
        <f>VLOOKUP(CD1230,Sheet2!$E$2:$I$222,3,FALSE)</f>
        <v>#N/A</v>
      </c>
      <c r="CF1230" t="e">
        <f>VLOOKUP(CD1230,Sheet2!$E$2:$I$222,4,FALSE)</f>
        <v>#N/A</v>
      </c>
      <c r="CG1230" t="e">
        <f>VLOOKUP(CD1230,Sheet2!$E$2:$I$222,5,FALSE)</f>
        <v>#N/A</v>
      </c>
      <c r="CH1230"/>
      <c r="CL1230" t="e">
        <f>VLOOKUP(CK1230,Sheet2!$E$2:$I$222,3,FALSE)</f>
        <v>#N/A</v>
      </c>
      <c r="CM1230" t="e">
        <f>VLOOKUP(CK1230,Sheet2!$E$2:$I$222,4,FALSE)</f>
        <v>#N/A</v>
      </c>
      <c r="CN1230" t="e">
        <f>VLOOKUP(CK1230,Sheet2!$E$2:$I$222,5,FALSE)</f>
        <v>#N/A</v>
      </c>
      <c r="CO1230"/>
      <c r="CS1230" t="e">
        <f>VLOOKUP(CR1230,Sheet2!$E$2:$I$222,3,FALSE)</f>
        <v>#N/A</v>
      </c>
      <c r="CT1230" t="e">
        <f>VLOOKUP(CR1230,Sheet2!$E$2:$I$222,4,FALSE)</f>
        <v>#N/A</v>
      </c>
      <c r="CU1230" t="e">
        <f>VLOOKUP(CR1230,Sheet2!$E$2:$I$222,5,FALSE)</f>
        <v>#N/A</v>
      </c>
      <c r="CV1230"/>
      <c r="CZ1230" t="e">
        <f>VLOOKUP(CY1230,Sheet2!$E$2:$I$222,3,FALSE)</f>
        <v>#N/A</v>
      </c>
      <c r="DA1230" t="e">
        <f>VLOOKUP(CY1230,Sheet2!$E$2:$I$222,4,FALSE)</f>
        <v>#N/A</v>
      </c>
      <c r="DB1230" t="e">
        <f>VLOOKUP(CY1230,Sheet2!$E$2:$I$222,5,FALSE)</f>
        <v>#N/A</v>
      </c>
      <c r="DC1230"/>
      <c r="DG1230" t="e">
        <f>VLOOKUP(DF1230,Sheet2!$E$2:$I$222,3,FALSE)</f>
        <v>#N/A</v>
      </c>
      <c r="DH1230" t="e">
        <f>VLOOKUP(DF1230,Sheet2!$E$2:$I$222,4,FALSE)</f>
        <v>#N/A</v>
      </c>
      <c r="DI1230" t="e">
        <f>VLOOKUP(DF1230,Sheet2!$E$2:$I$222,5,FALSE)</f>
        <v>#N/A</v>
      </c>
    </row>
    <row r="1231" spans="1:113" x14ac:dyDescent="0.25">
      <c r="A1231">
        <v>1282</v>
      </c>
      <c r="C1231">
        <v>14561</v>
      </c>
      <c r="D1231">
        <v>4561</v>
      </c>
      <c r="E1231">
        <v>37.744219999999999</v>
      </c>
      <c r="F1231">
        <v>-122.39046999999999</v>
      </c>
      <c r="G1231" t="s">
        <v>904</v>
      </c>
      <c r="H1231" t="s">
        <v>3329</v>
      </c>
      <c r="I1231" t="s">
        <v>4912</v>
      </c>
      <c r="J1231" t="s">
        <v>4948</v>
      </c>
      <c r="Q1231" t="s">
        <v>5924</v>
      </c>
      <c r="S1231" t="s">
        <v>6035</v>
      </c>
      <c r="W1231">
        <f t="shared" si="19"/>
        <v>1</v>
      </c>
      <c r="X1231" t="s">
        <v>6824</v>
      </c>
      <c r="Y1231" t="s">
        <v>6886</v>
      </c>
      <c r="Z1231" s="59" t="s">
        <v>6902</v>
      </c>
      <c r="AA1231" t="str">
        <f>VLOOKUP($Z1231,Sheet2!$E$2:$I$222,3,FALSE)</f>
        <v>To Fisherman's Wharf</v>
      </c>
      <c r="AB1231" t="str">
        <f>VLOOKUP($Z1231,Sheet2!$E$2:$I$222,4,FALSE)</f>
        <v>Beach &amp; Polk</v>
      </c>
      <c r="AC1231" t="str">
        <f>VLOOKUP($Z1231,Sheet2!$E$2:$I$222,5,FALSE)</f>
        <v>Daily ~ 5:30am-12:30am</v>
      </c>
      <c r="AH1231" t="e">
        <f>VLOOKUP(AG1231,Sheet2!$E$2:$I$222,3,FALSE)</f>
        <v>#N/A</v>
      </c>
      <c r="AI1231" t="e">
        <f>VLOOKUP(AG1231,Sheet2!$E$2:$I$222,4,FALSE)</f>
        <v>#N/A</v>
      </c>
      <c r="AJ1231" t="e">
        <f>VLOOKUP(AG1231,Sheet2!$E$2:$I$222,5,FALSE)</f>
        <v>#N/A</v>
      </c>
      <c r="AK1231"/>
      <c r="AO1231" t="e">
        <f>VLOOKUP(AN1231,Sheet2!$E$2:$I$222,3,FALSE)</f>
        <v>#N/A</v>
      </c>
      <c r="AP1231" t="e">
        <f>VLOOKUP(AN1231,Sheet2!$E$2:$I$222,4,FALSE)</f>
        <v>#N/A</v>
      </c>
      <c r="AQ1231" t="e">
        <f>VLOOKUP(AN1231,Sheet2!$E$2:$I$222,5,FALSE)</f>
        <v>#N/A</v>
      </c>
      <c r="AR1231"/>
      <c r="AV1231" t="e">
        <f>VLOOKUP(AU1231,Sheet2!$E$2:$I$222,3,FALSE)</f>
        <v>#N/A</v>
      </c>
      <c r="AW1231" t="e">
        <f>VLOOKUP(AU1231,Sheet2!$E$2:$I$222,4,FALSE)</f>
        <v>#N/A</v>
      </c>
      <c r="AX1231" t="e">
        <f>VLOOKUP(AU1231,Sheet2!$E$2:$I$222,5,FALSE)</f>
        <v>#N/A</v>
      </c>
      <c r="AY1231"/>
      <c r="BC1231" t="e">
        <f>VLOOKUP(BB1231,Sheet2!$E$2:$I$222,3,FALSE)</f>
        <v>#N/A</v>
      </c>
      <c r="BD1231" t="e">
        <f>VLOOKUP(BB1231,Sheet2!$E$2:$I$222,4,FALSE)</f>
        <v>#N/A</v>
      </c>
      <c r="BE1231" t="e">
        <f>VLOOKUP(BB1231,Sheet2!$E$2:$I$222,5,FALSE)</f>
        <v>#N/A</v>
      </c>
      <c r="BF1231"/>
      <c r="BJ1231" t="e">
        <f>VLOOKUP(BI1231,Sheet2!$E$2:$I$222,3,FALSE)</f>
        <v>#N/A</v>
      </c>
      <c r="BK1231" t="e">
        <f>VLOOKUP(BI1231,Sheet2!$E$2:$I$222,4,FALSE)</f>
        <v>#N/A</v>
      </c>
      <c r="BL1231" t="e">
        <f>VLOOKUP(BI1231,Sheet2!$E$2:$I$222,5,FALSE)</f>
        <v>#N/A</v>
      </c>
      <c r="BM1231"/>
      <c r="BQ1231" t="e">
        <f>VLOOKUP(BP1231,Sheet2!$E$2:$I$222,3,FALSE)</f>
        <v>#N/A</v>
      </c>
      <c r="BR1231" t="e">
        <f>VLOOKUP(BP1231,Sheet2!$E$2:$I$222,4,FALSE)</f>
        <v>#N/A</v>
      </c>
      <c r="BS1231" t="e">
        <f>VLOOKUP(BP1231,Sheet2!$E$2:$I$222,5,FALSE)</f>
        <v>#N/A</v>
      </c>
      <c r="BT1231"/>
      <c r="BX1231" t="e">
        <f>VLOOKUP(BW1231,Sheet2!$E$2:$I$222,3,FALSE)</f>
        <v>#N/A</v>
      </c>
      <c r="BY1231" t="e">
        <f>VLOOKUP(BW1231,Sheet2!$E$2:$I$222,4,FALSE)</f>
        <v>#N/A</v>
      </c>
      <c r="BZ1231" t="e">
        <f>VLOOKUP(BW1231,Sheet2!$E$2:$I$222,5,FALSE)</f>
        <v>#N/A</v>
      </c>
      <c r="CA1231"/>
      <c r="CE1231" t="e">
        <f>VLOOKUP(CD1231,Sheet2!$E$2:$I$222,3,FALSE)</f>
        <v>#N/A</v>
      </c>
      <c r="CF1231" t="e">
        <f>VLOOKUP(CD1231,Sheet2!$E$2:$I$222,4,FALSE)</f>
        <v>#N/A</v>
      </c>
      <c r="CG1231" t="e">
        <f>VLOOKUP(CD1231,Sheet2!$E$2:$I$222,5,FALSE)</f>
        <v>#N/A</v>
      </c>
      <c r="CH1231"/>
      <c r="CL1231" t="e">
        <f>VLOOKUP(CK1231,Sheet2!$E$2:$I$222,3,FALSE)</f>
        <v>#N/A</v>
      </c>
      <c r="CM1231" t="e">
        <f>VLOOKUP(CK1231,Sheet2!$E$2:$I$222,4,FALSE)</f>
        <v>#N/A</v>
      </c>
      <c r="CN1231" t="e">
        <f>VLOOKUP(CK1231,Sheet2!$E$2:$I$222,5,FALSE)</f>
        <v>#N/A</v>
      </c>
      <c r="CO1231"/>
      <c r="CS1231" t="e">
        <f>VLOOKUP(CR1231,Sheet2!$E$2:$I$222,3,FALSE)</f>
        <v>#N/A</v>
      </c>
      <c r="CT1231" t="e">
        <f>VLOOKUP(CR1231,Sheet2!$E$2:$I$222,4,FALSE)</f>
        <v>#N/A</v>
      </c>
      <c r="CU1231" t="e">
        <f>VLOOKUP(CR1231,Sheet2!$E$2:$I$222,5,FALSE)</f>
        <v>#N/A</v>
      </c>
      <c r="CV1231"/>
      <c r="CZ1231" t="e">
        <f>VLOOKUP(CY1231,Sheet2!$E$2:$I$222,3,FALSE)</f>
        <v>#N/A</v>
      </c>
      <c r="DA1231" t="e">
        <f>VLOOKUP(CY1231,Sheet2!$E$2:$I$222,4,FALSE)</f>
        <v>#N/A</v>
      </c>
      <c r="DB1231" t="e">
        <f>VLOOKUP(CY1231,Sheet2!$E$2:$I$222,5,FALSE)</f>
        <v>#N/A</v>
      </c>
      <c r="DC1231"/>
      <c r="DG1231" t="e">
        <f>VLOOKUP(DF1231,Sheet2!$E$2:$I$222,3,FALSE)</f>
        <v>#N/A</v>
      </c>
      <c r="DH1231" t="e">
        <f>VLOOKUP(DF1231,Sheet2!$E$2:$I$222,4,FALSE)</f>
        <v>#N/A</v>
      </c>
      <c r="DI1231" t="e">
        <f>VLOOKUP(DF1231,Sheet2!$E$2:$I$222,5,FALSE)</f>
        <v>#N/A</v>
      </c>
    </row>
    <row r="1232" spans="1:113" x14ac:dyDescent="0.25">
      <c r="A1232">
        <v>1283</v>
      </c>
      <c r="C1232">
        <v>14562</v>
      </c>
      <c r="D1232">
        <v>4562</v>
      </c>
      <c r="E1232">
        <v>37.745710000000003</v>
      </c>
      <c r="F1232">
        <v>-122.39342000000001</v>
      </c>
      <c r="G1232" t="s">
        <v>905</v>
      </c>
      <c r="H1232" t="s">
        <v>3330</v>
      </c>
      <c r="I1232" t="s">
        <v>4911</v>
      </c>
      <c r="J1232" t="s">
        <v>4947</v>
      </c>
      <c r="Q1232" t="s">
        <v>5924</v>
      </c>
      <c r="S1232" t="s">
        <v>6036</v>
      </c>
      <c r="W1232">
        <f t="shared" si="19"/>
        <v>1</v>
      </c>
      <c r="X1232" t="s">
        <v>6824</v>
      </c>
      <c r="Y1232" t="s">
        <v>6888</v>
      </c>
      <c r="Z1232" s="59" t="s">
        <v>6910</v>
      </c>
      <c r="AA1232" t="str">
        <f>VLOOKUP($Z1232,Sheet2!$E$2:$I$222,3,FALSE)</f>
        <v>To Hunter's Point</v>
      </c>
      <c r="AB1232" t="str">
        <f>VLOOKUP($Z1232,Sheet2!$E$2:$I$222,4,FALSE)</f>
        <v>Galvez &amp; Robinson</v>
      </c>
      <c r="AC1232" t="str">
        <f>VLOOKUP($Z1232,Sheet2!$E$2:$I$222,5,FALSE)</f>
        <v>Daily ~ 5:30am-12am</v>
      </c>
      <c r="AH1232" t="e">
        <f>VLOOKUP(AG1232,Sheet2!$E$2:$I$222,3,FALSE)</f>
        <v>#N/A</v>
      </c>
      <c r="AI1232" t="e">
        <f>VLOOKUP(AG1232,Sheet2!$E$2:$I$222,4,FALSE)</f>
        <v>#N/A</v>
      </c>
      <c r="AJ1232" t="e">
        <f>VLOOKUP(AG1232,Sheet2!$E$2:$I$222,5,FALSE)</f>
        <v>#N/A</v>
      </c>
      <c r="AK1232"/>
      <c r="AO1232" t="e">
        <f>VLOOKUP(AN1232,Sheet2!$E$2:$I$222,3,FALSE)</f>
        <v>#N/A</v>
      </c>
      <c r="AP1232" t="e">
        <f>VLOOKUP(AN1232,Sheet2!$E$2:$I$222,4,FALSE)</f>
        <v>#N/A</v>
      </c>
      <c r="AQ1232" t="e">
        <f>VLOOKUP(AN1232,Sheet2!$E$2:$I$222,5,FALSE)</f>
        <v>#N/A</v>
      </c>
      <c r="AR1232"/>
      <c r="AV1232" t="e">
        <f>VLOOKUP(AU1232,Sheet2!$E$2:$I$222,3,FALSE)</f>
        <v>#N/A</v>
      </c>
      <c r="AW1232" t="e">
        <f>VLOOKUP(AU1232,Sheet2!$E$2:$I$222,4,FALSE)</f>
        <v>#N/A</v>
      </c>
      <c r="AX1232" t="e">
        <f>VLOOKUP(AU1232,Sheet2!$E$2:$I$222,5,FALSE)</f>
        <v>#N/A</v>
      </c>
      <c r="AY1232"/>
      <c r="BC1232" t="e">
        <f>VLOOKUP(BB1232,Sheet2!$E$2:$I$222,3,FALSE)</f>
        <v>#N/A</v>
      </c>
      <c r="BD1232" t="e">
        <f>VLOOKUP(BB1232,Sheet2!$E$2:$I$222,4,FALSE)</f>
        <v>#N/A</v>
      </c>
      <c r="BE1232" t="e">
        <f>VLOOKUP(BB1232,Sheet2!$E$2:$I$222,5,FALSE)</f>
        <v>#N/A</v>
      </c>
      <c r="BF1232"/>
      <c r="BJ1232" t="e">
        <f>VLOOKUP(BI1232,Sheet2!$E$2:$I$222,3,FALSE)</f>
        <v>#N/A</v>
      </c>
      <c r="BK1232" t="e">
        <f>VLOOKUP(BI1232,Sheet2!$E$2:$I$222,4,FALSE)</f>
        <v>#N/A</v>
      </c>
      <c r="BL1232" t="e">
        <f>VLOOKUP(BI1232,Sheet2!$E$2:$I$222,5,FALSE)</f>
        <v>#N/A</v>
      </c>
      <c r="BM1232"/>
      <c r="BQ1232" t="e">
        <f>VLOOKUP(BP1232,Sheet2!$E$2:$I$222,3,FALSE)</f>
        <v>#N/A</v>
      </c>
      <c r="BR1232" t="e">
        <f>VLOOKUP(BP1232,Sheet2!$E$2:$I$222,4,FALSE)</f>
        <v>#N/A</v>
      </c>
      <c r="BS1232" t="e">
        <f>VLOOKUP(BP1232,Sheet2!$E$2:$I$222,5,FALSE)</f>
        <v>#N/A</v>
      </c>
      <c r="BT1232"/>
      <c r="BX1232" t="e">
        <f>VLOOKUP(BW1232,Sheet2!$E$2:$I$222,3,FALSE)</f>
        <v>#N/A</v>
      </c>
      <c r="BY1232" t="e">
        <f>VLOOKUP(BW1232,Sheet2!$E$2:$I$222,4,FALSE)</f>
        <v>#N/A</v>
      </c>
      <c r="BZ1232" t="e">
        <f>VLOOKUP(BW1232,Sheet2!$E$2:$I$222,5,FALSE)</f>
        <v>#N/A</v>
      </c>
      <c r="CA1232"/>
      <c r="CE1232" t="e">
        <f>VLOOKUP(CD1232,Sheet2!$E$2:$I$222,3,FALSE)</f>
        <v>#N/A</v>
      </c>
      <c r="CF1232" t="e">
        <f>VLOOKUP(CD1232,Sheet2!$E$2:$I$222,4,FALSE)</f>
        <v>#N/A</v>
      </c>
      <c r="CG1232" t="e">
        <f>VLOOKUP(CD1232,Sheet2!$E$2:$I$222,5,FALSE)</f>
        <v>#N/A</v>
      </c>
      <c r="CH1232"/>
      <c r="CL1232" t="e">
        <f>VLOOKUP(CK1232,Sheet2!$E$2:$I$222,3,FALSE)</f>
        <v>#N/A</v>
      </c>
      <c r="CM1232" t="e">
        <f>VLOOKUP(CK1232,Sheet2!$E$2:$I$222,4,FALSE)</f>
        <v>#N/A</v>
      </c>
      <c r="CN1232" t="e">
        <f>VLOOKUP(CK1232,Sheet2!$E$2:$I$222,5,FALSE)</f>
        <v>#N/A</v>
      </c>
      <c r="CO1232"/>
      <c r="CS1232" t="e">
        <f>VLOOKUP(CR1232,Sheet2!$E$2:$I$222,3,FALSE)</f>
        <v>#N/A</v>
      </c>
      <c r="CT1232" t="e">
        <f>VLOOKUP(CR1232,Sheet2!$E$2:$I$222,4,FALSE)</f>
        <v>#N/A</v>
      </c>
      <c r="CU1232" t="e">
        <f>VLOOKUP(CR1232,Sheet2!$E$2:$I$222,5,FALSE)</f>
        <v>#N/A</v>
      </c>
      <c r="CV1232"/>
      <c r="CZ1232" t="e">
        <f>VLOOKUP(CY1232,Sheet2!$E$2:$I$222,3,FALSE)</f>
        <v>#N/A</v>
      </c>
      <c r="DA1232" t="e">
        <f>VLOOKUP(CY1232,Sheet2!$E$2:$I$222,4,FALSE)</f>
        <v>#N/A</v>
      </c>
      <c r="DB1232" t="e">
        <f>VLOOKUP(CY1232,Sheet2!$E$2:$I$222,5,FALSE)</f>
        <v>#N/A</v>
      </c>
      <c r="DC1232"/>
      <c r="DG1232" t="e">
        <f>VLOOKUP(DF1232,Sheet2!$E$2:$I$222,3,FALSE)</f>
        <v>#N/A</v>
      </c>
      <c r="DH1232" t="e">
        <f>VLOOKUP(DF1232,Sheet2!$E$2:$I$222,4,FALSE)</f>
        <v>#N/A</v>
      </c>
      <c r="DI1232" t="e">
        <f>VLOOKUP(DF1232,Sheet2!$E$2:$I$222,5,FALSE)</f>
        <v>#N/A</v>
      </c>
    </row>
    <row r="1233" spans="1:113" x14ac:dyDescent="0.25">
      <c r="A1233">
        <v>1284</v>
      </c>
      <c r="C1233">
        <v>14564</v>
      </c>
      <c r="D1233">
        <v>4564</v>
      </c>
      <c r="E1233">
        <v>37.739710000000002</v>
      </c>
      <c r="F1233">
        <v>-122.38285999999999</v>
      </c>
      <c r="G1233" t="s">
        <v>902</v>
      </c>
      <c r="H1233" t="s">
        <v>3331</v>
      </c>
      <c r="I1233" t="s">
        <v>4911</v>
      </c>
      <c r="J1233" t="s">
        <v>4946</v>
      </c>
      <c r="K1233" t="s">
        <v>4961</v>
      </c>
      <c r="M1233" t="s">
        <v>5109</v>
      </c>
      <c r="Q1233" t="s">
        <v>5924</v>
      </c>
      <c r="S1233" t="s">
        <v>6269</v>
      </c>
      <c r="W1233">
        <f t="shared" si="19"/>
        <v>2</v>
      </c>
      <c r="X1233" t="s">
        <v>6824</v>
      </c>
      <c r="Y1233" t="s">
        <v>6888</v>
      </c>
      <c r="Z1233" s="59" t="s">
        <v>6910</v>
      </c>
      <c r="AA1233" t="str">
        <f>VLOOKUP($Z1233,Sheet2!$E$2:$I$222,3,FALSE)</f>
        <v>To Hunter's Point</v>
      </c>
      <c r="AB1233" t="str">
        <f>VLOOKUP($Z1233,Sheet2!$E$2:$I$222,4,FALSE)</f>
        <v>Galvez &amp; Robinson</v>
      </c>
      <c r="AC1233" t="str">
        <f>VLOOKUP($Z1233,Sheet2!$E$2:$I$222,5,FALSE)</f>
        <v>Daily ~ 5:30am-12am</v>
      </c>
      <c r="AE1233" t="s">
        <v>6830</v>
      </c>
      <c r="AF1233" t="s">
        <v>6885</v>
      </c>
      <c r="AH1233" t="e">
        <f>VLOOKUP(AG1233,Sheet2!$E$2:$I$222,3,FALSE)</f>
        <v>#N/A</v>
      </c>
      <c r="AI1233" t="e">
        <f>VLOOKUP(AG1233,Sheet2!$E$2:$I$222,4,FALSE)</f>
        <v>#N/A</v>
      </c>
      <c r="AJ1233" t="e">
        <f>VLOOKUP(AG1233,Sheet2!$E$2:$I$222,5,FALSE)</f>
        <v>#N/A</v>
      </c>
      <c r="AK1233"/>
      <c r="AO1233" t="e">
        <f>VLOOKUP(AN1233,Sheet2!$E$2:$I$222,3,FALSE)</f>
        <v>#N/A</v>
      </c>
      <c r="AP1233" t="e">
        <f>VLOOKUP(AN1233,Sheet2!$E$2:$I$222,4,FALSE)</f>
        <v>#N/A</v>
      </c>
      <c r="AQ1233" t="e">
        <f>VLOOKUP(AN1233,Sheet2!$E$2:$I$222,5,FALSE)</f>
        <v>#N/A</v>
      </c>
      <c r="AR1233"/>
      <c r="AV1233" t="e">
        <f>VLOOKUP(AU1233,Sheet2!$E$2:$I$222,3,FALSE)</f>
        <v>#N/A</v>
      </c>
      <c r="AW1233" t="e">
        <f>VLOOKUP(AU1233,Sheet2!$E$2:$I$222,4,FALSE)</f>
        <v>#N/A</v>
      </c>
      <c r="AX1233" t="e">
        <f>VLOOKUP(AU1233,Sheet2!$E$2:$I$222,5,FALSE)</f>
        <v>#N/A</v>
      </c>
      <c r="AY1233"/>
      <c r="BC1233" t="e">
        <f>VLOOKUP(BB1233,Sheet2!$E$2:$I$222,3,FALSE)</f>
        <v>#N/A</v>
      </c>
      <c r="BD1233" t="e">
        <f>VLOOKUP(BB1233,Sheet2!$E$2:$I$222,4,FALSE)</f>
        <v>#N/A</v>
      </c>
      <c r="BE1233" t="e">
        <f>VLOOKUP(BB1233,Sheet2!$E$2:$I$222,5,FALSE)</f>
        <v>#N/A</v>
      </c>
      <c r="BF1233"/>
      <c r="BJ1233" t="e">
        <f>VLOOKUP(BI1233,Sheet2!$E$2:$I$222,3,FALSE)</f>
        <v>#N/A</v>
      </c>
      <c r="BK1233" t="e">
        <f>VLOOKUP(BI1233,Sheet2!$E$2:$I$222,4,FALSE)</f>
        <v>#N/A</v>
      </c>
      <c r="BL1233" t="e">
        <f>VLOOKUP(BI1233,Sheet2!$E$2:$I$222,5,FALSE)</f>
        <v>#N/A</v>
      </c>
      <c r="BM1233"/>
      <c r="BQ1233" t="e">
        <f>VLOOKUP(BP1233,Sheet2!$E$2:$I$222,3,FALSE)</f>
        <v>#N/A</v>
      </c>
      <c r="BR1233" t="e">
        <f>VLOOKUP(BP1233,Sheet2!$E$2:$I$222,4,FALSE)</f>
        <v>#N/A</v>
      </c>
      <c r="BS1233" t="e">
        <f>VLOOKUP(BP1233,Sheet2!$E$2:$I$222,5,FALSE)</f>
        <v>#N/A</v>
      </c>
      <c r="BT1233"/>
      <c r="BX1233" t="e">
        <f>VLOOKUP(BW1233,Sheet2!$E$2:$I$222,3,FALSE)</f>
        <v>#N/A</v>
      </c>
      <c r="BY1233" t="e">
        <f>VLOOKUP(BW1233,Sheet2!$E$2:$I$222,4,FALSE)</f>
        <v>#N/A</v>
      </c>
      <c r="BZ1233" t="e">
        <f>VLOOKUP(BW1233,Sheet2!$E$2:$I$222,5,FALSE)</f>
        <v>#N/A</v>
      </c>
      <c r="CA1233"/>
      <c r="CE1233" t="e">
        <f>VLOOKUP(CD1233,Sheet2!$E$2:$I$222,3,FALSE)</f>
        <v>#N/A</v>
      </c>
      <c r="CF1233" t="e">
        <f>VLOOKUP(CD1233,Sheet2!$E$2:$I$222,4,FALSE)</f>
        <v>#N/A</v>
      </c>
      <c r="CG1233" t="e">
        <f>VLOOKUP(CD1233,Sheet2!$E$2:$I$222,5,FALSE)</f>
        <v>#N/A</v>
      </c>
      <c r="CH1233"/>
      <c r="CL1233" t="e">
        <f>VLOOKUP(CK1233,Sheet2!$E$2:$I$222,3,FALSE)</f>
        <v>#N/A</v>
      </c>
      <c r="CM1233" t="e">
        <f>VLOOKUP(CK1233,Sheet2!$E$2:$I$222,4,FALSE)</f>
        <v>#N/A</v>
      </c>
      <c r="CN1233" t="e">
        <f>VLOOKUP(CK1233,Sheet2!$E$2:$I$222,5,FALSE)</f>
        <v>#N/A</v>
      </c>
      <c r="CO1233"/>
      <c r="CS1233" t="e">
        <f>VLOOKUP(CR1233,Sheet2!$E$2:$I$222,3,FALSE)</f>
        <v>#N/A</v>
      </c>
      <c r="CT1233" t="e">
        <f>VLOOKUP(CR1233,Sheet2!$E$2:$I$222,4,FALSE)</f>
        <v>#N/A</v>
      </c>
      <c r="CU1233" t="e">
        <f>VLOOKUP(CR1233,Sheet2!$E$2:$I$222,5,FALSE)</f>
        <v>#N/A</v>
      </c>
      <c r="CV1233"/>
      <c r="CZ1233" t="e">
        <f>VLOOKUP(CY1233,Sheet2!$E$2:$I$222,3,FALSE)</f>
        <v>#N/A</v>
      </c>
      <c r="DA1233" t="e">
        <f>VLOOKUP(CY1233,Sheet2!$E$2:$I$222,4,FALSE)</f>
        <v>#N/A</v>
      </c>
      <c r="DB1233" t="e">
        <f>VLOOKUP(CY1233,Sheet2!$E$2:$I$222,5,FALSE)</f>
        <v>#N/A</v>
      </c>
      <c r="DC1233"/>
      <c r="DG1233" t="e">
        <f>VLOOKUP(DF1233,Sheet2!$E$2:$I$222,3,FALSE)</f>
        <v>#N/A</v>
      </c>
      <c r="DH1233" t="e">
        <f>VLOOKUP(DF1233,Sheet2!$E$2:$I$222,4,FALSE)</f>
        <v>#N/A</v>
      </c>
      <c r="DI1233" t="e">
        <f>VLOOKUP(DF1233,Sheet2!$E$2:$I$222,5,FALSE)</f>
        <v>#N/A</v>
      </c>
    </row>
    <row r="1234" spans="1:113" x14ac:dyDescent="0.25">
      <c r="A1234">
        <v>1285</v>
      </c>
      <c r="C1234">
        <v>14565</v>
      </c>
      <c r="D1234">
        <v>4565</v>
      </c>
      <c r="E1234">
        <v>37.732840000000003</v>
      </c>
      <c r="F1234">
        <v>-122.41679000000001</v>
      </c>
      <c r="G1234" t="s">
        <v>906</v>
      </c>
      <c r="H1234" t="s">
        <v>3332</v>
      </c>
      <c r="I1234" t="s">
        <v>4918</v>
      </c>
      <c r="J1234" t="s">
        <v>4948</v>
      </c>
      <c r="Q1234" t="s">
        <v>5924</v>
      </c>
      <c r="S1234" t="s">
        <v>6130</v>
      </c>
      <c r="W1234">
        <f t="shared" si="19"/>
        <v>1</v>
      </c>
      <c r="X1234" t="s">
        <v>6853</v>
      </c>
      <c r="Y1234" t="s">
        <v>6888</v>
      </c>
      <c r="Z1234" s="59" t="s">
        <v>6933</v>
      </c>
      <c r="AA1234" t="str">
        <f>VLOOKUP($Z1234,Sheet2!$E$2:$I$222,3,FALSE)</f>
        <v>To Alemany Farmer’s Market</v>
      </c>
      <c r="AB1234" t="str">
        <f>VLOOKUP($Z1234,Sheet2!$E$2:$I$222,4,FALSE)</f>
        <v>Alemany &amp; Ellsworth</v>
      </c>
      <c r="AC1234" t="str">
        <f>VLOOKUP($Z1234,Sheet2!$E$2:$I$222,5,FALSE)</f>
        <v>M-F ~ 6am-11pm | Sat-Sun ~ 8am-11pm</v>
      </c>
      <c r="AH1234" t="e">
        <f>VLOOKUP(AG1234,Sheet2!$E$2:$I$222,3,FALSE)</f>
        <v>#N/A</v>
      </c>
      <c r="AI1234" t="e">
        <f>VLOOKUP(AG1234,Sheet2!$E$2:$I$222,4,FALSE)</f>
        <v>#N/A</v>
      </c>
      <c r="AJ1234" t="e">
        <f>VLOOKUP(AG1234,Sheet2!$E$2:$I$222,5,FALSE)</f>
        <v>#N/A</v>
      </c>
      <c r="AK1234"/>
      <c r="AO1234" t="e">
        <f>VLOOKUP(AN1234,Sheet2!$E$2:$I$222,3,FALSE)</f>
        <v>#N/A</v>
      </c>
      <c r="AP1234" t="e">
        <f>VLOOKUP(AN1234,Sheet2!$E$2:$I$222,4,FALSE)</f>
        <v>#N/A</v>
      </c>
      <c r="AQ1234" t="e">
        <f>VLOOKUP(AN1234,Sheet2!$E$2:$I$222,5,FALSE)</f>
        <v>#N/A</v>
      </c>
      <c r="AR1234"/>
      <c r="AV1234" t="e">
        <f>VLOOKUP(AU1234,Sheet2!$E$2:$I$222,3,FALSE)</f>
        <v>#N/A</v>
      </c>
      <c r="AW1234" t="e">
        <f>VLOOKUP(AU1234,Sheet2!$E$2:$I$222,4,FALSE)</f>
        <v>#N/A</v>
      </c>
      <c r="AX1234" t="e">
        <f>VLOOKUP(AU1234,Sheet2!$E$2:$I$222,5,FALSE)</f>
        <v>#N/A</v>
      </c>
      <c r="AY1234"/>
      <c r="BC1234" t="e">
        <f>VLOOKUP(BB1234,Sheet2!$E$2:$I$222,3,FALSE)</f>
        <v>#N/A</v>
      </c>
      <c r="BD1234" t="e">
        <f>VLOOKUP(BB1234,Sheet2!$E$2:$I$222,4,FALSE)</f>
        <v>#N/A</v>
      </c>
      <c r="BE1234" t="e">
        <f>VLOOKUP(BB1234,Sheet2!$E$2:$I$222,5,FALSE)</f>
        <v>#N/A</v>
      </c>
      <c r="BF1234"/>
      <c r="BJ1234" t="e">
        <f>VLOOKUP(BI1234,Sheet2!$E$2:$I$222,3,FALSE)</f>
        <v>#N/A</v>
      </c>
      <c r="BK1234" t="e">
        <f>VLOOKUP(BI1234,Sheet2!$E$2:$I$222,4,FALSE)</f>
        <v>#N/A</v>
      </c>
      <c r="BL1234" t="e">
        <f>VLOOKUP(BI1234,Sheet2!$E$2:$I$222,5,FALSE)</f>
        <v>#N/A</v>
      </c>
      <c r="BM1234"/>
      <c r="BQ1234" t="e">
        <f>VLOOKUP(BP1234,Sheet2!$E$2:$I$222,3,FALSE)</f>
        <v>#N/A</v>
      </c>
      <c r="BR1234" t="e">
        <f>VLOOKUP(BP1234,Sheet2!$E$2:$I$222,4,FALSE)</f>
        <v>#N/A</v>
      </c>
      <c r="BS1234" t="e">
        <f>VLOOKUP(BP1234,Sheet2!$E$2:$I$222,5,FALSE)</f>
        <v>#N/A</v>
      </c>
      <c r="BT1234"/>
      <c r="BX1234" t="e">
        <f>VLOOKUP(BW1234,Sheet2!$E$2:$I$222,3,FALSE)</f>
        <v>#N/A</v>
      </c>
      <c r="BY1234" t="e">
        <f>VLOOKUP(BW1234,Sheet2!$E$2:$I$222,4,FALSE)</f>
        <v>#N/A</v>
      </c>
      <c r="BZ1234" t="e">
        <f>VLOOKUP(BW1234,Sheet2!$E$2:$I$222,5,FALSE)</f>
        <v>#N/A</v>
      </c>
      <c r="CA1234"/>
      <c r="CE1234" t="e">
        <f>VLOOKUP(CD1234,Sheet2!$E$2:$I$222,3,FALSE)</f>
        <v>#N/A</v>
      </c>
      <c r="CF1234" t="e">
        <f>VLOOKUP(CD1234,Sheet2!$E$2:$I$222,4,FALSE)</f>
        <v>#N/A</v>
      </c>
      <c r="CG1234" t="e">
        <f>VLOOKUP(CD1234,Sheet2!$E$2:$I$222,5,FALSE)</f>
        <v>#N/A</v>
      </c>
      <c r="CH1234"/>
      <c r="CL1234" t="e">
        <f>VLOOKUP(CK1234,Sheet2!$E$2:$I$222,3,FALSE)</f>
        <v>#N/A</v>
      </c>
      <c r="CM1234" t="e">
        <f>VLOOKUP(CK1234,Sheet2!$E$2:$I$222,4,FALSE)</f>
        <v>#N/A</v>
      </c>
      <c r="CN1234" t="e">
        <f>VLOOKUP(CK1234,Sheet2!$E$2:$I$222,5,FALSE)</f>
        <v>#N/A</v>
      </c>
      <c r="CO1234"/>
      <c r="CS1234" t="e">
        <f>VLOOKUP(CR1234,Sheet2!$E$2:$I$222,3,FALSE)</f>
        <v>#N/A</v>
      </c>
      <c r="CT1234" t="e">
        <f>VLOOKUP(CR1234,Sheet2!$E$2:$I$222,4,FALSE)</f>
        <v>#N/A</v>
      </c>
      <c r="CU1234" t="e">
        <f>VLOOKUP(CR1234,Sheet2!$E$2:$I$222,5,FALSE)</f>
        <v>#N/A</v>
      </c>
      <c r="CV1234"/>
      <c r="CZ1234" t="e">
        <f>VLOOKUP(CY1234,Sheet2!$E$2:$I$222,3,FALSE)</f>
        <v>#N/A</v>
      </c>
      <c r="DA1234" t="e">
        <f>VLOOKUP(CY1234,Sheet2!$E$2:$I$222,4,FALSE)</f>
        <v>#N/A</v>
      </c>
      <c r="DB1234" t="e">
        <f>VLOOKUP(CY1234,Sheet2!$E$2:$I$222,5,FALSE)</f>
        <v>#N/A</v>
      </c>
      <c r="DC1234"/>
      <c r="DG1234" t="e">
        <f>VLOOKUP(DF1234,Sheet2!$E$2:$I$222,3,FALSE)</f>
        <v>#N/A</v>
      </c>
      <c r="DH1234" t="e">
        <f>VLOOKUP(DF1234,Sheet2!$E$2:$I$222,4,FALSE)</f>
        <v>#N/A</v>
      </c>
      <c r="DI1234" t="e">
        <f>VLOOKUP(DF1234,Sheet2!$E$2:$I$222,5,FALSE)</f>
        <v>#N/A</v>
      </c>
    </row>
    <row r="1235" spans="1:113" x14ac:dyDescent="0.25">
      <c r="A1235">
        <v>1286</v>
      </c>
      <c r="C1235">
        <v>14566</v>
      </c>
      <c r="D1235">
        <v>4566</v>
      </c>
      <c r="E1235">
        <v>37.732810000000001</v>
      </c>
      <c r="F1235">
        <v>-122.41776</v>
      </c>
      <c r="G1235" t="s">
        <v>907</v>
      </c>
      <c r="H1235" t="s">
        <v>3333</v>
      </c>
      <c r="I1235" t="s">
        <v>4918</v>
      </c>
      <c r="J1235" t="s">
        <v>4948</v>
      </c>
      <c r="N1235" t="s">
        <v>5289</v>
      </c>
      <c r="Q1235" t="s">
        <v>5924</v>
      </c>
      <c r="R1235">
        <v>737</v>
      </c>
      <c r="S1235" t="s">
        <v>6130</v>
      </c>
      <c r="W1235">
        <f t="shared" si="19"/>
        <v>1</v>
      </c>
      <c r="X1235" t="s">
        <v>6853</v>
      </c>
      <c r="Y1235" t="s">
        <v>6888</v>
      </c>
      <c r="Z1235" s="59" t="s">
        <v>6933</v>
      </c>
      <c r="AA1235" t="str">
        <f>VLOOKUP($Z1235,Sheet2!$E$2:$I$222,3,FALSE)</f>
        <v>To Alemany Farmer’s Market</v>
      </c>
      <c r="AB1235" t="str">
        <f>VLOOKUP($Z1235,Sheet2!$E$2:$I$222,4,FALSE)</f>
        <v>Alemany &amp; Ellsworth</v>
      </c>
      <c r="AC1235" t="str">
        <f>VLOOKUP($Z1235,Sheet2!$E$2:$I$222,5,FALSE)</f>
        <v>M-F ~ 6am-11pm | Sat-Sun ~ 8am-11pm</v>
      </c>
      <c r="AH1235" t="e">
        <f>VLOOKUP(AG1235,Sheet2!$E$2:$I$222,3,FALSE)</f>
        <v>#N/A</v>
      </c>
      <c r="AI1235" t="e">
        <f>VLOOKUP(AG1235,Sheet2!$E$2:$I$222,4,FALSE)</f>
        <v>#N/A</v>
      </c>
      <c r="AJ1235" t="e">
        <f>VLOOKUP(AG1235,Sheet2!$E$2:$I$222,5,FALSE)</f>
        <v>#N/A</v>
      </c>
      <c r="AK1235"/>
      <c r="AO1235" t="e">
        <f>VLOOKUP(AN1235,Sheet2!$E$2:$I$222,3,FALSE)</f>
        <v>#N/A</v>
      </c>
      <c r="AP1235" t="e">
        <f>VLOOKUP(AN1235,Sheet2!$E$2:$I$222,4,FALSE)</f>
        <v>#N/A</v>
      </c>
      <c r="AQ1235" t="e">
        <f>VLOOKUP(AN1235,Sheet2!$E$2:$I$222,5,FALSE)</f>
        <v>#N/A</v>
      </c>
      <c r="AR1235"/>
      <c r="AV1235" t="e">
        <f>VLOOKUP(AU1235,Sheet2!$E$2:$I$222,3,FALSE)</f>
        <v>#N/A</v>
      </c>
      <c r="AW1235" t="e">
        <f>VLOOKUP(AU1235,Sheet2!$E$2:$I$222,4,FALSE)</f>
        <v>#N/A</v>
      </c>
      <c r="AX1235" t="e">
        <f>VLOOKUP(AU1235,Sheet2!$E$2:$I$222,5,FALSE)</f>
        <v>#N/A</v>
      </c>
      <c r="AY1235"/>
      <c r="BC1235" t="e">
        <f>VLOOKUP(BB1235,Sheet2!$E$2:$I$222,3,FALSE)</f>
        <v>#N/A</v>
      </c>
      <c r="BD1235" t="e">
        <f>VLOOKUP(BB1235,Sheet2!$E$2:$I$222,4,FALSE)</f>
        <v>#N/A</v>
      </c>
      <c r="BE1235" t="e">
        <f>VLOOKUP(BB1235,Sheet2!$E$2:$I$222,5,FALSE)</f>
        <v>#N/A</v>
      </c>
      <c r="BF1235"/>
      <c r="BJ1235" t="e">
        <f>VLOOKUP(BI1235,Sheet2!$E$2:$I$222,3,FALSE)</f>
        <v>#N/A</v>
      </c>
      <c r="BK1235" t="e">
        <f>VLOOKUP(BI1235,Sheet2!$E$2:$I$222,4,FALSE)</f>
        <v>#N/A</v>
      </c>
      <c r="BL1235" t="e">
        <f>VLOOKUP(BI1235,Sheet2!$E$2:$I$222,5,FALSE)</f>
        <v>#N/A</v>
      </c>
      <c r="BM1235"/>
      <c r="BQ1235" t="e">
        <f>VLOOKUP(BP1235,Sheet2!$E$2:$I$222,3,FALSE)</f>
        <v>#N/A</v>
      </c>
      <c r="BR1235" t="e">
        <f>VLOOKUP(BP1235,Sheet2!$E$2:$I$222,4,FALSE)</f>
        <v>#N/A</v>
      </c>
      <c r="BS1235" t="e">
        <f>VLOOKUP(BP1235,Sheet2!$E$2:$I$222,5,FALSE)</f>
        <v>#N/A</v>
      </c>
      <c r="BT1235"/>
      <c r="BX1235" t="e">
        <f>VLOOKUP(BW1235,Sheet2!$E$2:$I$222,3,FALSE)</f>
        <v>#N/A</v>
      </c>
      <c r="BY1235" t="e">
        <f>VLOOKUP(BW1235,Sheet2!$E$2:$I$222,4,FALSE)</f>
        <v>#N/A</v>
      </c>
      <c r="BZ1235" t="e">
        <f>VLOOKUP(BW1235,Sheet2!$E$2:$I$222,5,FALSE)</f>
        <v>#N/A</v>
      </c>
      <c r="CA1235"/>
      <c r="CE1235" t="e">
        <f>VLOOKUP(CD1235,Sheet2!$E$2:$I$222,3,FALSE)</f>
        <v>#N/A</v>
      </c>
      <c r="CF1235" t="e">
        <f>VLOOKUP(CD1235,Sheet2!$E$2:$I$222,4,FALSE)</f>
        <v>#N/A</v>
      </c>
      <c r="CG1235" t="e">
        <f>VLOOKUP(CD1235,Sheet2!$E$2:$I$222,5,FALSE)</f>
        <v>#N/A</v>
      </c>
      <c r="CH1235"/>
      <c r="CL1235" t="e">
        <f>VLOOKUP(CK1235,Sheet2!$E$2:$I$222,3,FALSE)</f>
        <v>#N/A</v>
      </c>
      <c r="CM1235" t="e">
        <f>VLOOKUP(CK1235,Sheet2!$E$2:$I$222,4,FALSE)</f>
        <v>#N/A</v>
      </c>
      <c r="CN1235" t="e">
        <f>VLOOKUP(CK1235,Sheet2!$E$2:$I$222,5,FALSE)</f>
        <v>#N/A</v>
      </c>
      <c r="CO1235"/>
      <c r="CS1235" t="e">
        <f>VLOOKUP(CR1235,Sheet2!$E$2:$I$222,3,FALSE)</f>
        <v>#N/A</v>
      </c>
      <c r="CT1235" t="e">
        <f>VLOOKUP(CR1235,Sheet2!$E$2:$I$222,4,FALSE)</f>
        <v>#N/A</v>
      </c>
      <c r="CU1235" t="e">
        <f>VLOOKUP(CR1235,Sheet2!$E$2:$I$222,5,FALSE)</f>
        <v>#N/A</v>
      </c>
      <c r="CV1235"/>
      <c r="CZ1235" t="e">
        <f>VLOOKUP(CY1235,Sheet2!$E$2:$I$222,3,FALSE)</f>
        <v>#N/A</v>
      </c>
      <c r="DA1235" t="e">
        <f>VLOOKUP(CY1235,Sheet2!$E$2:$I$222,4,FALSE)</f>
        <v>#N/A</v>
      </c>
      <c r="DB1235" t="e">
        <f>VLOOKUP(CY1235,Sheet2!$E$2:$I$222,5,FALSE)</f>
        <v>#N/A</v>
      </c>
      <c r="DC1235"/>
      <c r="DG1235" t="e">
        <f>VLOOKUP(DF1235,Sheet2!$E$2:$I$222,3,FALSE)</f>
        <v>#N/A</v>
      </c>
      <c r="DH1235" t="e">
        <f>VLOOKUP(DF1235,Sheet2!$E$2:$I$222,4,FALSE)</f>
        <v>#N/A</v>
      </c>
      <c r="DI1235" t="e">
        <f>VLOOKUP(DF1235,Sheet2!$E$2:$I$222,5,FALSE)</f>
        <v>#N/A</v>
      </c>
    </row>
    <row r="1236" spans="1:113" x14ac:dyDescent="0.25">
      <c r="A1236">
        <v>1287</v>
      </c>
      <c r="C1236">
        <v>14567</v>
      </c>
      <c r="D1236">
        <v>4567</v>
      </c>
      <c r="E1236">
        <v>37.732619999999997</v>
      </c>
      <c r="F1236">
        <v>-122.41893</v>
      </c>
      <c r="G1236" t="s">
        <v>908</v>
      </c>
      <c r="H1236" t="s">
        <v>3334</v>
      </c>
      <c r="I1236" t="s">
        <v>4932</v>
      </c>
      <c r="J1236" t="s">
        <v>4947</v>
      </c>
      <c r="Q1236" t="s">
        <v>5924</v>
      </c>
      <c r="S1236" t="s">
        <v>6130</v>
      </c>
      <c r="W1236">
        <f t="shared" si="19"/>
        <v>1</v>
      </c>
      <c r="X1236" t="s">
        <v>6853</v>
      </c>
      <c r="Y1236" t="s">
        <v>6888</v>
      </c>
      <c r="Z1236" s="59" t="s">
        <v>6933</v>
      </c>
      <c r="AA1236" t="str">
        <f>VLOOKUP($Z1236,Sheet2!$E$2:$I$222,3,FALSE)</f>
        <v>To Alemany Farmer’s Market</v>
      </c>
      <c r="AB1236" t="str">
        <f>VLOOKUP($Z1236,Sheet2!$E$2:$I$222,4,FALSE)</f>
        <v>Alemany &amp; Ellsworth</v>
      </c>
      <c r="AC1236" t="str">
        <f>VLOOKUP($Z1236,Sheet2!$E$2:$I$222,5,FALSE)</f>
        <v>M-F ~ 6am-11pm | Sat-Sun ~ 8am-11pm</v>
      </c>
      <c r="AH1236" t="e">
        <f>VLOOKUP(AG1236,Sheet2!$E$2:$I$222,3,FALSE)</f>
        <v>#N/A</v>
      </c>
      <c r="AI1236" t="e">
        <f>VLOOKUP(AG1236,Sheet2!$E$2:$I$222,4,FALSE)</f>
        <v>#N/A</v>
      </c>
      <c r="AJ1236" t="e">
        <f>VLOOKUP(AG1236,Sheet2!$E$2:$I$222,5,FALSE)</f>
        <v>#N/A</v>
      </c>
      <c r="AK1236"/>
      <c r="AO1236" t="e">
        <f>VLOOKUP(AN1236,Sheet2!$E$2:$I$222,3,FALSE)</f>
        <v>#N/A</v>
      </c>
      <c r="AP1236" t="e">
        <f>VLOOKUP(AN1236,Sheet2!$E$2:$I$222,4,FALSE)</f>
        <v>#N/A</v>
      </c>
      <c r="AQ1236" t="e">
        <f>VLOOKUP(AN1236,Sheet2!$E$2:$I$222,5,FALSE)</f>
        <v>#N/A</v>
      </c>
      <c r="AR1236"/>
      <c r="AV1236" t="e">
        <f>VLOOKUP(AU1236,Sheet2!$E$2:$I$222,3,FALSE)</f>
        <v>#N/A</v>
      </c>
      <c r="AW1236" t="e">
        <f>VLOOKUP(AU1236,Sheet2!$E$2:$I$222,4,FALSE)</f>
        <v>#N/A</v>
      </c>
      <c r="AX1236" t="e">
        <f>VLOOKUP(AU1236,Sheet2!$E$2:$I$222,5,FALSE)</f>
        <v>#N/A</v>
      </c>
      <c r="AY1236"/>
      <c r="BC1236" t="e">
        <f>VLOOKUP(BB1236,Sheet2!$E$2:$I$222,3,FALSE)</f>
        <v>#N/A</v>
      </c>
      <c r="BD1236" t="e">
        <f>VLOOKUP(BB1236,Sheet2!$E$2:$I$222,4,FALSE)</f>
        <v>#N/A</v>
      </c>
      <c r="BE1236" t="e">
        <f>VLOOKUP(BB1236,Sheet2!$E$2:$I$222,5,FALSE)</f>
        <v>#N/A</v>
      </c>
      <c r="BF1236"/>
      <c r="BJ1236" t="e">
        <f>VLOOKUP(BI1236,Sheet2!$E$2:$I$222,3,FALSE)</f>
        <v>#N/A</v>
      </c>
      <c r="BK1236" t="e">
        <f>VLOOKUP(BI1236,Sheet2!$E$2:$I$222,4,FALSE)</f>
        <v>#N/A</v>
      </c>
      <c r="BL1236" t="e">
        <f>VLOOKUP(BI1236,Sheet2!$E$2:$I$222,5,FALSE)</f>
        <v>#N/A</v>
      </c>
      <c r="BM1236"/>
      <c r="BQ1236" t="e">
        <f>VLOOKUP(BP1236,Sheet2!$E$2:$I$222,3,FALSE)</f>
        <v>#N/A</v>
      </c>
      <c r="BR1236" t="e">
        <f>VLOOKUP(BP1236,Sheet2!$E$2:$I$222,4,FALSE)</f>
        <v>#N/A</v>
      </c>
      <c r="BS1236" t="e">
        <f>VLOOKUP(BP1236,Sheet2!$E$2:$I$222,5,FALSE)</f>
        <v>#N/A</v>
      </c>
      <c r="BT1236"/>
      <c r="BX1236" t="e">
        <f>VLOOKUP(BW1236,Sheet2!$E$2:$I$222,3,FALSE)</f>
        <v>#N/A</v>
      </c>
      <c r="BY1236" t="e">
        <f>VLOOKUP(BW1236,Sheet2!$E$2:$I$222,4,FALSE)</f>
        <v>#N/A</v>
      </c>
      <c r="BZ1236" t="e">
        <f>VLOOKUP(BW1236,Sheet2!$E$2:$I$222,5,FALSE)</f>
        <v>#N/A</v>
      </c>
      <c r="CA1236"/>
      <c r="CE1236" t="e">
        <f>VLOOKUP(CD1236,Sheet2!$E$2:$I$222,3,FALSE)</f>
        <v>#N/A</v>
      </c>
      <c r="CF1236" t="e">
        <f>VLOOKUP(CD1236,Sheet2!$E$2:$I$222,4,FALSE)</f>
        <v>#N/A</v>
      </c>
      <c r="CG1236" t="e">
        <f>VLOOKUP(CD1236,Sheet2!$E$2:$I$222,5,FALSE)</f>
        <v>#N/A</v>
      </c>
      <c r="CH1236"/>
      <c r="CL1236" t="e">
        <f>VLOOKUP(CK1236,Sheet2!$E$2:$I$222,3,FALSE)</f>
        <v>#N/A</v>
      </c>
      <c r="CM1236" t="e">
        <f>VLOOKUP(CK1236,Sheet2!$E$2:$I$222,4,FALSE)</f>
        <v>#N/A</v>
      </c>
      <c r="CN1236" t="e">
        <f>VLOOKUP(CK1236,Sheet2!$E$2:$I$222,5,FALSE)</f>
        <v>#N/A</v>
      </c>
      <c r="CO1236"/>
      <c r="CS1236" t="e">
        <f>VLOOKUP(CR1236,Sheet2!$E$2:$I$222,3,FALSE)</f>
        <v>#N/A</v>
      </c>
      <c r="CT1236" t="e">
        <f>VLOOKUP(CR1236,Sheet2!$E$2:$I$222,4,FALSE)</f>
        <v>#N/A</v>
      </c>
      <c r="CU1236" t="e">
        <f>VLOOKUP(CR1236,Sheet2!$E$2:$I$222,5,FALSE)</f>
        <v>#N/A</v>
      </c>
      <c r="CV1236"/>
      <c r="CZ1236" t="e">
        <f>VLOOKUP(CY1236,Sheet2!$E$2:$I$222,3,FALSE)</f>
        <v>#N/A</v>
      </c>
      <c r="DA1236" t="e">
        <f>VLOOKUP(CY1236,Sheet2!$E$2:$I$222,4,FALSE)</f>
        <v>#N/A</v>
      </c>
      <c r="DB1236" t="e">
        <f>VLOOKUP(CY1236,Sheet2!$E$2:$I$222,5,FALSE)</f>
        <v>#N/A</v>
      </c>
      <c r="DC1236"/>
      <c r="DG1236" t="e">
        <f>VLOOKUP(DF1236,Sheet2!$E$2:$I$222,3,FALSE)</f>
        <v>#N/A</v>
      </c>
      <c r="DH1236" t="e">
        <f>VLOOKUP(DF1236,Sheet2!$E$2:$I$222,4,FALSE)</f>
        <v>#N/A</v>
      </c>
      <c r="DI1236" t="e">
        <f>VLOOKUP(DF1236,Sheet2!$E$2:$I$222,5,FALSE)</f>
        <v>#N/A</v>
      </c>
    </row>
    <row r="1237" spans="1:113" x14ac:dyDescent="0.25">
      <c r="A1237">
        <v>1288</v>
      </c>
      <c r="C1237">
        <v>14568</v>
      </c>
      <c r="D1237">
        <v>4568</v>
      </c>
      <c r="E1237">
        <v>37.73471</v>
      </c>
      <c r="F1237">
        <v>-122.41491000000001</v>
      </c>
      <c r="G1237" t="s">
        <v>909</v>
      </c>
      <c r="H1237" t="s">
        <v>3335</v>
      </c>
      <c r="I1237" t="s">
        <v>4908</v>
      </c>
      <c r="J1237" t="s">
        <v>4947</v>
      </c>
      <c r="M1237" t="s">
        <v>5109</v>
      </c>
      <c r="Q1237" t="s">
        <v>5924</v>
      </c>
      <c r="R1237">
        <v>2200</v>
      </c>
      <c r="S1237" t="s">
        <v>6271</v>
      </c>
      <c r="W1237">
        <f t="shared" si="19"/>
        <v>2</v>
      </c>
      <c r="X1237" t="s">
        <v>6853</v>
      </c>
      <c r="Y1237" t="s">
        <v>6886</v>
      </c>
      <c r="Z1237" s="59" t="s">
        <v>6934</v>
      </c>
      <c r="AA1237" t="str">
        <f>VLOOKUP($Z1237,Sheet2!$E$2:$I$222,3,FALSE)</f>
        <v>To 24th Street BART</v>
      </c>
      <c r="AB1237" t="str">
        <f>VLOOKUP($Z1237,Sheet2!$E$2:$I$222,4,FALSE)</f>
        <v>Mission &amp; 24th St.</v>
      </c>
      <c r="AC1237" t="str">
        <f>VLOOKUP($Z1237,Sheet2!$E$2:$I$222,5,FALSE)</f>
        <v>M-F ~ 6am-11pm | Sat-Sun ~ 8am-11pm</v>
      </c>
      <c r="AE1237" t="s">
        <v>6853</v>
      </c>
      <c r="AF1237" t="s">
        <v>6888</v>
      </c>
      <c r="AG1237" s="59" t="s">
        <v>6933</v>
      </c>
      <c r="AH1237" t="str">
        <f>VLOOKUP(AG1237,Sheet2!$E$2:$I$222,3,FALSE)</f>
        <v>To Alemany Farmer’s Market</v>
      </c>
      <c r="AI1237" t="str">
        <f>VLOOKUP(AG1237,Sheet2!$E$2:$I$222,4,FALSE)</f>
        <v>Alemany &amp; Ellsworth</v>
      </c>
      <c r="AJ1237" t="str">
        <f>VLOOKUP(AG1237,Sheet2!$E$2:$I$222,5,FALSE)</f>
        <v>M-F ~ 6am-11pm | Sat-Sun ~ 8am-11pm</v>
      </c>
      <c r="AK1237"/>
      <c r="AO1237" t="e">
        <f>VLOOKUP(AN1237,Sheet2!$E$2:$I$222,3,FALSE)</f>
        <v>#N/A</v>
      </c>
      <c r="AP1237" t="e">
        <f>VLOOKUP(AN1237,Sheet2!$E$2:$I$222,4,FALSE)</f>
        <v>#N/A</v>
      </c>
      <c r="AQ1237" t="e">
        <f>VLOOKUP(AN1237,Sheet2!$E$2:$I$222,5,FALSE)</f>
        <v>#N/A</v>
      </c>
      <c r="AR1237"/>
      <c r="AV1237" t="e">
        <f>VLOOKUP(AU1237,Sheet2!$E$2:$I$222,3,FALSE)</f>
        <v>#N/A</v>
      </c>
      <c r="AW1237" t="e">
        <f>VLOOKUP(AU1237,Sheet2!$E$2:$I$222,4,FALSE)</f>
        <v>#N/A</v>
      </c>
      <c r="AX1237" t="e">
        <f>VLOOKUP(AU1237,Sheet2!$E$2:$I$222,5,FALSE)</f>
        <v>#N/A</v>
      </c>
      <c r="AY1237"/>
      <c r="BC1237" t="e">
        <f>VLOOKUP(BB1237,Sheet2!$E$2:$I$222,3,FALSE)</f>
        <v>#N/A</v>
      </c>
      <c r="BD1237" t="e">
        <f>VLOOKUP(BB1237,Sheet2!$E$2:$I$222,4,FALSE)</f>
        <v>#N/A</v>
      </c>
      <c r="BE1237" t="e">
        <f>VLOOKUP(BB1237,Sheet2!$E$2:$I$222,5,FALSE)</f>
        <v>#N/A</v>
      </c>
      <c r="BF1237"/>
      <c r="BJ1237" t="e">
        <f>VLOOKUP(BI1237,Sheet2!$E$2:$I$222,3,FALSE)</f>
        <v>#N/A</v>
      </c>
      <c r="BK1237" t="e">
        <f>VLOOKUP(BI1237,Sheet2!$E$2:$I$222,4,FALSE)</f>
        <v>#N/A</v>
      </c>
      <c r="BL1237" t="e">
        <f>VLOOKUP(BI1237,Sheet2!$E$2:$I$222,5,FALSE)</f>
        <v>#N/A</v>
      </c>
      <c r="BM1237"/>
      <c r="BQ1237" t="e">
        <f>VLOOKUP(BP1237,Sheet2!$E$2:$I$222,3,FALSE)</f>
        <v>#N/A</v>
      </c>
      <c r="BR1237" t="e">
        <f>VLOOKUP(BP1237,Sheet2!$E$2:$I$222,4,FALSE)</f>
        <v>#N/A</v>
      </c>
      <c r="BS1237" t="e">
        <f>VLOOKUP(BP1237,Sheet2!$E$2:$I$222,5,FALSE)</f>
        <v>#N/A</v>
      </c>
      <c r="BT1237"/>
      <c r="BX1237" t="e">
        <f>VLOOKUP(BW1237,Sheet2!$E$2:$I$222,3,FALSE)</f>
        <v>#N/A</v>
      </c>
      <c r="BY1237" t="e">
        <f>VLOOKUP(BW1237,Sheet2!$E$2:$I$222,4,FALSE)</f>
        <v>#N/A</v>
      </c>
      <c r="BZ1237" t="e">
        <f>VLOOKUP(BW1237,Sheet2!$E$2:$I$222,5,FALSE)</f>
        <v>#N/A</v>
      </c>
      <c r="CA1237"/>
      <c r="CE1237" t="e">
        <f>VLOOKUP(CD1237,Sheet2!$E$2:$I$222,3,FALSE)</f>
        <v>#N/A</v>
      </c>
      <c r="CF1237" t="e">
        <f>VLOOKUP(CD1237,Sheet2!$E$2:$I$222,4,FALSE)</f>
        <v>#N/A</v>
      </c>
      <c r="CG1237" t="e">
        <f>VLOOKUP(CD1237,Sheet2!$E$2:$I$222,5,FALSE)</f>
        <v>#N/A</v>
      </c>
      <c r="CH1237"/>
      <c r="CL1237" t="e">
        <f>VLOOKUP(CK1237,Sheet2!$E$2:$I$222,3,FALSE)</f>
        <v>#N/A</v>
      </c>
      <c r="CM1237" t="e">
        <f>VLOOKUP(CK1237,Sheet2!$E$2:$I$222,4,FALSE)</f>
        <v>#N/A</v>
      </c>
      <c r="CN1237" t="e">
        <f>VLOOKUP(CK1237,Sheet2!$E$2:$I$222,5,FALSE)</f>
        <v>#N/A</v>
      </c>
      <c r="CO1237"/>
      <c r="CS1237" t="e">
        <f>VLOOKUP(CR1237,Sheet2!$E$2:$I$222,3,FALSE)</f>
        <v>#N/A</v>
      </c>
      <c r="CT1237" t="e">
        <f>VLOOKUP(CR1237,Sheet2!$E$2:$I$222,4,FALSE)</f>
        <v>#N/A</v>
      </c>
      <c r="CU1237" t="e">
        <f>VLOOKUP(CR1237,Sheet2!$E$2:$I$222,5,FALSE)</f>
        <v>#N/A</v>
      </c>
      <c r="CV1237"/>
      <c r="CZ1237" t="e">
        <f>VLOOKUP(CY1237,Sheet2!$E$2:$I$222,3,FALSE)</f>
        <v>#N/A</v>
      </c>
      <c r="DA1237" t="e">
        <f>VLOOKUP(CY1237,Sheet2!$E$2:$I$222,4,FALSE)</f>
        <v>#N/A</v>
      </c>
      <c r="DB1237" t="e">
        <f>VLOOKUP(CY1237,Sheet2!$E$2:$I$222,5,FALSE)</f>
        <v>#N/A</v>
      </c>
      <c r="DC1237"/>
      <c r="DG1237" t="e">
        <f>VLOOKUP(DF1237,Sheet2!$E$2:$I$222,3,FALSE)</f>
        <v>#N/A</v>
      </c>
      <c r="DH1237" t="e">
        <f>VLOOKUP(DF1237,Sheet2!$E$2:$I$222,4,FALSE)</f>
        <v>#N/A</v>
      </c>
      <c r="DI1237" t="e">
        <f>VLOOKUP(DF1237,Sheet2!$E$2:$I$222,5,FALSE)</f>
        <v>#N/A</v>
      </c>
    </row>
    <row r="1238" spans="1:113" x14ac:dyDescent="0.25">
      <c r="A1238">
        <v>1289</v>
      </c>
      <c r="C1238">
        <v>14571</v>
      </c>
      <c r="D1238">
        <v>4571</v>
      </c>
      <c r="E1238">
        <v>37.72475</v>
      </c>
      <c r="F1238">
        <v>-122.43059</v>
      </c>
      <c r="G1238" t="s">
        <v>910</v>
      </c>
      <c r="H1238" t="s">
        <v>3336</v>
      </c>
      <c r="I1238" t="s">
        <v>4910</v>
      </c>
      <c r="J1238" t="s">
        <v>4947</v>
      </c>
      <c r="Q1238" t="s">
        <v>5924</v>
      </c>
      <c r="S1238" t="s">
        <v>6143</v>
      </c>
      <c r="W1238">
        <f t="shared" si="19"/>
        <v>1</v>
      </c>
      <c r="X1238" t="s">
        <v>6807</v>
      </c>
      <c r="Y1238" t="s">
        <v>6888</v>
      </c>
      <c r="Z1238" s="59" t="s">
        <v>6938</v>
      </c>
      <c r="AA1238" t="str">
        <f>VLOOKUP($Z1238,Sheet2!$E$2:$I$222,3,FALSE)</f>
        <v>To Excelsior District</v>
      </c>
      <c r="AB1238" t="str">
        <f>VLOOKUP($Z1238,Sheet2!$E$2:$I$222,4,FALSE)</f>
        <v>Persia &amp; Prague</v>
      </c>
      <c r="AC1238" t="str">
        <f>VLOOKUP($Z1238,Sheet2!$E$2:$I$222,5,FALSE)</f>
        <v>M-F ~ 6am-11pm | Sat-Sun ~ 8am-11pm</v>
      </c>
      <c r="AH1238" t="e">
        <f>VLOOKUP(AG1238,Sheet2!$E$2:$I$222,3,FALSE)</f>
        <v>#N/A</v>
      </c>
      <c r="AI1238" t="e">
        <f>VLOOKUP(AG1238,Sheet2!$E$2:$I$222,4,FALSE)</f>
        <v>#N/A</v>
      </c>
      <c r="AJ1238" t="e">
        <f>VLOOKUP(AG1238,Sheet2!$E$2:$I$222,5,FALSE)</f>
        <v>#N/A</v>
      </c>
      <c r="AK1238"/>
      <c r="AO1238" t="e">
        <f>VLOOKUP(AN1238,Sheet2!$E$2:$I$222,3,FALSE)</f>
        <v>#N/A</v>
      </c>
      <c r="AP1238" t="e">
        <f>VLOOKUP(AN1238,Sheet2!$E$2:$I$222,4,FALSE)</f>
        <v>#N/A</v>
      </c>
      <c r="AQ1238" t="e">
        <f>VLOOKUP(AN1238,Sheet2!$E$2:$I$222,5,FALSE)</f>
        <v>#N/A</v>
      </c>
      <c r="AR1238"/>
      <c r="AV1238" t="e">
        <f>VLOOKUP(AU1238,Sheet2!$E$2:$I$222,3,FALSE)</f>
        <v>#N/A</v>
      </c>
      <c r="AW1238" t="e">
        <f>VLOOKUP(AU1238,Sheet2!$E$2:$I$222,4,FALSE)</f>
        <v>#N/A</v>
      </c>
      <c r="AX1238" t="e">
        <f>VLOOKUP(AU1238,Sheet2!$E$2:$I$222,5,FALSE)</f>
        <v>#N/A</v>
      </c>
      <c r="AY1238"/>
      <c r="BC1238" t="e">
        <f>VLOOKUP(BB1238,Sheet2!$E$2:$I$222,3,FALSE)</f>
        <v>#N/A</v>
      </c>
      <c r="BD1238" t="e">
        <f>VLOOKUP(BB1238,Sheet2!$E$2:$I$222,4,FALSE)</f>
        <v>#N/A</v>
      </c>
      <c r="BE1238" t="e">
        <f>VLOOKUP(BB1238,Sheet2!$E$2:$I$222,5,FALSE)</f>
        <v>#N/A</v>
      </c>
      <c r="BF1238"/>
      <c r="BJ1238" t="e">
        <f>VLOOKUP(BI1238,Sheet2!$E$2:$I$222,3,FALSE)</f>
        <v>#N/A</v>
      </c>
      <c r="BK1238" t="e">
        <f>VLOOKUP(BI1238,Sheet2!$E$2:$I$222,4,FALSE)</f>
        <v>#N/A</v>
      </c>
      <c r="BL1238" t="e">
        <f>VLOOKUP(BI1238,Sheet2!$E$2:$I$222,5,FALSE)</f>
        <v>#N/A</v>
      </c>
      <c r="BM1238"/>
      <c r="BQ1238" t="e">
        <f>VLOOKUP(BP1238,Sheet2!$E$2:$I$222,3,FALSE)</f>
        <v>#N/A</v>
      </c>
      <c r="BR1238" t="e">
        <f>VLOOKUP(BP1238,Sheet2!$E$2:$I$222,4,FALSE)</f>
        <v>#N/A</v>
      </c>
      <c r="BS1238" t="e">
        <f>VLOOKUP(BP1238,Sheet2!$E$2:$I$222,5,FALSE)</f>
        <v>#N/A</v>
      </c>
      <c r="BT1238"/>
      <c r="BX1238" t="e">
        <f>VLOOKUP(BW1238,Sheet2!$E$2:$I$222,3,FALSE)</f>
        <v>#N/A</v>
      </c>
      <c r="BY1238" t="e">
        <f>VLOOKUP(BW1238,Sheet2!$E$2:$I$222,4,FALSE)</f>
        <v>#N/A</v>
      </c>
      <c r="BZ1238" t="e">
        <f>VLOOKUP(BW1238,Sheet2!$E$2:$I$222,5,FALSE)</f>
        <v>#N/A</v>
      </c>
      <c r="CA1238"/>
      <c r="CE1238" t="e">
        <f>VLOOKUP(CD1238,Sheet2!$E$2:$I$222,3,FALSE)</f>
        <v>#N/A</v>
      </c>
      <c r="CF1238" t="e">
        <f>VLOOKUP(CD1238,Sheet2!$E$2:$I$222,4,FALSE)</f>
        <v>#N/A</v>
      </c>
      <c r="CG1238" t="e">
        <f>VLOOKUP(CD1238,Sheet2!$E$2:$I$222,5,FALSE)</f>
        <v>#N/A</v>
      </c>
      <c r="CH1238"/>
      <c r="CL1238" t="e">
        <f>VLOOKUP(CK1238,Sheet2!$E$2:$I$222,3,FALSE)</f>
        <v>#N/A</v>
      </c>
      <c r="CM1238" t="e">
        <f>VLOOKUP(CK1238,Sheet2!$E$2:$I$222,4,FALSE)</f>
        <v>#N/A</v>
      </c>
      <c r="CN1238" t="e">
        <f>VLOOKUP(CK1238,Sheet2!$E$2:$I$222,5,FALSE)</f>
        <v>#N/A</v>
      </c>
      <c r="CO1238"/>
      <c r="CS1238" t="e">
        <f>VLOOKUP(CR1238,Sheet2!$E$2:$I$222,3,FALSE)</f>
        <v>#N/A</v>
      </c>
      <c r="CT1238" t="e">
        <f>VLOOKUP(CR1238,Sheet2!$E$2:$I$222,4,FALSE)</f>
        <v>#N/A</v>
      </c>
      <c r="CU1238" t="e">
        <f>VLOOKUP(CR1238,Sheet2!$E$2:$I$222,5,FALSE)</f>
        <v>#N/A</v>
      </c>
      <c r="CV1238"/>
      <c r="CZ1238" t="e">
        <f>VLOOKUP(CY1238,Sheet2!$E$2:$I$222,3,FALSE)</f>
        <v>#N/A</v>
      </c>
      <c r="DA1238" t="e">
        <f>VLOOKUP(CY1238,Sheet2!$E$2:$I$222,4,FALSE)</f>
        <v>#N/A</v>
      </c>
      <c r="DB1238" t="e">
        <f>VLOOKUP(CY1238,Sheet2!$E$2:$I$222,5,FALSE)</f>
        <v>#N/A</v>
      </c>
      <c r="DC1238"/>
      <c r="DG1238" t="e">
        <f>VLOOKUP(DF1238,Sheet2!$E$2:$I$222,3,FALSE)</f>
        <v>#N/A</v>
      </c>
      <c r="DH1238" t="e">
        <f>VLOOKUP(DF1238,Sheet2!$E$2:$I$222,4,FALSE)</f>
        <v>#N/A</v>
      </c>
      <c r="DI1238" t="e">
        <f>VLOOKUP(DF1238,Sheet2!$E$2:$I$222,5,FALSE)</f>
        <v>#N/A</v>
      </c>
    </row>
    <row r="1239" spans="1:113" x14ac:dyDescent="0.25">
      <c r="A1239">
        <v>1290</v>
      </c>
      <c r="C1239">
        <v>14572</v>
      </c>
      <c r="D1239">
        <v>4572</v>
      </c>
      <c r="E1239">
        <v>37.72607</v>
      </c>
      <c r="F1239">
        <v>-122.43335999999999</v>
      </c>
      <c r="G1239" t="s">
        <v>911</v>
      </c>
      <c r="H1239" t="s">
        <v>3337</v>
      </c>
      <c r="I1239" t="s">
        <v>4911</v>
      </c>
      <c r="J1239" t="s">
        <v>4946</v>
      </c>
      <c r="K1239" t="s">
        <v>4966</v>
      </c>
      <c r="Q1239" t="s">
        <v>5924</v>
      </c>
      <c r="S1239" t="s">
        <v>6143</v>
      </c>
      <c r="W1239">
        <f t="shared" si="19"/>
        <v>1</v>
      </c>
      <c r="X1239" t="s">
        <v>6807</v>
      </c>
      <c r="Y1239" t="s">
        <v>6888</v>
      </c>
      <c r="Z1239" s="59" t="s">
        <v>6938</v>
      </c>
      <c r="AA1239" t="str">
        <f>VLOOKUP($Z1239,Sheet2!$E$2:$I$222,3,FALSE)</f>
        <v>To Excelsior District</v>
      </c>
      <c r="AB1239" t="str">
        <f>VLOOKUP($Z1239,Sheet2!$E$2:$I$222,4,FALSE)</f>
        <v>Persia &amp; Prague</v>
      </c>
      <c r="AC1239" t="str">
        <f>VLOOKUP($Z1239,Sheet2!$E$2:$I$222,5,FALSE)</f>
        <v>M-F ~ 6am-11pm | Sat-Sun ~ 8am-11pm</v>
      </c>
      <c r="AH1239" t="e">
        <f>VLOOKUP(AG1239,Sheet2!$E$2:$I$222,3,FALSE)</f>
        <v>#N/A</v>
      </c>
      <c r="AI1239" t="e">
        <f>VLOOKUP(AG1239,Sheet2!$E$2:$I$222,4,FALSE)</f>
        <v>#N/A</v>
      </c>
      <c r="AJ1239" t="e">
        <f>VLOOKUP(AG1239,Sheet2!$E$2:$I$222,5,FALSE)</f>
        <v>#N/A</v>
      </c>
      <c r="AK1239"/>
      <c r="AO1239" t="e">
        <f>VLOOKUP(AN1239,Sheet2!$E$2:$I$222,3,FALSE)</f>
        <v>#N/A</v>
      </c>
      <c r="AP1239" t="e">
        <f>VLOOKUP(AN1239,Sheet2!$E$2:$I$222,4,FALSE)</f>
        <v>#N/A</v>
      </c>
      <c r="AQ1239" t="e">
        <f>VLOOKUP(AN1239,Sheet2!$E$2:$I$222,5,FALSE)</f>
        <v>#N/A</v>
      </c>
      <c r="AR1239"/>
      <c r="AV1239" t="e">
        <f>VLOOKUP(AU1239,Sheet2!$E$2:$I$222,3,FALSE)</f>
        <v>#N/A</v>
      </c>
      <c r="AW1239" t="e">
        <f>VLOOKUP(AU1239,Sheet2!$E$2:$I$222,4,FALSE)</f>
        <v>#N/A</v>
      </c>
      <c r="AX1239" t="e">
        <f>VLOOKUP(AU1239,Sheet2!$E$2:$I$222,5,FALSE)</f>
        <v>#N/A</v>
      </c>
      <c r="AY1239"/>
      <c r="BC1239" t="e">
        <f>VLOOKUP(BB1239,Sheet2!$E$2:$I$222,3,FALSE)</f>
        <v>#N/A</v>
      </c>
      <c r="BD1239" t="e">
        <f>VLOOKUP(BB1239,Sheet2!$E$2:$I$222,4,FALSE)</f>
        <v>#N/A</v>
      </c>
      <c r="BE1239" t="e">
        <f>VLOOKUP(BB1239,Sheet2!$E$2:$I$222,5,FALSE)</f>
        <v>#N/A</v>
      </c>
      <c r="BF1239"/>
      <c r="BJ1239" t="e">
        <f>VLOOKUP(BI1239,Sheet2!$E$2:$I$222,3,FALSE)</f>
        <v>#N/A</v>
      </c>
      <c r="BK1239" t="e">
        <f>VLOOKUP(BI1239,Sheet2!$E$2:$I$222,4,FALSE)</f>
        <v>#N/A</v>
      </c>
      <c r="BL1239" t="e">
        <f>VLOOKUP(BI1239,Sheet2!$E$2:$I$222,5,FALSE)</f>
        <v>#N/A</v>
      </c>
      <c r="BM1239"/>
      <c r="BQ1239" t="e">
        <f>VLOOKUP(BP1239,Sheet2!$E$2:$I$222,3,FALSE)</f>
        <v>#N/A</v>
      </c>
      <c r="BR1239" t="e">
        <f>VLOOKUP(BP1239,Sheet2!$E$2:$I$222,4,FALSE)</f>
        <v>#N/A</v>
      </c>
      <c r="BS1239" t="e">
        <f>VLOOKUP(BP1239,Sheet2!$E$2:$I$222,5,FALSE)</f>
        <v>#N/A</v>
      </c>
      <c r="BT1239"/>
      <c r="BX1239" t="e">
        <f>VLOOKUP(BW1239,Sheet2!$E$2:$I$222,3,FALSE)</f>
        <v>#N/A</v>
      </c>
      <c r="BY1239" t="e">
        <f>VLOOKUP(BW1239,Sheet2!$E$2:$I$222,4,FALSE)</f>
        <v>#N/A</v>
      </c>
      <c r="BZ1239" t="e">
        <f>VLOOKUP(BW1239,Sheet2!$E$2:$I$222,5,FALSE)</f>
        <v>#N/A</v>
      </c>
      <c r="CA1239"/>
      <c r="CE1239" t="e">
        <f>VLOOKUP(CD1239,Sheet2!$E$2:$I$222,3,FALSE)</f>
        <v>#N/A</v>
      </c>
      <c r="CF1239" t="e">
        <f>VLOOKUP(CD1239,Sheet2!$E$2:$I$222,4,FALSE)</f>
        <v>#N/A</v>
      </c>
      <c r="CG1239" t="e">
        <f>VLOOKUP(CD1239,Sheet2!$E$2:$I$222,5,FALSE)</f>
        <v>#N/A</v>
      </c>
      <c r="CH1239"/>
      <c r="CL1239" t="e">
        <f>VLOOKUP(CK1239,Sheet2!$E$2:$I$222,3,FALSE)</f>
        <v>#N/A</v>
      </c>
      <c r="CM1239" t="e">
        <f>VLOOKUP(CK1239,Sheet2!$E$2:$I$222,4,FALSE)</f>
        <v>#N/A</v>
      </c>
      <c r="CN1239" t="e">
        <f>VLOOKUP(CK1239,Sheet2!$E$2:$I$222,5,FALSE)</f>
        <v>#N/A</v>
      </c>
      <c r="CO1239"/>
      <c r="CS1239" t="e">
        <f>VLOOKUP(CR1239,Sheet2!$E$2:$I$222,3,FALSE)</f>
        <v>#N/A</v>
      </c>
      <c r="CT1239" t="e">
        <f>VLOOKUP(CR1239,Sheet2!$E$2:$I$222,4,FALSE)</f>
        <v>#N/A</v>
      </c>
      <c r="CU1239" t="e">
        <f>VLOOKUP(CR1239,Sheet2!$E$2:$I$222,5,FALSE)</f>
        <v>#N/A</v>
      </c>
      <c r="CV1239"/>
      <c r="CZ1239" t="e">
        <f>VLOOKUP(CY1239,Sheet2!$E$2:$I$222,3,FALSE)</f>
        <v>#N/A</v>
      </c>
      <c r="DA1239" t="e">
        <f>VLOOKUP(CY1239,Sheet2!$E$2:$I$222,4,FALSE)</f>
        <v>#N/A</v>
      </c>
      <c r="DB1239" t="e">
        <f>VLOOKUP(CY1239,Sheet2!$E$2:$I$222,5,FALSE)</f>
        <v>#N/A</v>
      </c>
      <c r="DC1239"/>
      <c r="DG1239" t="e">
        <f>VLOOKUP(DF1239,Sheet2!$E$2:$I$222,3,FALSE)</f>
        <v>#N/A</v>
      </c>
      <c r="DH1239" t="e">
        <f>VLOOKUP(DF1239,Sheet2!$E$2:$I$222,4,FALSE)</f>
        <v>#N/A</v>
      </c>
      <c r="DI1239" t="e">
        <f>VLOOKUP(DF1239,Sheet2!$E$2:$I$222,5,FALSE)</f>
        <v>#N/A</v>
      </c>
    </row>
    <row r="1240" spans="1:113" x14ac:dyDescent="0.25">
      <c r="A1240">
        <v>1291</v>
      </c>
      <c r="C1240">
        <v>14573</v>
      </c>
      <c r="D1240">
        <v>4573</v>
      </c>
      <c r="E1240">
        <v>37.723990000000001</v>
      </c>
      <c r="F1240">
        <v>-122.42899</v>
      </c>
      <c r="G1240" t="s">
        <v>912</v>
      </c>
      <c r="H1240" t="s">
        <v>3338</v>
      </c>
      <c r="I1240" t="s">
        <v>4910</v>
      </c>
      <c r="J1240" t="s">
        <v>4948</v>
      </c>
      <c r="Q1240" t="s">
        <v>5924</v>
      </c>
      <c r="S1240" t="s">
        <v>6143</v>
      </c>
      <c r="W1240">
        <f t="shared" si="19"/>
        <v>1</v>
      </c>
      <c r="X1240" t="s">
        <v>6807</v>
      </c>
      <c r="Y1240" t="s">
        <v>6888</v>
      </c>
      <c r="Z1240" s="59" t="s">
        <v>6938</v>
      </c>
      <c r="AA1240" t="str">
        <f>VLOOKUP($Z1240,Sheet2!$E$2:$I$222,3,FALSE)</f>
        <v>To Excelsior District</v>
      </c>
      <c r="AB1240" t="str">
        <f>VLOOKUP($Z1240,Sheet2!$E$2:$I$222,4,FALSE)</f>
        <v>Persia &amp; Prague</v>
      </c>
      <c r="AC1240" t="str">
        <f>VLOOKUP($Z1240,Sheet2!$E$2:$I$222,5,FALSE)</f>
        <v>M-F ~ 6am-11pm | Sat-Sun ~ 8am-11pm</v>
      </c>
      <c r="AH1240" t="e">
        <f>VLOOKUP(AG1240,Sheet2!$E$2:$I$222,3,FALSE)</f>
        <v>#N/A</v>
      </c>
      <c r="AI1240" t="e">
        <f>VLOOKUP(AG1240,Sheet2!$E$2:$I$222,4,FALSE)</f>
        <v>#N/A</v>
      </c>
      <c r="AJ1240" t="e">
        <f>VLOOKUP(AG1240,Sheet2!$E$2:$I$222,5,FALSE)</f>
        <v>#N/A</v>
      </c>
      <c r="AK1240"/>
      <c r="AO1240" t="e">
        <f>VLOOKUP(AN1240,Sheet2!$E$2:$I$222,3,FALSE)</f>
        <v>#N/A</v>
      </c>
      <c r="AP1240" t="e">
        <f>VLOOKUP(AN1240,Sheet2!$E$2:$I$222,4,FALSE)</f>
        <v>#N/A</v>
      </c>
      <c r="AQ1240" t="e">
        <f>VLOOKUP(AN1240,Sheet2!$E$2:$I$222,5,FALSE)</f>
        <v>#N/A</v>
      </c>
      <c r="AR1240"/>
      <c r="AV1240" t="e">
        <f>VLOOKUP(AU1240,Sheet2!$E$2:$I$222,3,FALSE)</f>
        <v>#N/A</v>
      </c>
      <c r="AW1240" t="e">
        <f>VLOOKUP(AU1240,Sheet2!$E$2:$I$222,4,FALSE)</f>
        <v>#N/A</v>
      </c>
      <c r="AX1240" t="e">
        <f>VLOOKUP(AU1240,Sheet2!$E$2:$I$222,5,FALSE)</f>
        <v>#N/A</v>
      </c>
      <c r="AY1240"/>
      <c r="BC1240" t="e">
        <f>VLOOKUP(BB1240,Sheet2!$E$2:$I$222,3,FALSE)</f>
        <v>#N/A</v>
      </c>
      <c r="BD1240" t="e">
        <f>VLOOKUP(BB1240,Sheet2!$E$2:$I$222,4,FALSE)</f>
        <v>#N/A</v>
      </c>
      <c r="BE1240" t="e">
        <f>VLOOKUP(BB1240,Sheet2!$E$2:$I$222,5,FALSE)</f>
        <v>#N/A</v>
      </c>
      <c r="BF1240"/>
      <c r="BJ1240" t="e">
        <f>VLOOKUP(BI1240,Sheet2!$E$2:$I$222,3,FALSE)</f>
        <v>#N/A</v>
      </c>
      <c r="BK1240" t="e">
        <f>VLOOKUP(BI1240,Sheet2!$E$2:$I$222,4,FALSE)</f>
        <v>#N/A</v>
      </c>
      <c r="BL1240" t="e">
        <f>VLOOKUP(BI1240,Sheet2!$E$2:$I$222,5,FALSE)</f>
        <v>#N/A</v>
      </c>
      <c r="BM1240"/>
      <c r="BQ1240" t="e">
        <f>VLOOKUP(BP1240,Sheet2!$E$2:$I$222,3,FALSE)</f>
        <v>#N/A</v>
      </c>
      <c r="BR1240" t="e">
        <f>VLOOKUP(BP1240,Sheet2!$E$2:$I$222,4,FALSE)</f>
        <v>#N/A</v>
      </c>
      <c r="BS1240" t="e">
        <f>VLOOKUP(BP1240,Sheet2!$E$2:$I$222,5,FALSE)</f>
        <v>#N/A</v>
      </c>
      <c r="BT1240"/>
      <c r="BX1240" t="e">
        <f>VLOOKUP(BW1240,Sheet2!$E$2:$I$222,3,FALSE)</f>
        <v>#N/A</v>
      </c>
      <c r="BY1240" t="e">
        <f>VLOOKUP(BW1240,Sheet2!$E$2:$I$222,4,FALSE)</f>
        <v>#N/A</v>
      </c>
      <c r="BZ1240" t="e">
        <f>VLOOKUP(BW1240,Sheet2!$E$2:$I$222,5,FALSE)</f>
        <v>#N/A</v>
      </c>
      <c r="CA1240"/>
      <c r="CE1240" t="e">
        <f>VLOOKUP(CD1240,Sheet2!$E$2:$I$222,3,FALSE)</f>
        <v>#N/A</v>
      </c>
      <c r="CF1240" t="e">
        <f>VLOOKUP(CD1240,Sheet2!$E$2:$I$222,4,FALSE)</f>
        <v>#N/A</v>
      </c>
      <c r="CG1240" t="e">
        <f>VLOOKUP(CD1240,Sheet2!$E$2:$I$222,5,FALSE)</f>
        <v>#N/A</v>
      </c>
      <c r="CH1240"/>
      <c r="CL1240" t="e">
        <f>VLOOKUP(CK1240,Sheet2!$E$2:$I$222,3,FALSE)</f>
        <v>#N/A</v>
      </c>
      <c r="CM1240" t="e">
        <f>VLOOKUP(CK1240,Sheet2!$E$2:$I$222,4,FALSE)</f>
        <v>#N/A</v>
      </c>
      <c r="CN1240" t="e">
        <f>VLOOKUP(CK1240,Sheet2!$E$2:$I$222,5,FALSE)</f>
        <v>#N/A</v>
      </c>
      <c r="CO1240"/>
      <c r="CS1240" t="e">
        <f>VLOOKUP(CR1240,Sheet2!$E$2:$I$222,3,FALSE)</f>
        <v>#N/A</v>
      </c>
      <c r="CT1240" t="e">
        <f>VLOOKUP(CR1240,Sheet2!$E$2:$I$222,4,FALSE)</f>
        <v>#N/A</v>
      </c>
      <c r="CU1240" t="e">
        <f>VLOOKUP(CR1240,Sheet2!$E$2:$I$222,5,FALSE)</f>
        <v>#N/A</v>
      </c>
      <c r="CV1240"/>
      <c r="CZ1240" t="e">
        <f>VLOOKUP(CY1240,Sheet2!$E$2:$I$222,3,FALSE)</f>
        <v>#N/A</v>
      </c>
      <c r="DA1240" t="e">
        <f>VLOOKUP(CY1240,Sheet2!$E$2:$I$222,4,FALSE)</f>
        <v>#N/A</v>
      </c>
      <c r="DB1240" t="e">
        <f>VLOOKUP(CY1240,Sheet2!$E$2:$I$222,5,FALSE)</f>
        <v>#N/A</v>
      </c>
      <c r="DC1240"/>
      <c r="DG1240" t="e">
        <f>VLOOKUP(DF1240,Sheet2!$E$2:$I$222,3,FALSE)</f>
        <v>#N/A</v>
      </c>
      <c r="DH1240" t="e">
        <f>VLOOKUP(DF1240,Sheet2!$E$2:$I$222,4,FALSE)</f>
        <v>#N/A</v>
      </c>
      <c r="DI1240" t="e">
        <f>VLOOKUP(DF1240,Sheet2!$E$2:$I$222,5,FALSE)</f>
        <v>#N/A</v>
      </c>
    </row>
    <row r="1241" spans="1:113" x14ac:dyDescent="0.25">
      <c r="A1241">
        <v>1292</v>
      </c>
      <c r="C1241">
        <v>14574</v>
      </c>
      <c r="D1241">
        <v>4574</v>
      </c>
      <c r="E1241">
        <v>37.725520000000003</v>
      </c>
      <c r="F1241">
        <v>-122.43219000000001</v>
      </c>
      <c r="G1241" t="s">
        <v>913</v>
      </c>
      <c r="H1241" t="s">
        <v>3339</v>
      </c>
      <c r="I1241" t="s">
        <v>4910</v>
      </c>
      <c r="J1241" t="s">
        <v>4948</v>
      </c>
      <c r="Q1241" t="s">
        <v>5924</v>
      </c>
      <c r="S1241" t="s">
        <v>6143</v>
      </c>
      <c r="W1241">
        <f t="shared" si="19"/>
        <v>1</v>
      </c>
      <c r="X1241" t="s">
        <v>6807</v>
      </c>
      <c r="Y1241" t="s">
        <v>6888</v>
      </c>
      <c r="Z1241" s="59" t="s">
        <v>6938</v>
      </c>
      <c r="AA1241" t="str">
        <f>VLOOKUP($Z1241,Sheet2!$E$2:$I$222,3,FALSE)</f>
        <v>To Excelsior District</v>
      </c>
      <c r="AB1241" t="str">
        <f>VLOOKUP($Z1241,Sheet2!$E$2:$I$222,4,FALSE)</f>
        <v>Persia &amp; Prague</v>
      </c>
      <c r="AC1241" t="str">
        <f>VLOOKUP($Z1241,Sheet2!$E$2:$I$222,5,FALSE)</f>
        <v>M-F ~ 6am-11pm | Sat-Sun ~ 8am-11pm</v>
      </c>
      <c r="AH1241" t="e">
        <f>VLOOKUP(AG1241,Sheet2!$E$2:$I$222,3,FALSE)</f>
        <v>#N/A</v>
      </c>
      <c r="AI1241" t="e">
        <f>VLOOKUP(AG1241,Sheet2!$E$2:$I$222,4,FALSE)</f>
        <v>#N/A</v>
      </c>
      <c r="AJ1241" t="e">
        <f>VLOOKUP(AG1241,Sheet2!$E$2:$I$222,5,FALSE)</f>
        <v>#N/A</v>
      </c>
      <c r="AK1241"/>
      <c r="AO1241" t="e">
        <f>VLOOKUP(AN1241,Sheet2!$E$2:$I$222,3,FALSE)</f>
        <v>#N/A</v>
      </c>
      <c r="AP1241" t="e">
        <f>VLOOKUP(AN1241,Sheet2!$E$2:$I$222,4,FALSE)</f>
        <v>#N/A</v>
      </c>
      <c r="AQ1241" t="e">
        <f>VLOOKUP(AN1241,Sheet2!$E$2:$I$222,5,FALSE)</f>
        <v>#N/A</v>
      </c>
      <c r="AR1241"/>
      <c r="AV1241" t="e">
        <f>VLOOKUP(AU1241,Sheet2!$E$2:$I$222,3,FALSE)</f>
        <v>#N/A</v>
      </c>
      <c r="AW1241" t="e">
        <f>VLOOKUP(AU1241,Sheet2!$E$2:$I$222,4,FALSE)</f>
        <v>#N/A</v>
      </c>
      <c r="AX1241" t="e">
        <f>VLOOKUP(AU1241,Sheet2!$E$2:$I$222,5,FALSE)</f>
        <v>#N/A</v>
      </c>
      <c r="AY1241"/>
      <c r="BC1241" t="e">
        <f>VLOOKUP(BB1241,Sheet2!$E$2:$I$222,3,FALSE)</f>
        <v>#N/A</v>
      </c>
      <c r="BD1241" t="e">
        <f>VLOOKUP(BB1241,Sheet2!$E$2:$I$222,4,FALSE)</f>
        <v>#N/A</v>
      </c>
      <c r="BE1241" t="e">
        <f>VLOOKUP(BB1241,Sheet2!$E$2:$I$222,5,FALSE)</f>
        <v>#N/A</v>
      </c>
      <c r="BF1241"/>
      <c r="BJ1241" t="e">
        <f>VLOOKUP(BI1241,Sheet2!$E$2:$I$222,3,FALSE)</f>
        <v>#N/A</v>
      </c>
      <c r="BK1241" t="e">
        <f>VLOOKUP(BI1241,Sheet2!$E$2:$I$222,4,FALSE)</f>
        <v>#N/A</v>
      </c>
      <c r="BL1241" t="e">
        <f>VLOOKUP(BI1241,Sheet2!$E$2:$I$222,5,FALSE)</f>
        <v>#N/A</v>
      </c>
      <c r="BM1241"/>
      <c r="BQ1241" t="e">
        <f>VLOOKUP(BP1241,Sheet2!$E$2:$I$222,3,FALSE)</f>
        <v>#N/A</v>
      </c>
      <c r="BR1241" t="e">
        <f>VLOOKUP(BP1241,Sheet2!$E$2:$I$222,4,FALSE)</f>
        <v>#N/A</v>
      </c>
      <c r="BS1241" t="e">
        <f>VLOOKUP(BP1241,Sheet2!$E$2:$I$222,5,FALSE)</f>
        <v>#N/A</v>
      </c>
      <c r="BT1241"/>
      <c r="BX1241" t="e">
        <f>VLOOKUP(BW1241,Sheet2!$E$2:$I$222,3,FALSE)</f>
        <v>#N/A</v>
      </c>
      <c r="BY1241" t="e">
        <f>VLOOKUP(BW1241,Sheet2!$E$2:$I$222,4,FALSE)</f>
        <v>#N/A</v>
      </c>
      <c r="BZ1241" t="e">
        <f>VLOOKUP(BW1241,Sheet2!$E$2:$I$222,5,FALSE)</f>
        <v>#N/A</v>
      </c>
      <c r="CA1241"/>
      <c r="CE1241" t="e">
        <f>VLOOKUP(CD1241,Sheet2!$E$2:$I$222,3,FALSE)</f>
        <v>#N/A</v>
      </c>
      <c r="CF1241" t="e">
        <f>VLOOKUP(CD1241,Sheet2!$E$2:$I$222,4,FALSE)</f>
        <v>#N/A</v>
      </c>
      <c r="CG1241" t="e">
        <f>VLOOKUP(CD1241,Sheet2!$E$2:$I$222,5,FALSE)</f>
        <v>#N/A</v>
      </c>
      <c r="CH1241"/>
      <c r="CL1241" t="e">
        <f>VLOOKUP(CK1241,Sheet2!$E$2:$I$222,3,FALSE)</f>
        <v>#N/A</v>
      </c>
      <c r="CM1241" t="e">
        <f>VLOOKUP(CK1241,Sheet2!$E$2:$I$222,4,FALSE)</f>
        <v>#N/A</v>
      </c>
      <c r="CN1241" t="e">
        <f>VLOOKUP(CK1241,Sheet2!$E$2:$I$222,5,FALSE)</f>
        <v>#N/A</v>
      </c>
      <c r="CO1241"/>
      <c r="CS1241" t="e">
        <f>VLOOKUP(CR1241,Sheet2!$E$2:$I$222,3,FALSE)</f>
        <v>#N/A</v>
      </c>
      <c r="CT1241" t="e">
        <f>VLOOKUP(CR1241,Sheet2!$E$2:$I$222,4,FALSE)</f>
        <v>#N/A</v>
      </c>
      <c r="CU1241" t="e">
        <f>VLOOKUP(CR1241,Sheet2!$E$2:$I$222,5,FALSE)</f>
        <v>#N/A</v>
      </c>
      <c r="CV1241"/>
      <c r="CZ1241" t="e">
        <f>VLOOKUP(CY1241,Sheet2!$E$2:$I$222,3,FALSE)</f>
        <v>#N/A</v>
      </c>
      <c r="DA1241" t="e">
        <f>VLOOKUP(CY1241,Sheet2!$E$2:$I$222,4,FALSE)</f>
        <v>#N/A</v>
      </c>
      <c r="DB1241" t="e">
        <f>VLOOKUP(CY1241,Sheet2!$E$2:$I$222,5,FALSE)</f>
        <v>#N/A</v>
      </c>
      <c r="DC1241"/>
      <c r="DG1241" t="e">
        <f>VLOOKUP(DF1241,Sheet2!$E$2:$I$222,3,FALSE)</f>
        <v>#N/A</v>
      </c>
      <c r="DH1241" t="e">
        <f>VLOOKUP(DF1241,Sheet2!$E$2:$I$222,4,FALSE)</f>
        <v>#N/A</v>
      </c>
      <c r="DI1241" t="e">
        <f>VLOOKUP(DF1241,Sheet2!$E$2:$I$222,5,FALSE)</f>
        <v>#N/A</v>
      </c>
    </row>
    <row r="1242" spans="1:113" x14ac:dyDescent="0.25">
      <c r="A1242">
        <v>1293</v>
      </c>
      <c r="C1242">
        <v>14575</v>
      </c>
      <c r="D1242">
        <v>4575</v>
      </c>
      <c r="E1242">
        <v>37.709679999999999</v>
      </c>
      <c r="F1242">
        <v>-122.39265</v>
      </c>
      <c r="G1242" t="s">
        <v>914</v>
      </c>
      <c r="H1242" t="s">
        <v>3340</v>
      </c>
      <c r="I1242" t="s">
        <v>4921</v>
      </c>
      <c r="J1242" t="s">
        <v>4947</v>
      </c>
      <c r="M1242" t="s">
        <v>5109</v>
      </c>
      <c r="Q1242" t="s">
        <v>5924</v>
      </c>
      <c r="S1242" t="s">
        <v>6272</v>
      </c>
      <c r="T1242" t="s">
        <v>6728</v>
      </c>
      <c r="W1242">
        <f t="shared" si="19"/>
        <v>2</v>
      </c>
      <c r="X1242" t="s">
        <v>6850</v>
      </c>
      <c r="Y1242" t="s">
        <v>6886</v>
      </c>
      <c r="Z1242" s="59" t="s">
        <v>6928</v>
      </c>
      <c r="AA1242" t="str">
        <f>VLOOKUP($Z1242,Sheet2!$E$2:$I$222,3,FALSE)</f>
        <v>To Executive Park</v>
      </c>
      <c r="AB1242" t="str">
        <f>VLOOKUP($Z1242,Sheet2!$E$2:$I$222,4,FALSE)</f>
        <v>Thomas Mellon &amp; Alana</v>
      </c>
      <c r="AC1242" t="str">
        <f>VLOOKUP($Z1242,Sheet2!$E$2:$I$222,5,FALSE)</f>
        <v>M-F ~ 7am-9pm | Sat-Sun ~ 8am-9pm</v>
      </c>
      <c r="AE1242" t="s">
        <v>6850</v>
      </c>
      <c r="AF1242" t="s">
        <v>6888</v>
      </c>
      <c r="AG1242" s="59" t="s">
        <v>6970</v>
      </c>
      <c r="AH1242" t="str">
        <f>VLOOKUP(AG1242,Sheet2!$E$2:$I$222,3,FALSE)</f>
        <v>To Visitacion Valley</v>
      </c>
      <c r="AI1242" t="str">
        <f>VLOOKUP(AG1242,Sheet2!$E$2:$I$222,4,FALSE)</f>
        <v>Visitacion Valley Middle school</v>
      </c>
      <c r="AJ1242" t="str">
        <f>VLOOKUP(AG1242,Sheet2!$E$2:$I$222,5,FALSE)</f>
        <v>M-F ~ 7am-9pm | Sat-Sun ~ 8am-9pm</v>
      </c>
      <c r="AK1242"/>
      <c r="AO1242" t="e">
        <f>VLOOKUP(AN1242,Sheet2!$E$2:$I$222,3,FALSE)</f>
        <v>#N/A</v>
      </c>
      <c r="AP1242" t="e">
        <f>VLOOKUP(AN1242,Sheet2!$E$2:$I$222,4,FALSE)</f>
        <v>#N/A</v>
      </c>
      <c r="AQ1242" t="e">
        <f>VLOOKUP(AN1242,Sheet2!$E$2:$I$222,5,FALSE)</f>
        <v>#N/A</v>
      </c>
      <c r="AR1242"/>
      <c r="AV1242" t="e">
        <f>VLOOKUP(AU1242,Sheet2!$E$2:$I$222,3,FALSE)</f>
        <v>#N/A</v>
      </c>
      <c r="AW1242" t="e">
        <f>VLOOKUP(AU1242,Sheet2!$E$2:$I$222,4,FALSE)</f>
        <v>#N/A</v>
      </c>
      <c r="AX1242" t="e">
        <f>VLOOKUP(AU1242,Sheet2!$E$2:$I$222,5,FALSE)</f>
        <v>#N/A</v>
      </c>
      <c r="AY1242"/>
      <c r="BC1242" t="e">
        <f>VLOOKUP(BB1242,Sheet2!$E$2:$I$222,3,FALSE)</f>
        <v>#N/A</v>
      </c>
      <c r="BD1242" t="e">
        <f>VLOOKUP(BB1242,Sheet2!$E$2:$I$222,4,FALSE)</f>
        <v>#N/A</v>
      </c>
      <c r="BE1242" t="e">
        <f>VLOOKUP(BB1242,Sheet2!$E$2:$I$222,5,FALSE)</f>
        <v>#N/A</v>
      </c>
      <c r="BF1242"/>
      <c r="BJ1242" t="e">
        <f>VLOOKUP(BI1242,Sheet2!$E$2:$I$222,3,FALSE)</f>
        <v>#N/A</v>
      </c>
      <c r="BK1242" t="e">
        <f>VLOOKUP(BI1242,Sheet2!$E$2:$I$222,4,FALSE)</f>
        <v>#N/A</v>
      </c>
      <c r="BL1242" t="e">
        <f>VLOOKUP(BI1242,Sheet2!$E$2:$I$222,5,FALSE)</f>
        <v>#N/A</v>
      </c>
      <c r="BM1242"/>
      <c r="BQ1242" t="e">
        <f>VLOOKUP(BP1242,Sheet2!$E$2:$I$222,3,FALSE)</f>
        <v>#N/A</v>
      </c>
      <c r="BR1242" t="e">
        <f>VLOOKUP(BP1242,Sheet2!$E$2:$I$222,4,FALSE)</f>
        <v>#N/A</v>
      </c>
      <c r="BS1242" t="e">
        <f>VLOOKUP(BP1242,Sheet2!$E$2:$I$222,5,FALSE)</f>
        <v>#N/A</v>
      </c>
      <c r="BT1242"/>
      <c r="BX1242" t="e">
        <f>VLOOKUP(BW1242,Sheet2!$E$2:$I$222,3,FALSE)</f>
        <v>#N/A</v>
      </c>
      <c r="BY1242" t="e">
        <f>VLOOKUP(BW1242,Sheet2!$E$2:$I$222,4,FALSE)</f>
        <v>#N/A</v>
      </c>
      <c r="BZ1242" t="e">
        <f>VLOOKUP(BW1242,Sheet2!$E$2:$I$222,5,FALSE)</f>
        <v>#N/A</v>
      </c>
      <c r="CA1242"/>
      <c r="CE1242" t="e">
        <f>VLOOKUP(CD1242,Sheet2!$E$2:$I$222,3,FALSE)</f>
        <v>#N/A</v>
      </c>
      <c r="CF1242" t="e">
        <f>VLOOKUP(CD1242,Sheet2!$E$2:$I$222,4,FALSE)</f>
        <v>#N/A</v>
      </c>
      <c r="CG1242" t="e">
        <f>VLOOKUP(CD1242,Sheet2!$E$2:$I$222,5,FALSE)</f>
        <v>#N/A</v>
      </c>
      <c r="CH1242"/>
      <c r="CL1242" t="e">
        <f>VLOOKUP(CK1242,Sheet2!$E$2:$I$222,3,FALSE)</f>
        <v>#N/A</v>
      </c>
      <c r="CM1242" t="e">
        <f>VLOOKUP(CK1242,Sheet2!$E$2:$I$222,4,FALSE)</f>
        <v>#N/A</v>
      </c>
      <c r="CN1242" t="e">
        <f>VLOOKUP(CK1242,Sheet2!$E$2:$I$222,5,FALSE)</f>
        <v>#N/A</v>
      </c>
      <c r="CO1242"/>
      <c r="CS1242" t="e">
        <f>VLOOKUP(CR1242,Sheet2!$E$2:$I$222,3,FALSE)</f>
        <v>#N/A</v>
      </c>
      <c r="CT1242" t="e">
        <f>VLOOKUP(CR1242,Sheet2!$E$2:$I$222,4,FALSE)</f>
        <v>#N/A</v>
      </c>
      <c r="CU1242" t="e">
        <f>VLOOKUP(CR1242,Sheet2!$E$2:$I$222,5,FALSE)</f>
        <v>#N/A</v>
      </c>
      <c r="CV1242"/>
      <c r="CZ1242" t="e">
        <f>VLOOKUP(CY1242,Sheet2!$E$2:$I$222,3,FALSE)</f>
        <v>#N/A</v>
      </c>
      <c r="DA1242" t="e">
        <f>VLOOKUP(CY1242,Sheet2!$E$2:$I$222,4,FALSE)</f>
        <v>#N/A</v>
      </c>
      <c r="DB1242" t="e">
        <f>VLOOKUP(CY1242,Sheet2!$E$2:$I$222,5,FALSE)</f>
        <v>#N/A</v>
      </c>
      <c r="DC1242"/>
      <c r="DG1242" t="e">
        <f>VLOOKUP(DF1242,Sheet2!$E$2:$I$222,3,FALSE)</f>
        <v>#N/A</v>
      </c>
      <c r="DH1242" t="e">
        <f>VLOOKUP(DF1242,Sheet2!$E$2:$I$222,4,FALSE)</f>
        <v>#N/A</v>
      </c>
      <c r="DI1242" t="e">
        <f>VLOOKUP(DF1242,Sheet2!$E$2:$I$222,5,FALSE)</f>
        <v>#N/A</v>
      </c>
    </row>
    <row r="1243" spans="1:113" x14ac:dyDescent="0.25">
      <c r="A1243">
        <v>1294</v>
      </c>
      <c r="C1243">
        <v>14576</v>
      </c>
      <c r="D1243">
        <v>4576</v>
      </c>
      <c r="E1243">
        <v>37.710880000000003</v>
      </c>
      <c r="F1243">
        <v>-122.39476000000001</v>
      </c>
      <c r="G1243" t="s">
        <v>915</v>
      </c>
      <c r="H1243" t="s">
        <v>3341</v>
      </c>
      <c r="I1243" t="s">
        <v>4908</v>
      </c>
      <c r="J1243" t="s">
        <v>4947</v>
      </c>
      <c r="Q1243" t="s">
        <v>5924</v>
      </c>
      <c r="S1243" t="s">
        <v>6124</v>
      </c>
      <c r="W1243">
        <f t="shared" si="19"/>
        <v>1</v>
      </c>
      <c r="X1243" t="s">
        <v>6850</v>
      </c>
      <c r="Y1243" t="s">
        <v>6886</v>
      </c>
      <c r="Z1243" s="59" t="s">
        <v>6928</v>
      </c>
      <c r="AA1243" t="str">
        <f>VLOOKUP($Z1243,Sheet2!$E$2:$I$222,3,FALSE)</f>
        <v>To Executive Park</v>
      </c>
      <c r="AB1243" t="str">
        <f>VLOOKUP($Z1243,Sheet2!$E$2:$I$222,4,FALSE)</f>
        <v>Thomas Mellon &amp; Alana</v>
      </c>
      <c r="AC1243" t="str">
        <f>VLOOKUP($Z1243,Sheet2!$E$2:$I$222,5,FALSE)</f>
        <v>M-F ~ 7am-9pm | Sat-Sun ~ 8am-9pm</v>
      </c>
      <c r="AH1243" t="e">
        <f>VLOOKUP(AG1243,Sheet2!$E$2:$I$222,3,FALSE)</f>
        <v>#N/A</v>
      </c>
      <c r="AI1243" t="e">
        <f>VLOOKUP(AG1243,Sheet2!$E$2:$I$222,4,FALSE)</f>
        <v>#N/A</v>
      </c>
      <c r="AJ1243" t="e">
        <f>VLOOKUP(AG1243,Sheet2!$E$2:$I$222,5,FALSE)</f>
        <v>#N/A</v>
      </c>
      <c r="AK1243"/>
      <c r="AO1243" t="e">
        <f>VLOOKUP(AN1243,Sheet2!$E$2:$I$222,3,FALSE)</f>
        <v>#N/A</v>
      </c>
      <c r="AP1243" t="e">
        <f>VLOOKUP(AN1243,Sheet2!$E$2:$I$222,4,FALSE)</f>
        <v>#N/A</v>
      </c>
      <c r="AQ1243" t="e">
        <f>VLOOKUP(AN1243,Sheet2!$E$2:$I$222,5,FALSE)</f>
        <v>#N/A</v>
      </c>
      <c r="AR1243"/>
      <c r="AV1243" t="e">
        <f>VLOOKUP(AU1243,Sheet2!$E$2:$I$222,3,FALSE)</f>
        <v>#N/A</v>
      </c>
      <c r="AW1243" t="e">
        <f>VLOOKUP(AU1243,Sheet2!$E$2:$I$222,4,FALSE)</f>
        <v>#N/A</v>
      </c>
      <c r="AX1243" t="e">
        <f>VLOOKUP(AU1243,Sheet2!$E$2:$I$222,5,FALSE)</f>
        <v>#N/A</v>
      </c>
      <c r="AY1243"/>
      <c r="BC1243" t="e">
        <f>VLOOKUP(BB1243,Sheet2!$E$2:$I$222,3,FALSE)</f>
        <v>#N/A</v>
      </c>
      <c r="BD1243" t="e">
        <f>VLOOKUP(BB1243,Sheet2!$E$2:$I$222,4,FALSE)</f>
        <v>#N/A</v>
      </c>
      <c r="BE1243" t="e">
        <f>VLOOKUP(BB1243,Sheet2!$E$2:$I$222,5,FALSE)</f>
        <v>#N/A</v>
      </c>
      <c r="BF1243"/>
      <c r="BJ1243" t="e">
        <f>VLOOKUP(BI1243,Sheet2!$E$2:$I$222,3,FALSE)</f>
        <v>#N/A</v>
      </c>
      <c r="BK1243" t="e">
        <f>VLOOKUP(BI1243,Sheet2!$E$2:$I$222,4,FALSE)</f>
        <v>#N/A</v>
      </c>
      <c r="BL1243" t="e">
        <f>VLOOKUP(BI1243,Sheet2!$E$2:$I$222,5,FALSE)</f>
        <v>#N/A</v>
      </c>
      <c r="BM1243"/>
      <c r="BQ1243" t="e">
        <f>VLOOKUP(BP1243,Sheet2!$E$2:$I$222,3,FALSE)</f>
        <v>#N/A</v>
      </c>
      <c r="BR1243" t="e">
        <f>VLOOKUP(BP1243,Sheet2!$E$2:$I$222,4,FALSE)</f>
        <v>#N/A</v>
      </c>
      <c r="BS1243" t="e">
        <f>VLOOKUP(BP1243,Sheet2!$E$2:$I$222,5,FALSE)</f>
        <v>#N/A</v>
      </c>
      <c r="BT1243"/>
      <c r="BX1243" t="e">
        <f>VLOOKUP(BW1243,Sheet2!$E$2:$I$222,3,FALSE)</f>
        <v>#N/A</v>
      </c>
      <c r="BY1243" t="e">
        <f>VLOOKUP(BW1243,Sheet2!$E$2:$I$222,4,FALSE)</f>
        <v>#N/A</v>
      </c>
      <c r="BZ1243" t="e">
        <f>VLOOKUP(BW1243,Sheet2!$E$2:$I$222,5,FALSE)</f>
        <v>#N/A</v>
      </c>
      <c r="CA1243"/>
      <c r="CE1243" t="e">
        <f>VLOOKUP(CD1243,Sheet2!$E$2:$I$222,3,FALSE)</f>
        <v>#N/A</v>
      </c>
      <c r="CF1243" t="e">
        <f>VLOOKUP(CD1243,Sheet2!$E$2:$I$222,4,FALSE)</f>
        <v>#N/A</v>
      </c>
      <c r="CG1243" t="e">
        <f>VLOOKUP(CD1243,Sheet2!$E$2:$I$222,5,FALSE)</f>
        <v>#N/A</v>
      </c>
      <c r="CH1243"/>
      <c r="CL1243" t="e">
        <f>VLOOKUP(CK1243,Sheet2!$E$2:$I$222,3,FALSE)</f>
        <v>#N/A</v>
      </c>
      <c r="CM1243" t="e">
        <f>VLOOKUP(CK1243,Sheet2!$E$2:$I$222,4,FALSE)</f>
        <v>#N/A</v>
      </c>
      <c r="CN1243" t="e">
        <f>VLOOKUP(CK1243,Sheet2!$E$2:$I$222,5,FALSE)</f>
        <v>#N/A</v>
      </c>
      <c r="CO1243"/>
      <c r="CS1243" t="e">
        <f>VLOOKUP(CR1243,Sheet2!$E$2:$I$222,3,FALSE)</f>
        <v>#N/A</v>
      </c>
      <c r="CT1243" t="e">
        <f>VLOOKUP(CR1243,Sheet2!$E$2:$I$222,4,FALSE)</f>
        <v>#N/A</v>
      </c>
      <c r="CU1243" t="e">
        <f>VLOOKUP(CR1243,Sheet2!$E$2:$I$222,5,FALSE)</f>
        <v>#N/A</v>
      </c>
      <c r="CV1243"/>
      <c r="CZ1243" t="e">
        <f>VLOOKUP(CY1243,Sheet2!$E$2:$I$222,3,FALSE)</f>
        <v>#N/A</v>
      </c>
      <c r="DA1243" t="e">
        <f>VLOOKUP(CY1243,Sheet2!$E$2:$I$222,4,FALSE)</f>
        <v>#N/A</v>
      </c>
      <c r="DB1243" t="e">
        <f>VLOOKUP(CY1243,Sheet2!$E$2:$I$222,5,FALSE)</f>
        <v>#N/A</v>
      </c>
      <c r="DC1243"/>
      <c r="DG1243" t="e">
        <f>VLOOKUP(DF1243,Sheet2!$E$2:$I$222,3,FALSE)</f>
        <v>#N/A</v>
      </c>
      <c r="DH1243" t="e">
        <f>VLOOKUP(DF1243,Sheet2!$E$2:$I$222,4,FALSE)</f>
        <v>#N/A</v>
      </c>
      <c r="DI1243" t="e">
        <f>VLOOKUP(DF1243,Sheet2!$E$2:$I$222,5,FALSE)</f>
        <v>#N/A</v>
      </c>
    </row>
    <row r="1244" spans="1:113" x14ac:dyDescent="0.25">
      <c r="A1244">
        <v>1295</v>
      </c>
      <c r="C1244">
        <v>14579</v>
      </c>
      <c r="D1244">
        <v>4579</v>
      </c>
      <c r="E1244">
        <v>37.738329999999998</v>
      </c>
      <c r="F1244">
        <v>-122.434</v>
      </c>
      <c r="G1244" t="s">
        <v>916</v>
      </c>
      <c r="H1244" t="s">
        <v>3342</v>
      </c>
      <c r="I1244" t="s">
        <v>4919</v>
      </c>
      <c r="J1244" t="s">
        <v>4948</v>
      </c>
      <c r="Q1244" t="s">
        <v>5924</v>
      </c>
      <c r="S1244" t="s">
        <v>6012</v>
      </c>
      <c r="W1244">
        <f t="shared" si="19"/>
        <v>1</v>
      </c>
      <c r="X1244" t="s">
        <v>6825</v>
      </c>
      <c r="Y1244" t="s">
        <v>6888</v>
      </c>
      <c r="Z1244" s="59" t="s">
        <v>6903</v>
      </c>
      <c r="AA1244" t="str">
        <f>VLOOKUP($Z1244,Sheet2!$E$2:$I$222,3,FALSE)</f>
        <v>To Glen Park Station (BART)</v>
      </c>
      <c r="AB1244" t="str">
        <f>VLOOKUP($Z1244,Sheet2!$E$2:$I$222,4,FALSE)</f>
        <v>Diamond Heights District</v>
      </c>
      <c r="AC1244" t="str">
        <f>VLOOKUP($Z1244,Sheet2!$E$2:$I$222,5,FALSE)</f>
        <v>M-F ~ 7am-11pm | Sat-Sun ~ 8am-11pm</v>
      </c>
      <c r="AH1244" t="e">
        <f>VLOOKUP(AG1244,Sheet2!$E$2:$I$222,3,FALSE)</f>
        <v>#N/A</v>
      </c>
      <c r="AI1244" t="e">
        <f>VLOOKUP(AG1244,Sheet2!$E$2:$I$222,4,FALSE)</f>
        <v>#N/A</v>
      </c>
      <c r="AJ1244" t="e">
        <f>VLOOKUP(AG1244,Sheet2!$E$2:$I$222,5,FALSE)</f>
        <v>#N/A</v>
      </c>
      <c r="AK1244"/>
      <c r="AO1244" t="e">
        <f>VLOOKUP(AN1244,Sheet2!$E$2:$I$222,3,FALSE)</f>
        <v>#N/A</v>
      </c>
      <c r="AP1244" t="e">
        <f>VLOOKUP(AN1244,Sheet2!$E$2:$I$222,4,FALSE)</f>
        <v>#N/A</v>
      </c>
      <c r="AQ1244" t="e">
        <f>VLOOKUP(AN1244,Sheet2!$E$2:$I$222,5,FALSE)</f>
        <v>#N/A</v>
      </c>
      <c r="AR1244"/>
      <c r="AV1244" t="e">
        <f>VLOOKUP(AU1244,Sheet2!$E$2:$I$222,3,FALSE)</f>
        <v>#N/A</v>
      </c>
      <c r="AW1244" t="e">
        <f>VLOOKUP(AU1244,Sheet2!$E$2:$I$222,4,FALSE)</f>
        <v>#N/A</v>
      </c>
      <c r="AX1244" t="e">
        <f>VLOOKUP(AU1244,Sheet2!$E$2:$I$222,5,FALSE)</f>
        <v>#N/A</v>
      </c>
      <c r="AY1244"/>
      <c r="BC1244" t="e">
        <f>VLOOKUP(BB1244,Sheet2!$E$2:$I$222,3,FALSE)</f>
        <v>#N/A</v>
      </c>
      <c r="BD1244" t="e">
        <f>VLOOKUP(BB1244,Sheet2!$E$2:$I$222,4,FALSE)</f>
        <v>#N/A</v>
      </c>
      <c r="BE1244" t="e">
        <f>VLOOKUP(BB1244,Sheet2!$E$2:$I$222,5,FALSE)</f>
        <v>#N/A</v>
      </c>
      <c r="BF1244"/>
      <c r="BJ1244" t="e">
        <f>VLOOKUP(BI1244,Sheet2!$E$2:$I$222,3,FALSE)</f>
        <v>#N/A</v>
      </c>
      <c r="BK1244" t="e">
        <f>VLOOKUP(BI1244,Sheet2!$E$2:$I$222,4,FALSE)</f>
        <v>#N/A</v>
      </c>
      <c r="BL1244" t="e">
        <f>VLOOKUP(BI1244,Sheet2!$E$2:$I$222,5,FALSE)</f>
        <v>#N/A</v>
      </c>
      <c r="BM1244"/>
      <c r="BQ1244" t="e">
        <f>VLOOKUP(BP1244,Sheet2!$E$2:$I$222,3,FALSE)</f>
        <v>#N/A</v>
      </c>
      <c r="BR1244" t="e">
        <f>VLOOKUP(BP1244,Sheet2!$E$2:$I$222,4,FALSE)</f>
        <v>#N/A</v>
      </c>
      <c r="BS1244" t="e">
        <f>VLOOKUP(BP1244,Sheet2!$E$2:$I$222,5,FALSE)</f>
        <v>#N/A</v>
      </c>
      <c r="BT1244"/>
      <c r="BX1244" t="e">
        <f>VLOOKUP(BW1244,Sheet2!$E$2:$I$222,3,FALSE)</f>
        <v>#N/A</v>
      </c>
      <c r="BY1244" t="e">
        <f>VLOOKUP(BW1244,Sheet2!$E$2:$I$222,4,FALSE)</f>
        <v>#N/A</v>
      </c>
      <c r="BZ1244" t="e">
        <f>VLOOKUP(BW1244,Sheet2!$E$2:$I$222,5,FALSE)</f>
        <v>#N/A</v>
      </c>
      <c r="CA1244"/>
      <c r="CE1244" t="e">
        <f>VLOOKUP(CD1244,Sheet2!$E$2:$I$222,3,FALSE)</f>
        <v>#N/A</v>
      </c>
      <c r="CF1244" t="e">
        <f>VLOOKUP(CD1244,Sheet2!$E$2:$I$222,4,FALSE)</f>
        <v>#N/A</v>
      </c>
      <c r="CG1244" t="e">
        <f>VLOOKUP(CD1244,Sheet2!$E$2:$I$222,5,FALSE)</f>
        <v>#N/A</v>
      </c>
      <c r="CH1244"/>
      <c r="CL1244" t="e">
        <f>VLOOKUP(CK1244,Sheet2!$E$2:$I$222,3,FALSE)</f>
        <v>#N/A</v>
      </c>
      <c r="CM1244" t="e">
        <f>VLOOKUP(CK1244,Sheet2!$E$2:$I$222,4,FALSE)</f>
        <v>#N/A</v>
      </c>
      <c r="CN1244" t="e">
        <f>VLOOKUP(CK1244,Sheet2!$E$2:$I$222,5,FALSE)</f>
        <v>#N/A</v>
      </c>
      <c r="CO1244"/>
      <c r="CS1244" t="e">
        <f>VLOOKUP(CR1244,Sheet2!$E$2:$I$222,3,FALSE)</f>
        <v>#N/A</v>
      </c>
      <c r="CT1244" t="e">
        <f>VLOOKUP(CR1244,Sheet2!$E$2:$I$222,4,FALSE)</f>
        <v>#N/A</v>
      </c>
      <c r="CU1244" t="e">
        <f>VLOOKUP(CR1244,Sheet2!$E$2:$I$222,5,FALSE)</f>
        <v>#N/A</v>
      </c>
      <c r="CV1244"/>
      <c r="CZ1244" t="e">
        <f>VLOOKUP(CY1244,Sheet2!$E$2:$I$222,3,FALSE)</f>
        <v>#N/A</v>
      </c>
      <c r="DA1244" t="e">
        <f>VLOOKUP(CY1244,Sheet2!$E$2:$I$222,4,FALSE)</f>
        <v>#N/A</v>
      </c>
      <c r="DB1244" t="e">
        <f>VLOOKUP(CY1244,Sheet2!$E$2:$I$222,5,FALSE)</f>
        <v>#N/A</v>
      </c>
      <c r="DC1244"/>
      <c r="DG1244" t="e">
        <f>VLOOKUP(DF1244,Sheet2!$E$2:$I$222,3,FALSE)</f>
        <v>#N/A</v>
      </c>
      <c r="DH1244" t="e">
        <f>VLOOKUP(DF1244,Sheet2!$E$2:$I$222,4,FALSE)</f>
        <v>#N/A</v>
      </c>
      <c r="DI1244" t="e">
        <f>VLOOKUP(DF1244,Sheet2!$E$2:$I$222,5,FALSE)</f>
        <v>#N/A</v>
      </c>
    </row>
    <row r="1245" spans="1:113" x14ac:dyDescent="0.25">
      <c r="A1245">
        <v>1296</v>
      </c>
      <c r="C1245">
        <v>14580</v>
      </c>
      <c r="D1245">
        <v>4580</v>
      </c>
      <c r="E1245">
        <v>37.775970000000001</v>
      </c>
      <c r="F1245">
        <v>-122.42301999999999</v>
      </c>
      <c r="G1245" t="s">
        <v>917</v>
      </c>
      <c r="H1245" t="s">
        <v>3343</v>
      </c>
      <c r="I1245" t="s">
        <v>4920</v>
      </c>
      <c r="J1245" t="s">
        <v>4948</v>
      </c>
      <c r="M1245" t="s">
        <v>5109</v>
      </c>
      <c r="Q1245" t="s">
        <v>5924</v>
      </c>
      <c r="S1245" t="s">
        <v>6273</v>
      </c>
      <c r="W1245">
        <f t="shared" si="19"/>
        <v>1</v>
      </c>
      <c r="X1245" t="s">
        <v>6845</v>
      </c>
      <c r="Y1245" t="s">
        <v>6888</v>
      </c>
      <c r="Z1245" s="59" t="s">
        <v>6920</v>
      </c>
      <c r="AA1245" t="str">
        <f>VLOOKUP($Z1245,Sheet2!$E$2:$I$222,3,FALSE)</f>
        <v>To Ocean Beach</v>
      </c>
      <c r="AB1245" t="str">
        <f>VLOOKUP($Z1245,Sheet2!$E$2:$I$222,4,FALSE)</f>
        <v>48th Av. &amp; Ortega</v>
      </c>
      <c r="AC1245" t="str">
        <f>VLOOKUP($Z1245,Sheet2!$E$2:$I$222,5,FALSE)</f>
        <v>PM Only: M-F ~ 4pm-6pm</v>
      </c>
      <c r="AH1245" t="e">
        <f>VLOOKUP(AG1245,Sheet2!$E$2:$I$222,3,FALSE)</f>
        <v>#N/A</v>
      </c>
      <c r="AI1245" t="e">
        <f>VLOOKUP(AG1245,Sheet2!$E$2:$I$222,4,FALSE)</f>
        <v>#N/A</v>
      </c>
      <c r="AJ1245" t="e">
        <f>VLOOKUP(AG1245,Sheet2!$E$2:$I$222,5,FALSE)</f>
        <v>#N/A</v>
      </c>
      <c r="AK1245"/>
      <c r="AO1245" t="e">
        <f>VLOOKUP(AN1245,Sheet2!$E$2:$I$222,3,FALSE)</f>
        <v>#N/A</v>
      </c>
      <c r="AP1245" t="e">
        <f>VLOOKUP(AN1245,Sheet2!$E$2:$I$222,4,FALSE)</f>
        <v>#N/A</v>
      </c>
      <c r="AQ1245" t="e">
        <f>VLOOKUP(AN1245,Sheet2!$E$2:$I$222,5,FALSE)</f>
        <v>#N/A</v>
      </c>
      <c r="AR1245"/>
      <c r="AV1245" t="e">
        <f>VLOOKUP(AU1245,Sheet2!$E$2:$I$222,3,FALSE)</f>
        <v>#N/A</v>
      </c>
      <c r="AW1245" t="e">
        <f>VLOOKUP(AU1245,Sheet2!$E$2:$I$222,4,FALSE)</f>
        <v>#N/A</v>
      </c>
      <c r="AX1245" t="e">
        <f>VLOOKUP(AU1245,Sheet2!$E$2:$I$222,5,FALSE)</f>
        <v>#N/A</v>
      </c>
      <c r="AY1245"/>
      <c r="BC1245" t="e">
        <f>VLOOKUP(BB1245,Sheet2!$E$2:$I$222,3,FALSE)</f>
        <v>#N/A</v>
      </c>
      <c r="BD1245" t="e">
        <f>VLOOKUP(BB1245,Sheet2!$E$2:$I$222,4,FALSE)</f>
        <v>#N/A</v>
      </c>
      <c r="BE1245" t="e">
        <f>VLOOKUP(BB1245,Sheet2!$E$2:$I$222,5,FALSE)</f>
        <v>#N/A</v>
      </c>
      <c r="BF1245"/>
      <c r="BJ1245" t="e">
        <f>VLOOKUP(BI1245,Sheet2!$E$2:$I$222,3,FALSE)</f>
        <v>#N/A</v>
      </c>
      <c r="BK1245" t="e">
        <f>VLOOKUP(BI1245,Sheet2!$E$2:$I$222,4,FALSE)</f>
        <v>#N/A</v>
      </c>
      <c r="BL1245" t="e">
        <f>VLOOKUP(BI1245,Sheet2!$E$2:$I$222,5,FALSE)</f>
        <v>#N/A</v>
      </c>
      <c r="BM1245"/>
      <c r="BQ1245" t="e">
        <f>VLOOKUP(BP1245,Sheet2!$E$2:$I$222,3,FALSE)</f>
        <v>#N/A</v>
      </c>
      <c r="BR1245" t="e">
        <f>VLOOKUP(BP1245,Sheet2!$E$2:$I$222,4,FALSE)</f>
        <v>#N/A</v>
      </c>
      <c r="BS1245" t="e">
        <f>VLOOKUP(BP1245,Sheet2!$E$2:$I$222,5,FALSE)</f>
        <v>#N/A</v>
      </c>
      <c r="BT1245"/>
      <c r="BX1245" t="e">
        <f>VLOOKUP(BW1245,Sheet2!$E$2:$I$222,3,FALSE)</f>
        <v>#N/A</v>
      </c>
      <c r="BY1245" t="e">
        <f>VLOOKUP(BW1245,Sheet2!$E$2:$I$222,4,FALSE)</f>
        <v>#N/A</v>
      </c>
      <c r="BZ1245" t="e">
        <f>VLOOKUP(BW1245,Sheet2!$E$2:$I$222,5,FALSE)</f>
        <v>#N/A</v>
      </c>
      <c r="CA1245"/>
      <c r="CE1245" t="e">
        <f>VLOOKUP(CD1245,Sheet2!$E$2:$I$222,3,FALSE)</f>
        <v>#N/A</v>
      </c>
      <c r="CF1245" t="e">
        <f>VLOOKUP(CD1245,Sheet2!$E$2:$I$222,4,FALSE)</f>
        <v>#N/A</v>
      </c>
      <c r="CG1245" t="e">
        <f>VLOOKUP(CD1245,Sheet2!$E$2:$I$222,5,FALSE)</f>
        <v>#N/A</v>
      </c>
      <c r="CH1245"/>
      <c r="CL1245" t="e">
        <f>VLOOKUP(CK1245,Sheet2!$E$2:$I$222,3,FALSE)</f>
        <v>#N/A</v>
      </c>
      <c r="CM1245" t="e">
        <f>VLOOKUP(CK1245,Sheet2!$E$2:$I$222,4,FALSE)</f>
        <v>#N/A</v>
      </c>
      <c r="CN1245" t="e">
        <f>VLOOKUP(CK1245,Sheet2!$E$2:$I$222,5,FALSE)</f>
        <v>#N/A</v>
      </c>
      <c r="CO1245"/>
      <c r="CS1245" t="e">
        <f>VLOOKUP(CR1245,Sheet2!$E$2:$I$222,3,FALSE)</f>
        <v>#N/A</v>
      </c>
      <c r="CT1245" t="e">
        <f>VLOOKUP(CR1245,Sheet2!$E$2:$I$222,4,FALSE)</f>
        <v>#N/A</v>
      </c>
      <c r="CU1245" t="e">
        <f>VLOOKUP(CR1245,Sheet2!$E$2:$I$222,5,FALSE)</f>
        <v>#N/A</v>
      </c>
      <c r="CV1245"/>
      <c r="CZ1245" t="e">
        <f>VLOOKUP(CY1245,Sheet2!$E$2:$I$222,3,FALSE)</f>
        <v>#N/A</v>
      </c>
      <c r="DA1245" t="e">
        <f>VLOOKUP(CY1245,Sheet2!$E$2:$I$222,4,FALSE)</f>
        <v>#N/A</v>
      </c>
      <c r="DB1245" t="e">
        <f>VLOOKUP(CY1245,Sheet2!$E$2:$I$222,5,FALSE)</f>
        <v>#N/A</v>
      </c>
      <c r="DC1245"/>
      <c r="DG1245" t="e">
        <f>VLOOKUP(DF1245,Sheet2!$E$2:$I$222,3,FALSE)</f>
        <v>#N/A</v>
      </c>
      <c r="DH1245" t="e">
        <f>VLOOKUP(DF1245,Sheet2!$E$2:$I$222,4,FALSE)</f>
        <v>#N/A</v>
      </c>
      <c r="DI1245" t="e">
        <f>VLOOKUP(DF1245,Sheet2!$E$2:$I$222,5,FALSE)</f>
        <v>#N/A</v>
      </c>
    </row>
    <row r="1246" spans="1:113" x14ac:dyDescent="0.25">
      <c r="A1246">
        <v>1297</v>
      </c>
      <c r="C1246">
        <v>14581</v>
      </c>
      <c r="D1246">
        <v>4581</v>
      </c>
      <c r="E1246">
        <v>37.727020000000003</v>
      </c>
      <c r="F1246">
        <v>-122.41634000000001</v>
      </c>
      <c r="G1246" t="s">
        <v>918</v>
      </c>
      <c r="H1246" t="s">
        <v>3344</v>
      </c>
      <c r="I1246" t="s">
        <v>4917</v>
      </c>
      <c r="J1246" t="s">
        <v>4947</v>
      </c>
      <c r="Q1246" t="s">
        <v>5924</v>
      </c>
      <c r="S1246" t="s">
        <v>5989</v>
      </c>
      <c r="W1246">
        <f t="shared" si="19"/>
        <v>1</v>
      </c>
      <c r="X1246" t="s">
        <v>6811</v>
      </c>
      <c r="Y1246" t="s">
        <v>6888</v>
      </c>
      <c r="Z1246" s="59" t="s">
        <v>6891</v>
      </c>
      <c r="AA1246" t="str">
        <f>VLOOKUP($Z1246,Sheet2!$E$2:$I$222,3,FALSE)</f>
        <v>To Daly City BART</v>
      </c>
      <c r="AB1246">
        <f>VLOOKUP($Z1246,Sheet2!$E$2:$I$222,4,FALSE)</f>
        <v>0</v>
      </c>
      <c r="AC1246" t="str">
        <f>VLOOKUP($Z1246,Sheet2!$E$2:$I$222,5,FALSE)</f>
        <v>Daily ~ 6am-12am</v>
      </c>
      <c r="AH1246" t="e">
        <f>VLOOKUP(AG1246,Sheet2!$E$2:$I$222,3,FALSE)</f>
        <v>#N/A</v>
      </c>
      <c r="AI1246" t="e">
        <f>VLOOKUP(AG1246,Sheet2!$E$2:$I$222,4,FALSE)</f>
        <v>#N/A</v>
      </c>
      <c r="AJ1246" t="e">
        <f>VLOOKUP(AG1246,Sheet2!$E$2:$I$222,5,FALSE)</f>
        <v>#N/A</v>
      </c>
      <c r="AK1246"/>
      <c r="AO1246" t="e">
        <f>VLOOKUP(AN1246,Sheet2!$E$2:$I$222,3,FALSE)</f>
        <v>#N/A</v>
      </c>
      <c r="AP1246" t="e">
        <f>VLOOKUP(AN1246,Sheet2!$E$2:$I$222,4,FALSE)</f>
        <v>#N/A</v>
      </c>
      <c r="AQ1246" t="e">
        <f>VLOOKUP(AN1246,Sheet2!$E$2:$I$222,5,FALSE)</f>
        <v>#N/A</v>
      </c>
      <c r="AR1246"/>
      <c r="AV1246" t="e">
        <f>VLOOKUP(AU1246,Sheet2!$E$2:$I$222,3,FALSE)</f>
        <v>#N/A</v>
      </c>
      <c r="AW1246" t="e">
        <f>VLOOKUP(AU1246,Sheet2!$E$2:$I$222,4,FALSE)</f>
        <v>#N/A</v>
      </c>
      <c r="AX1246" t="e">
        <f>VLOOKUP(AU1246,Sheet2!$E$2:$I$222,5,FALSE)</f>
        <v>#N/A</v>
      </c>
      <c r="AY1246"/>
      <c r="BC1246" t="e">
        <f>VLOOKUP(BB1246,Sheet2!$E$2:$I$222,3,FALSE)</f>
        <v>#N/A</v>
      </c>
      <c r="BD1246" t="e">
        <f>VLOOKUP(BB1246,Sheet2!$E$2:$I$222,4,FALSE)</f>
        <v>#N/A</v>
      </c>
      <c r="BE1246" t="e">
        <f>VLOOKUP(BB1246,Sheet2!$E$2:$I$222,5,FALSE)</f>
        <v>#N/A</v>
      </c>
      <c r="BF1246"/>
      <c r="BJ1246" t="e">
        <f>VLOOKUP(BI1246,Sheet2!$E$2:$I$222,3,FALSE)</f>
        <v>#N/A</v>
      </c>
      <c r="BK1246" t="e">
        <f>VLOOKUP(BI1246,Sheet2!$E$2:$I$222,4,FALSE)</f>
        <v>#N/A</v>
      </c>
      <c r="BL1246" t="e">
        <f>VLOOKUP(BI1246,Sheet2!$E$2:$I$222,5,FALSE)</f>
        <v>#N/A</v>
      </c>
      <c r="BM1246"/>
      <c r="BQ1246" t="e">
        <f>VLOOKUP(BP1246,Sheet2!$E$2:$I$222,3,FALSE)</f>
        <v>#N/A</v>
      </c>
      <c r="BR1246" t="e">
        <f>VLOOKUP(BP1246,Sheet2!$E$2:$I$222,4,FALSE)</f>
        <v>#N/A</v>
      </c>
      <c r="BS1246" t="e">
        <f>VLOOKUP(BP1246,Sheet2!$E$2:$I$222,5,FALSE)</f>
        <v>#N/A</v>
      </c>
      <c r="BT1246"/>
      <c r="BX1246" t="e">
        <f>VLOOKUP(BW1246,Sheet2!$E$2:$I$222,3,FALSE)</f>
        <v>#N/A</v>
      </c>
      <c r="BY1246" t="e">
        <f>VLOOKUP(BW1246,Sheet2!$E$2:$I$222,4,FALSE)</f>
        <v>#N/A</v>
      </c>
      <c r="BZ1246" t="e">
        <f>VLOOKUP(BW1246,Sheet2!$E$2:$I$222,5,FALSE)</f>
        <v>#N/A</v>
      </c>
      <c r="CA1246"/>
      <c r="CE1246" t="e">
        <f>VLOOKUP(CD1246,Sheet2!$E$2:$I$222,3,FALSE)</f>
        <v>#N/A</v>
      </c>
      <c r="CF1246" t="e">
        <f>VLOOKUP(CD1246,Sheet2!$E$2:$I$222,4,FALSE)</f>
        <v>#N/A</v>
      </c>
      <c r="CG1246" t="e">
        <f>VLOOKUP(CD1246,Sheet2!$E$2:$I$222,5,FALSE)</f>
        <v>#N/A</v>
      </c>
      <c r="CH1246"/>
      <c r="CL1246" t="e">
        <f>VLOOKUP(CK1246,Sheet2!$E$2:$I$222,3,FALSE)</f>
        <v>#N/A</v>
      </c>
      <c r="CM1246" t="e">
        <f>VLOOKUP(CK1246,Sheet2!$E$2:$I$222,4,FALSE)</f>
        <v>#N/A</v>
      </c>
      <c r="CN1246" t="e">
        <f>VLOOKUP(CK1246,Sheet2!$E$2:$I$222,5,FALSE)</f>
        <v>#N/A</v>
      </c>
      <c r="CO1246"/>
      <c r="CS1246" t="e">
        <f>VLOOKUP(CR1246,Sheet2!$E$2:$I$222,3,FALSE)</f>
        <v>#N/A</v>
      </c>
      <c r="CT1246" t="e">
        <f>VLOOKUP(CR1246,Sheet2!$E$2:$I$222,4,FALSE)</f>
        <v>#N/A</v>
      </c>
      <c r="CU1246" t="e">
        <f>VLOOKUP(CR1246,Sheet2!$E$2:$I$222,5,FALSE)</f>
        <v>#N/A</v>
      </c>
      <c r="CV1246"/>
      <c r="CZ1246" t="e">
        <f>VLOOKUP(CY1246,Sheet2!$E$2:$I$222,3,FALSE)</f>
        <v>#N/A</v>
      </c>
      <c r="DA1246" t="e">
        <f>VLOOKUP(CY1246,Sheet2!$E$2:$I$222,4,FALSE)</f>
        <v>#N/A</v>
      </c>
      <c r="DB1246" t="e">
        <f>VLOOKUP(CY1246,Sheet2!$E$2:$I$222,5,FALSE)</f>
        <v>#N/A</v>
      </c>
      <c r="DC1246"/>
      <c r="DG1246" t="e">
        <f>VLOOKUP(DF1246,Sheet2!$E$2:$I$222,3,FALSE)</f>
        <v>#N/A</v>
      </c>
      <c r="DH1246" t="e">
        <f>VLOOKUP(DF1246,Sheet2!$E$2:$I$222,4,FALSE)</f>
        <v>#N/A</v>
      </c>
      <c r="DI1246" t="e">
        <f>VLOOKUP(DF1246,Sheet2!$E$2:$I$222,5,FALSE)</f>
        <v>#N/A</v>
      </c>
    </row>
    <row r="1247" spans="1:113" x14ac:dyDescent="0.25">
      <c r="A1247">
        <v>1298</v>
      </c>
      <c r="C1247">
        <v>14582</v>
      </c>
      <c r="D1247">
        <v>4582</v>
      </c>
      <c r="E1247">
        <v>37.726880000000001</v>
      </c>
      <c r="F1247">
        <v>-122.41652999999999</v>
      </c>
      <c r="G1247" t="s">
        <v>918</v>
      </c>
      <c r="H1247" t="s">
        <v>3344</v>
      </c>
      <c r="I1247" t="s">
        <v>4918</v>
      </c>
      <c r="J1247" t="s">
        <v>4948</v>
      </c>
      <c r="Q1247">
        <v>0</v>
      </c>
      <c r="S1247" t="s">
        <v>5990</v>
      </c>
      <c r="W1247">
        <f t="shared" si="19"/>
        <v>1</v>
      </c>
      <c r="X1247" t="s">
        <v>6811</v>
      </c>
      <c r="Y1247" t="s">
        <v>6886</v>
      </c>
      <c r="Z1247" s="59" t="s">
        <v>6892</v>
      </c>
      <c r="AA1247" t="str">
        <f>VLOOKUP($Z1247,Sheet2!$E$2:$I$222,3,FALSE)</f>
        <v>To Bayview District</v>
      </c>
      <c r="AB1247" t="str">
        <f>VLOOKUP($Z1247,Sheet2!$E$2:$I$222,4,FALSE)</f>
        <v>Newhall &amp; Hudson</v>
      </c>
      <c r="AC1247" t="str">
        <f>VLOOKUP($Z1247,Sheet2!$E$2:$I$222,5,FALSE)</f>
        <v>Daily ~ 6am-12am</v>
      </c>
      <c r="AH1247" t="e">
        <f>VLOOKUP(AG1247,Sheet2!$E$2:$I$222,3,FALSE)</f>
        <v>#N/A</v>
      </c>
      <c r="AI1247" t="e">
        <f>VLOOKUP(AG1247,Sheet2!$E$2:$I$222,4,FALSE)</f>
        <v>#N/A</v>
      </c>
      <c r="AJ1247" t="e">
        <f>VLOOKUP(AG1247,Sheet2!$E$2:$I$222,5,FALSE)</f>
        <v>#N/A</v>
      </c>
      <c r="AK1247"/>
      <c r="AO1247" t="e">
        <f>VLOOKUP(AN1247,Sheet2!$E$2:$I$222,3,FALSE)</f>
        <v>#N/A</v>
      </c>
      <c r="AP1247" t="e">
        <f>VLOOKUP(AN1247,Sheet2!$E$2:$I$222,4,FALSE)</f>
        <v>#N/A</v>
      </c>
      <c r="AQ1247" t="e">
        <f>VLOOKUP(AN1247,Sheet2!$E$2:$I$222,5,FALSE)</f>
        <v>#N/A</v>
      </c>
      <c r="AR1247"/>
      <c r="AV1247" t="e">
        <f>VLOOKUP(AU1247,Sheet2!$E$2:$I$222,3,FALSE)</f>
        <v>#N/A</v>
      </c>
      <c r="AW1247" t="e">
        <f>VLOOKUP(AU1247,Sheet2!$E$2:$I$222,4,FALSE)</f>
        <v>#N/A</v>
      </c>
      <c r="AX1247" t="e">
        <f>VLOOKUP(AU1247,Sheet2!$E$2:$I$222,5,FALSE)</f>
        <v>#N/A</v>
      </c>
      <c r="AY1247"/>
      <c r="BC1247" t="e">
        <f>VLOOKUP(BB1247,Sheet2!$E$2:$I$222,3,FALSE)</f>
        <v>#N/A</v>
      </c>
      <c r="BD1247" t="e">
        <f>VLOOKUP(BB1247,Sheet2!$E$2:$I$222,4,FALSE)</f>
        <v>#N/A</v>
      </c>
      <c r="BE1247" t="e">
        <f>VLOOKUP(BB1247,Sheet2!$E$2:$I$222,5,FALSE)</f>
        <v>#N/A</v>
      </c>
      <c r="BF1247"/>
      <c r="BJ1247" t="e">
        <f>VLOOKUP(BI1247,Sheet2!$E$2:$I$222,3,FALSE)</f>
        <v>#N/A</v>
      </c>
      <c r="BK1247" t="e">
        <f>VLOOKUP(BI1247,Sheet2!$E$2:$I$222,4,FALSE)</f>
        <v>#N/A</v>
      </c>
      <c r="BL1247" t="e">
        <f>VLOOKUP(BI1247,Sheet2!$E$2:$I$222,5,FALSE)</f>
        <v>#N/A</v>
      </c>
      <c r="BM1247"/>
      <c r="BQ1247" t="e">
        <f>VLOOKUP(BP1247,Sheet2!$E$2:$I$222,3,FALSE)</f>
        <v>#N/A</v>
      </c>
      <c r="BR1247" t="e">
        <f>VLOOKUP(BP1247,Sheet2!$E$2:$I$222,4,FALSE)</f>
        <v>#N/A</v>
      </c>
      <c r="BS1247" t="e">
        <f>VLOOKUP(BP1247,Sheet2!$E$2:$I$222,5,FALSE)</f>
        <v>#N/A</v>
      </c>
      <c r="BT1247"/>
      <c r="BX1247" t="e">
        <f>VLOOKUP(BW1247,Sheet2!$E$2:$I$222,3,FALSE)</f>
        <v>#N/A</v>
      </c>
      <c r="BY1247" t="e">
        <f>VLOOKUP(BW1247,Sheet2!$E$2:$I$222,4,FALSE)</f>
        <v>#N/A</v>
      </c>
      <c r="BZ1247" t="e">
        <f>VLOOKUP(BW1247,Sheet2!$E$2:$I$222,5,FALSE)</f>
        <v>#N/A</v>
      </c>
      <c r="CA1247"/>
      <c r="CE1247" t="e">
        <f>VLOOKUP(CD1247,Sheet2!$E$2:$I$222,3,FALSE)</f>
        <v>#N/A</v>
      </c>
      <c r="CF1247" t="e">
        <f>VLOOKUP(CD1247,Sheet2!$E$2:$I$222,4,FALSE)</f>
        <v>#N/A</v>
      </c>
      <c r="CG1247" t="e">
        <f>VLOOKUP(CD1247,Sheet2!$E$2:$I$222,5,FALSE)</f>
        <v>#N/A</v>
      </c>
      <c r="CH1247"/>
      <c r="CL1247" t="e">
        <f>VLOOKUP(CK1247,Sheet2!$E$2:$I$222,3,FALSE)</f>
        <v>#N/A</v>
      </c>
      <c r="CM1247" t="e">
        <f>VLOOKUP(CK1247,Sheet2!$E$2:$I$222,4,FALSE)</f>
        <v>#N/A</v>
      </c>
      <c r="CN1247" t="e">
        <f>VLOOKUP(CK1247,Sheet2!$E$2:$I$222,5,FALSE)</f>
        <v>#N/A</v>
      </c>
      <c r="CO1247"/>
      <c r="CS1247" t="e">
        <f>VLOOKUP(CR1247,Sheet2!$E$2:$I$222,3,FALSE)</f>
        <v>#N/A</v>
      </c>
      <c r="CT1247" t="e">
        <f>VLOOKUP(CR1247,Sheet2!$E$2:$I$222,4,FALSE)</f>
        <v>#N/A</v>
      </c>
      <c r="CU1247" t="e">
        <f>VLOOKUP(CR1247,Sheet2!$E$2:$I$222,5,FALSE)</f>
        <v>#N/A</v>
      </c>
      <c r="CV1247"/>
      <c r="CZ1247" t="e">
        <f>VLOOKUP(CY1247,Sheet2!$E$2:$I$222,3,FALSE)</f>
        <v>#N/A</v>
      </c>
      <c r="DA1247" t="e">
        <f>VLOOKUP(CY1247,Sheet2!$E$2:$I$222,4,FALSE)</f>
        <v>#N/A</v>
      </c>
      <c r="DB1247" t="e">
        <f>VLOOKUP(CY1247,Sheet2!$E$2:$I$222,5,FALSE)</f>
        <v>#N/A</v>
      </c>
      <c r="DC1247"/>
      <c r="DG1247" t="e">
        <f>VLOOKUP(DF1247,Sheet2!$E$2:$I$222,3,FALSE)</f>
        <v>#N/A</v>
      </c>
      <c r="DH1247" t="e">
        <f>VLOOKUP(DF1247,Sheet2!$E$2:$I$222,4,FALSE)</f>
        <v>#N/A</v>
      </c>
      <c r="DI1247" t="e">
        <f>VLOOKUP(DF1247,Sheet2!$E$2:$I$222,5,FALSE)</f>
        <v>#N/A</v>
      </c>
    </row>
    <row r="1248" spans="1:113" x14ac:dyDescent="0.25">
      <c r="A1248">
        <v>1299</v>
      </c>
      <c r="C1248">
        <v>14583</v>
      </c>
      <c r="D1248">
        <v>4583</v>
      </c>
      <c r="E1248">
        <v>37.726399999999998</v>
      </c>
      <c r="F1248">
        <v>-122.41874</v>
      </c>
      <c r="G1248" t="s">
        <v>919</v>
      </c>
      <c r="H1248" t="s">
        <v>3345</v>
      </c>
      <c r="I1248" t="s">
        <v>4920</v>
      </c>
      <c r="J1248" t="s">
        <v>4948</v>
      </c>
      <c r="Q1248">
        <v>0</v>
      </c>
      <c r="S1248" t="s">
        <v>5989</v>
      </c>
      <c r="W1248">
        <f t="shared" si="19"/>
        <v>1</v>
      </c>
      <c r="X1248" t="s">
        <v>6811</v>
      </c>
      <c r="Y1248" t="s">
        <v>6888</v>
      </c>
      <c r="Z1248" s="59" t="s">
        <v>6891</v>
      </c>
      <c r="AA1248" t="str">
        <f>VLOOKUP($Z1248,Sheet2!$E$2:$I$222,3,FALSE)</f>
        <v>To Daly City BART</v>
      </c>
      <c r="AB1248">
        <f>VLOOKUP($Z1248,Sheet2!$E$2:$I$222,4,FALSE)</f>
        <v>0</v>
      </c>
      <c r="AC1248" t="str">
        <f>VLOOKUP($Z1248,Sheet2!$E$2:$I$222,5,FALSE)</f>
        <v>Daily ~ 6am-12am</v>
      </c>
      <c r="AH1248" t="e">
        <f>VLOOKUP(AG1248,Sheet2!$E$2:$I$222,3,FALSE)</f>
        <v>#N/A</v>
      </c>
      <c r="AI1248" t="e">
        <f>VLOOKUP(AG1248,Sheet2!$E$2:$I$222,4,FALSE)</f>
        <v>#N/A</v>
      </c>
      <c r="AJ1248" t="e">
        <f>VLOOKUP(AG1248,Sheet2!$E$2:$I$222,5,FALSE)</f>
        <v>#N/A</v>
      </c>
      <c r="AK1248"/>
      <c r="AO1248" t="e">
        <f>VLOOKUP(AN1248,Sheet2!$E$2:$I$222,3,FALSE)</f>
        <v>#N/A</v>
      </c>
      <c r="AP1248" t="e">
        <f>VLOOKUP(AN1248,Sheet2!$E$2:$I$222,4,FALSE)</f>
        <v>#N/A</v>
      </c>
      <c r="AQ1248" t="e">
        <f>VLOOKUP(AN1248,Sheet2!$E$2:$I$222,5,FALSE)</f>
        <v>#N/A</v>
      </c>
      <c r="AR1248"/>
      <c r="AV1248" t="e">
        <f>VLOOKUP(AU1248,Sheet2!$E$2:$I$222,3,FALSE)</f>
        <v>#N/A</v>
      </c>
      <c r="AW1248" t="e">
        <f>VLOOKUP(AU1248,Sheet2!$E$2:$I$222,4,FALSE)</f>
        <v>#N/A</v>
      </c>
      <c r="AX1248" t="e">
        <f>VLOOKUP(AU1248,Sheet2!$E$2:$I$222,5,FALSE)</f>
        <v>#N/A</v>
      </c>
      <c r="AY1248"/>
      <c r="BC1248" t="e">
        <f>VLOOKUP(BB1248,Sheet2!$E$2:$I$222,3,FALSE)</f>
        <v>#N/A</v>
      </c>
      <c r="BD1248" t="e">
        <f>VLOOKUP(BB1248,Sheet2!$E$2:$I$222,4,FALSE)</f>
        <v>#N/A</v>
      </c>
      <c r="BE1248" t="e">
        <f>VLOOKUP(BB1248,Sheet2!$E$2:$I$222,5,FALSE)</f>
        <v>#N/A</v>
      </c>
      <c r="BF1248"/>
      <c r="BJ1248" t="e">
        <f>VLOOKUP(BI1248,Sheet2!$E$2:$I$222,3,FALSE)</f>
        <v>#N/A</v>
      </c>
      <c r="BK1248" t="e">
        <f>VLOOKUP(BI1248,Sheet2!$E$2:$I$222,4,FALSE)</f>
        <v>#N/A</v>
      </c>
      <c r="BL1248" t="e">
        <f>VLOOKUP(BI1248,Sheet2!$E$2:$I$222,5,FALSE)</f>
        <v>#N/A</v>
      </c>
      <c r="BM1248"/>
      <c r="BQ1248" t="e">
        <f>VLOOKUP(BP1248,Sheet2!$E$2:$I$222,3,FALSE)</f>
        <v>#N/A</v>
      </c>
      <c r="BR1248" t="e">
        <f>VLOOKUP(BP1248,Sheet2!$E$2:$I$222,4,FALSE)</f>
        <v>#N/A</v>
      </c>
      <c r="BS1248" t="e">
        <f>VLOOKUP(BP1248,Sheet2!$E$2:$I$222,5,FALSE)</f>
        <v>#N/A</v>
      </c>
      <c r="BT1248"/>
      <c r="BX1248" t="e">
        <f>VLOOKUP(BW1248,Sheet2!$E$2:$I$222,3,FALSE)</f>
        <v>#N/A</v>
      </c>
      <c r="BY1248" t="e">
        <f>VLOOKUP(BW1248,Sheet2!$E$2:$I$222,4,FALSE)</f>
        <v>#N/A</v>
      </c>
      <c r="BZ1248" t="e">
        <f>VLOOKUP(BW1248,Sheet2!$E$2:$I$222,5,FALSE)</f>
        <v>#N/A</v>
      </c>
      <c r="CA1248"/>
      <c r="CE1248" t="e">
        <f>VLOOKUP(CD1248,Sheet2!$E$2:$I$222,3,FALSE)</f>
        <v>#N/A</v>
      </c>
      <c r="CF1248" t="e">
        <f>VLOOKUP(CD1248,Sheet2!$E$2:$I$222,4,FALSE)</f>
        <v>#N/A</v>
      </c>
      <c r="CG1248" t="e">
        <f>VLOOKUP(CD1248,Sheet2!$E$2:$I$222,5,FALSE)</f>
        <v>#N/A</v>
      </c>
      <c r="CH1248"/>
      <c r="CL1248" t="e">
        <f>VLOOKUP(CK1248,Sheet2!$E$2:$I$222,3,FALSE)</f>
        <v>#N/A</v>
      </c>
      <c r="CM1248" t="e">
        <f>VLOOKUP(CK1248,Sheet2!$E$2:$I$222,4,FALSE)</f>
        <v>#N/A</v>
      </c>
      <c r="CN1248" t="e">
        <f>VLOOKUP(CK1248,Sheet2!$E$2:$I$222,5,FALSE)</f>
        <v>#N/A</v>
      </c>
      <c r="CO1248"/>
      <c r="CS1248" t="e">
        <f>VLOOKUP(CR1248,Sheet2!$E$2:$I$222,3,FALSE)</f>
        <v>#N/A</v>
      </c>
      <c r="CT1248" t="e">
        <f>VLOOKUP(CR1248,Sheet2!$E$2:$I$222,4,FALSE)</f>
        <v>#N/A</v>
      </c>
      <c r="CU1248" t="e">
        <f>VLOOKUP(CR1248,Sheet2!$E$2:$I$222,5,FALSE)</f>
        <v>#N/A</v>
      </c>
      <c r="CV1248"/>
      <c r="CZ1248" t="e">
        <f>VLOOKUP(CY1248,Sheet2!$E$2:$I$222,3,FALSE)</f>
        <v>#N/A</v>
      </c>
      <c r="DA1248" t="e">
        <f>VLOOKUP(CY1248,Sheet2!$E$2:$I$222,4,FALSE)</f>
        <v>#N/A</v>
      </c>
      <c r="DB1248" t="e">
        <f>VLOOKUP(CY1248,Sheet2!$E$2:$I$222,5,FALSE)</f>
        <v>#N/A</v>
      </c>
      <c r="DC1248"/>
      <c r="DG1248" t="e">
        <f>VLOOKUP(DF1248,Sheet2!$E$2:$I$222,3,FALSE)</f>
        <v>#N/A</v>
      </c>
      <c r="DH1248" t="e">
        <f>VLOOKUP(DF1248,Sheet2!$E$2:$I$222,4,FALSE)</f>
        <v>#N/A</v>
      </c>
      <c r="DI1248" t="e">
        <f>VLOOKUP(DF1248,Sheet2!$E$2:$I$222,5,FALSE)</f>
        <v>#N/A</v>
      </c>
    </row>
    <row r="1249" spans="1:113" x14ac:dyDescent="0.25">
      <c r="A1249">
        <v>1300</v>
      </c>
      <c r="C1249">
        <v>14584</v>
      </c>
      <c r="D1249">
        <v>4584</v>
      </c>
      <c r="E1249">
        <v>37.726370000000003</v>
      </c>
      <c r="F1249">
        <v>-122.41851</v>
      </c>
      <c r="G1249" t="s">
        <v>919</v>
      </c>
      <c r="H1249" t="s">
        <v>3345</v>
      </c>
      <c r="I1249" t="s">
        <v>4918</v>
      </c>
      <c r="J1249" t="s">
        <v>4948</v>
      </c>
      <c r="Q1249" t="s">
        <v>5924</v>
      </c>
      <c r="S1249" t="s">
        <v>5990</v>
      </c>
      <c r="W1249">
        <f t="shared" si="19"/>
        <v>1</v>
      </c>
      <c r="X1249" t="s">
        <v>6811</v>
      </c>
      <c r="Y1249" t="s">
        <v>6886</v>
      </c>
      <c r="Z1249" s="59" t="s">
        <v>6892</v>
      </c>
      <c r="AA1249" t="str">
        <f>VLOOKUP($Z1249,Sheet2!$E$2:$I$222,3,FALSE)</f>
        <v>To Bayview District</v>
      </c>
      <c r="AB1249" t="str">
        <f>VLOOKUP($Z1249,Sheet2!$E$2:$I$222,4,FALSE)</f>
        <v>Newhall &amp; Hudson</v>
      </c>
      <c r="AC1249" t="str">
        <f>VLOOKUP($Z1249,Sheet2!$E$2:$I$222,5,FALSE)</f>
        <v>Daily ~ 6am-12am</v>
      </c>
      <c r="AH1249" t="e">
        <f>VLOOKUP(AG1249,Sheet2!$E$2:$I$222,3,FALSE)</f>
        <v>#N/A</v>
      </c>
      <c r="AI1249" t="e">
        <f>VLOOKUP(AG1249,Sheet2!$E$2:$I$222,4,FALSE)</f>
        <v>#N/A</v>
      </c>
      <c r="AJ1249" t="e">
        <f>VLOOKUP(AG1249,Sheet2!$E$2:$I$222,5,FALSE)</f>
        <v>#N/A</v>
      </c>
      <c r="AK1249"/>
      <c r="AO1249" t="e">
        <f>VLOOKUP(AN1249,Sheet2!$E$2:$I$222,3,FALSE)</f>
        <v>#N/A</v>
      </c>
      <c r="AP1249" t="e">
        <f>VLOOKUP(AN1249,Sheet2!$E$2:$I$222,4,FALSE)</f>
        <v>#N/A</v>
      </c>
      <c r="AQ1249" t="e">
        <f>VLOOKUP(AN1249,Sheet2!$E$2:$I$222,5,FALSE)</f>
        <v>#N/A</v>
      </c>
      <c r="AR1249"/>
      <c r="AV1249" t="e">
        <f>VLOOKUP(AU1249,Sheet2!$E$2:$I$222,3,FALSE)</f>
        <v>#N/A</v>
      </c>
      <c r="AW1249" t="e">
        <f>VLOOKUP(AU1249,Sheet2!$E$2:$I$222,4,FALSE)</f>
        <v>#N/A</v>
      </c>
      <c r="AX1249" t="e">
        <f>VLOOKUP(AU1249,Sheet2!$E$2:$I$222,5,FALSE)</f>
        <v>#N/A</v>
      </c>
      <c r="AY1249"/>
      <c r="BC1249" t="e">
        <f>VLOOKUP(BB1249,Sheet2!$E$2:$I$222,3,FALSE)</f>
        <v>#N/A</v>
      </c>
      <c r="BD1249" t="e">
        <f>VLOOKUP(BB1249,Sheet2!$E$2:$I$222,4,FALSE)</f>
        <v>#N/A</v>
      </c>
      <c r="BE1249" t="e">
        <f>VLOOKUP(BB1249,Sheet2!$E$2:$I$222,5,FALSE)</f>
        <v>#N/A</v>
      </c>
      <c r="BF1249"/>
      <c r="BJ1249" t="e">
        <f>VLOOKUP(BI1249,Sheet2!$E$2:$I$222,3,FALSE)</f>
        <v>#N/A</v>
      </c>
      <c r="BK1249" t="e">
        <f>VLOOKUP(BI1249,Sheet2!$E$2:$I$222,4,FALSE)</f>
        <v>#N/A</v>
      </c>
      <c r="BL1249" t="e">
        <f>VLOOKUP(BI1249,Sheet2!$E$2:$I$222,5,FALSE)</f>
        <v>#N/A</v>
      </c>
      <c r="BM1249"/>
      <c r="BQ1249" t="e">
        <f>VLOOKUP(BP1249,Sheet2!$E$2:$I$222,3,FALSE)</f>
        <v>#N/A</v>
      </c>
      <c r="BR1249" t="e">
        <f>VLOOKUP(BP1249,Sheet2!$E$2:$I$222,4,FALSE)</f>
        <v>#N/A</v>
      </c>
      <c r="BS1249" t="e">
        <f>VLOOKUP(BP1249,Sheet2!$E$2:$I$222,5,FALSE)</f>
        <v>#N/A</v>
      </c>
      <c r="BT1249"/>
      <c r="BX1249" t="e">
        <f>VLOOKUP(BW1249,Sheet2!$E$2:$I$222,3,FALSE)</f>
        <v>#N/A</v>
      </c>
      <c r="BY1249" t="e">
        <f>VLOOKUP(BW1249,Sheet2!$E$2:$I$222,4,FALSE)</f>
        <v>#N/A</v>
      </c>
      <c r="BZ1249" t="e">
        <f>VLOOKUP(BW1249,Sheet2!$E$2:$I$222,5,FALSE)</f>
        <v>#N/A</v>
      </c>
      <c r="CA1249"/>
      <c r="CE1249" t="e">
        <f>VLOOKUP(CD1249,Sheet2!$E$2:$I$222,3,FALSE)</f>
        <v>#N/A</v>
      </c>
      <c r="CF1249" t="e">
        <f>VLOOKUP(CD1249,Sheet2!$E$2:$I$222,4,FALSE)</f>
        <v>#N/A</v>
      </c>
      <c r="CG1249" t="e">
        <f>VLOOKUP(CD1249,Sheet2!$E$2:$I$222,5,FALSE)</f>
        <v>#N/A</v>
      </c>
      <c r="CH1249"/>
      <c r="CL1249" t="e">
        <f>VLOOKUP(CK1249,Sheet2!$E$2:$I$222,3,FALSE)</f>
        <v>#N/A</v>
      </c>
      <c r="CM1249" t="e">
        <f>VLOOKUP(CK1249,Sheet2!$E$2:$I$222,4,FALSE)</f>
        <v>#N/A</v>
      </c>
      <c r="CN1249" t="e">
        <f>VLOOKUP(CK1249,Sheet2!$E$2:$I$222,5,FALSE)</f>
        <v>#N/A</v>
      </c>
      <c r="CO1249"/>
      <c r="CS1249" t="e">
        <f>VLOOKUP(CR1249,Sheet2!$E$2:$I$222,3,FALSE)</f>
        <v>#N/A</v>
      </c>
      <c r="CT1249" t="e">
        <f>VLOOKUP(CR1249,Sheet2!$E$2:$I$222,4,FALSE)</f>
        <v>#N/A</v>
      </c>
      <c r="CU1249" t="e">
        <f>VLOOKUP(CR1249,Sheet2!$E$2:$I$222,5,FALSE)</f>
        <v>#N/A</v>
      </c>
      <c r="CV1249"/>
      <c r="CZ1249" t="e">
        <f>VLOOKUP(CY1249,Sheet2!$E$2:$I$222,3,FALSE)</f>
        <v>#N/A</v>
      </c>
      <c r="DA1249" t="e">
        <f>VLOOKUP(CY1249,Sheet2!$E$2:$I$222,4,FALSE)</f>
        <v>#N/A</v>
      </c>
      <c r="DB1249" t="e">
        <f>VLOOKUP(CY1249,Sheet2!$E$2:$I$222,5,FALSE)</f>
        <v>#N/A</v>
      </c>
      <c r="DC1249"/>
      <c r="DG1249" t="e">
        <f>VLOOKUP(DF1249,Sheet2!$E$2:$I$222,3,FALSE)</f>
        <v>#N/A</v>
      </c>
      <c r="DH1249" t="e">
        <f>VLOOKUP(DF1249,Sheet2!$E$2:$I$222,4,FALSE)</f>
        <v>#N/A</v>
      </c>
      <c r="DI1249" t="e">
        <f>VLOOKUP(DF1249,Sheet2!$E$2:$I$222,5,FALSE)</f>
        <v>#N/A</v>
      </c>
    </row>
    <row r="1250" spans="1:113" x14ac:dyDescent="0.25">
      <c r="A1250">
        <v>1301</v>
      </c>
      <c r="C1250">
        <v>14587</v>
      </c>
      <c r="D1250">
        <v>4587</v>
      </c>
      <c r="E1250">
        <v>37.725969999999997</v>
      </c>
      <c r="F1250">
        <v>-122.42028000000001</v>
      </c>
      <c r="G1250" t="s">
        <v>920</v>
      </c>
      <c r="H1250" t="s">
        <v>3346</v>
      </c>
      <c r="I1250" t="s">
        <v>4917</v>
      </c>
      <c r="J1250" t="s">
        <v>4948</v>
      </c>
      <c r="Q1250">
        <v>0</v>
      </c>
      <c r="S1250" t="s">
        <v>5989</v>
      </c>
      <c r="W1250">
        <f t="shared" si="19"/>
        <v>1</v>
      </c>
      <c r="X1250" t="s">
        <v>6811</v>
      </c>
      <c r="Y1250" t="s">
        <v>6888</v>
      </c>
      <c r="Z1250" s="59" t="s">
        <v>6891</v>
      </c>
      <c r="AA1250" t="str">
        <f>VLOOKUP($Z1250,Sheet2!$E$2:$I$222,3,FALSE)</f>
        <v>To Daly City BART</v>
      </c>
      <c r="AB1250">
        <f>VLOOKUP($Z1250,Sheet2!$E$2:$I$222,4,FALSE)</f>
        <v>0</v>
      </c>
      <c r="AC1250" t="str">
        <f>VLOOKUP($Z1250,Sheet2!$E$2:$I$222,5,FALSE)</f>
        <v>Daily ~ 6am-12am</v>
      </c>
      <c r="AH1250" t="e">
        <f>VLOOKUP(AG1250,Sheet2!$E$2:$I$222,3,FALSE)</f>
        <v>#N/A</v>
      </c>
      <c r="AI1250" t="e">
        <f>VLOOKUP(AG1250,Sheet2!$E$2:$I$222,4,FALSE)</f>
        <v>#N/A</v>
      </c>
      <c r="AJ1250" t="e">
        <f>VLOOKUP(AG1250,Sheet2!$E$2:$I$222,5,FALSE)</f>
        <v>#N/A</v>
      </c>
      <c r="AK1250"/>
      <c r="AO1250" t="e">
        <f>VLOOKUP(AN1250,Sheet2!$E$2:$I$222,3,FALSE)</f>
        <v>#N/A</v>
      </c>
      <c r="AP1250" t="e">
        <f>VLOOKUP(AN1250,Sheet2!$E$2:$I$222,4,FALSE)</f>
        <v>#N/A</v>
      </c>
      <c r="AQ1250" t="e">
        <f>VLOOKUP(AN1250,Sheet2!$E$2:$I$222,5,FALSE)</f>
        <v>#N/A</v>
      </c>
      <c r="AR1250"/>
      <c r="AV1250" t="e">
        <f>VLOOKUP(AU1250,Sheet2!$E$2:$I$222,3,FALSE)</f>
        <v>#N/A</v>
      </c>
      <c r="AW1250" t="e">
        <f>VLOOKUP(AU1250,Sheet2!$E$2:$I$222,4,FALSE)</f>
        <v>#N/A</v>
      </c>
      <c r="AX1250" t="e">
        <f>VLOOKUP(AU1250,Sheet2!$E$2:$I$222,5,FALSE)</f>
        <v>#N/A</v>
      </c>
      <c r="AY1250"/>
      <c r="BC1250" t="e">
        <f>VLOOKUP(BB1250,Sheet2!$E$2:$I$222,3,FALSE)</f>
        <v>#N/A</v>
      </c>
      <c r="BD1250" t="e">
        <f>VLOOKUP(BB1250,Sheet2!$E$2:$I$222,4,FALSE)</f>
        <v>#N/A</v>
      </c>
      <c r="BE1250" t="e">
        <f>VLOOKUP(BB1250,Sheet2!$E$2:$I$222,5,FALSE)</f>
        <v>#N/A</v>
      </c>
      <c r="BF1250"/>
      <c r="BJ1250" t="e">
        <f>VLOOKUP(BI1250,Sheet2!$E$2:$I$222,3,FALSE)</f>
        <v>#N/A</v>
      </c>
      <c r="BK1250" t="e">
        <f>VLOOKUP(BI1250,Sheet2!$E$2:$I$222,4,FALSE)</f>
        <v>#N/A</v>
      </c>
      <c r="BL1250" t="e">
        <f>VLOOKUP(BI1250,Sheet2!$E$2:$I$222,5,FALSE)</f>
        <v>#N/A</v>
      </c>
      <c r="BM1250"/>
      <c r="BQ1250" t="e">
        <f>VLOOKUP(BP1250,Sheet2!$E$2:$I$222,3,FALSE)</f>
        <v>#N/A</v>
      </c>
      <c r="BR1250" t="e">
        <f>VLOOKUP(BP1250,Sheet2!$E$2:$I$222,4,FALSE)</f>
        <v>#N/A</v>
      </c>
      <c r="BS1250" t="e">
        <f>VLOOKUP(BP1250,Sheet2!$E$2:$I$222,5,FALSE)</f>
        <v>#N/A</v>
      </c>
      <c r="BT1250"/>
      <c r="BX1250" t="e">
        <f>VLOOKUP(BW1250,Sheet2!$E$2:$I$222,3,FALSE)</f>
        <v>#N/A</v>
      </c>
      <c r="BY1250" t="e">
        <f>VLOOKUP(BW1250,Sheet2!$E$2:$I$222,4,FALSE)</f>
        <v>#N/A</v>
      </c>
      <c r="BZ1250" t="e">
        <f>VLOOKUP(BW1250,Sheet2!$E$2:$I$222,5,FALSE)</f>
        <v>#N/A</v>
      </c>
      <c r="CA1250"/>
      <c r="CE1250" t="e">
        <f>VLOOKUP(CD1250,Sheet2!$E$2:$I$222,3,FALSE)</f>
        <v>#N/A</v>
      </c>
      <c r="CF1250" t="e">
        <f>VLOOKUP(CD1250,Sheet2!$E$2:$I$222,4,FALSE)</f>
        <v>#N/A</v>
      </c>
      <c r="CG1250" t="e">
        <f>VLOOKUP(CD1250,Sheet2!$E$2:$I$222,5,FALSE)</f>
        <v>#N/A</v>
      </c>
      <c r="CH1250"/>
      <c r="CL1250" t="e">
        <f>VLOOKUP(CK1250,Sheet2!$E$2:$I$222,3,FALSE)</f>
        <v>#N/A</v>
      </c>
      <c r="CM1250" t="e">
        <f>VLOOKUP(CK1250,Sheet2!$E$2:$I$222,4,FALSE)</f>
        <v>#N/A</v>
      </c>
      <c r="CN1250" t="e">
        <f>VLOOKUP(CK1250,Sheet2!$E$2:$I$222,5,FALSE)</f>
        <v>#N/A</v>
      </c>
      <c r="CO1250"/>
      <c r="CS1250" t="e">
        <f>VLOOKUP(CR1250,Sheet2!$E$2:$I$222,3,FALSE)</f>
        <v>#N/A</v>
      </c>
      <c r="CT1250" t="e">
        <f>VLOOKUP(CR1250,Sheet2!$E$2:$I$222,4,FALSE)</f>
        <v>#N/A</v>
      </c>
      <c r="CU1250" t="e">
        <f>VLOOKUP(CR1250,Sheet2!$E$2:$I$222,5,FALSE)</f>
        <v>#N/A</v>
      </c>
      <c r="CV1250"/>
      <c r="CZ1250" t="e">
        <f>VLOOKUP(CY1250,Sheet2!$E$2:$I$222,3,FALSE)</f>
        <v>#N/A</v>
      </c>
      <c r="DA1250" t="e">
        <f>VLOOKUP(CY1250,Sheet2!$E$2:$I$222,4,FALSE)</f>
        <v>#N/A</v>
      </c>
      <c r="DB1250" t="e">
        <f>VLOOKUP(CY1250,Sheet2!$E$2:$I$222,5,FALSE)</f>
        <v>#N/A</v>
      </c>
      <c r="DC1250"/>
      <c r="DG1250" t="e">
        <f>VLOOKUP(DF1250,Sheet2!$E$2:$I$222,3,FALSE)</f>
        <v>#N/A</v>
      </c>
      <c r="DH1250" t="e">
        <f>VLOOKUP(DF1250,Sheet2!$E$2:$I$222,4,FALSE)</f>
        <v>#N/A</v>
      </c>
      <c r="DI1250" t="e">
        <f>VLOOKUP(DF1250,Sheet2!$E$2:$I$222,5,FALSE)</f>
        <v>#N/A</v>
      </c>
    </row>
    <row r="1251" spans="1:113" x14ac:dyDescent="0.25">
      <c r="A1251">
        <v>1302</v>
      </c>
      <c r="C1251">
        <v>14588</v>
      </c>
      <c r="D1251">
        <v>4588</v>
      </c>
      <c r="E1251">
        <v>37.725859999999997</v>
      </c>
      <c r="F1251">
        <v>-122.42046000000001</v>
      </c>
      <c r="G1251" t="s">
        <v>920</v>
      </c>
      <c r="H1251" t="s">
        <v>3346</v>
      </c>
      <c r="I1251" t="s">
        <v>4918</v>
      </c>
      <c r="J1251" t="s">
        <v>4948</v>
      </c>
      <c r="Q1251" t="s">
        <v>5924</v>
      </c>
      <c r="S1251" t="s">
        <v>5990</v>
      </c>
      <c r="W1251">
        <f t="shared" si="19"/>
        <v>1</v>
      </c>
      <c r="X1251" t="s">
        <v>6811</v>
      </c>
      <c r="Y1251" t="s">
        <v>6886</v>
      </c>
      <c r="Z1251" s="59" t="s">
        <v>6892</v>
      </c>
      <c r="AA1251" t="str">
        <f>VLOOKUP($Z1251,Sheet2!$E$2:$I$222,3,FALSE)</f>
        <v>To Bayview District</v>
      </c>
      <c r="AB1251" t="str">
        <f>VLOOKUP($Z1251,Sheet2!$E$2:$I$222,4,FALSE)</f>
        <v>Newhall &amp; Hudson</v>
      </c>
      <c r="AC1251" t="str">
        <f>VLOOKUP($Z1251,Sheet2!$E$2:$I$222,5,FALSE)</f>
        <v>Daily ~ 6am-12am</v>
      </c>
      <c r="AH1251" t="e">
        <f>VLOOKUP(AG1251,Sheet2!$E$2:$I$222,3,FALSE)</f>
        <v>#N/A</v>
      </c>
      <c r="AI1251" t="e">
        <f>VLOOKUP(AG1251,Sheet2!$E$2:$I$222,4,FALSE)</f>
        <v>#N/A</v>
      </c>
      <c r="AJ1251" t="e">
        <f>VLOOKUP(AG1251,Sheet2!$E$2:$I$222,5,FALSE)</f>
        <v>#N/A</v>
      </c>
      <c r="AK1251"/>
      <c r="AO1251" t="e">
        <f>VLOOKUP(AN1251,Sheet2!$E$2:$I$222,3,FALSE)</f>
        <v>#N/A</v>
      </c>
      <c r="AP1251" t="e">
        <f>VLOOKUP(AN1251,Sheet2!$E$2:$I$222,4,FALSE)</f>
        <v>#N/A</v>
      </c>
      <c r="AQ1251" t="e">
        <f>VLOOKUP(AN1251,Sheet2!$E$2:$I$222,5,FALSE)</f>
        <v>#N/A</v>
      </c>
      <c r="AR1251"/>
      <c r="AV1251" t="e">
        <f>VLOOKUP(AU1251,Sheet2!$E$2:$I$222,3,FALSE)</f>
        <v>#N/A</v>
      </c>
      <c r="AW1251" t="e">
        <f>VLOOKUP(AU1251,Sheet2!$E$2:$I$222,4,FALSE)</f>
        <v>#N/A</v>
      </c>
      <c r="AX1251" t="e">
        <f>VLOOKUP(AU1251,Sheet2!$E$2:$I$222,5,FALSE)</f>
        <v>#N/A</v>
      </c>
      <c r="AY1251"/>
      <c r="BC1251" t="e">
        <f>VLOOKUP(BB1251,Sheet2!$E$2:$I$222,3,FALSE)</f>
        <v>#N/A</v>
      </c>
      <c r="BD1251" t="e">
        <f>VLOOKUP(BB1251,Sheet2!$E$2:$I$222,4,FALSE)</f>
        <v>#N/A</v>
      </c>
      <c r="BE1251" t="e">
        <f>VLOOKUP(BB1251,Sheet2!$E$2:$I$222,5,FALSE)</f>
        <v>#N/A</v>
      </c>
      <c r="BF1251"/>
      <c r="BJ1251" t="e">
        <f>VLOOKUP(BI1251,Sheet2!$E$2:$I$222,3,FALSE)</f>
        <v>#N/A</v>
      </c>
      <c r="BK1251" t="e">
        <f>VLOOKUP(BI1251,Sheet2!$E$2:$I$222,4,FALSE)</f>
        <v>#N/A</v>
      </c>
      <c r="BL1251" t="e">
        <f>VLOOKUP(BI1251,Sheet2!$E$2:$I$222,5,FALSE)</f>
        <v>#N/A</v>
      </c>
      <c r="BM1251"/>
      <c r="BQ1251" t="e">
        <f>VLOOKUP(BP1251,Sheet2!$E$2:$I$222,3,FALSE)</f>
        <v>#N/A</v>
      </c>
      <c r="BR1251" t="e">
        <f>VLOOKUP(BP1251,Sheet2!$E$2:$I$222,4,FALSE)</f>
        <v>#N/A</v>
      </c>
      <c r="BS1251" t="e">
        <f>VLOOKUP(BP1251,Sheet2!$E$2:$I$222,5,FALSE)</f>
        <v>#N/A</v>
      </c>
      <c r="BT1251"/>
      <c r="BX1251" t="e">
        <f>VLOOKUP(BW1251,Sheet2!$E$2:$I$222,3,FALSE)</f>
        <v>#N/A</v>
      </c>
      <c r="BY1251" t="e">
        <f>VLOOKUP(BW1251,Sheet2!$E$2:$I$222,4,FALSE)</f>
        <v>#N/A</v>
      </c>
      <c r="BZ1251" t="e">
        <f>VLOOKUP(BW1251,Sheet2!$E$2:$I$222,5,FALSE)</f>
        <v>#N/A</v>
      </c>
      <c r="CA1251"/>
      <c r="CE1251" t="e">
        <f>VLOOKUP(CD1251,Sheet2!$E$2:$I$222,3,FALSE)</f>
        <v>#N/A</v>
      </c>
      <c r="CF1251" t="e">
        <f>VLOOKUP(CD1251,Sheet2!$E$2:$I$222,4,FALSE)</f>
        <v>#N/A</v>
      </c>
      <c r="CG1251" t="e">
        <f>VLOOKUP(CD1251,Sheet2!$E$2:$I$222,5,FALSE)</f>
        <v>#N/A</v>
      </c>
      <c r="CH1251"/>
      <c r="CL1251" t="e">
        <f>VLOOKUP(CK1251,Sheet2!$E$2:$I$222,3,FALSE)</f>
        <v>#N/A</v>
      </c>
      <c r="CM1251" t="e">
        <f>VLOOKUP(CK1251,Sheet2!$E$2:$I$222,4,FALSE)</f>
        <v>#N/A</v>
      </c>
      <c r="CN1251" t="e">
        <f>VLOOKUP(CK1251,Sheet2!$E$2:$I$222,5,FALSE)</f>
        <v>#N/A</v>
      </c>
      <c r="CO1251"/>
      <c r="CS1251" t="e">
        <f>VLOOKUP(CR1251,Sheet2!$E$2:$I$222,3,FALSE)</f>
        <v>#N/A</v>
      </c>
      <c r="CT1251" t="e">
        <f>VLOOKUP(CR1251,Sheet2!$E$2:$I$222,4,FALSE)</f>
        <v>#N/A</v>
      </c>
      <c r="CU1251" t="e">
        <f>VLOOKUP(CR1251,Sheet2!$E$2:$I$222,5,FALSE)</f>
        <v>#N/A</v>
      </c>
      <c r="CV1251"/>
      <c r="CZ1251" t="e">
        <f>VLOOKUP(CY1251,Sheet2!$E$2:$I$222,3,FALSE)</f>
        <v>#N/A</v>
      </c>
      <c r="DA1251" t="e">
        <f>VLOOKUP(CY1251,Sheet2!$E$2:$I$222,4,FALSE)</f>
        <v>#N/A</v>
      </c>
      <c r="DB1251" t="e">
        <f>VLOOKUP(CY1251,Sheet2!$E$2:$I$222,5,FALSE)</f>
        <v>#N/A</v>
      </c>
      <c r="DC1251"/>
      <c r="DG1251" t="e">
        <f>VLOOKUP(DF1251,Sheet2!$E$2:$I$222,3,FALSE)</f>
        <v>#N/A</v>
      </c>
      <c r="DH1251" t="e">
        <f>VLOOKUP(DF1251,Sheet2!$E$2:$I$222,4,FALSE)</f>
        <v>#N/A</v>
      </c>
      <c r="DI1251" t="e">
        <f>VLOOKUP(DF1251,Sheet2!$E$2:$I$222,5,FALSE)</f>
        <v>#N/A</v>
      </c>
    </row>
    <row r="1252" spans="1:113" x14ac:dyDescent="0.25">
      <c r="A1252">
        <v>1303</v>
      </c>
      <c r="C1252">
        <v>14589</v>
      </c>
      <c r="D1252">
        <v>4589</v>
      </c>
      <c r="E1252">
        <v>37.725450000000002</v>
      </c>
      <c r="F1252">
        <v>-122.42225000000001</v>
      </c>
      <c r="G1252" t="s">
        <v>921</v>
      </c>
      <c r="H1252" t="s">
        <v>3347</v>
      </c>
      <c r="I1252" t="s">
        <v>4915</v>
      </c>
      <c r="J1252" t="s">
        <v>4947</v>
      </c>
      <c r="Q1252" t="s">
        <v>5924</v>
      </c>
      <c r="S1252" t="s">
        <v>5989</v>
      </c>
      <c r="W1252">
        <f t="shared" si="19"/>
        <v>1</v>
      </c>
      <c r="X1252" t="s">
        <v>6811</v>
      </c>
      <c r="Y1252" t="s">
        <v>6888</v>
      </c>
      <c r="Z1252" s="59" t="s">
        <v>6891</v>
      </c>
      <c r="AA1252" t="str">
        <f>VLOOKUP($Z1252,Sheet2!$E$2:$I$222,3,FALSE)</f>
        <v>To Daly City BART</v>
      </c>
      <c r="AB1252">
        <f>VLOOKUP($Z1252,Sheet2!$E$2:$I$222,4,FALSE)</f>
        <v>0</v>
      </c>
      <c r="AC1252" t="str">
        <f>VLOOKUP($Z1252,Sheet2!$E$2:$I$222,5,FALSE)</f>
        <v>Daily ~ 6am-12am</v>
      </c>
      <c r="AH1252" t="e">
        <f>VLOOKUP(AG1252,Sheet2!$E$2:$I$222,3,FALSE)</f>
        <v>#N/A</v>
      </c>
      <c r="AI1252" t="e">
        <f>VLOOKUP(AG1252,Sheet2!$E$2:$I$222,4,FALSE)</f>
        <v>#N/A</v>
      </c>
      <c r="AJ1252" t="e">
        <f>VLOOKUP(AG1252,Sheet2!$E$2:$I$222,5,FALSE)</f>
        <v>#N/A</v>
      </c>
      <c r="AK1252"/>
      <c r="AO1252" t="e">
        <f>VLOOKUP(AN1252,Sheet2!$E$2:$I$222,3,FALSE)</f>
        <v>#N/A</v>
      </c>
      <c r="AP1252" t="e">
        <f>VLOOKUP(AN1252,Sheet2!$E$2:$I$222,4,FALSE)</f>
        <v>#N/A</v>
      </c>
      <c r="AQ1252" t="e">
        <f>VLOOKUP(AN1252,Sheet2!$E$2:$I$222,5,FALSE)</f>
        <v>#N/A</v>
      </c>
      <c r="AR1252"/>
      <c r="AV1252" t="e">
        <f>VLOOKUP(AU1252,Sheet2!$E$2:$I$222,3,FALSE)</f>
        <v>#N/A</v>
      </c>
      <c r="AW1252" t="e">
        <f>VLOOKUP(AU1252,Sheet2!$E$2:$I$222,4,FALSE)</f>
        <v>#N/A</v>
      </c>
      <c r="AX1252" t="e">
        <f>VLOOKUP(AU1252,Sheet2!$E$2:$I$222,5,FALSE)</f>
        <v>#N/A</v>
      </c>
      <c r="AY1252"/>
      <c r="BC1252" t="e">
        <f>VLOOKUP(BB1252,Sheet2!$E$2:$I$222,3,FALSE)</f>
        <v>#N/A</v>
      </c>
      <c r="BD1252" t="e">
        <f>VLOOKUP(BB1252,Sheet2!$E$2:$I$222,4,FALSE)</f>
        <v>#N/A</v>
      </c>
      <c r="BE1252" t="e">
        <f>VLOOKUP(BB1252,Sheet2!$E$2:$I$222,5,FALSE)</f>
        <v>#N/A</v>
      </c>
      <c r="BF1252"/>
      <c r="BJ1252" t="e">
        <f>VLOOKUP(BI1252,Sheet2!$E$2:$I$222,3,FALSE)</f>
        <v>#N/A</v>
      </c>
      <c r="BK1252" t="e">
        <f>VLOOKUP(BI1252,Sheet2!$E$2:$I$222,4,FALSE)</f>
        <v>#N/A</v>
      </c>
      <c r="BL1252" t="e">
        <f>VLOOKUP(BI1252,Sheet2!$E$2:$I$222,5,FALSE)</f>
        <v>#N/A</v>
      </c>
      <c r="BM1252"/>
      <c r="BQ1252" t="e">
        <f>VLOOKUP(BP1252,Sheet2!$E$2:$I$222,3,FALSE)</f>
        <v>#N/A</v>
      </c>
      <c r="BR1252" t="e">
        <f>VLOOKUP(BP1252,Sheet2!$E$2:$I$222,4,FALSE)</f>
        <v>#N/A</v>
      </c>
      <c r="BS1252" t="e">
        <f>VLOOKUP(BP1252,Sheet2!$E$2:$I$222,5,FALSE)</f>
        <v>#N/A</v>
      </c>
      <c r="BT1252"/>
      <c r="BX1252" t="e">
        <f>VLOOKUP(BW1252,Sheet2!$E$2:$I$222,3,FALSE)</f>
        <v>#N/A</v>
      </c>
      <c r="BY1252" t="e">
        <f>VLOOKUP(BW1252,Sheet2!$E$2:$I$222,4,FALSE)</f>
        <v>#N/A</v>
      </c>
      <c r="BZ1252" t="e">
        <f>VLOOKUP(BW1252,Sheet2!$E$2:$I$222,5,FALSE)</f>
        <v>#N/A</v>
      </c>
      <c r="CA1252"/>
      <c r="CE1252" t="e">
        <f>VLOOKUP(CD1252,Sheet2!$E$2:$I$222,3,FALSE)</f>
        <v>#N/A</v>
      </c>
      <c r="CF1252" t="e">
        <f>VLOOKUP(CD1252,Sheet2!$E$2:$I$222,4,FALSE)</f>
        <v>#N/A</v>
      </c>
      <c r="CG1252" t="e">
        <f>VLOOKUP(CD1252,Sheet2!$E$2:$I$222,5,FALSE)</f>
        <v>#N/A</v>
      </c>
      <c r="CH1252"/>
      <c r="CL1252" t="e">
        <f>VLOOKUP(CK1252,Sheet2!$E$2:$I$222,3,FALSE)</f>
        <v>#N/A</v>
      </c>
      <c r="CM1252" t="e">
        <f>VLOOKUP(CK1252,Sheet2!$E$2:$I$222,4,FALSE)</f>
        <v>#N/A</v>
      </c>
      <c r="CN1252" t="e">
        <f>VLOOKUP(CK1252,Sheet2!$E$2:$I$222,5,FALSE)</f>
        <v>#N/A</v>
      </c>
      <c r="CO1252"/>
      <c r="CS1252" t="e">
        <f>VLOOKUP(CR1252,Sheet2!$E$2:$I$222,3,FALSE)</f>
        <v>#N/A</v>
      </c>
      <c r="CT1252" t="e">
        <f>VLOOKUP(CR1252,Sheet2!$E$2:$I$222,4,FALSE)</f>
        <v>#N/A</v>
      </c>
      <c r="CU1252" t="e">
        <f>VLOOKUP(CR1252,Sheet2!$E$2:$I$222,5,FALSE)</f>
        <v>#N/A</v>
      </c>
      <c r="CV1252"/>
      <c r="CZ1252" t="e">
        <f>VLOOKUP(CY1252,Sheet2!$E$2:$I$222,3,FALSE)</f>
        <v>#N/A</v>
      </c>
      <c r="DA1252" t="e">
        <f>VLOOKUP(CY1252,Sheet2!$E$2:$I$222,4,FALSE)</f>
        <v>#N/A</v>
      </c>
      <c r="DB1252" t="e">
        <f>VLOOKUP(CY1252,Sheet2!$E$2:$I$222,5,FALSE)</f>
        <v>#N/A</v>
      </c>
      <c r="DC1252"/>
      <c r="DG1252" t="e">
        <f>VLOOKUP(DF1252,Sheet2!$E$2:$I$222,3,FALSE)</f>
        <v>#N/A</v>
      </c>
      <c r="DH1252" t="e">
        <f>VLOOKUP(DF1252,Sheet2!$E$2:$I$222,4,FALSE)</f>
        <v>#N/A</v>
      </c>
      <c r="DI1252" t="e">
        <f>VLOOKUP(DF1252,Sheet2!$E$2:$I$222,5,FALSE)</f>
        <v>#N/A</v>
      </c>
    </row>
    <row r="1253" spans="1:113" x14ac:dyDescent="0.25">
      <c r="A1253">
        <v>1304</v>
      </c>
      <c r="C1253">
        <v>14590</v>
      </c>
      <c r="D1253">
        <v>4590</v>
      </c>
      <c r="E1253">
        <v>37.725430000000003</v>
      </c>
      <c r="F1253">
        <v>-122.42211</v>
      </c>
      <c r="G1253" t="s">
        <v>921</v>
      </c>
      <c r="H1253" t="s">
        <v>3347</v>
      </c>
      <c r="I1253" t="s">
        <v>4916</v>
      </c>
      <c r="J1253" t="s">
        <v>4947</v>
      </c>
      <c r="Q1253">
        <v>0</v>
      </c>
      <c r="S1253" t="s">
        <v>5990</v>
      </c>
      <c r="W1253">
        <f t="shared" si="19"/>
        <v>1</v>
      </c>
      <c r="X1253" t="s">
        <v>6811</v>
      </c>
      <c r="Y1253" t="s">
        <v>6886</v>
      </c>
      <c r="Z1253" s="59" t="s">
        <v>6892</v>
      </c>
      <c r="AA1253" t="str">
        <f>VLOOKUP($Z1253,Sheet2!$E$2:$I$222,3,FALSE)</f>
        <v>To Bayview District</v>
      </c>
      <c r="AB1253" t="str">
        <f>VLOOKUP($Z1253,Sheet2!$E$2:$I$222,4,FALSE)</f>
        <v>Newhall &amp; Hudson</v>
      </c>
      <c r="AC1253" t="str">
        <f>VLOOKUP($Z1253,Sheet2!$E$2:$I$222,5,FALSE)</f>
        <v>Daily ~ 6am-12am</v>
      </c>
      <c r="AH1253" t="e">
        <f>VLOOKUP(AG1253,Sheet2!$E$2:$I$222,3,FALSE)</f>
        <v>#N/A</v>
      </c>
      <c r="AI1253" t="e">
        <f>VLOOKUP(AG1253,Sheet2!$E$2:$I$222,4,FALSE)</f>
        <v>#N/A</v>
      </c>
      <c r="AJ1253" t="e">
        <f>VLOOKUP(AG1253,Sheet2!$E$2:$I$222,5,FALSE)</f>
        <v>#N/A</v>
      </c>
      <c r="AK1253"/>
      <c r="AO1253" t="e">
        <f>VLOOKUP(AN1253,Sheet2!$E$2:$I$222,3,FALSE)</f>
        <v>#N/A</v>
      </c>
      <c r="AP1253" t="e">
        <f>VLOOKUP(AN1253,Sheet2!$E$2:$I$222,4,FALSE)</f>
        <v>#N/A</v>
      </c>
      <c r="AQ1253" t="e">
        <f>VLOOKUP(AN1253,Sheet2!$E$2:$I$222,5,FALSE)</f>
        <v>#N/A</v>
      </c>
      <c r="AR1253"/>
      <c r="AV1253" t="e">
        <f>VLOOKUP(AU1253,Sheet2!$E$2:$I$222,3,FALSE)</f>
        <v>#N/A</v>
      </c>
      <c r="AW1253" t="e">
        <f>VLOOKUP(AU1253,Sheet2!$E$2:$I$222,4,FALSE)</f>
        <v>#N/A</v>
      </c>
      <c r="AX1253" t="e">
        <f>VLOOKUP(AU1253,Sheet2!$E$2:$I$222,5,FALSE)</f>
        <v>#N/A</v>
      </c>
      <c r="AY1253"/>
      <c r="BC1253" t="e">
        <f>VLOOKUP(BB1253,Sheet2!$E$2:$I$222,3,FALSE)</f>
        <v>#N/A</v>
      </c>
      <c r="BD1253" t="e">
        <f>VLOOKUP(BB1253,Sheet2!$E$2:$I$222,4,FALSE)</f>
        <v>#N/A</v>
      </c>
      <c r="BE1253" t="e">
        <f>VLOOKUP(BB1253,Sheet2!$E$2:$I$222,5,FALSE)</f>
        <v>#N/A</v>
      </c>
      <c r="BF1253"/>
      <c r="BJ1253" t="e">
        <f>VLOOKUP(BI1253,Sheet2!$E$2:$I$222,3,FALSE)</f>
        <v>#N/A</v>
      </c>
      <c r="BK1253" t="e">
        <f>VLOOKUP(BI1253,Sheet2!$E$2:$I$222,4,FALSE)</f>
        <v>#N/A</v>
      </c>
      <c r="BL1253" t="e">
        <f>VLOOKUP(BI1253,Sheet2!$E$2:$I$222,5,FALSE)</f>
        <v>#N/A</v>
      </c>
      <c r="BM1253"/>
      <c r="BQ1253" t="e">
        <f>VLOOKUP(BP1253,Sheet2!$E$2:$I$222,3,FALSE)</f>
        <v>#N/A</v>
      </c>
      <c r="BR1253" t="e">
        <f>VLOOKUP(BP1253,Sheet2!$E$2:$I$222,4,FALSE)</f>
        <v>#N/A</v>
      </c>
      <c r="BS1253" t="e">
        <f>VLOOKUP(BP1253,Sheet2!$E$2:$I$222,5,FALSE)</f>
        <v>#N/A</v>
      </c>
      <c r="BT1253"/>
      <c r="BX1253" t="e">
        <f>VLOOKUP(BW1253,Sheet2!$E$2:$I$222,3,FALSE)</f>
        <v>#N/A</v>
      </c>
      <c r="BY1253" t="e">
        <f>VLOOKUP(BW1253,Sheet2!$E$2:$I$222,4,FALSE)</f>
        <v>#N/A</v>
      </c>
      <c r="BZ1253" t="e">
        <f>VLOOKUP(BW1253,Sheet2!$E$2:$I$222,5,FALSE)</f>
        <v>#N/A</v>
      </c>
      <c r="CA1253"/>
      <c r="CE1253" t="e">
        <f>VLOOKUP(CD1253,Sheet2!$E$2:$I$222,3,FALSE)</f>
        <v>#N/A</v>
      </c>
      <c r="CF1253" t="e">
        <f>VLOOKUP(CD1253,Sheet2!$E$2:$I$222,4,FALSE)</f>
        <v>#N/A</v>
      </c>
      <c r="CG1253" t="e">
        <f>VLOOKUP(CD1253,Sheet2!$E$2:$I$222,5,FALSE)</f>
        <v>#N/A</v>
      </c>
      <c r="CH1253"/>
      <c r="CL1253" t="e">
        <f>VLOOKUP(CK1253,Sheet2!$E$2:$I$222,3,FALSE)</f>
        <v>#N/A</v>
      </c>
      <c r="CM1253" t="e">
        <f>VLOOKUP(CK1253,Sheet2!$E$2:$I$222,4,FALSE)</f>
        <v>#N/A</v>
      </c>
      <c r="CN1253" t="e">
        <f>VLOOKUP(CK1253,Sheet2!$E$2:$I$222,5,FALSE)</f>
        <v>#N/A</v>
      </c>
      <c r="CO1253"/>
      <c r="CS1253" t="e">
        <f>VLOOKUP(CR1253,Sheet2!$E$2:$I$222,3,FALSE)</f>
        <v>#N/A</v>
      </c>
      <c r="CT1253" t="e">
        <f>VLOOKUP(CR1253,Sheet2!$E$2:$I$222,4,FALSE)</f>
        <v>#N/A</v>
      </c>
      <c r="CU1253" t="e">
        <f>VLOOKUP(CR1253,Sheet2!$E$2:$I$222,5,FALSE)</f>
        <v>#N/A</v>
      </c>
      <c r="CV1253"/>
      <c r="CZ1253" t="e">
        <f>VLOOKUP(CY1253,Sheet2!$E$2:$I$222,3,FALSE)</f>
        <v>#N/A</v>
      </c>
      <c r="DA1253" t="e">
        <f>VLOOKUP(CY1253,Sheet2!$E$2:$I$222,4,FALSE)</f>
        <v>#N/A</v>
      </c>
      <c r="DB1253" t="e">
        <f>VLOOKUP(CY1253,Sheet2!$E$2:$I$222,5,FALSE)</f>
        <v>#N/A</v>
      </c>
      <c r="DC1253"/>
      <c r="DG1253" t="e">
        <f>VLOOKUP(DF1253,Sheet2!$E$2:$I$222,3,FALSE)</f>
        <v>#N/A</v>
      </c>
      <c r="DH1253" t="e">
        <f>VLOOKUP(DF1253,Sheet2!$E$2:$I$222,4,FALSE)</f>
        <v>#N/A</v>
      </c>
      <c r="DI1253" t="e">
        <f>VLOOKUP(DF1253,Sheet2!$E$2:$I$222,5,FALSE)</f>
        <v>#N/A</v>
      </c>
    </row>
    <row r="1254" spans="1:113" x14ac:dyDescent="0.25">
      <c r="A1254">
        <v>1305</v>
      </c>
      <c r="C1254">
        <v>14593</v>
      </c>
      <c r="D1254">
        <v>4593</v>
      </c>
      <c r="E1254">
        <v>37.725200000000001</v>
      </c>
      <c r="F1254">
        <v>-122.42324000000001</v>
      </c>
      <c r="G1254" t="s">
        <v>922</v>
      </c>
      <c r="H1254" t="s">
        <v>3348</v>
      </c>
      <c r="I1254" t="s">
        <v>4917</v>
      </c>
      <c r="J1254" t="s">
        <v>4948</v>
      </c>
      <c r="Q1254">
        <v>0</v>
      </c>
      <c r="S1254" t="s">
        <v>5989</v>
      </c>
      <c r="W1254">
        <f t="shared" si="19"/>
        <v>1</v>
      </c>
      <c r="X1254" t="s">
        <v>6811</v>
      </c>
      <c r="Y1254" t="s">
        <v>6888</v>
      </c>
      <c r="Z1254" s="59" t="s">
        <v>6891</v>
      </c>
      <c r="AA1254" t="str">
        <f>VLOOKUP($Z1254,Sheet2!$E$2:$I$222,3,FALSE)</f>
        <v>To Daly City BART</v>
      </c>
      <c r="AB1254">
        <f>VLOOKUP($Z1254,Sheet2!$E$2:$I$222,4,FALSE)</f>
        <v>0</v>
      </c>
      <c r="AC1254" t="str">
        <f>VLOOKUP($Z1254,Sheet2!$E$2:$I$222,5,FALSE)</f>
        <v>Daily ~ 6am-12am</v>
      </c>
      <c r="AH1254" t="e">
        <f>VLOOKUP(AG1254,Sheet2!$E$2:$I$222,3,FALSE)</f>
        <v>#N/A</v>
      </c>
      <c r="AI1254" t="e">
        <f>VLOOKUP(AG1254,Sheet2!$E$2:$I$222,4,FALSE)</f>
        <v>#N/A</v>
      </c>
      <c r="AJ1254" t="e">
        <f>VLOOKUP(AG1254,Sheet2!$E$2:$I$222,5,FALSE)</f>
        <v>#N/A</v>
      </c>
      <c r="AK1254"/>
      <c r="AO1254" t="e">
        <f>VLOOKUP(AN1254,Sheet2!$E$2:$I$222,3,FALSE)</f>
        <v>#N/A</v>
      </c>
      <c r="AP1254" t="e">
        <f>VLOOKUP(AN1254,Sheet2!$E$2:$I$222,4,FALSE)</f>
        <v>#N/A</v>
      </c>
      <c r="AQ1254" t="e">
        <f>VLOOKUP(AN1254,Sheet2!$E$2:$I$222,5,FALSE)</f>
        <v>#N/A</v>
      </c>
      <c r="AR1254"/>
      <c r="AV1254" t="e">
        <f>VLOOKUP(AU1254,Sheet2!$E$2:$I$222,3,FALSE)</f>
        <v>#N/A</v>
      </c>
      <c r="AW1254" t="e">
        <f>VLOOKUP(AU1254,Sheet2!$E$2:$I$222,4,FALSE)</f>
        <v>#N/A</v>
      </c>
      <c r="AX1254" t="e">
        <f>VLOOKUP(AU1254,Sheet2!$E$2:$I$222,5,FALSE)</f>
        <v>#N/A</v>
      </c>
      <c r="AY1254"/>
      <c r="BC1254" t="e">
        <f>VLOOKUP(BB1254,Sheet2!$E$2:$I$222,3,FALSE)</f>
        <v>#N/A</v>
      </c>
      <c r="BD1254" t="e">
        <f>VLOOKUP(BB1254,Sheet2!$E$2:$I$222,4,FALSE)</f>
        <v>#N/A</v>
      </c>
      <c r="BE1254" t="e">
        <f>VLOOKUP(BB1254,Sheet2!$E$2:$I$222,5,FALSE)</f>
        <v>#N/A</v>
      </c>
      <c r="BF1254"/>
      <c r="BJ1254" t="e">
        <f>VLOOKUP(BI1254,Sheet2!$E$2:$I$222,3,FALSE)</f>
        <v>#N/A</v>
      </c>
      <c r="BK1254" t="e">
        <f>VLOOKUP(BI1254,Sheet2!$E$2:$I$222,4,FALSE)</f>
        <v>#N/A</v>
      </c>
      <c r="BL1254" t="e">
        <f>VLOOKUP(BI1254,Sheet2!$E$2:$I$222,5,FALSE)</f>
        <v>#N/A</v>
      </c>
      <c r="BM1254"/>
      <c r="BQ1254" t="e">
        <f>VLOOKUP(BP1254,Sheet2!$E$2:$I$222,3,FALSE)</f>
        <v>#N/A</v>
      </c>
      <c r="BR1254" t="e">
        <f>VLOOKUP(BP1254,Sheet2!$E$2:$I$222,4,FALSE)</f>
        <v>#N/A</v>
      </c>
      <c r="BS1254" t="e">
        <f>VLOOKUP(BP1254,Sheet2!$E$2:$I$222,5,FALSE)</f>
        <v>#N/A</v>
      </c>
      <c r="BT1254"/>
      <c r="BX1254" t="e">
        <f>VLOOKUP(BW1254,Sheet2!$E$2:$I$222,3,FALSE)</f>
        <v>#N/A</v>
      </c>
      <c r="BY1254" t="e">
        <f>VLOOKUP(BW1254,Sheet2!$E$2:$I$222,4,FALSE)</f>
        <v>#N/A</v>
      </c>
      <c r="BZ1254" t="e">
        <f>VLOOKUP(BW1254,Sheet2!$E$2:$I$222,5,FALSE)</f>
        <v>#N/A</v>
      </c>
      <c r="CA1254"/>
      <c r="CE1254" t="e">
        <f>VLOOKUP(CD1254,Sheet2!$E$2:$I$222,3,FALSE)</f>
        <v>#N/A</v>
      </c>
      <c r="CF1254" t="e">
        <f>VLOOKUP(CD1254,Sheet2!$E$2:$I$222,4,FALSE)</f>
        <v>#N/A</v>
      </c>
      <c r="CG1254" t="e">
        <f>VLOOKUP(CD1254,Sheet2!$E$2:$I$222,5,FALSE)</f>
        <v>#N/A</v>
      </c>
      <c r="CH1254"/>
      <c r="CL1254" t="e">
        <f>VLOOKUP(CK1254,Sheet2!$E$2:$I$222,3,FALSE)</f>
        <v>#N/A</v>
      </c>
      <c r="CM1254" t="e">
        <f>VLOOKUP(CK1254,Sheet2!$E$2:$I$222,4,FALSE)</f>
        <v>#N/A</v>
      </c>
      <c r="CN1254" t="e">
        <f>VLOOKUP(CK1254,Sheet2!$E$2:$I$222,5,FALSE)</f>
        <v>#N/A</v>
      </c>
      <c r="CO1254"/>
      <c r="CS1254" t="e">
        <f>VLOOKUP(CR1254,Sheet2!$E$2:$I$222,3,FALSE)</f>
        <v>#N/A</v>
      </c>
      <c r="CT1254" t="e">
        <f>VLOOKUP(CR1254,Sheet2!$E$2:$I$222,4,FALSE)</f>
        <v>#N/A</v>
      </c>
      <c r="CU1254" t="e">
        <f>VLOOKUP(CR1254,Sheet2!$E$2:$I$222,5,FALSE)</f>
        <v>#N/A</v>
      </c>
      <c r="CV1254"/>
      <c r="CZ1254" t="e">
        <f>VLOOKUP(CY1254,Sheet2!$E$2:$I$222,3,FALSE)</f>
        <v>#N/A</v>
      </c>
      <c r="DA1254" t="e">
        <f>VLOOKUP(CY1254,Sheet2!$E$2:$I$222,4,FALSE)</f>
        <v>#N/A</v>
      </c>
      <c r="DB1254" t="e">
        <f>VLOOKUP(CY1254,Sheet2!$E$2:$I$222,5,FALSE)</f>
        <v>#N/A</v>
      </c>
      <c r="DC1254"/>
      <c r="DG1254" t="e">
        <f>VLOOKUP(DF1254,Sheet2!$E$2:$I$222,3,FALSE)</f>
        <v>#N/A</v>
      </c>
      <c r="DH1254" t="e">
        <f>VLOOKUP(DF1254,Sheet2!$E$2:$I$222,4,FALSE)</f>
        <v>#N/A</v>
      </c>
      <c r="DI1254" t="e">
        <f>VLOOKUP(DF1254,Sheet2!$E$2:$I$222,5,FALSE)</f>
        <v>#N/A</v>
      </c>
    </row>
    <row r="1255" spans="1:113" x14ac:dyDescent="0.25">
      <c r="A1255">
        <v>1306</v>
      </c>
      <c r="C1255">
        <v>14596</v>
      </c>
      <c r="D1255">
        <v>4596</v>
      </c>
      <c r="E1255">
        <v>37.727400000000003</v>
      </c>
      <c r="F1255">
        <v>-122.41457</v>
      </c>
      <c r="G1255" t="s">
        <v>923</v>
      </c>
      <c r="H1255" t="s">
        <v>3349</v>
      </c>
      <c r="I1255" t="s">
        <v>4918</v>
      </c>
      <c r="J1255" t="s">
        <v>4948</v>
      </c>
      <c r="Q1255" t="s">
        <v>5924</v>
      </c>
      <c r="S1255" t="s">
        <v>5990</v>
      </c>
      <c r="W1255">
        <f t="shared" si="19"/>
        <v>1</v>
      </c>
      <c r="X1255" t="s">
        <v>6811</v>
      </c>
      <c r="Y1255" t="s">
        <v>6886</v>
      </c>
      <c r="Z1255" s="59" t="s">
        <v>6892</v>
      </c>
      <c r="AA1255" t="str">
        <f>VLOOKUP($Z1255,Sheet2!$E$2:$I$222,3,FALSE)</f>
        <v>To Bayview District</v>
      </c>
      <c r="AB1255" t="str">
        <f>VLOOKUP($Z1255,Sheet2!$E$2:$I$222,4,FALSE)</f>
        <v>Newhall &amp; Hudson</v>
      </c>
      <c r="AC1255" t="str">
        <f>VLOOKUP($Z1255,Sheet2!$E$2:$I$222,5,FALSE)</f>
        <v>Daily ~ 6am-12am</v>
      </c>
      <c r="AH1255" t="e">
        <f>VLOOKUP(AG1255,Sheet2!$E$2:$I$222,3,FALSE)</f>
        <v>#N/A</v>
      </c>
      <c r="AI1255" t="e">
        <f>VLOOKUP(AG1255,Sheet2!$E$2:$I$222,4,FALSE)</f>
        <v>#N/A</v>
      </c>
      <c r="AJ1255" t="e">
        <f>VLOOKUP(AG1255,Sheet2!$E$2:$I$222,5,FALSE)</f>
        <v>#N/A</v>
      </c>
      <c r="AK1255"/>
      <c r="AO1255" t="e">
        <f>VLOOKUP(AN1255,Sheet2!$E$2:$I$222,3,FALSE)</f>
        <v>#N/A</v>
      </c>
      <c r="AP1255" t="e">
        <f>VLOOKUP(AN1255,Sheet2!$E$2:$I$222,4,FALSE)</f>
        <v>#N/A</v>
      </c>
      <c r="AQ1255" t="e">
        <f>VLOOKUP(AN1255,Sheet2!$E$2:$I$222,5,FALSE)</f>
        <v>#N/A</v>
      </c>
      <c r="AR1255"/>
      <c r="AV1255" t="e">
        <f>VLOOKUP(AU1255,Sheet2!$E$2:$I$222,3,FALSE)</f>
        <v>#N/A</v>
      </c>
      <c r="AW1255" t="e">
        <f>VLOOKUP(AU1255,Sheet2!$E$2:$I$222,4,FALSE)</f>
        <v>#N/A</v>
      </c>
      <c r="AX1255" t="e">
        <f>VLOOKUP(AU1255,Sheet2!$E$2:$I$222,5,FALSE)</f>
        <v>#N/A</v>
      </c>
      <c r="AY1255"/>
      <c r="BC1255" t="e">
        <f>VLOOKUP(BB1255,Sheet2!$E$2:$I$222,3,FALSE)</f>
        <v>#N/A</v>
      </c>
      <c r="BD1255" t="e">
        <f>VLOOKUP(BB1255,Sheet2!$E$2:$I$222,4,FALSE)</f>
        <v>#N/A</v>
      </c>
      <c r="BE1255" t="e">
        <f>VLOOKUP(BB1255,Sheet2!$E$2:$I$222,5,FALSE)</f>
        <v>#N/A</v>
      </c>
      <c r="BF1255"/>
      <c r="BJ1255" t="e">
        <f>VLOOKUP(BI1255,Sheet2!$E$2:$I$222,3,FALSE)</f>
        <v>#N/A</v>
      </c>
      <c r="BK1255" t="e">
        <f>VLOOKUP(BI1255,Sheet2!$E$2:$I$222,4,FALSE)</f>
        <v>#N/A</v>
      </c>
      <c r="BL1255" t="e">
        <f>VLOOKUP(BI1255,Sheet2!$E$2:$I$222,5,FALSE)</f>
        <v>#N/A</v>
      </c>
      <c r="BM1255"/>
      <c r="BQ1255" t="e">
        <f>VLOOKUP(BP1255,Sheet2!$E$2:$I$222,3,FALSE)</f>
        <v>#N/A</v>
      </c>
      <c r="BR1255" t="e">
        <f>VLOOKUP(BP1255,Sheet2!$E$2:$I$222,4,FALSE)</f>
        <v>#N/A</v>
      </c>
      <c r="BS1255" t="e">
        <f>VLOOKUP(BP1255,Sheet2!$E$2:$I$222,5,FALSE)</f>
        <v>#N/A</v>
      </c>
      <c r="BT1255"/>
      <c r="BX1255" t="e">
        <f>VLOOKUP(BW1255,Sheet2!$E$2:$I$222,3,FALSE)</f>
        <v>#N/A</v>
      </c>
      <c r="BY1255" t="e">
        <f>VLOOKUP(BW1255,Sheet2!$E$2:$I$222,4,FALSE)</f>
        <v>#N/A</v>
      </c>
      <c r="BZ1255" t="e">
        <f>VLOOKUP(BW1255,Sheet2!$E$2:$I$222,5,FALSE)</f>
        <v>#N/A</v>
      </c>
      <c r="CA1255"/>
      <c r="CE1255" t="e">
        <f>VLOOKUP(CD1255,Sheet2!$E$2:$I$222,3,FALSE)</f>
        <v>#N/A</v>
      </c>
      <c r="CF1255" t="e">
        <f>VLOOKUP(CD1255,Sheet2!$E$2:$I$222,4,FALSE)</f>
        <v>#N/A</v>
      </c>
      <c r="CG1255" t="e">
        <f>VLOOKUP(CD1255,Sheet2!$E$2:$I$222,5,FALSE)</f>
        <v>#N/A</v>
      </c>
      <c r="CH1255"/>
      <c r="CL1255" t="e">
        <f>VLOOKUP(CK1255,Sheet2!$E$2:$I$222,3,FALSE)</f>
        <v>#N/A</v>
      </c>
      <c r="CM1255" t="e">
        <f>VLOOKUP(CK1255,Sheet2!$E$2:$I$222,4,FALSE)</f>
        <v>#N/A</v>
      </c>
      <c r="CN1255" t="e">
        <f>VLOOKUP(CK1255,Sheet2!$E$2:$I$222,5,FALSE)</f>
        <v>#N/A</v>
      </c>
      <c r="CO1255"/>
      <c r="CS1255" t="e">
        <f>VLOOKUP(CR1255,Sheet2!$E$2:$I$222,3,FALSE)</f>
        <v>#N/A</v>
      </c>
      <c r="CT1255" t="e">
        <f>VLOOKUP(CR1255,Sheet2!$E$2:$I$222,4,FALSE)</f>
        <v>#N/A</v>
      </c>
      <c r="CU1255" t="e">
        <f>VLOOKUP(CR1255,Sheet2!$E$2:$I$222,5,FALSE)</f>
        <v>#N/A</v>
      </c>
      <c r="CV1255"/>
      <c r="CZ1255" t="e">
        <f>VLOOKUP(CY1255,Sheet2!$E$2:$I$222,3,FALSE)</f>
        <v>#N/A</v>
      </c>
      <c r="DA1255" t="e">
        <f>VLOOKUP(CY1255,Sheet2!$E$2:$I$222,4,FALSE)</f>
        <v>#N/A</v>
      </c>
      <c r="DB1255" t="e">
        <f>VLOOKUP(CY1255,Sheet2!$E$2:$I$222,5,FALSE)</f>
        <v>#N/A</v>
      </c>
      <c r="DC1255"/>
      <c r="DG1255" t="e">
        <f>VLOOKUP(DF1255,Sheet2!$E$2:$I$222,3,FALSE)</f>
        <v>#N/A</v>
      </c>
      <c r="DH1255" t="e">
        <f>VLOOKUP(DF1255,Sheet2!$E$2:$I$222,4,FALSE)</f>
        <v>#N/A</v>
      </c>
      <c r="DI1255" t="e">
        <f>VLOOKUP(DF1255,Sheet2!$E$2:$I$222,5,FALSE)</f>
        <v>#N/A</v>
      </c>
    </row>
    <row r="1256" spans="1:113" x14ac:dyDescent="0.25">
      <c r="A1256">
        <v>1307</v>
      </c>
      <c r="C1256">
        <v>14599</v>
      </c>
      <c r="D1256">
        <v>4599</v>
      </c>
      <c r="E1256">
        <v>37.830469999999998</v>
      </c>
      <c r="F1256">
        <v>-122.52467</v>
      </c>
      <c r="G1256" t="s">
        <v>924</v>
      </c>
      <c r="H1256" t="s">
        <v>3350</v>
      </c>
      <c r="I1256" t="s">
        <v>4917</v>
      </c>
      <c r="J1256" t="s">
        <v>4947</v>
      </c>
      <c r="Q1256" t="s">
        <v>5924</v>
      </c>
      <c r="S1256" t="s">
        <v>6152</v>
      </c>
      <c r="W1256">
        <f t="shared" si="19"/>
        <v>1</v>
      </c>
      <c r="X1256" t="s">
        <v>6857</v>
      </c>
      <c r="Y1256" t="s">
        <v>6888</v>
      </c>
      <c r="Z1256" s="59" t="s">
        <v>6940</v>
      </c>
      <c r="AA1256" t="str">
        <f>VLOOKUP($Z1256,Sheet2!$E$2:$I$222,3,FALSE)</f>
        <v>To Fort Cronkhite via GG Bridge</v>
      </c>
      <c r="AB1256" t="str">
        <f>VLOOKUP($Z1256,Sheet2!$E$2:$I$222,4,FALSE)</f>
        <v>Hourly Sat-Sun | Holidays</v>
      </c>
      <c r="AC1256" t="str">
        <f>VLOOKUP($Z1256,Sheet2!$E$2:$I$222,5,FALSE)</f>
        <v>Leaves SF ~ 10:30am-6:30pm</v>
      </c>
      <c r="AH1256" t="e">
        <f>VLOOKUP(AG1256,Sheet2!$E$2:$I$222,3,FALSE)</f>
        <v>#N/A</v>
      </c>
      <c r="AI1256" t="e">
        <f>VLOOKUP(AG1256,Sheet2!$E$2:$I$222,4,FALSE)</f>
        <v>#N/A</v>
      </c>
      <c r="AJ1256" t="e">
        <f>VLOOKUP(AG1256,Sheet2!$E$2:$I$222,5,FALSE)</f>
        <v>#N/A</v>
      </c>
      <c r="AK1256"/>
      <c r="AO1256" t="e">
        <f>VLOOKUP(AN1256,Sheet2!$E$2:$I$222,3,FALSE)</f>
        <v>#N/A</v>
      </c>
      <c r="AP1256" t="e">
        <f>VLOOKUP(AN1256,Sheet2!$E$2:$I$222,4,FALSE)</f>
        <v>#N/A</v>
      </c>
      <c r="AQ1256" t="e">
        <f>VLOOKUP(AN1256,Sheet2!$E$2:$I$222,5,FALSE)</f>
        <v>#N/A</v>
      </c>
      <c r="AR1256"/>
      <c r="AV1256" t="e">
        <f>VLOOKUP(AU1256,Sheet2!$E$2:$I$222,3,FALSE)</f>
        <v>#N/A</v>
      </c>
      <c r="AW1256" t="e">
        <f>VLOOKUP(AU1256,Sheet2!$E$2:$I$222,4,FALSE)</f>
        <v>#N/A</v>
      </c>
      <c r="AX1256" t="e">
        <f>VLOOKUP(AU1256,Sheet2!$E$2:$I$222,5,FALSE)</f>
        <v>#N/A</v>
      </c>
      <c r="AY1256"/>
      <c r="BC1256" t="e">
        <f>VLOOKUP(BB1256,Sheet2!$E$2:$I$222,3,FALSE)</f>
        <v>#N/A</v>
      </c>
      <c r="BD1256" t="e">
        <f>VLOOKUP(BB1256,Sheet2!$E$2:$I$222,4,FALSE)</f>
        <v>#N/A</v>
      </c>
      <c r="BE1256" t="e">
        <f>VLOOKUP(BB1256,Sheet2!$E$2:$I$222,5,FALSE)</f>
        <v>#N/A</v>
      </c>
      <c r="BF1256"/>
      <c r="BJ1256" t="e">
        <f>VLOOKUP(BI1256,Sheet2!$E$2:$I$222,3,FALSE)</f>
        <v>#N/A</v>
      </c>
      <c r="BK1256" t="e">
        <f>VLOOKUP(BI1256,Sheet2!$E$2:$I$222,4,FALSE)</f>
        <v>#N/A</v>
      </c>
      <c r="BL1256" t="e">
        <f>VLOOKUP(BI1256,Sheet2!$E$2:$I$222,5,FALSE)</f>
        <v>#N/A</v>
      </c>
      <c r="BM1256"/>
      <c r="BQ1256" t="e">
        <f>VLOOKUP(BP1256,Sheet2!$E$2:$I$222,3,FALSE)</f>
        <v>#N/A</v>
      </c>
      <c r="BR1256" t="e">
        <f>VLOOKUP(BP1256,Sheet2!$E$2:$I$222,4,FALSE)</f>
        <v>#N/A</v>
      </c>
      <c r="BS1256" t="e">
        <f>VLOOKUP(BP1256,Sheet2!$E$2:$I$222,5,FALSE)</f>
        <v>#N/A</v>
      </c>
      <c r="BT1256"/>
      <c r="BX1256" t="e">
        <f>VLOOKUP(BW1256,Sheet2!$E$2:$I$222,3,FALSE)</f>
        <v>#N/A</v>
      </c>
      <c r="BY1256" t="e">
        <f>VLOOKUP(BW1256,Sheet2!$E$2:$I$222,4,FALSE)</f>
        <v>#N/A</v>
      </c>
      <c r="BZ1256" t="e">
        <f>VLOOKUP(BW1256,Sheet2!$E$2:$I$222,5,FALSE)</f>
        <v>#N/A</v>
      </c>
      <c r="CA1256"/>
      <c r="CE1256" t="e">
        <f>VLOOKUP(CD1256,Sheet2!$E$2:$I$222,3,FALSE)</f>
        <v>#N/A</v>
      </c>
      <c r="CF1256" t="e">
        <f>VLOOKUP(CD1256,Sheet2!$E$2:$I$222,4,FALSE)</f>
        <v>#N/A</v>
      </c>
      <c r="CG1256" t="e">
        <f>VLOOKUP(CD1256,Sheet2!$E$2:$I$222,5,FALSE)</f>
        <v>#N/A</v>
      </c>
      <c r="CH1256"/>
      <c r="CL1256" t="e">
        <f>VLOOKUP(CK1256,Sheet2!$E$2:$I$222,3,FALSE)</f>
        <v>#N/A</v>
      </c>
      <c r="CM1256" t="e">
        <f>VLOOKUP(CK1256,Sheet2!$E$2:$I$222,4,FALSE)</f>
        <v>#N/A</v>
      </c>
      <c r="CN1256" t="e">
        <f>VLOOKUP(CK1256,Sheet2!$E$2:$I$222,5,FALSE)</f>
        <v>#N/A</v>
      </c>
      <c r="CO1256"/>
      <c r="CS1256" t="e">
        <f>VLOOKUP(CR1256,Sheet2!$E$2:$I$222,3,FALSE)</f>
        <v>#N/A</v>
      </c>
      <c r="CT1256" t="e">
        <f>VLOOKUP(CR1256,Sheet2!$E$2:$I$222,4,FALSE)</f>
        <v>#N/A</v>
      </c>
      <c r="CU1256" t="e">
        <f>VLOOKUP(CR1256,Sheet2!$E$2:$I$222,5,FALSE)</f>
        <v>#N/A</v>
      </c>
      <c r="CV1256"/>
      <c r="CZ1256" t="e">
        <f>VLOOKUP(CY1256,Sheet2!$E$2:$I$222,3,FALSE)</f>
        <v>#N/A</v>
      </c>
      <c r="DA1256" t="e">
        <f>VLOOKUP(CY1256,Sheet2!$E$2:$I$222,4,FALSE)</f>
        <v>#N/A</v>
      </c>
      <c r="DB1256" t="e">
        <f>VLOOKUP(CY1256,Sheet2!$E$2:$I$222,5,FALSE)</f>
        <v>#N/A</v>
      </c>
      <c r="DC1256"/>
      <c r="DG1256" t="e">
        <f>VLOOKUP(DF1256,Sheet2!$E$2:$I$222,3,FALSE)</f>
        <v>#N/A</v>
      </c>
      <c r="DH1256" t="e">
        <f>VLOOKUP(DF1256,Sheet2!$E$2:$I$222,4,FALSE)</f>
        <v>#N/A</v>
      </c>
      <c r="DI1256" t="e">
        <f>VLOOKUP(DF1256,Sheet2!$E$2:$I$222,5,FALSE)</f>
        <v>#N/A</v>
      </c>
    </row>
    <row r="1257" spans="1:113" x14ac:dyDescent="0.25">
      <c r="A1257">
        <v>1308</v>
      </c>
      <c r="C1257">
        <v>14600</v>
      </c>
      <c r="D1257">
        <v>4600</v>
      </c>
      <c r="E1257">
        <v>37.831249999999997</v>
      </c>
      <c r="F1257">
        <v>-122.52336</v>
      </c>
      <c r="G1257" t="s">
        <v>925</v>
      </c>
      <c r="H1257" t="s">
        <v>3351</v>
      </c>
      <c r="I1257" t="s">
        <v>4926</v>
      </c>
      <c r="J1257" t="s">
        <v>4947</v>
      </c>
      <c r="Q1257" t="s">
        <v>5924</v>
      </c>
      <c r="S1257" t="s">
        <v>6152</v>
      </c>
      <c r="W1257">
        <f t="shared" si="19"/>
        <v>1</v>
      </c>
      <c r="X1257" t="s">
        <v>6857</v>
      </c>
      <c r="Y1257" t="s">
        <v>6888</v>
      </c>
      <c r="Z1257" s="59" t="s">
        <v>6940</v>
      </c>
      <c r="AA1257" t="str">
        <f>VLOOKUP($Z1257,Sheet2!$E$2:$I$222,3,FALSE)</f>
        <v>To Fort Cronkhite via GG Bridge</v>
      </c>
      <c r="AB1257" t="str">
        <f>VLOOKUP($Z1257,Sheet2!$E$2:$I$222,4,FALSE)</f>
        <v>Hourly Sat-Sun | Holidays</v>
      </c>
      <c r="AC1257" t="str">
        <f>VLOOKUP($Z1257,Sheet2!$E$2:$I$222,5,FALSE)</f>
        <v>Leaves SF ~ 10:30am-6:30pm</v>
      </c>
      <c r="AH1257" t="e">
        <f>VLOOKUP(AG1257,Sheet2!$E$2:$I$222,3,FALSE)</f>
        <v>#N/A</v>
      </c>
      <c r="AI1257" t="e">
        <f>VLOOKUP(AG1257,Sheet2!$E$2:$I$222,4,FALSE)</f>
        <v>#N/A</v>
      </c>
      <c r="AJ1257" t="e">
        <f>VLOOKUP(AG1257,Sheet2!$E$2:$I$222,5,FALSE)</f>
        <v>#N/A</v>
      </c>
      <c r="AK1257"/>
      <c r="AO1257" t="e">
        <f>VLOOKUP(AN1257,Sheet2!$E$2:$I$222,3,FALSE)</f>
        <v>#N/A</v>
      </c>
      <c r="AP1257" t="e">
        <f>VLOOKUP(AN1257,Sheet2!$E$2:$I$222,4,FALSE)</f>
        <v>#N/A</v>
      </c>
      <c r="AQ1257" t="e">
        <f>VLOOKUP(AN1257,Sheet2!$E$2:$I$222,5,FALSE)</f>
        <v>#N/A</v>
      </c>
      <c r="AR1257"/>
      <c r="AV1257" t="e">
        <f>VLOOKUP(AU1257,Sheet2!$E$2:$I$222,3,FALSE)</f>
        <v>#N/A</v>
      </c>
      <c r="AW1257" t="e">
        <f>VLOOKUP(AU1257,Sheet2!$E$2:$I$222,4,FALSE)</f>
        <v>#N/A</v>
      </c>
      <c r="AX1257" t="e">
        <f>VLOOKUP(AU1257,Sheet2!$E$2:$I$222,5,FALSE)</f>
        <v>#N/A</v>
      </c>
      <c r="AY1257"/>
      <c r="BC1257" t="e">
        <f>VLOOKUP(BB1257,Sheet2!$E$2:$I$222,3,FALSE)</f>
        <v>#N/A</v>
      </c>
      <c r="BD1257" t="e">
        <f>VLOOKUP(BB1257,Sheet2!$E$2:$I$222,4,FALSE)</f>
        <v>#N/A</v>
      </c>
      <c r="BE1257" t="e">
        <f>VLOOKUP(BB1257,Sheet2!$E$2:$I$222,5,FALSE)</f>
        <v>#N/A</v>
      </c>
      <c r="BF1257"/>
      <c r="BJ1257" t="e">
        <f>VLOOKUP(BI1257,Sheet2!$E$2:$I$222,3,FALSE)</f>
        <v>#N/A</v>
      </c>
      <c r="BK1257" t="e">
        <f>VLOOKUP(BI1257,Sheet2!$E$2:$I$222,4,FALSE)</f>
        <v>#N/A</v>
      </c>
      <c r="BL1257" t="e">
        <f>VLOOKUP(BI1257,Sheet2!$E$2:$I$222,5,FALSE)</f>
        <v>#N/A</v>
      </c>
      <c r="BM1257"/>
      <c r="BQ1257" t="e">
        <f>VLOOKUP(BP1257,Sheet2!$E$2:$I$222,3,FALSE)</f>
        <v>#N/A</v>
      </c>
      <c r="BR1257" t="e">
        <f>VLOOKUP(BP1257,Sheet2!$E$2:$I$222,4,FALSE)</f>
        <v>#N/A</v>
      </c>
      <c r="BS1257" t="e">
        <f>VLOOKUP(BP1257,Sheet2!$E$2:$I$222,5,FALSE)</f>
        <v>#N/A</v>
      </c>
      <c r="BT1257"/>
      <c r="BX1257" t="e">
        <f>VLOOKUP(BW1257,Sheet2!$E$2:$I$222,3,FALSE)</f>
        <v>#N/A</v>
      </c>
      <c r="BY1257" t="e">
        <f>VLOOKUP(BW1257,Sheet2!$E$2:$I$222,4,FALSE)</f>
        <v>#N/A</v>
      </c>
      <c r="BZ1257" t="e">
        <f>VLOOKUP(BW1257,Sheet2!$E$2:$I$222,5,FALSE)</f>
        <v>#N/A</v>
      </c>
      <c r="CA1257"/>
      <c r="CE1257" t="e">
        <f>VLOOKUP(CD1257,Sheet2!$E$2:$I$222,3,FALSE)</f>
        <v>#N/A</v>
      </c>
      <c r="CF1257" t="e">
        <f>VLOOKUP(CD1257,Sheet2!$E$2:$I$222,4,FALSE)</f>
        <v>#N/A</v>
      </c>
      <c r="CG1257" t="e">
        <f>VLOOKUP(CD1257,Sheet2!$E$2:$I$222,5,FALSE)</f>
        <v>#N/A</v>
      </c>
      <c r="CH1257"/>
      <c r="CL1257" t="e">
        <f>VLOOKUP(CK1257,Sheet2!$E$2:$I$222,3,FALSE)</f>
        <v>#N/A</v>
      </c>
      <c r="CM1257" t="e">
        <f>VLOOKUP(CK1257,Sheet2!$E$2:$I$222,4,FALSE)</f>
        <v>#N/A</v>
      </c>
      <c r="CN1257" t="e">
        <f>VLOOKUP(CK1257,Sheet2!$E$2:$I$222,5,FALSE)</f>
        <v>#N/A</v>
      </c>
      <c r="CO1257"/>
      <c r="CS1257" t="e">
        <f>VLOOKUP(CR1257,Sheet2!$E$2:$I$222,3,FALSE)</f>
        <v>#N/A</v>
      </c>
      <c r="CT1257" t="e">
        <f>VLOOKUP(CR1257,Sheet2!$E$2:$I$222,4,FALSE)</f>
        <v>#N/A</v>
      </c>
      <c r="CU1257" t="e">
        <f>VLOOKUP(CR1257,Sheet2!$E$2:$I$222,5,FALSE)</f>
        <v>#N/A</v>
      </c>
      <c r="CV1257"/>
      <c r="CZ1257" t="e">
        <f>VLOOKUP(CY1257,Sheet2!$E$2:$I$222,3,FALSE)</f>
        <v>#N/A</v>
      </c>
      <c r="DA1257" t="e">
        <f>VLOOKUP(CY1257,Sheet2!$E$2:$I$222,4,FALSE)</f>
        <v>#N/A</v>
      </c>
      <c r="DB1257" t="e">
        <f>VLOOKUP(CY1257,Sheet2!$E$2:$I$222,5,FALSE)</f>
        <v>#N/A</v>
      </c>
      <c r="DC1257"/>
      <c r="DG1257" t="e">
        <f>VLOOKUP(DF1257,Sheet2!$E$2:$I$222,3,FALSE)</f>
        <v>#N/A</v>
      </c>
      <c r="DH1257" t="e">
        <f>VLOOKUP(DF1257,Sheet2!$E$2:$I$222,4,FALSE)</f>
        <v>#N/A</v>
      </c>
      <c r="DI1257" t="e">
        <f>VLOOKUP(DF1257,Sheet2!$E$2:$I$222,5,FALSE)</f>
        <v>#N/A</v>
      </c>
    </row>
    <row r="1258" spans="1:113" x14ac:dyDescent="0.25">
      <c r="A1258">
        <v>1309</v>
      </c>
      <c r="C1258">
        <v>14601</v>
      </c>
      <c r="D1258">
        <v>4601</v>
      </c>
      <c r="E1258">
        <v>37.829059999999998</v>
      </c>
      <c r="F1258">
        <v>-122.52767</v>
      </c>
      <c r="G1258" t="s">
        <v>926</v>
      </c>
      <c r="H1258" t="s">
        <v>3352</v>
      </c>
      <c r="I1258" t="s">
        <v>4921</v>
      </c>
      <c r="J1258" t="s">
        <v>4947</v>
      </c>
      <c r="Q1258" t="s">
        <v>5924</v>
      </c>
      <c r="S1258" t="s">
        <v>6152</v>
      </c>
      <c r="W1258">
        <f t="shared" si="19"/>
        <v>1</v>
      </c>
      <c r="X1258" t="s">
        <v>6857</v>
      </c>
      <c r="Y1258" t="s">
        <v>6888</v>
      </c>
      <c r="Z1258" s="59" t="s">
        <v>6940</v>
      </c>
      <c r="AA1258" t="str">
        <f>VLOOKUP($Z1258,Sheet2!$E$2:$I$222,3,FALSE)</f>
        <v>To Fort Cronkhite via GG Bridge</v>
      </c>
      <c r="AB1258" t="str">
        <f>VLOOKUP($Z1258,Sheet2!$E$2:$I$222,4,FALSE)</f>
        <v>Hourly Sat-Sun | Holidays</v>
      </c>
      <c r="AC1258" t="str">
        <f>VLOOKUP($Z1258,Sheet2!$E$2:$I$222,5,FALSE)</f>
        <v>Leaves SF ~ 10:30am-6:30pm</v>
      </c>
      <c r="AH1258" t="e">
        <f>VLOOKUP(AG1258,Sheet2!$E$2:$I$222,3,FALSE)</f>
        <v>#N/A</v>
      </c>
      <c r="AI1258" t="e">
        <f>VLOOKUP(AG1258,Sheet2!$E$2:$I$222,4,FALSE)</f>
        <v>#N/A</v>
      </c>
      <c r="AJ1258" t="e">
        <f>VLOOKUP(AG1258,Sheet2!$E$2:$I$222,5,FALSE)</f>
        <v>#N/A</v>
      </c>
      <c r="AK1258"/>
      <c r="AO1258" t="e">
        <f>VLOOKUP(AN1258,Sheet2!$E$2:$I$222,3,FALSE)</f>
        <v>#N/A</v>
      </c>
      <c r="AP1258" t="e">
        <f>VLOOKUP(AN1258,Sheet2!$E$2:$I$222,4,FALSE)</f>
        <v>#N/A</v>
      </c>
      <c r="AQ1258" t="e">
        <f>VLOOKUP(AN1258,Sheet2!$E$2:$I$222,5,FALSE)</f>
        <v>#N/A</v>
      </c>
      <c r="AR1258"/>
      <c r="AV1258" t="e">
        <f>VLOOKUP(AU1258,Sheet2!$E$2:$I$222,3,FALSE)</f>
        <v>#N/A</v>
      </c>
      <c r="AW1258" t="e">
        <f>VLOOKUP(AU1258,Sheet2!$E$2:$I$222,4,FALSE)</f>
        <v>#N/A</v>
      </c>
      <c r="AX1258" t="e">
        <f>VLOOKUP(AU1258,Sheet2!$E$2:$I$222,5,FALSE)</f>
        <v>#N/A</v>
      </c>
      <c r="AY1258"/>
      <c r="BC1258" t="e">
        <f>VLOOKUP(BB1258,Sheet2!$E$2:$I$222,3,FALSE)</f>
        <v>#N/A</v>
      </c>
      <c r="BD1258" t="e">
        <f>VLOOKUP(BB1258,Sheet2!$E$2:$I$222,4,FALSE)</f>
        <v>#N/A</v>
      </c>
      <c r="BE1258" t="e">
        <f>VLOOKUP(BB1258,Sheet2!$E$2:$I$222,5,FALSE)</f>
        <v>#N/A</v>
      </c>
      <c r="BF1258"/>
      <c r="BJ1258" t="e">
        <f>VLOOKUP(BI1258,Sheet2!$E$2:$I$222,3,FALSE)</f>
        <v>#N/A</v>
      </c>
      <c r="BK1258" t="e">
        <f>VLOOKUP(BI1258,Sheet2!$E$2:$I$222,4,FALSE)</f>
        <v>#N/A</v>
      </c>
      <c r="BL1258" t="e">
        <f>VLOOKUP(BI1258,Sheet2!$E$2:$I$222,5,FALSE)</f>
        <v>#N/A</v>
      </c>
      <c r="BM1258"/>
      <c r="BQ1258" t="e">
        <f>VLOOKUP(BP1258,Sheet2!$E$2:$I$222,3,FALSE)</f>
        <v>#N/A</v>
      </c>
      <c r="BR1258" t="e">
        <f>VLOOKUP(BP1258,Sheet2!$E$2:$I$222,4,FALSE)</f>
        <v>#N/A</v>
      </c>
      <c r="BS1258" t="e">
        <f>VLOOKUP(BP1258,Sheet2!$E$2:$I$222,5,FALSE)</f>
        <v>#N/A</v>
      </c>
      <c r="BT1258"/>
      <c r="BX1258" t="e">
        <f>VLOOKUP(BW1258,Sheet2!$E$2:$I$222,3,FALSE)</f>
        <v>#N/A</v>
      </c>
      <c r="BY1258" t="e">
        <f>VLOOKUP(BW1258,Sheet2!$E$2:$I$222,4,FALSE)</f>
        <v>#N/A</v>
      </c>
      <c r="BZ1258" t="e">
        <f>VLOOKUP(BW1258,Sheet2!$E$2:$I$222,5,FALSE)</f>
        <v>#N/A</v>
      </c>
      <c r="CA1258"/>
      <c r="CE1258" t="e">
        <f>VLOOKUP(CD1258,Sheet2!$E$2:$I$222,3,FALSE)</f>
        <v>#N/A</v>
      </c>
      <c r="CF1258" t="e">
        <f>VLOOKUP(CD1258,Sheet2!$E$2:$I$222,4,FALSE)</f>
        <v>#N/A</v>
      </c>
      <c r="CG1258" t="e">
        <f>VLOOKUP(CD1258,Sheet2!$E$2:$I$222,5,FALSE)</f>
        <v>#N/A</v>
      </c>
      <c r="CH1258"/>
      <c r="CL1258" t="e">
        <f>VLOOKUP(CK1258,Sheet2!$E$2:$I$222,3,FALSE)</f>
        <v>#N/A</v>
      </c>
      <c r="CM1258" t="e">
        <f>VLOOKUP(CK1258,Sheet2!$E$2:$I$222,4,FALSE)</f>
        <v>#N/A</v>
      </c>
      <c r="CN1258" t="e">
        <f>VLOOKUP(CK1258,Sheet2!$E$2:$I$222,5,FALSE)</f>
        <v>#N/A</v>
      </c>
      <c r="CO1258"/>
      <c r="CS1258" t="e">
        <f>VLOOKUP(CR1258,Sheet2!$E$2:$I$222,3,FALSE)</f>
        <v>#N/A</v>
      </c>
      <c r="CT1258" t="e">
        <f>VLOOKUP(CR1258,Sheet2!$E$2:$I$222,4,FALSE)</f>
        <v>#N/A</v>
      </c>
      <c r="CU1258" t="e">
        <f>VLOOKUP(CR1258,Sheet2!$E$2:$I$222,5,FALSE)</f>
        <v>#N/A</v>
      </c>
      <c r="CV1258"/>
      <c r="CZ1258" t="e">
        <f>VLOOKUP(CY1258,Sheet2!$E$2:$I$222,3,FALSE)</f>
        <v>#N/A</v>
      </c>
      <c r="DA1258" t="e">
        <f>VLOOKUP(CY1258,Sheet2!$E$2:$I$222,4,FALSE)</f>
        <v>#N/A</v>
      </c>
      <c r="DB1258" t="e">
        <f>VLOOKUP(CY1258,Sheet2!$E$2:$I$222,5,FALSE)</f>
        <v>#N/A</v>
      </c>
      <c r="DC1258"/>
      <c r="DG1258" t="e">
        <f>VLOOKUP(DF1258,Sheet2!$E$2:$I$222,3,FALSE)</f>
        <v>#N/A</v>
      </c>
      <c r="DH1258" t="e">
        <f>VLOOKUP(DF1258,Sheet2!$E$2:$I$222,4,FALSE)</f>
        <v>#N/A</v>
      </c>
      <c r="DI1258" t="e">
        <f>VLOOKUP(DF1258,Sheet2!$E$2:$I$222,5,FALSE)</f>
        <v>#N/A</v>
      </c>
    </row>
    <row r="1259" spans="1:113" x14ac:dyDescent="0.25">
      <c r="A1259">
        <v>1310</v>
      </c>
      <c r="C1259">
        <v>14602</v>
      </c>
      <c r="D1259">
        <v>4602</v>
      </c>
      <c r="E1259">
        <v>37.831659999999999</v>
      </c>
      <c r="F1259">
        <v>-122.52345</v>
      </c>
      <c r="G1259" t="s">
        <v>927</v>
      </c>
      <c r="H1259" t="s">
        <v>3353</v>
      </c>
      <c r="I1259" t="s">
        <v>4931</v>
      </c>
      <c r="J1259" t="s">
        <v>4947</v>
      </c>
      <c r="Q1259" t="s">
        <v>5924</v>
      </c>
      <c r="S1259" t="s">
        <v>6152</v>
      </c>
      <c r="W1259">
        <f t="shared" si="19"/>
        <v>1</v>
      </c>
      <c r="X1259" t="s">
        <v>6857</v>
      </c>
      <c r="Y1259" t="s">
        <v>6888</v>
      </c>
      <c r="Z1259" s="59" t="s">
        <v>6940</v>
      </c>
      <c r="AA1259" t="str">
        <f>VLOOKUP($Z1259,Sheet2!$E$2:$I$222,3,FALSE)</f>
        <v>To Fort Cronkhite via GG Bridge</v>
      </c>
      <c r="AB1259" t="str">
        <f>VLOOKUP($Z1259,Sheet2!$E$2:$I$222,4,FALSE)</f>
        <v>Hourly Sat-Sun | Holidays</v>
      </c>
      <c r="AC1259" t="str">
        <f>VLOOKUP($Z1259,Sheet2!$E$2:$I$222,5,FALSE)</f>
        <v>Leaves SF ~ 10:30am-6:30pm</v>
      </c>
      <c r="AH1259" t="e">
        <f>VLOOKUP(AG1259,Sheet2!$E$2:$I$222,3,FALSE)</f>
        <v>#N/A</v>
      </c>
      <c r="AI1259" t="e">
        <f>VLOOKUP(AG1259,Sheet2!$E$2:$I$222,4,FALSE)</f>
        <v>#N/A</v>
      </c>
      <c r="AJ1259" t="e">
        <f>VLOOKUP(AG1259,Sheet2!$E$2:$I$222,5,FALSE)</f>
        <v>#N/A</v>
      </c>
      <c r="AK1259"/>
      <c r="AO1259" t="e">
        <f>VLOOKUP(AN1259,Sheet2!$E$2:$I$222,3,FALSE)</f>
        <v>#N/A</v>
      </c>
      <c r="AP1259" t="e">
        <f>VLOOKUP(AN1259,Sheet2!$E$2:$I$222,4,FALSE)</f>
        <v>#N/A</v>
      </c>
      <c r="AQ1259" t="e">
        <f>VLOOKUP(AN1259,Sheet2!$E$2:$I$222,5,FALSE)</f>
        <v>#N/A</v>
      </c>
      <c r="AR1259"/>
      <c r="AV1259" t="e">
        <f>VLOOKUP(AU1259,Sheet2!$E$2:$I$222,3,FALSE)</f>
        <v>#N/A</v>
      </c>
      <c r="AW1259" t="e">
        <f>VLOOKUP(AU1259,Sheet2!$E$2:$I$222,4,FALSE)</f>
        <v>#N/A</v>
      </c>
      <c r="AX1259" t="e">
        <f>VLOOKUP(AU1259,Sheet2!$E$2:$I$222,5,FALSE)</f>
        <v>#N/A</v>
      </c>
      <c r="AY1259"/>
      <c r="BC1259" t="e">
        <f>VLOOKUP(BB1259,Sheet2!$E$2:$I$222,3,FALSE)</f>
        <v>#N/A</v>
      </c>
      <c r="BD1259" t="e">
        <f>VLOOKUP(BB1259,Sheet2!$E$2:$I$222,4,FALSE)</f>
        <v>#N/A</v>
      </c>
      <c r="BE1259" t="e">
        <f>VLOOKUP(BB1259,Sheet2!$E$2:$I$222,5,FALSE)</f>
        <v>#N/A</v>
      </c>
      <c r="BF1259"/>
      <c r="BJ1259" t="e">
        <f>VLOOKUP(BI1259,Sheet2!$E$2:$I$222,3,FALSE)</f>
        <v>#N/A</v>
      </c>
      <c r="BK1259" t="e">
        <f>VLOOKUP(BI1259,Sheet2!$E$2:$I$222,4,FALSE)</f>
        <v>#N/A</v>
      </c>
      <c r="BL1259" t="e">
        <f>VLOOKUP(BI1259,Sheet2!$E$2:$I$222,5,FALSE)</f>
        <v>#N/A</v>
      </c>
      <c r="BM1259"/>
      <c r="BQ1259" t="e">
        <f>VLOOKUP(BP1259,Sheet2!$E$2:$I$222,3,FALSE)</f>
        <v>#N/A</v>
      </c>
      <c r="BR1259" t="e">
        <f>VLOOKUP(BP1259,Sheet2!$E$2:$I$222,4,FALSE)</f>
        <v>#N/A</v>
      </c>
      <c r="BS1259" t="e">
        <f>VLOOKUP(BP1259,Sheet2!$E$2:$I$222,5,FALSE)</f>
        <v>#N/A</v>
      </c>
      <c r="BT1259"/>
      <c r="BX1259" t="e">
        <f>VLOOKUP(BW1259,Sheet2!$E$2:$I$222,3,FALSE)</f>
        <v>#N/A</v>
      </c>
      <c r="BY1259" t="e">
        <f>VLOOKUP(BW1259,Sheet2!$E$2:$I$222,4,FALSE)</f>
        <v>#N/A</v>
      </c>
      <c r="BZ1259" t="e">
        <f>VLOOKUP(BW1259,Sheet2!$E$2:$I$222,5,FALSE)</f>
        <v>#N/A</v>
      </c>
      <c r="CA1259"/>
      <c r="CE1259" t="e">
        <f>VLOOKUP(CD1259,Sheet2!$E$2:$I$222,3,FALSE)</f>
        <v>#N/A</v>
      </c>
      <c r="CF1259" t="e">
        <f>VLOOKUP(CD1259,Sheet2!$E$2:$I$222,4,FALSE)</f>
        <v>#N/A</v>
      </c>
      <c r="CG1259" t="e">
        <f>VLOOKUP(CD1259,Sheet2!$E$2:$I$222,5,FALSE)</f>
        <v>#N/A</v>
      </c>
      <c r="CH1259"/>
      <c r="CL1259" t="e">
        <f>VLOOKUP(CK1259,Sheet2!$E$2:$I$222,3,FALSE)</f>
        <v>#N/A</v>
      </c>
      <c r="CM1259" t="e">
        <f>VLOOKUP(CK1259,Sheet2!$E$2:$I$222,4,FALSE)</f>
        <v>#N/A</v>
      </c>
      <c r="CN1259" t="e">
        <f>VLOOKUP(CK1259,Sheet2!$E$2:$I$222,5,FALSE)</f>
        <v>#N/A</v>
      </c>
      <c r="CO1259"/>
      <c r="CS1259" t="e">
        <f>VLOOKUP(CR1259,Sheet2!$E$2:$I$222,3,FALSE)</f>
        <v>#N/A</v>
      </c>
      <c r="CT1259" t="e">
        <f>VLOOKUP(CR1259,Sheet2!$E$2:$I$222,4,FALSE)</f>
        <v>#N/A</v>
      </c>
      <c r="CU1259" t="e">
        <f>VLOOKUP(CR1259,Sheet2!$E$2:$I$222,5,FALSE)</f>
        <v>#N/A</v>
      </c>
      <c r="CV1259"/>
      <c r="CZ1259" t="e">
        <f>VLOOKUP(CY1259,Sheet2!$E$2:$I$222,3,FALSE)</f>
        <v>#N/A</v>
      </c>
      <c r="DA1259" t="e">
        <f>VLOOKUP(CY1259,Sheet2!$E$2:$I$222,4,FALSE)</f>
        <v>#N/A</v>
      </c>
      <c r="DB1259" t="e">
        <f>VLOOKUP(CY1259,Sheet2!$E$2:$I$222,5,FALSE)</f>
        <v>#N/A</v>
      </c>
      <c r="DC1259"/>
      <c r="DG1259" t="e">
        <f>VLOOKUP(DF1259,Sheet2!$E$2:$I$222,3,FALSE)</f>
        <v>#N/A</v>
      </c>
      <c r="DH1259" t="e">
        <f>VLOOKUP(DF1259,Sheet2!$E$2:$I$222,4,FALSE)</f>
        <v>#N/A</v>
      </c>
      <c r="DI1259" t="e">
        <f>VLOOKUP(DF1259,Sheet2!$E$2:$I$222,5,FALSE)</f>
        <v>#N/A</v>
      </c>
    </row>
    <row r="1260" spans="1:113" x14ac:dyDescent="0.25">
      <c r="A1260">
        <v>1311</v>
      </c>
      <c r="C1260">
        <v>14603</v>
      </c>
      <c r="D1260">
        <v>4603</v>
      </c>
      <c r="E1260">
        <v>37.802399999999999</v>
      </c>
      <c r="F1260">
        <v>-122.43651699999999</v>
      </c>
      <c r="G1260" t="s">
        <v>928</v>
      </c>
      <c r="H1260" t="s">
        <v>3354</v>
      </c>
      <c r="I1260" t="s">
        <v>4908</v>
      </c>
      <c r="J1260" t="s">
        <v>4946</v>
      </c>
      <c r="K1260" t="s">
        <v>4986</v>
      </c>
      <c r="M1260" t="s">
        <v>5109</v>
      </c>
      <c r="Q1260" t="s">
        <v>5924</v>
      </c>
      <c r="S1260" t="s">
        <v>6088</v>
      </c>
      <c r="T1260" t="s">
        <v>6688</v>
      </c>
      <c r="W1260">
        <f t="shared" si="19"/>
        <v>2</v>
      </c>
      <c r="X1260" t="s">
        <v>6820</v>
      </c>
      <c r="Y1260" t="s">
        <v>6885</v>
      </c>
      <c r="AA1260" t="e">
        <f>VLOOKUP($Z1260,Sheet2!$E$2:$I$222,3,FALSE)</f>
        <v>#N/A</v>
      </c>
      <c r="AB1260" t="e">
        <f>VLOOKUP($Z1260,Sheet2!$E$2:$I$222,4,FALSE)</f>
        <v>#N/A</v>
      </c>
      <c r="AC1260" t="e">
        <f>VLOOKUP($Z1260,Sheet2!$E$2:$I$222,5,FALSE)</f>
        <v>#N/A</v>
      </c>
      <c r="AE1260" t="s">
        <v>6820</v>
      </c>
      <c r="AF1260" t="s">
        <v>6887</v>
      </c>
      <c r="AH1260" t="e">
        <f>VLOOKUP(AG1260,Sheet2!$E$2:$I$222,3,FALSE)</f>
        <v>#N/A</v>
      </c>
      <c r="AI1260" t="e">
        <f>VLOOKUP(AG1260,Sheet2!$E$2:$I$222,4,FALSE)</f>
        <v>#N/A</v>
      </c>
      <c r="AJ1260" t="e">
        <f>VLOOKUP(AG1260,Sheet2!$E$2:$I$222,5,FALSE)</f>
        <v>#N/A</v>
      </c>
      <c r="AK1260"/>
      <c r="AO1260" t="e">
        <f>VLOOKUP(AN1260,Sheet2!$E$2:$I$222,3,FALSE)</f>
        <v>#N/A</v>
      </c>
      <c r="AP1260" t="e">
        <f>VLOOKUP(AN1260,Sheet2!$E$2:$I$222,4,FALSE)</f>
        <v>#N/A</v>
      </c>
      <c r="AQ1260" t="e">
        <f>VLOOKUP(AN1260,Sheet2!$E$2:$I$222,5,FALSE)</f>
        <v>#N/A</v>
      </c>
      <c r="AR1260"/>
      <c r="AV1260" t="e">
        <f>VLOOKUP(AU1260,Sheet2!$E$2:$I$222,3,FALSE)</f>
        <v>#N/A</v>
      </c>
      <c r="AW1260" t="e">
        <f>VLOOKUP(AU1260,Sheet2!$E$2:$I$222,4,FALSE)</f>
        <v>#N/A</v>
      </c>
      <c r="AX1260" t="e">
        <f>VLOOKUP(AU1260,Sheet2!$E$2:$I$222,5,FALSE)</f>
        <v>#N/A</v>
      </c>
      <c r="AY1260"/>
      <c r="BC1260" t="e">
        <f>VLOOKUP(BB1260,Sheet2!$E$2:$I$222,3,FALSE)</f>
        <v>#N/A</v>
      </c>
      <c r="BD1260" t="e">
        <f>VLOOKUP(BB1260,Sheet2!$E$2:$I$222,4,FALSE)</f>
        <v>#N/A</v>
      </c>
      <c r="BE1260" t="e">
        <f>VLOOKUP(BB1260,Sheet2!$E$2:$I$222,5,FALSE)</f>
        <v>#N/A</v>
      </c>
      <c r="BF1260"/>
      <c r="BJ1260" t="e">
        <f>VLOOKUP(BI1260,Sheet2!$E$2:$I$222,3,FALSE)</f>
        <v>#N/A</v>
      </c>
      <c r="BK1260" t="e">
        <f>VLOOKUP(BI1260,Sheet2!$E$2:$I$222,4,FALSE)</f>
        <v>#N/A</v>
      </c>
      <c r="BL1260" t="e">
        <f>VLOOKUP(BI1260,Sheet2!$E$2:$I$222,5,FALSE)</f>
        <v>#N/A</v>
      </c>
      <c r="BM1260"/>
      <c r="BQ1260" t="e">
        <f>VLOOKUP(BP1260,Sheet2!$E$2:$I$222,3,FALSE)</f>
        <v>#N/A</v>
      </c>
      <c r="BR1260" t="e">
        <f>VLOOKUP(BP1260,Sheet2!$E$2:$I$222,4,FALSE)</f>
        <v>#N/A</v>
      </c>
      <c r="BS1260" t="e">
        <f>VLOOKUP(BP1260,Sheet2!$E$2:$I$222,5,FALSE)</f>
        <v>#N/A</v>
      </c>
      <c r="BT1260"/>
      <c r="BX1260" t="e">
        <f>VLOOKUP(BW1260,Sheet2!$E$2:$I$222,3,FALSE)</f>
        <v>#N/A</v>
      </c>
      <c r="BY1260" t="e">
        <f>VLOOKUP(BW1260,Sheet2!$E$2:$I$222,4,FALSE)</f>
        <v>#N/A</v>
      </c>
      <c r="BZ1260" t="e">
        <f>VLOOKUP(BW1260,Sheet2!$E$2:$I$222,5,FALSE)</f>
        <v>#N/A</v>
      </c>
      <c r="CA1260"/>
      <c r="CE1260" t="e">
        <f>VLOOKUP(CD1260,Sheet2!$E$2:$I$222,3,FALSE)</f>
        <v>#N/A</v>
      </c>
      <c r="CF1260" t="e">
        <f>VLOOKUP(CD1260,Sheet2!$E$2:$I$222,4,FALSE)</f>
        <v>#N/A</v>
      </c>
      <c r="CG1260" t="e">
        <f>VLOOKUP(CD1260,Sheet2!$E$2:$I$222,5,FALSE)</f>
        <v>#N/A</v>
      </c>
      <c r="CH1260"/>
      <c r="CL1260" t="e">
        <f>VLOOKUP(CK1260,Sheet2!$E$2:$I$222,3,FALSE)</f>
        <v>#N/A</v>
      </c>
      <c r="CM1260" t="e">
        <f>VLOOKUP(CK1260,Sheet2!$E$2:$I$222,4,FALSE)</f>
        <v>#N/A</v>
      </c>
      <c r="CN1260" t="e">
        <f>VLOOKUP(CK1260,Sheet2!$E$2:$I$222,5,FALSE)</f>
        <v>#N/A</v>
      </c>
      <c r="CO1260"/>
      <c r="CS1260" t="e">
        <f>VLOOKUP(CR1260,Sheet2!$E$2:$I$222,3,FALSE)</f>
        <v>#N/A</v>
      </c>
      <c r="CT1260" t="e">
        <f>VLOOKUP(CR1260,Sheet2!$E$2:$I$222,4,FALSE)</f>
        <v>#N/A</v>
      </c>
      <c r="CU1260" t="e">
        <f>VLOOKUP(CR1260,Sheet2!$E$2:$I$222,5,FALSE)</f>
        <v>#N/A</v>
      </c>
      <c r="CV1260"/>
      <c r="CZ1260" t="e">
        <f>VLOOKUP(CY1260,Sheet2!$E$2:$I$222,3,FALSE)</f>
        <v>#N/A</v>
      </c>
      <c r="DA1260" t="e">
        <f>VLOOKUP(CY1260,Sheet2!$E$2:$I$222,4,FALSE)</f>
        <v>#N/A</v>
      </c>
      <c r="DB1260" t="e">
        <f>VLOOKUP(CY1260,Sheet2!$E$2:$I$222,5,FALSE)</f>
        <v>#N/A</v>
      </c>
      <c r="DC1260"/>
      <c r="DG1260" t="e">
        <f>VLOOKUP(DF1260,Sheet2!$E$2:$I$222,3,FALSE)</f>
        <v>#N/A</v>
      </c>
      <c r="DH1260" t="e">
        <f>VLOOKUP(DF1260,Sheet2!$E$2:$I$222,4,FALSE)</f>
        <v>#N/A</v>
      </c>
      <c r="DI1260" t="e">
        <f>VLOOKUP(DF1260,Sheet2!$E$2:$I$222,5,FALSE)</f>
        <v>#N/A</v>
      </c>
    </row>
    <row r="1261" spans="1:113" x14ac:dyDescent="0.25">
      <c r="A1261">
        <v>1312</v>
      </c>
      <c r="C1261">
        <v>14604</v>
      </c>
      <c r="D1261">
        <v>4604</v>
      </c>
      <c r="E1261">
        <v>37.794158000000003</v>
      </c>
      <c r="F1261">
        <v>-122.434842</v>
      </c>
      <c r="G1261" t="s">
        <v>929</v>
      </c>
      <c r="H1261" t="s">
        <v>3355</v>
      </c>
      <c r="I1261" t="s">
        <v>4908</v>
      </c>
      <c r="J1261" t="s">
        <v>4946</v>
      </c>
      <c r="K1261" t="s">
        <v>4966</v>
      </c>
      <c r="Q1261" t="s">
        <v>5924</v>
      </c>
      <c r="S1261" t="s">
        <v>6006</v>
      </c>
      <c r="W1261">
        <f t="shared" si="19"/>
        <v>1</v>
      </c>
      <c r="X1261" t="s">
        <v>6820</v>
      </c>
      <c r="Y1261" t="s">
        <v>6885</v>
      </c>
      <c r="AA1261" t="e">
        <f>VLOOKUP($Z1261,Sheet2!$E$2:$I$222,3,FALSE)</f>
        <v>#N/A</v>
      </c>
      <c r="AB1261" t="e">
        <f>VLOOKUP($Z1261,Sheet2!$E$2:$I$222,4,FALSE)</f>
        <v>#N/A</v>
      </c>
      <c r="AC1261" t="e">
        <f>VLOOKUP($Z1261,Sheet2!$E$2:$I$222,5,FALSE)</f>
        <v>#N/A</v>
      </c>
      <c r="AH1261" t="e">
        <f>VLOOKUP(AG1261,Sheet2!$E$2:$I$222,3,FALSE)</f>
        <v>#N/A</v>
      </c>
      <c r="AI1261" t="e">
        <f>VLOOKUP(AG1261,Sheet2!$E$2:$I$222,4,FALSE)</f>
        <v>#N/A</v>
      </c>
      <c r="AJ1261" t="e">
        <f>VLOOKUP(AG1261,Sheet2!$E$2:$I$222,5,FALSE)</f>
        <v>#N/A</v>
      </c>
      <c r="AK1261"/>
      <c r="AO1261" t="e">
        <f>VLOOKUP(AN1261,Sheet2!$E$2:$I$222,3,FALSE)</f>
        <v>#N/A</v>
      </c>
      <c r="AP1261" t="e">
        <f>VLOOKUP(AN1261,Sheet2!$E$2:$I$222,4,FALSE)</f>
        <v>#N/A</v>
      </c>
      <c r="AQ1261" t="e">
        <f>VLOOKUP(AN1261,Sheet2!$E$2:$I$222,5,FALSE)</f>
        <v>#N/A</v>
      </c>
      <c r="AR1261"/>
      <c r="AV1261" t="e">
        <f>VLOOKUP(AU1261,Sheet2!$E$2:$I$222,3,FALSE)</f>
        <v>#N/A</v>
      </c>
      <c r="AW1261" t="e">
        <f>VLOOKUP(AU1261,Sheet2!$E$2:$I$222,4,FALSE)</f>
        <v>#N/A</v>
      </c>
      <c r="AX1261" t="e">
        <f>VLOOKUP(AU1261,Sheet2!$E$2:$I$222,5,FALSE)</f>
        <v>#N/A</v>
      </c>
      <c r="AY1261"/>
      <c r="BC1261" t="e">
        <f>VLOOKUP(BB1261,Sheet2!$E$2:$I$222,3,FALSE)</f>
        <v>#N/A</v>
      </c>
      <c r="BD1261" t="e">
        <f>VLOOKUP(BB1261,Sheet2!$E$2:$I$222,4,FALSE)</f>
        <v>#N/A</v>
      </c>
      <c r="BE1261" t="e">
        <f>VLOOKUP(BB1261,Sheet2!$E$2:$I$222,5,FALSE)</f>
        <v>#N/A</v>
      </c>
      <c r="BF1261"/>
      <c r="BJ1261" t="e">
        <f>VLOOKUP(BI1261,Sheet2!$E$2:$I$222,3,FALSE)</f>
        <v>#N/A</v>
      </c>
      <c r="BK1261" t="e">
        <f>VLOOKUP(BI1261,Sheet2!$E$2:$I$222,4,FALSE)</f>
        <v>#N/A</v>
      </c>
      <c r="BL1261" t="e">
        <f>VLOOKUP(BI1261,Sheet2!$E$2:$I$222,5,FALSE)</f>
        <v>#N/A</v>
      </c>
      <c r="BM1261"/>
      <c r="BQ1261" t="e">
        <f>VLOOKUP(BP1261,Sheet2!$E$2:$I$222,3,FALSE)</f>
        <v>#N/A</v>
      </c>
      <c r="BR1261" t="e">
        <f>VLOOKUP(BP1261,Sheet2!$E$2:$I$222,4,FALSE)</f>
        <v>#N/A</v>
      </c>
      <c r="BS1261" t="e">
        <f>VLOOKUP(BP1261,Sheet2!$E$2:$I$222,5,FALSE)</f>
        <v>#N/A</v>
      </c>
      <c r="BT1261"/>
      <c r="BX1261" t="e">
        <f>VLOOKUP(BW1261,Sheet2!$E$2:$I$222,3,FALSE)</f>
        <v>#N/A</v>
      </c>
      <c r="BY1261" t="e">
        <f>VLOOKUP(BW1261,Sheet2!$E$2:$I$222,4,FALSE)</f>
        <v>#N/A</v>
      </c>
      <c r="BZ1261" t="e">
        <f>VLOOKUP(BW1261,Sheet2!$E$2:$I$222,5,FALSE)</f>
        <v>#N/A</v>
      </c>
      <c r="CA1261"/>
      <c r="CE1261" t="e">
        <f>VLOOKUP(CD1261,Sheet2!$E$2:$I$222,3,FALSE)</f>
        <v>#N/A</v>
      </c>
      <c r="CF1261" t="e">
        <f>VLOOKUP(CD1261,Sheet2!$E$2:$I$222,4,FALSE)</f>
        <v>#N/A</v>
      </c>
      <c r="CG1261" t="e">
        <f>VLOOKUP(CD1261,Sheet2!$E$2:$I$222,5,FALSE)</f>
        <v>#N/A</v>
      </c>
      <c r="CH1261"/>
      <c r="CL1261" t="e">
        <f>VLOOKUP(CK1261,Sheet2!$E$2:$I$222,3,FALSE)</f>
        <v>#N/A</v>
      </c>
      <c r="CM1261" t="e">
        <f>VLOOKUP(CK1261,Sheet2!$E$2:$I$222,4,FALSE)</f>
        <v>#N/A</v>
      </c>
      <c r="CN1261" t="e">
        <f>VLOOKUP(CK1261,Sheet2!$E$2:$I$222,5,FALSE)</f>
        <v>#N/A</v>
      </c>
      <c r="CO1261"/>
      <c r="CS1261" t="e">
        <f>VLOOKUP(CR1261,Sheet2!$E$2:$I$222,3,FALSE)</f>
        <v>#N/A</v>
      </c>
      <c r="CT1261" t="e">
        <f>VLOOKUP(CR1261,Sheet2!$E$2:$I$222,4,FALSE)</f>
        <v>#N/A</v>
      </c>
      <c r="CU1261" t="e">
        <f>VLOOKUP(CR1261,Sheet2!$E$2:$I$222,5,FALSE)</f>
        <v>#N/A</v>
      </c>
      <c r="CV1261"/>
      <c r="CZ1261" t="e">
        <f>VLOOKUP(CY1261,Sheet2!$E$2:$I$222,3,FALSE)</f>
        <v>#N/A</v>
      </c>
      <c r="DA1261" t="e">
        <f>VLOOKUP(CY1261,Sheet2!$E$2:$I$222,4,FALSE)</f>
        <v>#N/A</v>
      </c>
      <c r="DB1261" t="e">
        <f>VLOOKUP(CY1261,Sheet2!$E$2:$I$222,5,FALSE)</f>
        <v>#N/A</v>
      </c>
      <c r="DC1261"/>
      <c r="DG1261" t="e">
        <f>VLOOKUP(DF1261,Sheet2!$E$2:$I$222,3,FALSE)</f>
        <v>#N/A</v>
      </c>
      <c r="DH1261" t="e">
        <f>VLOOKUP(DF1261,Sheet2!$E$2:$I$222,4,FALSE)</f>
        <v>#N/A</v>
      </c>
      <c r="DI1261" t="e">
        <f>VLOOKUP(DF1261,Sheet2!$E$2:$I$222,5,FALSE)</f>
        <v>#N/A</v>
      </c>
    </row>
    <row r="1262" spans="1:113" x14ac:dyDescent="0.25">
      <c r="A1262">
        <v>1313</v>
      </c>
      <c r="C1262">
        <v>14605</v>
      </c>
      <c r="D1262">
        <v>4605</v>
      </c>
      <c r="E1262">
        <v>37.793804999999999</v>
      </c>
      <c r="F1262">
        <v>-122.434878</v>
      </c>
      <c r="G1262" t="s">
        <v>929</v>
      </c>
      <c r="H1262" t="s">
        <v>3355</v>
      </c>
      <c r="I1262" t="s">
        <v>4913</v>
      </c>
      <c r="J1262" t="s">
        <v>4946</v>
      </c>
      <c r="K1262" t="s">
        <v>4976</v>
      </c>
      <c r="Q1262" t="s">
        <v>5924</v>
      </c>
      <c r="S1262" t="s">
        <v>6007</v>
      </c>
      <c r="W1262">
        <f t="shared" si="19"/>
        <v>1</v>
      </c>
      <c r="X1262" t="s">
        <v>6820</v>
      </c>
      <c r="Y1262" t="s">
        <v>6887</v>
      </c>
      <c r="AA1262" t="e">
        <f>VLOOKUP($Z1262,Sheet2!$E$2:$I$222,3,FALSE)</f>
        <v>#N/A</v>
      </c>
      <c r="AB1262" t="e">
        <f>VLOOKUP($Z1262,Sheet2!$E$2:$I$222,4,FALSE)</f>
        <v>#N/A</v>
      </c>
      <c r="AC1262" t="e">
        <f>VLOOKUP($Z1262,Sheet2!$E$2:$I$222,5,FALSE)</f>
        <v>#N/A</v>
      </c>
      <c r="AH1262" t="e">
        <f>VLOOKUP(AG1262,Sheet2!$E$2:$I$222,3,FALSE)</f>
        <v>#N/A</v>
      </c>
      <c r="AI1262" t="e">
        <f>VLOOKUP(AG1262,Sheet2!$E$2:$I$222,4,FALSE)</f>
        <v>#N/A</v>
      </c>
      <c r="AJ1262" t="e">
        <f>VLOOKUP(AG1262,Sheet2!$E$2:$I$222,5,FALSE)</f>
        <v>#N/A</v>
      </c>
      <c r="AK1262"/>
      <c r="AO1262" t="e">
        <f>VLOOKUP(AN1262,Sheet2!$E$2:$I$222,3,FALSE)</f>
        <v>#N/A</v>
      </c>
      <c r="AP1262" t="e">
        <f>VLOOKUP(AN1262,Sheet2!$E$2:$I$222,4,FALSE)</f>
        <v>#N/A</v>
      </c>
      <c r="AQ1262" t="e">
        <f>VLOOKUP(AN1262,Sheet2!$E$2:$I$222,5,FALSE)</f>
        <v>#N/A</v>
      </c>
      <c r="AR1262"/>
      <c r="AV1262" t="e">
        <f>VLOOKUP(AU1262,Sheet2!$E$2:$I$222,3,FALSE)</f>
        <v>#N/A</v>
      </c>
      <c r="AW1262" t="e">
        <f>VLOOKUP(AU1262,Sheet2!$E$2:$I$222,4,FALSE)</f>
        <v>#N/A</v>
      </c>
      <c r="AX1262" t="e">
        <f>VLOOKUP(AU1262,Sheet2!$E$2:$I$222,5,FALSE)</f>
        <v>#N/A</v>
      </c>
      <c r="AY1262"/>
      <c r="BC1262" t="e">
        <f>VLOOKUP(BB1262,Sheet2!$E$2:$I$222,3,FALSE)</f>
        <v>#N/A</v>
      </c>
      <c r="BD1262" t="e">
        <f>VLOOKUP(BB1262,Sheet2!$E$2:$I$222,4,FALSE)</f>
        <v>#N/A</v>
      </c>
      <c r="BE1262" t="e">
        <f>VLOOKUP(BB1262,Sheet2!$E$2:$I$222,5,FALSE)</f>
        <v>#N/A</v>
      </c>
      <c r="BF1262"/>
      <c r="BJ1262" t="e">
        <f>VLOOKUP(BI1262,Sheet2!$E$2:$I$222,3,FALSE)</f>
        <v>#N/A</v>
      </c>
      <c r="BK1262" t="e">
        <f>VLOOKUP(BI1262,Sheet2!$E$2:$I$222,4,FALSE)</f>
        <v>#N/A</v>
      </c>
      <c r="BL1262" t="e">
        <f>VLOOKUP(BI1262,Sheet2!$E$2:$I$222,5,FALSE)</f>
        <v>#N/A</v>
      </c>
      <c r="BM1262"/>
      <c r="BQ1262" t="e">
        <f>VLOOKUP(BP1262,Sheet2!$E$2:$I$222,3,FALSE)</f>
        <v>#N/A</v>
      </c>
      <c r="BR1262" t="e">
        <f>VLOOKUP(BP1262,Sheet2!$E$2:$I$222,4,FALSE)</f>
        <v>#N/A</v>
      </c>
      <c r="BS1262" t="e">
        <f>VLOOKUP(BP1262,Sheet2!$E$2:$I$222,5,FALSE)</f>
        <v>#N/A</v>
      </c>
      <c r="BT1262"/>
      <c r="BX1262" t="e">
        <f>VLOOKUP(BW1262,Sheet2!$E$2:$I$222,3,FALSE)</f>
        <v>#N/A</v>
      </c>
      <c r="BY1262" t="e">
        <f>VLOOKUP(BW1262,Sheet2!$E$2:$I$222,4,FALSE)</f>
        <v>#N/A</v>
      </c>
      <c r="BZ1262" t="e">
        <f>VLOOKUP(BW1262,Sheet2!$E$2:$I$222,5,FALSE)</f>
        <v>#N/A</v>
      </c>
      <c r="CA1262"/>
      <c r="CE1262" t="e">
        <f>VLOOKUP(CD1262,Sheet2!$E$2:$I$222,3,FALSE)</f>
        <v>#N/A</v>
      </c>
      <c r="CF1262" t="e">
        <f>VLOOKUP(CD1262,Sheet2!$E$2:$I$222,4,FALSE)</f>
        <v>#N/A</v>
      </c>
      <c r="CG1262" t="e">
        <f>VLOOKUP(CD1262,Sheet2!$E$2:$I$222,5,FALSE)</f>
        <v>#N/A</v>
      </c>
      <c r="CH1262"/>
      <c r="CL1262" t="e">
        <f>VLOOKUP(CK1262,Sheet2!$E$2:$I$222,3,FALSE)</f>
        <v>#N/A</v>
      </c>
      <c r="CM1262" t="e">
        <f>VLOOKUP(CK1262,Sheet2!$E$2:$I$222,4,FALSE)</f>
        <v>#N/A</v>
      </c>
      <c r="CN1262" t="e">
        <f>VLOOKUP(CK1262,Sheet2!$E$2:$I$222,5,FALSE)</f>
        <v>#N/A</v>
      </c>
      <c r="CO1262"/>
      <c r="CS1262" t="e">
        <f>VLOOKUP(CR1262,Sheet2!$E$2:$I$222,3,FALSE)</f>
        <v>#N/A</v>
      </c>
      <c r="CT1262" t="e">
        <f>VLOOKUP(CR1262,Sheet2!$E$2:$I$222,4,FALSE)</f>
        <v>#N/A</v>
      </c>
      <c r="CU1262" t="e">
        <f>VLOOKUP(CR1262,Sheet2!$E$2:$I$222,5,FALSE)</f>
        <v>#N/A</v>
      </c>
      <c r="CV1262"/>
      <c r="CZ1262" t="e">
        <f>VLOOKUP(CY1262,Sheet2!$E$2:$I$222,3,FALSE)</f>
        <v>#N/A</v>
      </c>
      <c r="DA1262" t="e">
        <f>VLOOKUP(CY1262,Sheet2!$E$2:$I$222,4,FALSE)</f>
        <v>#N/A</v>
      </c>
      <c r="DB1262" t="e">
        <f>VLOOKUP(CY1262,Sheet2!$E$2:$I$222,5,FALSE)</f>
        <v>#N/A</v>
      </c>
      <c r="DC1262"/>
      <c r="DG1262" t="e">
        <f>VLOOKUP(DF1262,Sheet2!$E$2:$I$222,3,FALSE)</f>
        <v>#N/A</v>
      </c>
      <c r="DH1262" t="e">
        <f>VLOOKUP(DF1262,Sheet2!$E$2:$I$222,4,FALSE)</f>
        <v>#N/A</v>
      </c>
      <c r="DI1262" t="e">
        <f>VLOOKUP(DF1262,Sheet2!$E$2:$I$222,5,FALSE)</f>
        <v>#N/A</v>
      </c>
    </row>
    <row r="1263" spans="1:113" x14ac:dyDescent="0.25">
      <c r="A1263">
        <v>1314</v>
      </c>
      <c r="C1263">
        <v>14606</v>
      </c>
      <c r="D1263">
        <v>4606</v>
      </c>
      <c r="E1263">
        <v>37.804451</v>
      </c>
      <c r="F1263">
        <v>-122.437189</v>
      </c>
      <c r="G1263" t="s">
        <v>930</v>
      </c>
      <c r="H1263" t="s">
        <v>3356</v>
      </c>
      <c r="I1263" t="s">
        <v>4919</v>
      </c>
      <c r="J1263" t="s">
        <v>4946</v>
      </c>
      <c r="K1263" t="s">
        <v>4966</v>
      </c>
      <c r="Q1263" t="s">
        <v>5924</v>
      </c>
      <c r="S1263" t="s">
        <v>6007</v>
      </c>
      <c r="W1263">
        <f t="shared" si="19"/>
        <v>1</v>
      </c>
      <c r="X1263" t="s">
        <v>6820</v>
      </c>
      <c r="Y1263" t="s">
        <v>6887</v>
      </c>
      <c r="AA1263" t="e">
        <f>VLOOKUP($Z1263,Sheet2!$E$2:$I$222,3,FALSE)</f>
        <v>#N/A</v>
      </c>
      <c r="AB1263" t="e">
        <f>VLOOKUP($Z1263,Sheet2!$E$2:$I$222,4,FALSE)</f>
        <v>#N/A</v>
      </c>
      <c r="AC1263" t="e">
        <f>VLOOKUP($Z1263,Sheet2!$E$2:$I$222,5,FALSE)</f>
        <v>#N/A</v>
      </c>
      <c r="AH1263" t="e">
        <f>VLOOKUP(AG1263,Sheet2!$E$2:$I$222,3,FALSE)</f>
        <v>#N/A</v>
      </c>
      <c r="AI1263" t="e">
        <f>VLOOKUP(AG1263,Sheet2!$E$2:$I$222,4,FALSE)</f>
        <v>#N/A</v>
      </c>
      <c r="AJ1263" t="e">
        <f>VLOOKUP(AG1263,Sheet2!$E$2:$I$222,5,FALSE)</f>
        <v>#N/A</v>
      </c>
      <c r="AK1263"/>
      <c r="AO1263" t="e">
        <f>VLOOKUP(AN1263,Sheet2!$E$2:$I$222,3,FALSE)</f>
        <v>#N/A</v>
      </c>
      <c r="AP1263" t="e">
        <f>VLOOKUP(AN1263,Sheet2!$E$2:$I$222,4,FALSE)</f>
        <v>#N/A</v>
      </c>
      <c r="AQ1263" t="e">
        <f>VLOOKUP(AN1263,Sheet2!$E$2:$I$222,5,FALSE)</f>
        <v>#N/A</v>
      </c>
      <c r="AR1263"/>
      <c r="AV1263" t="e">
        <f>VLOOKUP(AU1263,Sheet2!$E$2:$I$222,3,FALSE)</f>
        <v>#N/A</v>
      </c>
      <c r="AW1263" t="e">
        <f>VLOOKUP(AU1263,Sheet2!$E$2:$I$222,4,FALSE)</f>
        <v>#N/A</v>
      </c>
      <c r="AX1263" t="e">
        <f>VLOOKUP(AU1263,Sheet2!$E$2:$I$222,5,FALSE)</f>
        <v>#N/A</v>
      </c>
      <c r="AY1263"/>
      <c r="BC1263" t="e">
        <f>VLOOKUP(BB1263,Sheet2!$E$2:$I$222,3,FALSE)</f>
        <v>#N/A</v>
      </c>
      <c r="BD1263" t="e">
        <f>VLOOKUP(BB1263,Sheet2!$E$2:$I$222,4,FALSE)</f>
        <v>#N/A</v>
      </c>
      <c r="BE1263" t="e">
        <f>VLOOKUP(BB1263,Sheet2!$E$2:$I$222,5,FALSE)</f>
        <v>#N/A</v>
      </c>
      <c r="BF1263"/>
      <c r="BJ1263" t="e">
        <f>VLOOKUP(BI1263,Sheet2!$E$2:$I$222,3,FALSE)</f>
        <v>#N/A</v>
      </c>
      <c r="BK1263" t="e">
        <f>VLOOKUP(BI1263,Sheet2!$E$2:$I$222,4,FALSE)</f>
        <v>#N/A</v>
      </c>
      <c r="BL1263" t="e">
        <f>VLOOKUP(BI1263,Sheet2!$E$2:$I$222,5,FALSE)</f>
        <v>#N/A</v>
      </c>
      <c r="BM1263"/>
      <c r="BQ1263" t="e">
        <f>VLOOKUP(BP1263,Sheet2!$E$2:$I$222,3,FALSE)</f>
        <v>#N/A</v>
      </c>
      <c r="BR1263" t="e">
        <f>VLOOKUP(BP1263,Sheet2!$E$2:$I$222,4,FALSE)</f>
        <v>#N/A</v>
      </c>
      <c r="BS1263" t="e">
        <f>VLOOKUP(BP1263,Sheet2!$E$2:$I$222,5,FALSE)</f>
        <v>#N/A</v>
      </c>
      <c r="BT1263"/>
      <c r="BX1263" t="e">
        <f>VLOOKUP(BW1263,Sheet2!$E$2:$I$222,3,FALSE)</f>
        <v>#N/A</v>
      </c>
      <c r="BY1263" t="e">
        <f>VLOOKUP(BW1263,Sheet2!$E$2:$I$222,4,FALSE)</f>
        <v>#N/A</v>
      </c>
      <c r="BZ1263" t="e">
        <f>VLOOKUP(BW1263,Sheet2!$E$2:$I$222,5,FALSE)</f>
        <v>#N/A</v>
      </c>
      <c r="CA1263"/>
      <c r="CE1263" t="e">
        <f>VLOOKUP(CD1263,Sheet2!$E$2:$I$222,3,FALSE)</f>
        <v>#N/A</v>
      </c>
      <c r="CF1263" t="e">
        <f>VLOOKUP(CD1263,Sheet2!$E$2:$I$222,4,FALSE)</f>
        <v>#N/A</v>
      </c>
      <c r="CG1263" t="e">
        <f>VLOOKUP(CD1263,Sheet2!$E$2:$I$222,5,FALSE)</f>
        <v>#N/A</v>
      </c>
      <c r="CH1263"/>
      <c r="CL1263" t="e">
        <f>VLOOKUP(CK1263,Sheet2!$E$2:$I$222,3,FALSE)</f>
        <v>#N/A</v>
      </c>
      <c r="CM1263" t="e">
        <f>VLOOKUP(CK1263,Sheet2!$E$2:$I$222,4,FALSE)</f>
        <v>#N/A</v>
      </c>
      <c r="CN1263" t="e">
        <f>VLOOKUP(CK1263,Sheet2!$E$2:$I$222,5,FALSE)</f>
        <v>#N/A</v>
      </c>
      <c r="CO1263"/>
      <c r="CS1263" t="e">
        <f>VLOOKUP(CR1263,Sheet2!$E$2:$I$222,3,FALSE)</f>
        <v>#N/A</v>
      </c>
      <c r="CT1263" t="e">
        <f>VLOOKUP(CR1263,Sheet2!$E$2:$I$222,4,FALSE)</f>
        <v>#N/A</v>
      </c>
      <c r="CU1263" t="e">
        <f>VLOOKUP(CR1263,Sheet2!$E$2:$I$222,5,FALSE)</f>
        <v>#N/A</v>
      </c>
      <c r="CV1263"/>
      <c r="CZ1263" t="e">
        <f>VLOOKUP(CY1263,Sheet2!$E$2:$I$222,3,FALSE)</f>
        <v>#N/A</v>
      </c>
      <c r="DA1263" t="e">
        <f>VLOOKUP(CY1263,Sheet2!$E$2:$I$222,4,FALSE)</f>
        <v>#N/A</v>
      </c>
      <c r="DB1263" t="e">
        <f>VLOOKUP(CY1263,Sheet2!$E$2:$I$222,5,FALSE)</f>
        <v>#N/A</v>
      </c>
      <c r="DC1263"/>
      <c r="DG1263" t="e">
        <f>VLOOKUP(DF1263,Sheet2!$E$2:$I$222,3,FALSE)</f>
        <v>#N/A</v>
      </c>
      <c r="DH1263" t="e">
        <f>VLOOKUP(DF1263,Sheet2!$E$2:$I$222,4,FALSE)</f>
        <v>#N/A</v>
      </c>
      <c r="DI1263" t="e">
        <f>VLOOKUP(DF1263,Sheet2!$E$2:$I$222,5,FALSE)</f>
        <v>#N/A</v>
      </c>
    </row>
    <row r="1264" spans="1:113" x14ac:dyDescent="0.25">
      <c r="A1264">
        <v>1315</v>
      </c>
      <c r="C1264">
        <v>14607</v>
      </c>
      <c r="D1264">
        <v>4607</v>
      </c>
      <c r="E1264">
        <v>37.804447000000003</v>
      </c>
      <c r="F1264">
        <v>-122.436958</v>
      </c>
      <c r="G1264" t="s">
        <v>930</v>
      </c>
      <c r="H1264" t="s">
        <v>3356</v>
      </c>
      <c r="I1264" t="s">
        <v>4908</v>
      </c>
      <c r="J1264" t="s">
        <v>4946</v>
      </c>
      <c r="K1264" t="s">
        <v>4966</v>
      </c>
      <c r="Q1264" t="s">
        <v>5924</v>
      </c>
      <c r="S1264" t="s">
        <v>6007</v>
      </c>
      <c r="W1264">
        <f t="shared" si="19"/>
        <v>1</v>
      </c>
      <c r="X1264" t="s">
        <v>6820</v>
      </c>
      <c r="Y1264" t="s">
        <v>6887</v>
      </c>
      <c r="AA1264" t="e">
        <f>VLOOKUP($Z1264,Sheet2!$E$2:$I$222,3,FALSE)</f>
        <v>#N/A</v>
      </c>
      <c r="AB1264" t="e">
        <f>VLOOKUP($Z1264,Sheet2!$E$2:$I$222,4,FALSE)</f>
        <v>#N/A</v>
      </c>
      <c r="AC1264" t="e">
        <f>VLOOKUP($Z1264,Sheet2!$E$2:$I$222,5,FALSE)</f>
        <v>#N/A</v>
      </c>
      <c r="AH1264" t="e">
        <f>VLOOKUP(AG1264,Sheet2!$E$2:$I$222,3,FALSE)</f>
        <v>#N/A</v>
      </c>
      <c r="AI1264" t="e">
        <f>VLOOKUP(AG1264,Sheet2!$E$2:$I$222,4,FALSE)</f>
        <v>#N/A</v>
      </c>
      <c r="AJ1264" t="e">
        <f>VLOOKUP(AG1264,Sheet2!$E$2:$I$222,5,FALSE)</f>
        <v>#N/A</v>
      </c>
      <c r="AK1264"/>
      <c r="AO1264" t="e">
        <f>VLOOKUP(AN1264,Sheet2!$E$2:$I$222,3,FALSE)</f>
        <v>#N/A</v>
      </c>
      <c r="AP1264" t="e">
        <f>VLOOKUP(AN1264,Sheet2!$E$2:$I$222,4,FALSE)</f>
        <v>#N/A</v>
      </c>
      <c r="AQ1264" t="e">
        <f>VLOOKUP(AN1264,Sheet2!$E$2:$I$222,5,FALSE)</f>
        <v>#N/A</v>
      </c>
      <c r="AR1264"/>
      <c r="AV1264" t="e">
        <f>VLOOKUP(AU1264,Sheet2!$E$2:$I$222,3,FALSE)</f>
        <v>#N/A</v>
      </c>
      <c r="AW1264" t="e">
        <f>VLOOKUP(AU1264,Sheet2!$E$2:$I$222,4,FALSE)</f>
        <v>#N/A</v>
      </c>
      <c r="AX1264" t="e">
        <f>VLOOKUP(AU1264,Sheet2!$E$2:$I$222,5,FALSE)</f>
        <v>#N/A</v>
      </c>
      <c r="AY1264"/>
      <c r="BC1264" t="e">
        <f>VLOOKUP(BB1264,Sheet2!$E$2:$I$222,3,FALSE)</f>
        <v>#N/A</v>
      </c>
      <c r="BD1264" t="e">
        <f>VLOOKUP(BB1264,Sheet2!$E$2:$I$222,4,FALSE)</f>
        <v>#N/A</v>
      </c>
      <c r="BE1264" t="e">
        <f>VLOOKUP(BB1264,Sheet2!$E$2:$I$222,5,FALSE)</f>
        <v>#N/A</v>
      </c>
      <c r="BF1264"/>
      <c r="BJ1264" t="e">
        <f>VLOOKUP(BI1264,Sheet2!$E$2:$I$222,3,FALSE)</f>
        <v>#N/A</v>
      </c>
      <c r="BK1264" t="e">
        <f>VLOOKUP(BI1264,Sheet2!$E$2:$I$222,4,FALSE)</f>
        <v>#N/A</v>
      </c>
      <c r="BL1264" t="e">
        <f>VLOOKUP(BI1264,Sheet2!$E$2:$I$222,5,FALSE)</f>
        <v>#N/A</v>
      </c>
      <c r="BM1264"/>
      <c r="BQ1264" t="e">
        <f>VLOOKUP(BP1264,Sheet2!$E$2:$I$222,3,FALSE)</f>
        <v>#N/A</v>
      </c>
      <c r="BR1264" t="e">
        <f>VLOOKUP(BP1264,Sheet2!$E$2:$I$222,4,FALSE)</f>
        <v>#N/A</v>
      </c>
      <c r="BS1264" t="e">
        <f>VLOOKUP(BP1264,Sheet2!$E$2:$I$222,5,FALSE)</f>
        <v>#N/A</v>
      </c>
      <c r="BT1264"/>
      <c r="BX1264" t="e">
        <f>VLOOKUP(BW1264,Sheet2!$E$2:$I$222,3,FALSE)</f>
        <v>#N/A</v>
      </c>
      <c r="BY1264" t="e">
        <f>VLOOKUP(BW1264,Sheet2!$E$2:$I$222,4,FALSE)</f>
        <v>#N/A</v>
      </c>
      <c r="BZ1264" t="e">
        <f>VLOOKUP(BW1264,Sheet2!$E$2:$I$222,5,FALSE)</f>
        <v>#N/A</v>
      </c>
      <c r="CA1264"/>
      <c r="CE1264" t="e">
        <f>VLOOKUP(CD1264,Sheet2!$E$2:$I$222,3,FALSE)</f>
        <v>#N/A</v>
      </c>
      <c r="CF1264" t="e">
        <f>VLOOKUP(CD1264,Sheet2!$E$2:$I$222,4,FALSE)</f>
        <v>#N/A</v>
      </c>
      <c r="CG1264" t="e">
        <f>VLOOKUP(CD1264,Sheet2!$E$2:$I$222,5,FALSE)</f>
        <v>#N/A</v>
      </c>
      <c r="CH1264"/>
      <c r="CL1264" t="e">
        <f>VLOOKUP(CK1264,Sheet2!$E$2:$I$222,3,FALSE)</f>
        <v>#N/A</v>
      </c>
      <c r="CM1264" t="e">
        <f>VLOOKUP(CK1264,Sheet2!$E$2:$I$222,4,FALSE)</f>
        <v>#N/A</v>
      </c>
      <c r="CN1264" t="e">
        <f>VLOOKUP(CK1264,Sheet2!$E$2:$I$222,5,FALSE)</f>
        <v>#N/A</v>
      </c>
      <c r="CO1264"/>
      <c r="CS1264" t="e">
        <f>VLOOKUP(CR1264,Sheet2!$E$2:$I$222,3,FALSE)</f>
        <v>#N/A</v>
      </c>
      <c r="CT1264" t="e">
        <f>VLOOKUP(CR1264,Sheet2!$E$2:$I$222,4,FALSE)</f>
        <v>#N/A</v>
      </c>
      <c r="CU1264" t="e">
        <f>VLOOKUP(CR1264,Sheet2!$E$2:$I$222,5,FALSE)</f>
        <v>#N/A</v>
      </c>
      <c r="CV1264"/>
      <c r="CZ1264" t="e">
        <f>VLOOKUP(CY1264,Sheet2!$E$2:$I$222,3,FALSE)</f>
        <v>#N/A</v>
      </c>
      <c r="DA1264" t="e">
        <f>VLOOKUP(CY1264,Sheet2!$E$2:$I$222,4,FALSE)</f>
        <v>#N/A</v>
      </c>
      <c r="DB1264" t="e">
        <f>VLOOKUP(CY1264,Sheet2!$E$2:$I$222,5,FALSE)</f>
        <v>#N/A</v>
      </c>
      <c r="DC1264"/>
      <c r="DG1264" t="e">
        <f>VLOOKUP(DF1264,Sheet2!$E$2:$I$222,3,FALSE)</f>
        <v>#N/A</v>
      </c>
      <c r="DH1264" t="e">
        <f>VLOOKUP(DF1264,Sheet2!$E$2:$I$222,4,FALSE)</f>
        <v>#N/A</v>
      </c>
      <c r="DI1264" t="e">
        <f>VLOOKUP(DF1264,Sheet2!$E$2:$I$222,5,FALSE)</f>
        <v>#N/A</v>
      </c>
    </row>
    <row r="1265" spans="1:113" x14ac:dyDescent="0.25">
      <c r="A1265">
        <v>1316</v>
      </c>
      <c r="C1265">
        <v>14608</v>
      </c>
      <c r="D1265">
        <v>4608</v>
      </c>
      <c r="E1265">
        <v>37.801091</v>
      </c>
      <c r="F1265">
        <v>-122.436229</v>
      </c>
      <c r="G1265" t="s">
        <v>931</v>
      </c>
      <c r="H1265" t="s">
        <v>3357</v>
      </c>
      <c r="I1265" t="s">
        <v>4907</v>
      </c>
      <c r="J1265" t="s">
        <v>4946</v>
      </c>
      <c r="K1265" t="s">
        <v>4966</v>
      </c>
      <c r="N1265" t="s">
        <v>5425</v>
      </c>
      <c r="Q1265" t="s">
        <v>5924</v>
      </c>
      <c r="R1265">
        <v>1513</v>
      </c>
      <c r="S1265" t="s">
        <v>6006</v>
      </c>
      <c r="W1265">
        <f t="shared" si="19"/>
        <v>1</v>
      </c>
      <c r="X1265" t="s">
        <v>6820</v>
      </c>
      <c r="Y1265" t="s">
        <v>6885</v>
      </c>
      <c r="AA1265" t="e">
        <f>VLOOKUP($Z1265,Sheet2!$E$2:$I$222,3,FALSE)</f>
        <v>#N/A</v>
      </c>
      <c r="AB1265" t="e">
        <f>VLOOKUP($Z1265,Sheet2!$E$2:$I$222,4,FALSE)</f>
        <v>#N/A</v>
      </c>
      <c r="AC1265" t="e">
        <f>VLOOKUP($Z1265,Sheet2!$E$2:$I$222,5,FALSE)</f>
        <v>#N/A</v>
      </c>
      <c r="AH1265" t="e">
        <f>VLOOKUP(AG1265,Sheet2!$E$2:$I$222,3,FALSE)</f>
        <v>#N/A</v>
      </c>
      <c r="AI1265" t="e">
        <f>VLOOKUP(AG1265,Sheet2!$E$2:$I$222,4,FALSE)</f>
        <v>#N/A</v>
      </c>
      <c r="AJ1265" t="e">
        <f>VLOOKUP(AG1265,Sheet2!$E$2:$I$222,5,FALSE)</f>
        <v>#N/A</v>
      </c>
      <c r="AK1265"/>
      <c r="AO1265" t="e">
        <f>VLOOKUP(AN1265,Sheet2!$E$2:$I$222,3,FALSE)</f>
        <v>#N/A</v>
      </c>
      <c r="AP1265" t="e">
        <f>VLOOKUP(AN1265,Sheet2!$E$2:$I$222,4,FALSE)</f>
        <v>#N/A</v>
      </c>
      <c r="AQ1265" t="e">
        <f>VLOOKUP(AN1265,Sheet2!$E$2:$I$222,5,FALSE)</f>
        <v>#N/A</v>
      </c>
      <c r="AR1265"/>
      <c r="AV1265" t="e">
        <f>VLOOKUP(AU1265,Sheet2!$E$2:$I$222,3,FALSE)</f>
        <v>#N/A</v>
      </c>
      <c r="AW1265" t="e">
        <f>VLOOKUP(AU1265,Sheet2!$E$2:$I$222,4,FALSE)</f>
        <v>#N/A</v>
      </c>
      <c r="AX1265" t="e">
        <f>VLOOKUP(AU1265,Sheet2!$E$2:$I$222,5,FALSE)</f>
        <v>#N/A</v>
      </c>
      <c r="AY1265"/>
      <c r="BC1265" t="e">
        <f>VLOOKUP(BB1265,Sheet2!$E$2:$I$222,3,FALSE)</f>
        <v>#N/A</v>
      </c>
      <c r="BD1265" t="e">
        <f>VLOOKUP(BB1265,Sheet2!$E$2:$I$222,4,FALSE)</f>
        <v>#N/A</v>
      </c>
      <c r="BE1265" t="e">
        <f>VLOOKUP(BB1265,Sheet2!$E$2:$I$222,5,FALSE)</f>
        <v>#N/A</v>
      </c>
      <c r="BF1265"/>
      <c r="BJ1265" t="e">
        <f>VLOOKUP(BI1265,Sheet2!$E$2:$I$222,3,FALSE)</f>
        <v>#N/A</v>
      </c>
      <c r="BK1265" t="e">
        <f>VLOOKUP(BI1265,Sheet2!$E$2:$I$222,4,FALSE)</f>
        <v>#N/A</v>
      </c>
      <c r="BL1265" t="e">
        <f>VLOOKUP(BI1265,Sheet2!$E$2:$I$222,5,FALSE)</f>
        <v>#N/A</v>
      </c>
      <c r="BM1265"/>
      <c r="BQ1265" t="e">
        <f>VLOOKUP(BP1265,Sheet2!$E$2:$I$222,3,FALSE)</f>
        <v>#N/A</v>
      </c>
      <c r="BR1265" t="e">
        <f>VLOOKUP(BP1265,Sheet2!$E$2:$I$222,4,FALSE)</f>
        <v>#N/A</v>
      </c>
      <c r="BS1265" t="e">
        <f>VLOOKUP(BP1265,Sheet2!$E$2:$I$222,5,FALSE)</f>
        <v>#N/A</v>
      </c>
      <c r="BT1265"/>
      <c r="BX1265" t="e">
        <f>VLOOKUP(BW1265,Sheet2!$E$2:$I$222,3,FALSE)</f>
        <v>#N/A</v>
      </c>
      <c r="BY1265" t="e">
        <f>VLOOKUP(BW1265,Sheet2!$E$2:$I$222,4,FALSE)</f>
        <v>#N/A</v>
      </c>
      <c r="BZ1265" t="e">
        <f>VLOOKUP(BW1265,Sheet2!$E$2:$I$222,5,FALSE)</f>
        <v>#N/A</v>
      </c>
      <c r="CA1265"/>
      <c r="CE1265" t="e">
        <f>VLOOKUP(CD1265,Sheet2!$E$2:$I$222,3,FALSE)</f>
        <v>#N/A</v>
      </c>
      <c r="CF1265" t="e">
        <f>VLOOKUP(CD1265,Sheet2!$E$2:$I$222,4,FALSE)</f>
        <v>#N/A</v>
      </c>
      <c r="CG1265" t="e">
        <f>VLOOKUP(CD1265,Sheet2!$E$2:$I$222,5,FALSE)</f>
        <v>#N/A</v>
      </c>
      <c r="CH1265"/>
      <c r="CL1265" t="e">
        <f>VLOOKUP(CK1265,Sheet2!$E$2:$I$222,3,FALSE)</f>
        <v>#N/A</v>
      </c>
      <c r="CM1265" t="e">
        <f>VLOOKUP(CK1265,Sheet2!$E$2:$I$222,4,FALSE)</f>
        <v>#N/A</v>
      </c>
      <c r="CN1265" t="e">
        <f>VLOOKUP(CK1265,Sheet2!$E$2:$I$222,5,FALSE)</f>
        <v>#N/A</v>
      </c>
      <c r="CO1265"/>
      <c r="CS1265" t="e">
        <f>VLOOKUP(CR1265,Sheet2!$E$2:$I$222,3,FALSE)</f>
        <v>#N/A</v>
      </c>
      <c r="CT1265" t="e">
        <f>VLOOKUP(CR1265,Sheet2!$E$2:$I$222,4,FALSE)</f>
        <v>#N/A</v>
      </c>
      <c r="CU1265" t="e">
        <f>VLOOKUP(CR1265,Sheet2!$E$2:$I$222,5,FALSE)</f>
        <v>#N/A</v>
      </c>
      <c r="CV1265"/>
      <c r="CZ1265" t="e">
        <f>VLOOKUP(CY1265,Sheet2!$E$2:$I$222,3,FALSE)</f>
        <v>#N/A</v>
      </c>
      <c r="DA1265" t="e">
        <f>VLOOKUP(CY1265,Sheet2!$E$2:$I$222,4,FALSE)</f>
        <v>#N/A</v>
      </c>
      <c r="DB1265" t="e">
        <f>VLOOKUP(CY1265,Sheet2!$E$2:$I$222,5,FALSE)</f>
        <v>#N/A</v>
      </c>
      <c r="DC1265"/>
      <c r="DG1265" t="e">
        <f>VLOOKUP(DF1265,Sheet2!$E$2:$I$222,3,FALSE)</f>
        <v>#N/A</v>
      </c>
      <c r="DH1265" t="e">
        <f>VLOOKUP(DF1265,Sheet2!$E$2:$I$222,4,FALSE)</f>
        <v>#N/A</v>
      </c>
      <c r="DI1265" t="e">
        <f>VLOOKUP(DF1265,Sheet2!$E$2:$I$222,5,FALSE)</f>
        <v>#N/A</v>
      </c>
    </row>
    <row r="1266" spans="1:113" x14ac:dyDescent="0.25">
      <c r="A1266">
        <v>1317</v>
      </c>
      <c r="C1266">
        <v>14609</v>
      </c>
      <c r="D1266">
        <v>4609</v>
      </c>
      <c r="E1266">
        <v>37.800891</v>
      </c>
      <c r="F1266">
        <v>-122.436469</v>
      </c>
      <c r="G1266" t="s">
        <v>931</v>
      </c>
      <c r="H1266" t="s">
        <v>3357</v>
      </c>
      <c r="I1266" t="s">
        <v>4919</v>
      </c>
      <c r="J1266" t="s">
        <v>4946</v>
      </c>
      <c r="K1266" t="s">
        <v>4966</v>
      </c>
      <c r="M1266" t="s">
        <v>5109</v>
      </c>
      <c r="N1266" t="s">
        <v>5426</v>
      </c>
      <c r="Q1266" t="s">
        <v>5924</v>
      </c>
      <c r="R1266">
        <v>223</v>
      </c>
      <c r="S1266" t="s">
        <v>6007</v>
      </c>
      <c r="W1266">
        <f t="shared" si="19"/>
        <v>1</v>
      </c>
      <c r="X1266" t="s">
        <v>6820</v>
      </c>
      <c r="Y1266" t="s">
        <v>6887</v>
      </c>
      <c r="AA1266" t="e">
        <f>VLOOKUP($Z1266,Sheet2!$E$2:$I$222,3,FALSE)</f>
        <v>#N/A</v>
      </c>
      <c r="AB1266" t="e">
        <f>VLOOKUP($Z1266,Sheet2!$E$2:$I$222,4,FALSE)</f>
        <v>#N/A</v>
      </c>
      <c r="AC1266" t="e">
        <f>VLOOKUP($Z1266,Sheet2!$E$2:$I$222,5,FALSE)</f>
        <v>#N/A</v>
      </c>
      <c r="AH1266" t="e">
        <f>VLOOKUP(AG1266,Sheet2!$E$2:$I$222,3,FALSE)</f>
        <v>#N/A</v>
      </c>
      <c r="AI1266" t="e">
        <f>VLOOKUP(AG1266,Sheet2!$E$2:$I$222,4,FALSE)</f>
        <v>#N/A</v>
      </c>
      <c r="AJ1266" t="e">
        <f>VLOOKUP(AG1266,Sheet2!$E$2:$I$222,5,FALSE)</f>
        <v>#N/A</v>
      </c>
      <c r="AK1266"/>
      <c r="AO1266" t="e">
        <f>VLOOKUP(AN1266,Sheet2!$E$2:$I$222,3,FALSE)</f>
        <v>#N/A</v>
      </c>
      <c r="AP1266" t="e">
        <f>VLOOKUP(AN1266,Sheet2!$E$2:$I$222,4,FALSE)</f>
        <v>#N/A</v>
      </c>
      <c r="AQ1266" t="e">
        <f>VLOOKUP(AN1266,Sheet2!$E$2:$I$222,5,FALSE)</f>
        <v>#N/A</v>
      </c>
      <c r="AR1266"/>
      <c r="AV1266" t="e">
        <f>VLOOKUP(AU1266,Sheet2!$E$2:$I$222,3,FALSE)</f>
        <v>#N/A</v>
      </c>
      <c r="AW1266" t="e">
        <f>VLOOKUP(AU1266,Sheet2!$E$2:$I$222,4,FALSE)</f>
        <v>#N/A</v>
      </c>
      <c r="AX1266" t="e">
        <f>VLOOKUP(AU1266,Sheet2!$E$2:$I$222,5,FALSE)</f>
        <v>#N/A</v>
      </c>
      <c r="AY1266"/>
      <c r="BC1266" t="e">
        <f>VLOOKUP(BB1266,Sheet2!$E$2:$I$222,3,FALSE)</f>
        <v>#N/A</v>
      </c>
      <c r="BD1266" t="e">
        <f>VLOOKUP(BB1266,Sheet2!$E$2:$I$222,4,FALSE)</f>
        <v>#N/A</v>
      </c>
      <c r="BE1266" t="e">
        <f>VLOOKUP(BB1266,Sheet2!$E$2:$I$222,5,FALSE)</f>
        <v>#N/A</v>
      </c>
      <c r="BF1266"/>
      <c r="BJ1266" t="e">
        <f>VLOOKUP(BI1266,Sheet2!$E$2:$I$222,3,FALSE)</f>
        <v>#N/A</v>
      </c>
      <c r="BK1266" t="e">
        <f>VLOOKUP(BI1266,Sheet2!$E$2:$I$222,4,FALSE)</f>
        <v>#N/A</v>
      </c>
      <c r="BL1266" t="e">
        <f>VLOOKUP(BI1266,Sheet2!$E$2:$I$222,5,FALSE)</f>
        <v>#N/A</v>
      </c>
      <c r="BM1266"/>
      <c r="BQ1266" t="e">
        <f>VLOOKUP(BP1266,Sheet2!$E$2:$I$222,3,FALSE)</f>
        <v>#N/A</v>
      </c>
      <c r="BR1266" t="e">
        <f>VLOOKUP(BP1266,Sheet2!$E$2:$I$222,4,FALSE)</f>
        <v>#N/A</v>
      </c>
      <c r="BS1266" t="e">
        <f>VLOOKUP(BP1266,Sheet2!$E$2:$I$222,5,FALSE)</f>
        <v>#N/A</v>
      </c>
      <c r="BT1266"/>
      <c r="BX1266" t="e">
        <f>VLOOKUP(BW1266,Sheet2!$E$2:$I$222,3,FALSE)</f>
        <v>#N/A</v>
      </c>
      <c r="BY1266" t="e">
        <f>VLOOKUP(BW1266,Sheet2!$E$2:$I$222,4,FALSE)</f>
        <v>#N/A</v>
      </c>
      <c r="BZ1266" t="e">
        <f>VLOOKUP(BW1266,Sheet2!$E$2:$I$222,5,FALSE)</f>
        <v>#N/A</v>
      </c>
      <c r="CA1266"/>
      <c r="CE1266" t="e">
        <f>VLOOKUP(CD1266,Sheet2!$E$2:$I$222,3,FALSE)</f>
        <v>#N/A</v>
      </c>
      <c r="CF1266" t="e">
        <f>VLOOKUP(CD1266,Sheet2!$E$2:$I$222,4,FALSE)</f>
        <v>#N/A</v>
      </c>
      <c r="CG1266" t="e">
        <f>VLOOKUP(CD1266,Sheet2!$E$2:$I$222,5,FALSE)</f>
        <v>#N/A</v>
      </c>
      <c r="CH1266"/>
      <c r="CL1266" t="e">
        <f>VLOOKUP(CK1266,Sheet2!$E$2:$I$222,3,FALSE)</f>
        <v>#N/A</v>
      </c>
      <c r="CM1266" t="e">
        <f>VLOOKUP(CK1266,Sheet2!$E$2:$I$222,4,FALSE)</f>
        <v>#N/A</v>
      </c>
      <c r="CN1266" t="e">
        <f>VLOOKUP(CK1266,Sheet2!$E$2:$I$222,5,FALSE)</f>
        <v>#N/A</v>
      </c>
      <c r="CO1266"/>
      <c r="CS1266" t="e">
        <f>VLOOKUP(CR1266,Sheet2!$E$2:$I$222,3,FALSE)</f>
        <v>#N/A</v>
      </c>
      <c r="CT1266" t="e">
        <f>VLOOKUP(CR1266,Sheet2!$E$2:$I$222,4,FALSE)</f>
        <v>#N/A</v>
      </c>
      <c r="CU1266" t="e">
        <f>VLOOKUP(CR1266,Sheet2!$E$2:$I$222,5,FALSE)</f>
        <v>#N/A</v>
      </c>
      <c r="CV1266"/>
      <c r="CZ1266" t="e">
        <f>VLOOKUP(CY1266,Sheet2!$E$2:$I$222,3,FALSE)</f>
        <v>#N/A</v>
      </c>
      <c r="DA1266" t="e">
        <f>VLOOKUP(CY1266,Sheet2!$E$2:$I$222,4,FALSE)</f>
        <v>#N/A</v>
      </c>
      <c r="DB1266" t="e">
        <f>VLOOKUP(CY1266,Sheet2!$E$2:$I$222,5,FALSE)</f>
        <v>#N/A</v>
      </c>
      <c r="DC1266"/>
      <c r="DG1266" t="e">
        <f>VLOOKUP(DF1266,Sheet2!$E$2:$I$222,3,FALSE)</f>
        <v>#N/A</v>
      </c>
      <c r="DH1266" t="e">
        <f>VLOOKUP(DF1266,Sheet2!$E$2:$I$222,4,FALSE)</f>
        <v>#N/A</v>
      </c>
      <c r="DI1266" t="e">
        <f>VLOOKUP(DF1266,Sheet2!$E$2:$I$222,5,FALSE)</f>
        <v>#N/A</v>
      </c>
    </row>
    <row r="1267" spans="1:113" x14ac:dyDescent="0.25">
      <c r="A1267">
        <v>1318</v>
      </c>
      <c r="C1267">
        <v>14610</v>
      </c>
      <c r="D1267">
        <v>4610</v>
      </c>
      <c r="E1267">
        <v>37.803139000000002</v>
      </c>
      <c r="F1267">
        <v>-122.43692799999999</v>
      </c>
      <c r="G1267" t="s">
        <v>932</v>
      </c>
      <c r="H1267" t="s">
        <v>3358</v>
      </c>
      <c r="I1267" t="s">
        <v>4919</v>
      </c>
      <c r="J1267" t="s">
        <v>4946</v>
      </c>
      <c r="K1267" t="s">
        <v>4969</v>
      </c>
      <c r="Q1267" t="s">
        <v>5924</v>
      </c>
      <c r="S1267" t="s">
        <v>6007</v>
      </c>
      <c r="W1267">
        <f t="shared" si="19"/>
        <v>1</v>
      </c>
      <c r="X1267" t="s">
        <v>6820</v>
      </c>
      <c r="Y1267" t="s">
        <v>6887</v>
      </c>
      <c r="AA1267" t="e">
        <f>VLOOKUP($Z1267,Sheet2!$E$2:$I$222,3,FALSE)</f>
        <v>#N/A</v>
      </c>
      <c r="AB1267" t="e">
        <f>VLOOKUP($Z1267,Sheet2!$E$2:$I$222,4,FALSE)</f>
        <v>#N/A</v>
      </c>
      <c r="AC1267" t="e">
        <f>VLOOKUP($Z1267,Sheet2!$E$2:$I$222,5,FALSE)</f>
        <v>#N/A</v>
      </c>
      <c r="AH1267" t="e">
        <f>VLOOKUP(AG1267,Sheet2!$E$2:$I$222,3,FALSE)</f>
        <v>#N/A</v>
      </c>
      <c r="AI1267" t="e">
        <f>VLOOKUP(AG1267,Sheet2!$E$2:$I$222,4,FALSE)</f>
        <v>#N/A</v>
      </c>
      <c r="AJ1267" t="e">
        <f>VLOOKUP(AG1267,Sheet2!$E$2:$I$222,5,FALSE)</f>
        <v>#N/A</v>
      </c>
      <c r="AK1267"/>
      <c r="AO1267" t="e">
        <f>VLOOKUP(AN1267,Sheet2!$E$2:$I$222,3,FALSE)</f>
        <v>#N/A</v>
      </c>
      <c r="AP1267" t="e">
        <f>VLOOKUP(AN1267,Sheet2!$E$2:$I$222,4,FALSE)</f>
        <v>#N/A</v>
      </c>
      <c r="AQ1267" t="e">
        <f>VLOOKUP(AN1267,Sheet2!$E$2:$I$222,5,FALSE)</f>
        <v>#N/A</v>
      </c>
      <c r="AR1267"/>
      <c r="AV1267" t="e">
        <f>VLOOKUP(AU1267,Sheet2!$E$2:$I$222,3,FALSE)</f>
        <v>#N/A</v>
      </c>
      <c r="AW1267" t="e">
        <f>VLOOKUP(AU1267,Sheet2!$E$2:$I$222,4,FALSE)</f>
        <v>#N/A</v>
      </c>
      <c r="AX1267" t="e">
        <f>VLOOKUP(AU1267,Sheet2!$E$2:$I$222,5,FALSE)</f>
        <v>#N/A</v>
      </c>
      <c r="AY1267"/>
      <c r="BC1267" t="e">
        <f>VLOOKUP(BB1267,Sheet2!$E$2:$I$222,3,FALSE)</f>
        <v>#N/A</v>
      </c>
      <c r="BD1267" t="e">
        <f>VLOOKUP(BB1267,Sheet2!$E$2:$I$222,4,FALSE)</f>
        <v>#N/A</v>
      </c>
      <c r="BE1267" t="e">
        <f>VLOOKUP(BB1267,Sheet2!$E$2:$I$222,5,FALSE)</f>
        <v>#N/A</v>
      </c>
      <c r="BF1267"/>
      <c r="BJ1267" t="e">
        <f>VLOOKUP(BI1267,Sheet2!$E$2:$I$222,3,FALSE)</f>
        <v>#N/A</v>
      </c>
      <c r="BK1267" t="e">
        <f>VLOOKUP(BI1267,Sheet2!$E$2:$I$222,4,FALSE)</f>
        <v>#N/A</v>
      </c>
      <c r="BL1267" t="e">
        <f>VLOOKUP(BI1267,Sheet2!$E$2:$I$222,5,FALSE)</f>
        <v>#N/A</v>
      </c>
      <c r="BM1267"/>
      <c r="BQ1267" t="e">
        <f>VLOOKUP(BP1267,Sheet2!$E$2:$I$222,3,FALSE)</f>
        <v>#N/A</v>
      </c>
      <c r="BR1267" t="e">
        <f>VLOOKUP(BP1267,Sheet2!$E$2:$I$222,4,FALSE)</f>
        <v>#N/A</v>
      </c>
      <c r="BS1267" t="e">
        <f>VLOOKUP(BP1267,Sheet2!$E$2:$I$222,5,FALSE)</f>
        <v>#N/A</v>
      </c>
      <c r="BT1267"/>
      <c r="BX1267" t="e">
        <f>VLOOKUP(BW1267,Sheet2!$E$2:$I$222,3,FALSE)</f>
        <v>#N/A</v>
      </c>
      <c r="BY1267" t="e">
        <f>VLOOKUP(BW1267,Sheet2!$E$2:$I$222,4,FALSE)</f>
        <v>#N/A</v>
      </c>
      <c r="BZ1267" t="e">
        <f>VLOOKUP(BW1267,Sheet2!$E$2:$I$222,5,FALSE)</f>
        <v>#N/A</v>
      </c>
      <c r="CA1267"/>
      <c r="CE1267" t="e">
        <f>VLOOKUP(CD1267,Sheet2!$E$2:$I$222,3,FALSE)</f>
        <v>#N/A</v>
      </c>
      <c r="CF1267" t="e">
        <f>VLOOKUP(CD1267,Sheet2!$E$2:$I$222,4,FALSE)</f>
        <v>#N/A</v>
      </c>
      <c r="CG1267" t="e">
        <f>VLOOKUP(CD1267,Sheet2!$E$2:$I$222,5,FALSE)</f>
        <v>#N/A</v>
      </c>
      <c r="CH1267"/>
      <c r="CL1267" t="e">
        <f>VLOOKUP(CK1267,Sheet2!$E$2:$I$222,3,FALSE)</f>
        <v>#N/A</v>
      </c>
      <c r="CM1267" t="e">
        <f>VLOOKUP(CK1267,Sheet2!$E$2:$I$222,4,FALSE)</f>
        <v>#N/A</v>
      </c>
      <c r="CN1267" t="e">
        <f>VLOOKUP(CK1267,Sheet2!$E$2:$I$222,5,FALSE)</f>
        <v>#N/A</v>
      </c>
      <c r="CO1267"/>
      <c r="CS1267" t="e">
        <f>VLOOKUP(CR1267,Sheet2!$E$2:$I$222,3,FALSE)</f>
        <v>#N/A</v>
      </c>
      <c r="CT1267" t="e">
        <f>VLOOKUP(CR1267,Sheet2!$E$2:$I$222,4,FALSE)</f>
        <v>#N/A</v>
      </c>
      <c r="CU1267" t="e">
        <f>VLOOKUP(CR1267,Sheet2!$E$2:$I$222,5,FALSE)</f>
        <v>#N/A</v>
      </c>
      <c r="CV1267"/>
      <c r="CZ1267" t="e">
        <f>VLOOKUP(CY1267,Sheet2!$E$2:$I$222,3,FALSE)</f>
        <v>#N/A</v>
      </c>
      <c r="DA1267" t="e">
        <f>VLOOKUP(CY1267,Sheet2!$E$2:$I$222,4,FALSE)</f>
        <v>#N/A</v>
      </c>
      <c r="DB1267" t="e">
        <f>VLOOKUP(CY1267,Sheet2!$E$2:$I$222,5,FALSE)</f>
        <v>#N/A</v>
      </c>
      <c r="DC1267"/>
      <c r="DG1267" t="e">
        <f>VLOOKUP(DF1267,Sheet2!$E$2:$I$222,3,FALSE)</f>
        <v>#N/A</v>
      </c>
      <c r="DH1267" t="e">
        <f>VLOOKUP(DF1267,Sheet2!$E$2:$I$222,4,FALSE)</f>
        <v>#N/A</v>
      </c>
      <c r="DI1267" t="e">
        <f>VLOOKUP(DF1267,Sheet2!$E$2:$I$222,5,FALSE)</f>
        <v>#N/A</v>
      </c>
    </row>
    <row r="1268" spans="1:113" x14ac:dyDescent="0.25">
      <c r="A1268">
        <v>1319</v>
      </c>
      <c r="C1268">
        <v>14611</v>
      </c>
      <c r="D1268">
        <v>4611</v>
      </c>
      <c r="E1268">
        <v>37.781733000000003</v>
      </c>
      <c r="F1268">
        <v>-122.432329</v>
      </c>
      <c r="G1268" t="s">
        <v>933</v>
      </c>
      <c r="H1268" t="s">
        <v>3359</v>
      </c>
      <c r="I1268" t="s">
        <v>4907</v>
      </c>
      <c r="J1268" t="s">
        <v>4946</v>
      </c>
      <c r="K1268" t="s">
        <v>4961</v>
      </c>
      <c r="Q1268" t="s">
        <v>5924</v>
      </c>
      <c r="S1268" t="s">
        <v>6006</v>
      </c>
      <c r="W1268">
        <f t="shared" si="19"/>
        <v>1</v>
      </c>
      <c r="X1268" t="s">
        <v>6820</v>
      </c>
      <c r="Y1268" t="s">
        <v>6885</v>
      </c>
      <c r="AA1268" t="e">
        <f>VLOOKUP($Z1268,Sheet2!$E$2:$I$222,3,FALSE)</f>
        <v>#N/A</v>
      </c>
      <c r="AB1268" t="e">
        <f>VLOOKUP($Z1268,Sheet2!$E$2:$I$222,4,FALSE)</f>
        <v>#N/A</v>
      </c>
      <c r="AC1268" t="e">
        <f>VLOOKUP($Z1268,Sheet2!$E$2:$I$222,5,FALSE)</f>
        <v>#N/A</v>
      </c>
      <c r="AH1268" t="e">
        <f>VLOOKUP(AG1268,Sheet2!$E$2:$I$222,3,FALSE)</f>
        <v>#N/A</v>
      </c>
      <c r="AI1268" t="e">
        <f>VLOOKUP(AG1268,Sheet2!$E$2:$I$222,4,FALSE)</f>
        <v>#N/A</v>
      </c>
      <c r="AJ1268" t="e">
        <f>VLOOKUP(AG1268,Sheet2!$E$2:$I$222,5,FALSE)</f>
        <v>#N/A</v>
      </c>
      <c r="AK1268"/>
      <c r="AO1268" t="e">
        <f>VLOOKUP(AN1268,Sheet2!$E$2:$I$222,3,FALSE)</f>
        <v>#N/A</v>
      </c>
      <c r="AP1268" t="e">
        <f>VLOOKUP(AN1268,Sheet2!$E$2:$I$222,4,FALSE)</f>
        <v>#N/A</v>
      </c>
      <c r="AQ1268" t="e">
        <f>VLOOKUP(AN1268,Sheet2!$E$2:$I$222,5,FALSE)</f>
        <v>#N/A</v>
      </c>
      <c r="AR1268"/>
      <c r="AV1268" t="e">
        <f>VLOOKUP(AU1268,Sheet2!$E$2:$I$222,3,FALSE)</f>
        <v>#N/A</v>
      </c>
      <c r="AW1268" t="e">
        <f>VLOOKUP(AU1268,Sheet2!$E$2:$I$222,4,FALSE)</f>
        <v>#N/A</v>
      </c>
      <c r="AX1268" t="e">
        <f>VLOOKUP(AU1268,Sheet2!$E$2:$I$222,5,FALSE)</f>
        <v>#N/A</v>
      </c>
      <c r="AY1268"/>
      <c r="BC1268" t="e">
        <f>VLOOKUP(BB1268,Sheet2!$E$2:$I$222,3,FALSE)</f>
        <v>#N/A</v>
      </c>
      <c r="BD1268" t="e">
        <f>VLOOKUP(BB1268,Sheet2!$E$2:$I$222,4,FALSE)</f>
        <v>#N/A</v>
      </c>
      <c r="BE1268" t="e">
        <f>VLOOKUP(BB1268,Sheet2!$E$2:$I$222,5,FALSE)</f>
        <v>#N/A</v>
      </c>
      <c r="BF1268"/>
      <c r="BJ1268" t="e">
        <f>VLOOKUP(BI1268,Sheet2!$E$2:$I$222,3,FALSE)</f>
        <v>#N/A</v>
      </c>
      <c r="BK1268" t="e">
        <f>VLOOKUP(BI1268,Sheet2!$E$2:$I$222,4,FALSE)</f>
        <v>#N/A</v>
      </c>
      <c r="BL1268" t="e">
        <f>VLOOKUP(BI1268,Sheet2!$E$2:$I$222,5,FALSE)</f>
        <v>#N/A</v>
      </c>
      <c r="BM1268"/>
      <c r="BQ1268" t="e">
        <f>VLOOKUP(BP1268,Sheet2!$E$2:$I$222,3,FALSE)</f>
        <v>#N/A</v>
      </c>
      <c r="BR1268" t="e">
        <f>VLOOKUP(BP1268,Sheet2!$E$2:$I$222,4,FALSE)</f>
        <v>#N/A</v>
      </c>
      <c r="BS1268" t="e">
        <f>VLOOKUP(BP1268,Sheet2!$E$2:$I$222,5,FALSE)</f>
        <v>#N/A</v>
      </c>
      <c r="BT1268"/>
      <c r="BX1268" t="e">
        <f>VLOOKUP(BW1268,Sheet2!$E$2:$I$222,3,FALSE)</f>
        <v>#N/A</v>
      </c>
      <c r="BY1268" t="e">
        <f>VLOOKUP(BW1268,Sheet2!$E$2:$I$222,4,FALSE)</f>
        <v>#N/A</v>
      </c>
      <c r="BZ1268" t="e">
        <f>VLOOKUP(BW1268,Sheet2!$E$2:$I$222,5,FALSE)</f>
        <v>#N/A</v>
      </c>
      <c r="CA1268"/>
      <c r="CE1268" t="e">
        <f>VLOOKUP(CD1268,Sheet2!$E$2:$I$222,3,FALSE)</f>
        <v>#N/A</v>
      </c>
      <c r="CF1268" t="e">
        <f>VLOOKUP(CD1268,Sheet2!$E$2:$I$222,4,FALSE)</f>
        <v>#N/A</v>
      </c>
      <c r="CG1268" t="e">
        <f>VLOOKUP(CD1268,Sheet2!$E$2:$I$222,5,FALSE)</f>
        <v>#N/A</v>
      </c>
      <c r="CH1268"/>
      <c r="CL1268" t="e">
        <f>VLOOKUP(CK1268,Sheet2!$E$2:$I$222,3,FALSE)</f>
        <v>#N/A</v>
      </c>
      <c r="CM1268" t="e">
        <f>VLOOKUP(CK1268,Sheet2!$E$2:$I$222,4,FALSE)</f>
        <v>#N/A</v>
      </c>
      <c r="CN1268" t="e">
        <f>VLOOKUP(CK1268,Sheet2!$E$2:$I$222,5,FALSE)</f>
        <v>#N/A</v>
      </c>
      <c r="CO1268"/>
      <c r="CS1268" t="e">
        <f>VLOOKUP(CR1268,Sheet2!$E$2:$I$222,3,FALSE)</f>
        <v>#N/A</v>
      </c>
      <c r="CT1268" t="e">
        <f>VLOOKUP(CR1268,Sheet2!$E$2:$I$222,4,FALSE)</f>
        <v>#N/A</v>
      </c>
      <c r="CU1268" t="e">
        <f>VLOOKUP(CR1268,Sheet2!$E$2:$I$222,5,FALSE)</f>
        <v>#N/A</v>
      </c>
      <c r="CV1268"/>
      <c r="CZ1268" t="e">
        <f>VLOOKUP(CY1268,Sheet2!$E$2:$I$222,3,FALSE)</f>
        <v>#N/A</v>
      </c>
      <c r="DA1268" t="e">
        <f>VLOOKUP(CY1268,Sheet2!$E$2:$I$222,4,FALSE)</f>
        <v>#N/A</v>
      </c>
      <c r="DB1268" t="e">
        <f>VLOOKUP(CY1268,Sheet2!$E$2:$I$222,5,FALSE)</f>
        <v>#N/A</v>
      </c>
      <c r="DC1268"/>
      <c r="DG1268" t="e">
        <f>VLOOKUP(DF1268,Sheet2!$E$2:$I$222,3,FALSE)</f>
        <v>#N/A</v>
      </c>
      <c r="DH1268" t="e">
        <f>VLOOKUP(DF1268,Sheet2!$E$2:$I$222,4,FALSE)</f>
        <v>#N/A</v>
      </c>
      <c r="DI1268" t="e">
        <f>VLOOKUP(DF1268,Sheet2!$E$2:$I$222,5,FALSE)</f>
        <v>#N/A</v>
      </c>
    </row>
    <row r="1269" spans="1:113" x14ac:dyDescent="0.25">
      <c r="A1269">
        <v>1320</v>
      </c>
      <c r="C1269">
        <v>14612</v>
      </c>
      <c r="D1269">
        <v>4612</v>
      </c>
      <c r="E1269">
        <v>37.781523</v>
      </c>
      <c r="F1269">
        <v>-122.432401</v>
      </c>
      <c r="G1269" t="s">
        <v>933</v>
      </c>
      <c r="H1269" t="s">
        <v>3359</v>
      </c>
      <c r="I1269" t="s">
        <v>4919</v>
      </c>
      <c r="J1269" t="s">
        <v>4946</v>
      </c>
      <c r="K1269" t="s">
        <v>4966</v>
      </c>
      <c r="Q1269" t="s">
        <v>5924</v>
      </c>
      <c r="R1269">
        <v>2210</v>
      </c>
      <c r="S1269" t="s">
        <v>6007</v>
      </c>
      <c r="W1269">
        <f t="shared" si="19"/>
        <v>1</v>
      </c>
      <c r="X1269" t="s">
        <v>6820</v>
      </c>
      <c r="Y1269" t="s">
        <v>6887</v>
      </c>
      <c r="AA1269" t="e">
        <f>VLOOKUP($Z1269,Sheet2!$E$2:$I$222,3,FALSE)</f>
        <v>#N/A</v>
      </c>
      <c r="AB1269" t="e">
        <f>VLOOKUP($Z1269,Sheet2!$E$2:$I$222,4,FALSE)</f>
        <v>#N/A</v>
      </c>
      <c r="AC1269" t="e">
        <f>VLOOKUP($Z1269,Sheet2!$E$2:$I$222,5,FALSE)</f>
        <v>#N/A</v>
      </c>
      <c r="AH1269" t="e">
        <f>VLOOKUP(AG1269,Sheet2!$E$2:$I$222,3,FALSE)</f>
        <v>#N/A</v>
      </c>
      <c r="AI1269" t="e">
        <f>VLOOKUP(AG1269,Sheet2!$E$2:$I$222,4,FALSE)</f>
        <v>#N/A</v>
      </c>
      <c r="AJ1269" t="e">
        <f>VLOOKUP(AG1269,Sheet2!$E$2:$I$222,5,FALSE)</f>
        <v>#N/A</v>
      </c>
      <c r="AK1269"/>
      <c r="AO1269" t="e">
        <f>VLOOKUP(AN1269,Sheet2!$E$2:$I$222,3,FALSE)</f>
        <v>#N/A</v>
      </c>
      <c r="AP1269" t="e">
        <f>VLOOKUP(AN1269,Sheet2!$E$2:$I$222,4,FALSE)</f>
        <v>#N/A</v>
      </c>
      <c r="AQ1269" t="e">
        <f>VLOOKUP(AN1269,Sheet2!$E$2:$I$222,5,FALSE)</f>
        <v>#N/A</v>
      </c>
      <c r="AR1269"/>
      <c r="AV1269" t="e">
        <f>VLOOKUP(AU1269,Sheet2!$E$2:$I$222,3,FALSE)</f>
        <v>#N/A</v>
      </c>
      <c r="AW1269" t="e">
        <f>VLOOKUP(AU1269,Sheet2!$E$2:$I$222,4,FALSE)</f>
        <v>#N/A</v>
      </c>
      <c r="AX1269" t="e">
        <f>VLOOKUP(AU1269,Sheet2!$E$2:$I$222,5,FALSE)</f>
        <v>#N/A</v>
      </c>
      <c r="AY1269"/>
      <c r="BC1269" t="e">
        <f>VLOOKUP(BB1269,Sheet2!$E$2:$I$222,3,FALSE)</f>
        <v>#N/A</v>
      </c>
      <c r="BD1269" t="e">
        <f>VLOOKUP(BB1269,Sheet2!$E$2:$I$222,4,FALSE)</f>
        <v>#N/A</v>
      </c>
      <c r="BE1269" t="e">
        <f>VLOOKUP(BB1269,Sheet2!$E$2:$I$222,5,FALSE)</f>
        <v>#N/A</v>
      </c>
      <c r="BF1269"/>
      <c r="BJ1269" t="e">
        <f>VLOOKUP(BI1269,Sheet2!$E$2:$I$222,3,FALSE)</f>
        <v>#N/A</v>
      </c>
      <c r="BK1269" t="e">
        <f>VLOOKUP(BI1269,Sheet2!$E$2:$I$222,4,FALSE)</f>
        <v>#N/A</v>
      </c>
      <c r="BL1269" t="e">
        <f>VLOOKUP(BI1269,Sheet2!$E$2:$I$222,5,FALSE)</f>
        <v>#N/A</v>
      </c>
      <c r="BM1269"/>
      <c r="BQ1269" t="e">
        <f>VLOOKUP(BP1269,Sheet2!$E$2:$I$222,3,FALSE)</f>
        <v>#N/A</v>
      </c>
      <c r="BR1269" t="e">
        <f>VLOOKUP(BP1269,Sheet2!$E$2:$I$222,4,FALSE)</f>
        <v>#N/A</v>
      </c>
      <c r="BS1269" t="e">
        <f>VLOOKUP(BP1269,Sheet2!$E$2:$I$222,5,FALSE)</f>
        <v>#N/A</v>
      </c>
      <c r="BT1269"/>
      <c r="BX1269" t="e">
        <f>VLOOKUP(BW1269,Sheet2!$E$2:$I$222,3,FALSE)</f>
        <v>#N/A</v>
      </c>
      <c r="BY1269" t="e">
        <f>VLOOKUP(BW1269,Sheet2!$E$2:$I$222,4,FALSE)</f>
        <v>#N/A</v>
      </c>
      <c r="BZ1269" t="e">
        <f>VLOOKUP(BW1269,Sheet2!$E$2:$I$222,5,FALSE)</f>
        <v>#N/A</v>
      </c>
      <c r="CA1269"/>
      <c r="CE1269" t="e">
        <f>VLOOKUP(CD1269,Sheet2!$E$2:$I$222,3,FALSE)</f>
        <v>#N/A</v>
      </c>
      <c r="CF1269" t="e">
        <f>VLOOKUP(CD1269,Sheet2!$E$2:$I$222,4,FALSE)</f>
        <v>#N/A</v>
      </c>
      <c r="CG1269" t="e">
        <f>VLOOKUP(CD1269,Sheet2!$E$2:$I$222,5,FALSE)</f>
        <v>#N/A</v>
      </c>
      <c r="CH1269"/>
      <c r="CL1269" t="e">
        <f>VLOOKUP(CK1269,Sheet2!$E$2:$I$222,3,FALSE)</f>
        <v>#N/A</v>
      </c>
      <c r="CM1269" t="e">
        <f>VLOOKUP(CK1269,Sheet2!$E$2:$I$222,4,FALSE)</f>
        <v>#N/A</v>
      </c>
      <c r="CN1269" t="e">
        <f>VLOOKUP(CK1269,Sheet2!$E$2:$I$222,5,FALSE)</f>
        <v>#N/A</v>
      </c>
      <c r="CO1269"/>
      <c r="CS1269" t="e">
        <f>VLOOKUP(CR1269,Sheet2!$E$2:$I$222,3,FALSE)</f>
        <v>#N/A</v>
      </c>
      <c r="CT1269" t="e">
        <f>VLOOKUP(CR1269,Sheet2!$E$2:$I$222,4,FALSE)</f>
        <v>#N/A</v>
      </c>
      <c r="CU1269" t="e">
        <f>VLOOKUP(CR1269,Sheet2!$E$2:$I$222,5,FALSE)</f>
        <v>#N/A</v>
      </c>
      <c r="CV1269"/>
      <c r="CZ1269" t="e">
        <f>VLOOKUP(CY1269,Sheet2!$E$2:$I$222,3,FALSE)</f>
        <v>#N/A</v>
      </c>
      <c r="DA1269" t="e">
        <f>VLOOKUP(CY1269,Sheet2!$E$2:$I$222,4,FALSE)</f>
        <v>#N/A</v>
      </c>
      <c r="DB1269" t="e">
        <f>VLOOKUP(CY1269,Sheet2!$E$2:$I$222,5,FALSE)</f>
        <v>#N/A</v>
      </c>
      <c r="DC1269"/>
      <c r="DG1269" t="e">
        <f>VLOOKUP(DF1269,Sheet2!$E$2:$I$222,3,FALSE)</f>
        <v>#N/A</v>
      </c>
      <c r="DH1269" t="e">
        <f>VLOOKUP(DF1269,Sheet2!$E$2:$I$222,4,FALSE)</f>
        <v>#N/A</v>
      </c>
      <c r="DI1269" t="e">
        <f>VLOOKUP(DF1269,Sheet2!$E$2:$I$222,5,FALSE)</f>
        <v>#N/A</v>
      </c>
    </row>
    <row r="1270" spans="1:113" x14ac:dyDescent="0.25">
      <c r="A1270">
        <v>1321</v>
      </c>
      <c r="C1270">
        <v>14613</v>
      </c>
      <c r="D1270">
        <v>4613</v>
      </c>
      <c r="E1270">
        <v>37.779859000000002</v>
      </c>
      <c r="F1270">
        <v>-122.431955</v>
      </c>
      <c r="G1270" t="s">
        <v>934</v>
      </c>
      <c r="H1270" t="s">
        <v>3360</v>
      </c>
      <c r="I1270" t="s">
        <v>4907</v>
      </c>
      <c r="J1270" t="s">
        <v>4946</v>
      </c>
      <c r="K1270" t="s">
        <v>4966</v>
      </c>
      <c r="Q1270" t="s">
        <v>5924</v>
      </c>
      <c r="R1270">
        <v>1351</v>
      </c>
      <c r="S1270" t="s">
        <v>6006</v>
      </c>
      <c r="W1270">
        <f t="shared" si="19"/>
        <v>1</v>
      </c>
      <c r="X1270" t="s">
        <v>6820</v>
      </c>
      <c r="Y1270" t="s">
        <v>6885</v>
      </c>
      <c r="AA1270" t="e">
        <f>VLOOKUP($Z1270,Sheet2!$E$2:$I$222,3,FALSE)</f>
        <v>#N/A</v>
      </c>
      <c r="AB1270" t="e">
        <f>VLOOKUP($Z1270,Sheet2!$E$2:$I$222,4,FALSE)</f>
        <v>#N/A</v>
      </c>
      <c r="AC1270" t="e">
        <f>VLOOKUP($Z1270,Sheet2!$E$2:$I$222,5,FALSE)</f>
        <v>#N/A</v>
      </c>
      <c r="AH1270" t="e">
        <f>VLOOKUP(AG1270,Sheet2!$E$2:$I$222,3,FALSE)</f>
        <v>#N/A</v>
      </c>
      <c r="AI1270" t="e">
        <f>VLOOKUP(AG1270,Sheet2!$E$2:$I$222,4,FALSE)</f>
        <v>#N/A</v>
      </c>
      <c r="AJ1270" t="e">
        <f>VLOOKUP(AG1270,Sheet2!$E$2:$I$222,5,FALSE)</f>
        <v>#N/A</v>
      </c>
      <c r="AK1270"/>
      <c r="AO1270" t="e">
        <f>VLOOKUP(AN1270,Sheet2!$E$2:$I$222,3,FALSE)</f>
        <v>#N/A</v>
      </c>
      <c r="AP1270" t="e">
        <f>VLOOKUP(AN1270,Sheet2!$E$2:$I$222,4,FALSE)</f>
        <v>#N/A</v>
      </c>
      <c r="AQ1270" t="e">
        <f>VLOOKUP(AN1270,Sheet2!$E$2:$I$222,5,FALSE)</f>
        <v>#N/A</v>
      </c>
      <c r="AR1270"/>
      <c r="AV1270" t="e">
        <f>VLOOKUP(AU1270,Sheet2!$E$2:$I$222,3,FALSE)</f>
        <v>#N/A</v>
      </c>
      <c r="AW1270" t="e">
        <f>VLOOKUP(AU1270,Sheet2!$E$2:$I$222,4,FALSE)</f>
        <v>#N/A</v>
      </c>
      <c r="AX1270" t="e">
        <f>VLOOKUP(AU1270,Sheet2!$E$2:$I$222,5,FALSE)</f>
        <v>#N/A</v>
      </c>
      <c r="AY1270"/>
      <c r="BC1270" t="e">
        <f>VLOOKUP(BB1270,Sheet2!$E$2:$I$222,3,FALSE)</f>
        <v>#N/A</v>
      </c>
      <c r="BD1270" t="e">
        <f>VLOOKUP(BB1270,Sheet2!$E$2:$I$222,4,FALSE)</f>
        <v>#N/A</v>
      </c>
      <c r="BE1270" t="e">
        <f>VLOOKUP(BB1270,Sheet2!$E$2:$I$222,5,FALSE)</f>
        <v>#N/A</v>
      </c>
      <c r="BF1270"/>
      <c r="BJ1270" t="e">
        <f>VLOOKUP(BI1270,Sheet2!$E$2:$I$222,3,FALSE)</f>
        <v>#N/A</v>
      </c>
      <c r="BK1270" t="e">
        <f>VLOOKUP(BI1270,Sheet2!$E$2:$I$222,4,FALSE)</f>
        <v>#N/A</v>
      </c>
      <c r="BL1270" t="e">
        <f>VLOOKUP(BI1270,Sheet2!$E$2:$I$222,5,FALSE)</f>
        <v>#N/A</v>
      </c>
      <c r="BM1270"/>
      <c r="BQ1270" t="e">
        <f>VLOOKUP(BP1270,Sheet2!$E$2:$I$222,3,FALSE)</f>
        <v>#N/A</v>
      </c>
      <c r="BR1270" t="e">
        <f>VLOOKUP(BP1270,Sheet2!$E$2:$I$222,4,FALSE)</f>
        <v>#N/A</v>
      </c>
      <c r="BS1270" t="e">
        <f>VLOOKUP(BP1270,Sheet2!$E$2:$I$222,5,FALSE)</f>
        <v>#N/A</v>
      </c>
      <c r="BT1270"/>
      <c r="BX1270" t="e">
        <f>VLOOKUP(BW1270,Sheet2!$E$2:$I$222,3,FALSE)</f>
        <v>#N/A</v>
      </c>
      <c r="BY1270" t="e">
        <f>VLOOKUP(BW1270,Sheet2!$E$2:$I$222,4,FALSE)</f>
        <v>#N/A</v>
      </c>
      <c r="BZ1270" t="e">
        <f>VLOOKUP(BW1270,Sheet2!$E$2:$I$222,5,FALSE)</f>
        <v>#N/A</v>
      </c>
      <c r="CA1270"/>
      <c r="CE1270" t="e">
        <f>VLOOKUP(CD1270,Sheet2!$E$2:$I$222,3,FALSE)</f>
        <v>#N/A</v>
      </c>
      <c r="CF1270" t="e">
        <f>VLOOKUP(CD1270,Sheet2!$E$2:$I$222,4,FALSE)</f>
        <v>#N/A</v>
      </c>
      <c r="CG1270" t="e">
        <f>VLOOKUP(CD1270,Sheet2!$E$2:$I$222,5,FALSE)</f>
        <v>#N/A</v>
      </c>
      <c r="CH1270"/>
      <c r="CL1270" t="e">
        <f>VLOOKUP(CK1270,Sheet2!$E$2:$I$222,3,FALSE)</f>
        <v>#N/A</v>
      </c>
      <c r="CM1270" t="e">
        <f>VLOOKUP(CK1270,Sheet2!$E$2:$I$222,4,FALSE)</f>
        <v>#N/A</v>
      </c>
      <c r="CN1270" t="e">
        <f>VLOOKUP(CK1270,Sheet2!$E$2:$I$222,5,FALSE)</f>
        <v>#N/A</v>
      </c>
      <c r="CO1270"/>
      <c r="CS1270" t="e">
        <f>VLOOKUP(CR1270,Sheet2!$E$2:$I$222,3,FALSE)</f>
        <v>#N/A</v>
      </c>
      <c r="CT1270" t="e">
        <f>VLOOKUP(CR1270,Sheet2!$E$2:$I$222,4,FALSE)</f>
        <v>#N/A</v>
      </c>
      <c r="CU1270" t="e">
        <f>VLOOKUP(CR1270,Sheet2!$E$2:$I$222,5,FALSE)</f>
        <v>#N/A</v>
      </c>
      <c r="CV1270"/>
      <c r="CZ1270" t="e">
        <f>VLOOKUP(CY1270,Sheet2!$E$2:$I$222,3,FALSE)</f>
        <v>#N/A</v>
      </c>
      <c r="DA1270" t="e">
        <f>VLOOKUP(CY1270,Sheet2!$E$2:$I$222,4,FALSE)</f>
        <v>#N/A</v>
      </c>
      <c r="DB1270" t="e">
        <f>VLOOKUP(CY1270,Sheet2!$E$2:$I$222,5,FALSE)</f>
        <v>#N/A</v>
      </c>
      <c r="DC1270"/>
      <c r="DG1270" t="e">
        <f>VLOOKUP(DF1270,Sheet2!$E$2:$I$222,3,FALSE)</f>
        <v>#N/A</v>
      </c>
      <c r="DH1270" t="e">
        <f>VLOOKUP(DF1270,Sheet2!$E$2:$I$222,4,FALSE)</f>
        <v>#N/A</v>
      </c>
      <c r="DI1270" t="e">
        <f>VLOOKUP(DF1270,Sheet2!$E$2:$I$222,5,FALSE)</f>
        <v>#N/A</v>
      </c>
    </row>
    <row r="1271" spans="1:113" x14ac:dyDescent="0.25">
      <c r="A1271">
        <v>1322</v>
      </c>
      <c r="C1271">
        <v>14614</v>
      </c>
      <c r="D1271">
        <v>4614</v>
      </c>
      <c r="E1271">
        <v>37.784733000000003</v>
      </c>
      <c r="F1271">
        <v>-122.43292099999999</v>
      </c>
      <c r="G1271" t="s">
        <v>935</v>
      </c>
      <c r="H1271" t="s">
        <v>3361</v>
      </c>
      <c r="I1271" t="s">
        <v>4907</v>
      </c>
      <c r="J1271" t="s">
        <v>4946</v>
      </c>
      <c r="K1271" t="s">
        <v>4966</v>
      </c>
      <c r="Q1271" t="s">
        <v>5924</v>
      </c>
      <c r="S1271" t="s">
        <v>6006</v>
      </c>
      <c r="W1271">
        <f t="shared" si="19"/>
        <v>1</v>
      </c>
      <c r="X1271" t="s">
        <v>6820</v>
      </c>
      <c r="Y1271" t="s">
        <v>6885</v>
      </c>
      <c r="AA1271" t="e">
        <f>VLOOKUP($Z1271,Sheet2!$E$2:$I$222,3,FALSE)</f>
        <v>#N/A</v>
      </c>
      <c r="AB1271" t="e">
        <f>VLOOKUP($Z1271,Sheet2!$E$2:$I$222,4,FALSE)</f>
        <v>#N/A</v>
      </c>
      <c r="AC1271" t="e">
        <f>VLOOKUP($Z1271,Sheet2!$E$2:$I$222,5,FALSE)</f>
        <v>#N/A</v>
      </c>
      <c r="AH1271" t="e">
        <f>VLOOKUP(AG1271,Sheet2!$E$2:$I$222,3,FALSE)</f>
        <v>#N/A</v>
      </c>
      <c r="AI1271" t="e">
        <f>VLOOKUP(AG1271,Sheet2!$E$2:$I$222,4,FALSE)</f>
        <v>#N/A</v>
      </c>
      <c r="AJ1271" t="e">
        <f>VLOOKUP(AG1271,Sheet2!$E$2:$I$222,5,FALSE)</f>
        <v>#N/A</v>
      </c>
      <c r="AK1271"/>
      <c r="AO1271" t="e">
        <f>VLOOKUP(AN1271,Sheet2!$E$2:$I$222,3,FALSE)</f>
        <v>#N/A</v>
      </c>
      <c r="AP1271" t="e">
        <f>VLOOKUP(AN1271,Sheet2!$E$2:$I$222,4,FALSE)</f>
        <v>#N/A</v>
      </c>
      <c r="AQ1271" t="e">
        <f>VLOOKUP(AN1271,Sheet2!$E$2:$I$222,5,FALSE)</f>
        <v>#N/A</v>
      </c>
      <c r="AR1271"/>
      <c r="AV1271" t="e">
        <f>VLOOKUP(AU1271,Sheet2!$E$2:$I$222,3,FALSE)</f>
        <v>#N/A</v>
      </c>
      <c r="AW1271" t="e">
        <f>VLOOKUP(AU1271,Sheet2!$E$2:$I$222,4,FALSE)</f>
        <v>#N/A</v>
      </c>
      <c r="AX1271" t="e">
        <f>VLOOKUP(AU1271,Sheet2!$E$2:$I$222,5,FALSE)</f>
        <v>#N/A</v>
      </c>
      <c r="AY1271"/>
      <c r="BC1271" t="e">
        <f>VLOOKUP(BB1271,Sheet2!$E$2:$I$222,3,FALSE)</f>
        <v>#N/A</v>
      </c>
      <c r="BD1271" t="e">
        <f>VLOOKUP(BB1271,Sheet2!$E$2:$I$222,4,FALSE)</f>
        <v>#N/A</v>
      </c>
      <c r="BE1271" t="e">
        <f>VLOOKUP(BB1271,Sheet2!$E$2:$I$222,5,FALSE)</f>
        <v>#N/A</v>
      </c>
      <c r="BF1271"/>
      <c r="BJ1271" t="e">
        <f>VLOOKUP(BI1271,Sheet2!$E$2:$I$222,3,FALSE)</f>
        <v>#N/A</v>
      </c>
      <c r="BK1271" t="e">
        <f>VLOOKUP(BI1271,Sheet2!$E$2:$I$222,4,FALSE)</f>
        <v>#N/A</v>
      </c>
      <c r="BL1271" t="e">
        <f>VLOOKUP(BI1271,Sheet2!$E$2:$I$222,5,FALSE)</f>
        <v>#N/A</v>
      </c>
      <c r="BM1271"/>
      <c r="BQ1271" t="e">
        <f>VLOOKUP(BP1271,Sheet2!$E$2:$I$222,3,FALSE)</f>
        <v>#N/A</v>
      </c>
      <c r="BR1271" t="e">
        <f>VLOOKUP(BP1271,Sheet2!$E$2:$I$222,4,FALSE)</f>
        <v>#N/A</v>
      </c>
      <c r="BS1271" t="e">
        <f>VLOOKUP(BP1271,Sheet2!$E$2:$I$222,5,FALSE)</f>
        <v>#N/A</v>
      </c>
      <c r="BT1271"/>
      <c r="BX1271" t="e">
        <f>VLOOKUP(BW1271,Sheet2!$E$2:$I$222,3,FALSE)</f>
        <v>#N/A</v>
      </c>
      <c r="BY1271" t="e">
        <f>VLOOKUP(BW1271,Sheet2!$E$2:$I$222,4,FALSE)</f>
        <v>#N/A</v>
      </c>
      <c r="BZ1271" t="e">
        <f>VLOOKUP(BW1271,Sheet2!$E$2:$I$222,5,FALSE)</f>
        <v>#N/A</v>
      </c>
      <c r="CA1271"/>
      <c r="CE1271" t="e">
        <f>VLOOKUP(CD1271,Sheet2!$E$2:$I$222,3,FALSE)</f>
        <v>#N/A</v>
      </c>
      <c r="CF1271" t="e">
        <f>VLOOKUP(CD1271,Sheet2!$E$2:$I$222,4,FALSE)</f>
        <v>#N/A</v>
      </c>
      <c r="CG1271" t="e">
        <f>VLOOKUP(CD1271,Sheet2!$E$2:$I$222,5,FALSE)</f>
        <v>#N/A</v>
      </c>
      <c r="CH1271"/>
      <c r="CL1271" t="e">
        <f>VLOOKUP(CK1271,Sheet2!$E$2:$I$222,3,FALSE)</f>
        <v>#N/A</v>
      </c>
      <c r="CM1271" t="e">
        <f>VLOOKUP(CK1271,Sheet2!$E$2:$I$222,4,FALSE)</f>
        <v>#N/A</v>
      </c>
      <c r="CN1271" t="e">
        <f>VLOOKUP(CK1271,Sheet2!$E$2:$I$222,5,FALSE)</f>
        <v>#N/A</v>
      </c>
      <c r="CO1271"/>
      <c r="CS1271" t="e">
        <f>VLOOKUP(CR1271,Sheet2!$E$2:$I$222,3,FALSE)</f>
        <v>#N/A</v>
      </c>
      <c r="CT1271" t="e">
        <f>VLOOKUP(CR1271,Sheet2!$E$2:$I$222,4,FALSE)</f>
        <v>#N/A</v>
      </c>
      <c r="CU1271" t="e">
        <f>VLOOKUP(CR1271,Sheet2!$E$2:$I$222,5,FALSE)</f>
        <v>#N/A</v>
      </c>
      <c r="CV1271"/>
      <c r="CZ1271" t="e">
        <f>VLOOKUP(CY1271,Sheet2!$E$2:$I$222,3,FALSE)</f>
        <v>#N/A</v>
      </c>
      <c r="DA1271" t="e">
        <f>VLOOKUP(CY1271,Sheet2!$E$2:$I$222,4,FALSE)</f>
        <v>#N/A</v>
      </c>
      <c r="DB1271" t="e">
        <f>VLOOKUP(CY1271,Sheet2!$E$2:$I$222,5,FALSE)</f>
        <v>#N/A</v>
      </c>
      <c r="DC1271"/>
      <c r="DG1271" t="e">
        <f>VLOOKUP(DF1271,Sheet2!$E$2:$I$222,3,FALSE)</f>
        <v>#N/A</v>
      </c>
      <c r="DH1271" t="e">
        <f>VLOOKUP(DF1271,Sheet2!$E$2:$I$222,4,FALSE)</f>
        <v>#N/A</v>
      </c>
      <c r="DI1271" t="e">
        <f>VLOOKUP(DF1271,Sheet2!$E$2:$I$222,5,FALSE)</f>
        <v>#N/A</v>
      </c>
    </row>
    <row r="1272" spans="1:113" x14ac:dyDescent="0.25">
      <c r="A1272">
        <v>1323</v>
      </c>
      <c r="C1272">
        <v>14615</v>
      </c>
      <c r="D1272">
        <v>4615</v>
      </c>
      <c r="E1272">
        <v>37.783983999999997</v>
      </c>
      <c r="F1272">
        <v>-122.43291000000001</v>
      </c>
      <c r="G1272" t="s">
        <v>935</v>
      </c>
      <c r="H1272" t="s">
        <v>3361</v>
      </c>
      <c r="I1272" t="s">
        <v>4913</v>
      </c>
      <c r="J1272" t="s">
        <v>4946</v>
      </c>
      <c r="K1272" t="s">
        <v>4981</v>
      </c>
      <c r="Q1272" t="s">
        <v>5924</v>
      </c>
      <c r="S1272" t="s">
        <v>6007</v>
      </c>
      <c r="W1272">
        <f t="shared" si="19"/>
        <v>1</v>
      </c>
      <c r="X1272" t="s">
        <v>6820</v>
      </c>
      <c r="Y1272" t="s">
        <v>6887</v>
      </c>
      <c r="AA1272" t="e">
        <f>VLOOKUP($Z1272,Sheet2!$E$2:$I$222,3,FALSE)</f>
        <v>#N/A</v>
      </c>
      <c r="AB1272" t="e">
        <f>VLOOKUP($Z1272,Sheet2!$E$2:$I$222,4,FALSE)</f>
        <v>#N/A</v>
      </c>
      <c r="AC1272" t="e">
        <f>VLOOKUP($Z1272,Sheet2!$E$2:$I$222,5,FALSE)</f>
        <v>#N/A</v>
      </c>
      <c r="AH1272" t="e">
        <f>VLOOKUP(AG1272,Sheet2!$E$2:$I$222,3,FALSE)</f>
        <v>#N/A</v>
      </c>
      <c r="AI1272" t="e">
        <f>VLOOKUP(AG1272,Sheet2!$E$2:$I$222,4,FALSE)</f>
        <v>#N/A</v>
      </c>
      <c r="AJ1272" t="e">
        <f>VLOOKUP(AG1272,Sheet2!$E$2:$I$222,5,FALSE)</f>
        <v>#N/A</v>
      </c>
      <c r="AK1272"/>
      <c r="AO1272" t="e">
        <f>VLOOKUP(AN1272,Sheet2!$E$2:$I$222,3,FALSE)</f>
        <v>#N/A</v>
      </c>
      <c r="AP1272" t="e">
        <f>VLOOKUP(AN1272,Sheet2!$E$2:$I$222,4,FALSE)</f>
        <v>#N/A</v>
      </c>
      <c r="AQ1272" t="e">
        <f>VLOOKUP(AN1272,Sheet2!$E$2:$I$222,5,FALSE)</f>
        <v>#N/A</v>
      </c>
      <c r="AR1272"/>
      <c r="AV1272" t="e">
        <f>VLOOKUP(AU1272,Sheet2!$E$2:$I$222,3,FALSE)</f>
        <v>#N/A</v>
      </c>
      <c r="AW1272" t="e">
        <f>VLOOKUP(AU1272,Sheet2!$E$2:$I$222,4,FALSE)</f>
        <v>#N/A</v>
      </c>
      <c r="AX1272" t="e">
        <f>VLOOKUP(AU1272,Sheet2!$E$2:$I$222,5,FALSE)</f>
        <v>#N/A</v>
      </c>
      <c r="AY1272"/>
      <c r="BC1272" t="e">
        <f>VLOOKUP(BB1272,Sheet2!$E$2:$I$222,3,FALSE)</f>
        <v>#N/A</v>
      </c>
      <c r="BD1272" t="e">
        <f>VLOOKUP(BB1272,Sheet2!$E$2:$I$222,4,FALSE)</f>
        <v>#N/A</v>
      </c>
      <c r="BE1272" t="e">
        <f>VLOOKUP(BB1272,Sheet2!$E$2:$I$222,5,FALSE)</f>
        <v>#N/A</v>
      </c>
      <c r="BF1272"/>
      <c r="BJ1272" t="e">
        <f>VLOOKUP(BI1272,Sheet2!$E$2:$I$222,3,FALSE)</f>
        <v>#N/A</v>
      </c>
      <c r="BK1272" t="e">
        <f>VLOOKUP(BI1272,Sheet2!$E$2:$I$222,4,FALSE)</f>
        <v>#N/A</v>
      </c>
      <c r="BL1272" t="e">
        <f>VLOOKUP(BI1272,Sheet2!$E$2:$I$222,5,FALSE)</f>
        <v>#N/A</v>
      </c>
      <c r="BM1272"/>
      <c r="BQ1272" t="e">
        <f>VLOOKUP(BP1272,Sheet2!$E$2:$I$222,3,FALSE)</f>
        <v>#N/A</v>
      </c>
      <c r="BR1272" t="e">
        <f>VLOOKUP(BP1272,Sheet2!$E$2:$I$222,4,FALSE)</f>
        <v>#N/A</v>
      </c>
      <c r="BS1272" t="e">
        <f>VLOOKUP(BP1272,Sheet2!$E$2:$I$222,5,FALSE)</f>
        <v>#N/A</v>
      </c>
      <c r="BT1272"/>
      <c r="BX1272" t="e">
        <f>VLOOKUP(BW1272,Sheet2!$E$2:$I$222,3,FALSE)</f>
        <v>#N/A</v>
      </c>
      <c r="BY1272" t="e">
        <f>VLOOKUP(BW1272,Sheet2!$E$2:$I$222,4,FALSE)</f>
        <v>#N/A</v>
      </c>
      <c r="BZ1272" t="e">
        <f>VLOOKUP(BW1272,Sheet2!$E$2:$I$222,5,FALSE)</f>
        <v>#N/A</v>
      </c>
      <c r="CA1272"/>
      <c r="CE1272" t="e">
        <f>VLOOKUP(CD1272,Sheet2!$E$2:$I$222,3,FALSE)</f>
        <v>#N/A</v>
      </c>
      <c r="CF1272" t="e">
        <f>VLOOKUP(CD1272,Sheet2!$E$2:$I$222,4,FALSE)</f>
        <v>#N/A</v>
      </c>
      <c r="CG1272" t="e">
        <f>VLOOKUP(CD1272,Sheet2!$E$2:$I$222,5,FALSE)</f>
        <v>#N/A</v>
      </c>
      <c r="CH1272"/>
      <c r="CL1272" t="e">
        <f>VLOOKUP(CK1272,Sheet2!$E$2:$I$222,3,FALSE)</f>
        <v>#N/A</v>
      </c>
      <c r="CM1272" t="e">
        <f>VLOOKUP(CK1272,Sheet2!$E$2:$I$222,4,FALSE)</f>
        <v>#N/A</v>
      </c>
      <c r="CN1272" t="e">
        <f>VLOOKUP(CK1272,Sheet2!$E$2:$I$222,5,FALSE)</f>
        <v>#N/A</v>
      </c>
      <c r="CO1272"/>
      <c r="CS1272" t="e">
        <f>VLOOKUP(CR1272,Sheet2!$E$2:$I$222,3,FALSE)</f>
        <v>#N/A</v>
      </c>
      <c r="CT1272" t="e">
        <f>VLOOKUP(CR1272,Sheet2!$E$2:$I$222,4,FALSE)</f>
        <v>#N/A</v>
      </c>
      <c r="CU1272" t="e">
        <f>VLOOKUP(CR1272,Sheet2!$E$2:$I$222,5,FALSE)</f>
        <v>#N/A</v>
      </c>
      <c r="CV1272"/>
      <c r="CZ1272" t="e">
        <f>VLOOKUP(CY1272,Sheet2!$E$2:$I$222,3,FALSE)</f>
        <v>#N/A</v>
      </c>
      <c r="DA1272" t="e">
        <f>VLOOKUP(CY1272,Sheet2!$E$2:$I$222,4,FALSE)</f>
        <v>#N/A</v>
      </c>
      <c r="DB1272" t="e">
        <f>VLOOKUP(CY1272,Sheet2!$E$2:$I$222,5,FALSE)</f>
        <v>#N/A</v>
      </c>
      <c r="DC1272"/>
      <c r="DG1272" t="e">
        <f>VLOOKUP(DF1272,Sheet2!$E$2:$I$222,3,FALSE)</f>
        <v>#N/A</v>
      </c>
      <c r="DH1272" t="e">
        <f>VLOOKUP(DF1272,Sheet2!$E$2:$I$222,4,FALSE)</f>
        <v>#N/A</v>
      </c>
      <c r="DI1272" t="e">
        <f>VLOOKUP(DF1272,Sheet2!$E$2:$I$222,5,FALSE)</f>
        <v>#N/A</v>
      </c>
    </row>
    <row r="1273" spans="1:113" x14ac:dyDescent="0.25">
      <c r="A1273">
        <v>1324</v>
      </c>
      <c r="C1273">
        <v>14616</v>
      </c>
      <c r="D1273">
        <v>4616</v>
      </c>
      <c r="E1273">
        <v>37.776997999999999</v>
      </c>
      <c r="F1273">
        <v>-122.431369</v>
      </c>
      <c r="G1273" t="s">
        <v>936</v>
      </c>
      <c r="H1273" t="s">
        <v>3362</v>
      </c>
      <c r="I1273" t="s">
        <v>4907</v>
      </c>
      <c r="J1273" t="s">
        <v>4946</v>
      </c>
      <c r="K1273" t="s">
        <v>4966</v>
      </c>
      <c r="Q1273" t="s">
        <v>5924</v>
      </c>
      <c r="S1273" t="s">
        <v>6006</v>
      </c>
      <c r="W1273">
        <f t="shared" si="19"/>
        <v>1</v>
      </c>
      <c r="X1273" t="s">
        <v>6820</v>
      </c>
      <c r="Y1273" t="s">
        <v>6885</v>
      </c>
      <c r="AA1273" t="e">
        <f>VLOOKUP($Z1273,Sheet2!$E$2:$I$222,3,FALSE)</f>
        <v>#N/A</v>
      </c>
      <c r="AB1273" t="e">
        <f>VLOOKUP($Z1273,Sheet2!$E$2:$I$222,4,FALSE)</f>
        <v>#N/A</v>
      </c>
      <c r="AC1273" t="e">
        <f>VLOOKUP($Z1273,Sheet2!$E$2:$I$222,5,FALSE)</f>
        <v>#N/A</v>
      </c>
      <c r="AH1273" t="e">
        <f>VLOOKUP(AG1273,Sheet2!$E$2:$I$222,3,FALSE)</f>
        <v>#N/A</v>
      </c>
      <c r="AI1273" t="e">
        <f>VLOOKUP(AG1273,Sheet2!$E$2:$I$222,4,FALSE)</f>
        <v>#N/A</v>
      </c>
      <c r="AJ1273" t="e">
        <f>VLOOKUP(AG1273,Sheet2!$E$2:$I$222,5,FALSE)</f>
        <v>#N/A</v>
      </c>
      <c r="AK1273"/>
      <c r="AO1273" t="e">
        <f>VLOOKUP(AN1273,Sheet2!$E$2:$I$222,3,FALSE)</f>
        <v>#N/A</v>
      </c>
      <c r="AP1273" t="e">
        <f>VLOOKUP(AN1273,Sheet2!$E$2:$I$222,4,FALSE)</f>
        <v>#N/A</v>
      </c>
      <c r="AQ1273" t="e">
        <f>VLOOKUP(AN1273,Sheet2!$E$2:$I$222,5,FALSE)</f>
        <v>#N/A</v>
      </c>
      <c r="AR1273"/>
      <c r="AV1273" t="e">
        <f>VLOOKUP(AU1273,Sheet2!$E$2:$I$222,3,FALSE)</f>
        <v>#N/A</v>
      </c>
      <c r="AW1273" t="e">
        <f>VLOOKUP(AU1273,Sheet2!$E$2:$I$222,4,FALSE)</f>
        <v>#N/A</v>
      </c>
      <c r="AX1273" t="e">
        <f>VLOOKUP(AU1273,Sheet2!$E$2:$I$222,5,FALSE)</f>
        <v>#N/A</v>
      </c>
      <c r="AY1273"/>
      <c r="BC1273" t="e">
        <f>VLOOKUP(BB1273,Sheet2!$E$2:$I$222,3,FALSE)</f>
        <v>#N/A</v>
      </c>
      <c r="BD1273" t="e">
        <f>VLOOKUP(BB1273,Sheet2!$E$2:$I$222,4,FALSE)</f>
        <v>#N/A</v>
      </c>
      <c r="BE1273" t="e">
        <f>VLOOKUP(BB1273,Sheet2!$E$2:$I$222,5,FALSE)</f>
        <v>#N/A</v>
      </c>
      <c r="BF1273"/>
      <c r="BJ1273" t="e">
        <f>VLOOKUP(BI1273,Sheet2!$E$2:$I$222,3,FALSE)</f>
        <v>#N/A</v>
      </c>
      <c r="BK1273" t="e">
        <f>VLOOKUP(BI1273,Sheet2!$E$2:$I$222,4,FALSE)</f>
        <v>#N/A</v>
      </c>
      <c r="BL1273" t="e">
        <f>VLOOKUP(BI1273,Sheet2!$E$2:$I$222,5,FALSE)</f>
        <v>#N/A</v>
      </c>
      <c r="BM1273"/>
      <c r="BQ1273" t="e">
        <f>VLOOKUP(BP1273,Sheet2!$E$2:$I$222,3,FALSE)</f>
        <v>#N/A</v>
      </c>
      <c r="BR1273" t="e">
        <f>VLOOKUP(BP1273,Sheet2!$E$2:$I$222,4,FALSE)</f>
        <v>#N/A</v>
      </c>
      <c r="BS1273" t="e">
        <f>VLOOKUP(BP1273,Sheet2!$E$2:$I$222,5,FALSE)</f>
        <v>#N/A</v>
      </c>
      <c r="BT1273"/>
      <c r="BX1273" t="e">
        <f>VLOOKUP(BW1273,Sheet2!$E$2:$I$222,3,FALSE)</f>
        <v>#N/A</v>
      </c>
      <c r="BY1273" t="e">
        <f>VLOOKUP(BW1273,Sheet2!$E$2:$I$222,4,FALSE)</f>
        <v>#N/A</v>
      </c>
      <c r="BZ1273" t="e">
        <f>VLOOKUP(BW1273,Sheet2!$E$2:$I$222,5,FALSE)</f>
        <v>#N/A</v>
      </c>
      <c r="CA1273"/>
      <c r="CE1273" t="e">
        <f>VLOOKUP(CD1273,Sheet2!$E$2:$I$222,3,FALSE)</f>
        <v>#N/A</v>
      </c>
      <c r="CF1273" t="e">
        <f>VLOOKUP(CD1273,Sheet2!$E$2:$I$222,4,FALSE)</f>
        <v>#N/A</v>
      </c>
      <c r="CG1273" t="e">
        <f>VLOOKUP(CD1273,Sheet2!$E$2:$I$222,5,FALSE)</f>
        <v>#N/A</v>
      </c>
      <c r="CH1273"/>
      <c r="CL1273" t="e">
        <f>VLOOKUP(CK1273,Sheet2!$E$2:$I$222,3,FALSE)</f>
        <v>#N/A</v>
      </c>
      <c r="CM1273" t="e">
        <f>VLOOKUP(CK1273,Sheet2!$E$2:$I$222,4,FALSE)</f>
        <v>#N/A</v>
      </c>
      <c r="CN1273" t="e">
        <f>VLOOKUP(CK1273,Sheet2!$E$2:$I$222,5,FALSE)</f>
        <v>#N/A</v>
      </c>
      <c r="CO1273"/>
      <c r="CS1273" t="e">
        <f>VLOOKUP(CR1273,Sheet2!$E$2:$I$222,3,FALSE)</f>
        <v>#N/A</v>
      </c>
      <c r="CT1273" t="e">
        <f>VLOOKUP(CR1273,Sheet2!$E$2:$I$222,4,FALSE)</f>
        <v>#N/A</v>
      </c>
      <c r="CU1273" t="e">
        <f>VLOOKUP(CR1273,Sheet2!$E$2:$I$222,5,FALSE)</f>
        <v>#N/A</v>
      </c>
      <c r="CV1273"/>
      <c r="CZ1273" t="e">
        <f>VLOOKUP(CY1273,Sheet2!$E$2:$I$222,3,FALSE)</f>
        <v>#N/A</v>
      </c>
      <c r="DA1273" t="e">
        <f>VLOOKUP(CY1273,Sheet2!$E$2:$I$222,4,FALSE)</f>
        <v>#N/A</v>
      </c>
      <c r="DB1273" t="e">
        <f>VLOOKUP(CY1273,Sheet2!$E$2:$I$222,5,FALSE)</f>
        <v>#N/A</v>
      </c>
      <c r="DC1273"/>
      <c r="DG1273" t="e">
        <f>VLOOKUP(DF1273,Sheet2!$E$2:$I$222,3,FALSE)</f>
        <v>#N/A</v>
      </c>
      <c r="DH1273" t="e">
        <f>VLOOKUP(DF1273,Sheet2!$E$2:$I$222,4,FALSE)</f>
        <v>#N/A</v>
      </c>
      <c r="DI1273" t="e">
        <f>VLOOKUP(DF1273,Sheet2!$E$2:$I$222,5,FALSE)</f>
        <v>#N/A</v>
      </c>
    </row>
    <row r="1274" spans="1:113" x14ac:dyDescent="0.25">
      <c r="A1274">
        <v>1325</v>
      </c>
      <c r="C1274">
        <v>14617</v>
      </c>
      <c r="D1274">
        <v>4617</v>
      </c>
      <c r="E1274">
        <v>37.776859000000002</v>
      </c>
      <c r="F1274">
        <v>-122.431472</v>
      </c>
      <c r="G1274" t="s">
        <v>936</v>
      </c>
      <c r="H1274" t="s">
        <v>3362</v>
      </c>
      <c r="I1274" t="s">
        <v>4919</v>
      </c>
      <c r="J1274" t="s">
        <v>4946</v>
      </c>
      <c r="K1274" t="s">
        <v>4966</v>
      </c>
      <c r="Q1274" t="s">
        <v>5924</v>
      </c>
      <c r="S1274" t="s">
        <v>6007</v>
      </c>
      <c r="W1274">
        <f t="shared" si="19"/>
        <v>1</v>
      </c>
      <c r="X1274" t="s">
        <v>6820</v>
      </c>
      <c r="Y1274" t="s">
        <v>6887</v>
      </c>
      <c r="AA1274" t="e">
        <f>VLOOKUP($Z1274,Sheet2!$E$2:$I$222,3,FALSE)</f>
        <v>#N/A</v>
      </c>
      <c r="AB1274" t="e">
        <f>VLOOKUP($Z1274,Sheet2!$E$2:$I$222,4,FALSE)</f>
        <v>#N/A</v>
      </c>
      <c r="AC1274" t="e">
        <f>VLOOKUP($Z1274,Sheet2!$E$2:$I$222,5,FALSE)</f>
        <v>#N/A</v>
      </c>
      <c r="AH1274" t="e">
        <f>VLOOKUP(AG1274,Sheet2!$E$2:$I$222,3,FALSE)</f>
        <v>#N/A</v>
      </c>
      <c r="AI1274" t="e">
        <f>VLOOKUP(AG1274,Sheet2!$E$2:$I$222,4,FALSE)</f>
        <v>#N/A</v>
      </c>
      <c r="AJ1274" t="e">
        <f>VLOOKUP(AG1274,Sheet2!$E$2:$I$222,5,FALSE)</f>
        <v>#N/A</v>
      </c>
      <c r="AK1274"/>
      <c r="AO1274" t="e">
        <f>VLOOKUP(AN1274,Sheet2!$E$2:$I$222,3,FALSE)</f>
        <v>#N/A</v>
      </c>
      <c r="AP1274" t="e">
        <f>VLOOKUP(AN1274,Sheet2!$E$2:$I$222,4,FALSE)</f>
        <v>#N/A</v>
      </c>
      <c r="AQ1274" t="e">
        <f>VLOOKUP(AN1274,Sheet2!$E$2:$I$222,5,FALSE)</f>
        <v>#N/A</v>
      </c>
      <c r="AR1274"/>
      <c r="AV1274" t="e">
        <f>VLOOKUP(AU1274,Sheet2!$E$2:$I$222,3,FALSE)</f>
        <v>#N/A</v>
      </c>
      <c r="AW1274" t="e">
        <f>VLOOKUP(AU1274,Sheet2!$E$2:$I$222,4,FALSE)</f>
        <v>#N/A</v>
      </c>
      <c r="AX1274" t="e">
        <f>VLOOKUP(AU1274,Sheet2!$E$2:$I$222,5,FALSE)</f>
        <v>#N/A</v>
      </c>
      <c r="AY1274"/>
      <c r="BC1274" t="e">
        <f>VLOOKUP(BB1274,Sheet2!$E$2:$I$222,3,FALSE)</f>
        <v>#N/A</v>
      </c>
      <c r="BD1274" t="e">
        <f>VLOOKUP(BB1274,Sheet2!$E$2:$I$222,4,FALSE)</f>
        <v>#N/A</v>
      </c>
      <c r="BE1274" t="e">
        <f>VLOOKUP(BB1274,Sheet2!$E$2:$I$222,5,FALSE)</f>
        <v>#N/A</v>
      </c>
      <c r="BF1274"/>
      <c r="BJ1274" t="e">
        <f>VLOOKUP(BI1274,Sheet2!$E$2:$I$222,3,FALSE)</f>
        <v>#N/A</v>
      </c>
      <c r="BK1274" t="e">
        <f>VLOOKUP(BI1274,Sheet2!$E$2:$I$222,4,FALSE)</f>
        <v>#N/A</v>
      </c>
      <c r="BL1274" t="e">
        <f>VLOOKUP(BI1274,Sheet2!$E$2:$I$222,5,FALSE)</f>
        <v>#N/A</v>
      </c>
      <c r="BM1274"/>
      <c r="BQ1274" t="e">
        <f>VLOOKUP(BP1274,Sheet2!$E$2:$I$222,3,FALSE)</f>
        <v>#N/A</v>
      </c>
      <c r="BR1274" t="e">
        <f>VLOOKUP(BP1274,Sheet2!$E$2:$I$222,4,FALSE)</f>
        <v>#N/A</v>
      </c>
      <c r="BS1274" t="e">
        <f>VLOOKUP(BP1274,Sheet2!$E$2:$I$222,5,FALSE)</f>
        <v>#N/A</v>
      </c>
      <c r="BT1274"/>
      <c r="BX1274" t="e">
        <f>VLOOKUP(BW1274,Sheet2!$E$2:$I$222,3,FALSE)</f>
        <v>#N/A</v>
      </c>
      <c r="BY1274" t="e">
        <f>VLOOKUP(BW1274,Sheet2!$E$2:$I$222,4,FALSE)</f>
        <v>#N/A</v>
      </c>
      <c r="BZ1274" t="e">
        <f>VLOOKUP(BW1274,Sheet2!$E$2:$I$222,5,FALSE)</f>
        <v>#N/A</v>
      </c>
      <c r="CA1274"/>
      <c r="CE1274" t="e">
        <f>VLOOKUP(CD1274,Sheet2!$E$2:$I$222,3,FALSE)</f>
        <v>#N/A</v>
      </c>
      <c r="CF1274" t="e">
        <f>VLOOKUP(CD1274,Sheet2!$E$2:$I$222,4,FALSE)</f>
        <v>#N/A</v>
      </c>
      <c r="CG1274" t="e">
        <f>VLOOKUP(CD1274,Sheet2!$E$2:$I$222,5,FALSE)</f>
        <v>#N/A</v>
      </c>
      <c r="CH1274"/>
      <c r="CL1274" t="e">
        <f>VLOOKUP(CK1274,Sheet2!$E$2:$I$222,3,FALSE)</f>
        <v>#N/A</v>
      </c>
      <c r="CM1274" t="e">
        <f>VLOOKUP(CK1274,Sheet2!$E$2:$I$222,4,FALSE)</f>
        <v>#N/A</v>
      </c>
      <c r="CN1274" t="e">
        <f>VLOOKUP(CK1274,Sheet2!$E$2:$I$222,5,FALSE)</f>
        <v>#N/A</v>
      </c>
      <c r="CO1274"/>
      <c r="CS1274" t="e">
        <f>VLOOKUP(CR1274,Sheet2!$E$2:$I$222,3,FALSE)</f>
        <v>#N/A</v>
      </c>
      <c r="CT1274" t="e">
        <f>VLOOKUP(CR1274,Sheet2!$E$2:$I$222,4,FALSE)</f>
        <v>#N/A</v>
      </c>
      <c r="CU1274" t="e">
        <f>VLOOKUP(CR1274,Sheet2!$E$2:$I$222,5,FALSE)</f>
        <v>#N/A</v>
      </c>
      <c r="CV1274"/>
      <c r="CZ1274" t="e">
        <f>VLOOKUP(CY1274,Sheet2!$E$2:$I$222,3,FALSE)</f>
        <v>#N/A</v>
      </c>
      <c r="DA1274" t="e">
        <f>VLOOKUP(CY1274,Sheet2!$E$2:$I$222,4,FALSE)</f>
        <v>#N/A</v>
      </c>
      <c r="DB1274" t="e">
        <f>VLOOKUP(CY1274,Sheet2!$E$2:$I$222,5,FALSE)</f>
        <v>#N/A</v>
      </c>
      <c r="DC1274"/>
      <c r="DG1274" t="e">
        <f>VLOOKUP(DF1274,Sheet2!$E$2:$I$222,3,FALSE)</f>
        <v>#N/A</v>
      </c>
      <c r="DH1274" t="e">
        <f>VLOOKUP(DF1274,Sheet2!$E$2:$I$222,4,FALSE)</f>
        <v>#N/A</v>
      </c>
      <c r="DI1274" t="e">
        <f>VLOOKUP(DF1274,Sheet2!$E$2:$I$222,5,FALSE)</f>
        <v>#N/A</v>
      </c>
    </row>
    <row r="1275" spans="1:113" x14ac:dyDescent="0.25">
      <c r="A1275">
        <v>1326</v>
      </c>
      <c r="C1275">
        <v>14618</v>
      </c>
      <c r="D1275">
        <v>4618</v>
      </c>
      <c r="E1275">
        <v>37.772199000000001</v>
      </c>
      <c r="F1275">
        <v>-122.430537</v>
      </c>
      <c r="G1275" t="s">
        <v>937</v>
      </c>
      <c r="H1275" t="s">
        <v>3363</v>
      </c>
      <c r="I1275" t="s">
        <v>4919</v>
      </c>
      <c r="J1275" t="s">
        <v>4946</v>
      </c>
      <c r="K1275" t="s">
        <v>4957</v>
      </c>
      <c r="M1275" t="s">
        <v>5109</v>
      </c>
      <c r="N1275" t="s">
        <v>5427</v>
      </c>
      <c r="Q1275" t="s">
        <v>5924</v>
      </c>
      <c r="R1275">
        <v>755</v>
      </c>
      <c r="S1275" t="s">
        <v>6007</v>
      </c>
      <c r="W1275">
        <f t="shared" si="19"/>
        <v>1</v>
      </c>
      <c r="X1275" t="s">
        <v>6820</v>
      </c>
      <c r="Y1275" t="s">
        <v>6887</v>
      </c>
      <c r="AA1275" t="e">
        <f>VLOOKUP($Z1275,Sheet2!$E$2:$I$222,3,FALSE)</f>
        <v>#N/A</v>
      </c>
      <c r="AB1275" t="e">
        <f>VLOOKUP($Z1275,Sheet2!$E$2:$I$222,4,FALSE)</f>
        <v>#N/A</v>
      </c>
      <c r="AC1275" t="e">
        <f>VLOOKUP($Z1275,Sheet2!$E$2:$I$222,5,FALSE)</f>
        <v>#N/A</v>
      </c>
      <c r="AH1275" t="e">
        <f>VLOOKUP(AG1275,Sheet2!$E$2:$I$222,3,FALSE)</f>
        <v>#N/A</v>
      </c>
      <c r="AI1275" t="e">
        <f>VLOOKUP(AG1275,Sheet2!$E$2:$I$222,4,FALSE)</f>
        <v>#N/A</v>
      </c>
      <c r="AJ1275" t="e">
        <f>VLOOKUP(AG1275,Sheet2!$E$2:$I$222,5,FALSE)</f>
        <v>#N/A</v>
      </c>
      <c r="AK1275"/>
      <c r="AO1275" t="e">
        <f>VLOOKUP(AN1275,Sheet2!$E$2:$I$222,3,FALSE)</f>
        <v>#N/A</v>
      </c>
      <c r="AP1275" t="e">
        <f>VLOOKUP(AN1275,Sheet2!$E$2:$I$222,4,FALSE)</f>
        <v>#N/A</v>
      </c>
      <c r="AQ1275" t="e">
        <f>VLOOKUP(AN1275,Sheet2!$E$2:$I$222,5,FALSE)</f>
        <v>#N/A</v>
      </c>
      <c r="AR1275"/>
      <c r="AV1275" t="e">
        <f>VLOOKUP(AU1275,Sheet2!$E$2:$I$222,3,FALSE)</f>
        <v>#N/A</v>
      </c>
      <c r="AW1275" t="e">
        <f>VLOOKUP(AU1275,Sheet2!$E$2:$I$222,4,FALSE)</f>
        <v>#N/A</v>
      </c>
      <c r="AX1275" t="e">
        <f>VLOOKUP(AU1275,Sheet2!$E$2:$I$222,5,FALSE)</f>
        <v>#N/A</v>
      </c>
      <c r="AY1275"/>
      <c r="BC1275" t="e">
        <f>VLOOKUP(BB1275,Sheet2!$E$2:$I$222,3,FALSE)</f>
        <v>#N/A</v>
      </c>
      <c r="BD1275" t="e">
        <f>VLOOKUP(BB1275,Sheet2!$E$2:$I$222,4,FALSE)</f>
        <v>#N/A</v>
      </c>
      <c r="BE1275" t="e">
        <f>VLOOKUP(BB1275,Sheet2!$E$2:$I$222,5,FALSE)</f>
        <v>#N/A</v>
      </c>
      <c r="BF1275"/>
      <c r="BJ1275" t="e">
        <f>VLOOKUP(BI1275,Sheet2!$E$2:$I$222,3,FALSE)</f>
        <v>#N/A</v>
      </c>
      <c r="BK1275" t="e">
        <f>VLOOKUP(BI1275,Sheet2!$E$2:$I$222,4,FALSE)</f>
        <v>#N/A</v>
      </c>
      <c r="BL1275" t="e">
        <f>VLOOKUP(BI1275,Sheet2!$E$2:$I$222,5,FALSE)</f>
        <v>#N/A</v>
      </c>
      <c r="BM1275"/>
      <c r="BQ1275" t="e">
        <f>VLOOKUP(BP1275,Sheet2!$E$2:$I$222,3,FALSE)</f>
        <v>#N/A</v>
      </c>
      <c r="BR1275" t="e">
        <f>VLOOKUP(BP1275,Sheet2!$E$2:$I$222,4,FALSE)</f>
        <v>#N/A</v>
      </c>
      <c r="BS1275" t="e">
        <f>VLOOKUP(BP1275,Sheet2!$E$2:$I$222,5,FALSE)</f>
        <v>#N/A</v>
      </c>
      <c r="BT1275"/>
      <c r="BX1275" t="e">
        <f>VLOOKUP(BW1275,Sheet2!$E$2:$I$222,3,FALSE)</f>
        <v>#N/A</v>
      </c>
      <c r="BY1275" t="e">
        <f>VLOOKUP(BW1275,Sheet2!$E$2:$I$222,4,FALSE)</f>
        <v>#N/A</v>
      </c>
      <c r="BZ1275" t="e">
        <f>VLOOKUP(BW1275,Sheet2!$E$2:$I$222,5,FALSE)</f>
        <v>#N/A</v>
      </c>
      <c r="CA1275"/>
      <c r="CE1275" t="e">
        <f>VLOOKUP(CD1275,Sheet2!$E$2:$I$222,3,FALSE)</f>
        <v>#N/A</v>
      </c>
      <c r="CF1275" t="e">
        <f>VLOOKUP(CD1275,Sheet2!$E$2:$I$222,4,FALSE)</f>
        <v>#N/A</v>
      </c>
      <c r="CG1275" t="e">
        <f>VLOOKUP(CD1275,Sheet2!$E$2:$I$222,5,FALSE)</f>
        <v>#N/A</v>
      </c>
      <c r="CH1275"/>
      <c r="CL1275" t="e">
        <f>VLOOKUP(CK1275,Sheet2!$E$2:$I$222,3,FALSE)</f>
        <v>#N/A</v>
      </c>
      <c r="CM1275" t="e">
        <f>VLOOKUP(CK1275,Sheet2!$E$2:$I$222,4,FALSE)</f>
        <v>#N/A</v>
      </c>
      <c r="CN1275" t="e">
        <f>VLOOKUP(CK1275,Sheet2!$E$2:$I$222,5,FALSE)</f>
        <v>#N/A</v>
      </c>
      <c r="CO1275"/>
      <c r="CS1275" t="e">
        <f>VLOOKUP(CR1275,Sheet2!$E$2:$I$222,3,FALSE)</f>
        <v>#N/A</v>
      </c>
      <c r="CT1275" t="e">
        <f>VLOOKUP(CR1275,Sheet2!$E$2:$I$222,4,FALSE)</f>
        <v>#N/A</v>
      </c>
      <c r="CU1275" t="e">
        <f>VLOOKUP(CR1275,Sheet2!$E$2:$I$222,5,FALSE)</f>
        <v>#N/A</v>
      </c>
      <c r="CV1275"/>
      <c r="CZ1275" t="e">
        <f>VLOOKUP(CY1275,Sheet2!$E$2:$I$222,3,FALSE)</f>
        <v>#N/A</v>
      </c>
      <c r="DA1275" t="e">
        <f>VLOOKUP(CY1275,Sheet2!$E$2:$I$222,4,FALSE)</f>
        <v>#N/A</v>
      </c>
      <c r="DB1275" t="e">
        <f>VLOOKUP(CY1275,Sheet2!$E$2:$I$222,5,FALSE)</f>
        <v>#N/A</v>
      </c>
      <c r="DC1275"/>
      <c r="DG1275" t="e">
        <f>VLOOKUP(DF1275,Sheet2!$E$2:$I$222,3,FALSE)</f>
        <v>#N/A</v>
      </c>
      <c r="DH1275" t="e">
        <f>VLOOKUP(DF1275,Sheet2!$E$2:$I$222,4,FALSE)</f>
        <v>#N/A</v>
      </c>
      <c r="DI1275" t="e">
        <f>VLOOKUP(DF1275,Sheet2!$E$2:$I$222,5,FALSE)</f>
        <v>#N/A</v>
      </c>
    </row>
    <row r="1276" spans="1:113" x14ac:dyDescent="0.25">
      <c r="A1276">
        <v>1327</v>
      </c>
      <c r="C1276">
        <v>14620</v>
      </c>
      <c r="D1276">
        <v>4620</v>
      </c>
      <c r="E1276">
        <v>37.771940000000001</v>
      </c>
      <c r="F1276">
        <v>-122.43047</v>
      </c>
      <c r="G1276" t="s">
        <v>937</v>
      </c>
      <c r="H1276" t="s">
        <v>3363</v>
      </c>
      <c r="I1276" t="s">
        <v>4908</v>
      </c>
      <c r="J1276" t="s">
        <v>4946</v>
      </c>
      <c r="K1276" t="s">
        <v>4966</v>
      </c>
      <c r="M1276" t="s">
        <v>5109</v>
      </c>
      <c r="N1276" t="s">
        <v>5428</v>
      </c>
      <c r="Q1276" t="s">
        <v>5924</v>
      </c>
      <c r="R1276">
        <v>584</v>
      </c>
      <c r="S1276" t="s">
        <v>6006</v>
      </c>
      <c r="W1276">
        <f t="shared" si="19"/>
        <v>1</v>
      </c>
      <c r="X1276" t="s">
        <v>6820</v>
      </c>
      <c r="Y1276" t="s">
        <v>6885</v>
      </c>
      <c r="AA1276" t="e">
        <f>VLOOKUP($Z1276,Sheet2!$E$2:$I$222,3,FALSE)</f>
        <v>#N/A</v>
      </c>
      <c r="AB1276" t="e">
        <f>VLOOKUP($Z1276,Sheet2!$E$2:$I$222,4,FALSE)</f>
        <v>#N/A</v>
      </c>
      <c r="AC1276" t="e">
        <f>VLOOKUP($Z1276,Sheet2!$E$2:$I$222,5,FALSE)</f>
        <v>#N/A</v>
      </c>
      <c r="AH1276" t="e">
        <f>VLOOKUP(AG1276,Sheet2!$E$2:$I$222,3,FALSE)</f>
        <v>#N/A</v>
      </c>
      <c r="AI1276" t="e">
        <f>VLOOKUP(AG1276,Sheet2!$E$2:$I$222,4,FALSE)</f>
        <v>#N/A</v>
      </c>
      <c r="AJ1276" t="e">
        <f>VLOOKUP(AG1276,Sheet2!$E$2:$I$222,5,FALSE)</f>
        <v>#N/A</v>
      </c>
      <c r="AK1276"/>
      <c r="AO1276" t="e">
        <f>VLOOKUP(AN1276,Sheet2!$E$2:$I$222,3,FALSE)</f>
        <v>#N/A</v>
      </c>
      <c r="AP1276" t="e">
        <f>VLOOKUP(AN1276,Sheet2!$E$2:$I$222,4,FALSE)</f>
        <v>#N/A</v>
      </c>
      <c r="AQ1276" t="e">
        <f>VLOOKUP(AN1276,Sheet2!$E$2:$I$222,5,FALSE)</f>
        <v>#N/A</v>
      </c>
      <c r="AR1276"/>
      <c r="AV1276" t="e">
        <f>VLOOKUP(AU1276,Sheet2!$E$2:$I$222,3,FALSE)</f>
        <v>#N/A</v>
      </c>
      <c r="AW1276" t="e">
        <f>VLOOKUP(AU1276,Sheet2!$E$2:$I$222,4,FALSE)</f>
        <v>#N/A</v>
      </c>
      <c r="AX1276" t="e">
        <f>VLOOKUP(AU1276,Sheet2!$E$2:$I$222,5,FALSE)</f>
        <v>#N/A</v>
      </c>
      <c r="AY1276"/>
      <c r="BC1276" t="e">
        <f>VLOOKUP(BB1276,Sheet2!$E$2:$I$222,3,FALSE)</f>
        <v>#N/A</v>
      </c>
      <c r="BD1276" t="e">
        <f>VLOOKUP(BB1276,Sheet2!$E$2:$I$222,4,FALSE)</f>
        <v>#N/A</v>
      </c>
      <c r="BE1276" t="e">
        <f>VLOOKUP(BB1276,Sheet2!$E$2:$I$222,5,FALSE)</f>
        <v>#N/A</v>
      </c>
      <c r="BF1276"/>
      <c r="BJ1276" t="e">
        <f>VLOOKUP(BI1276,Sheet2!$E$2:$I$222,3,FALSE)</f>
        <v>#N/A</v>
      </c>
      <c r="BK1276" t="e">
        <f>VLOOKUP(BI1276,Sheet2!$E$2:$I$222,4,FALSE)</f>
        <v>#N/A</v>
      </c>
      <c r="BL1276" t="e">
        <f>VLOOKUP(BI1276,Sheet2!$E$2:$I$222,5,FALSE)</f>
        <v>#N/A</v>
      </c>
      <c r="BM1276"/>
      <c r="BQ1276" t="e">
        <f>VLOOKUP(BP1276,Sheet2!$E$2:$I$222,3,FALSE)</f>
        <v>#N/A</v>
      </c>
      <c r="BR1276" t="e">
        <f>VLOOKUP(BP1276,Sheet2!$E$2:$I$222,4,FALSE)</f>
        <v>#N/A</v>
      </c>
      <c r="BS1276" t="e">
        <f>VLOOKUP(BP1276,Sheet2!$E$2:$I$222,5,FALSE)</f>
        <v>#N/A</v>
      </c>
      <c r="BT1276"/>
      <c r="BX1276" t="e">
        <f>VLOOKUP(BW1276,Sheet2!$E$2:$I$222,3,FALSE)</f>
        <v>#N/A</v>
      </c>
      <c r="BY1276" t="e">
        <f>VLOOKUP(BW1276,Sheet2!$E$2:$I$222,4,FALSE)</f>
        <v>#N/A</v>
      </c>
      <c r="BZ1276" t="e">
        <f>VLOOKUP(BW1276,Sheet2!$E$2:$I$222,5,FALSE)</f>
        <v>#N/A</v>
      </c>
      <c r="CA1276"/>
      <c r="CE1276" t="e">
        <f>VLOOKUP(CD1276,Sheet2!$E$2:$I$222,3,FALSE)</f>
        <v>#N/A</v>
      </c>
      <c r="CF1276" t="e">
        <f>VLOOKUP(CD1276,Sheet2!$E$2:$I$222,4,FALSE)</f>
        <v>#N/A</v>
      </c>
      <c r="CG1276" t="e">
        <f>VLOOKUP(CD1276,Sheet2!$E$2:$I$222,5,FALSE)</f>
        <v>#N/A</v>
      </c>
      <c r="CH1276"/>
      <c r="CL1276" t="e">
        <f>VLOOKUP(CK1276,Sheet2!$E$2:$I$222,3,FALSE)</f>
        <v>#N/A</v>
      </c>
      <c r="CM1276" t="e">
        <f>VLOOKUP(CK1276,Sheet2!$E$2:$I$222,4,FALSE)</f>
        <v>#N/A</v>
      </c>
      <c r="CN1276" t="e">
        <f>VLOOKUP(CK1276,Sheet2!$E$2:$I$222,5,FALSE)</f>
        <v>#N/A</v>
      </c>
      <c r="CO1276"/>
      <c r="CS1276" t="e">
        <f>VLOOKUP(CR1276,Sheet2!$E$2:$I$222,3,FALSE)</f>
        <v>#N/A</v>
      </c>
      <c r="CT1276" t="e">
        <f>VLOOKUP(CR1276,Sheet2!$E$2:$I$222,4,FALSE)</f>
        <v>#N/A</v>
      </c>
      <c r="CU1276" t="e">
        <f>VLOOKUP(CR1276,Sheet2!$E$2:$I$222,5,FALSE)</f>
        <v>#N/A</v>
      </c>
      <c r="CV1276"/>
      <c r="CZ1276" t="e">
        <f>VLOOKUP(CY1276,Sheet2!$E$2:$I$222,3,FALSE)</f>
        <v>#N/A</v>
      </c>
      <c r="DA1276" t="e">
        <f>VLOOKUP(CY1276,Sheet2!$E$2:$I$222,4,FALSE)</f>
        <v>#N/A</v>
      </c>
      <c r="DB1276" t="e">
        <f>VLOOKUP(CY1276,Sheet2!$E$2:$I$222,5,FALSE)</f>
        <v>#N/A</v>
      </c>
      <c r="DC1276"/>
      <c r="DG1276" t="e">
        <f>VLOOKUP(DF1276,Sheet2!$E$2:$I$222,3,FALSE)</f>
        <v>#N/A</v>
      </c>
      <c r="DH1276" t="e">
        <f>VLOOKUP(DF1276,Sheet2!$E$2:$I$222,4,FALSE)</f>
        <v>#N/A</v>
      </c>
      <c r="DI1276" t="e">
        <f>VLOOKUP(DF1276,Sheet2!$E$2:$I$222,5,FALSE)</f>
        <v>#N/A</v>
      </c>
    </row>
    <row r="1277" spans="1:113" x14ac:dyDescent="0.25">
      <c r="A1277">
        <v>1328</v>
      </c>
      <c r="C1277">
        <v>14621</v>
      </c>
      <c r="D1277">
        <v>4621</v>
      </c>
      <c r="E1277">
        <v>37.776105999999999</v>
      </c>
      <c r="F1277">
        <v>-122.431197</v>
      </c>
      <c r="G1277" t="s">
        <v>938</v>
      </c>
      <c r="H1277" t="s">
        <v>3364</v>
      </c>
      <c r="I1277" t="s">
        <v>4907</v>
      </c>
      <c r="J1277" t="s">
        <v>4946</v>
      </c>
      <c r="K1277" t="s">
        <v>4966</v>
      </c>
      <c r="N1277" t="s">
        <v>5429</v>
      </c>
      <c r="Q1277" t="s">
        <v>5924</v>
      </c>
      <c r="R1277">
        <v>237</v>
      </c>
      <c r="S1277" t="s">
        <v>6006</v>
      </c>
      <c r="W1277">
        <f t="shared" si="19"/>
        <v>1</v>
      </c>
      <c r="X1277" t="s">
        <v>6820</v>
      </c>
      <c r="Y1277" t="s">
        <v>6885</v>
      </c>
      <c r="AA1277" t="e">
        <f>VLOOKUP($Z1277,Sheet2!$E$2:$I$222,3,FALSE)</f>
        <v>#N/A</v>
      </c>
      <c r="AB1277" t="e">
        <f>VLOOKUP($Z1277,Sheet2!$E$2:$I$222,4,FALSE)</f>
        <v>#N/A</v>
      </c>
      <c r="AC1277" t="e">
        <f>VLOOKUP($Z1277,Sheet2!$E$2:$I$222,5,FALSE)</f>
        <v>#N/A</v>
      </c>
      <c r="AH1277" t="e">
        <f>VLOOKUP(AG1277,Sheet2!$E$2:$I$222,3,FALSE)</f>
        <v>#N/A</v>
      </c>
      <c r="AI1277" t="e">
        <f>VLOOKUP(AG1277,Sheet2!$E$2:$I$222,4,FALSE)</f>
        <v>#N/A</v>
      </c>
      <c r="AJ1277" t="e">
        <f>VLOOKUP(AG1277,Sheet2!$E$2:$I$222,5,FALSE)</f>
        <v>#N/A</v>
      </c>
      <c r="AK1277"/>
      <c r="AO1277" t="e">
        <f>VLOOKUP(AN1277,Sheet2!$E$2:$I$222,3,FALSE)</f>
        <v>#N/A</v>
      </c>
      <c r="AP1277" t="e">
        <f>VLOOKUP(AN1277,Sheet2!$E$2:$I$222,4,FALSE)</f>
        <v>#N/A</v>
      </c>
      <c r="AQ1277" t="e">
        <f>VLOOKUP(AN1277,Sheet2!$E$2:$I$222,5,FALSE)</f>
        <v>#N/A</v>
      </c>
      <c r="AR1277"/>
      <c r="AV1277" t="e">
        <f>VLOOKUP(AU1277,Sheet2!$E$2:$I$222,3,FALSE)</f>
        <v>#N/A</v>
      </c>
      <c r="AW1277" t="e">
        <f>VLOOKUP(AU1277,Sheet2!$E$2:$I$222,4,FALSE)</f>
        <v>#N/A</v>
      </c>
      <c r="AX1277" t="e">
        <f>VLOOKUP(AU1277,Sheet2!$E$2:$I$222,5,FALSE)</f>
        <v>#N/A</v>
      </c>
      <c r="AY1277"/>
      <c r="BC1277" t="e">
        <f>VLOOKUP(BB1277,Sheet2!$E$2:$I$222,3,FALSE)</f>
        <v>#N/A</v>
      </c>
      <c r="BD1277" t="e">
        <f>VLOOKUP(BB1277,Sheet2!$E$2:$I$222,4,FALSE)</f>
        <v>#N/A</v>
      </c>
      <c r="BE1277" t="e">
        <f>VLOOKUP(BB1277,Sheet2!$E$2:$I$222,5,FALSE)</f>
        <v>#N/A</v>
      </c>
      <c r="BF1277"/>
      <c r="BJ1277" t="e">
        <f>VLOOKUP(BI1277,Sheet2!$E$2:$I$222,3,FALSE)</f>
        <v>#N/A</v>
      </c>
      <c r="BK1277" t="e">
        <f>VLOOKUP(BI1277,Sheet2!$E$2:$I$222,4,FALSE)</f>
        <v>#N/A</v>
      </c>
      <c r="BL1277" t="e">
        <f>VLOOKUP(BI1277,Sheet2!$E$2:$I$222,5,FALSE)</f>
        <v>#N/A</v>
      </c>
      <c r="BM1277"/>
      <c r="BQ1277" t="e">
        <f>VLOOKUP(BP1277,Sheet2!$E$2:$I$222,3,FALSE)</f>
        <v>#N/A</v>
      </c>
      <c r="BR1277" t="e">
        <f>VLOOKUP(BP1277,Sheet2!$E$2:$I$222,4,FALSE)</f>
        <v>#N/A</v>
      </c>
      <c r="BS1277" t="e">
        <f>VLOOKUP(BP1277,Sheet2!$E$2:$I$222,5,FALSE)</f>
        <v>#N/A</v>
      </c>
      <c r="BT1277"/>
      <c r="BX1277" t="e">
        <f>VLOOKUP(BW1277,Sheet2!$E$2:$I$222,3,FALSE)</f>
        <v>#N/A</v>
      </c>
      <c r="BY1277" t="e">
        <f>VLOOKUP(BW1277,Sheet2!$E$2:$I$222,4,FALSE)</f>
        <v>#N/A</v>
      </c>
      <c r="BZ1277" t="e">
        <f>VLOOKUP(BW1277,Sheet2!$E$2:$I$222,5,FALSE)</f>
        <v>#N/A</v>
      </c>
      <c r="CA1277"/>
      <c r="CE1277" t="e">
        <f>VLOOKUP(CD1277,Sheet2!$E$2:$I$222,3,FALSE)</f>
        <v>#N/A</v>
      </c>
      <c r="CF1277" t="e">
        <f>VLOOKUP(CD1277,Sheet2!$E$2:$I$222,4,FALSE)</f>
        <v>#N/A</v>
      </c>
      <c r="CG1277" t="e">
        <f>VLOOKUP(CD1277,Sheet2!$E$2:$I$222,5,FALSE)</f>
        <v>#N/A</v>
      </c>
      <c r="CH1277"/>
      <c r="CL1277" t="e">
        <f>VLOOKUP(CK1277,Sheet2!$E$2:$I$222,3,FALSE)</f>
        <v>#N/A</v>
      </c>
      <c r="CM1277" t="e">
        <f>VLOOKUP(CK1277,Sheet2!$E$2:$I$222,4,FALSE)</f>
        <v>#N/A</v>
      </c>
      <c r="CN1277" t="e">
        <f>VLOOKUP(CK1277,Sheet2!$E$2:$I$222,5,FALSE)</f>
        <v>#N/A</v>
      </c>
      <c r="CO1277"/>
      <c r="CS1277" t="e">
        <f>VLOOKUP(CR1277,Sheet2!$E$2:$I$222,3,FALSE)</f>
        <v>#N/A</v>
      </c>
      <c r="CT1277" t="e">
        <f>VLOOKUP(CR1277,Sheet2!$E$2:$I$222,4,FALSE)</f>
        <v>#N/A</v>
      </c>
      <c r="CU1277" t="e">
        <f>VLOOKUP(CR1277,Sheet2!$E$2:$I$222,5,FALSE)</f>
        <v>#N/A</v>
      </c>
      <c r="CV1277"/>
      <c r="CZ1277" t="e">
        <f>VLOOKUP(CY1277,Sheet2!$E$2:$I$222,3,FALSE)</f>
        <v>#N/A</v>
      </c>
      <c r="DA1277" t="e">
        <f>VLOOKUP(CY1277,Sheet2!$E$2:$I$222,4,FALSE)</f>
        <v>#N/A</v>
      </c>
      <c r="DB1277" t="e">
        <f>VLOOKUP(CY1277,Sheet2!$E$2:$I$222,5,FALSE)</f>
        <v>#N/A</v>
      </c>
      <c r="DC1277"/>
      <c r="DG1277" t="e">
        <f>VLOOKUP(DF1277,Sheet2!$E$2:$I$222,3,FALSE)</f>
        <v>#N/A</v>
      </c>
      <c r="DH1277" t="e">
        <f>VLOOKUP(DF1277,Sheet2!$E$2:$I$222,4,FALSE)</f>
        <v>#N/A</v>
      </c>
      <c r="DI1277" t="e">
        <f>VLOOKUP(DF1277,Sheet2!$E$2:$I$222,5,FALSE)</f>
        <v>#N/A</v>
      </c>
    </row>
    <row r="1278" spans="1:113" x14ac:dyDescent="0.25">
      <c r="A1278">
        <v>1329</v>
      </c>
      <c r="C1278">
        <v>14622</v>
      </c>
      <c r="D1278">
        <v>4622</v>
      </c>
      <c r="E1278">
        <v>37.775598000000002</v>
      </c>
      <c r="F1278">
        <v>-122.431207</v>
      </c>
      <c r="G1278" t="s">
        <v>938</v>
      </c>
      <c r="H1278" t="s">
        <v>3364</v>
      </c>
      <c r="I1278" t="s">
        <v>4913</v>
      </c>
      <c r="J1278" t="s">
        <v>4946</v>
      </c>
      <c r="K1278" t="s">
        <v>4966</v>
      </c>
      <c r="N1278" t="s">
        <v>5430</v>
      </c>
      <c r="Q1278" t="s">
        <v>5924</v>
      </c>
      <c r="R1278">
        <v>238</v>
      </c>
      <c r="S1278" t="s">
        <v>6007</v>
      </c>
      <c r="W1278">
        <f t="shared" si="19"/>
        <v>1</v>
      </c>
      <c r="X1278" t="s">
        <v>6820</v>
      </c>
      <c r="Y1278" t="s">
        <v>6887</v>
      </c>
      <c r="AA1278" t="e">
        <f>VLOOKUP($Z1278,Sheet2!$E$2:$I$222,3,FALSE)</f>
        <v>#N/A</v>
      </c>
      <c r="AB1278" t="e">
        <f>VLOOKUP($Z1278,Sheet2!$E$2:$I$222,4,FALSE)</f>
        <v>#N/A</v>
      </c>
      <c r="AC1278" t="e">
        <f>VLOOKUP($Z1278,Sheet2!$E$2:$I$222,5,FALSE)</f>
        <v>#N/A</v>
      </c>
      <c r="AH1278" t="e">
        <f>VLOOKUP(AG1278,Sheet2!$E$2:$I$222,3,FALSE)</f>
        <v>#N/A</v>
      </c>
      <c r="AI1278" t="e">
        <f>VLOOKUP(AG1278,Sheet2!$E$2:$I$222,4,FALSE)</f>
        <v>#N/A</v>
      </c>
      <c r="AJ1278" t="e">
        <f>VLOOKUP(AG1278,Sheet2!$E$2:$I$222,5,FALSE)</f>
        <v>#N/A</v>
      </c>
      <c r="AK1278"/>
      <c r="AO1278" t="e">
        <f>VLOOKUP(AN1278,Sheet2!$E$2:$I$222,3,FALSE)</f>
        <v>#N/A</v>
      </c>
      <c r="AP1278" t="e">
        <f>VLOOKUP(AN1278,Sheet2!$E$2:$I$222,4,FALSE)</f>
        <v>#N/A</v>
      </c>
      <c r="AQ1278" t="e">
        <f>VLOOKUP(AN1278,Sheet2!$E$2:$I$222,5,FALSE)</f>
        <v>#N/A</v>
      </c>
      <c r="AR1278"/>
      <c r="AV1278" t="e">
        <f>VLOOKUP(AU1278,Sheet2!$E$2:$I$222,3,FALSE)</f>
        <v>#N/A</v>
      </c>
      <c r="AW1278" t="e">
        <f>VLOOKUP(AU1278,Sheet2!$E$2:$I$222,4,FALSE)</f>
        <v>#N/A</v>
      </c>
      <c r="AX1278" t="e">
        <f>VLOOKUP(AU1278,Sheet2!$E$2:$I$222,5,FALSE)</f>
        <v>#N/A</v>
      </c>
      <c r="AY1278"/>
      <c r="BC1278" t="e">
        <f>VLOOKUP(BB1278,Sheet2!$E$2:$I$222,3,FALSE)</f>
        <v>#N/A</v>
      </c>
      <c r="BD1278" t="e">
        <f>VLOOKUP(BB1278,Sheet2!$E$2:$I$222,4,FALSE)</f>
        <v>#N/A</v>
      </c>
      <c r="BE1278" t="e">
        <f>VLOOKUP(BB1278,Sheet2!$E$2:$I$222,5,FALSE)</f>
        <v>#N/A</v>
      </c>
      <c r="BF1278"/>
      <c r="BJ1278" t="e">
        <f>VLOOKUP(BI1278,Sheet2!$E$2:$I$222,3,FALSE)</f>
        <v>#N/A</v>
      </c>
      <c r="BK1278" t="e">
        <f>VLOOKUP(BI1278,Sheet2!$E$2:$I$222,4,FALSE)</f>
        <v>#N/A</v>
      </c>
      <c r="BL1278" t="e">
        <f>VLOOKUP(BI1278,Sheet2!$E$2:$I$222,5,FALSE)</f>
        <v>#N/A</v>
      </c>
      <c r="BM1278"/>
      <c r="BQ1278" t="e">
        <f>VLOOKUP(BP1278,Sheet2!$E$2:$I$222,3,FALSE)</f>
        <v>#N/A</v>
      </c>
      <c r="BR1278" t="e">
        <f>VLOOKUP(BP1278,Sheet2!$E$2:$I$222,4,FALSE)</f>
        <v>#N/A</v>
      </c>
      <c r="BS1278" t="e">
        <f>VLOOKUP(BP1278,Sheet2!$E$2:$I$222,5,FALSE)</f>
        <v>#N/A</v>
      </c>
      <c r="BT1278"/>
      <c r="BX1278" t="e">
        <f>VLOOKUP(BW1278,Sheet2!$E$2:$I$222,3,FALSE)</f>
        <v>#N/A</v>
      </c>
      <c r="BY1278" t="e">
        <f>VLOOKUP(BW1278,Sheet2!$E$2:$I$222,4,FALSE)</f>
        <v>#N/A</v>
      </c>
      <c r="BZ1278" t="e">
        <f>VLOOKUP(BW1278,Sheet2!$E$2:$I$222,5,FALSE)</f>
        <v>#N/A</v>
      </c>
      <c r="CA1278"/>
      <c r="CE1278" t="e">
        <f>VLOOKUP(CD1278,Sheet2!$E$2:$I$222,3,FALSE)</f>
        <v>#N/A</v>
      </c>
      <c r="CF1278" t="e">
        <f>VLOOKUP(CD1278,Sheet2!$E$2:$I$222,4,FALSE)</f>
        <v>#N/A</v>
      </c>
      <c r="CG1278" t="e">
        <f>VLOOKUP(CD1278,Sheet2!$E$2:$I$222,5,FALSE)</f>
        <v>#N/A</v>
      </c>
      <c r="CH1278"/>
      <c r="CL1278" t="e">
        <f>VLOOKUP(CK1278,Sheet2!$E$2:$I$222,3,FALSE)</f>
        <v>#N/A</v>
      </c>
      <c r="CM1278" t="e">
        <f>VLOOKUP(CK1278,Sheet2!$E$2:$I$222,4,FALSE)</f>
        <v>#N/A</v>
      </c>
      <c r="CN1278" t="e">
        <f>VLOOKUP(CK1278,Sheet2!$E$2:$I$222,5,FALSE)</f>
        <v>#N/A</v>
      </c>
      <c r="CO1278"/>
      <c r="CS1278" t="e">
        <f>VLOOKUP(CR1278,Sheet2!$E$2:$I$222,3,FALSE)</f>
        <v>#N/A</v>
      </c>
      <c r="CT1278" t="e">
        <f>VLOOKUP(CR1278,Sheet2!$E$2:$I$222,4,FALSE)</f>
        <v>#N/A</v>
      </c>
      <c r="CU1278" t="e">
        <f>VLOOKUP(CR1278,Sheet2!$E$2:$I$222,5,FALSE)</f>
        <v>#N/A</v>
      </c>
      <c r="CV1278"/>
      <c r="CZ1278" t="e">
        <f>VLOOKUP(CY1278,Sheet2!$E$2:$I$222,3,FALSE)</f>
        <v>#N/A</v>
      </c>
      <c r="DA1278" t="e">
        <f>VLOOKUP(CY1278,Sheet2!$E$2:$I$222,4,FALSE)</f>
        <v>#N/A</v>
      </c>
      <c r="DB1278" t="e">
        <f>VLOOKUP(CY1278,Sheet2!$E$2:$I$222,5,FALSE)</f>
        <v>#N/A</v>
      </c>
      <c r="DC1278"/>
      <c r="DG1278" t="e">
        <f>VLOOKUP(DF1278,Sheet2!$E$2:$I$222,3,FALSE)</f>
        <v>#N/A</v>
      </c>
      <c r="DH1278" t="e">
        <f>VLOOKUP(DF1278,Sheet2!$E$2:$I$222,4,FALSE)</f>
        <v>#N/A</v>
      </c>
      <c r="DI1278" t="e">
        <f>VLOOKUP(DF1278,Sheet2!$E$2:$I$222,5,FALSE)</f>
        <v>#N/A</v>
      </c>
    </row>
    <row r="1279" spans="1:113" x14ac:dyDescent="0.25">
      <c r="A1279">
        <v>1330</v>
      </c>
      <c r="C1279">
        <v>14623</v>
      </c>
      <c r="D1279">
        <v>4623</v>
      </c>
      <c r="E1279">
        <v>37.792760999999999</v>
      </c>
      <c r="F1279">
        <v>-122.434556</v>
      </c>
      <c r="G1279" t="s">
        <v>939</v>
      </c>
      <c r="H1279" t="s">
        <v>3365</v>
      </c>
      <c r="I1279" t="s">
        <v>4907</v>
      </c>
      <c r="J1279" t="s">
        <v>4946</v>
      </c>
      <c r="K1279" t="s">
        <v>4966</v>
      </c>
      <c r="N1279" t="s">
        <v>5431</v>
      </c>
      <c r="P1279" t="s">
        <v>5267</v>
      </c>
      <c r="Q1279" t="s">
        <v>5924</v>
      </c>
      <c r="R1279">
        <v>324</v>
      </c>
      <c r="S1279" t="s">
        <v>6006</v>
      </c>
      <c r="W1279">
        <f t="shared" si="19"/>
        <v>1</v>
      </c>
      <c r="X1279" t="s">
        <v>6820</v>
      </c>
      <c r="Y1279" t="s">
        <v>6885</v>
      </c>
      <c r="AA1279" t="e">
        <f>VLOOKUP($Z1279,Sheet2!$E$2:$I$222,3,FALSE)</f>
        <v>#N/A</v>
      </c>
      <c r="AB1279" t="e">
        <f>VLOOKUP($Z1279,Sheet2!$E$2:$I$222,4,FALSE)</f>
        <v>#N/A</v>
      </c>
      <c r="AC1279" t="e">
        <f>VLOOKUP($Z1279,Sheet2!$E$2:$I$222,5,FALSE)</f>
        <v>#N/A</v>
      </c>
      <c r="AH1279" t="e">
        <f>VLOOKUP(AG1279,Sheet2!$E$2:$I$222,3,FALSE)</f>
        <v>#N/A</v>
      </c>
      <c r="AI1279" t="e">
        <f>VLOOKUP(AG1279,Sheet2!$E$2:$I$222,4,FALSE)</f>
        <v>#N/A</v>
      </c>
      <c r="AJ1279" t="e">
        <f>VLOOKUP(AG1279,Sheet2!$E$2:$I$222,5,FALSE)</f>
        <v>#N/A</v>
      </c>
      <c r="AK1279"/>
      <c r="AO1279" t="e">
        <f>VLOOKUP(AN1279,Sheet2!$E$2:$I$222,3,FALSE)</f>
        <v>#N/A</v>
      </c>
      <c r="AP1279" t="e">
        <f>VLOOKUP(AN1279,Sheet2!$E$2:$I$222,4,FALSE)</f>
        <v>#N/A</v>
      </c>
      <c r="AQ1279" t="e">
        <f>VLOOKUP(AN1279,Sheet2!$E$2:$I$222,5,FALSE)</f>
        <v>#N/A</v>
      </c>
      <c r="AR1279"/>
      <c r="AV1279" t="e">
        <f>VLOOKUP(AU1279,Sheet2!$E$2:$I$222,3,FALSE)</f>
        <v>#N/A</v>
      </c>
      <c r="AW1279" t="e">
        <f>VLOOKUP(AU1279,Sheet2!$E$2:$I$222,4,FALSE)</f>
        <v>#N/A</v>
      </c>
      <c r="AX1279" t="e">
        <f>VLOOKUP(AU1279,Sheet2!$E$2:$I$222,5,FALSE)</f>
        <v>#N/A</v>
      </c>
      <c r="AY1279"/>
      <c r="BC1279" t="e">
        <f>VLOOKUP(BB1279,Sheet2!$E$2:$I$222,3,FALSE)</f>
        <v>#N/A</v>
      </c>
      <c r="BD1279" t="e">
        <f>VLOOKUP(BB1279,Sheet2!$E$2:$I$222,4,FALSE)</f>
        <v>#N/A</v>
      </c>
      <c r="BE1279" t="e">
        <f>VLOOKUP(BB1279,Sheet2!$E$2:$I$222,5,FALSE)</f>
        <v>#N/A</v>
      </c>
      <c r="BF1279"/>
      <c r="BJ1279" t="e">
        <f>VLOOKUP(BI1279,Sheet2!$E$2:$I$222,3,FALSE)</f>
        <v>#N/A</v>
      </c>
      <c r="BK1279" t="e">
        <f>VLOOKUP(BI1279,Sheet2!$E$2:$I$222,4,FALSE)</f>
        <v>#N/A</v>
      </c>
      <c r="BL1279" t="e">
        <f>VLOOKUP(BI1279,Sheet2!$E$2:$I$222,5,FALSE)</f>
        <v>#N/A</v>
      </c>
      <c r="BM1279"/>
      <c r="BQ1279" t="e">
        <f>VLOOKUP(BP1279,Sheet2!$E$2:$I$222,3,FALSE)</f>
        <v>#N/A</v>
      </c>
      <c r="BR1279" t="e">
        <f>VLOOKUP(BP1279,Sheet2!$E$2:$I$222,4,FALSE)</f>
        <v>#N/A</v>
      </c>
      <c r="BS1279" t="e">
        <f>VLOOKUP(BP1279,Sheet2!$E$2:$I$222,5,FALSE)</f>
        <v>#N/A</v>
      </c>
      <c r="BT1279"/>
      <c r="BX1279" t="e">
        <f>VLOOKUP(BW1279,Sheet2!$E$2:$I$222,3,FALSE)</f>
        <v>#N/A</v>
      </c>
      <c r="BY1279" t="e">
        <f>VLOOKUP(BW1279,Sheet2!$E$2:$I$222,4,FALSE)</f>
        <v>#N/A</v>
      </c>
      <c r="BZ1279" t="e">
        <f>VLOOKUP(BW1279,Sheet2!$E$2:$I$222,5,FALSE)</f>
        <v>#N/A</v>
      </c>
      <c r="CA1279"/>
      <c r="CE1279" t="e">
        <f>VLOOKUP(CD1279,Sheet2!$E$2:$I$222,3,FALSE)</f>
        <v>#N/A</v>
      </c>
      <c r="CF1279" t="e">
        <f>VLOOKUP(CD1279,Sheet2!$E$2:$I$222,4,FALSE)</f>
        <v>#N/A</v>
      </c>
      <c r="CG1279" t="e">
        <f>VLOOKUP(CD1279,Sheet2!$E$2:$I$222,5,FALSE)</f>
        <v>#N/A</v>
      </c>
      <c r="CH1279"/>
      <c r="CL1279" t="e">
        <f>VLOOKUP(CK1279,Sheet2!$E$2:$I$222,3,FALSE)</f>
        <v>#N/A</v>
      </c>
      <c r="CM1279" t="e">
        <f>VLOOKUP(CK1279,Sheet2!$E$2:$I$222,4,FALSE)</f>
        <v>#N/A</v>
      </c>
      <c r="CN1279" t="e">
        <f>VLOOKUP(CK1279,Sheet2!$E$2:$I$222,5,FALSE)</f>
        <v>#N/A</v>
      </c>
      <c r="CO1279"/>
      <c r="CS1279" t="e">
        <f>VLOOKUP(CR1279,Sheet2!$E$2:$I$222,3,FALSE)</f>
        <v>#N/A</v>
      </c>
      <c r="CT1279" t="e">
        <f>VLOOKUP(CR1279,Sheet2!$E$2:$I$222,4,FALSE)</f>
        <v>#N/A</v>
      </c>
      <c r="CU1279" t="e">
        <f>VLOOKUP(CR1279,Sheet2!$E$2:$I$222,5,FALSE)</f>
        <v>#N/A</v>
      </c>
      <c r="CV1279"/>
      <c r="CZ1279" t="e">
        <f>VLOOKUP(CY1279,Sheet2!$E$2:$I$222,3,FALSE)</f>
        <v>#N/A</v>
      </c>
      <c r="DA1279" t="e">
        <f>VLOOKUP(CY1279,Sheet2!$E$2:$I$222,4,FALSE)</f>
        <v>#N/A</v>
      </c>
      <c r="DB1279" t="e">
        <f>VLOOKUP(CY1279,Sheet2!$E$2:$I$222,5,FALSE)</f>
        <v>#N/A</v>
      </c>
      <c r="DC1279"/>
      <c r="DG1279" t="e">
        <f>VLOOKUP(DF1279,Sheet2!$E$2:$I$222,3,FALSE)</f>
        <v>#N/A</v>
      </c>
      <c r="DH1279" t="e">
        <f>VLOOKUP(DF1279,Sheet2!$E$2:$I$222,4,FALSE)</f>
        <v>#N/A</v>
      </c>
      <c r="DI1279" t="e">
        <f>VLOOKUP(DF1279,Sheet2!$E$2:$I$222,5,FALSE)</f>
        <v>#N/A</v>
      </c>
    </row>
    <row r="1280" spans="1:113" x14ac:dyDescent="0.25">
      <c r="A1280">
        <v>1331</v>
      </c>
      <c r="C1280">
        <v>14624</v>
      </c>
      <c r="D1280">
        <v>4624</v>
      </c>
      <c r="E1280">
        <v>37.792219000000003</v>
      </c>
      <c r="F1280">
        <v>-122.434567</v>
      </c>
      <c r="G1280" t="s">
        <v>939</v>
      </c>
      <c r="H1280" t="s">
        <v>3365</v>
      </c>
      <c r="I1280" t="s">
        <v>4913</v>
      </c>
      <c r="J1280" t="s">
        <v>4946</v>
      </c>
      <c r="K1280" t="s">
        <v>5012</v>
      </c>
      <c r="N1280" t="s">
        <v>5432</v>
      </c>
      <c r="Q1280" t="s">
        <v>5924</v>
      </c>
      <c r="R1280">
        <v>1542</v>
      </c>
      <c r="S1280" t="s">
        <v>6274</v>
      </c>
      <c r="W1280">
        <f t="shared" si="19"/>
        <v>3</v>
      </c>
      <c r="X1280" t="s">
        <v>6858</v>
      </c>
      <c r="Y1280" t="s">
        <v>6886</v>
      </c>
      <c r="Z1280" s="59" t="s">
        <v>6941</v>
      </c>
      <c r="AA1280" t="str">
        <f>VLOOKUP($Z1280,Sheet2!$E$2:$I$222,3,FALSE)</f>
        <v>To Downtown</v>
      </c>
      <c r="AB1280" t="str">
        <f>VLOOKUP($Z1280,Sheet2!$E$2:$I$222,4,FALSE)</f>
        <v>Market &amp; Sansome</v>
      </c>
      <c r="AC1280" t="str">
        <f>VLOOKUP($Z1280,Sheet2!$E$2:$I$222,5,FALSE)</f>
        <v>Daily ~ 6:30am-11:30pm</v>
      </c>
      <c r="AE1280" t="s">
        <v>6820</v>
      </c>
      <c r="AF1280" t="s">
        <v>6887</v>
      </c>
      <c r="AH1280" t="e">
        <f>VLOOKUP(AG1280,Sheet2!$E$2:$I$222,3,FALSE)</f>
        <v>#N/A</v>
      </c>
      <c r="AI1280" t="e">
        <f>VLOOKUP(AG1280,Sheet2!$E$2:$I$222,4,FALSE)</f>
        <v>#N/A</v>
      </c>
      <c r="AJ1280" t="e">
        <f>VLOOKUP(AG1280,Sheet2!$E$2:$I$222,5,FALSE)</f>
        <v>#N/A</v>
      </c>
      <c r="AK1280"/>
      <c r="AL1280" t="s">
        <v>6826</v>
      </c>
      <c r="AM1280" t="s">
        <v>6885</v>
      </c>
      <c r="AO1280" t="e">
        <f>VLOOKUP(AN1280,Sheet2!$E$2:$I$222,3,FALSE)</f>
        <v>#N/A</v>
      </c>
      <c r="AP1280" t="e">
        <f>VLOOKUP(AN1280,Sheet2!$E$2:$I$222,4,FALSE)</f>
        <v>#N/A</v>
      </c>
      <c r="AQ1280" t="e">
        <f>VLOOKUP(AN1280,Sheet2!$E$2:$I$222,5,FALSE)</f>
        <v>#N/A</v>
      </c>
      <c r="AR1280"/>
      <c r="AV1280" t="e">
        <f>VLOOKUP(AU1280,Sheet2!$E$2:$I$222,3,FALSE)</f>
        <v>#N/A</v>
      </c>
      <c r="AW1280" t="e">
        <f>VLOOKUP(AU1280,Sheet2!$E$2:$I$222,4,FALSE)</f>
        <v>#N/A</v>
      </c>
      <c r="AX1280" t="e">
        <f>VLOOKUP(AU1280,Sheet2!$E$2:$I$222,5,FALSE)</f>
        <v>#N/A</v>
      </c>
      <c r="AY1280"/>
      <c r="BC1280" t="e">
        <f>VLOOKUP(BB1280,Sheet2!$E$2:$I$222,3,FALSE)</f>
        <v>#N/A</v>
      </c>
      <c r="BD1280" t="e">
        <f>VLOOKUP(BB1280,Sheet2!$E$2:$I$222,4,FALSE)</f>
        <v>#N/A</v>
      </c>
      <c r="BE1280" t="e">
        <f>VLOOKUP(BB1280,Sheet2!$E$2:$I$222,5,FALSE)</f>
        <v>#N/A</v>
      </c>
      <c r="BF1280"/>
      <c r="BJ1280" t="e">
        <f>VLOOKUP(BI1280,Sheet2!$E$2:$I$222,3,FALSE)</f>
        <v>#N/A</v>
      </c>
      <c r="BK1280" t="e">
        <f>VLOOKUP(BI1280,Sheet2!$E$2:$I$222,4,FALSE)</f>
        <v>#N/A</v>
      </c>
      <c r="BL1280" t="e">
        <f>VLOOKUP(BI1280,Sheet2!$E$2:$I$222,5,FALSE)</f>
        <v>#N/A</v>
      </c>
      <c r="BM1280"/>
      <c r="BQ1280" t="e">
        <f>VLOOKUP(BP1280,Sheet2!$E$2:$I$222,3,FALSE)</f>
        <v>#N/A</v>
      </c>
      <c r="BR1280" t="e">
        <f>VLOOKUP(BP1280,Sheet2!$E$2:$I$222,4,FALSE)</f>
        <v>#N/A</v>
      </c>
      <c r="BS1280" t="e">
        <f>VLOOKUP(BP1280,Sheet2!$E$2:$I$222,5,FALSE)</f>
        <v>#N/A</v>
      </c>
      <c r="BT1280"/>
      <c r="BX1280" t="e">
        <f>VLOOKUP(BW1280,Sheet2!$E$2:$I$222,3,FALSE)</f>
        <v>#N/A</v>
      </c>
      <c r="BY1280" t="e">
        <f>VLOOKUP(BW1280,Sheet2!$E$2:$I$222,4,FALSE)</f>
        <v>#N/A</v>
      </c>
      <c r="BZ1280" t="e">
        <f>VLOOKUP(BW1280,Sheet2!$E$2:$I$222,5,FALSE)</f>
        <v>#N/A</v>
      </c>
      <c r="CA1280"/>
      <c r="CE1280" t="e">
        <f>VLOOKUP(CD1280,Sheet2!$E$2:$I$222,3,FALSE)</f>
        <v>#N/A</v>
      </c>
      <c r="CF1280" t="e">
        <f>VLOOKUP(CD1280,Sheet2!$E$2:$I$222,4,FALSE)</f>
        <v>#N/A</v>
      </c>
      <c r="CG1280" t="e">
        <f>VLOOKUP(CD1280,Sheet2!$E$2:$I$222,5,FALSE)</f>
        <v>#N/A</v>
      </c>
      <c r="CH1280"/>
      <c r="CL1280" t="e">
        <f>VLOOKUP(CK1280,Sheet2!$E$2:$I$222,3,FALSE)</f>
        <v>#N/A</v>
      </c>
      <c r="CM1280" t="e">
        <f>VLOOKUP(CK1280,Sheet2!$E$2:$I$222,4,FALSE)</f>
        <v>#N/A</v>
      </c>
      <c r="CN1280" t="e">
        <f>VLOOKUP(CK1280,Sheet2!$E$2:$I$222,5,FALSE)</f>
        <v>#N/A</v>
      </c>
      <c r="CO1280"/>
      <c r="CS1280" t="e">
        <f>VLOOKUP(CR1280,Sheet2!$E$2:$I$222,3,FALSE)</f>
        <v>#N/A</v>
      </c>
      <c r="CT1280" t="e">
        <f>VLOOKUP(CR1280,Sheet2!$E$2:$I$222,4,FALSE)</f>
        <v>#N/A</v>
      </c>
      <c r="CU1280" t="e">
        <f>VLOOKUP(CR1280,Sheet2!$E$2:$I$222,5,FALSE)</f>
        <v>#N/A</v>
      </c>
      <c r="CV1280"/>
      <c r="CZ1280" t="e">
        <f>VLOOKUP(CY1280,Sheet2!$E$2:$I$222,3,FALSE)</f>
        <v>#N/A</v>
      </c>
      <c r="DA1280" t="e">
        <f>VLOOKUP(CY1280,Sheet2!$E$2:$I$222,4,FALSE)</f>
        <v>#N/A</v>
      </c>
      <c r="DB1280" t="e">
        <f>VLOOKUP(CY1280,Sheet2!$E$2:$I$222,5,FALSE)</f>
        <v>#N/A</v>
      </c>
      <c r="DC1280"/>
      <c r="DG1280" t="e">
        <f>VLOOKUP(DF1280,Sheet2!$E$2:$I$222,3,FALSE)</f>
        <v>#N/A</v>
      </c>
      <c r="DH1280" t="e">
        <f>VLOOKUP(DF1280,Sheet2!$E$2:$I$222,4,FALSE)</f>
        <v>#N/A</v>
      </c>
      <c r="DI1280" t="e">
        <f>VLOOKUP(DF1280,Sheet2!$E$2:$I$222,5,FALSE)</f>
        <v>#N/A</v>
      </c>
    </row>
    <row r="1281" spans="1:113" x14ac:dyDescent="0.25">
      <c r="A1281">
        <v>1332</v>
      </c>
      <c r="C1281">
        <v>14625</v>
      </c>
      <c r="D1281">
        <v>4625</v>
      </c>
      <c r="E1281">
        <v>37.805421000000003</v>
      </c>
      <c r="F1281">
        <v>-122.437389</v>
      </c>
      <c r="G1281" t="s">
        <v>940</v>
      </c>
      <c r="H1281" t="s">
        <v>3366</v>
      </c>
      <c r="I1281" t="s">
        <v>4913</v>
      </c>
      <c r="J1281" t="s">
        <v>4946</v>
      </c>
      <c r="K1281" t="s">
        <v>4966</v>
      </c>
      <c r="Q1281" t="s">
        <v>5924</v>
      </c>
      <c r="S1281" t="s">
        <v>6007</v>
      </c>
      <c r="W1281">
        <f t="shared" si="19"/>
        <v>1</v>
      </c>
      <c r="X1281" t="s">
        <v>6820</v>
      </c>
      <c r="Y1281" t="s">
        <v>6887</v>
      </c>
      <c r="AA1281" t="e">
        <f>VLOOKUP($Z1281,Sheet2!$E$2:$I$222,3,FALSE)</f>
        <v>#N/A</v>
      </c>
      <c r="AB1281" t="e">
        <f>VLOOKUP($Z1281,Sheet2!$E$2:$I$222,4,FALSE)</f>
        <v>#N/A</v>
      </c>
      <c r="AC1281" t="e">
        <f>VLOOKUP($Z1281,Sheet2!$E$2:$I$222,5,FALSE)</f>
        <v>#N/A</v>
      </c>
      <c r="AH1281" t="e">
        <f>VLOOKUP(AG1281,Sheet2!$E$2:$I$222,3,FALSE)</f>
        <v>#N/A</v>
      </c>
      <c r="AI1281" t="e">
        <f>VLOOKUP(AG1281,Sheet2!$E$2:$I$222,4,FALSE)</f>
        <v>#N/A</v>
      </c>
      <c r="AJ1281" t="e">
        <f>VLOOKUP(AG1281,Sheet2!$E$2:$I$222,5,FALSE)</f>
        <v>#N/A</v>
      </c>
      <c r="AK1281"/>
      <c r="AO1281" t="e">
        <f>VLOOKUP(AN1281,Sheet2!$E$2:$I$222,3,FALSE)</f>
        <v>#N/A</v>
      </c>
      <c r="AP1281" t="e">
        <f>VLOOKUP(AN1281,Sheet2!$E$2:$I$222,4,FALSE)</f>
        <v>#N/A</v>
      </c>
      <c r="AQ1281" t="e">
        <f>VLOOKUP(AN1281,Sheet2!$E$2:$I$222,5,FALSE)</f>
        <v>#N/A</v>
      </c>
      <c r="AR1281"/>
      <c r="AV1281" t="e">
        <f>VLOOKUP(AU1281,Sheet2!$E$2:$I$222,3,FALSE)</f>
        <v>#N/A</v>
      </c>
      <c r="AW1281" t="e">
        <f>VLOOKUP(AU1281,Sheet2!$E$2:$I$222,4,FALSE)</f>
        <v>#N/A</v>
      </c>
      <c r="AX1281" t="e">
        <f>VLOOKUP(AU1281,Sheet2!$E$2:$I$222,5,FALSE)</f>
        <v>#N/A</v>
      </c>
      <c r="AY1281"/>
      <c r="BC1281" t="e">
        <f>VLOOKUP(BB1281,Sheet2!$E$2:$I$222,3,FALSE)</f>
        <v>#N/A</v>
      </c>
      <c r="BD1281" t="e">
        <f>VLOOKUP(BB1281,Sheet2!$E$2:$I$222,4,FALSE)</f>
        <v>#N/A</v>
      </c>
      <c r="BE1281" t="e">
        <f>VLOOKUP(BB1281,Sheet2!$E$2:$I$222,5,FALSE)</f>
        <v>#N/A</v>
      </c>
      <c r="BF1281"/>
      <c r="BJ1281" t="e">
        <f>VLOOKUP(BI1281,Sheet2!$E$2:$I$222,3,FALSE)</f>
        <v>#N/A</v>
      </c>
      <c r="BK1281" t="e">
        <f>VLOOKUP(BI1281,Sheet2!$E$2:$I$222,4,FALSE)</f>
        <v>#N/A</v>
      </c>
      <c r="BL1281" t="e">
        <f>VLOOKUP(BI1281,Sheet2!$E$2:$I$222,5,FALSE)</f>
        <v>#N/A</v>
      </c>
      <c r="BM1281"/>
      <c r="BQ1281" t="e">
        <f>VLOOKUP(BP1281,Sheet2!$E$2:$I$222,3,FALSE)</f>
        <v>#N/A</v>
      </c>
      <c r="BR1281" t="e">
        <f>VLOOKUP(BP1281,Sheet2!$E$2:$I$222,4,FALSE)</f>
        <v>#N/A</v>
      </c>
      <c r="BS1281" t="e">
        <f>VLOOKUP(BP1281,Sheet2!$E$2:$I$222,5,FALSE)</f>
        <v>#N/A</v>
      </c>
      <c r="BT1281"/>
      <c r="BX1281" t="e">
        <f>VLOOKUP(BW1281,Sheet2!$E$2:$I$222,3,FALSE)</f>
        <v>#N/A</v>
      </c>
      <c r="BY1281" t="e">
        <f>VLOOKUP(BW1281,Sheet2!$E$2:$I$222,4,FALSE)</f>
        <v>#N/A</v>
      </c>
      <c r="BZ1281" t="e">
        <f>VLOOKUP(BW1281,Sheet2!$E$2:$I$222,5,FALSE)</f>
        <v>#N/A</v>
      </c>
      <c r="CA1281"/>
      <c r="CE1281" t="e">
        <f>VLOOKUP(CD1281,Sheet2!$E$2:$I$222,3,FALSE)</f>
        <v>#N/A</v>
      </c>
      <c r="CF1281" t="e">
        <f>VLOOKUP(CD1281,Sheet2!$E$2:$I$222,4,FALSE)</f>
        <v>#N/A</v>
      </c>
      <c r="CG1281" t="e">
        <f>VLOOKUP(CD1281,Sheet2!$E$2:$I$222,5,FALSE)</f>
        <v>#N/A</v>
      </c>
      <c r="CH1281"/>
      <c r="CL1281" t="e">
        <f>VLOOKUP(CK1281,Sheet2!$E$2:$I$222,3,FALSE)</f>
        <v>#N/A</v>
      </c>
      <c r="CM1281" t="e">
        <f>VLOOKUP(CK1281,Sheet2!$E$2:$I$222,4,FALSE)</f>
        <v>#N/A</v>
      </c>
      <c r="CN1281" t="e">
        <f>VLOOKUP(CK1281,Sheet2!$E$2:$I$222,5,FALSE)</f>
        <v>#N/A</v>
      </c>
      <c r="CO1281"/>
      <c r="CS1281" t="e">
        <f>VLOOKUP(CR1281,Sheet2!$E$2:$I$222,3,FALSE)</f>
        <v>#N/A</v>
      </c>
      <c r="CT1281" t="e">
        <f>VLOOKUP(CR1281,Sheet2!$E$2:$I$222,4,FALSE)</f>
        <v>#N/A</v>
      </c>
      <c r="CU1281" t="e">
        <f>VLOOKUP(CR1281,Sheet2!$E$2:$I$222,5,FALSE)</f>
        <v>#N/A</v>
      </c>
      <c r="CV1281"/>
      <c r="CZ1281" t="e">
        <f>VLOOKUP(CY1281,Sheet2!$E$2:$I$222,3,FALSE)</f>
        <v>#N/A</v>
      </c>
      <c r="DA1281" t="e">
        <f>VLOOKUP(CY1281,Sheet2!$E$2:$I$222,4,FALSE)</f>
        <v>#N/A</v>
      </c>
      <c r="DB1281" t="e">
        <f>VLOOKUP(CY1281,Sheet2!$E$2:$I$222,5,FALSE)</f>
        <v>#N/A</v>
      </c>
      <c r="DC1281"/>
      <c r="DG1281" t="e">
        <f>VLOOKUP(DF1281,Sheet2!$E$2:$I$222,3,FALSE)</f>
        <v>#N/A</v>
      </c>
      <c r="DH1281" t="e">
        <f>VLOOKUP(DF1281,Sheet2!$E$2:$I$222,4,FALSE)</f>
        <v>#N/A</v>
      </c>
      <c r="DI1281" t="e">
        <f>VLOOKUP(DF1281,Sheet2!$E$2:$I$222,5,FALSE)</f>
        <v>#N/A</v>
      </c>
    </row>
    <row r="1282" spans="1:113" x14ac:dyDescent="0.25">
      <c r="A1282">
        <v>1333</v>
      </c>
      <c r="C1282">
        <v>14626</v>
      </c>
      <c r="D1282">
        <v>4626</v>
      </c>
      <c r="E1282">
        <v>37.799706999999998</v>
      </c>
      <c r="F1282">
        <v>-122.435952</v>
      </c>
      <c r="G1282" t="s">
        <v>941</v>
      </c>
      <c r="H1282" t="s">
        <v>3367</v>
      </c>
      <c r="I1282" t="s">
        <v>4908</v>
      </c>
      <c r="J1282" t="s">
        <v>4946</v>
      </c>
      <c r="K1282" t="s">
        <v>5004</v>
      </c>
      <c r="Q1282" t="s">
        <v>5924</v>
      </c>
      <c r="S1282" t="s">
        <v>6006</v>
      </c>
      <c r="W1282">
        <f t="shared" ref="W1282:W1345" si="20">COUNTA(X1282,AE1282,AL1282,AS1282,AZ1282,BG1282,BN1282,BU1282,CB1282,CI1282,CP1282,CW1282,DD1282)</f>
        <v>1</v>
      </c>
      <c r="X1282" t="s">
        <v>6820</v>
      </c>
      <c r="Y1282" t="s">
        <v>6885</v>
      </c>
      <c r="AA1282" t="e">
        <f>VLOOKUP($Z1282,Sheet2!$E$2:$I$222,3,FALSE)</f>
        <v>#N/A</v>
      </c>
      <c r="AB1282" t="e">
        <f>VLOOKUP($Z1282,Sheet2!$E$2:$I$222,4,FALSE)</f>
        <v>#N/A</v>
      </c>
      <c r="AC1282" t="e">
        <f>VLOOKUP($Z1282,Sheet2!$E$2:$I$222,5,FALSE)</f>
        <v>#N/A</v>
      </c>
      <c r="AH1282" t="e">
        <f>VLOOKUP(AG1282,Sheet2!$E$2:$I$222,3,FALSE)</f>
        <v>#N/A</v>
      </c>
      <c r="AI1282" t="e">
        <f>VLOOKUP(AG1282,Sheet2!$E$2:$I$222,4,FALSE)</f>
        <v>#N/A</v>
      </c>
      <c r="AJ1282" t="e">
        <f>VLOOKUP(AG1282,Sheet2!$E$2:$I$222,5,FALSE)</f>
        <v>#N/A</v>
      </c>
      <c r="AK1282"/>
      <c r="AO1282" t="e">
        <f>VLOOKUP(AN1282,Sheet2!$E$2:$I$222,3,FALSE)</f>
        <v>#N/A</v>
      </c>
      <c r="AP1282" t="e">
        <f>VLOOKUP(AN1282,Sheet2!$E$2:$I$222,4,FALSE)</f>
        <v>#N/A</v>
      </c>
      <c r="AQ1282" t="e">
        <f>VLOOKUP(AN1282,Sheet2!$E$2:$I$222,5,FALSE)</f>
        <v>#N/A</v>
      </c>
      <c r="AR1282"/>
      <c r="AV1282" t="e">
        <f>VLOOKUP(AU1282,Sheet2!$E$2:$I$222,3,FALSE)</f>
        <v>#N/A</v>
      </c>
      <c r="AW1282" t="e">
        <f>VLOOKUP(AU1282,Sheet2!$E$2:$I$222,4,FALSE)</f>
        <v>#N/A</v>
      </c>
      <c r="AX1282" t="e">
        <f>VLOOKUP(AU1282,Sheet2!$E$2:$I$222,5,FALSE)</f>
        <v>#N/A</v>
      </c>
      <c r="AY1282"/>
      <c r="BC1282" t="e">
        <f>VLOOKUP(BB1282,Sheet2!$E$2:$I$222,3,FALSE)</f>
        <v>#N/A</v>
      </c>
      <c r="BD1282" t="e">
        <f>VLOOKUP(BB1282,Sheet2!$E$2:$I$222,4,FALSE)</f>
        <v>#N/A</v>
      </c>
      <c r="BE1282" t="e">
        <f>VLOOKUP(BB1282,Sheet2!$E$2:$I$222,5,FALSE)</f>
        <v>#N/A</v>
      </c>
      <c r="BF1282"/>
      <c r="BJ1282" t="e">
        <f>VLOOKUP(BI1282,Sheet2!$E$2:$I$222,3,FALSE)</f>
        <v>#N/A</v>
      </c>
      <c r="BK1282" t="e">
        <f>VLOOKUP(BI1282,Sheet2!$E$2:$I$222,4,FALSE)</f>
        <v>#N/A</v>
      </c>
      <c r="BL1282" t="e">
        <f>VLOOKUP(BI1282,Sheet2!$E$2:$I$222,5,FALSE)</f>
        <v>#N/A</v>
      </c>
      <c r="BM1282"/>
      <c r="BQ1282" t="e">
        <f>VLOOKUP(BP1282,Sheet2!$E$2:$I$222,3,FALSE)</f>
        <v>#N/A</v>
      </c>
      <c r="BR1282" t="e">
        <f>VLOOKUP(BP1282,Sheet2!$E$2:$I$222,4,FALSE)</f>
        <v>#N/A</v>
      </c>
      <c r="BS1282" t="e">
        <f>VLOOKUP(BP1282,Sheet2!$E$2:$I$222,5,FALSE)</f>
        <v>#N/A</v>
      </c>
      <c r="BT1282"/>
      <c r="BX1282" t="e">
        <f>VLOOKUP(BW1282,Sheet2!$E$2:$I$222,3,FALSE)</f>
        <v>#N/A</v>
      </c>
      <c r="BY1282" t="e">
        <f>VLOOKUP(BW1282,Sheet2!$E$2:$I$222,4,FALSE)</f>
        <v>#N/A</v>
      </c>
      <c r="BZ1282" t="e">
        <f>VLOOKUP(BW1282,Sheet2!$E$2:$I$222,5,FALSE)</f>
        <v>#N/A</v>
      </c>
      <c r="CA1282"/>
      <c r="CE1282" t="e">
        <f>VLOOKUP(CD1282,Sheet2!$E$2:$I$222,3,FALSE)</f>
        <v>#N/A</v>
      </c>
      <c r="CF1282" t="e">
        <f>VLOOKUP(CD1282,Sheet2!$E$2:$I$222,4,FALSE)</f>
        <v>#N/A</v>
      </c>
      <c r="CG1282" t="e">
        <f>VLOOKUP(CD1282,Sheet2!$E$2:$I$222,5,FALSE)</f>
        <v>#N/A</v>
      </c>
      <c r="CH1282"/>
      <c r="CL1282" t="e">
        <f>VLOOKUP(CK1282,Sheet2!$E$2:$I$222,3,FALSE)</f>
        <v>#N/A</v>
      </c>
      <c r="CM1282" t="e">
        <f>VLOOKUP(CK1282,Sheet2!$E$2:$I$222,4,FALSE)</f>
        <v>#N/A</v>
      </c>
      <c r="CN1282" t="e">
        <f>VLOOKUP(CK1282,Sheet2!$E$2:$I$222,5,FALSE)</f>
        <v>#N/A</v>
      </c>
      <c r="CO1282"/>
      <c r="CS1282" t="e">
        <f>VLOOKUP(CR1282,Sheet2!$E$2:$I$222,3,FALSE)</f>
        <v>#N/A</v>
      </c>
      <c r="CT1282" t="e">
        <f>VLOOKUP(CR1282,Sheet2!$E$2:$I$222,4,FALSE)</f>
        <v>#N/A</v>
      </c>
      <c r="CU1282" t="e">
        <f>VLOOKUP(CR1282,Sheet2!$E$2:$I$222,5,FALSE)</f>
        <v>#N/A</v>
      </c>
      <c r="CV1282"/>
      <c r="CZ1282" t="e">
        <f>VLOOKUP(CY1282,Sheet2!$E$2:$I$222,3,FALSE)</f>
        <v>#N/A</v>
      </c>
      <c r="DA1282" t="e">
        <f>VLOOKUP(CY1282,Sheet2!$E$2:$I$222,4,FALSE)</f>
        <v>#N/A</v>
      </c>
      <c r="DB1282" t="e">
        <f>VLOOKUP(CY1282,Sheet2!$E$2:$I$222,5,FALSE)</f>
        <v>#N/A</v>
      </c>
      <c r="DC1282"/>
      <c r="DG1282" t="e">
        <f>VLOOKUP(DF1282,Sheet2!$E$2:$I$222,3,FALSE)</f>
        <v>#N/A</v>
      </c>
      <c r="DH1282" t="e">
        <f>VLOOKUP(DF1282,Sheet2!$E$2:$I$222,4,FALSE)</f>
        <v>#N/A</v>
      </c>
      <c r="DI1282" t="e">
        <f>VLOOKUP(DF1282,Sheet2!$E$2:$I$222,5,FALSE)</f>
        <v>#N/A</v>
      </c>
    </row>
    <row r="1283" spans="1:113" x14ac:dyDescent="0.25">
      <c r="A1283">
        <v>1334</v>
      </c>
      <c r="C1283">
        <v>14627</v>
      </c>
      <c r="D1283">
        <v>4627</v>
      </c>
      <c r="E1283">
        <v>37.799594999999997</v>
      </c>
      <c r="F1283">
        <v>-122.43605100000001</v>
      </c>
      <c r="G1283" t="s">
        <v>941</v>
      </c>
      <c r="H1283" t="s">
        <v>3367</v>
      </c>
      <c r="I1283" t="s">
        <v>4913</v>
      </c>
      <c r="J1283" t="s">
        <v>4946</v>
      </c>
      <c r="K1283" t="s">
        <v>4990</v>
      </c>
      <c r="N1283" t="s">
        <v>5433</v>
      </c>
      <c r="Q1283" t="s">
        <v>5924</v>
      </c>
      <c r="R1283">
        <v>270</v>
      </c>
      <c r="S1283" t="s">
        <v>6007</v>
      </c>
      <c r="W1283">
        <f t="shared" si="20"/>
        <v>1</v>
      </c>
      <c r="X1283" t="s">
        <v>6820</v>
      </c>
      <c r="Y1283" t="s">
        <v>6887</v>
      </c>
      <c r="AA1283" t="e">
        <f>VLOOKUP($Z1283,Sheet2!$E$2:$I$222,3,FALSE)</f>
        <v>#N/A</v>
      </c>
      <c r="AB1283" t="e">
        <f>VLOOKUP($Z1283,Sheet2!$E$2:$I$222,4,FALSE)</f>
        <v>#N/A</v>
      </c>
      <c r="AC1283" t="e">
        <f>VLOOKUP($Z1283,Sheet2!$E$2:$I$222,5,FALSE)</f>
        <v>#N/A</v>
      </c>
      <c r="AH1283" t="e">
        <f>VLOOKUP(AG1283,Sheet2!$E$2:$I$222,3,FALSE)</f>
        <v>#N/A</v>
      </c>
      <c r="AI1283" t="e">
        <f>VLOOKUP(AG1283,Sheet2!$E$2:$I$222,4,FALSE)</f>
        <v>#N/A</v>
      </c>
      <c r="AJ1283" t="e">
        <f>VLOOKUP(AG1283,Sheet2!$E$2:$I$222,5,FALSE)</f>
        <v>#N/A</v>
      </c>
      <c r="AK1283"/>
      <c r="AO1283" t="e">
        <f>VLOOKUP(AN1283,Sheet2!$E$2:$I$222,3,FALSE)</f>
        <v>#N/A</v>
      </c>
      <c r="AP1283" t="e">
        <f>VLOOKUP(AN1283,Sheet2!$E$2:$I$222,4,FALSE)</f>
        <v>#N/A</v>
      </c>
      <c r="AQ1283" t="e">
        <f>VLOOKUP(AN1283,Sheet2!$E$2:$I$222,5,FALSE)</f>
        <v>#N/A</v>
      </c>
      <c r="AR1283"/>
      <c r="AV1283" t="e">
        <f>VLOOKUP(AU1283,Sheet2!$E$2:$I$222,3,FALSE)</f>
        <v>#N/A</v>
      </c>
      <c r="AW1283" t="e">
        <f>VLOOKUP(AU1283,Sheet2!$E$2:$I$222,4,FALSE)</f>
        <v>#N/A</v>
      </c>
      <c r="AX1283" t="e">
        <f>VLOOKUP(AU1283,Sheet2!$E$2:$I$222,5,FALSE)</f>
        <v>#N/A</v>
      </c>
      <c r="AY1283"/>
      <c r="BC1283" t="e">
        <f>VLOOKUP(BB1283,Sheet2!$E$2:$I$222,3,FALSE)</f>
        <v>#N/A</v>
      </c>
      <c r="BD1283" t="e">
        <f>VLOOKUP(BB1283,Sheet2!$E$2:$I$222,4,FALSE)</f>
        <v>#N/A</v>
      </c>
      <c r="BE1283" t="e">
        <f>VLOOKUP(BB1283,Sheet2!$E$2:$I$222,5,FALSE)</f>
        <v>#N/A</v>
      </c>
      <c r="BF1283"/>
      <c r="BJ1283" t="e">
        <f>VLOOKUP(BI1283,Sheet2!$E$2:$I$222,3,FALSE)</f>
        <v>#N/A</v>
      </c>
      <c r="BK1283" t="e">
        <f>VLOOKUP(BI1283,Sheet2!$E$2:$I$222,4,FALSE)</f>
        <v>#N/A</v>
      </c>
      <c r="BL1283" t="e">
        <f>VLOOKUP(BI1283,Sheet2!$E$2:$I$222,5,FALSE)</f>
        <v>#N/A</v>
      </c>
      <c r="BM1283"/>
      <c r="BQ1283" t="e">
        <f>VLOOKUP(BP1283,Sheet2!$E$2:$I$222,3,FALSE)</f>
        <v>#N/A</v>
      </c>
      <c r="BR1283" t="e">
        <f>VLOOKUP(BP1283,Sheet2!$E$2:$I$222,4,FALSE)</f>
        <v>#N/A</v>
      </c>
      <c r="BS1283" t="e">
        <f>VLOOKUP(BP1283,Sheet2!$E$2:$I$222,5,FALSE)</f>
        <v>#N/A</v>
      </c>
      <c r="BT1283"/>
      <c r="BX1283" t="e">
        <f>VLOOKUP(BW1283,Sheet2!$E$2:$I$222,3,FALSE)</f>
        <v>#N/A</v>
      </c>
      <c r="BY1283" t="e">
        <f>VLOOKUP(BW1283,Sheet2!$E$2:$I$222,4,FALSE)</f>
        <v>#N/A</v>
      </c>
      <c r="BZ1283" t="e">
        <f>VLOOKUP(BW1283,Sheet2!$E$2:$I$222,5,FALSE)</f>
        <v>#N/A</v>
      </c>
      <c r="CA1283"/>
      <c r="CE1283" t="e">
        <f>VLOOKUP(CD1283,Sheet2!$E$2:$I$222,3,FALSE)</f>
        <v>#N/A</v>
      </c>
      <c r="CF1283" t="e">
        <f>VLOOKUP(CD1283,Sheet2!$E$2:$I$222,4,FALSE)</f>
        <v>#N/A</v>
      </c>
      <c r="CG1283" t="e">
        <f>VLOOKUP(CD1283,Sheet2!$E$2:$I$222,5,FALSE)</f>
        <v>#N/A</v>
      </c>
      <c r="CH1283"/>
      <c r="CL1283" t="e">
        <f>VLOOKUP(CK1283,Sheet2!$E$2:$I$222,3,FALSE)</f>
        <v>#N/A</v>
      </c>
      <c r="CM1283" t="e">
        <f>VLOOKUP(CK1283,Sheet2!$E$2:$I$222,4,FALSE)</f>
        <v>#N/A</v>
      </c>
      <c r="CN1283" t="e">
        <f>VLOOKUP(CK1283,Sheet2!$E$2:$I$222,5,FALSE)</f>
        <v>#N/A</v>
      </c>
      <c r="CO1283"/>
      <c r="CS1283" t="e">
        <f>VLOOKUP(CR1283,Sheet2!$E$2:$I$222,3,FALSE)</f>
        <v>#N/A</v>
      </c>
      <c r="CT1283" t="e">
        <f>VLOOKUP(CR1283,Sheet2!$E$2:$I$222,4,FALSE)</f>
        <v>#N/A</v>
      </c>
      <c r="CU1283" t="e">
        <f>VLOOKUP(CR1283,Sheet2!$E$2:$I$222,5,FALSE)</f>
        <v>#N/A</v>
      </c>
      <c r="CV1283"/>
      <c r="CZ1283" t="e">
        <f>VLOOKUP(CY1283,Sheet2!$E$2:$I$222,3,FALSE)</f>
        <v>#N/A</v>
      </c>
      <c r="DA1283" t="e">
        <f>VLOOKUP(CY1283,Sheet2!$E$2:$I$222,4,FALSE)</f>
        <v>#N/A</v>
      </c>
      <c r="DB1283" t="e">
        <f>VLOOKUP(CY1283,Sheet2!$E$2:$I$222,5,FALSE)</f>
        <v>#N/A</v>
      </c>
      <c r="DC1283"/>
      <c r="DG1283" t="e">
        <f>VLOOKUP(DF1283,Sheet2!$E$2:$I$222,3,FALSE)</f>
        <v>#N/A</v>
      </c>
      <c r="DH1283" t="e">
        <f>VLOOKUP(DF1283,Sheet2!$E$2:$I$222,4,FALSE)</f>
        <v>#N/A</v>
      </c>
      <c r="DI1283" t="e">
        <f>VLOOKUP(DF1283,Sheet2!$E$2:$I$222,5,FALSE)</f>
        <v>#N/A</v>
      </c>
    </row>
    <row r="1284" spans="1:113" x14ac:dyDescent="0.25">
      <c r="A1284">
        <v>1335</v>
      </c>
      <c r="C1284">
        <v>14628</v>
      </c>
      <c r="D1284">
        <v>4628</v>
      </c>
      <c r="E1284">
        <v>37.77854</v>
      </c>
      <c r="F1284">
        <v>-122.431687</v>
      </c>
      <c r="G1284" t="s">
        <v>942</v>
      </c>
      <c r="H1284" t="s">
        <v>3368</v>
      </c>
      <c r="I1284" t="s">
        <v>4908</v>
      </c>
      <c r="J1284" t="s">
        <v>4946</v>
      </c>
      <c r="K1284" t="s">
        <v>4966</v>
      </c>
      <c r="M1284" t="s">
        <v>5109</v>
      </c>
      <c r="N1284" t="s">
        <v>5434</v>
      </c>
      <c r="Q1284" t="s">
        <v>5924</v>
      </c>
      <c r="R1284">
        <v>527</v>
      </c>
      <c r="S1284" t="s">
        <v>6006</v>
      </c>
      <c r="W1284">
        <f t="shared" si="20"/>
        <v>1</v>
      </c>
      <c r="X1284" t="s">
        <v>6820</v>
      </c>
      <c r="Y1284" t="s">
        <v>6885</v>
      </c>
      <c r="AA1284" t="e">
        <f>VLOOKUP($Z1284,Sheet2!$E$2:$I$222,3,FALSE)</f>
        <v>#N/A</v>
      </c>
      <c r="AB1284" t="e">
        <f>VLOOKUP($Z1284,Sheet2!$E$2:$I$222,4,FALSE)</f>
        <v>#N/A</v>
      </c>
      <c r="AC1284" t="e">
        <f>VLOOKUP($Z1284,Sheet2!$E$2:$I$222,5,FALSE)</f>
        <v>#N/A</v>
      </c>
      <c r="AH1284" t="e">
        <f>VLOOKUP(AG1284,Sheet2!$E$2:$I$222,3,FALSE)</f>
        <v>#N/A</v>
      </c>
      <c r="AI1284" t="e">
        <f>VLOOKUP(AG1284,Sheet2!$E$2:$I$222,4,FALSE)</f>
        <v>#N/A</v>
      </c>
      <c r="AJ1284" t="e">
        <f>VLOOKUP(AG1284,Sheet2!$E$2:$I$222,5,FALSE)</f>
        <v>#N/A</v>
      </c>
      <c r="AK1284"/>
      <c r="AO1284" t="e">
        <f>VLOOKUP(AN1284,Sheet2!$E$2:$I$222,3,FALSE)</f>
        <v>#N/A</v>
      </c>
      <c r="AP1284" t="e">
        <f>VLOOKUP(AN1284,Sheet2!$E$2:$I$222,4,FALSE)</f>
        <v>#N/A</v>
      </c>
      <c r="AQ1284" t="e">
        <f>VLOOKUP(AN1284,Sheet2!$E$2:$I$222,5,FALSE)</f>
        <v>#N/A</v>
      </c>
      <c r="AR1284"/>
      <c r="AV1284" t="e">
        <f>VLOOKUP(AU1284,Sheet2!$E$2:$I$222,3,FALSE)</f>
        <v>#N/A</v>
      </c>
      <c r="AW1284" t="e">
        <f>VLOOKUP(AU1284,Sheet2!$E$2:$I$222,4,FALSE)</f>
        <v>#N/A</v>
      </c>
      <c r="AX1284" t="e">
        <f>VLOOKUP(AU1284,Sheet2!$E$2:$I$222,5,FALSE)</f>
        <v>#N/A</v>
      </c>
      <c r="AY1284"/>
      <c r="BC1284" t="e">
        <f>VLOOKUP(BB1284,Sheet2!$E$2:$I$222,3,FALSE)</f>
        <v>#N/A</v>
      </c>
      <c r="BD1284" t="e">
        <f>VLOOKUP(BB1284,Sheet2!$E$2:$I$222,4,FALSE)</f>
        <v>#N/A</v>
      </c>
      <c r="BE1284" t="e">
        <f>VLOOKUP(BB1284,Sheet2!$E$2:$I$222,5,FALSE)</f>
        <v>#N/A</v>
      </c>
      <c r="BF1284"/>
      <c r="BJ1284" t="e">
        <f>VLOOKUP(BI1284,Sheet2!$E$2:$I$222,3,FALSE)</f>
        <v>#N/A</v>
      </c>
      <c r="BK1284" t="e">
        <f>VLOOKUP(BI1284,Sheet2!$E$2:$I$222,4,FALSE)</f>
        <v>#N/A</v>
      </c>
      <c r="BL1284" t="e">
        <f>VLOOKUP(BI1284,Sheet2!$E$2:$I$222,5,FALSE)</f>
        <v>#N/A</v>
      </c>
      <c r="BM1284"/>
      <c r="BQ1284" t="e">
        <f>VLOOKUP(BP1284,Sheet2!$E$2:$I$222,3,FALSE)</f>
        <v>#N/A</v>
      </c>
      <c r="BR1284" t="e">
        <f>VLOOKUP(BP1284,Sheet2!$E$2:$I$222,4,FALSE)</f>
        <v>#N/A</v>
      </c>
      <c r="BS1284" t="e">
        <f>VLOOKUP(BP1284,Sheet2!$E$2:$I$222,5,FALSE)</f>
        <v>#N/A</v>
      </c>
      <c r="BT1284"/>
      <c r="BX1284" t="e">
        <f>VLOOKUP(BW1284,Sheet2!$E$2:$I$222,3,FALSE)</f>
        <v>#N/A</v>
      </c>
      <c r="BY1284" t="e">
        <f>VLOOKUP(BW1284,Sheet2!$E$2:$I$222,4,FALSE)</f>
        <v>#N/A</v>
      </c>
      <c r="BZ1284" t="e">
        <f>VLOOKUP(BW1284,Sheet2!$E$2:$I$222,5,FALSE)</f>
        <v>#N/A</v>
      </c>
      <c r="CA1284"/>
      <c r="CE1284" t="e">
        <f>VLOOKUP(CD1284,Sheet2!$E$2:$I$222,3,FALSE)</f>
        <v>#N/A</v>
      </c>
      <c r="CF1284" t="e">
        <f>VLOOKUP(CD1284,Sheet2!$E$2:$I$222,4,FALSE)</f>
        <v>#N/A</v>
      </c>
      <c r="CG1284" t="e">
        <f>VLOOKUP(CD1284,Sheet2!$E$2:$I$222,5,FALSE)</f>
        <v>#N/A</v>
      </c>
      <c r="CH1284"/>
      <c r="CL1284" t="e">
        <f>VLOOKUP(CK1284,Sheet2!$E$2:$I$222,3,FALSE)</f>
        <v>#N/A</v>
      </c>
      <c r="CM1284" t="e">
        <f>VLOOKUP(CK1284,Sheet2!$E$2:$I$222,4,FALSE)</f>
        <v>#N/A</v>
      </c>
      <c r="CN1284" t="e">
        <f>VLOOKUP(CK1284,Sheet2!$E$2:$I$222,5,FALSE)</f>
        <v>#N/A</v>
      </c>
      <c r="CO1284"/>
      <c r="CS1284" t="e">
        <f>VLOOKUP(CR1284,Sheet2!$E$2:$I$222,3,FALSE)</f>
        <v>#N/A</v>
      </c>
      <c r="CT1284" t="e">
        <f>VLOOKUP(CR1284,Sheet2!$E$2:$I$222,4,FALSE)</f>
        <v>#N/A</v>
      </c>
      <c r="CU1284" t="e">
        <f>VLOOKUP(CR1284,Sheet2!$E$2:$I$222,5,FALSE)</f>
        <v>#N/A</v>
      </c>
      <c r="CV1284"/>
      <c r="CZ1284" t="e">
        <f>VLOOKUP(CY1284,Sheet2!$E$2:$I$222,3,FALSE)</f>
        <v>#N/A</v>
      </c>
      <c r="DA1284" t="e">
        <f>VLOOKUP(CY1284,Sheet2!$E$2:$I$222,4,FALSE)</f>
        <v>#N/A</v>
      </c>
      <c r="DB1284" t="e">
        <f>VLOOKUP(CY1284,Sheet2!$E$2:$I$222,5,FALSE)</f>
        <v>#N/A</v>
      </c>
      <c r="DC1284"/>
      <c r="DG1284" t="e">
        <f>VLOOKUP(DF1284,Sheet2!$E$2:$I$222,3,FALSE)</f>
        <v>#N/A</v>
      </c>
      <c r="DH1284" t="e">
        <f>VLOOKUP(DF1284,Sheet2!$E$2:$I$222,4,FALSE)</f>
        <v>#N/A</v>
      </c>
      <c r="DI1284" t="e">
        <f>VLOOKUP(DF1284,Sheet2!$E$2:$I$222,5,FALSE)</f>
        <v>#N/A</v>
      </c>
    </row>
    <row r="1285" spans="1:113" x14ac:dyDescent="0.25">
      <c r="A1285">
        <v>1336</v>
      </c>
      <c r="C1285">
        <v>14629</v>
      </c>
      <c r="D1285">
        <v>4629</v>
      </c>
      <c r="E1285">
        <v>37.778343</v>
      </c>
      <c r="F1285">
        <v>-122.43176200000001</v>
      </c>
      <c r="G1285" t="s">
        <v>942</v>
      </c>
      <c r="H1285" t="s">
        <v>3368</v>
      </c>
      <c r="I1285" t="s">
        <v>4913</v>
      </c>
      <c r="J1285" t="s">
        <v>4946</v>
      </c>
      <c r="K1285" t="s">
        <v>4966</v>
      </c>
      <c r="M1285" t="s">
        <v>5109</v>
      </c>
      <c r="N1285" t="s">
        <v>5435</v>
      </c>
      <c r="Q1285" t="s">
        <v>5924</v>
      </c>
      <c r="R1285">
        <v>528</v>
      </c>
      <c r="S1285" t="s">
        <v>6007</v>
      </c>
      <c r="W1285">
        <f t="shared" si="20"/>
        <v>1</v>
      </c>
      <c r="X1285" t="s">
        <v>6820</v>
      </c>
      <c r="Y1285" t="s">
        <v>6887</v>
      </c>
      <c r="AA1285" t="e">
        <f>VLOOKUP($Z1285,Sheet2!$E$2:$I$222,3,FALSE)</f>
        <v>#N/A</v>
      </c>
      <c r="AB1285" t="e">
        <f>VLOOKUP($Z1285,Sheet2!$E$2:$I$222,4,FALSE)</f>
        <v>#N/A</v>
      </c>
      <c r="AC1285" t="e">
        <f>VLOOKUP($Z1285,Sheet2!$E$2:$I$222,5,FALSE)</f>
        <v>#N/A</v>
      </c>
      <c r="AH1285" t="e">
        <f>VLOOKUP(AG1285,Sheet2!$E$2:$I$222,3,FALSE)</f>
        <v>#N/A</v>
      </c>
      <c r="AI1285" t="e">
        <f>VLOOKUP(AG1285,Sheet2!$E$2:$I$222,4,FALSE)</f>
        <v>#N/A</v>
      </c>
      <c r="AJ1285" t="e">
        <f>VLOOKUP(AG1285,Sheet2!$E$2:$I$222,5,FALSE)</f>
        <v>#N/A</v>
      </c>
      <c r="AK1285"/>
      <c r="AO1285" t="e">
        <f>VLOOKUP(AN1285,Sheet2!$E$2:$I$222,3,FALSE)</f>
        <v>#N/A</v>
      </c>
      <c r="AP1285" t="e">
        <f>VLOOKUP(AN1285,Sheet2!$E$2:$I$222,4,FALSE)</f>
        <v>#N/A</v>
      </c>
      <c r="AQ1285" t="e">
        <f>VLOOKUP(AN1285,Sheet2!$E$2:$I$222,5,FALSE)</f>
        <v>#N/A</v>
      </c>
      <c r="AR1285"/>
      <c r="AV1285" t="e">
        <f>VLOOKUP(AU1285,Sheet2!$E$2:$I$222,3,FALSE)</f>
        <v>#N/A</v>
      </c>
      <c r="AW1285" t="e">
        <f>VLOOKUP(AU1285,Sheet2!$E$2:$I$222,4,FALSE)</f>
        <v>#N/A</v>
      </c>
      <c r="AX1285" t="e">
        <f>VLOOKUP(AU1285,Sheet2!$E$2:$I$222,5,FALSE)</f>
        <v>#N/A</v>
      </c>
      <c r="AY1285"/>
      <c r="BC1285" t="e">
        <f>VLOOKUP(BB1285,Sheet2!$E$2:$I$222,3,FALSE)</f>
        <v>#N/A</v>
      </c>
      <c r="BD1285" t="e">
        <f>VLOOKUP(BB1285,Sheet2!$E$2:$I$222,4,FALSE)</f>
        <v>#N/A</v>
      </c>
      <c r="BE1285" t="e">
        <f>VLOOKUP(BB1285,Sheet2!$E$2:$I$222,5,FALSE)</f>
        <v>#N/A</v>
      </c>
      <c r="BF1285"/>
      <c r="BJ1285" t="e">
        <f>VLOOKUP(BI1285,Sheet2!$E$2:$I$222,3,FALSE)</f>
        <v>#N/A</v>
      </c>
      <c r="BK1285" t="e">
        <f>VLOOKUP(BI1285,Sheet2!$E$2:$I$222,4,FALSE)</f>
        <v>#N/A</v>
      </c>
      <c r="BL1285" t="e">
        <f>VLOOKUP(BI1285,Sheet2!$E$2:$I$222,5,FALSE)</f>
        <v>#N/A</v>
      </c>
      <c r="BM1285"/>
      <c r="BQ1285" t="e">
        <f>VLOOKUP(BP1285,Sheet2!$E$2:$I$222,3,FALSE)</f>
        <v>#N/A</v>
      </c>
      <c r="BR1285" t="e">
        <f>VLOOKUP(BP1285,Sheet2!$E$2:$I$222,4,FALSE)</f>
        <v>#N/A</v>
      </c>
      <c r="BS1285" t="e">
        <f>VLOOKUP(BP1285,Sheet2!$E$2:$I$222,5,FALSE)</f>
        <v>#N/A</v>
      </c>
      <c r="BT1285"/>
      <c r="BX1285" t="e">
        <f>VLOOKUP(BW1285,Sheet2!$E$2:$I$222,3,FALSE)</f>
        <v>#N/A</v>
      </c>
      <c r="BY1285" t="e">
        <f>VLOOKUP(BW1285,Sheet2!$E$2:$I$222,4,FALSE)</f>
        <v>#N/A</v>
      </c>
      <c r="BZ1285" t="e">
        <f>VLOOKUP(BW1285,Sheet2!$E$2:$I$222,5,FALSE)</f>
        <v>#N/A</v>
      </c>
      <c r="CA1285"/>
      <c r="CE1285" t="e">
        <f>VLOOKUP(CD1285,Sheet2!$E$2:$I$222,3,FALSE)</f>
        <v>#N/A</v>
      </c>
      <c r="CF1285" t="e">
        <f>VLOOKUP(CD1285,Sheet2!$E$2:$I$222,4,FALSE)</f>
        <v>#N/A</v>
      </c>
      <c r="CG1285" t="e">
        <f>VLOOKUP(CD1285,Sheet2!$E$2:$I$222,5,FALSE)</f>
        <v>#N/A</v>
      </c>
      <c r="CH1285"/>
      <c r="CL1285" t="e">
        <f>VLOOKUP(CK1285,Sheet2!$E$2:$I$222,3,FALSE)</f>
        <v>#N/A</v>
      </c>
      <c r="CM1285" t="e">
        <f>VLOOKUP(CK1285,Sheet2!$E$2:$I$222,4,FALSE)</f>
        <v>#N/A</v>
      </c>
      <c r="CN1285" t="e">
        <f>VLOOKUP(CK1285,Sheet2!$E$2:$I$222,5,FALSE)</f>
        <v>#N/A</v>
      </c>
      <c r="CO1285"/>
      <c r="CS1285" t="e">
        <f>VLOOKUP(CR1285,Sheet2!$E$2:$I$222,3,FALSE)</f>
        <v>#N/A</v>
      </c>
      <c r="CT1285" t="e">
        <f>VLOOKUP(CR1285,Sheet2!$E$2:$I$222,4,FALSE)</f>
        <v>#N/A</v>
      </c>
      <c r="CU1285" t="e">
        <f>VLOOKUP(CR1285,Sheet2!$E$2:$I$222,5,FALSE)</f>
        <v>#N/A</v>
      </c>
      <c r="CV1285"/>
      <c r="CZ1285" t="e">
        <f>VLOOKUP(CY1285,Sheet2!$E$2:$I$222,3,FALSE)</f>
        <v>#N/A</v>
      </c>
      <c r="DA1285" t="e">
        <f>VLOOKUP(CY1285,Sheet2!$E$2:$I$222,4,FALSE)</f>
        <v>#N/A</v>
      </c>
      <c r="DB1285" t="e">
        <f>VLOOKUP(CY1285,Sheet2!$E$2:$I$222,5,FALSE)</f>
        <v>#N/A</v>
      </c>
      <c r="DC1285"/>
      <c r="DG1285" t="e">
        <f>VLOOKUP(DF1285,Sheet2!$E$2:$I$222,3,FALSE)</f>
        <v>#N/A</v>
      </c>
      <c r="DH1285" t="e">
        <f>VLOOKUP(DF1285,Sheet2!$E$2:$I$222,4,FALSE)</f>
        <v>#N/A</v>
      </c>
      <c r="DI1285" t="e">
        <f>VLOOKUP(DF1285,Sheet2!$E$2:$I$222,5,FALSE)</f>
        <v>#N/A</v>
      </c>
    </row>
    <row r="1286" spans="1:113" x14ac:dyDescent="0.25">
      <c r="A1286">
        <v>1337</v>
      </c>
      <c r="C1286">
        <v>14630</v>
      </c>
      <c r="D1286">
        <v>4630</v>
      </c>
      <c r="E1286">
        <v>37.803547000000002</v>
      </c>
      <c r="F1286">
        <v>-122.436791</v>
      </c>
      <c r="G1286" t="s">
        <v>943</v>
      </c>
      <c r="H1286" t="s">
        <v>3369</v>
      </c>
      <c r="I1286" t="s">
        <v>4908</v>
      </c>
      <c r="J1286" t="s">
        <v>4948</v>
      </c>
      <c r="Q1286" t="s">
        <v>5924</v>
      </c>
      <c r="S1286" t="s">
        <v>6007</v>
      </c>
      <c r="W1286">
        <f t="shared" si="20"/>
        <v>1</v>
      </c>
      <c r="X1286" t="s">
        <v>6820</v>
      </c>
      <c r="Y1286" t="s">
        <v>6887</v>
      </c>
      <c r="AA1286" t="e">
        <f>VLOOKUP($Z1286,Sheet2!$E$2:$I$222,3,FALSE)</f>
        <v>#N/A</v>
      </c>
      <c r="AB1286" t="e">
        <f>VLOOKUP($Z1286,Sheet2!$E$2:$I$222,4,FALSE)</f>
        <v>#N/A</v>
      </c>
      <c r="AC1286" t="e">
        <f>VLOOKUP($Z1286,Sheet2!$E$2:$I$222,5,FALSE)</f>
        <v>#N/A</v>
      </c>
      <c r="AH1286" t="e">
        <f>VLOOKUP(AG1286,Sheet2!$E$2:$I$222,3,FALSE)</f>
        <v>#N/A</v>
      </c>
      <c r="AI1286" t="e">
        <f>VLOOKUP(AG1286,Sheet2!$E$2:$I$222,4,FALSE)</f>
        <v>#N/A</v>
      </c>
      <c r="AJ1286" t="e">
        <f>VLOOKUP(AG1286,Sheet2!$E$2:$I$222,5,FALSE)</f>
        <v>#N/A</v>
      </c>
      <c r="AK1286"/>
      <c r="AO1286" t="e">
        <f>VLOOKUP(AN1286,Sheet2!$E$2:$I$222,3,FALSE)</f>
        <v>#N/A</v>
      </c>
      <c r="AP1286" t="e">
        <f>VLOOKUP(AN1286,Sheet2!$E$2:$I$222,4,FALSE)</f>
        <v>#N/A</v>
      </c>
      <c r="AQ1286" t="e">
        <f>VLOOKUP(AN1286,Sheet2!$E$2:$I$222,5,FALSE)</f>
        <v>#N/A</v>
      </c>
      <c r="AR1286"/>
      <c r="AV1286" t="e">
        <f>VLOOKUP(AU1286,Sheet2!$E$2:$I$222,3,FALSE)</f>
        <v>#N/A</v>
      </c>
      <c r="AW1286" t="e">
        <f>VLOOKUP(AU1286,Sheet2!$E$2:$I$222,4,FALSE)</f>
        <v>#N/A</v>
      </c>
      <c r="AX1286" t="e">
        <f>VLOOKUP(AU1286,Sheet2!$E$2:$I$222,5,FALSE)</f>
        <v>#N/A</v>
      </c>
      <c r="AY1286"/>
      <c r="BC1286" t="e">
        <f>VLOOKUP(BB1286,Sheet2!$E$2:$I$222,3,FALSE)</f>
        <v>#N/A</v>
      </c>
      <c r="BD1286" t="e">
        <f>VLOOKUP(BB1286,Sheet2!$E$2:$I$222,4,FALSE)</f>
        <v>#N/A</v>
      </c>
      <c r="BE1286" t="e">
        <f>VLOOKUP(BB1286,Sheet2!$E$2:$I$222,5,FALSE)</f>
        <v>#N/A</v>
      </c>
      <c r="BF1286"/>
      <c r="BJ1286" t="e">
        <f>VLOOKUP(BI1286,Sheet2!$E$2:$I$222,3,FALSE)</f>
        <v>#N/A</v>
      </c>
      <c r="BK1286" t="e">
        <f>VLOOKUP(BI1286,Sheet2!$E$2:$I$222,4,FALSE)</f>
        <v>#N/A</v>
      </c>
      <c r="BL1286" t="e">
        <f>VLOOKUP(BI1286,Sheet2!$E$2:$I$222,5,FALSE)</f>
        <v>#N/A</v>
      </c>
      <c r="BM1286"/>
      <c r="BQ1286" t="e">
        <f>VLOOKUP(BP1286,Sheet2!$E$2:$I$222,3,FALSE)</f>
        <v>#N/A</v>
      </c>
      <c r="BR1286" t="e">
        <f>VLOOKUP(BP1286,Sheet2!$E$2:$I$222,4,FALSE)</f>
        <v>#N/A</v>
      </c>
      <c r="BS1286" t="e">
        <f>VLOOKUP(BP1286,Sheet2!$E$2:$I$222,5,FALSE)</f>
        <v>#N/A</v>
      </c>
      <c r="BT1286"/>
      <c r="BX1286" t="e">
        <f>VLOOKUP(BW1286,Sheet2!$E$2:$I$222,3,FALSE)</f>
        <v>#N/A</v>
      </c>
      <c r="BY1286" t="e">
        <f>VLOOKUP(BW1286,Sheet2!$E$2:$I$222,4,FALSE)</f>
        <v>#N/A</v>
      </c>
      <c r="BZ1286" t="e">
        <f>VLOOKUP(BW1286,Sheet2!$E$2:$I$222,5,FALSE)</f>
        <v>#N/A</v>
      </c>
      <c r="CA1286"/>
      <c r="CE1286" t="e">
        <f>VLOOKUP(CD1286,Sheet2!$E$2:$I$222,3,FALSE)</f>
        <v>#N/A</v>
      </c>
      <c r="CF1286" t="e">
        <f>VLOOKUP(CD1286,Sheet2!$E$2:$I$222,4,FALSE)</f>
        <v>#N/A</v>
      </c>
      <c r="CG1286" t="e">
        <f>VLOOKUP(CD1286,Sheet2!$E$2:$I$222,5,FALSE)</f>
        <v>#N/A</v>
      </c>
      <c r="CH1286"/>
      <c r="CL1286" t="e">
        <f>VLOOKUP(CK1286,Sheet2!$E$2:$I$222,3,FALSE)</f>
        <v>#N/A</v>
      </c>
      <c r="CM1286" t="e">
        <f>VLOOKUP(CK1286,Sheet2!$E$2:$I$222,4,FALSE)</f>
        <v>#N/A</v>
      </c>
      <c r="CN1286" t="e">
        <f>VLOOKUP(CK1286,Sheet2!$E$2:$I$222,5,FALSE)</f>
        <v>#N/A</v>
      </c>
      <c r="CO1286"/>
      <c r="CS1286" t="e">
        <f>VLOOKUP(CR1286,Sheet2!$E$2:$I$222,3,FALSE)</f>
        <v>#N/A</v>
      </c>
      <c r="CT1286" t="e">
        <f>VLOOKUP(CR1286,Sheet2!$E$2:$I$222,4,FALSE)</f>
        <v>#N/A</v>
      </c>
      <c r="CU1286" t="e">
        <f>VLOOKUP(CR1286,Sheet2!$E$2:$I$222,5,FALSE)</f>
        <v>#N/A</v>
      </c>
      <c r="CV1286"/>
      <c r="CZ1286" t="e">
        <f>VLOOKUP(CY1286,Sheet2!$E$2:$I$222,3,FALSE)</f>
        <v>#N/A</v>
      </c>
      <c r="DA1286" t="e">
        <f>VLOOKUP(CY1286,Sheet2!$E$2:$I$222,4,FALSE)</f>
        <v>#N/A</v>
      </c>
      <c r="DB1286" t="e">
        <f>VLOOKUP(CY1286,Sheet2!$E$2:$I$222,5,FALSE)</f>
        <v>#N/A</v>
      </c>
      <c r="DC1286"/>
      <c r="DG1286" t="e">
        <f>VLOOKUP(DF1286,Sheet2!$E$2:$I$222,3,FALSE)</f>
        <v>#N/A</v>
      </c>
      <c r="DH1286" t="e">
        <f>VLOOKUP(DF1286,Sheet2!$E$2:$I$222,4,FALSE)</f>
        <v>#N/A</v>
      </c>
      <c r="DI1286" t="e">
        <f>VLOOKUP(DF1286,Sheet2!$E$2:$I$222,5,FALSE)</f>
        <v>#N/A</v>
      </c>
    </row>
    <row r="1287" spans="1:113" x14ac:dyDescent="0.25">
      <c r="A1287">
        <v>1338</v>
      </c>
      <c r="C1287">
        <v>14631</v>
      </c>
      <c r="D1287">
        <v>4631</v>
      </c>
      <c r="E1287">
        <v>37.774267999999999</v>
      </c>
      <c r="F1287">
        <v>-122.430825</v>
      </c>
      <c r="G1287" t="s">
        <v>944</v>
      </c>
      <c r="H1287" t="s">
        <v>3370</v>
      </c>
      <c r="I1287" t="s">
        <v>4907</v>
      </c>
      <c r="J1287" t="s">
        <v>4946</v>
      </c>
      <c r="K1287" t="s">
        <v>4966</v>
      </c>
      <c r="N1287" t="s">
        <v>5436</v>
      </c>
      <c r="Q1287" t="s">
        <v>5924</v>
      </c>
      <c r="R1287">
        <v>991</v>
      </c>
      <c r="S1287" t="s">
        <v>6006</v>
      </c>
      <c r="W1287">
        <f t="shared" si="20"/>
        <v>1</v>
      </c>
      <c r="X1287" t="s">
        <v>6820</v>
      </c>
      <c r="Y1287" t="s">
        <v>6885</v>
      </c>
      <c r="AA1287" t="e">
        <f>VLOOKUP($Z1287,Sheet2!$E$2:$I$222,3,FALSE)</f>
        <v>#N/A</v>
      </c>
      <c r="AB1287" t="e">
        <f>VLOOKUP($Z1287,Sheet2!$E$2:$I$222,4,FALSE)</f>
        <v>#N/A</v>
      </c>
      <c r="AC1287" t="e">
        <f>VLOOKUP($Z1287,Sheet2!$E$2:$I$222,5,FALSE)</f>
        <v>#N/A</v>
      </c>
      <c r="AH1287" t="e">
        <f>VLOOKUP(AG1287,Sheet2!$E$2:$I$222,3,FALSE)</f>
        <v>#N/A</v>
      </c>
      <c r="AI1287" t="e">
        <f>VLOOKUP(AG1287,Sheet2!$E$2:$I$222,4,FALSE)</f>
        <v>#N/A</v>
      </c>
      <c r="AJ1287" t="e">
        <f>VLOOKUP(AG1287,Sheet2!$E$2:$I$222,5,FALSE)</f>
        <v>#N/A</v>
      </c>
      <c r="AK1287"/>
      <c r="AO1287" t="e">
        <f>VLOOKUP(AN1287,Sheet2!$E$2:$I$222,3,FALSE)</f>
        <v>#N/A</v>
      </c>
      <c r="AP1287" t="e">
        <f>VLOOKUP(AN1287,Sheet2!$E$2:$I$222,4,FALSE)</f>
        <v>#N/A</v>
      </c>
      <c r="AQ1287" t="e">
        <f>VLOOKUP(AN1287,Sheet2!$E$2:$I$222,5,FALSE)</f>
        <v>#N/A</v>
      </c>
      <c r="AR1287"/>
      <c r="AV1287" t="e">
        <f>VLOOKUP(AU1287,Sheet2!$E$2:$I$222,3,FALSE)</f>
        <v>#N/A</v>
      </c>
      <c r="AW1287" t="e">
        <f>VLOOKUP(AU1287,Sheet2!$E$2:$I$222,4,FALSE)</f>
        <v>#N/A</v>
      </c>
      <c r="AX1287" t="e">
        <f>VLOOKUP(AU1287,Sheet2!$E$2:$I$222,5,FALSE)</f>
        <v>#N/A</v>
      </c>
      <c r="AY1287"/>
      <c r="BC1287" t="e">
        <f>VLOOKUP(BB1287,Sheet2!$E$2:$I$222,3,FALSE)</f>
        <v>#N/A</v>
      </c>
      <c r="BD1287" t="e">
        <f>VLOOKUP(BB1287,Sheet2!$E$2:$I$222,4,FALSE)</f>
        <v>#N/A</v>
      </c>
      <c r="BE1287" t="e">
        <f>VLOOKUP(BB1287,Sheet2!$E$2:$I$222,5,FALSE)</f>
        <v>#N/A</v>
      </c>
      <c r="BF1287"/>
      <c r="BJ1287" t="e">
        <f>VLOOKUP(BI1287,Sheet2!$E$2:$I$222,3,FALSE)</f>
        <v>#N/A</v>
      </c>
      <c r="BK1287" t="e">
        <f>VLOOKUP(BI1287,Sheet2!$E$2:$I$222,4,FALSE)</f>
        <v>#N/A</v>
      </c>
      <c r="BL1287" t="e">
        <f>VLOOKUP(BI1287,Sheet2!$E$2:$I$222,5,FALSE)</f>
        <v>#N/A</v>
      </c>
      <c r="BM1287"/>
      <c r="BQ1287" t="e">
        <f>VLOOKUP(BP1287,Sheet2!$E$2:$I$222,3,FALSE)</f>
        <v>#N/A</v>
      </c>
      <c r="BR1287" t="e">
        <f>VLOOKUP(BP1287,Sheet2!$E$2:$I$222,4,FALSE)</f>
        <v>#N/A</v>
      </c>
      <c r="BS1287" t="e">
        <f>VLOOKUP(BP1287,Sheet2!$E$2:$I$222,5,FALSE)</f>
        <v>#N/A</v>
      </c>
      <c r="BT1287"/>
      <c r="BX1287" t="e">
        <f>VLOOKUP(BW1287,Sheet2!$E$2:$I$222,3,FALSE)</f>
        <v>#N/A</v>
      </c>
      <c r="BY1287" t="e">
        <f>VLOOKUP(BW1287,Sheet2!$E$2:$I$222,4,FALSE)</f>
        <v>#N/A</v>
      </c>
      <c r="BZ1287" t="e">
        <f>VLOOKUP(BW1287,Sheet2!$E$2:$I$222,5,FALSE)</f>
        <v>#N/A</v>
      </c>
      <c r="CA1287"/>
      <c r="CE1287" t="e">
        <f>VLOOKUP(CD1287,Sheet2!$E$2:$I$222,3,FALSE)</f>
        <v>#N/A</v>
      </c>
      <c r="CF1287" t="e">
        <f>VLOOKUP(CD1287,Sheet2!$E$2:$I$222,4,FALSE)</f>
        <v>#N/A</v>
      </c>
      <c r="CG1287" t="e">
        <f>VLOOKUP(CD1287,Sheet2!$E$2:$I$222,5,FALSE)</f>
        <v>#N/A</v>
      </c>
      <c r="CH1287"/>
      <c r="CL1287" t="e">
        <f>VLOOKUP(CK1287,Sheet2!$E$2:$I$222,3,FALSE)</f>
        <v>#N/A</v>
      </c>
      <c r="CM1287" t="e">
        <f>VLOOKUP(CK1287,Sheet2!$E$2:$I$222,4,FALSE)</f>
        <v>#N/A</v>
      </c>
      <c r="CN1287" t="e">
        <f>VLOOKUP(CK1287,Sheet2!$E$2:$I$222,5,FALSE)</f>
        <v>#N/A</v>
      </c>
      <c r="CO1287"/>
      <c r="CS1287" t="e">
        <f>VLOOKUP(CR1287,Sheet2!$E$2:$I$222,3,FALSE)</f>
        <v>#N/A</v>
      </c>
      <c r="CT1287" t="e">
        <f>VLOOKUP(CR1287,Sheet2!$E$2:$I$222,4,FALSE)</f>
        <v>#N/A</v>
      </c>
      <c r="CU1287" t="e">
        <f>VLOOKUP(CR1287,Sheet2!$E$2:$I$222,5,FALSE)</f>
        <v>#N/A</v>
      </c>
      <c r="CV1287"/>
      <c r="CZ1287" t="e">
        <f>VLOOKUP(CY1287,Sheet2!$E$2:$I$222,3,FALSE)</f>
        <v>#N/A</v>
      </c>
      <c r="DA1287" t="e">
        <f>VLOOKUP(CY1287,Sheet2!$E$2:$I$222,4,FALSE)</f>
        <v>#N/A</v>
      </c>
      <c r="DB1287" t="e">
        <f>VLOOKUP(CY1287,Sheet2!$E$2:$I$222,5,FALSE)</f>
        <v>#N/A</v>
      </c>
      <c r="DC1287"/>
      <c r="DG1287" t="e">
        <f>VLOOKUP(DF1287,Sheet2!$E$2:$I$222,3,FALSE)</f>
        <v>#N/A</v>
      </c>
      <c r="DH1287" t="e">
        <f>VLOOKUP(DF1287,Sheet2!$E$2:$I$222,4,FALSE)</f>
        <v>#N/A</v>
      </c>
      <c r="DI1287" t="e">
        <f>VLOOKUP(DF1287,Sheet2!$E$2:$I$222,5,FALSE)</f>
        <v>#N/A</v>
      </c>
    </row>
    <row r="1288" spans="1:113" x14ac:dyDescent="0.25">
      <c r="A1288">
        <v>1339</v>
      </c>
      <c r="C1288">
        <v>14632</v>
      </c>
      <c r="D1288">
        <v>4632</v>
      </c>
      <c r="E1288">
        <v>37.773758999999998</v>
      </c>
      <c r="F1288">
        <v>-122.43086599999999</v>
      </c>
      <c r="G1288" t="s">
        <v>944</v>
      </c>
      <c r="H1288" t="s">
        <v>3370</v>
      </c>
      <c r="I1288" t="s">
        <v>4913</v>
      </c>
      <c r="J1288" t="s">
        <v>4946</v>
      </c>
      <c r="K1288" t="s">
        <v>4966</v>
      </c>
      <c r="Q1288" t="s">
        <v>5924</v>
      </c>
      <c r="R1288">
        <v>992</v>
      </c>
      <c r="S1288" t="s">
        <v>6007</v>
      </c>
      <c r="W1288">
        <f t="shared" si="20"/>
        <v>1</v>
      </c>
      <c r="X1288" t="s">
        <v>6820</v>
      </c>
      <c r="Y1288" t="s">
        <v>6887</v>
      </c>
      <c r="AA1288" t="e">
        <f>VLOOKUP($Z1288,Sheet2!$E$2:$I$222,3,FALSE)</f>
        <v>#N/A</v>
      </c>
      <c r="AB1288" t="e">
        <f>VLOOKUP($Z1288,Sheet2!$E$2:$I$222,4,FALSE)</f>
        <v>#N/A</v>
      </c>
      <c r="AC1288" t="e">
        <f>VLOOKUP($Z1288,Sheet2!$E$2:$I$222,5,FALSE)</f>
        <v>#N/A</v>
      </c>
      <c r="AH1288" t="e">
        <f>VLOOKUP(AG1288,Sheet2!$E$2:$I$222,3,FALSE)</f>
        <v>#N/A</v>
      </c>
      <c r="AI1288" t="e">
        <f>VLOOKUP(AG1288,Sheet2!$E$2:$I$222,4,FALSE)</f>
        <v>#N/A</v>
      </c>
      <c r="AJ1288" t="e">
        <f>VLOOKUP(AG1288,Sheet2!$E$2:$I$222,5,FALSE)</f>
        <v>#N/A</v>
      </c>
      <c r="AK1288"/>
      <c r="AO1288" t="e">
        <f>VLOOKUP(AN1288,Sheet2!$E$2:$I$222,3,FALSE)</f>
        <v>#N/A</v>
      </c>
      <c r="AP1288" t="e">
        <f>VLOOKUP(AN1288,Sheet2!$E$2:$I$222,4,FALSE)</f>
        <v>#N/A</v>
      </c>
      <c r="AQ1288" t="e">
        <f>VLOOKUP(AN1288,Sheet2!$E$2:$I$222,5,FALSE)</f>
        <v>#N/A</v>
      </c>
      <c r="AR1288"/>
      <c r="AV1288" t="e">
        <f>VLOOKUP(AU1288,Sheet2!$E$2:$I$222,3,FALSE)</f>
        <v>#N/A</v>
      </c>
      <c r="AW1288" t="e">
        <f>VLOOKUP(AU1288,Sheet2!$E$2:$I$222,4,FALSE)</f>
        <v>#N/A</v>
      </c>
      <c r="AX1288" t="e">
        <f>VLOOKUP(AU1288,Sheet2!$E$2:$I$222,5,FALSE)</f>
        <v>#N/A</v>
      </c>
      <c r="AY1288"/>
      <c r="BC1288" t="e">
        <f>VLOOKUP(BB1288,Sheet2!$E$2:$I$222,3,FALSE)</f>
        <v>#N/A</v>
      </c>
      <c r="BD1288" t="e">
        <f>VLOOKUP(BB1288,Sheet2!$E$2:$I$222,4,FALSE)</f>
        <v>#N/A</v>
      </c>
      <c r="BE1288" t="e">
        <f>VLOOKUP(BB1288,Sheet2!$E$2:$I$222,5,FALSE)</f>
        <v>#N/A</v>
      </c>
      <c r="BF1288"/>
      <c r="BJ1288" t="e">
        <f>VLOOKUP(BI1288,Sheet2!$E$2:$I$222,3,FALSE)</f>
        <v>#N/A</v>
      </c>
      <c r="BK1288" t="e">
        <f>VLOOKUP(BI1288,Sheet2!$E$2:$I$222,4,FALSE)</f>
        <v>#N/A</v>
      </c>
      <c r="BL1288" t="e">
        <f>VLOOKUP(BI1288,Sheet2!$E$2:$I$222,5,FALSE)</f>
        <v>#N/A</v>
      </c>
      <c r="BM1288"/>
      <c r="BQ1288" t="e">
        <f>VLOOKUP(BP1288,Sheet2!$E$2:$I$222,3,FALSE)</f>
        <v>#N/A</v>
      </c>
      <c r="BR1288" t="e">
        <f>VLOOKUP(BP1288,Sheet2!$E$2:$I$222,4,FALSE)</f>
        <v>#N/A</v>
      </c>
      <c r="BS1288" t="e">
        <f>VLOOKUP(BP1288,Sheet2!$E$2:$I$222,5,FALSE)</f>
        <v>#N/A</v>
      </c>
      <c r="BT1288"/>
      <c r="BX1288" t="e">
        <f>VLOOKUP(BW1288,Sheet2!$E$2:$I$222,3,FALSE)</f>
        <v>#N/A</v>
      </c>
      <c r="BY1288" t="e">
        <f>VLOOKUP(BW1288,Sheet2!$E$2:$I$222,4,FALSE)</f>
        <v>#N/A</v>
      </c>
      <c r="BZ1288" t="e">
        <f>VLOOKUP(BW1288,Sheet2!$E$2:$I$222,5,FALSE)</f>
        <v>#N/A</v>
      </c>
      <c r="CA1288"/>
      <c r="CE1288" t="e">
        <f>VLOOKUP(CD1288,Sheet2!$E$2:$I$222,3,FALSE)</f>
        <v>#N/A</v>
      </c>
      <c r="CF1288" t="e">
        <f>VLOOKUP(CD1288,Sheet2!$E$2:$I$222,4,FALSE)</f>
        <v>#N/A</v>
      </c>
      <c r="CG1288" t="e">
        <f>VLOOKUP(CD1288,Sheet2!$E$2:$I$222,5,FALSE)</f>
        <v>#N/A</v>
      </c>
      <c r="CH1288"/>
      <c r="CL1288" t="e">
        <f>VLOOKUP(CK1288,Sheet2!$E$2:$I$222,3,FALSE)</f>
        <v>#N/A</v>
      </c>
      <c r="CM1288" t="e">
        <f>VLOOKUP(CK1288,Sheet2!$E$2:$I$222,4,FALSE)</f>
        <v>#N/A</v>
      </c>
      <c r="CN1288" t="e">
        <f>VLOOKUP(CK1288,Sheet2!$E$2:$I$222,5,FALSE)</f>
        <v>#N/A</v>
      </c>
      <c r="CO1288"/>
      <c r="CS1288" t="e">
        <f>VLOOKUP(CR1288,Sheet2!$E$2:$I$222,3,FALSE)</f>
        <v>#N/A</v>
      </c>
      <c r="CT1288" t="e">
        <f>VLOOKUP(CR1288,Sheet2!$E$2:$I$222,4,FALSE)</f>
        <v>#N/A</v>
      </c>
      <c r="CU1288" t="e">
        <f>VLOOKUP(CR1288,Sheet2!$E$2:$I$222,5,FALSE)</f>
        <v>#N/A</v>
      </c>
      <c r="CV1288"/>
      <c r="CZ1288" t="e">
        <f>VLOOKUP(CY1288,Sheet2!$E$2:$I$222,3,FALSE)</f>
        <v>#N/A</v>
      </c>
      <c r="DA1288" t="e">
        <f>VLOOKUP(CY1288,Sheet2!$E$2:$I$222,4,FALSE)</f>
        <v>#N/A</v>
      </c>
      <c r="DB1288" t="e">
        <f>VLOOKUP(CY1288,Sheet2!$E$2:$I$222,5,FALSE)</f>
        <v>#N/A</v>
      </c>
      <c r="DC1288"/>
      <c r="DG1288" t="e">
        <f>VLOOKUP(DF1288,Sheet2!$E$2:$I$222,3,FALSE)</f>
        <v>#N/A</v>
      </c>
      <c r="DH1288" t="e">
        <f>VLOOKUP(DF1288,Sheet2!$E$2:$I$222,4,FALSE)</f>
        <v>#N/A</v>
      </c>
      <c r="DI1288" t="e">
        <f>VLOOKUP(DF1288,Sheet2!$E$2:$I$222,5,FALSE)</f>
        <v>#N/A</v>
      </c>
    </row>
    <row r="1289" spans="1:113" x14ac:dyDescent="0.25">
      <c r="A1289">
        <v>1340</v>
      </c>
      <c r="C1289">
        <v>14633</v>
      </c>
      <c r="D1289">
        <v>4633</v>
      </c>
      <c r="E1289">
        <v>37.783192999999997</v>
      </c>
      <c r="F1289">
        <v>-122.432627</v>
      </c>
      <c r="G1289" t="s">
        <v>945</v>
      </c>
      <c r="H1289" t="s">
        <v>3371</v>
      </c>
      <c r="I1289" t="s">
        <v>4908</v>
      </c>
      <c r="J1289" t="s">
        <v>4946</v>
      </c>
      <c r="K1289" t="s">
        <v>4964</v>
      </c>
      <c r="Q1289" t="s">
        <v>5924</v>
      </c>
      <c r="S1289" t="s">
        <v>6006</v>
      </c>
      <c r="W1289">
        <f t="shared" si="20"/>
        <v>1</v>
      </c>
      <c r="X1289" t="s">
        <v>6820</v>
      </c>
      <c r="Y1289" t="s">
        <v>6885</v>
      </c>
      <c r="AA1289" t="e">
        <f>VLOOKUP($Z1289,Sheet2!$E$2:$I$222,3,FALSE)</f>
        <v>#N/A</v>
      </c>
      <c r="AB1289" t="e">
        <f>VLOOKUP($Z1289,Sheet2!$E$2:$I$222,4,FALSE)</f>
        <v>#N/A</v>
      </c>
      <c r="AC1289" t="e">
        <f>VLOOKUP($Z1289,Sheet2!$E$2:$I$222,5,FALSE)</f>
        <v>#N/A</v>
      </c>
      <c r="AH1289" t="e">
        <f>VLOOKUP(AG1289,Sheet2!$E$2:$I$222,3,FALSE)</f>
        <v>#N/A</v>
      </c>
      <c r="AI1289" t="e">
        <f>VLOOKUP(AG1289,Sheet2!$E$2:$I$222,4,FALSE)</f>
        <v>#N/A</v>
      </c>
      <c r="AJ1289" t="e">
        <f>VLOOKUP(AG1289,Sheet2!$E$2:$I$222,5,FALSE)</f>
        <v>#N/A</v>
      </c>
      <c r="AK1289"/>
      <c r="AO1289" t="e">
        <f>VLOOKUP(AN1289,Sheet2!$E$2:$I$222,3,FALSE)</f>
        <v>#N/A</v>
      </c>
      <c r="AP1289" t="e">
        <f>VLOOKUP(AN1289,Sheet2!$E$2:$I$222,4,FALSE)</f>
        <v>#N/A</v>
      </c>
      <c r="AQ1289" t="e">
        <f>VLOOKUP(AN1289,Sheet2!$E$2:$I$222,5,FALSE)</f>
        <v>#N/A</v>
      </c>
      <c r="AR1289"/>
      <c r="AV1289" t="e">
        <f>VLOOKUP(AU1289,Sheet2!$E$2:$I$222,3,FALSE)</f>
        <v>#N/A</v>
      </c>
      <c r="AW1289" t="e">
        <f>VLOOKUP(AU1289,Sheet2!$E$2:$I$222,4,FALSE)</f>
        <v>#N/A</v>
      </c>
      <c r="AX1289" t="e">
        <f>VLOOKUP(AU1289,Sheet2!$E$2:$I$222,5,FALSE)</f>
        <v>#N/A</v>
      </c>
      <c r="AY1289"/>
      <c r="BC1289" t="e">
        <f>VLOOKUP(BB1289,Sheet2!$E$2:$I$222,3,FALSE)</f>
        <v>#N/A</v>
      </c>
      <c r="BD1289" t="e">
        <f>VLOOKUP(BB1289,Sheet2!$E$2:$I$222,4,FALSE)</f>
        <v>#N/A</v>
      </c>
      <c r="BE1289" t="e">
        <f>VLOOKUP(BB1289,Sheet2!$E$2:$I$222,5,FALSE)</f>
        <v>#N/A</v>
      </c>
      <c r="BF1289"/>
      <c r="BJ1289" t="e">
        <f>VLOOKUP(BI1289,Sheet2!$E$2:$I$222,3,FALSE)</f>
        <v>#N/A</v>
      </c>
      <c r="BK1289" t="e">
        <f>VLOOKUP(BI1289,Sheet2!$E$2:$I$222,4,FALSE)</f>
        <v>#N/A</v>
      </c>
      <c r="BL1289" t="e">
        <f>VLOOKUP(BI1289,Sheet2!$E$2:$I$222,5,FALSE)</f>
        <v>#N/A</v>
      </c>
      <c r="BM1289"/>
      <c r="BQ1289" t="e">
        <f>VLOOKUP(BP1289,Sheet2!$E$2:$I$222,3,FALSE)</f>
        <v>#N/A</v>
      </c>
      <c r="BR1289" t="e">
        <f>VLOOKUP(BP1289,Sheet2!$E$2:$I$222,4,FALSE)</f>
        <v>#N/A</v>
      </c>
      <c r="BS1289" t="e">
        <f>VLOOKUP(BP1289,Sheet2!$E$2:$I$222,5,FALSE)</f>
        <v>#N/A</v>
      </c>
      <c r="BT1289"/>
      <c r="BX1289" t="e">
        <f>VLOOKUP(BW1289,Sheet2!$E$2:$I$222,3,FALSE)</f>
        <v>#N/A</v>
      </c>
      <c r="BY1289" t="e">
        <f>VLOOKUP(BW1289,Sheet2!$E$2:$I$222,4,FALSE)</f>
        <v>#N/A</v>
      </c>
      <c r="BZ1289" t="e">
        <f>VLOOKUP(BW1289,Sheet2!$E$2:$I$222,5,FALSE)</f>
        <v>#N/A</v>
      </c>
      <c r="CA1289"/>
      <c r="CE1289" t="e">
        <f>VLOOKUP(CD1289,Sheet2!$E$2:$I$222,3,FALSE)</f>
        <v>#N/A</v>
      </c>
      <c r="CF1289" t="e">
        <f>VLOOKUP(CD1289,Sheet2!$E$2:$I$222,4,FALSE)</f>
        <v>#N/A</v>
      </c>
      <c r="CG1289" t="e">
        <f>VLOOKUP(CD1289,Sheet2!$E$2:$I$222,5,FALSE)</f>
        <v>#N/A</v>
      </c>
      <c r="CH1289"/>
      <c r="CL1289" t="e">
        <f>VLOOKUP(CK1289,Sheet2!$E$2:$I$222,3,FALSE)</f>
        <v>#N/A</v>
      </c>
      <c r="CM1289" t="e">
        <f>VLOOKUP(CK1289,Sheet2!$E$2:$I$222,4,FALSE)</f>
        <v>#N/A</v>
      </c>
      <c r="CN1289" t="e">
        <f>VLOOKUP(CK1289,Sheet2!$E$2:$I$222,5,FALSE)</f>
        <v>#N/A</v>
      </c>
      <c r="CO1289"/>
      <c r="CS1289" t="e">
        <f>VLOOKUP(CR1289,Sheet2!$E$2:$I$222,3,FALSE)</f>
        <v>#N/A</v>
      </c>
      <c r="CT1289" t="e">
        <f>VLOOKUP(CR1289,Sheet2!$E$2:$I$222,4,FALSE)</f>
        <v>#N/A</v>
      </c>
      <c r="CU1289" t="e">
        <f>VLOOKUP(CR1289,Sheet2!$E$2:$I$222,5,FALSE)</f>
        <v>#N/A</v>
      </c>
      <c r="CV1289"/>
      <c r="CZ1289" t="e">
        <f>VLOOKUP(CY1289,Sheet2!$E$2:$I$222,3,FALSE)</f>
        <v>#N/A</v>
      </c>
      <c r="DA1289" t="e">
        <f>VLOOKUP(CY1289,Sheet2!$E$2:$I$222,4,FALSE)</f>
        <v>#N/A</v>
      </c>
      <c r="DB1289" t="e">
        <f>VLOOKUP(CY1289,Sheet2!$E$2:$I$222,5,FALSE)</f>
        <v>#N/A</v>
      </c>
      <c r="DC1289"/>
      <c r="DG1289" t="e">
        <f>VLOOKUP(DF1289,Sheet2!$E$2:$I$222,3,FALSE)</f>
        <v>#N/A</v>
      </c>
      <c r="DH1289" t="e">
        <f>VLOOKUP(DF1289,Sheet2!$E$2:$I$222,4,FALSE)</f>
        <v>#N/A</v>
      </c>
      <c r="DI1289" t="e">
        <f>VLOOKUP(DF1289,Sheet2!$E$2:$I$222,5,FALSE)</f>
        <v>#N/A</v>
      </c>
    </row>
    <row r="1290" spans="1:113" x14ac:dyDescent="0.25">
      <c r="A1290">
        <v>1341</v>
      </c>
      <c r="C1290">
        <v>14634</v>
      </c>
      <c r="D1290">
        <v>4634</v>
      </c>
      <c r="E1290">
        <v>37.783019000000003</v>
      </c>
      <c r="F1290">
        <v>-122.432699</v>
      </c>
      <c r="G1290" t="s">
        <v>945</v>
      </c>
      <c r="H1290" t="s">
        <v>3371</v>
      </c>
      <c r="I1290" t="s">
        <v>4913</v>
      </c>
      <c r="J1290" t="s">
        <v>4946</v>
      </c>
      <c r="K1290" t="s">
        <v>4966</v>
      </c>
      <c r="N1290" t="s">
        <v>5437</v>
      </c>
      <c r="Q1290" t="s">
        <v>5924</v>
      </c>
      <c r="R1290">
        <v>1436</v>
      </c>
      <c r="S1290" t="s">
        <v>6007</v>
      </c>
      <c r="W1290">
        <f t="shared" si="20"/>
        <v>1</v>
      </c>
      <c r="X1290" t="s">
        <v>6820</v>
      </c>
      <c r="Y1290" t="s">
        <v>6887</v>
      </c>
      <c r="AA1290" t="e">
        <f>VLOOKUP($Z1290,Sheet2!$E$2:$I$222,3,FALSE)</f>
        <v>#N/A</v>
      </c>
      <c r="AB1290" t="e">
        <f>VLOOKUP($Z1290,Sheet2!$E$2:$I$222,4,FALSE)</f>
        <v>#N/A</v>
      </c>
      <c r="AC1290" t="e">
        <f>VLOOKUP($Z1290,Sheet2!$E$2:$I$222,5,FALSE)</f>
        <v>#N/A</v>
      </c>
      <c r="AH1290" t="e">
        <f>VLOOKUP(AG1290,Sheet2!$E$2:$I$222,3,FALSE)</f>
        <v>#N/A</v>
      </c>
      <c r="AI1290" t="e">
        <f>VLOOKUP(AG1290,Sheet2!$E$2:$I$222,4,FALSE)</f>
        <v>#N/A</v>
      </c>
      <c r="AJ1290" t="e">
        <f>VLOOKUP(AG1290,Sheet2!$E$2:$I$222,5,FALSE)</f>
        <v>#N/A</v>
      </c>
      <c r="AK1290"/>
      <c r="AO1290" t="e">
        <f>VLOOKUP(AN1290,Sheet2!$E$2:$I$222,3,FALSE)</f>
        <v>#N/A</v>
      </c>
      <c r="AP1290" t="e">
        <f>VLOOKUP(AN1290,Sheet2!$E$2:$I$222,4,FALSE)</f>
        <v>#N/A</v>
      </c>
      <c r="AQ1290" t="e">
        <f>VLOOKUP(AN1290,Sheet2!$E$2:$I$222,5,FALSE)</f>
        <v>#N/A</v>
      </c>
      <c r="AR1290"/>
      <c r="AV1290" t="e">
        <f>VLOOKUP(AU1290,Sheet2!$E$2:$I$222,3,FALSE)</f>
        <v>#N/A</v>
      </c>
      <c r="AW1290" t="e">
        <f>VLOOKUP(AU1290,Sheet2!$E$2:$I$222,4,FALSE)</f>
        <v>#N/A</v>
      </c>
      <c r="AX1290" t="e">
        <f>VLOOKUP(AU1290,Sheet2!$E$2:$I$222,5,FALSE)</f>
        <v>#N/A</v>
      </c>
      <c r="AY1290"/>
      <c r="BC1290" t="e">
        <f>VLOOKUP(BB1290,Sheet2!$E$2:$I$222,3,FALSE)</f>
        <v>#N/A</v>
      </c>
      <c r="BD1290" t="e">
        <f>VLOOKUP(BB1290,Sheet2!$E$2:$I$222,4,FALSE)</f>
        <v>#N/A</v>
      </c>
      <c r="BE1290" t="e">
        <f>VLOOKUP(BB1290,Sheet2!$E$2:$I$222,5,FALSE)</f>
        <v>#N/A</v>
      </c>
      <c r="BF1290"/>
      <c r="BJ1290" t="e">
        <f>VLOOKUP(BI1290,Sheet2!$E$2:$I$222,3,FALSE)</f>
        <v>#N/A</v>
      </c>
      <c r="BK1290" t="e">
        <f>VLOOKUP(BI1290,Sheet2!$E$2:$I$222,4,FALSE)</f>
        <v>#N/A</v>
      </c>
      <c r="BL1290" t="e">
        <f>VLOOKUP(BI1290,Sheet2!$E$2:$I$222,5,FALSE)</f>
        <v>#N/A</v>
      </c>
      <c r="BM1290"/>
      <c r="BQ1290" t="e">
        <f>VLOOKUP(BP1290,Sheet2!$E$2:$I$222,3,FALSE)</f>
        <v>#N/A</v>
      </c>
      <c r="BR1290" t="e">
        <f>VLOOKUP(BP1290,Sheet2!$E$2:$I$222,4,FALSE)</f>
        <v>#N/A</v>
      </c>
      <c r="BS1290" t="e">
        <f>VLOOKUP(BP1290,Sheet2!$E$2:$I$222,5,FALSE)</f>
        <v>#N/A</v>
      </c>
      <c r="BT1290"/>
      <c r="BX1290" t="e">
        <f>VLOOKUP(BW1290,Sheet2!$E$2:$I$222,3,FALSE)</f>
        <v>#N/A</v>
      </c>
      <c r="BY1290" t="e">
        <f>VLOOKUP(BW1290,Sheet2!$E$2:$I$222,4,FALSE)</f>
        <v>#N/A</v>
      </c>
      <c r="BZ1290" t="e">
        <f>VLOOKUP(BW1290,Sheet2!$E$2:$I$222,5,FALSE)</f>
        <v>#N/A</v>
      </c>
      <c r="CA1290"/>
      <c r="CE1290" t="e">
        <f>VLOOKUP(CD1290,Sheet2!$E$2:$I$222,3,FALSE)</f>
        <v>#N/A</v>
      </c>
      <c r="CF1290" t="e">
        <f>VLOOKUP(CD1290,Sheet2!$E$2:$I$222,4,FALSE)</f>
        <v>#N/A</v>
      </c>
      <c r="CG1290" t="e">
        <f>VLOOKUP(CD1290,Sheet2!$E$2:$I$222,5,FALSE)</f>
        <v>#N/A</v>
      </c>
      <c r="CH1290"/>
      <c r="CL1290" t="e">
        <f>VLOOKUP(CK1290,Sheet2!$E$2:$I$222,3,FALSE)</f>
        <v>#N/A</v>
      </c>
      <c r="CM1290" t="e">
        <f>VLOOKUP(CK1290,Sheet2!$E$2:$I$222,4,FALSE)</f>
        <v>#N/A</v>
      </c>
      <c r="CN1290" t="e">
        <f>VLOOKUP(CK1290,Sheet2!$E$2:$I$222,5,FALSE)</f>
        <v>#N/A</v>
      </c>
      <c r="CO1290"/>
      <c r="CS1290" t="e">
        <f>VLOOKUP(CR1290,Sheet2!$E$2:$I$222,3,FALSE)</f>
        <v>#N/A</v>
      </c>
      <c r="CT1290" t="e">
        <f>VLOOKUP(CR1290,Sheet2!$E$2:$I$222,4,FALSE)</f>
        <v>#N/A</v>
      </c>
      <c r="CU1290" t="e">
        <f>VLOOKUP(CR1290,Sheet2!$E$2:$I$222,5,FALSE)</f>
        <v>#N/A</v>
      </c>
      <c r="CV1290"/>
      <c r="CZ1290" t="e">
        <f>VLOOKUP(CY1290,Sheet2!$E$2:$I$222,3,FALSE)</f>
        <v>#N/A</v>
      </c>
      <c r="DA1290" t="e">
        <f>VLOOKUP(CY1290,Sheet2!$E$2:$I$222,4,FALSE)</f>
        <v>#N/A</v>
      </c>
      <c r="DB1290" t="e">
        <f>VLOOKUP(CY1290,Sheet2!$E$2:$I$222,5,FALSE)</f>
        <v>#N/A</v>
      </c>
      <c r="DC1290"/>
      <c r="DG1290" t="e">
        <f>VLOOKUP(DF1290,Sheet2!$E$2:$I$222,3,FALSE)</f>
        <v>#N/A</v>
      </c>
      <c r="DH1290" t="e">
        <f>VLOOKUP(DF1290,Sheet2!$E$2:$I$222,4,FALSE)</f>
        <v>#N/A</v>
      </c>
      <c r="DI1290" t="e">
        <f>VLOOKUP(DF1290,Sheet2!$E$2:$I$222,5,FALSE)</f>
        <v>#N/A</v>
      </c>
    </row>
    <row r="1291" spans="1:113" x14ac:dyDescent="0.25">
      <c r="A1291">
        <v>1342</v>
      </c>
      <c r="C1291">
        <v>14635</v>
      </c>
      <c r="D1291">
        <v>4635</v>
      </c>
      <c r="E1291">
        <v>37.788255999999997</v>
      </c>
      <c r="F1291">
        <v>-122.433645</v>
      </c>
      <c r="G1291" t="s">
        <v>946</v>
      </c>
      <c r="H1291" t="s">
        <v>3372</v>
      </c>
      <c r="I1291" t="s">
        <v>4907</v>
      </c>
      <c r="J1291" t="s">
        <v>4946</v>
      </c>
      <c r="K1291" t="s">
        <v>4966</v>
      </c>
      <c r="N1291" t="s">
        <v>5438</v>
      </c>
      <c r="Q1291" t="s">
        <v>5924</v>
      </c>
      <c r="R1291">
        <v>954</v>
      </c>
      <c r="S1291" t="s">
        <v>6275</v>
      </c>
      <c r="W1291">
        <f t="shared" si="20"/>
        <v>2</v>
      </c>
      <c r="X1291" t="s">
        <v>6858</v>
      </c>
      <c r="Y1291" t="s">
        <v>6888</v>
      </c>
      <c r="Z1291" s="59" t="s">
        <v>6952</v>
      </c>
      <c r="AA1291" t="str">
        <f>VLOOKUP($Z1291,Sheet2!$E$2:$I$222,3,FALSE)</f>
        <v>To Laurel Heights District</v>
      </c>
      <c r="AB1291" t="str">
        <f>VLOOKUP($Z1291,Sheet2!$E$2:$I$222,4,FALSE)</f>
        <v>Presidio &amp; California</v>
      </c>
      <c r="AC1291" t="str">
        <f>VLOOKUP($Z1291,Sheet2!$E$2:$I$222,5,FALSE)</f>
        <v>Daily ~ 6:30am-11pm</v>
      </c>
      <c r="AE1291" t="s">
        <v>6820</v>
      </c>
      <c r="AF1291" t="s">
        <v>6885</v>
      </c>
      <c r="AH1291" t="e">
        <f>VLOOKUP(AG1291,Sheet2!$E$2:$I$222,3,FALSE)</f>
        <v>#N/A</v>
      </c>
      <c r="AI1291" t="e">
        <f>VLOOKUP(AG1291,Sheet2!$E$2:$I$222,4,FALSE)</f>
        <v>#N/A</v>
      </c>
      <c r="AJ1291" t="e">
        <f>VLOOKUP(AG1291,Sheet2!$E$2:$I$222,5,FALSE)</f>
        <v>#N/A</v>
      </c>
      <c r="AK1291"/>
      <c r="AO1291" t="e">
        <f>VLOOKUP(AN1291,Sheet2!$E$2:$I$222,3,FALSE)</f>
        <v>#N/A</v>
      </c>
      <c r="AP1291" t="e">
        <f>VLOOKUP(AN1291,Sheet2!$E$2:$I$222,4,FALSE)</f>
        <v>#N/A</v>
      </c>
      <c r="AQ1291" t="e">
        <f>VLOOKUP(AN1291,Sheet2!$E$2:$I$222,5,FALSE)</f>
        <v>#N/A</v>
      </c>
      <c r="AR1291"/>
      <c r="AV1291" t="e">
        <f>VLOOKUP(AU1291,Sheet2!$E$2:$I$222,3,FALSE)</f>
        <v>#N/A</v>
      </c>
      <c r="AW1291" t="e">
        <f>VLOOKUP(AU1291,Sheet2!$E$2:$I$222,4,FALSE)</f>
        <v>#N/A</v>
      </c>
      <c r="AX1291" t="e">
        <f>VLOOKUP(AU1291,Sheet2!$E$2:$I$222,5,FALSE)</f>
        <v>#N/A</v>
      </c>
      <c r="AY1291"/>
      <c r="BC1291" t="e">
        <f>VLOOKUP(BB1291,Sheet2!$E$2:$I$222,3,FALSE)</f>
        <v>#N/A</v>
      </c>
      <c r="BD1291" t="e">
        <f>VLOOKUP(BB1291,Sheet2!$E$2:$I$222,4,FALSE)</f>
        <v>#N/A</v>
      </c>
      <c r="BE1291" t="e">
        <f>VLOOKUP(BB1291,Sheet2!$E$2:$I$222,5,FALSE)</f>
        <v>#N/A</v>
      </c>
      <c r="BF1291"/>
      <c r="BJ1291" t="e">
        <f>VLOOKUP(BI1291,Sheet2!$E$2:$I$222,3,FALSE)</f>
        <v>#N/A</v>
      </c>
      <c r="BK1291" t="e">
        <f>VLOOKUP(BI1291,Sheet2!$E$2:$I$222,4,FALSE)</f>
        <v>#N/A</v>
      </c>
      <c r="BL1291" t="e">
        <f>VLOOKUP(BI1291,Sheet2!$E$2:$I$222,5,FALSE)</f>
        <v>#N/A</v>
      </c>
      <c r="BM1291"/>
      <c r="BQ1291" t="e">
        <f>VLOOKUP(BP1291,Sheet2!$E$2:$I$222,3,FALSE)</f>
        <v>#N/A</v>
      </c>
      <c r="BR1291" t="e">
        <f>VLOOKUP(BP1291,Sheet2!$E$2:$I$222,4,FALSE)</f>
        <v>#N/A</v>
      </c>
      <c r="BS1291" t="e">
        <f>VLOOKUP(BP1291,Sheet2!$E$2:$I$222,5,FALSE)</f>
        <v>#N/A</v>
      </c>
      <c r="BT1291"/>
      <c r="BX1291" t="e">
        <f>VLOOKUP(BW1291,Sheet2!$E$2:$I$222,3,FALSE)</f>
        <v>#N/A</v>
      </c>
      <c r="BY1291" t="e">
        <f>VLOOKUP(BW1291,Sheet2!$E$2:$I$222,4,FALSE)</f>
        <v>#N/A</v>
      </c>
      <c r="BZ1291" t="e">
        <f>VLOOKUP(BW1291,Sheet2!$E$2:$I$222,5,FALSE)</f>
        <v>#N/A</v>
      </c>
      <c r="CA1291"/>
      <c r="CE1291" t="e">
        <f>VLOOKUP(CD1291,Sheet2!$E$2:$I$222,3,FALSE)</f>
        <v>#N/A</v>
      </c>
      <c r="CF1291" t="e">
        <f>VLOOKUP(CD1291,Sheet2!$E$2:$I$222,4,FALSE)</f>
        <v>#N/A</v>
      </c>
      <c r="CG1291" t="e">
        <f>VLOOKUP(CD1291,Sheet2!$E$2:$I$222,5,FALSE)</f>
        <v>#N/A</v>
      </c>
      <c r="CH1291"/>
      <c r="CL1291" t="e">
        <f>VLOOKUP(CK1291,Sheet2!$E$2:$I$222,3,FALSE)</f>
        <v>#N/A</v>
      </c>
      <c r="CM1291" t="e">
        <f>VLOOKUP(CK1291,Sheet2!$E$2:$I$222,4,FALSE)</f>
        <v>#N/A</v>
      </c>
      <c r="CN1291" t="e">
        <f>VLOOKUP(CK1291,Sheet2!$E$2:$I$222,5,FALSE)</f>
        <v>#N/A</v>
      </c>
      <c r="CO1291"/>
      <c r="CS1291" t="e">
        <f>VLOOKUP(CR1291,Sheet2!$E$2:$I$222,3,FALSE)</f>
        <v>#N/A</v>
      </c>
      <c r="CT1291" t="e">
        <f>VLOOKUP(CR1291,Sheet2!$E$2:$I$222,4,FALSE)</f>
        <v>#N/A</v>
      </c>
      <c r="CU1291" t="e">
        <f>VLOOKUP(CR1291,Sheet2!$E$2:$I$222,5,FALSE)</f>
        <v>#N/A</v>
      </c>
      <c r="CV1291"/>
      <c r="CZ1291" t="e">
        <f>VLOOKUP(CY1291,Sheet2!$E$2:$I$222,3,FALSE)</f>
        <v>#N/A</v>
      </c>
      <c r="DA1291" t="e">
        <f>VLOOKUP(CY1291,Sheet2!$E$2:$I$222,4,FALSE)</f>
        <v>#N/A</v>
      </c>
      <c r="DB1291" t="e">
        <f>VLOOKUP(CY1291,Sheet2!$E$2:$I$222,5,FALSE)</f>
        <v>#N/A</v>
      </c>
      <c r="DC1291"/>
      <c r="DG1291" t="e">
        <f>VLOOKUP(DF1291,Sheet2!$E$2:$I$222,3,FALSE)</f>
        <v>#N/A</v>
      </c>
      <c r="DH1291" t="e">
        <f>VLOOKUP(DF1291,Sheet2!$E$2:$I$222,4,FALSE)</f>
        <v>#N/A</v>
      </c>
      <c r="DI1291" t="e">
        <f>VLOOKUP(DF1291,Sheet2!$E$2:$I$222,5,FALSE)</f>
        <v>#N/A</v>
      </c>
    </row>
    <row r="1292" spans="1:113" x14ac:dyDescent="0.25">
      <c r="A1292">
        <v>1343</v>
      </c>
      <c r="C1292">
        <v>14636</v>
      </c>
      <c r="D1292">
        <v>4636</v>
      </c>
      <c r="E1292">
        <v>37.787717000000001</v>
      </c>
      <c r="F1292">
        <v>-122.433655</v>
      </c>
      <c r="G1292" t="s">
        <v>946</v>
      </c>
      <c r="H1292" t="s">
        <v>3372</v>
      </c>
      <c r="I1292" t="s">
        <v>4913</v>
      </c>
      <c r="J1292" t="s">
        <v>4946</v>
      </c>
      <c r="K1292" t="s">
        <v>4966</v>
      </c>
      <c r="Q1292" t="s">
        <v>5924</v>
      </c>
      <c r="S1292" t="s">
        <v>6276</v>
      </c>
      <c r="W1292">
        <f t="shared" si="20"/>
        <v>2</v>
      </c>
      <c r="X1292" t="s">
        <v>6858</v>
      </c>
      <c r="Y1292" t="s">
        <v>6886</v>
      </c>
      <c r="Z1292" s="59" t="s">
        <v>6941</v>
      </c>
      <c r="AA1292" t="str">
        <f>VLOOKUP($Z1292,Sheet2!$E$2:$I$222,3,FALSE)</f>
        <v>To Downtown</v>
      </c>
      <c r="AB1292" t="str">
        <f>VLOOKUP($Z1292,Sheet2!$E$2:$I$222,4,FALSE)</f>
        <v>Market &amp; Sansome</v>
      </c>
      <c r="AC1292" t="str">
        <f>VLOOKUP($Z1292,Sheet2!$E$2:$I$222,5,FALSE)</f>
        <v>Daily ~ 6:30am-11:30pm</v>
      </c>
      <c r="AE1292" t="s">
        <v>6820</v>
      </c>
      <c r="AF1292" t="s">
        <v>6887</v>
      </c>
      <c r="AH1292" t="e">
        <f>VLOOKUP(AG1292,Sheet2!$E$2:$I$222,3,FALSE)</f>
        <v>#N/A</v>
      </c>
      <c r="AI1292" t="e">
        <f>VLOOKUP(AG1292,Sheet2!$E$2:$I$222,4,FALSE)</f>
        <v>#N/A</v>
      </c>
      <c r="AJ1292" t="e">
        <f>VLOOKUP(AG1292,Sheet2!$E$2:$I$222,5,FALSE)</f>
        <v>#N/A</v>
      </c>
      <c r="AK1292"/>
      <c r="AO1292" t="e">
        <f>VLOOKUP(AN1292,Sheet2!$E$2:$I$222,3,FALSE)</f>
        <v>#N/A</v>
      </c>
      <c r="AP1292" t="e">
        <f>VLOOKUP(AN1292,Sheet2!$E$2:$I$222,4,FALSE)</f>
        <v>#N/A</v>
      </c>
      <c r="AQ1292" t="e">
        <f>VLOOKUP(AN1292,Sheet2!$E$2:$I$222,5,FALSE)</f>
        <v>#N/A</v>
      </c>
      <c r="AR1292"/>
      <c r="AV1292" t="e">
        <f>VLOOKUP(AU1292,Sheet2!$E$2:$I$222,3,FALSE)</f>
        <v>#N/A</v>
      </c>
      <c r="AW1292" t="e">
        <f>VLOOKUP(AU1292,Sheet2!$E$2:$I$222,4,FALSE)</f>
        <v>#N/A</v>
      </c>
      <c r="AX1292" t="e">
        <f>VLOOKUP(AU1292,Sheet2!$E$2:$I$222,5,FALSE)</f>
        <v>#N/A</v>
      </c>
      <c r="AY1292"/>
      <c r="BC1292" t="e">
        <f>VLOOKUP(BB1292,Sheet2!$E$2:$I$222,3,FALSE)</f>
        <v>#N/A</v>
      </c>
      <c r="BD1292" t="e">
        <f>VLOOKUP(BB1292,Sheet2!$E$2:$I$222,4,FALSE)</f>
        <v>#N/A</v>
      </c>
      <c r="BE1292" t="e">
        <f>VLOOKUP(BB1292,Sheet2!$E$2:$I$222,5,FALSE)</f>
        <v>#N/A</v>
      </c>
      <c r="BF1292"/>
      <c r="BJ1292" t="e">
        <f>VLOOKUP(BI1292,Sheet2!$E$2:$I$222,3,FALSE)</f>
        <v>#N/A</v>
      </c>
      <c r="BK1292" t="e">
        <f>VLOOKUP(BI1292,Sheet2!$E$2:$I$222,4,FALSE)</f>
        <v>#N/A</v>
      </c>
      <c r="BL1292" t="e">
        <f>VLOOKUP(BI1292,Sheet2!$E$2:$I$222,5,FALSE)</f>
        <v>#N/A</v>
      </c>
      <c r="BM1292"/>
      <c r="BQ1292" t="e">
        <f>VLOOKUP(BP1292,Sheet2!$E$2:$I$222,3,FALSE)</f>
        <v>#N/A</v>
      </c>
      <c r="BR1292" t="e">
        <f>VLOOKUP(BP1292,Sheet2!$E$2:$I$222,4,FALSE)</f>
        <v>#N/A</v>
      </c>
      <c r="BS1292" t="e">
        <f>VLOOKUP(BP1292,Sheet2!$E$2:$I$222,5,FALSE)</f>
        <v>#N/A</v>
      </c>
      <c r="BT1292"/>
      <c r="BX1292" t="e">
        <f>VLOOKUP(BW1292,Sheet2!$E$2:$I$222,3,FALSE)</f>
        <v>#N/A</v>
      </c>
      <c r="BY1292" t="e">
        <f>VLOOKUP(BW1292,Sheet2!$E$2:$I$222,4,FALSE)</f>
        <v>#N/A</v>
      </c>
      <c r="BZ1292" t="e">
        <f>VLOOKUP(BW1292,Sheet2!$E$2:$I$222,5,FALSE)</f>
        <v>#N/A</v>
      </c>
      <c r="CA1292"/>
      <c r="CE1292" t="e">
        <f>VLOOKUP(CD1292,Sheet2!$E$2:$I$222,3,FALSE)</f>
        <v>#N/A</v>
      </c>
      <c r="CF1292" t="e">
        <f>VLOOKUP(CD1292,Sheet2!$E$2:$I$222,4,FALSE)</f>
        <v>#N/A</v>
      </c>
      <c r="CG1292" t="e">
        <f>VLOOKUP(CD1292,Sheet2!$E$2:$I$222,5,FALSE)</f>
        <v>#N/A</v>
      </c>
      <c r="CH1292"/>
      <c r="CL1292" t="e">
        <f>VLOOKUP(CK1292,Sheet2!$E$2:$I$222,3,FALSE)</f>
        <v>#N/A</v>
      </c>
      <c r="CM1292" t="e">
        <f>VLOOKUP(CK1292,Sheet2!$E$2:$I$222,4,FALSE)</f>
        <v>#N/A</v>
      </c>
      <c r="CN1292" t="e">
        <f>VLOOKUP(CK1292,Sheet2!$E$2:$I$222,5,FALSE)</f>
        <v>#N/A</v>
      </c>
      <c r="CO1292"/>
      <c r="CS1292" t="e">
        <f>VLOOKUP(CR1292,Sheet2!$E$2:$I$222,3,FALSE)</f>
        <v>#N/A</v>
      </c>
      <c r="CT1292" t="e">
        <f>VLOOKUP(CR1292,Sheet2!$E$2:$I$222,4,FALSE)</f>
        <v>#N/A</v>
      </c>
      <c r="CU1292" t="e">
        <f>VLOOKUP(CR1292,Sheet2!$E$2:$I$222,5,FALSE)</f>
        <v>#N/A</v>
      </c>
      <c r="CV1292"/>
      <c r="CZ1292" t="e">
        <f>VLOOKUP(CY1292,Sheet2!$E$2:$I$222,3,FALSE)</f>
        <v>#N/A</v>
      </c>
      <c r="DA1292" t="e">
        <f>VLOOKUP(CY1292,Sheet2!$E$2:$I$222,4,FALSE)</f>
        <v>#N/A</v>
      </c>
      <c r="DB1292" t="e">
        <f>VLOOKUP(CY1292,Sheet2!$E$2:$I$222,5,FALSE)</f>
        <v>#N/A</v>
      </c>
      <c r="DC1292"/>
      <c r="DG1292" t="e">
        <f>VLOOKUP(DF1292,Sheet2!$E$2:$I$222,3,FALSE)</f>
        <v>#N/A</v>
      </c>
      <c r="DH1292" t="e">
        <f>VLOOKUP(DF1292,Sheet2!$E$2:$I$222,4,FALSE)</f>
        <v>#N/A</v>
      </c>
      <c r="DI1292" t="e">
        <f>VLOOKUP(DF1292,Sheet2!$E$2:$I$222,5,FALSE)</f>
        <v>#N/A</v>
      </c>
    </row>
    <row r="1293" spans="1:113" x14ac:dyDescent="0.25">
      <c r="A1293">
        <v>1344</v>
      </c>
      <c r="C1293">
        <v>14637</v>
      </c>
      <c r="D1293">
        <v>4637</v>
      </c>
      <c r="E1293">
        <v>37.789924999999997</v>
      </c>
      <c r="F1293">
        <v>-122.4341</v>
      </c>
      <c r="G1293" t="s">
        <v>947</v>
      </c>
      <c r="H1293" t="s">
        <v>3373</v>
      </c>
      <c r="I1293" t="s">
        <v>4919</v>
      </c>
      <c r="J1293" t="s">
        <v>4946</v>
      </c>
      <c r="K1293" t="s">
        <v>4979</v>
      </c>
      <c r="N1293" t="s">
        <v>5439</v>
      </c>
      <c r="Q1293" t="s">
        <v>5924</v>
      </c>
      <c r="R1293">
        <v>552</v>
      </c>
      <c r="S1293" t="s">
        <v>6276</v>
      </c>
      <c r="W1293">
        <f t="shared" si="20"/>
        <v>2</v>
      </c>
      <c r="X1293" t="s">
        <v>6858</v>
      </c>
      <c r="Y1293" t="s">
        <v>6886</v>
      </c>
      <c r="Z1293" s="59" t="s">
        <v>6941</v>
      </c>
      <c r="AA1293" t="str">
        <f>VLOOKUP($Z1293,Sheet2!$E$2:$I$222,3,FALSE)</f>
        <v>To Downtown</v>
      </c>
      <c r="AB1293" t="str">
        <f>VLOOKUP($Z1293,Sheet2!$E$2:$I$222,4,FALSE)</f>
        <v>Market &amp; Sansome</v>
      </c>
      <c r="AC1293" t="str">
        <f>VLOOKUP($Z1293,Sheet2!$E$2:$I$222,5,FALSE)</f>
        <v>Daily ~ 6:30am-11:30pm</v>
      </c>
      <c r="AE1293" t="s">
        <v>6820</v>
      </c>
      <c r="AF1293" t="s">
        <v>6887</v>
      </c>
      <c r="AH1293" t="e">
        <f>VLOOKUP(AG1293,Sheet2!$E$2:$I$222,3,FALSE)</f>
        <v>#N/A</v>
      </c>
      <c r="AI1293" t="e">
        <f>VLOOKUP(AG1293,Sheet2!$E$2:$I$222,4,FALSE)</f>
        <v>#N/A</v>
      </c>
      <c r="AJ1293" t="e">
        <f>VLOOKUP(AG1293,Sheet2!$E$2:$I$222,5,FALSE)</f>
        <v>#N/A</v>
      </c>
      <c r="AK1293"/>
      <c r="AO1293" t="e">
        <f>VLOOKUP(AN1293,Sheet2!$E$2:$I$222,3,FALSE)</f>
        <v>#N/A</v>
      </c>
      <c r="AP1293" t="e">
        <f>VLOOKUP(AN1293,Sheet2!$E$2:$I$222,4,FALSE)</f>
        <v>#N/A</v>
      </c>
      <c r="AQ1293" t="e">
        <f>VLOOKUP(AN1293,Sheet2!$E$2:$I$222,5,FALSE)</f>
        <v>#N/A</v>
      </c>
      <c r="AR1293"/>
      <c r="AV1293" t="e">
        <f>VLOOKUP(AU1293,Sheet2!$E$2:$I$222,3,FALSE)</f>
        <v>#N/A</v>
      </c>
      <c r="AW1293" t="e">
        <f>VLOOKUP(AU1293,Sheet2!$E$2:$I$222,4,FALSE)</f>
        <v>#N/A</v>
      </c>
      <c r="AX1293" t="e">
        <f>VLOOKUP(AU1293,Sheet2!$E$2:$I$222,5,FALSE)</f>
        <v>#N/A</v>
      </c>
      <c r="AY1293"/>
      <c r="BC1293" t="e">
        <f>VLOOKUP(BB1293,Sheet2!$E$2:$I$222,3,FALSE)</f>
        <v>#N/A</v>
      </c>
      <c r="BD1293" t="e">
        <f>VLOOKUP(BB1293,Sheet2!$E$2:$I$222,4,FALSE)</f>
        <v>#N/A</v>
      </c>
      <c r="BE1293" t="e">
        <f>VLOOKUP(BB1293,Sheet2!$E$2:$I$222,5,FALSE)</f>
        <v>#N/A</v>
      </c>
      <c r="BF1293"/>
      <c r="BJ1293" t="e">
        <f>VLOOKUP(BI1293,Sheet2!$E$2:$I$222,3,FALSE)</f>
        <v>#N/A</v>
      </c>
      <c r="BK1293" t="e">
        <f>VLOOKUP(BI1293,Sheet2!$E$2:$I$222,4,FALSE)</f>
        <v>#N/A</v>
      </c>
      <c r="BL1293" t="e">
        <f>VLOOKUP(BI1293,Sheet2!$E$2:$I$222,5,FALSE)</f>
        <v>#N/A</v>
      </c>
      <c r="BM1293"/>
      <c r="BQ1293" t="e">
        <f>VLOOKUP(BP1293,Sheet2!$E$2:$I$222,3,FALSE)</f>
        <v>#N/A</v>
      </c>
      <c r="BR1293" t="e">
        <f>VLOOKUP(BP1293,Sheet2!$E$2:$I$222,4,FALSE)</f>
        <v>#N/A</v>
      </c>
      <c r="BS1293" t="e">
        <f>VLOOKUP(BP1293,Sheet2!$E$2:$I$222,5,FALSE)</f>
        <v>#N/A</v>
      </c>
      <c r="BT1293"/>
      <c r="BX1293" t="e">
        <f>VLOOKUP(BW1293,Sheet2!$E$2:$I$222,3,FALSE)</f>
        <v>#N/A</v>
      </c>
      <c r="BY1293" t="e">
        <f>VLOOKUP(BW1293,Sheet2!$E$2:$I$222,4,FALSE)</f>
        <v>#N/A</v>
      </c>
      <c r="BZ1293" t="e">
        <f>VLOOKUP(BW1293,Sheet2!$E$2:$I$222,5,FALSE)</f>
        <v>#N/A</v>
      </c>
      <c r="CA1293"/>
      <c r="CE1293" t="e">
        <f>VLOOKUP(CD1293,Sheet2!$E$2:$I$222,3,FALSE)</f>
        <v>#N/A</v>
      </c>
      <c r="CF1293" t="e">
        <f>VLOOKUP(CD1293,Sheet2!$E$2:$I$222,4,FALSE)</f>
        <v>#N/A</v>
      </c>
      <c r="CG1293" t="e">
        <f>VLOOKUP(CD1293,Sheet2!$E$2:$I$222,5,FALSE)</f>
        <v>#N/A</v>
      </c>
      <c r="CH1293"/>
      <c r="CL1293" t="e">
        <f>VLOOKUP(CK1293,Sheet2!$E$2:$I$222,3,FALSE)</f>
        <v>#N/A</v>
      </c>
      <c r="CM1293" t="e">
        <f>VLOOKUP(CK1293,Sheet2!$E$2:$I$222,4,FALSE)</f>
        <v>#N/A</v>
      </c>
      <c r="CN1293" t="e">
        <f>VLOOKUP(CK1293,Sheet2!$E$2:$I$222,5,FALSE)</f>
        <v>#N/A</v>
      </c>
      <c r="CO1293"/>
      <c r="CS1293" t="e">
        <f>VLOOKUP(CR1293,Sheet2!$E$2:$I$222,3,FALSE)</f>
        <v>#N/A</v>
      </c>
      <c r="CT1293" t="e">
        <f>VLOOKUP(CR1293,Sheet2!$E$2:$I$222,4,FALSE)</f>
        <v>#N/A</v>
      </c>
      <c r="CU1293" t="e">
        <f>VLOOKUP(CR1293,Sheet2!$E$2:$I$222,5,FALSE)</f>
        <v>#N/A</v>
      </c>
      <c r="CV1293"/>
      <c r="CZ1293" t="e">
        <f>VLOOKUP(CY1293,Sheet2!$E$2:$I$222,3,FALSE)</f>
        <v>#N/A</v>
      </c>
      <c r="DA1293" t="e">
        <f>VLOOKUP(CY1293,Sheet2!$E$2:$I$222,4,FALSE)</f>
        <v>#N/A</v>
      </c>
      <c r="DB1293" t="e">
        <f>VLOOKUP(CY1293,Sheet2!$E$2:$I$222,5,FALSE)</f>
        <v>#N/A</v>
      </c>
      <c r="DC1293"/>
      <c r="DG1293" t="e">
        <f>VLOOKUP(DF1293,Sheet2!$E$2:$I$222,3,FALSE)</f>
        <v>#N/A</v>
      </c>
      <c r="DH1293" t="e">
        <f>VLOOKUP(DF1293,Sheet2!$E$2:$I$222,4,FALSE)</f>
        <v>#N/A</v>
      </c>
      <c r="DI1293" t="e">
        <f>VLOOKUP(DF1293,Sheet2!$E$2:$I$222,5,FALSE)</f>
        <v>#N/A</v>
      </c>
    </row>
    <row r="1294" spans="1:113" x14ac:dyDescent="0.25">
      <c r="A1294">
        <v>1345</v>
      </c>
      <c r="C1294">
        <v>14638</v>
      </c>
      <c r="D1294">
        <v>4638</v>
      </c>
      <c r="E1294">
        <v>37.789743999999999</v>
      </c>
      <c r="F1294">
        <v>-122.433947</v>
      </c>
      <c r="G1294" t="s">
        <v>947</v>
      </c>
      <c r="H1294" t="s">
        <v>3373</v>
      </c>
      <c r="I1294" t="s">
        <v>4908</v>
      </c>
      <c r="J1294" t="s">
        <v>4946</v>
      </c>
      <c r="K1294" t="s">
        <v>4969</v>
      </c>
      <c r="Q1294" t="s">
        <v>5924</v>
      </c>
      <c r="S1294" t="s">
        <v>6275</v>
      </c>
      <c r="W1294">
        <f t="shared" si="20"/>
        <v>2</v>
      </c>
      <c r="X1294" t="s">
        <v>6858</v>
      </c>
      <c r="Y1294" t="s">
        <v>6888</v>
      </c>
      <c r="Z1294" s="59" t="s">
        <v>6952</v>
      </c>
      <c r="AA1294" t="str">
        <f>VLOOKUP($Z1294,Sheet2!$E$2:$I$222,3,FALSE)</f>
        <v>To Laurel Heights District</v>
      </c>
      <c r="AB1294" t="str">
        <f>VLOOKUP($Z1294,Sheet2!$E$2:$I$222,4,FALSE)</f>
        <v>Presidio &amp; California</v>
      </c>
      <c r="AC1294" t="str">
        <f>VLOOKUP($Z1294,Sheet2!$E$2:$I$222,5,FALSE)</f>
        <v>Daily ~ 6:30am-11pm</v>
      </c>
      <c r="AE1294" t="s">
        <v>6820</v>
      </c>
      <c r="AF1294" t="s">
        <v>6885</v>
      </c>
      <c r="AH1294" t="e">
        <f>VLOOKUP(AG1294,Sheet2!$E$2:$I$222,3,FALSE)</f>
        <v>#N/A</v>
      </c>
      <c r="AI1294" t="e">
        <f>VLOOKUP(AG1294,Sheet2!$E$2:$I$222,4,FALSE)</f>
        <v>#N/A</v>
      </c>
      <c r="AJ1294" t="e">
        <f>VLOOKUP(AG1294,Sheet2!$E$2:$I$222,5,FALSE)</f>
        <v>#N/A</v>
      </c>
      <c r="AK1294"/>
      <c r="AO1294" t="e">
        <f>VLOOKUP(AN1294,Sheet2!$E$2:$I$222,3,FALSE)</f>
        <v>#N/A</v>
      </c>
      <c r="AP1294" t="e">
        <f>VLOOKUP(AN1294,Sheet2!$E$2:$I$222,4,FALSE)</f>
        <v>#N/A</v>
      </c>
      <c r="AQ1294" t="e">
        <f>VLOOKUP(AN1294,Sheet2!$E$2:$I$222,5,FALSE)</f>
        <v>#N/A</v>
      </c>
      <c r="AR1294"/>
      <c r="AV1294" t="e">
        <f>VLOOKUP(AU1294,Sheet2!$E$2:$I$222,3,FALSE)</f>
        <v>#N/A</v>
      </c>
      <c r="AW1294" t="e">
        <f>VLOOKUP(AU1294,Sheet2!$E$2:$I$222,4,FALSE)</f>
        <v>#N/A</v>
      </c>
      <c r="AX1294" t="e">
        <f>VLOOKUP(AU1294,Sheet2!$E$2:$I$222,5,FALSE)</f>
        <v>#N/A</v>
      </c>
      <c r="AY1294"/>
      <c r="BC1294" t="e">
        <f>VLOOKUP(BB1294,Sheet2!$E$2:$I$222,3,FALSE)</f>
        <v>#N/A</v>
      </c>
      <c r="BD1294" t="e">
        <f>VLOOKUP(BB1294,Sheet2!$E$2:$I$222,4,FALSE)</f>
        <v>#N/A</v>
      </c>
      <c r="BE1294" t="e">
        <f>VLOOKUP(BB1294,Sheet2!$E$2:$I$222,5,FALSE)</f>
        <v>#N/A</v>
      </c>
      <c r="BF1294"/>
      <c r="BJ1294" t="e">
        <f>VLOOKUP(BI1294,Sheet2!$E$2:$I$222,3,FALSE)</f>
        <v>#N/A</v>
      </c>
      <c r="BK1294" t="e">
        <f>VLOOKUP(BI1294,Sheet2!$E$2:$I$222,4,FALSE)</f>
        <v>#N/A</v>
      </c>
      <c r="BL1294" t="e">
        <f>VLOOKUP(BI1294,Sheet2!$E$2:$I$222,5,FALSE)</f>
        <v>#N/A</v>
      </c>
      <c r="BM1294"/>
      <c r="BQ1294" t="e">
        <f>VLOOKUP(BP1294,Sheet2!$E$2:$I$222,3,FALSE)</f>
        <v>#N/A</v>
      </c>
      <c r="BR1294" t="e">
        <f>VLOOKUP(BP1294,Sheet2!$E$2:$I$222,4,FALSE)</f>
        <v>#N/A</v>
      </c>
      <c r="BS1294" t="e">
        <f>VLOOKUP(BP1294,Sheet2!$E$2:$I$222,5,FALSE)</f>
        <v>#N/A</v>
      </c>
      <c r="BT1294"/>
      <c r="BX1294" t="e">
        <f>VLOOKUP(BW1294,Sheet2!$E$2:$I$222,3,FALSE)</f>
        <v>#N/A</v>
      </c>
      <c r="BY1294" t="e">
        <f>VLOOKUP(BW1294,Sheet2!$E$2:$I$222,4,FALSE)</f>
        <v>#N/A</v>
      </c>
      <c r="BZ1294" t="e">
        <f>VLOOKUP(BW1294,Sheet2!$E$2:$I$222,5,FALSE)</f>
        <v>#N/A</v>
      </c>
      <c r="CA1294"/>
      <c r="CE1294" t="e">
        <f>VLOOKUP(CD1294,Sheet2!$E$2:$I$222,3,FALSE)</f>
        <v>#N/A</v>
      </c>
      <c r="CF1294" t="e">
        <f>VLOOKUP(CD1294,Sheet2!$E$2:$I$222,4,FALSE)</f>
        <v>#N/A</v>
      </c>
      <c r="CG1294" t="e">
        <f>VLOOKUP(CD1294,Sheet2!$E$2:$I$222,5,FALSE)</f>
        <v>#N/A</v>
      </c>
      <c r="CH1294"/>
      <c r="CL1294" t="e">
        <f>VLOOKUP(CK1294,Sheet2!$E$2:$I$222,3,FALSE)</f>
        <v>#N/A</v>
      </c>
      <c r="CM1294" t="e">
        <f>VLOOKUP(CK1294,Sheet2!$E$2:$I$222,4,FALSE)</f>
        <v>#N/A</v>
      </c>
      <c r="CN1294" t="e">
        <f>VLOOKUP(CK1294,Sheet2!$E$2:$I$222,5,FALSE)</f>
        <v>#N/A</v>
      </c>
      <c r="CO1294"/>
      <c r="CS1294" t="e">
        <f>VLOOKUP(CR1294,Sheet2!$E$2:$I$222,3,FALSE)</f>
        <v>#N/A</v>
      </c>
      <c r="CT1294" t="e">
        <f>VLOOKUP(CR1294,Sheet2!$E$2:$I$222,4,FALSE)</f>
        <v>#N/A</v>
      </c>
      <c r="CU1294" t="e">
        <f>VLOOKUP(CR1294,Sheet2!$E$2:$I$222,5,FALSE)</f>
        <v>#N/A</v>
      </c>
      <c r="CV1294"/>
      <c r="CZ1294" t="e">
        <f>VLOOKUP(CY1294,Sheet2!$E$2:$I$222,3,FALSE)</f>
        <v>#N/A</v>
      </c>
      <c r="DA1294" t="e">
        <f>VLOOKUP(CY1294,Sheet2!$E$2:$I$222,4,FALSE)</f>
        <v>#N/A</v>
      </c>
      <c r="DB1294" t="e">
        <f>VLOOKUP(CY1294,Sheet2!$E$2:$I$222,5,FALSE)</f>
        <v>#N/A</v>
      </c>
      <c r="DC1294"/>
      <c r="DG1294" t="e">
        <f>VLOOKUP(DF1294,Sheet2!$E$2:$I$222,3,FALSE)</f>
        <v>#N/A</v>
      </c>
      <c r="DH1294" t="e">
        <f>VLOOKUP(DF1294,Sheet2!$E$2:$I$222,4,FALSE)</f>
        <v>#N/A</v>
      </c>
      <c r="DI1294" t="e">
        <f>VLOOKUP(DF1294,Sheet2!$E$2:$I$222,5,FALSE)</f>
        <v>#N/A</v>
      </c>
    </row>
    <row r="1295" spans="1:113" x14ac:dyDescent="0.25">
      <c r="A1295">
        <v>1346</v>
      </c>
      <c r="C1295">
        <v>14640</v>
      </c>
      <c r="D1295">
        <v>4640</v>
      </c>
      <c r="E1295">
        <v>37.785994000000002</v>
      </c>
      <c r="F1295">
        <v>-122.43319099999999</v>
      </c>
      <c r="G1295" t="s">
        <v>948</v>
      </c>
      <c r="H1295" t="s">
        <v>3374</v>
      </c>
      <c r="I1295" t="s">
        <v>4908</v>
      </c>
      <c r="J1295" t="s">
        <v>4946</v>
      </c>
      <c r="K1295" t="s">
        <v>4990</v>
      </c>
      <c r="M1295" t="s">
        <v>5109</v>
      </c>
      <c r="N1295" t="s">
        <v>5440</v>
      </c>
      <c r="Q1295" t="s">
        <v>5924</v>
      </c>
      <c r="R1295">
        <v>497</v>
      </c>
      <c r="S1295" t="s">
        <v>6006</v>
      </c>
      <c r="W1295">
        <f t="shared" si="20"/>
        <v>1</v>
      </c>
      <c r="X1295" t="s">
        <v>6820</v>
      </c>
      <c r="Y1295" t="s">
        <v>6885</v>
      </c>
      <c r="AA1295" t="e">
        <f>VLOOKUP($Z1295,Sheet2!$E$2:$I$222,3,FALSE)</f>
        <v>#N/A</v>
      </c>
      <c r="AB1295" t="e">
        <f>VLOOKUP($Z1295,Sheet2!$E$2:$I$222,4,FALSE)</f>
        <v>#N/A</v>
      </c>
      <c r="AC1295" t="e">
        <f>VLOOKUP($Z1295,Sheet2!$E$2:$I$222,5,FALSE)</f>
        <v>#N/A</v>
      </c>
      <c r="AH1295" t="e">
        <f>VLOOKUP(AG1295,Sheet2!$E$2:$I$222,3,FALSE)</f>
        <v>#N/A</v>
      </c>
      <c r="AI1295" t="e">
        <f>VLOOKUP(AG1295,Sheet2!$E$2:$I$222,4,FALSE)</f>
        <v>#N/A</v>
      </c>
      <c r="AJ1295" t="e">
        <f>VLOOKUP(AG1295,Sheet2!$E$2:$I$222,5,FALSE)</f>
        <v>#N/A</v>
      </c>
      <c r="AK1295"/>
      <c r="AO1295" t="e">
        <f>VLOOKUP(AN1295,Sheet2!$E$2:$I$222,3,FALSE)</f>
        <v>#N/A</v>
      </c>
      <c r="AP1295" t="e">
        <f>VLOOKUP(AN1295,Sheet2!$E$2:$I$222,4,FALSE)</f>
        <v>#N/A</v>
      </c>
      <c r="AQ1295" t="e">
        <f>VLOOKUP(AN1295,Sheet2!$E$2:$I$222,5,FALSE)</f>
        <v>#N/A</v>
      </c>
      <c r="AR1295"/>
      <c r="AV1295" t="e">
        <f>VLOOKUP(AU1295,Sheet2!$E$2:$I$222,3,FALSE)</f>
        <v>#N/A</v>
      </c>
      <c r="AW1295" t="e">
        <f>VLOOKUP(AU1295,Sheet2!$E$2:$I$222,4,FALSE)</f>
        <v>#N/A</v>
      </c>
      <c r="AX1295" t="e">
        <f>VLOOKUP(AU1295,Sheet2!$E$2:$I$222,5,FALSE)</f>
        <v>#N/A</v>
      </c>
      <c r="AY1295"/>
      <c r="BC1295" t="e">
        <f>VLOOKUP(BB1295,Sheet2!$E$2:$I$222,3,FALSE)</f>
        <v>#N/A</v>
      </c>
      <c r="BD1295" t="e">
        <f>VLOOKUP(BB1295,Sheet2!$E$2:$I$222,4,FALSE)</f>
        <v>#N/A</v>
      </c>
      <c r="BE1295" t="e">
        <f>VLOOKUP(BB1295,Sheet2!$E$2:$I$222,5,FALSE)</f>
        <v>#N/A</v>
      </c>
      <c r="BF1295"/>
      <c r="BJ1295" t="e">
        <f>VLOOKUP(BI1295,Sheet2!$E$2:$I$222,3,FALSE)</f>
        <v>#N/A</v>
      </c>
      <c r="BK1295" t="e">
        <f>VLOOKUP(BI1295,Sheet2!$E$2:$I$222,4,FALSE)</f>
        <v>#N/A</v>
      </c>
      <c r="BL1295" t="e">
        <f>VLOOKUP(BI1295,Sheet2!$E$2:$I$222,5,FALSE)</f>
        <v>#N/A</v>
      </c>
      <c r="BM1295"/>
      <c r="BQ1295" t="e">
        <f>VLOOKUP(BP1295,Sheet2!$E$2:$I$222,3,FALSE)</f>
        <v>#N/A</v>
      </c>
      <c r="BR1295" t="e">
        <f>VLOOKUP(BP1295,Sheet2!$E$2:$I$222,4,FALSE)</f>
        <v>#N/A</v>
      </c>
      <c r="BS1295" t="e">
        <f>VLOOKUP(BP1295,Sheet2!$E$2:$I$222,5,FALSE)</f>
        <v>#N/A</v>
      </c>
      <c r="BT1295"/>
      <c r="BX1295" t="e">
        <f>VLOOKUP(BW1295,Sheet2!$E$2:$I$222,3,FALSE)</f>
        <v>#N/A</v>
      </c>
      <c r="BY1295" t="e">
        <f>VLOOKUP(BW1295,Sheet2!$E$2:$I$222,4,FALSE)</f>
        <v>#N/A</v>
      </c>
      <c r="BZ1295" t="e">
        <f>VLOOKUP(BW1295,Sheet2!$E$2:$I$222,5,FALSE)</f>
        <v>#N/A</v>
      </c>
      <c r="CA1295"/>
      <c r="CE1295" t="e">
        <f>VLOOKUP(CD1295,Sheet2!$E$2:$I$222,3,FALSE)</f>
        <v>#N/A</v>
      </c>
      <c r="CF1295" t="e">
        <f>VLOOKUP(CD1295,Sheet2!$E$2:$I$222,4,FALSE)</f>
        <v>#N/A</v>
      </c>
      <c r="CG1295" t="e">
        <f>VLOOKUP(CD1295,Sheet2!$E$2:$I$222,5,FALSE)</f>
        <v>#N/A</v>
      </c>
      <c r="CH1295"/>
      <c r="CL1295" t="e">
        <f>VLOOKUP(CK1295,Sheet2!$E$2:$I$222,3,FALSE)</f>
        <v>#N/A</v>
      </c>
      <c r="CM1295" t="e">
        <f>VLOOKUP(CK1295,Sheet2!$E$2:$I$222,4,FALSE)</f>
        <v>#N/A</v>
      </c>
      <c r="CN1295" t="e">
        <f>VLOOKUP(CK1295,Sheet2!$E$2:$I$222,5,FALSE)</f>
        <v>#N/A</v>
      </c>
      <c r="CO1295"/>
      <c r="CS1295" t="e">
        <f>VLOOKUP(CR1295,Sheet2!$E$2:$I$222,3,FALSE)</f>
        <v>#N/A</v>
      </c>
      <c r="CT1295" t="e">
        <f>VLOOKUP(CR1295,Sheet2!$E$2:$I$222,4,FALSE)</f>
        <v>#N/A</v>
      </c>
      <c r="CU1295" t="e">
        <f>VLOOKUP(CR1295,Sheet2!$E$2:$I$222,5,FALSE)</f>
        <v>#N/A</v>
      </c>
      <c r="CV1295"/>
      <c r="CZ1295" t="e">
        <f>VLOOKUP(CY1295,Sheet2!$E$2:$I$222,3,FALSE)</f>
        <v>#N/A</v>
      </c>
      <c r="DA1295" t="e">
        <f>VLOOKUP(CY1295,Sheet2!$E$2:$I$222,4,FALSE)</f>
        <v>#N/A</v>
      </c>
      <c r="DB1295" t="e">
        <f>VLOOKUP(CY1295,Sheet2!$E$2:$I$222,5,FALSE)</f>
        <v>#N/A</v>
      </c>
      <c r="DC1295"/>
      <c r="DG1295" t="e">
        <f>VLOOKUP(DF1295,Sheet2!$E$2:$I$222,3,FALSE)</f>
        <v>#N/A</v>
      </c>
      <c r="DH1295" t="e">
        <f>VLOOKUP(DF1295,Sheet2!$E$2:$I$222,4,FALSE)</f>
        <v>#N/A</v>
      </c>
      <c r="DI1295" t="e">
        <f>VLOOKUP(DF1295,Sheet2!$E$2:$I$222,5,FALSE)</f>
        <v>#N/A</v>
      </c>
    </row>
    <row r="1296" spans="1:113" x14ac:dyDescent="0.25">
      <c r="A1296">
        <v>1347</v>
      </c>
      <c r="C1296">
        <v>14641</v>
      </c>
      <c r="D1296">
        <v>4641</v>
      </c>
      <c r="E1296">
        <v>37.785814000000002</v>
      </c>
      <c r="F1296">
        <v>-122.433268</v>
      </c>
      <c r="G1296" t="s">
        <v>948</v>
      </c>
      <c r="H1296" t="s">
        <v>3374</v>
      </c>
      <c r="I1296" t="s">
        <v>4913</v>
      </c>
      <c r="J1296" t="s">
        <v>4946</v>
      </c>
      <c r="K1296" t="s">
        <v>4982</v>
      </c>
      <c r="M1296" t="s">
        <v>5109</v>
      </c>
      <c r="N1296" t="s">
        <v>5441</v>
      </c>
      <c r="Q1296" t="s">
        <v>5924</v>
      </c>
      <c r="R1296">
        <v>271</v>
      </c>
      <c r="S1296" t="s">
        <v>6007</v>
      </c>
      <c r="W1296">
        <f t="shared" si="20"/>
        <v>1</v>
      </c>
      <c r="X1296" t="s">
        <v>6820</v>
      </c>
      <c r="Y1296" t="s">
        <v>6887</v>
      </c>
      <c r="AA1296" t="e">
        <f>VLOOKUP($Z1296,Sheet2!$E$2:$I$222,3,FALSE)</f>
        <v>#N/A</v>
      </c>
      <c r="AB1296" t="e">
        <f>VLOOKUP($Z1296,Sheet2!$E$2:$I$222,4,FALSE)</f>
        <v>#N/A</v>
      </c>
      <c r="AC1296" t="e">
        <f>VLOOKUP($Z1296,Sheet2!$E$2:$I$222,5,FALSE)</f>
        <v>#N/A</v>
      </c>
      <c r="AH1296" t="e">
        <f>VLOOKUP(AG1296,Sheet2!$E$2:$I$222,3,FALSE)</f>
        <v>#N/A</v>
      </c>
      <c r="AI1296" t="e">
        <f>VLOOKUP(AG1296,Sheet2!$E$2:$I$222,4,FALSE)</f>
        <v>#N/A</v>
      </c>
      <c r="AJ1296" t="e">
        <f>VLOOKUP(AG1296,Sheet2!$E$2:$I$222,5,FALSE)</f>
        <v>#N/A</v>
      </c>
      <c r="AK1296"/>
      <c r="AO1296" t="e">
        <f>VLOOKUP(AN1296,Sheet2!$E$2:$I$222,3,FALSE)</f>
        <v>#N/A</v>
      </c>
      <c r="AP1296" t="e">
        <f>VLOOKUP(AN1296,Sheet2!$E$2:$I$222,4,FALSE)</f>
        <v>#N/A</v>
      </c>
      <c r="AQ1296" t="e">
        <f>VLOOKUP(AN1296,Sheet2!$E$2:$I$222,5,FALSE)</f>
        <v>#N/A</v>
      </c>
      <c r="AR1296"/>
      <c r="AV1296" t="e">
        <f>VLOOKUP(AU1296,Sheet2!$E$2:$I$222,3,FALSE)</f>
        <v>#N/A</v>
      </c>
      <c r="AW1296" t="e">
        <f>VLOOKUP(AU1296,Sheet2!$E$2:$I$222,4,FALSE)</f>
        <v>#N/A</v>
      </c>
      <c r="AX1296" t="e">
        <f>VLOOKUP(AU1296,Sheet2!$E$2:$I$222,5,FALSE)</f>
        <v>#N/A</v>
      </c>
      <c r="AY1296"/>
      <c r="BC1296" t="e">
        <f>VLOOKUP(BB1296,Sheet2!$E$2:$I$222,3,FALSE)</f>
        <v>#N/A</v>
      </c>
      <c r="BD1296" t="e">
        <f>VLOOKUP(BB1296,Sheet2!$E$2:$I$222,4,FALSE)</f>
        <v>#N/A</v>
      </c>
      <c r="BE1296" t="e">
        <f>VLOOKUP(BB1296,Sheet2!$E$2:$I$222,5,FALSE)</f>
        <v>#N/A</v>
      </c>
      <c r="BF1296"/>
      <c r="BJ1296" t="e">
        <f>VLOOKUP(BI1296,Sheet2!$E$2:$I$222,3,FALSE)</f>
        <v>#N/A</v>
      </c>
      <c r="BK1296" t="e">
        <f>VLOOKUP(BI1296,Sheet2!$E$2:$I$222,4,FALSE)</f>
        <v>#N/A</v>
      </c>
      <c r="BL1296" t="e">
        <f>VLOOKUP(BI1296,Sheet2!$E$2:$I$222,5,FALSE)</f>
        <v>#N/A</v>
      </c>
      <c r="BM1296"/>
      <c r="BQ1296" t="e">
        <f>VLOOKUP(BP1296,Sheet2!$E$2:$I$222,3,FALSE)</f>
        <v>#N/A</v>
      </c>
      <c r="BR1296" t="e">
        <f>VLOOKUP(BP1296,Sheet2!$E$2:$I$222,4,FALSE)</f>
        <v>#N/A</v>
      </c>
      <c r="BS1296" t="e">
        <f>VLOOKUP(BP1296,Sheet2!$E$2:$I$222,5,FALSE)</f>
        <v>#N/A</v>
      </c>
      <c r="BT1296"/>
      <c r="BX1296" t="e">
        <f>VLOOKUP(BW1296,Sheet2!$E$2:$I$222,3,FALSE)</f>
        <v>#N/A</v>
      </c>
      <c r="BY1296" t="e">
        <f>VLOOKUP(BW1296,Sheet2!$E$2:$I$222,4,FALSE)</f>
        <v>#N/A</v>
      </c>
      <c r="BZ1296" t="e">
        <f>VLOOKUP(BW1296,Sheet2!$E$2:$I$222,5,FALSE)</f>
        <v>#N/A</v>
      </c>
      <c r="CA1296"/>
      <c r="CE1296" t="e">
        <f>VLOOKUP(CD1296,Sheet2!$E$2:$I$222,3,FALSE)</f>
        <v>#N/A</v>
      </c>
      <c r="CF1296" t="e">
        <f>VLOOKUP(CD1296,Sheet2!$E$2:$I$222,4,FALSE)</f>
        <v>#N/A</v>
      </c>
      <c r="CG1296" t="e">
        <f>VLOOKUP(CD1296,Sheet2!$E$2:$I$222,5,FALSE)</f>
        <v>#N/A</v>
      </c>
      <c r="CH1296"/>
      <c r="CL1296" t="e">
        <f>VLOOKUP(CK1296,Sheet2!$E$2:$I$222,3,FALSE)</f>
        <v>#N/A</v>
      </c>
      <c r="CM1296" t="e">
        <f>VLOOKUP(CK1296,Sheet2!$E$2:$I$222,4,FALSE)</f>
        <v>#N/A</v>
      </c>
      <c r="CN1296" t="e">
        <f>VLOOKUP(CK1296,Sheet2!$E$2:$I$222,5,FALSE)</f>
        <v>#N/A</v>
      </c>
      <c r="CO1296"/>
      <c r="CS1296" t="e">
        <f>VLOOKUP(CR1296,Sheet2!$E$2:$I$222,3,FALSE)</f>
        <v>#N/A</v>
      </c>
      <c r="CT1296" t="e">
        <f>VLOOKUP(CR1296,Sheet2!$E$2:$I$222,4,FALSE)</f>
        <v>#N/A</v>
      </c>
      <c r="CU1296" t="e">
        <f>VLOOKUP(CR1296,Sheet2!$E$2:$I$222,5,FALSE)</f>
        <v>#N/A</v>
      </c>
      <c r="CV1296"/>
      <c r="CZ1296" t="e">
        <f>VLOOKUP(CY1296,Sheet2!$E$2:$I$222,3,FALSE)</f>
        <v>#N/A</v>
      </c>
      <c r="DA1296" t="e">
        <f>VLOOKUP(CY1296,Sheet2!$E$2:$I$222,4,FALSE)</f>
        <v>#N/A</v>
      </c>
      <c r="DB1296" t="e">
        <f>VLOOKUP(CY1296,Sheet2!$E$2:$I$222,5,FALSE)</f>
        <v>#N/A</v>
      </c>
      <c r="DC1296"/>
      <c r="DG1296" t="e">
        <f>VLOOKUP(DF1296,Sheet2!$E$2:$I$222,3,FALSE)</f>
        <v>#N/A</v>
      </c>
      <c r="DH1296" t="e">
        <f>VLOOKUP(DF1296,Sheet2!$E$2:$I$222,4,FALSE)</f>
        <v>#N/A</v>
      </c>
      <c r="DI1296" t="e">
        <f>VLOOKUP(DF1296,Sheet2!$E$2:$I$222,5,FALSE)</f>
        <v>#N/A</v>
      </c>
    </row>
    <row r="1297" spans="1:113" x14ac:dyDescent="0.25">
      <c r="A1297">
        <v>1348</v>
      </c>
      <c r="C1297">
        <v>14642</v>
      </c>
      <c r="D1297">
        <v>4642</v>
      </c>
      <c r="E1297">
        <v>37.780203999999998</v>
      </c>
      <c r="F1297">
        <v>-122.43213799999999</v>
      </c>
      <c r="G1297" t="s">
        <v>949</v>
      </c>
      <c r="H1297" t="s">
        <v>3375</v>
      </c>
      <c r="I1297" t="s">
        <v>4913</v>
      </c>
      <c r="J1297" t="s">
        <v>4946</v>
      </c>
      <c r="K1297" t="s">
        <v>4961</v>
      </c>
      <c r="Q1297" t="s">
        <v>5924</v>
      </c>
      <c r="R1297">
        <v>607</v>
      </c>
      <c r="S1297" t="s">
        <v>6007</v>
      </c>
      <c r="W1297">
        <f t="shared" si="20"/>
        <v>1</v>
      </c>
      <c r="X1297" t="s">
        <v>6820</v>
      </c>
      <c r="Y1297" t="s">
        <v>6887</v>
      </c>
      <c r="AA1297" t="e">
        <f>VLOOKUP($Z1297,Sheet2!$E$2:$I$222,3,FALSE)</f>
        <v>#N/A</v>
      </c>
      <c r="AB1297" t="e">
        <f>VLOOKUP($Z1297,Sheet2!$E$2:$I$222,4,FALSE)</f>
        <v>#N/A</v>
      </c>
      <c r="AC1297" t="e">
        <f>VLOOKUP($Z1297,Sheet2!$E$2:$I$222,5,FALSE)</f>
        <v>#N/A</v>
      </c>
      <c r="AH1297" t="e">
        <f>VLOOKUP(AG1297,Sheet2!$E$2:$I$222,3,FALSE)</f>
        <v>#N/A</v>
      </c>
      <c r="AI1297" t="e">
        <f>VLOOKUP(AG1297,Sheet2!$E$2:$I$222,4,FALSE)</f>
        <v>#N/A</v>
      </c>
      <c r="AJ1297" t="e">
        <f>VLOOKUP(AG1297,Sheet2!$E$2:$I$222,5,FALSE)</f>
        <v>#N/A</v>
      </c>
      <c r="AK1297"/>
      <c r="AO1297" t="e">
        <f>VLOOKUP(AN1297,Sheet2!$E$2:$I$222,3,FALSE)</f>
        <v>#N/A</v>
      </c>
      <c r="AP1297" t="e">
        <f>VLOOKUP(AN1297,Sheet2!$E$2:$I$222,4,FALSE)</f>
        <v>#N/A</v>
      </c>
      <c r="AQ1297" t="e">
        <f>VLOOKUP(AN1297,Sheet2!$E$2:$I$222,5,FALSE)</f>
        <v>#N/A</v>
      </c>
      <c r="AR1297"/>
      <c r="AV1297" t="e">
        <f>VLOOKUP(AU1297,Sheet2!$E$2:$I$222,3,FALSE)</f>
        <v>#N/A</v>
      </c>
      <c r="AW1297" t="e">
        <f>VLOOKUP(AU1297,Sheet2!$E$2:$I$222,4,FALSE)</f>
        <v>#N/A</v>
      </c>
      <c r="AX1297" t="e">
        <f>VLOOKUP(AU1297,Sheet2!$E$2:$I$222,5,FALSE)</f>
        <v>#N/A</v>
      </c>
      <c r="AY1297"/>
      <c r="BC1297" t="e">
        <f>VLOOKUP(BB1297,Sheet2!$E$2:$I$222,3,FALSE)</f>
        <v>#N/A</v>
      </c>
      <c r="BD1297" t="e">
        <f>VLOOKUP(BB1297,Sheet2!$E$2:$I$222,4,FALSE)</f>
        <v>#N/A</v>
      </c>
      <c r="BE1297" t="e">
        <f>VLOOKUP(BB1297,Sheet2!$E$2:$I$222,5,FALSE)</f>
        <v>#N/A</v>
      </c>
      <c r="BF1297"/>
      <c r="BJ1297" t="e">
        <f>VLOOKUP(BI1297,Sheet2!$E$2:$I$222,3,FALSE)</f>
        <v>#N/A</v>
      </c>
      <c r="BK1297" t="e">
        <f>VLOOKUP(BI1297,Sheet2!$E$2:$I$222,4,FALSE)</f>
        <v>#N/A</v>
      </c>
      <c r="BL1297" t="e">
        <f>VLOOKUP(BI1297,Sheet2!$E$2:$I$222,5,FALSE)</f>
        <v>#N/A</v>
      </c>
      <c r="BM1297"/>
      <c r="BQ1297" t="e">
        <f>VLOOKUP(BP1297,Sheet2!$E$2:$I$222,3,FALSE)</f>
        <v>#N/A</v>
      </c>
      <c r="BR1297" t="e">
        <f>VLOOKUP(BP1297,Sheet2!$E$2:$I$222,4,FALSE)</f>
        <v>#N/A</v>
      </c>
      <c r="BS1297" t="e">
        <f>VLOOKUP(BP1297,Sheet2!$E$2:$I$222,5,FALSE)</f>
        <v>#N/A</v>
      </c>
      <c r="BT1297"/>
      <c r="BX1297" t="e">
        <f>VLOOKUP(BW1297,Sheet2!$E$2:$I$222,3,FALSE)</f>
        <v>#N/A</v>
      </c>
      <c r="BY1297" t="e">
        <f>VLOOKUP(BW1297,Sheet2!$E$2:$I$222,4,FALSE)</f>
        <v>#N/A</v>
      </c>
      <c r="BZ1297" t="e">
        <f>VLOOKUP(BW1297,Sheet2!$E$2:$I$222,5,FALSE)</f>
        <v>#N/A</v>
      </c>
      <c r="CA1297"/>
      <c r="CE1297" t="e">
        <f>VLOOKUP(CD1297,Sheet2!$E$2:$I$222,3,FALSE)</f>
        <v>#N/A</v>
      </c>
      <c r="CF1297" t="e">
        <f>VLOOKUP(CD1297,Sheet2!$E$2:$I$222,4,FALSE)</f>
        <v>#N/A</v>
      </c>
      <c r="CG1297" t="e">
        <f>VLOOKUP(CD1297,Sheet2!$E$2:$I$222,5,FALSE)</f>
        <v>#N/A</v>
      </c>
      <c r="CH1297"/>
      <c r="CL1297" t="e">
        <f>VLOOKUP(CK1297,Sheet2!$E$2:$I$222,3,FALSE)</f>
        <v>#N/A</v>
      </c>
      <c r="CM1297" t="e">
        <f>VLOOKUP(CK1297,Sheet2!$E$2:$I$222,4,FALSE)</f>
        <v>#N/A</v>
      </c>
      <c r="CN1297" t="e">
        <f>VLOOKUP(CK1297,Sheet2!$E$2:$I$222,5,FALSE)</f>
        <v>#N/A</v>
      </c>
      <c r="CO1297"/>
      <c r="CS1297" t="e">
        <f>VLOOKUP(CR1297,Sheet2!$E$2:$I$222,3,FALSE)</f>
        <v>#N/A</v>
      </c>
      <c r="CT1297" t="e">
        <f>VLOOKUP(CR1297,Sheet2!$E$2:$I$222,4,FALSE)</f>
        <v>#N/A</v>
      </c>
      <c r="CU1297" t="e">
        <f>VLOOKUP(CR1297,Sheet2!$E$2:$I$222,5,FALSE)</f>
        <v>#N/A</v>
      </c>
      <c r="CV1297"/>
      <c r="CZ1297" t="e">
        <f>VLOOKUP(CY1297,Sheet2!$E$2:$I$222,3,FALSE)</f>
        <v>#N/A</v>
      </c>
      <c r="DA1297" t="e">
        <f>VLOOKUP(CY1297,Sheet2!$E$2:$I$222,4,FALSE)</f>
        <v>#N/A</v>
      </c>
      <c r="DB1297" t="e">
        <f>VLOOKUP(CY1297,Sheet2!$E$2:$I$222,5,FALSE)</f>
        <v>#N/A</v>
      </c>
      <c r="DC1297"/>
      <c r="DG1297" t="e">
        <f>VLOOKUP(DF1297,Sheet2!$E$2:$I$222,3,FALSE)</f>
        <v>#N/A</v>
      </c>
      <c r="DH1297" t="e">
        <f>VLOOKUP(DF1297,Sheet2!$E$2:$I$222,4,FALSE)</f>
        <v>#N/A</v>
      </c>
      <c r="DI1297" t="e">
        <f>VLOOKUP(DF1297,Sheet2!$E$2:$I$222,5,FALSE)</f>
        <v>#N/A</v>
      </c>
    </row>
    <row r="1298" spans="1:113" x14ac:dyDescent="0.25">
      <c r="A1298">
        <v>1349</v>
      </c>
      <c r="C1298">
        <v>14643</v>
      </c>
      <c r="D1298">
        <v>4643</v>
      </c>
      <c r="E1298">
        <v>37.797390999999998</v>
      </c>
      <c r="F1298">
        <v>-122.435489</v>
      </c>
      <c r="G1298" t="s">
        <v>950</v>
      </c>
      <c r="H1298" t="s">
        <v>3376</v>
      </c>
      <c r="I1298" t="s">
        <v>4908</v>
      </c>
      <c r="J1298" t="s">
        <v>4947</v>
      </c>
      <c r="N1298" t="s">
        <v>5442</v>
      </c>
      <c r="Q1298" t="s">
        <v>5924</v>
      </c>
      <c r="R1298">
        <v>993</v>
      </c>
      <c r="S1298" t="s">
        <v>6006</v>
      </c>
      <c r="W1298">
        <f t="shared" si="20"/>
        <v>1</v>
      </c>
      <c r="X1298" t="s">
        <v>6820</v>
      </c>
      <c r="Y1298" t="s">
        <v>6885</v>
      </c>
      <c r="AA1298" t="e">
        <f>VLOOKUP($Z1298,Sheet2!$E$2:$I$222,3,FALSE)</f>
        <v>#N/A</v>
      </c>
      <c r="AB1298" t="e">
        <f>VLOOKUP($Z1298,Sheet2!$E$2:$I$222,4,FALSE)</f>
        <v>#N/A</v>
      </c>
      <c r="AC1298" t="e">
        <f>VLOOKUP($Z1298,Sheet2!$E$2:$I$222,5,FALSE)</f>
        <v>#N/A</v>
      </c>
      <c r="AH1298" t="e">
        <f>VLOOKUP(AG1298,Sheet2!$E$2:$I$222,3,FALSE)</f>
        <v>#N/A</v>
      </c>
      <c r="AI1298" t="e">
        <f>VLOOKUP(AG1298,Sheet2!$E$2:$I$222,4,FALSE)</f>
        <v>#N/A</v>
      </c>
      <c r="AJ1298" t="e">
        <f>VLOOKUP(AG1298,Sheet2!$E$2:$I$222,5,FALSE)</f>
        <v>#N/A</v>
      </c>
      <c r="AK1298"/>
      <c r="AO1298" t="e">
        <f>VLOOKUP(AN1298,Sheet2!$E$2:$I$222,3,FALSE)</f>
        <v>#N/A</v>
      </c>
      <c r="AP1298" t="e">
        <f>VLOOKUP(AN1298,Sheet2!$E$2:$I$222,4,FALSE)</f>
        <v>#N/A</v>
      </c>
      <c r="AQ1298" t="e">
        <f>VLOOKUP(AN1298,Sheet2!$E$2:$I$222,5,FALSE)</f>
        <v>#N/A</v>
      </c>
      <c r="AR1298"/>
      <c r="AV1298" t="e">
        <f>VLOOKUP(AU1298,Sheet2!$E$2:$I$222,3,FALSE)</f>
        <v>#N/A</v>
      </c>
      <c r="AW1298" t="e">
        <f>VLOOKUP(AU1298,Sheet2!$E$2:$I$222,4,FALSE)</f>
        <v>#N/A</v>
      </c>
      <c r="AX1298" t="e">
        <f>VLOOKUP(AU1298,Sheet2!$E$2:$I$222,5,FALSE)</f>
        <v>#N/A</v>
      </c>
      <c r="AY1298"/>
      <c r="BC1298" t="e">
        <f>VLOOKUP(BB1298,Sheet2!$E$2:$I$222,3,FALSE)</f>
        <v>#N/A</v>
      </c>
      <c r="BD1298" t="e">
        <f>VLOOKUP(BB1298,Sheet2!$E$2:$I$222,4,FALSE)</f>
        <v>#N/A</v>
      </c>
      <c r="BE1298" t="e">
        <f>VLOOKUP(BB1298,Sheet2!$E$2:$I$222,5,FALSE)</f>
        <v>#N/A</v>
      </c>
      <c r="BF1298"/>
      <c r="BJ1298" t="e">
        <f>VLOOKUP(BI1298,Sheet2!$E$2:$I$222,3,FALSE)</f>
        <v>#N/A</v>
      </c>
      <c r="BK1298" t="e">
        <f>VLOOKUP(BI1298,Sheet2!$E$2:$I$222,4,FALSE)</f>
        <v>#N/A</v>
      </c>
      <c r="BL1298" t="e">
        <f>VLOOKUP(BI1298,Sheet2!$E$2:$I$222,5,FALSE)</f>
        <v>#N/A</v>
      </c>
      <c r="BM1298"/>
      <c r="BQ1298" t="e">
        <f>VLOOKUP(BP1298,Sheet2!$E$2:$I$222,3,FALSE)</f>
        <v>#N/A</v>
      </c>
      <c r="BR1298" t="e">
        <f>VLOOKUP(BP1298,Sheet2!$E$2:$I$222,4,FALSE)</f>
        <v>#N/A</v>
      </c>
      <c r="BS1298" t="e">
        <f>VLOOKUP(BP1298,Sheet2!$E$2:$I$222,5,FALSE)</f>
        <v>#N/A</v>
      </c>
      <c r="BT1298"/>
      <c r="BX1298" t="e">
        <f>VLOOKUP(BW1298,Sheet2!$E$2:$I$222,3,FALSE)</f>
        <v>#N/A</v>
      </c>
      <c r="BY1298" t="e">
        <f>VLOOKUP(BW1298,Sheet2!$E$2:$I$222,4,FALSE)</f>
        <v>#N/A</v>
      </c>
      <c r="BZ1298" t="e">
        <f>VLOOKUP(BW1298,Sheet2!$E$2:$I$222,5,FALSE)</f>
        <v>#N/A</v>
      </c>
      <c r="CA1298"/>
      <c r="CE1298" t="e">
        <f>VLOOKUP(CD1298,Sheet2!$E$2:$I$222,3,FALSE)</f>
        <v>#N/A</v>
      </c>
      <c r="CF1298" t="e">
        <f>VLOOKUP(CD1298,Sheet2!$E$2:$I$222,4,FALSE)</f>
        <v>#N/A</v>
      </c>
      <c r="CG1298" t="e">
        <f>VLOOKUP(CD1298,Sheet2!$E$2:$I$222,5,FALSE)</f>
        <v>#N/A</v>
      </c>
      <c r="CH1298"/>
      <c r="CL1298" t="e">
        <f>VLOOKUP(CK1298,Sheet2!$E$2:$I$222,3,FALSE)</f>
        <v>#N/A</v>
      </c>
      <c r="CM1298" t="e">
        <f>VLOOKUP(CK1298,Sheet2!$E$2:$I$222,4,FALSE)</f>
        <v>#N/A</v>
      </c>
      <c r="CN1298" t="e">
        <f>VLOOKUP(CK1298,Sheet2!$E$2:$I$222,5,FALSE)</f>
        <v>#N/A</v>
      </c>
      <c r="CO1298"/>
      <c r="CS1298" t="e">
        <f>VLOOKUP(CR1298,Sheet2!$E$2:$I$222,3,FALSE)</f>
        <v>#N/A</v>
      </c>
      <c r="CT1298" t="e">
        <f>VLOOKUP(CR1298,Sheet2!$E$2:$I$222,4,FALSE)</f>
        <v>#N/A</v>
      </c>
      <c r="CU1298" t="e">
        <f>VLOOKUP(CR1298,Sheet2!$E$2:$I$222,5,FALSE)</f>
        <v>#N/A</v>
      </c>
      <c r="CV1298"/>
      <c r="CZ1298" t="e">
        <f>VLOOKUP(CY1298,Sheet2!$E$2:$I$222,3,FALSE)</f>
        <v>#N/A</v>
      </c>
      <c r="DA1298" t="e">
        <f>VLOOKUP(CY1298,Sheet2!$E$2:$I$222,4,FALSE)</f>
        <v>#N/A</v>
      </c>
      <c r="DB1298" t="e">
        <f>VLOOKUP(CY1298,Sheet2!$E$2:$I$222,5,FALSE)</f>
        <v>#N/A</v>
      </c>
      <c r="DC1298"/>
      <c r="DG1298" t="e">
        <f>VLOOKUP(DF1298,Sheet2!$E$2:$I$222,3,FALSE)</f>
        <v>#N/A</v>
      </c>
      <c r="DH1298" t="e">
        <f>VLOOKUP(DF1298,Sheet2!$E$2:$I$222,4,FALSE)</f>
        <v>#N/A</v>
      </c>
      <c r="DI1298" t="e">
        <f>VLOOKUP(DF1298,Sheet2!$E$2:$I$222,5,FALSE)</f>
        <v>#N/A</v>
      </c>
    </row>
    <row r="1299" spans="1:113" x14ac:dyDescent="0.25">
      <c r="A1299">
        <v>1350</v>
      </c>
      <c r="C1299">
        <v>14645</v>
      </c>
      <c r="D1299">
        <v>4645</v>
      </c>
      <c r="E1299">
        <v>37.719929999999998</v>
      </c>
      <c r="F1299">
        <v>-122.38957000000001</v>
      </c>
      <c r="G1299" t="s">
        <v>951</v>
      </c>
      <c r="H1299" t="s">
        <v>3377</v>
      </c>
      <c r="I1299" t="s">
        <v>4910</v>
      </c>
      <c r="J1299" t="s">
        <v>4948</v>
      </c>
      <c r="Q1299" t="s">
        <v>5924</v>
      </c>
      <c r="S1299" t="s">
        <v>6099</v>
      </c>
      <c r="W1299">
        <f t="shared" si="20"/>
        <v>1</v>
      </c>
      <c r="X1299" t="s">
        <v>6812</v>
      </c>
      <c r="Y1299" t="s">
        <v>6885</v>
      </c>
      <c r="AA1299" t="e">
        <f>VLOOKUP($Z1299,Sheet2!$E$2:$I$222,3,FALSE)</f>
        <v>#N/A</v>
      </c>
      <c r="AB1299" t="e">
        <f>VLOOKUP($Z1299,Sheet2!$E$2:$I$222,4,FALSE)</f>
        <v>#N/A</v>
      </c>
      <c r="AC1299" t="e">
        <f>VLOOKUP($Z1299,Sheet2!$E$2:$I$222,5,FALSE)</f>
        <v>#N/A</v>
      </c>
      <c r="AH1299" t="e">
        <f>VLOOKUP(AG1299,Sheet2!$E$2:$I$222,3,FALSE)</f>
        <v>#N/A</v>
      </c>
      <c r="AI1299" t="e">
        <f>VLOOKUP(AG1299,Sheet2!$E$2:$I$222,4,FALSE)</f>
        <v>#N/A</v>
      </c>
      <c r="AJ1299" t="e">
        <f>VLOOKUP(AG1299,Sheet2!$E$2:$I$222,5,FALSE)</f>
        <v>#N/A</v>
      </c>
      <c r="AK1299"/>
      <c r="AO1299" t="e">
        <f>VLOOKUP(AN1299,Sheet2!$E$2:$I$222,3,FALSE)</f>
        <v>#N/A</v>
      </c>
      <c r="AP1299" t="e">
        <f>VLOOKUP(AN1299,Sheet2!$E$2:$I$222,4,FALSE)</f>
        <v>#N/A</v>
      </c>
      <c r="AQ1299" t="e">
        <f>VLOOKUP(AN1299,Sheet2!$E$2:$I$222,5,FALSE)</f>
        <v>#N/A</v>
      </c>
      <c r="AR1299"/>
      <c r="AV1299" t="e">
        <f>VLOOKUP(AU1299,Sheet2!$E$2:$I$222,3,FALSE)</f>
        <v>#N/A</v>
      </c>
      <c r="AW1299" t="e">
        <f>VLOOKUP(AU1299,Sheet2!$E$2:$I$222,4,FALSE)</f>
        <v>#N/A</v>
      </c>
      <c r="AX1299" t="e">
        <f>VLOOKUP(AU1299,Sheet2!$E$2:$I$222,5,FALSE)</f>
        <v>#N/A</v>
      </c>
      <c r="AY1299"/>
      <c r="BC1299" t="e">
        <f>VLOOKUP(BB1299,Sheet2!$E$2:$I$222,3,FALSE)</f>
        <v>#N/A</v>
      </c>
      <c r="BD1299" t="e">
        <f>VLOOKUP(BB1299,Sheet2!$E$2:$I$222,4,FALSE)</f>
        <v>#N/A</v>
      </c>
      <c r="BE1299" t="e">
        <f>VLOOKUP(BB1299,Sheet2!$E$2:$I$222,5,FALSE)</f>
        <v>#N/A</v>
      </c>
      <c r="BF1299"/>
      <c r="BJ1299" t="e">
        <f>VLOOKUP(BI1299,Sheet2!$E$2:$I$222,3,FALSE)</f>
        <v>#N/A</v>
      </c>
      <c r="BK1299" t="e">
        <f>VLOOKUP(BI1299,Sheet2!$E$2:$I$222,4,FALSE)</f>
        <v>#N/A</v>
      </c>
      <c r="BL1299" t="e">
        <f>VLOOKUP(BI1299,Sheet2!$E$2:$I$222,5,FALSE)</f>
        <v>#N/A</v>
      </c>
      <c r="BM1299"/>
      <c r="BQ1299" t="e">
        <f>VLOOKUP(BP1299,Sheet2!$E$2:$I$222,3,FALSE)</f>
        <v>#N/A</v>
      </c>
      <c r="BR1299" t="e">
        <f>VLOOKUP(BP1299,Sheet2!$E$2:$I$222,4,FALSE)</f>
        <v>#N/A</v>
      </c>
      <c r="BS1299" t="e">
        <f>VLOOKUP(BP1299,Sheet2!$E$2:$I$222,5,FALSE)</f>
        <v>#N/A</v>
      </c>
      <c r="BT1299"/>
      <c r="BX1299" t="e">
        <f>VLOOKUP(BW1299,Sheet2!$E$2:$I$222,3,FALSE)</f>
        <v>#N/A</v>
      </c>
      <c r="BY1299" t="e">
        <f>VLOOKUP(BW1299,Sheet2!$E$2:$I$222,4,FALSE)</f>
        <v>#N/A</v>
      </c>
      <c r="BZ1299" t="e">
        <f>VLOOKUP(BW1299,Sheet2!$E$2:$I$222,5,FALSE)</f>
        <v>#N/A</v>
      </c>
      <c r="CA1299"/>
      <c r="CE1299" t="e">
        <f>VLOOKUP(CD1299,Sheet2!$E$2:$I$222,3,FALSE)</f>
        <v>#N/A</v>
      </c>
      <c r="CF1299" t="e">
        <f>VLOOKUP(CD1299,Sheet2!$E$2:$I$222,4,FALSE)</f>
        <v>#N/A</v>
      </c>
      <c r="CG1299" t="e">
        <f>VLOOKUP(CD1299,Sheet2!$E$2:$I$222,5,FALSE)</f>
        <v>#N/A</v>
      </c>
      <c r="CH1299"/>
      <c r="CL1299" t="e">
        <f>VLOOKUP(CK1299,Sheet2!$E$2:$I$222,3,FALSE)</f>
        <v>#N/A</v>
      </c>
      <c r="CM1299" t="e">
        <f>VLOOKUP(CK1299,Sheet2!$E$2:$I$222,4,FALSE)</f>
        <v>#N/A</v>
      </c>
      <c r="CN1299" t="e">
        <f>VLOOKUP(CK1299,Sheet2!$E$2:$I$222,5,FALSE)</f>
        <v>#N/A</v>
      </c>
      <c r="CO1299"/>
      <c r="CS1299" t="e">
        <f>VLOOKUP(CR1299,Sheet2!$E$2:$I$222,3,FALSE)</f>
        <v>#N/A</v>
      </c>
      <c r="CT1299" t="e">
        <f>VLOOKUP(CR1299,Sheet2!$E$2:$I$222,4,FALSE)</f>
        <v>#N/A</v>
      </c>
      <c r="CU1299" t="e">
        <f>VLOOKUP(CR1299,Sheet2!$E$2:$I$222,5,FALSE)</f>
        <v>#N/A</v>
      </c>
      <c r="CV1299"/>
      <c r="CZ1299" t="e">
        <f>VLOOKUP(CY1299,Sheet2!$E$2:$I$222,3,FALSE)</f>
        <v>#N/A</v>
      </c>
      <c r="DA1299" t="e">
        <f>VLOOKUP(CY1299,Sheet2!$E$2:$I$222,4,FALSE)</f>
        <v>#N/A</v>
      </c>
      <c r="DB1299" t="e">
        <f>VLOOKUP(CY1299,Sheet2!$E$2:$I$222,5,FALSE)</f>
        <v>#N/A</v>
      </c>
      <c r="DC1299"/>
      <c r="DG1299" t="e">
        <f>VLOOKUP(DF1299,Sheet2!$E$2:$I$222,3,FALSE)</f>
        <v>#N/A</v>
      </c>
      <c r="DH1299" t="e">
        <f>VLOOKUP(DF1299,Sheet2!$E$2:$I$222,4,FALSE)</f>
        <v>#N/A</v>
      </c>
      <c r="DI1299" t="e">
        <f>VLOOKUP(DF1299,Sheet2!$E$2:$I$222,5,FALSE)</f>
        <v>#N/A</v>
      </c>
    </row>
    <row r="1300" spans="1:113" x14ac:dyDescent="0.25">
      <c r="A1300">
        <v>1351</v>
      </c>
      <c r="C1300">
        <v>14646</v>
      </c>
      <c r="D1300">
        <v>4646</v>
      </c>
      <c r="E1300">
        <v>37.72099</v>
      </c>
      <c r="F1300">
        <v>-122.39144</v>
      </c>
      <c r="G1300" t="s">
        <v>952</v>
      </c>
      <c r="H1300" t="s">
        <v>3378</v>
      </c>
      <c r="I1300" t="s">
        <v>4910</v>
      </c>
      <c r="J1300" t="s">
        <v>4948</v>
      </c>
      <c r="Q1300" t="s">
        <v>5924</v>
      </c>
      <c r="S1300" t="s">
        <v>6099</v>
      </c>
      <c r="W1300">
        <f t="shared" si="20"/>
        <v>1</v>
      </c>
      <c r="X1300" t="s">
        <v>6812</v>
      </c>
      <c r="Y1300" t="s">
        <v>6885</v>
      </c>
      <c r="AA1300" t="e">
        <f>VLOOKUP($Z1300,Sheet2!$E$2:$I$222,3,FALSE)</f>
        <v>#N/A</v>
      </c>
      <c r="AB1300" t="e">
        <f>VLOOKUP($Z1300,Sheet2!$E$2:$I$222,4,FALSE)</f>
        <v>#N/A</v>
      </c>
      <c r="AC1300" t="e">
        <f>VLOOKUP($Z1300,Sheet2!$E$2:$I$222,5,FALSE)</f>
        <v>#N/A</v>
      </c>
      <c r="AH1300" t="e">
        <f>VLOOKUP(AG1300,Sheet2!$E$2:$I$222,3,FALSE)</f>
        <v>#N/A</v>
      </c>
      <c r="AI1300" t="e">
        <f>VLOOKUP(AG1300,Sheet2!$E$2:$I$222,4,FALSE)</f>
        <v>#N/A</v>
      </c>
      <c r="AJ1300" t="e">
        <f>VLOOKUP(AG1300,Sheet2!$E$2:$I$222,5,FALSE)</f>
        <v>#N/A</v>
      </c>
      <c r="AK1300"/>
      <c r="AO1300" t="e">
        <f>VLOOKUP(AN1300,Sheet2!$E$2:$I$222,3,FALSE)</f>
        <v>#N/A</v>
      </c>
      <c r="AP1300" t="e">
        <f>VLOOKUP(AN1300,Sheet2!$E$2:$I$222,4,FALSE)</f>
        <v>#N/A</v>
      </c>
      <c r="AQ1300" t="e">
        <f>VLOOKUP(AN1300,Sheet2!$E$2:$I$222,5,FALSE)</f>
        <v>#N/A</v>
      </c>
      <c r="AR1300"/>
      <c r="AV1300" t="e">
        <f>VLOOKUP(AU1300,Sheet2!$E$2:$I$222,3,FALSE)</f>
        <v>#N/A</v>
      </c>
      <c r="AW1300" t="e">
        <f>VLOOKUP(AU1300,Sheet2!$E$2:$I$222,4,FALSE)</f>
        <v>#N/A</v>
      </c>
      <c r="AX1300" t="e">
        <f>VLOOKUP(AU1300,Sheet2!$E$2:$I$222,5,FALSE)</f>
        <v>#N/A</v>
      </c>
      <c r="AY1300"/>
      <c r="BC1300" t="e">
        <f>VLOOKUP(BB1300,Sheet2!$E$2:$I$222,3,FALSE)</f>
        <v>#N/A</v>
      </c>
      <c r="BD1300" t="e">
        <f>VLOOKUP(BB1300,Sheet2!$E$2:$I$222,4,FALSE)</f>
        <v>#N/A</v>
      </c>
      <c r="BE1300" t="e">
        <f>VLOOKUP(BB1300,Sheet2!$E$2:$I$222,5,FALSE)</f>
        <v>#N/A</v>
      </c>
      <c r="BF1300"/>
      <c r="BJ1300" t="e">
        <f>VLOOKUP(BI1300,Sheet2!$E$2:$I$222,3,FALSE)</f>
        <v>#N/A</v>
      </c>
      <c r="BK1300" t="e">
        <f>VLOOKUP(BI1300,Sheet2!$E$2:$I$222,4,FALSE)</f>
        <v>#N/A</v>
      </c>
      <c r="BL1300" t="e">
        <f>VLOOKUP(BI1300,Sheet2!$E$2:$I$222,5,FALSE)</f>
        <v>#N/A</v>
      </c>
      <c r="BM1300"/>
      <c r="BQ1300" t="e">
        <f>VLOOKUP(BP1300,Sheet2!$E$2:$I$222,3,FALSE)</f>
        <v>#N/A</v>
      </c>
      <c r="BR1300" t="e">
        <f>VLOOKUP(BP1300,Sheet2!$E$2:$I$222,4,FALSE)</f>
        <v>#N/A</v>
      </c>
      <c r="BS1300" t="e">
        <f>VLOOKUP(BP1300,Sheet2!$E$2:$I$222,5,FALSE)</f>
        <v>#N/A</v>
      </c>
      <c r="BT1300"/>
      <c r="BX1300" t="e">
        <f>VLOOKUP(BW1300,Sheet2!$E$2:$I$222,3,FALSE)</f>
        <v>#N/A</v>
      </c>
      <c r="BY1300" t="e">
        <f>VLOOKUP(BW1300,Sheet2!$E$2:$I$222,4,FALSE)</f>
        <v>#N/A</v>
      </c>
      <c r="BZ1300" t="e">
        <f>VLOOKUP(BW1300,Sheet2!$E$2:$I$222,5,FALSE)</f>
        <v>#N/A</v>
      </c>
      <c r="CA1300"/>
      <c r="CE1300" t="e">
        <f>VLOOKUP(CD1300,Sheet2!$E$2:$I$222,3,FALSE)</f>
        <v>#N/A</v>
      </c>
      <c r="CF1300" t="e">
        <f>VLOOKUP(CD1300,Sheet2!$E$2:$I$222,4,FALSE)</f>
        <v>#N/A</v>
      </c>
      <c r="CG1300" t="e">
        <f>VLOOKUP(CD1300,Sheet2!$E$2:$I$222,5,FALSE)</f>
        <v>#N/A</v>
      </c>
      <c r="CH1300"/>
      <c r="CL1300" t="e">
        <f>VLOOKUP(CK1300,Sheet2!$E$2:$I$222,3,FALSE)</f>
        <v>#N/A</v>
      </c>
      <c r="CM1300" t="e">
        <f>VLOOKUP(CK1300,Sheet2!$E$2:$I$222,4,FALSE)</f>
        <v>#N/A</v>
      </c>
      <c r="CN1300" t="e">
        <f>VLOOKUP(CK1300,Sheet2!$E$2:$I$222,5,FALSE)</f>
        <v>#N/A</v>
      </c>
      <c r="CO1300"/>
      <c r="CS1300" t="e">
        <f>VLOOKUP(CR1300,Sheet2!$E$2:$I$222,3,FALSE)</f>
        <v>#N/A</v>
      </c>
      <c r="CT1300" t="e">
        <f>VLOOKUP(CR1300,Sheet2!$E$2:$I$222,4,FALSE)</f>
        <v>#N/A</v>
      </c>
      <c r="CU1300" t="e">
        <f>VLOOKUP(CR1300,Sheet2!$E$2:$I$222,5,FALSE)</f>
        <v>#N/A</v>
      </c>
      <c r="CV1300"/>
      <c r="CZ1300" t="e">
        <f>VLOOKUP(CY1300,Sheet2!$E$2:$I$222,3,FALSE)</f>
        <v>#N/A</v>
      </c>
      <c r="DA1300" t="e">
        <f>VLOOKUP(CY1300,Sheet2!$E$2:$I$222,4,FALSE)</f>
        <v>#N/A</v>
      </c>
      <c r="DB1300" t="e">
        <f>VLOOKUP(CY1300,Sheet2!$E$2:$I$222,5,FALSE)</f>
        <v>#N/A</v>
      </c>
      <c r="DC1300"/>
      <c r="DG1300" t="e">
        <f>VLOOKUP(DF1300,Sheet2!$E$2:$I$222,3,FALSE)</f>
        <v>#N/A</v>
      </c>
      <c r="DH1300" t="e">
        <f>VLOOKUP(DF1300,Sheet2!$E$2:$I$222,4,FALSE)</f>
        <v>#N/A</v>
      </c>
      <c r="DI1300" t="e">
        <f>VLOOKUP(DF1300,Sheet2!$E$2:$I$222,5,FALSE)</f>
        <v>#N/A</v>
      </c>
    </row>
    <row r="1301" spans="1:113" x14ac:dyDescent="0.25">
      <c r="A1301">
        <v>1352</v>
      </c>
      <c r="C1301">
        <v>14647</v>
      </c>
      <c r="D1301">
        <v>4647</v>
      </c>
      <c r="E1301">
        <v>37.722059999999999</v>
      </c>
      <c r="F1301">
        <v>-122.3933</v>
      </c>
      <c r="G1301" t="s">
        <v>953</v>
      </c>
      <c r="H1301" t="s">
        <v>3379</v>
      </c>
      <c r="I1301" t="s">
        <v>4910</v>
      </c>
      <c r="J1301" t="s">
        <v>4948</v>
      </c>
      <c r="Q1301" t="s">
        <v>5924</v>
      </c>
      <c r="S1301" t="s">
        <v>6099</v>
      </c>
      <c r="W1301">
        <f t="shared" si="20"/>
        <v>1</v>
      </c>
      <c r="X1301" t="s">
        <v>6812</v>
      </c>
      <c r="Y1301" t="s">
        <v>6885</v>
      </c>
      <c r="AA1301" t="e">
        <f>VLOOKUP($Z1301,Sheet2!$E$2:$I$222,3,FALSE)</f>
        <v>#N/A</v>
      </c>
      <c r="AB1301" t="e">
        <f>VLOOKUP($Z1301,Sheet2!$E$2:$I$222,4,FALSE)</f>
        <v>#N/A</v>
      </c>
      <c r="AC1301" t="e">
        <f>VLOOKUP($Z1301,Sheet2!$E$2:$I$222,5,FALSE)</f>
        <v>#N/A</v>
      </c>
      <c r="AH1301" t="e">
        <f>VLOOKUP(AG1301,Sheet2!$E$2:$I$222,3,FALSE)</f>
        <v>#N/A</v>
      </c>
      <c r="AI1301" t="e">
        <f>VLOOKUP(AG1301,Sheet2!$E$2:$I$222,4,FALSE)</f>
        <v>#N/A</v>
      </c>
      <c r="AJ1301" t="e">
        <f>VLOOKUP(AG1301,Sheet2!$E$2:$I$222,5,FALSE)</f>
        <v>#N/A</v>
      </c>
      <c r="AK1301"/>
      <c r="AO1301" t="e">
        <f>VLOOKUP(AN1301,Sheet2!$E$2:$I$222,3,FALSE)</f>
        <v>#N/A</v>
      </c>
      <c r="AP1301" t="e">
        <f>VLOOKUP(AN1301,Sheet2!$E$2:$I$222,4,FALSE)</f>
        <v>#N/A</v>
      </c>
      <c r="AQ1301" t="e">
        <f>VLOOKUP(AN1301,Sheet2!$E$2:$I$222,5,FALSE)</f>
        <v>#N/A</v>
      </c>
      <c r="AR1301"/>
      <c r="AV1301" t="e">
        <f>VLOOKUP(AU1301,Sheet2!$E$2:$I$222,3,FALSE)</f>
        <v>#N/A</v>
      </c>
      <c r="AW1301" t="e">
        <f>VLOOKUP(AU1301,Sheet2!$E$2:$I$222,4,FALSE)</f>
        <v>#N/A</v>
      </c>
      <c r="AX1301" t="e">
        <f>VLOOKUP(AU1301,Sheet2!$E$2:$I$222,5,FALSE)</f>
        <v>#N/A</v>
      </c>
      <c r="AY1301"/>
      <c r="BC1301" t="e">
        <f>VLOOKUP(BB1301,Sheet2!$E$2:$I$222,3,FALSE)</f>
        <v>#N/A</v>
      </c>
      <c r="BD1301" t="e">
        <f>VLOOKUP(BB1301,Sheet2!$E$2:$I$222,4,FALSE)</f>
        <v>#N/A</v>
      </c>
      <c r="BE1301" t="e">
        <f>VLOOKUP(BB1301,Sheet2!$E$2:$I$222,5,FALSE)</f>
        <v>#N/A</v>
      </c>
      <c r="BF1301"/>
      <c r="BJ1301" t="e">
        <f>VLOOKUP(BI1301,Sheet2!$E$2:$I$222,3,FALSE)</f>
        <v>#N/A</v>
      </c>
      <c r="BK1301" t="e">
        <f>VLOOKUP(BI1301,Sheet2!$E$2:$I$222,4,FALSE)</f>
        <v>#N/A</v>
      </c>
      <c r="BL1301" t="e">
        <f>VLOOKUP(BI1301,Sheet2!$E$2:$I$222,5,FALSE)</f>
        <v>#N/A</v>
      </c>
      <c r="BM1301"/>
      <c r="BQ1301" t="e">
        <f>VLOOKUP(BP1301,Sheet2!$E$2:$I$222,3,FALSE)</f>
        <v>#N/A</v>
      </c>
      <c r="BR1301" t="e">
        <f>VLOOKUP(BP1301,Sheet2!$E$2:$I$222,4,FALSE)</f>
        <v>#N/A</v>
      </c>
      <c r="BS1301" t="e">
        <f>VLOOKUP(BP1301,Sheet2!$E$2:$I$222,5,FALSE)</f>
        <v>#N/A</v>
      </c>
      <c r="BT1301"/>
      <c r="BX1301" t="e">
        <f>VLOOKUP(BW1301,Sheet2!$E$2:$I$222,3,FALSE)</f>
        <v>#N/A</v>
      </c>
      <c r="BY1301" t="e">
        <f>VLOOKUP(BW1301,Sheet2!$E$2:$I$222,4,FALSE)</f>
        <v>#N/A</v>
      </c>
      <c r="BZ1301" t="e">
        <f>VLOOKUP(BW1301,Sheet2!$E$2:$I$222,5,FALSE)</f>
        <v>#N/A</v>
      </c>
      <c r="CA1301"/>
      <c r="CE1301" t="e">
        <f>VLOOKUP(CD1301,Sheet2!$E$2:$I$222,3,FALSE)</f>
        <v>#N/A</v>
      </c>
      <c r="CF1301" t="e">
        <f>VLOOKUP(CD1301,Sheet2!$E$2:$I$222,4,FALSE)</f>
        <v>#N/A</v>
      </c>
      <c r="CG1301" t="e">
        <f>VLOOKUP(CD1301,Sheet2!$E$2:$I$222,5,FALSE)</f>
        <v>#N/A</v>
      </c>
      <c r="CH1301"/>
      <c r="CL1301" t="e">
        <f>VLOOKUP(CK1301,Sheet2!$E$2:$I$222,3,FALSE)</f>
        <v>#N/A</v>
      </c>
      <c r="CM1301" t="e">
        <f>VLOOKUP(CK1301,Sheet2!$E$2:$I$222,4,FALSE)</f>
        <v>#N/A</v>
      </c>
      <c r="CN1301" t="e">
        <f>VLOOKUP(CK1301,Sheet2!$E$2:$I$222,5,FALSE)</f>
        <v>#N/A</v>
      </c>
      <c r="CO1301"/>
      <c r="CS1301" t="e">
        <f>VLOOKUP(CR1301,Sheet2!$E$2:$I$222,3,FALSE)</f>
        <v>#N/A</v>
      </c>
      <c r="CT1301" t="e">
        <f>VLOOKUP(CR1301,Sheet2!$E$2:$I$222,4,FALSE)</f>
        <v>#N/A</v>
      </c>
      <c r="CU1301" t="e">
        <f>VLOOKUP(CR1301,Sheet2!$E$2:$I$222,5,FALSE)</f>
        <v>#N/A</v>
      </c>
      <c r="CV1301"/>
      <c r="CZ1301" t="e">
        <f>VLOOKUP(CY1301,Sheet2!$E$2:$I$222,3,FALSE)</f>
        <v>#N/A</v>
      </c>
      <c r="DA1301" t="e">
        <f>VLOOKUP(CY1301,Sheet2!$E$2:$I$222,4,FALSE)</f>
        <v>#N/A</v>
      </c>
      <c r="DB1301" t="e">
        <f>VLOOKUP(CY1301,Sheet2!$E$2:$I$222,5,FALSE)</f>
        <v>#N/A</v>
      </c>
      <c r="DC1301"/>
      <c r="DG1301" t="e">
        <f>VLOOKUP(DF1301,Sheet2!$E$2:$I$222,3,FALSE)</f>
        <v>#N/A</v>
      </c>
      <c r="DH1301" t="e">
        <f>VLOOKUP(DF1301,Sheet2!$E$2:$I$222,4,FALSE)</f>
        <v>#N/A</v>
      </c>
      <c r="DI1301" t="e">
        <f>VLOOKUP(DF1301,Sheet2!$E$2:$I$222,5,FALSE)</f>
        <v>#N/A</v>
      </c>
    </row>
    <row r="1302" spans="1:113" x14ac:dyDescent="0.25">
      <c r="A1302">
        <v>1353</v>
      </c>
      <c r="C1302">
        <v>14648</v>
      </c>
      <c r="D1302">
        <v>4648</v>
      </c>
      <c r="E1302">
        <v>37.72296</v>
      </c>
      <c r="F1302">
        <v>-122.39491</v>
      </c>
      <c r="G1302" t="s">
        <v>954</v>
      </c>
      <c r="H1302" t="s">
        <v>3380</v>
      </c>
      <c r="I1302" t="s">
        <v>4911</v>
      </c>
      <c r="J1302" t="s">
        <v>4946</v>
      </c>
      <c r="K1302" t="s">
        <v>4966</v>
      </c>
      <c r="M1302" t="s">
        <v>5109</v>
      </c>
      <c r="N1302" t="s">
        <v>5443</v>
      </c>
      <c r="Q1302" t="s">
        <v>5924</v>
      </c>
      <c r="R1302">
        <v>585</v>
      </c>
      <c r="S1302" t="s">
        <v>5991</v>
      </c>
      <c r="T1302" t="s">
        <v>6688</v>
      </c>
      <c r="W1302">
        <f t="shared" si="20"/>
        <v>2</v>
      </c>
      <c r="X1302" t="s">
        <v>6812</v>
      </c>
      <c r="Y1302" t="s">
        <v>6885</v>
      </c>
      <c r="AA1302" t="e">
        <f>VLOOKUP($Z1302,Sheet2!$E$2:$I$222,3,FALSE)</f>
        <v>#N/A</v>
      </c>
      <c r="AB1302" t="e">
        <f>VLOOKUP($Z1302,Sheet2!$E$2:$I$222,4,FALSE)</f>
        <v>#N/A</v>
      </c>
      <c r="AC1302" t="e">
        <f>VLOOKUP($Z1302,Sheet2!$E$2:$I$222,5,FALSE)</f>
        <v>#N/A</v>
      </c>
      <c r="AE1302" t="s">
        <v>6812</v>
      </c>
      <c r="AF1302" t="s">
        <v>6887</v>
      </c>
      <c r="AH1302" t="e">
        <f>VLOOKUP(AG1302,Sheet2!$E$2:$I$222,3,FALSE)</f>
        <v>#N/A</v>
      </c>
      <c r="AI1302" t="e">
        <f>VLOOKUP(AG1302,Sheet2!$E$2:$I$222,4,FALSE)</f>
        <v>#N/A</v>
      </c>
      <c r="AJ1302" t="e">
        <f>VLOOKUP(AG1302,Sheet2!$E$2:$I$222,5,FALSE)</f>
        <v>#N/A</v>
      </c>
      <c r="AK1302"/>
      <c r="AO1302" t="e">
        <f>VLOOKUP(AN1302,Sheet2!$E$2:$I$222,3,FALSE)</f>
        <v>#N/A</v>
      </c>
      <c r="AP1302" t="e">
        <f>VLOOKUP(AN1302,Sheet2!$E$2:$I$222,4,FALSE)</f>
        <v>#N/A</v>
      </c>
      <c r="AQ1302" t="e">
        <f>VLOOKUP(AN1302,Sheet2!$E$2:$I$222,5,FALSE)</f>
        <v>#N/A</v>
      </c>
      <c r="AR1302"/>
      <c r="AV1302" t="e">
        <f>VLOOKUP(AU1302,Sheet2!$E$2:$I$222,3,FALSE)</f>
        <v>#N/A</v>
      </c>
      <c r="AW1302" t="e">
        <f>VLOOKUP(AU1302,Sheet2!$E$2:$I$222,4,FALSE)</f>
        <v>#N/A</v>
      </c>
      <c r="AX1302" t="e">
        <f>VLOOKUP(AU1302,Sheet2!$E$2:$I$222,5,FALSE)</f>
        <v>#N/A</v>
      </c>
      <c r="AY1302"/>
      <c r="BC1302" t="e">
        <f>VLOOKUP(BB1302,Sheet2!$E$2:$I$222,3,FALSE)</f>
        <v>#N/A</v>
      </c>
      <c r="BD1302" t="e">
        <f>VLOOKUP(BB1302,Sheet2!$E$2:$I$222,4,FALSE)</f>
        <v>#N/A</v>
      </c>
      <c r="BE1302" t="e">
        <f>VLOOKUP(BB1302,Sheet2!$E$2:$I$222,5,FALSE)</f>
        <v>#N/A</v>
      </c>
      <c r="BF1302"/>
      <c r="BJ1302" t="e">
        <f>VLOOKUP(BI1302,Sheet2!$E$2:$I$222,3,FALSE)</f>
        <v>#N/A</v>
      </c>
      <c r="BK1302" t="e">
        <f>VLOOKUP(BI1302,Sheet2!$E$2:$I$222,4,FALSE)</f>
        <v>#N/A</v>
      </c>
      <c r="BL1302" t="e">
        <f>VLOOKUP(BI1302,Sheet2!$E$2:$I$222,5,FALSE)</f>
        <v>#N/A</v>
      </c>
      <c r="BM1302"/>
      <c r="BQ1302" t="e">
        <f>VLOOKUP(BP1302,Sheet2!$E$2:$I$222,3,FALSE)</f>
        <v>#N/A</v>
      </c>
      <c r="BR1302" t="e">
        <f>VLOOKUP(BP1302,Sheet2!$E$2:$I$222,4,FALSE)</f>
        <v>#N/A</v>
      </c>
      <c r="BS1302" t="e">
        <f>VLOOKUP(BP1302,Sheet2!$E$2:$I$222,5,FALSE)</f>
        <v>#N/A</v>
      </c>
      <c r="BT1302"/>
      <c r="BX1302" t="e">
        <f>VLOOKUP(BW1302,Sheet2!$E$2:$I$222,3,FALSE)</f>
        <v>#N/A</v>
      </c>
      <c r="BY1302" t="e">
        <f>VLOOKUP(BW1302,Sheet2!$E$2:$I$222,4,FALSE)</f>
        <v>#N/A</v>
      </c>
      <c r="BZ1302" t="e">
        <f>VLOOKUP(BW1302,Sheet2!$E$2:$I$222,5,FALSE)</f>
        <v>#N/A</v>
      </c>
      <c r="CA1302"/>
      <c r="CE1302" t="e">
        <f>VLOOKUP(CD1302,Sheet2!$E$2:$I$222,3,FALSE)</f>
        <v>#N/A</v>
      </c>
      <c r="CF1302" t="e">
        <f>VLOOKUP(CD1302,Sheet2!$E$2:$I$222,4,FALSE)</f>
        <v>#N/A</v>
      </c>
      <c r="CG1302" t="e">
        <f>VLOOKUP(CD1302,Sheet2!$E$2:$I$222,5,FALSE)</f>
        <v>#N/A</v>
      </c>
      <c r="CH1302"/>
      <c r="CL1302" t="e">
        <f>VLOOKUP(CK1302,Sheet2!$E$2:$I$222,3,FALSE)</f>
        <v>#N/A</v>
      </c>
      <c r="CM1302" t="e">
        <f>VLOOKUP(CK1302,Sheet2!$E$2:$I$222,4,FALSE)</f>
        <v>#N/A</v>
      </c>
      <c r="CN1302" t="e">
        <f>VLOOKUP(CK1302,Sheet2!$E$2:$I$222,5,FALSE)</f>
        <v>#N/A</v>
      </c>
      <c r="CO1302"/>
      <c r="CS1302" t="e">
        <f>VLOOKUP(CR1302,Sheet2!$E$2:$I$222,3,FALSE)</f>
        <v>#N/A</v>
      </c>
      <c r="CT1302" t="e">
        <f>VLOOKUP(CR1302,Sheet2!$E$2:$I$222,4,FALSE)</f>
        <v>#N/A</v>
      </c>
      <c r="CU1302" t="e">
        <f>VLOOKUP(CR1302,Sheet2!$E$2:$I$222,5,FALSE)</f>
        <v>#N/A</v>
      </c>
      <c r="CV1302"/>
      <c r="CZ1302" t="e">
        <f>VLOOKUP(CY1302,Sheet2!$E$2:$I$222,3,FALSE)</f>
        <v>#N/A</v>
      </c>
      <c r="DA1302" t="e">
        <f>VLOOKUP(CY1302,Sheet2!$E$2:$I$222,4,FALSE)</f>
        <v>#N/A</v>
      </c>
      <c r="DB1302" t="e">
        <f>VLOOKUP(CY1302,Sheet2!$E$2:$I$222,5,FALSE)</f>
        <v>#N/A</v>
      </c>
      <c r="DC1302"/>
      <c r="DG1302" t="e">
        <f>VLOOKUP(DF1302,Sheet2!$E$2:$I$222,3,FALSE)</f>
        <v>#N/A</v>
      </c>
      <c r="DH1302" t="e">
        <f>VLOOKUP(DF1302,Sheet2!$E$2:$I$222,4,FALSE)</f>
        <v>#N/A</v>
      </c>
      <c r="DI1302" t="e">
        <f>VLOOKUP(DF1302,Sheet2!$E$2:$I$222,5,FALSE)</f>
        <v>#N/A</v>
      </c>
    </row>
    <row r="1303" spans="1:113" x14ac:dyDescent="0.25">
      <c r="A1303">
        <v>1354</v>
      </c>
      <c r="C1303">
        <v>14649</v>
      </c>
      <c r="D1303">
        <v>4649</v>
      </c>
      <c r="E1303">
        <v>37.729799999999997</v>
      </c>
      <c r="F1303">
        <v>-122.44882</v>
      </c>
      <c r="G1303" t="s">
        <v>955</v>
      </c>
      <c r="H1303" t="s">
        <v>3381</v>
      </c>
      <c r="I1303" t="s">
        <v>4908</v>
      </c>
      <c r="J1303" t="s">
        <v>4948</v>
      </c>
      <c r="Q1303" t="s">
        <v>5924</v>
      </c>
      <c r="S1303" t="s">
        <v>6150</v>
      </c>
      <c r="W1303">
        <f t="shared" si="20"/>
        <v>1</v>
      </c>
      <c r="X1303" t="s">
        <v>6834</v>
      </c>
      <c r="Y1303" t="s">
        <v>6885</v>
      </c>
      <c r="AA1303" t="e">
        <f>VLOOKUP($Z1303,Sheet2!$E$2:$I$222,3,FALSE)</f>
        <v>#N/A</v>
      </c>
      <c r="AB1303" t="e">
        <f>VLOOKUP($Z1303,Sheet2!$E$2:$I$222,4,FALSE)</f>
        <v>#N/A</v>
      </c>
      <c r="AC1303" t="e">
        <f>VLOOKUP($Z1303,Sheet2!$E$2:$I$222,5,FALSE)</f>
        <v>#N/A</v>
      </c>
      <c r="AH1303" t="e">
        <f>VLOOKUP(AG1303,Sheet2!$E$2:$I$222,3,FALSE)</f>
        <v>#N/A</v>
      </c>
      <c r="AI1303" t="e">
        <f>VLOOKUP(AG1303,Sheet2!$E$2:$I$222,4,FALSE)</f>
        <v>#N/A</v>
      </c>
      <c r="AJ1303" t="e">
        <f>VLOOKUP(AG1303,Sheet2!$E$2:$I$222,5,FALSE)</f>
        <v>#N/A</v>
      </c>
      <c r="AK1303"/>
      <c r="AO1303" t="e">
        <f>VLOOKUP(AN1303,Sheet2!$E$2:$I$222,3,FALSE)</f>
        <v>#N/A</v>
      </c>
      <c r="AP1303" t="e">
        <f>VLOOKUP(AN1303,Sheet2!$E$2:$I$222,4,FALSE)</f>
        <v>#N/A</v>
      </c>
      <c r="AQ1303" t="e">
        <f>VLOOKUP(AN1303,Sheet2!$E$2:$I$222,5,FALSE)</f>
        <v>#N/A</v>
      </c>
      <c r="AR1303"/>
      <c r="AV1303" t="e">
        <f>VLOOKUP(AU1303,Sheet2!$E$2:$I$222,3,FALSE)</f>
        <v>#N/A</v>
      </c>
      <c r="AW1303" t="e">
        <f>VLOOKUP(AU1303,Sheet2!$E$2:$I$222,4,FALSE)</f>
        <v>#N/A</v>
      </c>
      <c r="AX1303" t="e">
        <f>VLOOKUP(AU1303,Sheet2!$E$2:$I$222,5,FALSE)</f>
        <v>#N/A</v>
      </c>
      <c r="AY1303"/>
      <c r="BC1303" t="e">
        <f>VLOOKUP(BB1303,Sheet2!$E$2:$I$222,3,FALSE)</f>
        <v>#N/A</v>
      </c>
      <c r="BD1303" t="e">
        <f>VLOOKUP(BB1303,Sheet2!$E$2:$I$222,4,FALSE)</f>
        <v>#N/A</v>
      </c>
      <c r="BE1303" t="e">
        <f>VLOOKUP(BB1303,Sheet2!$E$2:$I$222,5,FALSE)</f>
        <v>#N/A</v>
      </c>
      <c r="BF1303"/>
      <c r="BJ1303" t="e">
        <f>VLOOKUP(BI1303,Sheet2!$E$2:$I$222,3,FALSE)</f>
        <v>#N/A</v>
      </c>
      <c r="BK1303" t="e">
        <f>VLOOKUP(BI1303,Sheet2!$E$2:$I$222,4,FALSE)</f>
        <v>#N/A</v>
      </c>
      <c r="BL1303" t="e">
        <f>VLOOKUP(BI1303,Sheet2!$E$2:$I$222,5,FALSE)</f>
        <v>#N/A</v>
      </c>
      <c r="BM1303"/>
      <c r="BQ1303" t="e">
        <f>VLOOKUP(BP1303,Sheet2!$E$2:$I$222,3,FALSE)</f>
        <v>#N/A</v>
      </c>
      <c r="BR1303" t="e">
        <f>VLOOKUP(BP1303,Sheet2!$E$2:$I$222,4,FALSE)</f>
        <v>#N/A</v>
      </c>
      <c r="BS1303" t="e">
        <f>VLOOKUP(BP1303,Sheet2!$E$2:$I$222,5,FALSE)</f>
        <v>#N/A</v>
      </c>
      <c r="BT1303"/>
      <c r="BX1303" t="e">
        <f>VLOOKUP(BW1303,Sheet2!$E$2:$I$222,3,FALSE)</f>
        <v>#N/A</v>
      </c>
      <c r="BY1303" t="e">
        <f>VLOOKUP(BW1303,Sheet2!$E$2:$I$222,4,FALSE)</f>
        <v>#N/A</v>
      </c>
      <c r="BZ1303" t="e">
        <f>VLOOKUP(BW1303,Sheet2!$E$2:$I$222,5,FALSE)</f>
        <v>#N/A</v>
      </c>
      <c r="CA1303"/>
      <c r="CE1303" t="e">
        <f>VLOOKUP(CD1303,Sheet2!$E$2:$I$222,3,FALSE)</f>
        <v>#N/A</v>
      </c>
      <c r="CF1303" t="e">
        <f>VLOOKUP(CD1303,Sheet2!$E$2:$I$222,4,FALSE)</f>
        <v>#N/A</v>
      </c>
      <c r="CG1303" t="e">
        <f>VLOOKUP(CD1303,Sheet2!$E$2:$I$222,5,FALSE)</f>
        <v>#N/A</v>
      </c>
      <c r="CH1303"/>
      <c r="CL1303" t="e">
        <f>VLOOKUP(CK1303,Sheet2!$E$2:$I$222,3,FALSE)</f>
        <v>#N/A</v>
      </c>
      <c r="CM1303" t="e">
        <f>VLOOKUP(CK1303,Sheet2!$E$2:$I$222,4,FALSE)</f>
        <v>#N/A</v>
      </c>
      <c r="CN1303" t="e">
        <f>VLOOKUP(CK1303,Sheet2!$E$2:$I$222,5,FALSE)</f>
        <v>#N/A</v>
      </c>
      <c r="CO1303"/>
      <c r="CS1303" t="e">
        <f>VLOOKUP(CR1303,Sheet2!$E$2:$I$222,3,FALSE)</f>
        <v>#N/A</v>
      </c>
      <c r="CT1303" t="e">
        <f>VLOOKUP(CR1303,Sheet2!$E$2:$I$222,4,FALSE)</f>
        <v>#N/A</v>
      </c>
      <c r="CU1303" t="e">
        <f>VLOOKUP(CR1303,Sheet2!$E$2:$I$222,5,FALSE)</f>
        <v>#N/A</v>
      </c>
      <c r="CV1303"/>
      <c r="CZ1303" t="e">
        <f>VLOOKUP(CY1303,Sheet2!$E$2:$I$222,3,FALSE)</f>
        <v>#N/A</v>
      </c>
      <c r="DA1303" t="e">
        <f>VLOOKUP(CY1303,Sheet2!$E$2:$I$222,4,FALSE)</f>
        <v>#N/A</v>
      </c>
      <c r="DB1303" t="e">
        <f>VLOOKUP(CY1303,Sheet2!$E$2:$I$222,5,FALSE)</f>
        <v>#N/A</v>
      </c>
      <c r="DC1303"/>
      <c r="DG1303" t="e">
        <f>VLOOKUP(DF1303,Sheet2!$E$2:$I$222,3,FALSE)</f>
        <v>#N/A</v>
      </c>
      <c r="DH1303" t="e">
        <f>VLOOKUP(DF1303,Sheet2!$E$2:$I$222,4,FALSE)</f>
        <v>#N/A</v>
      </c>
      <c r="DI1303" t="e">
        <f>VLOOKUP(DF1303,Sheet2!$E$2:$I$222,5,FALSE)</f>
        <v>#N/A</v>
      </c>
    </row>
    <row r="1304" spans="1:113" x14ac:dyDescent="0.25">
      <c r="A1304">
        <v>1355</v>
      </c>
      <c r="C1304">
        <v>14650</v>
      </c>
      <c r="D1304">
        <v>4650</v>
      </c>
      <c r="E1304">
        <v>37.72871</v>
      </c>
      <c r="F1304">
        <v>-122.44878</v>
      </c>
      <c r="G1304" t="s">
        <v>956</v>
      </c>
      <c r="H1304" t="s">
        <v>3382</v>
      </c>
      <c r="I1304" t="s">
        <v>4907</v>
      </c>
      <c r="J1304" t="s">
        <v>4946</v>
      </c>
      <c r="K1304" t="s">
        <v>4991</v>
      </c>
      <c r="Q1304" t="s">
        <v>5924</v>
      </c>
      <c r="S1304" t="s">
        <v>6150</v>
      </c>
      <c r="W1304">
        <f t="shared" si="20"/>
        <v>1</v>
      </c>
      <c r="X1304" t="s">
        <v>6834</v>
      </c>
      <c r="Y1304" t="s">
        <v>6885</v>
      </c>
      <c r="AA1304" t="e">
        <f>VLOOKUP($Z1304,Sheet2!$E$2:$I$222,3,FALSE)</f>
        <v>#N/A</v>
      </c>
      <c r="AB1304" t="e">
        <f>VLOOKUP($Z1304,Sheet2!$E$2:$I$222,4,FALSE)</f>
        <v>#N/A</v>
      </c>
      <c r="AC1304" t="e">
        <f>VLOOKUP($Z1304,Sheet2!$E$2:$I$222,5,FALSE)</f>
        <v>#N/A</v>
      </c>
      <c r="AH1304" t="e">
        <f>VLOOKUP(AG1304,Sheet2!$E$2:$I$222,3,FALSE)</f>
        <v>#N/A</v>
      </c>
      <c r="AI1304" t="e">
        <f>VLOOKUP(AG1304,Sheet2!$E$2:$I$222,4,FALSE)</f>
        <v>#N/A</v>
      </c>
      <c r="AJ1304" t="e">
        <f>VLOOKUP(AG1304,Sheet2!$E$2:$I$222,5,FALSE)</f>
        <v>#N/A</v>
      </c>
      <c r="AK1304"/>
      <c r="AO1304" t="e">
        <f>VLOOKUP(AN1304,Sheet2!$E$2:$I$222,3,FALSE)</f>
        <v>#N/A</v>
      </c>
      <c r="AP1304" t="e">
        <f>VLOOKUP(AN1304,Sheet2!$E$2:$I$222,4,FALSE)</f>
        <v>#N/A</v>
      </c>
      <c r="AQ1304" t="e">
        <f>VLOOKUP(AN1304,Sheet2!$E$2:$I$222,5,FALSE)</f>
        <v>#N/A</v>
      </c>
      <c r="AR1304"/>
      <c r="AV1304" t="e">
        <f>VLOOKUP(AU1304,Sheet2!$E$2:$I$222,3,FALSE)</f>
        <v>#N/A</v>
      </c>
      <c r="AW1304" t="e">
        <f>VLOOKUP(AU1304,Sheet2!$E$2:$I$222,4,FALSE)</f>
        <v>#N/A</v>
      </c>
      <c r="AX1304" t="e">
        <f>VLOOKUP(AU1304,Sheet2!$E$2:$I$222,5,FALSE)</f>
        <v>#N/A</v>
      </c>
      <c r="AY1304"/>
      <c r="BC1304" t="e">
        <f>VLOOKUP(BB1304,Sheet2!$E$2:$I$222,3,FALSE)</f>
        <v>#N/A</v>
      </c>
      <c r="BD1304" t="e">
        <f>VLOOKUP(BB1304,Sheet2!$E$2:$I$222,4,FALSE)</f>
        <v>#N/A</v>
      </c>
      <c r="BE1304" t="e">
        <f>VLOOKUP(BB1304,Sheet2!$E$2:$I$222,5,FALSE)</f>
        <v>#N/A</v>
      </c>
      <c r="BF1304"/>
      <c r="BJ1304" t="e">
        <f>VLOOKUP(BI1304,Sheet2!$E$2:$I$222,3,FALSE)</f>
        <v>#N/A</v>
      </c>
      <c r="BK1304" t="e">
        <f>VLOOKUP(BI1304,Sheet2!$E$2:$I$222,4,FALSE)</f>
        <v>#N/A</v>
      </c>
      <c r="BL1304" t="e">
        <f>VLOOKUP(BI1304,Sheet2!$E$2:$I$222,5,FALSE)</f>
        <v>#N/A</v>
      </c>
      <c r="BM1304"/>
      <c r="BQ1304" t="e">
        <f>VLOOKUP(BP1304,Sheet2!$E$2:$I$222,3,FALSE)</f>
        <v>#N/A</v>
      </c>
      <c r="BR1304" t="e">
        <f>VLOOKUP(BP1304,Sheet2!$E$2:$I$222,4,FALSE)</f>
        <v>#N/A</v>
      </c>
      <c r="BS1304" t="e">
        <f>VLOOKUP(BP1304,Sheet2!$E$2:$I$222,5,FALSE)</f>
        <v>#N/A</v>
      </c>
      <c r="BT1304"/>
      <c r="BX1304" t="e">
        <f>VLOOKUP(BW1304,Sheet2!$E$2:$I$222,3,FALSE)</f>
        <v>#N/A</v>
      </c>
      <c r="BY1304" t="e">
        <f>VLOOKUP(BW1304,Sheet2!$E$2:$I$222,4,FALSE)</f>
        <v>#N/A</v>
      </c>
      <c r="BZ1304" t="e">
        <f>VLOOKUP(BW1304,Sheet2!$E$2:$I$222,5,FALSE)</f>
        <v>#N/A</v>
      </c>
      <c r="CA1304"/>
      <c r="CE1304" t="e">
        <f>VLOOKUP(CD1304,Sheet2!$E$2:$I$222,3,FALSE)</f>
        <v>#N/A</v>
      </c>
      <c r="CF1304" t="e">
        <f>VLOOKUP(CD1304,Sheet2!$E$2:$I$222,4,FALSE)</f>
        <v>#N/A</v>
      </c>
      <c r="CG1304" t="e">
        <f>VLOOKUP(CD1304,Sheet2!$E$2:$I$222,5,FALSE)</f>
        <v>#N/A</v>
      </c>
      <c r="CH1304"/>
      <c r="CL1304" t="e">
        <f>VLOOKUP(CK1304,Sheet2!$E$2:$I$222,3,FALSE)</f>
        <v>#N/A</v>
      </c>
      <c r="CM1304" t="e">
        <f>VLOOKUP(CK1304,Sheet2!$E$2:$I$222,4,FALSE)</f>
        <v>#N/A</v>
      </c>
      <c r="CN1304" t="e">
        <f>VLOOKUP(CK1304,Sheet2!$E$2:$I$222,5,FALSE)</f>
        <v>#N/A</v>
      </c>
      <c r="CO1304"/>
      <c r="CS1304" t="e">
        <f>VLOOKUP(CR1304,Sheet2!$E$2:$I$222,3,FALSE)</f>
        <v>#N/A</v>
      </c>
      <c r="CT1304" t="e">
        <f>VLOOKUP(CR1304,Sheet2!$E$2:$I$222,4,FALSE)</f>
        <v>#N/A</v>
      </c>
      <c r="CU1304" t="e">
        <f>VLOOKUP(CR1304,Sheet2!$E$2:$I$222,5,FALSE)</f>
        <v>#N/A</v>
      </c>
      <c r="CV1304"/>
      <c r="CZ1304" t="e">
        <f>VLOOKUP(CY1304,Sheet2!$E$2:$I$222,3,FALSE)</f>
        <v>#N/A</v>
      </c>
      <c r="DA1304" t="e">
        <f>VLOOKUP(CY1304,Sheet2!$E$2:$I$222,4,FALSE)</f>
        <v>#N/A</v>
      </c>
      <c r="DB1304" t="e">
        <f>VLOOKUP(CY1304,Sheet2!$E$2:$I$222,5,FALSE)</f>
        <v>#N/A</v>
      </c>
      <c r="DC1304"/>
      <c r="DG1304" t="e">
        <f>VLOOKUP(DF1304,Sheet2!$E$2:$I$222,3,FALSE)</f>
        <v>#N/A</v>
      </c>
      <c r="DH1304" t="e">
        <f>VLOOKUP(DF1304,Sheet2!$E$2:$I$222,4,FALSE)</f>
        <v>#N/A</v>
      </c>
      <c r="DI1304" t="e">
        <f>VLOOKUP(DF1304,Sheet2!$E$2:$I$222,5,FALSE)</f>
        <v>#N/A</v>
      </c>
    </row>
    <row r="1305" spans="1:113" x14ac:dyDescent="0.25">
      <c r="A1305">
        <v>1356</v>
      </c>
      <c r="C1305">
        <v>14651</v>
      </c>
      <c r="D1305">
        <v>4651</v>
      </c>
      <c r="E1305">
        <v>37.733179999999997</v>
      </c>
      <c r="F1305">
        <v>-122.44895</v>
      </c>
      <c r="G1305" t="s">
        <v>957</v>
      </c>
      <c r="H1305" t="s">
        <v>3383</v>
      </c>
      <c r="I1305" t="s">
        <v>4919</v>
      </c>
      <c r="J1305" t="s">
        <v>4948</v>
      </c>
      <c r="Q1305" t="s">
        <v>5924</v>
      </c>
      <c r="S1305" t="s">
        <v>6175</v>
      </c>
      <c r="W1305">
        <f t="shared" si="20"/>
        <v>1</v>
      </c>
      <c r="X1305" t="s">
        <v>6833</v>
      </c>
      <c r="Y1305" t="s">
        <v>6887</v>
      </c>
      <c r="AA1305" t="e">
        <f>VLOOKUP($Z1305,Sheet2!$E$2:$I$222,3,FALSE)</f>
        <v>#N/A</v>
      </c>
      <c r="AB1305" t="e">
        <f>VLOOKUP($Z1305,Sheet2!$E$2:$I$222,4,FALSE)</f>
        <v>#N/A</v>
      </c>
      <c r="AC1305" t="e">
        <f>VLOOKUP($Z1305,Sheet2!$E$2:$I$222,5,FALSE)</f>
        <v>#N/A</v>
      </c>
      <c r="AH1305" t="e">
        <f>VLOOKUP(AG1305,Sheet2!$E$2:$I$222,3,FALSE)</f>
        <v>#N/A</v>
      </c>
      <c r="AI1305" t="e">
        <f>VLOOKUP(AG1305,Sheet2!$E$2:$I$222,4,FALSE)</f>
        <v>#N/A</v>
      </c>
      <c r="AJ1305" t="e">
        <f>VLOOKUP(AG1305,Sheet2!$E$2:$I$222,5,FALSE)</f>
        <v>#N/A</v>
      </c>
      <c r="AK1305"/>
      <c r="AO1305" t="e">
        <f>VLOOKUP(AN1305,Sheet2!$E$2:$I$222,3,FALSE)</f>
        <v>#N/A</v>
      </c>
      <c r="AP1305" t="e">
        <f>VLOOKUP(AN1305,Sheet2!$E$2:$I$222,4,FALSE)</f>
        <v>#N/A</v>
      </c>
      <c r="AQ1305" t="e">
        <f>VLOOKUP(AN1305,Sheet2!$E$2:$I$222,5,FALSE)</f>
        <v>#N/A</v>
      </c>
      <c r="AR1305"/>
      <c r="AV1305" t="e">
        <f>VLOOKUP(AU1305,Sheet2!$E$2:$I$222,3,FALSE)</f>
        <v>#N/A</v>
      </c>
      <c r="AW1305" t="e">
        <f>VLOOKUP(AU1305,Sheet2!$E$2:$I$222,4,FALSE)</f>
        <v>#N/A</v>
      </c>
      <c r="AX1305" t="e">
        <f>VLOOKUP(AU1305,Sheet2!$E$2:$I$222,5,FALSE)</f>
        <v>#N/A</v>
      </c>
      <c r="AY1305"/>
      <c r="BC1305" t="e">
        <f>VLOOKUP(BB1305,Sheet2!$E$2:$I$222,3,FALSE)</f>
        <v>#N/A</v>
      </c>
      <c r="BD1305" t="e">
        <f>VLOOKUP(BB1305,Sheet2!$E$2:$I$222,4,FALSE)</f>
        <v>#N/A</v>
      </c>
      <c r="BE1305" t="e">
        <f>VLOOKUP(BB1305,Sheet2!$E$2:$I$222,5,FALSE)</f>
        <v>#N/A</v>
      </c>
      <c r="BF1305"/>
      <c r="BJ1305" t="e">
        <f>VLOOKUP(BI1305,Sheet2!$E$2:$I$222,3,FALSE)</f>
        <v>#N/A</v>
      </c>
      <c r="BK1305" t="e">
        <f>VLOOKUP(BI1305,Sheet2!$E$2:$I$222,4,FALSE)</f>
        <v>#N/A</v>
      </c>
      <c r="BL1305" t="e">
        <f>VLOOKUP(BI1305,Sheet2!$E$2:$I$222,5,FALSE)</f>
        <v>#N/A</v>
      </c>
      <c r="BM1305"/>
      <c r="BQ1305" t="e">
        <f>VLOOKUP(BP1305,Sheet2!$E$2:$I$222,3,FALSE)</f>
        <v>#N/A</v>
      </c>
      <c r="BR1305" t="e">
        <f>VLOOKUP(BP1305,Sheet2!$E$2:$I$222,4,FALSE)</f>
        <v>#N/A</v>
      </c>
      <c r="BS1305" t="e">
        <f>VLOOKUP(BP1305,Sheet2!$E$2:$I$222,5,FALSE)</f>
        <v>#N/A</v>
      </c>
      <c r="BT1305"/>
      <c r="BX1305" t="e">
        <f>VLOOKUP(BW1305,Sheet2!$E$2:$I$222,3,FALSE)</f>
        <v>#N/A</v>
      </c>
      <c r="BY1305" t="e">
        <f>VLOOKUP(BW1305,Sheet2!$E$2:$I$222,4,FALSE)</f>
        <v>#N/A</v>
      </c>
      <c r="BZ1305" t="e">
        <f>VLOOKUP(BW1305,Sheet2!$E$2:$I$222,5,FALSE)</f>
        <v>#N/A</v>
      </c>
      <c r="CA1305"/>
      <c r="CE1305" t="e">
        <f>VLOOKUP(CD1305,Sheet2!$E$2:$I$222,3,FALSE)</f>
        <v>#N/A</v>
      </c>
      <c r="CF1305" t="e">
        <f>VLOOKUP(CD1305,Sheet2!$E$2:$I$222,4,FALSE)</f>
        <v>#N/A</v>
      </c>
      <c r="CG1305" t="e">
        <f>VLOOKUP(CD1305,Sheet2!$E$2:$I$222,5,FALSE)</f>
        <v>#N/A</v>
      </c>
      <c r="CH1305"/>
      <c r="CL1305" t="e">
        <f>VLOOKUP(CK1305,Sheet2!$E$2:$I$222,3,FALSE)</f>
        <v>#N/A</v>
      </c>
      <c r="CM1305" t="e">
        <f>VLOOKUP(CK1305,Sheet2!$E$2:$I$222,4,FALSE)</f>
        <v>#N/A</v>
      </c>
      <c r="CN1305" t="e">
        <f>VLOOKUP(CK1305,Sheet2!$E$2:$I$222,5,FALSE)</f>
        <v>#N/A</v>
      </c>
      <c r="CO1305"/>
      <c r="CS1305" t="e">
        <f>VLOOKUP(CR1305,Sheet2!$E$2:$I$222,3,FALSE)</f>
        <v>#N/A</v>
      </c>
      <c r="CT1305" t="e">
        <f>VLOOKUP(CR1305,Sheet2!$E$2:$I$222,4,FALSE)</f>
        <v>#N/A</v>
      </c>
      <c r="CU1305" t="e">
        <f>VLOOKUP(CR1305,Sheet2!$E$2:$I$222,5,FALSE)</f>
        <v>#N/A</v>
      </c>
      <c r="CV1305"/>
      <c r="CZ1305" t="e">
        <f>VLOOKUP(CY1305,Sheet2!$E$2:$I$222,3,FALSE)</f>
        <v>#N/A</v>
      </c>
      <c r="DA1305" t="e">
        <f>VLOOKUP(CY1305,Sheet2!$E$2:$I$222,4,FALSE)</f>
        <v>#N/A</v>
      </c>
      <c r="DB1305" t="e">
        <f>VLOOKUP(CY1305,Sheet2!$E$2:$I$222,5,FALSE)</f>
        <v>#N/A</v>
      </c>
      <c r="DC1305"/>
      <c r="DG1305" t="e">
        <f>VLOOKUP(DF1305,Sheet2!$E$2:$I$222,3,FALSE)</f>
        <v>#N/A</v>
      </c>
      <c r="DH1305" t="e">
        <f>VLOOKUP(DF1305,Sheet2!$E$2:$I$222,4,FALSE)</f>
        <v>#N/A</v>
      </c>
      <c r="DI1305" t="e">
        <f>VLOOKUP(DF1305,Sheet2!$E$2:$I$222,5,FALSE)</f>
        <v>#N/A</v>
      </c>
    </row>
    <row r="1306" spans="1:113" x14ac:dyDescent="0.25">
      <c r="A1306">
        <v>1357</v>
      </c>
      <c r="C1306">
        <v>14652</v>
      </c>
      <c r="D1306">
        <v>4652</v>
      </c>
      <c r="E1306">
        <v>37.732950000000002</v>
      </c>
      <c r="F1306">
        <v>-122.44880999999999</v>
      </c>
      <c r="G1306" t="s">
        <v>957</v>
      </c>
      <c r="H1306" t="s">
        <v>3383</v>
      </c>
      <c r="I1306" t="s">
        <v>4908</v>
      </c>
      <c r="J1306" t="s">
        <v>4947</v>
      </c>
      <c r="Q1306" t="s">
        <v>5924</v>
      </c>
      <c r="S1306" t="s">
        <v>6176</v>
      </c>
      <c r="W1306">
        <f t="shared" si="20"/>
        <v>1</v>
      </c>
      <c r="X1306" t="s">
        <v>6833</v>
      </c>
      <c r="Y1306" t="s">
        <v>6885</v>
      </c>
      <c r="AA1306" t="e">
        <f>VLOOKUP($Z1306,Sheet2!$E$2:$I$222,3,FALSE)</f>
        <v>#N/A</v>
      </c>
      <c r="AB1306" t="e">
        <f>VLOOKUP($Z1306,Sheet2!$E$2:$I$222,4,FALSE)</f>
        <v>#N/A</v>
      </c>
      <c r="AC1306" t="e">
        <f>VLOOKUP($Z1306,Sheet2!$E$2:$I$222,5,FALSE)</f>
        <v>#N/A</v>
      </c>
      <c r="AH1306" t="e">
        <f>VLOOKUP(AG1306,Sheet2!$E$2:$I$222,3,FALSE)</f>
        <v>#N/A</v>
      </c>
      <c r="AI1306" t="e">
        <f>VLOOKUP(AG1306,Sheet2!$E$2:$I$222,4,FALSE)</f>
        <v>#N/A</v>
      </c>
      <c r="AJ1306" t="e">
        <f>VLOOKUP(AG1306,Sheet2!$E$2:$I$222,5,FALSE)</f>
        <v>#N/A</v>
      </c>
      <c r="AK1306"/>
      <c r="AO1306" t="e">
        <f>VLOOKUP(AN1306,Sheet2!$E$2:$I$222,3,FALSE)</f>
        <v>#N/A</v>
      </c>
      <c r="AP1306" t="e">
        <f>VLOOKUP(AN1306,Sheet2!$E$2:$I$222,4,FALSE)</f>
        <v>#N/A</v>
      </c>
      <c r="AQ1306" t="e">
        <f>VLOOKUP(AN1306,Sheet2!$E$2:$I$222,5,FALSE)</f>
        <v>#N/A</v>
      </c>
      <c r="AR1306"/>
      <c r="AV1306" t="e">
        <f>VLOOKUP(AU1306,Sheet2!$E$2:$I$222,3,FALSE)</f>
        <v>#N/A</v>
      </c>
      <c r="AW1306" t="e">
        <f>VLOOKUP(AU1306,Sheet2!$E$2:$I$222,4,FALSE)</f>
        <v>#N/A</v>
      </c>
      <c r="AX1306" t="e">
        <f>VLOOKUP(AU1306,Sheet2!$E$2:$I$222,5,FALSE)</f>
        <v>#N/A</v>
      </c>
      <c r="AY1306"/>
      <c r="BC1306" t="e">
        <f>VLOOKUP(BB1306,Sheet2!$E$2:$I$222,3,FALSE)</f>
        <v>#N/A</v>
      </c>
      <c r="BD1306" t="e">
        <f>VLOOKUP(BB1306,Sheet2!$E$2:$I$222,4,FALSE)</f>
        <v>#N/A</v>
      </c>
      <c r="BE1306" t="e">
        <f>VLOOKUP(BB1306,Sheet2!$E$2:$I$222,5,FALSE)</f>
        <v>#N/A</v>
      </c>
      <c r="BF1306"/>
      <c r="BJ1306" t="e">
        <f>VLOOKUP(BI1306,Sheet2!$E$2:$I$222,3,FALSE)</f>
        <v>#N/A</v>
      </c>
      <c r="BK1306" t="e">
        <f>VLOOKUP(BI1306,Sheet2!$E$2:$I$222,4,FALSE)</f>
        <v>#N/A</v>
      </c>
      <c r="BL1306" t="e">
        <f>VLOOKUP(BI1306,Sheet2!$E$2:$I$222,5,FALSE)</f>
        <v>#N/A</v>
      </c>
      <c r="BM1306"/>
      <c r="BQ1306" t="e">
        <f>VLOOKUP(BP1306,Sheet2!$E$2:$I$222,3,FALSE)</f>
        <v>#N/A</v>
      </c>
      <c r="BR1306" t="e">
        <f>VLOOKUP(BP1306,Sheet2!$E$2:$I$222,4,FALSE)</f>
        <v>#N/A</v>
      </c>
      <c r="BS1306" t="e">
        <f>VLOOKUP(BP1306,Sheet2!$E$2:$I$222,5,FALSE)</f>
        <v>#N/A</v>
      </c>
      <c r="BT1306"/>
      <c r="BX1306" t="e">
        <f>VLOOKUP(BW1306,Sheet2!$E$2:$I$222,3,FALSE)</f>
        <v>#N/A</v>
      </c>
      <c r="BY1306" t="e">
        <f>VLOOKUP(BW1306,Sheet2!$E$2:$I$222,4,FALSE)</f>
        <v>#N/A</v>
      </c>
      <c r="BZ1306" t="e">
        <f>VLOOKUP(BW1306,Sheet2!$E$2:$I$222,5,FALSE)</f>
        <v>#N/A</v>
      </c>
      <c r="CA1306"/>
      <c r="CE1306" t="e">
        <f>VLOOKUP(CD1306,Sheet2!$E$2:$I$222,3,FALSE)</f>
        <v>#N/A</v>
      </c>
      <c r="CF1306" t="e">
        <f>VLOOKUP(CD1306,Sheet2!$E$2:$I$222,4,FALSE)</f>
        <v>#N/A</v>
      </c>
      <c r="CG1306" t="e">
        <f>VLOOKUP(CD1306,Sheet2!$E$2:$I$222,5,FALSE)</f>
        <v>#N/A</v>
      </c>
      <c r="CH1306"/>
      <c r="CL1306" t="e">
        <f>VLOOKUP(CK1306,Sheet2!$E$2:$I$222,3,FALSE)</f>
        <v>#N/A</v>
      </c>
      <c r="CM1306" t="e">
        <f>VLOOKUP(CK1306,Sheet2!$E$2:$I$222,4,FALSE)</f>
        <v>#N/A</v>
      </c>
      <c r="CN1306" t="e">
        <f>VLOOKUP(CK1306,Sheet2!$E$2:$I$222,5,FALSE)</f>
        <v>#N/A</v>
      </c>
      <c r="CO1306"/>
      <c r="CS1306" t="e">
        <f>VLOOKUP(CR1306,Sheet2!$E$2:$I$222,3,FALSE)</f>
        <v>#N/A</v>
      </c>
      <c r="CT1306" t="e">
        <f>VLOOKUP(CR1306,Sheet2!$E$2:$I$222,4,FALSE)</f>
        <v>#N/A</v>
      </c>
      <c r="CU1306" t="e">
        <f>VLOOKUP(CR1306,Sheet2!$E$2:$I$222,5,FALSE)</f>
        <v>#N/A</v>
      </c>
      <c r="CV1306"/>
      <c r="CZ1306" t="e">
        <f>VLOOKUP(CY1306,Sheet2!$E$2:$I$222,3,FALSE)</f>
        <v>#N/A</v>
      </c>
      <c r="DA1306" t="e">
        <f>VLOOKUP(CY1306,Sheet2!$E$2:$I$222,4,FALSE)</f>
        <v>#N/A</v>
      </c>
      <c r="DB1306" t="e">
        <f>VLOOKUP(CY1306,Sheet2!$E$2:$I$222,5,FALSE)</f>
        <v>#N/A</v>
      </c>
      <c r="DC1306"/>
      <c r="DG1306" t="e">
        <f>VLOOKUP(DF1306,Sheet2!$E$2:$I$222,3,FALSE)</f>
        <v>#N/A</v>
      </c>
      <c r="DH1306" t="e">
        <f>VLOOKUP(DF1306,Sheet2!$E$2:$I$222,4,FALSE)</f>
        <v>#N/A</v>
      </c>
      <c r="DI1306" t="e">
        <f>VLOOKUP(DF1306,Sheet2!$E$2:$I$222,5,FALSE)</f>
        <v>#N/A</v>
      </c>
    </row>
    <row r="1307" spans="1:113" x14ac:dyDescent="0.25">
      <c r="A1307">
        <v>1358</v>
      </c>
      <c r="C1307">
        <v>14654</v>
      </c>
      <c r="D1307">
        <v>4654</v>
      </c>
      <c r="E1307">
        <v>37.73415</v>
      </c>
      <c r="F1307">
        <v>-122.44880000000001</v>
      </c>
      <c r="G1307" t="s">
        <v>958</v>
      </c>
      <c r="H1307" t="s">
        <v>3384</v>
      </c>
      <c r="I1307" t="s">
        <v>4908</v>
      </c>
      <c r="J1307" t="s">
        <v>4948</v>
      </c>
      <c r="Q1307" t="s">
        <v>5924</v>
      </c>
      <c r="S1307" t="s">
        <v>6176</v>
      </c>
      <c r="W1307">
        <f t="shared" si="20"/>
        <v>1</v>
      </c>
      <c r="X1307" t="s">
        <v>6833</v>
      </c>
      <c r="Y1307" t="s">
        <v>6885</v>
      </c>
      <c r="AA1307" t="e">
        <f>VLOOKUP($Z1307,Sheet2!$E$2:$I$222,3,FALSE)</f>
        <v>#N/A</v>
      </c>
      <c r="AB1307" t="e">
        <f>VLOOKUP($Z1307,Sheet2!$E$2:$I$222,4,FALSE)</f>
        <v>#N/A</v>
      </c>
      <c r="AC1307" t="e">
        <f>VLOOKUP($Z1307,Sheet2!$E$2:$I$222,5,FALSE)</f>
        <v>#N/A</v>
      </c>
      <c r="AH1307" t="e">
        <f>VLOOKUP(AG1307,Sheet2!$E$2:$I$222,3,FALSE)</f>
        <v>#N/A</v>
      </c>
      <c r="AI1307" t="e">
        <f>VLOOKUP(AG1307,Sheet2!$E$2:$I$222,4,FALSE)</f>
        <v>#N/A</v>
      </c>
      <c r="AJ1307" t="e">
        <f>VLOOKUP(AG1307,Sheet2!$E$2:$I$222,5,FALSE)</f>
        <v>#N/A</v>
      </c>
      <c r="AK1307"/>
      <c r="AO1307" t="e">
        <f>VLOOKUP(AN1307,Sheet2!$E$2:$I$222,3,FALSE)</f>
        <v>#N/A</v>
      </c>
      <c r="AP1307" t="e">
        <f>VLOOKUP(AN1307,Sheet2!$E$2:$I$222,4,FALSE)</f>
        <v>#N/A</v>
      </c>
      <c r="AQ1307" t="e">
        <f>VLOOKUP(AN1307,Sheet2!$E$2:$I$222,5,FALSE)</f>
        <v>#N/A</v>
      </c>
      <c r="AR1307"/>
      <c r="AV1307" t="e">
        <f>VLOOKUP(AU1307,Sheet2!$E$2:$I$222,3,FALSE)</f>
        <v>#N/A</v>
      </c>
      <c r="AW1307" t="e">
        <f>VLOOKUP(AU1307,Sheet2!$E$2:$I$222,4,FALSE)</f>
        <v>#N/A</v>
      </c>
      <c r="AX1307" t="e">
        <f>VLOOKUP(AU1307,Sheet2!$E$2:$I$222,5,FALSE)</f>
        <v>#N/A</v>
      </c>
      <c r="AY1307"/>
      <c r="BC1307" t="e">
        <f>VLOOKUP(BB1307,Sheet2!$E$2:$I$222,3,FALSE)</f>
        <v>#N/A</v>
      </c>
      <c r="BD1307" t="e">
        <f>VLOOKUP(BB1307,Sheet2!$E$2:$I$222,4,FALSE)</f>
        <v>#N/A</v>
      </c>
      <c r="BE1307" t="e">
        <f>VLOOKUP(BB1307,Sheet2!$E$2:$I$222,5,FALSE)</f>
        <v>#N/A</v>
      </c>
      <c r="BF1307"/>
      <c r="BJ1307" t="e">
        <f>VLOOKUP(BI1307,Sheet2!$E$2:$I$222,3,FALSE)</f>
        <v>#N/A</v>
      </c>
      <c r="BK1307" t="e">
        <f>VLOOKUP(BI1307,Sheet2!$E$2:$I$222,4,FALSE)</f>
        <v>#N/A</v>
      </c>
      <c r="BL1307" t="e">
        <f>VLOOKUP(BI1307,Sheet2!$E$2:$I$222,5,FALSE)</f>
        <v>#N/A</v>
      </c>
      <c r="BM1307"/>
      <c r="BQ1307" t="e">
        <f>VLOOKUP(BP1307,Sheet2!$E$2:$I$222,3,FALSE)</f>
        <v>#N/A</v>
      </c>
      <c r="BR1307" t="e">
        <f>VLOOKUP(BP1307,Sheet2!$E$2:$I$222,4,FALSE)</f>
        <v>#N/A</v>
      </c>
      <c r="BS1307" t="e">
        <f>VLOOKUP(BP1307,Sheet2!$E$2:$I$222,5,FALSE)</f>
        <v>#N/A</v>
      </c>
      <c r="BT1307"/>
      <c r="BX1307" t="e">
        <f>VLOOKUP(BW1307,Sheet2!$E$2:$I$222,3,FALSE)</f>
        <v>#N/A</v>
      </c>
      <c r="BY1307" t="e">
        <f>VLOOKUP(BW1307,Sheet2!$E$2:$I$222,4,FALSE)</f>
        <v>#N/A</v>
      </c>
      <c r="BZ1307" t="e">
        <f>VLOOKUP(BW1307,Sheet2!$E$2:$I$222,5,FALSE)</f>
        <v>#N/A</v>
      </c>
      <c r="CA1307"/>
      <c r="CE1307" t="e">
        <f>VLOOKUP(CD1307,Sheet2!$E$2:$I$222,3,FALSE)</f>
        <v>#N/A</v>
      </c>
      <c r="CF1307" t="e">
        <f>VLOOKUP(CD1307,Sheet2!$E$2:$I$222,4,FALSE)</f>
        <v>#N/A</v>
      </c>
      <c r="CG1307" t="e">
        <f>VLOOKUP(CD1307,Sheet2!$E$2:$I$222,5,FALSE)</f>
        <v>#N/A</v>
      </c>
      <c r="CH1307"/>
      <c r="CL1307" t="e">
        <f>VLOOKUP(CK1307,Sheet2!$E$2:$I$222,3,FALSE)</f>
        <v>#N/A</v>
      </c>
      <c r="CM1307" t="e">
        <f>VLOOKUP(CK1307,Sheet2!$E$2:$I$222,4,FALSE)</f>
        <v>#N/A</v>
      </c>
      <c r="CN1307" t="e">
        <f>VLOOKUP(CK1307,Sheet2!$E$2:$I$222,5,FALSE)</f>
        <v>#N/A</v>
      </c>
      <c r="CO1307"/>
      <c r="CS1307" t="e">
        <f>VLOOKUP(CR1307,Sheet2!$E$2:$I$222,3,FALSE)</f>
        <v>#N/A</v>
      </c>
      <c r="CT1307" t="e">
        <f>VLOOKUP(CR1307,Sheet2!$E$2:$I$222,4,FALSE)</f>
        <v>#N/A</v>
      </c>
      <c r="CU1307" t="e">
        <f>VLOOKUP(CR1307,Sheet2!$E$2:$I$222,5,FALSE)</f>
        <v>#N/A</v>
      </c>
      <c r="CV1307"/>
      <c r="CZ1307" t="e">
        <f>VLOOKUP(CY1307,Sheet2!$E$2:$I$222,3,FALSE)</f>
        <v>#N/A</v>
      </c>
      <c r="DA1307" t="e">
        <f>VLOOKUP(CY1307,Sheet2!$E$2:$I$222,4,FALSE)</f>
        <v>#N/A</v>
      </c>
      <c r="DB1307" t="e">
        <f>VLOOKUP(CY1307,Sheet2!$E$2:$I$222,5,FALSE)</f>
        <v>#N/A</v>
      </c>
      <c r="DC1307"/>
      <c r="DG1307" t="e">
        <f>VLOOKUP(DF1307,Sheet2!$E$2:$I$222,3,FALSE)</f>
        <v>#N/A</v>
      </c>
      <c r="DH1307" t="e">
        <f>VLOOKUP(DF1307,Sheet2!$E$2:$I$222,4,FALSE)</f>
        <v>#N/A</v>
      </c>
      <c r="DI1307" t="e">
        <f>VLOOKUP(DF1307,Sheet2!$E$2:$I$222,5,FALSE)</f>
        <v>#N/A</v>
      </c>
    </row>
    <row r="1308" spans="1:113" x14ac:dyDescent="0.25">
      <c r="A1308">
        <v>1359</v>
      </c>
      <c r="C1308">
        <v>14657</v>
      </c>
      <c r="D1308">
        <v>4657</v>
      </c>
      <c r="E1308">
        <v>37.78396</v>
      </c>
      <c r="F1308">
        <v>-122.39858</v>
      </c>
      <c r="G1308" t="s">
        <v>959</v>
      </c>
      <c r="H1308" t="s">
        <v>3385</v>
      </c>
      <c r="I1308" t="s">
        <v>4922</v>
      </c>
      <c r="J1308" t="s">
        <v>4950</v>
      </c>
      <c r="K1308" t="s">
        <v>4985</v>
      </c>
      <c r="Q1308" t="s">
        <v>5924</v>
      </c>
      <c r="S1308" t="s">
        <v>6277</v>
      </c>
      <c r="W1308">
        <f t="shared" si="20"/>
        <v>1</v>
      </c>
      <c r="X1308" t="s">
        <v>6846</v>
      </c>
      <c r="Y1308" t="s">
        <v>6886</v>
      </c>
      <c r="Z1308" s="59" t="s">
        <v>6922</v>
      </c>
      <c r="AA1308" t="str">
        <f>VLOOKUP($Z1308,Sheet2!$E$2:$I$222,3,FALSE)</f>
        <v>To Pacific Heights</v>
      </c>
      <c r="AB1308" t="str">
        <f>VLOOKUP($Z1308,Sheet2!$E$2:$I$222,4,FALSE)</f>
        <v>via Downtown</v>
      </c>
      <c r="AC1308" t="str">
        <f>VLOOKUP($Z1308,Sheet2!$E$2:$I$222,5,FALSE)</f>
        <v>Daily ~ 5:30am-11:30am</v>
      </c>
      <c r="AH1308" t="e">
        <f>VLOOKUP(AG1308,Sheet2!$E$2:$I$222,3,FALSE)</f>
        <v>#N/A</v>
      </c>
      <c r="AI1308" t="e">
        <f>VLOOKUP(AG1308,Sheet2!$E$2:$I$222,4,FALSE)</f>
        <v>#N/A</v>
      </c>
      <c r="AJ1308" t="e">
        <f>VLOOKUP(AG1308,Sheet2!$E$2:$I$222,5,FALSE)</f>
        <v>#N/A</v>
      </c>
      <c r="AK1308"/>
      <c r="AO1308" t="e">
        <f>VLOOKUP(AN1308,Sheet2!$E$2:$I$222,3,FALSE)</f>
        <v>#N/A</v>
      </c>
      <c r="AP1308" t="e">
        <f>VLOOKUP(AN1308,Sheet2!$E$2:$I$222,4,FALSE)</f>
        <v>#N/A</v>
      </c>
      <c r="AQ1308" t="e">
        <f>VLOOKUP(AN1308,Sheet2!$E$2:$I$222,5,FALSE)</f>
        <v>#N/A</v>
      </c>
      <c r="AR1308"/>
      <c r="AV1308" t="e">
        <f>VLOOKUP(AU1308,Sheet2!$E$2:$I$222,3,FALSE)</f>
        <v>#N/A</v>
      </c>
      <c r="AW1308" t="e">
        <f>VLOOKUP(AU1308,Sheet2!$E$2:$I$222,4,FALSE)</f>
        <v>#N/A</v>
      </c>
      <c r="AX1308" t="e">
        <f>VLOOKUP(AU1308,Sheet2!$E$2:$I$222,5,FALSE)</f>
        <v>#N/A</v>
      </c>
      <c r="AY1308"/>
      <c r="BC1308" t="e">
        <f>VLOOKUP(BB1308,Sheet2!$E$2:$I$222,3,FALSE)</f>
        <v>#N/A</v>
      </c>
      <c r="BD1308" t="e">
        <f>VLOOKUP(BB1308,Sheet2!$E$2:$I$222,4,FALSE)</f>
        <v>#N/A</v>
      </c>
      <c r="BE1308" t="e">
        <f>VLOOKUP(BB1308,Sheet2!$E$2:$I$222,5,FALSE)</f>
        <v>#N/A</v>
      </c>
      <c r="BF1308"/>
      <c r="BJ1308" t="e">
        <f>VLOOKUP(BI1308,Sheet2!$E$2:$I$222,3,FALSE)</f>
        <v>#N/A</v>
      </c>
      <c r="BK1308" t="e">
        <f>VLOOKUP(BI1308,Sheet2!$E$2:$I$222,4,FALSE)</f>
        <v>#N/A</v>
      </c>
      <c r="BL1308" t="e">
        <f>VLOOKUP(BI1308,Sheet2!$E$2:$I$222,5,FALSE)</f>
        <v>#N/A</v>
      </c>
      <c r="BM1308"/>
      <c r="BQ1308" t="e">
        <f>VLOOKUP(BP1308,Sheet2!$E$2:$I$222,3,FALSE)</f>
        <v>#N/A</v>
      </c>
      <c r="BR1308" t="e">
        <f>VLOOKUP(BP1308,Sheet2!$E$2:$I$222,4,FALSE)</f>
        <v>#N/A</v>
      </c>
      <c r="BS1308" t="e">
        <f>VLOOKUP(BP1308,Sheet2!$E$2:$I$222,5,FALSE)</f>
        <v>#N/A</v>
      </c>
      <c r="BT1308"/>
      <c r="BX1308" t="e">
        <f>VLOOKUP(BW1308,Sheet2!$E$2:$I$222,3,FALSE)</f>
        <v>#N/A</v>
      </c>
      <c r="BY1308" t="e">
        <f>VLOOKUP(BW1308,Sheet2!$E$2:$I$222,4,FALSE)</f>
        <v>#N/A</v>
      </c>
      <c r="BZ1308" t="e">
        <f>VLOOKUP(BW1308,Sheet2!$E$2:$I$222,5,FALSE)</f>
        <v>#N/A</v>
      </c>
      <c r="CA1308"/>
      <c r="CE1308" t="e">
        <f>VLOOKUP(CD1308,Sheet2!$E$2:$I$222,3,FALSE)</f>
        <v>#N/A</v>
      </c>
      <c r="CF1308" t="e">
        <f>VLOOKUP(CD1308,Sheet2!$E$2:$I$222,4,FALSE)</f>
        <v>#N/A</v>
      </c>
      <c r="CG1308" t="e">
        <f>VLOOKUP(CD1308,Sheet2!$E$2:$I$222,5,FALSE)</f>
        <v>#N/A</v>
      </c>
      <c r="CH1308"/>
      <c r="CL1308" t="e">
        <f>VLOOKUP(CK1308,Sheet2!$E$2:$I$222,3,FALSE)</f>
        <v>#N/A</v>
      </c>
      <c r="CM1308" t="e">
        <f>VLOOKUP(CK1308,Sheet2!$E$2:$I$222,4,FALSE)</f>
        <v>#N/A</v>
      </c>
      <c r="CN1308" t="e">
        <f>VLOOKUP(CK1308,Sheet2!$E$2:$I$222,5,FALSE)</f>
        <v>#N/A</v>
      </c>
      <c r="CO1308"/>
      <c r="CS1308" t="e">
        <f>VLOOKUP(CR1308,Sheet2!$E$2:$I$222,3,FALSE)</f>
        <v>#N/A</v>
      </c>
      <c r="CT1308" t="e">
        <f>VLOOKUP(CR1308,Sheet2!$E$2:$I$222,4,FALSE)</f>
        <v>#N/A</v>
      </c>
      <c r="CU1308" t="e">
        <f>VLOOKUP(CR1308,Sheet2!$E$2:$I$222,5,FALSE)</f>
        <v>#N/A</v>
      </c>
      <c r="CV1308"/>
      <c r="CZ1308" t="e">
        <f>VLOOKUP(CY1308,Sheet2!$E$2:$I$222,3,FALSE)</f>
        <v>#N/A</v>
      </c>
      <c r="DA1308" t="e">
        <f>VLOOKUP(CY1308,Sheet2!$E$2:$I$222,4,FALSE)</f>
        <v>#N/A</v>
      </c>
      <c r="DB1308" t="e">
        <f>VLOOKUP(CY1308,Sheet2!$E$2:$I$222,5,FALSE)</f>
        <v>#N/A</v>
      </c>
      <c r="DC1308"/>
      <c r="DG1308" t="e">
        <f>VLOOKUP(DF1308,Sheet2!$E$2:$I$222,3,FALSE)</f>
        <v>#N/A</v>
      </c>
      <c r="DH1308" t="e">
        <f>VLOOKUP(DF1308,Sheet2!$E$2:$I$222,4,FALSE)</f>
        <v>#N/A</v>
      </c>
      <c r="DI1308" t="e">
        <f>VLOOKUP(DF1308,Sheet2!$E$2:$I$222,5,FALSE)</f>
        <v>#N/A</v>
      </c>
    </row>
    <row r="1309" spans="1:113" x14ac:dyDescent="0.25">
      <c r="A1309">
        <v>1360</v>
      </c>
      <c r="C1309">
        <v>14658</v>
      </c>
      <c r="D1309">
        <v>4658</v>
      </c>
      <c r="E1309">
        <v>37.782249999999998</v>
      </c>
      <c r="F1309">
        <v>-122.40075</v>
      </c>
      <c r="G1309" t="s">
        <v>960</v>
      </c>
      <c r="H1309" t="s">
        <v>3386</v>
      </c>
      <c r="I1309" t="s">
        <v>4922</v>
      </c>
      <c r="J1309" t="s">
        <v>4946</v>
      </c>
      <c r="K1309" t="s">
        <v>4961</v>
      </c>
      <c r="M1309" t="s">
        <v>5109</v>
      </c>
      <c r="Q1309" t="s">
        <v>5924</v>
      </c>
      <c r="S1309" t="s">
        <v>6277</v>
      </c>
      <c r="W1309">
        <f t="shared" si="20"/>
        <v>1</v>
      </c>
      <c r="X1309" t="s">
        <v>6846</v>
      </c>
      <c r="Y1309" t="s">
        <v>6886</v>
      </c>
      <c r="Z1309" s="59" t="s">
        <v>6922</v>
      </c>
      <c r="AA1309" t="str">
        <f>VLOOKUP($Z1309,Sheet2!$E$2:$I$222,3,FALSE)</f>
        <v>To Pacific Heights</v>
      </c>
      <c r="AB1309" t="str">
        <f>VLOOKUP($Z1309,Sheet2!$E$2:$I$222,4,FALSE)</f>
        <v>via Downtown</v>
      </c>
      <c r="AC1309" t="str">
        <f>VLOOKUP($Z1309,Sheet2!$E$2:$I$222,5,FALSE)</f>
        <v>Daily ~ 5:30am-11:30am</v>
      </c>
      <c r="AH1309" t="e">
        <f>VLOOKUP(AG1309,Sheet2!$E$2:$I$222,3,FALSE)</f>
        <v>#N/A</v>
      </c>
      <c r="AI1309" t="e">
        <f>VLOOKUP(AG1309,Sheet2!$E$2:$I$222,4,FALSE)</f>
        <v>#N/A</v>
      </c>
      <c r="AJ1309" t="e">
        <f>VLOOKUP(AG1309,Sheet2!$E$2:$I$222,5,FALSE)</f>
        <v>#N/A</v>
      </c>
      <c r="AK1309"/>
      <c r="AO1309" t="e">
        <f>VLOOKUP(AN1309,Sheet2!$E$2:$I$222,3,FALSE)</f>
        <v>#N/A</v>
      </c>
      <c r="AP1309" t="e">
        <f>VLOOKUP(AN1309,Sheet2!$E$2:$I$222,4,FALSE)</f>
        <v>#N/A</v>
      </c>
      <c r="AQ1309" t="e">
        <f>VLOOKUP(AN1309,Sheet2!$E$2:$I$222,5,FALSE)</f>
        <v>#N/A</v>
      </c>
      <c r="AR1309"/>
      <c r="AV1309" t="e">
        <f>VLOOKUP(AU1309,Sheet2!$E$2:$I$222,3,FALSE)</f>
        <v>#N/A</v>
      </c>
      <c r="AW1309" t="e">
        <f>VLOOKUP(AU1309,Sheet2!$E$2:$I$222,4,FALSE)</f>
        <v>#N/A</v>
      </c>
      <c r="AX1309" t="e">
        <f>VLOOKUP(AU1309,Sheet2!$E$2:$I$222,5,FALSE)</f>
        <v>#N/A</v>
      </c>
      <c r="AY1309"/>
      <c r="BC1309" t="e">
        <f>VLOOKUP(BB1309,Sheet2!$E$2:$I$222,3,FALSE)</f>
        <v>#N/A</v>
      </c>
      <c r="BD1309" t="e">
        <f>VLOOKUP(BB1309,Sheet2!$E$2:$I$222,4,FALSE)</f>
        <v>#N/A</v>
      </c>
      <c r="BE1309" t="e">
        <f>VLOOKUP(BB1309,Sheet2!$E$2:$I$222,5,FALSE)</f>
        <v>#N/A</v>
      </c>
      <c r="BF1309"/>
      <c r="BJ1309" t="e">
        <f>VLOOKUP(BI1309,Sheet2!$E$2:$I$222,3,FALSE)</f>
        <v>#N/A</v>
      </c>
      <c r="BK1309" t="e">
        <f>VLOOKUP(BI1309,Sheet2!$E$2:$I$222,4,FALSE)</f>
        <v>#N/A</v>
      </c>
      <c r="BL1309" t="e">
        <f>VLOOKUP(BI1309,Sheet2!$E$2:$I$222,5,FALSE)</f>
        <v>#N/A</v>
      </c>
      <c r="BM1309"/>
      <c r="BQ1309" t="e">
        <f>VLOOKUP(BP1309,Sheet2!$E$2:$I$222,3,FALSE)</f>
        <v>#N/A</v>
      </c>
      <c r="BR1309" t="e">
        <f>VLOOKUP(BP1309,Sheet2!$E$2:$I$222,4,FALSE)</f>
        <v>#N/A</v>
      </c>
      <c r="BS1309" t="e">
        <f>VLOOKUP(BP1309,Sheet2!$E$2:$I$222,5,FALSE)</f>
        <v>#N/A</v>
      </c>
      <c r="BT1309"/>
      <c r="BX1309" t="e">
        <f>VLOOKUP(BW1309,Sheet2!$E$2:$I$222,3,FALSE)</f>
        <v>#N/A</v>
      </c>
      <c r="BY1309" t="e">
        <f>VLOOKUP(BW1309,Sheet2!$E$2:$I$222,4,FALSE)</f>
        <v>#N/A</v>
      </c>
      <c r="BZ1309" t="e">
        <f>VLOOKUP(BW1309,Sheet2!$E$2:$I$222,5,FALSE)</f>
        <v>#N/A</v>
      </c>
      <c r="CA1309"/>
      <c r="CE1309" t="e">
        <f>VLOOKUP(CD1309,Sheet2!$E$2:$I$222,3,FALSE)</f>
        <v>#N/A</v>
      </c>
      <c r="CF1309" t="e">
        <f>VLOOKUP(CD1309,Sheet2!$E$2:$I$222,4,FALSE)</f>
        <v>#N/A</v>
      </c>
      <c r="CG1309" t="e">
        <f>VLOOKUP(CD1309,Sheet2!$E$2:$I$222,5,FALSE)</f>
        <v>#N/A</v>
      </c>
      <c r="CH1309"/>
      <c r="CL1309" t="e">
        <f>VLOOKUP(CK1309,Sheet2!$E$2:$I$222,3,FALSE)</f>
        <v>#N/A</v>
      </c>
      <c r="CM1309" t="e">
        <f>VLOOKUP(CK1309,Sheet2!$E$2:$I$222,4,FALSE)</f>
        <v>#N/A</v>
      </c>
      <c r="CN1309" t="e">
        <f>VLOOKUP(CK1309,Sheet2!$E$2:$I$222,5,FALSE)</f>
        <v>#N/A</v>
      </c>
      <c r="CO1309"/>
      <c r="CS1309" t="e">
        <f>VLOOKUP(CR1309,Sheet2!$E$2:$I$222,3,FALSE)</f>
        <v>#N/A</v>
      </c>
      <c r="CT1309" t="e">
        <f>VLOOKUP(CR1309,Sheet2!$E$2:$I$222,4,FALSE)</f>
        <v>#N/A</v>
      </c>
      <c r="CU1309" t="e">
        <f>VLOOKUP(CR1309,Sheet2!$E$2:$I$222,5,FALSE)</f>
        <v>#N/A</v>
      </c>
      <c r="CV1309"/>
      <c r="CZ1309" t="e">
        <f>VLOOKUP(CY1309,Sheet2!$E$2:$I$222,3,FALSE)</f>
        <v>#N/A</v>
      </c>
      <c r="DA1309" t="e">
        <f>VLOOKUP(CY1309,Sheet2!$E$2:$I$222,4,FALSE)</f>
        <v>#N/A</v>
      </c>
      <c r="DB1309" t="e">
        <f>VLOOKUP(CY1309,Sheet2!$E$2:$I$222,5,FALSE)</f>
        <v>#N/A</v>
      </c>
      <c r="DC1309"/>
      <c r="DG1309" t="e">
        <f>VLOOKUP(DF1309,Sheet2!$E$2:$I$222,3,FALSE)</f>
        <v>#N/A</v>
      </c>
      <c r="DH1309" t="e">
        <f>VLOOKUP(DF1309,Sheet2!$E$2:$I$222,4,FALSE)</f>
        <v>#N/A</v>
      </c>
      <c r="DI1309" t="e">
        <f>VLOOKUP(DF1309,Sheet2!$E$2:$I$222,5,FALSE)</f>
        <v>#N/A</v>
      </c>
    </row>
    <row r="1310" spans="1:113" x14ac:dyDescent="0.25">
      <c r="A1310">
        <v>1361</v>
      </c>
      <c r="C1310">
        <v>14659</v>
      </c>
      <c r="D1310">
        <v>4659</v>
      </c>
      <c r="E1310">
        <v>37.780450000000002</v>
      </c>
      <c r="F1310">
        <v>-122.40302</v>
      </c>
      <c r="G1310" t="s">
        <v>961</v>
      </c>
      <c r="H1310" t="s">
        <v>3387</v>
      </c>
      <c r="I1310" t="s">
        <v>4922</v>
      </c>
      <c r="J1310" t="s">
        <v>4946</v>
      </c>
      <c r="K1310" t="s">
        <v>4961</v>
      </c>
      <c r="Q1310" t="s">
        <v>5924</v>
      </c>
      <c r="R1310">
        <v>1437</v>
      </c>
      <c r="S1310" t="s">
        <v>6277</v>
      </c>
      <c r="W1310">
        <f t="shared" si="20"/>
        <v>1</v>
      </c>
      <c r="X1310" t="s">
        <v>6846</v>
      </c>
      <c r="Y1310" t="s">
        <v>6886</v>
      </c>
      <c r="Z1310" s="59" t="s">
        <v>6922</v>
      </c>
      <c r="AA1310" t="str">
        <f>VLOOKUP($Z1310,Sheet2!$E$2:$I$222,3,FALSE)</f>
        <v>To Pacific Heights</v>
      </c>
      <c r="AB1310" t="str">
        <f>VLOOKUP($Z1310,Sheet2!$E$2:$I$222,4,FALSE)</f>
        <v>via Downtown</v>
      </c>
      <c r="AC1310" t="str">
        <f>VLOOKUP($Z1310,Sheet2!$E$2:$I$222,5,FALSE)</f>
        <v>Daily ~ 5:30am-11:30am</v>
      </c>
      <c r="AH1310" t="e">
        <f>VLOOKUP(AG1310,Sheet2!$E$2:$I$222,3,FALSE)</f>
        <v>#N/A</v>
      </c>
      <c r="AI1310" t="e">
        <f>VLOOKUP(AG1310,Sheet2!$E$2:$I$222,4,FALSE)</f>
        <v>#N/A</v>
      </c>
      <c r="AJ1310" t="e">
        <f>VLOOKUP(AG1310,Sheet2!$E$2:$I$222,5,FALSE)</f>
        <v>#N/A</v>
      </c>
      <c r="AK1310"/>
      <c r="AO1310" t="e">
        <f>VLOOKUP(AN1310,Sheet2!$E$2:$I$222,3,FALSE)</f>
        <v>#N/A</v>
      </c>
      <c r="AP1310" t="e">
        <f>VLOOKUP(AN1310,Sheet2!$E$2:$I$222,4,FALSE)</f>
        <v>#N/A</v>
      </c>
      <c r="AQ1310" t="e">
        <f>VLOOKUP(AN1310,Sheet2!$E$2:$I$222,5,FALSE)</f>
        <v>#N/A</v>
      </c>
      <c r="AR1310"/>
      <c r="AV1310" t="e">
        <f>VLOOKUP(AU1310,Sheet2!$E$2:$I$222,3,FALSE)</f>
        <v>#N/A</v>
      </c>
      <c r="AW1310" t="e">
        <f>VLOOKUP(AU1310,Sheet2!$E$2:$I$222,4,FALSE)</f>
        <v>#N/A</v>
      </c>
      <c r="AX1310" t="e">
        <f>VLOOKUP(AU1310,Sheet2!$E$2:$I$222,5,FALSE)</f>
        <v>#N/A</v>
      </c>
      <c r="AY1310"/>
      <c r="BC1310" t="e">
        <f>VLOOKUP(BB1310,Sheet2!$E$2:$I$222,3,FALSE)</f>
        <v>#N/A</v>
      </c>
      <c r="BD1310" t="e">
        <f>VLOOKUP(BB1310,Sheet2!$E$2:$I$222,4,FALSE)</f>
        <v>#N/A</v>
      </c>
      <c r="BE1310" t="e">
        <f>VLOOKUP(BB1310,Sheet2!$E$2:$I$222,5,FALSE)</f>
        <v>#N/A</v>
      </c>
      <c r="BF1310"/>
      <c r="BJ1310" t="e">
        <f>VLOOKUP(BI1310,Sheet2!$E$2:$I$222,3,FALSE)</f>
        <v>#N/A</v>
      </c>
      <c r="BK1310" t="e">
        <f>VLOOKUP(BI1310,Sheet2!$E$2:$I$222,4,FALSE)</f>
        <v>#N/A</v>
      </c>
      <c r="BL1310" t="e">
        <f>VLOOKUP(BI1310,Sheet2!$E$2:$I$222,5,FALSE)</f>
        <v>#N/A</v>
      </c>
      <c r="BM1310"/>
      <c r="BQ1310" t="e">
        <f>VLOOKUP(BP1310,Sheet2!$E$2:$I$222,3,FALSE)</f>
        <v>#N/A</v>
      </c>
      <c r="BR1310" t="e">
        <f>VLOOKUP(BP1310,Sheet2!$E$2:$I$222,4,FALSE)</f>
        <v>#N/A</v>
      </c>
      <c r="BS1310" t="e">
        <f>VLOOKUP(BP1310,Sheet2!$E$2:$I$222,5,FALSE)</f>
        <v>#N/A</v>
      </c>
      <c r="BT1310"/>
      <c r="BX1310" t="e">
        <f>VLOOKUP(BW1310,Sheet2!$E$2:$I$222,3,FALSE)</f>
        <v>#N/A</v>
      </c>
      <c r="BY1310" t="e">
        <f>VLOOKUP(BW1310,Sheet2!$E$2:$I$222,4,FALSE)</f>
        <v>#N/A</v>
      </c>
      <c r="BZ1310" t="e">
        <f>VLOOKUP(BW1310,Sheet2!$E$2:$I$222,5,FALSE)</f>
        <v>#N/A</v>
      </c>
      <c r="CA1310"/>
      <c r="CE1310" t="e">
        <f>VLOOKUP(CD1310,Sheet2!$E$2:$I$222,3,FALSE)</f>
        <v>#N/A</v>
      </c>
      <c r="CF1310" t="e">
        <f>VLOOKUP(CD1310,Sheet2!$E$2:$I$222,4,FALSE)</f>
        <v>#N/A</v>
      </c>
      <c r="CG1310" t="e">
        <f>VLOOKUP(CD1310,Sheet2!$E$2:$I$222,5,FALSE)</f>
        <v>#N/A</v>
      </c>
      <c r="CH1310"/>
      <c r="CL1310" t="e">
        <f>VLOOKUP(CK1310,Sheet2!$E$2:$I$222,3,FALSE)</f>
        <v>#N/A</v>
      </c>
      <c r="CM1310" t="e">
        <f>VLOOKUP(CK1310,Sheet2!$E$2:$I$222,4,FALSE)</f>
        <v>#N/A</v>
      </c>
      <c r="CN1310" t="e">
        <f>VLOOKUP(CK1310,Sheet2!$E$2:$I$222,5,FALSE)</f>
        <v>#N/A</v>
      </c>
      <c r="CO1310"/>
      <c r="CS1310" t="e">
        <f>VLOOKUP(CR1310,Sheet2!$E$2:$I$222,3,FALSE)</f>
        <v>#N/A</v>
      </c>
      <c r="CT1310" t="e">
        <f>VLOOKUP(CR1310,Sheet2!$E$2:$I$222,4,FALSE)</f>
        <v>#N/A</v>
      </c>
      <c r="CU1310" t="e">
        <f>VLOOKUP(CR1310,Sheet2!$E$2:$I$222,5,FALSE)</f>
        <v>#N/A</v>
      </c>
      <c r="CV1310"/>
      <c r="CZ1310" t="e">
        <f>VLOOKUP(CY1310,Sheet2!$E$2:$I$222,3,FALSE)</f>
        <v>#N/A</v>
      </c>
      <c r="DA1310" t="e">
        <f>VLOOKUP(CY1310,Sheet2!$E$2:$I$222,4,FALSE)</f>
        <v>#N/A</v>
      </c>
      <c r="DB1310" t="e">
        <f>VLOOKUP(CY1310,Sheet2!$E$2:$I$222,5,FALSE)</f>
        <v>#N/A</v>
      </c>
      <c r="DC1310"/>
      <c r="DG1310" t="e">
        <f>VLOOKUP(DF1310,Sheet2!$E$2:$I$222,3,FALSE)</f>
        <v>#N/A</v>
      </c>
      <c r="DH1310" t="e">
        <f>VLOOKUP(DF1310,Sheet2!$E$2:$I$222,4,FALSE)</f>
        <v>#N/A</v>
      </c>
      <c r="DI1310" t="e">
        <f>VLOOKUP(DF1310,Sheet2!$E$2:$I$222,5,FALSE)</f>
        <v>#N/A</v>
      </c>
    </row>
    <row r="1311" spans="1:113" x14ac:dyDescent="0.25">
      <c r="A1311">
        <v>1362</v>
      </c>
      <c r="C1311">
        <v>14660</v>
      </c>
      <c r="D1311">
        <v>4660</v>
      </c>
      <c r="E1311">
        <v>37.778680000000001</v>
      </c>
      <c r="F1311">
        <v>-122.40526</v>
      </c>
      <c r="G1311" t="s">
        <v>962</v>
      </c>
      <c r="H1311" t="s">
        <v>3388</v>
      </c>
      <c r="I1311" t="s">
        <v>4922</v>
      </c>
      <c r="J1311" t="s">
        <v>4946</v>
      </c>
      <c r="K1311" t="s">
        <v>4961</v>
      </c>
      <c r="N1311" t="s">
        <v>5444</v>
      </c>
      <c r="Q1311" t="s">
        <v>5924</v>
      </c>
      <c r="R1311">
        <v>1514</v>
      </c>
      <c r="S1311" t="s">
        <v>6278</v>
      </c>
      <c r="W1311">
        <f t="shared" si="20"/>
        <v>2</v>
      </c>
      <c r="X1311" t="s">
        <v>6846</v>
      </c>
      <c r="Y1311" t="s">
        <v>6886</v>
      </c>
      <c r="Z1311" s="59" t="s">
        <v>6922</v>
      </c>
      <c r="AA1311" t="str">
        <f>VLOOKUP($Z1311,Sheet2!$E$2:$I$222,3,FALSE)</f>
        <v>To Pacific Heights</v>
      </c>
      <c r="AB1311" t="str">
        <f>VLOOKUP($Z1311,Sheet2!$E$2:$I$222,4,FALSE)</f>
        <v>via Downtown</v>
      </c>
      <c r="AC1311" t="str">
        <f>VLOOKUP($Z1311,Sheet2!$E$2:$I$222,5,FALSE)</f>
        <v>Daily ~ 5:30am-11:30am</v>
      </c>
      <c r="AE1311" t="s">
        <v>6829</v>
      </c>
      <c r="AF1311" t="s">
        <v>6886</v>
      </c>
      <c r="AG1311" s="59" t="s">
        <v>6907</v>
      </c>
      <c r="AH1311" t="str">
        <f>VLOOKUP(AG1311,Sheet2!$E$2:$I$222,3,FALSE)</f>
        <v>To Nob Hill</v>
      </c>
      <c r="AI1311" t="str">
        <f>VLOOKUP(AG1311,Sheet2!$E$2:$I$222,4,FALSE)</f>
        <v>Jackson &amp; Van Ness</v>
      </c>
      <c r="AJ1311" t="str">
        <f>VLOOKUP(AG1311,Sheet2!$E$2:$I$222,5,FALSE)</f>
        <v>Daily ~ 6am-12:30am</v>
      </c>
      <c r="AK1311"/>
      <c r="AO1311" t="e">
        <f>VLOOKUP(AN1311,Sheet2!$E$2:$I$222,3,FALSE)</f>
        <v>#N/A</v>
      </c>
      <c r="AP1311" t="e">
        <f>VLOOKUP(AN1311,Sheet2!$E$2:$I$222,4,FALSE)</f>
        <v>#N/A</v>
      </c>
      <c r="AQ1311" t="e">
        <f>VLOOKUP(AN1311,Sheet2!$E$2:$I$222,5,FALSE)</f>
        <v>#N/A</v>
      </c>
      <c r="AR1311"/>
      <c r="AV1311" t="e">
        <f>VLOOKUP(AU1311,Sheet2!$E$2:$I$222,3,FALSE)</f>
        <v>#N/A</v>
      </c>
      <c r="AW1311" t="e">
        <f>VLOOKUP(AU1311,Sheet2!$E$2:$I$222,4,FALSE)</f>
        <v>#N/A</v>
      </c>
      <c r="AX1311" t="e">
        <f>VLOOKUP(AU1311,Sheet2!$E$2:$I$222,5,FALSE)</f>
        <v>#N/A</v>
      </c>
      <c r="AY1311"/>
      <c r="BC1311" t="e">
        <f>VLOOKUP(BB1311,Sheet2!$E$2:$I$222,3,FALSE)</f>
        <v>#N/A</v>
      </c>
      <c r="BD1311" t="e">
        <f>VLOOKUP(BB1311,Sheet2!$E$2:$I$222,4,FALSE)</f>
        <v>#N/A</v>
      </c>
      <c r="BE1311" t="e">
        <f>VLOOKUP(BB1311,Sheet2!$E$2:$I$222,5,FALSE)</f>
        <v>#N/A</v>
      </c>
      <c r="BF1311"/>
      <c r="BJ1311" t="e">
        <f>VLOOKUP(BI1311,Sheet2!$E$2:$I$222,3,FALSE)</f>
        <v>#N/A</v>
      </c>
      <c r="BK1311" t="e">
        <f>VLOOKUP(BI1311,Sheet2!$E$2:$I$222,4,FALSE)</f>
        <v>#N/A</v>
      </c>
      <c r="BL1311" t="e">
        <f>VLOOKUP(BI1311,Sheet2!$E$2:$I$222,5,FALSE)</f>
        <v>#N/A</v>
      </c>
      <c r="BM1311"/>
      <c r="BQ1311" t="e">
        <f>VLOOKUP(BP1311,Sheet2!$E$2:$I$222,3,FALSE)</f>
        <v>#N/A</v>
      </c>
      <c r="BR1311" t="e">
        <f>VLOOKUP(BP1311,Sheet2!$E$2:$I$222,4,FALSE)</f>
        <v>#N/A</v>
      </c>
      <c r="BS1311" t="e">
        <f>VLOOKUP(BP1311,Sheet2!$E$2:$I$222,5,FALSE)</f>
        <v>#N/A</v>
      </c>
      <c r="BT1311"/>
      <c r="BX1311" t="e">
        <f>VLOOKUP(BW1311,Sheet2!$E$2:$I$222,3,FALSE)</f>
        <v>#N/A</v>
      </c>
      <c r="BY1311" t="e">
        <f>VLOOKUP(BW1311,Sheet2!$E$2:$I$222,4,FALSE)</f>
        <v>#N/A</v>
      </c>
      <c r="BZ1311" t="e">
        <f>VLOOKUP(BW1311,Sheet2!$E$2:$I$222,5,FALSE)</f>
        <v>#N/A</v>
      </c>
      <c r="CA1311"/>
      <c r="CE1311" t="e">
        <f>VLOOKUP(CD1311,Sheet2!$E$2:$I$222,3,FALSE)</f>
        <v>#N/A</v>
      </c>
      <c r="CF1311" t="e">
        <f>VLOOKUP(CD1311,Sheet2!$E$2:$I$222,4,FALSE)</f>
        <v>#N/A</v>
      </c>
      <c r="CG1311" t="e">
        <f>VLOOKUP(CD1311,Sheet2!$E$2:$I$222,5,FALSE)</f>
        <v>#N/A</v>
      </c>
      <c r="CH1311"/>
      <c r="CL1311" t="e">
        <f>VLOOKUP(CK1311,Sheet2!$E$2:$I$222,3,FALSE)</f>
        <v>#N/A</v>
      </c>
      <c r="CM1311" t="e">
        <f>VLOOKUP(CK1311,Sheet2!$E$2:$I$222,4,FALSE)</f>
        <v>#N/A</v>
      </c>
      <c r="CN1311" t="e">
        <f>VLOOKUP(CK1311,Sheet2!$E$2:$I$222,5,FALSE)</f>
        <v>#N/A</v>
      </c>
      <c r="CO1311"/>
      <c r="CS1311" t="e">
        <f>VLOOKUP(CR1311,Sheet2!$E$2:$I$222,3,FALSE)</f>
        <v>#N/A</v>
      </c>
      <c r="CT1311" t="e">
        <f>VLOOKUP(CR1311,Sheet2!$E$2:$I$222,4,FALSE)</f>
        <v>#N/A</v>
      </c>
      <c r="CU1311" t="e">
        <f>VLOOKUP(CR1311,Sheet2!$E$2:$I$222,5,FALSE)</f>
        <v>#N/A</v>
      </c>
      <c r="CV1311"/>
      <c r="CZ1311" t="e">
        <f>VLOOKUP(CY1311,Sheet2!$E$2:$I$222,3,FALSE)</f>
        <v>#N/A</v>
      </c>
      <c r="DA1311" t="e">
        <f>VLOOKUP(CY1311,Sheet2!$E$2:$I$222,4,FALSE)</f>
        <v>#N/A</v>
      </c>
      <c r="DB1311" t="e">
        <f>VLOOKUP(CY1311,Sheet2!$E$2:$I$222,5,FALSE)</f>
        <v>#N/A</v>
      </c>
      <c r="DC1311"/>
      <c r="DG1311" t="e">
        <f>VLOOKUP(DF1311,Sheet2!$E$2:$I$222,3,FALSE)</f>
        <v>#N/A</v>
      </c>
      <c r="DH1311" t="e">
        <f>VLOOKUP(DF1311,Sheet2!$E$2:$I$222,4,FALSE)</f>
        <v>#N/A</v>
      </c>
      <c r="DI1311" t="e">
        <f>VLOOKUP(DF1311,Sheet2!$E$2:$I$222,5,FALSE)</f>
        <v>#N/A</v>
      </c>
    </row>
    <row r="1312" spans="1:113" x14ac:dyDescent="0.25">
      <c r="A1312">
        <v>1363</v>
      </c>
      <c r="C1312">
        <v>14661</v>
      </c>
      <c r="D1312">
        <v>4661</v>
      </c>
      <c r="E1312">
        <v>37.776539999999997</v>
      </c>
      <c r="F1312">
        <v>-122.40797999999999</v>
      </c>
      <c r="G1312" t="s">
        <v>963</v>
      </c>
      <c r="H1312" t="s">
        <v>3389</v>
      </c>
      <c r="I1312" t="s">
        <v>4925</v>
      </c>
      <c r="J1312" t="s">
        <v>4946</v>
      </c>
      <c r="K1312" t="s">
        <v>4996</v>
      </c>
      <c r="N1312" t="s">
        <v>5445</v>
      </c>
      <c r="Q1312" t="s">
        <v>5924</v>
      </c>
      <c r="R1312">
        <v>1438</v>
      </c>
      <c r="S1312" t="s">
        <v>6279</v>
      </c>
      <c r="W1312">
        <f t="shared" si="20"/>
        <v>1</v>
      </c>
      <c r="X1312" t="s">
        <v>6846</v>
      </c>
      <c r="Y1312" t="s">
        <v>6886</v>
      </c>
      <c r="Z1312" s="59" t="s">
        <v>6922</v>
      </c>
      <c r="AA1312" t="str">
        <f>VLOOKUP($Z1312,Sheet2!$E$2:$I$222,3,FALSE)</f>
        <v>To Pacific Heights</v>
      </c>
      <c r="AB1312" t="str">
        <f>VLOOKUP($Z1312,Sheet2!$E$2:$I$222,4,FALSE)</f>
        <v>via Downtown</v>
      </c>
      <c r="AC1312" t="str">
        <f>VLOOKUP($Z1312,Sheet2!$E$2:$I$222,5,FALSE)</f>
        <v>Daily ~ 5:30am-11:30am</v>
      </c>
      <c r="AH1312" t="e">
        <f>VLOOKUP(AG1312,Sheet2!$E$2:$I$222,3,FALSE)</f>
        <v>#N/A</v>
      </c>
      <c r="AI1312" t="e">
        <f>VLOOKUP(AG1312,Sheet2!$E$2:$I$222,4,FALSE)</f>
        <v>#N/A</v>
      </c>
      <c r="AJ1312" t="e">
        <f>VLOOKUP(AG1312,Sheet2!$E$2:$I$222,5,FALSE)</f>
        <v>#N/A</v>
      </c>
      <c r="AK1312"/>
      <c r="AO1312" t="e">
        <f>VLOOKUP(AN1312,Sheet2!$E$2:$I$222,3,FALSE)</f>
        <v>#N/A</v>
      </c>
      <c r="AP1312" t="e">
        <f>VLOOKUP(AN1312,Sheet2!$E$2:$I$222,4,FALSE)</f>
        <v>#N/A</v>
      </c>
      <c r="AQ1312" t="e">
        <f>VLOOKUP(AN1312,Sheet2!$E$2:$I$222,5,FALSE)</f>
        <v>#N/A</v>
      </c>
      <c r="AR1312"/>
      <c r="AV1312" t="e">
        <f>VLOOKUP(AU1312,Sheet2!$E$2:$I$222,3,FALSE)</f>
        <v>#N/A</v>
      </c>
      <c r="AW1312" t="e">
        <f>VLOOKUP(AU1312,Sheet2!$E$2:$I$222,4,FALSE)</f>
        <v>#N/A</v>
      </c>
      <c r="AX1312" t="e">
        <f>VLOOKUP(AU1312,Sheet2!$E$2:$I$222,5,FALSE)</f>
        <v>#N/A</v>
      </c>
      <c r="AY1312"/>
      <c r="BC1312" t="e">
        <f>VLOOKUP(BB1312,Sheet2!$E$2:$I$222,3,FALSE)</f>
        <v>#N/A</v>
      </c>
      <c r="BD1312" t="e">
        <f>VLOOKUP(BB1312,Sheet2!$E$2:$I$222,4,FALSE)</f>
        <v>#N/A</v>
      </c>
      <c r="BE1312" t="e">
        <f>VLOOKUP(BB1312,Sheet2!$E$2:$I$222,5,FALSE)</f>
        <v>#N/A</v>
      </c>
      <c r="BF1312"/>
      <c r="BJ1312" t="e">
        <f>VLOOKUP(BI1312,Sheet2!$E$2:$I$222,3,FALSE)</f>
        <v>#N/A</v>
      </c>
      <c r="BK1312" t="e">
        <f>VLOOKUP(BI1312,Sheet2!$E$2:$I$222,4,FALSE)</f>
        <v>#N/A</v>
      </c>
      <c r="BL1312" t="e">
        <f>VLOOKUP(BI1312,Sheet2!$E$2:$I$222,5,FALSE)</f>
        <v>#N/A</v>
      </c>
      <c r="BM1312"/>
      <c r="BQ1312" t="e">
        <f>VLOOKUP(BP1312,Sheet2!$E$2:$I$222,3,FALSE)</f>
        <v>#N/A</v>
      </c>
      <c r="BR1312" t="e">
        <f>VLOOKUP(BP1312,Sheet2!$E$2:$I$222,4,FALSE)</f>
        <v>#N/A</v>
      </c>
      <c r="BS1312" t="e">
        <f>VLOOKUP(BP1312,Sheet2!$E$2:$I$222,5,FALSE)</f>
        <v>#N/A</v>
      </c>
      <c r="BT1312"/>
      <c r="BX1312" t="e">
        <f>VLOOKUP(BW1312,Sheet2!$E$2:$I$222,3,FALSE)</f>
        <v>#N/A</v>
      </c>
      <c r="BY1312" t="e">
        <f>VLOOKUP(BW1312,Sheet2!$E$2:$I$222,4,FALSE)</f>
        <v>#N/A</v>
      </c>
      <c r="BZ1312" t="e">
        <f>VLOOKUP(BW1312,Sheet2!$E$2:$I$222,5,FALSE)</f>
        <v>#N/A</v>
      </c>
      <c r="CA1312"/>
      <c r="CE1312" t="e">
        <f>VLOOKUP(CD1312,Sheet2!$E$2:$I$222,3,FALSE)</f>
        <v>#N/A</v>
      </c>
      <c r="CF1312" t="e">
        <f>VLOOKUP(CD1312,Sheet2!$E$2:$I$222,4,FALSE)</f>
        <v>#N/A</v>
      </c>
      <c r="CG1312" t="e">
        <f>VLOOKUP(CD1312,Sheet2!$E$2:$I$222,5,FALSE)</f>
        <v>#N/A</v>
      </c>
      <c r="CH1312"/>
      <c r="CL1312" t="e">
        <f>VLOOKUP(CK1312,Sheet2!$E$2:$I$222,3,FALSE)</f>
        <v>#N/A</v>
      </c>
      <c r="CM1312" t="e">
        <f>VLOOKUP(CK1312,Sheet2!$E$2:$I$222,4,FALSE)</f>
        <v>#N/A</v>
      </c>
      <c r="CN1312" t="e">
        <f>VLOOKUP(CK1312,Sheet2!$E$2:$I$222,5,FALSE)</f>
        <v>#N/A</v>
      </c>
      <c r="CO1312"/>
      <c r="CS1312" t="e">
        <f>VLOOKUP(CR1312,Sheet2!$E$2:$I$222,3,FALSE)</f>
        <v>#N/A</v>
      </c>
      <c r="CT1312" t="e">
        <f>VLOOKUP(CR1312,Sheet2!$E$2:$I$222,4,FALSE)</f>
        <v>#N/A</v>
      </c>
      <c r="CU1312" t="e">
        <f>VLOOKUP(CR1312,Sheet2!$E$2:$I$222,5,FALSE)</f>
        <v>#N/A</v>
      </c>
      <c r="CV1312"/>
      <c r="CZ1312" t="e">
        <f>VLOOKUP(CY1312,Sheet2!$E$2:$I$222,3,FALSE)</f>
        <v>#N/A</v>
      </c>
      <c r="DA1312" t="e">
        <f>VLOOKUP(CY1312,Sheet2!$E$2:$I$222,4,FALSE)</f>
        <v>#N/A</v>
      </c>
      <c r="DB1312" t="e">
        <f>VLOOKUP(CY1312,Sheet2!$E$2:$I$222,5,FALSE)</f>
        <v>#N/A</v>
      </c>
      <c r="DC1312"/>
      <c r="DG1312" t="e">
        <f>VLOOKUP(DF1312,Sheet2!$E$2:$I$222,3,FALSE)</f>
        <v>#N/A</v>
      </c>
      <c r="DH1312" t="e">
        <f>VLOOKUP(DF1312,Sheet2!$E$2:$I$222,4,FALSE)</f>
        <v>#N/A</v>
      </c>
      <c r="DI1312" t="e">
        <f>VLOOKUP(DF1312,Sheet2!$E$2:$I$222,5,FALSE)</f>
        <v>#N/A</v>
      </c>
    </row>
    <row r="1313" spans="1:113" x14ac:dyDescent="0.25">
      <c r="A1313">
        <v>1364</v>
      </c>
      <c r="C1313">
        <v>14662</v>
      </c>
      <c r="D1313">
        <v>4662</v>
      </c>
      <c r="E1313">
        <v>37.77516</v>
      </c>
      <c r="F1313">
        <v>-122.40971</v>
      </c>
      <c r="G1313" t="s">
        <v>964</v>
      </c>
      <c r="H1313" t="s">
        <v>3390</v>
      </c>
      <c r="I1313" t="s">
        <v>4922</v>
      </c>
      <c r="J1313" t="s">
        <v>4946</v>
      </c>
      <c r="K1313" t="s">
        <v>4961</v>
      </c>
      <c r="Q1313" t="s">
        <v>5924</v>
      </c>
      <c r="S1313" t="s">
        <v>6277</v>
      </c>
      <c r="W1313">
        <f t="shared" si="20"/>
        <v>1</v>
      </c>
      <c r="X1313" t="s">
        <v>6846</v>
      </c>
      <c r="Y1313" t="s">
        <v>6886</v>
      </c>
      <c r="Z1313" s="59" t="s">
        <v>6922</v>
      </c>
      <c r="AA1313" t="str">
        <f>VLOOKUP($Z1313,Sheet2!$E$2:$I$222,3,FALSE)</f>
        <v>To Pacific Heights</v>
      </c>
      <c r="AB1313" t="str">
        <f>VLOOKUP($Z1313,Sheet2!$E$2:$I$222,4,FALSE)</f>
        <v>via Downtown</v>
      </c>
      <c r="AC1313" t="str">
        <f>VLOOKUP($Z1313,Sheet2!$E$2:$I$222,5,FALSE)</f>
        <v>Daily ~ 5:30am-11:30am</v>
      </c>
      <c r="AH1313" t="e">
        <f>VLOOKUP(AG1313,Sheet2!$E$2:$I$222,3,FALSE)</f>
        <v>#N/A</v>
      </c>
      <c r="AI1313" t="e">
        <f>VLOOKUP(AG1313,Sheet2!$E$2:$I$222,4,FALSE)</f>
        <v>#N/A</v>
      </c>
      <c r="AJ1313" t="e">
        <f>VLOOKUP(AG1313,Sheet2!$E$2:$I$222,5,FALSE)</f>
        <v>#N/A</v>
      </c>
      <c r="AK1313"/>
      <c r="AO1313" t="e">
        <f>VLOOKUP(AN1313,Sheet2!$E$2:$I$222,3,FALSE)</f>
        <v>#N/A</v>
      </c>
      <c r="AP1313" t="e">
        <f>VLOOKUP(AN1313,Sheet2!$E$2:$I$222,4,FALSE)</f>
        <v>#N/A</v>
      </c>
      <c r="AQ1313" t="e">
        <f>VLOOKUP(AN1313,Sheet2!$E$2:$I$222,5,FALSE)</f>
        <v>#N/A</v>
      </c>
      <c r="AR1313"/>
      <c r="AV1313" t="e">
        <f>VLOOKUP(AU1313,Sheet2!$E$2:$I$222,3,FALSE)</f>
        <v>#N/A</v>
      </c>
      <c r="AW1313" t="e">
        <f>VLOOKUP(AU1313,Sheet2!$E$2:$I$222,4,FALSE)</f>
        <v>#N/A</v>
      </c>
      <c r="AX1313" t="e">
        <f>VLOOKUP(AU1313,Sheet2!$E$2:$I$222,5,FALSE)</f>
        <v>#N/A</v>
      </c>
      <c r="AY1313"/>
      <c r="BC1313" t="e">
        <f>VLOOKUP(BB1313,Sheet2!$E$2:$I$222,3,FALSE)</f>
        <v>#N/A</v>
      </c>
      <c r="BD1313" t="e">
        <f>VLOOKUP(BB1313,Sheet2!$E$2:$I$222,4,FALSE)</f>
        <v>#N/A</v>
      </c>
      <c r="BE1313" t="e">
        <f>VLOOKUP(BB1313,Sheet2!$E$2:$I$222,5,FALSE)</f>
        <v>#N/A</v>
      </c>
      <c r="BF1313"/>
      <c r="BJ1313" t="e">
        <f>VLOOKUP(BI1313,Sheet2!$E$2:$I$222,3,FALSE)</f>
        <v>#N/A</v>
      </c>
      <c r="BK1313" t="e">
        <f>VLOOKUP(BI1313,Sheet2!$E$2:$I$222,4,FALSE)</f>
        <v>#N/A</v>
      </c>
      <c r="BL1313" t="e">
        <f>VLOOKUP(BI1313,Sheet2!$E$2:$I$222,5,FALSE)</f>
        <v>#N/A</v>
      </c>
      <c r="BM1313"/>
      <c r="BQ1313" t="e">
        <f>VLOOKUP(BP1313,Sheet2!$E$2:$I$222,3,FALSE)</f>
        <v>#N/A</v>
      </c>
      <c r="BR1313" t="e">
        <f>VLOOKUP(BP1313,Sheet2!$E$2:$I$222,4,FALSE)</f>
        <v>#N/A</v>
      </c>
      <c r="BS1313" t="e">
        <f>VLOOKUP(BP1313,Sheet2!$E$2:$I$222,5,FALSE)</f>
        <v>#N/A</v>
      </c>
      <c r="BT1313"/>
      <c r="BX1313" t="e">
        <f>VLOOKUP(BW1313,Sheet2!$E$2:$I$222,3,FALSE)</f>
        <v>#N/A</v>
      </c>
      <c r="BY1313" t="e">
        <f>VLOOKUP(BW1313,Sheet2!$E$2:$I$222,4,FALSE)</f>
        <v>#N/A</v>
      </c>
      <c r="BZ1313" t="e">
        <f>VLOOKUP(BW1313,Sheet2!$E$2:$I$222,5,FALSE)</f>
        <v>#N/A</v>
      </c>
      <c r="CA1313"/>
      <c r="CE1313" t="e">
        <f>VLOOKUP(CD1313,Sheet2!$E$2:$I$222,3,FALSE)</f>
        <v>#N/A</v>
      </c>
      <c r="CF1313" t="e">
        <f>VLOOKUP(CD1313,Sheet2!$E$2:$I$222,4,FALSE)</f>
        <v>#N/A</v>
      </c>
      <c r="CG1313" t="e">
        <f>VLOOKUP(CD1313,Sheet2!$E$2:$I$222,5,FALSE)</f>
        <v>#N/A</v>
      </c>
      <c r="CH1313"/>
      <c r="CL1313" t="e">
        <f>VLOOKUP(CK1313,Sheet2!$E$2:$I$222,3,FALSE)</f>
        <v>#N/A</v>
      </c>
      <c r="CM1313" t="e">
        <f>VLOOKUP(CK1313,Sheet2!$E$2:$I$222,4,FALSE)</f>
        <v>#N/A</v>
      </c>
      <c r="CN1313" t="e">
        <f>VLOOKUP(CK1313,Sheet2!$E$2:$I$222,5,FALSE)</f>
        <v>#N/A</v>
      </c>
      <c r="CO1313"/>
      <c r="CS1313" t="e">
        <f>VLOOKUP(CR1313,Sheet2!$E$2:$I$222,3,FALSE)</f>
        <v>#N/A</v>
      </c>
      <c r="CT1313" t="e">
        <f>VLOOKUP(CR1313,Sheet2!$E$2:$I$222,4,FALSE)</f>
        <v>#N/A</v>
      </c>
      <c r="CU1313" t="e">
        <f>VLOOKUP(CR1313,Sheet2!$E$2:$I$222,5,FALSE)</f>
        <v>#N/A</v>
      </c>
      <c r="CV1313"/>
      <c r="CZ1313" t="e">
        <f>VLOOKUP(CY1313,Sheet2!$E$2:$I$222,3,FALSE)</f>
        <v>#N/A</v>
      </c>
      <c r="DA1313" t="e">
        <f>VLOOKUP(CY1313,Sheet2!$E$2:$I$222,4,FALSE)</f>
        <v>#N/A</v>
      </c>
      <c r="DB1313" t="e">
        <f>VLOOKUP(CY1313,Sheet2!$E$2:$I$222,5,FALSE)</f>
        <v>#N/A</v>
      </c>
      <c r="DC1313"/>
      <c r="DG1313" t="e">
        <f>VLOOKUP(DF1313,Sheet2!$E$2:$I$222,3,FALSE)</f>
        <v>#N/A</v>
      </c>
      <c r="DH1313" t="e">
        <f>VLOOKUP(DF1313,Sheet2!$E$2:$I$222,4,FALSE)</f>
        <v>#N/A</v>
      </c>
      <c r="DI1313" t="e">
        <f>VLOOKUP(DF1313,Sheet2!$E$2:$I$222,5,FALSE)</f>
        <v>#N/A</v>
      </c>
    </row>
    <row r="1314" spans="1:113" x14ac:dyDescent="0.25">
      <c r="A1314">
        <v>1365</v>
      </c>
      <c r="C1314">
        <v>14663</v>
      </c>
      <c r="D1314">
        <v>4663</v>
      </c>
      <c r="E1314">
        <v>37.773899999999998</v>
      </c>
      <c r="F1314">
        <v>-122.41131</v>
      </c>
      <c r="G1314" t="s">
        <v>965</v>
      </c>
      <c r="H1314" t="s">
        <v>3391</v>
      </c>
      <c r="I1314" t="s">
        <v>4922</v>
      </c>
      <c r="J1314" t="s">
        <v>4946</v>
      </c>
      <c r="K1314" t="s">
        <v>4961</v>
      </c>
      <c r="Q1314" t="s">
        <v>5924</v>
      </c>
      <c r="S1314" t="s">
        <v>6277</v>
      </c>
      <c r="W1314">
        <f t="shared" si="20"/>
        <v>1</v>
      </c>
      <c r="X1314" t="s">
        <v>6846</v>
      </c>
      <c r="Y1314" t="s">
        <v>6886</v>
      </c>
      <c r="Z1314" s="59" t="s">
        <v>6922</v>
      </c>
      <c r="AA1314" t="str">
        <f>VLOOKUP($Z1314,Sheet2!$E$2:$I$222,3,FALSE)</f>
        <v>To Pacific Heights</v>
      </c>
      <c r="AB1314" t="str">
        <f>VLOOKUP($Z1314,Sheet2!$E$2:$I$222,4,FALSE)</f>
        <v>via Downtown</v>
      </c>
      <c r="AC1314" t="str">
        <f>VLOOKUP($Z1314,Sheet2!$E$2:$I$222,5,FALSE)</f>
        <v>Daily ~ 5:30am-11:30am</v>
      </c>
      <c r="AH1314" t="e">
        <f>VLOOKUP(AG1314,Sheet2!$E$2:$I$222,3,FALSE)</f>
        <v>#N/A</v>
      </c>
      <c r="AI1314" t="e">
        <f>VLOOKUP(AG1314,Sheet2!$E$2:$I$222,4,FALSE)</f>
        <v>#N/A</v>
      </c>
      <c r="AJ1314" t="e">
        <f>VLOOKUP(AG1314,Sheet2!$E$2:$I$222,5,FALSE)</f>
        <v>#N/A</v>
      </c>
      <c r="AK1314"/>
      <c r="AO1314" t="e">
        <f>VLOOKUP(AN1314,Sheet2!$E$2:$I$222,3,FALSE)</f>
        <v>#N/A</v>
      </c>
      <c r="AP1314" t="e">
        <f>VLOOKUP(AN1314,Sheet2!$E$2:$I$222,4,FALSE)</f>
        <v>#N/A</v>
      </c>
      <c r="AQ1314" t="e">
        <f>VLOOKUP(AN1314,Sheet2!$E$2:$I$222,5,FALSE)</f>
        <v>#N/A</v>
      </c>
      <c r="AR1314"/>
      <c r="AV1314" t="e">
        <f>VLOOKUP(AU1314,Sheet2!$E$2:$I$222,3,FALSE)</f>
        <v>#N/A</v>
      </c>
      <c r="AW1314" t="e">
        <f>VLOOKUP(AU1314,Sheet2!$E$2:$I$222,4,FALSE)</f>
        <v>#N/A</v>
      </c>
      <c r="AX1314" t="e">
        <f>VLOOKUP(AU1314,Sheet2!$E$2:$I$222,5,FALSE)</f>
        <v>#N/A</v>
      </c>
      <c r="AY1314"/>
      <c r="BC1314" t="e">
        <f>VLOOKUP(BB1314,Sheet2!$E$2:$I$222,3,FALSE)</f>
        <v>#N/A</v>
      </c>
      <c r="BD1314" t="e">
        <f>VLOOKUP(BB1314,Sheet2!$E$2:$I$222,4,FALSE)</f>
        <v>#N/A</v>
      </c>
      <c r="BE1314" t="e">
        <f>VLOOKUP(BB1314,Sheet2!$E$2:$I$222,5,FALSE)</f>
        <v>#N/A</v>
      </c>
      <c r="BF1314"/>
      <c r="BJ1314" t="e">
        <f>VLOOKUP(BI1314,Sheet2!$E$2:$I$222,3,FALSE)</f>
        <v>#N/A</v>
      </c>
      <c r="BK1314" t="e">
        <f>VLOOKUP(BI1314,Sheet2!$E$2:$I$222,4,FALSE)</f>
        <v>#N/A</v>
      </c>
      <c r="BL1314" t="e">
        <f>VLOOKUP(BI1314,Sheet2!$E$2:$I$222,5,FALSE)</f>
        <v>#N/A</v>
      </c>
      <c r="BM1314"/>
      <c r="BQ1314" t="e">
        <f>VLOOKUP(BP1314,Sheet2!$E$2:$I$222,3,FALSE)</f>
        <v>#N/A</v>
      </c>
      <c r="BR1314" t="e">
        <f>VLOOKUP(BP1314,Sheet2!$E$2:$I$222,4,FALSE)</f>
        <v>#N/A</v>
      </c>
      <c r="BS1314" t="e">
        <f>VLOOKUP(BP1314,Sheet2!$E$2:$I$222,5,FALSE)</f>
        <v>#N/A</v>
      </c>
      <c r="BT1314"/>
      <c r="BX1314" t="e">
        <f>VLOOKUP(BW1314,Sheet2!$E$2:$I$222,3,FALSE)</f>
        <v>#N/A</v>
      </c>
      <c r="BY1314" t="e">
        <f>VLOOKUP(BW1314,Sheet2!$E$2:$I$222,4,FALSE)</f>
        <v>#N/A</v>
      </c>
      <c r="BZ1314" t="e">
        <f>VLOOKUP(BW1314,Sheet2!$E$2:$I$222,5,FALSE)</f>
        <v>#N/A</v>
      </c>
      <c r="CA1314"/>
      <c r="CE1314" t="e">
        <f>VLOOKUP(CD1314,Sheet2!$E$2:$I$222,3,FALSE)</f>
        <v>#N/A</v>
      </c>
      <c r="CF1314" t="e">
        <f>VLOOKUP(CD1314,Sheet2!$E$2:$I$222,4,FALSE)</f>
        <v>#N/A</v>
      </c>
      <c r="CG1314" t="e">
        <f>VLOOKUP(CD1314,Sheet2!$E$2:$I$222,5,FALSE)</f>
        <v>#N/A</v>
      </c>
      <c r="CH1314"/>
      <c r="CL1314" t="e">
        <f>VLOOKUP(CK1314,Sheet2!$E$2:$I$222,3,FALSE)</f>
        <v>#N/A</v>
      </c>
      <c r="CM1314" t="e">
        <f>VLOOKUP(CK1314,Sheet2!$E$2:$I$222,4,FALSE)</f>
        <v>#N/A</v>
      </c>
      <c r="CN1314" t="e">
        <f>VLOOKUP(CK1314,Sheet2!$E$2:$I$222,5,FALSE)</f>
        <v>#N/A</v>
      </c>
      <c r="CO1314"/>
      <c r="CS1314" t="e">
        <f>VLOOKUP(CR1314,Sheet2!$E$2:$I$222,3,FALSE)</f>
        <v>#N/A</v>
      </c>
      <c r="CT1314" t="e">
        <f>VLOOKUP(CR1314,Sheet2!$E$2:$I$222,4,FALSE)</f>
        <v>#N/A</v>
      </c>
      <c r="CU1314" t="e">
        <f>VLOOKUP(CR1314,Sheet2!$E$2:$I$222,5,FALSE)</f>
        <v>#N/A</v>
      </c>
      <c r="CV1314"/>
      <c r="CZ1314" t="e">
        <f>VLOOKUP(CY1314,Sheet2!$E$2:$I$222,3,FALSE)</f>
        <v>#N/A</v>
      </c>
      <c r="DA1314" t="e">
        <f>VLOOKUP(CY1314,Sheet2!$E$2:$I$222,4,FALSE)</f>
        <v>#N/A</v>
      </c>
      <c r="DB1314" t="e">
        <f>VLOOKUP(CY1314,Sheet2!$E$2:$I$222,5,FALSE)</f>
        <v>#N/A</v>
      </c>
      <c r="DC1314"/>
      <c r="DG1314" t="e">
        <f>VLOOKUP(DF1314,Sheet2!$E$2:$I$222,3,FALSE)</f>
        <v>#N/A</v>
      </c>
      <c r="DH1314" t="e">
        <f>VLOOKUP(DF1314,Sheet2!$E$2:$I$222,4,FALSE)</f>
        <v>#N/A</v>
      </c>
      <c r="DI1314" t="e">
        <f>VLOOKUP(DF1314,Sheet2!$E$2:$I$222,5,FALSE)</f>
        <v>#N/A</v>
      </c>
    </row>
    <row r="1315" spans="1:113" x14ac:dyDescent="0.25">
      <c r="A1315">
        <v>1366</v>
      </c>
      <c r="C1315">
        <v>14664</v>
      </c>
      <c r="D1315">
        <v>4664</v>
      </c>
      <c r="E1315">
        <v>37.772129999999997</v>
      </c>
      <c r="F1315">
        <v>-122.41359</v>
      </c>
      <c r="G1315" t="s">
        <v>966</v>
      </c>
      <c r="H1315" t="s">
        <v>3392</v>
      </c>
      <c r="I1315" t="s">
        <v>4922</v>
      </c>
      <c r="J1315" t="s">
        <v>4946</v>
      </c>
      <c r="K1315" t="s">
        <v>4961</v>
      </c>
      <c r="Q1315" t="s">
        <v>5924</v>
      </c>
      <c r="S1315" t="s">
        <v>6277</v>
      </c>
      <c r="W1315">
        <f t="shared" si="20"/>
        <v>1</v>
      </c>
      <c r="X1315" t="s">
        <v>6846</v>
      </c>
      <c r="Y1315" t="s">
        <v>6886</v>
      </c>
      <c r="Z1315" s="59" t="s">
        <v>6922</v>
      </c>
      <c r="AA1315" t="str">
        <f>VLOOKUP($Z1315,Sheet2!$E$2:$I$222,3,FALSE)</f>
        <v>To Pacific Heights</v>
      </c>
      <c r="AB1315" t="str">
        <f>VLOOKUP($Z1315,Sheet2!$E$2:$I$222,4,FALSE)</f>
        <v>via Downtown</v>
      </c>
      <c r="AC1315" t="str">
        <f>VLOOKUP($Z1315,Sheet2!$E$2:$I$222,5,FALSE)</f>
        <v>Daily ~ 5:30am-11:30am</v>
      </c>
      <c r="AH1315" t="e">
        <f>VLOOKUP(AG1315,Sheet2!$E$2:$I$222,3,FALSE)</f>
        <v>#N/A</v>
      </c>
      <c r="AI1315" t="e">
        <f>VLOOKUP(AG1315,Sheet2!$E$2:$I$222,4,FALSE)</f>
        <v>#N/A</v>
      </c>
      <c r="AJ1315" t="e">
        <f>VLOOKUP(AG1315,Sheet2!$E$2:$I$222,5,FALSE)</f>
        <v>#N/A</v>
      </c>
      <c r="AK1315"/>
      <c r="AO1315" t="e">
        <f>VLOOKUP(AN1315,Sheet2!$E$2:$I$222,3,FALSE)</f>
        <v>#N/A</v>
      </c>
      <c r="AP1315" t="e">
        <f>VLOOKUP(AN1315,Sheet2!$E$2:$I$222,4,FALSE)</f>
        <v>#N/A</v>
      </c>
      <c r="AQ1315" t="e">
        <f>VLOOKUP(AN1315,Sheet2!$E$2:$I$222,5,FALSE)</f>
        <v>#N/A</v>
      </c>
      <c r="AR1315"/>
      <c r="AV1315" t="e">
        <f>VLOOKUP(AU1315,Sheet2!$E$2:$I$222,3,FALSE)</f>
        <v>#N/A</v>
      </c>
      <c r="AW1315" t="e">
        <f>VLOOKUP(AU1315,Sheet2!$E$2:$I$222,4,FALSE)</f>
        <v>#N/A</v>
      </c>
      <c r="AX1315" t="e">
        <f>VLOOKUP(AU1315,Sheet2!$E$2:$I$222,5,FALSE)</f>
        <v>#N/A</v>
      </c>
      <c r="AY1315"/>
      <c r="BC1315" t="e">
        <f>VLOOKUP(BB1315,Sheet2!$E$2:$I$222,3,FALSE)</f>
        <v>#N/A</v>
      </c>
      <c r="BD1315" t="e">
        <f>VLOOKUP(BB1315,Sheet2!$E$2:$I$222,4,FALSE)</f>
        <v>#N/A</v>
      </c>
      <c r="BE1315" t="e">
        <f>VLOOKUP(BB1315,Sheet2!$E$2:$I$222,5,FALSE)</f>
        <v>#N/A</v>
      </c>
      <c r="BF1315"/>
      <c r="BJ1315" t="e">
        <f>VLOOKUP(BI1315,Sheet2!$E$2:$I$222,3,FALSE)</f>
        <v>#N/A</v>
      </c>
      <c r="BK1315" t="e">
        <f>VLOOKUP(BI1315,Sheet2!$E$2:$I$222,4,FALSE)</f>
        <v>#N/A</v>
      </c>
      <c r="BL1315" t="e">
        <f>VLOOKUP(BI1315,Sheet2!$E$2:$I$222,5,FALSE)</f>
        <v>#N/A</v>
      </c>
      <c r="BM1315"/>
      <c r="BQ1315" t="e">
        <f>VLOOKUP(BP1315,Sheet2!$E$2:$I$222,3,FALSE)</f>
        <v>#N/A</v>
      </c>
      <c r="BR1315" t="e">
        <f>VLOOKUP(BP1315,Sheet2!$E$2:$I$222,4,FALSE)</f>
        <v>#N/A</v>
      </c>
      <c r="BS1315" t="e">
        <f>VLOOKUP(BP1315,Sheet2!$E$2:$I$222,5,FALSE)</f>
        <v>#N/A</v>
      </c>
      <c r="BT1315"/>
      <c r="BX1315" t="e">
        <f>VLOOKUP(BW1315,Sheet2!$E$2:$I$222,3,FALSE)</f>
        <v>#N/A</v>
      </c>
      <c r="BY1315" t="e">
        <f>VLOOKUP(BW1315,Sheet2!$E$2:$I$222,4,FALSE)</f>
        <v>#N/A</v>
      </c>
      <c r="BZ1315" t="e">
        <f>VLOOKUP(BW1315,Sheet2!$E$2:$I$222,5,FALSE)</f>
        <v>#N/A</v>
      </c>
      <c r="CA1315"/>
      <c r="CE1315" t="e">
        <f>VLOOKUP(CD1315,Sheet2!$E$2:$I$222,3,FALSE)</f>
        <v>#N/A</v>
      </c>
      <c r="CF1315" t="e">
        <f>VLOOKUP(CD1315,Sheet2!$E$2:$I$222,4,FALSE)</f>
        <v>#N/A</v>
      </c>
      <c r="CG1315" t="e">
        <f>VLOOKUP(CD1315,Sheet2!$E$2:$I$222,5,FALSE)</f>
        <v>#N/A</v>
      </c>
      <c r="CH1315"/>
      <c r="CL1315" t="e">
        <f>VLOOKUP(CK1315,Sheet2!$E$2:$I$222,3,FALSE)</f>
        <v>#N/A</v>
      </c>
      <c r="CM1315" t="e">
        <f>VLOOKUP(CK1315,Sheet2!$E$2:$I$222,4,FALSE)</f>
        <v>#N/A</v>
      </c>
      <c r="CN1315" t="e">
        <f>VLOOKUP(CK1315,Sheet2!$E$2:$I$222,5,FALSE)</f>
        <v>#N/A</v>
      </c>
      <c r="CO1315"/>
      <c r="CS1315" t="e">
        <f>VLOOKUP(CR1315,Sheet2!$E$2:$I$222,3,FALSE)</f>
        <v>#N/A</v>
      </c>
      <c r="CT1315" t="e">
        <f>VLOOKUP(CR1315,Sheet2!$E$2:$I$222,4,FALSE)</f>
        <v>#N/A</v>
      </c>
      <c r="CU1315" t="e">
        <f>VLOOKUP(CR1315,Sheet2!$E$2:$I$222,5,FALSE)</f>
        <v>#N/A</v>
      </c>
      <c r="CV1315"/>
      <c r="CZ1315" t="e">
        <f>VLOOKUP(CY1315,Sheet2!$E$2:$I$222,3,FALSE)</f>
        <v>#N/A</v>
      </c>
      <c r="DA1315" t="e">
        <f>VLOOKUP(CY1315,Sheet2!$E$2:$I$222,4,FALSE)</f>
        <v>#N/A</v>
      </c>
      <c r="DB1315" t="e">
        <f>VLOOKUP(CY1315,Sheet2!$E$2:$I$222,5,FALSE)</f>
        <v>#N/A</v>
      </c>
      <c r="DC1315"/>
      <c r="DG1315" t="e">
        <f>VLOOKUP(DF1315,Sheet2!$E$2:$I$222,3,FALSE)</f>
        <v>#N/A</v>
      </c>
      <c r="DH1315" t="e">
        <f>VLOOKUP(DF1315,Sheet2!$E$2:$I$222,4,FALSE)</f>
        <v>#N/A</v>
      </c>
      <c r="DI1315" t="e">
        <f>VLOOKUP(DF1315,Sheet2!$E$2:$I$222,5,FALSE)</f>
        <v>#N/A</v>
      </c>
    </row>
    <row r="1316" spans="1:113" x14ac:dyDescent="0.25">
      <c r="A1316">
        <v>1367</v>
      </c>
      <c r="C1316">
        <v>14665</v>
      </c>
      <c r="D1316">
        <v>4665</v>
      </c>
      <c r="E1316">
        <v>37.771720000000002</v>
      </c>
      <c r="F1316">
        <v>-122.41432</v>
      </c>
      <c r="G1316" t="s">
        <v>966</v>
      </c>
      <c r="H1316" t="s">
        <v>3392</v>
      </c>
      <c r="I1316" t="s">
        <v>4914</v>
      </c>
      <c r="J1316" t="s">
        <v>4946</v>
      </c>
      <c r="K1316" t="s">
        <v>4961</v>
      </c>
      <c r="M1316" t="s">
        <v>5109</v>
      </c>
      <c r="Q1316" t="s">
        <v>5924</v>
      </c>
      <c r="S1316" t="s">
        <v>6172</v>
      </c>
      <c r="W1316">
        <f t="shared" si="20"/>
        <v>1</v>
      </c>
      <c r="X1316" t="s">
        <v>6846</v>
      </c>
      <c r="Y1316" t="s">
        <v>6888</v>
      </c>
      <c r="Z1316" s="59" t="s">
        <v>6923</v>
      </c>
      <c r="AA1316" t="str">
        <f>VLOOKUP($Z1316,Sheet2!$E$2:$I$222,3,FALSE)</f>
        <v>To Mission District</v>
      </c>
      <c r="AB1316" t="str">
        <f>VLOOKUP($Z1316,Sheet2!$E$2:$I$222,4,FALSE)</f>
        <v>24th St. BART</v>
      </c>
      <c r="AC1316" t="str">
        <f>VLOOKUP($Z1316,Sheet2!$E$2:$I$222,5,FALSE)</f>
        <v>Daily ~ 6am-12am</v>
      </c>
      <c r="AH1316" t="e">
        <f>VLOOKUP(AG1316,Sheet2!$E$2:$I$222,3,FALSE)</f>
        <v>#N/A</v>
      </c>
      <c r="AI1316" t="e">
        <f>VLOOKUP(AG1316,Sheet2!$E$2:$I$222,4,FALSE)</f>
        <v>#N/A</v>
      </c>
      <c r="AJ1316" t="e">
        <f>VLOOKUP(AG1316,Sheet2!$E$2:$I$222,5,FALSE)</f>
        <v>#N/A</v>
      </c>
      <c r="AK1316"/>
      <c r="AO1316" t="e">
        <f>VLOOKUP(AN1316,Sheet2!$E$2:$I$222,3,FALSE)</f>
        <v>#N/A</v>
      </c>
      <c r="AP1316" t="e">
        <f>VLOOKUP(AN1316,Sheet2!$E$2:$I$222,4,FALSE)</f>
        <v>#N/A</v>
      </c>
      <c r="AQ1316" t="e">
        <f>VLOOKUP(AN1316,Sheet2!$E$2:$I$222,5,FALSE)</f>
        <v>#N/A</v>
      </c>
      <c r="AR1316"/>
      <c r="AV1316" t="e">
        <f>VLOOKUP(AU1316,Sheet2!$E$2:$I$222,3,FALSE)</f>
        <v>#N/A</v>
      </c>
      <c r="AW1316" t="e">
        <f>VLOOKUP(AU1316,Sheet2!$E$2:$I$222,4,FALSE)</f>
        <v>#N/A</v>
      </c>
      <c r="AX1316" t="e">
        <f>VLOOKUP(AU1316,Sheet2!$E$2:$I$222,5,FALSE)</f>
        <v>#N/A</v>
      </c>
      <c r="AY1316"/>
      <c r="BC1316" t="e">
        <f>VLOOKUP(BB1316,Sheet2!$E$2:$I$222,3,FALSE)</f>
        <v>#N/A</v>
      </c>
      <c r="BD1316" t="e">
        <f>VLOOKUP(BB1316,Sheet2!$E$2:$I$222,4,FALSE)</f>
        <v>#N/A</v>
      </c>
      <c r="BE1316" t="e">
        <f>VLOOKUP(BB1316,Sheet2!$E$2:$I$222,5,FALSE)</f>
        <v>#N/A</v>
      </c>
      <c r="BF1316"/>
      <c r="BJ1316" t="e">
        <f>VLOOKUP(BI1316,Sheet2!$E$2:$I$222,3,FALSE)</f>
        <v>#N/A</v>
      </c>
      <c r="BK1316" t="e">
        <f>VLOOKUP(BI1316,Sheet2!$E$2:$I$222,4,FALSE)</f>
        <v>#N/A</v>
      </c>
      <c r="BL1316" t="e">
        <f>VLOOKUP(BI1316,Sheet2!$E$2:$I$222,5,FALSE)</f>
        <v>#N/A</v>
      </c>
      <c r="BM1316"/>
      <c r="BQ1316" t="e">
        <f>VLOOKUP(BP1316,Sheet2!$E$2:$I$222,3,FALSE)</f>
        <v>#N/A</v>
      </c>
      <c r="BR1316" t="e">
        <f>VLOOKUP(BP1316,Sheet2!$E$2:$I$222,4,FALSE)</f>
        <v>#N/A</v>
      </c>
      <c r="BS1316" t="e">
        <f>VLOOKUP(BP1316,Sheet2!$E$2:$I$222,5,FALSE)</f>
        <v>#N/A</v>
      </c>
      <c r="BT1316"/>
      <c r="BX1316" t="e">
        <f>VLOOKUP(BW1316,Sheet2!$E$2:$I$222,3,FALSE)</f>
        <v>#N/A</v>
      </c>
      <c r="BY1316" t="e">
        <f>VLOOKUP(BW1316,Sheet2!$E$2:$I$222,4,FALSE)</f>
        <v>#N/A</v>
      </c>
      <c r="BZ1316" t="e">
        <f>VLOOKUP(BW1316,Sheet2!$E$2:$I$222,5,FALSE)</f>
        <v>#N/A</v>
      </c>
      <c r="CA1316"/>
      <c r="CE1316" t="e">
        <f>VLOOKUP(CD1316,Sheet2!$E$2:$I$222,3,FALSE)</f>
        <v>#N/A</v>
      </c>
      <c r="CF1316" t="e">
        <f>VLOOKUP(CD1316,Sheet2!$E$2:$I$222,4,FALSE)</f>
        <v>#N/A</v>
      </c>
      <c r="CG1316" t="e">
        <f>VLOOKUP(CD1316,Sheet2!$E$2:$I$222,5,FALSE)</f>
        <v>#N/A</v>
      </c>
      <c r="CH1316"/>
      <c r="CL1316" t="e">
        <f>VLOOKUP(CK1316,Sheet2!$E$2:$I$222,3,FALSE)</f>
        <v>#N/A</v>
      </c>
      <c r="CM1316" t="e">
        <f>VLOOKUP(CK1316,Sheet2!$E$2:$I$222,4,FALSE)</f>
        <v>#N/A</v>
      </c>
      <c r="CN1316" t="e">
        <f>VLOOKUP(CK1316,Sheet2!$E$2:$I$222,5,FALSE)</f>
        <v>#N/A</v>
      </c>
      <c r="CO1316"/>
      <c r="CS1316" t="e">
        <f>VLOOKUP(CR1316,Sheet2!$E$2:$I$222,3,FALSE)</f>
        <v>#N/A</v>
      </c>
      <c r="CT1316" t="e">
        <f>VLOOKUP(CR1316,Sheet2!$E$2:$I$222,4,FALSE)</f>
        <v>#N/A</v>
      </c>
      <c r="CU1316" t="e">
        <f>VLOOKUP(CR1316,Sheet2!$E$2:$I$222,5,FALSE)</f>
        <v>#N/A</v>
      </c>
      <c r="CV1316"/>
      <c r="CZ1316" t="e">
        <f>VLOOKUP(CY1316,Sheet2!$E$2:$I$222,3,FALSE)</f>
        <v>#N/A</v>
      </c>
      <c r="DA1316" t="e">
        <f>VLOOKUP(CY1316,Sheet2!$E$2:$I$222,4,FALSE)</f>
        <v>#N/A</v>
      </c>
      <c r="DB1316" t="e">
        <f>VLOOKUP(CY1316,Sheet2!$E$2:$I$222,5,FALSE)</f>
        <v>#N/A</v>
      </c>
      <c r="DC1316"/>
      <c r="DG1316" t="e">
        <f>VLOOKUP(DF1316,Sheet2!$E$2:$I$222,3,FALSE)</f>
        <v>#N/A</v>
      </c>
      <c r="DH1316" t="e">
        <f>VLOOKUP(DF1316,Sheet2!$E$2:$I$222,4,FALSE)</f>
        <v>#N/A</v>
      </c>
      <c r="DI1316" t="e">
        <f>VLOOKUP(DF1316,Sheet2!$E$2:$I$222,5,FALSE)</f>
        <v>#N/A</v>
      </c>
    </row>
    <row r="1317" spans="1:113" x14ac:dyDescent="0.25">
      <c r="A1317">
        <v>1368</v>
      </c>
      <c r="C1317">
        <v>14666</v>
      </c>
      <c r="D1317">
        <v>4666</v>
      </c>
      <c r="E1317">
        <v>37.768630000000002</v>
      </c>
      <c r="F1317">
        <v>-122.41571</v>
      </c>
      <c r="G1317" t="s">
        <v>967</v>
      </c>
      <c r="H1317" t="s">
        <v>3393</v>
      </c>
      <c r="I1317" t="s">
        <v>4913</v>
      </c>
      <c r="J1317" t="s">
        <v>4946</v>
      </c>
      <c r="K1317" t="s">
        <v>4961</v>
      </c>
      <c r="Q1317" t="s">
        <v>5924</v>
      </c>
      <c r="S1317" t="s">
        <v>6172</v>
      </c>
      <c r="W1317">
        <f t="shared" si="20"/>
        <v>1</v>
      </c>
      <c r="X1317" t="s">
        <v>6846</v>
      </c>
      <c r="Y1317" t="s">
        <v>6888</v>
      </c>
      <c r="Z1317" s="59" t="s">
        <v>6923</v>
      </c>
      <c r="AA1317" t="str">
        <f>VLOOKUP($Z1317,Sheet2!$E$2:$I$222,3,FALSE)</f>
        <v>To Mission District</v>
      </c>
      <c r="AB1317" t="str">
        <f>VLOOKUP($Z1317,Sheet2!$E$2:$I$222,4,FALSE)</f>
        <v>24th St. BART</v>
      </c>
      <c r="AC1317" t="str">
        <f>VLOOKUP($Z1317,Sheet2!$E$2:$I$222,5,FALSE)</f>
        <v>Daily ~ 6am-12am</v>
      </c>
      <c r="AH1317" t="e">
        <f>VLOOKUP(AG1317,Sheet2!$E$2:$I$222,3,FALSE)</f>
        <v>#N/A</v>
      </c>
      <c r="AI1317" t="e">
        <f>VLOOKUP(AG1317,Sheet2!$E$2:$I$222,4,FALSE)</f>
        <v>#N/A</v>
      </c>
      <c r="AJ1317" t="e">
        <f>VLOOKUP(AG1317,Sheet2!$E$2:$I$222,5,FALSE)</f>
        <v>#N/A</v>
      </c>
      <c r="AK1317"/>
      <c r="AO1317" t="e">
        <f>VLOOKUP(AN1317,Sheet2!$E$2:$I$222,3,FALSE)</f>
        <v>#N/A</v>
      </c>
      <c r="AP1317" t="e">
        <f>VLOOKUP(AN1317,Sheet2!$E$2:$I$222,4,FALSE)</f>
        <v>#N/A</v>
      </c>
      <c r="AQ1317" t="e">
        <f>VLOOKUP(AN1317,Sheet2!$E$2:$I$222,5,FALSE)</f>
        <v>#N/A</v>
      </c>
      <c r="AR1317"/>
      <c r="AV1317" t="e">
        <f>VLOOKUP(AU1317,Sheet2!$E$2:$I$222,3,FALSE)</f>
        <v>#N/A</v>
      </c>
      <c r="AW1317" t="e">
        <f>VLOOKUP(AU1317,Sheet2!$E$2:$I$222,4,FALSE)</f>
        <v>#N/A</v>
      </c>
      <c r="AX1317" t="e">
        <f>VLOOKUP(AU1317,Sheet2!$E$2:$I$222,5,FALSE)</f>
        <v>#N/A</v>
      </c>
      <c r="AY1317"/>
      <c r="BC1317" t="e">
        <f>VLOOKUP(BB1317,Sheet2!$E$2:$I$222,3,FALSE)</f>
        <v>#N/A</v>
      </c>
      <c r="BD1317" t="e">
        <f>VLOOKUP(BB1317,Sheet2!$E$2:$I$222,4,FALSE)</f>
        <v>#N/A</v>
      </c>
      <c r="BE1317" t="e">
        <f>VLOOKUP(BB1317,Sheet2!$E$2:$I$222,5,FALSE)</f>
        <v>#N/A</v>
      </c>
      <c r="BF1317"/>
      <c r="BJ1317" t="e">
        <f>VLOOKUP(BI1317,Sheet2!$E$2:$I$222,3,FALSE)</f>
        <v>#N/A</v>
      </c>
      <c r="BK1317" t="e">
        <f>VLOOKUP(BI1317,Sheet2!$E$2:$I$222,4,FALSE)</f>
        <v>#N/A</v>
      </c>
      <c r="BL1317" t="e">
        <f>VLOOKUP(BI1317,Sheet2!$E$2:$I$222,5,FALSE)</f>
        <v>#N/A</v>
      </c>
      <c r="BM1317"/>
      <c r="BQ1317" t="e">
        <f>VLOOKUP(BP1317,Sheet2!$E$2:$I$222,3,FALSE)</f>
        <v>#N/A</v>
      </c>
      <c r="BR1317" t="e">
        <f>VLOOKUP(BP1317,Sheet2!$E$2:$I$222,4,FALSE)</f>
        <v>#N/A</v>
      </c>
      <c r="BS1317" t="e">
        <f>VLOOKUP(BP1317,Sheet2!$E$2:$I$222,5,FALSE)</f>
        <v>#N/A</v>
      </c>
      <c r="BT1317"/>
      <c r="BX1317" t="e">
        <f>VLOOKUP(BW1317,Sheet2!$E$2:$I$222,3,FALSE)</f>
        <v>#N/A</v>
      </c>
      <c r="BY1317" t="e">
        <f>VLOOKUP(BW1317,Sheet2!$E$2:$I$222,4,FALSE)</f>
        <v>#N/A</v>
      </c>
      <c r="BZ1317" t="e">
        <f>VLOOKUP(BW1317,Sheet2!$E$2:$I$222,5,FALSE)</f>
        <v>#N/A</v>
      </c>
      <c r="CA1317"/>
      <c r="CE1317" t="e">
        <f>VLOOKUP(CD1317,Sheet2!$E$2:$I$222,3,FALSE)</f>
        <v>#N/A</v>
      </c>
      <c r="CF1317" t="e">
        <f>VLOOKUP(CD1317,Sheet2!$E$2:$I$222,4,FALSE)</f>
        <v>#N/A</v>
      </c>
      <c r="CG1317" t="e">
        <f>VLOOKUP(CD1317,Sheet2!$E$2:$I$222,5,FALSE)</f>
        <v>#N/A</v>
      </c>
      <c r="CH1317"/>
      <c r="CL1317" t="e">
        <f>VLOOKUP(CK1317,Sheet2!$E$2:$I$222,3,FALSE)</f>
        <v>#N/A</v>
      </c>
      <c r="CM1317" t="e">
        <f>VLOOKUP(CK1317,Sheet2!$E$2:$I$222,4,FALSE)</f>
        <v>#N/A</v>
      </c>
      <c r="CN1317" t="e">
        <f>VLOOKUP(CK1317,Sheet2!$E$2:$I$222,5,FALSE)</f>
        <v>#N/A</v>
      </c>
      <c r="CO1317"/>
      <c r="CS1317" t="e">
        <f>VLOOKUP(CR1317,Sheet2!$E$2:$I$222,3,FALSE)</f>
        <v>#N/A</v>
      </c>
      <c r="CT1317" t="e">
        <f>VLOOKUP(CR1317,Sheet2!$E$2:$I$222,4,FALSE)</f>
        <v>#N/A</v>
      </c>
      <c r="CU1317" t="e">
        <f>VLOOKUP(CR1317,Sheet2!$E$2:$I$222,5,FALSE)</f>
        <v>#N/A</v>
      </c>
      <c r="CV1317"/>
      <c r="CZ1317" t="e">
        <f>VLOOKUP(CY1317,Sheet2!$E$2:$I$222,3,FALSE)</f>
        <v>#N/A</v>
      </c>
      <c r="DA1317" t="e">
        <f>VLOOKUP(CY1317,Sheet2!$E$2:$I$222,4,FALSE)</f>
        <v>#N/A</v>
      </c>
      <c r="DB1317" t="e">
        <f>VLOOKUP(CY1317,Sheet2!$E$2:$I$222,5,FALSE)</f>
        <v>#N/A</v>
      </c>
      <c r="DC1317"/>
      <c r="DG1317" t="e">
        <f>VLOOKUP(DF1317,Sheet2!$E$2:$I$222,3,FALSE)</f>
        <v>#N/A</v>
      </c>
      <c r="DH1317" t="e">
        <f>VLOOKUP(DF1317,Sheet2!$E$2:$I$222,4,FALSE)</f>
        <v>#N/A</v>
      </c>
      <c r="DI1317" t="e">
        <f>VLOOKUP(DF1317,Sheet2!$E$2:$I$222,5,FALSE)</f>
        <v>#N/A</v>
      </c>
    </row>
    <row r="1318" spans="1:113" x14ac:dyDescent="0.25">
      <c r="A1318">
        <v>1369</v>
      </c>
      <c r="C1318">
        <v>14667</v>
      </c>
      <c r="D1318">
        <v>4667</v>
      </c>
      <c r="E1318">
        <v>37.768450000000001</v>
      </c>
      <c r="F1318">
        <v>-122.41553</v>
      </c>
      <c r="G1318" t="s">
        <v>967</v>
      </c>
      <c r="H1318" t="s">
        <v>3393</v>
      </c>
      <c r="I1318" t="s">
        <v>4908</v>
      </c>
      <c r="J1318" t="s">
        <v>4946</v>
      </c>
      <c r="K1318" t="s">
        <v>4984</v>
      </c>
      <c r="Q1318" t="s">
        <v>5924</v>
      </c>
      <c r="S1318" t="s">
        <v>6277</v>
      </c>
      <c r="W1318">
        <f t="shared" si="20"/>
        <v>1</v>
      </c>
      <c r="X1318" t="s">
        <v>6846</v>
      </c>
      <c r="Y1318" t="s">
        <v>6886</v>
      </c>
      <c r="Z1318" s="59" t="s">
        <v>6922</v>
      </c>
      <c r="AA1318" t="str">
        <f>VLOOKUP($Z1318,Sheet2!$E$2:$I$222,3,FALSE)</f>
        <v>To Pacific Heights</v>
      </c>
      <c r="AB1318" t="str">
        <f>VLOOKUP($Z1318,Sheet2!$E$2:$I$222,4,FALSE)</f>
        <v>via Downtown</v>
      </c>
      <c r="AC1318" t="str">
        <f>VLOOKUP($Z1318,Sheet2!$E$2:$I$222,5,FALSE)</f>
        <v>Daily ~ 5:30am-11:30am</v>
      </c>
      <c r="AH1318" t="e">
        <f>VLOOKUP(AG1318,Sheet2!$E$2:$I$222,3,FALSE)</f>
        <v>#N/A</v>
      </c>
      <c r="AI1318" t="e">
        <f>VLOOKUP(AG1318,Sheet2!$E$2:$I$222,4,FALSE)</f>
        <v>#N/A</v>
      </c>
      <c r="AJ1318" t="e">
        <f>VLOOKUP(AG1318,Sheet2!$E$2:$I$222,5,FALSE)</f>
        <v>#N/A</v>
      </c>
      <c r="AK1318"/>
      <c r="AO1318" t="e">
        <f>VLOOKUP(AN1318,Sheet2!$E$2:$I$222,3,FALSE)</f>
        <v>#N/A</v>
      </c>
      <c r="AP1318" t="e">
        <f>VLOOKUP(AN1318,Sheet2!$E$2:$I$222,4,FALSE)</f>
        <v>#N/A</v>
      </c>
      <c r="AQ1318" t="e">
        <f>VLOOKUP(AN1318,Sheet2!$E$2:$I$222,5,FALSE)</f>
        <v>#N/A</v>
      </c>
      <c r="AR1318"/>
      <c r="AV1318" t="e">
        <f>VLOOKUP(AU1318,Sheet2!$E$2:$I$222,3,FALSE)</f>
        <v>#N/A</v>
      </c>
      <c r="AW1318" t="e">
        <f>VLOOKUP(AU1318,Sheet2!$E$2:$I$222,4,FALSE)</f>
        <v>#N/A</v>
      </c>
      <c r="AX1318" t="e">
        <f>VLOOKUP(AU1318,Sheet2!$E$2:$I$222,5,FALSE)</f>
        <v>#N/A</v>
      </c>
      <c r="AY1318"/>
      <c r="BC1318" t="e">
        <f>VLOOKUP(BB1318,Sheet2!$E$2:$I$222,3,FALSE)</f>
        <v>#N/A</v>
      </c>
      <c r="BD1318" t="e">
        <f>VLOOKUP(BB1318,Sheet2!$E$2:$I$222,4,FALSE)</f>
        <v>#N/A</v>
      </c>
      <c r="BE1318" t="e">
        <f>VLOOKUP(BB1318,Sheet2!$E$2:$I$222,5,FALSE)</f>
        <v>#N/A</v>
      </c>
      <c r="BF1318"/>
      <c r="BJ1318" t="e">
        <f>VLOOKUP(BI1318,Sheet2!$E$2:$I$222,3,FALSE)</f>
        <v>#N/A</v>
      </c>
      <c r="BK1318" t="e">
        <f>VLOOKUP(BI1318,Sheet2!$E$2:$I$222,4,FALSE)</f>
        <v>#N/A</v>
      </c>
      <c r="BL1318" t="e">
        <f>VLOOKUP(BI1318,Sheet2!$E$2:$I$222,5,FALSE)</f>
        <v>#N/A</v>
      </c>
      <c r="BM1318"/>
      <c r="BQ1318" t="e">
        <f>VLOOKUP(BP1318,Sheet2!$E$2:$I$222,3,FALSE)</f>
        <v>#N/A</v>
      </c>
      <c r="BR1318" t="e">
        <f>VLOOKUP(BP1318,Sheet2!$E$2:$I$222,4,FALSE)</f>
        <v>#N/A</v>
      </c>
      <c r="BS1318" t="e">
        <f>VLOOKUP(BP1318,Sheet2!$E$2:$I$222,5,FALSE)</f>
        <v>#N/A</v>
      </c>
      <c r="BT1318"/>
      <c r="BX1318" t="e">
        <f>VLOOKUP(BW1318,Sheet2!$E$2:$I$222,3,FALSE)</f>
        <v>#N/A</v>
      </c>
      <c r="BY1318" t="e">
        <f>VLOOKUP(BW1318,Sheet2!$E$2:$I$222,4,FALSE)</f>
        <v>#N/A</v>
      </c>
      <c r="BZ1318" t="e">
        <f>VLOOKUP(BW1318,Sheet2!$E$2:$I$222,5,FALSE)</f>
        <v>#N/A</v>
      </c>
      <c r="CA1318"/>
      <c r="CE1318" t="e">
        <f>VLOOKUP(CD1318,Sheet2!$E$2:$I$222,3,FALSE)</f>
        <v>#N/A</v>
      </c>
      <c r="CF1318" t="e">
        <f>VLOOKUP(CD1318,Sheet2!$E$2:$I$222,4,FALSE)</f>
        <v>#N/A</v>
      </c>
      <c r="CG1318" t="e">
        <f>VLOOKUP(CD1318,Sheet2!$E$2:$I$222,5,FALSE)</f>
        <v>#N/A</v>
      </c>
      <c r="CH1318"/>
      <c r="CL1318" t="e">
        <f>VLOOKUP(CK1318,Sheet2!$E$2:$I$222,3,FALSE)</f>
        <v>#N/A</v>
      </c>
      <c r="CM1318" t="e">
        <f>VLOOKUP(CK1318,Sheet2!$E$2:$I$222,4,FALSE)</f>
        <v>#N/A</v>
      </c>
      <c r="CN1318" t="e">
        <f>VLOOKUP(CK1318,Sheet2!$E$2:$I$222,5,FALSE)</f>
        <v>#N/A</v>
      </c>
      <c r="CO1318"/>
      <c r="CS1318" t="e">
        <f>VLOOKUP(CR1318,Sheet2!$E$2:$I$222,3,FALSE)</f>
        <v>#N/A</v>
      </c>
      <c r="CT1318" t="e">
        <f>VLOOKUP(CR1318,Sheet2!$E$2:$I$222,4,FALSE)</f>
        <v>#N/A</v>
      </c>
      <c r="CU1318" t="e">
        <f>VLOOKUP(CR1318,Sheet2!$E$2:$I$222,5,FALSE)</f>
        <v>#N/A</v>
      </c>
      <c r="CV1318"/>
      <c r="CZ1318" t="e">
        <f>VLOOKUP(CY1318,Sheet2!$E$2:$I$222,3,FALSE)</f>
        <v>#N/A</v>
      </c>
      <c r="DA1318" t="e">
        <f>VLOOKUP(CY1318,Sheet2!$E$2:$I$222,4,FALSE)</f>
        <v>#N/A</v>
      </c>
      <c r="DB1318" t="e">
        <f>VLOOKUP(CY1318,Sheet2!$E$2:$I$222,5,FALSE)</f>
        <v>#N/A</v>
      </c>
      <c r="DC1318"/>
      <c r="DG1318" t="e">
        <f>VLOOKUP(DF1318,Sheet2!$E$2:$I$222,3,FALSE)</f>
        <v>#N/A</v>
      </c>
      <c r="DH1318" t="e">
        <f>VLOOKUP(DF1318,Sheet2!$E$2:$I$222,4,FALSE)</f>
        <v>#N/A</v>
      </c>
      <c r="DI1318" t="e">
        <f>VLOOKUP(DF1318,Sheet2!$E$2:$I$222,5,FALSE)</f>
        <v>#N/A</v>
      </c>
    </row>
    <row r="1319" spans="1:113" x14ac:dyDescent="0.25">
      <c r="A1319">
        <v>1370</v>
      </c>
      <c r="C1319">
        <v>14668</v>
      </c>
      <c r="D1319">
        <v>4668</v>
      </c>
      <c r="E1319">
        <v>37.765630000000002</v>
      </c>
      <c r="F1319">
        <v>-122.41522000000001</v>
      </c>
      <c r="G1319" t="s">
        <v>968</v>
      </c>
      <c r="H1319" t="s">
        <v>3394</v>
      </c>
      <c r="I1319" t="s">
        <v>4907</v>
      </c>
      <c r="J1319" t="s">
        <v>4946</v>
      </c>
      <c r="K1319" t="s">
        <v>4966</v>
      </c>
      <c r="Q1319" t="s">
        <v>5924</v>
      </c>
      <c r="R1319">
        <v>1210</v>
      </c>
      <c r="S1319" t="s">
        <v>6277</v>
      </c>
      <c r="W1319">
        <f t="shared" si="20"/>
        <v>1</v>
      </c>
      <c r="X1319" t="s">
        <v>6846</v>
      </c>
      <c r="Y1319" t="s">
        <v>6886</v>
      </c>
      <c r="Z1319" s="59" t="s">
        <v>6922</v>
      </c>
      <c r="AA1319" t="str">
        <f>VLOOKUP($Z1319,Sheet2!$E$2:$I$222,3,FALSE)</f>
        <v>To Pacific Heights</v>
      </c>
      <c r="AB1319" t="str">
        <f>VLOOKUP($Z1319,Sheet2!$E$2:$I$222,4,FALSE)</f>
        <v>via Downtown</v>
      </c>
      <c r="AC1319" t="str">
        <f>VLOOKUP($Z1319,Sheet2!$E$2:$I$222,5,FALSE)</f>
        <v>Daily ~ 5:30am-11:30am</v>
      </c>
      <c r="AH1319" t="e">
        <f>VLOOKUP(AG1319,Sheet2!$E$2:$I$222,3,FALSE)</f>
        <v>#N/A</v>
      </c>
      <c r="AI1319" t="e">
        <f>VLOOKUP(AG1319,Sheet2!$E$2:$I$222,4,FALSE)</f>
        <v>#N/A</v>
      </c>
      <c r="AJ1319" t="e">
        <f>VLOOKUP(AG1319,Sheet2!$E$2:$I$222,5,FALSE)</f>
        <v>#N/A</v>
      </c>
      <c r="AK1319"/>
      <c r="AO1319" t="e">
        <f>VLOOKUP(AN1319,Sheet2!$E$2:$I$222,3,FALSE)</f>
        <v>#N/A</v>
      </c>
      <c r="AP1319" t="e">
        <f>VLOOKUP(AN1319,Sheet2!$E$2:$I$222,4,FALSE)</f>
        <v>#N/A</v>
      </c>
      <c r="AQ1319" t="e">
        <f>VLOOKUP(AN1319,Sheet2!$E$2:$I$222,5,FALSE)</f>
        <v>#N/A</v>
      </c>
      <c r="AR1319"/>
      <c r="AV1319" t="e">
        <f>VLOOKUP(AU1319,Sheet2!$E$2:$I$222,3,FALSE)</f>
        <v>#N/A</v>
      </c>
      <c r="AW1319" t="e">
        <f>VLOOKUP(AU1319,Sheet2!$E$2:$I$222,4,FALSE)</f>
        <v>#N/A</v>
      </c>
      <c r="AX1319" t="e">
        <f>VLOOKUP(AU1319,Sheet2!$E$2:$I$222,5,FALSE)</f>
        <v>#N/A</v>
      </c>
      <c r="AY1319"/>
      <c r="BC1319" t="e">
        <f>VLOOKUP(BB1319,Sheet2!$E$2:$I$222,3,FALSE)</f>
        <v>#N/A</v>
      </c>
      <c r="BD1319" t="e">
        <f>VLOOKUP(BB1319,Sheet2!$E$2:$I$222,4,FALSE)</f>
        <v>#N/A</v>
      </c>
      <c r="BE1319" t="e">
        <f>VLOOKUP(BB1319,Sheet2!$E$2:$I$222,5,FALSE)</f>
        <v>#N/A</v>
      </c>
      <c r="BF1319"/>
      <c r="BJ1319" t="e">
        <f>VLOOKUP(BI1319,Sheet2!$E$2:$I$222,3,FALSE)</f>
        <v>#N/A</v>
      </c>
      <c r="BK1319" t="e">
        <f>VLOOKUP(BI1319,Sheet2!$E$2:$I$222,4,FALSE)</f>
        <v>#N/A</v>
      </c>
      <c r="BL1319" t="e">
        <f>VLOOKUP(BI1319,Sheet2!$E$2:$I$222,5,FALSE)</f>
        <v>#N/A</v>
      </c>
      <c r="BM1319"/>
      <c r="BQ1319" t="e">
        <f>VLOOKUP(BP1319,Sheet2!$E$2:$I$222,3,FALSE)</f>
        <v>#N/A</v>
      </c>
      <c r="BR1319" t="e">
        <f>VLOOKUP(BP1319,Sheet2!$E$2:$I$222,4,FALSE)</f>
        <v>#N/A</v>
      </c>
      <c r="BS1319" t="e">
        <f>VLOOKUP(BP1319,Sheet2!$E$2:$I$222,5,FALSE)</f>
        <v>#N/A</v>
      </c>
      <c r="BT1319"/>
      <c r="BX1319" t="e">
        <f>VLOOKUP(BW1319,Sheet2!$E$2:$I$222,3,FALSE)</f>
        <v>#N/A</v>
      </c>
      <c r="BY1319" t="e">
        <f>VLOOKUP(BW1319,Sheet2!$E$2:$I$222,4,FALSE)</f>
        <v>#N/A</v>
      </c>
      <c r="BZ1319" t="e">
        <f>VLOOKUP(BW1319,Sheet2!$E$2:$I$222,5,FALSE)</f>
        <v>#N/A</v>
      </c>
      <c r="CA1319"/>
      <c r="CE1319" t="e">
        <f>VLOOKUP(CD1319,Sheet2!$E$2:$I$222,3,FALSE)</f>
        <v>#N/A</v>
      </c>
      <c r="CF1319" t="e">
        <f>VLOOKUP(CD1319,Sheet2!$E$2:$I$222,4,FALSE)</f>
        <v>#N/A</v>
      </c>
      <c r="CG1319" t="e">
        <f>VLOOKUP(CD1319,Sheet2!$E$2:$I$222,5,FALSE)</f>
        <v>#N/A</v>
      </c>
      <c r="CH1319"/>
      <c r="CL1319" t="e">
        <f>VLOOKUP(CK1319,Sheet2!$E$2:$I$222,3,FALSE)</f>
        <v>#N/A</v>
      </c>
      <c r="CM1319" t="e">
        <f>VLOOKUP(CK1319,Sheet2!$E$2:$I$222,4,FALSE)</f>
        <v>#N/A</v>
      </c>
      <c r="CN1319" t="e">
        <f>VLOOKUP(CK1319,Sheet2!$E$2:$I$222,5,FALSE)</f>
        <v>#N/A</v>
      </c>
      <c r="CO1319"/>
      <c r="CS1319" t="e">
        <f>VLOOKUP(CR1319,Sheet2!$E$2:$I$222,3,FALSE)</f>
        <v>#N/A</v>
      </c>
      <c r="CT1319" t="e">
        <f>VLOOKUP(CR1319,Sheet2!$E$2:$I$222,4,FALSE)</f>
        <v>#N/A</v>
      </c>
      <c r="CU1319" t="e">
        <f>VLOOKUP(CR1319,Sheet2!$E$2:$I$222,5,FALSE)</f>
        <v>#N/A</v>
      </c>
      <c r="CV1319"/>
      <c r="CZ1319" t="e">
        <f>VLOOKUP(CY1319,Sheet2!$E$2:$I$222,3,FALSE)</f>
        <v>#N/A</v>
      </c>
      <c r="DA1319" t="e">
        <f>VLOOKUP(CY1319,Sheet2!$E$2:$I$222,4,FALSE)</f>
        <v>#N/A</v>
      </c>
      <c r="DB1319" t="e">
        <f>VLOOKUP(CY1319,Sheet2!$E$2:$I$222,5,FALSE)</f>
        <v>#N/A</v>
      </c>
      <c r="DC1319"/>
      <c r="DG1319" t="e">
        <f>VLOOKUP(DF1319,Sheet2!$E$2:$I$222,3,FALSE)</f>
        <v>#N/A</v>
      </c>
      <c r="DH1319" t="e">
        <f>VLOOKUP(DF1319,Sheet2!$E$2:$I$222,4,FALSE)</f>
        <v>#N/A</v>
      </c>
      <c r="DI1319" t="e">
        <f>VLOOKUP(DF1319,Sheet2!$E$2:$I$222,5,FALSE)</f>
        <v>#N/A</v>
      </c>
    </row>
    <row r="1320" spans="1:113" x14ac:dyDescent="0.25">
      <c r="A1320">
        <v>1371</v>
      </c>
      <c r="C1320">
        <v>14669</v>
      </c>
      <c r="D1320">
        <v>4669</v>
      </c>
      <c r="E1320">
        <v>37.765430000000002</v>
      </c>
      <c r="F1320">
        <v>-122.41542</v>
      </c>
      <c r="G1320" t="s">
        <v>968</v>
      </c>
      <c r="H1320" t="s">
        <v>3394</v>
      </c>
      <c r="I1320" t="s">
        <v>4913</v>
      </c>
      <c r="J1320" t="s">
        <v>4946</v>
      </c>
      <c r="K1320" t="s">
        <v>4961</v>
      </c>
      <c r="Q1320" t="s">
        <v>5924</v>
      </c>
      <c r="S1320" t="s">
        <v>6172</v>
      </c>
      <c r="W1320">
        <f t="shared" si="20"/>
        <v>1</v>
      </c>
      <c r="X1320" t="s">
        <v>6846</v>
      </c>
      <c r="Y1320" t="s">
        <v>6888</v>
      </c>
      <c r="Z1320" s="59" t="s">
        <v>6923</v>
      </c>
      <c r="AA1320" t="str">
        <f>VLOOKUP($Z1320,Sheet2!$E$2:$I$222,3,FALSE)</f>
        <v>To Mission District</v>
      </c>
      <c r="AB1320" t="str">
        <f>VLOOKUP($Z1320,Sheet2!$E$2:$I$222,4,FALSE)</f>
        <v>24th St. BART</v>
      </c>
      <c r="AC1320" t="str">
        <f>VLOOKUP($Z1320,Sheet2!$E$2:$I$222,5,FALSE)</f>
        <v>Daily ~ 6am-12am</v>
      </c>
      <c r="AH1320" t="e">
        <f>VLOOKUP(AG1320,Sheet2!$E$2:$I$222,3,FALSE)</f>
        <v>#N/A</v>
      </c>
      <c r="AI1320" t="e">
        <f>VLOOKUP(AG1320,Sheet2!$E$2:$I$222,4,FALSE)</f>
        <v>#N/A</v>
      </c>
      <c r="AJ1320" t="e">
        <f>VLOOKUP(AG1320,Sheet2!$E$2:$I$222,5,FALSE)</f>
        <v>#N/A</v>
      </c>
      <c r="AK1320"/>
      <c r="AO1320" t="e">
        <f>VLOOKUP(AN1320,Sheet2!$E$2:$I$222,3,FALSE)</f>
        <v>#N/A</v>
      </c>
      <c r="AP1320" t="e">
        <f>VLOOKUP(AN1320,Sheet2!$E$2:$I$222,4,FALSE)</f>
        <v>#N/A</v>
      </c>
      <c r="AQ1320" t="e">
        <f>VLOOKUP(AN1320,Sheet2!$E$2:$I$222,5,FALSE)</f>
        <v>#N/A</v>
      </c>
      <c r="AR1320"/>
      <c r="AV1320" t="e">
        <f>VLOOKUP(AU1320,Sheet2!$E$2:$I$222,3,FALSE)</f>
        <v>#N/A</v>
      </c>
      <c r="AW1320" t="e">
        <f>VLOOKUP(AU1320,Sheet2!$E$2:$I$222,4,FALSE)</f>
        <v>#N/A</v>
      </c>
      <c r="AX1320" t="e">
        <f>VLOOKUP(AU1320,Sheet2!$E$2:$I$222,5,FALSE)</f>
        <v>#N/A</v>
      </c>
      <c r="AY1320"/>
      <c r="BC1320" t="e">
        <f>VLOOKUP(BB1320,Sheet2!$E$2:$I$222,3,FALSE)</f>
        <v>#N/A</v>
      </c>
      <c r="BD1320" t="e">
        <f>VLOOKUP(BB1320,Sheet2!$E$2:$I$222,4,FALSE)</f>
        <v>#N/A</v>
      </c>
      <c r="BE1320" t="e">
        <f>VLOOKUP(BB1320,Sheet2!$E$2:$I$222,5,FALSE)</f>
        <v>#N/A</v>
      </c>
      <c r="BF1320"/>
      <c r="BJ1320" t="e">
        <f>VLOOKUP(BI1320,Sheet2!$E$2:$I$222,3,FALSE)</f>
        <v>#N/A</v>
      </c>
      <c r="BK1320" t="e">
        <f>VLOOKUP(BI1320,Sheet2!$E$2:$I$222,4,FALSE)</f>
        <v>#N/A</v>
      </c>
      <c r="BL1320" t="e">
        <f>VLOOKUP(BI1320,Sheet2!$E$2:$I$222,5,FALSE)</f>
        <v>#N/A</v>
      </c>
      <c r="BM1320"/>
      <c r="BQ1320" t="e">
        <f>VLOOKUP(BP1320,Sheet2!$E$2:$I$222,3,FALSE)</f>
        <v>#N/A</v>
      </c>
      <c r="BR1320" t="e">
        <f>VLOOKUP(BP1320,Sheet2!$E$2:$I$222,4,FALSE)</f>
        <v>#N/A</v>
      </c>
      <c r="BS1320" t="e">
        <f>VLOOKUP(BP1320,Sheet2!$E$2:$I$222,5,FALSE)</f>
        <v>#N/A</v>
      </c>
      <c r="BT1320"/>
      <c r="BX1320" t="e">
        <f>VLOOKUP(BW1320,Sheet2!$E$2:$I$222,3,FALSE)</f>
        <v>#N/A</v>
      </c>
      <c r="BY1320" t="e">
        <f>VLOOKUP(BW1320,Sheet2!$E$2:$I$222,4,FALSE)</f>
        <v>#N/A</v>
      </c>
      <c r="BZ1320" t="e">
        <f>VLOOKUP(BW1320,Sheet2!$E$2:$I$222,5,FALSE)</f>
        <v>#N/A</v>
      </c>
      <c r="CA1320"/>
      <c r="CE1320" t="e">
        <f>VLOOKUP(CD1320,Sheet2!$E$2:$I$222,3,FALSE)</f>
        <v>#N/A</v>
      </c>
      <c r="CF1320" t="e">
        <f>VLOOKUP(CD1320,Sheet2!$E$2:$I$222,4,FALSE)</f>
        <v>#N/A</v>
      </c>
      <c r="CG1320" t="e">
        <f>VLOOKUP(CD1320,Sheet2!$E$2:$I$222,5,FALSE)</f>
        <v>#N/A</v>
      </c>
      <c r="CH1320"/>
      <c r="CL1320" t="e">
        <f>VLOOKUP(CK1320,Sheet2!$E$2:$I$222,3,FALSE)</f>
        <v>#N/A</v>
      </c>
      <c r="CM1320" t="e">
        <f>VLOOKUP(CK1320,Sheet2!$E$2:$I$222,4,FALSE)</f>
        <v>#N/A</v>
      </c>
      <c r="CN1320" t="e">
        <f>VLOOKUP(CK1320,Sheet2!$E$2:$I$222,5,FALSE)</f>
        <v>#N/A</v>
      </c>
      <c r="CO1320"/>
      <c r="CS1320" t="e">
        <f>VLOOKUP(CR1320,Sheet2!$E$2:$I$222,3,FALSE)</f>
        <v>#N/A</v>
      </c>
      <c r="CT1320" t="e">
        <f>VLOOKUP(CR1320,Sheet2!$E$2:$I$222,4,FALSE)</f>
        <v>#N/A</v>
      </c>
      <c r="CU1320" t="e">
        <f>VLOOKUP(CR1320,Sheet2!$E$2:$I$222,5,FALSE)</f>
        <v>#N/A</v>
      </c>
      <c r="CV1320"/>
      <c r="CZ1320" t="e">
        <f>VLOOKUP(CY1320,Sheet2!$E$2:$I$222,3,FALSE)</f>
        <v>#N/A</v>
      </c>
      <c r="DA1320" t="e">
        <f>VLOOKUP(CY1320,Sheet2!$E$2:$I$222,4,FALSE)</f>
        <v>#N/A</v>
      </c>
      <c r="DB1320" t="e">
        <f>VLOOKUP(CY1320,Sheet2!$E$2:$I$222,5,FALSE)</f>
        <v>#N/A</v>
      </c>
      <c r="DC1320"/>
      <c r="DG1320" t="e">
        <f>VLOOKUP(DF1320,Sheet2!$E$2:$I$222,3,FALSE)</f>
        <v>#N/A</v>
      </c>
      <c r="DH1320" t="e">
        <f>VLOOKUP(DF1320,Sheet2!$E$2:$I$222,4,FALSE)</f>
        <v>#N/A</v>
      </c>
      <c r="DI1320" t="e">
        <f>VLOOKUP(DF1320,Sheet2!$E$2:$I$222,5,FALSE)</f>
        <v>#N/A</v>
      </c>
    </row>
    <row r="1321" spans="1:113" x14ac:dyDescent="0.25">
      <c r="A1321">
        <v>1372</v>
      </c>
      <c r="C1321">
        <v>14670</v>
      </c>
      <c r="D1321">
        <v>4670</v>
      </c>
      <c r="E1321">
        <v>37.763829999999999</v>
      </c>
      <c r="F1321">
        <v>-122.41528</v>
      </c>
      <c r="G1321" t="s">
        <v>969</v>
      </c>
      <c r="H1321" t="s">
        <v>3395</v>
      </c>
      <c r="I1321" t="s">
        <v>4913</v>
      </c>
      <c r="J1321" t="s">
        <v>4946</v>
      </c>
      <c r="K1321" t="s">
        <v>4961</v>
      </c>
      <c r="Q1321" t="s">
        <v>5924</v>
      </c>
      <c r="S1321" t="s">
        <v>6172</v>
      </c>
      <c r="W1321">
        <f t="shared" si="20"/>
        <v>1</v>
      </c>
      <c r="X1321" t="s">
        <v>6846</v>
      </c>
      <c r="Y1321" t="s">
        <v>6888</v>
      </c>
      <c r="Z1321" s="59" t="s">
        <v>6923</v>
      </c>
      <c r="AA1321" t="str">
        <f>VLOOKUP($Z1321,Sheet2!$E$2:$I$222,3,FALSE)</f>
        <v>To Mission District</v>
      </c>
      <c r="AB1321" t="str">
        <f>VLOOKUP($Z1321,Sheet2!$E$2:$I$222,4,FALSE)</f>
        <v>24th St. BART</v>
      </c>
      <c r="AC1321" t="str">
        <f>VLOOKUP($Z1321,Sheet2!$E$2:$I$222,5,FALSE)</f>
        <v>Daily ~ 6am-12am</v>
      </c>
      <c r="AH1321" t="e">
        <f>VLOOKUP(AG1321,Sheet2!$E$2:$I$222,3,FALSE)</f>
        <v>#N/A</v>
      </c>
      <c r="AI1321" t="e">
        <f>VLOOKUP(AG1321,Sheet2!$E$2:$I$222,4,FALSE)</f>
        <v>#N/A</v>
      </c>
      <c r="AJ1321" t="e">
        <f>VLOOKUP(AG1321,Sheet2!$E$2:$I$222,5,FALSE)</f>
        <v>#N/A</v>
      </c>
      <c r="AK1321"/>
      <c r="AO1321" t="e">
        <f>VLOOKUP(AN1321,Sheet2!$E$2:$I$222,3,FALSE)</f>
        <v>#N/A</v>
      </c>
      <c r="AP1321" t="e">
        <f>VLOOKUP(AN1321,Sheet2!$E$2:$I$222,4,FALSE)</f>
        <v>#N/A</v>
      </c>
      <c r="AQ1321" t="e">
        <f>VLOOKUP(AN1321,Sheet2!$E$2:$I$222,5,FALSE)</f>
        <v>#N/A</v>
      </c>
      <c r="AR1321"/>
      <c r="AV1321" t="e">
        <f>VLOOKUP(AU1321,Sheet2!$E$2:$I$222,3,FALSE)</f>
        <v>#N/A</v>
      </c>
      <c r="AW1321" t="e">
        <f>VLOOKUP(AU1321,Sheet2!$E$2:$I$222,4,FALSE)</f>
        <v>#N/A</v>
      </c>
      <c r="AX1321" t="e">
        <f>VLOOKUP(AU1321,Sheet2!$E$2:$I$222,5,FALSE)</f>
        <v>#N/A</v>
      </c>
      <c r="AY1321"/>
      <c r="BC1321" t="e">
        <f>VLOOKUP(BB1321,Sheet2!$E$2:$I$222,3,FALSE)</f>
        <v>#N/A</v>
      </c>
      <c r="BD1321" t="e">
        <f>VLOOKUP(BB1321,Sheet2!$E$2:$I$222,4,FALSE)</f>
        <v>#N/A</v>
      </c>
      <c r="BE1321" t="e">
        <f>VLOOKUP(BB1321,Sheet2!$E$2:$I$222,5,FALSE)</f>
        <v>#N/A</v>
      </c>
      <c r="BF1321"/>
      <c r="BJ1321" t="e">
        <f>VLOOKUP(BI1321,Sheet2!$E$2:$I$222,3,FALSE)</f>
        <v>#N/A</v>
      </c>
      <c r="BK1321" t="e">
        <f>VLOOKUP(BI1321,Sheet2!$E$2:$I$222,4,FALSE)</f>
        <v>#N/A</v>
      </c>
      <c r="BL1321" t="e">
        <f>VLOOKUP(BI1321,Sheet2!$E$2:$I$222,5,FALSE)</f>
        <v>#N/A</v>
      </c>
      <c r="BM1321"/>
      <c r="BQ1321" t="e">
        <f>VLOOKUP(BP1321,Sheet2!$E$2:$I$222,3,FALSE)</f>
        <v>#N/A</v>
      </c>
      <c r="BR1321" t="e">
        <f>VLOOKUP(BP1321,Sheet2!$E$2:$I$222,4,FALSE)</f>
        <v>#N/A</v>
      </c>
      <c r="BS1321" t="e">
        <f>VLOOKUP(BP1321,Sheet2!$E$2:$I$222,5,FALSE)</f>
        <v>#N/A</v>
      </c>
      <c r="BT1321"/>
      <c r="BX1321" t="e">
        <f>VLOOKUP(BW1321,Sheet2!$E$2:$I$222,3,FALSE)</f>
        <v>#N/A</v>
      </c>
      <c r="BY1321" t="e">
        <f>VLOOKUP(BW1321,Sheet2!$E$2:$I$222,4,FALSE)</f>
        <v>#N/A</v>
      </c>
      <c r="BZ1321" t="e">
        <f>VLOOKUP(BW1321,Sheet2!$E$2:$I$222,5,FALSE)</f>
        <v>#N/A</v>
      </c>
      <c r="CA1321"/>
      <c r="CE1321" t="e">
        <f>VLOOKUP(CD1321,Sheet2!$E$2:$I$222,3,FALSE)</f>
        <v>#N/A</v>
      </c>
      <c r="CF1321" t="e">
        <f>VLOOKUP(CD1321,Sheet2!$E$2:$I$222,4,FALSE)</f>
        <v>#N/A</v>
      </c>
      <c r="CG1321" t="e">
        <f>VLOOKUP(CD1321,Sheet2!$E$2:$I$222,5,FALSE)</f>
        <v>#N/A</v>
      </c>
      <c r="CH1321"/>
      <c r="CL1321" t="e">
        <f>VLOOKUP(CK1321,Sheet2!$E$2:$I$222,3,FALSE)</f>
        <v>#N/A</v>
      </c>
      <c r="CM1321" t="e">
        <f>VLOOKUP(CK1321,Sheet2!$E$2:$I$222,4,FALSE)</f>
        <v>#N/A</v>
      </c>
      <c r="CN1321" t="e">
        <f>VLOOKUP(CK1321,Sheet2!$E$2:$I$222,5,FALSE)</f>
        <v>#N/A</v>
      </c>
      <c r="CO1321"/>
      <c r="CS1321" t="e">
        <f>VLOOKUP(CR1321,Sheet2!$E$2:$I$222,3,FALSE)</f>
        <v>#N/A</v>
      </c>
      <c r="CT1321" t="e">
        <f>VLOOKUP(CR1321,Sheet2!$E$2:$I$222,4,FALSE)</f>
        <v>#N/A</v>
      </c>
      <c r="CU1321" t="e">
        <f>VLOOKUP(CR1321,Sheet2!$E$2:$I$222,5,FALSE)</f>
        <v>#N/A</v>
      </c>
      <c r="CV1321"/>
      <c r="CZ1321" t="e">
        <f>VLOOKUP(CY1321,Sheet2!$E$2:$I$222,3,FALSE)</f>
        <v>#N/A</v>
      </c>
      <c r="DA1321" t="e">
        <f>VLOOKUP(CY1321,Sheet2!$E$2:$I$222,4,FALSE)</f>
        <v>#N/A</v>
      </c>
      <c r="DB1321" t="e">
        <f>VLOOKUP(CY1321,Sheet2!$E$2:$I$222,5,FALSE)</f>
        <v>#N/A</v>
      </c>
      <c r="DC1321"/>
      <c r="DG1321" t="e">
        <f>VLOOKUP(DF1321,Sheet2!$E$2:$I$222,3,FALSE)</f>
        <v>#N/A</v>
      </c>
      <c r="DH1321" t="e">
        <f>VLOOKUP(DF1321,Sheet2!$E$2:$I$222,4,FALSE)</f>
        <v>#N/A</v>
      </c>
      <c r="DI1321" t="e">
        <f>VLOOKUP(DF1321,Sheet2!$E$2:$I$222,5,FALSE)</f>
        <v>#N/A</v>
      </c>
    </row>
    <row r="1322" spans="1:113" x14ac:dyDescent="0.25">
      <c r="A1322">
        <v>1373</v>
      </c>
      <c r="C1322">
        <v>14671</v>
      </c>
      <c r="D1322">
        <v>4671</v>
      </c>
      <c r="E1322">
        <v>37.761989999999997</v>
      </c>
      <c r="F1322">
        <v>-122.41491000000001</v>
      </c>
      <c r="G1322" t="s">
        <v>970</v>
      </c>
      <c r="H1322" t="s">
        <v>3396</v>
      </c>
      <c r="I1322" t="s">
        <v>4907</v>
      </c>
      <c r="J1322" t="s">
        <v>4946</v>
      </c>
      <c r="K1322" t="s">
        <v>4961</v>
      </c>
      <c r="Q1322" t="s">
        <v>5924</v>
      </c>
      <c r="S1322" t="s">
        <v>6277</v>
      </c>
      <c r="W1322">
        <f t="shared" si="20"/>
        <v>1</v>
      </c>
      <c r="X1322" t="s">
        <v>6846</v>
      </c>
      <c r="Y1322" t="s">
        <v>6886</v>
      </c>
      <c r="Z1322" s="59" t="s">
        <v>6922</v>
      </c>
      <c r="AA1322" t="str">
        <f>VLOOKUP($Z1322,Sheet2!$E$2:$I$222,3,FALSE)</f>
        <v>To Pacific Heights</v>
      </c>
      <c r="AB1322" t="str">
        <f>VLOOKUP($Z1322,Sheet2!$E$2:$I$222,4,FALSE)</f>
        <v>via Downtown</v>
      </c>
      <c r="AC1322" t="str">
        <f>VLOOKUP($Z1322,Sheet2!$E$2:$I$222,5,FALSE)</f>
        <v>Daily ~ 5:30am-11:30am</v>
      </c>
      <c r="AH1322" t="e">
        <f>VLOOKUP(AG1322,Sheet2!$E$2:$I$222,3,FALSE)</f>
        <v>#N/A</v>
      </c>
      <c r="AI1322" t="e">
        <f>VLOOKUP(AG1322,Sheet2!$E$2:$I$222,4,FALSE)</f>
        <v>#N/A</v>
      </c>
      <c r="AJ1322" t="e">
        <f>VLOOKUP(AG1322,Sheet2!$E$2:$I$222,5,FALSE)</f>
        <v>#N/A</v>
      </c>
      <c r="AK1322"/>
      <c r="AO1322" t="e">
        <f>VLOOKUP(AN1322,Sheet2!$E$2:$I$222,3,FALSE)</f>
        <v>#N/A</v>
      </c>
      <c r="AP1322" t="e">
        <f>VLOOKUP(AN1322,Sheet2!$E$2:$I$222,4,FALSE)</f>
        <v>#N/A</v>
      </c>
      <c r="AQ1322" t="e">
        <f>VLOOKUP(AN1322,Sheet2!$E$2:$I$222,5,FALSE)</f>
        <v>#N/A</v>
      </c>
      <c r="AR1322"/>
      <c r="AV1322" t="e">
        <f>VLOOKUP(AU1322,Sheet2!$E$2:$I$222,3,FALSE)</f>
        <v>#N/A</v>
      </c>
      <c r="AW1322" t="e">
        <f>VLOOKUP(AU1322,Sheet2!$E$2:$I$222,4,FALSE)</f>
        <v>#N/A</v>
      </c>
      <c r="AX1322" t="e">
        <f>VLOOKUP(AU1322,Sheet2!$E$2:$I$222,5,FALSE)</f>
        <v>#N/A</v>
      </c>
      <c r="AY1322"/>
      <c r="BC1322" t="e">
        <f>VLOOKUP(BB1322,Sheet2!$E$2:$I$222,3,FALSE)</f>
        <v>#N/A</v>
      </c>
      <c r="BD1322" t="e">
        <f>VLOOKUP(BB1322,Sheet2!$E$2:$I$222,4,FALSE)</f>
        <v>#N/A</v>
      </c>
      <c r="BE1322" t="e">
        <f>VLOOKUP(BB1322,Sheet2!$E$2:$I$222,5,FALSE)</f>
        <v>#N/A</v>
      </c>
      <c r="BF1322"/>
      <c r="BJ1322" t="e">
        <f>VLOOKUP(BI1322,Sheet2!$E$2:$I$222,3,FALSE)</f>
        <v>#N/A</v>
      </c>
      <c r="BK1322" t="e">
        <f>VLOOKUP(BI1322,Sheet2!$E$2:$I$222,4,FALSE)</f>
        <v>#N/A</v>
      </c>
      <c r="BL1322" t="e">
        <f>VLOOKUP(BI1322,Sheet2!$E$2:$I$222,5,FALSE)</f>
        <v>#N/A</v>
      </c>
      <c r="BM1322"/>
      <c r="BQ1322" t="e">
        <f>VLOOKUP(BP1322,Sheet2!$E$2:$I$222,3,FALSE)</f>
        <v>#N/A</v>
      </c>
      <c r="BR1322" t="e">
        <f>VLOOKUP(BP1322,Sheet2!$E$2:$I$222,4,FALSE)</f>
        <v>#N/A</v>
      </c>
      <c r="BS1322" t="e">
        <f>VLOOKUP(BP1322,Sheet2!$E$2:$I$222,5,FALSE)</f>
        <v>#N/A</v>
      </c>
      <c r="BT1322"/>
      <c r="BX1322" t="e">
        <f>VLOOKUP(BW1322,Sheet2!$E$2:$I$222,3,FALSE)</f>
        <v>#N/A</v>
      </c>
      <c r="BY1322" t="e">
        <f>VLOOKUP(BW1322,Sheet2!$E$2:$I$222,4,FALSE)</f>
        <v>#N/A</v>
      </c>
      <c r="BZ1322" t="e">
        <f>VLOOKUP(BW1322,Sheet2!$E$2:$I$222,5,FALSE)</f>
        <v>#N/A</v>
      </c>
      <c r="CA1322"/>
      <c r="CE1322" t="e">
        <f>VLOOKUP(CD1322,Sheet2!$E$2:$I$222,3,FALSE)</f>
        <v>#N/A</v>
      </c>
      <c r="CF1322" t="e">
        <f>VLOOKUP(CD1322,Sheet2!$E$2:$I$222,4,FALSE)</f>
        <v>#N/A</v>
      </c>
      <c r="CG1322" t="e">
        <f>VLOOKUP(CD1322,Sheet2!$E$2:$I$222,5,FALSE)</f>
        <v>#N/A</v>
      </c>
      <c r="CH1322"/>
      <c r="CL1322" t="e">
        <f>VLOOKUP(CK1322,Sheet2!$E$2:$I$222,3,FALSE)</f>
        <v>#N/A</v>
      </c>
      <c r="CM1322" t="e">
        <f>VLOOKUP(CK1322,Sheet2!$E$2:$I$222,4,FALSE)</f>
        <v>#N/A</v>
      </c>
      <c r="CN1322" t="e">
        <f>VLOOKUP(CK1322,Sheet2!$E$2:$I$222,5,FALSE)</f>
        <v>#N/A</v>
      </c>
      <c r="CO1322"/>
      <c r="CS1322" t="e">
        <f>VLOOKUP(CR1322,Sheet2!$E$2:$I$222,3,FALSE)</f>
        <v>#N/A</v>
      </c>
      <c r="CT1322" t="e">
        <f>VLOOKUP(CR1322,Sheet2!$E$2:$I$222,4,FALSE)</f>
        <v>#N/A</v>
      </c>
      <c r="CU1322" t="e">
        <f>VLOOKUP(CR1322,Sheet2!$E$2:$I$222,5,FALSE)</f>
        <v>#N/A</v>
      </c>
      <c r="CV1322"/>
      <c r="CZ1322" t="e">
        <f>VLOOKUP(CY1322,Sheet2!$E$2:$I$222,3,FALSE)</f>
        <v>#N/A</v>
      </c>
      <c r="DA1322" t="e">
        <f>VLOOKUP(CY1322,Sheet2!$E$2:$I$222,4,FALSE)</f>
        <v>#N/A</v>
      </c>
      <c r="DB1322" t="e">
        <f>VLOOKUP(CY1322,Sheet2!$E$2:$I$222,5,FALSE)</f>
        <v>#N/A</v>
      </c>
      <c r="DC1322"/>
      <c r="DG1322" t="e">
        <f>VLOOKUP(DF1322,Sheet2!$E$2:$I$222,3,FALSE)</f>
        <v>#N/A</v>
      </c>
      <c r="DH1322" t="e">
        <f>VLOOKUP(DF1322,Sheet2!$E$2:$I$222,4,FALSE)</f>
        <v>#N/A</v>
      </c>
      <c r="DI1322" t="e">
        <f>VLOOKUP(DF1322,Sheet2!$E$2:$I$222,5,FALSE)</f>
        <v>#N/A</v>
      </c>
    </row>
    <row r="1323" spans="1:113" x14ac:dyDescent="0.25">
      <c r="A1323">
        <v>1374</v>
      </c>
      <c r="C1323">
        <v>14672</v>
      </c>
      <c r="D1323">
        <v>4672</v>
      </c>
      <c r="E1323">
        <v>37.761920000000003</v>
      </c>
      <c r="F1323">
        <v>-122.41508</v>
      </c>
      <c r="G1323" t="s">
        <v>970</v>
      </c>
      <c r="H1323" t="s">
        <v>3396</v>
      </c>
      <c r="I1323" t="s">
        <v>4913</v>
      </c>
      <c r="J1323" t="s">
        <v>4946</v>
      </c>
      <c r="K1323" t="s">
        <v>4961</v>
      </c>
      <c r="N1323" t="s">
        <v>5446</v>
      </c>
      <c r="Q1323" t="s">
        <v>5924</v>
      </c>
      <c r="R1323">
        <v>1315</v>
      </c>
      <c r="S1323" t="s">
        <v>6172</v>
      </c>
      <c r="W1323">
        <f t="shared" si="20"/>
        <v>1</v>
      </c>
      <c r="X1323" t="s">
        <v>6846</v>
      </c>
      <c r="Y1323" t="s">
        <v>6888</v>
      </c>
      <c r="Z1323" s="59" t="s">
        <v>6923</v>
      </c>
      <c r="AA1323" t="str">
        <f>VLOOKUP($Z1323,Sheet2!$E$2:$I$222,3,FALSE)</f>
        <v>To Mission District</v>
      </c>
      <c r="AB1323" t="str">
        <f>VLOOKUP($Z1323,Sheet2!$E$2:$I$222,4,FALSE)</f>
        <v>24th St. BART</v>
      </c>
      <c r="AC1323" t="str">
        <f>VLOOKUP($Z1323,Sheet2!$E$2:$I$222,5,FALSE)</f>
        <v>Daily ~ 6am-12am</v>
      </c>
      <c r="AH1323" t="e">
        <f>VLOOKUP(AG1323,Sheet2!$E$2:$I$222,3,FALSE)</f>
        <v>#N/A</v>
      </c>
      <c r="AI1323" t="e">
        <f>VLOOKUP(AG1323,Sheet2!$E$2:$I$222,4,FALSE)</f>
        <v>#N/A</v>
      </c>
      <c r="AJ1323" t="e">
        <f>VLOOKUP(AG1323,Sheet2!$E$2:$I$222,5,FALSE)</f>
        <v>#N/A</v>
      </c>
      <c r="AK1323"/>
      <c r="AO1323" t="e">
        <f>VLOOKUP(AN1323,Sheet2!$E$2:$I$222,3,FALSE)</f>
        <v>#N/A</v>
      </c>
      <c r="AP1323" t="e">
        <f>VLOOKUP(AN1323,Sheet2!$E$2:$I$222,4,FALSE)</f>
        <v>#N/A</v>
      </c>
      <c r="AQ1323" t="e">
        <f>VLOOKUP(AN1323,Sheet2!$E$2:$I$222,5,FALSE)</f>
        <v>#N/A</v>
      </c>
      <c r="AR1323"/>
      <c r="AV1323" t="e">
        <f>VLOOKUP(AU1323,Sheet2!$E$2:$I$222,3,FALSE)</f>
        <v>#N/A</v>
      </c>
      <c r="AW1323" t="e">
        <f>VLOOKUP(AU1323,Sheet2!$E$2:$I$222,4,FALSE)</f>
        <v>#N/A</v>
      </c>
      <c r="AX1323" t="e">
        <f>VLOOKUP(AU1323,Sheet2!$E$2:$I$222,5,FALSE)</f>
        <v>#N/A</v>
      </c>
      <c r="AY1323"/>
      <c r="BC1323" t="e">
        <f>VLOOKUP(BB1323,Sheet2!$E$2:$I$222,3,FALSE)</f>
        <v>#N/A</v>
      </c>
      <c r="BD1323" t="e">
        <f>VLOOKUP(BB1323,Sheet2!$E$2:$I$222,4,FALSE)</f>
        <v>#N/A</v>
      </c>
      <c r="BE1323" t="e">
        <f>VLOOKUP(BB1323,Sheet2!$E$2:$I$222,5,FALSE)</f>
        <v>#N/A</v>
      </c>
      <c r="BF1323"/>
      <c r="BJ1323" t="e">
        <f>VLOOKUP(BI1323,Sheet2!$E$2:$I$222,3,FALSE)</f>
        <v>#N/A</v>
      </c>
      <c r="BK1323" t="e">
        <f>VLOOKUP(BI1323,Sheet2!$E$2:$I$222,4,FALSE)</f>
        <v>#N/A</v>
      </c>
      <c r="BL1323" t="e">
        <f>VLOOKUP(BI1323,Sheet2!$E$2:$I$222,5,FALSE)</f>
        <v>#N/A</v>
      </c>
      <c r="BM1323"/>
      <c r="BQ1323" t="e">
        <f>VLOOKUP(BP1323,Sheet2!$E$2:$I$222,3,FALSE)</f>
        <v>#N/A</v>
      </c>
      <c r="BR1323" t="e">
        <f>VLOOKUP(BP1323,Sheet2!$E$2:$I$222,4,FALSE)</f>
        <v>#N/A</v>
      </c>
      <c r="BS1323" t="e">
        <f>VLOOKUP(BP1323,Sheet2!$E$2:$I$222,5,FALSE)</f>
        <v>#N/A</v>
      </c>
      <c r="BT1323"/>
      <c r="BX1323" t="e">
        <f>VLOOKUP(BW1323,Sheet2!$E$2:$I$222,3,FALSE)</f>
        <v>#N/A</v>
      </c>
      <c r="BY1323" t="e">
        <f>VLOOKUP(BW1323,Sheet2!$E$2:$I$222,4,FALSE)</f>
        <v>#N/A</v>
      </c>
      <c r="BZ1323" t="e">
        <f>VLOOKUP(BW1323,Sheet2!$E$2:$I$222,5,FALSE)</f>
        <v>#N/A</v>
      </c>
      <c r="CA1323"/>
      <c r="CE1323" t="e">
        <f>VLOOKUP(CD1323,Sheet2!$E$2:$I$222,3,FALSE)</f>
        <v>#N/A</v>
      </c>
      <c r="CF1323" t="e">
        <f>VLOOKUP(CD1323,Sheet2!$E$2:$I$222,4,FALSE)</f>
        <v>#N/A</v>
      </c>
      <c r="CG1323" t="e">
        <f>VLOOKUP(CD1323,Sheet2!$E$2:$I$222,5,FALSE)</f>
        <v>#N/A</v>
      </c>
      <c r="CH1323"/>
      <c r="CL1323" t="e">
        <f>VLOOKUP(CK1323,Sheet2!$E$2:$I$222,3,FALSE)</f>
        <v>#N/A</v>
      </c>
      <c r="CM1323" t="e">
        <f>VLOOKUP(CK1323,Sheet2!$E$2:$I$222,4,FALSE)</f>
        <v>#N/A</v>
      </c>
      <c r="CN1323" t="e">
        <f>VLOOKUP(CK1323,Sheet2!$E$2:$I$222,5,FALSE)</f>
        <v>#N/A</v>
      </c>
      <c r="CO1323"/>
      <c r="CS1323" t="e">
        <f>VLOOKUP(CR1323,Sheet2!$E$2:$I$222,3,FALSE)</f>
        <v>#N/A</v>
      </c>
      <c r="CT1323" t="e">
        <f>VLOOKUP(CR1323,Sheet2!$E$2:$I$222,4,FALSE)</f>
        <v>#N/A</v>
      </c>
      <c r="CU1323" t="e">
        <f>VLOOKUP(CR1323,Sheet2!$E$2:$I$222,5,FALSE)</f>
        <v>#N/A</v>
      </c>
      <c r="CV1323"/>
      <c r="CZ1323" t="e">
        <f>VLOOKUP(CY1323,Sheet2!$E$2:$I$222,3,FALSE)</f>
        <v>#N/A</v>
      </c>
      <c r="DA1323" t="e">
        <f>VLOOKUP(CY1323,Sheet2!$E$2:$I$222,4,FALSE)</f>
        <v>#N/A</v>
      </c>
      <c r="DB1323" t="e">
        <f>VLOOKUP(CY1323,Sheet2!$E$2:$I$222,5,FALSE)</f>
        <v>#N/A</v>
      </c>
      <c r="DC1323"/>
      <c r="DG1323" t="e">
        <f>VLOOKUP(DF1323,Sheet2!$E$2:$I$222,3,FALSE)</f>
        <v>#N/A</v>
      </c>
      <c r="DH1323" t="e">
        <f>VLOOKUP(DF1323,Sheet2!$E$2:$I$222,4,FALSE)</f>
        <v>#N/A</v>
      </c>
      <c r="DI1323" t="e">
        <f>VLOOKUP(DF1323,Sheet2!$E$2:$I$222,5,FALSE)</f>
        <v>#N/A</v>
      </c>
    </row>
    <row r="1324" spans="1:113" x14ac:dyDescent="0.25">
      <c r="A1324">
        <v>1375</v>
      </c>
      <c r="C1324">
        <v>14675</v>
      </c>
      <c r="D1324">
        <v>4675</v>
      </c>
      <c r="E1324">
        <v>37.755899999999997</v>
      </c>
      <c r="F1324">
        <v>-122.41435</v>
      </c>
      <c r="G1324" t="s">
        <v>971</v>
      </c>
      <c r="H1324" t="s">
        <v>3397</v>
      </c>
      <c r="I1324" t="s">
        <v>4907</v>
      </c>
      <c r="J1324" t="s">
        <v>4949</v>
      </c>
      <c r="K1324" t="s">
        <v>4972</v>
      </c>
      <c r="Q1324" t="s">
        <v>5924</v>
      </c>
      <c r="S1324" t="s">
        <v>6277</v>
      </c>
      <c r="W1324">
        <f t="shared" si="20"/>
        <v>1</v>
      </c>
      <c r="X1324" t="s">
        <v>6846</v>
      </c>
      <c r="Y1324" t="s">
        <v>6886</v>
      </c>
      <c r="Z1324" s="59" t="s">
        <v>6922</v>
      </c>
      <c r="AA1324" t="str">
        <f>VLOOKUP($Z1324,Sheet2!$E$2:$I$222,3,FALSE)</f>
        <v>To Pacific Heights</v>
      </c>
      <c r="AB1324" t="str">
        <f>VLOOKUP($Z1324,Sheet2!$E$2:$I$222,4,FALSE)</f>
        <v>via Downtown</v>
      </c>
      <c r="AC1324" t="str">
        <f>VLOOKUP($Z1324,Sheet2!$E$2:$I$222,5,FALSE)</f>
        <v>Daily ~ 5:30am-11:30am</v>
      </c>
      <c r="AH1324" t="e">
        <f>VLOOKUP(AG1324,Sheet2!$E$2:$I$222,3,FALSE)</f>
        <v>#N/A</v>
      </c>
      <c r="AI1324" t="e">
        <f>VLOOKUP(AG1324,Sheet2!$E$2:$I$222,4,FALSE)</f>
        <v>#N/A</v>
      </c>
      <c r="AJ1324" t="e">
        <f>VLOOKUP(AG1324,Sheet2!$E$2:$I$222,5,FALSE)</f>
        <v>#N/A</v>
      </c>
      <c r="AK1324"/>
      <c r="AO1324" t="e">
        <f>VLOOKUP(AN1324,Sheet2!$E$2:$I$222,3,FALSE)</f>
        <v>#N/A</v>
      </c>
      <c r="AP1324" t="e">
        <f>VLOOKUP(AN1324,Sheet2!$E$2:$I$222,4,FALSE)</f>
        <v>#N/A</v>
      </c>
      <c r="AQ1324" t="e">
        <f>VLOOKUP(AN1324,Sheet2!$E$2:$I$222,5,FALSE)</f>
        <v>#N/A</v>
      </c>
      <c r="AR1324"/>
      <c r="AV1324" t="e">
        <f>VLOOKUP(AU1324,Sheet2!$E$2:$I$222,3,FALSE)</f>
        <v>#N/A</v>
      </c>
      <c r="AW1324" t="e">
        <f>VLOOKUP(AU1324,Sheet2!$E$2:$I$222,4,FALSE)</f>
        <v>#N/A</v>
      </c>
      <c r="AX1324" t="e">
        <f>VLOOKUP(AU1324,Sheet2!$E$2:$I$222,5,FALSE)</f>
        <v>#N/A</v>
      </c>
      <c r="AY1324"/>
      <c r="BC1324" t="e">
        <f>VLOOKUP(BB1324,Sheet2!$E$2:$I$222,3,FALSE)</f>
        <v>#N/A</v>
      </c>
      <c r="BD1324" t="e">
        <f>VLOOKUP(BB1324,Sheet2!$E$2:$I$222,4,FALSE)</f>
        <v>#N/A</v>
      </c>
      <c r="BE1324" t="e">
        <f>VLOOKUP(BB1324,Sheet2!$E$2:$I$222,5,FALSE)</f>
        <v>#N/A</v>
      </c>
      <c r="BF1324"/>
      <c r="BJ1324" t="e">
        <f>VLOOKUP(BI1324,Sheet2!$E$2:$I$222,3,FALSE)</f>
        <v>#N/A</v>
      </c>
      <c r="BK1324" t="e">
        <f>VLOOKUP(BI1324,Sheet2!$E$2:$I$222,4,FALSE)</f>
        <v>#N/A</v>
      </c>
      <c r="BL1324" t="e">
        <f>VLOOKUP(BI1324,Sheet2!$E$2:$I$222,5,FALSE)</f>
        <v>#N/A</v>
      </c>
      <c r="BM1324"/>
      <c r="BQ1324" t="e">
        <f>VLOOKUP(BP1324,Sheet2!$E$2:$I$222,3,FALSE)</f>
        <v>#N/A</v>
      </c>
      <c r="BR1324" t="e">
        <f>VLOOKUP(BP1324,Sheet2!$E$2:$I$222,4,FALSE)</f>
        <v>#N/A</v>
      </c>
      <c r="BS1324" t="e">
        <f>VLOOKUP(BP1324,Sheet2!$E$2:$I$222,5,FALSE)</f>
        <v>#N/A</v>
      </c>
      <c r="BT1324"/>
      <c r="BX1324" t="e">
        <f>VLOOKUP(BW1324,Sheet2!$E$2:$I$222,3,FALSE)</f>
        <v>#N/A</v>
      </c>
      <c r="BY1324" t="e">
        <f>VLOOKUP(BW1324,Sheet2!$E$2:$I$222,4,FALSE)</f>
        <v>#N/A</v>
      </c>
      <c r="BZ1324" t="e">
        <f>VLOOKUP(BW1324,Sheet2!$E$2:$I$222,5,FALSE)</f>
        <v>#N/A</v>
      </c>
      <c r="CA1324"/>
      <c r="CE1324" t="e">
        <f>VLOOKUP(CD1324,Sheet2!$E$2:$I$222,3,FALSE)</f>
        <v>#N/A</v>
      </c>
      <c r="CF1324" t="e">
        <f>VLOOKUP(CD1324,Sheet2!$E$2:$I$222,4,FALSE)</f>
        <v>#N/A</v>
      </c>
      <c r="CG1324" t="e">
        <f>VLOOKUP(CD1324,Sheet2!$E$2:$I$222,5,FALSE)</f>
        <v>#N/A</v>
      </c>
      <c r="CH1324"/>
      <c r="CL1324" t="e">
        <f>VLOOKUP(CK1324,Sheet2!$E$2:$I$222,3,FALSE)</f>
        <v>#N/A</v>
      </c>
      <c r="CM1324" t="e">
        <f>VLOOKUP(CK1324,Sheet2!$E$2:$I$222,4,FALSE)</f>
        <v>#N/A</v>
      </c>
      <c r="CN1324" t="e">
        <f>VLOOKUP(CK1324,Sheet2!$E$2:$I$222,5,FALSE)</f>
        <v>#N/A</v>
      </c>
      <c r="CO1324"/>
      <c r="CS1324" t="e">
        <f>VLOOKUP(CR1324,Sheet2!$E$2:$I$222,3,FALSE)</f>
        <v>#N/A</v>
      </c>
      <c r="CT1324" t="e">
        <f>VLOOKUP(CR1324,Sheet2!$E$2:$I$222,4,FALSE)</f>
        <v>#N/A</v>
      </c>
      <c r="CU1324" t="e">
        <f>VLOOKUP(CR1324,Sheet2!$E$2:$I$222,5,FALSE)</f>
        <v>#N/A</v>
      </c>
      <c r="CV1324"/>
      <c r="CZ1324" t="e">
        <f>VLOOKUP(CY1324,Sheet2!$E$2:$I$222,3,FALSE)</f>
        <v>#N/A</v>
      </c>
      <c r="DA1324" t="e">
        <f>VLOOKUP(CY1324,Sheet2!$E$2:$I$222,4,FALSE)</f>
        <v>#N/A</v>
      </c>
      <c r="DB1324" t="e">
        <f>VLOOKUP(CY1324,Sheet2!$E$2:$I$222,5,FALSE)</f>
        <v>#N/A</v>
      </c>
      <c r="DC1324"/>
      <c r="DG1324" t="e">
        <f>VLOOKUP(DF1324,Sheet2!$E$2:$I$222,3,FALSE)</f>
        <v>#N/A</v>
      </c>
      <c r="DH1324" t="e">
        <f>VLOOKUP(DF1324,Sheet2!$E$2:$I$222,4,FALSE)</f>
        <v>#N/A</v>
      </c>
      <c r="DI1324" t="e">
        <f>VLOOKUP(DF1324,Sheet2!$E$2:$I$222,5,FALSE)</f>
        <v>#N/A</v>
      </c>
    </row>
    <row r="1325" spans="1:113" x14ac:dyDescent="0.25">
      <c r="A1325">
        <v>1376</v>
      </c>
      <c r="C1325">
        <v>14676</v>
      </c>
      <c r="D1325">
        <v>4676</v>
      </c>
      <c r="E1325">
        <v>37.755519999999997</v>
      </c>
      <c r="F1325">
        <v>-122.41444</v>
      </c>
      <c r="G1325" t="s">
        <v>971</v>
      </c>
      <c r="H1325" t="s">
        <v>3397</v>
      </c>
      <c r="I1325" t="s">
        <v>4913</v>
      </c>
      <c r="J1325" t="s">
        <v>4947</v>
      </c>
      <c r="Q1325" t="s">
        <v>5924</v>
      </c>
      <c r="S1325" t="s">
        <v>6172</v>
      </c>
      <c r="W1325">
        <f t="shared" si="20"/>
        <v>1</v>
      </c>
      <c r="X1325" t="s">
        <v>6846</v>
      </c>
      <c r="Y1325" t="s">
        <v>6888</v>
      </c>
      <c r="Z1325" s="59" t="s">
        <v>6923</v>
      </c>
      <c r="AA1325" t="str">
        <f>VLOOKUP($Z1325,Sheet2!$E$2:$I$222,3,FALSE)</f>
        <v>To Mission District</v>
      </c>
      <c r="AB1325" t="str">
        <f>VLOOKUP($Z1325,Sheet2!$E$2:$I$222,4,FALSE)</f>
        <v>24th St. BART</v>
      </c>
      <c r="AC1325" t="str">
        <f>VLOOKUP($Z1325,Sheet2!$E$2:$I$222,5,FALSE)</f>
        <v>Daily ~ 6am-12am</v>
      </c>
      <c r="AH1325" t="e">
        <f>VLOOKUP(AG1325,Sheet2!$E$2:$I$222,3,FALSE)</f>
        <v>#N/A</v>
      </c>
      <c r="AI1325" t="e">
        <f>VLOOKUP(AG1325,Sheet2!$E$2:$I$222,4,FALSE)</f>
        <v>#N/A</v>
      </c>
      <c r="AJ1325" t="e">
        <f>VLOOKUP(AG1325,Sheet2!$E$2:$I$222,5,FALSE)</f>
        <v>#N/A</v>
      </c>
      <c r="AK1325"/>
      <c r="AO1325" t="e">
        <f>VLOOKUP(AN1325,Sheet2!$E$2:$I$222,3,FALSE)</f>
        <v>#N/A</v>
      </c>
      <c r="AP1325" t="e">
        <f>VLOOKUP(AN1325,Sheet2!$E$2:$I$222,4,FALSE)</f>
        <v>#N/A</v>
      </c>
      <c r="AQ1325" t="e">
        <f>VLOOKUP(AN1325,Sheet2!$E$2:$I$222,5,FALSE)</f>
        <v>#N/A</v>
      </c>
      <c r="AR1325"/>
      <c r="AV1325" t="e">
        <f>VLOOKUP(AU1325,Sheet2!$E$2:$I$222,3,FALSE)</f>
        <v>#N/A</v>
      </c>
      <c r="AW1325" t="e">
        <f>VLOOKUP(AU1325,Sheet2!$E$2:$I$222,4,FALSE)</f>
        <v>#N/A</v>
      </c>
      <c r="AX1325" t="e">
        <f>VLOOKUP(AU1325,Sheet2!$E$2:$I$222,5,FALSE)</f>
        <v>#N/A</v>
      </c>
      <c r="AY1325"/>
      <c r="BC1325" t="e">
        <f>VLOOKUP(BB1325,Sheet2!$E$2:$I$222,3,FALSE)</f>
        <v>#N/A</v>
      </c>
      <c r="BD1325" t="e">
        <f>VLOOKUP(BB1325,Sheet2!$E$2:$I$222,4,FALSE)</f>
        <v>#N/A</v>
      </c>
      <c r="BE1325" t="e">
        <f>VLOOKUP(BB1325,Sheet2!$E$2:$I$222,5,FALSE)</f>
        <v>#N/A</v>
      </c>
      <c r="BF1325"/>
      <c r="BJ1325" t="e">
        <f>VLOOKUP(BI1325,Sheet2!$E$2:$I$222,3,FALSE)</f>
        <v>#N/A</v>
      </c>
      <c r="BK1325" t="e">
        <f>VLOOKUP(BI1325,Sheet2!$E$2:$I$222,4,FALSE)</f>
        <v>#N/A</v>
      </c>
      <c r="BL1325" t="e">
        <f>VLOOKUP(BI1325,Sheet2!$E$2:$I$222,5,FALSE)</f>
        <v>#N/A</v>
      </c>
      <c r="BM1325"/>
      <c r="BQ1325" t="e">
        <f>VLOOKUP(BP1325,Sheet2!$E$2:$I$222,3,FALSE)</f>
        <v>#N/A</v>
      </c>
      <c r="BR1325" t="e">
        <f>VLOOKUP(BP1325,Sheet2!$E$2:$I$222,4,FALSE)</f>
        <v>#N/A</v>
      </c>
      <c r="BS1325" t="e">
        <f>VLOOKUP(BP1325,Sheet2!$E$2:$I$222,5,FALSE)</f>
        <v>#N/A</v>
      </c>
      <c r="BT1325"/>
      <c r="BX1325" t="e">
        <f>VLOOKUP(BW1325,Sheet2!$E$2:$I$222,3,FALSE)</f>
        <v>#N/A</v>
      </c>
      <c r="BY1325" t="e">
        <f>VLOOKUP(BW1325,Sheet2!$E$2:$I$222,4,FALSE)</f>
        <v>#N/A</v>
      </c>
      <c r="BZ1325" t="e">
        <f>VLOOKUP(BW1325,Sheet2!$E$2:$I$222,5,FALSE)</f>
        <v>#N/A</v>
      </c>
      <c r="CA1325"/>
      <c r="CE1325" t="e">
        <f>VLOOKUP(CD1325,Sheet2!$E$2:$I$222,3,FALSE)</f>
        <v>#N/A</v>
      </c>
      <c r="CF1325" t="e">
        <f>VLOOKUP(CD1325,Sheet2!$E$2:$I$222,4,FALSE)</f>
        <v>#N/A</v>
      </c>
      <c r="CG1325" t="e">
        <f>VLOOKUP(CD1325,Sheet2!$E$2:$I$222,5,FALSE)</f>
        <v>#N/A</v>
      </c>
      <c r="CH1325"/>
      <c r="CL1325" t="e">
        <f>VLOOKUP(CK1325,Sheet2!$E$2:$I$222,3,FALSE)</f>
        <v>#N/A</v>
      </c>
      <c r="CM1325" t="e">
        <f>VLOOKUP(CK1325,Sheet2!$E$2:$I$222,4,FALSE)</f>
        <v>#N/A</v>
      </c>
      <c r="CN1325" t="e">
        <f>VLOOKUP(CK1325,Sheet2!$E$2:$I$222,5,FALSE)</f>
        <v>#N/A</v>
      </c>
      <c r="CO1325"/>
      <c r="CS1325" t="e">
        <f>VLOOKUP(CR1325,Sheet2!$E$2:$I$222,3,FALSE)</f>
        <v>#N/A</v>
      </c>
      <c r="CT1325" t="e">
        <f>VLOOKUP(CR1325,Sheet2!$E$2:$I$222,4,FALSE)</f>
        <v>#N/A</v>
      </c>
      <c r="CU1325" t="e">
        <f>VLOOKUP(CR1325,Sheet2!$E$2:$I$222,5,FALSE)</f>
        <v>#N/A</v>
      </c>
      <c r="CV1325"/>
      <c r="CZ1325" t="e">
        <f>VLOOKUP(CY1325,Sheet2!$E$2:$I$222,3,FALSE)</f>
        <v>#N/A</v>
      </c>
      <c r="DA1325" t="e">
        <f>VLOOKUP(CY1325,Sheet2!$E$2:$I$222,4,FALSE)</f>
        <v>#N/A</v>
      </c>
      <c r="DB1325" t="e">
        <f>VLOOKUP(CY1325,Sheet2!$E$2:$I$222,5,FALSE)</f>
        <v>#N/A</v>
      </c>
      <c r="DC1325"/>
      <c r="DG1325" t="e">
        <f>VLOOKUP(DF1325,Sheet2!$E$2:$I$222,3,FALSE)</f>
        <v>#N/A</v>
      </c>
      <c r="DH1325" t="e">
        <f>VLOOKUP(DF1325,Sheet2!$E$2:$I$222,4,FALSE)</f>
        <v>#N/A</v>
      </c>
      <c r="DI1325" t="e">
        <f>VLOOKUP(DF1325,Sheet2!$E$2:$I$222,5,FALSE)</f>
        <v>#N/A</v>
      </c>
    </row>
    <row r="1326" spans="1:113" x14ac:dyDescent="0.25">
      <c r="A1326">
        <v>1377</v>
      </c>
      <c r="C1326">
        <v>14677</v>
      </c>
      <c r="D1326">
        <v>4677</v>
      </c>
      <c r="E1326">
        <v>37.752719999999997</v>
      </c>
      <c r="F1326">
        <v>-122.41404</v>
      </c>
      <c r="G1326" t="s">
        <v>972</v>
      </c>
      <c r="H1326" t="s">
        <v>3398</v>
      </c>
      <c r="I1326" t="s">
        <v>4907</v>
      </c>
      <c r="J1326" t="s">
        <v>4949</v>
      </c>
      <c r="K1326" t="s">
        <v>4972</v>
      </c>
      <c r="N1326" t="s">
        <v>5447</v>
      </c>
      <c r="Q1326" t="s">
        <v>5924</v>
      </c>
      <c r="R1326">
        <v>818</v>
      </c>
      <c r="S1326" t="s">
        <v>6277</v>
      </c>
      <c r="W1326">
        <f t="shared" si="20"/>
        <v>1</v>
      </c>
      <c r="X1326" t="s">
        <v>6846</v>
      </c>
      <c r="Y1326" t="s">
        <v>6886</v>
      </c>
      <c r="Z1326" s="59" t="s">
        <v>6922</v>
      </c>
      <c r="AA1326" t="str">
        <f>VLOOKUP($Z1326,Sheet2!$E$2:$I$222,3,FALSE)</f>
        <v>To Pacific Heights</v>
      </c>
      <c r="AB1326" t="str">
        <f>VLOOKUP($Z1326,Sheet2!$E$2:$I$222,4,FALSE)</f>
        <v>via Downtown</v>
      </c>
      <c r="AC1326" t="str">
        <f>VLOOKUP($Z1326,Sheet2!$E$2:$I$222,5,FALSE)</f>
        <v>Daily ~ 5:30am-11:30am</v>
      </c>
      <c r="AH1326" t="e">
        <f>VLOOKUP(AG1326,Sheet2!$E$2:$I$222,3,FALSE)</f>
        <v>#N/A</v>
      </c>
      <c r="AI1326" t="e">
        <f>VLOOKUP(AG1326,Sheet2!$E$2:$I$222,4,FALSE)</f>
        <v>#N/A</v>
      </c>
      <c r="AJ1326" t="e">
        <f>VLOOKUP(AG1326,Sheet2!$E$2:$I$222,5,FALSE)</f>
        <v>#N/A</v>
      </c>
      <c r="AK1326"/>
      <c r="AO1326" t="e">
        <f>VLOOKUP(AN1326,Sheet2!$E$2:$I$222,3,FALSE)</f>
        <v>#N/A</v>
      </c>
      <c r="AP1326" t="e">
        <f>VLOOKUP(AN1326,Sheet2!$E$2:$I$222,4,FALSE)</f>
        <v>#N/A</v>
      </c>
      <c r="AQ1326" t="e">
        <f>VLOOKUP(AN1326,Sheet2!$E$2:$I$222,5,FALSE)</f>
        <v>#N/A</v>
      </c>
      <c r="AR1326"/>
      <c r="AV1326" t="e">
        <f>VLOOKUP(AU1326,Sheet2!$E$2:$I$222,3,FALSE)</f>
        <v>#N/A</v>
      </c>
      <c r="AW1326" t="e">
        <f>VLOOKUP(AU1326,Sheet2!$E$2:$I$222,4,FALSE)</f>
        <v>#N/A</v>
      </c>
      <c r="AX1326" t="e">
        <f>VLOOKUP(AU1326,Sheet2!$E$2:$I$222,5,FALSE)</f>
        <v>#N/A</v>
      </c>
      <c r="AY1326"/>
      <c r="BC1326" t="e">
        <f>VLOOKUP(BB1326,Sheet2!$E$2:$I$222,3,FALSE)</f>
        <v>#N/A</v>
      </c>
      <c r="BD1326" t="e">
        <f>VLOOKUP(BB1326,Sheet2!$E$2:$I$222,4,FALSE)</f>
        <v>#N/A</v>
      </c>
      <c r="BE1326" t="e">
        <f>VLOOKUP(BB1326,Sheet2!$E$2:$I$222,5,FALSE)</f>
        <v>#N/A</v>
      </c>
      <c r="BF1326"/>
      <c r="BJ1326" t="e">
        <f>VLOOKUP(BI1326,Sheet2!$E$2:$I$222,3,FALSE)</f>
        <v>#N/A</v>
      </c>
      <c r="BK1326" t="e">
        <f>VLOOKUP(BI1326,Sheet2!$E$2:$I$222,4,FALSE)</f>
        <v>#N/A</v>
      </c>
      <c r="BL1326" t="e">
        <f>VLOOKUP(BI1326,Sheet2!$E$2:$I$222,5,FALSE)</f>
        <v>#N/A</v>
      </c>
      <c r="BM1326"/>
      <c r="BQ1326" t="e">
        <f>VLOOKUP(BP1326,Sheet2!$E$2:$I$222,3,FALSE)</f>
        <v>#N/A</v>
      </c>
      <c r="BR1326" t="e">
        <f>VLOOKUP(BP1326,Sheet2!$E$2:$I$222,4,FALSE)</f>
        <v>#N/A</v>
      </c>
      <c r="BS1326" t="e">
        <f>VLOOKUP(BP1326,Sheet2!$E$2:$I$222,5,FALSE)</f>
        <v>#N/A</v>
      </c>
      <c r="BT1326"/>
      <c r="BX1326" t="e">
        <f>VLOOKUP(BW1326,Sheet2!$E$2:$I$222,3,FALSE)</f>
        <v>#N/A</v>
      </c>
      <c r="BY1326" t="e">
        <f>VLOOKUP(BW1326,Sheet2!$E$2:$I$222,4,FALSE)</f>
        <v>#N/A</v>
      </c>
      <c r="BZ1326" t="e">
        <f>VLOOKUP(BW1326,Sheet2!$E$2:$I$222,5,FALSE)</f>
        <v>#N/A</v>
      </c>
      <c r="CA1326"/>
      <c r="CE1326" t="e">
        <f>VLOOKUP(CD1326,Sheet2!$E$2:$I$222,3,FALSE)</f>
        <v>#N/A</v>
      </c>
      <c r="CF1326" t="e">
        <f>VLOOKUP(CD1326,Sheet2!$E$2:$I$222,4,FALSE)</f>
        <v>#N/A</v>
      </c>
      <c r="CG1326" t="e">
        <f>VLOOKUP(CD1326,Sheet2!$E$2:$I$222,5,FALSE)</f>
        <v>#N/A</v>
      </c>
      <c r="CH1326"/>
      <c r="CL1326" t="e">
        <f>VLOOKUP(CK1326,Sheet2!$E$2:$I$222,3,FALSE)</f>
        <v>#N/A</v>
      </c>
      <c r="CM1326" t="e">
        <f>VLOOKUP(CK1326,Sheet2!$E$2:$I$222,4,FALSE)</f>
        <v>#N/A</v>
      </c>
      <c r="CN1326" t="e">
        <f>VLOOKUP(CK1326,Sheet2!$E$2:$I$222,5,FALSE)</f>
        <v>#N/A</v>
      </c>
      <c r="CO1326"/>
      <c r="CS1326" t="e">
        <f>VLOOKUP(CR1326,Sheet2!$E$2:$I$222,3,FALSE)</f>
        <v>#N/A</v>
      </c>
      <c r="CT1326" t="e">
        <f>VLOOKUP(CR1326,Sheet2!$E$2:$I$222,4,FALSE)</f>
        <v>#N/A</v>
      </c>
      <c r="CU1326" t="e">
        <f>VLOOKUP(CR1326,Sheet2!$E$2:$I$222,5,FALSE)</f>
        <v>#N/A</v>
      </c>
      <c r="CV1326"/>
      <c r="CZ1326" t="e">
        <f>VLOOKUP(CY1326,Sheet2!$E$2:$I$222,3,FALSE)</f>
        <v>#N/A</v>
      </c>
      <c r="DA1326" t="e">
        <f>VLOOKUP(CY1326,Sheet2!$E$2:$I$222,4,FALSE)</f>
        <v>#N/A</v>
      </c>
      <c r="DB1326" t="e">
        <f>VLOOKUP(CY1326,Sheet2!$E$2:$I$222,5,FALSE)</f>
        <v>#N/A</v>
      </c>
      <c r="DC1326"/>
      <c r="DG1326" t="e">
        <f>VLOOKUP(DF1326,Sheet2!$E$2:$I$222,3,FALSE)</f>
        <v>#N/A</v>
      </c>
      <c r="DH1326" t="e">
        <f>VLOOKUP(DF1326,Sheet2!$E$2:$I$222,4,FALSE)</f>
        <v>#N/A</v>
      </c>
      <c r="DI1326" t="e">
        <f>VLOOKUP(DF1326,Sheet2!$E$2:$I$222,5,FALSE)</f>
        <v>#N/A</v>
      </c>
    </row>
    <row r="1327" spans="1:113" x14ac:dyDescent="0.25">
      <c r="A1327">
        <v>1378</v>
      </c>
      <c r="C1327">
        <v>14680</v>
      </c>
      <c r="D1327">
        <v>4680</v>
      </c>
      <c r="E1327">
        <v>37.750990000000002</v>
      </c>
      <c r="F1327">
        <v>-122.41401</v>
      </c>
      <c r="G1327" t="s">
        <v>973</v>
      </c>
      <c r="H1327" t="s">
        <v>3399</v>
      </c>
      <c r="I1327" t="s">
        <v>4919</v>
      </c>
      <c r="J1327" t="s">
        <v>4948</v>
      </c>
      <c r="Q1327" t="s">
        <v>5924</v>
      </c>
      <c r="S1327" t="s">
        <v>6280</v>
      </c>
      <c r="W1327">
        <f t="shared" si="20"/>
        <v>2</v>
      </c>
      <c r="X1327" t="s">
        <v>6846</v>
      </c>
      <c r="Y1327" t="s">
        <v>6888</v>
      </c>
      <c r="Z1327" s="59" t="s">
        <v>6923</v>
      </c>
      <c r="AA1327" t="str">
        <f>VLOOKUP($Z1327,Sheet2!$E$2:$I$222,3,FALSE)</f>
        <v>To Mission District</v>
      </c>
      <c r="AB1327" t="str">
        <f>VLOOKUP($Z1327,Sheet2!$E$2:$I$222,4,FALSE)</f>
        <v>24th St. BART</v>
      </c>
      <c r="AC1327" t="str">
        <f>VLOOKUP($Z1327,Sheet2!$E$2:$I$222,5,FALSE)</f>
        <v>Daily ~ 6am-12am</v>
      </c>
      <c r="AE1327" t="s">
        <v>6853</v>
      </c>
      <c r="AF1327" t="s">
        <v>6888</v>
      </c>
      <c r="AG1327" s="59" t="s">
        <v>6933</v>
      </c>
      <c r="AH1327" t="str">
        <f>VLOOKUP(AG1327,Sheet2!$E$2:$I$222,3,FALSE)</f>
        <v>To Alemany Farmer’s Market</v>
      </c>
      <c r="AI1327" t="str">
        <f>VLOOKUP(AG1327,Sheet2!$E$2:$I$222,4,FALSE)</f>
        <v>Alemany &amp; Ellsworth</v>
      </c>
      <c r="AJ1327" t="str">
        <f>VLOOKUP(AG1327,Sheet2!$E$2:$I$222,5,FALSE)</f>
        <v>M-F ~ 6am-11pm | Sat-Sun ~ 8am-11pm</v>
      </c>
      <c r="AK1327"/>
      <c r="AO1327" t="e">
        <f>VLOOKUP(AN1327,Sheet2!$E$2:$I$222,3,FALSE)</f>
        <v>#N/A</v>
      </c>
      <c r="AP1327" t="e">
        <f>VLOOKUP(AN1327,Sheet2!$E$2:$I$222,4,FALSE)</f>
        <v>#N/A</v>
      </c>
      <c r="AQ1327" t="e">
        <f>VLOOKUP(AN1327,Sheet2!$E$2:$I$222,5,FALSE)</f>
        <v>#N/A</v>
      </c>
      <c r="AR1327"/>
      <c r="AV1327" t="e">
        <f>VLOOKUP(AU1327,Sheet2!$E$2:$I$222,3,FALSE)</f>
        <v>#N/A</v>
      </c>
      <c r="AW1327" t="e">
        <f>VLOOKUP(AU1327,Sheet2!$E$2:$I$222,4,FALSE)</f>
        <v>#N/A</v>
      </c>
      <c r="AX1327" t="e">
        <f>VLOOKUP(AU1327,Sheet2!$E$2:$I$222,5,FALSE)</f>
        <v>#N/A</v>
      </c>
      <c r="AY1327"/>
      <c r="BC1327" t="e">
        <f>VLOOKUP(BB1327,Sheet2!$E$2:$I$222,3,FALSE)</f>
        <v>#N/A</v>
      </c>
      <c r="BD1327" t="e">
        <f>VLOOKUP(BB1327,Sheet2!$E$2:$I$222,4,FALSE)</f>
        <v>#N/A</v>
      </c>
      <c r="BE1327" t="e">
        <f>VLOOKUP(BB1327,Sheet2!$E$2:$I$222,5,FALSE)</f>
        <v>#N/A</v>
      </c>
      <c r="BF1327"/>
      <c r="BJ1327" t="e">
        <f>VLOOKUP(BI1327,Sheet2!$E$2:$I$222,3,FALSE)</f>
        <v>#N/A</v>
      </c>
      <c r="BK1327" t="e">
        <f>VLOOKUP(BI1327,Sheet2!$E$2:$I$222,4,FALSE)</f>
        <v>#N/A</v>
      </c>
      <c r="BL1327" t="e">
        <f>VLOOKUP(BI1327,Sheet2!$E$2:$I$222,5,FALSE)</f>
        <v>#N/A</v>
      </c>
      <c r="BM1327"/>
      <c r="BQ1327" t="e">
        <f>VLOOKUP(BP1327,Sheet2!$E$2:$I$222,3,FALSE)</f>
        <v>#N/A</v>
      </c>
      <c r="BR1327" t="e">
        <f>VLOOKUP(BP1327,Sheet2!$E$2:$I$222,4,FALSE)</f>
        <v>#N/A</v>
      </c>
      <c r="BS1327" t="e">
        <f>VLOOKUP(BP1327,Sheet2!$E$2:$I$222,5,FALSE)</f>
        <v>#N/A</v>
      </c>
      <c r="BT1327"/>
      <c r="BX1327" t="e">
        <f>VLOOKUP(BW1327,Sheet2!$E$2:$I$222,3,FALSE)</f>
        <v>#N/A</v>
      </c>
      <c r="BY1327" t="e">
        <f>VLOOKUP(BW1327,Sheet2!$E$2:$I$222,4,FALSE)</f>
        <v>#N/A</v>
      </c>
      <c r="BZ1327" t="e">
        <f>VLOOKUP(BW1327,Sheet2!$E$2:$I$222,5,FALSE)</f>
        <v>#N/A</v>
      </c>
      <c r="CA1327"/>
      <c r="CE1327" t="e">
        <f>VLOOKUP(CD1327,Sheet2!$E$2:$I$222,3,FALSE)</f>
        <v>#N/A</v>
      </c>
      <c r="CF1327" t="e">
        <f>VLOOKUP(CD1327,Sheet2!$E$2:$I$222,4,FALSE)</f>
        <v>#N/A</v>
      </c>
      <c r="CG1327" t="e">
        <f>VLOOKUP(CD1327,Sheet2!$E$2:$I$222,5,FALSE)</f>
        <v>#N/A</v>
      </c>
      <c r="CH1327"/>
      <c r="CL1327" t="e">
        <f>VLOOKUP(CK1327,Sheet2!$E$2:$I$222,3,FALSE)</f>
        <v>#N/A</v>
      </c>
      <c r="CM1327" t="e">
        <f>VLOOKUP(CK1327,Sheet2!$E$2:$I$222,4,FALSE)</f>
        <v>#N/A</v>
      </c>
      <c r="CN1327" t="e">
        <f>VLOOKUP(CK1327,Sheet2!$E$2:$I$222,5,FALSE)</f>
        <v>#N/A</v>
      </c>
      <c r="CO1327"/>
      <c r="CS1327" t="e">
        <f>VLOOKUP(CR1327,Sheet2!$E$2:$I$222,3,FALSE)</f>
        <v>#N/A</v>
      </c>
      <c r="CT1327" t="e">
        <f>VLOOKUP(CR1327,Sheet2!$E$2:$I$222,4,FALSE)</f>
        <v>#N/A</v>
      </c>
      <c r="CU1327" t="e">
        <f>VLOOKUP(CR1327,Sheet2!$E$2:$I$222,5,FALSE)</f>
        <v>#N/A</v>
      </c>
      <c r="CV1327"/>
      <c r="CZ1327" t="e">
        <f>VLOOKUP(CY1327,Sheet2!$E$2:$I$222,3,FALSE)</f>
        <v>#N/A</v>
      </c>
      <c r="DA1327" t="e">
        <f>VLOOKUP(CY1327,Sheet2!$E$2:$I$222,4,FALSE)</f>
        <v>#N/A</v>
      </c>
      <c r="DB1327" t="e">
        <f>VLOOKUP(CY1327,Sheet2!$E$2:$I$222,5,FALSE)</f>
        <v>#N/A</v>
      </c>
      <c r="DC1327"/>
      <c r="DG1327" t="e">
        <f>VLOOKUP(DF1327,Sheet2!$E$2:$I$222,3,FALSE)</f>
        <v>#N/A</v>
      </c>
      <c r="DH1327" t="e">
        <f>VLOOKUP(DF1327,Sheet2!$E$2:$I$222,4,FALSE)</f>
        <v>#N/A</v>
      </c>
      <c r="DI1327" t="e">
        <f>VLOOKUP(DF1327,Sheet2!$E$2:$I$222,5,FALSE)</f>
        <v>#N/A</v>
      </c>
    </row>
    <row r="1328" spans="1:113" x14ac:dyDescent="0.25">
      <c r="A1328">
        <v>1379</v>
      </c>
      <c r="C1328">
        <v>14681</v>
      </c>
      <c r="D1328">
        <v>4681</v>
      </c>
      <c r="E1328">
        <v>37.750810000000001</v>
      </c>
      <c r="F1328">
        <v>-122.41385</v>
      </c>
      <c r="G1328" t="s">
        <v>973</v>
      </c>
      <c r="H1328" t="s">
        <v>3399</v>
      </c>
      <c r="I1328" t="s">
        <v>4908</v>
      </c>
      <c r="J1328" t="s">
        <v>4948</v>
      </c>
      <c r="Q1328" t="s">
        <v>5924</v>
      </c>
      <c r="S1328" t="s">
        <v>6281</v>
      </c>
      <c r="W1328">
        <f t="shared" si="20"/>
        <v>2</v>
      </c>
      <c r="X1328" t="s">
        <v>6846</v>
      </c>
      <c r="Y1328" t="s">
        <v>6886</v>
      </c>
      <c r="Z1328" s="59" t="s">
        <v>6922</v>
      </c>
      <c r="AA1328" t="str">
        <f>VLOOKUP($Z1328,Sheet2!$E$2:$I$222,3,FALSE)</f>
        <v>To Pacific Heights</v>
      </c>
      <c r="AB1328" t="str">
        <f>VLOOKUP($Z1328,Sheet2!$E$2:$I$222,4,FALSE)</f>
        <v>via Downtown</v>
      </c>
      <c r="AC1328" t="str">
        <f>VLOOKUP($Z1328,Sheet2!$E$2:$I$222,5,FALSE)</f>
        <v>Daily ~ 5:30am-11:30am</v>
      </c>
      <c r="AE1328" t="s">
        <v>6853</v>
      </c>
      <c r="AF1328" t="s">
        <v>6886</v>
      </c>
      <c r="AG1328" s="59" t="s">
        <v>6934</v>
      </c>
      <c r="AH1328" t="str">
        <f>VLOOKUP(AG1328,Sheet2!$E$2:$I$222,3,FALSE)</f>
        <v>To 24th Street BART</v>
      </c>
      <c r="AI1328" t="str">
        <f>VLOOKUP(AG1328,Sheet2!$E$2:$I$222,4,FALSE)</f>
        <v>Mission &amp; 24th St.</v>
      </c>
      <c r="AJ1328" t="str">
        <f>VLOOKUP(AG1328,Sheet2!$E$2:$I$222,5,FALSE)</f>
        <v>M-F ~ 6am-11pm | Sat-Sun ~ 8am-11pm</v>
      </c>
      <c r="AK1328"/>
      <c r="AO1328" t="e">
        <f>VLOOKUP(AN1328,Sheet2!$E$2:$I$222,3,FALSE)</f>
        <v>#N/A</v>
      </c>
      <c r="AP1328" t="e">
        <f>VLOOKUP(AN1328,Sheet2!$E$2:$I$222,4,FALSE)</f>
        <v>#N/A</v>
      </c>
      <c r="AQ1328" t="e">
        <f>VLOOKUP(AN1328,Sheet2!$E$2:$I$222,5,FALSE)</f>
        <v>#N/A</v>
      </c>
      <c r="AR1328"/>
      <c r="AV1328" t="e">
        <f>VLOOKUP(AU1328,Sheet2!$E$2:$I$222,3,FALSE)</f>
        <v>#N/A</v>
      </c>
      <c r="AW1328" t="e">
        <f>VLOOKUP(AU1328,Sheet2!$E$2:$I$222,4,FALSE)</f>
        <v>#N/A</v>
      </c>
      <c r="AX1328" t="e">
        <f>VLOOKUP(AU1328,Sheet2!$E$2:$I$222,5,FALSE)</f>
        <v>#N/A</v>
      </c>
      <c r="AY1328"/>
      <c r="BC1328" t="e">
        <f>VLOOKUP(BB1328,Sheet2!$E$2:$I$222,3,FALSE)</f>
        <v>#N/A</v>
      </c>
      <c r="BD1328" t="e">
        <f>VLOOKUP(BB1328,Sheet2!$E$2:$I$222,4,FALSE)</f>
        <v>#N/A</v>
      </c>
      <c r="BE1328" t="e">
        <f>VLOOKUP(BB1328,Sheet2!$E$2:$I$222,5,FALSE)</f>
        <v>#N/A</v>
      </c>
      <c r="BF1328"/>
      <c r="BJ1328" t="e">
        <f>VLOOKUP(BI1328,Sheet2!$E$2:$I$222,3,FALSE)</f>
        <v>#N/A</v>
      </c>
      <c r="BK1328" t="e">
        <f>VLOOKUP(BI1328,Sheet2!$E$2:$I$222,4,FALSE)</f>
        <v>#N/A</v>
      </c>
      <c r="BL1328" t="e">
        <f>VLOOKUP(BI1328,Sheet2!$E$2:$I$222,5,FALSE)</f>
        <v>#N/A</v>
      </c>
      <c r="BM1328"/>
      <c r="BQ1328" t="e">
        <f>VLOOKUP(BP1328,Sheet2!$E$2:$I$222,3,FALSE)</f>
        <v>#N/A</v>
      </c>
      <c r="BR1328" t="e">
        <f>VLOOKUP(BP1328,Sheet2!$E$2:$I$222,4,FALSE)</f>
        <v>#N/A</v>
      </c>
      <c r="BS1328" t="e">
        <f>VLOOKUP(BP1328,Sheet2!$E$2:$I$222,5,FALSE)</f>
        <v>#N/A</v>
      </c>
      <c r="BT1328"/>
      <c r="BX1328" t="e">
        <f>VLOOKUP(BW1328,Sheet2!$E$2:$I$222,3,FALSE)</f>
        <v>#N/A</v>
      </c>
      <c r="BY1328" t="e">
        <f>VLOOKUP(BW1328,Sheet2!$E$2:$I$222,4,FALSE)</f>
        <v>#N/A</v>
      </c>
      <c r="BZ1328" t="e">
        <f>VLOOKUP(BW1328,Sheet2!$E$2:$I$222,5,FALSE)</f>
        <v>#N/A</v>
      </c>
      <c r="CA1328"/>
      <c r="CE1328" t="e">
        <f>VLOOKUP(CD1328,Sheet2!$E$2:$I$222,3,FALSE)</f>
        <v>#N/A</v>
      </c>
      <c r="CF1328" t="e">
        <f>VLOOKUP(CD1328,Sheet2!$E$2:$I$222,4,FALSE)</f>
        <v>#N/A</v>
      </c>
      <c r="CG1328" t="e">
        <f>VLOOKUP(CD1328,Sheet2!$E$2:$I$222,5,FALSE)</f>
        <v>#N/A</v>
      </c>
      <c r="CH1328"/>
      <c r="CL1328" t="e">
        <f>VLOOKUP(CK1328,Sheet2!$E$2:$I$222,3,FALSE)</f>
        <v>#N/A</v>
      </c>
      <c r="CM1328" t="e">
        <f>VLOOKUP(CK1328,Sheet2!$E$2:$I$222,4,FALSE)</f>
        <v>#N/A</v>
      </c>
      <c r="CN1328" t="e">
        <f>VLOOKUP(CK1328,Sheet2!$E$2:$I$222,5,FALSE)</f>
        <v>#N/A</v>
      </c>
      <c r="CO1328"/>
      <c r="CS1328" t="e">
        <f>VLOOKUP(CR1328,Sheet2!$E$2:$I$222,3,FALSE)</f>
        <v>#N/A</v>
      </c>
      <c r="CT1328" t="e">
        <f>VLOOKUP(CR1328,Sheet2!$E$2:$I$222,4,FALSE)</f>
        <v>#N/A</v>
      </c>
      <c r="CU1328" t="e">
        <f>VLOOKUP(CR1328,Sheet2!$E$2:$I$222,5,FALSE)</f>
        <v>#N/A</v>
      </c>
      <c r="CV1328"/>
      <c r="CZ1328" t="e">
        <f>VLOOKUP(CY1328,Sheet2!$E$2:$I$222,3,FALSE)</f>
        <v>#N/A</v>
      </c>
      <c r="DA1328" t="e">
        <f>VLOOKUP(CY1328,Sheet2!$E$2:$I$222,4,FALSE)</f>
        <v>#N/A</v>
      </c>
      <c r="DB1328" t="e">
        <f>VLOOKUP(CY1328,Sheet2!$E$2:$I$222,5,FALSE)</f>
        <v>#N/A</v>
      </c>
      <c r="DC1328"/>
      <c r="DG1328" t="e">
        <f>VLOOKUP(DF1328,Sheet2!$E$2:$I$222,3,FALSE)</f>
        <v>#N/A</v>
      </c>
      <c r="DH1328" t="e">
        <f>VLOOKUP(DF1328,Sheet2!$E$2:$I$222,4,FALSE)</f>
        <v>#N/A</v>
      </c>
      <c r="DI1328" t="e">
        <f>VLOOKUP(DF1328,Sheet2!$E$2:$I$222,5,FALSE)</f>
        <v>#N/A</v>
      </c>
    </row>
    <row r="1329" spans="1:113" x14ac:dyDescent="0.25">
      <c r="A1329">
        <v>1383</v>
      </c>
      <c r="C1329">
        <v>14686</v>
      </c>
      <c r="D1329">
        <v>4686</v>
      </c>
      <c r="E1329">
        <v>37.746870000000001</v>
      </c>
      <c r="F1329">
        <v>-122.41361999999999</v>
      </c>
      <c r="G1329" t="s">
        <v>974</v>
      </c>
      <c r="H1329" t="s">
        <v>3400</v>
      </c>
      <c r="I1329" t="s">
        <v>4919</v>
      </c>
      <c r="J1329" t="s">
        <v>4948</v>
      </c>
      <c r="Q1329" t="s">
        <v>5924</v>
      </c>
      <c r="S1329" t="s">
        <v>6130</v>
      </c>
      <c r="W1329">
        <f t="shared" si="20"/>
        <v>1</v>
      </c>
      <c r="X1329" t="s">
        <v>6853</v>
      </c>
      <c r="Y1329" t="s">
        <v>6888</v>
      </c>
      <c r="Z1329" s="59" t="s">
        <v>6933</v>
      </c>
      <c r="AA1329" t="str">
        <f>VLOOKUP($Z1329,Sheet2!$E$2:$I$222,3,FALSE)</f>
        <v>To Alemany Farmer’s Market</v>
      </c>
      <c r="AB1329" t="str">
        <f>VLOOKUP($Z1329,Sheet2!$E$2:$I$222,4,FALSE)</f>
        <v>Alemany &amp; Ellsworth</v>
      </c>
      <c r="AC1329" t="str">
        <f>VLOOKUP($Z1329,Sheet2!$E$2:$I$222,5,FALSE)</f>
        <v>M-F ~ 6am-11pm | Sat-Sun ~ 8am-11pm</v>
      </c>
      <c r="AH1329" t="e">
        <f>VLOOKUP(AG1329,Sheet2!$E$2:$I$222,3,FALSE)</f>
        <v>#N/A</v>
      </c>
      <c r="AI1329" t="e">
        <f>VLOOKUP(AG1329,Sheet2!$E$2:$I$222,4,FALSE)</f>
        <v>#N/A</v>
      </c>
      <c r="AJ1329" t="e">
        <f>VLOOKUP(AG1329,Sheet2!$E$2:$I$222,5,FALSE)</f>
        <v>#N/A</v>
      </c>
      <c r="AK1329"/>
      <c r="AO1329" t="e">
        <f>VLOOKUP(AN1329,Sheet2!$E$2:$I$222,3,FALSE)</f>
        <v>#N/A</v>
      </c>
      <c r="AP1329" t="e">
        <f>VLOOKUP(AN1329,Sheet2!$E$2:$I$222,4,FALSE)</f>
        <v>#N/A</v>
      </c>
      <c r="AQ1329" t="e">
        <f>VLOOKUP(AN1329,Sheet2!$E$2:$I$222,5,FALSE)</f>
        <v>#N/A</v>
      </c>
      <c r="AR1329"/>
      <c r="AV1329" t="e">
        <f>VLOOKUP(AU1329,Sheet2!$E$2:$I$222,3,FALSE)</f>
        <v>#N/A</v>
      </c>
      <c r="AW1329" t="e">
        <f>VLOOKUP(AU1329,Sheet2!$E$2:$I$222,4,FALSE)</f>
        <v>#N/A</v>
      </c>
      <c r="AX1329" t="e">
        <f>VLOOKUP(AU1329,Sheet2!$E$2:$I$222,5,FALSE)</f>
        <v>#N/A</v>
      </c>
      <c r="AY1329"/>
      <c r="BC1329" t="e">
        <f>VLOOKUP(BB1329,Sheet2!$E$2:$I$222,3,FALSE)</f>
        <v>#N/A</v>
      </c>
      <c r="BD1329" t="e">
        <f>VLOOKUP(BB1329,Sheet2!$E$2:$I$222,4,FALSE)</f>
        <v>#N/A</v>
      </c>
      <c r="BE1329" t="e">
        <f>VLOOKUP(BB1329,Sheet2!$E$2:$I$222,5,FALSE)</f>
        <v>#N/A</v>
      </c>
      <c r="BF1329"/>
      <c r="BJ1329" t="e">
        <f>VLOOKUP(BI1329,Sheet2!$E$2:$I$222,3,FALSE)</f>
        <v>#N/A</v>
      </c>
      <c r="BK1329" t="e">
        <f>VLOOKUP(BI1329,Sheet2!$E$2:$I$222,4,FALSE)</f>
        <v>#N/A</v>
      </c>
      <c r="BL1329" t="e">
        <f>VLOOKUP(BI1329,Sheet2!$E$2:$I$222,5,FALSE)</f>
        <v>#N/A</v>
      </c>
      <c r="BM1329"/>
      <c r="BQ1329" t="e">
        <f>VLOOKUP(BP1329,Sheet2!$E$2:$I$222,3,FALSE)</f>
        <v>#N/A</v>
      </c>
      <c r="BR1329" t="e">
        <f>VLOOKUP(BP1329,Sheet2!$E$2:$I$222,4,FALSE)</f>
        <v>#N/A</v>
      </c>
      <c r="BS1329" t="e">
        <f>VLOOKUP(BP1329,Sheet2!$E$2:$I$222,5,FALSE)</f>
        <v>#N/A</v>
      </c>
      <c r="BT1329"/>
      <c r="BX1329" t="e">
        <f>VLOOKUP(BW1329,Sheet2!$E$2:$I$222,3,FALSE)</f>
        <v>#N/A</v>
      </c>
      <c r="BY1329" t="e">
        <f>VLOOKUP(BW1329,Sheet2!$E$2:$I$222,4,FALSE)</f>
        <v>#N/A</v>
      </c>
      <c r="BZ1329" t="e">
        <f>VLOOKUP(BW1329,Sheet2!$E$2:$I$222,5,FALSE)</f>
        <v>#N/A</v>
      </c>
      <c r="CA1329"/>
      <c r="CE1329" t="e">
        <f>VLOOKUP(CD1329,Sheet2!$E$2:$I$222,3,FALSE)</f>
        <v>#N/A</v>
      </c>
      <c r="CF1329" t="e">
        <f>VLOOKUP(CD1329,Sheet2!$E$2:$I$222,4,FALSE)</f>
        <v>#N/A</v>
      </c>
      <c r="CG1329" t="e">
        <f>VLOOKUP(CD1329,Sheet2!$E$2:$I$222,5,FALSE)</f>
        <v>#N/A</v>
      </c>
      <c r="CH1329"/>
      <c r="CL1329" t="e">
        <f>VLOOKUP(CK1329,Sheet2!$E$2:$I$222,3,FALSE)</f>
        <v>#N/A</v>
      </c>
      <c r="CM1329" t="e">
        <f>VLOOKUP(CK1329,Sheet2!$E$2:$I$222,4,FALSE)</f>
        <v>#N/A</v>
      </c>
      <c r="CN1329" t="e">
        <f>VLOOKUP(CK1329,Sheet2!$E$2:$I$222,5,FALSE)</f>
        <v>#N/A</v>
      </c>
      <c r="CO1329"/>
      <c r="CS1329" t="e">
        <f>VLOOKUP(CR1329,Sheet2!$E$2:$I$222,3,FALSE)</f>
        <v>#N/A</v>
      </c>
      <c r="CT1329" t="e">
        <f>VLOOKUP(CR1329,Sheet2!$E$2:$I$222,4,FALSE)</f>
        <v>#N/A</v>
      </c>
      <c r="CU1329" t="e">
        <f>VLOOKUP(CR1329,Sheet2!$E$2:$I$222,5,FALSE)</f>
        <v>#N/A</v>
      </c>
      <c r="CV1329"/>
      <c r="CZ1329" t="e">
        <f>VLOOKUP(CY1329,Sheet2!$E$2:$I$222,3,FALSE)</f>
        <v>#N/A</v>
      </c>
      <c r="DA1329" t="e">
        <f>VLOOKUP(CY1329,Sheet2!$E$2:$I$222,4,FALSE)</f>
        <v>#N/A</v>
      </c>
      <c r="DB1329" t="e">
        <f>VLOOKUP(CY1329,Sheet2!$E$2:$I$222,5,FALSE)</f>
        <v>#N/A</v>
      </c>
      <c r="DC1329"/>
      <c r="DG1329" t="e">
        <f>VLOOKUP(DF1329,Sheet2!$E$2:$I$222,3,FALSE)</f>
        <v>#N/A</v>
      </c>
      <c r="DH1329" t="e">
        <f>VLOOKUP(DF1329,Sheet2!$E$2:$I$222,4,FALSE)</f>
        <v>#N/A</v>
      </c>
      <c r="DI1329" t="e">
        <f>VLOOKUP(DF1329,Sheet2!$E$2:$I$222,5,FALSE)</f>
        <v>#N/A</v>
      </c>
    </row>
    <row r="1330" spans="1:113" x14ac:dyDescent="0.25">
      <c r="A1330">
        <v>1384</v>
      </c>
      <c r="C1330">
        <v>14687</v>
      </c>
      <c r="D1330">
        <v>4687</v>
      </c>
      <c r="E1330">
        <v>37.738880000000002</v>
      </c>
      <c r="F1330">
        <v>-122.41330000000001</v>
      </c>
      <c r="G1330" t="s">
        <v>975</v>
      </c>
      <c r="H1330" t="s">
        <v>3401</v>
      </c>
      <c r="I1330" t="s">
        <v>4908</v>
      </c>
      <c r="J1330" t="s">
        <v>4948</v>
      </c>
      <c r="Q1330" t="s">
        <v>5924</v>
      </c>
      <c r="S1330" t="s">
        <v>6131</v>
      </c>
      <c r="W1330">
        <f t="shared" si="20"/>
        <v>1</v>
      </c>
      <c r="X1330" t="s">
        <v>6853</v>
      </c>
      <c r="Y1330" t="s">
        <v>6886</v>
      </c>
      <c r="Z1330" s="59" t="s">
        <v>6934</v>
      </c>
      <c r="AA1330" t="str">
        <f>VLOOKUP($Z1330,Sheet2!$E$2:$I$222,3,FALSE)</f>
        <v>To 24th Street BART</v>
      </c>
      <c r="AB1330" t="str">
        <f>VLOOKUP($Z1330,Sheet2!$E$2:$I$222,4,FALSE)</f>
        <v>Mission &amp; 24th St.</v>
      </c>
      <c r="AC1330" t="str">
        <f>VLOOKUP($Z1330,Sheet2!$E$2:$I$222,5,FALSE)</f>
        <v>M-F ~ 6am-11pm | Sat-Sun ~ 8am-11pm</v>
      </c>
      <c r="AH1330" t="e">
        <f>VLOOKUP(AG1330,Sheet2!$E$2:$I$222,3,FALSE)</f>
        <v>#N/A</v>
      </c>
      <c r="AI1330" t="e">
        <f>VLOOKUP(AG1330,Sheet2!$E$2:$I$222,4,FALSE)</f>
        <v>#N/A</v>
      </c>
      <c r="AJ1330" t="e">
        <f>VLOOKUP(AG1330,Sheet2!$E$2:$I$222,5,FALSE)</f>
        <v>#N/A</v>
      </c>
      <c r="AK1330"/>
      <c r="AO1330" t="e">
        <f>VLOOKUP(AN1330,Sheet2!$E$2:$I$222,3,FALSE)</f>
        <v>#N/A</v>
      </c>
      <c r="AP1330" t="e">
        <f>VLOOKUP(AN1330,Sheet2!$E$2:$I$222,4,FALSE)</f>
        <v>#N/A</v>
      </c>
      <c r="AQ1330" t="e">
        <f>VLOOKUP(AN1330,Sheet2!$E$2:$I$222,5,FALSE)</f>
        <v>#N/A</v>
      </c>
      <c r="AR1330"/>
      <c r="AV1330" t="e">
        <f>VLOOKUP(AU1330,Sheet2!$E$2:$I$222,3,FALSE)</f>
        <v>#N/A</v>
      </c>
      <c r="AW1330" t="e">
        <f>VLOOKUP(AU1330,Sheet2!$E$2:$I$222,4,FALSE)</f>
        <v>#N/A</v>
      </c>
      <c r="AX1330" t="e">
        <f>VLOOKUP(AU1330,Sheet2!$E$2:$I$222,5,FALSE)</f>
        <v>#N/A</v>
      </c>
      <c r="AY1330"/>
      <c r="BC1330" t="e">
        <f>VLOOKUP(BB1330,Sheet2!$E$2:$I$222,3,FALSE)</f>
        <v>#N/A</v>
      </c>
      <c r="BD1330" t="e">
        <f>VLOOKUP(BB1330,Sheet2!$E$2:$I$222,4,FALSE)</f>
        <v>#N/A</v>
      </c>
      <c r="BE1330" t="e">
        <f>VLOOKUP(BB1330,Sheet2!$E$2:$I$222,5,FALSE)</f>
        <v>#N/A</v>
      </c>
      <c r="BF1330"/>
      <c r="BJ1330" t="e">
        <f>VLOOKUP(BI1330,Sheet2!$E$2:$I$222,3,FALSE)</f>
        <v>#N/A</v>
      </c>
      <c r="BK1330" t="e">
        <f>VLOOKUP(BI1330,Sheet2!$E$2:$I$222,4,FALSE)</f>
        <v>#N/A</v>
      </c>
      <c r="BL1330" t="e">
        <f>VLOOKUP(BI1330,Sheet2!$E$2:$I$222,5,FALSE)</f>
        <v>#N/A</v>
      </c>
      <c r="BM1330"/>
      <c r="BQ1330" t="e">
        <f>VLOOKUP(BP1330,Sheet2!$E$2:$I$222,3,FALSE)</f>
        <v>#N/A</v>
      </c>
      <c r="BR1330" t="e">
        <f>VLOOKUP(BP1330,Sheet2!$E$2:$I$222,4,FALSE)</f>
        <v>#N/A</v>
      </c>
      <c r="BS1330" t="e">
        <f>VLOOKUP(BP1330,Sheet2!$E$2:$I$222,5,FALSE)</f>
        <v>#N/A</v>
      </c>
      <c r="BT1330"/>
      <c r="BX1330" t="e">
        <f>VLOOKUP(BW1330,Sheet2!$E$2:$I$222,3,FALSE)</f>
        <v>#N/A</v>
      </c>
      <c r="BY1330" t="e">
        <f>VLOOKUP(BW1330,Sheet2!$E$2:$I$222,4,FALSE)</f>
        <v>#N/A</v>
      </c>
      <c r="BZ1330" t="e">
        <f>VLOOKUP(BW1330,Sheet2!$E$2:$I$222,5,FALSE)</f>
        <v>#N/A</v>
      </c>
      <c r="CA1330"/>
      <c r="CE1330" t="e">
        <f>VLOOKUP(CD1330,Sheet2!$E$2:$I$222,3,FALSE)</f>
        <v>#N/A</v>
      </c>
      <c r="CF1330" t="e">
        <f>VLOOKUP(CD1330,Sheet2!$E$2:$I$222,4,FALSE)</f>
        <v>#N/A</v>
      </c>
      <c r="CG1330" t="e">
        <f>VLOOKUP(CD1330,Sheet2!$E$2:$I$222,5,FALSE)</f>
        <v>#N/A</v>
      </c>
      <c r="CH1330"/>
      <c r="CL1330" t="e">
        <f>VLOOKUP(CK1330,Sheet2!$E$2:$I$222,3,FALSE)</f>
        <v>#N/A</v>
      </c>
      <c r="CM1330" t="e">
        <f>VLOOKUP(CK1330,Sheet2!$E$2:$I$222,4,FALSE)</f>
        <v>#N/A</v>
      </c>
      <c r="CN1330" t="e">
        <f>VLOOKUP(CK1330,Sheet2!$E$2:$I$222,5,FALSE)</f>
        <v>#N/A</v>
      </c>
      <c r="CO1330"/>
      <c r="CS1330" t="e">
        <f>VLOOKUP(CR1330,Sheet2!$E$2:$I$222,3,FALSE)</f>
        <v>#N/A</v>
      </c>
      <c r="CT1330" t="e">
        <f>VLOOKUP(CR1330,Sheet2!$E$2:$I$222,4,FALSE)</f>
        <v>#N/A</v>
      </c>
      <c r="CU1330" t="e">
        <f>VLOOKUP(CR1330,Sheet2!$E$2:$I$222,5,FALSE)</f>
        <v>#N/A</v>
      </c>
      <c r="CV1330"/>
      <c r="CZ1330" t="e">
        <f>VLOOKUP(CY1330,Sheet2!$E$2:$I$222,3,FALSE)</f>
        <v>#N/A</v>
      </c>
      <c r="DA1330" t="e">
        <f>VLOOKUP(CY1330,Sheet2!$E$2:$I$222,4,FALSE)</f>
        <v>#N/A</v>
      </c>
      <c r="DB1330" t="e">
        <f>VLOOKUP(CY1330,Sheet2!$E$2:$I$222,5,FALSE)</f>
        <v>#N/A</v>
      </c>
      <c r="DC1330"/>
      <c r="DG1330" t="e">
        <f>VLOOKUP(DF1330,Sheet2!$E$2:$I$222,3,FALSE)</f>
        <v>#N/A</v>
      </c>
      <c r="DH1330" t="e">
        <f>VLOOKUP(DF1330,Sheet2!$E$2:$I$222,4,FALSE)</f>
        <v>#N/A</v>
      </c>
      <c r="DI1330" t="e">
        <f>VLOOKUP(DF1330,Sheet2!$E$2:$I$222,5,FALSE)</f>
        <v>#N/A</v>
      </c>
    </row>
    <row r="1331" spans="1:113" x14ac:dyDescent="0.25">
      <c r="A1331">
        <v>1385</v>
      </c>
      <c r="C1331">
        <v>14688</v>
      </c>
      <c r="D1331">
        <v>4688</v>
      </c>
      <c r="E1331">
        <v>37.738799999999998</v>
      </c>
      <c r="F1331">
        <v>-122.41337</v>
      </c>
      <c r="G1331" t="s">
        <v>975</v>
      </c>
      <c r="H1331" t="s">
        <v>3401</v>
      </c>
      <c r="I1331" t="s">
        <v>4913</v>
      </c>
      <c r="J1331" t="s">
        <v>4948</v>
      </c>
      <c r="Q1331" t="s">
        <v>5924</v>
      </c>
      <c r="S1331" t="s">
        <v>6130</v>
      </c>
      <c r="W1331">
        <f t="shared" si="20"/>
        <v>1</v>
      </c>
      <c r="X1331" t="s">
        <v>6853</v>
      </c>
      <c r="Y1331" t="s">
        <v>6888</v>
      </c>
      <c r="Z1331" s="59" t="s">
        <v>6933</v>
      </c>
      <c r="AA1331" t="str">
        <f>VLOOKUP($Z1331,Sheet2!$E$2:$I$222,3,FALSE)</f>
        <v>To Alemany Farmer’s Market</v>
      </c>
      <c r="AB1331" t="str">
        <f>VLOOKUP($Z1331,Sheet2!$E$2:$I$222,4,FALSE)</f>
        <v>Alemany &amp; Ellsworth</v>
      </c>
      <c r="AC1331" t="str">
        <f>VLOOKUP($Z1331,Sheet2!$E$2:$I$222,5,FALSE)</f>
        <v>M-F ~ 6am-11pm | Sat-Sun ~ 8am-11pm</v>
      </c>
      <c r="AH1331" t="e">
        <f>VLOOKUP(AG1331,Sheet2!$E$2:$I$222,3,FALSE)</f>
        <v>#N/A</v>
      </c>
      <c r="AI1331" t="e">
        <f>VLOOKUP(AG1331,Sheet2!$E$2:$I$222,4,FALSE)</f>
        <v>#N/A</v>
      </c>
      <c r="AJ1331" t="e">
        <f>VLOOKUP(AG1331,Sheet2!$E$2:$I$222,5,FALSE)</f>
        <v>#N/A</v>
      </c>
      <c r="AK1331"/>
      <c r="AO1331" t="e">
        <f>VLOOKUP(AN1331,Sheet2!$E$2:$I$222,3,FALSE)</f>
        <v>#N/A</v>
      </c>
      <c r="AP1331" t="e">
        <f>VLOOKUP(AN1331,Sheet2!$E$2:$I$222,4,FALSE)</f>
        <v>#N/A</v>
      </c>
      <c r="AQ1331" t="e">
        <f>VLOOKUP(AN1331,Sheet2!$E$2:$I$222,5,FALSE)</f>
        <v>#N/A</v>
      </c>
      <c r="AR1331"/>
      <c r="AV1331" t="e">
        <f>VLOOKUP(AU1331,Sheet2!$E$2:$I$222,3,FALSE)</f>
        <v>#N/A</v>
      </c>
      <c r="AW1331" t="e">
        <f>VLOOKUP(AU1331,Sheet2!$E$2:$I$222,4,FALSE)</f>
        <v>#N/A</v>
      </c>
      <c r="AX1331" t="e">
        <f>VLOOKUP(AU1331,Sheet2!$E$2:$I$222,5,FALSE)</f>
        <v>#N/A</v>
      </c>
      <c r="AY1331"/>
      <c r="BC1331" t="e">
        <f>VLOOKUP(BB1331,Sheet2!$E$2:$I$222,3,FALSE)</f>
        <v>#N/A</v>
      </c>
      <c r="BD1331" t="e">
        <f>VLOOKUP(BB1331,Sheet2!$E$2:$I$222,4,FALSE)</f>
        <v>#N/A</v>
      </c>
      <c r="BE1331" t="e">
        <f>VLOOKUP(BB1331,Sheet2!$E$2:$I$222,5,FALSE)</f>
        <v>#N/A</v>
      </c>
      <c r="BF1331"/>
      <c r="BJ1331" t="e">
        <f>VLOOKUP(BI1331,Sheet2!$E$2:$I$222,3,FALSE)</f>
        <v>#N/A</v>
      </c>
      <c r="BK1331" t="e">
        <f>VLOOKUP(BI1331,Sheet2!$E$2:$I$222,4,FALSE)</f>
        <v>#N/A</v>
      </c>
      <c r="BL1331" t="e">
        <f>VLOOKUP(BI1331,Sheet2!$E$2:$I$222,5,FALSE)</f>
        <v>#N/A</v>
      </c>
      <c r="BM1331"/>
      <c r="BQ1331" t="e">
        <f>VLOOKUP(BP1331,Sheet2!$E$2:$I$222,3,FALSE)</f>
        <v>#N/A</v>
      </c>
      <c r="BR1331" t="e">
        <f>VLOOKUP(BP1331,Sheet2!$E$2:$I$222,4,FALSE)</f>
        <v>#N/A</v>
      </c>
      <c r="BS1331" t="e">
        <f>VLOOKUP(BP1331,Sheet2!$E$2:$I$222,5,FALSE)</f>
        <v>#N/A</v>
      </c>
      <c r="BT1331"/>
      <c r="BX1331" t="e">
        <f>VLOOKUP(BW1331,Sheet2!$E$2:$I$222,3,FALSE)</f>
        <v>#N/A</v>
      </c>
      <c r="BY1331" t="e">
        <f>VLOOKUP(BW1331,Sheet2!$E$2:$I$222,4,FALSE)</f>
        <v>#N/A</v>
      </c>
      <c r="BZ1331" t="e">
        <f>VLOOKUP(BW1331,Sheet2!$E$2:$I$222,5,FALSE)</f>
        <v>#N/A</v>
      </c>
      <c r="CA1331"/>
      <c r="CE1331" t="e">
        <f>VLOOKUP(CD1331,Sheet2!$E$2:$I$222,3,FALSE)</f>
        <v>#N/A</v>
      </c>
      <c r="CF1331" t="e">
        <f>VLOOKUP(CD1331,Sheet2!$E$2:$I$222,4,FALSE)</f>
        <v>#N/A</v>
      </c>
      <c r="CG1331" t="e">
        <f>VLOOKUP(CD1331,Sheet2!$E$2:$I$222,5,FALSE)</f>
        <v>#N/A</v>
      </c>
      <c r="CH1331"/>
      <c r="CL1331" t="e">
        <f>VLOOKUP(CK1331,Sheet2!$E$2:$I$222,3,FALSE)</f>
        <v>#N/A</v>
      </c>
      <c r="CM1331" t="e">
        <f>VLOOKUP(CK1331,Sheet2!$E$2:$I$222,4,FALSE)</f>
        <v>#N/A</v>
      </c>
      <c r="CN1331" t="e">
        <f>VLOOKUP(CK1331,Sheet2!$E$2:$I$222,5,FALSE)</f>
        <v>#N/A</v>
      </c>
      <c r="CO1331"/>
      <c r="CS1331" t="e">
        <f>VLOOKUP(CR1331,Sheet2!$E$2:$I$222,3,FALSE)</f>
        <v>#N/A</v>
      </c>
      <c r="CT1331" t="e">
        <f>VLOOKUP(CR1331,Sheet2!$E$2:$I$222,4,FALSE)</f>
        <v>#N/A</v>
      </c>
      <c r="CU1331" t="e">
        <f>VLOOKUP(CR1331,Sheet2!$E$2:$I$222,5,FALSE)</f>
        <v>#N/A</v>
      </c>
      <c r="CV1331"/>
      <c r="CZ1331" t="e">
        <f>VLOOKUP(CY1331,Sheet2!$E$2:$I$222,3,FALSE)</f>
        <v>#N/A</v>
      </c>
      <c r="DA1331" t="e">
        <f>VLOOKUP(CY1331,Sheet2!$E$2:$I$222,4,FALSE)</f>
        <v>#N/A</v>
      </c>
      <c r="DB1331" t="e">
        <f>VLOOKUP(CY1331,Sheet2!$E$2:$I$222,5,FALSE)</f>
        <v>#N/A</v>
      </c>
      <c r="DC1331"/>
      <c r="DG1331" t="e">
        <f>VLOOKUP(DF1331,Sheet2!$E$2:$I$222,3,FALSE)</f>
        <v>#N/A</v>
      </c>
      <c r="DH1331" t="e">
        <f>VLOOKUP(DF1331,Sheet2!$E$2:$I$222,4,FALSE)</f>
        <v>#N/A</v>
      </c>
      <c r="DI1331" t="e">
        <f>VLOOKUP(DF1331,Sheet2!$E$2:$I$222,5,FALSE)</f>
        <v>#N/A</v>
      </c>
    </row>
    <row r="1332" spans="1:113" x14ac:dyDescent="0.25">
      <c r="A1332">
        <v>1386</v>
      </c>
      <c r="C1332">
        <v>14689</v>
      </c>
      <c r="D1332">
        <v>4689</v>
      </c>
      <c r="E1332">
        <v>37.734940000000002</v>
      </c>
      <c r="F1332">
        <v>-122.41365</v>
      </c>
      <c r="G1332" t="s">
        <v>976</v>
      </c>
      <c r="H1332" t="s">
        <v>3402</v>
      </c>
      <c r="I1332" t="s">
        <v>4907</v>
      </c>
      <c r="J1332" t="s">
        <v>4947</v>
      </c>
      <c r="M1332" t="s">
        <v>5109</v>
      </c>
      <c r="Q1332" t="s">
        <v>5924</v>
      </c>
      <c r="S1332" t="s">
        <v>6131</v>
      </c>
      <c r="W1332">
        <f t="shared" si="20"/>
        <v>1</v>
      </c>
      <c r="X1332" t="s">
        <v>6853</v>
      </c>
      <c r="Y1332" t="s">
        <v>6886</v>
      </c>
      <c r="Z1332" s="59" t="s">
        <v>6934</v>
      </c>
      <c r="AA1332" t="str">
        <f>VLOOKUP($Z1332,Sheet2!$E$2:$I$222,3,FALSE)</f>
        <v>To 24th Street BART</v>
      </c>
      <c r="AB1332" t="str">
        <f>VLOOKUP($Z1332,Sheet2!$E$2:$I$222,4,FALSE)</f>
        <v>Mission &amp; 24th St.</v>
      </c>
      <c r="AC1332" t="str">
        <f>VLOOKUP($Z1332,Sheet2!$E$2:$I$222,5,FALSE)</f>
        <v>M-F ~ 6am-11pm | Sat-Sun ~ 8am-11pm</v>
      </c>
      <c r="AH1332" t="e">
        <f>VLOOKUP(AG1332,Sheet2!$E$2:$I$222,3,FALSE)</f>
        <v>#N/A</v>
      </c>
      <c r="AI1332" t="e">
        <f>VLOOKUP(AG1332,Sheet2!$E$2:$I$222,4,FALSE)</f>
        <v>#N/A</v>
      </c>
      <c r="AJ1332" t="e">
        <f>VLOOKUP(AG1332,Sheet2!$E$2:$I$222,5,FALSE)</f>
        <v>#N/A</v>
      </c>
      <c r="AK1332"/>
      <c r="AO1332" t="e">
        <f>VLOOKUP(AN1332,Sheet2!$E$2:$I$222,3,FALSE)</f>
        <v>#N/A</v>
      </c>
      <c r="AP1332" t="e">
        <f>VLOOKUP(AN1332,Sheet2!$E$2:$I$222,4,FALSE)</f>
        <v>#N/A</v>
      </c>
      <c r="AQ1332" t="e">
        <f>VLOOKUP(AN1332,Sheet2!$E$2:$I$222,5,FALSE)</f>
        <v>#N/A</v>
      </c>
      <c r="AR1332"/>
      <c r="AV1332" t="e">
        <f>VLOOKUP(AU1332,Sheet2!$E$2:$I$222,3,FALSE)</f>
        <v>#N/A</v>
      </c>
      <c r="AW1332" t="e">
        <f>VLOOKUP(AU1332,Sheet2!$E$2:$I$222,4,FALSE)</f>
        <v>#N/A</v>
      </c>
      <c r="AX1332" t="e">
        <f>VLOOKUP(AU1332,Sheet2!$E$2:$I$222,5,FALSE)</f>
        <v>#N/A</v>
      </c>
      <c r="AY1332"/>
      <c r="BC1332" t="e">
        <f>VLOOKUP(BB1332,Sheet2!$E$2:$I$222,3,FALSE)</f>
        <v>#N/A</v>
      </c>
      <c r="BD1332" t="e">
        <f>VLOOKUP(BB1332,Sheet2!$E$2:$I$222,4,FALSE)</f>
        <v>#N/A</v>
      </c>
      <c r="BE1332" t="e">
        <f>VLOOKUP(BB1332,Sheet2!$E$2:$I$222,5,FALSE)</f>
        <v>#N/A</v>
      </c>
      <c r="BF1332"/>
      <c r="BJ1332" t="e">
        <f>VLOOKUP(BI1332,Sheet2!$E$2:$I$222,3,FALSE)</f>
        <v>#N/A</v>
      </c>
      <c r="BK1332" t="e">
        <f>VLOOKUP(BI1332,Sheet2!$E$2:$I$222,4,FALSE)</f>
        <v>#N/A</v>
      </c>
      <c r="BL1332" t="e">
        <f>VLOOKUP(BI1332,Sheet2!$E$2:$I$222,5,FALSE)</f>
        <v>#N/A</v>
      </c>
      <c r="BM1332"/>
      <c r="BQ1332" t="e">
        <f>VLOOKUP(BP1332,Sheet2!$E$2:$I$222,3,FALSE)</f>
        <v>#N/A</v>
      </c>
      <c r="BR1332" t="e">
        <f>VLOOKUP(BP1332,Sheet2!$E$2:$I$222,4,FALSE)</f>
        <v>#N/A</v>
      </c>
      <c r="BS1332" t="e">
        <f>VLOOKUP(BP1332,Sheet2!$E$2:$I$222,5,FALSE)</f>
        <v>#N/A</v>
      </c>
      <c r="BT1332"/>
      <c r="BX1332" t="e">
        <f>VLOOKUP(BW1332,Sheet2!$E$2:$I$222,3,FALSE)</f>
        <v>#N/A</v>
      </c>
      <c r="BY1332" t="e">
        <f>VLOOKUP(BW1332,Sheet2!$E$2:$I$222,4,FALSE)</f>
        <v>#N/A</v>
      </c>
      <c r="BZ1332" t="e">
        <f>VLOOKUP(BW1332,Sheet2!$E$2:$I$222,5,FALSE)</f>
        <v>#N/A</v>
      </c>
      <c r="CA1332"/>
      <c r="CE1332" t="e">
        <f>VLOOKUP(CD1332,Sheet2!$E$2:$I$222,3,FALSE)</f>
        <v>#N/A</v>
      </c>
      <c r="CF1332" t="e">
        <f>VLOOKUP(CD1332,Sheet2!$E$2:$I$222,4,FALSE)</f>
        <v>#N/A</v>
      </c>
      <c r="CG1332" t="e">
        <f>VLOOKUP(CD1332,Sheet2!$E$2:$I$222,5,FALSE)</f>
        <v>#N/A</v>
      </c>
      <c r="CH1332"/>
      <c r="CL1332" t="e">
        <f>VLOOKUP(CK1332,Sheet2!$E$2:$I$222,3,FALSE)</f>
        <v>#N/A</v>
      </c>
      <c r="CM1332" t="e">
        <f>VLOOKUP(CK1332,Sheet2!$E$2:$I$222,4,FALSE)</f>
        <v>#N/A</v>
      </c>
      <c r="CN1332" t="e">
        <f>VLOOKUP(CK1332,Sheet2!$E$2:$I$222,5,FALSE)</f>
        <v>#N/A</v>
      </c>
      <c r="CO1332"/>
      <c r="CS1332" t="e">
        <f>VLOOKUP(CR1332,Sheet2!$E$2:$I$222,3,FALSE)</f>
        <v>#N/A</v>
      </c>
      <c r="CT1332" t="e">
        <f>VLOOKUP(CR1332,Sheet2!$E$2:$I$222,4,FALSE)</f>
        <v>#N/A</v>
      </c>
      <c r="CU1332" t="e">
        <f>VLOOKUP(CR1332,Sheet2!$E$2:$I$222,5,FALSE)</f>
        <v>#N/A</v>
      </c>
      <c r="CV1332"/>
      <c r="CZ1332" t="e">
        <f>VLOOKUP(CY1332,Sheet2!$E$2:$I$222,3,FALSE)</f>
        <v>#N/A</v>
      </c>
      <c r="DA1332" t="e">
        <f>VLOOKUP(CY1332,Sheet2!$E$2:$I$222,4,FALSE)</f>
        <v>#N/A</v>
      </c>
      <c r="DB1332" t="e">
        <f>VLOOKUP(CY1332,Sheet2!$E$2:$I$222,5,FALSE)</f>
        <v>#N/A</v>
      </c>
      <c r="DC1332"/>
      <c r="DG1332" t="e">
        <f>VLOOKUP(DF1332,Sheet2!$E$2:$I$222,3,FALSE)</f>
        <v>#N/A</v>
      </c>
      <c r="DH1332" t="e">
        <f>VLOOKUP(DF1332,Sheet2!$E$2:$I$222,4,FALSE)</f>
        <v>#N/A</v>
      </c>
      <c r="DI1332" t="e">
        <f>VLOOKUP(DF1332,Sheet2!$E$2:$I$222,5,FALSE)</f>
        <v>#N/A</v>
      </c>
    </row>
    <row r="1333" spans="1:113" x14ac:dyDescent="0.25">
      <c r="A1333">
        <v>1387</v>
      </c>
      <c r="C1333">
        <v>14690</v>
      </c>
      <c r="D1333">
        <v>4690</v>
      </c>
      <c r="E1333">
        <v>37.734830000000002</v>
      </c>
      <c r="F1333">
        <v>-122.41372</v>
      </c>
      <c r="G1333" t="s">
        <v>976</v>
      </c>
      <c r="H1333" t="s">
        <v>3402</v>
      </c>
      <c r="I1333" t="s">
        <v>4919</v>
      </c>
      <c r="J1333" t="s">
        <v>4948</v>
      </c>
      <c r="Q1333" t="s">
        <v>5924</v>
      </c>
      <c r="S1333" t="s">
        <v>6130</v>
      </c>
      <c r="W1333">
        <f t="shared" si="20"/>
        <v>1</v>
      </c>
      <c r="X1333" t="s">
        <v>6853</v>
      </c>
      <c r="Y1333" t="s">
        <v>6888</v>
      </c>
      <c r="Z1333" s="59" t="s">
        <v>6933</v>
      </c>
      <c r="AA1333" t="str">
        <f>VLOOKUP($Z1333,Sheet2!$E$2:$I$222,3,FALSE)</f>
        <v>To Alemany Farmer’s Market</v>
      </c>
      <c r="AB1333" t="str">
        <f>VLOOKUP($Z1333,Sheet2!$E$2:$I$222,4,FALSE)</f>
        <v>Alemany &amp; Ellsworth</v>
      </c>
      <c r="AC1333" t="str">
        <f>VLOOKUP($Z1333,Sheet2!$E$2:$I$222,5,FALSE)</f>
        <v>M-F ~ 6am-11pm | Sat-Sun ~ 8am-11pm</v>
      </c>
      <c r="AH1333" t="e">
        <f>VLOOKUP(AG1333,Sheet2!$E$2:$I$222,3,FALSE)</f>
        <v>#N/A</v>
      </c>
      <c r="AI1333" t="e">
        <f>VLOOKUP(AG1333,Sheet2!$E$2:$I$222,4,FALSE)</f>
        <v>#N/A</v>
      </c>
      <c r="AJ1333" t="e">
        <f>VLOOKUP(AG1333,Sheet2!$E$2:$I$222,5,FALSE)</f>
        <v>#N/A</v>
      </c>
      <c r="AK1333"/>
      <c r="AO1333" t="e">
        <f>VLOOKUP(AN1333,Sheet2!$E$2:$I$222,3,FALSE)</f>
        <v>#N/A</v>
      </c>
      <c r="AP1333" t="e">
        <f>VLOOKUP(AN1333,Sheet2!$E$2:$I$222,4,FALSE)</f>
        <v>#N/A</v>
      </c>
      <c r="AQ1333" t="e">
        <f>VLOOKUP(AN1333,Sheet2!$E$2:$I$222,5,FALSE)</f>
        <v>#N/A</v>
      </c>
      <c r="AR1333"/>
      <c r="AV1333" t="e">
        <f>VLOOKUP(AU1333,Sheet2!$E$2:$I$222,3,FALSE)</f>
        <v>#N/A</v>
      </c>
      <c r="AW1333" t="e">
        <f>VLOOKUP(AU1333,Sheet2!$E$2:$I$222,4,FALSE)</f>
        <v>#N/A</v>
      </c>
      <c r="AX1333" t="e">
        <f>VLOOKUP(AU1333,Sheet2!$E$2:$I$222,5,FALSE)</f>
        <v>#N/A</v>
      </c>
      <c r="AY1333"/>
      <c r="BC1333" t="e">
        <f>VLOOKUP(BB1333,Sheet2!$E$2:$I$222,3,FALSE)</f>
        <v>#N/A</v>
      </c>
      <c r="BD1333" t="e">
        <f>VLOOKUP(BB1333,Sheet2!$E$2:$I$222,4,FALSE)</f>
        <v>#N/A</v>
      </c>
      <c r="BE1333" t="e">
        <f>VLOOKUP(BB1333,Sheet2!$E$2:$I$222,5,FALSE)</f>
        <v>#N/A</v>
      </c>
      <c r="BF1333"/>
      <c r="BJ1333" t="e">
        <f>VLOOKUP(BI1333,Sheet2!$E$2:$I$222,3,FALSE)</f>
        <v>#N/A</v>
      </c>
      <c r="BK1333" t="e">
        <f>VLOOKUP(BI1333,Sheet2!$E$2:$I$222,4,FALSE)</f>
        <v>#N/A</v>
      </c>
      <c r="BL1333" t="e">
        <f>VLOOKUP(BI1333,Sheet2!$E$2:$I$222,5,FALSE)</f>
        <v>#N/A</v>
      </c>
      <c r="BM1333"/>
      <c r="BQ1333" t="e">
        <f>VLOOKUP(BP1333,Sheet2!$E$2:$I$222,3,FALSE)</f>
        <v>#N/A</v>
      </c>
      <c r="BR1333" t="e">
        <f>VLOOKUP(BP1333,Sheet2!$E$2:$I$222,4,FALSE)</f>
        <v>#N/A</v>
      </c>
      <c r="BS1333" t="e">
        <f>VLOOKUP(BP1333,Sheet2!$E$2:$I$222,5,FALSE)</f>
        <v>#N/A</v>
      </c>
      <c r="BT1333"/>
      <c r="BX1333" t="e">
        <f>VLOOKUP(BW1333,Sheet2!$E$2:$I$222,3,FALSE)</f>
        <v>#N/A</v>
      </c>
      <c r="BY1333" t="e">
        <f>VLOOKUP(BW1333,Sheet2!$E$2:$I$222,4,FALSE)</f>
        <v>#N/A</v>
      </c>
      <c r="BZ1333" t="e">
        <f>VLOOKUP(BW1333,Sheet2!$E$2:$I$222,5,FALSE)</f>
        <v>#N/A</v>
      </c>
      <c r="CA1333"/>
      <c r="CE1333" t="e">
        <f>VLOOKUP(CD1333,Sheet2!$E$2:$I$222,3,FALSE)</f>
        <v>#N/A</v>
      </c>
      <c r="CF1333" t="e">
        <f>VLOOKUP(CD1333,Sheet2!$E$2:$I$222,4,FALSE)</f>
        <v>#N/A</v>
      </c>
      <c r="CG1333" t="e">
        <f>VLOOKUP(CD1333,Sheet2!$E$2:$I$222,5,FALSE)</f>
        <v>#N/A</v>
      </c>
      <c r="CH1333"/>
      <c r="CL1333" t="e">
        <f>VLOOKUP(CK1333,Sheet2!$E$2:$I$222,3,FALSE)</f>
        <v>#N/A</v>
      </c>
      <c r="CM1333" t="e">
        <f>VLOOKUP(CK1333,Sheet2!$E$2:$I$222,4,FALSE)</f>
        <v>#N/A</v>
      </c>
      <c r="CN1333" t="e">
        <f>VLOOKUP(CK1333,Sheet2!$E$2:$I$222,5,FALSE)</f>
        <v>#N/A</v>
      </c>
      <c r="CO1333"/>
      <c r="CS1333" t="e">
        <f>VLOOKUP(CR1333,Sheet2!$E$2:$I$222,3,FALSE)</f>
        <v>#N/A</v>
      </c>
      <c r="CT1333" t="e">
        <f>VLOOKUP(CR1333,Sheet2!$E$2:$I$222,4,FALSE)</f>
        <v>#N/A</v>
      </c>
      <c r="CU1333" t="e">
        <f>VLOOKUP(CR1333,Sheet2!$E$2:$I$222,5,FALSE)</f>
        <v>#N/A</v>
      </c>
      <c r="CV1333"/>
      <c r="CZ1333" t="e">
        <f>VLOOKUP(CY1333,Sheet2!$E$2:$I$222,3,FALSE)</f>
        <v>#N/A</v>
      </c>
      <c r="DA1333" t="e">
        <f>VLOOKUP(CY1333,Sheet2!$E$2:$I$222,4,FALSE)</f>
        <v>#N/A</v>
      </c>
      <c r="DB1333" t="e">
        <f>VLOOKUP(CY1333,Sheet2!$E$2:$I$222,5,FALSE)</f>
        <v>#N/A</v>
      </c>
      <c r="DC1333"/>
      <c r="DG1333" t="e">
        <f>VLOOKUP(DF1333,Sheet2!$E$2:$I$222,3,FALSE)</f>
        <v>#N/A</v>
      </c>
      <c r="DH1333" t="e">
        <f>VLOOKUP(DF1333,Sheet2!$E$2:$I$222,4,FALSE)</f>
        <v>#N/A</v>
      </c>
      <c r="DI1333" t="e">
        <f>VLOOKUP(DF1333,Sheet2!$E$2:$I$222,5,FALSE)</f>
        <v>#N/A</v>
      </c>
    </row>
    <row r="1334" spans="1:113" x14ac:dyDescent="0.25">
      <c r="A1334">
        <v>1388</v>
      </c>
      <c r="C1334">
        <v>14695</v>
      </c>
      <c r="D1334">
        <v>4695</v>
      </c>
      <c r="E1334">
        <v>37.736049999999999</v>
      </c>
      <c r="F1334">
        <v>-122.41352000000001</v>
      </c>
      <c r="G1334" t="s">
        <v>977</v>
      </c>
      <c r="H1334" t="s">
        <v>3403</v>
      </c>
      <c r="I1334" t="s">
        <v>4907</v>
      </c>
      <c r="J1334" t="s">
        <v>4947</v>
      </c>
      <c r="Q1334" t="s">
        <v>5924</v>
      </c>
      <c r="S1334" t="s">
        <v>6131</v>
      </c>
      <c r="W1334">
        <f t="shared" si="20"/>
        <v>1</v>
      </c>
      <c r="X1334" t="s">
        <v>6853</v>
      </c>
      <c r="Y1334" t="s">
        <v>6886</v>
      </c>
      <c r="Z1334" s="59" t="s">
        <v>6934</v>
      </c>
      <c r="AA1334" t="str">
        <f>VLOOKUP($Z1334,Sheet2!$E$2:$I$222,3,FALSE)</f>
        <v>To 24th Street BART</v>
      </c>
      <c r="AB1334" t="str">
        <f>VLOOKUP($Z1334,Sheet2!$E$2:$I$222,4,FALSE)</f>
        <v>Mission &amp; 24th St.</v>
      </c>
      <c r="AC1334" t="str">
        <f>VLOOKUP($Z1334,Sheet2!$E$2:$I$222,5,FALSE)</f>
        <v>M-F ~ 6am-11pm | Sat-Sun ~ 8am-11pm</v>
      </c>
      <c r="AH1334" t="e">
        <f>VLOOKUP(AG1334,Sheet2!$E$2:$I$222,3,FALSE)</f>
        <v>#N/A</v>
      </c>
      <c r="AI1334" t="e">
        <f>VLOOKUP(AG1334,Sheet2!$E$2:$I$222,4,FALSE)</f>
        <v>#N/A</v>
      </c>
      <c r="AJ1334" t="e">
        <f>VLOOKUP(AG1334,Sheet2!$E$2:$I$222,5,FALSE)</f>
        <v>#N/A</v>
      </c>
      <c r="AK1334"/>
      <c r="AO1334" t="e">
        <f>VLOOKUP(AN1334,Sheet2!$E$2:$I$222,3,FALSE)</f>
        <v>#N/A</v>
      </c>
      <c r="AP1334" t="e">
        <f>VLOOKUP(AN1334,Sheet2!$E$2:$I$222,4,FALSE)</f>
        <v>#N/A</v>
      </c>
      <c r="AQ1334" t="e">
        <f>VLOOKUP(AN1334,Sheet2!$E$2:$I$222,5,FALSE)</f>
        <v>#N/A</v>
      </c>
      <c r="AR1334"/>
      <c r="AV1334" t="e">
        <f>VLOOKUP(AU1334,Sheet2!$E$2:$I$222,3,FALSE)</f>
        <v>#N/A</v>
      </c>
      <c r="AW1334" t="e">
        <f>VLOOKUP(AU1334,Sheet2!$E$2:$I$222,4,FALSE)</f>
        <v>#N/A</v>
      </c>
      <c r="AX1334" t="e">
        <f>VLOOKUP(AU1334,Sheet2!$E$2:$I$222,5,FALSE)</f>
        <v>#N/A</v>
      </c>
      <c r="AY1334"/>
      <c r="BC1334" t="e">
        <f>VLOOKUP(BB1334,Sheet2!$E$2:$I$222,3,FALSE)</f>
        <v>#N/A</v>
      </c>
      <c r="BD1334" t="e">
        <f>VLOOKUP(BB1334,Sheet2!$E$2:$I$222,4,FALSE)</f>
        <v>#N/A</v>
      </c>
      <c r="BE1334" t="e">
        <f>VLOOKUP(BB1334,Sheet2!$E$2:$I$222,5,FALSE)</f>
        <v>#N/A</v>
      </c>
      <c r="BF1334"/>
      <c r="BJ1334" t="e">
        <f>VLOOKUP(BI1334,Sheet2!$E$2:$I$222,3,FALSE)</f>
        <v>#N/A</v>
      </c>
      <c r="BK1334" t="e">
        <f>VLOOKUP(BI1334,Sheet2!$E$2:$I$222,4,FALSE)</f>
        <v>#N/A</v>
      </c>
      <c r="BL1334" t="e">
        <f>VLOOKUP(BI1334,Sheet2!$E$2:$I$222,5,FALSE)</f>
        <v>#N/A</v>
      </c>
      <c r="BM1334"/>
      <c r="BQ1334" t="e">
        <f>VLOOKUP(BP1334,Sheet2!$E$2:$I$222,3,FALSE)</f>
        <v>#N/A</v>
      </c>
      <c r="BR1334" t="e">
        <f>VLOOKUP(BP1334,Sheet2!$E$2:$I$222,4,FALSE)</f>
        <v>#N/A</v>
      </c>
      <c r="BS1334" t="e">
        <f>VLOOKUP(BP1334,Sheet2!$E$2:$I$222,5,FALSE)</f>
        <v>#N/A</v>
      </c>
      <c r="BT1334"/>
      <c r="BX1334" t="e">
        <f>VLOOKUP(BW1334,Sheet2!$E$2:$I$222,3,FALSE)</f>
        <v>#N/A</v>
      </c>
      <c r="BY1334" t="e">
        <f>VLOOKUP(BW1334,Sheet2!$E$2:$I$222,4,FALSE)</f>
        <v>#N/A</v>
      </c>
      <c r="BZ1334" t="e">
        <f>VLOOKUP(BW1334,Sheet2!$E$2:$I$222,5,FALSE)</f>
        <v>#N/A</v>
      </c>
      <c r="CA1334"/>
      <c r="CE1334" t="e">
        <f>VLOOKUP(CD1334,Sheet2!$E$2:$I$222,3,FALSE)</f>
        <v>#N/A</v>
      </c>
      <c r="CF1334" t="e">
        <f>VLOOKUP(CD1334,Sheet2!$E$2:$I$222,4,FALSE)</f>
        <v>#N/A</v>
      </c>
      <c r="CG1334" t="e">
        <f>VLOOKUP(CD1334,Sheet2!$E$2:$I$222,5,FALSE)</f>
        <v>#N/A</v>
      </c>
      <c r="CH1334"/>
      <c r="CL1334" t="e">
        <f>VLOOKUP(CK1334,Sheet2!$E$2:$I$222,3,FALSE)</f>
        <v>#N/A</v>
      </c>
      <c r="CM1334" t="e">
        <f>VLOOKUP(CK1334,Sheet2!$E$2:$I$222,4,FALSE)</f>
        <v>#N/A</v>
      </c>
      <c r="CN1334" t="e">
        <f>VLOOKUP(CK1334,Sheet2!$E$2:$I$222,5,FALSE)</f>
        <v>#N/A</v>
      </c>
      <c r="CO1334"/>
      <c r="CS1334" t="e">
        <f>VLOOKUP(CR1334,Sheet2!$E$2:$I$222,3,FALSE)</f>
        <v>#N/A</v>
      </c>
      <c r="CT1334" t="e">
        <f>VLOOKUP(CR1334,Sheet2!$E$2:$I$222,4,FALSE)</f>
        <v>#N/A</v>
      </c>
      <c r="CU1334" t="e">
        <f>VLOOKUP(CR1334,Sheet2!$E$2:$I$222,5,FALSE)</f>
        <v>#N/A</v>
      </c>
      <c r="CV1334"/>
      <c r="CZ1334" t="e">
        <f>VLOOKUP(CY1334,Sheet2!$E$2:$I$222,3,FALSE)</f>
        <v>#N/A</v>
      </c>
      <c r="DA1334" t="e">
        <f>VLOOKUP(CY1334,Sheet2!$E$2:$I$222,4,FALSE)</f>
        <v>#N/A</v>
      </c>
      <c r="DB1334" t="e">
        <f>VLOOKUP(CY1334,Sheet2!$E$2:$I$222,5,FALSE)</f>
        <v>#N/A</v>
      </c>
      <c r="DC1334"/>
      <c r="DG1334" t="e">
        <f>VLOOKUP(DF1334,Sheet2!$E$2:$I$222,3,FALSE)</f>
        <v>#N/A</v>
      </c>
      <c r="DH1334" t="e">
        <f>VLOOKUP(DF1334,Sheet2!$E$2:$I$222,4,FALSE)</f>
        <v>#N/A</v>
      </c>
      <c r="DI1334" t="e">
        <f>VLOOKUP(DF1334,Sheet2!$E$2:$I$222,5,FALSE)</f>
        <v>#N/A</v>
      </c>
    </row>
    <row r="1335" spans="1:113" x14ac:dyDescent="0.25">
      <c r="A1335">
        <v>1389</v>
      </c>
      <c r="C1335">
        <v>14696</v>
      </c>
      <c r="D1335">
        <v>4696</v>
      </c>
      <c r="E1335">
        <v>37.735790000000001</v>
      </c>
      <c r="F1335">
        <v>-122.41364</v>
      </c>
      <c r="G1335" t="s">
        <v>977</v>
      </c>
      <c r="H1335" t="s">
        <v>3403</v>
      </c>
      <c r="I1335" t="s">
        <v>4913</v>
      </c>
      <c r="J1335" t="s">
        <v>4948</v>
      </c>
      <c r="Q1335" t="s">
        <v>5924</v>
      </c>
      <c r="S1335" t="s">
        <v>6130</v>
      </c>
      <c r="W1335">
        <f t="shared" si="20"/>
        <v>1</v>
      </c>
      <c r="X1335" t="s">
        <v>6853</v>
      </c>
      <c r="Y1335" t="s">
        <v>6888</v>
      </c>
      <c r="Z1335" s="59" t="s">
        <v>6933</v>
      </c>
      <c r="AA1335" t="str">
        <f>VLOOKUP($Z1335,Sheet2!$E$2:$I$222,3,FALSE)</f>
        <v>To Alemany Farmer’s Market</v>
      </c>
      <c r="AB1335" t="str">
        <f>VLOOKUP($Z1335,Sheet2!$E$2:$I$222,4,FALSE)</f>
        <v>Alemany &amp; Ellsworth</v>
      </c>
      <c r="AC1335" t="str">
        <f>VLOOKUP($Z1335,Sheet2!$E$2:$I$222,5,FALSE)</f>
        <v>M-F ~ 6am-11pm | Sat-Sun ~ 8am-11pm</v>
      </c>
      <c r="AH1335" t="e">
        <f>VLOOKUP(AG1335,Sheet2!$E$2:$I$222,3,FALSE)</f>
        <v>#N/A</v>
      </c>
      <c r="AI1335" t="e">
        <f>VLOOKUP(AG1335,Sheet2!$E$2:$I$222,4,FALSE)</f>
        <v>#N/A</v>
      </c>
      <c r="AJ1335" t="e">
        <f>VLOOKUP(AG1335,Sheet2!$E$2:$I$222,5,FALSE)</f>
        <v>#N/A</v>
      </c>
      <c r="AK1335"/>
      <c r="AO1335" t="e">
        <f>VLOOKUP(AN1335,Sheet2!$E$2:$I$222,3,FALSE)</f>
        <v>#N/A</v>
      </c>
      <c r="AP1335" t="e">
        <f>VLOOKUP(AN1335,Sheet2!$E$2:$I$222,4,FALSE)</f>
        <v>#N/A</v>
      </c>
      <c r="AQ1335" t="e">
        <f>VLOOKUP(AN1335,Sheet2!$E$2:$I$222,5,FALSE)</f>
        <v>#N/A</v>
      </c>
      <c r="AR1335"/>
      <c r="AV1335" t="e">
        <f>VLOOKUP(AU1335,Sheet2!$E$2:$I$222,3,FALSE)</f>
        <v>#N/A</v>
      </c>
      <c r="AW1335" t="e">
        <f>VLOOKUP(AU1335,Sheet2!$E$2:$I$222,4,FALSE)</f>
        <v>#N/A</v>
      </c>
      <c r="AX1335" t="e">
        <f>VLOOKUP(AU1335,Sheet2!$E$2:$I$222,5,FALSE)</f>
        <v>#N/A</v>
      </c>
      <c r="AY1335"/>
      <c r="BC1335" t="e">
        <f>VLOOKUP(BB1335,Sheet2!$E$2:$I$222,3,FALSE)</f>
        <v>#N/A</v>
      </c>
      <c r="BD1335" t="e">
        <f>VLOOKUP(BB1335,Sheet2!$E$2:$I$222,4,FALSE)</f>
        <v>#N/A</v>
      </c>
      <c r="BE1335" t="e">
        <f>VLOOKUP(BB1335,Sheet2!$E$2:$I$222,5,FALSE)</f>
        <v>#N/A</v>
      </c>
      <c r="BF1335"/>
      <c r="BJ1335" t="e">
        <f>VLOOKUP(BI1335,Sheet2!$E$2:$I$222,3,FALSE)</f>
        <v>#N/A</v>
      </c>
      <c r="BK1335" t="e">
        <f>VLOOKUP(BI1335,Sheet2!$E$2:$I$222,4,FALSE)</f>
        <v>#N/A</v>
      </c>
      <c r="BL1335" t="e">
        <f>VLOOKUP(BI1335,Sheet2!$E$2:$I$222,5,FALSE)</f>
        <v>#N/A</v>
      </c>
      <c r="BM1335"/>
      <c r="BQ1335" t="e">
        <f>VLOOKUP(BP1335,Sheet2!$E$2:$I$222,3,FALSE)</f>
        <v>#N/A</v>
      </c>
      <c r="BR1335" t="e">
        <f>VLOOKUP(BP1335,Sheet2!$E$2:$I$222,4,FALSE)</f>
        <v>#N/A</v>
      </c>
      <c r="BS1335" t="e">
        <f>VLOOKUP(BP1335,Sheet2!$E$2:$I$222,5,FALSE)</f>
        <v>#N/A</v>
      </c>
      <c r="BT1335"/>
      <c r="BX1335" t="e">
        <f>VLOOKUP(BW1335,Sheet2!$E$2:$I$222,3,FALSE)</f>
        <v>#N/A</v>
      </c>
      <c r="BY1335" t="e">
        <f>VLOOKUP(BW1335,Sheet2!$E$2:$I$222,4,FALSE)</f>
        <v>#N/A</v>
      </c>
      <c r="BZ1335" t="e">
        <f>VLOOKUP(BW1335,Sheet2!$E$2:$I$222,5,FALSE)</f>
        <v>#N/A</v>
      </c>
      <c r="CA1335"/>
      <c r="CE1335" t="e">
        <f>VLOOKUP(CD1335,Sheet2!$E$2:$I$222,3,FALSE)</f>
        <v>#N/A</v>
      </c>
      <c r="CF1335" t="e">
        <f>VLOOKUP(CD1335,Sheet2!$E$2:$I$222,4,FALSE)</f>
        <v>#N/A</v>
      </c>
      <c r="CG1335" t="e">
        <f>VLOOKUP(CD1335,Sheet2!$E$2:$I$222,5,FALSE)</f>
        <v>#N/A</v>
      </c>
      <c r="CH1335"/>
      <c r="CL1335" t="e">
        <f>VLOOKUP(CK1335,Sheet2!$E$2:$I$222,3,FALSE)</f>
        <v>#N/A</v>
      </c>
      <c r="CM1335" t="e">
        <f>VLOOKUP(CK1335,Sheet2!$E$2:$I$222,4,FALSE)</f>
        <v>#N/A</v>
      </c>
      <c r="CN1335" t="e">
        <f>VLOOKUP(CK1335,Sheet2!$E$2:$I$222,5,FALSE)</f>
        <v>#N/A</v>
      </c>
      <c r="CO1335"/>
      <c r="CS1335" t="e">
        <f>VLOOKUP(CR1335,Sheet2!$E$2:$I$222,3,FALSE)</f>
        <v>#N/A</v>
      </c>
      <c r="CT1335" t="e">
        <f>VLOOKUP(CR1335,Sheet2!$E$2:$I$222,4,FALSE)</f>
        <v>#N/A</v>
      </c>
      <c r="CU1335" t="e">
        <f>VLOOKUP(CR1335,Sheet2!$E$2:$I$222,5,FALSE)</f>
        <v>#N/A</v>
      </c>
      <c r="CV1335"/>
      <c r="CZ1335" t="e">
        <f>VLOOKUP(CY1335,Sheet2!$E$2:$I$222,3,FALSE)</f>
        <v>#N/A</v>
      </c>
      <c r="DA1335" t="e">
        <f>VLOOKUP(CY1335,Sheet2!$E$2:$I$222,4,FALSE)</f>
        <v>#N/A</v>
      </c>
      <c r="DB1335" t="e">
        <f>VLOOKUP(CY1335,Sheet2!$E$2:$I$222,5,FALSE)</f>
        <v>#N/A</v>
      </c>
      <c r="DC1335"/>
      <c r="DG1335" t="e">
        <f>VLOOKUP(DF1335,Sheet2!$E$2:$I$222,3,FALSE)</f>
        <v>#N/A</v>
      </c>
      <c r="DH1335" t="e">
        <f>VLOOKUP(DF1335,Sheet2!$E$2:$I$222,4,FALSE)</f>
        <v>#N/A</v>
      </c>
      <c r="DI1335" t="e">
        <f>VLOOKUP(DF1335,Sheet2!$E$2:$I$222,5,FALSE)</f>
        <v>#N/A</v>
      </c>
    </row>
    <row r="1336" spans="1:113" x14ac:dyDescent="0.25">
      <c r="A1336">
        <v>1390</v>
      </c>
      <c r="C1336">
        <v>14697</v>
      </c>
      <c r="D1336">
        <v>4697</v>
      </c>
      <c r="E1336">
        <v>37.747100000000003</v>
      </c>
      <c r="F1336">
        <v>-122.41349</v>
      </c>
      <c r="G1336" t="s">
        <v>978</v>
      </c>
      <c r="H1336" t="s">
        <v>3404</v>
      </c>
      <c r="I1336" t="s">
        <v>4908</v>
      </c>
      <c r="J1336" t="s">
        <v>4948</v>
      </c>
      <c r="N1336" t="s">
        <v>5448</v>
      </c>
      <c r="Q1336" t="s">
        <v>5924</v>
      </c>
      <c r="R1336">
        <v>529</v>
      </c>
      <c r="S1336" t="s">
        <v>6131</v>
      </c>
      <c r="W1336">
        <f t="shared" si="20"/>
        <v>1</v>
      </c>
      <c r="X1336" t="s">
        <v>6853</v>
      </c>
      <c r="Y1336" t="s">
        <v>6886</v>
      </c>
      <c r="Z1336" s="59" t="s">
        <v>6934</v>
      </c>
      <c r="AA1336" t="str">
        <f>VLOOKUP($Z1336,Sheet2!$E$2:$I$222,3,FALSE)</f>
        <v>To 24th Street BART</v>
      </c>
      <c r="AB1336" t="str">
        <f>VLOOKUP($Z1336,Sheet2!$E$2:$I$222,4,FALSE)</f>
        <v>Mission &amp; 24th St.</v>
      </c>
      <c r="AC1336" t="str">
        <f>VLOOKUP($Z1336,Sheet2!$E$2:$I$222,5,FALSE)</f>
        <v>M-F ~ 6am-11pm | Sat-Sun ~ 8am-11pm</v>
      </c>
      <c r="AH1336" t="e">
        <f>VLOOKUP(AG1336,Sheet2!$E$2:$I$222,3,FALSE)</f>
        <v>#N/A</v>
      </c>
      <c r="AI1336" t="e">
        <f>VLOOKUP(AG1336,Sheet2!$E$2:$I$222,4,FALSE)</f>
        <v>#N/A</v>
      </c>
      <c r="AJ1336" t="e">
        <f>VLOOKUP(AG1336,Sheet2!$E$2:$I$222,5,FALSE)</f>
        <v>#N/A</v>
      </c>
      <c r="AK1336"/>
      <c r="AO1336" t="e">
        <f>VLOOKUP(AN1336,Sheet2!$E$2:$I$222,3,FALSE)</f>
        <v>#N/A</v>
      </c>
      <c r="AP1336" t="e">
        <f>VLOOKUP(AN1336,Sheet2!$E$2:$I$222,4,FALSE)</f>
        <v>#N/A</v>
      </c>
      <c r="AQ1336" t="e">
        <f>VLOOKUP(AN1336,Sheet2!$E$2:$I$222,5,FALSE)</f>
        <v>#N/A</v>
      </c>
      <c r="AR1336"/>
      <c r="AV1336" t="e">
        <f>VLOOKUP(AU1336,Sheet2!$E$2:$I$222,3,FALSE)</f>
        <v>#N/A</v>
      </c>
      <c r="AW1336" t="e">
        <f>VLOOKUP(AU1336,Sheet2!$E$2:$I$222,4,FALSE)</f>
        <v>#N/A</v>
      </c>
      <c r="AX1336" t="e">
        <f>VLOOKUP(AU1336,Sheet2!$E$2:$I$222,5,FALSE)</f>
        <v>#N/A</v>
      </c>
      <c r="AY1336"/>
      <c r="BC1336" t="e">
        <f>VLOOKUP(BB1336,Sheet2!$E$2:$I$222,3,FALSE)</f>
        <v>#N/A</v>
      </c>
      <c r="BD1336" t="e">
        <f>VLOOKUP(BB1336,Sheet2!$E$2:$I$222,4,FALSE)</f>
        <v>#N/A</v>
      </c>
      <c r="BE1336" t="e">
        <f>VLOOKUP(BB1336,Sheet2!$E$2:$I$222,5,FALSE)</f>
        <v>#N/A</v>
      </c>
      <c r="BF1336"/>
      <c r="BJ1336" t="e">
        <f>VLOOKUP(BI1336,Sheet2!$E$2:$I$222,3,FALSE)</f>
        <v>#N/A</v>
      </c>
      <c r="BK1336" t="e">
        <f>VLOOKUP(BI1336,Sheet2!$E$2:$I$222,4,FALSE)</f>
        <v>#N/A</v>
      </c>
      <c r="BL1336" t="e">
        <f>VLOOKUP(BI1336,Sheet2!$E$2:$I$222,5,FALSE)</f>
        <v>#N/A</v>
      </c>
      <c r="BM1336"/>
      <c r="BQ1336" t="e">
        <f>VLOOKUP(BP1336,Sheet2!$E$2:$I$222,3,FALSE)</f>
        <v>#N/A</v>
      </c>
      <c r="BR1336" t="e">
        <f>VLOOKUP(BP1336,Sheet2!$E$2:$I$222,4,FALSE)</f>
        <v>#N/A</v>
      </c>
      <c r="BS1336" t="e">
        <f>VLOOKUP(BP1336,Sheet2!$E$2:$I$222,5,FALSE)</f>
        <v>#N/A</v>
      </c>
      <c r="BT1336"/>
      <c r="BX1336" t="e">
        <f>VLOOKUP(BW1336,Sheet2!$E$2:$I$222,3,FALSE)</f>
        <v>#N/A</v>
      </c>
      <c r="BY1336" t="e">
        <f>VLOOKUP(BW1336,Sheet2!$E$2:$I$222,4,FALSE)</f>
        <v>#N/A</v>
      </c>
      <c r="BZ1336" t="e">
        <f>VLOOKUP(BW1336,Sheet2!$E$2:$I$222,5,FALSE)</f>
        <v>#N/A</v>
      </c>
      <c r="CA1336"/>
      <c r="CE1336" t="e">
        <f>VLOOKUP(CD1336,Sheet2!$E$2:$I$222,3,FALSE)</f>
        <v>#N/A</v>
      </c>
      <c r="CF1336" t="e">
        <f>VLOOKUP(CD1336,Sheet2!$E$2:$I$222,4,FALSE)</f>
        <v>#N/A</v>
      </c>
      <c r="CG1336" t="e">
        <f>VLOOKUP(CD1336,Sheet2!$E$2:$I$222,5,FALSE)</f>
        <v>#N/A</v>
      </c>
      <c r="CH1336"/>
      <c r="CL1336" t="e">
        <f>VLOOKUP(CK1336,Sheet2!$E$2:$I$222,3,FALSE)</f>
        <v>#N/A</v>
      </c>
      <c r="CM1336" t="e">
        <f>VLOOKUP(CK1336,Sheet2!$E$2:$I$222,4,FALSE)</f>
        <v>#N/A</v>
      </c>
      <c r="CN1336" t="e">
        <f>VLOOKUP(CK1336,Sheet2!$E$2:$I$222,5,FALSE)</f>
        <v>#N/A</v>
      </c>
      <c r="CO1336"/>
      <c r="CS1336" t="e">
        <f>VLOOKUP(CR1336,Sheet2!$E$2:$I$222,3,FALSE)</f>
        <v>#N/A</v>
      </c>
      <c r="CT1336" t="e">
        <f>VLOOKUP(CR1336,Sheet2!$E$2:$I$222,4,FALSE)</f>
        <v>#N/A</v>
      </c>
      <c r="CU1336" t="e">
        <f>VLOOKUP(CR1336,Sheet2!$E$2:$I$222,5,FALSE)</f>
        <v>#N/A</v>
      </c>
      <c r="CV1336"/>
      <c r="CZ1336" t="e">
        <f>VLOOKUP(CY1336,Sheet2!$E$2:$I$222,3,FALSE)</f>
        <v>#N/A</v>
      </c>
      <c r="DA1336" t="e">
        <f>VLOOKUP(CY1336,Sheet2!$E$2:$I$222,4,FALSE)</f>
        <v>#N/A</v>
      </c>
      <c r="DB1336" t="e">
        <f>VLOOKUP(CY1336,Sheet2!$E$2:$I$222,5,FALSE)</f>
        <v>#N/A</v>
      </c>
      <c r="DC1336"/>
      <c r="DG1336" t="e">
        <f>VLOOKUP(DF1336,Sheet2!$E$2:$I$222,3,FALSE)</f>
        <v>#N/A</v>
      </c>
      <c r="DH1336" t="e">
        <f>VLOOKUP(DF1336,Sheet2!$E$2:$I$222,4,FALSE)</f>
        <v>#N/A</v>
      </c>
      <c r="DI1336" t="e">
        <f>VLOOKUP(DF1336,Sheet2!$E$2:$I$222,5,FALSE)</f>
        <v>#N/A</v>
      </c>
    </row>
    <row r="1337" spans="1:113" x14ac:dyDescent="0.25">
      <c r="A1337">
        <v>1391</v>
      </c>
      <c r="C1337">
        <v>14698</v>
      </c>
      <c r="D1337">
        <v>4698</v>
      </c>
      <c r="E1337">
        <v>37.74532</v>
      </c>
      <c r="F1337">
        <v>-122.41336</v>
      </c>
      <c r="G1337" t="s">
        <v>979</v>
      </c>
      <c r="H1337" t="s">
        <v>3405</v>
      </c>
      <c r="I1337" t="s">
        <v>4907</v>
      </c>
      <c r="J1337" t="s">
        <v>4947</v>
      </c>
      <c r="Q1337" t="s">
        <v>5924</v>
      </c>
      <c r="S1337" t="s">
        <v>6131</v>
      </c>
      <c r="W1337">
        <f t="shared" si="20"/>
        <v>1</v>
      </c>
      <c r="X1337" t="s">
        <v>6853</v>
      </c>
      <c r="Y1337" t="s">
        <v>6886</v>
      </c>
      <c r="Z1337" s="59" t="s">
        <v>6934</v>
      </c>
      <c r="AA1337" t="str">
        <f>VLOOKUP($Z1337,Sheet2!$E$2:$I$222,3,FALSE)</f>
        <v>To 24th Street BART</v>
      </c>
      <c r="AB1337" t="str">
        <f>VLOOKUP($Z1337,Sheet2!$E$2:$I$222,4,FALSE)</f>
        <v>Mission &amp; 24th St.</v>
      </c>
      <c r="AC1337" t="str">
        <f>VLOOKUP($Z1337,Sheet2!$E$2:$I$222,5,FALSE)</f>
        <v>M-F ~ 6am-11pm | Sat-Sun ~ 8am-11pm</v>
      </c>
      <c r="AH1337" t="e">
        <f>VLOOKUP(AG1337,Sheet2!$E$2:$I$222,3,FALSE)</f>
        <v>#N/A</v>
      </c>
      <c r="AI1337" t="e">
        <f>VLOOKUP(AG1337,Sheet2!$E$2:$I$222,4,FALSE)</f>
        <v>#N/A</v>
      </c>
      <c r="AJ1337" t="e">
        <f>VLOOKUP(AG1337,Sheet2!$E$2:$I$222,5,FALSE)</f>
        <v>#N/A</v>
      </c>
      <c r="AK1337"/>
      <c r="AO1337" t="e">
        <f>VLOOKUP(AN1337,Sheet2!$E$2:$I$222,3,FALSE)</f>
        <v>#N/A</v>
      </c>
      <c r="AP1337" t="e">
        <f>VLOOKUP(AN1337,Sheet2!$E$2:$I$222,4,FALSE)</f>
        <v>#N/A</v>
      </c>
      <c r="AQ1337" t="e">
        <f>VLOOKUP(AN1337,Sheet2!$E$2:$I$222,5,FALSE)</f>
        <v>#N/A</v>
      </c>
      <c r="AR1337"/>
      <c r="AV1337" t="e">
        <f>VLOOKUP(AU1337,Sheet2!$E$2:$I$222,3,FALSE)</f>
        <v>#N/A</v>
      </c>
      <c r="AW1337" t="e">
        <f>VLOOKUP(AU1337,Sheet2!$E$2:$I$222,4,FALSE)</f>
        <v>#N/A</v>
      </c>
      <c r="AX1337" t="e">
        <f>VLOOKUP(AU1337,Sheet2!$E$2:$I$222,5,FALSE)</f>
        <v>#N/A</v>
      </c>
      <c r="AY1337"/>
      <c r="BC1337" t="e">
        <f>VLOOKUP(BB1337,Sheet2!$E$2:$I$222,3,FALSE)</f>
        <v>#N/A</v>
      </c>
      <c r="BD1337" t="e">
        <f>VLOOKUP(BB1337,Sheet2!$E$2:$I$222,4,FALSE)</f>
        <v>#N/A</v>
      </c>
      <c r="BE1337" t="e">
        <f>VLOOKUP(BB1337,Sheet2!$E$2:$I$222,5,FALSE)</f>
        <v>#N/A</v>
      </c>
      <c r="BF1337"/>
      <c r="BJ1337" t="e">
        <f>VLOOKUP(BI1337,Sheet2!$E$2:$I$222,3,FALSE)</f>
        <v>#N/A</v>
      </c>
      <c r="BK1337" t="e">
        <f>VLOOKUP(BI1337,Sheet2!$E$2:$I$222,4,FALSE)</f>
        <v>#N/A</v>
      </c>
      <c r="BL1337" t="e">
        <f>VLOOKUP(BI1337,Sheet2!$E$2:$I$222,5,FALSE)</f>
        <v>#N/A</v>
      </c>
      <c r="BM1337"/>
      <c r="BQ1337" t="e">
        <f>VLOOKUP(BP1337,Sheet2!$E$2:$I$222,3,FALSE)</f>
        <v>#N/A</v>
      </c>
      <c r="BR1337" t="e">
        <f>VLOOKUP(BP1337,Sheet2!$E$2:$I$222,4,FALSE)</f>
        <v>#N/A</v>
      </c>
      <c r="BS1337" t="e">
        <f>VLOOKUP(BP1337,Sheet2!$E$2:$I$222,5,FALSE)</f>
        <v>#N/A</v>
      </c>
      <c r="BT1337"/>
      <c r="BX1337" t="e">
        <f>VLOOKUP(BW1337,Sheet2!$E$2:$I$222,3,FALSE)</f>
        <v>#N/A</v>
      </c>
      <c r="BY1337" t="e">
        <f>VLOOKUP(BW1337,Sheet2!$E$2:$I$222,4,FALSE)</f>
        <v>#N/A</v>
      </c>
      <c r="BZ1337" t="e">
        <f>VLOOKUP(BW1337,Sheet2!$E$2:$I$222,5,FALSE)</f>
        <v>#N/A</v>
      </c>
      <c r="CA1337"/>
      <c r="CE1337" t="e">
        <f>VLOOKUP(CD1337,Sheet2!$E$2:$I$222,3,FALSE)</f>
        <v>#N/A</v>
      </c>
      <c r="CF1337" t="e">
        <f>VLOOKUP(CD1337,Sheet2!$E$2:$I$222,4,FALSE)</f>
        <v>#N/A</v>
      </c>
      <c r="CG1337" t="e">
        <f>VLOOKUP(CD1337,Sheet2!$E$2:$I$222,5,FALSE)</f>
        <v>#N/A</v>
      </c>
      <c r="CH1337"/>
      <c r="CL1337" t="e">
        <f>VLOOKUP(CK1337,Sheet2!$E$2:$I$222,3,FALSE)</f>
        <v>#N/A</v>
      </c>
      <c r="CM1337" t="e">
        <f>VLOOKUP(CK1337,Sheet2!$E$2:$I$222,4,FALSE)</f>
        <v>#N/A</v>
      </c>
      <c r="CN1337" t="e">
        <f>VLOOKUP(CK1337,Sheet2!$E$2:$I$222,5,FALSE)</f>
        <v>#N/A</v>
      </c>
      <c r="CO1337"/>
      <c r="CS1337" t="e">
        <f>VLOOKUP(CR1337,Sheet2!$E$2:$I$222,3,FALSE)</f>
        <v>#N/A</v>
      </c>
      <c r="CT1337" t="e">
        <f>VLOOKUP(CR1337,Sheet2!$E$2:$I$222,4,FALSE)</f>
        <v>#N/A</v>
      </c>
      <c r="CU1337" t="e">
        <f>VLOOKUP(CR1337,Sheet2!$E$2:$I$222,5,FALSE)</f>
        <v>#N/A</v>
      </c>
      <c r="CV1337"/>
      <c r="CZ1337" t="e">
        <f>VLOOKUP(CY1337,Sheet2!$E$2:$I$222,3,FALSE)</f>
        <v>#N/A</v>
      </c>
      <c r="DA1337" t="e">
        <f>VLOOKUP(CY1337,Sheet2!$E$2:$I$222,4,FALSE)</f>
        <v>#N/A</v>
      </c>
      <c r="DB1337" t="e">
        <f>VLOOKUP(CY1337,Sheet2!$E$2:$I$222,5,FALSE)</f>
        <v>#N/A</v>
      </c>
      <c r="DC1337"/>
      <c r="DG1337" t="e">
        <f>VLOOKUP(DF1337,Sheet2!$E$2:$I$222,3,FALSE)</f>
        <v>#N/A</v>
      </c>
      <c r="DH1337" t="e">
        <f>VLOOKUP(DF1337,Sheet2!$E$2:$I$222,4,FALSE)</f>
        <v>#N/A</v>
      </c>
      <c r="DI1337" t="e">
        <f>VLOOKUP(DF1337,Sheet2!$E$2:$I$222,5,FALSE)</f>
        <v>#N/A</v>
      </c>
    </row>
    <row r="1338" spans="1:113" x14ac:dyDescent="0.25">
      <c r="A1338">
        <v>1392</v>
      </c>
      <c r="C1338">
        <v>14699</v>
      </c>
      <c r="D1338">
        <v>4699</v>
      </c>
      <c r="E1338">
        <v>37.74521</v>
      </c>
      <c r="F1338">
        <v>-122.41345</v>
      </c>
      <c r="G1338" t="s">
        <v>979</v>
      </c>
      <c r="H1338" t="s">
        <v>3405</v>
      </c>
      <c r="I1338" t="s">
        <v>4919</v>
      </c>
      <c r="J1338" t="s">
        <v>4947</v>
      </c>
      <c r="Q1338" t="s">
        <v>5924</v>
      </c>
      <c r="S1338" t="s">
        <v>6130</v>
      </c>
      <c r="W1338">
        <f t="shared" si="20"/>
        <v>1</v>
      </c>
      <c r="X1338" t="s">
        <v>6853</v>
      </c>
      <c r="Y1338" t="s">
        <v>6888</v>
      </c>
      <c r="Z1338" s="59" t="s">
        <v>6933</v>
      </c>
      <c r="AA1338" t="str">
        <f>VLOOKUP($Z1338,Sheet2!$E$2:$I$222,3,FALSE)</f>
        <v>To Alemany Farmer’s Market</v>
      </c>
      <c r="AB1338" t="str">
        <f>VLOOKUP($Z1338,Sheet2!$E$2:$I$222,4,FALSE)</f>
        <v>Alemany &amp; Ellsworth</v>
      </c>
      <c r="AC1338" t="str">
        <f>VLOOKUP($Z1338,Sheet2!$E$2:$I$222,5,FALSE)</f>
        <v>M-F ~ 6am-11pm | Sat-Sun ~ 8am-11pm</v>
      </c>
      <c r="AH1338" t="e">
        <f>VLOOKUP(AG1338,Sheet2!$E$2:$I$222,3,FALSE)</f>
        <v>#N/A</v>
      </c>
      <c r="AI1338" t="e">
        <f>VLOOKUP(AG1338,Sheet2!$E$2:$I$222,4,FALSE)</f>
        <v>#N/A</v>
      </c>
      <c r="AJ1338" t="e">
        <f>VLOOKUP(AG1338,Sheet2!$E$2:$I$222,5,FALSE)</f>
        <v>#N/A</v>
      </c>
      <c r="AK1338"/>
      <c r="AO1338" t="e">
        <f>VLOOKUP(AN1338,Sheet2!$E$2:$I$222,3,FALSE)</f>
        <v>#N/A</v>
      </c>
      <c r="AP1338" t="e">
        <f>VLOOKUP(AN1338,Sheet2!$E$2:$I$222,4,FALSE)</f>
        <v>#N/A</v>
      </c>
      <c r="AQ1338" t="e">
        <f>VLOOKUP(AN1338,Sheet2!$E$2:$I$222,5,FALSE)</f>
        <v>#N/A</v>
      </c>
      <c r="AR1338"/>
      <c r="AV1338" t="e">
        <f>VLOOKUP(AU1338,Sheet2!$E$2:$I$222,3,FALSE)</f>
        <v>#N/A</v>
      </c>
      <c r="AW1338" t="e">
        <f>VLOOKUP(AU1338,Sheet2!$E$2:$I$222,4,FALSE)</f>
        <v>#N/A</v>
      </c>
      <c r="AX1338" t="e">
        <f>VLOOKUP(AU1338,Sheet2!$E$2:$I$222,5,FALSE)</f>
        <v>#N/A</v>
      </c>
      <c r="AY1338"/>
      <c r="BC1338" t="e">
        <f>VLOOKUP(BB1338,Sheet2!$E$2:$I$222,3,FALSE)</f>
        <v>#N/A</v>
      </c>
      <c r="BD1338" t="e">
        <f>VLOOKUP(BB1338,Sheet2!$E$2:$I$222,4,FALSE)</f>
        <v>#N/A</v>
      </c>
      <c r="BE1338" t="e">
        <f>VLOOKUP(BB1338,Sheet2!$E$2:$I$222,5,FALSE)</f>
        <v>#N/A</v>
      </c>
      <c r="BF1338"/>
      <c r="BJ1338" t="e">
        <f>VLOOKUP(BI1338,Sheet2!$E$2:$I$222,3,FALSE)</f>
        <v>#N/A</v>
      </c>
      <c r="BK1338" t="e">
        <f>VLOOKUP(BI1338,Sheet2!$E$2:$I$222,4,FALSE)</f>
        <v>#N/A</v>
      </c>
      <c r="BL1338" t="e">
        <f>VLOOKUP(BI1338,Sheet2!$E$2:$I$222,5,FALSE)</f>
        <v>#N/A</v>
      </c>
      <c r="BM1338"/>
      <c r="BQ1338" t="e">
        <f>VLOOKUP(BP1338,Sheet2!$E$2:$I$222,3,FALSE)</f>
        <v>#N/A</v>
      </c>
      <c r="BR1338" t="e">
        <f>VLOOKUP(BP1338,Sheet2!$E$2:$I$222,4,FALSE)</f>
        <v>#N/A</v>
      </c>
      <c r="BS1338" t="e">
        <f>VLOOKUP(BP1338,Sheet2!$E$2:$I$222,5,FALSE)</f>
        <v>#N/A</v>
      </c>
      <c r="BT1338"/>
      <c r="BX1338" t="e">
        <f>VLOOKUP(BW1338,Sheet2!$E$2:$I$222,3,FALSE)</f>
        <v>#N/A</v>
      </c>
      <c r="BY1338" t="e">
        <f>VLOOKUP(BW1338,Sheet2!$E$2:$I$222,4,FALSE)</f>
        <v>#N/A</v>
      </c>
      <c r="BZ1338" t="e">
        <f>VLOOKUP(BW1338,Sheet2!$E$2:$I$222,5,FALSE)</f>
        <v>#N/A</v>
      </c>
      <c r="CA1338"/>
      <c r="CE1338" t="e">
        <f>VLOOKUP(CD1338,Sheet2!$E$2:$I$222,3,FALSE)</f>
        <v>#N/A</v>
      </c>
      <c r="CF1338" t="e">
        <f>VLOOKUP(CD1338,Sheet2!$E$2:$I$222,4,FALSE)</f>
        <v>#N/A</v>
      </c>
      <c r="CG1338" t="e">
        <f>VLOOKUP(CD1338,Sheet2!$E$2:$I$222,5,FALSE)</f>
        <v>#N/A</v>
      </c>
      <c r="CH1338"/>
      <c r="CL1338" t="e">
        <f>VLOOKUP(CK1338,Sheet2!$E$2:$I$222,3,FALSE)</f>
        <v>#N/A</v>
      </c>
      <c r="CM1338" t="e">
        <f>VLOOKUP(CK1338,Sheet2!$E$2:$I$222,4,FALSE)</f>
        <v>#N/A</v>
      </c>
      <c r="CN1338" t="e">
        <f>VLOOKUP(CK1338,Sheet2!$E$2:$I$222,5,FALSE)</f>
        <v>#N/A</v>
      </c>
      <c r="CO1338"/>
      <c r="CS1338" t="e">
        <f>VLOOKUP(CR1338,Sheet2!$E$2:$I$222,3,FALSE)</f>
        <v>#N/A</v>
      </c>
      <c r="CT1338" t="e">
        <f>VLOOKUP(CR1338,Sheet2!$E$2:$I$222,4,FALSE)</f>
        <v>#N/A</v>
      </c>
      <c r="CU1338" t="e">
        <f>VLOOKUP(CR1338,Sheet2!$E$2:$I$222,5,FALSE)</f>
        <v>#N/A</v>
      </c>
      <c r="CV1338"/>
      <c r="CZ1338" t="e">
        <f>VLOOKUP(CY1338,Sheet2!$E$2:$I$222,3,FALSE)</f>
        <v>#N/A</v>
      </c>
      <c r="DA1338" t="e">
        <f>VLOOKUP(CY1338,Sheet2!$E$2:$I$222,4,FALSE)</f>
        <v>#N/A</v>
      </c>
      <c r="DB1338" t="e">
        <f>VLOOKUP(CY1338,Sheet2!$E$2:$I$222,5,FALSE)</f>
        <v>#N/A</v>
      </c>
      <c r="DC1338"/>
      <c r="DG1338" t="e">
        <f>VLOOKUP(DF1338,Sheet2!$E$2:$I$222,3,FALSE)</f>
        <v>#N/A</v>
      </c>
      <c r="DH1338" t="e">
        <f>VLOOKUP(DF1338,Sheet2!$E$2:$I$222,4,FALSE)</f>
        <v>#N/A</v>
      </c>
      <c r="DI1338" t="e">
        <f>VLOOKUP(DF1338,Sheet2!$E$2:$I$222,5,FALSE)</f>
        <v>#N/A</v>
      </c>
    </row>
    <row r="1339" spans="1:113" x14ac:dyDescent="0.25">
      <c r="A1339">
        <v>1393</v>
      </c>
      <c r="C1339">
        <v>14700</v>
      </c>
      <c r="D1339">
        <v>4700</v>
      </c>
      <c r="E1339">
        <v>37.737180000000002</v>
      </c>
      <c r="F1339">
        <v>-122.41343999999999</v>
      </c>
      <c r="G1339" t="s">
        <v>980</v>
      </c>
      <c r="H1339" t="s">
        <v>3406</v>
      </c>
      <c r="I1339" t="s">
        <v>4907</v>
      </c>
      <c r="J1339" t="s">
        <v>4948</v>
      </c>
      <c r="Q1339" t="s">
        <v>5924</v>
      </c>
      <c r="S1339" t="s">
        <v>6131</v>
      </c>
      <c r="W1339">
        <f t="shared" si="20"/>
        <v>1</v>
      </c>
      <c r="X1339" t="s">
        <v>6853</v>
      </c>
      <c r="Y1339" t="s">
        <v>6886</v>
      </c>
      <c r="Z1339" s="59" t="s">
        <v>6934</v>
      </c>
      <c r="AA1339" t="str">
        <f>VLOOKUP($Z1339,Sheet2!$E$2:$I$222,3,FALSE)</f>
        <v>To 24th Street BART</v>
      </c>
      <c r="AB1339" t="str">
        <f>VLOOKUP($Z1339,Sheet2!$E$2:$I$222,4,FALSE)</f>
        <v>Mission &amp; 24th St.</v>
      </c>
      <c r="AC1339" t="str">
        <f>VLOOKUP($Z1339,Sheet2!$E$2:$I$222,5,FALSE)</f>
        <v>M-F ~ 6am-11pm | Sat-Sun ~ 8am-11pm</v>
      </c>
      <c r="AH1339" t="e">
        <f>VLOOKUP(AG1339,Sheet2!$E$2:$I$222,3,FALSE)</f>
        <v>#N/A</v>
      </c>
      <c r="AI1339" t="e">
        <f>VLOOKUP(AG1339,Sheet2!$E$2:$I$222,4,FALSE)</f>
        <v>#N/A</v>
      </c>
      <c r="AJ1339" t="e">
        <f>VLOOKUP(AG1339,Sheet2!$E$2:$I$222,5,FALSE)</f>
        <v>#N/A</v>
      </c>
      <c r="AK1339"/>
      <c r="AO1339" t="e">
        <f>VLOOKUP(AN1339,Sheet2!$E$2:$I$222,3,FALSE)</f>
        <v>#N/A</v>
      </c>
      <c r="AP1339" t="e">
        <f>VLOOKUP(AN1339,Sheet2!$E$2:$I$222,4,FALSE)</f>
        <v>#N/A</v>
      </c>
      <c r="AQ1339" t="e">
        <f>VLOOKUP(AN1339,Sheet2!$E$2:$I$222,5,FALSE)</f>
        <v>#N/A</v>
      </c>
      <c r="AR1339"/>
      <c r="AV1339" t="e">
        <f>VLOOKUP(AU1339,Sheet2!$E$2:$I$222,3,FALSE)</f>
        <v>#N/A</v>
      </c>
      <c r="AW1339" t="e">
        <f>VLOOKUP(AU1339,Sheet2!$E$2:$I$222,4,FALSE)</f>
        <v>#N/A</v>
      </c>
      <c r="AX1339" t="e">
        <f>VLOOKUP(AU1339,Sheet2!$E$2:$I$222,5,FALSE)</f>
        <v>#N/A</v>
      </c>
      <c r="AY1339"/>
      <c r="BC1339" t="e">
        <f>VLOOKUP(BB1339,Sheet2!$E$2:$I$222,3,FALSE)</f>
        <v>#N/A</v>
      </c>
      <c r="BD1339" t="e">
        <f>VLOOKUP(BB1339,Sheet2!$E$2:$I$222,4,FALSE)</f>
        <v>#N/A</v>
      </c>
      <c r="BE1339" t="e">
        <f>VLOOKUP(BB1339,Sheet2!$E$2:$I$222,5,FALSE)</f>
        <v>#N/A</v>
      </c>
      <c r="BF1339"/>
      <c r="BJ1339" t="e">
        <f>VLOOKUP(BI1339,Sheet2!$E$2:$I$222,3,FALSE)</f>
        <v>#N/A</v>
      </c>
      <c r="BK1339" t="e">
        <f>VLOOKUP(BI1339,Sheet2!$E$2:$I$222,4,FALSE)</f>
        <v>#N/A</v>
      </c>
      <c r="BL1339" t="e">
        <f>VLOOKUP(BI1339,Sheet2!$E$2:$I$222,5,FALSE)</f>
        <v>#N/A</v>
      </c>
      <c r="BM1339"/>
      <c r="BQ1339" t="e">
        <f>VLOOKUP(BP1339,Sheet2!$E$2:$I$222,3,FALSE)</f>
        <v>#N/A</v>
      </c>
      <c r="BR1339" t="e">
        <f>VLOOKUP(BP1339,Sheet2!$E$2:$I$222,4,FALSE)</f>
        <v>#N/A</v>
      </c>
      <c r="BS1339" t="e">
        <f>VLOOKUP(BP1339,Sheet2!$E$2:$I$222,5,FALSE)</f>
        <v>#N/A</v>
      </c>
      <c r="BT1339"/>
      <c r="BX1339" t="e">
        <f>VLOOKUP(BW1339,Sheet2!$E$2:$I$222,3,FALSE)</f>
        <v>#N/A</v>
      </c>
      <c r="BY1339" t="e">
        <f>VLOOKUP(BW1339,Sheet2!$E$2:$I$222,4,FALSE)</f>
        <v>#N/A</v>
      </c>
      <c r="BZ1339" t="e">
        <f>VLOOKUP(BW1339,Sheet2!$E$2:$I$222,5,FALSE)</f>
        <v>#N/A</v>
      </c>
      <c r="CA1339"/>
      <c r="CE1339" t="e">
        <f>VLOOKUP(CD1339,Sheet2!$E$2:$I$222,3,FALSE)</f>
        <v>#N/A</v>
      </c>
      <c r="CF1339" t="e">
        <f>VLOOKUP(CD1339,Sheet2!$E$2:$I$222,4,FALSE)</f>
        <v>#N/A</v>
      </c>
      <c r="CG1339" t="e">
        <f>VLOOKUP(CD1339,Sheet2!$E$2:$I$222,5,FALSE)</f>
        <v>#N/A</v>
      </c>
      <c r="CH1339"/>
      <c r="CL1339" t="e">
        <f>VLOOKUP(CK1339,Sheet2!$E$2:$I$222,3,FALSE)</f>
        <v>#N/A</v>
      </c>
      <c r="CM1339" t="e">
        <f>VLOOKUP(CK1339,Sheet2!$E$2:$I$222,4,FALSE)</f>
        <v>#N/A</v>
      </c>
      <c r="CN1339" t="e">
        <f>VLOOKUP(CK1339,Sheet2!$E$2:$I$222,5,FALSE)</f>
        <v>#N/A</v>
      </c>
      <c r="CO1339"/>
      <c r="CS1339" t="e">
        <f>VLOOKUP(CR1339,Sheet2!$E$2:$I$222,3,FALSE)</f>
        <v>#N/A</v>
      </c>
      <c r="CT1339" t="e">
        <f>VLOOKUP(CR1339,Sheet2!$E$2:$I$222,4,FALSE)</f>
        <v>#N/A</v>
      </c>
      <c r="CU1339" t="e">
        <f>VLOOKUP(CR1339,Sheet2!$E$2:$I$222,5,FALSE)</f>
        <v>#N/A</v>
      </c>
      <c r="CV1339"/>
      <c r="CZ1339" t="e">
        <f>VLOOKUP(CY1339,Sheet2!$E$2:$I$222,3,FALSE)</f>
        <v>#N/A</v>
      </c>
      <c r="DA1339" t="e">
        <f>VLOOKUP(CY1339,Sheet2!$E$2:$I$222,4,FALSE)</f>
        <v>#N/A</v>
      </c>
      <c r="DB1339" t="e">
        <f>VLOOKUP(CY1339,Sheet2!$E$2:$I$222,5,FALSE)</f>
        <v>#N/A</v>
      </c>
      <c r="DC1339"/>
      <c r="DG1339" t="e">
        <f>VLOOKUP(DF1339,Sheet2!$E$2:$I$222,3,FALSE)</f>
        <v>#N/A</v>
      </c>
      <c r="DH1339" t="e">
        <f>VLOOKUP(DF1339,Sheet2!$E$2:$I$222,4,FALSE)</f>
        <v>#N/A</v>
      </c>
      <c r="DI1339" t="e">
        <f>VLOOKUP(DF1339,Sheet2!$E$2:$I$222,5,FALSE)</f>
        <v>#N/A</v>
      </c>
    </row>
    <row r="1340" spans="1:113" x14ac:dyDescent="0.25">
      <c r="A1340">
        <v>1394</v>
      </c>
      <c r="C1340">
        <v>14701</v>
      </c>
      <c r="D1340">
        <v>4701</v>
      </c>
      <c r="E1340">
        <v>37.737160000000003</v>
      </c>
      <c r="F1340">
        <v>-122.41352000000001</v>
      </c>
      <c r="G1340" t="s">
        <v>980</v>
      </c>
      <c r="H1340" t="s">
        <v>3406</v>
      </c>
      <c r="I1340" t="s">
        <v>4919</v>
      </c>
      <c r="J1340" t="s">
        <v>4948</v>
      </c>
      <c r="Q1340" t="s">
        <v>5924</v>
      </c>
      <c r="S1340" t="s">
        <v>6130</v>
      </c>
      <c r="W1340">
        <f t="shared" si="20"/>
        <v>1</v>
      </c>
      <c r="X1340" t="s">
        <v>6853</v>
      </c>
      <c r="Y1340" t="s">
        <v>6888</v>
      </c>
      <c r="Z1340" s="59" t="s">
        <v>6933</v>
      </c>
      <c r="AA1340" t="str">
        <f>VLOOKUP($Z1340,Sheet2!$E$2:$I$222,3,FALSE)</f>
        <v>To Alemany Farmer’s Market</v>
      </c>
      <c r="AB1340" t="str">
        <f>VLOOKUP($Z1340,Sheet2!$E$2:$I$222,4,FALSE)</f>
        <v>Alemany &amp; Ellsworth</v>
      </c>
      <c r="AC1340" t="str">
        <f>VLOOKUP($Z1340,Sheet2!$E$2:$I$222,5,FALSE)</f>
        <v>M-F ~ 6am-11pm | Sat-Sun ~ 8am-11pm</v>
      </c>
      <c r="AH1340" t="e">
        <f>VLOOKUP(AG1340,Sheet2!$E$2:$I$222,3,FALSE)</f>
        <v>#N/A</v>
      </c>
      <c r="AI1340" t="e">
        <f>VLOOKUP(AG1340,Sheet2!$E$2:$I$222,4,FALSE)</f>
        <v>#N/A</v>
      </c>
      <c r="AJ1340" t="e">
        <f>VLOOKUP(AG1340,Sheet2!$E$2:$I$222,5,FALSE)</f>
        <v>#N/A</v>
      </c>
      <c r="AK1340"/>
      <c r="AO1340" t="e">
        <f>VLOOKUP(AN1340,Sheet2!$E$2:$I$222,3,FALSE)</f>
        <v>#N/A</v>
      </c>
      <c r="AP1340" t="e">
        <f>VLOOKUP(AN1340,Sheet2!$E$2:$I$222,4,FALSE)</f>
        <v>#N/A</v>
      </c>
      <c r="AQ1340" t="e">
        <f>VLOOKUP(AN1340,Sheet2!$E$2:$I$222,5,FALSE)</f>
        <v>#N/A</v>
      </c>
      <c r="AR1340"/>
      <c r="AV1340" t="e">
        <f>VLOOKUP(AU1340,Sheet2!$E$2:$I$222,3,FALSE)</f>
        <v>#N/A</v>
      </c>
      <c r="AW1340" t="e">
        <f>VLOOKUP(AU1340,Sheet2!$E$2:$I$222,4,FALSE)</f>
        <v>#N/A</v>
      </c>
      <c r="AX1340" t="e">
        <f>VLOOKUP(AU1340,Sheet2!$E$2:$I$222,5,FALSE)</f>
        <v>#N/A</v>
      </c>
      <c r="AY1340"/>
      <c r="BC1340" t="e">
        <f>VLOOKUP(BB1340,Sheet2!$E$2:$I$222,3,FALSE)</f>
        <v>#N/A</v>
      </c>
      <c r="BD1340" t="e">
        <f>VLOOKUP(BB1340,Sheet2!$E$2:$I$222,4,FALSE)</f>
        <v>#N/A</v>
      </c>
      <c r="BE1340" t="e">
        <f>VLOOKUP(BB1340,Sheet2!$E$2:$I$222,5,FALSE)</f>
        <v>#N/A</v>
      </c>
      <c r="BF1340"/>
      <c r="BJ1340" t="e">
        <f>VLOOKUP(BI1340,Sheet2!$E$2:$I$222,3,FALSE)</f>
        <v>#N/A</v>
      </c>
      <c r="BK1340" t="e">
        <f>VLOOKUP(BI1340,Sheet2!$E$2:$I$222,4,FALSE)</f>
        <v>#N/A</v>
      </c>
      <c r="BL1340" t="e">
        <f>VLOOKUP(BI1340,Sheet2!$E$2:$I$222,5,FALSE)</f>
        <v>#N/A</v>
      </c>
      <c r="BM1340"/>
      <c r="BQ1340" t="e">
        <f>VLOOKUP(BP1340,Sheet2!$E$2:$I$222,3,FALSE)</f>
        <v>#N/A</v>
      </c>
      <c r="BR1340" t="e">
        <f>VLOOKUP(BP1340,Sheet2!$E$2:$I$222,4,FALSE)</f>
        <v>#N/A</v>
      </c>
      <c r="BS1340" t="e">
        <f>VLOOKUP(BP1340,Sheet2!$E$2:$I$222,5,FALSE)</f>
        <v>#N/A</v>
      </c>
      <c r="BT1340"/>
      <c r="BX1340" t="e">
        <f>VLOOKUP(BW1340,Sheet2!$E$2:$I$222,3,FALSE)</f>
        <v>#N/A</v>
      </c>
      <c r="BY1340" t="e">
        <f>VLOOKUP(BW1340,Sheet2!$E$2:$I$222,4,FALSE)</f>
        <v>#N/A</v>
      </c>
      <c r="BZ1340" t="e">
        <f>VLOOKUP(BW1340,Sheet2!$E$2:$I$222,5,FALSE)</f>
        <v>#N/A</v>
      </c>
      <c r="CA1340"/>
      <c r="CE1340" t="e">
        <f>VLOOKUP(CD1340,Sheet2!$E$2:$I$222,3,FALSE)</f>
        <v>#N/A</v>
      </c>
      <c r="CF1340" t="e">
        <f>VLOOKUP(CD1340,Sheet2!$E$2:$I$222,4,FALSE)</f>
        <v>#N/A</v>
      </c>
      <c r="CG1340" t="e">
        <f>VLOOKUP(CD1340,Sheet2!$E$2:$I$222,5,FALSE)</f>
        <v>#N/A</v>
      </c>
      <c r="CH1340"/>
      <c r="CL1340" t="e">
        <f>VLOOKUP(CK1340,Sheet2!$E$2:$I$222,3,FALSE)</f>
        <v>#N/A</v>
      </c>
      <c r="CM1340" t="e">
        <f>VLOOKUP(CK1340,Sheet2!$E$2:$I$222,4,FALSE)</f>
        <v>#N/A</v>
      </c>
      <c r="CN1340" t="e">
        <f>VLOOKUP(CK1340,Sheet2!$E$2:$I$222,5,FALSE)</f>
        <v>#N/A</v>
      </c>
      <c r="CO1340"/>
      <c r="CS1340" t="e">
        <f>VLOOKUP(CR1340,Sheet2!$E$2:$I$222,3,FALSE)</f>
        <v>#N/A</v>
      </c>
      <c r="CT1340" t="e">
        <f>VLOOKUP(CR1340,Sheet2!$E$2:$I$222,4,FALSE)</f>
        <v>#N/A</v>
      </c>
      <c r="CU1340" t="e">
        <f>VLOOKUP(CR1340,Sheet2!$E$2:$I$222,5,FALSE)</f>
        <v>#N/A</v>
      </c>
      <c r="CV1340"/>
      <c r="CZ1340" t="e">
        <f>VLOOKUP(CY1340,Sheet2!$E$2:$I$222,3,FALSE)</f>
        <v>#N/A</v>
      </c>
      <c r="DA1340" t="e">
        <f>VLOOKUP(CY1340,Sheet2!$E$2:$I$222,4,FALSE)</f>
        <v>#N/A</v>
      </c>
      <c r="DB1340" t="e">
        <f>VLOOKUP(CY1340,Sheet2!$E$2:$I$222,5,FALSE)</f>
        <v>#N/A</v>
      </c>
      <c r="DC1340"/>
      <c r="DG1340" t="e">
        <f>VLOOKUP(DF1340,Sheet2!$E$2:$I$222,3,FALSE)</f>
        <v>#N/A</v>
      </c>
      <c r="DH1340" t="e">
        <f>VLOOKUP(DF1340,Sheet2!$E$2:$I$222,4,FALSE)</f>
        <v>#N/A</v>
      </c>
      <c r="DI1340" t="e">
        <f>VLOOKUP(DF1340,Sheet2!$E$2:$I$222,5,FALSE)</f>
        <v>#N/A</v>
      </c>
    </row>
    <row r="1341" spans="1:113" x14ac:dyDescent="0.25">
      <c r="A1341">
        <v>1395</v>
      </c>
      <c r="C1341">
        <v>14702</v>
      </c>
      <c r="D1341">
        <v>4702</v>
      </c>
      <c r="E1341">
        <v>37.721620000000001</v>
      </c>
      <c r="F1341">
        <v>-122.48201</v>
      </c>
      <c r="G1341" t="s">
        <v>981</v>
      </c>
      <c r="H1341" t="s">
        <v>3407</v>
      </c>
      <c r="I1341" t="s">
        <v>4909</v>
      </c>
      <c r="J1341" t="s">
        <v>4947</v>
      </c>
      <c r="Q1341" t="s">
        <v>5924</v>
      </c>
      <c r="S1341" t="s">
        <v>6086</v>
      </c>
      <c r="W1341">
        <f t="shared" si="20"/>
        <v>1</v>
      </c>
      <c r="X1341" t="s">
        <v>6841</v>
      </c>
      <c r="Y1341" t="s">
        <v>6885</v>
      </c>
      <c r="AA1341" t="e">
        <f>VLOOKUP($Z1341,Sheet2!$E$2:$I$222,3,FALSE)</f>
        <v>#N/A</v>
      </c>
      <c r="AB1341" t="e">
        <f>VLOOKUP($Z1341,Sheet2!$E$2:$I$222,4,FALSE)</f>
        <v>#N/A</v>
      </c>
      <c r="AC1341" t="e">
        <f>VLOOKUP($Z1341,Sheet2!$E$2:$I$222,5,FALSE)</f>
        <v>#N/A</v>
      </c>
      <c r="AH1341" t="e">
        <f>VLOOKUP(AG1341,Sheet2!$E$2:$I$222,3,FALSE)</f>
        <v>#N/A</v>
      </c>
      <c r="AI1341" t="e">
        <f>VLOOKUP(AG1341,Sheet2!$E$2:$I$222,4,FALSE)</f>
        <v>#N/A</v>
      </c>
      <c r="AJ1341" t="e">
        <f>VLOOKUP(AG1341,Sheet2!$E$2:$I$222,5,FALSE)</f>
        <v>#N/A</v>
      </c>
      <c r="AK1341"/>
      <c r="AO1341" t="e">
        <f>VLOOKUP(AN1341,Sheet2!$E$2:$I$222,3,FALSE)</f>
        <v>#N/A</v>
      </c>
      <c r="AP1341" t="e">
        <f>VLOOKUP(AN1341,Sheet2!$E$2:$I$222,4,FALSE)</f>
        <v>#N/A</v>
      </c>
      <c r="AQ1341" t="e">
        <f>VLOOKUP(AN1341,Sheet2!$E$2:$I$222,5,FALSE)</f>
        <v>#N/A</v>
      </c>
      <c r="AR1341"/>
      <c r="AV1341" t="e">
        <f>VLOOKUP(AU1341,Sheet2!$E$2:$I$222,3,FALSE)</f>
        <v>#N/A</v>
      </c>
      <c r="AW1341" t="e">
        <f>VLOOKUP(AU1341,Sheet2!$E$2:$I$222,4,FALSE)</f>
        <v>#N/A</v>
      </c>
      <c r="AX1341" t="e">
        <f>VLOOKUP(AU1341,Sheet2!$E$2:$I$222,5,FALSE)</f>
        <v>#N/A</v>
      </c>
      <c r="AY1341"/>
      <c r="BC1341" t="e">
        <f>VLOOKUP(BB1341,Sheet2!$E$2:$I$222,3,FALSE)</f>
        <v>#N/A</v>
      </c>
      <c r="BD1341" t="e">
        <f>VLOOKUP(BB1341,Sheet2!$E$2:$I$222,4,FALSE)</f>
        <v>#N/A</v>
      </c>
      <c r="BE1341" t="e">
        <f>VLOOKUP(BB1341,Sheet2!$E$2:$I$222,5,FALSE)</f>
        <v>#N/A</v>
      </c>
      <c r="BF1341"/>
      <c r="BJ1341" t="e">
        <f>VLOOKUP(BI1341,Sheet2!$E$2:$I$222,3,FALSE)</f>
        <v>#N/A</v>
      </c>
      <c r="BK1341" t="e">
        <f>VLOOKUP(BI1341,Sheet2!$E$2:$I$222,4,FALSE)</f>
        <v>#N/A</v>
      </c>
      <c r="BL1341" t="e">
        <f>VLOOKUP(BI1341,Sheet2!$E$2:$I$222,5,FALSE)</f>
        <v>#N/A</v>
      </c>
      <c r="BM1341"/>
      <c r="BQ1341" t="e">
        <f>VLOOKUP(BP1341,Sheet2!$E$2:$I$222,3,FALSE)</f>
        <v>#N/A</v>
      </c>
      <c r="BR1341" t="e">
        <f>VLOOKUP(BP1341,Sheet2!$E$2:$I$222,4,FALSE)</f>
        <v>#N/A</v>
      </c>
      <c r="BS1341" t="e">
        <f>VLOOKUP(BP1341,Sheet2!$E$2:$I$222,5,FALSE)</f>
        <v>#N/A</v>
      </c>
      <c r="BT1341"/>
      <c r="BX1341" t="e">
        <f>VLOOKUP(BW1341,Sheet2!$E$2:$I$222,3,FALSE)</f>
        <v>#N/A</v>
      </c>
      <c r="BY1341" t="e">
        <f>VLOOKUP(BW1341,Sheet2!$E$2:$I$222,4,FALSE)</f>
        <v>#N/A</v>
      </c>
      <c r="BZ1341" t="e">
        <f>VLOOKUP(BW1341,Sheet2!$E$2:$I$222,5,FALSE)</f>
        <v>#N/A</v>
      </c>
      <c r="CA1341"/>
      <c r="CE1341" t="e">
        <f>VLOOKUP(CD1341,Sheet2!$E$2:$I$222,3,FALSE)</f>
        <v>#N/A</v>
      </c>
      <c r="CF1341" t="e">
        <f>VLOOKUP(CD1341,Sheet2!$E$2:$I$222,4,FALSE)</f>
        <v>#N/A</v>
      </c>
      <c r="CG1341" t="e">
        <f>VLOOKUP(CD1341,Sheet2!$E$2:$I$222,5,FALSE)</f>
        <v>#N/A</v>
      </c>
      <c r="CH1341"/>
      <c r="CL1341" t="e">
        <f>VLOOKUP(CK1341,Sheet2!$E$2:$I$222,3,FALSE)</f>
        <v>#N/A</v>
      </c>
      <c r="CM1341" t="e">
        <f>VLOOKUP(CK1341,Sheet2!$E$2:$I$222,4,FALSE)</f>
        <v>#N/A</v>
      </c>
      <c r="CN1341" t="e">
        <f>VLOOKUP(CK1341,Sheet2!$E$2:$I$222,5,FALSE)</f>
        <v>#N/A</v>
      </c>
      <c r="CO1341"/>
      <c r="CS1341" t="e">
        <f>VLOOKUP(CR1341,Sheet2!$E$2:$I$222,3,FALSE)</f>
        <v>#N/A</v>
      </c>
      <c r="CT1341" t="e">
        <f>VLOOKUP(CR1341,Sheet2!$E$2:$I$222,4,FALSE)</f>
        <v>#N/A</v>
      </c>
      <c r="CU1341" t="e">
        <f>VLOOKUP(CR1341,Sheet2!$E$2:$I$222,5,FALSE)</f>
        <v>#N/A</v>
      </c>
      <c r="CV1341"/>
      <c r="CZ1341" t="e">
        <f>VLOOKUP(CY1341,Sheet2!$E$2:$I$222,3,FALSE)</f>
        <v>#N/A</v>
      </c>
      <c r="DA1341" t="e">
        <f>VLOOKUP(CY1341,Sheet2!$E$2:$I$222,4,FALSE)</f>
        <v>#N/A</v>
      </c>
      <c r="DB1341" t="e">
        <f>VLOOKUP(CY1341,Sheet2!$E$2:$I$222,5,FALSE)</f>
        <v>#N/A</v>
      </c>
      <c r="DC1341"/>
      <c r="DG1341" t="e">
        <f>VLOOKUP(DF1341,Sheet2!$E$2:$I$222,3,FALSE)</f>
        <v>#N/A</v>
      </c>
      <c r="DH1341" t="e">
        <f>VLOOKUP(DF1341,Sheet2!$E$2:$I$222,4,FALSE)</f>
        <v>#N/A</v>
      </c>
      <c r="DI1341" t="e">
        <f>VLOOKUP(DF1341,Sheet2!$E$2:$I$222,5,FALSE)</f>
        <v>#N/A</v>
      </c>
    </row>
    <row r="1342" spans="1:113" x14ac:dyDescent="0.25">
      <c r="C1342">
        <v>14703</v>
      </c>
      <c r="D1342">
        <v>4703</v>
      </c>
      <c r="E1342">
        <v>37.72184</v>
      </c>
      <c r="F1342">
        <v>-122.48254</v>
      </c>
      <c r="G1342" t="s">
        <v>981</v>
      </c>
      <c r="H1342" t="s">
        <v>3407</v>
      </c>
      <c r="I1342" t="s">
        <v>4910</v>
      </c>
      <c r="J1342" t="s">
        <v>4947</v>
      </c>
      <c r="S1342" t="s">
        <v>6062</v>
      </c>
      <c r="W1342">
        <f t="shared" si="20"/>
        <v>1</v>
      </c>
      <c r="X1342" t="s">
        <v>6841</v>
      </c>
      <c r="Y1342" t="s">
        <v>6887</v>
      </c>
      <c r="AA1342" t="e">
        <f>VLOOKUP($Z1342,Sheet2!$E$2:$I$222,3,FALSE)</f>
        <v>#N/A</v>
      </c>
      <c r="AB1342" t="e">
        <f>VLOOKUP($Z1342,Sheet2!$E$2:$I$222,4,FALSE)</f>
        <v>#N/A</v>
      </c>
      <c r="AC1342" t="e">
        <f>VLOOKUP($Z1342,Sheet2!$E$2:$I$222,5,FALSE)</f>
        <v>#N/A</v>
      </c>
      <c r="AH1342" t="e">
        <f>VLOOKUP(AG1342,Sheet2!$E$2:$I$222,3,FALSE)</f>
        <v>#N/A</v>
      </c>
      <c r="AI1342" t="e">
        <f>VLOOKUP(AG1342,Sheet2!$E$2:$I$222,4,FALSE)</f>
        <v>#N/A</v>
      </c>
      <c r="AJ1342" t="e">
        <f>VLOOKUP(AG1342,Sheet2!$E$2:$I$222,5,FALSE)</f>
        <v>#N/A</v>
      </c>
      <c r="AK1342"/>
      <c r="AO1342" t="e">
        <f>VLOOKUP(AN1342,Sheet2!$E$2:$I$222,3,FALSE)</f>
        <v>#N/A</v>
      </c>
      <c r="AP1342" t="e">
        <f>VLOOKUP(AN1342,Sheet2!$E$2:$I$222,4,FALSE)</f>
        <v>#N/A</v>
      </c>
      <c r="AQ1342" t="e">
        <f>VLOOKUP(AN1342,Sheet2!$E$2:$I$222,5,FALSE)</f>
        <v>#N/A</v>
      </c>
      <c r="AR1342"/>
      <c r="AV1342" t="e">
        <f>VLOOKUP(AU1342,Sheet2!$E$2:$I$222,3,FALSE)</f>
        <v>#N/A</v>
      </c>
      <c r="AW1342" t="e">
        <f>VLOOKUP(AU1342,Sheet2!$E$2:$I$222,4,FALSE)</f>
        <v>#N/A</v>
      </c>
      <c r="AX1342" t="e">
        <f>VLOOKUP(AU1342,Sheet2!$E$2:$I$222,5,FALSE)</f>
        <v>#N/A</v>
      </c>
      <c r="AY1342"/>
      <c r="BC1342" t="e">
        <f>VLOOKUP(BB1342,Sheet2!$E$2:$I$222,3,FALSE)</f>
        <v>#N/A</v>
      </c>
      <c r="BD1342" t="e">
        <f>VLOOKUP(BB1342,Sheet2!$E$2:$I$222,4,FALSE)</f>
        <v>#N/A</v>
      </c>
      <c r="BE1342" t="e">
        <f>VLOOKUP(BB1342,Sheet2!$E$2:$I$222,5,FALSE)</f>
        <v>#N/A</v>
      </c>
      <c r="BF1342"/>
      <c r="BJ1342" t="e">
        <f>VLOOKUP(BI1342,Sheet2!$E$2:$I$222,3,FALSE)</f>
        <v>#N/A</v>
      </c>
      <c r="BK1342" t="e">
        <f>VLOOKUP(BI1342,Sheet2!$E$2:$I$222,4,FALSE)</f>
        <v>#N/A</v>
      </c>
      <c r="BL1342" t="e">
        <f>VLOOKUP(BI1342,Sheet2!$E$2:$I$222,5,FALSE)</f>
        <v>#N/A</v>
      </c>
      <c r="BM1342"/>
      <c r="BQ1342" t="e">
        <f>VLOOKUP(BP1342,Sheet2!$E$2:$I$222,3,FALSE)</f>
        <v>#N/A</v>
      </c>
      <c r="BR1342" t="e">
        <f>VLOOKUP(BP1342,Sheet2!$E$2:$I$222,4,FALSE)</f>
        <v>#N/A</v>
      </c>
      <c r="BS1342" t="e">
        <f>VLOOKUP(BP1342,Sheet2!$E$2:$I$222,5,FALSE)</f>
        <v>#N/A</v>
      </c>
      <c r="BT1342"/>
      <c r="BX1342" t="e">
        <f>VLOOKUP(BW1342,Sheet2!$E$2:$I$222,3,FALSE)</f>
        <v>#N/A</v>
      </c>
      <c r="BY1342" t="e">
        <f>VLOOKUP(BW1342,Sheet2!$E$2:$I$222,4,FALSE)</f>
        <v>#N/A</v>
      </c>
      <c r="BZ1342" t="e">
        <f>VLOOKUP(BW1342,Sheet2!$E$2:$I$222,5,FALSE)</f>
        <v>#N/A</v>
      </c>
      <c r="CA1342"/>
      <c r="CE1342" t="e">
        <f>VLOOKUP(CD1342,Sheet2!$E$2:$I$222,3,FALSE)</f>
        <v>#N/A</v>
      </c>
      <c r="CF1342" t="e">
        <f>VLOOKUP(CD1342,Sheet2!$E$2:$I$222,4,FALSE)</f>
        <v>#N/A</v>
      </c>
      <c r="CG1342" t="e">
        <f>VLOOKUP(CD1342,Sheet2!$E$2:$I$222,5,FALSE)</f>
        <v>#N/A</v>
      </c>
      <c r="CH1342"/>
      <c r="CL1342" t="e">
        <f>VLOOKUP(CK1342,Sheet2!$E$2:$I$222,3,FALSE)</f>
        <v>#N/A</v>
      </c>
      <c r="CM1342" t="e">
        <f>VLOOKUP(CK1342,Sheet2!$E$2:$I$222,4,FALSE)</f>
        <v>#N/A</v>
      </c>
      <c r="CN1342" t="e">
        <f>VLOOKUP(CK1342,Sheet2!$E$2:$I$222,5,FALSE)</f>
        <v>#N/A</v>
      </c>
      <c r="CO1342"/>
      <c r="CS1342" t="e">
        <f>VLOOKUP(CR1342,Sheet2!$E$2:$I$222,3,FALSE)</f>
        <v>#N/A</v>
      </c>
      <c r="CT1342" t="e">
        <f>VLOOKUP(CR1342,Sheet2!$E$2:$I$222,4,FALSE)</f>
        <v>#N/A</v>
      </c>
      <c r="CU1342" t="e">
        <f>VLOOKUP(CR1342,Sheet2!$E$2:$I$222,5,FALSE)</f>
        <v>#N/A</v>
      </c>
      <c r="CV1342"/>
      <c r="CZ1342" t="e">
        <f>VLOOKUP(CY1342,Sheet2!$E$2:$I$222,3,FALSE)</f>
        <v>#N/A</v>
      </c>
      <c r="DA1342" t="e">
        <f>VLOOKUP(CY1342,Sheet2!$E$2:$I$222,4,FALSE)</f>
        <v>#N/A</v>
      </c>
      <c r="DB1342" t="e">
        <f>VLOOKUP(CY1342,Sheet2!$E$2:$I$222,5,FALSE)</f>
        <v>#N/A</v>
      </c>
      <c r="DC1342"/>
      <c r="DG1342" t="e">
        <f>VLOOKUP(DF1342,Sheet2!$E$2:$I$222,3,FALSE)</f>
        <v>#N/A</v>
      </c>
      <c r="DH1342" t="e">
        <f>VLOOKUP(DF1342,Sheet2!$E$2:$I$222,4,FALSE)</f>
        <v>#N/A</v>
      </c>
      <c r="DI1342" t="e">
        <f>VLOOKUP(DF1342,Sheet2!$E$2:$I$222,5,FALSE)</f>
        <v>#N/A</v>
      </c>
    </row>
    <row r="1343" spans="1:113" x14ac:dyDescent="0.25">
      <c r="A1343">
        <v>1396</v>
      </c>
      <c r="C1343">
        <v>14704</v>
      </c>
      <c r="D1343">
        <v>4704</v>
      </c>
      <c r="E1343">
        <v>37.715159999999997</v>
      </c>
      <c r="F1343">
        <v>-122.47288</v>
      </c>
      <c r="G1343" t="s">
        <v>982</v>
      </c>
      <c r="H1343" t="s">
        <v>3408</v>
      </c>
      <c r="I1343" t="s">
        <v>4912</v>
      </c>
      <c r="J1343" t="s">
        <v>4947</v>
      </c>
      <c r="Q1343" t="s">
        <v>5924</v>
      </c>
      <c r="S1343" t="s">
        <v>6086</v>
      </c>
      <c r="W1343">
        <f t="shared" si="20"/>
        <v>1</v>
      </c>
      <c r="X1343" t="s">
        <v>6841</v>
      </c>
      <c r="Y1343" t="s">
        <v>6885</v>
      </c>
      <c r="AA1343" t="e">
        <f>VLOOKUP($Z1343,Sheet2!$E$2:$I$222,3,FALSE)</f>
        <v>#N/A</v>
      </c>
      <c r="AB1343" t="e">
        <f>VLOOKUP($Z1343,Sheet2!$E$2:$I$222,4,FALSE)</f>
        <v>#N/A</v>
      </c>
      <c r="AC1343" t="e">
        <f>VLOOKUP($Z1343,Sheet2!$E$2:$I$222,5,FALSE)</f>
        <v>#N/A</v>
      </c>
      <c r="AH1343" t="e">
        <f>VLOOKUP(AG1343,Sheet2!$E$2:$I$222,3,FALSE)</f>
        <v>#N/A</v>
      </c>
      <c r="AI1343" t="e">
        <f>VLOOKUP(AG1343,Sheet2!$E$2:$I$222,4,FALSE)</f>
        <v>#N/A</v>
      </c>
      <c r="AJ1343" t="e">
        <f>VLOOKUP(AG1343,Sheet2!$E$2:$I$222,5,FALSE)</f>
        <v>#N/A</v>
      </c>
      <c r="AK1343"/>
      <c r="AO1343" t="e">
        <f>VLOOKUP(AN1343,Sheet2!$E$2:$I$222,3,FALSE)</f>
        <v>#N/A</v>
      </c>
      <c r="AP1343" t="e">
        <f>VLOOKUP(AN1343,Sheet2!$E$2:$I$222,4,FALSE)</f>
        <v>#N/A</v>
      </c>
      <c r="AQ1343" t="e">
        <f>VLOOKUP(AN1343,Sheet2!$E$2:$I$222,5,FALSE)</f>
        <v>#N/A</v>
      </c>
      <c r="AR1343"/>
      <c r="AV1343" t="e">
        <f>VLOOKUP(AU1343,Sheet2!$E$2:$I$222,3,FALSE)</f>
        <v>#N/A</v>
      </c>
      <c r="AW1343" t="e">
        <f>VLOOKUP(AU1343,Sheet2!$E$2:$I$222,4,FALSE)</f>
        <v>#N/A</v>
      </c>
      <c r="AX1343" t="e">
        <f>VLOOKUP(AU1343,Sheet2!$E$2:$I$222,5,FALSE)</f>
        <v>#N/A</v>
      </c>
      <c r="AY1343"/>
      <c r="BC1343" t="e">
        <f>VLOOKUP(BB1343,Sheet2!$E$2:$I$222,3,FALSE)</f>
        <v>#N/A</v>
      </c>
      <c r="BD1343" t="e">
        <f>VLOOKUP(BB1343,Sheet2!$E$2:$I$222,4,FALSE)</f>
        <v>#N/A</v>
      </c>
      <c r="BE1343" t="e">
        <f>VLOOKUP(BB1343,Sheet2!$E$2:$I$222,5,FALSE)</f>
        <v>#N/A</v>
      </c>
      <c r="BF1343"/>
      <c r="BJ1343" t="e">
        <f>VLOOKUP(BI1343,Sheet2!$E$2:$I$222,3,FALSE)</f>
        <v>#N/A</v>
      </c>
      <c r="BK1343" t="e">
        <f>VLOOKUP(BI1343,Sheet2!$E$2:$I$222,4,FALSE)</f>
        <v>#N/A</v>
      </c>
      <c r="BL1343" t="e">
        <f>VLOOKUP(BI1343,Sheet2!$E$2:$I$222,5,FALSE)</f>
        <v>#N/A</v>
      </c>
      <c r="BM1343"/>
      <c r="BQ1343" t="e">
        <f>VLOOKUP(BP1343,Sheet2!$E$2:$I$222,3,FALSE)</f>
        <v>#N/A</v>
      </c>
      <c r="BR1343" t="e">
        <f>VLOOKUP(BP1343,Sheet2!$E$2:$I$222,4,FALSE)</f>
        <v>#N/A</v>
      </c>
      <c r="BS1343" t="e">
        <f>VLOOKUP(BP1343,Sheet2!$E$2:$I$222,5,FALSE)</f>
        <v>#N/A</v>
      </c>
      <c r="BT1343"/>
      <c r="BX1343" t="e">
        <f>VLOOKUP(BW1343,Sheet2!$E$2:$I$222,3,FALSE)</f>
        <v>#N/A</v>
      </c>
      <c r="BY1343" t="e">
        <f>VLOOKUP(BW1343,Sheet2!$E$2:$I$222,4,FALSE)</f>
        <v>#N/A</v>
      </c>
      <c r="BZ1343" t="e">
        <f>VLOOKUP(BW1343,Sheet2!$E$2:$I$222,5,FALSE)</f>
        <v>#N/A</v>
      </c>
      <c r="CA1343"/>
      <c r="CE1343" t="e">
        <f>VLOOKUP(CD1343,Sheet2!$E$2:$I$222,3,FALSE)</f>
        <v>#N/A</v>
      </c>
      <c r="CF1343" t="e">
        <f>VLOOKUP(CD1343,Sheet2!$E$2:$I$222,4,FALSE)</f>
        <v>#N/A</v>
      </c>
      <c r="CG1343" t="e">
        <f>VLOOKUP(CD1343,Sheet2!$E$2:$I$222,5,FALSE)</f>
        <v>#N/A</v>
      </c>
      <c r="CH1343"/>
      <c r="CL1343" t="e">
        <f>VLOOKUP(CK1343,Sheet2!$E$2:$I$222,3,FALSE)</f>
        <v>#N/A</v>
      </c>
      <c r="CM1343" t="e">
        <f>VLOOKUP(CK1343,Sheet2!$E$2:$I$222,4,FALSE)</f>
        <v>#N/A</v>
      </c>
      <c r="CN1343" t="e">
        <f>VLOOKUP(CK1343,Sheet2!$E$2:$I$222,5,FALSE)</f>
        <v>#N/A</v>
      </c>
      <c r="CO1343"/>
      <c r="CS1343" t="e">
        <f>VLOOKUP(CR1343,Sheet2!$E$2:$I$222,3,FALSE)</f>
        <v>#N/A</v>
      </c>
      <c r="CT1343" t="e">
        <f>VLOOKUP(CR1343,Sheet2!$E$2:$I$222,4,FALSE)</f>
        <v>#N/A</v>
      </c>
      <c r="CU1343" t="e">
        <f>VLOOKUP(CR1343,Sheet2!$E$2:$I$222,5,FALSE)</f>
        <v>#N/A</v>
      </c>
      <c r="CV1343"/>
      <c r="CZ1343" t="e">
        <f>VLOOKUP(CY1343,Sheet2!$E$2:$I$222,3,FALSE)</f>
        <v>#N/A</v>
      </c>
      <c r="DA1343" t="e">
        <f>VLOOKUP(CY1343,Sheet2!$E$2:$I$222,4,FALSE)</f>
        <v>#N/A</v>
      </c>
      <c r="DB1343" t="e">
        <f>VLOOKUP(CY1343,Sheet2!$E$2:$I$222,5,FALSE)</f>
        <v>#N/A</v>
      </c>
      <c r="DC1343"/>
      <c r="DG1343" t="e">
        <f>VLOOKUP(DF1343,Sheet2!$E$2:$I$222,3,FALSE)</f>
        <v>#N/A</v>
      </c>
      <c r="DH1343" t="e">
        <f>VLOOKUP(DF1343,Sheet2!$E$2:$I$222,4,FALSE)</f>
        <v>#N/A</v>
      </c>
      <c r="DI1343" t="e">
        <f>VLOOKUP(DF1343,Sheet2!$E$2:$I$222,5,FALSE)</f>
        <v>#N/A</v>
      </c>
    </row>
    <row r="1344" spans="1:113" x14ac:dyDescent="0.25">
      <c r="A1344">
        <v>1397</v>
      </c>
      <c r="C1344">
        <v>14705</v>
      </c>
      <c r="D1344">
        <v>4705</v>
      </c>
      <c r="E1344">
        <v>37.715829999999997</v>
      </c>
      <c r="F1344">
        <v>-122.4742</v>
      </c>
      <c r="G1344" t="s">
        <v>983</v>
      </c>
      <c r="H1344" t="s">
        <v>3409</v>
      </c>
      <c r="I1344" t="s">
        <v>4917</v>
      </c>
      <c r="J1344" t="s">
        <v>4947</v>
      </c>
      <c r="Q1344" t="s">
        <v>5924</v>
      </c>
      <c r="S1344" t="s">
        <v>6086</v>
      </c>
      <c r="W1344">
        <f t="shared" si="20"/>
        <v>1</v>
      </c>
      <c r="X1344" t="s">
        <v>6841</v>
      </c>
      <c r="Y1344" t="s">
        <v>6885</v>
      </c>
      <c r="AA1344" t="e">
        <f>VLOOKUP($Z1344,Sheet2!$E$2:$I$222,3,FALSE)</f>
        <v>#N/A</v>
      </c>
      <c r="AB1344" t="e">
        <f>VLOOKUP($Z1344,Sheet2!$E$2:$I$222,4,FALSE)</f>
        <v>#N/A</v>
      </c>
      <c r="AC1344" t="e">
        <f>VLOOKUP($Z1344,Sheet2!$E$2:$I$222,5,FALSE)</f>
        <v>#N/A</v>
      </c>
      <c r="AH1344" t="e">
        <f>VLOOKUP(AG1344,Sheet2!$E$2:$I$222,3,FALSE)</f>
        <v>#N/A</v>
      </c>
      <c r="AI1344" t="e">
        <f>VLOOKUP(AG1344,Sheet2!$E$2:$I$222,4,FALSE)</f>
        <v>#N/A</v>
      </c>
      <c r="AJ1344" t="e">
        <f>VLOOKUP(AG1344,Sheet2!$E$2:$I$222,5,FALSE)</f>
        <v>#N/A</v>
      </c>
      <c r="AK1344"/>
      <c r="AO1344" t="e">
        <f>VLOOKUP(AN1344,Sheet2!$E$2:$I$222,3,FALSE)</f>
        <v>#N/A</v>
      </c>
      <c r="AP1344" t="e">
        <f>VLOOKUP(AN1344,Sheet2!$E$2:$I$222,4,FALSE)</f>
        <v>#N/A</v>
      </c>
      <c r="AQ1344" t="e">
        <f>VLOOKUP(AN1344,Sheet2!$E$2:$I$222,5,FALSE)</f>
        <v>#N/A</v>
      </c>
      <c r="AR1344"/>
      <c r="AV1344" t="e">
        <f>VLOOKUP(AU1344,Sheet2!$E$2:$I$222,3,FALSE)</f>
        <v>#N/A</v>
      </c>
      <c r="AW1344" t="e">
        <f>VLOOKUP(AU1344,Sheet2!$E$2:$I$222,4,FALSE)</f>
        <v>#N/A</v>
      </c>
      <c r="AX1344" t="e">
        <f>VLOOKUP(AU1344,Sheet2!$E$2:$I$222,5,FALSE)</f>
        <v>#N/A</v>
      </c>
      <c r="AY1344"/>
      <c r="BC1344" t="e">
        <f>VLOOKUP(BB1344,Sheet2!$E$2:$I$222,3,FALSE)</f>
        <v>#N/A</v>
      </c>
      <c r="BD1344" t="e">
        <f>VLOOKUP(BB1344,Sheet2!$E$2:$I$222,4,FALSE)</f>
        <v>#N/A</v>
      </c>
      <c r="BE1344" t="e">
        <f>VLOOKUP(BB1344,Sheet2!$E$2:$I$222,5,FALSE)</f>
        <v>#N/A</v>
      </c>
      <c r="BF1344"/>
      <c r="BJ1344" t="e">
        <f>VLOOKUP(BI1344,Sheet2!$E$2:$I$222,3,FALSE)</f>
        <v>#N/A</v>
      </c>
      <c r="BK1344" t="e">
        <f>VLOOKUP(BI1344,Sheet2!$E$2:$I$222,4,FALSE)</f>
        <v>#N/A</v>
      </c>
      <c r="BL1344" t="e">
        <f>VLOOKUP(BI1344,Sheet2!$E$2:$I$222,5,FALSE)</f>
        <v>#N/A</v>
      </c>
      <c r="BM1344"/>
      <c r="BQ1344" t="e">
        <f>VLOOKUP(BP1344,Sheet2!$E$2:$I$222,3,FALSE)</f>
        <v>#N/A</v>
      </c>
      <c r="BR1344" t="e">
        <f>VLOOKUP(BP1344,Sheet2!$E$2:$I$222,4,FALSE)</f>
        <v>#N/A</v>
      </c>
      <c r="BS1344" t="e">
        <f>VLOOKUP(BP1344,Sheet2!$E$2:$I$222,5,FALSE)</f>
        <v>#N/A</v>
      </c>
      <c r="BT1344"/>
      <c r="BX1344" t="e">
        <f>VLOOKUP(BW1344,Sheet2!$E$2:$I$222,3,FALSE)</f>
        <v>#N/A</v>
      </c>
      <c r="BY1344" t="e">
        <f>VLOOKUP(BW1344,Sheet2!$E$2:$I$222,4,FALSE)</f>
        <v>#N/A</v>
      </c>
      <c r="BZ1344" t="e">
        <f>VLOOKUP(BW1344,Sheet2!$E$2:$I$222,5,FALSE)</f>
        <v>#N/A</v>
      </c>
      <c r="CA1344"/>
      <c r="CE1344" t="e">
        <f>VLOOKUP(CD1344,Sheet2!$E$2:$I$222,3,FALSE)</f>
        <v>#N/A</v>
      </c>
      <c r="CF1344" t="e">
        <f>VLOOKUP(CD1344,Sheet2!$E$2:$I$222,4,FALSE)</f>
        <v>#N/A</v>
      </c>
      <c r="CG1344" t="e">
        <f>VLOOKUP(CD1344,Sheet2!$E$2:$I$222,5,FALSE)</f>
        <v>#N/A</v>
      </c>
      <c r="CH1344"/>
      <c r="CL1344" t="e">
        <f>VLOOKUP(CK1344,Sheet2!$E$2:$I$222,3,FALSE)</f>
        <v>#N/A</v>
      </c>
      <c r="CM1344" t="e">
        <f>VLOOKUP(CK1344,Sheet2!$E$2:$I$222,4,FALSE)</f>
        <v>#N/A</v>
      </c>
      <c r="CN1344" t="e">
        <f>VLOOKUP(CK1344,Sheet2!$E$2:$I$222,5,FALSE)</f>
        <v>#N/A</v>
      </c>
      <c r="CO1344"/>
      <c r="CS1344" t="e">
        <f>VLOOKUP(CR1344,Sheet2!$E$2:$I$222,3,FALSE)</f>
        <v>#N/A</v>
      </c>
      <c r="CT1344" t="e">
        <f>VLOOKUP(CR1344,Sheet2!$E$2:$I$222,4,FALSE)</f>
        <v>#N/A</v>
      </c>
      <c r="CU1344" t="e">
        <f>VLOOKUP(CR1344,Sheet2!$E$2:$I$222,5,FALSE)</f>
        <v>#N/A</v>
      </c>
      <c r="CV1344"/>
      <c r="CZ1344" t="e">
        <f>VLOOKUP(CY1344,Sheet2!$E$2:$I$222,3,FALSE)</f>
        <v>#N/A</v>
      </c>
      <c r="DA1344" t="e">
        <f>VLOOKUP(CY1344,Sheet2!$E$2:$I$222,4,FALSE)</f>
        <v>#N/A</v>
      </c>
      <c r="DB1344" t="e">
        <f>VLOOKUP(CY1344,Sheet2!$E$2:$I$222,5,FALSE)</f>
        <v>#N/A</v>
      </c>
      <c r="DC1344"/>
      <c r="DG1344" t="e">
        <f>VLOOKUP(DF1344,Sheet2!$E$2:$I$222,3,FALSE)</f>
        <v>#N/A</v>
      </c>
      <c r="DH1344" t="e">
        <f>VLOOKUP(DF1344,Sheet2!$E$2:$I$222,4,FALSE)</f>
        <v>#N/A</v>
      </c>
      <c r="DI1344" t="e">
        <f>VLOOKUP(DF1344,Sheet2!$E$2:$I$222,5,FALSE)</f>
        <v>#N/A</v>
      </c>
    </row>
    <row r="1345" spans="1:113" x14ac:dyDescent="0.25">
      <c r="A1345">
        <v>1398</v>
      </c>
      <c r="C1345">
        <v>14706</v>
      </c>
      <c r="D1345">
        <v>4706</v>
      </c>
      <c r="E1345">
        <v>37.71593</v>
      </c>
      <c r="F1345">
        <v>-122.47471</v>
      </c>
      <c r="G1345" t="s">
        <v>983</v>
      </c>
      <c r="H1345" t="s">
        <v>3409</v>
      </c>
      <c r="I1345" t="s">
        <v>4918</v>
      </c>
      <c r="J1345" t="s">
        <v>4947</v>
      </c>
      <c r="Q1345" t="s">
        <v>5924</v>
      </c>
      <c r="S1345" t="s">
        <v>6062</v>
      </c>
      <c r="W1345">
        <f t="shared" si="20"/>
        <v>1</v>
      </c>
      <c r="X1345" t="s">
        <v>6841</v>
      </c>
      <c r="Y1345" t="s">
        <v>6887</v>
      </c>
      <c r="AA1345" t="e">
        <f>VLOOKUP($Z1345,Sheet2!$E$2:$I$222,3,FALSE)</f>
        <v>#N/A</v>
      </c>
      <c r="AB1345" t="e">
        <f>VLOOKUP($Z1345,Sheet2!$E$2:$I$222,4,FALSE)</f>
        <v>#N/A</v>
      </c>
      <c r="AC1345" t="e">
        <f>VLOOKUP($Z1345,Sheet2!$E$2:$I$222,5,FALSE)</f>
        <v>#N/A</v>
      </c>
      <c r="AH1345" t="e">
        <f>VLOOKUP(AG1345,Sheet2!$E$2:$I$222,3,FALSE)</f>
        <v>#N/A</v>
      </c>
      <c r="AI1345" t="e">
        <f>VLOOKUP(AG1345,Sheet2!$E$2:$I$222,4,FALSE)</f>
        <v>#N/A</v>
      </c>
      <c r="AJ1345" t="e">
        <f>VLOOKUP(AG1345,Sheet2!$E$2:$I$222,5,FALSE)</f>
        <v>#N/A</v>
      </c>
      <c r="AK1345"/>
      <c r="AO1345" t="e">
        <f>VLOOKUP(AN1345,Sheet2!$E$2:$I$222,3,FALSE)</f>
        <v>#N/A</v>
      </c>
      <c r="AP1345" t="e">
        <f>VLOOKUP(AN1345,Sheet2!$E$2:$I$222,4,FALSE)</f>
        <v>#N/A</v>
      </c>
      <c r="AQ1345" t="e">
        <f>VLOOKUP(AN1345,Sheet2!$E$2:$I$222,5,FALSE)</f>
        <v>#N/A</v>
      </c>
      <c r="AR1345"/>
      <c r="AV1345" t="e">
        <f>VLOOKUP(AU1345,Sheet2!$E$2:$I$222,3,FALSE)</f>
        <v>#N/A</v>
      </c>
      <c r="AW1345" t="e">
        <f>VLOOKUP(AU1345,Sheet2!$E$2:$I$222,4,FALSE)</f>
        <v>#N/A</v>
      </c>
      <c r="AX1345" t="e">
        <f>VLOOKUP(AU1345,Sheet2!$E$2:$I$222,5,FALSE)</f>
        <v>#N/A</v>
      </c>
      <c r="AY1345"/>
      <c r="BC1345" t="e">
        <f>VLOOKUP(BB1345,Sheet2!$E$2:$I$222,3,FALSE)</f>
        <v>#N/A</v>
      </c>
      <c r="BD1345" t="e">
        <f>VLOOKUP(BB1345,Sheet2!$E$2:$I$222,4,FALSE)</f>
        <v>#N/A</v>
      </c>
      <c r="BE1345" t="e">
        <f>VLOOKUP(BB1345,Sheet2!$E$2:$I$222,5,FALSE)</f>
        <v>#N/A</v>
      </c>
      <c r="BF1345"/>
      <c r="BJ1345" t="e">
        <f>VLOOKUP(BI1345,Sheet2!$E$2:$I$222,3,FALSE)</f>
        <v>#N/A</v>
      </c>
      <c r="BK1345" t="e">
        <f>VLOOKUP(BI1345,Sheet2!$E$2:$I$222,4,FALSE)</f>
        <v>#N/A</v>
      </c>
      <c r="BL1345" t="e">
        <f>VLOOKUP(BI1345,Sheet2!$E$2:$I$222,5,FALSE)</f>
        <v>#N/A</v>
      </c>
      <c r="BM1345"/>
      <c r="BQ1345" t="e">
        <f>VLOOKUP(BP1345,Sheet2!$E$2:$I$222,3,FALSE)</f>
        <v>#N/A</v>
      </c>
      <c r="BR1345" t="e">
        <f>VLOOKUP(BP1345,Sheet2!$E$2:$I$222,4,FALSE)</f>
        <v>#N/A</v>
      </c>
      <c r="BS1345" t="e">
        <f>VLOOKUP(BP1345,Sheet2!$E$2:$I$222,5,FALSE)</f>
        <v>#N/A</v>
      </c>
      <c r="BT1345"/>
      <c r="BX1345" t="e">
        <f>VLOOKUP(BW1345,Sheet2!$E$2:$I$222,3,FALSE)</f>
        <v>#N/A</v>
      </c>
      <c r="BY1345" t="e">
        <f>VLOOKUP(BW1345,Sheet2!$E$2:$I$222,4,FALSE)</f>
        <v>#N/A</v>
      </c>
      <c r="BZ1345" t="e">
        <f>VLOOKUP(BW1345,Sheet2!$E$2:$I$222,5,FALSE)</f>
        <v>#N/A</v>
      </c>
      <c r="CA1345"/>
      <c r="CE1345" t="e">
        <f>VLOOKUP(CD1345,Sheet2!$E$2:$I$222,3,FALSE)</f>
        <v>#N/A</v>
      </c>
      <c r="CF1345" t="e">
        <f>VLOOKUP(CD1345,Sheet2!$E$2:$I$222,4,FALSE)</f>
        <v>#N/A</v>
      </c>
      <c r="CG1345" t="e">
        <f>VLOOKUP(CD1345,Sheet2!$E$2:$I$222,5,FALSE)</f>
        <v>#N/A</v>
      </c>
      <c r="CH1345"/>
      <c r="CL1345" t="e">
        <f>VLOOKUP(CK1345,Sheet2!$E$2:$I$222,3,FALSE)</f>
        <v>#N/A</v>
      </c>
      <c r="CM1345" t="e">
        <f>VLOOKUP(CK1345,Sheet2!$E$2:$I$222,4,FALSE)</f>
        <v>#N/A</v>
      </c>
      <c r="CN1345" t="e">
        <f>VLOOKUP(CK1345,Sheet2!$E$2:$I$222,5,FALSE)</f>
        <v>#N/A</v>
      </c>
      <c r="CO1345"/>
      <c r="CS1345" t="e">
        <f>VLOOKUP(CR1345,Sheet2!$E$2:$I$222,3,FALSE)</f>
        <v>#N/A</v>
      </c>
      <c r="CT1345" t="e">
        <f>VLOOKUP(CR1345,Sheet2!$E$2:$I$222,4,FALSE)</f>
        <v>#N/A</v>
      </c>
      <c r="CU1345" t="e">
        <f>VLOOKUP(CR1345,Sheet2!$E$2:$I$222,5,FALSE)</f>
        <v>#N/A</v>
      </c>
      <c r="CV1345"/>
      <c r="CZ1345" t="e">
        <f>VLOOKUP(CY1345,Sheet2!$E$2:$I$222,3,FALSE)</f>
        <v>#N/A</v>
      </c>
      <c r="DA1345" t="e">
        <f>VLOOKUP(CY1345,Sheet2!$E$2:$I$222,4,FALSE)</f>
        <v>#N/A</v>
      </c>
      <c r="DB1345" t="e">
        <f>VLOOKUP(CY1345,Sheet2!$E$2:$I$222,5,FALSE)</f>
        <v>#N/A</v>
      </c>
      <c r="DC1345"/>
      <c r="DG1345" t="e">
        <f>VLOOKUP(DF1345,Sheet2!$E$2:$I$222,3,FALSE)</f>
        <v>#N/A</v>
      </c>
      <c r="DH1345" t="e">
        <f>VLOOKUP(DF1345,Sheet2!$E$2:$I$222,4,FALSE)</f>
        <v>#N/A</v>
      </c>
      <c r="DI1345" t="e">
        <f>VLOOKUP(DF1345,Sheet2!$E$2:$I$222,5,FALSE)</f>
        <v>#N/A</v>
      </c>
    </row>
    <row r="1346" spans="1:113" x14ac:dyDescent="0.25">
      <c r="A1346">
        <v>1399</v>
      </c>
      <c r="C1346">
        <v>14707</v>
      </c>
      <c r="D1346">
        <v>4707</v>
      </c>
      <c r="E1346">
        <v>37.716740000000001</v>
      </c>
      <c r="F1346">
        <v>-122.47566999999999</v>
      </c>
      <c r="G1346" t="s">
        <v>984</v>
      </c>
      <c r="H1346" t="s">
        <v>3410</v>
      </c>
      <c r="I1346" t="s">
        <v>4909</v>
      </c>
      <c r="J1346" t="s">
        <v>4947</v>
      </c>
      <c r="Q1346" t="s">
        <v>5924</v>
      </c>
      <c r="S1346" t="s">
        <v>6086</v>
      </c>
      <c r="W1346">
        <f t="shared" ref="W1346:W1409" si="21">COUNTA(X1346,AE1346,AL1346,AS1346,AZ1346,BG1346,BN1346,BU1346,CB1346,CI1346,CP1346,CW1346,DD1346)</f>
        <v>1</v>
      </c>
      <c r="X1346" t="s">
        <v>6841</v>
      </c>
      <c r="Y1346" t="s">
        <v>6885</v>
      </c>
      <c r="AA1346" t="e">
        <f>VLOOKUP($Z1346,Sheet2!$E$2:$I$222,3,FALSE)</f>
        <v>#N/A</v>
      </c>
      <c r="AB1346" t="e">
        <f>VLOOKUP($Z1346,Sheet2!$E$2:$I$222,4,FALSE)</f>
        <v>#N/A</v>
      </c>
      <c r="AC1346" t="e">
        <f>VLOOKUP($Z1346,Sheet2!$E$2:$I$222,5,FALSE)</f>
        <v>#N/A</v>
      </c>
      <c r="AH1346" t="e">
        <f>VLOOKUP(AG1346,Sheet2!$E$2:$I$222,3,FALSE)</f>
        <v>#N/A</v>
      </c>
      <c r="AI1346" t="e">
        <f>VLOOKUP(AG1346,Sheet2!$E$2:$I$222,4,FALSE)</f>
        <v>#N/A</v>
      </c>
      <c r="AJ1346" t="e">
        <f>VLOOKUP(AG1346,Sheet2!$E$2:$I$222,5,FALSE)</f>
        <v>#N/A</v>
      </c>
      <c r="AK1346"/>
      <c r="AO1346" t="e">
        <f>VLOOKUP(AN1346,Sheet2!$E$2:$I$222,3,FALSE)</f>
        <v>#N/A</v>
      </c>
      <c r="AP1346" t="e">
        <f>VLOOKUP(AN1346,Sheet2!$E$2:$I$222,4,FALSE)</f>
        <v>#N/A</v>
      </c>
      <c r="AQ1346" t="e">
        <f>VLOOKUP(AN1346,Sheet2!$E$2:$I$222,5,FALSE)</f>
        <v>#N/A</v>
      </c>
      <c r="AR1346"/>
      <c r="AV1346" t="e">
        <f>VLOOKUP(AU1346,Sheet2!$E$2:$I$222,3,FALSE)</f>
        <v>#N/A</v>
      </c>
      <c r="AW1346" t="e">
        <f>VLOOKUP(AU1346,Sheet2!$E$2:$I$222,4,FALSE)</f>
        <v>#N/A</v>
      </c>
      <c r="AX1346" t="e">
        <f>VLOOKUP(AU1346,Sheet2!$E$2:$I$222,5,FALSE)</f>
        <v>#N/A</v>
      </c>
      <c r="AY1346"/>
      <c r="BC1346" t="e">
        <f>VLOOKUP(BB1346,Sheet2!$E$2:$I$222,3,FALSE)</f>
        <v>#N/A</v>
      </c>
      <c r="BD1346" t="e">
        <f>VLOOKUP(BB1346,Sheet2!$E$2:$I$222,4,FALSE)</f>
        <v>#N/A</v>
      </c>
      <c r="BE1346" t="e">
        <f>VLOOKUP(BB1346,Sheet2!$E$2:$I$222,5,FALSE)</f>
        <v>#N/A</v>
      </c>
      <c r="BF1346"/>
      <c r="BJ1346" t="e">
        <f>VLOOKUP(BI1346,Sheet2!$E$2:$I$222,3,FALSE)</f>
        <v>#N/A</v>
      </c>
      <c r="BK1346" t="e">
        <f>VLOOKUP(BI1346,Sheet2!$E$2:$I$222,4,FALSE)</f>
        <v>#N/A</v>
      </c>
      <c r="BL1346" t="e">
        <f>VLOOKUP(BI1346,Sheet2!$E$2:$I$222,5,FALSE)</f>
        <v>#N/A</v>
      </c>
      <c r="BM1346"/>
      <c r="BQ1346" t="e">
        <f>VLOOKUP(BP1346,Sheet2!$E$2:$I$222,3,FALSE)</f>
        <v>#N/A</v>
      </c>
      <c r="BR1346" t="e">
        <f>VLOOKUP(BP1346,Sheet2!$E$2:$I$222,4,FALSE)</f>
        <v>#N/A</v>
      </c>
      <c r="BS1346" t="e">
        <f>VLOOKUP(BP1346,Sheet2!$E$2:$I$222,5,FALSE)</f>
        <v>#N/A</v>
      </c>
      <c r="BT1346"/>
      <c r="BX1346" t="e">
        <f>VLOOKUP(BW1346,Sheet2!$E$2:$I$222,3,FALSE)</f>
        <v>#N/A</v>
      </c>
      <c r="BY1346" t="e">
        <f>VLOOKUP(BW1346,Sheet2!$E$2:$I$222,4,FALSE)</f>
        <v>#N/A</v>
      </c>
      <c r="BZ1346" t="e">
        <f>VLOOKUP(BW1346,Sheet2!$E$2:$I$222,5,FALSE)</f>
        <v>#N/A</v>
      </c>
      <c r="CA1346"/>
      <c r="CE1346" t="e">
        <f>VLOOKUP(CD1346,Sheet2!$E$2:$I$222,3,FALSE)</f>
        <v>#N/A</v>
      </c>
      <c r="CF1346" t="e">
        <f>VLOOKUP(CD1346,Sheet2!$E$2:$I$222,4,FALSE)</f>
        <v>#N/A</v>
      </c>
      <c r="CG1346" t="e">
        <f>VLOOKUP(CD1346,Sheet2!$E$2:$I$222,5,FALSE)</f>
        <v>#N/A</v>
      </c>
      <c r="CH1346"/>
      <c r="CL1346" t="e">
        <f>VLOOKUP(CK1346,Sheet2!$E$2:$I$222,3,FALSE)</f>
        <v>#N/A</v>
      </c>
      <c r="CM1346" t="e">
        <f>VLOOKUP(CK1346,Sheet2!$E$2:$I$222,4,FALSE)</f>
        <v>#N/A</v>
      </c>
      <c r="CN1346" t="e">
        <f>VLOOKUP(CK1346,Sheet2!$E$2:$I$222,5,FALSE)</f>
        <v>#N/A</v>
      </c>
      <c r="CO1346"/>
      <c r="CS1346" t="e">
        <f>VLOOKUP(CR1346,Sheet2!$E$2:$I$222,3,FALSE)</f>
        <v>#N/A</v>
      </c>
      <c r="CT1346" t="e">
        <f>VLOOKUP(CR1346,Sheet2!$E$2:$I$222,4,FALSE)</f>
        <v>#N/A</v>
      </c>
      <c r="CU1346" t="e">
        <f>VLOOKUP(CR1346,Sheet2!$E$2:$I$222,5,FALSE)</f>
        <v>#N/A</v>
      </c>
      <c r="CV1346"/>
      <c r="CZ1346" t="e">
        <f>VLOOKUP(CY1346,Sheet2!$E$2:$I$222,3,FALSE)</f>
        <v>#N/A</v>
      </c>
      <c r="DA1346" t="e">
        <f>VLOOKUP(CY1346,Sheet2!$E$2:$I$222,4,FALSE)</f>
        <v>#N/A</v>
      </c>
      <c r="DB1346" t="e">
        <f>VLOOKUP(CY1346,Sheet2!$E$2:$I$222,5,FALSE)</f>
        <v>#N/A</v>
      </c>
      <c r="DC1346"/>
      <c r="DG1346" t="e">
        <f>VLOOKUP(DF1346,Sheet2!$E$2:$I$222,3,FALSE)</f>
        <v>#N/A</v>
      </c>
      <c r="DH1346" t="e">
        <f>VLOOKUP(DF1346,Sheet2!$E$2:$I$222,4,FALSE)</f>
        <v>#N/A</v>
      </c>
      <c r="DI1346" t="e">
        <f>VLOOKUP(DF1346,Sheet2!$E$2:$I$222,5,FALSE)</f>
        <v>#N/A</v>
      </c>
    </row>
    <row r="1347" spans="1:113" x14ac:dyDescent="0.25">
      <c r="A1347">
        <v>1400</v>
      </c>
      <c r="C1347">
        <v>14709</v>
      </c>
      <c r="D1347">
        <v>4709</v>
      </c>
      <c r="E1347">
        <v>37.717669999999998</v>
      </c>
      <c r="F1347">
        <v>-122.47713</v>
      </c>
      <c r="G1347" t="s">
        <v>985</v>
      </c>
      <c r="H1347" t="s">
        <v>3411</v>
      </c>
      <c r="I1347" t="s">
        <v>4909</v>
      </c>
      <c r="J1347" t="s">
        <v>4947</v>
      </c>
      <c r="Q1347" t="s">
        <v>5924</v>
      </c>
      <c r="S1347" t="s">
        <v>6086</v>
      </c>
      <c r="W1347">
        <f t="shared" si="21"/>
        <v>1</v>
      </c>
      <c r="X1347" t="s">
        <v>6841</v>
      </c>
      <c r="Y1347" t="s">
        <v>6885</v>
      </c>
      <c r="AA1347" t="e">
        <f>VLOOKUP($Z1347,Sheet2!$E$2:$I$222,3,FALSE)</f>
        <v>#N/A</v>
      </c>
      <c r="AB1347" t="e">
        <f>VLOOKUP($Z1347,Sheet2!$E$2:$I$222,4,FALSE)</f>
        <v>#N/A</v>
      </c>
      <c r="AC1347" t="e">
        <f>VLOOKUP($Z1347,Sheet2!$E$2:$I$222,5,FALSE)</f>
        <v>#N/A</v>
      </c>
      <c r="AH1347" t="e">
        <f>VLOOKUP(AG1347,Sheet2!$E$2:$I$222,3,FALSE)</f>
        <v>#N/A</v>
      </c>
      <c r="AI1347" t="e">
        <f>VLOOKUP(AG1347,Sheet2!$E$2:$I$222,4,FALSE)</f>
        <v>#N/A</v>
      </c>
      <c r="AJ1347" t="e">
        <f>VLOOKUP(AG1347,Sheet2!$E$2:$I$222,5,FALSE)</f>
        <v>#N/A</v>
      </c>
      <c r="AK1347"/>
      <c r="AO1347" t="e">
        <f>VLOOKUP(AN1347,Sheet2!$E$2:$I$222,3,FALSE)</f>
        <v>#N/A</v>
      </c>
      <c r="AP1347" t="e">
        <f>VLOOKUP(AN1347,Sheet2!$E$2:$I$222,4,FALSE)</f>
        <v>#N/A</v>
      </c>
      <c r="AQ1347" t="e">
        <f>VLOOKUP(AN1347,Sheet2!$E$2:$I$222,5,FALSE)</f>
        <v>#N/A</v>
      </c>
      <c r="AR1347"/>
      <c r="AV1347" t="e">
        <f>VLOOKUP(AU1347,Sheet2!$E$2:$I$222,3,FALSE)</f>
        <v>#N/A</v>
      </c>
      <c r="AW1347" t="e">
        <f>VLOOKUP(AU1347,Sheet2!$E$2:$I$222,4,FALSE)</f>
        <v>#N/A</v>
      </c>
      <c r="AX1347" t="e">
        <f>VLOOKUP(AU1347,Sheet2!$E$2:$I$222,5,FALSE)</f>
        <v>#N/A</v>
      </c>
      <c r="AY1347"/>
      <c r="BC1347" t="e">
        <f>VLOOKUP(BB1347,Sheet2!$E$2:$I$222,3,FALSE)</f>
        <v>#N/A</v>
      </c>
      <c r="BD1347" t="e">
        <f>VLOOKUP(BB1347,Sheet2!$E$2:$I$222,4,FALSE)</f>
        <v>#N/A</v>
      </c>
      <c r="BE1347" t="e">
        <f>VLOOKUP(BB1347,Sheet2!$E$2:$I$222,5,FALSE)</f>
        <v>#N/A</v>
      </c>
      <c r="BF1347"/>
      <c r="BJ1347" t="e">
        <f>VLOOKUP(BI1347,Sheet2!$E$2:$I$222,3,FALSE)</f>
        <v>#N/A</v>
      </c>
      <c r="BK1347" t="e">
        <f>VLOOKUP(BI1347,Sheet2!$E$2:$I$222,4,FALSE)</f>
        <v>#N/A</v>
      </c>
      <c r="BL1347" t="e">
        <f>VLOOKUP(BI1347,Sheet2!$E$2:$I$222,5,FALSE)</f>
        <v>#N/A</v>
      </c>
      <c r="BM1347"/>
      <c r="BQ1347" t="e">
        <f>VLOOKUP(BP1347,Sheet2!$E$2:$I$222,3,FALSE)</f>
        <v>#N/A</v>
      </c>
      <c r="BR1347" t="e">
        <f>VLOOKUP(BP1347,Sheet2!$E$2:$I$222,4,FALSE)</f>
        <v>#N/A</v>
      </c>
      <c r="BS1347" t="e">
        <f>VLOOKUP(BP1347,Sheet2!$E$2:$I$222,5,FALSE)</f>
        <v>#N/A</v>
      </c>
      <c r="BT1347"/>
      <c r="BX1347" t="e">
        <f>VLOOKUP(BW1347,Sheet2!$E$2:$I$222,3,FALSE)</f>
        <v>#N/A</v>
      </c>
      <c r="BY1347" t="e">
        <f>VLOOKUP(BW1347,Sheet2!$E$2:$I$222,4,FALSE)</f>
        <v>#N/A</v>
      </c>
      <c r="BZ1347" t="e">
        <f>VLOOKUP(BW1347,Sheet2!$E$2:$I$222,5,FALSE)</f>
        <v>#N/A</v>
      </c>
      <c r="CA1347"/>
      <c r="CE1347" t="e">
        <f>VLOOKUP(CD1347,Sheet2!$E$2:$I$222,3,FALSE)</f>
        <v>#N/A</v>
      </c>
      <c r="CF1347" t="e">
        <f>VLOOKUP(CD1347,Sheet2!$E$2:$I$222,4,FALSE)</f>
        <v>#N/A</v>
      </c>
      <c r="CG1347" t="e">
        <f>VLOOKUP(CD1347,Sheet2!$E$2:$I$222,5,FALSE)</f>
        <v>#N/A</v>
      </c>
      <c r="CH1347"/>
      <c r="CL1347" t="e">
        <f>VLOOKUP(CK1347,Sheet2!$E$2:$I$222,3,FALSE)</f>
        <v>#N/A</v>
      </c>
      <c r="CM1347" t="e">
        <f>VLOOKUP(CK1347,Sheet2!$E$2:$I$222,4,FALSE)</f>
        <v>#N/A</v>
      </c>
      <c r="CN1347" t="e">
        <f>VLOOKUP(CK1347,Sheet2!$E$2:$I$222,5,FALSE)</f>
        <v>#N/A</v>
      </c>
      <c r="CO1347"/>
      <c r="CS1347" t="e">
        <f>VLOOKUP(CR1347,Sheet2!$E$2:$I$222,3,FALSE)</f>
        <v>#N/A</v>
      </c>
      <c r="CT1347" t="e">
        <f>VLOOKUP(CR1347,Sheet2!$E$2:$I$222,4,FALSE)</f>
        <v>#N/A</v>
      </c>
      <c r="CU1347" t="e">
        <f>VLOOKUP(CR1347,Sheet2!$E$2:$I$222,5,FALSE)</f>
        <v>#N/A</v>
      </c>
      <c r="CV1347"/>
      <c r="CZ1347" t="e">
        <f>VLOOKUP(CY1347,Sheet2!$E$2:$I$222,3,FALSE)</f>
        <v>#N/A</v>
      </c>
      <c r="DA1347" t="e">
        <f>VLOOKUP(CY1347,Sheet2!$E$2:$I$222,4,FALSE)</f>
        <v>#N/A</v>
      </c>
      <c r="DB1347" t="e">
        <f>VLOOKUP(CY1347,Sheet2!$E$2:$I$222,5,FALSE)</f>
        <v>#N/A</v>
      </c>
      <c r="DC1347"/>
      <c r="DG1347" t="e">
        <f>VLOOKUP(DF1347,Sheet2!$E$2:$I$222,3,FALSE)</f>
        <v>#N/A</v>
      </c>
      <c r="DH1347" t="e">
        <f>VLOOKUP(DF1347,Sheet2!$E$2:$I$222,4,FALSE)</f>
        <v>#N/A</v>
      </c>
      <c r="DI1347" t="e">
        <f>VLOOKUP(DF1347,Sheet2!$E$2:$I$222,5,FALSE)</f>
        <v>#N/A</v>
      </c>
    </row>
    <row r="1348" spans="1:113" x14ac:dyDescent="0.25">
      <c r="A1348">
        <v>1401</v>
      </c>
      <c r="C1348">
        <v>14710</v>
      </c>
      <c r="D1348">
        <v>4710</v>
      </c>
      <c r="E1348">
        <v>37.719529999999999</v>
      </c>
      <c r="F1348">
        <v>-122.47951999999999</v>
      </c>
      <c r="G1348" t="s">
        <v>986</v>
      </c>
      <c r="H1348" t="s">
        <v>3412</v>
      </c>
      <c r="I1348" t="s">
        <v>4909</v>
      </c>
      <c r="J1348" t="s">
        <v>4947</v>
      </c>
      <c r="Q1348" t="s">
        <v>5924</v>
      </c>
      <c r="S1348" t="s">
        <v>6086</v>
      </c>
      <c r="W1348">
        <f t="shared" si="21"/>
        <v>1</v>
      </c>
      <c r="X1348" t="s">
        <v>6841</v>
      </c>
      <c r="Y1348" t="s">
        <v>6885</v>
      </c>
      <c r="AA1348" t="e">
        <f>VLOOKUP($Z1348,Sheet2!$E$2:$I$222,3,FALSE)</f>
        <v>#N/A</v>
      </c>
      <c r="AB1348" t="e">
        <f>VLOOKUP($Z1348,Sheet2!$E$2:$I$222,4,FALSE)</f>
        <v>#N/A</v>
      </c>
      <c r="AC1348" t="e">
        <f>VLOOKUP($Z1348,Sheet2!$E$2:$I$222,5,FALSE)</f>
        <v>#N/A</v>
      </c>
      <c r="AH1348" t="e">
        <f>VLOOKUP(AG1348,Sheet2!$E$2:$I$222,3,FALSE)</f>
        <v>#N/A</v>
      </c>
      <c r="AI1348" t="e">
        <f>VLOOKUP(AG1348,Sheet2!$E$2:$I$222,4,FALSE)</f>
        <v>#N/A</v>
      </c>
      <c r="AJ1348" t="e">
        <f>VLOOKUP(AG1348,Sheet2!$E$2:$I$222,5,FALSE)</f>
        <v>#N/A</v>
      </c>
      <c r="AK1348"/>
      <c r="AO1348" t="e">
        <f>VLOOKUP(AN1348,Sheet2!$E$2:$I$222,3,FALSE)</f>
        <v>#N/A</v>
      </c>
      <c r="AP1348" t="e">
        <f>VLOOKUP(AN1348,Sheet2!$E$2:$I$222,4,FALSE)</f>
        <v>#N/A</v>
      </c>
      <c r="AQ1348" t="e">
        <f>VLOOKUP(AN1348,Sheet2!$E$2:$I$222,5,FALSE)</f>
        <v>#N/A</v>
      </c>
      <c r="AR1348"/>
      <c r="AV1348" t="e">
        <f>VLOOKUP(AU1348,Sheet2!$E$2:$I$222,3,FALSE)</f>
        <v>#N/A</v>
      </c>
      <c r="AW1348" t="e">
        <f>VLOOKUP(AU1348,Sheet2!$E$2:$I$222,4,FALSE)</f>
        <v>#N/A</v>
      </c>
      <c r="AX1348" t="e">
        <f>VLOOKUP(AU1348,Sheet2!$E$2:$I$222,5,FALSE)</f>
        <v>#N/A</v>
      </c>
      <c r="AY1348"/>
      <c r="BC1348" t="e">
        <f>VLOOKUP(BB1348,Sheet2!$E$2:$I$222,3,FALSE)</f>
        <v>#N/A</v>
      </c>
      <c r="BD1348" t="e">
        <f>VLOOKUP(BB1348,Sheet2!$E$2:$I$222,4,FALSE)</f>
        <v>#N/A</v>
      </c>
      <c r="BE1348" t="e">
        <f>VLOOKUP(BB1348,Sheet2!$E$2:$I$222,5,FALSE)</f>
        <v>#N/A</v>
      </c>
      <c r="BF1348"/>
      <c r="BJ1348" t="e">
        <f>VLOOKUP(BI1348,Sheet2!$E$2:$I$222,3,FALSE)</f>
        <v>#N/A</v>
      </c>
      <c r="BK1348" t="e">
        <f>VLOOKUP(BI1348,Sheet2!$E$2:$I$222,4,FALSE)</f>
        <v>#N/A</v>
      </c>
      <c r="BL1348" t="e">
        <f>VLOOKUP(BI1348,Sheet2!$E$2:$I$222,5,FALSE)</f>
        <v>#N/A</v>
      </c>
      <c r="BM1348"/>
      <c r="BQ1348" t="e">
        <f>VLOOKUP(BP1348,Sheet2!$E$2:$I$222,3,FALSE)</f>
        <v>#N/A</v>
      </c>
      <c r="BR1348" t="e">
        <f>VLOOKUP(BP1348,Sheet2!$E$2:$I$222,4,FALSE)</f>
        <v>#N/A</v>
      </c>
      <c r="BS1348" t="e">
        <f>VLOOKUP(BP1348,Sheet2!$E$2:$I$222,5,FALSE)</f>
        <v>#N/A</v>
      </c>
      <c r="BT1348"/>
      <c r="BX1348" t="e">
        <f>VLOOKUP(BW1348,Sheet2!$E$2:$I$222,3,FALSE)</f>
        <v>#N/A</v>
      </c>
      <c r="BY1348" t="e">
        <f>VLOOKUP(BW1348,Sheet2!$E$2:$I$222,4,FALSE)</f>
        <v>#N/A</v>
      </c>
      <c r="BZ1348" t="e">
        <f>VLOOKUP(BW1348,Sheet2!$E$2:$I$222,5,FALSE)</f>
        <v>#N/A</v>
      </c>
      <c r="CA1348"/>
      <c r="CE1348" t="e">
        <f>VLOOKUP(CD1348,Sheet2!$E$2:$I$222,3,FALSE)</f>
        <v>#N/A</v>
      </c>
      <c r="CF1348" t="e">
        <f>VLOOKUP(CD1348,Sheet2!$E$2:$I$222,4,FALSE)</f>
        <v>#N/A</v>
      </c>
      <c r="CG1348" t="e">
        <f>VLOOKUP(CD1348,Sheet2!$E$2:$I$222,5,FALSE)</f>
        <v>#N/A</v>
      </c>
      <c r="CH1348"/>
      <c r="CL1348" t="e">
        <f>VLOOKUP(CK1348,Sheet2!$E$2:$I$222,3,FALSE)</f>
        <v>#N/A</v>
      </c>
      <c r="CM1348" t="e">
        <f>VLOOKUP(CK1348,Sheet2!$E$2:$I$222,4,FALSE)</f>
        <v>#N/A</v>
      </c>
      <c r="CN1348" t="e">
        <f>VLOOKUP(CK1348,Sheet2!$E$2:$I$222,5,FALSE)</f>
        <v>#N/A</v>
      </c>
      <c r="CO1348"/>
      <c r="CS1348" t="e">
        <f>VLOOKUP(CR1348,Sheet2!$E$2:$I$222,3,FALSE)</f>
        <v>#N/A</v>
      </c>
      <c r="CT1348" t="e">
        <f>VLOOKUP(CR1348,Sheet2!$E$2:$I$222,4,FALSE)</f>
        <v>#N/A</v>
      </c>
      <c r="CU1348" t="e">
        <f>VLOOKUP(CR1348,Sheet2!$E$2:$I$222,5,FALSE)</f>
        <v>#N/A</v>
      </c>
      <c r="CV1348"/>
      <c r="CZ1348" t="e">
        <f>VLOOKUP(CY1348,Sheet2!$E$2:$I$222,3,FALSE)</f>
        <v>#N/A</v>
      </c>
      <c r="DA1348" t="e">
        <f>VLOOKUP(CY1348,Sheet2!$E$2:$I$222,4,FALSE)</f>
        <v>#N/A</v>
      </c>
      <c r="DB1348" t="e">
        <f>VLOOKUP(CY1348,Sheet2!$E$2:$I$222,5,FALSE)</f>
        <v>#N/A</v>
      </c>
      <c r="DC1348"/>
      <c r="DG1348" t="e">
        <f>VLOOKUP(DF1348,Sheet2!$E$2:$I$222,3,FALSE)</f>
        <v>#N/A</v>
      </c>
      <c r="DH1348" t="e">
        <f>VLOOKUP(DF1348,Sheet2!$E$2:$I$222,4,FALSE)</f>
        <v>#N/A</v>
      </c>
      <c r="DI1348" t="e">
        <f>VLOOKUP(DF1348,Sheet2!$E$2:$I$222,5,FALSE)</f>
        <v>#N/A</v>
      </c>
    </row>
    <row r="1349" spans="1:113" x14ac:dyDescent="0.25">
      <c r="A1349">
        <v>1402</v>
      </c>
      <c r="C1349">
        <v>14712</v>
      </c>
      <c r="D1349">
        <v>4712</v>
      </c>
      <c r="E1349">
        <v>37.720559999999999</v>
      </c>
      <c r="F1349">
        <v>-122.48079</v>
      </c>
      <c r="G1349" t="s">
        <v>987</v>
      </c>
      <c r="H1349" t="s">
        <v>3413</v>
      </c>
      <c r="I1349" t="s">
        <v>4909</v>
      </c>
      <c r="J1349" t="s">
        <v>4947</v>
      </c>
      <c r="Q1349" t="s">
        <v>5924</v>
      </c>
      <c r="S1349" t="s">
        <v>6086</v>
      </c>
      <c r="W1349">
        <f t="shared" si="21"/>
        <v>1</v>
      </c>
      <c r="X1349" t="s">
        <v>6841</v>
      </c>
      <c r="Y1349" t="s">
        <v>6885</v>
      </c>
      <c r="AA1349" t="e">
        <f>VLOOKUP($Z1349,Sheet2!$E$2:$I$222,3,FALSE)</f>
        <v>#N/A</v>
      </c>
      <c r="AB1349" t="e">
        <f>VLOOKUP($Z1349,Sheet2!$E$2:$I$222,4,FALSE)</f>
        <v>#N/A</v>
      </c>
      <c r="AC1349" t="e">
        <f>VLOOKUP($Z1349,Sheet2!$E$2:$I$222,5,FALSE)</f>
        <v>#N/A</v>
      </c>
      <c r="AH1349" t="e">
        <f>VLOOKUP(AG1349,Sheet2!$E$2:$I$222,3,FALSE)</f>
        <v>#N/A</v>
      </c>
      <c r="AI1349" t="e">
        <f>VLOOKUP(AG1349,Sheet2!$E$2:$I$222,4,FALSE)</f>
        <v>#N/A</v>
      </c>
      <c r="AJ1349" t="e">
        <f>VLOOKUP(AG1349,Sheet2!$E$2:$I$222,5,FALSE)</f>
        <v>#N/A</v>
      </c>
      <c r="AK1349"/>
      <c r="AO1349" t="e">
        <f>VLOOKUP(AN1349,Sheet2!$E$2:$I$222,3,FALSE)</f>
        <v>#N/A</v>
      </c>
      <c r="AP1349" t="e">
        <f>VLOOKUP(AN1349,Sheet2!$E$2:$I$222,4,FALSE)</f>
        <v>#N/A</v>
      </c>
      <c r="AQ1349" t="e">
        <f>VLOOKUP(AN1349,Sheet2!$E$2:$I$222,5,FALSE)</f>
        <v>#N/A</v>
      </c>
      <c r="AR1349"/>
      <c r="AV1349" t="e">
        <f>VLOOKUP(AU1349,Sheet2!$E$2:$I$222,3,FALSE)</f>
        <v>#N/A</v>
      </c>
      <c r="AW1349" t="e">
        <f>VLOOKUP(AU1349,Sheet2!$E$2:$I$222,4,FALSE)</f>
        <v>#N/A</v>
      </c>
      <c r="AX1349" t="e">
        <f>VLOOKUP(AU1349,Sheet2!$E$2:$I$222,5,FALSE)</f>
        <v>#N/A</v>
      </c>
      <c r="AY1349"/>
      <c r="BC1349" t="e">
        <f>VLOOKUP(BB1349,Sheet2!$E$2:$I$222,3,FALSE)</f>
        <v>#N/A</v>
      </c>
      <c r="BD1349" t="e">
        <f>VLOOKUP(BB1349,Sheet2!$E$2:$I$222,4,FALSE)</f>
        <v>#N/A</v>
      </c>
      <c r="BE1349" t="e">
        <f>VLOOKUP(BB1349,Sheet2!$E$2:$I$222,5,FALSE)</f>
        <v>#N/A</v>
      </c>
      <c r="BF1349"/>
      <c r="BJ1349" t="e">
        <f>VLOOKUP(BI1349,Sheet2!$E$2:$I$222,3,FALSE)</f>
        <v>#N/A</v>
      </c>
      <c r="BK1349" t="e">
        <f>VLOOKUP(BI1349,Sheet2!$E$2:$I$222,4,FALSE)</f>
        <v>#N/A</v>
      </c>
      <c r="BL1349" t="e">
        <f>VLOOKUP(BI1349,Sheet2!$E$2:$I$222,5,FALSE)</f>
        <v>#N/A</v>
      </c>
      <c r="BM1349"/>
      <c r="BQ1349" t="e">
        <f>VLOOKUP(BP1349,Sheet2!$E$2:$I$222,3,FALSE)</f>
        <v>#N/A</v>
      </c>
      <c r="BR1349" t="e">
        <f>VLOOKUP(BP1349,Sheet2!$E$2:$I$222,4,FALSE)</f>
        <v>#N/A</v>
      </c>
      <c r="BS1349" t="e">
        <f>VLOOKUP(BP1349,Sheet2!$E$2:$I$222,5,FALSE)</f>
        <v>#N/A</v>
      </c>
      <c r="BT1349"/>
      <c r="BX1349" t="e">
        <f>VLOOKUP(BW1349,Sheet2!$E$2:$I$222,3,FALSE)</f>
        <v>#N/A</v>
      </c>
      <c r="BY1349" t="e">
        <f>VLOOKUP(BW1349,Sheet2!$E$2:$I$222,4,FALSE)</f>
        <v>#N/A</v>
      </c>
      <c r="BZ1349" t="e">
        <f>VLOOKUP(BW1349,Sheet2!$E$2:$I$222,5,FALSE)</f>
        <v>#N/A</v>
      </c>
      <c r="CA1349"/>
      <c r="CE1349" t="e">
        <f>VLOOKUP(CD1349,Sheet2!$E$2:$I$222,3,FALSE)</f>
        <v>#N/A</v>
      </c>
      <c r="CF1349" t="e">
        <f>VLOOKUP(CD1349,Sheet2!$E$2:$I$222,4,FALSE)</f>
        <v>#N/A</v>
      </c>
      <c r="CG1349" t="e">
        <f>VLOOKUP(CD1349,Sheet2!$E$2:$I$222,5,FALSE)</f>
        <v>#N/A</v>
      </c>
      <c r="CH1349"/>
      <c r="CL1349" t="e">
        <f>VLOOKUP(CK1349,Sheet2!$E$2:$I$222,3,FALSE)</f>
        <v>#N/A</v>
      </c>
      <c r="CM1349" t="e">
        <f>VLOOKUP(CK1349,Sheet2!$E$2:$I$222,4,FALSE)</f>
        <v>#N/A</v>
      </c>
      <c r="CN1349" t="e">
        <f>VLOOKUP(CK1349,Sheet2!$E$2:$I$222,5,FALSE)</f>
        <v>#N/A</v>
      </c>
      <c r="CO1349"/>
      <c r="CS1349" t="e">
        <f>VLOOKUP(CR1349,Sheet2!$E$2:$I$222,3,FALSE)</f>
        <v>#N/A</v>
      </c>
      <c r="CT1349" t="e">
        <f>VLOOKUP(CR1349,Sheet2!$E$2:$I$222,4,FALSE)</f>
        <v>#N/A</v>
      </c>
      <c r="CU1349" t="e">
        <f>VLOOKUP(CR1349,Sheet2!$E$2:$I$222,5,FALSE)</f>
        <v>#N/A</v>
      </c>
      <c r="CV1349"/>
      <c r="CZ1349" t="e">
        <f>VLOOKUP(CY1349,Sheet2!$E$2:$I$222,3,FALSE)</f>
        <v>#N/A</v>
      </c>
      <c r="DA1349" t="e">
        <f>VLOOKUP(CY1349,Sheet2!$E$2:$I$222,4,FALSE)</f>
        <v>#N/A</v>
      </c>
      <c r="DB1349" t="e">
        <f>VLOOKUP(CY1349,Sheet2!$E$2:$I$222,5,FALSE)</f>
        <v>#N/A</v>
      </c>
      <c r="DC1349"/>
      <c r="DG1349" t="e">
        <f>VLOOKUP(DF1349,Sheet2!$E$2:$I$222,3,FALSE)</f>
        <v>#N/A</v>
      </c>
      <c r="DH1349" t="e">
        <f>VLOOKUP(DF1349,Sheet2!$E$2:$I$222,4,FALSE)</f>
        <v>#N/A</v>
      </c>
      <c r="DI1349" t="e">
        <f>VLOOKUP(DF1349,Sheet2!$E$2:$I$222,5,FALSE)</f>
        <v>#N/A</v>
      </c>
    </row>
    <row r="1350" spans="1:113" x14ac:dyDescent="0.25">
      <c r="A1350">
        <v>1403</v>
      </c>
      <c r="C1350">
        <v>14713</v>
      </c>
      <c r="D1350">
        <v>4713</v>
      </c>
      <c r="E1350">
        <v>37.750749999999996</v>
      </c>
      <c r="F1350">
        <v>-122.44166</v>
      </c>
      <c r="G1350" t="s">
        <v>988</v>
      </c>
      <c r="H1350" t="s">
        <v>3414</v>
      </c>
      <c r="I1350" t="s">
        <v>4908</v>
      </c>
      <c r="J1350" t="s">
        <v>4948</v>
      </c>
      <c r="Q1350" t="s">
        <v>5924</v>
      </c>
      <c r="S1350" t="s">
        <v>6055</v>
      </c>
      <c r="W1350">
        <f t="shared" si="21"/>
        <v>1</v>
      </c>
      <c r="X1350" t="s">
        <v>6837</v>
      </c>
      <c r="Y1350" t="s">
        <v>6887</v>
      </c>
      <c r="AA1350" t="e">
        <f>VLOOKUP($Z1350,Sheet2!$E$2:$I$222,3,FALSE)</f>
        <v>#N/A</v>
      </c>
      <c r="AB1350" t="e">
        <f>VLOOKUP($Z1350,Sheet2!$E$2:$I$222,4,FALSE)</f>
        <v>#N/A</v>
      </c>
      <c r="AC1350" t="e">
        <f>VLOOKUP($Z1350,Sheet2!$E$2:$I$222,5,FALSE)</f>
        <v>#N/A</v>
      </c>
      <c r="AH1350" t="e">
        <f>VLOOKUP(AG1350,Sheet2!$E$2:$I$222,3,FALSE)</f>
        <v>#N/A</v>
      </c>
      <c r="AI1350" t="e">
        <f>VLOOKUP(AG1350,Sheet2!$E$2:$I$222,4,FALSE)</f>
        <v>#N/A</v>
      </c>
      <c r="AJ1350" t="e">
        <f>VLOOKUP(AG1350,Sheet2!$E$2:$I$222,5,FALSE)</f>
        <v>#N/A</v>
      </c>
      <c r="AK1350"/>
      <c r="AO1350" t="e">
        <f>VLOOKUP(AN1350,Sheet2!$E$2:$I$222,3,FALSE)</f>
        <v>#N/A</v>
      </c>
      <c r="AP1350" t="e">
        <f>VLOOKUP(AN1350,Sheet2!$E$2:$I$222,4,FALSE)</f>
        <v>#N/A</v>
      </c>
      <c r="AQ1350" t="e">
        <f>VLOOKUP(AN1350,Sheet2!$E$2:$I$222,5,FALSE)</f>
        <v>#N/A</v>
      </c>
      <c r="AR1350"/>
      <c r="AV1350" t="e">
        <f>VLOOKUP(AU1350,Sheet2!$E$2:$I$222,3,FALSE)</f>
        <v>#N/A</v>
      </c>
      <c r="AW1350" t="e">
        <f>VLOOKUP(AU1350,Sheet2!$E$2:$I$222,4,FALSE)</f>
        <v>#N/A</v>
      </c>
      <c r="AX1350" t="e">
        <f>VLOOKUP(AU1350,Sheet2!$E$2:$I$222,5,FALSE)</f>
        <v>#N/A</v>
      </c>
      <c r="AY1350"/>
      <c r="BC1350" t="e">
        <f>VLOOKUP(BB1350,Sheet2!$E$2:$I$222,3,FALSE)</f>
        <v>#N/A</v>
      </c>
      <c r="BD1350" t="e">
        <f>VLOOKUP(BB1350,Sheet2!$E$2:$I$222,4,FALSE)</f>
        <v>#N/A</v>
      </c>
      <c r="BE1350" t="e">
        <f>VLOOKUP(BB1350,Sheet2!$E$2:$I$222,5,FALSE)</f>
        <v>#N/A</v>
      </c>
      <c r="BF1350"/>
      <c r="BJ1350" t="e">
        <f>VLOOKUP(BI1350,Sheet2!$E$2:$I$222,3,FALSE)</f>
        <v>#N/A</v>
      </c>
      <c r="BK1350" t="e">
        <f>VLOOKUP(BI1350,Sheet2!$E$2:$I$222,4,FALSE)</f>
        <v>#N/A</v>
      </c>
      <c r="BL1350" t="e">
        <f>VLOOKUP(BI1350,Sheet2!$E$2:$I$222,5,FALSE)</f>
        <v>#N/A</v>
      </c>
      <c r="BM1350"/>
      <c r="BQ1350" t="e">
        <f>VLOOKUP(BP1350,Sheet2!$E$2:$I$222,3,FALSE)</f>
        <v>#N/A</v>
      </c>
      <c r="BR1350" t="e">
        <f>VLOOKUP(BP1350,Sheet2!$E$2:$I$222,4,FALSE)</f>
        <v>#N/A</v>
      </c>
      <c r="BS1350" t="e">
        <f>VLOOKUP(BP1350,Sheet2!$E$2:$I$222,5,FALSE)</f>
        <v>#N/A</v>
      </c>
      <c r="BT1350"/>
      <c r="BX1350" t="e">
        <f>VLOOKUP(BW1350,Sheet2!$E$2:$I$222,3,FALSE)</f>
        <v>#N/A</v>
      </c>
      <c r="BY1350" t="e">
        <f>VLOOKUP(BW1350,Sheet2!$E$2:$I$222,4,FALSE)</f>
        <v>#N/A</v>
      </c>
      <c r="BZ1350" t="e">
        <f>VLOOKUP(BW1350,Sheet2!$E$2:$I$222,5,FALSE)</f>
        <v>#N/A</v>
      </c>
      <c r="CA1350"/>
      <c r="CE1350" t="e">
        <f>VLOOKUP(CD1350,Sheet2!$E$2:$I$222,3,FALSE)</f>
        <v>#N/A</v>
      </c>
      <c r="CF1350" t="e">
        <f>VLOOKUP(CD1350,Sheet2!$E$2:$I$222,4,FALSE)</f>
        <v>#N/A</v>
      </c>
      <c r="CG1350" t="e">
        <f>VLOOKUP(CD1350,Sheet2!$E$2:$I$222,5,FALSE)</f>
        <v>#N/A</v>
      </c>
      <c r="CH1350"/>
      <c r="CL1350" t="e">
        <f>VLOOKUP(CK1350,Sheet2!$E$2:$I$222,3,FALSE)</f>
        <v>#N/A</v>
      </c>
      <c r="CM1350" t="e">
        <f>VLOOKUP(CK1350,Sheet2!$E$2:$I$222,4,FALSE)</f>
        <v>#N/A</v>
      </c>
      <c r="CN1350" t="e">
        <f>VLOOKUP(CK1350,Sheet2!$E$2:$I$222,5,FALSE)</f>
        <v>#N/A</v>
      </c>
      <c r="CO1350"/>
      <c r="CS1350" t="e">
        <f>VLOOKUP(CR1350,Sheet2!$E$2:$I$222,3,FALSE)</f>
        <v>#N/A</v>
      </c>
      <c r="CT1350" t="e">
        <f>VLOOKUP(CR1350,Sheet2!$E$2:$I$222,4,FALSE)</f>
        <v>#N/A</v>
      </c>
      <c r="CU1350" t="e">
        <f>VLOOKUP(CR1350,Sheet2!$E$2:$I$222,5,FALSE)</f>
        <v>#N/A</v>
      </c>
      <c r="CV1350"/>
      <c r="CZ1350" t="e">
        <f>VLOOKUP(CY1350,Sheet2!$E$2:$I$222,3,FALSE)</f>
        <v>#N/A</v>
      </c>
      <c r="DA1350" t="e">
        <f>VLOOKUP(CY1350,Sheet2!$E$2:$I$222,4,FALSE)</f>
        <v>#N/A</v>
      </c>
      <c r="DB1350" t="e">
        <f>VLOOKUP(CY1350,Sheet2!$E$2:$I$222,5,FALSE)</f>
        <v>#N/A</v>
      </c>
      <c r="DC1350"/>
      <c r="DG1350" t="e">
        <f>VLOOKUP(DF1350,Sheet2!$E$2:$I$222,3,FALSE)</f>
        <v>#N/A</v>
      </c>
      <c r="DH1350" t="e">
        <f>VLOOKUP(DF1350,Sheet2!$E$2:$I$222,4,FALSE)</f>
        <v>#N/A</v>
      </c>
      <c r="DI1350" t="e">
        <f>VLOOKUP(DF1350,Sheet2!$E$2:$I$222,5,FALSE)</f>
        <v>#N/A</v>
      </c>
    </row>
    <row r="1351" spans="1:113" x14ac:dyDescent="0.25">
      <c r="A1351">
        <v>1404</v>
      </c>
      <c r="C1351">
        <v>14714</v>
      </c>
      <c r="D1351">
        <v>4714</v>
      </c>
      <c r="E1351">
        <v>37.766019999999997</v>
      </c>
      <c r="F1351">
        <v>-122.45762000000001</v>
      </c>
      <c r="G1351" t="s">
        <v>989</v>
      </c>
      <c r="H1351" t="s">
        <v>3415</v>
      </c>
      <c r="I1351" t="s">
        <v>4917</v>
      </c>
      <c r="J1351" t="s">
        <v>4948</v>
      </c>
      <c r="Q1351" t="s">
        <v>5924</v>
      </c>
      <c r="S1351" t="s">
        <v>6282</v>
      </c>
      <c r="W1351">
        <f t="shared" si="21"/>
        <v>1</v>
      </c>
      <c r="X1351" t="s">
        <v>6866</v>
      </c>
      <c r="Y1351" t="s">
        <v>6888</v>
      </c>
      <c r="Z1351" s="59" t="s">
        <v>6953</v>
      </c>
      <c r="AA1351" t="str">
        <f>VLOOKUP($Z1351,Sheet2!$E$2:$I$222,3,FALSE)</f>
        <v>To Ocean Beach</v>
      </c>
      <c r="AB1351" t="str">
        <f>VLOOKUP($Z1351,Sheet2!$E$2:$I$222,4,FALSE)</f>
        <v>48th Av. &amp; Ortega</v>
      </c>
      <c r="AC1351" t="str">
        <f>VLOOKUP($Z1351,Sheet2!$E$2:$I$222,5,FALSE)</f>
        <v>Daily ~ 6am-12am</v>
      </c>
      <c r="AH1351" t="e">
        <f>VLOOKUP(AG1351,Sheet2!$E$2:$I$222,3,FALSE)</f>
        <v>#N/A</v>
      </c>
      <c r="AI1351" t="e">
        <f>VLOOKUP(AG1351,Sheet2!$E$2:$I$222,4,FALSE)</f>
        <v>#N/A</v>
      </c>
      <c r="AJ1351" t="e">
        <f>VLOOKUP(AG1351,Sheet2!$E$2:$I$222,5,FALSE)</f>
        <v>#N/A</v>
      </c>
      <c r="AK1351"/>
      <c r="AO1351" t="e">
        <f>VLOOKUP(AN1351,Sheet2!$E$2:$I$222,3,FALSE)</f>
        <v>#N/A</v>
      </c>
      <c r="AP1351" t="e">
        <f>VLOOKUP(AN1351,Sheet2!$E$2:$I$222,4,FALSE)</f>
        <v>#N/A</v>
      </c>
      <c r="AQ1351" t="e">
        <f>VLOOKUP(AN1351,Sheet2!$E$2:$I$222,5,FALSE)</f>
        <v>#N/A</v>
      </c>
      <c r="AR1351"/>
      <c r="AV1351" t="e">
        <f>VLOOKUP(AU1351,Sheet2!$E$2:$I$222,3,FALSE)</f>
        <v>#N/A</v>
      </c>
      <c r="AW1351" t="e">
        <f>VLOOKUP(AU1351,Sheet2!$E$2:$I$222,4,FALSE)</f>
        <v>#N/A</v>
      </c>
      <c r="AX1351" t="e">
        <f>VLOOKUP(AU1351,Sheet2!$E$2:$I$222,5,FALSE)</f>
        <v>#N/A</v>
      </c>
      <c r="AY1351"/>
      <c r="BC1351" t="e">
        <f>VLOOKUP(BB1351,Sheet2!$E$2:$I$222,3,FALSE)</f>
        <v>#N/A</v>
      </c>
      <c r="BD1351" t="e">
        <f>VLOOKUP(BB1351,Sheet2!$E$2:$I$222,4,FALSE)</f>
        <v>#N/A</v>
      </c>
      <c r="BE1351" t="e">
        <f>VLOOKUP(BB1351,Sheet2!$E$2:$I$222,5,FALSE)</f>
        <v>#N/A</v>
      </c>
      <c r="BF1351"/>
      <c r="BJ1351" t="e">
        <f>VLOOKUP(BI1351,Sheet2!$E$2:$I$222,3,FALSE)</f>
        <v>#N/A</v>
      </c>
      <c r="BK1351" t="e">
        <f>VLOOKUP(BI1351,Sheet2!$E$2:$I$222,4,FALSE)</f>
        <v>#N/A</v>
      </c>
      <c r="BL1351" t="e">
        <f>VLOOKUP(BI1351,Sheet2!$E$2:$I$222,5,FALSE)</f>
        <v>#N/A</v>
      </c>
      <c r="BM1351"/>
      <c r="BQ1351" t="e">
        <f>VLOOKUP(BP1351,Sheet2!$E$2:$I$222,3,FALSE)</f>
        <v>#N/A</v>
      </c>
      <c r="BR1351" t="e">
        <f>VLOOKUP(BP1351,Sheet2!$E$2:$I$222,4,FALSE)</f>
        <v>#N/A</v>
      </c>
      <c r="BS1351" t="e">
        <f>VLOOKUP(BP1351,Sheet2!$E$2:$I$222,5,FALSE)</f>
        <v>#N/A</v>
      </c>
      <c r="BT1351"/>
      <c r="BX1351" t="e">
        <f>VLOOKUP(BW1351,Sheet2!$E$2:$I$222,3,FALSE)</f>
        <v>#N/A</v>
      </c>
      <c r="BY1351" t="e">
        <f>VLOOKUP(BW1351,Sheet2!$E$2:$I$222,4,FALSE)</f>
        <v>#N/A</v>
      </c>
      <c r="BZ1351" t="e">
        <f>VLOOKUP(BW1351,Sheet2!$E$2:$I$222,5,FALSE)</f>
        <v>#N/A</v>
      </c>
      <c r="CA1351"/>
      <c r="CE1351" t="e">
        <f>VLOOKUP(CD1351,Sheet2!$E$2:$I$222,3,FALSE)</f>
        <v>#N/A</v>
      </c>
      <c r="CF1351" t="e">
        <f>VLOOKUP(CD1351,Sheet2!$E$2:$I$222,4,FALSE)</f>
        <v>#N/A</v>
      </c>
      <c r="CG1351" t="e">
        <f>VLOOKUP(CD1351,Sheet2!$E$2:$I$222,5,FALSE)</f>
        <v>#N/A</v>
      </c>
      <c r="CH1351"/>
      <c r="CL1351" t="e">
        <f>VLOOKUP(CK1351,Sheet2!$E$2:$I$222,3,FALSE)</f>
        <v>#N/A</v>
      </c>
      <c r="CM1351" t="e">
        <f>VLOOKUP(CK1351,Sheet2!$E$2:$I$222,4,FALSE)</f>
        <v>#N/A</v>
      </c>
      <c r="CN1351" t="e">
        <f>VLOOKUP(CK1351,Sheet2!$E$2:$I$222,5,FALSE)</f>
        <v>#N/A</v>
      </c>
      <c r="CO1351"/>
      <c r="CS1351" t="e">
        <f>VLOOKUP(CR1351,Sheet2!$E$2:$I$222,3,FALSE)</f>
        <v>#N/A</v>
      </c>
      <c r="CT1351" t="e">
        <f>VLOOKUP(CR1351,Sheet2!$E$2:$I$222,4,FALSE)</f>
        <v>#N/A</v>
      </c>
      <c r="CU1351" t="e">
        <f>VLOOKUP(CR1351,Sheet2!$E$2:$I$222,5,FALSE)</f>
        <v>#N/A</v>
      </c>
      <c r="CV1351"/>
      <c r="CZ1351" t="e">
        <f>VLOOKUP(CY1351,Sheet2!$E$2:$I$222,3,FALSE)</f>
        <v>#N/A</v>
      </c>
      <c r="DA1351" t="e">
        <f>VLOOKUP(CY1351,Sheet2!$E$2:$I$222,4,FALSE)</f>
        <v>#N/A</v>
      </c>
      <c r="DB1351" t="e">
        <f>VLOOKUP(CY1351,Sheet2!$E$2:$I$222,5,FALSE)</f>
        <v>#N/A</v>
      </c>
      <c r="DC1351"/>
      <c r="DG1351" t="e">
        <f>VLOOKUP(DF1351,Sheet2!$E$2:$I$222,3,FALSE)</f>
        <v>#N/A</v>
      </c>
      <c r="DH1351" t="e">
        <f>VLOOKUP(DF1351,Sheet2!$E$2:$I$222,4,FALSE)</f>
        <v>#N/A</v>
      </c>
      <c r="DI1351" t="e">
        <f>VLOOKUP(DF1351,Sheet2!$E$2:$I$222,5,FALSE)</f>
        <v>#N/A</v>
      </c>
    </row>
    <row r="1352" spans="1:113" x14ac:dyDescent="0.25">
      <c r="A1352">
        <v>1405</v>
      </c>
      <c r="C1352">
        <v>14715</v>
      </c>
      <c r="D1352">
        <v>4715</v>
      </c>
      <c r="E1352">
        <v>37.767209999999999</v>
      </c>
      <c r="F1352">
        <v>-122.44670000000001</v>
      </c>
      <c r="G1352" t="s">
        <v>990</v>
      </c>
      <c r="H1352" t="s">
        <v>3416</v>
      </c>
      <c r="I1352" t="s">
        <v>4920</v>
      </c>
      <c r="J1352" t="s">
        <v>4946</v>
      </c>
      <c r="K1352" t="s">
        <v>4961</v>
      </c>
      <c r="N1352" t="s">
        <v>5449</v>
      </c>
      <c r="P1352" t="s">
        <v>5267</v>
      </c>
      <c r="Q1352" t="s">
        <v>5924</v>
      </c>
      <c r="R1352">
        <v>894</v>
      </c>
      <c r="S1352" t="s">
        <v>6043</v>
      </c>
      <c r="W1352">
        <f t="shared" si="21"/>
        <v>1</v>
      </c>
      <c r="X1352" t="s">
        <v>6835</v>
      </c>
      <c r="Y1352" t="s">
        <v>6888</v>
      </c>
      <c r="Z1352" s="59" t="s">
        <v>6912</v>
      </c>
      <c r="AA1352" t="str">
        <f>VLOOKUP($Z1352,Sheet2!$E$2:$I$222,3,FALSE)</f>
        <v>To Sunset District</v>
      </c>
      <c r="AB1352" t="str">
        <f>VLOOKUP($Z1352,Sheet2!$E$2:$I$222,4,FALSE)</f>
        <v>14th Av. &amp; Quintara</v>
      </c>
      <c r="AC1352" t="str">
        <f>VLOOKUP($Z1352,Sheet2!$E$2:$I$222,5,FALSE)</f>
        <v>Daily ~ 6am-12:30am</v>
      </c>
      <c r="AH1352" t="e">
        <f>VLOOKUP(AG1352,Sheet2!$E$2:$I$222,3,FALSE)</f>
        <v>#N/A</v>
      </c>
      <c r="AI1352" t="e">
        <f>VLOOKUP(AG1352,Sheet2!$E$2:$I$222,4,FALSE)</f>
        <v>#N/A</v>
      </c>
      <c r="AJ1352" t="e">
        <f>VLOOKUP(AG1352,Sheet2!$E$2:$I$222,5,FALSE)</f>
        <v>#N/A</v>
      </c>
      <c r="AK1352"/>
      <c r="AO1352" t="e">
        <f>VLOOKUP(AN1352,Sheet2!$E$2:$I$222,3,FALSE)</f>
        <v>#N/A</v>
      </c>
      <c r="AP1352" t="e">
        <f>VLOOKUP(AN1352,Sheet2!$E$2:$I$222,4,FALSE)</f>
        <v>#N/A</v>
      </c>
      <c r="AQ1352" t="e">
        <f>VLOOKUP(AN1352,Sheet2!$E$2:$I$222,5,FALSE)</f>
        <v>#N/A</v>
      </c>
      <c r="AR1352"/>
      <c r="AV1352" t="e">
        <f>VLOOKUP(AU1352,Sheet2!$E$2:$I$222,3,FALSE)</f>
        <v>#N/A</v>
      </c>
      <c r="AW1352" t="e">
        <f>VLOOKUP(AU1352,Sheet2!$E$2:$I$222,4,FALSE)</f>
        <v>#N/A</v>
      </c>
      <c r="AX1352" t="e">
        <f>VLOOKUP(AU1352,Sheet2!$E$2:$I$222,5,FALSE)</f>
        <v>#N/A</v>
      </c>
      <c r="AY1352"/>
      <c r="BC1352" t="e">
        <f>VLOOKUP(BB1352,Sheet2!$E$2:$I$222,3,FALSE)</f>
        <v>#N/A</v>
      </c>
      <c r="BD1352" t="e">
        <f>VLOOKUP(BB1352,Sheet2!$E$2:$I$222,4,FALSE)</f>
        <v>#N/A</v>
      </c>
      <c r="BE1352" t="e">
        <f>VLOOKUP(BB1352,Sheet2!$E$2:$I$222,5,FALSE)</f>
        <v>#N/A</v>
      </c>
      <c r="BF1352"/>
      <c r="BJ1352" t="e">
        <f>VLOOKUP(BI1352,Sheet2!$E$2:$I$222,3,FALSE)</f>
        <v>#N/A</v>
      </c>
      <c r="BK1352" t="e">
        <f>VLOOKUP(BI1352,Sheet2!$E$2:$I$222,4,FALSE)</f>
        <v>#N/A</v>
      </c>
      <c r="BL1352" t="e">
        <f>VLOOKUP(BI1352,Sheet2!$E$2:$I$222,5,FALSE)</f>
        <v>#N/A</v>
      </c>
      <c r="BM1352"/>
      <c r="BQ1352" t="e">
        <f>VLOOKUP(BP1352,Sheet2!$E$2:$I$222,3,FALSE)</f>
        <v>#N/A</v>
      </c>
      <c r="BR1352" t="e">
        <f>VLOOKUP(BP1352,Sheet2!$E$2:$I$222,4,FALSE)</f>
        <v>#N/A</v>
      </c>
      <c r="BS1352" t="e">
        <f>VLOOKUP(BP1352,Sheet2!$E$2:$I$222,5,FALSE)</f>
        <v>#N/A</v>
      </c>
      <c r="BT1352"/>
      <c r="BX1352" t="e">
        <f>VLOOKUP(BW1352,Sheet2!$E$2:$I$222,3,FALSE)</f>
        <v>#N/A</v>
      </c>
      <c r="BY1352" t="e">
        <f>VLOOKUP(BW1352,Sheet2!$E$2:$I$222,4,FALSE)</f>
        <v>#N/A</v>
      </c>
      <c r="BZ1352" t="e">
        <f>VLOOKUP(BW1352,Sheet2!$E$2:$I$222,5,FALSE)</f>
        <v>#N/A</v>
      </c>
      <c r="CA1352"/>
      <c r="CE1352" t="e">
        <f>VLOOKUP(CD1352,Sheet2!$E$2:$I$222,3,FALSE)</f>
        <v>#N/A</v>
      </c>
      <c r="CF1352" t="e">
        <f>VLOOKUP(CD1352,Sheet2!$E$2:$I$222,4,FALSE)</f>
        <v>#N/A</v>
      </c>
      <c r="CG1352" t="e">
        <f>VLOOKUP(CD1352,Sheet2!$E$2:$I$222,5,FALSE)</f>
        <v>#N/A</v>
      </c>
      <c r="CH1352"/>
      <c r="CL1352" t="e">
        <f>VLOOKUP(CK1352,Sheet2!$E$2:$I$222,3,FALSE)</f>
        <v>#N/A</v>
      </c>
      <c r="CM1352" t="e">
        <f>VLOOKUP(CK1352,Sheet2!$E$2:$I$222,4,FALSE)</f>
        <v>#N/A</v>
      </c>
      <c r="CN1352" t="e">
        <f>VLOOKUP(CK1352,Sheet2!$E$2:$I$222,5,FALSE)</f>
        <v>#N/A</v>
      </c>
      <c r="CO1352"/>
      <c r="CS1352" t="e">
        <f>VLOOKUP(CR1352,Sheet2!$E$2:$I$222,3,FALSE)</f>
        <v>#N/A</v>
      </c>
      <c r="CT1352" t="e">
        <f>VLOOKUP(CR1352,Sheet2!$E$2:$I$222,4,FALSE)</f>
        <v>#N/A</v>
      </c>
      <c r="CU1352" t="e">
        <f>VLOOKUP(CR1352,Sheet2!$E$2:$I$222,5,FALSE)</f>
        <v>#N/A</v>
      </c>
      <c r="CV1352"/>
      <c r="CZ1352" t="e">
        <f>VLOOKUP(CY1352,Sheet2!$E$2:$I$222,3,FALSE)</f>
        <v>#N/A</v>
      </c>
      <c r="DA1352" t="e">
        <f>VLOOKUP(CY1352,Sheet2!$E$2:$I$222,4,FALSE)</f>
        <v>#N/A</v>
      </c>
      <c r="DB1352" t="e">
        <f>VLOOKUP(CY1352,Sheet2!$E$2:$I$222,5,FALSE)</f>
        <v>#N/A</v>
      </c>
      <c r="DC1352"/>
      <c r="DG1352" t="e">
        <f>VLOOKUP(DF1352,Sheet2!$E$2:$I$222,3,FALSE)</f>
        <v>#N/A</v>
      </c>
      <c r="DH1352" t="e">
        <f>VLOOKUP(DF1352,Sheet2!$E$2:$I$222,4,FALSE)</f>
        <v>#N/A</v>
      </c>
      <c r="DI1352" t="e">
        <f>VLOOKUP(DF1352,Sheet2!$E$2:$I$222,5,FALSE)</f>
        <v>#N/A</v>
      </c>
    </row>
    <row r="1353" spans="1:113" x14ac:dyDescent="0.25">
      <c r="A1353">
        <v>1406</v>
      </c>
      <c r="C1353">
        <v>14716</v>
      </c>
      <c r="D1353">
        <v>4716</v>
      </c>
      <c r="E1353">
        <v>37.76717</v>
      </c>
      <c r="F1353">
        <v>-122.44654</v>
      </c>
      <c r="G1353" t="s">
        <v>990</v>
      </c>
      <c r="H1353" t="s">
        <v>3416</v>
      </c>
      <c r="I1353" t="s">
        <v>4918</v>
      </c>
      <c r="J1353" t="s">
        <v>4948</v>
      </c>
      <c r="Q1353" t="s">
        <v>5924</v>
      </c>
      <c r="S1353" t="s">
        <v>6042</v>
      </c>
      <c r="W1353">
        <f t="shared" si="21"/>
        <v>1</v>
      </c>
      <c r="X1353" t="s">
        <v>6835</v>
      </c>
      <c r="Y1353" t="s">
        <v>6886</v>
      </c>
      <c r="Z1353" s="59" t="s">
        <v>6911</v>
      </c>
      <c r="AA1353" t="str">
        <f>VLOOKUP($Z1353,Sheet2!$E$2:$I$222,3,FALSE)</f>
        <v>To Downtown</v>
      </c>
      <c r="AB1353" t="str">
        <f>VLOOKUP($Z1353,Sheet2!$E$2:$I$222,4,FALSE)</f>
        <v>Steuart &amp; Market</v>
      </c>
      <c r="AC1353" t="str">
        <f>VLOOKUP($Z1353,Sheet2!$E$2:$I$222,5,FALSE)</f>
        <v>Daily ~ 6am-12:30am</v>
      </c>
      <c r="AH1353" t="e">
        <f>VLOOKUP(AG1353,Sheet2!$E$2:$I$222,3,FALSE)</f>
        <v>#N/A</v>
      </c>
      <c r="AI1353" t="e">
        <f>VLOOKUP(AG1353,Sheet2!$E$2:$I$222,4,FALSE)</f>
        <v>#N/A</v>
      </c>
      <c r="AJ1353" t="e">
        <f>VLOOKUP(AG1353,Sheet2!$E$2:$I$222,5,FALSE)</f>
        <v>#N/A</v>
      </c>
      <c r="AK1353"/>
      <c r="AO1353" t="e">
        <f>VLOOKUP(AN1353,Sheet2!$E$2:$I$222,3,FALSE)</f>
        <v>#N/A</v>
      </c>
      <c r="AP1353" t="e">
        <f>VLOOKUP(AN1353,Sheet2!$E$2:$I$222,4,FALSE)</f>
        <v>#N/A</v>
      </c>
      <c r="AQ1353" t="e">
        <f>VLOOKUP(AN1353,Sheet2!$E$2:$I$222,5,FALSE)</f>
        <v>#N/A</v>
      </c>
      <c r="AR1353"/>
      <c r="AV1353" t="e">
        <f>VLOOKUP(AU1353,Sheet2!$E$2:$I$222,3,FALSE)</f>
        <v>#N/A</v>
      </c>
      <c r="AW1353" t="e">
        <f>VLOOKUP(AU1353,Sheet2!$E$2:$I$222,4,FALSE)</f>
        <v>#N/A</v>
      </c>
      <c r="AX1353" t="e">
        <f>VLOOKUP(AU1353,Sheet2!$E$2:$I$222,5,FALSE)</f>
        <v>#N/A</v>
      </c>
      <c r="AY1353"/>
      <c r="BC1353" t="e">
        <f>VLOOKUP(BB1353,Sheet2!$E$2:$I$222,3,FALSE)</f>
        <v>#N/A</v>
      </c>
      <c r="BD1353" t="e">
        <f>VLOOKUP(BB1353,Sheet2!$E$2:$I$222,4,FALSE)</f>
        <v>#N/A</v>
      </c>
      <c r="BE1353" t="e">
        <f>VLOOKUP(BB1353,Sheet2!$E$2:$I$222,5,FALSE)</f>
        <v>#N/A</v>
      </c>
      <c r="BF1353"/>
      <c r="BJ1353" t="e">
        <f>VLOOKUP(BI1353,Sheet2!$E$2:$I$222,3,FALSE)</f>
        <v>#N/A</v>
      </c>
      <c r="BK1353" t="e">
        <f>VLOOKUP(BI1353,Sheet2!$E$2:$I$222,4,FALSE)</f>
        <v>#N/A</v>
      </c>
      <c r="BL1353" t="e">
        <f>VLOOKUP(BI1353,Sheet2!$E$2:$I$222,5,FALSE)</f>
        <v>#N/A</v>
      </c>
      <c r="BM1353"/>
      <c r="BQ1353" t="e">
        <f>VLOOKUP(BP1353,Sheet2!$E$2:$I$222,3,FALSE)</f>
        <v>#N/A</v>
      </c>
      <c r="BR1353" t="e">
        <f>VLOOKUP(BP1353,Sheet2!$E$2:$I$222,4,FALSE)</f>
        <v>#N/A</v>
      </c>
      <c r="BS1353" t="e">
        <f>VLOOKUP(BP1353,Sheet2!$E$2:$I$222,5,FALSE)</f>
        <v>#N/A</v>
      </c>
      <c r="BT1353"/>
      <c r="BX1353" t="e">
        <f>VLOOKUP(BW1353,Sheet2!$E$2:$I$222,3,FALSE)</f>
        <v>#N/A</v>
      </c>
      <c r="BY1353" t="e">
        <f>VLOOKUP(BW1353,Sheet2!$E$2:$I$222,4,FALSE)</f>
        <v>#N/A</v>
      </c>
      <c r="BZ1353" t="e">
        <f>VLOOKUP(BW1353,Sheet2!$E$2:$I$222,5,FALSE)</f>
        <v>#N/A</v>
      </c>
      <c r="CA1353"/>
      <c r="CE1353" t="e">
        <f>VLOOKUP(CD1353,Sheet2!$E$2:$I$222,3,FALSE)</f>
        <v>#N/A</v>
      </c>
      <c r="CF1353" t="e">
        <f>VLOOKUP(CD1353,Sheet2!$E$2:$I$222,4,FALSE)</f>
        <v>#N/A</v>
      </c>
      <c r="CG1353" t="e">
        <f>VLOOKUP(CD1353,Sheet2!$E$2:$I$222,5,FALSE)</f>
        <v>#N/A</v>
      </c>
      <c r="CH1353"/>
      <c r="CL1353" t="e">
        <f>VLOOKUP(CK1353,Sheet2!$E$2:$I$222,3,FALSE)</f>
        <v>#N/A</v>
      </c>
      <c r="CM1353" t="e">
        <f>VLOOKUP(CK1353,Sheet2!$E$2:$I$222,4,FALSE)</f>
        <v>#N/A</v>
      </c>
      <c r="CN1353" t="e">
        <f>VLOOKUP(CK1353,Sheet2!$E$2:$I$222,5,FALSE)</f>
        <v>#N/A</v>
      </c>
      <c r="CO1353"/>
      <c r="CS1353" t="e">
        <f>VLOOKUP(CR1353,Sheet2!$E$2:$I$222,3,FALSE)</f>
        <v>#N/A</v>
      </c>
      <c r="CT1353" t="e">
        <f>VLOOKUP(CR1353,Sheet2!$E$2:$I$222,4,FALSE)</f>
        <v>#N/A</v>
      </c>
      <c r="CU1353" t="e">
        <f>VLOOKUP(CR1353,Sheet2!$E$2:$I$222,5,FALSE)</f>
        <v>#N/A</v>
      </c>
      <c r="CV1353"/>
      <c r="CZ1353" t="e">
        <f>VLOOKUP(CY1353,Sheet2!$E$2:$I$222,3,FALSE)</f>
        <v>#N/A</v>
      </c>
      <c r="DA1353" t="e">
        <f>VLOOKUP(CY1353,Sheet2!$E$2:$I$222,4,FALSE)</f>
        <v>#N/A</v>
      </c>
      <c r="DB1353" t="e">
        <f>VLOOKUP(CY1353,Sheet2!$E$2:$I$222,5,FALSE)</f>
        <v>#N/A</v>
      </c>
      <c r="DC1353"/>
      <c r="DG1353" t="e">
        <f>VLOOKUP(DF1353,Sheet2!$E$2:$I$222,3,FALSE)</f>
        <v>#N/A</v>
      </c>
      <c r="DH1353" t="e">
        <f>VLOOKUP(DF1353,Sheet2!$E$2:$I$222,4,FALSE)</f>
        <v>#N/A</v>
      </c>
      <c r="DI1353" t="e">
        <f>VLOOKUP(DF1353,Sheet2!$E$2:$I$222,5,FALSE)</f>
        <v>#N/A</v>
      </c>
    </row>
    <row r="1354" spans="1:113" x14ac:dyDescent="0.25">
      <c r="A1354">
        <v>1407</v>
      </c>
      <c r="C1354">
        <v>14717</v>
      </c>
      <c r="D1354">
        <v>4717</v>
      </c>
      <c r="E1354">
        <v>37.767049999999998</v>
      </c>
      <c r="F1354">
        <v>-122.44785</v>
      </c>
      <c r="G1354" t="s">
        <v>991</v>
      </c>
      <c r="H1354" t="s">
        <v>3417</v>
      </c>
      <c r="I1354" t="s">
        <v>4917</v>
      </c>
      <c r="J1354" t="s">
        <v>4948</v>
      </c>
      <c r="Q1354" t="s">
        <v>5924</v>
      </c>
      <c r="S1354" t="s">
        <v>6043</v>
      </c>
      <c r="W1354">
        <f t="shared" si="21"/>
        <v>1</v>
      </c>
      <c r="X1354" t="s">
        <v>6835</v>
      </c>
      <c r="Y1354" t="s">
        <v>6888</v>
      </c>
      <c r="Z1354" s="59" t="s">
        <v>6912</v>
      </c>
      <c r="AA1354" t="str">
        <f>VLOOKUP($Z1354,Sheet2!$E$2:$I$222,3,FALSE)</f>
        <v>To Sunset District</v>
      </c>
      <c r="AB1354" t="str">
        <f>VLOOKUP($Z1354,Sheet2!$E$2:$I$222,4,FALSE)</f>
        <v>14th Av. &amp; Quintara</v>
      </c>
      <c r="AC1354" t="str">
        <f>VLOOKUP($Z1354,Sheet2!$E$2:$I$222,5,FALSE)</f>
        <v>Daily ~ 6am-12:30am</v>
      </c>
      <c r="AH1354" t="e">
        <f>VLOOKUP(AG1354,Sheet2!$E$2:$I$222,3,FALSE)</f>
        <v>#N/A</v>
      </c>
      <c r="AI1354" t="e">
        <f>VLOOKUP(AG1354,Sheet2!$E$2:$I$222,4,FALSE)</f>
        <v>#N/A</v>
      </c>
      <c r="AJ1354" t="e">
        <f>VLOOKUP(AG1354,Sheet2!$E$2:$I$222,5,FALSE)</f>
        <v>#N/A</v>
      </c>
      <c r="AK1354"/>
      <c r="AO1354" t="e">
        <f>VLOOKUP(AN1354,Sheet2!$E$2:$I$222,3,FALSE)</f>
        <v>#N/A</v>
      </c>
      <c r="AP1354" t="e">
        <f>VLOOKUP(AN1354,Sheet2!$E$2:$I$222,4,FALSE)</f>
        <v>#N/A</v>
      </c>
      <c r="AQ1354" t="e">
        <f>VLOOKUP(AN1354,Sheet2!$E$2:$I$222,5,FALSE)</f>
        <v>#N/A</v>
      </c>
      <c r="AR1354"/>
      <c r="AV1354" t="e">
        <f>VLOOKUP(AU1354,Sheet2!$E$2:$I$222,3,FALSE)</f>
        <v>#N/A</v>
      </c>
      <c r="AW1354" t="e">
        <f>VLOOKUP(AU1354,Sheet2!$E$2:$I$222,4,FALSE)</f>
        <v>#N/A</v>
      </c>
      <c r="AX1354" t="e">
        <f>VLOOKUP(AU1354,Sheet2!$E$2:$I$222,5,FALSE)</f>
        <v>#N/A</v>
      </c>
      <c r="AY1354"/>
      <c r="BC1354" t="e">
        <f>VLOOKUP(BB1354,Sheet2!$E$2:$I$222,3,FALSE)</f>
        <v>#N/A</v>
      </c>
      <c r="BD1354" t="e">
        <f>VLOOKUP(BB1354,Sheet2!$E$2:$I$222,4,FALSE)</f>
        <v>#N/A</v>
      </c>
      <c r="BE1354" t="e">
        <f>VLOOKUP(BB1354,Sheet2!$E$2:$I$222,5,FALSE)</f>
        <v>#N/A</v>
      </c>
      <c r="BF1354"/>
      <c r="BJ1354" t="e">
        <f>VLOOKUP(BI1354,Sheet2!$E$2:$I$222,3,FALSE)</f>
        <v>#N/A</v>
      </c>
      <c r="BK1354" t="e">
        <f>VLOOKUP(BI1354,Sheet2!$E$2:$I$222,4,FALSE)</f>
        <v>#N/A</v>
      </c>
      <c r="BL1354" t="e">
        <f>VLOOKUP(BI1354,Sheet2!$E$2:$I$222,5,FALSE)</f>
        <v>#N/A</v>
      </c>
      <c r="BM1354"/>
      <c r="BQ1354" t="e">
        <f>VLOOKUP(BP1354,Sheet2!$E$2:$I$222,3,FALSE)</f>
        <v>#N/A</v>
      </c>
      <c r="BR1354" t="e">
        <f>VLOOKUP(BP1354,Sheet2!$E$2:$I$222,4,FALSE)</f>
        <v>#N/A</v>
      </c>
      <c r="BS1354" t="e">
        <f>VLOOKUP(BP1354,Sheet2!$E$2:$I$222,5,FALSE)</f>
        <v>#N/A</v>
      </c>
      <c r="BT1354"/>
      <c r="BX1354" t="e">
        <f>VLOOKUP(BW1354,Sheet2!$E$2:$I$222,3,FALSE)</f>
        <v>#N/A</v>
      </c>
      <c r="BY1354" t="e">
        <f>VLOOKUP(BW1354,Sheet2!$E$2:$I$222,4,FALSE)</f>
        <v>#N/A</v>
      </c>
      <c r="BZ1354" t="e">
        <f>VLOOKUP(BW1354,Sheet2!$E$2:$I$222,5,FALSE)</f>
        <v>#N/A</v>
      </c>
      <c r="CA1354"/>
      <c r="CE1354" t="e">
        <f>VLOOKUP(CD1354,Sheet2!$E$2:$I$222,3,FALSE)</f>
        <v>#N/A</v>
      </c>
      <c r="CF1354" t="e">
        <f>VLOOKUP(CD1354,Sheet2!$E$2:$I$222,4,FALSE)</f>
        <v>#N/A</v>
      </c>
      <c r="CG1354" t="e">
        <f>VLOOKUP(CD1354,Sheet2!$E$2:$I$222,5,FALSE)</f>
        <v>#N/A</v>
      </c>
      <c r="CH1354"/>
      <c r="CL1354" t="e">
        <f>VLOOKUP(CK1354,Sheet2!$E$2:$I$222,3,FALSE)</f>
        <v>#N/A</v>
      </c>
      <c r="CM1354" t="e">
        <f>VLOOKUP(CK1354,Sheet2!$E$2:$I$222,4,FALSE)</f>
        <v>#N/A</v>
      </c>
      <c r="CN1354" t="e">
        <f>VLOOKUP(CK1354,Sheet2!$E$2:$I$222,5,FALSE)</f>
        <v>#N/A</v>
      </c>
      <c r="CO1354"/>
      <c r="CS1354" t="e">
        <f>VLOOKUP(CR1354,Sheet2!$E$2:$I$222,3,FALSE)</f>
        <v>#N/A</v>
      </c>
      <c r="CT1354" t="e">
        <f>VLOOKUP(CR1354,Sheet2!$E$2:$I$222,4,FALSE)</f>
        <v>#N/A</v>
      </c>
      <c r="CU1354" t="e">
        <f>VLOOKUP(CR1354,Sheet2!$E$2:$I$222,5,FALSE)</f>
        <v>#N/A</v>
      </c>
      <c r="CV1354"/>
      <c r="CZ1354" t="e">
        <f>VLOOKUP(CY1354,Sheet2!$E$2:$I$222,3,FALSE)</f>
        <v>#N/A</v>
      </c>
      <c r="DA1354" t="e">
        <f>VLOOKUP(CY1354,Sheet2!$E$2:$I$222,4,FALSE)</f>
        <v>#N/A</v>
      </c>
      <c r="DB1354" t="e">
        <f>VLOOKUP(CY1354,Sheet2!$E$2:$I$222,5,FALSE)</f>
        <v>#N/A</v>
      </c>
      <c r="DC1354"/>
      <c r="DG1354" t="e">
        <f>VLOOKUP(DF1354,Sheet2!$E$2:$I$222,3,FALSE)</f>
        <v>#N/A</v>
      </c>
      <c r="DH1354" t="e">
        <f>VLOOKUP(DF1354,Sheet2!$E$2:$I$222,4,FALSE)</f>
        <v>#N/A</v>
      </c>
      <c r="DI1354" t="e">
        <f>VLOOKUP(DF1354,Sheet2!$E$2:$I$222,5,FALSE)</f>
        <v>#N/A</v>
      </c>
    </row>
    <row r="1355" spans="1:113" x14ac:dyDescent="0.25">
      <c r="A1355">
        <v>1408</v>
      </c>
      <c r="C1355">
        <v>14718</v>
      </c>
      <c r="D1355">
        <v>4718</v>
      </c>
      <c r="E1355">
        <v>37.766379999999998</v>
      </c>
      <c r="F1355">
        <v>-122.45332999999999</v>
      </c>
      <c r="G1355" t="s">
        <v>992</v>
      </c>
      <c r="H1355" t="s">
        <v>3418</v>
      </c>
      <c r="I1355" t="s">
        <v>4920</v>
      </c>
      <c r="J1355" t="s">
        <v>4946</v>
      </c>
      <c r="K1355" t="s">
        <v>4967</v>
      </c>
      <c r="Q1355" t="s">
        <v>5924</v>
      </c>
      <c r="S1355" t="s">
        <v>6282</v>
      </c>
      <c r="W1355">
        <f t="shared" si="21"/>
        <v>1</v>
      </c>
      <c r="X1355" t="s">
        <v>6866</v>
      </c>
      <c r="Y1355" t="s">
        <v>6888</v>
      </c>
      <c r="Z1355" s="59" t="s">
        <v>6953</v>
      </c>
      <c r="AA1355" t="str">
        <f>VLOOKUP($Z1355,Sheet2!$E$2:$I$222,3,FALSE)</f>
        <v>To Ocean Beach</v>
      </c>
      <c r="AB1355" t="str">
        <f>VLOOKUP($Z1355,Sheet2!$E$2:$I$222,4,FALSE)</f>
        <v>48th Av. &amp; Ortega</v>
      </c>
      <c r="AC1355" t="str">
        <f>VLOOKUP($Z1355,Sheet2!$E$2:$I$222,5,FALSE)</f>
        <v>Daily ~ 6am-12am</v>
      </c>
      <c r="AH1355" t="e">
        <f>VLOOKUP(AG1355,Sheet2!$E$2:$I$222,3,FALSE)</f>
        <v>#N/A</v>
      </c>
      <c r="AI1355" t="e">
        <f>VLOOKUP(AG1355,Sheet2!$E$2:$I$222,4,FALSE)</f>
        <v>#N/A</v>
      </c>
      <c r="AJ1355" t="e">
        <f>VLOOKUP(AG1355,Sheet2!$E$2:$I$222,5,FALSE)</f>
        <v>#N/A</v>
      </c>
      <c r="AK1355"/>
      <c r="AO1355" t="e">
        <f>VLOOKUP(AN1355,Sheet2!$E$2:$I$222,3,FALSE)</f>
        <v>#N/A</v>
      </c>
      <c r="AP1355" t="e">
        <f>VLOOKUP(AN1355,Sheet2!$E$2:$I$222,4,FALSE)</f>
        <v>#N/A</v>
      </c>
      <c r="AQ1355" t="e">
        <f>VLOOKUP(AN1355,Sheet2!$E$2:$I$222,5,FALSE)</f>
        <v>#N/A</v>
      </c>
      <c r="AR1355"/>
      <c r="AV1355" t="e">
        <f>VLOOKUP(AU1355,Sheet2!$E$2:$I$222,3,FALSE)</f>
        <v>#N/A</v>
      </c>
      <c r="AW1355" t="e">
        <f>VLOOKUP(AU1355,Sheet2!$E$2:$I$222,4,FALSE)</f>
        <v>#N/A</v>
      </c>
      <c r="AX1355" t="e">
        <f>VLOOKUP(AU1355,Sheet2!$E$2:$I$222,5,FALSE)</f>
        <v>#N/A</v>
      </c>
      <c r="AY1355"/>
      <c r="BC1355" t="e">
        <f>VLOOKUP(BB1355,Sheet2!$E$2:$I$222,3,FALSE)</f>
        <v>#N/A</v>
      </c>
      <c r="BD1355" t="e">
        <f>VLOOKUP(BB1355,Sheet2!$E$2:$I$222,4,FALSE)</f>
        <v>#N/A</v>
      </c>
      <c r="BE1355" t="e">
        <f>VLOOKUP(BB1355,Sheet2!$E$2:$I$222,5,FALSE)</f>
        <v>#N/A</v>
      </c>
      <c r="BF1355"/>
      <c r="BJ1355" t="e">
        <f>VLOOKUP(BI1355,Sheet2!$E$2:$I$222,3,FALSE)</f>
        <v>#N/A</v>
      </c>
      <c r="BK1355" t="e">
        <f>VLOOKUP(BI1355,Sheet2!$E$2:$I$222,4,FALSE)</f>
        <v>#N/A</v>
      </c>
      <c r="BL1355" t="e">
        <f>VLOOKUP(BI1355,Sheet2!$E$2:$I$222,5,FALSE)</f>
        <v>#N/A</v>
      </c>
      <c r="BM1355"/>
      <c r="BQ1355" t="e">
        <f>VLOOKUP(BP1355,Sheet2!$E$2:$I$222,3,FALSE)</f>
        <v>#N/A</v>
      </c>
      <c r="BR1355" t="e">
        <f>VLOOKUP(BP1355,Sheet2!$E$2:$I$222,4,FALSE)</f>
        <v>#N/A</v>
      </c>
      <c r="BS1355" t="e">
        <f>VLOOKUP(BP1355,Sheet2!$E$2:$I$222,5,FALSE)</f>
        <v>#N/A</v>
      </c>
      <c r="BT1355"/>
      <c r="BX1355" t="e">
        <f>VLOOKUP(BW1355,Sheet2!$E$2:$I$222,3,FALSE)</f>
        <v>#N/A</v>
      </c>
      <c r="BY1355" t="e">
        <f>VLOOKUP(BW1355,Sheet2!$E$2:$I$222,4,FALSE)</f>
        <v>#N/A</v>
      </c>
      <c r="BZ1355" t="e">
        <f>VLOOKUP(BW1355,Sheet2!$E$2:$I$222,5,FALSE)</f>
        <v>#N/A</v>
      </c>
      <c r="CA1355"/>
      <c r="CE1355" t="e">
        <f>VLOOKUP(CD1355,Sheet2!$E$2:$I$222,3,FALSE)</f>
        <v>#N/A</v>
      </c>
      <c r="CF1355" t="e">
        <f>VLOOKUP(CD1355,Sheet2!$E$2:$I$222,4,FALSE)</f>
        <v>#N/A</v>
      </c>
      <c r="CG1355" t="e">
        <f>VLOOKUP(CD1355,Sheet2!$E$2:$I$222,5,FALSE)</f>
        <v>#N/A</v>
      </c>
      <c r="CH1355"/>
      <c r="CL1355" t="e">
        <f>VLOOKUP(CK1355,Sheet2!$E$2:$I$222,3,FALSE)</f>
        <v>#N/A</v>
      </c>
      <c r="CM1355" t="e">
        <f>VLOOKUP(CK1355,Sheet2!$E$2:$I$222,4,FALSE)</f>
        <v>#N/A</v>
      </c>
      <c r="CN1355" t="e">
        <f>VLOOKUP(CK1355,Sheet2!$E$2:$I$222,5,FALSE)</f>
        <v>#N/A</v>
      </c>
      <c r="CO1355"/>
      <c r="CS1355" t="e">
        <f>VLOOKUP(CR1355,Sheet2!$E$2:$I$222,3,FALSE)</f>
        <v>#N/A</v>
      </c>
      <c r="CT1355" t="e">
        <f>VLOOKUP(CR1355,Sheet2!$E$2:$I$222,4,FALSE)</f>
        <v>#N/A</v>
      </c>
      <c r="CU1355" t="e">
        <f>VLOOKUP(CR1355,Sheet2!$E$2:$I$222,5,FALSE)</f>
        <v>#N/A</v>
      </c>
      <c r="CV1355"/>
      <c r="CZ1355" t="e">
        <f>VLOOKUP(CY1355,Sheet2!$E$2:$I$222,3,FALSE)</f>
        <v>#N/A</v>
      </c>
      <c r="DA1355" t="e">
        <f>VLOOKUP(CY1355,Sheet2!$E$2:$I$222,4,FALSE)</f>
        <v>#N/A</v>
      </c>
      <c r="DB1355" t="e">
        <f>VLOOKUP(CY1355,Sheet2!$E$2:$I$222,5,FALSE)</f>
        <v>#N/A</v>
      </c>
      <c r="DC1355"/>
      <c r="DG1355" t="e">
        <f>VLOOKUP(DF1355,Sheet2!$E$2:$I$222,3,FALSE)</f>
        <v>#N/A</v>
      </c>
      <c r="DH1355" t="e">
        <f>VLOOKUP(DF1355,Sheet2!$E$2:$I$222,4,FALSE)</f>
        <v>#N/A</v>
      </c>
      <c r="DI1355" t="e">
        <f>VLOOKUP(DF1355,Sheet2!$E$2:$I$222,5,FALSE)</f>
        <v>#N/A</v>
      </c>
    </row>
    <row r="1356" spans="1:113" x14ac:dyDescent="0.25">
      <c r="A1356">
        <v>1409</v>
      </c>
      <c r="C1356">
        <v>14719</v>
      </c>
      <c r="D1356">
        <v>4719</v>
      </c>
      <c r="E1356">
        <v>37.766170000000002</v>
      </c>
      <c r="F1356">
        <v>-122.45493999999999</v>
      </c>
      <c r="G1356" t="s">
        <v>993</v>
      </c>
      <c r="H1356" t="s">
        <v>3419</v>
      </c>
      <c r="I1356" t="s">
        <v>4920</v>
      </c>
      <c r="J1356" t="s">
        <v>4946</v>
      </c>
      <c r="K1356" t="s">
        <v>4966</v>
      </c>
      <c r="Q1356" t="s">
        <v>5924</v>
      </c>
      <c r="R1356">
        <v>1392</v>
      </c>
      <c r="S1356" t="s">
        <v>6282</v>
      </c>
      <c r="W1356">
        <f t="shared" si="21"/>
        <v>1</v>
      </c>
      <c r="X1356" t="s">
        <v>6866</v>
      </c>
      <c r="Y1356" t="s">
        <v>6888</v>
      </c>
      <c r="Z1356" s="59" t="s">
        <v>6953</v>
      </c>
      <c r="AA1356" t="str">
        <f>VLOOKUP($Z1356,Sheet2!$E$2:$I$222,3,FALSE)</f>
        <v>To Ocean Beach</v>
      </c>
      <c r="AB1356" t="str">
        <f>VLOOKUP($Z1356,Sheet2!$E$2:$I$222,4,FALSE)</f>
        <v>48th Av. &amp; Ortega</v>
      </c>
      <c r="AC1356" t="str">
        <f>VLOOKUP($Z1356,Sheet2!$E$2:$I$222,5,FALSE)</f>
        <v>Daily ~ 6am-12am</v>
      </c>
      <c r="AH1356" t="e">
        <f>VLOOKUP(AG1356,Sheet2!$E$2:$I$222,3,FALSE)</f>
        <v>#N/A</v>
      </c>
      <c r="AI1356" t="e">
        <f>VLOOKUP(AG1356,Sheet2!$E$2:$I$222,4,FALSE)</f>
        <v>#N/A</v>
      </c>
      <c r="AJ1356" t="e">
        <f>VLOOKUP(AG1356,Sheet2!$E$2:$I$222,5,FALSE)</f>
        <v>#N/A</v>
      </c>
      <c r="AK1356"/>
      <c r="AO1356" t="e">
        <f>VLOOKUP(AN1356,Sheet2!$E$2:$I$222,3,FALSE)</f>
        <v>#N/A</v>
      </c>
      <c r="AP1356" t="e">
        <f>VLOOKUP(AN1356,Sheet2!$E$2:$I$222,4,FALSE)</f>
        <v>#N/A</v>
      </c>
      <c r="AQ1356" t="e">
        <f>VLOOKUP(AN1356,Sheet2!$E$2:$I$222,5,FALSE)</f>
        <v>#N/A</v>
      </c>
      <c r="AR1356"/>
      <c r="AV1356" t="e">
        <f>VLOOKUP(AU1356,Sheet2!$E$2:$I$222,3,FALSE)</f>
        <v>#N/A</v>
      </c>
      <c r="AW1356" t="e">
        <f>VLOOKUP(AU1356,Sheet2!$E$2:$I$222,4,FALSE)</f>
        <v>#N/A</v>
      </c>
      <c r="AX1356" t="e">
        <f>VLOOKUP(AU1356,Sheet2!$E$2:$I$222,5,FALSE)</f>
        <v>#N/A</v>
      </c>
      <c r="AY1356"/>
      <c r="BC1356" t="e">
        <f>VLOOKUP(BB1356,Sheet2!$E$2:$I$222,3,FALSE)</f>
        <v>#N/A</v>
      </c>
      <c r="BD1356" t="e">
        <f>VLOOKUP(BB1356,Sheet2!$E$2:$I$222,4,FALSE)</f>
        <v>#N/A</v>
      </c>
      <c r="BE1356" t="e">
        <f>VLOOKUP(BB1356,Sheet2!$E$2:$I$222,5,FALSE)</f>
        <v>#N/A</v>
      </c>
      <c r="BF1356"/>
      <c r="BJ1356" t="e">
        <f>VLOOKUP(BI1356,Sheet2!$E$2:$I$222,3,FALSE)</f>
        <v>#N/A</v>
      </c>
      <c r="BK1356" t="e">
        <f>VLOOKUP(BI1356,Sheet2!$E$2:$I$222,4,FALSE)</f>
        <v>#N/A</v>
      </c>
      <c r="BL1356" t="e">
        <f>VLOOKUP(BI1356,Sheet2!$E$2:$I$222,5,FALSE)</f>
        <v>#N/A</v>
      </c>
      <c r="BM1356"/>
      <c r="BQ1356" t="e">
        <f>VLOOKUP(BP1356,Sheet2!$E$2:$I$222,3,FALSE)</f>
        <v>#N/A</v>
      </c>
      <c r="BR1356" t="e">
        <f>VLOOKUP(BP1356,Sheet2!$E$2:$I$222,4,FALSE)</f>
        <v>#N/A</v>
      </c>
      <c r="BS1356" t="e">
        <f>VLOOKUP(BP1356,Sheet2!$E$2:$I$222,5,FALSE)</f>
        <v>#N/A</v>
      </c>
      <c r="BT1356"/>
      <c r="BX1356" t="e">
        <f>VLOOKUP(BW1356,Sheet2!$E$2:$I$222,3,FALSE)</f>
        <v>#N/A</v>
      </c>
      <c r="BY1356" t="e">
        <f>VLOOKUP(BW1356,Sheet2!$E$2:$I$222,4,FALSE)</f>
        <v>#N/A</v>
      </c>
      <c r="BZ1356" t="e">
        <f>VLOOKUP(BW1356,Sheet2!$E$2:$I$222,5,FALSE)</f>
        <v>#N/A</v>
      </c>
      <c r="CA1356"/>
      <c r="CE1356" t="e">
        <f>VLOOKUP(CD1356,Sheet2!$E$2:$I$222,3,FALSE)</f>
        <v>#N/A</v>
      </c>
      <c r="CF1356" t="e">
        <f>VLOOKUP(CD1356,Sheet2!$E$2:$I$222,4,FALSE)</f>
        <v>#N/A</v>
      </c>
      <c r="CG1356" t="e">
        <f>VLOOKUP(CD1356,Sheet2!$E$2:$I$222,5,FALSE)</f>
        <v>#N/A</v>
      </c>
      <c r="CH1356"/>
      <c r="CL1356" t="e">
        <f>VLOOKUP(CK1356,Sheet2!$E$2:$I$222,3,FALSE)</f>
        <v>#N/A</v>
      </c>
      <c r="CM1356" t="e">
        <f>VLOOKUP(CK1356,Sheet2!$E$2:$I$222,4,FALSE)</f>
        <v>#N/A</v>
      </c>
      <c r="CN1356" t="e">
        <f>VLOOKUP(CK1356,Sheet2!$E$2:$I$222,5,FALSE)</f>
        <v>#N/A</v>
      </c>
      <c r="CO1356"/>
      <c r="CS1356" t="e">
        <f>VLOOKUP(CR1356,Sheet2!$E$2:$I$222,3,FALSE)</f>
        <v>#N/A</v>
      </c>
      <c r="CT1356" t="e">
        <f>VLOOKUP(CR1356,Sheet2!$E$2:$I$222,4,FALSE)</f>
        <v>#N/A</v>
      </c>
      <c r="CU1356" t="e">
        <f>VLOOKUP(CR1356,Sheet2!$E$2:$I$222,5,FALSE)</f>
        <v>#N/A</v>
      </c>
      <c r="CV1356"/>
      <c r="CZ1356" t="e">
        <f>VLOOKUP(CY1356,Sheet2!$E$2:$I$222,3,FALSE)</f>
        <v>#N/A</v>
      </c>
      <c r="DA1356" t="e">
        <f>VLOOKUP(CY1356,Sheet2!$E$2:$I$222,4,FALSE)</f>
        <v>#N/A</v>
      </c>
      <c r="DB1356" t="e">
        <f>VLOOKUP(CY1356,Sheet2!$E$2:$I$222,5,FALSE)</f>
        <v>#N/A</v>
      </c>
      <c r="DC1356"/>
      <c r="DG1356" t="e">
        <f>VLOOKUP(DF1356,Sheet2!$E$2:$I$222,3,FALSE)</f>
        <v>#N/A</v>
      </c>
      <c r="DH1356" t="e">
        <f>VLOOKUP(DF1356,Sheet2!$E$2:$I$222,4,FALSE)</f>
        <v>#N/A</v>
      </c>
      <c r="DI1356" t="e">
        <f>VLOOKUP(DF1356,Sheet2!$E$2:$I$222,5,FALSE)</f>
        <v>#N/A</v>
      </c>
    </row>
    <row r="1357" spans="1:113" x14ac:dyDescent="0.25">
      <c r="A1357">
        <v>1410</v>
      </c>
      <c r="C1357">
        <v>14720</v>
      </c>
      <c r="D1357">
        <v>4720</v>
      </c>
      <c r="E1357">
        <v>37.766069999999999</v>
      </c>
      <c r="F1357">
        <v>-122.45471000000001</v>
      </c>
      <c r="G1357" t="s">
        <v>993</v>
      </c>
      <c r="H1357" t="s">
        <v>3419</v>
      </c>
      <c r="I1357" t="s">
        <v>4918</v>
      </c>
      <c r="J1357" t="s">
        <v>4946</v>
      </c>
      <c r="K1357" t="s">
        <v>4966</v>
      </c>
      <c r="Q1357" t="s">
        <v>5924</v>
      </c>
      <c r="S1357" t="s">
        <v>6283</v>
      </c>
      <c r="W1357">
        <f t="shared" si="21"/>
        <v>1</v>
      </c>
      <c r="X1357" t="s">
        <v>6866</v>
      </c>
      <c r="Y1357" t="s">
        <v>6886</v>
      </c>
      <c r="Z1357" s="59" t="s">
        <v>6954</v>
      </c>
      <c r="AA1357" t="str">
        <f>VLOOKUP($Z1357,Sheet2!$E$2:$I$222,3,FALSE)</f>
        <v>To Downtown</v>
      </c>
      <c r="AB1357" t="str">
        <f>VLOOKUP($Z1357,Sheet2!$E$2:$I$222,4,FALSE)</f>
        <v>Ferry Plaza</v>
      </c>
      <c r="AC1357" t="str">
        <f>VLOOKUP($Z1357,Sheet2!$E$2:$I$222,5,FALSE)</f>
        <v>Daily ~ 6am-12:30am</v>
      </c>
      <c r="AH1357" t="e">
        <f>VLOOKUP(AG1357,Sheet2!$E$2:$I$222,3,FALSE)</f>
        <v>#N/A</v>
      </c>
      <c r="AI1357" t="e">
        <f>VLOOKUP(AG1357,Sheet2!$E$2:$I$222,4,FALSE)</f>
        <v>#N/A</v>
      </c>
      <c r="AJ1357" t="e">
        <f>VLOOKUP(AG1357,Sheet2!$E$2:$I$222,5,FALSE)</f>
        <v>#N/A</v>
      </c>
      <c r="AK1357"/>
      <c r="AO1357" t="e">
        <f>VLOOKUP(AN1357,Sheet2!$E$2:$I$222,3,FALSE)</f>
        <v>#N/A</v>
      </c>
      <c r="AP1357" t="e">
        <f>VLOOKUP(AN1357,Sheet2!$E$2:$I$222,4,FALSE)</f>
        <v>#N/A</v>
      </c>
      <c r="AQ1357" t="e">
        <f>VLOOKUP(AN1357,Sheet2!$E$2:$I$222,5,FALSE)</f>
        <v>#N/A</v>
      </c>
      <c r="AR1357"/>
      <c r="AV1357" t="e">
        <f>VLOOKUP(AU1357,Sheet2!$E$2:$I$222,3,FALSE)</f>
        <v>#N/A</v>
      </c>
      <c r="AW1357" t="e">
        <f>VLOOKUP(AU1357,Sheet2!$E$2:$I$222,4,FALSE)</f>
        <v>#N/A</v>
      </c>
      <c r="AX1357" t="e">
        <f>VLOOKUP(AU1357,Sheet2!$E$2:$I$222,5,FALSE)</f>
        <v>#N/A</v>
      </c>
      <c r="AY1357"/>
      <c r="BC1357" t="e">
        <f>VLOOKUP(BB1357,Sheet2!$E$2:$I$222,3,FALSE)</f>
        <v>#N/A</v>
      </c>
      <c r="BD1357" t="e">
        <f>VLOOKUP(BB1357,Sheet2!$E$2:$I$222,4,FALSE)</f>
        <v>#N/A</v>
      </c>
      <c r="BE1357" t="e">
        <f>VLOOKUP(BB1357,Sheet2!$E$2:$I$222,5,FALSE)</f>
        <v>#N/A</v>
      </c>
      <c r="BF1357"/>
      <c r="BJ1357" t="e">
        <f>VLOOKUP(BI1357,Sheet2!$E$2:$I$222,3,FALSE)</f>
        <v>#N/A</v>
      </c>
      <c r="BK1357" t="e">
        <f>VLOOKUP(BI1357,Sheet2!$E$2:$I$222,4,FALSE)</f>
        <v>#N/A</v>
      </c>
      <c r="BL1357" t="e">
        <f>VLOOKUP(BI1357,Sheet2!$E$2:$I$222,5,FALSE)</f>
        <v>#N/A</v>
      </c>
      <c r="BM1357"/>
      <c r="BQ1357" t="e">
        <f>VLOOKUP(BP1357,Sheet2!$E$2:$I$222,3,FALSE)</f>
        <v>#N/A</v>
      </c>
      <c r="BR1357" t="e">
        <f>VLOOKUP(BP1357,Sheet2!$E$2:$I$222,4,FALSE)</f>
        <v>#N/A</v>
      </c>
      <c r="BS1357" t="e">
        <f>VLOOKUP(BP1357,Sheet2!$E$2:$I$222,5,FALSE)</f>
        <v>#N/A</v>
      </c>
      <c r="BT1357"/>
      <c r="BX1357" t="e">
        <f>VLOOKUP(BW1357,Sheet2!$E$2:$I$222,3,FALSE)</f>
        <v>#N/A</v>
      </c>
      <c r="BY1357" t="e">
        <f>VLOOKUP(BW1357,Sheet2!$E$2:$I$222,4,FALSE)</f>
        <v>#N/A</v>
      </c>
      <c r="BZ1357" t="e">
        <f>VLOOKUP(BW1357,Sheet2!$E$2:$I$222,5,FALSE)</f>
        <v>#N/A</v>
      </c>
      <c r="CA1357"/>
      <c r="CE1357" t="e">
        <f>VLOOKUP(CD1357,Sheet2!$E$2:$I$222,3,FALSE)</f>
        <v>#N/A</v>
      </c>
      <c r="CF1357" t="e">
        <f>VLOOKUP(CD1357,Sheet2!$E$2:$I$222,4,FALSE)</f>
        <v>#N/A</v>
      </c>
      <c r="CG1357" t="e">
        <f>VLOOKUP(CD1357,Sheet2!$E$2:$I$222,5,FALSE)</f>
        <v>#N/A</v>
      </c>
      <c r="CH1357"/>
      <c r="CL1357" t="e">
        <f>VLOOKUP(CK1357,Sheet2!$E$2:$I$222,3,FALSE)</f>
        <v>#N/A</v>
      </c>
      <c r="CM1357" t="e">
        <f>VLOOKUP(CK1357,Sheet2!$E$2:$I$222,4,FALSE)</f>
        <v>#N/A</v>
      </c>
      <c r="CN1357" t="e">
        <f>VLOOKUP(CK1357,Sheet2!$E$2:$I$222,5,FALSE)</f>
        <v>#N/A</v>
      </c>
      <c r="CO1357"/>
      <c r="CS1357" t="e">
        <f>VLOOKUP(CR1357,Sheet2!$E$2:$I$222,3,FALSE)</f>
        <v>#N/A</v>
      </c>
      <c r="CT1357" t="e">
        <f>VLOOKUP(CR1357,Sheet2!$E$2:$I$222,4,FALSE)</f>
        <v>#N/A</v>
      </c>
      <c r="CU1357" t="e">
        <f>VLOOKUP(CR1357,Sheet2!$E$2:$I$222,5,FALSE)</f>
        <v>#N/A</v>
      </c>
      <c r="CV1357"/>
      <c r="CZ1357" t="e">
        <f>VLOOKUP(CY1357,Sheet2!$E$2:$I$222,3,FALSE)</f>
        <v>#N/A</v>
      </c>
      <c r="DA1357" t="e">
        <f>VLOOKUP(CY1357,Sheet2!$E$2:$I$222,4,FALSE)</f>
        <v>#N/A</v>
      </c>
      <c r="DB1357" t="e">
        <f>VLOOKUP(CY1357,Sheet2!$E$2:$I$222,5,FALSE)</f>
        <v>#N/A</v>
      </c>
      <c r="DC1357"/>
      <c r="DG1357" t="e">
        <f>VLOOKUP(DF1357,Sheet2!$E$2:$I$222,3,FALSE)</f>
        <v>#N/A</v>
      </c>
      <c r="DH1357" t="e">
        <f>VLOOKUP(DF1357,Sheet2!$E$2:$I$222,4,FALSE)</f>
        <v>#N/A</v>
      </c>
      <c r="DI1357" t="e">
        <f>VLOOKUP(DF1357,Sheet2!$E$2:$I$222,5,FALSE)</f>
        <v>#N/A</v>
      </c>
    </row>
    <row r="1358" spans="1:113" x14ac:dyDescent="0.25">
      <c r="A1358">
        <v>1411</v>
      </c>
      <c r="C1358">
        <v>14725</v>
      </c>
      <c r="D1358">
        <v>4725</v>
      </c>
      <c r="E1358">
        <v>37.791677999999997</v>
      </c>
      <c r="F1358">
        <v>-122.398116</v>
      </c>
      <c r="G1358" t="s">
        <v>994</v>
      </c>
      <c r="H1358" t="s">
        <v>3420</v>
      </c>
      <c r="I1358" t="s">
        <v>4909</v>
      </c>
      <c r="J1358" t="s">
        <v>4950</v>
      </c>
      <c r="K1358" t="s">
        <v>5040</v>
      </c>
      <c r="L1358" t="s">
        <v>5108</v>
      </c>
      <c r="Q1358" t="s">
        <v>5924</v>
      </c>
      <c r="R1358">
        <v>1480</v>
      </c>
      <c r="S1358" t="s">
        <v>6284</v>
      </c>
      <c r="W1358">
        <f t="shared" si="21"/>
        <v>3</v>
      </c>
      <c r="X1358" t="s">
        <v>6866</v>
      </c>
      <c r="Y1358" t="s">
        <v>6888</v>
      </c>
      <c r="Z1358" s="59" t="s">
        <v>6953</v>
      </c>
      <c r="AA1358" t="str">
        <f>VLOOKUP($Z1358,Sheet2!$E$2:$I$222,3,FALSE)</f>
        <v>To Ocean Beach</v>
      </c>
      <c r="AB1358" t="str">
        <f>VLOOKUP($Z1358,Sheet2!$E$2:$I$222,4,FALSE)</f>
        <v>48th Av. &amp; Ortega</v>
      </c>
      <c r="AC1358" t="str">
        <f>VLOOKUP($Z1358,Sheet2!$E$2:$I$222,5,FALSE)</f>
        <v>Daily ~ 6am-12am</v>
      </c>
      <c r="AE1358" t="s">
        <v>6849</v>
      </c>
      <c r="AF1358" t="s">
        <v>6887</v>
      </c>
      <c r="AH1358" t="e">
        <f>VLOOKUP(AG1358,Sheet2!$E$2:$I$222,3,FALSE)</f>
        <v>#N/A</v>
      </c>
      <c r="AI1358" t="e">
        <f>VLOOKUP(AG1358,Sheet2!$E$2:$I$222,4,FALSE)</f>
        <v>#N/A</v>
      </c>
      <c r="AJ1358" t="e">
        <f>VLOOKUP(AG1358,Sheet2!$E$2:$I$222,5,FALSE)</f>
        <v>#N/A</v>
      </c>
      <c r="AK1358"/>
      <c r="AL1358" t="s">
        <v>6985</v>
      </c>
      <c r="AM1358" t="s">
        <v>6888</v>
      </c>
      <c r="AN1358" s="59" t="s">
        <v>6998</v>
      </c>
      <c r="AO1358" t="str">
        <f>VLOOKUP(AN1358,Sheet2!$E$2:$I$222,3,FALSE)</f>
        <v>To Lands End</v>
      </c>
      <c r="AP1358" t="str">
        <f>VLOOKUP(AN1358,Sheet2!$E$2:$I$222,4,FALSE)</f>
        <v>48th Av. &amp; Pt. Lobos</v>
      </c>
      <c r="AQ1358" t="str">
        <f>VLOOKUP(AN1358,Sheet2!$E$2:$I$222,5,FALSE)</f>
        <v>M-F ~ 6am-8pm | Sat-Sun ~ 9am-7pm</v>
      </c>
      <c r="AR1358"/>
      <c r="AV1358" t="e">
        <f>VLOOKUP(AU1358,Sheet2!$E$2:$I$222,3,FALSE)</f>
        <v>#N/A</v>
      </c>
      <c r="AW1358" t="e">
        <f>VLOOKUP(AU1358,Sheet2!$E$2:$I$222,4,FALSE)</f>
        <v>#N/A</v>
      </c>
      <c r="AX1358" t="e">
        <f>VLOOKUP(AU1358,Sheet2!$E$2:$I$222,5,FALSE)</f>
        <v>#N/A</v>
      </c>
      <c r="AY1358"/>
      <c r="BC1358" t="e">
        <f>VLOOKUP(BB1358,Sheet2!$E$2:$I$222,3,FALSE)</f>
        <v>#N/A</v>
      </c>
      <c r="BD1358" t="e">
        <f>VLOOKUP(BB1358,Sheet2!$E$2:$I$222,4,FALSE)</f>
        <v>#N/A</v>
      </c>
      <c r="BE1358" t="e">
        <f>VLOOKUP(BB1358,Sheet2!$E$2:$I$222,5,FALSE)</f>
        <v>#N/A</v>
      </c>
      <c r="BF1358"/>
      <c r="BJ1358" t="e">
        <f>VLOOKUP(BI1358,Sheet2!$E$2:$I$222,3,FALSE)</f>
        <v>#N/A</v>
      </c>
      <c r="BK1358" t="e">
        <f>VLOOKUP(BI1358,Sheet2!$E$2:$I$222,4,FALSE)</f>
        <v>#N/A</v>
      </c>
      <c r="BL1358" t="e">
        <f>VLOOKUP(BI1358,Sheet2!$E$2:$I$222,5,FALSE)</f>
        <v>#N/A</v>
      </c>
      <c r="BM1358"/>
      <c r="BQ1358" t="e">
        <f>VLOOKUP(BP1358,Sheet2!$E$2:$I$222,3,FALSE)</f>
        <v>#N/A</v>
      </c>
      <c r="BR1358" t="e">
        <f>VLOOKUP(BP1358,Sheet2!$E$2:$I$222,4,FALSE)</f>
        <v>#N/A</v>
      </c>
      <c r="BS1358" t="e">
        <f>VLOOKUP(BP1358,Sheet2!$E$2:$I$222,5,FALSE)</f>
        <v>#N/A</v>
      </c>
      <c r="BT1358"/>
      <c r="BX1358" t="e">
        <f>VLOOKUP(BW1358,Sheet2!$E$2:$I$222,3,FALSE)</f>
        <v>#N/A</v>
      </c>
      <c r="BY1358" t="e">
        <f>VLOOKUP(BW1358,Sheet2!$E$2:$I$222,4,FALSE)</f>
        <v>#N/A</v>
      </c>
      <c r="BZ1358" t="e">
        <f>VLOOKUP(BW1358,Sheet2!$E$2:$I$222,5,FALSE)</f>
        <v>#N/A</v>
      </c>
      <c r="CA1358"/>
      <c r="CE1358" t="e">
        <f>VLOOKUP(CD1358,Sheet2!$E$2:$I$222,3,FALSE)</f>
        <v>#N/A</v>
      </c>
      <c r="CF1358" t="e">
        <f>VLOOKUP(CD1358,Sheet2!$E$2:$I$222,4,FALSE)</f>
        <v>#N/A</v>
      </c>
      <c r="CG1358" t="e">
        <f>VLOOKUP(CD1358,Sheet2!$E$2:$I$222,5,FALSE)</f>
        <v>#N/A</v>
      </c>
      <c r="CH1358"/>
      <c r="CL1358" t="e">
        <f>VLOOKUP(CK1358,Sheet2!$E$2:$I$222,3,FALSE)</f>
        <v>#N/A</v>
      </c>
      <c r="CM1358" t="e">
        <f>VLOOKUP(CK1358,Sheet2!$E$2:$I$222,4,FALSE)</f>
        <v>#N/A</v>
      </c>
      <c r="CN1358" t="e">
        <f>VLOOKUP(CK1358,Sheet2!$E$2:$I$222,5,FALSE)</f>
        <v>#N/A</v>
      </c>
      <c r="CO1358"/>
      <c r="CS1358" t="e">
        <f>VLOOKUP(CR1358,Sheet2!$E$2:$I$222,3,FALSE)</f>
        <v>#N/A</v>
      </c>
      <c r="CT1358" t="e">
        <f>VLOOKUP(CR1358,Sheet2!$E$2:$I$222,4,FALSE)</f>
        <v>#N/A</v>
      </c>
      <c r="CU1358" t="e">
        <f>VLOOKUP(CR1358,Sheet2!$E$2:$I$222,5,FALSE)</f>
        <v>#N/A</v>
      </c>
      <c r="CV1358"/>
      <c r="CZ1358" t="e">
        <f>VLOOKUP(CY1358,Sheet2!$E$2:$I$222,3,FALSE)</f>
        <v>#N/A</v>
      </c>
      <c r="DA1358" t="e">
        <f>VLOOKUP(CY1358,Sheet2!$E$2:$I$222,4,FALSE)</f>
        <v>#N/A</v>
      </c>
      <c r="DB1358" t="e">
        <f>VLOOKUP(CY1358,Sheet2!$E$2:$I$222,5,FALSE)</f>
        <v>#N/A</v>
      </c>
      <c r="DC1358"/>
      <c r="DG1358" t="e">
        <f>VLOOKUP(DF1358,Sheet2!$E$2:$I$222,3,FALSE)</f>
        <v>#N/A</v>
      </c>
      <c r="DH1358" t="e">
        <f>VLOOKUP(DF1358,Sheet2!$E$2:$I$222,4,FALSE)</f>
        <v>#N/A</v>
      </c>
      <c r="DI1358" t="e">
        <f>VLOOKUP(DF1358,Sheet2!$E$2:$I$222,5,FALSE)</f>
        <v>#N/A</v>
      </c>
    </row>
    <row r="1359" spans="1:113" x14ac:dyDescent="0.25">
      <c r="A1359">
        <v>1412</v>
      </c>
      <c r="C1359">
        <v>14726</v>
      </c>
      <c r="D1359">
        <v>4726</v>
      </c>
      <c r="E1359">
        <v>37.794058999999997</v>
      </c>
      <c r="F1359">
        <v>-122.39341400000001</v>
      </c>
      <c r="G1359" t="s">
        <v>995</v>
      </c>
      <c r="H1359" t="s">
        <v>3421</v>
      </c>
      <c r="I1359" t="s">
        <v>4915</v>
      </c>
      <c r="J1359" t="s">
        <v>4948</v>
      </c>
      <c r="M1359" t="s">
        <v>5109</v>
      </c>
      <c r="Q1359" t="s">
        <v>5924</v>
      </c>
      <c r="R1359">
        <v>1579</v>
      </c>
      <c r="S1359" t="s">
        <v>6285</v>
      </c>
      <c r="T1359" t="s">
        <v>6726</v>
      </c>
      <c r="W1359">
        <f t="shared" si="21"/>
        <v>3</v>
      </c>
      <c r="X1359" t="s">
        <v>6843</v>
      </c>
      <c r="Y1359" t="s">
        <v>6887</v>
      </c>
      <c r="AA1359" t="e">
        <f>VLOOKUP($Z1359,Sheet2!$E$2:$I$222,3,FALSE)</f>
        <v>#N/A</v>
      </c>
      <c r="AB1359" t="e">
        <f>VLOOKUP($Z1359,Sheet2!$E$2:$I$222,4,FALSE)</f>
        <v>#N/A</v>
      </c>
      <c r="AC1359" t="e">
        <f>VLOOKUP($Z1359,Sheet2!$E$2:$I$222,5,FALSE)</f>
        <v>#N/A</v>
      </c>
      <c r="AE1359" t="s">
        <v>6861</v>
      </c>
      <c r="AF1359" t="s">
        <v>6887</v>
      </c>
      <c r="AG1359" s="59" t="s">
        <v>6946</v>
      </c>
      <c r="AH1359" t="str">
        <f>VLOOKUP(AG1359,Sheet2!$E$2:$I$222,3,FALSE)</f>
        <v>To Ocean Beach</v>
      </c>
      <c r="AI1359" t="str">
        <f>VLOOKUP(AG1359,Sheet2!$E$2:$I$222,4,FALSE)</f>
        <v>Late Night Only (Daily ~ 1am-5am)</v>
      </c>
      <c r="AJ1359" t="str">
        <f>VLOOKUP(AG1359,Sheet2!$E$2:$I$222,5,FALSE)</f>
        <v>Sat ~ 1am-6am | Sun ~ 1am-8am</v>
      </c>
      <c r="AK1359"/>
      <c r="AL1359" t="s">
        <v>6015</v>
      </c>
      <c r="AM1359" t="s">
        <v>6889</v>
      </c>
      <c r="AO1359" t="e">
        <f>VLOOKUP(AN1359,Sheet2!$E$2:$I$222,3,FALSE)</f>
        <v>#N/A</v>
      </c>
      <c r="AP1359" t="e">
        <f>VLOOKUP(AN1359,Sheet2!$E$2:$I$222,4,FALSE)</f>
        <v>#N/A</v>
      </c>
      <c r="AQ1359" t="e">
        <f>VLOOKUP(AN1359,Sheet2!$E$2:$I$222,5,FALSE)</f>
        <v>#N/A</v>
      </c>
      <c r="AR1359"/>
      <c r="AV1359" t="e">
        <f>VLOOKUP(AU1359,Sheet2!$E$2:$I$222,3,FALSE)</f>
        <v>#N/A</v>
      </c>
      <c r="AW1359" t="e">
        <f>VLOOKUP(AU1359,Sheet2!$E$2:$I$222,4,FALSE)</f>
        <v>#N/A</v>
      </c>
      <c r="AX1359" t="e">
        <f>VLOOKUP(AU1359,Sheet2!$E$2:$I$222,5,FALSE)</f>
        <v>#N/A</v>
      </c>
      <c r="AY1359"/>
      <c r="BC1359" t="e">
        <f>VLOOKUP(BB1359,Sheet2!$E$2:$I$222,3,FALSE)</f>
        <v>#N/A</v>
      </c>
      <c r="BD1359" t="e">
        <f>VLOOKUP(BB1359,Sheet2!$E$2:$I$222,4,FALSE)</f>
        <v>#N/A</v>
      </c>
      <c r="BE1359" t="e">
        <f>VLOOKUP(BB1359,Sheet2!$E$2:$I$222,5,FALSE)</f>
        <v>#N/A</v>
      </c>
      <c r="BF1359"/>
      <c r="BJ1359" t="e">
        <f>VLOOKUP(BI1359,Sheet2!$E$2:$I$222,3,FALSE)</f>
        <v>#N/A</v>
      </c>
      <c r="BK1359" t="e">
        <f>VLOOKUP(BI1359,Sheet2!$E$2:$I$222,4,FALSE)</f>
        <v>#N/A</v>
      </c>
      <c r="BL1359" t="e">
        <f>VLOOKUP(BI1359,Sheet2!$E$2:$I$222,5,FALSE)</f>
        <v>#N/A</v>
      </c>
      <c r="BM1359"/>
      <c r="BQ1359" t="e">
        <f>VLOOKUP(BP1359,Sheet2!$E$2:$I$222,3,FALSE)</f>
        <v>#N/A</v>
      </c>
      <c r="BR1359" t="e">
        <f>VLOOKUP(BP1359,Sheet2!$E$2:$I$222,4,FALSE)</f>
        <v>#N/A</v>
      </c>
      <c r="BS1359" t="e">
        <f>VLOOKUP(BP1359,Sheet2!$E$2:$I$222,5,FALSE)</f>
        <v>#N/A</v>
      </c>
      <c r="BT1359"/>
      <c r="BX1359" t="e">
        <f>VLOOKUP(BW1359,Sheet2!$E$2:$I$222,3,FALSE)</f>
        <v>#N/A</v>
      </c>
      <c r="BY1359" t="e">
        <f>VLOOKUP(BW1359,Sheet2!$E$2:$I$222,4,FALSE)</f>
        <v>#N/A</v>
      </c>
      <c r="BZ1359" t="e">
        <f>VLOOKUP(BW1359,Sheet2!$E$2:$I$222,5,FALSE)</f>
        <v>#N/A</v>
      </c>
      <c r="CA1359"/>
      <c r="CE1359" t="e">
        <f>VLOOKUP(CD1359,Sheet2!$E$2:$I$222,3,FALSE)</f>
        <v>#N/A</v>
      </c>
      <c r="CF1359" t="e">
        <f>VLOOKUP(CD1359,Sheet2!$E$2:$I$222,4,FALSE)</f>
        <v>#N/A</v>
      </c>
      <c r="CG1359" t="e">
        <f>VLOOKUP(CD1359,Sheet2!$E$2:$I$222,5,FALSE)</f>
        <v>#N/A</v>
      </c>
      <c r="CH1359"/>
      <c r="CL1359" t="e">
        <f>VLOOKUP(CK1359,Sheet2!$E$2:$I$222,3,FALSE)</f>
        <v>#N/A</v>
      </c>
      <c r="CM1359" t="e">
        <f>VLOOKUP(CK1359,Sheet2!$E$2:$I$222,4,FALSE)</f>
        <v>#N/A</v>
      </c>
      <c r="CN1359" t="e">
        <f>VLOOKUP(CK1359,Sheet2!$E$2:$I$222,5,FALSE)</f>
        <v>#N/A</v>
      </c>
      <c r="CO1359"/>
      <c r="CS1359" t="e">
        <f>VLOOKUP(CR1359,Sheet2!$E$2:$I$222,3,FALSE)</f>
        <v>#N/A</v>
      </c>
      <c r="CT1359" t="e">
        <f>VLOOKUP(CR1359,Sheet2!$E$2:$I$222,4,FALSE)</f>
        <v>#N/A</v>
      </c>
      <c r="CU1359" t="e">
        <f>VLOOKUP(CR1359,Sheet2!$E$2:$I$222,5,FALSE)</f>
        <v>#N/A</v>
      </c>
      <c r="CV1359"/>
      <c r="CZ1359" t="e">
        <f>VLOOKUP(CY1359,Sheet2!$E$2:$I$222,3,FALSE)</f>
        <v>#N/A</v>
      </c>
      <c r="DA1359" t="e">
        <f>VLOOKUP(CY1359,Sheet2!$E$2:$I$222,4,FALSE)</f>
        <v>#N/A</v>
      </c>
      <c r="DB1359" t="e">
        <f>VLOOKUP(CY1359,Sheet2!$E$2:$I$222,5,FALSE)</f>
        <v>#N/A</v>
      </c>
      <c r="DC1359"/>
      <c r="DG1359" t="e">
        <f>VLOOKUP(DF1359,Sheet2!$E$2:$I$222,3,FALSE)</f>
        <v>#N/A</v>
      </c>
      <c r="DH1359" t="e">
        <f>VLOOKUP(DF1359,Sheet2!$E$2:$I$222,4,FALSE)</f>
        <v>#N/A</v>
      </c>
      <c r="DI1359" t="e">
        <f>VLOOKUP(DF1359,Sheet2!$E$2:$I$222,5,FALSE)</f>
        <v>#N/A</v>
      </c>
    </row>
    <row r="1360" spans="1:113" x14ac:dyDescent="0.25">
      <c r="A1360">
        <v>1413</v>
      </c>
      <c r="C1360">
        <v>14727</v>
      </c>
      <c r="D1360">
        <v>4727</v>
      </c>
      <c r="E1360">
        <v>37.793909999999997</v>
      </c>
      <c r="F1360">
        <v>-122.393772</v>
      </c>
      <c r="G1360" t="s">
        <v>995</v>
      </c>
      <c r="H1360" t="s">
        <v>3421</v>
      </c>
      <c r="I1360" t="s">
        <v>4932</v>
      </c>
      <c r="J1360" t="s">
        <v>4948</v>
      </c>
      <c r="M1360" t="s">
        <v>5109</v>
      </c>
      <c r="Q1360" t="s">
        <v>5924</v>
      </c>
      <c r="R1360">
        <v>1580</v>
      </c>
      <c r="S1360" t="s">
        <v>6286</v>
      </c>
      <c r="W1360">
        <f t="shared" si="21"/>
        <v>1</v>
      </c>
      <c r="X1360" t="s">
        <v>6843</v>
      </c>
      <c r="Y1360" t="s">
        <v>6885</v>
      </c>
      <c r="AA1360" t="e">
        <f>VLOOKUP($Z1360,Sheet2!$E$2:$I$222,3,FALSE)</f>
        <v>#N/A</v>
      </c>
      <c r="AB1360" t="e">
        <f>VLOOKUP($Z1360,Sheet2!$E$2:$I$222,4,FALSE)</f>
        <v>#N/A</v>
      </c>
      <c r="AC1360" t="e">
        <f>VLOOKUP($Z1360,Sheet2!$E$2:$I$222,5,FALSE)</f>
        <v>#N/A</v>
      </c>
      <c r="AH1360" t="e">
        <f>VLOOKUP(AG1360,Sheet2!$E$2:$I$222,3,FALSE)</f>
        <v>#N/A</v>
      </c>
      <c r="AI1360" t="e">
        <f>VLOOKUP(AG1360,Sheet2!$E$2:$I$222,4,FALSE)</f>
        <v>#N/A</v>
      </c>
      <c r="AJ1360" t="e">
        <f>VLOOKUP(AG1360,Sheet2!$E$2:$I$222,5,FALSE)</f>
        <v>#N/A</v>
      </c>
      <c r="AK1360"/>
      <c r="AO1360" t="e">
        <f>VLOOKUP(AN1360,Sheet2!$E$2:$I$222,3,FALSE)</f>
        <v>#N/A</v>
      </c>
      <c r="AP1360" t="e">
        <f>VLOOKUP(AN1360,Sheet2!$E$2:$I$222,4,FALSE)</f>
        <v>#N/A</v>
      </c>
      <c r="AQ1360" t="e">
        <f>VLOOKUP(AN1360,Sheet2!$E$2:$I$222,5,FALSE)</f>
        <v>#N/A</v>
      </c>
      <c r="AR1360"/>
      <c r="AV1360" t="e">
        <f>VLOOKUP(AU1360,Sheet2!$E$2:$I$222,3,FALSE)</f>
        <v>#N/A</v>
      </c>
      <c r="AW1360" t="e">
        <f>VLOOKUP(AU1360,Sheet2!$E$2:$I$222,4,FALSE)</f>
        <v>#N/A</v>
      </c>
      <c r="AX1360" t="e">
        <f>VLOOKUP(AU1360,Sheet2!$E$2:$I$222,5,FALSE)</f>
        <v>#N/A</v>
      </c>
      <c r="AY1360"/>
      <c r="BC1360" t="e">
        <f>VLOOKUP(BB1360,Sheet2!$E$2:$I$222,3,FALSE)</f>
        <v>#N/A</v>
      </c>
      <c r="BD1360" t="e">
        <f>VLOOKUP(BB1360,Sheet2!$E$2:$I$222,4,FALSE)</f>
        <v>#N/A</v>
      </c>
      <c r="BE1360" t="e">
        <f>VLOOKUP(BB1360,Sheet2!$E$2:$I$222,5,FALSE)</f>
        <v>#N/A</v>
      </c>
      <c r="BF1360"/>
      <c r="BJ1360" t="e">
        <f>VLOOKUP(BI1360,Sheet2!$E$2:$I$222,3,FALSE)</f>
        <v>#N/A</v>
      </c>
      <c r="BK1360" t="e">
        <f>VLOOKUP(BI1360,Sheet2!$E$2:$I$222,4,FALSE)</f>
        <v>#N/A</v>
      </c>
      <c r="BL1360" t="e">
        <f>VLOOKUP(BI1360,Sheet2!$E$2:$I$222,5,FALSE)</f>
        <v>#N/A</v>
      </c>
      <c r="BM1360"/>
      <c r="BQ1360" t="e">
        <f>VLOOKUP(BP1360,Sheet2!$E$2:$I$222,3,FALSE)</f>
        <v>#N/A</v>
      </c>
      <c r="BR1360" t="e">
        <f>VLOOKUP(BP1360,Sheet2!$E$2:$I$222,4,FALSE)</f>
        <v>#N/A</v>
      </c>
      <c r="BS1360" t="e">
        <f>VLOOKUP(BP1360,Sheet2!$E$2:$I$222,5,FALSE)</f>
        <v>#N/A</v>
      </c>
      <c r="BT1360"/>
      <c r="BX1360" t="e">
        <f>VLOOKUP(BW1360,Sheet2!$E$2:$I$222,3,FALSE)</f>
        <v>#N/A</v>
      </c>
      <c r="BY1360" t="e">
        <f>VLOOKUP(BW1360,Sheet2!$E$2:$I$222,4,FALSE)</f>
        <v>#N/A</v>
      </c>
      <c r="BZ1360" t="e">
        <f>VLOOKUP(BW1360,Sheet2!$E$2:$I$222,5,FALSE)</f>
        <v>#N/A</v>
      </c>
      <c r="CA1360"/>
      <c r="CE1360" t="e">
        <f>VLOOKUP(CD1360,Sheet2!$E$2:$I$222,3,FALSE)</f>
        <v>#N/A</v>
      </c>
      <c r="CF1360" t="e">
        <f>VLOOKUP(CD1360,Sheet2!$E$2:$I$222,4,FALSE)</f>
        <v>#N/A</v>
      </c>
      <c r="CG1360" t="e">
        <f>VLOOKUP(CD1360,Sheet2!$E$2:$I$222,5,FALSE)</f>
        <v>#N/A</v>
      </c>
      <c r="CH1360"/>
      <c r="CL1360" t="e">
        <f>VLOOKUP(CK1360,Sheet2!$E$2:$I$222,3,FALSE)</f>
        <v>#N/A</v>
      </c>
      <c r="CM1360" t="e">
        <f>VLOOKUP(CK1360,Sheet2!$E$2:$I$222,4,FALSE)</f>
        <v>#N/A</v>
      </c>
      <c r="CN1360" t="e">
        <f>VLOOKUP(CK1360,Sheet2!$E$2:$I$222,5,FALSE)</f>
        <v>#N/A</v>
      </c>
      <c r="CO1360"/>
      <c r="CS1360" t="e">
        <f>VLOOKUP(CR1360,Sheet2!$E$2:$I$222,3,FALSE)</f>
        <v>#N/A</v>
      </c>
      <c r="CT1360" t="e">
        <f>VLOOKUP(CR1360,Sheet2!$E$2:$I$222,4,FALSE)</f>
        <v>#N/A</v>
      </c>
      <c r="CU1360" t="e">
        <f>VLOOKUP(CR1360,Sheet2!$E$2:$I$222,5,FALSE)</f>
        <v>#N/A</v>
      </c>
      <c r="CV1360"/>
      <c r="CZ1360" t="e">
        <f>VLOOKUP(CY1360,Sheet2!$E$2:$I$222,3,FALSE)</f>
        <v>#N/A</v>
      </c>
      <c r="DA1360" t="e">
        <f>VLOOKUP(CY1360,Sheet2!$E$2:$I$222,4,FALSE)</f>
        <v>#N/A</v>
      </c>
      <c r="DB1360" t="e">
        <f>VLOOKUP(CY1360,Sheet2!$E$2:$I$222,5,FALSE)</f>
        <v>#N/A</v>
      </c>
      <c r="DC1360"/>
      <c r="DG1360" t="e">
        <f>VLOOKUP(DF1360,Sheet2!$E$2:$I$222,3,FALSE)</f>
        <v>#N/A</v>
      </c>
      <c r="DH1360" t="e">
        <f>VLOOKUP(DF1360,Sheet2!$E$2:$I$222,4,FALSE)</f>
        <v>#N/A</v>
      </c>
      <c r="DI1360" t="e">
        <f>VLOOKUP(DF1360,Sheet2!$E$2:$I$222,5,FALSE)</f>
        <v>#N/A</v>
      </c>
    </row>
    <row r="1361" spans="1:113" x14ac:dyDescent="0.25">
      <c r="A1361">
        <v>1414</v>
      </c>
      <c r="C1361">
        <v>14728</v>
      </c>
      <c r="D1361">
        <v>4728</v>
      </c>
      <c r="E1361">
        <v>37.832299999999996</v>
      </c>
      <c r="F1361">
        <v>-122.53919</v>
      </c>
      <c r="G1361" t="s">
        <v>996</v>
      </c>
      <c r="H1361" t="s">
        <v>3422</v>
      </c>
      <c r="I1361" t="s">
        <v>4919</v>
      </c>
      <c r="J1361" t="s">
        <v>4946</v>
      </c>
      <c r="K1361" t="s">
        <v>4972</v>
      </c>
      <c r="M1361" t="s">
        <v>5109</v>
      </c>
      <c r="Q1361" t="s">
        <v>5924</v>
      </c>
      <c r="S1361" t="s">
        <v>6287</v>
      </c>
      <c r="T1361" t="s">
        <v>6688</v>
      </c>
      <c r="W1361">
        <f t="shared" si="21"/>
        <v>2</v>
      </c>
      <c r="X1361" t="s">
        <v>6857</v>
      </c>
      <c r="Y1361" t="s">
        <v>6886</v>
      </c>
      <c r="Z1361" s="59" t="s">
        <v>6939</v>
      </c>
      <c r="AA1361" t="str">
        <f>VLOOKUP($Z1361,Sheet2!$E$2:$I$222,3,FALSE)</f>
        <v>To Downtown SF (Montgomery BART)</v>
      </c>
      <c r="AB1361" t="str">
        <f>VLOOKUP($Z1361,Sheet2!$E$2:$I$222,4,FALSE)</f>
        <v>Hourly Sat-Sun | Holidays</v>
      </c>
      <c r="AC1361" t="str">
        <f>VLOOKUP($Z1361,Sheet2!$E$2:$I$222,5,FALSE)</f>
        <v>Leaves Marin ~ 9:30am-5:30pm</v>
      </c>
      <c r="AE1361" t="s">
        <v>6857</v>
      </c>
      <c r="AF1361" t="s">
        <v>6888</v>
      </c>
      <c r="AG1361" s="59" t="s">
        <v>6940</v>
      </c>
      <c r="AH1361" t="str">
        <f>VLOOKUP(AG1361,Sheet2!$E$2:$I$222,3,FALSE)</f>
        <v>To Fort Cronkhite via GG Bridge</v>
      </c>
      <c r="AI1361" t="str">
        <f>VLOOKUP(AG1361,Sheet2!$E$2:$I$222,4,FALSE)</f>
        <v>Hourly Sat-Sun | Holidays</v>
      </c>
      <c r="AJ1361" t="str">
        <f>VLOOKUP(AG1361,Sheet2!$E$2:$I$222,5,FALSE)</f>
        <v>Leaves SF ~ 10:30am-6:30pm</v>
      </c>
      <c r="AK1361"/>
      <c r="AO1361" t="e">
        <f>VLOOKUP(AN1361,Sheet2!$E$2:$I$222,3,FALSE)</f>
        <v>#N/A</v>
      </c>
      <c r="AP1361" t="e">
        <f>VLOOKUP(AN1361,Sheet2!$E$2:$I$222,4,FALSE)</f>
        <v>#N/A</v>
      </c>
      <c r="AQ1361" t="e">
        <f>VLOOKUP(AN1361,Sheet2!$E$2:$I$222,5,FALSE)</f>
        <v>#N/A</v>
      </c>
      <c r="AR1361"/>
      <c r="AV1361" t="e">
        <f>VLOOKUP(AU1361,Sheet2!$E$2:$I$222,3,FALSE)</f>
        <v>#N/A</v>
      </c>
      <c r="AW1361" t="e">
        <f>VLOOKUP(AU1361,Sheet2!$E$2:$I$222,4,FALSE)</f>
        <v>#N/A</v>
      </c>
      <c r="AX1361" t="e">
        <f>VLOOKUP(AU1361,Sheet2!$E$2:$I$222,5,FALSE)</f>
        <v>#N/A</v>
      </c>
      <c r="AY1361"/>
      <c r="BC1361" t="e">
        <f>VLOOKUP(BB1361,Sheet2!$E$2:$I$222,3,FALSE)</f>
        <v>#N/A</v>
      </c>
      <c r="BD1361" t="e">
        <f>VLOOKUP(BB1361,Sheet2!$E$2:$I$222,4,FALSE)</f>
        <v>#N/A</v>
      </c>
      <c r="BE1361" t="e">
        <f>VLOOKUP(BB1361,Sheet2!$E$2:$I$222,5,FALSE)</f>
        <v>#N/A</v>
      </c>
      <c r="BF1361"/>
      <c r="BJ1361" t="e">
        <f>VLOOKUP(BI1361,Sheet2!$E$2:$I$222,3,FALSE)</f>
        <v>#N/A</v>
      </c>
      <c r="BK1361" t="e">
        <f>VLOOKUP(BI1361,Sheet2!$E$2:$I$222,4,FALSE)</f>
        <v>#N/A</v>
      </c>
      <c r="BL1361" t="e">
        <f>VLOOKUP(BI1361,Sheet2!$E$2:$I$222,5,FALSE)</f>
        <v>#N/A</v>
      </c>
      <c r="BM1361"/>
      <c r="BQ1361" t="e">
        <f>VLOOKUP(BP1361,Sheet2!$E$2:$I$222,3,FALSE)</f>
        <v>#N/A</v>
      </c>
      <c r="BR1361" t="e">
        <f>VLOOKUP(BP1361,Sheet2!$E$2:$I$222,4,FALSE)</f>
        <v>#N/A</v>
      </c>
      <c r="BS1361" t="e">
        <f>VLOOKUP(BP1361,Sheet2!$E$2:$I$222,5,FALSE)</f>
        <v>#N/A</v>
      </c>
      <c r="BT1361"/>
      <c r="BX1361" t="e">
        <f>VLOOKUP(BW1361,Sheet2!$E$2:$I$222,3,FALSE)</f>
        <v>#N/A</v>
      </c>
      <c r="BY1361" t="e">
        <f>VLOOKUP(BW1361,Sheet2!$E$2:$I$222,4,FALSE)</f>
        <v>#N/A</v>
      </c>
      <c r="BZ1361" t="e">
        <f>VLOOKUP(BW1361,Sheet2!$E$2:$I$222,5,FALSE)</f>
        <v>#N/A</v>
      </c>
      <c r="CA1361"/>
      <c r="CE1361" t="e">
        <f>VLOOKUP(CD1361,Sheet2!$E$2:$I$222,3,FALSE)</f>
        <v>#N/A</v>
      </c>
      <c r="CF1361" t="e">
        <f>VLOOKUP(CD1361,Sheet2!$E$2:$I$222,4,FALSE)</f>
        <v>#N/A</v>
      </c>
      <c r="CG1361" t="e">
        <f>VLOOKUP(CD1361,Sheet2!$E$2:$I$222,5,FALSE)</f>
        <v>#N/A</v>
      </c>
      <c r="CH1361"/>
      <c r="CL1361" t="e">
        <f>VLOOKUP(CK1361,Sheet2!$E$2:$I$222,3,FALSE)</f>
        <v>#N/A</v>
      </c>
      <c r="CM1361" t="e">
        <f>VLOOKUP(CK1361,Sheet2!$E$2:$I$222,4,FALSE)</f>
        <v>#N/A</v>
      </c>
      <c r="CN1361" t="e">
        <f>VLOOKUP(CK1361,Sheet2!$E$2:$I$222,5,FALSE)</f>
        <v>#N/A</v>
      </c>
      <c r="CO1361"/>
      <c r="CS1361" t="e">
        <f>VLOOKUP(CR1361,Sheet2!$E$2:$I$222,3,FALSE)</f>
        <v>#N/A</v>
      </c>
      <c r="CT1361" t="e">
        <f>VLOOKUP(CR1361,Sheet2!$E$2:$I$222,4,FALSE)</f>
        <v>#N/A</v>
      </c>
      <c r="CU1361" t="e">
        <f>VLOOKUP(CR1361,Sheet2!$E$2:$I$222,5,FALSE)</f>
        <v>#N/A</v>
      </c>
      <c r="CV1361"/>
      <c r="CZ1361" t="e">
        <f>VLOOKUP(CY1361,Sheet2!$E$2:$I$222,3,FALSE)</f>
        <v>#N/A</v>
      </c>
      <c r="DA1361" t="e">
        <f>VLOOKUP(CY1361,Sheet2!$E$2:$I$222,4,FALSE)</f>
        <v>#N/A</v>
      </c>
      <c r="DB1361" t="e">
        <f>VLOOKUP(CY1361,Sheet2!$E$2:$I$222,5,FALSE)</f>
        <v>#N/A</v>
      </c>
      <c r="DC1361"/>
      <c r="DG1361" t="e">
        <f>VLOOKUP(DF1361,Sheet2!$E$2:$I$222,3,FALSE)</f>
        <v>#N/A</v>
      </c>
      <c r="DH1361" t="e">
        <f>VLOOKUP(DF1361,Sheet2!$E$2:$I$222,4,FALSE)</f>
        <v>#N/A</v>
      </c>
      <c r="DI1361" t="e">
        <f>VLOOKUP(DF1361,Sheet2!$E$2:$I$222,5,FALSE)</f>
        <v>#N/A</v>
      </c>
    </row>
    <row r="1362" spans="1:113" x14ac:dyDescent="0.25">
      <c r="A1362">
        <v>1415</v>
      </c>
      <c r="C1362">
        <v>14729</v>
      </c>
      <c r="D1362">
        <v>4729</v>
      </c>
      <c r="E1362">
        <v>37.805630000000001</v>
      </c>
      <c r="F1362">
        <v>-122.43161000000001</v>
      </c>
      <c r="G1362" t="s">
        <v>997</v>
      </c>
      <c r="H1362" t="s">
        <v>3423</v>
      </c>
      <c r="I1362" t="s">
        <v>4918</v>
      </c>
      <c r="J1362" t="s">
        <v>4946</v>
      </c>
      <c r="K1362" t="s">
        <v>4962</v>
      </c>
      <c r="M1362" t="s">
        <v>5109</v>
      </c>
      <c r="N1362" t="s">
        <v>5450</v>
      </c>
      <c r="Q1362" t="s">
        <v>5924</v>
      </c>
      <c r="R1362">
        <v>142</v>
      </c>
      <c r="S1362" t="s">
        <v>6288</v>
      </c>
      <c r="T1362" t="s">
        <v>6688</v>
      </c>
      <c r="W1362">
        <f t="shared" si="21"/>
        <v>2</v>
      </c>
      <c r="X1362" t="s">
        <v>6834</v>
      </c>
      <c r="Y1362" t="s">
        <v>6885</v>
      </c>
      <c r="AA1362" t="e">
        <f>VLOOKUP($Z1362,Sheet2!$E$2:$I$222,3,FALSE)</f>
        <v>#N/A</v>
      </c>
      <c r="AB1362" t="e">
        <f>VLOOKUP($Z1362,Sheet2!$E$2:$I$222,4,FALSE)</f>
        <v>#N/A</v>
      </c>
      <c r="AC1362" t="e">
        <f>VLOOKUP($Z1362,Sheet2!$E$2:$I$222,5,FALSE)</f>
        <v>#N/A</v>
      </c>
      <c r="AE1362" t="s">
        <v>6834</v>
      </c>
      <c r="AF1362" t="s">
        <v>6887</v>
      </c>
      <c r="AH1362" t="e">
        <f>VLOOKUP(AG1362,Sheet2!$E$2:$I$222,3,FALSE)</f>
        <v>#N/A</v>
      </c>
      <c r="AI1362" t="e">
        <f>VLOOKUP(AG1362,Sheet2!$E$2:$I$222,4,FALSE)</f>
        <v>#N/A</v>
      </c>
      <c r="AJ1362" t="e">
        <f>VLOOKUP(AG1362,Sheet2!$E$2:$I$222,5,FALSE)</f>
        <v>#N/A</v>
      </c>
      <c r="AK1362"/>
      <c r="AO1362" t="e">
        <f>VLOOKUP(AN1362,Sheet2!$E$2:$I$222,3,FALSE)</f>
        <v>#N/A</v>
      </c>
      <c r="AP1362" t="e">
        <f>VLOOKUP(AN1362,Sheet2!$E$2:$I$222,4,FALSE)</f>
        <v>#N/A</v>
      </c>
      <c r="AQ1362" t="e">
        <f>VLOOKUP(AN1362,Sheet2!$E$2:$I$222,5,FALSE)</f>
        <v>#N/A</v>
      </c>
      <c r="AR1362"/>
      <c r="AV1362" t="e">
        <f>VLOOKUP(AU1362,Sheet2!$E$2:$I$222,3,FALSE)</f>
        <v>#N/A</v>
      </c>
      <c r="AW1362" t="e">
        <f>VLOOKUP(AU1362,Sheet2!$E$2:$I$222,4,FALSE)</f>
        <v>#N/A</v>
      </c>
      <c r="AX1362" t="e">
        <f>VLOOKUP(AU1362,Sheet2!$E$2:$I$222,5,FALSE)</f>
        <v>#N/A</v>
      </c>
      <c r="AY1362"/>
      <c r="BC1362" t="e">
        <f>VLOOKUP(BB1362,Sheet2!$E$2:$I$222,3,FALSE)</f>
        <v>#N/A</v>
      </c>
      <c r="BD1362" t="e">
        <f>VLOOKUP(BB1362,Sheet2!$E$2:$I$222,4,FALSE)</f>
        <v>#N/A</v>
      </c>
      <c r="BE1362" t="e">
        <f>VLOOKUP(BB1362,Sheet2!$E$2:$I$222,5,FALSE)</f>
        <v>#N/A</v>
      </c>
      <c r="BF1362"/>
      <c r="BJ1362" t="e">
        <f>VLOOKUP(BI1362,Sheet2!$E$2:$I$222,3,FALSE)</f>
        <v>#N/A</v>
      </c>
      <c r="BK1362" t="e">
        <f>VLOOKUP(BI1362,Sheet2!$E$2:$I$222,4,FALSE)</f>
        <v>#N/A</v>
      </c>
      <c r="BL1362" t="e">
        <f>VLOOKUP(BI1362,Sheet2!$E$2:$I$222,5,FALSE)</f>
        <v>#N/A</v>
      </c>
      <c r="BM1362"/>
      <c r="BQ1362" t="e">
        <f>VLOOKUP(BP1362,Sheet2!$E$2:$I$222,3,FALSE)</f>
        <v>#N/A</v>
      </c>
      <c r="BR1362" t="e">
        <f>VLOOKUP(BP1362,Sheet2!$E$2:$I$222,4,FALSE)</f>
        <v>#N/A</v>
      </c>
      <c r="BS1362" t="e">
        <f>VLOOKUP(BP1362,Sheet2!$E$2:$I$222,5,FALSE)</f>
        <v>#N/A</v>
      </c>
      <c r="BT1362"/>
      <c r="BX1362" t="e">
        <f>VLOOKUP(BW1362,Sheet2!$E$2:$I$222,3,FALSE)</f>
        <v>#N/A</v>
      </c>
      <c r="BY1362" t="e">
        <f>VLOOKUP(BW1362,Sheet2!$E$2:$I$222,4,FALSE)</f>
        <v>#N/A</v>
      </c>
      <c r="BZ1362" t="e">
        <f>VLOOKUP(BW1362,Sheet2!$E$2:$I$222,5,FALSE)</f>
        <v>#N/A</v>
      </c>
      <c r="CA1362"/>
      <c r="CE1362" t="e">
        <f>VLOOKUP(CD1362,Sheet2!$E$2:$I$222,3,FALSE)</f>
        <v>#N/A</v>
      </c>
      <c r="CF1362" t="e">
        <f>VLOOKUP(CD1362,Sheet2!$E$2:$I$222,4,FALSE)</f>
        <v>#N/A</v>
      </c>
      <c r="CG1362" t="e">
        <f>VLOOKUP(CD1362,Sheet2!$E$2:$I$222,5,FALSE)</f>
        <v>#N/A</v>
      </c>
      <c r="CH1362"/>
      <c r="CL1362" t="e">
        <f>VLOOKUP(CK1362,Sheet2!$E$2:$I$222,3,FALSE)</f>
        <v>#N/A</v>
      </c>
      <c r="CM1362" t="e">
        <f>VLOOKUP(CK1362,Sheet2!$E$2:$I$222,4,FALSE)</f>
        <v>#N/A</v>
      </c>
      <c r="CN1362" t="e">
        <f>VLOOKUP(CK1362,Sheet2!$E$2:$I$222,5,FALSE)</f>
        <v>#N/A</v>
      </c>
      <c r="CO1362"/>
      <c r="CS1362" t="e">
        <f>VLOOKUP(CR1362,Sheet2!$E$2:$I$222,3,FALSE)</f>
        <v>#N/A</v>
      </c>
      <c r="CT1362" t="e">
        <f>VLOOKUP(CR1362,Sheet2!$E$2:$I$222,4,FALSE)</f>
        <v>#N/A</v>
      </c>
      <c r="CU1362" t="e">
        <f>VLOOKUP(CR1362,Sheet2!$E$2:$I$222,5,FALSE)</f>
        <v>#N/A</v>
      </c>
      <c r="CV1362"/>
      <c r="CZ1362" t="e">
        <f>VLOOKUP(CY1362,Sheet2!$E$2:$I$222,3,FALSE)</f>
        <v>#N/A</v>
      </c>
      <c r="DA1362" t="e">
        <f>VLOOKUP(CY1362,Sheet2!$E$2:$I$222,4,FALSE)</f>
        <v>#N/A</v>
      </c>
      <c r="DB1362" t="e">
        <f>VLOOKUP(CY1362,Sheet2!$E$2:$I$222,5,FALSE)</f>
        <v>#N/A</v>
      </c>
      <c r="DC1362"/>
      <c r="DG1362" t="e">
        <f>VLOOKUP(DF1362,Sheet2!$E$2:$I$222,3,FALSE)</f>
        <v>#N/A</v>
      </c>
      <c r="DH1362" t="e">
        <f>VLOOKUP(DF1362,Sheet2!$E$2:$I$222,4,FALSE)</f>
        <v>#N/A</v>
      </c>
      <c r="DI1362" t="e">
        <f>VLOOKUP(DF1362,Sheet2!$E$2:$I$222,5,FALSE)</f>
        <v>#N/A</v>
      </c>
    </row>
    <row r="1363" spans="1:113" x14ac:dyDescent="0.25">
      <c r="A1363">
        <v>1416</v>
      </c>
      <c r="C1363">
        <v>14730</v>
      </c>
      <c r="D1363">
        <v>4730</v>
      </c>
      <c r="E1363">
        <v>37.773940000000003</v>
      </c>
      <c r="F1363">
        <v>-122.46198</v>
      </c>
      <c r="G1363" t="s">
        <v>998</v>
      </c>
      <c r="H1363" t="s">
        <v>3424</v>
      </c>
      <c r="I1363" t="s">
        <v>4920</v>
      </c>
      <c r="J1363" t="s">
        <v>4946</v>
      </c>
      <c r="K1363" t="s">
        <v>4966</v>
      </c>
      <c r="Q1363" t="s">
        <v>5924</v>
      </c>
      <c r="R1363">
        <v>1291</v>
      </c>
      <c r="S1363" t="s">
        <v>6212</v>
      </c>
      <c r="W1363">
        <f t="shared" si="21"/>
        <v>2</v>
      </c>
      <c r="X1363" t="s">
        <v>6821</v>
      </c>
      <c r="Y1363" t="s">
        <v>6887</v>
      </c>
      <c r="AA1363" t="e">
        <f>VLOOKUP($Z1363,Sheet2!$E$2:$I$222,3,FALSE)</f>
        <v>#N/A</v>
      </c>
      <c r="AB1363" t="e">
        <f>VLOOKUP($Z1363,Sheet2!$E$2:$I$222,4,FALSE)</f>
        <v>#N/A</v>
      </c>
      <c r="AC1363" t="e">
        <f>VLOOKUP($Z1363,Sheet2!$E$2:$I$222,5,FALSE)</f>
        <v>#N/A</v>
      </c>
      <c r="AE1363" t="s">
        <v>6983</v>
      </c>
      <c r="AF1363" t="s">
        <v>6888</v>
      </c>
      <c r="AG1363" s="59" t="s">
        <v>6995</v>
      </c>
      <c r="AH1363" t="str">
        <f>VLOOKUP(AG1363,Sheet2!$E$2:$I$222,3,FALSE)</f>
        <v>To Ocean Beach</v>
      </c>
      <c r="AI1363" t="str">
        <f>VLOOKUP(AG1363,Sheet2!$E$2:$I$222,4,FALSE)</f>
        <v>La Playa &amp; Cabrillo</v>
      </c>
      <c r="AJ1363" t="str">
        <f>VLOOKUP(AG1363,Sheet2!$E$2:$I$222,5,FALSE)</f>
        <v>M-F ~ 7am-7pm</v>
      </c>
      <c r="AK1363"/>
      <c r="AO1363" t="e">
        <f>VLOOKUP(AN1363,Sheet2!$E$2:$I$222,3,FALSE)</f>
        <v>#N/A</v>
      </c>
      <c r="AP1363" t="e">
        <f>VLOOKUP(AN1363,Sheet2!$E$2:$I$222,4,FALSE)</f>
        <v>#N/A</v>
      </c>
      <c r="AQ1363" t="e">
        <f>VLOOKUP(AN1363,Sheet2!$E$2:$I$222,5,FALSE)</f>
        <v>#N/A</v>
      </c>
      <c r="AR1363"/>
      <c r="AV1363" t="e">
        <f>VLOOKUP(AU1363,Sheet2!$E$2:$I$222,3,FALSE)</f>
        <v>#N/A</v>
      </c>
      <c r="AW1363" t="e">
        <f>VLOOKUP(AU1363,Sheet2!$E$2:$I$222,4,FALSE)</f>
        <v>#N/A</v>
      </c>
      <c r="AX1363" t="e">
        <f>VLOOKUP(AU1363,Sheet2!$E$2:$I$222,5,FALSE)</f>
        <v>#N/A</v>
      </c>
      <c r="AY1363"/>
      <c r="BC1363" t="e">
        <f>VLOOKUP(BB1363,Sheet2!$E$2:$I$222,3,FALSE)</f>
        <v>#N/A</v>
      </c>
      <c r="BD1363" t="e">
        <f>VLOOKUP(BB1363,Sheet2!$E$2:$I$222,4,FALSE)</f>
        <v>#N/A</v>
      </c>
      <c r="BE1363" t="e">
        <f>VLOOKUP(BB1363,Sheet2!$E$2:$I$222,5,FALSE)</f>
        <v>#N/A</v>
      </c>
      <c r="BF1363"/>
      <c r="BJ1363" t="e">
        <f>VLOOKUP(BI1363,Sheet2!$E$2:$I$222,3,FALSE)</f>
        <v>#N/A</v>
      </c>
      <c r="BK1363" t="e">
        <f>VLOOKUP(BI1363,Sheet2!$E$2:$I$222,4,FALSE)</f>
        <v>#N/A</v>
      </c>
      <c r="BL1363" t="e">
        <f>VLOOKUP(BI1363,Sheet2!$E$2:$I$222,5,FALSE)</f>
        <v>#N/A</v>
      </c>
      <c r="BM1363"/>
      <c r="BQ1363" t="e">
        <f>VLOOKUP(BP1363,Sheet2!$E$2:$I$222,3,FALSE)</f>
        <v>#N/A</v>
      </c>
      <c r="BR1363" t="e">
        <f>VLOOKUP(BP1363,Sheet2!$E$2:$I$222,4,FALSE)</f>
        <v>#N/A</v>
      </c>
      <c r="BS1363" t="e">
        <f>VLOOKUP(BP1363,Sheet2!$E$2:$I$222,5,FALSE)</f>
        <v>#N/A</v>
      </c>
      <c r="BT1363"/>
      <c r="BX1363" t="e">
        <f>VLOOKUP(BW1363,Sheet2!$E$2:$I$222,3,FALSE)</f>
        <v>#N/A</v>
      </c>
      <c r="BY1363" t="e">
        <f>VLOOKUP(BW1363,Sheet2!$E$2:$I$222,4,FALSE)</f>
        <v>#N/A</v>
      </c>
      <c r="BZ1363" t="e">
        <f>VLOOKUP(BW1363,Sheet2!$E$2:$I$222,5,FALSE)</f>
        <v>#N/A</v>
      </c>
      <c r="CA1363"/>
      <c r="CE1363" t="e">
        <f>VLOOKUP(CD1363,Sheet2!$E$2:$I$222,3,FALSE)</f>
        <v>#N/A</v>
      </c>
      <c r="CF1363" t="e">
        <f>VLOOKUP(CD1363,Sheet2!$E$2:$I$222,4,FALSE)</f>
        <v>#N/A</v>
      </c>
      <c r="CG1363" t="e">
        <f>VLOOKUP(CD1363,Sheet2!$E$2:$I$222,5,FALSE)</f>
        <v>#N/A</v>
      </c>
      <c r="CH1363"/>
      <c r="CL1363" t="e">
        <f>VLOOKUP(CK1363,Sheet2!$E$2:$I$222,3,FALSE)</f>
        <v>#N/A</v>
      </c>
      <c r="CM1363" t="e">
        <f>VLOOKUP(CK1363,Sheet2!$E$2:$I$222,4,FALSE)</f>
        <v>#N/A</v>
      </c>
      <c r="CN1363" t="e">
        <f>VLOOKUP(CK1363,Sheet2!$E$2:$I$222,5,FALSE)</f>
        <v>#N/A</v>
      </c>
      <c r="CO1363"/>
      <c r="CS1363" t="e">
        <f>VLOOKUP(CR1363,Sheet2!$E$2:$I$222,3,FALSE)</f>
        <v>#N/A</v>
      </c>
      <c r="CT1363" t="e">
        <f>VLOOKUP(CR1363,Sheet2!$E$2:$I$222,4,FALSE)</f>
        <v>#N/A</v>
      </c>
      <c r="CU1363" t="e">
        <f>VLOOKUP(CR1363,Sheet2!$E$2:$I$222,5,FALSE)</f>
        <v>#N/A</v>
      </c>
      <c r="CV1363"/>
      <c r="CZ1363" t="e">
        <f>VLOOKUP(CY1363,Sheet2!$E$2:$I$222,3,FALSE)</f>
        <v>#N/A</v>
      </c>
      <c r="DA1363" t="e">
        <f>VLOOKUP(CY1363,Sheet2!$E$2:$I$222,4,FALSE)</f>
        <v>#N/A</v>
      </c>
      <c r="DB1363" t="e">
        <f>VLOOKUP(CY1363,Sheet2!$E$2:$I$222,5,FALSE)</f>
        <v>#N/A</v>
      </c>
      <c r="DC1363"/>
      <c r="DG1363" t="e">
        <f>VLOOKUP(DF1363,Sheet2!$E$2:$I$222,3,FALSE)</f>
        <v>#N/A</v>
      </c>
      <c r="DH1363" t="e">
        <f>VLOOKUP(DF1363,Sheet2!$E$2:$I$222,4,FALSE)</f>
        <v>#N/A</v>
      </c>
      <c r="DI1363" t="e">
        <f>VLOOKUP(DF1363,Sheet2!$E$2:$I$222,5,FALSE)</f>
        <v>#N/A</v>
      </c>
    </row>
    <row r="1364" spans="1:113" x14ac:dyDescent="0.25">
      <c r="A1364">
        <v>1417</v>
      </c>
      <c r="C1364">
        <v>14731</v>
      </c>
      <c r="D1364">
        <v>4731</v>
      </c>
      <c r="E1364">
        <v>37.77384</v>
      </c>
      <c r="F1364">
        <v>-122.46125000000001</v>
      </c>
      <c r="G1364" t="s">
        <v>998</v>
      </c>
      <c r="H1364" t="s">
        <v>3424</v>
      </c>
      <c r="I1364" t="s">
        <v>4916</v>
      </c>
      <c r="J1364" t="s">
        <v>4946</v>
      </c>
      <c r="K1364" t="s">
        <v>4966</v>
      </c>
      <c r="Q1364" t="s">
        <v>5924</v>
      </c>
      <c r="R1364" t="s">
        <v>5951</v>
      </c>
      <c r="S1364" t="s">
        <v>6215</v>
      </c>
      <c r="W1364">
        <f t="shared" si="21"/>
        <v>1</v>
      </c>
      <c r="X1364" t="s">
        <v>6821</v>
      </c>
      <c r="Y1364" t="s">
        <v>6885</v>
      </c>
      <c r="AA1364" t="e">
        <f>VLOOKUP($Z1364,Sheet2!$E$2:$I$222,3,FALSE)</f>
        <v>#N/A</v>
      </c>
      <c r="AB1364" t="e">
        <f>VLOOKUP($Z1364,Sheet2!$E$2:$I$222,4,FALSE)</f>
        <v>#N/A</v>
      </c>
      <c r="AC1364" t="e">
        <f>VLOOKUP($Z1364,Sheet2!$E$2:$I$222,5,FALSE)</f>
        <v>#N/A</v>
      </c>
      <c r="AH1364" t="e">
        <f>VLOOKUP(AG1364,Sheet2!$E$2:$I$222,3,FALSE)</f>
        <v>#N/A</v>
      </c>
      <c r="AI1364" t="e">
        <f>VLOOKUP(AG1364,Sheet2!$E$2:$I$222,4,FALSE)</f>
        <v>#N/A</v>
      </c>
      <c r="AJ1364" t="e">
        <f>VLOOKUP(AG1364,Sheet2!$E$2:$I$222,5,FALSE)</f>
        <v>#N/A</v>
      </c>
      <c r="AK1364"/>
      <c r="AO1364" t="e">
        <f>VLOOKUP(AN1364,Sheet2!$E$2:$I$222,3,FALSE)</f>
        <v>#N/A</v>
      </c>
      <c r="AP1364" t="e">
        <f>VLOOKUP(AN1364,Sheet2!$E$2:$I$222,4,FALSE)</f>
        <v>#N/A</v>
      </c>
      <c r="AQ1364" t="e">
        <f>VLOOKUP(AN1364,Sheet2!$E$2:$I$222,5,FALSE)</f>
        <v>#N/A</v>
      </c>
      <c r="AR1364"/>
      <c r="AV1364" t="e">
        <f>VLOOKUP(AU1364,Sheet2!$E$2:$I$222,3,FALSE)</f>
        <v>#N/A</v>
      </c>
      <c r="AW1364" t="e">
        <f>VLOOKUP(AU1364,Sheet2!$E$2:$I$222,4,FALSE)</f>
        <v>#N/A</v>
      </c>
      <c r="AX1364" t="e">
        <f>VLOOKUP(AU1364,Sheet2!$E$2:$I$222,5,FALSE)</f>
        <v>#N/A</v>
      </c>
      <c r="AY1364"/>
      <c r="BC1364" t="e">
        <f>VLOOKUP(BB1364,Sheet2!$E$2:$I$222,3,FALSE)</f>
        <v>#N/A</v>
      </c>
      <c r="BD1364" t="e">
        <f>VLOOKUP(BB1364,Sheet2!$E$2:$I$222,4,FALSE)</f>
        <v>#N/A</v>
      </c>
      <c r="BE1364" t="e">
        <f>VLOOKUP(BB1364,Sheet2!$E$2:$I$222,5,FALSE)</f>
        <v>#N/A</v>
      </c>
      <c r="BF1364"/>
      <c r="BJ1364" t="e">
        <f>VLOOKUP(BI1364,Sheet2!$E$2:$I$222,3,FALSE)</f>
        <v>#N/A</v>
      </c>
      <c r="BK1364" t="e">
        <f>VLOOKUP(BI1364,Sheet2!$E$2:$I$222,4,FALSE)</f>
        <v>#N/A</v>
      </c>
      <c r="BL1364" t="e">
        <f>VLOOKUP(BI1364,Sheet2!$E$2:$I$222,5,FALSE)</f>
        <v>#N/A</v>
      </c>
      <c r="BM1364"/>
      <c r="BQ1364" t="e">
        <f>VLOOKUP(BP1364,Sheet2!$E$2:$I$222,3,FALSE)</f>
        <v>#N/A</v>
      </c>
      <c r="BR1364" t="e">
        <f>VLOOKUP(BP1364,Sheet2!$E$2:$I$222,4,FALSE)</f>
        <v>#N/A</v>
      </c>
      <c r="BS1364" t="e">
        <f>VLOOKUP(BP1364,Sheet2!$E$2:$I$222,5,FALSE)</f>
        <v>#N/A</v>
      </c>
      <c r="BT1364"/>
      <c r="BX1364" t="e">
        <f>VLOOKUP(BW1364,Sheet2!$E$2:$I$222,3,FALSE)</f>
        <v>#N/A</v>
      </c>
      <c r="BY1364" t="e">
        <f>VLOOKUP(BW1364,Sheet2!$E$2:$I$222,4,FALSE)</f>
        <v>#N/A</v>
      </c>
      <c r="BZ1364" t="e">
        <f>VLOOKUP(BW1364,Sheet2!$E$2:$I$222,5,FALSE)</f>
        <v>#N/A</v>
      </c>
      <c r="CA1364"/>
      <c r="CE1364" t="e">
        <f>VLOOKUP(CD1364,Sheet2!$E$2:$I$222,3,FALSE)</f>
        <v>#N/A</v>
      </c>
      <c r="CF1364" t="e">
        <f>VLOOKUP(CD1364,Sheet2!$E$2:$I$222,4,FALSE)</f>
        <v>#N/A</v>
      </c>
      <c r="CG1364" t="e">
        <f>VLOOKUP(CD1364,Sheet2!$E$2:$I$222,5,FALSE)</f>
        <v>#N/A</v>
      </c>
      <c r="CH1364"/>
      <c r="CL1364" t="e">
        <f>VLOOKUP(CK1364,Sheet2!$E$2:$I$222,3,FALSE)</f>
        <v>#N/A</v>
      </c>
      <c r="CM1364" t="e">
        <f>VLOOKUP(CK1364,Sheet2!$E$2:$I$222,4,FALSE)</f>
        <v>#N/A</v>
      </c>
      <c r="CN1364" t="e">
        <f>VLOOKUP(CK1364,Sheet2!$E$2:$I$222,5,FALSE)</f>
        <v>#N/A</v>
      </c>
      <c r="CO1364"/>
      <c r="CS1364" t="e">
        <f>VLOOKUP(CR1364,Sheet2!$E$2:$I$222,3,FALSE)</f>
        <v>#N/A</v>
      </c>
      <c r="CT1364" t="e">
        <f>VLOOKUP(CR1364,Sheet2!$E$2:$I$222,4,FALSE)</f>
        <v>#N/A</v>
      </c>
      <c r="CU1364" t="e">
        <f>VLOOKUP(CR1364,Sheet2!$E$2:$I$222,5,FALSE)</f>
        <v>#N/A</v>
      </c>
      <c r="CV1364"/>
      <c r="CZ1364" t="e">
        <f>VLOOKUP(CY1364,Sheet2!$E$2:$I$222,3,FALSE)</f>
        <v>#N/A</v>
      </c>
      <c r="DA1364" t="e">
        <f>VLOOKUP(CY1364,Sheet2!$E$2:$I$222,4,FALSE)</f>
        <v>#N/A</v>
      </c>
      <c r="DB1364" t="e">
        <f>VLOOKUP(CY1364,Sheet2!$E$2:$I$222,5,FALSE)</f>
        <v>#N/A</v>
      </c>
      <c r="DC1364"/>
      <c r="DG1364" t="e">
        <f>VLOOKUP(DF1364,Sheet2!$E$2:$I$222,3,FALSE)</f>
        <v>#N/A</v>
      </c>
      <c r="DH1364" t="e">
        <f>VLOOKUP(DF1364,Sheet2!$E$2:$I$222,4,FALSE)</f>
        <v>#N/A</v>
      </c>
      <c r="DI1364" t="e">
        <f>VLOOKUP(DF1364,Sheet2!$E$2:$I$222,5,FALSE)</f>
        <v>#N/A</v>
      </c>
    </row>
    <row r="1365" spans="1:113" x14ac:dyDescent="0.25">
      <c r="A1365">
        <v>1418</v>
      </c>
      <c r="C1365">
        <v>14732</v>
      </c>
      <c r="D1365">
        <v>4732</v>
      </c>
      <c r="E1365">
        <v>37.773670000000003</v>
      </c>
      <c r="F1365">
        <v>-122.46411000000001</v>
      </c>
      <c r="G1365" t="s">
        <v>999</v>
      </c>
      <c r="H1365" t="s">
        <v>3425</v>
      </c>
      <c r="I1365" t="s">
        <v>4920</v>
      </c>
      <c r="J1365" t="s">
        <v>4946</v>
      </c>
      <c r="K1365" t="s">
        <v>4961</v>
      </c>
      <c r="M1365" t="s">
        <v>5109</v>
      </c>
      <c r="Q1365" t="s">
        <v>5924</v>
      </c>
      <c r="R1365">
        <v>1543</v>
      </c>
      <c r="S1365" t="s">
        <v>6212</v>
      </c>
      <c r="W1365">
        <f t="shared" si="21"/>
        <v>2</v>
      </c>
      <c r="X1365" t="s">
        <v>6821</v>
      </c>
      <c r="Y1365" t="s">
        <v>6887</v>
      </c>
      <c r="AA1365" t="e">
        <f>VLOOKUP($Z1365,Sheet2!$E$2:$I$222,3,FALSE)</f>
        <v>#N/A</v>
      </c>
      <c r="AB1365" t="e">
        <f>VLOOKUP($Z1365,Sheet2!$E$2:$I$222,4,FALSE)</f>
        <v>#N/A</v>
      </c>
      <c r="AC1365" t="e">
        <f>VLOOKUP($Z1365,Sheet2!$E$2:$I$222,5,FALSE)</f>
        <v>#N/A</v>
      </c>
      <c r="AE1365" t="s">
        <v>6983</v>
      </c>
      <c r="AF1365" t="s">
        <v>6888</v>
      </c>
      <c r="AG1365" s="59" t="s">
        <v>6995</v>
      </c>
      <c r="AH1365" t="str">
        <f>VLOOKUP(AG1365,Sheet2!$E$2:$I$222,3,FALSE)</f>
        <v>To Ocean Beach</v>
      </c>
      <c r="AI1365" t="str">
        <f>VLOOKUP(AG1365,Sheet2!$E$2:$I$222,4,FALSE)</f>
        <v>La Playa &amp; Cabrillo</v>
      </c>
      <c r="AJ1365" t="str">
        <f>VLOOKUP(AG1365,Sheet2!$E$2:$I$222,5,FALSE)</f>
        <v>M-F ~ 7am-7pm</v>
      </c>
      <c r="AK1365"/>
      <c r="AO1365" t="e">
        <f>VLOOKUP(AN1365,Sheet2!$E$2:$I$222,3,FALSE)</f>
        <v>#N/A</v>
      </c>
      <c r="AP1365" t="e">
        <f>VLOOKUP(AN1365,Sheet2!$E$2:$I$222,4,FALSE)</f>
        <v>#N/A</v>
      </c>
      <c r="AQ1365" t="e">
        <f>VLOOKUP(AN1365,Sheet2!$E$2:$I$222,5,FALSE)</f>
        <v>#N/A</v>
      </c>
      <c r="AR1365"/>
      <c r="AV1365" t="e">
        <f>VLOOKUP(AU1365,Sheet2!$E$2:$I$222,3,FALSE)</f>
        <v>#N/A</v>
      </c>
      <c r="AW1365" t="e">
        <f>VLOOKUP(AU1365,Sheet2!$E$2:$I$222,4,FALSE)</f>
        <v>#N/A</v>
      </c>
      <c r="AX1365" t="e">
        <f>VLOOKUP(AU1365,Sheet2!$E$2:$I$222,5,FALSE)</f>
        <v>#N/A</v>
      </c>
      <c r="AY1365"/>
      <c r="BC1365" t="e">
        <f>VLOOKUP(BB1365,Sheet2!$E$2:$I$222,3,FALSE)</f>
        <v>#N/A</v>
      </c>
      <c r="BD1365" t="e">
        <f>VLOOKUP(BB1365,Sheet2!$E$2:$I$222,4,FALSE)</f>
        <v>#N/A</v>
      </c>
      <c r="BE1365" t="e">
        <f>VLOOKUP(BB1365,Sheet2!$E$2:$I$222,5,FALSE)</f>
        <v>#N/A</v>
      </c>
      <c r="BF1365"/>
      <c r="BJ1365" t="e">
        <f>VLOOKUP(BI1365,Sheet2!$E$2:$I$222,3,FALSE)</f>
        <v>#N/A</v>
      </c>
      <c r="BK1365" t="e">
        <f>VLOOKUP(BI1365,Sheet2!$E$2:$I$222,4,FALSE)</f>
        <v>#N/A</v>
      </c>
      <c r="BL1365" t="e">
        <f>VLOOKUP(BI1365,Sheet2!$E$2:$I$222,5,FALSE)</f>
        <v>#N/A</v>
      </c>
      <c r="BM1365"/>
      <c r="BQ1365" t="e">
        <f>VLOOKUP(BP1365,Sheet2!$E$2:$I$222,3,FALSE)</f>
        <v>#N/A</v>
      </c>
      <c r="BR1365" t="e">
        <f>VLOOKUP(BP1365,Sheet2!$E$2:$I$222,4,FALSE)</f>
        <v>#N/A</v>
      </c>
      <c r="BS1365" t="e">
        <f>VLOOKUP(BP1365,Sheet2!$E$2:$I$222,5,FALSE)</f>
        <v>#N/A</v>
      </c>
      <c r="BT1365"/>
      <c r="BX1365" t="e">
        <f>VLOOKUP(BW1365,Sheet2!$E$2:$I$222,3,FALSE)</f>
        <v>#N/A</v>
      </c>
      <c r="BY1365" t="e">
        <f>VLOOKUP(BW1365,Sheet2!$E$2:$I$222,4,FALSE)</f>
        <v>#N/A</v>
      </c>
      <c r="BZ1365" t="e">
        <f>VLOOKUP(BW1365,Sheet2!$E$2:$I$222,5,FALSE)</f>
        <v>#N/A</v>
      </c>
      <c r="CA1365"/>
      <c r="CE1365" t="e">
        <f>VLOOKUP(CD1365,Sheet2!$E$2:$I$222,3,FALSE)</f>
        <v>#N/A</v>
      </c>
      <c r="CF1365" t="e">
        <f>VLOOKUP(CD1365,Sheet2!$E$2:$I$222,4,FALSE)</f>
        <v>#N/A</v>
      </c>
      <c r="CG1365" t="e">
        <f>VLOOKUP(CD1365,Sheet2!$E$2:$I$222,5,FALSE)</f>
        <v>#N/A</v>
      </c>
      <c r="CH1365"/>
      <c r="CL1365" t="e">
        <f>VLOOKUP(CK1365,Sheet2!$E$2:$I$222,3,FALSE)</f>
        <v>#N/A</v>
      </c>
      <c r="CM1365" t="e">
        <f>VLOOKUP(CK1365,Sheet2!$E$2:$I$222,4,FALSE)</f>
        <v>#N/A</v>
      </c>
      <c r="CN1365" t="e">
        <f>VLOOKUP(CK1365,Sheet2!$E$2:$I$222,5,FALSE)</f>
        <v>#N/A</v>
      </c>
      <c r="CO1365"/>
      <c r="CS1365" t="e">
        <f>VLOOKUP(CR1365,Sheet2!$E$2:$I$222,3,FALSE)</f>
        <v>#N/A</v>
      </c>
      <c r="CT1365" t="e">
        <f>VLOOKUP(CR1365,Sheet2!$E$2:$I$222,4,FALSE)</f>
        <v>#N/A</v>
      </c>
      <c r="CU1365" t="e">
        <f>VLOOKUP(CR1365,Sheet2!$E$2:$I$222,5,FALSE)</f>
        <v>#N/A</v>
      </c>
      <c r="CV1365"/>
      <c r="CZ1365" t="e">
        <f>VLOOKUP(CY1365,Sheet2!$E$2:$I$222,3,FALSE)</f>
        <v>#N/A</v>
      </c>
      <c r="DA1365" t="e">
        <f>VLOOKUP(CY1365,Sheet2!$E$2:$I$222,4,FALSE)</f>
        <v>#N/A</v>
      </c>
      <c r="DB1365" t="e">
        <f>VLOOKUP(CY1365,Sheet2!$E$2:$I$222,5,FALSE)</f>
        <v>#N/A</v>
      </c>
      <c r="DC1365"/>
      <c r="DG1365" t="e">
        <f>VLOOKUP(DF1365,Sheet2!$E$2:$I$222,3,FALSE)</f>
        <v>#N/A</v>
      </c>
      <c r="DH1365" t="e">
        <f>VLOOKUP(DF1365,Sheet2!$E$2:$I$222,4,FALSE)</f>
        <v>#N/A</v>
      </c>
      <c r="DI1365" t="e">
        <f>VLOOKUP(DF1365,Sheet2!$E$2:$I$222,5,FALSE)</f>
        <v>#N/A</v>
      </c>
    </row>
    <row r="1366" spans="1:113" x14ac:dyDescent="0.25">
      <c r="A1366">
        <v>1419</v>
      </c>
      <c r="C1366">
        <v>14733</v>
      </c>
      <c r="D1366">
        <v>4733</v>
      </c>
      <c r="E1366">
        <v>37.773589999999999</v>
      </c>
      <c r="F1366">
        <v>-122.46344000000001</v>
      </c>
      <c r="G1366" t="s">
        <v>999</v>
      </c>
      <c r="H1366" t="s">
        <v>3425</v>
      </c>
      <c r="I1366" t="s">
        <v>4916</v>
      </c>
      <c r="J1366" t="s">
        <v>4946</v>
      </c>
      <c r="K1366" t="s">
        <v>4986</v>
      </c>
      <c r="M1366" t="s">
        <v>5109</v>
      </c>
      <c r="N1366" t="s">
        <v>5451</v>
      </c>
      <c r="Q1366" t="s">
        <v>5924</v>
      </c>
      <c r="R1366">
        <v>376</v>
      </c>
      <c r="S1366" t="s">
        <v>6213</v>
      </c>
      <c r="W1366">
        <f t="shared" si="21"/>
        <v>2</v>
      </c>
      <c r="X1366" t="s">
        <v>6821</v>
      </c>
      <c r="Y1366" t="s">
        <v>6885</v>
      </c>
      <c r="AA1366" t="e">
        <f>VLOOKUP($Z1366,Sheet2!$E$2:$I$222,3,FALSE)</f>
        <v>#N/A</v>
      </c>
      <c r="AB1366" t="e">
        <f>VLOOKUP($Z1366,Sheet2!$E$2:$I$222,4,FALSE)</f>
        <v>#N/A</v>
      </c>
      <c r="AC1366" t="e">
        <f>VLOOKUP($Z1366,Sheet2!$E$2:$I$222,5,FALSE)</f>
        <v>#N/A</v>
      </c>
      <c r="AE1366" t="s">
        <v>6983</v>
      </c>
      <c r="AF1366" t="s">
        <v>6886</v>
      </c>
      <c r="AG1366" s="59" t="s">
        <v>6990</v>
      </c>
      <c r="AH1366" t="str">
        <f>VLOOKUP(AG1366,Sheet2!$E$2:$I$222,3,FALSE)</f>
        <v>To Downtown</v>
      </c>
      <c r="AI1366" t="str">
        <f>VLOOKUP(AG1366,Sheet2!$E$2:$I$222,4,FALSE)</f>
        <v>Transbay Terminal</v>
      </c>
      <c r="AJ1366" t="str">
        <f>VLOOKUP(AG1366,Sheet2!$E$2:$I$222,5,FALSE)</f>
        <v>M-F ~ 7am-7pm</v>
      </c>
      <c r="AK1366"/>
      <c r="AO1366" t="e">
        <f>VLOOKUP(AN1366,Sheet2!$E$2:$I$222,3,FALSE)</f>
        <v>#N/A</v>
      </c>
      <c r="AP1366" t="e">
        <f>VLOOKUP(AN1366,Sheet2!$E$2:$I$222,4,FALSE)</f>
        <v>#N/A</v>
      </c>
      <c r="AQ1366" t="e">
        <f>VLOOKUP(AN1366,Sheet2!$E$2:$I$222,5,FALSE)</f>
        <v>#N/A</v>
      </c>
      <c r="AR1366"/>
      <c r="AV1366" t="e">
        <f>VLOOKUP(AU1366,Sheet2!$E$2:$I$222,3,FALSE)</f>
        <v>#N/A</v>
      </c>
      <c r="AW1366" t="e">
        <f>VLOOKUP(AU1366,Sheet2!$E$2:$I$222,4,FALSE)</f>
        <v>#N/A</v>
      </c>
      <c r="AX1366" t="e">
        <f>VLOOKUP(AU1366,Sheet2!$E$2:$I$222,5,FALSE)</f>
        <v>#N/A</v>
      </c>
      <c r="AY1366"/>
      <c r="BC1366" t="e">
        <f>VLOOKUP(BB1366,Sheet2!$E$2:$I$222,3,FALSE)</f>
        <v>#N/A</v>
      </c>
      <c r="BD1366" t="e">
        <f>VLOOKUP(BB1366,Sheet2!$E$2:$I$222,4,FALSE)</f>
        <v>#N/A</v>
      </c>
      <c r="BE1366" t="e">
        <f>VLOOKUP(BB1366,Sheet2!$E$2:$I$222,5,FALSE)</f>
        <v>#N/A</v>
      </c>
      <c r="BF1366"/>
      <c r="BJ1366" t="e">
        <f>VLOOKUP(BI1366,Sheet2!$E$2:$I$222,3,FALSE)</f>
        <v>#N/A</v>
      </c>
      <c r="BK1366" t="e">
        <f>VLOOKUP(BI1366,Sheet2!$E$2:$I$222,4,FALSE)</f>
        <v>#N/A</v>
      </c>
      <c r="BL1366" t="e">
        <f>VLOOKUP(BI1366,Sheet2!$E$2:$I$222,5,FALSE)</f>
        <v>#N/A</v>
      </c>
      <c r="BM1366"/>
      <c r="BQ1366" t="e">
        <f>VLOOKUP(BP1366,Sheet2!$E$2:$I$222,3,FALSE)</f>
        <v>#N/A</v>
      </c>
      <c r="BR1366" t="e">
        <f>VLOOKUP(BP1366,Sheet2!$E$2:$I$222,4,FALSE)</f>
        <v>#N/A</v>
      </c>
      <c r="BS1366" t="e">
        <f>VLOOKUP(BP1366,Sheet2!$E$2:$I$222,5,FALSE)</f>
        <v>#N/A</v>
      </c>
      <c r="BT1366"/>
      <c r="BX1366" t="e">
        <f>VLOOKUP(BW1366,Sheet2!$E$2:$I$222,3,FALSE)</f>
        <v>#N/A</v>
      </c>
      <c r="BY1366" t="e">
        <f>VLOOKUP(BW1366,Sheet2!$E$2:$I$222,4,FALSE)</f>
        <v>#N/A</v>
      </c>
      <c r="BZ1366" t="e">
        <f>VLOOKUP(BW1366,Sheet2!$E$2:$I$222,5,FALSE)</f>
        <v>#N/A</v>
      </c>
      <c r="CA1366"/>
      <c r="CE1366" t="e">
        <f>VLOOKUP(CD1366,Sheet2!$E$2:$I$222,3,FALSE)</f>
        <v>#N/A</v>
      </c>
      <c r="CF1366" t="e">
        <f>VLOOKUP(CD1366,Sheet2!$E$2:$I$222,4,FALSE)</f>
        <v>#N/A</v>
      </c>
      <c r="CG1366" t="e">
        <f>VLOOKUP(CD1366,Sheet2!$E$2:$I$222,5,FALSE)</f>
        <v>#N/A</v>
      </c>
      <c r="CH1366"/>
      <c r="CL1366" t="e">
        <f>VLOOKUP(CK1366,Sheet2!$E$2:$I$222,3,FALSE)</f>
        <v>#N/A</v>
      </c>
      <c r="CM1366" t="e">
        <f>VLOOKUP(CK1366,Sheet2!$E$2:$I$222,4,FALSE)</f>
        <v>#N/A</v>
      </c>
      <c r="CN1366" t="e">
        <f>VLOOKUP(CK1366,Sheet2!$E$2:$I$222,5,FALSE)</f>
        <v>#N/A</v>
      </c>
      <c r="CO1366"/>
      <c r="CS1366" t="e">
        <f>VLOOKUP(CR1366,Sheet2!$E$2:$I$222,3,FALSE)</f>
        <v>#N/A</v>
      </c>
      <c r="CT1366" t="e">
        <f>VLOOKUP(CR1366,Sheet2!$E$2:$I$222,4,FALSE)</f>
        <v>#N/A</v>
      </c>
      <c r="CU1366" t="e">
        <f>VLOOKUP(CR1366,Sheet2!$E$2:$I$222,5,FALSE)</f>
        <v>#N/A</v>
      </c>
      <c r="CV1366"/>
      <c r="CZ1366" t="e">
        <f>VLOOKUP(CY1366,Sheet2!$E$2:$I$222,3,FALSE)</f>
        <v>#N/A</v>
      </c>
      <c r="DA1366" t="e">
        <f>VLOOKUP(CY1366,Sheet2!$E$2:$I$222,4,FALSE)</f>
        <v>#N/A</v>
      </c>
      <c r="DB1366" t="e">
        <f>VLOOKUP(CY1366,Sheet2!$E$2:$I$222,5,FALSE)</f>
        <v>#N/A</v>
      </c>
      <c r="DC1366"/>
      <c r="DG1366" t="e">
        <f>VLOOKUP(DF1366,Sheet2!$E$2:$I$222,3,FALSE)</f>
        <v>#N/A</v>
      </c>
      <c r="DH1366" t="e">
        <f>VLOOKUP(DF1366,Sheet2!$E$2:$I$222,4,FALSE)</f>
        <v>#N/A</v>
      </c>
      <c r="DI1366" t="e">
        <f>VLOOKUP(DF1366,Sheet2!$E$2:$I$222,5,FALSE)</f>
        <v>#N/A</v>
      </c>
    </row>
    <row r="1367" spans="1:113" x14ac:dyDescent="0.25">
      <c r="A1367">
        <v>1420</v>
      </c>
      <c r="C1367">
        <v>14734</v>
      </c>
      <c r="D1367">
        <v>4734</v>
      </c>
      <c r="E1367">
        <v>37.773449999999997</v>
      </c>
      <c r="F1367">
        <v>-122.46625</v>
      </c>
      <c r="G1367" t="s">
        <v>1000</v>
      </c>
      <c r="H1367" t="s">
        <v>3426</v>
      </c>
      <c r="I1367" t="s">
        <v>4920</v>
      </c>
      <c r="J1367" t="s">
        <v>4946</v>
      </c>
      <c r="K1367" t="s">
        <v>4966</v>
      </c>
      <c r="Q1367" t="s">
        <v>5924</v>
      </c>
      <c r="R1367">
        <v>224</v>
      </c>
      <c r="S1367" t="s">
        <v>6212</v>
      </c>
      <c r="W1367">
        <f t="shared" si="21"/>
        <v>2</v>
      </c>
      <c r="X1367" t="s">
        <v>6821</v>
      </c>
      <c r="Y1367" t="s">
        <v>6887</v>
      </c>
      <c r="AA1367" t="e">
        <f>VLOOKUP($Z1367,Sheet2!$E$2:$I$222,3,FALSE)</f>
        <v>#N/A</v>
      </c>
      <c r="AB1367" t="e">
        <f>VLOOKUP($Z1367,Sheet2!$E$2:$I$222,4,FALSE)</f>
        <v>#N/A</v>
      </c>
      <c r="AC1367" t="e">
        <f>VLOOKUP($Z1367,Sheet2!$E$2:$I$222,5,FALSE)</f>
        <v>#N/A</v>
      </c>
      <c r="AE1367" t="s">
        <v>6983</v>
      </c>
      <c r="AF1367" t="s">
        <v>6888</v>
      </c>
      <c r="AG1367" s="59" t="s">
        <v>6995</v>
      </c>
      <c r="AH1367" t="str">
        <f>VLOOKUP(AG1367,Sheet2!$E$2:$I$222,3,FALSE)</f>
        <v>To Ocean Beach</v>
      </c>
      <c r="AI1367" t="str">
        <f>VLOOKUP(AG1367,Sheet2!$E$2:$I$222,4,FALSE)</f>
        <v>La Playa &amp; Cabrillo</v>
      </c>
      <c r="AJ1367" t="str">
        <f>VLOOKUP(AG1367,Sheet2!$E$2:$I$222,5,FALSE)</f>
        <v>M-F ~ 7am-7pm</v>
      </c>
      <c r="AK1367"/>
      <c r="AO1367" t="e">
        <f>VLOOKUP(AN1367,Sheet2!$E$2:$I$222,3,FALSE)</f>
        <v>#N/A</v>
      </c>
      <c r="AP1367" t="e">
        <f>VLOOKUP(AN1367,Sheet2!$E$2:$I$222,4,FALSE)</f>
        <v>#N/A</v>
      </c>
      <c r="AQ1367" t="e">
        <f>VLOOKUP(AN1367,Sheet2!$E$2:$I$222,5,FALSE)</f>
        <v>#N/A</v>
      </c>
      <c r="AR1367"/>
      <c r="AV1367" t="e">
        <f>VLOOKUP(AU1367,Sheet2!$E$2:$I$222,3,FALSE)</f>
        <v>#N/A</v>
      </c>
      <c r="AW1367" t="e">
        <f>VLOOKUP(AU1367,Sheet2!$E$2:$I$222,4,FALSE)</f>
        <v>#N/A</v>
      </c>
      <c r="AX1367" t="e">
        <f>VLOOKUP(AU1367,Sheet2!$E$2:$I$222,5,FALSE)</f>
        <v>#N/A</v>
      </c>
      <c r="AY1367"/>
      <c r="BC1367" t="e">
        <f>VLOOKUP(BB1367,Sheet2!$E$2:$I$222,3,FALSE)</f>
        <v>#N/A</v>
      </c>
      <c r="BD1367" t="e">
        <f>VLOOKUP(BB1367,Sheet2!$E$2:$I$222,4,FALSE)</f>
        <v>#N/A</v>
      </c>
      <c r="BE1367" t="e">
        <f>VLOOKUP(BB1367,Sheet2!$E$2:$I$222,5,FALSE)</f>
        <v>#N/A</v>
      </c>
      <c r="BF1367"/>
      <c r="BJ1367" t="e">
        <f>VLOOKUP(BI1367,Sheet2!$E$2:$I$222,3,FALSE)</f>
        <v>#N/A</v>
      </c>
      <c r="BK1367" t="e">
        <f>VLOOKUP(BI1367,Sheet2!$E$2:$I$222,4,FALSE)</f>
        <v>#N/A</v>
      </c>
      <c r="BL1367" t="e">
        <f>VLOOKUP(BI1367,Sheet2!$E$2:$I$222,5,FALSE)</f>
        <v>#N/A</v>
      </c>
      <c r="BM1367"/>
      <c r="BQ1367" t="e">
        <f>VLOOKUP(BP1367,Sheet2!$E$2:$I$222,3,FALSE)</f>
        <v>#N/A</v>
      </c>
      <c r="BR1367" t="e">
        <f>VLOOKUP(BP1367,Sheet2!$E$2:$I$222,4,FALSE)</f>
        <v>#N/A</v>
      </c>
      <c r="BS1367" t="e">
        <f>VLOOKUP(BP1367,Sheet2!$E$2:$I$222,5,FALSE)</f>
        <v>#N/A</v>
      </c>
      <c r="BT1367"/>
      <c r="BX1367" t="e">
        <f>VLOOKUP(BW1367,Sheet2!$E$2:$I$222,3,FALSE)</f>
        <v>#N/A</v>
      </c>
      <c r="BY1367" t="e">
        <f>VLOOKUP(BW1367,Sheet2!$E$2:$I$222,4,FALSE)</f>
        <v>#N/A</v>
      </c>
      <c r="BZ1367" t="e">
        <f>VLOOKUP(BW1367,Sheet2!$E$2:$I$222,5,FALSE)</f>
        <v>#N/A</v>
      </c>
      <c r="CA1367"/>
      <c r="CE1367" t="e">
        <f>VLOOKUP(CD1367,Sheet2!$E$2:$I$222,3,FALSE)</f>
        <v>#N/A</v>
      </c>
      <c r="CF1367" t="e">
        <f>VLOOKUP(CD1367,Sheet2!$E$2:$I$222,4,FALSE)</f>
        <v>#N/A</v>
      </c>
      <c r="CG1367" t="e">
        <f>VLOOKUP(CD1367,Sheet2!$E$2:$I$222,5,FALSE)</f>
        <v>#N/A</v>
      </c>
      <c r="CH1367"/>
      <c r="CL1367" t="e">
        <f>VLOOKUP(CK1367,Sheet2!$E$2:$I$222,3,FALSE)</f>
        <v>#N/A</v>
      </c>
      <c r="CM1367" t="e">
        <f>VLOOKUP(CK1367,Sheet2!$E$2:$I$222,4,FALSE)</f>
        <v>#N/A</v>
      </c>
      <c r="CN1367" t="e">
        <f>VLOOKUP(CK1367,Sheet2!$E$2:$I$222,5,FALSE)</f>
        <v>#N/A</v>
      </c>
      <c r="CO1367"/>
      <c r="CS1367" t="e">
        <f>VLOOKUP(CR1367,Sheet2!$E$2:$I$222,3,FALSE)</f>
        <v>#N/A</v>
      </c>
      <c r="CT1367" t="e">
        <f>VLOOKUP(CR1367,Sheet2!$E$2:$I$222,4,FALSE)</f>
        <v>#N/A</v>
      </c>
      <c r="CU1367" t="e">
        <f>VLOOKUP(CR1367,Sheet2!$E$2:$I$222,5,FALSE)</f>
        <v>#N/A</v>
      </c>
      <c r="CV1367"/>
      <c r="CZ1367" t="e">
        <f>VLOOKUP(CY1367,Sheet2!$E$2:$I$222,3,FALSE)</f>
        <v>#N/A</v>
      </c>
      <c r="DA1367" t="e">
        <f>VLOOKUP(CY1367,Sheet2!$E$2:$I$222,4,FALSE)</f>
        <v>#N/A</v>
      </c>
      <c r="DB1367" t="e">
        <f>VLOOKUP(CY1367,Sheet2!$E$2:$I$222,5,FALSE)</f>
        <v>#N/A</v>
      </c>
      <c r="DC1367"/>
      <c r="DG1367" t="e">
        <f>VLOOKUP(DF1367,Sheet2!$E$2:$I$222,3,FALSE)</f>
        <v>#N/A</v>
      </c>
      <c r="DH1367" t="e">
        <f>VLOOKUP(DF1367,Sheet2!$E$2:$I$222,4,FALSE)</f>
        <v>#N/A</v>
      </c>
      <c r="DI1367" t="e">
        <f>VLOOKUP(DF1367,Sheet2!$E$2:$I$222,5,FALSE)</f>
        <v>#N/A</v>
      </c>
    </row>
    <row r="1368" spans="1:113" x14ac:dyDescent="0.25">
      <c r="A1368">
        <v>1421</v>
      </c>
      <c r="C1368">
        <v>14735</v>
      </c>
      <c r="D1368">
        <v>4735</v>
      </c>
      <c r="E1368">
        <v>37.773330000000001</v>
      </c>
      <c r="F1368">
        <v>-122.46553</v>
      </c>
      <c r="G1368" t="s">
        <v>1000</v>
      </c>
      <c r="H1368" t="s">
        <v>3426</v>
      </c>
      <c r="I1368" t="s">
        <v>4916</v>
      </c>
      <c r="J1368" t="s">
        <v>4946</v>
      </c>
      <c r="K1368" t="s">
        <v>5028</v>
      </c>
      <c r="M1368" t="s">
        <v>5109</v>
      </c>
      <c r="N1368" t="s">
        <v>5452</v>
      </c>
      <c r="Q1368" t="s">
        <v>5924</v>
      </c>
      <c r="R1368">
        <v>67</v>
      </c>
      <c r="S1368" t="s">
        <v>6289</v>
      </c>
      <c r="T1368" t="s">
        <v>6729</v>
      </c>
      <c r="W1368">
        <f t="shared" si="21"/>
        <v>3</v>
      </c>
      <c r="X1368" t="s">
        <v>6821</v>
      </c>
      <c r="Y1368" t="s">
        <v>6885</v>
      </c>
      <c r="AA1368" t="e">
        <f>VLOOKUP($Z1368,Sheet2!$E$2:$I$222,3,FALSE)</f>
        <v>#N/A</v>
      </c>
      <c r="AB1368" t="e">
        <f>VLOOKUP($Z1368,Sheet2!$E$2:$I$222,4,FALSE)</f>
        <v>#N/A</v>
      </c>
      <c r="AC1368" t="e">
        <f>VLOOKUP($Z1368,Sheet2!$E$2:$I$222,5,FALSE)</f>
        <v>#N/A</v>
      </c>
      <c r="AE1368" t="s">
        <v>6821</v>
      </c>
      <c r="AF1368" t="s">
        <v>6887</v>
      </c>
      <c r="AH1368" t="e">
        <f>VLOOKUP(AG1368,Sheet2!$E$2:$I$222,3,FALSE)</f>
        <v>#N/A</v>
      </c>
      <c r="AI1368" t="e">
        <f>VLOOKUP(AG1368,Sheet2!$E$2:$I$222,4,FALSE)</f>
        <v>#N/A</v>
      </c>
      <c r="AJ1368" t="e">
        <f>VLOOKUP(AG1368,Sheet2!$E$2:$I$222,5,FALSE)</f>
        <v>#N/A</v>
      </c>
      <c r="AK1368"/>
      <c r="AL1368" t="s">
        <v>6983</v>
      </c>
      <c r="AM1368" t="s">
        <v>6886</v>
      </c>
      <c r="AN1368" s="59" t="s">
        <v>6990</v>
      </c>
      <c r="AO1368" t="str">
        <f>VLOOKUP(AN1368,Sheet2!$E$2:$I$222,3,FALSE)</f>
        <v>To Downtown</v>
      </c>
      <c r="AP1368" t="str">
        <f>VLOOKUP(AN1368,Sheet2!$E$2:$I$222,4,FALSE)</f>
        <v>Transbay Terminal</v>
      </c>
      <c r="AQ1368" t="str">
        <f>VLOOKUP(AN1368,Sheet2!$E$2:$I$222,5,FALSE)</f>
        <v>M-F ~ 7am-7pm</v>
      </c>
      <c r="AR1368"/>
      <c r="AV1368" t="e">
        <f>VLOOKUP(AU1368,Sheet2!$E$2:$I$222,3,FALSE)</f>
        <v>#N/A</v>
      </c>
      <c r="AW1368" t="e">
        <f>VLOOKUP(AU1368,Sheet2!$E$2:$I$222,4,FALSE)</f>
        <v>#N/A</v>
      </c>
      <c r="AX1368" t="e">
        <f>VLOOKUP(AU1368,Sheet2!$E$2:$I$222,5,FALSE)</f>
        <v>#N/A</v>
      </c>
      <c r="AY1368"/>
      <c r="BC1368" t="e">
        <f>VLOOKUP(BB1368,Sheet2!$E$2:$I$222,3,FALSE)</f>
        <v>#N/A</v>
      </c>
      <c r="BD1368" t="e">
        <f>VLOOKUP(BB1368,Sheet2!$E$2:$I$222,4,FALSE)</f>
        <v>#N/A</v>
      </c>
      <c r="BE1368" t="e">
        <f>VLOOKUP(BB1368,Sheet2!$E$2:$I$222,5,FALSE)</f>
        <v>#N/A</v>
      </c>
      <c r="BF1368"/>
      <c r="BJ1368" t="e">
        <f>VLOOKUP(BI1368,Sheet2!$E$2:$I$222,3,FALSE)</f>
        <v>#N/A</v>
      </c>
      <c r="BK1368" t="e">
        <f>VLOOKUP(BI1368,Sheet2!$E$2:$I$222,4,FALSE)</f>
        <v>#N/A</v>
      </c>
      <c r="BL1368" t="e">
        <f>VLOOKUP(BI1368,Sheet2!$E$2:$I$222,5,FALSE)</f>
        <v>#N/A</v>
      </c>
      <c r="BM1368"/>
      <c r="BQ1368" t="e">
        <f>VLOOKUP(BP1368,Sheet2!$E$2:$I$222,3,FALSE)</f>
        <v>#N/A</v>
      </c>
      <c r="BR1368" t="e">
        <f>VLOOKUP(BP1368,Sheet2!$E$2:$I$222,4,FALSE)</f>
        <v>#N/A</v>
      </c>
      <c r="BS1368" t="e">
        <f>VLOOKUP(BP1368,Sheet2!$E$2:$I$222,5,FALSE)</f>
        <v>#N/A</v>
      </c>
      <c r="BT1368"/>
      <c r="BX1368" t="e">
        <f>VLOOKUP(BW1368,Sheet2!$E$2:$I$222,3,FALSE)</f>
        <v>#N/A</v>
      </c>
      <c r="BY1368" t="e">
        <f>VLOOKUP(BW1368,Sheet2!$E$2:$I$222,4,FALSE)</f>
        <v>#N/A</v>
      </c>
      <c r="BZ1368" t="e">
        <f>VLOOKUP(BW1368,Sheet2!$E$2:$I$222,5,FALSE)</f>
        <v>#N/A</v>
      </c>
      <c r="CA1368"/>
      <c r="CE1368" t="e">
        <f>VLOOKUP(CD1368,Sheet2!$E$2:$I$222,3,FALSE)</f>
        <v>#N/A</v>
      </c>
      <c r="CF1368" t="e">
        <f>VLOOKUP(CD1368,Sheet2!$E$2:$I$222,4,FALSE)</f>
        <v>#N/A</v>
      </c>
      <c r="CG1368" t="e">
        <f>VLOOKUP(CD1368,Sheet2!$E$2:$I$222,5,FALSE)</f>
        <v>#N/A</v>
      </c>
      <c r="CH1368"/>
      <c r="CL1368" t="e">
        <f>VLOOKUP(CK1368,Sheet2!$E$2:$I$222,3,FALSE)</f>
        <v>#N/A</v>
      </c>
      <c r="CM1368" t="e">
        <f>VLOOKUP(CK1368,Sheet2!$E$2:$I$222,4,FALSE)</f>
        <v>#N/A</v>
      </c>
      <c r="CN1368" t="e">
        <f>VLOOKUP(CK1368,Sheet2!$E$2:$I$222,5,FALSE)</f>
        <v>#N/A</v>
      </c>
      <c r="CO1368"/>
      <c r="CS1368" t="e">
        <f>VLOOKUP(CR1368,Sheet2!$E$2:$I$222,3,FALSE)</f>
        <v>#N/A</v>
      </c>
      <c r="CT1368" t="e">
        <f>VLOOKUP(CR1368,Sheet2!$E$2:$I$222,4,FALSE)</f>
        <v>#N/A</v>
      </c>
      <c r="CU1368" t="e">
        <f>VLOOKUP(CR1368,Sheet2!$E$2:$I$222,5,FALSE)</f>
        <v>#N/A</v>
      </c>
      <c r="CV1368"/>
      <c r="CZ1368" t="e">
        <f>VLOOKUP(CY1368,Sheet2!$E$2:$I$222,3,FALSE)</f>
        <v>#N/A</v>
      </c>
      <c r="DA1368" t="e">
        <f>VLOOKUP(CY1368,Sheet2!$E$2:$I$222,4,FALSE)</f>
        <v>#N/A</v>
      </c>
      <c r="DB1368" t="e">
        <f>VLOOKUP(CY1368,Sheet2!$E$2:$I$222,5,FALSE)</f>
        <v>#N/A</v>
      </c>
      <c r="DC1368"/>
      <c r="DG1368" t="e">
        <f>VLOOKUP(DF1368,Sheet2!$E$2:$I$222,3,FALSE)</f>
        <v>#N/A</v>
      </c>
      <c r="DH1368" t="e">
        <f>VLOOKUP(DF1368,Sheet2!$E$2:$I$222,4,FALSE)</f>
        <v>#N/A</v>
      </c>
      <c r="DI1368" t="e">
        <f>VLOOKUP(DF1368,Sheet2!$E$2:$I$222,5,FALSE)</f>
        <v>#N/A</v>
      </c>
    </row>
    <row r="1369" spans="1:113" x14ac:dyDescent="0.25">
      <c r="A1369">
        <v>1422</v>
      </c>
      <c r="C1369">
        <v>14736</v>
      </c>
      <c r="D1369">
        <v>4736</v>
      </c>
      <c r="E1369">
        <v>37.773350000000001</v>
      </c>
      <c r="F1369">
        <v>-122.46839</v>
      </c>
      <c r="G1369" t="s">
        <v>1001</v>
      </c>
      <c r="H1369" t="s">
        <v>3427</v>
      </c>
      <c r="I1369" t="s">
        <v>4920</v>
      </c>
      <c r="J1369" t="s">
        <v>4946</v>
      </c>
      <c r="K1369" t="s">
        <v>5041</v>
      </c>
      <c r="Q1369" t="s">
        <v>5924</v>
      </c>
      <c r="S1369" t="s">
        <v>6212</v>
      </c>
      <c r="W1369">
        <f t="shared" si="21"/>
        <v>2</v>
      </c>
      <c r="X1369" t="s">
        <v>6821</v>
      </c>
      <c r="Y1369" t="s">
        <v>6887</v>
      </c>
      <c r="AA1369" t="e">
        <f>VLOOKUP($Z1369,Sheet2!$E$2:$I$222,3,FALSE)</f>
        <v>#N/A</v>
      </c>
      <c r="AB1369" t="e">
        <f>VLOOKUP($Z1369,Sheet2!$E$2:$I$222,4,FALSE)</f>
        <v>#N/A</v>
      </c>
      <c r="AC1369" t="e">
        <f>VLOOKUP($Z1369,Sheet2!$E$2:$I$222,5,FALSE)</f>
        <v>#N/A</v>
      </c>
      <c r="AE1369" t="s">
        <v>6983</v>
      </c>
      <c r="AF1369" t="s">
        <v>6888</v>
      </c>
      <c r="AG1369" s="59" t="s">
        <v>6995</v>
      </c>
      <c r="AH1369" t="str">
        <f>VLOOKUP(AG1369,Sheet2!$E$2:$I$222,3,FALSE)</f>
        <v>To Ocean Beach</v>
      </c>
      <c r="AI1369" t="str">
        <f>VLOOKUP(AG1369,Sheet2!$E$2:$I$222,4,FALSE)</f>
        <v>La Playa &amp; Cabrillo</v>
      </c>
      <c r="AJ1369" t="str">
        <f>VLOOKUP(AG1369,Sheet2!$E$2:$I$222,5,FALSE)</f>
        <v>M-F ~ 7am-7pm</v>
      </c>
      <c r="AK1369"/>
      <c r="AO1369" t="e">
        <f>VLOOKUP(AN1369,Sheet2!$E$2:$I$222,3,FALSE)</f>
        <v>#N/A</v>
      </c>
      <c r="AP1369" t="e">
        <f>VLOOKUP(AN1369,Sheet2!$E$2:$I$222,4,FALSE)</f>
        <v>#N/A</v>
      </c>
      <c r="AQ1369" t="e">
        <f>VLOOKUP(AN1369,Sheet2!$E$2:$I$222,5,FALSE)</f>
        <v>#N/A</v>
      </c>
      <c r="AR1369"/>
      <c r="AV1369" t="e">
        <f>VLOOKUP(AU1369,Sheet2!$E$2:$I$222,3,FALSE)</f>
        <v>#N/A</v>
      </c>
      <c r="AW1369" t="e">
        <f>VLOOKUP(AU1369,Sheet2!$E$2:$I$222,4,FALSE)</f>
        <v>#N/A</v>
      </c>
      <c r="AX1369" t="e">
        <f>VLOOKUP(AU1369,Sheet2!$E$2:$I$222,5,FALSE)</f>
        <v>#N/A</v>
      </c>
      <c r="AY1369"/>
      <c r="BC1369" t="e">
        <f>VLOOKUP(BB1369,Sheet2!$E$2:$I$222,3,FALSE)</f>
        <v>#N/A</v>
      </c>
      <c r="BD1369" t="e">
        <f>VLOOKUP(BB1369,Sheet2!$E$2:$I$222,4,FALSE)</f>
        <v>#N/A</v>
      </c>
      <c r="BE1369" t="e">
        <f>VLOOKUP(BB1369,Sheet2!$E$2:$I$222,5,FALSE)</f>
        <v>#N/A</v>
      </c>
      <c r="BF1369"/>
      <c r="BJ1369" t="e">
        <f>VLOOKUP(BI1369,Sheet2!$E$2:$I$222,3,FALSE)</f>
        <v>#N/A</v>
      </c>
      <c r="BK1369" t="e">
        <f>VLOOKUP(BI1369,Sheet2!$E$2:$I$222,4,FALSE)</f>
        <v>#N/A</v>
      </c>
      <c r="BL1369" t="e">
        <f>VLOOKUP(BI1369,Sheet2!$E$2:$I$222,5,FALSE)</f>
        <v>#N/A</v>
      </c>
      <c r="BM1369"/>
      <c r="BQ1369" t="e">
        <f>VLOOKUP(BP1369,Sheet2!$E$2:$I$222,3,FALSE)</f>
        <v>#N/A</v>
      </c>
      <c r="BR1369" t="e">
        <f>VLOOKUP(BP1369,Sheet2!$E$2:$I$222,4,FALSE)</f>
        <v>#N/A</v>
      </c>
      <c r="BS1369" t="e">
        <f>VLOOKUP(BP1369,Sheet2!$E$2:$I$222,5,FALSE)</f>
        <v>#N/A</v>
      </c>
      <c r="BT1369"/>
      <c r="BX1369" t="e">
        <f>VLOOKUP(BW1369,Sheet2!$E$2:$I$222,3,FALSE)</f>
        <v>#N/A</v>
      </c>
      <c r="BY1369" t="e">
        <f>VLOOKUP(BW1369,Sheet2!$E$2:$I$222,4,FALSE)</f>
        <v>#N/A</v>
      </c>
      <c r="BZ1369" t="e">
        <f>VLOOKUP(BW1369,Sheet2!$E$2:$I$222,5,FALSE)</f>
        <v>#N/A</v>
      </c>
      <c r="CA1369"/>
      <c r="CE1369" t="e">
        <f>VLOOKUP(CD1369,Sheet2!$E$2:$I$222,3,FALSE)</f>
        <v>#N/A</v>
      </c>
      <c r="CF1369" t="e">
        <f>VLOOKUP(CD1369,Sheet2!$E$2:$I$222,4,FALSE)</f>
        <v>#N/A</v>
      </c>
      <c r="CG1369" t="e">
        <f>VLOOKUP(CD1369,Sheet2!$E$2:$I$222,5,FALSE)</f>
        <v>#N/A</v>
      </c>
      <c r="CH1369"/>
      <c r="CL1369" t="e">
        <f>VLOOKUP(CK1369,Sheet2!$E$2:$I$222,3,FALSE)</f>
        <v>#N/A</v>
      </c>
      <c r="CM1369" t="e">
        <f>VLOOKUP(CK1369,Sheet2!$E$2:$I$222,4,FALSE)</f>
        <v>#N/A</v>
      </c>
      <c r="CN1369" t="e">
        <f>VLOOKUP(CK1369,Sheet2!$E$2:$I$222,5,FALSE)</f>
        <v>#N/A</v>
      </c>
      <c r="CO1369"/>
      <c r="CS1369" t="e">
        <f>VLOOKUP(CR1369,Sheet2!$E$2:$I$222,3,FALSE)</f>
        <v>#N/A</v>
      </c>
      <c r="CT1369" t="e">
        <f>VLOOKUP(CR1369,Sheet2!$E$2:$I$222,4,FALSE)</f>
        <v>#N/A</v>
      </c>
      <c r="CU1369" t="e">
        <f>VLOOKUP(CR1369,Sheet2!$E$2:$I$222,5,FALSE)</f>
        <v>#N/A</v>
      </c>
      <c r="CV1369"/>
      <c r="CZ1369" t="e">
        <f>VLOOKUP(CY1369,Sheet2!$E$2:$I$222,3,FALSE)</f>
        <v>#N/A</v>
      </c>
      <c r="DA1369" t="e">
        <f>VLOOKUP(CY1369,Sheet2!$E$2:$I$222,4,FALSE)</f>
        <v>#N/A</v>
      </c>
      <c r="DB1369" t="e">
        <f>VLOOKUP(CY1369,Sheet2!$E$2:$I$222,5,FALSE)</f>
        <v>#N/A</v>
      </c>
      <c r="DC1369"/>
      <c r="DG1369" t="e">
        <f>VLOOKUP(DF1369,Sheet2!$E$2:$I$222,3,FALSE)</f>
        <v>#N/A</v>
      </c>
      <c r="DH1369" t="e">
        <f>VLOOKUP(DF1369,Sheet2!$E$2:$I$222,4,FALSE)</f>
        <v>#N/A</v>
      </c>
      <c r="DI1369" t="e">
        <f>VLOOKUP(DF1369,Sheet2!$E$2:$I$222,5,FALSE)</f>
        <v>#N/A</v>
      </c>
    </row>
    <row r="1370" spans="1:113" x14ac:dyDescent="0.25">
      <c r="A1370">
        <v>1423</v>
      </c>
      <c r="C1370">
        <v>14737</v>
      </c>
      <c r="D1370">
        <v>4737</v>
      </c>
      <c r="E1370">
        <v>37.773249999999997</v>
      </c>
      <c r="F1370">
        <v>-122.46760999999999</v>
      </c>
      <c r="G1370" t="s">
        <v>1001</v>
      </c>
      <c r="H1370" t="s">
        <v>3427</v>
      </c>
      <c r="I1370" t="s">
        <v>4916</v>
      </c>
      <c r="J1370" t="s">
        <v>4946</v>
      </c>
      <c r="K1370" t="s">
        <v>4966</v>
      </c>
      <c r="N1370" t="s">
        <v>5453</v>
      </c>
      <c r="Q1370" t="s">
        <v>5924</v>
      </c>
      <c r="R1370">
        <v>1032</v>
      </c>
      <c r="S1370" t="s">
        <v>6213</v>
      </c>
      <c r="W1370">
        <f t="shared" si="21"/>
        <v>2</v>
      </c>
      <c r="X1370" t="s">
        <v>6821</v>
      </c>
      <c r="Y1370" t="s">
        <v>6885</v>
      </c>
      <c r="AA1370" t="e">
        <f>VLOOKUP($Z1370,Sheet2!$E$2:$I$222,3,FALSE)</f>
        <v>#N/A</v>
      </c>
      <c r="AB1370" t="e">
        <f>VLOOKUP($Z1370,Sheet2!$E$2:$I$222,4,FALSE)</f>
        <v>#N/A</v>
      </c>
      <c r="AC1370" t="e">
        <f>VLOOKUP($Z1370,Sheet2!$E$2:$I$222,5,FALSE)</f>
        <v>#N/A</v>
      </c>
      <c r="AE1370" t="s">
        <v>6983</v>
      </c>
      <c r="AF1370" t="s">
        <v>6886</v>
      </c>
      <c r="AG1370" s="59" t="s">
        <v>6990</v>
      </c>
      <c r="AH1370" t="str">
        <f>VLOOKUP(AG1370,Sheet2!$E$2:$I$222,3,FALSE)</f>
        <v>To Downtown</v>
      </c>
      <c r="AI1370" t="str">
        <f>VLOOKUP(AG1370,Sheet2!$E$2:$I$222,4,FALSE)</f>
        <v>Transbay Terminal</v>
      </c>
      <c r="AJ1370" t="str">
        <f>VLOOKUP(AG1370,Sheet2!$E$2:$I$222,5,FALSE)</f>
        <v>M-F ~ 7am-7pm</v>
      </c>
      <c r="AK1370"/>
      <c r="AO1370" t="e">
        <f>VLOOKUP(AN1370,Sheet2!$E$2:$I$222,3,FALSE)</f>
        <v>#N/A</v>
      </c>
      <c r="AP1370" t="e">
        <f>VLOOKUP(AN1370,Sheet2!$E$2:$I$222,4,FALSE)</f>
        <v>#N/A</v>
      </c>
      <c r="AQ1370" t="e">
        <f>VLOOKUP(AN1370,Sheet2!$E$2:$I$222,5,FALSE)</f>
        <v>#N/A</v>
      </c>
      <c r="AR1370"/>
      <c r="AV1370" t="e">
        <f>VLOOKUP(AU1370,Sheet2!$E$2:$I$222,3,FALSE)</f>
        <v>#N/A</v>
      </c>
      <c r="AW1370" t="e">
        <f>VLOOKUP(AU1370,Sheet2!$E$2:$I$222,4,FALSE)</f>
        <v>#N/A</v>
      </c>
      <c r="AX1370" t="e">
        <f>VLOOKUP(AU1370,Sheet2!$E$2:$I$222,5,FALSE)</f>
        <v>#N/A</v>
      </c>
      <c r="AY1370"/>
      <c r="BC1370" t="e">
        <f>VLOOKUP(BB1370,Sheet2!$E$2:$I$222,3,FALSE)</f>
        <v>#N/A</v>
      </c>
      <c r="BD1370" t="e">
        <f>VLOOKUP(BB1370,Sheet2!$E$2:$I$222,4,FALSE)</f>
        <v>#N/A</v>
      </c>
      <c r="BE1370" t="e">
        <f>VLOOKUP(BB1370,Sheet2!$E$2:$I$222,5,FALSE)</f>
        <v>#N/A</v>
      </c>
      <c r="BF1370"/>
      <c r="BJ1370" t="e">
        <f>VLOOKUP(BI1370,Sheet2!$E$2:$I$222,3,FALSE)</f>
        <v>#N/A</v>
      </c>
      <c r="BK1370" t="e">
        <f>VLOOKUP(BI1370,Sheet2!$E$2:$I$222,4,FALSE)</f>
        <v>#N/A</v>
      </c>
      <c r="BL1370" t="e">
        <f>VLOOKUP(BI1370,Sheet2!$E$2:$I$222,5,FALSE)</f>
        <v>#N/A</v>
      </c>
      <c r="BM1370"/>
      <c r="BQ1370" t="e">
        <f>VLOOKUP(BP1370,Sheet2!$E$2:$I$222,3,FALSE)</f>
        <v>#N/A</v>
      </c>
      <c r="BR1370" t="e">
        <f>VLOOKUP(BP1370,Sheet2!$E$2:$I$222,4,FALSE)</f>
        <v>#N/A</v>
      </c>
      <c r="BS1370" t="e">
        <f>VLOOKUP(BP1370,Sheet2!$E$2:$I$222,5,FALSE)</f>
        <v>#N/A</v>
      </c>
      <c r="BT1370"/>
      <c r="BX1370" t="e">
        <f>VLOOKUP(BW1370,Sheet2!$E$2:$I$222,3,FALSE)</f>
        <v>#N/A</v>
      </c>
      <c r="BY1370" t="e">
        <f>VLOOKUP(BW1370,Sheet2!$E$2:$I$222,4,FALSE)</f>
        <v>#N/A</v>
      </c>
      <c r="BZ1370" t="e">
        <f>VLOOKUP(BW1370,Sheet2!$E$2:$I$222,5,FALSE)</f>
        <v>#N/A</v>
      </c>
      <c r="CA1370"/>
      <c r="CE1370" t="e">
        <f>VLOOKUP(CD1370,Sheet2!$E$2:$I$222,3,FALSE)</f>
        <v>#N/A</v>
      </c>
      <c r="CF1370" t="e">
        <f>VLOOKUP(CD1370,Sheet2!$E$2:$I$222,4,FALSE)</f>
        <v>#N/A</v>
      </c>
      <c r="CG1370" t="e">
        <f>VLOOKUP(CD1370,Sheet2!$E$2:$I$222,5,FALSE)</f>
        <v>#N/A</v>
      </c>
      <c r="CH1370"/>
      <c r="CL1370" t="e">
        <f>VLOOKUP(CK1370,Sheet2!$E$2:$I$222,3,FALSE)</f>
        <v>#N/A</v>
      </c>
      <c r="CM1370" t="e">
        <f>VLOOKUP(CK1370,Sheet2!$E$2:$I$222,4,FALSE)</f>
        <v>#N/A</v>
      </c>
      <c r="CN1370" t="e">
        <f>VLOOKUP(CK1370,Sheet2!$E$2:$I$222,5,FALSE)</f>
        <v>#N/A</v>
      </c>
      <c r="CO1370"/>
      <c r="CS1370" t="e">
        <f>VLOOKUP(CR1370,Sheet2!$E$2:$I$222,3,FALSE)</f>
        <v>#N/A</v>
      </c>
      <c r="CT1370" t="e">
        <f>VLOOKUP(CR1370,Sheet2!$E$2:$I$222,4,FALSE)</f>
        <v>#N/A</v>
      </c>
      <c r="CU1370" t="e">
        <f>VLOOKUP(CR1370,Sheet2!$E$2:$I$222,5,FALSE)</f>
        <v>#N/A</v>
      </c>
      <c r="CV1370"/>
      <c r="CZ1370" t="e">
        <f>VLOOKUP(CY1370,Sheet2!$E$2:$I$222,3,FALSE)</f>
        <v>#N/A</v>
      </c>
      <c r="DA1370" t="e">
        <f>VLOOKUP(CY1370,Sheet2!$E$2:$I$222,4,FALSE)</f>
        <v>#N/A</v>
      </c>
      <c r="DB1370" t="e">
        <f>VLOOKUP(CY1370,Sheet2!$E$2:$I$222,5,FALSE)</f>
        <v>#N/A</v>
      </c>
      <c r="DC1370"/>
      <c r="DG1370" t="e">
        <f>VLOOKUP(DF1370,Sheet2!$E$2:$I$222,3,FALSE)</f>
        <v>#N/A</v>
      </c>
      <c r="DH1370" t="e">
        <f>VLOOKUP(DF1370,Sheet2!$E$2:$I$222,4,FALSE)</f>
        <v>#N/A</v>
      </c>
      <c r="DI1370" t="e">
        <f>VLOOKUP(DF1370,Sheet2!$E$2:$I$222,5,FALSE)</f>
        <v>#N/A</v>
      </c>
    </row>
    <row r="1371" spans="1:113" x14ac:dyDescent="0.25">
      <c r="A1371">
        <v>1424</v>
      </c>
      <c r="C1371">
        <v>14742</v>
      </c>
      <c r="D1371">
        <v>4742</v>
      </c>
      <c r="E1371">
        <v>37.772979999999997</v>
      </c>
      <c r="F1371">
        <v>-122.47654</v>
      </c>
      <c r="G1371" t="s">
        <v>1002</v>
      </c>
      <c r="H1371" t="s">
        <v>3428</v>
      </c>
      <c r="I1371" t="s">
        <v>4920</v>
      </c>
      <c r="J1371" t="s">
        <v>4946</v>
      </c>
      <c r="K1371" t="s">
        <v>4961</v>
      </c>
      <c r="Q1371" t="s">
        <v>5924</v>
      </c>
      <c r="S1371" t="s">
        <v>6212</v>
      </c>
      <c r="W1371">
        <f t="shared" si="21"/>
        <v>2</v>
      </c>
      <c r="X1371" t="s">
        <v>6821</v>
      </c>
      <c r="Y1371" t="s">
        <v>6887</v>
      </c>
      <c r="AA1371" t="e">
        <f>VLOOKUP($Z1371,Sheet2!$E$2:$I$222,3,FALSE)</f>
        <v>#N/A</v>
      </c>
      <c r="AB1371" t="e">
        <f>VLOOKUP($Z1371,Sheet2!$E$2:$I$222,4,FALSE)</f>
        <v>#N/A</v>
      </c>
      <c r="AC1371" t="e">
        <f>VLOOKUP($Z1371,Sheet2!$E$2:$I$222,5,FALSE)</f>
        <v>#N/A</v>
      </c>
      <c r="AE1371" t="s">
        <v>6983</v>
      </c>
      <c r="AF1371" t="s">
        <v>6888</v>
      </c>
      <c r="AG1371" s="59" t="s">
        <v>6995</v>
      </c>
      <c r="AH1371" t="str">
        <f>VLOOKUP(AG1371,Sheet2!$E$2:$I$222,3,FALSE)</f>
        <v>To Ocean Beach</v>
      </c>
      <c r="AI1371" t="str">
        <f>VLOOKUP(AG1371,Sheet2!$E$2:$I$222,4,FALSE)</f>
        <v>La Playa &amp; Cabrillo</v>
      </c>
      <c r="AJ1371" t="str">
        <f>VLOOKUP(AG1371,Sheet2!$E$2:$I$222,5,FALSE)</f>
        <v>M-F ~ 7am-7pm</v>
      </c>
      <c r="AK1371"/>
      <c r="AO1371" t="e">
        <f>VLOOKUP(AN1371,Sheet2!$E$2:$I$222,3,FALSE)</f>
        <v>#N/A</v>
      </c>
      <c r="AP1371" t="e">
        <f>VLOOKUP(AN1371,Sheet2!$E$2:$I$222,4,FALSE)</f>
        <v>#N/A</v>
      </c>
      <c r="AQ1371" t="e">
        <f>VLOOKUP(AN1371,Sheet2!$E$2:$I$222,5,FALSE)</f>
        <v>#N/A</v>
      </c>
      <c r="AR1371"/>
      <c r="AV1371" t="e">
        <f>VLOOKUP(AU1371,Sheet2!$E$2:$I$222,3,FALSE)</f>
        <v>#N/A</v>
      </c>
      <c r="AW1371" t="e">
        <f>VLOOKUP(AU1371,Sheet2!$E$2:$I$222,4,FALSE)</f>
        <v>#N/A</v>
      </c>
      <c r="AX1371" t="e">
        <f>VLOOKUP(AU1371,Sheet2!$E$2:$I$222,5,FALSE)</f>
        <v>#N/A</v>
      </c>
      <c r="AY1371"/>
      <c r="BC1371" t="e">
        <f>VLOOKUP(BB1371,Sheet2!$E$2:$I$222,3,FALSE)</f>
        <v>#N/A</v>
      </c>
      <c r="BD1371" t="e">
        <f>VLOOKUP(BB1371,Sheet2!$E$2:$I$222,4,FALSE)</f>
        <v>#N/A</v>
      </c>
      <c r="BE1371" t="e">
        <f>VLOOKUP(BB1371,Sheet2!$E$2:$I$222,5,FALSE)</f>
        <v>#N/A</v>
      </c>
      <c r="BF1371"/>
      <c r="BJ1371" t="e">
        <f>VLOOKUP(BI1371,Sheet2!$E$2:$I$222,3,FALSE)</f>
        <v>#N/A</v>
      </c>
      <c r="BK1371" t="e">
        <f>VLOOKUP(BI1371,Sheet2!$E$2:$I$222,4,FALSE)</f>
        <v>#N/A</v>
      </c>
      <c r="BL1371" t="e">
        <f>VLOOKUP(BI1371,Sheet2!$E$2:$I$222,5,FALSE)</f>
        <v>#N/A</v>
      </c>
      <c r="BM1371"/>
      <c r="BQ1371" t="e">
        <f>VLOOKUP(BP1371,Sheet2!$E$2:$I$222,3,FALSE)</f>
        <v>#N/A</v>
      </c>
      <c r="BR1371" t="e">
        <f>VLOOKUP(BP1371,Sheet2!$E$2:$I$222,4,FALSE)</f>
        <v>#N/A</v>
      </c>
      <c r="BS1371" t="e">
        <f>VLOOKUP(BP1371,Sheet2!$E$2:$I$222,5,FALSE)</f>
        <v>#N/A</v>
      </c>
      <c r="BT1371"/>
      <c r="BX1371" t="e">
        <f>VLOOKUP(BW1371,Sheet2!$E$2:$I$222,3,FALSE)</f>
        <v>#N/A</v>
      </c>
      <c r="BY1371" t="e">
        <f>VLOOKUP(BW1371,Sheet2!$E$2:$I$222,4,FALSE)</f>
        <v>#N/A</v>
      </c>
      <c r="BZ1371" t="e">
        <f>VLOOKUP(BW1371,Sheet2!$E$2:$I$222,5,FALSE)</f>
        <v>#N/A</v>
      </c>
      <c r="CA1371"/>
      <c r="CE1371" t="e">
        <f>VLOOKUP(CD1371,Sheet2!$E$2:$I$222,3,FALSE)</f>
        <v>#N/A</v>
      </c>
      <c r="CF1371" t="e">
        <f>VLOOKUP(CD1371,Sheet2!$E$2:$I$222,4,FALSE)</f>
        <v>#N/A</v>
      </c>
      <c r="CG1371" t="e">
        <f>VLOOKUP(CD1371,Sheet2!$E$2:$I$222,5,FALSE)</f>
        <v>#N/A</v>
      </c>
      <c r="CH1371"/>
      <c r="CL1371" t="e">
        <f>VLOOKUP(CK1371,Sheet2!$E$2:$I$222,3,FALSE)</f>
        <v>#N/A</v>
      </c>
      <c r="CM1371" t="e">
        <f>VLOOKUP(CK1371,Sheet2!$E$2:$I$222,4,FALSE)</f>
        <v>#N/A</v>
      </c>
      <c r="CN1371" t="e">
        <f>VLOOKUP(CK1371,Sheet2!$E$2:$I$222,5,FALSE)</f>
        <v>#N/A</v>
      </c>
      <c r="CO1371"/>
      <c r="CS1371" t="e">
        <f>VLOOKUP(CR1371,Sheet2!$E$2:$I$222,3,FALSE)</f>
        <v>#N/A</v>
      </c>
      <c r="CT1371" t="e">
        <f>VLOOKUP(CR1371,Sheet2!$E$2:$I$222,4,FALSE)</f>
        <v>#N/A</v>
      </c>
      <c r="CU1371" t="e">
        <f>VLOOKUP(CR1371,Sheet2!$E$2:$I$222,5,FALSE)</f>
        <v>#N/A</v>
      </c>
      <c r="CV1371"/>
      <c r="CZ1371" t="e">
        <f>VLOOKUP(CY1371,Sheet2!$E$2:$I$222,3,FALSE)</f>
        <v>#N/A</v>
      </c>
      <c r="DA1371" t="e">
        <f>VLOOKUP(CY1371,Sheet2!$E$2:$I$222,4,FALSE)</f>
        <v>#N/A</v>
      </c>
      <c r="DB1371" t="e">
        <f>VLOOKUP(CY1371,Sheet2!$E$2:$I$222,5,FALSE)</f>
        <v>#N/A</v>
      </c>
      <c r="DC1371"/>
      <c r="DG1371" t="e">
        <f>VLOOKUP(DF1371,Sheet2!$E$2:$I$222,3,FALSE)</f>
        <v>#N/A</v>
      </c>
      <c r="DH1371" t="e">
        <f>VLOOKUP(DF1371,Sheet2!$E$2:$I$222,4,FALSE)</f>
        <v>#N/A</v>
      </c>
      <c r="DI1371" t="e">
        <f>VLOOKUP(DF1371,Sheet2!$E$2:$I$222,5,FALSE)</f>
        <v>#N/A</v>
      </c>
    </row>
    <row r="1372" spans="1:113" x14ac:dyDescent="0.25">
      <c r="A1372">
        <v>1425</v>
      </c>
      <c r="C1372">
        <v>14746</v>
      </c>
      <c r="D1372">
        <v>4746</v>
      </c>
      <c r="E1372">
        <v>37.772759999999998</v>
      </c>
      <c r="F1372">
        <v>-122.48134</v>
      </c>
      <c r="G1372" t="s">
        <v>1003</v>
      </c>
      <c r="H1372" t="s">
        <v>3429</v>
      </c>
      <c r="I1372" t="s">
        <v>4920</v>
      </c>
      <c r="J1372" t="s">
        <v>4946</v>
      </c>
      <c r="K1372" t="s">
        <v>4966</v>
      </c>
      <c r="N1372" t="s">
        <v>5454</v>
      </c>
      <c r="Q1372" t="s">
        <v>5924</v>
      </c>
      <c r="R1372">
        <v>1294</v>
      </c>
      <c r="S1372" t="s">
        <v>6212</v>
      </c>
      <c r="W1372">
        <f t="shared" si="21"/>
        <v>2</v>
      </c>
      <c r="X1372" t="s">
        <v>6821</v>
      </c>
      <c r="Y1372" t="s">
        <v>6887</v>
      </c>
      <c r="AA1372" t="e">
        <f>VLOOKUP($Z1372,Sheet2!$E$2:$I$222,3,FALSE)</f>
        <v>#N/A</v>
      </c>
      <c r="AB1372" t="e">
        <f>VLOOKUP($Z1372,Sheet2!$E$2:$I$222,4,FALSE)</f>
        <v>#N/A</v>
      </c>
      <c r="AC1372" t="e">
        <f>VLOOKUP($Z1372,Sheet2!$E$2:$I$222,5,FALSE)</f>
        <v>#N/A</v>
      </c>
      <c r="AE1372" t="s">
        <v>6983</v>
      </c>
      <c r="AF1372" t="s">
        <v>6888</v>
      </c>
      <c r="AG1372" s="59" t="s">
        <v>6995</v>
      </c>
      <c r="AH1372" t="str">
        <f>VLOOKUP(AG1372,Sheet2!$E$2:$I$222,3,FALSE)</f>
        <v>To Ocean Beach</v>
      </c>
      <c r="AI1372" t="str">
        <f>VLOOKUP(AG1372,Sheet2!$E$2:$I$222,4,FALSE)</f>
        <v>La Playa &amp; Cabrillo</v>
      </c>
      <c r="AJ1372" t="str">
        <f>VLOOKUP(AG1372,Sheet2!$E$2:$I$222,5,FALSE)</f>
        <v>M-F ~ 7am-7pm</v>
      </c>
      <c r="AK1372"/>
      <c r="AO1372" t="e">
        <f>VLOOKUP(AN1372,Sheet2!$E$2:$I$222,3,FALSE)</f>
        <v>#N/A</v>
      </c>
      <c r="AP1372" t="e">
        <f>VLOOKUP(AN1372,Sheet2!$E$2:$I$222,4,FALSE)</f>
        <v>#N/A</v>
      </c>
      <c r="AQ1372" t="e">
        <f>VLOOKUP(AN1372,Sheet2!$E$2:$I$222,5,FALSE)</f>
        <v>#N/A</v>
      </c>
      <c r="AR1372"/>
      <c r="AV1372" t="e">
        <f>VLOOKUP(AU1372,Sheet2!$E$2:$I$222,3,FALSE)</f>
        <v>#N/A</v>
      </c>
      <c r="AW1372" t="e">
        <f>VLOOKUP(AU1372,Sheet2!$E$2:$I$222,4,FALSE)</f>
        <v>#N/A</v>
      </c>
      <c r="AX1372" t="e">
        <f>VLOOKUP(AU1372,Sheet2!$E$2:$I$222,5,FALSE)</f>
        <v>#N/A</v>
      </c>
      <c r="AY1372"/>
      <c r="BC1372" t="e">
        <f>VLOOKUP(BB1372,Sheet2!$E$2:$I$222,3,FALSE)</f>
        <v>#N/A</v>
      </c>
      <c r="BD1372" t="e">
        <f>VLOOKUP(BB1372,Sheet2!$E$2:$I$222,4,FALSE)</f>
        <v>#N/A</v>
      </c>
      <c r="BE1372" t="e">
        <f>VLOOKUP(BB1372,Sheet2!$E$2:$I$222,5,FALSE)</f>
        <v>#N/A</v>
      </c>
      <c r="BF1372"/>
      <c r="BJ1372" t="e">
        <f>VLOOKUP(BI1372,Sheet2!$E$2:$I$222,3,FALSE)</f>
        <v>#N/A</v>
      </c>
      <c r="BK1372" t="e">
        <f>VLOOKUP(BI1372,Sheet2!$E$2:$I$222,4,FALSE)</f>
        <v>#N/A</v>
      </c>
      <c r="BL1372" t="e">
        <f>VLOOKUP(BI1372,Sheet2!$E$2:$I$222,5,FALSE)</f>
        <v>#N/A</v>
      </c>
      <c r="BM1372"/>
      <c r="BQ1372" t="e">
        <f>VLOOKUP(BP1372,Sheet2!$E$2:$I$222,3,FALSE)</f>
        <v>#N/A</v>
      </c>
      <c r="BR1372" t="e">
        <f>VLOOKUP(BP1372,Sheet2!$E$2:$I$222,4,FALSE)</f>
        <v>#N/A</v>
      </c>
      <c r="BS1372" t="e">
        <f>VLOOKUP(BP1372,Sheet2!$E$2:$I$222,5,FALSE)</f>
        <v>#N/A</v>
      </c>
      <c r="BT1372"/>
      <c r="BX1372" t="e">
        <f>VLOOKUP(BW1372,Sheet2!$E$2:$I$222,3,FALSE)</f>
        <v>#N/A</v>
      </c>
      <c r="BY1372" t="e">
        <f>VLOOKUP(BW1372,Sheet2!$E$2:$I$222,4,FALSE)</f>
        <v>#N/A</v>
      </c>
      <c r="BZ1372" t="e">
        <f>VLOOKUP(BW1372,Sheet2!$E$2:$I$222,5,FALSE)</f>
        <v>#N/A</v>
      </c>
      <c r="CA1372"/>
      <c r="CE1372" t="e">
        <f>VLOOKUP(CD1372,Sheet2!$E$2:$I$222,3,FALSE)</f>
        <v>#N/A</v>
      </c>
      <c r="CF1372" t="e">
        <f>VLOOKUP(CD1372,Sheet2!$E$2:$I$222,4,FALSE)</f>
        <v>#N/A</v>
      </c>
      <c r="CG1372" t="e">
        <f>VLOOKUP(CD1372,Sheet2!$E$2:$I$222,5,FALSE)</f>
        <v>#N/A</v>
      </c>
      <c r="CH1372"/>
      <c r="CL1372" t="e">
        <f>VLOOKUP(CK1372,Sheet2!$E$2:$I$222,3,FALSE)</f>
        <v>#N/A</v>
      </c>
      <c r="CM1372" t="e">
        <f>VLOOKUP(CK1372,Sheet2!$E$2:$I$222,4,FALSE)</f>
        <v>#N/A</v>
      </c>
      <c r="CN1372" t="e">
        <f>VLOOKUP(CK1372,Sheet2!$E$2:$I$222,5,FALSE)</f>
        <v>#N/A</v>
      </c>
      <c r="CO1372"/>
      <c r="CS1372" t="e">
        <f>VLOOKUP(CR1372,Sheet2!$E$2:$I$222,3,FALSE)</f>
        <v>#N/A</v>
      </c>
      <c r="CT1372" t="e">
        <f>VLOOKUP(CR1372,Sheet2!$E$2:$I$222,4,FALSE)</f>
        <v>#N/A</v>
      </c>
      <c r="CU1372" t="e">
        <f>VLOOKUP(CR1372,Sheet2!$E$2:$I$222,5,FALSE)</f>
        <v>#N/A</v>
      </c>
      <c r="CV1372"/>
      <c r="CZ1372" t="e">
        <f>VLOOKUP(CY1372,Sheet2!$E$2:$I$222,3,FALSE)</f>
        <v>#N/A</v>
      </c>
      <c r="DA1372" t="e">
        <f>VLOOKUP(CY1372,Sheet2!$E$2:$I$222,4,FALSE)</f>
        <v>#N/A</v>
      </c>
      <c r="DB1372" t="e">
        <f>VLOOKUP(CY1372,Sheet2!$E$2:$I$222,5,FALSE)</f>
        <v>#N/A</v>
      </c>
      <c r="DC1372"/>
      <c r="DG1372" t="e">
        <f>VLOOKUP(DF1372,Sheet2!$E$2:$I$222,3,FALSE)</f>
        <v>#N/A</v>
      </c>
      <c r="DH1372" t="e">
        <f>VLOOKUP(DF1372,Sheet2!$E$2:$I$222,4,FALSE)</f>
        <v>#N/A</v>
      </c>
      <c r="DI1372" t="e">
        <f>VLOOKUP(DF1372,Sheet2!$E$2:$I$222,5,FALSE)</f>
        <v>#N/A</v>
      </c>
    </row>
    <row r="1373" spans="1:113" x14ac:dyDescent="0.25">
      <c r="A1373">
        <v>1426</v>
      </c>
      <c r="C1373">
        <v>14747</v>
      </c>
      <c r="D1373">
        <v>4747</v>
      </c>
      <c r="E1373">
        <v>37.772660000000002</v>
      </c>
      <c r="F1373">
        <v>-122.48061</v>
      </c>
      <c r="G1373" t="s">
        <v>1003</v>
      </c>
      <c r="H1373" t="s">
        <v>3429</v>
      </c>
      <c r="I1373" t="s">
        <v>4916</v>
      </c>
      <c r="J1373" t="s">
        <v>4946</v>
      </c>
      <c r="K1373" t="s">
        <v>4966</v>
      </c>
      <c r="N1373" t="s">
        <v>5455</v>
      </c>
      <c r="Q1373" t="s">
        <v>5924</v>
      </c>
      <c r="R1373">
        <v>498</v>
      </c>
      <c r="S1373" t="s">
        <v>6213</v>
      </c>
      <c r="W1373">
        <f t="shared" si="21"/>
        <v>2</v>
      </c>
      <c r="X1373" t="s">
        <v>6821</v>
      </c>
      <c r="Y1373" t="s">
        <v>6885</v>
      </c>
      <c r="AA1373" t="e">
        <f>VLOOKUP($Z1373,Sheet2!$E$2:$I$222,3,FALSE)</f>
        <v>#N/A</v>
      </c>
      <c r="AB1373" t="e">
        <f>VLOOKUP($Z1373,Sheet2!$E$2:$I$222,4,FALSE)</f>
        <v>#N/A</v>
      </c>
      <c r="AC1373" t="e">
        <f>VLOOKUP($Z1373,Sheet2!$E$2:$I$222,5,FALSE)</f>
        <v>#N/A</v>
      </c>
      <c r="AE1373" t="s">
        <v>6983</v>
      </c>
      <c r="AF1373" t="s">
        <v>6886</v>
      </c>
      <c r="AG1373" s="59" t="s">
        <v>6990</v>
      </c>
      <c r="AH1373" t="str">
        <f>VLOOKUP(AG1373,Sheet2!$E$2:$I$222,3,FALSE)</f>
        <v>To Downtown</v>
      </c>
      <c r="AI1373" t="str">
        <f>VLOOKUP(AG1373,Sheet2!$E$2:$I$222,4,FALSE)</f>
        <v>Transbay Terminal</v>
      </c>
      <c r="AJ1373" t="str">
        <f>VLOOKUP(AG1373,Sheet2!$E$2:$I$222,5,FALSE)</f>
        <v>M-F ~ 7am-7pm</v>
      </c>
      <c r="AK1373"/>
      <c r="AO1373" t="e">
        <f>VLOOKUP(AN1373,Sheet2!$E$2:$I$222,3,FALSE)</f>
        <v>#N/A</v>
      </c>
      <c r="AP1373" t="e">
        <f>VLOOKUP(AN1373,Sheet2!$E$2:$I$222,4,FALSE)</f>
        <v>#N/A</v>
      </c>
      <c r="AQ1373" t="e">
        <f>VLOOKUP(AN1373,Sheet2!$E$2:$I$222,5,FALSE)</f>
        <v>#N/A</v>
      </c>
      <c r="AR1373"/>
      <c r="AV1373" t="e">
        <f>VLOOKUP(AU1373,Sheet2!$E$2:$I$222,3,FALSE)</f>
        <v>#N/A</v>
      </c>
      <c r="AW1373" t="e">
        <f>VLOOKUP(AU1373,Sheet2!$E$2:$I$222,4,FALSE)</f>
        <v>#N/A</v>
      </c>
      <c r="AX1373" t="e">
        <f>VLOOKUP(AU1373,Sheet2!$E$2:$I$222,5,FALSE)</f>
        <v>#N/A</v>
      </c>
      <c r="AY1373"/>
      <c r="BC1373" t="e">
        <f>VLOOKUP(BB1373,Sheet2!$E$2:$I$222,3,FALSE)</f>
        <v>#N/A</v>
      </c>
      <c r="BD1373" t="e">
        <f>VLOOKUP(BB1373,Sheet2!$E$2:$I$222,4,FALSE)</f>
        <v>#N/A</v>
      </c>
      <c r="BE1373" t="e">
        <f>VLOOKUP(BB1373,Sheet2!$E$2:$I$222,5,FALSE)</f>
        <v>#N/A</v>
      </c>
      <c r="BF1373"/>
      <c r="BJ1373" t="e">
        <f>VLOOKUP(BI1373,Sheet2!$E$2:$I$222,3,FALSE)</f>
        <v>#N/A</v>
      </c>
      <c r="BK1373" t="e">
        <f>VLOOKUP(BI1373,Sheet2!$E$2:$I$222,4,FALSE)</f>
        <v>#N/A</v>
      </c>
      <c r="BL1373" t="e">
        <f>VLOOKUP(BI1373,Sheet2!$E$2:$I$222,5,FALSE)</f>
        <v>#N/A</v>
      </c>
      <c r="BM1373"/>
      <c r="BQ1373" t="e">
        <f>VLOOKUP(BP1373,Sheet2!$E$2:$I$222,3,FALSE)</f>
        <v>#N/A</v>
      </c>
      <c r="BR1373" t="e">
        <f>VLOOKUP(BP1373,Sheet2!$E$2:$I$222,4,FALSE)</f>
        <v>#N/A</v>
      </c>
      <c r="BS1373" t="e">
        <f>VLOOKUP(BP1373,Sheet2!$E$2:$I$222,5,FALSE)</f>
        <v>#N/A</v>
      </c>
      <c r="BT1373"/>
      <c r="BX1373" t="e">
        <f>VLOOKUP(BW1373,Sheet2!$E$2:$I$222,3,FALSE)</f>
        <v>#N/A</v>
      </c>
      <c r="BY1373" t="e">
        <f>VLOOKUP(BW1373,Sheet2!$E$2:$I$222,4,FALSE)</f>
        <v>#N/A</v>
      </c>
      <c r="BZ1373" t="e">
        <f>VLOOKUP(BW1373,Sheet2!$E$2:$I$222,5,FALSE)</f>
        <v>#N/A</v>
      </c>
      <c r="CA1373"/>
      <c r="CE1373" t="e">
        <f>VLOOKUP(CD1373,Sheet2!$E$2:$I$222,3,FALSE)</f>
        <v>#N/A</v>
      </c>
      <c r="CF1373" t="e">
        <f>VLOOKUP(CD1373,Sheet2!$E$2:$I$222,4,FALSE)</f>
        <v>#N/A</v>
      </c>
      <c r="CG1373" t="e">
        <f>VLOOKUP(CD1373,Sheet2!$E$2:$I$222,5,FALSE)</f>
        <v>#N/A</v>
      </c>
      <c r="CH1373"/>
      <c r="CL1373" t="e">
        <f>VLOOKUP(CK1373,Sheet2!$E$2:$I$222,3,FALSE)</f>
        <v>#N/A</v>
      </c>
      <c r="CM1373" t="e">
        <f>VLOOKUP(CK1373,Sheet2!$E$2:$I$222,4,FALSE)</f>
        <v>#N/A</v>
      </c>
      <c r="CN1373" t="e">
        <f>VLOOKUP(CK1373,Sheet2!$E$2:$I$222,5,FALSE)</f>
        <v>#N/A</v>
      </c>
      <c r="CO1373"/>
      <c r="CS1373" t="e">
        <f>VLOOKUP(CR1373,Sheet2!$E$2:$I$222,3,FALSE)</f>
        <v>#N/A</v>
      </c>
      <c r="CT1373" t="e">
        <f>VLOOKUP(CR1373,Sheet2!$E$2:$I$222,4,FALSE)</f>
        <v>#N/A</v>
      </c>
      <c r="CU1373" t="e">
        <f>VLOOKUP(CR1373,Sheet2!$E$2:$I$222,5,FALSE)</f>
        <v>#N/A</v>
      </c>
      <c r="CV1373"/>
      <c r="CZ1373" t="e">
        <f>VLOOKUP(CY1373,Sheet2!$E$2:$I$222,3,FALSE)</f>
        <v>#N/A</v>
      </c>
      <c r="DA1373" t="e">
        <f>VLOOKUP(CY1373,Sheet2!$E$2:$I$222,4,FALSE)</f>
        <v>#N/A</v>
      </c>
      <c r="DB1373" t="e">
        <f>VLOOKUP(CY1373,Sheet2!$E$2:$I$222,5,FALSE)</f>
        <v>#N/A</v>
      </c>
      <c r="DC1373"/>
      <c r="DG1373" t="e">
        <f>VLOOKUP(DF1373,Sheet2!$E$2:$I$222,3,FALSE)</f>
        <v>#N/A</v>
      </c>
      <c r="DH1373" t="e">
        <f>VLOOKUP(DF1373,Sheet2!$E$2:$I$222,4,FALSE)</f>
        <v>#N/A</v>
      </c>
      <c r="DI1373" t="e">
        <f>VLOOKUP(DF1373,Sheet2!$E$2:$I$222,5,FALSE)</f>
        <v>#N/A</v>
      </c>
    </row>
    <row r="1374" spans="1:113" x14ac:dyDescent="0.25">
      <c r="A1374">
        <v>1427</v>
      </c>
      <c r="C1374">
        <v>14748</v>
      </c>
      <c r="D1374">
        <v>4748</v>
      </c>
      <c r="E1374">
        <v>37.772599999999997</v>
      </c>
      <c r="F1374">
        <v>-122.48452</v>
      </c>
      <c r="G1374" t="s">
        <v>1004</v>
      </c>
      <c r="H1374" t="s">
        <v>3430</v>
      </c>
      <c r="I1374" t="s">
        <v>4920</v>
      </c>
      <c r="J1374" t="s">
        <v>4949</v>
      </c>
      <c r="K1374" t="s">
        <v>4974</v>
      </c>
      <c r="M1374" t="s">
        <v>5109</v>
      </c>
      <c r="N1374" t="s">
        <v>5456</v>
      </c>
      <c r="Q1374" t="s">
        <v>5924</v>
      </c>
      <c r="R1374">
        <v>1035</v>
      </c>
      <c r="S1374" t="s">
        <v>6212</v>
      </c>
      <c r="W1374">
        <f t="shared" si="21"/>
        <v>2</v>
      </c>
      <c r="X1374" t="s">
        <v>6821</v>
      </c>
      <c r="Y1374" t="s">
        <v>6887</v>
      </c>
      <c r="AA1374" t="e">
        <f>VLOOKUP($Z1374,Sheet2!$E$2:$I$222,3,FALSE)</f>
        <v>#N/A</v>
      </c>
      <c r="AB1374" t="e">
        <f>VLOOKUP($Z1374,Sheet2!$E$2:$I$222,4,FALSE)</f>
        <v>#N/A</v>
      </c>
      <c r="AC1374" t="e">
        <f>VLOOKUP($Z1374,Sheet2!$E$2:$I$222,5,FALSE)</f>
        <v>#N/A</v>
      </c>
      <c r="AE1374" t="s">
        <v>6983</v>
      </c>
      <c r="AF1374" t="s">
        <v>6888</v>
      </c>
      <c r="AG1374" s="59" t="s">
        <v>6995</v>
      </c>
      <c r="AH1374" t="str">
        <f>VLOOKUP(AG1374,Sheet2!$E$2:$I$222,3,FALSE)</f>
        <v>To Ocean Beach</v>
      </c>
      <c r="AI1374" t="str">
        <f>VLOOKUP(AG1374,Sheet2!$E$2:$I$222,4,FALSE)</f>
        <v>La Playa &amp; Cabrillo</v>
      </c>
      <c r="AJ1374" t="str">
        <f>VLOOKUP(AG1374,Sheet2!$E$2:$I$222,5,FALSE)</f>
        <v>M-F ~ 7am-7pm</v>
      </c>
      <c r="AK1374"/>
      <c r="AO1374" t="e">
        <f>VLOOKUP(AN1374,Sheet2!$E$2:$I$222,3,FALSE)</f>
        <v>#N/A</v>
      </c>
      <c r="AP1374" t="e">
        <f>VLOOKUP(AN1374,Sheet2!$E$2:$I$222,4,FALSE)</f>
        <v>#N/A</v>
      </c>
      <c r="AQ1374" t="e">
        <f>VLOOKUP(AN1374,Sheet2!$E$2:$I$222,5,FALSE)</f>
        <v>#N/A</v>
      </c>
      <c r="AR1374"/>
      <c r="AV1374" t="e">
        <f>VLOOKUP(AU1374,Sheet2!$E$2:$I$222,3,FALSE)</f>
        <v>#N/A</v>
      </c>
      <c r="AW1374" t="e">
        <f>VLOOKUP(AU1374,Sheet2!$E$2:$I$222,4,FALSE)</f>
        <v>#N/A</v>
      </c>
      <c r="AX1374" t="e">
        <f>VLOOKUP(AU1374,Sheet2!$E$2:$I$222,5,FALSE)</f>
        <v>#N/A</v>
      </c>
      <c r="AY1374"/>
      <c r="BC1374" t="e">
        <f>VLOOKUP(BB1374,Sheet2!$E$2:$I$222,3,FALSE)</f>
        <v>#N/A</v>
      </c>
      <c r="BD1374" t="e">
        <f>VLOOKUP(BB1374,Sheet2!$E$2:$I$222,4,FALSE)</f>
        <v>#N/A</v>
      </c>
      <c r="BE1374" t="e">
        <f>VLOOKUP(BB1374,Sheet2!$E$2:$I$222,5,FALSE)</f>
        <v>#N/A</v>
      </c>
      <c r="BF1374"/>
      <c r="BJ1374" t="e">
        <f>VLOOKUP(BI1374,Sheet2!$E$2:$I$222,3,FALSE)</f>
        <v>#N/A</v>
      </c>
      <c r="BK1374" t="e">
        <f>VLOOKUP(BI1374,Sheet2!$E$2:$I$222,4,FALSE)</f>
        <v>#N/A</v>
      </c>
      <c r="BL1374" t="e">
        <f>VLOOKUP(BI1374,Sheet2!$E$2:$I$222,5,FALSE)</f>
        <v>#N/A</v>
      </c>
      <c r="BM1374"/>
      <c r="BQ1374" t="e">
        <f>VLOOKUP(BP1374,Sheet2!$E$2:$I$222,3,FALSE)</f>
        <v>#N/A</v>
      </c>
      <c r="BR1374" t="e">
        <f>VLOOKUP(BP1374,Sheet2!$E$2:$I$222,4,FALSE)</f>
        <v>#N/A</v>
      </c>
      <c r="BS1374" t="e">
        <f>VLOOKUP(BP1374,Sheet2!$E$2:$I$222,5,FALSE)</f>
        <v>#N/A</v>
      </c>
      <c r="BT1374"/>
      <c r="BX1374" t="e">
        <f>VLOOKUP(BW1374,Sheet2!$E$2:$I$222,3,FALSE)</f>
        <v>#N/A</v>
      </c>
      <c r="BY1374" t="e">
        <f>VLOOKUP(BW1374,Sheet2!$E$2:$I$222,4,FALSE)</f>
        <v>#N/A</v>
      </c>
      <c r="BZ1374" t="e">
        <f>VLOOKUP(BW1374,Sheet2!$E$2:$I$222,5,FALSE)</f>
        <v>#N/A</v>
      </c>
      <c r="CA1374"/>
      <c r="CE1374" t="e">
        <f>VLOOKUP(CD1374,Sheet2!$E$2:$I$222,3,FALSE)</f>
        <v>#N/A</v>
      </c>
      <c r="CF1374" t="e">
        <f>VLOOKUP(CD1374,Sheet2!$E$2:$I$222,4,FALSE)</f>
        <v>#N/A</v>
      </c>
      <c r="CG1374" t="e">
        <f>VLOOKUP(CD1374,Sheet2!$E$2:$I$222,5,FALSE)</f>
        <v>#N/A</v>
      </c>
      <c r="CH1374"/>
      <c r="CL1374" t="e">
        <f>VLOOKUP(CK1374,Sheet2!$E$2:$I$222,3,FALSE)</f>
        <v>#N/A</v>
      </c>
      <c r="CM1374" t="e">
        <f>VLOOKUP(CK1374,Sheet2!$E$2:$I$222,4,FALSE)</f>
        <v>#N/A</v>
      </c>
      <c r="CN1374" t="e">
        <f>VLOOKUP(CK1374,Sheet2!$E$2:$I$222,5,FALSE)</f>
        <v>#N/A</v>
      </c>
      <c r="CO1374"/>
      <c r="CS1374" t="e">
        <f>VLOOKUP(CR1374,Sheet2!$E$2:$I$222,3,FALSE)</f>
        <v>#N/A</v>
      </c>
      <c r="CT1374" t="e">
        <f>VLOOKUP(CR1374,Sheet2!$E$2:$I$222,4,FALSE)</f>
        <v>#N/A</v>
      </c>
      <c r="CU1374" t="e">
        <f>VLOOKUP(CR1374,Sheet2!$E$2:$I$222,5,FALSE)</f>
        <v>#N/A</v>
      </c>
      <c r="CV1374"/>
      <c r="CZ1374" t="e">
        <f>VLOOKUP(CY1374,Sheet2!$E$2:$I$222,3,FALSE)</f>
        <v>#N/A</v>
      </c>
      <c r="DA1374" t="e">
        <f>VLOOKUP(CY1374,Sheet2!$E$2:$I$222,4,FALSE)</f>
        <v>#N/A</v>
      </c>
      <c r="DB1374" t="e">
        <f>VLOOKUP(CY1374,Sheet2!$E$2:$I$222,5,FALSE)</f>
        <v>#N/A</v>
      </c>
      <c r="DC1374"/>
      <c r="DG1374" t="e">
        <f>VLOOKUP(DF1374,Sheet2!$E$2:$I$222,3,FALSE)</f>
        <v>#N/A</v>
      </c>
      <c r="DH1374" t="e">
        <f>VLOOKUP(DF1374,Sheet2!$E$2:$I$222,4,FALSE)</f>
        <v>#N/A</v>
      </c>
      <c r="DI1374" t="e">
        <f>VLOOKUP(DF1374,Sheet2!$E$2:$I$222,5,FALSE)</f>
        <v>#N/A</v>
      </c>
    </row>
    <row r="1375" spans="1:113" x14ac:dyDescent="0.25">
      <c r="A1375">
        <v>1428</v>
      </c>
      <c r="C1375">
        <v>14749</v>
      </c>
      <c r="D1375">
        <v>4749</v>
      </c>
      <c r="E1375">
        <v>37.772509999999997</v>
      </c>
      <c r="F1375">
        <v>-122.4838</v>
      </c>
      <c r="G1375" t="s">
        <v>1004</v>
      </c>
      <c r="H1375" t="s">
        <v>3431</v>
      </c>
      <c r="I1375" t="s">
        <v>4916</v>
      </c>
      <c r="J1375" t="s">
        <v>4949</v>
      </c>
      <c r="K1375" t="s">
        <v>4974</v>
      </c>
      <c r="M1375" t="s">
        <v>5109</v>
      </c>
      <c r="N1375" t="s">
        <v>5457</v>
      </c>
      <c r="Q1375" t="s">
        <v>5924</v>
      </c>
      <c r="R1375">
        <v>690</v>
      </c>
      <c r="S1375" t="s">
        <v>6213</v>
      </c>
      <c r="W1375">
        <f t="shared" si="21"/>
        <v>2</v>
      </c>
      <c r="X1375" t="s">
        <v>6821</v>
      </c>
      <c r="Y1375" t="s">
        <v>6885</v>
      </c>
      <c r="AA1375" t="e">
        <f>VLOOKUP($Z1375,Sheet2!$E$2:$I$222,3,FALSE)</f>
        <v>#N/A</v>
      </c>
      <c r="AB1375" t="e">
        <f>VLOOKUP($Z1375,Sheet2!$E$2:$I$222,4,FALSE)</f>
        <v>#N/A</v>
      </c>
      <c r="AC1375" t="e">
        <f>VLOOKUP($Z1375,Sheet2!$E$2:$I$222,5,FALSE)</f>
        <v>#N/A</v>
      </c>
      <c r="AE1375" t="s">
        <v>6983</v>
      </c>
      <c r="AF1375" t="s">
        <v>6886</v>
      </c>
      <c r="AG1375" s="59" t="s">
        <v>6990</v>
      </c>
      <c r="AH1375" t="str">
        <f>VLOOKUP(AG1375,Sheet2!$E$2:$I$222,3,FALSE)</f>
        <v>To Downtown</v>
      </c>
      <c r="AI1375" t="str">
        <f>VLOOKUP(AG1375,Sheet2!$E$2:$I$222,4,FALSE)</f>
        <v>Transbay Terminal</v>
      </c>
      <c r="AJ1375" t="str">
        <f>VLOOKUP(AG1375,Sheet2!$E$2:$I$222,5,FALSE)</f>
        <v>M-F ~ 7am-7pm</v>
      </c>
      <c r="AK1375"/>
      <c r="AO1375" t="e">
        <f>VLOOKUP(AN1375,Sheet2!$E$2:$I$222,3,FALSE)</f>
        <v>#N/A</v>
      </c>
      <c r="AP1375" t="e">
        <f>VLOOKUP(AN1375,Sheet2!$E$2:$I$222,4,FALSE)</f>
        <v>#N/A</v>
      </c>
      <c r="AQ1375" t="e">
        <f>VLOOKUP(AN1375,Sheet2!$E$2:$I$222,5,FALSE)</f>
        <v>#N/A</v>
      </c>
      <c r="AR1375"/>
      <c r="AV1375" t="e">
        <f>VLOOKUP(AU1375,Sheet2!$E$2:$I$222,3,FALSE)</f>
        <v>#N/A</v>
      </c>
      <c r="AW1375" t="e">
        <f>VLOOKUP(AU1375,Sheet2!$E$2:$I$222,4,FALSE)</f>
        <v>#N/A</v>
      </c>
      <c r="AX1375" t="e">
        <f>VLOOKUP(AU1375,Sheet2!$E$2:$I$222,5,FALSE)</f>
        <v>#N/A</v>
      </c>
      <c r="AY1375"/>
      <c r="BC1375" t="e">
        <f>VLOOKUP(BB1375,Sheet2!$E$2:$I$222,3,FALSE)</f>
        <v>#N/A</v>
      </c>
      <c r="BD1375" t="e">
        <f>VLOOKUP(BB1375,Sheet2!$E$2:$I$222,4,FALSE)</f>
        <v>#N/A</v>
      </c>
      <c r="BE1375" t="e">
        <f>VLOOKUP(BB1375,Sheet2!$E$2:$I$222,5,FALSE)</f>
        <v>#N/A</v>
      </c>
      <c r="BF1375"/>
      <c r="BJ1375" t="e">
        <f>VLOOKUP(BI1375,Sheet2!$E$2:$I$222,3,FALSE)</f>
        <v>#N/A</v>
      </c>
      <c r="BK1375" t="e">
        <f>VLOOKUP(BI1375,Sheet2!$E$2:$I$222,4,FALSE)</f>
        <v>#N/A</v>
      </c>
      <c r="BL1375" t="e">
        <f>VLOOKUP(BI1375,Sheet2!$E$2:$I$222,5,FALSE)</f>
        <v>#N/A</v>
      </c>
      <c r="BM1375"/>
      <c r="BQ1375" t="e">
        <f>VLOOKUP(BP1375,Sheet2!$E$2:$I$222,3,FALSE)</f>
        <v>#N/A</v>
      </c>
      <c r="BR1375" t="e">
        <f>VLOOKUP(BP1375,Sheet2!$E$2:$I$222,4,FALSE)</f>
        <v>#N/A</v>
      </c>
      <c r="BS1375" t="e">
        <f>VLOOKUP(BP1375,Sheet2!$E$2:$I$222,5,FALSE)</f>
        <v>#N/A</v>
      </c>
      <c r="BT1375"/>
      <c r="BX1375" t="e">
        <f>VLOOKUP(BW1375,Sheet2!$E$2:$I$222,3,FALSE)</f>
        <v>#N/A</v>
      </c>
      <c r="BY1375" t="e">
        <f>VLOOKUP(BW1375,Sheet2!$E$2:$I$222,4,FALSE)</f>
        <v>#N/A</v>
      </c>
      <c r="BZ1375" t="e">
        <f>VLOOKUP(BW1375,Sheet2!$E$2:$I$222,5,FALSE)</f>
        <v>#N/A</v>
      </c>
      <c r="CA1375"/>
      <c r="CE1375" t="e">
        <f>VLOOKUP(CD1375,Sheet2!$E$2:$I$222,3,FALSE)</f>
        <v>#N/A</v>
      </c>
      <c r="CF1375" t="e">
        <f>VLOOKUP(CD1375,Sheet2!$E$2:$I$222,4,FALSE)</f>
        <v>#N/A</v>
      </c>
      <c r="CG1375" t="e">
        <f>VLOOKUP(CD1375,Sheet2!$E$2:$I$222,5,FALSE)</f>
        <v>#N/A</v>
      </c>
      <c r="CH1375"/>
      <c r="CL1375" t="e">
        <f>VLOOKUP(CK1375,Sheet2!$E$2:$I$222,3,FALSE)</f>
        <v>#N/A</v>
      </c>
      <c r="CM1375" t="e">
        <f>VLOOKUP(CK1375,Sheet2!$E$2:$I$222,4,FALSE)</f>
        <v>#N/A</v>
      </c>
      <c r="CN1375" t="e">
        <f>VLOOKUP(CK1375,Sheet2!$E$2:$I$222,5,FALSE)</f>
        <v>#N/A</v>
      </c>
      <c r="CO1375"/>
      <c r="CS1375" t="e">
        <f>VLOOKUP(CR1375,Sheet2!$E$2:$I$222,3,FALSE)</f>
        <v>#N/A</v>
      </c>
      <c r="CT1375" t="e">
        <f>VLOOKUP(CR1375,Sheet2!$E$2:$I$222,4,FALSE)</f>
        <v>#N/A</v>
      </c>
      <c r="CU1375" t="e">
        <f>VLOOKUP(CR1375,Sheet2!$E$2:$I$222,5,FALSE)</f>
        <v>#N/A</v>
      </c>
      <c r="CV1375"/>
      <c r="CZ1375" t="e">
        <f>VLOOKUP(CY1375,Sheet2!$E$2:$I$222,3,FALSE)</f>
        <v>#N/A</v>
      </c>
      <c r="DA1375" t="e">
        <f>VLOOKUP(CY1375,Sheet2!$E$2:$I$222,4,FALSE)</f>
        <v>#N/A</v>
      </c>
      <c r="DB1375" t="e">
        <f>VLOOKUP(CY1375,Sheet2!$E$2:$I$222,5,FALSE)</f>
        <v>#N/A</v>
      </c>
      <c r="DC1375"/>
      <c r="DG1375" t="e">
        <f>VLOOKUP(DF1375,Sheet2!$E$2:$I$222,3,FALSE)</f>
        <v>#N/A</v>
      </c>
      <c r="DH1375" t="e">
        <f>VLOOKUP(DF1375,Sheet2!$E$2:$I$222,4,FALSE)</f>
        <v>#N/A</v>
      </c>
      <c r="DI1375" t="e">
        <f>VLOOKUP(DF1375,Sheet2!$E$2:$I$222,5,FALSE)</f>
        <v>#N/A</v>
      </c>
    </row>
    <row r="1376" spans="1:113" x14ac:dyDescent="0.25">
      <c r="A1376">
        <v>1430</v>
      </c>
      <c r="C1376">
        <v>14751</v>
      </c>
      <c r="D1376">
        <v>4751</v>
      </c>
      <c r="E1376">
        <v>37.772350000000003</v>
      </c>
      <c r="F1376">
        <v>-122.48717000000001</v>
      </c>
      <c r="G1376" t="s">
        <v>1005</v>
      </c>
      <c r="H1376" t="s">
        <v>3432</v>
      </c>
      <c r="I1376" t="s">
        <v>4916</v>
      </c>
      <c r="J1376" t="s">
        <v>4949</v>
      </c>
      <c r="K1376" t="s">
        <v>4994</v>
      </c>
      <c r="N1376" t="s">
        <v>5458</v>
      </c>
      <c r="Q1376" t="s">
        <v>5924</v>
      </c>
      <c r="R1376">
        <v>1036</v>
      </c>
      <c r="S1376" t="s">
        <v>6213</v>
      </c>
      <c r="W1376">
        <f t="shared" si="21"/>
        <v>2</v>
      </c>
      <c r="X1376" t="s">
        <v>6821</v>
      </c>
      <c r="Y1376" t="s">
        <v>6885</v>
      </c>
      <c r="AA1376" t="e">
        <f>VLOOKUP($Z1376,Sheet2!$E$2:$I$222,3,FALSE)</f>
        <v>#N/A</v>
      </c>
      <c r="AB1376" t="e">
        <f>VLOOKUP($Z1376,Sheet2!$E$2:$I$222,4,FALSE)</f>
        <v>#N/A</v>
      </c>
      <c r="AC1376" t="e">
        <f>VLOOKUP($Z1376,Sheet2!$E$2:$I$222,5,FALSE)</f>
        <v>#N/A</v>
      </c>
      <c r="AE1376" t="s">
        <v>6983</v>
      </c>
      <c r="AF1376" t="s">
        <v>6886</v>
      </c>
      <c r="AG1376" s="59" t="s">
        <v>6990</v>
      </c>
      <c r="AH1376" t="str">
        <f>VLOOKUP(AG1376,Sheet2!$E$2:$I$222,3,FALSE)</f>
        <v>To Downtown</v>
      </c>
      <c r="AI1376" t="str">
        <f>VLOOKUP(AG1376,Sheet2!$E$2:$I$222,4,FALSE)</f>
        <v>Transbay Terminal</v>
      </c>
      <c r="AJ1376" t="str">
        <f>VLOOKUP(AG1376,Sheet2!$E$2:$I$222,5,FALSE)</f>
        <v>M-F ~ 7am-7pm</v>
      </c>
      <c r="AK1376"/>
      <c r="AO1376" t="e">
        <f>VLOOKUP(AN1376,Sheet2!$E$2:$I$222,3,FALSE)</f>
        <v>#N/A</v>
      </c>
      <c r="AP1376" t="e">
        <f>VLOOKUP(AN1376,Sheet2!$E$2:$I$222,4,FALSE)</f>
        <v>#N/A</v>
      </c>
      <c r="AQ1376" t="e">
        <f>VLOOKUP(AN1376,Sheet2!$E$2:$I$222,5,FALSE)</f>
        <v>#N/A</v>
      </c>
      <c r="AR1376"/>
      <c r="AV1376" t="e">
        <f>VLOOKUP(AU1376,Sheet2!$E$2:$I$222,3,FALSE)</f>
        <v>#N/A</v>
      </c>
      <c r="AW1376" t="e">
        <f>VLOOKUP(AU1376,Sheet2!$E$2:$I$222,4,FALSE)</f>
        <v>#N/A</v>
      </c>
      <c r="AX1376" t="e">
        <f>VLOOKUP(AU1376,Sheet2!$E$2:$I$222,5,FALSE)</f>
        <v>#N/A</v>
      </c>
      <c r="AY1376"/>
      <c r="BC1376" t="e">
        <f>VLOOKUP(BB1376,Sheet2!$E$2:$I$222,3,FALSE)</f>
        <v>#N/A</v>
      </c>
      <c r="BD1376" t="e">
        <f>VLOOKUP(BB1376,Sheet2!$E$2:$I$222,4,FALSE)</f>
        <v>#N/A</v>
      </c>
      <c r="BE1376" t="e">
        <f>VLOOKUP(BB1376,Sheet2!$E$2:$I$222,5,FALSE)</f>
        <v>#N/A</v>
      </c>
      <c r="BF1376"/>
      <c r="BJ1376" t="e">
        <f>VLOOKUP(BI1376,Sheet2!$E$2:$I$222,3,FALSE)</f>
        <v>#N/A</v>
      </c>
      <c r="BK1376" t="e">
        <f>VLOOKUP(BI1376,Sheet2!$E$2:$I$222,4,FALSE)</f>
        <v>#N/A</v>
      </c>
      <c r="BL1376" t="e">
        <f>VLOOKUP(BI1376,Sheet2!$E$2:$I$222,5,FALSE)</f>
        <v>#N/A</v>
      </c>
      <c r="BM1376"/>
      <c r="BQ1376" t="e">
        <f>VLOOKUP(BP1376,Sheet2!$E$2:$I$222,3,FALSE)</f>
        <v>#N/A</v>
      </c>
      <c r="BR1376" t="e">
        <f>VLOOKUP(BP1376,Sheet2!$E$2:$I$222,4,FALSE)</f>
        <v>#N/A</v>
      </c>
      <c r="BS1376" t="e">
        <f>VLOOKUP(BP1376,Sheet2!$E$2:$I$222,5,FALSE)</f>
        <v>#N/A</v>
      </c>
      <c r="BT1376"/>
      <c r="BX1376" t="e">
        <f>VLOOKUP(BW1376,Sheet2!$E$2:$I$222,3,FALSE)</f>
        <v>#N/A</v>
      </c>
      <c r="BY1376" t="e">
        <f>VLOOKUP(BW1376,Sheet2!$E$2:$I$222,4,FALSE)</f>
        <v>#N/A</v>
      </c>
      <c r="BZ1376" t="e">
        <f>VLOOKUP(BW1376,Sheet2!$E$2:$I$222,5,FALSE)</f>
        <v>#N/A</v>
      </c>
      <c r="CA1376"/>
      <c r="CE1376" t="e">
        <f>VLOOKUP(CD1376,Sheet2!$E$2:$I$222,3,FALSE)</f>
        <v>#N/A</v>
      </c>
      <c r="CF1376" t="e">
        <f>VLOOKUP(CD1376,Sheet2!$E$2:$I$222,4,FALSE)</f>
        <v>#N/A</v>
      </c>
      <c r="CG1376" t="e">
        <f>VLOOKUP(CD1376,Sheet2!$E$2:$I$222,5,FALSE)</f>
        <v>#N/A</v>
      </c>
      <c r="CH1376"/>
      <c r="CL1376" t="e">
        <f>VLOOKUP(CK1376,Sheet2!$E$2:$I$222,3,FALSE)</f>
        <v>#N/A</v>
      </c>
      <c r="CM1376" t="e">
        <f>VLOOKUP(CK1376,Sheet2!$E$2:$I$222,4,FALSE)</f>
        <v>#N/A</v>
      </c>
      <c r="CN1376" t="e">
        <f>VLOOKUP(CK1376,Sheet2!$E$2:$I$222,5,FALSE)</f>
        <v>#N/A</v>
      </c>
      <c r="CO1376"/>
      <c r="CS1376" t="e">
        <f>VLOOKUP(CR1376,Sheet2!$E$2:$I$222,3,FALSE)</f>
        <v>#N/A</v>
      </c>
      <c r="CT1376" t="e">
        <f>VLOOKUP(CR1376,Sheet2!$E$2:$I$222,4,FALSE)</f>
        <v>#N/A</v>
      </c>
      <c r="CU1376" t="e">
        <f>VLOOKUP(CR1376,Sheet2!$E$2:$I$222,5,FALSE)</f>
        <v>#N/A</v>
      </c>
      <c r="CV1376"/>
      <c r="CZ1376" t="e">
        <f>VLOOKUP(CY1376,Sheet2!$E$2:$I$222,3,FALSE)</f>
        <v>#N/A</v>
      </c>
      <c r="DA1376" t="e">
        <f>VLOOKUP(CY1376,Sheet2!$E$2:$I$222,4,FALSE)</f>
        <v>#N/A</v>
      </c>
      <c r="DB1376" t="e">
        <f>VLOOKUP(CY1376,Sheet2!$E$2:$I$222,5,FALSE)</f>
        <v>#N/A</v>
      </c>
      <c r="DC1376"/>
      <c r="DG1376" t="e">
        <f>VLOOKUP(DF1376,Sheet2!$E$2:$I$222,3,FALSE)</f>
        <v>#N/A</v>
      </c>
      <c r="DH1376" t="e">
        <f>VLOOKUP(DF1376,Sheet2!$E$2:$I$222,4,FALSE)</f>
        <v>#N/A</v>
      </c>
      <c r="DI1376" t="e">
        <f>VLOOKUP(DF1376,Sheet2!$E$2:$I$222,5,FALSE)</f>
        <v>#N/A</v>
      </c>
    </row>
    <row r="1377" spans="1:113" x14ac:dyDescent="0.25">
      <c r="A1377">
        <v>1431</v>
      </c>
      <c r="C1377">
        <v>14752</v>
      </c>
      <c r="D1377">
        <v>4752</v>
      </c>
      <c r="E1377">
        <v>37.772399999999998</v>
      </c>
      <c r="F1377">
        <v>-122.48941000000001</v>
      </c>
      <c r="G1377" t="s">
        <v>1006</v>
      </c>
      <c r="H1377" t="s">
        <v>3433</v>
      </c>
      <c r="I1377" t="s">
        <v>4917</v>
      </c>
      <c r="J1377" t="s">
        <v>4948</v>
      </c>
      <c r="Q1377" t="s">
        <v>5924</v>
      </c>
      <c r="S1377" t="s">
        <v>6212</v>
      </c>
      <c r="W1377">
        <f t="shared" si="21"/>
        <v>2</v>
      </c>
      <c r="X1377" t="s">
        <v>6821</v>
      </c>
      <c r="Y1377" t="s">
        <v>6887</v>
      </c>
      <c r="AA1377" t="e">
        <f>VLOOKUP($Z1377,Sheet2!$E$2:$I$222,3,FALSE)</f>
        <v>#N/A</v>
      </c>
      <c r="AB1377" t="e">
        <f>VLOOKUP($Z1377,Sheet2!$E$2:$I$222,4,FALSE)</f>
        <v>#N/A</v>
      </c>
      <c r="AC1377" t="e">
        <f>VLOOKUP($Z1377,Sheet2!$E$2:$I$222,5,FALSE)</f>
        <v>#N/A</v>
      </c>
      <c r="AE1377" t="s">
        <v>6983</v>
      </c>
      <c r="AF1377" t="s">
        <v>6888</v>
      </c>
      <c r="AG1377" s="59" t="s">
        <v>6995</v>
      </c>
      <c r="AH1377" t="str">
        <f>VLOOKUP(AG1377,Sheet2!$E$2:$I$222,3,FALSE)</f>
        <v>To Ocean Beach</v>
      </c>
      <c r="AI1377" t="str">
        <f>VLOOKUP(AG1377,Sheet2!$E$2:$I$222,4,FALSE)</f>
        <v>La Playa &amp; Cabrillo</v>
      </c>
      <c r="AJ1377" t="str">
        <f>VLOOKUP(AG1377,Sheet2!$E$2:$I$222,5,FALSE)</f>
        <v>M-F ~ 7am-7pm</v>
      </c>
      <c r="AK1377"/>
      <c r="AO1377" t="e">
        <f>VLOOKUP(AN1377,Sheet2!$E$2:$I$222,3,FALSE)</f>
        <v>#N/A</v>
      </c>
      <c r="AP1377" t="e">
        <f>VLOOKUP(AN1377,Sheet2!$E$2:$I$222,4,FALSE)</f>
        <v>#N/A</v>
      </c>
      <c r="AQ1377" t="e">
        <f>VLOOKUP(AN1377,Sheet2!$E$2:$I$222,5,FALSE)</f>
        <v>#N/A</v>
      </c>
      <c r="AR1377"/>
      <c r="AV1377" t="e">
        <f>VLOOKUP(AU1377,Sheet2!$E$2:$I$222,3,FALSE)</f>
        <v>#N/A</v>
      </c>
      <c r="AW1377" t="e">
        <f>VLOOKUP(AU1377,Sheet2!$E$2:$I$222,4,FALSE)</f>
        <v>#N/A</v>
      </c>
      <c r="AX1377" t="e">
        <f>VLOOKUP(AU1377,Sheet2!$E$2:$I$222,5,FALSE)</f>
        <v>#N/A</v>
      </c>
      <c r="AY1377"/>
      <c r="BC1377" t="e">
        <f>VLOOKUP(BB1377,Sheet2!$E$2:$I$222,3,FALSE)</f>
        <v>#N/A</v>
      </c>
      <c r="BD1377" t="e">
        <f>VLOOKUP(BB1377,Sheet2!$E$2:$I$222,4,FALSE)</f>
        <v>#N/A</v>
      </c>
      <c r="BE1377" t="e">
        <f>VLOOKUP(BB1377,Sheet2!$E$2:$I$222,5,FALSE)</f>
        <v>#N/A</v>
      </c>
      <c r="BF1377"/>
      <c r="BJ1377" t="e">
        <f>VLOOKUP(BI1377,Sheet2!$E$2:$I$222,3,FALSE)</f>
        <v>#N/A</v>
      </c>
      <c r="BK1377" t="e">
        <f>VLOOKUP(BI1377,Sheet2!$E$2:$I$222,4,FALSE)</f>
        <v>#N/A</v>
      </c>
      <c r="BL1377" t="e">
        <f>VLOOKUP(BI1377,Sheet2!$E$2:$I$222,5,FALSE)</f>
        <v>#N/A</v>
      </c>
      <c r="BM1377"/>
      <c r="BQ1377" t="e">
        <f>VLOOKUP(BP1377,Sheet2!$E$2:$I$222,3,FALSE)</f>
        <v>#N/A</v>
      </c>
      <c r="BR1377" t="e">
        <f>VLOOKUP(BP1377,Sheet2!$E$2:$I$222,4,FALSE)</f>
        <v>#N/A</v>
      </c>
      <c r="BS1377" t="e">
        <f>VLOOKUP(BP1377,Sheet2!$E$2:$I$222,5,FALSE)</f>
        <v>#N/A</v>
      </c>
      <c r="BT1377"/>
      <c r="BX1377" t="e">
        <f>VLOOKUP(BW1377,Sheet2!$E$2:$I$222,3,FALSE)</f>
        <v>#N/A</v>
      </c>
      <c r="BY1377" t="e">
        <f>VLOOKUP(BW1377,Sheet2!$E$2:$I$222,4,FALSE)</f>
        <v>#N/A</v>
      </c>
      <c r="BZ1377" t="e">
        <f>VLOOKUP(BW1377,Sheet2!$E$2:$I$222,5,FALSE)</f>
        <v>#N/A</v>
      </c>
      <c r="CA1377"/>
      <c r="CE1377" t="e">
        <f>VLOOKUP(CD1377,Sheet2!$E$2:$I$222,3,FALSE)</f>
        <v>#N/A</v>
      </c>
      <c r="CF1377" t="e">
        <f>VLOOKUP(CD1377,Sheet2!$E$2:$I$222,4,FALSE)</f>
        <v>#N/A</v>
      </c>
      <c r="CG1377" t="e">
        <f>VLOOKUP(CD1377,Sheet2!$E$2:$I$222,5,FALSE)</f>
        <v>#N/A</v>
      </c>
      <c r="CH1377"/>
      <c r="CL1377" t="e">
        <f>VLOOKUP(CK1377,Sheet2!$E$2:$I$222,3,FALSE)</f>
        <v>#N/A</v>
      </c>
      <c r="CM1377" t="e">
        <f>VLOOKUP(CK1377,Sheet2!$E$2:$I$222,4,FALSE)</f>
        <v>#N/A</v>
      </c>
      <c r="CN1377" t="e">
        <f>VLOOKUP(CK1377,Sheet2!$E$2:$I$222,5,FALSE)</f>
        <v>#N/A</v>
      </c>
      <c r="CO1377"/>
      <c r="CS1377" t="e">
        <f>VLOOKUP(CR1377,Sheet2!$E$2:$I$222,3,FALSE)</f>
        <v>#N/A</v>
      </c>
      <c r="CT1377" t="e">
        <f>VLOOKUP(CR1377,Sheet2!$E$2:$I$222,4,FALSE)</f>
        <v>#N/A</v>
      </c>
      <c r="CU1377" t="e">
        <f>VLOOKUP(CR1377,Sheet2!$E$2:$I$222,5,FALSE)</f>
        <v>#N/A</v>
      </c>
      <c r="CV1377"/>
      <c r="CZ1377" t="e">
        <f>VLOOKUP(CY1377,Sheet2!$E$2:$I$222,3,FALSE)</f>
        <v>#N/A</v>
      </c>
      <c r="DA1377" t="e">
        <f>VLOOKUP(CY1377,Sheet2!$E$2:$I$222,4,FALSE)</f>
        <v>#N/A</v>
      </c>
      <c r="DB1377" t="e">
        <f>VLOOKUP(CY1377,Sheet2!$E$2:$I$222,5,FALSE)</f>
        <v>#N/A</v>
      </c>
      <c r="DC1377"/>
      <c r="DG1377" t="e">
        <f>VLOOKUP(DF1377,Sheet2!$E$2:$I$222,3,FALSE)</f>
        <v>#N/A</v>
      </c>
      <c r="DH1377" t="e">
        <f>VLOOKUP(DF1377,Sheet2!$E$2:$I$222,4,FALSE)</f>
        <v>#N/A</v>
      </c>
      <c r="DI1377" t="e">
        <f>VLOOKUP(DF1377,Sheet2!$E$2:$I$222,5,FALSE)</f>
        <v>#N/A</v>
      </c>
    </row>
    <row r="1378" spans="1:113" x14ac:dyDescent="0.25">
      <c r="A1378">
        <v>1432</v>
      </c>
      <c r="C1378">
        <v>14753</v>
      </c>
      <c r="D1378">
        <v>4753</v>
      </c>
      <c r="E1378">
        <v>37.772239999999996</v>
      </c>
      <c r="F1378">
        <v>-122.48918999999999</v>
      </c>
      <c r="G1378" t="s">
        <v>1006</v>
      </c>
      <c r="H1378" t="s">
        <v>3433</v>
      </c>
      <c r="I1378" t="s">
        <v>4916</v>
      </c>
      <c r="J1378" t="s">
        <v>4946</v>
      </c>
      <c r="K1378" t="s">
        <v>4964</v>
      </c>
      <c r="N1378" t="s">
        <v>5459</v>
      </c>
      <c r="Q1378" t="s">
        <v>5924</v>
      </c>
      <c r="R1378">
        <v>630</v>
      </c>
      <c r="S1378" t="s">
        <v>6213</v>
      </c>
      <c r="W1378">
        <f t="shared" si="21"/>
        <v>2</v>
      </c>
      <c r="X1378" t="s">
        <v>6821</v>
      </c>
      <c r="Y1378" t="s">
        <v>6885</v>
      </c>
      <c r="AA1378" t="e">
        <f>VLOOKUP($Z1378,Sheet2!$E$2:$I$222,3,FALSE)</f>
        <v>#N/A</v>
      </c>
      <c r="AB1378" t="e">
        <f>VLOOKUP($Z1378,Sheet2!$E$2:$I$222,4,FALSE)</f>
        <v>#N/A</v>
      </c>
      <c r="AC1378" t="e">
        <f>VLOOKUP($Z1378,Sheet2!$E$2:$I$222,5,FALSE)</f>
        <v>#N/A</v>
      </c>
      <c r="AE1378" t="s">
        <v>6983</v>
      </c>
      <c r="AF1378" t="s">
        <v>6886</v>
      </c>
      <c r="AG1378" s="59" t="s">
        <v>6990</v>
      </c>
      <c r="AH1378" t="str">
        <f>VLOOKUP(AG1378,Sheet2!$E$2:$I$222,3,FALSE)</f>
        <v>To Downtown</v>
      </c>
      <c r="AI1378" t="str">
        <f>VLOOKUP(AG1378,Sheet2!$E$2:$I$222,4,FALSE)</f>
        <v>Transbay Terminal</v>
      </c>
      <c r="AJ1378" t="str">
        <f>VLOOKUP(AG1378,Sheet2!$E$2:$I$222,5,FALSE)</f>
        <v>M-F ~ 7am-7pm</v>
      </c>
      <c r="AK1378"/>
      <c r="AO1378" t="e">
        <f>VLOOKUP(AN1378,Sheet2!$E$2:$I$222,3,FALSE)</f>
        <v>#N/A</v>
      </c>
      <c r="AP1378" t="e">
        <f>VLOOKUP(AN1378,Sheet2!$E$2:$I$222,4,FALSE)</f>
        <v>#N/A</v>
      </c>
      <c r="AQ1378" t="e">
        <f>VLOOKUP(AN1378,Sheet2!$E$2:$I$222,5,FALSE)</f>
        <v>#N/A</v>
      </c>
      <c r="AR1378"/>
      <c r="AV1378" t="e">
        <f>VLOOKUP(AU1378,Sheet2!$E$2:$I$222,3,FALSE)</f>
        <v>#N/A</v>
      </c>
      <c r="AW1378" t="e">
        <f>VLOOKUP(AU1378,Sheet2!$E$2:$I$222,4,FALSE)</f>
        <v>#N/A</v>
      </c>
      <c r="AX1378" t="e">
        <f>VLOOKUP(AU1378,Sheet2!$E$2:$I$222,5,FALSE)</f>
        <v>#N/A</v>
      </c>
      <c r="AY1378"/>
      <c r="BC1378" t="e">
        <f>VLOOKUP(BB1378,Sheet2!$E$2:$I$222,3,FALSE)</f>
        <v>#N/A</v>
      </c>
      <c r="BD1378" t="e">
        <f>VLOOKUP(BB1378,Sheet2!$E$2:$I$222,4,FALSE)</f>
        <v>#N/A</v>
      </c>
      <c r="BE1378" t="e">
        <f>VLOOKUP(BB1378,Sheet2!$E$2:$I$222,5,FALSE)</f>
        <v>#N/A</v>
      </c>
      <c r="BF1378"/>
      <c r="BJ1378" t="e">
        <f>VLOOKUP(BI1378,Sheet2!$E$2:$I$222,3,FALSE)</f>
        <v>#N/A</v>
      </c>
      <c r="BK1378" t="e">
        <f>VLOOKUP(BI1378,Sheet2!$E$2:$I$222,4,FALSE)</f>
        <v>#N/A</v>
      </c>
      <c r="BL1378" t="e">
        <f>VLOOKUP(BI1378,Sheet2!$E$2:$I$222,5,FALSE)</f>
        <v>#N/A</v>
      </c>
      <c r="BM1378"/>
      <c r="BQ1378" t="e">
        <f>VLOOKUP(BP1378,Sheet2!$E$2:$I$222,3,FALSE)</f>
        <v>#N/A</v>
      </c>
      <c r="BR1378" t="e">
        <f>VLOOKUP(BP1378,Sheet2!$E$2:$I$222,4,FALSE)</f>
        <v>#N/A</v>
      </c>
      <c r="BS1378" t="e">
        <f>VLOOKUP(BP1378,Sheet2!$E$2:$I$222,5,FALSE)</f>
        <v>#N/A</v>
      </c>
      <c r="BT1378"/>
      <c r="BX1378" t="e">
        <f>VLOOKUP(BW1378,Sheet2!$E$2:$I$222,3,FALSE)</f>
        <v>#N/A</v>
      </c>
      <c r="BY1378" t="e">
        <f>VLOOKUP(BW1378,Sheet2!$E$2:$I$222,4,FALSE)</f>
        <v>#N/A</v>
      </c>
      <c r="BZ1378" t="e">
        <f>VLOOKUP(BW1378,Sheet2!$E$2:$I$222,5,FALSE)</f>
        <v>#N/A</v>
      </c>
      <c r="CA1378"/>
      <c r="CE1378" t="e">
        <f>VLOOKUP(CD1378,Sheet2!$E$2:$I$222,3,FALSE)</f>
        <v>#N/A</v>
      </c>
      <c r="CF1378" t="e">
        <f>VLOOKUP(CD1378,Sheet2!$E$2:$I$222,4,FALSE)</f>
        <v>#N/A</v>
      </c>
      <c r="CG1378" t="e">
        <f>VLOOKUP(CD1378,Sheet2!$E$2:$I$222,5,FALSE)</f>
        <v>#N/A</v>
      </c>
      <c r="CH1378"/>
      <c r="CL1378" t="e">
        <f>VLOOKUP(CK1378,Sheet2!$E$2:$I$222,3,FALSE)</f>
        <v>#N/A</v>
      </c>
      <c r="CM1378" t="e">
        <f>VLOOKUP(CK1378,Sheet2!$E$2:$I$222,4,FALSE)</f>
        <v>#N/A</v>
      </c>
      <c r="CN1378" t="e">
        <f>VLOOKUP(CK1378,Sheet2!$E$2:$I$222,5,FALSE)</f>
        <v>#N/A</v>
      </c>
      <c r="CO1378"/>
      <c r="CS1378" t="e">
        <f>VLOOKUP(CR1378,Sheet2!$E$2:$I$222,3,FALSE)</f>
        <v>#N/A</v>
      </c>
      <c r="CT1378" t="e">
        <f>VLOOKUP(CR1378,Sheet2!$E$2:$I$222,4,FALSE)</f>
        <v>#N/A</v>
      </c>
      <c r="CU1378" t="e">
        <f>VLOOKUP(CR1378,Sheet2!$E$2:$I$222,5,FALSE)</f>
        <v>#N/A</v>
      </c>
      <c r="CV1378"/>
      <c r="CZ1378" t="e">
        <f>VLOOKUP(CY1378,Sheet2!$E$2:$I$222,3,FALSE)</f>
        <v>#N/A</v>
      </c>
      <c r="DA1378" t="e">
        <f>VLOOKUP(CY1378,Sheet2!$E$2:$I$222,4,FALSE)</f>
        <v>#N/A</v>
      </c>
      <c r="DB1378" t="e">
        <f>VLOOKUP(CY1378,Sheet2!$E$2:$I$222,5,FALSE)</f>
        <v>#N/A</v>
      </c>
      <c r="DC1378"/>
      <c r="DG1378" t="e">
        <f>VLOOKUP(DF1378,Sheet2!$E$2:$I$222,3,FALSE)</f>
        <v>#N/A</v>
      </c>
      <c r="DH1378" t="e">
        <f>VLOOKUP(DF1378,Sheet2!$E$2:$I$222,4,FALSE)</f>
        <v>#N/A</v>
      </c>
      <c r="DI1378" t="e">
        <f>VLOOKUP(DF1378,Sheet2!$E$2:$I$222,5,FALSE)</f>
        <v>#N/A</v>
      </c>
    </row>
    <row r="1379" spans="1:113" x14ac:dyDescent="0.25">
      <c r="A1379">
        <v>1433</v>
      </c>
      <c r="C1379">
        <v>14754</v>
      </c>
      <c r="D1379">
        <v>4754</v>
      </c>
      <c r="E1379">
        <v>37.782220000000002</v>
      </c>
      <c r="F1379">
        <v>-122.44762</v>
      </c>
      <c r="G1379" t="s">
        <v>1007</v>
      </c>
      <c r="H1379" t="s">
        <v>3434</v>
      </c>
      <c r="I1379" t="s">
        <v>4918</v>
      </c>
      <c r="J1379" t="s">
        <v>4946</v>
      </c>
      <c r="K1379" t="s">
        <v>5042</v>
      </c>
      <c r="N1379" t="s">
        <v>5460</v>
      </c>
      <c r="Q1379" t="s">
        <v>5924</v>
      </c>
      <c r="R1379">
        <v>23</v>
      </c>
      <c r="S1379" t="s">
        <v>6221</v>
      </c>
      <c r="W1379">
        <f t="shared" si="21"/>
        <v>2</v>
      </c>
      <c r="X1379" t="s">
        <v>6849</v>
      </c>
      <c r="Y1379" t="s">
        <v>6885</v>
      </c>
      <c r="AA1379" t="e">
        <f>VLOOKUP($Z1379,Sheet2!$E$2:$I$222,3,FALSE)</f>
        <v>#N/A</v>
      </c>
      <c r="AB1379" t="e">
        <f>VLOOKUP($Z1379,Sheet2!$E$2:$I$222,4,FALSE)</f>
        <v>#N/A</v>
      </c>
      <c r="AC1379" t="e">
        <f>VLOOKUP($Z1379,Sheet2!$E$2:$I$222,5,FALSE)</f>
        <v>#N/A</v>
      </c>
      <c r="AE1379" t="s">
        <v>6984</v>
      </c>
      <c r="AF1379" t="s">
        <v>6886</v>
      </c>
      <c r="AG1379" s="59" t="s">
        <v>6997</v>
      </c>
      <c r="AH1379" t="str">
        <f>VLOOKUP(AG1379,Sheet2!$E$2:$I$222,3,FALSE)</f>
        <v>To Financial District</v>
      </c>
      <c r="AI1379" t="str">
        <f>VLOOKUP(AG1379,Sheet2!$E$2:$I$222,4,FALSE)</f>
        <v>Davis &amp; Market</v>
      </c>
      <c r="AJ1379" t="str">
        <f>VLOOKUP(AG1379,Sheet2!$E$2:$I$222,5,FALSE)</f>
        <v>AM Only: M-F ~ 7am-9am</v>
      </c>
      <c r="AK1379"/>
      <c r="AO1379" t="e">
        <f>VLOOKUP(AN1379,Sheet2!$E$2:$I$222,3,FALSE)</f>
        <v>#N/A</v>
      </c>
      <c r="AP1379" t="e">
        <f>VLOOKUP(AN1379,Sheet2!$E$2:$I$222,4,FALSE)</f>
        <v>#N/A</v>
      </c>
      <c r="AQ1379" t="e">
        <f>VLOOKUP(AN1379,Sheet2!$E$2:$I$222,5,FALSE)</f>
        <v>#N/A</v>
      </c>
      <c r="AR1379"/>
      <c r="AV1379" t="e">
        <f>VLOOKUP(AU1379,Sheet2!$E$2:$I$222,3,FALSE)</f>
        <v>#N/A</v>
      </c>
      <c r="AW1379" t="e">
        <f>VLOOKUP(AU1379,Sheet2!$E$2:$I$222,4,FALSE)</f>
        <v>#N/A</v>
      </c>
      <c r="AX1379" t="e">
        <f>VLOOKUP(AU1379,Sheet2!$E$2:$I$222,5,FALSE)</f>
        <v>#N/A</v>
      </c>
      <c r="AY1379"/>
      <c r="BC1379" t="e">
        <f>VLOOKUP(BB1379,Sheet2!$E$2:$I$222,3,FALSE)</f>
        <v>#N/A</v>
      </c>
      <c r="BD1379" t="e">
        <f>VLOOKUP(BB1379,Sheet2!$E$2:$I$222,4,FALSE)</f>
        <v>#N/A</v>
      </c>
      <c r="BE1379" t="e">
        <f>VLOOKUP(BB1379,Sheet2!$E$2:$I$222,5,FALSE)</f>
        <v>#N/A</v>
      </c>
      <c r="BF1379"/>
      <c r="BJ1379" t="e">
        <f>VLOOKUP(BI1379,Sheet2!$E$2:$I$222,3,FALSE)</f>
        <v>#N/A</v>
      </c>
      <c r="BK1379" t="e">
        <f>VLOOKUP(BI1379,Sheet2!$E$2:$I$222,4,FALSE)</f>
        <v>#N/A</v>
      </c>
      <c r="BL1379" t="e">
        <f>VLOOKUP(BI1379,Sheet2!$E$2:$I$222,5,FALSE)</f>
        <v>#N/A</v>
      </c>
      <c r="BM1379"/>
      <c r="BQ1379" t="e">
        <f>VLOOKUP(BP1379,Sheet2!$E$2:$I$222,3,FALSE)</f>
        <v>#N/A</v>
      </c>
      <c r="BR1379" t="e">
        <f>VLOOKUP(BP1379,Sheet2!$E$2:$I$222,4,FALSE)</f>
        <v>#N/A</v>
      </c>
      <c r="BS1379" t="e">
        <f>VLOOKUP(BP1379,Sheet2!$E$2:$I$222,5,FALSE)</f>
        <v>#N/A</v>
      </c>
      <c r="BT1379"/>
      <c r="BX1379" t="e">
        <f>VLOOKUP(BW1379,Sheet2!$E$2:$I$222,3,FALSE)</f>
        <v>#N/A</v>
      </c>
      <c r="BY1379" t="e">
        <f>VLOOKUP(BW1379,Sheet2!$E$2:$I$222,4,FALSE)</f>
        <v>#N/A</v>
      </c>
      <c r="BZ1379" t="e">
        <f>VLOOKUP(BW1379,Sheet2!$E$2:$I$222,5,FALSE)</f>
        <v>#N/A</v>
      </c>
      <c r="CA1379"/>
      <c r="CE1379" t="e">
        <f>VLOOKUP(CD1379,Sheet2!$E$2:$I$222,3,FALSE)</f>
        <v>#N/A</v>
      </c>
      <c r="CF1379" t="e">
        <f>VLOOKUP(CD1379,Sheet2!$E$2:$I$222,4,FALSE)</f>
        <v>#N/A</v>
      </c>
      <c r="CG1379" t="e">
        <f>VLOOKUP(CD1379,Sheet2!$E$2:$I$222,5,FALSE)</f>
        <v>#N/A</v>
      </c>
      <c r="CH1379"/>
      <c r="CL1379" t="e">
        <f>VLOOKUP(CK1379,Sheet2!$E$2:$I$222,3,FALSE)</f>
        <v>#N/A</v>
      </c>
      <c r="CM1379" t="e">
        <f>VLOOKUP(CK1379,Sheet2!$E$2:$I$222,4,FALSE)</f>
        <v>#N/A</v>
      </c>
      <c r="CN1379" t="e">
        <f>VLOOKUP(CK1379,Sheet2!$E$2:$I$222,5,FALSE)</f>
        <v>#N/A</v>
      </c>
      <c r="CO1379"/>
      <c r="CS1379" t="e">
        <f>VLOOKUP(CR1379,Sheet2!$E$2:$I$222,3,FALSE)</f>
        <v>#N/A</v>
      </c>
      <c r="CT1379" t="e">
        <f>VLOOKUP(CR1379,Sheet2!$E$2:$I$222,4,FALSE)</f>
        <v>#N/A</v>
      </c>
      <c r="CU1379" t="e">
        <f>VLOOKUP(CR1379,Sheet2!$E$2:$I$222,5,FALSE)</f>
        <v>#N/A</v>
      </c>
      <c r="CV1379"/>
      <c r="CZ1379" t="e">
        <f>VLOOKUP(CY1379,Sheet2!$E$2:$I$222,3,FALSE)</f>
        <v>#N/A</v>
      </c>
      <c r="DA1379" t="e">
        <f>VLOOKUP(CY1379,Sheet2!$E$2:$I$222,4,FALSE)</f>
        <v>#N/A</v>
      </c>
      <c r="DB1379" t="e">
        <f>VLOOKUP(CY1379,Sheet2!$E$2:$I$222,5,FALSE)</f>
        <v>#N/A</v>
      </c>
      <c r="DC1379"/>
      <c r="DG1379" t="e">
        <f>VLOOKUP(DF1379,Sheet2!$E$2:$I$222,3,FALSE)</f>
        <v>#N/A</v>
      </c>
      <c r="DH1379" t="e">
        <f>VLOOKUP(DF1379,Sheet2!$E$2:$I$222,4,FALSE)</f>
        <v>#N/A</v>
      </c>
      <c r="DI1379" t="e">
        <f>VLOOKUP(DF1379,Sheet2!$E$2:$I$222,5,FALSE)</f>
        <v>#N/A</v>
      </c>
    </row>
    <row r="1380" spans="1:113" x14ac:dyDescent="0.25">
      <c r="A1380">
        <v>1434</v>
      </c>
      <c r="C1380">
        <v>14755</v>
      </c>
      <c r="D1380">
        <v>4755</v>
      </c>
      <c r="E1380">
        <v>37.780760000000001</v>
      </c>
      <c r="F1380">
        <v>-122.47271000000001</v>
      </c>
      <c r="G1380" t="s">
        <v>1008</v>
      </c>
      <c r="H1380" t="s">
        <v>3435</v>
      </c>
      <c r="I1380" t="s">
        <v>4920</v>
      </c>
      <c r="J1380" t="s">
        <v>4946</v>
      </c>
      <c r="K1380" t="s">
        <v>4979</v>
      </c>
      <c r="M1380" t="s">
        <v>5109</v>
      </c>
      <c r="N1380" t="s">
        <v>5461</v>
      </c>
      <c r="Q1380" t="s">
        <v>5924</v>
      </c>
      <c r="R1380">
        <v>1042</v>
      </c>
      <c r="S1380" t="s">
        <v>6222</v>
      </c>
      <c r="W1380">
        <f t="shared" si="21"/>
        <v>3</v>
      </c>
      <c r="X1380" t="s">
        <v>6849</v>
      </c>
      <c r="Y1380" t="s">
        <v>6887</v>
      </c>
      <c r="AA1380" t="e">
        <f>VLOOKUP($Z1380,Sheet2!$E$2:$I$222,3,FALSE)</f>
        <v>#N/A</v>
      </c>
      <c r="AB1380" t="e">
        <f>VLOOKUP($Z1380,Sheet2!$E$2:$I$222,4,FALSE)</f>
        <v>#N/A</v>
      </c>
      <c r="AC1380" t="e">
        <f>VLOOKUP($Z1380,Sheet2!$E$2:$I$222,5,FALSE)</f>
        <v>#N/A</v>
      </c>
      <c r="AE1380" t="s">
        <v>6985</v>
      </c>
      <c r="AF1380" t="s">
        <v>6888</v>
      </c>
      <c r="AG1380" s="59" t="s">
        <v>6998</v>
      </c>
      <c r="AH1380" t="str">
        <f>VLOOKUP(AG1380,Sheet2!$E$2:$I$222,3,FALSE)</f>
        <v>To Lands End</v>
      </c>
      <c r="AI1380" t="str">
        <f>VLOOKUP(AG1380,Sheet2!$E$2:$I$222,4,FALSE)</f>
        <v>48th Av. &amp; Pt. Lobos</v>
      </c>
      <c r="AJ1380" t="str">
        <f>VLOOKUP(AG1380,Sheet2!$E$2:$I$222,5,FALSE)</f>
        <v>M-F ~ 6am-8pm | Sat-Sun ~ 9am-7pm</v>
      </c>
      <c r="AK1380"/>
      <c r="AL1380" t="s">
        <v>6984</v>
      </c>
      <c r="AM1380" t="s">
        <v>6888</v>
      </c>
      <c r="AN1380" s="59" t="s">
        <v>6996</v>
      </c>
      <c r="AO1380" t="str">
        <f>VLOOKUP(AN1380,Sheet2!$E$2:$I$222,3,FALSE)</f>
        <v>To Richmond District</v>
      </c>
      <c r="AP1380" t="str">
        <f>VLOOKUP(AN1380,Sheet2!$E$2:$I$222,4,FALSE)</f>
        <v>25th Av. &amp; Geary</v>
      </c>
      <c r="AQ1380" t="str">
        <f>VLOOKUP(AN1380,Sheet2!$E$2:$I$222,5,FALSE)</f>
        <v>PM Only: M-F ~ 4pm-7pm</v>
      </c>
      <c r="AR1380"/>
      <c r="AV1380" t="e">
        <f>VLOOKUP(AU1380,Sheet2!$E$2:$I$222,3,FALSE)</f>
        <v>#N/A</v>
      </c>
      <c r="AW1380" t="e">
        <f>VLOOKUP(AU1380,Sheet2!$E$2:$I$222,4,FALSE)</f>
        <v>#N/A</v>
      </c>
      <c r="AX1380" t="e">
        <f>VLOOKUP(AU1380,Sheet2!$E$2:$I$222,5,FALSE)</f>
        <v>#N/A</v>
      </c>
      <c r="AY1380"/>
      <c r="BC1380" t="e">
        <f>VLOOKUP(BB1380,Sheet2!$E$2:$I$222,3,FALSE)</f>
        <v>#N/A</v>
      </c>
      <c r="BD1380" t="e">
        <f>VLOOKUP(BB1380,Sheet2!$E$2:$I$222,4,FALSE)</f>
        <v>#N/A</v>
      </c>
      <c r="BE1380" t="e">
        <f>VLOOKUP(BB1380,Sheet2!$E$2:$I$222,5,FALSE)</f>
        <v>#N/A</v>
      </c>
      <c r="BF1380"/>
      <c r="BJ1380" t="e">
        <f>VLOOKUP(BI1380,Sheet2!$E$2:$I$222,3,FALSE)</f>
        <v>#N/A</v>
      </c>
      <c r="BK1380" t="e">
        <f>VLOOKUP(BI1380,Sheet2!$E$2:$I$222,4,FALSE)</f>
        <v>#N/A</v>
      </c>
      <c r="BL1380" t="e">
        <f>VLOOKUP(BI1380,Sheet2!$E$2:$I$222,5,FALSE)</f>
        <v>#N/A</v>
      </c>
      <c r="BM1380"/>
      <c r="BQ1380" t="e">
        <f>VLOOKUP(BP1380,Sheet2!$E$2:$I$222,3,FALSE)</f>
        <v>#N/A</v>
      </c>
      <c r="BR1380" t="e">
        <f>VLOOKUP(BP1380,Sheet2!$E$2:$I$222,4,FALSE)</f>
        <v>#N/A</v>
      </c>
      <c r="BS1380" t="e">
        <f>VLOOKUP(BP1380,Sheet2!$E$2:$I$222,5,FALSE)</f>
        <v>#N/A</v>
      </c>
      <c r="BT1380"/>
      <c r="BX1380" t="e">
        <f>VLOOKUP(BW1380,Sheet2!$E$2:$I$222,3,FALSE)</f>
        <v>#N/A</v>
      </c>
      <c r="BY1380" t="e">
        <f>VLOOKUP(BW1380,Sheet2!$E$2:$I$222,4,FALSE)</f>
        <v>#N/A</v>
      </c>
      <c r="BZ1380" t="e">
        <f>VLOOKUP(BW1380,Sheet2!$E$2:$I$222,5,FALSE)</f>
        <v>#N/A</v>
      </c>
      <c r="CA1380"/>
      <c r="CE1380" t="e">
        <f>VLOOKUP(CD1380,Sheet2!$E$2:$I$222,3,FALSE)</f>
        <v>#N/A</v>
      </c>
      <c r="CF1380" t="e">
        <f>VLOOKUP(CD1380,Sheet2!$E$2:$I$222,4,FALSE)</f>
        <v>#N/A</v>
      </c>
      <c r="CG1380" t="e">
        <f>VLOOKUP(CD1380,Sheet2!$E$2:$I$222,5,FALSE)</f>
        <v>#N/A</v>
      </c>
      <c r="CH1380"/>
      <c r="CL1380" t="e">
        <f>VLOOKUP(CK1380,Sheet2!$E$2:$I$222,3,FALSE)</f>
        <v>#N/A</v>
      </c>
      <c r="CM1380" t="e">
        <f>VLOOKUP(CK1380,Sheet2!$E$2:$I$222,4,FALSE)</f>
        <v>#N/A</v>
      </c>
      <c r="CN1380" t="e">
        <f>VLOOKUP(CK1380,Sheet2!$E$2:$I$222,5,FALSE)</f>
        <v>#N/A</v>
      </c>
      <c r="CO1380"/>
      <c r="CS1380" t="e">
        <f>VLOOKUP(CR1380,Sheet2!$E$2:$I$222,3,FALSE)</f>
        <v>#N/A</v>
      </c>
      <c r="CT1380" t="e">
        <f>VLOOKUP(CR1380,Sheet2!$E$2:$I$222,4,FALSE)</f>
        <v>#N/A</v>
      </c>
      <c r="CU1380" t="e">
        <f>VLOOKUP(CR1380,Sheet2!$E$2:$I$222,5,FALSE)</f>
        <v>#N/A</v>
      </c>
      <c r="CV1380"/>
      <c r="CZ1380" t="e">
        <f>VLOOKUP(CY1380,Sheet2!$E$2:$I$222,3,FALSE)</f>
        <v>#N/A</v>
      </c>
      <c r="DA1380" t="e">
        <f>VLOOKUP(CY1380,Sheet2!$E$2:$I$222,4,FALSE)</f>
        <v>#N/A</v>
      </c>
      <c r="DB1380" t="e">
        <f>VLOOKUP(CY1380,Sheet2!$E$2:$I$222,5,FALSE)</f>
        <v>#N/A</v>
      </c>
      <c r="DC1380"/>
      <c r="DG1380" t="e">
        <f>VLOOKUP(DF1380,Sheet2!$E$2:$I$222,3,FALSE)</f>
        <v>#N/A</v>
      </c>
      <c r="DH1380" t="e">
        <f>VLOOKUP(DF1380,Sheet2!$E$2:$I$222,4,FALSE)</f>
        <v>#N/A</v>
      </c>
      <c r="DI1380" t="e">
        <f>VLOOKUP(DF1380,Sheet2!$E$2:$I$222,5,FALSE)</f>
        <v>#N/A</v>
      </c>
    </row>
    <row r="1381" spans="1:113" x14ac:dyDescent="0.25">
      <c r="A1381">
        <v>1435</v>
      </c>
      <c r="C1381">
        <v>14756</v>
      </c>
      <c r="D1381">
        <v>4756</v>
      </c>
      <c r="E1381">
        <v>37.780520000000003</v>
      </c>
      <c r="F1381">
        <v>-122.4725</v>
      </c>
      <c r="G1381" t="s">
        <v>1008</v>
      </c>
      <c r="H1381" t="s">
        <v>3435</v>
      </c>
      <c r="I1381" t="s">
        <v>4918</v>
      </c>
      <c r="J1381" t="s">
        <v>4946</v>
      </c>
      <c r="K1381" t="s">
        <v>4979</v>
      </c>
      <c r="M1381" t="s">
        <v>5109</v>
      </c>
      <c r="N1381" t="s">
        <v>5462</v>
      </c>
      <c r="Q1381" t="s">
        <v>5924</v>
      </c>
      <c r="R1381">
        <v>113</v>
      </c>
      <c r="S1381" t="s">
        <v>6223</v>
      </c>
      <c r="W1381">
        <f t="shared" si="21"/>
        <v>3</v>
      </c>
      <c r="X1381" t="s">
        <v>6849</v>
      </c>
      <c r="Y1381" t="s">
        <v>6885</v>
      </c>
      <c r="AA1381" t="e">
        <f>VLOOKUP($Z1381,Sheet2!$E$2:$I$222,3,FALSE)</f>
        <v>#N/A</v>
      </c>
      <c r="AB1381" t="e">
        <f>VLOOKUP($Z1381,Sheet2!$E$2:$I$222,4,FALSE)</f>
        <v>#N/A</v>
      </c>
      <c r="AC1381" t="e">
        <f>VLOOKUP($Z1381,Sheet2!$E$2:$I$222,5,FALSE)</f>
        <v>#N/A</v>
      </c>
      <c r="AE1381" t="s">
        <v>6985</v>
      </c>
      <c r="AF1381" t="s">
        <v>6886</v>
      </c>
      <c r="AG1381" s="59" t="s">
        <v>6999</v>
      </c>
      <c r="AH1381" t="str">
        <f>VLOOKUP(AG1381,Sheet2!$E$2:$I$222,3,FALSE)</f>
        <v>To Downtown</v>
      </c>
      <c r="AI1381" t="str">
        <f>VLOOKUP(AG1381,Sheet2!$E$2:$I$222,4,FALSE)</f>
        <v>Transbay Terminal</v>
      </c>
      <c r="AJ1381" t="str">
        <f>VLOOKUP(AG1381,Sheet2!$E$2:$I$222,5,FALSE)</f>
        <v>M-F ~ 6am-8pm | Sat-Sun ~ 9am-7pm</v>
      </c>
      <c r="AK1381"/>
      <c r="AL1381" t="s">
        <v>6984</v>
      </c>
      <c r="AM1381" t="s">
        <v>6886</v>
      </c>
      <c r="AN1381" s="59" t="s">
        <v>6997</v>
      </c>
      <c r="AO1381" t="str">
        <f>VLOOKUP(AN1381,Sheet2!$E$2:$I$222,3,FALSE)</f>
        <v>To Financial District</v>
      </c>
      <c r="AP1381" t="str">
        <f>VLOOKUP(AN1381,Sheet2!$E$2:$I$222,4,FALSE)</f>
        <v>Davis &amp; Market</v>
      </c>
      <c r="AQ1381" t="str">
        <f>VLOOKUP(AN1381,Sheet2!$E$2:$I$222,5,FALSE)</f>
        <v>AM Only: M-F ~ 7am-9am</v>
      </c>
      <c r="AR1381"/>
      <c r="AV1381" t="e">
        <f>VLOOKUP(AU1381,Sheet2!$E$2:$I$222,3,FALSE)</f>
        <v>#N/A</v>
      </c>
      <c r="AW1381" t="e">
        <f>VLOOKUP(AU1381,Sheet2!$E$2:$I$222,4,FALSE)</f>
        <v>#N/A</v>
      </c>
      <c r="AX1381" t="e">
        <f>VLOOKUP(AU1381,Sheet2!$E$2:$I$222,5,FALSE)</f>
        <v>#N/A</v>
      </c>
      <c r="AY1381"/>
      <c r="BC1381" t="e">
        <f>VLOOKUP(BB1381,Sheet2!$E$2:$I$222,3,FALSE)</f>
        <v>#N/A</v>
      </c>
      <c r="BD1381" t="e">
        <f>VLOOKUP(BB1381,Sheet2!$E$2:$I$222,4,FALSE)</f>
        <v>#N/A</v>
      </c>
      <c r="BE1381" t="e">
        <f>VLOOKUP(BB1381,Sheet2!$E$2:$I$222,5,FALSE)</f>
        <v>#N/A</v>
      </c>
      <c r="BF1381"/>
      <c r="BJ1381" t="e">
        <f>VLOOKUP(BI1381,Sheet2!$E$2:$I$222,3,FALSE)</f>
        <v>#N/A</v>
      </c>
      <c r="BK1381" t="e">
        <f>VLOOKUP(BI1381,Sheet2!$E$2:$I$222,4,FALSE)</f>
        <v>#N/A</v>
      </c>
      <c r="BL1381" t="e">
        <f>VLOOKUP(BI1381,Sheet2!$E$2:$I$222,5,FALSE)</f>
        <v>#N/A</v>
      </c>
      <c r="BM1381"/>
      <c r="BQ1381" t="e">
        <f>VLOOKUP(BP1381,Sheet2!$E$2:$I$222,3,FALSE)</f>
        <v>#N/A</v>
      </c>
      <c r="BR1381" t="e">
        <f>VLOOKUP(BP1381,Sheet2!$E$2:$I$222,4,FALSE)</f>
        <v>#N/A</v>
      </c>
      <c r="BS1381" t="e">
        <f>VLOOKUP(BP1381,Sheet2!$E$2:$I$222,5,FALSE)</f>
        <v>#N/A</v>
      </c>
      <c r="BT1381"/>
      <c r="BX1381" t="e">
        <f>VLOOKUP(BW1381,Sheet2!$E$2:$I$222,3,FALSE)</f>
        <v>#N/A</v>
      </c>
      <c r="BY1381" t="e">
        <f>VLOOKUP(BW1381,Sheet2!$E$2:$I$222,4,FALSE)</f>
        <v>#N/A</v>
      </c>
      <c r="BZ1381" t="e">
        <f>VLOOKUP(BW1381,Sheet2!$E$2:$I$222,5,FALSE)</f>
        <v>#N/A</v>
      </c>
      <c r="CA1381"/>
      <c r="CE1381" t="e">
        <f>VLOOKUP(CD1381,Sheet2!$E$2:$I$222,3,FALSE)</f>
        <v>#N/A</v>
      </c>
      <c r="CF1381" t="e">
        <f>VLOOKUP(CD1381,Sheet2!$E$2:$I$222,4,FALSE)</f>
        <v>#N/A</v>
      </c>
      <c r="CG1381" t="e">
        <f>VLOOKUP(CD1381,Sheet2!$E$2:$I$222,5,FALSE)</f>
        <v>#N/A</v>
      </c>
      <c r="CH1381"/>
      <c r="CL1381" t="e">
        <f>VLOOKUP(CK1381,Sheet2!$E$2:$I$222,3,FALSE)</f>
        <v>#N/A</v>
      </c>
      <c r="CM1381" t="e">
        <f>VLOOKUP(CK1381,Sheet2!$E$2:$I$222,4,FALSE)</f>
        <v>#N/A</v>
      </c>
      <c r="CN1381" t="e">
        <f>VLOOKUP(CK1381,Sheet2!$E$2:$I$222,5,FALSE)</f>
        <v>#N/A</v>
      </c>
      <c r="CO1381"/>
      <c r="CS1381" t="e">
        <f>VLOOKUP(CR1381,Sheet2!$E$2:$I$222,3,FALSE)</f>
        <v>#N/A</v>
      </c>
      <c r="CT1381" t="e">
        <f>VLOOKUP(CR1381,Sheet2!$E$2:$I$222,4,FALSE)</f>
        <v>#N/A</v>
      </c>
      <c r="CU1381" t="e">
        <f>VLOOKUP(CR1381,Sheet2!$E$2:$I$222,5,FALSE)</f>
        <v>#N/A</v>
      </c>
      <c r="CV1381"/>
      <c r="CZ1381" t="e">
        <f>VLOOKUP(CY1381,Sheet2!$E$2:$I$222,3,FALSE)</f>
        <v>#N/A</v>
      </c>
      <c r="DA1381" t="e">
        <f>VLOOKUP(CY1381,Sheet2!$E$2:$I$222,4,FALSE)</f>
        <v>#N/A</v>
      </c>
      <c r="DB1381" t="e">
        <f>VLOOKUP(CY1381,Sheet2!$E$2:$I$222,5,FALSE)</f>
        <v>#N/A</v>
      </c>
      <c r="DC1381"/>
      <c r="DG1381" t="e">
        <f>VLOOKUP(DF1381,Sheet2!$E$2:$I$222,3,FALSE)</f>
        <v>#N/A</v>
      </c>
      <c r="DH1381" t="e">
        <f>VLOOKUP(DF1381,Sheet2!$E$2:$I$222,4,FALSE)</f>
        <v>#N/A</v>
      </c>
      <c r="DI1381" t="e">
        <f>VLOOKUP(DF1381,Sheet2!$E$2:$I$222,5,FALSE)</f>
        <v>#N/A</v>
      </c>
    </row>
    <row r="1382" spans="1:113" x14ac:dyDescent="0.25">
      <c r="A1382">
        <v>1436</v>
      </c>
      <c r="C1382">
        <v>14757</v>
      </c>
      <c r="D1382">
        <v>4757</v>
      </c>
      <c r="E1382">
        <v>37.787350000000004</v>
      </c>
      <c r="F1382">
        <v>-122.40866</v>
      </c>
      <c r="G1382" t="s">
        <v>1009</v>
      </c>
      <c r="H1382" t="s">
        <v>3436</v>
      </c>
      <c r="I1382" t="s">
        <v>4920</v>
      </c>
      <c r="J1382" t="s">
        <v>4946</v>
      </c>
      <c r="K1382" t="s">
        <v>4976</v>
      </c>
      <c r="M1382" t="s">
        <v>5109</v>
      </c>
      <c r="N1382" t="s">
        <v>5463</v>
      </c>
      <c r="Q1382" t="s">
        <v>5924</v>
      </c>
      <c r="R1382">
        <v>31</v>
      </c>
      <c r="S1382" t="s">
        <v>6232</v>
      </c>
      <c r="W1382">
        <f t="shared" si="21"/>
        <v>2</v>
      </c>
      <c r="X1382" t="s">
        <v>6849</v>
      </c>
      <c r="Y1382" t="s">
        <v>6887</v>
      </c>
      <c r="AA1382" t="e">
        <f>VLOOKUP($Z1382,Sheet2!$E$2:$I$222,3,FALSE)</f>
        <v>#N/A</v>
      </c>
      <c r="AB1382" t="e">
        <f>VLOOKUP($Z1382,Sheet2!$E$2:$I$222,4,FALSE)</f>
        <v>#N/A</v>
      </c>
      <c r="AC1382" t="e">
        <f>VLOOKUP($Z1382,Sheet2!$E$2:$I$222,5,FALSE)</f>
        <v>#N/A</v>
      </c>
      <c r="AE1382" t="s">
        <v>6985</v>
      </c>
      <c r="AF1382" t="s">
        <v>6888</v>
      </c>
      <c r="AG1382" s="59" t="s">
        <v>6998</v>
      </c>
      <c r="AH1382" t="str">
        <f>VLOOKUP(AG1382,Sheet2!$E$2:$I$222,3,FALSE)</f>
        <v>To Lands End</v>
      </c>
      <c r="AI1382" t="str">
        <f>VLOOKUP(AG1382,Sheet2!$E$2:$I$222,4,FALSE)</f>
        <v>48th Av. &amp; Pt. Lobos</v>
      </c>
      <c r="AJ1382" t="str">
        <f>VLOOKUP(AG1382,Sheet2!$E$2:$I$222,5,FALSE)</f>
        <v>M-F ~ 6am-8pm | Sat-Sun ~ 9am-7pm</v>
      </c>
      <c r="AK1382"/>
      <c r="AO1382" t="e">
        <f>VLOOKUP(AN1382,Sheet2!$E$2:$I$222,3,FALSE)</f>
        <v>#N/A</v>
      </c>
      <c r="AP1382" t="e">
        <f>VLOOKUP(AN1382,Sheet2!$E$2:$I$222,4,FALSE)</f>
        <v>#N/A</v>
      </c>
      <c r="AQ1382" t="e">
        <f>VLOOKUP(AN1382,Sheet2!$E$2:$I$222,5,FALSE)</f>
        <v>#N/A</v>
      </c>
      <c r="AR1382"/>
      <c r="AV1382" t="e">
        <f>VLOOKUP(AU1382,Sheet2!$E$2:$I$222,3,FALSE)</f>
        <v>#N/A</v>
      </c>
      <c r="AW1382" t="e">
        <f>VLOOKUP(AU1382,Sheet2!$E$2:$I$222,4,FALSE)</f>
        <v>#N/A</v>
      </c>
      <c r="AX1382" t="e">
        <f>VLOOKUP(AU1382,Sheet2!$E$2:$I$222,5,FALSE)</f>
        <v>#N/A</v>
      </c>
      <c r="AY1382"/>
      <c r="BC1382" t="e">
        <f>VLOOKUP(BB1382,Sheet2!$E$2:$I$222,3,FALSE)</f>
        <v>#N/A</v>
      </c>
      <c r="BD1382" t="e">
        <f>VLOOKUP(BB1382,Sheet2!$E$2:$I$222,4,FALSE)</f>
        <v>#N/A</v>
      </c>
      <c r="BE1382" t="e">
        <f>VLOOKUP(BB1382,Sheet2!$E$2:$I$222,5,FALSE)</f>
        <v>#N/A</v>
      </c>
      <c r="BF1382"/>
      <c r="BJ1382" t="e">
        <f>VLOOKUP(BI1382,Sheet2!$E$2:$I$222,3,FALSE)</f>
        <v>#N/A</v>
      </c>
      <c r="BK1382" t="e">
        <f>VLOOKUP(BI1382,Sheet2!$E$2:$I$222,4,FALSE)</f>
        <v>#N/A</v>
      </c>
      <c r="BL1382" t="e">
        <f>VLOOKUP(BI1382,Sheet2!$E$2:$I$222,5,FALSE)</f>
        <v>#N/A</v>
      </c>
      <c r="BM1382"/>
      <c r="BQ1382" t="e">
        <f>VLOOKUP(BP1382,Sheet2!$E$2:$I$222,3,FALSE)</f>
        <v>#N/A</v>
      </c>
      <c r="BR1382" t="e">
        <f>VLOOKUP(BP1382,Sheet2!$E$2:$I$222,4,FALSE)</f>
        <v>#N/A</v>
      </c>
      <c r="BS1382" t="e">
        <f>VLOOKUP(BP1382,Sheet2!$E$2:$I$222,5,FALSE)</f>
        <v>#N/A</v>
      </c>
      <c r="BT1382"/>
      <c r="BX1382" t="e">
        <f>VLOOKUP(BW1382,Sheet2!$E$2:$I$222,3,FALSE)</f>
        <v>#N/A</v>
      </c>
      <c r="BY1382" t="e">
        <f>VLOOKUP(BW1382,Sheet2!$E$2:$I$222,4,FALSE)</f>
        <v>#N/A</v>
      </c>
      <c r="BZ1382" t="e">
        <f>VLOOKUP(BW1382,Sheet2!$E$2:$I$222,5,FALSE)</f>
        <v>#N/A</v>
      </c>
      <c r="CA1382"/>
      <c r="CE1382" t="e">
        <f>VLOOKUP(CD1382,Sheet2!$E$2:$I$222,3,FALSE)</f>
        <v>#N/A</v>
      </c>
      <c r="CF1382" t="e">
        <f>VLOOKUP(CD1382,Sheet2!$E$2:$I$222,4,FALSE)</f>
        <v>#N/A</v>
      </c>
      <c r="CG1382" t="e">
        <f>VLOOKUP(CD1382,Sheet2!$E$2:$I$222,5,FALSE)</f>
        <v>#N/A</v>
      </c>
      <c r="CH1382"/>
      <c r="CL1382" t="e">
        <f>VLOOKUP(CK1382,Sheet2!$E$2:$I$222,3,FALSE)</f>
        <v>#N/A</v>
      </c>
      <c r="CM1382" t="e">
        <f>VLOOKUP(CK1382,Sheet2!$E$2:$I$222,4,FALSE)</f>
        <v>#N/A</v>
      </c>
      <c r="CN1382" t="e">
        <f>VLOOKUP(CK1382,Sheet2!$E$2:$I$222,5,FALSE)</f>
        <v>#N/A</v>
      </c>
      <c r="CO1382"/>
      <c r="CS1382" t="e">
        <f>VLOOKUP(CR1382,Sheet2!$E$2:$I$222,3,FALSE)</f>
        <v>#N/A</v>
      </c>
      <c r="CT1382" t="e">
        <f>VLOOKUP(CR1382,Sheet2!$E$2:$I$222,4,FALSE)</f>
        <v>#N/A</v>
      </c>
      <c r="CU1382" t="e">
        <f>VLOOKUP(CR1382,Sheet2!$E$2:$I$222,5,FALSE)</f>
        <v>#N/A</v>
      </c>
      <c r="CV1382"/>
      <c r="CZ1382" t="e">
        <f>VLOOKUP(CY1382,Sheet2!$E$2:$I$222,3,FALSE)</f>
        <v>#N/A</v>
      </c>
      <c r="DA1382" t="e">
        <f>VLOOKUP(CY1382,Sheet2!$E$2:$I$222,4,FALSE)</f>
        <v>#N/A</v>
      </c>
      <c r="DB1382" t="e">
        <f>VLOOKUP(CY1382,Sheet2!$E$2:$I$222,5,FALSE)</f>
        <v>#N/A</v>
      </c>
      <c r="DC1382"/>
      <c r="DG1382" t="e">
        <f>VLOOKUP(DF1382,Sheet2!$E$2:$I$222,3,FALSE)</f>
        <v>#N/A</v>
      </c>
      <c r="DH1382" t="e">
        <f>VLOOKUP(DF1382,Sheet2!$E$2:$I$222,4,FALSE)</f>
        <v>#N/A</v>
      </c>
      <c r="DI1382" t="e">
        <f>VLOOKUP(DF1382,Sheet2!$E$2:$I$222,5,FALSE)</f>
        <v>#N/A</v>
      </c>
    </row>
    <row r="1383" spans="1:113" x14ac:dyDescent="0.25">
      <c r="A1383">
        <v>1437</v>
      </c>
      <c r="C1383">
        <v>14758</v>
      </c>
      <c r="D1383">
        <v>4758</v>
      </c>
      <c r="E1383">
        <v>37.782510000000002</v>
      </c>
      <c r="F1383">
        <v>-122.44676</v>
      </c>
      <c r="G1383" t="s">
        <v>1010</v>
      </c>
      <c r="H1383" t="s">
        <v>3437</v>
      </c>
      <c r="I1383" t="s">
        <v>4915</v>
      </c>
      <c r="J1383" t="s">
        <v>4946</v>
      </c>
      <c r="K1383" t="s">
        <v>4986</v>
      </c>
      <c r="M1383" t="s">
        <v>5109</v>
      </c>
      <c r="N1383" t="s">
        <v>5464</v>
      </c>
      <c r="Q1383" t="s">
        <v>5924</v>
      </c>
      <c r="R1383">
        <v>206</v>
      </c>
      <c r="S1383" t="s">
        <v>6232</v>
      </c>
      <c r="W1383">
        <f t="shared" si="21"/>
        <v>2</v>
      </c>
      <c r="X1383" t="s">
        <v>6849</v>
      </c>
      <c r="Y1383" t="s">
        <v>6887</v>
      </c>
      <c r="AA1383" t="e">
        <f>VLOOKUP($Z1383,Sheet2!$E$2:$I$222,3,FALSE)</f>
        <v>#N/A</v>
      </c>
      <c r="AB1383" t="e">
        <f>VLOOKUP($Z1383,Sheet2!$E$2:$I$222,4,FALSE)</f>
        <v>#N/A</v>
      </c>
      <c r="AC1383" t="e">
        <f>VLOOKUP($Z1383,Sheet2!$E$2:$I$222,5,FALSE)</f>
        <v>#N/A</v>
      </c>
      <c r="AE1383" t="s">
        <v>6985</v>
      </c>
      <c r="AF1383" t="s">
        <v>6888</v>
      </c>
      <c r="AG1383" s="59" t="s">
        <v>6998</v>
      </c>
      <c r="AH1383" t="str">
        <f>VLOOKUP(AG1383,Sheet2!$E$2:$I$222,3,FALSE)</f>
        <v>To Lands End</v>
      </c>
      <c r="AI1383" t="str">
        <f>VLOOKUP(AG1383,Sheet2!$E$2:$I$222,4,FALSE)</f>
        <v>48th Av. &amp; Pt. Lobos</v>
      </c>
      <c r="AJ1383" t="str">
        <f>VLOOKUP(AG1383,Sheet2!$E$2:$I$222,5,FALSE)</f>
        <v>M-F ~ 6am-8pm | Sat-Sun ~ 9am-7pm</v>
      </c>
      <c r="AK1383"/>
      <c r="AO1383" t="e">
        <f>VLOOKUP(AN1383,Sheet2!$E$2:$I$222,3,FALSE)</f>
        <v>#N/A</v>
      </c>
      <c r="AP1383" t="e">
        <f>VLOOKUP(AN1383,Sheet2!$E$2:$I$222,4,FALSE)</f>
        <v>#N/A</v>
      </c>
      <c r="AQ1383" t="e">
        <f>VLOOKUP(AN1383,Sheet2!$E$2:$I$222,5,FALSE)</f>
        <v>#N/A</v>
      </c>
      <c r="AR1383"/>
      <c r="AV1383" t="e">
        <f>VLOOKUP(AU1383,Sheet2!$E$2:$I$222,3,FALSE)</f>
        <v>#N/A</v>
      </c>
      <c r="AW1383" t="e">
        <f>VLOOKUP(AU1383,Sheet2!$E$2:$I$222,4,FALSE)</f>
        <v>#N/A</v>
      </c>
      <c r="AX1383" t="e">
        <f>VLOOKUP(AU1383,Sheet2!$E$2:$I$222,5,FALSE)</f>
        <v>#N/A</v>
      </c>
      <c r="AY1383"/>
      <c r="BC1383" t="e">
        <f>VLOOKUP(BB1383,Sheet2!$E$2:$I$222,3,FALSE)</f>
        <v>#N/A</v>
      </c>
      <c r="BD1383" t="e">
        <f>VLOOKUP(BB1383,Sheet2!$E$2:$I$222,4,FALSE)</f>
        <v>#N/A</v>
      </c>
      <c r="BE1383" t="e">
        <f>VLOOKUP(BB1383,Sheet2!$E$2:$I$222,5,FALSE)</f>
        <v>#N/A</v>
      </c>
      <c r="BF1383"/>
      <c r="BJ1383" t="e">
        <f>VLOOKUP(BI1383,Sheet2!$E$2:$I$222,3,FALSE)</f>
        <v>#N/A</v>
      </c>
      <c r="BK1383" t="e">
        <f>VLOOKUP(BI1383,Sheet2!$E$2:$I$222,4,FALSE)</f>
        <v>#N/A</v>
      </c>
      <c r="BL1383" t="e">
        <f>VLOOKUP(BI1383,Sheet2!$E$2:$I$222,5,FALSE)</f>
        <v>#N/A</v>
      </c>
      <c r="BM1383"/>
      <c r="BQ1383" t="e">
        <f>VLOOKUP(BP1383,Sheet2!$E$2:$I$222,3,FALSE)</f>
        <v>#N/A</v>
      </c>
      <c r="BR1383" t="e">
        <f>VLOOKUP(BP1383,Sheet2!$E$2:$I$222,4,FALSE)</f>
        <v>#N/A</v>
      </c>
      <c r="BS1383" t="e">
        <f>VLOOKUP(BP1383,Sheet2!$E$2:$I$222,5,FALSE)</f>
        <v>#N/A</v>
      </c>
      <c r="BT1383"/>
      <c r="BX1383" t="e">
        <f>VLOOKUP(BW1383,Sheet2!$E$2:$I$222,3,FALSE)</f>
        <v>#N/A</v>
      </c>
      <c r="BY1383" t="e">
        <f>VLOOKUP(BW1383,Sheet2!$E$2:$I$222,4,FALSE)</f>
        <v>#N/A</v>
      </c>
      <c r="BZ1383" t="e">
        <f>VLOOKUP(BW1383,Sheet2!$E$2:$I$222,5,FALSE)</f>
        <v>#N/A</v>
      </c>
      <c r="CA1383"/>
      <c r="CE1383" t="e">
        <f>VLOOKUP(CD1383,Sheet2!$E$2:$I$222,3,FALSE)</f>
        <v>#N/A</v>
      </c>
      <c r="CF1383" t="e">
        <f>VLOOKUP(CD1383,Sheet2!$E$2:$I$222,4,FALSE)</f>
        <v>#N/A</v>
      </c>
      <c r="CG1383" t="e">
        <f>VLOOKUP(CD1383,Sheet2!$E$2:$I$222,5,FALSE)</f>
        <v>#N/A</v>
      </c>
      <c r="CH1383"/>
      <c r="CL1383" t="e">
        <f>VLOOKUP(CK1383,Sheet2!$E$2:$I$222,3,FALSE)</f>
        <v>#N/A</v>
      </c>
      <c r="CM1383" t="e">
        <f>VLOOKUP(CK1383,Sheet2!$E$2:$I$222,4,FALSE)</f>
        <v>#N/A</v>
      </c>
      <c r="CN1383" t="e">
        <f>VLOOKUP(CK1383,Sheet2!$E$2:$I$222,5,FALSE)</f>
        <v>#N/A</v>
      </c>
      <c r="CO1383"/>
      <c r="CS1383" t="e">
        <f>VLOOKUP(CR1383,Sheet2!$E$2:$I$222,3,FALSE)</f>
        <v>#N/A</v>
      </c>
      <c r="CT1383" t="e">
        <f>VLOOKUP(CR1383,Sheet2!$E$2:$I$222,4,FALSE)</f>
        <v>#N/A</v>
      </c>
      <c r="CU1383" t="e">
        <f>VLOOKUP(CR1383,Sheet2!$E$2:$I$222,5,FALSE)</f>
        <v>#N/A</v>
      </c>
      <c r="CV1383"/>
      <c r="CZ1383" t="e">
        <f>VLOOKUP(CY1383,Sheet2!$E$2:$I$222,3,FALSE)</f>
        <v>#N/A</v>
      </c>
      <c r="DA1383" t="e">
        <f>VLOOKUP(CY1383,Sheet2!$E$2:$I$222,4,FALSE)</f>
        <v>#N/A</v>
      </c>
      <c r="DB1383" t="e">
        <f>VLOOKUP(CY1383,Sheet2!$E$2:$I$222,5,FALSE)</f>
        <v>#N/A</v>
      </c>
      <c r="DC1383"/>
      <c r="DG1383" t="e">
        <f>VLOOKUP(DF1383,Sheet2!$E$2:$I$222,3,FALSE)</f>
        <v>#N/A</v>
      </c>
      <c r="DH1383" t="e">
        <f>VLOOKUP(DF1383,Sheet2!$E$2:$I$222,4,FALSE)</f>
        <v>#N/A</v>
      </c>
      <c r="DI1383" t="e">
        <f>VLOOKUP(DF1383,Sheet2!$E$2:$I$222,5,FALSE)</f>
        <v>#N/A</v>
      </c>
    </row>
    <row r="1384" spans="1:113" x14ac:dyDescent="0.25">
      <c r="A1384">
        <v>1438</v>
      </c>
      <c r="C1384">
        <v>14759</v>
      </c>
      <c r="D1384">
        <v>4759</v>
      </c>
      <c r="E1384">
        <v>37.782350000000001</v>
      </c>
      <c r="F1384">
        <v>-122.44593</v>
      </c>
      <c r="G1384" t="s">
        <v>1010</v>
      </c>
      <c r="H1384" t="s">
        <v>3437</v>
      </c>
      <c r="I1384" t="s">
        <v>4918</v>
      </c>
      <c r="J1384" t="s">
        <v>4946</v>
      </c>
      <c r="K1384" t="s">
        <v>4964</v>
      </c>
      <c r="M1384" t="s">
        <v>5109</v>
      </c>
      <c r="N1384" t="s">
        <v>5465</v>
      </c>
      <c r="Q1384" t="s">
        <v>5924</v>
      </c>
      <c r="R1384">
        <v>760</v>
      </c>
      <c r="S1384" t="s">
        <v>6233</v>
      </c>
      <c r="W1384">
        <f t="shared" si="21"/>
        <v>2</v>
      </c>
      <c r="X1384" t="s">
        <v>6849</v>
      </c>
      <c r="Y1384" t="s">
        <v>6885</v>
      </c>
      <c r="AA1384" t="e">
        <f>VLOOKUP($Z1384,Sheet2!$E$2:$I$222,3,FALSE)</f>
        <v>#N/A</v>
      </c>
      <c r="AB1384" t="e">
        <f>VLOOKUP($Z1384,Sheet2!$E$2:$I$222,4,FALSE)</f>
        <v>#N/A</v>
      </c>
      <c r="AC1384" t="e">
        <f>VLOOKUP($Z1384,Sheet2!$E$2:$I$222,5,FALSE)</f>
        <v>#N/A</v>
      </c>
      <c r="AE1384" t="s">
        <v>6985</v>
      </c>
      <c r="AF1384" t="s">
        <v>6886</v>
      </c>
      <c r="AG1384" s="59" t="s">
        <v>6999</v>
      </c>
      <c r="AH1384" t="str">
        <f>VLOOKUP(AG1384,Sheet2!$E$2:$I$222,3,FALSE)</f>
        <v>To Downtown</v>
      </c>
      <c r="AI1384" t="str">
        <f>VLOOKUP(AG1384,Sheet2!$E$2:$I$222,4,FALSE)</f>
        <v>Transbay Terminal</v>
      </c>
      <c r="AJ1384" t="str">
        <f>VLOOKUP(AG1384,Sheet2!$E$2:$I$222,5,FALSE)</f>
        <v>M-F ~ 6am-8pm | Sat-Sun ~ 9am-7pm</v>
      </c>
      <c r="AK1384"/>
      <c r="AO1384" t="e">
        <f>VLOOKUP(AN1384,Sheet2!$E$2:$I$222,3,FALSE)</f>
        <v>#N/A</v>
      </c>
      <c r="AP1384" t="e">
        <f>VLOOKUP(AN1384,Sheet2!$E$2:$I$222,4,FALSE)</f>
        <v>#N/A</v>
      </c>
      <c r="AQ1384" t="e">
        <f>VLOOKUP(AN1384,Sheet2!$E$2:$I$222,5,FALSE)</f>
        <v>#N/A</v>
      </c>
      <c r="AR1384"/>
      <c r="AV1384" t="e">
        <f>VLOOKUP(AU1384,Sheet2!$E$2:$I$222,3,FALSE)</f>
        <v>#N/A</v>
      </c>
      <c r="AW1384" t="e">
        <f>VLOOKUP(AU1384,Sheet2!$E$2:$I$222,4,FALSE)</f>
        <v>#N/A</v>
      </c>
      <c r="AX1384" t="e">
        <f>VLOOKUP(AU1384,Sheet2!$E$2:$I$222,5,FALSE)</f>
        <v>#N/A</v>
      </c>
      <c r="AY1384"/>
      <c r="BC1384" t="e">
        <f>VLOOKUP(BB1384,Sheet2!$E$2:$I$222,3,FALSE)</f>
        <v>#N/A</v>
      </c>
      <c r="BD1384" t="e">
        <f>VLOOKUP(BB1384,Sheet2!$E$2:$I$222,4,FALSE)</f>
        <v>#N/A</v>
      </c>
      <c r="BE1384" t="e">
        <f>VLOOKUP(BB1384,Sheet2!$E$2:$I$222,5,FALSE)</f>
        <v>#N/A</v>
      </c>
      <c r="BF1384"/>
      <c r="BJ1384" t="e">
        <f>VLOOKUP(BI1384,Sheet2!$E$2:$I$222,3,FALSE)</f>
        <v>#N/A</v>
      </c>
      <c r="BK1384" t="e">
        <f>VLOOKUP(BI1384,Sheet2!$E$2:$I$222,4,FALSE)</f>
        <v>#N/A</v>
      </c>
      <c r="BL1384" t="e">
        <f>VLOOKUP(BI1384,Sheet2!$E$2:$I$222,5,FALSE)</f>
        <v>#N/A</v>
      </c>
      <c r="BM1384"/>
      <c r="BQ1384" t="e">
        <f>VLOOKUP(BP1384,Sheet2!$E$2:$I$222,3,FALSE)</f>
        <v>#N/A</v>
      </c>
      <c r="BR1384" t="e">
        <f>VLOOKUP(BP1384,Sheet2!$E$2:$I$222,4,FALSE)</f>
        <v>#N/A</v>
      </c>
      <c r="BS1384" t="e">
        <f>VLOOKUP(BP1384,Sheet2!$E$2:$I$222,5,FALSE)</f>
        <v>#N/A</v>
      </c>
      <c r="BT1384"/>
      <c r="BX1384" t="e">
        <f>VLOOKUP(BW1384,Sheet2!$E$2:$I$222,3,FALSE)</f>
        <v>#N/A</v>
      </c>
      <c r="BY1384" t="e">
        <f>VLOOKUP(BW1384,Sheet2!$E$2:$I$222,4,FALSE)</f>
        <v>#N/A</v>
      </c>
      <c r="BZ1384" t="e">
        <f>VLOOKUP(BW1384,Sheet2!$E$2:$I$222,5,FALSE)</f>
        <v>#N/A</v>
      </c>
      <c r="CA1384"/>
      <c r="CE1384" t="e">
        <f>VLOOKUP(CD1384,Sheet2!$E$2:$I$222,3,FALSE)</f>
        <v>#N/A</v>
      </c>
      <c r="CF1384" t="e">
        <f>VLOOKUP(CD1384,Sheet2!$E$2:$I$222,4,FALSE)</f>
        <v>#N/A</v>
      </c>
      <c r="CG1384" t="e">
        <f>VLOOKUP(CD1384,Sheet2!$E$2:$I$222,5,FALSE)</f>
        <v>#N/A</v>
      </c>
      <c r="CH1384"/>
      <c r="CL1384" t="e">
        <f>VLOOKUP(CK1384,Sheet2!$E$2:$I$222,3,FALSE)</f>
        <v>#N/A</v>
      </c>
      <c r="CM1384" t="e">
        <f>VLOOKUP(CK1384,Sheet2!$E$2:$I$222,4,FALSE)</f>
        <v>#N/A</v>
      </c>
      <c r="CN1384" t="e">
        <f>VLOOKUP(CK1384,Sheet2!$E$2:$I$222,5,FALSE)</f>
        <v>#N/A</v>
      </c>
      <c r="CO1384"/>
      <c r="CS1384" t="e">
        <f>VLOOKUP(CR1384,Sheet2!$E$2:$I$222,3,FALSE)</f>
        <v>#N/A</v>
      </c>
      <c r="CT1384" t="e">
        <f>VLOOKUP(CR1384,Sheet2!$E$2:$I$222,4,FALSE)</f>
        <v>#N/A</v>
      </c>
      <c r="CU1384" t="e">
        <f>VLOOKUP(CR1384,Sheet2!$E$2:$I$222,5,FALSE)</f>
        <v>#N/A</v>
      </c>
      <c r="CV1384"/>
      <c r="CZ1384" t="e">
        <f>VLOOKUP(CY1384,Sheet2!$E$2:$I$222,3,FALSE)</f>
        <v>#N/A</v>
      </c>
      <c r="DA1384" t="e">
        <f>VLOOKUP(CY1384,Sheet2!$E$2:$I$222,4,FALSE)</f>
        <v>#N/A</v>
      </c>
      <c r="DB1384" t="e">
        <f>VLOOKUP(CY1384,Sheet2!$E$2:$I$222,5,FALSE)</f>
        <v>#N/A</v>
      </c>
      <c r="DC1384"/>
      <c r="DG1384" t="e">
        <f>VLOOKUP(DF1384,Sheet2!$E$2:$I$222,3,FALSE)</f>
        <v>#N/A</v>
      </c>
      <c r="DH1384" t="e">
        <f>VLOOKUP(DF1384,Sheet2!$E$2:$I$222,4,FALSE)</f>
        <v>#N/A</v>
      </c>
      <c r="DI1384" t="e">
        <f>VLOOKUP(DF1384,Sheet2!$E$2:$I$222,5,FALSE)</f>
        <v>#N/A</v>
      </c>
    </row>
    <row r="1385" spans="1:113" x14ac:dyDescent="0.25">
      <c r="A1385">
        <v>1439</v>
      </c>
      <c r="C1385">
        <v>14760</v>
      </c>
      <c r="D1385">
        <v>4760</v>
      </c>
      <c r="E1385">
        <v>37.78389</v>
      </c>
      <c r="F1385">
        <v>-122.43774999999999</v>
      </c>
      <c r="G1385" t="s">
        <v>1011</v>
      </c>
      <c r="H1385" t="s">
        <v>3438</v>
      </c>
      <c r="I1385" t="s">
        <v>4917</v>
      </c>
      <c r="J1385" t="s">
        <v>4946</v>
      </c>
      <c r="K1385" t="s">
        <v>4966</v>
      </c>
      <c r="Q1385" t="s">
        <v>5924</v>
      </c>
      <c r="R1385">
        <v>1516</v>
      </c>
      <c r="S1385" t="s">
        <v>6117</v>
      </c>
      <c r="W1385">
        <f t="shared" si="21"/>
        <v>1</v>
      </c>
      <c r="X1385" t="s">
        <v>6849</v>
      </c>
      <c r="Y1385" t="s">
        <v>6887</v>
      </c>
      <c r="AA1385" t="e">
        <f>VLOOKUP($Z1385,Sheet2!$E$2:$I$222,3,FALSE)</f>
        <v>#N/A</v>
      </c>
      <c r="AB1385" t="e">
        <f>VLOOKUP($Z1385,Sheet2!$E$2:$I$222,4,FALSE)</f>
        <v>#N/A</v>
      </c>
      <c r="AC1385" t="e">
        <f>VLOOKUP($Z1385,Sheet2!$E$2:$I$222,5,FALSE)</f>
        <v>#N/A</v>
      </c>
      <c r="AH1385" t="e">
        <f>VLOOKUP(AG1385,Sheet2!$E$2:$I$222,3,FALSE)</f>
        <v>#N/A</v>
      </c>
      <c r="AI1385" t="e">
        <f>VLOOKUP(AG1385,Sheet2!$E$2:$I$222,4,FALSE)</f>
        <v>#N/A</v>
      </c>
      <c r="AJ1385" t="e">
        <f>VLOOKUP(AG1385,Sheet2!$E$2:$I$222,5,FALSE)</f>
        <v>#N/A</v>
      </c>
      <c r="AK1385"/>
      <c r="AO1385" t="e">
        <f>VLOOKUP(AN1385,Sheet2!$E$2:$I$222,3,FALSE)</f>
        <v>#N/A</v>
      </c>
      <c r="AP1385" t="e">
        <f>VLOOKUP(AN1385,Sheet2!$E$2:$I$222,4,FALSE)</f>
        <v>#N/A</v>
      </c>
      <c r="AQ1385" t="e">
        <f>VLOOKUP(AN1385,Sheet2!$E$2:$I$222,5,FALSE)</f>
        <v>#N/A</v>
      </c>
      <c r="AR1385"/>
      <c r="AV1385" t="e">
        <f>VLOOKUP(AU1385,Sheet2!$E$2:$I$222,3,FALSE)</f>
        <v>#N/A</v>
      </c>
      <c r="AW1385" t="e">
        <f>VLOOKUP(AU1385,Sheet2!$E$2:$I$222,4,FALSE)</f>
        <v>#N/A</v>
      </c>
      <c r="AX1385" t="e">
        <f>VLOOKUP(AU1385,Sheet2!$E$2:$I$222,5,FALSE)</f>
        <v>#N/A</v>
      </c>
      <c r="AY1385"/>
      <c r="BC1385" t="e">
        <f>VLOOKUP(BB1385,Sheet2!$E$2:$I$222,3,FALSE)</f>
        <v>#N/A</v>
      </c>
      <c r="BD1385" t="e">
        <f>VLOOKUP(BB1385,Sheet2!$E$2:$I$222,4,FALSE)</f>
        <v>#N/A</v>
      </c>
      <c r="BE1385" t="e">
        <f>VLOOKUP(BB1385,Sheet2!$E$2:$I$222,5,FALSE)</f>
        <v>#N/A</v>
      </c>
      <c r="BF1385"/>
      <c r="BJ1385" t="e">
        <f>VLOOKUP(BI1385,Sheet2!$E$2:$I$222,3,FALSE)</f>
        <v>#N/A</v>
      </c>
      <c r="BK1385" t="e">
        <f>VLOOKUP(BI1385,Sheet2!$E$2:$I$222,4,FALSE)</f>
        <v>#N/A</v>
      </c>
      <c r="BL1385" t="e">
        <f>VLOOKUP(BI1385,Sheet2!$E$2:$I$222,5,FALSE)</f>
        <v>#N/A</v>
      </c>
      <c r="BM1385"/>
      <c r="BQ1385" t="e">
        <f>VLOOKUP(BP1385,Sheet2!$E$2:$I$222,3,FALSE)</f>
        <v>#N/A</v>
      </c>
      <c r="BR1385" t="e">
        <f>VLOOKUP(BP1385,Sheet2!$E$2:$I$222,4,FALSE)</f>
        <v>#N/A</v>
      </c>
      <c r="BS1385" t="e">
        <f>VLOOKUP(BP1385,Sheet2!$E$2:$I$222,5,FALSE)</f>
        <v>#N/A</v>
      </c>
      <c r="BT1385"/>
      <c r="BX1385" t="e">
        <f>VLOOKUP(BW1385,Sheet2!$E$2:$I$222,3,FALSE)</f>
        <v>#N/A</v>
      </c>
      <c r="BY1385" t="e">
        <f>VLOOKUP(BW1385,Sheet2!$E$2:$I$222,4,FALSE)</f>
        <v>#N/A</v>
      </c>
      <c r="BZ1385" t="e">
        <f>VLOOKUP(BW1385,Sheet2!$E$2:$I$222,5,FALSE)</f>
        <v>#N/A</v>
      </c>
      <c r="CA1385"/>
      <c r="CE1385" t="e">
        <f>VLOOKUP(CD1385,Sheet2!$E$2:$I$222,3,FALSE)</f>
        <v>#N/A</v>
      </c>
      <c r="CF1385" t="e">
        <f>VLOOKUP(CD1385,Sheet2!$E$2:$I$222,4,FALSE)</f>
        <v>#N/A</v>
      </c>
      <c r="CG1385" t="e">
        <f>VLOOKUP(CD1385,Sheet2!$E$2:$I$222,5,FALSE)</f>
        <v>#N/A</v>
      </c>
      <c r="CH1385"/>
      <c r="CL1385" t="e">
        <f>VLOOKUP(CK1385,Sheet2!$E$2:$I$222,3,FALSE)</f>
        <v>#N/A</v>
      </c>
      <c r="CM1385" t="e">
        <f>VLOOKUP(CK1385,Sheet2!$E$2:$I$222,4,FALSE)</f>
        <v>#N/A</v>
      </c>
      <c r="CN1385" t="e">
        <f>VLOOKUP(CK1385,Sheet2!$E$2:$I$222,5,FALSE)</f>
        <v>#N/A</v>
      </c>
      <c r="CO1385"/>
      <c r="CS1385" t="e">
        <f>VLOOKUP(CR1385,Sheet2!$E$2:$I$222,3,FALSE)</f>
        <v>#N/A</v>
      </c>
      <c r="CT1385" t="e">
        <f>VLOOKUP(CR1385,Sheet2!$E$2:$I$222,4,FALSE)</f>
        <v>#N/A</v>
      </c>
      <c r="CU1385" t="e">
        <f>VLOOKUP(CR1385,Sheet2!$E$2:$I$222,5,FALSE)</f>
        <v>#N/A</v>
      </c>
      <c r="CV1385"/>
      <c r="CZ1385" t="e">
        <f>VLOOKUP(CY1385,Sheet2!$E$2:$I$222,3,FALSE)</f>
        <v>#N/A</v>
      </c>
      <c r="DA1385" t="e">
        <f>VLOOKUP(CY1385,Sheet2!$E$2:$I$222,4,FALSE)</f>
        <v>#N/A</v>
      </c>
      <c r="DB1385" t="e">
        <f>VLOOKUP(CY1385,Sheet2!$E$2:$I$222,5,FALSE)</f>
        <v>#N/A</v>
      </c>
      <c r="DC1385"/>
      <c r="DG1385" t="e">
        <f>VLOOKUP(DF1385,Sheet2!$E$2:$I$222,3,FALSE)</f>
        <v>#N/A</v>
      </c>
      <c r="DH1385" t="e">
        <f>VLOOKUP(DF1385,Sheet2!$E$2:$I$222,4,FALSE)</f>
        <v>#N/A</v>
      </c>
      <c r="DI1385" t="e">
        <f>VLOOKUP(DF1385,Sheet2!$E$2:$I$222,5,FALSE)</f>
        <v>#N/A</v>
      </c>
    </row>
    <row r="1386" spans="1:113" x14ac:dyDescent="0.25">
      <c r="A1386">
        <v>1440</v>
      </c>
      <c r="C1386">
        <v>14761</v>
      </c>
      <c r="D1386">
        <v>4761</v>
      </c>
      <c r="E1386">
        <v>37.783589999999997</v>
      </c>
      <c r="F1386">
        <v>-122.43738999999999</v>
      </c>
      <c r="G1386" t="s">
        <v>1011</v>
      </c>
      <c r="H1386" t="s">
        <v>3438</v>
      </c>
      <c r="I1386" t="s">
        <v>4916</v>
      </c>
      <c r="J1386" t="s">
        <v>4946</v>
      </c>
      <c r="K1386" t="s">
        <v>4964</v>
      </c>
      <c r="Q1386" t="s">
        <v>5924</v>
      </c>
      <c r="R1386">
        <v>403</v>
      </c>
      <c r="S1386" t="s">
        <v>6290</v>
      </c>
      <c r="W1386">
        <f t="shared" si="21"/>
        <v>1</v>
      </c>
      <c r="X1386" t="s">
        <v>6849</v>
      </c>
      <c r="Y1386" t="s">
        <v>6885</v>
      </c>
      <c r="AA1386" t="e">
        <f>VLOOKUP($Z1386,Sheet2!$E$2:$I$222,3,FALSE)</f>
        <v>#N/A</v>
      </c>
      <c r="AB1386" t="e">
        <f>VLOOKUP($Z1386,Sheet2!$E$2:$I$222,4,FALSE)</f>
        <v>#N/A</v>
      </c>
      <c r="AC1386" t="e">
        <f>VLOOKUP($Z1386,Sheet2!$E$2:$I$222,5,FALSE)</f>
        <v>#N/A</v>
      </c>
      <c r="AH1386" t="e">
        <f>VLOOKUP(AG1386,Sheet2!$E$2:$I$222,3,FALSE)</f>
        <v>#N/A</v>
      </c>
      <c r="AI1386" t="e">
        <f>VLOOKUP(AG1386,Sheet2!$E$2:$I$222,4,FALSE)</f>
        <v>#N/A</v>
      </c>
      <c r="AJ1386" t="e">
        <f>VLOOKUP(AG1386,Sheet2!$E$2:$I$222,5,FALSE)</f>
        <v>#N/A</v>
      </c>
      <c r="AK1386"/>
      <c r="AO1386" t="e">
        <f>VLOOKUP(AN1386,Sheet2!$E$2:$I$222,3,FALSE)</f>
        <v>#N/A</v>
      </c>
      <c r="AP1386" t="e">
        <f>VLOOKUP(AN1386,Sheet2!$E$2:$I$222,4,FALSE)</f>
        <v>#N/A</v>
      </c>
      <c r="AQ1386" t="e">
        <f>VLOOKUP(AN1386,Sheet2!$E$2:$I$222,5,FALSE)</f>
        <v>#N/A</v>
      </c>
      <c r="AR1386"/>
      <c r="AV1386" t="e">
        <f>VLOOKUP(AU1386,Sheet2!$E$2:$I$222,3,FALSE)</f>
        <v>#N/A</v>
      </c>
      <c r="AW1386" t="e">
        <f>VLOOKUP(AU1386,Sheet2!$E$2:$I$222,4,FALSE)</f>
        <v>#N/A</v>
      </c>
      <c r="AX1386" t="e">
        <f>VLOOKUP(AU1386,Sheet2!$E$2:$I$222,5,FALSE)</f>
        <v>#N/A</v>
      </c>
      <c r="AY1386"/>
      <c r="BC1386" t="e">
        <f>VLOOKUP(BB1386,Sheet2!$E$2:$I$222,3,FALSE)</f>
        <v>#N/A</v>
      </c>
      <c r="BD1386" t="e">
        <f>VLOOKUP(BB1386,Sheet2!$E$2:$I$222,4,FALSE)</f>
        <v>#N/A</v>
      </c>
      <c r="BE1386" t="e">
        <f>VLOOKUP(BB1386,Sheet2!$E$2:$I$222,5,FALSE)</f>
        <v>#N/A</v>
      </c>
      <c r="BF1386"/>
      <c r="BJ1386" t="e">
        <f>VLOOKUP(BI1386,Sheet2!$E$2:$I$222,3,FALSE)</f>
        <v>#N/A</v>
      </c>
      <c r="BK1386" t="e">
        <f>VLOOKUP(BI1386,Sheet2!$E$2:$I$222,4,FALSE)</f>
        <v>#N/A</v>
      </c>
      <c r="BL1386" t="e">
        <f>VLOOKUP(BI1386,Sheet2!$E$2:$I$222,5,FALSE)</f>
        <v>#N/A</v>
      </c>
      <c r="BM1386"/>
      <c r="BQ1386" t="e">
        <f>VLOOKUP(BP1386,Sheet2!$E$2:$I$222,3,FALSE)</f>
        <v>#N/A</v>
      </c>
      <c r="BR1386" t="e">
        <f>VLOOKUP(BP1386,Sheet2!$E$2:$I$222,4,FALSE)</f>
        <v>#N/A</v>
      </c>
      <c r="BS1386" t="e">
        <f>VLOOKUP(BP1386,Sheet2!$E$2:$I$222,5,FALSE)</f>
        <v>#N/A</v>
      </c>
      <c r="BT1386"/>
      <c r="BX1386" t="e">
        <f>VLOOKUP(BW1386,Sheet2!$E$2:$I$222,3,FALSE)</f>
        <v>#N/A</v>
      </c>
      <c r="BY1386" t="e">
        <f>VLOOKUP(BW1386,Sheet2!$E$2:$I$222,4,FALSE)</f>
        <v>#N/A</v>
      </c>
      <c r="BZ1386" t="e">
        <f>VLOOKUP(BW1386,Sheet2!$E$2:$I$222,5,FALSE)</f>
        <v>#N/A</v>
      </c>
      <c r="CA1386"/>
      <c r="CE1386" t="e">
        <f>VLOOKUP(CD1386,Sheet2!$E$2:$I$222,3,FALSE)</f>
        <v>#N/A</v>
      </c>
      <c r="CF1386" t="e">
        <f>VLOOKUP(CD1386,Sheet2!$E$2:$I$222,4,FALSE)</f>
        <v>#N/A</v>
      </c>
      <c r="CG1386" t="e">
        <f>VLOOKUP(CD1386,Sheet2!$E$2:$I$222,5,FALSE)</f>
        <v>#N/A</v>
      </c>
      <c r="CH1386"/>
      <c r="CL1386" t="e">
        <f>VLOOKUP(CK1386,Sheet2!$E$2:$I$222,3,FALSE)</f>
        <v>#N/A</v>
      </c>
      <c r="CM1386" t="e">
        <f>VLOOKUP(CK1386,Sheet2!$E$2:$I$222,4,FALSE)</f>
        <v>#N/A</v>
      </c>
      <c r="CN1386" t="e">
        <f>VLOOKUP(CK1386,Sheet2!$E$2:$I$222,5,FALSE)</f>
        <v>#N/A</v>
      </c>
      <c r="CO1386"/>
      <c r="CS1386" t="e">
        <f>VLOOKUP(CR1386,Sheet2!$E$2:$I$222,3,FALSE)</f>
        <v>#N/A</v>
      </c>
      <c r="CT1386" t="e">
        <f>VLOOKUP(CR1386,Sheet2!$E$2:$I$222,4,FALSE)</f>
        <v>#N/A</v>
      </c>
      <c r="CU1386" t="e">
        <f>VLOOKUP(CR1386,Sheet2!$E$2:$I$222,5,FALSE)</f>
        <v>#N/A</v>
      </c>
      <c r="CV1386"/>
      <c r="CZ1386" t="e">
        <f>VLOOKUP(CY1386,Sheet2!$E$2:$I$222,3,FALSE)</f>
        <v>#N/A</v>
      </c>
      <c r="DA1386" t="e">
        <f>VLOOKUP(CY1386,Sheet2!$E$2:$I$222,4,FALSE)</f>
        <v>#N/A</v>
      </c>
      <c r="DB1386" t="e">
        <f>VLOOKUP(CY1386,Sheet2!$E$2:$I$222,5,FALSE)</f>
        <v>#N/A</v>
      </c>
      <c r="DC1386"/>
      <c r="DG1386" t="e">
        <f>VLOOKUP(DF1386,Sheet2!$E$2:$I$222,3,FALSE)</f>
        <v>#N/A</v>
      </c>
      <c r="DH1386" t="e">
        <f>VLOOKUP(DF1386,Sheet2!$E$2:$I$222,4,FALSE)</f>
        <v>#N/A</v>
      </c>
      <c r="DI1386" t="e">
        <f>VLOOKUP(DF1386,Sheet2!$E$2:$I$222,5,FALSE)</f>
        <v>#N/A</v>
      </c>
    </row>
    <row r="1387" spans="1:113" x14ac:dyDescent="0.25">
      <c r="A1387">
        <v>1441</v>
      </c>
      <c r="C1387">
        <v>14762</v>
      </c>
      <c r="D1387">
        <v>4762</v>
      </c>
      <c r="E1387">
        <v>37.781860000000002</v>
      </c>
      <c r="F1387">
        <v>-122.45307</v>
      </c>
      <c r="G1387" t="s">
        <v>1012</v>
      </c>
      <c r="H1387" t="s">
        <v>3439</v>
      </c>
      <c r="I1387" t="s">
        <v>4917</v>
      </c>
      <c r="J1387" t="s">
        <v>4946</v>
      </c>
      <c r="K1387" t="s">
        <v>4962</v>
      </c>
      <c r="Q1387" t="s">
        <v>5924</v>
      </c>
      <c r="R1387">
        <v>1548</v>
      </c>
      <c r="S1387" t="s">
        <v>6222</v>
      </c>
      <c r="W1387">
        <f t="shared" si="21"/>
        <v>3</v>
      </c>
      <c r="X1387" t="s">
        <v>6849</v>
      </c>
      <c r="Y1387" t="s">
        <v>6887</v>
      </c>
      <c r="AA1387" t="e">
        <f>VLOOKUP($Z1387,Sheet2!$E$2:$I$222,3,FALSE)</f>
        <v>#N/A</v>
      </c>
      <c r="AB1387" t="e">
        <f>VLOOKUP($Z1387,Sheet2!$E$2:$I$222,4,FALSE)</f>
        <v>#N/A</v>
      </c>
      <c r="AC1387" t="e">
        <f>VLOOKUP($Z1387,Sheet2!$E$2:$I$222,5,FALSE)</f>
        <v>#N/A</v>
      </c>
      <c r="AE1387" t="s">
        <v>6985</v>
      </c>
      <c r="AF1387" t="s">
        <v>6888</v>
      </c>
      <c r="AG1387" s="59" t="s">
        <v>6998</v>
      </c>
      <c r="AH1387" t="str">
        <f>VLOOKUP(AG1387,Sheet2!$E$2:$I$222,3,FALSE)</f>
        <v>To Lands End</v>
      </c>
      <c r="AI1387" t="str">
        <f>VLOOKUP(AG1387,Sheet2!$E$2:$I$222,4,FALSE)</f>
        <v>48th Av. &amp; Pt. Lobos</v>
      </c>
      <c r="AJ1387" t="str">
        <f>VLOOKUP(AG1387,Sheet2!$E$2:$I$222,5,FALSE)</f>
        <v>M-F ~ 6am-8pm | Sat-Sun ~ 9am-7pm</v>
      </c>
      <c r="AK1387"/>
      <c r="AL1387" t="s">
        <v>6984</v>
      </c>
      <c r="AM1387" t="s">
        <v>6888</v>
      </c>
      <c r="AN1387" s="59" t="s">
        <v>6996</v>
      </c>
      <c r="AO1387" t="str">
        <f>VLOOKUP(AN1387,Sheet2!$E$2:$I$222,3,FALSE)</f>
        <v>To Richmond District</v>
      </c>
      <c r="AP1387" t="str">
        <f>VLOOKUP(AN1387,Sheet2!$E$2:$I$222,4,FALSE)</f>
        <v>25th Av. &amp; Geary</v>
      </c>
      <c r="AQ1387" t="str">
        <f>VLOOKUP(AN1387,Sheet2!$E$2:$I$222,5,FALSE)</f>
        <v>PM Only: M-F ~ 4pm-7pm</v>
      </c>
      <c r="AR1387"/>
      <c r="AV1387" t="e">
        <f>VLOOKUP(AU1387,Sheet2!$E$2:$I$222,3,FALSE)</f>
        <v>#N/A</v>
      </c>
      <c r="AW1387" t="e">
        <f>VLOOKUP(AU1387,Sheet2!$E$2:$I$222,4,FALSE)</f>
        <v>#N/A</v>
      </c>
      <c r="AX1387" t="e">
        <f>VLOOKUP(AU1387,Sheet2!$E$2:$I$222,5,FALSE)</f>
        <v>#N/A</v>
      </c>
      <c r="AY1387"/>
      <c r="BC1387" t="e">
        <f>VLOOKUP(BB1387,Sheet2!$E$2:$I$222,3,FALSE)</f>
        <v>#N/A</v>
      </c>
      <c r="BD1387" t="e">
        <f>VLOOKUP(BB1387,Sheet2!$E$2:$I$222,4,FALSE)</f>
        <v>#N/A</v>
      </c>
      <c r="BE1387" t="e">
        <f>VLOOKUP(BB1387,Sheet2!$E$2:$I$222,5,FALSE)</f>
        <v>#N/A</v>
      </c>
      <c r="BF1387"/>
      <c r="BJ1387" t="e">
        <f>VLOOKUP(BI1387,Sheet2!$E$2:$I$222,3,FALSE)</f>
        <v>#N/A</v>
      </c>
      <c r="BK1387" t="e">
        <f>VLOOKUP(BI1387,Sheet2!$E$2:$I$222,4,FALSE)</f>
        <v>#N/A</v>
      </c>
      <c r="BL1387" t="e">
        <f>VLOOKUP(BI1387,Sheet2!$E$2:$I$222,5,FALSE)</f>
        <v>#N/A</v>
      </c>
      <c r="BM1387"/>
      <c r="BQ1387" t="e">
        <f>VLOOKUP(BP1387,Sheet2!$E$2:$I$222,3,FALSE)</f>
        <v>#N/A</v>
      </c>
      <c r="BR1387" t="e">
        <f>VLOOKUP(BP1387,Sheet2!$E$2:$I$222,4,FALSE)</f>
        <v>#N/A</v>
      </c>
      <c r="BS1387" t="e">
        <f>VLOOKUP(BP1387,Sheet2!$E$2:$I$222,5,FALSE)</f>
        <v>#N/A</v>
      </c>
      <c r="BT1387"/>
      <c r="BX1387" t="e">
        <f>VLOOKUP(BW1387,Sheet2!$E$2:$I$222,3,FALSE)</f>
        <v>#N/A</v>
      </c>
      <c r="BY1387" t="e">
        <f>VLOOKUP(BW1387,Sheet2!$E$2:$I$222,4,FALSE)</f>
        <v>#N/A</v>
      </c>
      <c r="BZ1387" t="e">
        <f>VLOOKUP(BW1387,Sheet2!$E$2:$I$222,5,FALSE)</f>
        <v>#N/A</v>
      </c>
      <c r="CA1387"/>
      <c r="CE1387" t="e">
        <f>VLOOKUP(CD1387,Sheet2!$E$2:$I$222,3,FALSE)</f>
        <v>#N/A</v>
      </c>
      <c r="CF1387" t="e">
        <f>VLOOKUP(CD1387,Sheet2!$E$2:$I$222,4,FALSE)</f>
        <v>#N/A</v>
      </c>
      <c r="CG1387" t="e">
        <f>VLOOKUP(CD1387,Sheet2!$E$2:$I$222,5,FALSE)</f>
        <v>#N/A</v>
      </c>
      <c r="CH1387"/>
      <c r="CL1387" t="e">
        <f>VLOOKUP(CK1387,Sheet2!$E$2:$I$222,3,FALSE)</f>
        <v>#N/A</v>
      </c>
      <c r="CM1387" t="e">
        <f>VLOOKUP(CK1387,Sheet2!$E$2:$I$222,4,FALSE)</f>
        <v>#N/A</v>
      </c>
      <c r="CN1387" t="e">
        <f>VLOOKUP(CK1387,Sheet2!$E$2:$I$222,5,FALSE)</f>
        <v>#N/A</v>
      </c>
      <c r="CO1387"/>
      <c r="CS1387" t="e">
        <f>VLOOKUP(CR1387,Sheet2!$E$2:$I$222,3,FALSE)</f>
        <v>#N/A</v>
      </c>
      <c r="CT1387" t="e">
        <f>VLOOKUP(CR1387,Sheet2!$E$2:$I$222,4,FALSE)</f>
        <v>#N/A</v>
      </c>
      <c r="CU1387" t="e">
        <f>VLOOKUP(CR1387,Sheet2!$E$2:$I$222,5,FALSE)</f>
        <v>#N/A</v>
      </c>
      <c r="CV1387"/>
      <c r="CZ1387" t="e">
        <f>VLOOKUP(CY1387,Sheet2!$E$2:$I$222,3,FALSE)</f>
        <v>#N/A</v>
      </c>
      <c r="DA1387" t="e">
        <f>VLOOKUP(CY1387,Sheet2!$E$2:$I$222,4,FALSE)</f>
        <v>#N/A</v>
      </c>
      <c r="DB1387" t="e">
        <f>VLOOKUP(CY1387,Sheet2!$E$2:$I$222,5,FALSE)</f>
        <v>#N/A</v>
      </c>
      <c r="DC1387"/>
      <c r="DG1387" t="e">
        <f>VLOOKUP(DF1387,Sheet2!$E$2:$I$222,3,FALSE)</f>
        <v>#N/A</v>
      </c>
      <c r="DH1387" t="e">
        <f>VLOOKUP(DF1387,Sheet2!$E$2:$I$222,4,FALSE)</f>
        <v>#N/A</v>
      </c>
      <c r="DI1387" t="e">
        <f>VLOOKUP(DF1387,Sheet2!$E$2:$I$222,5,FALSE)</f>
        <v>#N/A</v>
      </c>
    </row>
    <row r="1388" spans="1:113" x14ac:dyDescent="0.25">
      <c r="A1388">
        <v>1442</v>
      </c>
      <c r="C1388">
        <v>14763</v>
      </c>
      <c r="D1388">
        <v>4763</v>
      </c>
      <c r="E1388">
        <v>37.781590000000001</v>
      </c>
      <c r="F1388">
        <v>-122.45326</v>
      </c>
      <c r="G1388" t="s">
        <v>1013</v>
      </c>
      <c r="H1388" t="s">
        <v>3439</v>
      </c>
      <c r="I1388" t="s">
        <v>4918</v>
      </c>
      <c r="J1388" t="s">
        <v>4946</v>
      </c>
      <c r="K1388" t="s">
        <v>4962</v>
      </c>
      <c r="L1388" t="s">
        <v>5108</v>
      </c>
      <c r="N1388" t="s">
        <v>5466</v>
      </c>
      <c r="Q1388" t="s">
        <v>5924</v>
      </c>
      <c r="R1388">
        <v>274</v>
      </c>
      <c r="S1388" t="s">
        <v>6223</v>
      </c>
      <c r="W1388">
        <f t="shared" si="21"/>
        <v>3</v>
      </c>
      <c r="X1388" t="s">
        <v>6849</v>
      </c>
      <c r="Y1388" t="s">
        <v>6885</v>
      </c>
      <c r="AA1388" t="e">
        <f>VLOOKUP($Z1388,Sheet2!$E$2:$I$222,3,FALSE)</f>
        <v>#N/A</v>
      </c>
      <c r="AB1388" t="e">
        <f>VLOOKUP($Z1388,Sheet2!$E$2:$I$222,4,FALSE)</f>
        <v>#N/A</v>
      </c>
      <c r="AC1388" t="e">
        <f>VLOOKUP($Z1388,Sheet2!$E$2:$I$222,5,FALSE)</f>
        <v>#N/A</v>
      </c>
      <c r="AE1388" t="s">
        <v>6985</v>
      </c>
      <c r="AF1388" t="s">
        <v>6886</v>
      </c>
      <c r="AG1388" s="59" t="s">
        <v>6999</v>
      </c>
      <c r="AH1388" t="str">
        <f>VLOOKUP(AG1388,Sheet2!$E$2:$I$222,3,FALSE)</f>
        <v>To Downtown</v>
      </c>
      <c r="AI1388" t="str">
        <f>VLOOKUP(AG1388,Sheet2!$E$2:$I$222,4,FALSE)</f>
        <v>Transbay Terminal</v>
      </c>
      <c r="AJ1388" t="str">
        <f>VLOOKUP(AG1388,Sheet2!$E$2:$I$222,5,FALSE)</f>
        <v>M-F ~ 6am-8pm | Sat-Sun ~ 9am-7pm</v>
      </c>
      <c r="AK1388"/>
      <c r="AL1388" t="s">
        <v>6984</v>
      </c>
      <c r="AM1388" t="s">
        <v>6886</v>
      </c>
      <c r="AN1388" s="59" t="s">
        <v>6997</v>
      </c>
      <c r="AO1388" t="str">
        <f>VLOOKUP(AN1388,Sheet2!$E$2:$I$222,3,FALSE)</f>
        <v>To Financial District</v>
      </c>
      <c r="AP1388" t="str">
        <f>VLOOKUP(AN1388,Sheet2!$E$2:$I$222,4,FALSE)</f>
        <v>Davis &amp; Market</v>
      </c>
      <c r="AQ1388" t="str">
        <f>VLOOKUP(AN1388,Sheet2!$E$2:$I$222,5,FALSE)</f>
        <v>AM Only: M-F ~ 7am-9am</v>
      </c>
      <c r="AR1388"/>
      <c r="AV1388" t="e">
        <f>VLOOKUP(AU1388,Sheet2!$E$2:$I$222,3,FALSE)</f>
        <v>#N/A</v>
      </c>
      <c r="AW1388" t="e">
        <f>VLOOKUP(AU1388,Sheet2!$E$2:$I$222,4,FALSE)</f>
        <v>#N/A</v>
      </c>
      <c r="AX1388" t="e">
        <f>VLOOKUP(AU1388,Sheet2!$E$2:$I$222,5,FALSE)</f>
        <v>#N/A</v>
      </c>
      <c r="AY1388"/>
      <c r="BC1388" t="e">
        <f>VLOOKUP(BB1388,Sheet2!$E$2:$I$222,3,FALSE)</f>
        <v>#N/A</v>
      </c>
      <c r="BD1388" t="e">
        <f>VLOOKUP(BB1388,Sheet2!$E$2:$I$222,4,FALSE)</f>
        <v>#N/A</v>
      </c>
      <c r="BE1388" t="e">
        <f>VLOOKUP(BB1388,Sheet2!$E$2:$I$222,5,FALSE)</f>
        <v>#N/A</v>
      </c>
      <c r="BF1388"/>
      <c r="BJ1388" t="e">
        <f>VLOOKUP(BI1388,Sheet2!$E$2:$I$222,3,FALSE)</f>
        <v>#N/A</v>
      </c>
      <c r="BK1388" t="e">
        <f>VLOOKUP(BI1388,Sheet2!$E$2:$I$222,4,FALSE)</f>
        <v>#N/A</v>
      </c>
      <c r="BL1388" t="e">
        <f>VLOOKUP(BI1388,Sheet2!$E$2:$I$222,5,FALSE)</f>
        <v>#N/A</v>
      </c>
      <c r="BM1388"/>
      <c r="BQ1388" t="e">
        <f>VLOOKUP(BP1388,Sheet2!$E$2:$I$222,3,FALSE)</f>
        <v>#N/A</v>
      </c>
      <c r="BR1388" t="e">
        <f>VLOOKUP(BP1388,Sheet2!$E$2:$I$222,4,FALSE)</f>
        <v>#N/A</v>
      </c>
      <c r="BS1388" t="e">
        <f>VLOOKUP(BP1388,Sheet2!$E$2:$I$222,5,FALSE)</f>
        <v>#N/A</v>
      </c>
      <c r="BT1388"/>
      <c r="BX1388" t="e">
        <f>VLOOKUP(BW1388,Sheet2!$E$2:$I$222,3,FALSE)</f>
        <v>#N/A</v>
      </c>
      <c r="BY1388" t="e">
        <f>VLOOKUP(BW1388,Sheet2!$E$2:$I$222,4,FALSE)</f>
        <v>#N/A</v>
      </c>
      <c r="BZ1388" t="e">
        <f>VLOOKUP(BW1388,Sheet2!$E$2:$I$222,5,FALSE)</f>
        <v>#N/A</v>
      </c>
      <c r="CA1388"/>
      <c r="CE1388" t="e">
        <f>VLOOKUP(CD1388,Sheet2!$E$2:$I$222,3,FALSE)</f>
        <v>#N/A</v>
      </c>
      <c r="CF1388" t="e">
        <f>VLOOKUP(CD1388,Sheet2!$E$2:$I$222,4,FALSE)</f>
        <v>#N/A</v>
      </c>
      <c r="CG1388" t="e">
        <f>VLOOKUP(CD1388,Sheet2!$E$2:$I$222,5,FALSE)</f>
        <v>#N/A</v>
      </c>
      <c r="CH1388"/>
      <c r="CL1388" t="e">
        <f>VLOOKUP(CK1388,Sheet2!$E$2:$I$222,3,FALSE)</f>
        <v>#N/A</v>
      </c>
      <c r="CM1388" t="e">
        <f>VLOOKUP(CK1388,Sheet2!$E$2:$I$222,4,FALSE)</f>
        <v>#N/A</v>
      </c>
      <c r="CN1388" t="e">
        <f>VLOOKUP(CK1388,Sheet2!$E$2:$I$222,5,FALSE)</f>
        <v>#N/A</v>
      </c>
      <c r="CO1388"/>
      <c r="CS1388" t="e">
        <f>VLOOKUP(CR1388,Sheet2!$E$2:$I$222,3,FALSE)</f>
        <v>#N/A</v>
      </c>
      <c r="CT1388" t="e">
        <f>VLOOKUP(CR1388,Sheet2!$E$2:$I$222,4,FALSE)</f>
        <v>#N/A</v>
      </c>
      <c r="CU1388" t="e">
        <f>VLOOKUP(CR1388,Sheet2!$E$2:$I$222,5,FALSE)</f>
        <v>#N/A</v>
      </c>
      <c r="CV1388"/>
      <c r="CZ1388" t="e">
        <f>VLOOKUP(CY1388,Sheet2!$E$2:$I$222,3,FALSE)</f>
        <v>#N/A</v>
      </c>
      <c r="DA1388" t="e">
        <f>VLOOKUP(CY1388,Sheet2!$E$2:$I$222,4,FALSE)</f>
        <v>#N/A</v>
      </c>
      <c r="DB1388" t="e">
        <f>VLOOKUP(CY1388,Sheet2!$E$2:$I$222,5,FALSE)</f>
        <v>#N/A</v>
      </c>
      <c r="DC1388"/>
      <c r="DG1388" t="e">
        <f>VLOOKUP(DF1388,Sheet2!$E$2:$I$222,3,FALSE)</f>
        <v>#N/A</v>
      </c>
      <c r="DH1388" t="e">
        <f>VLOOKUP(DF1388,Sheet2!$E$2:$I$222,4,FALSE)</f>
        <v>#N/A</v>
      </c>
      <c r="DI1388" t="e">
        <f>VLOOKUP(DF1388,Sheet2!$E$2:$I$222,5,FALSE)</f>
        <v>#N/A</v>
      </c>
    </row>
    <row r="1389" spans="1:113" x14ac:dyDescent="0.25">
      <c r="A1389">
        <v>1443</v>
      </c>
      <c r="C1389">
        <v>14764</v>
      </c>
      <c r="D1389">
        <v>4764</v>
      </c>
      <c r="E1389">
        <v>37.78125</v>
      </c>
      <c r="F1389">
        <v>-122.45641999999999</v>
      </c>
      <c r="G1389" t="s">
        <v>1014</v>
      </c>
      <c r="H1389" t="s">
        <v>3440</v>
      </c>
      <c r="I1389" t="s">
        <v>4918</v>
      </c>
      <c r="J1389" t="s">
        <v>4946</v>
      </c>
      <c r="K1389" t="s">
        <v>4966</v>
      </c>
      <c r="N1389" t="s">
        <v>5467</v>
      </c>
      <c r="Q1389" t="s">
        <v>5924</v>
      </c>
      <c r="R1389">
        <v>1043</v>
      </c>
      <c r="S1389" t="s">
        <v>6221</v>
      </c>
      <c r="W1389">
        <f t="shared" si="21"/>
        <v>2</v>
      </c>
      <c r="X1389" t="s">
        <v>6849</v>
      </c>
      <c r="Y1389" t="s">
        <v>6885</v>
      </c>
      <c r="AA1389" t="e">
        <f>VLOOKUP($Z1389,Sheet2!$E$2:$I$222,3,FALSE)</f>
        <v>#N/A</v>
      </c>
      <c r="AB1389" t="e">
        <f>VLOOKUP($Z1389,Sheet2!$E$2:$I$222,4,FALSE)</f>
        <v>#N/A</v>
      </c>
      <c r="AC1389" t="e">
        <f>VLOOKUP($Z1389,Sheet2!$E$2:$I$222,5,FALSE)</f>
        <v>#N/A</v>
      </c>
      <c r="AE1389" t="s">
        <v>6984</v>
      </c>
      <c r="AF1389" t="s">
        <v>6886</v>
      </c>
      <c r="AG1389" s="59" t="s">
        <v>6997</v>
      </c>
      <c r="AH1389" t="str">
        <f>VLOOKUP(AG1389,Sheet2!$E$2:$I$222,3,FALSE)</f>
        <v>To Financial District</v>
      </c>
      <c r="AI1389" t="str">
        <f>VLOOKUP(AG1389,Sheet2!$E$2:$I$222,4,FALSE)</f>
        <v>Davis &amp; Market</v>
      </c>
      <c r="AJ1389" t="str">
        <f>VLOOKUP(AG1389,Sheet2!$E$2:$I$222,5,FALSE)</f>
        <v>AM Only: M-F ~ 7am-9am</v>
      </c>
      <c r="AK1389"/>
      <c r="AO1389" t="e">
        <f>VLOOKUP(AN1389,Sheet2!$E$2:$I$222,3,FALSE)</f>
        <v>#N/A</v>
      </c>
      <c r="AP1389" t="e">
        <f>VLOOKUP(AN1389,Sheet2!$E$2:$I$222,4,FALSE)</f>
        <v>#N/A</v>
      </c>
      <c r="AQ1389" t="e">
        <f>VLOOKUP(AN1389,Sheet2!$E$2:$I$222,5,FALSE)</f>
        <v>#N/A</v>
      </c>
      <c r="AR1389"/>
      <c r="AV1389" t="e">
        <f>VLOOKUP(AU1389,Sheet2!$E$2:$I$222,3,FALSE)</f>
        <v>#N/A</v>
      </c>
      <c r="AW1389" t="e">
        <f>VLOOKUP(AU1389,Sheet2!$E$2:$I$222,4,FALSE)</f>
        <v>#N/A</v>
      </c>
      <c r="AX1389" t="e">
        <f>VLOOKUP(AU1389,Sheet2!$E$2:$I$222,5,FALSE)</f>
        <v>#N/A</v>
      </c>
      <c r="AY1389"/>
      <c r="BC1389" t="e">
        <f>VLOOKUP(BB1389,Sheet2!$E$2:$I$222,3,FALSE)</f>
        <v>#N/A</v>
      </c>
      <c r="BD1389" t="e">
        <f>VLOOKUP(BB1389,Sheet2!$E$2:$I$222,4,FALSE)</f>
        <v>#N/A</v>
      </c>
      <c r="BE1389" t="e">
        <f>VLOOKUP(BB1389,Sheet2!$E$2:$I$222,5,FALSE)</f>
        <v>#N/A</v>
      </c>
      <c r="BF1389"/>
      <c r="BJ1389" t="e">
        <f>VLOOKUP(BI1389,Sheet2!$E$2:$I$222,3,FALSE)</f>
        <v>#N/A</v>
      </c>
      <c r="BK1389" t="e">
        <f>VLOOKUP(BI1389,Sheet2!$E$2:$I$222,4,FALSE)</f>
        <v>#N/A</v>
      </c>
      <c r="BL1389" t="e">
        <f>VLOOKUP(BI1389,Sheet2!$E$2:$I$222,5,FALSE)</f>
        <v>#N/A</v>
      </c>
      <c r="BM1389"/>
      <c r="BQ1389" t="e">
        <f>VLOOKUP(BP1389,Sheet2!$E$2:$I$222,3,FALSE)</f>
        <v>#N/A</v>
      </c>
      <c r="BR1389" t="e">
        <f>VLOOKUP(BP1389,Sheet2!$E$2:$I$222,4,FALSE)</f>
        <v>#N/A</v>
      </c>
      <c r="BS1389" t="e">
        <f>VLOOKUP(BP1389,Sheet2!$E$2:$I$222,5,FALSE)</f>
        <v>#N/A</v>
      </c>
      <c r="BT1389"/>
      <c r="BX1389" t="e">
        <f>VLOOKUP(BW1389,Sheet2!$E$2:$I$222,3,FALSE)</f>
        <v>#N/A</v>
      </c>
      <c r="BY1389" t="e">
        <f>VLOOKUP(BW1389,Sheet2!$E$2:$I$222,4,FALSE)</f>
        <v>#N/A</v>
      </c>
      <c r="BZ1389" t="e">
        <f>VLOOKUP(BW1389,Sheet2!$E$2:$I$222,5,FALSE)</f>
        <v>#N/A</v>
      </c>
      <c r="CA1389"/>
      <c r="CE1389" t="e">
        <f>VLOOKUP(CD1389,Sheet2!$E$2:$I$222,3,FALSE)</f>
        <v>#N/A</v>
      </c>
      <c r="CF1389" t="e">
        <f>VLOOKUP(CD1389,Sheet2!$E$2:$I$222,4,FALSE)</f>
        <v>#N/A</v>
      </c>
      <c r="CG1389" t="e">
        <f>VLOOKUP(CD1389,Sheet2!$E$2:$I$222,5,FALSE)</f>
        <v>#N/A</v>
      </c>
      <c r="CH1389"/>
      <c r="CL1389" t="e">
        <f>VLOOKUP(CK1389,Sheet2!$E$2:$I$222,3,FALSE)</f>
        <v>#N/A</v>
      </c>
      <c r="CM1389" t="e">
        <f>VLOOKUP(CK1389,Sheet2!$E$2:$I$222,4,FALSE)</f>
        <v>#N/A</v>
      </c>
      <c r="CN1389" t="e">
        <f>VLOOKUP(CK1389,Sheet2!$E$2:$I$222,5,FALSE)</f>
        <v>#N/A</v>
      </c>
      <c r="CO1389"/>
      <c r="CS1389" t="e">
        <f>VLOOKUP(CR1389,Sheet2!$E$2:$I$222,3,FALSE)</f>
        <v>#N/A</v>
      </c>
      <c r="CT1389" t="e">
        <f>VLOOKUP(CR1389,Sheet2!$E$2:$I$222,4,FALSE)</f>
        <v>#N/A</v>
      </c>
      <c r="CU1389" t="e">
        <f>VLOOKUP(CR1389,Sheet2!$E$2:$I$222,5,FALSE)</f>
        <v>#N/A</v>
      </c>
      <c r="CV1389"/>
      <c r="CZ1389" t="e">
        <f>VLOOKUP(CY1389,Sheet2!$E$2:$I$222,3,FALSE)</f>
        <v>#N/A</v>
      </c>
      <c r="DA1389" t="e">
        <f>VLOOKUP(CY1389,Sheet2!$E$2:$I$222,4,FALSE)</f>
        <v>#N/A</v>
      </c>
      <c r="DB1389" t="e">
        <f>VLOOKUP(CY1389,Sheet2!$E$2:$I$222,5,FALSE)</f>
        <v>#N/A</v>
      </c>
      <c r="DC1389"/>
      <c r="DG1389" t="e">
        <f>VLOOKUP(DF1389,Sheet2!$E$2:$I$222,3,FALSE)</f>
        <v>#N/A</v>
      </c>
      <c r="DH1389" t="e">
        <f>VLOOKUP(DF1389,Sheet2!$E$2:$I$222,4,FALSE)</f>
        <v>#N/A</v>
      </c>
      <c r="DI1389" t="e">
        <f>VLOOKUP(DF1389,Sheet2!$E$2:$I$222,5,FALSE)</f>
        <v>#N/A</v>
      </c>
    </row>
    <row r="1390" spans="1:113" x14ac:dyDescent="0.25">
      <c r="A1390">
        <v>1444</v>
      </c>
      <c r="C1390">
        <v>14765</v>
      </c>
      <c r="D1390">
        <v>4765</v>
      </c>
      <c r="E1390">
        <v>37.782820000000001</v>
      </c>
      <c r="F1390">
        <v>-122.4423</v>
      </c>
      <c r="G1390" t="s">
        <v>1015</v>
      </c>
      <c r="H1390" t="s">
        <v>3441</v>
      </c>
      <c r="I1390" t="s">
        <v>4916</v>
      </c>
      <c r="J1390" t="s">
        <v>4946</v>
      </c>
      <c r="K1390" t="s">
        <v>5002</v>
      </c>
      <c r="Q1390" t="s">
        <v>5924</v>
      </c>
      <c r="R1390">
        <v>609</v>
      </c>
      <c r="S1390" t="s">
        <v>6290</v>
      </c>
      <c r="W1390">
        <f t="shared" si="21"/>
        <v>1</v>
      </c>
      <c r="X1390" t="s">
        <v>6849</v>
      </c>
      <c r="Y1390" t="s">
        <v>6885</v>
      </c>
      <c r="AA1390" t="e">
        <f>VLOOKUP($Z1390,Sheet2!$E$2:$I$222,3,FALSE)</f>
        <v>#N/A</v>
      </c>
      <c r="AB1390" t="e">
        <f>VLOOKUP($Z1390,Sheet2!$E$2:$I$222,4,FALSE)</f>
        <v>#N/A</v>
      </c>
      <c r="AC1390" t="e">
        <f>VLOOKUP($Z1390,Sheet2!$E$2:$I$222,5,FALSE)</f>
        <v>#N/A</v>
      </c>
      <c r="AH1390" t="e">
        <f>VLOOKUP(AG1390,Sheet2!$E$2:$I$222,3,FALSE)</f>
        <v>#N/A</v>
      </c>
      <c r="AI1390" t="e">
        <f>VLOOKUP(AG1390,Sheet2!$E$2:$I$222,4,FALSE)</f>
        <v>#N/A</v>
      </c>
      <c r="AJ1390" t="e">
        <f>VLOOKUP(AG1390,Sheet2!$E$2:$I$222,5,FALSE)</f>
        <v>#N/A</v>
      </c>
      <c r="AK1390"/>
      <c r="AO1390" t="e">
        <f>VLOOKUP(AN1390,Sheet2!$E$2:$I$222,3,FALSE)</f>
        <v>#N/A</v>
      </c>
      <c r="AP1390" t="e">
        <f>VLOOKUP(AN1390,Sheet2!$E$2:$I$222,4,FALSE)</f>
        <v>#N/A</v>
      </c>
      <c r="AQ1390" t="e">
        <f>VLOOKUP(AN1390,Sheet2!$E$2:$I$222,5,FALSE)</f>
        <v>#N/A</v>
      </c>
      <c r="AR1390"/>
      <c r="AV1390" t="e">
        <f>VLOOKUP(AU1390,Sheet2!$E$2:$I$222,3,FALSE)</f>
        <v>#N/A</v>
      </c>
      <c r="AW1390" t="e">
        <f>VLOOKUP(AU1390,Sheet2!$E$2:$I$222,4,FALSE)</f>
        <v>#N/A</v>
      </c>
      <c r="AX1390" t="e">
        <f>VLOOKUP(AU1390,Sheet2!$E$2:$I$222,5,FALSE)</f>
        <v>#N/A</v>
      </c>
      <c r="AY1390"/>
      <c r="BC1390" t="e">
        <f>VLOOKUP(BB1390,Sheet2!$E$2:$I$222,3,FALSE)</f>
        <v>#N/A</v>
      </c>
      <c r="BD1390" t="e">
        <f>VLOOKUP(BB1390,Sheet2!$E$2:$I$222,4,FALSE)</f>
        <v>#N/A</v>
      </c>
      <c r="BE1390" t="e">
        <f>VLOOKUP(BB1390,Sheet2!$E$2:$I$222,5,FALSE)</f>
        <v>#N/A</v>
      </c>
      <c r="BF1390"/>
      <c r="BJ1390" t="e">
        <f>VLOOKUP(BI1390,Sheet2!$E$2:$I$222,3,FALSE)</f>
        <v>#N/A</v>
      </c>
      <c r="BK1390" t="e">
        <f>VLOOKUP(BI1390,Sheet2!$E$2:$I$222,4,FALSE)</f>
        <v>#N/A</v>
      </c>
      <c r="BL1390" t="e">
        <f>VLOOKUP(BI1390,Sheet2!$E$2:$I$222,5,FALSE)</f>
        <v>#N/A</v>
      </c>
      <c r="BM1390"/>
      <c r="BQ1390" t="e">
        <f>VLOOKUP(BP1390,Sheet2!$E$2:$I$222,3,FALSE)</f>
        <v>#N/A</v>
      </c>
      <c r="BR1390" t="e">
        <f>VLOOKUP(BP1390,Sheet2!$E$2:$I$222,4,FALSE)</f>
        <v>#N/A</v>
      </c>
      <c r="BS1390" t="e">
        <f>VLOOKUP(BP1390,Sheet2!$E$2:$I$222,5,FALSE)</f>
        <v>#N/A</v>
      </c>
      <c r="BT1390"/>
      <c r="BX1390" t="e">
        <f>VLOOKUP(BW1390,Sheet2!$E$2:$I$222,3,FALSE)</f>
        <v>#N/A</v>
      </c>
      <c r="BY1390" t="e">
        <f>VLOOKUP(BW1390,Sheet2!$E$2:$I$222,4,FALSE)</f>
        <v>#N/A</v>
      </c>
      <c r="BZ1390" t="e">
        <f>VLOOKUP(BW1390,Sheet2!$E$2:$I$222,5,FALSE)</f>
        <v>#N/A</v>
      </c>
      <c r="CA1390"/>
      <c r="CE1390" t="e">
        <f>VLOOKUP(CD1390,Sheet2!$E$2:$I$222,3,FALSE)</f>
        <v>#N/A</v>
      </c>
      <c r="CF1390" t="e">
        <f>VLOOKUP(CD1390,Sheet2!$E$2:$I$222,4,FALSE)</f>
        <v>#N/A</v>
      </c>
      <c r="CG1390" t="e">
        <f>VLOOKUP(CD1390,Sheet2!$E$2:$I$222,5,FALSE)</f>
        <v>#N/A</v>
      </c>
      <c r="CH1390"/>
      <c r="CL1390" t="e">
        <f>VLOOKUP(CK1390,Sheet2!$E$2:$I$222,3,FALSE)</f>
        <v>#N/A</v>
      </c>
      <c r="CM1390" t="e">
        <f>VLOOKUP(CK1390,Sheet2!$E$2:$I$222,4,FALSE)</f>
        <v>#N/A</v>
      </c>
      <c r="CN1390" t="e">
        <f>VLOOKUP(CK1390,Sheet2!$E$2:$I$222,5,FALSE)</f>
        <v>#N/A</v>
      </c>
      <c r="CO1390"/>
      <c r="CS1390" t="e">
        <f>VLOOKUP(CR1390,Sheet2!$E$2:$I$222,3,FALSE)</f>
        <v>#N/A</v>
      </c>
      <c r="CT1390" t="e">
        <f>VLOOKUP(CR1390,Sheet2!$E$2:$I$222,4,FALSE)</f>
        <v>#N/A</v>
      </c>
      <c r="CU1390" t="e">
        <f>VLOOKUP(CR1390,Sheet2!$E$2:$I$222,5,FALSE)</f>
        <v>#N/A</v>
      </c>
      <c r="CV1390"/>
      <c r="CZ1390" t="e">
        <f>VLOOKUP(CY1390,Sheet2!$E$2:$I$222,3,FALSE)</f>
        <v>#N/A</v>
      </c>
      <c r="DA1390" t="e">
        <f>VLOOKUP(CY1390,Sheet2!$E$2:$I$222,4,FALSE)</f>
        <v>#N/A</v>
      </c>
      <c r="DB1390" t="e">
        <f>VLOOKUP(CY1390,Sheet2!$E$2:$I$222,5,FALSE)</f>
        <v>#N/A</v>
      </c>
      <c r="DC1390"/>
      <c r="DG1390" t="e">
        <f>VLOOKUP(DF1390,Sheet2!$E$2:$I$222,3,FALSE)</f>
        <v>#N/A</v>
      </c>
      <c r="DH1390" t="e">
        <f>VLOOKUP(DF1390,Sheet2!$E$2:$I$222,4,FALSE)</f>
        <v>#N/A</v>
      </c>
      <c r="DI1390" t="e">
        <f>VLOOKUP(DF1390,Sheet2!$E$2:$I$222,5,FALSE)</f>
        <v>#N/A</v>
      </c>
    </row>
    <row r="1391" spans="1:113" x14ac:dyDescent="0.25">
      <c r="A1391">
        <v>1445</v>
      </c>
      <c r="C1391">
        <v>14766</v>
      </c>
      <c r="D1391">
        <v>4766</v>
      </c>
      <c r="E1391">
        <v>37.78763</v>
      </c>
      <c r="F1391">
        <v>-122.40644</v>
      </c>
      <c r="G1391" t="s">
        <v>1016</v>
      </c>
      <c r="H1391" t="s">
        <v>3442</v>
      </c>
      <c r="I1391" t="s">
        <v>4917</v>
      </c>
      <c r="J1391" t="s">
        <v>4949</v>
      </c>
      <c r="K1391" t="s">
        <v>5043</v>
      </c>
      <c r="L1391" t="s">
        <v>5108</v>
      </c>
      <c r="N1391" t="s">
        <v>5468</v>
      </c>
      <c r="Q1391" t="s">
        <v>5924</v>
      </c>
      <c r="R1391">
        <v>162</v>
      </c>
      <c r="S1391" t="s">
        <v>6232</v>
      </c>
      <c r="W1391">
        <f t="shared" si="21"/>
        <v>2</v>
      </c>
      <c r="X1391" t="s">
        <v>6849</v>
      </c>
      <c r="Y1391" t="s">
        <v>6887</v>
      </c>
      <c r="AA1391" t="e">
        <f>VLOOKUP($Z1391,Sheet2!$E$2:$I$222,3,FALSE)</f>
        <v>#N/A</v>
      </c>
      <c r="AB1391" t="e">
        <f>VLOOKUP($Z1391,Sheet2!$E$2:$I$222,4,FALSE)</f>
        <v>#N/A</v>
      </c>
      <c r="AC1391" t="e">
        <f>VLOOKUP($Z1391,Sheet2!$E$2:$I$222,5,FALSE)</f>
        <v>#N/A</v>
      </c>
      <c r="AE1391" t="s">
        <v>6985</v>
      </c>
      <c r="AF1391" t="s">
        <v>6888</v>
      </c>
      <c r="AG1391" s="59" t="s">
        <v>6998</v>
      </c>
      <c r="AH1391" t="str">
        <f>VLOOKUP(AG1391,Sheet2!$E$2:$I$222,3,FALSE)</f>
        <v>To Lands End</v>
      </c>
      <c r="AI1391" t="str">
        <f>VLOOKUP(AG1391,Sheet2!$E$2:$I$222,4,FALSE)</f>
        <v>48th Av. &amp; Pt. Lobos</v>
      </c>
      <c r="AJ1391" t="str">
        <f>VLOOKUP(AG1391,Sheet2!$E$2:$I$222,5,FALSE)</f>
        <v>M-F ~ 6am-8pm | Sat-Sun ~ 9am-7pm</v>
      </c>
      <c r="AK1391"/>
      <c r="AO1391" t="e">
        <f>VLOOKUP(AN1391,Sheet2!$E$2:$I$222,3,FALSE)</f>
        <v>#N/A</v>
      </c>
      <c r="AP1391" t="e">
        <f>VLOOKUP(AN1391,Sheet2!$E$2:$I$222,4,FALSE)</f>
        <v>#N/A</v>
      </c>
      <c r="AQ1391" t="e">
        <f>VLOOKUP(AN1391,Sheet2!$E$2:$I$222,5,FALSE)</f>
        <v>#N/A</v>
      </c>
      <c r="AR1391"/>
      <c r="AV1391" t="e">
        <f>VLOOKUP(AU1391,Sheet2!$E$2:$I$222,3,FALSE)</f>
        <v>#N/A</v>
      </c>
      <c r="AW1391" t="e">
        <f>VLOOKUP(AU1391,Sheet2!$E$2:$I$222,4,FALSE)</f>
        <v>#N/A</v>
      </c>
      <c r="AX1391" t="e">
        <f>VLOOKUP(AU1391,Sheet2!$E$2:$I$222,5,FALSE)</f>
        <v>#N/A</v>
      </c>
      <c r="AY1391"/>
      <c r="BC1391" t="e">
        <f>VLOOKUP(BB1391,Sheet2!$E$2:$I$222,3,FALSE)</f>
        <v>#N/A</v>
      </c>
      <c r="BD1391" t="e">
        <f>VLOOKUP(BB1391,Sheet2!$E$2:$I$222,4,FALSE)</f>
        <v>#N/A</v>
      </c>
      <c r="BE1391" t="e">
        <f>VLOOKUP(BB1391,Sheet2!$E$2:$I$222,5,FALSE)</f>
        <v>#N/A</v>
      </c>
      <c r="BF1391"/>
      <c r="BJ1391" t="e">
        <f>VLOOKUP(BI1391,Sheet2!$E$2:$I$222,3,FALSE)</f>
        <v>#N/A</v>
      </c>
      <c r="BK1391" t="e">
        <f>VLOOKUP(BI1391,Sheet2!$E$2:$I$222,4,FALSE)</f>
        <v>#N/A</v>
      </c>
      <c r="BL1391" t="e">
        <f>VLOOKUP(BI1391,Sheet2!$E$2:$I$222,5,FALSE)</f>
        <v>#N/A</v>
      </c>
      <c r="BM1391"/>
      <c r="BQ1391" t="e">
        <f>VLOOKUP(BP1391,Sheet2!$E$2:$I$222,3,FALSE)</f>
        <v>#N/A</v>
      </c>
      <c r="BR1391" t="e">
        <f>VLOOKUP(BP1391,Sheet2!$E$2:$I$222,4,FALSE)</f>
        <v>#N/A</v>
      </c>
      <c r="BS1391" t="e">
        <f>VLOOKUP(BP1391,Sheet2!$E$2:$I$222,5,FALSE)</f>
        <v>#N/A</v>
      </c>
      <c r="BT1391"/>
      <c r="BX1391" t="e">
        <f>VLOOKUP(BW1391,Sheet2!$E$2:$I$222,3,FALSE)</f>
        <v>#N/A</v>
      </c>
      <c r="BY1391" t="e">
        <f>VLOOKUP(BW1391,Sheet2!$E$2:$I$222,4,FALSE)</f>
        <v>#N/A</v>
      </c>
      <c r="BZ1391" t="e">
        <f>VLOOKUP(BW1391,Sheet2!$E$2:$I$222,5,FALSE)</f>
        <v>#N/A</v>
      </c>
      <c r="CA1391"/>
      <c r="CE1391" t="e">
        <f>VLOOKUP(CD1391,Sheet2!$E$2:$I$222,3,FALSE)</f>
        <v>#N/A</v>
      </c>
      <c r="CF1391" t="e">
        <f>VLOOKUP(CD1391,Sheet2!$E$2:$I$222,4,FALSE)</f>
        <v>#N/A</v>
      </c>
      <c r="CG1391" t="e">
        <f>VLOOKUP(CD1391,Sheet2!$E$2:$I$222,5,FALSE)</f>
        <v>#N/A</v>
      </c>
      <c r="CH1391"/>
      <c r="CL1391" t="e">
        <f>VLOOKUP(CK1391,Sheet2!$E$2:$I$222,3,FALSE)</f>
        <v>#N/A</v>
      </c>
      <c r="CM1391" t="e">
        <f>VLOOKUP(CK1391,Sheet2!$E$2:$I$222,4,FALSE)</f>
        <v>#N/A</v>
      </c>
      <c r="CN1391" t="e">
        <f>VLOOKUP(CK1391,Sheet2!$E$2:$I$222,5,FALSE)</f>
        <v>#N/A</v>
      </c>
      <c r="CO1391"/>
      <c r="CS1391" t="e">
        <f>VLOOKUP(CR1391,Sheet2!$E$2:$I$222,3,FALSE)</f>
        <v>#N/A</v>
      </c>
      <c r="CT1391" t="e">
        <f>VLOOKUP(CR1391,Sheet2!$E$2:$I$222,4,FALSE)</f>
        <v>#N/A</v>
      </c>
      <c r="CU1391" t="e">
        <f>VLOOKUP(CR1391,Sheet2!$E$2:$I$222,5,FALSE)</f>
        <v>#N/A</v>
      </c>
      <c r="CV1391"/>
      <c r="CZ1391" t="e">
        <f>VLOOKUP(CY1391,Sheet2!$E$2:$I$222,3,FALSE)</f>
        <v>#N/A</v>
      </c>
      <c r="DA1391" t="e">
        <f>VLOOKUP(CY1391,Sheet2!$E$2:$I$222,4,FALSE)</f>
        <v>#N/A</v>
      </c>
      <c r="DB1391" t="e">
        <f>VLOOKUP(CY1391,Sheet2!$E$2:$I$222,5,FALSE)</f>
        <v>#N/A</v>
      </c>
      <c r="DC1391"/>
      <c r="DG1391" t="e">
        <f>VLOOKUP(DF1391,Sheet2!$E$2:$I$222,3,FALSE)</f>
        <v>#N/A</v>
      </c>
      <c r="DH1391" t="e">
        <f>VLOOKUP(DF1391,Sheet2!$E$2:$I$222,4,FALSE)</f>
        <v>#N/A</v>
      </c>
      <c r="DI1391" t="e">
        <f>VLOOKUP(DF1391,Sheet2!$E$2:$I$222,5,FALSE)</f>
        <v>#N/A</v>
      </c>
    </row>
    <row r="1392" spans="1:113" x14ac:dyDescent="0.25">
      <c r="A1392">
        <v>1446</v>
      </c>
      <c r="C1392">
        <v>14767</v>
      </c>
      <c r="D1392">
        <v>4767</v>
      </c>
      <c r="E1392">
        <v>37.786949999999997</v>
      </c>
      <c r="F1392">
        <v>-122.41185</v>
      </c>
      <c r="G1392" t="s">
        <v>1017</v>
      </c>
      <c r="H1392" t="s">
        <v>3443</v>
      </c>
      <c r="I1392" t="s">
        <v>4920</v>
      </c>
      <c r="J1392" t="s">
        <v>4946</v>
      </c>
      <c r="K1392" t="s">
        <v>4983</v>
      </c>
      <c r="L1392" t="s">
        <v>5108</v>
      </c>
      <c r="Q1392" t="s">
        <v>5924</v>
      </c>
      <c r="R1392">
        <v>275</v>
      </c>
      <c r="S1392" t="s">
        <v>6117</v>
      </c>
      <c r="W1392">
        <f t="shared" si="21"/>
        <v>1</v>
      </c>
      <c r="X1392" t="s">
        <v>6849</v>
      </c>
      <c r="Y1392" t="s">
        <v>6887</v>
      </c>
      <c r="AA1392" t="e">
        <f>VLOOKUP($Z1392,Sheet2!$E$2:$I$222,3,FALSE)</f>
        <v>#N/A</v>
      </c>
      <c r="AB1392" t="e">
        <f>VLOOKUP($Z1392,Sheet2!$E$2:$I$222,4,FALSE)</f>
        <v>#N/A</v>
      </c>
      <c r="AC1392" t="e">
        <f>VLOOKUP($Z1392,Sheet2!$E$2:$I$222,5,FALSE)</f>
        <v>#N/A</v>
      </c>
      <c r="AH1392" t="e">
        <f>VLOOKUP(AG1392,Sheet2!$E$2:$I$222,3,FALSE)</f>
        <v>#N/A</v>
      </c>
      <c r="AI1392" t="e">
        <f>VLOOKUP(AG1392,Sheet2!$E$2:$I$222,4,FALSE)</f>
        <v>#N/A</v>
      </c>
      <c r="AJ1392" t="e">
        <f>VLOOKUP(AG1392,Sheet2!$E$2:$I$222,5,FALSE)</f>
        <v>#N/A</v>
      </c>
      <c r="AK1392"/>
      <c r="AO1392" t="e">
        <f>VLOOKUP(AN1392,Sheet2!$E$2:$I$222,3,FALSE)</f>
        <v>#N/A</v>
      </c>
      <c r="AP1392" t="e">
        <f>VLOOKUP(AN1392,Sheet2!$E$2:$I$222,4,FALSE)</f>
        <v>#N/A</v>
      </c>
      <c r="AQ1392" t="e">
        <f>VLOOKUP(AN1392,Sheet2!$E$2:$I$222,5,FALSE)</f>
        <v>#N/A</v>
      </c>
      <c r="AR1392"/>
      <c r="AV1392" t="e">
        <f>VLOOKUP(AU1392,Sheet2!$E$2:$I$222,3,FALSE)</f>
        <v>#N/A</v>
      </c>
      <c r="AW1392" t="e">
        <f>VLOOKUP(AU1392,Sheet2!$E$2:$I$222,4,FALSE)</f>
        <v>#N/A</v>
      </c>
      <c r="AX1392" t="e">
        <f>VLOOKUP(AU1392,Sheet2!$E$2:$I$222,5,FALSE)</f>
        <v>#N/A</v>
      </c>
      <c r="AY1392"/>
      <c r="BC1392" t="e">
        <f>VLOOKUP(BB1392,Sheet2!$E$2:$I$222,3,FALSE)</f>
        <v>#N/A</v>
      </c>
      <c r="BD1392" t="e">
        <f>VLOOKUP(BB1392,Sheet2!$E$2:$I$222,4,FALSE)</f>
        <v>#N/A</v>
      </c>
      <c r="BE1392" t="e">
        <f>VLOOKUP(BB1392,Sheet2!$E$2:$I$222,5,FALSE)</f>
        <v>#N/A</v>
      </c>
      <c r="BF1392"/>
      <c r="BJ1392" t="e">
        <f>VLOOKUP(BI1392,Sheet2!$E$2:$I$222,3,FALSE)</f>
        <v>#N/A</v>
      </c>
      <c r="BK1392" t="e">
        <f>VLOOKUP(BI1392,Sheet2!$E$2:$I$222,4,FALSE)</f>
        <v>#N/A</v>
      </c>
      <c r="BL1392" t="e">
        <f>VLOOKUP(BI1392,Sheet2!$E$2:$I$222,5,FALSE)</f>
        <v>#N/A</v>
      </c>
      <c r="BM1392"/>
      <c r="BQ1392" t="e">
        <f>VLOOKUP(BP1392,Sheet2!$E$2:$I$222,3,FALSE)</f>
        <v>#N/A</v>
      </c>
      <c r="BR1392" t="e">
        <f>VLOOKUP(BP1392,Sheet2!$E$2:$I$222,4,FALSE)</f>
        <v>#N/A</v>
      </c>
      <c r="BS1392" t="e">
        <f>VLOOKUP(BP1392,Sheet2!$E$2:$I$222,5,FALSE)</f>
        <v>#N/A</v>
      </c>
      <c r="BT1392"/>
      <c r="BX1392" t="e">
        <f>VLOOKUP(BW1392,Sheet2!$E$2:$I$222,3,FALSE)</f>
        <v>#N/A</v>
      </c>
      <c r="BY1392" t="e">
        <f>VLOOKUP(BW1392,Sheet2!$E$2:$I$222,4,FALSE)</f>
        <v>#N/A</v>
      </c>
      <c r="BZ1392" t="e">
        <f>VLOOKUP(BW1392,Sheet2!$E$2:$I$222,5,FALSE)</f>
        <v>#N/A</v>
      </c>
      <c r="CA1392"/>
      <c r="CE1392" t="e">
        <f>VLOOKUP(CD1392,Sheet2!$E$2:$I$222,3,FALSE)</f>
        <v>#N/A</v>
      </c>
      <c r="CF1392" t="e">
        <f>VLOOKUP(CD1392,Sheet2!$E$2:$I$222,4,FALSE)</f>
        <v>#N/A</v>
      </c>
      <c r="CG1392" t="e">
        <f>VLOOKUP(CD1392,Sheet2!$E$2:$I$222,5,FALSE)</f>
        <v>#N/A</v>
      </c>
      <c r="CH1392"/>
      <c r="CL1392" t="e">
        <f>VLOOKUP(CK1392,Sheet2!$E$2:$I$222,3,FALSE)</f>
        <v>#N/A</v>
      </c>
      <c r="CM1392" t="e">
        <f>VLOOKUP(CK1392,Sheet2!$E$2:$I$222,4,FALSE)</f>
        <v>#N/A</v>
      </c>
      <c r="CN1392" t="e">
        <f>VLOOKUP(CK1392,Sheet2!$E$2:$I$222,5,FALSE)</f>
        <v>#N/A</v>
      </c>
      <c r="CO1392"/>
      <c r="CS1392" t="e">
        <f>VLOOKUP(CR1392,Sheet2!$E$2:$I$222,3,FALSE)</f>
        <v>#N/A</v>
      </c>
      <c r="CT1392" t="e">
        <f>VLOOKUP(CR1392,Sheet2!$E$2:$I$222,4,FALSE)</f>
        <v>#N/A</v>
      </c>
      <c r="CU1392" t="e">
        <f>VLOOKUP(CR1392,Sheet2!$E$2:$I$222,5,FALSE)</f>
        <v>#N/A</v>
      </c>
      <c r="CV1392"/>
      <c r="CZ1392" t="e">
        <f>VLOOKUP(CY1392,Sheet2!$E$2:$I$222,3,FALSE)</f>
        <v>#N/A</v>
      </c>
      <c r="DA1392" t="e">
        <f>VLOOKUP(CY1392,Sheet2!$E$2:$I$222,4,FALSE)</f>
        <v>#N/A</v>
      </c>
      <c r="DB1392" t="e">
        <f>VLOOKUP(CY1392,Sheet2!$E$2:$I$222,5,FALSE)</f>
        <v>#N/A</v>
      </c>
      <c r="DC1392"/>
      <c r="DG1392" t="e">
        <f>VLOOKUP(DF1392,Sheet2!$E$2:$I$222,3,FALSE)</f>
        <v>#N/A</v>
      </c>
      <c r="DH1392" t="e">
        <f>VLOOKUP(DF1392,Sheet2!$E$2:$I$222,4,FALSE)</f>
        <v>#N/A</v>
      </c>
      <c r="DI1392" t="e">
        <f>VLOOKUP(DF1392,Sheet2!$E$2:$I$222,5,FALSE)</f>
        <v>#N/A</v>
      </c>
    </row>
    <row r="1393" spans="1:113" x14ac:dyDescent="0.25">
      <c r="A1393">
        <v>1447</v>
      </c>
      <c r="C1393">
        <v>14768</v>
      </c>
      <c r="D1393">
        <v>4768</v>
      </c>
      <c r="E1393">
        <v>37.785760000000003</v>
      </c>
      <c r="F1393">
        <v>-122.42116</v>
      </c>
      <c r="G1393" t="s">
        <v>1018</v>
      </c>
      <c r="H1393" t="s">
        <v>3444</v>
      </c>
      <c r="I1393" t="s">
        <v>4915</v>
      </c>
      <c r="J1393" t="s">
        <v>4949</v>
      </c>
      <c r="K1393" t="s">
        <v>4986</v>
      </c>
      <c r="L1393" t="s">
        <v>5108</v>
      </c>
      <c r="M1393" t="s">
        <v>5109</v>
      </c>
      <c r="N1393" t="s">
        <v>5469</v>
      </c>
      <c r="Q1393" t="s">
        <v>5924</v>
      </c>
      <c r="R1393">
        <v>24</v>
      </c>
      <c r="S1393" t="s">
        <v>6232</v>
      </c>
      <c r="W1393">
        <f t="shared" si="21"/>
        <v>2</v>
      </c>
      <c r="X1393" t="s">
        <v>6849</v>
      </c>
      <c r="Y1393" t="s">
        <v>6887</v>
      </c>
      <c r="AA1393" t="e">
        <f>VLOOKUP($Z1393,Sheet2!$E$2:$I$222,3,FALSE)</f>
        <v>#N/A</v>
      </c>
      <c r="AB1393" t="e">
        <f>VLOOKUP($Z1393,Sheet2!$E$2:$I$222,4,FALSE)</f>
        <v>#N/A</v>
      </c>
      <c r="AC1393" t="e">
        <f>VLOOKUP($Z1393,Sheet2!$E$2:$I$222,5,FALSE)</f>
        <v>#N/A</v>
      </c>
      <c r="AE1393" t="s">
        <v>6985</v>
      </c>
      <c r="AF1393" t="s">
        <v>6888</v>
      </c>
      <c r="AG1393" s="59" t="s">
        <v>6998</v>
      </c>
      <c r="AH1393" t="str">
        <f>VLOOKUP(AG1393,Sheet2!$E$2:$I$222,3,FALSE)</f>
        <v>To Lands End</v>
      </c>
      <c r="AI1393" t="str">
        <f>VLOOKUP(AG1393,Sheet2!$E$2:$I$222,4,FALSE)</f>
        <v>48th Av. &amp; Pt. Lobos</v>
      </c>
      <c r="AJ1393" t="str">
        <f>VLOOKUP(AG1393,Sheet2!$E$2:$I$222,5,FALSE)</f>
        <v>M-F ~ 6am-8pm | Sat-Sun ~ 9am-7pm</v>
      </c>
      <c r="AK1393"/>
      <c r="AO1393" t="e">
        <f>VLOOKUP(AN1393,Sheet2!$E$2:$I$222,3,FALSE)</f>
        <v>#N/A</v>
      </c>
      <c r="AP1393" t="e">
        <f>VLOOKUP(AN1393,Sheet2!$E$2:$I$222,4,FALSE)</f>
        <v>#N/A</v>
      </c>
      <c r="AQ1393" t="e">
        <f>VLOOKUP(AN1393,Sheet2!$E$2:$I$222,5,FALSE)</f>
        <v>#N/A</v>
      </c>
      <c r="AR1393"/>
      <c r="AV1393" t="e">
        <f>VLOOKUP(AU1393,Sheet2!$E$2:$I$222,3,FALSE)</f>
        <v>#N/A</v>
      </c>
      <c r="AW1393" t="e">
        <f>VLOOKUP(AU1393,Sheet2!$E$2:$I$222,4,FALSE)</f>
        <v>#N/A</v>
      </c>
      <c r="AX1393" t="e">
        <f>VLOOKUP(AU1393,Sheet2!$E$2:$I$222,5,FALSE)</f>
        <v>#N/A</v>
      </c>
      <c r="AY1393"/>
      <c r="BC1393" t="e">
        <f>VLOOKUP(BB1393,Sheet2!$E$2:$I$222,3,FALSE)</f>
        <v>#N/A</v>
      </c>
      <c r="BD1393" t="e">
        <f>VLOOKUP(BB1393,Sheet2!$E$2:$I$222,4,FALSE)</f>
        <v>#N/A</v>
      </c>
      <c r="BE1393" t="e">
        <f>VLOOKUP(BB1393,Sheet2!$E$2:$I$222,5,FALSE)</f>
        <v>#N/A</v>
      </c>
      <c r="BF1393"/>
      <c r="BJ1393" t="e">
        <f>VLOOKUP(BI1393,Sheet2!$E$2:$I$222,3,FALSE)</f>
        <v>#N/A</v>
      </c>
      <c r="BK1393" t="e">
        <f>VLOOKUP(BI1393,Sheet2!$E$2:$I$222,4,FALSE)</f>
        <v>#N/A</v>
      </c>
      <c r="BL1393" t="e">
        <f>VLOOKUP(BI1393,Sheet2!$E$2:$I$222,5,FALSE)</f>
        <v>#N/A</v>
      </c>
      <c r="BM1393"/>
      <c r="BQ1393" t="e">
        <f>VLOOKUP(BP1393,Sheet2!$E$2:$I$222,3,FALSE)</f>
        <v>#N/A</v>
      </c>
      <c r="BR1393" t="e">
        <f>VLOOKUP(BP1393,Sheet2!$E$2:$I$222,4,FALSE)</f>
        <v>#N/A</v>
      </c>
      <c r="BS1393" t="e">
        <f>VLOOKUP(BP1393,Sheet2!$E$2:$I$222,5,FALSE)</f>
        <v>#N/A</v>
      </c>
      <c r="BT1393"/>
      <c r="BX1393" t="e">
        <f>VLOOKUP(BW1393,Sheet2!$E$2:$I$222,3,FALSE)</f>
        <v>#N/A</v>
      </c>
      <c r="BY1393" t="e">
        <f>VLOOKUP(BW1393,Sheet2!$E$2:$I$222,4,FALSE)</f>
        <v>#N/A</v>
      </c>
      <c r="BZ1393" t="e">
        <f>VLOOKUP(BW1393,Sheet2!$E$2:$I$222,5,FALSE)</f>
        <v>#N/A</v>
      </c>
      <c r="CA1393"/>
      <c r="CE1393" t="e">
        <f>VLOOKUP(CD1393,Sheet2!$E$2:$I$222,3,FALSE)</f>
        <v>#N/A</v>
      </c>
      <c r="CF1393" t="e">
        <f>VLOOKUP(CD1393,Sheet2!$E$2:$I$222,4,FALSE)</f>
        <v>#N/A</v>
      </c>
      <c r="CG1393" t="e">
        <f>VLOOKUP(CD1393,Sheet2!$E$2:$I$222,5,FALSE)</f>
        <v>#N/A</v>
      </c>
      <c r="CH1393"/>
      <c r="CL1393" t="e">
        <f>VLOOKUP(CK1393,Sheet2!$E$2:$I$222,3,FALSE)</f>
        <v>#N/A</v>
      </c>
      <c r="CM1393" t="e">
        <f>VLOOKUP(CK1393,Sheet2!$E$2:$I$222,4,FALSE)</f>
        <v>#N/A</v>
      </c>
      <c r="CN1393" t="e">
        <f>VLOOKUP(CK1393,Sheet2!$E$2:$I$222,5,FALSE)</f>
        <v>#N/A</v>
      </c>
      <c r="CO1393"/>
      <c r="CS1393" t="e">
        <f>VLOOKUP(CR1393,Sheet2!$E$2:$I$222,3,FALSE)</f>
        <v>#N/A</v>
      </c>
      <c r="CT1393" t="e">
        <f>VLOOKUP(CR1393,Sheet2!$E$2:$I$222,4,FALSE)</f>
        <v>#N/A</v>
      </c>
      <c r="CU1393" t="e">
        <f>VLOOKUP(CR1393,Sheet2!$E$2:$I$222,5,FALSE)</f>
        <v>#N/A</v>
      </c>
      <c r="CV1393"/>
      <c r="CZ1393" t="e">
        <f>VLOOKUP(CY1393,Sheet2!$E$2:$I$222,3,FALSE)</f>
        <v>#N/A</v>
      </c>
      <c r="DA1393" t="e">
        <f>VLOOKUP(CY1393,Sheet2!$E$2:$I$222,4,FALSE)</f>
        <v>#N/A</v>
      </c>
      <c r="DB1393" t="e">
        <f>VLOOKUP(CY1393,Sheet2!$E$2:$I$222,5,FALSE)</f>
        <v>#N/A</v>
      </c>
      <c r="DC1393"/>
      <c r="DG1393" t="e">
        <f>VLOOKUP(DF1393,Sheet2!$E$2:$I$222,3,FALSE)</f>
        <v>#N/A</v>
      </c>
      <c r="DH1393" t="e">
        <f>VLOOKUP(DF1393,Sheet2!$E$2:$I$222,4,FALSE)</f>
        <v>#N/A</v>
      </c>
      <c r="DI1393" t="e">
        <f>VLOOKUP(DF1393,Sheet2!$E$2:$I$222,5,FALSE)</f>
        <v>#N/A</v>
      </c>
    </row>
    <row r="1394" spans="1:113" x14ac:dyDescent="0.25">
      <c r="A1394">
        <v>1448</v>
      </c>
      <c r="C1394">
        <v>14769</v>
      </c>
      <c r="D1394">
        <v>4769</v>
      </c>
      <c r="E1394">
        <v>37.784799999999997</v>
      </c>
      <c r="F1394">
        <v>-122.43097</v>
      </c>
      <c r="G1394" t="s">
        <v>1019</v>
      </c>
      <c r="H1394" t="s">
        <v>3445</v>
      </c>
      <c r="I1394" t="s">
        <v>4917</v>
      </c>
      <c r="J1394" t="s">
        <v>4946</v>
      </c>
      <c r="K1394" t="s">
        <v>4966</v>
      </c>
      <c r="N1394" t="s">
        <v>5470</v>
      </c>
      <c r="Q1394" t="s">
        <v>5924</v>
      </c>
      <c r="R1394">
        <v>451</v>
      </c>
      <c r="S1394" t="s">
        <v>6117</v>
      </c>
      <c r="W1394">
        <f t="shared" si="21"/>
        <v>1</v>
      </c>
      <c r="X1394" t="s">
        <v>6849</v>
      </c>
      <c r="Y1394" t="s">
        <v>6887</v>
      </c>
      <c r="AA1394" t="e">
        <f>VLOOKUP($Z1394,Sheet2!$E$2:$I$222,3,FALSE)</f>
        <v>#N/A</v>
      </c>
      <c r="AB1394" t="e">
        <f>VLOOKUP($Z1394,Sheet2!$E$2:$I$222,4,FALSE)</f>
        <v>#N/A</v>
      </c>
      <c r="AC1394" t="e">
        <f>VLOOKUP($Z1394,Sheet2!$E$2:$I$222,5,FALSE)</f>
        <v>#N/A</v>
      </c>
      <c r="AH1394" t="e">
        <f>VLOOKUP(AG1394,Sheet2!$E$2:$I$222,3,FALSE)</f>
        <v>#N/A</v>
      </c>
      <c r="AI1394" t="e">
        <f>VLOOKUP(AG1394,Sheet2!$E$2:$I$222,4,FALSE)</f>
        <v>#N/A</v>
      </c>
      <c r="AJ1394" t="e">
        <f>VLOOKUP(AG1394,Sheet2!$E$2:$I$222,5,FALSE)</f>
        <v>#N/A</v>
      </c>
      <c r="AK1394"/>
      <c r="AO1394" t="e">
        <f>VLOOKUP(AN1394,Sheet2!$E$2:$I$222,3,FALSE)</f>
        <v>#N/A</v>
      </c>
      <c r="AP1394" t="e">
        <f>VLOOKUP(AN1394,Sheet2!$E$2:$I$222,4,FALSE)</f>
        <v>#N/A</v>
      </c>
      <c r="AQ1394" t="e">
        <f>VLOOKUP(AN1394,Sheet2!$E$2:$I$222,5,FALSE)</f>
        <v>#N/A</v>
      </c>
      <c r="AR1394"/>
      <c r="AV1394" t="e">
        <f>VLOOKUP(AU1394,Sheet2!$E$2:$I$222,3,FALSE)</f>
        <v>#N/A</v>
      </c>
      <c r="AW1394" t="e">
        <f>VLOOKUP(AU1394,Sheet2!$E$2:$I$222,4,FALSE)</f>
        <v>#N/A</v>
      </c>
      <c r="AX1394" t="e">
        <f>VLOOKUP(AU1394,Sheet2!$E$2:$I$222,5,FALSE)</f>
        <v>#N/A</v>
      </c>
      <c r="AY1394"/>
      <c r="BC1394" t="e">
        <f>VLOOKUP(BB1394,Sheet2!$E$2:$I$222,3,FALSE)</f>
        <v>#N/A</v>
      </c>
      <c r="BD1394" t="e">
        <f>VLOOKUP(BB1394,Sheet2!$E$2:$I$222,4,FALSE)</f>
        <v>#N/A</v>
      </c>
      <c r="BE1394" t="e">
        <f>VLOOKUP(BB1394,Sheet2!$E$2:$I$222,5,FALSE)</f>
        <v>#N/A</v>
      </c>
      <c r="BF1394"/>
      <c r="BJ1394" t="e">
        <f>VLOOKUP(BI1394,Sheet2!$E$2:$I$222,3,FALSE)</f>
        <v>#N/A</v>
      </c>
      <c r="BK1394" t="e">
        <f>VLOOKUP(BI1394,Sheet2!$E$2:$I$222,4,FALSE)</f>
        <v>#N/A</v>
      </c>
      <c r="BL1394" t="e">
        <f>VLOOKUP(BI1394,Sheet2!$E$2:$I$222,5,FALSE)</f>
        <v>#N/A</v>
      </c>
      <c r="BM1394"/>
      <c r="BQ1394" t="e">
        <f>VLOOKUP(BP1394,Sheet2!$E$2:$I$222,3,FALSE)</f>
        <v>#N/A</v>
      </c>
      <c r="BR1394" t="e">
        <f>VLOOKUP(BP1394,Sheet2!$E$2:$I$222,4,FALSE)</f>
        <v>#N/A</v>
      </c>
      <c r="BS1394" t="e">
        <f>VLOOKUP(BP1394,Sheet2!$E$2:$I$222,5,FALSE)</f>
        <v>#N/A</v>
      </c>
      <c r="BT1394"/>
      <c r="BX1394" t="e">
        <f>VLOOKUP(BW1394,Sheet2!$E$2:$I$222,3,FALSE)</f>
        <v>#N/A</v>
      </c>
      <c r="BY1394" t="e">
        <f>VLOOKUP(BW1394,Sheet2!$E$2:$I$222,4,FALSE)</f>
        <v>#N/A</v>
      </c>
      <c r="BZ1394" t="e">
        <f>VLOOKUP(BW1394,Sheet2!$E$2:$I$222,5,FALSE)</f>
        <v>#N/A</v>
      </c>
      <c r="CA1394"/>
      <c r="CE1394" t="e">
        <f>VLOOKUP(CD1394,Sheet2!$E$2:$I$222,3,FALSE)</f>
        <v>#N/A</v>
      </c>
      <c r="CF1394" t="e">
        <f>VLOOKUP(CD1394,Sheet2!$E$2:$I$222,4,FALSE)</f>
        <v>#N/A</v>
      </c>
      <c r="CG1394" t="e">
        <f>VLOOKUP(CD1394,Sheet2!$E$2:$I$222,5,FALSE)</f>
        <v>#N/A</v>
      </c>
      <c r="CH1394"/>
      <c r="CL1394" t="e">
        <f>VLOOKUP(CK1394,Sheet2!$E$2:$I$222,3,FALSE)</f>
        <v>#N/A</v>
      </c>
      <c r="CM1394" t="e">
        <f>VLOOKUP(CK1394,Sheet2!$E$2:$I$222,4,FALSE)</f>
        <v>#N/A</v>
      </c>
      <c r="CN1394" t="e">
        <f>VLOOKUP(CK1394,Sheet2!$E$2:$I$222,5,FALSE)</f>
        <v>#N/A</v>
      </c>
      <c r="CO1394"/>
      <c r="CS1394" t="e">
        <f>VLOOKUP(CR1394,Sheet2!$E$2:$I$222,3,FALSE)</f>
        <v>#N/A</v>
      </c>
      <c r="CT1394" t="e">
        <f>VLOOKUP(CR1394,Sheet2!$E$2:$I$222,4,FALSE)</f>
        <v>#N/A</v>
      </c>
      <c r="CU1394" t="e">
        <f>VLOOKUP(CR1394,Sheet2!$E$2:$I$222,5,FALSE)</f>
        <v>#N/A</v>
      </c>
      <c r="CV1394"/>
      <c r="CZ1394" t="e">
        <f>VLOOKUP(CY1394,Sheet2!$E$2:$I$222,3,FALSE)</f>
        <v>#N/A</v>
      </c>
      <c r="DA1394" t="e">
        <f>VLOOKUP(CY1394,Sheet2!$E$2:$I$222,4,FALSE)</f>
        <v>#N/A</v>
      </c>
      <c r="DB1394" t="e">
        <f>VLOOKUP(CY1394,Sheet2!$E$2:$I$222,5,FALSE)</f>
        <v>#N/A</v>
      </c>
      <c r="DC1394"/>
      <c r="DG1394" t="e">
        <f>VLOOKUP(DF1394,Sheet2!$E$2:$I$222,3,FALSE)</f>
        <v>#N/A</v>
      </c>
      <c r="DH1394" t="e">
        <f>VLOOKUP(DF1394,Sheet2!$E$2:$I$222,4,FALSE)</f>
        <v>#N/A</v>
      </c>
      <c r="DI1394" t="e">
        <f>VLOOKUP(DF1394,Sheet2!$E$2:$I$222,5,FALSE)</f>
        <v>#N/A</v>
      </c>
    </row>
    <row r="1395" spans="1:113" x14ac:dyDescent="0.25">
      <c r="A1395">
        <v>1449</v>
      </c>
      <c r="C1395">
        <v>14770</v>
      </c>
      <c r="D1395">
        <v>4770</v>
      </c>
      <c r="E1395">
        <v>37.784419999999997</v>
      </c>
      <c r="F1395">
        <v>-122.43138999999999</v>
      </c>
      <c r="G1395" t="s">
        <v>1019</v>
      </c>
      <c r="H1395" t="s">
        <v>3445</v>
      </c>
      <c r="I1395" t="s">
        <v>4918</v>
      </c>
      <c r="J1395" t="s">
        <v>4946</v>
      </c>
      <c r="K1395" t="s">
        <v>4984</v>
      </c>
      <c r="N1395" t="s">
        <v>5471</v>
      </c>
      <c r="Q1395" t="s">
        <v>5924</v>
      </c>
      <c r="R1395">
        <v>1138</v>
      </c>
      <c r="S1395" t="s">
        <v>6290</v>
      </c>
      <c r="W1395">
        <f t="shared" si="21"/>
        <v>1</v>
      </c>
      <c r="X1395" t="s">
        <v>6849</v>
      </c>
      <c r="Y1395" t="s">
        <v>6885</v>
      </c>
      <c r="AA1395" t="e">
        <f>VLOOKUP($Z1395,Sheet2!$E$2:$I$222,3,FALSE)</f>
        <v>#N/A</v>
      </c>
      <c r="AB1395" t="e">
        <f>VLOOKUP($Z1395,Sheet2!$E$2:$I$222,4,FALSE)</f>
        <v>#N/A</v>
      </c>
      <c r="AC1395" t="e">
        <f>VLOOKUP($Z1395,Sheet2!$E$2:$I$222,5,FALSE)</f>
        <v>#N/A</v>
      </c>
      <c r="AH1395" t="e">
        <f>VLOOKUP(AG1395,Sheet2!$E$2:$I$222,3,FALSE)</f>
        <v>#N/A</v>
      </c>
      <c r="AI1395" t="e">
        <f>VLOOKUP(AG1395,Sheet2!$E$2:$I$222,4,FALSE)</f>
        <v>#N/A</v>
      </c>
      <c r="AJ1395" t="e">
        <f>VLOOKUP(AG1395,Sheet2!$E$2:$I$222,5,FALSE)</f>
        <v>#N/A</v>
      </c>
      <c r="AK1395"/>
      <c r="AO1395" t="e">
        <f>VLOOKUP(AN1395,Sheet2!$E$2:$I$222,3,FALSE)</f>
        <v>#N/A</v>
      </c>
      <c r="AP1395" t="e">
        <f>VLOOKUP(AN1395,Sheet2!$E$2:$I$222,4,FALSE)</f>
        <v>#N/A</v>
      </c>
      <c r="AQ1395" t="e">
        <f>VLOOKUP(AN1395,Sheet2!$E$2:$I$222,5,FALSE)</f>
        <v>#N/A</v>
      </c>
      <c r="AR1395"/>
      <c r="AV1395" t="e">
        <f>VLOOKUP(AU1395,Sheet2!$E$2:$I$222,3,FALSE)</f>
        <v>#N/A</v>
      </c>
      <c r="AW1395" t="e">
        <f>VLOOKUP(AU1395,Sheet2!$E$2:$I$222,4,FALSE)</f>
        <v>#N/A</v>
      </c>
      <c r="AX1395" t="e">
        <f>VLOOKUP(AU1395,Sheet2!$E$2:$I$222,5,FALSE)</f>
        <v>#N/A</v>
      </c>
      <c r="AY1395"/>
      <c r="BC1395" t="e">
        <f>VLOOKUP(BB1395,Sheet2!$E$2:$I$222,3,FALSE)</f>
        <v>#N/A</v>
      </c>
      <c r="BD1395" t="e">
        <f>VLOOKUP(BB1395,Sheet2!$E$2:$I$222,4,FALSE)</f>
        <v>#N/A</v>
      </c>
      <c r="BE1395" t="e">
        <f>VLOOKUP(BB1395,Sheet2!$E$2:$I$222,5,FALSE)</f>
        <v>#N/A</v>
      </c>
      <c r="BF1395"/>
      <c r="BJ1395" t="e">
        <f>VLOOKUP(BI1395,Sheet2!$E$2:$I$222,3,FALSE)</f>
        <v>#N/A</v>
      </c>
      <c r="BK1395" t="e">
        <f>VLOOKUP(BI1395,Sheet2!$E$2:$I$222,4,FALSE)</f>
        <v>#N/A</v>
      </c>
      <c r="BL1395" t="e">
        <f>VLOOKUP(BI1395,Sheet2!$E$2:$I$222,5,FALSE)</f>
        <v>#N/A</v>
      </c>
      <c r="BM1395"/>
      <c r="BQ1395" t="e">
        <f>VLOOKUP(BP1395,Sheet2!$E$2:$I$222,3,FALSE)</f>
        <v>#N/A</v>
      </c>
      <c r="BR1395" t="e">
        <f>VLOOKUP(BP1395,Sheet2!$E$2:$I$222,4,FALSE)</f>
        <v>#N/A</v>
      </c>
      <c r="BS1395" t="e">
        <f>VLOOKUP(BP1395,Sheet2!$E$2:$I$222,5,FALSE)</f>
        <v>#N/A</v>
      </c>
      <c r="BT1395"/>
      <c r="BX1395" t="e">
        <f>VLOOKUP(BW1395,Sheet2!$E$2:$I$222,3,FALSE)</f>
        <v>#N/A</v>
      </c>
      <c r="BY1395" t="e">
        <f>VLOOKUP(BW1395,Sheet2!$E$2:$I$222,4,FALSE)</f>
        <v>#N/A</v>
      </c>
      <c r="BZ1395" t="e">
        <f>VLOOKUP(BW1395,Sheet2!$E$2:$I$222,5,FALSE)</f>
        <v>#N/A</v>
      </c>
      <c r="CA1395"/>
      <c r="CE1395" t="e">
        <f>VLOOKUP(CD1395,Sheet2!$E$2:$I$222,3,FALSE)</f>
        <v>#N/A</v>
      </c>
      <c r="CF1395" t="e">
        <f>VLOOKUP(CD1395,Sheet2!$E$2:$I$222,4,FALSE)</f>
        <v>#N/A</v>
      </c>
      <c r="CG1395" t="e">
        <f>VLOOKUP(CD1395,Sheet2!$E$2:$I$222,5,FALSE)</f>
        <v>#N/A</v>
      </c>
      <c r="CH1395"/>
      <c r="CL1395" t="e">
        <f>VLOOKUP(CK1395,Sheet2!$E$2:$I$222,3,FALSE)</f>
        <v>#N/A</v>
      </c>
      <c r="CM1395" t="e">
        <f>VLOOKUP(CK1395,Sheet2!$E$2:$I$222,4,FALSE)</f>
        <v>#N/A</v>
      </c>
      <c r="CN1395" t="e">
        <f>VLOOKUP(CK1395,Sheet2!$E$2:$I$222,5,FALSE)</f>
        <v>#N/A</v>
      </c>
      <c r="CO1395"/>
      <c r="CS1395" t="e">
        <f>VLOOKUP(CR1395,Sheet2!$E$2:$I$222,3,FALSE)</f>
        <v>#N/A</v>
      </c>
      <c r="CT1395" t="e">
        <f>VLOOKUP(CR1395,Sheet2!$E$2:$I$222,4,FALSE)</f>
        <v>#N/A</v>
      </c>
      <c r="CU1395" t="e">
        <f>VLOOKUP(CR1395,Sheet2!$E$2:$I$222,5,FALSE)</f>
        <v>#N/A</v>
      </c>
      <c r="CV1395"/>
      <c r="CZ1395" t="e">
        <f>VLOOKUP(CY1395,Sheet2!$E$2:$I$222,3,FALSE)</f>
        <v>#N/A</v>
      </c>
      <c r="DA1395" t="e">
        <f>VLOOKUP(CY1395,Sheet2!$E$2:$I$222,4,FALSE)</f>
        <v>#N/A</v>
      </c>
      <c r="DB1395" t="e">
        <f>VLOOKUP(CY1395,Sheet2!$E$2:$I$222,5,FALSE)</f>
        <v>#N/A</v>
      </c>
      <c r="DC1395"/>
      <c r="DG1395" t="e">
        <f>VLOOKUP(DF1395,Sheet2!$E$2:$I$222,3,FALSE)</f>
        <v>#N/A</v>
      </c>
      <c r="DH1395" t="e">
        <f>VLOOKUP(DF1395,Sheet2!$E$2:$I$222,4,FALSE)</f>
        <v>#N/A</v>
      </c>
      <c r="DI1395" t="e">
        <f>VLOOKUP(DF1395,Sheet2!$E$2:$I$222,5,FALSE)</f>
        <v>#N/A</v>
      </c>
    </row>
    <row r="1396" spans="1:113" x14ac:dyDescent="0.25">
      <c r="A1396">
        <v>1450</v>
      </c>
      <c r="C1396">
        <v>14771</v>
      </c>
      <c r="D1396">
        <v>4771</v>
      </c>
      <c r="E1396">
        <v>37.769950000000001</v>
      </c>
      <c r="F1396">
        <v>-122.46686</v>
      </c>
      <c r="G1396" t="s">
        <v>1020</v>
      </c>
      <c r="H1396" t="s">
        <v>3446</v>
      </c>
      <c r="I1396" t="s">
        <v>4925</v>
      </c>
      <c r="J1396" t="s">
        <v>4946</v>
      </c>
      <c r="K1396" t="s">
        <v>4966</v>
      </c>
      <c r="Q1396" t="s">
        <v>5924</v>
      </c>
      <c r="R1396">
        <v>45</v>
      </c>
      <c r="S1396" t="s">
        <v>6028</v>
      </c>
      <c r="W1396">
        <f t="shared" si="21"/>
        <v>1</v>
      </c>
      <c r="X1396" t="s">
        <v>6830</v>
      </c>
      <c r="Y1396" t="s">
        <v>6885</v>
      </c>
      <c r="AA1396" t="e">
        <f>VLOOKUP($Z1396,Sheet2!$E$2:$I$222,3,FALSE)</f>
        <v>#N/A</v>
      </c>
      <c r="AB1396" t="e">
        <f>VLOOKUP($Z1396,Sheet2!$E$2:$I$222,4,FALSE)</f>
        <v>#N/A</v>
      </c>
      <c r="AC1396" t="e">
        <f>VLOOKUP($Z1396,Sheet2!$E$2:$I$222,5,FALSE)</f>
        <v>#N/A</v>
      </c>
      <c r="AH1396" t="e">
        <f>VLOOKUP(AG1396,Sheet2!$E$2:$I$222,3,FALSE)</f>
        <v>#N/A</v>
      </c>
      <c r="AI1396" t="e">
        <f>VLOOKUP(AG1396,Sheet2!$E$2:$I$222,4,FALSE)</f>
        <v>#N/A</v>
      </c>
      <c r="AJ1396" t="e">
        <f>VLOOKUP(AG1396,Sheet2!$E$2:$I$222,5,FALSE)</f>
        <v>#N/A</v>
      </c>
      <c r="AK1396"/>
      <c r="AO1396" t="e">
        <f>VLOOKUP(AN1396,Sheet2!$E$2:$I$222,3,FALSE)</f>
        <v>#N/A</v>
      </c>
      <c r="AP1396" t="e">
        <f>VLOOKUP(AN1396,Sheet2!$E$2:$I$222,4,FALSE)</f>
        <v>#N/A</v>
      </c>
      <c r="AQ1396" t="e">
        <f>VLOOKUP(AN1396,Sheet2!$E$2:$I$222,5,FALSE)</f>
        <v>#N/A</v>
      </c>
      <c r="AR1396"/>
      <c r="AV1396" t="e">
        <f>VLOOKUP(AU1396,Sheet2!$E$2:$I$222,3,FALSE)</f>
        <v>#N/A</v>
      </c>
      <c r="AW1396" t="e">
        <f>VLOOKUP(AU1396,Sheet2!$E$2:$I$222,4,FALSE)</f>
        <v>#N/A</v>
      </c>
      <c r="AX1396" t="e">
        <f>VLOOKUP(AU1396,Sheet2!$E$2:$I$222,5,FALSE)</f>
        <v>#N/A</v>
      </c>
      <c r="AY1396"/>
      <c r="BC1396" t="e">
        <f>VLOOKUP(BB1396,Sheet2!$E$2:$I$222,3,FALSE)</f>
        <v>#N/A</v>
      </c>
      <c r="BD1396" t="e">
        <f>VLOOKUP(BB1396,Sheet2!$E$2:$I$222,4,FALSE)</f>
        <v>#N/A</v>
      </c>
      <c r="BE1396" t="e">
        <f>VLOOKUP(BB1396,Sheet2!$E$2:$I$222,5,FALSE)</f>
        <v>#N/A</v>
      </c>
      <c r="BF1396"/>
      <c r="BJ1396" t="e">
        <f>VLOOKUP(BI1396,Sheet2!$E$2:$I$222,3,FALSE)</f>
        <v>#N/A</v>
      </c>
      <c r="BK1396" t="e">
        <f>VLOOKUP(BI1396,Sheet2!$E$2:$I$222,4,FALSE)</f>
        <v>#N/A</v>
      </c>
      <c r="BL1396" t="e">
        <f>VLOOKUP(BI1396,Sheet2!$E$2:$I$222,5,FALSE)</f>
        <v>#N/A</v>
      </c>
      <c r="BM1396"/>
      <c r="BQ1396" t="e">
        <f>VLOOKUP(BP1396,Sheet2!$E$2:$I$222,3,FALSE)</f>
        <v>#N/A</v>
      </c>
      <c r="BR1396" t="e">
        <f>VLOOKUP(BP1396,Sheet2!$E$2:$I$222,4,FALSE)</f>
        <v>#N/A</v>
      </c>
      <c r="BS1396" t="e">
        <f>VLOOKUP(BP1396,Sheet2!$E$2:$I$222,5,FALSE)</f>
        <v>#N/A</v>
      </c>
      <c r="BT1396"/>
      <c r="BX1396" t="e">
        <f>VLOOKUP(BW1396,Sheet2!$E$2:$I$222,3,FALSE)</f>
        <v>#N/A</v>
      </c>
      <c r="BY1396" t="e">
        <f>VLOOKUP(BW1396,Sheet2!$E$2:$I$222,4,FALSE)</f>
        <v>#N/A</v>
      </c>
      <c r="BZ1396" t="e">
        <f>VLOOKUP(BW1396,Sheet2!$E$2:$I$222,5,FALSE)</f>
        <v>#N/A</v>
      </c>
      <c r="CA1396"/>
      <c r="CE1396" t="e">
        <f>VLOOKUP(CD1396,Sheet2!$E$2:$I$222,3,FALSE)</f>
        <v>#N/A</v>
      </c>
      <c r="CF1396" t="e">
        <f>VLOOKUP(CD1396,Sheet2!$E$2:$I$222,4,FALSE)</f>
        <v>#N/A</v>
      </c>
      <c r="CG1396" t="e">
        <f>VLOOKUP(CD1396,Sheet2!$E$2:$I$222,5,FALSE)</f>
        <v>#N/A</v>
      </c>
      <c r="CH1396"/>
      <c r="CL1396" t="e">
        <f>VLOOKUP(CK1396,Sheet2!$E$2:$I$222,3,FALSE)</f>
        <v>#N/A</v>
      </c>
      <c r="CM1396" t="e">
        <f>VLOOKUP(CK1396,Sheet2!$E$2:$I$222,4,FALSE)</f>
        <v>#N/A</v>
      </c>
      <c r="CN1396" t="e">
        <f>VLOOKUP(CK1396,Sheet2!$E$2:$I$222,5,FALSE)</f>
        <v>#N/A</v>
      </c>
      <c r="CO1396"/>
      <c r="CS1396" t="e">
        <f>VLOOKUP(CR1396,Sheet2!$E$2:$I$222,3,FALSE)</f>
        <v>#N/A</v>
      </c>
      <c r="CT1396" t="e">
        <f>VLOOKUP(CR1396,Sheet2!$E$2:$I$222,4,FALSE)</f>
        <v>#N/A</v>
      </c>
      <c r="CU1396" t="e">
        <f>VLOOKUP(CR1396,Sheet2!$E$2:$I$222,5,FALSE)</f>
        <v>#N/A</v>
      </c>
      <c r="CV1396"/>
      <c r="CZ1396" t="e">
        <f>VLOOKUP(CY1396,Sheet2!$E$2:$I$222,3,FALSE)</f>
        <v>#N/A</v>
      </c>
      <c r="DA1396" t="e">
        <f>VLOOKUP(CY1396,Sheet2!$E$2:$I$222,4,FALSE)</f>
        <v>#N/A</v>
      </c>
      <c r="DB1396" t="e">
        <f>VLOOKUP(CY1396,Sheet2!$E$2:$I$222,5,FALSE)</f>
        <v>#N/A</v>
      </c>
      <c r="DC1396"/>
      <c r="DG1396" t="e">
        <f>VLOOKUP(DF1396,Sheet2!$E$2:$I$222,3,FALSE)</f>
        <v>#N/A</v>
      </c>
      <c r="DH1396" t="e">
        <f>VLOOKUP(DF1396,Sheet2!$E$2:$I$222,4,FALSE)</f>
        <v>#N/A</v>
      </c>
      <c r="DI1396" t="e">
        <f>VLOOKUP(DF1396,Sheet2!$E$2:$I$222,5,FALSE)</f>
        <v>#N/A</v>
      </c>
    </row>
    <row r="1397" spans="1:113" x14ac:dyDescent="0.25">
      <c r="A1397">
        <v>1451</v>
      </c>
      <c r="C1397">
        <v>14772</v>
      </c>
      <c r="D1397">
        <v>4772</v>
      </c>
      <c r="E1397">
        <v>37.770560000000003</v>
      </c>
      <c r="F1397">
        <v>-122.46884</v>
      </c>
      <c r="G1397" t="s">
        <v>1021</v>
      </c>
      <c r="H1397" t="s">
        <v>3447</v>
      </c>
      <c r="I1397" t="s">
        <v>4924</v>
      </c>
      <c r="J1397" t="s">
        <v>4947</v>
      </c>
      <c r="L1397" t="s">
        <v>5108</v>
      </c>
      <c r="N1397" t="s">
        <v>5472</v>
      </c>
      <c r="Q1397" t="s">
        <v>5924</v>
      </c>
      <c r="R1397">
        <v>46</v>
      </c>
      <c r="S1397" t="s">
        <v>6029</v>
      </c>
      <c r="W1397">
        <f t="shared" si="21"/>
        <v>1</v>
      </c>
      <c r="X1397" t="s">
        <v>6830</v>
      </c>
      <c r="Y1397" t="s">
        <v>6887</v>
      </c>
      <c r="AA1397" t="e">
        <f>VLOOKUP($Z1397,Sheet2!$E$2:$I$222,3,FALSE)</f>
        <v>#N/A</v>
      </c>
      <c r="AB1397" t="e">
        <f>VLOOKUP($Z1397,Sheet2!$E$2:$I$222,4,FALSE)</f>
        <v>#N/A</v>
      </c>
      <c r="AC1397" t="e">
        <f>VLOOKUP($Z1397,Sheet2!$E$2:$I$222,5,FALSE)</f>
        <v>#N/A</v>
      </c>
      <c r="AH1397" t="e">
        <f>VLOOKUP(AG1397,Sheet2!$E$2:$I$222,3,FALSE)</f>
        <v>#N/A</v>
      </c>
      <c r="AI1397" t="e">
        <f>VLOOKUP(AG1397,Sheet2!$E$2:$I$222,4,FALSE)</f>
        <v>#N/A</v>
      </c>
      <c r="AJ1397" t="e">
        <f>VLOOKUP(AG1397,Sheet2!$E$2:$I$222,5,FALSE)</f>
        <v>#N/A</v>
      </c>
      <c r="AK1397"/>
      <c r="AO1397" t="e">
        <f>VLOOKUP(AN1397,Sheet2!$E$2:$I$222,3,FALSE)</f>
        <v>#N/A</v>
      </c>
      <c r="AP1397" t="e">
        <f>VLOOKUP(AN1397,Sheet2!$E$2:$I$222,4,FALSE)</f>
        <v>#N/A</v>
      </c>
      <c r="AQ1397" t="e">
        <f>VLOOKUP(AN1397,Sheet2!$E$2:$I$222,5,FALSE)</f>
        <v>#N/A</v>
      </c>
      <c r="AR1397"/>
      <c r="AV1397" t="e">
        <f>VLOOKUP(AU1397,Sheet2!$E$2:$I$222,3,FALSE)</f>
        <v>#N/A</v>
      </c>
      <c r="AW1397" t="e">
        <f>VLOOKUP(AU1397,Sheet2!$E$2:$I$222,4,FALSE)</f>
        <v>#N/A</v>
      </c>
      <c r="AX1397" t="e">
        <f>VLOOKUP(AU1397,Sheet2!$E$2:$I$222,5,FALSE)</f>
        <v>#N/A</v>
      </c>
      <c r="AY1397"/>
      <c r="BC1397" t="e">
        <f>VLOOKUP(BB1397,Sheet2!$E$2:$I$222,3,FALSE)</f>
        <v>#N/A</v>
      </c>
      <c r="BD1397" t="e">
        <f>VLOOKUP(BB1397,Sheet2!$E$2:$I$222,4,FALSE)</f>
        <v>#N/A</v>
      </c>
      <c r="BE1397" t="e">
        <f>VLOOKUP(BB1397,Sheet2!$E$2:$I$222,5,FALSE)</f>
        <v>#N/A</v>
      </c>
      <c r="BF1397"/>
      <c r="BJ1397" t="e">
        <f>VLOOKUP(BI1397,Sheet2!$E$2:$I$222,3,FALSE)</f>
        <v>#N/A</v>
      </c>
      <c r="BK1397" t="e">
        <f>VLOOKUP(BI1397,Sheet2!$E$2:$I$222,4,FALSE)</f>
        <v>#N/A</v>
      </c>
      <c r="BL1397" t="e">
        <f>VLOOKUP(BI1397,Sheet2!$E$2:$I$222,5,FALSE)</f>
        <v>#N/A</v>
      </c>
      <c r="BM1397"/>
      <c r="BQ1397" t="e">
        <f>VLOOKUP(BP1397,Sheet2!$E$2:$I$222,3,FALSE)</f>
        <v>#N/A</v>
      </c>
      <c r="BR1397" t="e">
        <f>VLOOKUP(BP1397,Sheet2!$E$2:$I$222,4,FALSE)</f>
        <v>#N/A</v>
      </c>
      <c r="BS1397" t="e">
        <f>VLOOKUP(BP1397,Sheet2!$E$2:$I$222,5,FALSE)</f>
        <v>#N/A</v>
      </c>
      <c r="BT1397"/>
      <c r="BX1397" t="e">
        <f>VLOOKUP(BW1397,Sheet2!$E$2:$I$222,3,FALSE)</f>
        <v>#N/A</v>
      </c>
      <c r="BY1397" t="e">
        <f>VLOOKUP(BW1397,Sheet2!$E$2:$I$222,4,FALSE)</f>
        <v>#N/A</v>
      </c>
      <c r="BZ1397" t="e">
        <f>VLOOKUP(BW1397,Sheet2!$E$2:$I$222,5,FALSE)</f>
        <v>#N/A</v>
      </c>
      <c r="CA1397"/>
      <c r="CE1397" t="e">
        <f>VLOOKUP(CD1397,Sheet2!$E$2:$I$222,3,FALSE)</f>
        <v>#N/A</v>
      </c>
      <c r="CF1397" t="e">
        <f>VLOOKUP(CD1397,Sheet2!$E$2:$I$222,4,FALSE)</f>
        <v>#N/A</v>
      </c>
      <c r="CG1397" t="e">
        <f>VLOOKUP(CD1397,Sheet2!$E$2:$I$222,5,FALSE)</f>
        <v>#N/A</v>
      </c>
      <c r="CH1397"/>
      <c r="CL1397" t="e">
        <f>VLOOKUP(CK1397,Sheet2!$E$2:$I$222,3,FALSE)</f>
        <v>#N/A</v>
      </c>
      <c r="CM1397" t="e">
        <f>VLOOKUP(CK1397,Sheet2!$E$2:$I$222,4,FALSE)</f>
        <v>#N/A</v>
      </c>
      <c r="CN1397" t="e">
        <f>VLOOKUP(CK1397,Sheet2!$E$2:$I$222,5,FALSE)</f>
        <v>#N/A</v>
      </c>
      <c r="CO1397"/>
      <c r="CS1397" t="e">
        <f>VLOOKUP(CR1397,Sheet2!$E$2:$I$222,3,FALSE)</f>
        <v>#N/A</v>
      </c>
      <c r="CT1397" t="e">
        <f>VLOOKUP(CR1397,Sheet2!$E$2:$I$222,4,FALSE)</f>
        <v>#N/A</v>
      </c>
      <c r="CU1397" t="e">
        <f>VLOOKUP(CR1397,Sheet2!$E$2:$I$222,5,FALSE)</f>
        <v>#N/A</v>
      </c>
      <c r="CV1397"/>
      <c r="CZ1397" t="e">
        <f>VLOOKUP(CY1397,Sheet2!$E$2:$I$222,3,FALSE)</f>
        <v>#N/A</v>
      </c>
      <c r="DA1397" t="e">
        <f>VLOOKUP(CY1397,Sheet2!$E$2:$I$222,4,FALSE)</f>
        <v>#N/A</v>
      </c>
      <c r="DB1397" t="e">
        <f>VLOOKUP(CY1397,Sheet2!$E$2:$I$222,5,FALSE)</f>
        <v>#N/A</v>
      </c>
      <c r="DC1397"/>
      <c r="DG1397" t="e">
        <f>VLOOKUP(DF1397,Sheet2!$E$2:$I$222,3,FALSE)</f>
        <v>#N/A</v>
      </c>
      <c r="DH1397" t="e">
        <f>VLOOKUP(DF1397,Sheet2!$E$2:$I$222,4,FALSE)</f>
        <v>#N/A</v>
      </c>
      <c r="DI1397" t="e">
        <f>VLOOKUP(DF1397,Sheet2!$E$2:$I$222,5,FALSE)</f>
        <v>#N/A</v>
      </c>
    </row>
    <row r="1398" spans="1:113" x14ac:dyDescent="0.25">
      <c r="A1398">
        <v>1452</v>
      </c>
      <c r="C1398">
        <v>14773</v>
      </c>
      <c r="D1398">
        <v>4773</v>
      </c>
      <c r="E1398">
        <v>37.807540000000003</v>
      </c>
      <c r="F1398">
        <v>-122.47499999999999</v>
      </c>
      <c r="G1398" t="s">
        <v>1022</v>
      </c>
      <c r="H1398" t="s">
        <v>3448</v>
      </c>
      <c r="I1398" t="s">
        <v>4924</v>
      </c>
      <c r="J1398" t="s">
        <v>4947</v>
      </c>
      <c r="Q1398" t="s">
        <v>5924</v>
      </c>
      <c r="S1398" t="s">
        <v>6291</v>
      </c>
      <c r="W1398">
        <f t="shared" si="21"/>
        <v>2</v>
      </c>
      <c r="X1398" t="s">
        <v>6806</v>
      </c>
      <c r="Y1398" t="s">
        <v>6885</v>
      </c>
      <c r="AA1398" t="e">
        <f>VLOOKUP($Z1398,Sheet2!$E$2:$I$222,3,FALSE)</f>
        <v>#N/A</v>
      </c>
      <c r="AB1398" t="e">
        <f>VLOOKUP($Z1398,Sheet2!$E$2:$I$222,4,FALSE)</f>
        <v>#N/A</v>
      </c>
      <c r="AC1398" t="e">
        <f>VLOOKUP($Z1398,Sheet2!$E$2:$I$222,5,FALSE)</f>
        <v>#N/A</v>
      </c>
      <c r="AE1398" t="s">
        <v>6806</v>
      </c>
      <c r="AF1398" t="s">
        <v>6887</v>
      </c>
      <c r="AH1398" t="e">
        <f>VLOOKUP(AG1398,Sheet2!$E$2:$I$222,3,FALSE)</f>
        <v>#N/A</v>
      </c>
      <c r="AI1398" t="e">
        <f>VLOOKUP(AG1398,Sheet2!$E$2:$I$222,4,FALSE)</f>
        <v>#N/A</v>
      </c>
      <c r="AJ1398" t="e">
        <f>VLOOKUP(AG1398,Sheet2!$E$2:$I$222,5,FALSE)</f>
        <v>#N/A</v>
      </c>
      <c r="AK1398"/>
      <c r="AO1398" t="e">
        <f>VLOOKUP(AN1398,Sheet2!$E$2:$I$222,3,FALSE)</f>
        <v>#N/A</v>
      </c>
      <c r="AP1398" t="e">
        <f>VLOOKUP(AN1398,Sheet2!$E$2:$I$222,4,FALSE)</f>
        <v>#N/A</v>
      </c>
      <c r="AQ1398" t="e">
        <f>VLOOKUP(AN1398,Sheet2!$E$2:$I$222,5,FALSE)</f>
        <v>#N/A</v>
      </c>
      <c r="AR1398"/>
      <c r="AV1398" t="e">
        <f>VLOOKUP(AU1398,Sheet2!$E$2:$I$222,3,FALSE)</f>
        <v>#N/A</v>
      </c>
      <c r="AW1398" t="e">
        <f>VLOOKUP(AU1398,Sheet2!$E$2:$I$222,4,FALSE)</f>
        <v>#N/A</v>
      </c>
      <c r="AX1398" t="e">
        <f>VLOOKUP(AU1398,Sheet2!$E$2:$I$222,5,FALSE)</f>
        <v>#N/A</v>
      </c>
      <c r="AY1398"/>
      <c r="BC1398" t="e">
        <f>VLOOKUP(BB1398,Sheet2!$E$2:$I$222,3,FALSE)</f>
        <v>#N/A</v>
      </c>
      <c r="BD1398" t="e">
        <f>VLOOKUP(BB1398,Sheet2!$E$2:$I$222,4,FALSE)</f>
        <v>#N/A</v>
      </c>
      <c r="BE1398" t="e">
        <f>VLOOKUP(BB1398,Sheet2!$E$2:$I$222,5,FALSE)</f>
        <v>#N/A</v>
      </c>
      <c r="BF1398"/>
      <c r="BJ1398" t="e">
        <f>VLOOKUP(BI1398,Sheet2!$E$2:$I$222,3,FALSE)</f>
        <v>#N/A</v>
      </c>
      <c r="BK1398" t="e">
        <f>VLOOKUP(BI1398,Sheet2!$E$2:$I$222,4,FALSE)</f>
        <v>#N/A</v>
      </c>
      <c r="BL1398" t="e">
        <f>VLOOKUP(BI1398,Sheet2!$E$2:$I$222,5,FALSE)</f>
        <v>#N/A</v>
      </c>
      <c r="BM1398"/>
      <c r="BQ1398" t="e">
        <f>VLOOKUP(BP1398,Sheet2!$E$2:$I$222,3,FALSE)</f>
        <v>#N/A</v>
      </c>
      <c r="BR1398" t="e">
        <f>VLOOKUP(BP1398,Sheet2!$E$2:$I$222,4,FALSE)</f>
        <v>#N/A</v>
      </c>
      <c r="BS1398" t="e">
        <f>VLOOKUP(BP1398,Sheet2!$E$2:$I$222,5,FALSE)</f>
        <v>#N/A</v>
      </c>
      <c r="BT1398"/>
      <c r="BX1398" t="e">
        <f>VLOOKUP(BW1398,Sheet2!$E$2:$I$222,3,FALSE)</f>
        <v>#N/A</v>
      </c>
      <c r="BY1398" t="e">
        <f>VLOOKUP(BW1398,Sheet2!$E$2:$I$222,4,FALSE)</f>
        <v>#N/A</v>
      </c>
      <c r="BZ1398" t="e">
        <f>VLOOKUP(BW1398,Sheet2!$E$2:$I$222,5,FALSE)</f>
        <v>#N/A</v>
      </c>
      <c r="CA1398"/>
      <c r="CE1398" t="e">
        <f>VLOOKUP(CD1398,Sheet2!$E$2:$I$222,3,FALSE)</f>
        <v>#N/A</v>
      </c>
      <c r="CF1398" t="e">
        <f>VLOOKUP(CD1398,Sheet2!$E$2:$I$222,4,FALSE)</f>
        <v>#N/A</v>
      </c>
      <c r="CG1398" t="e">
        <f>VLOOKUP(CD1398,Sheet2!$E$2:$I$222,5,FALSE)</f>
        <v>#N/A</v>
      </c>
      <c r="CH1398"/>
      <c r="CL1398" t="e">
        <f>VLOOKUP(CK1398,Sheet2!$E$2:$I$222,3,FALSE)</f>
        <v>#N/A</v>
      </c>
      <c r="CM1398" t="e">
        <f>VLOOKUP(CK1398,Sheet2!$E$2:$I$222,4,FALSE)</f>
        <v>#N/A</v>
      </c>
      <c r="CN1398" t="e">
        <f>VLOOKUP(CK1398,Sheet2!$E$2:$I$222,5,FALSE)</f>
        <v>#N/A</v>
      </c>
      <c r="CO1398"/>
      <c r="CS1398" t="e">
        <f>VLOOKUP(CR1398,Sheet2!$E$2:$I$222,3,FALSE)</f>
        <v>#N/A</v>
      </c>
      <c r="CT1398" t="e">
        <f>VLOOKUP(CR1398,Sheet2!$E$2:$I$222,4,FALSE)</f>
        <v>#N/A</v>
      </c>
      <c r="CU1398" t="e">
        <f>VLOOKUP(CR1398,Sheet2!$E$2:$I$222,5,FALSE)</f>
        <v>#N/A</v>
      </c>
      <c r="CV1398"/>
      <c r="CZ1398" t="e">
        <f>VLOOKUP(CY1398,Sheet2!$E$2:$I$222,3,FALSE)</f>
        <v>#N/A</v>
      </c>
      <c r="DA1398" t="e">
        <f>VLOOKUP(CY1398,Sheet2!$E$2:$I$222,4,FALSE)</f>
        <v>#N/A</v>
      </c>
      <c r="DB1398" t="e">
        <f>VLOOKUP(CY1398,Sheet2!$E$2:$I$222,5,FALSE)</f>
        <v>#N/A</v>
      </c>
      <c r="DC1398"/>
      <c r="DG1398" t="e">
        <f>VLOOKUP(DF1398,Sheet2!$E$2:$I$222,3,FALSE)</f>
        <v>#N/A</v>
      </c>
      <c r="DH1398" t="e">
        <f>VLOOKUP(DF1398,Sheet2!$E$2:$I$222,4,FALSE)</f>
        <v>#N/A</v>
      </c>
      <c r="DI1398" t="e">
        <f>VLOOKUP(DF1398,Sheet2!$E$2:$I$222,5,FALSE)</f>
        <v>#N/A</v>
      </c>
    </row>
    <row r="1399" spans="1:113" x14ac:dyDescent="0.25">
      <c r="A1399">
        <v>1453</v>
      </c>
      <c r="C1399">
        <v>14776</v>
      </c>
      <c r="D1399">
        <v>4776</v>
      </c>
      <c r="E1399">
        <v>37.803759999999997</v>
      </c>
      <c r="F1399">
        <v>-122.47598000000001</v>
      </c>
      <c r="G1399" t="s">
        <v>1023</v>
      </c>
      <c r="H1399" t="s">
        <v>3449</v>
      </c>
      <c r="I1399" t="s">
        <v>4924</v>
      </c>
      <c r="J1399" t="s">
        <v>4947</v>
      </c>
      <c r="M1399" t="s">
        <v>5109</v>
      </c>
      <c r="Q1399" t="s">
        <v>5924</v>
      </c>
      <c r="S1399" t="s">
        <v>6291</v>
      </c>
      <c r="W1399">
        <f t="shared" si="21"/>
        <v>2</v>
      </c>
      <c r="X1399" t="s">
        <v>6806</v>
      </c>
      <c r="Y1399" t="s">
        <v>6885</v>
      </c>
      <c r="AA1399" t="e">
        <f>VLOOKUP($Z1399,Sheet2!$E$2:$I$222,3,FALSE)</f>
        <v>#N/A</v>
      </c>
      <c r="AB1399" t="e">
        <f>VLOOKUP($Z1399,Sheet2!$E$2:$I$222,4,FALSE)</f>
        <v>#N/A</v>
      </c>
      <c r="AC1399" t="e">
        <f>VLOOKUP($Z1399,Sheet2!$E$2:$I$222,5,FALSE)</f>
        <v>#N/A</v>
      </c>
      <c r="AE1399" t="s">
        <v>6806</v>
      </c>
      <c r="AF1399" t="s">
        <v>6887</v>
      </c>
      <c r="AH1399" t="e">
        <f>VLOOKUP(AG1399,Sheet2!$E$2:$I$222,3,FALSE)</f>
        <v>#N/A</v>
      </c>
      <c r="AI1399" t="e">
        <f>VLOOKUP(AG1399,Sheet2!$E$2:$I$222,4,FALSE)</f>
        <v>#N/A</v>
      </c>
      <c r="AJ1399" t="e">
        <f>VLOOKUP(AG1399,Sheet2!$E$2:$I$222,5,FALSE)</f>
        <v>#N/A</v>
      </c>
      <c r="AK1399"/>
      <c r="AO1399" t="e">
        <f>VLOOKUP(AN1399,Sheet2!$E$2:$I$222,3,FALSE)</f>
        <v>#N/A</v>
      </c>
      <c r="AP1399" t="e">
        <f>VLOOKUP(AN1399,Sheet2!$E$2:$I$222,4,FALSE)</f>
        <v>#N/A</v>
      </c>
      <c r="AQ1399" t="e">
        <f>VLOOKUP(AN1399,Sheet2!$E$2:$I$222,5,FALSE)</f>
        <v>#N/A</v>
      </c>
      <c r="AR1399"/>
      <c r="AV1399" t="e">
        <f>VLOOKUP(AU1399,Sheet2!$E$2:$I$222,3,FALSE)</f>
        <v>#N/A</v>
      </c>
      <c r="AW1399" t="e">
        <f>VLOOKUP(AU1399,Sheet2!$E$2:$I$222,4,FALSE)</f>
        <v>#N/A</v>
      </c>
      <c r="AX1399" t="e">
        <f>VLOOKUP(AU1399,Sheet2!$E$2:$I$222,5,FALSE)</f>
        <v>#N/A</v>
      </c>
      <c r="AY1399"/>
      <c r="BC1399" t="e">
        <f>VLOOKUP(BB1399,Sheet2!$E$2:$I$222,3,FALSE)</f>
        <v>#N/A</v>
      </c>
      <c r="BD1399" t="e">
        <f>VLOOKUP(BB1399,Sheet2!$E$2:$I$222,4,FALSE)</f>
        <v>#N/A</v>
      </c>
      <c r="BE1399" t="e">
        <f>VLOOKUP(BB1399,Sheet2!$E$2:$I$222,5,FALSE)</f>
        <v>#N/A</v>
      </c>
      <c r="BF1399"/>
      <c r="BJ1399" t="e">
        <f>VLOOKUP(BI1399,Sheet2!$E$2:$I$222,3,FALSE)</f>
        <v>#N/A</v>
      </c>
      <c r="BK1399" t="e">
        <f>VLOOKUP(BI1399,Sheet2!$E$2:$I$222,4,FALSE)</f>
        <v>#N/A</v>
      </c>
      <c r="BL1399" t="e">
        <f>VLOOKUP(BI1399,Sheet2!$E$2:$I$222,5,FALSE)</f>
        <v>#N/A</v>
      </c>
      <c r="BM1399"/>
      <c r="BQ1399" t="e">
        <f>VLOOKUP(BP1399,Sheet2!$E$2:$I$222,3,FALSE)</f>
        <v>#N/A</v>
      </c>
      <c r="BR1399" t="e">
        <f>VLOOKUP(BP1399,Sheet2!$E$2:$I$222,4,FALSE)</f>
        <v>#N/A</v>
      </c>
      <c r="BS1399" t="e">
        <f>VLOOKUP(BP1399,Sheet2!$E$2:$I$222,5,FALSE)</f>
        <v>#N/A</v>
      </c>
      <c r="BT1399"/>
      <c r="BX1399" t="e">
        <f>VLOOKUP(BW1399,Sheet2!$E$2:$I$222,3,FALSE)</f>
        <v>#N/A</v>
      </c>
      <c r="BY1399" t="e">
        <f>VLOOKUP(BW1399,Sheet2!$E$2:$I$222,4,FALSE)</f>
        <v>#N/A</v>
      </c>
      <c r="BZ1399" t="e">
        <f>VLOOKUP(BW1399,Sheet2!$E$2:$I$222,5,FALSE)</f>
        <v>#N/A</v>
      </c>
      <c r="CA1399"/>
      <c r="CE1399" t="e">
        <f>VLOOKUP(CD1399,Sheet2!$E$2:$I$222,3,FALSE)</f>
        <v>#N/A</v>
      </c>
      <c r="CF1399" t="e">
        <f>VLOOKUP(CD1399,Sheet2!$E$2:$I$222,4,FALSE)</f>
        <v>#N/A</v>
      </c>
      <c r="CG1399" t="e">
        <f>VLOOKUP(CD1399,Sheet2!$E$2:$I$222,5,FALSE)</f>
        <v>#N/A</v>
      </c>
      <c r="CH1399"/>
      <c r="CL1399" t="e">
        <f>VLOOKUP(CK1399,Sheet2!$E$2:$I$222,3,FALSE)</f>
        <v>#N/A</v>
      </c>
      <c r="CM1399" t="e">
        <f>VLOOKUP(CK1399,Sheet2!$E$2:$I$222,4,FALSE)</f>
        <v>#N/A</v>
      </c>
      <c r="CN1399" t="e">
        <f>VLOOKUP(CK1399,Sheet2!$E$2:$I$222,5,FALSE)</f>
        <v>#N/A</v>
      </c>
      <c r="CO1399"/>
      <c r="CS1399" t="e">
        <f>VLOOKUP(CR1399,Sheet2!$E$2:$I$222,3,FALSE)</f>
        <v>#N/A</v>
      </c>
      <c r="CT1399" t="e">
        <f>VLOOKUP(CR1399,Sheet2!$E$2:$I$222,4,FALSE)</f>
        <v>#N/A</v>
      </c>
      <c r="CU1399" t="e">
        <f>VLOOKUP(CR1399,Sheet2!$E$2:$I$222,5,FALSE)</f>
        <v>#N/A</v>
      </c>
      <c r="CV1399"/>
      <c r="CZ1399" t="e">
        <f>VLOOKUP(CY1399,Sheet2!$E$2:$I$222,3,FALSE)</f>
        <v>#N/A</v>
      </c>
      <c r="DA1399" t="e">
        <f>VLOOKUP(CY1399,Sheet2!$E$2:$I$222,4,FALSE)</f>
        <v>#N/A</v>
      </c>
      <c r="DB1399" t="e">
        <f>VLOOKUP(CY1399,Sheet2!$E$2:$I$222,5,FALSE)</f>
        <v>#N/A</v>
      </c>
      <c r="DC1399"/>
      <c r="DG1399" t="e">
        <f>VLOOKUP(DF1399,Sheet2!$E$2:$I$222,3,FALSE)</f>
        <v>#N/A</v>
      </c>
      <c r="DH1399" t="e">
        <f>VLOOKUP(DF1399,Sheet2!$E$2:$I$222,4,FALSE)</f>
        <v>#N/A</v>
      </c>
      <c r="DI1399" t="e">
        <f>VLOOKUP(DF1399,Sheet2!$E$2:$I$222,5,FALSE)</f>
        <v>#N/A</v>
      </c>
    </row>
    <row r="1400" spans="1:113" x14ac:dyDescent="0.25">
      <c r="A1400">
        <v>1454</v>
      </c>
      <c r="C1400">
        <v>14777</v>
      </c>
      <c r="D1400">
        <v>4777</v>
      </c>
      <c r="E1400">
        <v>37.806510000000003</v>
      </c>
      <c r="F1400">
        <v>-122.47512999999999</v>
      </c>
      <c r="G1400" t="s">
        <v>1024</v>
      </c>
      <c r="H1400" t="s">
        <v>3450</v>
      </c>
      <c r="I1400" t="s">
        <v>4919</v>
      </c>
      <c r="J1400" t="s">
        <v>4947</v>
      </c>
      <c r="M1400" t="s">
        <v>5109</v>
      </c>
      <c r="Q1400" t="s">
        <v>5924</v>
      </c>
      <c r="S1400" t="s">
        <v>6151</v>
      </c>
      <c r="W1400">
        <f t="shared" si="21"/>
        <v>1</v>
      </c>
      <c r="X1400" t="s">
        <v>6857</v>
      </c>
      <c r="Y1400" t="s">
        <v>6886</v>
      </c>
      <c r="Z1400" s="59" t="s">
        <v>6939</v>
      </c>
      <c r="AA1400" t="str">
        <f>VLOOKUP($Z1400,Sheet2!$E$2:$I$222,3,FALSE)</f>
        <v>To Downtown SF (Montgomery BART)</v>
      </c>
      <c r="AB1400" t="str">
        <f>VLOOKUP($Z1400,Sheet2!$E$2:$I$222,4,FALSE)</f>
        <v>Hourly Sat-Sun | Holidays</v>
      </c>
      <c r="AC1400" t="str">
        <f>VLOOKUP($Z1400,Sheet2!$E$2:$I$222,5,FALSE)</f>
        <v>Leaves Marin ~ 9:30am-5:30pm</v>
      </c>
      <c r="AH1400" t="e">
        <f>VLOOKUP(AG1400,Sheet2!$E$2:$I$222,3,FALSE)</f>
        <v>#N/A</v>
      </c>
      <c r="AI1400" t="e">
        <f>VLOOKUP(AG1400,Sheet2!$E$2:$I$222,4,FALSE)</f>
        <v>#N/A</v>
      </c>
      <c r="AJ1400" t="e">
        <f>VLOOKUP(AG1400,Sheet2!$E$2:$I$222,5,FALSE)</f>
        <v>#N/A</v>
      </c>
      <c r="AK1400"/>
      <c r="AO1400" t="e">
        <f>VLOOKUP(AN1400,Sheet2!$E$2:$I$222,3,FALSE)</f>
        <v>#N/A</v>
      </c>
      <c r="AP1400" t="e">
        <f>VLOOKUP(AN1400,Sheet2!$E$2:$I$222,4,FALSE)</f>
        <v>#N/A</v>
      </c>
      <c r="AQ1400" t="e">
        <f>VLOOKUP(AN1400,Sheet2!$E$2:$I$222,5,FALSE)</f>
        <v>#N/A</v>
      </c>
      <c r="AR1400"/>
      <c r="AV1400" t="e">
        <f>VLOOKUP(AU1400,Sheet2!$E$2:$I$222,3,FALSE)</f>
        <v>#N/A</v>
      </c>
      <c r="AW1400" t="e">
        <f>VLOOKUP(AU1400,Sheet2!$E$2:$I$222,4,FALSE)</f>
        <v>#N/A</v>
      </c>
      <c r="AX1400" t="e">
        <f>VLOOKUP(AU1400,Sheet2!$E$2:$I$222,5,FALSE)</f>
        <v>#N/A</v>
      </c>
      <c r="AY1400"/>
      <c r="BC1400" t="e">
        <f>VLOOKUP(BB1400,Sheet2!$E$2:$I$222,3,FALSE)</f>
        <v>#N/A</v>
      </c>
      <c r="BD1400" t="e">
        <f>VLOOKUP(BB1400,Sheet2!$E$2:$I$222,4,FALSE)</f>
        <v>#N/A</v>
      </c>
      <c r="BE1400" t="e">
        <f>VLOOKUP(BB1400,Sheet2!$E$2:$I$222,5,FALSE)</f>
        <v>#N/A</v>
      </c>
      <c r="BF1400"/>
      <c r="BJ1400" t="e">
        <f>VLOOKUP(BI1400,Sheet2!$E$2:$I$222,3,FALSE)</f>
        <v>#N/A</v>
      </c>
      <c r="BK1400" t="e">
        <f>VLOOKUP(BI1400,Sheet2!$E$2:$I$222,4,FALSE)</f>
        <v>#N/A</v>
      </c>
      <c r="BL1400" t="e">
        <f>VLOOKUP(BI1400,Sheet2!$E$2:$I$222,5,FALSE)</f>
        <v>#N/A</v>
      </c>
      <c r="BM1400"/>
      <c r="BQ1400" t="e">
        <f>VLOOKUP(BP1400,Sheet2!$E$2:$I$222,3,FALSE)</f>
        <v>#N/A</v>
      </c>
      <c r="BR1400" t="e">
        <f>VLOOKUP(BP1400,Sheet2!$E$2:$I$222,4,FALSE)</f>
        <v>#N/A</v>
      </c>
      <c r="BS1400" t="e">
        <f>VLOOKUP(BP1400,Sheet2!$E$2:$I$222,5,FALSE)</f>
        <v>#N/A</v>
      </c>
      <c r="BT1400"/>
      <c r="BX1400" t="e">
        <f>VLOOKUP(BW1400,Sheet2!$E$2:$I$222,3,FALSE)</f>
        <v>#N/A</v>
      </c>
      <c r="BY1400" t="e">
        <f>VLOOKUP(BW1400,Sheet2!$E$2:$I$222,4,FALSE)</f>
        <v>#N/A</v>
      </c>
      <c r="BZ1400" t="e">
        <f>VLOOKUP(BW1400,Sheet2!$E$2:$I$222,5,FALSE)</f>
        <v>#N/A</v>
      </c>
      <c r="CA1400"/>
      <c r="CE1400" t="e">
        <f>VLOOKUP(CD1400,Sheet2!$E$2:$I$222,3,FALSE)</f>
        <v>#N/A</v>
      </c>
      <c r="CF1400" t="e">
        <f>VLOOKUP(CD1400,Sheet2!$E$2:$I$222,4,FALSE)</f>
        <v>#N/A</v>
      </c>
      <c r="CG1400" t="e">
        <f>VLOOKUP(CD1400,Sheet2!$E$2:$I$222,5,FALSE)</f>
        <v>#N/A</v>
      </c>
      <c r="CH1400"/>
      <c r="CL1400" t="e">
        <f>VLOOKUP(CK1400,Sheet2!$E$2:$I$222,3,FALSE)</f>
        <v>#N/A</v>
      </c>
      <c r="CM1400" t="e">
        <f>VLOOKUP(CK1400,Sheet2!$E$2:$I$222,4,FALSE)</f>
        <v>#N/A</v>
      </c>
      <c r="CN1400" t="e">
        <f>VLOOKUP(CK1400,Sheet2!$E$2:$I$222,5,FALSE)</f>
        <v>#N/A</v>
      </c>
      <c r="CO1400"/>
      <c r="CS1400" t="e">
        <f>VLOOKUP(CR1400,Sheet2!$E$2:$I$222,3,FALSE)</f>
        <v>#N/A</v>
      </c>
      <c r="CT1400" t="e">
        <f>VLOOKUP(CR1400,Sheet2!$E$2:$I$222,4,FALSE)</f>
        <v>#N/A</v>
      </c>
      <c r="CU1400" t="e">
        <f>VLOOKUP(CR1400,Sheet2!$E$2:$I$222,5,FALSE)</f>
        <v>#N/A</v>
      </c>
      <c r="CV1400"/>
      <c r="CZ1400" t="e">
        <f>VLOOKUP(CY1400,Sheet2!$E$2:$I$222,3,FALSE)</f>
        <v>#N/A</v>
      </c>
      <c r="DA1400" t="e">
        <f>VLOOKUP(CY1400,Sheet2!$E$2:$I$222,4,FALSE)</f>
        <v>#N/A</v>
      </c>
      <c r="DB1400" t="e">
        <f>VLOOKUP(CY1400,Sheet2!$E$2:$I$222,5,FALSE)</f>
        <v>#N/A</v>
      </c>
      <c r="DC1400"/>
      <c r="DG1400" t="e">
        <f>VLOOKUP(DF1400,Sheet2!$E$2:$I$222,3,FALSE)</f>
        <v>#N/A</v>
      </c>
      <c r="DH1400" t="e">
        <f>VLOOKUP(DF1400,Sheet2!$E$2:$I$222,4,FALSE)</f>
        <v>#N/A</v>
      </c>
      <c r="DI1400" t="e">
        <f>VLOOKUP(DF1400,Sheet2!$E$2:$I$222,5,FALSE)</f>
        <v>#N/A</v>
      </c>
    </row>
    <row r="1401" spans="1:113" x14ac:dyDescent="0.25">
      <c r="A1401">
        <v>1455</v>
      </c>
      <c r="C1401">
        <v>14778</v>
      </c>
      <c r="D1401">
        <v>4778</v>
      </c>
      <c r="E1401">
        <v>37.807259999999999</v>
      </c>
      <c r="F1401">
        <v>-122.47506</v>
      </c>
      <c r="G1401" t="s">
        <v>1024</v>
      </c>
      <c r="H1401" t="s">
        <v>3451</v>
      </c>
      <c r="I1401" t="s">
        <v>4908</v>
      </c>
      <c r="J1401" t="s">
        <v>4947</v>
      </c>
      <c r="M1401" t="s">
        <v>5109</v>
      </c>
      <c r="Q1401" t="s">
        <v>5924</v>
      </c>
      <c r="S1401" t="s">
        <v>6152</v>
      </c>
      <c r="W1401">
        <f t="shared" si="21"/>
        <v>1</v>
      </c>
      <c r="X1401" t="s">
        <v>6857</v>
      </c>
      <c r="Y1401" t="s">
        <v>6888</v>
      </c>
      <c r="Z1401" s="59" t="s">
        <v>6940</v>
      </c>
      <c r="AA1401" t="str">
        <f>VLOOKUP($Z1401,Sheet2!$E$2:$I$222,3,FALSE)</f>
        <v>To Fort Cronkhite via GG Bridge</v>
      </c>
      <c r="AB1401" t="str">
        <f>VLOOKUP($Z1401,Sheet2!$E$2:$I$222,4,FALSE)</f>
        <v>Hourly Sat-Sun | Holidays</v>
      </c>
      <c r="AC1401" t="str">
        <f>VLOOKUP($Z1401,Sheet2!$E$2:$I$222,5,FALSE)</f>
        <v>Leaves SF ~ 10:30am-6:30pm</v>
      </c>
      <c r="AH1401" t="e">
        <f>VLOOKUP(AG1401,Sheet2!$E$2:$I$222,3,FALSE)</f>
        <v>#N/A</v>
      </c>
      <c r="AI1401" t="e">
        <f>VLOOKUP(AG1401,Sheet2!$E$2:$I$222,4,FALSE)</f>
        <v>#N/A</v>
      </c>
      <c r="AJ1401" t="e">
        <f>VLOOKUP(AG1401,Sheet2!$E$2:$I$222,5,FALSE)</f>
        <v>#N/A</v>
      </c>
      <c r="AK1401"/>
      <c r="AO1401" t="e">
        <f>VLOOKUP(AN1401,Sheet2!$E$2:$I$222,3,FALSE)</f>
        <v>#N/A</v>
      </c>
      <c r="AP1401" t="e">
        <f>VLOOKUP(AN1401,Sheet2!$E$2:$I$222,4,FALSE)</f>
        <v>#N/A</v>
      </c>
      <c r="AQ1401" t="e">
        <f>VLOOKUP(AN1401,Sheet2!$E$2:$I$222,5,FALSE)</f>
        <v>#N/A</v>
      </c>
      <c r="AR1401"/>
      <c r="AV1401" t="e">
        <f>VLOOKUP(AU1401,Sheet2!$E$2:$I$222,3,FALSE)</f>
        <v>#N/A</v>
      </c>
      <c r="AW1401" t="e">
        <f>VLOOKUP(AU1401,Sheet2!$E$2:$I$222,4,FALSE)</f>
        <v>#N/A</v>
      </c>
      <c r="AX1401" t="e">
        <f>VLOOKUP(AU1401,Sheet2!$E$2:$I$222,5,FALSE)</f>
        <v>#N/A</v>
      </c>
      <c r="AY1401"/>
      <c r="BC1401" t="e">
        <f>VLOOKUP(BB1401,Sheet2!$E$2:$I$222,3,FALSE)</f>
        <v>#N/A</v>
      </c>
      <c r="BD1401" t="e">
        <f>VLOOKUP(BB1401,Sheet2!$E$2:$I$222,4,FALSE)</f>
        <v>#N/A</v>
      </c>
      <c r="BE1401" t="e">
        <f>VLOOKUP(BB1401,Sheet2!$E$2:$I$222,5,FALSE)</f>
        <v>#N/A</v>
      </c>
      <c r="BF1401"/>
      <c r="BJ1401" t="e">
        <f>VLOOKUP(BI1401,Sheet2!$E$2:$I$222,3,FALSE)</f>
        <v>#N/A</v>
      </c>
      <c r="BK1401" t="e">
        <f>VLOOKUP(BI1401,Sheet2!$E$2:$I$222,4,FALSE)</f>
        <v>#N/A</v>
      </c>
      <c r="BL1401" t="e">
        <f>VLOOKUP(BI1401,Sheet2!$E$2:$I$222,5,FALSE)</f>
        <v>#N/A</v>
      </c>
      <c r="BM1401"/>
      <c r="BQ1401" t="e">
        <f>VLOOKUP(BP1401,Sheet2!$E$2:$I$222,3,FALSE)</f>
        <v>#N/A</v>
      </c>
      <c r="BR1401" t="e">
        <f>VLOOKUP(BP1401,Sheet2!$E$2:$I$222,4,FALSE)</f>
        <v>#N/A</v>
      </c>
      <c r="BS1401" t="e">
        <f>VLOOKUP(BP1401,Sheet2!$E$2:$I$222,5,FALSE)</f>
        <v>#N/A</v>
      </c>
      <c r="BT1401"/>
      <c r="BX1401" t="e">
        <f>VLOOKUP(BW1401,Sheet2!$E$2:$I$222,3,FALSE)</f>
        <v>#N/A</v>
      </c>
      <c r="BY1401" t="e">
        <f>VLOOKUP(BW1401,Sheet2!$E$2:$I$222,4,FALSE)</f>
        <v>#N/A</v>
      </c>
      <c r="BZ1401" t="e">
        <f>VLOOKUP(BW1401,Sheet2!$E$2:$I$222,5,FALSE)</f>
        <v>#N/A</v>
      </c>
      <c r="CA1401"/>
      <c r="CE1401" t="e">
        <f>VLOOKUP(CD1401,Sheet2!$E$2:$I$222,3,FALSE)</f>
        <v>#N/A</v>
      </c>
      <c r="CF1401" t="e">
        <f>VLOOKUP(CD1401,Sheet2!$E$2:$I$222,4,FALSE)</f>
        <v>#N/A</v>
      </c>
      <c r="CG1401" t="e">
        <f>VLOOKUP(CD1401,Sheet2!$E$2:$I$222,5,FALSE)</f>
        <v>#N/A</v>
      </c>
      <c r="CH1401"/>
      <c r="CL1401" t="e">
        <f>VLOOKUP(CK1401,Sheet2!$E$2:$I$222,3,FALSE)</f>
        <v>#N/A</v>
      </c>
      <c r="CM1401" t="e">
        <f>VLOOKUP(CK1401,Sheet2!$E$2:$I$222,4,FALSE)</f>
        <v>#N/A</v>
      </c>
      <c r="CN1401" t="e">
        <f>VLOOKUP(CK1401,Sheet2!$E$2:$I$222,5,FALSE)</f>
        <v>#N/A</v>
      </c>
      <c r="CO1401"/>
      <c r="CS1401" t="e">
        <f>VLOOKUP(CR1401,Sheet2!$E$2:$I$222,3,FALSE)</f>
        <v>#N/A</v>
      </c>
      <c r="CT1401" t="e">
        <f>VLOOKUP(CR1401,Sheet2!$E$2:$I$222,4,FALSE)</f>
        <v>#N/A</v>
      </c>
      <c r="CU1401" t="e">
        <f>VLOOKUP(CR1401,Sheet2!$E$2:$I$222,5,FALSE)</f>
        <v>#N/A</v>
      </c>
      <c r="CV1401"/>
      <c r="CZ1401" t="e">
        <f>VLOOKUP(CY1401,Sheet2!$E$2:$I$222,3,FALSE)</f>
        <v>#N/A</v>
      </c>
      <c r="DA1401" t="e">
        <f>VLOOKUP(CY1401,Sheet2!$E$2:$I$222,4,FALSE)</f>
        <v>#N/A</v>
      </c>
      <c r="DB1401" t="e">
        <f>VLOOKUP(CY1401,Sheet2!$E$2:$I$222,5,FALSE)</f>
        <v>#N/A</v>
      </c>
      <c r="DC1401"/>
      <c r="DG1401" t="e">
        <f>VLOOKUP(DF1401,Sheet2!$E$2:$I$222,3,FALSE)</f>
        <v>#N/A</v>
      </c>
      <c r="DH1401" t="e">
        <f>VLOOKUP(DF1401,Sheet2!$E$2:$I$222,4,FALSE)</f>
        <v>#N/A</v>
      </c>
      <c r="DI1401" t="e">
        <f>VLOOKUP(DF1401,Sheet2!$E$2:$I$222,5,FALSE)</f>
        <v>#N/A</v>
      </c>
    </row>
    <row r="1402" spans="1:113" x14ac:dyDescent="0.25">
      <c r="A1402">
        <v>1456</v>
      </c>
      <c r="C1402">
        <v>14779</v>
      </c>
      <c r="D1402">
        <v>4779</v>
      </c>
      <c r="E1402">
        <v>37.767899999999997</v>
      </c>
      <c r="F1402">
        <v>-122.51036999999999</v>
      </c>
      <c r="G1402" t="s">
        <v>1025</v>
      </c>
      <c r="H1402" t="s">
        <v>3452</v>
      </c>
      <c r="I1402" t="s">
        <v>4923</v>
      </c>
      <c r="J1402" t="s">
        <v>4947</v>
      </c>
      <c r="Q1402" t="s">
        <v>5924</v>
      </c>
      <c r="S1402" t="s">
        <v>6113</v>
      </c>
      <c r="W1402">
        <f t="shared" si="21"/>
        <v>1</v>
      </c>
      <c r="X1402" t="s">
        <v>6818</v>
      </c>
      <c r="Y1402" t="s">
        <v>6886</v>
      </c>
      <c r="Z1402" s="59" t="s">
        <v>6899</v>
      </c>
      <c r="AA1402" t="str">
        <f>VLOOKUP($Z1402,Sheet2!$E$2:$I$222,3,FALSE)</f>
        <v>To Richmond District</v>
      </c>
      <c r="AB1402" t="str">
        <f>VLOOKUP($Z1402,Sheet2!$E$2:$I$222,4,FALSE)</f>
        <v>Legion Of Honor</v>
      </c>
      <c r="AC1402" t="str">
        <f>VLOOKUP($Z1402,Sheet2!$E$2:$I$222,5,FALSE)</f>
        <v>Daily ~ 5:30am-12am</v>
      </c>
      <c r="AH1402" t="e">
        <f>VLOOKUP(AG1402,Sheet2!$E$2:$I$222,3,FALSE)</f>
        <v>#N/A</v>
      </c>
      <c r="AI1402" t="e">
        <f>VLOOKUP(AG1402,Sheet2!$E$2:$I$222,4,FALSE)</f>
        <v>#N/A</v>
      </c>
      <c r="AJ1402" t="e">
        <f>VLOOKUP(AG1402,Sheet2!$E$2:$I$222,5,FALSE)</f>
        <v>#N/A</v>
      </c>
      <c r="AK1402"/>
      <c r="AO1402" t="e">
        <f>VLOOKUP(AN1402,Sheet2!$E$2:$I$222,3,FALSE)</f>
        <v>#N/A</v>
      </c>
      <c r="AP1402" t="e">
        <f>VLOOKUP(AN1402,Sheet2!$E$2:$I$222,4,FALSE)</f>
        <v>#N/A</v>
      </c>
      <c r="AQ1402" t="e">
        <f>VLOOKUP(AN1402,Sheet2!$E$2:$I$222,5,FALSE)</f>
        <v>#N/A</v>
      </c>
      <c r="AR1402"/>
      <c r="AV1402" t="e">
        <f>VLOOKUP(AU1402,Sheet2!$E$2:$I$222,3,FALSE)</f>
        <v>#N/A</v>
      </c>
      <c r="AW1402" t="e">
        <f>VLOOKUP(AU1402,Sheet2!$E$2:$I$222,4,FALSE)</f>
        <v>#N/A</v>
      </c>
      <c r="AX1402" t="e">
        <f>VLOOKUP(AU1402,Sheet2!$E$2:$I$222,5,FALSE)</f>
        <v>#N/A</v>
      </c>
      <c r="AY1402"/>
      <c r="BC1402" t="e">
        <f>VLOOKUP(BB1402,Sheet2!$E$2:$I$222,3,FALSE)</f>
        <v>#N/A</v>
      </c>
      <c r="BD1402" t="e">
        <f>VLOOKUP(BB1402,Sheet2!$E$2:$I$222,4,FALSE)</f>
        <v>#N/A</v>
      </c>
      <c r="BE1402" t="e">
        <f>VLOOKUP(BB1402,Sheet2!$E$2:$I$222,5,FALSE)</f>
        <v>#N/A</v>
      </c>
      <c r="BF1402"/>
      <c r="BJ1402" t="e">
        <f>VLOOKUP(BI1402,Sheet2!$E$2:$I$222,3,FALSE)</f>
        <v>#N/A</v>
      </c>
      <c r="BK1402" t="e">
        <f>VLOOKUP(BI1402,Sheet2!$E$2:$I$222,4,FALSE)</f>
        <v>#N/A</v>
      </c>
      <c r="BL1402" t="e">
        <f>VLOOKUP(BI1402,Sheet2!$E$2:$I$222,5,FALSE)</f>
        <v>#N/A</v>
      </c>
      <c r="BM1402"/>
      <c r="BQ1402" t="e">
        <f>VLOOKUP(BP1402,Sheet2!$E$2:$I$222,3,FALSE)</f>
        <v>#N/A</v>
      </c>
      <c r="BR1402" t="e">
        <f>VLOOKUP(BP1402,Sheet2!$E$2:$I$222,4,FALSE)</f>
        <v>#N/A</v>
      </c>
      <c r="BS1402" t="e">
        <f>VLOOKUP(BP1402,Sheet2!$E$2:$I$222,5,FALSE)</f>
        <v>#N/A</v>
      </c>
      <c r="BT1402"/>
      <c r="BX1402" t="e">
        <f>VLOOKUP(BW1402,Sheet2!$E$2:$I$222,3,FALSE)</f>
        <v>#N/A</v>
      </c>
      <c r="BY1402" t="e">
        <f>VLOOKUP(BW1402,Sheet2!$E$2:$I$222,4,FALSE)</f>
        <v>#N/A</v>
      </c>
      <c r="BZ1402" t="e">
        <f>VLOOKUP(BW1402,Sheet2!$E$2:$I$222,5,FALSE)</f>
        <v>#N/A</v>
      </c>
      <c r="CA1402"/>
      <c r="CE1402" t="e">
        <f>VLOOKUP(CD1402,Sheet2!$E$2:$I$222,3,FALSE)</f>
        <v>#N/A</v>
      </c>
      <c r="CF1402" t="e">
        <f>VLOOKUP(CD1402,Sheet2!$E$2:$I$222,4,FALSE)</f>
        <v>#N/A</v>
      </c>
      <c r="CG1402" t="e">
        <f>VLOOKUP(CD1402,Sheet2!$E$2:$I$222,5,FALSE)</f>
        <v>#N/A</v>
      </c>
      <c r="CH1402"/>
      <c r="CL1402" t="e">
        <f>VLOOKUP(CK1402,Sheet2!$E$2:$I$222,3,FALSE)</f>
        <v>#N/A</v>
      </c>
      <c r="CM1402" t="e">
        <f>VLOOKUP(CK1402,Sheet2!$E$2:$I$222,4,FALSE)</f>
        <v>#N/A</v>
      </c>
      <c r="CN1402" t="e">
        <f>VLOOKUP(CK1402,Sheet2!$E$2:$I$222,5,FALSE)</f>
        <v>#N/A</v>
      </c>
      <c r="CO1402"/>
      <c r="CS1402" t="e">
        <f>VLOOKUP(CR1402,Sheet2!$E$2:$I$222,3,FALSE)</f>
        <v>#N/A</v>
      </c>
      <c r="CT1402" t="e">
        <f>VLOOKUP(CR1402,Sheet2!$E$2:$I$222,4,FALSE)</f>
        <v>#N/A</v>
      </c>
      <c r="CU1402" t="e">
        <f>VLOOKUP(CR1402,Sheet2!$E$2:$I$222,5,FALSE)</f>
        <v>#N/A</v>
      </c>
      <c r="CV1402"/>
      <c r="CZ1402" t="e">
        <f>VLOOKUP(CY1402,Sheet2!$E$2:$I$222,3,FALSE)</f>
        <v>#N/A</v>
      </c>
      <c r="DA1402" t="e">
        <f>VLOOKUP(CY1402,Sheet2!$E$2:$I$222,4,FALSE)</f>
        <v>#N/A</v>
      </c>
      <c r="DB1402" t="e">
        <f>VLOOKUP(CY1402,Sheet2!$E$2:$I$222,5,FALSE)</f>
        <v>#N/A</v>
      </c>
      <c r="DC1402"/>
      <c r="DG1402" t="e">
        <f>VLOOKUP(DF1402,Sheet2!$E$2:$I$222,3,FALSE)</f>
        <v>#N/A</v>
      </c>
      <c r="DH1402" t="e">
        <f>VLOOKUP(DF1402,Sheet2!$E$2:$I$222,4,FALSE)</f>
        <v>#N/A</v>
      </c>
      <c r="DI1402" t="e">
        <f>VLOOKUP(DF1402,Sheet2!$E$2:$I$222,5,FALSE)</f>
        <v>#N/A</v>
      </c>
    </row>
    <row r="1403" spans="1:113" x14ac:dyDescent="0.25">
      <c r="A1403">
        <v>1457</v>
      </c>
      <c r="C1403">
        <v>14780</v>
      </c>
      <c r="D1403">
        <v>4780</v>
      </c>
      <c r="E1403">
        <v>37.767380000000003</v>
      </c>
      <c r="F1403">
        <v>-122.51049999999999</v>
      </c>
      <c r="G1403" t="s">
        <v>1025</v>
      </c>
      <c r="H1403" t="s">
        <v>3452</v>
      </c>
      <c r="I1403" t="s">
        <v>4919</v>
      </c>
      <c r="J1403" t="s">
        <v>4946</v>
      </c>
      <c r="K1403" t="s">
        <v>4964</v>
      </c>
      <c r="M1403" t="s">
        <v>5109</v>
      </c>
      <c r="Q1403" t="s">
        <v>5924</v>
      </c>
      <c r="S1403" t="s">
        <v>6119</v>
      </c>
      <c r="W1403">
        <f t="shared" si="21"/>
        <v>1</v>
      </c>
      <c r="X1403" t="s">
        <v>6818</v>
      </c>
      <c r="Y1403" t="s">
        <v>6888</v>
      </c>
      <c r="Z1403" s="59" t="s">
        <v>6900</v>
      </c>
      <c r="AA1403" t="str">
        <f>VLOOKUP($Z1403,Sheet2!$E$2:$I$222,3,FALSE)</f>
        <v>To Stonestown</v>
      </c>
      <c r="AB1403" t="str">
        <f>VLOOKUP($Z1403,Sheet2!$E$2:$I$222,4,FALSE)</f>
        <v>19th Av. &amp; Buckingham</v>
      </c>
      <c r="AC1403" t="str">
        <f>VLOOKUP($Z1403,Sheet2!$E$2:$I$222,5,FALSE)</f>
        <v>Daily ~ 5:30am-12am</v>
      </c>
      <c r="AH1403" t="e">
        <f>VLOOKUP(AG1403,Sheet2!$E$2:$I$222,3,FALSE)</f>
        <v>#N/A</v>
      </c>
      <c r="AI1403" t="e">
        <f>VLOOKUP(AG1403,Sheet2!$E$2:$I$222,4,FALSE)</f>
        <v>#N/A</v>
      </c>
      <c r="AJ1403" t="e">
        <f>VLOOKUP(AG1403,Sheet2!$E$2:$I$222,5,FALSE)</f>
        <v>#N/A</v>
      </c>
      <c r="AK1403"/>
      <c r="AO1403" t="e">
        <f>VLOOKUP(AN1403,Sheet2!$E$2:$I$222,3,FALSE)</f>
        <v>#N/A</v>
      </c>
      <c r="AP1403" t="e">
        <f>VLOOKUP(AN1403,Sheet2!$E$2:$I$222,4,FALSE)</f>
        <v>#N/A</v>
      </c>
      <c r="AQ1403" t="e">
        <f>VLOOKUP(AN1403,Sheet2!$E$2:$I$222,5,FALSE)</f>
        <v>#N/A</v>
      </c>
      <c r="AR1403"/>
      <c r="AV1403" t="e">
        <f>VLOOKUP(AU1403,Sheet2!$E$2:$I$222,3,FALSE)</f>
        <v>#N/A</v>
      </c>
      <c r="AW1403" t="e">
        <f>VLOOKUP(AU1403,Sheet2!$E$2:$I$222,4,FALSE)</f>
        <v>#N/A</v>
      </c>
      <c r="AX1403" t="e">
        <f>VLOOKUP(AU1403,Sheet2!$E$2:$I$222,5,FALSE)</f>
        <v>#N/A</v>
      </c>
      <c r="AY1403"/>
      <c r="BC1403" t="e">
        <f>VLOOKUP(BB1403,Sheet2!$E$2:$I$222,3,FALSE)</f>
        <v>#N/A</v>
      </c>
      <c r="BD1403" t="e">
        <f>VLOOKUP(BB1403,Sheet2!$E$2:$I$222,4,FALSE)</f>
        <v>#N/A</v>
      </c>
      <c r="BE1403" t="e">
        <f>VLOOKUP(BB1403,Sheet2!$E$2:$I$222,5,FALSE)</f>
        <v>#N/A</v>
      </c>
      <c r="BF1403"/>
      <c r="BJ1403" t="e">
        <f>VLOOKUP(BI1403,Sheet2!$E$2:$I$222,3,FALSE)</f>
        <v>#N/A</v>
      </c>
      <c r="BK1403" t="e">
        <f>VLOOKUP(BI1403,Sheet2!$E$2:$I$222,4,FALSE)</f>
        <v>#N/A</v>
      </c>
      <c r="BL1403" t="e">
        <f>VLOOKUP(BI1403,Sheet2!$E$2:$I$222,5,FALSE)</f>
        <v>#N/A</v>
      </c>
      <c r="BM1403"/>
      <c r="BQ1403" t="e">
        <f>VLOOKUP(BP1403,Sheet2!$E$2:$I$222,3,FALSE)</f>
        <v>#N/A</v>
      </c>
      <c r="BR1403" t="e">
        <f>VLOOKUP(BP1403,Sheet2!$E$2:$I$222,4,FALSE)</f>
        <v>#N/A</v>
      </c>
      <c r="BS1403" t="e">
        <f>VLOOKUP(BP1403,Sheet2!$E$2:$I$222,5,FALSE)</f>
        <v>#N/A</v>
      </c>
      <c r="BT1403"/>
      <c r="BX1403" t="e">
        <f>VLOOKUP(BW1403,Sheet2!$E$2:$I$222,3,FALSE)</f>
        <v>#N/A</v>
      </c>
      <c r="BY1403" t="e">
        <f>VLOOKUP(BW1403,Sheet2!$E$2:$I$222,4,FALSE)</f>
        <v>#N/A</v>
      </c>
      <c r="BZ1403" t="e">
        <f>VLOOKUP(BW1403,Sheet2!$E$2:$I$222,5,FALSE)</f>
        <v>#N/A</v>
      </c>
      <c r="CA1403"/>
      <c r="CE1403" t="e">
        <f>VLOOKUP(CD1403,Sheet2!$E$2:$I$222,3,FALSE)</f>
        <v>#N/A</v>
      </c>
      <c r="CF1403" t="e">
        <f>VLOOKUP(CD1403,Sheet2!$E$2:$I$222,4,FALSE)</f>
        <v>#N/A</v>
      </c>
      <c r="CG1403" t="e">
        <f>VLOOKUP(CD1403,Sheet2!$E$2:$I$222,5,FALSE)</f>
        <v>#N/A</v>
      </c>
      <c r="CH1403"/>
      <c r="CL1403" t="e">
        <f>VLOOKUP(CK1403,Sheet2!$E$2:$I$222,3,FALSE)</f>
        <v>#N/A</v>
      </c>
      <c r="CM1403" t="e">
        <f>VLOOKUP(CK1403,Sheet2!$E$2:$I$222,4,FALSE)</f>
        <v>#N/A</v>
      </c>
      <c r="CN1403" t="e">
        <f>VLOOKUP(CK1403,Sheet2!$E$2:$I$222,5,FALSE)</f>
        <v>#N/A</v>
      </c>
      <c r="CO1403"/>
      <c r="CS1403" t="e">
        <f>VLOOKUP(CR1403,Sheet2!$E$2:$I$222,3,FALSE)</f>
        <v>#N/A</v>
      </c>
      <c r="CT1403" t="e">
        <f>VLOOKUP(CR1403,Sheet2!$E$2:$I$222,4,FALSE)</f>
        <v>#N/A</v>
      </c>
      <c r="CU1403" t="e">
        <f>VLOOKUP(CR1403,Sheet2!$E$2:$I$222,5,FALSE)</f>
        <v>#N/A</v>
      </c>
      <c r="CV1403"/>
      <c r="CZ1403" t="e">
        <f>VLOOKUP(CY1403,Sheet2!$E$2:$I$222,3,FALSE)</f>
        <v>#N/A</v>
      </c>
      <c r="DA1403" t="e">
        <f>VLOOKUP(CY1403,Sheet2!$E$2:$I$222,4,FALSE)</f>
        <v>#N/A</v>
      </c>
      <c r="DB1403" t="e">
        <f>VLOOKUP(CY1403,Sheet2!$E$2:$I$222,5,FALSE)</f>
        <v>#N/A</v>
      </c>
      <c r="DC1403"/>
      <c r="DG1403" t="e">
        <f>VLOOKUP(DF1403,Sheet2!$E$2:$I$222,3,FALSE)</f>
        <v>#N/A</v>
      </c>
      <c r="DH1403" t="e">
        <f>VLOOKUP(DF1403,Sheet2!$E$2:$I$222,4,FALSE)</f>
        <v>#N/A</v>
      </c>
      <c r="DI1403" t="e">
        <f>VLOOKUP(DF1403,Sheet2!$E$2:$I$222,5,FALSE)</f>
        <v>#N/A</v>
      </c>
    </row>
    <row r="1404" spans="1:113" x14ac:dyDescent="0.25">
      <c r="A1404">
        <v>1458</v>
      </c>
      <c r="C1404">
        <v>14781</v>
      </c>
      <c r="D1404">
        <v>4781</v>
      </c>
      <c r="E1404">
        <v>37.745480000000001</v>
      </c>
      <c r="F1404">
        <v>-122.50752</v>
      </c>
      <c r="G1404" t="s">
        <v>1026</v>
      </c>
      <c r="H1404" t="s">
        <v>3453</v>
      </c>
      <c r="I1404" t="s">
        <v>4919</v>
      </c>
      <c r="J1404" t="s">
        <v>4946</v>
      </c>
      <c r="K1404" t="s">
        <v>4964</v>
      </c>
      <c r="M1404" t="s">
        <v>5109</v>
      </c>
      <c r="Q1404" t="s">
        <v>5924</v>
      </c>
      <c r="S1404" t="s">
        <v>6089</v>
      </c>
      <c r="T1404" t="s">
        <v>6688</v>
      </c>
      <c r="W1404">
        <f t="shared" si="21"/>
        <v>2</v>
      </c>
      <c r="X1404" t="s">
        <v>6837</v>
      </c>
      <c r="Y1404" t="s">
        <v>6885</v>
      </c>
      <c r="AA1404" t="e">
        <f>VLOOKUP($Z1404,Sheet2!$E$2:$I$222,3,FALSE)</f>
        <v>#N/A</v>
      </c>
      <c r="AB1404" t="e">
        <f>VLOOKUP($Z1404,Sheet2!$E$2:$I$222,4,FALSE)</f>
        <v>#N/A</v>
      </c>
      <c r="AC1404" t="e">
        <f>VLOOKUP($Z1404,Sheet2!$E$2:$I$222,5,FALSE)</f>
        <v>#N/A</v>
      </c>
      <c r="AE1404" t="s">
        <v>6837</v>
      </c>
      <c r="AF1404" t="s">
        <v>6887</v>
      </c>
      <c r="AH1404" t="e">
        <f>VLOOKUP(AG1404,Sheet2!$E$2:$I$222,3,FALSE)</f>
        <v>#N/A</v>
      </c>
      <c r="AI1404" t="e">
        <f>VLOOKUP(AG1404,Sheet2!$E$2:$I$222,4,FALSE)</f>
        <v>#N/A</v>
      </c>
      <c r="AJ1404" t="e">
        <f>VLOOKUP(AG1404,Sheet2!$E$2:$I$222,5,FALSE)</f>
        <v>#N/A</v>
      </c>
      <c r="AK1404"/>
      <c r="AO1404" t="e">
        <f>VLOOKUP(AN1404,Sheet2!$E$2:$I$222,3,FALSE)</f>
        <v>#N/A</v>
      </c>
      <c r="AP1404" t="e">
        <f>VLOOKUP(AN1404,Sheet2!$E$2:$I$222,4,FALSE)</f>
        <v>#N/A</v>
      </c>
      <c r="AQ1404" t="e">
        <f>VLOOKUP(AN1404,Sheet2!$E$2:$I$222,5,FALSE)</f>
        <v>#N/A</v>
      </c>
      <c r="AR1404"/>
      <c r="AV1404" t="e">
        <f>VLOOKUP(AU1404,Sheet2!$E$2:$I$222,3,FALSE)</f>
        <v>#N/A</v>
      </c>
      <c r="AW1404" t="e">
        <f>VLOOKUP(AU1404,Sheet2!$E$2:$I$222,4,FALSE)</f>
        <v>#N/A</v>
      </c>
      <c r="AX1404" t="e">
        <f>VLOOKUP(AU1404,Sheet2!$E$2:$I$222,5,FALSE)</f>
        <v>#N/A</v>
      </c>
      <c r="AY1404"/>
      <c r="BC1404" t="e">
        <f>VLOOKUP(BB1404,Sheet2!$E$2:$I$222,3,FALSE)</f>
        <v>#N/A</v>
      </c>
      <c r="BD1404" t="e">
        <f>VLOOKUP(BB1404,Sheet2!$E$2:$I$222,4,FALSE)</f>
        <v>#N/A</v>
      </c>
      <c r="BE1404" t="e">
        <f>VLOOKUP(BB1404,Sheet2!$E$2:$I$222,5,FALSE)</f>
        <v>#N/A</v>
      </c>
      <c r="BF1404"/>
      <c r="BJ1404" t="e">
        <f>VLOOKUP(BI1404,Sheet2!$E$2:$I$222,3,FALSE)</f>
        <v>#N/A</v>
      </c>
      <c r="BK1404" t="e">
        <f>VLOOKUP(BI1404,Sheet2!$E$2:$I$222,4,FALSE)</f>
        <v>#N/A</v>
      </c>
      <c r="BL1404" t="e">
        <f>VLOOKUP(BI1404,Sheet2!$E$2:$I$222,5,FALSE)</f>
        <v>#N/A</v>
      </c>
      <c r="BM1404"/>
      <c r="BQ1404" t="e">
        <f>VLOOKUP(BP1404,Sheet2!$E$2:$I$222,3,FALSE)</f>
        <v>#N/A</v>
      </c>
      <c r="BR1404" t="e">
        <f>VLOOKUP(BP1404,Sheet2!$E$2:$I$222,4,FALSE)</f>
        <v>#N/A</v>
      </c>
      <c r="BS1404" t="e">
        <f>VLOOKUP(BP1404,Sheet2!$E$2:$I$222,5,FALSE)</f>
        <v>#N/A</v>
      </c>
      <c r="BT1404"/>
      <c r="BX1404" t="e">
        <f>VLOOKUP(BW1404,Sheet2!$E$2:$I$222,3,FALSE)</f>
        <v>#N/A</v>
      </c>
      <c r="BY1404" t="e">
        <f>VLOOKUP(BW1404,Sheet2!$E$2:$I$222,4,FALSE)</f>
        <v>#N/A</v>
      </c>
      <c r="BZ1404" t="e">
        <f>VLOOKUP(BW1404,Sheet2!$E$2:$I$222,5,FALSE)</f>
        <v>#N/A</v>
      </c>
      <c r="CA1404"/>
      <c r="CE1404" t="e">
        <f>VLOOKUP(CD1404,Sheet2!$E$2:$I$222,3,FALSE)</f>
        <v>#N/A</v>
      </c>
      <c r="CF1404" t="e">
        <f>VLOOKUP(CD1404,Sheet2!$E$2:$I$222,4,FALSE)</f>
        <v>#N/A</v>
      </c>
      <c r="CG1404" t="e">
        <f>VLOOKUP(CD1404,Sheet2!$E$2:$I$222,5,FALSE)</f>
        <v>#N/A</v>
      </c>
      <c r="CH1404"/>
      <c r="CL1404" t="e">
        <f>VLOOKUP(CK1404,Sheet2!$E$2:$I$222,3,FALSE)</f>
        <v>#N/A</v>
      </c>
      <c r="CM1404" t="e">
        <f>VLOOKUP(CK1404,Sheet2!$E$2:$I$222,4,FALSE)</f>
        <v>#N/A</v>
      </c>
      <c r="CN1404" t="e">
        <f>VLOOKUP(CK1404,Sheet2!$E$2:$I$222,5,FALSE)</f>
        <v>#N/A</v>
      </c>
      <c r="CO1404"/>
      <c r="CS1404" t="e">
        <f>VLOOKUP(CR1404,Sheet2!$E$2:$I$222,3,FALSE)</f>
        <v>#N/A</v>
      </c>
      <c r="CT1404" t="e">
        <f>VLOOKUP(CR1404,Sheet2!$E$2:$I$222,4,FALSE)</f>
        <v>#N/A</v>
      </c>
      <c r="CU1404" t="e">
        <f>VLOOKUP(CR1404,Sheet2!$E$2:$I$222,5,FALSE)</f>
        <v>#N/A</v>
      </c>
      <c r="CV1404"/>
      <c r="CZ1404" t="e">
        <f>VLOOKUP(CY1404,Sheet2!$E$2:$I$222,3,FALSE)</f>
        <v>#N/A</v>
      </c>
      <c r="DA1404" t="e">
        <f>VLOOKUP(CY1404,Sheet2!$E$2:$I$222,4,FALSE)</f>
        <v>#N/A</v>
      </c>
      <c r="DB1404" t="e">
        <f>VLOOKUP(CY1404,Sheet2!$E$2:$I$222,5,FALSE)</f>
        <v>#N/A</v>
      </c>
      <c r="DC1404"/>
      <c r="DG1404" t="e">
        <f>VLOOKUP(DF1404,Sheet2!$E$2:$I$222,3,FALSE)</f>
        <v>#N/A</v>
      </c>
      <c r="DH1404" t="e">
        <f>VLOOKUP(DF1404,Sheet2!$E$2:$I$222,4,FALSE)</f>
        <v>#N/A</v>
      </c>
      <c r="DI1404" t="e">
        <f>VLOOKUP(DF1404,Sheet2!$E$2:$I$222,5,FALSE)</f>
        <v>#N/A</v>
      </c>
    </row>
    <row r="1405" spans="1:113" x14ac:dyDescent="0.25">
      <c r="A1405">
        <v>1459</v>
      </c>
      <c r="C1405">
        <v>14782</v>
      </c>
      <c r="D1405">
        <v>4782</v>
      </c>
      <c r="E1405">
        <v>37.735410000000002</v>
      </c>
      <c r="F1405">
        <v>-122.50722</v>
      </c>
      <c r="G1405" t="s">
        <v>1027</v>
      </c>
      <c r="H1405" t="s">
        <v>3454</v>
      </c>
      <c r="I1405" t="s">
        <v>4921</v>
      </c>
      <c r="J1405" t="s">
        <v>4948</v>
      </c>
      <c r="M1405" t="s">
        <v>5109</v>
      </c>
      <c r="Q1405" t="s">
        <v>5924</v>
      </c>
      <c r="S1405" t="s">
        <v>6292</v>
      </c>
      <c r="T1405" t="s">
        <v>6688</v>
      </c>
      <c r="W1405">
        <f t="shared" si="21"/>
        <v>2</v>
      </c>
      <c r="X1405" t="s">
        <v>6854</v>
      </c>
      <c r="Y1405" t="s">
        <v>6886</v>
      </c>
      <c r="Z1405" s="59" t="s">
        <v>6935</v>
      </c>
      <c r="AA1405" t="str">
        <f>VLOOKUP($Z1405,Sheet2!$E$2:$I$222,3,FALSE)</f>
        <v>To Bayview District</v>
      </c>
      <c r="AB1405" t="str">
        <f>VLOOKUP($Z1405,Sheet2!$E$2:$I$222,4,FALSE)</f>
        <v>Griffith &amp; Oakdale</v>
      </c>
      <c r="AC1405" t="str">
        <f>VLOOKUP($Z1405,Sheet2!$E$2:$I$222,5,FALSE)</f>
        <v>Daily ~ 6am-11:30pm</v>
      </c>
      <c r="AE1405" t="s">
        <v>6854</v>
      </c>
      <c r="AF1405" t="s">
        <v>6888</v>
      </c>
      <c r="AG1405" s="59" t="s">
        <v>6936</v>
      </c>
      <c r="AH1405" t="str">
        <f>VLOOKUP(AG1405,Sheet2!$E$2:$I$222,3,FALSE)</f>
        <v xml:space="preserve">To SF Zoo </v>
      </c>
      <c r="AI1405" t="str">
        <f>VLOOKUP(AG1405,Sheet2!$E$2:$I$222,4,FALSE)</f>
        <v>Sloat &amp; 47th Av.</v>
      </c>
      <c r="AJ1405" t="str">
        <f>VLOOKUP(AG1405,Sheet2!$E$2:$I$222,5,FALSE)</f>
        <v>Daily ~ 6am-11:30pm</v>
      </c>
      <c r="AK1405"/>
      <c r="AO1405" t="e">
        <f>VLOOKUP(AN1405,Sheet2!$E$2:$I$222,3,FALSE)</f>
        <v>#N/A</v>
      </c>
      <c r="AP1405" t="e">
        <f>VLOOKUP(AN1405,Sheet2!$E$2:$I$222,4,FALSE)</f>
        <v>#N/A</v>
      </c>
      <c r="AQ1405" t="e">
        <f>VLOOKUP(AN1405,Sheet2!$E$2:$I$222,5,FALSE)</f>
        <v>#N/A</v>
      </c>
      <c r="AR1405"/>
      <c r="AV1405" t="e">
        <f>VLOOKUP(AU1405,Sheet2!$E$2:$I$222,3,FALSE)</f>
        <v>#N/A</v>
      </c>
      <c r="AW1405" t="e">
        <f>VLOOKUP(AU1405,Sheet2!$E$2:$I$222,4,FALSE)</f>
        <v>#N/A</v>
      </c>
      <c r="AX1405" t="e">
        <f>VLOOKUP(AU1405,Sheet2!$E$2:$I$222,5,FALSE)</f>
        <v>#N/A</v>
      </c>
      <c r="AY1405"/>
      <c r="BC1405" t="e">
        <f>VLOOKUP(BB1405,Sheet2!$E$2:$I$222,3,FALSE)</f>
        <v>#N/A</v>
      </c>
      <c r="BD1405" t="e">
        <f>VLOOKUP(BB1405,Sheet2!$E$2:$I$222,4,FALSE)</f>
        <v>#N/A</v>
      </c>
      <c r="BE1405" t="e">
        <f>VLOOKUP(BB1405,Sheet2!$E$2:$I$222,5,FALSE)</f>
        <v>#N/A</v>
      </c>
      <c r="BF1405"/>
      <c r="BJ1405" t="e">
        <f>VLOOKUP(BI1405,Sheet2!$E$2:$I$222,3,FALSE)</f>
        <v>#N/A</v>
      </c>
      <c r="BK1405" t="e">
        <f>VLOOKUP(BI1405,Sheet2!$E$2:$I$222,4,FALSE)</f>
        <v>#N/A</v>
      </c>
      <c r="BL1405" t="e">
        <f>VLOOKUP(BI1405,Sheet2!$E$2:$I$222,5,FALSE)</f>
        <v>#N/A</v>
      </c>
      <c r="BM1405"/>
      <c r="BQ1405" t="e">
        <f>VLOOKUP(BP1405,Sheet2!$E$2:$I$222,3,FALSE)</f>
        <v>#N/A</v>
      </c>
      <c r="BR1405" t="e">
        <f>VLOOKUP(BP1405,Sheet2!$E$2:$I$222,4,FALSE)</f>
        <v>#N/A</v>
      </c>
      <c r="BS1405" t="e">
        <f>VLOOKUP(BP1405,Sheet2!$E$2:$I$222,5,FALSE)</f>
        <v>#N/A</v>
      </c>
      <c r="BT1405"/>
      <c r="BX1405" t="e">
        <f>VLOOKUP(BW1405,Sheet2!$E$2:$I$222,3,FALSE)</f>
        <v>#N/A</v>
      </c>
      <c r="BY1405" t="e">
        <f>VLOOKUP(BW1405,Sheet2!$E$2:$I$222,4,FALSE)</f>
        <v>#N/A</v>
      </c>
      <c r="BZ1405" t="e">
        <f>VLOOKUP(BW1405,Sheet2!$E$2:$I$222,5,FALSE)</f>
        <v>#N/A</v>
      </c>
      <c r="CA1405"/>
      <c r="CE1405" t="e">
        <f>VLOOKUP(CD1405,Sheet2!$E$2:$I$222,3,FALSE)</f>
        <v>#N/A</v>
      </c>
      <c r="CF1405" t="e">
        <f>VLOOKUP(CD1405,Sheet2!$E$2:$I$222,4,FALSE)</f>
        <v>#N/A</v>
      </c>
      <c r="CG1405" t="e">
        <f>VLOOKUP(CD1405,Sheet2!$E$2:$I$222,5,FALSE)</f>
        <v>#N/A</v>
      </c>
      <c r="CH1405"/>
      <c r="CL1405" t="e">
        <f>VLOOKUP(CK1405,Sheet2!$E$2:$I$222,3,FALSE)</f>
        <v>#N/A</v>
      </c>
      <c r="CM1405" t="e">
        <f>VLOOKUP(CK1405,Sheet2!$E$2:$I$222,4,FALSE)</f>
        <v>#N/A</v>
      </c>
      <c r="CN1405" t="e">
        <f>VLOOKUP(CK1405,Sheet2!$E$2:$I$222,5,FALSE)</f>
        <v>#N/A</v>
      </c>
      <c r="CO1405"/>
      <c r="CS1405" t="e">
        <f>VLOOKUP(CR1405,Sheet2!$E$2:$I$222,3,FALSE)</f>
        <v>#N/A</v>
      </c>
      <c r="CT1405" t="e">
        <f>VLOOKUP(CR1405,Sheet2!$E$2:$I$222,4,FALSE)</f>
        <v>#N/A</v>
      </c>
      <c r="CU1405" t="e">
        <f>VLOOKUP(CR1405,Sheet2!$E$2:$I$222,5,FALSE)</f>
        <v>#N/A</v>
      </c>
      <c r="CV1405"/>
      <c r="CZ1405" t="e">
        <f>VLOOKUP(CY1405,Sheet2!$E$2:$I$222,3,FALSE)</f>
        <v>#N/A</v>
      </c>
      <c r="DA1405" t="e">
        <f>VLOOKUP(CY1405,Sheet2!$E$2:$I$222,4,FALSE)</f>
        <v>#N/A</v>
      </c>
      <c r="DB1405" t="e">
        <f>VLOOKUP(CY1405,Sheet2!$E$2:$I$222,5,FALSE)</f>
        <v>#N/A</v>
      </c>
      <c r="DC1405"/>
      <c r="DG1405" t="e">
        <f>VLOOKUP(DF1405,Sheet2!$E$2:$I$222,3,FALSE)</f>
        <v>#N/A</v>
      </c>
      <c r="DH1405" t="e">
        <f>VLOOKUP(DF1405,Sheet2!$E$2:$I$222,4,FALSE)</f>
        <v>#N/A</v>
      </c>
      <c r="DI1405" t="e">
        <f>VLOOKUP(DF1405,Sheet2!$E$2:$I$222,5,FALSE)</f>
        <v>#N/A</v>
      </c>
    </row>
    <row r="1406" spans="1:113" x14ac:dyDescent="0.25">
      <c r="A1406">
        <v>1462</v>
      </c>
      <c r="C1406">
        <v>14785</v>
      </c>
      <c r="D1406">
        <v>4785</v>
      </c>
      <c r="E1406">
        <v>37.72034</v>
      </c>
      <c r="F1406">
        <v>-122.39174</v>
      </c>
      <c r="G1406" t="s">
        <v>1028</v>
      </c>
      <c r="H1406" t="s">
        <v>3455</v>
      </c>
      <c r="I1406" t="s">
        <v>4909</v>
      </c>
      <c r="J1406" t="s">
        <v>4947</v>
      </c>
      <c r="Q1406" t="s">
        <v>5924</v>
      </c>
      <c r="S1406" t="s">
        <v>6099</v>
      </c>
      <c r="W1406">
        <f t="shared" si="21"/>
        <v>1</v>
      </c>
      <c r="X1406" t="s">
        <v>6812</v>
      </c>
      <c r="Y1406" t="s">
        <v>6885</v>
      </c>
      <c r="AA1406" t="e">
        <f>VLOOKUP($Z1406,Sheet2!$E$2:$I$222,3,FALSE)</f>
        <v>#N/A</v>
      </c>
      <c r="AB1406" t="e">
        <f>VLOOKUP($Z1406,Sheet2!$E$2:$I$222,4,FALSE)</f>
        <v>#N/A</v>
      </c>
      <c r="AC1406" t="e">
        <f>VLOOKUP($Z1406,Sheet2!$E$2:$I$222,5,FALSE)</f>
        <v>#N/A</v>
      </c>
      <c r="AH1406" t="e">
        <f>VLOOKUP(AG1406,Sheet2!$E$2:$I$222,3,FALSE)</f>
        <v>#N/A</v>
      </c>
      <c r="AI1406" t="e">
        <f>VLOOKUP(AG1406,Sheet2!$E$2:$I$222,4,FALSE)</f>
        <v>#N/A</v>
      </c>
      <c r="AJ1406" t="e">
        <f>VLOOKUP(AG1406,Sheet2!$E$2:$I$222,5,FALSE)</f>
        <v>#N/A</v>
      </c>
      <c r="AK1406"/>
      <c r="AO1406" t="e">
        <f>VLOOKUP(AN1406,Sheet2!$E$2:$I$222,3,FALSE)</f>
        <v>#N/A</v>
      </c>
      <c r="AP1406" t="e">
        <f>VLOOKUP(AN1406,Sheet2!$E$2:$I$222,4,FALSE)</f>
        <v>#N/A</v>
      </c>
      <c r="AQ1406" t="e">
        <f>VLOOKUP(AN1406,Sheet2!$E$2:$I$222,5,FALSE)</f>
        <v>#N/A</v>
      </c>
      <c r="AR1406"/>
      <c r="AV1406" t="e">
        <f>VLOOKUP(AU1406,Sheet2!$E$2:$I$222,3,FALSE)</f>
        <v>#N/A</v>
      </c>
      <c r="AW1406" t="e">
        <f>VLOOKUP(AU1406,Sheet2!$E$2:$I$222,4,FALSE)</f>
        <v>#N/A</v>
      </c>
      <c r="AX1406" t="e">
        <f>VLOOKUP(AU1406,Sheet2!$E$2:$I$222,5,FALSE)</f>
        <v>#N/A</v>
      </c>
      <c r="AY1406"/>
      <c r="BC1406" t="e">
        <f>VLOOKUP(BB1406,Sheet2!$E$2:$I$222,3,FALSE)</f>
        <v>#N/A</v>
      </c>
      <c r="BD1406" t="e">
        <f>VLOOKUP(BB1406,Sheet2!$E$2:$I$222,4,FALSE)</f>
        <v>#N/A</v>
      </c>
      <c r="BE1406" t="e">
        <f>VLOOKUP(BB1406,Sheet2!$E$2:$I$222,5,FALSE)</f>
        <v>#N/A</v>
      </c>
      <c r="BF1406"/>
      <c r="BJ1406" t="e">
        <f>VLOOKUP(BI1406,Sheet2!$E$2:$I$222,3,FALSE)</f>
        <v>#N/A</v>
      </c>
      <c r="BK1406" t="e">
        <f>VLOOKUP(BI1406,Sheet2!$E$2:$I$222,4,FALSE)</f>
        <v>#N/A</v>
      </c>
      <c r="BL1406" t="e">
        <f>VLOOKUP(BI1406,Sheet2!$E$2:$I$222,5,FALSE)</f>
        <v>#N/A</v>
      </c>
      <c r="BM1406"/>
      <c r="BQ1406" t="e">
        <f>VLOOKUP(BP1406,Sheet2!$E$2:$I$222,3,FALSE)</f>
        <v>#N/A</v>
      </c>
      <c r="BR1406" t="e">
        <f>VLOOKUP(BP1406,Sheet2!$E$2:$I$222,4,FALSE)</f>
        <v>#N/A</v>
      </c>
      <c r="BS1406" t="e">
        <f>VLOOKUP(BP1406,Sheet2!$E$2:$I$222,5,FALSE)</f>
        <v>#N/A</v>
      </c>
      <c r="BT1406"/>
      <c r="BX1406" t="e">
        <f>VLOOKUP(BW1406,Sheet2!$E$2:$I$222,3,FALSE)</f>
        <v>#N/A</v>
      </c>
      <c r="BY1406" t="e">
        <f>VLOOKUP(BW1406,Sheet2!$E$2:$I$222,4,FALSE)</f>
        <v>#N/A</v>
      </c>
      <c r="BZ1406" t="e">
        <f>VLOOKUP(BW1406,Sheet2!$E$2:$I$222,5,FALSE)</f>
        <v>#N/A</v>
      </c>
      <c r="CA1406"/>
      <c r="CE1406" t="e">
        <f>VLOOKUP(CD1406,Sheet2!$E$2:$I$222,3,FALSE)</f>
        <v>#N/A</v>
      </c>
      <c r="CF1406" t="e">
        <f>VLOOKUP(CD1406,Sheet2!$E$2:$I$222,4,FALSE)</f>
        <v>#N/A</v>
      </c>
      <c r="CG1406" t="e">
        <f>VLOOKUP(CD1406,Sheet2!$E$2:$I$222,5,FALSE)</f>
        <v>#N/A</v>
      </c>
      <c r="CH1406"/>
      <c r="CL1406" t="e">
        <f>VLOOKUP(CK1406,Sheet2!$E$2:$I$222,3,FALSE)</f>
        <v>#N/A</v>
      </c>
      <c r="CM1406" t="e">
        <f>VLOOKUP(CK1406,Sheet2!$E$2:$I$222,4,FALSE)</f>
        <v>#N/A</v>
      </c>
      <c r="CN1406" t="e">
        <f>VLOOKUP(CK1406,Sheet2!$E$2:$I$222,5,FALSE)</f>
        <v>#N/A</v>
      </c>
      <c r="CO1406"/>
      <c r="CS1406" t="e">
        <f>VLOOKUP(CR1406,Sheet2!$E$2:$I$222,3,FALSE)</f>
        <v>#N/A</v>
      </c>
      <c r="CT1406" t="e">
        <f>VLOOKUP(CR1406,Sheet2!$E$2:$I$222,4,FALSE)</f>
        <v>#N/A</v>
      </c>
      <c r="CU1406" t="e">
        <f>VLOOKUP(CR1406,Sheet2!$E$2:$I$222,5,FALSE)</f>
        <v>#N/A</v>
      </c>
      <c r="CV1406"/>
      <c r="CZ1406" t="e">
        <f>VLOOKUP(CY1406,Sheet2!$E$2:$I$222,3,FALSE)</f>
        <v>#N/A</v>
      </c>
      <c r="DA1406" t="e">
        <f>VLOOKUP(CY1406,Sheet2!$E$2:$I$222,4,FALSE)</f>
        <v>#N/A</v>
      </c>
      <c r="DB1406" t="e">
        <f>VLOOKUP(CY1406,Sheet2!$E$2:$I$222,5,FALSE)</f>
        <v>#N/A</v>
      </c>
      <c r="DC1406"/>
      <c r="DG1406" t="e">
        <f>VLOOKUP(DF1406,Sheet2!$E$2:$I$222,3,FALSE)</f>
        <v>#N/A</v>
      </c>
      <c r="DH1406" t="e">
        <f>VLOOKUP(DF1406,Sheet2!$E$2:$I$222,4,FALSE)</f>
        <v>#N/A</v>
      </c>
      <c r="DI1406" t="e">
        <f>VLOOKUP(DF1406,Sheet2!$E$2:$I$222,5,FALSE)</f>
        <v>#N/A</v>
      </c>
    </row>
    <row r="1407" spans="1:113" x14ac:dyDescent="0.25">
      <c r="A1407">
        <v>1463</v>
      </c>
      <c r="C1407">
        <v>14786</v>
      </c>
      <c r="D1407">
        <v>4786</v>
      </c>
      <c r="E1407">
        <v>37.72139</v>
      </c>
      <c r="F1407">
        <v>-122.39361</v>
      </c>
      <c r="G1407" t="s">
        <v>1029</v>
      </c>
      <c r="H1407" t="s">
        <v>3456</v>
      </c>
      <c r="I1407" t="s">
        <v>4909</v>
      </c>
      <c r="J1407" t="s">
        <v>4948</v>
      </c>
      <c r="Q1407" t="s">
        <v>5924</v>
      </c>
      <c r="S1407" t="s">
        <v>6099</v>
      </c>
      <c r="W1407">
        <f t="shared" si="21"/>
        <v>1</v>
      </c>
      <c r="X1407" t="s">
        <v>6812</v>
      </c>
      <c r="Y1407" t="s">
        <v>6885</v>
      </c>
      <c r="AA1407" t="e">
        <f>VLOOKUP($Z1407,Sheet2!$E$2:$I$222,3,FALSE)</f>
        <v>#N/A</v>
      </c>
      <c r="AB1407" t="e">
        <f>VLOOKUP($Z1407,Sheet2!$E$2:$I$222,4,FALSE)</f>
        <v>#N/A</v>
      </c>
      <c r="AC1407" t="e">
        <f>VLOOKUP($Z1407,Sheet2!$E$2:$I$222,5,FALSE)</f>
        <v>#N/A</v>
      </c>
      <c r="AH1407" t="e">
        <f>VLOOKUP(AG1407,Sheet2!$E$2:$I$222,3,FALSE)</f>
        <v>#N/A</v>
      </c>
      <c r="AI1407" t="e">
        <f>VLOOKUP(AG1407,Sheet2!$E$2:$I$222,4,FALSE)</f>
        <v>#N/A</v>
      </c>
      <c r="AJ1407" t="e">
        <f>VLOOKUP(AG1407,Sheet2!$E$2:$I$222,5,FALSE)</f>
        <v>#N/A</v>
      </c>
      <c r="AK1407"/>
      <c r="AO1407" t="e">
        <f>VLOOKUP(AN1407,Sheet2!$E$2:$I$222,3,FALSE)</f>
        <v>#N/A</v>
      </c>
      <c r="AP1407" t="e">
        <f>VLOOKUP(AN1407,Sheet2!$E$2:$I$222,4,FALSE)</f>
        <v>#N/A</v>
      </c>
      <c r="AQ1407" t="e">
        <f>VLOOKUP(AN1407,Sheet2!$E$2:$I$222,5,FALSE)</f>
        <v>#N/A</v>
      </c>
      <c r="AR1407"/>
      <c r="AV1407" t="e">
        <f>VLOOKUP(AU1407,Sheet2!$E$2:$I$222,3,FALSE)</f>
        <v>#N/A</v>
      </c>
      <c r="AW1407" t="e">
        <f>VLOOKUP(AU1407,Sheet2!$E$2:$I$222,4,FALSE)</f>
        <v>#N/A</v>
      </c>
      <c r="AX1407" t="e">
        <f>VLOOKUP(AU1407,Sheet2!$E$2:$I$222,5,FALSE)</f>
        <v>#N/A</v>
      </c>
      <c r="AY1407"/>
      <c r="BC1407" t="e">
        <f>VLOOKUP(BB1407,Sheet2!$E$2:$I$222,3,FALSE)</f>
        <v>#N/A</v>
      </c>
      <c r="BD1407" t="e">
        <f>VLOOKUP(BB1407,Sheet2!$E$2:$I$222,4,FALSE)</f>
        <v>#N/A</v>
      </c>
      <c r="BE1407" t="e">
        <f>VLOOKUP(BB1407,Sheet2!$E$2:$I$222,5,FALSE)</f>
        <v>#N/A</v>
      </c>
      <c r="BF1407"/>
      <c r="BJ1407" t="e">
        <f>VLOOKUP(BI1407,Sheet2!$E$2:$I$222,3,FALSE)</f>
        <v>#N/A</v>
      </c>
      <c r="BK1407" t="e">
        <f>VLOOKUP(BI1407,Sheet2!$E$2:$I$222,4,FALSE)</f>
        <v>#N/A</v>
      </c>
      <c r="BL1407" t="e">
        <f>VLOOKUP(BI1407,Sheet2!$E$2:$I$222,5,FALSE)</f>
        <v>#N/A</v>
      </c>
      <c r="BM1407"/>
      <c r="BQ1407" t="e">
        <f>VLOOKUP(BP1407,Sheet2!$E$2:$I$222,3,FALSE)</f>
        <v>#N/A</v>
      </c>
      <c r="BR1407" t="e">
        <f>VLOOKUP(BP1407,Sheet2!$E$2:$I$222,4,FALSE)</f>
        <v>#N/A</v>
      </c>
      <c r="BS1407" t="e">
        <f>VLOOKUP(BP1407,Sheet2!$E$2:$I$222,5,FALSE)</f>
        <v>#N/A</v>
      </c>
      <c r="BT1407"/>
      <c r="BX1407" t="e">
        <f>VLOOKUP(BW1407,Sheet2!$E$2:$I$222,3,FALSE)</f>
        <v>#N/A</v>
      </c>
      <c r="BY1407" t="e">
        <f>VLOOKUP(BW1407,Sheet2!$E$2:$I$222,4,FALSE)</f>
        <v>#N/A</v>
      </c>
      <c r="BZ1407" t="e">
        <f>VLOOKUP(BW1407,Sheet2!$E$2:$I$222,5,FALSE)</f>
        <v>#N/A</v>
      </c>
      <c r="CA1407"/>
      <c r="CE1407" t="e">
        <f>VLOOKUP(CD1407,Sheet2!$E$2:$I$222,3,FALSE)</f>
        <v>#N/A</v>
      </c>
      <c r="CF1407" t="e">
        <f>VLOOKUP(CD1407,Sheet2!$E$2:$I$222,4,FALSE)</f>
        <v>#N/A</v>
      </c>
      <c r="CG1407" t="e">
        <f>VLOOKUP(CD1407,Sheet2!$E$2:$I$222,5,FALSE)</f>
        <v>#N/A</v>
      </c>
      <c r="CH1407"/>
      <c r="CL1407" t="e">
        <f>VLOOKUP(CK1407,Sheet2!$E$2:$I$222,3,FALSE)</f>
        <v>#N/A</v>
      </c>
      <c r="CM1407" t="e">
        <f>VLOOKUP(CK1407,Sheet2!$E$2:$I$222,4,FALSE)</f>
        <v>#N/A</v>
      </c>
      <c r="CN1407" t="e">
        <f>VLOOKUP(CK1407,Sheet2!$E$2:$I$222,5,FALSE)</f>
        <v>#N/A</v>
      </c>
      <c r="CO1407"/>
      <c r="CS1407" t="e">
        <f>VLOOKUP(CR1407,Sheet2!$E$2:$I$222,3,FALSE)</f>
        <v>#N/A</v>
      </c>
      <c r="CT1407" t="e">
        <f>VLOOKUP(CR1407,Sheet2!$E$2:$I$222,4,FALSE)</f>
        <v>#N/A</v>
      </c>
      <c r="CU1407" t="e">
        <f>VLOOKUP(CR1407,Sheet2!$E$2:$I$222,5,FALSE)</f>
        <v>#N/A</v>
      </c>
      <c r="CV1407"/>
      <c r="CZ1407" t="e">
        <f>VLOOKUP(CY1407,Sheet2!$E$2:$I$222,3,FALSE)</f>
        <v>#N/A</v>
      </c>
      <c r="DA1407" t="e">
        <f>VLOOKUP(CY1407,Sheet2!$E$2:$I$222,4,FALSE)</f>
        <v>#N/A</v>
      </c>
      <c r="DB1407" t="e">
        <f>VLOOKUP(CY1407,Sheet2!$E$2:$I$222,5,FALSE)</f>
        <v>#N/A</v>
      </c>
      <c r="DC1407"/>
      <c r="DG1407" t="e">
        <f>VLOOKUP(DF1407,Sheet2!$E$2:$I$222,3,FALSE)</f>
        <v>#N/A</v>
      </c>
      <c r="DH1407" t="e">
        <f>VLOOKUP(DF1407,Sheet2!$E$2:$I$222,4,FALSE)</f>
        <v>#N/A</v>
      </c>
      <c r="DI1407" t="e">
        <f>VLOOKUP(DF1407,Sheet2!$E$2:$I$222,5,FALSE)</f>
        <v>#N/A</v>
      </c>
    </row>
    <row r="1408" spans="1:113" x14ac:dyDescent="0.25">
      <c r="A1408">
        <v>1464</v>
      </c>
      <c r="C1408">
        <v>14787</v>
      </c>
      <c r="D1408">
        <v>4787</v>
      </c>
      <c r="E1408">
        <v>37.732525000000003</v>
      </c>
      <c r="F1408">
        <v>-122.43341599999999</v>
      </c>
      <c r="G1408" t="s">
        <v>1030</v>
      </c>
      <c r="H1408" t="s">
        <v>3457</v>
      </c>
      <c r="I1408" t="s">
        <v>4909</v>
      </c>
      <c r="J1408" t="s">
        <v>4950</v>
      </c>
      <c r="K1408" t="s">
        <v>4958</v>
      </c>
      <c r="Q1408">
        <v>0</v>
      </c>
      <c r="R1408">
        <v>1582</v>
      </c>
      <c r="S1408" t="s">
        <v>6183</v>
      </c>
      <c r="W1408">
        <f t="shared" si="21"/>
        <v>1</v>
      </c>
      <c r="X1408" t="s">
        <v>6860</v>
      </c>
      <c r="Y1408" t="s">
        <v>6886</v>
      </c>
      <c r="Z1408" s="59" t="s">
        <v>6945</v>
      </c>
      <c r="AA1408" t="str">
        <f>VLOOKUP($Z1408,Sheet2!$E$2:$I$222,3,FALSE)</f>
        <v>To Downtown</v>
      </c>
      <c r="AB1408" t="str">
        <f>VLOOKUP($Z1408,Sheet2!$E$2:$I$222,4,FALSE)</f>
        <v>Embarcadero Station</v>
      </c>
      <c r="AC1408" t="str">
        <f>VLOOKUP($Z1408,Sheet2!$E$2:$I$222,5,FALSE)</f>
        <v>Daily ~ 5am-12am</v>
      </c>
      <c r="AH1408" t="e">
        <f>VLOOKUP(AG1408,Sheet2!$E$2:$I$222,3,FALSE)</f>
        <v>#N/A</v>
      </c>
      <c r="AI1408" t="e">
        <f>VLOOKUP(AG1408,Sheet2!$E$2:$I$222,4,FALSE)</f>
        <v>#N/A</v>
      </c>
      <c r="AJ1408" t="e">
        <f>VLOOKUP(AG1408,Sheet2!$E$2:$I$222,5,FALSE)</f>
        <v>#N/A</v>
      </c>
      <c r="AK1408"/>
      <c r="AO1408" t="e">
        <f>VLOOKUP(AN1408,Sheet2!$E$2:$I$222,3,FALSE)</f>
        <v>#N/A</v>
      </c>
      <c r="AP1408" t="e">
        <f>VLOOKUP(AN1408,Sheet2!$E$2:$I$222,4,FALSE)</f>
        <v>#N/A</v>
      </c>
      <c r="AQ1408" t="e">
        <f>VLOOKUP(AN1408,Sheet2!$E$2:$I$222,5,FALSE)</f>
        <v>#N/A</v>
      </c>
      <c r="AR1408"/>
      <c r="AV1408" t="e">
        <f>VLOOKUP(AU1408,Sheet2!$E$2:$I$222,3,FALSE)</f>
        <v>#N/A</v>
      </c>
      <c r="AW1408" t="e">
        <f>VLOOKUP(AU1408,Sheet2!$E$2:$I$222,4,FALSE)</f>
        <v>#N/A</v>
      </c>
      <c r="AX1408" t="e">
        <f>VLOOKUP(AU1408,Sheet2!$E$2:$I$222,5,FALSE)</f>
        <v>#N/A</v>
      </c>
      <c r="AY1408"/>
      <c r="BC1408" t="e">
        <f>VLOOKUP(BB1408,Sheet2!$E$2:$I$222,3,FALSE)</f>
        <v>#N/A</v>
      </c>
      <c r="BD1408" t="e">
        <f>VLOOKUP(BB1408,Sheet2!$E$2:$I$222,4,FALSE)</f>
        <v>#N/A</v>
      </c>
      <c r="BE1408" t="e">
        <f>VLOOKUP(BB1408,Sheet2!$E$2:$I$222,5,FALSE)</f>
        <v>#N/A</v>
      </c>
      <c r="BF1408"/>
      <c r="BJ1408" t="e">
        <f>VLOOKUP(BI1408,Sheet2!$E$2:$I$222,3,FALSE)</f>
        <v>#N/A</v>
      </c>
      <c r="BK1408" t="e">
        <f>VLOOKUP(BI1408,Sheet2!$E$2:$I$222,4,FALSE)</f>
        <v>#N/A</v>
      </c>
      <c r="BL1408" t="e">
        <f>VLOOKUP(BI1408,Sheet2!$E$2:$I$222,5,FALSE)</f>
        <v>#N/A</v>
      </c>
      <c r="BM1408"/>
      <c r="BQ1408" t="e">
        <f>VLOOKUP(BP1408,Sheet2!$E$2:$I$222,3,FALSE)</f>
        <v>#N/A</v>
      </c>
      <c r="BR1408" t="e">
        <f>VLOOKUP(BP1408,Sheet2!$E$2:$I$222,4,FALSE)</f>
        <v>#N/A</v>
      </c>
      <c r="BS1408" t="e">
        <f>VLOOKUP(BP1408,Sheet2!$E$2:$I$222,5,FALSE)</f>
        <v>#N/A</v>
      </c>
      <c r="BT1408"/>
      <c r="BX1408" t="e">
        <f>VLOOKUP(BW1408,Sheet2!$E$2:$I$222,3,FALSE)</f>
        <v>#N/A</v>
      </c>
      <c r="BY1408" t="e">
        <f>VLOOKUP(BW1408,Sheet2!$E$2:$I$222,4,FALSE)</f>
        <v>#N/A</v>
      </c>
      <c r="BZ1408" t="e">
        <f>VLOOKUP(BW1408,Sheet2!$E$2:$I$222,5,FALSE)</f>
        <v>#N/A</v>
      </c>
      <c r="CA1408"/>
      <c r="CE1408" t="e">
        <f>VLOOKUP(CD1408,Sheet2!$E$2:$I$222,3,FALSE)</f>
        <v>#N/A</v>
      </c>
      <c r="CF1408" t="e">
        <f>VLOOKUP(CD1408,Sheet2!$E$2:$I$222,4,FALSE)</f>
        <v>#N/A</v>
      </c>
      <c r="CG1408" t="e">
        <f>VLOOKUP(CD1408,Sheet2!$E$2:$I$222,5,FALSE)</f>
        <v>#N/A</v>
      </c>
      <c r="CH1408"/>
      <c r="CL1408" t="e">
        <f>VLOOKUP(CK1408,Sheet2!$E$2:$I$222,3,FALSE)</f>
        <v>#N/A</v>
      </c>
      <c r="CM1408" t="e">
        <f>VLOOKUP(CK1408,Sheet2!$E$2:$I$222,4,FALSE)</f>
        <v>#N/A</v>
      </c>
      <c r="CN1408" t="e">
        <f>VLOOKUP(CK1408,Sheet2!$E$2:$I$222,5,FALSE)</f>
        <v>#N/A</v>
      </c>
      <c r="CO1408"/>
      <c r="CS1408" t="e">
        <f>VLOOKUP(CR1408,Sheet2!$E$2:$I$222,3,FALSE)</f>
        <v>#N/A</v>
      </c>
      <c r="CT1408" t="e">
        <f>VLOOKUP(CR1408,Sheet2!$E$2:$I$222,4,FALSE)</f>
        <v>#N/A</v>
      </c>
      <c r="CU1408" t="e">
        <f>VLOOKUP(CR1408,Sheet2!$E$2:$I$222,5,FALSE)</f>
        <v>#N/A</v>
      </c>
      <c r="CV1408"/>
      <c r="CZ1408" t="e">
        <f>VLOOKUP(CY1408,Sheet2!$E$2:$I$222,3,FALSE)</f>
        <v>#N/A</v>
      </c>
      <c r="DA1408" t="e">
        <f>VLOOKUP(CY1408,Sheet2!$E$2:$I$222,4,FALSE)</f>
        <v>#N/A</v>
      </c>
      <c r="DB1408" t="e">
        <f>VLOOKUP(CY1408,Sheet2!$E$2:$I$222,5,FALSE)</f>
        <v>#N/A</v>
      </c>
      <c r="DC1408"/>
      <c r="DG1408" t="e">
        <f>VLOOKUP(DF1408,Sheet2!$E$2:$I$222,3,FALSE)</f>
        <v>#N/A</v>
      </c>
      <c r="DH1408" t="e">
        <f>VLOOKUP(DF1408,Sheet2!$E$2:$I$222,4,FALSE)</f>
        <v>#N/A</v>
      </c>
      <c r="DI1408" t="e">
        <f>VLOOKUP(DF1408,Sheet2!$E$2:$I$222,5,FALSE)</f>
        <v>#N/A</v>
      </c>
    </row>
    <row r="1409" spans="1:113" x14ac:dyDescent="0.25">
      <c r="A1409">
        <v>1465</v>
      </c>
      <c r="C1409">
        <v>14788</v>
      </c>
      <c r="D1409">
        <v>4788</v>
      </c>
      <c r="E1409">
        <v>37.732401000000003</v>
      </c>
      <c r="F1409">
        <v>-122.43385499999999</v>
      </c>
      <c r="G1409" t="s">
        <v>1030</v>
      </c>
      <c r="H1409" t="s">
        <v>3457</v>
      </c>
      <c r="I1409" t="s">
        <v>4914</v>
      </c>
      <c r="J1409" t="s">
        <v>4950</v>
      </c>
      <c r="K1409" t="s">
        <v>4958</v>
      </c>
      <c r="Q1409">
        <v>0</v>
      </c>
      <c r="R1409">
        <v>1583</v>
      </c>
      <c r="S1409" t="s">
        <v>6293</v>
      </c>
      <c r="W1409">
        <f t="shared" si="21"/>
        <v>1</v>
      </c>
      <c r="X1409" t="s">
        <v>6860</v>
      </c>
      <c r="Y1409" t="s">
        <v>6888</v>
      </c>
      <c r="Z1409" s="59" t="s">
        <v>6955</v>
      </c>
      <c r="AA1409" t="str">
        <f>VLOOKUP($Z1409,Sheet2!$E$2:$I$222,3,FALSE)</f>
        <v>To Balboa Park Station</v>
      </c>
      <c r="AB1409" t="str">
        <f>VLOOKUP($Z1409,Sheet2!$E$2:$I$222,4,FALSE)</f>
        <v>San Jose &amp; Geneva</v>
      </c>
      <c r="AC1409" t="str">
        <f>VLOOKUP($Z1409,Sheet2!$E$2:$I$222,5,FALSE)</f>
        <v>Daily ~ 5am-12am</v>
      </c>
      <c r="AH1409" t="e">
        <f>VLOOKUP(AG1409,Sheet2!$E$2:$I$222,3,FALSE)</f>
        <v>#N/A</v>
      </c>
      <c r="AI1409" t="e">
        <f>VLOOKUP(AG1409,Sheet2!$E$2:$I$222,4,FALSE)</f>
        <v>#N/A</v>
      </c>
      <c r="AJ1409" t="e">
        <f>VLOOKUP(AG1409,Sheet2!$E$2:$I$222,5,FALSE)</f>
        <v>#N/A</v>
      </c>
      <c r="AK1409"/>
      <c r="AO1409" t="e">
        <f>VLOOKUP(AN1409,Sheet2!$E$2:$I$222,3,FALSE)</f>
        <v>#N/A</v>
      </c>
      <c r="AP1409" t="e">
        <f>VLOOKUP(AN1409,Sheet2!$E$2:$I$222,4,FALSE)</f>
        <v>#N/A</v>
      </c>
      <c r="AQ1409" t="e">
        <f>VLOOKUP(AN1409,Sheet2!$E$2:$I$222,5,FALSE)</f>
        <v>#N/A</v>
      </c>
      <c r="AR1409"/>
      <c r="AV1409" t="e">
        <f>VLOOKUP(AU1409,Sheet2!$E$2:$I$222,3,FALSE)</f>
        <v>#N/A</v>
      </c>
      <c r="AW1409" t="e">
        <f>VLOOKUP(AU1409,Sheet2!$E$2:$I$222,4,FALSE)</f>
        <v>#N/A</v>
      </c>
      <c r="AX1409" t="e">
        <f>VLOOKUP(AU1409,Sheet2!$E$2:$I$222,5,FALSE)</f>
        <v>#N/A</v>
      </c>
      <c r="AY1409"/>
      <c r="BC1409" t="e">
        <f>VLOOKUP(BB1409,Sheet2!$E$2:$I$222,3,FALSE)</f>
        <v>#N/A</v>
      </c>
      <c r="BD1409" t="e">
        <f>VLOOKUP(BB1409,Sheet2!$E$2:$I$222,4,FALSE)</f>
        <v>#N/A</v>
      </c>
      <c r="BE1409" t="e">
        <f>VLOOKUP(BB1409,Sheet2!$E$2:$I$222,5,FALSE)</f>
        <v>#N/A</v>
      </c>
      <c r="BF1409"/>
      <c r="BJ1409" t="e">
        <f>VLOOKUP(BI1409,Sheet2!$E$2:$I$222,3,FALSE)</f>
        <v>#N/A</v>
      </c>
      <c r="BK1409" t="e">
        <f>VLOOKUP(BI1409,Sheet2!$E$2:$I$222,4,FALSE)</f>
        <v>#N/A</v>
      </c>
      <c r="BL1409" t="e">
        <f>VLOOKUP(BI1409,Sheet2!$E$2:$I$222,5,FALSE)</f>
        <v>#N/A</v>
      </c>
      <c r="BM1409"/>
      <c r="BQ1409" t="e">
        <f>VLOOKUP(BP1409,Sheet2!$E$2:$I$222,3,FALSE)</f>
        <v>#N/A</v>
      </c>
      <c r="BR1409" t="e">
        <f>VLOOKUP(BP1409,Sheet2!$E$2:$I$222,4,FALSE)</f>
        <v>#N/A</v>
      </c>
      <c r="BS1409" t="e">
        <f>VLOOKUP(BP1409,Sheet2!$E$2:$I$222,5,FALSE)</f>
        <v>#N/A</v>
      </c>
      <c r="BT1409"/>
      <c r="BX1409" t="e">
        <f>VLOOKUP(BW1409,Sheet2!$E$2:$I$222,3,FALSE)</f>
        <v>#N/A</v>
      </c>
      <c r="BY1409" t="e">
        <f>VLOOKUP(BW1409,Sheet2!$E$2:$I$222,4,FALSE)</f>
        <v>#N/A</v>
      </c>
      <c r="BZ1409" t="e">
        <f>VLOOKUP(BW1409,Sheet2!$E$2:$I$222,5,FALSE)</f>
        <v>#N/A</v>
      </c>
      <c r="CA1409"/>
      <c r="CE1409" t="e">
        <f>VLOOKUP(CD1409,Sheet2!$E$2:$I$222,3,FALSE)</f>
        <v>#N/A</v>
      </c>
      <c r="CF1409" t="e">
        <f>VLOOKUP(CD1409,Sheet2!$E$2:$I$222,4,FALSE)</f>
        <v>#N/A</v>
      </c>
      <c r="CG1409" t="e">
        <f>VLOOKUP(CD1409,Sheet2!$E$2:$I$222,5,FALSE)</f>
        <v>#N/A</v>
      </c>
      <c r="CH1409"/>
      <c r="CL1409" t="e">
        <f>VLOOKUP(CK1409,Sheet2!$E$2:$I$222,3,FALSE)</f>
        <v>#N/A</v>
      </c>
      <c r="CM1409" t="e">
        <f>VLOOKUP(CK1409,Sheet2!$E$2:$I$222,4,FALSE)</f>
        <v>#N/A</v>
      </c>
      <c r="CN1409" t="e">
        <f>VLOOKUP(CK1409,Sheet2!$E$2:$I$222,5,FALSE)</f>
        <v>#N/A</v>
      </c>
      <c r="CO1409"/>
      <c r="CS1409" t="e">
        <f>VLOOKUP(CR1409,Sheet2!$E$2:$I$222,3,FALSE)</f>
        <v>#N/A</v>
      </c>
      <c r="CT1409" t="e">
        <f>VLOOKUP(CR1409,Sheet2!$E$2:$I$222,4,FALSE)</f>
        <v>#N/A</v>
      </c>
      <c r="CU1409" t="e">
        <f>VLOOKUP(CR1409,Sheet2!$E$2:$I$222,5,FALSE)</f>
        <v>#N/A</v>
      </c>
      <c r="CV1409"/>
      <c r="CZ1409" t="e">
        <f>VLOOKUP(CY1409,Sheet2!$E$2:$I$222,3,FALSE)</f>
        <v>#N/A</v>
      </c>
      <c r="DA1409" t="e">
        <f>VLOOKUP(CY1409,Sheet2!$E$2:$I$222,4,FALSE)</f>
        <v>#N/A</v>
      </c>
      <c r="DB1409" t="e">
        <f>VLOOKUP(CY1409,Sheet2!$E$2:$I$222,5,FALSE)</f>
        <v>#N/A</v>
      </c>
      <c r="DC1409"/>
      <c r="DG1409" t="e">
        <f>VLOOKUP(DF1409,Sheet2!$E$2:$I$222,3,FALSE)</f>
        <v>#N/A</v>
      </c>
      <c r="DH1409" t="e">
        <f>VLOOKUP(DF1409,Sheet2!$E$2:$I$222,4,FALSE)</f>
        <v>#N/A</v>
      </c>
      <c r="DI1409" t="e">
        <f>VLOOKUP(DF1409,Sheet2!$E$2:$I$222,5,FALSE)</f>
        <v>#N/A</v>
      </c>
    </row>
    <row r="1410" spans="1:113" x14ac:dyDescent="0.25">
      <c r="A1410">
        <v>1469</v>
      </c>
      <c r="C1410">
        <v>14792</v>
      </c>
      <c r="D1410">
        <v>4792</v>
      </c>
      <c r="E1410">
        <v>37.729950000000002</v>
      </c>
      <c r="F1410">
        <v>-122.45117</v>
      </c>
      <c r="G1410" t="s">
        <v>1031</v>
      </c>
      <c r="H1410" t="s">
        <v>3458</v>
      </c>
      <c r="I1410" t="s">
        <v>4919</v>
      </c>
      <c r="J1410" t="s">
        <v>4948</v>
      </c>
      <c r="Q1410" t="s">
        <v>5924</v>
      </c>
      <c r="S1410" t="s">
        <v>6174</v>
      </c>
      <c r="W1410">
        <f t="shared" ref="W1410:W1473" si="22">COUNTA(X1410,AE1410,AL1410,AS1410,AZ1410,BG1410,BN1410,BU1410,CB1410,CI1410,CP1410,CW1410,DD1410)</f>
        <v>1</v>
      </c>
      <c r="X1410" t="s">
        <v>6834</v>
      </c>
      <c r="Y1410" t="s">
        <v>6887</v>
      </c>
      <c r="AA1410" t="e">
        <f>VLOOKUP($Z1410,Sheet2!$E$2:$I$222,3,FALSE)</f>
        <v>#N/A</v>
      </c>
      <c r="AB1410" t="e">
        <f>VLOOKUP($Z1410,Sheet2!$E$2:$I$222,4,FALSE)</f>
        <v>#N/A</v>
      </c>
      <c r="AC1410" t="e">
        <f>VLOOKUP($Z1410,Sheet2!$E$2:$I$222,5,FALSE)</f>
        <v>#N/A</v>
      </c>
      <c r="AH1410" t="e">
        <f>VLOOKUP(AG1410,Sheet2!$E$2:$I$222,3,FALSE)</f>
        <v>#N/A</v>
      </c>
      <c r="AI1410" t="e">
        <f>VLOOKUP(AG1410,Sheet2!$E$2:$I$222,4,FALSE)</f>
        <v>#N/A</v>
      </c>
      <c r="AJ1410" t="e">
        <f>VLOOKUP(AG1410,Sheet2!$E$2:$I$222,5,FALSE)</f>
        <v>#N/A</v>
      </c>
      <c r="AK1410"/>
      <c r="AO1410" t="e">
        <f>VLOOKUP(AN1410,Sheet2!$E$2:$I$222,3,FALSE)</f>
        <v>#N/A</v>
      </c>
      <c r="AP1410" t="e">
        <f>VLOOKUP(AN1410,Sheet2!$E$2:$I$222,4,FALSE)</f>
        <v>#N/A</v>
      </c>
      <c r="AQ1410" t="e">
        <f>VLOOKUP(AN1410,Sheet2!$E$2:$I$222,5,FALSE)</f>
        <v>#N/A</v>
      </c>
      <c r="AR1410"/>
      <c r="AV1410" t="e">
        <f>VLOOKUP(AU1410,Sheet2!$E$2:$I$222,3,FALSE)</f>
        <v>#N/A</v>
      </c>
      <c r="AW1410" t="e">
        <f>VLOOKUP(AU1410,Sheet2!$E$2:$I$222,4,FALSE)</f>
        <v>#N/A</v>
      </c>
      <c r="AX1410" t="e">
        <f>VLOOKUP(AU1410,Sheet2!$E$2:$I$222,5,FALSE)</f>
        <v>#N/A</v>
      </c>
      <c r="AY1410"/>
      <c r="BC1410" t="e">
        <f>VLOOKUP(BB1410,Sheet2!$E$2:$I$222,3,FALSE)</f>
        <v>#N/A</v>
      </c>
      <c r="BD1410" t="e">
        <f>VLOOKUP(BB1410,Sheet2!$E$2:$I$222,4,FALSE)</f>
        <v>#N/A</v>
      </c>
      <c r="BE1410" t="e">
        <f>VLOOKUP(BB1410,Sheet2!$E$2:$I$222,5,FALSE)</f>
        <v>#N/A</v>
      </c>
      <c r="BF1410"/>
      <c r="BJ1410" t="e">
        <f>VLOOKUP(BI1410,Sheet2!$E$2:$I$222,3,FALSE)</f>
        <v>#N/A</v>
      </c>
      <c r="BK1410" t="e">
        <f>VLOOKUP(BI1410,Sheet2!$E$2:$I$222,4,FALSE)</f>
        <v>#N/A</v>
      </c>
      <c r="BL1410" t="e">
        <f>VLOOKUP(BI1410,Sheet2!$E$2:$I$222,5,FALSE)</f>
        <v>#N/A</v>
      </c>
      <c r="BM1410"/>
      <c r="BQ1410" t="e">
        <f>VLOOKUP(BP1410,Sheet2!$E$2:$I$222,3,FALSE)</f>
        <v>#N/A</v>
      </c>
      <c r="BR1410" t="e">
        <f>VLOOKUP(BP1410,Sheet2!$E$2:$I$222,4,FALSE)</f>
        <v>#N/A</v>
      </c>
      <c r="BS1410" t="e">
        <f>VLOOKUP(BP1410,Sheet2!$E$2:$I$222,5,FALSE)</f>
        <v>#N/A</v>
      </c>
      <c r="BT1410"/>
      <c r="BX1410" t="e">
        <f>VLOOKUP(BW1410,Sheet2!$E$2:$I$222,3,FALSE)</f>
        <v>#N/A</v>
      </c>
      <c r="BY1410" t="e">
        <f>VLOOKUP(BW1410,Sheet2!$E$2:$I$222,4,FALSE)</f>
        <v>#N/A</v>
      </c>
      <c r="BZ1410" t="e">
        <f>VLOOKUP(BW1410,Sheet2!$E$2:$I$222,5,FALSE)</f>
        <v>#N/A</v>
      </c>
      <c r="CA1410"/>
      <c r="CE1410" t="e">
        <f>VLOOKUP(CD1410,Sheet2!$E$2:$I$222,3,FALSE)</f>
        <v>#N/A</v>
      </c>
      <c r="CF1410" t="e">
        <f>VLOOKUP(CD1410,Sheet2!$E$2:$I$222,4,FALSE)</f>
        <v>#N/A</v>
      </c>
      <c r="CG1410" t="e">
        <f>VLOOKUP(CD1410,Sheet2!$E$2:$I$222,5,FALSE)</f>
        <v>#N/A</v>
      </c>
      <c r="CH1410"/>
      <c r="CL1410" t="e">
        <f>VLOOKUP(CK1410,Sheet2!$E$2:$I$222,3,FALSE)</f>
        <v>#N/A</v>
      </c>
      <c r="CM1410" t="e">
        <f>VLOOKUP(CK1410,Sheet2!$E$2:$I$222,4,FALSE)</f>
        <v>#N/A</v>
      </c>
      <c r="CN1410" t="e">
        <f>VLOOKUP(CK1410,Sheet2!$E$2:$I$222,5,FALSE)</f>
        <v>#N/A</v>
      </c>
      <c r="CO1410"/>
      <c r="CS1410" t="e">
        <f>VLOOKUP(CR1410,Sheet2!$E$2:$I$222,3,FALSE)</f>
        <v>#N/A</v>
      </c>
      <c r="CT1410" t="e">
        <f>VLOOKUP(CR1410,Sheet2!$E$2:$I$222,4,FALSE)</f>
        <v>#N/A</v>
      </c>
      <c r="CU1410" t="e">
        <f>VLOOKUP(CR1410,Sheet2!$E$2:$I$222,5,FALSE)</f>
        <v>#N/A</v>
      </c>
      <c r="CV1410"/>
      <c r="CZ1410" t="e">
        <f>VLOOKUP(CY1410,Sheet2!$E$2:$I$222,3,FALSE)</f>
        <v>#N/A</v>
      </c>
      <c r="DA1410" t="e">
        <f>VLOOKUP(CY1410,Sheet2!$E$2:$I$222,4,FALSE)</f>
        <v>#N/A</v>
      </c>
      <c r="DB1410" t="e">
        <f>VLOOKUP(CY1410,Sheet2!$E$2:$I$222,5,FALSE)</f>
        <v>#N/A</v>
      </c>
      <c r="DC1410"/>
      <c r="DG1410" t="e">
        <f>VLOOKUP(DF1410,Sheet2!$E$2:$I$222,3,FALSE)</f>
        <v>#N/A</v>
      </c>
      <c r="DH1410" t="e">
        <f>VLOOKUP(DF1410,Sheet2!$E$2:$I$222,4,FALSE)</f>
        <v>#N/A</v>
      </c>
      <c r="DI1410" t="e">
        <f>VLOOKUP(DF1410,Sheet2!$E$2:$I$222,5,FALSE)</f>
        <v>#N/A</v>
      </c>
    </row>
    <row r="1411" spans="1:113" x14ac:dyDescent="0.25">
      <c r="A1411">
        <v>1470</v>
      </c>
      <c r="C1411">
        <v>14795</v>
      </c>
      <c r="D1411">
        <v>4795</v>
      </c>
      <c r="E1411">
        <v>37.711869999999998</v>
      </c>
      <c r="F1411">
        <v>-122.42819</v>
      </c>
      <c r="G1411" t="s">
        <v>1032</v>
      </c>
      <c r="H1411" t="s">
        <v>3459</v>
      </c>
      <c r="I1411" t="s">
        <v>4912</v>
      </c>
      <c r="J1411" t="s">
        <v>4946</v>
      </c>
      <c r="K1411" t="s">
        <v>4964</v>
      </c>
      <c r="Q1411" t="s">
        <v>5924</v>
      </c>
      <c r="S1411" t="s">
        <v>6294</v>
      </c>
      <c r="W1411">
        <f t="shared" si="22"/>
        <v>3</v>
      </c>
      <c r="X1411" t="s">
        <v>6815</v>
      </c>
      <c r="Y1411" t="s">
        <v>6888</v>
      </c>
      <c r="Z1411" s="59" t="s">
        <v>6906</v>
      </c>
      <c r="AA1411" t="str">
        <f>VLOOKUP($Z1411,Sheet2!$E$2:$I$222,3,FALSE)</f>
        <v>To City College</v>
      </c>
      <c r="AB1411" t="str">
        <f>VLOOKUP($Z1411,Sheet2!$E$2:$I$222,4,FALSE)</f>
        <v>Daily ~ 8:30am-12am</v>
      </c>
      <c r="AC1411" t="str">
        <f>VLOOKUP($Z1411,Sheet2!$E$2:$I$222,5,FALSE)</f>
        <v>Except M-F ~ 4pm-7pm: Use 8AX/BX</v>
      </c>
      <c r="AE1411" t="s">
        <v>6881</v>
      </c>
      <c r="AF1411" t="s">
        <v>6888</v>
      </c>
      <c r="AG1411" s="59" t="s">
        <v>6994</v>
      </c>
      <c r="AH1411" t="str">
        <f>VLOOKUP(AG1411,Sheet2!$E$2:$I$222,3,FALSE)</f>
        <v>To City College</v>
      </c>
      <c r="AI1411" t="str">
        <f>VLOOKUP(AG1411,Sheet2!$E$2:$I$222,4,FALSE)</f>
        <v>Ocean &amp; Phelan</v>
      </c>
      <c r="AJ1411" t="str">
        <f>VLOOKUP(AG1411,Sheet2!$E$2:$I$222,5,FALSE)</f>
        <v>PM Only: M-F ~ 3:30pm-6:30pm</v>
      </c>
      <c r="AK1411"/>
      <c r="AL1411" t="s">
        <v>6810</v>
      </c>
      <c r="AM1411" t="s">
        <v>6887</v>
      </c>
      <c r="AO1411" t="e">
        <f>VLOOKUP(AN1411,Sheet2!$E$2:$I$222,3,FALSE)</f>
        <v>#N/A</v>
      </c>
      <c r="AP1411" t="e">
        <f>VLOOKUP(AN1411,Sheet2!$E$2:$I$222,4,FALSE)</f>
        <v>#N/A</v>
      </c>
      <c r="AQ1411" t="e">
        <f>VLOOKUP(AN1411,Sheet2!$E$2:$I$222,5,FALSE)</f>
        <v>#N/A</v>
      </c>
      <c r="AR1411"/>
      <c r="AV1411" t="e">
        <f>VLOOKUP(AU1411,Sheet2!$E$2:$I$222,3,FALSE)</f>
        <v>#N/A</v>
      </c>
      <c r="AW1411" t="e">
        <f>VLOOKUP(AU1411,Sheet2!$E$2:$I$222,4,FALSE)</f>
        <v>#N/A</v>
      </c>
      <c r="AX1411" t="e">
        <f>VLOOKUP(AU1411,Sheet2!$E$2:$I$222,5,FALSE)</f>
        <v>#N/A</v>
      </c>
      <c r="AY1411"/>
      <c r="BC1411" t="e">
        <f>VLOOKUP(BB1411,Sheet2!$E$2:$I$222,3,FALSE)</f>
        <v>#N/A</v>
      </c>
      <c r="BD1411" t="e">
        <f>VLOOKUP(BB1411,Sheet2!$E$2:$I$222,4,FALSE)</f>
        <v>#N/A</v>
      </c>
      <c r="BE1411" t="e">
        <f>VLOOKUP(BB1411,Sheet2!$E$2:$I$222,5,FALSE)</f>
        <v>#N/A</v>
      </c>
      <c r="BF1411"/>
      <c r="BJ1411" t="e">
        <f>VLOOKUP(BI1411,Sheet2!$E$2:$I$222,3,FALSE)</f>
        <v>#N/A</v>
      </c>
      <c r="BK1411" t="e">
        <f>VLOOKUP(BI1411,Sheet2!$E$2:$I$222,4,FALSE)</f>
        <v>#N/A</v>
      </c>
      <c r="BL1411" t="e">
        <f>VLOOKUP(BI1411,Sheet2!$E$2:$I$222,5,FALSE)</f>
        <v>#N/A</v>
      </c>
      <c r="BM1411"/>
      <c r="BQ1411" t="e">
        <f>VLOOKUP(BP1411,Sheet2!$E$2:$I$222,3,FALSE)</f>
        <v>#N/A</v>
      </c>
      <c r="BR1411" t="e">
        <f>VLOOKUP(BP1411,Sheet2!$E$2:$I$222,4,FALSE)</f>
        <v>#N/A</v>
      </c>
      <c r="BS1411" t="e">
        <f>VLOOKUP(BP1411,Sheet2!$E$2:$I$222,5,FALSE)</f>
        <v>#N/A</v>
      </c>
      <c r="BT1411"/>
      <c r="BX1411" t="e">
        <f>VLOOKUP(BW1411,Sheet2!$E$2:$I$222,3,FALSE)</f>
        <v>#N/A</v>
      </c>
      <c r="BY1411" t="e">
        <f>VLOOKUP(BW1411,Sheet2!$E$2:$I$222,4,FALSE)</f>
        <v>#N/A</v>
      </c>
      <c r="BZ1411" t="e">
        <f>VLOOKUP(BW1411,Sheet2!$E$2:$I$222,5,FALSE)</f>
        <v>#N/A</v>
      </c>
      <c r="CA1411"/>
      <c r="CE1411" t="e">
        <f>VLOOKUP(CD1411,Sheet2!$E$2:$I$222,3,FALSE)</f>
        <v>#N/A</v>
      </c>
      <c r="CF1411" t="e">
        <f>VLOOKUP(CD1411,Sheet2!$E$2:$I$222,4,FALSE)</f>
        <v>#N/A</v>
      </c>
      <c r="CG1411" t="e">
        <f>VLOOKUP(CD1411,Sheet2!$E$2:$I$222,5,FALSE)</f>
        <v>#N/A</v>
      </c>
      <c r="CH1411"/>
      <c r="CL1411" t="e">
        <f>VLOOKUP(CK1411,Sheet2!$E$2:$I$222,3,FALSE)</f>
        <v>#N/A</v>
      </c>
      <c r="CM1411" t="e">
        <f>VLOOKUP(CK1411,Sheet2!$E$2:$I$222,4,FALSE)</f>
        <v>#N/A</v>
      </c>
      <c r="CN1411" t="e">
        <f>VLOOKUP(CK1411,Sheet2!$E$2:$I$222,5,FALSE)</f>
        <v>#N/A</v>
      </c>
      <c r="CO1411"/>
      <c r="CS1411" t="e">
        <f>VLOOKUP(CR1411,Sheet2!$E$2:$I$222,3,FALSE)</f>
        <v>#N/A</v>
      </c>
      <c r="CT1411" t="e">
        <f>VLOOKUP(CR1411,Sheet2!$E$2:$I$222,4,FALSE)</f>
        <v>#N/A</v>
      </c>
      <c r="CU1411" t="e">
        <f>VLOOKUP(CR1411,Sheet2!$E$2:$I$222,5,FALSE)</f>
        <v>#N/A</v>
      </c>
      <c r="CV1411"/>
      <c r="CZ1411" t="e">
        <f>VLOOKUP(CY1411,Sheet2!$E$2:$I$222,3,FALSE)</f>
        <v>#N/A</v>
      </c>
      <c r="DA1411" t="e">
        <f>VLOOKUP(CY1411,Sheet2!$E$2:$I$222,4,FALSE)</f>
        <v>#N/A</v>
      </c>
      <c r="DB1411" t="e">
        <f>VLOOKUP(CY1411,Sheet2!$E$2:$I$222,5,FALSE)</f>
        <v>#N/A</v>
      </c>
      <c r="DC1411"/>
      <c r="DG1411" t="e">
        <f>VLOOKUP(DF1411,Sheet2!$E$2:$I$222,3,FALSE)</f>
        <v>#N/A</v>
      </c>
      <c r="DH1411" t="e">
        <f>VLOOKUP(DF1411,Sheet2!$E$2:$I$222,4,FALSE)</f>
        <v>#N/A</v>
      </c>
      <c r="DI1411" t="e">
        <f>VLOOKUP(DF1411,Sheet2!$E$2:$I$222,5,FALSE)</f>
        <v>#N/A</v>
      </c>
    </row>
    <row r="1412" spans="1:113" x14ac:dyDescent="0.25">
      <c r="A1412">
        <v>1471</v>
      </c>
      <c r="C1412">
        <v>14796</v>
      </c>
      <c r="D1412">
        <v>4796</v>
      </c>
      <c r="E1412">
        <v>37.711739999999999</v>
      </c>
      <c r="F1412">
        <v>-122.42829</v>
      </c>
      <c r="G1412" t="s">
        <v>1032</v>
      </c>
      <c r="H1412" t="s">
        <v>3460</v>
      </c>
      <c r="I1412" t="s">
        <v>4932</v>
      </c>
      <c r="J1412" t="s">
        <v>4948</v>
      </c>
      <c r="Q1412" t="s">
        <v>5924</v>
      </c>
      <c r="S1412" t="s">
        <v>6295</v>
      </c>
      <c r="W1412">
        <f t="shared" si="22"/>
        <v>3</v>
      </c>
      <c r="X1412" t="s">
        <v>6815</v>
      </c>
      <c r="Y1412" t="s">
        <v>6886</v>
      </c>
      <c r="Z1412" s="59" t="s">
        <v>6895</v>
      </c>
      <c r="AA1412" t="str">
        <f>VLOOKUP($Z1412,Sheet2!$E$2:$I$222,3,FALSE)</f>
        <v>To Fisherman's Wharf</v>
      </c>
      <c r="AB1412" t="str">
        <f>VLOOKUP($Z1412,Sheet2!$E$2:$I$222,4,FALSE)</f>
        <v>Daily ~ 8:30am-12am</v>
      </c>
      <c r="AC1412" t="str">
        <f>VLOOKUP($Z1412,Sheet2!$E$2:$I$222,5,FALSE)</f>
        <v>Except M-F ~ 6am-10am: Use 8AX/BX</v>
      </c>
      <c r="AE1412" t="s">
        <v>6881</v>
      </c>
      <c r="AF1412" t="s">
        <v>6885</v>
      </c>
      <c r="AH1412" t="e">
        <f>VLOOKUP(AG1412,Sheet2!$E$2:$I$222,3,FALSE)</f>
        <v>#N/A</v>
      </c>
      <c r="AI1412" t="e">
        <f>VLOOKUP(AG1412,Sheet2!$E$2:$I$222,4,FALSE)</f>
        <v>#N/A</v>
      </c>
      <c r="AJ1412" t="e">
        <f>VLOOKUP(AG1412,Sheet2!$E$2:$I$222,5,FALSE)</f>
        <v>#N/A</v>
      </c>
      <c r="AK1412"/>
      <c r="AL1412" t="s">
        <v>6810</v>
      </c>
      <c r="AM1412" t="s">
        <v>6885</v>
      </c>
      <c r="AO1412" t="e">
        <f>VLOOKUP(AN1412,Sheet2!$E$2:$I$222,3,FALSE)</f>
        <v>#N/A</v>
      </c>
      <c r="AP1412" t="e">
        <f>VLOOKUP(AN1412,Sheet2!$E$2:$I$222,4,FALSE)</f>
        <v>#N/A</v>
      </c>
      <c r="AQ1412" t="e">
        <f>VLOOKUP(AN1412,Sheet2!$E$2:$I$222,5,FALSE)</f>
        <v>#N/A</v>
      </c>
      <c r="AR1412"/>
      <c r="AV1412" t="e">
        <f>VLOOKUP(AU1412,Sheet2!$E$2:$I$222,3,FALSE)</f>
        <v>#N/A</v>
      </c>
      <c r="AW1412" t="e">
        <f>VLOOKUP(AU1412,Sheet2!$E$2:$I$222,4,FALSE)</f>
        <v>#N/A</v>
      </c>
      <c r="AX1412" t="e">
        <f>VLOOKUP(AU1412,Sheet2!$E$2:$I$222,5,FALSE)</f>
        <v>#N/A</v>
      </c>
      <c r="AY1412"/>
      <c r="BC1412" t="e">
        <f>VLOOKUP(BB1412,Sheet2!$E$2:$I$222,3,FALSE)</f>
        <v>#N/A</v>
      </c>
      <c r="BD1412" t="e">
        <f>VLOOKUP(BB1412,Sheet2!$E$2:$I$222,4,FALSE)</f>
        <v>#N/A</v>
      </c>
      <c r="BE1412" t="e">
        <f>VLOOKUP(BB1412,Sheet2!$E$2:$I$222,5,FALSE)</f>
        <v>#N/A</v>
      </c>
      <c r="BF1412"/>
      <c r="BJ1412" t="e">
        <f>VLOOKUP(BI1412,Sheet2!$E$2:$I$222,3,FALSE)</f>
        <v>#N/A</v>
      </c>
      <c r="BK1412" t="e">
        <f>VLOOKUP(BI1412,Sheet2!$E$2:$I$222,4,FALSE)</f>
        <v>#N/A</v>
      </c>
      <c r="BL1412" t="e">
        <f>VLOOKUP(BI1412,Sheet2!$E$2:$I$222,5,FALSE)</f>
        <v>#N/A</v>
      </c>
      <c r="BM1412"/>
      <c r="BQ1412" t="e">
        <f>VLOOKUP(BP1412,Sheet2!$E$2:$I$222,3,FALSE)</f>
        <v>#N/A</v>
      </c>
      <c r="BR1412" t="e">
        <f>VLOOKUP(BP1412,Sheet2!$E$2:$I$222,4,FALSE)</f>
        <v>#N/A</v>
      </c>
      <c r="BS1412" t="e">
        <f>VLOOKUP(BP1412,Sheet2!$E$2:$I$222,5,FALSE)</f>
        <v>#N/A</v>
      </c>
      <c r="BT1412"/>
      <c r="BX1412" t="e">
        <f>VLOOKUP(BW1412,Sheet2!$E$2:$I$222,3,FALSE)</f>
        <v>#N/A</v>
      </c>
      <c r="BY1412" t="e">
        <f>VLOOKUP(BW1412,Sheet2!$E$2:$I$222,4,FALSE)</f>
        <v>#N/A</v>
      </c>
      <c r="BZ1412" t="e">
        <f>VLOOKUP(BW1412,Sheet2!$E$2:$I$222,5,FALSE)</f>
        <v>#N/A</v>
      </c>
      <c r="CA1412"/>
      <c r="CE1412" t="e">
        <f>VLOOKUP(CD1412,Sheet2!$E$2:$I$222,3,FALSE)</f>
        <v>#N/A</v>
      </c>
      <c r="CF1412" t="e">
        <f>VLOOKUP(CD1412,Sheet2!$E$2:$I$222,4,FALSE)</f>
        <v>#N/A</v>
      </c>
      <c r="CG1412" t="e">
        <f>VLOOKUP(CD1412,Sheet2!$E$2:$I$222,5,FALSE)</f>
        <v>#N/A</v>
      </c>
      <c r="CH1412"/>
      <c r="CL1412" t="e">
        <f>VLOOKUP(CK1412,Sheet2!$E$2:$I$222,3,FALSE)</f>
        <v>#N/A</v>
      </c>
      <c r="CM1412" t="e">
        <f>VLOOKUP(CK1412,Sheet2!$E$2:$I$222,4,FALSE)</f>
        <v>#N/A</v>
      </c>
      <c r="CN1412" t="e">
        <f>VLOOKUP(CK1412,Sheet2!$E$2:$I$222,5,FALSE)</f>
        <v>#N/A</v>
      </c>
      <c r="CO1412"/>
      <c r="CS1412" t="e">
        <f>VLOOKUP(CR1412,Sheet2!$E$2:$I$222,3,FALSE)</f>
        <v>#N/A</v>
      </c>
      <c r="CT1412" t="e">
        <f>VLOOKUP(CR1412,Sheet2!$E$2:$I$222,4,FALSE)</f>
        <v>#N/A</v>
      </c>
      <c r="CU1412" t="e">
        <f>VLOOKUP(CR1412,Sheet2!$E$2:$I$222,5,FALSE)</f>
        <v>#N/A</v>
      </c>
      <c r="CV1412"/>
      <c r="CZ1412" t="e">
        <f>VLOOKUP(CY1412,Sheet2!$E$2:$I$222,3,FALSE)</f>
        <v>#N/A</v>
      </c>
      <c r="DA1412" t="e">
        <f>VLOOKUP(CY1412,Sheet2!$E$2:$I$222,4,FALSE)</f>
        <v>#N/A</v>
      </c>
      <c r="DB1412" t="e">
        <f>VLOOKUP(CY1412,Sheet2!$E$2:$I$222,5,FALSE)</f>
        <v>#N/A</v>
      </c>
      <c r="DC1412"/>
      <c r="DG1412" t="e">
        <f>VLOOKUP(DF1412,Sheet2!$E$2:$I$222,3,FALSE)</f>
        <v>#N/A</v>
      </c>
      <c r="DH1412" t="e">
        <f>VLOOKUP(DF1412,Sheet2!$E$2:$I$222,4,FALSE)</f>
        <v>#N/A</v>
      </c>
      <c r="DI1412" t="e">
        <f>VLOOKUP(DF1412,Sheet2!$E$2:$I$222,5,FALSE)</f>
        <v>#N/A</v>
      </c>
    </row>
    <row r="1413" spans="1:113" x14ac:dyDescent="0.25">
      <c r="A1413">
        <v>1472</v>
      </c>
      <c r="C1413">
        <v>14798</v>
      </c>
      <c r="D1413">
        <v>4798</v>
      </c>
      <c r="E1413">
        <v>37.711080000000003</v>
      </c>
      <c r="F1413">
        <v>-122.42627</v>
      </c>
      <c r="G1413" t="s">
        <v>1033</v>
      </c>
      <c r="H1413" t="s">
        <v>3461</v>
      </c>
      <c r="I1413" t="s">
        <v>4933</v>
      </c>
      <c r="J1413" t="s">
        <v>4948</v>
      </c>
      <c r="Q1413" t="s">
        <v>5924</v>
      </c>
      <c r="S1413" t="s">
        <v>6294</v>
      </c>
      <c r="W1413">
        <f t="shared" si="22"/>
        <v>3</v>
      </c>
      <c r="X1413" t="s">
        <v>6815</v>
      </c>
      <c r="Y1413" t="s">
        <v>6888</v>
      </c>
      <c r="Z1413" s="59" t="s">
        <v>6906</v>
      </c>
      <c r="AA1413" t="str">
        <f>VLOOKUP($Z1413,Sheet2!$E$2:$I$222,3,FALSE)</f>
        <v>To City College</v>
      </c>
      <c r="AB1413" t="str">
        <f>VLOOKUP($Z1413,Sheet2!$E$2:$I$222,4,FALSE)</f>
        <v>Daily ~ 8:30am-12am</v>
      </c>
      <c r="AC1413" t="str">
        <f>VLOOKUP($Z1413,Sheet2!$E$2:$I$222,5,FALSE)</f>
        <v>Except M-F ~ 4pm-7pm: Use 8AX/BX</v>
      </c>
      <c r="AE1413" t="s">
        <v>6881</v>
      </c>
      <c r="AF1413" t="s">
        <v>6888</v>
      </c>
      <c r="AG1413" s="59" t="s">
        <v>6994</v>
      </c>
      <c r="AH1413" t="str">
        <f>VLOOKUP(AG1413,Sheet2!$E$2:$I$222,3,FALSE)</f>
        <v>To City College</v>
      </c>
      <c r="AI1413" t="str">
        <f>VLOOKUP(AG1413,Sheet2!$E$2:$I$222,4,FALSE)</f>
        <v>Ocean &amp; Phelan</v>
      </c>
      <c r="AJ1413" t="str">
        <f>VLOOKUP(AG1413,Sheet2!$E$2:$I$222,5,FALSE)</f>
        <v>PM Only: M-F ~ 3:30pm-6:30pm</v>
      </c>
      <c r="AK1413"/>
      <c r="AL1413" t="s">
        <v>6810</v>
      </c>
      <c r="AM1413" t="s">
        <v>6887</v>
      </c>
      <c r="AO1413" t="e">
        <f>VLOOKUP(AN1413,Sheet2!$E$2:$I$222,3,FALSE)</f>
        <v>#N/A</v>
      </c>
      <c r="AP1413" t="e">
        <f>VLOOKUP(AN1413,Sheet2!$E$2:$I$222,4,FALSE)</f>
        <v>#N/A</v>
      </c>
      <c r="AQ1413" t="e">
        <f>VLOOKUP(AN1413,Sheet2!$E$2:$I$222,5,FALSE)</f>
        <v>#N/A</v>
      </c>
      <c r="AR1413"/>
      <c r="AV1413" t="e">
        <f>VLOOKUP(AU1413,Sheet2!$E$2:$I$222,3,FALSE)</f>
        <v>#N/A</v>
      </c>
      <c r="AW1413" t="e">
        <f>VLOOKUP(AU1413,Sheet2!$E$2:$I$222,4,FALSE)</f>
        <v>#N/A</v>
      </c>
      <c r="AX1413" t="e">
        <f>VLOOKUP(AU1413,Sheet2!$E$2:$I$222,5,FALSE)</f>
        <v>#N/A</v>
      </c>
      <c r="AY1413"/>
      <c r="BC1413" t="e">
        <f>VLOOKUP(BB1413,Sheet2!$E$2:$I$222,3,FALSE)</f>
        <v>#N/A</v>
      </c>
      <c r="BD1413" t="e">
        <f>VLOOKUP(BB1413,Sheet2!$E$2:$I$222,4,FALSE)</f>
        <v>#N/A</v>
      </c>
      <c r="BE1413" t="e">
        <f>VLOOKUP(BB1413,Sheet2!$E$2:$I$222,5,FALSE)</f>
        <v>#N/A</v>
      </c>
      <c r="BF1413"/>
      <c r="BJ1413" t="e">
        <f>VLOOKUP(BI1413,Sheet2!$E$2:$I$222,3,FALSE)</f>
        <v>#N/A</v>
      </c>
      <c r="BK1413" t="e">
        <f>VLOOKUP(BI1413,Sheet2!$E$2:$I$222,4,FALSE)</f>
        <v>#N/A</v>
      </c>
      <c r="BL1413" t="e">
        <f>VLOOKUP(BI1413,Sheet2!$E$2:$I$222,5,FALSE)</f>
        <v>#N/A</v>
      </c>
      <c r="BM1413"/>
      <c r="BQ1413" t="e">
        <f>VLOOKUP(BP1413,Sheet2!$E$2:$I$222,3,FALSE)</f>
        <v>#N/A</v>
      </c>
      <c r="BR1413" t="e">
        <f>VLOOKUP(BP1413,Sheet2!$E$2:$I$222,4,FALSE)</f>
        <v>#N/A</v>
      </c>
      <c r="BS1413" t="e">
        <f>VLOOKUP(BP1413,Sheet2!$E$2:$I$222,5,FALSE)</f>
        <v>#N/A</v>
      </c>
      <c r="BT1413"/>
      <c r="BX1413" t="e">
        <f>VLOOKUP(BW1413,Sheet2!$E$2:$I$222,3,FALSE)</f>
        <v>#N/A</v>
      </c>
      <c r="BY1413" t="e">
        <f>VLOOKUP(BW1413,Sheet2!$E$2:$I$222,4,FALSE)</f>
        <v>#N/A</v>
      </c>
      <c r="BZ1413" t="e">
        <f>VLOOKUP(BW1413,Sheet2!$E$2:$I$222,5,FALSE)</f>
        <v>#N/A</v>
      </c>
      <c r="CA1413"/>
      <c r="CE1413" t="e">
        <f>VLOOKUP(CD1413,Sheet2!$E$2:$I$222,3,FALSE)</f>
        <v>#N/A</v>
      </c>
      <c r="CF1413" t="e">
        <f>VLOOKUP(CD1413,Sheet2!$E$2:$I$222,4,FALSE)</f>
        <v>#N/A</v>
      </c>
      <c r="CG1413" t="e">
        <f>VLOOKUP(CD1413,Sheet2!$E$2:$I$222,5,FALSE)</f>
        <v>#N/A</v>
      </c>
      <c r="CH1413"/>
      <c r="CL1413" t="e">
        <f>VLOOKUP(CK1413,Sheet2!$E$2:$I$222,3,FALSE)</f>
        <v>#N/A</v>
      </c>
      <c r="CM1413" t="e">
        <f>VLOOKUP(CK1413,Sheet2!$E$2:$I$222,4,FALSE)</f>
        <v>#N/A</v>
      </c>
      <c r="CN1413" t="e">
        <f>VLOOKUP(CK1413,Sheet2!$E$2:$I$222,5,FALSE)</f>
        <v>#N/A</v>
      </c>
      <c r="CO1413"/>
      <c r="CS1413" t="e">
        <f>VLOOKUP(CR1413,Sheet2!$E$2:$I$222,3,FALSE)</f>
        <v>#N/A</v>
      </c>
      <c r="CT1413" t="e">
        <f>VLOOKUP(CR1413,Sheet2!$E$2:$I$222,4,FALSE)</f>
        <v>#N/A</v>
      </c>
      <c r="CU1413" t="e">
        <f>VLOOKUP(CR1413,Sheet2!$E$2:$I$222,5,FALSE)</f>
        <v>#N/A</v>
      </c>
      <c r="CV1413"/>
      <c r="CZ1413" t="e">
        <f>VLOOKUP(CY1413,Sheet2!$E$2:$I$222,3,FALSE)</f>
        <v>#N/A</v>
      </c>
      <c r="DA1413" t="e">
        <f>VLOOKUP(CY1413,Sheet2!$E$2:$I$222,4,FALSE)</f>
        <v>#N/A</v>
      </c>
      <c r="DB1413" t="e">
        <f>VLOOKUP(CY1413,Sheet2!$E$2:$I$222,5,FALSE)</f>
        <v>#N/A</v>
      </c>
      <c r="DC1413"/>
      <c r="DG1413" t="e">
        <f>VLOOKUP(DF1413,Sheet2!$E$2:$I$222,3,FALSE)</f>
        <v>#N/A</v>
      </c>
      <c r="DH1413" t="e">
        <f>VLOOKUP(DF1413,Sheet2!$E$2:$I$222,4,FALSE)</f>
        <v>#N/A</v>
      </c>
      <c r="DI1413" t="e">
        <f>VLOOKUP(DF1413,Sheet2!$E$2:$I$222,5,FALSE)</f>
        <v>#N/A</v>
      </c>
    </row>
    <row r="1414" spans="1:113" x14ac:dyDescent="0.25">
      <c r="A1414">
        <v>1473</v>
      </c>
      <c r="C1414">
        <v>14799</v>
      </c>
      <c r="D1414">
        <v>4799</v>
      </c>
      <c r="E1414">
        <v>37.710720000000002</v>
      </c>
      <c r="F1414">
        <v>-122.42576</v>
      </c>
      <c r="G1414" t="s">
        <v>1034</v>
      </c>
      <c r="H1414" t="s">
        <v>3462</v>
      </c>
      <c r="I1414" t="s">
        <v>4911</v>
      </c>
      <c r="J1414" t="s">
        <v>4946</v>
      </c>
      <c r="K1414" t="s">
        <v>4962</v>
      </c>
      <c r="Q1414" t="s">
        <v>5924</v>
      </c>
      <c r="R1414">
        <v>2211</v>
      </c>
      <c r="S1414" t="s">
        <v>6295</v>
      </c>
      <c r="W1414">
        <f t="shared" si="22"/>
        <v>3</v>
      </c>
      <c r="X1414" t="s">
        <v>6815</v>
      </c>
      <c r="Y1414" t="s">
        <v>6886</v>
      </c>
      <c r="Z1414" s="59" t="s">
        <v>6895</v>
      </c>
      <c r="AA1414" t="str">
        <f>VLOOKUP($Z1414,Sheet2!$E$2:$I$222,3,FALSE)</f>
        <v>To Fisherman's Wharf</v>
      </c>
      <c r="AB1414" t="str">
        <f>VLOOKUP($Z1414,Sheet2!$E$2:$I$222,4,FALSE)</f>
        <v>Daily ~ 8:30am-12am</v>
      </c>
      <c r="AC1414" t="str">
        <f>VLOOKUP($Z1414,Sheet2!$E$2:$I$222,5,FALSE)</f>
        <v>Except M-F ~ 6am-10am: Use 8AX/BX</v>
      </c>
      <c r="AE1414" t="s">
        <v>6881</v>
      </c>
      <c r="AF1414" t="s">
        <v>6885</v>
      </c>
      <c r="AH1414" t="e">
        <f>VLOOKUP(AG1414,Sheet2!$E$2:$I$222,3,FALSE)</f>
        <v>#N/A</v>
      </c>
      <c r="AI1414" t="e">
        <f>VLOOKUP(AG1414,Sheet2!$E$2:$I$222,4,FALSE)</f>
        <v>#N/A</v>
      </c>
      <c r="AJ1414" t="e">
        <f>VLOOKUP(AG1414,Sheet2!$E$2:$I$222,5,FALSE)</f>
        <v>#N/A</v>
      </c>
      <c r="AK1414"/>
      <c r="AL1414" t="s">
        <v>6810</v>
      </c>
      <c r="AM1414" t="s">
        <v>6885</v>
      </c>
      <c r="AO1414" t="e">
        <f>VLOOKUP(AN1414,Sheet2!$E$2:$I$222,3,FALSE)</f>
        <v>#N/A</v>
      </c>
      <c r="AP1414" t="e">
        <f>VLOOKUP(AN1414,Sheet2!$E$2:$I$222,4,FALSE)</f>
        <v>#N/A</v>
      </c>
      <c r="AQ1414" t="e">
        <f>VLOOKUP(AN1414,Sheet2!$E$2:$I$222,5,FALSE)</f>
        <v>#N/A</v>
      </c>
      <c r="AR1414"/>
      <c r="AV1414" t="e">
        <f>VLOOKUP(AU1414,Sheet2!$E$2:$I$222,3,FALSE)</f>
        <v>#N/A</v>
      </c>
      <c r="AW1414" t="e">
        <f>VLOOKUP(AU1414,Sheet2!$E$2:$I$222,4,FALSE)</f>
        <v>#N/A</v>
      </c>
      <c r="AX1414" t="e">
        <f>VLOOKUP(AU1414,Sheet2!$E$2:$I$222,5,FALSE)</f>
        <v>#N/A</v>
      </c>
      <c r="AY1414"/>
      <c r="BC1414" t="e">
        <f>VLOOKUP(BB1414,Sheet2!$E$2:$I$222,3,FALSE)</f>
        <v>#N/A</v>
      </c>
      <c r="BD1414" t="e">
        <f>VLOOKUP(BB1414,Sheet2!$E$2:$I$222,4,FALSE)</f>
        <v>#N/A</v>
      </c>
      <c r="BE1414" t="e">
        <f>VLOOKUP(BB1414,Sheet2!$E$2:$I$222,5,FALSE)</f>
        <v>#N/A</v>
      </c>
      <c r="BF1414"/>
      <c r="BJ1414" t="e">
        <f>VLOOKUP(BI1414,Sheet2!$E$2:$I$222,3,FALSE)</f>
        <v>#N/A</v>
      </c>
      <c r="BK1414" t="e">
        <f>VLOOKUP(BI1414,Sheet2!$E$2:$I$222,4,FALSE)</f>
        <v>#N/A</v>
      </c>
      <c r="BL1414" t="e">
        <f>VLOOKUP(BI1414,Sheet2!$E$2:$I$222,5,FALSE)</f>
        <v>#N/A</v>
      </c>
      <c r="BM1414"/>
      <c r="BQ1414" t="e">
        <f>VLOOKUP(BP1414,Sheet2!$E$2:$I$222,3,FALSE)</f>
        <v>#N/A</v>
      </c>
      <c r="BR1414" t="e">
        <f>VLOOKUP(BP1414,Sheet2!$E$2:$I$222,4,FALSE)</f>
        <v>#N/A</v>
      </c>
      <c r="BS1414" t="e">
        <f>VLOOKUP(BP1414,Sheet2!$E$2:$I$222,5,FALSE)</f>
        <v>#N/A</v>
      </c>
      <c r="BT1414"/>
      <c r="BX1414" t="e">
        <f>VLOOKUP(BW1414,Sheet2!$E$2:$I$222,3,FALSE)</f>
        <v>#N/A</v>
      </c>
      <c r="BY1414" t="e">
        <f>VLOOKUP(BW1414,Sheet2!$E$2:$I$222,4,FALSE)</f>
        <v>#N/A</v>
      </c>
      <c r="BZ1414" t="e">
        <f>VLOOKUP(BW1414,Sheet2!$E$2:$I$222,5,FALSE)</f>
        <v>#N/A</v>
      </c>
      <c r="CA1414"/>
      <c r="CE1414" t="e">
        <f>VLOOKUP(CD1414,Sheet2!$E$2:$I$222,3,FALSE)</f>
        <v>#N/A</v>
      </c>
      <c r="CF1414" t="e">
        <f>VLOOKUP(CD1414,Sheet2!$E$2:$I$222,4,FALSE)</f>
        <v>#N/A</v>
      </c>
      <c r="CG1414" t="e">
        <f>VLOOKUP(CD1414,Sheet2!$E$2:$I$222,5,FALSE)</f>
        <v>#N/A</v>
      </c>
      <c r="CH1414"/>
      <c r="CL1414" t="e">
        <f>VLOOKUP(CK1414,Sheet2!$E$2:$I$222,3,FALSE)</f>
        <v>#N/A</v>
      </c>
      <c r="CM1414" t="e">
        <f>VLOOKUP(CK1414,Sheet2!$E$2:$I$222,4,FALSE)</f>
        <v>#N/A</v>
      </c>
      <c r="CN1414" t="e">
        <f>VLOOKUP(CK1414,Sheet2!$E$2:$I$222,5,FALSE)</f>
        <v>#N/A</v>
      </c>
      <c r="CO1414"/>
      <c r="CS1414" t="e">
        <f>VLOOKUP(CR1414,Sheet2!$E$2:$I$222,3,FALSE)</f>
        <v>#N/A</v>
      </c>
      <c r="CT1414" t="e">
        <f>VLOOKUP(CR1414,Sheet2!$E$2:$I$222,4,FALSE)</f>
        <v>#N/A</v>
      </c>
      <c r="CU1414" t="e">
        <f>VLOOKUP(CR1414,Sheet2!$E$2:$I$222,5,FALSE)</f>
        <v>#N/A</v>
      </c>
      <c r="CV1414"/>
      <c r="CZ1414" t="e">
        <f>VLOOKUP(CY1414,Sheet2!$E$2:$I$222,3,FALSE)</f>
        <v>#N/A</v>
      </c>
      <c r="DA1414" t="e">
        <f>VLOOKUP(CY1414,Sheet2!$E$2:$I$222,4,FALSE)</f>
        <v>#N/A</v>
      </c>
      <c r="DB1414" t="e">
        <f>VLOOKUP(CY1414,Sheet2!$E$2:$I$222,5,FALSE)</f>
        <v>#N/A</v>
      </c>
      <c r="DC1414"/>
      <c r="DG1414" t="e">
        <f>VLOOKUP(DF1414,Sheet2!$E$2:$I$222,3,FALSE)</f>
        <v>#N/A</v>
      </c>
      <c r="DH1414" t="e">
        <f>VLOOKUP(DF1414,Sheet2!$E$2:$I$222,4,FALSE)</f>
        <v>#N/A</v>
      </c>
      <c r="DI1414" t="e">
        <f>VLOOKUP(DF1414,Sheet2!$E$2:$I$222,5,FALSE)</f>
        <v>#N/A</v>
      </c>
    </row>
    <row r="1415" spans="1:113" x14ac:dyDescent="0.25">
      <c r="A1415">
        <v>1474</v>
      </c>
      <c r="C1415">
        <v>14803</v>
      </c>
      <c r="D1415">
        <v>4803</v>
      </c>
      <c r="E1415">
        <v>37.721110000000003</v>
      </c>
      <c r="F1415">
        <v>-122.44736</v>
      </c>
      <c r="G1415" t="s">
        <v>1035</v>
      </c>
      <c r="H1415" t="s">
        <v>3463</v>
      </c>
      <c r="I1415" t="s">
        <v>4933</v>
      </c>
      <c r="J1415" t="s">
        <v>4946</v>
      </c>
      <c r="K1415" t="s">
        <v>5044</v>
      </c>
      <c r="M1415" t="s">
        <v>5109</v>
      </c>
      <c r="N1415" t="s">
        <v>5473</v>
      </c>
      <c r="Q1415" t="s">
        <v>5924</v>
      </c>
      <c r="R1415">
        <v>762</v>
      </c>
      <c r="S1415" t="s">
        <v>6296</v>
      </c>
      <c r="W1415">
        <f t="shared" si="22"/>
        <v>6</v>
      </c>
      <c r="X1415" t="s">
        <v>6815</v>
      </c>
      <c r="Y1415" t="s">
        <v>6888</v>
      </c>
      <c r="Z1415" s="59" t="s">
        <v>6906</v>
      </c>
      <c r="AA1415" t="str">
        <f>VLOOKUP($Z1415,Sheet2!$E$2:$I$222,3,FALSE)</f>
        <v>To City College</v>
      </c>
      <c r="AB1415" t="str">
        <f>VLOOKUP($Z1415,Sheet2!$E$2:$I$222,4,FALSE)</f>
        <v>Daily ~ 8:30am-12am</v>
      </c>
      <c r="AC1415" t="str">
        <f>VLOOKUP($Z1415,Sheet2!$E$2:$I$222,5,FALSE)</f>
        <v>Except M-F ~ 4pm-7pm: Use 8AX/BX</v>
      </c>
      <c r="AE1415" t="s">
        <v>6881</v>
      </c>
      <c r="AF1415" t="s">
        <v>6888</v>
      </c>
      <c r="AG1415" s="59" t="s">
        <v>6994</v>
      </c>
      <c r="AH1415" t="str">
        <f>VLOOKUP(AG1415,Sheet2!$E$2:$I$222,3,FALSE)</f>
        <v>To City College</v>
      </c>
      <c r="AI1415" t="str">
        <f>VLOOKUP(AG1415,Sheet2!$E$2:$I$222,4,FALSE)</f>
        <v>Ocean &amp; Phelan</v>
      </c>
      <c r="AJ1415" t="str">
        <f>VLOOKUP(AG1415,Sheet2!$E$2:$I$222,5,FALSE)</f>
        <v>PM Only: M-F ~ 3:30pm-6:30pm</v>
      </c>
      <c r="AK1415"/>
      <c r="AL1415" t="s">
        <v>6834</v>
      </c>
      <c r="AM1415" t="s">
        <v>6885</v>
      </c>
      <c r="AO1415" t="e">
        <f>VLOOKUP(AN1415,Sheet2!$E$2:$I$222,3,FALSE)</f>
        <v>#N/A</v>
      </c>
      <c r="AP1415" t="e">
        <f>VLOOKUP(AN1415,Sheet2!$E$2:$I$222,4,FALSE)</f>
        <v>#N/A</v>
      </c>
      <c r="AQ1415" t="e">
        <f>VLOOKUP(AN1415,Sheet2!$E$2:$I$222,5,FALSE)</f>
        <v>#N/A</v>
      </c>
      <c r="AR1415"/>
      <c r="AS1415" t="s">
        <v>6811</v>
      </c>
      <c r="AT1415" t="s">
        <v>6888</v>
      </c>
      <c r="AU1415" s="59" t="s">
        <v>6891</v>
      </c>
      <c r="AV1415" t="str">
        <f>VLOOKUP(AU1415,Sheet2!$E$2:$I$222,3,FALSE)</f>
        <v>To Daly City BART</v>
      </c>
      <c r="AW1415">
        <f>VLOOKUP(AU1415,Sheet2!$E$2:$I$222,4,FALSE)</f>
        <v>0</v>
      </c>
      <c r="AX1415" t="str">
        <f>VLOOKUP(AU1415,Sheet2!$E$2:$I$222,5,FALSE)</f>
        <v>Daily ~ 6am-12am</v>
      </c>
      <c r="AY1415"/>
      <c r="AZ1415" t="s">
        <v>6868</v>
      </c>
      <c r="BA1415" t="s">
        <v>6886</v>
      </c>
      <c r="BB1415" s="59" t="s">
        <v>6956</v>
      </c>
      <c r="BC1415" t="str">
        <f>VLOOKUP(BB1415,Sheet2!$E$2:$I$222,3,FALSE)</f>
        <v>To Balboa Park Station (BART)</v>
      </c>
      <c r="BD1415" t="str">
        <f>VLOOKUP(BB1415,Sheet2!$E$2:$I$222,4,FALSE)</f>
        <v>Geneva &amp; San Jose</v>
      </c>
      <c r="BE1415" t="str">
        <f>VLOOKUP(BB1415,Sheet2!$E$2:$I$222,5,FALSE)</f>
        <v>AM Only: M-F ~ 6:30am-8:30am</v>
      </c>
      <c r="BF1415"/>
      <c r="BG1415" t="s">
        <v>6810</v>
      </c>
      <c r="BH1415" t="s">
        <v>6887</v>
      </c>
      <c r="BJ1415" t="e">
        <f>VLOOKUP(BI1415,Sheet2!$E$2:$I$222,3,FALSE)</f>
        <v>#N/A</v>
      </c>
      <c r="BK1415" t="e">
        <f>VLOOKUP(BI1415,Sheet2!$E$2:$I$222,4,FALSE)</f>
        <v>#N/A</v>
      </c>
      <c r="BL1415" t="e">
        <f>VLOOKUP(BI1415,Sheet2!$E$2:$I$222,5,FALSE)</f>
        <v>#N/A</v>
      </c>
      <c r="BM1415"/>
      <c r="BQ1415" t="e">
        <f>VLOOKUP(BP1415,Sheet2!$E$2:$I$222,3,FALSE)</f>
        <v>#N/A</v>
      </c>
      <c r="BR1415" t="e">
        <f>VLOOKUP(BP1415,Sheet2!$E$2:$I$222,4,FALSE)</f>
        <v>#N/A</v>
      </c>
      <c r="BS1415" t="e">
        <f>VLOOKUP(BP1415,Sheet2!$E$2:$I$222,5,FALSE)</f>
        <v>#N/A</v>
      </c>
      <c r="BT1415"/>
      <c r="BX1415" t="e">
        <f>VLOOKUP(BW1415,Sheet2!$E$2:$I$222,3,FALSE)</f>
        <v>#N/A</v>
      </c>
      <c r="BY1415" t="e">
        <f>VLOOKUP(BW1415,Sheet2!$E$2:$I$222,4,FALSE)</f>
        <v>#N/A</v>
      </c>
      <c r="BZ1415" t="e">
        <f>VLOOKUP(BW1415,Sheet2!$E$2:$I$222,5,FALSE)</f>
        <v>#N/A</v>
      </c>
      <c r="CA1415"/>
      <c r="CE1415" t="e">
        <f>VLOOKUP(CD1415,Sheet2!$E$2:$I$222,3,FALSE)</f>
        <v>#N/A</v>
      </c>
      <c r="CF1415" t="e">
        <f>VLOOKUP(CD1415,Sheet2!$E$2:$I$222,4,FALSE)</f>
        <v>#N/A</v>
      </c>
      <c r="CG1415" t="e">
        <f>VLOOKUP(CD1415,Sheet2!$E$2:$I$222,5,FALSE)</f>
        <v>#N/A</v>
      </c>
      <c r="CH1415"/>
      <c r="CL1415" t="e">
        <f>VLOOKUP(CK1415,Sheet2!$E$2:$I$222,3,FALSE)</f>
        <v>#N/A</v>
      </c>
      <c r="CM1415" t="e">
        <f>VLOOKUP(CK1415,Sheet2!$E$2:$I$222,4,FALSE)</f>
        <v>#N/A</v>
      </c>
      <c r="CN1415" t="e">
        <f>VLOOKUP(CK1415,Sheet2!$E$2:$I$222,5,FALSE)</f>
        <v>#N/A</v>
      </c>
      <c r="CO1415"/>
      <c r="CS1415" t="e">
        <f>VLOOKUP(CR1415,Sheet2!$E$2:$I$222,3,FALSE)</f>
        <v>#N/A</v>
      </c>
      <c r="CT1415" t="e">
        <f>VLOOKUP(CR1415,Sheet2!$E$2:$I$222,4,FALSE)</f>
        <v>#N/A</v>
      </c>
      <c r="CU1415" t="e">
        <f>VLOOKUP(CR1415,Sheet2!$E$2:$I$222,5,FALSE)</f>
        <v>#N/A</v>
      </c>
      <c r="CV1415"/>
      <c r="CZ1415" t="e">
        <f>VLOOKUP(CY1415,Sheet2!$E$2:$I$222,3,FALSE)</f>
        <v>#N/A</v>
      </c>
      <c r="DA1415" t="e">
        <f>VLOOKUP(CY1415,Sheet2!$E$2:$I$222,4,FALSE)</f>
        <v>#N/A</v>
      </c>
      <c r="DB1415" t="e">
        <f>VLOOKUP(CY1415,Sheet2!$E$2:$I$222,5,FALSE)</f>
        <v>#N/A</v>
      </c>
      <c r="DC1415"/>
      <c r="DG1415" t="e">
        <f>VLOOKUP(DF1415,Sheet2!$E$2:$I$222,3,FALSE)</f>
        <v>#N/A</v>
      </c>
      <c r="DH1415" t="e">
        <f>VLOOKUP(DF1415,Sheet2!$E$2:$I$222,4,FALSE)</f>
        <v>#N/A</v>
      </c>
      <c r="DI1415" t="e">
        <f>VLOOKUP(DF1415,Sheet2!$E$2:$I$222,5,FALSE)</f>
        <v>#N/A</v>
      </c>
    </row>
    <row r="1416" spans="1:113" x14ac:dyDescent="0.25">
      <c r="A1416">
        <v>1475</v>
      </c>
      <c r="C1416">
        <v>14805</v>
      </c>
      <c r="D1416">
        <v>4805</v>
      </c>
      <c r="E1416">
        <v>37.720820000000003</v>
      </c>
      <c r="F1416">
        <v>-122.44732</v>
      </c>
      <c r="G1416" t="s">
        <v>1035</v>
      </c>
      <c r="H1416" t="s">
        <v>3463</v>
      </c>
      <c r="I1416" t="s">
        <v>4932</v>
      </c>
      <c r="J1416" t="s">
        <v>4946</v>
      </c>
      <c r="K1416" t="s">
        <v>5023</v>
      </c>
      <c r="L1416" t="s">
        <v>5108</v>
      </c>
      <c r="M1416" t="s">
        <v>5109</v>
      </c>
      <c r="N1416" t="s">
        <v>5474</v>
      </c>
      <c r="Q1416" t="s">
        <v>5924</v>
      </c>
      <c r="R1416">
        <v>763</v>
      </c>
      <c r="S1416" t="s">
        <v>6297</v>
      </c>
      <c r="W1416">
        <f t="shared" si="22"/>
        <v>6</v>
      </c>
      <c r="X1416" t="s">
        <v>6815</v>
      </c>
      <c r="Y1416" t="s">
        <v>6886</v>
      </c>
      <c r="Z1416" s="59" t="s">
        <v>6895</v>
      </c>
      <c r="AA1416" t="str">
        <f>VLOOKUP($Z1416,Sheet2!$E$2:$I$222,3,FALSE)</f>
        <v>To Fisherman's Wharf</v>
      </c>
      <c r="AB1416" t="str">
        <f>VLOOKUP($Z1416,Sheet2!$E$2:$I$222,4,FALSE)</f>
        <v>Daily ~ 8:30am-12am</v>
      </c>
      <c r="AC1416" t="str">
        <f>VLOOKUP($Z1416,Sheet2!$E$2:$I$222,5,FALSE)</f>
        <v>Except M-F ~ 6am-10am: Use 8AX/BX</v>
      </c>
      <c r="AE1416" t="s">
        <v>6881</v>
      </c>
      <c r="AF1416" t="s">
        <v>6885</v>
      </c>
      <c r="AH1416" t="e">
        <f>VLOOKUP(AG1416,Sheet2!$E$2:$I$222,3,FALSE)</f>
        <v>#N/A</v>
      </c>
      <c r="AI1416" t="e">
        <f>VLOOKUP(AG1416,Sheet2!$E$2:$I$222,4,FALSE)</f>
        <v>#N/A</v>
      </c>
      <c r="AJ1416" t="e">
        <f>VLOOKUP(AG1416,Sheet2!$E$2:$I$222,5,FALSE)</f>
        <v>#N/A</v>
      </c>
      <c r="AK1416"/>
      <c r="AL1416" t="s">
        <v>6834</v>
      </c>
      <c r="AM1416" t="s">
        <v>6887</v>
      </c>
      <c r="AO1416" t="e">
        <f>VLOOKUP(AN1416,Sheet2!$E$2:$I$222,3,FALSE)</f>
        <v>#N/A</v>
      </c>
      <c r="AP1416" t="e">
        <f>VLOOKUP(AN1416,Sheet2!$E$2:$I$222,4,FALSE)</f>
        <v>#N/A</v>
      </c>
      <c r="AQ1416" t="e">
        <f>VLOOKUP(AN1416,Sheet2!$E$2:$I$222,5,FALSE)</f>
        <v>#N/A</v>
      </c>
      <c r="AR1416"/>
      <c r="AS1416" t="s">
        <v>6811</v>
      </c>
      <c r="AT1416" t="s">
        <v>6886</v>
      </c>
      <c r="AU1416" s="59" t="s">
        <v>6892</v>
      </c>
      <c r="AV1416" t="str">
        <f>VLOOKUP(AU1416,Sheet2!$E$2:$I$222,3,FALSE)</f>
        <v>To Bayview District</v>
      </c>
      <c r="AW1416" t="str">
        <f>VLOOKUP(AU1416,Sheet2!$E$2:$I$222,4,FALSE)</f>
        <v>Newhall &amp; Hudson</v>
      </c>
      <c r="AX1416" t="str">
        <f>VLOOKUP(AU1416,Sheet2!$E$2:$I$222,5,FALSE)</f>
        <v>Daily ~ 6am-12am</v>
      </c>
      <c r="AY1416"/>
      <c r="AZ1416" t="s">
        <v>6868</v>
      </c>
      <c r="BA1416" t="s">
        <v>6888</v>
      </c>
      <c r="BB1416" s="59" t="s">
        <v>7003</v>
      </c>
      <c r="BC1416" t="str">
        <f>VLOOKUP(BB1416,Sheet2!$E$2:$I$222,3,FALSE)</f>
        <v>To Daly City</v>
      </c>
      <c r="BD1416" t="str">
        <f>VLOOKUP(BB1416,Sheet2!$E$2:$I$222,4,FALSE)</f>
        <v>Mission &amp; Sickles</v>
      </c>
      <c r="BE1416" t="str">
        <f>VLOOKUP(BB1416,Sheet2!$E$2:$I$222,5,FALSE)</f>
        <v>PM Only: M-F ~ 4pm-6:30pm</v>
      </c>
      <c r="BF1416"/>
      <c r="BG1416" t="s">
        <v>6810</v>
      </c>
      <c r="BH1416" t="s">
        <v>6885</v>
      </c>
      <c r="BJ1416" t="e">
        <f>VLOOKUP(BI1416,Sheet2!$E$2:$I$222,3,FALSE)</f>
        <v>#N/A</v>
      </c>
      <c r="BK1416" t="e">
        <f>VLOOKUP(BI1416,Sheet2!$E$2:$I$222,4,FALSE)</f>
        <v>#N/A</v>
      </c>
      <c r="BL1416" t="e">
        <f>VLOOKUP(BI1416,Sheet2!$E$2:$I$222,5,FALSE)</f>
        <v>#N/A</v>
      </c>
      <c r="BM1416"/>
      <c r="BQ1416" t="e">
        <f>VLOOKUP(BP1416,Sheet2!$E$2:$I$222,3,FALSE)</f>
        <v>#N/A</v>
      </c>
      <c r="BR1416" t="e">
        <f>VLOOKUP(BP1416,Sheet2!$E$2:$I$222,4,FALSE)</f>
        <v>#N/A</v>
      </c>
      <c r="BS1416" t="e">
        <f>VLOOKUP(BP1416,Sheet2!$E$2:$I$222,5,FALSE)</f>
        <v>#N/A</v>
      </c>
      <c r="BT1416"/>
      <c r="BX1416" t="e">
        <f>VLOOKUP(BW1416,Sheet2!$E$2:$I$222,3,FALSE)</f>
        <v>#N/A</v>
      </c>
      <c r="BY1416" t="e">
        <f>VLOOKUP(BW1416,Sheet2!$E$2:$I$222,4,FALSE)</f>
        <v>#N/A</v>
      </c>
      <c r="BZ1416" t="e">
        <f>VLOOKUP(BW1416,Sheet2!$E$2:$I$222,5,FALSE)</f>
        <v>#N/A</v>
      </c>
      <c r="CA1416"/>
      <c r="CE1416" t="e">
        <f>VLOOKUP(CD1416,Sheet2!$E$2:$I$222,3,FALSE)</f>
        <v>#N/A</v>
      </c>
      <c r="CF1416" t="e">
        <f>VLOOKUP(CD1416,Sheet2!$E$2:$I$222,4,FALSE)</f>
        <v>#N/A</v>
      </c>
      <c r="CG1416" t="e">
        <f>VLOOKUP(CD1416,Sheet2!$E$2:$I$222,5,FALSE)</f>
        <v>#N/A</v>
      </c>
      <c r="CH1416"/>
      <c r="CL1416" t="e">
        <f>VLOOKUP(CK1416,Sheet2!$E$2:$I$222,3,FALSE)</f>
        <v>#N/A</v>
      </c>
      <c r="CM1416" t="e">
        <f>VLOOKUP(CK1416,Sheet2!$E$2:$I$222,4,FALSE)</f>
        <v>#N/A</v>
      </c>
      <c r="CN1416" t="e">
        <f>VLOOKUP(CK1416,Sheet2!$E$2:$I$222,5,FALSE)</f>
        <v>#N/A</v>
      </c>
      <c r="CO1416"/>
      <c r="CS1416" t="e">
        <f>VLOOKUP(CR1416,Sheet2!$E$2:$I$222,3,FALSE)</f>
        <v>#N/A</v>
      </c>
      <c r="CT1416" t="e">
        <f>VLOOKUP(CR1416,Sheet2!$E$2:$I$222,4,FALSE)</f>
        <v>#N/A</v>
      </c>
      <c r="CU1416" t="e">
        <f>VLOOKUP(CR1416,Sheet2!$E$2:$I$222,5,FALSE)</f>
        <v>#N/A</v>
      </c>
      <c r="CV1416"/>
      <c r="CZ1416" t="e">
        <f>VLOOKUP(CY1416,Sheet2!$E$2:$I$222,3,FALSE)</f>
        <v>#N/A</v>
      </c>
      <c r="DA1416" t="e">
        <f>VLOOKUP(CY1416,Sheet2!$E$2:$I$222,4,FALSE)</f>
        <v>#N/A</v>
      </c>
      <c r="DB1416" t="e">
        <f>VLOOKUP(CY1416,Sheet2!$E$2:$I$222,5,FALSE)</f>
        <v>#N/A</v>
      </c>
      <c r="DC1416"/>
      <c r="DG1416" t="e">
        <f>VLOOKUP(DF1416,Sheet2!$E$2:$I$222,3,FALSE)</f>
        <v>#N/A</v>
      </c>
      <c r="DH1416" t="e">
        <f>VLOOKUP(DF1416,Sheet2!$E$2:$I$222,4,FALSE)</f>
        <v>#N/A</v>
      </c>
      <c r="DI1416" t="e">
        <f>VLOOKUP(DF1416,Sheet2!$E$2:$I$222,5,FALSE)</f>
        <v>#N/A</v>
      </c>
    </row>
    <row r="1417" spans="1:113" x14ac:dyDescent="0.25">
      <c r="A1417">
        <v>1476</v>
      </c>
      <c r="C1417">
        <v>14808</v>
      </c>
      <c r="D1417">
        <v>4808</v>
      </c>
      <c r="E1417">
        <v>37.707900000000002</v>
      </c>
      <c r="F1417">
        <v>-122.41822999999999</v>
      </c>
      <c r="G1417" t="s">
        <v>1036</v>
      </c>
      <c r="H1417" t="s">
        <v>3464</v>
      </c>
      <c r="I1417" t="s">
        <v>4909</v>
      </c>
      <c r="J1417" t="s">
        <v>4948</v>
      </c>
      <c r="Q1417" t="s">
        <v>5924</v>
      </c>
      <c r="S1417" t="s">
        <v>6051</v>
      </c>
      <c r="W1417">
        <f t="shared" si="22"/>
        <v>2</v>
      </c>
      <c r="X1417" t="s">
        <v>6809</v>
      </c>
      <c r="Y1417" t="s">
        <v>6887</v>
      </c>
      <c r="AA1417" t="e">
        <f>VLOOKUP($Z1417,Sheet2!$E$2:$I$222,3,FALSE)</f>
        <v>#N/A</v>
      </c>
      <c r="AB1417" t="e">
        <f>VLOOKUP($Z1417,Sheet2!$E$2:$I$222,4,FALSE)</f>
        <v>#N/A</v>
      </c>
      <c r="AC1417" t="e">
        <f>VLOOKUP($Z1417,Sheet2!$E$2:$I$222,5,FALSE)</f>
        <v>#N/A</v>
      </c>
      <c r="AE1417" t="s">
        <v>6872</v>
      </c>
      <c r="AF1417" t="s">
        <v>6888</v>
      </c>
      <c r="AG1417" s="59" t="s">
        <v>6991</v>
      </c>
      <c r="AH1417" t="str">
        <f>VLOOKUP(AG1417,Sheet2!$E$2:$I$222,3,FALSE)</f>
        <v>To Sunnydale</v>
      </c>
      <c r="AI1417" t="str">
        <f>VLOOKUP(AG1417,Sheet2!$E$2:$I$222,4,FALSE)</f>
        <v>Geneva &amp; Schwerin</v>
      </c>
      <c r="AJ1417" t="str">
        <f>VLOOKUP(AG1417,Sheet2!$E$2:$I$222,5,FALSE)</f>
        <v>M-F ~ 6am-6pm</v>
      </c>
      <c r="AK1417"/>
      <c r="AO1417" t="e">
        <f>VLOOKUP(AN1417,Sheet2!$E$2:$I$222,3,FALSE)</f>
        <v>#N/A</v>
      </c>
      <c r="AP1417" t="e">
        <f>VLOOKUP(AN1417,Sheet2!$E$2:$I$222,4,FALSE)</f>
        <v>#N/A</v>
      </c>
      <c r="AQ1417" t="e">
        <f>VLOOKUP(AN1417,Sheet2!$E$2:$I$222,5,FALSE)</f>
        <v>#N/A</v>
      </c>
      <c r="AR1417"/>
      <c r="AV1417" t="e">
        <f>VLOOKUP(AU1417,Sheet2!$E$2:$I$222,3,FALSE)</f>
        <v>#N/A</v>
      </c>
      <c r="AW1417" t="e">
        <f>VLOOKUP(AU1417,Sheet2!$E$2:$I$222,4,FALSE)</f>
        <v>#N/A</v>
      </c>
      <c r="AX1417" t="e">
        <f>VLOOKUP(AU1417,Sheet2!$E$2:$I$222,5,FALSE)</f>
        <v>#N/A</v>
      </c>
      <c r="AY1417"/>
      <c r="BC1417" t="e">
        <f>VLOOKUP(BB1417,Sheet2!$E$2:$I$222,3,FALSE)</f>
        <v>#N/A</v>
      </c>
      <c r="BD1417" t="e">
        <f>VLOOKUP(BB1417,Sheet2!$E$2:$I$222,4,FALSE)</f>
        <v>#N/A</v>
      </c>
      <c r="BE1417" t="e">
        <f>VLOOKUP(BB1417,Sheet2!$E$2:$I$222,5,FALSE)</f>
        <v>#N/A</v>
      </c>
      <c r="BF1417"/>
      <c r="BJ1417" t="e">
        <f>VLOOKUP(BI1417,Sheet2!$E$2:$I$222,3,FALSE)</f>
        <v>#N/A</v>
      </c>
      <c r="BK1417" t="e">
        <f>VLOOKUP(BI1417,Sheet2!$E$2:$I$222,4,FALSE)</f>
        <v>#N/A</v>
      </c>
      <c r="BL1417" t="e">
        <f>VLOOKUP(BI1417,Sheet2!$E$2:$I$222,5,FALSE)</f>
        <v>#N/A</v>
      </c>
      <c r="BM1417"/>
      <c r="BQ1417" t="e">
        <f>VLOOKUP(BP1417,Sheet2!$E$2:$I$222,3,FALSE)</f>
        <v>#N/A</v>
      </c>
      <c r="BR1417" t="e">
        <f>VLOOKUP(BP1417,Sheet2!$E$2:$I$222,4,FALSE)</f>
        <v>#N/A</v>
      </c>
      <c r="BS1417" t="e">
        <f>VLOOKUP(BP1417,Sheet2!$E$2:$I$222,5,FALSE)</f>
        <v>#N/A</v>
      </c>
      <c r="BT1417"/>
      <c r="BX1417" t="e">
        <f>VLOOKUP(BW1417,Sheet2!$E$2:$I$222,3,FALSE)</f>
        <v>#N/A</v>
      </c>
      <c r="BY1417" t="e">
        <f>VLOOKUP(BW1417,Sheet2!$E$2:$I$222,4,FALSE)</f>
        <v>#N/A</v>
      </c>
      <c r="BZ1417" t="e">
        <f>VLOOKUP(BW1417,Sheet2!$E$2:$I$222,5,FALSE)</f>
        <v>#N/A</v>
      </c>
      <c r="CA1417"/>
      <c r="CE1417" t="e">
        <f>VLOOKUP(CD1417,Sheet2!$E$2:$I$222,3,FALSE)</f>
        <v>#N/A</v>
      </c>
      <c r="CF1417" t="e">
        <f>VLOOKUP(CD1417,Sheet2!$E$2:$I$222,4,FALSE)</f>
        <v>#N/A</v>
      </c>
      <c r="CG1417" t="e">
        <f>VLOOKUP(CD1417,Sheet2!$E$2:$I$222,5,FALSE)</f>
        <v>#N/A</v>
      </c>
      <c r="CH1417"/>
      <c r="CL1417" t="e">
        <f>VLOOKUP(CK1417,Sheet2!$E$2:$I$222,3,FALSE)</f>
        <v>#N/A</v>
      </c>
      <c r="CM1417" t="e">
        <f>VLOOKUP(CK1417,Sheet2!$E$2:$I$222,4,FALSE)</f>
        <v>#N/A</v>
      </c>
      <c r="CN1417" t="e">
        <f>VLOOKUP(CK1417,Sheet2!$E$2:$I$222,5,FALSE)</f>
        <v>#N/A</v>
      </c>
      <c r="CO1417"/>
      <c r="CS1417" t="e">
        <f>VLOOKUP(CR1417,Sheet2!$E$2:$I$222,3,FALSE)</f>
        <v>#N/A</v>
      </c>
      <c r="CT1417" t="e">
        <f>VLOOKUP(CR1417,Sheet2!$E$2:$I$222,4,FALSE)</f>
        <v>#N/A</v>
      </c>
      <c r="CU1417" t="e">
        <f>VLOOKUP(CR1417,Sheet2!$E$2:$I$222,5,FALSE)</f>
        <v>#N/A</v>
      </c>
      <c r="CV1417"/>
      <c r="CZ1417" t="e">
        <f>VLOOKUP(CY1417,Sheet2!$E$2:$I$222,3,FALSE)</f>
        <v>#N/A</v>
      </c>
      <c r="DA1417" t="e">
        <f>VLOOKUP(CY1417,Sheet2!$E$2:$I$222,4,FALSE)</f>
        <v>#N/A</v>
      </c>
      <c r="DB1417" t="e">
        <f>VLOOKUP(CY1417,Sheet2!$E$2:$I$222,5,FALSE)</f>
        <v>#N/A</v>
      </c>
      <c r="DC1417"/>
      <c r="DG1417" t="e">
        <f>VLOOKUP(DF1417,Sheet2!$E$2:$I$222,3,FALSE)</f>
        <v>#N/A</v>
      </c>
      <c r="DH1417" t="e">
        <f>VLOOKUP(DF1417,Sheet2!$E$2:$I$222,4,FALSE)</f>
        <v>#N/A</v>
      </c>
      <c r="DI1417" t="e">
        <f>VLOOKUP(DF1417,Sheet2!$E$2:$I$222,5,FALSE)</f>
        <v>#N/A</v>
      </c>
    </row>
    <row r="1418" spans="1:113" x14ac:dyDescent="0.25">
      <c r="A1418">
        <v>1477</v>
      </c>
      <c r="C1418">
        <v>14809</v>
      </c>
      <c r="D1418">
        <v>4809</v>
      </c>
      <c r="E1418">
        <v>37.707700000000003</v>
      </c>
      <c r="F1418">
        <v>-122.41840999999999</v>
      </c>
      <c r="G1418" t="s">
        <v>1036</v>
      </c>
      <c r="H1418" t="s">
        <v>3464</v>
      </c>
      <c r="I1418" t="s">
        <v>4935</v>
      </c>
      <c r="J1418" t="s">
        <v>4948</v>
      </c>
      <c r="Q1418" t="s">
        <v>5924</v>
      </c>
      <c r="S1418" t="s">
        <v>6050</v>
      </c>
      <c r="T1418" t="s">
        <v>6730</v>
      </c>
      <c r="W1418">
        <f t="shared" si="22"/>
        <v>2</v>
      </c>
      <c r="X1418" t="s">
        <v>6809</v>
      </c>
      <c r="Y1418" t="s">
        <v>6885</v>
      </c>
      <c r="AA1418" t="e">
        <f>VLOOKUP($Z1418,Sheet2!$E$2:$I$222,3,FALSE)</f>
        <v>#N/A</v>
      </c>
      <c r="AB1418" t="e">
        <f>VLOOKUP($Z1418,Sheet2!$E$2:$I$222,4,FALSE)</f>
        <v>#N/A</v>
      </c>
      <c r="AC1418" t="e">
        <f>VLOOKUP($Z1418,Sheet2!$E$2:$I$222,5,FALSE)</f>
        <v>#N/A</v>
      </c>
      <c r="AE1418" t="s">
        <v>6872</v>
      </c>
      <c r="AF1418" t="s">
        <v>6886</v>
      </c>
      <c r="AG1418" s="59" t="s">
        <v>6960</v>
      </c>
      <c r="AH1418" t="str">
        <f>VLOOKUP(AG1418,Sheet2!$E$2:$I$222,3,FALSE)</f>
        <v>To Downtown</v>
      </c>
      <c r="AI1418" t="str">
        <f>VLOOKUP(AG1418,Sheet2!$E$2:$I$222,4,FALSE)</f>
        <v>Main &amp; Mission</v>
      </c>
      <c r="AJ1418" t="str">
        <f>VLOOKUP(AG1418,Sheet2!$E$2:$I$222,5,FALSE)</f>
        <v>M-F ~ 6am-5:30pm</v>
      </c>
      <c r="AK1418"/>
      <c r="AO1418" t="e">
        <f>VLOOKUP(AN1418,Sheet2!$E$2:$I$222,3,FALSE)</f>
        <v>#N/A</v>
      </c>
      <c r="AP1418" t="e">
        <f>VLOOKUP(AN1418,Sheet2!$E$2:$I$222,4,FALSE)</f>
        <v>#N/A</v>
      </c>
      <c r="AQ1418" t="e">
        <f>VLOOKUP(AN1418,Sheet2!$E$2:$I$222,5,FALSE)</f>
        <v>#N/A</v>
      </c>
      <c r="AR1418"/>
      <c r="AV1418" t="e">
        <f>VLOOKUP(AU1418,Sheet2!$E$2:$I$222,3,FALSE)</f>
        <v>#N/A</v>
      </c>
      <c r="AW1418" t="e">
        <f>VLOOKUP(AU1418,Sheet2!$E$2:$I$222,4,FALSE)</f>
        <v>#N/A</v>
      </c>
      <c r="AX1418" t="e">
        <f>VLOOKUP(AU1418,Sheet2!$E$2:$I$222,5,FALSE)</f>
        <v>#N/A</v>
      </c>
      <c r="AY1418"/>
      <c r="BC1418" t="e">
        <f>VLOOKUP(BB1418,Sheet2!$E$2:$I$222,3,FALSE)</f>
        <v>#N/A</v>
      </c>
      <c r="BD1418" t="e">
        <f>VLOOKUP(BB1418,Sheet2!$E$2:$I$222,4,FALSE)</f>
        <v>#N/A</v>
      </c>
      <c r="BE1418" t="e">
        <f>VLOOKUP(BB1418,Sheet2!$E$2:$I$222,5,FALSE)</f>
        <v>#N/A</v>
      </c>
      <c r="BF1418"/>
      <c r="BJ1418" t="e">
        <f>VLOOKUP(BI1418,Sheet2!$E$2:$I$222,3,FALSE)</f>
        <v>#N/A</v>
      </c>
      <c r="BK1418" t="e">
        <f>VLOOKUP(BI1418,Sheet2!$E$2:$I$222,4,FALSE)</f>
        <v>#N/A</v>
      </c>
      <c r="BL1418" t="e">
        <f>VLOOKUP(BI1418,Sheet2!$E$2:$I$222,5,FALSE)</f>
        <v>#N/A</v>
      </c>
      <c r="BM1418"/>
      <c r="BQ1418" t="e">
        <f>VLOOKUP(BP1418,Sheet2!$E$2:$I$222,3,FALSE)</f>
        <v>#N/A</v>
      </c>
      <c r="BR1418" t="e">
        <f>VLOOKUP(BP1418,Sheet2!$E$2:$I$222,4,FALSE)</f>
        <v>#N/A</v>
      </c>
      <c r="BS1418" t="e">
        <f>VLOOKUP(BP1418,Sheet2!$E$2:$I$222,5,FALSE)</f>
        <v>#N/A</v>
      </c>
      <c r="BT1418"/>
      <c r="BX1418" t="e">
        <f>VLOOKUP(BW1418,Sheet2!$E$2:$I$222,3,FALSE)</f>
        <v>#N/A</v>
      </c>
      <c r="BY1418" t="e">
        <f>VLOOKUP(BW1418,Sheet2!$E$2:$I$222,4,FALSE)</f>
        <v>#N/A</v>
      </c>
      <c r="BZ1418" t="e">
        <f>VLOOKUP(BW1418,Sheet2!$E$2:$I$222,5,FALSE)</f>
        <v>#N/A</v>
      </c>
      <c r="CA1418"/>
      <c r="CE1418" t="e">
        <f>VLOOKUP(CD1418,Sheet2!$E$2:$I$222,3,FALSE)</f>
        <v>#N/A</v>
      </c>
      <c r="CF1418" t="e">
        <f>VLOOKUP(CD1418,Sheet2!$E$2:$I$222,4,FALSE)</f>
        <v>#N/A</v>
      </c>
      <c r="CG1418" t="e">
        <f>VLOOKUP(CD1418,Sheet2!$E$2:$I$222,5,FALSE)</f>
        <v>#N/A</v>
      </c>
      <c r="CH1418"/>
      <c r="CL1418" t="e">
        <f>VLOOKUP(CK1418,Sheet2!$E$2:$I$222,3,FALSE)</f>
        <v>#N/A</v>
      </c>
      <c r="CM1418" t="e">
        <f>VLOOKUP(CK1418,Sheet2!$E$2:$I$222,4,FALSE)</f>
        <v>#N/A</v>
      </c>
      <c r="CN1418" t="e">
        <f>VLOOKUP(CK1418,Sheet2!$E$2:$I$222,5,FALSE)</f>
        <v>#N/A</v>
      </c>
      <c r="CO1418"/>
      <c r="CS1418" t="e">
        <f>VLOOKUP(CR1418,Sheet2!$E$2:$I$222,3,FALSE)</f>
        <v>#N/A</v>
      </c>
      <c r="CT1418" t="e">
        <f>VLOOKUP(CR1418,Sheet2!$E$2:$I$222,4,FALSE)</f>
        <v>#N/A</v>
      </c>
      <c r="CU1418" t="e">
        <f>VLOOKUP(CR1418,Sheet2!$E$2:$I$222,5,FALSE)</f>
        <v>#N/A</v>
      </c>
      <c r="CV1418"/>
      <c r="CZ1418" t="e">
        <f>VLOOKUP(CY1418,Sheet2!$E$2:$I$222,3,FALSE)</f>
        <v>#N/A</v>
      </c>
      <c r="DA1418" t="e">
        <f>VLOOKUP(CY1418,Sheet2!$E$2:$I$222,4,FALSE)</f>
        <v>#N/A</v>
      </c>
      <c r="DB1418" t="e">
        <f>VLOOKUP(CY1418,Sheet2!$E$2:$I$222,5,FALSE)</f>
        <v>#N/A</v>
      </c>
      <c r="DC1418"/>
      <c r="DG1418" t="e">
        <f>VLOOKUP(DF1418,Sheet2!$E$2:$I$222,3,FALSE)</f>
        <v>#N/A</v>
      </c>
      <c r="DH1418" t="e">
        <f>VLOOKUP(DF1418,Sheet2!$E$2:$I$222,4,FALSE)</f>
        <v>#N/A</v>
      </c>
      <c r="DI1418" t="e">
        <f>VLOOKUP(DF1418,Sheet2!$E$2:$I$222,5,FALSE)</f>
        <v>#N/A</v>
      </c>
    </row>
    <row r="1419" spans="1:113" x14ac:dyDescent="0.25">
      <c r="A1419">
        <v>1478</v>
      </c>
      <c r="C1419">
        <v>14810</v>
      </c>
      <c r="D1419">
        <v>4810</v>
      </c>
      <c r="E1419">
        <v>37.718919999999997</v>
      </c>
      <c r="F1419">
        <v>-122.44355</v>
      </c>
      <c r="G1419" t="s">
        <v>1037</v>
      </c>
      <c r="H1419" t="s">
        <v>3465</v>
      </c>
      <c r="I1419" t="s">
        <v>4909</v>
      </c>
      <c r="J1419" t="s">
        <v>4946</v>
      </c>
      <c r="K1419" t="s">
        <v>4979</v>
      </c>
      <c r="N1419" t="s">
        <v>5475</v>
      </c>
      <c r="Q1419" t="s">
        <v>5924</v>
      </c>
      <c r="R1419">
        <v>610</v>
      </c>
      <c r="S1419" t="s">
        <v>6296</v>
      </c>
      <c r="W1419">
        <f t="shared" si="22"/>
        <v>6</v>
      </c>
      <c r="X1419" t="s">
        <v>6815</v>
      </c>
      <c r="Y1419" t="s">
        <v>6888</v>
      </c>
      <c r="Z1419" s="59" t="s">
        <v>6906</v>
      </c>
      <c r="AA1419" t="str">
        <f>VLOOKUP($Z1419,Sheet2!$E$2:$I$222,3,FALSE)</f>
        <v>To City College</v>
      </c>
      <c r="AB1419" t="str">
        <f>VLOOKUP($Z1419,Sheet2!$E$2:$I$222,4,FALSE)</f>
        <v>Daily ~ 8:30am-12am</v>
      </c>
      <c r="AC1419" t="str">
        <f>VLOOKUP($Z1419,Sheet2!$E$2:$I$222,5,FALSE)</f>
        <v>Except M-F ~ 4pm-7pm: Use 8AX/BX</v>
      </c>
      <c r="AE1419" t="s">
        <v>6881</v>
      </c>
      <c r="AF1419" t="s">
        <v>6888</v>
      </c>
      <c r="AG1419" s="59" t="s">
        <v>6994</v>
      </c>
      <c r="AH1419" t="str">
        <f>VLOOKUP(AG1419,Sheet2!$E$2:$I$222,3,FALSE)</f>
        <v>To City College</v>
      </c>
      <c r="AI1419" t="str">
        <f>VLOOKUP(AG1419,Sheet2!$E$2:$I$222,4,FALSE)</f>
        <v>Ocean &amp; Phelan</v>
      </c>
      <c r="AJ1419" t="str">
        <f>VLOOKUP(AG1419,Sheet2!$E$2:$I$222,5,FALSE)</f>
        <v>PM Only: M-F ~ 3:30pm-6:30pm</v>
      </c>
      <c r="AK1419"/>
      <c r="AL1419" t="s">
        <v>6834</v>
      </c>
      <c r="AM1419" t="s">
        <v>6885</v>
      </c>
      <c r="AO1419" t="e">
        <f>VLOOKUP(AN1419,Sheet2!$E$2:$I$222,3,FALSE)</f>
        <v>#N/A</v>
      </c>
      <c r="AP1419" t="e">
        <f>VLOOKUP(AN1419,Sheet2!$E$2:$I$222,4,FALSE)</f>
        <v>#N/A</v>
      </c>
      <c r="AQ1419" t="e">
        <f>VLOOKUP(AN1419,Sheet2!$E$2:$I$222,5,FALSE)</f>
        <v>#N/A</v>
      </c>
      <c r="AR1419"/>
      <c r="AS1419" t="s">
        <v>6811</v>
      </c>
      <c r="AT1419" t="s">
        <v>6888</v>
      </c>
      <c r="AU1419" s="59" t="s">
        <v>6891</v>
      </c>
      <c r="AV1419" t="str">
        <f>VLOOKUP(AU1419,Sheet2!$E$2:$I$222,3,FALSE)</f>
        <v>To Daly City BART</v>
      </c>
      <c r="AW1419">
        <f>VLOOKUP(AU1419,Sheet2!$E$2:$I$222,4,FALSE)</f>
        <v>0</v>
      </c>
      <c r="AX1419" t="str">
        <f>VLOOKUP(AU1419,Sheet2!$E$2:$I$222,5,FALSE)</f>
        <v>Daily ~ 6am-12am</v>
      </c>
      <c r="AY1419"/>
      <c r="AZ1419" t="s">
        <v>6868</v>
      </c>
      <c r="BA1419" t="s">
        <v>6886</v>
      </c>
      <c r="BB1419" s="59" t="s">
        <v>6956</v>
      </c>
      <c r="BC1419" t="str">
        <f>VLOOKUP(BB1419,Sheet2!$E$2:$I$222,3,FALSE)</f>
        <v>To Balboa Park Station (BART)</v>
      </c>
      <c r="BD1419" t="str">
        <f>VLOOKUP(BB1419,Sheet2!$E$2:$I$222,4,FALSE)</f>
        <v>Geneva &amp; San Jose</v>
      </c>
      <c r="BE1419" t="str">
        <f>VLOOKUP(BB1419,Sheet2!$E$2:$I$222,5,FALSE)</f>
        <v>AM Only: M-F ~ 6:30am-8:30am</v>
      </c>
      <c r="BF1419"/>
      <c r="BG1419" t="s">
        <v>6810</v>
      </c>
      <c r="BH1419" t="s">
        <v>6887</v>
      </c>
      <c r="BJ1419" t="e">
        <f>VLOOKUP(BI1419,Sheet2!$E$2:$I$222,3,FALSE)</f>
        <v>#N/A</v>
      </c>
      <c r="BK1419" t="e">
        <f>VLOOKUP(BI1419,Sheet2!$E$2:$I$222,4,FALSE)</f>
        <v>#N/A</v>
      </c>
      <c r="BL1419" t="e">
        <f>VLOOKUP(BI1419,Sheet2!$E$2:$I$222,5,FALSE)</f>
        <v>#N/A</v>
      </c>
      <c r="BM1419"/>
      <c r="BQ1419" t="e">
        <f>VLOOKUP(BP1419,Sheet2!$E$2:$I$222,3,FALSE)</f>
        <v>#N/A</v>
      </c>
      <c r="BR1419" t="e">
        <f>VLOOKUP(BP1419,Sheet2!$E$2:$I$222,4,FALSE)</f>
        <v>#N/A</v>
      </c>
      <c r="BS1419" t="e">
        <f>VLOOKUP(BP1419,Sheet2!$E$2:$I$222,5,FALSE)</f>
        <v>#N/A</v>
      </c>
      <c r="BT1419"/>
      <c r="BX1419" t="e">
        <f>VLOOKUP(BW1419,Sheet2!$E$2:$I$222,3,FALSE)</f>
        <v>#N/A</v>
      </c>
      <c r="BY1419" t="e">
        <f>VLOOKUP(BW1419,Sheet2!$E$2:$I$222,4,FALSE)</f>
        <v>#N/A</v>
      </c>
      <c r="BZ1419" t="e">
        <f>VLOOKUP(BW1419,Sheet2!$E$2:$I$222,5,FALSE)</f>
        <v>#N/A</v>
      </c>
      <c r="CA1419"/>
      <c r="CE1419" t="e">
        <f>VLOOKUP(CD1419,Sheet2!$E$2:$I$222,3,FALSE)</f>
        <v>#N/A</v>
      </c>
      <c r="CF1419" t="e">
        <f>VLOOKUP(CD1419,Sheet2!$E$2:$I$222,4,FALSE)</f>
        <v>#N/A</v>
      </c>
      <c r="CG1419" t="e">
        <f>VLOOKUP(CD1419,Sheet2!$E$2:$I$222,5,FALSE)</f>
        <v>#N/A</v>
      </c>
      <c r="CH1419"/>
      <c r="CL1419" t="e">
        <f>VLOOKUP(CK1419,Sheet2!$E$2:$I$222,3,FALSE)</f>
        <v>#N/A</v>
      </c>
      <c r="CM1419" t="e">
        <f>VLOOKUP(CK1419,Sheet2!$E$2:$I$222,4,FALSE)</f>
        <v>#N/A</v>
      </c>
      <c r="CN1419" t="e">
        <f>VLOOKUP(CK1419,Sheet2!$E$2:$I$222,5,FALSE)</f>
        <v>#N/A</v>
      </c>
      <c r="CO1419"/>
      <c r="CS1419" t="e">
        <f>VLOOKUP(CR1419,Sheet2!$E$2:$I$222,3,FALSE)</f>
        <v>#N/A</v>
      </c>
      <c r="CT1419" t="e">
        <f>VLOOKUP(CR1419,Sheet2!$E$2:$I$222,4,FALSE)</f>
        <v>#N/A</v>
      </c>
      <c r="CU1419" t="e">
        <f>VLOOKUP(CR1419,Sheet2!$E$2:$I$222,5,FALSE)</f>
        <v>#N/A</v>
      </c>
      <c r="CV1419"/>
      <c r="CZ1419" t="e">
        <f>VLOOKUP(CY1419,Sheet2!$E$2:$I$222,3,FALSE)</f>
        <v>#N/A</v>
      </c>
      <c r="DA1419" t="e">
        <f>VLOOKUP(CY1419,Sheet2!$E$2:$I$222,4,FALSE)</f>
        <v>#N/A</v>
      </c>
      <c r="DB1419" t="e">
        <f>VLOOKUP(CY1419,Sheet2!$E$2:$I$222,5,FALSE)</f>
        <v>#N/A</v>
      </c>
      <c r="DC1419"/>
      <c r="DG1419" t="e">
        <f>VLOOKUP(DF1419,Sheet2!$E$2:$I$222,3,FALSE)</f>
        <v>#N/A</v>
      </c>
      <c r="DH1419" t="e">
        <f>VLOOKUP(DF1419,Sheet2!$E$2:$I$222,4,FALSE)</f>
        <v>#N/A</v>
      </c>
      <c r="DI1419" t="e">
        <f>VLOOKUP(DF1419,Sheet2!$E$2:$I$222,5,FALSE)</f>
        <v>#N/A</v>
      </c>
    </row>
    <row r="1420" spans="1:113" x14ac:dyDescent="0.25">
      <c r="A1420">
        <v>1479</v>
      </c>
      <c r="C1420">
        <v>14811</v>
      </c>
      <c r="D1420">
        <v>4811</v>
      </c>
      <c r="E1420">
        <v>37.71866</v>
      </c>
      <c r="F1420">
        <v>-122.4435</v>
      </c>
      <c r="G1420" t="s">
        <v>1038</v>
      </c>
      <c r="H1420" t="s">
        <v>3465</v>
      </c>
      <c r="I1420" t="s">
        <v>4911</v>
      </c>
      <c r="J1420" t="s">
        <v>4946</v>
      </c>
      <c r="K1420" t="s">
        <v>4961</v>
      </c>
      <c r="N1420" t="s">
        <v>5476</v>
      </c>
      <c r="Q1420" t="s">
        <v>5924</v>
      </c>
      <c r="R1420">
        <v>611</v>
      </c>
      <c r="S1420" t="s">
        <v>6297</v>
      </c>
      <c r="W1420">
        <f t="shared" si="22"/>
        <v>6</v>
      </c>
      <c r="X1420" t="s">
        <v>6815</v>
      </c>
      <c r="Y1420" t="s">
        <v>6886</v>
      </c>
      <c r="Z1420" s="59" t="s">
        <v>6895</v>
      </c>
      <c r="AA1420" t="str">
        <f>VLOOKUP($Z1420,Sheet2!$E$2:$I$222,3,FALSE)</f>
        <v>To Fisherman's Wharf</v>
      </c>
      <c r="AB1420" t="str">
        <f>VLOOKUP($Z1420,Sheet2!$E$2:$I$222,4,FALSE)</f>
        <v>Daily ~ 8:30am-12am</v>
      </c>
      <c r="AC1420" t="str">
        <f>VLOOKUP($Z1420,Sheet2!$E$2:$I$222,5,FALSE)</f>
        <v>Except M-F ~ 6am-10am: Use 8AX/BX</v>
      </c>
      <c r="AE1420" t="s">
        <v>6881</v>
      </c>
      <c r="AF1420" t="s">
        <v>6885</v>
      </c>
      <c r="AH1420" t="e">
        <f>VLOOKUP(AG1420,Sheet2!$E$2:$I$222,3,FALSE)</f>
        <v>#N/A</v>
      </c>
      <c r="AI1420" t="e">
        <f>VLOOKUP(AG1420,Sheet2!$E$2:$I$222,4,FALSE)</f>
        <v>#N/A</v>
      </c>
      <c r="AJ1420" t="e">
        <f>VLOOKUP(AG1420,Sheet2!$E$2:$I$222,5,FALSE)</f>
        <v>#N/A</v>
      </c>
      <c r="AK1420"/>
      <c r="AL1420" t="s">
        <v>6834</v>
      </c>
      <c r="AM1420" t="s">
        <v>6887</v>
      </c>
      <c r="AO1420" t="e">
        <f>VLOOKUP(AN1420,Sheet2!$E$2:$I$222,3,FALSE)</f>
        <v>#N/A</v>
      </c>
      <c r="AP1420" t="e">
        <f>VLOOKUP(AN1420,Sheet2!$E$2:$I$222,4,FALSE)</f>
        <v>#N/A</v>
      </c>
      <c r="AQ1420" t="e">
        <f>VLOOKUP(AN1420,Sheet2!$E$2:$I$222,5,FALSE)</f>
        <v>#N/A</v>
      </c>
      <c r="AR1420"/>
      <c r="AS1420" t="s">
        <v>6811</v>
      </c>
      <c r="AT1420" t="s">
        <v>6886</v>
      </c>
      <c r="AU1420" s="59" t="s">
        <v>6892</v>
      </c>
      <c r="AV1420" t="str">
        <f>VLOOKUP(AU1420,Sheet2!$E$2:$I$222,3,FALSE)</f>
        <v>To Bayview District</v>
      </c>
      <c r="AW1420" t="str">
        <f>VLOOKUP(AU1420,Sheet2!$E$2:$I$222,4,FALSE)</f>
        <v>Newhall &amp; Hudson</v>
      </c>
      <c r="AX1420" t="str">
        <f>VLOOKUP(AU1420,Sheet2!$E$2:$I$222,5,FALSE)</f>
        <v>Daily ~ 6am-12am</v>
      </c>
      <c r="AY1420"/>
      <c r="AZ1420" t="s">
        <v>6868</v>
      </c>
      <c r="BA1420" t="s">
        <v>6888</v>
      </c>
      <c r="BB1420" s="59" t="s">
        <v>7003</v>
      </c>
      <c r="BC1420" t="str">
        <f>VLOOKUP(BB1420,Sheet2!$E$2:$I$222,3,FALSE)</f>
        <v>To Daly City</v>
      </c>
      <c r="BD1420" t="str">
        <f>VLOOKUP(BB1420,Sheet2!$E$2:$I$222,4,FALSE)</f>
        <v>Mission &amp; Sickles</v>
      </c>
      <c r="BE1420" t="str">
        <f>VLOOKUP(BB1420,Sheet2!$E$2:$I$222,5,FALSE)</f>
        <v>PM Only: M-F ~ 4pm-6:30pm</v>
      </c>
      <c r="BF1420"/>
      <c r="BG1420" t="s">
        <v>6810</v>
      </c>
      <c r="BH1420" t="s">
        <v>6885</v>
      </c>
      <c r="BJ1420" t="e">
        <f>VLOOKUP(BI1420,Sheet2!$E$2:$I$222,3,FALSE)</f>
        <v>#N/A</v>
      </c>
      <c r="BK1420" t="e">
        <f>VLOOKUP(BI1420,Sheet2!$E$2:$I$222,4,FALSE)</f>
        <v>#N/A</v>
      </c>
      <c r="BL1420" t="e">
        <f>VLOOKUP(BI1420,Sheet2!$E$2:$I$222,5,FALSE)</f>
        <v>#N/A</v>
      </c>
      <c r="BM1420"/>
      <c r="BQ1420" t="e">
        <f>VLOOKUP(BP1420,Sheet2!$E$2:$I$222,3,FALSE)</f>
        <v>#N/A</v>
      </c>
      <c r="BR1420" t="e">
        <f>VLOOKUP(BP1420,Sheet2!$E$2:$I$222,4,FALSE)</f>
        <v>#N/A</v>
      </c>
      <c r="BS1420" t="e">
        <f>VLOOKUP(BP1420,Sheet2!$E$2:$I$222,5,FALSE)</f>
        <v>#N/A</v>
      </c>
      <c r="BT1420"/>
      <c r="BX1420" t="e">
        <f>VLOOKUP(BW1420,Sheet2!$E$2:$I$222,3,FALSE)</f>
        <v>#N/A</v>
      </c>
      <c r="BY1420" t="e">
        <f>VLOOKUP(BW1420,Sheet2!$E$2:$I$222,4,FALSE)</f>
        <v>#N/A</v>
      </c>
      <c r="BZ1420" t="e">
        <f>VLOOKUP(BW1420,Sheet2!$E$2:$I$222,5,FALSE)</f>
        <v>#N/A</v>
      </c>
      <c r="CA1420"/>
      <c r="CE1420" t="e">
        <f>VLOOKUP(CD1420,Sheet2!$E$2:$I$222,3,FALSE)</f>
        <v>#N/A</v>
      </c>
      <c r="CF1420" t="e">
        <f>VLOOKUP(CD1420,Sheet2!$E$2:$I$222,4,FALSE)</f>
        <v>#N/A</v>
      </c>
      <c r="CG1420" t="e">
        <f>VLOOKUP(CD1420,Sheet2!$E$2:$I$222,5,FALSE)</f>
        <v>#N/A</v>
      </c>
      <c r="CH1420"/>
      <c r="CL1420" t="e">
        <f>VLOOKUP(CK1420,Sheet2!$E$2:$I$222,3,FALSE)</f>
        <v>#N/A</v>
      </c>
      <c r="CM1420" t="e">
        <f>VLOOKUP(CK1420,Sheet2!$E$2:$I$222,4,FALSE)</f>
        <v>#N/A</v>
      </c>
      <c r="CN1420" t="e">
        <f>VLOOKUP(CK1420,Sheet2!$E$2:$I$222,5,FALSE)</f>
        <v>#N/A</v>
      </c>
      <c r="CO1420"/>
      <c r="CS1420" t="e">
        <f>VLOOKUP(CR1420,Sheet2!$E$2:$I$222,3,FALSE)</f>
        <v>#N/A</v>
      </c>
      <c r="CT1420" t="e">
        <f>VLOOKUP(CR1420,Sheet2!$E$2:$I$222,4,FALSE)</f>
        <v>#N/A</v>
      </c>
      <c r="CU1420" t="e">
        <f>VLOOKUP(CR1420,Sheet2!$E$2:$I$222,5,FALSE)</f>
        <v>#N/A</v>
      </c>
      <c r="CV1420"/>
      <c r="CZ1420" t="e">
        <f>VLOOKUP(CY1420,Sheet2!$E$2:$I$222,3,FALSE)</f>
        <v>#N/A</v>
      </c>
      <c r="DA1420" t="e">
        <f>VLOOKUP(CY1420,Sheet2!$E$2:$I$222,4,FALSE)</f>
        <v>#N/A</v>
      </c>
      <c r="DB1420" t="e">
        <f>VLOOKUP(CY1420,Sheet2!$E$2:$I$222,5,FALSE)</f>
        <v>#N/A</v>
      </c>
      <c r="DC1420"/>
      <c r="DG1420" t="e">
        <f>VLOOKUP(DF1420,Sheet2!$E$2:$I$222,3,FALSE)</f>
        <v>#N/A</v>
      </c>
      <c r="DH1420" t="e">
        <f>VLOOKUP(DF1420,Sheet2!$E$2:$I$222,4,FALSE)</f>
        <v>#N/A</v>
      </c>
      <c r="DI1420" t="e">
        <f>VLOOKUP(DF1420,Sheet2!$E$2:$I$222,5,FALSE)</f>
        <v>#N/A</v>
      </c>
    </row>
    <row r="1421" spans="1:113" x14ac:dyDescent="0.25">
      <c r="A1421">
        <v>1480</v>
      </c>
      <c r="C1421">
        <v>14816</v>
      </c>
      <c r="D1421">
        <v>4816</v>
      </c>
      <c r="E1421">
        <v>37.72034</v>
      </c>
      <c r="F1421">
        <v>-122.44540000000001</v>
      </c>
      <c r="G1421" t="s">
        <v>1039</v>
      </c>
      <c r="H1421" t="s">
        <v>3466</v>
      </c>
      <c r="I1421" t="s">
        <v>4910</v>
      </c>
      <c r="J1421" t="s">
        <v>4946</v>
      </c>
      <c r="K1421" t="s">
        <v>4967</v>
      </c>
      <c r="Q1421" t="s">
        <v>5924</v>
      </c>
      <c r="S1421" t="s">
        <v>6297</v>
      </c>
      <c r="W1421">
        <f t="shared" si="22"/>
        <v>6</v>
      </c>
      <c r="X1421" t="s">
        <v>6815</v>
      </c>
      <c r="Y1421" t="s">
        <v>6886</v>
      </c>
      <c r="Z1421" s="59" t="s">
        <v>6895</v>
      </c>
      <c r="AA1421" t="str">
        <f>VLOOKUP($Z1421,Sheet2!$E$2:$I$222,3,FALSE)</f>
        <v>To Fisherman's Wharf</v>
      </c>
      <c r="AB1421" t="str">
        <f>VLOOKUP($Z1421,Sheet2!$E$2:$I$222,4,FALSE)</f>
        <v>Daily ~ 8:30am-12am</v>
      </c>
      <c r="AC1421" t="str">
        <f>VLOOKUP($Z1421,Sheet2!$E$2:$I$222,5,FALSE)</f>
        <v>Except M-F ~ 6am-10am: Use 8AX/BX</v>
      </c>
      <c r="AE1421" t="s">
        <v>6881</v>
      </c>
      <c r="AF1421" t="s">
        <v>6885</v>
      </c>
      <c r="AH1421" t="e">
        <f>VLOOKUP(AG1421,Sheet2!$E$2:$I$222,3,FALSE)</f>
        <v>#N/A</v>
      </c>
      <c r="AI1421" t="e">
        <f>VLOOKUP(AG1421,Sheet2!$E$2:$I$222,4,FALSE)</f>
        <v>#N/A</v>
      </c>
      <c r="AJ1421" t="e">
        <f>VLOOKUP(AG1421,Sheet2!$E$2:$I$222,5,FALSE)</f>
        <v>#N/A</v>
      </c>
      <c r="AK1421"/>
      <c r="AL1421" t="s">
        <v>6834</v>
      </c>
      <c r="AM1421" t="s">
        <v>6887</v>
      </c>
      <c r="AO1421" t="e">
        <f>VLOOKUP(AN1421,Sheet2!$E$2:$I$222,3,FALSE)</f>
        <v>#N/A</v>
      </c>
      <c r="AP1421" t="e">
        <f>VLOOKUP(AN1421,Sheet2!$E$2:$I$222,4,FALSE)</f>
        <v>#N/A</v>
      </c>
      <c r="AQ1421" t="e">
        <f>VLOOKUP(AN1421,Sheet2!$E$2:$I$222,5,FALSE)</f>
        <v>#N/A</v>
      </c>
      <c r="AR1421"/>
      <c r="AS1421" t="s">
        <v>6811</v>
      </c>
      <c r="AT1421" t="s">
        <v>6886</v>
      </c>
      <c r="AU1421" s="59" t="s">
        <v>6892</v>
      </c>
      <c r="AV1421" t="str">
        <f>VLOOKUP(AU1421,Sheet2!$E$2:$I$222,3,FALSE)</f>
        <v>To Bayview District</v>
      </c>
      <c r="AW1421" t="str">
        <f>VLOOKUP(AU1421,Sheet2!$E$2:$I$222,4,FALSE)</f>
        <v>Newhall &amp; Hudson</v>
      </c>
      <c r="AX1421" t="str">
        <f>VLOOKUP(AU1421,Sheet2!$E$2:$I$222,5,FALSE)</f>
        <v>Daily ~ 6am-12am</v>
      </c>
      <c r="AY1421"/>
      <c r="AZ1421" t="s">
        <v>6868</v>
      </c>
      <c r="BA1421" t="s">
        <v>6888</v>
      </c>
      <c r="BB1421" s="59" t="s">
        <v>7003</v>
      </c>
      <c r="BC1421" t="str">
        <f>VLOOKUP(BB1421,Sheet2!$E$2:$I$222,3,FALSE)</f>
        <v>To Daly City</v>
      </c>
      <c r="BD1421" t="str">
        <f>VLOOKUP(BB1421,Sheet2!$E$2:$I$222,4,FALSE)</f>
        <v>Mission &amp; Sickles</v>
      </c>
      <c r="BE1421" t="str">
        <f>VLOOKUP(BB1421,Sheet2!$E$2:$I$222,5,FALSE)</f>
        <v>PM Only: M-F ~ 4pm-6:30pm</v>
      </c>
      <c r="BF1421"/>
      <c r="BG1421" t="s">
        <v>6810</v>
      </c>
      <c r="BH1421" t="s">
        <v>6885</v>
      </c>
      <c r="BJ1421" t="e">
        <f>VLOOKUP(BI1421,Sheet2!$E$2:$I$222,3,FALSE)</f>
        <v>#N/A</v>
      </c>
      <c r="BK1421" t="e">
        <f>VLOOKUP(BI1421,Sheet2!$E$2:$I$222,4,FALSE)</f>
        <v>#N/A</v>
      </c>
      <c r="BL1421" t="e">
        <f>VLOOKUP(BI1421,Sheet2!$E$2:$I$222,5,FALSE)</f>
        <v>#N/A</v>
      </c>
      <c r="BM1421"/>
      <c r="BQ1421" t="e">
        <f>VLOOKUP(BP1421,Sheet2!$E$2:$I$222,3,FALSE)</f>
        <v>#N/A</v>
      </c>
      <c r="BR1421" t="e">
        <f>VLOOKUP(BP1421,Sheet2!$E$2:$I$222,4,FALSE)</f>
        <v>#N/A</v>
      </c>
      <c r="BS1421" t="e">
        <f>VLOOKUP(BP1421,Sheet2!$E$2:$I$222,5,FALSE)</f>
        <v>#N/A</v>
      </c>
      <c r="BT1421"/>
      <c r="BX1421" t="e">
        <f>VLOOKUP(BW1421,Sheet2!$E$2:$I$222,3,FALSE)</f>
        <v>#N/A</v>
      </c>
      <c r="BY1421" t="e">
        <f>VLOOKUP(BW1421,Sheet2!$E$2:$I$222,4,FALSE)</f>
        <v>#N/A</v>
      </c>
      <c r="BZ1421" t="e">
        <f>VLOOKUP(BW1421,Sheet2!$E$2:$I$222,5,FALSE)</f>
        <v>#N/A</v>
      </c>
      <c r="CA1421"/>
      <c r="CE1421" t="e">
        <f>VLOOKUP(CD1421,Sheet2!$E$2:$I$222,3,FALSE)</f>
        <v>#N/A</v>
      </c>
      <c r="CF1421" t="e">
        <f>VLOOKUP(CD1421,Sheet2!$E$2:$I$222,4,FALSE)</f>
        <v>#N/A</v>
      </c>
      <c r="CG1421" t="e">
        <f>VLOOKUP(CD1421,Sheet2!$E$2:$I$222,5,FALSE)</f>
        <v>#N/A</v>
      </c>
      <c r="CH1421"/>
      <c r="CL1421" t="e">
        <f>VLOOKUP(CK1421,Sheet2!$E$2:$I$222,3,FALSE)</f>
        <v>#N/A</v>
      </c>
      <c r="CM1421" t="e">
        <f>VLOOKUP(CK1421,Sheet2!$E$2:$I$222,4,FALSE)</f>
        <v>#N/A</v>
      </c>
      <c r="CN1421" t="e">
        <f>VLOOKUP(CK1421,Sheet2!$E$2:$I$222,5,FALSE)</f>
        <v>#N/A</v>
      </c>
      <c r="CO1421"/>
      <c r="CS1421" t="e">
        <f>VLOOKUP(CR1421,Sheet2!$E$2:$I$222,3,FALSE)</f>
        <v>#N/A</v>
      </c>
      <c r="CT1421" t="e">
        <f>VLOOKUP(CR1421,Sheet2!$E$2:$I$222,4,FALSE)</f>
        <v>#N/A</v>
      </c>
      <c r="CU1421" t="e">
        <f>VLOOKUP(CR1421,Sheet2!$E$2:$I$222,5,FALSE)</f>
        <v>#N/A</v>
      </c>
      <c r="CV1421"/>
      <c r="CZ1421" t="e">
        <f>VLOOKUP(CY1421,Sheet2!$E$2:$I$222,3,FALSE)</f>
        <v>#N/A</v>
      </c>
      <c r="DA1421" t="e">
        <f>VLOOKUP(CY1421,Sheet2!$E$2:$I$222,4,FALSE)</f>
        <v>#N/A</v>
      </c>
      <c r="DB1421" t="e">
        <f>VLOOKUP(CY1421,Sheet2!$E$2:$I$222,5,FALSE)</f>
        <v>#N/A</v>
      </c>
      <c r="DC1421"/>
      <c r="DG1421" t="e">
        <f>VLOOKUP(DF1421,Sheet2!$E$2:$I$222,3,FALSE)</f>
        <v>#N/A</v>
      </c>
      <c r="DH1421" t="e">
        <f>VLOOKUP(DF1421,Sheet2!$E$2:$I$222,4,FALSE)</f>
        <v>#N/A</v>
      </c>
      <c r="DI1421" t="e">
        <f>VLOOKUP(DF1421,Sheet2!$E$2:$I$222,5,FALSE)</f>
        <v>#N/A</v>
      </c>
    </row>
    <row r="1422" spans="1:113" x14ac:dyDescent="0.25">
      <c r="A1422">
        <v>1481</v>
      </c>
      <c r="C1422">
        <v>14817</v>
      </c>
      <c r="D1422">
        <v>4817</v>
      </c>
      <c r="E1422">
        <v>37.730040000000002</v>
      </c>
      <c r="F1422">
        <v>-122.37711</v>
      </c>
      <c r="G1422" t="s">
        <v>1040</v>
      </c>
      <c r="H1422" t="s">
        <v>3467</v>
      </c>
      <c r="I1422" t="s">
        <v>4917</v>
      </c>
      <c r="J1422" t="s">
        <v>4948</v>
      </c>
      <c r="Q1422" t="s">
        <v>5924</v>
      </c>
      <c r="S1422" t="s">
        <v>5990</v>
      </c>
      <c r="W1422">
        <f t="shared" si="22"/>
        <v>1</v>
      </c>
      <c r="X1422" t="s">
        <v>6811</v>
      </c>
      <c r="Y1422" t="s">
        <v>6886</v>
      </c>
      <c r="Z1422" s="59" t="s">
        <v>6892</v>
      </c>
      <c r="AA1422" t="str">
        <f>VLOOKUP($Z1422,Sheet2!$E$2:$I$222,3,FALSE)</f>
        <v>To Bayview District</v>
      </c>
      <c r="AB1422" t="str">
        <f>VLOOKUP($Z1422,Sheet2!$E$2:$I$222,4,FALSE)</f>
        <v>Newhall &amp; Hudson</v>
      </c>
      <c r="AC1422" t="str">
        <f>VLOOKUP($Z1422,Sheet2!$E$2:$I$222,5,FALSE)</f>
        <v>Daily ~ 6am-12am</v>
      </c>
      <c r="AH1422" t="e">
        <f>VLOOKUP(AG1422,Sheet2!$E$2:$I$222,3,FALSE)</f>
        <v>#N/A</v>
      </c>
      <c r="AI1422" t="e">
        <f>VLOOKUP(AG1422,Sheet2!$E$2:$I$222,4,FALSE)</f>
        <v>#N/A</v>
      </c>
      <c r="AJ1422" t="e">
        <f>VLOOKUP(AG1422,Sheet2!$E$2:$I$222,5,FALSE)</f>
        <v>#N/A</v>
      </c>
      <c r="AK1422"/>
      <c r="AO1422" t="e">
        <f>VLOOKUP(AN1422,Sheet2!$E$2:$I$222,3,FALSE)</f>
        <v>#N/A</v>
      </c>
      <c r="AP1422" t="e">
        <f>VLOOKUP(AN1422,Sheet2!$E$2:$I$222,4,FALSE)</f>
        <v>#N/A</v>
      </c>
      <c r="AQ1422" t="e">
        <f>VLOOKUP(AN1422,Sheet2!$E$2:$I$222,5,FALSE)</f>
        <v>#N/A</v>
      </c>
      <c r="AR1422"/>
      <c r="AV1422" t="e">
        <f>VLOOKUP(AU1422,Sheet2!$E$2:$I$222,3,FALSE)</f>
        <v>#N/A</v>
      </c>
      <c r="AW1422" t="e">
        <f>VLOOKUP(AU1422,Sheet2!$E$2:$I$222,4,FALSE)</f>
        <v>#N/A</v>
      </c>
      <c r="AX1422" t="e">
        <f>VLOOKUP(AU1422,Sheet2!$E$2:$I$222,5,FALSE)</f>
        <v>#N/A</v>
      </c>
      <c r="AY1422"/>
      <c r="BC1422" t="e">
        <f>VLOOKUP(BB1422,Sheet2!$E$2:$I$222,3,FALSE)</f>
        <v>#N/A</v>
      </c>
      <c r="BD1422" t="e">
        <f>VLOOKUP(BB1422,Sheet2!$E$2:$I$222,4,FALSE)</f>
        <v>#N/A</v>
      </c>
      <c r="BE1422" t="e">
        <f>VLOOKUP(BB1422,Sheet2!$E$2:$I$222,5,FALSE)</f>
        <v>#N/A</v>
      </c>
      <c r="BF1422"/>
      <c r="BJ1422" t="e">
        <f>VLOOKUP(BI1422,Sheet2!$E$2:$I$222,3,FALSE)</f>
        <v>#N/A</v>
      </c>
      <c r="BK1422" t="e">
        <f>VLOOKUP(BI1422,Sheet2!$E$2:$I$222,4,FALSE)</f>
        <v>#N/A</v>
      </c>
      <c r="BL1422" t="e">
        <f>VLOOKUP(BI1422,Sheet2!$E$2:$I$222,5,FALSE)</f>
        <v>#N/A</v>
      </c>
      <c r="BM1422"/>
      <c r="BQ1422" t="e">
        <f>VLOOKUP(BP1422,Sheet2!$E$2:$I$222,3,FALSE)</f>
        <v>#N/A</v>
      </c>
      <c r="BR1422" t="e">
        <f>VLOOKUP(BP1422,Sheet2!$E$2:$I$222,4,FALSE)</f>
        <v>#N/A</v>
      </c>
      <c r="BS1422" t="e">
        <f>VLOOKUP(BP1422,Sheet2!$E$2:$I$222,5,FALSE)</f>
        <v>#N/A</v>
      </c>
      <c r="BT1422"/>
      <c r="BX1422" t="e">
        <f>VLOOKUP(BW1422,Sheet2!$E$2:$I$222,3,FALSE)</f>
        <v>#N/A</v>
      </c>
      <c r="BY1422" t="e">
        <f>VLOOKUP(BW1422,Sheet2!$E$2:$I$222,4,FALSE)</f>
        <v>#N/A</v>
      </c>
      <c r="BZ1422" t="e">
        <f>VLOOKUP(BW1422,Sheet2!$E$2:$I$222,5,FALSE)</f>
        <v>#N/A</v>
      </c>
      <c r="CA1422"/>
      <c r="CE1422" t="e">
        <f>VLOOKUP(CD1422,Sheet2!$E$2:$I$222,3,FALSE)</f>
        <v>#N/A</v>
      </c>
      <c r="CF1422" t="e">
        <f>VLOOKUP(CD1422,Sheet2!$E$2:$I$222,4,FALSE)</f>
        <v>#N/A</v>
      </c>
      <c r="CG1422" t="e">
        <f>VLOOKUP(CD1422,Sheet2!$E$2:$I$222,5,FALSE)</f>
        <v>#N/A</v>
      </c>
      <c r="CH1422"/>
      <c r="CL1422" t="e">
        <f>VLOOKUP(CK1422,Sheet2!$E$2:$I$222,3,FALSE)</f>
        <v>#N/A</v>
      </c>
      <c r="CM1422" t="e">
        <f>VLOOKUP(CK1422,Sheet2!$E$2:$I$222,4,FALSE)</f>
        <v>#N/A</v>
      </c>
      <c r="CN1422" t="e">
        <f>VLOOKUP(CK1422,Sheet2!$E$2:$I$222,5,FALSE)</f>
        <v>#N/A</v>
      </c>
      <c r="CO1422"/>
      <c r="CS1422" t="e">
        <f>VLOOKUP(CR1422,Sheet2!$E$2:$I$222,3,FALSE)</f>
        <v>#N/A</v>
      </c>
      <c r="CT1422" t="e">
        <f>VLOOKUP(CR1422,Sheet2!$E$2:$I$222,4,FALSE)</f>
        <v>#N/A</v>
      </c>
      <c r="CU1422" t="e">
        <f>VLOOKUP(CR1422,Sheet2!$E$2:$I$222,5,FALSE)</f>
        <v>#N/A</v>
      </c>
      <c r="CV1422"/>
      <c r="CZ1422" t="e">
        <f>VLOOKUP(CY1422,Sheet2!$E$2:$I$222,3,FALSE)</f>
        <v>#N/A</v>
      </c>
      <c r="DA1422" t="e">
        <f>VLOOKUP(CY1422,Sheet2!$E$2:$I$222,4,FALSE)</f>
        <v>#N/A</v>
      </c>
      <c r="DB1422" t="e">
        <f>VLOOKUP(CY1422,Sheet2!$E$2:$I$222,5,FALSE)</f>
        <v>#N/A</v>
      </c>
      <c r="DC1422"/>
      <c r="DG1422" t="e">
        <f>VLOOKUP(DF1422,Sheet2!$E$2:$I$222,3,FALSE)</f>
        <v>#N/A</v>
      </c>
      <c r="DH1422" t="e">
        <f>VLOOKUP(DF1422,Sheet2!$E$2:$I$222,4,FALSE)</f>
        <v>#N/A</v>
      </c>
      <c r="DI1422" t="e">
        <f>VLOOKUP(DF1422,Sheet2!$E$2:$I$222,5,FALSE)</f>
        <v>#N/A</v>
      </c>
    </row>
    <row r="1423" spans="1:113" x14ac:dyDescent="0.25">
      <c r="A1423">
        <v>1482</v>
      </c>
      <c r="C1423">
        <v>14818</v>
      </c>
      <c r="D1423">
        <v>4818</v>
      </c>
      <c r="E1423">
        <v>37.79101</v>
      </c>
      <c r="F1423">
        <v>-122.404</v>
      </c>
      <c r="G1423" t="s">
        <v>1041</v>
      </c>
      <c r="H1423" t="s">
        <v>3468</v>
      </c>
      <c r="I1423" t="s">
        <v>4907</v>
      </c>
      <c r="J1423" t="s">
        <v>4946</v>
      </c>
      <c r="K1423" t="s">
        <v>4961</v>
      </c>
      <c r="Q1423" t="s">
        <v>5924</v>
      </c>
      <c r="S1423" t="s">
        <v>6298</v>
      </c>
      <c r="W1423">
        <f t="shared" si="22"/>
        <v>3</v>
      </c>
      <c r="X1423" t="s">
        <v>6815</v>
      </c>
      <c r="Y1423" t="s">
        <v>6886</v>
      </c>
      <c r="Z1423" s="59" t="s">
        <v>6895</v>
      </c>
      <c r="AA1423" t="str">
        <f>VLOOKUP($Z1423,Sheet2!$E$2:$I$222,3,FALSE)</f>
        <v>To Fisherman's Wharf</v>
      </c>
      <c r="AB1423" t="str">
        <f>VLOOKUP($Z1423,Sheet2!$E$2:$I$222,4,FALSE)</f>
        <v>Daily ~ 8:30am-12am</v>
      </c>
      <c r="AC1423" t="str">
        <f>VLOOKUP($Z1423,Sheet2!$E$2:$I$222,5,FALSE)</f>
        <v>Except M-F ~ 6am-10am: Use 8AX/BX</v>
      </c>
      <c r="AE1423" t="s">
        <v>6867</v>
      </c>
      <c r="AF1423" t="s">
        <v>6885</v>
      </c>
      <c r="AH1423" t="e">
        <f>VLOOKUP(AG1423,Sheet2!$E$2:$I$222,3,FALSE)</f>
        <v>#N/A</v>
      </c>
      <c r="AI1423" t="e">
        <f>VLOOKUP(AG1423,Sheet2!$E$2:$I$222,4,FALSE)</f>
        <v>#N/A</v>
      </c>
      <c r="AJ1423" t="e">
        <f>VLOOKUP(AG1423,Sheet2!$E$2:$I$222,5,FALSE)</f>
        <v>#N/A</v>
      </c>
      <c r="AK1423"/>
      <c r="AL1423" t="s">
        <v>6881</v>
      </c>
      <c r="AM1423" t="s">
        <v>6885</v>
      </c>
      <c r="AO1423" t="e">
        <f>VLOOKUP(AN1423,Sheet2!$E$2:$I$222,3,FALSE)</f>
        <v>#N/A</v>
      </c>
      <c r="AP1423" t="e">
        <f>VLOOKUP(AN1423,Sheet2!$E$2:$I$222,4,FALSE)</f>
        <v>#N/A</v>
      </c>
      <c r="AQ1423" t="e">
        <f>VLOOKUP(AN1423,Sheet2!$E$2:$I$222,5,FALSE)</f>
        <v>#N/A</v>
      </c>
      <c r="AR1423"/>
      <c r="AV1423" t="e">
        <f>VLOOKUP(AU1423,Sheet2!$E$2:$I$222,3,FALSE)</f>
        <v>#N/A</v>
      </c>
      <c r="AW1423" t="e">
        <f>VLOOKUP(AU1423,Sheet2!$E$2:$I$222,4,FALSE)</f>
        <v>#N/A</v>
      </c>
      <c r="AX1423" t="e">
        <f>VLOOKUP(AU1423,Sheet2!$E$2:$I$222,5,FALSE)</f>
        <v>#N/A</v>
      </c>
      <c r="AY1423"/>
      <c r="BC1423" t="e">
        <f>VLOOKUP(BB1423,Sheet2!$E$2:$I$222,3,FALSE)</f>
        <v>#N/A</v>
      </c>
      <c r="BD1423" t="e">
        <f>VLOOKUP(BB1423,Sheet2!$E$2:$I$222,4,FALSE)</f>
        <v>#N/A</v>
      </c>
      <c r="BE1423" t="e">
        <f>VLOOKUP(BB1423,Sheet2!$E$2:$I$222,5,FALSE)</f>
        <v>#N/A</v>
      </c>
      <c r="BF1423"/>
      <c r="BJ1423" t="e">
        <f>VLOOKUP(BI1423,Sheet2!$E$2:$I$222,3,FALSE)</f>
        <v>#N/A</v>
      </c>
      <c r="BK1423" t="e">
        <f>VLOOKUP(BI1423,Sheet2!$E$2:$I$222,4,FALSE)</f>
        <v>#N/A</v>
      </c>
      <c r="BL1423" t="e">
        <f>VLOOKUP(BI1423,Sheet2!$E$2:$I$222,5,FALSE)</f>
        <v>#N/A</v>
      </c>
      <c r="BM1423"/>
      <c r="BQ1423" t="e">
        <f>VLOOKUP(BP1423,Sheet2!$E$2:$I$222,3,FALSE)</f>
        <v>#N/A</v>
      </c>
      <c r="BR1423" t="e">
        <f>VLOOKUP(BP1423,Sheet2!$E$2:$I$222,4,FALSE)</f>
        <v>#N/A</v>
      </c>
      <c r="BS1423" t="e">
        <f>VLOOKUP(BP1423,Sheet2!$E$2:$I$222,5,FALSE)</f>
        <v>#N/A</v>
      </c>
      <c r="BT1423"/>
      <c r="BX1423" t="e">
        <f>VLOOKUP(BW1423,Sheet2!$E$2:$I$222,3,FALSE)</f>
        <v>#N/A</v>
      </c>
      <c r="BY1423" t="e">
        <f>VLOOKUP(BW1423,Sheet2!$E$2:$I$222,4,FALSE)</f>
        <v>#N/A</v>
      </c>
      <c r="BZ1423" t="e">
        <f>VLOOKUP(BW1423,Sheet2!$E$2:$I$222,5,FALSE)</f>
        <v>#N/A</v>
      </c>
      <c r="CA1423"/>
      <c r="CE1423" t="e">
        <f>VLOOKUP(CD1423,Sheet2!$E$2:$I$222,3,FALSE)</f>
        <v>#N/A</v>
      </c>
      <c r="CF1423" t="e">
        <f>VLOOKUP(CD1423,Sheet2!$E$2:$I$222,4,FALSE)</f>
        <v>#N/A</v>
      </c>
      <c r="CG1423" t="e">
        <f>VLOOKUP(CD1423,Sheet2!$E$2:$I$222,5,FALSE)</f>
        <v>#N/A</v>
      </c>
      <c r="CH1423"/>
      <c r="CL1423" t="e">
        <f>VLOOKUP(CK1423,Sheet2!$E$2:$I$222,3,FALSE)</f>
        <v>#N/A</v>
      </c>
      <c r="CM1423" t="e">
        <f>VLOOKUP(CK1423,Sheet2!$E$2:$I$222,4,FALSE)</f>
        <v>#N/A</v>
      </c>
      <c r="CN1423" t="e">
        <f>VLOOKUP(CK1423,Sheet2!$E$2:$I$222,5,FALSE)</f>
        <v>#N/A</v>
      </c>
      <c r="CO1423"/>
      <c r="CS1423" t="e">
        <f>VLOOKUP(CR1423,Sheet2!$E$2:$I$222,3,FALSE)</f>
        <v>#N/A</v>
      </c>
      <c r="CT1423" t="e">
        <f>VLOOKUP(CR1423,Sheet2!$E$2:$I$222,4,FALSE)</f>
        <v>#N/A</v>
      </c>
      <c r="CU1423" t="e">
        <f>VLOOKUP(CR1423,Sheet2!$E$2:$I$222,5,FALSE)</f>
        <v>#N/A</v>
      </c>
      <c r="CV1423"/>
      <c r="CZ1423" t="e">
        <f>VLOOKUP(CY1423,Sheet2!$E$2:$I$222,3,FALSE)</f>
        <v>#N/A</v>
      </c>
      <c r="DA1423" t="e">
        <f>VLOOKUP(CY1423,Sheet2!$E$2:$I$222,4,FALSE)</f>
        <v>#N/A</v>
      </c>
      <c r="DB1423" t="e">
        <f>VLOOKUP(CY1423,Sheet2!$E$2:$I$222,5,FALSE)</f>
        <v>#N/A</v>
      </c>
      <c r="DC1423"/>
      <c r="DG1423" t="e">
        <f>VLOOKUP(DF1423,Sheet2!$E$2:$I$222,3,FALSE)</f>
        <v>#N/A</v>
      </c>
      <c r="DH1423" t="e">
        <f>VLOOKUP(DF1423,Sheet2!$E$2:$I$222,4,FALSE)</f>
        <v>#N/A</v>
      </c>
      <c r="DI1423" t="e">
        <f>VLOOKUP(DF1423,Sheet2!$E$2:$I$222,5,FALSE)</f>
        <v>#N/A</v>
      </c>
    </row>
    <row r="1424" spans="1:113" x14ac:dyDescent="0.25">
      <c r="A1424">
        <v>1483</v>
      </c>
      <c r="C1424">
        <v>14819</v>
      </c>
      <c r="D1424">
        <v>4819</v>
      </c>
      <c r="E1424">
        <v>37.792969999999997</v>
      </c>
      <c r="F1424">
        <v>-122.4044</v>
      </c>
      <c r="G1424" t="s">
        <v>1042</v>
      </c>
      <c r="H1424" t="s">
        <v>3469</v>
      </c>
      <c r="I1424" t="s">
        <v>4907</v>
      </c>
      <c r="J1424" t="s">
        <v>4946</v>
      </c>
      <c r="K1424" t="s">
        <v>4962</v>
      </c>
      <c r="N1424" t="s">
        <v>5477</v>
      </c>
      <c r="Q1424" t="s">
        <v>5924</v>
      </c>
      <c r="R1424">
        <v>16</v>
      </c>
      <c r="S1424" t="s">
        <v>6298</v>
      </c>
      <c r="W1424">
        <f t="shared" si="22"/>
        <v>3</v>
      </c>
      <c r="X1424" t="s">
        <v>6815</v>
      </c>
      <c r="Y1424" t="s">
        <v>6886</v>
      </c>
      <c r="Z1424" s="59" t="s">
        <v>6895</v>
      </c>
      <c r="AA1424" t="str">
        <f>VLOOKUP($Z1424,Sheet2!$E$2:$I$222,3,FALSE)</f>
        <v>To Fisherman's Wharf</v>
      </c>
      <c r="AB1424" t="str">
        <f>VLOOKUP($Z1424,Sheet2!$E$2:$I$222,4,FALSE)</f>
        <v>Daily ~ 8:30am-12am</v>
      </c>
      <c r="AC1424" t="str">
        <f>VLOOKUP($Z1424,Sheet2!$E$2:$I$222,5,FALSE)</f>
        <v>Except M-F ~ 6am-10am: Use 8AX/BX</v>
      </c>
      <c r="AE1424" t="s">
        <v>6867</v>
      </c>
      <c r="AF1424" t="s">
        <v>6885</v>
      </c>
      <c r="AH1424" t="e">
        <f>VLOOKUP(AG1424,Sheet2!$E$2:$I$222,3,FALSE)</f>
        <v>#N/A</v>
      </c>
      <c r="AI1424" t="e">
        <f>VLOOKUP(AG1424,Sheet2!$E$2:$I$222,4,FALSE)</f>
        <v>#N/A</v>
      </c>
      <c r="AJ1424" t="e">
        <f>VLOOKUP(AG1424,Sheet2!$E$2:$I$222,5,FALSE)</f>
        <v>#N/A</v>
      </c>
      <c r="AK1424"/>
      <c r="AL1424" t="s">
        <v>6881</v>
      </c>
      <c r="AM1424" t="s">
        <v>6885</v>
      </c>
      <c r="AO1424" t="e">
        <f>VLOOKUP(AN1424,Sheet2!$E$2:$I$222,3,FALSE)</f>
        <v>#N/A</v>
      </c>
      <c r="AP1424" t="e">
        <f>VLOOKUP(AN1424,Sheet2!$E$2:$I$222,4,FALSE)</f>
        <v>#N/A</v>
      </c>
      <c r="AQ1424" t="e">
        <f>VLOOKUP(AN1424,Sheet2!$E$2:$I$222,5,FALSE)</f>
        <v>#N/A</v>
      </c>
      <c r="AR1424"/>
      <c r="AV1424" t="e">
        <f>VLOOKUP(AU1424,Sheet2!$E$2:$I$222,3,FALSE)</f>
        <v>#N/A</v>
      </c>
      <c r="AW1424" t="e">
        <f>VLOOKUP(AU1424,Sheet2!$E$2:$I$222,4,FALSE)</f>
        <v>#N/A</v>
      </c>
      <c r="AX1424" t="e">
        <f>VLOOKUP(AU1424,Sheet2!$E$2:$I$222,5,FALSE)</f>
        <v>#N/A</v>
      </c>
      <c r="AY1424"/>
      <c r="BC1424" t="e">
        <f>VLOOKUP(BB1424,Sheet2!$E$2:$I$222,3,FALSE)</f>
        <v>#N/A</v>
      </c>
      <c r="BD1424" t="e">
        <f>VLOOKUP(BB1424,Sheet2!$E$2:$I$222,4,FALSE)</f>
        <v>#N/A</v>
      </c>
      <c r="BE1424" t="e">
        <f>VLOOKUP(BB1424,Sheet2!$E$2:$I$222,5,FALSE)</f>
        <v>#N/A</v>
      </c>
      <c r="BF1424"/>
      <c r="BJ1424" t="e">
        <f>VLOOKUP(BI1424,Sheet2!$E$2:$I$222,3,FALSE)</f>
        <v>#N/A</v>
      </c>
      <c r="BK1424" t="e">
        <f>VLOOKUP(BI1424,Sheet2!$E$2:$I$222,4,FALSE)</f>
        <v>#N/A</v>
      </c>
      <c r="BL1424" t="e">
        <f>VLOOKUP(BI1424,Sheet2!$E$2:$I$222,5,FALSE)</f>
        <v>#N/A</v>
      </c>
      <c r="BM1424"/>
      <c r="BQ1424" t="e">
        <f>VLOOKUP(BP1424,Sheet2!$E$2:$I$222,3,FALSE)</f>
        <v>#N/A</v>
      </c>
      <c r="BR1424" t="e">
        <f>VLOOKUP(BP1424,Sheet2!$E$2:$I$222,4,FALSE)</f>
        <v>#N/A</v>
      </c>
      <c r="BS1424" t="e">
        <f>VLOOKUP(BP1424,Sheet2!$E$2:$I$222,5,FALSE)</f>
        <v>#N/A</v>
      </c>
      <c r="BT1424"/>
      <c r="BX1424" t="e">
        <f>VLOOKUP(BW1424,Sheet2!$E$2:$I$222,3,FALSE)</f>
        <v>#N/A</v>
      </c>
      <c r="BY1424" t="e">
        <f>VLOOKUP(BW1424,Sheet2!$E$2:$I$222,4,FALSE)</f>
        <v>#N/A</v>
      </c>
      <c r="BZ1424" t="e">
        <f>VLOOKUP(BW1424,Sheet2!$E$2:$I$222,5,FALSE)</f>
        <v>#N/A</v>
      </c>
      <c r="CA1424"/>
      <c r="CE1424" t="e">
        <f>VLOOKUP(CD1424,Sheet2!$E$2:$I$222,3,FALSE)</f>
        <v>#N/A</v>
      </c>
      <c r="CF1424" t="e">
        <f>VLOOKUP(CD1424,Sheet2!$E$2:$I$222,4,FALSE)</f>
        <v>#N/A</v>
      </c>
      <c r="CG1424" t="e">
        <f>VLOOKUP(CD1424,Sheet2!$E$2:$I$222,5,FALSE)</f>
        <v>#N/A</v>
      </c>
      <c r="CH1424"/>
      <c r="CL1424" t="e">
        <f>VLOOKUP(CK1424,Sheet2!$E$2:$I$222,3,FALSE)</f>
        <v>#N/A</v>
      </c>
      <c r="CM1424" t="e">
        <f>VLOOKUP(CK1424,Sheet2!$E$2:$I$222,4,FALSE)</f>
        <v>#N/A</v>
      </c>
      <c r="CN1424" t="e">
        <f>VLOOKUP(CK1424,Sheet2!$E$2:$I$222,5,FALSE)</f>
        <v>#N/A</v>
      </c>
      <c r="CO1424"/>
      <c r="CS1424" t="e">
        <f>VLOOKUP(CR1424,Sheet2!$E$2:$I$222,3,FALSE)</f>
        <v>#N/A</v>
      </c>
      <c r="CT1424" t="e">
        <f>VLOOKUP(CR1424,Sheet2!$E$2:$I$222,4,FALSE)</f>
        <v>#N/A</v>
      </c>
      <c r="CU1424" t="e">
        <f>VLOOKUP(CR1424,Sheet2!$E$2:$I$222,5,FALSE)</f>
        <v>#N/A</v>
      </c>
      <c r="CV1424"/>
      <c r="CZ1424" t="e">
        <f>VLOOKUP(CY1424,Sheet2!$E$2:$I$222,3,FALSE)</f>
        <v>#N/A</v>
      </c>
      <c r="DA1424" t="e">
        <f>VLOOKUP(CY1424,Sheet2!$E$2:$I$222,4,FALSE)</f>
        <v>#N/A</v>
      </c>
      <c r="DB1424" t="e">
        <f>VLOOKUP(CY1424,Sheet2!$E$2:$I$222,5,FALSE)</f>
        <v>#N/A</v>
      </c>
      <c r="DC1424"/>
      <c r="DG1424" t="e">
        <f>VLOOKUP(DF1424,Sheet2!$E$2:$I$222,3,FALSE)</f>
        <v>#N/A</v>
      </c>
      <c r="DH1424" t="e">
        <f>VLOOKUP(DF1424,Sheet2!$E$2:$I$222,4,FALSE)</f>
        <v>#N/A</v>
      </c>
      <c r="DI1424" t="e">
        <f>VLOOKUP(DF1424,Sheet2!$E$2:$I$222,5,FALSE)</f>
        <v>#N/A</v>
      </c>
    </row>
    <row r="1425" spans="1:113" x14ac:dyDescent="0.25">
      <c r="A1425">
        <v>1484</v>
      </c>
      <c r="C1425">
        <v>14820</v>
      </c>
      <c r="D1425">
        <v>4820</v>
      </c>
      <c r="E1425">
        <v>37.794699999999999</v>
      </c>
      <c r="F1425">
        <v>-122.40474</v>
      </c>
      <c r="G1425" t="s">
        <v>1043</v>
      </c>
      <c r="H1425" t="s">
        <v>3470</v>
      </c>
      <c r="I1425" t="s">
        <v>4907</v>
      </c>
      <c r="J1425" t="s">
        <v>4946</v>
      </c>
      <c r="K1425" t="s">
        <v>4966</v>
      </c>
      <c r="N1425" t="s">
        <v>5478</v>
      </c>
      <c r="Q1425" t="s">
        <v>5924</v>
      </c>
      <c r="R1425">
        <v>724</v>
      </c>
      <c r="S1425" t="s">
        <v>6298</v>
      </c>
      <c r="W1425">
        <f t="shared" si="22"/>
        <v>3</v>
      </c>
      <c r="X1425" t="s">
        <v>6815</v>
      </c>
      <c r="Y1425" t="s">
        <v>6886</v>
      </c>
      <c r="Z1425" s="59" t="s">
        <v>6895</v>
      </c>
      <c r="AA1425" t="str">
        <f>VLOOKUP($Z1425,Sheet2!$E$2:$I$222,3,FALSE)</f>
        <v>To Fisherman's Wharf</v>
      </c>
      <c r="AB1425" t="str">
        <f>VLOOKUP($Z1425,Sheet2!$E$2:$I$222,4,FALSE)</f>
        <v>Daily ~ 8:30am-12am</v>
      </c>
      <c r="AC1425" t="str">
        <f>VLOOKUP($Z1425,Sheet2!$E$2:$I$222,5,FALSE)</f>
        <v>Except M-F ~ 6am-10am: Use 8AX/BX</v>
      </c>
      <c r="AE1425" t="s">
        <v>6867</v>
      </c>
      <c r="AF1425" t="s">
        <v>6885</v>
      </c>
      <c r="AH1425" t="e">
        <f>VLOOKUP(AG1425,Sheet2!$E$2:$I$222,3,FALSE)</f>
        <v>#N/A</v>
      </c>
      <c r="AI1425" t="e">
        <f>VLOOKUP(AG1425,Sheet2!$E$2:$I$222,4,FALSE)</f>
        <v>#N/A</v>
      </c>
      <c r="AJ1425" t="e">
        <f>VLOOKUP(AG1425,Sheet2!$E$2:$I$222,5,FALSE)</f>
        <v>#N/A</v>
      </c>
      <c r="AK1425"/>
      <c r="AL1425" t="s">
        <v>6881</v>
      </c>
      <c r="AM1425" t="s">
        <v>6885</v>
      </c>
      <c r="AO1425" t="e">
        <f>VLOOKUP(AN1425,Sheet2!$E$2:$I$222,3,FALSE)</f>
        <v>#N/A</v>
      </c>
      <c r="AP1425" t="e">
        <f>VLOOKUP(AN1425,Sheet2!$E$2:$I$222,4,FALSE)</f>
        <v>#N/A</v>
      </c>
      <c r="AQ1425" t="e">
        <f>VLOOKUP(AN1425,Sheet2!$E$2:$I$222,5,FALSE)</f>
        <v>#N/A</v>
      </c>
      <c r="AR1425"/>
      <c r="AV1425" t="e">
        <f>VLOOKUP(AU1425,Sheet2!$E$2:$I$222,3,FALSE)</f>
        <v>#N/A</v>
      </c>
      <c r="AW1425" t="e">
        <f>VLOOKUP(AU1425,Sheet2!$E$2:$I$222,4,FALSE)</f>
        <v>#N/A</v>
      </c>
      <c r="AX1425" t="e">
        <f>VLOOKUP(AU1425,Sheet2!$E$2:$I$222,5,FALSE)</f>
        <v>#N/A</v>
      </c>
      <c r="AY1425"/>
      <c r="BC1425" t="e">
        <f>VLOOKUP(BB1425,Sheet2!$E$2:$I$222,3,FALSE)</f>
        <v>#N/A</v>
      </c>
      <c r="BD1425" t="e">
        <f>VLOOKUP(BB1425,Sheet2!$E$2:$I$222,4,FALSE)</f>
        <v>#N/A</v>
      </c>
      <c r="BE1425" t="e">
        <f>VLOOKUP(BB1425,Sheet2!$E$2:$I$222,5,FALSE)</f>
        <v>#N/A</v>
      </c>
      <c r="BF1425"/>
      <c r="BJ1425" t="e">
        <f>VLOOKUP(BI1425,Sheet2!$E$2:$I$222,3,FALSE)</f>
        <v>#N/A</v>
      </c>
      <c r="BK1425" t="e">
        <f>VLOOKUP(BI1425,Sheet2!$E$2:$I$222,4,FALSE)</f>
        <v>#N/A</v>
      </c>
      <c r="BL1425" t="e">
        <f>VLOOKUP(BI1425,Sheet2!$E$2:$I$222,5,FALSE)</f>
        <v>#N/A</v>
      </c>
      <c r="BM1425"/>
      <c r="BQ1425" t="e">
        <f>VLOOKUP(BP1425,Sheet2!$E$2:$I$222,3,FALSE)</f>
        <v>#N/A</v>
      </c>
      <c r="BR1425" t="e">
        <f>VLOOKUP(BP1425,Sheet2!$E$2:$I$222,4,FALSE)</f>
        <v>#N/A</v>
      </c>
      <c r="BS1425" t="e">
        <f>VLOOKUP(BP1425,Sheet2!$E$2:$I$222,5,FALSE)</f>
        <v>#N/A</v>
      </c>
      <c r="BT1425"/>
      <c r="BX1425" t="e">
        <f>VLOOKUP(BW1425,Sheet2!$E$2:$I$222,3,FALSE)</f>
        <v>#N/A</v>
      </c>
      <c r="BY1425" t="e">
        <f>VLOOKUP(BW1425,Sheet2!$E$2:$I$222,4,FALSE)</f>
        <v>#N/A</v>
      </c>
      <c r="BZ1425" t="e">
        <f>VLOOKUP(BW1425,Sheet2!$E$2:$I$222,5,FALSE)</f>
        <v>#N/A</v>
      </c>
      <c r="CA1425"/>
      <c r="CE1425" t="e">
        <f>VLOOKUP(CD1425,Sheet2!$E$2:$I$222,3,FALSE)</f>
        <v>#N/A</v>
      </c>
      <c r="CF1425" t="e">
        <f>VLOOKUP(CD1425,Sheet2!$E$2:$I$222,4,FALSE)</f>
        <v>#N/A</v>
      </c>
      <c r="CG1425" t="e">
        <f>VLOOKUP(CD1425,Sheet2!$E$2:$I$222,5,FALSE)</f>
        <v>#N/A</v>
      </c>
      <c r="CH1425"/>
      <c r="CL1425" t="e">
        <f>VLOOKUP(CK1425,Sheet2!$E$2:$I$222,3,FALSE)</f>
        <v>#N/A</v>
      </c>
      <c r="CM1425" t="e">
        <f>VLOOKUP(CK1425,Sheet2!$E$2:$I$222,4,FALSE)</f>
        <v>#N/A</v>
      </c>
      <c r="CN1425" t="e">
        <f>VLOOKUP(CK1425,Sheet2!$E$2:$I$222,5,FALSE)</f>
        <v>#N/A</v>
      </c>
      <c r="CO1425"/>
      <c r="CS1425" t="e">
        <f>VLOOKUP(CR1425,Sheet2!$E$2:$I$222,3,FALSE)</f>
        <v>#N/A</v>
      </c>
      <c r="CT1425" t="e">
        <f>VLOOKUP(CR1425,Sheet2!$E$2:$I$222,4,FALSE)</f>
        <v>#N/A</v>
      </c>
      <c r="CU1425" t="e">
        <f>VLOOKUP(CR1425,Sheet2!$E$2:$I$222,5,FALSE)</f>
        <v>#N/A</v>
      </c>
      <c r="CV1425"/>
      <c r="CZ1425" t="e">
        <f>VLOOKUP(CY1425,Sheet2!$E$2:$I$222,3,FALSE)</f>
        <v>#N/A</v>
      </c>
      <c r="DA1425" t="e">
        <f>VLOOKUP(CY1425,Sheet2!$E$2:$I$222,4,FALSE)</f>
        <v>#N/A</v>
      </c>
      <c r="DB1425" t="e">
        <f>VLOOKUP(CY1425,Sheet2!$E$2:$I$222,5,FALSE)</f>
        <v>#N/A</v>
      </c>
      <c r="DC1425"/>
      <c r="DG1425" t="e">
        <f>VLOOKUP(DF1425,Sheet2!$E$2:$I$222,3,FALSE)</f>
        <v>#N/A</v>
      </c>
      <c r="DH1425" t="e">
        <f>VLOOKUP(DF1425,Sheet2!$E$2:$I$222,4,FALSE)</f>
        <v>#N/A</v>
      </c>
      <c r="DI1425" t="e">
        <f>VLOOKUP(DF1425,Sheet2!$E$2:$I$222,5,FALSE)</f>
        <v>#N/A</v>
      </c>
    </row>
    <row r="1426" spans="1:113" x14ac:dyDescent="0.25">
      <c r="A1426">
        <v>1485</v>
      </c>
      <c r="C1426">
        <v>14821</v>
      </c>
      <c r="D1426">
        <v>4821</v>
      </c>
      <c r="E1426">
        <v>37.788229999999999</v>
      </c>
      <c r="F1426">
        <v>-122.40340999999999</v>
      </c>
      <c r="G1426" t="s">
        <v>1044</v>
      </c>
      <c r="H1426" t="s">
        <v>3471</v>
      </c>
      <c r="I1426" t="s">
        <v>4907</v>
      </c>
      <c r="J1426" t="s">
        <v>4946</v>
      </c>
      <c r="K1426" t="s">
        <v>4958</v>
      </c>
      <c r="Q1426" t="s">
        <v>5924</v>
      </c>
      <c r="R1426" t="s">
        <v>5952</v>
      </c>
      <c r="S1426" t="s">
        <v>6299</v>
      </c>
      <c r="W1426">
        <f t="shared" si="22"/>
        <v>7</v>
      </c>
      <c r="X1426" t="s">
        <v>6815</v>
      </c>
      <c r="Y1426" t="s">
        <v>6886</v>
      </c>
      <c r="Z1426" s="59" t="s">
        <v>6895</v>
      </c>
      <c r="AA1426" t="str">
        <f>VLOOKUP($Z1426,Sheet2!$E$2:$I$222,3,FALSE)</f>
        <v>To Fisherman's Wharf</v>
      </c>
      <c r="AB1426" t="str">
        <f>VLOOKUP($Z1426,Sheet2!$E$2:$I$222,4,FALSE)</f>
        <v>Daily ~ 8:30am-12am</v>
      </c>
      <c r="AC1426" t="str">
        <f>VLOOKUP($Z1426,Sheet2!$E$2:$I$222,5,FALSE)</f>
        <v>Except M-F ~ 6am-10am: Use 8AX/BX</v>
      </c>
      <c r="AE1426" t="s">
        <v>6867</v>
      </c>
      <c r="AF1426" t="s">
        <v>6885</v>
      </c>
      <c r="AH1426" t="e">
        <f>VLOOKUP(AG1426,Sheet2!$E$2:$I$222,3,FALSE)</f>
        <v>#N/A</v>
      </c>
      <c r="AI1426" t="e">
        <f>VLOOKUP(AG1426,Sheet2!$E$2:$I$222,4,FALSE)</f>
        <v>#N/A</v>
      </c>
      <c r="AJ1426" t="e">
        <f>VLOOKUP(AG1426,Sheet2!$E$2:$I$222,5,FALSE)</f>
        <v>#N/A</v>
      </c>
      <c r="AK1426"/>
      <c r="AL1426" t="s">
        <v>6881</v>
      </c>
      <c r="AM1426" t="s">
        <v>6885</v>
      </c>
      <c r="AO1426" t="e">
        <f>VLOOKUP(AN1426,Sheet2!$E$2:$I$222,3,FALSE)</f>
        <v>#N/A</v>
      </c>
      <c r="AP1426" t="e">
        <f>VLOOKUP(AN1426,Sheet2!$E$2:$I$222,4,FALSE)</f>
        <v>#N/A</v>
      </c>
      <c r="AQ1426" t="e">
        <f>VLOOKUP(AN1426,Sheet2!$E$2:$I$222,5,FALSE)</f>
        <v>#N/A</v>
      </c>
      <c r="AR1426"/>
      <c r="AS1426" t="s">
        <v>6819</v>
      </c>
      <c r="AT1426" t="s">
        <v>6887</v>
      </c>
      <c r="AV1426" t="e">
        <f>VLOOKUP(AU1426,Sheet2!$E$2:$I$222,3,FALSE)</f>
        <v>#N/A</v>
      </c>
      <c r="AW1426" t="e">
        <f>VLOOKUP(AU1426,Sheet2!$E$2:$I$222,4,FALSE)</f>
        <v>#N/A</v>
      </c>
      <c r="AX1426" t="e">
        <f>VLOOKUP(AU1426,Sheet2!$E$2:$I$222,5,FALSE)</f>
        <v>#N/A</v>
      </c>
      <c r="AY1426"/>
      <c r="AZ1426" t="s">
        <v>6982</v>
      </c>
      <c r="BA1426" t="s">
        <v>6888</v>
      </c>
      <c r="BB1426" s="59" t="s">
        <v>6988</v>
      </c>
      <c r="BC1426" t="str">
        <f>VLOOKUP(BB1426,Sheet2!$E$2:$I$222,3,FALSE)</f>
        <v>To The Presidio</v>
      </c>
      <c r="BD1426" t="str">
        <f>VLOOKUP(BB1426,Sheet2!$E$2:$I$222,4,FALSE)</f>
        <v>Lyon &amp; Greenwich</v>
      </c>
      <c r="BE1426" t="str">
        <f>VLOOKUP(BB1426,Sheet2!$E$2:$I$222,5,FALSE)</f>
        <v>Daily ~ 6am-12am</v>
      </c>
      <c r="BF1426"/>
      <c r="BG1426" t="s">
        <v>6828</v>
      </c>
      <c r="BH1426" t="s">
        <v>6886</v>
      </c>
      <c r="BI1426" s="59" t="s">
        <v>6905</v>
      </c>
      <c r="BJ1426" t="str">
        <f>VLOOKUP(BI1426,Sheet2!$E$2:$I$222,3,FALSE)</f>
        <v>To Financial District</v>
      </c>
      <c r="BK1426" t="str">
        <f>VLOOKUP(BI1426,Sheet2!$E$2:$I$222,4,FALSE)</f>
        <v>Beale &amp; Howard</v>
      </c>
      <c r="BL1426" t="str">
        <f>VLOOKUP(BI1426,Sheet2!$E$2:$I$222,5,FALSE)</f>
        <v>AM Only: M-F ~ 6:30am-9am</v>
      </c>
      <c r="BM1426"/>
      <c r="BN1426" t="s">
        <v>6810</v>
      </c>
      <c r="BO1426" t="s">
        <v>6885</v>
      </c>
      <c r="BQ1426" t="e">
        <f>VLOOKUP(BP1426,Sheet2!$E$2:$I$222,3,FALSE)</f>
        <v>#N/A</v>
      </c>
      <c r="BR1426" t="e">
        <f>VLOOKUP(BP1426,Sheet2!$E$2:$I$222,4,FALSE)</f>
        <v>#N/A</v>
      </c>
      <c r="BS1426" t="e">
        <f>VLOOKUP(BP1426,Sheet2!$E$2:$I$222,5,FALSE)</f>
        <v>#N/A</v>
      </c>
      <c r="BT1426"/>
      <c r="BX1426" t="e">
        <f>VLOOKUP(BW1426,Sheet2!$E$2:$I$222,3,FALSE)</f>
        <v>#N/A</v>
      </c>
      <c r="BY1426" t="e">
        <f>VLOOKUP(BW1426,Sheet2!$E$2:$I$222,4,FALSE)</f>
        <v>#N/A</v>
      </c>
      <c r="BZ1426" t="e">
        <f>VLOOKUP(BW1426,Sheet2!$E$2:$I$222,5,FALSE)</f>
        <v>#N/A</v>
      </c>
      <c r="CA1426"/>
      <c r="CE1426" t="e">
        <f>VLOOKUP(CD1426,Sheet2!$E$2:$I$222,3,FALSE)</f>
        <v>#N/A</v>
      </c>
      <c r="CF1426" t="e">
        <f>VLOOKUP(CD1426,Sheet2!$E$2:$I$222,4,FALSE)</f>
        <v>#N/A</v>
      </c>
      <c r="CG1426" t="e">
        <f>VLOOKUP(CD1426,Sheet2!$E$2:$I$222,5,FALSE)</f>
        <v>#N/A</v>
      </c>
      <c r="CH1426"/>
      <c r="CL1426" t="e">
        <f>VLOOKUP(CK1426,Sheet2!$E$2:$I$222,3,FALSE)</f>
        <v>#N/A</v>
      </c>
      <c r="CM1426" t="e">
        <f>VLOOKUP(CK1426,Sheet2!$E$2:$I$222,4,FALSE)</f>
        <v>#N/A</v>
      </c>
      <c r="CN1426" t="e">
        <f>VLOOKUP(CK1426,Sheet2!$E$2:$I$222,5,FALSE)</f>
        <v>#N/A</v>
      </c>
      <c r="CO1426"/>
      <c r="CS1426" t="e">
        <f>VLOOKUP(CR1426,Sheet2!$E$2:$I$222,3,FALSE)</f>
        <v>#N/A</v>
      </c>
      <c r="CT1426" t="e">
        <f>VLOOKUP(CR1426,Sheet2!$E$2:$I$222,4,FALSE)</f>
        <v>#N/A</v>
      </c>
      <c r="CU1426" t="e">
        <f>VLOOKUP(CR1426,Sheet2!$E$2:$I$222,5,FALSE)</f>
        <v>#N/A</v>
      </c>
      <c r="CV1426"/>
      <c r="CZ1426" t="e">
        <f>VLOOKUP(CY1426,Sheet2!$E$2:$I$222,3,FALSE)</f>
        <v>#N/A</v>
      </c>
      <c r="DA1426" t="e">
        <f>VLOOKUP(CY1426,Sheet2!$E$2:$I$222,4,FALSE)</f>
        <v>#N/A</v>
      </c>
      <c r="DB1426" t="e">
        <f>VLOOKUP(CY1426,Sheet2!$E$2:$I$222,5,FALSE)</f>
        <v>#N/A</v>
      </c>
      <c r="DC1426"/>
      <c r="DG1426" t="e">
        <f>VLOOKUP(DF1426,Sheet2!$E$2:$I$222,3,FALSE)</f>
        <v>#N/A</v>
      </c>
      <c r="DH1426" t="e">
        <f>VLOOKUP(DF1426,Sheet2!$E$2:$I$222,4,FALSE)</f>
        <v>#N/A</v>
      </c>
      <c r="DI1426" t="e">
        <f>VLOOKUP(DF1426,Sheet2!$E$2:$I$222,5,FALSE)</f>
        <v>#N/A</v>
      </c>
    </row>
    <row r="1427" spans="1:113" x14ac:dyDescent="0.25">
      <c r="A1427">
        <v>1486</v>
      </c>
      <c r="C1427">
        <v>14822</v>
      </c>
      <c r="D1427">
        <v>4822</v>
      </c>
      <c r="E1427">
        <v>37.796149999999997</v>
      </c>
      <c r="F1427">
        <v>-122.40506999999999</v>
      </c>
      <c r="G1427" t="s">
        <v>1045</v>
      </c>
      <c r="H1427" t="s">
        <v>3472</v>
      </c>
      <c r="I1427" t="s">
        <v>4908</v>
      </c>
      <c r="J1427" t="s">
        <v>4946</v>
      </c>
      <c r="K1427" t="s">
        <v>4967</v>
      </c>
      <c r="N1427" t="s">
        <v>5479</v>
      </c>
      <c r="Q1427" t="s">
        <v>5924</v>
      </c>
      <c r="R1427">
        <v>968</v>
      </c>
      <c r="S1427" t="s">
        <v>6298</v>
      </c>
      <c r="W1427">
        <f t="shared" si="22"/>
        <v>3</v>
      </c>
      <c r="X1427" t="s">
        <v>6815</v>
      </c>
      <c r="Y1427" t="s">
        <v>6886</v>
      </c>
      <c r="Z1427" s="59" t="s">
        <v>6895</v>
      </c>
      <c r="AA1427" t="str">
        <f>VLOOKUP($Z1427,Sheet2!$E$2:$I$222,3,FALSE)</f>
        <v>To Fisherman's Wharf</v>
      </c>
      <c r="AB1427" t="str">
        <f>VLOOKUP($Z1427,Sheet2!$E$2:$I$222,4,FALSE)</f>
        <v>Daily ~ 8:30am-12am</v>
      </c>
      <c r="AC1427" t="str">
        <f>VLOOKUP($Z1427,Sheet2!$E$2:$I$222,5,FALSE)</f>
        <v>Except M-F ~ 6am-10am: Use 8AX/BX</v>
      </c>
      <c r="AE1427" t="s">
        <v>6867</v>
      </c>
      <c r="AF1427" t="s">
        <v>6885</v>
      </c>
      <c r="AH1427" t="e">
        <f>VLOOKUP(AG1427,Sheet2!$E$2:$I$222,3,FALSE)</f>
        <v>#N/A</v>
      </c>
      <c r="AI1427" t="e">
        <f>VLOOKUP(AG1427,Sheet2!$E$2:$I$222,4,FALSE)</f>
        <v>#N/A</v>
      </c>
      <c r="AJ1427" t="e">
        <f>VLOOKUP(AG1427,Sheet2!$E$2:$I$222,5,FALSE)</f>
        <v>#N/A</v>
      </c>
      <c r="AK1427"/>
      <c r="AL1427" t="s">
        <v>6881</v>
      </c>
      <c r="AM1427" t="s">
        <v>6885</v>
      </c>
      <c r="AO1427" t="e">
        <f>VLOOKUP(AN1427,Sheet2!$E$2:$I$222,3,FALSE)</f>
        <v>#N/A</v>
      </c>
      <c r="AP1427" t="e">
        <f>VLOOKUP(AN1427,Sheet2!$E$2:$I$222,4,FALSE)</f>
        <v>#N/A</v>
      </c>
      <c r="AQ1427" t="e">
        <f>VLOOKUP(AN1427,Sheet2!$E$2:$I$222,5,FALSE)</f>
        <v>#N/A</v>
      </c>
      <c r="AR1427"/>
      <c r="AV1427" t="e">
        <f>VLOOKUP(AU1427,Sheet2!$E$2:$I$222,3,FALSE)</f>
        <v>#N/A</v>
      </c>
      <c r="AW1427" t="e">
        <f>VLOOKUP(AU1427,Sheet2!$E$2:$I$222,4,FALSE)</f>
        <v>#N/A</v>
      </c>
      <c r="AX1427" t="e">
        <f>VLOOKUP(AU1427,Sheet2!$E$2:$I$222,5,FALSE)</f>
        <v>#N/A</v>
      </c>
      <c r="AY1427"/>
      <c r="BC1427" t="e">
        <f>VLOOKUP(BB1427,Sheet2!$E$2:$I$222,3,FALSE)</f>
        <v>#N/A</v>
      </c>
      <c r="BD1427" t="e">
        <f>VLOOKUP(BB1427,Sheet2!$E$2:$I$222,4,FALSE)</f>
        <v>#N/A</v>
      </c>
      <c r="BE1427" t="e">
        <f>VLOOKUP(BB1427,Sheet2!$E$2:$I$222,5,FALSE)</f>
        <v>#N/A</v>
      </c>
      <c r="BF1427"/>
      <c r="BJ1427" t="e">
        <f>VLOOKUP(BI1427,Sheet2!$E$2:$I$222,3,FALSE)</f>
        <v>#N/A</v>
      </c>
      <c r="BK1427" t="e">
        <f>VLOOKUP(BI1427,Sheet2!$E$2:$I$222,4,FALSE)</f>
        <v>#N/A</v>
      </c>
      <c r="BL1427" t="e">
        <f>VLOOKUP(BI1427,Sheet2!$E$2:$I$222,5,FALSE)</f>
        <v>#N/A</v>
      </c>
      <c r="BM1427"/>
      <c r="BQ1427" t="e">
        <f>VLOOKUP(BP1427,Sheet2!$E$2:$I$222,3,FALSE)</f>
        <v>#N/A</v>
      </c>
      <c r="BR1427" t="e">
        <f>VLOOKUP(BP1427,Sheet2!$E$2:$I$222,4,FALSE)</f>
        <v>#N/A</v>
      </c>
      <c r="BS1427" t="e">
        <f>VLOOKUP(BP1427,Sheet2!$E$2:$I$222,5,FALSE)</f>
        <v>#N/A</v>
      </c>
      <c r="BT1427"/>
      <c r="BX1427" t="e">
        <f>VLOOKUP(BW1427,Sheet2!$E$2:$I$222,3,FALSE)</f>
        <v>#N/A</v>
      </c>
      <c r="BY1427" t="e">
        <f>VLOOKUP(BW1427,Sheet2!$E$2:$I$222,4,FALSE)</f>
        <v>#N/A</v>
      </c>
      <c r="BZ1427" t="e">
        <f>VLOOKUP(BW1427,Sheet2!$E$2:$I$222,5,FALSE)</f>
        <v>#N/A</v>
      </c>
      <c r="CA1427"/>
      <c r="CE1427" t="e">
        <f>VLOOKUP(CD1427,Sheet2!$E$2:$I$222,3,FALSE)</f>
        <v>#N/A</v>
      </c>
      <c r="CF1427" t="e">
        <f>VLOOKUP(CD1427,Sheet2!$E$2:$I$222,4,FALSE)</f>
        <v>#N/A</v>
      </c>
      <c r="CG1427" t="e">
        <f>VLOOKUP(CD1427,Sheet2!$E$2:$I$222,5,FALSE)</f>
        <v>#N/A</v>
      </c>
      <c r="CH1427"/>
      <c r="CL1427" t="e">
        <f>VLOOKUP(CK1427,Sheet2!$E$2:$I$222,3,FALSE)</f>
        <v>#N/A</v>
      </c>
      <c r="CM1427" t="e">
        <f>VLOOKUP(CK1427,Sheet2!$E$2:$I$222,4,FALSE)</f>
        <v>#N/A</v>
      </c>
      <c r="CN1427" t="e">
        <f>VLOOKUP(CK1427,Sheet2!$E$2:$I$222,5,FALSE)</f>
        <v>#N/A</v>
      </c>
      <c r="CO1427"/>
      <c r="CS1427" t="e">
        <f>VLOOKUP(CR1427,Sheet2!$E$2:$I$222,3,FALSE)</f>
        <v>#N/A</v>
      </c>
      <c r="CT1427" t="e">
        <f>VLOOKUP(CR1427,Sheet2!$E$2:$I$222,4,FALSE)</f>
        <v>#N/A</v>
      </c>
      <c r="CU1427" t="e">
        <f>VLOOKUP(CR1427,Sheet2!$E$2:$I$222,5,FALSE)</f>
        <v>#N/A</v>
      </c>
      <c r="CV1427"/>
      <c r="CZ1427" t="e">
        <f>VLOOKUP(CY1427,Sheet2!$E$2:$I$222,3,FALSE)</f>
        <v>#N/A</v>
      </c>
      <c r="DA1427" t="e">
        <f>VLOOKUP(CY1427,Sheet2!$E$2:$I$222,4,FALSE)</f>
        <v>#N/A</v>
      </c>
      <c r="DB1427" t="e">
        <f>VLOOKUP(CY1427,Sheet2!$E$2:$I$222,5,FALSE)</f>
        <v>#N/A</v>
      </c>
      <c r="DC1427"/>
      <c r="DG1427" t="e">
        <f>VLOOKUP(DF1427,Sheet2!$E$2:$I$222,3,FALSE)</f>
        <v>#N/A</v>
      </c>
      <c r="DH1427" t="e">
        <f>VLOOKUP(DF1427,Sheet2!$E$2:$I$222,4,FALSE)</f>
        <v>#N/A</v>
      </c>
      <c r="DI1427" t="e">
        <f>VLOOKUP(DF1427,Sheet2!$E$2:$I$222,5,FALSE)</f>
        <v>#N/A</v>
      </c>
    </row>
    <row r="1428" spans="1:113" x14ac:dyDescent="0.25">
      <c r="A1428">
        <v>1487</v>
      </c>
      <c r="C1428">
        <v>14823</v>
      </c>
      <c r="D1428">
        <v>4823</v>
      </c>
      <c r="E1428">
        <v>37.807090000000002</v>
      </c>
      <c r="F1428">
        <v>-122.40722</v>
      </c>
      <c r="G1428" t="s">
        <v>1046</v>
      </c>
      <c r="H1428" t="s">
        <v>3473</v>
      </c>
      <c r="I1428" t="s">
        <v>4908</v>
      </c>
      <c r="J1428" t="s">
        <v>4946</v>
      </c>
      <c r="K1428" t="s">
        <v>5045</v>
      </c>
      <c r="M1428" t="s">
        <v>5109</v>
      </c>
      <c r="Q1428" t="s">
        <v>5924</v>
      </c>
      <c r="R1428">
        <v>675</v>
      </c>
      <c r="S1428" t="s">
        <v>6300</v>
      </c>
      <c r="T1428" t="s">
        <v>6688</v>
      </c>
      <c r="W1428">
        <f t="shared" si="22"/>
        <v>4</v>
      </c>
      <c r="X1428" t="s">
        <v>6815</v>
      </c>
      <c r="Y1428" t="s">
        <v>6886</v>
      </c>
      <c r="Z1428" s="59" t="s">
        <v>6895</v>
      </c>
      <c r="AA1428" t="str">
        <f>VLOOKUP($Z1428,Sheet2!$E$2:$I$222,3,FALSE)</f>
        <v>To Fisherman's Wharf</v>
      </c>
      <c r="AB1428" t="str">
        <f>VLOOKUP($Z1428,Sheet2!$E$2:$I$222,4,FALSE)</f>
        <v>Daily ~ 8:30am-12am</v>
      </c>
      <c r="AC1428" t="str">
        <f>VLOOKUP($Z1428,Sheet2!$E$2:$I$222,5,FALSE)</f>
        <v>Except M-F ~ 6am-10am: Use 8AX/BX</v>
      </c>
      <c r="AE1428" t="s">
        <v>6815</v>
      </c>
      <c r="AF1428" t="s">
        <v>6888</v>
      </c>
      <c r="AG1428" s="59" t="s">
        <v>6906</v>
      </c>
      <c r="AH1428" t="str">
        <f>VLOOKUP(AG1428,Sheet2!$E$2:$I$222,3,FALSE)</f>
        <v>To City College</v>
      </c>
      <c r="AI1428" t="str">
        <f>VLOOKUP(AG1428,Sheet2!$E$2:$I$222,4,FALSE)</f>
        <v>Daily ~ 8:30am-12am</v>
      </c>
      <c r="AJ1428" t="str">
        <f>VLOOKUP(AG1428,Sheet2!$E$2:$I$222,5,FALSE)</f>
        <v>Except M-F ~ 4pm-7pm: Use 8AX/BX</v>
      </c>
      <c r="AK1428"/>
      <c r="AL1428" t="s">
        <v>6881</v>
      </c>
      <c r="AM1428" t="s">
        <v>6885</v>
      </c>
      <c r="AO1428" t="e">
        <f>VLOOKUP(AN1428,Sheet2!$E$2:$I$222,3,FALSE)</f>
        <v>#N/A</v>
      </c>
      <c r="AP1428" t="e">
        <f>VLOOKUP(AN1428,Sheet2!$E$2:$I$222,4,FALSE)</f>
        <v>#N/A</v>
      </c>
      <c r="AQ1428" t="e">
        <f>VLOOKUP(AN1428,Sheet2!$E$2:$I$222,5,FALSE)</f>
        <v>#N/A</v>
      </c>
      <c r="AR1428"/>
      <c r="AS1428" t="s">
        <v>6881</v>
      </c>
      <c r="AT1428" t="s">
        <v>6888</v>
      </c>
      <c r="AU1428" s="59" t="s">
        <v>6994</v>
      </c>
      <c r="AV1428" t="str">
        <f>VLOOKUP(AU1428,Sheet2!$E$2:$I$222,3,FALSE)</f>
        <v>To City College</v>
      </c>
      <c r="AW1428" t="str">
        <f>VLOOKUP(AU1428,Sheet2!$E$2:$I$222,4,FALSE)</f>
        <v>Ocean &amp; Phelan</v>
      </c>
      <c r="AX1428" t="str">
        <f>VLOOKUP(AU1428,Sheet2!$E$2:$I$222,5,FALSE)</f>
        <v>PM Only: M-F ~ 3:30pm-6:30pm</v>
      </c>
      <c r="AY1428"/>
      <c r="BC1428" t="e">
        <f>VLOOKUP(BB1428,Sheet2!$E$2:$I$222,3,FALSE)</f>
        <v>#N/A</v>
      </c>
      <c r="BD1428" t="e">
        <f>VLOOKUP(BB1428,Sheet2!$E$2:$I$222,4,FALSE)</f>
        <v>#N/A</v>
      </c>
      <c r="BE1428" t="e">
        <f>VLOOKUP(BB1428,Sheet2!$E$2:$I$222,5,FALSE)</f>
        <v>#N/A</v>
      </c>
      <c r="BF1428"/>
      <c r="BJ1428" t="e">
        <f>VLOOKUP(BI1428,Sheet2!$E$2:$I$222,3,FALSE)</f>
        <v>#N/A</v>
      </c>
      <c r="BK1428" t="e">
        <f>VLOOKUP(BI1428,Sheet2!$E$2:$I$222,4,FALSE)</f>
        <v>#N/A</v>
      </c>
      <c r="BL1428" t="e">
        <f>VLOOKUP(BI1428,Sheet2!$E$2:$I$222,5,FALSE)</f>
        <v>#N/A</v>
      </c>
      <c r="BM1428"/>
      <c r="BQ1428" t="e">
        <f>VLOOKUP(BP1428,Sheet2!$E$2:$I$222,3,FALSE)</f>
        <v>#N/A</v>
      </c>
      <c r="BR1428" t="e">
        <f>VLOOKUP(BP1428,Sheet2!$E$2:$I$222,4,FALSE)</f>
        <v>#N/A</v>
      </c>
      <c r="BS1428" t="e">
        <f>VLOOKUP(BP1428,Sheet2!$E$2:$I$222,5,FALSE)</f>
        <v>#N/A</v>
      </c>
      <c r="BT1428"/>
      <c r="BX1428" t="e">
        <f>VLOOKUP(BW1428,Sheet2!$E$2:$I$222,3,FALSE)</f>
        <v>#N/A</v>
      </c>
      <c r="BY1428" t="e">
        <f>VLOOKUP(BW1428,Sheet2!$E$2:$I$222,4,FALSE)</f>
        <v>#N/A</v>
      </c>
      <c r="BZ1428" t="e">
        <f>VLOOKUP(BW1428,Sheet2!$E$2:$I$222,5,FALSE)</f>
        <v>#N/A</v>
      </c>
      <c r="CA1428"/>
      <c r="CE1428" t="e">
        <f>VLOOKUP(CD1428,Sheet2!$E$2:$I$222,3,FALSE)</f>
        <v>#N/A</v>
      </c>
      <c r="CF1428" t="e">
        <f>VLOOKUP(CD1428,Sheet2!$E$2:$I$222,4,FALSE)</f>
        <v>#N/A</v>
      </c>
      <c r="CG1428" t="e">
        <f>VLOOKUP(CD1428,Sheet2!$E$2:$I$222,5,FALSE)</f>
        <v>#N/A</v>
      </c>
      <c r="CH1428"/>
      <c r="CL1428" t="e">
        <f>VLOOKUP(CK1428,Sheet2!$E$2:$I$222,3,FALSE)</f>
        <v>#N/A</v>
      </c>
      <c r="CM1428" t="e">
        <f>VLOOKUP(CK1428,Sheet2!$E$2:$I$222,4,FALSE)</f>
        <v>#N/A</v>
      </c>
      <c r="CN1428" t="e">
        <f>VLOOKUP(CK1428,Sheet2!$E$2:$I$222,5,FALSE)</f>
        <v>#N/A</v>
      </c>
      <c r="CO1428"/>
      <c r="CS1428" t="e">
        <f>VLOOKUP(CR1428,Sheet2!$E$2:$I$222,3,FALSE)</f>
        <v>#N/A</v>
      </c>
      <c r="CT1428" t="e">
        <f>VLOOKUP(CR1428,Sheet2!$E$2:$I$222,4,FALSE)</f>
        <v>#N/A</v>
      </c>
      <c r="CU1428" t="e">
        <f>VLOOKUP(CR1428,Sheet2!$E$2:$I$222,5,FALSE)</f>
        <v>#N/A</v>
      </c>
      <c r="CV1428"/>
      <c r="CZ1428" t="e">
        <f>VLOOKUP(CY1428,Sheet2!$E$2:$I$222,3,FALSE)</f>
        <v>#N/A</v>
      </c>
      <c r="DA1428" t="e">
        <f>VLOOKUP(CY1428,Sheet2!$E$2:$I$222,4,FALSE)</f>
        <v>#N/A</v>
      </c>
      <c r="DB1428" t="e">
        <f>VLOOKUP(CY1428,Sheet2!$E$2:$I$222,5,FALSE)</f>
        <v>#N/A</v>
      </c>
      <c r="DC1428"/>
      <c r="DG1428" t="e">
        <f>VLOOKUP(DF1428,Sheet2!$E$2:$I$222,3,FALSE)</f>
        <v>#N/A</v>
      </c>
      <c r="DH1428" t="e">
        <f>VLOOKUP(DF1428,Sheet2!$E$2:$I$222,4,FALSE)</f>
        <v>#N/A</v>
      </c>
      <c r="DI1428" t="e">
        <f>VLOOKUP(DF1428,Sheet2!$E$2:$I$222,5,FALSE)</f>
        <v>#N/A</v>
      </c>
    </row>
    <row r="1429" spans="1:113" x14ac:dyDescent="0.25">
      <c r="A1429">
        <v>1488</v>
      </c>
      <c r="C1429">
        <v>14824</v>
      </c>
      <c r="D1429">
        <v>4824</v>
      </c>
      <c r="E1429">
        <v>37.79739</v>
      </c>
      <c r="F1429">
        <v>-122.4053</v>
      </c>
      <c r="G1429" t="s">
        <v>1047</v>
      </c>
      <c r="H1429" t="s">
        <v>3474</v>
      </c>
      <c r="I1429" t="s">
        <v>4907</v>
      </c>
      <c r="J1429" t="s">
        <v>4947</v>
      </c>
      <c r="M1429" t="s">
        <v>5109</v>
      </c>
      <c r="Q1429" t="s">
        <v>5924</v>
      </c>
      <c r="S1429" t="s">
        <v>6301</v>
      </c>
      <c r="T1429" t="s">
        <v>6731</v>
      </c>
      <c r="W1429">
        <f t="shared" si="22"/>
        <v>2</v>
      </c>
      <c r="X1429" t="s">
        <v>6867</v>
      </c>
      <c r="Y1429" t="s">
        <v>6885</v>
      </c>
      <c r="AA1429" t="e">
        <f>VLOOKUP($Z1429,Sheet2!$E$2:$I$222,3,FALSE)</f>
        <v>#N/A</v>
      </c>
      <c r="AB1429" t="e">
        <f>VLOOKUP($Z1429,Sheet2!$E$2:$I$222,4,FALSE)</f>
        <v>#N/A</v>
      </c>
      <c r="AC1429" t="e">
        <f>VLOOKUP($Z1429,Sheet2!$E$2:$I$222,5,FALSE)</f>
        <v>#N/A</v>
      </c>
      <c r="AE1429" t="s">
        <v>6867</v>
      </c>
      <c r="AF1429" t="s">
        <v>6888</v>
      </c>
      <c r="AG1429" s="59" t="s">
        <v>6975</v>
      </c>
      <c r="AH1429" t="str">
        <f>VLOOKUP(AG1429,Sheet2!$E$2:$I$222,3,FALSE)</f>
        <v>To Visitacion Valley</v>
      </c>
      <c r="AI1429" t="str">
        <f>VLOOKUP(AG1429,Sheet2!$E$2:$I$222,4,FALSE)</f>
        <v>Geneva &amp; Schwerin</v>
      </c>
      <c r="AJ1429" t="str">
        <f>VLOOKUP(AG1429,Sheet2!$E$2:$I$222,5,FALSE)</f>
        <v>PM Only: M-F ~ 4pm-7pm</v>
      </c>
      <c r="AK1429"/>
      <c r="AO1429" t="e">
        <f>VLOOKUP(AN1429,Sheet2!$E$2:$I$222,3,FALSE)</f>
        <v>#N/A</v>
      </c>
      <c r="AP1429" t="e">
        <f>VLOOKUP(AN1429,Sheet2!$E$2:$I$222,4,FALSE)</f>
        <v>#N/A</v>
      </c>
      <c r="AQ1429" t="e">
        <f>VLOOKUP(AN1429,Sheet2!$E$2:$I$222,5,FALSE)</f>
        <v>#N/A</v>
      </c>
      <c r="AR1429"/>
      <c r="AV1429" t="e">
        <f>VLOOKUP(AU1429,Sheet2!$E$2:$I$222,3,FALSE)</f>
        <v>#N/A</v>
      </c>
      <c r="AW1429" t="e">
        <f>VLOOKUP(AU1429,Sheet2!$E$2:$I$222,4,FALSE)</f>
        <v>#N/A</v>
      </c>
      <c r="AX1429" t="e">
        <f>VLOOKUP(AU1429,Sheet2!$E$2:$I$222,5,FALSE)</f>
        <v>#N/A</v>
      </c>
      <c r="AY1429"/>
      <c r="BC1429" t="e">
        <f>VLOOKUP(BB1429,Sheet2!$E$2:$I$222,3,FALSE)</f>
        <v>#N/A</v>
      </c>
      <c r="BD1429" t="e">
        <f>VLOOKUP(BB1429,Sheet2!$E$2:$I$222,4,FALSE)</f>
        <v>#N/A</v>
      </c>
      <c r="BE1429" t="e">
        <f>VLOOKUP(BB1429,Sheet2!$E$2:$I$222,5,FALSE)</f>
        <v>#N/A</v>
      </c>
      <c r="BF1429"/>
      <c r="BJ1429" t="e">
        <f>VLOOKUP(BI1429,Sheet2!$E$2:$I$222,3,FALSE)</f>
        <v>#N/A</v>
      </c>
      <c r="BK1429" t="e">
        <f>VLOOKUP(BI1429,Sheet2!$E$2:$I$222,4,FALSE)</f>
        <v>#N/A</v>
      </c>
      <c r="BL1429" t="e">
        <f>VLOOKUP(BI1429,Sheet2!$E$2:$I$222,5,FALSE)</f>
        <v>#N/A</v>
      </c>
      <c r="BM1429"/>
      <c r="BQ1429" t="e">
        <f>VLOOKUP(BP1429,Sheet2!$E$2:$I$222,3,FALSE)</f>
        <v>#N/A</v>
      </c>
      <c r="BR1429" t="e">
        <f>VLOOKUP(BP1429,Sheet2!$E$2:$I$222,4,FALSE)</f>
        <v>#N/A</v>
      </c>
      <c r="BS1429" t="e">
        <f>VLOOKUP(BP1429,Sheet2!$E$2:$I$222,5,FALSE)</f>
        <v>#N/A</v>
      </c>
      <c r="BT1429"/>
      <c r="BX1429" t="e">
        <f>VLOOKUP(BW1429,Sheet2!$E$2:$I$222,3,FALSE)</f>
        <v>#N/A</v>
      </c>
      <c r="BY1429" t="e">
        <f>VLOOKUP(BW1429,Sheet2!$E$2:$I$222,4,FALSE)</f>
        <v>#N/A</v>
      </c>
      <c r="BZ1429" t="e">
        <f>VLOOKUP(BW1429,Sheet2!$E$2:$I$222,5,FALSE)</f>
        <v>#N/A</v>
      </c>
      <c r="CA1429"/>
      <c r="CE1429" t="e">
        <f>VLOOKUP(CD1429,Sheet2!$E$2:$I$222,3,FALSE)</f>
        <v>#N/A</v>
      </c>
      <c r="CF1429" t="e">
        <f>VLOOKUP(CD1429,Sheet2!$E$2:$I$222,4,FALSE)</f>
        <v>#N/A</v>
      </c>
      <c r="CG1429" t="e">
        <f>VLOOKUP(CD1429,Sheet2!$E$2:$I$222,5,FALSE)</f>
        <v>#N/A</v>
      </c>
      <c r="CH1429"/>
      <c r="CL1429" t="e">
        <f>VLOOKUP(CK1429,Sheet2!$E$2:$I$222,3,FALSE)</f>
        <v>#N/A</v>
      </c>
      <c r="CM1429" t="e">
        <f>VLOOKUP(CK1429,Sheet2!$E$2:$I$222,4,FALSE)</f>
        <v>#N/A</v>
      </c>
      <c r="CN1429" t="e">
        <f>VLOOKUP(CK1429,Sheet2!$E$2:$I$222,5,FALSE)</f>
        <v>#N/A</v>
      </c>
      <c r="CO1429"/>
      <c r="CS1429" t="e">
        <f>VLOOKUP(CR1429,Sheet2!$E$2:$I$222,3,FALSE)</f>
        <v>#N/A</v>
      </c>
      <c r="CT1429" t="e">
        <f>VLOOKUP(CR1429,Sheet2!$E$2:$I$222,4,FALSE)</f>
        <v>#N/A</v>
      </c>
      <c r="CU1429" t="e">
        <f>VLOOKUP(CR1429,Sheet2!$E$2:$I$222,5,FALSE)</f>
        <v>#N/A</v>
      </c>
      <c r="CV1429"/>
      <c r="CZ1429" t="e">
        <f>VLOOKUP(CY1429,Sheet2!$E$2:$I$222,3,FALSE)</f>
        <v>#N/A</v>
      </c>
      <c r="DA1429" t="e">
        <f>VLOOKUP(CY1429,Sheet2!$E$2:$I$222,4,FALSE)</f>
        <v>#N/A</v>
      </c>
      <c r="DB1429" t="e">
        <f>VLOOKUP(CY1429,Sheet2!$E$2:$I$222,5,FALSE)</f>
        <v>#N/A</v>
      </c>
      <c r="DC1429"/>
      <c r="DG1429" t="e">
        <f>VLOOKUP(DF1429,Sheet2!$E$2:$I$222,3,FALSE)</f>
        <v>#N/A</v>
      </c>
      <c r="DH1429" t="e">
        <f>VLOOKUP(DF1429,Sheet2!$E$2:$I$222,4,FALSE)</f>
        <v>#N/A</v>
      </c>
      <c r="DI1429" t="e">
        <f>VLOOKUP(DF1429,Sheet2!$E$2:$I$222,5,FALSE)</f>
        <v>#N/A</v>
      </c>
    </row>
    <row r="1430" spans="1:113" x14ac:dyDescent="0.25">
      <c r="A1430">
        <v>1489</v>
      </c>
      <c r="C1430">
        <v>14826</v>
      </c>
      <c r="D1430">
        <v>4826</v>
      </c>
      <c r="E1430">
        <v>37.789720000000003</v>
      </c>
      <c r="F1430">
        <v>-122.40376000000001</v>
      </c>
      <c r="G1430" t="s">
        <v>1048</v>
      </c>
      <c r="H1430" t="s">
        <v>3475</v>
      </c>
      <c r="I1430" t="s">
        <v>4908</v>
      </c>
      <c r="J1430" t="s">
        <v>4946</v>
      </c>
      <c r="K1430" t="s">
        <v>4986</v>
      </c>
      <c r="M1430" t="s">
        <v>5109</v>
      </c>
      <c r="N1430" t="s">
        <v>5480</v>
      </c>
      <c r="Q1430" t="s">
        <v>5924</v>
      </c>
      <c r="R1430">
        <v>164</v>
      </c>
      <c r="S1430" t="s">
        <v>6302</v>
      </c>
      <c r="W1430">
        <f t="shared" si="22"/>
        <v>6</v>
      </c>
      <c r="X1430" t="s">
        <v>6858</v>
      </c>
      <c r="Y1430" t="s">
        <v>6886</v>
      </c>
      <c r="Z1430" s="59" t="s">
        <v>6941</v>
      </c>
      <c r="AA1430" t="str">
        <f>VLOOKUP($Z1430,Sheet2!$E$2:$I$222,3,FALSE)</f>
        <v>To Downtown</v>
      </c>
      <c r="AB1430" t="str">
        <f>VLOOKUP($Z1430,Sheet2!$E$2:$I$222,4,FALSE)</f>
        <v>Market &amp; Sansome</v>
      </c>
      <c r="AC1430" t="str">
        <f>VLOOKUP($Z1430,Sheet2!$E$2:$I$222,5,FALSE)</f>
        <v>Daily ~ 6:30am-11:30pm</v>
      </c>
      <c r="AE1430" t="s">
        <v>6815</v>
      </c>
      <c r="AF1430" t="s">
        <v>6886</v>
      </c>
      <c r="AG1430" s="59" t="s">
        <v>6895</v>
      </c>
      <c r="AH1430" t="str">
        <f>VLOOKUP(AG1430,Sheet2!$E$2:$I$222,3,FALSE)</f>
        <v>To Fisherman's Wharf</v>
      </c>
      <c r="AI1430" t="str">
        <f>VLOOKUP(AG1430,Sheet2!$E$2:$I$222,4,FALSE)</f>
        <v>Daily ~ 8:30am-12am</v>
      </c>
      <c r="AJ1430" t="str">
        <f>VLOOKUP(AG1430,Sheet2!$E$2:$I$222,5,FALSE)</f>
        <v>Except M-F ~ 6am-10am: Use 8AX/BX</v>
      </c>
      <c r="AK1430"/>
      <c r="AL1430" t="s">
        <v>6867</v>
      </c>
      <c r="AM1430" t="s">
        <v>6885</v>
      </c>
      <c r="AO1430" t="e">
        <f>VLOOKUP(AN1430,Sheet2!$E$2:$I$222,3,FALSE)</f>
        <v>#N/A</v>
      </c>
      <c r="AP1430" t="e">
        <f>VLOOKUP(AN1430,Sheet2!$E$2:$I$222,4,FALSE)</f>
        <v>#N/A</v>
      </c>
      <c r="AQ1430" t="e">
        <f>VLOOKUP(AN1430,Sheet2!$E$2:$I$222,5,FALSE)</f>
        <v>#N/A</v>
      </c>
      <c r="AR1430"/>
      <c r="AS1430" t="s">
        <v>6881</v>
      </c>
      <c r="AT1430" t="s">
        <v>6885</v>
      </c>
      <c r="AV1430" t="e">
        <f>VLOOKUP(AU1430,Sheet2!$E$2:$I$222,3,FALSE)</f>
        <v>#N/A</v>
      </c>
      <c r="AW1430" t="e">
        <f>VLOOKUP(AU1430,Sheet2!$E$2:$I$222,4,FALSE)</f>
        <v>#N/A</v>
      </c>
      <c r="AX1430" t="e">
        <f>VLOOKUP(AU1430,Sheet2!$E$2:$I$222,5,FALSE)</f>
        <v>#N/A</v>
      </c>
      <c r="AY1430"/>
      <c r="AZ1430" t="s">
        <v>6857</v>
      </c>
      <c r="BA1430" t="s">
        <v>6886</v>
      </c>
      <c r="BB1430" s="59" t="s">
        <v>6939</v>
      </c>
      <c r="BC1430" t="str">
        <f>VLOOKUP(BB1430,Sheet2!$E$2:$I$222,3,FALSE)</f>
        <v>To Downtown SF (Montgomery BART)</v>
      </c>
      <c r="BD1430" t="str">
        <f>VLOOKUP(BB1430,Sheet2!$E$2:$I$222,4,FALSE)</f>
        <v>Hourly Sat-Sun | Holidays</v>
      </c>
      <c r="BE1430" t="str">
        <f>VLOOKUP(BB1430,Sheet2!$E$2:$I$222,5,FALSE)</f>
        <v>Leaves Marin ~ 9:30am-5:30pm</v>
      </c>
      <c r="BF1430"/>
      <c r="BG1430" t="s">
        <v>6828</v>
      </c>
      <c r="BH1430" t="s">
        <v>6886</v>
      </c>
      <c r="BI1430" s="59" t="s">
        <v>6905</v>
      </c>
      <c r="BJ1430" t="str">
        <f>VLOOKUP(BI1430,Sheet2!$E$2:$I$222,3,FALSE)</f>
        <v>To Financial District</v>
      </c>
      <c r="BK1430" t="str">
        <f>VLOOKUP(BI1430,Sheet2!$E$2:$I$222,4,FALSE)</f>
        <v>Beale &amp; Howard</v>
      </c>
      <c r="BL1430" t="str">
        <f>VLOOKUP(BI1430,Sheet2!$E$2:$I$222,5,FALSE)</f>
        <v>AM Only: M-F ~ 6:30am-9am</v>
      </c>
      <c r="BM1430"/>
      <c r="BQ1430" t="e">
        <f>VLOOKUP(BP1430,Sheet2!$E$2:$I$222,3,FALSE)</f>
        <v>#N/A</v>
      </c>
      <c r="BR1430" t="e">
        <f>VLOOKUP(BP1430,Sheet2!$E$2:$I$222,4,FALSE)</f>
        <v>#N/A</v>
      </c>
      <c r="BS1430" t="e">
        <f>VLOOKUP(BP1430,Sheet2!$E$2:$I$222,5,FALSE)</f>
        <v>#N/A</v>
      </c>
      <c r="BT1430"/>
      <c r="BX1430" t="e">
        <f>VLOOKUP(BW1430,Sheet2!$E$2:$I$222,3,FALSE)</f>
        <v>#N/A</v>
      </c>
      <c r="BY1430" t="e">
        <f>VLOOKUP(BW1430,Sheet2!$E$2:$I$222,4,FALSE)</f>
        <v>#N/A</v>
      </c>
      <c r="BZ1430" t="e">
        <f>VLOOKUP(BW1430,Sheet2!$E$2:$I$222,5,FALSE)</f>
        <v>#N/A</v>
      </c>
      <c r="CA1430"/>
      <c r="CE1430" t="e">
        <f>VLOOKUP(CD1430,Sheet2!$E$2:$I$222,3,FALSE)</f>
        <v>#N/A</v>
      </c>
      <c r="CF1430" t="e">
        <f>VLOOKUP(CD1430,Sheet2!$E$2:$I$222,4,FALSE)</f>
        <v>#N/A</v>
      </c>
      <c r="CG1430" t="e">
        <f>VLOOKUP(CD1430,Sheet2!$E$2:$I$222,5,FALSE)</f>
        <v>#N/A</v>
      </c>
      <c r="CH1430"/>
      <c r="CL1430" t="e">
        <f>VLOOKUP(CK1430,Sheet2!$E$2:$I$222,3,FALSE)</f>
        <v>#N/A</v>
      </c>
      <c r="CM1430" t="e">
        <f>VLOOKUP(CK1430,Sheet2!$E$2:$I$222,4,FALSE)</f>
        <v>#N/A</v>
      </c>
      <c r="CN1430" t="e">
        <f>VLOOKUP(CK1430,Sheet2!$E$2:$I$222,5,FALSE)</f>
        <v>#N/A</v>
      </c>
      <c r="CO1430"/>
      <c r="CS1430" t="e">
        <f>VLOOKUP(CR1430,Sheet2!$E$2:$I$222,3,FALSE)</f>
        <v>#N/A</v>
      </c>
      <c r="CT1430" t="e">
        <f>VLOOKUP(CR1430,Sheet2!$E$2:$I$222,4,FALSE)</f>
        <v>#N/A</v>
      </c>
      <c r="CU1430" t="e">
        <f>VLOOKUP(CR1430,Sheet2!$E$2:$I$222,5,FALSE)</f>
        <v>#N/A</v>
      </c>
      <c r="CV1430"/>
      <c r="CZ1430" t="e">
        <f>VLOOKUP(CY1430,Sheet2!$E$2:$I$222,3,FALSE)</f>
        <v>#N/A</v>
      </c>
      <c r="DA1430" t="e">
        <f>VLOOKUP(CY1430,Sheet2!$E$2:$I$222,4,FALSE)</f>
        <v>#N/A</v>
      </c>
      <c r="DB1430" t="e">
        <f>VLOOKUP(CY1430,Sheet2!$E$2:$I$222,5,FALSE)</f>
        <v>#N/A</v>
      </c>
      <c r="DC1430"/>
      <c r="DG1430" t="e">
        <f>VLOOKUP(DF1430,Sheet2!$E$2:$I$222,3,FALSE)</f>
        <v>#N/A</v>
      </c>
      <c r="DH1430" t="e">
        <f>VLOOKUP(DF1430,Sheet2!$E$2:$I$222,4,FALSE)</f>
        <v>#N/A</v>
      </c>
      <c r="DI1430" t="e">
        <f>VLOOKUP(DF1430,Sheet2!$E$2:$I$222,5,FALSE)</f>
        <v>#N/A</v>
      </c>
    </row>
    <row r="1431" spans="1:113" x14ac:dyDescent="0.25">
      <c r="A1431">
        <v>1490</v>
      </c>
      <c r="C1431">
        <v>14827</v>
      </c>
      <c r="D1431">
        <v>4827</v>
      </c>
      <c r="E1431">
        <v>37.729880000000001</v>
      </c>
      <c r="F1431">
        <v>-122.37527</v>
      </c>
      <c r="G1431" t="s">
        <v>1049</v>
      </c>
      <c r="H1431" t="s">
        <v>3476</v>
      </c>
      <c r="I1431" t="s">
        <v>4912</v>
      </c>
      <c r="J1431" t="s">
        <v>4947</v>
      </c>
      <c r="Q1431">
        <v>0</v>
      </c>
      <c r="S1431" t="s">
        <v>5990</v>
      </c>
      <c r="W1431">
        <f t="shared" si="22"/>
        <v>1</v>
      </c>
      <c r="X1431" t="s">
        <v>6811</v>
      </c>
      <c r="Y1431" t="s">
        <v>6886</v>
      </c>
      <c r="Z1431" s="59" t="s">
        <v>6892</v>
      </c>
      <c r="AA1431" t="str">
        <f>VLOOKUP($Z1431,Sheet2!$E$2:$I$222,3,FALSE)</f>
        <v>To Bayview District</v>
      </c>
      <c r="AB1431" t="str">
        <f>VLOOKUP($Z1431,Sheet2!$E$2:$I$222,4,FALSE)</f>
        <v>Newhall &amp; Hudson</v>
      </c>
      <c r="AC1431" t="str">
        <f>VLOOKUP($Z1431,Sheet2!$E$2:$I$222,5,FALSE)</f>
        <v>Daily ~ 6am-12am</v>
      </c>
      <c r="AH1431" t="e">
        <f>VLOOKUP(AG1431,Sheet2!$E$2:$I$222,3,FALSE)</f>
        <v>#N/A</v>
      </c>
      <c r="AI1431" t="e">
        <f>VLOOKUP(AG1431,Sheet2!$E$2:$I$222,4,FALSE)</f>
        <v>#N/A</v>
      </c>
      <c r="AJ1431" t="e">
        <f>VLOOKUP(AG1431,Sheet2!$E$2:$I$222,5,FALSE)</f>
        <v>#N/A</v>
      </c>
      <c r="AK1431"/>
      <c r="AO1431" t="e">
        <f>VLOOKUP(AN1431,Sheet2!$E$2:$I$222,3,FALSE)</f>
        <v>#N/A</v>
      </c>
      <c r="AP1431" t="e">
        <f>VLOOKUP(AN1431,Sheet2!$E$2:$I$222,4,FALSE)</f>
        <v>#N/A</v>
      </c>
      <c r="AQ1431" t="e">
        <f>VLOOKUP(AN1431,Sheet2!$E$2:$I$222,5,FALSE)</f>
        <v>#N/A</v>
      </c>
      <c r="AR1431"/>
      <c r="AV1431" t="e">
        <f>VLOOKUP(AU1431,Sheet2!$E$2:$I$222,3,FALSE)</f>
        <v>#N/A</v>
      </c>
      <c r="AW1431" t="e">
        <f>VLOOKUP(AU1431,Sheet2!$E$2:$I$222,4,FALSE)</f>
        <v>#N/A</v>
      </c>
      <c r="AX1431" t="e">
        <f>VLOOKUP(AU1431,Sheet2!$E$2:$I$222,5,FALSE)</f>
        <v>#N/A</v>
      </c>
      <c r="AY1431"/>
      <c r="BC1431" t="e">
        <f>VLOOKUP(BB1431,Sheet2!$E$2:$I$222,3,FALSE)</f>
        <v>#N/A</v>
      </c>
      <c r="BD1431" t="e">
        <f>VLOOKUP(BB1431,Sheet2!$E$2:$I$222,4,FALSE)</f>
        <v>#N/A</v>
      </c>
      <c r="BE1431" t="e">
        <f>VLOOKUP(BB1431,Sheet2!$E$2:$I$222,5,FALSE)</f>
        <v>#N/A</v>
      </c>
      <c r="BF1431"/>
      <c r="BJ1431" t="e">
        <f>VLOOKUP(BI1431,Sheet2!$E$2:$I$222,3,FALSE)</f>
        <v>#N/A</v>
      </c>
      <c r="BK1431" t="e">
        <f>VLOOKUP(BI1431,Sheet2!$E$2:$I$222,4,FALSE)</f>
        <v>#N/A</v>
      </c>
      <c r="BL1431" t="e">
        <f>VLOOKUP(BI1431,Sheet2!$E$2:$I$222,5,FALSE)</f>
        <v>#N/A</v>
      </c>
      <c r="BM1431"/>
      <c r="BQ1431" t="e">
        <f>VLOOKUP(BP1431,Sheet2!$E$2:$I$222,3,FALSE)</f>
        <v>#N/A</v>
      </c>
      <c r="BR1431" t="e">
        <f>VLOOKUP(BP1431,Sheet2!$E$2:$I$222,4,FALSE)</f>
        <v>#N/A</v>
      </c>
      <c r="BS1431" t="e">
        <f>VLOOKUP(BP1431,Sheet2!$E$2:$I$222,5,FALSE)</f>
        <v>#N/A</v>
      </c>
      <c r="BT1431"/>
      <c r="BX1431" t="e">
        <f>VLOOKUP(BW1431,Sheet2!$E$2:$I$222,3,FALSE)</f>
        <v>#N/A</v>
      </c>
      <c r="BY1431" t="e">
        <f>VLOOKUP(BW1431,Sheet2!$E$2:$I$222,4,FALSE)</f>
        <v>#N/A</v>
      </c>
      <c r="BZ1431" t="e">
        <f>VLOOKUP(BW1431,Sheet2!$E$2:$I$222,5,FALSE)</f>
        <v>#N/A</v>
      </c>
      <c r="CA1431"/>
      <c r="CE1431" t="e">
        <f>VLOOKUP(CD1431,Sheet2!$E$2:$I$222,3,FALSE)</f>
        <v>#N/A</v>
      </c>
      <c r="CF1431" t="e">
        <f>VLOOKUP(CD1431,Sheet2!$E$2:$I$222,4,FALSE)</f>
        <v>#N/A</v>
      </c>
      <c r="CG1431" t="e">
        <f>VLOOKUP(CD1431,Sheet2!$E$2:$I$222,5,FALSE)</f>
        <v>#N/A</v>
      </c>
      <c r="CH1431"/>
      <c r="CL1431" t="e">
        <f>VLOOKUP(CK1431,Sheet2!$E$2:$I$222,3,FALSE)</f>
        <v>#N/A</v>
      </c>
      <c r="CM1431" t="e">
        <f>VLOOKUP(CK1431,Sheet2!$E$2:$I$222,4,FALSE)</f>
        <v>#N/A</v>
      </c>
      <c r="CN1431" t="e">
        <f>VLOOKUP(CK1431,Sheet2!$E$2:$I$222,5,FALSE)</f>
        <v>#N/A</v>
      </c>
      <c r="CO1431"/>
      <c r="CS1431" t="e">
        <f>VLOOKUP(CR1431,Sheet2!$E$2:$I$222,3,FALSE)</f>
        <v>#N/A</v>
      </c>
      <c r="CT1431" t="e">
        <f>VLOOKUP(CR1431,Sheet2!$E$2:$I$222,4,FALSE)</f>
        <v>#N/A</v>
      </c>
      <c r="CU1431" t="e">
        <f>VLOOKUP(CR1431,Sheet2!$E$2:$I$222,5,FALSE)</f>
        <v>#N/A</v>
      </c>
      <c r="CV1431"/>
      <c r="CZ1431" t="e">
        <f>VLOOKUP(CY1431,Sheet2!$E$2:$I$222,3,FALSE)</f>
        <v>#N/A</v>
      </c>
      <c r="DA1431" t="e">
        <f>VLOOKUP(CY1431,Sheet2!$E$2:$I$222,4,FALSE)</f>
        <v>#N/A</v>
      </c>
      <c r="DB1431" t="e">
        <f>VLOOKUP(CY1431,Sheet2!$E$2:$I$222,5,FALSE)</f>
        <v>#N/A</v>
      </c>
      <c r="DC1431"/>
      <c r="DG1431" t="e">
        <f>VLOOKUP(DF1431,Sheet2!$E$2:$I$222,3,FALSE)</f>
        <v>#N/A</v>
      </c>
      <c r="DH1431" t="e">
        <f>VLOOKUP(DF1431,Sheet2!$E$2:$I$222,4,FALSE)</f>
        <v>#N/A</v>
      </c>
      <c r="DI1431" t="e">
        <f>VLOOKUP(DF1431,Sheet2!$E$2:$I$222,5,FALSE)</f>
        <v>#N/A</v>
      </c>
    </row>
    <row r="1432" spans="1:113" x14ac:dyDescent="0.25">
      <c r="A1432">
        <v>1491</v>
      </c>
      <c r="C1432">
        <v>14828</v>
      </c>
      <c r="D1432">
        <v>4828</v>
      </c>
      <c r="E1432">
        <v>37.709130000000002</v>
      </c>
      <c r="F1432">
        <v>-122.48497999999999</v>
      </c>
      <c r="G1432" t="s">
        <v>1050</v>
      </c>
      <c r="H1432" t="s">
        <v>3477</v>
      </c>
      <c r="I1432" t="s">
        <v>4908</v>
      </c>
      <c r="J1432" t="s">
        <v>4947</v>
      </c>
      <c r="Q1432" t="s">
        <v>5924</v>
      </c>
      <c r="S1432" t="s">
        <v>6086</v>
      </c>
      <c r="W1432">
        <f t="shared" si="22"/>
        <v>1</v>
      </c>
      <c r="X1432" t="s">
        <v>6841</v>
      </c>
      <c r="Y1432" t="s">
        <v>6885</v>
      </c>
      <c r="AA1432" t="e">
        <f>VLOOKUP($Z1432,Sheet2!$E$2:$I$222,3,FALSE)</f>
        <v>#N/A</v>
      </c>
      <c r="AB1432" t="e">
        <f>VLOOKUP($Z1432,Sheet2!$E$2:$I$222,4,FALSE)</f>
        <v>#N/A</v>
      </c>
      <c r="AC1432" t="e">
        <f>VLOOKUP($Z1432,Sheet2!$E$2:$I$222,5,FALSE)</f>
        <v>#N/A</v>
      </c>
      <c r="AH1432" t="e">
        <f>VLOOKUP(AG1432,Sheet2!$E$2:$I$222,3,FALSE)</f>
        <v>#N/A</v>
      </c>
      <c r="AI1432" t="e">
        <f>VLOOKUP(AG1432,Sheet2!$E$2:$I$222,4,FALSE)</f>
        <v>#N/A</v>
      </c>
      <c r="AJ1432" t="e">
        <f>VLOOKUP(AG1432,Sheet2!$E$2:$I$222,5,FALSE)</f>
        <v>#N/A</v>
      </c>
      <c r="AK1432"/>
      <c r="AO1432" t="e">
        <f>VLOOKUP(AN1432,Sheet2!$E$2:$I$222,3,FALSE)</f>
        <v>#N/A</v>
      </c>
      <c r="AP1432" t="e">
        <f>VLOOKUP(AN1432,Sheet2!$E$2:$I$222,4,FALSE)</f>
        <v>#N/A</v>
      </c>
      <c r="AQ1432" t="e">
        <f>VLOOKUP(AN1432,Sheet2!$E$2:$I$222,5,FALSE)</f>
        <v>#N/A</v>
      </c>
      <c r="AR1432"/>
      <c r="AV1432" t="e">
        <f>VLOOKUP(AU1432,Sheet2!$E$2:$I$222,3,FALSE)</f>
        <v>#N/A</v>
      </c>
      <c r="AW1432" t="e">
        <f>VLOOKUP(AU1432,Sheet2!$E$2:$I$222,4,FALSE)</f>
        <v>#N/A</v>
      </c>
      <c r="AX1432" t="e">
        <f>VLOOKUP(AU1432,Sheet2!$E$2:$I$222,5,FALSE)</f>
        <v>#N/A</v>
      </c>
      <c r="AY1432"/>
      <c r="BC1432" t="e">
        <f>VLOOKUP(BB1432,Sheet2!$E$2:$I$222,3,FALSE)</f>
        <v>#N/A</v>
      </c>
      <c r="BD1432" t="e">
        <f>VLOOKUP(BB1432,Sheet2!$E$2:$I$222,4,FALSE)</f>
        <v>#N/A</v>
      </c>
      <c r="BE1432" t="e">
        <f>VLOOKUP(BB1432,Sheet2!$E$2:$I$222,5,FALSE)</f>
        <v>#N/A</v>
      </c>
      <c r="BF1432"/>
      <c r="BJ1432" t="e">
        <f>VLOOKUP(BI1432,Sheet2!$E$2:$I$222,3,FALSE)</f>
        <v>#N/A</v>
      </c>
      <c r="BK1432" t="e">
        <f>VLOOKUP(BI1432,Sheet2!$E$2:$I$222,4,FALSE)</f>
        <v>#N/A</v>
      </c>
      <c r="BL1432" t="e">
        <f>VLOOKUP(BI1432,Sheet2!$E$2:$I$222,5,FALSE)</f>
        <v>#N/A</v>
      </c>
      <c r="BM1432"/>
      <c r="BQ1432" t="e">
        <f>VLOOKUP(BP1432,Sheet2!$E$2:$I$222,3,FALSE)</f>
        <v>#N/A</v>
      </c>
      <c r="BR1432" t="e">
        <f>VLOOKUP(BP1432,Sheet2!$E$2:$I$222,4,FALSE)</f>
        <v>#N/A</v>
      </c>
      <c r="BS1432" t="e">
        <f>VLOOKUP(BP1432,Sheet2!$E$2:$I$222,5,FALSE)</f>
        <v>#N/A</v>
      </c>
      <c r="BT1432"/>
      <c r="BX1432" t="e">
        <f>VLOOKUP(BW1432,Sheet2!$E$2:$I$222,3,FALSE)</f>
        <v>#N/A</v>
      </c>
      <c r="BY1432" t="e">
        <f>VLOOKUP(BW1432,Sheet2!$E$2:$I$222,4,FALSE)</f>
        <v>#N/A</v>
      </c>
      <c r="BZ1432" t="e">
        <f>VLOOKUP(BW1432,Sheet2!$E$2:$I$222,5,FALSE)</f>
        <v>#N/A</v>
      </c>
      <c r="CA1432"/>
      <c r="CE1432" t="e">
        <f>VLOOKUP(CD1432,Sheet2!$E$2:$I$222,3,FALSE)</f>
        <v>#N/A</v>
      </c>
      <c r="CF1432" t="e">
        <f>VLOOKUP(CD1432,Sheet2!$E$2:$I$222,4,FALSE)</f>
        <v>#N/A</v>
      </c>
      <c r="CG1432" t="e">
        <f>VLOOKUP(CD1432,Sheet2!$E$2:$I$222,5,FALSE)</f>
        <v>#N/A</v>
      </c>
      <c r="CH1432"/>
      <c r="CL1432" t="e">
        <f>VLOOKUP(CK1432,Sheet2!$E$2:$I$222,3,FALSE)</f>
        <v>#N/A</v>
      </c>
      <c r="CM1432" t="e">
        <f>VLOOKUP(CK1432,Sheet2!$E$2:$I$222,4,FALSE)</f>
        <v>#N/A</v>
      </c>
      <c r="CN1432" t="e">
        <f>VLOOKUP(CK1432,Sheet2!$E$2:$I$222,5,FALSE)</f>
        <v>#N/A</v>
      </c>
      <c r="CO1432"/>
      <c r="CS1432" t="e">
        <f>VLOOKUP(CR1432,Sheet2!$E$2:$I$222,3,FALSE)</f>
        <v>#N/A</v>
      </c>
      <c r="CT1432" t="e">
        <f>VLOOKUP(CR1432,Sheet2!$E$2:$I$222,4,FALSE)</f>
        <v>#N/A</v>
      </c>
      <c r="CU1432" t="e">
        <f>VLOOKUP(CR1432,Sheet2!$E$2:$I$222,5,FALSE)</f>
        <v>#N/A</v>
      </c>
      <c r="CV1432"/>
      <c r="CZ1432" t="e">
        <f>VLOOKUP(CY1432,Sheet2!$E$2:$I$222,3,FALSE)</f>
        <v>#N/A</v>
      </c>
      <c r="DA1432" t="e">
        <f>VLOOKUP(CY1432,Sheet2!$E$2:$I$222,4,FALSE)</f>
        <v>#N/A</v>
      </c>
      <c r="DB1432" t="e">
        <f>VLOOKUP(CY1432,Sheet2!$E$2:$I$222,5,FALSE)</f>
        <v>#N/A</v>
      </c>
      <c r="DC1432"/>
      <c r="DG1432" t="e">
        <f>VLOOKUP(DF1432,Sheet2!$E$2:$I$222,3,FALSE)</f>
        <v>#N/A</v>
      </c>
      <c r="DH1432" t="e">
        <f>VLOOKUP(DF1432,Sheet2!$E$2:$I$222,4,FALSE)</f>
        <v>#N/A</v>
      </c>
      <c r="DI1432" t="e">
        <f>VLOOKUP(DF1432,Sheet2!$E$2:$I$222,5,FALSE)</f>
        <v>#N/A</v>
      </c>
    </row>
    <row r="1433" spans="1:113" x14ac:dyDescent="0.25">
      <c r="A1433">
        <v>1492</v>
      </c>
      <c r="C1433">
        <v>14829</v>
      </c>
      <c r="D1433">
        <v>4829</v>
      </c>
      <c r="E1433">
        <v>37.709330000000001</v>
      </c>
      <c r="F1433">
        <v>-122.48527</v>
      </c>
      <c r="G1433" t="s">
        <v>1050</v>
      </c>
      <c r="H1433" t="s">
        <v>3478</v>
      </c>
      <c r="I1433" t="s">
        <v>4921</v>
      </c>
      <c r="J1433" t="s">
        <v>4947</v>
      </c>
      <c r="Q1433" t="s">
        <v>5924</v>
      </c>
      <c r="S1433" t="s">
        <v>6062</v>
      </c>
      <c r="W1433">
        <f t="shared" si="22"/>
        <v>1</v>
      </c>
      <c r="X1433" t="s">
        <v>6841</v>
      </c>
      <c r="Y1433" t="s">
        <v>6887</v>
      </c>
      <c r="AA1433" t="e">
        <f>VLOOKUP($Z1433,Sheet2!$E$2:$I$222,3,FALSE)</f>
        <v>#N/A</v>
      </c>
      <c r="AB1433" t="e">
        <f>VLOOKUP($Z1433,Sheet2!$E$2:$I$222,4,FALSE)</f>
        <v>#N/A</v>
      </c>
      <c r="AC1433" t="e">
        <f>VLOOKUP($Z1433,Sheet2!$E$2:$I$222,5,FALSE)</f>
        <v>#N/A</v>
      </c>
      <c r="AH1433" t="e">
        <f>VLOOKUP(AG1433,Sheet2!$E$2:$I$222,3,FALSE)</f>
        <v>#N/A</v>
      </c>
      <c r="AI1433" t="e">
        <f>VLOOKUP(AG1433,Sheet2!$E$2:$I$222,4,FALSE)</f>
        <v>#N/A</v>
      </c>
      <c r="AJ1433" t="e">
        <f>VLOOKUP(AG1433,Sheet2!$E$2:$I$222,5,FALSE)</f>
        <v>#N/A</v>
      </c>
      <c r="AK1433"/>
      <c r="AO1433" t="e">
        <f>VLOOKUP(AN1433,Sheet2!$E$2:$I$222,3,FALSE)</f>
        <v>#N/A</v>
      </c>
      <c r="AP1433" t="e">
        <f>VLOOKUP(AN1433,Sheet2!$E$2:$I$222,4,FALSE)</f>
        <v>#N/A</v>
      </c>
      <c r="AQ1433" t="e">
        <f>VLOOKUP(AN1433,Sheet2!$E$2:$I$222,5,FALSE)</f>
        <v>#N/A</v>
      </c>
      <c r="AR1433"/>
      <c r="AV1433" t="e">
        <f>VLOOKUP(AU1433,Sheet2!$E$2:$I$222,3,FALSE)</f>
        <v>#N/A</v>
      </c>
      <c r="AW1433" t="e">
        <f>VLOOKUP(AU1433,Sheet2!$E$2:$I$222,4,FALSE)</f>
        <v>#N/A</v>
      </c>
      <c r="AX1433" t="e">
        <f>VLOOKUP(AU1433,Sheet2!$E$2:$I$222,5,FALSE)</f>
        <v>#N/A</v>
      </c>
      <c r="AY1433"/>
      <c r="BC1433" t="e">
        <f>VLOOKUP(BB1433,Sheet2!$E$2:$I$222,3,FALSE)</f>
        <v>#N/A</v>
      </c>
      <c r="BD1433" t="e">
        <f>VLOOKUP(BB1433,Sheet2!$E$2:$I$222,4,FALSE)</f>
        <v>#N/A</v>
      </c>
      <c r="BE1433" t="e">
        <f>VLOOKUP(BB1433,Sheet2!$E$2:$I$222,5,FALSE)</f>
        <v>#N/A</v>
      </c>
      <c r="BF1433"/>
      <c r="BJ1433" t="e">
        <f>VLOOKUP(BI1433,Sheet2!$E$2:$I$222,3,FALSE)</f>
        <v>#N/A</v>
      </c>
      <c r="BK1433" t="e">
        <f>VLOOKUP(BI1433,Sheet2!$E$2:$I$222,4,FALSE)</f>
        <v>#N/A</v>
      </c>
      <c r="BL1433" t="e">
        <f>VLOOKUP(BI1433,Sheet2!$E$2:$I$222,5,FALSE)</f>
        <v>#N/A</v>
      </c>
      <c r="BM1433"/>
      <c r="BQ1433" t="e">
        <f>VLOOKUP(BP1433,Sheet2!$E$2:$I$222,3,FALSE)</f>
        <v>#N/A</v>
      </c>
      <c r="BR1433" t="e">
        <f>VLOOKUP(BP1433,Sheet2!$E$2:$I$222,4,FALSE)</f>
        <v>#N/A</v>
      </c>
      <c r="BS1433" t="e">
        <f>VLOOKUP(BP1433,Sheet2!$E$2:$I$222,5,FALSE)</f>
        <v>#N/A</v>
      </c>
      <c r="BT1433"/>
      <c r="BX1433" t="e">
        <f>VLOOKUP(BW1433,Sheet2!$E$2:$I$222,3,FALSE)</f>
        <v>#N/A</v>
      </c>
      <c r="BY1433" t="e">
        <f>VLOOKUP(BW1433,Sheet2!$E$2:$I$222,4,FALSE)</f>
        <v>#N/A</v>
      </c>
      <c r="BZ1433" t="e">
        <f>VLOOKUP(BW1433,Sheet2!$E$2:$I$222,5,FALSE)</f>
        <v>#N/A</v>
      </c>
      <c r="CA1433"/>
      <c r="CE1433" t="e">
        <f>VLOOKUP(CD1433,Sheet2!$E$2:$I$222,3,FALSE)</f>
        <v>#N/A</v>
      </c>
      <c r="CF1433" t="e">
        <f>VLOOKUP(CD1433,Sheet2!$E$2:$I$222,4,FALSE)</f>
        <v>#N/A</v>
      </c>
      <c r="CG1433" t="e">
        <f>VLOOKUP(CD1433,Sheet2!$E$2:$I$222,5,FALSE)</f>
        <v>#N/A</v>
      </c>
      <c r="CH1433"/>
      <c r="CL1433" t="e">
        <f>VLOOKUP(CK1433,Sheet2!$E$2:$I$222,3,FALSE)</f>
        <v>#N/A</v>
      </c>
      <c r="CM1433" t="e">
        <f>VLOOKUP(CK1433,Sheet2!$E$2:$I$222,4,FALSE)</f>
        <v>#N/A</v>
      </c>
      <c r="CN1433" t="e">
        <f>VLOOKUP(CK1433,Sheet2!$E$2:$I$222,5,FALSE)</f>
        <v>#N/A</v>
      </c>
      <c r="CO1433"/>
      <c r="CS1433" t="e">
        <f>VLOOKUP(CR1433,Sheet2!$E$2:$I$222,3,FALSE)</f>
        <v>#N/A</v>
      </c>
      <c r="CT1433" t="e">
        <f>VLOOKUP(CR1433,Sheet2!$E$2:$I$222,4,FALSE)</f>
        <v>#N/A</v>
      </c>
      <c r="CU1433" t="e">
        <f>VLOOKUP(CR1433,Sheet2!$E$2:$I$222,5,FALSE)</f>
        <v>#N/A</v>
      </c>
      <c r="CV1433"/>
      <c r="CZ1433" t="e">
        <f>VLOOKUP(CY1433,Sheet2!$E$2:$I$222,3,FALSE)</f>
        <v>#N/A</v>
      </c>
      <c r="DA1433" t="e">
        <f>VLOOKUP(CY1433,Sheet2!$E$2:$I$222,4,FALSE)</f>
        <v>#N/A</v>
      </c>
      <c r="DB1433" t="e">
        <f>VLOOKUP(CY1433,Sheet2!$E$2:$I$222,5,FALSE)</f>
        <v>#N/A</v>
      </c>
      <c r="DC1433"/>
      <c r="DG1433" t="e">
        <f>VLOOKUP(DF1433,Sheet2!$E$2:$I$222,3,FALSE)</f>
        <v>#N/A</v>
      </c>
      <c r="DH1433" t="e">
        <f>VLOOKUP(DF1433,Sheet2!$E$2:$I$222,4,FALSE)</f>
        <v>#N/A</v>
      </c>
      <c r="DI1433" t="e">
        <f>VLOOKUP(DF1433,Sheet2!$E$2:$I$222,5,FALSE)</f>
        <v>#N/A</v>
      </c>
    </row>
    <row r="1434" spans="1:113" x14ac:dyDescent="0.25">
      <c r="A1434">
        <v>1493</v>
      </c>
      <c r="C1434">
        <v>14830</v>
      </c>
      <c r="D1434">
        <v>4830</v>
      </c>
      <c r="E1434">
        <v>37.716030000000003</v>
      </c>
      <c r="F1434">
        <v>-122.48502000000001</v>
      </c>
      <c r="G1434" t="s">
        <v>1051</v>
      </c>
      <c r="H1434" t="s">
        <v>3479</v>
      </c>
      <c r="I1434" t="s">
        <v>4908</v>
      </c>
      <c r="J1434" t="s">
        <v>4948</v>
      </c>
      <c r="Q1434" t="s">
        <v>5924</v>
      </c>
      <c r="S1434" t="s">
        <v>6086</v>
      </c>
      <c r="W1434">
        <f t="shared" si="22"/>
        <v>1</v>
      </c>
      <c r="X1434" t="s">
        <v>6841</v>
      </c>
      <c r="Y1434" t="s">
        <v>6885</v>
      </c>
      <c r="AA1434" t="e">
        <f>VLOOKUP($Z1434,Sheet2!$E$2:$I$222,3,FALSE)</f>
        <v>#N/A</v>
      </c>
      <c r="AB1434" t="e">
        <f>VLOOKUP($Z1434,Sheet2!$E$2:$I$222,4,FALSE)</f>
        <v>#N/A</v>
      </c>
      <c r="AC1434" t="e">
        <f>VLOOKUP($Z1434,Sheet2!$E$2:$I$222,5,FALSE)</f>
        <v>#N/A</v>
      </c>
      <c r="AH1434" t="e">
        <f>VLOOKUP(AG1434,Sheet2!$E$2:$I$222,3,FALSE)</f>
        <v>#N/A</v>
      </c>
      <c r="AI1434" t="e">
        <f>VLOOKUP(AG1434,Sheet2!$E$2:$I$222,4,FALSE)</f>
        <v>#N/A</v>
      </c>
      <c r="AJ1434" t="e">
        <f>VLOOKUP(AG1434,Sheet2!$E$2:$I$222,5,FALSE)</f>
        <v>#N/A</v>
      </c>
      <c r="AK1434"/>
      <c r="AO1434" t="e">
        <f>VLOOKUP(AN1434,Sheet2!$E$2:$I$222,3,FALSE)</f>
        <v>#N/A</v>
      </c>
      <c r="AP1434" t="e">
        <f>VLOOKUP(AN1434,Sheet2!$E$2:$I$222,4,FALSE)</f>
        <v>#N/A</v>
      </c>
      <c r="AQ1434" t="e">
        <f>VLOOKUP(AN1434,Sheet2!$E$2:$I$222,5,FALSE)</f>
        <v>#N/A</v>
      </c>
      <c r="AR1434"/>
      <c r="AV1434" t="e">
        <f>VLOOKUP(AU1434,Sheet2!$E$2:$I$222,3,FALSE)</f>
        <v>#N/A</v>
      </c>
      <c r="AW1434" t="e">
        <f>VLOOKUP(AU1434,Sheet2!$E$2:$I$222,4,FALSE)</f>
        <v>#N/A</v>
      </c>
      <c r="AX1434" t="e">
        <f>VLOOKUP(AU1434,Sheet2!$E$2:$I$222,5,FALSE)</f>
        <v>#N/A</v>
      </c>
      <c r="AY1434"/>
      <c r="BC1434" t="e">
        <f>VLOOKUP(BB1434,Sheet2!$E$2:$I$222,3,FALSE)</f>
        <v>#N/A</v>
      </c>
      <c r="BD1434" t="e">
        <f>VLOOKUP(BB1434,Sheet2!$E$2:$I$222,4,FALSE)</f>
        <v>#N/A</v>
      </c>
      <c r="BE1434" t="e">
        <f>VLOOKUP(BB1434,Sheet2!$E$2:$I$222,5,FALSE)</f>
        <v>#N/A</v>
      </c>
      <c r="BF1434"/>
      <c r="BJ1434" t="e">
        <f>VLOOKUP(BI1434,Sheet2!$E$2:$I$222,3,FALSE)</f>
        <v>#N/A</v>
      </c>
      <c r="BK1434" t="e">
        <f>VLOOKUP(BI1434,Sheet2!$E$2:$I$222,4,FALSE)</f>
        <v>#N/A</v>
      </c>
      <c r="BL1434" t="e">
        <f>VLOOKUP(BI1434,Sheet2!$E$2:$I$222,5,FALSE)</f>
        <v>#N/A</v>
      </c>
      <c r="BM1434"/>
      <c r="BQ1434" t="e">
        <f>VLOOKUP(BP1434,Sheet2!$E$2:$I$222,3,FALSE)</f>
        <v>#N/A</v>
      </c>
      <c r="BR1434" t="e">
        <f>VLOOKUP(BP1434,Sheet2!$E$2:$I$222,4,FALSE)</f>
        <v>#N/A</v>
      </c>
      <c r="BS1434" t="e">
        <f>VLOOKUP(BP1434,Sheet2!$E$2:$I$222,5,FALSE)</f>
        <v>#N/A</v>
      </c>
      <c r="BT1434"/>
      <c r="BX1434" t="e">
        <f>VLOOKUP(BW1434,Sheet2!$E$2:$I$222,3,FALSE)</f>
        <v>#N/A</v>
      </c>
      <c r="BY1434" t="e">
        <f>VLOOKUP(BW1434,Sheet2!$E$2:$I$222,4,FALSE)</f>
        <v>#N/A</v>
      </c>
      <c r="BZ1434" t="e">
        <f>VLOOKUP(BW1434,Sheet2!$E$2:$I$222,5,FALSE)</f>
        <v>#N/A</v>
      </c>
      <c r="CA1434"/>
      <c r="CE1434" t="e">
        <f>VLOOKUP(CD1434,Sheet2!$E$2:$I$222,3,FALSE)</f>
        <v>#N/A</v>
      </c>
      <c r="CF1434" t="e">
        <f>VLOOKUP(CD1434,Sheet2!$E$2:$I$222,4,FALSE)</f>
        <v>#N/A</v>
      </c>
      <c r="CG1434" t="e">
        <f>VLOOKUP(CD1434,Sheet2!$E$2:$I$222,5,FALSE)</f>
        <v>#N/A</v>
      </c>
      <c r="CH1434"/>
      <c r="CL1434" t="e">
        <f>VLOOKUP(CK1434,Sheet2!$E$2:$I$222,3,FALSE)</f>
        <v>#N/A</v>
      </c>
      <c r="CM1434" t="e">
        <f>VLOOKUP(CK1434,Sheet2!$E$2:$I$222,4,FALSE)</f>
        <v>#N/A</v>
      </c>
      <c r="CN1434" t="e">
        <f>VLOOKUP(CK1434,Sheet2!$E$2:$I$222,5,FALSE)</f>
        <v>#N/A</v>
      </c>
      <c r="CO1434"/>
      <c r="CS1434" t="e">
        <f>VLOOKUP(CR1434,Sheet2!$E$2:$I$222,3,FALSE)</f>
        <v>#N/A</v>
      </c>
      <c r="CT1434" t="e">
        <f>VLOOKUP(CR1434,Sheet2!$E$2:$I$222,4,FALSE)</f>
        <v>#N/A</v>
      </c>
      <c r="CU1434" t="e">
        <f>VLOOKUP(CR1434,Sheet2!$E$2:$I$222,5,FALSE)</f>
        <v>#N/A</v>
      </c>
      <c r="CV1434"/>
      <c r="CZ1434" t="e">
        <f>VLOOKUP(CY1434,Sheet2!$E$2:$I$222,3,FALSE)</f>
        <v>#N/A</v>
      </c>
      <c r="DA1434" t="e">
        <f>VLOOKUP(CY1434,Sheet2!$E$2:$I$222,4,FALSE)</f>
        <v>#N/A</v>
      </c>
      <c r="DB1434" t="e">
        <f>VLOOKUP(CY1434,Sheet2!$E$2:$I$222,5,FALSE)</f>
        <v>#N/A</v>
      </c>
      <c r="DC1434"/>
      <c r="DG1434" t="e">
        <f>VLOOKUP(DF1434,Sheet2!$E$2:$I$222,3,FALSE)</f>
        <v>#N/A</v>
      </c>
      <c r="DH1434" t="e">
        <f>VLOOKUP(DF1434,Sheet2!$E$2:$I$222,4,FALSE)</f>
        <v>#N/A</v>
      </c>
      <c r="DI1434" t="e">
        <f>VLOOKUP(DF1434,Sheet2!$E$2:$I$222,5,FALSE)</f>
        <v>#N/A</v>
      </c>
    </row>
    <row r="1435" spans="1:113" x14ac:dyDescent="0.25">
      <c r="A1435">
        <v>1495</v>
      </c>
      <c r="C1435">
        <v>14833</v>
      </c>
      <c r="D1435">
        <v>4833</v>
      </c>
      <c r="E1435">
        <v>37.724429999999998</v>
      </c>
      <c r="F1435">
        <v>-122.48477</v>
      </c>
      <c r="G1435" t="s">
        <v>1052</v>
      </c>
      <c r="H1435" t="s">
        <v>3480</v>
      </c>
      <c r="I1435" t="s">
        <v>4916</v>
      </c>
      <c r="J1435" t="s">
        <v>4947</v>
      </c>
      <c r="Q1435" t="s">
        <v>5924</v>
      </c>
      <c r="S1435" t="s">
        <v>6086</v>
      </c>
      <c r="W1435">
        <f t="shared" si="22"/>
        <v>1</v>
      </c>
      <c r="X1435" t="s">
        <v>6841</v>
      </c>
      <c r="Y1435" t="s">
        <v>6885</v>
      </c>
      <c r="AA1435" t="e">
        <f>VLOOKUP($Z1435,Sheet2!$E$2:$I$222,3,FALSE)</f>
        <v>#N/A</v>
      </c>
      <c r="AB1435" t="e">
        <f>VLOOKUP($Z1435,Sheet2!$E$2:$I$222,4,FALSE)</f>
        <v>#N/A</v>
      </c>
      <c r="AC1435" t="e">
        <f>VLOOKUP($Z1435,Sheet2!$E$2:$I$222,5,FALSE)</f>
        <v>#N/A</v>
      </c>
      <c r="AH1435" t="e">
        <f>VLOOKUP(AG1435,Sheet2!$E$2:$I$222,3,FALSE)</f>
        <v>#N/A</v>
      </c>
      <c r="AI1435" t="e">
        <f>VLOOKUP(AG1435,Sheet2!$E$2:$I$222,4,FALSE)</f>
        <v>#N/A</v>
      </c>
      <c r="AJ1435" t="e">
        <f>VLOOKUP(AG1435,Sheet2!$E$2:$I$222,5,FALSE)</f>
        <v>#N/A</v>
      </c>
      <c r="AK1435"/>
      <c r="AO1435" t="e">
        <f>VLOOKUP(AN1435,Sheet2!$E$2:$I$222,3,FALSE)</f>
        <v>#N/A</v>
      </c>
      <c r="AP1435" t="e">
        <f>VLOOKUP(AN1435,Sheet2!$E$2:$I$222,4,FALSE)</f>
        <v>#N/A</v>
      </c>
      <c r="AQ1435" t="e">
        <f>VLOOKUP(AN1435,Sheet2!$E$2:$I$222,5,FALSE)</f>
        <v>#N/A</v>
      </c>
      <c r="AR1435"/>
      <c r="AV1435" t="e">
        <f>VLOOKUP(AU1435,Sheet2!$E$2:$I$222,3,FALSE)</f>
        <v>#N/A</v>
      </c>
      <c r="AW1435" t="e">
        <f>VLOOKUP(AU1435,Sheet2!$E$2:$I$222,4,FALSE)</f>
        <v>#N/A</v>
      </c>
      <c r="AX1435" t="e">
        <f>VLOOKUP(AU1435,Sheet2!$E$2:$I$222,5,FALSE)</f>
        <v>#N/A</v>
      </c>
      <c r="AY1435"/>
      <c r="BC1435" t="e">
        <f>VLOOKUP(BB1435,Sheet2!$E$2:$I$222,3,FALSE)</f>
        <v>#N/A</v>
      </c>
      <c r="BD1435" t="e">
        <f>VLOOKUP(BB1435,Sheet2!$E$2:$I$222,4,FALSE)</f>
        <v>#N/A</v>
      </c>
      <c r="BE1435" t="e">
        <f>VLOOKUP(BB1435,Sheet2!$E$2:$I$222,5,FALSE)</f>
        <v>#N/A</v>
      </c>
      <c r="BF1435"/>
      <c r="BJ1435" t="e">
        <f>VLOOKUP(BI1435,Sheet2!$E$2:$I$222,3,FALSE)</f>
        <v>#N/A</v>
      </c>
      <c r="BK1435" t="e">
        <f>VLOOKUP(BI1435,Sheet2!$E$2:$I$222,4,FALSE)</f>
        <v>#N/A</v>
      </c>
      <c r="BL1435" t="e">
        <f>VLOOKUP(BI1435,Sheet2!$E$2:$I$222,5,FALSE)</f>
        <v>#N/A</v>
      </c>
      <c r="BM1435"/>
      <c r="BQ1435" t="e">
        <f>VLOOKUP(BP1435,Sheet2!$E$2:$I$222,3,FALSE)</f>
        <v>#N/A</v>
      </c>
      <c r="BR1435" t="e">
        <f>VLOOKUP(BP1435,Sheet2!$E$2:$I$222,4,FALSE)</f>
        <v>#N/A</v>
      </c>
      <c r="BS1435" t="e">
        <f>VLOOKUP(BP1435,Sheet2!$E$2:$I$222,5,FALSE)</f>
        <v>#N/A</v>
      </c>
      <c r="BT1435"/>
      <c r="BX1435" t="e">
        <f>VLOOKUP(BW1435,Sheet2!$E$2:$I$222,3,FALSE)</f>
        <v>#N/A</v>
      </c>
      <c r="BY1435" t="e">
        <f>VLOOKUP(BW1435,Sheet2!$E$2:$I$222,4,FALSE)</f>
        <v>#N/A</v>
      </c>
      <c r="BZ1435" t="e">
        <f>VLOOKUP(BW1435,Sheet2!$E$2:$I$222,5,FALSE)</f>
        <v>#N/A</v>
      </c>
      <c r="CA1435"/>
      <c r="CE1435" t="e">
        <f>VLOOKUP(CD1435,Sheet2!$E$2:$I$222,3,FALSE)</f>
        <v>#N/A</v>
      </c>
      <c r="CF1435" t="e">
        <f>VLOOKUP(CD1435,Sheet2!$E$2:$I$222,4,FALSE)</f>
        <v>#N/A</v>
      </c>
      <c r="CG1435" t="e">
        <f>VLOOKUP(CD1435,Sheet2!$E$2:$I$222,5,FALSE)</f>
        <v>#N/A</v>
      </c>
      <c r="CH1435"/>
      <c r="CL1435" t="e">
        <f>VLOOKUP(CK1435,Sheet2!$E$2:$I$222,3,FALSE)</f>
        <v>#N/A</v>
      </c>
      <c r="CM1435" t="e">
        <f>VLOOKUP(CK1435,Sheet2!$E$2:$I$222,4,FALSE)</f>
        <v>#N/A</v>
      </c>
      <c r="CN1435" t="e">
        <f>VLOOKUP(CK1435,Sheet2!$E$2:$I$222,5,FALSE)</f>
        <v>#N/A</v>
      </c>
      <c r="CO1435"/>
      <c r="CS1435" t="e">
        <f>VLOOKUP(CR1435,Sheet2!$E$2:$I$222,3,FALSE)</f>
        <v>#N/A</v>
      </c>
      <c r="CT1435" t="e">
        <f>VLOOKUP(CR1435,Sheet2!$E$2:$I$222,4,FALSE)</f>
        <v>#N/A</v>
      </c>
      <c r="CU1435" t="e">
        <f>VLOOKUP(CR1435,Sheet2!$E$2:$I$222,5,FALSE)</f>
        <v>#N/A</v>
      </c>
      <c r="CV1435"/>
      <c r="CZ1435" t="e">
        <f>VLOOKUP(CY1435,Sheet2!$E$2:$I$222,3,FALSE)</f>
        <v>#N/A</v>
      </c>
      <c r="DA1435" t="e">
        <f>VLOOKUP(CY1435,Sheet2!$E$2:$I$222,4,FALSE)</f>
        <v>#N/A</v>
      </c>
      <c r="DB1435" t="e">
        <f>VLOOKUP(CY1435,Sheet2!$E$2:$I$222,5,FALSE)</f>
        <v>#N/A</v>
      </c>
      <c r="DC1435"/>
      <c r="DG1435" t="e">
        <f>VLOOKUP(DF1435,Sheet2!$E$2:$I$222,3,FALSE)</f>
        <v>#N/A</v>
      </c>
      <c r="DH1435" t="e">
        <f>VLOOKUP(DF1435,Sheet2!$E$2:$I$222,4,FALSE)</f>
        <v>#N/A</v>
      </c>
      <c r="DI1435" t="e">
        <f>VLOOKUP(DF1435,Sheet2!$E$2:$I$222,5,FALSE)</f>
        <v>#N/A</v>
      </c>
    </row>
    <row r="1436" spans="1:113" x14ac:dyDescent="0.25">
      <c r="A1436">
        <v>1498</v>
      </c>
      <c r="C1436">
        <v>14836</v>
      </c>
      <c r="D1436">
        <v>4836</v>
      </c>
      <c r="E1436">
        <v>37.711530000000003</v>
      </c>
      <c r="F1436">
        <v>-122.48527</v>
      </c>
      <c r="G1436" t="s">
        <v>1053</v>
      </c>
      <c r="H1436" t="s">
        <v>3481</v>
      </c>
      <c r="I1436" t="s">
        <v>4907</v>
      </c>
      <c r="J1436" t="s">
        <v>4948</v>
      </c>
      <c r="Q1436" t="s">
        <v>5924</v>
      </c>
      <c r="S1436" t="s">
        <v>6086</v>
      </c>
      <c r="W1436">
        <f t="shared" si="22"/>
        <v>1</v>
      </c>
      <c r="X1436" t="s">
        <v>6841</v>
      </c>
      <c r="Y1436" t="s">
        <v>6885</v>
      </c>
      <c r="AA1436" t="e">
        <f>VLOOKUP($Z1436,Sheet2!$E$2:$I$222,3,FALSE)</f>
        <v>#N/A</v>
      </c>
      <c r="AB1436" t="e">
        <f>VLOOKUP($Z1436,Sheet2!$E$2:$I$222,4,FALSE)</f>
        <v>#N/A</v>
      </c>
      <c r="AC1436" t="e">
        <f>VLOOKUP($Z1436,Sheet2!$E$2:$I$222,5,FALSE)</f>
        <v>#N/A</v>
      </c>
      <c r="AH1436" t="e">
        <f>VLOOKUP(AG1436,Sheet2!$E$2:$I$222,3,FALSE)</f>
        <v>#N/A</v>
      </c>
      <c r="AI1436" t="e">
        <f>VLOOKUP(AG1436,Sheet2!$E$2:$I$222,4,FALSE)</f>
        <v>#N/A</v>
      </c>
      <c r="AJ1436" t="e">
        <f>VLOOKUP(AG1436,Sheet2!$E$2:$I$222,5,FALSE)</f>
        <v>#N/A</v>
      </c>
      <c r="AK1436"/>
      <c r="AO1436" t="e">
        <f>VLOOKUP(AN1436,Sheet2!$E$2:$I$222,3,FALSE)</f>
        <v>#N/A</v>
      </c>
      <c r="AP1436" t="e">
        <f>VLOOKUP(AN1436,Sheet2!$E$2:$I$222,4,FALSE)</f>
        <v>#N/A</v>
      </c>
      <c r="AQ1436" t="e">
        <f>VLOOKUP(AN1436,Sheet2!$E$2:$I$222,5,FALSE)</f>
        <v>#N/A</v>
      </c>
      <c r="AR1436"/>
      <c r="AV1436" t="e">
        <f>VLOOKUP(AU1436,Sheet2!$E$2:$I$222,3,FALSE)</f>
        <v>#N/A</v>
      </c>
      <c r="AW1436" t="e">
        <f>VLOOKUP(AU1436,Sheet2!$E$2:$I$222,4,FALSE)</f>
        <v>#N/A</v>
      </c>
      <c r="AX1436" t="e">
        <f>VLOOKUP(AU1436,Sheet2!$E$2:$I$222,5,FALSE)</f>
        <v>#N/A</v>
      </c>
      <c r="AY1436"/>
      <c r="BC1436" t="e">
        <f>VLOOKUP(BB1436,Sheet2!$E$2:$I$222,3,FALSE)</f>
        <v>#N/A</v>
      </c>
      <c r="BD1436" t="e">
        <f>VLOOKUP(BB1436,Sheet2!$E$2:$I$222,4,FALSE)</f>
        <v>#N/A</v>
      </c>
      <c r="BE1436" t="e">
        <f>VLOOKUP(BB1436,Sheet2!$E$2:$I$222,5,FALSE)</f>
        <v>#N/A</v>
      </c>
      <c r="BF1436"/>
      <c r="BJ1436" t="e">
        <f>VLOOKUP(BI1436,Sheet2!$E$2:$I$222,3,FALSE)</f>
        <v>#N/A</v>
      </c>
      <c r="BK1436" t="e">
        <f>VLOOKUP(BI1436,Sheet2!$E$2:$I$222,4,FALSE)</f>
        <v>#N/A</v>
      </c>
      <c r="BL1436" t="e">
        <f>VLOOKUP(BI1436,Sheet2!$E$2:$I$222,5,FALSE)</f>
        <v>#N/A</v>
      </c>
      <c r="BM1436"/>
      <c r="BQ1436" t="e">
        <f>VLOOKUP(BP1436,Sheet2!$E$2:$I$222,3,FALSE)</f>
        <v>#N/A</v>
      </c>
      <c r="BR1436" t="e">
        <f>VLOOKUP(BP1436,Sheet2!$E$2:$I$222,4,FALSE)</f>
        <v>#N/A</v>
      </c>
      <c r="BS1436" t="e">
        <f>VLOOKUP(BP1436,Sheet2!$E$2:$I$222,5,FALSE)</f>
        <v>#N/A</v>
      </c>
      <c r="BT1436"/>
      <c r="BX1436" t="e">
        <f>VLOOKUP(BW1436,Sheet2!$E$2:$I$222,3,FALSE)</f>
        <v>#N/A</v>
      </c>
      <c r="BY1436" t="e">
        <f>VLOOKUP(BW1436,Sheet2!$E$2:$I$222,4,FALSE)</f>
        <v>#N/A</v>
      </c>
      <c r="BZ1436" t="e">
        <f>VLOOKUP(BW1436,Sheet2!$E$2:$I$222,5,FALSE)</f>
        <v>#N/A</v>
      </c>
      <c r="CA1436"/>
      <c r="CE1436" t="e">
        <f>VLOOKUP(CD1436,Sheet2!$E$2:$I$222,3,FALSE)</f>
        <v>#N/A</v>
      </c>
      <c r="CF1436" t="e">
        <f>VLOOKUP(CD1436,Sheet2!$E$2:$I$222,4,FALSE)</f>
        <v>#N/A</v>
      </c>
      <c r="CG1436" t="e">
        <f>VLOOKUP(CD1436,Sheet2!$E$2:$I$222,5,FALSE)</f>
        <v>#N/A</v>
      </c>
      <c r="CH1436"/>
      <c r="CL1436" t="e">
        <f>VLOOKUP(CK1436,Sheet2!$E$2:$I$222,3,FALSE)</f>
        <v>#N/A</v>
      </c>
      <c r="CM1436" t="e">
        <f>VLOOKUP(CK1436,Sheet2!$E$2:$I$222,4,FALSE)</f>
        <v>#N/A</v>
      </c>
      <c r="CN1436" t="e">
        <f>VLOOKUP(CK1436,Sheet2!$E$2:$I$222,5,FALSE)</f>
        <v>#N/A</v>
      </c>
      <c r="CO1436"/>
      <c r="CS1436" t="e">
        <f>VLOOKUP(CR1436,Sheet2!$E$2:$I$222,3,FALSE)</f>
        <v>#N/A</v>
      </c>
      <c r="CT1436" t="e">
        <f>VLOOKUP(CR1436,Sheet2!$E$2:$I$222,4,FALSE)</f>
        <v>#N/A</v>
      </c>
      <c r="CU1436" t="e">
        <f>VLOOKUP(CR1436,Sheet2!$E$2:$I$222,5,FALSE)</f>
        <v>#N/A</v>
      </c>
      <c r="CV1436"/>
      <c r="CZ1436" t="e">
        <f>VLOOKUP(CY1436,Sheet2!$E$2:$I$222,3,FALSE)</f>
        <v>#N/A</v>
      </c>
      <c r="DA1436" t="e">
        <f>VLOOKUP(CY1436,Sheet2!$E$2:$I$222,4,FALSE)</f>
        <v>#N/A</v>
      </c>
      <c r="DB1436" t="e">
        <f>VLOOKUP(CY1436,Sheet2!$E$2:$I$222,5,FALSE)</f>
        <v>#N/A</v>
      </c>
      <c r="DC1436"/>
      <c r="DG1436" t="e">
        <f>VLOOKUP(DF1436,Sheet2!$E$2:$I$222,3,FALSE)</f>
        <v>#N/A</v>
      </c>
      <c r="DH1436" t="e">
        <f>VLOOKUP(DF1436,Sheet2!$E$2:$I$222,4,FALSE)</f>
        <v>#N/A</v>
      </c>
      <c r="DI1436" t="e">
        <f>VLOOKUP(DF1436,Sheet2!$E$2:$I$222,5,FALSE)</f>
        <v>#N/A</v>
      </c>
    </row>
    <row r="1437" spans="1:113" x14ac:dyDescent="0.25">
      <c r="A1437">
        <v>1499</v>
      </c>
      <c r="C1437">
        <v>14837</v>
      </c>
      <c r="D1437">
        <v>4837</v>
      </c>
      <c r="E1437">
        <v>37.711219999999997</v>
      </c>
      <c r="F1437">
        <v>-122.48548</v>
      </c>
      <c r="G1437" t="s">
        <v>1053</v>
      </c>
      <c r="H1437" t="s">
        <v>3481</v>
      </c>
      <c r="I1437" t="s">
        <v>4913</v>
      </c>
      <c r="J1437" t="s">
        <v>4947</v>
      </c>
      <c r="Q1437" t="s">
        <v>5924</v>
      </c>
      <c r="S1437" t="s">
        <v>6062</v>
      </c>
      <c r="W1437">
        <f t="shared" si="22"/>
        <v>1</v>
      </c>
      <c r="X1437" t="s">
        <v>6841</v>
      </c>
      <c r="Y1437" t="s">
        <v>6887</v>
      </c>
      <c r="AA1437" t="e">
        <f>VLOOKUP($Z1437,Sheet2!$E$2:$I$222,3,FALSE)</f>
        <v>#N/A</v>
      </c>
      <c r="AB1437" t="e">
        <f>VLOOKUP($Z1437,Sheet2!$E$2:$I$222,4,FALSE)</f>
        <v>#N/A</v>
      </c>
      <c r="AC1437" t="e">
        <f>VLOOKUP($Z1437,Sheet2!$E$2:$I$222,5,FALSE)</f>
        <v>#N/A</v>
      </c>
      <c r="AH1437" t="e">
        <f>VLOOKUP(AG1437,Sheet2!$E$2:$I$222,3,FALSE)</f>
        <v>#N/A</v>
      </c>
      <c r="AI1437" t="e">
        <f>VLOOKUP(AG1437,Sheet2!$E$2:$I$222,4,FALSE)</f>
        <v>#N/A</v>
      </c>
      <c r="AJ1437" t="e">
        <f>VLOOKUP(AG1437,Sheet2!$E$2:$I$222,5,FALSE)</f>
        <v>#N/A</v>
      </c>
      <c r="AK1437"/>
      <c r="AO1437" t="e">
        <f>VLOOKUP(AN1437,Sheet2!$E$2:$I$222,3,FALSE)</f>
        <v>#N/A</v>
      </c>
      <c r="AP1437" t="e">
        <f>VLOOKUP(AN1437,Sheet2!$E$2:$I$222,4,FALSE)</f>
        <v>#N/A</v>
      </c>
      <c r="AQ1437" t="e">
        <f>VLOOKUP(AN1437,Sheet2!$E$2:$I$222,5,FALSE)</f>
        <v>#N/A</v>
      </c>
      <c r="AR1437"/>
      <c r="AV1437" t="e">
        <f>VLOOKUP(AU1437,Sheet2!$E$2:$I$222,3,FALSE)</f>
        <v>#N/A</v>
      </c>
      <c r="AW1437" t="e">
        <f>VLOOKUP(AU1437,Sheet2!$E$2:$I$222,4,FALSE)</f>
        <v>#N/A</v>
      </c>
      <c r="AX1437" t="e">
        <f>VLOOKUP(AU1437,Sheet2!$E$2:$I$222,5,FALSE)</f>
        <v>#N/A</v>
      </c>
      <c r="AY1437"/>
      <c r="BC1437" t="e">
        <f>VLOOKUP(BB1437,Sheet2!$E$2:$I$222,3,FALSE)</f>
        <v>#N/A</v>
      </c>
      <c r="BD1437" t="e">
        <f>VLOOKUP(BB1437,Sheet2!$E$2:$I$222,4,FALSE)</f>
        <v>#N/A</v>
      </c>
      <c r="BE1437" t="e">
        <f>VLOOKUP(BB1437,Sheet2!$E$2:$I$222,5,FALSE)</f>
        <v>#N/A</v>
      </c>
      <c r="BF1437"/>
      <c r="BJ1437" t="e">
        <f>VLOOKUP(BI1437,Sheet2!$E$2:$I$222,3,FALSE)</f>
        <v>#N/A</v>
      </c>
      <c r="BK1437" t="e">
        <f>VLOOKUP(BI1437,Sheet2!$E$2:$I$222,4,FALSE)</f>
        <v>#N/A</v>
      </c>
      <c r="BL1437" t="e">
        <f>VLOOKUP(BI1437,Sheet2!$E$2:$I$222,5,FALSE)</f>
        <v>#N/A</v>
      </c>
      <c r="BM1437"/>
      <c r="BQ1437" t="e">
        <f>VLOOKUP(BP1437,Sheet2!$E$2:$I$222,3,FALSE)</f>
        <v>#N/A</v>
      </c>
      <c r="BR1437" t="e">
        <f>VLOOKUP(BP1437,Sheet2!$E$2:$I$222,4,FALSE)</f>
        <v>#N/A</v>
      </c>
      <c r="BS1437" t="e">
        <f>VLOOKUP(BP1437,Sheet2!$E$2:$I$222,5,FALSE)</f>
        <v>#N/A</v>
      </c>
      <c r="BT1437"/>
      <c r="BX1437" t="e">
        <f>VLOOKUP(BW1437,Sheet2!$E$2:$I$222,3,FALSE)</f>
        <v>#N/A</v>
      </c>
      <c r="BY1437" t="e">
        <f>VLOOKUP(BW1437,Sheet2!$E$2:$I$222,4,FALSE)</f>
        <v>#N/A</v>
      </c>
      <c r="BZ1437" t="e">
        <f>VLOOKUP(BW1437,Sheet2!$E$2:$I$222,5,FALSE)</f>
        <v>#N/A</v>
      </c>
      <c r="CA1437"/>
      <c r="CE1437" t="e">
        <f>VLOOKUP(CD1437,Sheet2!$E$2:$I$222,3,FALSE)</f>
        <v>#N/A</v>
      </c>
      <c r="CF1437" t="e">
        <f>VLOOKUP(CD1437,Sheet2!$E$2:$I$222,4,FALSE)</f>
        <v>#N/A</v>
      </c>
      <c r="CG1437" t="e">
        <f>VLOOKUP(CD1437,Sheet2!$E$2:$I$222,5,FALSE)</f>
        <v>#N/A</v>
      </c>
      <c r="CH1437"/>
      <c r="CL1437" t="e">
        <f>VLOOKUP(CK1437,Sheet2!$E$2:$I$222,3,FALSE)</f>
        <v>#N/A</v>
      </c>
      <c r="CM1437" t="e">
        <f>VLOOKUP(CK1437,Sheet2!$E$2:$I$222,4,FALSE)</f>
        <v>#N/A</v>
      </c>
      <c r="CN1437" t="e">
        <f>VLOOKUP(CK1437,Sheet2!$E$2:$I$222,5,FALSE)</f>
        <v>#N/A</v>
      </c>
      <c r="CO1437"/>
      <c r="CS1437" t="e">
        <f>VLOOKUP(CR1437,Sheet2!$E$2:$I$222,3,FALSE)</f>
        <v>#N/A</v>
      </c>
      <c r="CT1437" t="e">
        <f>VLOOKUP(CR1437,Sheet2!$E$2:$I$222,4,FALSE)</f>
        <v>#N/A</v>
      </c>
      <c r="CU1437" t="e">
        <f>VLOOKUP(CR1437,Sheet2!$E$2:$I$222,5,FALSE)</f>
        <v>#N/A</v>
      </c>
      <c r="CV1437"/>
      <c r="CZ1437" t="e">
        <f>VLOOKUP(CY1437,Sheet2!$E$2:$I$222,3,FALSE)</f>
        <v>#N/A</v>
      </c>
      <c r="DA1437" t="e">
        <f>VLOOKUP(CY1437,Sheet2!$E$2:$I$222,4,FALSE)</f>
        <v>#N/A</v>
      </c>
      <c r="DB1437" t="e">
        <f>VLOOKUP(CY1437,Sheet2!$E$2:$I$222,5,FALSE)</f>
        <v>#N/A</v>
      </c>
      <c r="DC1437"/>
      <c r="DG1437" t="e">
        <f>VLOOKUP(DF1437,Sheet2!$E$2:$I$222,3,FALSE)</f>
        <v>#N/A</v>
      </c>
      <c r="DH1437" t="e">
        <f>VLOOKUP(DF1437,Sheet2!$E$2:$I$222,4,FALSE)</f>
        <v>#N/A</v>
      </c>
      <c r="DI1437" t="e">
        <f>VLOOKUP(DF1437,Sheet2!$E$2:$I$222,5,FALSE)</f>
        <v>#N/A</v>
      </c>
    </row>
    <row r="1438" spans="1:113" x14ac:dyDescent="0.25">
      <c r="A1438">
        <v>1500</v>
      </c>
      <c r="C1438">
        <v>14838</v>
      </c>
      <c r="D1438">
        <v>4838</v>
      </c>
      <c r="E1438">
        <v>37.729649999999999</v>
      </c>
      <c r="F1438">
        <v>-122.48642</v>
      </c>
      <c r="G1438" t="s">
        <v>1054</v>
      </c>
      <c r="H1438" t="s">
        <v>3482</v>
      </c>
      <c r="I1438" t="s">
        <v>4917</v>
      </c>
      <c r="J1438" t="s">
        <v>4947</v>
      </c>
      <c r="Q1438" t="s">
        <v>5924</v>
      </c>
      <c r="S1438" t="s">
        <v>6303</v>
      </c>
      <c r="W1438">
        <f t="shared" si="22"/>
        <v>2</v>
      </c>
      <c r="X1438" t="s">
        <v>6818</v>
      </c>
      <c r="Y1438" t="s">
        <v>6886</v>
      </c>
      <c r="Z1438" s="59" t="s">
        <v>6899</v>
      </c>
      <c r="AA1438" t="str">
        <f>VLOOKUP($Z1438,Sheet2!$E$2:$I$222,3,FALSE)</f>
        <v>To Richmond District</v>
      </c>
      <c r="AB1438" t="str">
        <f>VLOOKUP($Z1438,Sheet2!$E$2:$I$222,4,FALSE)</f>
        <v>Legion Of Honor</v>
      </c>
      <c r="AC1438" t="str">
        <f>VLOOKUP($Z1438,Sheet2!$E$2:$I$222,5,FALSE)</f>
        <v>Daily ~ 5:30am-12am</v>
      </c>
      <c r="AE1438" t="s">
        <v>6812</v>
      </c>
      <c r="AF1438" t="s">
        <v>6885</v>
      </c>
      <c r="AH1438" t="e">
        <f>VLOOKUP(AG1438,Sheet2!$E$2:$I$222,3,FALSE)</f>
        <v>#N/A</v>
      </c>
      <c r="AI1438" t="e">
        <f>VLOOKUP(AG1438,Sheet2!$E$2:$I$222,4,FALSE)</f>
        <v>#N/A</v>
      </c>
      <c r="AJ1438" t="e">
        <f>VLOOKUP(AG1438,Sheet2!$E$2:$I$222,5,FALSE)</f>
        <v>#N/A</v>
      </c>
      <c r="AK1438"/>
      <c r="AO1438" t="e">
        <f>VLOOKUP(AN1438,Sheet2!$E$2:$I$222,3,FALSE)</f>
        <v>#N/A</v>
      </c>
      <c r="AP1438" t="e">
        <f>VLOOKUP(AN1438,Sheet2!$E$2:$I$222,4,FALSE)</f>
        <v>#N/A</v>
      </c>
      <c r="AQ1438" t="e">
        <f>VLOOKUP(AN1438,Sheet2!$E$2:$I$222,5,FALSE)</f>
        <v>#N/A</v>
      </c>
      <c r="AR1438"/>
      <c r="AV1438" t="e">
        <f>VLOOKUP(AU1438,Sheet2!$E$2:$I$222,3,FALSE)</f>
        <v>#N/A</v>
      </c>
      <c r="AW1438" t="e">
        <f>VLOOKUP(AU1438,Sheet2!$E$2:$I$222,4,FALSE)</f>
        <v>#N/A</v>
      </c>
      <c r="AX1438" t="e">
        <f>VLOOKUP(AU1438,Sheet2!$E$2:$I$222,5,FALSE)</f>
        <v>#N/A</v>
      </c>
      <c r="AY1438"/>
      <c r="BC1438" t="e">
        <f>VLOOKUP(BB1438,Sheet2!$E$2:$I$222,3,FALSE)</f>
        <v>#N/A</v>
      </c>
      <c r="BD1438" t="e">
        <f>VLOOKUP(BB1438,Sheet2!$E$2:$I$222,4,FALSE)</f>
        <v>#N/A</v>
      </c>
      <c r="BE1438" t="e">
        <f>VLOOKUP(BB1438,Sheet2!$E$2:$I$222,5,FALSE)</f>
        <v>#N/A</v>
      </c>
      <c r="BF1438"/>
      <c r="BJ1438" t="e">
        <f>VLOOKUP(BI1438,Sheet2!$E$2:$I$222,3,FALSE)</f>
        <v>#N/A</v>
      </c>
      <c r="BK1438" t="e">
        <f>VLOOKUP(BI1438,Sheet2!$E$2:$I$222,4,FALSE)</f>
        <v>#N/A</v>
      </c>
      <c r="BL1438" t="e">
        <f>VLOOKUP(BI1438,Sheet2!$E$2:$I$222,5,FALSE)</f>
        <v>#N/A</v>
      </c>
      <c r="BM1438"/>
      <c r="BQ1438" t="e">
        <f>VLOOKUP(BP1438,Sheet2!$E$2:$I$222,3,FALSE)</f>
        <v>#N/A</v>
      </c>
      <c r="BR1438" t="e">
        <f>VLOOKUP(BP1438,Sheet2!$E$2:$I$222,4,FALSE)</f>
        <v>#N/A</v>
      </c>
      <c r="BS1438" t="e">
        <f>VLOOKUP(BP1438,Sheet2!$E$2:$I$222,5,FALSE)</f>
        <v>#N/A</v>
      </c>
      <c r="BT1438"/>
      <c r="BX1438" t="e">
        <f>VLOOKUP(BW1438,Sheet2!$E$2:$I$222,3,FALSE)</f>
        <v>#N/A</v>
      </c>
      <c r="BY1438" t="e">
        <f>VLOOKUP(BW1438,Sheet2!$E$2:$I$222,4,FALSE)</f>
        <v>#N/A</v>
      </c>
      <c r="BZ1438" t="e">
        <f>VLOOKUP(BW1438,Sheet2!$E$2:$I$222,5,FALSE)</f>
        <v>#N/A</v>
      </c>
      <c r="CA1438"/>
      <c r="CE1438" t="e">
        <f>VLOOKUP(CD1438,Sheet2!$E$2:$I$222,3,FALSE)</f>
        <v>#N/A</v>
      </c>
      <c r="CF1438" t="e">
        <f>VLOOKUP(CD1438,Sheet2!$E$2:$I$222,4,FALSE)</f>
        <v>#N/A</v>
      </c>
      <c r="CG1438" t="e">
        <f>VLOOKUP(CD1438,Sheet2!$E$2:$I$222,5,FALSE)</f>
        <v>#N/A</v>
      </c>
      <c r="CH1438"/>
      <c r="CL1438" t="e">
        <f>VLOOKUP(CK1438,Sheet2!$E$2:$I$222,3,FALSE)</f>
        <v>#N/A</v>
      </c>
      <c r="CM1438" t="e">
        <f>VLOOKUP(CK1438,Sheet2!$E$2:$I$222,4,FALSE)</f>
        <v>#N/A</v>
      </c>
      <c r="CN1438" t="e">
        <f>VLOOKUP(CK1438,Sheet2!$E$2:$I$222,5,FALSE)</f>
        <v>#N/A</v>
      </c>
      <c r="CO1438"/>
      <c r="CS1438" t="e">
        <f>VLOOKUP(CR1438,Sheet2!$E$2:$I$222,3,FALSE)</f>
        <v>#N/A</v>
      </c>
      <c r="CT1438" t="e">
        <f>VLOOKUP(CR1438,Sheet2!$E$2:$I$222,4,FALSE)</f>
        <v>#N/A</v>
      </c>
      <c r="CU1438" t="e">
        <f>VLOOKUP(CR1438,Sheet2!$E$2:$I$222,5,FALSE)</f>
        <v>#N/A</v>
      </c>
      <c r="CV1438"/>
      <c r="CZ1438" t="e">
        <f>VLOOKUP(CY1438,Sheet2!$E$2:$I$222,3,FALSE)</f>
        <v>#N/A</v>
      </c>
      <c r="DA1438" t="e">
        <f>VLOOKUP(CY1438,Sheet2!$E$2:$I$222,4,FALSE)</f>
        <v>#N/A</v>
      </c>
      <c r="DB1438" t="e">
        <f>VLOOKUP(CY1438,Sheet2!$E$2:$I$222,5,FALSE)</f>
        <v>#N/A</v>
      </c>
      <c r="DC1438"/>
      <c r="DG1438" t="e">
        <f>VLOOKUP(DF1438,Sheet2!$E$2:$I$222,3,FALSE)</f>
        <v>#N/A</v>
      </c>
      <c r="DH1438" t="e">
        <f>VLOOKUP(DF1438,Sheet2!$E$2:$I$222,4,FALSE)</f>
        <v>#N/A</v>
      </c>
      <c r="DI1438" t="e">
        <f>VLOOKUP(DF1438,Sheet2!$E$2:$I$222,5,FALSE)</f>
        <v>#N/A</v>
      </c>
    </row>
    <row r="1439" spans="1:113" x14ac:dyDescent="0.25">
      <c r="A1439">
        <v>1501</v>
      </c>
      <c r="C1439">
        <v>14839</v>
      </c>
      <c r="D1439">
        <v>4839</v>
      </c>
      <c r="E1439">
        <v>37.729439999999997</v>
      </c>
      <c r="F1439">
        <v>-122.48636999999999</v>
      </c>
      <c r="G1439" t="s">
        <v>1054</v>
      </c>
      <c r="H1439" t="s">
        <v>3482</v>
      </c>
      <c r="I1439" t="s">
        <v>4916</v>
      </c>
      <c r="J1439" t="s">
        <v>4947</v>
      </c>
      <c r="Q1439" t="s">
        <v>5924</v>
      </c>
      <c r="S1439" t="s">
        <v>6304</v>
      </c>
      <c r="W1439">
        <f t="shared" si="22"/>
        <v>2</v>
      </c>
      <c r="X1439" t="s">
        <v>6818</v>
      </c>
      <c r="Y1439" t="s">
        <v>6888</v>
      </c>
      <c r="Z1439" s="59" t="s">
        <v>6900</v>
      </c>
      <c r="AA1439" t="str">
        <f>VLOOKUP($Z1439,Sheet2!$E$2:$I$222,3,FALSE)</f>
        <v>To Stonestown</v>
      </c>
      <c r="AB1439" t="str">
        <f>VLOOKUP($Z1439,Sheet2!$E$2:$I$222,4,FALSE)</f>
        <v>19th Av. &amp; Buckingham</v>
      </c>
      <c r="AC1439" t="str">
        <f>VLOOKUP($Z1439,Sheet2!$E$2:$I$222,5,FALSE)</f>
        <v>Daily ~ 5:30am-12am</v>
      </c>
      <c r="AE1439" t="s">
        <v>6812</v>
      </c>
      <c r="AF1439" t="s">
        <v>6887</v>
      </c>
      <c r="AH1439" t="e">
        <f>VLOOKUP(AG1439,Sheet2!$E$2:$I$222,3,FALSE)</f>
        <v>#N/A</v>
      </c>
      <c r="AI1439" t="e">
        <f>VLOOKUP(AG1439,Sheet2!$E$2:$I$222,4,FALSE)</f>
        <v>#N/A</v>
      </c>
      <c r="AJ1439" t="e">
        <f>VLOOKUP(AG1439,Sheet2!$E$2:$I$222,5,FALSE)</f>
        <v>#N/A</v>
      </c>
      <c r="AK1439"/>
      <c r="AO1439" t="e">
        <f>VLOOKUP(AN1439,Sheet2!$E$2:$I$222,3,FALSE)</f>
        <v>#N/A</v>
      </c>
      <c r="AP1439" t="e">
        <f>VLOOKUP(AN1439,Sheet2!$E$2:$I$222,4,FALSE)</f>
        <v>#N/A</v>
      </c>
      <c r="AQ1439" t="e">
        <f>VLOOKUP(AN1439,Sheet2!$E$2:$I$222,5,FALSE)</f>
        <v>#N/A</v>
      </c>
      <c r="AR1439"/>
      <c r="AV1439" t="e">
        <f>VLOOKUP(AU1439,Sheet2!$E$2:$I$222,3,FALSE)</f>
        <v>#N/A</v>
      </c>
      <c r="AW1439" t="e">
        <f>VLOOKUP(AU1439,Sheet2!$E$2:$I$222,4,FALSE)</f>
        <v>#N/A</v>
      </c>
      <c r="AX1439" t="e">
        <f>VLOOKUP(AU1439,Sheet2!$E$2:$I$222,5,FALSE)</f>
        <v>#N/A</v>
      </c>
      <c r="AY1439"/>
      <c r="BC1439" t="e">
        <f>VLOOKUP(BB1439,Sheet2!$E$2:$I$222,3,FALSE)</f>
        <v>#N/A</v>
      </c>
      <c r="BD1439" t="e">
        <f>VLOOKUP(BB1439,Sheet2!$E$2:$I$222,4,FALSE)</f>
        <v>#N/A</v>
      </c>
      <c r="BE1439" t="e">
        <f>VLOOKUP(BB1439,Sheet2!$E$2:$I$222,5,FALSE)</f>
        <v>#N/A</v>
      </c>
      <c r="BF1439"/>
      <c r="BJ1439" t="e">
        <f>VLOOKUP(BI1439,Sheet2!$E$2:$I$222,3,FALSE)</f>
        <v>#N/A</v>
      </c>
      <c r="BK1439" t="e">
        <f>VLOOKUP(BI1439,Sheet2!$E$2:$I$222,4,FALSE)</f>
        <v>#N/A</v>
      </c>
      <c r="BL1439" t="e">
        <f>VLOOKUP(BI1439,Sheet2!$E$2:$I$222,5,FALSE)</f>
        <v>#N/A</v>
      </c>
      <c r="BM1439"/>
      <c r="BQ1439" t="e">
        <f>VLOOKUP(BP1439,Sheet2!$E$2:$I$222,3,FALSE)</f>
        <v>#N/A</v>
      </c>
      <c r="BR1439" t="e">
        <f>VLOOKUP(BP1439,Sheet2!$E$2:$I$222,4,FALSE)</f>
        <v>#N/A</v>
      </c>
      <c r="BS1439" t="e">
        <f>VLOOKUP(BP1439,Sheet2!$E$2:$I$222,5,FALSE)</f>
        <v>#N/A</v>
      </c>
      <c r="BT1439"/>
      <c r="BX1439" t="e">
        <f>VLOOKUP(BW1439,Sheet2!$E$2:$I$222,3,FALSE)</f>
        <v>#N/A</v>
      </c>
      <c r="BY1439" t="e">
        <f>VLOOKUP(BW1439,Sheet2!$E$2:$I$222,4,FALSE)</f>
        <v>#N/A</v>
      </c>
      <c r="BZ1439" t="e">
        <f>VLOOKUP(BW1439,Sheet2!$E$2:$I$222,5,FALSE)</f>
        <v>#N/A</v>
      </c>
      <c r="CA1439"/>
      <c r="CE1439" t="e">
        <f>VLOOKUP(CD1439,Sheet2!$E$2:$I$222,3,FALSE)</f>
        <v>#N/A</v>
      </c>
      <c r="CF1439" t="e">
        <f>VLOOKUP(CD1439,Sheet2!$E$2:$I$222,4,FALSE)</f>
        <v>#N/A</v>
      </c>
      <c r="CG1439" t="e">
        <f>VLOOKUP(CD1439,Sheet2!$E$2:$I$222,5,FALSE)</f>
        <v>#N/A</v>
      </c>
      <c r="CH1439"/>
      <c r="CL1439" t="e">
        <f>VLOOKUP(CK1439,Sheet2!$E$2:$I$222,3,FALSE)</f>
        <v>#N/A</v>
      </c>
      <c r="CM1439" t="e">
        <f>VLOOKUP(CK1439,Sheet2!$E$2:$I$222,4,FALSE)</f>
        <v>#N/A</v>
      </c>
      <c r="CN1439" t="e">
        <f>VLOOKUP(CK1439,Sheet2!$E$2:$I$222,5,FALSE)</f>
        <v>#N/A</v>
      </c>
      <c r="CO1439"/>
      <c r="CS1439" t="e">
        <f>VLOOKUP(CR1439,Sheet2!$E$2:$I$222,3,FALSE)</f>
        <v>#N/A</v>
      </c>
      <c r="CT1439" t="e">
        <f>VLOOKUP(CR1439,Sheet2!$E$2:$I$222,4,FALSE)</f>
        <v>#N/A</v>
      </c>
      <c r="CU1439" t="e">
        <f>VLOOKUP(CR1439,Sheet2!$E$2:$I$222,5,FALSE)</f>
        <v>#N/A</v>
      </c>
      <c r="CV1439"/>
      <c r="CZ1439" t="e">
        <f>VLOOKUP(CY1439,Sheet2!$E$2:$I$222,3,FALSE)</f>
        <v>#N/A</v>
      </c>
      <c r="DA1439" t="e">
        <f>VLOOKUP(CY1439,Sheet2!$E$2:$I$222,4,FALSE)</f>
        <v>#N/A</v>
      </c>
      <c r="DB1439" t="e">
        <f>VLOOKUP(CY1439,Sheet2!$E$2:$I$222,5,FALSE)</f>
        <v>#N/A</v>
      </c>
      <c r="DC1439"/>
      <c r="DG1439" t="e">
        <f>VLOOKUP(DF1439,Sheet2!$E$2:$I$222,3,FALSE)</f>
        <v>#N/A</v>
      </c>
      <c r="DH1439" t="e">
        <f>VLOOKUP(DF1439,Sheet2!$E$2:$I$222,4,FALSE)</f>
        <v>#N/A</v>
      </c>
      <c r="DI1439" t="e">
        <f>VLOOKUP(DF1439,Sheet2!$E$2:$I$222,5,FALSE)</f>
        <v>#N/A</v>
      </c>
    </row>
    <row r="1440" spans="1:113" x14ac:dyDescent="0.25">
      <c r="A1440">
        <v>1502</v>
      </c>
      <c r="C1440">
        <v>14840</v>
      </c>
      <c r="D1440">
        <v>4840</v>
      </c>
      <c r="E1440">
        <v>37.726059999999997</v>
      </c>
      <c r="F1440">
        <v>-122.48434</v>
      </c>
      <c r="G1440" t="s">
        <v>1055</v>
      </c>
      <c r="H1440" t="s">
        <v>3483</v>
      </c>
      <c r="I1440" t="s">
        <v>4921</v>
      </c>
      <c r="J1440" t="s">
        <v>4948</v>
      </c>
      <c r="Q1440" t="s">
        <v>5924</v>
      </c>
      <c r="S1440" t="s">
        <v>6062</v>
      </c>
      <c r="W1440">
        <f t="shared" si="22"/>
        <v>1</v>
      </c>
      <c r="X1440" t="s">
        <v>6841</v>
      </c>
      <c r="Y1440" t="s">
        <v>6887</v>
      </c>
      <c r="AA1440" t="e">
        <f>VLOOKUP($Z1440,Sheet2!$E$2:$I$222,3,FALSE)</f>
        <v>#N/A</v>
      </c>
      <c r="AB1440" t="e">
        <f>VLOOKUP($Z1440,Sheet2!$E$2:$I$222,4,FALSE)</f>
        <v>#N/A</v>
      </c>
      <c r="AC1440" t="e">
        <f>VLOOKUP($Z1440,Sheet2!$E$2:$I$222,5,FALSE)</f>
        <v>#N/A</v>
      </c>
      <c r="AH1440" t="e">
        <f>VLOOKUP(AG1440,Sheet2!$E$2:$I$222,3,FALSE)</f>
        <v>#N/A</v>
      </c>
      <c r="AI1440" t="e">
        <f>VLOOKUP(AG1440,Sheet2!$E$2:$I$222,4,FALSE)</f>
        <v>#N/A</v>
      </c>
      <c r="AJ1440" t="e">
        <f>VLOOKUP(AG1440,Sheet2!$E$2:$I$222,5,FALSE)</f>
        <v>#N/A</v>
      </c>
      <c r="AK1440"/>
      <c r="AO1440" t="e">
        <f>VLOOKUP(AN1440,Sheet2!$E$2:$I$222,3,FALSE)</f>
        <v>#N/A</v>
      </c>
      <c r="AP1440" t="e">
        <f>VLOOKUP(AN1440,Sheet2!$E$2:$I$222,4,FALSE)</f>
        <v>#N/A</v>
      </c>
      <c r="AQ1440" t="e">
        <f>VLOOKUP(AN1440,Sheet2!$E$2:$I$222,5,FALSE)</f>
        <v>#N/A</v>
      </c>
      <c r="AR1440"/>
      <c r="AV1440" t="e">
        <f>VLOOKUP(AU1440,Sheet2!$E$2:$I$222,3,FALSE)</f>
        <v>#N/A</v>
      </c>
      <c r="AW1440" t="e">
        <f>VLOOKUP(AU1440,Sheet2!$E$2:$I$222,4,FALSE)</f>
        <v>#N/A</v>
      </c>
      <c r="AX1440" t="e">
        <f>VLOOKUP(AU1440,Sheet2!$E$2:$I$222,5,FALSE)</f>
        <v>#N/A</v>
      </c>
      <c r="AY1440"/>
      <c r="BC1440" t="e">
        <f>VLOOKUP(BB1440,Sheet2!$E$2:$I$222,3,FALSE)</f>
        <v>#N/A</v>
      </c>
      <c r="BD1440" t="e">
        <f>VLOOKUP(BB1440,Sheet2!$E$2:$I$222,4,FALSE)</f>
        <v>#N/A</v>
      </c>
      <c r="BE1440" t="e">
        <f>VLOOKUP(BB1440,Sheet2!$E$2:$I$222,5,FALSE)</f>
        <v>#N/A</v>
      </c>
      <c r="BF1440"/>
      <c r="BJ1440" t="e">
        <f>VLOOKUP(BI1440,Sheet2!$E$2:$I$222,3,FALSE)</f>
        <v>#N/A</v>
      </c>
      <c r="BK1440" t="e">
        <f>VLOOKUP(BI1440,Sheet2!$E$2:$I$222,4,FALSE)</f>
        <v>#N/A</v>
      </c>
      <c r="BL1440" t="e">
        <f>VLOOKUP(BI1440,Sheet2!$E$2:$I$222,5,FALSE)</f>
        <v>#N/A</v>
      </c>
      <c r="BM1440"/>
      <c r="BQ1440" t="e">
        <f>VLOOKUP(BP1440,Sheet2!$E$2:$I$222,3,FALSE)</f>
        <v>#N/A</v>
      </c>
      <c r="BR1440" t="e">
        <f>VLOOKUP(BP1440,Sheet2!$E$2:$I$222,4,FALSE)</f>
        <v>#N/A</v>
      </c>
      <c r="BS1440" t="e">
        <f>VLOOKUP(BP1440,Sheet2!$E$2:$I$222,5,FALSE)</f>
        <v>#N/A</v>
      </c>
      <c r="BT1440"/>
      <c r="BX1440" t="e">
        <f>VLOOKUP(BW1440,Sheet2!$E$2:$I$222,3,FALSE)</f>
        <v>#N/A</v>
      </c>
      <c r="BY1440" t="e">
        <f>VLOOKUP(BW1440,Sheet2!$E$2:$I$222,4,FALSE)</f>
        <v>#N/A</v>
      </c>
      <c r="BZ1440" t="e">
        <f>VLOOKUP(BW1440,Sheet2!$E$2:$I$222,5,FALSE)</f>
        <v>#N/A</v>
      </c>
      <c r="CA1440"/>
      <c r="CE1440" t="e">
        <f>VLOOKUP(CD1440,Sheet2!$E$2:$I$222,3,FALSE)</f>
        <v>#N/A</v>
      </c>
      <c r="CF1440" t="e">
        <f>VLOOKUP(CD1440,Sheet2!$E$2:$I$222,4,FALSE)</f>
        <v>#N/A</v>
      </c>
      <c r="CG1440" t="e">
        <f>VLOOKUP(CD1440,Sheet2!$E$2:$I$222,5,FALSE)</f>
        <v>#N/A</v>
      </c>
      <c r="CH1440"/>
      <c r="CL1440" t="e">
        <f>VLOOKUP(CK1440,Sheet2!$E$2:$I$222,3,FALSE)</f>
        <v>#N/A</v>
      </c>
      <c r="CM1440" t="e">
        <f>VLOOKUP(CK1440,Sheet2!$E$2:$I$222,4,FALSE)</f>
        <v>#N/A</v>
      </c>
      <c r="CN1440" t="e">
        <f>VLOOKUP(CK1440,Sheet2!$E$2:$I$222,5,FALSE)</f>
        <v>#N/A</v>
      </c>
      <c r="CO1440"/>
      <c r="CS1440" t="e">
        <f>VLOOKUP(CR1440,Sheet2!$E$2:$I$222,3,FALSE)</f>
        <v>#N/A</v>
      </c>
      <c r="CT1440" t="e">
        <f>VLOOKUP(CR1440,Sheet2!$E$2:$I$222,4,FALSE)</f>
        <v>#N/A</v>
      </c>
      <c r="CU1440" t="e">
        <f>VLOOKUP(CR1440,Sheet2!$E$2:$I$222,5,FALSE)</f>
        <v>#N/A</v>
      </c>
      <c r="CV1440"/>
      <c r="CZ1440" t="e">
        <f>VLOOKUP(CY1440,Sheet2!$E$2:$I$222,3,FALSE)</f>
        <v>#N/A</v>
      </c>
      <c r="DA1440" t="e">
        <f>VLOOKUP(CY1440,Sheet2!$E$2:$I$222,4,FALSE)</f>
        <v>#N/A</v>
      </c>
      <c r="DB1440" t="e">
        <f>VLOOKUP(CY1440,Sheet2!$E$2:$I$222,5,FALSE)</f>
        <v>#N/A</v>
      </c>
      <c r="DC1440"/>
      <c r="DG1440" t="e">
        <f>VLOOKUP(DF1440,Sheet2!$E$2:$I$222,3,FALSE)</f>
        <v>#N/A</v>
      </c>
      <c r="DH1440" t="e">
        <f>VLOOKUP(DF1440,Sheet2!$E$2:$I$222,4,FALSE)</f>
        <v>#N/A</v>
      </c>
      <c r="DI1440" t="e">
        <f>VLOOKUP(DF1440,Sheet2!$E$2:$I$222,5,FALSE)</f>
        <v>#N/A</v>
      </c>
    </row>
    <row r="1441" spans="1:113" x14ac:dyDescent="0.25">
      <c r="A1441">
        <v>1503</v>
      </c>
      <c r="C1441">
        <v>14842</v>
      </c>
      <c r="D1441">
        <v>4842</v>
      </c>
      <c r="E1441">
        <v>37.773139999999998</v>
      </c>
      <c r="F1441">
        <v>-122.50995</v>
      </c>
      <c r="G1441" t="s">
        <v>1056</v>
      </c>
      <c r="H1441" t="s">
        <v>3484</v>
      </c>
      <c r="I1441" t="s">
        <v>4908</v>
      </c>
      <c r="J1441" t="s">
        <v>4946</v>
      </c>
      <c r="K1441" t="s">
        <v>4961</v>
      </c>
      <c r="Q1441" t="s">
        <v>5924</v>
      </c>
      <c r="S1441" t="s">
        <v>6212</v>
      </c>
      <c r="W1441">
        <f t="shared" si="22"/>
        <v>2</v>
      </c>
      <c r="X1441" t="s">
        <v>6821</v>
      </c>
      <c r="Y1441" t="s">
        <v>6887</v>
      </c>
      <c r="AA1441" t="e">
        <f>VLOOKUP($Z1441,Sheet2!$E$2:$I$222,3,FALSE)</f>
        <v>#N/A</v>
      </c>
      <c r="AB1441" t="e">
        <f>VLOOKUP($Z1441,Sheet2!$E$2:$I$222,4,FALSE)</f>
        <v>#N/A</v>
      </c>
      <c r="AC1441" t="e">
        <f>VLOOKUP($Z1441,Sheet2!$E$2:$I$222,5,FALSE)</f>
        <v>#N/A</v>
      </c>
      <c r="AE1441" t="s">
        <v>6983</v>
      </c>
      <c r="AF1441" t="s">
        <v>6888</v>
      </c>
      <c r="AG1441" s="59" t="s">
        <v>6995</v>
      </c>
      <c r="AH1441" t="str">
        <f>VLOOKUP(AG1441,Sheet2!$E$2:$I$222,3,FALSE)</f>
        <v>To Ocean Beach</v>
      </c>
      <c r="AI1441" t="str">
        <f>VLOOKUP(AG1441,Sheet2!$E$2:$I$222,4,FALSE)</f>
        <v>La Playa &amp; Cabrillo</v>
      </c>
      <c r="AJ1441" t="str">
        <f>VLOOKUP(AG1441,Sheet2!$E$2:$I$222,5,FALSE)</f>
        <v>M-F ~ 7am-7pm</v>
      </c>
      <c r="AK1441"/>
      <c r="AO1441" t="e">
        <f>VLOOKUP(AN1441,Sheet2!$E$2:$I$222,3,FALSE)</f>
        <v>#N/A</v>
      </c>
      <c r="AP1441" t="e">
        <f>VLOOKUP(AN1441,Sheet2!$E$2:$I$222,4,FALSE)</f>
        <v>#N/A</v>
      </c>
      <c r="AQ1441" t="e">
        <f>VLOOKUP(AN1441,Sheet2!$E$2:$I$222,5,FALSE)</f>
        <v>#N/A</v>
      </c>
      <c r="AR1441"/>
      <c r="AV1441" t="e">
        <f>VLOOKUP(AU1441,Sheet2!$E$2:$I$222,3,FALSE)</f>
        <v>#N/A</v>
      </c>
      <c r="AW1441" t="e">
        <f>VLOOKUP(AU1441,Sheet2!$E$2:$I$222,4,FALSE)</f>
        <v>#N/A</v>
      </c>
      <c r="AX1441" t="e">
        <f>VLOOKUP(AU1441,Sheet2!$E$2:$I$222,5,FALSE)</f>
        <v>#N/A</v>
      </c>
      <c r="AY1441"/>
      <c r="BC1441" t="e">
        <f>VLOOKUP(BB1441,Sheet2!$E$2:$I$222,3,FALSE)</f>
        <v>#N/A</v>
      </c>
      <c r="BD1441" t="e">
        <f>VLOOKUP(BB1441,Sheet2!$E$2:$I$222,4,FALSE)</f>
        <v>#N/A</v>
      </c>
      <c r="BE1441" t="e">
        <f>VLOOKUP(BB1441,Sheet2!$E$2:$I$222,5,FALSE)</f>
        <v>#N/A</v>
      </c>
      <c r="BF1441"/>
      <c r="BJ1441" t="e">
        <f>VLOOKUP(BI1441,Sheet2!$E$2:$I$222,3,FALSE)</f>
        <v>#N/A</v>
      </c>
      <c r="BK1441" t="e">
        <f>VLOOKUP(BI1441,Sheet2!$E$2:$I$222,4,FALSE)</f>
        <v>#N/A</v>
      </c>
      <c r="BL1441" t="e">
        <f>VLOOKUP(BI1441,Sheet2!$E$2:$I$222,5,FALSE)</f>
        <v>#N/A</v>
      </c>
      <c r="BM1441"/>
      <c r="BQ1441" t="e">
        <f>VLOOKUP(BP1441,Sheet2!$E$2:$I$222,3,FALSE)</f>
        <v>#N/A</v>
      </c>
      <c r="BR1441" t="e">
        <f>VLOOKUP(BP1441,Sheet2!$E$2:$I$222,4,FALSE)</f>
        <v>#N/A</v>
      </c>
      <c r="BS1441" t="e">
        <f>VLOOKUP(BP1441,Sheet2!$E$2:$I$222,5,FALSE)</f>
        <v>#N/A</v>
      </c>
      <c r="BT1441"/>
      <c r="BX1441" t="e">
        <f>VLOOKUP(BW1441,Sheet2!$E$2:$I$222,3,FALSE)</f>
        <v>#N/A</v>
      </c>
      <c r="BY1441" t="e">
        <f>VLOOKUP(BW1441,Sheet2!$E$2:$I$222,4,FALSE)</f>
        <v>#N/A</v>
      </c>
      <c r="BZ1441" t="e">
        <f>VLOOKUP(BW1441,Sheet2!$E$2:$I$222,5,FALSE)</f>
        <v>#N/A</v>
      </c>
      <c r="CA1441"/>
      <c r="CE1441" t="e">
        <f>VLOOKUP(CD1441,Sheet2!$E$2:$I$222,3,FALSE)</f>
        <v>#N/A</v>
      </c>
      <c r="CF1441" t="e">
        <f>VLOOKUP(CD1441,Sheet2!$E$2:$I$222,4,FALSE)</f>
        <v>#N/A</v>
      </c>
      <c r="CG1441" t="e">
        <f>VLOOKUP(CD1441,Sheet2!$E$2:$I$222,5,FALSE)</f>
        <v>#N/A</v>
      </c>
      <c r="CH1441"/>
      <c r="CL1441" t="e">
        <f>VLOOKUP(CK1441,Sheet2!$E$2:$I$222,3,FALSE)</f>
        <v>#N/A</v>
      </c>
      <c r="CM1441" t="e">
        <f>VLOOKUP(CK1441,Sheet2!$E$2:$I$222,4,FALSE)</f>
        <v>#N/A</v>
      </c>
      <c r="CN1441" t="e">
        <f>VLOOKUP(CK1441,Sheet2!$E$2:$I$222,5,FALSE)</f>
        <v>#N/A</v>
      </c>
      <c r="CO1441"/>
      <c r="CS1441" t="e">
        <f>VLOOKUP(CR1441,Sheet2!$E$2:$I$222,3,FALSE)</f>
        <v>#N/A</v>
      </c>
      <c r="CT1441" t="e">
        <f>VLOOKUP(CR1441,Sheet2!$E$2:$I$222,4,FALSE)</f>
        <v>#N/A</v>
      </c>
      <c r="CU1441" t="e">
        <f>VLOOKUP(CR1441,Sheet2!$E$2:$I$222,5,FALSE)</f>
        <v>#N/A</v>
      </c>
      <c r="CV1441"/>
      <c r="CZ1441" t="e">
        <f>VLOOKUP(CY1441,Sheet2!$E$2:$I$222,3,FALSE)</f>
        <v>#N/A</v>
      </c>
      <c r="DA1441" t="e">
        <f>VLOOKUP(CY1441,Sheet2!$E$2:$I$222,4,FALSE)</f>
        <v>#N/A</v>
      </c>
      <c r="DB1441" t="e">
        <f>VLOOKUP(CY1441,Sheet2!$E$2:$I$222,5,FALSE)</f>
        <v>#N/A</v>
      </c>
      <c r="DC1441"/>
      <c r="DG1441" t="e">
        <f>VLOOKUP(DF1441,Sheet2!$E$2:$I$222,3,FALSE)</f>
        <v>#N/A</v>
      </c>
      <c r="DH1441" t="e">
        <f>VLOOKUP(DF1441,Sheet2!$E$2:$I$222,4,FALSE)</f>
        <v>#N/A</v>
      </c>
      <c r="DI1441" t="e">
        <f>VLOOKUP(DF1441,Sheet2!$E$2:$I$222,5,FALSE)</f>
        <v>#N/A</v>
      </c>
    </row>
    <row r="1442" spans="1:113" x14ac:dyDescent="0.25">
      <c r="A1442">
        <v>1504</v>
      </c>
      <c r="C1442">
        <v>14843</v>
      </c>
      <c r="D1442">
        <v>4843</v>
      </c>
      <c r="E1442">
        <v>37.772939999999998</v>
      </c>
      <c r="F1442">
        <v>-122.51004</v>
      </c>
      <c r="G1442" t="s">
        <v>1056</v>
      </c>
      <c r="H1442" t="s">
        <v>3484</v>
      </c>
      <c r="I1442" t="s">
        <v>4913</v>
      </c>
      <c r="J1442" t="s">
        <v>4946</v>
      </c>
      <c r="K1442" t="s">
        <v>4966</v>
      </c>
      <c r="M1442" t="s">
        <v>5109</v>
      </c>
      <c r="N1442" t="s">
        <v>5481</v>
      </c>
      <c r="Q1442" t="s">
        <v>5924</v>
      </c>
      <c r="R1442">
        <v>380</v>
      </c>
      <c r="S1442" t="s">
        <v>6305</v>
      </c>
      <c r="W1442">
        <f t="shared" si="22"/>
        <v>3</v>
      </c>
      <c r="X1442" t="s">
        <v>6821</v>
      </c>
      <c r="Y1442" t="s">
        <v>6885</v>
      </c>
      <c r="AA1442" t="e">
        <f>VLOOKUP($Z1442,Sheet2!$E$2:$I$222,3,FALSE)</f>
        <v>#N/A</v>
      </c>
      <c r="AB1442" t="e">
        <f>VLOOKUP($Z1442,Sheet2!$E$2:$I$222,4,FALSE)</f>
        <v>#N/A</v>
      </c>
      <c r="AC1442" t="e">
        <f>VLOOKUP($Z1442,Sheet2!$E$2:$I$222,5,FALSE)</f>
        <v>#N/A</v>
      </c>
      <c r="AE1442" t="s">
        <v>6983</v>
      </c>
      <c r="AF1442" t="s">
        <v>6886</v>
      </c>
      <c r="AG1442" s="59" t="s">
        <v>6990</v>
      </c>
      <c r="AH1442" t="str">
        <f>VLOOKUP(AG1442,Sheet2!$E$2:$I$222,3,FALSE)</f>
        <v>To Downtown</v>
      </c>
      <c r="AI1442" t="str">
        <f>VLOOKUP(AG1442,Sheet2!$E$2:$I$222,4,FALSE)</f>
        <v>Transbay Terminal</v>
      </c>
      <c r="AJ1442" t="str">
        <f>VLOOKUP(AG1442,Sheet2!$E$2:$I$222,5,FALSE)</f>
        <v>M-F ~ 7am-7pm</v>
      </c>
      <c r="AK1442"/>
      <c r="AL1442" t="s">
        <v>6818</v>
      </c>
      <c r="AM1442" t="s">
        <v>6888</v>
      </c>
      <c r="AN1442" s="59" t="s">
        <v>6900</v>
      </c>
      <c r="AO1442" t="str">
        <f>VLOOKUP(AN1442,Sheet2!$E$2:$I$222,3,FALSE)</f>
        <v>To Stonestown</v>
      </c>
      <c r="AP1442" t="str">
        <f>VLOOKUP(AN1442,Sheet2!$E$2:$I$222,4,FALSE)</f>
        <v>19th Av. &amp; Buckingham</v>
      </c>
      <c r="AQ1442" t="str">
        <f>VLOOKUP(AN1442,Sheet2!$E$2:$I$222,5,FALSE)</f>
        <v>Daily ~ 5:30am-12am</v>
      </c>
      <c r="AR1442"/>
      <c r="AV1442" t="e">
        <f>VLOOKUP(AU1442,Sheet2!$E$2:$I$222,3,FALSE)</f>
        <v>#N/A</v>
      </c>
      <c r="AW1442" t="e">
        <f>VLOOKUP(AU1442,Sheet2!$E$2:$I$222,4,FALSE)</f>
        <v>#N/A</v>
      </c>
      <c r="AX1442" t="e">
        <f>VLOOKUP(AU1442,Sheet2!$E$2:$I$222,5,FALSE)</f>
        <v>#N/A</v>
      </c>
      <c r="AY1442"/>
      <c r="BC1442" t="e">
        <f>VLOOKUP(BB1442,Sheet2!$E$2:$I$222,3,FALSE)</f>
        <v>#N/A</v>
      </c>
      <c r="BD1442" t="e">
        <f>VLOOKUP(BB1442,Sheet2!$E$2:$I$222,4,FALSE)</f>
        <v>#N/A</v>
      </c>
      <c r="BE1442" t="e">
        <f>VLOOKUP(BB1442,Sheet2!$E$2:$I$222,5,FALSE)</f>
        <v>#N/A</v>
      </c>
      <c r="BF1442"/>
      <c r="BJ1442" t="e">
        <f>VLOOKUP(BI1442,Sheet2!$E$2:$I$222,3,FALSE)</f>
        <v>#N/A</v>
      </c>
      <c r="BK1442" t="e">
        <f>VLOOKUP(BI1442,Sheet2!$E$2:$I$222,4,FALSE)</f>
        <v>#N/A</v>
      </c>
      <c r="BL1442" t="e">
        <f>VLOOKUP(BI1442,Sheet2!$E$2:$I$222,5,FALSE)</f>
        <v>#N/A</v>
      </c>
      <c r="BM1442"/>
      <c r="BQ1442" t="e">
        <f>VLOOKUP(BP1442,Sheet2!$E$2:$I$222,3,FALSE)</f>
        <v>#N/A</v>
      </c>
      <c r="BR1442" t="e">
        <f>VLOOKUP(BP1442,Sheet2!$E$2:$I$222,4,FALSE)</f>
        <v>#N/A</v>
      </c>
      <c r="BS1442" t="e">
        <f>VLOOKUP(BP1442,Sheet2!$E$2:$I$222,5,FALSE)</f>
        <v>#N/A</v>
      </c>
      <c r="BT1442"/>
      <c r="BX1442" t="e">
        <f>VLOOKUP(BW1442,Sheet2!$E$2:$I$222,3,FALSE)</f>
        <v>#N/A</v>
      </c>
      <c r="BY1442" t="e">
        <f>VLOOKUP(BW1442,Sheet2!$E$2:$I$222,4,FALSE)</f>
        <v>#N/A</v>
      </c>
      <c r="BZ1442" t="e">
        <f>VLOOKUP(BW1442,Sheet2!$E$2:$I$222,5,FALSE)</f>
        <v>#N/A</v>
      </c>
      <c r="CA1442"/>
      <c r="CE1442" t="e">
        <f>VLOOKUP(CD1442,Sheet2!$E$2:$I$222,3,FALSE)</f>
        <v>#N/A</v>
      </c>
      <c r="CF1442" t="e">
        <f>VLOOKUP(CD1442,Sheet2!$E$2:$I$222,4,FALSE)</f>
        <v>#N/A</v>
      </c>
      <c r="CG1442" t="e">
        <f>VLOOKUP(CD1442,Sheet2!$E$2:$I$222,5,FALSE)</f>
        <v>#N/A</v>
      </c>
      <c r="CH1442"/>
      <c r="CL1442" t="e">
        <f>VLOOKUP(CK1442,Sheet2!$E$2:$I$222,3,FALSE)</f>
        <v>#N/A</v>
      </c>
      <c r="CM1442" t="e">
        <f>VLOOKUP(CK1442,Sheet2!$E$2:$I$222,4,FALSE)</f>
        <v>#N/A</v>
      </c>
      <c r="CN1442" t="e">
        <f>VLOOKUP(CK1442,Sheet2!$E$2:$I$222,5,FALSE)</f>
        <v>#N/A</v>
      </c>
      <c r="CO1442"/>
      <c r="CS1442" t="e">
        <f>VLOOKUP(CR1442,Sheet2!$E$2:$I$222,3,FALSE)</f>
        <v>#N/A</v>
      </c>
      <c r="CT1442" t="e">
        <f>VLOOKUP(CR1442,Sheet2!$E$2:$I$222,4,FALSE)</f>
        <v>#N/A</v>
      </c>
      <c r="CU1442" t="e">
        <f>VLOOKUP(CR1442,Sheet2!$E$2:$I$222,5,FALSE)</f>
        <v>#N/A</v>
      </c>
      <c r="CV1442"/>
      <c r="CZ1442" t="e">
        <f>VLOOKUP(CY1442,Sheet2!$E$2:$I$222,3,FALSE)</f>
        <v>#N/A</v>
      </c>
      <c r="DA1442" t="e">
        <f>VLOOKUP(CY1442,Sheet2!$E$2:$I$222,4,FALSE)</f>
        <v>#N/A</v>
      </c>
      <c r="DB1442" t="e">
        <f>VLOOKUP(CY1442,Sheet2!$E$2:$I$222,5,FALSE)</f>
        <v>#N/A</v>
      </c>
      <c r="DC1442"/>
      <c r="DG1442" t="e">
        <f>VLOOKUP(DF1442,Sheet2!$E$2:$I$222,3,FALSE)</f>
        <v>#N/A</v>
      </c>
      <c r="DH1442" t="e">
        <f>VLOOKUP(DF1442,Sheet2!$E$2:$I$222,4,FALSE)</f>
        <v>#N/A</v>
      </c>
      <c r="DI1442" t="e">
        <f>VLOOKUP(DF1442,Sheet2!$E$2:$I$222,5,FALSE)</f>
        <v>#N/A</v>
      </c>
    </row>
    <row r="1443" spans="1:113" x14ac:dyDescent="0.25">
      <c r="A1443">
        <v>1505</v>
      </c>
      <c r="C1443">
        <v>14844</v>
      </c>
      <c r="D1443">
        <v>4844</v>
      </c>
      <c r="E1443">
        <v>37.77169</v>
      </c>
      <c r="F1443">
        <v>-122.50984</v>
      </c>
      <c r="G1443" t="s">
        <v>1057</v>
      </c>
      <c r="H1443" t="s">
        <v>3485</v>
      </c>
      <c r="I1443" t="s">
        <v>4907</v>
      </c>
      <c r="J1443" t="s">
        <v>4946</v>
      </c>
      <c r="K1443" t="s">
        <v>4989</v>
      </c>
      <c r="Q1443" t="s">
        <v>5924</v>
      </c>
      <c r="S1443" t="s">
        <v>6306</v>
      </c>
      <c r="W1443">
        <f t="shared" si="22"/>
        <v>3</v>
      </c>
      <c r="X1443" t="s">
        <v>6821</v>
      </c>
      <c r="Y1443" t="s">
        <v>6887</v>
      </c>
      <c r="AA1443" t="e">
        <f>VLOOKUP($Z1443,Sheet2!$E$2:$I$222,3,FALSE)</f>
        <v>#N/A</v>
      </c>
      <c r="AB1443" t="e">
        <f>VLOOKUP($Z1443,Sheet2!$E$2:$I$222,4,FALSE)</f>
        <v>#N/A</v>
      </c>
      <c r="AC1443" t="e">
        <f>VLOOKUP($Z1443,Sheet2!$E$2:$I$222,5,FALSE)</f>
        <v>#N/A</v>
      </c>
      <c r="AE1443" t="s">
        <v>6983</v>
      </c>
      <c r="AF1443" t="s">
        <v>6888</v>
      </c>
      <c r="AG1443" s="59" t="s">
        <v>6995</v>
      </c>
      <c r="AH1443" t="str">
        <f>VLOOKUP(AG1443,Sheet2!$E$2:$I$222,3,FALSE)</f>
        <v>To Ocean Beach</v>
      </c>
      <c r="AI1443" t="str">
        <f>VLOOKUP(AG1443,Sheet2!$E$2:$I$222,4,FALSE)</f>
        <v>La Playa &amp; Cabrillo</v>
      </c>
      <c r="AJ1443" t="str">
        <f>VLOOKUP(AG1443,Sheet2!$E$2:$I$222,5,FALSE)</f>
        <v>M-F ~ 7am-7pm</v>
      </c>
      <c r="AK1443"/>
      <c r="AL1443" t="s">
        <v>6818</v>
      </c>
      <c r="AM1443" t="s">
        <v>6886</v>
      </c>
      <c r="AN1443" s="59" t="s">
        <v>6899</v>
      </c>
      <c r="AO1443" t="str">
        <f>VLOOKUP(AN1443,Sheet2!$E$2:$I$222,3,FALSE)</f>
        <v>To Richmond District</v>
      </c>
      <c r="AP1443" t="str">
        <f>VLOOKUP(AN1443,Sheet2!$E$2:$I$222,4,FALSE)</f>
        <v>Legion Of Honor</v>
      </c>
      <c r="AQ1443" t="str">
        <f>VLOOKUP(AN1443,Sheet2!$E$2:$I$222,5,FALSE)</f>
        <v>Daily ~ 5:30am-12am</v>
      </c>
      <c r="AR1443"/>
      <c r="AV1443" t="e">
        <f>VLOOKUP(AU1443,Sheet2!$E$2:$I$222,3,FALSE)</f>
        <v>#N/A</v>
      </c>
      <c r="AW1443" t="e">
        <f>VLOOKUP(AU1443,Sheet2!$E$2:$I$222,4,FALSE)</f>
        <v>#N/A</v>
      </c>
      <c r="AX1443" t="e">
        <f>VLOOKUP(AU1443,Sheet2!$E$2:$I$222,5,FALSE)</f>
        <v>#N/A</v>
      </c>
      <c r="AY1443"/>
      <c r="BC1443" t="e">
        <f>VLOOKUP(BB1443,Sheet2!$E$2:$I$222,3,FALSE)</f>
        <v>#N/A</v>
      </c>
      <c r="BD1443" t="e">
        <f>VLOOKUP(BB1443,Sheet2!$E$2:$I$222,4,FALSE)</f>
        <v>#N/A</v>
      </c>
      <c r="BE1443" t="e">
        <f>VLOOKUP(BB1443,Sheet2!$E$2:$I$222,5,FALSE)</f>
        <v>#N/A</v>
      </c>
      <c r="BF1443"/>
      <c r="BJ1443" t="e">
        <f>VLOOKUP(BI1443,Sheet2!$E$2:$I$222,3,FALSE)</f>
        <v>#N/A</v>
      </c>
      <c r="BK1443" t="e">
        <f>VLOOKUP(BI1443,Sheet2!$E$2:$I$222,4,FALSE)</f>
        <v>#N/A</v>
      </c>
      <c r="BL1443" t="e">
        <f>VLOOKUP(BI1443,Sheet2!$E$2:$I$222,5,FALSE)</f>
        <v>#N/A</v>
      </c>
      <c r="BM1443"/>
      <c r="BQ1443" t="e">
        <f>VLOOKUP(BP1443,Sheet2!$E$2:$I$222,3,FALSE)</f>
        <v>#N/A</v>
      </c>
      <c r="BR1443" t="e">
        <f>VLOOKUP(BP1443,Sheet2!$E$2:$I$222,4,FALSE)</f>
        <v>#N/A</v>
      </c>
      <c r="BS1443" t="e">
        <f>VLOOKUP(BP1443,Sheet2!$E$2:$I$222,5,FALSE)</f>
        <v>#N/A</v>
      </c>
      <c r="BT1443"/>
      <c r="BX1443" t="e">
        <f>VLOOKUP(BW1443,Sheet2!$E$2:$I$222,3,FALSE)</f>
        <v>#N/A</v>
      </c>
      <c r="BY1443" t="e">
        <f>VLOOKUP(BW1443,Sheet2!$E$2:$I$222,4,FALSE)</f>
        <v>#N/A</v>
      </c>
      <c r="BZ1443" t="e">
        <f>VLOOKUP(BW1443,Sheet2!$E$2:$I$222,5,FALSE)</f>
        <v>#N/A</v>
      </c>
      <c r="CA1443"/>
      <c r="CE1443" t="e">
        <f>VLOOKUP(CD1443,Sheet2!$E$2:$I$222,3,FALSE)</f>
        <v>#N/A</v>
      </c>
      <c r="CF1443" t="e">
        <f>VLOOKUP(CD1443,Sheet2!$E$2:$I$222,4,FALSE)</f>
        <v>#N/A</v>
      </c>
      <c r="CG1443" t="e">
        <f>VLOOKUP(CD1443,Sheet2!$E$2:$I$222,5,FALSE)</f>
        <v>#N/A</v>
      </c>
      <c r="CH1443"/>
      <c r="CL1443" t="e">
        <f>VLOOKUP(CK1443,Sheet2!$E$2:$I$222,3,FALSE)</f>
        <v>#N/A</v>
      </c>
      <c r="CM1443" t="e">
        <f>VLOOKUP(CK1443,Sheet2!$E$2:$I$222,4,FALSE)</f>
        <v>#N/A</v>
      </c>
      <c r="CN1443" t="e">
        <f>VLOOKUP(CK1443,Sheet2!$E$2:$I$222,5,FALSE)</f>
        <v>#N/A</v>
      </c>
      <c r="CO1443"/>
      <c r="CS1443" t="e">
        <f>VLOOKUP(CR1443,Sheet2!$E$2:$I$222,3,FALSE)</f>
        <v>#N/A</v>
      </c>
      <c r="CT1443" t="e">
        <f>VLOOKUP(CR1443,Sheet2!$E$2:$I$222,4,FALSE)</f>
        <v>#N/A</v>
      </c>
      <c r="CU1443" t="e">
        <f>VLOOKUP(CR1443,Sheet2!$E$2:$I$222,5,FALSE)</f>
        <v>#N/A</v>
      </c>
      <c r="CV1443"/>
      <c r="CZ1443" t="e">
        <f>VLOOKUP(CY1443,Sheet2!$E$2:$I$222,3,FALSE)</f>
        <v>#N/A</v>
      </c>
      <c r="DA1443" t="e">
        <f>VLOOKUP(CY1443,Sheet2!$E$2:$I$222,4,FALSE)</f>
        <v>#N/A</v>
      </c>
      <c r="DB1443" t="e">
        <f>VLOOKUP(CY1443,Sheet2!$E$2:$I$222,5,FALSE)</f>
        <v>#N/A</v>
      </c>
      <c r="DC1443"/>
      <c r="DG1443" t="e">
        <f>VLOOKUP(DF1443,Sheet2!$E$2:$I$222,3,FALSE)</f>
        <v>#N/A</v>
      </c>
      <c r="DH1443" t="e">
        <f>VLOOKUP(DF1443,Sheet2!$E$2:$I$222,4,FALSE)</f>
        <v>#N/A</v>
      </c>
      <c r="DI1443" t="e">
        <f>VLOOKUP(DF1443,Sheet2!$E$2:$I$222,5,FALSE)</f>
        <v>#N/A</v>
      </c>
    </row>
    <row r="1444" spans="1:113" x14ac:dyDescent="0.25">
      <c r="A1444">
        <v>1506</v>
      </c>
      <c r="C1444">
        <v>14845</v>
      </c>
      <c r="D1444">
        <v>4845</v>
      </c>
      <c r="E1444">
        <v>37.806350000000002</v>
      </c>
      <c r="F1444">
        <v>-122.42213</v>
      </c>
      <c r="G1444" t="s">
        <v>1058</v>
      </c>
      <c r="H1444" t="s">
        <v>3486</v>
      </c>
      <c r="I1444" t="s">
        <v>4908</v>
      </c>
      <c r="J1444" t="s">
        <v>4947</v>
      </c>
      <c r="Q1444" t="s">
        <v>5924</v>
      </c>
      <c r="S1444" t="s">
        <v>6035</v>
      </c>
      <c r="W1444">
        <f t="shared" si="22"/>
        <v>1</v>
      </c>
      <c r="X1444" t="s">
        <v>6824</v>
      </c>
      <c r="Y1444" t="s">
        <v>6886</v>
      </c>
      <c r="Z1444" s="59" t="s">
        <v>6902</v>
      </c>
      <c r="AA1444" t="str">
        <f>VLOOKUP($Z1444,Sheet2!$E$2:$I$222,3,FALSE)</f>
        <v>To Fisherman's Wharf</v>
      </c>
      <c r="AB1444" t="str">
        <f>VLOOKUP($Z1444,Sheet2!$E$2:$I$222,4,FALSE)</f>
        <v>Beach &amp; Polk</v>
      </c>
      <c r="AC1444" t="str">
        <f>VLOOKUP($Z1444,Sheet2!$E$2:$I$222,5,FALSE)</f>
        <v>Daily ~ 5:30am-12:30am</v>
      </c>
      <c r="AH1444" t="e">
        <f>VLOOKUP(AG1444,Sheet2!$E$2:$I$222,3,FALSE)</f>
        <v>#N/A</v>
      </c>
      <c r="AI1444" t="e">
        <f>VLOOKUP(AG1444,Sheet2!$E$2:$I$222,4,FALSE)</f>
        <v>#N/A</v>
      </c>
      <c r="AJ1444" t="e">
        <f>VLOOKUP(AG1444,Sheet2!$E$2:$I$222,5,FALSE)</f>
        <v>#N/A</v>
      </c>
      <c r="AK1444"/>
      <c r="AO1444" t="e">
        <f>VLOOKUP(AN1444,Sheet2!$E$2:$I$222,3,FALSE)</f>
        <v>#N/A</v>
      </c>
      <c r="AP1444" t="e">
        <f>VLOOKUP(AN1444,Sheet2!$E$2:$I$222,4,FALSE)</f>
        <v>#N/A</v>
      </c>
      <c r="AQ1444" t="e">
        <f>VLOOKUP(AN1444,Sheet2!$E$2:$I$222,5,FALSE)</f>
        <v>#N/A</v>
      </c>
      <c r="AR1444"/>
      <c r="AV1444" t="e">
        <f>VLOOKUP(AU1444,Sheet2!$E$2:$I$222,3,FALSE)</f>
        <v>#N/A</v>
      </c>
      <c r="AW1444" t="e">
        <f>VLOOKUP(AU1444,Sheet2!$E$2:$I$222,4,FALSE)</f>
        <v>#N/A</v>
      </c>
      <c r="AX1444" t="e">
        <f>VLOOKUP(AU1444,Sheet2!$E$2:$I$222,5,FALSE)</f>
        <v>#N/A</v>
      </c>
      <c r="AY1444"/>
      <c r="BC1444" t="e">
        <f>VLOOKUP(BB1444,Sheet2!$E$2:$I$222,3,FALSE)</f>
        <v>#N/A</v>
      </c>
      <c r="BD1444" t="e">
        <f>VLOOKUP(BB1444,Sheet2!$E$2:$I$222,4,FALSE)</f>
        <v>#N/A</v>
      </c>
      <c r="BE1444" t="e">
        <f>VLOOKUP(BB1444,Sheet2!$E$2:$I$222,5,FALSE)</f>
        <v>#N/A</v>
      </c>
      <c r="BF1444"/>
      <c r="BJ1444" t="e">
        <f>VLOOKUP(BI1444,Sheet2!$E$2:$I$222,3,FALSE)</f>
        <v>#N/A</v>
      </c>
      <c r="BK1444" t="e">
        <f>VLOOKUP(BI1444,Sheet2!$E$2:$I$222,4,FALSE)</f>
        <v>#N/A</v>
      </c>
      <c r="BL1444" t="e">
        <f>VLOOKUP(BI1444,Sheet2!$E$2:$I$222,5,FALSE)</f>
        <v>#N/A</v>
      </c>
      <c r="BM1444"/>
      <c r="BQ1444" t="e">
        <f>VLOOKUP(BP1444,Sheet2!$E$2:$I$222,3,FALSE)</f>
        <v>#N/A</v>
      </c>
      <c r="BR1444" t="e">
        <f>VLOOKUP(BP1444,Sheet2!$E$2:$I$222,4,FALSE)</f>
        <v>#N/A</v>
      </c>
      <c r="BS1444" t="e">
        <f>VLOOKUP(BP1444,Sheet2!$E$2:$I$222,5,FALSE)</f>
        <v>#N/A</v>
      </c>
      <c r="BT1444"/>
      <c r="BX1444" t="e">
        <f>VLOOKUP(BW1444,Sheet2!$E$2:$I$222,3,FALSE)</f>
        <v>#N/A</v>
      </c>
      <c r="BY1444" t="e">
        <f>VLOOKUP(BW1444,Sheet2!$E$2:$I$222,4,FALSE)</f>
        <v>#N/A</v>
      </c>
      <c r="BZ1444" t="e">
        <f>VLOOKUP(BW1444,Sheet2!$E$2:$I$222,5,FALSE)</f>
        <v>#N/A</v>
      </c>
      <c r="CA1444"/>
      <c r="CE1444" t="e">
        <f>VLOOKUP(CD1444,Sheet2!$E$2:$I$222,3,FALSE)</f>
        <v>#N/A</v>
      </c>
      <c r="CF1444" t="e">
        <f>VLOOKUP(CD1444,Sheet2!$E$2:$I$222,4,FALSE)</f>
        <v>#N/A</v>
      </c>
      <c r="CG1444" t="e">
        <f>VLOOKUP(CD1444,Sheet2!$E$2:$I$222,5,FALSE)</f>
        <v>#N/A</v>
      </c>
      <c r="CH1444"/>
      <c r="CL1444" t="e">
        <f>VLOOKUP(CK1444,Sheet2!$E$2:$I$222,3,FALSE)</f>
        <v>#N/A</v>
      </c>
      <c r="CM1444" t="e">
        <f>VLOOKUP(CK1444,Sheet2!$E$2:$I$222,4,FALSE)</f>
        <v>#N/A</v>
      </c>
      <c r="CN1444" t="e">
        <f>VLOOKUP(CK1444,Sheet2!$E$2:$I$222,5,FALSE)</f>
        <v>#N/A</v>
      </c>
      <c r="CO1444"/>
      <c r="CS1444" t="e">
        <f>VLOOKUP(CR1444,Sheet2!$E$2:$I$222,3,FALSE)</f>
        <v>#N/A</v>
      </c>
      <c r="CT1444" t="e">
        <f>VLOOKUP(CR1444,Sheet2!$E$2:$I$222,4,FALSE)</f>
        <v>#N/A</v>
      </c>
      <c r="CU1444" t="e">
        <f>VLOOKUP(CR1444,Sheet2!$E$2:$I$222,5,FALSE)</f>
        <v>#N/A</v>
      </c>
      <c r="CV1444"/>
      <c r="CZ1444" t="e">
        <f>VLOOKUP(CY1444,Sheet2!$E$2:$I$222,3,FALSE)</f>
        <v>#N/A</v>
      </c>
      <c r="DA1444" t="e">
        <f>VLOOKUP(CY1444,Sheet2!$E$2:$I$222,4,FALSE)</f>
        <v>#N/A</v>
      </c>
      <c r="DB1444" t="e">
        <f>VLOOKUP(CY1444,Sheet2!$E$2:$I$222,5,FALSE)</f>
        <v>#N/A</v>
      </c>
      <c r="DC1444"/>
      <c r="DG1444" t="e">
        <f>VLOOKUP(DF1444,Sheet2!$E$2:$I$222,3,FALSE)</f>
        <v>#N/A</v>
      </c>
      <c r="DH1444" t="e">
        <f>VLOOKUP(DF1444,Sheet2!$E$2:$I$222,4,FALSE)</f>
        <v>#N/A</v>
      </c>
      <c r="DI1444" t="e">
        <f>VLOOKUP(DF1444,Sheet2!$E$2:$I$222,5,FALSE)</f>
        <v>#N/A</v>
      </c>
    </row>
    <row r="1445" spans="1:113" x14ac:dyDescent="0.25">
      <c r="A1445">
        <v>1507</v>
      </c>
      <c r="C1445">
        <v>14846</v>
      </c>
      <c r="D1445">
        <v>4846</v>
      </c>
      <c r="E1445">
        <v>37.78322</v>
      </c>
      <c r="F1445">
        <v>-122.41745</v>
      </c>
      <c r="G1445" t="s">
        <v>1059</v>
      </c>
      <c r="H1445" t="s">
        <v>3487</v>
      </c>
      <c r="I1445" t="s">
        <v>4908</v>
      </c>
      <c r="J1445" t="s">
        <v>4946</v>
      </c>
      <c r="K1445" t="s">
        <v>4966</v>
      </c>
      <c r="Q1445" t="s">
        <v>5924</v>
      </c>
      <c r="S1445" t="s">
        <v>6035</v>
      </c>
      <c r="W1445">
        <f t="shared" si="22"/>
        <v>1</v>
      </c>
      <c r="X1445" t="s">
        <v>6824</v>
      </c>
      <c r="Y1445" t="s">
        <v>6886</v>
      </c>
      <c r="Z1445" s="59" t="s">
        <v>6902</v>
      </c>
      <c r="AA1445" t="str">
        <f>VLOOKUP($Z1445,Sheet2!$E$2:$I$222,3,FALSE)</f>
        <v>To Fisherman's Wharf</v>
      </c>
      <c r="AB1445" t="str">
        <f>VLOOKUP($Z1445,Sheet2!$E$2:$I$222,4,FALSE)</f>
        <v>Beach &amp; Polk</v>
      </c>
      <c r="AC1445" t="str">
        <f>VLOOKUP($Z1445,Sheet2!$E$2:$I$222,5,FALSE)</f>
        <v>Daily ~ 5:30am-12:30am</v>
      </c>
      <c r="AH1445" t="e">
        <f>VLOOKUP(AG1445,Sheet2!$E$2:$I$222,3,FALSE)</f>
        <v>#N/A</v>
      </c>
      <c r="AI1445" t="e">
        <f>VLOOKUP(AG1445,Sheet2!$E$2:$I$222,4,FALSE)</f>
        <v>#N/A</v>
      </c>
      <c r="AJ1445" t="e">
        <f>VLOOKUP(AG1445,Sheet2!$E$2:$I$222,5,FALSE)</f>
        <v>#N/A</v>
      </c>
      <c r="AK1445"/>
      <c r="AO1445" t="e">
        <f>VLOOKUP(AN1445,Sheet2!$E$2:$I$222,3,FALSE)</f>
        <v>#N/A</v>
      </c>
      <c r="AP1445" t="e">
        <f>VLOOKUP(AN1445,Sheet2!$E$2:$I$222,4,FALSE)</f>
        <v>#N/A</v>
      </c>
      <c r="AQ1445" t="e">
        <f>VLOOKUP(AN1445,Sheet2!$E$2:$I$222,5,FALSE)</f>
        <v>#N/A</v>
      </c>
      <c r="AR1445"/>
      <c r="AV1445" t="e">
        <f>VLOOKUP(AU1445,Sheet2!$E$2:$I$222,3,FALSE)</f>
        <v>#N/A</v>
      </c>
      <c r="AW1445" t="e">
        <f>VLOOKUP(AU1445,Sheet2!$E$2:$I$222,4,FALSE)</f>
        <v>#N/A</v>
      </c>
      <c r="AX1445" t="e">
        <f>VLOOKUP(AU1445,Sheet2!$E$2:$I$222,5,FALSE)</f>
        <v>#N/A</v>
      </c>
      <c r="AY1445"/>
      <c r="BC1445" t="e">
        <f>VLOOKUP(BB1445,Sheet2!$E$2:$I$222,3,FALSE)</f>
        <v>#N/A</v>
      </c>
      <c r="BD1445" t="e">
        <f>VLOOKUP(BB1445,Sheet2!$E$2:$I$222,4,FALSE)</f>
        <v>#N/A</v>
      </c>
      <c r="BE1445" t="e">
        <f>VLOOKUP(BB1445,Sheet2!$E$2:$I$222,5,FALSE)</f>
        <v>#N/A</v>
      </c>
      <c r="BF1445"/>
      <c r="BJ1445" t="e">
        <f>VLOOKUP(BI1445,Sheet2!$E$2:$I$222,3,FALSE)</f>
        <v>#N/A</v>
      </c>
      <c r="BK1445" t="e">
        <f>VLOOKUP(BI1445,Sheet2!$E$2:$I$222,4,FALSE)</f>
        <v>#N/A</v>
      </c>
      <c r="BL1445" t="e">
        <f>VLOOKUP(BI1445,Sheet2!$E$2:$I$222,5,FALSE)</f>
        <v>#N/A</v>
      </c>
      <c r="BM1445"/>
      <c r="BQ1445" t="e">
        <f>VLOOKUP(BP1445,Sheet2!$E$2:$I$222,3,FALSE)</f>
        <v>#N/A</v>
      </c>
      <c r="BR1445" t="e">
        <f>VLOOKUP(BP1445,Sheet2!$E$2:$I$222,4,FALSE)</f>
        <v>#N/A</v>
      </c>
      <c r="BS1445" t="e">
        <f>VLOOKUP(BP1445,Sheet2!$E$2:$I$222,5,FALSE)</f>
        <v>#N/A</v>
      </c>
      <c r="BT1445"/>
      <c r="BX1445" t="e">
        <f>VLOOKUP(BW1445,Sheet2!$E$2:$I$222,3,FALSE)</f>
        <v>#N/A</v>
      </c>
      <c r="BY1445" t="e">
        <f>VLOOKUP(BW1445,Sheet2!$E$2:$I$222,4,FALSE)</f>
        <v>#N/A</v>
      </c>
      <c r="BZ1445" t="e">
        <f>VLOOKUP(BW1445,Sheet2!$E$2:$I$222,5,FALSE)</f>
        <v>#N/A</v>
      </c>
      <c r="CA1445"/>
      <c r="CE1445" t="e">
        <f>VLOOKUP(CD1445,Sheet2!$E$2:$I$222,3,FALSE)</f>
        <v>#N/A</v>
      </c>
      <c r="CF1445" t="e">
        <f>VLOOKUP(CD1445,Sheet2!$E$2:$I$222,4,FALSE)</f>
        <v>#N/A</v>
      </c>
      <c r="CG1445" t="e">
        <f>VLOOKUP(CD1445,Sheet2!$E$2:$I$222,5,FALSE)</f>
        <v>#N/A</v>
      </c>
      <c r="CH1445"/>
      <c r="CL1445" t="e">
        <f>VLOOKUP(CK1445,Sheet2!$E$2:$I$222,3,FALSE)</f>
        <v>#N/A</v>
      </c>
      <c r="CM1445" t="e">
        <f>VLOOKUP(CK1445,Sheet2!$E$2:$I$222,4,FALSE)</f>
        <v>#N/A</v>
      </c>
      <c r="CN1445" t="e">
        <f>VLOOKUP(CK1445,Sheet2!$E$2:$I$222,5,FALSE)</f>
        <v>#N/A</v>
      </c>
      <c r="CO1445"/>
      <c r="CS1445" t="e">
        <f>VLOOKUP(CR1445,Sheet2!$E$2:$I$222,3,FALSE)</f>
        <v>#N/A</v>
      </c>
      <c r="CT1445" t="e">
        <f>VLOOKUP(CR1445,Sheet2!$E$2:$I$222,4,FALSE)</f>
        <v>#N/A</v>
      </c>
      <c r="CU1445" t="e">
        <f>VLOOKUP(CR1445,Sheet2!$E$2:$I$222,5,FALSE)</f>
        <v>#N/A</v>
      </c>
      <c r="CV1445"/>
      <c r="CZ1445" t="e">
        <f>VLOOKUP(CY1445,Sheet2!$E$2:$I$222,3,FALSE)</f>
        <v>#N/A</v>
      </c>
      <c r="DA1445" t="e">
        <f>VLOOKUP(CY1445,Sheet2!$E$2:$I$222,4,FALSE)</f>
        <v>#N/A</v>
      </c>
      <c r="DB1445" t="e">
        <f>VLOOKUP(CY1445,Sheet2!$E$2:$I$222,5,FALSE)</f>
        <v>#N/A</v>
      </c>
      <c r="DC1445"/>
      <c r="DG1445" t="e">
        <f>VLOOKUP(DF1445,Sheet2!$E$2:$I$222,3,FALSE)</f>
        <v>#N/A</v>
      </c>
      <c r="DH1445" t="e">
        <f>VLOOKUP(DF1445,Sheet2!$E$2:$I$222,4,FALSE)</f>
        <v>#N/A</v>
      </c>
      <c r="DI1445" t="e">
        <f>VLOOKUP(DF1445,Sheet2!$E$2:$I$222,5,FALSE)</f>
        <v>#N/A</v>
      </c>
    </row>
    <row r="1446" spans="1:113" x14ac:dyDescent="0.25">
      <c r="A1446">
        <v>1508</v>
      </c>
      <c r="C1446">
        <v>14847</v>
      </c>
      <c r="D1446">
        <v>4847</v>
      </c>
      <c r="E1446">
        <v>37.781700000000001</v>
      </c>
      <c r="F1446">
        <v>-122.41714</v>
      </c>
      <c r="G1446" t="s">
        <v>1060</v>
      </c>
      <c r="H1446" t="s">
        <v>3488</v>
      </c>
      <c r="I1446" t="s">
        <v>4907</v>
      </c>
      <c r="J1446" t="s">
        <v>4946</v>
      </c>
      <c r="K1446" t="s">
        <v>4969</v>
      </c>
      <c r="N1446" t="s">
        <v>5482</v>
      </c>
      <c r="Q1446" t="s">
        <v>5924</v>
      </c>
      <c r="R1446">
        <v>165</v>
      </c>
      <c r="S1446" t="s">
        <v>6035</v>
      </c>
      <c r="W1446">
        <f t="shared" si="22"/>
        <v>1</v>
      </c>
      <c r="X1446" t="s">
        <v>6824</v>
      </c>
      <c r="Y1446" t="s">
        <v>6886</v>
      </c>
      <c r="Z1446" s="59" t="s">
        <v>6902</v>
      </c>
      <c r="AA1446" t="str">
        <f>VLOOKUP($Z1446,Sheet2!$E$2:$I$222,3,FALSE)</f>
        <v>To Fisherman's Wharf</v>
      </c>
      <c r="AB1446" t="str">
        <f>VLOOKUP($Z1446,Sheet2!$E$2:$I$222,4,FALSE)</f>
        <v>Beach &amp; Polk</v>
      </c>
      <c r="AC1446" t="str">
        <f>VLOOKUP($Z1446,Sheet2!$E$2:$I$222,5,FALSE)</f>
        <v>Daily ~ 5:30am-12:30am</v>
      </c>
      <c r="AH1446" t="e">
        <f>VLOOKUP(AG1446,Sheet2!$E$2:$I$222,3,FALSE)</f>
        <v>#N/A</v>
      </c>
      <c r="AI1446" t="e">
        <f>VLOOKUP(AG1446,Sheet2!$E$2:$I$222,4,FALSE)</f>
        <v>#N/A</v>
      </c>
      <c r="AJ1446" t="e">
        <f>VLOOKUP(AG1446,Sheet2!$E$2:$I$222,5,FALSE)</f>
        <v>#N/A</v>
      </c>
      <c r="AK1446"/>
      <c r="AO1446" t="e">
        <f>VLOOKUP(AN1446,Sheet2!$E$2:$I$222,3,FALSE)</f>
        <v>#N/A</v>
      </c>
      <c r="AP1446" t="e">
        <f>VLOOKUP(AN1446,Sheet2!$E$2:$I$222,4,FALSE)</f>
        <v>#N/A</v>
      </c>
      <c r="AQ1446" t="e">
        <f>VLOOKUP(AN1446,Sheet2!$E$2:$I$222,5,FALSE)</f>
        <v>#N/A</v>
      </c>
      <c r="AR1446"/>
      <c r="AV1446" t="e">
        <f>VLOOKUP(AU1446,Sheet2!$E$2:$I$222,3,FALSE)</f>
        <v>#N/A</v>
      </c>
      <c r="AW1446" t="e">
        <f>VLOOKUP(AU1446,Sheet2!$E$2:$I$222,4,FALSE)</f>
        <v>#N/A</v>
      </c>
      <c r="AX1446" t="e">
        <f>VLOOKUP(AU1446,Sheet2!$E$2:$I$222,5,FALSE)</f>
        <v>#N/A</v>
      </c>
      <c r="AY1446"/>
      <c r="BC1446" t="e">
        <f>VLOOKUP(BB1446,Sheet2!$E$2:$I$222,3,FALSE)</f>
        <v>#N/A</v>
      </c>
      <c r="BD1446" t="e">
        <f>VLOOKUP(BB1446,Sheet2!$E$2:$I$222,4,FALSE)</f>
        <v>#N/A</v>
      </c>
      <c r="BE1446" t="e">
        <f>VLOOKUP(BB1446,Sheet2!$E$2:$I$222,5,FALSE)</f>
        <v>#N/A</v>
      </c>
      <c r="BF1446"/>
      <c r="BJ1446" t="e">
        <f>VLOOKUP(BI1446,Sheet2!$E$2:$I$222,3,FALSE)</f>
        <v>#N/A</v>
      </c>
      <c r="BK1446" t="e">
        <f>VLOOKUP(BI1446,Sheet2!$E$2:$I$222,4,FALSE)</f>
        <v>#N/A</v>
      </c>
      <c r="BL1446" t="e">
        <f>VLOOKUP(BI1446,Sheet2!$E$2:$I$222,5,FALSE)</f>
        <v>#N/A</v>
      </c>
      <c r="BM1446"/>
      <c r="BQ1446" t="e">
        <f>VLOOKUP(BP1446,Sheet2!$E$2:$I$222,3,FALSE)</f>
        <v>#N/A</v>
      </c>
      <c r="BR1446" t="e">
        <f>VLOOKUP(BP1446,Sheet2!$E$2:$I$222,4,FALSE)</f>
        <v>#N/A</v>
      </c>
      <c r="BS1446" t="e">
        <f>VLOOKUP(BP1446,Sheet2!$E$2:$I$222,5,FALSE)</f>
        <v>#N/A</v>
      </c>
      <c r="BT1446"/>
      <c r="BX1446" t="e">
        <f>VLOOKUP(BW1446,Sheet2!$E$2:$I$222,3,FALSE)</f>
        <v>#N/A</v>
      </c>
      <c r="BY1446" t="e">
        <f>VLOOKUP(BW1446,Sheet2!$E$2:$I$222,4,FALSE)</f>
        <v>#N/A</v>
      </c>
      <c r="BZ1446" t="e">
        <f>VLOOKUP(BW1446,Sheet2!$E$2:$I$222,5,FALSE)</f>
        <v>#N/A</v>
      </c>
      <c r="CA1446"/>
      <c r="CE1446" t="e">
        <f>VLOOKUP(CD1446,Sheet2!$E$2:$I$222,3,FALSE)</f>
        <v>#N/A</v>
      </c>
      <c r="CF1446" t="e">
        <f>VLOOKUP(CD1446,Sheet2!$E$2:$I$222,4,FALSE)</f>
        <v>#N/A</v>
      </c>
      <c r="CG1446" t="e">
        <f>VLOOKUP(CD1446,Sheet2!$E$2:$I$222,5,FALSE)</f>
        <v>#N/A</v>
      </c>
      <c r="CH1446"/>
      <c r="CL1446" t="e">
        <f>VLOOKUP(CK1446,Sheet2!$E$2:$I$222,3,FALSE)</f>
        <v>#N/A</v>
      </c>
      <c r="CM1446" t="e">
        <f>VLOOKUP(CK1446,Sheet2!$E$2:$I$222,4,FALSE)</f>
        <v>#N/A</v>
      </c>
      <c r="CN1446" t="e">
        <f>VLOOKUP(CK1446,Sheet2!$E$2:$I$222,5,FALSE)</f>
        <v>#N/A</v>
      </c>
      <c r="CO1446"/>
      <c r="CS1446" t="e">
        <f>VLOOKUP(CR1446,Sheet2!$E$2:$I$222,3,FALSE)</f>
        <v>#N/A</v>
      </c>
      <c r="CT1446" t="e">
        <f>VLOOKUP(CR1446,Sheet2!$E$2:$I$222,4,FALSE)</f>
        <v>#N/A</v>
      </c>
      <c r="CU1446" t="e">
        <f>VLOOKUP(CR1446,Sheet2!$E$2:$I$222,5,FALSE)</f>
        <v>#N/A</v>
      </c>
      <c r="CV1446"/>
      <c r="CZ1446" t="e">
        <f>VLOOKUP(CY1446,Sheet2!$E$2:$I$222,3,FALSE)</f>
        <v>#N/A</v>
      </c>
      <c r="DA1446" t="e">
        <f>VLOOKUP(CY1446,Sheet2!$E$2:$I$222,4,FALSE)</f>
        <v>#N/A</v>
      </c>
      <c r="DB1446" t="e">
        <f>VLOOKUP(CY1446,Sheet2!$E$2:$I$222,5,FALSE)</f>
        <v>#N/A</v>
      </c>
      <c r="DC1446"/>
      <c r="DG1446" t="e">
        <f>VLOOKUP(DF1446,Sheet2!$E$2:$I$222,3,FALSE)</f>
        <v>#N/A</v>
      </c>
      <c r="DH1446" t="e">
        <f>VLOOKUP(DF1446,Sheet2!$E$2:$I$222,4,FALSE)</f>
        <v>#N/A</v>
      </c>
      <c r="DI1446" t="e">
        <f>VLOOKUP(DF1446,Sheet2!$E$2:$I$222,5,FALSE)</f>
        <v>#N/A</v>
      </c>
    </row>
    <row r="1447" spans="1:113" x14ac:dyDescent="0.25">
      <c r="A1447">
        <v>1509</v>
      </c>
      <c r="C1447">
        <v>14848</v>
      </c>
      <c r="D1447">
        <v>4848</v>
      </c>
      <c r="E1447">
        <v>37.7791</v>
      </c>
      <c r="F1447">
        <v>-122.41658</v>
      </c>
      <c r="G1447" t="s">
        <v>1061</v>
      </c>
      <c r="H1447" t="s">
        <v>3489</v>
      </c>
      <c r="I1447" t="s">
        <v>4907</v>
      </c>
      <c r="J1447" t="s">
        <v>4946</v>
      </c>
      <c r="K1447" t="s">
        <v>4961</v>
      </c>
      <c r="N1447" t="s">
        <v>5483</v>
      </c>
      <c r="P1447" t="s">
        <v>5267</v>
      </c>
      <c r="Q1447" t="s">
        <v>5924</v>
      </c>
      <c r="R1447">
        <v>1425</v>
      </c>
      <c r="S1447" t="s">
        <v>6035</v>
      </c>
      <c r="W1447">
        <f t="shared" si="22"/>
        <v>1</v>
      </c>
      <c r="X1447" t="s">
        <v>6824</v>
      </c>
      <c r="Y1447" t="s">
        <v>6886</v>
      </c>
      <c r="Z1447" s="59" t="s">
        <v>6902</v>
      </c>
      <c r="AA1447" t="str">
        <f>VLOOKUP($Z1447,Sheet2!$E$2:$I$222,3,FALSE)</f>
        <v>To Fisherman's Wharf</v>
      </c>
      <c r="AB1447" t="str">
        <f>VLOOKUP($Z1447,Sheet2!$E$2:$I$222,4,FALSE)</f>
        <v>Beach &amp; Polk</v>
      </c>
      <c r="AC1447" t="str">
        <f>VLOOKUP($Z1447,Sheet2!$E$2:$I$222,5,FALSE)</f>
        <v>Daily ~ 5:30am-12:30am</v>
      </c>
      <c r="AH1447" t="e">
        <f>VLOOKUP(AG1447,Sheet2!$E$2:$I$222,3,FALSE)</f>
        <v>#N/A</v>
      </c>
      <c r="AI1447" t="e">
        <f>VLOOKUP(AG1447,Sheet2!$E$2:$I$222,4,FALSE)</f>
        <v>#N/A</v>
      </c>
      <c r="AJ1447" t="e">
        <f>VLOOKUP(AG1447,Sheet2!$E$2:$I$222,5,FALSE)</f>
        <v>#N/A</v>
      </c>
      <c r="AK1447"/>
      <c r="AO1447" t="e">
        <f>VLOOKUP(AN1447,Sheet2!$E$2:$I$222,3,FALSE)</f>
        <v>#N/A</v>
      </c>
      <c r="AP1447" t="e">
        <f>VLOOKUP(AN1447,Sheet2!$E$2:$I$222,4,FALSE)</f>
        <v>#N/A</v>
      </c>
      <c r="AQ1447" t="e">
        <f>VLOOKUP(AN1447,Sheet2!$E$2:$I$222,5,FALSE)</f>
        <v>#N/A</v>
      </c>
      <c r="AR1447"/>
      <c r="AV1447" t="e">
        <f>VLOOKUP(AU1447,Sheet2!$E$2:$I$222,3,FALSE)</f>
        <v>#N/A</v>
      </c>
      <c r="AW1447" t="e">
        <f>VLOOKUP(AU1447,Sheet2!$E$2:$I$222,4,FALSE)</f>
        <v>#N/A</v>
      </c>
      <c r="AX1447" t="e">
        <f>VLOOKUP(AU1447,Sheet2!$E$2:$I$222,5,FALSE)</f>
        <v>#N/A</v>
      </c>
      <c r="AY1447"/>
      <c r="BC1447" t="e">
        <f>VLOOKUP(BB1447,Sheet2!$E$2:$I$222,3,FALSE)</f>
        <v>#N/A</v>
      </c>
      <c r="BD1447" t="e">
        <f>VLOOKUP(BB1447,Sheet2!$E$2:$I$222,4,FALSE)</f>
        <v>#N/A</v>
      </c>
      <c r="BE1447" t="e">
        <f>VLOOKUP(BB1447,Sheet2!$E$2:$I$222,5,FALSE)</f>
        <v>#N/A</v>
      </c>
      <c r="BF1447"/>
      <c r="BJ1447" t="e">
        <f>VLOOKUP(BI1447,Sheet2!$E$2:$I$222,3,FALSE)</f>
        <v>#N/A</v>
      </c>
      <c r="BK1447" t="e">
        <f>VLOOKUP(BI1447,Sheet2!$E$2:$I$222,4,FALSE)</f>
        <v>#N/A</v>
      </c>
      <c r="BL1447" t="e">
        <f>VLOOKUP(BI1447,Sheet2!$E$2:$I$222,5,FALSE)</f>
        <v>#N/A</v>
      </c>
      <c r="BM1447"/>
      <c r="BQ1447" t="e">
        <f>VLOOKUP(BP1447,Sheet2!$E$2:$I$222,3,FALSE)</f>
        <v>#N/A</v>
      </c>
      <c r="BR1447" t="e">
        <f>VLOOKUP(BP1447,Sheet2!$E$2:$I$222,4,FALSE)</f>
        <v>#N/A</v>
      </c>
      <c r="BS1447" t="e">
        <f>VLOOKUP(BP1447,Sheet2!$E$2:$I$222,5,FALSE)</f>
        <v>#N/A</v>
      </c>
      <c r="BT1447"/>
      <c r="BX1447" t="e">
        <f>VLOOKUP(BW1447,Sheet2!$E$2:$I$222,3,FALSE)</f>
        <v>#N/A</v>
      </c>
      <c r="BY1447" t="e">
        <f>VLOOKUP(BW1447,Sheet2!$E$2:$I$222,4,FALSE)</f>
        <v>#N/A</v>
      </c>
      <c r="BZ1447" t="e">
        <f>VLOOKUP(BW1447,Sheet2!$E$2:$I$222,5,FALSE)</f>
        <v>#N/A</v>
      </c>
      <c r="CA1447"/>
      <c r="CE1447" t="e">
        <f>VLOOKUP(CD1447,Sheet2!$E$2:$I$222,3,FALSE)</f>
        <v>#N/A</v>
      </c>
      <c r="CF1447" t="e">
        <f>VLOOKUP(CD1447,Sheet2!$E$2:$I$222,4,FALSE)</f>
        <v>#N/A</v>
      </c>
      <c r="CG1447" t="e">
        <f>VLOOKUP(CD1447,Sheet2!$E$2:$I$222,5,FALSE)</f>
        <v>#N/A</v>
      </c>
      <c r="CH1447"/>
      <c r="CL1447" t="e">
        <f>VLOOKUP(CK1447,Sheet2!$E$2:$I$222,3,FALSE)</f>
        <v>#N/A</v>
      </c>
      <c r="CM1447" t="e">
        <f>VLOOKUP(CK1447,Sheet2!$E$2:$I$222,4,FALSE)</f>
        <v>#N/A</v>
      </c>
      <c r="CN1447" t="e">
        <f>VLOOKUP(CK1447,Sheet2!$E$2:$I$222,5,FALSE)</f>
        <v>#N/A</v>
      </c>
      <c r="CO1447"/>
      <c r="CS1447" t="e">
        <f>VLOOKUP(CR1447,Sheet2!$E$2:$I$222,3,FALSE)</f>
        <v>#N/A</v>
      </c>
      <c r="CT1447" t="e">
        <f>VLOOKUP(CR1447,Sheet2!$E$2:$I$222,4,FALSE)</f>
        <v>#N/A</v>
      </c>
      <c r="CU1447" t="e">
        <f>VLOOKUP(CR1447,Sheet2!$E$2:$I$222,5,FALSE)</f>
        <v>#N/A</v>
      </c>
      <c r="CV1447"/>
      <c r="CZ1447" t="e">
        <f>VLOOKUP(CY1447,Sheet2!$E$2:$I$222,3,FALSE)</f>
        <v>#N/A</v>
      </c>
      <c r="DA1447" t="e">
        <f>VLOOKUP(CY1447,Sheet2!$E$2:$I$222,4,FALSE)</f>
        <v>#N/A</v>
      </c>
      <c r="DB1447" t="e">
        <f>VLOOKUP(CY1447,Sheet2!$E$2:$I$222,5,FALSE)</f>
        <v>#N/A</v>
      </c>
      <c r="DC1447"/>
      <c r="DG1447" t="e">
        <f>VLOOKUP(DF1447,Sheet2!$E$2:$I$222,3,FALSE)</f>
        <v>#N/A</v>
      </c>
      <c r="DH1447" t="e">
        <f>VLOOKUP(DF1447,Sheet2!$E$2:$I$222,4,FALSE)</f>
        <v>#N/A</v>
      </c>
      <c r="DI1447" t="e">
        <f>VLOOKUP(DF1447,Sheet2!$E$2:$I$222,5,FALSE)</f>
        <v>#N/A</v>
      </c>
    </row>
    <row r="1448" spans="1:113" x14ac:dyDescent="0.25">
      <c r="A1448">
        <v>1510</v>
      </c>
      <c r="C1448">
        <v>14850</v>
      </c>
      <c r="D1448">
        <v>4850</v>
      </c>
      <c r="E1448">
        <v>37.780389999999997</v>
      </c>
      <c r="F1448">
        <v>-122.41685</v>
      </c>
      <c r="G1448" t="s">
        <v>1062</v>
      </c>
      <c r="H1448" t="s">
        <v>3490</v>
      </c>
      <c r="I1448" t="s">
        <v>4907</v>
      </c>
      <c r="J1448" t="s">
        <v>4947</v>
      </c>
      <c r="Q1448" t="s">
        <v>5924</v>
      </c>
      <c r="S1448" t="s">
        <v>6218</v>
      </c>
      <c r="T1448" t="s">
        <v>6721</v>
      </c>
      <c r="W1448">
        <f t="shared" si="22"/>
        <v>1</v>
      </c>
      <c r="X1448" t="s">
        <v>6864</v>
      </c>
      <c r="Y1448" t="s">
        <v>6885</v>
      </c>
      <c r="AA1448" t="e">
        <f>VLOOKUP($Z1448,Sheet2!$E$2:$I$222,3,FALSE)</f>
        <v>#N/A</v>
      </c>
      <c r="AB1448" t="e">
        <f>VLOOKUP($Z1448,Sheet2!$E$2:$I$222,4,FALSE)</f>
        <v>#N/A</v>
      </c>
      <c r="AC1448" t="e">
        <f>VLOOKUP($Z1448,Sheet2!$E$2:$I$222,5,FALSE)</f>
        <v>#N/A</v>
      </c>
      <c r="AH1448" t="e">
        <f>VLOOKUP(AG1448,Sheet2!$E$2:$I$222,3,FALSE)</f>
        <v>#N/A</v>
      </c>
      <c r="AI1448" t="e">
        <f>VLOOKUP(AG1448,Sheet2!$E$2:$I$222,4,FALSE)</f>
        <v>#N/A</v>
      </c>
      <c r="AJ1448" t="e">
        <f>VLOOKUP(AG1448,Sheet2!$E$2:$I$222,5,FALSE)</f>
        <v>#N/A</v>
      </c>
      <c r="AK1448"/>
      <c r="AO1448" t="e">
        <f>VLOOKUP(AN1448,Sheet2!$E$2:$I$222,3,FALSE)</f>
        <v>#N/A</v>
      </c>
      <c r="AP1448" t="e">
        <f>VLOOKUP(AN1448,Sheet2!$E$2:$I$222,4,FALSE)</f>
        <v>#N/A</v>
      </c>
      <c r="AQ1448" t="e">
        <f>VLOOKUP(AN1448,Sheet2!$E$2:$I$222,5,FALSE)</f>
        <v>#N/A</v>
      </c>
      <c r="AR1448"/>
      <c r="AV1448" t="e">
        <f>VLOOKUP(AU1448,Sheet2!$E$2:$I$222,3,FALSE)</f>
        <v>#N/A</v>
      </c>
      <c r="AW1448" t="e">
        <f>VLOOKUP(AU1448,Sheet2!$E$2:$I$222,4,FALSE)</f>
        <v>#N/A</v>
      </c>
      <c r="AX1448" t="e">
        <f>VLOOKUP(AU1448,Sheet2!$E$2:$I$222,5,FALSE)</f>
        <v>#N/A</v>
      </c>
      <c r="AY1448"/>
      <c r="BC1448" t="e">
        <f>VLOOKUP(BB1448,Sheet2!$E$2:$I$222,3,FALSE)</f>
        <v>#N/A</v>
      </c>
      <c r="BD1448" t="e">
        <f>VLOOKUP(BB1448,Sheet2!$E$2:$I$222,4,FALSE)</f>
        <v>#N/A</v>
      </c>
      <c r="BE1448" t="e">
        <f>VLOOKUP(BB1448,Sheet2!$E$2:$I$222,5,FALSE)</f>
        <v>#N/A</v>
      </c>
      <c r="BF1448"/>
      <c r="BJ1448" t="e">
        <f>VLOOKUP(BI1448,Sheet2!$E$2:$I$222,3,FALSE)</f>
        <v>#N/A</v>
      </c>
      <c r="BK1448" t="e">
        <f>VLOOKUP(BI1448,Sheet2!$E$2:$I$222,4,FALSE)</f>
        <v>#N/A</v>
      </c>
      <c r="BL1448" t="e">
        <f>VLOOKUP(BI1448,Sheet2!$E$2:$I$222,5,FALSE)</f>
        <v>#N/A</v>
      </c>
      <c r="BM1448"/>
      <c r="BQ1448" t="e">
        <f>VLOOKUP(BP1448,Sheet2!$E$2:$I$222,3,FALSE)</f>
        <v>#N/A</v>
      </c>
      <c r="BR1448" t="e">
        <f>VLOOKUP(BP1448,Sheet2!$E$2:$I$222,4,FALSE)</f>
        <v>#N/A</v>
      </c>
      <c r="BS1448" t="e">
        <f>VLOOKUP(BP1448,Sheet2!$E$2:$I$222,5,FALSE)</f>
        <v>#N/A</v>
      </c>
      <c r="BT1448"/>
      <c r="BX1448" t="e">
        <f>VLOOKUP(BW1448,Sheet2!$E$2:$I$222,3,FALSE)</f>
        <v>#N/A</v>
      </c>
      <c r="BY1448" t="e">
        <f>VLOOKUP(BW1448,Sheet2!$E$2:$I$222,4,FALSE)</f>
        <v>#N/A</v>
      </c>
      <c r="BZ1448" t="e">
        <f>VLOOKUP(BW1448,Sheet2!$E$2:$I$222,5,FALSE)</f>
        <v>#N/A</v>
      </c>
      <c r="CA1448"/>
      <c r="CE1448" t="e">
        <f>VLOOKUP(CD1448,Sheet2!$E$2:$I$222,3,FALSE)</f>
        <v>#N/A</v>
      </c>
      <c r="CF1448" t="e">
        <f>VLOOKUP(CD1448,Sheet2!$E$2:$I$222,4,FALSE)</f>
        <v>#N/A</v>
      </c>
      <c r="CG1448" t="e">
        <f>VLOOKUP(CD1448,Sheet2!$E$2:$I$222,5,FALSE)</f>
        <v>#N/A</v>
      </c>
      <c r="CH1448"/>
      <c r="CL1448" t="e">
        <f>VLOOKUP(CK1448,Sheet2!$E$2:$I$222,3,FALSE)</f>
        <v>#N/A</v>
      </c>
      <c r="CM1448" t="e">
        <f>VLOOKUP(CK1448,Sheet2!$E$2:$I$222,4,FALSE)</f>
        <v>#N/A</v>
      </c>
      <c r="CN1448" t="e">
        <f>VLOOKUP(CK1448,Sheet2!$E$2:$I$222,5,FALSE)</f>
        <v>#N/A</v>
      </c>
      <c r="CO1448"/>
      <c r="CS1448" t="e">
        <f>VLOOKUP(CR1448,Sheet2!$E$2:$I$222,3,FALSE)</f>
        <v>#N/A</v>
      </c>
      <c r="CT1448" t="e">
        <f>VLOOKUP(CR1448,Sheet2!$E$2:$I$222,4,FALSE)</f>
        <v>#N/A</v>
      </c>
      <c r="CU1448" t="e">
        <f>VLOOKUP(CR1448,Sheet2!$E$2:$I$222,5,FALSE)</f>
        <v>#N/A</v>
      </c>
      <c r="CV1448"/>
      <c r="CZ1448" t="e">
        <f>VLOOKUP(CY1448,Sheet2!$E$2:$I$222,3,FALSE)</f>
        <v>#N/A</v>
      </c>
      <c r="DA1448" t="e">
        <f>VLOOKUP(CY1448,Sheet2!$E$2:$I$222,4,FALSE)</f>
        <v>#N/A</v>
      </c>
      <c r="DB1448" t="e">
        <f>VLOOKUP(CY1448,Sheet2!$E$2:$I$222,5,FALSE)</f>
        <v>#N/A</v>
      </c>
      <c r="DC1448"/>
      <c r="DG1448" t="e">
        <f>VLOOKUP(DF1448,Sheet2!$E$2:$I$222,3,FALSE)</f>
        <v>#N/A</v>
      </c>
      <c r="DH1448" t="e">
        <f>VLOOKUP(DF1448,Sheet2!$E$2:$I$222,4,FALSE)</f>
        <v>#N/A</v>
      </c>
      <c r="DI1448" t="e">
        <f>VLOOKUP(DF1448,Sheet2!$E$2:$I$222,5,FALSE)</f>
        <v>#N/A</v>
      </c>
    </row>
    <row r="1449" spans="1:113" x14ac:dyDescent="0.25">
      <c r="A1449">
        <v>1511</v>
      </c>
      <c r="C1449">
        <v>14851</v>
      </c>
      <c r="D1449">
        <v>4851</v>
      </c>
      <c r="E1449">
        <v>37.785069999999997</v>
      </c>
      <c r="F1449">
        <v>-122.41782000000001</v>
      </c>
      <c r="G1449" t="s">
        <v>1063</v>
      </c>
      <c r="H1449" t="s">
        <v>3491</v>
      </c>
      <c r="I1449" t="s">
        <v>4908</v>
      </c>
      <c r="J1449" t="s">
        <v>4946</v>
      </c>
      <c r="K1449" t="s">
        <v>4966</v>
      </c>
      <c r="Q1449" t="s">
        <v>5924</v>
      </c>
      <c r="R1449">
        <v>825</v>
      </c>
      <c r="S1449" t="s">
        <v>6035</v>
      </c>
      <c r="W1449">
        <f t="shared" si="22"/>
        <v>1</v>
      </c>
      <c r="X1449" t="s">
        <v>6824</v>
      </c>
      <c r="Y1449" t="s">
        <v>6886</v>
      </c>
      <c r="Z1449" s="59" t="s">
        <v>6902</v>
      </c>
      <c r="AA1449" t="str">
        <f>VLOOKUP($Z1449,Sheet2!$E$2:$I$222,3,FALSE)</f>
        <v>To Fisherman's Wharf</v>
      </c>
      <c r="AB1449" t="str">
        <f>VLOOKUP($Z1449,Sheet2!$E$2:$I$222,4,FALSE)</f>
        <v>Beach &amp; Polk</v>
      </c>
      <c r="AC1449" t="str">
        <f>VLOOKUP($Z1449,Sheet2!$E$2:$I$222,5,FALSE)</f>
        <v>Daily ~ 5:30am-12:30am</v>
      </c>
      <c r="AH1449" t="e">
        <f>VLOOKUP(AG1449,Sheet2!$E$2:$I$222,3,FALSE)</f>
        <v>#N/A</v>
      </c>
      <c r="AI1449" t="e">
        <f>VLOOKUP(AG1449,Sheet2!$E$2:$I$222,4,FALSE)</f>
        <v>#N/A</v>
      </c>
      <c r="AJ1449" t="e">
        <f>VLOOKUP(AG1449,Sheet2!$E$2:$I$222,5,FALSE)</f>
        <v>#N/A</v>
      </c>
      <c r="AK1449"/>
      <c r="AO1449" t="e">
        <f>VLOOKUP(AN1449,Sheet2!$E$2:$I$222,3,FALSE)</f>
        <v>#N/A</v>
      </c>
      <c r="AP1449" t="e">
        <f>VLOOKUP(AN1449,Sheet2!$E$2:$I$222,4,FALSE)</f>
        <v>#N/A</v>
      </c>
      <c r="AQ1449" t="e">
        <f>VLOOKUP(AN1449,Sheet2!$E$2:$I$222,5,FALSE)</f>
        <v>#N/A</v>
      </c>
      <c r="AR1449"/>
      <c r="AV1449" t="e">
        <f>VLOOKUP(AU1449,Sheet2!$E$2:$I$222,3,FALSE)</f>
        <v>#N/A</v>
      </c>
      <c r="AW1449" t="e">
        <f>VLOOKUP(AU1449,Sheet2!$E$2:$I$222,4,FALSE)</f>
        <v>#N/A</v>
      </c>
      <c r="AX1449" t="e">
        <f>VLOOKUP(AU1449,Sheet2!$E$2:$I$222,5,FALSE)</f>
        <v>#N/A</v>
      </c>
      <c r="AY1449"/>
      <c r="BC1449" t="e">
        <f>VLOOKUP(BB1449,Sheet2!$E$2:$I$222,3,FALSE)</f>
        <v>#N/A</v>
      </c>
      <c r="BD1449" t="e">
        <f>VLOOKUP(BB1449,Sheet2!$E$2:$I$222,4,FALSE)</f>
        <v>#N/A</v>
      </c>
      <c r="BE1449" t="e">
        <f>VLOOKUP(BB1449,Sheet2!$E$2:$I$222,5,FALSE)</f>
        <v>#N/A</v>
      </c>
      <c r="BF1449"/>
      <c r="BJ1449" t="e">
        <f>VLOOKUP(BI1449,Sheet2!$E$2:$I$222,3,FALSE)</f>
        <v>#N/A</v>
      </c>
      <c r="BK1449" t="e">
        <f>VLOOKUP(BI1449,Sheet2!$E$2:$I$222,4,FALSE)</f>
        <v>#N/A</v>
      </c>
      <c r="BL1449" t="e">
        <f>VLOOKUP(BI1449,Sheet2!$E$2:$I$222,5,FALSE)</f>
        <v>#N/A</v>
      </c>
      <c r="BM1449"/>
      <c r="BQ1449" t="e">
        <f>VLOOKUP(BP1449,Sheet2!$E$2:$I$222,3,FALSE)</f>
        <v>#N/A</v>
      </c>
      <c r="BR1449" t="e">
        <f>VLOOKUP(BP1449,Sheet2!$E$2:$I$222,4,FALSE)</f>
        <v>#N/A</v>
      </c>
      <c r="BS1449" t="e">
        <f>VLOOKUP(BP1449,Sheet2!$E$2:$I$222,5,FALSE)</f>
        <v>#N/A</v>
      </c>
      <c r="BT1449"/>
      <c r="BX1449" t="e">
        <f>VLOOKUP(BW1449,Sheet2!$E$2:$I$222,3,FALSE)</f>
        <v>#N/A</v>
      </c>
      <c r="BY1449" t="e">
        <f>VLOOKUP(BW1449,Sheet2!$E$2:$I$222,4,FALSE)</f>
        <v>#N/A</v>
      </c>
      <c r="BZ1449" t="e">
        <f>VLOOKUP(BW1449,Sheet2!$E$2:$I$222,5,FALSE)</f>
        <v>#N/A</v>
      </c>
      <c r="CA1449"/>
      <c r="CE1449" t="e">
        <f>VLOOKUP(CD1449,Sheet2!$E$2:$I$222,3,FALSE)</f>
        <v>#N/A</v>
      </c>
      <c r="CF1449" t="e">
        <f>VLOOKUP(CD1449,Sheet2!$E$2:$I$222,4,FALSE)</f>
        <v>#N/A</v>
      </c>
      <c r="CG1449" t="e">
        <f>VLOOKUP(CD1449,Sheet2!$E$2:$I$222,5,FALSE)</f>
        <v>#N/A</v>
      </c>
      <c r="CH1449"/>
      <c r="CL1449" t="e">
        <f>VLOOKUP(CK1449,Sheet2!$E$2:$I$222,3,FALSE)</f>
        <v>#N/A</v>
      </c>
      <c r="CM1449" t="e">
        <f>VLOOKUP(CK1449,Sheet2!$E$2:$I$222,4,FALSE)</f>
        <v>#N/A</v>
      </c>
      <c r="CN1449" t="e">
        <f>VLOOKUP(CK1449,Sheet2!$E$2:$I$222,5,FALSE)</f>
        <v>#N/A</v>
      </c>
      <c r="CO1449"/>
      <c r="CS1449" t="e">
        <f>VLOOKUP(CR1449,Sheet2!$E$2:$I$222,3,FALSE)</f>
        <v>#N/A</v>
      </c>
      <c r="CT1449" t="e">
        <f>VLOOKUP(CR1449,Sheet2!$E$2:$I$222,4,FALSE)</f>
        <v>#N/A</v>
      </c>
      <c r="CU1449" t="e">
        <f>VLOOKUP(CR1449,Sheet2!$E$2:$I$222,5,FALSE)</f>
        <v>#N/A</v>
      </c>
      <c r="CV1449"/>
      <c r="CZ1449" t="e">
        <f>VLOOKUP(CY1449,Sheet2!$E$2:$I$222,3,FALSE)</f>
        <v>#N/A</v>
      </c>
      <c r="DA1449" t="e">
        <f>VLOOKUP(CY1449,Sheet2!$E$2:$I$222,4,FALSE)</f>
        <v>#N/A</v>
      </c>
      <c r="DB1449" t="e">
        <f>VLOOKUP(CY1449,Sheet2!$E$2:$I$222,5,FALSE)</f>
        <v>#N/A</v>
      </c>
      <c r="DC1449"/>
      <c r="DG1449" t="e">
        <f>VLOOKUP(DF1449,Sheet2!$E$2:$I$222,3,FALSE)</f>
        <v>#N/A</v>
      </c>
      <c r="DH1449" t="e">
        <f>VLOOKUP(DF1449,Sheet2!$E$2:$I$222,4,FALSE)</f>
        <v>#N/A</v>
      </c>
      <c r="DI1449" t="e">
        <f>VLOOKUP(DF1449,Sheet2!$E$2:$I$222,5,FALSE)</f>
        <v>#N/A</v>
      </c>
    </row>
    <row r="1450" spans="1:113" x14ac:dyDescent="0.25">
      <c r="A1450">
        <v>1512</v>
      </c>
      <c r="C1450">
        <v>14852</v>
      </c>
      <c r="D1450">
        <v>4852</v>
      </c>
      <c r="E1450">
        <v>37.758569999999999</v>
      </c>
      <c r="F1450">
        <v>-122.46418</v>
      </c>
      <c r="G1450" t="s">
        <v>1064</v>
      </c>
      <c r="H1450" t="s">
        <v>3492</v>
      </c>
      <c r="I1450" t="s">
        <v>4920</v>
      </c>
      <c r="J1450" t="s">
        <v>4946</v>
      </c>
      <c r="K1450" t="s">
        <v>5013</v>
      </c>
      <c r="L1450" t="s">
        <v>5108</v>
      </c>
      <c r="N1450" t="s">
        <v>5484</v>
      </c>
      <c r="Q1450" t="s">
        <v>5924</v>
      </c>
      <c r="R1450">
        <v>1044</v>
      </c>
      <c r="S1450" t="s">
        <v>6034</v>
      </c>
      <c r="W1450">
        <f t="shared" si="22"/>
        <v>2</v>
      </c>
      <c r="X1450" t="s">
        <v>6834</v>
      </c>
      <c r="Y1450" t="s">
        <v>6885</v>
      </c>
      <c r="AA1450" t="e">
        <f>VLOOKUP($Z1450,Sheet2!$E$2:$I$222,3,FALSE)</f>
        <v>#N/A</v>
      </c>
      <c r="AB1450" t="e">
        <f>VLOOKUP($Z1450,Sheet2!$E$2:$I$222,4,FALSE)</f>
        <v>#N/A</v>
      </c>
      <c r="AC1450" t="e">
        <f>VLOOKUP($Z1450,Sheet2!$E$2:$I$222,5,FALSE)</f>
        <v>#N/A</v>
      </c>
      <c r="AE1450" t="s">
        <v>6830</v>
      </c>
      <c r="AF1450" t="s">
        <v>6885</v>
      </c>
      <c r="AH1450" t="e">
        <f>VLOOKUP(AG1450,Sheet2!$E$2:$I$222,3,FALSE)</f>
        <v>#N/A</v>
      </c>
      <c r="AI1450" t="e">
        <f>VLOOKUP(AG1450,Sheet2!$E$2:$I$222,4,FALSE)</f>
        <v>#N/A</v>
      </c>
      <c r="AJ1450" t="e">
        <f>VLOOKUP(AG1450,Sheet2!$E$2:$I$222,5,FALSE)</f>
        <v>#N/A</v>
      </c>
      <c r="AK1450"/>
      <c r="AO1450" t="e">
        <f>VLOOKUP(AN1450,Sheet2!$E$2:$I$222,3,FALSE)</f>
        <v>#N/A</v>
      </c>
      <c r="AP1450" t="e">
        <f>VLOOKUP(AN1450,Sheet2!$E$2:$I$222,4,FALSE)</f>
        <v>#N/A</v>
      </c>
      <c r="AQ1450" t="e">
        <f>VLOOKUP(AN1450,Sheet2!$E$2:$I$222,5,FALSE)</f>
        <v>#N/A</v>
      </c>
      <c r="AR1450"/>
      <c r="AV1450" t="e">
        <f>VLOOKUP(AU1450,Sheet2!$E$2:$I$222,3,FALSE)</f>
        <v>#N/A</v>
      </c>
      <c r="AW1450" t="e">
        <f>VLOOKUP(AU1450,Sheet2!$E$2:$I$222,4,FALSE)</f>
        <v>#N/A</v>
      </c>
      <c r="AX1450" t="e">
        <f>VLOOKUP(AU1450,Sheet2!$E$2:$I$222,5,FALSE)</f>
        <v>#N/A</v>
      </c>
      <c r="AY1450"/>
      <c r="BC1450" t="e">
        <f>VLOOKUP(BB1450,Sheet2!$E$2:$I$222,3,FALSE)</f>
        <v>#N/A</v>
      </c>
      <c r="BD1450" t="e">
        <f>VLOOKUP(BB1450,Sheet2!$E$2:$I$222,4,FALSE)</f>
        <v>#N/A</v>
      </c>
      <c r="BE1450" t="e">
        <f>VLOOKUP(BB1450,Sheet2!$E$2:$I$222,5,FALSE)</f>
        <v>#N/A</v>
      </c>
      <c r="BF1450"/>
      <c r="BJ1450" t="e">
        <f>VLOOKUP(BI1450,Sheet2!$E$2:$I$222,3,FALSE)</f>
        <v>#N/A</v>
      </c>
      <c r="BK1450" t="e">
        <f>VLOOKUP(BI1450,Sheet2!$E$2:$I$222,4,FALSE)</f>
        <v>#N/A</v>
      </c>
      <c r="BL1450" t="e">
        <f>VLOOKUP(BI1450,Sheet2!$E$2:$I$222,5,FALSE)</f>
        <v>#N/A</v>
      </c>
      <c r="BM1450"/>
      <c r="BQ1450" t="e">
        <f>VLOOKUP(BP1450,Sheet2!$E$2:$I$222,3,FALSE)</f>
        <v>#N/A</v>
      </c>
      <c r="BR1450" t="e">
        <f>VLOOKUP(BP1450,Sheet2!$E$2:$I$222,4,FALSE)</f>
        <v>#N/A</v>
      </c>
      <c r="BS1450" t="e">
        <f>VLOOKUP(BP1450,Sheet2!$E$2:$I$222,5,FALSE)</f>
        <v>#N/A</v>
      </c>
      <c r="BT1450"/>
      <c r="BX1450" t="e">
        <f>VLOOKUP(BW1450,Sheet2!$E$2:$I$222,3,FALSE)</f>
        <v>#N/A</v>
      </c>
      <c r="BY1450" t="e">
        <f>VLOOKUP(BW1450,Sheet2!$E$2:$I$222,4,FALSE)</f>
        <v>#N/A</v>
      </c>
      <c r="BZ1450" t="e">
        <f>VLOOKUP(BW1450,Sheet2!$E$2:$I$222,5,FALSE)</f>
        <v>#N/A</v>
      </c>
      <c r="CA1450"/>
      <c r="CE1450" t="e">
        <f>VLOOKUP(CD1450,Sheet2!$E$2:$I$222,3,FALSE)</f>
        <v>#N/A</v>
      </c>
      <c r="CF1450" t="e">
        <f>VLOOKUP(CD1450,Sheet2!$E$2:$I$222,4,FALSE)</f>
        <v>#N/A</v>
      </c>
      <c r="CG1450" t="e">
        <f>VLOOKUP(CD1450,Sheet2!$E$2:$I$222,5,FALSE)</f>
        <v>#N/A</v>
      </c>
      <c r="CH1450"/>
      <c r="CL1450" t="e">
        <f>VLOOKUP(CK1450,Sheet2!$E$2:$I$222,3,FALSE)</f>
        <v>#N/A</v>
      </c>
      <c r="CM1450" t="e">
        <f>VLOOKUP(CK1450,Sheet2!$E$2:$I$222,4,FALSE)</f>
        <v>#N/A</v>
      </c>
      <c r="CN1450" t="e">
        <f>VLOOKUP(CK1450,Sheet2!$E$2:$I$222,5,FALSE)</f>
        <v>#N/A</v>
      </c>
      <c r="CO1450"/>
      <c r="CS1450" t="e">
        <f>VLOOKUP(CR1450,Sheet2!$E$2:$I$222,3,FALSE)</f>
        <v>#N/A</v>
      </c>
      <c r="CT1450" t="e">
        <f>VLOOKUP(CR1450,Sheet2!$E$2:$I$222,4,FALSE)</f>
        <v>#N/A</v>
      </c>
      <c r="CU1450" t="e">
        <f>VLOOKUP(CR1450,Sheet2!$E$2:$I$222,5,FALSE)</f>
        <v>#N/A</v>
      </c>
      <c r="CV1450"/>
      <c r="CZ1450" t="e">
        <f>VLOOKUP(CY1450,Sheet2!$E$2:$I$222,3,FALSE)</f>
        <v>#N/A</v>
      </c>
      <c r="DA1450" t="e">
        <f>VLOOKUP(CY1450,Sheet2!$E$2:$I$222,4,FALSE)</f>
        <v>#N/A</v>
      </c>
      <c r="DB1450" t="e">
        <f>VLOOKUP(CY1450,Sheet2!$E$2:$I$222,5,FALSE)</f>
        <v>#N/A</v>
      </c>
      <c r="DC1450"/>
      <c r="DG1450" t="e">
        <f>VLOOKUP(DF1450,Sheet2!$E$2:$I$222,3,FALSE)</f>
        <v>#N/A</v>
      </c>
      <c r="DH1450" t="e">
        <f>VLOOKUP(DF1450,Sheet2!$E$2:$I$222,4,FALSE)</f>
        <v>#N/A</v>
      </c>
      <c r="DI1450" t="e">
        <f>VLOOKUP(DF1450,Sheet2!$E$2:$I$222,5,FALSE)</f>
        <v>#N/A</v>
      </c>
    </row>
    <row r="1451" spans="1:113" x14ac:dyDescent="0.25">
      <c r="A1451">
        <v>1513</v>
      </c>
      <c r="C1451">
        <v>14853</v>
      </c>
      <c r="D1451">
        <v>4853</v>
      </c>
      <c r="E1451">
        <v>37.758470000000003</v>
      </c>
      <c r="F1451">
        <v>-122.46391</v>
      </c>
      <c r="G1451" t="s">
        <v>1064</v>
      </c>
      <c r="H1451" t="s">
        <v>3492</v>
      </c>
      <c r="I1451" t="s">
        <v>4918</v>
      </c>
      <c r="J1451" t="s">
        <v>4948</v>
      </c>
      <c r="Q1451" t="s">
        <v>5924</v>
      </c>
      <c r="S1451" t="s">
        <v>6307</v>
      </c>
      <c r="W1451">
        <f t="shared" si="22"/>
        <v>2</v>
      </c>
      <c r="X1451" t="s">
        <v>6834</v>
      </c>
      <c r="Y1451" t="s">
        <v>6887</v>
      </c>
      <c r="AA1451" t="e">
        <f>VLOOKUP($Z1451,Sheet2!$E$2:$I$222,3,FALSE)</f>
        <v>#N/A</v>
      </c>
      <c r="AB1451" t="e">
        <f>VLOOKUP($Z1451,Sheet2!$E$2:$I$222,4,FALSE)</f>
        <v>#N/A</v>
      </c>
      <c r="AC1451" t="e">
        <f>VLOOKUP($Z1451,Sheet2!$E$2:$I$222,5,FALSE)</f>
        <v>#N/A</v>
      </c>
      <c r="AE1451" t="s">
        <v>6830</v>
      </c>
      <c r="AF1451" t="s">
        <v>6887</v>
      </c>
      <c r="AH1451" t="e">
        <f>VLOOKUP(AG1451,Sheet2!$E$2:$I$222,3,FALSE)</f>
        <v>#N/A</v>
      </c>
      <c r="AI1451" t="e">
        <f>VLOOKUP(AG1451,Sheet2!$E$2:$I$222,4,FALSE)</f>
        <v>#N/A</v>
      </c>
      <c r="AJ1451" t="e">
        <f>VLOOKUP(AG1451,Sheet2!$E$2:$I$222,5,FALSE)</f>
        <v>#N/A</v>
      </c>
      <c r="AK1451"/>
      <c r="AO1451" t="e">
        <f>VLOOKUP(AN1451,Sheet2!$E$2:$I$222,3,FALSE)</f>
        <v>#N/A</v>
      </c>
      <c r="AP1451" t="e">
        <f>VLOOKUP(AN1451,Sheet2!$E$2:$I$222,4,FALSE)</f>
        <v>#N/A</v>
      </c>
      <c r="AQ1451" t="e">
        <f>VLOOKUP(AN1451,Sheet2!$E$2:$I$222,5,FALSE)</f>
        <v>#N/A</v>
      </c>
      <c r="AR1451"/>
      <c r="AV1451" t="e">
        <f>VLOOKUP(AU1451,Sheet2!$E$2:$I$222,3,FALSE)</f>
        <v>#N/A</v>
      </c>
      <c r="AW1451" t="e">
        <f>VLOOKUP(AU1451,Sheet2!$E$2:$I$222,4,FALSE)</f>
        <v>#N/A</v>
      </c>
      <c r="AX1451" t="e">
        <f>VLOOKUP(AU1451,Sheet2!$E$2:$I$222,5,FALSE)</f>
        <v>#N/A</v>
      </c>
      <c r="AY1451"/>
      <c r="BC1451" t="e">
        <f>VLOOKUP(BB1451,Sheet2!$E$2:$I$222,3,FALSE)</f>
        <v>#N/A</v>
      </c>
      <c r="BD1451" t="e">
        <f>VLOOKUP(BB1451,Sheet2!$E$2:$I$222,4,FALSE)</f>
        <v>#N/A</v>
      </c>
      <c r="BE1451" t="e">
        <f>VLOOKUP(BB1451,Sheet2!$E$2:$I$222,5,FALSE)</f>
        <v>#N/A</v>
      </c>
      <c r="BF1451"/>
      <c r="BJ1451" t="e">
        <f>VLOOKUP(BI1451,Sheet2!$E$2:$I$222,3,FALSE)</f>
        <v>#N/A</v>
      </c>
      <c r="BK1451" t="e">
        <f>VLOOKUP(BI1451,Sheet2!$E$2:$I$222,4,FALSE)</f>
        <v>#N/A</v>
      </c>
      <c r="BL1451" t="e">
        <f>VLOOKUP(BI1451,Sheet2!$E$2:$I$222,5,FALSE)</f>
        <v>#N/A</v>
      </c>
      <c r="BM1451"/>
      <c r="BQ1451" t="e">
        <f>VLOOKUP(BP1451,Sheet2!$E$2:$I$222,3,FALSE)</f>
        <v>#N/A</v>
      </c>
      <c r="BR1451" t="e">
        <f>VLOOKUP(BP1451,Sheet2!$E$2:$I$222,4,FALSE)</f>
        <v>#N/A</v>
      </c>
      <c r="BS1451" t="e">
        <f>VLOOKUP(BP1451,Sheet2!$E$2:$I$222,5,FALSE)</f>
        <v>#N/A</v>
      </c>
      <c r="BT1451"/>
      <c r="BX1451" t="e">
        <f>VLOOKUP(BW1451,Sheet2!$E$2:$I$222,3,FALSE)</f>
        <v>#N/A</v>
      </c>
      <c r="BY1451" t="e">
        <f>VLOOKUP(BW1451,Sheet2!$E$2:$I$222,4,FALSE)</f>
        <v>#N/A</v>
      </c>
      <c r="BZ1451" t="e">
        <f>VLOOKUP(BW1451,Sheet2!$E$2:$I$222,5,FALSE)</f>
        <v>#N/A</v>
      </c>
      <c r="CA1451"/>
      <c r="CE1451" t="e">
        <f>VLOOKUP(CD1451,Sheet2!$E$2:$I$222,3,FALSE)</f>
        <v>#N/A</v>
      </c>
      <c r="CF1451" t="e">
        <f>VLOOKUP(CD1451,Sheet2!$E$2:$I$222,4,FALSE)</f>
        <v>#N/A</v>
      </c>
      <c r="CG1451" t="e">
        <f>VLOOKUP(CD1451,Sheet2!$E$2:$I$222,5,FALSE)</f>
        <v>#N/A</v>
      </c>
      <c r="CH1451"/>
      <c r="CL1451" t="e">
        <f>VLOOKUP(CK1451,Sheet2!$E$2:$I$222,3,FALSE)</f>
        <v>#N/A</v>
      </c>
      <c r="CM1451" t="e">
        <f>VLOOKUP(CK1451,Sheet2!$E$2:$I$222,4,FALSE)</f>
        <v>#N/A</v>
      </c>
      <c r="CN1451" t="e">
        <f>VLOOKUP(CK1451,Sheet2!$E$2:$I$222,5,FALSE)</f>
        <v>#N/A</v>
      </c>
      <c r="CO1451"/>
      <c r="CS1451" t="e">
        <f>VLOOKUP(CR1451,Sheet2!$E$2:$I$222,3,FALSE)</f>
        <v>#N/A</v>
      </c>
      <c r="CT1451" t="e">
        <f>VLOOKUP(CR1451,Sheet2!$E$2:$I$222,4,FALSE)</f>
        <v>#N/A</v>
      </c>
      <c r="CU1451" t="e">
        <f>VLOOKUP(CR1451,Sheet2!$E$2:$I$222,5,FALSE)</f>
        <v>#N/A</v>
      </c>
      <c r="CV1451"/>
      <c r="CZ1451" t="e">
        <f>VLOOKUP(CY1451,Sheet2!$E$2:$I$222,3,FALSE)</f>
        <v>#N/A</v>
      </c>
      <c r="DA1451" t="e">
        <f>VLOOKUP(CY1451,Sheet2!$E$2:$I$222,4,FALSE)</f>
        <v>#N/A</v>
      </c>
      <c r="DB1451" t="e">
        <f>VLOOKUP(CY1451,Sheet2!$E$2:$I$222,5,FALSE)</f>
        <v>#N/A</v>
      </c>
      <c r="DC1451"/>
      <c r="DG1451" t="e">
        <f>VLOOKUP(DF1451,Sheet2!$E$2:$I$222,3,FALSE)</f>
        <v>#N/A</v>
      </c>
      <c r="DH1451" t="e">
        <f>VLOOKUP(DF1451,Sheet2!$E$2:$I$222,4,FALSE)</f>
        <v>#N/A</v>
      </c>
      <c r="DI1451" t="e">
        <f>VLOOKUP(DF1451,Sheet2!$E$2:$I$222,5,FALSE)</f>
        <v>#N/A</v>
      </c>
    </row>
    <row r="1452" spans="1:113" x14ac:dyDescent="0.25">
      <c r="A1452">
        <v>1514</v>
      </c>
      <c r="C1452">
        <v>14854</v>
      </c>
      <c r="D1452">
        <v>4854</v>
      </c>
      <c r="E1452">
        <v>37.758510000000001</v>
      </c>
      <c r="F1452">
        <v>-122.46579</v>
      </c>
      <c r="G1452" t="s">
        <v>1065</v>
      </c>
      <c r="H1452" t="s">
        <v>3493</v>
      </c>
      <c r="I1452" t="s">
        <v>4917</v>
      </c>
      <c r="J1452" t="s">
        <v>4948</v>
      </c>
      <c r="Q1452" t="s">
        <v>5924</v>
      </c>
      <c r="S1452" t="s">
        <v>6034</v>
      </c>
      <c r="W1452">
        <f t="shared" si="22"/>
        <v>2</v>
      </c>
      <c r="X1452" t="s">
        <v>6834</v>
      </c>
      <c r="Y1452" t="s">
        <v>6885</v>
      </c>
      <c r="AA1452" t="e">
        <f>VLOOKUP($Z1452,Sheet2!$E$2:$I$222,3,FALSE)</f>
        <v>#N/A</v>
      </c>
      <c r="AB1452" t="e">
        <f>VLOOKUP($Z1452,Sheet2!$E$2:$I$222,4,FALSE)</f>
        <v>#N/A</v>
      </c>
      <c r="AC1452" t="e">
        <f>VLOOKUP($Z1452,Sheet2!$E$2:$I$222,5,FALSE)</f>
        <v>#N/A</v>
      </c>
      <c r="AE1452" t="s">
        <v>6830</v>
      </c>
      <c r="AF1452" t="s">
        <v>6885</v>
      </c>
      <c r="AH1452" t="e">
        <f>VLOOKUP(AG1452,Sheet2!$E$2:$I$222,3,FALSE)</f>
        <v>#N/A</v>
      </c>
      <c r="AI1452" t="e">
        <f>VLOOKUP(AG1452,Sheet2!$E$2:$I$222,4,FALSE)</f>
        <v>#N/A</v>
      </c>
      <c r="AJ1452" t="e">
        <f>VLOOKUP(AG1452,Sheet2!$E$2:$I$222,5,FALSE)</f>
        <v>#N/A</v>
      </c>
      <c r="AK1452"/>
      <c r="AO1452" t="e">
        <f>VLOOKUP(AN1452,Sheet2!$E$2:$I$222,3,FALSE)</f>
        <v>#N/A</v>
      </c>
      <c r="AP1452" t="e">
        <f>VLOOKUP(AN1452,Sheet2!$E$2:$I$222,4,FALSE)</f>
        <v>#N/A</v>
      </c>
      <c r="AQ1452" t="e">
        <f>VLOOKUP(AN1452,Sheet2!$E$2:$I$222,5,FALSE)</f>
        <v>#N/A</v>
      </c>
      <c r="AR1452"/>
      <c r="AV1452" t="e">
        <f>VLOOKUP(AU1452,Sheet2!$E$2:$I$222,3,FALSE)</f>
        <v>#N/A</v>
      </c>
      <c r="AW1452" t="e">
        <f>VLOOKUP(AU1452,Sheet2!$E$2:$I$222,4,FALSE)</f>
        <v>#N/A</v>
      </c>
      <c r="AX1452" t="e">
        <f>VLOOKUP(AU1452,Sheet2!$E$2:$I$222,5,FALSE)</f>
        <v>#N/A</v>
      </c>
      <c r="AY1452"/>
      <c r="BC1452" t="e">
        <f>VLOOKUP(BB1452,Sheet2!$E$2:$I$222,3,FALSE)</f>
        <v>#N/A</v>
      </c>
      <c r="BD1452" t="e">
        <f>VLOOKUP(BB1452,Sheet2!$E$2:$I$222,4,FALSE)</f>
        <v>#N/A</v>
      </c>
      <c r="BE1452" t="e">
        <f>VLOOKUP(BB1452,Sheet2!$E$2:$I$222,5,FALSE)</f>
        <v>#N/A</v>
      </c>
      <c r="BF1452"/>
      <c r="BJ1452" t="e">
        <f>VLOOKUP(BI1452,Sheet2!$E$2:$I$222,3,FALSE)</f>
        <v>#N/A</v>
      </c>
      <c r="BK1452" t="e">
        <f>VLOOKUP(BI1452,Sheet2!$E$2:$I$222,4,FALSE)</f>
        <v>#N/A</v>
      </c>
      <c r="BL1452" t="e">
        <f>VLOOKUP(BI1452,Sheet2!$E$2:$I$222,5,FALSE)</f>
        <v>#N/A</v>
      </c>
      <c r="BM1452"/>
      <c r="BQ1452" t="e">
        <f>VLOOKUP(BP1452,Sheet2!$E$2:$I$222,3,FALSE)</f>
        <v>#N/A</v>
      </c>
      <c r="BR1452" t="e">
        <f>VLOOKUP(BP1452,Sheet2!$E$2:$I$222,4,FALSE)</f>
        <v>#N/A</v>
      </c>
      <c r="BS1452" t="e">
        <f>VLOOKUP(BP1452,Sheet2!$E$2:$I$222,5,FALSE)</f>
        <v>#N/A</v>
      </c>
      <c r="BT1452"/>
      <c r="BX1452" t="e">
        <f>VLOOKUP(BW1452,Sheet2!$E$2:$I$222,3,FALSE)</f>
        <v>#N/A</v>
      </c>
      <c r="BY1452" t="e">
        <f>VLOOKUP(BW1452,Sheet2!$E$2:$I$222,4,FALSE)</f>
        <v>#N/A</v>
      </c>
      <c r="BZ1452" t="e">
        <f>VLOOKUP(BW1452,Sheet2!$E$2:$I$222,5,FALSE)</f>
        <v>#N/A</v>
      </c>
      <c r="CA1452"/>
      <c r="CE1452" t="e">
        <f>VLOOKUP(CD1452,Sheet2!$E$2:$I$222,3,FALSE)</f>
        <v>#N/A</v>
      </c>
      <c r="CF1452" t="e">
        <f>VLOOKUP(CD1452,Sheet2!$E$2:$I$222,4,FALSE)</f>
        <v>#N/A</v>
      </c>
      <c r="CG1452" t="e">
        <f>VLOOKUP(CD1452,Sheet2!$E$2:$I$222,5,FALSE)</f>
        <v>#N/A</v>
      </c>
      <c r="CH1452"/>
      <c r="CL1452" t="e">
        <f>VLOOKUP(CK1452,Sheet2!$E$2:$I$222,3,FALSE)</f>
        <v>#N/A</v>
      </c>
      <c r="CM1452" t="e">
        <f>VLOOKUP(CK1452,Sheet2!$E$2:$I$222,4,FALSE)</f>
        <v>#N/A</v>
      </c>
      <c r="CN1452" t="e">
        <f>VLOOKUP(CK1452,Sheet2!$E$2:$I$222,5,FALSE)</f>
        <v>#N/A</v>
      </c>
      <c r="CO1452"/>
      <c r="CS1452" t="e">
        <f>VLOOKUP(CR1452,Sheet2!$E$2:$I$222,3,FALSE)</f>
        <v>#N/A</v>
      </c>
      <c r="CT1452" t="e">
        <f>VLOOKUP(CR1452,Sheet2!$E$2:$I$222,4,FALSE)</f>
        <v>#N/A</v>
      </c>
      <c r="CU1452" t="e">
        <f>VLOOKUP(CR1452,Sheet2!$E$2:$I$222,5,FALSE)</f>
        <v>#N/A</v>
      </c>
      <c r="CV1452"/>
      <c r="CZ1452" t="e">
        <f>VLOOKUP(CY1452,Sheet2!$E$2:$I$222,3,FALSE)</f>
        <v>#N/A</v>
      </c>
      <c r="DA1452" t="e">
        <f>VLOOKUP(CY1452,Sheet2!$E$2:$I$222,4,FALSE)</f>
        <v>#N/A</v>
      </c>
      <c r="DB1452" t="e">
        <f>VLOOKUP(CY1452,Sheet2!$E$2:$I$222,5,FALSE)</f>
        <v>#N/A</v>
      </c>
      <c r="DC1452"/>
      <c r="DG1452" t="e">
        <f>VLOOKUP(DF1452,Sheet2!$E$2:$I$222,3,FALSE)</f>
        <v>#N/A</v>
      </c>
      <c r="DH1452" t="e">
        <f>VLOOKUP(DF1452,Sheet2!$E$2:$I$222,4,FALSE)</f>
        <v>#N/A</v>
      </c>
      <c r="DI1452" t="e">
        <f>VLOOKUP(DF1452,Sheet2!$E$2:$I$222,5,FALSE)</f>
        <v>#N/A</v>
      </c>
    </row>
    <row r="1453" spans="1:113" x14ac:dyDescent="0.25">
      <c r="A1453">
        <v>1515</v>
      </c>
      <c r="C1453">
        <v>14855</v>
      </c>
      <c r="D1453">
        <v>4855</v>
      </c>
      <c r="E1453">
        <v>37.758389999999999</v>
      </c>
      <c r="F1453">
        <v>-122.46605</v>
      </c>
      <c r="G1453" t="s">
        <v>1065</v>
      </c>
      <c r="H1453" t="s">
        <v>3493</v>
      </c>
      <c r="I1453" t="s">
        <v>4918</v>
      </c>
      <c r="J1453" t="s">
        <v>4948</v>
      </c>
      <c r="Q1453" t="s">
        <v>5924</v>
      </c>
      <c r="S1453" t="s">
        <v>6063</v>
      </c>
      <c r="W1453">
        <f t="shared" si="22"/>
        <v>1</v>
      </c>
      <c r="X1453" t="s">
        <v>6839</v>
      </c>
      <c r="Y1453" t="s">
        <v>6886</v>
      </c>
      <c r="Z1453" s="59" t="s">
        <v>6918</v>
      </c>
      <c r="AA1453" t="str">
        <f>VLOOKUP($Z1453,Sheet2!$E$2:$I$222,3,FALSE)</f>
        <v>To Inner Sunset District</v>
      </c>
      <c r="AB1453" t="str">
        <f>VLOOKUP($Z1453,Sheet2!$E$2:$I$222,4,FALSE)</f>
        <v>Judah &amp; 9th Av.</v>
      </c>
      <c r="AC1453" t="str">
        <f>VLOOKUP($Z1453,Sheet2!$E$2:$I$222,5,FALSE)</f>
        <v>M-F ~ 6am-11pm | Sat-Sun ~ 8am-11pm</v>
      </c>
      <c r="AH1453" t="e">
        <f>VLOOKUP(AG1453,Sheet2!$E$2:$I$222,3,FALSE)</f>
        <v>#N/A</v>
      </c>
      <c r="AI1453" t="e">
        <f>VLOOKUP(AG1453,Sheet2!$E$2:$I$222,4,FALSE)</f>
        <v>#N/A</v>
      </c>
      <c r="AJ1453" t="e">
        <f>VLOOKUP(AG1453,Sheet2!$E$2:$I$222,5,FALSE)</f>
        <v>#N/A</v>
      </c>
      <c r="AK1453"/>
      <c r="AO1453" t="e">
        <f>VLOOKUP(AN1453,Sheet2!$E$2:$I$222,3,FALSE)</f>
        <v>#N/A</v>
      </c>
      <c r="AP1453" t="e">
        <f>VLOOKUP(AN1453,Sheet2!$E$2:$I$222,4,FALSE)</f>
        <v>#N/A</v>
      </c>
      <c r="AQ1453" t="e">
        <f>VLOOKUP(AN1453,Sheet2!$E$2:$I$222,5,FALSE)</f>
        <v>#N/A</v>
      </c>
      <c r="AR1453"/>
      <c r="AV1453" t="e">
        <f>VLOOKUP(AU1453,Sheet2!$E$2:$I$222,3,FALSE)</f>
        <v>#N/A</v>
      </c>
      <c r="AW1453" t="e">
        <f>VLOOKUP(AU1453,Sheet2!$E$2:$I$222,4,FALSE)</f>
        <v>#N/A</v>
      </c>
      <c r="AX1453" t="e">
        <f>VLOOKUP(AU1453,Sheet2!$E$2:$I$222,5,FALSE)</f>
        <v>#N/A</v>
      </c>
      <c r="AY1453"/>
      <c r="BC1453" t="e">
        <f>VLOOKUP(BB1453,Sheet2!$E$2:$I$222,3,FALSE)</f>
        <v>#N/A</v>
      </c>
      <c r="BD1453" t="e">
        <f>VLOOKUP(BB1453,Sheet2!$E$2:$I$222,4,FALSE)</f>
        <v>#N/A</v>
      </c>
      <c r="BE1453" t="e">
        <f>VLOOKUP(BB1453,Sheet2!$E$2:$I$222,5,FALSE)</f>
        <v>#N/A</v>
      </c>
      <c r="BF1453"/>
      <c r="BJ1453" t="e">
        <f>VLOOKUP(BI1453,Sheet2!$E$2:$I$222,3,FALSE)</f>
        <v>#N/A</v>
      </c>
      <c r="BK1453" t="e">
        <f>VLOOKUP(BI1453,Sheet2!$E$2:$I$222,4,FALSE)</f>
        <v>#N/A</v>
      </c>
      <c r="BL1453" t="e">
        <f>VLOOKUP(BI1453,Sheet2!$E$2:$I$222,5,FALSE)</f>
        <v>#N/A</v>
      </c>
      <c r="BM1453"/>
      <c r="BQ1453" t="e">
        <f>VLOOKUP(BP1453,Sheet2!$E$2:$I$222,3,FALSE)</f>
        <v>#N/A</v>
      </c>
      <c r="BR1453" t="e">
        <f>VLOOKUP(BP1453,Sheet2!$E$2:$I$222,4,FALSE)</f>
        <v>#N/A</v>
      </c>
      <c r="BS1453" t="e">
        <f>VLOOKUP(BP1453,Sheet2!$E$2:$I$222,5,FALSE)</f>
        <v>#N/A</v>
      </c>
      <c r="BT1453"/>
      <c r="BX1453" t="e">
        <f>VLOOKUP(BW1453,Sheet2!$E$2:$I$222,3,FALSE)</f>
        <v>#N/A</v>
      </c>
      <c r="BY1453" t="e">
        <f>VLOOKUP(BW1453,Sheet2!$E$2:$I$222,4,FALSE)</f>
        <v>#N/A</v>
      </c>
      <c r="BZ1453" t="e">
        <f>VLOOKUP(BW1453,Sheet2!$E$2:$I$222,5,FALSE)</f>
        <v>#N/A</v>
      </c>
      <c r="CA1453"/>
      <c r="CE1453" t="e">
        <f>VLOOKUP(CD1453,Sheet2!$E$2:$I$222,3,FALSE)</f>
        <v>#N/A</v>
      </c>
      <c r="CF1453" t="e">
        <f>VLOOKUP(CD1453,Sheet2!$E$2:$I$222,4,FALSE)</f>
        <v>#N/A</v>
      </c>
      <c r="CG1453" t="e">
        <f>VLOOKUP(CD1453,Sheet2!$E$2:$I$222,5,FALSE)</f>
        <v>#N/A</v>
      </c>
      <c r="CH1453"/>
      <c r="CL1453" t="e">
        <f>VLOOKUP(CK1453,Sheet2!$E$2:$I$222,3,FALSE)</f>
        <v>#N/A</v>
      </c>
      <c r="CM1453" t="e">
        <f>VLOOKUP(CK1453,Sheet2!$E$2:$I$222,4,FALSE)</f>
        <v>#N/A</v>
      </c>
      <c r="CN1453" t="e">
        <f>VLOOKUP(CK1453,Sheet2!$E$2:$I$222,5,FALSE)</f>
        <v>#N/A</v>
      </c>
      <c r="CO1453"/>
      <c r="CS1453" t="e">
        <f>VLOOKUP(CR1453,Sheet2!$E$2:$I$222,3,FALSE)</f>
        <v>#N/A</v>
      </c>
      <c r="CT1453" t="e">
        <f>VLOOKUP(CR1453,Sheet2!$E$2:$I$222,4,FALSE)</f>
        <v>#N/A</v>
      </c>
      <c r="CU1453" t="e">
        <f>VLOOKUP(CR1453,Sheet2!$E$2:$I$222,5,FALSE)</f>
        <v>#N/A</v>
      </c>
      <c r="CV1453"/>
      <c r="CZ1453" t="e">
        <f>VLOOKUP(CY1453,Sheet2!$E$2:$I$222,3,FALSE)</f>
        <v>#N/A</v>
      </c>
      <c r="DA1453" t="e">
        <f>VLOOKUP(CY1453,Sheet2!$E$2:$I$222,4,FALSE)</f>
        <v>#N/A</v>
      </c>
      <c r="DB1453" t="e">
        <f>VLOOKUP(CY1453,Sheet2!$E$2:$I$222,5,FALSE)</f>
        <v>#N/A</v>
      </c>
      <c r="DC1453"/>
      <c r="DG1453" t="e">
        <f>VLOOKUP(DF1453,Sheet2!$E$2:$I$222,3,FALSE)</f>
        <v>#N/A</v>
      </c>
      <c r="DH1453" t="e">
        <f>VLOOKUP(DF1453,Sheet2!$E$2:$I$222,4,FALSE)</f>
        <v>#N/A</v>
      </c>
      <c r="DI1453" t="e">
        <f>VLOOKUP(DF1453,Sheet2!$E$2:$I$222,5,FALSE)</f>
        <v>#N/A</v>
      </c>
    </row>
    <row r="1454" spans="1:113" x14ac:dyDescent="0.25">
      <c r="A1454">
        <v>1516</v>
      </c>
      <c r="C1454">
        <v>14856</v>
      </c>
      <c r="D1454">
        <v>4856</v>
      </c>
      <c r="E1454">
        <v>37.758400000000002</v>
      </c>
      <c r="F1454">
        <v>-122.46793</v>
      </c>
      <c r="G1454" t="s">
        <v>1066</v>
      </c>
      <c r="H1454" t="s">
        <v>3494</v>
      </c>
      <c r="I1454" t="s">
        <v>4917</v>
      </c>
      <c r="J1454" t="s">
        <v>4947</v>
      </c>
      <c r="Q1454" t="s">
        <v>5924</v>
      </c>
      <c r="S1454" t="s">
        <v>6059</v>
      </c>
      <c r="W1454">
        <f t="shared" si="22"/>
        <v>1</v>
      </c>
      <c r="X1454" t="s">
        <v>6839</v>
      </c>
      <c r="Y1454" t="s">
        <v>6888</v>
      </c>
      <c r="Z1454" s="59" t="s">
        <v>6915</v>
      </c>
      <c r="AA1454" t="str">
        <f>VLOOKUP($Z1454,Sheet2!$E$2:$I$222,3,FALSE)</f>
        <v>To Parkside District</v>
      </c>
      <c r="AB1454" t="str">
        <f>VLOOKUP($Z1454,Sheet2!$E$2:$I$222,4,FALSE)</f>
        <v>Vicente &amp; 30th Av.</v>
      </c>
      <c r="AC1454" t="str">
        <f>VLOOKUP($Z1454,Sheet2!$E$2:$I$222,5,FALSE)</f>
        <v>M-F ~ 6am-11pm | Sat-Sun ~ 8am-11pm</v>
      </c>
      <c r="AH1454" t="e">
        <f>VLOOKUP(AG1454,Sheet2!$E$2:$I$222,3,FALSE)</f>
        <v>#N/A</v>
      </c>
      <c r="AI1454" t="e">
        <f>VLOOKUP(AG1454,Sheet2!$E$2:$I$222,4,FALSE)</f>
        <v>#N/A</v>
      </c>
      <c r="AJ1454" t="e">
        <f>VLOOKUP(AG1454,Sheet2!$E$2:$I$222,5,FALSE)</f>
        <v>#N/A</v>
      </c>
      <c r="AK1454"/>
      <c r="AO1454" t="e">
        <f>VLOOKUP(AN1454,Sheet2!$E$2:$I$222,3,FALSE)</f>
        <v>#N/A</v>
      </c>
      <c r="AP1454" t="e">
        <f>VLOOKUP(AN1454,Sheet2!$E$2:$I$222,4,FALSE)</f>
        <v>#N/A</v>
      </c>
      <c r="AQ1454" t="e">
        <f>VLOOKUP(AN1454,Sheet2!$E$2:$I$222,5,FALSE)</f>
        <v>#N/A</v>
      </c>
      <c r="AR1454"/>
      <c r="AV1454" t="e">
        <f>VLOOKUP(AU1454,Sheet2!$E$2:$I$222,3,FALSE)</f>
        <v>#N/A</v>
      </c>
      <c r="AW1454" t="e">
        <f>VLOOKUP(AU1454,Sheet2!$E$2:$I$222,4,FALSE)</f>
        <v>#N/A</v>
      </c>
      <c r="AX1454" t="e">
        <f>VLOOKUP(AU1454,Sheet2!$E$2:$I$222,5,FALSE)</f>
        <v>#N/A</v>
      </c>
      <c r="AY1454"/>
      <c r="BC1454" t="e">
        <f>VLOOKUP(BB1454,Sheet2!$E$2:$I$222,3,FALSE)</f>
        <v>#N/A</v>
      </c>
      <c r="BD1454" t="e">
        <f>VLOOKUP(BB1454,Sheet2!$E$2:$I$222,4,FALSE)</f>
        <v>#N/A</v>
      </c>
      <c r="BE1454" t="e">
        <f>VLOOKUP(BB1454,Sheet2!$E$2:$I$222,5,FALSE)</f>
        <v>#N/A</v>
      </c>
      <c r="BF1454"/>
      <c r="BJ1454" t="e">
        <f>VLOOKUP(BI1454,Sheet2!$E$2:$I$222,3,FALSE)</f>
        <v>#N/A</v>
      </c>
      <c r="BK1454" t="e">
        <f>VLOOKUP(BI1454,Sheet2!$E$2:$I$222,4,FALSE)</f>
        <v>#N/A</v>
      </c>
      <c r="BL1454" t="e">
        <f>VLOOKUP(BI1454,Sheet2!$E$2:$I$222,5,FALSE)</f>
        <v>#N/A</v>
      </c>
      <c r="BM1454"/>
      <c r="BQ1454" t="e">
        <f>VLOOKUP(BP1454,Sheet2!$E$2:$I$222,3,FALSE)</f>
        <v>#N/A</v>
      </c>
      <c r="BR1454" t="e">
        <f>VLOOKUP(BP1454,Sheet2!$E$2:$I$222,4,FALSE)</f>
        <v>#N/A</v>
      </c>
      <c r="BS1454" t="e">
        <f>VLOOKUP(BP1454,Sheet2!$E$2:$I$222,5,FALSE)</f>
        <v>#N/A</v>
      </c>
      <c r="BT1454"/>
      <c r="BX1454" t="e">
        <f>VLOOKUP(BW1454,Sheet2!$E$2:$I$222,3,FALSE)</f>
        <v>#N/A</v>
      </c>
      <c r="BY1454" t="e">
        <f>VLOOKUP(BW1454,Sheet2!$E$2:$I$222,4,FALSE)</f>
        <v>#N/A</v>
      </c>
      <c r="BZ1454" t="e">
        <f>VLOOKUP(BW1454,Sheet2!$E$2:$I$222,5,FALSE)</f>
        <v>#N/A</v>
      </c>
      <c r="CA1454"/>
      <c r="CE1454" t="e">
        <f>VLOOKUP(CD1454,Sheet2!$E$2:$I$222,3,FALSE)</f>
        <v>#N/A</v>
      </c>
      <c r="CF1454" t="e">
        <f>VLOOKUP(CD1454,Sheet2!$E$2:$I$222,4,FALSE)</f>
        <v>#N/A</v>
      </c>
      <c r="CG1454" t="e">
        <f>VLOOKUP(CD1454,Sheet2!$E$2:$I$222,5,FALSE)</f>
        <v>#N/A</v>
      </c>
      <c r="CH1454"/>
      <c r="CL1454" t="e">
        <f>VLOOKUP(CK1454,Sheet2!$E$2:$I$222,3,FALSE)</f>
        <v>#N/A</v>
      </c>
      <c r="CM1454" t="e">
        <f>VLOOKUP(CK1454,Sheet2!$E$2:$I$222,4,FALSE)</f>
        <v>#N/A</v>
      </c>
      <c r="CN1454" t="e">
        <f>VLOOKUP(CK1454,Sheet2!$E$2:$I$222,5,FALSE)</f>
        <v>#N/A</v>
      </c>
      <c r="CO1454"/>
      <c r="CS1454" t="e">
        <f>VLOOKUP(CR1454,Sheet2!$E$2:$I$222,3,FALSE)</f>
        <v>#N/A</v>
      </c>
      <c r="CT1454" t="e">
        <f>VLOOKUP(CR1454,Sheet2!$E$2:$I$222,4,FALSE)</f>
        <v>#N/A</v>
      </c>
      <c r="CU1454" t="e">
        <f>VLOOKUP(CR1454,Sheet2!$E$2:$I$222,5,FALSE)</f>
        <v>#N/A</v>
      </c>
      <c r="CV1454"/>
      <c r="CZ1454" t="e">
        <f>VLOOKUP(CY1454,Sheet2!$E$2:$I$222,3,FALSE)</f>
        <v>#N/A</v>
      </c>
      <c r="DA1454" t="e">
        <f>VLOOKUP(CY1454,Sheet2!$E$2:$I$222,4,FALSE)</f>
        <v>#N/A</v>
      </c>
      <c r="DB1454" t="e">
        <f>VLOOKUP(CY1454,Sheet2!$E$2:$I$222,5,FALSE)</f>
        <v>#N/A</v>
      </c>
      <c r="DC1454"/>
      <c r="DG1454" t="e">
        <f>VLOOKUP(DF1454,Sheet2!$E$2:$I$222,3,FALSE)</f>
        <v>#N/A</v>
      </c>
      <c r="DH1454" t="e">
        <f>VLOOKUP(DF1454,Sheet2!$E$2:$I$222,4,FALSE)</f>
        <v>#N/A</v>
      </c>
      <c r="DI1454" t="e">
        <f>VLOOKUP(DF1454,Sheet2!$E$2:$I$222,5,FALSE)</f>
        <v>#N/A</v>
      </c>
    </row>
    <row r="1455" spans="1:113" x14ac:dyDescent="0.25">
      <c r="A1455">
        <v>1517</v>
      </c>
      <c r="C1455">
        <v>14857</v>
      </c>
      <c r="D1455">
        <v>4857</v>
      </c>
      <c r="E1455">
        <v>37.758240000000001</v>
      </c>
      <c r="F1455">
        <v>-122.46812</v>
      </c>
      <c r="G1455" t="s">
        <v>1066</v>
      </c>
      <c r="H1455" t="s">
        <v>3494</v>
      </c>
      <c r="I1455" t="s">
        <v>4918</v>
      </c>
      <c r="J1455" t="s">
        <v>4948</v>
      </c>
      <c r="Q1455" t="s">
        <v>5924</v>
      </c>
      <c r="S1455" t="s">
        <v>6063</v>
      </c>
      <c r="W1455">
        <f t="shared" si="22"/>
        <v>1</v>
      </c>
      <c r="X1455" t="s">
        <v>6839</v>
      </c>
      <c r="Y1455" t="s">
        <v>6886</v>
      </c>
      <c r="Z1455" s="59" t="s">
        <v>6918</v>
      </c>
      <c r="AA1455" t="str">
        <f>VLOOKUP($Z1455,Sheet2!$E$2:$I$222,3,FALSE)</f>
        <v>To Inner Sunset District</v>
      </c>
      <c r="AB1455" t="str">
        <f>VLOOKUP($Z1455,Sheet2!$E$2:$I$222,4,FALSE)</f>
        <v>Judah &amp; 9th Av.</v>
      </c>
      <c r="AC1455" t="str">
        <f>VLOOKUP($Z1455,Sheet2!$E$2:$I$222,5,FALSE)</f>
        <v>M-F ~ 6am-11pm | Sat-Sun ~ 8am-11pm</v>
      </c>
      <c r="AH1455" t="e">
        <f>VLOOKUP(AG1455,Sheet2!$E$2:$I$222,3,FALSE)</f>
        <v>#N/A</v>
      </c>
      <c r="AI1455" t="e">
        <f>VLOOKUP(AG1455,Sheet2!$E$2:$I$222,4,FALSE)</f>
        <v>#N/A</v>
      </c>
      <c r="AJ1455" t="e">
        <f>VLOOKUP(AG1455,Sheet2!$E$2:$I$222,5,FALSE)</f>
        <v>#N/A</v>
      </c>
      <c r="AK1455"/>
      <c r="AO1455" t="e">
        <f>VLOOKUP(AN1455,Sheet2!$E$2:$I$222,3,FALSE)</f>
        <v>#N/A</v>
      </c>
      <c r="AP1455" t="e">
        <f>VLOOKUP(AN1455,Sheet2!$E$2:$I$222,4,FALSE)</f>
        <v>#N/A</v>
      </c>
      <c r="AQ1455" t="e">
        <f>VLOOKUP(AN1455,Sheet2!$E$2:$I$222,5,FALSE)</f>
        <v>#N/A</v>
      </c>
      <c r="AR1455"/>
      <c r="AV1455" t="e">
        <f>VLOOKUP(AU1455,Sheet2!$E$2:$I$222,3,FALSE)</f>
        <v>#N/A</v>
      </c>
      <c r="AW1455" t="e">
        <f>VLOOKUP(AU1455,Sheet2!$E$2:$I$222,4,FALSE)</f>
        <v>#N/A</v>
      </c>
      <c r="AX1455" t="e">
        <f>VLOOKUP(AU1455,Sheet2!$E$2:$I$222,5,FALSE)</f>
        <v>#N/A</v>
      </c>
      <c r="AY1455"/>
      <c r="BC1455" t="e">
        <f>VLOOKUP(BB1455,Sheet2!$E$2:$I$222,3,FALSE)</f>
        <v>#N/A</v>
      </c>
      <c r="BD1455" t="e">
        <f>VLOOKUP(BB1455,Sheet2!$E$2:$I$222,4,FALSE)</f>
        <v>#N/A</v>
      </c>
      <c r="BE1455" t="e">
        <f>VLOOKUP(BB1455,Sheet2!$E$2:$I$222,5,FALSE)</f>
        <v>#N/A</v>
      </c>
      <c r="BF1455"/>
      <c r="BJ1455" t="e">
        <f>VLOOKUP(BI1455,Sheet2!$E$2:$I$222,3,FALSE)</f>
        <v>#N/A</v>
      </c>
      <c r="BK1455" t="e">
        <f>VLOOKUP(BI1455,Sheet2!$E$2:$I$222,4,FALSE)</f>
        <v>#N/A</v>
      </c>
      <c r="BL1455" t="e">
        <f>VLOOKUP(BI1455,Sheet2!$E$2:$I$222,5,FALSE)</f>
        <v>#N/A</v>
      </c>
      <c r="BM1455"/>
      <c r="BQ1455" t="e">
        <f>VLOOKUP(BP1455,Sheet2!$E$2:$I$222,3,FALSE)</f>
        <v>#N/A</v>
      </c>
      <c r="BR1455" t="e">
        <f>VLOOKUP(BP1455,Sheet2!$E$2:$I$222,4,FALSE)</f>
        <v>#N/A</v>
      </c>
      <c r="BS1455" t="e">
        <f>VLOOKUP(BP1455,Sheet2!$E$2:$I$222,5,FALSE)</f>
        <v>#N/A</v>
      </c>
      <c r="BT1455"/>
      <c r="BX1455" t="e">
        <f>VLOOKUP(BW1455,Sheet2!$E$2:$I$222,3,FALSE)</f>
        <v>#N/A</v>
      </c>
      <c r="BY1455" t="e">
        <f>VLOOKUP(BW1455,Sheet2!$E$2:$I$222,4,FALSE)</f>
        <v>#N/A</v>
      </c>
      <c r="BZ1455" t="e">
        <f>VLOOKUP(BW1455,Sheet2!$E$2:$I$222,5,FALSE)</f>
        <v>#N/A</v>
      </c>
      <c r="CA1455"/>
      <c r="CE1455" t="e">
        <f>VLOOKUP(CD1455,Sheet2!$E$2:$I$222,3,FALSE)</f>
        <v>#N/A</v>
      </c>
      <c r="CF1455" t="e">
        <f>VLOOKUP(CD1455,Sheet2!$E$2:$I$222,4,FALSE)</f>
        <v>#N/A</v>
      </c>
      <c r="CG1455" t="e">
        <f>VLOOKUP(CD1455,Sheet2!$E$2:$I$222,5,FALSE)</f>
        <v>#N/A</v>
      </c>
      <c r="CH1455"/>
      <c r="CL1455" t="e">
        <f>VLOOKUP(CK1455,Sheet2!$E$2:$I$222,3,FALSE)</f>
        <v>#N/A</v>
      </c>
      <c r="CM1455" t="e">
        <f>VLOOKUP(CK1455,Sheet2!$E$2:$I$222,4,FALSE)</f>
        <v>#N/A</v>
      </c>
      <c r="CN1455" t="e">
        <f>VLOOKUP(CK1455,Sheet2!$E$2:$I$222,5,FALSE)</f>
        <v>#N/A</v>
      </c>
      <c r="CO1455"/>
      <c r="CS1455" t="e">
        <f>VLOOKUP(CR1455,Sheet2!$E$2:$I$222,3,FALSE)</f>
        <v>#N/A</v>
      </c>
      <c r="CT1455" t="e">
        <f>VLOOKUP(CR1455,Sheet2!$E$2:$I$222,4,FALSE)</f>
        <v>#N/A</v>
      </c>
      <c r="CU1455" t="e">
        <f>VLOOKUP(CR1455,Sheet2!$E$2:$I$222,5,FALSE)</f>
        <v>#N/A</v>
      </c>
      <c r="CV1455"/>
      <c r="CZ1455" t="e">
        <f>VLOOKUP(CY1455,Sheet2!$E$2:$I$222,3,FALSE)</f>
        <v>#N/A</v>
      </c>
      <c r="DA1455" t="e">
        <f>VLOOKUP(CY1455,Sheet2!$E$2:$I$222,4,FALSE)</f>
        <v>#N/A</v>
      </c>
      <c r="DB1455" t="e">
        <f>VLOOKUP(CY1455,Sheet2!$E$2:$I$222,5,FALSE)</f>
        <v>#N/A</v>
      </c>
      <c r="DC1455"/>
      <c r="DG1455" t="e">
        <f>VLOOKUP(DF1455,Sheet2!$E$2:$I$222,3,FALSE)</f>
        <v>#N/A</v>
      </c>
      <c r="DH1455" t="e">
        <f>VLOOKUP(DF1455,Sheet2!$E$2:$I$222,4,FALSE)</f>
        <v>#N/A</v>
      </c>
      <c r="DI1455" t="e">
        <f>VLOOKUP(DF1455,Sheet2!$E$2:$I$222,5,FALSE)</f>
        <v>#N/A</v>
      </c>
    </row>
    <row r="1456" spans="1:113" x14ac:dyDescent="0.25">
      <c r="A1456">
        <v>1518</v>
      </c>
      <c r="C1456">
        <v>14858</v>
      </c>
      <c r="D1456">
        <v>4858</v>
      </c>
      <c r="E1456">
        <v>37.758299999999998</v>
      </c>
      <c r="F1456">
        <v>-122.47008</v>
      </c>
      <c r="G1456" t="s">
        <v>1067</v>
      </c>
      <c r="H1456" t="s">
        <v>3495</v>
      </c>
      <c r="I1456" t="s">
        <v>4917</v>
      </c>
      <c r="J1456" t="s">
        <v>4948</v>
      </c>
      <c r="Q1456" t="s">
        <v>5924</v>
      </c>
      <c r="S1456" t="s">
        <v>6059</v>
      </c>
      <c r="W1456">
        <f t="shared" si="22"/>
        <v>1</v>
      </c>
      <c r="X1456" t="s">
        <v>6839</v>
      </c>
      <c r="Y1456" t="s">
        <v>6888</v>
      </c>
      <c r="Z1456" s="59" t="s">
        <v>6915</v>
      </c>
      <c r="AA1456" t="str">
        <f>VLOOKUP($Z1456,Sheet2!$E$2:$I$222,3,FALSE)</f>
        <v>To Parkside District</v>
      </c>
      <c r="AB1456" t="str">
        <f>VLOOKUP($Z1456,Sheet2!$E$2:$I$222,4,FALSE)</f>
        <v>Vicente &amp; 30th Av.</v>
      </c>
      <c r="AC1456" t="str">
        <f>VLOOKUP($Z1456,Sheet2!$E$2:$I$222,5,FALSE)</f>
        <v>M-F ~ 6am-11pm | Sat-Sun ~ 8am-11pm</v>
      </c>
      <c r="AH1456" t="e">
        <f>VLOOKUP(AG1456,Sheet2!$E$2:$I$222,3,FALSE)</f>
        <v>#N/A</v>
      </c>
      <c r="AI1456" t="e">
        <f>VLOOKUP(AG1456,Sheet2!$E$2:$I$222,4,FALSE)</f>
        <v>#N/A</v>
      </c>
      <c r="AJ1456" t="e">
        <f>VLOOKUP(AG1456,Sheet2!$E$2:$I$222,5,FALSE)</f>
        <v>#N/A</v>
      </c>
      <c r="AK1456"/>
      <c r="AO1456" t="e">
        <f>VLOOKUP(AN1456,Sheet2!$E$2:$I$222,3,FALSE)</f>
        <v>#N/A</v>
      </c>
      <c r="AP1456" t="e">
        <f>VLOOKUP(AN1456,Sheet2!$E$2:$I$222,4,FALSE)</f>
        <v>#N/A</v>
      </c>
      <c r="AQ1456" t="e">
        <f>VLOOKUP(AN1456,Sheet2!$E$2:$I$222,5,FALSE)</f>
        <v>#N/A</v>
      </c>
      <c r="AR1456"/>
      <c r="AV1456" t="e">
        <f>VLOOKUP(AU1456,Sheet2!$E$2:$I$222,3,FALSE)</f>
        <v>#N/A</v>
      </c>
      <c r="AW1456" t="e">
        <f>VLOOKUP(AU1456,Sheet2!$E$2:$I$222,4,FALSE)</f>
        <v>#N/A</v>
      </c>
      <c r="AX1456" t="e">
        <f>VLOOKUP(AU1456,Sheet2!$E$2:$I$222,5,FALSE)</f>
        <v>#N/A</v>
      </c>
      <c r="AY1456"/>
      <c r="BC1456" t="e">
        <f>VLOOKUP(BB1456,Sheet2!$E$2:$I$222,3,FALSE)</f>
        <v>#N/A</v>
      </c>
      <c r="BD1456" t="e">
        <f>VLOOKUP(BB1456,Sheet2!$E$2:$I$222,4,FALSE)</f>
        <v>#N/A</v>
      </c>
      <c r="BE1456" t="e">
        <f>VLOOKUP(BB1456,Sheet2!$E$2:$I$222,5,FALSE)</f>
        <v>#N/A</v>
      </c>
      <c r="BF1456"/>
      <c r="BJ1456" t="e">
        <f>VLOOKUP(BI1456,Sheet2!$E$2:$I$222,3,FALSE)</f>
        <v>#N/A</v>
      </c>
      <c r="BK1456" t="e">
        <f>VLOOKUP(BI1456,Sheet2!$E$2:$I$222,4,FALSE)</f>
        <v>#N/A</v>
      </c>
      <c r="BL1456" t="e">
        <f>VLOOKUP(BI1456,Sheet2!$E$2:$I$222,5,FALSE)</f>
        <v>#N/A</v>
      </c>
      <c r="BM1456"/>
      <c r="BQ1456" t="e">
        <f>VLOOKUP(BP1456,Sheet2!$E$2:$I$222,3,FALSE)</f>
        <v>#N/A</v>
      </c>
      <c r="BR1456" t="e">
        <f>VLOOKUP(BP1456,Sheet2!$E$2:$I$222,4,FALSE)</f>
        <v>#N/A</v>
      </c>
      <c r="BS1456" t="e">
        <f>VLOOKUP(BP1456,Sheet2!$E$2:$I$222,5,FALSE)</f>
        <v>#N/A</v>
      </c>
      <c r="BT1456"/>
      <c r="BX1456" t="e">
        <f>VLOOKUP(BW1456,Sheet2!$E$2:$I$222,3,FALSE)</f>
        <v>#N/A</v>
      </c>
      <c r="BY1456" t="e">
        <f>VLOOKUP(BW1456,Sheet2!$E$2:$I$222,4,FALSE)</f>
        <v>#N/A</v>
      </c>
      <c r="BZ1456" t="e">
        <f>VLOOKUP(BW1456,Sheet2!$E$2:$I$222,5,FALSE)</f>
        <v>#N/A</v>
      </c>
      <c r="CA1456"/>
      <c r="CE1456" t="e">
        <f>VLOOKUP(CD1456,Sheet2!$E$2:$I$222,3,FALSE)</f>
        <v>#N/A</v>
      </c>
      <c r="CF1456" t="e">
        <f>VLOOKUP(CD1456,Sheet2!$E$2:$I$222,4,FALSE)</f>
        <v>#N/A</v>
      </c>
      <c r="CG1456" t="e">
        <f>VLOOKUP(CD1456,Sheet2!$E$2:$I$222,5,FALSE)</f>
        <v>#N/A</v>
      </c>
      <c r="CH1456"/>
      <c r="CL1456" t="e">
        <f>VLOOKUP(CK1456,Sheet2!$E$2:$I$222,3,FALSE)</f>
        <v>#N/A</v>
      </c>
      <c r="CM1456" t="e">
        <f>VLOOKUP(CK1456,Sheet2!$E$2:$I$222,4,FALSE)</f>
        <v>#N/A</v>
      </c>
      <c r="CN1456" t="e">
        <f>VLOOKUP(CK1456,Sheet2!$E$2:$I$222,5,FALSE)</f>
        <v>#N/A</v>
      </c>
      <c r="CO1456"/>
      <c r="CS1456" t="e">
        <f>VLOOKUP(CR1456,Sheet2!$E$2:$I$222,3,FALSE)</f>
        <v>#N/A</v>
      </c>
      <c r="CT1456" t="e">
        <f>VLOOKUP(CR1456,Sheet2!$E$2:$I$222,4,FALSE)</f>
        <v>#N/A</v>
      </c>
      <c r="CU1456" t="e">
        <f>VLOOKUP(CR1456,Sheet2!$E$2:$I$222,5,FALSE)</f>
        <v>#N/A</v>
      </c>
      <c r="CV1456"/>
      <c r="CZ1456" t="e">
        <f>VLOOKUP(CY1456,Sheet2!$E$2:$I$222,3,FALSE)</f>
        <v>#N/A</v>
      </c>
      <c r="DA1456" t="e">
        <f>VLOOKUP(CY1456,Sheet2!$E$2:$I$222,4,FALSE)</f>
        <v>#N/A</v>
      </c>
      <c r="DB1456" t="e">
        <f>VLOOKUP(CY1456,Sheet2!$E$2:$I$222,5,FALSE)</f>
        <v>#N/A</v>
      </c>
      <c r="DC1456"/>
      <c r="DG1456" t="e">
        <f>VLOOKUP(DF1456,Sheet2!$E$2:$I$222,3,FALSE)</f>
        <v>#N/A</v>
      </c>
      <c r="DH1456" t="e">
        <f>VLOOKUP(DF1456,Sheet2!$E$2:$I$222,4,FALSE)</f>
        <v>#N/A</v>
      </c>
      <c r="DI1456" t="e">
        <f>VLOOKUP(DF1456,Sheet2!$E$2:$I$222,5,FALSE)</f>
        <v>#N/A</v>
      </c>
    </row>
    <row r="1457" spans="1:113" x14ac:dyDescent="0.25">
      <c r="A1457">
        <v>1519</v>
      </c>
      <c r="C1457">
        <v>14859</v>
      </c>
      <c r="D1457">
        <v>4859</v>
      </c>
      <c r="E1457">
        <v>37.758200000000002</v>
      </c>
      <c r="F1457">
        <v>-122.47002999999999</v>
      </c>
      <c r="G1457" t="s">
        <v>1067</v>
      </c>
      <c r="H1457" t="s">
        <v>3495</v>
      </c>
      <c r="I1457" t="s">
        <v>4916</v>
      </c>
      <c r="J1457" t="s">
        <v>4948</v>
      </c>
      <c r="Q1457" t="s">
        <v>5924</v>
      </c>
      <c r="S1457" t="s">
        <v>6063</v>
      </c>
      <c r="W1457">
        <f t="shared" si="22"/>
        <v>1</v>
      </c>
      <c r="X1457" t="s">
        <v>6839</v>
      </c>
      <c r="Y1457" t="s">
        <v>6886</v>
      </c>
      <c r="Z1457" s="59" t="s">
        <v>6918</v>
      </c>
      <c r="AA1457" t="str">
        <f>VLOOKUP($Z1457,Sheet2!$E$2:$I$222,3,FALSE)</f>
        <v>To Inner Sunset District</v>
      </c>
      <c r="AB1457" t="str">
        <f>VLOOKUP($Z1457,Sheet2!$E$2:$I$222,4,FALSE)</f>
        <v>Judah &amp; 9th Av.</v>
      </c>
      <c r="AC1457" t="str">
        <f>VLOOKUP($Z1457,Sheet2!$E$2:$I$222,5,FALSE)</f>
        <v>M-F ~ 6am-11pm | Sat-Sun ~ 8am-11pm</v>
      </c>
      <c r="AH1457" t="e">
        <f>VLOOKUP(AG1457,Sheet2!$E$2:$I$222,3,FALSE)</f>
        <v>#N/A</v>
      </c>
      <c r="AI1457" t="e">
        <f>VLOOKUP(AG1457,Sheet2!$E$2:$I$222,4,FALSE)</f>
        <v>#N/A</v>
      </c>
      <c r="AJ1457" t="e">
        <f>VLOOKUP(AG1457,Sheet2!$E$2:$I$222,5,FALSE)</f>
        <v>#N/A</v>
      </c>
      <c r="AK1457"/>
      <c r="AO1457" t="e">
        <f>VLOOKUP(AN1457,Sheet2!$E$2:$I$222,3,FALSE)</f>
        <v>#N/A</v>
      </c>
      <c r="AP1457" t="e">
        <f>VLOOKUP(AN1457,Sheet2!$E$2:$I$222,4,FALSE)</f>
        <v>#N/A</v>
      </c>
      <c r="AQ1457" t="e">
        <f>VLOOKUP(AN1457,Sheet2!$E$2:$I$222,5,FALSE)</f>
        <v>#N/A</v>
      </c>
      <c r="AR1457"/>
      <c r="AV1457" t="e">
        <f>VLOOKUP(AU1457,Sheet2!$E$2:$I$222,3,FALSE)</f>
        <v>#N/A</v>
      </c>
      <c r="AW1457" t="e">
        <f>VLOOKUP(AU1457,Sheet2!$E$2:$I$222,4,FALSE)</f>
        <v>#N/A</v>
      </c>
      <c r="AX1457" t="e">
        <f>VLOOKUP(AU1457,Sheet2!$E$2:$I$222,5,FALSE)</f>
        <v>#N/A</v>
      </c>
      <c r="AY1457"/>
      <c r="BC1457" t="e">
        <f>VLOOKUP(BB1457,Sheet2!$E$2:$I$222,3,FALSE)</f>
        <v>#N/A</v>
      </c>
      <c r="BD1457" t="e">
        <f>VLOOKUP(BB1457,Sheet2!$E$2:$I$222,4,FALSE)</f>
        <v>#N/A</v>
      </c>
      <c r="BE1457" t="e">
        <f>VLOOKUP(BB1457,Sheet2!$E$2:$I$222,5,FALSE)</f>
        <v>#N/A</v>
      </c>
      <c r="BF1457"/>
      <c r="BJ1457" t="e">
        <f>VLOOKUP(BI1457,Sheet2!$E$2:$I$222,3,FALSE)</f>
        <v>#N/A</v>
      </c>
      <c r="BK1457" t="e">
        <f>VLOOKUP(BI1457,Sheet2!$E$2:$I$222,4,FALSE)</f>
        <v>#N/A</v>
      </c>
      <c r="BL1457" t="e">
        <f>VLOOKUP(BI1457,Sheet2!$E$2:$I$222,5,FALSE)</f>
        <v>#N/A</v>
      </c>
      <c r="BM1457"/>
      <c r="BQ1457" t="e">
        <f>VLOOKUP(BP1457,Sheet2!$E$2:$I$222,3,FALSE)</f>
        <v>#N/A</v>
      </c>
      <c r="BR1457" t="e">
        <f>VLOOKUP(BP1457,Sheet2!$E$2:$I$222,4,FALSE)</f>
        <v>#N/A</v>
      </c>
      <c r="BS1457" t="e">
        <f>VLOOKUP(BP1457,Sheet2!$E$2:$I$222,5,FALSE)</f>
        <v>#N/A</v>
      </c>
      <c r="BT1457"/>
      <c r="BX1457" t="e">
        <f>VLOOKUP(BW1457,Sheet2!$E$2:$I$222,3,FALSE)</f>
        <v>#N/A</v>
      </c>
      <c r="BY1457" t="e">
        <f>VLOOKUP(BW1457,Sheet2!$E$2:$I$222,4,FALSE)</f>
        <v>#N/A</v>
      </c>
      <c r="BZ1457" t="e">
        <f>VLOOKUP(BW1457,Sheet2!$E$2:$I$222,5,FALSE)</f>
        <v>#N/A</v>
      </c>
      <c r="CA1457"/>
      <c r="CE1457" t="e">
        <f>VLOOKUP(CD1457,Sheet2!$E$2:$I$222,3,FALSE)</f>
        <v>#N/A</v>
      </c>
      <c r="CF1457" t="e">
        <f>VLOOKUP(CD1457,Sheet2!$E$2:$I$222,4,FALSE)</f>
        <v>#N/A</v>
      </c>
      <c r="CG1457" t="e">
        <f>VLOOKUP(CD1457,Sheet2!$E$2:$I$222,5,FALSE)</f>
        <v>#N/A</v>
      </c>
      <c r="CH1457"/>
      <c r="CL1457" t="e">
        <f>VLOOKUP(CK1457,Sheet2!$E$2:$I$222,3,FALSE)</f>
        <v>#N/A</v>
      </c>
      <c r="CM1457" t="e">
        <f>VLOOKUP(CK1457,Sheet2!$E$2:$I$222,4,FALSE)</f>
        <v>#N/A</v>
      </c>
      <c r="CN1457" t="e">
        <f>VLOOKUP(CK1457,Sheet2!$E$2:$I$222,5,FALSE)</f>
        <v>#N/A</v>
      </c>
      <c r="CO1457"/>
      <c r="CS1457" t="e">
        <f>VLOOKUP(CR1457,Sheet2!$E$2:$I$222,3,FALSE)</f>
        <v>#N/A</v>
      </c>
      <c r="CT1457" t="e">
        <f>VLOOKUP(CR1457,Sheet2!$E$2:$I$222,4,FALSE)</f>
        <v>#N/A</v>
      </c>
      <c r="CU1457" t="e">
        <f>VLOOKUP(CR1457,Sheet2!$E$2:$I$222,5,FALSE)</f>
        <v>#N/A</v>
      </c>
      <c r="CV1457"/>
      <c r="CZ1457" t="e">
        <f>VLOOKUP(CY1457,Sheet2!$E$2:$I$222,3,FALSE)</f>
        <v>#N/A</v>
      </c>
      <c r="DA1457" t="e">
        <f>VLOOKUP(CY1457,Sheet2!$E$2:$I$222,4,FALSE)</f>
        <v>#N/A</v>
      </c>
      <c r="DB1457" t="e">
        <f>VLOOKUP(CY1457,Sheet2!$E$2:$I$222,5,FALSE)</f>
        <v>#N/A</v>
      </c>
      <c r="DC1457"/>
      <c r="DG1457" t="e">
        <f>VLOOKUP(DF1457,Sheet2!$E$2:$I$222,3,FALSE)</f>
        <v>#N/A</v>
      </c>
      <c r="DH1457" t="e">
        <f>VLOOKUP(DF1457,Sheet2!$E$2:$I$222,4,FALSE)</f>
        <v>#N/A</v>
      </c>
      <c r="DI1457" t="e">
        <f>VLOOKUP(DF1457,Sheet2!$E$2:$I$222,5,FALSE)</f>
        <v>#N/A</v>
      </c>
    </row>
    <row r="1458" spans="1:113" x14ac:dyDescent="0.25">
      <c r="A1458">
        <v>1520</v>
      </c>
      <c r="C1458">
        <v>14860</v>
      </c>
      <c r="D1458">
        <v>4860</v>
      </c>
      <c r="E1458">
        <v>37.759129999999999</v>
      </c>
      <c r="F1458">
        <v>-122.47226999999999</v>
      </c>
      <c r="G1458" t="s">
        <v>1068</v>
      </c>
      <c r="H1458" t="s">
        <v>3496</v>
      </c>
      <c r="I1458" t="s">
        <v>4917</v>
      </c>
      <c r="J1458" t="s">
        <v>4947</v>
      </c>
      <c r="Q1458" t="s">
        <v>5924</v>
      </c>
      <c r="S1458" t="s">
        <v>6059</v>
      </c>
      <c r="W1458">
        <f t="shared" si="22"/>
        <v>1</v>
      </c>
      <c r="X1458" t="s">
        <v>6839</v>
      </c>
      <c r="Y1458" t="s">
        <v>6888</v>
      </c>
      <c r="Z1458" s="59" t="s">
        <v>6915</v>
      </c>
      <c r="AA1458" t="str">
        <f>VLOOKUP($Z1458,Sheet2!$E$2:$I$222,3,FALSE)</f>
        <v>To Parkside District</v>
      </c>
      <c r="AB1458" t="str">
        <f>VLOOKUP($Z1458,Sheet2!$E$2:$I$222,4,FALSE)</f>
        <v>Vicente &amp; 30th Av.</v>
      </c>
      <c r="AC1458" t="str">
        <f>VLOOKUP($Z1458,Sheet2!$E$2:$I$222,5,FALSE)</f>
        <v>M-F ~ 6am-11pm | Sat-Sun ~ 8am-11pm</v>
      </c>
      <c r="AH1458" t="e">
        <f>VLOOKUP(AG1458,Sheet2!$E$2:$I$222,3,FALSE)</f>
        <v>#N/A</v>
      </c>
      <c r="AI1458" t="e">
        <f>VLOOKUP(AG1458,Sheet2!$E$2:$I$222,4,FALSE)</f>
        <v>#N/A</v>
      </c>
      <c r="AJ1458" t="e">
        <f>VLOOKUP(AG1458,Sheet2!$E$2:$I$222,5,FALSE)</f>
        <v>#N/A</v>
      </c>
      <c r="AK1458"/>
      <c r="AO1458" t="e">
        <f>VLOOKUP(AN1458,Sheet2!$E$2:$I$222,3,FALSE)</f>
        <v>#N/A</v>
      </c>
      <c r="AP1458" t="e">
        <f>VLOOKUP(AN1458,Sheet2!$E$2:$I$222,4,FALSE)</f>
        <v>#N/A</v>
      </c>
      <c r="AQ1458" t="e">
        <f>VLOOKUP(AN1458,Sheet2!$E$2:$I$222,5,FALSE)</f>
        <v>#N/A</v>
      </c>
      <c r="AR1458"/>
      <c r="AV1458" t="e">
        <f>VLOOKUP(AU1458,Sheet2!$E$2:$I$222,3,FALSE)</f>
        <v>#N/A</v>
      </c>
      <c r="AW1458" t="e">
        <f>VLOOKUP(AU1458,Sheet2!$E$2:$I$222,4,FALSE)</f>
        <v>#N/A</v>
      </c>
      <c r="AX1458" t="e">
        <f>VLOOKUP(AU1458,Sheet2!$E$2:$I$222,5,FALSE)</f>
        <v>#N/A</v>
      </c>
      <c r="AY1458"/>
      <c r="BC1458" t="e">
        <f>VLOOKUP(BB1458,Sheet2!$E$2:$I$222,3,FALSE)</f>
        <v>#N/A</v>
      </c>
      <c r="BD1458" t="e">
        <f>VLOOKUP(BB1458,Sheet2!$E$2:$I$222,4,FALSE)</f>
        <v>#N/A</v>
      </c>
      <c r="BE1458" t="e">
        <f>VLOOKUP(BB1458,Sheet2!$E$2:$I$222,5,FALSE)</f>
        <v>#N/A</v>
      </c>
      <c r="BF1458"/>
      <c r="BJ1458" t="e">
        <f>VLOOKUP(BI1458,Sheet2!$E$2:$I$222,3,FALSE)</f>
        <v>#N/A</v>
      </c>
      <c r="BK1458" t="e">
        <f>VLOOKUP(BI1458,Sheet2!$E$2:$I$222,4,FALSE)</f>
        <v>#N/A</v>
      </c>
      <c r="BL1458" t="e">
        <f>VLOOKUP(BI1458,Sheet2!$E$2:$I$222,5,FALSE)</f>
        <v>#N/A</v>
      </c>
      <c r="BM1458"/>
      <c r="BQ1458" t="e">
        <f>VLOOKUP(BP1458,Sheet2!$E$2:$I$222,3,FALSE)</f>
        <v>#N/A</v>
      </c>
      <c r="BR1458" t="e">
        <f>VLOOKUP(BP1458,Sheet2!$E$2:$I$222,4,FALSE)</f>
        <v>#N/A</v>
      </c>
      <c r="BS1458" t="e">
        <f>VLOOKUP(BP1458,Sheet2!$E$2:$I$222,5,FALSE)</f>
        <v>#N/A</v>
      </c>
      <c r="BT1458"/>
      <c r="BX1458" t="e">
        <f>VLOOKUP(BW1458,Sheet2!$E$2:$I$222,3,FALSE)</f>
        <v>#N/A</v>
      </c>
      <c r="BY1458" t="e">
        <f>VLOOKUP(BW1458,Sheet2!$E$2:$I$222,4,FALSE)</f>
        <v>#N/A</v>
      </c>
      <c r="BZ1458" t="e">
        <f>VLOOKUP(BW1458,Sheet2!$E$2:$I$222,5,FALSE)</f>
        <v>#N/A</v>
      </c>
      <c r="CA1458"/>
      <c r="CE1458" t="e">
        <f>VLOOKUP(CD1458,Sheet2!$E$2:$I$222,3,FALSE)</f>
        <v>#N/A</v>
      </c>
      <c r="CF1458" t="e">
        <f>VLOOKUP(CD1458,Sheet2!$E$2:$I$222,4,FALSE)</f>
        <v>#N/A</v>
      </c>
      <c r="CG1458" t="e">
        <f>VLOOKUP(CD1458,Sheet2!$E$2:$I$222,5,FALSE)</f>
        <v>#N/A</v>
      </c>
      <c r="CH1458"/>
      <c r="CL1458" t="e">
        <f>VLOOKUP(CK1458,Sheet2!$E$2:$I$222,3,FALSE)</f>
        <v>#N/A</v>
      </c>
      <c r="CM1458" t="e">
        <f>VLOOKUP(CK1458,Sheet2!$E$2:$I$222,4,FALSE)</f>
        <v>#N/A</v>
      </c>
      <c r="CN1458" t="e">
        <f>VLOOKUP(CK1458,Sheet2!$E$2:$I$222,5,FALSE)</f>
        <v>#N/A</v>
      </c>
      <c r="CO1458"/>
      <c r="CS1458" t="e">
        <f>VLOOKUP(CR1458,Sheet2!$E$2:$I$222,3,FALSE)</f>
        <v>#N/A</v>
      </c>
      <c r="CT1458" t="e">
        <f>VLOOKUP(CR1458,Sheet2!$E$2:$I$222,4,FALSE)</f>
        <v>#N/A</v>
      </c>
      <c r="CU1458" t="e">
        <f>VLOOKUP(CR1458,Sheet2!$E$2:$I$222,5,FALSE)</f>
        <v>#N/A</v>
      </c>
      <c r="CV1458"/>
      <c r="CZ1458" t="e">
        <f>VLOOKUP(CY1458,Sheet2!$E$2:$I$222,3,FALSE)</f>
        <v>#N/A</v>
      </c>
      <c r="DA1458" t="e">
        <f>VLOOKUP(CY1458,Sheet2!$E$2:$I$222,4,FALSE)</f>
        <v>#N/A</v>
      </c>
      <c r="DB1458" t="e">
        <f>VLOOKUP(CY1458,Sheet2!$E$2:$I$222,5,FALSE)</f>
        <v>#N/A</v>
      </c>
      <c r="DC1458"/>
      <c r="DG1458" t="e">
        <f>VLOOKUP(DF1458,Sheet2!$E$2:$I$222,3,FALSE)</f>
        <v>#N/A</v>
      </c>
      <c r="DH1458" t="e">
        <f>VLOOKUP(DF1458,Sheet2!$E$2:$I$222,4,FALSE)</f>
        <v>#N/A</v>
      </c>
      <c r="DI1458" t="e">
        <f>VLOOKUP(DF1458,Sheet2!$E$2:$I$222,5,FALSE)</f>
        <v>#N/A</v>
      </c>
    </row>
    <row r="1459" spans="1:113" x14ac:dyDescent="0.25">
      <c r="A1459">
        <v>1521</v>
      </c>
      <c r="C1459">
        <v>14861</v>
      </c>
      <c r="D1459">
        <v>4861</v>
      </c>
      <c r="E1459">
        <v>37.759160000000001</v>
      </c>
      <c r="F1459">
        <v>-122.47269</v>
      </c>
      <c r="G1459" t="s">
        <v>1068</v>
      </c>
      <c r="H1459" t="s">
        <v>3496</v>
      </c>
      <c r="I1459" t="s">
        <v>4918</v>
      </c>
      <c r="J1459" t="s">
        <v>4948</v>
      </c>
      <c r="Q1459" t="s">
        <v>5924</v>
      </c>
      <c r="S1459" t="s">
        <v>6063</v>
      </c>
      <c r="W1459">
        <f t="shared" si="22"/>
        <v>1</v>
      </c>
      <c r="X1459" t="s">
        <v>6839</v>
      </c>
      <c r="Y1459" t="s">
        <v>6886</v>
      </c>
      <c r="Z1459" s="59" t="s">
        <v>6918</v>
      </c>
      <c r="AA1459" t="str">
        <f>VLOOKUP($Z1459,Sheet2!$E$2:$I$222,3,FALSE)</f>
        <v>To Inner Sunset District</v>
      </c>
      <c r="AB1459" t="str">
        <f>VLOOKUP($Z1459,Sheet2!$E$2:$I$222,4,FALSE)</f>
        <v>Judah &amp; 9th Av.</v>
      </c>
      <c r="AC1459" t="str">
        <f>VLOOKUP($Z1459,Sheet2!$E$2:$I$222,5,FALSE)</f>
        <v>M-F ~ 6am-11pm | Sat-Sun ~ 8am-11pm</v>
      </c>
      <c r="AH1459" t="e">
        <f>VLOOKUP(AG1459,Sheet2!$E$2:$I$222,3,FALSE)</f>
        <v>#N/A</v>
      </c>
      <c r="AI1459" t="e">
        <f>VLOOKUP(AG1459,Sheet2!$E$2:$I$222,4,FALSE)</f>
        <v>#N/A</v>
      </c>
      <c r="AJ1459" t="e">
        <f>VLOOKUP(AG1459,Sheet2!$E$2:$I$222,5,FALSE)</f>
        <v>#N/A</v>
      </c>
      <c r="AK1459"/>
      <c r="AO1459" t="e">
        <f>VLOOKUP(AN1459,Sheet2!$E$2:$I$222,3,FALSE)</f>
        <v>#N/A</v>
      </c>
      <c r="AP1459" t="e">
        <f>VLOOKUP(AN1459,Sheet2!$E$2:$I$222,4,FALSE)</f>
        <v>#N/A</v>
      </c>
      <c r="AQ1459" t="e">
        <f>VLOOKUP(AN1459,Sheet2!$E$2:$I$222,5,FALSE)</f>
        <v>#N/A</v>
      </c>
      <c r="AR1459"/>
      <c r="AV1459" t="e">
        <f>VLOOKUP(AU1459,Sheet2!$E$2:$I$222,3,FALSE)</f>
        <v>#N/A</v>
      </c>
      <c r="AW1459" t="e">
        <f>VLOOKUP(AU1459,Sheet2!$E$2:$I$222,4,FALSE)</f>
        <v>#N/A</v>
      </c>
      <c r="AX1459" t="e">
        <f>VLOOKUP(AU1459,Sheet2!$E$2:$I$222,5,FALSE)</f>
        <v>#N/A</v>
      </c>
      <c r="AY1459"/>
      <c r="BC1459" t="e">
        <f>VLOOKUP(BB1459,Sheet2!$E$2:$I$222,3,FALSE)</f>
        <v>#N/A</v>
      </c>
      <c r="BD1459" t="e">
        <f>VLOOKUP(BB1459,Sheet2!$E$2:$I$222,4,FALSE)</f>
        <v>#N/A</v>
      </c>
      <c r="BE1459" t="e">
        <f>VLOOKUP(BB1459,Sheet2!$E$2:$I$222,5,FALSE)</f>
        <v>#N/A</v>
      </c>
      <c r="BF1459"/>
      <c r="BJ1459" t="e">
        <f>VLOOKUP(BI1459,Sheet2!$E$2:$I$222,3,FALSE)</f>
        <v>#N/A</v>
      </c>
      <c r="BK1459" t="e">
        <f>VLOOKUP(BI1459,Sheet2!$E$2:$I$222,4,FALSE)</f>
        <v>#N/A</v>
      </c>
      <c r="BL1459" t="e">
        <f>VLOOKUP(BI1459,Sheet2!$E$2:$I$222,5,FALSE)</f>
        <v>#N/A</v>
      </c>
      <c r="BM1459"/>
      <c r="BQ1459" t="e">
        <f>VLOOKUP(BP1459,Sheet2!$E$2:$I$222,3,FALSE)</f>
        <v>#N/A</v>
      </c>
      <c r="BR1459" t="e">
        <f>VLOOKUP(BP1459,Sheet2!$E$2:$I$222,4,FALSE)</f>
        <v>#N/A</v>
      </c>
      <c r="BS1459" t="e">
        <f>VLOOKUP(BP1459,Sheet2!$E$2:$I$222,5,FALSE)</f>
        <v>#N/A</v>
      </c>
      <c r="BT1459"/>
      <c r="BX1459" t="e">
        <f>VLOOKUP(BW1459,Sheet2!$E$2:$I$222,3,FALSE)</f>
        <v>#N/A</v>
      </c>
      <c r="BY1459" t="e">
        <f>VLOOKUP(BW1459,Sheet2!$E$2:$I$222,4,FALSE)</f>
        <v>#N/A</v>
      </c>
      <c r="BZ1459" t="e">
        <f>VLOOKUP(BW1459,Sheet2!$E$2:$I$222,5,FALSE)</f>
        <v>#N/A</v>
      </c>
      <c r="CA1459"/>
      <c r="CE1459" t="e">
        <f>VLOOKUP(CD1459,Sheet2!$E$2:$I$222,3,FALSE)</f>
        <v>#N/A</v>
      </c>
      <c r="CF1459" t="e">
        <f>VLOOKUP(CD1459,Sheet2!$E$2:$I$222,4,FALSE)</f>
        <v>#N/A</v>
      </c>
      <c r="CG1459" t="e">
        <f>VLOOKUP(CD1459,Sheet2!$E$2:$I$222,5,FALSE)</f>
        <v>#N/A</v>
      </c>
      <c r="CH1459"/>
      <c r="CL1459" t="e">
        <f>VLOOKUP(CK1459,Sheet2!$E$2:$I$222,3,FALSE)</f>
        <v>#N/A</v>
      </c>
      <c r="CM1459" t="e">
        <f>VLOOKUP(CK1459,Sheet2!$E$2:$I$222,4,FALSE)</f>
        <v>#N/A</v>
      </c>
      <c r="CN1459" t="e">
        <f>VLOOKUP(CK1459,Sheet2!$E$2:$I$222,5,FALSE)</f>
        <v>#N/A</v>
      </c>
      <c r="CO1459"/>
      <c r="CS1459" t="e">
        <f>VLOOKUP(CR1459,Sheet2!$E$2:$I$222,3,FALSE)</f>
        <v>#N/A</v>
      </c>
      <c r="CT1459" t="e">
        <f>VLOOKUP(CR1459,Sheet2!$E$2:$I$222,4,FALSE)</f>
        <v>#N/A</v>
      </c>
      <c r="CU1459" t="e">
        <f>VLOOKUP(CR1459,Sheet2!$E$2:$I$222,5,FALSE)</f>
        <v>#N/A</v>
      </c>
      <c r="CV1459"/>
      <c r="CZ1459" t="e">
        <f>VLOOKUP(CY1459,Sheet2!$E$2:$I$222,3,FALSE)</f>
        <v>#N/A</v>
      </c>
      <c r="DA1459" t="e">
        <f>VLOOKUP(CY1459,Sheet2!$E$2:$I$222,4,FALSE)</f>
        <v>#N/A</v>
      </c>
      <c r="DB1459" t="e">
        <f>VLOOKUP(CY1459,Sheet2!$E$2:$I$222,5,FALSE)</f>
        <v>#N/A</v>
      </c>
      <c r="DC1459"/>
      <c r="DG1459" t="e">
        <f>VLOOKUP(DF1459,Sheet2!$E$2:$I$222,3,FALSE)</f>
        <v>#N/A</v>
      </c>
      <c r="DH1459" t="e">
        <f>VLOOKUP(DF1459,Sheet2!$E$2:$I$222,4,FALSE)</f>
        <v>#N/A</v>
      </c>
      <c r="DI1459" t="e">
        <f>VLOOKUP(DF1459,Sheet2!$E$2:$I$222,5,FALSE)</f>
        <v>#N/A</v>
      </c>
    </row>
    <row r="1460" spans="1:113" x14ac:dyDescent="0.25">
      <c r="A1460">
        <v>1522</v>
      </c>
      <c r="C1460">
        <v>14862</v>
      </c>
      <c r="D1460">
        <v>4862</v>
      </c>
      <c r="E1460">
        <v>37.78922</v>
      </c>
      <c r="F1460">
        <v>-122.41529</v>
      </c>
      <c r="G1460" t="s">
        <v>1069</v>
      </c>
      <c r="H1460" t="s">
        <v>3497</v>
      </c>
      <c r="I1460" t="s">
        <v>4908</v>
      </c>
      <c r="J1460" t="s">
        <v>4946</v>
      </c>
      <c r="K1460" t="s">
        <v>4966</v>
      </c>
      <c r="Q1460" t="s">
        <v>5924</v>
      </c>
      <c r="R1460">
        <v>391</v>
      </c>
      <c r="S1460" t="s">
        <v>6026</v>
      </c>
      <c r="W1460">
        <f t="shared" si="22"/>
        <v>1</v>
      </c>
      <c r="X1460" t="s">
        <v>6829</v>
      </c>
      <c r="Y1460" t="s">
        <v>6886</v>
      </c>
      <c r="Z1460" s="59" t="s">
        <v>6907</v>
      </c>
      <c r="AA1460" t="str">
        <f>VLOOKUP($Z1460,Sheet2!$E$2:$I$222,3,FALSE)</f>
        <v>To Nob Hill</v>
      </c>
      <c r="AB1460" t="str">
        <f>VLOOKUP($Z1460,Sheet2!$E$2:$I$222,4,FALSE)</f>
        <v>Jackson &amp; Van Ness</v>
      </c>
      <c r="AC1460" t="str">
        <f>VLOOKUP($Z1460,Sheet2!$E$2:$I$222,5,FALSE)</f>
        <v>Daily ~ 6am-12:30am</v>
      </c>
      <c r="AH1460" t="e">
        <f>VLOOKUP(AG1460,Sheet2!$E$2:$I$222,3,FALSE)</f>
        <v>#N/A</v>
      </c>
      <c r="AI1460" t="e">
        <f>VLOOKUP(AG1460,Sheet2!$E$2:$I$222,4,FALSE)</f>
        <v>#N/A</v>
      </c>
      <c r="AJ1460" t="e">
        <f>VLOOKUP(AG1460,Sheet2!$E$2:$I$222,5,FALSE)</f>
        <v>#N/A</v>
      </c>
      <c r="AK1460"/>
      <c r="AO1460" t="e">
        <f>VLOOKUP(AN1460,Sheet2!$E$2:$I$222,3,FALSE)</f>
        <v>#N/A</v>
      </c>
      <c r="AP1460" t="e">
        <f>VLOOKUP(AN1460,Sheet2!$E$2:$I$222,4,FALSE)</f>
        <v>#N/A</v>
      </c>
      <c r="AQ1460" t="e">
        <f>VLOOKUP(AN1460,Sheet2!$E$2:$I$222,5,FALSE)</f>
        <v>#N/A</v>
      </c>
      <c r="AR1460"/>
      <c r="AV1460" t="e">
        <f>VLOOKUP(AU1460,Sheet2!$E$2:$I$222,3,FALSE)</f>
        <v>#N/A</v>
      </c>
      <c r="AW1460" t="e">
        <f>VLOOKUP(AU1460,Sheet2!$E$2:$I$222,4,FALSE)</f>
        <v>#N/A</v>
      </c>
      <c r="AX1460" t="e">
        <f>VLOOKUP(AU1460,Sheet2!$E$2:$I$222,5,FALSE)</f>
        <v>#N/A</v>
      </c>
      <c r="AY1460"/>
      <c r="BC1460" t="e">
        <f>VLOOKUP(BB1460,Sheet2!$E$2:$I$222,3,FALSE)</f>
        <v>#N/A</v>
      </c>
      <c r="BD1460" t="e">
        <f>VLOOKUP(BB1460,Sheet2!$E$2:$I$222,4,FALSE)</f>
        <v>#N/A</v>
      </c>
      <c r="BE1460" t="e">
        <f>VLOOKUP(BB1460,Sheet2!$E$2:$I$222,5,FALSE)</f>
        <v>#N/A</v>
      </c>
      <c r="BF1460"/>
      <c r="BJ1460" t="e">
        <f>VLOOKUP(BI1460,Sheet2!$E$2:$I$222,3,FALSE)</f>
        <v>#N/A</v>
      </c>
      <c r="BK1460" t="e">
        <f>VLOOKUP(BI1460,Sheet2!$E$2:$I$222,4,FALSE)</f>
        <v>#N/A</v>
      </c>
      <c r="BL1460" t="e">
        <f>VLOOKUP(BI1460,Sheet2!$E$2:$I$222,5,FALSE)</f>
        <v>#N/A</v>
      </c>
      <c r="BM1460"/>
      <c r="BQ1460" t="e">
        <f>VLOOKUP(BP1460,Sheet2!$E$2:$I$222,3,FALSE)</f>
        <v>#N/A</v>
      </c>
      <c r="BR1460" t="e">
        <f>VLOOKUP(BP1460,Sheet2!$E$2:$I$222,4,FALSE)</f>
        <v>#N/A</v>
      </c>
      <c r="BS1460" t="e">
        <f>VLOOKUP(BP1460,Sheet2!$E$2:$I$222,5,FALSE)</f>
        <v>#N/A</v>
      </c>
      <c r="BT1460"/>
      <c r="BX1460" t="e">
        <f>VLOOKUP(BW1460,Sheet2!$E$2:$I$222,3,FALSE)</f>
        <v>#N/A</v>
      </c>
      <c r="BY1460" t="e">
        <f>VLOOKUP(BW1460,Sheet2!$E$2:$I$222,4,FALSE)</f>
        <v>#N/A</v>
      </c>
      <c r="BZ1460" t="e">
        <f>VLOOKUP(BW1460,Sheet2!$E$2:$I$222,5,FALSE)</f>
        <v>#N/A</v>
      </c>
      <c r="CA1460"/>
      <c r="CE1460" t="e">
        <f>VLOOKUP(CD1460,Sheet2!$E$2:$I$222,3,FALSE)</f>
        <v>#N/A</v>
      </c>
      <c r="CF1460" t="e">
        <f>VLOOKUP(CD1460,Sheet2!$E$2:$I$222,4,FALSE)</f>
        <v>#N/A</v>
      </c>
      <c r="CG1460" t="e">
        <f>VLOOKUP(CD1460,Sheet2!$E$2:$I$222,5,FALSE)</f>
        <v>#N/A</v>
      </c>
      <c r="CH1460"/>
      <c r="CL1460" t="e">
        <f>VLOOKUP(CK1460,Sheet2!$E$2:$I$222,3,FALSE)</f>
        <v>#N/A</v>
      </c>
      <c r="CM1460" t="e">
        <f>VLOOKUP(CK1460,Sheet2!$E$2:$I$222,4,FALSE)</f>
        <v>#N/A</v>
      </c>
      <c r="CN1460" t="e">
        <f>VLOOKUP(CK1460,Sheet2!$E$2:$I$222,5,FALSE)</f>
        <v>#N/A</v>
      </c>
      <c r="CO1460"/>
      <c r="CS1460" t="e">
        <f>VLOOKUP(CR1460,Sheet2!$E$2:$I$222,3,FALSE)</f>
        <v>#N/A</v>
      </c>
      <c r="CT1460" t="e">
        <f>VLOOKUP(CR1460,Sheet2!$E$2:$I$222,4,FALSE)</f>
        <v>#N/A</v>
      </c>
      <c r="CU1460" t="e">
        <f>VLOOKUP(CR1460,Sheet2!$E$2:$I$222,5,FALSE)</f>
        <v>#N/A</v>
      </c>
      <c r="CV1460"/>
      <c r="CZ1460" t="e">
        <f>VLOOKUP(CY1460,Sheet2!$E$2:$I$222,3,FALSE)</f>
        <v>#N/A</v>
      </c>
      <c r="DA1460" t="e">
        <f>VLOOKUP(CY1460,Sheet2!$E$2:$I$222,4,FALSE)</f>
        <v>#N/A</v>
      </c>
      <c r="DB1460" t="e">
        <f>VLOOKUP(CY1460,Sheet2!$E$2:$I$222,5,FALSE)</f>
        <v>#N/A</v>
      </c>
      <c r="DC1460"/>
      <c r="DG1460" t="e">
        <f>VLOOKUP(DF1460,Sheet2!$E$2:$I$222,3,FALSE)</f>
        <v>#N/A</v>
      </c>
      <c r="DH1460" t="e">
        <f>VLOOKUP(DF1460,Sheet2!$E$2:$I$222,4,FALSE)</f>
        <v>#N/A</v>
      </c>
      <c r="DI1460" t="e">
        <f>VLOOKUP(DF1460,Sheet2!$E$2:$I$222,5,FALSE)</f>
        <v>#N/A</v>
      </c>
    </row>
    <row r="1461" spans="1:113" x14ac:dyDescent="0.25">
      <c r="A1461">
        <v>1523</v>
      </c>
      <c r="C1461">
        <v>14863</v>
      </c>
      <c r="D1461">
        <v>4863</v>
      </c>
      <c r="E1461">
        <v>37.791089999999997</v>
      </c>
      <c r="F1461">
        <v>-122.41567000000001</v>
      </c>
      <c r="G1461" t="s">
        <v>1070</v>
      </c>
      <c r="H1461" t="s">
        <v>3498</v>
      </c>
      <c r="I1461" t="s">
        <v>4908</v>
      </c>
      <c r="J1461" t="s">
        <v>4946</v>
      </c>
      <c r="K1461" t="s">
        <v>4966</v>
      </c>
      <c r="N1461" t="s">
        <v>5485</v>
      </c>
      <c r="Q1461" t="s">
        <v>5924</v>
      </c>
      <c r="R1461">
        <v>726</v>
      </c>
      <c r="S1461" t="s">
        <v>6026</v>
      </c>
      <c r="W1461">
        <f t="shared" si="22"/>
        <v>1</v>
      </c>
      <c r="X1461" t="s">
        <v>6829</v>
      </c>
      <c r="Y1461" t="s">
        <v>6886</v>
      </c>
      <c r="Z1461" s="59" t="s">
        <v>6907</v>
      </c>
      <c r="AA1461" t="str">
        <f>VLOOKUP($Z1461,Sheet2!$E$2:$I$222,3,FALSE)</f>
        <v>To Nob Hill</v>
      </c>
      <c r="AB1461" t="str">
        <f>VLOOKUP($Z1461,Sheet2!$E$2:$I$222,4,FALSE)</f>
        <v>Jackson &amp; Van Ness</v>
      </c>
      <c r="AC1461" t="str">
        <f>VLOOKUP($Z1461,Sheet2!$E$2:$I$222,5,FALSE)</f>
        <v>Daily ~ 6am-12:30am</v>
      </c>
      <c r="AH1461" t="e">
        <f>VLOOKUP(AG1461,Sheet2!$E$2:$I$222,3,FALSE)</f>
        <v>#N/A</v>
      </c>
      <c r="AI1461" t="e">
        <f>VLOOKUP(AG1461,Sheet2!$E$2:$I$222,4,FALSE)</f>
        <v>#N/A</v>
      </c>
      <c r="AJ1461" t="e">
        <f>VLOOKUP(AG1461,Sheet2!$E$2:$I$222,5,FALSE)</f>
        <v>#N/A</v>
      </c>
      <c r="AK1461"/>
      <c r="AO1461" t="e">
        <f>VLOOKUP(AN1461,Sheet2!$E$2:$I$222,3,FALSE)</f>
        <v>#N/A</v>
      </c>
      <c r="AP1461" t="e">
        <f>VLOOKUP(AN1461,Sheet2!$E$2:$I$222,4,FALSE)</f>
        <v>#N/A</v>
      </c>
      <c r="AQ1461" t="e">
        <f>VLOOKUP(AN1461,Sheet2!$E$2:$I$222,5,FALSE)</f>
        <v>#N/A</v>
      </c>
      <c r="AR1461"/>
      <c r="AV1461" t="e">
        <f>VLOOKUP(AU1461,Sheet2!$E$2:$I$222,3,FALSE)</f>
        <v>#N/A</v>
      </c>
      <c r="AW1461" t="e">
        <f>VLOOKUP(AU1461,Sheet2!$E$2:$I$222,4,FALSE)</f>
        <v>#N/A</v>
      </c>
      <c r="AX1461" t="e">
        <f>VLOOKUP(AU1461,Sheet2!$E$2:$I$222,5,FALSE)</f>
        <v>#N/A</v>
      </c>
      <c r="AY1461"/>
      <c r="BC1461" t="e">
        <f>VLOOKUP(BB1461,Sheet2!$E$2:$I$222,3,FALSE)</f>
        <v>#N/A</v>
      </c>
      <c r="BD1461" t="e">
        <f>VLOOKUP(BB1461,Sheet2!$E$2:$I$222,4,FALSE)</f>
        <v>#N/A</v>
      </c>
      <c r="BE1461" t="e">
        <f>VLOOKUP(BB1461,Sheet2!$E$2:$I$222,5,FALSE)</f>
        <v>#N/A</v>
      </c>
      <c r="BF1461"/>
      <c r="BJ1461" t="e">
        <f>VLOOKUP(BI1461,Sheet2!$E$2:$I$222,3,FALSE)</f>
        <v>#N/A</v>
      </c>
      <c r="BK1461" t="e">
        <f>VLOOKUP(BI1461,Sheet2!$E$2:$I$222,4,FALSE)</f>
        <v>#N/A</v>
      </c>
      <c r="BL1461" t="e">
        <f>VLOOKUP(BI1461,Sheet2!$E$2:$I$222,5,FALSE)</f>
        <v>#N/A</v>
      </c>
      <c r="BM1461"/>
      <c r="BQ1461" t="e">
        <f>VLOOKUP(BP1461,Sheet2!$E$2:$I$222,3,FALSE)</f>
        <v>#N/A</v>
      </c>
      <c r="BR1461" t="e">
        <f>VLOOKUP(BP1461,Sheet2!$E$2:$I$222,4,FALSE)</f>
        <v>#N/A</v>
      </c>
      <c r="BS1461" t="e">
        <f>VLOOKUP(BP1461,Sheet2!$E$2:$I$222,5,FALSE)</f>
        <v>#N/A</v>
      </c>
      <c r="BT1461"/>
      <c r="BX1461" t="e">
        <f>VLOOKUP(BW1461,Sheet2!$E$2:$I$222,3,FALSE)</f>
        <v>#N/A</v>
      </c>
      <c r="BY1461" t="e">
        <f>VLOOKUP(BW1461,Sheet2!$E$2:$I$222,4,FALSE)</f>
        <v>#N/A</v>
      </c>
      <c r="BZ1461" t="e">
        <f>VLOOKUP(BW1461,Sheet2!$E$2:$I$222,5,FALSE)</f>
        <v>#N/A</v>
      </c>
      <c r="CA1461"/>
      <c r="CE1461" t="e">
        <f>VLOOKUP(CD1461,Sheet2!$E$2:$I$222,3,FALSE)</f>
        <v>#N/A</v>
      </c>
      <c r="CF1461" t="e">
        <f>VLOOKUP(CD1461,Sheet2!$E$2:$I$222,4,FALSE)</f>
        <v>#N/A</v>
      </c>
      <c r="CG1461" t="e">
        <f>VLOOKUP(CD1461,Sheet2!$E$2:$I$222,5,FALSE)</f>
        <v>#N/A</v>
      </c>
      <c r="CH1461"/>
      <c r="CL1461" t="e">
        <f>VLOOKUP(CK1461,Sheet2!$E$2:$I$222,3,FALSE)</f>
        <v>#N/A</v>
      </c>
      <c r="CM1461" t="e">
        <f>VLOOKUP(CK1461,Sheet2!$E$2:$I$222,4,FALSE)</f>
        <v>#N/A</v>
      </c>
      <c r="CN1461" t="e">
        <f>VLOOKUP(CK1461,Sheet2!$E$2:$I$222,5,FALSE)</f>
        <v>#N/A</v>
      </c>
      <c r="CO1461"/>
      <c r="CS1461" t="e">
        <f>VLOOKUP(CR1461,Sheet2!$E$2:$I$222,3,FALSE)</f>
        <v>#N/A</v>
      </c>
      <c r="CT1461" t="e">
        <f>VLOOKUP(CR1461,Sheet2!$E$2:$I$222,4,FALSE)</f>
        <v>#N/A</v>
      </c>
      <c r="CU1461" t="e">
        <f>VLOOKUP(CR1461,Sheet2!$E$2:$I$222,5,FALSE)</f>
        <v>#N/A</v>
      </c>
      <c r="CV1461"/>
      <c r="CZ1461" t="e">
        <f>VLOOKUP(CY1461,Sheet2!$E$2:$I$222,3,FALSE)</f>
        <v>#N/A</v>
      </c>
      <c r="DA1461" t="e">
        <f>VLOOKUP(CY1461,Sheet2!$E$2:$I$222,4,FALSE)</f>
        <v>#N/A</v>
      </c>
      <c r="DB1461" t="e">
        <f>VLOOKUP(CY1461,Sheet2!$E$2:$I$222,5,FALSE)</f>
        <v>#N/A</v>
      </c>
      <c r="DC1461"/>
      <c r="DG1461" t="e">
        <f>VLOOKUP(DF1461,Sheet2!$E$2:$I$222,3,FALSE)</f>
        <v>#N/A</v>
      </c>
      <c r="DH1461" t="e">
        <f>VLOOKUP(DF1461,Sheet2!$E$2:$I$222,4,FALSE)</f>
        <v>#N/A</v>
      </c>
      <c r="DI1461" t="e">
        <f>VLOOKUP(DF1461,Sheet2!$E$2:$I$222,5,FALSE)</f>
        <v>#N/A</v>
      </c>
    </row>
    <row r="1462" spans="1:113" x14ac:dyDescent="0.25">
      <c r="A1462">
        <v>1524</v>
      </c>
      <c r="C1462">
        <v>14864</v>
      </c>
      <c r="D1462">
        <v>4864</v>
      </c>
      <c r="E1462">
        <v>37.792949999999998</v>
      </c>
      <c r="F1462">
        <v>-122.41604</v>
      </c>
      <c r="G1462" t="s">
        <v>1071</v>
      </c>
      <c r="H1462" t="s">
        <v>3499</v>
      </c>
      <c r="I1462" t="s">
        <v>4908</v>
      </c>
      <c r="J1462" t="s">
        <v>4946</v>
      </c>
      <c r="K1462" t="s">
        <v>4957</v>
      </c>
      <c r="N1462" t="s">
        <v>5486</v>
      </c>
      <c r="Q1462" t="s">
        <v>5924</v>
      </c>
      <c r="R1462">
        <v>727</v>
      </c>
      <c r="S1462" t="s">
        <v>6026</v>
      </c>
      <c r="W1462">
        <f t="shared" si="22"/>
        <v>1</v>
      </c>
      <c r="X1462" t="s">
        <v>6829</v>
      </c>
      <c r="Y1462" t="s">
        <v>6886</v>
      </c>
      <c r="Z1462" s="59" t="s">
        <v>6907</v>
      </c>
      <c r="AA1462" t="str">
        <f>VLOOKUP($Z1462,Sheet2!$E$2:$I$222,3,FALSE)</f>
        <v>To Nob Hill</v>
      </c>
      <c r="AB1462" t="str">
        <f>VLOOKUP($Z1462,Sheet2!$E$2:$I$222,4,FALSE)</f>
        <v>Jackson &amp; Van Ness</v>
      </c>
      <c r="AC1462" t="str">
        <f>VLOOKUP($Z1462,Sheet2!$E$2:$I$222,5,FALSE)</f>
        <v>Daily ~ 6am-12:30am</v>
      </c>
      <c r="AH1462" t="e">
        <f>VLOOKUP(AG1462,Sheet2!$E$2:$I$222,3,FALSE)</f>
        <v>#N/A</v>
      </c>
      <c r="AI1462" t="e">
        <f>VLOOKUP(AG1462,Sheet2!$E$2:$I$222,4,FALSE)</f>
        <v>#N/A</v>
      </c>
      <c r="AJ1462" t="e">
        <f>VLOOKUP(AG1462,Sheet2!$E$2:$I$222,5,FALSE)</f>
        <v>#N/A</v>
      </c>
      <c r="AK1462"/>
      <c r="AO1462" t="e">
        <f>VLOOKUP(AN1462,Sheet2!$E$2:$I$222,3,FALSE)</f>
        <v>#N/A</v>
      </c>
      <c r="AP1462" t="e">
        <f>VLOOKUP(AN1462,Sheet2!$E$2:$I$222,4,FALSE)</f>
        <v>#N/A</v>
      </c>
      <c r="AQ1462" t="e">
        <f>VLOOKUP(AN1462,Sheet2!$E$2:$I$222,5,FALSE)</f>
        <v>#N/A</v>
      </c>
      <c r="AR1462"/>
      <c r="AV1462" t="e">
        <f>VLOOKUP(AU1462,Sheet2!$E$2:$I$222,3,FALSE)</f>
        <v>#N/A</v>
      </c>
      <c r="AW1462" t="e">
        <f>VLOOKUP(AU1462,Sheet2!$E$2:$I$222,4,FALSE)</f>
        <v>#N/A</v>
      </c>
      <c r="AX1462" t="e">
        <f>VLOOKUP(AU1462,Sheet2!$E$2:$I$222,5,FALSE)</f>
        <v>#N/A</v>
      </c>
      <c r="AY1462"/>
      <c r="BC1462" t="e">
        <f>VLOOKUP(BB1462,Sheet2!$E$2:$I$222,3,FALSE)</f>
        <v>#N/A</v>
      </c>
      <c r="BD1462" t="e">
        <f>VLOOKUP(BB1462,Sheet2!$E$2:$I$222,4,FALSE)</f>
        <v>#N/A</v>
      </c>
      <c r="BE1462" t="e">
        <f>VLOOKUP(BB1462,Sheet2!$E$2:$I$222,5,FALSE)</f>
        <v>#N/A</v>
      </c>
      <c r="BF1462"/>
      <c r="BJ1462" t="e">
        <f>VLOOKUP(BI1462,Sheet2!$E$2:$I$222,3,FALSE)</f>
        <v>#N/A</v>
      </c>
      <c r="BK1462" t="e">
        <f>VLOOKUP(BI1462,Sheet2!$E$2:$I$222,4,FALSE)</f>
        <v>#N/A</v>
      </c>
      <c r="BL1462" t="e">
        <f>VLOOKUP(BI1462,Sheet2!$E$2:$I$222,5,FALSE)</f>
        <v>#N/A</v>
      </c>
      <c r="BM1462"/>
      <c r="BQ1462" t="e">
        <f>VLOOKUP(BP1462,Sheet2!$E$2:$I$222,3,FALSE)</f>
        <v>#N/A</v>
      </c>
      <c r="BR1462" t="e">
        <f>VLOOKUP(BP1462,Sheet2!$E$2:$I$222,4,FALSE)</f>
        <v>#N/A</v>
      </c>
      <c r="BS1462" t="e">
        <f>VLOOKUP(BP1462,Sheet2!$E$2:$I$222,5,FALSE)</f>
        <v>#N/A</v>
      </c>
      <c r="BT1462"/>
      <c r="BX1462" t="e">
        <f>VLOOKUP(BW1462,Sheet2!$E$2:$I$222,3,FALSE)</f>
        <v>#N/A</v>
      </c>
      <c r="BY1462" t="e">
        <f>VLOOKUP(BW1462,Sheet2!$E$2:$I$222,4,FALSE)</f>
        <v>#N/A</v>
      </c>
      <c r="BZ1462" t="e">
        <f>VLOOKUP(BW1462,Sheet2!$E$2:$I$222,5,FALSE)</f>
        <v>#N/A</v>
      </c>
      <c r="CA1462"/>
      <c r="CE1462" t="e">
        <f>VLOOKUP(CD1462,Sheet2!$E$2:$I$222,3,FALSE)</f>
        <v>#N/A</v>
      </c>
      <c r="CF1462" t="e">
        <f>VLOOKUP(CD1462,Sheet2!$E$2:$I$222,4,FALSE)</f>
        <v>#N/A</v>
      </c>
      <c r="CG1462" t="e">
        <f>VLOOKUP(CD1462,Sheet2!$E$2:$I$222,5,FALSE)</f>
        <v>#N/A</v>
      </c>
      <c r="CH1462"/>
      <c r="CL1462" t="e">
        <f>VLOOKUP(CK1462,Sheet2!$E$2:$I$222,3,FALSE)</f>
        <v>#N/A</v>
      </c>
      <c r="CM1462" t="e">
        <f>VLOOKUP(CK1462,Sheet2!$E$2:$I$222,4,FALSE)</f>
        <v>#N/A</v>
      </c>
      <c r="CN1462" t="e">
        <f>VLOOKUP(CK1462,Sheet2!$E$2:$I$222,5,FALSE)</f>
        <v>#N/A</v>
      </c>
      <c r="CO1462"/>
      <c r="CS1462" t="e">
        <f>VLOOKUP(CR1462,Sheet2!$E$2:$I$222,3,FALSE)</f>
        <v>#N/A</v>
      </c>
      <c r="CT1462" t="e">
        <f>VLOOKUP(CR1462,Sheet2!$E$2:$I$222,4,FALSE)</f>
        <v>#N/A</v>
      </c>
      <c r="CU1462" t="e">
        <f>VLOOKUP(CR1462,Sheet2!$E$2:$I$222,5,FALSE)</f>
        <v>#N/A</v>
      </c>
      <c r="CV1462"/>
      <c r="CZ1462" t="e">
        <f>VLOOKUP(CY1462,Sheet2!$E$2:$I$222,3,FALSE)</f>
        <v>#N/A</v>
      </c>
      <c r="DA1462" t="e">
        <f>VLOOKUP(CY1462,Sheet2!$E$2:$I$222,4,FALSE)</f>
        <v>#N/A</v>
      </c>
      <c r="DB1462" t="e">
        <f>VLOOKUP(CY1462,Sheet2!$E$2:$I$222,5,FALSE)</f>
        <v>#N/A</v>
      </c>
      <c r="DC1462"/>
      <c r="DG1462" t="e">
        <f>VLOOKUP(DF1462,Sheet2!$E$2:$I$222,3,FALSE)</f>
        <v>#N/A</v>
      </c>
      <c r="DH1462" t="e">
        <f>VLOOKUP(DF1462,Sheet2!$E$2:$I$222,4,FALSE)</f>
        <v>#N/A</v>
      </c>
      <c r="DI1462" t="e">
        <f>VLOOKUP(DF1462,Sheet2!$E$2:$I$222,5,FALSE)</f>
        <v>#N/A</v>
      </c>
    </row>
    <row r="1463" spans="1:113" x14ac:dyDescent="0.25">
      <c r="A1463">
        <v>1525</v>
      </c>
      <c r="C1463">
        <v>14865</v>
      </c>
      <c r="D1463">
        <v>4865</v>
      </c>
      <c r="E1463">
        <v>37.786430000000003</v>
      </c>
      <c r="F1463">
        <v>-122.4147</v>
      </c>
      <c r="G1463" t="s">
        <v>1072</v>
      </c>
      <c r="H1463" t="s">
        <v>3500</v>
      </c>
      <c r="I1463" t="s">
        <v>4908</v>
      </c>
      <c r="J1463" t="s">
        <v>4946</v>
      </c>
      <c r="K1463" t="s">
        <v>4966</v>
      </c>
      <c r="N1463" t="s">
        <v>5487</v>
      </c>
      <c r="Q1463" t="s">
        <v>5924</v>
      </c>
      <c r="R1463">
        <v>262</v>
      </c>
      <c r="S1463" t="s">
        <v>6026</v>
      </c>
      <c r="W1463">
        <f t="shared" si="22"/>
        <v>1</v>
      </c>
      <c r="X1463" t="s">
        <v>6829</v>
      </c>
      <c r="Y1463" t="s">
        <v>6886</v>
      </c>
      <c r="Z1463" s="59" t="s">
        <v>6907</v>
      </c>
      <c r="AA1463" t="str">
        <f>VLOOKUP($Z1463,Sheet2!$E$2:$I$222,3,FALSE)</f>
        <v>To Nob Hill</v>
      </c>
      <c r="AB1463" t="str">
        <f>VLOOKUP($Z1463,Sheet2!$E$2:$I$222,4,FALSE)</f>
        <v>Jackson &amp; Van Ness</v>
      </c>
      <c r="AC1463" t="str">
        <f>VLOOKUP($Z1463,Sheet2!$E$2:$I$222,5,FALSE)</f>
        <v>Daily ~ 6am-12:30am</v>
      </c>
      <c r="AH1463" t="e">
        <f>VLOOKUP(AG1463,Sheet2!$E$2:$I$222,3,FALSE)</f>
        <v>#N/A</v>
      </c>
      <c r="AI1463" t="e">
        <f>VLOOKUP(AG1463,Sheet2!$E$2:$I$222,4,FALSE)</f>
        <v>#N/A</v>
      </c>
      <c r="AJ1463" t="e">
        <f>VLOOKUP(AG1463,Sheet2!$E$2:$I$222,5,FALSE)</f>
        <v>#N/A</v>
      </c>
      <c r="AK1463"/>
      <c r="AO1463" t="e">
        <f>VLOOKUP(AN1463,Sheet2!$E$2:$I$222,3,FALSE)</f>
        <v>#N/A</v>
      </c>
      <c r="AP1463" t="e">
        <f>VLOOKUP(AN1463,Sheet2!$E$2:$I$222,4,FALSE)</f>
        <v>#N/A</v>
      </c>
      <c r="AQ1463" t="e">
        <f>VLOOKUP(AN1463,Sheet2!$E$2:$I$222,5,FALSE)</f>
        <v>#N/A</v>
      </c>
      <c r="AR1463"/>
      <c r="AV1463" t="e">
        <f>VLOOKUP(AU1463,Sheet2!$E$2:$I$222,3,FALSE)</f>
        <v>#N/A</v>
      </c>
      <c r="AW1463" t="e">
        <f>VLOOKUP(AU1463,Sheet2!$E$2:$I$222,4,FALSE)</f>
        <v>#N/A</v>
      </c>
      <c r="AX1463" t="e">
        <f>VLOOKUP(AU1463,Sheet2!$E$2:$I$222,5,FALSE)</f>
        <v>#N/A</v>
      </c>
      <c r="AY1463"/>
      <c r="BC1463" t="e">
        <f>VLOOKUP(BB1463,Sheet2!$E$2:$I$222,3,FALSE)</f>
        <v>#N/A</v>
      </c>
      <c r="BD1463" t="e">
        <f>VLOOKUP(BB1463,Sheet2!$E$2:$I$222,4,FALSE)</f>
        <v>#N/A</v>
      </c>
      <c r="BE1463" t="e">
        <f>VLOOKUP(BB1463,Sheet2!$E$2:$I$222,5,FALSE)</f>
        <v>#N/A</v>
      </c>
      <c r="BF1463"/>
      <c r="BJ1463" t="e">
        <f>VLOOKUP(BI1463,Sheet2!$E$2:$I$222,3,FALSE)</f>
        <v>#N/A</v>
      </c>
      <c r="BK1463" t="e">
        <f>VLOOKUP(BI1463,Sheet2!$E$2:$I$222,4,FALSE)</f>
        <v>#N/A</v>
      </c>
      <c r="BL1463" t="e">
        <f>VLOOKUP(BI1463,Sheet2!$E$2:$I$222,5,FALSE)</f>
        <v>#N/A</v>
      </c>
      <c r="BM1463"/>
      <c r="BQ1463" t="e">
        <f>VLOOKUP(BP1463,Sheet2!$E$2:$I$222,3,FALSE)</f>
        <v>#N/A</v>
      </c>
      <c r="BR1463" t="e">
        <f>VLOOKUP(BP1463,Sheet2!$E$2:$I$222,4,FALSE)</f>
        <v>#N/A</v>
      </c>
      <c r="BS1463" t="e">
        <f>VLOOKUP(BP1463,Sheet2!$E$2:$I$222,5,FALSE)</f>
        <v>#N/A</v>
      </c>
      <c r="BT1463"/>
      <c r="BX1463" t="e">
        <f>VLOOKUP(BW1463,Sheet2!$E$2:$I$222,3,FALSE)</f>
        <v>#N/A</v>
      </c>
      <c r="BY1463" t="e">
        <f>VLOOKUP(BW1463,Sheet2!$E$2:$I$222,4,FALSE)</f>
        <v>#N/A</v>
      </c>
      <c r="BZ1463" t="e">
        <f>VLOOKUP(BW1463,Sheet2!$E$2:$I$222,5,FALSE)</f>
        <v>#N/A</v>
      </c>
      <c r="CA1463"/>
      <c r="CE1463" t="e">
        <f>VLOOKUP(CD1463,Sheet2!$E$2:$I$222,3,FALSE)</f>
        <v>#N/A</v>
      </c>
      <c r="CF1463" t="e">
        <f>VLOOKUP(CD1463,Sheet2!$E$2:$I$222,4,FALSE)</f>
        <v>#N/A</v>
      </c>
      <c r="CG1463" t="e">
        <f>VLOOKUP(CD1463,Sheet2!$E$2:$I$222,5,FALSE)</f>
        <v>#N/A</v>
      </c>
      <c r="CH1463"/>
      <c r="CL1463" t="e">
        <f>VLOOKUP(CK1463,Sheet2!$E$2:$I$222,3,FALSE)</f>
        <v>#N/A</v>
      </c>
      <c r="CM1463" t="e">
        <f>VLOOKUP(CK1463,Sheet2!$E$2:$I$222,4,FALSE)</f>
        <v>#N/A</v>
      </c>
      <c r="CN1463" t="e">
        <f>VLOOKUP(CK1463,Sheet2!$E$2:$I$222,5,FALSE)</f>
        <v>#N/A</v>
      </c>
      <c r="CO1463"/>
      <c r="CS1463" t="e">
        <f>VLOOKUP(CR1463,Sheet2!$E$2:$I$222,3,FALSE)</f>
        <v>#N/A</v>
      </c>
      <c r="CT1463" t="e">
        <f>VLOOKUP(CR1463,Sheet2!$E$2:$I$222,4,FALSE)</f>
        <v>#N/A</v>
      </c>
      <c r="CU1463" t="e">
        <f>VLOOKUP(CR1463,Sheet2!$E$2:$I$222,5,FALSE)</f>
        <v>#N/A</v>
      </c>
      <c r="CV1463"/>
      <c r="CZ1463" t="e">
        <f>VLOOKUP(CY1463,Sheet2!$E$2:$I$222,3,FALSE)</f>
        <v>#N/A</v>
      </c>
      <c r="DA1463" t="e">
        <f>VLOOKUP(CY1463,Sheet2!$E$2:$I$222,4,FALSE)</f>
        <v>#N/A</v>
      </c>
      <c r="DB1463" t="e">
        <f>VLOOKUP(CY1463,Sheet2!$E$2:$I$222,5,FALSE)</f>
        <v>#N/A</v>
      </c>
      <c r="DC1463"/>
      <c r="DG1463" t="e">
        <f>VLOOKUP(DF1463,Sheet2!$E$2:$I$222,3,FALSE)</f>
        <v>#N/A</v>
      </c>
      <c r="DH1463" t="e">
        <f>VLOOKUP(DF1463,Sheet2!$E$2:$I$222,4,FALSE)</f>
        <v>#N/A</v>
      </c>
      <c r="DI1463" t="e">
        <f>VLOOKUP(DF1463,Sheet2!$E$2:$I$222,5,FALSE)</f>
        <v>#N/A</v>
      </c>
    </row>
    <row r="1464" spans="1:113" x14ac:dyDescent="0.25">
      <c r="A1464">
        <v>1526</v>
      </c>
      <c r="C1464">
        <v>14866</v>
      </c>
      <c r="D1464">
        <v>4866</v>
      </c>
      <c r="E1464">
        <v>37.794649999999997</v>
      </c>
      <c r="F1464">
        <v>-122.41638</v>
      </c>
      <c r="G1464" t="s">
        <v>1073</v>
      </c>
      <c r="H1464" t="s">
        <v>3501</v>
      </c>
      <c r="I1464" t="s">
        <v>4908</v>
      </c>
      <c r="J1464" t="s">
        <v>4946</v>
      </c>
      <c r="K1464" t="s">
        <v>4966</v>
      </c>
      <c r="Q1464" t="s">
        <v>5924</v>
      </c>
      <c r="S1464" t="s">
        <v>6026</v>
      </c>
      <c r="W1464">
        <f t="shared" si="22"/>
        <v>1</v>
      </c>
      <c r="X1464" t="s">
        <v>6829</v>
      </c>
      <c r="Y1464" t="s">
        <v>6886</v>
      </c>
      <c r="Z1464" s="59" t="s">
        <v>6907</v>
      </c>
      <c r="AA1464" t="str">
        <f>VLOOKUP($Z1464,Sheet2!$E$2:$I$222,3,FALSE)</f>
        <v>To Nob Hill</v>
      </c>
      <c r="AB1464" t="str">
        <f>VLOOKUP($Z1464,Sheet2!$E$2:$I$222,4,FALSE)</f>
        <v>Jackson &amp; Van Ness</v>
      </c>
      <c r="AC1464" t="str">
        <f>VLOOKUP($Z1464,Sheet2!$E$2:$I$222,5,FALSE)</f>
        <v>Daily ~ 6am-12:30am</v>
      </c>
      <c r="AH1464" t="e">
        <f>VLOOKUP(AG1464,Sheet2!$E$2:$I$222,3,FALSE)</f>
        <v>#N/A</v>
      </c>
      <c r="AI1464" t="e">
        <f>VLOOKUP(AG1464,Sheet2!$E$2:$I$222,4,FALSE)</f>
        <v>#N/A</v>
      </c>
      <c r="AJ1464" t="e">
        <f>VLOOKUP(AG1464,Sheet2!$E$2:$I$222,5,FALSE)</f>
        <v>#N/A</v>
      </c>
      <c r="AK1464"/>
      <c r="AO1464" t="e">
        <f>VLOOKUP(AN1464,Sheet2!$E$2:$I$222,3,FALSE)</f>
        <v>#N/A</v>
      </c>
      <c r="AP1464" t="e">
        <f>VLOOKUP(AN1464,Sheet2!$E$2:$I$222,4,FALSE)</f>
        <v>#N/A</v>
      </c>
      <c r="AQ1464" t="e">
        <f>VLOOKUP(AN1464,Sheet2!$E$2:$I$222,5,FALSE)</f>
        <v>#N/A</v>
      </c>
      <c r="AR1464"/>
      <c r="AV1464" t="e">
        <f>VLOOKUP(AU1464,Sheet2!$E$2:$I$222,3,FALSE)</f>
        <v>#N/A</v>
      </c>
      <c r="AW1464" t="e">
        <f>VLOOKUP(AU1464,Sheet2!$E$2:$I$222,4,FALSE)</f>
        <v>#N/A</v>
      </c>
      <c r="AX1464" t="e">
        <f>VLOOKUP(AU1464,Sheet2!$E$2:$I$222,5,FALSE)</f>
        <v>#N/A</v>
      </c>
      <c r="AY1464"/>
      <c r="BC1464" t="e">
        <f>VLOOKUP(BB1464,Sheet2!$E$2:$I$222,3,FALSE)</f>
        <v>#N/A</v>
      </c>
      <c r="BD1464" t="e">
        <f>VLOOKUP(BB1464,Sheet2!$E$2:$I$222,4,FALSE)</f>
        <v>#N/A</v>
      </c>
      <c r="BE1464" t="e">
        <f>VLOOKUP(BB1464,Sheet2!$E$2:$I$222,5,FALSE)</f>
        <v>#N/A</v>
      </c>
      <c r="BF1464"/>
      <c r="BJ1464" t="e">
        <f>VLOOKUP(BI1464,Sheet2!$E$2:$I$222,3,FALSE)</f>
        <v>#N/A</v>
      </c>
      <c r="BK1464" t="e">
        <f>VLOOKUP(BI1464,Sheet2!$E$2:$I$222,4,FALSE)</f>
        <v>#N/A</v>
      </c>
      <c r="BL1464" t="e">
        <f>VLOOKUP(BI1464,Sheet2!$E$2:$I$222,5,FALSE)</f>
        <v>#N/A</v>
      </c>
      <c r="BM1464"/>
      <c r="BQ1464" t="e">
        <f>VLOOKUP(BP1464,Sheet2!$E$2:$I$222,3,FALSE)</f>
        <v>#N/A</v>
      </c>
      <c r="BR1464" t="e">
        <f>VLOOKUP(BP1464,Sheet2!$E$2:$I$222,4,FALSE)</f>
        <v>#N/A</v>
      </c>
      <c r="BS1464" t="e">
        <f>VLOOKUP(BP1464,Sheet2!$E$2:$I$222,5,FALSE)</f>
        <v>#N/A</v>
      </c>
      <c r="BT1464"/>
      <c r="BX1464" t="e">
        <f>VLOOKUP(BW1464,Sheet2!$E$2:$I$222,3,FALSE)</f>
        <v>#N/A</v>
      </c>
      <c r="BY1464" t="e">
        <f>VLOOKUP(BW1464,Sheet2!$E$2:$I$222,4,FALSE)</f>
        <v>#N/A</v>
      </c>
      <c r="BZ1464" t="e">
        <f>VLOOKUP(BW1464,Sheet2!$E$2:$I$222,5,FALSE)</f>
        <v>#N/A</v>
      </c>
      <c r="CA1464"/>
      <c r="CE1464" t="e">
        <f>VLOOKUP(CD1464,Sheet2!$E$2:$I$222,3,FALSE)</f>
        <v>#N/A</v>
      </c>
      <c r="CF1464" t="e">
        <f>VLOOKUP(CD1464,Sheet2!$E$2:$I$222,4,FALSE)</f>
        <v>#N/A</v>
      </c>
      <c r="CG1464" t="e">
        <f>VLOOKUP(CD1464,Sheet2!$E$2:$I$222,5,FALSE)</f>
        <v>#N/A</v>
      </c>
      <c r="CH1464"/>
      <c r="CL1464" t="e">
        <f>VLOOKUP(CK1464,Sheet2!$E$2:$I$222,3,FALSE)</f>
        <v>#N/A</v>
      </c>
      <c r="CM1464" t="e">
        <f>VLOOKUP(CK1464,Sheet2!$E$2:$I$222,4,FALSE)</f>
        <v>#N/A</v>
      </c>
      <c r="CN1464" t="e">
        <f>VLOOKUP(CK1464,Sheet2!$E$2:$I$222,5,FALSE)</f>
        <v>#N/A</v>
      </c>
      <c r="CO1464"/>
      <c r="CS1464" t="e">
        <f>VLOOKUP(CR1464,Sheet2!$E$2:$I$222,3,FALSE)</f>
        <v>#N/A</v>
      </c>
      <c r="CT1464" t="e">
        <f>VLOOKUP(CR1464,Sheet2!$E$2:$I$222,4,FALSE)</f>
        <v>#N/A</v>
      </c>
      <c r="CU1464" t="e">
        <f>VLOOKUP(CR1464,Sheet2!$E$2:$I$222,5,FALSE)</f>
        <v>#N/A</v>
      </c>
      <c r="CV1464"/>
      <c r="CZ1464" t="e">
        <f>VLOOKUP(CY1464,Sheet2!$E$2:$I$222,3,FALSE)</f>
        <v>#N/A</v>
      </c>
      <c r="DA1464" t="e">
        <f>VLOOKUP(CY1464,Sheet2!$E$2:$I$222,4,FALSE)</f>
        <v>#N/A</v>
      </c>
      <c r="DB1464" t="e">
        <f>VLOOKUP(CY1464,Sheet2!$E$2:$I$222,5,FALSE)</f>
        <v>#N/A</v>
      </c>
      <c r="DC1464"/>
      <c r="DG1464" t="e">
        <f>VLOOKUP(DF1464,Sheet2!$E$2:$I$222,3,FALSE)</f>
        <v>#N/A</v>
      </c>
      <c r="DH1464" t="e">
        <f>VLOOKUP(DF1464,Sheet2!$E$2:$I$222,4,FALSE)</f>
        <v>#N/A</v>
      </c>
      <c r="DI1464" t="e">
        <f>VLOOKUP(DF1464,Sheet2!$E$2:$I$222,5,FALSE)</f>
        <v>#N/A</v>
      </c>
    </row>
    <row r="1465" spans="1:113" x14ac:dyDescent="0.25">
      <c r="A1465">
        <v>1527</v>
      </c>
      <c r="C1465">
        <v>14867</v>
      </c>
      <c r="D1465">
        <v>4867</v>
      </c>
      <c r="E1465">
        <v>37.785499999999999</v>
      </c>
      <c r="F1465">
        <v>-122.41453</v>
      </c>
      <c r="G1465" t="s">
        <v>1074</v>
      </c>
      <c r="H1465" t="s">
        <v>3502</v>
      </c>
      <c r="I1465" t="s">
        <v>4908</v>
      </c>
      <c r="J1465" t="s">
        <v>4946</v>
      </c>
      <c r="K1465" t="s">
        <v>4966</v>
      </c>
      <c r="N1465" t="s">
        <v>5488</v>
      </c>
      <c r="Q1465" t="s">
        <v>5924</v>
      </c>
      <c r="R1465">
        <v>405</v>
      </c>
      <c r="S1465" t="s">
        <v>6026</v>
      </c>
      <c r="W1465">
        <f t="shared" si="22"/>
        <v>1</v>
      </c>
      <c r="X1465" t="s">
        <v>6829</v>
      </c>
      <c r="Y1465" t="s">
        <v>6886</v>
      </c>
      <c r="Z1465" s="59" t="s">
        <v>6907</v>
      </c>
      <c r="AA1465" t="str">
        <f>VLOOKUP($Z1465,Sheet2!$E$2:$I$222,3,FALSE)</f>
        <v>To Nob Hill</v>
      </c>
      <c r="AB1465" t="str">
        <f>VLOOKUP($Z1465,Sheet2!$E$2:$I$222,4,FALSE)</f>
        <v>Jackson &amp; Van Ness</v>
      </c>
      <c r="AC1465" t="str">
        <f>VLOOKUP($Z1465,Sheet2!$E$2:$I$222,5,FALSE)</f>
        <v>Daily ~ 6am-12:30am</v>
      </c>
      <c r="AH1465" t="e">
        <f>VLOOKUP(AG1465,Sheet2!$E$2:$I$222,3,FALSE)</f>
        <v>#N/A</v>
      </c>
      <c r="AI1465" t="e">
        <f>VLOOKUP(AG1465,Sheet2!$E$2:$I$222,4,FALSE)</f>
        <v>#N/A</v>
      </c>
      <c r="AJ1465" t="e">
        <f>VLOOKUP(AG1465,Sheet2!$E$2:$I$222,5,FALSE)</f>
        <v>#N/A</v>
      </c>
      <c r="AK1465"/>
      <c r="AO1465" t="e">
        <f>VLOOKUP(AN1465,Sheet2!$E$2:$I$222,3,FALSE)</f>
        <v>#N/A</v>
      </c>
      <c r="AP1465" t="e">
        <f>VLOOKUP(AN1465,Sheet2!$E$2:$I$222,4,FALSE)</f>
        <v>#N/A</v>
      </c>
      <c r="AQ1465" t="e">
        <f>VLOOKUP(AN1465,Sheet2!$E$2:$I$222,5,FALSE)</f>
        <v>#N/A</v>
      </c>
      <c r="AR1465"/>
      <c r="AV1465" t="e">
        <f>VLOOKUP(AU1465,Sheet2!$E$2:$I$222,3,FALSE)</f>
        <v>#N/A</v>
      </c>
      <c r="AW1465" t="e">
        <f>VLOOKUP(AU1465,Sheet2!$E$2:$I$222,4,FALSE)</f>
        <v>#N/A</v>
      </c>
      <c r="AX1465" t="e">
        <f>VLOOKUP(AU1465,Sheet2!$E$2:$I$222,5,FALSE)</f>
        <v>#N/A</v>
      </c>
      <c r="AY1465"/>
      <c r="BC1465" t="e">
        <f>VLOOKUP(BB1465,Sheet2!$E$2:$I$222,3,FALSE)</f>
        <v>#N/A</v>
      </c>
      <c r="BD1465" t="e">
        <f>VLOOKUP(BB1465,Sheet2!$E$2:$I$222,4,FALSE)</f>
        <v>#N/A</v>
      </c>
      <c r="BE1465" t="e">
        <f>VLOOKUP(BB1465,Sheet2!$E$2:$I$222,5,FALSE)</f>
        <v>#N/A</v>
      </c>
      <c r="BF1465"/>
      <c r="BJ1465" t="e">
        <f>VLOOKUP(BI1465,Sheet2!$E$2:$I$222,3,FALSE)</f>
        <v>#N/A</v>
      </c>
      <c r="BK1465" t="e">
        <f>VLOOKUP(BI1465,Sheet2!$E$2:$I$222,4,FALSE)</f>
        <v>#N/A</v>
      </c>
      <c r="BL1465" t="e">
        <f>VLOOKUP(BI1465,Sheet2!$E$2:$I$222,5,FALSE)</f>
        <v>#N/A</v>
      </c>
      <c r="BM1465"/>
      <c r="BQ1465" t="e">
        <f>VLOOKUP(BP1465,Sheet2!$E$2:$I$222,3,FALSE)</f>
        <v>#N/A</v>
      </c>
      <c r="BR1465" t="e">
        <f>VLOOKUP(BP1465,Sheet2!$E$2:$I$222,4,FALSE)</f>
        <v>#N/A</v>
      </c>
      <c r="BS1465" t="e">
        <f>VLOOKUP(BP1465,Sheet2!$E$2:$I$222,5,FALSE)</f>
        <v>#N/A</v>
      </c>
      <c r="BT1465"/>
      <c r="BX1465" t="e">
        <f>VLOOKUP(BW1465,Sheet2!$E$2:$I$222,3,FALSE)</f>
        <v>#N/A</v>
      </c>
      <c r="BY1465" t="e">
        <f>VLOOKUP(BW1465,Sheet2!$E$2:$I$222,4,FALSE)</f>
        <v>#N/A</v>
      </c>
      <c r="BZ1465" t="e">
        <f>VLOOKUP(BW1465,Sheet2!$E$2:$I$222,5,FALSE)</f>
        <v>#N/A</v>
      </c>
      <c r="CA1465"/>
      <c r="CE1465" t="e">
        <f>VLOOKUP(CD1465,Sheet2!$E$2:$I$222,3,FALSE)</f>
        <v>#N/A</v>
      </c>
      <c r="CF1465" t="e">
        <f>VLOOKUP(CD1465,Sheet2!$E$2:$I$222,4,FALSE)</f>
        <v>#N/A</v>
      </c>
      <c r="CG1465" t="e">
        <f>VLOOKUP(CD1465,Sheet2!$E$2:$I$222,5,FALSE)</f>
        <v>#N/A</v>
      </c>
      <c r="CH1465"/>
      <c r="CL1465" t="e">
        <f>VLOOKUP(CK1465,Sheet2!$E$2:$I$222,3,FALSE)</f>
        <v>#N/A</v>
      </c>
      <c r="CM1465" t="e">
        <f>VLOOKUP(CK1465,Sheet2!$E$2:$I$222,4,FALSE)</f>
        <v>#N/A</v>
      </c>
      <c r="CN1465" t="e">
        <f>VLOOKUP(CK1465,Sheet2!$E$2:$I$222,5,FALSE)</f>
        <v>#N/A</v>
      </c>
      <c r="CO1465"/>
      <c r="CS1465" t="e">
        <f>VLOOKUP(CR1465,Sheet2!$E$2:$I$222,3,FALSE)</f>
        <v>#N/A</v>
      </c>
      <c r="CT1465" t="e">
        <f>VLOOKUP(CR1465,Sheet2!$E$2:$I$222,4,FALSE)</f>
        <v>#N/A</v>
      </c>
      <c r="CU1465" t="e">
        <f>VLOOKUP(CR1465,Sheet2!$E$2:$I$222,5,FALSE)</f>
        <v>#N/A</v>
      </c>
      <c r="CV1465"/>
      <c r="CZ1465" t="e">
        <f>VLOOKUP(CY1465,Sheet2!$E$2:$I$222,3,FALSE)</f>
        <v>#N/A</v>
      </c>
      <c r="DA1465" t="e">
        <f>VLOOKUP(CY1465,Sheet2!$E$2:$I$222,4,FALSE)</f>
        <v>#N/A</v>
      </c>
      <c r="DB1465" t="e">
        <f>VLOOKUP(CY1465,Sheet2!$E$2:$I$222,5,FALSE)</f>
        <v>#N/A</v>
      </c>
      <c r="DC1465"/>
      <c r="DG1465" t="e">
        <f>VLOOKUP(DF1465,Sheet2!$E$2:$I$222,3,FALSE)</f>
        <v>#N/A</v>
      </c>
      <c r="DH1465" t="e">
        <f>VLOOKUP(DF1465,Sheet2!$E$2:$I$222,4,FALSE)</f>
        <v>#N/A</v>
      </c>
      <c r="DI1465" t="e">
        <f>VLOOKUP(DF1465,Sheet2!$E$2:$I$222,5,FALSE)</f>
        <v>#N/A</v>
      </c>
    </row>
    <row r="1466" spans="1:113" x14ac:dyDescent="0.25">
      <c r="A1466">
        <v>1528</v>
      </c>
      <c r="C1466">
        <v>14868</v>
      </c>
      <c r="D1466">
        <v>4868</v>
      </c>
      <c r="E1466">
        <v>37.790149999999997</v>
      </c>
      <c r="F1466">
        <v>-122.41548</v>
      </c>
      <c r="G1466" t="s">
        <v>1075</v>
      </c>
      <c r="H1466" t="s">
        <v>3503</v>
      </c>
      <c r="I1466" t="s">
        <v>4908</v>
      </c>
      <c r="J1466" t="s">
        <v>4946</v>
      </c>
      <c r="K1466" t="s">
        <v>4979</v>
      </c>
      <c r="Q1466" t="s">
        <v>5924</v>
      </c>
      <c r="S1466" t="s">
        <v>6026</v>
      </c>
      <c r="W1466">
        <f t="shared" si="22"/>
        <v>1</v>
      </c>
      <c r="X1466" t="s">
        <v>6829</v>
      </c>
      <c r="Y1466" t="s">
        <v>6886</v>
      </c>
      <c r="Z1466" s="59" t="s">
        <v>6907</v>
      </c>
      <c r="AA1466" t="str">
        <f>VLOOKUP($Z1466,Sheet2!$E$2:$I$222,3,FALSE)</f>
        <v>To Nob Hill</v>
      </c>
      <c r="AB1466" t="str">
        <f>VLOOKUP($Z1466,Sheet2!$E$2:$I$222,4,FALSE)</f>
        <v>Jackson &amp; Van Ness</v>
      </c>
      <c r="AC1466" t="str">
        <f>VLOOKUP($Z1466,Sheet2!$E$2:$I$222,5,FALSE)</f>
        <v>Daily ~ 6am-12:30am</v>
      </c>
      <c r="AH1466" t="e">
        <f>VLOOKUP(AG1466,Sheet2!$E$2:$I$222,3,FALSE)</f>
        <v>#N/A</v>
      </c>
      <c r="AI1466" t="e">
        <f>VLOOKUP(AG1466,Sheet2!$E$2:$I$222,4,FALSE)</f>
        <v>#N/A</v>
      </c>
      <c r="AJ1466" t="e">
        <f>VLOOKUP(AG1466,Sheet2!$E$2:$I$222,5,FALSE)</f>
        <v>#N/A</v>
      </c>
      <c r="AK1466"/>
      <c r="AO1466" t="e">
        <f>VLOOKUP(AN1466,Sheet2!$E$2:$I$222,3,FALSE)</f>
        <v>#N/A</v>
      </c>
      <c r="AP1466" t="e">
        <f>VLOOKUP(AN1466,Sheet2!$E$2:$I$222,4,FALSE)</f>
        <v>#N/A</v>
      </c>
      <c r="AQ1466" t="e">
        <f>VLOOKUP(AN1466,Sheet2!$E$2:$I$222,5,FALSE)</f>
        <v>#N/A</v>
      </c>
      <c r="AR1466"/>
      <c r="AV1466" t="e">
        <f>VLOOKUP(AU1466,Sheet2!$E$2:$I$222,3,FALSE)</f>
        <v>#N/A</v>
      </c>
      <c r="AW1466" t="e">
        <f>VLOOKUP(AU1466,Sheet2!$E$2:$I$222,4,FALSE)</f>
        <v>#N/A</v>
      </c>
      <c r="AX1466" t="e">
        <f>VLOOKUP(AU1466,Sheet2!$E$2:$I$222,5,FALSE)</f>
        <v>#N/A</v>
      </c>
      <c r="AY1466"/>
      <c r="BC1466" t="e">
        <f>VLOOKUP(BB1466,Sheet2!$E$2:$I$222,3,FALSE)</f>
        <v>#N/A</v>
      </c>
      <c r="BD1466" t="e">
        <f>VLOOKUP(BB1466,Sheet2!$E$2:$I$222,4,FALSE)</f>
        <v>#N/A</v>
      </c>
      <c r="BE1466" t="e">
        <f>VLOOKUP(BB1466,Sheet2!$E$2:$I$222,5,FALSE)</f>
        <v>#N/A</v>
      </c>
      <c r="BF1466"/>
      <c r="BJ1466" t="e">
        <f>VLOOKUP(BI1466,Sheet2!$E$2:$I$222,3,FALSE)</f>
        <v>#N/A</v>
      </c>
      <c r="BK1466" t="e">
        <f>VLOOKUP(BI1466,Sheet2!$E$2:$I$222,4,FALSE)</f>
        <v>#N/A</v>
      </c>
      <c r="BL1466" t="e">
        <f>VLOOKUP(BI1466,Sheet2!$E$2:$I$222,5,FALSE)</f>
        <v>#N/A</v>
      </c>
      <c r="BM1466"/>
      <c r="BQ1466" t="e">
        <f>VLOOKUP(BP1466,Sheet2!$E$2:$I$222,3,FALSE)</f>
        <v>#N/A</v>
      </c>
      <c r="BR1466" t="e">
        <f>VLOOKUP(BP1466,Sheet2!$E$2:$I$222,4,FALSE)</f>
        <v>#N/A</v>
      </c>
      <c r="BS1466" t="e">
        <f>VLOOKUP(BP1466,Sheet2!$E$2:$I$222,5,FALSE)</f>
        <v>#N/A</v>
      </c>
      <c r="BT1466"/>
      <c r="BX1466" t="e">
        <f>VLOOKUP(BW1466,Sheet2!$E$2:$I$222,3,FALSE)</f>
        <v>#N/A</v>
      </c>
      <c r="BY1466" t="e">
        <f>VLOOKUP(BW1466,Sheet2!$E$2:$I$222,4,FALSE)</f>
        <v>#N/A</v>
      </c>
      <c r="BZ1466" t="e">
        <f>VLOOKUP(BW1466,Sheet2!$E$2:$I$222,5,FALSE)</f>
        <v>#N/A</v>
      </c>
      <c r="CA1466"/>
      <c r="CE1466" t="e">
        <f>VLOOKUP(CD1466,Sheet2!$E$2:$I$222,3,FALSE)</f>
        <v>#N/A</v>
      </c>
      <c r="CF1466" t="e">
        <f>VLOOKUP(CD1466,Sheet2!$E$2:$I$222,4,FALSE)</f>
        <v>#N/A</v>
      </c>
      <c r="CG1466" t="e">
        <f>VLOOKUP(CD1466,Sheet2!$E$2:$I$222,5,FALSE)</f>
        <v>#N/A</v>
      </c>
      <c r="CH1466"/>
      <c r="CL1466" t="e">
        <f>VLOOKUP(CK1466,Sheet2!$E$2:$I$222,3,FALSE)</f>
        <v>#N/A</v>
      </c>
      <c r="CM1466" t="e">
        <f>VLOOKUP(CK1466,Sheet2!$E$2:$I$222,4,FALSE)</f>
        <v>#N/A</v>
      </c>
      <c r="CN1466" t="e">
        <f>VLOOKUP(CK1466,Sheet2!$E$2:$I$222,5,FALSE)</f>
        <v>#N/A</v>
      </c>
      <c r="CO1466"/>
      <c r="CS1466" t="e">
        <f>VLOOKUP(CR1466,Sheet2!$E$2:$I$222,3,FALSE)</f>
        <v>#N/A</v>
      </c>
      <c r="CT1466" t="e">
        <f>VLOOKUP(CR1466,Sheet2!$E$2:$I$222,4,FALSE)</f>
        <v>#N/A</v>
      </c>
      <c r="CU1466" t="e">
        <f>VLOOKUP(CR1466,Sheet2!$E$2:$I$222,5,FALSE)</f>
        <v>#N/A</v>
      </c>
      <c r="CV1466"/>
      <c r="CZ1466" t="e">
        <f>VLOOKUP(CY1466,Sheet2!$E$2:$I$222,3,FALSE)</f>
        <v>#N/A</v>
      </c>
      <c r="DA1466" t="e">
        <f>VLOOKUP(CY1466,Sheet2!$E$2:$I$222,4,FALSE)</f>
        <v>#N/A</v>
      </c>
      <c r="DB1466" t="e">
        <f>VLOOKUP(CY1466,Sheet2!$E$2:$I$222,5,FALSE)</f>
        <v>#N/A</v>
      </c>
      <c r="DC1466"/>
      <c r="DG1466" t="e">
        <f>VLOOKUP(DF1466,Sheet2!$E$2:$I$222,3,FALSE)</f>
        <v>#N/A</v>
      </c>
      <c r="DH1466" t="e">
        <f>VLOOKUP(DF1466,Sheet2!$E$2:$I$222,4,FALSE)</f>
        <v>#N/A</v>
      </c>
      <c r="DI1466" t="e">
        <f>VLOOKUP(DF1466,Sheet2!$E$2:$I$222,5,FALSE)</f>
        <v>#N/A</v>
      </c>
    </row>
    <row r="1467" spans="1:113" x14ac:dyDescent="0.25">
      <c r="A1467">
        <v>1529</v>
      </c>
      <c r="C1467">
        <v>14869</v>
      </c>
      <c r="D1467">
        <v>4869</v>
      </c>
      <c r="E1467">
        <v>37.78736</v>
      </c>
      <c r="F1467">
        <v>-122.41488</v>
      </c>
      <c r="G1467" t="s">
        <v>1076</v>
      </c>
      <c r="H1467" t="s">
        <v>3504</v>
      </c>
      <c r="I1467" t="s">
        <v>4908</v>
      </c>
      <c r="J1467" t="s">
        <v>4946</v>
      </c>
      <c r="K1467" t="s">
        <v>4966</v>
      </c>
      <c r="N1467" t="s">
        <v>5489</v>
      </c>
      <c r="Q1467" t="s">
        <v>5924</v>
      </c>
      <c r="R1467">
        <v>728</v>
      </c>
      <c r="S1467" t="s">
        <v>6026</v>
      </c>
      <c r="W1467">
        <f t="shared" si="22"/>
        <v>1</v>
      </c>
      <c r="X1467" t="s">
        <v>6829</v>
      </c>
      <c r="Y1467" t="s">
        <v>6886</v>
      </c>
      <c r="Z1467" s="59" t="s">
        <v>6907</v>
      </c>
      <c r="AA1467" t="str">
        <f>VLOOKUP($Z1467,Sheet2!$E$2:$I$222,3,FALSE)</f>
        <v>To Nob Hill</v>
      </c>
      <c r="AB1467" t="str">
        <f>VLOOKUP($Z1467,Sheet2!$E$2:$I$222,4,FALSE)</f>
        <v>Jackson &amp; Van Ness</v>
      </c>
      <c r="AC1467" t="str">
        <f>VLOOKUP($Z1467,Sheet2!$E$2:$I$222,5,FALSE)</f>
        <v>Daily ~ 6am-12:30am</v>
      </c>
      <c r="AH1467" t="e">
        <f>VLOOKUP(AG1467,Sheet2!$E$2:$I$222,3,FALSE)</f>
        <v>#N/A</v>
      </c>
      <c r="AI1467" t="e">
        <f>VLOOKUP(AG1467,Sheet2!$E$2:$I$222,4,FALSE)</f>
        <v>#N/A</v>
      </c>
      <c r="AJ1467" t="e">
        <f>VLOOKUP(AG1467,Sheet2!$E$2:$I$222,5,FALSE)</f>
        <v>#N/A</v>
      </c>
      <c r="AK1467"/>
      <c r="AO1467" t="e">
        <f>VLOOKUP(AN1467,Sheet2!$E$2:$I$222,3,FALSE)</f>
        <v>#N/A</v>
      </c>
      <c r="AP1467" t="e">
        <f>VLOOKUP(AN1467,Sheet2!$E$2:$I$222,4,FALSE)</f>
        <v>#N/A</v>
      </c>
      <c r="AQ1467" t="e">
        <f>VLOOKUP(AN1467,Sheet2!$E$2:$I$222,5,FALSE)</f>
        <v>#N/A</v>
      </c>
      <c r="AR1467"/>
      <c r="AV1467" t="e">
        <f>VLOOKUP(AU1467,Sheet2!$E$2:$I$222,3,FALSE)</f>
        <v>#N/A</v>
      </c>
      <c r="AW1467" t="e">
        <f>VLOOKUP(AU1467,Sheet2!$E$2:$I$222,4,FALSE)</f>
        <v>#N/A</v>
      </c>
      <c r="AX1467" t="e">
        <f>VLOOKUP(AU1467,Sheet2!$E$2:$I$222,5,FALSE)</f>
        <v>#N/A</v>
      </c>
      <c r="AY1467"/>
      <c r="BC1467" t="e">
        <f>VLOOKUP(BB1467,Sheet2!$E$2:$I$222,3,FALSE)</f>
        <v>#N/A</v>
      </c>
      <c r="BD1467" t="e">
        <f>VLOOKUP(BB1467,Sheet2!$E$2:$I$222,4,FALSE)</f>
        <v>#N/A</v>
      </c>
      <c r="BE1467" t="e">
        <f>VLOOKUP(BB1467,Sheet2!$E$2:$I$222,5,FALSE)</f>
        <v>#N/A</v>
      </c>
      <c r="BF1467"/>
      <c r="BJ1467" t="e">
        <f>VLOOKUP(BI1467,Sheet2!$E$2:$I$222,3,FALSE)</f>
        <v>#N/A</v>
      </c>
      <c r="BK1467" t="e">
        <f>VLOOKUP(BI1467,Sheet2!$E$2:$I$222,4,FALSE)</f>
        <v>#N/A</v>
      </c>
      <c r="BL1467" t="e">
        <f>VLOOKUP(BI1467,Sheet2!$E$2:$I$222,5,FALSE)</f>
        <v>#N/A</v>
      </c>
      <c r="BM1467"/>
      <c r="BQ1467" t="e">
        <f>VLOOKUP(BP1467,Sheet2!$E$2:$I$222,3,FALSE)</f>
        <v>#N/A</v>
      </c>
      <c r="BR1467" t="e">
        <f>VLOOKUP(BP1467,Sheet2!$E$2:$I$222,4,FALSE)</f>
        <v>#N/A</v>
      </c>
      <c r="BS1467" t="e">
        <f>VLOOKUP(BP1467,Sheet2!$E$2:$I$222,5,FALSE)</f>
        <v>#N/A</v>
      </c>
      <c r="BT1467"/>
      <c r="BX1467" t="e">
        <f>VLOOKUP(BW1467,Sheet2!$E$2:$I$222,3,FALSE)</f>
        <v>#N/A</v>
      </c>
      <c r="BY1467" t="e">
        <f>VLOOKUP(BW1467,Sheet2!$E$2:$I$222,4,FALSE)</f>
        <v>#N/A</v>
      </c>
      <c r="BZ1467" t="e">
        <f>VLOOKUP(BW1467,Sheet2!$E$2:$I$222,5,FALSE)</f>
        <v>#N/A</v>
      </c>
      <c r="CA1467"/>
      <c r="CE1467" t="e">
        <f>VLOOKUP(CD1467,Sheet2!$E$2:$I$222,3,FALSE)</f>
        <v>#N/A</v>
      </c>
      <c r="CF1467" t="e">
        <f>VLOOKUP(CD1467,Sheet2!$E$2:$I$222,4,FALSE)</f>
        <v>#N/A</v>
      </c>
      <c r="CG1467" t="e">
        <f>VLOOKUP(CD1467,Sheet2!$E$2:$I$222,5,FALSE)</f>
        <v>#N/A</v>
      </c>
      <c r="CH1467"/>
      <c r="CL1467" t="e">
        <f>VLOOKUP(CK1467,Sheet2!$E$2:$I$222,3,FALSE)</f>
        <v>#N/A</v>
      </c>
      <c r="CM1467" t="e">
        <f>VLOOKUP(CK1467,Sheet2!$E$2:$I$222,4,FALSE)</f>
        <v>#N/A</v>
      </c>
      <c r="CN1467" t="e">
        <f>VLOOKUP(CK1467,Sheet2!$E$2:$I$222,5,FALSE)</f>
        <v>#N/A</v>
      </c>
      <c r="CO1467"/>
      <c r="CS1467" t="e">
        <f>VLOOKUP(CR1467,Sheet2!$E$2:$I$222,3,FALSE)</f>
        <v>#N/A</v>
      </c>
      <c r="CT1467" t="e">
        <f>VLOOKUP(CR1467,Sheet2!$E$2:$I$222,4,FALSE)</f>
        <v>#N/A</v>
      </c>
      <c r="CU1467" t="e">
        <f>VLOOKUP(CR1467,Sheet2!$E$2:$I$222,5,FALSE)</f>
        <v>#N/A</v>
      </c>
      <c r="CV1467"/>
      <c r="CZ1467" t="e">
        <f>VLOOKUP(CY1467,Sheet2!$E$2:$I$222,3,FALSE)</f>
        <v>#N/A</v>
      </c>
      <c r="DA1467" t="e">
        <f>VLOOKUP(CY1467,Sheet2!$E$2:$I$222,4,FALSE)</f>
        <v>#N/A</v>
      </c>
      <c r="DB1467" t="e">
        <f>VLOOKUP(CY1467,Sheet2!$E$2:$I$222,5,FALSE)</f>
        <v>#N/A</v>
      </c>
      <c r="DC1467"/>
      <c r="DG1467" t="e">
        <f>VLOOKUP(DF1467,Sheet2!$E$2:$I$222,3,FALSE)</f>
        <v>#N/A</v>
      </c>
      <c r="DH1467" t="e">
        <f>VLOOKUP(DF1467,Sheet2!$E$2:$I$222,4,FALSE)</f>
        <v>#N/A</v>
      </c>
      <c r="DI1467" t="e">
        <f>VLOOKUP(DF1467,Sheet2!$E$2:$I$222,5,FALSE)</f>
        <v>#N/A</v>
      </c>
    </row>
    <row r="1468" spans="1:113" x14ac:dyDescent="0.25">
      <c r="A1468">
        <v>1530</v>
      </c>
      <c r="C1468">
        <v>14870</v>
      </c>
      <c r="D1468">
        <v>4870</v>
      </c>
      <c r="E1468">
        <v>37.792059999999999</v>
      </c>
      <c r="F1468">
        <v>-122.41586</v>
      </c>
      <c r="G1468" t="s">
        <v>1077</v>
      </c>
      <c r="H1468" t="s">
        <v>3505</v>
      </c>
      <c r="I1468" t="s">
        <v>4908</v>
      </c>
      <c r="J1468" t="s">
        <v>4946</v>
      </c>
      <c r="K1468" t="s">
        <v>4979</v>
      </c>
      <c r="N1468" t="s">
        <v>5490</v>
      </c>
      <c r="Q1468" t="s">
        <v>5924</v>
      </c>
      <c r="R1468">
        <v>729</v>
      </c>
      <c r="S1468" t="s">
        <v>6026</v>
      </c>
      <c r="W1468">
        <f t="shared" si="22"/>
        <v>1</v>
      </c>
      <c r="X1468" t="s">
        <v>6829</v>
      </c>
      <c r="Y1468" t="s">
        <v>6886</v>
      </c>
      <c r="Z1468" s="59" t="s">
        <v>6907</v>
      </c>
      <c r="AA1468" t="str">
        <f>VLOOKUP($Z1468,Sheet2!$E$2:$I$222,3,FALSE)</f>
        <v>To Nob Hill</v>
      </c>
      <c r="AB1468" t="str">
        <f>VLOOKUP($Z1468,Sheet2!$E$2:$I$222,4,FALSE)</f>
        <v>Jackson &amp; Van Ness</v>
      </c>
      <c r="AC1468" t="str">
        <f>VLOOKUP($Z1468,Sheet2!$E$2:$I$222,5,FALSE)</f>
        <v>Daily ~ 6am-12:30am</v>
      </c>
      <c r="AH1468" t="e">
        <f>VLOOKUP(AG1468,Sheet2!$E$2:$I$222,3,FALSE)</f>
        <v>#N/A</v>
      </c>
      <c r="AI1468" t="e">
        <f>VLOOKUP(AG1468,Sheet2!$E$2:$I$222,4,FALSE)</f>
        <v>#N/A</v>
      </c>
      <c r="AJ1468" t="e">
        <f>VLOOKUP(AG1468,Sheet2!$E$2:$I$222,5,FALSE)</f>
        <v>#N/A</v>
      </c>
      <c r="AK1468"/>
      <c r="AO1468" t="e">
        <f>VLOOKUP(AN1468,Sheet2!$E$2:$I$222,3,FALSE)</f>
        <v>#N/A</v>
      </c>
      <c r="AP1468" t="e">
        <f>VLOOKUP(AN1468,Sheet2!$E$2:$I$222,4,FALSE)</f>
        <v>#N/A</v>
      </c>
      <c r="AQ1468" t="e">
        <f>VLOOKUP(AN1468,Sheet2!$E$2:$I$222,5,FALSE)</f>
        <v>#N/A</v>
      </c>
      <c r="AR1468"/>
      <c r="AV1468" t="e">
        <f>VLOOKUP(AU1468,Sheet2!$E$2:$I$222,3,FALSE)</f>
        <v>#N/A</v>
      </c>
      <c r="AW1468" t="e">
        <f>VLOOKUP(AU1468,Sheet2!$E$2:$I$222,4,FALSE)</f>
        <v>#N/A</v>
      </c>
      <c r="AX1468" t="e">
        <f>VLOOKUP(AU1468,Sheet2!$E$2:$I$222,5,FALSE)</f>
        <v>#N/A</v>
      </c>
      <c r="AY1468"/>
      <c r="BC1468" t="e">
        <f>VLOOKUP(BB1468,Sheet2!$E$2:$I$222,3,FALSE)</f>
        <v>#N/A</v>
      </c>
      <c r="BD1468" t="e">
        <f>VLOOKUP(BB1468,Sheet2!$E$2:$I$222,4,FALSE)</f>
        <v>#N/A</v>
      </c>
      <c r="BE1468" t="e">
        <f>VLOOKUP(BB1468,Sheet2!$E$2:$I$222,5,FALSE)</f>
        <v>#N/A</v>
      </c>
      <c r="BF1468"/>
      <c r="BJ1468" t="e">
        <f>VLOOKUP(BI1468,Sheet2!$E$2:$I$222,3,FALSE)</f>
        <v>#N/A</v>
      </c>
      <c r="BK1468" t="e">
        <f>VLOOKUP(BI1468,Sheet2!$E$2:$I$222,4,FALSE)</f>
        <v>#N/A</v>
      </c>
      <c r="BL1468" t="e">
        <f>VLOOKUP(BI1468,Sheet2!$E$2:$I$222,5,FALSE)</f>
        <v>#N/A</v>
      </c>
      <c r="BM1468"/>
      <c r="BQ1468" t="e">
        <f>VLOOKUP(BP1468,Sheet2!$E$2:$I$222,3,FALSE)</f>
        <v>#N/A</v>
      </c>
      <c r="BR1468" t="e">
        <f>VLOOKUP(BP1468,Sheet2!$E$2:$I$222,4,FALSE)</f>
        <v>#N/A</v>
      </c>
      <c r="BS1468" t="e">
        <f>VLOOKUP(BP1468,Sheet2!$E$2:$I$222,5,FALSE)</f>
        <v>#N/A</v>
      </c>
      <c r="BT1468"/>
      <c r="BX1468" t="e">
        <f>VLOOKUP(BW1468,Sheet2!$E$2:$I$222,3,FALSE)</f>
        <v>#N/A</v>
      </c>
      <c r="BY1468" t="e">
        <f>VLOOKUP(BW1468,Sheet2!$E$2:$I$222,4,FALSE)</f>
        <v>#N/A</v>
      </c>
      <c r="BZ1468" t="e">
        <f>VLOOKUP(BW1468,Sheet2!$E$2:$I$222,5,FALSE)</f>
        <v>#N/A</v>
      </c>
      <c r="CA1468"/>
      <c r="CE1468" t="e">
        <f>VLOOKUP(CD1468,Sheet2!$E$2:$I$222,3,FALSE)</f>
        <v>#N/A</v>
      </c>
      <c r="CF1468" t="e">
        <f>VLOOKUP(CD1468,Sheet2!$E$2:$I$222,4,FALSE)</f>
        <v>#N/A</v>
      </c>
      <c r="CG1468" t="e">
        <f>VLOOKUP(CD1468,Sheet2!$E$2:$I$222,5,FALSE)</f>
        <v>#N/A</v>
      </c>
      <c r="CH1468"/>
      <c r="CL1468" t="e">
        <f>VLOOKUP(CK1468,Sheet2!$E$2:$I$222,3,FALSE)</f>
        <v>#N/A</v>
      </c>
      <c r="CM1468" t="e">
        <f>VLOOKUP(CK1468,Sheet2!$E$2:$I$222,4,FALSE)</f>
        <v>#N/A</v>
      </c>
      <c r="CN1468" t="e">
        <f>VLOOKUP(CK1468,Sheet2!$E$2:$I$222,5,FALSE)</f>
        <v>#N/A</v>
      </c>
      <c r="CO1468"/>
      <c r="CS1468" t="e">
        <f>VLOOKUP(CR1468,Sheet2!$E$2:$I$222,3,FALSE)</f>
        <v>#N/A</v>
      </c>
      <c r="CT1468" t="e">
        <f>VLOOKUP(CR1468,Sheet2!$E$2:$I$222,4,FALSE)</f>
        <v>#N/A</v>
      </c>
      <c r="CU1468" t="e">
        <f>VLOOKUP(CR1468,Sheet2!$E$2:$I$222,5,FALSE)</f>
        <v>#N/A</v>
      </c>
      <c r="CV1468"/>
      <c r="CZ1468" t="e">
        <f>VLOOKUP(CY1468,Sheet2!$E$2:$I$222,3,FALSE)</f>
        <v>#N/A</v>
      </c>
      <c r="DA1468" t="e">
        <f>VLOOKUP(CY1468,Sheet2!$E$2:$I$222,4,FALSE)</f>
        <v>#N/A</v>
      </c>
      <c r="DB1468" t="e">
        <f>VLOOKUP(CY1468,Sheet2!$E$2:$I$222,5,FALSE)</f>
        <v>#N/A</v>
      </c>
      <c r="DC1468"/>
      <c r="DG1468" t="e">
        <f>VLOOKUP(DF1468,Sheet2!$E$2:$I$222,3,FALSE)</f>
        <v>#N/A</v>
      </c>
      <c r="DH1468" t="e">
        <f>VLOOKUP(DF1468,Sheet2!$E$2:$I$222,4,FALSE)</f>
        <v>#N/A</v>
      </c>
      <c r="DI1468" t="e">
        <f>VLOOKUP(DF1468,Sheet2!$E$2:$I$222,5,FALSE)</f>
        <v>#N/A</v>
      </c>
    </row>
    <row r="1469" spans="1:113" x14ac:dyDescent="0.25">
      <c r="A1469">
        <v>1531</v>
      </c>
      <c r="C1469">
        <v>14871</v>
      </c>
      <c r="D1469">
        <v>4871</v>
      </c>
      <c r="E1469">
        <v>37.788290000000003</v>
      </c>
      <c r="F1469">
        <v>-122.41511</v>
      </c>
      <c r="G1469" t="s">
        <v>1078</v>
      </c>
      <c r="H1469" t="s">
        <v>3506</v>
      </c>
      <c r="I1469" t="s">
        <v>4908</v>
      </c>
      <c r="J1469" t="s">
        <v>4946</v>
      </c>
      <c r="K1469" t="s">
        <v>4966</v>
      </c>
      <c r="M1469" t="s">
        <v>5109</v>
      </c>
      <c r="N1469" t="s">
        <v>5491</v>
      </c>
      <c r="Q1469" t="s">
        <v>5924</v>
      </c>
      <c r="R1469">
        <v>730</v>
      </c>
      <c r="S1469" t="s">
        <v>6026</v>
      </c>
      <c r="W1469">
        <f t="shared" si="22"/>
        <v>1</v>
      </c>
      <c r="X1469" t="s">
        <v>6829</v>
      </c>
      <c r="Y1469" t="s">
        <v>6886</v>
      </c>
      <c r="Z1469" s="59" t="s">
        <v>6907</v>
      </c>
      <c r="AA1469" t="str">
        <f>VLOOKUP($Z1469,Sheet2!$E$2:$I$222,3,FALSE)</f>
        <v>To Nob Hill</v>
      </c>
      <c r="AB1469" t="str">
        <f>VLOOKUP($Z1469,Sheet2!$E$2:$I$222,4,FALSE)</f>
        <v>Jackson &amp; Van Ness</v>
      </c>
      <c r="AC1469" t="str">
        <f>VLOOKUP($Z1469,Sheet2!$E$2:$I$222,5,FALSE)</f>
        <v>Daily ~ 6am-12:30am</v>
      </c>
      <c r="AH1469" t="e">
        <f>VLOOKUP(AG1469,Sheet2!$E$2:$I$222,3,FALSE)</f>
        <v>#N/A</v>
      </c>
      <c r="AI1469" t="e">
        <f>VLOOKUP(AG1469,Sheet2!$E$2:$I$222,4,FALSE)</f>
        <v>#N/A</v>
      </c>
      <c r="AJ1469" t="e">
        <f>VLOOKUP(AG1469,Sheet2!$E$2:$I$222,5,FALSE)</f>
        <v>#N/A</v>
      </c>
      <c r="AK1469"/>
      <c r="AO1469" t="e">
        <f>VLOOKUP(AN1469,Sheet2!$E$2:$I$222,3,FALSE)</f>
        <v>#N/A</v>
      </c>
      <c r="AP1469" t="e">
        <f>VLOOKUP(AN1469,Sheet2!$E$2:$I$222,4,FALSE)</f>
        <v>#N/A</v>
      </c>
      <c r="AQ1469" t="e">
        <f>VLOOKUP(AN1469,Sheet2!$E$2:$I$222,5,FALSE)</f>
        <v>#N/A</v>
      </c>
      <c r="AR1469"/>
      <c r="AV1469" t="e">
        <f>VLOOKUP(AU1469,Sheet2!$E$2:$I$222,3,FALSE)</f>
        <v>#N/A</v>
      </c>
      <c r="AW1469" t="e">
        <f>VLOOKUP(AU1469,Sheet2!$E$2:$I$222,4,FALSE)</f>
        <v>#N/A</v>
      </c>
      <c r="AX1469" t="e">
        <f>VLOOKUP(AU1469,Sheet2!$E$2:$I$222,5,FALSE)</f>
        <v>#N/A</v>
      </c>
      <c r="AY1469"/>
      <c r="BC1469" t="e">
        <f>VLOOKUP(BB1469,Sheet2!$E$2:$I$222,3,FALSE)</f>
        <v>#N/A</v>
      </c>
      <c r="BD1469" t="e">
        <f>VLOOKUP(BB1469,Sheet2!$E$2:$I$222,4,FALSE)</f>
        <v>#N/A</v>
      </c>
      <c r="BE1469" t="e">
        <f>VLOOKUP(BB1469,Sheet2!$E$2:$I$222,5,FALSE)</f>
        <v>#N/A</v>
      </c>
      <c r="BF1469"/>
      <c r="BJ1469" t="e">
        <f>VLOOKUP(BI1469,Sheet2!$E$2:$I$222,3,FALSE)</f>
        <v>#N/A</v>
      </c>
      <c r="BK1469" t="e">
        <f>VLOOKUP(BI1469,Sheet2!$E$2:$I$222,4,FALSE)</f>
        <v>#N/A</v>
      </c>
      <c r="BL1469" t="e">
        <f>VLOOKUP(BI1469,Sheet2!$E$2:$I$222,5,FALSE)</f>
        <v>#N/A</v>
      </c>
      <c r="BM1469"/>
      <c r="BQ1469" t="e">
        <f>VLOOKUP(BP1469,Sheet2!$E$2:$I$222,3,FALSE)</f>
        <v>#N/A</v>
      </c>
      <c r="BR1469" t="e">
        <f>VLOOKUP(BP1469,Sheet2!$E$2:$I$222,4,FALSE)</f>
        <v>#N/A</v>
      </c>
      <c r="BS1469" t="e">
        <f>VLOOKUP(BP1469,Sheet2!$E$2:$I$222,5,FALSE)</f>
        <v>#N/A</v>
      </c>
      <c r="BT1469"/>
      <c r="BX1469" t="e">
        <f>VLOOKUP(BW1469,Sheet2!$E$2:$I$222,3,FALSE)</f>
        <v>#N/A</v>
      </c>
      <c r="BY1469" t="e">
        <f>VLOOKUP(BW1469,Sheet2!$E$2:$I$222,4,FALSE)</f>
        <v>#N/A</v>
      </c>
      <c r="BZ1469" t="e">
        <f>VLOOKUP(BW1469,Sheet2!$E$2:$I$222,5,FALSE)</f>
        <v>#N/A</v>
      </c>
      <c r="CA1469"/>
      <c r="CE1469" t="e">
        <f>VLOOKUP(CD1469,Sheet2!$E$2:$I$222,3,FALSE)</f>
        <v>#N/A</v>
      </c>
      <c r="CF1469" t="e">
        <f>VLOOKUP(CD1469,Sheet2!$E$2:$I$222,4,FALSE)</f>
        <v>#N/A</v>
      </c>
      <c r="CG1469" t="e">
        <f>VLOOKUP(CD1469,Sheet2!$E$2:$I$222,5,FALSE)</f>
        <v>#N/A</v>
      </c>
      <c r="CH1469"/>
      <c r="CL1469" t="e">
        <f>VLOOKUP(CK1469,Sheet2!$E$2:$I$222,3,FALSE)</f>
        <v>#N/A</v>
      </c>
      <c r="CM1469" t="e">
        <f>VLOOKUP(CK1469,Sheet2!$E$2:$I$222,4,FALSE)</f>
        <v>#N/A</v>
      </c>
      <c r="CN1469" t="e">
        <f>VLOOKUP(CK1469,Sheet2!$E$2:$I$222,5,FALSE)</f>
        <v>#N/A</v>
      </c>
      <c r="CO1469"/>
      <c r="CS1469" t="e">
        <f>VLOOKUP(CR1469,Sheet2!$E$2:$I$222,3,FALSE)</f>
        <v>#N/A</v>
      </c>
      <c r="CT1469" t="e">
        <f>VLOOKUP(CR1469,Sheet2!$E$2:$I$222,4,FALSE)</f>
        <v>#N/A</v>
      </c>
      <c r="CU1469" t="e">
        <f>VLOOKUP(CR1469,Sheet2!$E$2:$I$222,5,FALSE)</f>
        <v>#N/A</v>
      </c>
      <c r="CV1469"/>
      <c r="CZ1469" t="e">
        <f>VLOOKUP(CY1469,Sheet2!$E$2:$I$222,3,FALSE)</f>
        <v>#N/A</v>
      </c>
      <c r="DA1469" t="e">
        <f>VLOOKUP(CY1469,Sheet2!$E$2:$I$222,4,FALSE)</f>
        <v>#N/A</v>
      </c>
      <c r="DB1469" t="e">
        <f>VLOOKUP(CY1469,Sheet2!$E$2:$I$222,5,FALSE)</f>
        <v>#N/A</v>
      </c>
      <c r="DC1469"/>
      <c r="DG1469" t="e">
        <f>VLOOKUP(DF1469,Sheet2!$E$2:$I$222,3,FALSE)</f>
        <v>#N/A</v>
      </c>
      <c r="DH1469" t="e">
        <f>VLOOKUP(DF1469,Sheet2!$E$2:$I$222,4,FALSE)</f>
        <v>#N/A</v>
      </c>
      <c r="DI1469" t="e">
        <f>VLOOKUP(DF1469,Sheet2!$E$2:$I$222,5,FALSE)</f>
        <v>#N/A</v>
      </c>
    </row>
    <row r="1470" spans="1:113" x14ac:dyDescent="0.25">
      <c r="A1470">
        <v>1532</v>
      </c>
      <c r="C1470">
        <v>14872</v>
      </c>
      <c r="D1470">
        <v>4872</v>
      </c>
      <c r="E1470">
        <v>37.793819999999997</v>
      </c>
      <c r="F1470">
        <v>-122.41622</v>
      </c>
      <c r="G1470" t="s">
        <v>1079</v>
      </c>
      <c r="H1470" t="s">
        <v>3507</v>
      </c>
      <c r="I1470" t="s">
        <v>4908</v>
      </c>
      <c r="J1470" t="s">
        <v>4946</v>
      </c>
      <c r="K1470" t="s">
        <v>4961</v>
      </c>
      <c r="Q1470" t="s">
        <v>5924</v>
      </c>
      <c r="S1470" t="s">
        <v>6026</v>
      </c>
      <c r="W1470">
        <f t="shared" si="22"/>
        <v>1</v>
      </c>
      <c r="X1470" t="s">
        <v>6829</v>
      </c>
      <c r="Y1470" t="s">
        <v>6886</v>
      </c>
      <c r="Z1470" s="59" t="s">
        <v>6907</v>
      </c>
      <c r="AA1470" t="str">
        <f>VLOOKUP($Z1470,Sheet2!$E$2:$I$222,3,FALSE)</f>
        <v>To Nob Hill</v>
      </c>
      <c r="AB1470" t="str">
        <f>VLOOKUP($Z1470,Sheet2!$E$2:$I$222,4,FALSE)</f>
        <v>Jackson &amp; Van Ness</v>
      </c>
      <c r="AC1470" t="str">
        <f>VLOOKUP($Z1470,Sheet2!$E$2:$I$222,5,FALSE)</f>
        <v>Daily ~ 6am-12:30am</v>
      </c>
      <c r="AH1470" t="e">
        <f>VLOOKUP(AG1470,Sheet2!$E$2:$I$222,3,FALSE)</f>
        <v>#N/A</v>
      </c>
      <c r="AI1470" t="e">
        <f>VLOOKUP(AG1470,Sheet2!$E$2:$I$222,4,FALSE)</f>
        <v>#N/A</v>
      </c>
      <c r="AJ1470" t="e">
        <f>VLOOKUP(AG1470,Sheet2!$E$2:$I$222,5,FALSE)</f>
        <v>#N/A</v>
      </c>
      <c r="AK1470"/>
      <c r="AO1470" t="e">
        <f>VLOOKUP(AN1470,Sheet2!$E$2:$I$222,3,FALSE)</f>
        <v>#N/A</v>
      </c>
      <c r="AP1470" t="e">
        <f>VLOOKUP(AN1470,Sheet2!$E$2:$I$222,4,FALSE)</f>
        <v>#N/A</v>
      </c>
      <c r="AQ1470" t="e">
        <f>VLOOKUP(AN1470,Sheet2!$E$2:$I$222,5,FALSE)</f>
        <v>#N/A</v>
      </c>
      <c r="AR1470"/>
      <c r="AV1470" t="e">
        <f>VLOOKUP(AU1470,Sheet2!$E$2:$I$222,3,FALSE)</f>
        <v>#N/A</v>
      </c>
      <c r="AW1470" t="e">
        <f>VLOOKUP(AU1470,Sheet2!$E$2:$I$222,4,FALSE)</f>
        <v>#N/A</v>
      </c>
      <c r="AX1470" t="e">
        <f>VLOOKUP(AU1470,Sheet2!$E$2:$I$222,5,FALSE)</f>
        <v>#N/A</v>
      </c>
      <c r="AY1470"/>
      <c r="BC1470" t="e">
        <f>VLOOKUP(BB1470,Sheet2!$E$2:$I$222,3,FALSE)</f>
        <v>#N/A</v>
      </c>
      <c r="BD1470" t="e">
        <f>VLOOKUP(BB1470,Sheet2!$E$2:$I$222,4,FALSE)</f>
        <v>#N/A</v>
      </c>
      <c r="BE1470" t="e">
        <f>VLOOKUP(BB1470,Sheet2!$E$2:$I$222,5,FALSE)</f>
        <v>#N/A</v>
      </c>
      <c r="BF1470"/>
      <c r="BJ1470" t="e">
        <f>VLOOKUP(BI1470,Sheet2!$E$2:$I$222,3,FALSE)</f>
        <v>#N/A</v>
      </c>
      <c r="BK1470" t="e">
        <f>VLOOKUP(BI1470,Sheet2!$E$2:$I$222,4,FALSE)</f>
        <v>#N/A</v>
      </c>
      <c r="BL1470" t="e">
        <f>VLOOKUP(BI1470,Sheet2!$E$2:$I$222,5,FALSE)</f>
        <v>#N/A</v>
      </c>
      <c r="BM1470"/>
      <c r="BQ1470" t="e">
        <f>VLOOKUP(BP1470,Sheet2!$E$2:$I$222,3,FALSE)</f>
        <v>#N/A</v>
      </c>
      <c r="BR1470" t="e">
        <f>VLOOKUP(BP1470,Sheet2!$E$2:$I$222,4,FALSE)</f>
        <v>#N/A</v>
      </c>
      <c r="BS1470" t="e">
        <f>VLOOKUP(BP1470,Sheet2!$E$2:$I$222,5,FALSE)</f>
        <v>#N/A</v>
      </c>
      <c r="BT1470"/>
      <c r="BX1470" t="e">
        <f>VLOOKUP(BW1470,Sheet2!$E$2:$I$222,3,FALSE)</f>
        <v>#N/A</v>
      </c>
      <c r="BY1470" t="e">
        <f>VLOOKUP(BW1470,Sheet2!$E$2:$I$222,4,FALSE)</f>
        <v>#N/A</v>
      </c>
      <c r="BZ1470" t="e">
        <f>VLOOKUP(BW1470,Sheet2!$E$2:$I$222,5,FALSE)</f>
        <v>#N/A</v>
      </c>
      <c r="CA1470"/>
      <c r="CE1470" t="e">
        <f>VLOOKUP(CD1470,Sheet2!$E$2:$I$222,3,FALSE)</f>
        <v>#N/A</v>
      </c>
      <c r="CF1470" t="e">
        <f>VLOOKUP(CD1470,Sheet2!$E$2:$I$222,4,FALSE)</f>
        <v>#N/A</v>
      </c>
      <c r="CG1470" t="e">
        <f>VLOOKUP(CD1470,Sheet2!$E$2:$I$222,5,FALSE)</f>
        <v>#N/A</v>
      </c>
      <c r="CH1470"/>
      <c r="CL1470" t="e">
        <f>VLOOKUP(CK1470,Sheet2!$E$2:$I$222,3,FALSE)</f>
        <v>#N/A</v>
      </c>
      <c r="CM1470" t="e">
        <f>VLOOKUP(CK1470,Sheet2!$E$2:$I$222,4,FALSE)</f>
        <v>#N/A</v>
      </c>
      <c r="CN1470" t="e">
        <f>VLOOKUP(CK1470,Sheet2!$E$2:$I$222,5,FALSE)</f>
        <v>#N/A</v>
      </c>
      <c r="CO1470"/>
      <c r="CS1470" t="e">
        <f>VLOOKUP(CR1470,Sheet2!$E$2:$I$222,3,FALSE)</f>
        <v>#N/A</v>
      </c>
      <c r="CT1470" t="e">
        <f>VLOOKUP(CR1470,Sheet2!$E$2:$I$222,4,FALSE)</f>
        <v>#N/A</v>
      </c>
      <c r="CU1470" t="e">
        <f>VLOOKUP(CR1470,Sheet2!$E$2:$I$222,5,FALSE)</f>
        <v>#N/A</v>
      </c>
      <c r="CV1470"/>
      <c r="CZ1470" t="e">
        <f>VLOOKUP(CY1470,Sheet2!$E$2:$I$222,3,FALSE)</f>
        <v>#N/A</v>
      </c>
      <c r="DA1470" t="e">
        <f>VLOOKUP(CY1470,Sheet2!$E$2:$I$222,4,FALSE)</f>
        <v>#N/A</v>
      </c>
      <c r="DB1470" t="e">
        <f>VLOOKUP(CY1470,Sheet2!$E$2:$I$222,5,FALSE)</f>
        <v>#N/A</v>
      </c>
      <c r="DC1470"/>
      <c r="DG1470" t="e">
        <f>VLOOKUP(DF1470,Sheet2!$E$2:$I$222,3,FALSE)</f>
        <v>#N/A</v>
      </c>
      <c r="DH1470" t="e">
        <f>VLOOKUP(DF1470,Sheet2!$E$2:$I$222,4,FALSE)</f>
        <v>#N/A</v>
      </c>
      <c r="DI1470" t="e">
        <f>VLOOKUP(DF1470,Sheet2!$E$2:$I$222,5,FALSE)</f>
        <v>#N/A</v>
      </c>
    </row>
    <row r="1471" spans="1:113" x14ac:dyDescent="0.25">
      <c r="A1471">
        <v>1533</v>
      </c>
      <c r="C1471">
        <v>14873</v>
      </c>
      <c r="D1471">
        <v>4873</v>
      </c>
      <c r="E1471">
        <v>37.785060000000001</v>
      </c>
      <c r="F1471">
        <v>-122.49939999999999</v>
      </c>
      <c r="G1471" t="s">
        <v>1080</v>
      </c>
      <c r="H1471" t="s">
        <v>3508</v>
      </c>
      <c r="I1471" t="s">
        <v>4908</v>
      </c>
      <c r="J1471" t="s">
        <v>4946</v>
      </c>
      <c r="K1471" t="s">
        <v>4964</v>
      </c>
      <c r="M1471" t="s">
        <v>5109</v>
      </c>
      <c r="N1471" t="s">
        <v>5492</v>
      </c>
      <c r="Q1471" t="s">
        <v>5924</v>
      </c>
      <c r="R1471">
        <v>790</v>
      </c>
      <c r="S1471" t="s">
        <v>6073</v>
      </c>
      <c r="T1471" t="s">
        <v>6688</v>
      </c>
      <c r="W1471">
        <f t="shared" si="22"/>
        <v>2</v>
      </c>
      <c r="X1471" t="s">
        <v>6818</v>
      </c>
      <c r="Y1471" t="s">
        <v>6886</v>
      </c>
      <c r="Z1471" s="59" t="s">
        <v>6899</v>
      </c>
      <c r="AA1471" t="str">
        <f>VLOOKUP($Z1471,Sheet2!$E$2:$I$222,3,FALSE)</f>
        <v>To Richmond District</v>
      </c>
      <c r="AB1471" t="str">
        <f>VLOOKUP($Z1471,Sheet2!$E$2:$I$222,4,FALSE)</f>
        <v>Legion Of Honor</v>
      </c>
      <c r="AC1471" t="str">
        <f>VLOOKUP($Z1471,Sheet2!$E$2:$I$222,5,FALSE)</f>
        <v>Daily ~ 5:30am-12am</v>
      </c>
      <c r="AE1471" t="s">
        <v>6818</v>
      </c>
      <c r="AF1471" t="s">
        <v>6888</v>
      </c>
      <c r="AG1471" s="59" t="s">
        <v>6900</v>
      </c>
      <c r="AH1471" t="str">
        <f>VLOOKUP(AG1471,Sheet2!$E$2:$I$222,3,FALSE)</f>
        <v>To Stonestown</v>
      </c>
      <c r="AI1471" t="str">
        <f>VLOOKUP(AG1471,Sheet2!$E$2:$I$222,4,FALSE)</f>
        <v>19th Av. &amp; Buckingham</v>
      </c>
      <c r="AJ1471" t="str">
        <f>VLOOKUP(AG1471,Sheet2!$E$2:$I$222,5,FALSE)</f>
        <v>Daily ~ 5:30am-12am</v>
      </c>
      <c r="AK1471"/>
      <c r="AO1471" t="e">
        <f>VLOOKUP(AN1471,Sheet2!$E$2:$I$222,3,FALSE)</f>
        <v>#N/A</v>
      </c>
      <c r="AP1471" t="e">
        <f>VLOOKUP(AN1471,Sheet2!$E$2:$I$222,4,FALSE)</f>
        <v>#N/A</v>
      </c>
      <c r="AQ1471" t="e">
        <f>VLOOKUP(AN1471,Sheet2!$E$2:$I$222,5,FALSE)</f>
        <v>#N/A</v>
      </c>
      <c r="AR1471"/>
      <c r="AV1471" t="e">
        <f>VLOOKUP(AU1471,Sheet2!$E$2:$I$222,3,FALSE)</f>
        <v>#N/A</v>
      </c>
      <c r="AW1471" t="e">
        <f>VLOOKUP(AU1471,Sheet2!$E$2:$I$222,4,FALSE)</f>
        <v>#N/A</v>
      </c>
      <c r="AX1471" t="e">
        <f>VLOOKUP(AU1471,Sheet2!$E$2:$I$222,5,FALSE)</f>
        <v>#N/A</v>
      </c>
      <c r="AY1471"/>
      <c r="BC1471" t="e">
        <f>VLOOKUP(BB1471,Sheet2!$E$2:$I$222,3,FALSE)</f>
        <v>#N/A</v>
      </c>
      <c r="BD1471" t="e">
        <f>VLOOKUP(BB1471,Sheet2!$E$2:$I$222,4,FALSE)</f>
        <v>#N/A</v>
      </c>
      <c r="BE1471" t="e">
        <f>VLOOKUP(BB1471,Sheet2!$E$2:$I$222,5,FALSE)</f>
        <v>#N/A</v>
      </c>
      <c r="BF1471"/>
      <c r="BJ1471" t="e">
        <f>VLOOKUP(BI1471,Sheet2!$E$2:$I$222,3,FALSE)</f>
        <v>#N/A</v>
      </c>
      <c r="BK1471" t="e">
        <f>VLOOKUP(BI1471,Sheet2!$E$2:$I$222,4,FALSE)</f>
        <v>#N/A</v>
      </c>
      <c r="BL1471" t="e">
        <f>VLOOKUP(BI1471,Sheet2!$E$2:$I$222,5,FALSE)</f>
        <v>#N/A</v>
      </c>
      <c r="BM1471"/>
      <c r="BQ1471" t="e">
        <f>VLOOKUP(BP1471,Sheet2!$E$2:$I$222,3,FALSE)</f>
        <v>#N/A</v>
      </c>
      <c r="BR1471" t="e">
        <f>VLOOKUP(BP1471,Sheet2!$E$2:$I$222,4,FALSE)</f>
        <v>#N/A</v>
      </c>
      <c r="BS1471" t="e">
        <f>VLOOKUP(BP1471,Sheet2!$E$2:$I$222,5,FALSE)</f>
        <v>#N/A</v>
      </c>
      <c r="BT1471"/>
      <c r="BX1471" t="e">
        <f>VLOOKUP(BW1471,Sheet2!$E$2:$I$222,3,FALSE)</f>
        <v>#N/A</v>
      </c>
      <c r="BY1471" t="e">
        <f>VLOOKUP(BW1471,Sheet2!$E$2:$I$222,4,FALSE)</f>
        <v>#N/A</v>
      </c>
      <c r="BZ1471" t="e">
        <f>VLOOKUP(BW1471,Sheet2!$E$2:$I$222,5,FALSE)</f>
        <v>#N/A</v>
      </c>
      <c r="CA1471"/>
      <c r="CE1471" t="e">
        <f>VLOOKUP(CD1471,Sheet2!$E$2:$I$222,3,FALSE)</f>
        <v>#N/A</v>
      </c>
      <c r="CF1471" t="e">
        <f>VLOOKUP(CD1471,Sheet2!$E$2:$I$222,4,FALSE)</f>
        <v>#N/A</v>
      </c>
      <c r="CG1471" t="e">
        <f>VLOOKUP(CD1471,Sheet2!$E$2:$I$222,5,FALSE)</f>
        <v>#N/A</v>
      </c>
      <c r="CH1471"/>
      <c r="CL1471" t="e">
        <f>VLOOKUP(CK1471,Sheet2!$E$2:$I$222,3,FALSE)</f>
        <v>#N/A</v>
      </c>
      <c r="CM1471" t="e">
        <f>VLOOKUP(CK1471,Sheet2!$E$2:$I$222,4,FALSE)</f>
        <v>#N/A</v>
      </c>
      <c r="CN1471" t="e">
        <f>VLOOKUP(CK1471,Sheet2!$E$2:$I$222,5,FALSE)</f>
        <v>#N/A</v>
      </c>
      <c r="CO1471"/>
      <c r="CS1471" t="e">
        <f>VLOOKUP(CR1471,Sheet2!$E$2:$I$222,3,FALSE)</f>
        <v>#N/A</v>
      </c>
      <c r="CT1471" t="e">
        <f>VLOOKUP(CR1471,Sheet2!$E$2:$I$222,4,FALSE)</f>
        <v>#N/A</v>
      </c>
      <c r="CU1471" t="e">
        <f>VLOOKUP(CR1471,Sheet2!$E$2:$I$222,5,FALSE)</f>
        <v>#N/A</v>
      </c>
      <c r="CV1471"/>
      <c r="CZ1471" t="e">
        <f>VLOOKUP(CY1471,Sheet2!$E$2:$I$222,3,FALSE)</f>
        <v>#N/A</v>
      </c>
      <c r="DA1471" t="e">
        <f>VLOOKUP(CY1471,Sheet2!$E$2:$I$222,4,FALSE)</f>
        <v>#N/A</v>
      </c>
      <c r="DB1471" t="e">
        <f>VLOOKUP(CY1471,Sheet2!$E$2:$I$222,5,FALSE)</f>
        <v>#N/A</v>
      </c>
      <c r="DC1471"/>
      <c r="DG1471" t="e">
        <f>VLOOKUP(DF1471,Sheet2!$E$2:$I$222,3,FALSE)</f>
        <v>#N/A</v>
      </c>
      <c r="DH1471" t="e">
        <f>VLOOKUP(DF1471,Sheet2!$E$2:$I$222,4,FALSE)</f>
        <v>#N/A</v>
      </c>
      <c r="DI1471" t="e">
        <f>VLOOKUP(DF1471,Sheet2!$E$2:$I$222,5,FALSE)</f>
        <v>#N/A</v>
      </c>
    </row>
    <row r="1472" spans="1:113" x14ac:dyDescent="0.25">
      <c r="A1472">
        <v>1534</v>
      </c>
      <c r="C1472">
        <v>14874</v>
      </c>
      <c r="D1472">
        <v>4874</v>
      </c>
      <c r="E1472">
        <v>37.784979999999997</v>
      </c>
      <c r="F1472">
        <v>-122.49969</v>
      </c>
      <c r="G1472" t="s">
        <v>1081</v>
      </c>
      <c r="H1472" t="s">
        <v>3509</v>
      </c>
      <c r="I1472" t="s">
        <v>4913</v>
      </c>
      <c r="J1472" t="s">
        <v>4947</v>
      </c>
      <c r="Q1472" t="s">
        <v>5924</v>
      </c>
      <c r="S1472" t="s">
        <v>6119</v>
      </c>
      <c r="W1472">
        <f t="shared" si="22"/>
        <v>1</v>
      </c>
      <c r="X1472" t="s">
        <v>6818</v>
      </c>
      <c r="Y1472" t="s">
        <v>6888</v>
      </c>
      <c r="Z1472" s="59" t="s">
        <v>6900</v>
      </c>
      <c r="AA1472" t="str">
        <f>VLOOKUP($Z1472,Sheet2!$E$2:$I$222,3,FALSE)</f>
        <v>To Stonestown</v>
      </c>
      <c r="AB1472" t="str">
        <f>VLOOKUP($Z1472,Sheet2!$E$2:$I$222,4,FALSE)</f>
        <v>19th Av. &amp; Buckingham</v>
      </c>
      <c r="AC1472" t="str">
        <f>VLOOKUP($Z1472,Sheet2!$E$2:$I$222,5,FALSE)</f>
        <v>Daily ~ 5:30am-12am</v>
      </c>
      <c r="AH1472" t="e">
        <f>VLOOKUP(AG1472,Sheet2!$E$2:$I$222,3,FALSE)</f>
        <v>#N/A</v>
      </c>
      <c r="AI1472" t="e">
        <f>VLOOKUP(AG1472,Sheet2!$E$2:$I$222,4,FALSE)</f>
        <v>#N/A</v>
      </c>
      <c r="AJ1472" t="e">
        <f>VLOOKUP(AG1472,Sheet2!$E$2:$I$222,5,FALSE)</f>
        <v>#N/A</v>
      </c>
      <c r="AK1472"/>
      <c r="AO1472" t="e">
        <f>VLOOKUP(AN1472,Sheet2!$E$2:$I$222,3,FALSE)</f>
        <v>#N/A</v>
      </c>
      <c r="AP1472" t="e">
        <f>VLOOKUP(AN1472,Sheet2!$E$2:$I$222,4,FALSE)</f>
        <v>#N/A</v>
      </c>
      <c r="AQ1472" t="e">
        <f>VLOOKUP(AN1472,Sheet2!$E$2:$I$222,5,FALSE)</f>
        <v>#N/A</v>
      </c>
      <c r="AR1472"/>
      <c r="AV1472" t="e">
        <f>VLOOKUP(AU1472,Sheet2!$E$2:$I$222,3,FALSE)</f>
        <v>#N/A</v>
      </c>
      <c r="AW1472" t="e">
        <f>VLOOKUP(AU1472,Sheet2!$E$2:$I$222,4,FALSE)</f>
        <v>#N/A</v>
      </c>
      <c r="AX1472" t="e">
        <f>VLOOKUP(AU1472,Sheet2!$E$2:$I$222,5,FALSE)</f>
        <v>#N/A</v>
      </c>
      <c r="AY1472"/>
      <c r="BC1472" t="e">
        <f>VLOOKUP(BB1472,Sheet2!$E$2:$I$222,3,FALSE)</f>
        <v>#N/A</v>
      </c>
      <c r="BD1472" t="e">
        <f>VLOOKUP(BB1472,Sheet2!$E$2:$I$222,4,FALSE)</f>
        <v>#N/A</v>
      </c>
      <c r="BE1472" t="e">
        <f>VLOOKUP(BB1472,Sheet2!$E$2:$I$222,5,FALSE)</f>
        <v>#N/A</v>
      </c>
      <c r="BF1472"/>
      <c r="BJ1472" t="e">
        <f>VLOOKUP(BI1472,Sheet2!$E$2:$I$222,3,FALSE)</f>
        <v>#N/A</v>
      </c>
      <c r="BK1472" t="e">
        <f>VLOOKUP(BI1472,Sheet2!$E$2:$I$222,4,FALSE)</f>
        <v>#N/A</v>
      </c>
      <c r="BL1472" t="e">
        <f>VLOOKUP(BI1472,Sheet2!$E$2:$I$222,5,FALSE)</f>
        <v>#N/A</v>
      </c>
      <c r="BM1472"/>
      <c r="BQ1472" t="e">
        <f>VLOOKUP(BP1472,Sheet2!$E$2:$I$222,3,FALSE)</f>
        <v>#N/A</v>
      </c>
      <c r="BR1472" t="e">
        <f>VLOOKUP(BP1472,Sheet2!$E$2:$I$222,4,FALSE)</f>
        <v>#N/A</v>
      </c>
      <c r="BS1472" t="e">
        <f>VLOOKUP(BP1472,Sheet2!$E$2:$I$222,5,FALSE)</f>
        <v>#N/A</v>
      </c>
      <c r="BT1472"/>
      <c r="BX1472" t="e">
        <f>VLOOKUP(BW1472,Sheet2!$E$2:$I$222,3,FALSE)</f>
        <v>#N/A</v>
      </c>
      <c r="BY1472" t="e">
        <f>VLOOKUP(BW1472,Sheet2!$E$2:$I$222,4,FALSE)</f>
        <v>#N/A</v>
      </c>
      <c r="BZ1472" t="e">
        <f>VLOOKUP(BW1472,Sheet2!$E$2:$I$222,5,FALSE)</f>
        <v>#N/A</v>
      </c>
      <c r="CA1472"/>
      <c r="CE1472" t="e">
        <f>VLOOKUP(CD1472,Sheet2!$E$2:$I$222,3,FALSE)</f>
        <v>#N/A</v>
      </c>
      <c r="CF1472" t="e">
        <f>VLOOKUP(CD1472,Sheet2!$E$2:$I$222,4,FALSE)</f>
        <v>#N/A</v>
      </c>
      <c r="CG1472" t="e">
        <f>VLOOKUP(CD1472,Sheet2!$E$2:$I$222,5,FALSE)</f>
        <v>#N/A</v>
      </c>
      <c r="CH1472"/>
      <c r="CL1472" t="e">
        <f>VLOOKUP(CK1472,Sheet2!$E$2:$I$222,3,FALSE)</f>
        <v>#N/A</v>
      </c>
      <c r="CM1472" t="e">
        <f>VLOOKUP(CK1472,Sheet2!$E$2:$I$222,4,FALSE)</f>
        <v>#N/A</v>
      </c>
      <c r="CN1472" t="e">
        <f>VLOOKUP(CK1472,Sheet2!$E$2:$I$222,5,FALSE)</f>
        <v>#N/A</v>
      </c>
      <c r="CO1472"/>
      <c r="CS1472" t="e">
        <f>VLOOKUP(CR1472,Sheet2!$E$2:$I$222,3,FALSE)</f>
        <v>#N/A</v>
      </c>
      <c r="CT1472" t="e">
        <f>VLOOKUP(CR1472,Sheet2!$E$2:$I$222,4,FALSE)</f>
        <v>#N/A</v>
      </c>
      <c r="CU1472" t="e">
        <f>VLOOKUP(CR1472,Sheet2!$E$2:$I$222,5,FALSE)</f>
        <v>#N/A</v>
      </c>
      <c r="CV1472"/>
      <c r="CZ1472" t="e">
        <f>VLOOKUP(CY1472,Sheet2!$E$2:$I$222,3,FALSE)</f>
        <v>#N/A</v>
      </c>
      <c r="DA1472" t="e">
        <f>VLOOKUP(CY1472,Sheet2!$E$2:$I$222,4,FALSE)</f>
        <v>#N/A</v>
      </c>
      <c r="DB1472" t="e">
        <f>VLOOKUP(CY1472,Sheet2!$E$2:$I$222,5,FALSE)</f>
        <v>#N/A</v>
      </c>
      <c r="DC1472"/>
      <c r="DG1472" t="e">
        <f>VLOOKUP(DF1472,Sheet2!$E$2:$I$222,3,FALSE)</f>
        <v>#N/A</v>
      </c>
      <c r="DH1472" t="e">
        <f>VLOOKUP(DF1472,Sheet2!$E$2:$I$222,4,FALSE)</f>
        <v>#N/A</v>
      </c>
      <c r="DI1472" t="e">
        <f>VLOOKUP(DF1472,Sheet2!$E$2:$I$222,5,FALSE)</f>
        <v>#N/A</v>
      </c>
    </row>
    <row r="1473" spans="1:113" x14ac:dyDescent="0.25">
      <c r="A1473">
        <v>1535</v>
      </c>
      <c r="C1473">
        <v>14876</v>
      </c>
      <c r="D1473">
        <v>4876</v>
      </c>
      <c r="E1473">
        <v>37.745370000000001</v>
      </c>
      <c r="F1473">
        <v>-122.45708999999999</v>
      </c>
      <c r="G1473" t="s">
        <v>1082</v>
      </c>
      <c r="H1473" t="s">
        <v>3510</v>
      </c>
      <c r="I1473" t="s">
        <v>4909</v>
      </c>
      <c r="J1473" t="s">
        <v>4947</v>
      </c>
      <c r="Q1473" t="s">
        <v>5924</v>
      </c>
      <c r="S1473" t="s">
        <v>6150</v>
      </c>
      <c r="W1473">
        <f t="shared" si="22"/>
        <v>1</v>
      </c>
      <c r="X1473" t="s">
        <v>6834</v>
      </c>
      <c r="Y1473" t="s">
        <v>6885</v>
      </c>
      <c r="AA1473" t="e">
        <f>VLOOKUP($Z1473,Sheet2!$E$2:$I$222,3,FALSE)</f>
        <v>#N/A</v>
      </c>
      <c r="AB1473" t="e">
        <f>VLOOKUP($Z1473,Sheet2!$E$2:$I$222,4,FALSE)</f>
        <v>#N/A</v>
      </c>
      <c r="AC1473" t="e">
        <f>VLOOKUP($Z1473,Sheet2!$E$2:$I$222,5,FALSE)</f>
        <v>#N/A</v>
      </c>
      <c r="AH1473" t="e">
        <f>VLOOKUP(AG1473,Sheet2!$E$2:$I$222,3,FALSE)</f>
        <v>#N/A</v>
      </c>
      <c r="AI1473" t="e">
        <f>VLOOKUP(AG1473,Sheet2!$E$2:$I$222,4,FALSE)</f>
        <v>#N/A</v>
      </c>
      <c r="AJ1473" t="e">
        <f>VLOOKUP(AG1473,Sheet2!$E$2:$I$222,5,FALSE)</f>
        <v>#N/A</v>
      </c>
      <c r="AK1473"/>
      <c r="AO1473" t="e">
        <f>VLOOKUP(AN1473,Sheet2!$E$2:$I$222,3,FALSE)</f>
        <v>#N/A</v>
      </c>
      <c r="AP1473" t="e">
        <f>VLOOKUP(AN1473,Sheet2!$E$2:$I$222,4,FALSE)</f>
        <v>#N/A</v>
      </c>
      <c r="AQ1473" t="e">
        <f>VLOOKUP(AN1473,Sheet2!$E$2:$I$222,5,FALSE)</f>
        <v>#N/A</v>
      </c>
      <c r="AR1473"/>
      <c r="AV1473" t="e">
        <f>VLOOKUP(AU1473,Sheet2!$E$2:$I$222,3,FALSE)</f>
        <v>#N/A</v>
      </c>
      <c r="AW1473" t="e">
        <f>VLOOKUP(AU1473,Sheet2!$E$2:$I$222,4,FALSE)</f>
        <v>#N/A</v>
      </c>
      <c r="AX1473" t="e">
        <f>VLOOKUP(AU1473,Sheet2!$E$2:$I$222,5,FALSE)</f>
        <v>#N/A</v>
      </c>
      <c r="AY1473"/>
      <c r="BC1473" t="e">
        <f>VLOOKUP(BB1473,Sheet2!$E$2:$I$222,3,FALSE)</f>
        <v>#N/A</v>
      </c>
      <c r="BD1473" t="e">
        <f>VLOOKUP(BB1473,Sheet2!$E$2:$I$222,4,FALSE)</f>
        <v>#N/A</v>
      </c>
      <c r="BE1473" t="e">
        <f>VLOOKUP(BB1473,Sheet2!$E$2:$I$222,5,FALSE)</f>
        <v>#N/A</v>
      </c>
      <c r="BF1473"/>
      <c r="BJ1473" t="e">
        <f>VLOOKUP(BI1473,Sheet2!$E$2:$I$222,3,FALSE)</f>
        <v>#N/A</v>
      </c>
      <c r="BK1473" t="e">
        <f>VLOOKUP(BI1473,Sheet2!$E$2:$I$222,4,FALSE)</f>
        <v>#N/A</v>
      </c>
      <c r="BL1473" t="e">
        <f>VLOOKUP(BI1473,Sheet2!$E$2:$I$222,5,FALSE)</f>
        <v>#N/A</v>
      </c>
      <c r="BM1473"/>
      <c r="BQ1473" t="e">
        <f>VLOOKUP(BP1473,Sheet2!$E$2:$I$222,3,FALSE)</f>
        <v>#N/A</v>
      </c>
      <c r="BR1473" t="e">
        <f>VLOOKUP(BP1473,Sheet2!$E$2:$I$222,4,FALSE)</f>
        <v>#N/A</v>
      </c>
      <c r="BS1473" t="e">
        <f>VLOOKUP(BP1473,Sheet2!$E$2:$I$222,5,FALSE)</f>
        <v>#N/A</v>
      </c>
      <c r="BT1473"/>
      <c r="BX1473" t="e">
        <f>VLOOKUP(BW1473,Sheet2!$E$2:$I$222,3,FALSE)</f>
        <v>#N/A</v>
      </c>
      <c r="BY1473" t="e">
        <f>VLOOKUP(BW1473,Sheet2!$E$2:$I$222,4,FALSE)</f>
        <v>#N/A</v>
      </c>
      <c r="BZ1473" t="e">
        <f>VLOOKUP(BW1473,Sheet2!$E$2:$I$222,5,FALSE)</f>
        <v>#N/A</v>
      </c>
      <c r="CA1473"/>
      <c r="CE1473" t="e">
        <f>VLOOKUP(CD1473,Sheet2!$E$2:$I$222,3,FALSE)</f>
        <v>#N/A</v>
      </c>
      <c r="CF1473" t="e">
        <f>VLOOKUP(CD1473,Sheet2!$E$2:$I$222,4,FALSE)</f>
        <v>#N/A</v>
      </c>
      <c r="CG1473" t="e">
        <f>VLOOKUP(CD1473,Sheet2!$E$2:$I$222,5,FALSE)</f>
        <v>#N/A</v>
      </c>
      <c r="CH1473"/>
      <c r="CL1473" t="e">
        <f>VLOOKUP(CK1473,Sheet2!$E$2:$I$222,3,FALSE)</f>
        <v>#N/A</v>
      </c>
      <c r="CM1473" t="e">
        <f>VLOOKUP(CK1473,Sheet2!$E$2:$I$222,4,FALSE)</f>
        <v>#N/A</v>
      </c>
      <c r="CN1473" t="e">
        <f>VLOOKUP(CK1473,Sheet2!$E$2:$I$222,5,FALSE)</f>
        <v>#N/A</v>
      </c>
      <c r="CO1473"/>
      <c r="CS1473" t="e">
        <f>VLOOKUP(CR1473,Sheet2!$E$2:$I$222,3,FALSE)</f>
        <v>#N/A</v>
      </c>
      <c r="CT1473" t="e">
        <f>VLOOKUP(CR1473,Sheet2!$E$2:$I$222,4,FALSE)</f>
        <v>#N/A</v>
      </c>
      <c r="CU1473" t="e">
        <f>VLOOKUP(CR1473,Sheet2!$E$2:$I$222,5,FALSE)</f>
        <v>#N/A</v>
      </c>
      <c r="CV1473"/>
      <c r="CZ1473" t="e">
        <f>VLOOKUP(CY1473,Sheet2!$E$2:$I$222,3,FALSE)</f>
        <v>#N/A</v>
      </c>
      <c r="DA1473" t="e">
        <f>VLOOKUP(CY1473,Sheet2!$E$2:$I$222,4,FALSE)</f>
        <v>#N/A</v>
      </c>
      <c r="DB1473" t="e">
        <f>VLOOKUP(CY1473,Sheet2!$E$2:$I$222,5,FALSE)</f>
        <v>#N/A</v>
      </c>
      <c r="DC1473"/>
      <c r="DG1473" t="e">
        <f>VLOOKUP(DF1473,Sheet2!$E$2:$I$222,3,FALSE)</f>
        <v>#N/A</v>
      </c>
      <c r="DH1473" t="e">
        <f>VLOOKUP(DF1473,Sheet2!$E$2:$I$222,4,FALSE)</f>
        <v>#N/A</v>
      </c>
      <c r="DI1473" t="e">
        <f>VLOOKUP(DF1473,Sheet2!$E$2:$I$222,5,FALSE)</f>
        <v>#N/A</v>
      </c>
    </row>
    <row r="1474" spans="1:113" x14ac:dyDescent="0.25">
      <c r="A1474">
        <v>1536</v>
      </c>
      <c r="C1474">
        <v>14877</v>
      </c>
      <c r="D1474">
        <v>4877</v>
      </c>
      <c r="E1474">
        <v>37.745289999999997</v>
      </c>
      <c r="F1474">
        <v>-122.45717999999999</v>
      </c>
      <c r="G1474" t="s">
        <v>1082</v>
      </c>
      <c r="H1474" t="s">
        <v>3510</v>
      </c>
      <c r="I1474" t="s">
        <v>4911</v>
      </c>
      <c r="J1474" t="s">
        <v>4948</v>
      </c>
      <c r="Q1474" t="s">
        <v>5924</v>
      </c>
      <c r="S1474" t="s">
        <v>6174</v>
      </c>
      <c r="W1474">
        <f t="shared" ref="W1474:W1537" si="23">COUNTA(X1474,AE1474,AL1474,AS1474,AZ1474,BG1474,BN1474,BU1474,CB1474,CI1474,CP1474,CW1474,DD1474)</f>
        <v>1</v>
      </c>
      <c r="X1474" t="s">
        <v>6834</v>
      </c>
      <c r="Y1474" t="s">
        <v>6887</v>
      </c>
      <c r="AA1474" t="e">
        <f>VLOOKUP($Z1474,Sheet2!$E$2:$I$222,3,FALSE)</f>
        <v>#N/A</v>
      </c>
      <c r="AB1474" t="e">
        <f>VLOOKUP($Z1474,Sheet2!$E$2:$I$222,4,FALSE)</f>
        <v>#N/A</v>
      </c>
      <c r="AC1474" t="e">
        <f>VLOOKUP($Z1474,Sheet2!$E$2:$I$222,5,FALSE)</f>
        <v>#N/A</v>
      </c>
      <c r="AH1474" t="e">
        <f>VLOOKUP(AG1474,Sheet2!$E$2:$I$222,3,FALSE)</f>
        <v>#N/A</v>
      </c>
      <c r="AI1474" t="e">
        <f>VLOOKUP(AG1474,Sheet2!$E$2:$I$222,4,FALSE)</f>
        <v>#N/A</v>
      </c>
      <c r="AJ1474" t="e">
        <f>VLOOKUP(AG1474,Sheet2!$E$2:$I$222,5,FALSE)</f>
        <v>#N/A</v>
      </c>
      <c r="AK1474"/>
      <c r="AO1474" t="e">
        <f>VLOOKUP(AN1474,Sheet2!$E$2:$I$222,3,FALSE)</f>
        <v>#N/A</v>
      </c>
      <c r="AP1474" t="e">
        <f>VLOOKUP(AN1474,Sheet2!$E$2:$I$222,4,FALSE)</f>
        <v>#N/A</v>
      </c>
      <c r="AQ1474" t="e">
        <f>VLOOKUP(AN1474,Sheet2!$E$2:$I$222,5,FALSE)</f>
        <v>#N/A</v>
      </c>
      <c r="AR1474"/>
      <c r="AV1474" t="e">
        <f>VLOOKUP(AU1474,Sheet2!$E$2:$I$222,3,FALSE)</f>
        <v>#N/A</v>
      </c>
      <c r="AW1474" t="e">
        <f>VLOOKUP(AU1474,Sheet2!$E$2:$I$222,4,FALSE)</f>
        <v>#N/A</v>
      </c>
      <c r="AX1474" t="e">
        <f>VLOOKUP(AU1474,Sheet2!$E$2:$I$222,5,FALSE)</f>
        <v>#N/A</v>
      </c>
      <c r="AY1474"/>
      <c r="BC1474" t="e">
        <f>VLOOKUP(BB1474,Sheet2!$E$2:$I$222,3,FALSE)</f>
        <v>#N/A</v>
      </c>
      <c r="BD1474" t="e">
        <f>VLOOKUP(BB1474,Sheet2!$E$2:$I$222,4,FALSE)</f>
        <v>#N/A</v>
      </c>
      <c r="BE1474" t="e">
        <f>VLOOKUP(BB1474,Sheet2!$E$2:$I$222,5,FALSE)</f>
        <v>#N/A</v>
      </c>
      <c r="BF1474"/>
      <c r="BJ1474" t="e">
        <f>VLOOKUP(BI1474,Sheet2!$E$2:$I$222,3,FALSE)</f>
        <v>#N/A</v>
      </c>
      <c r="BK1474" t="e">
        <f>VLOOKUP(BI1474,Sheet2!$E$2:$I$222,4,FALSE)</f>
        <v>#N/A</v>
      </c>
      <c r="BL1474" t="e">
        <f>VLOOKUP(BI1474,Sheet2!$E$2:$I$222,5,FALSE)</f>
        <v>#N/A</v>
      </c>
      <c r="BM1474"/>
      <c r="BQ1474" t="e">
        <f>VLOOKUP(BP1474,Sheet2!$E$2:$I$222,3,FALSE)</f>
        <v>#N/A</v>
      </c>
      <c r="BR1474" t="e">
        <f>VLOOKUP(BP1474,Sheet2!$E$2:$I$222,4,FALSE)</f>
        <v>#N/A</v>
      </c>
      <c r="BS1474" t="e">
        <f>VLOOKUP(BP1474,Sheet2!$E$2:$I$222,5,FALSE)</f>
        <v>#N/A</v>
      </c>
      <c r="BT1474"/>
      <c r="BX1474" t="e">
        <f>VLOOKUP(BW1474,Sheet2!$E$2:$I$222,3,FALSE)</f>
        <v>#N/A</v>
      </c>
      <c r="BY1474" t="e">
        <f>VLOOKUP(BW1474,Sheet2!$E$2:$I$222,4,FALSE)</f>
        <v>#N/A</v>
      </c>
      <c r="BZ1474" t="e">
        <f>VLOOKUP(BW1474,Sheet2!$E$2:$I$222,5,FALSE)</f>
        <v>#N/A</v>
      </c>
      <c r="CA1474"/>
      <c r="CE1474" t="e">
        <f>VLOOKUP(CD1474,Sheet2!$E$2:$I$222,3,FALSE)</f>
        <v>#N/A</v>
      </c>
      <c r="CF1474" t="e">
        <f>VLOOKUP(CD1474,Sheet2!$E$2:$I$222,4,FALSE)</f>
        <v>#N/A</v>
      </c>
      <c r="CG1474" t="e">
        <f>VLOOKUP(CD1474,Sheet2!$E$2:$I$222,5,FALSE)</f>
        <v>#N/A</v>
      </c>
      <c r="CH1474"/>
      <c r="CL1474" t="e">
        <f>VLOOKUP(CK1474,Sheet2!$E$2:$I$222,3,FALSE)</f>
        <v>#N/A</v>
      </c>
      <c r="CM1474" t="e">
        <f>VLOOKUP(CK1474,Sheet2!$E$2:$I$222,4,FALSE)</f>
        <v>#N/A</v>
      </c>
      <c r="CN1474" t="e">
        <f>VLOOKUP(CK1474,Sheet2!$E$2:$I$222,5,FALSE)</f>
        <v>#N/A</v>
      </c>
      <c r="CO1474"/>
      <c r="CS1474" t="e">
        <f>VLOOKUP(CR1474,Sheet2!$E$2:$I$222,3,FALSE)</f>
        <v>#N/A</v>
      </c>
      <c r="CT1474" t="e">
        <f>VLOOKUP(CR1474,Sheet2!$E$2:$I$222,4,FALSE)</f>
        <v>#N/A</v>
      </c>
      <c r="CU1474" t="e">
        <f>VLOOKUP(CR1474,Sheet2!$E$2:$I$222,5,FALSE)</f>
        <v>#N/A</v>
      </c>
      <c r="CV1474"/>
      <c r="CZ1474" t="e">
        <f>VLOOKUP(CY1474,Sheet2!$E$2:$I$222,3,FALSE)</f>
        <v>#N/A</v>
      </c>
      <c r="DA1474" t="e">
        <f>VLOOKUP(CY1474,Sheet2!$E$2:$I$222,4,FALSE)</f>
        <v>#N/A</v>
      </c>
      <c r="DB1474" t="e">
        <f>VLOOKUP(CY1474,Sheet2!$E$2:$I$222,5,FALSE)</f>
        <v>#N/A</v>
      </c>
      <c r="DC1474"/>
      <c r="DG1474" t="e">
        <f>VLOOKUP(DF1474,Sheet2!$E$2:$I$222,3,FALSE)</f>
        <v>#N/A</v>
      </c>
      <c r="DH1474" t="e">
        <f>VLOOKUP(DF1474,Sheet2!$E$2:$I$222,4,FALSE)</f>
        <v>#N/A</v>
      </c>
      <c r="DI1474" t="e">
        <f>VLOOKUP(DF1474,Sheet2!$E$2:$I$222,5,FALSE)</f>
        <v>#N/A</v>
      </c>
    </row>
    <row r="1475" spans="1:113" x14ac:dyDescent="0.25">
      <c r="A1475">
        <v>1537</v>
      </c>
      <c r="C1475">
        <v>14878</v>
      </c>
      <c r="D1475">
        <v>4878</v>
      </c>
      <c r="E1475">
        <v>37.750819999999997</v>
      </c>
      <c r="F1475">
        <v>-122.46088</v>
      </c>
      <c r="G1475" t="s">
        <v>1083</v>
      </c>
      <c r="H1475" t="s">
        <v>3511</v>
      </c>
      <c r="I1475" t="s">
        <v>4913</v>
      </c>
      <c r="J1475" t="s">
        <v>4948</v>
      </c>
      <c r="Q1475" t="s">
        <v>5924</v>
      </c>
      <c r="S1475" t="s">
        <v>6033</v>
      </c>
      <c r="W1475">
        <f t="shared" si="23"/>
        <v>3</v>
      </c>
      <c r="X1475" t="s">
        <v>6833</v>
      </c>
      <c r="Y1475" t="s">
        <v>6885</v>
      </c>
      <c r="AA1475" t="e">
        <f>VLOOKUP($Z1475,Sheet2!$E$2:$I$222,3,FALSE)</f>
        <v>#N/A</v>
      </c>
      <c r="AB1475" t="e">
        <f>VLOOKUP($Z1475,Sheet2!$E$2:$I$222,4,FALSE)</f>
        <v>#N/A</v>
      </c>
      <c r="AC1475" t="e">
        <f>VLOOKUP($Z1475,Sheet2!$E$2:$I$222,5,FALSE)</f>
        <v>#N/A</v>
      </c>
      <c r="AE1475" t="s">
        <v>6834</v>
      </c>
      <c r="AF1475" t="s">
        <v>6887</v>
      </c>
      <c r="AH1475" t="e">
        <f>VLOOKUP(AG1475,Sheet2!$E$2:$I$222,3,FALSE)</f>
        <v>#N/A</v>
      </c>
      <c r="AI1475" t="e">
        <f>VLOOKUP(AG1475,Sheet2!$E$2:$I$222,4,FALSE)</f>
        <v>#N/A</v>
      </c>
      <c r="AJ1475" t="e">
        <f>VLOOKUP(AG1475,Sheet2!$E$2:$I$222,5,FALSE)</f>
        <v>#N/A</v>
      </c>
      <c r="AK1475"/>
      <c r="AL1475" t="s">
        <v>6830</v>
      </c>
      <c r="AM1475" t="s">
        <v>6887</v>
      </c>
      <c r="AO1475" t="e">
        <f>VLOOKUP(AN1475,Sheet2!$E$2:$I$222,3,FALSE)</f>
        <v>#N/A</v>
      </c>
      <c r="AP1475" t="e">
        <f>VLOOKUP(AN1475,Sheet2!$E$2:$I$222,4,FALSE)</f>
        <v>#N/A</v>
      </c>
      <c r="AQ1475" t="e">
        <f>VLOOKUP(AN1475,Sheet2!$E$2:$I$222,5,FALSE)</f>
        <v>#N/A</v>
      </c>
      <c r="AR1475"/>
      <c r="AV1475" t="e">
        <f>VLOOKUP(AU1475,Sheet2!$E$2:$I$222,3,FALSE)</f>
        <v>#N/A</v>
      </c>
      <c r="AW1475" t="e">
        <f>VLOOKUP(AU1475,Sheet2!$E$2:$I$222,4,FALSE)</f>
        <v>#N/A</v>
      </c>
      <c r="AX1475" t="e">
        <f>VLOOKUP(AU1475,Sheet2!$E$2:$I$222,5,FALSE)</f>
        <v>#N/A</v>
      </c>
      <c r="AY1475"/>
      <c r="BC1475" t="e">
        <f>VLOOKUP(BB1475,Sheet2!$E$2:$I$222,3,FALSE)</f>
        <v>#N/A</v>
      </c>
      <c r="BD1475" t="e">
        <f>VLOOKUP(BB1475,Sheet2!$E$2:$I$222,4,FALSE)</f>
        <v>#N/A</v>
      </c>
      <c r="BE1475" t="e">
        <f>VLOOKUP(BB1475,Sheet2!$E$2:$I$222,5,FALSE)</f>
        <v>#N/A</v>
      </c>
      <c r="BF1475"/>
      <c r="BJ1475" t="e">
        <f>VLOOKUP(BI1475,Sheet2!$E$2:$I$222,3,FALSE)</f>
        <v>#N/A</v>
      </c>
      <c r="BK1475" t="e">
        <f>VLOOKUP(BI1475,Sheet2!$E$2:$I$222,4,FALSE)</f>
        <v>#N/A</v>
      </c>
      <c r="BL1475" t="e">
        <f>VLOOKUP(BI1475,Sheet2!$E$2:$I$222,5,FALSE)</f>
        <v>#N/A</v>
      </c>
      <c r="BM1475"/>
      <c r="BQ1475" t="e">
        <f>VLOOKUP(BP1475,Sheet2!$E$2:$I$222,3,FALSE)</f>
        <v>#N/A</v>
      </c>
      <c r="BR1475" t="e">
        <f>VLOOKUP(BP1475,Sheet2!$E$2:$I$222,4,FALSE)</f>
        <v>#N/A</v>
      </c>
      <c r="BS1475" t="e">
        <f>VLOOKUP(BP1475,Sheet2!$E$2:$I$222,5,FALSE)</f>
        <v>#N/A</v>
      </c>
      <c r="BT1475"/>
      <c r="BX1475" t="e">
        <f>VLOOKUP(BW1475,Sheet2!$E$2:$I$222,3,FALSE)</f>
        <v>#N/A</v>
      </c>
      <c r="BY1475" t="e">
        <f>VLOOKUP(BW1475,Sheet2!$E$2:$I$222,4,FALSE)</f>
        <v>#N/A</v>
      </c>
      <c r="BZ1475" t="e">
        <f>VLOOKUP(BW1475,Sheet2!$E$2:$I$222,5,FALSE)</f>
        <v>#N/A</v>
      </c>
      <c r="CA1475"/>
      <c r="CE1475" t="e">
        <f>VLOOKUP(CD1475,Sheet2!$E$2:$I$222,3,FALSE)</f>
        <v>#N/A</v>
      </c>
      <c r="CF1475" t="e">
        <f>VLOOKUP(CD1475,Sheet2!$E$2:$I$222,4,FALSE)</f>
        <v>#N/A</v>
      </c>
      <c r="CG1475" t="e">
        <f>VLOOKUP(CD1475,Sheet2!$E$2:$I$222,5,FALSE)</f>
        <v>#N/A</v>
      </c>
      <c r="CH1475"/>
      <c r="CL1475" t="e">
        <f>VLOOKUP(CK1475,Sheet2!$E$2:$I$222,3,FALSE)</f>
        <v>#N/A</v>
      </c>
      <c r="CM1475" t="e">
        <f>VLOOKUP(CK1475,Sheet2!$E$2:$I$222,4,FALSE)</f>
        <v>#N/A</v>
      </c>
      <c r="CN1475" t="e">
        <f>VLOOKUP(CK1475,Sheet2!$E$2:$I$222,5,FALSE)</f>
        <v>#N/A</v>
      </c>
      <c r="CO1475"/>
      <c r="CS1475" t="e">
        <f>VLOOKUP(CR1475,Sheet2!$E$2:$I$222,3,FALSE)</f>
        <v>#N/A</v>
      </c>
      <c r="CT1475" t="e">
        <f>VLOOKUP(CR1475,Sheet2!$E$2:$I$222,4,FALSE)</f>
        <v>#N/A</v>
      </c>
      <c r="CU1475" t="e">
        <f>VLOOKUP(CR1475,Sheet2!$E$2:$I$222,5,FALSE)</f>
        <v>#N/A</v>
      </c>
      <c r="CV1475"/>
      <c r="CZ1475" t="e">
        <f>VLOOKUP(CY1475,Sheet2!$E$2:$I$222,3,FALSE)</f>
        <v>#N/A</v>
      </c>
      <c r="DA1475" t="e">
        <f>VLOOKUP(CY1475,Sheet2!$E$2:$I$222,4,FALSE)</f>
        <v>#N/A</v>
      </c>
      <c r="DB1475" t="e">
        <f>VLOOKUP(CY1475,Sheet2!$E$2:$I$222,5,FALSE)</f>
        <v>#N/A</v>
      </c>
      <c r="DC1475"/>
      <c r="DG1475" t="e">
        <f>VLOOKUP(DF1475,Sheet2!$E$2:$I$222,3,FALSE)</f>
        <v>#N/A</v>
      </c>
      <c r="DH1475" t="e">
        <f>VLOOKUP(DF1475,Sheet2!$E$2:$I$222,4,FALSE)</f>
        <v>#N/A</v>
      </c>
      <c r="DI1475" t="e">
        <f>VLOOKUP(DF1475,Sheet2!$E$2:$I$222,5,FALSE)</f>
        <v>#N/A</v>
      </c>
    </row>
    <row r="1476" spans="1:113" x14ac:dyDescent="0.25">
      <c r="A1476">
        <v>1538</v>
      </c>
      <c r="C1476">
        <v>14879</v>
      </c>
      <c r="D1476">
        <v>4879</v>
      </c>
      <c r="E1476">
        <v>37.720080000000003</v>
      </c>
      <c r="F1476">
        <v>-122.44528</v>
      </c>
      <c r="G1476" t="s">
        <v>1039</v>
      </c>
      <c r="H1476" t="s">
        <v>3466</v>
      </c>
      <c r="I1476" t="s">
        <v>4912</v>
      </c>
      <c r="J1476" t="s">
        <v>4946</v>
      </c>
      <c r="K1476" t="s">
        <v>5046</v>
      </c>
      <c r="L1476" t="s">
        <v>5108</v>
      </c>
      <c r="Q1476" t="s">
        <v>5924</v>
      </c>
      <c r="S1476" t="s">
        <v>6296</v>
      </c>
      <c r="W1476">
        <f t="shared" si="23"/>
        <v>6</v>
      </c>
      <c r="X1476" t="s">
        <v>6815</v>
      </c>
      <c r="Y1476" t="s">
        <v>6888</v>
      </c>
      <c r="Z1476" s="59" t="s">
        <v>6906</v>
      </c>
      <c r="AA1476" t="str">
        <f>VLOOKUP($Z1476,Sheet2!$E$2:$I$222,3,FALSE)</f>
        <v>To City College</v>
      </c>
      <c r="AB1476" t="str">
        <f>VLOOKUP($Z1476,Sheet2!$E$2:$I$222,4,FALSE)</f>
        <v>Daily ~ 8:30am-12am</v>
      </c>
      <c r="AC1476" t="str">
        <f>VLOOKUP($Z1476,Sheet2!$E$2:$I$222,5,FALSE)</f>
        <v>Except M-F ~ 4pm-7pm: Use 8AX/BX</v>
      </c>
      <c r="AE1476" t="s">
        <v>6881</v>
      </c>
      <c r="AF1476" t="s">
        <v>6888</v>
      </c>
      <c r="AG1476" s="59" t="s">
        <v>6994</v>
      </c>
      <c r="AH1476" t="str">
        <f>VLOOKUP(AG1476,Sheet2!$E$2:$I$222,3,FALSE)</f>
        <v>To City College</v>
      </c>
      <c r="AI1476" t="str">
        <f>VLOOKUP(AG1476,Sheet2!$E$2:$I$222,4,FALSE)</f>
        <v>Ocean &amp; Phelan</v>
      </c>
      <c r="AJ1476" t="str">
        <f>VLOOKUP(AG1476,Sheet2!$E$2:$I$222,5,FALSE)</f>
        <v>PM Only: M-F ~ 3:30pm-6:30pm</v>
      </c>
      <c r="AK1476"/>
      <c r="AL1476" t="s">
        <v>6834</v>
      </c>
      <c r="AM1476" t="s">
        <v>6885</v>
      </c>
      <c r="AO1476" t="e">
        <f>VLOOKUP(AN1476,Sheet2!$E$2:$I$222,3,FALSE)</f>
        <v>#N/A</v>
      </c>
      <c r="AP1476" t="e">
        <f>VLOOKUP(AN1476,Sheet2!$E$2:$I$222,4,FALSE)</f>
        <v>#N/A</v>
      </c>
      <c r="AQ1476" t="e">
        <f>VLOOKUP(AN1476,Sheet2!$E$2:$I$222,5,FALSE)</f>
        <v>#N/A</v>
      </c>
      <c r="AR1476"/>
      <c r="AS1476" t="s">
        <v>6811</v>
      </c>
      <c r="AT1476" t="s">
        <v>6888</v>
      </c>
      <c r="AU1476" s="59" t="s">
        <v>6891</v>
      </c>
      <c r="AV1476" t="str">
        <f>VLOOKUP(AU1476,Sheet2!$E$2:$I$222,3,FALSE)</f>
        <v>To Daly City BART</v>
      </c>
      <c r="AW1476">
        <f>VLOOKUP(AU1476,Sheet2!$E$2:$I$222,4,FALSE)</f>
        <v>0</v>
      </c>
      <c r="AX1476" t="str">
        <f>VLOOKUP(AU1476,Sheet2!$E$2:$I$222,5,FALSE)</f>
        <v>Daily ~ 6am-12am</v>
      </c>
      <c r="AY1476"/>
      <c r="AZ1476" t="s">
        <v>6868</v>
      </c>
      <c r="BA1476" t="s">
        <v>6886</v>
      </c>
      <c r="BB1476" s="59" t="s">
        <v>6956</v>
      </c>
      <c r="BC1476" t="str">
        <f>VLOOKUP(BB1476,Sheet2!$E$2:$I$222,3,FALSE)</f>
        <v>To Balboa Park Station (BART)</v>
      </c>
      <c r="BD1476" t="str">
        <f>VLOOKUP(BB1476,Sheet2!$E$2:$I$222,4,FALSE)</f>
        <v>Geneva &amp; San Jose</v>
      </c>
      <c r="BE1476" t="str">
        <f>VLOOKUP(BB1476,Sheet2!$E$2:$I$222,5,FALSE)</f>
        <v>AM Only: M-F ~ 6:30am-8:30am</v>
      </c>
      <c r="BF1476"/>
      <c r="BG1476" t="s">
        <v>6810</v>
      </c>
      <c r="BH1476" t="s">
        <v>6887</v>
      </c>
      <c r="BJ1476" t="e">
        <f>VLOOKUP(BI1476,Sheet2!$E$2:$I$222,3,FALSE)</f>
        <v>#N/A</v>
      </c>
      <c r="BK1476" t="e">
        <f>VLOOKUP(BI1476,Sheet2!$E$2:$I$222,4,FALSE)</f>
        <v>#N/A</v>
      </c>
      <c r="BL1476" t="e">
        <f>VLOOKUP(BI1476,Sheet2!$E$2:$I$222,5,FALSE)</f>
        <v>#N/A</v>
      </c>
      <c r="BM1476"/>
      <c r="BQ1476" t="e">
        <f>VLOOKUP(BP1476,Sheet2!$E$2:$I$222,3,FALSE)</f>
        <v>#N/A</v>
      </c>
      <c r="BR1476" t="e">
        <f>VLOOKUP(BP1476,Sheet2!$E$2:$I$222,4,FALSE)</f>
        <v>#N/A</v>
      </c>
      <c r="BS1476" t="e">
        <f>VLOOKUP(BP1476,Sheet2!$E$2:$I$222,5,FALSE)</f>
        <v>#N/A</v>
      </c>
      <c r="BT1476"/>
      <c r="BX1476" t="e">
        <f>VLOOKUP(BW1476,Sheet2!$E$2:$I$222,3,FALSE)</f>
        <v>#N/A</v>
      </c>
      <c r="BY1476" t="e">
        <f>VLOOKUP(BW1476,Sheet2!$E$2:$I$222,4,FALSE)</f>
        <v>#N/A</v>
      </c>
      <c r="BZ1476" t="e">
        <f>VLOOKUP(BW1476,Sheet2!$E$2:$I$222,5,FALSE)</f>
        <v>#N/A</v>
      </c>
      <c r="CA1476"/>
      <c r="CE1476" t="e">
        <f>VLOOKUP(CD1476,Sheet2!$E$2:$I$222,3,FALSE)</f>
        <v>#N/A</v>
      </c>
      <c r="CF1476" t="e">
        <f>VLOOKUP(CD1476,Sheet2!$E$2:$I$222,4,FALSE)</f>
        <v>#N/A</v>
      </c>
      <c r="CG1476" t="e">
        <f>VLOOKUP(CD1476,Sheet2!$E$2:$I$222,5,FALSE)</f>
        <v>#N/A</v>
      </c>
      <c r="CH1476"/>
      <c r="CL1476" t="e">
        <f>VLOOKUP(CK1476,Sheet2!$E$2:$I$222,3,FALSE)</f>
        <v>#N/A</v>
      </c>
      <c r="CM1476" t="e">
        <f>VLOOKUP(CK1476,Sheet2!$E$2:$I$222,4,FALSE)</f>
        <v>#N/A</v>
      </c>
      <c r="CN1476" t="e">
        <f>VLOOKUP(CK1476,Sheet2!$E$2:$I$222,5,FALSE)</f>
        <v>#N/A</v>
      </c>
      <c r="CO1476"/>
      <c r="CS1476" t="e">
        <f>VLOOKUP(CR1476,Sheet2!$E$2:$I$222,3,FALSE)</f>
        <v>#N/A</v>
      </c>
      <c r="CT1476" t="e">
        <f>VLOOKUP(CR1476,Sheet2!$E$2:$I$222,4,FALSE)</f>
        <v>#N/A</v>
      </c>
      <c r="CU1476" t="e">
        <f>VLOOKUP(CR1476,Sheet2!$E$2:$I$222,5,FALSE)</f>
        <v>#N/A</v>
      </c>
      <c r="CV1476"/>
      <c r="CZ1476" t="e">
        <f>VLOOKUP(CY1476,Sheet2!$E$2:$I$222,3,FALSE)</f>
        <v>#N/A</v>
      </c>
      <c r="DA1476" t="e">
        <f>VLOOKUP(CY1476,Sheet2!$E$2:$I$222,4,FALSE)</f>
        <v>#N/A</v>
      </c>
      <c r="DB1476" t="e">
        <f>VLOOKUP(CY1476,Sheet2!$E$2:$I$222,5,FALSE)</f>
        <v>#N/A</v>
      </c>
      <c r="DC1476"/>
      <c r="DG1476" t="e">
        <f>VLOOKUP(DF1476,Sheet2!$E$2:$I$222,3,FALSE)</f>
        <v>#N/A</v>
      </c>
      <c r="DH1476" t="e">
        <f>VLOOKUP(DF1476,Sheet2!$E$2:$I$222,4,FALSE)</f>
        <v>#N/A</v>
      </c>
      <c r="DI1476" t="e">
        <f>VLOOKUP(DF1476,Sheet2!$E$2:$I$222,5,FALSE)</f>
        <v>#N/A</v>
      </c>
    </row>
    <row r="1477" spans="1:113" x14ac:dyDescent="0.25">
      <c r="A1477">
        <v>1539</v>
      </c>
      <c r="C1477">
        <v>14881</v>
      </c>
      <c r="D1477">
        <v>4881</v>
      </c>
      <c r="E1477">
        <v>37.722099999999998</v>
      </c>
      <c r="F1477">
        <v>-122.44996999999999</v>
      </c>
      <c r="G1477" t="s">
        <v>1084</v>
      </c>
      <c r="H1477" t="s">
        <v>3512</v>
      </c>
      <c r="I1477" t="s">
        <v>4909</v>
      </c>
      <c r="J1477" t="s">
        <v>4946</v>
      </c>
      <c r="K1477" t="s">
        <v>4961</v>
      </c>
      <c r="Q1477" t="s">
        <v>5924</v>
      </c>
      <c r="S1477" t="s">
        <v>6308</v>
      </c>
      <c r="W1477">
        <f t="shared" si="23"/>
        <v>4</v>
      </c>
      <c r="X1477" t="s">
        <v>6815</v>
      </c>
      <c r="Y1477" t="s">
        <v>6888</v>
      </c>
      <c r="Z1477" s="59" t="s">
        <v>6906</v>
      </c>
      <c r="AA1477" t="str">
        <f>VLOOKUP($Z1477,Sheet2!$E$2:$I$222,3,FALSE)</f>
        <v>To City College</v>
      </c>
      <c r="AB1477" t="str">
        <f>VLOOKUP($Z1477,Sheet2!$E$2:$I$222,4,FALSE)</f>
        <v>Daily ~ 8:30am-12am</v>
      </c>
      <c r="AC1477" t="str">
        <f>VLOOKUP($Z1477,Sheet2!$E$2:$I$222,5,FALSE)</f>
        <v>Except M-F ~ 4pm-7pm: Use 8AX/BX</v>
      </c>
      <c r="AE1477" t="s">
        <v>6881</v>
      </c>
      <c r="AF1477" t="s">
        <v>6888</v>
      </c>
      <c r="AG1477" s="59" t="s">
        <v>6994</v>
      </c>
      <c r="AH1477" t="str">
        <f>VLOOKUP(AG1477,Sheet2!$E$2:$I$222,3,FALSE)</f>
        <v>To City College</v>
      </c>
      <c r="AI1477" t="str">
        <f>VLOOKUP(AG1477,Sheet2!$E$2:$I$222,4,FALSE)</f>
        <v>Ocean &amp; Phelan</v>
      </c>
      <c r="AJ1477" t="str">
        <f>VLOOKUP(AG1477,Sheet2!$E$2:$I$222,5,FALSE)</f>
        <v>PM Only: M-F ~ 3:30pm-6:30pm</v>
      </c>
      <c r="AK1477"/>
      <c r="AL1477" t="s">
        <v>6834</v>
      </c>
      <c r="AM1477" t="s">
        <v>6885</v>
      </c>
      <c r="AO1477" t="e">
        <f>VLOOKUP(AN1477,Sheet2!$E$2:$I$222,3,FALSE)</f>
        <v>#N/A</v>
      </c>
      <c r="AP1477" t="e">
        <f>VLOOKUP(AN1477,Sheet2!$E$2:$I$222,4,FALSE)</f>
        <v>#N/A</v>
      </c>
      <c r="AQ1477" t="e">
        <f>VLOOKUP(AN1477,Sheet2!$E$2:$I$222,5,FALSE)</f>
        <v>#N/A</v>
      </c>
      <c r="AR1477"/>
      <c r="AS1477" t="s">
        <v>6810</v>
      </c>
      <c r="AT1477" t="s">
        <v>6887</v>
      </c>
      <c r="AV1477" t="e">
        <f>VLOOKUP(AU1477,Sheet2!$E$2:$I$222,3,FALSE)</f>
        <v>#N/A</v>
      </c>
      <c r="AW1477" t="e">
        <f>VLOOKUP(AU1477,Sheet2!$E$2:$I$222,4,FALSE)</f>
        <v>#N/A</v>
      </c>
      <c r="AX1477" t="e">
        <f>VLOOKUP(AU1477,Sheet2!$E$2:$I$222,5,FALSE)</f>
        <v>#N/A</v>
      </c>
      <c r="AY1477"/>
      <c r="BC1477" t="e">
        <f>VLOOKUP(BB1477,Sheet2!$E$2:$I$222,3,FALSE)</f>
        <v>#N/A</v>
      </c>
      <c r="BD1477" t="e">
        <f>VLOOKUP(BB1477,Sheet2!$E$2:$I$222,4,FALSE)</f>
        <v>#N/A</v>
      </c>
      <c r="BE1477" t="e">
        <f>VLOOKUP(BB1477,Sheet2!$E$2:$I$222,5,FALSE)</f>
        <v>#N/A</v>
      </c>
      <c r="BF1477"/>
      <c r="BJ1477" t="e">
        <f>VLOOKUP(BI1477,Sheet2!$E$2:$I$222,3,FALSE)</f>
        <v>#N/A</v>
      </c>
      <c r="BK1477" t="e">
        <f>VLOOKUP(BI1477,Sheet2!$E$2:$I$222,4,FALSE)</f>
        <v>#N/A</v>
      </c>
      <c r="BL1477" t="e">
        <f>VLOOKUP(BI1477,Sheet2!$E$2:$I$222,5,FALSE)</f>
        <v>#N/A</v>
      </c>
      <c r="BM1477"/>
      <c r="BQ1477" t="e">
        <f>VLOOKUP(BP1477,Sheet2!$E$2:$I$222,3,FALSE)</f>
        <v>#N/A</v>
      </c>
      <c r="BR1477" t="e">
        <f>VLOOKUP(BP1477,Sheet2!$E$2:$I$222,4,FALSE)</f>
        <v>#N/A</v>
      </c>
      <c r="BS1477" t="e">
        <f>VLOOKUP(BP1477,Sheet2!$E$2:$I$222,5,FALSE)</f>
        <v>#N/A</v>
      </c>
      <c r="BT1477"/>
      <c r="BX1477" t="e">
        <f>VLOOKUP(BW1477,Sheet2!$E$2:$I$222,3,FALSE)</f>
        <v>#N/A</v>
      </c>
      <c r="BY1477" t="e">
        <f>VLOOKUP(BW1477,Sheet2!$E$2:$I$222,4,FALSE)</f>
        <v>#N/A</v>
      </c>
      <c r="BZ1477" t="e">
        <f>VLOOKUP(BW1477,Sheet2!$E$2:$I$222,5,FALSE)</f>
        <v>#N/A</v>
      </c>
      <c r="CA1477"/>
      <c r="CE1477" t="e">
        <f>VLOOKUP(CD1477,Sheet2!$E$2:$I$222,3,FALSE)</f>
        <v>#N/A</v>
      </c>
      <c r="CF1477" t="e">
        <f>VLOOKUP(CD1477,Sheet2!$E$2:$I$222,4,FALSE)</f>
        <v>#N/A</v>
      </c>
      <c r="CG1477" t="e">
        <f>VLOOKUP(CD1477,Sheet2!$E$2:$I$222,5,FALSE)</f>
        <v>#N/A</v>
      </c>
      <c r="CH1477"/>
      <c r="CL1477" t="e">
        <f>VLOOKUP(CK1477,Sheet2!$E$2:$I$222,3,FALSE)</f>
        <v>#N/A</v>
      </c>
      <c r="CM1477" t="e">
        <f>VLOOKUP(CK1477,Sheet2!$E$2:$I$222,4,FALSE)</f>
        <v>#N/A</v>
      </c>
      <c r="CN1477" t="e">
        <f>VLOOKUP(CK1477,Sheet2!$E$2:$I$222,5,FALSE)</f>
        <v>#N/A</v>
      </c>
      <c r="CO1477"/>
      <c r="CS1477" t="e">
        <f>VLOOKUP(CR1477,Sheet2!$E$2:$I$222,3,FALSE)</f>
        <v>#N/A</v>
      </c>
      <c r="CT1477" t="e">
        <f>VLOOKUP(CR1477,Sheet2!$E$2:$I$222,4,FALSE)</f>
        <v>#N/A</v>
      </c>
      <c r="CU1477" t="e">
        <f>VLOOKUP(CR1477,Sheet2!$E$2:$I$222,5,FALSE)</f>
        <v>#N/A</v>
      </c>
      <c r="CV1477"/>
      <c r="CZ1477" t="e">
        <f>VLOOKUP(CY1477,Sheet2!$E$2:$I$222,3,FALSE)</f>
        <v>#N/A</v>
      </c>
      <c r="DA1477" t="e">
        <f>VLOOKUP(CY1477,Sheet2!$E$2:$I$222,4,FALSE)</f>
        <v>#N/A</v>
      </c>
      <c r="DB1477" t="e">
        <f>VLOOKUP(CY1477,Sheet2!$E$2:$I$222,5,FALSE)</f>
        <v>#N/A</v>
      </c>
      <c r="DC1477"/>
      <c r="DG1477" t="e">
        <f>VLOOKUP(DF1477,Sheet2!$E$2:$I$222,3,FALSE)</f>
        <v>#N/A</v>
      </c>
      <c r="DH1477" t="e">
        <f>VLOOKUP(DF1477,Sheet2!$E$2:$I$222,4,FALSE)</f>
        <v>#N/A</v>
      </c>
      <c r="DI1477" t="e">
        <f>VLOOKUP(DF1477,Sheet2!$E$2:$I$222,5,FALSE)</f>
        <v>#N/A</v>
      </c>
    </row>
    <row r="1478" spans="1:113" x14ac:dyDescent="0.25">
      <c r="A1478">
        <v>1540</v>
      </c>
      <c r="C1478">
        <v>14882</v>
      </c>
      <c r="D1478">
        <v>4882</v>
      </c>
      <c r="E1478">
        <v>37.721879999999999</v>
      </c>
      <c r="F1478">
        <v>-122.44982</v>
      </c>
      <c r="G1478" t="s">
        <v>1084</v>
      </c>
      <c r="H1478" t="s">
        <v>3512</v>
      </c>
      <c r="I1478" t="s">
        <v>4911</v>
      </c>
      <c r="J1478" t="s">
        <v>4948</v>
      </c>
      <c r="Q1478" t="s">
        <v>5924</v>
      </c>
      <c r="S1478" t="s">
        <v>6309</v>
      </c>
      <c r="W1478">
        <f t="shared" si="23"/>
        <v>4</v>
      </c>
      <c r="X1478" t="s">
        <v>6815</v>
      </c>
      <c r="Y1478" t="s">
        <v>6886</v>
      </c>
      <c r="Z1478" s="59" t="s">
        <v>6895</v>
      </c>
      <c r="AA1478" t="str">
        <f>VLOOKUP($Z1478,Sheet2!$E$2:$I$222,3,FALSE)</f>
        <v>To Fisherman's Wharf</v>
      </c>
      <c r="AB1478" t="str">
        <f>VLOOKUP($Z1478,Sheet2!$E$2:$I$222,4,FALSE)</f>
        <v>Daily ~ 8:30am-12am</v>
      </c>
      <c r="AC1478" t="str">
        <f>VLOOKUP($Z1478,Sheet2!$E$2:$I$222,5,FALSE)</f>
        <v>Except M-F ~ 6am-10am: Use 8AX/BX</v>
      </c>
      <c r="AE1478" t="s">
        <v>6881</v>
      </c>
      <c r="AF1478" t="s">
        <v>6885</v>
      </c>
      <c r="AH1478" t="e">
        <f>VLOOKUP(AG1478,Sheet2!$E$2:$I$222,3,FALSE)</f>
        <v>#N/A</v>
      </c>
      <c r="AI1478" t="e">
        <f>VLOOKUP(AG1478,Sheet2!$E$2:$I$222,4,FALSE)</f>
        <v>#N/A</v>
      </c>
      <c r="AJ1478" t="e">
        <f>VLOOKUP(AG1478,Sheet2!$E$2:$I$222,5,FALSE)</f>
        <v>#N/A</v>
      </c>
      <c r="AK1478"/>
      <c r="AL1478" t="s">
        <v>6834</v>
      </c>
      <c r="AM1478" t="s">
        <v>6887</v>
      </c>
      <c r="AO1478" t="e">
        <f>VLOOKUP(AN1478,Sheet2!$E$2:$I$222,3,FALSE)</f>
        <v>#N/A</v>
      </c>
      <c r="AP1478" t="e">
        <f>VLOOKUP(AN1478,Sheet2!$E$2:$I$222,4,FALSE)</f>
        <v>#N/A</v>
      </c>
      <c r="AQ1478" t="e">
        <f>VLOOKUP(AN1478,Sheet2!$E$2:$I$222,5,FALSE)</f>
        <v>#N/A</v>
      </c>
      <c r="AR1478"/>
      <c r="AS1478" t="s">
        <v>6810</v>
      </c>
      <c r="AT1478" t="s">
        <v>6885</v>
      </c>
      <c r="AV1478" t="e">
        <f>VLOOKUP(AU1478,Sheet2!$E$2:$I$222,3,FALSE)</f>
        <v>#N/A</v>
      </c>
      <c r="AW1478" t="e">
        <f>VLOOKUP(AU1478,Sheet2!$E$2:$I$222,4,FALSE)</f>
        <v>#N/A</v>
      </c>
      <c r="AX1478" t="e">
        <f>VLOOKUP(AU1478,Sheet2!$E$2:$I$222,5,FALSE)</f>
        <v>#N/A</v>
      </c>
      <c r="AY1478"/>
      <c r="BC1478" t="e">
        <f>VLOOKUP(BB1478,Sheet2!$E$2:$I$222,3,FALSE)</f>
        <v>#N/A</v>
      </c>
      <c r="BD1478" t="e">
        <f>VLOOKUP(BB1478,Sheet2!$E$2:$I$222,4,FALSE)</f>
        <v>#N/A</v>
      </c>
      <c r="BE1478" t="e">
        <f>VLOOKUP(BB1478,Sheet2!$E$2:$I$222,5,FALSE)</f>
        <v>#N/A</v>
      </c>
      <c r="BF1478"/>
      <c r="BJ1478" t="e">
        <f>VLOOKUP(BI1478,Sheet2!$E$2:$I$222,3,FALSE)</f>
        <v>#N/A</v>
      </c>
      <c r="BK1478" t="e">
        <f>VLOOKUP(BI1478,Sheet2!$E$2:$I$222,4,FALSE)</f>
        <v>#N/A</v>
      </c>
      <c r="BL1478" t="e">
        <f>VLOOKUP(BI1478,Sheet2!$E$2:$I$222,5,FALSE)</f>
        <v>#N/A</v>
      </c>
      <c r="BM1478"/>
      <c r="BQ1478" t="e">
        <f>VLOOKUP(BP1478,Sheet2!$E$2:$I$222,3,FALSE)</f>
        <v>#N/A</v>
      </c>
      <c r="BR1478" t="e">
        <f>VLOOKUP(BP1478,Sheet2!$E$2:$I$222,4,FALSE)</f>
        <v>#N/A</v>
      </c>
      <c r="BS1478" t="e">
        <f>VLOOKUP(BP1478,Sheet2!$E$2:$I$222,5,FALSE)</f>
        <v>#N/A</v>
      </c>
      <c r="BT1478"/>
      <c r="BX1478" t="e">
        <f>VLOOKUP(BW1478,Sheet2!$E$2:$I$222,3,FALSE)</f>
        <v>#N/A</v>
      </c>
      <c r="BY1478" t="e">
        <f>VLOOKUP(BW1478,Sheet2!$E$2:$I$222,4,FALSE)</f>
        <v>#N/A</v>
      </c>
      <c r="BZ1478" t="e">
        <f>VLOOKUP(BW1478,Sheet2!$E$2:$I$222,5,FALSE)</f>
        <v>#N/A</v>
      </c>
      <c r="CA1478"/>
      <c r="CE1478" t="e">
        <f>VLOOKUP(CD1478,Sheet2!$E$2:$I$222,3,FALSE)</f>
        <v>#N/A</v>
      </c>
      <c r="CF1478" t="e">
        <f>VLOOKUP(CD1478,Sheet2!$E$2:$I$222,4,FALSE)</f>
        <v>#N/A</v>
      </c>
      <c r="CG1478" t="e">
        <f>VLOOKUP(CD1478,Sheet2!$E$2:$I$222,5,FALSE)</f>
        <v>#N/A</v>
      </c>
      <c r="CH1478"/>
      <c r="CL1478" t="e">
        <f>VLOOKUP(CK1478,Sheet2!$E$2:$I$222,3,FALSE)</f>
        <v>#N/A</v>
      </c>
      <c r="CM1478" t="e">
        <f>VLOOKUP(CK1478,Sheet2!$E$2:$I$222,4,FALSE)</f>
        <v>#N/A</v>
      </c>
      <c r="CN1478" t="e">
        <f>VLOOKUP(CK1478,Sheet2!$E$2:$I$222,5,FALSE)</f>
        <v>#N/A</v>
      </c>
      <c r="CO1478"/>
      <c r="CS1478" t="e">
        <f>VLOOKUP(CR1478,Sheet2!$E$2:$I$222,3,FALSE)</f>
        <v>#N/A</v>
      </c>
      <c r="CT1478" t="e">
        <f>VLOOKUP(CR1478,Sheet2!$E$2:$I$222,4,FALSE)</f>
        <v>#N/A</v>
      </c>
      <c r="CU1478" t="e">
        <f>VLOOKUP(CR1478,Sheet2!$E$2:$I$222,5,FALSE)</f>
        <v>#N/A</v>
      </c>
      <c r="CV1478"/>
      <c r="CZ1478" t="e">
        <f>VLOOKUP(CY1478,Sheet2!$E$2:$I$222,3,FALSE)</f>
        <v>#N/A</v>
      </c>
      <c r="DA1478" t="e">
        <f>VLOOKUP(CY1478,Sheet2!$E$2:$I$222,4,FALSE)</f>
        <v>#N/A</v>
      </c>
      <c r="DB1478" t="e">
        <f>VLOOKUP(CY1478,Sheet2!$E$2:$I$222,5,FALSE)</f>
        <v>#N/A</v>
      </c>
      <c r="DC1478"/>
      <c r="DG1478" t="e">
        <f>VLOOKUP(DF1478,Sheet2!$E$2:$I$222,3,FALSE)</f>
        <v>#N/A</v>
      </c>
      <c r="DH1478" t="e">
        <f>VLOOKUP(DF1478,Sheet2!$E$2:$I$222,4,FALSE)</f>
        <v>#N/A</v>
      </c>
      <c r="DI1478" t="e">
        <f>VLOOKUP(DF1478,Sheet2!$E$2:$I$222,5,FALSE)</f>
        <v>#N/A</v>
      </c>
    </row>
    <row r="1479" spans="1:113" x14ac:dyDescent="0.25">
      <c r="A1479">
        <v>1541</v>
      </c>
      <c r="C1479">
        <v>14883</v>
      </c>
      <c r="D1479">
        <v>4883</v>
      </c>
      <c r="E1479">
        <v>37.715200000000003</v>
      </c>
      <c r="F1479">
        <v>-122.43814999999999</v>
      </c>
      <c r="G1479" t="s">
        <v>1085</v>
      </c>
      <c r="H1479" t="s">
        <v>3513</v>
      </c>
      <c r="I1479" t="s">
        <v>4911</v>
      </c>
      <c r="J1479" t="s">
        <v>4946</v>
      </c>
      <c r="K1479" t="s">
        <v>4967</v>
      </c>
      <c r="Q1479" t="s">
        <v>5924</v>
      </c>
      <c r="S1479" t="s">
        <v>6310</v>
      </c>
      <c r="W1479">
        <f t="shared" si="23"/>
        <v>5</v>
      </c>
      <c r="X1479" t="s">
        <v>6815</v>
      </c>
      <c r="Y1479" t="s">
        <v>6886</v>
      </c>
      <c r="Z1479" s="59" t="s">
        <v>6895</v>
      </c>
      <c r="AA1479" t="str">
        <f>VLOOKUP($Z1479,Sheet2!$E$2:$I$222,3,FALSE)</f>
        <v>To Fisherman's Wharf</v>
      </c>
      <c r="AB1479" t="str">
        <f>VLOOKUP($Z1479,Sheet2!$E$2:$I$222,4,FALSE)</f>
        <v>Daily ~ 8:30am-12am</v>
      </c>
      <c r="AC1479" t="str">
        <f>VLOOKUP($Z1479,Sheet2!$E$2:$I$222,5,FALSE)</f>
        <v>Except M-F ~ 6am-10am: Use 8AX/BX</v>
      </c>
      <c r="AE1479" t="s">
        <v>6881</v>
      </c>
      <c r="AF1479" t="s">
        <v>6885</v>
      </c>
      <c r="AH1479" t="e">
        <f>VLOOKUP(AG1479,Sheet2!$E$2:$I$222,3,FALSE)</f>
        <v>#N/A</v>
      </c>
      <c r="AI1479" t="e">
        <f>VLOOKUP(AG1479,Sheet2!$E$2:$I$222,4,FALSE)</f>
        <v>#N/A</v>
      </c>
      <c r="AJ1479" t="e">
        <f>VLOOKUP(AG1479,Sheet2!$E$2:$I$222,5,FALSE)</f>
        <v>#N/A</v>
      </c>
      <c r="AK1479"/>
      <c r="AL1479" t="s">
        <v>6834</v>
      </c>
      <c r="AM1479" t="s">
        <v>6887</v>
      </c>
      <c r="AO1479" t="e">
        <f>VLOOKUP(AN1479,Sheet2!$E$2:$I$222,3,FALSE)</f>
        <v>#N/A</v>
      </c>
      <c r="AP1479" t="e">
        <f>VLOOKUP(AN1479,Sheet2!$E$2:$I$222,4,FALSE)</f>
        <v>#N/A</v>
      </c>
      <c r="AQ1479" t="e">
        <f>VLOOKUP(AN1479,Sheet2!$E$2:$I$222,5,FALSE)</f>
        <v>#N/A</v>
      </c>
      <c r="AR1479"/>
      <c r="AS1479" t="s">
        <v>6811</v>
      </c>
      <c r="AT1479" t="s">
        <v>6886</v>
      </c>
      <c r="AU1479" s="59" t="s">
        <v>6892</v>
      </c>
      <c r="AV1479" t="str">
        <f>VLOOKUP(AU1479,Sheet2!$E$2:$I$222,3,FALSE)</f>
        <v>To Bayview District</v>
      </c>
      <c r="AW1479" t="str">
        <f>VLOOKUP(AU1479,Sheet2!$E$2:$I$222,4,FALSE)</f>
        <v>Newhall &amp; Hudson</v>
      </c>
      <c r="AX1479" t="str">
        <f>VLOOKUP(AU1479,Sheet2!$E$2:$I$222,5,FALSE)</f>
        <v>Daily ~ 6am-12am</v>
      </c>
      <c r="AY1479"/>
      <c r="AZ1479" t="s">
        <v>6810</v>
      </c>
      <c r="BA1479" t="s">
        <v>6885</v>
      </c>
      <c r="BC1479" t="e">
        <f>VLOOKUP(BB1479,Sheet2!$E$2:$I$222,3,FALSE)</f>
        <v>#N/A</v>
      </c>
      <c r="BD1479" t="e">
        <f>VLOOKUP(BB1479,Sheet2!$E$2:$I$222,4,FALSE)</f>
        <v>#N/A</v>
      </c>
      <c r="BE1479" t="e">
        <f>VLOOKUP(BB1479,Sheet2!$E$2:$I$222,5,FALSE)</f>
        <v>#N/A</v>
      </c>
      <c r="BF1479"/>
      <c r="BJ1479" t="e">
        <f>VLOOKUP(BI1479,Sheet2!$E$2:$I$222,3,FALSE)</f>
        <v>#N/A</v>
      </c>
      <c r="BK1479" t="e">
        <f>VLOOKUP(BI1479,Sheet2!$E$2:$I$222,4,FALSE)</f>
        <v>#N/A</v>
      </c>
      <c r="BL1479" t="e">
        <f>VLOOKUP(BI1479,Sheet2!$E$2:$I$222,5,FALSE)</f>
        <v>#N/A</v>
      </c>
      <c r="BM1479"/>
      <c r="BQ1479" t="e">
        <f>VLOOKUP(BP1479,Sheet2!$E$2:$I$222,3,FALSE)</f>
        <v>#N/A</v>
      </c>
      <c r="BR1479" t="e">
        <f>VLOOKUP(BP1479,Sheet2!$E$2:$I$222,4,FALSE)</f>
        <v>#N/A</v>
      </c>
      <c r="BS1479" t="e">
        <f>VLOOKUP(BP1479,Sheet2!$E$2:$I$222,5,FALSE)</f>
        <v>#N/A</v>
      </c>
      <c r="BT1479"/>
      <c r="BX1479" t="e">
        <f>VLOOKUP(BW1479,Sheet2!$E$2:$I$222,3,FALSE)</f>
        <v>#N/A</v>
      </c>
      <c r="BY1479" t="e">
        <f>VLOOKUP(BW1479,Sheet2!$E$2:$I$222,4,FALSE)</f>
        <v>#N/A</v>
      </c>
      <c r="BZ1479" t="e">
        <f>VLOOKUP(BW1479,Sheet2!$E$2:$I$222,5,FALSE)</f>
        <v>#N/A</v>
      </c>
      <c r="CA1479"/>
      <c r="CE1479" t="e">
        <f>VLOOKUP(CD1479,Sheet2!$E$2:$I$222,3,FALSE)</f>
        <v>#N/A</v>
      </c>
      <c r="CF1479" t="e">
        <f>VLOOKUP(CD1479,Sheet2!$E$2:$I$222,4,FALSE)</f>
        <v>#N/A</v>
      </c>
      <c r="CG1479" t="e">
        <f>VLOOKUP(CD1479,Sheet2!$E$2:$I$222,5,FALSE)</f>
        <v>#N/A</v>
      </c>
      <c r="CH1479"/>
      <c r="CL1479" t="e">
        <f>VLOOKUP(CK1479,Sheet2!$E$2:$I$222,3,FALSE)</f>
        <v>#N/A</v>
      </c>
      <c r="CM1479" t="e">
        <f>VLOOKUP(CK1479,Sheet2!$E$2:$I$222,4,FALSE)</f>
        <v>#N/A</v>
      </c>
      <c r="CN1479" t="e">
        <f>VLOOKUP(CK1479,Sheet2!$E$2:$I$222,5,FALSE)</f>
        <v>#N/A</v>
      </c>
      <c r="CO1479"/>
      <c r="CS1479" t="e">
        <f>VLOOKUP(CR1479,Sheet2!$E$2:$I$222,3,FALSE)</f>
        <v>#N/A</v>
      </c>
      <c r="CT1479" t="e">
        <f>VLOOKUP(CR1479,Sheet2!$E$2:$I$222,4,FALSE)</f>
        <v>#N/A</v>
      </c>
      <c r="CU1479" t="e">
        <f>VLOOKUP(CR1479,Sheet2!$E$2:$I$222,5,FALSE)</f>
        <v>#N/A</v>
      </c>
      <c r="CV1479"/>
      <c r="CZ1479" t="e">
        <f>VLOOKUP(CY1479,Sheet2!$E$2:$I$222,3,FALSE)</f>
        <v>#N/A</v>
      </c>
      <c r="DA1479" t="e">
        <f>VLOOKUP(CY1479,Sheet2!$E$2:$I$222,4,FALSE)</f>
        <v>#N/A</v>
      </c>
      <c r="DB1479" t="e">
        <f>VLOOKUP(CY1479,Sheet2!$E$2:$I$222,5,FALSE)</f>
        <v>#N/A</v>
      </c>
      <c r="DC1479"/>
      <c r="DG1479" t="e">
        <f>VLOOKUP(DF1479,Sheet2!$E$2:$I$222,3,FALSE)</f>
        <v>#N/A</v>
      </c>
      <c r="DH1479" t="e">
        <f>VLOOKUP(DF1479,Sheet2!$E$2:$I$222,4,FALSE)</f>
        <v>#N/A</v>
      </c>
      <c r="DI1479" t="e">
        <f>VLOOKUP(DF1479,Sheet2!$E$2:$I$222,5,FALSE)</f>
        <v>#N/A</v>
      </c>
    </row>
    <row r="1480" spans="1:113" x14ac:dyDescent="0.25">
      <c r="A1480">
        <v>1542</v>
      </c>
      <c r="C1480">
        <v>14884</v>
      </c>
      <c r="D1480">
        <v>4884</v>
      </c>
      <c r="E1480">
        <v>37.714700000000001</v>
      </c>
      <c r="F1480">
        <v>-122.43751</v>
      </c>
      <c r="G1480" t="s">
        <v>1085</v>
      </c>
      <c r="H1480" t="s">
        <v>3513</v>
      </c>
      <c r="I1480" t="s">
        <v>4912</v>
      </c>
      <c r="J1480" t="s">
        <v>4946</v>
      </c>
      <c r="K1480" t="s">
        <v>4962</v>
      </c>
      <c r="Q1480" t="s">
        <v>5924</v>
      </c>
      <c r="S1480" t="s">
        <v>6311</v>
      </c>
      <c r="W1480">
        <f t="shared" si="23"/>
        <v>5</v>
      </c>
      <c r="X1480" t="s">
        <v>6815</v>
      </c>
      <c r="Y1480" t="s">
        <v>6888</v>
      </c>
      <c r="Z1480" s="59" t="s">
        <v>6906</v>
      </c>
      <c r="AA1480" t="str">
        <f>VLOOKUP($Z1480,Sheet2!$E$2:$I$222,3,FALSE)</f>
        <v>To City College</v>
      </c>
      <c r="AB1480" t="str">
        <f>VLOOKUP($Z1480,Sheet2!$E$2:$I$222,4,FALSE)</f>
        <v>Daily ~ 8:30am-12am</v>
      </c>
      <c r="AC1480" t="str">
        <f>VLOOKUP($Z1480,Sheet2!$E$2:$I$222,5,FALSE)</f>
        <v>Except M-F ~ 4pm-7pm: Use 8AX/BX</v>
      </c>
      <c r="AE1480" t="s">
        <v>6881</v>
      </c>
      <c r="AF1480" t="s">
        <v>6888</v>
      </c>
      <c r="AG1480" s="59" t="s">
        <v>6994</v>
      </c>
      <c r="AH1480" t="str">
        <f>VLOOKUP(AG1480,Sheet2!$E$2:$I$222,3,FALSE)</f>
        <v>To City College</v>
      </c>
      <c r="AI1480" t="str">
        <f>VLOOKUP(AG1480,Sheet2!$E$2:$I$222,4,FALSE)</f>
        <v>Ocean &amp; Phelan</v>
      </c>
      <c r="AJ1480" t="str">
        <f>VLOOKUP(AG1480,Sheet2!$E$2:$I$222,5,FALSE)</f>
        <v>PM Only: M-F ~ 3:30pm-6:30pm</v>
      </c>
      <c r="AK1480"/>
      <c r="AL1480" t="s">
        <v>6834</v>
      </c>
      <c r="AM1480" t="s">
        <v>6885</v>
      </c>
      <c r="AO1480" t="e">
        <f>VLOOKUP(AN1480,Sheet2!$E$2:$I$222,3,FALSE)</f>
        <v>#N/A</v>
      </c>
      <c r="AP1480" t="e">
        <f>VLOOKUP(AN1480,Sheet2!$E$2:$I$222,4,FALSE)</f>
        <v>#N/A</v>
      </c>
      <c r="AQ1480" t="e">
        <f>VLOOKUP(AN1480,Sheet2!$E$2:$I$222,5,FALSE)</f>
        <v>#N/A</v>
      </c>
      <c r="AR1480"/>
      <c r="AS1480" t="s">
        <v>6811</v>
      </c>
      <c r="AT1480" t="s">
        <v>6888</v>
      </c>
      <c r="AU1480" s="59" t="s">
        <v>6891</v>
      </c>
      <c r="AV1480" t="str">
        <f>VLOOKUP(AU1480,Sheet2!$E$2:$I$222,3,FALSE)</f>
        <v>To Daly City BART</v>
      </c>
      <c r="AW1480">
        <f>VLOOKUP(AU1480,Sheet2!$E$2:$I$222,4,FALSE)</f>
        <v>0</v>
      </c>
      <c r="AX1480" t="str">
        <f>VLOOKUP(AU1480,Sheet2!$E$2:$I$222,5,FALSE)</f>
        <v>Daily ~ 6am-12am</v>
      </c>
      <c r="AY1480"/>
      <c r="AZ1480" t="s">
        <v>6810</v>
      </c>
      <c r="BA1480" t="s">
        <v>6887</v>
      </c>
      <c r="BC1480" t="e">
        <f>VLOOKUP(BB1480,Sheet2!$E$2:$I$222,3,FALSE)</f>
        <v>#N/A</v>
      </c>
      <c r="BD1480" t="e">
        <f>VLOOKUP(BB1480,Sheet2!$E$2:$I$222,4,FALSE)</f>
        <v>#N/A</v>
      </c>
      <c r="BE1480" t="e">
        <f>VLOOKUP(BB1480,Sheet2!$E$2:$I$222,5,FALSE)</f>
        <v>#N/A</v>
      </c>
      <c r="BF1480"/>
      <c r="BJ1480" t="e">
        <f>VLOOKUP(BI1480,Sheet2!$E$2:$I$222,3,FALSE)</f>
        <v>#N/A</v>
      </c>
      <c r="BK1480" t="e">
        <f>VLOOKUP(BI1480,Sheet2!$E$2:$I$222,4,FALSE)</f>
        <v>#N/A</v>
      </c>
      <c r="BL1480" t="e">
        <f>VLOOKUP(BI1480,Sheet2!$E$2:$I$222,5,FALSE)</f>
        <v>#N/A</v>
      </c>
      <c r="BM1480"/>
      <c r="BQ1480" t="e">
        <f>VLOOKUP(BP1480,Sheet2!$E$2:$I$222,3,FALSE)</f>
        <v>#N/A</v>
      </c>
      <c r="BR1480" t="e">
        <f>VLOOKUP(BP1480,Sheet2!$E$2:$I$222,4,FALSE)</f>
        <v>#N/A</v>
      </c>
      <c r="BS1480" t="e">
        <f>VLOOKUP(BP1480,Sheet2!$E$2:$I$222,5,FALSE)</f>
        <v>#N/A</v>
      </c>
      <c r="BT1480"/>
      <c r="BX1480" t="e">
        <f>VLOOKUP(BW1480,Sheet2!$E$2:$I$222,3,FALSE)</f>
        <v>#N/A</v>
      </c>
      <c r="BY1480" t="e">
        <f>VLOOKUP(BW1480,Sheet2!$E$2:$I$222,4,FALSE)</f>
        <v>#N/A</v>
      </c>
      <c r="BZ1480" t="e">
        <f>VLOOKUP(BW1480,Sheet2!$E$2:$I$222,5,FALSE)</f>
        <v>#N/A</v>
      </c>
      <c r="CA1480"/>
      <c r="CE1480" t="e">
        <f>VLOOKUP(CD1480,Sheet2!$E$2:$I$222,3,FALSE)</f>
        <v>#N/A</v>
      </c>
      <c r="CF1480" t="e">
        <f>VLOOKUP(CD1480,Sheet2!$E$2:$I$222,4,FALSE)</f>
        <v>#N/A</v>
      </c>
      <c r="CG1480" t="e">
        <f>VLOOKUP(CD1480,Sheet2!$E$2:$I$222,5,FALSE)</f>
        <v>#N/A</v>
      </c>
      <c r="CH1480"/>
      <c r="CL1480" t="e">
        <f>VLOOKUP(CK1480,Sheet2!$E$2:$I$222,3,FALSE)</f>
        <v>#N/A</v>
      </c>
      <c r="CM1480" t="e">
        <f>VLOOKUP(CK1480,Sheet2!$E$2:$I$222,4,FALSE)</f>
        <v>#N/A</v>
      </c>
      <c r="CN1480" t="e">
        <f>VLOOKUP(CK1480,Sheet2!$E$2:$I$222,5,FALSE)</f>
        <v>#N/A</v>
      </c>
      <c r="CO1480"/>
      <c r="CS1480" t="e">
        <f>VLOOKUP(CR1480,Sheet2!$E$2:$I$222,3,FALSE)</f>
        <v>#N/A</v>
      </c>
      <c r="CT1480" t="e">
        <f>VLOOKUP(CR1480,Sheet2!$E$2:$I$222,4,FALSE)</f>
        <v>#N/A</v>
      </c>
      <c r="CU1480" t="e">
        <f>VLOOKUP(CR1480,Sheet2!$E$2:$I$222,5,FALSE)</f>
        <v>#N/A</v>
      </c>
      <c r="CV1480"/>
      <c r="CZ1480" t="e">
        <f>VLOOKUP(CY1480,Sheet2!$E$2:$I$222,3,FALSE)</f>
        <v>#N/A</v>
      </c>
      <c r="DA1480" t="e">
        <f>VLOOKUP(CY1480,Sheet2!$E$2:$I$222,4,FALSE)</f>
        <v>#N/A</v>
      </c>
      <c r="DB1480" t="e">
        <f>VLOOKUP(CY1480,Sheet2!$E$2:$I$222,5,FALSE)</f>
        <v>#N/A</v>
      </c>
      <c r="DC1480"/>
      <c r="DG1480" t="e">
        <f>VLOOKUP(DF1480,Sheet2!$E$2:$I$222,3,FALSE)</f>
        <v>#N/A</v>
      </c>
      <c r="DH1480" t="e">
        <f>VLOOKUP(DF1480,Sheet2!$E$2:$I$222,4,FALSE)</f>
        <v>#N/A</v>
      </c>
      <c r="DI1480" t="e">
        <f>VLOOKUP(DF1480,Sheet2!$E$2:$I$222,5,FALSE)</f>
        <v>#N/A</v>
      </c>
    </row>
    <row r="1481" spans="1:113" x14ac:dyDescent="0.25">
      <c r="A1481">
        <v>1543</v>
      </c>
      <c r="C1481">
        <v>14885</v>
      </c>
      <c r="D1481">
        <v>4885</v>
      </c>
      <c r="E1481">
        <v>37.716410000000003</v>
      </c>
      <c r="F1481">
        <v>-122.44085</v>
      </c>
      <c r="G1481" t="s">
        <v>1086</v>
      </c>
      <c r="H1481" t="s">
        <v>3514</v>
      </c>
      <c r="I1481" t="s">
        <v>4912</v>
      </c>
      <c r="J1481" t="s">
        <v>4947</v>
      </c>
      <c r="M1481" t="s">
        <v>5109</v>
      </c>
      <c r="Q1481" t="s">
        <v>5924</v>
      </c>
      <c r="S1481" t="s">
        <v>6312</v>
      </c>
      <c r="W1481">
        <f t="shared" si="23"/>
        <v>1</v>
      </c>
      <c r="X1481" t="s">
        <v>6868</v>
      </c>
      <c r="Y1481" t="s">
        <v>6886</v>
      </c>
      <c r="Z1481" s="59" t="s">
        <v>6956</v>
      </c>
      <c r="AA1481" t="str">
        <f>VLOOKUP($Z1481,Sheet2!$E$2:$I$222,3,FALSE)</f>
        <v>To Balboa Park Station (BART)</v>
      </c>
      <c r="AB1481" t="str">
        <f>VLOOKUP($Z1481,Sheet2!$E$2:$I$222,4,FALSE)</f>
        <v>Geneva &amp; San Jose</v>
      </c>
      <c r="AC1481" t="str">
        <f>VLOOKUP($Z1481,Sheet2!$E$2:$I$222,5,FALSE)</f>
        <v>AM Only: M-F ~ 6:30am-8:30am</v>
      </c>
      <c r="AH1481" t="e">
        <f>VLOOKUP(AG1481,Sheet2!$E$2:$I$222,3,FALSE)</f>
        <v>#N/A</v>
      </c>
      <c r="AI1481" t="e">
        <f>VLOOKUP(AG1481,Sheet2!$E$2:$I$222,4,FALSE)</f>
        <v>#N/A</v>
      </c>
      <c r="AJ1481" t="e">
        <f>VLOOKUP(AG1481,Sheet2!$E$2:$I$222,5,FALSE)</f>
        <v>#N/A</v>
      </c>
      <c r="AK1481"/>
      <c r="AO1481" t="e">
        <f>VLOOKUP(AN1481,Sheet2!$E$2:$I$222,3,FALSE)</f>
        <v>#N/A</v>
      </c>
      <c r="AP1481" t="e">
        <f>VLOOKUP(AN1481,Sheet2!$E$2:$I$222,4,FALSE)</f>
        <v>#N/A</v>
      </c>
      <c r="AQ1481" t="e">
        <f>VLOOKUP(AN1481,Sheet2!$E$2:$I$222,5,FALSE)</f>
        <v>#N/A</v>
      </c>
      <c r="AR1481"/>
      <c r="AV1481" t="e">
        <f>VLOOKUP(AU1481,Sheet2!$E$2:$I$222,3,FALSE)</f>
        <v>#N/A</v>
      </c>
      <c r="AW1481" t="e">
        <f>VLOOKUP(AU1481,Sheet2!$E$2:$I$222,4,FALSE)</f>
        <v>#N/A</v>
      </c>
      <c r="AX1481" t="e">
        <f>VLOOKUP(AU1481,Sheet2!$E$2:$I$222,5,FALSE)</f>
        <v>#N/A</v>
      </c>
      <c r="AY1481"/>
      <c r="BC1481" t="e">
        <f>VLOOKUP(BB1481,Sheet2!$E$2:$I$222,3,FALSE)</f>
        <v>#N/A</v>
      </c>
      <c r="BD1481" t="e">
        <f>VLOOKUP(BB1481,Sheet2!$E$2:$I$222,4,FALSE)</f>
        <v>#N/A</v>
      </c>
      <c r="BE1481" t="e">
        <f>VLOOKUP(BB1481,Sheet2!$E$2:$I$222,5,FALSE)</f>
        <v>#N/A</v>
      </c>
      <c r="BF1481"/>
      <c r="BJ1481" t="e">
        <f>VLOOKUP(BI1481,Sheet2!$E$2:$I$222,3,FALSE)</f>
        <v>#N/A</v>
      </c>
      <c r="BK1481" t="e">
        <f>VLOOKUP(BI1481,Sheet2!$E$2:$I$222,4,FALSE)</f>
        <v>#N/A</v>
      </c>
      <c r="BL1481" t="e">
        <f>VLOOKUP(BI1481,Sheet2!$E$2:$I$222,5,FALSE)</f>
        <v>#N/A</v>
      </c>
      <c r="BM1481"/>
      <c r="BQ1481" t="e">
        <f>VLOOKUP(BP1481,Sheet2!$E$2:$I$222,3,FALSE)</f>
        <v>#N/A</v>
      </c>
      <c r="BR1481" t="e">
        <f>VLOOKUP(BP1481,Sheet2!$E$2:$I$222,4,FALSE)</f>
        <v>#N/A</v>
      </c>
      <c r="BS1481" t="e">
        <f>VLOOKUP(BP1481,Sheet2!$E$2:$I$222,5,FALSE)</f>
        <v>#N/A</v>
      </c>
      <c r="BT1481"/>
      <c r="BX1481" t="e">
        <f>VLOOKUP(BW1481,Sheet2!$E$2:$I$222,3,FALSE)</f>
        <v>#N/A</v>
      </c>
      <c r="BY1481" t="e">
        <f>VLOOKUP(BW1481,Sheet2!$E$2:$I$222,4,FALSE)</f>
        <v>#N/A</v>
      </c>
      <c r="BZ1481" t="e">
        <f>VLOOKUP(BW1481,Sheet2!$E$2:$I$222,5,FALSE)</f>
        <v>#N/A</v>
      </c>
      <c r="CA1481"/>
      <c r="CE1481" t="e">
        <f>VLOOKUP(CD1481,Sheet2!$E$2:$I$222,3,FALSE)</f>
        <v>#N/A</v>
      </c>
      <c r="CF1481" t="e">
        <f>VLOOKUP(CD1481,Sheet2!$E$2:$I$222,4,FALSE)</f>
        <v>#N/A</v>
      </c>
      <c r="CG1481" t="e">
        <f>VLOOKUP(CD1481,Sheet2!$E$2:$I$222,5,FALSE)</f>
        <v>#N/A</v>
      </c>
      <c r="CH1481"/>
      <c r="CL1481" t="e">
        <f>VLOOKUP(CK1481,Sheet2!$E$2:$I$222,3,FALSE)</f>
        <v>#N/A</v>
      </c>
      <c r="CM1481" t="e">
        <f>VLOOKUP(CK1481,Sheet2!$E$2:$I$222,4,FALSE)</f>
        <v>#N/A</v>
      </c>
      <c r="CN1481" t="e">
        <f>VLOOKUP(CK1481,Sheet2!$E$2:$I$222,5,FALSE)</f>
        <v>#N/A</v>
      </c>
      <c r="CO1481"/>
      <c r="CS1481" t="e">
        <f>VLOOKUP(CR1481,Sheet2!$E$2:$I$222,3,FALSE)</f>
        <v>#N/A</v>
      </c>
      <c r="CT1481" t="e">
        <f>VLOOKUP(CR1481,Sheet2!$E$2:$I$222,4,FALSE)</f>
        <v>#N/A</v>
      </c>
      <c r="CU1481" t="e">
        <f>VLOOKUP(CR1481,Sheet2!$E$2:$I$222,5,FALSE)</f>
        <v>#N/A</v>
      </c>
      <c r="CV1481"/>
      <c r="CZ1481" t="e">
        <f>VLOOKUP(CY1481,Sheet2!$E$2:$I$222,3,FALSE)</f>
        <v>#N/A</v>
      </c>
      <c r="DA1481" t="e">
        <f>VLOOKUP(CY1481,Sheet2!$E$2:$I$222,4,FALSE)</f>
        <v>#N/A</v>
      </c>
      <c r="DB1481" t="e">
        <f>VLOOKUP(CY1481,Sheet2!$E$2:$I$222,5,FALSE)</f>
        <v>#N/A</v>
      </c>
      <c r="DC1481"/>
      <c r="DG1481" t="e">
        <f>VLOOKUP(DF1481,Sheet2!$E$2:$I$222,3,FALSE)</f>
        <v>#N/A</v>
      </c>
      <c r="DH1481" t="e">
        <f>VLOOKUP(DF1481,Sheet2!$E$2:$I$222,4,FALSE)</f>
        <v>#N/A</v>
      </c>
      <c r="DI1481" t="e">
        <f>VLOOKUP(DF1481,Sheet2!$E$2:$I$222,5,FALSE)</f>
        <v>#N/A</v>
      </c>
    </row>
    <row r="1482" spans="1:113" x14ac:dyDescent="0.25">
      <c r="A1482">
        <v>1544</v>
      </c>
      <c r="C1482">
        <v>14886</v>
      </c>
      <c r="D1482">
        <v>4886</v>
      </c>
      <c r="E1482">
        <v>37.71698</v>
      </c>
      <c r="F1482">
        <v>-122.44125</v>
      </c>
      <c r="G1482" t="s">
        <v>1086</v>
      </c>
      <c r="H1482" t="s">
        <v>3514</v>
      </c>
      <c r="I1482" t="s">
        <v>4909</v>
      </c>
      <c r="J1482" t="s">
        <v>4946</v>
      </c>
      <c r="K1482" t="s">
        <v>4964</v>
      </c>
      <c r="L1482" t="s">
        <v>5108</v>
      </c>
      <c r="M1482" t="s">
        <v>5109</v>
      </c>
      <c r="N1482" t="s">
        <v>5493</v>
      </c>
      <c r="Q1482" t="s">
        <v>5924</v>
      </c>
      <c r="R1482">
        <v>437</v>
      </c>
      <c r="S1482" t="s">
        <v>6311</v>
      </c>
      <c r="W1482">
        <f t="shared" si="23"/>
        <v>5</v>
      </c>
      <c r="X1482" t="s">
        <v>6815</v>
      </c>
      <c r="Y1482" t="s">
        <v>6888</v>
      </c>
      <c r="Z1482" s="59" t="s">
        <v>6906</v>
      </c>
      <c r="AA1482" t="str">
        <f>VLOOKUP($Z1482,Sheet2!$E$2:$I$222,3,FALSE)</f>
        <v>To City College</v>
      </c>
      <c r="AB1482" t="str">
        <f>VLOOKUP($Z1482,Sheet2!$E$2:$I$222,4,FALSE)</f>
        <v>Daily ~ 8:30am-12am</v>
      </c>
      <c r="AC1482" t="str">
        <f>VLOOKUP($Z1482,Sheet2!$E$2:$I$222,5,FALSE)</f>
        <v>Except M-F ~ 4pm-7pm: Use 8AX/BX</v>
      </c>
      <c r="AE1482" t="s">
        <v>6881</v>
      </c>
      <c r="AF1482" t="s">
        <v>6888</v>
      </c>
      <c r="AG1482" s="59" t="s">
        <v>6994</v>
      </c>
      <c r="AH1482" t="str">
        <f>VLOOKUP(AG1482,Sheet2!$E$2:$I$222,3,FALSE)</f>
        <v>To City College</v>
      </c>
      <c r="AI1482" t="str">
        <f>VLOOKUP(AG1482,Sheet2!$E$2:$I$222,4,FALSE)</f>
        <v>Ocean &amp; Phelan</v>
      </c>
      <c r="AJ1482" t="str">
        <f>VLOOKUP(AG1482,Sheet2!$E$2:$I$222,5,FALSE)</f>
        <v>PM Only: M-F ~ 3:30pm-6:30pm</v>
      </c>
      <c r="AK1482"/>
      <c r="AL1482" t="s">
        <v>6834</v>
      </c>
      <c r="AM1482" t="s">
        <v>6885</v>
      </c>
      <c r="AO1482" t="e">
        <f>VLOOKUP(AN1482,Sheet2!$E$2:$I$222,3,FALSE)</f>
        <v>#N/A</v>
      </c>
      <c r="AP1482" t="e">
        <f>VLOOKUP(AN1482,Sheet2!$E$2:$I$222,4,FALSE)</f>
        <v>#N/A</v>
      </c>
      <c r="AQ1482" t="e">
        <f>VLOOKUP(AN1482,Sheet2!$E$2:$I$222,5,FALSE)</f>
        <v>#N/A</v>
      </c>
      <c r="AR1482"/>
      <c r="AS1482" t="s">
        <v>6811</v>
      </c>
      <c r="AT1482" t="s">
        <v>6888</v>
      </c>
      <c r="AU1482" s="59" t="s">
        <v>6891</v>
      </c>
      <c r="AV1482" t="str">
        <f>VLOOKUP(AU1482,Sheet2!$E$2:$I$222,3,FALSE)</f>
        <v>To Daly City BART</v>
      </c>
      <c r="AW1482">
        <f>VLOOKUP(AU1482,Sheet2!$E$2:$I$222,4,FALSE)</f>
        <v>0</v>
      </c>
      <c r="AX1482" t="str">
        <f>VLOOKUP(AU1482,Sheet2!$E$2:$I$222,5,FALSE)</f>
        <v>Daily ~ 6am-12am</v>
      </c>
      <c r="AY1482"/>
      <c r="AZ1482" t="s">
        <v>6810</v>
      </c>
      <c r="BA1482" t="s">
        <v>6887</v>
      </c>
      <c r="BC1482" t="e">
        <f>VLOOKUP(BB1482,Sheet2!$E$2:$I$222,3,FALSE)</f>
        <v>#N/A</v>
      </c>
      <c r="BD1482" t="e">
        <f>VLOOKUP(BB1482,Sheet2!$E$2:$I$222,4,FALSE)</f>
        <v>#N/A</v>
      </c>
      <c r="BE1482" t="e">
        <f>VLOOKUP(BB1482,Sheet2!$E$2:$I$222,5,FALSE)</f>
        <v>#N/A</v>
      </c>
      <c r="BF1482"/>
      <c r="BJ1482" t="e">
        <f>VLOOKUP(BI1482,Sheet2!$E$2:$I$222,3,FALSE)</f>
        <v>#N/A</v>
      </c>
      <c r="BK1482" t="e">
        <f>VLOOKUP(BI1482,Sheet2!$E$2:$I$222,4,FALSE)</f>
        <v>#N/A</v>
      </c>
      <c r="BL1482" t="e">
        <f>VLOOKUP(BI1482,Sheet2!$E$2:$I$222,5,FALSE)</f>
        <v>#N/A</v>
      </c>
      <c r="BM1482"/>
      <c r="BQ1482" t="e">
        <f>VLOOKUP(BP1482,Sheet2!$E$2:$I$222,3,FALSE)</f>
        <v>#N/A</v>
      </c>
      <c r="BR1482" t="e">
        <f>VLOOKUP(BP1482,Sheet2!$E$2:$I$222,4,FALSE)</f>
        <v>#N/A</v>
      </c>
      <c r="BS1482" t="e">
        <f>VLOOKUP(BP1482,Sheet2!$E$2:$I$222,5,FALSE)</f>
        <v>#N/A</v>
      </c>
      <c r="BT1482"/>
      <c r="BX1482" t="e">
        <f>VLOOKUP(BW1482,Sheet2!$E$2:$I$222,3,FALSE)</f>
        <v>#N/A</v>
      </c>
      <c r="BY1482" t="e">
        <f>VLOOKUP(BW1482,Sheet2!$E$2:$I$222,4,FALSE)</f>
        <v>#N/A</v>
      </c>
      <c r="BZ1482" t="e">
        <f>VLOOKUP(BW1482,Sheet2!$E$2:$I$222,5,FALSE)</f>
        <v>#N/A</v>
      </c>
      <c r="CA1482"/>
      <c r="CE1482" t="e">
        <f>VLOOKUP(CD1482,Sheet2!$E$2:$I$222,3,FALSE)</f>
        <v>#N/A</v>
      </c>
      <c r="CF1482" t="e">
        <f>VLOOKUP(CD1482,Sheet2!$E$2:$I$222,4,FALSE)</f>
        <v>#N/A</v>
      </c>
      <c r="CG1482" t="e">
        <f>VLOOKUP(CD1482,Sheet2!$E$2:$I$222,5,FALSE)</f>
        <v>#N/A</v>
      </c>
      <c r="CH1482"/>
      <c r="CL1482" t="e">
        <f>VLOOKUP(CK1482,Sheet2!$E$2:$I$222,3,FALSE)</f>
        <v>#N/A</v>
      </c>
      <c r="CM1482" t="e">
        <f>VLOOKUP(CK1482,Sheet2!$E$2:$I$222,4,FALSE)</f>
        <v>#N/A</v>
      </c>
      <c r="CN1482" t="e">
        <f>VLOOKUP(CK1482,Sheet2!$E$2:$I$222,5,FALSE)</f>
        <v>#N/A</v>
      </c>
      <c r="CO1482"/>
      <c r="CS1482" t="e">
        <f>VLOOKUP(CR1482,Sheet2!$E$2:$I$222,3,FALSE)</f>
        <v>#N/A</v>
      </c>
      <c r="CT1482" t="e">
        <f>VLOOKUP(CR1482,Sheet2!$E$2:$I$222,4,FALSE)</f>
        <v>#N/A</v>
      </c>
      <c r="CU1482" t="e">
        <f>VLOOKUP(CR1482,Sheet2!$E$2:$I$222,5,FALSE)</f>
        <v>#N/A</v>
      </c>
      <c r="CV1482"/>
      <c r="CZ1482" t="e">
        <f>VLOOKUP(CY1482,Sheet2!$E$2:$I$222,3,FALSE)</f>
        <v>#N/A</v>
      </c>
      <c r="DA1482" t="e">
        <f>VLOOKUP(CY1482,Sheet2!$E$2:$I$222,4,FALSE)</f>
        <v>#N/A</v>
      </c>
      <c r="DB1482" t="e">
        <f>VLOOKUP(CY1482,Sheet2!$E$2:$I$222,5,FALSE)</f>
        <v>#N/A</v>
      </c>
      <c r="DC1482"/>
      <c r="DG1482" t="e">
        <f>VLOOKUP(DF1482,Sheet2!$E$2:$I$222,3,FALSE)</f>
        <v>#N/A</v>
      </c>
      <c r="DH1482" t="e">
        <f>VLOOKUP(DF1482,Sheet2!$E$2:$I$222,4,FALSE)</f>
        <v>#N/A</v>
      </c>
      <c r="DI1482" t="e">
        <f>VLOOKUP(DF1482,Sheet2!$E$2:$I$222,5,FALSE)</f>
        <v>#N/A</v>
      </c>
    </row>
    <row r="1483" spans="1:113" x14ac:dyDescent="0.25">
      <c r="A1483">
        <v>1545</v>
      </c>
      <c r="C1483">
        <v>14888</v>
      </c>
      <c r="D1483">
        <v>4888</v>
      </c>
      <c r="E1483">
        <v>37.712919999999997</v>
      </c>
      <c r="F1483">
        <v>-122.43312</v>
      </c>
      <c r="G1483" t="s">
        <v>1087</v>
      </c>
      <c r="H1483" t="s">
        <v>3515</v>
      </c>
      <c r="I1483" t="s">
        <v>4910</v>
      </c>
      <c r="J1483" t="s">
        <v>4946</v>
      </c>
      <c r="K1483" t="s">
        <v>4957</v>
      </c>
      <c r="N1483" t="s">
        <v>5494</v>
      </c>
      <c r="Q1483" t="s">
        <v>5924</v>
      </c>
      <c r="R1483">
        <v>851</v>
      </c>
      <c r="S1483" t="s">
        <v>6295</v>
      </c>
      <c r="W1483">
        <f t="shared" si="23"/>
        <v>3</v>
      </c>
      <c r="X1483" t="s">
        <v>6815</v>
      </c>
      <c r="Y1483" t="s">
        <v>6886</v>
      </c>
      <c r="Z1483" s="59" t="s">
        <v>6895</v>
      </c>
      <c r="AA1483" t="str">
        <f>VLOOKUP($Z1483,Sheet2!$E$2:$I$222,3,FALSE)</f>
        <v>To Fisherman's Wharf</v>
      </c>
      <c r="AB1483" t="str">
        <f>VLOOKUP($Z1483,Sheet2!$E$2:$I$222,4,FALSE)</f>
        <v>Daily ~ 8:30am-12am</v>
      </c>
      <c r="AC1483" t="str">
        <f>VLOOKUP($Z1483,Sheet2!$E$2:$I$222,5,FALSE)</f>
        <v>Except M-F ~ 6am-10am: Use 8AX/BX</v>
      </c>
      <c r="AE1483" t="s">
        <v>6881</v>
      </c>
      <c r="AF1483" t="s">
        <v>6885</v>
      </c>
      <c r="AH1483" t="e">
        <f>VLOOKUP(AG1483,Sheet2!$E$2:$I$222,3,FALSE)</f>
        <v>#N/A</v>
      </c>
      <c r="AI1483" t="e">
        <f>VLOOKUP(AG1483,Sheet2!$E$2:$I$222,4,FALSE)</f>
        <v>#N/A</v>
      </c>
      <c r="AJ1483" t="e">
        <f>VLOOKUP(AG1483,Sheet2!$E$2:$I$222,5,FALSE)</f>
        <v>#N/A</v>
      </c>
      <c r="AK1483"/>
      <c r="AL1483" t="s">
        <v>6810</v>
      </c>
      <c r="AM1483" t="s">
        <v>6885</v>
      </c>
      <c r="AO1483" t="e">
        <f>VLOOKUP(AN1483,Sheet2!$E$2:$I$222,3,FALSE)</f>
        <v>#N/A</v>
      </c>
      <c r="AP1483" t="e">
        <f>VLOOKUP(AN1483,Sheet2!$E$2:$I$222,4,FALSE)</f>
        <v>#N/A</v>
      </c>
      <c r="AQ1483" t="e">
        <f>VLOOKUP(AN1483,Sheet2!$E$2:$I$222,5,FALSE)</f>
        <v>#N/A</v>
      </c>
      <c r="AR1483"/>
      <c r="AV1483" t="e">
        <f>VLOOKUP(AU1483,Sheet2!$E$2:$I$222,3,FALSE)</f>
        <v>#N/A</v>
      </c>
      <c r="AW1483" t="e">
        <f>VLOOKUP(AU1483,Sheet2!$E$2:$I$222,4,FALSE)</f>
        <v>#N/A</v>
      </c>
      <c r="AX1483" t="e">
        <f>VLOOKUP(AU1483,Sheet2!$E$2:$I$222,5,FALSE)</f>
        <v>#N/A</v>
      </c>
      <c r="AY1483"/>
      <c r="BC1483" t="e">
        <f>VLOOKUP(BB1483,Sheet2!$E$2:$I$222,3,FALSE)</f>
        <v>#N/A</v>
      </c>
      <c r="BD1483" t="e">
        <f>VLOOKUP(BB1483,Sheet2!$E$2:$I$222,4,FALSE)</f>
        <v>#N/A</v>
      </c>
      <c r="BE1483" t="e">
        <f>VLOOKUP(BB1483,Sheet2!$E$2:$I$222,5,FALSE)</f>
        <v>#N/A</v>
      </c>
      <c r="BF1483"/>
      <c r="BJ1483" t="e">
        <f>VLOOKUP(BI1483,Sheet2!$E$2:$I$222,3,FALSE)</f>
        <v>#N/A</v>
      </c>
      <c r="BK1483" t="e">
        <f>VLOOKUP(BI1483,Sheet2!$E$2:$I$222,4,FALSE)</f>
        <v>#N/A</v>
      </c>
      <c r="BL1483" t="e">
        <f>VLOOKUP(BI1483,Sheet2!$E$2:$I$222,5,FALSE)</f>
        <v>#N/A</v>
      </c>
      <c r="BM1483"/>
      <c r="BQ1483" t="e">
        <f>VLOOKUP(BP1483,Sheet2!$E$2:$I$222,3,FALSE)</f>
        <v>#N/A</v>
      </c>
      <c r="BR1483" t="e">
        <f>VLOOKUP(BP1483,Sheet2!$E$2:$I$222,4,FALSE)</f>
        <v>#N/A</v>
      </c>
      <c r="BS1483" t="e">
        <f>VLOOKUP(BP1483,Sheet2!$E$2:$I$222,5,FALSE)</f>
        <v>#N/A</v>
      </c>
      <c r="BT1483"/>
      <c r="BX1483" t="e">
        <f>VLOOKUP(BW1483,Sheet2!$E$2:$I$222,3,FALSE)</f>
        <v>#N/A</v>
      </c>
      <c r="BY1483" t="e">
        <f>VLOOKUP(BW1483,Sheet2!$E$2:$I$222,4,FALSE)</f>
        <v>#N/A</v>
      </c>
      <c r="BZ1483" t="e">
        <f>VLOOKUP(BW1483,Sheet2!$E$2:$I$222,5,FALSE)</f>
        <v>#N/A</v>
      </c>
      <c r="CA1483"/>
      <c r="CE1483" t="e">
        <f>VLOOKUP(CD1483,Sheet2!$E$2:$I$222,3,FALSE)</f>
        <v>#N/A</v>
      </c>
      <c r="CF1483" t="e">
        <f>VLOOKUP(CD1483,Sheet2!$E$2:$I$222,4,FALSE)</f>
        <v>#N/A</v>
      </c>
      <c r="CG1483" t="e">
        <f>VLOOKUP(CD1483,Sheet2!$E$2:$I$222,5,FALSE)</f>
        <v>#N/A</v>
      </c>
      <c r="CH1483"/>
      <c r="CL1483" t="e">
        <f>VLOOKUP(CK1483,Sheet2!$E$2:$I$222,3,FALSE)</f>
        <v>#N/A</v>
      </c>
      <c r="CM1483" t="e">
        <f>VLOOKUP(CK1483,Sheet2!$E$2:$I$222,4,FALSE)</f>
        <v>#N/A</v>
      </c>
      <c r="CN1483" t="e">
        <f>VLOOKUP(CK1483,Sheet2!$E$2:$I$222,5,FALSE)</f>
        <v>#N/A</v>
      </c>
      <c r="CO1483"/>
      <c r="CS1483" t="e">
        <f>VLOOKUP(CR1483,Sheet2!$E$2:$I$222,3,FALSE)</f>
        <v>#N/A</v>
      </c>
      <c r="CT1483" t="e">
        <f>VLOOKUP(CR1483,Sheet2!$E$2:$I$222,4,FALSE)</f>
        <v>#N/A</v>
      </c>
      <c r="CU1483" t="e">
        <f>VLOOKUP(CR1483,Sheet2!$E$2:$I$222,5,FALSE)</f>
        <v>#N/A</v>
      </c>
      <c r="CV1483"/>
      <c r="CZ1483" t="e">
        <f>VLOOKUP(CY1483,Sheet2!$E$2:$I$222,3,FALSE)</f>
        <v>#N/A</v>
      </c>
      <c r="DA1483" t="e">
        <f>VLOOKUP(CY1483,Sheet2!$E$2:$I$222,4,FALSE)</f>
        <v>#N/A</v>
      </c>
      <c r="DB1483" t="e">
        <f>VLOOKUP(CY1483,Sheet2!$E$2:$I$222,5,FALSE)</f>
        <v>#N/A</v>
      </c>
      <c r="DC1483"/>
      <c r="DG1483" t="e">
        <f>VLOOKUP(DF1483,Sheet2!$E$2:$I$222,3,FALSE)</f>
        <v>#N/A</v>
      </c>
      <c r="DH1483" t="e">
        <f>VLOOKUP(DF1483,Sheet2!$E$2:$I$222,4,FALSE)</f>
        <v>#N/A</v>
      </c>
      <c r="DI1483" t="e">
        <f>VLOOKUP(DF1483,Sheet2!$E$2:$I$222,5,FALSE)</f>
        <v>#N/A</v>
      </c>
    </row>
    <row r="1484" spans="1:113" x14ac:dyDescent="0.25">
      <c r="A1484">
        <v>1546</v>
      </c>
      <c r="C1484">
        <v>14889</v>
      </c>
      <c r="D1484">
        <v>4889</v>
      </c>
      <c r="E1484">
        <v>37.713349999999998</v>
      </c>
      <c r="F1484">
        <v>-122.43402</v>
      </c>
      <c r="G1484" t="s">
        <v>1088</v>
      </c>
      <c r="H1484" t="s">
        <v>3516</v>
      </c>
      <c r="I1484" t="s">
        <v>4912</v>
      </c>
      <c r="J1484" t="s">
        <v>4946</v>
      </c>
      <c r="K1484" t="s">
        <v>4964</v>
      </c>
      <c r="Q1484" t="s">
        <v>5924</v>
      </c>
      <c r="S1484" t="s">
        <v>6313</v>
      </c>
      <c r="W1484">
        <f t="shared" si="23"/>
        <v>4</v>
      </c>
      <c r="X1484" t="s">
        <v>6815</v>
      </c>
      <c r="Y1484" t="s">
        <v>6888</v>
      </c>
      <c r="Z1484" s="59" t="s">
        <v>6906</v>
      </c>
      <c r="AA1484" t="str">
        <f>VLOOKUP($Z1484,Sheet2!$E$2:$I$222,3,FALSE)</f>
        <v>To City College</v>
      </c>
      <c r="AB1484" t="str">
        <f>VLOOKUP($Z1484,Sheet2!$E$2:$I$222,4,FALSE)</f>
        <v>Daily ~ 8:30am-12am</v>
      </c>
      <c r="AC1484" t="str">
        <f>VLOOKUP($Z1484,Sheet2!$E$2:$I$222,5,FALSE)</f>
        <v>Except M-F ~ 4pm-7pm: Use 8AX/BX</v>
      </c>
      <c r="AE1484" t="s">
        <v>6881</v>
      </c>
      <c r="AF1484" t="s">
        <v>6888</v>
      </c>
      <c r="AG1484" s="59" t="s">
        <v>6994</v>
      </c>
      <c r="AH1484" t="str">
        <f>VLOOKUP(AG1484,Sheet2!$E$2:$I$222,3,FALSE)</f>
        <v>To City College</v>
      </c>
      <c r="AI1484" t="str">
        <f>VLOOKUP(AG1484,Sheet2!$E$2:$I$222,4,FALSE)</f>
        <v>Ocean &amp; Phelan</v>
      </c>
      <c r="AJ1484" t="str">
        <f>VLOOKUP(AG1484,Sheet2!$E$2:$I$222,5,FALSE)</f>
        <v>PM Only: M-F ~ 3:30pm-6:30pm</v>
      </c>
      <c r="AK1484"/>
      <c r="AL1484" t="s">
        <v>6811</v>
      </c>
      <c r="AM1484" t="s">
        <v>6888</v>
      </c>
      <c r="AN1484" s="59" t="s">
        <v>6891</v>
      </c>
      <c r="AO1484" t="str">
        <f>VLOOKUP(AN1484,Sheet2!$E$2:$I$222,3,FALSE)</f>
        <v>To Daly City BART</v>
      </c>
      <c r="AP1484">
        <f>VLOOKUP(AN1484,Sheet2!$E$2:$I$222,4,FALSE)</f>
        <v>0</v>
      </c>
      <c r="AQ1484" t="str">
        <f>VLOOKUP(AN1484,Sheet2!$E$2:$I$222,5,FALSE)</f>
        <v>Daily ~ 6am-12am</v>
      </c>
      <c r="AR1484"/>
      <c r="AS1484" t="s">
        <v>6810</v>
      </c>
      <c r="AT1484" t="s">
        <v>6887</v>
      </c>
      <c r="AV1484" t="e">
        <f>VLOOKUP(AU1484,Sheet2!$E$2:$I$222,3,FALSE)</f>
        <v>#N/A</v>
      </c>
      <c r="AW1484" t="e">
        <f>VLOOKUP(AU1484,Sheet2!$E$2:$I$222,4,FALSE)</f>
        <v>#N/A</v>
      </c>
      <c r="AX1484" t="e">
        <f>VLOOKUP(AU1484,Sheet2!$E$2:$I$222,5,FALSE)</f>
        <v>#N/A</v>
      </c>
      <c r="AY1484"/>
      <c r="BC1484" t="e">
        <f>VLOOKUP(BB1484,Sheet2!$E$2:$I$222,3,FALSE)</f>
        <v>#N/A</v>
      </c>
      <c r="BD1484" t="e">
        <f>VLOOKUP(BB1484,Sheet2!$E$2:$I$222,4,FALSE)</f>
        <v>#N/A</v>
      </c>
      <c r="BE1484" t="e">
        <f>VLOOKUP(BB1484,Sheet2!$E$2:$I$222,5,FALSE)</f>
        <v>#N/A</v>
      </c>
      <c r="BF1484"/>
      <c r="BJ1484" t="e">
        <f>VLOOKUP(BI1484,Sheet2!$E$2:$I$222,3,FALSE)</f>
        <v>#N/A</v>
      </c>
      <c r="BK1484" t="e">
        <f>VLOOKUP(BI1484,Sheet2!$E$2:$I$222,4,FALSE)</f>
        <v>#N/A</v>
      </c>
      <c r="BL1484" t="e">
        <f>VLOOKUP(BI1484,Sheet2!$E$2:$I$222,5,FALSE)</f>
        <v>#N/A</v>
      </c>
      <c r="BM1484"/>
      <c r="BQ1484" t="e">
        <f>VLOOKUP(BP1484,Sheet2!$E$2:$I$222,3,FALSE)</f>
        <v>#N/A</v>
      </c>
      <c r="BR1484" t="e">
        <f>VLOOKUP(BP1484,Sheet2!$E$2:$I$222,4,FALSE)</f>
        <v>#N/A</v>
      </c>
      <c r="BS1484" t="e">
        <f>VLOOKUP(BP1484,Sheet2!$E$2:$I$222,5,FALSE)</f>
        <v>#N/A</v>
      </c>
      <c r="BT1484"/>
      <c r="BX1484" t="e">
        <f>VLOOKUP(BW1484,Sheet2!$E$2:$I$222,3,FALSE)</f>
        <v>#N/A</v>
      </c>
      <c r="BY1484" t="e">
        <f>VLOOKUP(BW1484,Sheet2!$E$2:$I$222,4,FALSE)</f>
        <v>#N/A</v>
      </c>
      <c r="BZ1484" t="e">
        <f>VLOOKUP(BW1484,Sheet2!$E$2:$I$222,5,FALSE)</f>
        <v>#N/A</v>
      </c>
      <c r="CA1484"/>
      <c r="CE1484" t="e">
        <f>VLOOKUP(CD1484,Sheet2!$E$2:$I$222,3,FALSE)</f>
        <v>#N/A</v>
      </c>
      <c r="CF1484" t="e">
        <f>VLOOKUP(CD1484,Sheet2!$E$2:$I$222,4,FALSE)</f>
        <v>#N/A</v>
      </c>
      <c r="CG1484" t="e">
        <f>VLOOKUP(CD1484,Sheet2!$E$2:$I$222,5,FALSE)</f>
        <v>#N/A</v>
      </c>
      <c r="CH1484"/>
      <c r="CL1484" t="e">
        <f>VLOOKUP(CK1484,Sheet2!$E$2:$I$222,3,FALSE)</f>
        <v>#N/A</v>
      </c>
      <c r="CM1484" t="e">
        <f>VLOOKUP(CK1484,Sheet2!$E$2:$I$222,4,FALSE)</f>
        <v>#N/A</v>
      </c>
      <c r="CN1484" t="e">
        <f>VLOOKUP(CK1484,Sheet2!$E$2:$I$222,5,FALSE)</f>
        <v>#N/A</v>
      </c>
      <c r="CO1484"/>
      <c r="CS1484" t="e">
        <f>VLOOKUP(CR1484,Sheet2!$E$2:$I$222,3,FALSE)</f>
        <v>#N/A</v>
      </c>
      <c r="CT1484" t="e">
        <f>VLOOKUP(CR1484,Sheet2!$E$2:$I$222,4,FALSE)</f>
        <v>#N/A</v>
      </c>
      <c r="CU1484" t="e">
        <f>VLOOKUP(CR1484,Sheet2!$E$2:$I$222,5,FALSE)</f>
        <v>#N/A</v>
      </c>
      <c r="CV1484"/>
      <c r="CZ1484" t="e">
        <f>VLOOKUP(CY1484,Sheet2!$E$2:$I$222,3,FALSE)</f>
        <v>#N/A</v>
      </c>
      <c r="DA1484" t="e">
        <f>VLOOKUP(CY1484,Sheet2!$E$2:$I$222,4,FALSE)</f>
        <v>#N/A</v>
      </c>
      <c r="DB1484" t="e">
        <f>VLOOKUP(CY1484,Sheet2!$E$2:$I$222,5,FALSE)</f>
        <v>#N/A</v>
      </c>
      <c r="DC1484"/>
      <c r="DG1484" t="e">
        <f>VLOOKUP(DF1484,Sheet2!$E$2:$I$222,3,FALSE)</f>
        <v>#N/A</v>
      </c>
      <c r="DH1484" t="e">
        <f>VLOOKUP(DF1484,Sheet2!$E$2:$I$222,4,FALSE)</f>
        <v>#N/A</v>
      </c>
      <c r="DI1484" t="e">
        <f>VLOOKUP(DF1484,Sheet2!$E$2:$I$222,5,FALSE)</f>
        <v>#N/A</v>
      </c>
    </row>
    <row r="1485" spans="1:113" x14ac:dyDescent="0.25">
      <c r="A1485">
        <v>1547</v>
      </c>
      <c r="C1485">
        <v>14890</v>
      </c>
      <c r="D1485">
        <v>4890</v>
      </c>
      <c r="E1485">
        <v>37.714230000000001</v>
      </c>
      <c r="F1485">
        <v>-122.43600000000001</v>
      </c>
      <c r="G1485" t="s">
        <v>1089</v>
      </c>
      <c r="H1485" t="s">
        <v>3517</v>
      </c>
      <c r="I1485" t="s">
        <v>4909</v>
      </c>
      <c r="J1485" t="s">
        <v>4946</v>
      </c>
      <c r="K1485" t="s">
        <v>4962</v>
      </c>
      <c r="N1485" t="s">
        <v>5495</v>
      </c>
      <c r="Q1485" t="s">
        <v>5924</v>
      </c>
      <c r="R1485">
        <v>499</v>
      </c>
      <c r="S1485" t="s">
        <v>6313</v>
      </c>
      <c r="W1485">
        <f t="shared" si="23"/>
        <v>4</v>
      </c>
      <c r="X1485" t="s">
        <v>6815</v>
      </c>
      <c r="Y1485" t="s">
        <v>6888</v>
      </c>
      <c r="Z1485" s="59" t="s">
        <v>6906</v>
      </c>
      <c r="AA1485" t="str">
        <f>VLOOKUP($Z1485,Sheet2!$E$2:$I$222,3,FALSE)</f>
        <v>To City College</v>
      </c>
      <c r="AB1485" t="str">
        <f>VLOOKUP($Z1485,Sheet2!$E$2:$I$222,4,FALSE)</f>
        <v>Daily ~ 8:30am-12am</v>
      </c>
      <c r="AC1485" t="str">
        <f>VLOOKUP($Z1485,Sheet2!$E$2:$I$222,5,FALSE)</f>
        <v>Except M-F ~ 4pm-7pm: Use 8AX/BX</v>
      </c>
      <c r="AE1485" t="s">
        <v>6881</v>
      </c>
      <c r="AF1485" t="s">
        <v>6888</v>
      </c>
      <c r="AG1485" s="59" t="s">
        <v>6994</v>
      </c>
      <c r="AH1485" t="str">
        <f>VLOOKUP(AG1485,Sheet2!$E$2:$I$222,3,FALSE)</f>
        <v>To City College</v>
      </c>
      <c r="AI1485" t="str">
        <f>VLOOKUP(AG1485,Sheet2!$E$2:$I$222,4,FALSE)</f>
        <v>Ocean &amp; Phelan</v>
      </c>
      <c r="AJ1485" t="str">
        <f>VLOOKUP(AG1485,Sheet2!$E$2:$I$222,5,FALSE)</f>
        <v>PM Only: M-F ~ 3:30pm-6:30pm</v>
      </c>
      <c r="AK1485"/>
      <c r="AL1485" t="s">
        <v>6811</v>
      </c>
      <c r="AM1485" t="s">
        <v>6888</v>
      </c>
      <c r="AN1485" s="59" t="s">
        <v>6891</v>
      </c>
      <c r="AO1485" t="str">
        <f>VLOOKUP(AN1485,Sheet2!$E$2:$I$222,3,FALSE)</f>
        <v>To Daly City BART</v>
      </c>
      <c r="AP1485">
        <f>VLOOKUP(AN1485,Sheet2!$E$2:$I$222,4,FALSE)</f>
        <v>0</v>
      </c>
      <c r="AQ1485" t="str">
        <f>VLOOKUP(AN1485,Sheet2!$E$2:$I$222,5,FALSE)</f>
        <v>Daily ~ 6am-12am</v>
      </c>
      <c r="AR1485"/>
      <c r="AS1485" t="s">
        <v>6810</v>
      </c>
      <c r="AT1485" t="s">
        <v>6887</v>
      </c>
      <c r="AV1485" t="e">
        <f>VLOOKUP(AU1485,Sheet2!$E$2:$I$222,3,FALSE)</f>
        <v>#N/A</v>
      </c>
      <c r="AW1485" t="e">
        <f>VLOOKUP(AU1485,Sheet2!$E$2:$I$222,4,FALSE)</f>
        <v>#N/A</v>
      </c>
      <c r="AX1485" t="e">
        <f>VLOOKUP(AU1485,Sheet2!$E$2:$I$222,5,FALSE)</f>
        <v>#N/A</v>
      </c>
      <c r="AY1485"/>
      <c r="BC1485" t="e">
        <f>VLOOKUP(BB1485,Sheet2!$E$2:$I$222,3,FALSE)</f>
        <v>#N/A</v>
      </c>
      <c r="BD1485" t="e">
        <f>VLOOKUP(BB1485,Sheet2!$E$2:$I$222,4,FALSE)</f>
        <v>#N/A</v>
      </c>
      <c r="BE1485" t="e">
        <f>VLOOKUP(BB1485,Sheet2!$E$2:$I$222,5,FALSE)</f>
        <v>#N/A</v>
      </c>
      <c r="BF1485"/>
      <c r="BJ1485" t="e">
        <f>VLOOKUP(BI1485,Sheet2!$E$2:$I$222,3,FALSE)</f>
        <v>#N/A</v>
      </c>
      <c r="BK1485" t="e">
        <f>VLOOKUP(BI1485,Sheet2!$E$2:$I$222,4,FALSE)</f>
        <v>#N/A</v>
      </c>
      <c r="BL1485" t="e">
        <f>VLOOKUP(BI1485,Sheet2!$E$2:$I$222,5,FALSE)</f>
        <v>#N/A</v>
      </c>
      <c r="BM1485"/>
      <c r="BQ1485" t="e">
        <f>VLOOKUP(BP1485,Sheet2!$E$2:$I$222,3,FALSE)</f>
        <v>#N/A</v>
      </c>
      <c r="BR1485" t="e">
        <f>VLOOKUP(BP1485,Sheet2!$E$2:$I$222,4,FALSE)</f>
        <v>#N/A</v>
      </c>
      <c r="BS1485" t="e">
        <f>VLOOKUP(BP1485,Sheet2!$E$2:$I$222,5,FALSE)</f>
        <v>#N/A</v>
      </c>
      <c r="BT1485"/>
      <c r="BX1485" t="e">
        <f>VLOOKUP(BW1485,Sheet2!$E$2:$I$222,3,FALSE)</f>
        <v>#N/A</v>
      </c>
      <c r="BY1485" t="e">
        <f>VLOOKUP(BW1485,Sheet2!$E$2:$I$222,4,FALSE)</f>
        <v>#N/A</v>
      </c>
      <c r="BZ1485" t="e">
        <f>VLOOKUP(BW1485,Sheet2!$E$2:$I$222,5,FALSE)</f>
        <v>#N/A</v>
      </c>
      <c r="CA1485"/>
      <c r="CE1485" t="e">
        <f>VLOOKUP(CD1485,Sheet2!$E$2:$I$222,3,FALSE)</f>
        <v>#N/A</v>
      </c>
      <c r="CF1485" t="e">
        <f>VLOOKUP(CD1485,Sheet2!$E$2:$I$222,4,FALSE)</f>
        <v>#N/A</v>
      </c>
      <c r="CG1485" t="e">
        <f>VLOOKUP(CD1485,Sheet2!$E$2:$I$222,5,FALSE)</f>
        <v>#N/A</v>
      </c>
      <c r="CH1485"/>
      <c r="CL1485" t="e">
        <f>VLOOKUP(CK1485,Sheet2!$E$2:$I$222,3,FALSE)</f>
        <v>#N/A</v>
      </c>
      <c r="CM1485" t="e">
        <f>VLOOKUP(CK1485,Sheet2!$E$2:$I$222,4,FALSE)</f>
        <v>#N/A</v>
      </c>
      <c r="CN1485" t="e">
        <f>VLOOKUP(CK1485,Sheet2!$E$2:$I$222,5,FALSE)</f>
        <v>#N/A</v>
      </c>
      <c r="CO1485"/>
      <c r="CS1485" t="e">
        <f>VLOOKUP(CR1485,Sheet2!$E$2:$I$222,3,FALSE)</f>
        <v>#N/A</v>
      </c>
      <c r="CT1485" t="e">
        <f>VLOOKUP(CR1485,Sheet2!$E$2:$I$222,4,FALSE)</f>
        <v>#N/A</v>
      </c>
      <c r="CU1485" t="e">
        <f>VLOOKUP(CR1485,Sheet2!$E$2:$I$222,5,FALSE)</f>
        <v>#N/A</v>
      </c>
      <c r="CV1485"/>
      <c r="CZ1485" t="e">
        <f>VLOOKUP(CY1485,Sheet2!$E$2:$I$222,3,FALSE)</f>
        <v>#N/A</v>
      </c>
      <c r="DA1485" t="e">
        <f>VLOOKUP(CY1485,Sheet2!$E$2:$I$222,4,FALSE)</f>
        <v>#N/A</v>
      </c>
      <c r="DB1485" t="e">
        <f>VLOOKUP(CY1485,Sheet2!$E$2:$I$222,5,FALSE)</f>
        <v>#N/A</v>
      </c>
      <c r="DC1485"/>
      <c r="DG1485" t="e">
        <f>VLOOKUP(DF1485,Sheet2!$E$2:$I$222,3,FALSE)</f>
        <v>#N/A</v>
      </c>
      <c r="DH1485" t="e">
        <f>VLOOKUP(DF1485,Sheet2!$E$2:$I$222,4,FALSE)</f>
        <v>#N/A</v>
      </c>
      <c r="DI1485" t="e">
        <f>VLOOKUP(DF1485,Sheet2!$E$2:$I$222,5,FALSE)</f>
        <v>#N/A</v>
      </c>
    </row>
    <row r="1486" spans="1:113" x14ac:dyDescent="0.25">
      <c r="A1486">
        <v>1548</v>
      </c>
      <c r="C1486">
        <v>14891</v>
      </c>
      <c r="D1486">
        <v>4891</v>
      </c>
      <c r="E1486">
        <v>37.713909999999998</v>
      </c>
      <c r="F1486">
        <v>-122.43577000000001</v>
      </c>
      <c r="G1486" t="s">
        <v>1089</v>
      </c>
      <c r="H1486" t="s">
        <v>3517</v>
      </c>
      <c r="I1486" t="s">
        <v>4911</v>
      </c>
      <c r="J1486" t="s">
        <v>4946</v>
      </c>
      <c r="K1486" t="s">
        <v>4964</v>
      </c>
      <c r="Q1486" t="s">
        <v>5924</v>
      </c>
      <c r="S1486" t="s">
        <v>6295</v>
      </c>
      <c r="W1486">
        <f t="shared" si="23"/>
        <v>3</v>
      </c>
      <c r="X1486" t="s">
        <v>6815</v>
      </c>
      <c r="Y1486" t="s">
        <v>6886</v>
      </c>
      <c r="Z1486" s="59" t="s">
        <v>6895</v>
      </c>
      <c r="AA1486" t="str">
        <f>VLOOKUP($Z1486,Sheet2!$E$2:$I$222,3,FALSE)</f>
        <v>To Fisherman's Wharf</v>
      </c>
      <c r="AB1486" t="str">
        <f>VLOOKUP($Z1486,Sheet2!$E$2:$I$222,4,FALSE)</f>
        <v>Daily ~ 8:30am-12am</v>
      </c>
      <c r="AC1486" t="str">
        <f>VLOOKUP($Z1486,Sheet2!$E$2:$I$222,5,FALSE)</f>
        <v>Except M-F ~ 6am-10am: Use 8AX/BX</v>
      </c>
      <c r="AE1486" t="s">
        <v>6881</v>
      </c>
      <c r="AF1486" t="s">
        <v>6885</v>
      </c>
      <c r="AH1486" t="e">
        <f>VLOOKUP(AG1486,Sheet2!$E$2:$I$222,3,FALSE)</f>
        <v>#N/A</v>
      </c>
      <c r="AI1486" t="e">
        <f>VLOOKUP(AG1486,Sheet2!$E$2:$I$222,4,FALSE)</f>
        <v>#N/A</v>
      </c>
      <c r="AJ1486" t="e">
        <f>VLOOKUP(AG1486,Sheet2!$E$2:$I$222,5,FALSE)</f>
        <v>#N/A</v>
      </c>
      <c r="AK1486"/>
      <c r="AL1486" t="s">
        <v>6810</v>
      </c>
      <c r="AM1486" t="s">
        <v>6885</v>
      </c>
      <c r="AO1486" t="e">
        <f>VLOOKUP(AN1486,Sheet2!$E$2:$I$222,3,FALSE)</f>
        <v>#N/A</v>
      </c>
      <c r="AP1486" t="e">
        <f>VLOOKUP(AN1486,Sheet2!$E$2:$I$222,4,FALSE)</f>
        <v>#N/A</v>
      </c>
      <c r="AQ1486" t="e">
        <f>VLOOKUP(AN1486,Sheet2!$E$2:$I$222,5,FALSE)</f>
        <v>#N/A</v>
      </c>
      <c r="AR1486"/>
      <c r="AV1486" t="e">
        <f>VLOOKUP(AU1486,Sheet2!$E$2:$I$222,3,FALSE)</f>
        <v>#N/A</v>
      </c>
      <c r="AW1486" t="e">
        <f>VLOOKUP(AU1486,Sheet2!$E$2:$I$222,4,FALSE)</f>
        <v>#N/A</v>
      </c>
      <c r="AX1486" t="e">
        <f>VLOOKUP(AU1486,Sheet2!$E$2:$I$222,5,FALSE)</f>
        <v>#N/A</v>
      </c>
      <c r="AY1486"/>
      <c r="BC1486" t="e">
        <f>VLOOKUP(BB1486,Sheet2!$E$2:$I$222,3,FALSE)</f>
        <v>#N/A</v>
      </c>
      <c r="BD1486" t="e">
        <f>VLOOKUP(BB1486,Sheet2!$E$2:$I$222,4,FALSE)</f>
        <v>#N/A</v>
      </c>
      <c r="BE1486" t="e">
        <f>VLOOKUP(BB1486,Sheet2!$E$2:$I$222,5,FALSE)</f>
        <v>#N/A</v>
      </c>
      <c r="BF1486"/>
      <c r="BJ1486" t="e">
        <f>VLOOKUP(BI1486,Sheet2!$E$2:$I$222,3,FALSE)</f>
        <v>#N/A</v>
      </c>
      <c r="BK1486" t="e">
        <f>VLOOKUP(BI1486,Sheet2!$E$2:$I$222,4,FALSE)</f>
        <v>#N/A</v>
      </c>
      <c r="BL1486" t="e">
        <f>VLOOKUP(BI1486,Sheet2!$E$2:$I$222,5,FALSE)</f>
        <v>#N/A</v>
      </c>
      <c r="BM1486"/>
      <c r="BQ1486" t="e">
        <f>VLOOKUP(BP1486,Sheet2!$E$2:$I$222,3,FALSE)</f>
        <v>#N/A</v>
      </c>
      <c r="BR1486" t="e">
        <f>VLOOKUP(BP1486,Sheet2!$E$2:$I$222,4,FALSE)</f>
        <v>#N/A</v>
      </c>
      <c r="BS1486" t="e">
        <f>VLOOKUP(BP1486,Sheet2!$E$2:$I$222,5,FALSE)</f>
        <v>#N/A</v>
      </c>
      <c r="BT1486"/>
      <c r="BX1486" t="e">
        <f>VLOOKUP(BW1486,Sheet2!$E$2:$I$222,3,FALSE)</f>
        <v>#N/A</v>
      </c>
      <c r="BY1486" t="e">
        <f>VLOOKUP(BW1486,Sheet2!$E$2:$I$222,4,FALSE)</f>
        <v>#N/A</v>
      </c>
      <c r="BZ1486" t="e">
        <f>VLOOKUP(BW1486,Sheet2!$E$2:$I$222,5,FALSE)</f>
        <v>#N/A</v>
      </c>
      <c r="CA1486"/>
      <c r="CE1486" t="e">
        <f>VLOOKUP(CD1486,Sheet2!$E$2:$I$222,3,FALSE)</f>
        <v>#N/A</v>
      </c>
      <c r="CF1486" t="e">
        <f>VLOOKUP(CD1486,Sheet2!$E$2:$I$222,4,FALSE)</f>
        <v>#N/A</v>
      </c>
      <c r="CG1486" t="e">
        <f>VLOOKUP(CD1486,Sheet2!$E$2:$I$222,5,FALSE)</f>
        <v>#N/A</v>
      </c>
      <c r="CH1486"/>
      <c r="CL1486" t="e">
        <f>VLOOKUP(CK1486,Sheet2!$E$2:$I$222,3,FALSE)</f>
        <v>#N/A</v>
      </c>
      <c r="CM1486" t="e">
        <f>VLOOKUP(CK1486,Sheet2!$E$2:$I$222,4,FALSE)</f>
        <v>#N/A</v>
      </c>
      <c r="CN1486" t="e">
        <f>VLOOKUP(CK1486,Sheet2!$E$2:$I$222,5,FALSE)</f>
        <v>#N/A</v>
      </c>
      <c r="CO1486"/>
      <c r="CS1486" t="e">
        <f>VLOOKUP(CR1486,Sheet2!$E$2:$I$222,3,FALSE)</f>
        <v>#N/A</v>
      </c>
      <c r="CT1486" t="e">
        <f>VLOOKUP(CR1486,Sheet2!$E$2:$I$222,4,FALSE)</f>
        <v>#N/A</v>
      </c>
      <c r="CU1486" t="e">
        <f>VLOOKUP(CR1486,Sheet2!$E$2:$I$222,5,FALSE)</f>
        <v>#N/A</v>
      </c>
      <c r="CV1486"/>
      <c r="CZ1486" t="e">
        <f>VLOOKUP(CY1486,Sheet2!$E$2:$I$222,3,FALSE)</f>
        <v>#N/A</v>
      </c>
      <c r="DA1486" t="e">
        <f>VLOOKUP(CY1486,Sheet2!$E$2:$I$222,4,FALSE)</f>
        <v>#N/A</v>
      </c>
      <c r="DB1486" t="e">
        <f>VLOOKUP(CY1486,Sheet2!$E$2:$I$222,5,FALSE)</f>
        <v>#N/A</v>
      </c>
      <c r="DC1486"/>
      <c r="DG1486" t="e">
        <f>VLOOKUP(DF1486,Sheet2!$E$2:$I$222,3,FALSE)</f>
        <v>#N/A</v>
      </c>
      <c r="DH1486" t="e">
        <f>VLOOKUP(DF1486,Sheet2!$E$2:$I$222,4,FALSE)</f>
        <v>#N/A</v>
      </c>
      <c r="DI1486" t="e">
        <f>VLOOKUP(DF1486,Sheet2!$E$2:$I$222,5,FALSE)</f>
        <v>#N/A</v>
      </c>
    </row>
    <row r="1487" spans="1:113" x14ac:dyDescent="0.25">
      <c r="A1487">
        <v>1549</v>
      </c>
      <c r="C1487">
        <v>14892</v>
      </c>
      <c r="D1487">
        <v>4892</v>
      </c>
      <c r="E1487">
        <v>37.715699999999998</v>
      </c>
      <c r="F1487">
        <v>-122.43925</v>
      </c>
      <c r="G1487" t="s">
        <v>1090</v>
      </c>
      <c r="H1487" t="s">
        <v>3518</v>
      </c>
      <c r="I1487" t="s">
        <v>4909</v>
      </c>
      <c r="J1487" t="s">
        <v>4948</v>
      </c>
      <c r="N1487" t="s">
        <v>5496</v>
      </c>
      <c r="Q1487" t="s">
        <v>5924</v>
      </c>
      <c r="R1487">
        <v>1102</v>
      </c>
      <c r="S1487" t="s">
        <v>6311</v>
      </c>
      <c r="W1487">
        <f t="shared" si="23"/>
        <v>5</v>
      </c>
      <c r="X1487" t="s">
        <v>6815</v>
      </c>
      <c r="Y1487" t="s">
        <v>6888</v>
      </c>
      <c r="Z1487" s="59" t="s">
        <v>6906</v>
      </c>
      <c r="AA1487" t="str">
        <f>VLOOKUP($Z1487,Sheet2!$E$2:$I$222,3,FALSE)</f>
        <v>To City College</v>
      </c>
      <c r="AB1487" t="str">
        <f>VLOOKUP($Z1487,Sheet2!$E$2:$I$222,4,FALSE)</f>
        <v>Daily ~ 8:30am-12am</v>
      </c>
      <c r="AC1487" t="str">
        <f>VLOOKUP($Z1487,Sheet2!$E$2:$I$222,5,FALSE)</f>
        <v>Except M-F ~ 4pm-7pm: Use 8AX/BX</v>
      </c>
      <c r="AE1487" t="s">
        <v>6881</v>
      </c>
      <c r="AF1487" t="s">
        <v>6888</v>
      </c>
      <c r="AG1487" s="59" t="s">
        <v>6994</v>
      </c>
      <c r="AH1487" t="str">
        <f>VLOOKUP(AG1487,Sheet2!$E$2:$I$222,3,FALSE)</f>
        <v>To City College</v>
      </c>
      <c r="AI1487" t="str">
        <f>VLOOKUP(AG1487,Sheet2!$E$2:$I$222,4,FALSE)</f>
        <v>Ocean &amp; Phelan</v>
      </c>
      <c r="AJ1487" t="str">
        <f>VLOOKUP(AG1487,Sheet2!$E$2:$I$222,5,FALSE)</f>
        <v>PM Only: M-F ~ 3:30pm-6:30pm</v>
      </c>
      <c r="AK1487"/>
      <c r="AL1487" t="s">
        <v>6834</v>
      </c>
      <c r="AM1487" t="s">
        <v>6885</v>
      </c>
      <c r="AO1487" t="e">
        <f>VLOOKUP(AN1487,Sheet2!$E$2:$I$222,3,FALSE)</f>
        <v>#N/A</v>
      </c>
      <c r="AP1487" t="e">
        <f>VLOOKUP(AN1487,Sheet2!$E$2:$I$222,4,FALSE)</f>
        <v>#N/A</v>
      </c>
      <c r="AQ1487" t="e">
        <f>VLOOKUP(AN1487,Sheet2!$E$2:$I$222,5,FALSE)</f>
        <v>#N/A</v>
      </c>
      <c r="AR1487"/>
      <c r="AS1487" t="s">
        <v>6811</v>
      </c>
      <c r="AT1487" t="s">
        <v>6888</v>
      </c>
      <c r="AU1487" s="59" t="s">
        <v>6891</v>
      </c>
      <c r="AV1487" t="str">
        <f>VLOOKUP(AU1487,Sheet2!$E$2:$I$222,3,FALSE)</f>
        <v>To Daly City BART</v>
      </c>
      <c r="AW1487">
        <f>VLOOKUP(AU1487,Sheet2!$E$2:$I$222,4,FALSE)</f>
        <v>0</v>
      </c>
      <c r="AX1487" t="str">
        <f>VLOOKUP(AU1487,Sheet2!$E$2:$I$222,5,FALSE)</f>
        <v>Daily ~ 6am-12am</v>
      </c>
      <c r="AY1487"/>
      <c r="AZ1487" t="s">
        <v>6810</v>
      </c>
      <c r="BA1487" t="s">
        <v>6887</v>
      </c>
      <c r="BC1487" t="e">
        <f>VLOOKUP(BB1487,Sheet2!$E$2:$I$222,3,FALSE)</f>
        <v>#N/A</v>
      </c>
      <c r="BD1487" t="e">
        <f>VLOOKUP(BB1487,Sheet2!$E$2:$I$222,4,FALSE)</f>
        <v>#N/A</v>
      </c>
      <c r="BE1487" t="e">
        <f>VLOOKUP(BB1487,Sheet2!$E$2:$I$222,5,FALSE)</f>
        <v>#N/A</v>
      </c>
      <c r="BF1487"/>
      <c r="BJ1487" t="e">
        <f>VLOOKUP(BI1487,Sheet2!$E$2:$I$222,3,FALSE)</f>
        <v>#N/A</v>
      </c>
      <c r="BK1487" t="e">
        <f>VLOOKUP(BI1487,Sheet2!$E$2:$I$222,4,FALSE)</f>
        <v>#N/A</v>
      </c>
      <c r="BL1487" t="e">
        <f>VLOOKUP(BI1487,Sheet2!$E$2:$I$222,5,FALSE)</f>
        <v>#N/A</v>
      </c>
      <c r="BM1487"/>
      <c r="BQ1487" t="e">
        <f>VLOOKUP(BP1487,Sheet2!$E$2:$I$222,3,FALSE)</f>
        <v>#N/A</v>
      </c>
      <c r="BR1487" t="e">
        <f>VLOOKUP(BP1487,Sheet2!$E$2:$I$222,4,FALSE)</f>
        <v>#N/A</v>
      </c>
      <c r="BS1487" t="e">
        <f>VLOOKUP(BP1487,Sheet2!$E$2:$I$222,5,FALSE)</f>
        <v>#N/A</v>
      </c>
      <c r="BT1487"/>
      <c r="BX1487" t="e">
        <f>VLOOKUP(BW1487,Sheet2!$E$2:$I$222,3,FALSE)</f>
        <v>#N/A</v>
      </c>
      <c r="BY1487" t="e">
        <f>VLOOKUP(BW1487,Sheet2!$E$2:$I$222,4,FALSE)</f>
        <v>#N/A</v>
      </c>
      <c r="BZ1487" t="e">
        <f>VLOOKUP(BW1487,Sheet2!$E$2:$I$222,5,FALSE)</f>
        <v>#N/A</v>
      </c>
      <c r="CA1487"/>
      <c r="CE1487" t="e">
        <f>VLOOKUP(CD1487,Sheet2!$E$2:$I$222,3,FALSE)</f>
        <v>#N/A</v>
      </c>
      <c r="CF1487" t="e">
        <f>VLOOKUP(CD1487,Sheet2!$E$2:$I$222,4,FALSE)</f>
        <v>#N/A</v>
      </c>
      <c r="CG1487" t="e">
        <f>VLOOKUP(CD1487,Sheet2!$E$2:$I$222,5,FALSE)</f>
        <v>#N/A</v>
      </c>
      <c r="CH1487"/>
      <c r="CL1487" t="e">
        <f>VLOOKUP(CK1487,Sheet2!$E$2:$I$222,3,FALSE)</f>
        <v>#N/A</v>
      </c>
      <c r="CM1487" t="e">
        <f>VLOOKUP(CK1487,Sheet2!$E$2:$I$222,4,FALSE)</f>
        <v>#N/A</v>
      </c>
      <c r="CN1487" t="e">
        <f>VLOOKUP(CK1487,Sheet2!$E$2:$I$222,5,FALSE)</f>
        <v>#N/A</v>
      </c>
      <c r="CO1487"/>
      <c r="CS1487" t="e">
        <f>VLOOKUP(CR1487,Sheet2!$E$2:$I$222,3,FALSE)</f>
        <v>#N/A</v>
      </c>
      <c r="CT1487" t="e">
        <f>VLOOKUP(CR1487,Sheet2!$E$2:$I$222,4,FALSE)</f>
        <v>#N/A</v>
      </c>
      <c r="CU1487" t="e">
        <f>VLOOKUP(CR1487,Sheet2!$E$2:$I$222,5,FALSE)</f>
        <v>#N/A</v>
      </c>
      <c r="CV1487"/>
      <c r="CZ1487" t="e">
        <f>VLOOKUP(CY1487,Sheet2!$E$2:$I$222,3,FALSE)</f>
        <v>#N/A</v>
      </c>
      <c r="DA1487" t="e">
        <f>VLOOKUP(CY1487,Sheet2!$E$2:$I$222,4,FALSE)</f>
        <v>#N/A</v>
      </c>
      <c r="DB1487" t="e">
        <f>VLOOKUP(CY1487,Sheet2!$E$2:$I$222,5,FALSE)</f>
        <v>#N/A</v>
      </c>
      <c r="DC1487"/>
      <c r="DG1487" t="e">
        <f>VLOOKUP(DF1487,Sheet2!$E$2:$I$222,3,FALSE)</f>
        <v>#N/A</v>
      </c>
      <c r="DH1487" t="e">
        <f>VLOOKUP(DF1487,Sheet2!$E$2:$I$222,4,FALSE)</f>
        <v>#N/A</v>
      </c>
      <c r="DI1487" t="e">
        <f>VLOOKUP(DF1487,Sheet2!$E$2:$I$222,5,FALSE)</f>
        <v>#N/A</v>
      </c>
    </row>
    <row r="1488" spans="1:113" x14ac:dyDescent="0.25">
      <c r="A1488">
        <v>1550</v>
      </c>
      <c r="C1488">
        <v>14893</v>
      </c>
      <c r="D1488">
        <v>4893</v>
      </c>
      <c r="E1488">
        <v>37.715649999999997</v>
      </c>
      <c r="F1488">
        <v>-122.43961</v>
      </c>
      <c r="G1488" t="s">
        <v>1090</v>
      </c>
      <c r="H1488" t="s">
        <v>3518</v>
      </c>
      <c r="I1488" t="s">
        <v>4910</v>
      </c>
      <c r="J1488" t="s">
        <v>4948</v>
      </c>
      <c r="Q1488" t="s">
        <v>5924</v>
      </c>
      <c r="S1488" t="s">
        <v>6310</v>
      </c>
      <c r="W1488">
        <f t="shared" si="23"/>
        <v>5</v>
      </c>
      <c r="X1488" t="s">
        <v>6815</v>
      </c>
      <c r="Y1488" t="s">
        <v>6886</v>
      </c>
      <c r="Z1488" s="59" t="s">
        <v>6895</v>
      </c>
      <c r="AA1488" t="str">
        <f>VLOOKUP($Z1488,Sheet2!$E$2:$I$222,3,FALSE)</f>
        <v>To Fisherman's Wharf</v>
      </c>
      <c r="AB1488" t="str">
        <f>VLOOKUP($Z1488,Sheet2!$E$2:$I$222,4,FALSE)</f>
        <v>Daily ~ 8:30am-12am</v>
      </c>
      <c r="AC1488" t="str">
        <f>VLOOKUP($Z1488,Sheet2!$E$2:$I$222,5,FALSE)</f>
        <v>Except M-F ~ 6am-10am: Use 8AX/BX</v>
      </c>
      <c r="AE1488" t="s">
        <v>6881</v>
      </c>
      <c r="AF1488" t="s">
        <v>6885</v>
      </c>
      <c r="AH1488" t="e">
        <f>VLOOKUP(AG1488,Sheet2!$E$2:$I$222,3,FALSE)</f>
        <v>#N/A</v>
      </c>
      <c r="AI1488" t="e">
        <f>VLOOKUP(AG1488,Sheet2!$E$2:$I$222,4,FALSE)</f>
        <v>#N/A</v>
      </c>
      <c r="AJ1488" t="e">
        <f>VLOOKUP(AG1488,Sheet2!$E$2:$I$222,5,FALSE)</f>
        <v>#N/A</v>
      </c>
      <c r="AK1488"/>
      <c r="AL1488" t="s">
        <v>6834</v>
      </c>
      <c r="AM1488" t="s">
        <v>6887</v>
      </c>
      <c r="AO1488" t="e">
        <f>VLOOKUP(AN1488,Sheet2!$E$2:$I$222,3,FALSE)</f>
        <v>#N/A</v>
      </c>
      <c r="AP1488" t="e">
        <f>VLOOKUP(AN1488,Sheet2!$E$2:$I$222,4,FALSE)</f>
        <v>#N/A</v>
      </c>
      <c r="AQ1488" t="e">
        <f>VLOOKUP(AN1488,Sheet2!$E$2:$I$222,5,FALSE)</f>
        <v>#N/A</v>
      </c>
      <c r="AR1488"/>
      <c r="AS1488" t="s">
        <v>6811</v>
      </c>
      <c r="AT1488" t="s">
        <v>6886</v>
      </c>
      <c r="AU1488" s="59" t="s">
        <v>6892</v>
      </c>
      <c r="AV1488" t="str">
        <f>VLOOKUP(AU1488,Sheet2!$E$2:$I$222,3,FALSE)</f>
        <v>To Bayview District</v>
      </c>
      <c r="AW1488" t="str">
        <f>VLOOKUP(AU1488,Sheet2!$E$2:$I$222,4,FALSE)</f>
        <v>Newhall &amp; Hudson</v>
      </c>
      <c r="AX1488" t="str">
        <f>VLOOKUP(AU1488,Sheet2!$E$2:$I$222,5,FALSE)</f>
        <v>Daily ~ 6am-12am</v>
      </c>
      <c r="AY1488"/>
      <c r="AZ1488" t="s">
        <v>6810</v>
      </c>
      <c r="BA1488" t="s">
        <v>6885</v>
      </c>
      <c r="BC1488" t="e">
        <f>VLOOKUP(BB1488,Sheet2!$E$2:$I$222,3,FALSE)</f>
        <v>#N/A</v>
      </c>
      <c r="BD1488" t="e">
        <f>VLOOKUP(BB1488,Sheet2!$E$2:$I$222,4,FALSE)</f>
        <v>#N/A</v>
      </c>
      <c r="BE1488" t="e">
        <f>VLOOKUP(BB1488,Sheet2!$E$2:$I$222,5,FALSE)</f>
        <v>#N/A</v>
      </c>
      <c r="BF1488"/>
      <c r="BJ1488" t="e">
        <f>VLOOKUP(BI1488,Sheet2!$E$2:$I$222,3,FALSE)</f>
        <v>#N/A</v>
      </c>
      <c r="BK1488" t="e">
        <f>VLOOKUP(BI1488,Sheet2!$E$2:$I$222,4,FALSE)</f>
        <v>#N/A</v>
      </c>
      <c r="BL1488" t="e">
        <f>VLOOKUP(BI1488,Sheet2!$E$2:$I$222,5,FALSE)</f>
        <v>#N/A</v>
      </c>
      <c r="BM1488"/>
      <c r="BQ1488" t="e">
        <f>VLOOKUP(BP1488,Sheet2!$E$2:$I$222,3,FALSE)</f>
        <v>#N/A</v>
      </c>
      <c r="BR1488" t="e">
        <f>VLOOKUP(BP1488,Sheet2!$E$2:$I$222,4,FALSE)</f>
        <v>#N/A</v>
      </c>
      <c r="BS1488" t="e">
        <f>VLOOKUP(BP1488,Sheet2!$E$2:$I$222,5,FALSE)</f>
        <v>#N/A</v>
      </c>
      <c r="BT1488"/>
      <c r="BX1488" t="e">
        <f>VLOOKUP(BW1488,Sheet2!$E$2:$I$222,3,FALSE)</f>
        <v>#N/A</v>
      </c>
      <c r="BY1488" t="e">
        <f>VLOOKUP(BW1488,Sheet2!$E$2:$I$222,4,FALSE)</f>
        <v>#N/A</v>
      </c>
      <c r="BZ1488" t="e">
        <f>VLOOKUP(BW1488,Sheet2!$E$2:$I$222,5,FALSE)</f>
        <v>#N/A</v>
      </c>
      <c r="CA1488"/>
      <c r="CE1488" t="e">
        <f>VLOOKUP(CD1488,Sheet2!$E$2:$I$222,3,FALSE)</f>
        <v>#N/A</v>
      </c>
      <c r="CF1488" t="e">
        <f>VLOOKUP(CD1488,Sheet2!$E$2:$I$222,4,FALSE)</f>
        <v>#N/A</v>
      </c>
      <c r="CG1488" t="e">
        <f>VLOOKUP(CD1488,Sheet2!$E$2:$I$222,5,FALSE)</f>
        <v>#N/A</v>
      </c>
      <c r="CH1488"/>
      <c r="CL1488" t="e">
        <f>VLOOKUP(CK1488,Sheet2!$E$2:$I$222,3,FALSE)</f>
        <v>#N/A</v>
      </c>
      <c r="CM1488" t="e">
        <f>VLOOKUP(CK1488,Sheet2!$E$2:$I$222,4,FALSE)</f>
        <v>#N/A</v>
      </c>
      <c r="CN1488" t="e">
        <f>VLOOKUP(CK1488,Sheet2!$E$2:$I$222,5,FALSE)</f>
        <v>#N/A</v>
      </c>
      <c r="CO1488"/>
      <c r="CS1488" t="e">
        <f>VLOOKUP(CR1488,Sheet2!$E$2:$I$222,3,FALSE)</f>
        <v>#N/A</v>
      </c>
      <c r="CT1488" t="e">
        <f>VLOOKUP(CR1488,Sheet2!$E$2:$I$222,4,FALSE)</f>
        <v>#N/A</v>
      </c>
      <c r="CU1488" t="e">
        <f>VLOOKUP(CR1488,Sheet2!$E$2:$I$222,5,FALSE)</f>
        <v>#N/A</v>
      </c>
      <c r="CV1488"/>
      <c r="CZ1488" t="e">
        <f>VLOOKUP(CY1488,Sheet2!$E$2:$I$222,3,FALSE)</f>
        <v>#N/A</v>
      </c>
      <c r="DA1488" t="e">
        <f>VLOOKUP(CY1488,Sheet2!$E$2:$I$222,4,FALSE)</f>
        <v>#N/A</v>
      </c>
      <c r="DB1488" t="e">
        <f>VLOOKUP(CY1488,Sheet2!$E$2:$I$222,5,FALSE)</f>
        <v>#N/A</v>
      </c>
      <c r="DC1488"/>
      <c r="DG1488" t="e">
        <f>VLOOKUP(DF1488,Sheet2!$E$2:$I$222,3,FALSE)</f>
        <v>#N/A</v>
      </c>
      <c r="DH1488" t="e">
        <f>VLOOKUP(DF1488,Sheet2!$E$2:$I$222,4,FALSE)</f>
        <v>#N/A</v>
      </c>
      <c r="DI1488" t="e">
        <f>VLOOKUP(DF1488,Sheet2!$E$2:$I$222,5,FALSE)</f>
        <v>#N/A</v>
      </c>
    </row>
    <row r="1489" spans="1:113" x14ac:dyDescent="0.25">
      <c r="A1489">
        <v>1551</v>
      </c>
      <c r="C1489">
        <v>14894</v>
      </c>
      <c r="D1489">
        <v>4894</v>
      </c>
      <c r="E1489">
        <v>37.712820000000001</v>
      </c>
      <c r="F1489">
        <v>-122.43174999999999</v>
      </c>
      <c r="G1489" t="s">
        <v>1091</v>
      </c>
      <c r="H1489" t="s">
        <v>3519</v>
      </c>
      <c r="I1489" t="s">
        <v>4909</v>
      </c>
      <c r="J1489" t="s">
        <v>4946</v>
      </c>
      <c r="K1489" t="s">
        <v>4969</v>
      </c>
      <c r="Q1489" t="s">
        <v>5924</v>
      </c>
      <c r="S1489" t="s">
        <v>6294</v>
      </c>
      <c r="W1489">
        <f t="shared" si="23"/>
        <v>3</v>
      </c>
      <c r="X1489" t="s">
        <v>6815</v>
      </c>
      <c r="Y1489" t="s">
        <v>6888</v>
      </c>
      <c r="Z1489" s="59" t="s">
        <v>6906</v>
      </c>
      <c r="AA1489" t="str">
        <f>VLOOKUP($Z1489,Sheet2!$E$2:$I$222,3,FALSE)</f>
        <v>To City College</v>
      </c>
      <c r="AB1489" t="str">
        <f>VLOOKUP($Z1489,Sheet2!$E$2:$I$222,4,FALSE)</f>
        <v>Daily ~ 8:30am-12am</v>
      </c>
      <c r="AC1489" t="str">
        <f>VLOOKUP($Z1489,Sheet2!$E$2:$I$222,5,FALSE)</f>
        <v>Except M-F ~ 4pm-7pm: Use 8AX/BX</v>
      </c>
      <c r="AE1489" t="s">
        <v>6881</v>
      </c>
      <c r="AF1489" t="s">
        <v>6888</v>
      </c>
      <c r="AG1489" s="59" t="s">
        <v>6994</v>
      </c>
      <c r="AH1489" t="str">
        <f>VLOOKUP(AG1489,Sheet2!$E$2:$I$222,3,FALSE)</f>
        <v>To City College</v>
      </c>
      <c r="AI1489" t="str">
        <f>VLOOKUP(AG1489,Sheet2!$E$2:$I$222,4,FALSE)</f>
        <v>Ocean &amp; Phelan</v>
      </c>
      <c r="AJ1489" t="str">
        <f>VLOOKUP(AG1489,Sheet2!$E$2:$I$222,5,FALSE)</f>
        <v>PM Only: M-F ~ 3:30pm-6:30pm</v>
      </c>
      <c r="AK1489"/>
      <c r="AL1489" t="s">
        <v>6810</v>
      </c>
      <c r="AM1489" t="s">
        <v>6887</v>
      </c>
      <c r="AO1489" t="e">
        <f>VLOOKUP(AN1489,Sheet2!$E$2:$I$222,3,FALSE)</f>
        <v>#N/A</v>
      </c>
      <c r="AP1489" t="e">
        <f>VLOOKUP(AN1489,Sheet2!$E$2:$I$222,4,FALSE)</f>
        <v>#N/A</v>
      </c>
      <c r="AQ1489" t="e">
        <f>VLOOKUP(AN1489,Sheet2!$E$2:$I$222,5,FALSE)</f>
        <v>#N/A</v>
      </c>
      <c r="AR1489"/>
      <c r="AV1489" t="e">
        <f>VLOOKUP(AU1489,Sheet2!$E$2:$I$222,3,FALSE)</f>
        <v>#N/A</v>
      </c>
      <c r="AW1489" t="e">
        <f>VLOOKUP(AU1489,Sheet2!$E$2:$I$222,4,FALSE)</f>
        <v>#N/A</v>
      </c>
      <c r="AX1489" t="e">
        <f>VLOOKUP(AU1489,Sheet2!$E$2:$I$222,5,FALSE)</f>
        <v>#N/A</v>
      </c>
      <c r="AY1489"/>
      <c r="BC1489" t="e">
        <f>VLOOKUP(BB1489,Sheet2!$E$2:$I$222,3,FALSE)</f>
        <v>#N/A</v>
      </c>
      <c r="BD1489" t="e">
        <f>VLOOKUP(BB1489,Sheet2!$E$2:$I$222,4,FALSE)</f>
        <v>#N/A</v>
      </c>
      <c r="BE1489" t="e">
        <f>VLOOKUP(BB1489,Sheet2!$E$2:$I$222,5,FALSE)</f>
        <v>#N/A</v>
      </c>
      <c r="BF1489"/>
      <c r="BJ1489" t="e">
        <f>VLOOKUP(BI1489,Sheet2!$E$2:$I$222,3,FALSE)</f>
        <v>#N/A</v>
      </c>
      <c r="BK1489" t="e">
        <f>VLOOKUP(BI1489,Sheet2!$E$2:$I$222,4,FALSE)</f>
        <v>#N/A</v>
      </c>
      <c r="BL1489" t="e">
        <f>VLOOKUP(BI1489,Sheet2!$E$2:$I$222,5,FALSE)</f>
        <v>#N/A</v>
      </c>
      <c r="BM1489"/>
      <c r="BQ1489" t="e">
        <f>VLOOKUP(BP1489,Sheet2!$E$2:$I$222,3,FALSE)</f>
        <v>#N/A</v>
      </c>
      <c r="BR1489" t="e">
        <f>VLOOKUP(BP1489,Sheet2!$E$2:$I$222,4,FALSE)</f>
        <v>#N/A</v>
      </c>
      <c r="BS1489" t="e">
        <f>VLOOKUP(BP1489,Sheet2!$E$2:$I$222,5,FALSE)</f>
        <v>#N/A</v>
      </c>
      <c r="BT1489"/>
      <c r="BX1489" t="e">
        <f>VLOOKUP(BW1489,Sheet2!$E$2:$I$222,3,FALSE)</f>
        <v>#N/A</v>
      </c>
      <c r="BY1489" t="e">
        <f>VLOOKUP(BW1489,Sheet2!$E$2:$I$222,4,FALSE)</f>
        <v>#N/A</v>
      </c>
      <c r="BZ1489" t="e">
        <f>VLOOKUP(BW1489,Sheet2!$E$2:$I$222,5,FALSE)</f>
        <v>#N/A</v>
      </c>
      <c r="CA1489"/>
      <c r="CE1489" t="e">
        <f>VLOOKUP(CD1489,Sheet2!$E$2:$I$222,3,FALSE)</f>
        <v>#N/A</v>
      </c>
      <c r="CF1489" t="e">
        <f>VLOOKUP(CD1489,Sheet2!$E$2:$I$222,4,FALSE)</f>
        <v>#N/A</v>
      </c>
      <c r="CG1489" t="e">
        <f>VLOOKUP(CD1489,Sheet2!$E$2:$I$222,5,FALSE)</f>
        <v>#N/A</v>
      </c>
      <c r="CH1489"/>
      <c r="CL1489" t="e">
        <f>VLOOKUP(CK1489,Sheet2!$E$2:$I$222,3,FALSE)</f>
        <v>#N/A</v>
      </c>
      <c r="CM1489" t="e">
        <f>VLOOKUP(CK1489,Sheet2!$E$2:$I$222,4,FALSE)</f>
        <v>#N/A</v>
      </c>
      <c r="CN1489" t="e">
        <f>VLOOKUP(CK1489,Sheet2!$E$2:$I$222,5,FALSE)</f>
        <v>#N/A</v>
      </c>
      <c r="CO1489"/>
      <c r="CS1489" t="e">
        <f>VLOOKUP(CR1489,Sheet2!$E$2:$I$222,3,FALSE)</f>
        <v>#N/A</v>
      </c>
      <c r="CT1489" t="e">
        <f>VLOOKUP(CR1489,Sheet2!$E$2:$I$222,4,FALSE)</f>
        <v>#N/A</v>
      </c>
      <c r="CU1489" t="e">
        <f>VLOOKUP(CR1489,Sheet2!$E$2:$I$222,5,FALSE)</f>
        <v>#N/A</v>
      </c>
      <c r="CV1489"/>
      <c r="CZ1489" t="e">
        <f>VLOOKUP(CY1489,Sheet2!$E$2:$I$222,3,FALSE)</f>
        <v>#N/A</v>
      </c>
      <c r="DA1489" t="e">
        <f>VLOOKUP(CY1489,Sheet2!$E$2:$I$222,4,FALSE)</f>
        <v>#N/A</v>
      </c>
      <c r="DB1489" t="e">
        <f>VLOOKUP(CY1489,Sheet2!$E$2:$I$222,5,FALSE)</f>
        <v>#N/A</v>
      </c>
      <c r="DC1489"/>
      <c r="DG1489" t="e">
        <f>VLOOKUP(DF1489,Sheet2!$E$2:$I$222,3,FALSE)</f>
        <v>#N/A</v>
      </c>
      <c r="DH1489" t="e">
        <f>VLOOKUP(DF1489,Sheet2!$E$2:$I$222,4,FALSE)</f>
        <v>#N/A</v>
      </c>
      <c r="DI1489" t="e">
        <f>VLOOKUP(DF1489,Sheet2!$E$2:$I$222,5,FALSE)</f>
        <v>#N/A</v>
      </c>
    </row>
    <row r="1490" spans="1:113" x14ac:dyDescent="0.25">
      <c r="A1490">
        <v>1552</v>
      </c>
      <c r="C1490">
        <v>14895</v>
      </c>
      <c r="D1490">
        <v>4895</v>
      </c>
      <c r="E1490">
        <v>37.707059999999998</v>
      </c>
      <c r="F1490">
        <v>-122.41578</v>
      </c>
      <c r="G1490" t="s">
        <v>1092</v>
      </c>
      <c r="H1490" t="s">
        <v>3520</v>
      </c>
      <c r="I1490" t="s">
        <v>4916</v>
      </c>
      <c r="J1490" t="s">
        <v>4946</v>
      </c>
      <c r="K1490" t="s">
        <v>4964</v>
      </c>
      <c r="M1490" t="s">
        <v>5109</v>
      </c>
      <c r="Q1490" t="s">
        <v>5924</v>
      </c>
      <c r="S1490" t="s">
        <v>6314</v>
      </c>
      <c r="T1490" t="s">
        <v>6730</v>
      </c>
      <c r="W1490">
        <f t="shared" si="23"/>
        <v>3</v>
      </c>
      <c r="X1490" t="s">
        <v>6809</v>
      </c>
      <c r="Y1490" t="s">
        <v>6885</v>
      </c>
      <c r="AA1490" t="e">
        <f>VLOOKUP($Z1490,Sheet2!$E$2:$I$222,3,FALSE)</f>
        <v>#N/A</v>
      </c>
      <c r="AB1490" t="e">
        <f>VLOOKUP($Z1490,Sheet2!$E$2:$I$222,4,FALSE)</f>
        <v>#N/A</v>
      </c>
      <c r="AC1490" t="e">
        <f>VLOOKUP($Z1490,Sheet2!$E$2:$I$222,5,FALSE)</f>
        <v>#N/A</v>
      </c>
      <c r="AE1490" t="s">
        <v>6809</v>
      </c>
      <c r="AF1490" t="s">
        <v>6887</v>
      </c>
      <c r="AH1490" t="e">
        <f>VLOOKUP(AG1490,Sheet2!$E$2:$I$222,3,FALSE)</f>
        <v>#N/A</v>
      </c>
      <c r="AI1490" t="e">
        <f>VLOOKUP(AG1490,Sheet2!$E$2:$I$222,4,FALSE)</f>
        <v>#N/A</v>
      </c>
      <c r="AJ1490" t="e">
        <f>VLOOKUP(AG1490,Sheet2!$E$2:$I$222,5,FALSE)</f>
        <v>#N/A</v>
      </c>
      <c r="AK1490"/>
      <c r="AL1490" t="s">
        <v>6872</v>
      </c>
      <c r="AM1490" t="s">
        <v>6886</v>
      </c>
      <c r="AN1490" s="59" t="s">
        <v>6960</v>
      </c>
      <c r="AO1490" t="str">
        <f>VLOOKUP(AN1490,Sheet2!$E$2:$I$222,3,FALSE)</f>
        <v>To Downtown</v>
      </c>
      <c r="AP1490" t="str">
        <f>VLOOKUP(AN1490,Sheet2!$E$2:$I$222,4,FALSE)</f>
        <v>Main &amp; Mission</v>
      </c>
      <c r="AQ1490" t="str">
        <f>VLOOKUP(AN1490,Sheet2!$E$2:$I$222,5,FALSE)</f>
        <v>M-F ~ 6am-5:30pm</v>
      </c>
      <c r="AR1490"/>
      <c r="AV1490" t="e">
        <f>VLOOKUP(AU1490,Sheet2!$E$2:$I$222,3,FALSE)</f>
        <v>#N/A</v>
      </c>
      <c r="AW1490" t="e">
        <f>VLOOKUP(AU1490,Sheet2!$E$2:$I$222,4,FALSE)</f>
        <v>#N/A</v>
      </c>
      <c r="AX1490" t="e">
        <f>VLOOKUP(AU1490,Sheet2!$E$2:$I$222,5,FALSE)</f>
        <v>#N/A</v>
      </c>
      <c r="AY1490"/>
      <c r="BC1490" t="e">
        <f>VLOOKUP(BB1490,Sheet2!$E$2:$I$222,3,FALSE)</f>
        <v>#N/A</v>
      </c>
      <c r="BD1490" t="e">
        <f>VLOOKUP(BB1490,Sheet2!$E$2:$I$222,4,FALSE)</f>
        <v>#N/A</v>
      </c>
      <c r="BE1490" t="e">
        <f>VLOOKUP(BB1490,Sheet2!$E$2:$I$222,5,FALSE)</f>
        <v>#N/A</v>
      </c>
      <c r="BF1490"/>
      <c r="BJ1490" t="e">
        <f>VLOOKUP(BI1490,Sheet2!$E$2:$I$222,3,FALSE)</f>
        <v>#N/A</v>
      </c>
      <c r="BK1490" t="e">
        <f>VLOOKUP(BI1490,Sheet2!$E$2:$I$222,4,FALSE)</f>
        <v>#N/A</v>
      </c>
      <c r="BL1490" t="e">
        <f>VLOOKUP(BI1490,Sheet2!$E$2:$I$222,5,FALSE)</f>
        <v>#N/A</v>
      </c>
      <c r="BM1490"/>
      <c r="BQ1490" t="e">
        <f>VLOOKUP(BP1490,Sheet2!$E$2:$I$222,3,FALSE)</f>
        <v>#N/A</v>
      </c>
      <c r="BR1490" t="e">
        <f>VLOOKUP(BP1490,Sheet2!$E$2:$I$222,4,FALSE)</f>
        <v>#N/A</v>
      </c>
      <c r="BS1490" t="e">
        <f>VLOOKUP(BP1490,Sheet2!$E$2:$I$222,5,FALSE)</f>
        <v>#N/A</v>
      </c>
      <c r="BT1490"/>
      <c r="BX1490" t="e">
        <f>VLOOKUP(BW1490,Sheet2!$E$2:$I$222,3,FALSE)</f>
        <v>#N/A</v>
      </c>
      <c r="BY1490" t="e">
        <f>VLOOKUP(BW1490,Sheet2!$E$2:$I$222,4,FALSE)</f>
        <v>#N/A</v>
      </c>
      <c r="BZ1490" t="e">
        <f>VLOOKUP(BW1490,Sheet2!$E$2:$I$222,5,FALSE)</f>
        <v>#N/A</v>
      </c>
      <c r="CA1490"/>
      <c r="CE1490" t="e">
        <f>VLOOKUP(CD1490,Sheet2!$E$2:$I$222,3,FALSE)</f>
        <v>#N/A</v>
      </c>
      <c r="CF1490" t="e">
        <f>VLOOKUP(CD1490,Sheet2!$E$2:$I$222,4,FALSE)</f>
        <v>#N/A</v>
      </c>
      <c r="CG1490" t="e">
        <f>VLOOKUP(CD1490,Sheet2!$E$2:$I$222,5,FALSE)</f>
        <v>#N/A</v>
      </c>
      <c r="CH1490"/>
      <c r="CL1490" t="e">
        <f>VLOOKUP(CK1490,Sheet2!$E$2:$I$222,3,FALSE)</f>
        <v>#N/A</v>
      </c>
      <c r="CM1490" t="e">
        <f>VLOOKUP(CK1490,Sheet2!$E$2:$I$222,4,FALSE)</f>
        <v>#N/A</v>
      </c>
      <c r="CN1490" t="e">
        <f>VLOOKUP(CK1490,Sheet2!$E$2:$I$222,5,FALSE)</f>
        <v>#N/A</v>
      </c>
      <c r="CO1490"/>
      <c r="CS1490" t="e">
        <f>VLOOKUP(CR1490,Sheet2!$E$2:$I$222,3,FALSE)</f>
        <v>#N/A</v>
      </c>
      <c r="CT1490" t="e">
        <f>VLOOKUP(CR1490,Sheet2!$E$2:$I$222,4,FALSE)</f>
        <v>#N/A</v>
      </c>
      <c r="CU1490" t="e">
        <f>VLOOKUP(CR1490,Sheet2!$E$2:$I$222,5,FALSE)</f>
        <v>#N/A</v>
      </c>
      <c r="CV1490"/>
      <c r="CZ1490" t="e">
        <f>VLOOKUP(CY1490,Sheet2!$E$2:$I$222,3,FALSE)</f>
        <v>#N/A</v>
      </c>
      <c r="DA1490" t="e">
        <f>VLOOKUP(CY1490,Sheet2!$E$2:$I$222,4,FALSE)</f>
        <v>#N/A</v>
      </c>
      <c r="DB1490" t="e">
        <f>VLOOKUP(CY1490,Sheet2!$E$2:$I$222,5,FALSE)</f>
        <v>#N/A</v>
      </c>
      <c r="DC1490"/>
      <c r="DG1490" t="e">
        <f>VLOOKUP(DF1490,Sheet2!$E$2:$I$222,3,FALSE)</f>
        <v>#N/A</v>
      </c>
      <c r="DH1490" t="e">
        <f>VLOOKUP(DF1490,Sheet2!$E$2:$I$222,4,FALSE)</f>
        <v>#N/A</v>
      </c>
      <c r="DI1490" t="e">
        <f>VLOOKUP(DF1490,Sheet2!$E$2:$I$222,5,FALSE)</f>
        <v>#N/A</v>
      </c>
    </row>
    <row r="1491" spans="1:113" x14ac:dyDescent="0.25">
      <c r="A1491">
        <v>1553</v>
      </c>
      <c r="C1491">
        <v>14898</v>
      </c>
      <c r="D1491">
        <v>4898</v>
      </c>
      <c r="E1491">
        <v>37.720700000000001</v>
      </c>
      <c r="F1491">
        <v>-122.44683999999999</v>
      </c>
      <c r="G1491" t="s">
        <v>1093</v>
      </c>
      <c r="H1491" t="s">
        <v>3521</v>
      </c>
      <c r="I1491" t="s">
        <v>4918</v>
      </c>
      <c r="J1491" t="s">
        <v>4947</v>
      </c>
      <c r="M1491" t="s">
        <v>5109</v>
      </c>
      <c r="N1491" t="s">
        <v>5497</v>
      </c>
      <c r="Q1491" t="s">
        <v>5924</v>
      </c>
      <c r="S1491" t="s">
        <v>6315</v>
      </c>
      <c r="T1491" t="s">
        <v>6732</v>
      </c>
      <c r="W1491">
        <f t="shared" si="23"/>
        <v>4</v>
      </c>
      <c r="X1491" t="s">
        <v>6669</v>
      </c>
      <c r="Y1491" t="s">
        <v>6889</v>
      </c>
      <c r="AA1491" t="e">
        <f>VLOOKUP($Z1491,Sheet2!$E$2:$I$222,3,FALSE)</f>
        <v>#N/A</v>
      </c>
      <c r="AB1491" t="e">
        <f>VLOOKUP($Z1491,Sheet2!$E$2:$I$222,4,FALSE)</f>
        <v>#N/A</v>
      </c>
      <c r="AC1491" t="e">
        <f>VLOOKUP($Z1491,Sheet2!$E$2:$I$222,5,FALSE)</f>
        <v>#N/A</v>
      </c>
      <c r="AE1491" t="s">
        <v>6877</v>
      </c>
      <c r="AF1491" t="s">
        <v>6889</v>
      </c>
      <c r="AH1491" t="e">
        <f>VLOOKUP(AG1491,Sheet2!$E$2:$I$222,3,FALSE)</f>
        <v>#N/A</v>
      </c>
      <c r="AI1491" t="e">
        <f>VLOOKUP(AG1491,Sheet2!$E$2:$I$222,4,FALSE)</f>
        <v>#N/A</v>
      </c>
      <c r="AJ1491" t="e">
        <f>VLOOKUP(AG1491,Sheet2!$E$2:$I$222,5,FALSE)</f>
        <v>#N/A</v>
      </c>
      <c r="AK1491"/>
      <c r="AL1491" t="s">
        <v>6855</v>
      </c>
      <c r="AM1491" t="s">
        <v>6889</v>
      </c>
      <c r="AO1491" t="e">
        <f>VLOOKUP(AN1491,Sheet2!$E$2:$I$222,3,FALSE)</f>
        <v>#N/A</v>
      </c>
      <c r="AP1491" t="e">
        <f>VLOOKUP(AN1491,Sheet2!$E$2:$I$222,4,FALSE)</f>
        <v>#N/A</v>
      </c>
      <c r="AQ1491" t="e">
        <f>VLOOKUP(AN1491,Sheet2!$E$2:$I$222,5,FALSE)</f>
        <v>#N/A</v>
      </c>
      <c r="AR1491"/>
      <c r="AS1491" t="s">
        <v>6856</v>
      </c>
      <c r="AT1491" t="s">
        <v>6889</v>
      </c>
      <c r="AV1491" t="e">
        <f>VLOOKUP(AU1491,Sheet2!$E$2:$I$222,3,FALSE)</f>
        <v>#N/A</v>
      </c>
      <c r="AW1491" t="e">
        <f>VLOOKUP(AU1491,Sheet2!$E$2:$I$222,4,FALSE)</f>
        <v>#N/A</v>
      </c>
      <c r="AX1491" t="e">
        <f>VLOOKUP(AU1491,Sheet2!$E$2:$I$222,5,FALSE)</f>
        <v>#N/A</v>
      </c>
      <c r="AY1491"/>
      <c r="BC1491" t="e">
        <f>VLOOKUP(BB1491,Sheet2!$E$2:$I$222,3,FALSE)</f>
        <v>#N/A</v>
      </c>
      <c r="BD1491" t="e">
        <f>VLOOKUP(BB1491,Sheet2!$E$2:$I$222,4,FALSE)</f>
        <v>#N/A</v>
      </c>
      <c r="BE1491" t="e">
        <f>VLOOKUP(BB1491,Sheet2!$E$2:$I$222,5,FALSE)</f>
        <v>#N/A</v>
      </c>
      <c r="BF1491"/>
      <c r="BJ1491" t="e">
        <f>VLOOKUP(BI1491,Sheet2!$E$2:$I$222,3,FALSE)</f>
        <v>#N/A</v>
      </c>
      <c r="BK1491" t="e">
        <f>VLOOKUP(BI1491,Sheet2!$E$2:$I$222,4,FALSE)</f>
        <v>#N/A</v>
      </c>
      <c r="BL1491" t="e">
        <f>VLOOKUP(BI1491,Sheet2!$E$2:$I$222,5,FALSE)</f>
        <v>#N/A</v>
      </c>
      <c r="BM1491"/>
      <c r="BQ1491" t="e">
        <f>VLOOKUP(BP1491,Sheet2!$E$2:$I$222,3,FALSE)</f>
        <v>#N/A</v>
      </c>
      <c r="BR1491" t="e">
        <f>VLOOKUP(BP1491,Sheet2!$E$2:$I$222,4,FALSE)</f>
        <v>#N/A</v>
      </c>
      <c r="BS1491" t="e">
        <f>VLOOKUP(BP1491,Sheet2!$E$2:$I$222,5,FALSE)</f>
        <v>#N/A</v>
      </c>
      <c r="BT1491"/>
      <c r="BX1491" t="e">
        <f>VLOOKUP(BW1491,Sheet2!$E$2:$I$222,3,FALSE)</f>
        <v>#N/A</v>
      </c>
      <c r="BY1491" t="e">
        <f>VLOOKUP(BW1491,Sheet2!$E$2:$I$222,4,FALSE)</f>
        <v>#N/A</v>
      </c>
      <c r="BZ1491" t="e">
        <f>VLOOKUP(BW1491,Sheet2!$E$2:$I$222,5,FALSE)</f>
        <v>#N/A</v>
      </c>
      <c r="CA1491"/>
      <c r="CE1491" t="e">
        <f>VLOOKUP(CD1491,Sheet2!$E$2:$I$222,3,FALSE)</f>
        <v>#N/A</v>
      </c>
      <c r="CF1491" t="e">
        <f>VLOOKUP(CD1491,Sheet2!$E$2:$I$222,4,FALSE)</f>
        <v>#N/A</v>
      </c>
      <c r="CG1491" t="e">
        <f>VLOOKUP(CD1491,Sheet2!$E$2:$I$222,5,FALSE)</f>
        <v>#N/A</v>
      </c>
      <c r="CH1491"/>
      <c r="CL1491" t="e">
        <f>VLOOKUP(CK1491,Sheet2!$E$2:$I$222,3,FALSE)</f>
        <v>#N/A</v>
      </c>
      <c r="CM1491" t="e">
        <f>VLOOKUP(CK1491,Sheet2!$E$2:$I$222,4,FALSE)</f>
        <v>#N/A</v>
      </c>
      <c r="CN1491" t="e">
        <f>VLOOKUP(CK1491,Sheet2!$E$2:$I$222,5,FALSE)</f>
        <v>#N/A</v>
      </c>
      <c r="CO1491"/>
      <c r="CS1491" t="e">
        <f>VLOOKUP(CR1491,Sheet2!$E$2:$I$222,3,FALSE)</f>
        <v>#N/A</v>
      </c>
      <c r="CT1491" t="e">
        <f>VLOOKUP(CR1491,Sheet2!$E$2:$I$222,4,FALSE)</f>
        <v>#N/A</v>
      </c>
      <c r="CU1491" t="e">
        <f>VLOOKUP(CR1491,Sheet2!$E$2:$I$222,5,FALSE)</f>
        <v>#N/A</v>
      </c>
      <c r="CV1491"/>
      <c r="CZ1491" t="e">
        <f>VLOOKUP(CY1491,Sheet2!$E$2:$I$222,3,FALSE)</f>
        <v>#N/A</v>
      </c>
      <c r="DA1491" t="e">
        <f>VLOOKUP(CY1491,Sheet2!$E$2:$I$222,4,FALSE)</f>
        <v>#N/A</v>
      </c>
      <c r="DB1491" t="e">
        <f>VLOOKUP(CY1491,Sheet2!$E$2:$I$222,5,FALSE)</f>
        <v>#N/A</v>
      </c>
      <c r="DC1491"/>
      <c r="DG1491" t="e">
        <f>VLOOKUP(DF1491,Sheet2!$E$2:$I$222,3,FALSE)</f>
        <v>#N/A</v>
      </c>
      <c r="DH1491" t="e">
        <f>VLOOKUP(DF1491,Sheet2!$E$2:$I$222,4,FALSE)</f>
        <v>#N/A</v>
      </c>
      <c r="DI1491" t="e">
        <f>VLOOKUP(DF1491,Sheet2!$E$2:$I$222,5,FALSE)</f>
        <v>#N/A</v>
      </c>
    </row>
    <row r="1492" spans="1:113" x14ac:dyDescent="0.25">
      <c r="A1492">
        <v>1554</v>
      </c>
      <c r="C1492">
        <v>14899</v>
      </c>
      <c r="D1492">
        <v>4899</v>
      </c>
      <c r="E1492">
        <v>37.708280000000002</v>
      </c>
      <c r="F1492">
        <v>-122.41952999999999</v>
      </c>
      <c r="G1492" t="s">
        <v>1094</v>
      </c>
      <c r="H1492" t="s">
        <v>3522</v>
      </c>
      <c r="I1492" t="s">
        <v>4909</v>
      </c>
      <c r="J1492" t="s">
        <v>4948</v>
      </c>
      <c r="Q1492" t="s">
        <v>5924</v>
      </c>
      <c r="S1492" t="s">
        <v>6051</v>
      </c>
      <c r="W1492">
        <f t="shared" si="23"/>
        <v>2</v>
      </c>
      <c r="X1492" t="s">
        <v>6809</v>
      </c>
      <c r="Y1492" t="s">
        <v>6887</v>
      </c>
      <c r="AA1492" t="e">
        <f>VLOOKUP($Z1492,Sheet2!$E$2:$I$222,3,FALSE)</f>
        <v>#N/A</v>
      </c>
      <c r="AB1492" t="e">
        <f>VLOOKUP($Z1492,Sheet2!$E$2:$I$222,4,FALSE)</f>
        <v>#N/A</v>
      </c>
      <c r="AC1492" t="e">
        <f>VLOOKUP($Z1492,Sheet2!$E$2:$I$222,5,FALSE)</f>
        <v>#N/A</v>
      </c>
      <c r="AE1492" t="s">
        <v>6872</v>
      </c>
      <c r="AF1492" t="s">
        <v>6888</v>
      </c>
      <c r="AG1492" s="59" t="s">
        <v>6991</v>
      </c>
      <c r="AH1492" t="str">
        <f>VLOOKUP(AG1492,Sheet2!$E$2:$I$222,3,FALSE)</f>
        <v>To Sunnydale</v>
      </c>
      <c r="AI1492" t="str">
        <f>VLOOKUP(AG1492,Sheet2!$E$2:$I$222,4,FALSE)</f>
        <v>Geneva &amp; Schwerin</v>
      </c>
      <c r="AJ1492" t="str">
        <f>VLOOKUP(AG1492,Sheet2!$E$2:$I$222,5,FALSE)</f>
        <v>M-F ~ 6am-6pm</v>
      </c>
      <c r="AK1492"/>
      <c r="AO1492" t="e">
        <f>VLOOKUP(AN1492,Sheet2!$E$2:$I$222,3,FALSE)</f>
        <v>#N/A</v>
      </c>
      <c r="AP1492" t="e">
        <f>VLOOKUP(AN1492,Sheet2!$E$2:$I$222,4,FALSE)</f>
        <v>#N/A</v>
      </c>
      <c r="AQ1492" t="e">
        <f>VLOOKUP(AN1492,Sheet2!$E$2:$I$222,5,FALSE)</f>
        <v>#N/A</v>
      </c>
      <c r="AR1492"/>
      <c r="AV1492" t="e">
        <f>VLOOKUP(AU1492,Sheet2!$E$2:$I$222,3,FALSE)</f>
        <v>#N/A</v>
      </c>
      <c r="AW1492" t="e">
        <f>VLOOKUP(AU1492,Sheet2!$E$2:$I$222,4,FALSE)</f>
        <v>#N/A</v>
      </c>
      <c r="AX1492" t="e">
        <f>VLOOKUP(AU1492,Sheet2!$E$2:$I$222,5,FALSE)</f>
        <v>#N/A</v>
      </c>
      <c r="AY1492"/>
      <c r="BC1492" t="e">
        <f>VLOOKUP(BB1492,Sheet2!$E$2:$I$222,3,FALSE)</f>
        <v>#N/A</v>
      </c>
      <c r="BD1492" t="e">
        <f>VLOOKUP(BB1492,Sheet2!$E$2:$I$222,4,FALSE)</f>
        <v>#N/A</v>
      </c>
      <c r="BE1492" t="e">
        <f>VLOOKUP(BB1492,Sheet2!$E$2:$I$222,5,FALSE)</f>
        <v>#N/A</v>
      </c>
      <c r="BF1492"/>
      <c r="BJ1492" t="e">
        <f>VLOOKUP(BI1492,Sheet2!$E$2:$I$222,3,FALSE)</f>
        <v>#N/A</v>
      </c>
      <c r="BK1492" t="e">
        <f>VLOOKUP(BI1492,Sheet2!$E$2:$I$222,4,FALSE)</f>
        <v>#N/A</v>
      </c>
      <c r="BL1492" t="e">
        <f>VLOOKUP(BI1492,Sheet2!$E$2:$I$222,5,FALSE)</f>
        <v>#N/A</v>
      </c>
      <c r="BM1492"/>
      <c r="BQ1492" t="e">
        <f>VLOOKUP(BP1492,Sheet2!$E$2:$I$222,3,FALSE)</f>
        <v>#N/A</v>
      </c>
      <c r="BR1492" t="e">
        <f>VLOOKUP(BP1492,Sheet2!$E$2:$I$222,4,FALSE)</f>
        <v>#N/A</v>
      </c>
      <c r="BS1492" t="e">
        <f>VLOOKUP(BP1492,Sheet2!$E$2:$I$222,5,FALSE)</f>
        <v>#N/A</v>
      </c>
      <c r="BT1492"/>
      <c r="BX1492" t="e">
        <f>VLOOKUP(BW1492,Sheet2!$E$2:$I$222,3,FALSE)</f>
        <v>#N/A</v>
      </c>
      <c r="BY1492" t="e">
        <f>VLOOKUP(BW1492,Sheet2!$E$2:$I$222,4,FALSE)</f>
        <v>#N/A</v>
      </c>
      <c r="BZ1492" t="e">
        <f>VLOOKUP(BW1492,Sheet2!$E$2:$I$222,5,FALSE)</f>
        <v>#N/A</v>
      </c>
      <c r="CA1492"/>
      <c r="CE1492" t="e">
        <f>VLOOKUP(CD1492,Sheet2!$E$2:$I$222,3,FALSE)</f>
        <v>#N/A</v>
      </c>
      <c r="CF1492" t="e">
        <f>VLOOKUP(CD1492,Sheet2!$E$2:$I$222,4,FALSE)</f>
        <v>#N/A</v>
      </c>
      <c r="CG1492" t="e">
        <f>VLOOKUP(CD1492,Sheet2!$E$2:$I$222,5,FALSE)</f>
        <v>#N/A</v>
      </c>
      <c r="CH1492"/>
      <c r="CL1492" t="e">
        <f>VLOOKUP(CK1492,Sheet2!$E$2:$I$222,3,FALSE)</f>
        <v>#N/A</v>
      </c>
      <c r="CM1492" t="e">
        <f>VLOOKUP(CK1492,Sheet2!$E$2:$I$222,4,FALSE)</f>
        <v>#N/A</v>
      </c>
      <c r="CN1492" t="e">
        <f>VLOOKUP(CK1492,Sheet2!$E$2:$I$222,5,FALSE)</f>
        <v>#N/A</v>
      </c>
      <c r="CO1492"/>
      <c r="CS1492" t="e">
        <f>VLOOKUP(CR1492,Sheet2!$E$2:$I$222,3,FALSE)</f>
        <v>#N/A</v>
      </c>
      <c r="CT1492" t="e">
        <f>VLOOKUP(CR1492,Sheet2!$E$2:$I$222,4,FALSE)</f>
        <v>#N/A</v>
      </c>
      <c r="CU1492" t="e">
        <f>VLOOKUP(CR1492,Sheet2!$E$2:$I$222,5,FALSE)</f>
        <v>#N/A</v>
      </c>
      <c r="CV1492"/>
      <c r="CZ1492" t="e">
        <f>VLOOKUP(CY1492,Sheet2!$E$2:$I$222,3,FALSE)</f>
        <v>#N/A</v>
      </c>
      <c r="DA1492" t="e">
        <f>VLOOKUP(CY1492,Sheet2!$E$2:$I$222,4,FALSE)</f>
        <v>#N/A</v>
      </c>
      <c r="DB1492" t="e">
        <f>VLOOKUP(CY1492,Sheet2!$E$2:$I$222,5,FALSE)</f>
        <v>#N/A</v>
      </c>
      <c r="DC1492"/>
      <c r="DG1492" t="e">
        <f>VLOOKUP(DF1492,Sheet2!$E$2:$I$222,3,FALSE)</f>
        <v>#N/A</v>
      </c>
      <c r="DH1492" t="e">
        <f>VLOOKUP(DF1492,Sheet2!$E$2:$I$222,4,FALSE)</f>
        <v>#N/A</v>
      </c>
      <c r="DI1492" t="e">
        <f>VLOOKUP(DF1492,Sheet2!$E$2:$I$222,5,FALSE)</f>
        <v>#N/A</v>
      </c>
    </row>
    <row r="1493" spans="1:113" x14ac:dyDescent="0.25">
      <c r="A1493">
        <v>1555</v>
      </c>
      <c r="C1493">
        <v>14900</v>
      </c>
      <c r="D1493">
        <v>4900</v>
      </c>
      <c r="E1493">
        <v>37.70852</v>
      </c>
      <c r="F1493">
        <v>-122.42041999999999</v>
      </c>
      <c r="G1493" t="s">
        <v>1094</v>
      </c>
      <c r="H1493" t="s">
        <v>3522</v>
      </c>
      <c r="I1493" t="s">
        <v>4912</v>
      </c>
      <c r="J1493" t="s">
        <v>4946</v>
      </c>
      <c r="K1493" t="s">
        <v>5025</v>
      </c>
      <c r="M1493" t="s">
        <v>5109</v>
      </c>
      <c r="Q1493" t="s">
        <v>5924</v>
      </c>
      <c r="S1493" t="s">
        <v>6294</v>
      </c>
      <c r="W1493">
        <f t="shared" si="23"/>
        <v>3</v>
      </c>
      <c r="X1493" t="s">
        <v>6815</v>
      </c>
      <c r="Y1493" t="s">
        <v>6888</v>
      </c>
      <c r="Z1493" s="59" t="s">
        <v>6906</v>
      </c>
      <c r="AA1493" t="str">
        <f>VLOOKUP($Z1493,Sheet2!$E$2:$I$222,3,FALSE)</f>
        <v>To City College</v>
      </c>
      <c r="AB1493" t="str">
        <f>VLOOKUP($Z1493,Sheet2!$E$2:$I$222,4,FALSE)</f>
        <v>Daily ~ 8:30am-12am</v>
      </c>
      <c r="AC1493" t="str">
        <f>VLOOKUP($Z1493,Sheet2!$E$2:$I$222,5,FALSE)</f>
        <v>Except M-F ~ 4pm-7pm: Use 8AX/BX</v>
      </c>
      <c r="AE1493" t="s">
        <v>6881</v>
      </c>
      <c r="AF1493" t="s">
        <v>6888</v>
      </c>
      <c r="AG1493" s="59" t="s">
        <v>6994</v>
      </c>
      <c r="AH1493" t="str">
        <f>VLOOKUP(AG1493,Sheet2!$E$2:$I$222,3,FALSE)</f>
        <v>To City College</v>
      </c>
      <c r="AI1493" t="str">
        <f>VLOOKUP(AG1493,Sheet2!$E$2:$I$222,4,FALSE)</f>
        <v>Ocean &amp; Phelan</v>
      </c>
      <c r="AJ1493" t="str">
        <f>VLOOKUP(AG1493,Sheet2!$E$2:$I$222,5,FALSE)</f>
        <v>PM Only: M-F ~ 3:30pm-6:30pm</v>
      </c>
      <c r="AK1493"/>
      <c r="AL1493" t="s">
        <v>6810</v>
      </c>
      <c r="AM1493" t="s">
        <v>6887</v>
      </c>
      <c r="AO1493" t="e">
        <f>VLOOKUP(AN1493,Sheet2!$E$2:$I$222,3,FALSE)</f>
        <v>#N/A</v>
      </c>
      <c r="AP1493" t="e">
        <f>VLOOKUP(AN1493,Sheet2!$E$2:$I$222,4,FALSE)</f>
        <v>#N/A</v>
      </c>
      <c r="AQ1493" t="e">
        <f>VLOOKUP(AN1493,Sheet2!$E$2:$I$222,5,FALSE)</f>
        <v>#N/A</v>
      </c>
      <c r="AR1493"/>
      <c r="AV1493" t="e">
        <f>VLOOKUP(AU1493,Sheet2!$E$2:$I$222,3,FALSE)</f>
        <v>#N/A</v>
      </c>
      <c r="AW1493" t="e">
        <f>VLOOKUP(AU1493,Sheet2!$E$2:$I$222,4,FALSE)</f>
        <v>#N/A</v>
      </c>
      <c r="AX1493" t="e">
        <f>VLOOKUP(AU1493,Sheet2!$E$2:$I$222,5,FALSE)</f>
        <v>#N/A</v>
      </c>
      <c r="AY1493"/>
      <c r="BC1493" t="e">
        <f>VLOOKUP(BB1493,Sheet2!$E$2:$I$222,3,FALSE)</f>
        <v>#N/A</v>
      </c>
      <c r="BD1493" t="e">
        <f>VLOOKUP(BB1493,Sheet2!$E$2:$I$222,4,FALSE)</f>
        <v>#N/A</v>
      </c>
      <c r="BE1493" t="e">
        <f>VLOOKUP(BB1493,Sheet2!$E$2:$I$222,5,FALSE)</f>
        <v>#N/A</v>
      </c>
      <c r="BF1493"/>
      <c r="BJ1493" t="e">
        <f>VLOOKUP(BI1493,Sheet2!$E$2:$I$222,3,FALSE)</f>
        <v>#N/A</v>
      </c>
      <c r="BK1493" t="e">
        <f>VLOOKUP(BI1493,Sheet2!$E$2:$I$222,4,FALSE)</f>
        <v>#N/A</v>
      </c>
      <c r="BL1493" t="e">
        <f>VLOOKUP(BI1493,Sheet2!$E$2:$I$222,5,FALSE)</f>
        <v>#N/A</v>
      </c>
      <c r="BM1493"/>
      <c r="BQ1493" t="e">
        <f>VLOOKUP(BP1493,Sheet2!$E$2:$I$222,3,FALSE)</f>
        <v>#N/A</v>
      </c>
      <c r="BR1493" t="e">
        <f>VLOOKUP(BP1493,Sheet2!$E$2:$I$222,4,FALSE)</f>
        <v>#N/A</v>
      </c>
      <c r="BS1493" t="e">
        <f>VLOOKUP(BP1493,Sheet2!$E$2:$I$222,5,FALSE)</f>
        <v>#N/A</v>
      </c>
      <c r="BT1493"/>
      <c r="BX1493" t="e">
        <f>VLOOKUP(BW1493,Sheet2!$E$2:$I$222,3,FALSE)</f>
        <v>#N/A</v>
      </c>
      <c r="BY1493" t="e">
        <f>VLOOKUP(BW1493,Sheet2!$E$2:$I$222,4,FALSE)</f>
        <v>#N/A</v>
      </c>
      <c r="BZ1493" t="e">
        <f>VLOOKUP(BW1493,Sheet2!$E$2:$I$222,5,FALSE)</f>
        <v>#N/A</v>
      </c>
      <c r="CA1493"/>
      <c r="CE1493" t="e">
        <f>VLOOKUP(CD1493,Sheet2!$E$2:$I$222,3,FALSE)</f>
        <v>#N/A</v>
      </c>
      <c r="CF1493" t="e">
        <f>VLOOKUP(CD1493,Sheet2!$E$2:$I$222,4,FALSE)</f>
        <v>#N/A</v>
      </c>
      <c r="CG1493" t="e">
        <f>VLOOKUP(CD1493,Sheet2!$E$2:$I$222,5,FALSE)</f>
        <v>#N/A</v>
      </c>
      <c r="CH1493"/>
      <c r="CL1493" t="e">
        <f>VLOOKUP(CK1493,Sheet2!$E$2:$I$222,3,FALSE)</f>
        <v>#N/A</v>
      </c>
      <c r="CM1493" t="e">
        <f>VLOOKUP(CK1493,Sheet2!$E$2:$I$222,4,FALSE)</f>
        <v>#N/A</v>
      </c>
      <c r="CN1493" t="e">
        <f>VLOOKUP(CK1493,Sheet2!$E$2:$I$222,5,FALSE)</f>
        <v>#N/A</v>
      </c>
      <c r="CO1493"/>
      <c r="CS1493" t="e">
        <f>VLOOKUP(CR1493,Sheet2!$E$2:$I$222,3,FALSE)</f>
        <v>#N/A</v>
      </c>
      <c r="CT1493" t="e">
        <f>VLOOKUP(CR1493,Sheet2!$E$2:$I$222,4,FALSE)</f>
        <v>#N/A</v>
      </c>
      <c r="CU1493" t="e">
        <f>VLOOKUP(CR1493,Sheet2!$E$2:$I$222,5,FALSE)</f>
        <v>#N/A</v>
      </c>
      <c r="CV1493"/>
      <c r="CZ1493" t="e">
        <f>VLOOKUP(CY1493,Sheet2!$E$2:$I$222,3,FALSE)</f>
        <v>#N/A</v>
      </c>
      <c r="DA1493" t="e">
        <f>VLOOKUP(CY1493,Sheet2!$E$2:$I$222,4,FALSE)</f>
        <v>#N/A</v>
      </c>
      <c r="DB1493" t="e">
        <f>VLOOKUP(CY1493,Sheet2!$E$2:$I$222,5,FALSE)</f>
        <v>#N/A</v>
      </c>
      <c r="DC1493"/>
      <c r="DG1493" t="e">
        <f>VLOOKUP(DF1493,Sheet2!$E$2:$I$222,3,FALSE)</f>
        <v>#N/A</v>
      </c>
      <c r="DH1493" t="e">
        <f>VLOOKUP(DF1493,Sheet2!$E$2:$I$222,4,FALSE)</f>
        <v>#N/A</v>
      </c>
      <c r="DI1493" t="e">
        <f>VLOOKUP(DF1493,Sheet2!$E$2:$I$222,5,FALSE)</f>
        <v>#N/A</v>
      </c>
    </row>
    <row r="1494" spans="1:113" x14ac:dyDescent="0.25">
      <c r="A1494">
        <v>1556</v>
      </c>
      <c r="C1494">
        <v>14901</v>
      </c>
      <c r="D1494">
        <v>4901</v>
      </c>
      <c r="E1494">
        <v>37.708019999999998</v>
      </c>
      <c r="F1494">
        <v>-122.41952000000001</v>
      </c>
      <c r="G1494" t="s">
        <v>1094</v>
      </c>
      <c r="H1494" t="s">
        <v>3522</v>
      </c>
      <c r="I1494" t="s">
        <v>4911</v>
      </c>
      <c r="J1494" t="s">
        <v>4947</v>
      </c>
      <c r="Q1494" t="s">
        <v>5924</v>
      </c>
      <c r="S1494" t="s">
        <v>6316</v>
      </c>
      <c r="W1494">
        <f t="shared" si="23"/>
        <v>0</v>
      </c>
      <c r="AA1494" t="e">
        <f>VLOOKUP($Z1494,Sheet2!$E$2:$I$222,3,FALSE)</f>
        <v>#N/A</v>
      </c>
      <c r="AB1494" t="e">
        <f>VLOOKUP($Z1494,Sheet2!$E$2:$I$222,4,FALSE)</f>
        <v>#N/A</v>
      </c>
      <c r="AC1494" t="e">
        <f>VLOOKUP($Z1494,Sheet2!$E$2:$I$222,5,FALSE)</f>
        <v>#N/A</v>
      </c>
      <c r="AH1494" t="e">
        <f>VLOOKUP(AG1494,Sheet2!$E$2:$I$222,3,FALSE)</f>
        <v>#N/A</v>
      </c>
      <c r="AI1494" t="e">
        <f>VLOOKUP(AG1494,Sheet2!$E$2:$I$222,4,FALSE)</f>
        <v>#N/A</v>
      </c>
      <c r="AJ1494" t="e">
        <f>VLOOKUP(AG1494,Sheet2!$E$2:$I$222,5,FALSE)</f>
        <v>#N/A</v>
      </c>
      <c r="AK1494"/>
      <c r="AO1494" t="e">
        <f>VLOOKUP(AN1494,Sheet2!$E$2:$I$222,3,FALSE)</f>
        <v>#N/A</v>
      </c>
      <c r="AP1494" t="e">
        <f>VLOOKUP(AN1494,Sheet2!$E$2:$I$222,4,FALSE)</f>
        <v>#N/A</v>
      </c>
      <c r="AQ1494" t="e">
        <f>VLOOKUP(AN1494,Sheet2!$E$2:$I$222,5,FALSE)</f>
        <v>#N/A</v>
      </c>
      <c r="AR1494"/>
      <c r="AV1494" t="e">
        <f>VLOOKUP(AU1494,Sheet2!$E$2:$I$222,3,FALSE)</f>
        <v>#N/A</v>
      </c>
      <c r="AW1494" t="e">
        <f>VLOOKUP(AU1494,Sheet2!$E$2:$I$222,4,FALSE)</f>
        <v>#N/A</v>
      </c>
      <c r="AX1494" t="e">
        <f>VLOOKUP(AU1494,Sheet2!$E$2:$I$222,5,FALSE)</f>
        <v>#N/A</v>
      </c>
      <c r="AY1494"/>
      <c r="BC1494" t="e">
        <f>VLOOKUP(BB1494,Sheet2!$E$2:$I$222,3,FALSE)</f>
        <v>#N/A</v>
      </c>
      <c r="BD1494" t="e">
        <f>VLOOKUP(BB1494,Sheet2!$E$2:$I$222,4,FALSE)</f>
        <v>#N/A</v>
      </c>
      <c r="BE1494" t="e">
        <f>VLOOKUP(BB1494,Sheet2!$E$2:$I$222,5,FALSE)</f>
        <v>#N/A</v>
      </c>
      <c r="BF1494"/>
      <c r="BJ1494" t="e">
        <f>VLOOKUP(BI1494,Sheet2!$E$2:$I$222,3,FALSE)</f>
        <v>#N/A</v>
      </c>
      <c r="BK1494" t="e">
        <f>VLOOKUP(BI1494,Sheet2!$E$2:$I$222,4,FALSE)</f>
        <v>#N/A</v>
      </c>
      <c r="BL1494" t="e">
        <f>VLOOKUP(BI1494,Sheet2!$E$2:$I$222,5,FALSE)</f>
        <v>#N/A</v>
      </c>
      <c r="BM1494"/>
      <c r="BQ1494" t="e">
        <f>VLOOKUP(BP1494,Sheet2!$E$2:$I$222,3,FALSE)</f>
        <v>#N/A</v>
      </c>
      <c r="BR1494" t="e">
        <f>VLOOKUP(BP1494,Sheet2!$E$2:$I$222,4,FALSE)</f>
        <v>#N/A</v>
      </c>
      <c r="BS1494" t="e">
        <f>VLOOKUP(BP1494,Sheet2!$E$2:$I$222,5,FALSE)</f>
        <v>#N/A</v>
      </c>
      <c r="BT1494"/>
      <c r="BX1494" t="e">
        <f>VLOOKUP(BW1494,Sheet2!$E$2:$I$222,3,FALSE)</f>
        <v>#N/A</v>
      </c>
      <c r="BY1494" t="e">
        <f>VLOOKUP(BW1494,Sheet2!$E$2:$I$222,4,FALSE)</f>
        <v>#N/A</v>
      </c>
      <c r="BZ1494" t="e">
        <f>VLOOKUP(BW1494,Sheet2!$E$2:$I$222,5,FALSE)</f>
        <v>#N/A</v>
      </c>
      <c r="CA1494"/>
      <c r="CE1494" t="e">
        <f>VLOOKUP(CD1494,Sheet2!$E$2:$I$222,3,FALSE)</f>
        <v>#N/A</v>
      </c>
      <c r="CF1494" t="e">
        <f>VLOOKUP(CD1494,Sheet2!$E$2:$I$222,4,FALSE)</f>
        <v>#N/A</v>
      </c>
      <c r="CG1494" t="e">
        <f>VLOOKUP(CD1494,Sheet2!$E$2:$I$222,5,FALSE)</f>
        <v>#N/A</v>
      </c>
      <c r="CH1494"/>
      <c r="CL1494" t="e">
        <f>VLOOKUP(CK1494,Sheet2!$E$2:$I$222,3,FALSE)</f>
        <v>#N/A</v>
      </c>
      <c r="CM1494" t="e">
        <f>VLOOKUP(CK1494,Sheet2!$E$2:$I$222,4,FALSE)</f>
        <v>#N/A</v>
      </c>
      <c r="CN1494" t="e">
        <f>VLOOKUP(CK1494,Sheet2!$E$2:$I$222,5,FALSE)</f>
        <v>#N/A</v>
      </c>
      <c r="CO1494"/>
      <c r="CS1494" t="e">
        <f>VLOOKUP(CR1494,Sheet2!$E$2:$I$222,3,FALSE)</f>
        <v>#N/A</v>
      </c>
      <c r="CT1494" t="e">
        <f>VLOOKUP(CR1494,Sheet2!$E$2:$I$222,4,FALSE)</f>
        <v>#N/A</v>
      </c>
      <c r="CU1494" t="e">
        <f>VLOOKUP(CR1494,Sheet2!$E$2:$I$222,5,FALSE)</f>
        <v>#N/A</v>
      </c>
      <c r="CV1494"/>
      <c r="CZ1494" t="e">
        <f>VLOOKUP(CY1494,Sheet2!$E$2:$I$222,3,FALSE)</f>
        <v>#N/A</v>
      </c>
      <c r="DA1494" t="e">
        <f>VLOOKUP(CY1494,Sheet2!$E$2:$I$222,4,FALSE)</f>
        <v>#N/A</v>
      </c>
      <c r="DB1494" t="e">
        <f>VLOOKUP(CY1494,Sheet2!$E$2:$I$222,5,FALSE)</f>
        <v>#N/A</v>
      </c>
      <c r="DC1494"/>
      <c r="DG1494" t="e">
        <f>VLOOKUP(DF1494,Sheet2!$E$2:$I$222,3,FALSE)</f>
        <v>#N/A</v>
      </c>
      <c r="DH1494" t="e">
        <f>VLOOKUP(DF1494,Sheet2!$E$2:$I$222,4,FALSE)</f>
        <v>#N/A</v>
      </c>
      <c r="DI1494" t="e">
        <f>VLOOKUP(DF1494,Sheet2!$E$2:$I$222,5,FALSE)</f>
        <v>#N/A</v>
      </c>
    </row>
    <row r="1495" spans="1:113" x14ac:dyDescent="0.25">
      <c r="A1495">
        <v>1557</v>
      </c>
      <c r="C1495">
        <v>14903</v>
      </c>
      <c r="D1495">
        <v>4903</v>
      </c>
      <c r="E1495">
        <v>37.720565000000001</v>
      </c>
      <c r="F1495">
        <v>-122.446608</v>
      </c>
      <c r="G1495" t="s">
        <v>1095</v>
      </c>
      <c r="H1495" t="s">
        <v>3523</v>
      </c>
      <c r="I1495" t="s">
        <v>4936</v>
      </c>
      <c r="J1495" t="s">
        <v>4950</v>
      </c>
      <c r="M1495" t="s">
        <v>5109</v>
      </c>
      <c r="Q1495" t="s">
        <v>5924</v>
      </c>
      <c r="S1495" t="s">
        <v>6078</v>
      </c>
      <c r="T1495" t="s">
        <v>6733</v>
      </c>
      <c r="W1495">
        <f t="shared" si="23"/>
        <v>1</v>
      </c>
      <c r="X1495" t="s">
        <v>6844</v>
      </c>
      <c r="Y1495" t="s">
        <v>6887</v>
      </c>
      <c r="AA1495" t="e">
        <f>VLOOKUP($Z1495,Sheet2!$E$2:$I$222,3,FALSE)</f>
        <v>#N/A</v>
      </c>
      <c r="AB1495" t="e">
        <f>VLOOKUP($Z1495,Sheet2!$E$2:$I$222,4,FALSE)</f>
        <v>#N/A</v>
      </c>
      <c r="AC1495" t="e">
        <f>VLOOKUP($Z1495,Sheet2!$E$2:$I$222,5,FALSE)</f>
        <v>#N/A</v>
      </c>
      <c r="AH1495" t="e">
        <f>VLOOKUP(AG1495,Sheet2!$E$2:$I$222,3,FALSE)</f>
        <v>#N/A</v>
      </c>
      <c r="AI1495" t="e">
        <f>VLOOKUP(AG1495,Sheet2!$E$2:$I$222,4,FALSE)</f>
        <v>#N/A</v>
      </c>
      <c r="AJ1495" t="e">
        <f>VLOOKUP(AG1495,Sheet2!$E$2:$I$222,5,FALSE)</f>
        <v>#N/A</v>
      </c>
      <c r="AK1495"/>
      <c r="AO1495" t="e">
        <f>VLOOKUP(AN1495,Sheet2!$E$2:$I$222,3,FALSE)</f>
        <v>#N/A</v>
      </c>
      <c r="AP1495" t="e">
        <f>VLOOKUP(AN1495,Sheet2!$E$2:$I$222,4,FALSE)</f>
        <v>#N/A</v>
      </c>
      <c r="AQ1495" t="e">
        <f>VLOOKUP(AN1495,Sheet2!$E$2:$I$222,5,FALSE)</f>
        <v>#N/A</v>
      </c>
      <c r="AR1495"/>
      <c r="AV1495" t="e">
        <f>VLOOKUP(AU1495,Sheet2!$E$2:$I$222,3,FALSE)</f>
        <v>#N/A</v>
      </c>
      <c r="AW1495" t="e">
        <f>VLOOKUP(AU1495,Sheet2!$E$2:$I$222,4,FALSE)</f>
        <v>#N/A</v>
      </c>
      <c r="AX1495" t="e">
        <f>VLOOKUP(AU1495,Sheet2!$E$2:$I$222,5,FALSE)</f>
        <v>#N/A</v>
      </c>
      <c r="AY1495"/>
      <c r="BC1495" t="e">
        <f>VLOOKUP(BB1495,Sheet2!$E$2:$I$222,3,FALSE)</f>
        <v>#N/A</v>
      </c>
      <c r="BD1495" t="e">
        <f>VLOOKUP(BB1495,Sheet2!$E$2:$I$222,4,FALSE)</f>
        <v>#N/A</v>
      </c>
      <c r="BE1495" t="e">
        <f>VLOOKUP(BB1495,Sheet2!$E$2:$I$222,5,FALSE)</f>
        <v>#N/A</v>
      </c>
      <c r="BF1495"/>
      <c r="BJ1495" t="e">
        <f>VLOOKUP(BI1495,Sheet2!$E$2:$I$222,3,FALSE)</f>
        <v>#N/A</v>
      </c>
      <c r="BK1495" t="e">
        <f>VLOOKUP(BI1495,Sheet2!$E$2:$I$222,4,FALSE)</f>
        <v>#N/A</v>
      </c>
      <c r="BL1495" t="e">
        <f>VLOOKUP(BI1495,Sheet2!$E$2:$I$222,5,FALSE)</f>
        <v>#N/A</v>
      </c>
      <c r="BM1495"/>
      <c r="BQ1495" t="e">
        <f>VLOOKUP(BP1495,Sheet2!$E$2:$I$222,3,FALSE)</f>
        <v>#N/A</v>
      </c>
      <c r="BR1495" t="e">
        <f>VLOOKUP(BP1495,Sheet2!$E$2:$I$222,4,FALSE)</f>
        <v>#N/A</v>
      </c>
      <c r="BS1495" t="e">
        <f>VLOOKUP(BP1495,Sheet2!$E$2:$I$222,5,FALSE)</f>
        <v>#N/A</v>
      </c>
      <c r="BT1495"/>
      <c r="BX1495" t="e">
        <f>VLOOKUP(BW1495,Sheet2!$E$2:$I$222,3,FALSE)</f>
        <v>#N/A</v>
      </c>
      <c r="BY1495" t="e">
        <f>VLOOKUP(BW1495,Sheet2!$E$2:$I$222,4,FALSE)</f>
        <v>#N/A</v>
      </c>
      <c r="BZ1495" t="e">
        <f>VLOOKUP(BW1495,Sheet2!$E$2:$I$222,5,FALSE)</f>
        <v>#N/A</v>
      </c>
      <c r="CA1495"/>
      <c r="CE1495" t="e">
        <f>VLOOKUP(CD1495,Sheet2!$E$2:$I$222,3,FALSE)</f>
        <v>#N/A</v>
      </c>
      <c r="CF1495" t="e">
        <f>VLOOKUP(CD1495,Sheet2!$E$2:$I$222,4,FALSE)</f>
        <v>#N/A</v>
      </c>
      <c r="CG1495" t="e">
        <f>VLOOKUP(CD1495,Sheet2!$E$2:$I$222,5,FALSE)</f>
        <v>#N/A</v>
      </c>
      <c r="CH1495"/>
      <c r="CL1495" t="e">
        <f>VLOOKUP(CK1495,Sheet2!$E$2:$I$222,3,FALSE)</f>
        <v>#N/A</v>
      </c>
      <c r="CM1495" t="e">
        <f>VLOOKUP(CK1495,Sheet2!$E$2:$I$222,4,FALSE)</f>
        <v>#N/A</v>
      </c>
      <c r="CN1495" t="e">
        <f>VLOOKUP(CK1495,Sheet2!$E$2:$I$222,5,FALSE)</f>
        <v>#N/A</v>
      </c>
      <c r="CO1495"/>
      <c r="CS1495" t="e">
        <f>VLOOKUP(CR1495,Sheet2!$E$2:$I$222,3,FALSE)</f>
        <v>#N/A</v>
      </c>
      <c r="CT1495" t="e">
        <f>VLOOKUP(CR1495,Sheet2!$E$2:$I$222,4,FALSE)</f>
        <v>#N/A</v>
      </c>
      <c r="CU1495" t="e">
        <f>VLOOKUP(CR1495,Sheet2!$E$2:$I$222,5,FALSE)</f>
        <v>#N/A</v>
      </c>
      <c r="CV1495"/>
      <c r="CZ1495" t="e">
        <f>VLOOKUP(CY1495,Sheet2!$E$2:$I$222,3,FALSE)</f>
        <v>#N/A</v>
      </c>
      <c r="DA1495" t="e">
        <f>VLOOKUP(CY1495,Sheet2!$E$2:$I$222,4,FALSE)</f>
        <v>#N/A</v>
      </c>
      <c r="DB1495" t="e">
        <f>VLOOKUP(CY1495,Sheet2!$E$2:$I$222,5,FALSE)</f>
        <v>#N/A</v>
      </c>
      <c r="DC1495"/>
      <c r="DG1495" t="e">
        <f>VLOOKUP(DF1495,Sheet2!$E$2:$I$222,3,FALSE)</f>
        <v>#N/A</v>
      </c>
      <c r="DH1495" t="e">
        <f>VLOOKUP(DF1495,Sheet2!$E$2:$I$222,4,FALSE)</f>
        <v>#N/A</v>
      </c>
      <c r="DI1495" t="e">
        <f>VLOOKUP(DF1495,Sheet2!$E$2:$I$222,5,FALSE)</f>
        <v>#N/A</v>
      </c>
    </row>
    <row r="1496" spans="1:113" x14ac:dyDescent="0.25">
      <c r="A1496">
        <v>1558</v>
      </c>
      <c r="C1496">
        <v>14905</v>
      </c>
      <c r="D1496">
        <v>4905</v>
      </c>
      <c r="E1496">
        <v>37.791041</v>
      </c>
      <c r="F1496">
        <v>-122.425771</v>
      </c>
      <c r="G1496" t="s">
        <v>1096</v>
      </c>
      <c r="H1496" t="s">
        <v>3524</v>
      </c>
      <c r="I1496" t="s">
        <v>4907</v>
      </c>
      <c r="J1496" t="s">
        <v>4946</v>
      </c>
      <c r="K1496" t="s">
        <v>4961</v>
      </c>
      <c r="Q1496" t="s">
        <v>5924</v>
      </c>
      <c r="R1496">
        <v>896</v>
      </c>
      <c r="S1496" t="s">
        <v>6186</v>
      </c>
      <c r="W1496">
        <f t="shared" si="23"/>
        <v>1</v>
      </c>
      <c r="X1496" t="s">
        <v>6847</v>
      </c>
      <c r="Y1496" t="s">
        <v>6886</v>
      </c>
      <c r="Z1496" s="59" t="s">
        <v>6924</v>
      </c>
      <c r="AA1496" t="str">
        <f>VLOOKUP($Z1496,Sheet2!$E$2:$I$222,3,FALSE)</f>
        <v>To Downtown</v>
      </c>
      <c r="AB1496" t="str">
        <f>VLOOKUP($Z1496,Sheet2!$E$2:$I$222,4,FALSE)</f>
        <v>Drumm &amp; Clay</v>
      </c>
      <c r="AC1496" t="str">
        <f>VLOOKUP($Z1496,Sheet2!$E$2:$I$222,5,FALSE)</f>
        <v>Daily ~ 5am-12;30am</v>
      </c>
      <c r="AH1496" t="e">
        <f>VLOOKUP(AG1496,Sheet2!$E$2:$I$222,3,FALSE)</f>
        <v>#N/A</v>
      </c>
      <c r="AI1496" t="e">
        <f>VLOOKUP(AG1496,Sheet2!$E$2:$I$222,4,FALSE)</f>
        <v>#N/A</v>
      </c>
      <c r="AJ1496" t="e">
        <f>VLOOKUP(AG1496,Sheet2!$E$2:$I$222,5,FALSE)</f>
        <v>#N/A</v>
      </c>
      <c r="AK1496"/>
      <c r="AO1496" t="e">
        <f>VLOOKUP(AN1496,Sheet2!$E$2:$I$222,3,FALSE)</f>
        <v>#N/A</v>
      </c>
      <c r="AP1496" t="e">
        <f>VLOOKUP(AN1496,Sheet2!$E$2:$I$222,4,FALSE)</f>
        <v>#N/A</v>
      </c>
      <c r="AQ1496" t="e">
        <f>VLOOKUP(AN1496,Sheet2!$E$2:$I$222,5,FALSE)</f>
        <v>#N/A</v>
      </c>
      <c r="AR1496"/>
      <c r="AV1496" t="e">
        <f>VLOOKUP(AU1496,Sheet2!$E$2:$I$222,3,FALSE)</f>
        <v>#N/A</v>
      </c>
      <c r="AW1496" t="e">
        <f>VLOOKUP(AU1496,Sheet2!$E$2:$I$222,4,FALSE)</f>
        <v>#N/A</v>
      </c>
      <c r="AX1496" t="e">
        <f>VLOOKUP(AU1496,Sheet2!$E$2:$I$222,5,FALSE)</f>
        <v>#N/A</v>
      </c>
      <c r="AY1496"/>
      <c r="BC1496" t="e">
        <f>VLOOKUP(BB1496,Sheet2!$E$2:$I$222,3,FALSE)</f>
        <v>#N/A</v>
      </c>
      <c r="BD1496" t="e">
        <f>VLOOKUP(BB1496,Sheet2!$E$2:$I$222,4,FALSE)</f>
        <v>#N/A</v>
      </c>
      <c r="BE1496" t="e">
        <f>VLOOKUP(BB1496,Sheet2!$E$2:$I$222,5,FALSE)</f>
        <v>#N/A</v>
      </c>
      <c r="BF1496"/>
      <c r="BJ1496" t="e">
        <f>VLOOKUP(BI1496,Sheet2!$E$2:$I$222,3,FALSE)</f>
        <v>#N/A</v>
      </c>
      <c r="BK1496" t="e">
        <f>VLOOKUP(BI1496,Sheet2!$E$2:$I$222,4,FALSE)</f>
        <v>#N/A</v>
      </c>
      <c r="BL1496" t="e">
        <f>VLOOKUP(BI1496,Sheet2!$E$2:$I$222,5,FALSE)</f>
        <v>#N/A</v>
      </c>
      <c r="BM1496"/>
      <c r="BQ1496" t="e">
        <f>VLOOKUP(BP1496,Sheet2!$E$2:$I$222,3,FALSE)</f>
        <v>#N/A</v>
      </c>
      <c r="BR1496" t="e">
        <f>VLOOKUP(BP1496,Sheet2!$E$2:$I$222,4,FALSE)</f>
        <v>#N/A</v>
      </c>
      <c r="BS1496" t="e">
        <f>VLOOKUP(BP1496,Sheet2!$E$2:$I$222,5,FALSE)</f>
        <v>#N/A</v>
      </c>
      <c r="BT1496"/>
      <c r="BX1496" t="e">
        <f>VLOOKUP(BW1496,Sheet2!$E$2:$I$222,3,FALSE)</f>
        <v>#N/A</v>
      </c>
      <c r="BY1496" t="e">
        <f>VLOOKUP(BW1496,Sheet2!$E$2:$I$222,4,FALSE)</f>
        <v>#N/A</v>
      </c>
      <c r="BZ1496" t="e">
        <f>VLOOKUP(BW1496,Sheet2!$E$2:$I$222,5,FALSE)</f>
        <v>#N/A</v>
      </c>
      <c r="CA1496"/>
      <c r="CE1496" t="e">
        <f>VLOOKUP(CD1496,Sheet2!$E$2:$I$222,3,FALSE)</f>
        <v>#N/A</v>
      </c>
      <c r="CF1496" t="e">
        <f>VLOOKUP(CD1496,Sheet2!$E$2:$I$222,4,FALSE)</f>
        <v>#N/A</v>
      </c>
      <c r="CG1496" t="e">
        <f>VLOOKUP(CD1496,Sheet2!$E$2:$I$222,5,FALSE)</f>
        <v>#N/A</v>
      </c>
      <c r="CH1496"/>
      <c r="CL1496" t="e">
        <f>VLOOKUP(CK1496,Sheet2!$E$2:$I$222,3,FALSE)</f>
        <v>#N/A</v>
      </c>
      <c r="CM1496" t="e">
        <f>VLOOKUP(CK1496,Sheet2!$E$2:$I$222,4,FALSE)</f>
        <v>#N/A</v>
      </c>
      <c r="CN1496" t="e">
        <f>VLOOKUP(CK1496,Sheet2!$E$2:$I$222,5,FALSE)</f>
        <v>#N/A</v>
      </c>
      <c r="CO1496"/>
      <c r="CS1496" t="e">
        <f>VLOOKUP(CR1496,Sheet2!$E$2:$I$222,3,FALSE)</f>
        <v>#N/A</v>
      </c>
      <c r="CT1496" t="e">
        <f>VLOOKUP(CR1496,Sheet2!$E$2:$I$222,4,FALSE)</f>
        <v>#N/A</v>
      </c>
      <c r="CU1496" t="e">
        <f>VLOOKUP(CR1496,Sheet2!$E$2:$I$222,5,FALSE)</f>
        <v>#N/A</v>
      </c>
      <c r="CV1496"/>
      <c r="CZ1496" t="e">
        <f>VLOOKUP(CY1496,Sheet2!$E$2:$I$222,3,FALSE)</f>
        <v>#N/A</v>
      </c>
      <c r="DA1496" t="e">
        <f>VLOOKUP(CY1496,Sheet2!$E$2:$I$222,4,FALSE)</f>
        <v>#N/A</v>
      </c>
      <c r="DB1496" t="e">
        <f>VLOOKUP(CY1496,Sheet2!$E$2:$I$222,5,FALSE)</f>
        <v>#N/A</v>
      </c>
      <c r="DC1496"/>
      <c r="DG1496" t="e">
        <f>VLOOKUP(DF1496,Sheet2!$E$2:$I$222,3,FALSE)</f>
        <v>#N/A</v>
      </c>
      <c r="DH1496" t="e">
        <f>VLOOKUP(DF1496,Sheet2!$E$2:$I$222,4,FALSE)</f>
        <v>#N/A</v>
      </c>
      <c r="DI1496" t="e">
        <f>VLOOKUP(DF1496,Sheet2!$E$2:$I$222,5,FALSE)</f>
        <v>#N/A</v>
      </c>
    </row>
    <row r="1497" spans="1:113" x14ac:dyDescent="0.25">
      <c r="A1497">
        <v>1559</v>
      </c>
      <c r="C1497">
        <v>14908</v>
      </c>
      <c r="D1497">
        <v>4908</v>
      </c>
      <c r="E1497">
        <v>37.719990000000003</v>
      </c>
      <c r="F1497">
        <v>-122.45931</v>
      </c>
      <c r="G1497" t="s">
        <v>1097</v>
      </c>
      <c r="H1497" t="s">
        <v>3525</v>
      </c>
      <c r="I1497" t="s">
        <v>4918</v>
      </c>
      <c r="J1497" t="s">
        <v>4948</v>
      </c>
      <c r="Q1497" t="s">
        <v>5924</v>
      </c>
      <c r="S1497" t="s">
        <v>6077</v>
      </c>
      <c r="W1497">
        <f t="shared" si="23"/>
        <v>1</v>
      </c>
      <c r="X1497" t="s">
        <v>6812</v>
      </c>
      <c r="Y1497" t="s">
        <v>6887</v>
      </c>
      <c r="AA1497" t="e">
        <f>VLOOKUP($Z1497,Sheet2!$E$2:$I$222,3,FALSE)</f>
        <v>#N/A</v>
      </c>
      <c r="AB1497" t="e">
        <f>VLOOKUP($Z1497,Sheet2!$E$2:$I$222,4,FALSE)</f>
        <v>#N/A</v>
      </c>
      <c r="AC1497" t="e">
        <f>VLOOKUP($Z1497,Sheet2!$E$2:$I$222,5,FALSE)</f>
        <v>#N/A</v>
      </c>
      <c r="AH1497" t="e">
        <f>VLOOKUP(AG1497,Sheet2!$E$2:$I$222,3,FALSE)</f>
        <v>#N/A</v>
      </c>
      <c r="AI1497" t="e">
        <f>VLOOKUP(AG1497,Sheet2!$E$2:$I$222,4,FALSE)</f>
        <v>#N/A</v>
      </c>
      <c r="AJ1497" t="e">
        <f>VLOOKUP(AG1497,Sheet2!$E$2:$I$222,5,FALSE)</f>
        <v>#N/A</v>
      </c>
      <c r="AK1497"/>
      <c r="AO1497" t="e">
        <f>VLOOKUP(AN1497,Sheet2!$E$2:$I$222,3,FALSE)</f>
        <v>#N/A</v>
      </c>
      <c r="AP1497" t="e">
        <f>VLOOKUP(AN1497,Sheet2!$E$2:$I$222,4,FALSE)</f>
        <v>#N/A</v>
      </c>
      <c r="AQ1497" t="e">
        <f>VLOOKUP(AN1497,Sheet2!$E$2:$I$222,5,FALSE)</f>
        <v>#N/A</v>
      </c>
      <c r="AR1497"/>
      <c r="AV1497" t="e">
        <f>VLOOKUP(AU1497,Sheet2!$E$2:$I$222,3,FALSE)</f>
        <v>#N/A</v>
      </c>
      <c r="AW1497" t="e">
        <f>VLOOKUP(AU1497,Sheet2!$E$2:$I$222,4,FALSE)</f>
        <v>#N/A</v>
      </c>
      <c r="AX1497" t="e">
        <f>VLOOKUP(AU1497,Sheet2!$E$2:$I$222,5,FALSE)</f>
        <v>#N/A</v>
      </c>
      <c r="AY1497"/>
      <c r="BC1497" t="e">
        <f>VLOOKUP(BB1497,Sheet2!$E$2:$I$222,3,FALSE)</f>
        <v>#N/A</v>
      </c>
      <c r="BD1497" t="e">
        <f>VLOOKUP(BB1497,Sheet2!$E$2:$I$222,4,FALSE)</f>
        <v>#N/A</v>
      </c>
      <c r="BE1497" t="e">
        <f>VLOOKUP(BB1497,Sheet2!$E$2:$I$222,5,FALSE)</f>
        <v>#N/A</v>
      </c>
      <c r="BF1497"/>
      <c r="BJ1497" t="e">
        <f>VLOOKUP(BI1497,Sheet2!$E$2:$I$222,3,FALSE)</f>
        <v>#N/A</v>
      </c>
      <c r="BK1497" t="e">
        <f>VLOOKUP(BI1497,Sheet2!$E$2:$I$222,4,FALSE)</f>
        <v>#N/A</v>
      </c>
      <c r="BL1497" t="e">
        <f>VLOOKUP(BI1497,Sheet2!$E$2:$I$222,5,FALSE)</f>
        <v>#N/A</v>
      </c>
      <c r="BM1497"/>
      <c r="BQ1497" t="e">
        <f>VLOOKUP(BP1497,Sheet2!$E$2:$I$222,3,FALSE)</f>
        <v>#N/A</v>
      </c>
      <c r="BR1497" t="e">
        <f>VLOOKUP(BP1497,Sheet2!$E$2:$I$222,4,FALSE)</f>
        <v>#N/A</v>
      </c>
      <c r="BS1497" t="e">
        <f>VLOOKUP(BP1497,Sheet2!$E$2:$I$222,5,FALSE)</f>
        <v>#N/A</v>
      </c>
      <c r="BT1497"/>
      <c r="BX1497" t="e">
        <f>VLOOKUP(BW1497,Sheet2!$E$2:$I$222,3,FALSE)</f>
        <v>#N/A</v>
      </c>
      <c r="BY1497" t="e">
        <f>VLOOKUP(BW1497,Sheet2!$E$2:$I$222,4,FALSE)</f>
        <v>#N/A</v>
      </c>
      <c r="BZ1497" t="e">
        <f>VLOOKUP(BW1497,Sheet2!$E$2:$I$222,5,FALSE)</f>
        <v>#N/A</v>
      </c>
      <c r="CA1497"/>
      <c r="CE1497" t="e">
        <f>VLOOKUP(CD1497,Sheet2!$E$2:$I$222,3,FALSE)</f>
        <v>#N/A</v>
      </c>
      <c r="CF1497" t="e">
        <f>VLOOKUP(CD1497,Sheet2!$E$2:$I$222,4,FALSE)</f>
        <v>#N/A</v>
      </c>
      <c r="CG1497" t="e">
        <f>VLOOKUP(CD1497,Sheet2!$E$2:$I$222,5,FALSE)</f>
        <v>#N/A</v>
      </c>
      <c r="CH1497"/>
      <c r="CL1497" t="e">
        <f>VLOOKUP(CK1497,Sheet2!$E$2:$I$222,3,FALSE)</f>
        <v>#N/A</v>
      </c>
      <c r="CM1497" t="e">
        <f>VLOOKUP(CK1497,Sheet2!$E$2:$I$222,4,FALSE)</f>
        <v>#N/A</v>
      </c>
      <c r="CN1497" t="e">
        <f>VLOOKUP(CK1497,Sheet2!$E$2:$I$222,5,FALSE)</f>
        <v>#N/A</v>
      </c>
      <c r="CO1497"/>
      <c r="CS1497" t="e">
        <f>VLOOKUP(CR1497,Sheet2!$E$2:$I$222,3,FALSE)</f>
        <v>#N/A</v>
      </c>
      <c r="CT1497" t="e">
        <f>VLOOKUP(CR1497,Sheet2!$E$2:$I$222,4,FALSE)</f>
        <v>#N/A</v>
      </c>
      <c r="CU1497" t="e">
        <f>VLOOKUP(CR1497,Sheet2!$E$2:$I$222,5,FALSE)</f>
        <v>#N/A</v>
      </c>
      <c r="CV1497"/>
      <c r="CZ1497" t="e">
        <f>VLOOKUP(CY1497,Sheet2!$E$2:$I$222,3,FALSE)</f>
        <v>#N/A</v>
      </c>
      <c r="DA1497" t="e">
        <f>VLOOKUP(CY1497,Sheet2!$E$2:$I$222,4,FALSE)</f>
        <v>#N/A</v>
      </c>
      <c r="DB1497" t="e">
        <f>VLOOKUP(CY1497,Sheet2!$E$2:$I$222,5,FALSE)</f>
        <v>#N/A</v>
      </c>
      <c r="DC1497"/>
      <c r="DG1497" t="e">
        <f>VLOOKUP(DF1497,Sheet2!$E$2:$I$222,3,FALSE)</f>
        <v>#N/A</v>
      </c>
      <c r="DH1497" t="e">
        <f>VLOOKUP(DF1497,Sheet2!$E$2:$I$222,4,FALSE)</f>
        <v>#N/A</v>
      </c>
      <c r="DI1497" t="e">
        <f>VLOOKUP(DF1497,Sheet2!$E$2:$I$222,5,FALSE)</f>
        <v>#N/A</v>
      </c>
    </row>
    <row r="1498" spans="1:113" x14ac:dyDescent="0.25">
      <c r="A1498">
        <v>1560</v>
      </c>
      <c r="C1498">
        <v>14910</v>
      </c>
      <c r="D1498">
        <v>4910</v>
      </c>
      <c r="E1498">
        <v>37.719990000000003</v>
      </c>
      <c r="F1498">
        <v>-122.4573</v>
      </c>
      <c r="G1498" t="s">
        <v>1098</v>
      </c>
      <c r="H1498" t="s">
        <v>3526</v>
      </c>
      <c r="I1498" t="s">
        <v>4918</v>
      </c>
      <c r="J1498" t="s">
        <v>4947</v>
      </c>
      <c r="Q1498" t="s">
        <v>5924</v>
      </c>
      <c r="S1498" t="s">
        <v>6077</v>
      </c>
      <c r="W1498">
        <f t="shared" si="23"/>
        <v>1</v>
      </c>
      <c r="X1498" t="s">
        <v>6812</v>
      </c>
      <c r="Y1498" t="s">
        <v>6887</v>
      </c>
      <c r="AA1498" t="e">
        <f>VLOOKUP($Z1498,Sheet2!$E$2:$I$222,3,FALSE)</f>
        <v>#N/A</v>
      </c>
      <c r="AB1498" t="e">
        <f>VLOOKUP($Z1498,Sheet2!$E$2:$I$222,4,FALSE)</f>
        <v>#N/A</v>
      </c>
      <c r="AC1498" t="e">
        <f>VLOOKUP($Z1498,Sheet2!$E$2:$I$222,5,FALSE)</f>
        <v>#N/A</v>
      </c>
      <c r="AH1498" t="e">
        <f>VLOOKUP(AG1498,Sheet2!$E$2:$I$222,3,FALSE)</f>
        <v>#N/A</v>
      </c>
      <c r="AI1498" t="e">
        <f>VLOOKUP(AG1498,Sheet2!$E$2:$I$222,4,FALSE)</f>
        <v>#N/A</v>
      </c>
      <c r="AJ1498" t="e">
        <f>VLOOKUP(AG1498,Sheet2!$E$2:$I$222,5,FALSE)</f>
        <v>#N/A</v>
      </c>
      <c r="AK1498"/>
      <c r="AO1498" t="e">
        <f>VLOOKUP(AN1498,Sheet2!$E$2:$I$222,3,FALSE)</f>
        <v>#N/A</v>
      </c>
      <c r="AP1498" t="e">
        <f>VLOOKUP(AN1498,Sheet2!$E$2:$I$222,4,FALSE)</f>
        <v>#N/A</v>
      </c>
      <c r="AQ1498" t="e">
        <f>VLOOKUP(AN1498,Sheet2!$E$2:$I$222,5,FALSE)</f>
        <v>#N/A</v>
      </c>
      <c r="AR1498"/>
      <c r="AV1498" t="e">
        <f>VLOOKUP(AU1498,Sheet2!$E$2:$I$222,3,FALSE)</f>
        <v>#N/A</v>
      </c>
      <c r="AW1498" t="e">
        <f>VLOOKUP(AU1498,Sheet2!$E$2:$I$222,4,FALSE)</f>
        <v>#N/A</v>
      </c>
      <c r="AX1498" t="e">
        <f>VLOOKUP(AU1498,Sheet2!$E$2:$I$222,5,FALSE)</f>
        <v>#N/A</v>
      </c>
      <c r="AY1498"/>
      <c r="BC1498" t="e">
        <f>VLOOKUP(BB1498,Sheet2!$E$2:$I$222,3,FALSE)</f>
        <v>#N/A</v>
      </c>
      <c r="BD1498" t="e">
        <f>VLOOKUP(BB1498,Sheet2!$E$2:$I$222,4,FALSE)</f>
        <v>#N/A</v>
      </c>
      <c r="BE1498" t="e">
        <f>VLOOKUP(BB1498,Sheet2!$E$2:$I$222,5,FALSE)</f>
        <v>#N/A</v>
      </c>
      <c r="BF1498"/>
      <c r="BJ1498" t="e">
        <f>VLOOKUP(BI1498,Sheet2!$E$2:$I$222,3,FALSE)</f>
        <v>#N/A</v>
      </c>
      <c r="BK1498" t="e">
        <f>VLOOKUP(BI1498,Sheet2!$E$2:$I$222,4,FALSE)</f>
        <v>#N/A</v>
      </c>
      <c r="BL1498" t="e">
        <f>VLOOKUP(BI1498,Sheet2!$E$2:$I$222,5,FALSE)</f>
        <v>#N/A</v>
      </c>
      <c r="BM1498"/>
      <c r="BQ1498" t="e">
        <f>VLOOKUP(BP1498,Sheet2!$E$2:$I$222,3,FALSE)</f>
        <v>#N/A</v>
      </c>
      <c r="BR1498" t="e">
        <f>VLOOKUP(BP1498,Sheet2!$E$2:$I$222,4,FALSE)</f>
        <v>#N/A</v>
      </c>
      <c r="BS1498" t="e">
        <f>VLOOKUP(BP1498,Sheet2!$E$2:$I$222,5,FALSE)</f>
        <v>#N/A</v>
      </c>
      <c r="BT1498"/>
      <c r="BX1498" t="e">
        <f>VLOOKUP(BW1498,Sheet2!$E$2:$I$222,3,FALSE)</f>
        <v>#N/A</v>
      </c>
      <c r="BY1498" t="e">
        <f>VLOOKUP(BW1498,Sheet2!$E$2:$I$222,4,FALSE)</f>
        <v>#N/A</v>
      </c>
      <c r="BZ1498" t="e">
        <f>VLOOKUP(BW1498,Sheet2!$E$2:$I$222,5,FALSE)</f>
        <v>#N/A</v>
      </c>
      <c r="CA1498"/>
      <c r="CE1498" t="e">
        <f>VLOOKUP(CD1498,Sheet2!$E$2:$I$222,3,FALSE)</f>
        <v>#N/A</v>
      </c>
      <c r="CF1498" t="e">
        <f>VLOOKUP(CD1498,Sheet2!$E$2:$I$222,4,FALSE)</f>
        <v>#N/A</v>
      </c>
      <c r="CG1498" t="e">
        <f>VLOOKUP(CD1498,Sheet2!$E$2:$I$222,5,FALSE)</f>
        <v>#N/A</v>
      </c>
      <c r="CH1498"/>
      <c r="CL1498" t="e">
        <f>VLOOKUP(CK1498,Sheet2!$E$2:$I$222,3,FALSE)</f>
        <v>#N/A</v>
      </c>
      <c r="CM1498" t="e">
        <f>VLOOKUP(CK1498,Sheet2!$E$2:$I$222,4,FALSE)</f>
        <v>#N/A</v>
      </c>
      <c r="CN1498" t="e">
        <f>VLOOKUP(CK1498,Sheet2!$E$2:$I$222,5,FALSE)</f>
        <v>#N/A</v>
      </c>
      <c r="CO1498"/>
      <c r="CS1498" t="e">
        <f>VLOOKUP(CR1498,Sheet2!$E$2:$I$222,3,FALSE)</f>
        <v>#N/A</v>
      </c>
      <c r="CT1498" t="e">
        <f>VLOOKUP(CR1498,Sheet2!$E$2:$I$222,4,FALSE)</f>
        <v>#N/A</v>
      </c>
      <c r="CU1498" t="e">
        <f>VLOOKUP(CR1498,Sheet2!$E$2:$I$222,5,FALSE)</f>
        <v>#N/A</v>
      </c>
      <c r="CV1498"/>
      <c r="CZ1498" t="e">
        <f>VLOOKUP(CY1498,Sheet2!$E$2:$I$222,3,FALSE)</f>
        <v>#N/A</v>
      </c>
      <c r="DA1498" t="e">
        <f>VLOOKUP(CY1498,Sheet2!$E$2:$I$222,4,FALSE)</f>
        <v>#N/A</v>
      </c>
      <c r="DB1498" t="e">
        <f>VLOOKUP(CY1498,Sheet2!$E$2:$I$222,5,FALSE)</f>
        <v>#N/A</v>
      </c>
      <c r="DC1498"/>
      <c r="DG1498" t="e">
        <f>VLOOKUP(DF1498,Sheet2!$E$2:$I$222,3,FALSE)</f>
        <v>#N/A</v>
      </c>
      <c r="DH1498" t="e">
        <f>VLOOKUP(DF1498,Sheet2!$E$2:$I$222,4,FALSE)</f>
        <v>#N/A</v>
      </c>
      <c r="DI1498" t="e">
        <f>VLOOKUP(DF1498,Sheet2!$E$2:$I$222,5,FALSE)</f>
        <v>#N/A</v>
      </c>
    </row>
    <row r="1499" spans="1:113" x14ac:dyDescent="0.25">
      <c r="A1499">
        <v>1561</v>
      </c>
      <c r="C1499">
        <v>14911</v>
      </c>
      <c r="D1499">
        <v>4911</v>
      </c>
      <c r="E1499">
        <v>37.720080000000003</v>
      </c>
      <c r="F1499">
        <v>-122.453</v>
      </c>
      <c r="G1499" t="s">
        <v>1099</v>
      </c>
      <c r="H1499" t="s">
        <v>3527</v>
      </c>
      <c r="I1499" t="s">
        <v>4917</v>
      </c>
      <c r="J1499" t="s">
        <v>4947</v>
      </c>
      <c r="Q1499" t="s">
        <v>5924</v>
      </c>
      <c r="S1499" t="s">
        <v>5989</v>
      </c>
      <c r="W1499">
        <f t="shared" si="23"/>
        <v>1</v>
      </c>
      <c r="X1499" t="s">
        <v>6811</v>
      </c>
      <c r="Y1499" t="s">
        <v>6888</v>
      </c>
      <c r="Z1499" s="59" t="s">
        <v>6891</v>
      </c>
      <c r="AA1499" t="str">
        <f>VLOOKUP($Z1499,Sheet2!$E$2:$I$222,3,FALSE)</f>
        <v>To Daly City BART</v>
      </c>
      <c r="AB1499">
        <f>VLOOKUP($Z1499,Sheet2!$E$2:$I$222,4,FALSE)</f>
        <v>0</v>
      </c>
      <c r="AC1499" t="str">
        <f>VLOOKUP($Z1499,Sheet2!$E$2:$I$222,5,FALSE)</f>
        <v>Daily ~ 6am-12am</v>
      </c>
      <c r="AH1499" t="e">
        <f>VLOOKUP(AG1499,Sheet2!$E$2:$I$222,3,FALSE)</f>
        <v>#N/A</v>
      </c>
      <c r="AI1499" t="e">
        <f>VLOOKUP(AG1499,Sheet2!$E$2:$I$222,4,FALSE)</f>
        <v>#N/A</v>
      </c>
      <c r="AJ1499" t="e">
        <f>VLOOKUP(AG1499,Sheet2!$E$2:$I$222,5,FALSE)</f>
        <v>#N/A</v>
      </c>
      <c r="AK1499"/>
      <c r="AO1499" t="e">
        <f>VLOOKUP(AN1499,Sheet2!$E$2:$I$222,3,FALSE)</f>
        <v>#N/A</v>
      </c>
      <c r="AP1499" t="e">
        <f>VLOOKUP(AN1499,Sheet2!$E$2:$I$222,4,FALSE)</f>
        <v>#N/A</v>
      </c>
      <c r="AQ1499" t="e">
        <f>VLOOKUP(AN1499,Sheet2!$E$2:$I$222,5,FALSE)</f>
        <v>#N/A</v>
      </c>
      <c r="AR1499"/>
      <c r="AV1499" t="e">
        <f>VLOOKUP(AU1499,Sheet2!$E$2:$I$222,3,FALSE)</f>
        <v>#N/A</v>
      </c>
      <c r="AW1499" t="e">
        <f>VLOOKUP(AU1499,Sheet2!$E$2:$I$222,4,FALSE)</f>
        <v>#N/A</v>
      </c>
      <c r="AX1499" t="e">
        <f>VLOOKUP(AU1499,Sheet2!$E$2:$I$222,5,FALSE)</f>
        <v>#N/A</v>
      </c>
      <c r="AY1499"/>
      <c r="BC1499" t="e">
        <f>VLOOKUP(BB1499,Sheet2!$E$2:$I$222,3,FALSE)</f>
        <v>#N/A</v>
      </c>
      <c r="BD1499" t="e">
        <f>VLOOKUP(BB1499,Sheet2!$E$2:$I$222,4,FALSE)</f>
        <v>#N/A</v>
      </c>
      <c r="BE1499" t="e">
        <f>VLOOKUP(BB1499,Sheet2!$E$2:$I$222,5,FALSE)</f>
        <v>#N/A</v>
      </c>
      <c r="BF1499"/>
      <c r="BJ1499" t="e">
        <f>VLOOKUP(BI1499,Sheet2!$E$2:$I$222,3,FALSE)</f>
        <v>#N/A</v>
      </c>
      <c r="BK1499" t="e">
        <f>VLOOKUP(BI1499,Sheet2!$E$2:$I$222,4,FALSE)</f>
        <v>#N/A</v>
      </c>
      <c r="BL1499" t="e">
        <f>VLOOKUP(BI1499,Sheet2!$E$2:$I$222,5,FALSE)</f>
        <v>#N/A</v>
      </c>
      <c r="BM1499"/>
      <c r="BQ1499" t="e">
        <f>VLOOKUP(BP1499,Sheet2!$E$2:$I$222,3,FALSE)</f>
        <v>#N/A</v>
      </c>
      <c r="BR1499" t="e">
        <f>VLOOKUP(BP1499,Sheet2!$E$2:$I$222,4,FALSE)</f>
        <v>#N/A</v>
      </c>
      <c r="BS1499" t="e">
        <f>VLOOKUP(BP1499,Sheet2!$E$2:$I$222,5,FALSE)</f>
        <v>#N/A</v>
      </c>
      <c r="BT1499"/>
      <c r="BX1499" t="e">
        <f>VLOOKUP(BW1499,Sheet2!$E$2:$I$222,3,FALSE)</f>
        <v>#N/A</v>
      </c>
      <c r="BY1499" t="e">
        <f>VLOOKUP(BW1499,Sheet2!$E$2:$I$222,4,FALSE)</f>
        <v>#N/A</v>
      </c>
      <c r="BZ1499" t="e">
        <f>VLOOKUP(BW1499,Sheet2!$E$2:$I$222,5,FALSE)</f>
        <v>#N/A</v>
      </c>
      <c r="CA1499"/>
      <c r="CE1499" t="e">
        <f>VLOOKUP(CD1499,Sheet2!$E$2:$I$222,3,FALSE)</f>
        <v>#N/A</v>
      </c>
      <c r="CF1499" t="e">
        <f>VLOOKUP(CD1499,Sheet2!$E$2:$I$222,4,FALSE)</f>
        <v>#N/A</v>
      </c>
      <c r="CG1499" t="e">
        <f>VLOOKUP(CD1499,Sheet2!$E$2:$I$222,5,FALSE)</f>
        <v>#N/A</v>
      </c>
      <c r="CH1499"/>
      <c r="CL1499" t="e">
        <f>VLOOKUP(CK1499,Sheet2!$E$2:$I$222,3,FALSE)</f>
        <v>#N/A</v>
      </c>
      <c r="CM1499" t="e">
        <f>VLOOKUP(CK1499,Sheet2!$E$2:$I$222,4,FALSE)</f>
        <v>#N/A</v>
      </c>
      <c r="CN1499" t="e">
        <f>VLOOKUP(CK1499,Sheet2!$E$2:$I$222,5,FALSE)</f>
        <v>#N/A</v>
      </c>
      <c r="CO1499"/>
      <c r="CS1499" t="e">
        <f>VLOOKUP(CR1499,Sheet2!$E$2:$I$222,3,FALSE)</f>
        <v>#N/A</v>
      </c>
      <c r="CT1499" t="e">
        <f>VLOOKUP(CR1499,Sheet2!$E$2:$I$222,4,FALSE)</f>
        <v>#N/A</v>
      </c>
      <c r="CU1499" t="e">
        <f>VLOOKUP(CR1499,Sheet2!$E$2:$I$222,5,FALSE)</f>
        <v>#N/A</v>
      </c>
      <c r="CV1499"/>
      <c r="CZ1499" t="e">
        <f>VLOOKUP(CY1499,Sheet2!$E$2:$I$222,3,FALSE)</f>
        <v>#N/A</v>
      </c>
      <c r="DA1499" t="e">
        <f>VLOOKUP(CY1499,Sheet2!$E$2:$I$222,4,FALSE)</f>
        <v>#N/A</v>
      </c>
      <c r="DB1499" t="e">
        <f>VLOOKUP(CY1499,Sheet2!$E$2:$I$222,5,FALSE)</f>
        <v>#N/A</v>
      </c>
      <c r="DC1499"/>
      <c r="DG1499" t="e">
        <f>VLOOKUP(DF1499,Sheet2!$E$2:$I$222,3,FALSE)</f>
        <v>#N/A</v>
      </c>
      <c r="DH1499" t="e">
        <f>VLOOKUP(DF1499,Sheet2!$E$2:$I$222,4,FALSE)</f>
        <v>#N/A</v>
      </c>
      <c r="DI1499" t="e">
        <f>VLOOKUP(DF1499,Sheet2!$E$2:$I$222,5,FALSE)</f>
        <v>#N/A</v>
      </c>
    </row>
    <row r="1500" spans="1:113" x14ac:dyDescent="0.25">
      <c r="A1500">
        <v>1562</v>
      </c>
      <c r="C1500">
        <v>14912</v>
      </c>
      <c r="D1500">
        <v>4912</v>
      </c>
      <c r="E1500">
        <v>37.71998</v>
      </c>
      <c r="F1500">
        <v>-122.46137</v>
      </c>
      <c r="G1500" t="s">
        <v>1100</v>
      </c>
      <c r="H1500" t="s">
        <v>3528</v>
      </c>
      <c r="I1500" t="s">
        <v>4918</v>
      </c>
      <c r="J1500" t="s">
        <v>4948</v>
      </c>
      <c r="Q1500" t="s">
        <v>5924</v>
      </c>
      <c r="S1500" t="s">
        <v>6077</v>
      </c>
      <c r="W1500">
        <f t="shared" si="23"/>
        <v>1</v>
      </c>
      <c r="X1500" t="s">
        <v>6812</v>
      </c>
      <c r="Y1500" t="s">
        <v>6887</v>
      </c>
      <c r="AA1500" t="e">
        <f>VLOOKUP($Z1500,Sheet2!$E$2:$I$222,3,FALSE)</f>
        <v>#N/A</v>
      </c>
      <c r="AB1500" t="e">
        <f>VLOOKUP($Z1500,Sheet2!$E$2:$I$222,4,FALSE)</f>
        <v>#N/A</v>
      </c>
      <c r="AC1500" t="e">
        <f>VLOOKUP($Z1500,Sheet2!$E$2:$I$222,5,FALSE)</f>
        <v>#N/A</v>
      </c>
      <c r="AH1500" t="e">
        <f>VLOOKUP(AG1500,Sheet2!$E$2:$I$222,3,FALSE)</f>
        <v>#N/A</v>
      </c>
      <c r="AI1500" t="e">
        <f>VLOOKUP(AG1500,Sheet2!$E$2:$I$222,4,FALSE)</f>
        <v>#N/A</v>
      </c>
      <c r="AJ1500" t="e">
        <f>VLOOKUP(AG1500,Sheet2!$E$2:$I$222,5,FALSE)</f>
        <v>#N/A</v>
      </c>
      <c r="AK1500"/>
      <c r="AO1500" t="e">
        <f>VLOOKUP(AN1500,Sheet2!$E$2:$I$222,3,FALSE)</f>
        <v>#N/A</v>
      </c>
      <c r="AP1500" t="e">
        <f>VLOOKUP(AN1500,Sheet2!$E$2:$I$222,4,FALSE)</f>
        <v>#N/A</v>
      </c>
      <c r="AQ1500" t="e">
        <f>VLOOKUP(AN1500,Sheet2!$E$2:$I$222,5,FALSE)</f>
        <v>#N/A</v>
      </c>
      <c r="AR1500"/>
      <c r="AV1500" t="e">
        <f>VLOOKUP(AU1500,Sheet2!$E$2:$I$222,3,FALSE)</f>
        <v>#N/A</v>
      </c>
      <c r="AW1500" t="e">
        <f>VLOOKUP(AU1500,Sheet2!$E$2:$I$222,4,FALSE)</f>
        <v>#N/A</v>
      </c>
      <c r="AX1500" t="e">
        <f>VLOOKUP(AU1500,Sheet2!$E$2:$I$222,5,FALSE)</f>
        <v>#N/A</v>
      </c>
      <c r="AY1500"/>
      <c r="BC1500" t="e">
        <f>VLOOKUP(BB1500,Sheet2!$E$2:$I$222,3,FALSE)</f>
        <v>#N/A</v>
      </c>
      <c r="BD1500" t="e">
        <f>VLOOKUP(BB1500,Sheet2!$E$2:$I$222,4,FALSE)</f>
        <v>#N/A</v>
      </c>
      <c r="BE1500" t="e">
        <f>VLOOKUP(BB1500,Sheet2!$E$2:$I$222,5,FALSE)</f>
        <v>#N/A</v>
      </c>
      <c r="BF1500"/>
      <c r="BJ1500" t="e">
        <f>VLOOKUP(BI1500,Sheet2!$E$2:$I$222,3,FALSE)</f>
        <v>#N/A</v>
      </c>
      <c r="BK1500" t="e">
        <f>VLOOKUP(BI1500,Sheet2!$E$2:$I$222,4,FALSE)</f>
        <v>#N/A</v>
      </c>
      <c r="BL1500" t="e">
        <f>VLOOKUP(BI1500,Sheet2!$E$2:$I$222,5,FALSE)</f>
        <v>#N/A</v>
      </c>
      <c r="BM1500"/>
      <c r="BQ1500" t="e">
        <f>VLOOKUP(BP1500,Sheet2!$E$2:$I$222,3,FALSE)</f>
        <v>#N/A</v>
      </c>
      <c r="BR1500" t="e">
        <f>VLOOKUP(BP1500,Sheet2!$E$2:$I$222,4,FALSE)</f>
        <v>#N/A</v>
      </c>
      <c r="BS1500" t="e">
        <f>VLOOKUP(BP1500,Sheet2!$E$2:$I$222,5,FALSE)</f>
        <v>#N/A</v>
      </c>
      <c r="BT1500"/>
      <c r="BX1500" t="e">
        <f>VLOOKUP(BW1500,Sheet2!$E$2:$I$222,3,FALSE)</f>
        <v>#N/A</v>
      </c>
      <c r="BY1500" t="e">
        <f>VLOOKUP(BW1500,Sheet2!$E$2:$I$222,4,FALSE)</f>
        <v>#N/A</v>
      </c>
      <c r="BZ1500" t="e">
        <f>VLOOKUP(BW1500,Sheet2!$E$2:$I$222,5,FALSE)</f>
        <v>#N/A</v>
      </c>
      <c r="CA1500"/>
      <c r="CE1500" t="e">
        <f>VLOOKUP(CD1500,Sheet2!$E$2:$I$222,3,FALSE)</f>
        <v>#N/A</v>
      </c>
      <c r="CF1500" t="e">
        <f>VLOOKUP(CD1500,Sheet2!$E$2:$I$222,4,FALSE)</f>
        <v>#N/A</v>
      </c>
      <c r="CG1500" t="e">
        <f>VLOOKUP(CD1500,Sheet2!$E$2:$I$222,5,FALSE)</f>
        <v>#N/A</v>
      </c>
      <c r="CH1500"/>
      <c r="CL1500" t="e">
        <f>VLOOKUP(CK1500,Sheet2!$E$2:$I$222,3,FALSE)</f>
        <v>#N/A</v>
      </c>
      <c r="CM1500" t="e">
        <f>VLOOKUP(CK1500,Sheet2!$E$2:$I$222,4,FALSE)</f>
        <v>#N/A</v>
      </c>
      <c r="CN1500" t="e">
        <f>VLOOKUP(CK1500,Sheet2!$E$2:$I$222,5,FALSE)</f>
        <v>#N/A</v>
      </c>
      <c r="CO1500"/>
      <c r="CS1500" t="e">
        <f>VLOOKUP(CR1500,Sheet2!$E$2:$I$222,3,FALSE)</f>
        <v>#N/A</v>
      </c>
      <c r="CT1500" t="e">
        <f>VLOOKUP(CR1500,Sheet2!$E$2:$I$222,4,FALSE)</f>
        <v>#N/A</v>
      </c>
      <c r="CU1500" t="e">
        <f>VLOOKUP(CR1500,Sheet2!$E$2:$I$222,5,FALSE)</f>
        <v>#N/A</v>
      </c>
      <c r="CV1500"/>
      <c r="CZ1500" t="e">
        <f>VLOOKUP(CY1500,Sheet2!$E$2:$I$222,3,FALSE)</f>
        <v>#N/A</v>
      </c>
      <c r="DA1500" t="e">
        <f>VLOOKUP(CY1500,Sheet2!$E$2:$I$222,4,FALSE)</f>
        <v>#N/A</v>
      </c>
      <c r="DB1500" t="e">
        <f>VLOOKUP(CY1500,Sheet2!$E$2:$I$222,5,FALSE)</f>
        <v>#N/A</v>
      </c>
      <c r="DC1500"/>
      <c r="DG1500" t="e">
        <f>VLOOKUP(DF1500,Sheet2!$E$2:$I$222,3,FALSE)</f>
        <v>#N/A</v>
      </c>
      <c r="DH1500" t="e">
        <f>VLOOKUP(DF1500,Sheet2!$E$2:$I$222,4,FALSE)</f>
        <v>#N/A</v>
      </c>
      <c r="DI1500" t="e">
        <f>VLOOKUP(DF1500,Sheet2!$E$2:$I$222,5,FALSE)</f>
        <v>#N/A</v>
      </c>
    </row>
    <row r="1501" spans="1:113" x14ac:dyDescent="0.25">
      <c r="A1501">
        <v>1563</v>
      </c>
      <c r="C1501">
        <v>14913</v>
      </c>
      <c r="D1501">
        <v>4913</v>
      </c>
      <c r="E1501">
        <v>37.719990000000003</v>
      </c>
      <c r="F1501">
        <v>-122.45421</v>
      </c>
      <c r="G1501" t="s">
        <v>1101</v>
      </c>
      <c r="H1501" t="s">
        <v>3529</v>
      </c>
      <c r="I1501" t="s">
        <v>4918</v>
      </c>
      <c r="J1501" t="s">
        <v>4948</v>
      </c>
      <c r="Q1501" t="s">
        <v>5924</v>
      </c>
      <c r="S1501" t="s">
        <v>5990</v>
      </c>
      <c r="W1501">
        <f t="shared" si="23"/>
        <v>1</v>
      </c>
      <c r="X1501" t="s">
        <v>6811</v>
      </c>
      <c r="Y1501" t="s">
        <v>6886</v>
      </c>
      <c r="Z1501" s="59" t="s">
        <v>6892</v>
      </c>
      <c r="AA1501" t="str">
        <f>VLOOKUP($Z1501,Sheet2!$E$2:$I$222,3,FALSE)</f>
        <v>To Bayview District</v>
      </c>
      <c r="AB1501" t="str">
        <f>VLOOKUP($Z1501,Sheet2!$E$2:$I$222,4,FALSE)</f>
        <v>Newhall &amp; Hudson</v>
      </c>
      <c r="AC1501" t="str">
        <f>VLOOKUP($Z1501,Sheet2!$E$2:$I$222,5,FALSE)</f>
        <v>Daily ~ 6am-12am</v>
      </c>
      <c r="AH1501" t="e">
        <f>VLOOKUP(AG1501,Sheet2!$E$2:$I$222,3,FALSE)</f>
        <v>#N/A</v>
      </c>
      <c r="AI1501" t="e">
        <f>VLOOKUP(AG1501,Sheet2!$E$2:$I$222,4,FALSE)</f>
        <v>#N/A</v>
      </c>
      <c r="AJ1501" t="e">
        <f>VLOOKUP(AG1501,Sheet2!$E$2:$I$222,5,FALSE)</f>
        <v>#N/A</v>
      </c>
      <c r="AK1501"/>
      <c r="AO1501" t="e">
        <f>VLOOKUP(AN1501,Sheet2!$E$2:$I$222,3,FALSE)</f>
        <v>#N/A</v>
      </c>
      <c r="AP1501" t="e">
        <f>VLOOKUP(AN1501,Sheet2!$E$2:$I$222,4,FALSE)</f>
        <v>#N/A</v>
      </c>
      <c r="AQ1501" t="e">
        <f>VLOOKUP(AN1501,Sheet2!$E$2:$I$222,5,FALSE)</f>
        <v>#N/A</v>
      </c>
      <c r="AR1501"/>
      <c r="AV1501" t="e">
        <f>VLOOKUP(AU1501,Sheet2!$E$2:$I$222,3,FALSE)</f>
        <v>#N/A</v>
      </c>
      <c r="AW1501" t="e">
        <f>VLOOKUP(AU1501,Sheet2!$E$2:$I$222,4,FALSE)</f>
        <v>#N/A</v>
      </c>
      <c r="AX1501" t="e">
        <f>VLOOKUP(AU1501,Sheet2!$E$2:$I$222,5,FALSE)</f>
        <v>#N/A</v>
      </c>
      <c r="AY1501"/>
      <c r="BC1501" t="e">
        <f>VLOOKUP(BB1501,Sheet2!$E$2:$I$222,3,FALSE)</f>
        <v>#N/A</v>
      </c>
      <c r="BD1501" t="e">
        <f>VLOOKUP(BB1501,Sheet2!$E$2:$I$222,4,FALSE)</f>
        <v>#N/A</v>
      </c>
      <c r="BE1501" t="e">
        <f>VLOOKUP(BB1501,Sheet2!$E$2:$I$222,5,FALSE)</f>
        <v>#N/A</v>
      </c>
      <c r="BF1501"/>
      <c r="BJ1501" t="e">
        <f>VLOOKUP(BI1501,Sheet2!$E$2:$I$222,3,FALSE)</f>
        <v>#N/A</v>
      </c>
      <c r="BK1501" t="e">
        <f>VLOOKUP(BI1501,Sheet2!$E$2:$I$222,4,FALSE)</f>
        <v>#N/A</v>
      </c>
      <c r="BL1501" t="e">
        <f>VLOOKUP(BI1501,Sheet2!$E$2:$I$222,5,FALSE)</f>
        <v>#N/A</v>
      </c>
      <c r="BM1501"/>
      <c r="BQ1501" t="e">
        <f>VLOOKUP(BP1501,Sheet2!$E$2:$I$222,3,FALSE)</f>
        <v>#N/A</v>
      </c>
      <c r="BR1501" t="e">
        <f>VLOOKUP(BP1501,Sheet2!$E$2:$I$222,4,FALSE)</f>
        <v>#N/A</v>
      </c>
      <c r="BS1501" t="e">
        <f>VLOOKUP(BP1501,Sheet2!$E$2:$I$222,5,FALSE)</f>
        <v>#N/A</v>
      </c>
      <c r="BT1501"/>
      <c r="BX1501" t="e">
        <f>VLOOKUP(BW1501,Sheet2!$E$2:$I$222,3,FALSE)</f>
        <v>#N/A</v>
      </c>
      <c r="BY1501" t="e">
        <f>VLOOKUP(BW1501,Sheet2!$E$2:$I$222,4,FALSE)</f>
        <v>#N/A</v>
      </c>
      <c r="BZ1501" t="e">
        <f>VLOOKUP(BW1501,Sheet2!$E$2:$I$222,5,FALSE)</f>
        <v>#N/A</v>
      </c>
      <c r="CA1501"/>
      <c r="CE1501" t="e">
        <f>VLOOKUP(CD1501,Sheet2!$E$2:$I$222,3,FALSE)</f>
        <v>#N/A</v>
      </c>
      <c r="CF1501" t="e">
        <f>VLOOKUP(CD1501,Sheet2!$E$2:$I$222,4,FALSE)</f>
        <v>#N/A</v>
      </c>
      <c r="CG1501" t="e">
        <f>VLOOKUP(CD1501,Sheet2!$E$2:$I$222,5,FALSE)</f>
        <v>#N/A</v>
      </c>
      <c r="CH1501"/>
      <c r="CL1501" t="e">
        <f>VLOOKUP(CK1501,Sheet2!$E$2:$I$222,3,FALSE)</f>
        <v>#N/A</v>
      </c>
      <c r="CM1501" t="e">
        <f>VLOOKUP(CK1501,Sheet2!$E$2:$I$222,4,FALSE)</f>
        <v>#N/A</v>
      </c>
      <c r="CN1501" t="e">
        <f>VLOOKUP(CK1501,Sheet2!$E$2:$I$222,5,FALSE)</f>
        <v>#N/A</v>
      </c>
      <c r="CO1501"/>
      <c r="CS1501" t="e">
        <f>VLOOKUP(CR1501,Sheet2!$E$2:$I$222,3,FALSE)</f>
        <v>#N/A</v>
      </c>
      <c r="CT1501" t="e">
        <f>VLOOKUP(CR1501,Sheet2!$E$2:$I$222,4,FALSE)</f>
        <v>#N/A</v>
      </c>
      <c r="CU1501" t="e">
        <f>VLOOKUP(CR1501,Sheet2!$E$2:$I$222,5,FALSE)</f>
        <v>#N/A</v>
      </c>
      <c r="CV1501"/>
      <c r="CZ1501" t="e">
        <f>VLOOKUP(CY1501,Sheet2!$E$2:$I$222,3,FALSE)</f>
        <v>#N/A</v>
      </c>
      <c r="DA1501" t="e">
        <f>VLOOKUP(CY1501,Sheet2!$E$2:$I$222,4,FALSE)</f>
        <v>#N/A</v>
      </c>
      <c r="DB1501" t="e">
        <f>VLOOKUP(CY1501,Sheet2!$E$2:$I$222,5,FALSE)</f>
        <v>#N/A</v>
      </c>
      <c r="DC1501"/>
      <c r="DG1501" t="e">
        <f>VLOOKUP(DF1501,Sheet2!$E$2:$I$222,3,FALSE)</f>
        <v>#N/A</v>
      </c>
      <c r="DH1501" t="e">
        <f>VLOOKUP(DF1501,Sheet2!$E$2:$I$222,4,FALSE)</f>
        <v>#N/A</v>
      </c>
      <c r="DI1501" t="e">
        <f>VLOOKUP(DF1501,Sheet2!$E$2:$I$222,5,FALSE)</f>
        <v>#N/A</v>
      </c>
    </row>
    <row r="1502" spans="1:113" x14ac:dyDescent="0.25">
      <c r="A1502">
        <v>1564</v>
      </c>
      <c r="C1502">
        <v>14915</v>
      </c>
      <c r="D1502">
        <v>4915</v>
      </c>
      <c r="E1502">
        <v>37.720010000000002</v>
      </c>
      <c r="F1502">
        <v>-122.45627</v>
      </c>
      <c r="G1502" t="s">
        <v>1102</v>
      </c>
      <c r="H1502" t="s">
        <v>3530</v>
      </c>
      <c r="I1502" t="s">
        <v>4918</v>
      </c>
      <c r="J1502" t="s">
        <v>4948</v>
      </c>
      <c r="Q1502" t="s">
        <v>5924</v>
      </c>
      <c r="R1502">
        <v>1170</v>
      </c>
      <c r="S1502" t="s">
        <v>6077</v>
      </c>
      <c r="W1502">
        <f t="shared" si="23"/>
        <v>1</v>
      </c>
      <c r="X1502" t="s">
        <v>6812</v>
      </c>
      <c r="Y1502" t="s">
        <v>6887</v>
      </c>
      <c r="AA1502" t="e">
        <f>VLOOKUP($Z1502,Sheet2!$E$2:$I$222,3,FALSE)</f>
        <v>#N/A</v>
      </c>
      <c r="AB1502" t="e">
        <f>VLOOKUP($Z1502,Sheet2!$E$2:$I$222,4,FALSE)</f>
        <v>#N/A</v>
      </c>
      <c r="AC1502" t="e">
        <f>VLOOKUP($Z1502,Sheet2!$E$2:$I$222,5,FALSE)</f>
        <v>#N/A</v>
      </c>
      <c r="AH1502" t="e">
        <f>VLOOKUP(AG1502,Sheet2!$E$2:$I$222,3,FALSE)</f>
        <v>#N/A</v>
      </c>
      <c r="AI1502" t="e">
        <f>VLOOKUP(AG1502,Sheet2!$E$2:$I$222,4,FALSE)</f>
        <v>#N/A</v>
      </c>
      <c r="AJ1502" t="e">
        <f>VLOOKUP(AG1502,Sheet2!$E$2:$I$222,5,FALSE)</f>
        <v>#N/A</v>
      </c>
      <c r="AK1502"/>
      <c r="AO1502" t="e">
        <f>VLOOKUP(AN1502,Sheet2!$E$2:$I$222,3,FALSE)</f>
        <v>#N/A</v>
      </c>
      <c r="AP1502" t="e">
        <f>VLOOKUP(AN1502,Sheet2!$E$2:$I$222,4,FALSE)</f>
        <v>#N/A</v>
      </c>
      <c r="AQ1502" t="e">
        <f>VLOOKUP(AN1502,Sheet2!$E$2:$I$222,5,FALSE)</f>
        <v>#N/A</v>
      </c>
      <c r="AR1502"/>
      <c r="AV1502" t="e">
        <f>VLOOKUP(AU1502,Sheet2!$E$2:$I$222,3,FALSE)</f>
        <v>#N/A</v>
      </c>
      <c r="AW1502" t="e">
        <f>VLOOKUP(AU1502,Sheet2!$E$2:$I$222,4,FALSE)</f>
        <v>#N/A</v>
      </c>
      <c r="AX1502" t="e">
        <f>VLOOKUP(AU1502,Sheet2!$E$2:$I$222,5,FALSE)</f>
        <v>#N/A</v>
      </c>
      <c r="AY1502"/>
      <c r="BC1502" t="e">
        <f>VLOOKUP(BB1502,Sheet2!$E$2:$I$222,3,FALSE)</f>
        <v>#N/A</v>
      </c>
      <c r="BD1502" t="e">
        <f>VLOOKUP(BB1502,Sheet2!$E$2:$I$222,4,FALSE)</f>
        <v>#N/A</v>
      </c>
      <c r="BE1502" t="e">
        <f>VLOOKUP(BB1502,Sheet2!$E$2:$I$222,5,FALSE)</f>
        <v>#N/A</v>
      </c>
      <c r="BF1502"/>
      <c r="BJ1502" t="e">
        <f>VLOOKUP(BI1502,Sheet2!$E$2:$I$222,3,FALSE)</f>
        <v>#N/A</v>
      </c>
      <c r="BK1502" t="e">
        <f>VLOOKUP(BI1502,Sheet2!$E$2:$I$222,4,FALSE)</f>
        <v>#N/A</v>
      </c>
      <c r="BL1502" t="e">
        <f>VLOOKUP(BI1502,Sheet2!$E$2:$I$222,5,FALSE)</f>
        <v>#N/A</v>
      </c>
      <c r="BM1502"/>
      <c r="BQ1502" t="e">
        <f>VLOOKUP(BP1502,Sheet2!$E$2:$I$222,3,FALSE)</f>
        <v>#N/A</v>
      </c>
      <c r="BR1502" t="e">
        <f>VLOOKUP(BP1502,Sheet2!$E$2:$I$222,4,FALSE)</f>
        <v>#N/A</v>
      </c>
      <c r="BS1502" t="e">
        <f>VLOOKUP(BP1502,Sheet2!$E$2:$I$222,5,FALSE)</f>
        <v>#N/A</v>
      </c>
      <c r="BT1502"/>
      <c r="BX1502" t="e">
        <f>VLOOKUP(BW1502,Sheet2!$E$2:$I$222,3,FALSE)</f>
        <v>#N/A</v>
      </c>
      <c r="BY1502" t="e">
        <f>VLOOKUP(BW1502,Sheet2!$E$2:$I$222,4,FALSE)</f>
        <v>#N/A</v>
      </c>
      <c r="BZ1502" t="e">
        <f>VLOOKUP(BW1502,Sheet2!$E$2:$I$222,5,FALSE)</f>
        <v>#N/A</v>
      </c>
      <c r="CA1502"/>
      <c r="CE1502" t="e">
        <f>VLOOKUP(CD1502,Sheet2!$E$2:$I$222,3,FALSE)</f>
        <v>#N/A</v>
      </c>
      <c r="CF1502" t="e">
        <f>VLOOKUP(CD1502,Sheet2!$E$2:$I$222,4,FALSE)</f>
        <v>#N/A</v>
      </c>
      <c r="CG1502" t="e">
        <f>VLOOKUP(CD1502,Sheet2!$E$2:$I$222,5,FALSE)</f>
        <v>#N/A</v>
      </c>
      <c r="CH1502"/>
      <c r="CL1502" t="e">
        <f>VLOOKUP(CK1502,Sheet2!$E$2:$I$222,3,FALSE)</f>
        <v>#N/A</v>
      </c>
      <c r="CM1502" t="e">
        <f>VLOOKUP(CK1502,Sheet2!$E$2:$I$222,4,FALSE)</f>
        <v>#N/A</v>
      </c>
      <c r="CN1502" t="e">
        <f>VLOOKUP(CK1502,Sheet2!$E$2:$I$222,5,FALSE)</f>
        <v>#N/A</v>
      </c>
      <c r="CO1502"/>
      <c r="CS1502" t="e">
        <f>VLOOKUP(CR1502,Sheet2!$E$2:$I$222,3,FALSE)</f>
        <v>#N/A</v>
      </c>
      <c r="CT1502" t="e">
        <f>VLOOKUP(CR1502,Sheet2!$E$2:$I$222,4,FALSE)</f>
        <v>#N/A</v>
      </c>
      <c r="CU1502" t="e">
        <f>VLOOKUP(CR1502,Sheet2!$E$2:$I$222,5,FALSE)</f>
        <v>#N/A</v>
      </c>
      <c r="CV1502"/>
      <c r="CZ1502" t="e">
        <f>VLOOKUP(CY1502,Sheet2!$E$2:$I$222,3,FALSE)</f>
        <v>#N/A</v>
      </c>
      <c r="DA1502" t="e">
        <f>VLOOKUP(CY1502,Sheet2!$E$2:$I$222,4,FALSE)</f>
        <v>#N/A</v>
      </c>
      <c r="DB1502" t="e">
        <f>VLOOKUP(CY1502,Sheet2!$E$2:$I$222,5,FALSE)</f>
        <v>#N/A</v>
      </c>
      <c r="DC1502"/>
      <c r="DG1502" t="e">
        <f>VLOOKUP(DF1502,Sheet2!$E$2:$I$222,3,FALSE)</f>
        <v>#N/A</v>
      </c>
      <c r="DH1502" t="e">
        <f>VLOOKUP(DF1502,Sheet2!$E$2:$I$222,4,FALSE)</f>
        <v>#N/A</v>
      </c>
      <c r="DI1502" t="e">
        <f>VLOOKUP(DF1502,Sheet2!$E$2:$I$222,5,FALSE)</f>
        <v>#N/A</v>
      </c>
    </row>
    <row r="1503" spans="1:113" x14ac:dyDescent="0.25">
      <c r="A1503">
        <v>1568</v>
      </c>
      <c r="C1503">
        <v>14919</v>
      </c>
      <c r="D1503">
        <v>4919</v>
      </c>
      <c r="E1503">
        <v>37.795990000000003</v>
      </c>
      <c r="F1503">
        <v>-122.43680000000001</v>
      </c>
      <c r="G1503" t="s">
        <v>1103</v>
      </c>
      <c r="H1503" t="s">
        <v>3531</v>
      </c>
      <c r="I1503" t="s">
        <v>4917</v>
      </c>
      <c r="J1503" t="s">
        <v>4947</v>
      </c>
      <c r="Q1503" t="s">
        <v>5924</v>
      </c>
      <c r="S1503" t="s">
        <v>6006</v>
      </c>
      <c r="T1503" t="s">
        <v>6734</v>
      </c>
      <c r="W1503">
        <f t="shared" si="23"/>
        <v>1</v>
      </c>
      <c r="X1503" t="s">
        <v>6820</v>
      </c>
      <c r="Y1503" t="s">
        <v>6885</v>
      </c>
      <c r="AA1503" t="e">
        <f>VLOOKUP($Z1503,Sheet2!$E$2:$I$222,3,FALSE)</f>
        <v>#N/A</v>
      </c>
      <c r="AB1503" t="e">
        <f>VLOOKUP($Z1503,Sheet2!$E$2:$I$222,4,FALSE)</f>
        <v>#N/A</v>
      </c>
      <c r="AC1503" t="e">
        <f>VLOOKUP($Z1503,Sheet2!$E$2:$I$222,5,FALSE)</f>
        <v>#N/A</v>
      </c>
      <c r="AH1503" t="e">
        <f>VLOOKUP(AG1503,Sheet2!$E$2:$I$222,3,FALSE)</f>
        <v>#N/A</v>
      </c>
      <c r="AI1503" t="e">
        <f>VLOOKUP(AG1503,Sheet2!$E$2:$I$222,4,FALSE)</f>
        <v>#N/A</v>
      </c>
      <c r="AJ1503" t="e">
        <f>VLOOKUP(AG1503,Sheet2!$E$2:$I$222,5,FALSE)</f>
        <v>#N/A</v>
      </c>
      <c r="AK1503"/>
      <c r="AO1503" t="e">
        <f>VLOOKUP(AN1503,Sheet2!$E$2:$I$222,3,FALSE)</f>
        <v>#N/A</v>
      </c>
      <c r="AP1503" t="e">
        <f>VLOOKUP(AN1503,Sheet2!$E$2:$I$222,4,FALSE)</f>
        <v>#N/A</v>
      </c>
      <c r="AQ1503" t="e">
        <f>VLOOKUP(AN1503,Sheet2!$E$2:$I$222,5,FALSE)</f>
        <v>#N/A</v>
      </c>
      <c r="AR1503"/>
      <c r="AV1503" t="e">
        <f>VLOOKUP(AU1503,Sheet2!$E$2:$I$222,3,FALSE)</f>
        <v>#N/A</v>
      </c>
      <c r="AW1503" t="e">
        <f>VLOOKUP(AU1503,Sheet2!$E$2:$I$222,4,FALSE)</f>
        <v>#N/A</v>
      </c>
      <c r="AX1503" t="e">
        <f>VLOOKUP(AU1503,Sheet2!$E$2:$I$222,5,FALSE)</f>
        <v>#N/A</v>
      </c>
      <c r="AY1503"/>
      <c r="BC1503" t="e">
        <f>VLOOKUP(BB1503,Sheet2!$E$2:$I$222,3,FALSE)</f>
        <v>#N/A</v>
      </c>
      <c r="BD1503" t="e">
        <f>VLOOKUP(BB1503,Sheet2!$E$2:$I$222,4,FALSE)</f>
        <v>#N/A</v>
      </c>
      <c r="BE1503" t="e">
        <f>VLOOKUP(BB1503,Sheet2!$E$2:$I$222,5,FALSE)</f>
        <v>#N/A</v>
      </c>
      <c r="BF1503"/>
      <c r="BJ1503" t="e">
        <f>VLOOKUP(BI1503,Sheet2!$E$2:$I$222,3,FALSE)</f>
        <v>#N/A</v>
      </c>
      <c r="BK1503" t="e">
        <f>VLOOKUP(BI1503,Sheet2!$E$2:$I$222,4,FALSE)</f>
        <v>#N/A</v>
      </c>
      <c r="BL1503" t="e">
        <f>VLOOKUP(BI1503,Sheet2!$E$2:$I$222,5,FALSE)</f>
        <v>#N/A</v>
      </c>
      <c r="BM1503"/>
      <c r="BQ1503" t="e">
        <f>VLOOKUP(BP1503,Sheet2!$E$2:$I$222,3,FALSE)</f>
        <v>#N/A</v>
      </c>
      <c r="BR1503" t="e">
        <f>VLOOKUP(BP1503,Sheet2!$E$2:$I$222,4,FALSE)</f>
        <v>#N/A</v>
      </c>
      <c r="BS1503" t="e">
        <f>VLOOKUP(BP1503,Sheet2!$E$2:$I$222,5,FALSE)</f>
        <v>#N/A</v>
      </c>
      <c r="BT1503"/>
      <c r="BX1503" t="e">
        <f>VLOOKUP(BW1503,Sheet2!$E$2:$I$222,3,FALSE)</f>
        <v>#N/A</v>
      </c>
      <c r="BY1503" t="e">
        <f>VLOOKUP(BW1503,Sheet2!$E$2:$I$222,4,FALSE)</f>
        <v>#N/A</v>
      </c>
      <c r="BZ1503" t="e">
        <f>VLOOKUP(BW1503,Sheet2!$E$2:$I$222,5,FALSE)</f>
        <v>#N/A</v>
      </c>
      <c r="CA1503"/>
      <c r="CE1503" t="e">
        <f>VLOOKUP(CD1503,Sheet2!$E$2:$I$222,3,FALSE)</f>
        <v>#N/A</v>
      </c>
      <c r="CF1503" t="e">
        <f>VLOOKUP(CD1503,Sheet2!$E$2:$I$222,4,FALSE)</f>
        <v>#N/A</v>
      </c>
      <c r="CG1503" t="e">
        <f>VLOOKUP(CD1503,Sheet2!$E$2:$I$222,5,FALSE)</f>
        <v>#N/A</v>
      </c>
      <c r="CH1503"/>
      <c r="CL1503" t="e">
        <f>VLOOKUP(CK1503,Sheet2!$E$2:$I$222,3,FALSE)</f>
        <v>#N/A</v>
      </c>
      <c r="CM1503" t="e">
        <f>VLOOKUP(CK1503,Sheet2!$E$2:$I$222,4,FALSE)</f>
        <v>#N/A</v>
      </c>
      <c r="CN1503" t="e">
        <f>VLOOKUP(CK1503,Sheet2!$E$2:$I$222,5,FALSE)</f>
        <v>#N/A</v>
      </c>
      <c r="CO1503"/>
      <c r="CS1503" t="e">
        <f>VLOOKUP(CR1503,Sheet2!$E$2:$I$222,3,FALSE)</f>
        <v>#N/A</v>
      </c>
      <c r="CT1503" t="e">
        <f>VLOOKUP(CR1503,Sheet2!$E$2:$I$222,4,FALSE)</f>
        <v>#N/A</v>
      </c>
      <c r="CU1503" t="e">
        <f>VLOOKUP(CR1503,Sheet2!$E$2:$I$222,5,FALSE)</f>
        <v>#N/A</v>
      </c>
      <c r="CV1503"/>
      <c r="CZ1503" t="e">
        <f>VLOOKUP(CY1503,Sheet2!$E$2:$I$222,3,FALSE)</f>
        <v>#N/A</v>
      </c>
      <c r="DA1503" t="e">
        <f>VLOOKUP(CY1503,Sheet2!$E$2:$I$222,4,FALSE)</f>
        <v>#N/A</v>
      </c>
      <c r="DB1503" t="e">
        <f>VLOOKUP(CY1503,Sheet2!$E$2:$I$222,5,FALSE)</f>
        <v>#N/A</v>
      </c>
      <c r="DC1503"/>
      <c r="DG1503" t="e">
        <f>VLOOKUP(DF1503,Sheet2!$E$2:$I$222,3,FALSE)</f>
        <v>#N/A</v>
      </c>
      <c r="DH1503" t="e">
        <f>VLOOKUP(DF1503,Sheet2!$E$2:$I$222,4,FALSE)</f>
        <v>#N/A</v>
      </c>
      <c r="DI1503" t="e">
        <f>VLOOKUP(DF1503,Sheet2!$E$2:$I$222,5,FALSE)</f>
        <v>#N/A</v>
      </c>
    </row>
    <row r="1504" spans="1:113" x14ac:dyDescent="0.25">
      <c r="A1504">
        <v>1569</v>
      </c>
      <c r="C1504">
        <v>14920</v>
      </c>
      <c r="D1504">
        <v>4920</v>
      </c>
      <c r="E1504">
        <v>37.777748000000003</v>
      </c>
      <c r="F1504">
        <v>-122.423306</v>
      </c>
      <c r="G1504" t="s">
        <v>1104</v>
      </c>
      <c r="H1504" t="s">
        <v>3532</v>
      </c>
      <c r="I1504" t="s">
        <v>4918</v>
      </c>
      <c r="J1504" t="s">
        <v>4946</v>
      </c>
      <c r="K1504" t="s">
        <v>4966</v>
      </c>
      <c r="Q1504" t="s">
        <v>5924</v>
      </c>
      <c r="R1504">
        <v>1319</v>
      </c>
      <c r="S1504" t="s">
        <v>6317</v>
      </c>
      <c r="W1504">
        <f t="shared" si="23"/>
        <v>1</v>
      </c>
      <c r="X1504" t="s">
        <v>6869</v>
      </c>
      <c r="Y1504" t="s">
        <v>6886</v>
      </c>
      <c r="Z1504" s="59" t="s">
        <v>6957</v>
      </c>
      <c r="AA1504" t="str">
        <f>VLOOKUP($Z1504,Sheet2!$E$2:$I$222,3,FALSE)</f>
        <v>To Downtown</v>
      </c>
      <c r="AB1504" t="str">
        <f>VLOOKUP($Z1504,Sheet2!$E$2:$I$222,4,FALSE)</f>
        <v>Ferry Plaza</v>
      </c>
      <c r="AC1504" t="str">
        <f>VLOOKUP($Z1504,Sheet2!$E$2:$I$222,5,FALSE)</f>
        <v>Daily ~ 5:30am-12am</v>
      </c>
      <c r="AH1504" t="e">
        <f>VLOOKUP(AG1504,Sheet2!$E$2:$I$222,3,FALSE)</f>
        <v>#N/A</v>
      </c>
      <c r="AI1504" t="e">
        <f>VLOOKUP(AG1504,Sheet2!$E$2:$I$222,4,FALSE)</f>
        <v>#N/A</v>
      </c>
      <c r="AJ1504" t="e">
        <f>VLOOKUP(AG1504,Sheet2!$E$2:$I$222,5,FALSE)</f>
        <v>#N/A</v>
      </c>
      <c r="AK1504"/>
      <c r="AO1504" t="e">
        <f>VLOOKUP(AN1504,Sheet2!$E$2:$I$222,3,FALSE)</f>
        <v>#N/A</v>
      </c>
      <c r="AP1504" t="e">
        <f>VLOOKUP(AN1504,Sheet2!$E$2:$I$222,4,FALSE)</f>
        <v>#N/A</v>
      </c>
      <c r="AQ1504" t="e">
        <f>VLOOKUP(AN1504,Sheet2!$E$2:$I$222,5,FALSE)</f>
        <v>#N/A</v>
      </c>
      <c r="AR1504"/>
      <c r="AV1504" t="e">
        <f>VLOOKUP(AU1504,Sheet2!$E$2:$I$222,3,FALSE)</f>
        <v>#N/A</v>
      </c>
      <c r="AW1504" t="e">
        <f>VLOOKUP(AU1504,Sheet2!$E$2:$I$222,4,FALSE)</f>
        <v>#N/A</v>
      </c>
      <c r="AX1504" t="e">
        <f>VLOOKUP(AU1504,Sheet2!$E$2:$I$222,5,FALSE)</f>
        <v>#N/A</v>
      </c>
      <c r="AY1504"/>
      <c r="BC1504" t="e">
        <f>VLOOKUP(BB1504,Sheet2!$E$2:$I$222,3,FALSE)</f>
        <v>#N/A</v>
      </c>
      <c r="BD1504" t="e">
        <f>VLOOKUP(BB1504,Sheet2!$E$2:$I$222,4,FALSE)</f>
        <v>#N/A</v>
      </c>
      <c r="BE1504" t="e">
        <f>VLOOKUP(BB1504,Sheet2!$E$2:$I$222,5,FALSE)</f>
        <v>#N/A</v>
      </c>
      <c r="BF1504"/>
      <c r="BJ1504" t="e">
        <f>VLOOKUP(BI1504,Sheet2!$E$2:$I$222,3,FALSE)</f>
        <v>#N/A</v>
      </c>
      <c r="BK1504" t="e">
        <f>VLOOKUP(BI1504,Sheet2!$E$2:$I$222,4,FALSE)</f>
        <v>#N/A</v>
      </c>
      <c r="BL1504" t="e">
        <f>VLOOKUP(BI1504,Sheet2!$E$2:$I$222,5,FALSE)</f>
        <v>#N/A</v>
      </c>
      <c r="BM1504"/>
      <c r="BQ1504" t="e">
        <f>VLOOKUP(BP1504,Sheet2!$E$2:$I$222,3,FALSE)</f>
        <v>#N/A</v>
      </c>
      <c r="BR1504" t="e">
        <f>VLOOKUP(BP1504,Sheet2!$E$2:$I$222,4,FALSE)</f>
        <v>#N/A</v>
      </c>
      <c r="BS1504" t="e">
        <f>VLOOKUP(BP1504,Sheet2!$E$2:$I$222,5,FALSE)</f>
        <v>#N/A</v>
      </c>
      <c r="BT1504"/>
      <c r="BX1504" t="e">
        <f>VLOOKUP(BW1504,Sheet2!$E$2:$I$222,3,FALSE)</f>
        <v>#N/A</v>
      </c>
      <c r="BY1504" t="e">
        <f>VLOOKUP(BW1504,Sheet2!$E$2:$I$222,4,FALSE)</f>
        <v>#N/A</v>
      </c>
      <c r="BZ1504" t="e">
        <f>VLOOKUP(BW1504,Sheet2!$E$2:$I$222,5,FALSE)</f>
        <v>#N/A</v>
      </c>
      <c r="CA1504"/>
      <c r="CE1504" t="e">
        <f>VLOOKUP(CD1504,Sheet2!$E$2:$I$222,3,FALSE)</f>
        <v>#N/A</v>
      </c>
      <c r="CF1504" t="e">
        <f>VLOOKUP(CD1504,Sheet2!$E$2:$I$222,4,FALSE)</f>
        <v>#N/A</v>
      </c>
      <c r="CG1504" t="e">
        <f>VLOOKUP(CD1504,Sheet2!$E$2:$I$222,5,FALSE)</f>
        <v>#N/A</v>
      </c>
      <c r="CH1504"/>
      <c r="CL1504" t="e">
        <f>VLOOKUP(CK1504,Sheet2!$E$2:$I$222,3,FALSE)</f>
        <v>#N/A</v>
      </c>
      <c r="CM1504" t="e">
        <f>VLOOKUP(CK1504,Sheet2!$E$2:$I$222,4,FALSE)</f>
        <v>#N/A</v>
      </c>
      <c r="CN1504" t="e">
        <f>VLOOKUP(CK1504,Sheet2!$E$2:$I$222,5,FALSE)</f>
        <v>#N/A</v>
      </c>
      <c r="CO1504"/>
      <c r="CS1504" t="e">
        <f>VLOOKUP(CR1504,Sheet2!$E$2:$I$222,3,FALSE)</f>
        <v>#N/A</v>
      </c>
      <c r="CT1504" t="e">
        <f>VLOOKUP(CR1504,Sheet2!$E$2:$I$222,4,FALSE)</f>
        <v>#N/A</v>
      </c>
      <c r="CU1504" t="e">
        <f>VLOOKUP(CR1504,Sheet2!$E$2:$I$222,5,FALSE)</f>
        <v>#N/A</v>
      </c>
      <c r="CV1504"/>
      <c r="CZ1504" t="e">
        <f>VLOOKUP(CY1504,Sheet2!$E$2:$I$222,3,FALSE)</f>
        <v>#N/A</v>
      </c>
      <c r="DA1504" t="e">
        <f>VLOOKUP(CY1504,Sheet2!$E$2:$I$222,4,FALSE)</f>
        <v>#N/A</v>
      </c>
      <c r="DB1504" t="e">
        <f>VLOOKUP(CY1504,Sheet2!$E$2:$I$222,5,FALSE)</f>
        <v>#N/A</v>
      </c>
      <c r="DC1504"/>
      <c r="DG1504" t="e">
        <f>VLOOKUP(DF1504,Sheet2!$E$2:$I$222,3,FALSE)</f>
        <v>#N/A</v>
      </c>
      <c r="DH1504" t="e">
        <f>VLOOKUP(DF1504,Sheet2!$E$2:$I$222,4,FALSE)</f>
        <v>#N/A</v>
      </c>
      <c r="DI1504" t="e">
        <f>VLOOKUP(DF1504,Sheet2!$E$2:$I$222,5,FALSE)</f>
        <v>#N/A</v>
      </c>
    </row>
    <row r="1505" spans="1:113" x14ac:dyDescent="0.25">
      <c r="A1505">
        <v>1570</v>
      </c>
      <c r="C1505">
        <v>14921</v>
      </c>
      <c r="D1505">
        <v>4921</v>
      </c>
      <c r="E1505">
        <v>37.777382000000003</v>
      </c>
      <c r="F1505">
        <v>-122.42632399999999</v>
      </c>
      <c r="G1505" t="s">
        <v>1105</v>
      </c>
      <c r="H1505" t="s">
        <v>3533</v>
      </c>
      <c r="I1505" t="s">
        <v>4916</v>
      </c>
      <c r="J1505" t="s">
        <v>4948</v>
      </c>
      <c r="Q1505" t="s">
        <v>5924</v>
      </c>
      <c r="R1505">
        <v>1320</v>
      </c>
      <c r="S1505" t="s">
        <v>6317</v>
      </c>
      <c r="W1505">
        <f t="shared" si="23"/>
        <v>1</v>
      </c>
      <c r="X1505" t="s">
        <v>6869</v>
      </c>
      <c r="Y1505" t="s">
        <v>6886</v>
      </c>
      <c r="Z1505" s="59" t="s">
        <v>6957</v>
      </c>
      <c r="AA1505" t="str">
        <f>VLOOKUP($Z1505,Sheet2!$E$2:$I$222,3,FALSE)</f>
        <v>To Downtown</v>
      </c>
      <c r="AB1505" t="str">
        <f>VLOOKUP($Z1505,Sheet2!$E$2:$I$222,4,FALSE)</f>
        <v>Ferry Plaza</v>
      </c>
      <c r="AC1505" t="str">
        <f>VLOOKUP($Z1505,Sheet2!$E$2:$I$222,5,FALSE)</f>
        <v>Daily ~ 5:30am-12am</v>
      </c>
      <c r="AH1505" t="e">
        <f>VLOOKUP(AG1505,Sheet2!$E$2:$I$222,3,FALSE)</f>
        <v>#N/A</v>
      </c>
      <c r="AI1505" t="e">
        <f>VLOOKUP(AG1505,Sheet2!$E$2:$I$222,4,FALSE)</f>
        <v>#N/A</v>
      </c>
      <c r="AJ1505" t="e">
        <f>VLOOKUP(AG1505,Sheet2!$E$2:$I$222,5,FALSE)</f>
        <v>#N/A</v>
      </c>
      <c r="AK1505"/>
      <c r="AO1505" t="e">
        <f>VLOOKUP(AN1505,Sheet2!$E$2:$I$222,3,FALSE)</f>
        <v>#N/A</v>
      </c>
      <c r="AP1505" t="e">
        <f>VLOOKUP(AN1505,Sheet2!$E$2:$I$222,4,FALSE)</f>
        <v>#N/A</v>
      </c>
      <c r="AQ1505" t="e">
        <f>VLOOKUP(AN1505,Sheet2!$E$2:$I$222,5,FALSE)</f>
        <v>#N/A</v>
      </c>
      <c r="AR1505"/>
      <c r="AV1505" t="e">
        <f>VLOOKUP(AU1505,Sheet2!$E$2:$I$222,3,FALSE)</f>
        <v>#N/A</v>
      </c>
      <c r="AW1505" t="e">
        <f>VLOOKUP(AU1505,Sheet2!$E$2:$I$222,4,FALSE)</f>
        <v>#N/A</v>
      </c>
      <c r="AX1505" t="e">
        <f>VLOOKUP(AU1505,Sheet2!$E$2:$I$222,5,FALSE)</f>
        <v>#N/A</v>
      </c>
      <c r="AY1505"/>
      <c r="BC1505" t="e">
        <f>VLOOKUP(BB1505,Sheet2!$E$2:$I$222,3,FALSE)</f>
        <v>#N/A</v>
      </c>
      <c r="BD1505" t="e">
        <f>VLOOKUP(BB1505,Sheet2!$E$2:$I$222,4,FALSE)</f>
        <v>#N/A</v>
      </c>
      <c r="BE1505" t="e">
        <f>VLOOKUP(BB1505,Sheet2!$E$2:$I$222,5,FALSE)</f>
        <v>#N/A</v>
      </c>
      <c r="BF1505"/>
      <c r="BJ1505" t="e">
        <f>VLOOKUP(BI1505,Sheet2!$E$2:$I$222,3,FALSE)</f>
        <v>#N/A</v>
      </c>
      <c r="BK1505" t="e">
        <f>VLOOKUP(BI1505,Sheet2!$E$2:$I$222,4,FALSE)</f>
        <v>#N/A</v>
      </c>
      <c r="BL1505" t="e">
        <f>VLOOKUP(BI1505,Sheet2!$E$2:$I$222,5,FALSE)</f>
        <v>#N/A</v>
      </c>
      <c r="BM1505"/>
      <c r="BQ1505" t="e">
        <f>VLOOKUP(BP1505,Sheet2!$E$2:$I$222,3,FALSE)</f>
        <v>#N/A</v>
      </c>
      <c r="BR1505" t="e">
        <f>VLOOKUP(BP1505,Sheet2!$E$2:$I$222,4,FALSE)</f>
        <v>#N/A</v>
      </c>
      <c r="BS1505" t="e">
        <f>VLOOKUP(BP1505,Sheet2!$E$2:$I$222,5,FALSE)</f>
        <v>#N/A</v>
      </c>
      <c r="BT1505"/>
      <c r="BX1505" t="e">
        <f>VLOOKUP(BW1505,Sheet2!$E$2:$I$222,3,FALSE)</f>
        <v>#N/A</v>
      </c>
      <c r="BY1505" t="e">
        <f>VLOOKUP(BW1505,Sheet2!$E$2:$I$222,4,FALSE)</f>
        <v>#N/A</v>
      </c>
      <c r="BZ1505" t="e">
        <f>VLOOKUP(BW1505,Sheet2!$E$2:$I$222,5,FALSE)</f>
        <v>#N/A</v>
      </c>
      <c r="CA1505"/>
      <c r="CE1505" t="e">
        <f>VLOOKUP(CD1505,Sheet2!$E$2:$I$222,3,FALSE)</f>
        <v>#N/A</v>
      </c>
      <c r="CF1505" t="e">
        <f>VLOOKUP(CD1505,Sheet2!$E$2:$I$222,4,FALSE)</f>
        <v>#N/A</v>
      </c>
      <c r="CG1505" t="e">
        <f>VLOOKUP(CD1505,Sheet2!$E$2:$I$222,5,FALSE)</f>
        <v>#N/A</v>
      </c>
      <c r="CH1505"/>
      <c r="CL1505" t="e">
        <f>VLOOKUP(CK1505,Sheet2!$E$2:$I$222,3,FALSE)</f>
        <v>#N/A</v>
      </c>
      <c r="CM1505" t="e">
        <f>VLOOKUP(CK1505,Sheet2!$E$2:$I$222,4,FALSE)</f>
        <v>#N/A</v>
      </c>
      <c r="CN1505" t="e">
        <f>VLOOKUP(CK1505,Sheet2!$E$2:$I$222,5,FALSE)</f>
        <v>#N/A</v>
      </c>
      <c r="CO1505"/>
      <c r="CS1505" t="e">
        <f>VLOOKUP(CR1505,Sheet2!$E$2:$I$222,3,FALSE)</f>
        <v>#N/A</v>
      </c>
      <c r="CT1505" t="e">
        <f>VLOOKUP(CR1505,Sheet2!$E$2:$I$222,4,FALSE)</f>
        <v>#N/A</v>
      </c>
      <c r="CU1505" t="e">
        <f>VLOOKUP(CR1505,Sheet2!$E$2:$I$222,5,FALSE)</f>
        <v>#N/A</v>
      </c>
      <c r="CV1505"/>
      <c r="CZ1505" t="e">
        <f>VLOOKUP(CY1505,Sheet2!$E$2:$I$222,3,FALSE)</f>
        <v>#N/A</v>
      </c>
      <c r="DA1505" t="e">
        <f>VLOOKUP(CY1505,Sheet2!$E$2:$I$222,4,FALSE)</f>
        <v>#N/A</v>
      </c>
      <c r="DB1505" t="e">
        <f>VLOOKUP(CY1505,Sheet2!$E$2:$I$222,5,FALSE)</f>
        <v>#N/A</v>
      </c>
      <c r="DC1505"/>
      <c r="DG1505" t="e">
        <f>VLOOKUP(DF1505,Sheet2!$E$2:$I$222,3,FALSE)</f>
        <v>#N/A</v>
      </c>
      <c r="DH1505" t="e">
        <f>VLOOKUP(DF1505,Sheet2!$E$2:$I$222,4,FALSE)</f>
        <v>#N/A</v>
      </c>
      <c r="DI1505" t="e">
        <f>VLOOKUP(DF1505,Sheet2!$E$2:$I$222,5,FALSE)</f>
        <v>#N/A</v>
      </c>
    </row>
    <row r="1506" spans="1:113" x14ac:dyDescent="0.25">
      <c r="A1506">
        <v>1571</v>
      </c>
      <c r="C1506">
        <v>14923</v>
      </c>
      <c r="D1506">
        <v>4923</v>
      </c>
      <c r="E1506">
        <v>37.778246000000003</v>
      </c>
      <c r="F1506">
        <v>-122.419366</v>
      </c>
      <c r="G1506" t="s">
        <v>1106</v>
      </c>
      <c r="H1506" t="s">
        <v>3534</v>
      </c>
      <c r="I1506" t="s">
        <v>4916</v>
      </c>
      <c r="J1506" t="s">
        <v>4946</v>
      </c>
      <c r="K1506" t="s">
        <v>4967</v>
      </c>
      <c r="M1506" t="s">
        <v>5109</v>
      </c>
      <c r="Q1506" t="s">
        <v>5924</v>
      </c>
      <c r="S1506" t="s">
        <v>6317</v>
      </c>
      <c r="W1506">
        <f t="shared" si="23"/>
        <v>1</v>
      </c>
      <c r="X1506" t="s">
        <v>6869</v>
      </c>
      <c r="Y1506" t="s">
        <v>6886</v>
      </c>
      <c r="Z1506" s="59" t="s">
        <v>6957</v>
      </c>
      <c r="AA1506" t="str">
        <f>VLOOKUP($Z1506,Sheet2!$E$2:$I$222,3,FALSE)</f>
        <v>To Downtown</v>
      </c>
      <c r="AB1506" t="str">
        <f>VLOOKUP($Z1506,Sheet2!$E$2:$I$222,4,FALSE)</f>
        <v>Ferry Plaza</v>
      </c>
      <c r="AC1506" t="str">
        <f>VLOOKUP($Z1506,Sheet2!$E$2:$I$222,5,FALSE)</f>
        <v>Daily ~ 5:30am-12am</v>
      </c>
      <c r="AH1506" t="e">
        <f>VLOOKUP(AG1506,Sheet2!$E$2:$I$222,3,FALSE)</f>
        <v>#N/A</v>
      </c>
      <c r="AI1506" t="e">
        <f>VLOOKUP(AG1506,Sheet2!$E$2:$I$222,4,FALSE)</f>
        <v>#N/A</v>
      </c>
      <c r="AJ1506" t="e">
        <f>VLOOKUP(AG1506,Sheet2!$E$2:$I$222,5,FALSE)</f>
        <v>#N/A</v>
      </c>
      <c r="AK1506"/>
      <c r="AO1506" t="e">
        <f>VLOOKUP(AN1506,Sheet2!$E$2:$I$222,3,FALSE)</f>
        <v>#N/A</v>
      </c>
      <c r="AP1506" t="e">
        <f>VLOOKUP(AN1506,Sheet2!$E$2:$I$222,4,FALSE)</f>
        <v>#N/A</v>
      </c>
      <c r="AQ1506" t="e">
        <f>VLOOKUP(AN1506,Sheet2!$E$2:$I$222,5,FALSE)</f>
        <v>#N/A</v>
      </c>
      <c r="AR1506"/>
      <c r="AV1506" t="e">
        <f>VLOOKUP(AU1506,Sheet2!$E$2:$I$222,3,FALSE)</f>
        <v>#N/A</v>
      </c>
      <c r="AW1506" t="e">
        <f>VLOOKUP(AU1506,Sheet2!$E$2:$I$222,4,FALSE)</f>
        <v>#N/A</v>
      </c>
      <c r="AX1506" t="e">
        <f>VLOOKUP(AU1506,Sheet2!$E$2:$I$222,5,FALSE)</f>
        <v>#N/A</v>
      </c>
      <c r="AY1506"/>
      <c r="BC1506" t="e">
        <f>VLOOKUP(BB1506,Sheet2!$E$2:$I$222,3,FALSE)</f>
        <v>#N/A</v>
      </c>
      <c r="BD1506" t="e">
        <f>VLOOKUP(BB1506,Sheet2!$E$2:$I$222,4,FALSE)</f>
        <v>#N/A</v>
      </c>
      <c r="BE1506" t="e">
        <f>VLOOKUP(BB1506,Sheet2!$E$2:$I$222,5,FALSE)</f>
        <v>#N/A</v>
      </c>
      <c r="BF1506"/>
      <c r="BJ1506" t="e">
        <f>VLOOKUP(BI1506,Sheet2!$E$2:$I$222,3,FALSE)</f>
        <v>#N/A</v>
      </c>
      <c r="BK1506" t="e">
        <f>VLOOKUP(BI1506,Sheet2!$E$2:$I$222,4,FALSE)</f>
        <v>#N/A</v>
      </c>
      <c r="BL1506" t="e">
        <f>VLOOKUP(BI1506,Sheet2!$E$2:$I$222,5,FALSE)</f>
        <v>#N/A</v>
      </c>
      <c r="BM1506"/>
      <c r="BQ1506" t="e">
        <f>VLOOKUP(BP1506,Sheet2!$E$2:$I$222,3,FALSE)</f>
        <v>#N/A</v>
      </c>
      <c r="BR1506" t="e">
        <f>VLOOKUP(BP1506,Sheet2!$E$2:$I$222,4,FALSE)</f>
        <v>#N/A</v>
      </c>
      <c r="BS1506" t="e">
        <f>VLOOKUP(BP1506,Sheet2!$E$2:$I$222,5,FALSE)</f>
        <v>#N/A</v>
      </c>
      <c r="BT1506"/>
      <c r="BX1506" t="e">
        <f>VLOOKUP(BW1506,Sheet2!$E$2:$I$222,3,FALSE)</f>
        <v>#N/A</v>
      </c>
      <c r="BY1506" t="e">
        <f>VLOOKUP(BW1506,Sheet2!$E$2:$I$222,4,FALSE)</f>
        <v>#N/A</v>
      </c>
      <c r="BZ1506" t="e">
        <f>VLOOKUP(BW1506,Sheet2!$E$2:$I$222,5,FALSE)</f>
        <v>#N/A</v>
      </c>
      <c r="CA1506"/>
      <c r="CE1506" t="e">
        <f>VLOOKUP(CD1506,Sheet2!$E$2:$I$222,3,FALSE)</f>
        <v>#N/A</v>
      </c>
      <c r="CF1506" t="e">
        <f>VLOOKUP(CD1506,Sheet2!$E$2:$I$222,4,FALSE)</f>
        <v>#N/A</v>
      </c>
      <c r="CG1506" t="e">
        <f>VLOOKUP(CD1506,Sheet2!$E$2:$I$222,5,FALSE)</f>
        <v>#N/A</v>
      </c>
      <c r="CH1506"/>
      <c r="CL1506" t="e">
        <f>VLOOKUP(CK1506,Sheet2!$E$2:$I$222,3,FALSE)</f>
        <v>#N/A</v>
      </c>
      <c r="CM1506" t="e">
        <f>VLOOKUP(CK1506,Sheet2!$E$2:$I$222,4,FALSE)</f>
        <v>#N/A</v>
      </c>
      <c r="CN1506" t="e">
        <f>VLOOKUP(CK1506,Sheet2!$E$2:$I$222,5,FALSE)</f>
        <v>#N/A</v>
      </c>
      <c r="CO1506"/>
      <c r="CS1506" t="e">
        <f>VLOOKUP(CR1506,Sheet2!$E$2:$I$222,3,FALSE)</f>
        <v>#N/A</v>
      </c>
      <c r="CT1506" t="e">
        <f>VLOOKUP(CR1506,Sheet2!$E$2:$I$222,4,FALSE)</f>
        <v>#N/A</v>
      </c>
      <c r="CU1506" t="e">
        <f>VLOOKUP(CR1506,Sheet2!$E$2:$I$222,5,FALSE)</f>
        <v>#N/A</v>
      </c>
      <c r="CV1506"/>
      <c r="CZ1506" t="e">
        <f>VLOOKUP(CY1506,Sheet2!$E$2:$I$222,3,FALSE)</f>
        <v>#N/A</v>
      </c>
      <c r="DA1506" t="e">
        <f>VLOOKUP(CY1506,Sheet2!$E$2:$I$222,4,FALSE)</f>
        <v>#N/A</v>
      </c>
      <c r="DB1506" t="e">
        <f>VLOOKUP(CY1506,Sheet2!$E$2:$I$222,5,FALSE)</f>
        <v>#N/A</v>
      </c>
      <c r="DC1506"/>
      <c r="DG1506" t="e">
        <f>VLOOKUP(DF1506,Sheet2!$E$2:$I$222,3,FALSE)</f>
        <v>#N/A</v>
      </c>
      <c r="DH1506" t="e">
        <f>VLOOKUP(DF1506,Sheet2!$E$2:$I$222,4,FALSE)</f>
        <v>#N/A</v>
      </c>
      <c r="DI1506" t="e">
        <f>VLOOKUP(DF1506,Sheet2!$E$2:$I$222,5,FALSE)</f>
        <v>#N/A</v>
      </c>
    </row>
    <row r="1507" spans="1:113" x14ac:dyDescent="0.25">
      <c r="A1507">
        <v>1572</v>
      </c>
      <c r="C1507">
        <v>14924</v>
      </c>
      <c r="D1507">
        <v>4924</v>
      </c>
      <c r="E1507">
        <v>37.755040000000001</v>
      </c>
      <c r="F1507">
        <v>-122.44043000000001</v>
      </c>
      <c r="G1507" t="s">
        <v>1107</v>
      </c>
      <c r="H1507" t="s">
        <v>3535</v>
      </c>
      <c r="I1507" t="s">
        <v>4908</v>
      </c>
      <c r="J1507" t="s">
        <v>4948</v>
      </c>
      <c r="Q1507" t="s">
        <v>5924</v>
      </c>
      <c r="S1507" t="s">
        <v>6054</v>
      </c>
      <c r="W1507">
        <f t="shared" si="23"/>
        <v>1</v>
      </c>
      <c r="X1507" t="s">
        <v>6837</v>
      </c>
      <c r="Y1507" t="s">
        <v>6885</v>
      </c>
      <c r="AA1507" t="e">
        <f>VLOOKUP($Z1507,Sheet2!$E$2:$I$222,3,FALSE)</f>
        <v>#N/A</v>
      </c>
      <c r="AB1507" t="e">
        <f>VLOOKUP($Z1507,Sheet2!$E$2:$I$222,4,FALSE)</f>
        <v>#N/A</v>
      </c>
      <c r="AC1507" t="e">
        <f>VLOOKUP($Z1507,Sheet2!$E$2:$I$222,5,FALSE)</f>
        <v>#N/A</v>
      </c>
      <c r="AH1507" t="e">
        <f>VLOOKUP(AG1507,Sheet2!$E$2:$I$222,3,FALSE)</f>
        <v>#N/A</v>
      </c>
      <c r="AI1507" t="e">
        <f>VLOOKUP(AG1507,Sheet2!$E$2:$I$222,4,FALSE)</f>
        <v>#N/A</v>
      </c>
      <c r="AJ1507" t="e">
        <f>VLOOKUP(AG1507,Sheet2!$E$2:$I$222,5,FALSE)</f>
        <v>#N/A</v>
      </c>
      <c r="AK1507"/>
      <c r="AO1507" t="e">
        <f>VLOOKUP(AN1507,Sheet2!$E$2:$I$222,3,FALSE)</f>
        <v>#N/A</v>
      </c>
      <c r="AP1507" t="e">
        <f>VLOOKUP(AN1507,Sheet2!$E$2:$I$222,4,FALSE)</f>
        <v>#N/A</v>
      </c>
      <c r="AQ1507" t="e">
        <f>VLOOKUP(AN1507,Sheet2!$E$2:$I$222,5,FALSE)</f>
        <v>#N/A</v>
      </c>
      <c r="AR1507"/>
      <c r="AV1507" t="e">
        <f>VLOOKUP(AU1507,Sheet2!$E$2:$I$222,3,FALSE)</f>
        <v>#N/A</v>
      </c>
      <c r="AW1507" t="e">
        <f>VLOOKUP(AU1507,Sheet2!$E$2:$I$222,4,FALSE)</f>
        <v>#N/A</v>
      </c>
      <c r="AX1507" t="e">
        <f>VLOOKUP(AU1507,Sheet2!$E$2:$I$222,5,FALSE)</f>
        <v>#N/A</v>
      </c>
      <c r="AY1507"/>
      <c r="BC1507" t="e">
        <f>VLOOKUP(BB1507,Sheet2!$E$2:$I$222,3,FALSE)</f>
        <v>#N/A</v>
      </c>
      <c r="BD1507" t="e">
        <f>VLOOKUP(BB1507,Sheet2!$E$2:$I$222,4,FALSE)</f>
        <v>#N/A</v>
      </c>
      <c r="BE1507" t="e">
        <f>VLOOKUP(BB1507,Sheet2!$E$2:$I$222,5,FALSE)</f>
        <v>#N/A</v>
      </c>
      <c r="BF1507"/>
      <c r="BJ1507" t="e">
        <f>VLOOKUP(BI1507,Sheet2!$E$2:$I$222,3,FALSE)</f>
        <v>#N/A</v>
      </c>
      <c r="BK1507" t="e">
        <f>VLOOKUP(BI1507,Sheet2!$E$2:$I$222,4,FALSE)</f>
        <v>#N/A</v>
      </c>
      <c r="BL1507" t="e">
        <f>VLOOKUP(BI1507,Sheet2!$E$2:$I$222,5,FALSE)</f>
        <v>#N/A</v>
      </c>
      <c r="BM1507"/>
      <c r="BQ1507" t="e">
        <f>VLOOKUP(BP1507,Sheet2!$E$2:$I$222,3,FALSE)</f>
        <v>#N/A</v>
      </c>
      <c r="BR1507" t="e">
        <f>VLOOKUP(BP1507,Sheet2!$E$2:$I$222,4,FALSE)</f>
        <v>#N/A</v>
      </c>
      <c r="BS1507" t="e">
        <f>VLOOKUP(BP1507,Sheet2!$E$2:$I$222,5,FALSE)</f>
        <v>#N/A</v>
      </c>
      <c r="BT1507"/>
      <c r="BX1507" t="e">
        <f>VLOOKUP(BW1507,Sheet2!$E$2:$I$222,3,FALSE)</f>
        <v>#N/A</v>
      </c>
      <c r="BY1507" t="e">
        <f>VLOOKUP(BW1507,Sheet2!$E$2:$I$222,4,FALSE)</f>
        <v>#N/A</v>
      </c>
      <c r="BZ1507" t="e">
        <f>VLOOKUP(BW1507,Sheet2!$E$2:$I$222,5,FALSE)</f>
        <v>#N/A</v>
      </c>
      <c r="CA1507"/>
      <c r="CE1507" t="e">
        <f>VLOOKUP(CD1507,Sheet2!$E$2:$I$222,3,FALSE)</f>
        <v>#N/A</v>
      </c>
      <c r="CF1507" t="e">
        <f>VLOOKUP(CD1507,Sheet2!$E$2:$I$222,4,FALSE)</f>
        <v>#N/A</v>
      </c>
      <c r="CG1507" t="e">
        <f>VLOOKUP(CD1507,Sheet2!$E$2:$I$222,5,FALSE)</f>
        <v>#N/A</v>
      </c>
      <c r="CH1507"/>
      <c r="CL1507" t="e">
        <f>VLOOKUP(CK1507,Sheet2!$E$2:$I$222,3,FALSE)</f>
        <v>#N/A</v>
      </c>
      <c r="CM1507" t="e">
        <f>VLOOKUP(CK1507,Sheet2!$E$2:$I$222,4,FALSE)</f>
        <v>#N/A</v>
      </c>
      <c r="CN1507" t="e">
        <f>VLOOKUP(CK1507,Sheet2!$E$2:$I$222,5,FALSE)</f>
        <v>#N/A</v>
      </c>
      <c r="CO1507"/>
      <c r="CS1507" t="e">
        <f>VLOOKUP(CR1507,Sheet2!$E$2:$I$222,3,FALSE)</f>
        <v>#N/A</v>
      </c>
      <c r="CT1507" t="e">
        <f>VLOOKUP(CR1507,Sheet2!$E$2:$I$222,4,FALSE)</f>
        <v>#N/A</v>
      </c>
      <c r="CU1507" t="e">
        <f>VLOOKUP(CR1507,Sheet2!$E$2:$I$222,5,FALSE)</f>
        <v>#N/A</v>
      </c>
      <c r="CV1507"/>
      <c r="CZ1507" t="e">
        <f>VLOOKUP(CY1507,Sheet2!$E$2:$I$222,3,FALSE)</f>
        <v>#N/A</v>
      </c>
      <c r="DA1507" t="e">
        <f>VLOOKUP(CY1507,Sheet2!$E$2:$I$222,4,FALSE)</f>
        <v>#N/A</v>
      </c>
      <c r="DB1507" t="e">
        <f>VLOOKUP(CY1507,Sheet2!$E$2:$I$222,5,FALSE)</f>
        <v>#N/A</v>
      </c>
      <c r="DC1507"/>
      <c r="DG1507" t="e">
        <f>VLOOKUP(DF1507,Sheet2!$E$2:$I$222,3,FALSE)</f>
        <v>#N/A</v>
      </c>
      <c r="DH1507" t="e">
        <f>VLOOKUP(DF1507,Sheet2!$E$2:$I$222,4,FALSE)</f>
        <v>#N/A</v>
      </c>
      <c r="DI1507" t="e">
        <f>VLOOKUP(DF1507,Sheet2!$E$2:$I$222,5,FALSE)</f>
        <v>#N/A</v>
      </c>
    </row>
    <row r="1508" spans="1:113" x14ac:dyDescent="0.25">
      <c r="A1508">
        <v>1573</v>
      </c>
      <c r="C1508">
        <v>14925</v>
      </c>
      <c r="D1508">
        <v>4925</v>
      </c>
      <c r="E1508">
        <v>37.754049999999999</v>
      </c>
      <c r="F1508">
        <v>-122.44114999999999</v>
      </c>
      <c r="G1508" t="s">
        <v>1108</v>
      </c>
      <c r="H1508" t="s">
        <v>3536</v>
      </c>
      <c r="I1508" t="s">
        <v>4908</v>
      </c>
      <c r="J1508" t="s">
        <v>4948</v>
      </c>
      <c r="Q1508" t="s">
        <v>5924</v>
      </c>
      <c r="S1508" t="s">
        <v>6054</v>
      </c>
      <c r="W1508">
        <f t="shared" si="23"/>
        <v>1</v>
      </c>
      <c r="X1508" t="s">
        <v>6837</v>
      </c>
      <c r="Y1508" t="s">
        <v>6885</v>
      </c>
      <c r="AA1508" t="e">
        <f>VLOOKUP($Z1508,Sheet2!$E$2:$I$222,3,FALSE)</f>
        <v>#N/A</v>
      </c>
      <c r="AB1508" t="e">
        <f>VLOOKUP($Z1508,Sheet2!$E$2:$I$222,4,FALSE)</f>
        <v>#N/A</v>
      </c>
      <c r="AC1508" t="e">
        <f>VLOOKUP($Z1508,Sheet2!$E$2:$I$222,5,FALSE)</f>
        <v>#N/A</v>
      </c>
      <c r="AH1508" t="e">
        <f>VLOOKUP(AG1508,Sheet2!$E$2:$I$222,3,FALSE)</f>
        <v>#N/A</v>
      </c>
      <c r="AI1508" t="e">
        <f>VLOOKUP(AG1508,Sheet2!$E$2:$I$222,4,FALSE)</f>
        <v>#N/A</v>
      </c>
      <c r="AJ1508" t="e">
        <f>VLOOKUP(AG1508,Sheet2!$E$2:$I$222,5,FALSE)</f>
        <v>#N/A</v>
      </c>
      <c r="AK1508"/>
      <c r="AO1508" t="e">
        <f>VLOOKUP(AN1508,Sheet2!$E$2:$I$222,3,FALSE)</f>
        <v>#N/A</v>
      </c>
      <c r="AP1508" t="e">
        <f>VLOOKUP(AN1508,Sheet2!$E$2:$I$222,4,FALSE)</f>
        <v>#N/A</v>
      </c>
      <c r="AQ1508" t="e">
        <f>VLOOKUP(AN1508,Sheet2!$E$2:$I$222,5,FALSE)</f>
        <v>#N/A</v>
      </c>
      <c r="AR1508"/>
      <c r="AV1508" t="e">
        <f>VLOOKUP(AU1508,Sheet2!$E$2:$I$222,3,FALSE)</f>
        <v>#N/A</v>
      </c>
      <c r="AW1508" t="e">
        <f>VLOOKUP(AU1508,Sheet2!$E$2:$I$222,4,FALSE)</f>
        <v>#N/A</v>
      </c>
      <c r="AX1508" t="e">
        <f>VLOOKUP(AU1508,Sheet2!$E$2:$I$222,5,FALSE)</f>
        <v>#N/A</v>
      </c>
      <c r="AY1508"/>
      <c r="BC1508" t="e">
        <f>VLOOKUP(BB1508,Sheet2!$E$2:$I$222,3,FALSE)</f>
        <v>#N/A</v>
      </c>
      <c r="BD1508" t="e">
        <f>VLOOKUP(BB1508,Sheet2!$E$2:$I$222,4,FALSE)</f>
        <v>#N/A</v>
      </c>
      <c r="BE1508" t="e">
        <f>VLOOKUP(BB1508,Sheet2!$E$2:$I$222,5,FALSE)</f>
        <v>#N/A</v>
      </c>
      <c r="BF1508"/>
      <c r="BJ1508" t="e">
        <f>VLOOKUP(BI1508,Sheet2!$E$2:$I$222,3,FALSE)</f>
        <v>#N/A</v>
      </c>
      <c r="BK1508" t="e">
        <f>VLOOKUP(BI1508,Sheet2!$E$2:$I$222,4,FALSE)</f>
        <v>#N/A</v>
      </c>
      <c r="BL1508" t="e">
        <f>VLOOKUP(BI1508,Sheet2!$E$2:$I$222,5,FALSE)</f>
        <v>#N/A</v>
      </c>
      <c r="BM1508"/>
      <c r="BQ1508" t="e">
        <f>VLOOKUP(BP1508,Sheet2!$E$2:$I$222,3,FALSE)</f>
        <v>#N/A</v>
      </c>
      <c r="BR1508" t="e">
        <f>VLOOKUP(BP1508,Sheet2!$E$2:$I$222,4,FALSE)</f>
        <v>#N/A</v>
      </c>
      <c r="BS1508" t="e">
        <f>VLOOKUP(BP1508,Sheet2!$E$2:$I$222,5,FALSE)</f>
        <v>#N/A</v>
      </c>
      <c r="BT1508"/>
      <c r="BX1508" t="e">
        <f>VLOOKUP(BW1508,Sheet2!$E$2:$I$222,3,FALSE)</f>
        <v>#N/A</v>
      </c>
      <c r="BY1508" t="e">
        <f>VLOOKUP(BW1508,Sheet2!$E$2:$I$222,4,FALSE)</f>
        <v>#N/A</v>
      </c>
      <c r="BZ1508" t="e">
        <f>VLOOKUP(BW1508,Sheet2!$E$2:$I$222,5,FALSE)</f>
        <v>#N/A</v>
      </c>
      <c r="CA1508"/>
      <c r="CE1508" t="e">
        <f>VLOOKUP(CD1508,Sheet2!$E$2:$I$222,3,FALSE)</f>
        <v>#N/A</v>
      </c>
      <c r="CF1508" t="e">
        <f>VLOOKUP(CD1508,Sheet2!$E$2:$I$222,4,FALSE)</f>
        <v>#N/A</v>
      </c>
      <c r="CG1508" t="e">
        <f>VLOOKUP(CD1508,Sheet2!$E$2:$I$222,5,FALSE)</f>
        <v>#N/A</v>
      </c>
      <c r="CH1508"/>
      <c r="CL1508" t="e">
        <f>VLOOKUP(CK1508,Sheet2!$E$2:$I$222,3,FALSE)</f>
        <v>#N/A</v>
      </c>
      <c r="CM1508" t="e">
        <f>VLOOKUP(CK1508,Sheet2!$E$2:$I$222,4,FALSE)</f>
        <v>#N/A</v>
      </c>
      <c r="CN1508" t="e">
        <f>VLOOKUP(CK1508,Sheet2!$E$2:$I$222,5,FALSE)</f>
        <v>#N/A</v>
      </c>
      <c r="CO1508"/>
      <c r="CS1508" t="e">
        <f>VLOOKUP(CR1508,Sheet2!$E$2:$I$222,3,FALSE)</f>
        <v>#N/A</v>
      </c>
      <c r="CT1508" t="e">
        <f>VLOOKUP(CR1508,Sheet2!$E$2:$I$222,4,FALSE)</f>
        <v>#N/A</v>
      </c>
      <c r="CU1508" t="e">
        <f>VLOOKUP(CR1508,Sheet2!$E$2:$I$222,5,FALSE)</f>
        <v>#N/A</v>
      </c>
      <c r="CV1508"/>
      <c r="CZ1508" t="e">
        <f>VLOOKUP(CY1508,Sheet2!$E$2:$I$222,3,FALSE)</f>
        <v>#N/A</v>
      </c>
      <c r="DA1508" t="e">
        <f>VLOOKUP(CY1508,Sheet2!$E$2:$I$222,4,FALSE)</f>
        <v>#N/A</v>
      </c>
      <c r="DB1508" t="e">
        <f>VLOOKUP(CY1508,Sheet2!$E$2:$I$222,5,FALSE)</f>
        <v>#N/A</v>
      </c>
      <c r="DC1508"/>
      <c r="DG1508" t="e">
        <f>VLOOKUP(DF1508,Sheet2!$E$2:$I$222,3,FALSE)</f>
        <v>#N/A</v>
      </c>
      <c r="DH1508" t="e">
        <f>VLOOKUP(DF1508,Sheet2!$E$2:$I$222,4,FALSE)</f>
        <v>#N/A</v>
      </c>
      <c r="DI1508" t="e">
        <f>VLOOKUP(DF1508,Sheet2!$E$2:$I$222,5,FALSE)</f>
        <v>#N/A</v>
      </c>
    </row>
    <row r="1509" spans="1:113" x14ac:dyDescent="0.25">
      <c r="A1509">
        <v>1574</v>
      </c>
      <c r="C1509">
        <v>14926</v>
      </c>
      <c r="D1509">
        <v>4926</v>
      </c>
      <c r="E1509">
        <v>37.752490000000002</v>
      </c>
      <c r="F1509">
        <v>-122.44257</v>
      </c>
      <c r="G1509" t="s">
        <v>1109</v>
      </c>
      <c r="H1509" t="s">
        <v>3537</v>
      </c>
      <c r="I1509" t="s">
        <v>4919</v>
      </c>
      <c r="J1509" t="s">
        <v>4947</v>
      </c>
      <c r="Q1509" t="s">
        <v>5924</v>
      </c>
      <c r="S1509" t="s">
        <v>6055</v>
      </c>
      <c r="W1509">
        <f t="shared" si="23"/>
        <v>1</v>
      </c>
      <c r="X1509" t="s">
        <v>6837</v>
      </c>
      <c r="Y1509" t="s">
        <v>6887</v>
      </c>
      <c r="AA1509" t="e">
        <f>VLOOKUP($Z1509,Sheet2!$E$2:$I$222,3,FALSE)</f>
        <v>#N/A</v>
      </c>
      <c r="AB1509" t="e">
        <f>VLOOKUP($Z1509,Sheet2!$E$2:$I$222,4,FALSE)</f>
        <v>#N/A</v>
      </c>
      <c r="AC1509" t="e">
        <f>VLOOKUP($Z1509,Sheet2!$E$2:$I$222,5,FALSE)</f>
        <v>#N/A</v>
      </c>
      <c r="AH1509" t="e">
        <f>VLOOKUP(AG1509,Sheet2!$E$2:$I$222,3,FALSE)</f>
        <v>#N/A</v>
      </c>
      <c r="AI1509" t="e">
        <f>VLOOKUP(AG1509,Sheet2!$E$2:$I$222,4,FALSE)</f>
        <v>#N/A</v>
      </c>
      <c r="AJ1509" t="e">
        <f>VLOOKUP(AG1509,Sheet2!$E$2:$I$222,5,FALSE)</f>
        <v>#N/A</v>
      </c>
      <c r="AK1509"/>
      <c r="AO1509" t="e">
        <f>VLOOKUP(AN1509,Sheet2!$E$2:$I$222,3,FALSE)</f>
        <v>#N/A</v>
      </c>
      <c r="AP1509" t="e">
        <f>VLOOKUP(AN1509,Sheet2!$E$2:$I$222,4,FALSE)</f>
        <v>#N/A</v>
      </c>
      <c r="AQ1509" t="e">
        <f>VLOOKUP(AN1509,Sheet2!$E$2:$I$222,5,FALSE)</f>
        <v>#N/A</v>
      </c>
      <c r="AR1509"/>
      <c r="AV1509" t="e">
        <f>VLOOKUP(AU1509,Sheet2!$E$2:$I$222,3,FALSE)</f>
        <v>#N/A</v>
      </c>
      <c r="AW1509" t="e">
        <f>VLOOKUP(AU1509,Sheet2!$E$2:$I$222,4,FALSE)</f>
        <v>#N/A</v>
      </c>
      <c r="AX1509" t="e">
        <f>VLOOKUP(AU1509,Sheet2!$E$2:$I$222,5,FALSE)</f>
        <v>#N/A</v>
      </c>
      <c r="AY1509"/>
      <c r="BC1509" t="e">
        <f>VLOOKUP(BB1509,Sheet2!$E$2:$I$222,3,FALSE)</f>
        <v>#N/A</v>
      </c>
      <c r="BD1509" t="e">
        <f>VLOOKUP(BB1509,Sheet2!$E$2:$I$222,4,FALSE)</f>
        <v>#N/A</v>
      </c>
      <c r="BE1509" t="e">
        <f>VLOOKUP(BB1509,Sheet2!$E$2:$I$222,5,FALSE)</f>
        <v>#N/A</v>
      </c>
      <c r="BF1509"/>
      <c r="BJ1509" t="e">
        <f>VLOOKUP(BI1509,Sheet2!$E$2:$I$222,3,FALSE)</f>
        <v>#N/A</v>
      </c>
      <c r="BK1509" t="e">
        <f>VLOOKUP(BI1509,Sheet2!$E$2:$I$222,4,FALSE)</f>
        <v>#N/A</v>
      </c>
      <c r="BL1509" t="e">
        <f>VLOOKUP(BI1509,Sheet2!$E$2:$I$222,5,FALSE)</f>
        <v>#N/A</v>
      </c>
      <c r="BM1509"/>
      <c r="BQ1509" t="e">
        <f>VLOOKUP(BP1509,Sheet2!$E$2:$I$222,3,FALSE)</f>
        <v>#N/A</v>
      </c>
      <c r="BR1509" t="e">
        <f>VLOOKUP(BP1509,Sheet2!$E$2:$I$222,4,FALSE)</f>
        <v>#N/A</v>
      </c>
      <c r="BS1509" t="e">
        <f>VLOOKUP(BP1509,Sheet2!$E$2:$I$222,5,FALSE)</f>
        <v>#N/A</v>
      </c>
      <c r="BT1509"/>
      <c r="BX1509" t="e">
        <f>VLOOKUP(BW1509,Sheet2!$E$2:$I$222,3,FALSE)</f>
        <v>#N/A</v>
      </c>
      <c r="BY1509" t="e">
        <f>VLOOKUP(BW1509,Sheet2!$E$2:$I$222,4,FALSE)</f>
        <v>#N/A</v>
      </c>
      <c r="BZ1509" t="e">
        <f>VLOOKUP(BW1509,Sheet2!$E$2:$I$222,5,FALSE)</f>
        <v>#N/A</v>
      </c>
      <c r="CA1509"/>
      <c r="CE1509" t="e">
        <f>VLOOKUP(CD1509,Sheet2!$E$2:$I$222,3,FALSE)</f>
        <v>#N/A</v>
      </c>
      <c r="CF1509" t="e">
        <f>VLOOKUP(CD1509,Sheet2!$E$2:$I$222,4,FALSE)</f>
        <v>#N/A</v>
      </c>
      <c r="CG1509" t="e">
        <f>VLOOKUP(CD1509,Sheet2!$E$2:$I$222,5,FALSE)</f>
        <v>#N/A</v>
      </c>
      <c r="CH1509"/>
      <c r="CL1509" t="e">
        <f>VLOOKUP(CK1509,Sheet2!$E$2:$I$222,3,FALSE)</f>
        <v>#N/A</v>
      </c>
      <c r="CM1509" t="e">
        <f>VLOOKUP(CK1509,Sheet2!$E$2:$I$222,4,FALSE)</f>
        <v>#N/A</v>
      </c>
      <c r="CN1509" t="e">
        <f>VLOOKUP(CK1509,Sheet2!$E$2:$I$222,5,FALSE)</f>
        <v>#N/A</v>
      </c>
      <c r="CO1509"/>
      <c r="CS1509" t="e">
        <f>VLOOKUP(CR1509,Sheet2!$E$2:$I$222,3,FALSE)</f>
        <v>#N/A</v>
      </c>
      <c r="CT1509" t="e">
        <f>VLOOKUP(CR1509,Sheet2!$E$2:$I$222,4,FALSE)</f>
        <v>#N/A</v>
      </c>
      <c r="CU1509" t="e">
        <f>VLOOKUP(CR1509,Sheet2!$E$2:$I$222,5,FALSE)</f>
        <v>#N/A</v>
      </c>
      <c r="CV1509"/>
      <c r="CZ1509" t="e">
        <f>VLOOKUP(CY1509,Sheet2!$E$2:$I$222,3,FALSE)</f>
        <v>#N/A</v>
      </c>
      <c r="DA1509" t="e">
        <f>VLOOKUP(CY1509,Sheet2!$E$2:$I$222,4,FALSE)</f>
        <v>#N/A</v>
      </c>
      <c r="DB1509" t="e">
        <f>VLOOKUP(CY1509,Sheet2!$E$2:$I$222,5,FALSE)</f>
        <v>#N/A</v>
      </c>
      <c r="DC1509"/>
      <c r="DG1509" t="e">
        <f>VLOOKUP(DF1509,Sheet2!$E$2:$I$222,3,FALSE)</f>
        <v>#N/A</v>
      </c>
      <c r="DH1509" t="e">
        <f>VLOOKUP(DF1509,Sheet2!$E$2:$I$222,4,FALSE)</f>
        <v>#N/A</v>
      </c>
      <c r="DI1509" t="e">
        <f>VLOOKUP(DF1509,Sheet2!$E$2:$I$222,5,FALSE)</f>
        <v>#N/A</v>
      </c>
    </row>
    <row r="1510" spans="1:113" x14ac:dyDescent="0.25">
      <c r="A1510">
        <v>1575</v>
      </c>
      <c r="C1510">
        <v>14927</v>
      </c>
      <c r="D1510">
        <v>4927</v>
      </c>
      <c r="E1510">
        <v>37.752299999999998</v>
      </c>
      <c r="F1510">
        <v>-122.44246</v>
      </c>
      <c r="G1510" t="s">
        <v>1109</v>
      </c>
      <c r="H1510" t="s">
        <v>3537</v>
      </c>
      <c r="I1510" t="s">
        <v>4908</v>
      </c>
      <c r="J1510" t="s">
        <v>4948</v>
      </c>
      <c r="Q1510" t="s">
        <v>5924</v>
      </c>
      <c r="S1510" t="s">
        <v>6054</v>
      </c>
      <c r="W1510">
        <f t="shared" si="23"/>
        <v>1</v>
      </c>
      <c r="X1510" t="s">
        <v>6837</v>
      </c>
      <c r="Y1510" t="s">
        <v>6885</v>
      </c>
      <c r="AA1510" t="e">
        <f>VLOOKUP($Z1510,Sheet2!$E$2:$I$222,3,FALSE)</f>
        <v>#N/A</v>
      </c>
      <c r="AB1510" t="e">
        <f>VLOOKUP($Z1510,Sheet2!$E$2:$I$222,4,FALSE)</f>
        <v>#N/A</v>
      </c>
      <c r="AC1510" t="e">
        <f>VLOOKUP($Z1510,Sheet2!$E$2:$I$222,5,FALSE)</f>
        <v>#N/A</v>
      </c>
      <c r="AH1510" t="e">
        <f>VLOOKUP(AG1510,Sheet2!$E$2:$I$222,3,FALSE)</f>
        <v>#N/A</v>
      </c>
      <c r="AI1510" t="e">
        <f>VLOOKUP(AG1510,Sheet2!$E$2:$I$222,4,FALSE)</f>
        <v>#N/A</v>
      </c>
      <c r="AJ1510" t="e">
        <f>VLOOKUP(AG1510,Sheet2!$E$2:$I$222,5,FALSE)</f>
        <v>#N/A</v>
      </c>
      <c r="AK1510"/>
      <c r="AO1510" t="e">
        <f>VLOOKUP(AN1510,Sheet2!$E$2:$I$222,3,FALSE)</f>
        <v>#N/A</v>
      </c>
      <c r="AP1510" t="e">
        <f>VLOOKUP(AN1510,Sheet2!$E$2:$I$222,4,FALSE)</f>
        <v>#N/A</v>
      </c>
      <c r="AQ1510" t="e">
        <f>VLOOKUP(AN1510,Sheet2!$E$2:$I$222,5,FALSE)</f>
        <v>#N/A</v>
      </c>
      <c r="AR1510"/>
      <c r="AV1510" t="e">
        <f>VLOOKUP(AU1510,Sheet2!$E$2:$I$222,3,FALSE)</f>
        <v>#N/A</v>
      </c>
      <c r="AW1510" t="e">
        <f>VLOOKUP(AU1510,Sheet2!$E$2:$I$222,4,FALSE)</f>
        <v>#N/A</v>
      </c>
      <c r="AX1510" t="e">
        <f>VLOOKUP(AU1510,Sheet2!$E$2:$I$222,5,FALSE)</f>
        <v>#N/A</v>
      </c>
      <c r="AY1510"/>
      <c r="BC1510" t="e">
        <f>VLOOKUP(BB1510,Sheet2!$E$2:$I$222,3,FALSE)</f>
        <v>#N/A</v>
      </c>
      <c r="BD1510" t="e">
        <f>VLOOKUP(BB1510,Sheet2!$E$2:$I$222,4,FALSE)</f>
        <v>#N/A</v>
      </c>
      <c r="BE1510" t="e">
        <f>VLOOKUP(BB1510,Sheet2!$E$2:$I$222,5,FALSE)</f>
        <v>#N/A</v>
      </c>
      <c r="BF1510"/>
      <c r="BJ1510" t="e">
        <f>VLOOKUP(BI1510,Sheet2!$E$2:$I$222,3,FALSE)</f>
        <v>#N/A</v>
      </c>
      <c r="BK1510" t="e">
        <f>VLOOKUP(BI1510,Sheet2!$E$2:$I$222,4,FALSE)</f>
        <v>#N/A</v>
      </c>
      <c r="BL1510" t="e">
        <f>VLOOKUP(BI1510,Sheet2!$E$2:$I$222,5,FALSE)</f>
        <v>#N/A</v>
      </c>
      <c r="BM1510"/>
      <c r="BQ1510" t="e">
        <f>VLOOKUP(BP1510,Sheet2!$E$2:$I$222,3,FALSE)</f>
        <v>#N/A</v>
      </c>
      <c r="BR1510" t="e">
        <f>VLOOKUP(BP1510,Sheet2!$E$2:$I$222,4,FALSE)</f>
        <v>#N/A</v>
      </c>
      <c r="BS1510" t="e">
        <f>VLOOKUP(BP1510,Sheet2!$E$2:$I$222,5,FALSE)</f>
        <v>#N/A</v>
      </c>
      <c r="BT1510"/>
      <c r="BX1510" t="e">
        <f>VLOOKUP(BW1510,Sheet2!$E$2:$I$222,3,FALSE)</f>
        <v>#N/A</v>
      </c>
      <c r="BY1510" t="e">
        <f>VLOOKUP(BW1510,Sheet2!$E$2:$I$222,4,FALSE)</f>
        <v>#N/A</v>
      </c>
      <c r="BZ1510" t="e">
        <f>VLOOKUP(BW1510,Sheet2!$E$2:$I$222,5,FALSE)</f>
        <v>#N/A</v>
      </c>
      <c r="CA1510"/>
      <c r="CE1510" t="e">
        <f>VLOOKUP(CD1510,Sheet2!$E$2:$I$222,3,FALSE)</f>
        <v>#N/A</v>
      </c>
      <c r="CF1510" t="e">
        <f>VLOOKUP(CD1510,Sheet2!$E$2:$I$222,4,FALSE)</f>
        <v>#N/A</v>
      </c>
      <c r="CG1510" t="e">
        <f>VLOOKUP(CD1510,Sheet2!$E$2:$I$222,5,FALSE)</f>
        <v>#N/A</v>
      </c>
      <c r="CH1510"/>
      <c r="CL1510" t="e">
        <f>VLOOKUP(CK1510,Sheet2!$E$2:$I$222,3,FALSE)</f>
        <v>#N/A</v>
      </c>
      <c r="CM1510" t="e">
        <f>VLOOKUP(CK1510,Sheet2!$E$2:$I$222,4,FALSE)</f>
        <v>#N/A</v>
      </c>
      <c r="CN1510" t="e">
        <f>VLOOKUP(CK1510,Sheet2!$E$2:$I$222,5,FALSE)</f>
        <v>#N/A</v>
      </c>
      <c r="CO1510"/>
      <c r="CS1510" t="e">
        <f>VLOOKUP(CR1510,Sheet2!$E$2:$I$222,3,FALSE)</f>
        <v>#N/A</v>
      </c>
      <c r="CT1510" t="e">
        <f>VLOOKUP(CR1510,Sheet2!$E$2:$I$222,4,FALSE)</f>
        <v>#N/A</v>
      </c>
      <c r="CU1510" t="e">
        <f>VLOOKUP(CR1510,Sheet2!$E$2:$I$222,5,FALSE)</f>
        <v>#N/A</v>
      </c>
      <c r="CV1510"/>
      <c r="CZ1510" t="e">
        <f>VLOOKUP(CY1510,Sheet2!$E$2:$I$222,3,FALSE)</f>
        <v>#N/A</v>
      </c>
      <c r="DA1510" t="e">
        <f>VLOOKUP(CY1510,Sheet2!$E$2:$I$222,4,FALSE)</f>
        <v>#N/A</v>
      </c>
      <c r="DB1510" t="e">
        <f>VLOOKUP(CY1510,Sheet2!$E$2:$I$222,5,FALSE)</f>
        <v>#N/A</v>
      </c>
      <c r="DC1510"/>
      <c r="DG1510" t="e">
        <f>VLOOKUP(DF1510,Sheet2!$E$2:$I$222,3,FALSE)</f>
        <v>#N/A</v>
      </c>
      <c r="DH1510" t="e">
        <f>VLOOKUP(DF1510,Sheet2!$E$2:$I$222,4,FALSE)</f>
        <v>#N/A</v>
      </c>
      <c r="DI1510" t="e">
        <f>VLOOKUP(DF1510,Sheet2!$E$2:$I$222,5,FALSE)</f>
        <v>#N/A</v>
      </c>
    </row>
    <row r="1511" spans="1:113" x14ac:dyDescent="0.25">
      <c r="A1511">
        <v>1576</v>
      </c>
      <c r="C1511">
        <v>14928</v>
      </c>
      <c r="D1511">
        <v>4928</v>
      </c>
      <c r="E1511">
        <v>37.750839999999997</v>
      </c>
      <c r="F1511">
        <v>-122.44282</v>
      </c>
      <c r="G1511" t="s">
        <v>1110</v>
      </c>
      <c r="H1511" t="s">
        <v>3538</v>
      </c>
      <c r="I1511" t="s">
        <v>4919</v>
      </c>
      <c r="J1511" t="s">
        <v>4948</v>
      </c>
      <c r="Q1511" t="s">
        <v>5924</v>
      </c>
      <c r="S1511" t="s">
        <v>6055</v>
      </c>
      <c r="W1511">
        <f t="shared" si="23"/>
        <v>1</v>
      </c>
      <c r="X1511" t="s">
        <v>6837</v>
      </c>
      <c r="Y1511" t="s">
        <v>6887</v>
      </c>
      <c r="AA1511" t="e">
        <f>VLOOKUP($Z1511,Sheet2!$E$2:$I$222,3,FALSE)</f>
        <v>#N/A</v>
      </c>
      <c r="AB1511" t="e">
        <f>VLOOKUP($Z1511,Sheet2!$E$2:$I$222,4,FALSE)</f>
        <v>#N/A</v>
      </c>
      <c r="AC1511" t="e">
        <f>VLOOKUP($Z1511,Sheet2!$E$2:$I$222,5,FALSE)</f>
        <v>#N/A</v>
      </c>
      <c r="AH1511" t="e">
        <f>VLOOKUP(AG1511,Sheet2!$E$2:$I$222,3,FALSE)</f>
        <v>#N/A</v>
      </c>
      <c r="AI1511" t="e">
        <f>VLOOKUP(AG1511,Sheet2!$E$2:$I$222,4,FALSE)</f>
        <v>#N/A</v>
      </c>
      <c r="AJ1511" t="e">
        <f>VLOOKUP(AG1511,Sheet2!$E$2:$I$222,5,FALSE)</f>
        <v>#N/A</v>
      </c>
      <c r="AK1511"/>
      <c r="AO1511" t="e">
        <f>VLOOKUP(AN1511,Sheet2!$E$2:$I$222,3,FALSE)</f>
        <v>#N/A</v>
      </c>
      <c r="AP1511" t="e">
        <f>VLOOKUP(AN1511,Sheet2!$E$2:$I$222,4,FALSE)</f>
        <v>#N/A</v>
      </c>
      <c r="AQ1511" t="e">
        <f>VLOOKUP(AN1511,Sheet2!$E$2:$I$222,5,FALSE)</f>
        <v>#N/A</v>
      </c>
      <c r="AR1511"/>
      <c r="AV1511" t="e">
        <f>VLOOKUP(AU1511,Sheet2!$E$2:$I$222,3,FALSE)</f>
        <v>#N/A</v>
      </c>
      <c r="AW1511" t="e">
        <f>VLOOKUP(AU1511,Sheet2!$E$2:$I$222,4,FALSE)</f>
        <v>#N/A</v>
      </c>
      <c r="AX1511" t="e">
        <f>VLOOKUP(AU1511,Sheet2!$E$2:$I$222,5,FALSE)</f>
        <v>#N/A</v>
      </c>
      <c r="AY1511"/>
      <c r="BC1511" t="e">
        <f>VLOOKUP(BB1511,Sheet2!$E$2:$I$222,3,FALSE)</f>
        <v>#N/A</v>
      </c>
      <c r="BD1511" t="e">
        <f>VLOOKUP(BB1511,Sheet2!$E$2:$I$222,4,FALSE)</f>
        <v>#N/A</v>
      </c>
      <c r="BE1511" t="e">
        <f>VLOOKUP(BB1511,Sheet2!$E$2:$I$222,5,FALSE)</f>
        <v>#N/A</v>
      </c>
      <c r="BF1511"/>
      <c r="BJ1511" t="e">
        <f>VLOOKUP(BI1511,Sheet2!$E$2:$I$222,3,FALSE)</f>
        <v>#N/A</v>
      </c>
      <c r="BK1511" t="e">
        <f>VLOOKUP(BI1511,Sheet2!$E$2:$I$222,4,FALSE)</f>
        <v>#N/A</v>
      </c>
      <c r="BL1511" t="e">
        <f>VLOOKUP(BI1511,Sheet2!$E$2:$I$222,5,FALSE)</f>
        <v>#N/A</v>
      </c>
      <c r="BM1511"/>
      <c r="BQ1511" t="e">
        <f>VLOOKUP(BP1511,Sheet2!$E$2:$I$222,3,FALSE)</f>
        <v>#N/A</v>
      </c>
      <c r="BR1511" t="e">
        <f>VLOOKUP(BP1511,Sheet2!$E$2:$I$222,4,FALSE)</f>
        <v>#N/A</v>
      </c>
      <c r="BS1511" t="e">
        <f>VLOOKUP(BP1511,Sheet2!$E$2:$I$222,5,FALSE)</f>
        <v>#N/A</v>
      </c>
      <c r="BT1511"/>
      <c r="BX1511" t="e">
        <f>VLOOKUP(BW1511,Sheet2!$E$2:$I$222,3,FALSE)</f>
        <v>#N/A</v>
      </c>
      <c r="BY1511" t="e">
        <f>VLOOKUP(BW1511,Sheet2!$E$2:$I$222,4,FALSE)</f>
        <v>#N/A</v>
      </c>
      <c r="BZ1511" t="e">
        <f>VLOOKUP(BW1511,Sheet2!$E$2:$I$222,5,FALSE)</f>
        <v>#N/A</v>
      </c>
      <c r="CA1511"/>
      <c r="CE1511" t="e">
        <f>VLOOKUP(CD1511,Sheet2!$E$2:$I$222,3,FALSE)</f>
        <v>#N/A</v>
      </c>
      <c r="CF1511" t="e">
        <f>VLOOKUP(CD1511,Sheet2!$E$2:$I$222,4,FALSE)</f>
        <v>#N/A</v>
      </c>
      <c r="CG1511" t="e">
        <f>VLOOKUP(CD1511,Sheet2!$E$2:$I$222,5,FALSE)</f>
        <v>#N/A</v>
      </c>
      <c r="CH1511"/>
      <c r="CL1511" t="e">
        <f>VLOOKUP(CK1511,Sheet2!$E$2:$I$222,3,FALSE)</f>
        <v>#N/A</v>
      </c>
      <c r="CM1511" t="e">
        <f>VLOOKUP(CK1511,Sheet2!$E$2:$I$222,4,FALSE)</f>
        <v>#N/A</v>
      </c>
      <c r="CN1511" t="e">
        <f>VLOOKUP(CK1511,Sheet2!$E$2:$I$222,5,FALSE)</f>
        <v>#N/A</v>
      </c>
      <c r="CO1511"/>
      <c r="CS1511" t="e">
        <f>VLOOKUP(CR1511,Sheet2!$E$2:$I$222,3,FALSE)</f>
        <v>#N/A</v>
      </c>
      <c r="CT1511" t="e">
        <f>VLOOKUP(CR1511,Sheet2!$E$2:$I$222,4,FALSE)</f>
        <v>#N/A</v>
      </c>
      <c r="CU1511" t="e">
        <f>VLOOKUP(CR1511,Sheet2!$E$2:$I$222,5,FALSE)</f>
        <v>#N/A</v>
      </c>
      <c r="CV1511"/>
      <c r="CZ1511" t="e">
        <f>VLOOKUP(CY1511,Sheet2!$E$2:$I$222,3,FALSE)</f>
        <v>#N/A</v>
      </c>
      <c r="DA1511" t="e">
        <f>VLOOKUP(CY1511,Sheet2!$E$2:$I$222,4,FALSE)</f>
        <v>#N/A</v>
      </c>
      <c r="DB1511" t="e">
        <f>VLOOKUP(CY1511,Sheet2!$E$2:$I$222,5,FALSE)</f>
        <v>#N/A</v>
      </c>
      <c r="DC1511"/>
      <c r="DG1511" t="e">
        <f>VLOOKUP(DF1511,Sheet2!$E$2:$I$222,3,FALSE)</f>
        <v>#N/A</v>
      </c>
      <c r="DH1511" t="e">
        <f>VLOOKUP(DF1511,Sheet2!$E$2:$I$222,4,FALSE)</f>
        <v>#N/A</v>
      </c>
      <c r="DI1511" t="e">
        <f>VLOOKUP(DF1511,Sheet2!$E$2:$I$222,5,FALSE)</f>
        <v>#N/A</v>
      </c>
    </row>
    <row r="1512" spans="1:113" x14ac:dyDescent="0.25">
      <c r="A1512">
        <v>1577</v>
      </c>
      <c r="C1512">
        <v>14929</v>
      </c>
      <c r="D1512">
        <v>4929</v>
      </c>
      <c r="E1512">
        <v>37.750700000000002</v>
      </c>
      <c r="F1512">
        <v>-122.44274</v>
      </c>
      <c r="G1512" t="s">
        <v>1110</v>
      </c>
      <c r="H1512" t="s">
        <v>3538</v>
      </c>
      <c r="I1512" t="s">
        <v>4908</v>
      </c>
      <c r="J1512" t="s">
        <v>4948</v>
      </c>
      <c r="Q1512" t="s">
        <v>5924</v>
      </c>
      <c r="S1512" t="s">
        <v>6054</v>
      </c>
      <c r="W1512">
        <f t="shared" si="23"/>
        <v>1</v>
      </c>
      <c r="X1512" t="s">
        <v>6837</v>
      </c>
      <c r="Y1512" t="s">
        <v>6885</v>
      </c>
      <c r="AA1512" t="e">
        <f>VLOOKUP($Z1512,Sheet2!$E$2:$I$222,3,FALSE)</f>
        <v>#N/A</v>
      </c>
      <c r="AB1512" t="e">
        <f>VLOOKUP($Z1512,Sheet2!$E$2:$I$222,4,FALSE)</f>
        <v>#N/A</v>
      </c>
      <c r="AC1512" t="e">
        <f>VLOOKUP($Z1512,Sheet2!$E$2:$I$222,5,FALSE)</f>
        <v>#N/A</v>
      </c>
      <c r="AH1512" t="e">
        <f>VLOOKUP(AG1512,Sheet2!$E$2:$I$222,3,FALSE)</f>
        <v>#N/A</v>
      </c>
      <c r="AI1512" t="e">
        <f>VLOOKUP(AG1512,Sheet2!$E$2:$I$222,4,FALSE)</f>
        <v>#N/A</v>
      </c>
      <c r="AJ1512" t="e">
        <f>VLOOKUP(AG1512,Sheet2!$E$2:$I$222,5,FALSE)</f>
        <v>#N/A</v>
      </c>
      <c r="AK1512"/>
      <c r="AO1512" t="e">
        <f>VLOOKUP(AN1512,Sheet2!$E$2:$I$222,3,FALSE)</f>
        <v>#N/A</v>
      </c>
      <c r="AP1512" t="e">
        <f>VLOOKUP(AN1512,Sheet2!$E$2:$I$222,4,FALSE)</f>
        <v>#N/A</v>
      </c>
      <c r="AQ1512" t="e">
        <f>VLOOKUP(AN1512,Sheet2!$E$2:$I$222,5,FALSE)</f>
        <v>#N/A</v>
      </c>
      <c r="AR1512"/>
      <c r="AV1512" t="e">
        <f>VLOOKUP(AU1512,Sheet2!$E$2:$I$222,3,FALSE)</f>
        <v>#N/A</v>
      </c>
      <c r="AW1512" t="e">
        <f>VLOOKUP(AU1512,Sheet2!$E$2:$I$222,4,FALSE)</f>
        <v>#N/A</v>
      </c>
      <c r="AX1512" t="e">
        <f>VLOOKUP(AU1512,Sheet2!$E$2:$I$222,5,FALSE)</f>
        <v>#N/A</v>
      </c>
      <c r="AY1512"/>
      <c r="BC1512" t="e">
        <f>VLOOKUP(BB1512,Sheet2!$E$2:$I$222,3,FALSE)</f>
        <v>#N/A</v>
      </c>
      <c r="BD1512" t="e">
        <f>VLOOKUP(BB1512,Sheet2!$E$2:$I$222,4,FALSE)</f>
        <v>#N/A</v>
      </c>
      <c r="BE1512" t="e">
        <f>VLOOKUP(BB1512,Sheet2!$E$2:$I$222,5,FALSE)</f>
        <v>#N/A</v>
      </c>
      <c r="BF1512"/>
      <c r="BJ1512" t="e">
        <f>VLOOKUP(BI1512,Sheet2!$E$2:$I$222,3,FALSE)</f>
        <v>#N/A</v>
      </c>
      <c r="BK1512" t="e">
        <f>VLOOKUP(BI1512,Sheet2!$E$2:$I$222,4,FALSE)</f>
        <v>#N/A</v>
      </c>
      <c r="BL1512" t="e">
        <f>VLOOKUP(BI1512,Sheet2!$E$2:$I$222,5,FALSE)</f>
        <v>#N/A</v>
      </c>
      <c r="BM1512"/>
      <c r="BQ1512" t="e">
        <f>VLOOKUP(BP1512,Sheet2!$E$2:$I$222,3,FALSE)</f>
        <v>#N/A</v>
      </c>
      <c r="BR1512" t="e">
        <f>VLOOKUP(BP1512,Sheet2!$E$2:$I$222,4,FALSE)</f>
        <v>#N/A</v>
      </c>
      <c r="BS1512" t="e">
        <f>VLOOKUP(BP1512,Sheet2!$E$2:$I$222,5,FALSE)</f>
        <v>#N/A</v>
      </c>
      <c r="BT1512"/>
      <c r="BX1512" t="e">
        <f>VLOOKUP(BW1512,Sheet2!$E$2:$I$222,3,FALSE)</f>
        <v>#N/A</v>
      </c>
      <c r="BY1512" t="e">
        <f>VLOOKUP(BW1512,Sheet2!$E$2:$I$222,4,FALSE)</f>
        <v>#N/A</v>
      </c>
      <c r="BZ1512" t="e">
        <f>VLOOKUP(BW1512,Sheet2!$E$2:$I$222,5,FALSE)</f>
        <v>#N/A</v>
      </c>
      <c r="CA1512"/>
      <c r="CE1512" t="e">
        <f>VLOOKUP(CD1512,Sheet2!$E$2:$I$222,3,FALSE)</f>
        <v>#N/A</v>
      </c>
      <c r="CF1512" t="e">
        <f>VLOOKUP(CD1512,Sheet2!$E$2:$I$222,4,FALSE)</f>
        <v>#N/A</v>
      </c>
      <c r="CG1512" t="e">
        <f>VLOOKUP(CD1512,Sheet2!$E$2:$I$222,5,FALSE)</f>
        <v>#N/A</v>
      </c>
      <c r="CH1512"/>
      <c r="CL1512" t="e">
        <f>VLOOKUP(CK1512,Sheet2!$E$2:$I$222,3,FALSE)</f>
        <v>#N/A</v>
      </c>
      <c r="CM1512" t="e">
        <f>VLOOKUP(CK1512,Sheet2!$E$2:$I$222,4,FALSE)</f>
        <v>#N/A</v>
      </c>
      <c r="CN1512" t="e">
        <f>VLOOKUP(CK1512,Sheet2!$E$2:$I$222,5,FALSE)</f>
        <v>#N/A</v>
      </c>
      <c r="CO1512"/>
      <c r="CS1512" t="e">
        <f>VLOOKUP(CR1512,Sheet2!$E$2:$I$222,3,FALSE)</f>
        <v>#N/A</v>
      </c>
      <c r="CT1512" t="e">
        <f>VLOOKUP(CR1512,Sheet2!$E$2:$I$222,4,FALSE)</f>
        <v>#N/A</v>
      </c>
      <c r="CU1512" t="e">
        <f>VLOOKUP(CR1512,Sheet2!$E$2:$I$222,5,FALSE)</f>
        <v>#N/A</v>
      </c>
      <c r="CV1512"/>
      <c r="CZ1512" t="e">
        <f>VLOOKUP(CY1512,Sheet2!$E$2:$I$222,3,FALSE)</f>
        <v>#N/A</v>
      </c>
      <c r="DA1512" t="e">
        <f>VLOOKUP(CY1512,Sheet2!$E$2:$I$222,4,FALSE)</f>
        <v>#N/A</v>
      </c>
      <c r="DB1512" t="e">
        <f>VLOOKUP(CY1512,Sheet2!$E$2:$I$222,5,FALSE)</f>
        <v>#N/A</v>
      </c>
      <c r="DC1512"/>
      <c r="DG1512" t="e">
        <f>VLOOKUP(DF1512,Sheet2!$E$2:$I$222,3,FALSE)</f>
        <v>#N/A</v>
      </c>
      <c r="DH1512" t="e">
        <f>VLOOKUP(DF1512,Sheet2!$E$2:$I$222,4,FALSE)</f>
        <v>#N/A</v>
      </c>
      <c r="DI1512" t="e">
        <f>VLOOKUP(DF1512,Sheet2!$E$2:$I$222,5,FALSE)</f>
        <v>#N/A</v>
      </c>
    </row>
    <row r="1513" spans="1:113" x14ac:dyDescent="0.25">
      <c r="A1513">
        <v>1578</v>
      </c>
      <c r="C1513">
        <v>14930</v>
      </c>
      <c r="D1513">
        <v>4930</v>
      </c>
      <c r="E1513">
        <v>37.74926</v>
      </c>
      <c r="F1513">
        <v>-122.44261</v>
      </c>
      <c r="G1513" t="s">
        <v>1111</v>
      </c>
      <c r="H1513" t="s">
        <v>3539</v>
      </c>
      <c r="I1513" t="s">
        <v>4919</v>
      </c>
      <c r="J1513" t="s">
        <v>4948</v>
      </c>
      <c r="Q1513" t="s">
        <v>5924</v>
      </c>
      <c r="S1513" t="s">
        <v>6055</v>
      </c>
      <c r="W1513">
        <f t="shared" si="23"/>
        <v>1</v>
      </c>
      <c r="X1513" t="s">
        <v>6837</v>
      </c>
      <c r="Y1513" t="s">
        <v>6887</v>
      </c>
      <c r="AA1513" t="e">
        <f>VLOOKUP($Z1513,Sheet2!$E$2:$I$222,3,FALSE)</f>
        <v>#N/A</v>
      </c>
      <c r="AB1513" t="e">
        <f>VLOOKUP($Z1513,Sheet2!$E$2:$I$222,4,FALSE)</f>
        <v>#N/A</v>
      </c>
      <c r="AC1513" t="e">
        <f>VLOOKUP($Z1513,Sheet2!$E$2:$I$222,5,FALSE)</f>
        <v>#N/A</v>
      </c>
      <c r="AH1513" t="e">
        <f>VLOOKUP(AG1513,Sheet2!$E$2:$I$222,3,FALSE)</f>
        <v>#N/A</v>
      </c>
      <c r="AI1513" t="e">
        <f>VLOOKUP(AG1513,Sheet2!$E$2:$I$222,4,FALSE)</f>
        <v>#N/A</v>
      </c>
      <c r="AJ1513" t="e">
        <f>VLOOKUP(AG1513,Sheet2!$E$2:$I$222,5,FALSE)</f>
        <v>#N/A</v>
      </c>
      <c r="AK1513"/>
      <c r="AO1513" t="e">
        <f>VLOOKUP(AN1513,Sheet2!$E$2:$I$222,3,FALSE)</f>
        <v>#N/A</v>
      </c>
      <c r="AP1513" t="e">
        <f>VLOOKUP(AN1513,Sheet2!$E$2:$I$222,4,FALSE)</f>
        <v>#N/A</v>
      </c>
      <c r="AQ1513" t="e">
        <f>VLOOKUP(AN1513,Sheet2!$E$2:$I$222,5,FALSE)</f>
        <v>#N/A</v>
      </c>
      <c r="AR1513"/>
      <c r="AV1513" t="e">
        <f>VLOOKUP(AU1513,Sheet2!$E$2:$I$222,3,FALSE)</f>
        <v>#N/A</v>
      </c>
      <c r="AW1513" t="e">
        <f>VLOOKUP(AU1513,Sheet2!$E$2:$I$222,4,FALSE)</f>
        <v>#N/A</v>
      </c>
      <c r="AX1513" t="e">
        <f>VLOOKUP(AU1513,Sheet2!$E$2:$I$222,5,FALSE)</f>
        <v>#N/A</v>
      </c>
      <c r="AY1513"/>
      <c r="BC1513" t="e">
        <f>VLOOKUP(BB1513,Sheet2!$E$2:$I$222,3,FALSE)</f>
        <v>#N/A</v>
      </c>
      <c r="BD1513" t="e">
        <f>VLOOKUP(BB1513,Sheet2!$E$2:$I$222,4,FALSE)</f>
        <v>#N/A</v>
      </c>
      <c r="BE1513" t="e">
        <f>VLOOKUP(BB1513,Sheet2!$E$2:$I$222,5,FALSE)</f>
        <v>#N/A</v>
      </c>
      <c r="BF1513"/>
      <c r="BJ1513" t="e">
        <f>VLOOKUP(BI1513,Sheet2!$E$2:$I$222,3,FALSE)</f>
        <v>#N/A</v>
      </c>
      <c r="BK1513" t="e">
        <f>VLOOKUP(BI1513,Sheet2!$E$2:$I$222,4,FALSE)</f>
        <v>#N/A</v>
      </c>
      <c r="BL1513" t="e">
        <f>VLOOKUP(BI1513,Sheet2!$E$2:$I$222,5,FALSE)</f>
        <v>#N/A</v>
      </c>
      <c r="BM1513"/>
      <c r="BQ1513" t="e">
        <f>VLOOKUP(BP1513,Sheet2!$E$2:$I$222,3,FALSE)</f>
        <v>#N/A</v>
      </c>
      <c r="BR1513" t="e">
        <f>VLOOKUP(BP1513,Sheet2!$E$2:$I$222,4,FALSE)</f>
        <v>#N/A</v>
      </c>
      <c r="BS1513" t="e">
        <f>VLOOKUP(BP1513,Sheet2!$E$2:$I$222,5,FALSE)</f>
        <v>#N/A</v>
      </c>
      <c r="BT1513"/>
      <c r="BX1513" t="e">
        <f>VLOOKUP(BW1513,Sheet2!$E$2:$I$222,3,FALSE)</f>
        <v>#N/A</v>
      </c>
      <c r="BY1513" t="e">
        <f>VLOOKUP(BW1513,Sheet2!$E$2:$I$222,4,FALSE)</f>
        <v>#N/A</v>
      </c>
      <c r="BZ1513" t="e">
        <f>VLOOKUP(BW1513,Sheet2!$E$2:$I$222,5,FALSE)</f>
        <v>#N/A</v>
      </c>
      <c r="CA1513"/>
      <c r="CE1513" t="e">
        <f>VLOOKUP(CD1513,Sheet2!$E$2:$I$222,3,FALSE)</f>
        <v>#N/A</v>
      </c>
      <c r="CF1513" t="e">
        <f>VLOOKUP(CD1513,Sheet2!$E$2:$I$222,4,FALSE)</f>
        <v>#N/A</v>
      </c>
      <c r="CG1513" t="e">
        <f>VLOOKUP(CD1513,Sheet2!$E$2:$I$222,5,FALSE)</f>
        <v>#N/A</v>
      </c>
      <c r="CH1513"/>
      <c r="CL1513" t="e">
        <f>VLOOKUP(CK1513,Sheet2!$E$2:$I$222,3,FALSE)</f>
        <v>#N/A</v>
      </c>
      <c r="CM1513" t="e">
        <f>VLOOKUP(CK1513,Sheet2!$E$2:$I$222,4,FALSE)</f>
        <v>#N/A</v>
      </c>
      <c r="CN1513" t="e">
        <f>VLOOKUP(CK1513,Sheet2!$E$2:$I$222,5,FALSE)</f>
        <v>#N/A</v>
      </c>
      <c r="CO1513"/>
      <c r="CS1513" t="e">
        <f>VLOOKUP(CR1513,Sheet2!$E$2:$I$222,3,FALSE)</f>
        <v>#N/A</v>
      </c>
      <c r="CT1513" t="e">
        <f>VLOOKUP(CR1513,Sheet2!$E$2:$I$222,4,FALSE)</f>
        <v>#N/A</v>
      </c>
      <c r="CU1513" t="e">
        <f>VLOOKUP(CR1513,Sheet2!$E$2:$I$222,5,FALSE)</f>
        <v>#N/A</v>
      </c>
      <c r="CV1513"/>
      <c r="CZ1513" t="e">
        <f>VLOOKUP(CY1513,Sheet2!$E$2:$I$222,3,FALSE)</f>
        <v>#N/A</v>
      </c>
      <c r="DA1513" t="e">
        <f>VLOOKUP(CY1513,Sheet2!$E$2:$I$222,4,FALSE)</f>
        <v>#N/A</v>
      </c>
      <c r="DB1513" t="e">
        <f>VLOOKUP(CY1513,Sheet2!$E$2:$I$222,5,FALSE)</f>
        <v>#N/A</v>
      </c>
      <c r="DC1513"/>
      <c r="DG1513" t="e">
        <f>VLOOKUP(DF1513,Sheet2!$E$2:$I$222,3,FALSE)</f>
        <v>#N/A</v>
      </c>
      <c r="DH1513" t="e">
        <f>VLOOKUP(DF1513,Sheet2!$E$2:$I$222,4,FALSE)</f>
        <v>#N/A</v>
      </c>
      <c r="DI1513" t="e">
        <f>VLOOKUP(DF1513,Sheet2!$E$2:$I$222,5,FALSE)</f>
        <v>#N/A</v>
      </c>
    </row>
    <row r="1514" spans="1:113" x14ac:dyDescent="0.25">
      <c r="A1514">
        <v>1579</v>
      </c>
      <c r="C1514">
        <v>14931</v>
      </c>
      <c r="D1514">
        <v>4931</v>
      </c>
      <c r="E1514">
        <v>37.749070000000003</v>
      </c>
      <c r="F1514">
        <v>-122.44253</v>
      </c>
      <c r="G1514" t="s">
        <v>1111</v>
      </c>
      <c r="H1514" t="s">
        <v>3539</v>
      </c>
      <c r="I1514" t="s">
        <v>4908</v>
      </c>
      <c r="J1514" t="s">
        <v>4947</v>
      </c>
      <c r="Q1514" t="s">
        <v>5924</v>
      </c>
      <c r="S1514" t="s">
        <v>6054</v>
      </c>
      <c r="W1514">
        <f t="shared" si="23"/>
        <v>1</v>
      </c>
      <c r="X1514" t="s">
        <v>6837</v>
      </c>
      <c r="Y1514" t="s">
        <v>6885</v>
      </c>
      <c r="AA1514" t="e">
        <f>VLOOKUP($Z1514,Sheet2!$E$2:$I$222,3,FALSE)</f>
        <v>#N/A</v>
      </c>
      <c r="AB1514" t="e">
        <f>VLOOKUP($Z1514,Sheet2!$E$2:$I$222,4,FALSE)</f>
        <v>#N/A</v>
      </c>
      <c r="AC1514" t="e">
        <f>VLOOKUP($Z1514,Sheet2!$E$2:$I$222,5,FALSE)</f>
        <v>#N/A</v>
      </c>
      <c r="AH1514" t="e">
        <f>VLOOKUP(AG1514,Sheet2!$E$2:$I$222,3,FALSE)</f>
        <v>#N/A</v>
      </c>
      <c r="AI1514" t="e">
        <f>VLOOKUP(AG1514,Sheet2!$E$2:$I$222,4,FALSE)</f>
        <v>#N/A</v>
      </c>
      <c r="AJ1514" t="e">
        <f>VLOOKUP(AG1514,Sheet2!$E$2:$I$222,5,FALSE)</f>
        <v>#N/A</v>
      </c>
      <c r="AK1514"/>
      <c r="AO1514" t="e">
        <f>VLOOKUP(AN1514,Sheet2!$E$2:$I$222,3,FALSE)</f>
        <v>#N/A</v>
      </c>
      <c r="AP1514" t="e">
        <f>VLOOKUP(AN1514,Sheet2!$E$2:$I$222,4,FALSE)</f>
        <v>#N/A</v>
      </c>
      <c r="AQ1514" t="e">
        <f>VLOOKUP(AN1514,Sheet2!$E$2:$I$222,5,FALSE)</f>
        <v>#N/A</v>
      </c>
      <c r="AR1514"/>
      <c r="AV1514" t="e">
        <f>VLOOKUP(AU1514,Sheet2!$E$2:$I$222,3,FALSE)</f>
        <v>#N/A</v>
      </c>
      <c r="AW1514" t="e">
        <f>VLOOKUP(AU1514,Sheet2!$E$2:$I$222,4,FALSE)</f>
        <v>#N/A</v>
      </c>
      <c r="AX1514" t="e">
        <f>VLOOKUP(AU1514,Sheet2!$E$2:$I$222,5,FALSE)</f>
        <v>#N/A</v>
      </c>
      <c r="AY1514"/>
      <c r="BC1514" t="e">
        <f>VLOOKUP(BB1514,Sheet2!$E$2:$I$222,3,FALSE)</f>
        <v>#N/A</v>
      </c>
      <c r="BD1514" t="e">
        <f>VLOOKUP(BB1514,Sheet2!$E$2:$I$222,4,FALSE)</f>
        <v>#N/A</v>
      </c>
      <c r="BE1514" t="e">
        <f>VLOOKUP(BB1514,Sheet2!$E$2:$I$222,5,FALSE)</f>
        <v>#N/A</v>
      </c>
      <c r="BF1514"/>
      <c r="BJ1514" t="e">
        <f>VLOOKUP(BI1514,Sheet2!$E$2:$I$222,3,FALSE)</f>
        <v>#N/A</v>
      </c>
      <c r="BK1514" t="e">
        <f>VLOOKUP(BI1514,Sheet2!$E$2:$I$222,4,FALSE)</f>
        <v>#N/A</v>
      </c>
      <c r="BL1514" t="e">
        <f>VLOOKUP(BI1514,Sheet2!$E$2:$I$222,5,FALSE)</f>
        <v>#N/A</v>
      </c>
      <c r="BM1514"/>
      <c r="BQ1514" t="e">
        <f>VLOOKUP(BP1514,Sheet2!$E$2:$I$222,3,FALSE)</f>
        <v>#N/A</v>
      </c>
      <c r="BR1514" t="e">
        <f>VLOOKUP(BP1514,Sheet2!$E$2:$I$222,4,FALSE)</f>
        <v>#N/A</v>
      </c>
      <c r="BS1514" t="e">
        <f>VLOOKUP(BP1514,Sheet2!$E$2:$I$222,5,FALSE)</f>
        <v>#N/A</v>
      </c>
      <c r="BT1514"/>
      <c r="BX1514" t="e">
        <f>VLOOKUP(BW1514,Sheet2!$E$2:$I$222,3,FALSE)</f>
        <v>#N/A</v>
      </c>
      <c r="BY1514" t="e">
        <f>VLOOKUP(BW1514,Sheet2!$E$2:$I$222,4,FALSE)</f>
        <v>#N/A</v>
      </c>
      <c r="BZ1514" t="e">
        <f>VLOOKUP(BW1514,Sheet2!$E$2:$I$222,5,FALSE)</f>
        <v>#N/A</v>
      </c>
      <c r="CA1514"/>
      <c r="CE1514" t="e">
        <f>VLOOKUP(CD1514,Sheet2!$E$2:$I$222,3,FALSE)</f>
        <v>#N/A</v>
      </c>
      <c r="CF1514" t="e">
        <f>VLOOKUP(CD1514,Sheet2!$E$2:$I$222,4,FALSE)</f>
        <v>#N/A</v>
      </c>
      <c r="CG1514" t="e">
        <f>VLOOKUP(CD1514,Sheet2!$E$2:$I$222,5,FALSE)</f>
        <v>#N/A</v>
      </c>
      <c r="CH1514"/>
      <c r="CL1514" t="e">
        <f>VLOOKUP(CK1514,Sheet2!$E$2:$I$222,3,FALSE)</f>
        <v>#N/A</v>
      </c>
      <c r="CM1514" t="e">
        <f>VLOOKUP(CK1514,Sheet2!$E$2:$I$222,4,FALSE)</f>
        <v>#N/A</v>
      </c>
      <c r="CN1514" t="e">
        <f>VLOOKUP(CK1514,Sheet2!$E$2:$I$222,5,FALSE)</f>
        <v>#N/A</v>
      </c>
      <c r="CO1514"/>
      <c r="CS1514" t="e">
        <f>VLOOKUP(CR1514,Sheet2!$E$2:$I$222,3,FALSE)</f>
        <v>#N/A</v>
      </c>
      <c r="CT1514" t="e">
        <f>VLOOKUP(CR1514,Sheet2!$E$2:$I$222,4,FALSE)</f>
        <v>#N/A</v>
      </c>
      <c r="CU1514" t="e">
        <f>VLOOKUP(CR1514,Sheet2!$E$2:$I$222,5,FALSE)</f>
        <v>#N/A</v>
      </c>
      <c r="CV1514"/>
      <c r="CZ1514" t="e">
        <f>VLOOKUP(CY1514,Sheet2!$E$2:$I$222,3,FALSE)</f>
        <v>#N/A</v>
      </c>
      <c r="DA1514" t="e">
        <f>VLOOKUP(CY1514,Sheet2!$E$2:$I$222,4,FALSE)</f>
        <v>#N/A</v>
      </c>
      <c r="DB1514" t="e">
        <f>VLOOKUP(CY1514,Sheet2!$E$2:$I$222,5,FALSE)</f>
        <v>#N/A</v>
      </c>
      <c r="DC1514"/>
      <c r="DG1514" t="e">
        <f>VLOOKUP(DF1514,Sheet2!$E$2:$I$222,3,FALSE)</f>
        <v>#N/A</v>
      </c>
      <c r="DH1514" t="e">
        <f>VLOOKUP(DF1514,Sheet2!$E$2:$I$222,4,FALSE)</f>
        <v>#N/A</v>
      </c>
      <c r="DI1514" t="e">
        <f>VLOOKUP(DF1514,Sheet2!$E$2:$I$222,5,FALSE)</f>
        <v>#N/A</v>
      </c>
    </row>
    <row r="1515" spans="1:113" x14ac:dyDescent="0.25">
      <c r="A1515">
        <v>1580</v>
      </c>
      <c r="C1515">
        <v>14932</v>
      </c>
      <c r="D1515">
        <v>4932</v>
      </c>
      <c r="E1515">
        <v>37.748519999999999</v>
      </c>
      <c r="F1515">
        <v>-122.44251</v>
      </c>
      <c r="G1515" t="s">
        <v>1112</v>
      </c>
      <c r="H1515" t="s">
        <v>3540</v>
      </c>
      <c r="I1515" t="s">
        <v>4908</v>
      </c>
      <c r="J1515" t="s">
        <v>4947</v>
      </c>
      <c r="Q1515" t="s">
        <v>5924</v>
      </c>
      <c r="S1515" t="s">
        <v>6054</v>
      </c>
      <c r="W1515">
        <f t="shared" si="23"/>
        <v>1</v>
      </c>
      <c r="X1515" t="s">
        <v>6837</v>
      </c>
      <c r="Y1515" t="s">
        <v>6885</v>
      </c>
      <c r="AA1515" t="e">
        <f>VLOOKUP($Z1515,Sheet2!$E$2:$I$222,3,FALSE)</f>
        <v>#N/A</v>
      </c>
      <c r="AB1515" t="e">
        <f>VLOOKUP($Z1515,Sheet2!$E$2:$I$222,4,FALSE)</f>
        <v>#N/A</v>
      </c>
      <c r="AC1515" t="e">
        <f>VLOOKUP($Z1515,Sheet2!$E$2:$I$222,5,FALSE)</f>
        <v>#N/A</v>
      </c>
      <c r="AH1515" t="e">
        <f>VLOOKUP(AG1515,Sheet2!$E$2:$I$222,3,FALSE)</f>
        <v>#N/A</v>
      </c>
      <c r="AI1515" t="e">
        <f>VLOOKUP(AG1515,Sheet2!$E$2:$I$222,4,FALSE)</f>
        <v>#N/A</v>
      </c>
      <c r="AJ1515" t="e">
        <f>VLOOKUP(AG1515,Sheet2!$E$2:$I$222,5,FALSE)</f>
        <v>#N/A</v>
      </c>
      <c r="AK1515"/>
      <c r="AO1515" t="e">
        <f>VLOOKUP(AN1515,Sheet2!$E$2:$I$222,3,FALSE)</f>
        <v>#N/A</v>
      </c>
      <c r="AP1515" t="e">
        <f>VLOOKUP(AN1515,Sheet2!$E$2:$I$222,4,FALSE)</f>
        <v>#N/A</v>
      </c>
      <c r="AQ1515" t="e">
        <f>VLOOKUP(AN1515,Sheet2!$E$2:$I$222,5,FALSE)</f>
        <v>#N/A</v>
      </c>
      <c r="AR1515"/>
      <c r="AV1515" t="e">
        <f>VLOOKUP(AU1515,Sheet2!$E$2:$I$222,3,FALSE)</f>
        <v>#N/A</v>
      </c>
      <c r="AW1515" t="e">
        <f>VLOOKUP(AU1515,Sheet2!$E$2:$I$222,4,FALSE)</f>
        <v>#N/A</v>
      </c>
      <c r="AX1515" t="e">
        <f>VLOOKUP(AU1515,Sheet2!$E$2:$I$222,5,FALSE)</f>
        <v>#N/A</v>
      </c>
      <c r="AY1515"/>
      <c r="BC1515" t="e">
        <f>VLOOKUP(BB1515,Sheet2!$E$2:$I$222,3,FALSE)</f>
        <v>#N/A</v>
      </c>
      <c r="BD1515" t="e">
        <f>VLOOKUP(BB1515,Sheet2!$E$2:$I$222,4,FALSE)</f>
        <v>#N/A</v>
      </c>
      <c r="BE1515" t="e">
        <f>VLOOKUP(BB1515,Sheet2!$E$2:$I$222,5,FALSE)</f>
        <v>#N/A</v>
      </c>
      <c r="BF1515"/>
      <c r="BJ1515" t="e">
        <f>VLOOKUP(BI1515,Sheet2!$E$2:$I$222,3,FALSE)</f>
        <v>#N/A</v>
      </c>
      <c r="BK1515" t="e">
        <f>VLOOKUP(BI1515,Sheet2!$E$2:$I$222,4,FALSE)</f>
        <v>#N/A</v>
      </c>
      <c r="BL1515" t="e">
        <f>VLOOKUP(BI1515,Sheet2!$E$2:$I$222,5,FALSE)</f>
        <v>#N/A</v>
      </c>
      <c r="BM1515"/>
      <c r="BQ1515" t="e">
        <f>VLOOKUP(BP1515,Sheet2!$E$2:$I$222,3,FALSE)</f>
        <v>#N/A</v>
      </c>
      <c r="BR1515" t="e">
        <f>VLOOKUP(BP1515,Sheet2!$E$2:$I$222,4,FALSE)</f>
        <v>#N/A</v>
      </c>
      <c r="BS1515" t="e">
        <f>VLOOKUP(BP1515,Sheet2!$E$2:$I$222,5,FALSE)</f>
        <v>#N/A</v>
      </c>
      <c r="BT1515"/>
      <c r="BX1515" t="e">
        <f>VLOOKUP(BW1515,Sheet2!$E$2:$I$222,3,FALSE)</f>
        <v>#N/A</v>
      </c>
      <c r="BY1515" t="e">
        <f>VLOOKUP(BW1515,Sheet2!$E$2:$I$222,4,FALSE)</f>
        <v>#N/A</v>
      </c>
      <c r="BZ1515" t="e">
        <f>VLOOKUP(BW1515,Sheet2!$E$2:$I$222,5,FALSE)</f>
        <v>#N/A</v>
      </c>
      <c r="CA1515"/>
      <c r="CE1515" t="e">
        <f>VLOOKUP(CD1515,Sheet2!$E$2:$I$222,3,FALSE)</f>
        <v>#N/A</v>
      </c>
      <c r="CF1515" t="e">
        <f>VLOOKUP(CD1515,Sheet2!$E$2:$I$222,4,FALSE)</f>
        <v>#N/A</v>
      </c>
      <c r="CG1515" t="e">
        <f>VLOOKUP(CD1515,Sheet2!$E$2:$I$222,5,FALSE)</f>
        <v>#N/A</v>
      </c>
      <c r="CH1515"/>
      <c r="CL1515" t="e">
        <f>VLOOKUP(CK1515,Sheet2!$E$2:$I$222,3,FALSE)</f>
        <v>#N/A</v>
      </c>
      <c r="CM1515" t="e">
        <f>VLOOKUP(CK1515,Sheet2!$E$2:$I$222,4,FALSE)</f>
        <v>#N/A</v>
      </c>
      <c r="CN1515" t="e">
        <f>VLOOKUP(CK1515,Sheet2!$E$2:$I$222,5,FALSE)</f>
        <v>#N/A</v>
      </c>
      <c r="CO1515"/>
      <c r="CS1515" t="e">
        <f>VLOOKUP(CR1515,Sheet2!$E$2:$I$222,3,FALSE)</f>
        <v>#N/A</v>
      </c>
      <c r="CT1515" t="e">
        <f>VLOOKUP(CR1515,Sheet2!$E$2:$I$222,4,FALSE)</f>
        <v>#N/A</v>
      </c>
      <c r="CU1515" t="e">
        <f>VLOOKUP(CR1515,Sheet2!$E$2:$I$222,5,FALSE)</f>
        <v>#N/A</v>
      </c>
      <c r="CV1515"/>
      <c r="CZ1515" t="e">
        <f>VLOOKUP(CY1515,Sheet2!$E$2:$I$222,3,FALSE)</f>
        <v>#N/A</v>
      </c>
      <c r="DA1515" t="e">
        <f>VLOOKUP(CY1515,Sheet2!$E$2:$I$222,4,FALSE)</f>
        <v>#N/A</v>
      </c>
      <c r="DB1515" t="e">
        <f>VLOOKUP(CY1515,Sheet2!$E$2:$I$222,5,FALSE)</f>
        <v>#N/A</v>
      </c>
      <c r="DC1515"/>
      <c r="DG1515" t="e">
        <f>VLOOKUP(DF1515,Sheet2!$E$2:$I$222,3,FALSE)</f>
        <v>#N/A</v>
      </c>
      <c r="DH1515" t="e">
        <f>VLOOKUP(DF1515,Sheet2!$E$2:$I$222,4,FALSE)</f>
        <v>#N/A</v>
      </c>
      <c r="DI1515" t="e">
        <f>VLOOKUP(DF1515,Sheet2!$E$2:$I$222,5,FALSE)</f>
        <v>#N/A</v>
      </c>
    </row>
    <row r="1516" spans="1:113" x14ac:dyDescent="0.25">
      <c r="A1516">
        <v>1581</v>
      </c>
      <c r="C1516">
        <v>14933</v>
      </c>
      <c r="D1516">
        <v>4933</v>
      </c>
      <c r="E1516">
        <v>37.74832</v>
      </c>
      <c r="F1516">
        <v>-122.44256</v>
      </c>
      <c r="G1516" t="s">
        <v>1112</v>
      </c>
      <c r="H1516" t="s">
        <v>3540</v>
      </c>
      <c r="I1516" t="s">
        <v>4919</v>
      </c>
      <c r="J1516" t="s">
        <v>4948</v>
      </c>
      <c r="M1516" t="s">
        <v>5109</v>
      </c>
      <c r="Q1516" t="s">
        <v>5924</v>
      </c>
      <c r="S1516" t="s">
        <v>6055</v>
      </c>
      <c r="W1516">
        <f t="shared" si="23"/>
        <v>1</v>
      </c>
      <c r="X1516" t="s">
        <v>6837</v>
      </c>
      <c r="Y1516" t="s">
        <v>6887</v>
      </c>
      <c r="AA1516" t="e">
        <f>VLOOKUP($Z1516,Sheet2!$E$2:$I$222,3,FALSE)</f>
        <v>#N/A</v>
      </c>
      <c r="AB1516" t="e">
        <f>VLOOKUP($Z1516,Sheet2!$E$2:$I$222,4,FALSE)</f>
        <v>#N/A</v>
      </c>
      <c r="AC1516" t="e">
        <f>VLOOKUP($Z1516,Sheet2!$E$2:$I$222,5,FALSE)</f>
        <v>#N/A</v>
      </c>
      <c r="AH1516" t="e">
        <f>VLOOKUP(AG1516,Sheet2!$E$2:$I$222,3,FALSE)</f>
        <v>#N/A</v>
      </c>
      <c r="AI1516" t="e">
        <f>VLOOKUP(AG1516,Sheet2!$E$2:$I$222,4,FALSE)</f>
        <v>#N/A</v>
      </c>
      <c r="AJ1516" t="e">
        <f>VLOOKUP(AG1516,Sheet2!$E$2:$I$222,5,FALSE)</f>
        <v>#N/A</v>
      </c>
      <c r="AK1516"/>
      <c r="AO1516" t="e">
        <f>VLOOKUP(AN1516,Sheet2!$E$2:$I$222,3,FALSE)</f>
        <v>#N/A</v>
      </c>
      <c r="AP1516" t="e">
        <f>VLOOKUP(AN1516,Sheet2!$E$2:$I$222,4,FALSE)</f>
        <v>#N/A</v>
      </c>
      <c r="AQ1516" t="e">
        <f>VLOOKUP(AN1516,Sheet2!$E$2:$I$222,5,FALSE)</f>
        <v>#N/A</v>
      </c>
      <c r="AR1516"/>
      <c r="AV1516" t="e">
        <f>VLOOKUP(AU1516,Sheet2!$E$2:$I$222,3,FALSE)</f>
        <v>#N/A</v>
      </c>
      <c r="AW1516" t="e">
        <f>VLOOKUP(AU1516,Sheet2!$E$2:$I$222,4,FALSE)</f>
        <v>#N/A</v>
      </c>
      <c r="AX1516" t="e">
        <f>VLOOKUP(AU1516,Sheet2!$E$2:$I$222,5,FALSE)</f>
        <v>#N/A</v>
      </c>
      <c r="AY1516"/>
      <c r="BC1516" t="e">
        <f>VLOOKUP(BB1516,Sheet2!$E$2:$I$222,3,FALSE)</f>
        <v>#N/A</v>
      </c>
      <c r="BD1516" t="e">
        <f>VLOOKUP(BB1516,Sheet2!$E$2:$I$222,4,FALSE)</f>
        <v>#N/A</v>
      </c>
      <c r="BE1516" t="e">
        <f>VLOOKUP(BB1516,Sheet2!$E$2:$I$222,5,FALSE)</f>
        <v>#N/A</v>
      </c>
      <c r="BF1516"/>
      <c r="BJ1516" t="e">
        <f>VLOOKUP(BI1516,Sheet2!$E$2:$I$222,3,FALSE)</f>
        <v>#N/A</v>
      </c>
      <c r="BK1516" t="e">
        <f>VLOOKUP(BI1516,Sheet2!$E$2:$I$222,4,FALSE)</f>
        <v>#N/A</v>
      </c>
      <c r="BL1516" t="e">
        <f>VLOOKUP(BI1516,Sheet2!$E$2:$I$222,5,FALSE)</f>
        <v>#N/A</v>
      </c>
      <c r="BM1516"/>
      <c r="BQ1516" t="e">
        <f>VLOOKUP(BP1516,Sheet2!$E$2:$I$222,3,FALSE)</f>
        <v>#N/A</v>
      </c>
      <c r="BR1516" t="e">
        <f>VLOOKUP(BP1516,Sheet2!$E$2:$I$222,4,FALSE)</f>
        <v>#N/A</v>
      </c>
      <c r="BS1516" t="e">
        <f>VLOOKUP(BP1516,Sheet2!$E$2:$I$222,5,FALSE)</f>
        <v>#N/A</v>
      </c>
      <c r="BT1516"/>
      <c r="BX1516" t="e">
        <f>VLOOKUP(BW1516,Sheet2!$E$2:$I$222,3,FALSE)</f>
        <v>#N/A</v>
      </c>
      <c r="BY1516" t="e">
        <f>VLOOKUP(BW1516,Sheet2!$E$2:$I$222,4,FALSE)</f>
        <v>#N/A</v>
      </c>
      <c r="BZ1516" t="e">
        <f>VLOOKUP(BW1516,Sheet2!$E$2:$I$222,5,FALSE)</f>
        <v>#N/A</v>
      </c>
      <c r="CA1516"/>
      <c r="CE1516" t="e">
        <f>VLOOKUP(CD1516,Sheet2!$E$2:$I$222,3,FALSE)</f>
        <v>#N/A</v>
      </c>
      <c r="CF1516" t="e">
        <f>VLOOKUP(CD1516,Sheet2!$E$2:$I$222,4,FALSE)</f>
        <v>#N/A</v>
      </c>
      <c r="CG1516" t="e">
        <f>VLOOKUP(CD1516,Sheet2!$E$2:$I$222,5,FALSE)</f>
        <v>#N/A</v>
      </c>
      <c r="CH1516"/>
      <c r="CL1516" t="e">
        <f>VLOOKUP(CK1516,Sheet2!$E$2:$I$222,3,FALSE)</f>
        <v>#N/A</v>
      </c>
      <c r="CM1516" t="e">
        <f>VLOOKUP(CK1516,Sheet2!$E$2:$I$222,4,FALSE)</f>
        <v>#N/A</v>
      </c>
      <c r="CN1516" t="e">
        <f>VLOOKUP(CK1516,Sheet2!$E$2:$I$222,5,FALSE)</f>
        <v>#N/A</v>
      </c>
      <c r="CO1516"/>
      <c r="CS1516" t="e">
        <f>VLOOKUP(CR1516,Sheet2!$E$2:$I$222,3,FALSE)</f>
        <v>#N/A</v>
      </c>
      <c r="CT1516" t="e">
        <f>VLOOKUP(CR1516,Sheet2!$E$2:$I$222,4,FALSE)</f>
        <v>#N/A</v>
      </c>
      <c r="CU1516" t="e">
        <f>VLOOKUP(CR1516,Sheet2!$E$2:$I$222,5,FALSE)</f>
        <v>#N/A</v>
      </c>
      <c r="CV1516"/>
      <c r="CZ1516" t="e">
        <f>VLOOKUP(CY1516,Sheet2!$E$2:$I$222,3,FALSE)</f>
        <v>#N/A</v>
      </c>
      <c r="DA1516" t="e">
        <f>VLOOKUP(CY1516,Sheet2!$E$2:$I$222,4,FALSE)</f>
        <v>#N/A</v>
      </c>
      <c r="DB1516" t="e">
        <f>VLOOKUP(CY1516,Sheet2!$E$2:$I$222,5,FALSE)</f>
        <v>#N/A</v>
      </c>
      <c r="DC1516"/>
      <c r="DG1516" t="e">
        <f>VLOOKUP(DF1516,Sheet2!$E$2:$I$222,3,FALSE)</f>
        <v>#N/A</v>
      </c>
      <c r="DH1516" t="e">
        <f>VLOOKUP(DF1516,Sheet2!$E$2:$I$222,4,FALSE)</f>
        <v>#N/A</v>
      </c>
      <c r="DI1516" t="e">
        <f>VLOOKUP(DF1516,Sheet2!$E$2:$I$222,5,FALSE)</f>
        <v>#N/A</v>
      </c>
    </row>
    <row r="1517" spans="1:113" x14ac:dyDescent="0.25">
      <c r="A1517">
        <v>1582</v>
      </c>
      <c r="C1517">
        <v>14934</v>
      </c>
      <c r="D1517">
        <v>4934</v>
      </c>
      <c r="E1517">
        <v>37.829859999999996</v>
      </c>
      <c r="F1517">
        <v>-122.37524000000001</v>
      </c>
      <c r="G1517" t="s">
        <v>1113</v>
      </c>
      <c r="H1517" t="s">
        <v>3541</v>
      </c>
      <c r="I1517" t="s">
        <v>4917</v>
      </c>
      <c r="J1517" t="s">
        <v>4948</v>
      </c>
      <c r="Q1517" t="s">
        <v>5924</v>
      </c>
      <c r="S1517" t="s">
        <v>6044</v>
      </c>
      <c r="W1517">
        <f t="shared" si="23"/>
        <v>1</v>
      </c>
      <c r="X1517" t="s">
        <v>6836</v>
      </c>
      <c r="Y1517" t="s">
        <v>6886</v>
      </c>
      <c r="Z1517" s="59" t="s">
        <v>6913</v>
      </c>
      <c r="AA1517" t="str">
        <f>VLOOKUP($Z1517,Sheet2!$E$2:$I$222,3,FALSE)</f>
        <v>To SF Downtown</v>
      </c>
      <c r="AB1517" t="str">
        <f>VLOOKUP($Z1517,Sheet2!$E$2:$I$222,4,FALSE)</f>
        <v>Transbay Terminal</v>
      </c>
      <c r="AC1517" t="str">
        <f>VLOOKUP($Z1517,Sheet2!$E$2:$I$222,5,FALSE)</f>
        <v>24 Hours Daily</v>
      </c>
      <c r="AH1517" t="e">
        <f>VLOOKUP(AG1517,Sheet2!$E$2:$I$222,3,FALSE)</f>
        <v>#N/A</v>
      </c>
      <c r="AI1517" t="e">
        <f>VLOOKUP(AG1517,Sheet2!$E$2:$I$222,4,FALSE)</f>
        <v>#N/A</v>
      </c>
      <c r="AJ1517" t="e">
        <f>VLOOKUP(AG1517,Sheet2!$E$2:$I$222,5,FALSE)</f>
        <v>#N/A</v>
      </c>
      <c r="AK1517"/>
      <c r="AO1517" t="e">
        <f>VLOOKUP(AN1517,Sheet2!$E$2:$I$222,3,FALSE)</f>
        <v>#N/A</v>
      </c>
      <c r="AP1517" t="e">
        <f>VLOOKUP(AN1517,Sheet2!$E$2:$I$222,4,FALSE)</f>
        <v>#N/A</v>
      </c>
      <c r="AQ1517" t="e">
        <f>VLOOKUP(AN1517,Sheet2!$E$2:$I$222,5,FALSE)</f>
        <v>#N/A</v>
      </c>
      <c r="AR1517"/>
      <c r="AV1517" t="e">
        <f>VLOOKUP(AU1517,Sheet2!$E$2:$I$222,3,FALSE)</f>
        <v>#N/A</v>
      </c>
      <c r="AW1517" t="e">
        <f>VLOOKUP(AU1517,Sheet2!$E$2:$I$222,4,FALSE)</f>
        <v>#N/A</v>
      </c>
      <c r="AX1517" t="e">
        <f>VLOOKUP(AU1517,Sheet2!$E$2:$I$222,5,FALSE)</f>
        <v>#N/A</v>
      </c>
      <c r="AY1517"/>
      <c r="BC1517" t="e">
        <f>VLOOKUP(BB1517,Sheet2!$E$2:$I$222,3,FALSE)</f>
        <v>#N/A</v>
      </c>
      <c r="BD1517" t="e">
        <f>VLOOKUP(BB1517,Sheet2!$E$2:$I$222,4,FALSE)</f>
        <v>#N/A</v>
      </c>
      <c r="BE1517" t="e">
        <f>VLOOKUP(BB1517,Sheet2!$E$2:$I$222,5,FALSE)</f>
        <v>#N/A</v>
      </c>
      <c r="BF1517"/>
      <c r="BJ1517" t="e">
        <f>VLOOKUP(BI1517,Sheet2!$E$2:$I$222,3,FALSE)</f>
        <v>#N/A</v>
      </c>
      <c r="BK1517" t="e">
        <f>VLOOKUP(BI1517,Sheet2!$E$2:$I$222,4,FALSE)</f>
        <v>#N/A</v>
      </c>
      <c r="BL1517" t="e">
        <f>VLOOKUP(BI1517,Sheet2!$E$2:$I$222,5,FALSE)</f>
        <v>#N/A</v>
      </c>
      <c r="BM1517"/>
      <c r="BQ1517" t="e">
        <f>VLOOKUP(BP1517,Sheet2!$E$2:$I$222,3,FALSE)</f>
        <v>#N/A</v>
      </c>
      <c r="BR1517" t="e">
        <f>VLOOKUP(BP1517,Sheet2!$E$2:$I$222,4,FALSE)</f>
        <v>#N/A</v>
      </c>
      <c r="BS1517" t="e">
        <f>VLOOKUP(BP1517,Sheet2!$E$2:$I$222,5,FALSE)</f>
        <v>#N/A</v>
      </c>
      <c r="BT1517"/>
      <c r="BX1517" t="e">
        <f>VLOOKUP(BW1517,Sheet2!$E$2:$I$222,3,FALSE)</f>
        <v>#N/A</v>
      </c>
      <c r="BY1517" t="e">
        <f>VLOOKUP(BW1517,Sheet2!$E$2:$I$222,4,FALSE)</f>
        <v>#N/A</v>
      </c>
      <c r="BZ1517" t="e">
        <f>VLOOKUP(BW1517,Sheet2!$E$2:$I$222,5,FALSE)</f>
        <v>#N/A</v>
      </c>
      <c r="CA1517"/>
      <c r="CE1517" t="e">
        <f>VLOOKUP(CD1517,Sheet2!$E$2:$I$222,3,FALSE)</f>
        <v>#N/A</v>
      </c>
      <c r="CF1517" t="e">
        <f>VLOOKUP(CD1517,Sheet2!$E$2:$I$222,4,FALSE)</f>
        <v>#N/A</v>
      </c>
      <c r="CG1517" t="e">
        <f>VLOOKUP(CD1517,Sheet2!$E$2:$I$222,5,FALSE)</f>
        <v>#N/A</v>
      </c>
      <c r="CH1517"/>
      <c r="CL1517" t="e">
        <f>VLOOKUP(CK1517,Sheet2!$E$2:$I$222,3,FALSE)</f>
        <v>#N/A</v>
      </c>
      <c r="CM1517" t="e">
        <f>VLOOKUP(CK1517,Sheet2!$E$2:$I$222,4,FALSE)</f>
        <v>#N/A</v>
      </c>
      <c r="CN1517" t="e">
        <f>VLOOKUP(CK1517,Sheet2!$E$2:$I$222,5,FALSE)</f>
        <v>#N/A</v>
      </c>
      <c r="CO1517"/>
      <c r="CS1517" t="e">
        <f>VLOOKUP(CR1517,Sheet2!$E$2:$I$222,3,FALSE)</f>
        <v>#N/A</v>
      </c>
      <c r="CT1517" t="e">
        <f>VLOOKUP(CR1517,Sheet2!$E$2:$I$222,4,FALSE)</f>
        <v>#N/A</v>
      </c>
      <c r="CU1517" t="e">
        <f>VLOOKUP(CR1517,Sheet2!$E$2:$I$222,5,FALSE)</f>
        <v>#N/A</v>
      </c>
      <c r="CV1517"/>
      <c r="CZ1517" t="e">
        <f>VLOOKUP(CY1517,Sheet2!$E$2:$I$222,3,FALSE)</f>
        <v>#N/A</v>
      </c>
      <c r="DA1517" t="e">
        <f>VLOOKUP(CY1517,Sheet2!$E$2:$I$222,4,FALSE)</f>
        <v>#N/A</v>
      </c>
      <c r="DB1517" t="e">
        <f>VLOOKUP(CY1517,Sheet2!$E$2:$I$222,5,FALSE)</f>
        <v>#N/A</v>
      </c>
      <c r="DC1517"/>
      <c r="DG1517" t="e">
        <f>VLOOKUP(DF1517,Sheet2!$E$2:$I$222,3,FALSE)</f>
        <v>#N/A</v>
      </c>
      <c r="DH1517" t="e">
        <f>VLOOKUP(DF1517,Sheet2!$E$2:$I$222,4,FALSE)</f>
        <v>#N/A</v>
      </c>
      <c r="DI1517" t="e">
        <f>VLOOKUP(DF1517,Sheet2!$E$2:$I$222,5,FALSE)</f>
        <v>#N/A</v>
      </c>
    </row>
    <row r="1518" spans="1:113" x14ac:dyDescent="0.25">
      <c r="A1518">
        <v>1583</v>
      </c>
      <c r="C1518">
        <v>14935</v>
      </c>
      <c r="D1518">
        <v>4935</v>
      </c>
      <c r="E1518">
        <v>37.828229999999998</v>
      </c>
      <c r="F1518">
        <v>-122.37718</v>
      </c>
      <c r="G1518" t="s">
        <v>1114</v>
      </c>
      <c r="H1518" t="s">
        <v>3542</v>
      </c>
      <c r="I1518" t="s">
        <v>4913</v>
      </c>
      <c r="J1518" t="s">
        <v>4948</v>
      </c>
      <c r="Q1518" t="s">
        <v>5924</v>
      </c>
      <c r="S1518" t="s">
        <v>6044</v>
      </c>
      <c r="W1518">
        <f t="shared" si="23"/>
        <v>1</v>
      </c>
      <c r="X1518" t="s">
        <v>6836</v>
      </c>
      <c r="Y1518" t="s">
        <v>6886</v>
      </c>
      <c r="Z1518" s="59" t="s">
        <v>6913</v>
      </c>
      <c r="AA1518" t="str">
        <f>VLOOKUP($Z1518,Sheet2!$E$2:$I$222,3,FALSE)</f>
        <v>To SF Downtown</v>
      </c>
      <c r="AB1518" t="str">
        <f>VLOOKUP($Z1518,Sheet2!$E$2:$I$222,4,FALSE)</f>
        <v>Transbay Terminal</v>
      </c>
      <c r="AC1518" t="str">
        <f>VLOOKUP($Z1518,Sheet2!$E$2:$I$222,5,FALSE)</f>
        <v>24 Hours Daily</v>
      </c>
      <c r="AH1518" t="e">
        <f>VLOOKUP(AG1518,Sheet2!$E$2:$I$222,3,FALSE)</f>
        <v>#N/A</v>
      </c>
      <c r="AI1518" t="e">
        <f>VLOOKUP(AG1518,Sheet2!$E$2:$I$222,4,FALSE)</f>
        <v>#N/A</v>
      </c>
      <c r="AJ1518" t="e">
        <f>VLOOKUP(AG1518,Sheet2!$E$2:$I$222,5,FALSE)</f>
        <v>#N/A</v>
      </c>
      <c r="AK1518"/>
      <c r="AO1518" t="e">
        <f>VLOOKUP(AN1518,Sheet2!$E$2:$I$222,3,FALSE)</f>
        <v>#N/A</v>
      </c>
      <c r="AP1518" t="e">
        <f>VLOOKUP(AN1518,Sheet2!$E$2:$I$222,4,FALSE)</f>
        <v>#N/A</v>
      </c>
      <c r="AQ1518" t="e">
        <f>VLOOKUP(AN1518,Sheet2!$E$2:$I$222,5,FALSE)</f>
        <v>#N/A</v>
      </c>
      <c r="AR1518"/>
      <c r="AV1518" t="e">
        <f>VLOOKUP(AU1518,Sheet2!$E$2:$I$222,3,FALSE)</f>
        <v>#N/A</v>
      </c>
      <c r="AW1518" t="e">
        <f>VLOOKUP(AU1518,Sheet2!$E$2:$I$222,4,FALSE)</f>
        <v>#N/A</v>
      </c>
      <c r="AX1518" t="e">
        <f>VLOOKUP(AU1518,Sheet2!$E$2:$I$222,5,FALSE)</f>
        <v>#N/A</v>
      </c>
      <c r="AY1518"/>
      <c r="BC1518" t="e">
        <f>VLOOKUP(BB1518,Sheet2!$E$2:$I$222,3,FALSE)</f>
        <v>#N/A</v>
      </c>
      <c r="BD1518" t="e">
        <f>VLOOKUP(BB1518,Sheet2!$E$2:$I$222,4,FALSE)</f>
        <v>#N/A</v>
      </c>
      <c r="BE1518" t="e">
        <f>VLOOKUP(BB1518,Sheet2!$E$2:$I$222,5,FALSE)</f>
        <v>#N/A</v>
      </c>
      <c r="BF1518"/>
      <c r="BJ1518" t="e">
        <f>VLOOKUP(BI1518,Sheet2!$E$2:$I$222,3,FALSE)</f>
        <v>#N/A</v>
      </c>
      <c r="BK1518" t="e">
        <f>VLOOKUP(BI1518,Sheet2!$E$2:$I$222,4,FALSE)</f>
        <v>#N/A</v>
      </c>
      <c r="BL1518" t="e">
        <f>VLOOKUP(BI1518,Sheet2!$E$2:$I$222,5,FALSE)</f>
        <v>#N/A</v>
      </c>
      <c r="BM1518"/>
      <c r="BQ1518" t="e">
        <f>VLOOKUP(BP1518,Sheet2!$E$2:$I$222,3,FALSE)</f>
        <v>#N/A</v>
      </c>
      <c r="BR1518" t="e">
        <f>VLOOKUP(BP1518,Sheet2!$E$2:$I$222,4,FALSE)</f>
        <v>#N/A</v>
      </c>
      <c r="BS1518" t="e">
        <f>VLOOKUP(BP1518,Sheet2!$E$2:$I$222,5,FALSE)</f>
        <v>#N/A</v>
      </c>
      <c r="BT1518"/>
      <c r="BX1518" t="e">
        <f>VLOOKUP(BW1518,Sheet2!$E$2:$I$222,3,FALSE)</f>
        <v>#N/A</v>
      </c>
      <c r="BY1518" t="e">
        <f>VLOOKUP(BW1518,Sheet2!$E$2:$I$222,4,FALSE)</f>
        <v>#N/A</v>
      </c>
      <c r="BZ1518" t="e">
        <f>VLOOKUP(BW1518,Sheet2!$E$2:$I$222,5,FALSE)</f>
        <v>#N/A</v>
      </c>
      <c r="CA1518"/>
      <c r="CE1518" t="e">
        <f>VLOOKUP(CD1518,Sheet2!$E$2:$I$222,3,FALSE)</f>
        <v>#N/A</v>
      </c>
      <c r="CF1518" t="e">
        <f>VLOOKUP(CD1518,Sheet2!$E$2:$I$222,4,FALSE)</f>
        <v>#N/A</v>
      </c>
      <c r="CG1518" t="e">
        <f>VLOOKUP(CD1518,Sheet2!$E$2:$I$222,5,FALSE)</f>
        <v>#N/A</v>
      </c>
      <c r="CH1518"/>
      <c r="CL1518" t="e">
        <f>VLOOKUP(CK1518,Sheet2!$E$2:$I$222,3,FALSE)</f>
        <v>#N/A</v>
      </c>
      <c r="CM1518" t="e">
        <f>VLOOKUP(CK1518,Sheet2!$E$2:$I$222,4,FALSE)</f>
        <v>#N/A</v>
      </c>
      <c r="CN1518" t="e">
        <f>VLOOKUP(CK1518,Sheet2!$E$2:$I$222,5,FALSE)</f>
        <v>#N/A</v>
      </c>
      <c r="CO1518"/>
      <c r="CS1518" t="e">
        <f>VLOOKUP(CR1518,Sheet2!$E$2:$I$222,3,FALSE)</f>
        <v>#N/A</v>
      </c>
      <c r="CT1518" t="e">
        <f>VLOOKUP(CR1518,Sheet2!$E$2:$I$222,4,FALSE)</f>
        <v>#N/A</v>
      </c>
      <c r="CU1518" t="e">
        <f>VLOOKUP(CR1518,Sheet2!$E$2:$I$222,5,FALSE)</f>
        <v>#N/A</v>
      </c>
      <c r="CV1518"/>
      <c r="CZ1518" t="e">
        <f>VLOOKUP(CY1518,Sheet2!$E$2:$I$222,3,FALSE)</f>
        <v>#N/A</v>
      </c>
      <c r="DA1518" t="e">
        <f>VLOOKUP(CY1518,Sheet2!$E$2:$I$222,4,FALSE)</f>
        <v>#N/A</v>
      </c>
      <c r="DB1518" t="e">
        <f>VLOOKUP(CY1518,Sheet2!$E$2:$I$222,5,FALSE)</f>
        <v>#N/A</v>
      </c>
      <c r="DC1518"/>
      <c r="DG1518" t="e">
        <f>VLOOKUP(DF1518,Sheet2!$E$2:$I$222,3,FALSE)</f>
        <v>#N/A</v>
      </c>
      <c r="DH1518" t="e">
        <f>VLOOKUP(DF1518,Sheet2!$E$2:$I$222,4,FALSE)</f>
        <v>#N/A</v>
      </c>
      <c r="DI1518" t="e">
        <f>VLOOKUP(DF1518,Sheet2!$E$2:$I$222,5,FALSE)</f>
        <v>#N/A</v>
      </c>
    </row>
    <row r="1519" spans="1:113" x14ac:dyDescent="0.25">
      <c r="A1519">
        <v>1584</v>
      </c>
      <c r="C1519">
        <v>14936</v>
      </c>
      <c r="D1519">
        <v>4936</v>
      </c>
      <c r="E1519">
        <v>37.829819999999998</v>
      </c>
      <c r="F1519">
        <v>-122.37350000000001</v>
      </c>
      <c r="G1519" t="s">
        <v>1115</v>
      </c>
      <c r="H1519" t="s">
        <v>3543</v>
      </c>
      <c r="I1519" t="s">
        <v>4933</v>
      </c>
      <c r="J1519" t="s">
        <v>4948</v>
      </c>
      <c r="Q1519" t="s">
        <v>5924</v>
      </c>
      <c r="S1519" t="s">
        <v>6044</v>
      </c>
      <c r="W1519">
        <f t="shared" si="23"/>
        <v>1</v>
      </c>
      <c r="X1519" t="s">
        <v>6836</v>
      </c>
      <c r="Y1519" t="s">
        <v>6886</v>
      </c>
      <c r="Z1519" s="59" t="s">
        <v>6913</v>
      </c>
      <c r="AA1519" t="str">
        <f>VLOOKUP($Z1519,Sheet2!$E$2:$I$222,3,FALSE)</f>
        <v>To SF Downtown</v>
      </c>
      <c r="AB1519" t="str">
        <f>VLOOKUP($Z1519,Sheet2!$E$2:$I$222,4,FALSE)</f>
        <v>Transbay Terminal</v>
      </c>
      <c r="AC1519" t="str">
        <f>VLOOKUP($Z1519,Sheet2!$E$2:$I$222,5,FALSE)</f>
        <v>24 Hours Daily</v>
      </c>
      <c r="AH1519" t="e">
        <f>VLOOKUP(AG1519,Sheet2!$E$2:$I$222,3,FALSE)</f>
        <v>#N/A</v>
      </c>
      <c r="AI1519" t="e">
        <f>VLOOKUP(AG1519,Sheet2!$E$2:$I$222,4,FALSE)</f>
        <v>#N/A</v>
      </c>
      <c r="AJ1519" t="e">
        <f>VLOOKUP(AG1519,Sheet2!$E$2:$I$222,5,FALSE)</f>
        <v>#N/A</v>
      </c>
      <c r="AK1519"/>
      <c r="AO1519" t="e">
        <f>VLOOKUP(AN1519,Sheet2!$E$2:$I$222,3,FALSE)</f>
        <v>#N/A</v>
      </c>
      <c r="AP1519" t="e">
        <f>VLOOKUP(AN1519,Sheet2!$E$2:$I$222,4,FALSE)</f>
        <v>#N/A</v>
      </c>
      <c r="AQ1519" t="e">
        <f>VLOOKUP(AN1519,Sheet2!$E$2:$I$222,5,FALSE)</f>
        <v>#N/A</v>
      </c>
      <c r="AR1519"/>
      <c r="AV1519" t="e">
        <f>VLOOKUP(AU1519,Sheet2!$E$2:$I$222,3,FALSE)</f>
        <v>#N/A</v>
      </c>
      <c r="AW1519" t="e">
        <f>VLOOKUP(AU1519,Sheet2!$E$2:$I$222,4,FALSE)</f>
        <v>#N/A</v>
      </c>
      <c r="AX1519" t="e">
        <f>VLOOKUP(AU1519,Sheet2!$E$2:$I$222,5,FALSE)</f>
        <v>#N/A</v>
      </c>
      <c r="AY1519"/>
      <c r="BC1519" t="e">
        <f>VLOOKUP(BB1519,Sheet2!$E$2:$I$222,3,FALSE)</f>
        <v>#N/A</v>
      </c>
      <c r="BD1519" t="e">
        <f>VLOOKUP(BB1519,Sheet2!$E$2:$I$222,4,FALSE)</f>
        <v>#N/A</v>
      </c>
      <c r="BE1519" t="e">
        <f>VLOOKUP(BB1519,Sheet2!$E$2:$I$222,5,FALSE)</f>
        <v>#N/A</v>
      </c>
      <c r="BF1519"/>
      <c r="BJ1519" t="e">
        <f>VLOOKUP(BI1519,Sheet2!$E$2:$I$222,3,FALSE)</f>
        <v>#N/A</v>
      </c>
      <c r="BK1519" t="e">
        <f>VLOOKUP(BI1519,Sheet2!$E$2:$I$222,4,FALSE)</f>
        <v>#N/A</v>
      </c>
      <c r="BL1519" t="e">
        <f>VLOOKUP(BI1519,Sheet2!$E$2:$I$222,5,FALSE)</f>
        <v>#N/A</v>
      </c>
      <c r="BM1519"/>
      <c r="BQ1519" t="e">
        <f>VLOOKUP(BP1519,Sheet2!$E$2:$I$222,3,FALSE)</f>
        <v>#N/A</v>
      </c>
      <c r="BR1519" t="e">
        <f>VLOOKUP(BP1519,Sheet2!$E$2:$I$222,4,FALSE)</f>
        <v>#N/A</v>
      </c>
      <c r="BS1519" t="e">
        <f>VLOOKUP(BP1519,Sheet2!$E$2:$I$222,5,FALSE)</f>
        <v>#N/A</v>
      </c>
      <c r="BT1519"/>
      <c r="BX1519" t="e">
        <f>VLOOKUP(BW1519,Sheet2!$E$2:$I$222,3,FALSE)</f>
        <v>#N/A</v>
      </c>
      <c r="BY1519" t="e">
        <f>VLOOKUP(BW1519,Sheet2!$E$2:$I$222,4,FALSE)</f>
        <v>#N/A</v>
      </c>
      <c r="BZ1519" t="e">
        <f>VLOOKUP(BW1519,Sheet2!$E$2:$I$222,5,FALSE)</f>
        <v>#N/A</v>
      </c>
      <c r="CA1519"/>
      <c r="CE1519" t="e">
        <f>VLOOKUP(CD1519,Sheet2!$E$2:$I$222,3,FALSE)</f>
        <v>#N/A</v>
      </c>
      <c r="CF1519" t="e">
        <f>VLOOKUP(CD1519,Sheet2!$E$2:$I$222,4,FALSE)</f>
        <v>#N/A</v>
      </c>
      <c r="CG1519" t="e">
        <f>VLOOKUP(CD1519,Sheet2!$E$2:$I$222,5,FALSE)</f>
        <v>#N/A</v>
      </c>
      <c r="CH1519"/>
      <c r="CL1519" t="e">
        <f>VLOOKUP(CK1519,Sheet2!$E$2:$I$222,3,FALSE)</f>
        <v>#N/A</v>
      </c>
      <c r="CM1519" t="e">
        <f>VLOOKUP(CK1519,Sheet2!$E$2:$I$222,4,FALSE)</f>
        <v>#N/A</v>
      </c>
      <c r="CN1519" t="e">
        <f>VLOOKUP(CK1519,Sheet2!$E$2:$I$222,5,FALSE)</f>
        <v>#N/A</v>
      </c>
      <c r="CO1519"/>
      <c r="CS1519" t="e">
        <f>VLOOKUP(CR1519,Sheet2!$E$2:$I$222,3,FALSE)</f>
        <v>#N/A</v>
      </c>
      <c r="CT1519" t="e">
        <f>VLOOKUP(CR1519,Sheet2!$E$2:$I$222,4,FALSE)</f>
        <v>#N/A</v>
      </c>
      <c r="CU1519" t="e">
        <f>VLOOKUP(CR1519,Sheet2!$E$2:$I$222,5,FALSE)</f>
        <v>#N/A</v>
      </c>
      <c r="CV1519"/>
      <c r="CZ1519" t="e">
        <f>VLOOKUP(CY1519,Sheet2!$E$2:$I$222,3,FALSE)</f>
        <v>#N/A</v>
      </c>
      <c r="DA1519" t="e">
        <f>VLOOKUP(CY1519,Sheet2!$E$2:$I$222,4,FALSE)</f>
        <v>#N/A</v>
      </c>
      <c r="DB1519" t="e">
        <f>VLOOKUP(CY1519,Sheet2!$E$2:$I$222,5,FALSE)</f>
        <v>#N/A</v>
      </c>
      <c r="DC1519"/>
      <c r="DG1519" t="e">
        <f>VLOOKUP(DF1519,Sheet2!$E$2:$I$222,3,FALSE)</f>
        <v>#N/A</v>
      </c>
      <c r="DH1519" t="e">
        <f>VLOOKUP(DF1519,Sheet2!$E$2:$I$222,4,FALSE)</f>
        <v>#N/A</v>
      </c>
      <c r="DI1519" t="e">
        <f>VLOOKUP(DF1519,Sheet2!$E$2:$I$222,5,FALSE)</f>
        <v>#N/A</v>
      </c>
    </row>
    <row r="1520" spans="1:113" x14ac:dyDescent="0.25">
      <c r="A1520">
        <v>1585</v>
      </c>
      <c r="C1520">
        <v>14937</v>
      </c>
      <c r="D1520">
        <v>4937</v>
      </c>
      <c r="E1520">
        <v>37.712009999999999</v>
      </c>
      <c r="F1520">
        <v>-122.41589999999999</v>
      </c>
      <c r="G1520" t="s">
        <v>1116</v>
      </c>
      <c r="H1520" t="s">
        <v>3544</v>
      </c>
      <c r="I1520" t="s">
        <v>4907</v>
      </c>
      <c r="J1520" t="s">
        <v>4948</v>
      </c>
      <c r="N1520" t="s">
        <v>5289</v>
      </c>
      <c r="Q1520" t="s">
        <v>5924</v>
      </c>
      <c r="R1520">
        <v>1876</v>
      </c>
      <c r="S1520" t="s">
        <v>6295</v>
      </c>
      <c r="W1520">
        <f t="shared" si="23"/>
        <v>3</v>
      </c>
      <c r="X1520" t="s">
        <v>6815</v>
      </c>
      <c r="Y1520" t="s">
        <v>6886</v>
      </c>
      <c r="Z1520" s="59" t="s">
        <v>6895</v>
      </c>
      <c r="AA1520" t="str">
        <f>VLOOKUP($Z1520,Sheet2!$E$2:$I$222,3,FALSE)</f>
        <v>To Fisherman's Wharf</v>
      </c>
      <c r="AB1520" t="str">
        <f>VLOOKUP($Z1520,Sheet2!$E$2:$I$222,4,FALSE)</f>
        <v>Daily ~ 8:30am-12am</v>
      </c>
      <c r="AC1520" t="str">
        <f>VLOOKUP($Z1520,Sheet2!$E$2:$I$222,5,FALSE)</f>
        <v>Except M-F ~ 6am-10am: Use 8AX/BX</v>
      </c>
      <c r="AE1520" t="s">
        <v>6881</v>
      </c>
      <c r="AF1520" t="s">
        <v>6885</v>
      </c>
      <c r="AH1520" t="e">
        <f>VLOOKUP(AG1520,Sheet2!$E$2:$I$222,3,FALSE)</f>
        <v>#N/A</v>
      </c>
      <c r="AI1520" t="e">
        <f>VLOOKUP(AG1520,Sheet2!$E$2:$I$222,4,FALSE)</f>
        <v>#N/A</v>
      </c>
      <c r="AJ1520" t="e">
        <f>VLOOKUP(AG1520,Sheet2!$E$2:$I$222,5,FALSE)</f>
        <v>#N/A</v>
      </c>
      <c r="AK1520"/>
      <c r="AL1520" t="s">
        <v>6810</v>
      </c>
      <c r="AM1520" t="s">
        <v>6885</v>
      </c>
      <c r="AO1520" t="e">
        <f>VLOOKUP(AN1520,Sheet2!$E$2:$I$222,3,FALSE)</f>
        <v>#N/A</v>
      </c>
      <c r="AP1520" t="e">
        <f>VLOOKUP(AN1520,Sheet2!$E$2:$I$222,4,FALSE)</f>
        <v>#N/A</v>
      </c>
      <c r="AQ1520" t="e">
        <f>VLOOKUP(AN1520,Sheet2!$E$2:$I$222,5,FALSE)</f>
        <v>#N/A</v>
      </c>
      <c r="AR1520"/>
      <c r="AV1520" t="e">
        <f>VLOOKUP(AU1520,Sheet2!$E$2:$I$222,3,FALSE)</f>
        <v>#N/A</v>
      </c>
      <c r="AW1520" t="e">
        <f>VLOOKUP(AU1520,Sheet2!$E$2:$I$222,4,FALSE)</f>
        <v>#N/A</v>
      </c>
      <c r="AX1520" t="e">
        <f>VLOOKUP(AU1520,Sheet2!$E$2:$I$222,5,FALSE)</f>
        <v>#N/A</v>
      </c>
      <c r="AY1520"/>
      <c r="BC1520" t="e">
        <f>VLOOKUP(BB1520,Sheet2!$E$2:$I$222,3,FALSE)</f>
        <v>#N/A</v>
      </c>
      <c r="BD1520" t="e">
        <f>VLOOKUP(BB1520,Sheet2!$E$2:$I$222,4,FALSE)</f>
        <v>#N/A</v>
      </c>
      <c r="BE1520" t="e">
        <f>VLOOKUP(BB1520,Sheet2!$E$2:$I$222,5,FALSE)</f>
        <v>#N/A</v>
      </c>
      <c r="BF1520"/>
      <c r="BJ1520" t="e">
        <f>VLOOKUP(BI1520,Sheet2!$E$2:$I$222,3,FALSE)</f>
        <v>#N/A</v>
      </c>
      <c r="BK1520" t="e">
        <f>VLOOKUP(BI1520,Sheet2!$E$2:$I$222,4,FALSE)</f>
        <v>#N/A</v>
      </c>
      <c r="BL1520" t="e">
        <f>VLOOKUP(BI1520,Sheet2!$E$2:$I$222,5,FALSE)</f>
        <v>#N/A</v>
      </c>
      <c r="BM1520"/>
      <c r="BQ1520" t="e">
        <f>VLOOKUP(BP1520,Sheet2!$E$2:$I$222,3,FALSE)</f>
        <v>#N/A</v>
      </c>
      <c r="BR1520" t="e">
        <f>VLOOKUP(BP1520,Sheet2!$E$2:$I$222,4,FALSE)</f>
        <v>#N/A</v>
      </c>
      <c r="BS1520" t="e">
        <f>VLOOKUP(BP1520,Sheet2!$E$2:$I$222,5,FALSE)</f>
        <v>#N/A</v>
      </c>
      <c r="BT1520"/>
      <c r="BX1520" t="e">
        <f>VLOOKUP(BW1520,Sheet2!$E$2:$I$222,3,FALSE)</f>
        <v>#N/A</v>
      </c>
      <c r="BY1520" t="e">
        <f>VLOOKUP(BW1520,Sheet2!$E$2:$I$222,4,FALSE)</f>
        <v>#N/A</v>
      </c>
      <c r="BZ1520" t="e">
        <f>VLOOKUP(BW1520,Sheet2!$E$2:$I$222,5,FALSE)</f>
        <v>#N/A</v>
      </c>
      <c r="CA1520"/>
      <c r="CE1520" t="e">
        <f>VLOOKUP(CD1520,Sheet2!$E$2:$I$222,3,FALSE)</f>
        <v>#N/A</v>
      </c>
      <c r="CF1520" t="e">
        <f>VLOOKUP(CD1520,Sheet2!$E$2:$I$222,4,FALSE)</f>
        <v>#N/A</v>
      </c>
      <c r="CG1520" t="e">
        <f>VLOOKUP(CD1520,Sheet2!$E$2:$I$222,5,FALSE)</f>
        <v>#N/A</v>
      </c>
      <c r="CH1520"/>
      <c r="CL1520" t="e">
        <f>VLOOKUP(CK1520,Sheet2!$E$2:$I$222,3,FALSE)</f>
        <v>#N/A</v>
      </c>
      <c r="CM1520" t="e">
        <f>VLOOKUP(CK1520,Sheet2!$E$2:$I$222,4,FALSE)</f>
        <v>#N/A</v>
      </c>
      <c r="CN1520" t="e">
        <f>VLOOKUP(CK1520,Sheet2!$E$2:$I$222,5,FALSE)</f>
        <v>#N/A</v>
      </c>
      <c r="CO1520"/>
      <c r="CS1520" t="e">
        <f>VLOOKUP(CR1520,Sheet2!$E$2:$I$222,3,FALSE)</f>
        <v>#N/A</v>
      </c>
      <c r="CT1520" t="e">
        <f>VLOOKUP(CR1520,Sheet2!$E$2:$I$222,4,FALSE)</f>
        <v>#N/A</v>
      </c>
      <c r="CU1520" t="e">
        <f>VLOOKUP(CR1520,Sheet2!$E$2:$I$222,5,FALSE)</f>
        <v>#N/A</v>
      </c>
      <c r="CV1520"/>
      <c r="CZ1520" t="e">
        <f>VLOOKUP(CY1520,Sheet2!$E$2:$I$222,3,FALSE)</f>
        <v>#N/A</v>
      </c>
      <c r="DA1520" t="e">
        <f>VLOOKUP(CY1520,Sheet2!$E$2:$I$222,4,FALSE)</f>
        <v>#N/A</v>
      </c>
      <c r="DB1520" t="e">
        <f>VLOOKUP(CY1520,Sheet2!$E$2:$I$222,5,FALSE)</f>
        <v>#N/A</v>
      </c>
      <c r="DC1520"/>
      <c r="DG1520" t="e">
        <f>VLOOKUP(DF1520,Sheet2!$E$2:$I$222,3,FALSE)</f>
        <v>#N/A</v>
      </c>
      <c r="DH1520" t="e">
        <f>VLOOKUP(DF1520,Sheet2!$E$2:$I$222,4,FALSE)</f>
        <v>#N/A</v>
      </c>
      <c r="DI1520" t="e">
        <f>VLOOKUP(DF1520,Sheet2!$E$2:$I$222,5,FALSE)</f>
        <v>#N/A</v>
      </c>
    </row>
    <row r="1521" spans="1:113" x14ac:dyDescent="0.25">
      <c r="A1521">
        <v>1586</v>
      </c>
      <c r="C1521">
        <v>14938</v>
      </c>
      <c r="D1521">
        <v>4938</v>
      </c>
      <c r="E1521">
        <v>37.712029999999999</v>
      </c>
      <c r="F1521">
        <v>-122.41606</v>
      </c>
      <c r="G1521" t="s">
        <v>1116</v>
      </c>
      <c r="H1521" t="s">
        <v>3544</v>
      </c>
      <c r="I1521" t="s">
        <v>4924</v>
      </c>
      <c r="J1521" t="s">
        <v>4948</v>
      </c>
      <c r="N1521" t="s">
        <v>5289</v>
      </c>
      <c r="Q1521" t="s">
        <v>5924</v>
      </c>
      <c r="R1521">
        <v>1875</v>
      </c>
      <c r="S1521" t="s">
        <v>6318</v>
      </c>
      <c r="W1521">
        <f t="shared" si="23"/>
        <v>4</v>
      </c>
      <c r="X1521" t="s">
        <v>6815</v>
      </c>
      <c r="Y1521" t="s">
        <v>6888</v>
      </c>
      <c r="Z1521" s="59" t="s">
        <v>6906</v>
      </c>
      <c r="AA1521" t="str">
        <f>VLOOKUP($Z1521,Sheet2!$E$2:$I$222,3,FALSE)</f>
        <v>To City College</v>
      </c>
      <c r="AB1521" t="str">
        <f>VLOOKUP($Z1521,Sheet2!$E$2:$I$222,4,FALSE)</f>
        <v>Daily ~ 8:30am-12am</v>
      </c>
      <c r="AC1521" t="str">
        <f>VLOOKUP($Z1521,Sheet2!$E$2:$I$222,5,FALSE)</f>
        <v>Except M-F ~ 4pm-7pm: Use 8AX/BX</v>
      </c>
      <c r="AE1521" t="s">
        <v>6881</v>
      </c>
      <c r="AF1521" t="s">
        <v>6888</v>
      </c>
      <c r="AG1521" s="59" t="s">
        <v>6994</v>
      </c>
      <c r="AH1521" t="str">
        <f>VLOOKUP(AG1521,Sheet2!$E$2:$I$222,3,FALSE)</f>
        <v>To City College</v>
      </c>
      <c r="AI1521" t="str">
        <f>VLOOKUP(AG1521,Sheet2!$E$2:$I$222,4,FALSE)</f>
        <v>Ocean &amp; Phelan</v>
      </c>
      <c r="AJ1521" t="str">
        <f>VLOOKUP(AG1521,Sheet2!$E$2:$I$222,5,FALSE)</f>
        <v>PM Only: M-F ~ 3:30pm-6:30pm</v>
      </c>
      <c r="AK1521"/>
      <c r="AL1521" t="s">
        <v>6850</v>
      </c>
      <c r="AM1521" t="s">
        <v>6888</v>
      </c>
      <c r="AN1521" s="59" t="s">
        <v>6970</v>
      </c>
      <c r="AO1521" t="str">
        <f>VLOOKUP(AN1521,Sheet2!$E$2:$I$222,3,FALSE)</f>
        <v>To Visitacion Valley</v>
      </c>
      <c r="AP1521" t="str">
        <f>VLOOKUP(AN1521,Sheet2!$E$2:$I$222,4,FALSE)</f>
        <v>Visitacion Valley Middle school</v>
      </c>
      <c r="AQ1521" t="str">
        <f>VLOOKUP(AN1521,Sheet2!$E$2:$I$222,5,FALSE)</f>
        <v>M-F ~ 7am-9pm | Sat-Sun ~ 8am-9pm</v>
      </c>
      <c r="AR1521"/>
      <c r="AS1521" t="s">
        <v>6810</v>
      </c>
      <c r="AT1521" t="s">
        <v>6887</v>
      </c>
      <c r="AV1521" t="e">
        <f>VLOOKUP(AU1521,Sheet2!$E$2:$I$222,3,FALSE)</f>
        <v>#N/A</v>
      </c>
      <c r="AW1521" t="e">
        <f>VLOOKUP(AU1521,Sheet2!$E$2:$I$222,4,FALSE)</f>
        <v>#N/A</v>
      </c>
      <c r="AX1521" t="e">
        <f>VLOOKUP(AU1521,Sheet2!$E$2:$I$222,5,FALSE)</f>
        <v>#N/A</v>
      </c>
      <c r="AY1521"/>
      <c r="BC1521" t="e">
        <f>VLOOKUP(BB1521,Sheet2!$E$2:$I$222,3,FALSE)</f>
        <v>#N/A</v>
      </c>
      <c r="BD1521" t="e">
        <f>VLOOKUP(BB1521,Sheet2!$E$2:$I$222,4,FALSE)</f>
        <v>#N/A</v>
      </c>
      <c r="BE1521" t="e">
        <f>VLOOKUP(BB1521,Sheet2!$E$2:$I$222,5,FALSE)</f>
        <v>#N/A</v>
      </c>
      <c r="BF1521"/>
      <c r="BJ1521" t="e">
        <f>VLOOKUP(BI1521,Sheet2!$E$2:$I$222,3,FALSE)</f>
        <v>#N/A</v>
      </c>
      <c r="BK1521" t="e">
        <f>VLOOKUP(BI1521,Sheet2!$E$2:$I$222,4,FALSE)</f>
        <v>#N/A</v>
      </c>
      <c r="BL1521" t="e">
        <f>VLOOKUP(BI1521,Sheet2!$E$2:$I$222,5,FALSE)</f>
        <v>#N/A</v>
      </c>
      <c r="BM1521"/>
      <c r="BQ1521" t="e">
        <f>VLOOKUP(BP1521,Sheet2!$E$2:$I$222,3,FALSE)</f>
        <v>#N/A</v>
      </c>
      <c r="BR1521" t="e">
        <f>VLOOKUP(BP1521,Sheet2!$E$2:$I$222,4,FALSE)</f>
        <v>#N/A</v>
      </c>
      <c r="BS1521" t="e">
        <f>VLOOKUP(BP1521,Sheet2!$E$2:$I$222,5,FALSE)</f>
        <v>#N/A</v>
      </c>
      <c r="BT1521"/>
      <c r="BX1521" t="e">
        <f>VLOOKUP(BW1521,Sheet2!$E$2:$I$222,3,FALSE)</f>
        <v>#N/A</v>
      </c>
      <c r="BY1521" t="e">
        <f>VLOOKUP(BW1521,Sheet2!$E$2:$I$222,4,FALSE)</f>
        <v>#N/A</v>
      </c>
      <c r="BZ1521" t="e">
        <f>VLOOKUP(BW1521,Sheet2!$E$2:$I$222,5,FALSE)</f>
        <v>#N/A</v>
      </c>
      <c r="CA1521"/>
      <c r="CE1521" t="e">
        <f>VLOOKUP(CD1521,Sheet2!$E$2:$I$222,3,FALSE)</f>
        <v>#N/A</v>
      </c>
      <c r="CF1521" t="e">
        <f>VLOOKUP(CD1521,Sheet2!$E$2:$I$222,4,FALSE)</f>
        <v>#N/A</v>
      </c>
      <c r="CG1521" t="e">
        <f>VLOOKUP(CD1521,Sheet2!$E$2:$I$222,5,FALSE)</f>
        <v>#N/A</v>
      </c>
      <c r="CH1521"/>
      <c r="CL1521" t="e">
        <f>VLOOKUP(CK1521,Sheet2!$E$2:$I$222,3,FALSE)</f>
        <v>#N/A</v>
      </c>
      <c r="CM1521" t="e">
        <f>VLOOKUP(CK1521,Sheet2!$E$2:$I$222,4,FALSE)</f>
        <v>#N/A</v>
      </c>
      <c r="CN1521" t="e">
        <f>VLOOKUP(CK1521,Sheet2!$E$2:$I$222,5,FALSE)</f>
        <v>#N/A</v>
      </c>
      <c r="CO1521"/>
      <c r="CS1521" t="e">
        <f>VLOOKUP(CR1521,Sheet2!$E$2:$I$222,3,FALSE)</f>
        <v>#N/A</v>
      </c>
      <c r="CT1521" t="e">
        <f>VLOOKUP(CR1521,Sheet2!$E$2:$I$222,4,FALSE)</f>
        <v>#N/A</v>
      </c>
      <c r="CU1521" t="e">
        <f>VLOOKUP(CR1521,Sheet2!$E$2:$I$222,5,FALSE)</f>
        <v>#N/A</v>
      </c>
      <c r="CV1521"/>
      <c r="CZ1521" t="e">
        <f>VLOOKUP(CY1521,Sheet2!$E$2:$I$222,3,FALSE)</f>
        <v>#N/A</v>
      </c>
      <c r="DA1521" t="e">
        <f>VLOOKUP(CY1521,Sheet2!$E$2:$I$222,4,FALSE)</f>
        <v>#N/A</v>
      </c>
      <c r="DB1521" t="e">
        <f>VLOOKUP(CY1521,Sheet2!$E$2:$I$222,5,FALSE)</f>
        <v>#N/A</v>
      </c>
      <c r="DC1521"/>
      <c r="DG1521" t="e">
        <f>VLOOKUP(DF1521,Sheet2!$E$2:$I$222,3,FALSE)</f>
        <v>#N/A</v>
      </c>
      <c r="DH1521" t="e">
        <f>VLOOKUP(DF1521,Sheet2!$E$2:$I$222,4,FALSE)</f>
        <v>#N/A</v>
      </c>
      <c r="DI1521" t="e">
        <f>VLOOKUP(DF1521,Sheet2!$E$2:$I$222,5,FALSE)</f>
        <v>#N/A</v>
      </c>
    </row>
    <row r="1522" spans="1:113" x14ac:dyDescent="0.25">
      <c r="A1522">
        <v>1587</v>
      </c>
      <c r="C1522">
        <v>14940</v>
      </c>
      <c r="D1522">
        <v>4940</v>
      </c>
      <c r="E1522">
        <v>37.770919999999997</v>
      </c>
      <c r="F1522">
        <v>-122.44019</v>
      </c>
      <c r="G1522" t="s">
        <v>1117</v>
      </c>
      <c r="H1522" t="s">
        <v>3545</v>
      </c>
      <c r="I1522" t="s">
        <v>4917</v>
      </c>
      <c r="J1522" t="s">
        <v>4946</v>
      </c>
      <c r="K1522" t="s">
        <v>5040</v>
      </c>
      <c r="L1522" t="s">
        <v>5108</v>
      </c>
      <c r="N1522" t="s">
        <v>5498</v>
      </c>
      <c r="Q1522" t="s">
        <v>5924</v>
      </c>
      <c r="R1522">
        <v>1298</v>
      </c>
      <c r="S1522" t="s">
        <v>6319</v>
      </c>
      <c r="W1522">
        <f t="shared" si="23"/>
        <v>3</v>
      </c>
      <c r="X1522" t="s">
        <v>6835</v>
      </c>
      <c r="Y1522" t="s">
        <v>6888</v>
      </c>
      <c r="Z1522" s="59" t="s">
        <v>6912</v>
      </c>
      <c r="AA1522" t="str">
        <f>VLOOKUP($Z1522,Sheet2!$E$2:$I$222,3,FALSE)</f>
        <v>To Sunset District</v>
      </c>
      <c r="AB1522" t="str">
        <f>VLOOKUP($Z1522,Sheet2!$E$2:$I$222,4,FALSE)</f>
        <v>14th Av. &amp; Quintara</v>
      </c>
      <c r="AC1522" t="str">
        <f>VLOOKUP($Z1522,Sheet2!$E$2:$I$222,5,FALSE)</f>
        <v>Daily ~ 6am-12:30am</v>
      </c>
      <c r="AE1522" t="s">
        <v>6866</v>
      </c>
      <c r="AF1522" t="s">
        <v>6888</v>
      </c>
      <c r="AG1522" s="59" t="s">
        <v>6953</v>
      </c>
      <c r="AH1522" t="str">
        <f>VLOOKUP(AG1522,Sheet2!$E$2:$I$222,3,FALSE)</f>
        <v>To Ocean Beach</v>
      </c>
      <c r="AI1522" t="str">
        <f>VLOOKUP(AG1522,Sheet2!$E$2:$I$222,4,FALSE)</f>
        <v>48th Av. &amp; Ortega</v>
      </c>
      <c r="AJ1522" t="str">
        <f>VLOOKUP(AG1522,Sheet2!$E$2:$I$222,5,FALSE)</f>
        <v>Daily ~ 6am-12am</v>
      </c>
      <c r="AK1522"/>
      <c r="AL1522" t="s">
        <v>6861</v>
      </c>
      <c r="AM1522" t="s">
        <v>6887</v>
      </c>
      <c r="AN1522" s="59" t="s">
        <v>6946</v>
      </c>
      <c r="AO1522" t="str">
        <f>VLOOKUP(AN1522,Sheet2!$E$2:$I$222,3,FALSE)</f>
        <v>To Ocean Beach</v>
      </c>
      <c r="AP1522" t="str">
        <f>VLOOKUP(AN1522,Sheet2!$E$2:$I$222,4,FALSE)</f>
        <v>Late Night Only (Daily ~ 1am-5am)</v>
      </c>
      <c r="AQ1522" t="str">
        <f>VLOOKUP(AN1522,Sheet2!$E$2:$I$222,5,FALSE)</f>
        <v>Sat ~ 1am-6am | Sun ~ 1am-8am</v>
      </c>
      <c r="AR1522"/>
      <c r="AV1522" t="e">
        <f>VLOOKUP(AU1522,Sheet2!$E$2:$I$222,3,FALSE)</f>
        <v>#N/A</v>
      </c>
      <c r="AW1522" t="e">
        <f>VLOOKUP(AU1522,Sheet2!$E$2:$I$222,4,FALSE)</f>
        <v>#N/A</v>
      </c>
      <c r="AX1522" t="e">
        <f>VLOOKUP(AU1522,Sheet2!$E$2:$I$222,5,FALSE)</f>
        <v>#N/A</v>
      </c>
      <c r="AY1522"/>
      <c r="BC1522" t="e">
        <f>VLOOKUP(BB1522,Sheet2!$E$2:$I$222,3,FALSE)</f>
        <v>#N/A</v>
      </c>
      <c r="BD1522" t="e">
        <f>VLOOKUP(BB1522,Sheet2!$E$2:$I$222,4,FALSE)</f>
        <v>#N/A</v>
      </c>
      <c r="BE1522" t="e">
        <f>VLOOKUP(BB1522,Sheet2!$E$2:$I$222,5,FALSE)</f>
        <v>#N/A</v>
      </c>
      <c r="BF1522"/>
      <c r="BJ1522" t="e">
        <f>VLOOKUP(BI1522,Sheet2!$E$2:$I$222,3,FALSE)</f>
        <v>#N/A</v>
      </c>
      <c r="BK1522" t="e">
        <f>VLOOKUP(BI1522,Sheet2!$E$2:$I$222,4,FALSE)</f>
        <v>#N/A</v>
      </c>
      <c r="BL1522" t="e">
        <f>VLOOKUP(BI1522,Sheet2!$E$2:$I$222,5,FALSE)</f>
        <v>#N/A</v>
      </c>
      <c r="BM1522"/>
      <c r="BQ1522" t="e">
        <f>VLOOKUP(BP1522,Sheet2!$E$2:$I$222,3,FALSE)</f>
        <v>#N/A</v>
      </c>
      <c r="BR1522" t="e">
        <f>VLOOKUP(BP1522,Sheet2!$E$2:$I$222,4,FALSE)</f>
        <v>#N/A</v>
      </c>
      <c r="BS1522" t="e">
        <f>VLOOKUP(BP1522,Sheet2!$E$2:$I$222,5,FALSE)</f>
        <v>#N/A</v>
      </c>
      <c r="BT1522"/>
      <c r="BX1522" t="e">
        <f>VLOOKUP(BW1522,Sheet2!$E$2:$I$222,3,FALSE)</f>
        <v>#N/A</v>
      </c>
      <c r="BY1522" t="e">
        <f>VLOOKUP(BW1522,Sheet2!$E$2:$I$222,4,FALSE)</f>
        <v>#N/A</v>
      </c>
      <c r="BZ1522" t="e">
        <f>VLOOKUP(BW1522,Sheet2!$E$2:$I$222,5,FALSE)</f>
        <v>#N/A</v>
      </c>
      <c r="CA1522"/>
      <c r="CE1522" t="e">
        <f>VLOOKUP(CD1522,Sheet2!$E$2:$I$222,3,FALSE)</f>
        <v>#N/A</v>
      </c>
      <c r="CF1522" t="e">
        <f>VLOOKUP(CD1522,Sheet2!$E$2:$I$222,4,FALSE)</f>
        <v>#N/A</v>
      </c>
      <c r="CG1522" t="e">
        <f>VLOOKUP(CD1522,Sheet2!$E$2:$I$222,5,FALSE)</f>
        <v>#N/A</v>
      </c>
      <c r="CH1522"/>
      <c r="CL1522" t="e">
        <f>VLOOKUP(CK1522,Sheet2!$E$2:$I$222,3,FALSE)</f>
        <v>#N/A</v>
      </c>
      <c r="CM1522" t="e">
        <f>VLOOKUP(CK1522,Sheet2!$E$2:$I$222,4,FALSE)</f>
        <v>#N/A</v>
      </c>
      <c r="CN1522" t="e">
        <f>VLOOKUP(CK1522,Sheet2!$E$2:$I$222,5,FALSE)</f>
        <v>#N/A</v>
      </c>
      <c r="CO1522"/>
      <c r="CS1522" t="e">
        <f>VLOOKUP(CR1522,Sheet2!$E$2:$I$222,3,FALSE)</f>
        <v>#N/A</v>
      </c>
      <c r="CT1522" t="e">
        <f>VLOOKUP(CR1522,Sheet2!$E$2:$I$222,4,FALSE)</f>
        <v>#N/A</v>
      </c>
      <c r="CU1522" t="e">
        <f>VLOOKUP(CR1522,Sheet2!$E$2:$I$222,5,FALSE)</f>
        <v>#N/A</v>
      </c>
      <c r="CV1522"/>
      <c r="CZ1522" t="e">
        <f>VLOOKUP(CY1522,Sheet2!$E$2:$I$222,3,FALSE)</f>
        <v>#N/A</v>
      </c>
      <c r="DA1522" t="e">
        <f>VLOOKUP(CY1522,Sheet2!$E$2:$I$222,4,FALSE)</f>
        <v>#N/A</v>
      </c>
      <c r="DB1522" t="e">
        <f>VLOOKUP(CY1522,Sheet2!$E$2:$I$222,5,FALSE)</f>
        <v>#N/A</v>
      </c>
      <c r="DC1522"/>
      <c r="DG1522" t="e">
        <f>VLOOKUP(DF1522,Sheet2!$E$2:$I$222,3,FALSE)</f>
        <v>#N/A</v>
      </c>
      <c r="DH1522" t="e">
        <f>VLOOKUP(DF1522,Sheet2!$E$2:$I$222,4,FALSE)</f>
        <v>#N/A</v>
      </c>
      <c r="DI1522" t="e">
        <f>VLOOKUP(DF1522,Sheet2!$E$2:$I$222,5,FALSE)</f>
        <v>#N/A</v>
      </c>
    </row>
    <row r="1523" spans="1:113" x14ac:dyDescent="0.25">
      <c r="A1523">
        <v>1588</v>
      </c>
      <c r="C1523">
        <v>14941</v>
      </c>
      <c r="D1523">
        <v>4941</v>
      </c>
      <c r="E1523">
        <v>37.772593999999998</v>
      </c>
      <c r="F1523">
        <v>-122.42703899999999</v>
      </c>
      <c r="G1523" t="s">
        <v>1118</v>
      </c>
      <c r="H1523" t="s">
        <v>3546</v>
      </c>
      <c r="I1523" t="s">
        <v>4917</v>
      </c>
      <c r="J1523" t="s">
        <v>4946</v>
      </c>
      <c r="K1523" t="s">
        <v>4961</v>
      </c>
      <c r="Q1523" t="s">
        <v>5924</v>
      </c>
      <c r="S1523" t="s">
        <v>6320</v>
      </c>
      <c r="W1523">
        <f t="shared" si="23"/>
        <v>2</v>
      </c>
      <c r="X1523" t="s">
        <v>6835</v>
      </c>
      <c r="Y1523" t="s">
        <v>6888</v>
      </c>
      <c r="Z1523" s="59" t="s">
        <v>6912</v>
      </c>
      <c r="AA1523" t="str">
        <f>VLOOKUP($Z1523,Sheet2!$E$2:$I$222,3,FALSE)</f>
        <v>To Sunset District</v>
      </c>
      <c r="AB1523" t="str">
        <f>VLOOKUP($Z1523,Sheet2!$E$2:$I$222,4,FALSE)</f>
        <v>14th Av. &amp; Quintara</v>
      </c>
      <c r="AC1523" t="str">
        <f>VLOOKUP($Z1523,Sheet2!$E$2:$I$222,5,FALSE)</f>
        <v>Daily ~ 6am-12:30am</v>
      </c>
      <c r="AE1523" t="s">
        <v>6866</v>
      </c>
      <c r="AF1523" t="s">
        <v>6888</v>
      </c>
      <c r="AG1523" s="59" t="s">
        <v>6953</v>
      </c>
      <c r="AH1523" t="str">
        <f>VLOOKUP(AG1523,Sheet2!$E$2:$I$222,3,FALSE)</f>
        <v>To Ocean Beach</v>
      </c>
      <c r="AI1523" t="str">
        <f>VLOOKUP(AG1523,Sheet2!$E$2:$I$222,4,FALSE)</f>
        <v>48th Av. &amp; Ortega</v>
      </c>
      <c r="AJ1523" t="str">
        <f>VLOOKUP(AG1523,Sheet2!$E$2:$I$222,5,FALSE)</f>
        <v>Daily ~ 6am-12am</v>
      </c>
      <c r="AK1523"/>
      <c r="AO1523" t="e">
        <f>VLOOKUP(AN1523,Sheet2!$E$2:$I$222,3,FALSE)</f>
        <v>#N/A</v>
      </c>
      <c r="AP1523" t="e">
        <f>VLOOKUP(AN1523,Sheet2!$E$2:$I$222,4,FALSE)</f>
        <v>#N/A</v>
      </c>
      <c r="AQ1523" t="e">
        <f>VLOOKUP(AN1523,Sheet2!$E$2:$I$222,5,FALSE)</f>
        <v>#N/A</v>
      </c>
      <c r="AR1523"/>
      <c r="AV1523" t="e">
        <f>VLOOKUP(AU1523,Sheet2!$E$2:$I$222,3,FALSE)</f>
        <v>#N/A</v>
      </c>
      <c r="AW1523" t="e">
        <f>VLOOKUP(AU1523,Sheet2!$E$2:$I$222,4,FALSE)</f>
        <v>#N/A</v>
      </c>
      <c r="AX1523" t="e">
        <f>VLOOKUP(AU1523,Sheet2!$E$2:$I$222,5,FALSE)</f>
        <v>#N/A</v>
      </c>
      <c r="AY1523"/>
      <c r="BC1523" t="e">
        <f>VLOOKUP(BB1523,Sheet2!$E$2:$I$222,3,FALSE)</f>
        <v>#N/A</v>
      </c>
      <c r="BD1523" t="e">
        <f>VLOOKUP(BB1523,Sheet2!$E$2:$I$222,4,FALSE)</f>
        <v>#N/A</v>
      </c>
      <c r="BE1523" t="e">
        <f>VLOOKUP(BB1523,Sheet2!$E$2:$I$222,5,FALSE)</f>
        <v>#N/A</v>
      </c>
      <c r="BF1523"/>
      <c r="BJ1523" t="e">
        <f>VLOOKUP(BI1523,Sheet2!$E$2:$I$222,3,FALSE)</f>
        <v>#N/A</v>
      </c>
      <c r="BK1523" t="e">
        <f>VLOOKUP(BI1523,Sheet2!$E$2:$I$222,4,FALSE)</f>
        <v>#N/A</v>
      </c>
      <c r="BL1523" t="e">
        <f>VLOOKUP(BI1523,Sheet2!$E$2:$I$222,5,FALSE)</f>
        <v>#N/A</v>
      </c>
      <c r="BM1523"/>
      <c r="BQ1523" t="e">
        <f>VLOOKUP(BP1523,Sheet2!$E$2:$I$222,3,FALSE)</f>
        <v>#N/A</v>
      </c>
      <c r="BR1523" t="e">
        <f>VLOOKUP(BP1523,Sheet2!$E$2:$I$222,4,FALSE)</f>
        <v>#N/A</v>
      </c>
      <c r="BS1523" t="e">
        <f>VLOOKUP(BP1523,Sheet2!$E$2:$I$222,5,FALSE)</f>
        <v>#N/A</v>
      </c>
      <c r="BT1523"/>
      <c r="BX1523" t="e">
        <f>VLOOKUP(BW1523,Sheet2!$E$2:$I$222,3,FALSE)</f>
        <v>#N/A</v>
      </c>
      <c r="BY1523" t="e">
        <f>VLOOKUP(BW1523,Sheet2!$E$2:$I$222,4,FALSE)</f>
        <v>#N/A</v>
      </c>
      <c r="BZ1523" t="e">
        <f>VLOOKUP(BW1523,Sheet2!$E$2:$I$222,5,FALSE)</f>
        <v>#N/A</v>
      </c>
      <c r="CA1523"/>
      <c r="CE1523" t="e">
        <f>VLOOKUP(CD1523,Sheet2!$E$2:$I$222,3,FALSE)</f>
        <v>#N/A</v>
      </c>
      <c r="CF1523" t="e">
        <f>VLOOKUP(CD1523,Sheet2!$E$2:$I$222,4,FALSE)</f>
        <v>#N/A</v>
      </c>
      <c r="CG1523" t="e">
        <f>VLOOKUP(CD1523,Sheet2!$E$2:$I$222,5,FALSE)</f>
        <v>#N/A</v>
      </c>
      <c r="CH1523"/>
      <c r="CL1523" t="e">
        <f>VLOOKUP(CK1523,Sheet2!$E$2:$I$222,3,FALSE)</f>
        <v>#N/A</v>
      </c>
      <c r="CM1523" t="e">
        <f>VLOOKUP(CK1523,Sheet2!$E$2:$I$222,4,FALSE)</f>
        <v>#N/A</v>
      </c>
      <c r="CN1523" t="e">
        <f>VLOOKUP(CK1523,Sheet2!$E$2:$I$222,5,FALSE)</f>
        <v>#N/A</v>
      </c>
      <c r="CO1523"/>
      <c r="CS1523" t="e">
        <f>VLOOKUP(CR1523,Sheet2!$E$2:$I$222,3,FALSE)</f>
        <v>#N/A</v>
      </c>
      <c r="CT1523" t="e">
        <f>VLOOKUP(CR1523,Sheet2!$E$2:$I$222,4,FALSE)</f>
        <v>#N/A</v>
      </c>
      <c r="CU1523" t="e">
        <f>VLOOKUP(CR1523,Sheet2!$E$2:$I$222,5,FALSE)</f>
        <v>#N/A</v>
      </c>
      <c r="CV1523"/>
      <c r="CZ1523" t="e">
        <f>VLOOKUP(CY1523,Sheet2!$E$2:$I$222,3,FALSE)</f>
        <v>#N/A</v>
      </c>
      <c r="DA1523" t="e">
        <f>VLOOKUP(CY1523,Sheet2!$E$2:$I$222,4,FALSE)</f>
        <v>#N/A</v>
      </c>
      <c r="DB1523" t="e">
        <f>VLOOKUP(CY1523,Sheet2!$E$2:$I$222,5,FALSE)</f>
        <v>#N/A</v>
      </c>
      <c r="DC1523"/>
      <c r="DG1523" t="e">
        <f>VLOOKUP(DF1523,Sheet2!$E$2:$I$222,3,FALSE)</f>
        <v>#N/A</v>
      </c>
      <c r="DH1523" t="e">
        <f>VLOOKUP(DF1523,Sheet2!$E$2:$I$222,4,FALSE)</f>
        <v>#N/A</v>
      </c>
      <c r="DI1523" t="e">
        <f>VLOOKUP(DF1523,Sheet2!$E$2:$I$222,5,FALSE)</f>
        <v>#N/A</v>
      </c>
    </row>
    <row r="1524" spans="1:113" x14ac:dyDescent="0.25">
      <c r="A1524">
        <v>1589</v>
      </c>
      <c r="C1524">
        <v>14942</v>
      </c>
      <c r="D1524">
        <v>4942</v>
      </c>
      <c r="E1524">
        <v>37.772458999999998</v>
      </c>
      <c r="F1524">
        <v>-122.427272</v>
      </c>
      <c r="G1524" t="s">
        <v>1118</v>
      </c>
      <c r="H1524" t="s">
        <v>3546</v>
      </c>
      <c r="I1524" t="s">
        <v>4918</v>
      </c>
      <c r="J1524" t="s">
        <v>4946</v>
      </c>
      <c r="K1524" t="s">
        <v>4961</v>
      </c>
      <c r="L1524" t="s">
        <v>5108</v>
      </c>
      <c r="Q1524" t="s">
        <v>5924</v>
      </c>
      <c r="R1524">
        <v>998</v>
      </c>
      <c r="S1524" t="s">
        <v>6321</v>
      </c>
      <c r="W1524">
        <f t="shared" si="23"/>
        <v>2</v>
      </c>
      <c r="X1524" t="s">
        <v>6835</v>
      </c>
      <c r="Y1524" t="s">
        <v>6886</v>
      </c>
      <c r="Z1524" s="59" t="s">
        <v>6911</v>
      </c>
      <c r="AA1524" t="str">
        <f>VLOOKUP($Z1524,Sheet2!$E$2:$I$222,3,FALSE)</f>
        <v>To Downtown</v>
      </c>
      <c r="AB1524" t="str">
        <f>VLOOKUP($Z1524,Sheet2!$E$2:$I$222,4,FALSE)</f>
        <v>Steuart &amp; Market</v>
      </c>
      <c r="AC1524" t="str">
        <f>VLOOKUP($Z1524,Sheet2!$E$2:$I$222,5,FALSE)</f>
        <v>Daily ~ 6am-12:30am</v>
      </c>
      <c r="AE1524" t="s">
        <v>6866</v>
      </c>
      <c r="AF1524" t="s">
        <v>6886</v>
      </c>
      <c r="AG1524" s="59" t="s">
        <v>6954</v>
      </c>
      <c r="AH1524" t="str">
        <f>VLOOKUP(AG1524,Sheet2!$E$2:$I$222,3,FALSE)</f>
        <v>To Downtown</v>
      </c>
      <c r="AI1524" t="str">
        <f>VLOOKUP(AG1524,Sheet2!$E$2:$I$222,4,FALSE)</f>
        <v>Ferry Plaza</v>
      </c>
      <c r="AJ1524" t="str">
        <f>VLOOKUP(AG1524,Sheet2!$E$2:$I$222,5,FALSE)</f>
        <v>Daily ~ 6am-12:30am</v>
      </c>
      <c r="AK1524"/>
      <c r="AO1524" t="e">
        <f>VLOOKUP(AN1524,Sheet2!$E$2:$I$222,3,FALSE)</f>
        <v>#N/A</v>
      </c>
      <c r="AP1524" t="e">
        <f>VLOOKUP(AN1524,Sheet2!$E$2:$I$222,4,FALSE)</f>
        <v>#N/A</v>
      </c>
      <c r="AQ1524" t="e">
        <f>VLOOKUP(AN1524,Sheet2!$E$2:$I$222,5,FALSE)</f>
        <v>#N/A</v>
      </c>
      <c r="AR1524"/>
      <c r="AV1524" t="e">
        <f>VLOOKUP(AU1524,Sheet2!$E$2:$I$222,3,FALSE)</f>
        <v>#N/A</v>
      </c>
      <c r="AW1524" t="e">
        <f>VLOOKUP(AU1524,Sheet2!$E$2:$I$222,4,FALSE)</f>
        <v>#N/A</v>
      </c>
      <c r="AX1524" t="e">
        <f>VLOOKUP(AU1524,Sheet2!$E$2:$I$222,5,FALSE)</f>
        <v>#N/A</v>
      </c>
      <c r="AY1524"/>
      <c r="BC1524" t="e">
        <f>VLOOKUP(BB1524,Sheet2!$E$2:$I$222,3,FALSE)</f>
        <v>#N/A</v>
      </c>
      <c r="BD1524" t="e">
        <f>VLOOKUP(BB1524,Sheet2!$E$2:$I$222,4,FALSE)</f>
        <v>#N/A</v>
      </c>
      <c r="BE1524" t="e">
        <f>VLOOKUP(BB1524,Sheet2!$E$2:$I$222,5,FALSE)</f>
        <v>#N/A</v>
      </c>
      <c r="BF1524"/>
      <c r="BJ1524" t="e">
        <f>VLOOKUP(BI1524,Sheet2!$E$2:$I$222,3,FALSE)</f>
        <v>#N/A</v>
      </c>
      <c r="BK1524" t="e">
        <f>VLOOKUP(BI1524,Sheet2!$E$2:$I$222,4,FALSE)</f>
        <v>#N/A</v>
      </c>
      <c r="BL1524" t="e">
        <f>VLOOKUP(BI1524,Sheet2!$E$2:$I$222,5,FALSE)</f>
        <v>#N/A</v>
      </c>
      <c r="BM1524"/>
      <c r="BQ1524" t="e">
        <f>VLOOKUP(BP1524,Sheet2!$E$2:$I$222,3,FALSE)</f>
        <v>#N/A</v>
      </c>
      <c r="BR1524" t="e">
        <f>VLOOKUP(BP1524,Sheet2!$E$2:$I$222,4,FALSE)</f>
        <v>#N/A</v>
      </c>
      <c r="BS1524" t="e">
        <f>VLOOKUP(BP1524,Sheet2!$E$2:$I$222,5,FALSE)</f>
        <v>#N/A</v>
      </c>
      <c r="BT1524"/>
      <c r="BX1524" t="e">
        <f>VLOOKUP(BW1524,Sheet2!$E$2:$I$222,3,FALSE)</f>
        <v>#N/A</v>
      </c>
      <c r="BY1524" t="e">
        <f>VLOOKUP(BW1524,Sheet2!$E$2:$I$222,4,FALSE)</f>
        <v>#N/A</v>
      </c>
      <c r="BZ1524" t="e">
        <f>VLOOKUP(BW1524,Sheet2!$E$2:$I$222,5,FALSE)</f>
        <v>#N/A</v>
      </c>
      <c r="CA1524"/>
      <c r="CE1524" t="e">
        <f>VLOOKUP(CD1524,Sheet2!$E$2:$I$222,3,FALSE)</f>
        <v>#N/A</v>
      </c>
      <c r="CF1524" t="e">
        <f>VLOOKUP(CD1524,Sheet2!$E$2:$I$222,4,FALSE)</f>
        <v>#N/A</v>
      </c>
      <c r="CG1524" t="e">
        <f>VLOOKUP(CD1524,Sheet2!$E$2:$I$222,5,FALSE)</f>
        <v>#N/A</v>
      </c>
      <c r="CH1524"/>
      <c r="CL1524" t="e">
        <f>VLOOKUP(CK1524,Sheet2!$E$2:$I$222,3,FALSE)</f>
        <v>#N/A</v>
      </c>
      <c r="CM1524" t="e">
        <f>VLOOKUP(CK1524,Sheet2!$E$2:$I$222,4,FALSE)</f>
        <v>#N/A</v>
      </c>
      <c r="CN1524" t="e">
        <f>VLOOKUP(CK1524,Sheet2!$E$2:$I$222,5,FALSE)</f>
        <v>#N/A</v>
      </c>
      <c r="CO1524"/>
      <c r="CS1524" t="e">
        <f>VLOOKUP(CR1524,Sheet2!$E$2:$I$222,3,FALSE)</f>
        <v>#N/A</v>
      </c>
      <c r="CT1524" t="e">
        <f>VLOOKUP(CR1524,Sheet2!$E$2:$I$222,4,FALSE)</f>
        <v>#N/A</v>
      </c>
      <c r="CU1524" t="e">
        <f>VLOOKUP(CR1524,Sheet2!$E$2:$I$222,5,FALSE)</f>
        <v>#N/A</v>
      </c>
      <c r="CV1524"/>
      <c r="CZ1524" t="e">
        <f>VLOOKUP(CY1524,Sheet2!$E$2:$I$222,3,FALSE)</f>
        <v>#N/A</v>
      </c>
      <c r="DA1524" t="e">
        <f>VLOOKUP(CY1524,Sheet2!$E$2:$I$222,4,FALSE)</f>
        <v>#N/A</v>
      </c>
      <c r="DB1524" t="e">
        <f>VLOOKUP(CY1524,Sheet2!$E$2:$I$222,5,FALSE)</f>
        <v>#N/A</v>
      </c>
      <c r="DC1524"/>
      <c r="DG1524" t="e">
        <f>VLOOKUP(DF1524,Sheet2!$E$2:$I$222,3,FALSE)</f>
        <v>#N/A</v>
      </c>
      <c r="DH1524" t="e">
        <f>VLOOKUP(DF1524,Sheet2!$E$2:$I$222,4,FALSE)</f>
        <v>#N/A</v>
      </c>
      <c r="DI1524" t="e">
        <f>VLOOKUP(DF1524,Sheet2!$E$2:$I$222,5,FALSE)</f>
        <v>#N/A</v>
      </c>
    </row>
    <row r="1525" spans="1:113" x14ac:dyDescent="0.25">
      <c r="A1525">
        <v>1590</v>
      </c>
      <c r="C1525">
        <v>14943</v>
      </c>
      <c r="D1525">
        <v>4943</v>
      </c>
      <c r="E1525">
        <v>37.770769999999999</v>
      </c>
      <c r="F1525">
        <v>-122.44055</v>
      </c>
      <c r="G1525" t="s">
        <v>1119</v>
      </c>
      <c r="H1525" t="s">
        <v>3547</v>
      </c>
      <c r="I1525" t="s">
        <v>4918</v>
      </c>
      <c r="J1525" t="s">
        <v>4946</v>
      </c>
      <c r="K1525" t="s">
        <v>4966</v>
      </c>
      <c r="Q1525" t="s">
        <v>5924</v>
      </c>
      <c r="R1525">
        <v>1000</v>
      </c>
      <c r="S1525" t="s">
        <v>6322</v>
      </c>
      <c r="W1525">
        <f t="shared" si="23"/>
        <v>3</v>
      </c>
      <c r="X1525" t="s">
        <v>6835</v>
      </c>
      <c r="Y1525" t="s">
        <v>6886</v>
      </c>
      <c r="Z1525" s="59" t="s">
        <v>6911</v>
      </c>
      <c r="AA1525" t="str">
        <f>VLOOKUP($Z1525,Sheet2!$E$2:$I$222,3,FALSE)</f>
        <v>To Downtown</v>
      </c>
      <c r="AB1525" t="str">
        <f>VLOOKUP($Z1525,Sheet2!$E$2:$I$222,4,FALSE)</f>
        <v>Steuart &amp; Market</v>
      </c>
      <c r="AC1525" t="str">
        <f>VLOOKUP($Z1525,Sheet2!$E$2:$I$222,5,FALSE)</f>
        <v>Daily ~ 6am-12:30am</v>
      </c>
      <c r="AE1525" t="s">
        <v>6866</v>
      </c>
      <c r="AF1525" t="s">
        <v>6886</v>
      </c>
      <c r="AG1525" s="59" t="s">
        <v>6954</v>
      </c>
      <c r="AH1525" t="str">
        <f>VLOOKUP(AG1525,Sheet2!$E$2:$I$222,3,FALSE)</f>
        <v>To Downtown</v>
      </c>
      <c r="AI1525" t="str">
        <f>VLOOKUP(AG1525,Sheet2!$E$2:$I$222,4,FALSE)</f>
        <v>Ferry Plaza</v>
      </c>
      <c r="AJ1525" t="str">
        <f>VLOOKUP(AG1525,Sheet2!$E$2:$I$222,5,FALSE)</f>
        <v>Daily ~ 6am-12:30am</v>
      </c>
      <c r="AK1525"/>
      <c r="AL1525" t="s">
        <v>6861</v>
      </c>
      <c r="AM1525" t="s">
        <v>6885</v>
      </c>
      <c r="AN1525" s="59" t="s">
        <v>6950</v>
      </c>
      <c r="AO1525" t="str">
        <f>VLOOKUP(AN1525,Sheet2!$E$2:$I$222,3,FALSE)</f>
        <v>To Caltrain Station</v>
      </c>
      <c r="AP1525" t="str">
        <f>VLOOKUP(AN1525,Sheet2!$E$2:$I$222,4,FALSE)</f>
        <v>Late Night Only (Daily ~1am-5am)</v>
      </c>
      <c r="AQ1525" t="str">
        <f>VLOOKUP(AN1525,Sheet2!$E$2:$I$222,5,FALSE)</f>
        <v>Sat ~ 1am-6am | Sun ~ 1am-8am</v>
      </c>
      <c r="AR1525"/>
      <c r="AV1525" t="e">
        <f>VLOOKUP(AU1525,Sheet2!$E$2:$I$222,3,FALSE)</f>
        <v>#N/A</v>
      </c>
      <c r="AW1525" t="e">
        <f>VLOOKUP(AU1525,Sheet2!$E$2:$I$222,4,FALSE)</f>
        <v>#N/A</v>
      </c>
      <c r="AX1525" t="e">
        <f>VLOOKUP(AU1525,Sheet2!$E$2:$I$222,5,FALSE)</f>
        <v>#N/A</v>
      </c>
      <c r="AY1525"/>
      <c r="BC1525" t="e">
        <f>VLOOKUP(BB1525,Sheet2!$E$2:$I$222,3,FALSE)</f>
        <v>#N/A</v>
      </c>
      <c r="BD1525" t="e">
        <f>VLOOKUP(BB1525,Sheet2!$E$2:$I$222,4,FALSE)</f>
        <v>#N/A</v>
      </c>
      <c r="BE1525" t="e">
        <f>VLOOKUP(BB1525,Sheet2!$E$2:$I$222,5,FALSE)</f>
        <v>#N/A</v>
      </c>
      <c r="BF1525"/>
      <c r="BJ1525" t="e">
        <f>VLOOKUP(BI1525,Sheet2!$E$2:$I$222,3,FALSE)</f>
        <v>#N/A</v>
      </c>
      <c r="BK1525" t="e">
        <f>VLOOKUP(BI1525,Sheet2!$E$2:$I$222,4,FALSE)</f>
        <v>#N/A</v>
      </c>
      <c r="BL1525" t="e">
        <f>VLOOKUP(BI1525,Sheet2!$E$2:$I$222,5,FALSE)</f>
        <v>#N/A</v>
      </c>
      <c r="BM1525"/>
      <c r="BQ1525" t="e">
        <f>VLOOKUP(BP1525,Sheet2!$E$2:$I$222,3,FALSE)</f>
        <v>#N/A</v>
      </c>
      <c r="BR1525" t="e">
        <f>VLOOKUP(BP1525,Sheet2!$E$2:$I$222,4,FALSE)</f>
        <v>#N/A</v>
      </c>
      <c r="BS1525" t="e">
        <f>VLOOKUP(BP1525,Sheet2!$E$2:$I$222,5,FALSE)</f>
        <v>#N/A</v>
      </c>
      <c r="BT1525"/>
      <c r="BX1525" t="e">
        <f>VLOOKUP(BW1525,Sheet2!$E$2:$I$222,3,FALSE)</f>
        <v>#N/A</v>
      </c>
      <c r="BY1525" t="e">
        <f>VLOOKUP(BW1525,Sheet2!$E$2:$I$222,4,FALSE)</f>
        <v>#N/A</v>
      </c>
      <c r="BZ1525" t="e">
        <f>VLOOKUP(BW1525,Sheet2!$E$2:$I$222,5,FALSE)</f>
        <v>#N/A</v>
      </c>
      <c r="CA1525"/>
      <c r="CE1525" t="e">
        <f>VLOOKUP(CD1525,Sheet2!$E$2:$I$222,3,FALSE)</f>
        <v>#N/A</v>
      </c>
      <c r="CF1525" t="e">
        <f>VLOOKUP(CD1525,Sheet2!$E$2:$I$222,4,FALSE)</f>
        <v>#N/A</v>
      </c>
      <c r="CG1525" t="e">
        <f>VLOOKUP(CD1525,Sheet2!$E$2:$I$222,5,FALSE)</f>
        <v>#N/A</v>
      </c>
      <c r="CH1525"/>
      <c r="CL1525" t="e">
        <f>VLOOKUP(CK1525,Sheet2!$E$2:$I$222,3,FALSE)</f>
        <v>#N/A</v>
      </c>
      <c r="CM1525" t="e">
        <f>VLOOKUP(CK1525,Sheet2!$E$2:$I$222,4,FALSE)</f>
        <v>#N/A</v>
      </c>
      <c r="CN1525" t="e">
        <f>VLOOKUP(CK1525,Sheet2!$E$2:$I$222,5,FALSE)</f>
        <v>#N/A</v>
      </c>
      <c r="CO1525"/>
      <c r="CS1525" t="e">
        <f>VLOOKUP(CR1525,Sheet2!$E$2:$I$222,3,FALSE)</f>
        <v>#N/A</v>
      </c>
      <c r="CT1525" t="e">
        <f>VLOOKUP(CR1525,Sheet2!$E$2:$I$222,4,FALSE)</f>
        <v>#N/A</v>
      </c>
      <c r="CU1525" t="e">
        <f>VLOOKUP(CR1525,Sheet2!$E$2:$I$222,5,FALSE)</f>
        <v>#N/A</v>
      </c>
      <c r="CV1525"/>
      <c r="CZ1525" t="e">
        <f>VLOOKUP(CY1525,Sheet2!$E$2:$I$222,3,FALSE)</f>
        <v>#N/A</v>
      </c>
      <c r="DA1525" t="e">
        <f>VLOOKUP(CY1525,Sheet2!$E$2:$I$222,4,FALSE)</f>
        <v>#N/A</v>
      </c>
      <c r="DB1525" t="e">
        <f>VLOOKUP(CY1525,Sheet2!$E$2:$I$222,5,FALSE)</f>
        <v>#N/A</v>
      </c>
      <c r="DC1525"/>
      <c r="DG1525" t="e">
        <f>VLOOKUP(DF1525,Sheet2!$E$2:$I$222,3,FALSE)</f>
        <v>#N/A</v>
      </c>
      <c r="DH1525" t="e">
        <f>VLOOKUP(DF1525,Sheet2!$E$2:$I$222,4,FALSE)</f>
        <v>#N/A</v>
      </c>
      <c r="DI1525" t="e">
        <f>VLOOKUP(DF1525,Sheet2!$E$2:$I$222,5,FALSE)</f>
        <v>#N/A</v>
      </c>
    </row>
    <row r="1526" spans="1:113" x14ac:dyDescent="0.25">
      <c r="A1526">
        <v>1593</v>
      </c>
      <c r="C1526">
        <v>14946</v>
      </c>
      <c r="D1526">
        <v>4946</v>
      </c>
      <c r="E1526">
        <v>37.769869999999997</v>
      </c>
      <c r="F1526">
        <v>-122.44846</v>
      </c>
      <c r="G1526" t="s">
        <v>1120</v>
      </c>
      <c r="H1526" t="s">
        <v>3548</v>
      </c>
      <c r="I1526" t="s">
        <v>4917</v>
      </c>
      <c r="J1526" t="s">
        <v>4946</v>
      </c>
      <c r="K1526" t="s">
        <v>4959</v>
      </c>
      <c r="L1526" t="s">
        <v>5108</v>
      </c>
      <c r="Q1526" t="s">
        <v>5924</v>
      </c>
      <c r="S1526" t="s">
        <v>6323</v>
      </c>
      <c r="W1526">
        <f t="shared" si="23"/>
        <v>5</v>
      </c>
      <c r="X1526" t="s">
        <v>6866</v>
      </c>
      <c r="Y1526" t="s">
        <v>6888</v>
      </c>
      <c r="Z1526" s="59" t="s">
        <v>6953</v>
      </c>
      <c r="AA1526" t="str">
        <f>VLOOKUP($Z1526,Sheet2!$E$2:$I$222,3,FALSE)</f>
        <v>To Ocean Beach</v>
      </c>
      <c r="AB1526" t="str">
        <f>VLOOKUP($Z1526,Sheet2!$E$2:$I$222,4,FALSE)</f>
        <v>48th Av. &amp; Ortega</v>
      </c>
      <c r="AC1526" t="str">
        <f>VLOOKUP($Z1526,Sheet2!$E$2:$I$222,5,FALSE)</f>
        <v>Daily ~ 6am-12am</v>
      </c>
      <c r="AE1526" t="s">
        <v>6842</v>
      </c>
      <c r="AF1526" t="s">
        <v>6885</v>
      </c>
      <c r="AH1526" t="e">
        <f>VLOOKUP(AG1526,Sheet2!$E$2:$I$222,3,FALSE)</f>
        <v>#N/A</v>
      </c>
      <c r="AI1526" t="e">
        <f>VLOOKUP(AG1526,Sheet2!$E$2:$I$222,4,FALSE)</f>
        <v>#N/A</v>
      </c>
      <c r="AJ1526" t="e">
        <f>VLOOKUP(AG1526,Sheet2!$E$2:$I$222,5,FALSE)</f>
        <v>#N/A</v>
      </c>
      <c r="AK1526"/>
      <c r="AL1526" t="s">
        <v>6838</v>
      </c>
      <c r="AM1526" t="s">
        <v>6888</v>
      </c>
      <c r="AN1526" s="59" t="s">
        <v>6914</v>
      </c>
      <c r="AO1526" t="str">
        <f>VLOOKUP(AN1526,Sheet2!$E$2:$I$222,3,FALSE)</f>
        <v>To Twin Peaks</v>
      </c>
      <c r="AP1526" t="str">
        <f>VLOOKUP(AN1526,Sheet2!$E$2:$I$222,4,FALSE)</f>
        <v>Parkridge &amp; Burnett</v>
      </c>
      <c r="AQ1526" t="str">
        <f>VLOOKUP(AN1526,Sheet2!$E$2:$I$222,5,FALSE)</f>
        <v>M-F ~ 6am-11pm | Sat-Sun ~ 8am-11pm</v>
      </c>
      <c r="AR1526"/>
      <c r="AS1526" t="s">
        <v>6834</v>
      </c>
      <c r="AT1526" t="s">
        <v>6887</v>
      </c>
      <c r="AV1526" t="e">
        <f>VLOOKUP(AU1526,Sheet2!$E$2:$I$222,3,FALSE)</f>
        <v>#N/A</v>
      </c>
      <c r="AW1526" t="e">
        <f>VLOOKUP(AU1526,Sheet2!$E$2:$I$222,4,FALSE)</f>
        <v>#N/A</v>
      </c>
      <c r="AX1526" t="e">
        <f>VLOOKUP(AU1526,Sheet2!$E$2:$I$222,5,FALSE)</f>
        <v>#N/A</v>
      </c>
      <c r="AY1526"/>
      <c r="AZ1526" t="s">
        <v>6861</v>
      </c>
      <c r="BA1526" t="s">
        <v>6887</v>
      </c>
      <c r="BB1526" s="59" t="s">
        <v>6946</v>
      </c>
      <c r="BC1526" t="str">
        <f>VLOOKUP(BB1526,Sheet2!$E$2:$I$222,3,FALSE)</f>
        <v>To Ocean Beach</v>
      </c>
      <c r="BD1526" t="str">
        <f>VLOOKUP(BB1526,Sheet2!$E$2:$I$222,4,FALSE)</f>
        <v>Late Night Only (Daily ~ 1am-5am)</v>
      </c>
      <c r="BE1526" t="str">
        <f>VLOOKUP(BB1526,Sheet2!$E$2:$I$222,5,FALSE)</f>
        <v>Sat ~ 1am-6am | Sun ~ 1am-8am</v>
      </c>
      <c r="BF1526"/>
      <c r="BJ1526" t="e">
        <f>VLOOKUP(BI1526,Sheet2!$E$2:$I$222,3,FALSE)</f>
        <v>#N/A</v>
      </c>
      <c r="BK1526" t="e">
        <f>VLOOKUP(BI1526,Sheet2!$E$2:$I$222,4,FALSE)</f>
        <v>#N/A</v>
      </c>
      <c r="BL1526" t="e">
        <f>VLOOKUP(BI1526,Sheet2!$E$2:$I$222,5,FALSE)</f>
        <v>#N/A</v>
      </c>
      <c r="BM1526"/>
      <c r="BQ1526" t="e">
        <f>VLOOKUP(BP1526,Sheet2!$E$2:$I$222,3,FALSE)</f>
        <v>#N/A</v>
      </c>
      <c r="BR1526" t="e">
        <f>VLOOKUP(BP1526,Sheet2!$E$2:$I$222,4,FALSE)</f>
        <v>#N/A</v>
      </c>
      <c r="BS1526" t="e">
        <f>VLOOKUP(BP1526,Sheet2!$E$2:$I$222,5,FALSE)</f>
        <v>#N/A</v>
      </c>
      <c r="BT1526"/>
      <c r="BX1526" t="e">
        <f>VLOOKUP(BW1526,Sheet2!$E$2:$I$222,3,FALSE)</f>
        <v>#N/A</v>
      </c>
      <c r="BY1526" t="e">
        <f>VLOOKUP(BW1526,Sheet2!$E$2:$I$222,4,FALSE)</f>
        <v>#N/A</v>
      </c>
      <c r="BZ1526" t="e">
        <f>VLOOKUP(BW1526,Sheet2!$E$2:$I$222,5,FALSE)</f>
        <v>#N/A</v>
      </c>
      <c r="CA1526"/>
      <c r="CE1526" t="e">
        <f>VLOOKUP(CD1526,Sheet2!$E$2:$I$222,3,FALSE)</f>
        <v>#N/A</v>
      </c>
      <c r="CF1526" t="e">
        <f>VLOOKUP(CD1526,Sheet2!$E$2:$I$222,4,FALSE)</f>
        <v>#N/A</v>
      </c>
      <c r="CG1526" t="e">
        <f>VLOOKUP(CD1526,Sheet2!$E$2:$I$222,5,FALSE)</f>
        <v>#N/A</v>
      </c>
      <c r="CH1526"/>
      <c r="CL1526" t="e">
        <f>VLOOKUP(CK1526,Sheet2!$E$2:$I$222,3,FALSE)</f>
        <v>#N/A</v>
      </c>
      <c r="CM1526" t="e">
        <f>VLOOKUP(CK1526,Sheet2!$E$2:$I$222,4,FALSE)</f>
        <v>#N/A</v>
      </c>
      <c r="CN1526" t="e">
        <f>VLOOKUP(CK1526,Sheet2!$E$2:$I$222,5,FALSE)</f>
        <v>#N/A</v>
      </c>
      <c r="CO1526"/>
      <c r="CS1526" t="e">
        <f>VLOOKUP(CR1526,Sheet2!$E$2:$I$222,3,FALSE)</f>
        <v>#N/A</v>
      </c>
      <c r="CT1526" t="e">
        <f>VLOOKUP(CR1526,Sheet2!$E$2:$I$222,4,FALSE)</f>
        <v>#N/A</v>
      </c>
      <c r="CU1526" t="e">
        <f>VLOOKUP(CR1526,Sheet2!$E$2:$I$222,5,FALSE)</f>
        <v>#N/A</v>
      </c>
      <c r="CV1526"/>
      <c r="CZ1526" t="e">
        <f>VLOOKUP(CY1526,Sheet2!$E$2:$I$222,3,FALSE)</f>
        <v>#N/A</v>
      </c>
      <c r="DA1526" t="e">
        <f>VLOOKUP(CY1526,Sheet2!$E$2:$I$222,4,FALSE)</f>
        <v>#N/A</v>
      </c>
      <c r="DB1526" t="e">
        <f>VLOOKUP(CY1526,Sheet2!$E$2:$I$222,5,FALSE)</f>
        <v>#N/A</v>
      </c>
      <c r="DC1526"/>
      <c r="DG1526" t="e">
        <f>VLOOKUP(DF1526,Sheet2!$E$2:$I$222,3,FALSE)</f>
        <v>#N/A</v>
      </c>
      <c r="DH1526" t="e">
        <f>VLOOKUP(DF1526,Sheet2!$E$2:$I$222,4,FALSE)</f>
        <v>#N/A</v>
      </c>
      <c r="DI1526" t="e">
        <f>VLOOKUP(DF1526,Sheet2!$E$2:$I$222,5,FALSE)</f>
        <v>#N/A</v>
      </c>
    </row>
    <row r="1527" spans="1:113" x14ac:dyDescent="0.25">
      <c r="A1527">
        <v>1594</v>
      </c>
      <c r="C1527">
        <v>14947</v>
      </c>
      <c r="D1527">
        <v>4947</v>
      </c>
      <c r="E1527">
        <v>37.769730000000003</v>
      </c>
      <c r="F1527">
        <v>-122.44869</v>
      </c>
      <c r="G1527" t="s">
        <v>1120</v>
      </c>
      <c r="H1527" t="s">
        <v>3548</v>
      </c>
      <c r="I1527" t="s">
        <v>4918</v>
      </c>
      <c r="J1527" t="s">
        <v>4946</v>
      </c>
      <c r="K1527" t="s">
        <v>5002</v>
      </c>
      <c r="Q1527" t="s">
        <v>5924</v>
      </c>
      <c r="S1527" t="s">
        <v>6324</v>
      </c>
      <c r="W1527">
        <f t="shared" si="23"/>
        <v>4</v>
      </c>
      <c r="X1527" t="s">
        <v>6866</v>
      </c>
      <c r="Y1527" t="s">
        <v>6886</v>
      </c>
      <c r="Z1527" s="59" t="s">
        <v>6954</v>
      </c>
      <c r="AA1527" t="str">
        <f>VLOOKUP($Z1527,Sheet2!$E$2:$I$222,3,FALSE)</f>
        <v>To Downtown</v>
      </c>
      <c r="AB1527" t="str">
        <f>VLOOKUP($Z1527,Sheet2!$E$2:$I$222,4,FALSE)</f>
        <v>Ferry Plaza</v>
      </c>
      <c r="AC1527" t="str">
        <f>VLOOKUP($Z1527,Sheet2!$E$2:$I$222,5,FALSE)</f>
        <v>Daily ~ 6am-12:30am</v>
      </c>
      <c r="AE1527" t="s">
        <v>6842</v>
      </c>
      <c r="AF1527" t="s">
        <v>6887</v>
      </c>
      <c r="AH1527" t="e">
        <f>VLOOKUP(AG1527,Sheet2!$E$2:$I$222,3,FALSE)</f>
        <v>#N/A</v>
      </c>
      <c r="AI1527" t="e">
        <f>VLOOKUP(AG1527,Sheet2!$E$2:$I$222,4,FALSE)</f>
        <v>#N/A</v>
      </c>
      <c r="AJ1527" t="e">
        <f>VLOOKUP(AG1527,Sheet2!$E$2:$I$222,5,FALSE)</f>
        <v>#N/A</v>
      </c>
      <c r="AK1527"/>
      <c r="AL1527" t="s">
        <v>6838</v>
      </c>
      <c r="AM1527" t="s">
        <v>6885</v>
      </c>
      <c r="AO1527" t="e">
        <f>VLOOKUP(AN1527,Sheet2!$E$2:$I$222,3,FALSE)</f>
        <v>#N/A</v>
      </c>
      <c r="AP1527" t="e">
        <f>VLOOKUP(AN1527,Sheet2!$E$2:$I$222,4,FALSE)</f>
        <v>#N/A</v>
      </c>
      <c r="AQ1527" t="e">
        <f>VLOOKUP(AN1527,Sheet2!$E$2:$I$222,5,FALSE)</f>
        <v>#N/A</v>
      </c>
      <c r="AR1527"/>
      <c r="AS1527" t="s">
        <v>6861</v>
      </c>
      <c r="AT1527" t="s">
        <v>6885</v>
      </c>
      <c r="AU1527" s="59" t="s">
        <v>6950</v>
      </c>
      <c r="AV1527" t="str">
        <f>VLOOKUP(AU1527,Sheet2!$E$2:$I$222,3,FALSE)</f>
        <v>To Caltrain Station</v>
      </c>
      <c r="AW1527" t="str">
        <f>VLOOKUP(AU1527,Sheet2!$E$2:$I$222,4,FALSE)</f>
        <v>Late Night Only (Daily ~1am-5am)</v>
      </c>
      <c r="AX1527" t="str">
        <f>VLOOKUP(AU1527,Sheet2!$E$2:$I$222,5,FALSE)</f>
        <v>Sat ~ 1am-6am | Sun ~ 1am-8am</v>
      </c>
      <c r="AY1527"/>
      <c r="BC1527" t="e">
        <f>VLOOKUP(BB1527,Sheet2!$E$2:$I$222,3,FALSE)</f>
        <v>#N/A</v>
      </c>
      <c r="BD1527" t="e">
        <f>VLOOKUP(BB1527,Sheet2!$E$2:$I$222,4,FALSE)</f>
        <v>#N/A</v>
      </c>
      <c r="BE1527" t="e">
        <f>VLOOKUP(BB1527,Sheet2!$E$2:$I$222,5,FALSE)</f>
        <v>#N/A</v>
      </c>
      <c r="BF1527"/>
      <c r="BJ1527" t="e">
        <f>VLOOKUP(BI1527,Sheet2!$E$2:$I$222,3,FALSE)</f>
        <v>#N/A</v>
      </c>
      <c r="BK1527" t="e">
        <f>VLOOKUP(BI1527,Sheet2!$E$2:$I$222,4,FALSE)</f>
        <v>#N/A</v>
      </c>
      <c r="BL1527" t="e">
        <f>VLOOKUP(BI1527,Sheet2!$E$2:$I$222,5,FALSE)</f>
        <v>#N/A</v>
      </c>
      <c r="BM1527"/>
      <c r="BQ1527" t="e">
        <f>VLOOKUP(BP1527,Sheet2!$E$2:$I$222,3,FALSE)</f>
        <v>#N/A</v>
      </c>
      <c r="BR1527" t="e">
        <f>VLOOKUP(BP1527,Sheet2!$E$2:$I$222,4,FALSE)</f>
        <v>#N/A</v>
      </c>
      <c r="BS1527" t="e">
        <f>VLOOKUP(BP1527,Sheet2!$E$2:$I$222,5,FALSE)</f>
        <v>#N/A</v>
      </c>
      <c r="BT1527"/>
      <c r="BX1527" t="e">
        <f>VLOOKUP(BW1527,Sheet2!$E$2:$I$222,3,FALSE)</f>
        <v>#N/A</v>
      </c>
      <c r="BY1527" t="e">
        <f>VLOOKUP(BW1527,Sheet2!$E$2:$I$222,4,FALSE)</f>
        <v>#N/A</v>
      </c>
      <c r="BZ1527" t="e">
        <f>VLOOKUP(BW1527,Sheet2!$E$2:$I$222,5,FALSE)</f>
        <v>#N/A</v>
      </c>
      <c r="CA1527"/>
      <c r="CE1527" t="e">
        <f>VLOOKUP(CD1527,Sheet2!$E$2:$I$222,3,FALSE)</f>
        <v>#N/A</v>
      </c>
      <c r="CF1527" t="e">
        <f>VLOOKUP(CD1527,Sheet2!$E$2:$I$222,4,FALSE)</f>
        <v>#N/A</v>
      </c>
      <c r="CG1527" t="e">
        <f>VLOOKUP(CD1527,Sheet2!$E$2:$I$222,5,FALSE)</f>
        <v>#N/A</v>
      </c>
      <c r="CH1527"/>
      <c r="CL1527" t="e">
        <f>VLOOKUP(CK1527,Sheet2!$E$2:$I$222,3,FALSE)</f>
        <v>#N/A</v>
      </c>
      <c r="CM1527" t="e">
        <f>VLOOKUP(CK1527,Sheet2!$E$2:$I$222,4,FALSE)</f>
        <v>#N/A</v>
      </c>
      <c r="CN1527" t="e">
        <f>VLOOKUP(CK1527,Sheet2!$E$2:$I$222,5,FALSE)</f>
        <v>#N/A</v>
      </c>
      <c r="CO1527"/>
      <c r="CS1527" t="e">
        <f>VLOOKUP(CR1527,Sheet2!$E$2:$I$222,3,FALSE)</f>
        <v>#N/A</v>
      </c>
      <c r="CT1527" t="e">
        <f>VLOOKUP(CR1527,Sheet2!$E$2:$I$222,4,FALSE)</f>
        <v>#N/A</v>
      </c>
      <c r="CU1527" t="e">
        <f>VLOOKUP(CR1527,Sheet2!$E$2:$I$222,5,FALSE)</f>
        <v>#N/A</v>
      </c>
      <c r="CV1527"/>
      <c r="CZ1527" t="e">
        <f>VLOOKUP(CY1527,Sheet2!$E$2:$I$222,3,FALSE)</f>
        <v>#N/A</v>
      </c>
      <c r="DA1527" t="e">
        <f>VLOOKUP(CY1527,Sheet2!$E$2:$I$222,4,FALSE)</f>
        <v>#N/A</v>
      </c>
      <c r="DB1527" t="e">
        <f>VLOOKUP(CY1527,Sheet2!$E$2:$I$222,5,FALSE)</f>
        <v>#N/A</v>
      </c>
      <c r="DC1527"/>
      <c r="DG1527" t="e">
        <f>VLOOKUP(DF1527,Sheet2!$E$2:$I$222,3,FALSE)</f>
        <v>#N/A</v>
      </c>
      <c r="DH1527" t="e">
        <f>VLOOKUP(DF1527,Sheet2!$E$2:$I$222,4,FALSE)</f>
        <v>#N/A</v>
      </c>
      <c r="DI1527" t="e">
        <f>VLOOKUP(DF1527,Sheet2!$E$2:$I$222,5,FALSE)</f>
        <v>#N/A</v>
      </c>
    </row>
    <row r="1528" spans="1:113" x14ac:dyDescent="0.25">
      <c r="A1528">
        <v>1597</v>
      </c>
      <c r="C1528">
        <v>14950</v>
      </c>
      <c r="D1528">
        <v>4950</v>
      </c>
      <c r="E1528">
        <v>37.771270000000001</v>
      </c>
      <c r="F1528">
        <v>-122.43744</v>
      </c>
      <c r="G1528" t="s">
        <v>1121</v>
      </c>
      <c r="H1528" t="s">
        <v>3549</v>
      </c>
      <c r="I1528" t="s">
        <v>4920</v>
      </c>
      <c r="J1528" t="s">
        <v>4946</v>
      </c>
      <c r="K1528" t="s">
        <v>5047</v>
      </c>
      <c r="L1528" t="s">
        <v>5108</v>
      </c>
      <c r="N1528" t="s">
        <v>5499</v>
      </c>
      <c r="Q1528" t="s">
        <v>5924</v>
      </c>
      <c r="R1528">
        <v>239</v>
      </c>
      <c r="S1528" t="s">
        <v>6325</v>
      </c>
      <c r="W1528">
        <f t="shared" si="23"/>
        <v>2</v>
      </c>
      <c r="X1528" t="s">
        <v>6835</v>
      </c>
      <c r="Y1528" t="s">
        <v>6888</v>
      </c>
      <c r="Z1528" s="59" t="s">
        <v>6912</v>
      </c>
      <c r="AA1528" t="str">
        <f>VLOOKUP($Z1528,Sheet2!$E$2:$I$222,3,FALSE)</f>
        <v>To Sunset District</v>
      </c>
      <c r="AB1528" t="str">
        <f>VLOOKUP($Z1528,Sheet2!$E$2:$I$222,4,FALSE)</f>
        <v>14th Av. &amp; Quintara</v>
      </c>
      <c r="AC1528" t="str">
        <f>VLOOKUP($Z1528,Sheet2!$E$2:$I$222,5,FALSE)</f>
        <v>Daily ~ 6am-12:30am</v>
      </c>
      <c r="AE1528" t="s">
        <v>6861</v>
      </c>
      <c r="AF1528" t="s">
        <v>6887</v>
      </c>
      <c r="AG1528" s="59" t="s">
        <v>6946</v>
      </c>
      <c r="AH1528" t="str">
        <f>VLOOKUP(AG1528,Sheet2!$E$2:$I$222,3,FALSE)</f>
        <v>To Ocean Beach</v>
      </c>
      <c r="AI1528" t="str">
        <f>VLOOKUP(AG1528,Sheet2!$E$2:$I$222,4,FALSE)</f>
        <v>Late Night Only (Daily ~ 1am-5am)</v>
      </c>
      <c r="AJ1528" t="str">
        <f>VLOOKUP(AG1528,Sheet2!$E$2:$I$222,5,FALSE)</f>
        <v>Sat ~ 1am-6am | Sun ~ 1am-8am</v>
      </c>
      <c r="AK1528"/>
      <c r="AO1528" t="e">
        <f>VLOOKUP(AN1528,Sheet2!$E$2:$I$222,3,FALSE)</f>
        <v>#N/A</v>
      </c>
      <c r="AP1528" t="e">
        <f>VLOOKUP(AN1528,Sheet2!$E$2:$I$222,4,FALSE)</f>
        <v>#N/A</v>
      </c>
      <c r="AQ1528" t="e">
        <f>VLOOKUP(AN1528,Sheet2!$E$2:$I$222,5,FALSE)</f>
        <v>#N/A</v>
      </c>
      <c r="AR1528"/>
      <c r="AV1528" t="e">
        <f>VLOOKUP(AU1528,Sheet2!$E$2:$I$222,3,FALSE)</f>
        <v>#N/A</v>
      </c>
      <c r="AW1528" t="e">
        <f>VLOOKUP(AU1528,Sheet2!$E$2:$I$222,4,FALSE)</f>
        <v>#N/A</v>
      </c>
      <c r="AX1528" t="e">
        <f>VLOOKUP(AU1528,Sheet2!$E$2:$I$222,5,FALSE)</f>
        <v>#N/A</v>
      </c>
      <c r="AY1528"/>
      <c r="BC1528" t="e">
        <f>VLOOKUP(BB1528,Sheet2!$E$2:$I$222,3,FALSE)</f>
        <v>#N/A</v>
      </c>
      <c r="BD1528" t="e">
        <f>VLOOKUP(BB1528,Sheet2!$E$2:$I$222,4,FALSE)</f>
        <v>#N/A</v>
      </c>
      <c r="BE1528" t="e">
        <f>VLOOKUP(BB1528,Sheet2!$E$2:$I$222,5,FALSE)</f>
        <v>#N/A</v>
      </c>
      <c r="BF1528"/>
      <c r="BJ1528" t="e">
        <f>VLOOKUP(BI1528,Sheet2!$E$2:$I$222,3,FALSE)</f>
        <v>#N/A</v>
      </c>
      <c r="BK1528" t="e">
        <f>VLOOKUP(BI1528,Sheet2!$E$2:$I$222,4,FALSE)</f>
        <v>#N/A</v>
      </c>
      <c r="BL1528" t="e">
        <f>VLOOKUP(BI1528,Sheet2!$E$2:$I$222,5,FALSE)</f>
        <v>#N/A</v>
      </c>
      <c r="BM1528"/>
      <c r="BQ1528" t="e">
        <f>VLOOKUP(BP1528,Sheet2!$E$2:$I$222,3,FALSE)</f>
        <v>#N/A</v>
      </c>
      <c r="BR1528" t="e">
        <f>VLOOKUP(BP1528,Sheet2!$E$2:$I$222,4,FALSE)</f>
        <v>#N/A</v>
      </c>
      <c r="BS1528" t="e">
        <f>VLOOKUP(BP1528,Sheet2!$E$2:$I$222,5,FALSE)</f>
        <v>#N/A</v>
      </c>
      <c r="BT1528"/>
      <c r="BX1528" t="e">
        <f>VLOOKUP(BW1528,Sheet2!$E$2:$I$222,3,FALSE)</f>
        <v>#N/A</v>
      </c>
      <c r="BY1528" t="e">
        <f>VLOOKUP(BW1528,Sheet2!$E$2:$I$222,4,FALSE)</f>
        <v>#N/A</v>
      </c>
      <c r="BZ1528" t="e">
        <f>VLOOKUP(BW1528,Sheet2!$E$2:$I$222,5,FALSE)</f>
        <v>#N/A</v>
      </c>
      <c r="CA1528"/>
      <c r="CE1528" t="e">
        <f>VLOOKUP(CD1528,Sheet2!$E$2:$I$222,3,FALSE)</f>
        <v>#N/A</v>
      </c>
      <c r="CF1528" t="e">
        <f>VLOOKUP(CD1528,Sheet2!$E$2:$I$222,4,FALSE)</f>
        <v>#N/A</v>
      </c>
      <c r="CG1528" t="e">
        <f>VLOOKUP(CD1528,Sheet2!$E$2:$I$222,5,FALSE)</f>
        <v>#N/A</v>
      </c>
      <c r="CH1528"/>
      <c r="CL1528" t="e">
        <f>VLOOKUP(CK1528,Sheet2!$E$2:$I$222,3,FALSE)</f>
        <v>#N/A</v>
      </c>
      <c r="CM1528" t="e">
        <f>VLOOKUP(CK1528,Sheet2!$E$2:$I$222,4,FALSE)</f>
        <v>#N/A</v>
      </c>
      <c r="CN1528" t="e">
        <f>VLOOKUP(CK1528,Sheet2!$E$2:$I$222,5,FALSE)</f>
        <v>#N/A</v>
      </c>
      <c r="CO1528"/>
      <c r="CS1528" t="e">
        <f>VLOOKUP(CR1528,Sheet2!$E$2:$I$222,3,FALSE)</f>
        <v>#N/A</v>
      </c>
      <c r="CT1528" t="e">
        <f>VLOOKUP(CR1528,Sheet2!$E$2:$I$222,4,FALSE)</f>
        <v>#N/A</v>
      </c>
      <c r="CU1528" t="e">
        <f>VLOOKUP(CR1528,Sheet2!$E$2:$I$222,5,FALSE)</f>
        <v>#N/A</v>
      </c>
      <c r="CV1528"/>
      <c r="CZ1528" t="e">
        <f>VLOOKUP(CY1528,Sheet2!$E$2:$I$222,3,FALSE)</f>
        <v>#N/A</v>
      </c>
      <c r="DA1528" t="e">
        <f>VLOOKUP(CY1528,Sheet2!$E$2:$I$222,4,FALSE)</f>
        <v>#N/A</v>
      </c>
      <c r="DB1528" t="e">
        <f>VLOOKUP(CY1528,Sheet2!$E$2:$I$222,5,FALSE)</f>
        <v>#N/A</v>
      </c>
      <c r="DC1528"/>
      <c r="DG1528" t="e">
        <f>VLOOKUP(DF1528,Sheet2!$E$2:$I$222,3,FALSE)</f>
        <v>#N/A</v>
      </c>
      <c r="DH1528" t="e">
        <f>VLOOKUP(DF1528,Sheet2!$E$2:$I$222,4,FALSE)</f>
        <v>#N/A</v>
      </c>
      <c r="DI1528" t="e">
        <f>VLOOKUP(DF1528,Sheet2!$E$2:$I$222,5,FALSE)</f>
        <v>#N/A</v>
      </c>
    </row>
    <row r="1529" spans="1:113" x14ac:dyDescent="0.25">
      <c r="A1529">
        <v>1598</v>
      </c>
      <c r="C1529">
        <v>14951</v>
      </c>
      <c r="D1529">
        <v>4951</v>
      </c>
      <c r="E1529">
        <v>37.771259999999998</v>
      </c>
      <c r="F1529">
        <v>-122.43671000000001</v>
      </c>
      <c r="G1529" t="s">
        <v>1121</v>
      </c>
      <c r="H1529" t="s">
        <v>3549</v>
      </c>
      <c r="I1529" t="s">
        <v>4916</v>
      </c>
      <c r="J1529" t="s">
        <v>4946</v>
      </c>
      <c r="K1529" t="s">
        <v>4957</v>
      </c>
      <c r="N1529" t="s">
        <v>5500</v>
      </c>
      <c r="Q1529" t="s">
        <v>5924</v>
      </c>
      <c r="R1529">
        <v>240</v>
      </c>
      <c r="S1529" t="s">
        <v>6326</v>
      </c>
      <c r="W1529">
        <f t="shared" si="23"/>
        <v>2</v>
      </c>
      <c r="X1529" t="s">
        <v>6835</v>
      </c>
      <c r="Y1529" t="s">
        <v>6886</v>
      </c>
      <c r="Z1529" s="59" t="s">
        <v>6911</v>
      </c>
      <c r="AA1529" t="str">
        <f>VLOOKUP($Z1529,Sheet2!$E$2:$I$222,3,FALSE)</f>
        <v>To Downtown</v>
      </c>
      <c r="AB1529" t="str">
        <f>VLOOKUP($Z1529,Sheet2!$E$2:$I$222,4,FALSE)</f>
        <v>Steuart &amp; Market</v>
      </c>
      <c r="AC1529" t="str">
        <f>VLOOKUP($Z1529,Sheet2!$E$2:$I$222,5,FALSE)</f>
        <v>Daily ~ 6am-12:30am</v>
      </c>
      <c r="AE1529" t="s">
        <v>6861</v>
      </c>
      <c r="AF1529" t="s">
        <v>6885</v>
      </c>
      <c r="AG1529" s="59" t="s">
        <v>6950</v>
      </c>
      <c r="AH1529" t="str">
        <f>VLOOKUP(AG1529,Sheet2!$E$2:$I$222,3,FALSE)</f>
        <v>To Caltrain Station</v>
      </c>
      <c r="AI1529" t="str">
        <f>VLOOKUP(AG1529,Sheet2!$E$2:$I$222,4,FALSE)</f>
        <v>Late Night Only (Daily ~1am-5am)</v>
      </c>
      <c r="AJ1529" t="str">
        <f>VLOOKUP(AG1529,Sheet2!$E$2:$I$222,5,FALSE)</f>
        <v>Sat ~ 1am-6am | Sun ~ 1am-8am</v>
      </c>
      <c r="AK1529"/>
      <c r="AO1529" t="e">
        <f>VLOOKUP(AN1529,Sheet2!$E$2:$I$222,3,FALSE)</f>
        <v>#N/A</v>
      </c>
      <c r="AP1529" t="e">
        <f>VLOOKUP(AN1529,Sheet2!$E$2:$I$222,4,FALSE)</f>
        <v>#N/A</v>
      </c>
      <c r="AQ1529" t="e">
        <f>VLOOKUP(AN1529,Sheet2!$E$2:$I$222,5,FALSE)</f>
        <v>#N/A</v>
      </c>
      <c r="AR1529"/>
      <c r="AV1529" t="e">
        <f>VLOOKUP(AU1529,Sheet2!$E$2:$I$222,3,FALSE)</f>
        <v>#N/A</v>
      </c>
      <c r="AW1529" t="e">
        <f>VLOOKUP(AU1529,Sheet2!$E$2:$I$222,4,FALSE)</f>
        <v>#N/A</v>
      </c>
      <c r="AX1529" t="e">
        <f>VLOOKUP(AU1529,Sheet2!$E$2:$I$222,5,FALSE)</f>
        <v>#N/A</v>
      </c>
      <c r="AY1529"/>
      <c r="BC1529" t="e">
        <f>VLOOKUP(BB1529,Sheet2!$E$2:$I$222,3,FALSE)</f>
        <v>#N/A</v>
      </c>
      <c r="BD1529" t="e">
        <f>VLOOKUP(BB1529,Sheet2!$E$2:$I$222,4,FALSE)</f>
        <v>#N/A</v>
      </c>
      <c r="BE1529" t="e">
        <f>VLOOKUP(BB1529,Sheet2!$E$2:$I$222,5,FALSE)</f>
        <v>#N/A</v>
      </c>
      <c r="BF1529"/>
      <c r="BJ1529" t="e">
        <f>VLOOKUP(BI1529,Sheet2!$E$2:$I$222,3,FALSE)</f>
        <v>#N/A</v>
      </c>
      <c r="BK1529" t="e">
        <f>VLOOKUP(BI1529,Sheet2!$E$2:$I$222,4,FALSE)</f>
        <v>#N/A</v>
      </c>
      <c r="BL1529" t="e">
        <f>VLOOKUP(BI1529,Sheet2!$E$2:$I$222,5,FALSE)</f>
        <v>#N/A</v>
      </c>
      <c r="BM1529"/>
      <c r="BQ1529" t="e">
        <f>VLOOKUP(BP1529,Sheet2!$E$2:$I$222,3,FALSE)</f>
        <v>#N/A</v>
      </c>
      <c r="BR1529" t="e">
        <f>VLOOKUP(BP1529,Sheet2!$E$2:$I$222,4,FALSE)</f>
        <v>#N/A</v>
      </c>
      <c r="BS1529" t="e">
        <f>VLOOKUP(BP1529,Sheet2!$E$2:$I$222,5,FALSE)</f>
        <v>#N/A</v>
      </c>
      <c r="BT1529"/>
      <c r="BX1529" t="e">
        <f>VLOOKUP(BW1529,Sheet2!$E$2:$I$222,3,FALSE)</f>
        <v>#N/A</v>
      </c>
      <c r="BY1529" t="e">
        <f>VLOOKUP(BW1529,Sheet2!$E$2:$I$222,4,FALSE)</f>
        <v>#N/A</v>
      </c>
      <c r="BZ1529" t="e">
        <f>VLOOKUP(BW1529,Sheet2!$E$2:$I$222,5,FALSE)</f>
        <v>#N/A</v>
      </c>
      <c r="CA1529"/>
      <c r="CE1529" t="e">
        <f>VLOOKUP(CD1529,Sheet2!$E$2:$I$222,3,FALSE)</f>
        <v>#N/A</v>
      </c>
      <c r="CF1529" t="e">
        <f>VLOOKUP(CD1529,Sheet2!$E$2:$I$222,4,FALSE)</f>
        <v>#N/A</v>
      </c>
      <c r="CG1529" t="e">
        <f>VLOOKUP(CD1529,Sheet2!$E$2:$I$222,5,FALSE)</f>
        <v>#N/A</v>
      </c>
      <c r="CH1529"/>
      <c r="CL1529" t="e">
        <f>VLOOKUP(CK1529,Sheet2!$E$2:$I$222,3,FALSE)</f>
        <v>#N/A</v>
      </c>
      <c r="CM1529" t="e">
        <f>VLOOKUP(CK1529,Sheet2!$E$2:$I$222,4,FALSE)</f>
        <v>#N/A</v>
      </c>
      <c r="CN1529" t="e">
        <f>VLOOKUP(CK1529,Sheet2!$E$2:$I$222,5,FALSE)</f>
        <v>#N/A</v>
      </c>
      <c r="CO1529"/>
      <c r="CS1529" t="e">
        <f>VLOOKUP(CR1529,Sheet2!$E$2:$I$222,3,FALSE)</f>
        <v>#N/A</v>
      </c>
      <c r="CT1529" t="e">
        <f>VLOOKUP(CR1529,Sheet2!$E$2:$I$222,4,FALSE)</f>
        <v>#N/A</v>
      </c>
      <c r="CU1529" t="e">
        <f>VLOOKUP(CR1529,Sheet2!$E$2:$I$222,5,FALSE)</f>
        <v>#N/A</v>
      </c>
      <c r="CV1529"/>
      <c r="CZ1529" t="e">
        <f>VLOOKUP(CY1529,Sheet2!$E$2:$I$222,3,FALSE)</f>
        <v>#N/A</v>
      </c>
      <c r="DA1529" t="e">
        <f>VLOOKUP(CY1529,Sheet2!$E$2:$I$222,4,FALSE)</f>
        <v>#N/A</v>
      </c>
      <c r="DB1529" t="e">
        <f>VLOOKUP(CY1529,Sheet2!$E$2:$I$222,5,FALSE)</f>
        <v>#N/A</v>
      </c>
      <c r="DC1529"/>
      <c r="DG1529" t="e">
        <f>VLOOKUP(DF1529,Sheet2!$E$2:$I$222,3,FALSE)</f>
        <v>#N/A</v>
      </c>
      <c r="DH1529" t="e">
        <f>VLOOKUP(DF1529,Sheet2!$E$2:$I$222,4,FALSE)</f>
        <v>#N/A</v>
      </c>
      <c r="DI1529" t="e">
        <f>VLOOKUP(DF1529,Sheet2!$E$2:$I$222,5,FALSE)</f>
        <v>#N/A</v>
      </c>
    </row>
    <row r="1530" spans="1:113" x14ac:dyDescent="0.25">
      <c r="A1530">
        <v>1599</v>
      </c>
      <c r="C1530">
        <v>14952</v>
      </c>
      <c r="D1530">
        <v>4952</v>
      </c>
      <c r="E1530">
        <v>37.772120000000001</v>
      </c>
      <c r="F1530">
        <v>-122.4308</v>
      </c>
      <c r="G1530" t="s">
        <v>1122</v>
      </c>
      <c r="H1530" t="s">
        <v>3550</v>
      </c>
      <c r="I1530" t="s">
        <v>4920</v>
      </c>
      <c r="J1530" t="s">
        <v>4946</v>
      </c>
      <c r="K1530" t="s">
        <v>4983</v>
      </c>
      <c r="L1530" t="s">
        <v>5108</v>
      </c>
      <c r="M1530" t="s">
        <v>5109</v>
      </c>
      <c r="N1530" t="s">
        <v>5501</v>
      </c>
      <c r="Q1530" t="s">
        <v>5924</v>
      </c>
      <c r="R1530">
        <v>634</v>
      </c>
      <c r="S1530" t="s">
        <v>6325</v>
      </c>
      <c r="W1530">
        <f t="shared" si="23"/>
        <v>2</v>
      </c>
      <c r="X1530" t="s">
        <v>6835</v>
      </c>
      <c r="Y1530" t="s">
        <v>6888</v>
      </c>
      <c r="Z1530" s="59" t="s">
        <v>6912</v>
      </c>
      <c r="AA1530" t="str">
        <f>VLOOKUP($Z1530,Sheet2!$E$2:$I$222,3,FALSE)</f>
        <v>To Sunset District</v>
      </c>
      <c r="AB1530" t="str">
        <f>VLOOKUP($Z1530,Sheet2!$E$2:$I$222,4,FALSE)</f>
        <v>14th Av. &amp; Quintara</v>
      </c>
      <c r="AC1530" t="str">
        <f>VLOOKUP($Z1530,Sheet2!$E$2:$I$222,5,FALSE)</f>
        <v>Daily ~ 6am-12:30am</v>
      </c>
      <c r="AE1530" t="s">
        <v>6861</v>
      </c>
      <c r="AF1530" t="s">
        <v>6887</v>
      </c>
      <c r="AG1530" s="59" t="s">
        <v>6946</v>
      </c>
      <c r="AH1530" t="str">
        <f>VLOOKUP(AG1530,Sheet2!$E$2:$I$222,3,FALSE)</f>
        <v>To Ocean Beach</v>
      </c>
      <c r="AI1530" t="str">
        <f>VLOOKUP(AG1530,Sheet2!$E$2:$I$222,4,FALSE)</f>
        <v>Late Night Only (Daily ~ 1am-5am)</v>
      </c>
      <c r="AJ1530" t="str">
        <f>VLOOKUP(AG1530,Sheet2!$E$2:$I$222,5,FALSE)</f>
        <v>Sat ~ 1am-6am | Sun ~ 1am-8am</v>
      </c>
      <c r="AK1530"/>
      <c r="AO1530" t="e">
        <f>VLOOKUP(AN1530,Sheet2!$E$2:$I$222,3,FALSE)</f>
        <v>#N/A</v>
      </c>
      <c r="AP1530" t="e">
        <f>VLOOKUP(AN1530,Sheet2!$E$2:$I$222,4,FALSE)</f>
        <v>#N/A</v>
      </c>
      <c r="AQ1530" t="e">
        <f>VLOOKUP(AN1530,Sheet2!$E$2:$I$222,5,FALSE)</f>
        <v>#N/A</v>
      </c>
      <c r="AR1530"/>
      <c r="AV1530" t="e">
        <f>VLOOKUP(AU1530,Sheet2!$E$2:$I$222,3,FALSE)</f>
        <v>#N/A</v>
      </c>
      <c r="AW1530" t="e">
        <f>VLOOKUP(AU1530,Sheet2!$E$2:$I$222,4,FALSE)</f>
        <v>#N/A</v>
      </c>
      <c r="AX1530" t="e">
        <f>VLOOKUP(AU1530,Sheet2!$E$2:$I$222,5,FALSE)</f>
        <v>#N/A</v>
      </c>
      <c r="AY1530"/>
      <c r="BC1530" t="e">
        <f>VLOOKUP(BB1530,Sheet2!$E$2:$I$222,3,FALSE)</f>
        <v>#N/A</v>
      </c>
      <c r="BD1530" t="e">
        <f>VLOOKUP(BB1530,Sheet2!$E$2:$I$222,4,FALSE)</f>
        <v>#N/A</v>
      </c>
      <c r="BE1530" t="e">
        <f>VLOOKUP(BB1530,Sheet2!$E$2:$I$222,5,FALSE)</f>
        <v>#N/A</v>
      </c>
      <c r="BF1530"/>
      <c r="BJ1530" t="e">
        <f>VLOOKUP(BI1530,Sheet2!$E$2:$I$222,3,FALSE)</f>
        <v>#N/A</v>
      </c>
      <c r="BK1530" t="e">
        <f>VLOOKUP(BI1530,Sheet2!$E$2:$I$222,4,FALSE)</f>
        <v>#N/A</v>
      </c>
      <c r="BL1530" t="e">
        <f>VLOOKUP(BI1530,Sheet2!$E$2:$I$222,5,FALSE)</f>
        <v>#N/A</v>
      </c>
      <c r="BM1530"/>
      <c r="BQ1530" t="e">
        <f>VLOOKUP(BP1530,Sheet2!$E$2:$I$222,3,FALSE)</f>
        <v>#N/A</v>
      </c>
      <c r="BR1530" t="e">
        <f>VLOOKUP(BP1530,Sheet2!$E$2:$I$222,4,FALSE)</f>
        <v>#N/A</v>
      </c>
      <c r="BS1530" t="e">
        <f>VLOOKUP(BP1530,Sheet2!$E$2:$I$222,5,FALSE)</f>
        <v>#N/A</v>
      </c>
      <c r="BT1530"/>
      <c r="BX1530" t="e">
        <f>VLOOKUP(BW1530,Sheet2!$E$2:$I$222,3,FALSE)</f>
        <v>#N/A</v>
      </c>
      <c r="BY1530" t="e">
        <f>VLOOKUP(BW1530,Sheet2!$E$2:$I$222,4,FALSE)</f>
        <v>#N/A</v>
      </c>
      <c r="BZ1530" t="e">
        <f>VLOOKUP(BW1530,Sheet2!$E$2:$I$222,5,FALSE)</f>
        <v>#N/A</v>
      </c>
      <c r="CA1530"/>
      <c r="CE1530" t="e">
        <f>VLOOKUP(CD1530,Sheet2!$E$2:$I$222,3,FALSE)</f>
        <v>#N/A</v>
      </c>
      <c r="CF1530" t="e">
        <f>VLOOKUP(CD1530,Sheet2!$E$2:$I$222,4,FALSE)</f>
        <v>#N/A</v>
      </c>
      <c r="CG1530" t="e">
        <f>VLOOKUP(CD1530,Sheet2!$E$2:$I$222,5,FALSE)</f>
        <v>#N/A</v>
      </c>
      <c r="CH1530"/>
      <c r="CL1530" t="e">
        <f>VLOOKUP(CK1530,Sheet2!$E$2:$I$222,3,FALSE)</f>
        <v>#N/A</v>
      </c>
      <c r="CM1530" t="e">
        <f>VLOOKUP(CK1530,Sheet2!$E$2:$I$222,4,FALSE)</f>
        <v>#N/A</v>
      </c>
      <c r="CN1530" t="e">
        <f>VLOOKUP(CK1530,Sheet2!$E$2:$I$222,5,FALSE)</f>
        <v>#N/A</v>
      </c>
      <c r="CO1530"/>
      <c r="CS1530" t="e">
        <f>VLOOKUP(CR1530,Sheet2!$E$2:$I$222,3,FALSE)</f>
        <v>#N/A</v>
      </c>
      <c r="CT1530" t="e">
        <f>VLOOKUP(CR1530,Sheet2!$E$2:$I$222,4,FALSE)</f>
        <v>#N/A</v>
      </c>
      <c r="CU1530" t="e">
        <f>VLOOKUP(CR1530,Sheet2!$E$2:$I$222,5,FALSE)</f>
        <v>#N/A</v>
      </c>
      <c r="CV1530"/>
      <c r="CZ1530" t="e">
        <f>VLOOKUP(CY1530,Sheet2!$E$2:$I$222,3,FALSE)</f>
        <v>#N/A</v>
      </c>
      <c r="DA1530" t="e">
        <f>VLOOKUP(CY1530,Sheet2!$E$2:$I$222,4,FALSE)</f>
        <v>#N/A</v>
      </c>
      <c r="DB1530" t="e">
        <f>VLOOKUP(CY1530,Sheet2!$E$2:$I$222,5,FALSE)</f>
        <v>#N/A</v>
      </c>
      <c r="DC1530"/>
      <c r="DG1530" t="e">
        <f>VLOOKUP(DF1530,Sheet2!$E$2:$I$222,3,FALSE)</f>
        <v>#N/A</v>
      </c>
      <c r="DH1530" t="e">
        <f>VLOOKUP(DF1530,Sheet2!$E$2:$I$222,4,FALSE)</f>
        <v>#N/A</v>
      </c>
      <c r="DI1530" t="e">
        <f>VLOOKUP(DF1530,Sheet2!$E$2:$I$222,5,FALSE)</f>
        <v>#N/A</v>
      </c>
    </row>
    <row r="1531" spans="1:113" x14ac:dyDescent="0.25">
      <c r="A1531">
        <v>1600</v>
      </c>
      <c r="C1531">
        <v>14953</v>
      </c>
      <c r="D1531">
        <v>4953</v>
      </c>
      <c r="E1531">
        <v>37.772101999999997</v>
      </c>
      <c r="F1531">
        <v>-122.430066</v>
      </c>
      <c r="G1531" t="s">
        <v>1122</v>
      </c>
      <c r="H1531" t="s">
        <v>3550</v>
      </c>
      <c r="I1531" t="s">
        <v>4916</v>
      </c>
      <c r="J1531" t="s">
        <v>4946</v>
      </c>
      <c r="K1531" t="s">
        <v>5002</v>
      </c>
      <c r="L1531" t="s">
        <v>5108</v>
      </c>
      <c r="M1531" t="s">
        <v>5109</v>
      </c>
      <c r="N1531" t="s">
        <v>5502</v>
      </c>
      <c r="Q1531" t="s">
        <v>5924</v>
      </c>
      <c r="R1531">
        <v>569</v>
      </c>
      <c r="S1531" t="s">
        <v>6327</v>
      </c>
      <c r="W1531">
        <f t="shared" si="23"/>
        <v>1</v>
      </c>
      <c r="X1531" t="s">
        <v>6835</v>
      </c>
      <c r="Y1531" t="s">
        <v>6886</v>
      </c>
      <c r="Z1531" s="59" t="s">
        <v>6911</v>
      </c>
      <c r="AA1531" t="str">
        <f>VLOOKUP($Z1531,Sheet2!$E$2:$I$222,3,FALSE)</f>
        <v>To Downtown</v>
      </c>
      <c r="AB1531" t="str">
        <f>VLOOKUP($Z1531,Sheet2!$E$2:$I$222,4,FALSE)</f>
        <v>Steuart &amp; Market</v>
      </c>
      <c r="AC1531" t="str">
        <f>VLOOKUP($Z1531,Sheet2!$E$2:$I$222,5,FALSE)</f>
        <v>Daily ~ 6am-12:30am</v>
      </c>
      <c r="AH1531" t="e">
        <f>VLOOKUP(AG1531,Sheet2!$E$2:$I$222,3,FALSE)</f>
        <v>#N/A</v>
      </c>
      <c r="AI1531" t="e">
        <f>VLOOKUP(AG1531,Sheet2!$E$2:$I$222,4,FALSE)</f>
        <v>#N/A</v>
      </c>
      <c r="AJ1531" t="e">
        <f>VLOOKUP(AG1531,Sheet2!$E$2:$I$222,5,FALSE)</f>
        <v>#N/A</v>
      </c>
      <c r="AK1531"/>
      <c r="AO1531" t="e">
        <f>VLOOKUP(AN1531,Sheet2!$E$2:$I$222,3,FALSE)</f>
        <v>#N/A</v>
      </c>
      <c r="AP1531" t="e">
        <f>VLOOKUP(AN1531,Sheet2!$E$2:$I$222,4,FALSE)</f>
        <v>#N/A</v>
      </c>
      <c r="AQ1531" t="e">
        <f>VLOOKUP(AN1531,Sheet2!$E$2:$I$222,5,FALSE)</f>
        <v>#N/A</v>
      </c>
      <c r="AR1531"/>
      <c r="AV1531" t="e">
        <f>VLOOKUP(AU1531,Sheet2!$E$2:$I$222,3,FALSE)</f>
        <v>#N/A</v>
      </c>
      <c r="AW1531" t="e">
        <f>VLOOKUP(AU1531,Sheet2!$E$2:$I$222,4,FALSE)</f>
        <v>#N/A</v>
      </c>
      <c r="AX1531" t="e">
        <f>VLOOKUP(AU1531,Sheet2!$E$2:$I$222,5,FALSE)</f>
        <v>#N/A</v>
      </c>
      <c r="AY1531"/>
      <c r="BC1531" t="e">
        <f>VLOOKUP(BB1531,Sheet2!$E$2:$I$222,3,FALSE)</f>
        <v>#N/A</v>
      </c>
      <c r="BD1531" t="e">
        <f>VLOOKUP(BB1531,Sheet2!$E$2:$I$222,4,FALSE)</f>
        <v>#N/A</v>
      </c>
      <c r="BE1531" t="e">
        <f>VLOOKUP(BB1531,Sheet2!$E$2:$I$222,5,FALSE)</f>
        <v>#N/A</v>
      </c>
      <c r="BF1531"/>
      <c r="BJ1531" t="e">
        <f>VLOOKUP(BI1531,Sheet2!$E$2:$I$222,3,FALSE)</f>
        <v>#N/A</v>
      </c>
      <c r="BK1531" t="e">
        <f>VLOOKUP(BI1531,Sheet2!$E$2:$I$222,4,FALSE)</f>
        <v>#N/A</v>
      </c>
      <c r="BL1531" t="e">
        <f>VLOOKUP(BI1531,Sheet2!$E$2:$I$222,5,FALSE)</f>
        <v>#N/A</v>
      </c>
      <c r="BM1531"/>
      <c r="BQ1531" t="e">
        <f>VLOOKUP(BP1531,Sheet2!$E$2:$I$222,3,FALSE)</f>
        <v>#N/A</v>
      </c>
      <c r="BR1531" t="e">
        <f>VLOOKUP(BP1531,Sheet2!$E$2:$I$222,4,FALSE)</f>
        <v>#N/A</v>
      </c>
      <c r="BS1531" t="e">
        <f>VLOOKUP(BP1531,Sheet2!$E$2:$I$222,5,FALSE)</f>
        <v>#N/A</v>
      </c>
      <c r="BT1531"/>
      <c r="BX1531" t="e">
        <f>VLOOKUP(BW1531,Sheet2!$E$2:$I$222,3,FALSE)</f>
        <v>#N/A</v>
      </c>
      <c r="BY1531" t="e">
        <f>VLOOKUP(BW1531,Sheet2!$E$2:$I$222,4,FALSE)</f>
        <v>#N/A</v>
      </c>
      <c r="BZ1531" t="e">
        <f>VLOOKUP(BW1531,Sheet2!$E$2:$I$222,5,FALSE)</f>
        <v>#N/A</v>
      </c>
      <c r="CA1531"/>
      <c r="CE1531" t="e">
        <f>VLOOKUP(CD1531,Sheet2!$E$2:$I$222,3,FALSE)</f>
        <v>#N/A</v>
      </c>
      <c r="CF1531" t="e">
        <f>VLOOKUP(CD1531,Sheet2!$E$2:$I$222,4,FALSE)</f>
        <v>#N/A</v>
      </c>
      <c r="CG1531" t="e">
        <f>VLOOKUP(CD1531,Sheet2!$E$2:$I$222,5,FALSE)</f>
        <v>#N/A</v>
      </c>
      <c r="CH1531"/>
      <c r="CL1531" t="e">
        <f>VLOOKUP(CK1531,Sheet2!$E$2:$I$222,3,FALSE)</f>
        <v>#N/A</v>
      </c>
      <c r="CM1531" t="e">
        <f>VLOOKUP(CK1531,Sheet2!$E$2:$I$222,4,FALSE)</f>
        <v>#N/A</v>
      </c>
      <c r="CN1531" t="e">
        <f>VLOOKUP(CK1531,Sheet2!$E$2:$I$222,5,FALSE)</f>
        <v>#N/A</v>
      </c>
      <c r="CO1531"/>
      <c r="CS1531" t="e">
        <f>VLOOKUP(CR1531,Sheet2!$E$2:$I$222,3,FALSE)</f>
        <v>#N/A</v>
      </c>
      <c r="CT1531" t="e">
        <f>VLOOKUP(CR1531,Sheet2!$E$2:$I$222,4,FALSE)</f>
        <v>#N/A</v>
      </c>
      <c r="CU1531" t="e">
        <f>VLOOKUP(CR1531,Sheet2!$E$2:$I$222,5,FALSE)</f>
        <v>#N/A</v>
      </c>
      <c r="CV1531"/>
      <c r="CZ1531" t="e">
        <f>VLOOKUP(CY1531,Sheet2!$E$2:$I$222,3,FALSE)</f>
        <v>#N/A</v>
      </c>
      <c r="DA1531" t="e">
        <f>VLOOKUP(CY1531,Sheet2!$E$2:$I$222,4,FALSE)</f>
        <v>#N/A</v>
      </c>
      <c r="DB1531" t="e">
        <f>VLOOKUP(CY1531,Sheet2!$E$2:$I$222,5,FALSE)</f>
        <v>#N/A</v>
      </c>
      <c r="DC1531"/>
      <c r="DG1531" t="e">
        <f>VLOOKUP(DF1531,Sheet2!$E$2:$I$222,3,FALSE)</f>
        <v>#N/A</v>
      </c>
      <c r="DH1531" t="e">
        <f>VLOOKUP(DF1531,Sheet2!$E$2:$I$222,4,FALSE)</f>
        <v>#N/A</v>
      </c>
      <c r="DI1531" t="e">
        <f>VLOOKUP(DF1531,Sheet2!$E$2:$I$222,5,FALSE)</f>
        <v>#N/A</v>
      </c>
    </row>
    <row r="1532" spans="1:113" x14ac:dyDescent="0.25">
      <c r="A1532">
        <v>1601</v>
      </c>
      <c r="C1532">
        <v>14954</v>
      </c>
      <c r="D1532">
        <v>4954</v>
      </c>
      <c r="E1532">
        <v>37.773150000000001</v>
      </c>
      <c r="F1532">
        <v>-122.422676</v>
      </c>
      <c r="G1532" t="s">
        <v>1123</v>
      </c>
      <c r="H1532" t="s">
        <v>3551</v>
      </c>
      <c r="I1532" t="s">
        <v>4920</v>
      </c>
      <c r="J1532" t="s">
        <v>4946</v>
      </c>
      <c r="K1532" t="s">
        <v>4964</v>
      </c>
      <c r="Q1532" t="s">
        <v>5924</v>
      </c>
      <c r="R1532">
        <v>500</v>
      </c>
      <c r="S1532" t="s">
        <v>6328</v>
      </c>
      <c r="W1532">
        <f t="shared" si="23"/>
        <v>1</v>
      </c>
      <c r="X1532" t="s">
        <v>6835</v>
      </c>
      <c r="Y1532" t="s">
        <v>6888</v>
      </c>
      <c r="Z1532" s="59" t="s">
        <v>6912</v>
      </c>
      <c r="AA1532" t="str">
        <f>VLOOKUP($Z1532,Sheet2!$E$2:$I$222,3,FALSE)</f>
        <v>To Sunset District</v>
      </c>
      <c r="AB1532" t="str">
        <f>VLOOKUP($Z1532,Sheet2!$E$2:$I$222,4,FALSE)</f>
        <v>14th Av. &amp; Quintara</v>
      </c>
      <c r="AC1532" t="str">
        <f>VLOOKUP($Z1532,Sheet2!$E$2:$I$222,5,FALSE)</f>
        <v>Daily ~ 6am-12:30am</v>
      </c>
      <c r="AH1532" t="e">
        <f>VLOOKUP(AG1532,Sheet2!$E$2:$I$222,3,FALSE)</f>
        <v>#N/A</v>
      </c>
      <c r="AI1532" t="e">
        <f>VLOOKUP(AG1532,Sheet2!$E$2:$I$222,4,FALSE)</f>
        <v>#N/A</v>
      </c>
      <c r="AJ1532" t="e">
        <f>VLOOKUP(AG1532,Sheet2!$E$2:$I$222,5,FALSE)</f>
        <v>#N/A</v>
      </c>
      <c r="AK1532"/>
      <c r="AO1532" t="e">
        <f>VLOOKUP(AN1532,Sheet2!$E$2:$I$222,3,FALSE)</f>
        <v>#N/A</v>
      </c>
      <c r="AP1532" t="e">
        <f>VLOOKUP(AN1532,Sheet2!$E$2:$I$222,4,FALSE)</f>
        <v>#N/A</v>
      </c>
      <c r="AQ1532" t="e">
        <f>VLOOKUP(AN1532,Sheet2!$E$2:$I$222,5,FALSE)</f>
        <v>#N/A</v>
      </c>
      <c r="AR1532"/>
      <c r="AV1532" t="e">
        <f>VLOOKUP(AU1532,Sheet2!$E$2:$I$222,3,FALSE)</f>
        <v>#N/A</v>
      </c>
      <c r="AW1532" t="e">
        <f>VLOOKUP(AU1532,Sheet2!$E$2:$I$222,4,FALSE)</f>
        <v>#N/A</v>
      </c>
      <c r="AX1532" t="e">
        <f>VLOOKUP(AU1532,Sheet2!$E$2:$I$222,5,FALSE)</f>
        <v>#N/A</v>
      </c>
      <c r="AY1532"/>
      <c r="BC1532" t="e">
        <f>VLOOKUP(BB1532,Sheet2!$E$2:$I$222,3,FALSE)</f>
        <v>#N/A</v>
      </c>
      <c r="BD1532" t="e">
        <f>VLOOKUP(BB1532,Sheet2!$E$2:$I$222,4,FALSE)</f>
        <v>#N/A</v>
      </c>
      <c r="BE1532" t="e">
        <f>VLOOKUP(BB1532,Sheet2!$E$2:$I$222,5,FALSE)</f>
        <v>#N/A</v>
      </c>
      <c r="BF1532"/>
      <c r="BJ1532" t="e">
        <f>VLOOKUP(BI1532,Sheet2!$E$2:$I$222,3,FALSE)</f>
        <v>#N/A</v>
      </c>
      <c r="BK1532" t="e">
        <f>VLOOKUP(BI1532,Sheet2!$E$2:$I$222,4,FALSE)</f>
        <v>#N/A</v>
      </c>
      <c r="BL1532" t="e">
        <f>VLOOKUP(BI1532,Sheet2!$E$2:$I$222,5,FALSE)</f>
        <v>#N/A</v>
      </c>
      <c r="BM1532"/>
      <c r="BQ1532" t="e">
        <f>VLOOKUP(BP1532,Sheet2!$E$2:$I$222,3,FALSE)</f>
        <v>#N/A</v>
      </c>
      <c r="BR1532" t="e">
        <f>VLOOKUP(BP1532,Sheet2!$E$2:$I$222,4,FALSE)</f>
        <v>#N/A</v>
      </c>
      <c r="BS1532" t="e">
        <f>VLOOKUP(BP1532,Sheet2!$E$2:$I$222,5,FALSE)</f>
        <v>#N/A</v>
      </c>
      <c r="BT1532"/>
      <c r="BX1532" t="e">
        <f>VLOOKUP(BW1532,Sheet2!$E$2:$I$222,3,FALSE)</f>
        <v>#N/A</v>
      </c>
      <c r="BY1532" t="e">
        <f>VLOOKUP(BW1532,Sheet2!$E$2:$I$222,4,FALSE)</f>
        <v>#N/A</v>
      </c>
      <c r="BZ1532" t="e">
        <f>VLOOKUP(BW1532,Sheet2!$E$2:$I$222,5,FALSE)</f>
        <v>#N/A</v>
      </c>
      <c r="CA1532"/>
      <c r="CE1532" t="e">
        <f>VLOOKUP(CD1532,Sheet2!$E$2:$I$222,3,FALSE)</f>
        <v>#N/A</v>
      </c>
      <c r="CF1532" t="e">
        <f>VLOOKUP(CD1532,Sheet2!$E$2:$I$222,4,FALSE)</f>
        <v>#N/A</v>
      </c>
      <c r="CG1532" t="e">
        <f>VLOOKUP(CD1532,Sheet2!$E$2:$I$222,5,FALSE)</f>
        <v>#N/A</v>
      </c>
      <c r="CH1532"/>
      <c r="CL1532" t="e">
        <f>VLOOKUP(CK1532,Sheet2!$E$2:$I$222,3,FALSE)</f>
        <v>#N/A</v>
      </c>
      <c r="CM1532" t="e">
        <f>VLOOKUP(CK1532,Sheet2!$E$2:$I$222,4,FALSE)</f>
        <v>#N/A</v>
      </c>
      <c r="CN1532" t="e">
        <f>VLOOKUP(CK1532,Sheet2!$E$2:$I$222,5,FALSE)</f>
        <v>#N/A</v>
      </c>
      <c r="CO1532"/>
      <c r="CS1532" t="e">
        <f>VLOOKUP(CR1532,Sheet2!$E$2:$I$222,3,FALSE)</f>
        <v>#N/A</v>
      </c>
      <c r="CT1532" t="e">
        <f>VLOOKUP(CR1532,Sheet2!$E$2:$I$222,4,FALSE)</f>
        <v>#N/A</v>
      </c>
      <c r="CU1532" t="e">
        <f>VLOOKUP(CR1532,Sheet2!$E$2:$I$222,5,FALSE)</f>
        <v>#N/A</v>
      </c>
      <c r="CV1532"/>
      <c r="CZ1532" t="e">
        <f>VLOOKUP(CY1532,Sheet2!$E$2:$I$222,3,FALSE)</f>
        <v>#N/A</v>
      </c>
      <c r="DA1532" t="e">
        <f>VLOOKUP(CY1532,Sheet2!$E$2:$I$222,4,FALSE)</f>
        <v>#N/A</v>
      </c>
      <c r="DB1532" t="e">
        <f>VLOOKUP(CY1532,Sheet2!$E$2:$I$222,5,FALSE)</f>
        <v>#N/A</v>
      </c>
      <c r="DC1532"/>
      <c r="DG1532" t="e">
        <f>VLOOKUP(DF1532,Sheet2!$E$2:$I$222,3,FALSE)</f>
        <v>#N/A</v>
      </c>
      <c r="DH1532" t="e">
        <f>VLOOKUP(DF1532,Sheet2!$E$2:$I$222,4,FALSE)</f>
        <v>#N/A</v>
      </c>
      <c r="DI1532" t="e">
        <f>VLOOKUP(DF1532,Sheet2!$E$2:$I$222,5,FALSE)</f>
        <v>#N/A</v>
      </c>
    </row>
    <row r="1533" spans="1:113" x14ac:dyDescent="0.25">
      <c r="A1533">
        <v>1602</v>
      </c>
      <c r="C1533">
        <v>14955</v>
      </c>
      <c r="D1533">
        <v>4955</v>
      </c>
      <c r="E1533">
        <v>37.772744000000003</v>
      </c>
      <c r="F1533">
        <v>-122.425872</v>
      </c>
      <c r="G1533" t="s">
        <v>1124</v>
      </c>
      <c r="H1533" t="s">
        <v>3552</v>
      </c>
      <c r="I1533" t="s">
        <v>4920</v>
      </c>
      <c r="J1533" t="s">
        <v>4946</v>
      </c>
      <c r="K1533" t="s">
        <v>4961</v>
      </c>
      <c r="N1533" t="s">
        <v>5503</v>
      </c>
      <c r="Q1533" t="s">
        <v>5924</v>
      </c>
      <c r="R1533">
        <v>353</v>
      </c>
      <c r="S1533" t="s">
        <v>6328</v>
      </c>
      <c r="W1533">
        <f t="shared" si="23"/>
        <v>1</v>
      </c>
      <c r="X1533" t="s">
        <v>6835</v>
      </c>
      <c r="Y1533" t="s">
        <v>6888</v>
      </c>
      <c r="Z1533" s="59" t="s">
        <v>6912</v>
      </c>
      <c r="AA1533" t="str">
        <f>VLOOKUP($Z1533,Sheet2!$E$2:$I$222,3,FALSE)</f>
        <v>To Sunset District</v>
      </c>
      <c r="AB1533" t="str">
        <f>VLOOKUP($Z1533,Sheet2!$E$2:$I$222,4,FALSE)</f>
        <v>14th Av. &amp; Quintara</v>
      </c>
      <c r="AC1533" t="str">
        <f>VLOOKUP($Z1533,Sheet2!$E$2:$I$222,5,FALSE)</f>
        <v>Daily ~ 6am-12:30am</v>
      </c>
      <c r="AH1533" t="e">
        <f>VLOOKUP(AG1533,Sheet2!$E$2:$I$222,3,FALSE)</f>
        <v>#N/A</v>
      </c>
      <c r="AI1533" t="e">
        <f>VLOOKUP(AG1533,Sheet2!$E$2:$I$222,4,FALSE)</f>
        <v>#N/A</v>
      </c>
      <c r="AJ1533" t="e">
        <f>VLOOKUP(AG1533,Sheet2!$E$2:$I$222,5,FALSE)</f>
        <v>#N/A</v>
      </c>
      <c r="AK1533"/>
      <c r="AO1533" t="e">
        <f>VLOOKUP(AN1533,Sheet2!$E$2:$I$222,3,FALSE)</f>
        <v>#N/A</v>
      </c>
      <c r="AP1533" t="e">
        <f>VLOOKUP(AN1533,Sheet2!$E$2:$I$222,4,FALSE)</f>
        <v>#N/A</v>
      </c>
      <c r="AQ1533" t="e">
        <f>VLOOKUP(AN1533,Sheet2!$E$2:$I$222,5,FALSE)</f>
        <v>#N/A</v>
      </c>
      <c r="AR1533"/>
      <c r="AV1533" t="e">
        <f>VLOOKUP(AU1533,Sheet2!$E$2:$I$222,3,FALSE)</f>
        <v>#N/A</v>
      </c>
      <c r="AW1533" t="e">
        <f>VLOOKUP(AU1533,Sheet2!$E$2:$I$222,4,FALSE)</f>
        <v>#N/A</v>
      </c>
      <c r="AX1533" t="e">
        <f>VLOOKUP(AU1533,Sheet2!$E$2:$I$222,5,FALSE)</f>
        <v>#N/A</v>
      </c>
      <c r="AY1533"/>
      <c r="BC1533" t="e">
        <f>VLOOKUP(BB1533,Sheet2!$E$2:$I$222,3,FALSE)</f>
        <v>#N/A</v>
      </c>
      <c r="BD1533" t="e">
        <f>VLOOKUP(BB1533,Sheet2!$E$2:$I$222,4,FALSE)</f>
        <v>#N/A</v>
      </c>
      <c r="BE1533" t="e">
        <f>VLOOKUP(BB1533,Sheet2!$E$2:$I$222,5,FALSE)</f>
        <v>#N/A</v>
      </c>
      <c r="BF1533"/>
      <c r="BJ1533" t="e">
        <f>VLOOKUP(BI1533,Sheet2!$E$2:$I$222,3,FALSE)</f>
        <v>#N/A</v>
      </c>
      <c r="BK1533" t="e">
        <f>VLOOKUP(BI1533,Sheet2!$E$2:$I$222,4,FALSE)</f>
        <v>#N/A</v>
      </c>
      <c r="BL1533" t="e">
        <f>VLOOKUP(BI1533,Sheet2!$E$2:$I$222,5,FALSE)</f>
        <v>#N/A</v>
      </c>
      <c r="BM1533"/>
      <c r="BQ1533" t="e">
        <f>VLOOKUP(BP1533,Sheet2!$E$2:$I$222,3,FALSE)</f>
        <v>#N/A</v>
      </c>
      <c r="BR1533" t="e">
        <f>VLOOKUP(BP1533,Sheet2!$E$2:$I$222,4,FALSE)</f>
        <v>#N/A</v>
      </c>
      <c r="BS1533" t="e">
        <f>VLOOKUP(BP1533,Sheet2!$E$2:$I$222,5,FALSE)</f>
        <v>#N/A</v>
      </c>
      <c r="BT1533"/>
      <c r="BX1533" t="e">
        <f>VLOOKUP(BW1533,Sheet2!$E$2:$I$222,3,FALSE)</f>
        <v>#N/A</v>
      </c>
      <c r="BY1533" t="e">
        <f>VLOOKUP(BW1533,Sheet2!$E$2:$I$222,4,FALSE)</f>
        <v>#N/A</v>
      </c>
      <c r="BZ1533" t="e">
        <f>VLOOKUP(BW1533,Sheet2!$E$2:$I$222,5,FALSE)</f>
        <v>#N/A</v>
      </c>
      <c r="CA1533"/>
      <c r="CE1533" t="e">
        <f>VLOOKUP(CD1533,Sheet2!$E$2:$I$222,3,FALSE)</f>
        <v>#N/A</v>
      </c>
      <c r="CF1533" t="e">
        <f>VLOOKUP(CD1533,Sheet2!$E$2:$I$222,4,FALSE)</f>
        <v>#N/A</v>
      </c>
      <c r="CG1533" t="e">
        <f>VLOOKUP(CD1533,Sheet2!$E$2:$I$222,5,FALSE)</f>
        <v>#N/A</v>
      </c>
      <c r="CH1533"/>
      <c r="CL1533" t="e">
        <f>VLOOKUP(CK1533,Sheet2!$E$2:$I$222,3,FALSE)</f>
        <v>#N/A</v>
      </c>
      <c r="CM1533" t="e">
        <f>VLOOKUP(CK1533,Sheet2!$E$2:$I$222,4,FALSE)</f>
        <v>#N/A</v>
      </c>
      <c r="CN1533" t="e">
        <f>VLOOKUP(CK1533,Sheet2!$E$2:$I$222,5,FALSE)</f>
        <v>#N/A</v>
      </c>
      <c r="CO1533"/>
      <c r="CS1533" t="e">
        <f>VLOOKUP(CR1533,Sheet2!$E$2:$I$222,3,FALSE)</f>
        <v>#N/A</v>
      </c>
      <c r="CT1533" t="e">
        <f>VLOOKUP(CR1533,Sheet2!$E$2:$I$222,4,FALSE)</f>
        <v>#N/A</v>
      </c>
      <c r="CU1533" t="e">
        <f>VLOOKUP(CR1533,Sheet2!$E$2:$I$222,5,FALSE)</f>
        <v>#N/A</v>
      </c>
      <c r="CV1533"/>
      <c r="CZ1533" t="e">
        <f>VLOOKUP(CY1533,Sheet2!$E$2:$I$222,3,FALSE)</f>
        <v>#N/A</v>
      </c>
      <c r="DA1533" t="e">
        <f>VLOOKUP(CY1533,Sheet2!$E$2:$I$222,4,FALSE)</f>
        <v>#N/A</v>
      </c>
      <c r="DB1533" t="e">
        <f>VLOOKUP(CY1533,Sheet2!$E$2:$I$222,5,FALSE)</f>
        <v>#N/A</v>
      </c>
      <c r="DC1533"/>
      <c r="DG1533" t="e">
        <f>VLOOKUP(DF1533,Sheet2!$E$2:$I$222,3,FALSE)</f>
        <v>#N/A</v>
      </c>
      <c r="DH1533" t="e">
        <f>VLOOKUP(DF1533,Sheet2!$E$2:$I$222,4,FALSE)</f>
        <v>#N/A</v>
      </c>
      <c r="DI1533" t="e">
        <f>VLOOKUP(DF1533,Sheet2!$E$2:$I$222,5,FALSE)</f>
        <v>#N/A</v>
      </c>
    </row>
    <row r="1534" spans="1:113" x14ac:dyDescent="0.25">
      <c r="A1534">
        <v>1604</v>
      </c>
      <c r="C1534">
        <v>14957</v>
      </c>
      <c r="D1534">
        <v>4957</v>
      </c>
      <c r="E1534">
        <v>37.770209999999999</v>
      </c>
      <c r="F1534">
        <v>-122.4457</v>
      </c>
      <c r="G1534" t="s">
        <v>1125</v>
      </c>
      <c r="H1534" t="s">
        <v>3553</v>
      </c>
      <c r="I1534" t="s">
        <v>4920</v>
      </c>
      <c r="J1534" t="s">
        <v>4946</v>
      </c>
      <c r="K1534" t="s">
        <v>4973</v>
      </c>
      <c r="L1534" t="s">
        <v>5108</v>
      </c>
      <c r="M1534" t="s">
        <v>5109</v>
      </c>
      <c r="Q1534" t="s">
        <v>5924</v>
      </c>
      <c r="S1534" t="s">
        <v>6329</v>
      </c>
      <c r="W1534">
        <f t="shared" si="23"/>
        <v>1</v>
      </c>
      <c r="X1534" t="s">
        <v>6866</v>
      </c>
      <c r="Y1534" t="s">
        <v>6888</v>
      </c>
      <c r="Z1534" s="59" t="s">
        <v>6953</v>
      </c>
      <c r="AA1534" t="str">
        <f>VLOOKUP($Z1534,Sheet2!$E$2:$I$222,3,FALSE)</f>
        <v>To Ocean Beach</v>
      </c>
      <c r="AB1534" t="str">
        <f>VLOOKUP($Z1534,Sheet2!$E$2:$I$222,4,FALSE)</f>
        <v>48th Av. &amp; Ortega</v>
      </c>
      <c r="AC1534" t="str">
        <f>VLOOKUP($Z1534,Sheet2!$E$2:$I$222,5,FALSE)</f>
        <v>Daily ~ 6am-12am</v>
      </c>
      <c r="AH1534" t="e">
        <f>VLOOKUP(AG1534,Sheet2!$E$2:$I$222,3,FALSE)</f>
        <v>#N/A</v>
      </c>
      <c r="AI1534" t="e">
        <f>VLOOKUP(AG1534,Sheet2!$E$2:$I$222,4,FALSE)</f>
        <v>#N/A</v>
      </c>
      <c r="AJ1534" t="e">
        <f>VLOOKUP(AG1534,Sheet2!$E$2:$I$222,5,FALSE)</f>
        <v>#N/A</v>
      </c>
      <c r="AK1534"/>
      <c r="AO1534" t="e">
        <f>VLOOKUP(AN1534,Sheet2!$E$2:$I$222,3,FALSE)</f>
        <v>#N/A</v>
      </c>
      <c r="AP1534" t="e">
        <f>VLOOKUP(AN1534,Sheet2!$E$2:$I$222,4,FALSE)</f>
        <v>#N/A</v>
      </c>
      <c r="AQ1534" t="e">
        <f>VLOOKUP(AN1534,Sheet2!$E$2:$I$222,5,FALSE)</f>
        <v>#N/A</v>
      </c>
      <c r="AR1534"/>
      <c r="AV1534" t="e">
        <f>VLOOKUP(AU1534,Sheet2!$E$2:$I$222,3,FALSE)</f>
        <v>#N/A</v>
      </c>
      <c r="AW1534" t="e">
        <f>VLOOKUP(AU1534,Sheet2!$E$2:$I$222,4,FALSE)</f>
        <v>#N/A</v>
      </c>
      <c r="AX1534" t="e">
        <f>VLOOKUP(AU1534,Sheet2!$E$2:$I$222,5,FALSE)</f>
        <v>#N/A</v>
      </c>
      <c r="AY1534"/>
      <c r="BC1534" t="e">
        <f>VLOOKUP(BB1534,Sheet2!$E$2:$I$222,3,FALSE)</f>
        <v>#N/A</v>
      </c>
      <c r="BD1534" t="e">
        <f>VLOOKUP(BB1534,Sheet2!$E$2:$I$222,4,FALSE)</f>
        <v>#N/A</v>
      </c>
      <c r="BE1534" t="e">
        <f>VLOOKUP(BB1534,Sheet2!$E$2:$I$222,5,FALSE)</f>
        <v>#N/A</v>
      </c>
      <c r="BF1534"/>
      <c r="BJ1534" t="e">
        <f>VLOOKUP(BI1534,Sheet2!$E$2:$I$222,3,FALSE)</f>
        <v>#N/A</v>
      </c>
      <c r="BK1534" t="e">
        <f>VLOOKUP(BI1534,Sheet2!$E$2:$I$222,4,FALSE)</f>
        <v>#N/A</v>
      </c>
      <c r="BL1534" t="e">
        <f>VLOOKUP(BI1534,Sheet2!$E$2:$I$222,5,FALSE)</f>
        <v>#N/A</v>
      </c>
      <c r="BM1534"/>
      <c r="BQ1534" t="e">
        <f>VLOOKUP(BP1534,Sheet2!$E$2:$I$222,3,FALSE)</f>
        <v>#N/A</v>
      </c>
      <c r="BR1534" t="e">
        <f>VLOOKUP(BP1534,Sheet2!$E$2:$I$222,4,FALSE)</f>
        <v>#N/A</v>
      </c>
      <c r="BS1534" t="e">
        <f>VLOOKUP(BP1534,Sheet2!$E$2:$I$222,5,FALSE)</f>
        <v>#N/A</v>
      </c>
      <c r="BT1534"/>
      <c r="BX1534" t="e">
        <f>VLOOKUP(BW1534,Sheet2!$E$2:$I$222,3,FALSE)</f>
        <v>#N/A</v>
      </c>
      <c r="BY1534" t="e">
        <f>VLOOKUP(BW1534,Sheet2!$E$2:$I$222,4,FALSE)</f>
        <v>#N/A</v>
      </c>
      <c r="BZ1534" t="e">
        <f>VLOOKUP(BW1534,Sheet2!$E$2:$I$222,5,FALSE)</f>
        <v>#N/A</v>
      </c>
      <c r="CA1534"/>
      <c r="CE1534" t="e">
        <f>VLOOKUP(CD1534,Sheet2!$E$2:$I$222,3,FALSE)</f>
        <v>#N/A</v>
      </c>
      <c r="CF1534" t="e">
        <f>VLOOKUP(CD1534,Sheet2!$E$2:$I$222,4,FALSE)</f>
        <v>#N/A</v>
      </c>
      <c r="CG1534" t="e">
        <f>VLOOKUP(CD1534,Sheet2!$E$2:$I$222,5,FALSE)</f>
        <v>#N/A</v>
      </c>
      <c r="CH1534"/>
      <c r="CL1534" t="e">
        <f>VLOOKUP(CK1534,Sheet2!$E$2:$I$222,3,FALSE)</f>
        <v>#N/A</v>
      </c>
      <c r="CM1534" t="e">
        <f>VLOOKUP(CK1534,Sheet2!$E$2:$I$222,4,FALSE)</f>
        <v>#N/A</v>
      </c>
      <c r="CN1534" t="e">
        <f>VLOOKUP(CK1534,Sheet2!$E$2:$I$222,5,FALSE)</f>
        <v>#N/A</v>
      </c>
      <c r="CO1534"/>
      <c r="CS1534" t="e">
        <f>VLOOKUP(CR1534,Sheet2!$E$2:$I$222,3,FALSE)</f>
        <v>#N/A</v>
      </c>
      <c r="CT1534" t="e">
        <f>VLOOKUP(CR1534,Sheet2!$E$2:$I$222,4,FALSE)</f>
        <v>#N/A</v>
      </c>
      <c r="CU1534" t="e">
        <f>VLOOKUP(CR1534,Sheet2!$E$2:$I$222,5,FALSE)</f>
        <v>#N/A</v>
      </c>
      <c r="CV1534"/>
      <c r="CZ1534" t="e">
        <f>VLOOKUP(CY1534,Sheet2!$E$2:$I$222,3,FALSE)</f>
        <v>#N/A</v>
      </c>
      <c r="DA1534" t="e">
        <f>VLOOKUP(CY1534,Sheet2!$E$2:$I$222,4,FALSE)</f>
        <v>#N/A</v>
      </c>
      <c r="DB1534" t="e">
        <f>VLOOKUP(CY1534,Sheet2!$E$2:$I$222,5,FALSE)</f>
        <v>#N/A</v>
      </c>
      <c r="DC1534"/>
      <c r="DG1534" t="e">
        <f>VLOOKUP(DF1534,Sheet2!$E$2:$I$222,3,FALSE)</f>
        <v>#N/A</v>
      </c>
      <c r="DH1534" t="e">
        <f>VLOOKUP(DF1534,Sheet2!$E$2:$I$222,4,FALSE)</f>
        <v>#N/A</v>
      </c>
      <c r="DI1534" t="e">
        <f>VLOOKUP(DF1534,Sheet2!$E$2:$I$222,5,FALSE)</f>
        <v>#N/A</v>
      </c>
    </row>
    <row r="1535" spans="1:113" x14ac:dyDescent="0.25">
      <c r="A1535">
        <v>1605</v>
      </c>
      <c r="C1535">
        <v>14958</v>
      </c>
      <c r="D1535">
        <v>4958</v>
      </c>
      <c r="E1535">
        <v>37.770220000000002</v>
      </c>
      <c r="F1535">
        <v>-122.44488</v>
      </c>
      <c r="G1535" t="s">
        <v>1125</v>
      </c>
      <c r="H1535" t="s">
        <v>3553</v>
      </c>
      <c r="I1535" t="s">
        <v>4916</v>
      </c>
      <c r="J1535" t="s">
        <v>4946</v>
      </c>
      <c r="K1535" t="s">
        <v>4967</v>
      </c>
      <c r="M1535" t="s">
        <v>5109</v>
      </c>
      <c r="Q1535" t="s">
        <v>5924</v>
      </c>
      <c r="S1535" t="s">
        <v>6326</v>
      </c>
      <c r="W1535">
        <f t="shared" si="23"/>
        <v>2</v>
      </c>
      <c r="X1535" t="s">
        <v>6835</v>
      </c>
      <c r="Y1535" t="s">
        <v>6886</v>
      </c>
      <c r="Z1535" s="59" t="s">
        <v>6911</v>
      </c>
      <c r="AA1535" t="str">
        <f>VLOOKUP($Z1535,Sheet2!$E$2:$I$222,3,FALSE)</f>
        <v>To Downtown</v>
      </c>
      <c r="AB1535" t="str">
        <f>VLOOKUP($Z1535,Sheet2!$E$2:$I$222,4,FALSE)</f>
        <v>Steuart &amp; Market</v>
      </c>
      <c r="AC1535" t="str">
        <f>VLOOKUP($Z1535,Sheet2!$E$2:$I$222,5,FALSE)</f>
        <v>Daily ~ 6am-12:30am</v>
      </c>
      <c r="AE1535" t="s">
        <v>6861</v>
      </c>
      <c r="AF1535" t="s">
        <v>6885</v>
      </c>
      <c r="AG1535" s="59" t="s">
        <v>6950</v>
      </c>
      <c r="AH1535" t="str">
        <f>VLOOKUP(AG1535,Sheet2!$E$2:$I$222,3,FALSE)</f>
        <v>To Caltrain Station</v>
      </c>
      <c r="AI1535" t="str">
        <f>VLOOKUP(AG1535,Sheet2!$E$2:$I$222,4,FALSE)</f>
        <v>Late Night Only (Daily ~1am-5am)</v>
      </c>
      <c r="AJ1535" t="str">
        <f>VLOOKUP(AG1535,Sheet2!$E$2:$I$222,5,FALSE)</f>
        <v>Sat ~ 1am-6am | Sun ~ 1am-8am</v>
      </c>
      <c r="AK1535"/>
      <c r="AO1535" t="e">
        <f>VLOOKUP(AN1535,Sheet2!$E$2:$I$222,3,FALSE)</f>
        <v>#N/A</v>
      </c>
      <c r="AP1535" t="e">
        <f>VLOOKUP(AN1535,Sheet2!$E$2:$I$222,4,FALSE)</f>
        <v>#N/A</v>
      </c>
      <c r="AQ1535" t="e">
        <f>VLOOKUP(AN1535,Sheet2!$E$2:$I$222,5,FALSE)</f>
        <v>#N/A</v>
      </c>
      <c r="AR1535"/>
      <c r="AV1535" t="e">
        <f>VLOOKUP(AU1535,Sheet2!$E$2:$I$222,3,FALSE)</f>
        <v>#N/A</v>
      </c>
      <c r="AW1535" t="e">
        <f>VLOOKUP(AU1535,Sheet2!$E$2:$I$222,4,FALSE)</f>
        <v>#N/A</v>
      </c>
      <c r="AX1535" t="e">
        <f>VLOOKUP(AU1535,Sheet2!$E$2:$I$222,5,FALSE)</f>
        <v>#N/A</v>
      </c>
      <c r="AY1535"/>
      <c r="BC1535" t="e">
        <f>VLOOKUP(BB1535,Sheet2!$E$2:$I$222,3,FALSE)</f>
        <v>#N/A</v>
      </c>
      <c r="BD1535" t="e">
        <f>VLOOKUP(BB1535,Sheet2!$E$2:$I$222,4,FALSE)</f>
        <v>#N/A</v>
      </c>
      <c r="BE1535" t="e">
        <f>VLOOKUP(BB1535,Sheet2!$E$2:$I$222,5,FALSE)</f>
        <v>#N/A</v>
      </c>
      <c r="BF1535"/>
      <c r="BJ1535" t="e">
        <f>VLOOKUP(BI1535,Sheet2!$E$2:$I$222,3,FALSE)</f>
        <v>#N/A</v>
      </c>
      <c r="BK1535" t="e">
        <f>VLOOKUP(BI1535,Sheet2!$E$2:$I$222,4,FALSE)</f>
        <v>#N/A</v>
      </c>
      <c r="BL1535" t="e">
        <f>VLOOKUP(BI1535,Sheet2!$E$2:$I$222,5,FALSE)</f>
        <v>#N/A</v>
      </c>
      <c r="BM1535"/>
      <c r="BQ1535" t="e">
        <f>VLOOKUP(BP1535,Sheet2!$E$2:$I$222,3,FALSE)</f>
        <v>#N/A</v>
      </c>
      <c r="BR1535" t="e">
        <f>VLOOKUP(BP1535,Sheet2!$E$2:$I$222,4,FALSE)</f>
        <v>#N/A</v>
      </c>
      <c r="BS1535" t="e">
        <f>VLOOKUP(BP1535,Sheet2!$E$2:$I$222,5,FALSE)</f>
        <v>#N/A</v>
      </c>
      <c r="BT1535"/>
      <c r="BX1535" t="e">
        <f>VLOOKUP(BW1535,Sheet2!$E$2:$I$222,3,FALSE)</f>
        <v>#N/A</v>
      </c>
      <c r="BY1535" t="e">
        <f>VLOOKUP(BW1535,Sheet2!$E$2:$I$222,4,FALSE)</f>
        <v>#N/A</v>
      </c>
      <c r="BZ1535" t="e">
        <f>VLOOKUP(BW1535,Sheet2!$E$2:$I$222,5,FALSE)</f>
        <v>#N/A</v>
      </c>
      <c r="CA1535"/>
      <c r="CE1535" t="e">
        <f>VLOOKUP(CD1535,Sheet2!$E$2:$I$222,3,FALSE)</f>
        <v>#N/A</v>
      </c>
      <c r="CF1535" t="e">
        <f>VLOOKUP(CD1535,Sheet2!$E$2:$I$222,4,FALSE)</f>
        <v>#N/A</v>
      </c>
      <c r="CG1535" t="e">
        <f>VLOOKUP(CD1535,Sheet2!$E$2:$I$222,5,FALSE)</f>
        <v>#N/A</v>
      </c>
      <c r="CH1535"/>
      <c r="CL1535" t="e">
        <f>VLOOKUP(CK1535,Sheet2!$E$2:$I$222,3,FALSE)</f>
        <v>#N/A</v>
      </c>
      <c r="CM1535" t="e">
        <f>VLOOKUP(CK1535,Sheet2!$E$2:$I$222,4,FALSE)</f>
        <v>#N/A</v>
      </c>
      <c r="CN1535" t="e">
        <f>VLOOKUP(CK1535,Sheet2!$E$2:$I$222,5,FALSE)</f>
        <v>#N/A</v>
      </c>
      <c r="CO1535"/>
      <c r="CS1535" t="e">
        <f>VLOOKUP(CR1535,Sheet2!$E$2:$I$222,3,FALSE)</f>
        <v>#N/A</v>
      </c>
      <c r="CT1535" t="e">
        <f>VLOOKUP(CR1535,Sheet2!$E$2:$I$222,4,FALSE)</f>
        <v>#N/A</v>
      </c>
      <c r="CU1535" t="e">
        <f>VLOOKUP(CR1535,Sheet2!$E$2:$I$222,5,FALSE)</f>
        <v>#N/A</v>
      </c>
      <c r="CV1535"/>
      <c r="CZ1535" t="e">
        <f>VLOOKUP(CY1535,Sheet2!$E$2:$I$222,3,FALSE)</f>
        <v>#N/A</v>
      </c>
      <c r="DA1535" t="e">
        <f>VLOOKUP(CY1535,Sheet2!$E$2:$I$222,4,FALSE)</f>
        <v>#N/A</v>
      </c>
      <c r="DB1535" t="e">
        <f>VLOOKUP(CY1535,Sheet2!$E$2:$I$222,5,FALSE)</f>
        <v>#N/A</v>
      </c>
      <c r="DC1535"/>
      <c r="DG1535" t="e">
        <f>VLOOKUP(DF1535,Sheet2!$E$2:$I$222,3,FALSE)</f>
        <v>#N/A</v>
      </c>
      <c r="DH1535" t="e">
        <f>VLOOKUP(DF1535,Sheet2!$E$2:$I$222,4,FALSE)</f>
        <v>#N/A</v>
      </c>
      <c r="DI1535" t="e">
        <f>VLOOKUP(DF1535,Sheet2!$E$2:$I$222,5,FALSE)</f>
        <v>#N/A</v>
      </c>
    </row>
    <row r="1536" spans="1:113" x14ac:dyDescent="0.25">
      <c r="A1536">
        <v>1607</v>
      </c>
      <c r="C1536">
        <v>14960</v>
      </c>
      <c r="D1536">
        <v>4960</v>
      </c>
      <c r="E1536">
        <v>37.77176</v>
      </c>
      <c r="F1536">
        <v>-122.43362</v>
      </c>
      <c r="G1536" t="s">
        <v>1126</v>
      </c>
      <c r="H1536" t="s">
        <v>3554</v>
      </c>
      <c r="I1536" t="s">
        <v>4917</v>
      </c>
      <c r="J1536" t="s">
        <v>4946</v>
      </c>
      <c r="K1536" t="s">
        <v>4964</v>
      </c>
      <c r="Q1536" t="s">
        <v>5924</v>
      </c>
      <c r="S1536" t="s">
        <v>6319</v>
      </c>
      <c r="W1536">
        <f t="shared" si="23"/>
        <v>1</v>
      </c>
      <c r="X1536" t="s">
        <v>6835</v>
      </c>
      <c r="Y1536" t="s">
        <v>6888</v>
      </c>
      <c r="Z1536" s="59" t="s">
        <v>6912</v>
      </c>
      <c r="AA1536" t="str">
        <f>VLOOKUP($Z1536,Sheet2!$E$2:$I$222,3,FALSE)</f>
        <v>To Sunset District</v>
      </c>
      <c r="AB1536" t="str">
        <f>VLOOKUP($Z1536,Sheet2!$E$2:$I$222,4,FALSE)</f>
        <v>14th Av. &amp; Quintara</v>
      </c>
      <c r="AC1536" t="str">
        <f>VLOOKUP($Z1536,Sheet2!$E$2:$I$222,5,FALSE)</f>
        <v>Daily ~ 6am-12:30am</v>
      </c>
      <c r="AH1536" t="e">
        <f>VLOOKUP(AG1536,Sheet2!$E$2:$I$222,3,FALSE)</f>
        <v>#N/A</v>
      </c>
      <c r="AI1536" t="e">
        <f>VLOOKUP(AG1536,Sheet2!$E$2:$I$222,4,FALSE)</f>
        <v>#N/A</v>
      </c>
      <c r="AJ1536" t="e">
        <f>VLOOKUP(AG1536,Sheet2!$E$2:$I$222,5,FALSE)</f>
        <v>#N/A</v>
      </c>
      <c r="AK1536"/>
      <c r="AO1536" t="e">
        <f>VLOOKUP(AN1536,Sheet2!$E$2:$I$222,3,FALSE)</f>
        <v>#N/A</v>
      </c>
      <c r="AP1536" t="e">
        <f>VLOOKUP(AN1536,Sheet2!$E$2:$I$222,4,FALSE)</f>
        <v>#N/A</v>
      </c>
      <c r="AQ1536" t="e">
        <f>VLOOKUP(AN1536,Sheet2!$E$2:$I$222,5,FALSE)</f>
        <v>#N/A</v>
      </c>
      <c r="AR1536"/>
      <c r="AV1536" t="e">
        <f>VLOOKUP(AU1536,Sheet2!$E$2:$I$222,3,FALSE)</f>
        <v>#N/A</v>
      </c>
      <c r="AW1536" t="e">
        <f>VLOOKUP(AU1536,Sheet2!$E$2:$I$222,4,FALSE)</f>
        <v>#N/A</v>
      </c>
      <c r="AX1536" t="e">
        <f>VLOOKUP(AU1536,Sheet2!$E$2:$I$222,5,FALSE)</f>
        <v>#N/A</v>
      </c>
      <c r="AY1536"/>
      <c r="BC1536" t="e">
        <f>VLOOKUP(BB1536,Sheet2!$E$2:$I$222,3,FALSE)</f>
        <v>#N/A</v>
      </c>
      <c r="BD1536" t="e">
        <f>VLOOKUP(BB1536,Sheet2!$E$2:$I$222,4,FALSE)</f>
        <v>#N/A</v>
      </c>
      <c r="BE1536" t="e">
        <f>VLOOKUP(BB1536,Sheet2!$E$2:$I$222,5,FALSE)</f>
        <v>#N/A</v>
      </c>
      <c r="BF1536"/>
      <c r="BJ1536" t="e">
        <f>VLOOKUP(BI1536,Sheet2!$E$2:$I$222,3,FALSE)</f>
        <v>#N/A</v>
      </c>
      <c r="BK1536" t="e">
        <f>VLOOKUP(BI1536,Sheet2!$E$2:$I$222,4,FALSE)</f>
        <v>#N/A</v>
      </c>
      <c r="BL1536" t="e">
        <f>VLOOKUP(BI1536,Sheet2!$E$2:$I$222,5,FALSE)</f>
        <v>#N/A</v>
      </c>
      <c r="BM1536"/>
      <c r="BQ1536" t="e">
        <f>VLOOKUP(BP1536,Sheet2!$E$2:$I$222,3,FALSE)</f>
        <v>#N/A</v>
      </c>
      <c r="BR1536" t="e">
        <f>VLOOKUP(BP1536,Sheet2!$E$2:$I$222,4,FALSE)</f>
        <v>#N/A</v>
      </c>
      <c r="BS1536" t="e">
        <f>VLOOKUP(BP1536,Sheet2!$E$2:$I$222,5,FALSE)</f>
        <v>#N/A</v>
      </c>
      <c r="BT1536"/>
      <c r="BX1536" t="e">
        <f>VLOOKUP(BW1536,Sheet2!$E$2:$I$222,3,FALSE)</f>
        <v>#N/A</v>
      </c>
      <c r="BY1536" t="e">
        <f>VLOOKUP(BW1536,Sheet2!$E$2:$I$222,4,FALSE)</f>
        <v>#N/A</v>
      </c>
      <c r="BZ1536" t="e">
        <f>VLOOKUP(BW1536,Sheet2!$E$2:$I$222,5,FALSE)</f>
        <v>#N/A</v>
      </c>
      <c r="CA1536"/>
      <c r="CE1536" t="e">
        <f>VLOOKUP(CD1536,Sheet2!$E$2:$I$222,3,FALSE)</f>
        <v>#N/A</v>
      </c>
      <c r="CF1536" t="e">
        <f>VLOOKUP(CD1536,Sheet2!$E$2:$I$222,4,FALSE)</f>
        <v>#N/A</v>
      </c>
      <c r="CG1536" t="e">
        <f>VLOOKUP(CD1536,Sheet2!$E$2:$I$222,5,FALSE)</f>
        <v>#N/A</v>
      </c>
      <c r="CH1536"/>
      <c r="CL1536" t="e">
        <f>VLOOKUP(CK1536,Sheet2!$E$2:$I$222,3,FALSE)</f>
        <v>#N/A</v>
      </c>
      <c r="CM1536" t="e">
        <f>VLOOKUP(CK1536,Sheet2!$E$2:$I$222,4,FALSE)</f>
        <v>#N/A</v>
      </c>
      <c r="CN1536" t="e">
        <f>VLOOKUP(CK1536,Sheet2!$E$2:$I$222,5,FALSE)</f>
        <v>#N/A</v>
      </c>
      <c r="CO1536"/>
      <c r="CS1536" t="e">
        <f>VLOOKUP(CR1536,Sheet2!$E$2:$I$222,3,FALSE)</f>
        <v>#N/A</v>
      </c>
      <c r="CT1536" t="e">
        <f>VLOOKUP(CR1536,Sheet2!$E$2:$I$222,4,FALSE)</f>
        <v>#N/A</v>
      </c>
      <c r="CU1536" t="e">
        <f>VLOOKUP(CR1536,Sheet2!$E$2:$I$222,5,FALSE)</f>
        <v>#N/A</v>
      </c>
      <c r="CV1536"/>
      <c r="CZ1536" t="e">
        <f>VLOOKUP(CY1536,Sheet2!$E$2:$I$222,3,FALSE)</f>
        <v>#N/A</v>
      </c>
      <c r="DA1536" t="e">
        <f>VLOOKUP(CY1536,Sheet2!$E$2:$I$222,4,FALSE)</f>
        <v>#N/A</v>
      </c>
      <c r="DB1536" t="e">
        <f>VLOOKUP(CY1536,Sheet2!$E$2:$I$222,5,FALSE)</f>
        <v>#N/A</v>
      </c>
      <c r="DC1536"/>
      <c r="DG1536" t="e">
        <f>VLOOKUP(DF1536,Sheet2!$E$2:$I$222,3,FALSE)</f>
        <v>#N/A</v>
      </c>
      <c r="DH1536" t="e">
        <f>VLOOKUP(DF1536,Sheet2!$E$2:$I$222,4,FALSE)</f>
        <v>#N/A</v>
      </c>
      <c r="DI1536" t="e">
        <f>VLOOKUP(DF1536,Sheet2!$E$2:$I$222,5,FALSE)</f>
        <v>#N/A</v>
      </c>
    </row>
    <row r="1537" spans="1:113" x14ac:dyDescent="0.25">
      <c r="A1537">
        <v>1608</v>
      </c>
      <c r="C1537">
        <v>14961</v>
      </c>
      <c r="D1537">
        <v>4961</v>
      </c>
      <c r="E1537">
        <v>37.771619999999999</v>
      </c>
      <c r="F1537">
        <v>-122.43385000000001</v>
      </c>
      <c r="G1537" t="s">
        <v>1126</v>
      </c>
      <c r="H1537" t="s">
        <v>3554</v>
      </c>
      <c r="I1537" t="s">
        <v>4918</v>
      </c>
      <c r="J1537" t="s">
        <v>4946</v>
      </c>
      <c r="K1537" t="s">
        <v>4959</v>
      </c>
      <c r="L1537" t="s">
        <v>5108</v>
      </c>
      <c r="N1537" t="s">
        <v>5504</v>
      </c>
      <c r="Q1537" t="s">
        <v>5924</v>
      </c>
      <c r="R1537">
        <v>1550</v>
      </c>
      <c r="S1537" t="s">
        <v>6322</v>
      </c>
      <c r="W1537">
        <f t="shared" si="23"/>
        <v>1</v>
      </c>
      <c r="X1537" t="s">
        <v>6835</v>
      </c>
      <c r="Y1537" t="s">
        <v>6886</v>
      </c>
      <c r="Z1537" s="59" t="s">
        <v>6911</v>
      </c>
      <c r="AA1537" t="str">
        <f>VLOOKUP($Z1537,Sheet2!$E$2:$I$222,3,FALSE)</f>
        <v>To Downtown</v>
      </c>
      <c r="AB1537" t="str">
        <f>VLOOKUP($Z1537,Sheet2!$E$2:$I$222,4,FALSE)</f>
        <v>Steuart &amp; Market</v>
      </c>
      <c r="AC1537" t="str">
        <f>VLOOKUP($Z1537,Sheet2!$E$2:$I$222,5,FALSE)</f>
        <v>Daily ~ 6am-12:30am</v>
      </c>
      <c r="AH1537" t="e">
        <f>VLOOKUP(AG1537,Sheet2!$E$2:$I$222,3,FALSE)</f>
        <v>#N/A</v>
      </c>
      <c r="AI1537" t="e">
        <f>VLOOKUP(AG1537,Sheet2!$E$2:$I$222,4,FALSE)</f>
        <v>#N/A</v>
      </c>
      <c r="AJ1537" t="e">
        <f>VLOOKUP(AG1537,Sheet2!$E$2:$I$222,5,FALSE)</f>
        <v>#N/A</v>
      </c>
      <c r="AK1537"/>
      <c r="AO1537" t="e">
        <f>VLOOKUP(AN1537,Sheet2!$E$2:$I$222,3,FALSE)</f>
        <v>#N/A</v>
      </c>
      <c r="AP1537" t="e">
        <f>VLOOKUP(AN1537,Sheet2!$E$2:$I$222,4,FALSE)</f>
        <v>#N/A</v>
      </c>
      <c r="AQ1537" t="e">
        <f>VLOOKUP(AN1537,Sheet2!$E$2:$I$222,5,FALSE)</f>
        <v>#N/A</v>
      </c>
      <c r="AR1537"/>
      <c r="AV1537" t="e">
        <f>VLOOKUP(AU1537,Sheet2!$E$2:$I$222,3,FALSE)</f>
        <v>#N/A</v>
      </c>
      <c r="AW1537" t="e">
        <f>VLOOKUP(AU1537,Sheet2!$E$2:$I$222,4,FALSE)</f>
        <v>#N/A</v>
      </c>
      <c r="AX1537" t="e">
        <f>VLOOKUP(AU1537,Sheet2!$E$2:$I$222,5,FALSE)</f>
        <v>#N/A</v>
      </c>
      <c r="AY1537"/>
      <c r="BC1537" t="e">
        <f>VLOOKUP(BB1537,Sheet2!$E$2:$I$222,3,FALSE)</f>
        <v>#N/A</v>
      </c>
      <c r="BD1537" t="e">
        <f>VLOOKUP(BB1537,Sheet2!$E$2:$I$222,4,FALSE)</f>
        <v>#N/A</v>
      </c>
      <c r="BE1537" t="e">
        <f>VLOOKUP(BB1537,Sheet2!$E$2:$I$222,5,FALSE)</f>
        <v>#N/A</v>
      </c>
      <c r="BF1537"/>
      <c r="BJ1537" t="e">
        <f>VLOOKUP(BI1537,Sheet2!$E$2:$I$222,3,FALSE)</f>
        <v>#N/A</v>
      </c>
      <c r="BK1537" t="e">
        <f>VLOOKUP(BI1537,Sheet2!$E$2:$I$222,4,FALSE)</f>
        <v>#N/A</v>
      </c>
      <c r="BL1537" t="e">
        <f>VLOOKUP(BI1537,Sheet2!$E$2:$I$222,5,FALSE)</f>
        <v>#N/A</v>
      </c>
      <c r="BM1537"/>
      <c r="BQ1537" t="e">
        <f>VLOOKUP(BP1537,Sheet2!$E$2:$I$222,3,FALSE)</f>
        <v>#N/A</v>
      </c>
      <c r="BR1537" t="e">
        <f>VLOOKUP(BP1537,Sheet2!$E$2:$I$222,4,FALSE)</f>
        <v>#N/A</v>
      </c>
      <c r="BS1537" t="e">
        <f>VLOOKUP(BP1537,Sheet2!$E$2:$I$222,5,FALSE)</f>
        <v>#N/A</v>
      </c>
      <c r="BT1537"/>
      <c r="BX1537" t="e">
        <f>VLOOKUP(BW1537,Sheet2!$E$2:$I$222,3,FALSE)</f>
        <v>#N/A</v>
      </c>
      <c r="BY1537" t="e">
        <f>VLOOKUP(BW1537,Sheet2!$E$2:$I$222,4,FALSE)</f>
        <v>#N/A</v>
      </c>
      <c r="BZ1537" t="e">
        <f>VLOOKUP(BW1537,Sheet2!$E$2:$I$222,5,FALSE)</f>
        <v>#N/A</v>
      </c>
      <c r="CA1537"/>
      <c r="CE1537" t="e">
        <f>VLOOKUP(CD1537,Sheet2!$E$2:$I$222,3,FALSE)</f>
        <v>#N/A</v>
      </c>
      <c r="CF1537" t="e">
        <f>VLOOKUP(CD1537,Sheet2!$E$2:$I$222,4,FALSE)</f>
        <v>#N/A</v>
      </c>
      <c r="CG1537" t="e">
        <f>VLOOKUP(CD1537,Sheet2!$E$2:$I$222,5,FALSE)</f>
        <v>#N/A</v>
      </c>
      <c r="CH1537"/>
      <c r="CL1537" t="e">
        <f>VLOOKUP(CK1537,Sheet2!$E$2:$I$222,3,FALSE)</f>
        <v>#N/A</v>
      </c>
      <c r="CM1537" t="e">
        <f>VLOOKUP(CK1537,Sheet2!$E$2:$I$222,4,FALSE)</f>
        <v>#N/A</v>
      </c>
      <c r="CN1537" t="e">
        <f>VLOOKUP(CK1537,Sheet2!$E$2:$I$222,5,FALSE)</f>
        <v>#N/A</v>
      </c>
      <c r="CO1537"/>
      <c r="CS1537" t="e">
        <f>VLOOKUP(CR1537,Sheet2!$E$2:$I$222,3,FALSE)</f>
        <v>#N/A</v>
      </c>
      <c r="CT1537" t="e">
        <f>VLOOKUP(CR1537,Sheet2!$E$2:$I$222,4,FALSE)</f>
        <v>#N/A</v>
      </c>
      <c r="CU1537" t="e">
        <f>VLOOKUP(CR1537,Sheet2!$E$2:$I$222,5,FALSE)</f>
        <v>#N/A</v>
      </c>
      <c r="CV1537"/>
      <c r="CZ1537" t="e">
        <f>VLOOKUP(CY1537,Sheet2!$E$2:$I$222,3,FALSE)</f>
        <v>#N/A</v>
      </c>
      <c r="DA1537" t="e">
        <f>VLOOKUP(CY1537,Sheet2!$E$2:$I$222,4,FALSE)</f>
        <v>#N/A</v>
      </c>
      <c r="DB1537" t="e">
        <f>VLOOKUP(CY1537,Sheet2!$E$2:$I$222,5,FALSE)</f>
        <v>#N/A</v>
      </c>
      <c r="DC1537"/>
      <c r="DG1537" t="e">
        <f>VLOOKUP(DF1537,Sheet2!$E$2:$I$222,3,FALSE)</f>
        <v>#N/A</v>
      </c>
      <c r="DH1537" t="e">
        <f>VLOOKUP(DF1537,Sheet2!$E$2:$I$222,4,FALSE)</f>
        <v>#N/A</v>
      </c>
      <c r="DI1537" t="e">
        <f>VLOOKUP(DF1537,Sheet2!$E$2:$I$222,5,FALSE)</f>
        <v>#N/A</v>
      </c>
    </row>
    <row r="1538" spans="1:113" x14ac:dyDescent="0.25">
      <c r="A1538">
        <v>1609</v>
      </c>
      <c r="C1538">
        <v>14962</v>
      </c>
      <c r="D1538">
        <v>4962</v>
      </c>
      <c r="E1538">
        <v>37.769278999999997</v>
      </c>
      <c r="F1538">
        <v>-122.45305</v>
      </c>
      <c r="G1538" t="s">
        <v>1127</v>
      </c>
      <c r="H1538" t="s">
        <v>3555</v>
      </c>
      <c r="I1538" t="s">
        <v>4915</v>
      </c>
      <c r="J1538" t="s">
        <v>4946</v>
      </c>
      <c r="K1538" t="s">
        <v>5048</v>
      </c>
      <c r="L1538" t="s">
        <v>5108</v>
      </c>
      <c r="M1538" t="s">
        <v>5109</v>
      </c>
      <c r="N1538" t="s">
        <v>5505</v>
      </c>
      <c r="Q1538" t="s">
        <v>5924</v>
      </c>
      <c r="R1538">
        <v>1551</v>
      </c>
      <c r="S1538" t="s">
        <v>6330</v>
      </c>
      <c r="W1538">
        <f t="shared" ref="W1538:W1601" si="24">COUNTA(X1538,AE1538,AL1538,AS1538,AZ1538,BG1538,BN1538,BU1538,CB1538,CI1538,CP1538,CW1538,DD1538)</f>
        <v>1</v>
      </c>
      <c r="X1538" t="s">
        <v>6842</v>
      </c>
      <c r="Y1538" t="s">
        <v>6885</v>
      </c>
      <c r="AA1538" t="e">
        <f>VLOOKUP($Z1538,Sheet2!$E$2:$I$222,3,FALSE)</f>
        <v>#N/A</v>
      </c>
      <c r="AB1538" t="e">
        <f>VLOOKUP($Z1538,Sheet2!$E$2:$I$222,4,FALSE)</f>
        <v>#N/A</v>
      </c>
      <c r="AC1538" t="e">
        <f>VLOOKUP($Z1538,Sheet2!$E$2:$I$222,5,FALSE)</f>
        <v>#N/A</v>
      </c>
      <c r="AH1538" t="e">
        <f>VLOOKUP(AG1538,Sheet2!$E$2:$I$222,3,FALSE)</f>
        <v>#N/A</v>
      </c>
      <c r="AI1538" t="e">
        <f>VLOOKUP(AG1538,Sheet2!$E$2:$I$222,4,FALSE)</f>
        <v>#N/A</v>
      </c>
      <c r="AJ1538" t="e">
        <f>VLOOKUP(AG1538,Sheet2!$E$2:$I$222,5,FALSE)</f>
        <v>#N/A</v>
      </c>
      <c r="AK1538"/>
      <c r="AO1538" t="e">
        <f>VLOOKUP(AN1538,Sheet2!$E$2:$I$222,3,FALSE)</f>
        <v>#N/A</v>
      </c>
      <c r="AP1538" t="e">
        <f>VLOOKUP(AN1538,Sheet2!$E$2:$I$222,4,FALSE)</f>
        <v>#N/A</v>
      </c>
      <c r="AQ1538" t="e">
        <f>VLOOKUP(AN1538,Sheet2!$E$2:$I$222,5,FALSE)</f>
        <v>#N/A</v>
      </c>
      <c r="AR1538"/>
      <c r="AV1538" t="e">
        <f>VLOOKUP(AU1538,Sheet2!$E$2:$I$222,3,FALSE)</f>
        <v>#N/A</v>
      </c>
      <c r="AW1538" t="e">
        <f>VLOOKUP(AU1538,Sheet2!$E$2:$I$222,4,FALSE)</f>
        <v>#N/A</v>
      </c>
      <c r="AX1538" t="e">
        <f>VLOOKUP(AU1538,Sheet2!$E$2:$I$222,5,FALSE)</f>
        <v>#N/A</v>
      </c>
      <c r="AY1538"/>
      <c r="BC1538" t="e">
        <f>VLOOKUP(BB1538,Sheet2!$E$2:$I$222,3,FALSE)</f>
        <v>#N/A</v>
      </c>
      <c r="BD1538" t="e">
        <f>VLOOKUP(BB1538,Sheet2!$E$2:$I$222,4,FALSE)</f>
        <v>#N/A</v>
      </c>
      <c r="BE1538" t="e">
        <f>VLOOKUP(BB1538,Sheet2!$E$2:$I$222,5,FALSE)</f>
        <v>#N/A</v>
      </c>
      <c r="BF1538"/>
      <c r="BJ1538" t="e">
        <f>VLOOKUP(BI1538,Sheet2!$E$2:$I$222,3,FALSE)</f>
        <v>#N/A</v>
      </c>
      <c r="BK1538" t="e">
        <f>VLOOKUP(BI1538,Sheet2!$E$2:$I$222,4,FALSE)</f>
        <v>#N/A</v>
      </c>
      <c r="BL1538" t="e">
        <f>VLOOKUP(BI1538,Sheet2!$E$2:$I$222,5,FALSE)</f>
        <v>#N/A</v>
      </c>
      <c r="BM1538"/>
      <c r="BQ1538" t="e">
        <f>VLOOKUP(BP1538,Sheet2!$E$2:$I$222,3,FALSE)</f>
        <v>#N/A</v>
      </c>
      <c r="BR1538" t="e">
        <f>VLOOKUP(BP1538,Sheet2!$E$2:$I$222,4,FALSE)</f>
        <v>#N/A</v>
      </c>
      <c r="BS1538" t="e">
        <f>VLOOKUP(BP1538,Sheet2!$E$2:$I$222,5,FALSE)</f>
        <v>#N/A</v>
      </c>
      <c r="BT1538"/>
      <c r="BX1538" t="e">
        <f>VLOOKUP(BW1538,Sheet2!$E$2:$I$222,3,FALSE)</f>
        <v>#N/A</v>
      </c>
      <c r="BY1538" t="e">
        <f>VLOOKUP(BW1538,Sheet2!$E$2:$I$222,4,FALSE)</f>
        <v>#N/A</v>
      </c>
      <c r="BZ1538" t="e">
        <f>VLOOKUP(BW1538,Sheet2!$E$2:$I$222,5,FALSE)</f>
        <v>#N/A</v>
      </c>
      <c r="CA1538"/>
      <c r="CE1538" t="e">
        <f>VLOOKUP(CD1538,Sheet2!$E$2:$I$222,3,FALSE)</f>
        <v>#N/A</v>
      </c>
      <c r="CF1538" t="e">
        <f>VLOOKUP(CD1538,Sheet2!$E$2:$I$222,4,FALSE)</f>
        <v>#N/A</v>
      </c>
      <c r="CG1538" t="e">
        <f>VLOOKUP(CD1538,Sheet2!$E$2:$I$222,5,FALSE)</f>
        <v>#N/A</v>
      </c>
      <c r="CH1538"/>
      <c r="CL1538" t="e">
        <f>VLOOKUP(CK1538,Sheet2!$E$2:$I$222,3,FALSE)</f>
        <v>#N/A</v>
      </c>
      <c r="CM1538" t="e">
        <f>VLOOKUP(CK1538,Sheet2!$E$2:$I$222,4,FALSE)</f>
        <v>#N/A</v>
      </c>
      <c r="CN1538" t="e">
        <f>VLOOKUP(CK1538,Sheet2!$E$2:$I$222,5,FALSE)</f>
        <v>#N/A</v>
      </c>
      <c r="CO1538"/>
      <c r="CS1538" t="e">
        <f>VLOOKUP(CR1538,Sheet2!$E$2:$I$222,3,FALSE)</f>
        <v>#N/A</v>
      </c>
      <c r="CT1538" t="e">
        <f>VLOOKUP(CR1538,Sheet2!$E$2:$I$222,4,FALSE)</f>
        <v>#N/A</v>
      </c>
      <c r="CU1538" t="e">
        <f>VLOOKUP(CR1538,Sheet2!$E$2:$I$222,5,FALSE)</f>
        <v>#N/A</v>
      </c>
      <c r="CV1538"/>
      <c r="CZ1538" t="e">
        <f>VLOOKUP(CY1538,Sheet2!$E$2:$I$222,3,FALSE)</f>
        <v>#N/A</v>
      </c>
      <c r="DA1538" t="e">
        <f>VLOOKUP(CY1538,Sheet2!$E$2:$I$222,4,FALSE)</f>
        <v>#N/A</v>
      </c>
      <c r="DB1538" t="e">
        <f>VLOOKUP(CY1538,Sheet2!$E$2:$I$222,5,FALSE)</f>
        <v>#N/A</v>
      </c>
      <c r="DC1538"/>
      <c r="DG1538" t="e">
        <f>VLOOKUP(DF1538,Sheet2!$E$2:$I$222,3,FALSE)</f>
        <v>#N/A</v>
      </c>
      <c r="DH1538" t="e">
        <f>VLOOKUP(DF1538,Sheet2!$E$2:$I$222,4,FALSE)</f>
        <v>#N/A</v>
      </c>
      <c r="DI1538" t="e">
        <f>VLOOKUP(DF1538,Sheet2!$E$2:$I$222,5,FALSE)</f>
        <v>#N/A</v>
      </c>
    </row>
    <row r="1539" spans="1:113" x14ac:dyDescent="0.25">
      <c r="A1539">
        <v>1610</v>
      </c>
      <c r="C1539">
        <v>14963</v>
      </c>
      <c r="D1539">
        <v>4963</v>
      </c>
      <c r="E1539">
        <v>37.769170000000003</v>
      </c>
      <c r="F1539">
        <v>-122.453075</v>
      </c>
      <c r="G1539" t="s">
        <v>1127</v>
      </c>
      <c r="H1539" t="s">
        <v>3555</v>
      </c>
      <c r="I1539" t="s">
        <v>4916</v>
      </c>
      <c r="J1539" t="s">
        <v>4946</v>
      </c>
      <c r="K1539" t="s">
        <v>5012</v>
      </c>
      <c r="L1539" t="s">
        <v>5108</v>
      </c>
      <c r="M1539" t="s">
        <v>5109</v>
      </c>
      <c r="N1539" t="s">
        <v>5506</v>
      </c>
      <c r="Q1539" t="s">
        <v>5924</v>
      </c>
      <c r="R1539">
        <v>1212</v>
      </c>
      <c r="S1539" t="s">
        <v>6331</v>
      </c>
      <c r="W1539">
        <f t="shared" si="24"/>
        <v>2</v>
      </c>
      <c r="X1539" t="s">
        <v>6866</v>
      </c>
      <c r="Y1539" t="s">
        <v>6886</v>
      </c>
      <c r="Z1539" s="59" t="s">
        <v>6954</v>
      </c>
      <c r="AA1539" t="str">
        <f>VLOOKUP($Z1539,Sheet2!$E$2:$I$222,3,FALSE)</f>
        <v>To Downtown</v>
      </c>
      <c r="AB1539" t="str">
        <f>VLOOKUP($Z1539,Sheet2!$E$2:$I$222,4,FALSE)</f>
        <v>Ferry Plaza</v>
      </c>
      <c r="AC1539" t="str">
        <f>VLOOKUP($Z1539,Sheet2!$E$2:$I$222,5,FALSE)</f>
        <v>Daily ~ 6am-12:30am</v>
      </c>
      <c r="AE1539" t="s">
        <v>6842</v>
      </c>
      <c r="AF1539" t="s">
        <v>6887</v>
      </c>
      <c r="AH1539" t="e">
        <f>VLOOKUP(AG1539,Sheet2!$E$2:$I$222,3,FALSE)</f>
        <v>#N/A</v>
      </c>
      <c r="AI1539" t="e">
        <f>VLOOKUP(AG1539,Sheet2!$E$2:$I$222,4,FALSE)</f>
        <v>#N/A</v>
      </c>
      <c r="AJ1539" t="e">
        <f>VLOOKUP(AG1539,Sheet2!$E$2:$I$222,5,FALSE)</f>
        <v>#N/A</v>
      </c>
      <c r="AK1539"/>
      <c r="AO1539" t="e">
        <f>VLOOKUP(AN1539,Sheet2!$E$2:$I$222,3,FALSE)</f>
        <v>#N/A</v>
      </c>
      <c r="AP1539" t="e">
        <f>VLOOKUP(AN1539,Sheet2!$E$2:$I$222,4,FALSE)</f>
        <v>#N/A</v>
      </c>
      <c r="AQ1539" t="e">
        <f>VLOOKUP(AN1539,Sheet2!$E$2:$I$222,5,FALSE)</f>
        <v>#N/A</v>
      </c>
      <c r="AR1539"/>
      <c r="AV1539" t="e">
        <f>VLOOKUP(AU1539,Sheet2!$E$2:$I$222,3,FALSE)</f>
        <v>#N/A</v>
      </c>
      <c r="AW1539" t="e">
        <f>VLOOKUP(AU1539,Sheet2!$E$2:$I$222,4,FALSE)</f>
        <v>#N/A</v>
      </c>
      <c r="AX1539" t="e">
        <f>VLOOKUP(AU1539,Sheet2!$E$2:$I$222,5,FALSE)</f>
        <v>#N/A</v>
      </c>
      <c r="AY1539"/>
      <c r="BC1539" t="e">
        <f>VLOOKUP(BB1539,Sheet2!$E$2:$I$222,3,FALSE)</f>
        <v>#N/A</v>
      </c>
      <c r="BD1539" t="e">
        <f>VLOOKUP(BB1539,Sheet2!$E$2:$I$222,4,FALSE)</f>
        <v>#N/A</v>
      </c>
      <c r="BE1539" t="e">
        <f>VLOOKUP(BB1539,Sheet2!$E$2:$I$222,5,FALSE)</f>
        <v>#N/A</v>
      </c>
      <c r="BF1539"/>
      <c r="BJ1539" t="e">
        <f>VLOOKUP(BI1539,Sheet2!$E$2:$I$222,3,FALSE)</f>
        <v>#N/A</v>
      </c>
      <c r="BK1539" t="e">
        <f>VLOOKUP(BI1539,Sheet2!$E$2:$I$222,4,FALSE)</f>
        <v>#N/A</v>
      </c>
      <c r="BL1539" t="e">
        <f>VLOOKUP(BI1539,Sheet2!$E$2:$I$222,5,FALSE)</f>
        <v>#N/A</v>
      </c>
      <c r="BM1539"/>
      <c r="BQ1539" t="e">
        <f>VLOOKUP(BP1539,Sheet2!$E$2:$I$222,3,FALSE)</f>
        <v>#N/A</v>
      </c>
      <c r="BR1539" t="e">
        <f>VLOOKUP(BP1539,Sheet2!$E$2:$I$222,4,FALSE)</f>
        <v>#N/A</v>
      </c>
      <c r="BS1539" t="e">
        <f>VLOOKUP(BP1539,Sheet2!$E$2:$I$222,5,FALSE)</f>
        <v>#N/A</v>
      </c>
      <c r="BT1539"/>
      <c r="BX1539" t="e">
        <f>VLOOKUP(BW1539,Sheet2!$E$2:$I$222,3,FALSE)</f>
        <v>#N/A</v>
      </c>
      <c r="BY1539" t="e">
        <f>VLOOKUP(BW1539,Sheet2!$E$2:$I$222,4,FALSE)</f>
        <v>#N/A</v>
      </c>
      <c r="BZ1539" t="e">
        <f>VLOOKUP(BW1539,Sheet2!$E$2:$I$222,5,FALSE)</f>
        <v>#N/A</v>
      </c>
      <c r="CA1539"/>
      <c r="CE1539" t="e">
        <f>VLOOKUP(CD1539,Sheet2!$E$2:$I$222,3,FALSE)</f>
        <v>#N/A</v>
      </c>
      <c r="CF1539" t="e">
        <f>VLOOKUP(CD1539,Sheet2!$E$2:$I$222,4,FALSE)</f>
        <v>#N/A</v>
      </c>
      <c r="CG1539" t="e">
        <f>VLOOKUP(CD1539,Sheet2!$E$2:$I$222,5,FALSE)</f>
        <v>#N/A</v>
      </c>
      <c r="CH1539"/>
      <c r="CL1539" t="e">
        <f>VLOOKUP(CK1539,Sheet2!$E$2:$I$222,3,FALSE)</f>
        <v>#N/A</v>
      </c>
      <c r="CM1539" t="e">
        <f>VLOOKUP(CK1539,Sheet2!$E$2:$I$222,4,FALSE)</f>
        <v>#N/A</v>
      </c>
      <c r="CN1539" t="e">
        <f>VLOOKUP(CK1539,Sheet2!$E$2:$I$222,5,FALSE)</f>
        <v>#N/A</v>
      </c>
      <c r="CO1539"/>
      <c r="CS1539" t="e">
        <f>VLOOKUP(CR1539,Sheet2!$E$2:$I$222,3,FALSE)</f>
        <v>#N/A</v>
      </c>
      <c r="CT1539" t="e">
        <f>VLOOKUP(CR1539,Sheet2!$E$2:$I$222,4,FALSE)</f>
        <v>#N/A</v>
      </c>
      <c r="CU1539" t="e">
        <f>VLOOKUP(CR1539,Sheet2!$E$2:$I$222,5,FALSE)</f>
        <v>#N/A</v>
      </c>
      <c r="CV1539"/>
      <c r="CZ1539" t="e">
        <f>VLOOKUP(CY1539,Sheet2!$E$2:$I$222,3,FALSE)</f>
        <v>#N/A</v>
      </c>
      <c r="DA1539" t="e">
        <f>VLOOKUP(CY1539,Sheet2!$E$2:$I$222,4,FALSE)</f>
        <v>#N/A</v>
      </c>
      <c r="DB1539" t="e">
        <f>VLOOKUP(CY1539,Sheet2!$E$2:$I$222,5,FALSE)</f>
        <v>#N/A</v>
      </c>
      <c r="DC1539"/>
      <c r="DG1539" t="e">
        <f>VLOOKUP(DF1539,Sheet2!$E$2:$I$222,3,FALSE)</f>
        <v>#N/A</v>
      </c>
      <c r="DH1539" t="e">
        <f>VLOOKUP(DF1539,Sheet2!$E$2:$I$222,4,FALSE)</f>
        <v>#N/A</v>
      </c>
      <c r="DI1539" t="e">
        <f>VLOOKUP(DF1539,Sheet2!$E$2:$I$222,5,FALSE)</f>
        <v>#N/A</v>
      </c>
    </row>
    <row r="1540" spans="1:113" x14ac:dyDescent="0.25">
      <c r="A1540">
        <v>1611</v>
      </c>
      <c r="C1540">
        <v>14964</v>
      </c>
      <c r="D1540">
        <v>4964</v>
      </c>
      <c r="E1540">
        <v>37.752800000000001</v>
      </c>
      <c r="F1540">
        <v>-122.40724</v>
      </c>
      <c r="G1540" t="s">
        <v>1128</v>
      </c>
      <c r="H1540" t="s">
        <v>3556</v>
      </c>
      <c r="I1540" t="s">
        <v>4908</v>
      </c>
      <c r="J1540" t="s">
        <v>4947</v>
      </c>
      <c r="Q1540" t="s">
        <v>5924</v>
      </c>
      <c r="S1540" t="s">
        <v>6072</v>
      </c>
      <c r="W1540">
        <f t="shared" si="24"/>
        <v>1</v>
      </c>
      <c r="X1540" t="s">
        <v>6842</v>
      </c>
      <c r="Y1540" t="s">
        <v>6885</v>
      </c>
      <c r="AA1540" t="e">
        <f>VLOOKUP($Z1540,Sheet2!$E$2:$I$222,3,FALSE)</f>
        <v>#N/A</v>
      </c>
      <c r="AB1540" t="e">
        <f>VLOOKUP($Z1540,Sheet2!$E$2:$I$222,4,FALSE)</f>
        <v>#N/A</v>
      </c>
      <c r="AC1540" t="e">
        <f>VLOOKUP($Z1540,Sheet2!$E$2:$I$222,5,FALSE)</f>
        <v>#N/A</v>
      </c>
      <c r="AH1540" t="e">
        <f>VLOOKUP(AG1540,Sheet2!$E$2:$I$222,3,FALSE)</f>
        <v>#N/A</v>
      </c>
      <c r="AI1540" t="e">
        <f>VLOOKUP(AG1540,Sheet2!$E$2:$I$222,4,FALSE)</f>
        <v>#N/A</v>
      </c>
      <c r="AJ1540" t="e">
        <f>VLOOKUP(AG1540,Sheet2!$E$2:$I$222,5,FALSE)</f>
        <v>#N/A</v>
      </c>
      <c r="AK1540"/>
      <c r="AO1540" t="e">
        <f>VLOOKUP(AN1540,Sheet2!$E$2:$I$222,3,FALSE)</f>
        <v>#N/A</v>
      </c>
      <c r="AP1540" t="e">
        <f>VLOOKUP(AN1540,Sheet2!$E$2:$I$222,4,FALSE)</f>
        <v>#N/A</v>
      </c>
      <c r="AQ1540" t="e">
        <f>VLOOKUP(AN1540,Sheet2!$E$2:$I$222,5,FALSE)</f>
        <v>#N/A</v>
      </c>
      <c r="AR1540"/>
      <c r="AV1540" t="e">
        <f>VLOOKUP(AU1540,Sheet2!$E$2:$I$222,3,FALSE)</f>
        <v>#N/A</v>
      </c>
      <c r="AW1540" t="e">
        <f>VLOOKUP(AU1540,Sheet2!$E$2:$I$222,4,FALSE)</f>
        <v>#N/A</v>
      </c>
      <c r="AX1540" t="e">
        <f>VLOOKUP(AU1540,Sheet2!$E$2:$I$222,5,FALSE)</f>
        <v>#N/A</v>
      </c>
      <c r="AY1540"/>
      <c r="BC1540" t="e">
        <f>VLOOKUP(BB1540,Sheet2!$E$2:$I$222,3,FALSE)</f>
        <v>#N/A</v>
      </c>
      <c r="BD1540" t="e">
        <f>VLOOKUP(BB1540,Sheet2!$E$2:$I$222,4,FALSE)</f>
        <v>#N/A</v>
      </c>
      <c r="BE1540" t="e">
        <f>VLOOKUP(BB1540,Sheet2!$E$2:$I$222,5,FALSE)</f>
        <v>#N/A</v>
      </c>
      <c r="BF1540"/>
      <c r="BJ1540" t="e">
        <f>VLOOKUP(BI1540,Sheet2!$E$2:$I$222,3,FALSE)</f>
        <v>#N/A</v>
      </c>
      <c r="BK1540" t="e">
        <f>VLOOKUP(BI1540,Sheet2!$E$2:$I$222,4,FALSE)</f>
        <v>#N/A</v>
      </c>
      <c r="BL1540" t="e">
        <f>VLOOKUP(BI1540,Sheet2!$E$2:$I$222,5,FALSE)</f>
        <v>#N/A</v>
      </c>
      <c r="BM1540"/>
      <c r="BQ1540" t="e">
        <f>VLOOKUP(BP1540,Sheet2!$E$2:$I$222,3,FALSE)</f>
        <v>#N/A</v>
      </c>
      <c r="BR1540" t="e">
        <f>VLOOKUP(BP1540,Sheet2!$E$2:$I$222,4,FALSE)</f>
        <v>#N/A</v>
      </c>
      <c r="BS1540" t="e">
        <f>VLOOKUP(BP1540,Sheet2!$E$2:$I$222,5,FALSE)</f>
        <v>#N/A</v>
      </c>
      <c r="BT1540"/>
      <c r="BX1540" t="e">
        <f>VLOOKUP(BW1540,Sheet2!$E$2:$I$222,3,FALSE)</f>
        <v>#N/A</v>
      </c>
      <c r="BY1540" t="e">
        <f>VLOOKUP(BW1540,Sheet2!$E$2:$I$222,4,FALSE)</f>
        <v>#N/A</v>
      </c>
      <c r="BZ1540" t="e">
        <f>VLOOKUP(BW1540,Sheet2!$E$2:$I$222,5,FALSE)</f>
        <v>#N/A</v>
      </c>
      <c r="CA1540"/>
      <c r="CE1540" t="e">
        <f>VLOOKUP(CD1540,Sheet2!$E$2:$I$222,3,FALSE)</f>
        <v>#N/A</v>
      </c>
      <c r="CF1540" t="e">
        <f>VLOOKUP(CD1540,Sheet2!$E$2:$I$222,4,FALSE)</f>
        <v>#N/A</v>
      </c>
      <c r="CG1540" t="e">
        <f>VLOOKUP(CD1540,Sheet2!$E$2:$I$222,5,FALSE)</f>
        <v>#N/A</v>
      </c>
      <c r="CH1540"/>
      <c r="CL1540" t="e">
        <f>VLOOKUP(CK1540,Sheet2!$E$2:$I$222,3,FALSE)</f>
        <v>#N/A</v>
      </c>
      <c r="CM1540" t="e">
        <f>VLOOKUP(CK1540,Sheet2!$E$2:$I$222,4,FALSE)</f>
        <v>#N/A</v>
      </c>
      <c r="CN1540" t="e">
        <f>VLOOKUP(CK1540,Sheet2!$E$2:$I$222,5,FALSE)</f>
        <v>#N/A</v>
      </c>
      <c r="CO1540"/>
      <c r="CS1540" t="e">
        <f>VLOOKUP(CR1540,Sheet2!$E$2:$I$222,3,FALSE)</f>
        <v>#N/A</v>
      </c>
      <c r="CT1540" t="e">
        <f>VLOOKUP(CR1540,Sheet2!$E$2:$I$222,4,FALSE)</f>
        <v>#N/A</v>
      </c>
      <c r="CU1540" t="e">
        <f>VLOOKUP(CR1540,Sheet2!$E$2:$I$222,5,FALSE)</f>
        <v>#N/A</v>
      </c>
      <c r="CV1540"/>
      <c r="CZ1540" t="e">
        <f>VLOOKUP(CY1540,Sheet2!$E$2:$I$222,3,FALSE)</f>
        <v>#N/A</v>
      </c>
      <c r="DA1540" t="e">
        <f>VLOOKUP(CY1540,Sheet2!$E$2:$I$222,4,FALSE)</f>
        <v>#N/A</v>
      </c>
      <c r="DB1540" t="e">
        <f>VLOOKUP(CY1540,Sheet2!$E$2:$I$222,5,FALSE)</f>
        <v>#N/A</v>
      </c>
      <c r="DC1540"/>
      <c r="DG1540" t="e">
        <f>VLOOKUP(DF1540,Sheet2!$E$2:$I$222,3,FALSE)</f>
        <v>#N/A</v>
      </c>
      <c r="DH1540" t="e">
        <f>VLOOKUP(DF1540,Sheet2!$E$2:$I$222,4,FALSE)</f>
        <v>#N/A</v>
      </c>
      <c r="DI1540" t="e">
        <f>VLOOKUP(DF1540,Sheet2!$E$2:$I$222,5,FALSE)</f>
        <v>#N/A</v>
      </c>
    </row>
    <row r="1541" spans="1:113" x14ac:dyDescent="0.25">
      <c r="A1541">
        <v>1612</v>
      </c>
      <c r="C1541">
        <v>14966</v>
      </c>
      <c r="D1541">
        <v>4966</v>
      </c>
      <c r="E1541">
        <v>37.784149999999997</v>
      </c>
      <c r="F1541">
        <v>-122.39551</v>
      </c>
      <c r="G1541" t="s">
        <v>1129</v>
      </c>
      <c r="H1541" t="s">
        <v>3557</v>
      </c>
      <c r="I1541" t="s">
        <v>4914</v>
      </c>
      <c r="J1541" t="s">
        <v>4946</v>
      </c>
      <c r="K1541" t="s">
        <v>4961</v>
      </c>
      <c r="P1541" t="s">
        <v>5267</v>
      </c>
      <c r="Q1541" t="s">
        <v>5924</v>
      </c>
      <c r="S1541" t="s">
        <v>6172</v>
      </c>
      <c r="W1541">
        <f t="shared" si="24"/>
        <v>1</v>
      </c>
      <c r="X1541" t="s">
        <v>6846</v>
      </c>
      <c r="Y1541" t="s">
        <v>6888</v>
      </c>
      <c r="Z1541" s="59" t="s">
        <v>6923</v>
      </c>
      <c r="AA1541" t="str">
        <f>VLOOKUP($Z1541,Sheet2!$E$2:$I$222,3,FALSE)</f>
        <v>To Mission District</v>
      </c>
      <c r="AB1541" t="str">
        <f>VLOOKUP($Z1541,Sheet2!$E$2:$I$222,4,FALSE)</f>
        <v>24th St. BART</v>
      </c>
      <c r="AC1541" t="str">
        <f>VLOOKUP($Z1541,Sheet2!$E$2:$I$222,5,FALSE)</f>
        <v>Daily ~ 6am-12am</v>
      </c>
      <c r="AH1541" t="e">
        <f>VLOOKUP(AG1541,Sheet2!$E$2:$I$222,3,FALSE)</f>
        <v>#N/A</v>
      </c>
      <c r="AI1541" t="e">
        <f>VLOOKUP(AG1541,Sheet2!$E$2:$I$222,4,FALSE)</f>
        <v>#N/A</v>
      </c>
      <c r="AJ1541" t="e">
        <f>VLOOKUP(AG1541,Sheet2!$E$2:$I$222,5,FALSE)</f>
        <v>#N/A</v>
      </c>
      <c r="AK1541"/>
      <c r="AO1541" t="e">
        <f>VLOOKUP(AN1541,Sheet2!$E$2:$I$222,3,FALSE)</f>
        <v>#N/A</v>
      </c>
      <c r="AP1541" t="e">
        <f>VLOOKUP(AN1541,Sheet2!$E$2:$I$222,4,FALSE)</f>
        <v>#N/A</v>
      </c>
      <c r="AQ1541" t="e">
        <f>VLOOKUP(AN1541,Sheet2!$E$2:$I$222,5,FALSE)</f>
        <v>#N/A</v>
      </c>
      <c r="AR1541"/>
      <c r="AV1541" t="e">
        <f>VLOOKUP(AU1541,Sheet2!$E$2:$I$222,3,FALSE)</f>
        <v>#N/A</v>
      </c>
      <c r="AW1541" t="e">
        <f>VLOOKUP(AU1541,Sheet2!$E$2:$I$222,4,FALSE)</f>
        <v>#N/A</v>
      </c>
      <c r="AX1541" t="e">
        <f>VLOOKUP(AU1541,Sheet2!$E$2:$I$222,5,FALSE)</f>
        <v>#N/A</v>
      </c>
      <c r="AY1541"/>
      <c r="BC1541" t="e">
        <f>VLOOKUP(BB1541,Sheet2!$E$2:$I$222,3,FALSE)</f>
        <v>#N/A</v>
      </c>
      <c r="BD1541" t="e">
        <f>VLOOKUP(BB1541,Sheet2!$E$2:$I$222,4,FALSE)</f>
        <v>#N/A</v>
      </c>
      <c r="BE1541" t="e">
        <f>VLOOKUP(BB1541,Sheet2!$E$2:$I$222,5,FALSE)</f>
        <v>#N/A</v>
      </c>
      <c r="BF1541"/>
      <c r="BJ1541" t="e">
        <f>VLOOKUP(BI1541,Sheet2!$E$2:$I$222,3,FALSE)</f>
        <v>#N/A</v>
      </c>
      <c r="BK1541" t="e">
        <f>VLOOKUP(BI1541,Sheet2!$E$2:$I$222,4,FALSE)</f>
        <v>#N/A</v>
      </c>
      <c r="BL1541" t="e">
        <f>VLOOKUP(BI1541,Sheet2!$E$2:$I$222,5,FALSE)</f>
        <v>#N/A</v>
      </c>
      <c r="BM1541"/>
      <c r="BQ1541" t="e">
        <f>VLOOKUP(BP1541,Sheet2!$E$2:$I$222,3,FALSE)</f>
        <v>#N/A</v>
      </c>
      <c r="BR1541" t="e">
        <f>VLOOKUP(BP1541,Sheet2!$E$2:$I$222,4,FALSE)</f>
        <v>#N/A</v>
      </c>
      <c r="BS1541" t="e">
        <f>VLOOKUP(BP1541,Sheet2!$E$2:$I$222,5,FALSE)</f>
        <v>#N/A</v>
      </c>
      <c r="BT1541"/>
      <c r="BX1541" t="e">
        <f>VLOOKUP(BW1541,Sheet2!$E$2:$I$222,3,FALSE)</f>
        <v>#N/A</v>
      </c>
      <c r="BY1541" t="e">
        <f>VLOOKUP(BW1541,Sheet2!$E$2:$I$222,4,FALSE)</f>
        <v>#N/A</v>
      </c>
      <c r="BZ1541" t="e">
        <f>VLOOKUP(BW1541,Sheet2!$E$2:$I$222,5,FALSE)</f>
        <v>#N/A</v>
      </c>
      <c r="CA1541"/>
      <c r="CE1541" t="e">
        <f>VLOOKUP(CD1541,Sheet2!$E$2:$I$222,3,FALSE)</f>
        <v>#N/A</v>
      </c>
      <c r="CF1541" t="e">
        <f>VLOOKUP(CD1541,Sheet2!$E$2:$I$222,4,FALSE)</f>
        <v>#N/A</v>
      </c>
      <c r="CG1541" t="e">
        <f>VLOOKUP(CD1541,Sheet2!$E$2:$I$222,5,FALSE)</f>
        <v>#N/A</v>
      </c>
      <c r="CH1541"/>
      <c r="CL1541" t="e">
        <f>VLOOKUP(CK1541,Sheet2!$E$2:$I$222,3,FALSE)</f>
        <v>#N/A</v>
      </c>
      <c r="CM1541" t="e">
        <f>VLOOKUP(CK1541,Sheet2!$E$2:$I$222,4,FALSE)</f>
        <v>#N/A</v>
      </c>
      <c r="CN1541" t="e">
        <f>VLOOKUP(CK1541,Sheet2!$E$2:$I$222,5,FALSE)</f>
        <v>#N/A</v>
      </c>
      <c r="CO1541"/>
      <c r="CS1541" t="e">
        <f>VLOOKUP(CR1541,Sheet2!$E$2:$I$222,3,FALSE)</f>
        <v>#N/A</v>
      </c>
      <c r="CT1541" t="e">
        <f>VLOOKUP(CR1541,Sheet2!$E$2:$I$222,4,FALSE)</f>
        <v>#N/A</v>
      </c>
      <c r="CU1541" t="e">
        <f>VLOOKUP(CR1541,Sheet2!$E$2:$I$222,5,FALSE)</f>
        <v>#N/A</v>
      </c>
      <c r="CV1541"/>
      <c r="CZ1541" t="e">
        <f>VLOOKUP(CY1541,Sheet2!$E$2:$I$222,3,FALSE)</f>
        <v>#N/A</v>
      </c>
      <c r="DA1541" t="e">
        <f>VLOOKUP(CY1541,Sheet2!$E$2:$I$222,4,FALSE)</f>
        <v>#N/A</v>
      </c>
      <c r="DB1541" t="e">
        <f>VLOOKUP(CY1541,Sheet2!$E$2:$I$222,5,FALSE)</f>
        <v>#N/A</v>
      </c>
      <c r="DC1541"/>
      <c r="DG1541" t="e">
        <f>VLOOKUP(DF1541,Sheet2!$E$2:$I$222,3,FALSE)</f>
        <v>#N/A</v>
      </c>
      <c r="DH1541" t="e">
        <f>VLOOKUP(DF1541,Sheet2!$E$2:$I$222,4,FALSE)</f>
        <v>#N/A</v>
      </c>
      <c r="DI1541" t="e">
        <f>VLOOKUP(DF1541,Sheet2!$E$2:$I$222,5,FALSE)</f>
        <v>#N/A</v>
      </c>
    </row>
    <row r="1542" spans="1:113" x14ac:dyDescent="0.25">
      <c r="A1542">
        <v>1613</v>
      </c>
      <c r="C1542">
        <v>14967</v>
      </c>
      <c r="D1542">
        <v>4967</v>
      </c>
      <c r="E1542">
        <v>37.782389999999999</v>
      </c>
      <c r="F1542">
        <v>-122.39776000000001</v>
      </c>
      <c r="G1542" t="s">
        <v>1130</v>
      </c>
      <c r="H1542" t="s">
        <v>3558</v>
      </c>
      <c r="I1542" t="s">
        <v>4914</v>
      </c>
      <c r="J1542" t="s">
        <v>4946</v>
      </c>
      <c r="K1542" t="s">
        <v>4961</v>
      </c>
      <c r="Q1542" t="s">
        <v>5924</v>
      </c>
      <c r="S1542" t="s">
        <v>6172</v>
      </c>
      <c r="W1542">
        <f t="shared" si="24"/>
        <v>1</v>
      </c>
      <c r="X1542" t="s">
        <v>6846</v>
      </c>
      <c r="Y1542" t="s">
        <v>6888</v>
      </c>
      <c r="Z1542" s="59" t="s">
        <v>6923</v>
      </c>
      <c r="AA1542" t="str">
        <f>VLOOKUP($Z1542,Sheet2!$E$2:$I$222,3,FALSE)</f>
        <v>To Mission District</v>
      </c>
      <c r="AB1542" t="str">
        <f>VLOOKUP($Z1542,Sheet2!$E$2:$I$222,4,FALSE)</f>
        <v>24th St. BART</v>
      </c>
      <c r="AC1542" t="str">
        <f>VLOOKUP($Z1542,Sheet2!$E$2:$I$222,5,FALSE)</f>
        <v>Daily ~ 6am-12am</v>
      </c>
      <c r="AH1542" t="e">
        <f>VLOOKUP(AG1542,Sheet2!$E$2:$I$222,3,FALSE)</f>
        <v>#N/A</v>
      </c>
      <c r="AI1542" t="e">
        <f>VLOOKUP(AG1542,Sheet2!$E$2:$I$222,4,FALSE)</f>
        <v>#N/A</v>
      </c>
      <c r="AJ1542" t="e">
        <f>VLOOKUP(AG1542,Sheet2!$E$2:$I$222,5,FALSE)</f>
        <v>#N/A</v>
      </c>
      <c r="AK1542"/>
      <c r="AO1542" t="e">
        <f>VLOOKUP(AN1542,Sheet2!$E$2:$I$222,3,FALSE)</f>
        <v>#N/A</v>
      </c>
      <c r="AP1542" t="e">
        <f>VLOOKUP(AN1542,Sheet2!$E$2:$I$222,4,FALSE)</f>
        <v>#N/A</v>
      </c>
      <c r="AQ1542" t="e">
        <f>VLOOKUP(AN1542,Sheet2!$E$2:$I$222,5,FALSE)</f>
        <v>#N/A</v>
      </c>
      <c r="AR1542"/>
      <c r="AV1542" t="e">
        <f>VLOOKUP(AU1542,Sheet2!$E$2:$I$222,3,FALSE)</f>
        <v>#N/A</v>
      </c>
      <c r="AW1542" t="e">
        <f>VLOOKUP(AU1542,Sheet2!$E$2:$I$222,4,FALSE)</f>
        <v>#N/A</v>
      </c>
      <c r="AX1542" t="e">
        <f>VLOOKUP(AU1542,Sheet2!$E$2:$I$222,5,FALSE)</f>
        <v>#N/A</v>
      </c>
      <c r="AY1542"/>
      <c r="BC1542" t="e">
        <f>VLOOKUP(BB1542,Sheet2!$E$2:$I$222,3,FALSE)</f>
        <v>#N/A</v>
      </c>
      <c r="BD1542" t="e">
        <f>VLOOKUP(BB1542,Sheet2!$E$2:$I$222,4,FALSE)</f>
        <v>#N/A</v>
      </c>
      <c r="BE1542" t="e">
        <f>VLOOKUP(BB1542,Sheet2!$E$2:$I$222,5,FALSE)</f>
        <v>#N/A</v>
      </c>
      <c r="BF1542"/>
      <c r="BJ1542" t="e">
        <f>VLOOKUP(BI1542,Sheet2!$E$2:$I$222,3,FALSE)</f>
        <v>#N/A</v>
      </c>
      <c r="BK1542" t="e">
        <f>VLOOKUP(BI1542,Sheet2!$E$2:$I$222,4,FALSE)</f>
        <v>#N/A</v>
      </c>
      <c r="BL1542" t="e">
        <f>VLOOKUP(BI1542,Sheet2!$E$2:$I$222,5,FALSE)</f>
        <v>#N/A</v>
      </c>
      <c r="BM1542"/>
      <c r="BQ1542" t="e">
        <f>VLOOKUP(BP1542,Sheet2!$E$2:$I$222,3,FALSE)</f>
        <v>#N/A</v>
      </c>
      <c r="BR1542" t="e">
        <f>VLOOKUP(BP1542,Sheet2!$E$2:$I$222,4,FALSE)</f>
        <v>#N/A</v>
      </c>
      <c r="BS1542" t="e">
        <f>VLOOKUP(BP1542,Sheet2!$E$2:$I$222,5,FALSE)</f>
        <v>#N/A</v>
      </c>
      <c r="BT1542"/>
      <c r="BX1542" t="e">
        <f>VLOOKUP(BW1542,Sheet2!$E$2:$I$222,3,FALSE)</f>
        <v>#N/A</v>
      </c>
      <c r="BY1542" t="e">
        <f>VLOOKUP(BW1542,Sheet2!$E$2:$I$222,4,FALSE)</f>
        <v>#N/A</v>
      </c>
      <c r="BZ1542" t="e">
        <f>VLOOKUP(BW1542,Sheet2!$E$2:$I$222,5,FALSE)</f>
        <v>#N/A</v>
      </c>
      <c r="CA1542"/>
      <c r="CE1542" t="e">
        <f>VLOOKUP(CD1542,Sheet2!$E$2:$I$222,3,FALSE)</f>
        <v>#N/A</v>
      </c>
      <c r="CF1542" t="e">
        <f>VLOOKUP(CD1542,Sheet2!$E$2:$I$222,4,FALSE)</f>
        <v>#N/A</v>
      </c>
      <c r="CG1542" t="e">
        <f>VLOOKUP(CD1542,Sheet2!$E$2:$I$222,5,FALSE)</f>
        <v>#N/A</v>
      </c>
      <c r="CH1542"/>
      <c r="CL1542" t="e">
        <f>VLOOKUP(CK1542,Sheet2!$E$2:$I$222,3,FALSE)</f>
        <v>#N/A</v>
      </c>
      <c r="CM1542" t="e">
        <f>VLOOKUP(CK1542,Sheet2!$E$2:$I$222,4,FALSE)</f>
        <v>#N/A</v>
      </c>
      <c r="CN1542" t="e">
        <f>VLOOKUP(CK1542,Sheet2!$E$2:$I$222,5,FALSE)</f>
        <v>#N/A</v>
      </c>
      <c r="CO1542"/>
      <c r="CS1542" t="e">
        <f>VLOOKUP(CR1542,Sheet2!$E$2:$I$222,3,FALSE)</f>
        <v>#N/A</v>
      </c>
      <c r="CT1542" t="e">
        <f>VLOOKUP(CR1542,Sheet2!$E$2:$I$222,4,FALSE)</f>
        <v>#N/A</v>
      </c>
      <c r="CU1542" t="e">
        <f>VLOOKUP(CR1542,Sheet2!$E$2:$I$222,5,FALSE)</f>
        <v>#N/A</v>
      </c>
      <c r="CV1542"/>
      <c r="CZ1542" t="e">
        <f>VLOOKUP(CY1542,Sheet2!$E$2:$I$222,3,FALSE)</f>
        <v>#N/A</v>
      </c>
      <c r="DA1542" t="e">
        <f>VLOOKUP(CY1542,Sheet2!$E$2:$I$222,4,FALSE)</f>
        <v>#N/A</v>
      </c>
      <c r="DB1542" t="e">
        <f>VLOOKUP(CY1542,Sheet2!$E$2:$I$222,5,FALSE)</f>
        <v>#N/A</v>
      </c>
      <c r="DC1542"/>
      <c r="DG1542" t="e">
        <f>VLOOKUP(DF1542,Sheet2!$E$2:$I$222,3,FALSE)</f>
        <v>#N/A</v>
      </c>
      <c r="DH1542" t="e">
        <f>VLOOKUP(DF1542,Sheet2!$E$2:$I$222,4,FALSE)</f>
        <v>#N/A</v>
      </c>
      <c r="DI1542" t="e">
        <f>VLOOKUP(DF1542,Sheet2!$E$2:$I$222,5,FALSE)</f>
        <v>#N/A</v>
      </c>
    </row>
    <row r="1543" spans="1:113" x14ac:dyDescent="0.25">
      <c r="A1543">
        <v>1614</v>
      </c>
      <c r="C1543">
        <v>14968</v>
      </c>
      <c r="D1543">
        <v>4968</v>
      </c>
      <c r="E1543">
        <v>37.780610000000003</v>
      </c>
      <c r="F1543">
        <v>-122.39999</v>
      </c>
      <c r="G1543" t="s">
        <v>1131</v>
      </c>
      <c r="H1543" t="s">
        <v>3559</v>
      </c>
      <c r="I1543" t="s">
        <v>4914</v>
      </c>
      <c r="J1543" t="s">
        <v>4946</v>
      </c>
      <c r="K1543" t="s">
        <v>4997</v>
      </c>
      <c r="M1543" t="s">
        <v>5109</v>
      </c>
      <c r="P1543" t="s">
        <v>5267</v>
      </c>
      <c r="Q1543" t="s">
        <v>5924</v>
      </c>
      <c r="R1543">
        <v>1378</v>
      </c>
      <c r="S1543" t="s">
        <v>6172</v>
      </c>
      <c r="W1543">
        <f t="shared" si="24"/>
        <v>1</v>
      </c>
      <c r="X1543" t="s">
        <v>6846</v>
      </c>
      <c r="Y1543" t="s">
        <v>6888</v>
      </c>
      <c r="Z1543" s="59" t="s">
        <v>6923</v>
      </c>
      <c r="AA1543" t="str">
        <f>VLOOKUP($Z1543,Sheet2!$E$2:$I$222,3,FALSE)</f>
        <v>To Mission District</v>
      </c>
      <c r="AB1543" t="str">
        <f>VLOOKUP($Z1543,Sheet2!$E$2:$I$222,4,FALSE)</f>
        <v>24th St. BART</v>
      </c>
      <c r="AC1543" t="str">
        <f>VLOOKUP($Z1543,Sheet2!$E$2:$I$222,5,FALSE)</f>
        <v>Daily ~ 6am-12am</v>
      </c>
      <c r="AH1543" t="e">
        <f>VLOOKUP(AG1543,Sheet2!$E$2:$I$222,3,FALSE)</f>
        <v>#N/A</v>
      </c>
      <c r="AI1543" t="e">
        <f>VLOOKUP(AG1543,Sheet2!$E$2:$I$222,4,FALSE)</f>
        <v>#N/A</v>
      </c>
      <c r="AJ1543" t="e">
        <f>VLOOKUP(AG1543,Sheet2!$E$2:$I$222,5,FALSE)</f>
        <v>#N/A</v>
      </c>
      <c r="AK1543"/>
      <c r="AO1543" t="e">
        <f>VLOOKUP(AN1543,Sheet2!$E$2:$I$222,3,FALSE)</f>
        <v>#N/A</v>
      </c>
      <c r="AP1543" t="e">
        <f>VLOOKUP(AN1543,Sheet2!$E$2:$I$222,4,FALSE)</f>
        <v>#N/A</v>
      </c>
      <c r="AQ1543" t="e">
        <f>VLOOKUP(AN1543,Sheet2!$E$2:$I$222,5,FALSE)</f>
        <v>#N/A</v>
      </c>
      <c r="AR1543"/>
      <c r="AV1543" t="e">
        <f>VLOOKUP(AU1543,Sheet2!$E$2:$I$222,3,FALSE)</f>
        <v>#N/A</v>
      </c>
      <c r="AW1543" t="e">
        <f>VLOOKUP(AU1543,Sheet2!$E$2:$I$222,4,FALSE)</f>
        <v>#N/A</v>
      </c>
      <c r="AX1543" t="e">
        <f>VLOOKUP(AU1543,Sheet2!$E$2:$I$222,5,FALSE)</f>
        <v>#N/A</v>
      </c>
      <c r="AY1543"/>
      <c r="BC1543" t="e">
        <f>VLOOKUP(BB1543,Sheet2!$E$2:$I$222,3,FALSE)</f>
        <v>#N/A</v>
      </c>
      <c r="BD1543" t="e">
        <f>VLOOKUP(BB1543,Sheet2!$E$2:$I$222,4,FALSE)</f>
        <v>#N/A</v>
      </c>
      <c r="BE1543" t="e">
        <f>VLOOKUP(BB1543,Sheet2!$E$2:$I$222,5,FALSE)</f>
        <v>#N/A</v>
      </c>
      <c r="BF1543"/>
      <c r="BJ1543" t="e">
        <f>VLOOKUP(BI1543,Sheet2!$E$2:$I$222,3,FALSE)</f>
        <v>#N/A</v>
      </c>
      <c r="BK1543" t="e">
        <f>VLOOKUP(BI1543,Sheet2!$E$2:$I$222,4,FALSE)</f>
        <v>#N/A</v>
      </c>
      <c r="BL1543" t="e">
        <f>VLOOKUP(BI1543,Sheet2!$E$2:$I$222,5,FALSE)</f>
        <v>#N/A</v>
      </c>
      <c r="BM1543"/>
      <c r="BQ1543" t="e">
        <f>VLOOKUP(BP1543,Sheet2!$E$2:$I$222,3,FALSE)</f>
        <v>#N/A</v>
      </c>
      <c r="BR1543" t="e">
        <f>VLOOKUP(BP1543,Sheet2!$E$2:$I$222,4,FALSE)</f>
        <v>#N/A</v>
      </c>
      <c r="BS1543" t="e">
        <f>VLOOKUP(BP1543,Sheet2!$E$2:$I$222,5,FALSE)</f>
        <v>#N/A</v>
      </c>
      <c r="BT1543"/>
      <c r="BX1543" t="e">
        <f>VLOOKUP(BW1543,Sheet2!$E$2:$I$222,3,FALSE)</f>
        <v>#N/A</v>
      </c>
      <c r="BY1543" t="e">
        <f>VLOOKUP(BW1543,Sheet2!$E$2:$I$222,4,FALSE)</f>
        <v>#N/A</v>
      </c>
      <c r="BZ1543" t="e">
        <f>VLOOKUP(BW1543,Sheet2!$E$2:$I$222,5,FALSE)</f>
        <v>#N/A</v>
      </c>
      <c r="CA1543"/>
      <c r="CE1543" t="e">
        <f>VLOOKUP(CD1543,Sheet2!$E$2:$I$222,3,FALSE)</f>
        <v>#N/A</v>
      </c>
      <c r="CF1543" t="e">
        <f>VLOOKUP(CD1543,Sheet2!$E$2:$I$222,4,FALSE)</f>
        <v>#N/A</v>
      </c>
      <c r="CG1543" t="e">
        <f>VLOOKUP(CD1543,Sheet2!$E$2:$I$222,5,FALSE)</f>
        <v>#N/A</v>
      </c>
      <c r="CH1543"/>
      <c r="CL1543" t="e">
        <f>VLOOKUP(CK1543,Sheet2!$E$2:$I$222,3,FALSE)</f>
        <v>#N/A</v>
      </c>
      <c r="CM1543" t="e">
        <f>VLOOKUP(CK1543,Sheet2!$E$2:$I$222,4,FALSE)</f>
        <v>#N/A</v>
      </c>
      <c r="CN1543" t="e">
        <f>VLOOKUP(CK1543,Sheet2!$E$2:$I$222,5,FALSE)</f>
        <v>#N/A</v>
      </c>
      <c r="CO1543"/>
      <c r="CS1543" t="e">
        <f>VLOOKUP(CR1543,Sheet2!$E$2:$I$222,3,FALSE)</f>
        <v>#N/A</v>
      </c>
      <c r="CT1543" t="e">
        <f>VLOOKUP(CR1543,Sheet2!$E$2:$I$222,4,FALSE)</f>
        <v>#N/A</v>
      </c>
      <c r="CU1543" t="e">
        <f>VLOOKUP(CR1543,Sheet2!$E$2:$I$222,5,FALSE)</f>
        <v>#N/A</v>
      </c>
      <c r="CV1543"/>
      <c r="CZ1543" t="e">
        <f>VLOOKUP(CY1543,Sheet2!$E$2:$I$222,3,FALSE)</f>
        <v>#N/A</v>
      </c>
      <c r="DA1543" t="e">
        <f>VLOOKUP(CY1543,Sheet2!$E$2:$I$222,4,FALSE)</f>
        <v>#N/A</v>
      </c>
      <c r="DB1543" t="e">
        <f>VLOOKUP(CY1543,Sheet2!$E$2:$I$222,5,FALSE)</f>
        <v>#N/A</v>
      </c>
      <c r="DC1543"/>
      <c r="DG1543" t="e">
        <f>VLOOKUP(DF1543,Sheet2!$E$2:$I$222,3,FALSE)</f>
        <v>#N/A</v>
      </c>
      <c r="DH1543" t="e">
        <f>VLOOKUP(DF1543,Sheet2!$E$2:$I$222,4,FALSE)</f>
        <v>#N/A</v>
      </c>
      <c r="DI1543" t="e">
        <f>VLOOKUP(DF1543,Sheet2!$E$2:$I$222,5,FALSE)</f>
        <v>#N/A</v>
      </c>
    </row>
    <row r="1544" spans="1:113" x14ac:dyDescent="0.25">
      <c r="A1544">
        <v>1615</v>
      </c>
      <c r="C1544">
        <v>14969</v>
      </c>
      <c r="D1544">
        <v>4969</v>
      </c>
      <c r="E1544">
        <v>37.778860000000002</v>
      </c>
      <c r="F1544">
        <v>-122.40222</v>
      </c>
      <c r="G1544" t="s">
        <v>1132</v>
      </c>
      <c r="H1544" t="s">
        <v>3560</v>
      </c>
      <c r="I1544" t="s">
        <v>4914</v>
      </c>
      <c r="J1544" t="s">
        <v>4946</v>
      </c>
      <c r="K1544" t="s">
        <v>5008</v>
      </c>
      <c r="Q1544" t="s">
        <v>5924</v>
      </c>
      <c r="S1544" t="s">
        <v>6332</v>
      </c>
      <c r="W1544">
        <f t="shared" si="24"/>
        <v>6</v>
      </c>
      <c r="X1544" t="s">
        <v>6815</v>
      </c>
      <c r="Y1544" t="s">
        <v>6888</v>
      </c>
      <c r="Z1544" s="59" t="s">
        <v>6906</v>
      </c>
      <c r="AA1544" t="str">
        <f>VLOOKUP($Z1544,Sheet2!$E$2:$I$222,3,FALSE)</f>
        <v>To City College</v>
      </c>
      <c r="AB1544" t="str">
        <f>VLOOKUP($Z1544,Sheet2!$E$2:$I$222,4,FALSE)</f>
        <v>Daily ~ 8:30am-12am</v>
      </c>
      <c r="AC1544" t="str">
        <f>VLOOKUP($Z1544,Sheet2!$E$2:$I$222,5,FALSE)</f>
        <v>Except M-F ~ 4pm-7pm: Use 8AX/BX</v>
      </c>
      <c r="AE1544" t="s">
        <v>6867</v>
      </c>
      <c r="AF1544" t="s">
        <v>6888</v>
      </c>
      <c r="AG1544" s="59" t="s">
        <v>6975</v>
      </c>
      <c r="AH1544" t="str">
        <f>VLOOKUP(AG1544,Sheet2!$E$2:$I$222,3,FALSE)</f>
        <v>To Visitacion Valley</v>
      </c>
      <c r="AI1544" t="str">
        <f>VLOOKUP(AG1544,Sheet2!$E$2:$I$222,4,FALSE)</f>
        <v>Geneva &amp; Schwerin</v>
      </c>
      <c r="AJ1544" t="str">
        <f>VLOOKUP(AG1544,Sheet2!$E$2:$I$222,5,FALSE)</f>
        <v>PM Only: M-F ~ 4pm-7pm</v>
      </c>
      <c r="AK1544"/>
      <c r="AL1544" t="s">
        <v>6881</v>
      </c>
      <c r="AM1544" t="s">
        <v>6888</v>
      </c>
      <c r="AN1544" s="59" t="s">
        <v>6994</v>
      </c>
      <c r="AO1544" t="str">
        <f>VLOOKUP(AN1544,Sheet2!$E$2:$I$222,3,FALSE)</f>
        <v>To City College</v>
      </c>
      <c r="AP1544" t="str">
        <f>VLOOKUP(AN1544,Sheet2!$E$2:$I$222,4,FALSE)</f>
        <v>Ocean &amp; Phelan</v>
      </c>
      <c r="AQ1544" t="str">
        <f>VLOOKUP(AN1544,Sheet2!$E$2:$I$222,5,FALSE)</f>
        <v>PM Only: M-F ~ 3:30pm-6:30pm</v>
      </c>
      <c r="AR1544"/>
      <c r="AS1544" t="s">
        <v>6846</v>
      </c>
      <c r="AT1544" t="s">
        <v>6888</v>
      </c>
      <c r="AU1544" s="59" t="s">
        <v>6923</v>
      </c>
      <c r="AV1544" t="str">
        <f>VLOOKUP(AU1544,Sheet2!$E$2:$I$222,3,FALSE)</f>
        <v>To Mission District</v>
      </c>
      <c r="AW1544" t="str">
        <f>VLOOKUP(AU1544,Sheet2!$E$2:$I$222,4,FALSE)</f>
        <v>24th St. BART</v>
      </c>
      <c r="AX1544" t="str">
        <f>VLOOKUP(AU1544,Sheet2!$E$2:$I$222,5,FALSE)</f>
        <v>Daily ~ 6am-12am</v>
      </c>
      <c r="AY1544"/>
      <c r="AZ1544" t="s">
        <v>6829</v>
      </c>
      <c r="BA1544" t="s">
        <v>6888</v>
      </c>
      <c r="BB1544" s="59" t="s">
        <v>6937</v>
      </c>
      <c r="BC1544" t="str">
        <f>VLOOKUP(BB1544,Sheet2!$E$2:$I$222,3,FALSE)</f>
        <v>To Mission District</v>
      </c>
      <c r="BD1544" t="str">
        <f>VLOOKUP(BB1544,Sheet2!$E$2:$I$222,4,FALSE)</f>
        <v>Cesar Chavez &amp; Mission</v>
      </c>
      <c r="BE1544" t="str">
        <f>VLOOKUP(BB1544,Sheet2!$E$2:$I$222,5,FALSE)</f>
        <v>Daily ~ 5:30am-1am</v>
      </c>
      <c r="BF1544"/>
      <c r="BG1544" t="s">
        <v>6827</v>
      </c>
      <c r="BH1544" t="s">
        <v>6886</v>
      </c>
      <c r="BI1544" s="59" t="s">
        <v>6904</v>
      </c>
      <c r="BJ1544" t="str">
        <f>VLOOKUP(BI1544,Sheet2!$E$2:$I$222,3,FALSE)</f>
        <v>To Fisherman's Wharf</v>
      </c>
      <c r="BK1544" t="str">
        <f>VLOOKUP(BI1544,Sheet2!$E$2:$I$222,4,FALSE)</f>
        <v>Powell &amp; Beach</v>
      </c>
      <c r="BL1544" t="str">
        <f>VLOOKUP(BI1544,Sheet2!$E$2:$I$222,5,FALSE)</f>
        <v>Daily ~ 6am-12:30am</v>
      </c>
      <c r="BM1544"/>
      <c r="BQ1544" t="e">
        <f>VLOOKUP(BP1544,Sheet2!$E$2:$I$222,3,FALSE)</f>
        <v>#N/A</v>
      </c>
      <c r="BR1544" t="e">
        <f>VLOOKUP(BP1544,Sheet2!$E$2:$I$222,4,FALSE)</f>
        <v>#N/A</v>
      </c>
      <c r="BS1544" t="e">
        <f>VLOOKUP(BP1544,Sheet2!$E$2:$I$222,5,FALSE)</f>
        <v>#N/A</v>
      </c>
      <c r="BT1544"/>
      <c r="BX1544" t="e">
        <f>VLOOKUP(BW1544,Sheet2!$E$2:$I$222,3,FALSE)</f>
        <v>#N/A</v>
      </c>
      <c r="BY1544" t="e">
        <f>VLOOKUP(BW1544,Sheet2!$E$2:$I$222,4,FALSE)</f>
        <v>#N/A</v>
      </c>
      <c r="BZ1544" t="e">
        <f>VLOOKUP(BW1544,Sheet2!$E$2:$I$222,5,FALSE)</f>
        <v>#N/A</v>
      </c>
      <c r="CA1544"/>
      <c r="CE1544" t="e">
        <f>VLOOKUP(CD1544,Sheet2!$E$2:$I$222,3,FALSE)</f>
        <v>#N/A</v>
      </c>
      <c r="CF1544" t="e">
        <f>VLOOKUP(CD1544,Sheet2!$E$2:$I$222,4,FALSE)</f>
        <v>#N/A</v>
      </c>
      <c r="CG1544" t="e">
        <f>VLOOKUP(CD1544,Sheet2!$E$2:$I$222,5,FALSE)</f>
        <v>#N/A</v>
      </c>
      <c r="CH1544"/>
      <c r="CL1544" t="e">
        <f>VLOOKUP(CK1544,Sheet2!$E$2:$I$222,3,FALSE)</f>
        <v>#N/A</v>
      </c>
      <c r="CM1544" t="e">
        <f>VLOOKUP(CK1544,Sheet2!$E$2:$I$222,4,FALSE)</f>
        <v>#N/A</v>
      </c>
      <c r="CN1544" t="e">
        <f>VLOOKUP(CK1544,Sheet2!$E$2:$I$222,5,FALSE)</f>
        <v>#N/A</v>
      </c>
      <c r="CO1544"/>
      <c r="CS1544" t="e">
        <f>VLOOKUP(CR1544,Sheet2!$E$2:$I$222,3,FALSE)</f>
        <v>#N/A</v>
      </c>
      <c r="CT1544" t="e">
        <f>VLOOKUP(CR1544,Sheet2!$E$2:$I$222,4,FALSE)</f>
        <v>#N/A</v>
      </c>
      <c r="CU1544" t="e">
        <f>VLOOKUP(CR1544,Sheet2!$E$2:$I$222,5,FALSE)</f>
        <v>#N/A</v>
      </c>
      <c r="CV1544"/>
      <c r="CZ1544" t="e">
        <f>VLOOKUP(CY1544,Sheet2!$E$2:$I$222,3,FALSE)</f>
        <v>#N/A</v>
      </c>
      <c r="DA1544" t="e">
        <f>VLOOKUP(CY1544,Sheet2!$E$2:$I$222,4,FALSE)</f>
        <v>#N/A</v>
      </c>
      <c r="DB1544" t="e">
        <f>VLOOKUP(CY1544,Sheet2!$E$2:$I$222,5,FALSE)</f>
        <v>#N/A</v>
      </c>
      <c r="DC1544"/>
      <c r="DG1544" t="e">
        <f>VLOOKUP(DF1544,Sheet2!$E$2:$I$222,3,FALSE)</f>
        <v>#N/A</v>
      </c>
      <c r="DH1544" t="e">
        <f>VLOOKUP(DF1544,Sheet2!$E$2:$I$222,4,FALSE)</f>
        <v>#N/A</v>
      </c>
      <c r="DI1544" t="e">
        <f>VLOOKUP(DF1544,Sheet2!$E$2:$I$222,5,FALSE)</f>
        <v>#N/A</v>
      </c>
    </row>
    <row r="1545" spans="1:113" x14ac:dyDescent="0.25">
      <c r="A1545">
        <v>1616</v>
      </c>
      <c r="C1545">
        <v>14970</v>
      </c>
      <c r="D1545">
        <v>4970</v>
      </c>
      <c r="E1545">
        <v>37.777119999999996</v>
      </c>
      <c r="F1545">
        <v>-122.40442</v>
      </c>
      <c r="G1545" t="s">
        <v>1133</v>
      </c>
      <c r="H1545" t="s">
        <v>3561</v>
      </c>
      <c r="I1545" t="s">
        <v>4914</v>
      </c>
      <c r="J1545" t="s">
        <v>4946</v>
      </c>
      <c r="K1545" t="s">
        <v>4966</v>
      </c>
      <c r="M1545" t="s">
        <v>5109</v>
      </c>
      <c r="N1545" t="s">
        <v>5507</v>
      </c>
      <c r="Q1545" t="s">
        <v>5924</v>
      </c>
      <c r="R1545">
        <v>1104</v>
      </c>
      <c r="S1545" t="s">
        <v>6332</v>
      </c>
      <c r="W1545">
        <f t="shared" si="24"/>
        <v>6</v>
      </c>
      <c r="X1545" t="s">
        <v>6815</v>
      </c>
      <c r="Y1545" t="s">
        <v>6888</v>
      </c>
      <c r="Z1545" s="59" t="s">
        <v>6906</v>
      </c>
      <c r="AA1545" t="str">
        <f>VLOOKUP($Z1545,Sheet2!$E$2:$I$222,3,FALSE)</f>
        <v>To City College</v>
      </c>
      <c r="AB1545" t="str">
        <f>VLOOKUP($Z1545,Sheet2!$E$2:$I$222,4,FALSE)</f>
        <v>Daily ~ 8:30am-12am</v>
      </c>
      <c r="AC1545" t="str">
        <f>VLOOKUP($Z1545,Sheet2!$E$2:$I$222,5,FALSE)</f>
        <v>Except M-F ~ 4pm-7pm: Use 8AX/BX</v>
      </c>
      <c r="AE1545" t="s">
        <v>6867</v>
      </c>
      <c r="AF1545" t="s">
        <v>6888</v>
      </c>
      <c r="AG1545" s="59" t="s">
        <v>6975</v>
      </c>
      <c r="AH1545" t="str">
        <f>VLOOKUP(AG1545,Sheet2!$E$2:$I$222,3,FALSE)</f>
        <v>To Visitacion Valley</v>
      </c>
      <c r="AI1545" t="str">
        <f>VLOOKUP(AG1545,Sheet2!$E$2:$I$222,4,FALSE)</f>
        <v>Geneva &amp; Schwerin</v>
      </c>
      <c r="AJ1545" t="str">
        <f>VLOOKUP(AG1545,Sheet2!$E$2:$I$222,5,FALSE)</f>
        <v>PM Only: M-F ~ 4pm-7pm</v>
      </c>
      <c r="AK1545"/>
      <c r="AL1545" t="s">
        <v>6881</v>
      </c>
      <c r="AM1545" t="s">
        <v>6888</v>
      </c>
      <c r="AN1545" s="59" t="s">
        <v>6994</v>
      </c>
      <c r="AO1545" t="str">
        <f>VLOOKUP(AN1545,Sheet2!$E$2:$I$222,3,FALSE)</f>
        <v>To City College</v>
      </c>
      <c r="AP1545" t="str">
        <f>VLOOKUP(AN1545,Sheet2!$E$2:$I$222,4,FALSE)</f>
        <v>Ocean &amp; Phelan</v>
      </c>
      <c r="AQ1545" t="str">
        <f>VLOOKUP(AN1545,Sheet2!$E$2:$I$222,5,FALSE)</f>
        <v>PM Only: M-F ~ 3:30pm-6:30pm</v>
      </c>
      <c r="AR1545"/>
      <c r="AS1545" t="s">
        <v>6846</v>
      </c>
      <c r="AT1545" t="s">
        <v>6888</v>
      </c>
      <c r="AU1545" s="59" t="s">
        <v>6923</v>
      </c>
      <c r="AV1545" t="str">
        <f>VLOOKUP(AU1545,Sheet2!$E$2:$I$222,3,FALSE)</f>
        <v>To Mission District</v>
      </c>
      <c r="AW1545" t="str">
        <f>VLOOKUP(AU1545,Sheet2!$E$2:$I$222,4,FALSE)</f>
        <v>24th St. BART</v>
      </c>
      <c r="AX1545" t="str">
        <f>VLOOKUP(AU1545,Sheet2!$E$2:$I$222,5,FALSE)</f>
        <v>Daily ~ 6am-12am</v>
      </c>
      <c r="AY1545"/>
      <c r="AZ1545" t="s">
        <v>6829</v>
      </c>
      <c r="BA1545" t="s">
        <v>6888</v>
      </c>
      <c r="BB1545" s="59" t="s">
        <v>6937</v>
      </c>
      <c r="BC1545" t="str">
        <f>VLOOKUP(BB1545,Sheet2!$E$2:$I$222,3,FALSE)</f>
        <v>To Mission District</v>
      </c>
      <c r="BD1545" t="str">
        <f>VLOOKUP(BB1545,Sheet2!$E$2:$I$222,4,FALSE)</f>
        <v>Cesar Chavez &amp; Mission</v>
      </c>
      <c r="BE1545" t="str">
        <f>VLOOKUP(BB1545,Sheet2!$E$2:$I$222,5,FALSE)</f>
        <v>Daily ~ 5:30am-1am</v>
      </c>
      <c r="BF1545"/>
      <c r="BG1545" t="s">
        <v>6827</v>
      </c>
      <c r="BH1545" t="s">
        <v>6886</v>
      </c>
      <c r="BI1545" s="59" t="s">
        <v>6904</v>
      </c>
      <c r="BJ1545" t="str">
        <f>VLOOKUP(BI1545,Sheet2!$E$2:$I$222,3,FALSE)</f>
        <v>To Fisherman's Wharf</v>
      </c>
      <c r="BK1545" t="str">
        <f>VLOOKUP(BI1545,Sheet2!$E$2:$I$222,4,FALSE)</f>
        <v>Powell &amp; Beach</v>
      </c>
      <c r="BL1545" t="str">
        <f>VLOOKUP(BI1545,Sheet2!$E$2:$I$222,5,FALSE)</f>
        <v>Daily ~ 6am-12:30am</v>
      </c>
      <c r="BM1545"/>
      <c r="BQ1545" t="e">
        <f>VLOOKUP(BP1545,Sheet2!$E$2:$I$222,3,FALSE)</f>
        <v>#N/A</v>
      </c>
      <c r="BR1545" t="e">
        <f>VLOOKUP(BP1545,Sheet2!$E$2:$I$222,4,FALSE)</f>
        <v>#N/A</v>
      </c>
      <c r="BS1545" t="e">
        <f>VLOOKUP(BP1545,Sheet2!$E$2:$I$222,5,FALSE)</f>
        <v>#N/A</v>
      </c>
      <c r="BT1545"/>
      <c r="BX1545" t="e">
        <f>VLOOKUP(BW1545,Sheet2!$E$2:$I$222,3,FALSE)</f>
        <v>#N/A</v>
      </c>
      <c r="BY1545" t="e">
        <f>VLOOKUP(BW1545,Sheet2!$E$2:$I$222,4,FALSE)</f>
        <v>#N/A</v>
      </c>
      <c r="BZ1545" t="e">
        <f>VLOOKUP(BW1545,Sheet2!$E$2:$I$222,5,FALSE)</f>
        <v>#N/A</v>
      </c>
      <c r="CA1545"/>
      <c r="CE1545" t="e">
        <f>VLOOKUP(CD1545,Sheet2!$E$2:$I$222,3,FALSE)</f>
        <v>#N/A</v>
      </c>
      <c r="CF1545" t="e">
        <f>VLOOKUP(CD1545,Sheet2!$E$2:$I$222,4,FALSE)</f>
        <v>#N/A</v>
      </c>
      <c r="CG1545" t="e">
        <f>VLOOKUP(CD1545,Sheet2!$E$2:$I$222,5,FALSE)</f>
        <v>#N/A</v>
      </c>
      <c r="CH1545"/>
      <c r="CL1545" t="e">
        <f>VLOOKUP(CK1545,Sheet2!$E$2:$I$222,3,FALSE)</f>
        <v>#N/A</v>
      </c>
      <c r="CM1545" t="e">
        <f>VLOOKUP(CK1545,Sheet2!$E$2:$I$222,4,FALSE)</f>
        <v>#N/A</v>
      </c>
      <c r="CN1545" t="e">
        <f>VLOOKUP(CK1545,Sheet2!$E$2:$I$222,5,FALSE)</f>
        <v>#N/A</v>
      </c>
      <c r="CO1545"/>
      <c r="CS1545" t="e">
        <f>VLOOKUP(CR1545,Sheet2!$E$2:$I$222,3,FALSE)</f>
        <v>#N/A</v>
      </c>
      <c r="CT1545" t="e">
        <f>VLOOKUP(CR1545,Sheet2!$E$2:$I$222,4,FALSE)</f>
        <v>#N/A</v>
      </c>
      <c r="CU1545" t="e">
        <f>VLOOKUP(CR1545,Sheet2!$E$2:$I$222,5,FALSE)</f>
        <v>#N/A</v>
      </c>
      <c r="CV1545"/>
      <c r="CZ1545" t="e">
        <f>VLOOKUP(CY1545,Sheet2!$E$2:$I$222,3,FALSE)</f>
        <v>#N/A</v>
      </c>
      <c r="DA1545" t="e">
        <f>VLOOKUP(CY1545,Sheet2!$E$2:$I$222,4,FALSE)</f>
        <v>#N/A</v>
      </c>
      <c r="DB1545" t="e">
        <f>VLOOKUP(CY1545,Sheet2!$E$2:$I$222,5,FALSE)</f>
        <v>#N/A</v>
      </c>
      <c r="DC1545"/>
      <c r="DG1545" t="e">
        <f>VLOOKUP(DF1545,Sheet2!$E$2:$I$222,3,FALSE)</f>
        <v>#N/A</v>
      </c>
      <c r="DH1545" t="e">
        <f>VLOOKUP(DF1545,Sheet2!$E$2:$I$222,4,FALSE)</f>
        <v>#N/A</v>
      </c>
      <c r="DI1545" t="e">
        <f>VLOOKUP(DF1545,Sheet2!$E$2:$I$222,5,FALSE)</f>
        <v>#N/A</v>
      </c>
    </row>
    <row r="1546" spans="1:113" x14ac:dyDescent="0.25">
      <c r="A1546">
        <v>1617</v>
      </c>
      <c r="C1546">
        <v>14971</v>
      </c>
      <c r="D1546">
        <v>4971</v>
      </c>
      <c r="E1546">
        <v>37.775669999999998</v>
      </c>
      <c r="F1546">
        <v>-122.40626</v>
      </c>
      <c r="G1546" t="s">
        <v>1134</v>
      </c>
      <c r="H1546" t="s">
        <v>3562</v>
      </c>
      <c r="I1546" t="s">
        <v>4914</v>
      </c>
      <c r="J1546" t="s">
        <v>4946</v>
      </c>
      <c r="K1546" t="s">
        <v>4961</v>
      </c>
      <c r="P1546" t="s">
        <v>5267</v>
      </c>
      <c r="Q1546" t="s">
        <v>5924</v>
      </c>
      <c r="S1546" t="s">
        <v>6333</v>
      </c>
      <c r="W1546">
        <f t="shared" si="24"/>
        <v>3</v>
      </c>
      <c r="X1546" t="s">
        <v>6846</v>
      </c>
      <c r="Y1546" t="s">
        <v>6888</v>
      </c>
      <c r="Z1546" s="59" t="s">
        <v>6923</v>
      </c>
      <c r="AA1546" t="str">
        <f>VLOOKUP($Z1546,Sheet2!$E$2:$I$222,3,FALSE)</f>
        <v>To Mission District</v>
      </c>
      <c r="AB1546" t="str">
        <f>VLOOKUP($Z1546,Sheet2!$E$2:$I$222,4,FALSE)</f>
        <v>24th St. BART</v>
      </c>
      <c r="AC1546" t="str">
        <f>VLOOKUP($Z1546,Sheet2!$E$2:$I$222,5,FALSE)</f>
        <v>Daily ~ 6am-12am</v>
      </c>
      <c r="AE1546" t="s">
        <v>6829</v>
      </c>
      <c r="AF1546" t="s">
        <v>6888</v>
      </c>
      <c r="AG1546" s="59" t="s">
        <v>6937</v>
      </c>
      <c r="AH1546" t="str">
        <f>VLOOKUP(AG1546,Sheet2!$E$2:$I$222,3,FALSE)</f>
        <v>To Mission District</v>
      </c>
      <c r="AI1546" t="str">
        <f>VLOOKUP(AG1546,Sheet2!$E$2:$I$222,4,FALSE)</f>
        <v>Cesar Chavez &amp; Mission</v>
      </c>
      <c r="AJ1546" t="str">
        <f>VLOOKUP(AG1546,Sheet2!$E$2:$I$222,5,FALSE)</f>
        <v>Daily ~ 5:30am-1am</v>
      </c>
      <c r="AK1546"/>
      <c r="AL1546" t="s">
        <v>6827</v>
      </c>
      <c r="AM1546" t="s">
        <v>6886</v>
      </c>
      <c r="AN1546" s="59" t="s">
        <v>6904</v>
      </c>
      <c r="AO1546" t="str">
        <f>VLOOKUP(AN1546,Sheet2!$E$2:$I$222,3,FALSE)</f>
        <v>To Fisherman's Wharf</v>
      </c>
      <c r="AP1546" t="str">
        <f>VLOOKUP(AN1546,Sheet2!$E$2:$I$222,4,FALSE)</f>
        <v>Powell &amp; Beach</v>
      </c>
      <c r="AQ1546" t="str">
        <f>VLOOKUP(AN1546,Sheet2!$E$2:$I$222,5,FALSE)</f>
        <v>Daily ~ 6am-12:30am</v>
      </c>
      <c r="AR1546"/>
      <c r="AV1546" t="e">
        <f>VLOOKUP(AU1546,Sheet2!$E$2:$I$222,3,FALSE)</f>
        <v>#N/A</v>
      </c>
      <c r="AW1546" t="e">
        <f>VLOOKUP(AU1546,Sheet2!$E$2:$I$222,4,FALSE)</f>
        <v>#N/A</v>
      </c>
      <c r="AX1546" t="e">
        <f>VLOOKUP(AU1546,Sheet2!$E$2:$I$222,5,FALSE)</f>
        <v>#N/A</v>
      </c>
      <c r="AY1546"/>
      <c r="BC1546" t="e">
        <f>VLOOKUP(BB1546,Sheet2!$E$2:$I$222,3,FALSE)</f>
        <v>#N/A</v>
      </c>
      <c r="BD1546" t="e">
        <f>VLOOKUP(BB1546,Sheet2!$E$2:$I$222,4,FALSE)</f>
        <v>#N/A</v>
      </c>
      <c r="BE1546" t="e">
        <f>VLOOKUP(BB1546,Sheet2!$E$2:$I$222,5,FALSE)</f>
        <v>#N/A</v>
      </c>
      <c r="BF1546"/>
      <c r="BJ1546" t="e">
        <f>VLOOKUP(BI1546,Sheet2!$E$2:$I$222,3,FALSE)</f>
        <v>#N/A</v>
      </c>
      <c r="BK1546" t="e">
        <f>VLOOKUP(BI1546,Sheet2!$E$2:$I$222,4,FALSE)</f>
        <v>#N/A</v>
      </c>
      <c r="BL1546" t="e">
        <f>VLOOKUP(BI1546,Sheet2!$E$2:$I$222,5,FALSE)</f>
        <v>#N/A</v>
      </c>
      <c r="BM1546"/>
      <c r="BQ1546" t="e">
        <f>VLOOKUP(BP1546,Sheet2!$E$2:$I$222,3,FALSE)</f>
        <v>#N/A</v>
      </c>
      <c r="BR1546" t="e">
        <f>VLOOKUP(BP1546,Sheet2!$E$2:$I$222,4,FALSE)</f>
        <v>#N/A</v>
      </c>
      <c r="BS1546" t="e">
        <f>VLOOKUP(BP1546,Sheet2!$E$2:$I$222,5,FALSE)</f>
        <v>#N/A</v>
      </c>
      <c r="BT1546"/>
      <c r="BX1546" t="e">
        <f>VLOOKUP(BW1546,Sheet2!$E$2:$I$222,3,FALSE)</f>
        <v>#N/A</v>
      </c>
      <c r="BY1546" t="e">
        <f>VLOOKUP(BW1546,Sheet2!$E$2:$I$222,4,FALSE)</f>
        <v>#N/A</v>
      </c>
      <c r="BZ1546" t="e">
        <f>VLOOKUP(BW1546,Sheet2!$E$2:$I$222,5,FALSE)</f>
        <v>#N/A</v>
      </c>
      <c r="CA1546"/>
      <c r="CE1546" t="e">
        <f>VLOOKUP(CD1546,Sheet2!$E$2:$I$222,3,FALSE)</f>
        <v>#N/A</v>
      </c>
      <c r="CF1546" t="e">
        <f>VLOOKUP(CD1546,Sheet2!$E$2:$I$222,4,FALSE)</f>
        <v>#N/A</v>
      </c>
      <c r="CG1546" t="e">
        <f>VLOOKUP(CD1546,Sheet2!$E$2:$I$222,5,FALSE)</f>
        <v>#N/A</v>
      </c>
      <c r="CH1546"/>
      <c r="CL1546" t="e">
        <f>VLOOKUP(CK1546,Sheet2!$E$2:$I$222,3,FALSE)</f>
        <v>#N/A</v>
      </c>
      <c r="CM1546" t="e">
        <f>VLOOKUP(CK1546,Sheet2!$E$2:$I$222,4,FALSE)</f>
        <v>#N/A</v>
      </c>
      <c r="CN1546" t="e">
        <f>VLOOKUP(CK1546,Sheet2!$E$2:$I$222,5,FALSE)</f>
        <v>#N/A</v>
      </c>
      <c r="CO1546"/>
      <c r="CS1546" t="e">
        <f>VLOOKUP(CR1546,Sheet2!$E$2:$I$222,3,FALSE)</f>
        <v>#N/A</v>
      </c>
      <c r="CT1546" t="e">
        <f>VLOOKUP(CR1546,Sheet2!$E$2:$I$222,4,FALSE)</f>
        <v>#N/A</v>
      </c>
      <c r="CU1546" t="e">
        <f>VLOOKUP(CR1546,Sheet2!$E$2:$I$222,5,FALSE)</f>
        <v>#N/A</v>
      </c>
      <c r="CV1546"/>
      <c r="CZ1546" t="e">
        <f>VLOOKUP(CY1546,Sheet2!$E$2:$I$222,3,FALSE)</f>
        <v>#N/A</v>
      </c>
      <c r="DA1546" t="e">
        <f>VLOOKUP(CY1546,Sheet2!$E$2:$I$222,4,FALSE)</f>
        <v>#N/A</v>
      </c>
      <c r="DB1546" t="e">
        <f>VLOOKUP(CY1546,Sheet2!$E$2:$I$222,5,FALSE)</f>
        <v>#N/A</v>
      </c>
      <c r="DC1546"/>
      <c r="DG1546" t="e">
        <f>VLOOKUP(DF1546,Sheet2!$E$2:$I$222,3,FALSE)</f>
        <v>#N/A</v>
      </c>
      <c r="DH1546" t="e">
        <f>VLOOKUP(DF1546,Sheet2!$E$2:$I$222,4,FALSE)</f>
        <v>#N/A</v>
      </c>
      <c r="DI1546" t="e">
        <f>VLOOKUP(DF1546,Sheet2!$E$2:$I$222,5,FALSE)</f>
        <v>#N/A</v>
      </c>
    </row>
    <row r="1547" spans="1:113" x14ac:dyDescent="0.25">
      <c r="A1547">
        <v>1618</v>
      </c>
      <c r="C1547">
        <v>14972</v>
      </c>
      <c r="D1547">
        <v>4972</v>
      </c>
      <c r="E1547">
        <v>37.773899999999998</v>
      </c>
      <c r="F1547">
        <v>-122.40849</v>
      </c>
      <c r="G1547" t="s">
        <v>1135</v>
      </c>
      <c r="H1547" t="s">
        <v>3563</v>
      </c>
      <c r="I1547" t="s">
        <v>4914</v>
      </c>
      <c r="J1547" t="s">
        <v>4946</v>
      </c>
      <c r="K1547" t="s">
        <v>4983</v>
      </c>
      <c r="Q1547" t="s">
        <v>5924</v>
      </c>
      <c r="S1547" t="s">
        <v>6333</v>
      </c>
      <c r="W1547">
        <f t="shared" si="24"/>
        <v>3</v>
      </c>
      <c r="X1547" t="s">
        <v>6846</v>
      </c>
      <c r="Y1547" t="s">
        <v>6888</v>
      </c>
      <c r="Z1547" s="59" t="s">
        <v>6923</v>
      </c>
      <c r="AA1547" t="str">
        <f>VLOOKUP($Z1547,Sheet2!$E$2:$I$222,3,FALSE)</f>
        <v>To Mission District</v>
      </c>
      <c r="AB1547" t="str">
        <f>VLOOKUP($Z1547,Sheet2!$E$2:$I$222,4,FALSE)</f>
        <v>24th St. BART</v>
      </c>
      <c r="AC1547" t="str">
        <f>VLOOKUP($Z1547,Sheet2!$E$2:$I$222,5,FALSE)</f>
        <v>Daily ~ 6am-12am</v>
      </c>
      <c r="AE1547" t="s">
        <v>6829</v>
      </c>
      <c r="AF1547" t="s">
        <v>6888</v>
      </c>
      <c r="AG1547" s="59" t="s">
        <v>6937</v>
      </c>
      <c r="AH1547" t="str">
        <f>VLOOKUP(AG1547,Sheet2!$E$2:$I$222,3,FALSE)</f>
        <v>To Mission District</v>
      </c>
      <c r="AI1547" t="str">
        <f>VLOOKUP(AG1547,Sheet2!$E$2:$I$222,4,FALSE)</f>
        <v>Cesar Chavez &amp; Mission</v>
      </c>
      <c r="AJ1547" t="str">
        <f>VLOOKUP(AG1547,Sheet2!$E$2:$I$222,5,FALSE)</f>
        <v>Daily ~ 5:30am-1am</v>
      </c>
      <c r="AK1547"/>
      <c r="AL1547" t="s">
        <v>6827</v>
      </c>
      <c r="AM1547" t="s">
        <v>6886</v>
      </c>
      <c r="AN1547" s="59" t="s">
        <v>6904</v>
      </c>
      <c r="AO1547" t="str">
        <f>VLOOKUP(AN1547,Sheet2!$E$2:$I$222,3,FALSE)</f>
        <v>To Fisherman's Wharf</v>
      </c>
      <c r="AP1547" t="str">
        <f>VLOOKUP(AN1547,Sheet2!$E$2:$I$222,4,FALSE)</f>
        <v>Powell &amp; Beach</v>
      </c>
      <c r="AQ1547" t="str">
        <f>VLOOKUP(AN1547,Sheet2!$E$2:$I$222,5,FALSE)</f>
        <v>Daily ~ 6am-12:30am</v>
      </c>
      <c r="AR1547"/>
      <c r="AV1547" t="e">
        <f>VLOOKUP(AU1547,Sheet2!$E$2:$I$222,3,FALSE)</f>
        <v>#N/A</v>
      </c>
      <c r="AW1547" t="e">
        <f>VLOOKUP(AU1547,Sheet2!$E$2:$I$222,4,FALSE)</f>
        <v>#N/A</v>
      </c>
      <c r="AX1547" t="e">
        <f>VLOOKUP(AU1547,Sheet2!$E$2:$I$222,5,FALSE)</f>
        <v>#N/A</v>
      </c>
      <c r="AY1547"/>
      <c r="BC1547" t="e">
        <f>VLOOKUP(BB1547,Sheet2!$E$2:$I$222,3,FALSE)</f>
        <v>#N/A</v>
      </c>
      <c r="BD1547" t="e">
        <f>VLOOKUP(BB1547,Sheet2!$E$2:$I$222,4,FALSE)</f>
        <v>#N/A</v>
      </c>
      <c r="BE1547" t="e">
        <f>VLOOKUP(BB1547,Sheet2!$E$2:$I$222,5,FALSE)</f>
        <v>#N/A</v>
      </c>
      <c r="BF1547"/>
      <c r="BJ1547" t="e">
        <f>VLOOKUP(BI1547,Sheet2!$E$2:$I$222,3,FALSE)</f>
        <v>#N/A</v>
      </c>
      <c r="BK1547" t="e">
        <f>VLOOKUP(BI1547,Sheet2!$E$2:$I$222,4,FALSE)</f>
        <v>#N/A</v>
      </c>
      <c r="BL1547" t="e">
        <f>VLOOKUP(BI1547,Sheet2!$E$2:$I$222,5,FALSE)</f>
        <v>#N/A</v>
      </c>
      <c r="BM1547"/>
      <c r="BQ1547" t="e">
        <f>VLOOKUP(BP1547,Sheet2!$E$2:$I$222,3,FALSE)</f>
        <v>#N/A</v>
      </c>
      <c r="BR1547" t="e">
        <f>VLOOKUP(BP1547,Sheet2!$E$2:$I$222,4,FALSE)</f>
        <v>#N/A</v>
      </c>
      <c r="BS1547" t="e">
        <f>VLOOKUP(BP1547,Sheet2!$E$2:$I$222,5,FALSE)</f>
        <v>#N/A</v>
      </c>
      <c r="BT1547"/>
      <c r="BX1547" t="e">
        <f>VLOOKUP(BW1547,Sheet2!$E$2:$I$222,3,FALSE)</f>
        <v>#N/A</v>
      </c>
      <c r="BY1547" t="e">
        <f>VLOOKUP(BW1547,Sheet2!$E$2:$I$222,4,FALSE)</f>
        <v>#N/A</v>
      </c>
      <c r="BZ1547" t="e">
        <f>VLOOKUP(BW1547,Sheet2!$E$2:$I$222,5,FALSE)</f>
        <v>#N/A</v>
      </c>
      <c r="CA1547"/>
      <c r="CE1547" t="e">
        <f>VLOOKUP(CD1547,Sheet2!$E$2:$I$222,3,FALSE)</f>
        <v>#N/A</v>
      </c>
      <c r="CF1547" t="e">
        <f>VLOOKUP(CD1547,Sheet2!$E$2:$I$222,4,FALSE)</f>
        <v>#N/A</v>
      </c>
      <c r="CG1547" t="e">
        <f>VLOOKUP(CD1547,Sheet2!$E$2:$I$222,5,FALSE)</f>
        <v>#N/A</v>
      </c>
      <c r="CH1547"/>
      <c r="CL1547" t="e">
        <f>VLOOKUP(CK1547,Sheet2!$E$2:$I$222,3,FALSE)</f>
        <v>#N/A</v>
      </c>
      <c r="CM1547" t="e">
        <f>VLOOKUP(CK1547,Sheet2!$E$2:$I$222,4,FALSE)</f>
        <v>#N/A</v>
      </c>
      <c r="CN1547" t="e">
        <f>VLOOKUP(CK1547,Sheet2!$E$2:$I$222,5,FALSE)</f>
        <v>#N/A</v>
      </c>
      <c r="CO1547"/>
      <c r="CS1547" t="e">
        <f>VLOOKUP(CR1547,Sheet2!$E$2:$I$222,3,FALSE)</f>
        <v>#N/A</v>
      </c>
      <c r="CT1547" t="e">
        <f>VLOOKUP(CR1547,Sheet2!$E$2:$I$222,4,FALSE)</f>
        <v>#N/A</v>
      </c>
      <c r="CU1547" t="e">
        <f>VLOOKUP(CR1547,Sheet2!$E$2:$I$222,5,FALSE)</f>
        <v>#N/A</v>
      </c>
      <c r="CV1547"/>
      <c r="CZ1547" t="e">
        <f>VLOOKUP(CY1547,Sheet2!$E$2:$I$222,3,FALSE)</f>
        <v>#N/A</v>
      </c>
      <c r="DA1547" t="e">
        <f>VLOOKUP(CY1547,Sheet2!$E$2:$I$222,4,FALSE)</f>
        <v>#N/A</v>
      </c>
      <c r="DB1547" t="e">
        <f>VLOOKUP(CY1547,Sheet2!$E$2:$I$222,5,FALSE)</f>
        <v>#N/A</v>
      </c>
      <c r="DC1547"/>
      <c r="DG1547" t="e">
        <f>VLOOKUP(DF1547,Sheet2!$E$2:$I$222,3,FALSE)</f>
        <v>#N/A</v>
      </c>
      <c r="DH1547" t="e">
        <f>VLOOKUP(DF1547,Sheet2!$E$2:$I$222,4,FALSE)</f>
        <v>#N/A</v>
      </c>
      <c r="DI1547" t="e">
        <f>VLOOKUP(DF1547,Sheet2!$E$2:$I$222,5,FALSE)</f>
        <v>#N/A</v>
      </c>
    </row>
    <row r="1548" spans="1:113" x14ac:dyDescent="0.25">
      <c r="A1548">
        <v>1619</v>
      </c>
      <c r="C1548">
        <v>14973</v>
      </c>
      <c r="D1548">
        <v>4973</v>
      </c>
      <c r="E1548">
        <v>37.772350000000003</v>
      </c>
      <c r="F1548">
        <v>-122.41045</v>
      </c>
      <c r="G1548" t="s">
        <v>1136</v>
      </c>
      <c r="H1548" t="s">
        <v>3564</v>
      </c>
      <c r="I1548" t="s">
        <v>4914</v>
      </c>
      <c r="J1548" t="s">
        <v>4946</v>
      </c>
      <c r="K1548" t="s">
        <v>4961</v>
      </c>
      <c r="Q1548" t="s">
        <v>5924</v>
      </c>
      <c r="S1548" t="s">
        <v>6333</v>
      </c>
      <c r="W1548">
        <f t="shared" si="24"/>
        <v>3</v>
      </c>
      <c r="X1548" t="s">
        <v>6846</v>
      </c>
      <c r="Y1548" t="s">
        <v>6888</v>
      </c>
      <c r="Z1548" s="59" t="s">
        <v>6923</v>
      </c>
      <c r="AA1548" t="str">
        <f>VLOOKUP($Z1548,Sheet2!$E$2:$I$222,3,FALSE)</f>
        <v>To Mission District</v>
      </c>
      <c r="AB1548" t="str">
        <f>VLOOKUP($Z1548,Sheet2!$E$2:$I$222,4,FALSE)</f>
        <v>24th St. BART</v>
      </c>
      <c r="AC1548" t="str">
        <f>VLOOKUP($Z1548,Sheet2!$E$2:$I$222,5,FALSE)</f>
        <v>Daily ~ 6am-12am</v>
      </c>
      <c r="AE1548" t="s">
        <v>6829</v>
      </c>
      <c r="AF1548" t="s">
        <v>6888</v>
      </c>
      <c r="AG1548" s="59" t="s">
        <v>6937</v>
      </c>
      <c r="AH1548" t="str">
        <f>VLOOKUP(AG1548,Sheet2!$E$2:$I$222,3,FALSE)</f>
        <v>To Mission District</v>
      </c>
      <c r="AI1548" t="str">
        <f>VLOOKUP(AG1548,Sheet2!$E$2:$I$222,4,FALSE)</f>
        <v>Cesar Chavez &amp; Mission</v>
      </c>
      <c r="AJ1548" t="str">
        <f>VLOOKUP(AG1548,Sheet2!$E$2:$I$222,5,FALSE)</f>
        <v>Daily ~ 5:30am-1am</v>
      </c>
      <c r="AK1548"/>
      <c r="AL1548" t="s">
        <v>6827</v>
      </c>
      <c r="AM1548" t="s">
        <v>6886</v>
      </c>
      <c r="AN1548" s="59" t="s">
        <v>6904</v>
      </c>
      <c r="AO1548" t="str">
        <f>VLOOKUP(AN1548,Sheet2!$E$2:$I$222,3,FALSE)</f>
        <v>To Fisherman's Wharf</v>
      </c>
      <c r="AP1548" t="str">
        <f>VLOOKUP(AN1548,Sheet2!$E$2:$I$222,4,FALSE)</f>
        <v>Powell &amp; Beach</v>
      </c>
      <c r="AQ1548" t="str">
        <f>VLOOKUP(AN1548,Sheet2!$E$2:$I$222,5,FALSE)</f>
        <v>Daily ~ 6am-12:30am</v>
      </c>
      <c r="AR1548"/>
      <c r="AV1548" t="e">
        <f>VLOOKUP(AU1548,Sheet2!$E$2:$I$222,3,FALSE)</f>
        <v>#N/A</v>
      </c>
      <c r="AW1548" t="e">
        <f>VLOOKUP(AU1548,Sheet2!$E$2:$I$222,4,FALSE)</f>
        <v>#N/A</v>
      </c>
      <c r="AX1548" t="e">
        <f>VLOOKUP(AU1548,Sheet2!$E$2:$I$222,5,FALSE)</f>
        <v>#N/A</v>
      </c>
      <c r="AY1548"/>
      <c r="BC1548" t="e">
        <f>VLOOKUP(BB1548,Sheet2!$E$2:$I$222,3,FALSE)</f>
        <v>#N/A</v>
      </c>
      <c r="BD1548" t="e">
        <f>VLOOKUP(BB1548,Sheet2!$E$2:$I$222,4,FALSE)</f>
        <v>#N/A</v>
      </c>
      <c r="BE1548" t="e">
        <f>VLOOKUP(BB1548,Sheet2!$E$2:$I$222,5,FALSE)</f>
        <v>#N/A</v>
      </c>
      <c r="BF1548"/>
      <c r="BJ1548" t="e">
        <f>VLOOKUP(BI1548,Sheet2!$E$2:$I$222,3,FALSE)</f>
        <v>#N/A</v>
      </c>
      <c r="BK1548" t="e">
        <f>VLOOKUP(BI1548,Sheet2!$E$2:$I$222,4,FALSE)</f>
        <v>#N/A</v>
      </c>
      <c r="BL1548" t="e">
        <f>VLOOKUP(BI1548,Sheet2!$E$2:$I$222,5,FALSE)</f>
        <v>#N/A</v>
      </c>
      <c r="BM1548"/>
      <c r="BQ1548" t="e">
        <f>VLOOKUP(BP1548,Sheet2!$E$2:$I$222,3,FALSE)</f>
        <v>#N/A</v>
      </c>
      <c r="BR1548" t="e">
        <f>VLOOKUP(BP1548,Sheet2!$E$2:$I$222,4,FALSE)</f>
        <v>#N/A</v>
      </c>
      <c r="BS1548" t="e">
        <f>VLOOKUP(BP1548,Sheet2!$E$2:$I$222,5,FALSE)</f>
        <v>#N/A</v>
      </c>
      <c r="BT1548"/>
      <c r="BX1548" t="e">
        <f>VLOOKUP(BW1548,Sheet2!$E$2:$I$222,3,FALSE)</f>
        <v>#N/A</v>
      </c>
      <c r="BY1548" t="e">
        <f>VLOOKUP(BW1548,Sheet2!$E$2:$I$222,4,FALSE)</f>
        <v>#N/A</v>
      </c>
      <c r="BZ1548" t="e">
        <f>VLOOKUP(BW1548,Sheet2!$E$2:$I$222,5,FALSE)</f>
        <v>#N/A</v>
      </c>
      <c r="CA1548"/>
      <c r="CE1548" t="e">
        <f>VLOOKUP(CD1548,Sheet2!$E$2:$I$222,3,FALSE)</f>
        <v>#N/A</v>
      </c>
      <c r="CF1548" t="e">
        <f>VLOOKUP(CD1548,Sheet2!$E$2:$I$222,4,FALSE)</f>
        <v>#N/A</v>
      </c>
      <c r="CG1548" t="e">
        <f>VLOOKUP(CD1548,Sheet2!$E$2:$I$222,5,FALSE)</f>
        <v>#N/A</v>
      </c>
      <c r="CH1548"/>
      <c r="CL1548" t="e">
        <f>VLOOKUP(CK1548,Sheet2!$E$2:$I$222,3,FALSE)</f>
        <v>#N/A</v>
      </c>
      <c r="CM1548" t="e">
        <f>VLOOKUP(CK1548,Sheet2!$E$2:$I$222,4,FALSE)</f>
        <v>#N/A</v>
      </c>
      <c r="CN1548" t="e">
        <f>VLOOKUP(CK1548,Sheet2!$E$2:$I$222,5,FALSE)</f>
        <v>#N/A</v>
      </c>
      <c r="CO1548"/>
      <c r="CS1548" t="e">
        <f>VLOOKUP(CR1548,Sheet2!$E$2:$I$222,3,FALSE)</f>
        <v>#N/A</v>
      </c>
      <c r="CT1548" t="e">
        <f>VLOOKUP(CR1548,Sheet2!$E$2:$I$222,4,FALSE)</f>
        <v>#N/A</v>
      </c>
      <c r="CU1548" t="e">
        <f>VLOOKUP(CR1548,Sheet2!$E$2:$I$222,5,FALSE)</f>
        <v>#N/A</v>
      </c>
      <c r="CV1548"/>
      <c r="CZ1548" t="e">
        <f>VLOOKUP(CY1548,Sheet2!$E$2:$I$222,3,FALSE)</f>
        <v>#N/A</v>
      </c>
      <c r="DA1548" t="e">
        <f>VLOOKUP(CY1548,Sheet2!$E$2:$I$222,4,FALSE)</f>
        <v>#N/A</v>
      </c>
      <c r="DB1548" t="e">
        <f>VLOOKUP(CY1548,Sheet2!$E$2:$I$222,5,FALSE)</f>
        <v>#N/A</v>
      </c>
      <c r="DC1548"/>
      <c r="DG1548" t="e">
        <f>VLOOKUP(DF1548,Sheet2!$E$2:$I$222,3,FALSE)</f>
        <v>#N/A</v>
      </c>
      <c r="DH1548" t="e">
        <f>VLOOKUP(DF1548,Sheet2!$E$2:$I$222,4,FALSE)</f>
        <v>#N/A</v>
      </c>
      <c r="DI1548" t="e">
        <f>VLOOKUP(DF1548,Sheet2!$E$2:$I$222,5,FALSE)</f>
        <v>#N/A</v>
      </c>
    </row>
    <row r="1549" spans="1:113" x14ac:dyDescent="0.25">
      <c r="A1549">
        <v>1620</v>
      </c>
      <c r="C1549">
        <v>14976</v>
      </c>
      <c r="D1549">
        <v>4976</v>
      </c>
      <c r="E1549">
        <v>37.719160000000002</v>
      </c>
      <c r="F1549">
        <v>-122.39008</v>
      </c>
      <c r="G1549" t="s">
        <v>1137</v>
      </c>
      <c r="H1549" t="s">
        <v>3565</v>
      </c>
      <c r="I1549" t="s">
        <v>4925</v>
      </c>
      <c r="J1549" t="s">
        <v>4947</v>
      </c>
      <c r="Q1549" t="s">
        <v>5924</v>
      </c>
      <c r="S1549" t="s">
        <v>6099</v>
      </c>
      <c r="W1549">
        <f t="shared" si="24"/>
        <v>1</v>
      </c>
      <c r="X1549" t="s">
        <v>6812</v>
      </c>
      <c r="Y1549" t="s">
        <v>6885</v>
      </c>
      <c r="AA1549" t="e">
        <f>VLOOKUP($Z1549,Sheet2!$E$2:$I$222,3,FALSE)</f>
        <v>#N/A</v>
      </c>
      <c r="AB1549" t="e">
        <f>VLOOKUP($Z1549,Sheet2!$E$2:$I$222,4,FALSE)</f>
        <v>#N/A</v>
      </c>
      <c r="AC1549" t="e">
        <f>VLOOKUP($Z1549,Sheet2!$E$2:$I$222,5,FALSE)</f>
        <v>#N/A</v>
      </c>
      <c r="AH1549" t="e">
        <f>VLOOKUP(AG1549,Sheet2!$E$2:$I$222,3,FALSE)</f>
        <v>#N/A</v>
      </c>
      <c r="AI1549" t="e">
        <f>VLOOKUP(AG1549,Sheet2!$E$2:$I$222,4,FALSE)</f>
        <v>#N/A</v>
      </c>
      <c r="AJ1549" t="e">
        <f>VLOOKUP(AG1549,Sheet2!$E$2:$I$222,5,FALSE)</f>
        <v>#N/A</v>
      </c>
      <c r="AK1549"/>
      <c r="AO1549" t="e">
        <f>VLOOKUP(AN1549,Sheet2!$E$2:$I$222,3,FALSE)</f>
        <v>#N/A</v>
      </c>
      <c r="AP1549" t="e">
        <f>VLOOKUP(AN1549,Sheet2!$E$2:$I$222,4,FALSE)</f>
        <v>#N/A</v>
      </c>
      <c r="AQ1549" t="e">
        <f>VLOOKUP(AN1549,Sheet2!$E$2:$I$222,5,FALSE)</f>
        <v>#N/A</v>
      </c>
      <c r="AR1549"/>
      <c r="AV1549" t="e">
        <f>VLOOKUP(AU1549,Sheet2!$E$2:$I$222,3,FALSE)</f>
        <v>#N/A</v>
      </c>
      <c r="AW1549" t="e">
        <f>VLOOKUP(AU1549,Sheet2!$E$2:$I$222,4,FALSE)</f>
        <v>#N/A</v>
      </c>
      <c r="AX1549" t="e">
        <f>VLOOKUP(AU1549,Sheet2!$E$2:$I$222,5,FALSE)</f>
        <v>#N/A</v>
      </c>
      <c r="AY1549"/>
      <c r="BC1549" t="e">
        <f>VLOOKUP(BB1549,Sheet2!$E$2:$I$222,3,FALSE)</f>
        <v>#N/A</v>
      </c>
      <c r="BD1549" t="e">
        <f>VLOOKUP(BB1549,Sheet2!$E$2:$I$222,4,FALSE)</f>
        <v>#N/A</v>
      </c>
      <c r="BE1549" t="e">
        <f>VLOOKUP(BB1549,Sheet2!$E$2:$I$222,5,FALSE)</f>
        <v>#N/A</v>
      </c>
      <c r="BF1549"/>
      <c r="BJ1549" t="e">
        <f>VLOOKUP(BI1549,Sheet2!$E$2:$I$222,3,FALSE)</f>
        <v>#N/A</v>
      </c>
      <c r="BK1549" t="e">
        <f>VLOOKUP(BI1549,Sheet2!$E$2:$I$222,4,FALSE)</f>
        <v>#N/A</v>
      </c>
      <c r="BL1549" t="e">
        <f>VLOOKUP(BI1549,Sheet2!$E$2:$I$222,5,FALSE)</f>
        <v>#N/A</v>
      </c>
      <c r="BM1549"/>
      <c r="BQ1549" t="e">
        <f>VLOOKUP(BP1549,Sheet2!$E$2:$I$222,3,FALSE)</f>
        <v>#N/A</v>
      </c>
      <c r="BR1549" t="e">
        <f>VLOOKUP(BP1549,Sheet2!$E$2:$I$222,4,FALSE)</f>
        <v>#N/A</v>
      </c>
      <c r="BS1549" t="e">
        <f>VLOOKUP(BP1549,Sheet2!$E$2:$I$222,5,FALSE)</f>
        <v>#N/A</v>
      </c>
      <c r="BT1549"/>
      <c r="BX1549" t="e">
        <f>VLOOKUP(BW1549,Sheet2!$E$2:$I$222,3,FALSE)</f>
        <v>#N/A</v>
      </c>
      <c r="BY1549" t="e">
        <f>VLOOKUP(BW1549,Sheet2!$E$2:$I$222,4,FALSE)</f>
        <v>#N/A</v>
      </c>
      <c r="BZ1549" t="e">
        <f>VLOOKUP(BW1549,Sheet2!$E$2:$I$222,5,FALSE)</f>
        <v>#N/A</v>
      </c>
      <c r="CA1549"/>
      <c r="CE1549" t="e">
        <f>VLOOKUP(CD1549,Sheet2!$E$2:$I$222,3,FALSE)</f>
        <v>#N/A</v>
      </c>
      <c r="CF1549" t="e">
        <f>VLOOKUP(CD1549,Sheet2!$E$2:$I$222,4,FALSE)</f>
        <v>#N/A</v>
      </c>
      <c r="CG1549" t="e">
        <f>VLOOKUP(CD1549,Sheet2!$E$2:$I$222,5,FALSE)</f>
        <v>#N/A</v>
      </c>
      <c r="CH1549"/>
      <c r="CL1549" t="e">
        <f>VLOOKUP(CK1549,Sheet2!$E$2:$I$222,3,FALSE)</f>
        <v>#N/A</v>
      </c>
      <c r="CM1549" t="e">
        <f>VLOOKUP(CK1549,Sheet2!$E$2:$I$222,4,FALSE)</f>
        <v>#N/A</v>
      </c>
      <c r="CN1549" t="e">
        <f>VLOOKUP(CK1549,Sheet2!$E$2:$I$222,5,FALSE)</f>
        <v>#N/A</v>
      </c>
      <c r="CO1549"/>
      <c r="CS1549" t="e">
        <f>VLOOKUP(CR1549,Sheet2!$E$2:$I$222,3,FALSE)</f>
        <v>#N/A</v>
      </c>
      <c r="CT1549" t="e">
        <f>VLOOKUP(CR1549,Sheet2!$E$2:$I$222,4,FALSE)</f>
        <v>#N/A</v>
      </c>
      <c r="CU1549" t="e">
        <f>VLOOKUP(CR1549,Sheet2!$E$2:$I$222,5,FALSE)</f>
        <v>#N/A</v>
      </c>
      <c r="CV1549"/>
      <c r="CZ1549" t="e">
        <f>VLOOKUP(CY1549,Sheet2!$E$2:$I$222,3,FALSE)</f>
        <v>#N/A</v>
      </c>
      <c r="DA1549" t="e">
        <f>VLOOKUP(CY1549,Sheet2!$E$2:$I$222,4,FALSE)</f>
        <v>#N/A</v>
      </c>
      <c r="DB1549" t="e">
        <f>VLOOKUP(CY1549,Sheet2!$E$2:$I$222,5,FALSE)</f>
        <v>#N/A</v>
      </c>
      <c r="DC1549"/>
      <c r="DG1549" t="e">
        <f>VLOOKUP(DF1549,Sheet2!$E$2:$I$222,3,FALSE)</f>
        <v>#N/A</v>
      </c>
      <c r="DH1549" t="e">
        <f>VLOOKUP(DF1549,Sheet2!$E$2:$I$222,4,FALSE)</f>
        <v>#N/A</v>
      </c>
      <c r="DI1549" t="e">
        <f>VLOOKUP(DF1549,Sheet2!$E$2:$I$222,5,FALSE)</f>
        <v>#N/A</v>
      </c>
    </row>
    <row r="1550" spans="1:113" x14ac:dyDescent="0.25">
      <c r="A1550">
        <v>1621</v>
      </c>
      <c r="C1550">
        <v>14979</v>
      </c>
      <c r="D1550">
        <v>4979</v>
      </c>
      <c r="E1550">
        <v>37.774572999999997</v>
      </c>
      <c r="F1550">
        <v>-122.441501</v>
      </c>
      <c r="G1550" t="s">
        <v>1138</v>
      </c>
      <c r="H1550" t="s">
        <v>3566</v>
      </c>
      <c r="I1550" t="s">
        <v>4920</v>
      </c>
      <c r="J1550" t="s">
        <v>4946</v>
      </c>
      <c r="K1550" t="s">
        <v>4966</v>
      </c>
      <c r="N1550" t="s">
        <v>5508</v>
      </c>
      <c r="Q1550" t="s">
        <v>5924</v>
      </c>
      <c r="R1550">
        <v>452</v>
      </c>
      <c r="S1550" t="s">
        <v>6334</v>
      </c>
      <c r="W1550">
        <f t="shared" si="24"/>
        <v>1</v>
      </c>
      <c r="X1550" t="s">
        <v>6869</v>
      </c>
      <c r="Y1550" t="s">
        <v>6888</v>
      </c>
      <c r="Z1550" s="59" t="s">
        <v>6958</v>
      </c>
      <c r="AA1550" t="str">
        <f>VLOOKUP($Z1550,Sheet2!$E$2:$I$222,3,FALSE)</f>
        <v>To Golden Gate Park</v>
      </c>
      <c r="AB1550" t="str">
        <f>VLOOKUP($Z1550,Sheet2!$E$2:$I$222,4,FALSE)</f>
        <v>Fulton &amp; Stanyan</v>
      </c>
      <c r="AC1550" t="str">
        <f>VLOOKUP($Z1550,Sheet2!$E$2:$I$222,5,FALSE)</f>
        <v>Daily ~ 5:30am-12am</v>
      </c>
      <c r="AH1550" t="e">
        <f>VLOOKUP(AG1550,Sheet2!$E$2:$I$222,3,FALSE)</f>
        <v>#N/A</v>
      </c>
      <c r="AI1550" t="e">
        <f>VLOOKUP(AG1550,Sheet2!$E$2:$I$222,4,FALSE)</f>
        <v>#N/A</v>
      </c>
      <c r="AJ1550" t="e">
        <f>VLOOKUP(AG1550,Sheet2!$E$2:$I$222,5,FALSE)</f>
        <v>#N/A</v>
      </c>
      <c r="AK1550"/>
      <c r="AO1550" t="e">
        <f>VLOOKUP(AN1550,Sheet2!$E$2:$I$222,3,FALSE)</f>
        <v>#N/A</v>
      </c>
      <c r="AP1550" t="e">
        <f>VLOOKUP(AN1550,Sheet2!$E$2:$I$222,4,FALSE)</f>
        <v>#N/A</v>
      </c>
      <c r="AQ1550" t="e">
        <f>VLOOKUP(AN1550,Sheet2!$E$2:$I$222,5,FALSE)</f>
        <v>#N/A</v>
      </c>
      <c r="AR1550"/>
      <c r="AV1550" t="e">
        <f>VLOOKUP(AU1550,Sheet2!$E$2:$I$222,3,FALSE)</f>
        <v>#N/A</v>
      </c>
      <c r="AW1550" t="e">
        <f>VLOOKUP(AU1550,Sheet2!$E$2:$I$222,4,FALSE)</f>
        <v>#N/A</v>
      </c>
      <c r="AX1550" t="e">
        <f>VLOOKUP(AU1550,Sheet2!$E$2:$I$222,5,FALSE)</f>
        <v>#N/A</v>
      </c>
      <c r="AY1550"/>
      <c r="BC1550" t="e">
        <f>VLOOKUP(BB1550,Sheet2!$E$2:$I$222,3,FALSE)</f>
        <v>#N/A</v>
      </c>
      <c r="BD1550" t="e">
        <f>VLOOKUP(BB1550,Sheet2!$E$2:$I$222,4,FALSE)</f>
        <v>#N/A</v>
      </c>
      <c r="BE1550" t="e">
        <f>VLOOKUP(BB1550,Sheet2!$E$2:$I$222,5,FALSE)</f>
        <v>#N/A</v>
      </c>
      <c r="BF1550"/>
      <c r="BJ1550" t="e">
        <f>VLOOKUP(BI1550,Sheet2!$E$2:$I$222,3,FALSE)</f>
        <v>#N/A</v>
      </c>
      <c r="BK1550" t="e">
        <f>VLOOKUP(BI1550,Sheet2!$E$2:$I$222,4,FALSE)</f>
        <v>#N/A</v>
      </c>
      <c r="BL1550" t="e">
        <f>VLOOKUP(BI1550,Sheet2!$E$2:$I$222,5,FALSE)</f>
        <v>#N/A</v>
      </c>
      <c r="BM1550"/>
      <c r="BQ1550" t="e">
        <f>VLOOKUP(BP1550,Sheet2!$E$2:$I$222,3,FALSE)</f>
        <v>#N/A</v>
      </c>
      <c r="BR1550" t="e">
        <f>VLOOKUP(BP1550,Sheet2!$E$2:$I$222,4,FALSE)</f>
        <v>#N/A</v>
      </c>
      <c r="BS1550" t="e">
        <f>VLOOKUP(BP1550,Sheet2!$E$2:$I$222,5,FALSE)</f>
        <v>#N/A</v>
      </c>
      <c r="BT1550"/>
      <c r="BX1550" t="e">
        <f>VLOOKUP(BW1550,Sheet2!$E$2:$I$222,3,FALSE)</f>
        <v>#N/A</v>
      </c>
      <c r="BY1550" t="e">
        <f>VLOOKUP(BW1550,Sheet2!$E$2:$I$222,4,FALSE)</f>
        <v>#N/A</v>
      </c>
      <c r="BZ1550" t="e">
        <f>VLOOKUP(BW1550,Sheet2!$E$2:$I$222,5,FALSE)</f>
        <v>#N/A</v>
      </c>
      <c r="CA1550"/>
      <c r="CE1550" t="e">
        <f>VLOOKUP(CD1550,Sheet2!$E$2:$I$222,3,FALSE)</f>
        <v>#N/A</v>
      </c>
      <c r="CF1550" t="e">
        <f>VLOOKUP(CD1550,Sheet2!$E$2:$I$222,4,FALSE)</f>
        <v>#N/A</v>
      </c>
      <c r="CG1550" t="e">
        <f>VLOOKUP(CD1550,Sheet2!$E$2:$I$222,5,FALSE)</f>
        <v>#N/A</v>
      </c>
      <c r="CH1550"/>
      <c r="CL1550" t="e">
        <f>VLOOKUP(CK1550,Sheet2!$E$2:$I$222,3,FALSE)</f>
        <v>#N/A</v>
      </c>
      <c r="CM1550" t="e">
        <f>VLOOKUP(CK1550,Sheet2!$E$2:$I$222,4,FALSE)</f>
        <v>#N/A</v>
      </c>
      <c r="CN1550" t="e">
        <f>VLOOKUP(CK1550,Sheet2!$E$2:$I$222,5,FALSE)</f>
        <v>#N/A</v>
      </c>
      <c r="CO1550"/>
      <c r="CS1550" t="e">
        <f>VLOOKUP(CR1550,Sheet2!$E$2:$I$222,3,FALSE)</f>
        <v>#N/A</v>
      </c>
      <c r="CT1550" t="e">
        <f>VLOOKUP(CR1550,Sheet2!$E$2:$I$222,4,FALSE)</f>
        <v>#N/A</v>
      </c>
      <c r="CU1550" t="e">
        <f>VLOOKUP(CR1550,Sheet2!$E$2:$I$222,5,FALSE)</f>
        <v>#N/A</v>
      </c>
      <c r="CV1550"/>
      <c r="CZ1550" t="e">
        <f>VLOOKUP(CY1550,Sheet2!$E$2:$I$222,3,FALSE)</f>
        <v>#N/A</v>
      </c>
      <c r="DA1550" t="e">
        <f>VLOOKUP(CY1550,Sheet2!$E$2:$I$222,4,FALSE)</f>
        <v>#N/A</v>
      </c>
      <c r="DB1550" t="e">
        <f>VLOOKUP(CY1550,Sheet2!$E$2:$I$222,5,FALSE)</f>
        <v>#N/A</v>
      </c>
      <c r="DC1550"/>
      <c r="DG1550" t="e">
        <f>VLOOKUP(DF1550,Sheet2!$E$2:$I$222,3,FALSE)</f>
        <v>#N/A</v>
      </c>
      <c r="DH1550" t="e">
        <f>VLOOKUP(DF1550,Sheet2!$E$2:$I$222,4,FALSE)</f>
        <v>#N/A</v>
      </c>
      <c r="DI1550" t="e">
        <f>VLOOKUP(DF1550,Sheet2!$E$2:$I$222,5,FALSE)</f>
        <v>#N/A</v>
      </c>
    </row>
    <row r="1551" spans="1:113" x14ac:dyDescent="0.25">
      <c r="A1551">
        <v>1622</v>
      </c>
      <c r="C1551">
        <v>14980</v>
      </c>
      <c r="D1551">
        <v>4980</v>
      </c>
      <c r="E1551">
        <v>37.774509000000002</v>
      </c>
      <c r="F1551">
        <v>-122.441259</v>
      </c>
      <c r="G1551" t="s">
        <v>1138</v>
      </c>
      <c r="H1551" t="s">
        <v>3566</v>
      </c>
      <c r="I1551" t="s">
        <v>4918</v>
      </c>
      <c r="J1551" t="s">
        <v>4946</v>
      </c>
      <c r="K1551" t="s">
        <v>4969</v>
      </c>
      <c r="N1551" t="s">
        <v>5509</v>
      </c>
      <c r="Q1551" t="s">
        <v>5924</v>
      </c>
      <c r="R1551">
        <v>453</v>
      </c>
      <c r="S1551" t="s">
        <v>6317</v>
      </c>
      <c r="W1551">
        <f t="shared" si="24"/>
        <v>1</v>
      </c>
      <c r="X1551" t="s">
        <v>6869</v>
      </c>
      <c r="Y1551" t="s">
        <v>6886</v>
      </c>
      <c r="Z1551" s="59" t="s">
        <v>6957</v>
      </c>
      <c r="AA1551" t="str">
        <f>VLOOKUP($Z1551,Sheet2!$E$2:$I$222,3,FALSE)</f>
        <v>To Downtown</v>
      </c>
      <c r="AB1551" t="str">
        <f>VLOOKUP($Z1551,Sheet2!$E$2:$I$222,4,FALSE)</f>
        <v>Ferry Plaza</v>
      </c>
      <c r="AC1551" t="str">
        <f>VLOOKUP($Z1551,Sheet2!$E$2:$I$222,5,FALSE)</f>
        <v>Daily ~ 5:30am-12am</v>
      </c>
      <c r="AH1551" t="e">
        <f>VLOOKUP(AG1551,Sheet2!$E$2:$I$222,3,FALSE)</f>
        <v>#N/A</v>
      </c>
      <c r="AI1551" t="e">
        <f>VLOOKUP(AG1551,Sheet2!$E$2:$I$222,4,FALSE)</f>
        <v>#N/A</v>
      </c>
      <c r="AJ1551" t="e">
        <f>VLOOKUP(AG1551,Sheet2!$E$2:$I$222,5,FALSE)</f>
        <v>#N/A</v>
      </c>
      <c r="AK1551"/>
      <c r="AO1551" t="e">
        <f>VLOOKUP(AN1551,Sheet2!$E$2:$I$222,3,FALSE)</f>
        <v>#N/A</v>
      </c>
      <c r="AP1551" t="e">
        <f>VLOOKUP(AN1551,Sheet2!$E$2:$I$222,4,FALSE)</f>
        <v>#N/A</v>
      </c>
      <c r="AQ1551" t="e">
        <f>VLOOKUP(AN1551,Sheet2!$E$2:$I$222,5,FALSE)</f>
        <v>#N/A</v>
      </c>
      <c r="AR1551"/>
      <c r="AV1551" t="e">
        <f>VLOOKUP(AU1551,Sheet2!$E$2:$I$222,3,FALSE)</f>
        <v>#N/A</v>
      </c>
      <c r="AW1551" t="e">
        <f>VLOOKUP(AU1551,Sheet2!$E$2:$I$222,4,FALSE)</f>
        <v>#N/A</v>
      </c>
      <c r="AX1551" t="e">
        <f>VLOOKUP(AU1551,Sheet2!$E$2:$I$222,5,FALSE)</f>
        <v>#N/A</v>
      </c>
      <c r="AY1551"/>
      <c r="BC1551" t="e">
        <f>VLOOKUP(BB1551,Sheet2!$E$2:$I$222,3,FALSE)</f>
        <v>#N/A</v>
      </c>
      <c r="BD1551" t="e">
        <f>VLOOKUP(BB1551,Sheet2!$E$2:$I$222,4,FALSE)</f>
        <v>#N/A</v>
      </c>
      <c r="BE1551" t="e">
        <f>VLOOKUP(BB1551,Sheet2!$E$2:$I$222,5,FALSE)</f>
        <v>#N/A</v>
      </c>
      <c r="BF1551"/>
      <c r="BJ1551" t="e">
        <f>VLOOKUP(BI1551,Sheet2!$E$2:$I$222,3,FALSE)</f>
        <v>#N/A</v>
      </c>
      <c r="BK1551" t="e">
        <f>VLOOKUP(BI1551,Sheet2!$E$2:$I$222,4,FALSE)</f>
        <v>#N/A</v>
      </c>
      <c r="BL1551" t="e">
        <f>VLOOKUP(BI1551,Sheet2!$E$2:$I$222,5,FALSE)</f>
        <v>#N/A</v>
      </c>
      <c r="BM1551"/>
      <c r="BQ1551" t="e">
        <f>VLOOKUP(BP1551,Sheet2!$E$2:$I$222,3,FALSE)</f>
        <v>#N/A</v>
      </c>
      <c r="BR1551" t="e">
        <f>VLOOKUP(BP1551,Sheet2!$E$2:$I$222,4,FALSE)</f>
        <v>#N/A</v>
      </c>
      <c r="BS1551" t="e">
        <f>VLOOKUP(BP1551,Sheet2!$E$2:$I$222,5,FALSE)</f>
        <v>#N/A</v>
      </c>
      <c r="BT1551"/>
      <c r="BX1551" t="e">
        <f>VLOOKUP(BW1551,Sheet2!$E$2:$I$222,3,FALSE)</f>
        <v>#N/A</v>
      </c>
      <c r="BY1551" t="e">
        <f>VLOOKUP(BW1551,Sheet2!$E$2:$I$222,4,FALSE)</f>
        <v>#N/A</v>
      </c>
      <c r="BZ1551" t="e">
        <f>VLOOKUP(BW1551,Sheet2!$E$2:$I$222,5,FALSE)</f>
        <v>#N/A</v>
      </c>
      <c r="CA1551"/>
      <c r="CE1551" t="e">
        <f>VLOOKUP(CD1551,Sheet2!$E$2:$I$222,3,FALSE)</f>
        <v>#N/A</v>
      </c>
      <c r="CF1551" t="e">
        <f>VLOOKUP(CD1551,Sheet2!$E$2:$I$222,4,FALSE)</f>
        <v>#N/A</v>
      </c>
      <c r="CG1551" t="e">
        <f>VLOOKUP(CD1551,Sheet2!$E$2:$I$222,5,FALSE)</f>
        <v>#N/A</v>
      </c>
      <c r="CH1551"/>
      <c r="CL1551" t="e">
        <f>VLOOKUP(CK1551,Sheet2!$E$2:$I$222,3,FALSE)</f>
        <v>#N/A</v>
      </c>
      <c r="CM1551" t="e">
        <f>VLOOKUP(CK1551,Sheet2!$E$2:$I$222,4,FALSE)</f>
        <v>#N/A</v>
      </c>
      <c r="CN1551" t="e">
        <f>VLOOKUP(CK1551,Sheet2!$E$2:$I$222,5,FALSE)</f>
        <v>#N/A</v>
      </c>
      <c r="CO1551"/>
      <c r="CS1551" t="e">
        <f>VLOOKUP(CR1551,Sheet2!$E$2:$I$222,3,FALSE)</f>
        <v>#N/A</v>
      </c>
      <c r="CT1551" t="e">
        <f>VLOOKUP(CR1551,Sheet2!$E$2:$I$222,4,FALSE)</f>
        <v>#N/A</v>
      </c>
      <c r="CU1551" t="e">
        <f>VLOOKUP(CR1551,Sheet2!$E$2:$I$222,5,FALSE)</f>
        <v>#N/A</v>
      </c>
      <c r="CV1551"/>
      <c r="CZ1551" t="e">
        <f>VLOOKUP(CY1551,Sheet2!$E$2:$I$222,3,FALSE)</f>
        <v>#N/A</v>
      </c>
      <c r="DA1551" t="e">
        <f>VLOOKUP(CY1551,Sheet2!$E$2:$I$222,4,FALSE)</f>
        <v>#N/A</v>
      </c>
      <c r="DB1551" t="e">
        <f>VLOOKUP(CY1551,Sheet2!$E$2:$I$222,5,FALSE)</f>
        <v>#N/A</v>
      </c>
      <c r="DC1551"/>
      <c r="DG1551" t="e">
        <f>VLOOKUP(DF1551,Sheet2!$E$2:$I$222,3,FALSE)</f>
        <v>#N/A</v>
      </c>
      <c r="DH1551" t="e">
        <f>VLOOKUP(DF1551,Sheet2!$E$2:$I$222,4,FALSE)</f>
        <v>#N/A</v>
      </c>
      <c r="DI1551" t="e">
        <f>VLOOKUP(DF1551,Sheet2!$E$2:$I$222,5,FALSE)</f>
        <v>#N/A</v>
      </c>
    </row>
    <row r="1552" spans="1:113" x14ac:dyDescent="0.25">
      <c r="A1552">
        <v>1623</v>
      </c>
      <c r="C1552">
        <v>14983</v>
      </c>
      <c r="D1552">
        <v>4983</v>
      </c>
      <c r="E1552">
        <v>37.776260999999998</v>
      </c>
      <c r="F1552">
        <v>-122.428274</v>
      </c>
      <c r="G1552" t="s">
        <v>1139</v>
      </c>
      <c r="H1552" t="s">
        <v>3567</v>
      </c>
      <c r="I1552" t="s">
        <v>4920</v>
      </c>
      <c r="J1552" t="s">
        <v>4946</v>
      </c>
      <c r="K1552" t="s">
        <v>4966</v>
      </c>
      <c r="P1552" t="s">
        <v>5267</v>
      </c>
      <c r="Q1552" t="s">
        <v>5924</v>
      </c>
      <c r="R1552">
        <v>957</v>
      </c>
      <c r="S1552" t="s">
        <v>6334</v>
      </c>
      <c r="W1552">
        <f t="shared" si="24"/>
        <v>1</v>
      </c>
      <c r="X1552" t="s">
        <v>6869</v>
      </c>
      <c r="Y1552" t="s">
        <v>6888</v>
      </c>
      <c r="Z1552" s="59" t="s">
        <v>6958</v>
      </c>
      <c r="AA1552" t="str">
        <f>VLOOKUP($Z1552,Sheet2!$E$2:$I$222,3,FALSE)</f>
        <v>To Golden Gate Park</v>
      </c>
      <c r="AB1552" t="str">
        <f>VLOOKUP($Z1552,Sheet2!$E$2:$I$222,4,FALSE)</f>
        <v>Fulton &amp; Stanyan</v>
      </c>
      <c r="AC1552" t="str">
        <f>VLOOKUP($Z1552,Sheet2!$E$2:$I$222,5,FALSE)</f>
        <v>Daily ~ 5:30am-12am</v>
      </c>
      <c r="AH1552" t="e">
        <f>VLOOKUP(AG1552,Sheet2!$E$2:$I$222,3,FALSE)</f>
        <v>#N/A</v>
      </c>
      <c r="AI1552" t="e">
        <f>VLOOKUP(AG1552,Sheet2!$E$2:$I$222,4,FALSE)</f>
        <v>#N/A</v>
      </c>
      <c r="AJ1552" t="e">
        <f>VLOOKUP(AG1552,Sheet2!$E$2:$I$222,5,FALSE)</f>
        <v>#N/A</v>
      </c>
      <c r="AK1552"/>
      <c r="AO1552" t="e">
        <f>VLOOKUP(AN1552,Sheet2!$E$2:$I$222,3,FALSE)</f>
        <v>#N/A</v>
      </c>
      <c r="AP1552" t="e">
        <f>VLOOKUP(AN1552,Sheet2!$E$2:$I$222,4,FALSE)</f>
        <v>#N/A</v>
      </c>
      <c r="AQ1552" t="e">
        <f>VLOOKUP(AN1552,Sheet2!$E$2:$I$222,5,FALSE)</f>
        <v>#N/A</v>
      </c>
      <c r="AR1552"/>
      <c r="AV1552" t="e">
        <f>VLOOKUP(AU1552,Sheet2!$E$2:$I$222,3,FALSE)</f>
        <v>#N/A</v>
      </c>
      <c r="AW1552" t="e">
        <f>VLOOKUP(AU1552,Sheet2!$E$2:$I$222,4,FALSE)</f>
        <v>#N/A</v>
      </c>
      <c r="AX1552" t="e">
        <f>VLOOKUP(AU1552,Sheet2!$E$2:$I$222,5,FALSE)</f>
        <v>#N/A</v>
      </c>
      <c r="AY1552"/>
      <c r="BC1552" t="e">
        <f>VLOOKUP(BB1552,Sheet2!$E$2:$I$222,3,FALSE)</f>
        <v>#N/A</v>
      </c>
      <c r="BD1552" t="e">
        <f>VLOOKUP(BB1552,Sheet2!$E$2:$I$222,4,FALSE)</f>
        <v>#N/A</v>
      </c>
      <c r="BE1552" t="e">
        <f>VLOOKUP(BB1552,Sheet2!$E$2:$I$222,5,FALSE)</f>
        <v>#N/A</v>
      </c>
      <c r="BF1552"/>
      <c r="BJ1552" t="e">
        <f>VLOOKUP(BI1552,Sheet2!$E$2:$I$222,3,FALSE)</f>
        <v>#N/A</v>
      </c>
      <c r="BK1552" t="e">
        <f>VLOOKUP(BI1552,Sheet2!$E$2:$I$222,4,FALSE)</f>
        <v>#N/A</v>
      </c>
      <c r="BL1552" t="e">
        <f>VLOOKUP(BI1552,Sheet2!$E$2:$I$222,5,FALSE)</f>
        <v>#N/A</v>
      </c>
      <c r="BM1552"/>
      <c r="BQ1552" t="e">
        <f>VLOOKUP(BP1552,Sheet2!$E$2:$I$222,3,FALSE)</f>
        <v>#N/A</v>
      </c>
      <c r="BR1552" t="e">
        <f>VLOOKUP(BP1552,Sheet2!$E$2:$I$222,4,FALSE)</f>
        <v>#N/A</v>
      </c>
      <c r="BS1552" t="e">
        <f>VLOOKUP(BP1552,Sheet2!$E$2:$I$222,5,FALSE)</f>
        <v>#N/A</v>
      </c>
      <c r="BT1552"/>
      <c r="BX1552" t="e">
        <f>VLOOKUP(BW1552,Sheet2!$E$2:$I$222,3,FALSE)</f>
        <v>#N/A</v>
      </c>
      <c r="BY1552" t="e">
        <f>VLOOKUP(BW1552,Sheet2!$E$2:$I$222,4,FALSE)</f>
        <v>#N/A</v>
      </c>
      <c r="BZ1552" t="e">
        <f>VLOOKUP(BW1552,Sheet2!$E$2:$I$222,5,FALSE)</f>
        <v>#N/A</v>
      </c>
      <c r="CA1552"/>
      <c r="CE1552" t="e">
        <f>VLOOKUP(CD1552,Sheet2!$E$2:$I$222,3,FALSE)</f>
        <v>#N/A</v>
      </c>
      <c r="CF1552" t="e">
        <f>VLOOKUP(CD1552,Sheet2!$E$2:$I$222,4,FALSE)</f>
        <v>#N/A</v>
      </c>
      <c r="CG1552" t="e">
        <f>VLOOKUP(CD1552,Sheet2!$E$2:$I$222,5,FALSE)</f>
        <v>#N/A</v>
      </c>
      <c r="CH1552"/>
      <c r="CL1552" t="e">
        <f>VLOOKUP(CK1552,Sheet2!$E$2:$I$222,3,FALSE)</f>
        <v>#N/A</v>
      </c>
      <c r="CM1552" t="e">
        <f>VLOOKUP(CK1552,Sheet2!$E$2:$I$222,4,FALSE)</f>
        <v>#N/A</v>
      </c>
      <c r="CN1552" t="e">
        <f>VLOOKUP(CK1552,Sheet2!$E$2:$I$222,5,FALSE)</f>
        <v>#N/A</v>
      </c>
      <c r="CO1552"/>
      <c r="CS1552" t="e">
        <f>VLOOKUP(CR1552,Sheet2!$E$2:$I$222,3,FALSE)</f>
        <v>#N/A</v>
      </c>
      <c r="CT1552" t="e">
        <f>VLOOKUP(CR1552,Sheet2!$E$2:$I$222,4,FALSE)</f>
        <v>#N/A</v>
      </c>
      <c r="CU1552" t="e">
        <f>VLOOKUP(CR1552,Sheet2!$E$2:$I$222,5,FALSE)</f>
        <v>#N/A</v>
      </c>
      <c r="CV1552"/>
      <c r="CZ1552" t="e">
        <f>VLOOKUP(CY1552,Sheet2!$E$2:$I$222,3,FALSE)</f>
        <v>#N/A</v>
      </c>
      <c r="DA1552" t="e">
        <f>VLOOKUP(CY1552,Sheet2!$E$2:$I$222,4,FALSE)</f>
        <v>#N/A</v>
      </c>
      <c r="DB1552" t="e">
        <f>VLOOKUP(CY1552,Sheet2!$E$2:$I$222,5,FALSE)</f>
        <v>#N/A</v>
      </c>
      <c r="DC1552"/>
      <c r="DG1552" t="e">
        <f>VLOOKUP(DF1552,Sheet2!$E$2:$I$222,3,FALSE)</f>
        <v>#N/A</v>
      </c>
      <c r="DH1552" t="e">
        <f>VLOOKUP(DF1552,Sheet2!$E$2:$I$222,4,FALSE)</f>
        <v>#N/A</v>
      </c>
      <c r="DI1552" t="e">
        <f>VLOOKUP(DF1552,Sheet2!$E$2:$I$222,5,FALSE)</f>
        <v>#N/A</v>
      </c>
    </row>
    <row r="1553" spans="1:113" x14ac:dyDescent="0.25">
      <c r="A1553">
        <v>1624</v>
      </c>
      <c r="C1553">
        <v>14984</v>
      </c>
      <c r="D1553">
        <v>4984</v>
      </c>
      <c r="E1553">
        <v>37.776243999999998</v>
      </c>
      <c r="F1553">
        <v>-122.427555</v>
      </c>
      <c r="G1553" t="s">
        <v>1139</v>
      </c>
      <c r="H1553" t="s">
        <v>3567</v>
      </c>
      <c r="I1553" t="s">
        <v>4916</v>
      </c>
      <c r="J1553" t="s">
        <v>4946</v>
      </c>
      <c r="K1553" t="s">
        <v>4966</v>
      </c>
      <c r="Q1553" t="s">
        <v>5924</v>
      </c>
      <c r="R1553">
        <v>475</v>
      </c>
      <c r="S1553" t="s">
        <v>6317</v>
      </c>
      <c r="W1553">
        <f t="shared" si="24"/>
        <v>1</v>
      </c>
      <c r="X1553" t="s">
        <v>6869</v>
      </c>
      <c r="Y1553" t="s">
        <v>6886</v>
      </c>
      <c r="Z1553" s="59" t="s">
        <v>6957</v>
      </c>
      <c r="AA1553" t="str">
        <f>VLOOKUP($Z1553,Sheet2!$E$2:$I$222,3,FALSE)</f>
        <v>To Downtown</v>
      </c>
      <c r="AB1553" t="str">
        <f>VLOOKUP($Z1553,Sheet2!$E$2:$I$222,4,FALSE)</f>
        <v>Ferry Plaza</v>
      </c>
      <c r="AC1553" t="str">
        <f>VLOOKUP($Z1553,Sheet2!$E$2:$I$222,5,FALSE)</f>
        <v>Daily ~ 5:30am-12am</v>
      </c>
      <c r="AH1553" t="e">
        <f>VLOOKUP(AG1553,Sheet2!$E$2:$I$222,3,FALSE)</f>
        <v>#N/A</v>
      </c>
      <c r="AI1553" t="e">
        <f>VLOOKUP(AG1553,Sheet2!$E$2:$I$222,4,FALSE)</f>
        <v>#N/A</v>
      </c>
      <c r="AJ1553" t="e">
        <f>VLOOKUP(AG1553,Sheet2!$E$2:$I$222,5,FALSE)</f>
        <v>#N/A</v>
      </c>
      <c r="AK1553"/>
      <c r="AO1553" t="e">
        <f>VLOOKUP(AN1553,Sheet2!$E$2:$I$222,3,FALSE)</f>
        <v>#N/A</v>
      </c>
      <c r="AP1553" t="e">
        <f>VLOOKUP(AN1553,Sheet2!$E$2:$I$222,4,FALSE)</f>
        <v>#N/A</v>
      </c>
      <c r="AQ1553" t="e">
        <f>VLOOKUP(AN1553,Sheet2!$E$2:$I$222,5,FALSE)</f>
        <v>#N/A</v>
      </c>
      <c r="AR1553"/>
      <c r="AV1553" t="e">
        <f>VLOOKUP(AU1553,Sheet2!$E$2:$I$222,3,FALSE)</f>
        <v>#N/A</v>
      </c>
      <c r="AW1553" t="e">
        <f>VLOOKUP(AU1553,Sheet2!$E$2:$I$222,4,FALSE)</f>
        <v>#N/A</v>
      </c>
      <c r="AX1553" t="e">
        <f>VLOOKUP(AU1553,Sheet2!$E$2:$I$222,5,FALSE)</f>
        <v>#N/A</v>
      </c>
      <c r="AY1553"/>
      <c r="BC1553" t="e">
        <f>VLOOKUP(BB1553,Sheet2!$E$2:$I$222,3,FALSE)</f>
        <v>#N/A</v>
      </c>
      <c r="BD1553" t="e">
        <f>VLOOKUP(BB1553,Sheet2!$E$2:$I$222,4,FALSE)</f>
        <v>#N/A</v>
      </c>
      <c r="BE1553" t="e">
        <f>VLOOKUP(BB1553,Sheet2!$E$2:$I$222,5,FALSE)</f>
        <v>#N/A</v>
      </c>
      <c r="BF1553"/>
      <c r="BJ1553" t="e">
        <f>VLOOKUP(BI1553,Sheet2!$E$2:$I$222,3,FALSE)</f>
        <v>#N/A</v>
      </c>
      <c r="BK1553" t="e">
        <f>VLOOKUP(BI1553,Sheet2!$E$2:$I$222,4,FALSE)</f>
        <v>#N/A</v>
      </c>
      <c r="BL1553" t="e">
        <f>VLOOKUP(BI1553,Sheet2!$E$2:$I$222,5,FALSE)</f>
        <v>#N/A</v>
      </c>
      <c r="BM1553"/>
      <c r="BQ1553" t="e">
        <f>VLOOKUP(BP1553,Sheet2!$E$2:$I$222,3,FALSE)</f>
        <v>#N/A</v>
      </c>
      <c r="BR1553" t="e">
        <f>VLOOKUP(BP1553,Sheet2!$E$2:$I$222,4,FALSE)</f>
        <v>#N/A</v>
      </c>
      <c r="BS1553" t="e">
        <f>VLOOKUP(BP1553,Sheet2!$E$2:$I$222,5,FALSE)</f>
        <v>#N/A</v>
      </c>
      <c r="BT1553"/>
      <c r="BX1553" t="e">
        <f>VLOOKUP(BW1553,Sheet2!$E$2:$I$222,3,FALSE)</f>
        <v>#N/A</v>
      </c>
      <c r="BY1553" t="e">
        <f>VLOOKUP(BW1553,Sheet2!$E$2:$I$222,4,FALSE)</f>
        <v>#N/A</v>
      </c>
      <c r="BZ1553" t="e">
        <f>VLOOKUP(BW1553,Sheet2!$E$2:$I$222,5,FALSE)</f>
        <v>#N/A</v>
      </c>
      <c r="CA1553"/>
      <c r="CE1553" t="e">
        <f>VLOOKUP(CD1553,Sheet2!$E$2:$I$222,3,FALSE)</f>
        <v>#N/A</v>
      </c>
      <c r="CF1553" t="e">
        <f>VLOOKUP(CD1553,Sheet2!$E$2:$I$222,4,FALSE)</f>
        <v>#N/A</v>
      </c>
      <c r="CG1553" t="e">
        <f>VLOOKUP(CD1553,Sheet2!$E$2:$I$222,5,FALSE)</f>
        <v>#N/A</v>
      </c>
      <c r="CH1553"/>
      <c r="CL1553" t="e">
        <f>VLOOKUP(CK1553,Sheet2!$E$2:$I$222,3,FALSE)</f>
        <v>#N/A</v>
      </c>
      <c r="CM1553" t="e">
        <f>VLOOKUP(CK1553,Sheet2!$E$2:$I$222,4,FALSE)</f>
        <v>#N/A</v>
      </c>
      <c r="CN1553" t="e">
        <f>VLOOKUP(CK1553,Sheet2!$E$2:$I$222,5,FALSE)</f>
        <v>#N/A</v>
      </c>
      <c r="CO1553"/>
      <c r="CS1553" t="e">
        <f>VLOOKUP(CR1553,Sheet2!$E$2:$I$222,3,FALSE)</f>
        <v>#N/A</v>
      </c>
      <c r="CT1553" t="e">
        <f>VLOOKUP(CR1553,Sheet2!$E$2:$I$222,4,FALSE)</f>
        <v>#N/A</v>
      </c>
      <c r="CU1553" t="e">
        <f>VLOOKUP(CR1553,Sheet2!$E$2:$I$222,5,FALSE)</f>
        <v>#N/A</v>
      </c>
      <c r="CV1553"/>
      <c r="CZ1553" t="e">
        <f>VLOOKUP(CY1553,Sheet2!$E$2:$I$222,3,FALSE)</f>
        <v>#N/A</v>
      </c>
      <c r="DA1553" t="e">
        <f>VLOOKUP(CY1553,Sheet2!$E$2:$I$222,4,FALSE)</f>
        <v>#N/A</v>
      </c>
      <c r="DB1553" t="e">
        <f>VLOOKUP(CY1553,Sheet2!$E$2:$I$222,5,FALSE)</f>
        <v>#N/A</v>
      </c>
      <c r="DC1553"/>
      <c r="DG1553" t="e">
        <f>VLOOKUP(DF1553,Sheet2!$E$2:$I$222,3,FALSE)</f>
        <v>#N/A</v>
      </c>
      <c r="DH1553" t="e">
        <f>VLOOKUP(DF1553,Sheet2!$E$2:$I$222,4,FALSE)</f>
        <v>#N/A</v>
      </c>
      <c r="DI1553" t="e">
        <f>VLOOKUP(DF1553,Sheet2!$E$2:$I$222,5,FALSE)</f>
        <v>#N/A</v>
      </c>
    </row>
    <row r="1554" spans="1:113" x14ac:dyDescent="0.25">
      <c r="A1554">
        <v>1625</v>
      </c>
      <c r="C1554">
        <v>14985</v>
      </c>
      <c r="D1554">
        <v>4985</v>
      </c>
      <c r="E1554">
        <v>37.774194999999999</v>
      </c>
      <c r="F1554">
        <v>-122.444298</v>
      </c>
      <c r="G1554" t="s">
        <v>1140</v>
      </c>
      <c r="H1554" t="s">
        <v>3568</v>
      </c>
      <c r="I1554" t="s">
        <v>4917</v>
      </c>
      <c r="J1554" t="s">
        <v>4946</v>
      </c>
      <c r="K1554" t="s">
        <v>4984</v>
      </c>
      <c r="Q1554" t="s">
        <v>5924</v>
      </c>
      <c r="R1554">
        <v>958</v>
      </c>
      <c r="S1554" t="s">
        <v>6334</v>
      </c>
      <c r="W1554">
        <f t="shared" si="24"/>
        <v>1</v>
      </c>
      <c r="X1554" t="s">
        <v>6869</v>
      </c>
      <c r="Y1554" t="s">
        <v>6888</v>
      </c>
      <c r="Z1554" s="59" t="s">
        <v>6958</v>
      </c>
      <c r="AA1554" t="str">
        <f>VLOOKUP($Z1554,Sheet2!$E$2:$I$222,3,FALSE)</f>
        <v>To Golden Gate Park</v>
      </c>
      <c r="AB1554" t="str">
        <f>VLOOKUP($Z1554,Sheet2!$E$2:$I$222,4,FALSE)</f>
        <v>Fulton &amp; Stanyan</v>
      </c>
      <c r="AC1554" t="str">
        <f>VLOOKUP($Z1554,Sheet2!$E$2:$I$222,5,FALSE)</f>
        <v>Daily ~ 5:30am-12am</v>
      </c>
      <c r="AH1554" t="e">
        <f>VLOOKUP(AG1554,Sheet2!$E$2:$I$222,3,FALSE)</f>
        <v>#N/A</v>
      </c>
      <c r="AI1554" t="e">
        <f>VLOOKUP(AG1554,Sheet2!$E$2:$I$222,4,FALSE)</f>
        <v>#N/A</v>
      </c>
      <c r="AJ1554" t="e">
        <f>VLOOKUP(AG1554,Sheet2!$E$2:$I$222,5,FALSE)</f>
        <v>#N/A</v>
      </c>
      <c r="AK1554"/>
      <c r="AO1554" t="e">
        <f>VLOOKUP(AN1554,Sheet2!$E$2:$I$222,3,FALSE)</f>
        <v>#N/A</v>
      </c>
      <c r="AP1554" t="e">
        <f>VLOOKUP(AN1554,Sheet2!$E$2:$I$222,4,FALSE)</f>
        <v>#N/A</v>
      </c>
      <c r="AQ1554" t="e">
        <f>VLOOKUP(AN1554,Sheet2!$E$2:$I$222,5,FALSE)</f>
        <v>#N/A</v>
      </c>
      <c r="AR1554"/>
      <c r="AV1554" t="e">
        <f>VLOOKUP(AU1554,Sheet2!$E$2:$I$222,3,FALSE)</f>
        <v>#N/A</v>
      </c>
      <c r="AW1554" t="e">
        <f>VLOOKUP(AU1554,Sheet2!$E$2:$I$222,4,FALSE)</f>
        <v>#N/A</v>
      </c>
      <c r="AX1554" t="e">
        <f>VLOOKUP(AU1554,Sheet2!$E$2:$I$222,5,FALSE)</f>
        <v>#N/A</v>
      </c>
      <c r="AY1554"/>
      <c r="BC1554" t="e">
        <f>VLOOKUP(BB1554,Sheet2!$E$2:$I$222,3,FALSE)</f>
        <v>#N/A</v>
      </c>
      <c r="BD1554" t="e">
        <f>VLOOKUP(BB1554,Sheet2!$E$2:$I$222,4,FALSE)</f>
        <v>#N/A</v>
      </c>
      <c r="BE1554" t="e">
        <f>VLOOKUP(BB1554,Sheet2!$E$2:$I$222,5,FALSE)</f>
        <v>#N/A</v>
      </c>
      <c r="BF1554"/>
      <c r="BJ1554" t="e">
        <f>VLOOKUP(BI1554,Sheet2!$E$2:$I$222,3,FALSE)</f>
        <v>#N/A</v>
      </c>
      <c r="BK1554" t="e">
        <f>VLOOKUP(BI1554,Sheet2!$E$2:$I$222,4,FALSE)</f>
        <v>#N/A</v>
      </c>
      <c r="BL1554" t="e">
        <f>VLOOKUP(BI1554,Sheet2!$E$2:$I$222,5,FALSE)</f>
        <v>#N/A</v>
      </c>
      <c r="BM1554"/>
      <c r="BQ1554" t="e">
        <f>VLOOKUP(BP1554,Sheet2!$E$2:$I$222,3,FALSE)</f>
        <v>#N/A</v>
      </c>
      <c r="BR1554" t="e">
        <f>VLOOKUP(BP1554,Sheet2!$E$2:$I$222,4,FALSE)</f>
        <v>#N/A</v>
      </c>
      <c r="BS1554" t="e">
        <f>VLOOKUP(BP1554,Sheet2!$E$2:$I$222,5,FALSE)</f>
        <v>#N/A</v>
      </c>
      <c r="BT1554"/>
      <c r="BX1554" t="e">
        <f>VLOOKUP(BW1554,Sheet2!$E$2:$I$222,3,FALSE)</f>
        <v>#N/A</v>
      </c>
      <c r="BY1554" t="e">
        <f>VLOOKUP(BW1554,Sheet2!$E$2:$I$222,4,FALSE)</f>
        <v>#N/A</v>
      </c>
      <c r="BZ1554" t="e">
        <f>VLOOKUP(BW1554,Sheet2!$E$2:$I$222,5,FALSE)</f>
        <v>#N/A</v>
      </c>
      <c r="CA1554"/>
      <c r="CE1554" t="e">
        <f>VLOOKUP(CD1554,Sheet2!$E$2:$I$222,3,FALSE)</f>
        <v>#N/A</v>
      </c>
      <c r="CF1554" t="e">
        <f>VLOOKUP(CD1554,Sheet2!$E$2:$I$222,4,FALSE)</f>
        <v>#N/A</v>
      </c>
      <c r="CG1554" t="e">
        <f>VLOOKUP(CD1554,Sheet2!$E$2:$I$222,5,FALSE)</f>
        <v>#N/A</v>
      </c>
      <c r="CH1554"/>
      <c r="CL1554" t="e">
        <f>VLOOKUP(CK1554,Sheet2!$E$2:$I$222,3,FALSE)</f>
        <v>#N/A</v>
      </c>
      <c r="CM1554" t="e">
        <f>VLOOKUP(CK1554,Sheet2!$E$2:$I$222,4,FALSE)</f>
        <v>#N/A</v>
      </c>
      <c r="CN1554" t="e">
        <f>VLOOKUP(CK1554,Sheet2!$E$2:$I$222,5,FALSE)</f>
        <v>#N/A</v>
      </c>
      <c r="CO1554"/>
      <c r="CS1554" t="e">
        <f>VLOOKUP(CR1554,Sheet2!$E$2:$I$222,3,FALSE)</f>
        <v>#N/A</v>
      </c>
      <c r="CT1554" t="e">
        <f>VLOOKUP(CR1554,Sheet2!$E$2:$I$222,4,FALSE)</f>
        <v>#N/A</v>
      </c>
      <c r="CU1554" t="e">
        <f>VLOOKUP(CR1554,Sheet2!$E$2:$I$222,5,FALSE)</f>
        <v>#N/A</v>
      </c>
      <c r="CV1554"/>
      <c r="CZ1554" t="e">
        <f>VLOOKUP(CY1554,Sheet2!$E$2:$I$222,3,FALSE)</f>
        <v>#N/A</v>
      </c>
      <c r="DA1554" t="e">
        <f>VLOOKUP(CY1554,Sheet2!$E$2:$I$222,4,FALSE)</f>
        <v>#N/A</v>
      </c>
      <c r="DB1554" t="e">
        <f>VLOOKUP(CY1554,Sheet2!$E$2:$I$222,5,FALSE)</f>
        <v>#N/A</v>
      </c>
      <c r="DC1554"/>
      <c r="DG1554" t="e">
        <f>VLOOKUP(DF1554,Sheet2!$E$2:$I$222,3,FALSE)</f>
        <v>#N/A</v>
      </c>
      <c r="DH1554" t="e">
        <f>VLOOKUP(DF1554,Sheet2!$E$2:$I$222,4,FALSE)</f>
        <v>#N/A</v>
      </c>
      <c r="DI1554" t="e">
        <f>VLOOKUP(DF1554,Sheet2!$E$2:$I$222,5,FALSE)</f>
        <v>#N/A</v>
      </c>
    </row>
    <row r="1555" spans="1:113" x14ac:dyDescent="0.25">
      <c r="A1555">
        <v>1626</v>
      </c>
      <c r="C1555">
        <v>14986</v>
      </c>
      <c r="D1555">
        <v>4986</v>
      </c>
      <c r="E1555">
        <v>37.774090000000001</v>
      </c>
      <c r="F1555">
        <v>-122.444515</v>
      </c>
      <c r="G1555" t="s">
        <v>1140</v>
      </c>
      <c r="H1555" t="s">
        <v>3568</v>
      </c>
      <c r="I1555" t="s">
        <v>4918</v>
      </c>
      <c r="J1555" t="s">
        <v>4946</v>
      </c>
      <c r="K1555" t="s">
        <v>4966</v>
      </c>
      <c r="Q1555" t="s">
        <v>5924</v>
      </c>
      <c r="S1555" t="s">
        <v>6317</v>
      </c>
      <c r="W1555">
        <f t="shared" si="24"/>
        <v>1</v>
      </c>
      <c r="X1555" t="s">
        <v>6869</v>
      </c>
      <c r="Y1555" t="s">
        <v>6886</v>
      </c>
      <c r="Z1555" s="59" t="s">
        <v>6957</v>
      </c>
      <c r="AA1555" t="str">
        <f>VLOOKUP($Z1555,Sheet2!$E$2:$I$222,3,FALSE)</f>
        <v>To Downtown</v>
      </c>
      <c r="AB1555" t="str">
        <f>VLOOKUP($Z1555,Sheet2!$E$2:$I$222,4,FALSE)</f>
        <v>Ferry Plaza</v>
      </c>
      <c r="AC1555" t="str">
        <f>VLOOKUP($Z1555,Sheet2!$E$2:$I$222,5,FALSE)</f>
        <v>Daily ~ 5:30am-12am</v>
      </c>
      <c r="AH1555" t="e">
        <f>VLOOKUP(AG1555,Sheet2!$E$2:$I$222,3,FALSE)</f>
        <v>#N/A</v>
      </c>
      <c r="AI1555" t="e">
        <f>VLOOKUP(AG1555,Sheet2!$E$2:$I$222,4,FALSE)</f>
        <v>#N/A</v>
      </c>
      <c r="AJ1555" t="e">
        <f>VLOOKUP(AG1555,Sheet2!$E$2:$I$222,5,FALSE)</f>
        <v>#N/A</v>
      </c>
      <c r="AK1555"/>
      <c r="AO1555" t="e">
        <f>VLOOKUP(AN1555,Sheet2!$E$2:$I$222,3,FALSE)</f>
        <v>#N/A</v>
      </c>
      <c r="AP1555" t="e">
        <f>VLOOKUP(AN1555,Sheet2!$E$2:$I$222,4,FALSE)</f>
        <v>#N/A</v>
      </c>
      <c r="AQ1555" t="e">
        <f>VLOOKUP(AN1555,Sheet2!$E$2:$I$222,5,FALSE)</f>
        <v>#N/A</v>
      </c>
      <c r="AR1555"/>
      <c r="AV1555" t="e">
        <f>VLOOKUP(AU1555,Sheet2!$E$2:$I$222,3,FALSE)</f>
        <v>#N/A</v>
      </c>
      <c r="AW1555" t="e">
        <f>VLOOKUP(AU1555,Sheet2!$E$2:$I$222,4,FALSE)</f>
        <v>#N/A</v>
      </c>
      <c r="AX1555" t="e">
        <f>VLOOKUP(AU1555,Sheet2!$E$2:$I$222,5,FALSE)</f>
        <v>#N/A</v>
      </c>
      <c r="AY1555"/>
      <c r="BC1555" t="e">
        <f>VLOOKUP(BB1555,Sheet2!$E$2:$I$222,3,FALSE)</f>
        <v>#N/A</v>
      </c>
      <c r="BD1555" t="e">
        <f>VLOOKUP(BB1555,Sheet2!$E$2:$I$222,4,FALSE)</f>
        <v>#N/A</v>
      </c>
      <c r="BE1555" t="e">
        <f>VLOOKUP(BB1555,Sheet2!$E$2:$I$222,5,FALSE)</f>
        <v>#N/A</v>
      </c>
      <c r="BF1555"/>
      <c r="BJ1555" t="e">
        <f>VLOOKUP(BI1555,Sheet2!$E$2:$I$222,3,FALSE)</f>
        <v>#N/A</v>
      </c>
      <c r="BK1555" t="e">
        <f>VLOOKUP(BI1555,Sheet2!$E$2:$I$222,4,FALSE)</f>
        <v>#N/A</v>
      </c>
      <c r="BL1555" t="e">
        <f>VLOOKUP(BI1555,Sheet2!$E$2:$I$222,5,FALSE)</f>
        <v>#N/A</v>
      </c>
      <c r="BM1555"/>
      <c r="BQ1555" t="e">
        <f>VLOOKUP(BP1555,Sheet2!$E$2:$I$222,3,FALSE)</f>
        <v>#N/A</v>
      </c>
      <c r="BR1555" t="e">
        <f>VLOOKUP(BP1555,Sheet2!$E$2:$I$222,4,FALSE)</f>
        <v>#N/A</v>
      </c>
      <c r="BS1555" t="e">
        <f>VLOOKUP(BP1555,Sheet2!$E$2:$I$222,5,FALSE)</f>
        <v>#N/A</v>
      </c>
      <c r="BT1555"/>
      <c r="BX1555" t="e">
        <f>VLOOKUP(BW1555,Sheet2!$E$2:$I$222,3,FALSE)</f>
        <v>#N/A</v>
      </c>
      <c r="BY1555" t="e">
        <f>VLOOKUP(BW1555,Sheet2!$E$2:$I$222,4,FALSE)</f>
        <v>#N/A</v>
      </c>
      <c r="BZ1555" t="e">
        <f>VLOOKUP(BW1555,Sheet2!$E$2:$I$222,5,FALSE)</f>
        <v>#N/A</v>
      </c>
      <c r="CA1555"/>
      <c r="CE1555" t="e">
        <f>VLOOKUP(CD1555,Sheet2!$E$2:$I$222,3,FALSE)</f>
        <v>#N/A</v>
      </c>
      <c r="CF1555" t="e">
        <f>VLOOKUP(CD1555,Sheet2!$E$2:$I$222,4,FALSE)</f>
        <v>#N/A</v>
      </c>
      <c r="CG1555" t="e">
        <f>VLOOKUP(CD1555,Sheet2!$E$2:$I$222,5,FALSE)</f>
        <v>#N/A</v>
      </c>
      <c r="CH1555"/>
      <c r="CL1555" t="e">
        <f>VLOOKUP(CK1555,Sheet2!$E$2:$I$222,3,FALSE)</f>
        <v>#N/A</v>
      </c>
      <c r="CM1555" t="e">
        <f>VLOOKUP(CK1555,Sheet2!$E$2:$I$222,4,FALSE)</f>
        <v>#N/A</v>
      </c>
      <c r="CN1555" t="e">
        <f>VLOOKUP(CK1555,Sheet2!$E$2:$I$222,5,FALSE)</f>
        <v>#N/A</v>
      </c>
      <c r="CO1555"/>
      <c r="CS1555" t="e">
        <f>VLOOKUP(CR1555,Sheet2!$E$2:$I$222,3,FALSE)</f>
        <v>#N/A</v>
      </c>
      <c r="CT1555" t="e">
        <f>VLOOKUP(CR1555,Sheet2!$E$2:$I$222,4,FALSE)</f>
        <v>#N/A</v>
      </c>
      <c r="CU1555" t="e">
        <f>VLOOKUP(CR1555,Sheet2!$E$2:$I$222,5,FALSE)</f>
        <v>#N/A</v>
      </c>
      <c r="CV1555"/>
      <c r="CZ1555" t="e">
        <f>VLOOKUP(CY1555,Sheet2!$E$2:$I$222,3,FALSE)</f>
        <v>#N/A</v>
      </c>
      <c r="DA1555" t="e">
        <f>VLOOKUP(CY1555,Sheet2!$E$2:$I$222,4,FALSE)</f>
        <v>#N/A</v>
      </c>
      <c r="DB1555" t="e">
        <f>VLOOKUP(CY1555,Sheet2!$E$2:$I$222,5,FALSE)</f>
        <v>#N/A</v>
      </c>
      <c r="DC1555"/>
      <c r="DG1555" t="e">
        <f>VLOOKUP(DF1555,Sheet2!$E$2:$I$222,3,FALSE)</f>
        <v>#N/A</v>
      </c>
      <c r="DH1555" t="e">
        <f>VLOOKUP(DF1555,Sheet2!$E$2:$I$222,4,FALSE)</f>
        <v>#N/A</v>
      </c>
      <c r="DI1555" t="e">
        <f>VLOOKUP(DF1555,Sheet2!$E$2:$I$222,5,FALSE)</f>
        <v>#N/A</v>
      </c>
    </row>
    <row r="1556" spans="1:113" x14ac:dyDescent="0.25">
      <c r="A1556">
        <v>1627</v>
      </c>
      <c r="C1556">
        <v>14987</v>
      </c>
      <c r="D1556">
        <v>4987</v>
      </c>
      <c r="E1556">
        <v>37.773524999999999</v>
      </c>
      <c r="F1556">
        <v>-122.44968299999999</v>
      </c>
      <c r="G1556" t="s">
        <v>1141</v>
      </c>
      <c r="H1556" t="s">
        <v>3569</v>
      </c>
      <c r="I1556" t="s">
        <v>4917</v>
      </c>
      <c r="J1556" t="s">
        <v>4946</v>
      </c>
      <c r="K1556" t="s">
        <v>4964</v>
      </c>
      <c r="Q1556" t="s">
        <v>5924</v>
      </c>
      <c r="S1556" t="s">
        <v>6334</v>
      </c>
      <c r="W1556">
        <f t="shared" si="24"/>
        <v>1</v>
      </c>
      <c r="X1556" t="s">
        <v>6869</v>
      </c>
      <c r="Y1556" t="s">
        <v>6888</v>
      </c>
      <c r="Z1556" s="59" t="s">
        <v>6958</v>
      </c>
      <c r="AA1556" t="str">
        <f>VLOOKUP($Z1556,Sheet2!$E$2:$I$222,3,FALSE)</f>
        <v>To Golden Gate Park</v>
      </c>
      <c r="AB1556" t="str">
        <f>VLOOKUP($Z1556,Sheet2!$E$2:$I$222,4,FALSE)</f>
        <v>Fulton &amp; Stanyan</v>
      </c>
      <c r="AC1556" t="str">
        <f>VLOOKUP($Z1556,Sheet2!$E$2:$I$222,5,FALSE)</f>
        <v>Daily ~ 5:30am-12am</v>
      </c>
      <c r="AH1556" t="e">
        <f>VLOOKUP(AG1556,Sheet2!$E$2:$I$222,3,FALSE)</f>
        <v>#N/A</v>
      </c>
      <c r="AI1556" t="e">
        <f>VLOOKUP(AG1556,Sheet2!$E$2:$I$222,4,FALSE)</f>
        <v>#N/A</v>
      </c>
      <c r="AJ1556" t="e">
        <f>VLOOKUP(AG1556,Sheet2!$E$2:$I$222,5,FALSE)</f>
        <v>#N/A</v>
      </c>
      <c r="AK1556"/>
      <c r="AO1556" t="e">
        <f>VLOOKUP(AN1556,Sheet2!$E$2:$I$222,3,FALSE)</f>
        <v>#N/A</v>
      </c>
      <c r="AP1556" t="e">
        <f>VLOOKUP(AN1556,Sheet2!$E$2:$I$222,4,FALSE)</f>
        <v>#N/A</v>
      </c>
      <c r="AQ1556" t="e">
        <f>VLOOKUP(AN1556,Sheet2!$E$2:$I$222,5,FALSE)</f>
        <v>#N/A</v>
      </c>
      <c r="AR1556"/>
      <c r="AV1556" t="e">
        <f>VLOOKUP(AU1556,Sheet2!$E$2:$I$222,3,FALSE)</f>
        <v>#N/A</v>
      </c>
      <c r="AW1556" t="e">
        <f>VLOOKUP(AU1556,Sheet2!$E$2:$I$222,4,FALSE)</f>
        <v>#N/A</v>
      </c>
      <c r="AX1556" t="e">
        <f>VLOOKUP(AU1556,Sheet2!$E$2:$I$222,5,FALSE)</f>
        <v>#N/A</v>
      </c>
      <c r="AY1556"/>
      <c r="BC1556" t="e">
        <f>VLOOKUP(BB1556,Sheet2!$E$2:$I$222,3,FALSE)</f>
        <v>#N/A</v>
      </c>
      <c r="BD1556" t="e">
        <f>VLOOKUP(BB1556,Sheet2!$E$2:$I$222,4,FALSE)</f>
        <v>#N/A</v>
      </c>
      <c r="BE1556" t="e">
        <f>VLOOKUP(BB1556,Sheet2!$E$2:$I$222,5,FALSE)</f>
        <v>#N/A</v>
      </c>
      <c r="BF1556"/>
      <c r="BJ1556" t="e">
        <f>VLOOKUP(BI1556,Sheet2!$E$2:$I$222,3,FALSE)</f>
        <v>#N/A</v>
      </c>
      <c r="BK1556" t="e">
        <f>VLOOKUP(BI1556,Sheet2!$E$2:$I$222,4,FALSE)</f>
        <v>#N/A</v>
      </c>
      <c r="BL1556" t="e">
        <f>VLOOKUP(BI1556,Sheet2!$E$2:$I$222,5,FALSE)</f>
        <v>#N/A</v>
      </c>
      <c r="BM1556"/>
      <c r="BQ1556" t="e">
        <f>VLOOKUP(BP1556,Sheet2!$E$2:$I$222,3,FALSE)</f>
        <v>#N/A</v>
      </c>
      <c r="BR1556" t="e">
        <f>VLOOKUP(BP1556,Sheet2!$E$2:$I$222,4,FALSE)</f>
        <v>#N/A</v>
      </c>
      <c r="BS1556" t="e">
        <f>VLOOKUP(BP1556,Sheet2!$E$2:$I$222,5,FALSE)</f>
        <v>#N/A</v>
      </c>
      <c r="BT1556"/>
      <c r="BX1556" t="e">
        <f>VLOOKUP(BW1556,Sheet2!$E$2:$I$222,3,FALSE)</f>
        <v>#N/A</v>
      </c>
      <c r="BY1556" t="e">
        <f>VLOOKUP(BW1556,Sheet2!$E$2:$I$222,4,FALSE)</f>
        <v>#N/A</v>
      </c>
      <c r="BZ1556" t="e">
        <f>VLOOKUP(BW1556,Sheet2!$E$2:$I$222,5,FALSE)</f>
        <v>#N/A</v>
      </c>
      <c r="CA1556"/>
      <c r="CE1556" t="e">
        <f>VLOOKUP(CD1556,Sheet2!$E$2:$I$222,3,FALSE)</f>
        <v>#N/A</v>
      </c>
      <c r="CF1556" t="e">
        <f>VLOOKUP(CD1556,Sheet2!$E$2:$I$222,4,FALSE)</f>
        <v>#N/A</v>
      </c>
      <c r="CG1556" t="e">
        <f>VLOOKUP(CD1556,Sheet2!$E$2:$I$222,5,FALSE)</f>
        <v>#N/A</v>
      </c>
      <c r="CH1556"/>
      <c r="CL1556" t="e">
        <f>VLOOKUP(CK1556,Sheet2!$E$2:$I$222,3,FALSE)</f>
        <v>#N/A</v>
      </c>
      <c r="CM1556" t="e">
        <f>VLOOKUP(CK1556,Sheet2!$E$2:$I$222,4,FALSE)</f>
        <v>#N/A</v>
      </c>
      <c r="CN1556" t="e">
        <f>VLOOKUP(CK1556,Sheet2!$E$2:$I$222,5,FALSE)</f>
        <v>#N/A</v>
      </c>
      <c r="CO1556"/>
      <c r="CS1556" t="e">
        <f>VLOOKUP(CR1556,Sheet2!$E$2:$I$222,3,FALSE)</f>
        <v>#N/A</v>
      </c>
      <c r="CT1556" t="e">
        <f>VLOOKUP(CR1556,Sheet2!$E$2:$I$222,4,FALSE)</f>
        <v>#N/A</v>
      </c>
      <c r="CU1556" t="e">
        <f>VLOOKUP(CR1556,Sheet2!$E$2:$I$222,5,FALSE)</f>
        <v>#N/A</v>
      </c>
      <c r="CV1556"/>
      <c r="CZ1556" t="e">
        <f>VLOOKUP(CY1556,Sheet2!$E$2:$I$222,3,FALSE)</f>
        <v>#N/A</v>
      </c>
      <c r="DA1556" t="e">
        <f>VLOOKUP(CY1556,Sheet2!$E$2:$I$222,4,FALSE)</f>
        <v>#N/A</v>
      </c>
      <c r="DB1556" t="e">
        <f>VLOOKUP(CY1556,Sheet2!$E$2:$I$222,5,FALSE)</f>
        <v>#N/A</v>
      </c>
      <c r="DC1556"/>
      <c r="DG1556" t="e">
        <f>VLOOKUP(DF1556,Sheet2!$E$2:$I$222,3,FALSE)</f>
        <v>#N/A</v>
      </c>
      <c r="DH1556" t="e">
        <f>VLOOKUP(DF1556,Sheet2!$E$2:$I$222,4,FALSE)</f>
        <v>#N/A</v>
      </c>
      <c r="DI1556" t="e">
        <f>VLOOKUP(DF1556,Sheet2!$E$2:$I$222,5,FALSE)</f>
        <v>#N/A</v>
      </c>
    </row>
    <row r="1557" spans="1:113" x14ac:dyDescent="0.25">
      <c r="A1557">
        <v>1628</v>
      </c>
      <c r="C1557">
        <v>14988</v>
      </c>
      <c r="D1557">
        <v>4988</v>
      </c>
      <c r="E1557">
        <v>37.773524999999999</v>
      </c>
      <c r="F1557">
        <v>-122.448964</v>
      </c>
      <c r="G1557" t="s">
        <v>1141</v>
      </c>
      <c r="H1557" t="s">
        <v>3569</v>
      </c>
      <c r="I1557" t="s">
        <v>4918</v>
      </c>
      <c r="J1557" t="s">
        <v>4946</v>
      </c>
      <c r="K1557" t="s">
        <v>4964</v>
      </c>
      <c r="P1557" t="s">
        <v>5267</v>
      </c>
      <c r="Q1557" t="s">
        <v>5924</v>
      </c>
      <c r="S1557" t="s">
        <v>6317</v>
      </c>
      <c r="W1557">
        <f t="shared" si="24"/>
        <v>1</v>
      </c>
      <c r="X1557" t="s">
        <v>6869</v>
      </c>
      <c r="Y1557" t="s">
        <v>6886</v>
      </c>
      <c r="Z1557" s="59" t="s">
        <v>6957</v>
      </c>
      <c r="AA1557" t="str">
        <f>VLOOKUP($Z1557,Sheet2!$E$2:$I$222,3,FALSE)</f>
        <v>To Downtown</v>
      </c>
      <c r="AB1557" t="str">
        <f>VLOOKUP($Z1557,Sheet2!$E$2:$I$222,4,FALSE)</f>
        <v>Ferry Plaza</v>
      </c>
      <c r="AC1557" t="str">
        <f>VLOOKUP($Z1557,Sheet2!$E$2:$I$222,5,FALSE)</f>
        <v>Daily ~ 5:30am-12am</v>
      </c>
      <c r="AH1557" t="e">
        <f>VLOOKUP(AG1557,Sheet2!$E$2:$I$222,3,FALSE)</f>
        <v>#N/A</v>
      </c>
      <c r="AI1557" t="e">
        <f>VLOOKUP(AG1557,Sheet2!$E$2:$I$222,4,FALSE)</f>
        <v>#N/A</v>
      </c>
      <c r="AJ1557" t="e">
        <f>VLOOKUP(AG1557,Sheet2!$E$2:$I$222,5,FALSE)</f>
        <v>#N/A</v>
      </c>
      <c r="AK1557"/>
      <c r="AO1557" t="e">
        <f>VLOOKUP(AN1557,Sheet2!$E$2:$I$222,3,FALSE)</f>
        <v>#N/A</v>
      </c>
      <c r="AP1557" t="e">
        <f>VLOOKUP(AN1557,Sheet2!$E$2:$I$222,4,FALSE)</f>
        <v>#N/A</v>
      </c>
      <c r="AQ1557" t="e">
        <f>VLOOKUP(AN1557,Sheet2!$E$2:$I$222,5,FALSE)</f>
        <v>#N/A</v>
      </c>
      <c r="AR1557"/>
      <c r="AV1557" t="e">
        <f>VLOOKUP(AU1557,Sheet2!$E$2:$I$222,3,FALSE)</f>
        <v>#N/A</v>
      </c>
      <c r="AW1557" t="e">
        <f>VLOOKUP(AU1557,Sheet2!$E$2:$I$222,4,FALSE)</f>
        <v>#N/A</v>
      </c>
      <c r="AX1557" t="e">
        <f>VLOOKUP(AU1557,Sheet2!$E$2:$I$222,5,FALSE)</f>
        <v>#N/A</v>
      </c>
      <c r="AY1557"/>
      <c r="BC1557" t="e">
        <f>VLOOKUP(BB1557,Sheet2!$E$2:$I$222,3,FALSE)</f>
        <v>#N/A</v>
      </c>
      <c r="BD1557" t="e">
        <f>VLOOKUP(BB1557,Sheet2!$E$2:$I$222,4,FALSE)</f>
        <v>#N/A</v>
      </c>
      <c r="BE1557" t="e">
        <f>VLOOKUP(BB1557,Sheet2!$E$2:$I$222,5,FALSE)</f>
        <v>#N/A</v>
      </c>
      <c r="BF1557"/>
      <c r="BJ1557" t="e">
        <f>VLOOKUP(BI1557,Sheet2!$E$2:$I$222,3,FALSE)</f>
        <v>#N/A</v>
      </c>
      <c r="BK1557" t="e">
        <f>VLOOKUP(BI1557,Sheet2!$E$2:$I$222,4,FALSE)</f>
        <v>#N/A</v>
      </c>
      <c r="BL1557" t="e">
        <f>VLOOKUP(BI1557,Sheet2!$E$2:$I$222,5,FALSE)</f>
        <v>#N/A</v>
      </c>
      <c r="BM1557"/>
      <c r="BQ1557" t="e">
        <f>VLOOKUP(BP1557,Sheet2!$E$2:$I$222,3,FALSE)</f>
        <v>#N/A</v>
      </c>
      <c r="BR1557" t="e">
        <f>VLOOKUP(BP1557,Sheet2!$E$2:$I$222,4,FALSE)</f>
        <v>#N/A</v>
      </c>
      <c r="BS1557" t="e">
        <f>VLOOKUP(BP1557,Sheet2!$E$2:$I$222,5,FALSE)</f>
        <v>#N/A</v>
      </c>
      <c r="BT1557"/>
      <c r="BX1557" t="e">
        <f>VLOOKUP(BW1557,Sheet2!$E$2:$I$222,3,FALSE)</f>
        <v>#N/A</v>
      </c>
      <c r="BY1557" t="e">
        <f>VLOOKUP(BW1557,Sheet2!$E$2:$I$222,4,FALSE)</f>
        <v>#N/A</v>
      </c>
      <c r="BZ1557" t="e">
        <f>VLOOKUP(BW1557,Sheet2!$E$2:$I$222,5,FALSE)</f>
        <v>#N/A</v>
      </c>
      <c r="CA1557"/>
      <c r="CE1557" t="e">
        <f>VLOOKUP(CD1557,Sheet2!$E$2:$I$222,3,FALSE)</f>
        <v>#N/A</v>
      </c>
      <c r="CF1557" t="e">
        <f>VLOOKUP(CD1557,Sheet2!$E$2:$I$222,4,FALSE)</f>
        <v>#N/A</v>
      </c>
      <c r="CG1557" t="e">
        <f>VLOOKUP(CD1557,Sheet2!$E$2:$I$222,5,FALSE)</f>
        <v>#N/A</v>
      </c>
      <c r="CH1557"/>
      <c r="CL1557" t="e">
        <f>VLOOKUP(CK1557,Sheet2!$E$2:$I$222,3,FALSE)</f>
        <v>#N/A</v>
      </c>
      <c r="CM1557" t="e">
        <f>VLOOKUP(CK1557,Sheet2!$E$2:$I$222,4,FALSE)</f>
        <v>#N/A</v>
      </c>
      <c r="CN1557" t="e">
        <f>VLOOKUP(CK1557,Sheet2!$E$2:$I$222,5,FALSE)</f>
        <v>#N/A</v>
      </c>
      <c r="CO1557"/>
      <c r="CS1557" t="e">
        <f>VLOOKUP(CR1557,Sheet2!$E$2:$I$222,3,FALSE)</f>
        <v>#N/A</v>
      </c>
      <c r="CT1557" t="e">
        <f>VLOOKUP(CR1557,Sheet2!$E$2:$I$222,4,FALSE)</f>
        <v>#N/A</v>
      </c>
      <c r="CU1557" t="e">
        <f>VLOOKUP(CR1557,Sheet2!$E$2:$I$222,5,FALSE)</f>
        <v>#N/A</v>
      </c>
      <c r="CV1557"/>
      <c r="CZ1557" t="e">
        <f>VLOOKUP(CY1557,Sheet2!$E$2:$I$222,3,FALSE)</f>
        <v>#N/A</v>
      </c>
      <c r="DA1557" t="e">
        <f>VLOOKUP(CY1557,Sheet2!$E$2:$I$222,4,FALSE)</f>
        <v>#N/A</v>
      </c>
      <c r="DB1557" t="e">
        <f>VLOOKUP(CY1557,Sheet2!$E$2:$I$222,5,FALSE)</f>
        <v>#N/A</v>
      </c>
      <c r="DC1557"/>
      <c r="DG1557" t="e">
        <f>VLOOKUP(DF1557,Sheet2!$E$2:$I$222,3,FALSE)</f>
        <v>#N/A</v>
      </c>
      <c r="DH1557" t="e">
        <f>VLOOKUP(DF1557,Sheet2!$E$2:$I$222,4,FALSE)</f>
        <v>#N/A</v>
      </c>
      <c r="DI1557" t="e">
        <f>VLOOKUP(DF1557,Sheet2!$E$2:$I$222,5,FALSE)</f>
        <v>#N/A</v>
      </c>
    </row>
    <row r="1558" spans="1:113" x14ac:dyDescent="0.25">
      <c r="A1558">
        <v>1629</v>
      </c>
      <c r="C1558">
        <v>14991</v>
      </c>
      <c r="D1558">
        <v>4991</v>
      </c>
      <c r="E1558">
        <v>37.774991999999997</v>
      </c>
      <c r="F1558">
        <v>-122.438181</v>
      </c>
      <c r="G1558" t="s">
        <v>1142</v>
      </c>
      <c r="H1558" t="s">
        <v>3570</v>
      </c>
      <c r="I1558" t="s">
        <v>4920</v>
      </c>
      <c r="J1558" t="s">
        <v>4946</v>
      </c>
      <c r="K1558" t="s">
        <v>4966</v>
      </c>
      <c r="M1558" t="s">
        <v>5109</v>
      </c>
      <c r="N1558" t="s">
        <v>5510</v>
      </c>
      <c r="Q1558" t="s">
        <v>5924</v>
      </c>
      <c r="R1558">
        <v>501</v>
      </c>
      <c r="S1558" t="s">
        <v>6334</v>
      </c>
      <c r="W1558">
        <f t="shared" si="24"/>
        <v>1</v>
      </c>
      <c r="X1558" t="s">
        <v>6869</v>
      </c>
      <c r="Y1558" t="s">
        <v>6888</v>
      </c>
      <c r="Z1558" s="59" t="s">
        <v>6958</v>
      </c>
      <c r="AA1558" t="str">
        <f>VLOOKUP($Z1558,Sheet2!$E$2:$I$222,3,FALSE)</f>
        <v>To Golden Gate Park</v>
      </c>
      <c r="AB1558" t="str">
        <f>VLOOKUP($Z1558,Sheet2!$E$2:$I$222,4,FALSE)</f>
        <v>Fulton &amp; Stanyan</v>
      </c>
      <c r="AC1558" t="str">
        <f>VLOOKUP($Z1558,Sheet2!$E$2:$I$222,5,FALSE)</f>
        <v>Daily ~ 5:30am-12am</v>
      </c>
      <c r="AH1558" t="e">
        <f>VLOOKUP(AG1558,Sheet2!$E$2:$I$222,3,FALSE)</f>
        <v>#N/A</v>
      </c>
      <c r="AI1558" t="e">
        <f>VLOOKUP(AG1558,Sheet2!$E$2:$I$222,4,FALSE)</f>
        <v>#N/A</v>
      </c>
      <c r="AJ1558" t="e">
        <f>VLOOKUP(AG1558,Sheet2!$E$2:$I$222,5,FALSE)</f>
        <v>#N/A</v>
      </c>
      <c r="AK1558"/>
      <c r="AO1558" t="e">
        <f>VLOOKUP(AN1558,Sheet2!$E$2:$I$222,3,FALSE)</f>
        <v>#N/A</v>
      </c>
      <c r="AP1558" t="e">
        <f>VLOOKUP(AN1558,Sheet2!$E$2:$I$222,4,FALSE)</f>
        <v>#N/A</v>
      </c>
      <c r="AQ1558" t="e">
        <f>VLOOKUP(AN1558,Sheet2!$E$2:$I$222,5,FALSE)</f>
        <v>#N/A</v>
      </c>
      <c r="AR1558"/>
      <c r="AV1558" t="e">
        <f>VLOOKUP(AU1558,Sheet2!$E$2:$I$222,3,FALSE)</f>
        <v>#N/A</v>
      </c>
      <c r="AW1558" t="e">
        <f>VLOOKUP(AU1558,Sheet2!$E$2:$I$222,4,FALSE)</f>
        <v>#N/A</v>
      </c>
      <c r="AX1558" t="e">
        <f>VLOOKUP(AU1558,Sheet2!$E$2:$I$222,5,FALSE)</f>
        <v>#N/A</v>
      </c>
      <c r="AY1558"/>
      <c r="BC1558" t="e">
        <f>VLOOKUP(BB1558,Sheet2!$E$2:$I$222,3,FALSE)</f>
        <v>#N/A</v>
      </c>
      <c r="BD1558" t="e">
        <f>VLOOKUP(BB1558,Sheet2!$E$2:$I$222,4,FALSE)</f>
        <v>#N/A</v>
      </c>
      <c r="BE1558" t="e">
        <f>VLOOKUP(BB1558,Sheet2!$E$2:$I$222,5,FALSE)</f>
        <v>#N/A</v>
      </c>
      <c r="BF1558"/>
      <c r="BJ1558" t="e">
        <f>VLOOKUP(BI1558,Sheet2!$E$2:$I$222,3,FALSE)</f>
        <v>#N/A</v>
      </c>
      <c r="BK1558" t="e">
        <f>VLOOKUP(BI1558,Sheet2!$E$2:$I$222,4,FALSE)</f>
        <v>#N/A</v>
      </c>
      <c r="BL1558" t="e">
        <f>VLOOKUP(BI1558,Sheet2!$E$2:$I$222,5,FALSE)</f>
        <v>#N/A</v>
      </c>
      <c r="BM1558"/>
      <c r="BQ1558" t="e">
        <f>VLOOKUP(BP1558,Sheet2!$E$2:$I$222,3,FALSE)</f>
        <v>#N/A</v>
      </c>
      <c r="BR1558" t="e">
        <f>VLOOKUP(BP1558,Sheet2!$E$2:$I$222,4,FALSE)</f>
        <v>#N/A</v>
      </c>
      <c r="BS1558" t="e">
        <f>VLOOKUP(BP1558,Sheet2!$E$2:$I$222,5,FALSE)</f>
        <v>#N/A</v>
      </c>
      <c r="BT1558"/>
      <c r="BX1558" t="e">
        <f>VLOOKUP(BW1558,Sheet2!$E$2:$I$222,3,FALSE)</f>
        <v>#N/A</v>
      </c>
      <c r="BY1558" t="e">
        <f>VLOOKUP(BW1558,Sheet2!$E$2:$I$222,4,FALSE)</f>
        <v>#N/A</v>
      </c>
      <c r="BZ1558" t="e">
        <f>VLOOKUP(BW1558,Sheet2!$E$2:$I$222,5,FALSE)</f>
        <v>#N/A</v>
      </c>
      <c r="CA1558"/>
      <c r="CE1558" t="e">
        <f>VLOOKUP(CD1558,Sheet2!$E$2:$I$222,3,FALSE)</f>
        <v>#N/A</v>
      </c>
      <c r="CF1558" t="e">
        <f>VLOOKUP(CD1558,Sheet2!$E$2:$I$222,4,FALSE)</f>
        <v>#N/A</v>
      </c>
      <c r="CG1558" t="e">
        <f>VLOOKUP(CD1558,Sheet2!$E$2:$I$222,5,FALSE)</f>
        <v>#N/A</v>
      </c>
      <c r="CH1558"/>
      <c r="CL1558" t="e">
        <f>VLOOKUP(CK1558,Sheet2!$E$2:$I$222,3,FALSE)</f>
        <v>#N/A</v>
      </c>
      <c r="CM1558" t="e">
        <f>VLOOKUP(CK1558,Sheet2!$E$2:$I$222,4,FALSE)</f>
        <v>#N/A</v>
      </c>
      <c r="CN1558" t="e">
        <f>VLOOKUP(CK1558,Sheet2!$E$2:$I$222,5,FALSE)</f>
        <v>#N/A</v>
      </c>
      <c r="CO1558"/>
      <c r="CS1558" t="e">
        <f>VLOOKUP(CR1558,Sheet2!$E$2:$I$222,3,FALSE)</f>
        <v>#N/A</v>
      </c>
      <c r="CT1558" t="e">
        <f>VLOOKUP(CR1558,Sheet2!$E$2:$I$222,4,FALSE)</f>
        <v>#N/A</v>
      </c>
      <c r="CU1558" t="e">
        <f>VLOOKUP(CR1558,Sheet2!$E$2:$I$222,5,FALSE)</f>
        <v>#N/A</v>
      </c>
      <c r="CV1558"/>
      <c r="CZ1558" t="e">
        <f>VLOOKUP(CY1558,Sheet2!$E$2:$I$222,3,FALSE)</f>
        <v>#N/A</v>
      </c>
      <c r="DA1558" t="e">
        <f>VLOOKUP(CY1558,Sheet2!$E$2:$I$222,4,FALSE)</f>
        <v>#N/A</v>
      </c>
      <c r="DB1558" t="e">
        <f>VLOOKUP(CY1558,Sheet2!$E$2:$I$222,5,FALSE)</f>
        <v>#N/A</v>
      </c>
      <c r="DC1558"/>
      <c r="DG1558" t="e">
        <f>VLOOKUP(DF1558,Sheet2!$E$2:$I$222,3,FALSE)</f>
        <v>#N/A</v>
      </c>
      <c r="DH1558" t="e">
        <f>VLOOKUP(DF1558,Sheet2!$E$2:$I$222,4,FALSE)</f>
        <v>#N/A</v>
      </c>
      <c r="DI1558" t="e">
        <f>VLOOKUP(DF1558,Sheet2!$E$2:$I$222,5,FALSE)</f>
        <v>#N/A</v>
      </c>
    </row>
    <row r="1559" spans="1:113" x14ac:dyDescent="0.25">
      <c r="A1559">
        <v>1630</v>
      </c>
      <c r="C1559">
        <v>14992</v>
      </c>
      <c r="D1559">
        <v>4992</v>
      </c>
      <c r="E1559">
        <v>37.774999999999999</v>
      </c>
      <c r="F1559">
        <v>-122.437405</v>
      </c>
      <c r="G1559" t="s">
        <v>1142</v>
      </c>
      <c r="H1559" t="s">
        <v>3570</v>
      </c>
      <c r="I1559" t="s">
        <v>4916</v>
      </c>
      <c r="J1559" t="s">
        <v>4946</v>
      </c>
      <c r="K1559" t="s">
        <v>4966</v>
      </c>
      <c r="N1559" t="s">
        <v>5511</v>
      </c>
      <c r="Q1559" t="s">
        <v>5924</v>
      </c>
      <c r="R1559">
        <v>502</v>
      </c>
      <c r="S1559" t="s">
        <v>6317</v>
      </c>
      <c r="W1559">
        <f t="shared" si="24"/>
        <v>1</v>
      </c>
      <c r="X1559" t="s">
        <v>6869</v>
      </c>
      <c r="Y1559" t="s">
        <v>6886</v>
      </c>
      <c r="Z1559" s="59" t="s">
        <v>6957</v>
      </c>
      <c r="AA1559" t="str">
        <f>VLOOKUP($Z1559,Sheet2!$E$2:$I$222,3,FALSE)</f>
        <v>To Downtown</v>
      </c>
      <c r="AB1559" t="str">
        <f>VLOOKUP($Z1559,Sheet2!$E$2:$I$222,4,FALSE)</f>
        <v>Ferry Plaza</v>
      </c>
      <c r="AC1559" t="str">
        <f>VLOOKUP($Z1559,Sheet2!$E$2:$I$222,5,FALSE)</f>
        <v>Daily ~ 5:30am-12am</v>
      </c>
      <c r="AH1559" t="e">
        <f>VLOOKUP(AG1559,Sheet2!$E$2:$I$222,3,FALSE)</f>
        <v>#N/A</v>
      </c>
      <c r="AI1559" t="e">
        <f>VLOOKUP(AG1559,Sheet2!$E$2:$I$222,4,FALSE)</f>
        <v>#N/A</v>
      </c>
      <c r="AJ1559" t="e">
        <f>VLOOKUP(AG1559,Sheet2!$E$2:$I$222,5,FALSE)</f>
        <v>#N/A</v>
      </c>
      <c r="AK1559"/>
      <c r="AO1559" t="e">
        <f>VLOOKUP(AN1559,Sheet2!$E$2:$I$222,3,FALSE)</f>
        <v>#N/A</v>
      </c>
      <c r="AP1559" t="e">
        <f>VLOOKUP(AN1559,Sheet2!$E$2:$I$222,4,FALSE)</f>
        <v>#N/A</v>
      </c>
      <c r="AQ1559" t="e">
        <f>VLOOKUP(AN1559,Sheet2!$E$2:$I$222,5,FALSE)</f>
        <v>#N/A</v>
      </c>
      <c r="AR1559"/>
      <c r="AV1559" t="e">
        <f>VLOOKUP(AU1559,Sheet2!$E$2:$I$222,3,FALSE)</f>
        <v>#N/A</v>
      </c>
      <c r="AW1559" t="e">
        <f>VLOOKUP(AU1559,Sheet2!$E$2:$I$222,4,FALSE)</f>
        <v>#N/A</v>
      </c>
      <c r="AX1559" t="e">
        <f>VLOOKUP(AU1559,Sheet2!$E$2:$I$222,5,FALSE)</f>
        <v>#N/A</v>
      </c>
      <c r="AY1559"/>
      <c r="BC1559" t="e">
        <f>VLOOKUP(BB1559,Sheet2!$E$2:$I$222,3,FALSE)</f>
        <v>#N/A</v>
      </c>
      <c r="BD1559" t="e">
        <f>VLOOKUP(BB1559,Sheet2!$E$2:$I$222,4,FALSE)</f>
        <v>#N/A</v>
      </c>
      <c r="BE1559" t="e">
        <f>VLOOKUP(BB1559,Sheet2!$E$2:$I$222,5,FALSE)</f>
        <v>#N/A</v>
      </c>
      <c r="BF1559"/>
      <c r="BJ1559" t="e">
        <f>VLOOKUP(BI1559,Sheet2!$E$2:$I$222,3,FALSE)</f>
        <v>#N/A</v>
      </c>
      <c r="BK1559" t="e">
        <f>VLOOKUP(BI1559,Sheet2!$E$2:$I$222,4,FALSE)</f>
        <v>#N/A</v>
      </c>
      <c r="BL1559" t="e">
        <f>VLOOKUP(BI1559,Sheet2!$E$2:$I$222,5,FALSE)</f>
        <v>#N/A</v>
      </c>
      <c r="BM1559"/>
      <c r="BQ1559" t="e">
        <f>VLOOKUP(BP1559,Sheet2!$E$2:$I$222,3,FALSE)</f>
        <v>#N/A</v>
      </c>
      <c r="BR1559" t="e">
        <f>VLOOKUP(BP1559,Sheet2!$E$2:$I$222,4,FALSE)</f>
        <v>#N/A</v>
      </c>
      <c r="BS1559" t="e">
        <f>VLOOKUP(BP1559,Sheet2!$E$2:$I$222,5,FALSE)</f>
        <v>#N/A</v>
      </c>
      <c r="BT1559"/>
      <c r="BX1559" t="e">
        <f>VLOOKUP(BW1559,Sheet2!$E$2:$I$222,3,FALSE)</f>
        <v>#N/A</v>
      </c>
      <c r="BY1559" t="e">
        <f>VLOOKUP(BW1559,Sheet2!$E$2:$I$222,4,FALSE)</f>
        <v>#N/A</v>
      </c>
      <c r="BZ1559" t="e">
        <f>VLOOKUP(BW1559,Sheet2!$E$2:$I$222,5,FALSE)</f>
        <v>#N/A</v>
      </c>
      <c r="CA1559"/>
      <c r="CE1559" t="e">
        <f>VLOOKUP(CD1559,Sheet2!$E$2:$I$222,3,FALSE)</f>
        <v>#N/A</v>
      </c>
      <c r="CF1559" t="e">
        <f>VLOOKUP(CD1559,Sheet2!$E$2:$I$222,4,FALSE)</f>
        <v>#N/A</v>
      </c>
      <c r="CG1559" t="e">
        <f>VLOOKUP(CD1559,Sheet2!$E$2:$I$222,5,FALSE)</f>
        <v>#N/A</v>
      </c>
      <c r="CH1559"/>
      <c r="CL1559" t="e">
        <f>VLOOKUP(CK1559,Sheet2!$E$2:$I$222,3,FALSE)</f>
        <v>#N/A</v>
      </c>
      <c r="CM1559" t="e">
        <f>VLOOKUP(CK1559,Sheet2!$E$2:$I$222,4,FALSE)</f>
        <v>#N/A</v>
      </c>
      <c r="CN1559" t="e">
        <f>VLOOKUP(CK1559,Sheet2!$E$2:$I$222,5,FALSE)</f>
        <v>#N/A</v>
      </c>
      <c r="CO1559"/>
      <c r="CS1559" t="e">
        <f>VLOOKUP(CR1559,Sheet2!$E$2:$I$222,3,FALSE)</f>
        <v>#N/A</v>
      </c>
      <c r="CT1559" t="e">
        <f>VLOOKUP(CR1559,Sheet2!$E$2:$I$222,4,FALSE)</f>
        <v>#N/A</v>
      </c>
      <c r="CU1559" t="e">
        <f>VLOOKUP(CR1559,Sheet2!$E$2:$I$222,5,FALSE)</f>
        <v>#N/A</v>
      </c>
      <c r="CV1559"/>
      <c r="CZ1559" t="e">
        <f>VLOOKUP(CY1559,Sheet2!$E$2:$I$222,3,FALSE)</f>
        <v>#N/A</v>
      </c>
      <c r="DA1559" t="e">
        <f>VLOOKUP(CY1559,Sheet2!$E$2:$I$222,4,FALSE)</f>
        <v>#N/A</v>
      </c>
      <c r="DB1559" t="e">
        <f>VLOOKUP(CY1559,Sheet2!$E$2:$I$222,5,FALSE)</f>
        <v>#N/A</v>
      </c>
      <c r="DC1559"/>
      <c r="DG1559" t="e">
        <f>VLOOKUP(DF1559,Sheet2!$E$2:$I$222,3,FALSE)</f>
        <v>#N/A</v>
      </c>
      <c r="DH1559" t="e">
        <f>VLOOKUP(DF1559,Sheet2!$E$2:$I$222,4,FALSE)</f>
        <v>#N/A</v>
      </c>
      <c r="DI1559" t="e">
        <f>VLOOKUP(DF1559,Sheet2!$E$2:$I$222,5,FALSE)</f>
        <v>#N/A</v>
      </c>
    </row>
    <row r="1560" spans="1:113" x14ac:dyDescent="0.25">
      <c r="A1560">
        <v>1631</v>
      </c>
      <c r="C1560">
        <v>14993</v>
      </c>
      <c r="D1560">
        <v>4993</v>
      </c>
      <c r="E1560">
        <v>37.775838</v>
      </c>
      <c r="F1560">
        <v>-122.431561</v>
      </c>
      <c r="G1560" t="s">
        <v>1143</v>
      </c>
      <c r="H1560" t="s">
        <v>3571</v>
      </c>
      <c r="I1560" t="s">
        <v>4920</v>
      </c>
      <c r="J1560" t="s">
        <v>4946</v>
      </c>
      <c r="K1560" t="s">
        <v>4961</v>
      </c>
      <c r="Q1560" t="s">
        <v>5924</v>
      </c>
      <c r="R1560">
        <v>88</v>
      </c>
      <c r="S1560" t="s">
        <v>6334</v>
      </c>
      <c r="W1560">
        <f t="shared" si="24"/>
        <v>1</v>
      </c>
      <c r="X1560" t="s">
        <v>6869</v>
      </c>
      <c r="Y1560" t="s">
        <v>6888</v>
      </c>
      <c r="Z1560" s="59" t="s">
        <v>6958</v>
      </c>
      <c r="AA1560" t="str">
        <f>VLOOKUP($Z1560,Sheet2!$E$2:$I$222,3,FALSE)</f>
        <v>To Golden Gate Park</v>
      </c>
      <c r="AB1560" t="str">
        <f>VLOOKUP($Z1560,Sheet2!$E$2:$I$222,4,FALSE)</f>
        <v>Fulton &amp; Stanyan</v>
      </c>
      <c r="AC1560" t="str">
        <f>VLOOKUP($Z1560,Sheet2!$E$2:$I$222,5,FALSE)</f>
        <v>Daily ~ 5:30am-12am</v>
      </c>
      <c r="AH1560" t="e">
        <f>VLOOKUP(AG1560,Sheet2!$E$2:$I$222,3,FALSE)</f>
        <v>#N/A</v>
      </c>
      <c r="AI1560" t="e">
        <f>VLOOKUP(AG1560,Sheet2!$E$2:$I$222,4,FALSE)</f>
        <v>#N/A</v>
      </c>
      <c r="AJ1560" t="e">
        <f>VLOOKUP(AG1560,Sheet2!$E$2:$I$222,5,FALSE)</f>
        <v>#N/A</v>
      </c>
      <c r="AK1560"/>
      <c r="AO1560" t="e">
        <f>VLOOKUP(AN1560,Sheet2!$E$2:$I$222,3,FALSE)</f>
        <v>#N/A</v>
      </c>
      <c r="AP1560" t="e">
        <f>VLOOKUP(AN1560,Sheet2!$E$2:$I$222,4,FALSE)</f>
        <v>#N/A</v>
      </c>
      <c r="AQ1560" t="e">
        <f>VLOOKUP(AN1560,Sheet2!$E$2:$I$222,5,FALSE)</f>
        <v>#N/A</v>
      </c>
      <c r="AR1560"/>
      <c r="AV1560" t="e">
        <f>VLOOKUP(AU1560,Sheet2!$E$2:$I$222,3,FALSE)</f>
        <v>#N/A</v>
      </c>
      <c r="AW1560" t="e">
        <f>VLOOKUP(AU1560,Sheet2!$E$2:$I$222,4,FALSE)</f>
        <v>#N/A</v>
      </c>
      <c r="AX1560" t="e">
        <f>VLOOKUP(AU1560,Sheet2!$E$2:$I$222,5,FALSE)</f>
        <v>#N/A</v>
      </c>
      <c r="AY1560"/>
      <c r="BC1560" t="e">
        <f>VLOOKUP(BB1560,Sheet2!$E$2:$I$222,3,FALSE)</f>
        <v>#N/A</v>
      </c>
      <c r="BD1560" t="e">
        <f>VLOOKUP(BB1560,Sheet2!$E$2:$I$222,4,FALSE)</f>
        <v>#N/A</v>
      </c>
      <c r="BE1560" t="e">
        <f>VLOOKUP(BB1560,Sheet2!$E$2:$I$222,5,FALSE)</f>
        <v>#N/A</v>
      </c>
      <c r="BF1560"/>
      <c r="BJ1560" t="e">
        <f>VLOOKUP(BI1560,Sheet2!$E$2:$I$222,3,FALSE)</f>
        <v>#N/A</v>
      </c>
      <c r="BK1560" t="e">
        <f>VLOOKUP(BI1560,Sheet2!$E$2:$I$222,4,FALSE)</f>
        <v>#N/A</v>
      </c>
      <c r="BL1560" t="e">
        <f>VLOOKUP(BI1560,Sheet2!$E$2:$I$222,5,FALSE)</f>
        <v>#N/A</v>
      </c>
      <c r="BM1560"/>
      <c r="BQ1560" t="e">
        <f>VLOOKUP(BP1560,Sheet2!$E$2:$I$222,3,FALSE)</f>
        <v>#N/A</v>
      </c>
      <c r="BR1560" t="e">
        <f>VLOOKUP(BP1560,Sheet2!$E$2:$I$222,4,FALSE)</f>
        <v>#N/A</v>
      </c>
      <c r="BS1560" t="e">
        <f>VLOOKUP(BP1560,Sheet2!$E$2:$I$222,5,FALSE)</f>
        <v>#N/A</v>
      </c>
      <c r="BT1560"/>
      <c r="BX1560" t="e">
        <f>VLOOKUP(BW1560,Sheet2!$E$2:$I$222,3,FALSE)</f>
        <v>#N/A</v>
      </c>
      <c r="BY1560" t="e">
        <f>VLOOKUP(BW1560,Sheet2!$E$2:$I$222,4,FALSE)</f>
        <v>#N/A</v>
      </c>
      <c r="BZ1560" t="e">
        <f>VLOOKUP(BW1560,Sheet2!$E$2:$I$222,5,FALSE)</f>
        <v>#N/A</v>
      </c>
      <c r="CA1560"/>
      <c r="CE1560" t="e">
        <f>VLOOKUP(CD1560,Sheet2!$E$2:$I$222,3,FALSE)</f>
        <v>#N/A</v>
      </c>
      <c r="CF1560" t="e">
        <f>VLOOKUP(CD1560,Sheet2!$E$2:$I$222,4,FALSE)</f>
        <v>#N/A</v>
      </c>
      <c r="CG1560" t="e">
        <f>VLOOKUP(CD1560,Sheet2!$E$2:$I$222,5,FALSE)</f>
        <v>#N/A</v>
      </c>
      <c r="CH1560"/>
      <c r="CL1560" t="e">
        <f>VLOOKUP(CK1560,Sheet2!$E$2:$I$222,3,FALSE)</f>
        <v>#N/A</v>
      </c>
      <c r="CM1560" t="e">
        <f>VLOOKUP(CK1560,Sheet2!$E$2:$I$222,4,FALSE)</f>
        <v>#N/A</v>
      </c>
      <c r="CN1560" t="e">
        <f>VLOOKUP(CK1560,Sheet2!$E$2:$I$222,5,FALSE)</f>
        <v>#N/A</v>
      </c>
      <c r="CO1560"/>
      <c r="CS1560" t="e">
        <f>VLOOKUP(CR1560,Sheet2!$E$2:$I$222,3,FALSE)</f>
        <v>#N/A</v>
      </c>
      <c r="CT1560" t="e">
        <f>VLOOKUP(CR1560,Sheet2!$E$2:$I$222,4,FALSE)</f>
        <v>#N/A</v>
      </c>
      <c r="CU1560" t="e">
        <f>VLOOKUP(CR1560,Sheet2!$E$2:$I$222,5,FALSE)</f>
        <v>#N/A</v>
      </c>
      <c r="CV1560"/>
      <c r="CZ1560" t="e">
        <f>VLOOKUP(CY1560,Sheet2!$E$2:$I$222,3,FALSE)</f>
        <v>#N/A</v>
      </c>
      <c r="DA1560" t="e">
        <f>VLOOKUP(CY1560,Sheet2!$E$2:$I$222,4,FALSE)</f>
        <v>#N/A</v>
      </c>
      <c r="DB1560" t="e">
        <f>VLOOKUP(CY1560,Sheet2!$E$2:$I$222,5,FALSE)</f>
        <v>#N/A</v>
      </c>
      <c r="DC1560"/>
      <c r="DG1560" t="e">
        <f>VLOOKUP(DF1560,Sheet2!$E$2:$I$222,3,FALSE)</f>
        <v>#N/A</v>
      </c>
      <c r="DH1560" t="e">
        <f>VLOOKUP(DF1560,Sheet2!$E$2:$I$222,4,FALSE)</f>
        <v>#N/A</v>
      </c>
      <c r="DI1560" t="e">
        <f>VLOOKUP(DF1560,Sheet2!$E$2:$I$222,5,FALSE)</f>
        <v>#N/A</v>
      </c>
    </row>
    <row r="1561" spans="1:113" x14ac:dyDescent="0.25">
      <c r="A1561">
        <v>1632</v>
      </c>
      <c r="C1561">
        <v>14994</v>
      </c>
      <c r="D1561">
        <v>4994</v>
      </c>
      <c r="E1561">
        <v>37.775804000000001</v>
      </c>
      <c r="F1561">
        <v>-122.430834</v>
      </c>
      <c r="G1561" t="s">
        <v>1143</v>
      </c>
      <c r="H1561" t="s">
        <v>3571</v>
      </c>
      <c r="I1561" t="s">
        <v>4916</v>
      </c>
      <c r="J1561" t="s">
        <v>4946</v>
      </c>
      <c r="K1561" t="s">
        <v>4966</v>
      </c>
      <c r="N1561" t="s">
        <v>5512</v>
      </c>
      <c r="Q1561" t="s">
        <v>5924</v>
      </c>
      <c r="R1561">
        <v>354</v>
      </c>
      <c r="S1561" t="s">
        <v>6317</v>
      </c>
      <c r="W1561">
        <f t="shared" si="24"/>
        <v>1</v>
      </c>
      <c r="X1561" t="s">
        <v>6869</v>
      </c>
      <c r="Y1561" t="s">
        <v>6886</v>
      </c>
      <c r="Z1561" s="59" t="s">
        <v>6957</v>
      </c>
      <c r="AA1561" t="str">
        <f>VLOOKUP($Z1561,Sheet2!$E$2:$I$222,3,FALSE)</f>
        <v>To Downtown</v>
      </c>
      <c r="AB1561" t="str">
        <f>VLOOKUP($Z1561,Sheet2!$E$2:$I$222,4,FALSE)</f>
        <v>Ferry Plaza</v>
      </c>
      <c r="AC1561" t="str">
        <f>VLOOKUP($Z1561,Sheet2!$E$2:$I$222,5,FALSE)</f>
        <v>Daily ~ 5:30am-12am</v>
      </c>
      <c r="AH1561" t="e">
        <f>VLOOKUP(AG1561,Sheet2!$E$2:$I$222,3,FALSE)</f>
        <v>#N/A</v>
      </c>
      <c r="AI1561" t="e">
        <f>VLOOKUP(AG1561,Sheet2!$E$2:$I$222,4,FALSE)</f>
        <v>#N/A</v>
      </c>
      <c r="AJ1561" t="e">
        <f>VLOOKUP(AG1561,Sheet2!$E$2:$I$222,5,FALSE)</f>
        <v>#N/A</v>
      </c>
      <c r="AK1561"/>
      <c r="AO1561" t="e">
        <f>VLOOKUP(AN1561,Sheet2!$E$2:$I$222,3,FALSE)</f>
        <v>#N/A</v>
      </c>
      <c r="AP1561" t="e">
        <f>VLOOKUP(AN1561,Sheet2!$E$2:$I$222,4,FALSE)</f>
        <v>#N/A</v>
      </c>
      <c r="AQ1561" t="e">
        <f>VLOOKUP(AN1561,Sheet2!$E$2:$I$222,5,FALSE)</f>
        <v>#N/A</v>
      </c>
      <c r="AR1561"/>
      <c r="AV1561" t="e">
        <f>VLOOKUP(AU1561,Sheet2!$E$2:$I$222,3,FALSE)</f>
        <v>#N/A</v>
      </c>
      <c r="AW1561" t="e">
        <f>VLOOKUP(AU1561,Sheet2!$E$2:$I$222,4,FALSE)</f>
        <v>#N/A</v>
      </c>
      <c r="AX1561" t="e">
        <f>VLOOKUP(AU1561,Sheet2!$E$2:$I$222,5,FALSE)</f>
        <v>#N/A</v>
      </c>
      <c r="AY1561"/>
      <c r="BC1561" t="e">
        <f>VLOOKUP(BB1561,Sheet2!$E$2:$I$222,3,FALSE)</f>
        <v>#N/A</v>
      </c>
      <c r="BD1561" t="e">
        <f>VLOOKUP(BB1561,Sheet2!$E$2:$I$222,4,FALSE)</f>
        <v>#N/A</v>
      </c>
      <c r="BE1561" t="e">
        <f>VLOOKUP(BB1561,Sheet2!$E$2:$I$222,5,FALSE)</f>
        <v>#N/A</v>
      </c>
      <c r="BF1561"/>
      <c r="BJ1561" t="e">
        <f>VLOOKUP(BI1561,Sheet2!$E$2:$I$222,3,FALSE)</f>
        <v>#N/A</v>
      </c>
      <c r="BK1561" t="e">
        <f>VLOOKUP(BI1561,Sheet2!$E$2:$I$222,4,FALSE)</f>
        <v>#N/A</v>
      </c>
      <c r="BL1561" t="e">
        <f>VLOOKUP(BI1561,Sheet2!$E$2:$I$222,5,FALSE)</f>
        <v>#N/A</v>
      </c>
      <c r="BM1561"/>
      <c r="BQ1561" t="e">
        <f>VLOOKUP(BP1561,Sheet2!$E$2:$I$222,3,FALSE)</f>
        <v>#N/A</v>
      </c>
      <c r="BR1561" t="e">
        <f>VLOOKUP(BP1561,Sheet2!$E$2:$I$222,4,FALSE)</f>
        <v>#N/A</v>
      </c>
      <c r="BS1561" t="e">
        <f>VLOOKUP(BP1561,Sheet2!$E$2:$I$222,5,FALSE)</f>
        <v>#N/A</v>
      </c>
      <c r="BT1561"/>
      <c r="BX1561" t="e">
        <f>VLOOKUP(BW1561,Sheet2!$E$2:$I$222,3,FALSE)</f>
        <v>#N/A</v>
      </c>
      <c r="BY1561" t="e">
        <f>VLOOKUP(BW1561,Sheet2!$E$2:$I$222,4,FALSE)</f>
        <v>#N/A</v>
      </c>
      <c r="BZ1561" t="e">
        <f>VLOOKUP(BW1561,Sheet2!$E$2:$I$222,5,FALSE)</f>
        <v>#N/A</v>
      </c>
      <c r="CA1561"/>
      <c r="CE1561" t="e">
        <f>VLOOKUP(CD1561,Sheet2!$E$2:$I$222,3,FALSE)</f>
        <v>#N/A</v>
      </c>
      <c r="CF1561" t="e">
        <f>VLOOKUP(CD1561,Sheet2!$E$2:$I$222,4,FALSE)</f>
        <v>#N/A</v>
      </c>
      <c r="CG1561" t="e">
        <f>VLOOKUP(CD1561,Sheet2!$E$2:$I$222,5,FALSE)</f>
        <v>#N/A</v>
      </c>
      <c r="CH1561"/>
      <c r="CL1561" t="e">
        <f>VLOOKUP(CK1561,Sheet2!$E$2:$I$222,3,FALSE)</f>
        <v>#N/A</v>
      </c>
      <c r="CM1561" t="e">
        <f>VLOOKUP(CK1561,Sheet2!$E$2:$I$222,4,FALSE)</f>
        <v>#N/A</v>
      </c>
      <c r="CN1561" t="e">
        <f>VLOOKUP(CK1561,Sheet2!$E$2:$I$222,5,FALSE)</f>
        <v>#N/A</v>
      </c>
      <c r="CO1561"/>
      <c r="CS1561" t="e">
        <f>VLOOKUP(CR1561,Sheet2!$E$2:$I$222,3,FALSE)</f>
        <v>#N/A</v>
      </c>
      <c r="CT1561" t="e">
        <f>VLOOKUP(CR1561,Sheet2!$E$2:$I$222,4,FALSE)</f>
        <v>#N/A</v>
      </c>
      <c r="CU1561" t="e">
        <f>VLOOKUP(CR1561,Sheet2!$E$2:$I$222,5,FALSE)</f>
        <v>#N/A</v>
      </c>
      <c r="CV1561"/>
      <c r="CZ1561" t="e">
        <f>VLOOKUP(CY1561,Sheet2!$E$2:$I$222,3,FALSE)</f>
        <v>#N/A</v>
      </c>
      <c r="DA1561" t="e">
        <f>VLOOKUP(CY1561,Sheet2!$E$2:$I$222,4,FALSE)</f>
        <v>#N/A</v>
      </c>
      <c r="DB1561" t="e">
        <f>VLOOKUP(CY1561,Sheet2!$E$2:$I$222,5,FALSE)</f>
        <v>#N/A</v>
      </c>
      <c r="DC1561"/>
      <c r="DG1561" t="e">
        <f>VLOOKUP(DF1561,Sheet2!$E$2:$I$222,3,FALSE)</f>
        <v>#N/A</v>
      </c>
      <c r="DH1561" t="e">
        <f>VLOOKUP(DF1561,Sheet2!$E$2:$I$222,4,FALSE)</f>
        <v>#N/A</v>
      </c>
      <c r="DI1561" t="e">
        <f>VLOOKUP(DF1561,Sheet2!$E$2:$I$222,5,FALSE)</f>
        <v>#N/A</v>
      </c>
    </row>
    <row r="1562" spans="1:113" x14ac:dyDescent="0.25">
      <c r="A1562">
        <v>1633</v>
      </c>
      <c r="C1562">
        <v>14996</v>
      </c>
      <c r="D1562">
        <v>4996</v>
      </c>
      <c r="E1562">
        <v>37.776893000000001</v>
      </c>
      <c r="F1562">
        <v>-122.423326</v>
      </c>
      <c r="G1562" t="s">
        <v>1144</v>
      </c>
      <c r="H1562" t="s">
        <v>3572</v>
      </c>
      <c r="I1562" t="s">
        <v>4920</v>
      </c>
      <c r="J1562" t="s">
        <v>4946</v>
      </c>
      <c r="K1562" t="s">
        <v>4966</v>
      </c>
      <c r="Q1562" t="s">
        <v>5924</v>
      </c>
      <c r="S1562" t="s">
        <v>6334</v>
      </c>
      <c r="W1562">
        <f t="shared" si="24"/>
        <v>1</v>
      </c>
      <c r="X1562" t="s">
        <v>6869</v>
      </c>
      <c r="Y1562" t="s">
        <v>6888</v>
      </c>
      <c r="Z1562" s="59" t="s">
        <v>6958</v>
      </c>
      <c r="AA1562" t="str">
        <f>VLOOKUP($Z1562,Sheet2!$E$2:$I$222,3,FALSE)</f>
        <v>To Golden Gate Park</v>
      </c>
      <c r="AB1562" t="str">
        <f>VLOOKUP($Z1562,Sheet2!$E$2:$I$222,4,FALSE)</f>
        <v>Fulton &amp; Stanyan</v>
      </c>
      <c r="AC1562" t="str">
        <f>VLOOKUP($Z1562,Sheet2!$E$2:$I$222,5,FALSE)</f>
        <v>Daily ~ 5:30am-12am</v>
      </c>
      <c r="AH1562" t="e">
        <f>VLOOKUP(AG1562,Sheet2!$E$2:$I$222,3,FALSE)</f>
        <v>#N/A</v>
      </c>
      <c r="AI1562" t="e">
        <f>VLOOKUP(AG1562,Sheet2!$E$2:$I$222,4,FALSE)</f>
        <v>#N/A</v>
      </c>
      <c r="AJ1562" t="e">
        <f>VLOOKUP(AG1562,Sheet2!$E$2:$I$222,5,FALSE)</f>
        <v>#N/A</v>
      </c>
      <c r="AK1562"/>
      <c r="AO1562" t="e">
        <f>VLOOKUP(AN1562,Sheet2!$E$2:$I$222,3,FALSE)</f>
        <v>#N/A</v>
      </c>
      <c r="AP1562" t="e">
        <f>VLOOKUP(AN1562,Sheet2!$E$2:$I$222,4,FALSE)</f>
        <v>#N/A</v>
      </c>
      <c r="AQ1562" t="e">
        <f>VLOOKUP(AN1562,Sheet2!$E$2:$I$222,5,FALSE)</f>
        <v>#N/A</v>
      </c>
      <c r="AR1562"/>
      <c r="AV1562" t="e">
        <f>VLOOKUP(AU1562,Sheet2!$E$2:$I$222,3,FALSE)</f>
        <v>#N/A</v>
      </c>
      <c r="AW1562" t="e">
        <f>VLOOKUP(AU1562,Sheet2!$E$2:$I$222,4,FALSE)</f>
        <v>#N/A</v>
      </c>
      <c r="AX1562" t="e">
        <f>VLOOKUP(AU1562,Sheet2!$E$2:$I$222,5,FALSE)</f>
        <v>#N/A</v>
      </c>
      <c r="AY1562"/>
      <c r="BC1562" t="e">
        <f>VLOOKUP(BB1562,Sheet2!$E$2:$I$222,3,FALSE)</f>
        <v>#N/A</v>
      </c>
      <c r="BD1562" t="e">
        <f>VLOOKUP(BB1562,Sheet2!$E$2:$I$222,4,FALSE)</f>
        <v>#N/A</v>
      </c>
      <c r="BE1562" t="e">
        <f>VLOOKUP(BB1562,Sheet2!$E$2:$I$222,5,FALSE)</f>
        <v>#N/A</v>
      </c>
      <c r="BF1562"/>
      <c r="BJ1562" t="e">
        <f>VLOOKUP(BI1562,Sheet2!$E$2:$I$222,3,FALSE)</f>
        <v>#N/A</v>
      </c>
      <c r="BK1562" t="e">
        <f>VLOOKUP(BI1562,Sheet2!$E$2:$I$222,4,FALSE)</f>
        <v>#N/A</v>
      </c>
      <c r="BL1562" t="e">
        <f>VLOOKUP(BI1562,Sheet2!$E$2:$I$222,5,FALSE)</f>
        <v>#N/A</v>
      </c>
      <c r="BM1562"/>
      <c r="BQ1562" t="e">
        <f>VLOOKUP(BP1562,Sheet2!$E$2:$I$222,3,FALSE)</f>
        <v>#N/A</v>
      </c>
      <c r="BR1562" t="e">
        <f>VLOOKUP(BP1562,Sheet2!$E$2:$I$222,4,FALSE)</f>
        <v>#N/A</v>
      </c>
      <c r="BS1562" t="e">
        <f>VLOOKUP(BP1562,Sheet2!$E$2:$I$222,5,FALSE)</f>
        <v>#N/A</v>
      </c>
      <c r="BT1562"/>
      <c r="BX1562" t="e">
        <f>VLOOKUP(BW1562,Sheet2!$E$2:$I$222,3,FALSE)</f>
        <v>#N/A</v>
      </c>
      <c r="BY1562" t="e">
        <f>VLOOKUP(BW1562,Sheet2!$E$2:$I$222,4,FALSE)</f>
        <v>#N/A</v>
      </c>
      <c r="BZ1562" t="e">
        <f>VLOOKUP(BW1562,Sheet2!$E$2:$I$222,5,FALSE)</f>
        <v>#N/A</v>
      </c>
      <c r="CA1562"/>
      <c r="CE1562" t="e">
        <f>VLOOKUP(CD1562,Sheet2!$E$2:$I$222,3,FALSE)</f>
        <v>#N/A</v>
      </c>
      <c r="CF1562" t="e">
        <f>VLOOKUP(CD1562,Sheet2!$E$2:$I$222,4,FALSE)</f>
        <v>#N/A</v>
      </c>
      <c r="CG1562" t="e">
        <f>VLOOKUP(CD1562,Sheet2!$E$2:$I$222,5,FALSE)</f>
        <v>#N/A</v>
      </c>
      <c r="CH1562"/>
      <c r="CL1562" t="e">
        <f>VLOOKUP(CK1562,Sheet2!$E$2:$I$222,3,FALSE)</f>
        <v>#N/A</v>
      </c>
      <c r="CM1562" t="e">
        <f>VLOOKUP(CK1562,Sheet2!$E$2:$I$222,4,FALSE)</f>
        <v>#N/A</v>
      </c>
      <c r="CN1562" t="e">
        <f>VLOOKUP(CK1562,Sheet2!$E$2:$I$222,5,FALSE)</f>
        <v>#N/A</v>
      </c>
      <c r="CO1562"/>
      <c r="CS1562" t="e">
        <f>VLOOKUP(CR1562,Sheet2!$E$2:$I$222,3,FALSE)</f>
        <v>#N/A</v>
      </c>
      <c r="CT1562" t="e">
        <f>VLOOKUP(CR1562,Sheet2!$E$2:$I$222,4,FALSE)</f>
        <v>#N/A</v>
      </c>
      <c r="CU1562" t="e">
        <f>VLOOKUP(CR1562,Sheet2!$E$2:$I$222,5,FALSE)</f>
        <v>#N/A</v>
      </c>
      <c r="CV1562"/>
      <c r="CZ1562" t="e">
        <f>VLOOKUP(CY1562,Sheet2!$E$2:$I$222,3,FALSE)</f>
        <v>#N/A</v>
      </c>
      <c r="DA1562" t="e">
        <f>VLOOKUP(CY1562,Sheet2!$E$2:$I$222,4,FALSE)</f>
        <v>#N/A</v>
      </c>
      <c r="DB1562" t="e">
        <f>VLOOKUP(CY1562,Sheet2!$E$2:$I$222,5,FALSE)</f>
        <v>#N/A</v>
      </c>
      <c r="DC1562"/>
      <c r="DG1562" t="e">
        <f>VLOOKUP(DF1562,Sheet2!$E$2:$I$222,3,FALSE)</f>
        <v>#N/A</v>
      </c>
      <c r="DH1562" t="e">
        <f>VLOOKUP(DF1562,Sheet2!$E$2:$I$222,4,FALSE)</f>
        <v>#N/A</v>
      </c>
      <c r="DI1562" t="e">
        <f>VLOOKUP(DF1562,Sheet2!$E$2:$I$222,5,FALSE)</f>
        <v>#N/A</v>
      </c>
    </row>
    <row r="1563" spans="1:113" x14ac:dyDescent="0.25">
      <c r="A1563">
        <v>1634</v>
      </c>
      <c r="C1563">
        <v>14997</v>
      </c>
      <c r="D1563">
        <v>4997</v>
      </c>
      <c r="E1563">
        <v>37.777709000000002</v>
      </c>
      <c r="F1563">
        <v>-122.41685200000001</v>
      </c>
      <c r="G1563" t="s">
        <v>1145</v>
      </c>
      <c r="H1563" t="s">
        <v>3573</v>
      </c>
      <c r="I1563" t="s">
        <v>4920</v>
      </c>
      <c r="J1563" t="s">
        <v>4946</v>
      </c>
      <c r="K1563" t="s">
        <v>5049</v>
      </c>
      <c r="N1563" t="s">
        <v>5513</v>
      </c>
      <c r="P1563" t="s">
        <v>5267</v>
      </c>
      <c r="Q1563" t="s">
        <v>5924</v>
      </c>
      <c r="R1563">
        <v>355</v>
      </c>
      <c r="S1563" t="s">
        <v>6334</v>
      </c>
      <c r="W1563">
        <f t="shared" si="24"/>
        <v>1</v>
      </c>
      <c r="X1563" t="s">
        <v>6869</v>
      </c>
      <c r="Y1563" t="s">
        <v>6888</v>
      </c>
      <c r="Z1563" s="59" t="s">
        <v>6958</v>
      </c>
      <c r="AA1563" t="str">
        <f>VLOOKUP($Z1563,Sheet2!$E$2:$I$222,3,FALSE)</f>
        <v>To Golden Gate Park</v>
      </c>
      <c r="AB1563" t="str">
        <f>VLOOKUP($Z1563,Sheet2!$E$2:$I$222,4,FALSE)</f>
        <v>Fulton &amp; Stanyan</v>
      </c>
      <c r="AC1563" t="str">
        <f>VLOOKUP($Z1563,Sheet2!$E$2:$I$222,5,FALSE)</f>
        <v>Daily ~ 5:30am-12am</v>
      </c>
      <c r="AH1563" t="e">
        <f>VLOOKUP(AG1563,Sheet2!$E$2:$I$222,3,FALSE)</f>
        <v>#N/A</v>
      </c>
      <c r="AI1563" t="e">
        <f>VLOOKUP(AG1563,Sheet2!$E$2:$I$222,4,FALSE)</f>
        <v>#N/A</v>
      </c>
      <c r="AJ1563" t="e">
        <f>VLOOKUP(AG1563,Sheet2!$E$2:$I$222,5,FALSE)</f>
        <v>#N/A</v>
      </c>
      <c r="AK1563"/>
      <c r="AO1563" t="e">
        <f>VLOOKUP(AN1563,Sheet2!$E$2:$I$222,3,FALSE)</f>
        <v>#N/A</v>
      </c>
      <c r="AP1563" t="e">
        <f>VLOOKUP(AN1563,Sheet2!$E$2:$I$222,4,FALSE)</f>
        <v>#N/A</v>
      </c>
      <c r="AQ1563" t="e">
        <f>VLOOKUP(AN1563,Sheet2!$E$2:$I$222,5,FALSE)</f>
        <v>#N/A</v>
      </c>
      <c r="AR1563"/>
      <c r="AV1563" t="e">
        <f>VLOOKUP(AU1563,Sheet2!$E$2:$I$222,3,FALSE)</f>
        <v>#N/A</v>
      </c>
      <c r="AW1563" t="e">
        <f>VLOOKUP(AU1563,Sheet2!$E$2:$I$222,4,FALSE)</f>
        <v>#N/A</v>
      </c>
      <c r="AX1563" t="e">
        <f>VLOOKUP(AU1563,Sheet2!$E$2:$I$222,5,FALSE)</f>
        <v>#N/A</v>
      </c>
      <c r="AY1563"/>
      <c r="BC1563" t="e">
        <f>VLOOKUP(BB1563,Sheet2!$E$2:$I$222,3,FALSE)</f>
        <v>#N/A</v>
      </c>
      <c r="BD1563" t="e">
        <f>VLOOKUP(BB1563,Sheet2!$E$2:$I$222,4,FALSE)</f>
        <v>#N/A</v>
      </c>
      <c r="BE1563" t="e">
        <f>VLOOKUP(BB1563,Sheet2!$E$2:$I$222,5,FALSE)</f>
        <v>#N/A</v>
      </c>
      <c r="BF1563"/>
      <c r="BJ1563" t="e">
        <f>VLOOKUP(BI1563,Sheet2!$E$2:$I$222,3,FALSE)</f>
        <v>#N/A</v>
      </c>
      <c r="BK1563" t="e">
        <f>VLOOKUP(BI1563,Sheet2!$E$2:$I$222,4,FALSE)</f>
        <v>#N/A</v>
      </c>
      <c r="BL1563" t="e">
        <f>VLOOKUP(BI1563,Sheet2!$E$2:$I$222,5,FALSE)</f>
        <v>#N/A</v>
      </c>
      <c r="BM1563"/>
      <c r="BQ1563" t="e">
        <f>VLOOKUP(BP1563,Sheet2!$E$2:$I$222,3,FALSE)</f>
        <v>#N/A</v>
      </c>
      <c r="BR1563" t="e">
        <f>VLOOKUP(BP1563,Sheet2!$E$2:$I$222,4,FALSE)</f>
        <v>#N/A</v>
      </c>
      <c r="BS1563" t="e">
        <f>VLOOKUP(BP1563,Sheet2!$E$2:$I$222,5,FALSE)</f>
        <v>#N/A</v>
      </c>
      <c r="BT1563"/>
      <c r="BX1563" t="e">
        <f>VLOOKUP(BW1563,Sheet2!$E$2:$I$222,3,FALSE)</f>
        <v>#N/A</v>
      </c>
      <c r="BY1563" t="e">
        <f>VLOOKUP(BW1563,Sheet2!$E$2:$I$222,4,FALSE)</f>
        <v>#N/A</v>
      </c>
      <c r="BZ1563" t="e">
        <f>VLOOKUP(BW1563,Sheet2!$E$2:$I$222,5,FALSE)</f>
        <v>#N/A</v>
      </c>
      <c r="CA1563"/>
      <c r="CE1563" t="e">
        <f>VLOOKUP(CD1563,Sheet2!$E$2:$I$222,3,FALSE)</f>
        <v>#N/A</v>
      </c>
      <c r="CF1563" t="e">
        <f>VLOOKUP(CD1563,Sheet2!$E$2:$I$222,4,FALSE)</f>
        <v>#N/A</v>
      </c>
      <c r="CG1563" t="e">
        <f>VLOOKUP(CD1563,Sheet2!$E$2:$I$222,5,FALSE)</f>
        <v>#N/A</v>
      </c>
      <c r="CH1563"/>
      <c r="CL1563" t="e">
        <f>VLOOKUP(CK1563,Sheet2!$E$2:$I$222,3,FALSE)</f>
        <v>#N/A</v>
      </c>
      <c r="CM1563" t="e">
        <f>VLOOKUP(CK1563,Sheet2!$E$2:$I$222,4,FALSE)</f>
        <v>#N/A</v>
      </c>
      <c r="CN1563" t="e">
        <f>VLOOKUP(CK1563,Sheet2!$E$2:$I$222,5,FALSE)</f>
        <v>#N/A</v>
      </c>
      <c r="CO1563"/>
      <c r="CS1563" t="e">
        <f>VLOOKUP(CR1563,Sheet2!$E$2:$I$222,3,FALSE)</f>
        <v>#N/A</v>
      </c>
      <c r="CT1563" t="e">
        <f>VLOOKUP(CR1563,Sheet2!$E$2:$I$222,4,FALSE)</f>
        <v>#N/A</v>
      </c>
      <c r="CU1563" t="e">
        <f>VLOOKUP(CR1563,Sheet2!$E$2:$I$222,5,FALSE)</f>
        <v>#N/A</v>
      </c>
      <c r="CV1563"/>
      <c r="CZ1563" t="e">
        <f>VLOOKUP(CY1563,Sheet2!$E$2:$I$222,3,FALSE)</f>
        <v>#N/A</v>
      </c>
      <c r="DA1563" t="e">
        <f>VLOOKUP(CY1563,Sheet2!$E$2:$I$222,4,FALSE)</f>
        <v>#N/A</v>
      </c>
      <c r="DB1563" t="e">
        <f>VLOOKUP(CY1563,Sheet2!$E$2:$I$222,5,FALSE)</f>
        <v>#N/A</v>
      </c>
      <c r="DC1563"/>
      <c r="DG1563" t="e">
        <f>VLOOKUP(DF1563,Sheet2!$E$2:$I$222,3,FALSE)</f>
        <v>#N/A</v>
      </c>
      <c r="DH1563" t="e">
        <f>VLOOKUP(DF1563,Sheet2!$E$2:$I$222,4,FALSE)</f>
        <v>#N/A</v>
      </c>
      <c r="DI1563" t="e">
        <f>VLOOKUP(DF1563,Sheet2!$E$2:$I$222,5,FALSE)</f>
        <v>#N/A</v>
      </c>
    </row>
    <row r="1564" spans="1:113" x14ac:dyDescent="0.25">
      <c r="A1564">
        <v>1635</v>
      </c>
      <c r="C1564">
        <v>14998</v>
      </c>
      <c r="D1564">
        <v>4998</v>
      </c>
      <c r="E1564">
        <v>37.776530000000001</v>
      </c>
      <c r="F1564">
        <v>-122.426146</v>
      </c>
      <c r="G1564" t="s">
        <v>1146</v>
      </c>
      <c r="H1564" t="s">
        <v>3574</v>
      </c>
      <c r="I1564" t="s">
        <v>4917</v>
      </c>
      <c r="J1564" t="s">
        <v>4946</v>
      </c>
      <c r="K1564" t="s">
        <v>4966</v>
      </c>
      <c r="N1564" t="s">
        <v>5514</v>
      </c>
      <c r="P1564" t="s">
        <v>5267</v>
      </c>
      <c r="Q1564" t="s">
        <v>5924</v>
      </c>
      <c r="R1564">
        <v>2203</v>
      </c>
      <c r="S1564" t="s">
        <v>6334</v>
      </c>
      <c r="W1564">
        <f t="shared" si="24"/>
        <v>1</v>
      </c>
      <c r="X1564" t="s">
        <v>6869</v>
      </c>
      <c r="Y1564" t="s">
        <v>6888</v>
      </c>
      <c r="Z1564" s="59" t="s">
        <v>6958</v>
      </c>
      <c r="AA1564" t="str">
        <f>VLOOKUP($Z1564,Sheet2!$E$2:$I$222,3,FALSE)</f>
        <v>To Golden Gate Park</v>
      </c>
      <c r="AB1564" t="str">
        <f>VLOOKUP($Z1564,Sheet2!$E$2:$I$222,4,FALSE)</f>
        <v>Fulton &amp; Stanyan</v>
      </c>
      <c r="AC1564" t="str">
        <f>VLOOKUP($Z1564,Sheet2!$E$2:$I$222,5,FALSE)</f>
        <v>Daily ~ 5:30am-12am</v>
      </c>
      <c r="AH1564" t="e">
        <f>VLOOKUP(AG1564,Sheet2!$E$2:$I$222,3,FALSE)</f>
        <v>#N/A</v>
      </c>
      <c r="AI1564" t="e">
        <f>VLOOKUP(AG1564,Sheet2!$E$2:$I$222,4,FALSE)</f>
        <v>#N/A</v>
      </c>
      <c r="AJ1564" t="e">
        <f>VLOOKUP(AG1564,Sheet2!$E$2:$I$222,5,FALSE)</f>
        <v>#N/A</v>
      </c>
      <c r="AK1564"/>
      <c r="AO1564" t="e">
        <f>VLOOKUP(AN1564,Sheet2!$E$2:$I$222,3,FALSE)</f>
        <v>#N/A</v>
      </c>
      <c r="AP1564" t="e">
        <f>VLOOKUP(AN1564,Sheet2!$E$2:$I$222,4,FALSE)</f>
        <v>#N/A</v>
      </c>
      <c r="AQ1564" t="e">
        <f>VLOOKUP(AN1564,Sheet2!$E$2:$I$222,5,FALSE)</f>
        <v>#N/A</v>
      </c>
      <c r="AR1564"/>
      <c r="AV1564" t="e">
        <f>VLOOKUP(AU1564,Sheet2!$E$2:$I$222,3,FALSE)</f>
        <v>#N/A</v>
      </c>
      <c r="AW1564" t="e">
        <f>VLOOKUP(AU1564,Sheet2!$E$2:$I$222,4,FALSE)</f>
        <v>#N/A</v>
      </c>
      <c r="AX1564" t="e">
        <f>VLOOKUP(AU1564,Sheet2!$E$2:$I$222,5,FALSE)</f>
        <v>#N/A</v>
      </c>
      <c r="AY1564"/>
      <c r="BC1564" t="e">
        <f>VLOOKUP(BB1564,Sheet2!$E$2:$I$222,3,FALSE)</f>
        <v>#N/A</v>
      </c>
      <c r="BD1564" t="e">
        <f>VLOOKUP(BB1564,Sheet2!$E$2:$I$222,4,FALSE)</f>
        <v>#N/A</v>
      </c>
      <c r="BE1564" t="e">
        <f>VLOOKUP(BB1564,Sheet2!$E$2:$I$222,5,FALSE)</f>
        <v>#N/A</v>
      </c>
      <c r="BF1564"/>
      <c r="BJ1564" t="e">
        <f>VLOOKUP(BI1564,Sheet2!$E$2:$I$222,3,FALSE)</f>
        <v>#N/A</v>
      </c>
      <c r="BK1564" t="e">
        <f>VLOOKUP(BI1564,Sheet2!$E$2:$I$222,4,FALSE)</f>
        <v>#N/A</v>
      </c>
      <c r="BL1564" t="e">
        <f>VLOOKUP(BI1564,Sheet2!$E$2:$I$222,5,FALSE)</f>
        <v>#N/A</v>
      </c>
      <c r="BM1564"/>
      <c r="BQ1564" t="e">
        <f>VLOOKUP(BP1564,Sheet2!$E$2:$I$222,3,FALSE)</f>
        <v>#N/A</v>
      </c>
      <c r="BR1564" t="e">
        <f>VLOOKUP(BP1564,Sheet2!$E$2:$I$222,4,FALSE)</f>
        <v>#N/A</v>
      </c>
      <c r="BS1564" t="e">
        <f>VLOOKUP(BP1564,Sheet2!$E$2:$I$222,5,FALSE)</f>
        <v>#N/A</v>
      </c>
      <c r="BT1564"/>
      <c r="BX1564" t="e">
        <f>VLOOKUP(BW1564,Sheet2!$E$2:$I$222,3,FALSE)</f>
        <v>#N/A</v>
      </c>
      <c r="BY1564" t="e">
        <f>VLOOKUP(BW1564,Sheet2!$E$2:$I$222,4,FALSE)</f>
        <v>#N/A</v>
      </c>
      <c r="BZ1564" t="e">
        <f>VLOOKUP(BW1564,Sheet2!$E$2:$I$222,5,FALSE)</f>
        <v>#N/A</v>
      </c>
      <c r="CA1564"/>
      <c r="CE1564" t="e">
        <f>VLOOKUP(CD1564,Sheet2!$E$2:$I$222,3,FALSE)</f>
        <v>#N/A</v>
      </c>
      <c r="CF1564" t="e">
        <f>VLOOKUP(CD1564,Sheet2!$E$2:$I$222,4,FALSE)</f>
        <v>#N/A</v>
      </c>
      <c r="CG1564" t="e">
        <f>VLOOKUP(CD1564,Sheet2!$E$2:$I$222,5,FALSE)</f>
        <v>#N/A</v>
      </c>
      <c r="CH1564"/>
      <c r="CL1564" t="e">
        <f>VLOOKUP(CK1564,Sheet2!$E$2:$I$222,3,FALSE)</f>
        <v>#N/A</v>
      </c>
      <c r="CM1564" t="e">
        <f>VLOOKUP(CK1564,Sheet2!$E$2:$I$222,4,FALSE)</f>
        <v>#N/A</v>
      </c>
      <c r="CN1564" t="e">
        <f>VLOOKUP(CK1564,Sheet2!$E$2:$I$222,5,FALSE)</f>
        <v>#N/A</v>
      </c>
      <c r="CO1564"/>
      <c r="CS1564" t="e">
        <f>VLOOKUP(CR1564,Sheet2!$E$2:$I$222,3,FALSE)</f>
        <v>#N/A</v>
      </c>
      <c r="CT1564" t="e">
        <f>VLOOKUP(CR1564,Sheet2!$E$2:$I$222,4,FALSE)</f>
        <v>#N/A</v>
      </c>
      <c r="CU1564" t="e">
        <f>VLOOKUP(CR1564,Sheet2!$E$2:$I$222,5,FALSE)</f>
        <v>#N/A</v>
      </c>
      <c r="CV1564"/>
      <c r="CZ1564" t="e">
        <f>VLOOKUP(CY1564,Sheet2!$E$2:$I$222,3,FALSE)</f>
        <v>#N/A</v>
      </c>
      <c r="DA1564" t="e">
        <f>VLOOKUP(CY1564,Sheet2!$E$2:$I$222,4,FALSE)</f>
        <v>#N/A</v>
      </c>
      <c r="DB1564" t="e">
        <f>VLOOKUP(CY1564,Sheet2!$E$2:$I$222,5,FALSE)</f>
        <v>#N/A</v>
      </c>
      <c r="DC1564"/>
      <c r="DG1564" t="e">
        <f>VLOOKUP(DF1564,Sheet2!$E$2:$I$222,3,FALSE)</f>
        <v>#N/A</v>
      </c>
      <c r="DH1564" t="e">
        <f>VLOOKUP(DF1564,Sheet2!$E$2:$I$222,4,FALSE)</f>
        <v>#N/A</v>
      </c>
      <c r="DI1564" t="e">
        <f>VLOOKUP(DF1564,Sheet2!$E$2:$I$222,5,FALSE)</f>
        <v>#N/A</v>
      </c>
    </row>
    <row r="1565" spans="1:113" x14ac:dyDescent="0.25">
      <c r="A1565">
        <v>3645</v>
      </c>
      <c r="C1565">
        <v>15000</v>
      </c>
      <c r="D1565">
        <v>5000</v>
      </c>
      <c r="E1565">
        <v>37.774290000000001</v>
      </c>
      <c r="F1565">
        <v>-122.44286200000001</v>
      </c>
      <c r="G1565" t="s">
        <v>1147</v>
      </c>
      <c r="H1565" t="s">
        <v>3575</v>
      </c>
      <c r="I1565" t="s">
        <v>4918</v>
      </c>
      <c r="J1565" t="s">
        <v>4946</v>
      </c>
      <c r="K1565" t="s">
        <v>5048</v>
      </c>
      <c r="L1565" t="s">
        <v>5108</v>
      </c>
      <c r="N1565" t="s">
        <v>5515</v>
      </c>
      <c r="Q1565" t="s">
        <v>5924</v>
      </c>
      <c r="R1565">
        <v>1213</v>
      </c>
      <c r="S1565" t="s">
        <v>6317</v>
      </c>
      <c r="W1565">
        <f t="shared" si="24"/>
        <v>1</v>
      </c>
      <c r="X1565" t="s">
        <v>6869</v>
      </c>
      <c r="Y1565" t="s">
        <v>6886</v>
      </c>
      <c r="Z1565" s="59" t="s">
        <v>6957</v>
      </c>
      <c r="AA1565" t="str">
        <f>VLOOKUP($Z1565,Sheet2!$E$2:$I$222,3,FALSE)</f>
        <v>To Downtown</v>
      </c>
      <c r="AB1565" t="str">
        <f>VLOOKUP($Z1565,Sheet2!$E$2:$I$222,4,FALSE)</f>
        <v>Ferry Plaza</v>
      </c>
      <c r="AC1565" t="str">
        <f>VLOOKUP($Z1565,Sheet2!$E$2:$I$222,5,FALSE)</f>
        <v>Daily ~ 5:30am-12am</v>
      </c>
      <c r="AH1565" t="e">
        <f>VLOOKUP(AG1565,Sheet2!$E$2:$I$222,3,FALSE)</f>
        <v>#N/A</v>
      </c>
      <c r="AI1565" t="e">
        <f>VLOOKUP(AG1565,Sheet2!$E$2:$I$222,4,FALSE)</f>
        <v>#N/A</v>
      </c>
      <c r="AJ1565" t="e">
        <f>VLOOKUP(AG1565,Sheet2!$E$2:$I$222,5,FALSE)</f>
        <v>#N/A</v>
      </c>
      <c r="AK1565"/>
      <c r="AO1565" t="e">
        <f>VLOOKUP(AN1565,Sheet2!$E$2:$I$222,3,FALSE)</f>
        <v>#N/A</v>
      </c>
      <c r="AP1565" t="e">
        <f>VLOOKUP(AN1565,Sheet2!$E$2:$I$222,4,FALSE)</f>
        <v>#N/A</v>
      </c>
      <c r="AQ1565" t="e">
        <f>VLOOKUP(AN1565,Sheet2!$E$2:$I$222,5,FALSE)</f>
        <v>#N/A</v>
      </c>
      <c r="AR1565"/>
      <c r="AV1565" t="e">
        <f>VLOOKUP(AU1565,Sheet2!$E$2:$I$222,3,FALSE)</f>
        <v>#N/A</v>
      </c>
      <c r="AW1565" t="e">
        <f>VLOOKUP(AU1565,Sheet2!$E$2:$I$222,4,FALSE)</f>
        <v>#N/A</v>
      </c>
      <c r="AX1565" t="e">
        <f>VLOOKUP(AU1565,Sheet2!$E$2:$I$222,5,FALSE)</f>
        <v>#N/A</v>
      </c>
      <c r="AY1565"/>
      <c r="BC1565" t="e">
        <f>VLOOKUP(BB1565,Sheet2!$E$2:$I$222,3,FALSE)</f>
        <v>#N/A</v>
      </c>
      <c r="BD1565" t="e">
        <f>VLOOKUP(BB1565,Sheet2!$E$2:$I$222,4,FALSE)</f>
        <v>#N/A</v>
      </c>
      <c r="BE1565" t="e">
        <f>VLOOKUP(BB1565,Sheet2!$E$2:$I$222,5,FALSE)</f>
        <v>#N/A</v>
      </c>
      <c r="BF1565"/>
      <c r="BJ1565" t="e">
        <f>VLOOKUP(BI1565,Sheet2!$E$2:$I$222,3,FALSE)</f>
        <v>#N/A</v>
      </c>
      <c r="BK1565" t="e">
        <f>VLOOKUP(BI1565,Sheet2!$E$2:$I$222,4,FALSE)</f>
        <v>#N/A</v>
      </c>
      <c r="BL1565" t="e">
        <f>VLOOKUP(BI1565,Sheet2!$E$2:$I$222,5,FALSE)</f>
        <v>#N/A</v>
      </c>
      <c r="BM1565"/>
      <c r="BQ1565" t="e">
        <f>VLOOKUP(BP1565,Sheet2!$E$2:$I$222,3,FALSE)</f>
        <v>#N/A</v>
      </c>
      <c r="BR1565" t="e">
        <f>VLOOKUP(BP1565,Sheet2!$E$2:$I$222,4,FALSE)</f>
        <v>#N/A</v>
      </c>
      <c r="BS1565" t="e">
        <f>VLOOKUP(BP1565,Sheet2!$E$2:$I$222,5,FALSE)</f>
        <v>#N/A</v>
      </c>
      <c r="BT1565"/>
      <c r="BX1565" t="e">
        <f>VLOOKUP(BW1565,Sheet2!$E$2:$I$222,3,FALSE)</f>
        <v>#N/A</v>
      </c>
      <c r="BY1565" t="e">
        <f>VLOOKUP(BW1565,Sheet2!$E$2:$I$222,4,FALSE)</f>
        <v>#N/A</v>
      </c>
      <c r="BZ1565" t="e">
        <f>VLOOKUP(BW1565,Sheet2!$E$2:$I$222,5,FALSE)</f>
        <v>#N/A</v>
      </c>
      <c r="CA1565"/>
      <c r="CE1565" t="e">
        <f>VLOOKUP(CD1565,Sheet2!$E$2:$I$222,3,FALSE)</f>
        <v>#N/A</v>
      </c>
      <c r="CF1565" t="e">
        <f>VLOOKUP(CD1565,Sheet2!$E$2:$I$222,4,FALSE)</f>
        <v>#N/A</v>
      </c>
      <c r="CG1565" t="e">
        <f>VLOOKUP(CD1565,Sheet2!$E$2:$I$222,5,FALSE)</f>
        <v>#N/A</v>
      </c>
      <c r="CH1565"/>
      <c r="CL1565" t="e">
        <f>VLOOKUP(CK1565,Sheet2!$E$2:$I$222,3,FALSE)</f>
        <v>#N/A</v>
      </c>
      <c r="CM1565" t="e">
        <f>VLOOKUP(CK1565,Sheet2!$E$2:$I$222,4,FALSE)</f>
        <v>#N/A</v>
      </c>
      <c r="CN1565" t="e">
        <f>VLOOKUP(CK1565,Sheet2!$E$2:$I$222,5,FALSE)</f>
        <v>#N/A</v>
      </c>
      <c r="CO1565"/>
      <c r="CS1565" t="e">
        <f>VLOOKUP(CR1565,Sheet2!$E$2:$I$222,3,FALSE)</f>
        <v>#N/A</v>
      </c>
      <c r="CT1565" t="e">
        <f>VLOOKUP(CR1565,Sheet2!$E$2:$I$222,4,FALSE)</f>
        <v>#N/A</v>
      </c>
      <c r="CU1565" t="e">
        <f>VLOOKUP(CR1565,Sheet2!$E$2:$I$222,5,FALSE)</f>
        <v>#N/A</v>
      </c>
      <c r="CV1565"/>
      <c r="CZ1565" t="e">
        <f>VLOOKUP(CY1565,Sheet2!$E$2:$I$222,3,FALSE)</f>
        <v>#N/A</v>
      </c>
      <c r="DA1565" t="e">
        <f>VLOOKUP(CY1565,Sheet2!$E$2:$I$222,4,FALSE)</f>
        <v>#N/A</v>
      </c>
      <c r="DB1565" t="e">
        <f>VLOOKUP(CY1565,Sheet2!$E$2:$I$222,5,FALSE)</f>
        <v>#N/A</v>
      </c>
      <c r="DC1565"/>
      <c r="DG1565" t="e">
        <f>VLOOKUP(DF1565,Sheet2!$E$2:$I$222,3,FALSE)</f>
        <v>#N/A</v>
      </c>
      <c r="DH1565" t="e">
        <f>VLOOKUP(DF1565,Sheet2!$E$2:$I$222,4,FALSE)</f>
        <v>#N/A</v>
      </c>
      <c r="DI1565" t="e">
        <f>VLOOKUP(DF1565,Sheet2!$E$2:$I$222,5,FALSE)</f>
        <v>#N/A</v>
      </c>
    </row>
    <row r="1566" spans="1:113" x14ac:dyDescent="0.25">
      <c r="A1566">
        <v>1637</v>
      </c>
      <c r="C1566">
        <v>15001</v>
      </c>
      <c r="D1566">
        <v>5001</v>
      </c>
      <c r="E1566">
        <v>37.773932000000002</v>
      </c>
      <c r="F1566">
        <v>-122.446513</v>
      </c>
      <c r="G1566" t="s">
        <v>1148</v>
      </c>
      <c r="H1566" t="s">
        <v>3576</v>
      </c>
      <c r="I1566" t="s">
        <v>4920</v>
      </c>
      <c r="J1566" t="s">
        <v>4946</v>
      </c>
      <c r="K1566" t="s">
        <v>4966</v>
      </c>
      <c r="M1566" t="s">
        <v>5109</v>
      </c>
      <c r="P1566" t="s">
        <v>5267</v>
      </c>
      <c r="Q1566" t="s">
        <v>5924</v>
      </c>
      <c r="R1566">
        <v>2206</v>
      </c>
      <c r="S1566" t="s">
        <v>6334</v>
      </c>
      <c r="W1566">
        <f t="shared" si="24"/>
        <v>1</v>
      </c>
      <c r="X1566" t="s">
        <v>6869</v>
      </c>
      <c r="Y1566" t="s">
        <v>6888</v>
      </c>
      <c r="Z1566" s="59" t="s">
        <v>6958</v>
      </c>
      <c r="AA1566" t="str">
        <f>VLOOKUP($Z1566,Sheet2!$E$2:$I$222,3,FALSE)</f>
        <v>To Golden Gate Park</v>
      </c>
      <c r="AB1566" t="str">
        <f>VLOOKUP($Z1566,Sheet2!$E$2:$I$222,4,FALSE)</f>
        <v>Fulton &amp; Stanyan</v>
      </c>
      <c r="AC1566" t="str">
        <f>VLOOKUP($Z1566,Sheet2!$E$2:$I$222,5,FALSE)</f>
        <v>Daily ~ 5:30am-12am</v>
      </c>
      <c r="AH1566" t="e">
        <f>VLOOKUP(AG1566,Sheet2!$E$2:$I$222,3,FALSE)</f>
        <v>#N/A</v>
      </c>
      <c r="AI1566" t="e">
        <f>VLOOKUP(AG1566,Sheet2!$E$2:$I$222,4,FALSE)</f>
        <v>#N/A</v>
      </c>
      <c r="AJ1566" t="e">
        <f>VLOOKUP(AG1566,Sheet2!$E$2:$I$222,5,FALSE)</f>
        <v>#N/A</v>
      </c>
      <c r="AK1566"/>
      <c r="AO1566" t="e">
        <f>VLOOKUP(AN1566,Sheet2!$E$2:$I$222,3,FALSE)</f>
        <v>#N/A</v>
      </c>
      <c r="AP1566" t="e">
        <f>VLOOKUP(AN1566,Sheet2!$E$2:$I$222,4,FALSE)</f>
        <v>#N/A</v>
      </c>
      <c r="AQ1566" t="e">
        <f>VLOOKUP(AN1566,Sheet2!$E$2:$I$222,5,FALSE)</f>
        <v>#N/A</v>
      </c>
      <c r="AR1566"/>
      <c r="AV1566" t="e">
        <f>VLOOKUP(AU1566,Sheet2!$E$2:$I$222,3,FALSE)</f>
        <v>#N/A</v>
      </c>
      <c r="AW1566" t="e">
        <f>VLOOKUP(AU1566,Sheet2!$E$2:$I$222,4,FALSE)</f>
        <v>#N/A</v>
      </c>
      <c r="AX1566" t="e">
        <f>VLOOKUP(AU1566,Sheet2!$E$2:$I$222,5,FALSE)</f>
        <v>#N/A</v>
      </c>
      <c r="AY1566"/>
      <c r="BC1566" t="e">
        <f>VLOOKUP(BB1566,Sheet2!$E$2:$I$222,3,FALSE)</f>
        <v>#N/A</v>
      </c>
      <c r="BD1566" t="e">
        <f>VLOOKUP(BB1566,Sheet2!$E$2:$I$222,4,FALSE)</f>
        <v>#N/A</v>
      </c>
      <c r="BE1566" t="e">
        <f>VLOOKUP(BB1566,Sheet2!$E$2:$I$222,5,FALSE)</f>
        <v>#N/A</v>
      </c>
      <c r="BF1566"/>
      <c r="BJ1566" t="e">
        <f>VLOOKUP(BI1566,Sheet2!$E$2:$I$222,3,FALSE)</f>
        <v>#N/A</v>
      </c>
      <c r="BK1566" t="e">
        <f>VLOOKUP(BI1566,Sheet2!$E$2:$I$222,4,FALSE)</f>
        <v>#N/A</v>
      </c>
      <c r="BL1566" t="e">
        <f>VLOOKUP(BI1566,Sheet2!$E$2:$I$222,5,FALSE)</f>
        <v>#N/A</v>
      </c>
      <c r="BM1566"/>
      <c r="BQ1566" t="e">
        <f>VLOOKUP(BP1566,Sheet2!$E$2:$I$222,3,FALSE)</f>
        <v>#N/A</v>
      </c>
      <c r="BR1566" t="e">
        <f>VLOOKUP(BP1566,Sheet2!$E$2:$I$222,4,FALSE)</f>
        <v>#N/A</v>
      </c>
      <c r="BS1566" t="e">
        <f>VLOOKUP(BP1566,Sheet2!$E$2:$I$222,5,FALSE)</f>
        <v>#N/A</v>
      </c>
      <c r="BT1566"/>
      <c r="BX1566" t="e">
        <f>VLOOKUP(BW1566,Sheet2!$E$2:$I$222,3,FALSE)</f>
        <v>#N/A</v>
      </c>
      <c r="BY1566" t="e">
        <f>VLOOKUP(BW1566,Sheet2!$E$2:$I$222,4,FALSE)</f>
        <v>#N/A</v>
      </c>
      <c r="BZ1566" t="e">
        <f>VLOOKUP(BW1566,Sheet2!$E$2:$I$222,5,FALSE)</f>
        <v>#N/A</v>
      </c>
      <c r="CA1566"/>
      <c r="CE1566" t="e">
        <f>VLOOKUP(CD1566,Sheet2!$E$2:$I$222,3,FALSE)</f>
        <v>#N/A</v>
      </c>
      <c r="CF1566" t="e">
        <f>VLOOKUP(CD1566,Sheet2!$E$2:$I$222,4,FALSE)</f>
        <v>#N/A</v>
      </c>
      <c r="CG1566" t="e">
        <f>VLOOKUP(CD1566,Sheet2!$E$2:$I$222,5,FALSE)</f>
        <v>#N/A</v>
      </c>
      <c r="CH1566"/>
      <c r="CL1566" t="e">
        <f>VLOOKUP(CK1566,Sheet2!$E$2:$I$222,3,FALSE)</f>
        <v>#N/A</v>
      </c>
      <c r="CM1566" t="e">
        <f>VLOOKUP(CK1566,Sheet2!$E$2:$I$222,4,FALSE)</f>
        <v>#N/A</v>
      </c>
      <c r="CN1566" t="e">
        <f>VLOOKUP(CK1566,Sheet2!$E$2:$I$222,5,FALSE)</f>
        <v>#N/A</v>
      </c>
      <c r="CO1566"/>
      <c r="CS1566" t="e">
        <f>VLOOKUP(CR1566,Sheet2!$E$2:$I$222,3,FALSE)</f>
        <v>#N/A</v>
      </c>
      <c r="CT1566" t="e">
        <f>VLOOKUP(CR1566,Sheet2!$E$2:$I$222,4,FALSE)</f>
        <v>#N/A</v>
      </c>
      <c r="CU1566" t="e">
        <f>VLOOKUP(CR1566,Sheet2!$E$2:$I$222,5,FALSE)</f>
        <v>#N/A</v>
      </c>
      <c r="CV1566"/>
      <c r="CZ1566" t="e">
        <f>VLOOKUP(CY1566,Sheet2!$E$2:$I$222,3,FALSE)</f>
        <v>#N/A</v>
      </c>
      <c r="DA1566" t="e">
        <f>VLOOKUP(CY1566,Sheet2!$E$2:$I$222,4,FALSE)</f>
        <v>#N/A</v>
      </c>
      <c r="DB1566" t="e">
        <f>VLOOKUP(CY1566,Sheet2!$E$2:$I$222,5,FALSE)</f>
        <v>#N/A</v>
      </c>
      <c r="DC1566"/>
      <c r="DG1566" t="e">
        <f>VLOOKUP(DF1566,Sheet2!$E$2:$I$222,3,FALSE)</f>
        <v>#N/A</v>
      </c>
      <c r="DH1566" t="e">
        <f>VLOOKUP(DF1566,Sheet2!$E$2:$I$222,4,FALSE)</f>
        <v>#N/A</v>
      </c>
      <c r="DI1566" t="e">
        <f>VLOOKUP(DF1566,Sheet2!$E$2:$I$222,5,FALSE)</f>
        <v>#N/A</v>
      </c>
    </row>
    <row r="1567" spans="1:113" x14ac:dyDescent="0.25">
      <c r="A1567">
        <v>1638</v>
      </c>
      <c r="C1567">
        <v>15002</v>
      </c>
      <c r="D1567">
        <v>5002</v>
      </c>
      <c r="E1567">
        <v>37.773946000000002</v>
      </c>
      <c r="F1567">
        <v>-122.445679</v>
      </c>
      <c r="G1567" t="s">
        <v>1148</v>
      </c>
      <c r="H1567" t="s">
        <v>3576</v>
      </c>
      <c r="I1567" t="s">
        <v>4916</v>
      </c>
      <c r="J1567" t="s">
        <v>4946</v>
      </c>
      <c r="K1567" t="s">
        <v>4966</v>
      </c>
      <c r="M1567" t="s">
        <v>5109</v>
      </c>
      <c r="N1567" t="s">
        <v>5516</v>
      </c>
      <c r="Q1567" t="s">
        <v>5924</v>
      </c>
      <c r="R1567">
        <v>659</v>
      </c>
      <c r="S1567" t="s">
        <v>6317</v>
      </c>
      <c r="W1567">
        <f t="shared" si="24"/>
        <v>1</v>
      </c>
      <c r="X1567" t="s">
        <v>6869</v>
      </c>
      <c r="Y1567" t="s">
        <v>6886</v>
      </c>
      <c r="Z1567" s="59" t="s">
        <v>6957</v>
      </c>
      <c r="AA1567" t="str">
        <f>VLOOKUP($Z1567,Sheet2!$E$2:$I$222,3,FALSE)</f>
        <v>To Downtown</v>
      </c>
      <c r="AB1567" t="str">
        <f>VLOOKUP($Z1567,Sheet2!$E$2:$I$222,4,FALSE)</f>
        <v>Ferry Plaza</v>
      </c>
      <c r="AC1567" t="str">
        <f>VLOOKUP($Z1567,Sheet2!$E$2:$I$222,5,FALSE)</f>
        <v>Daily ~ 5:30am-12am</v>
      </c>
      <c r="AH1567" t="e">
        <f>VLOOKUP(AG1567,Sheet2!$E$2:$I$222,3,FALSE)</f>
        <v>#N/A</v>
      </c>
      <c r="AI1567" t="e">
        <f>VLOOKUP(AG1567,Sheet2!$E$2:$I$222,4,FALSE)</f>
        <v>#N/A</v>
      </c>
      <c r="AJ1567" t="e">
        <f>VLOOKUP(AG1567,Sheet2!$E$2:$I$222,5,FALSE)</f>
        <v>#N/A</v>
      </c>
      <c r="AK1567"/>
      <c r="AO1567" t="e">
        <f>VLOOKUP(AN1567,Sheet2!$E$2:$I$222,3,FALSE)</f>
        <v>#N/A</v>
      </c>
      <c r="AP1567" t="e">
        <f>VLOOKUP(AN1567,Sheet2!$E$2:$I$222,4,FALSE)</f>
        <v>#N/A</v>
      </c>
      <c r="AQ1567" t="e">
        <f>VLOOKUP(AN1567,Sheet2!$E$2:$I$222,5,FALSE)</f>
        <v>#N/A</v>
      </c>
      <c r="AR1567"/>
      <c r="AV1567" t="e">
        <f>VLOOKUP(AU1567,Sheet2!$E$2:$I$222,3,FALSE)</f>
        <v>#N/A</v>
      </c>
      <c r="AW1567" t="e">
        <f>VLOOKUP(AU1567,Sheet2!$E$2:$I$222,4,FALSE)</f>
        <v>#N/A</v>
      </c>
      <c r="AX1567" t="e">
        <f>VLOOKUP(AU1567,Sheet2!$E$2:$I$222,5,FALSE)</f>
        <v>#N/A</v>
      </c>
      <c r="AY1567"/>
      <c r="BC1567" t="e">
        <f>VLOOKUP(BB1567,Sheet2!$E$2:$I$222,3,FALSE)</f>
        <v>#N/A</v>
      </c>
      <c r="BD1567" t="e">
        <f>VLOOKUP(BB1567,Sheet2!$E$2:$I$222,4,FALSE)</f>
        <v>#N/A</v>
      </c>
      <c r="BE1567" t="e">
        <f>VLOOKUP(BB1567,Sheet2!$E$2:$I$222,5,FALSE)</f>
        <v>#N/A</v>
      </c>
      <c r="BF1567"/>
      <c r="BJ1567" t="e">
        <f>VLOOKUP(BI1567,Sheet2!$E$2:$I$222,3,FALSE)</f>
        <v>#N/A</v>
      </c>
      <c r="BK1567" t="e">
        <f>VLOOKUP(BI1567,Sheet2!$E$2:$I$222,4,FALSE)</f>
        <v>#N/A</v>
      </c>
      <c r="BL1567" t="e">
        <f>VLOOKUP(BI1567,Sheet2!$E$2:$I$222,5,FALSE)</f>
        <v>#N/A</v>
      </c>
      <c r="BM1567"/>
      <c r="BQ1567" t="e">
        <f>VLOOKUP(BP1567,Sheet2!$E$2:$I$222,3,FALSE)</f>
        <v>#N/A</v>
      </c>
      <c r="BR1567" t="e">
        <f>VLOOKUP(BP1567,Sheet2!$E$2:$I$222,4,FALSE)</f>
        <v>#N/A</v>
      </c>
      <c r="BS1567" t="e">
        <f>VLOOKUP(BP1567,Sheet2!$E$2:$I$222,5,FALSE)</f>
        <v>#N/A</v>
      </c>
      <c r="BT1567"/>
      <c r="BX1567" t="e">
        <f>VLOOKUP(BW1567,Sheet2!$E$2:$I$222,3,FALSE)</f>
        <v>#N/A</v>
      </c>
      <c r="BY1567" t="e">
        <f>VLOOKUP(BW1567,Sheet2!$E$2:$I$222,4,FALSE)</f>
        <v>#N/A</v>
      </c>
      <c r="BZ1567" t="e">
        <f>VLOOKUP(BW1567,Sheet2!$E$2:$I$222,5,FALSE)</f>
        <v>#N/A</v>
      </c>
      <c r="CA1567"/>
      <c r="CE1567" t="e">
        <f>VLOOKUP(CD1567,Sheet2!$E$2:$I$222,3,FALSE)</f>
        <v>#N/A</v>
      </c>
      <c r="CF1567" t="e">
        <f>VLOOKUP(CD1567,Sheet2!$E$2:$I$222,4,FALSE)</f>
        <v>#N/A</v>
      </c>
      <c r="CG1567" t="e">
        <f>VLOOKUP(CD1567,Sheet2!$E$2:$I$222,5,FALSE)</f>
        <v>#N/A</v>
      </c>
      <c r="CH1567"/>
      <c r="CL1567" t="e">
        <f>VLOOKUP(CK1567,Sheet2!$E$2:$I$222,3,FALSE)</f>
        <v>#N/A</v>
      </c>
      <c r="CM1567" t="e">
        <f>VLOOKUP(CK1567,Sheet2!$E$2:$I$222,4,FALSE)</f>
        <v>#N/A</v>
      </c>
      <c r="CN1567" t="e">
        <f>VLOOKUP(CK1567,Sheet2!$E$2:$I$222,5,FALSE)</f>
        <v>#N/A</v>
      </c>
      <c r="CO1567"/>
      <c r="CS1567" t="e">
        <f>VLOOKUP(CR1567,Sheet2!$E$2:$I$222,3,FALSE)</f>
        <v>#N/A</v>
      </c>
      <c r="CT1567" t="e">
        <f>VLOOKUP(CR1567,Sheet2!$E$2:$I$222,4,FALSE)</f>
        <v>#N/A</v>
      </c>
      <c r="CU1567" t="e">
        <f>VLOOKUP(CR1567,Sheet2!$E$2:$I$222,5,FALSE)</f>
        <v>#N/A</v>
      </c>
      <c r="CV1567"/>
      <c r="CZ1567" t="e">
        <f>VLOOKUP(CY1567,Sheet2!$E$2:$I$222,3,FALSE)</f>
        <v>#N/A</v>
      </c>
      <c r="DA1567" t="e">
        <f>VLOOKUP(CY1567,Sheet2!$E$2:$I$222,4,FALSE)</f>
        <v>#N/A</v>
      </c>
      <c r="DB1567" t="e">
        <f>VLOOKUP(CY1567,Sheet2!$E$2:$I$222,5,FALSE)</f>
        <v>#N/A</v>
      </c>
      <c r="DC1567"/>
      <c r="DG1567" t="e">
        <f>VLOOKUP(DF1567,Sheet2!$E$2:$I$222,3,FALSE)</f>
        <v>#N/A</v>
      </c>
      <c r="DH1567" t="e">
        <f>VLOOKUP(DF1567,Sheet2!$E$2:$I$222,4,FALSE)</f>
        <v>#N/A</v>
      </c>
      <c r="DI1567" t="e">
        <f>VLOOKUP(DF1567,Sheet2!$E$2:$I$222,5,FALSE)</f>
        <v>#N/A</v>
      </c>
    </row>
    <row r="1568" spans="1:113" x14ac:dyDescent="0.25">
      <c r="A1568">
        <v>1639</v>
      </c>
      <c r="C1568">
        <v>15003</v>
      </c>
      <c r="D1568">
        <v>5003</v>
      </c>
      <c r="E1568">
        <v>37.775472000000001</v>
      </c>
      <c r="F1568">
        <v>-122.434443</v>
      </c>
      <c r="G1568" t="s">
        <v>1149</v>
      </c>
      <c r="H1568" t="s">
        <v>3577</v>
      </c>
      <c r="I1568" t="s">
        <v>4917</v>
      </c>
      <c r="J1568" t="s">
        <v>4946</v>
      </c>
      <c r="K1568" t="s">
        <v>4966</v>
      </c>
      <c r="Q1568" t="s">
        <v>5924</v>
      </c>
      <c r="R1568">
        <v>963</v>
      </c>
      <c r="S1568" t="s">
        <v>6334</v>
      </c>
      <c r="W1568">
        <f t="shared" si="24"/>
        <v>1</v>
      </c>
      <c r="X1568" t="s">
        <v>6869</v>
      </c>
      <c r="Y1568" t="s">
        <v>6888</v>
      </c>
      <c r="Z1568" s="59" t="s">
        <v>6958</v>
      </c>
      <c r="AA1568" t="str">
        <f>VLOOKUP($Z1568,Sheet2!$E$2:$I$222,3,FALSE)</f>
        <v>To Golden Gate Park</v>
      </c>
      <c r="AB1568" t="str">
        <f>VLOOKUP($Z1568,Sheet2!$E$2:$I$222,4,FALSE)</f>
        <v>Fulton &amp; Stanyan</v>
      </c>
      <c r="AC1568" t="str">
        <f>VLOOKUP($Z1568,Sheet2!$E$2:$I$222,5,FALSE)</f>
        <v>Daily ~ 5:30am-12am</v>
      </c>
      <c r="AH1568" t="e">
        <f>VLOOKUP(AG1568,Sheet2!$E$2:$I$222,3,FALSE)</f>
        <v>#N/A</v>
      </c>
      <c r="AI1568" t="e">
        <f>VLOOKUP(AG1568,Sheet2!$E$2:$I$222,4,FALSE)</f>
        <v>#N/A</v>
      </c>
      <c r="AJ1568" t="e">
        <f>VLOOKUP(AG1568,Sheet2!$E$2:$I$222,5,FALSE)</f>
        <v>#N/A</v>
      </c>
      <c r="AK1568"/>
      <c r="AO1568" t="e">
        <f>VLOOKUP(AN1568,Sheet2!$E$2:$I$222,3,FALSE)</f>
        <v>#N/A</v>
      </c>
      <c r="AP1568" t="e">
        <f>VLOOKUP(AN1568,Sheet2!$E$2:$I$222,4,FALSE)</f>
        <v>#N/A</v>
      </c>
      <c r="AQ1568" t="e">
        <f>VLOOKUP(AN1568,Sheet2!$E$2:$I$222,5,FALSE)</f>
        <v>#N/A</v>
      </c>
      <c r="AR1568"/>
      <c r="AV1568" t="e">
        <f>VLOOKUP(AU1568,Sheet2!$E$2:$I$222,3,FALSE)</f>
        <v>#N/A</v>
      </c>
      <c r="AW1568" t="e">
        <f>VLOOKUP(AU1568,Sheet2!$E$2:$I$222,4,FALSE)</f>
        <v>#N/A</v>
      </c>
      <c r="AX1568" t="e">
        <f>VLOOKUP(AU1568,Sheet2!$E$2:$I$222,5,FALSE)</f>
        <v>#N/A</v>
      </c>
      <c r="AY1568"/>
      <c r="BC1568" t="e">
        <f>VLOOKUP(BB1568,Sheet2!$E$2:$I$222,3,FALSE)</f>
        <v>#N/A</v>
      </c>
      <c r="BD1568" t="e">
        <f>VLOOKUP(BB1568,Sheet2!$E$2:$I$222,4,FALSE)</f>
        <v>#N/A</v>
      </c>
      <c r="BE1568" t="e">
        <f>VLOOKUP(BB1568,Sheet2!$E$2:$I$222,5,FALSE)</f>
        <v>#N/A</v>
      </c>
      <c r="BF1568"/>
      <c r="BJ1568" t="e">
        <f>VLOOKUP(BI1568,Sheet2!$E$2:$I$222,3,FALSE)</f>
        <v>#N/A</v>
      </c>
      <c r="BK1568" t="e">
        <f>VLOOKUP(BI1568,Sheet2!$E$2:$I$222,4,FALSE)</f>
        <v>#N/A</v>
      </c>
      <c r="BL1568" t="e">
        <f>VLOOKUP(BI1568,Sheet2!$E$2:$I$222,5,FALSE)</f>
        <v>#N/A</v>
      </c>
      <c r="BM1568"/>
      <c r="BQ1568" t="e">
        <f>VLOOKUP(BP1568,Sheet2!$E$2:$I$222,3,FALSE)</f>
        <v>#N/A</v>
      </c>
      <c r="BR1568" t="e">
        <f>VLOOKUP(BP1568,Sheet2!$E$2:$I$222,4,FALSE)</f>
        <v>#N/A</v>
      </c>
      <c r="BS1568" t="e">
        <f>VLOOKUP(BP1568,Sheet2!$E$2:$I$222,5,FALSE)</f>
        <v>#N/A</v>
      </c>
      <c r="BT1568"/>
      <c r="BX1568" t="e">
        <f>VLOOKUP(BW1568,Sheet2!$E$2:$I$222,3,FALSE)</f>
        <v>#N/A</v>
      </c>
      <c r="BY1568" t="e">
        <f>VLOOKUP(BW1568,Sheet2!$E$2:$I$222,4,FALSE)</f>
        <v>#N/A</v>
      </c>
      <c r="BZ1568" t="e">
        <f>VLOOKUP(BW1568,Sheet2!$E$2:$I$222,5,FALSE)</f>
        <v>#N/A</v>
      </c>
      <c r="CA1568"/>
      <c r="CE1568" t="e">
        <f>VLOOKUP(CD1568,Sheet2!$E$2:$I$222,3,FALSE)</f>
        <v>#N/A</v>
      </c>
      <c r="CF1568" t="e">
        <f>VLOOKUP(CD1568,Sheet2!$E$2:$I$222,4,FALSE)</f>
        <v>#N/A</v>
      </c>
      <c r="CG1568" t="e">
        <f>VLOOKUP(CD1568,Sheet2!$E$2:$I$222,5,FALSE)</f>
        <v>#N/A</v>
      </c>
      <c r="CH1568"/>
      <c r="CL1568" t="e">
        <f>VLOOKUP(CK1568,Sheet2!$E$2:$I$222,3,FALSE)</f>
        <v>#N/A</v>
      </c>
      <c r="CM1568" t="e">
        <f>VLOOKUP(CK1568,Sheet2!$E$2:$I$222,4,FALSE)</f>
        <v>#N/A</v>
      </c>
      <c r="CN1568" t="e">
        <f>VLOOKUP(CK1568,Sheet2!$E$2:$I$222,5,FALSE)</f>
        <v>#N/A</v>
      </c>
      <c r="CO1568"/>
      <c r="CS1568" t="e">
        <f>VLOOKUP(CR1568,Sheet2!$E$2:$I$222,3,FALSE)</f>
        <v>#N/A</v>
      </c>
      <c r="CT1568" t="e">
        <f>VLOOKUP(CR1568,Sheet2!$E$2:$I$222,4,FALSE)</f>
        <v>#N/A</v>
      </c>
      <c r="CU1568" t="e">
        <f>VLOOKUP(CR1568,Sheet2!$E$2:$I$222,5,FALSE)</f>
        <v>#N/A</v>
      </c>
      <c r="CV1568"/>
      <c r="CZ1568" t="e">
        <f>VLOOKUP(CY1568,Sheet2!$E$2:$I$222,3,FALSE)</f>
        <v>#N/A</v>
      </c>
      <c r="DA1568" t="e">
        <f>VLOOKUP(CY1568,Sheet2!$E$2:$I$222,4,FALSE)</f>
        <v>#N/A</v>
      </c>
      <c r="DB1568" t="e">
        <f>VLOOKUP(CY1568,Sheet2!$E$2:$I$222,5,FALSE)</f>
        <v>#N/A</v>
      </c>
      <c r="DC1568"/>
      <c r="DG1568" t="e">
        <f>VLOOKUP(DF1568,Sheet2!$E$2:$I$222,3,FALSE)</f>
        <v>#N/A</v>
      </c>
      <c r="DH1568" t="e">
        <f>VLOOKUP(DF1568,Sheet2!$E$2:$I$222,4,FALSE)</f>
        <v>#N/A</v>
      </c>
      <c r="DI1568" t="e">
        <f>VLOOKUP(DF1568,Sheet2!$E$2:$I$222,5,FALSE)</f>
        <v>#N/A</v>
      </c>
    </row>
    <row r="1569" spans="1:113" x14ac:dyDescent="0.25">
      <c r="A1569">
        <v>1640</v>
      </c>
      <c r="C1569">
        <v>15004</v>
      </c>
      <c r="D1569">
        <v>5004</v>
      </c>
      <c r="E1569">
        <v>37.775413</v>
      </c>
      <c r="F1569">
        <v>-122.43417700000001</v>
      </c>
      <c r="G1569" t="s">
        <v>1149</v>
      </c>
      <c r="H1569" t="s">
        <v>3577</v>
      </c>
      <c r="I1569" t="s">
        <v>4916</v>
      </c>
      <c r="J1569" t="s">
        <v>4946</v>
      </c>
      <c r="K1569" t="s">
        <v>4966</v>
      </c>
      <c r="Q1569" t="s">
        <v>5924</v>
      </c>
      <c r="R1569">
        <v>1005</v>
      </c>
      <c r="S1569" t="s">
        <v>6317</v>
      </c>
      <c r="W1569">
        <f t="shared" si="24"/>
        <v>1</v>
      </c>
      <c r="X1569" t="s">
        <v>6869</v>
      </c>
      <c r="Y1569" t="s">
        <v>6886</v>
      </c>
      <c r="Z1569" s="59" t="s">
        <v>6957</v>
      </c>
      <c r="AA1569" t="str">
        <f>VLOOKUP($Z1569,Sheet2!$E$2:$I$222,3,FALSE)</f>
        <v>To Downtown</v>
      </c>
      <c r="AB1569" t="str">
        <f>VLOOKUP($Z1569,Sheet2!$E$2:$I$222,4,FALSE)</f>
        <v>Ferry Plaza</v>
      </c>
      <c r="AC1569" t="str">
        <f>VLOOKUP($Z1569,Sheet2!$E$2:$I$222,5,FALSE)</f>
        <v>Daily ~ 5:30am-12am</v>
      </c>
      <c r="AH1569" t="e">
        <f>VLOOKUP(AG1569,Sheet2!$E$2:$I$222,3,FALSE)</f>
        <v>#N/A</v>
      </c>
      <c r="AI1569" t="e">
        <f>VLOOKUP(AG1569,Sheet2!$E$2:$I$222,4,FALSE)</f>
        <v>#N/A</v>
      </c>
      <c r="AJ1569" t="e">
        <f>VLOOKUP(AG1569,Sheet2!$E$2:$I$222,5,FALSE)</f>
        <v>#N/A</v>
      </c>
      <c r="AK1569"/>
      <c r="AO1569" t="e">
        <f>VLOOKUP(AN1569,Sheet2!$E$2:$I$222,3,FALSE)</f>
        <v>#N/A</v>
      </c>
      <c r="AP1569" t="e">
        <f>VLOOKUP(AN1569,Sheet2!$E$2:$I$222,4,FALSE)</f>
        <v>#N/A</v>
      </c>
      <c r="AQ1569" t="e">
        <f>VLOOKUP(AN1569,Sheet2!$E$2:$I$222,5,FALSE)</f>
        <v>#N/A</v>
      </c>
      <c r="AR1569"/>
      <c r="AV1569" t="e">
        <f>VLOOKUP(AU1569,Sheet2!$E$2:$I$222,3,FALSE)</f>
        <v>#N/A</v>
      </c>
      <c r="AW1569" t="e">
        <f>VLOOKUP(AU1569,Sheet2!$E$2:$I$222,4,FALSE)</f>
        <v>#N/A</v>
      </c>
      <c r="AX1569" t="e">
        <f>VLOOKUP(AU1569,Sheet2!$E$2:$I$222,5,FALSE)</f>
        <v>#N/A</v>
      </c>
      <c r="AY1569"/>
      <c r="BC1569" t="e">
        <f>VLOOKUP(BB1569,Sheet2!$E$2:$I$222,3,FALSE)</f>
        <v>#N/A</v>
      </c>
      <c r="BD1569" t="e">
        <f>VLOOKUP(BB1569,Sheet2!$E$2:$I$222,4,FALSE)</f>
        <v>#N/A</v>
      </c>
      <c r="BE1569" t="e">
        <f>VLOOKUP(BB1569,Sheet2!$E$2:$I$222,5,FALSE)</f>
        <v>#N/A</v>
      </c>
      <c r="BF1569"/>
      <c r="BJ1569" t="e">
        <f>VLOOKUP(BI1569,Sheet2!$E$2:$I$222,3,FALSE)</f>
        <v>#N/A</v>
      </c>
      <c r="BK1569" t="e">
        <f>VLOOKUP(BI1569,Sheet2!$E$2:$I$222,4,FALSE)</f>
        <v>#N/A</v>
      </c>
      <c r="BL1569" t="e">
        <f>VLOOKUP(BI1569,Sheet2!$E$2:$I$222,5,FALSE)</f>
        <v>#N/A</v>
      </c>
      <c r="BM1569"/>
      <c r="BQ1569" t="e">
        <f>VLOOKUP(BP1569,Sheet2!$E$2:$I$222,3,FALSE)</f>
        <v>#N/A</v>
      </c>
      <c r="BR1569" t="e">
        <f>VLOOKUP(BP1569,Sheet2!$E$2:$I$222,4,FALSE)</f>
        <v>#N/A</v>
      </c>
      <c r="BS1569" t="e">
        <f>VLOOKUP(BP1569,Sheet2!$E$2:$I$222,5,FALSE)</f>
        <v>#N/A</v>
      </c>
      <c r="BT1569"/>
      <c r="BX1569" t="e">
        <f>VLOOKUP(BW1569,Sheet2!$E$2:$I$222,3,FALSE)</f>
        <v>#N/A</v>
      </c>
      <c r="BY1569" t="e">
        <f>VLOOKUP(BW1569,Sheet2!$E$2:$I$222,4,FALSE)</f>
        <v>#N/A</v>
      </c>
      <c r="BZ1569" t="e">
        <f>VLOOKUP(BW1569,Sheet2!$E$2:$I$222,5,FALSE)</f>
        <v>#N/A</v>
      </c>
      <c r="CA1569"/>
      <c r="CE1569" t="e">
        <f>VLOOKUP(CD1569,Sheet2!$E$2:$I$222,3,FALSE)</f>
        <v>#N/A</v>
      </c>
      <c r="CF1569" t="e">
        <f>VLOOKUP(CD1569,Sheet2!$E$2:$I$222,4,FALSE)</f>
        <v>#N/A</v>
      </c>
      <c r="CG1569" t="e">
        <f>VLOOKUP(CD1569,Sheet2!$E$2:$I$222,5,FALSE)</f>
        <v>#N/A</v>
      </c>
      <c r="CH1569"/>
      <c r="CL1569" t="e">
        <f>VLOOKUP(CK1569,Sheet2!$E$2:$I$222,3,FALSE)</f>
        <v>#N/A</v>
      </c>
      <c r="CM1569" t="e">
        <f>VLOOKUP(CK1569,Sheet2!$E$2:$I$222,4,FALSE)</f>
        <v>#N/A</v>
      </c>
      <c r="CN1569" t="e">
        <f>VLOOKUP(CK1569,Sheet2!$E$2:$I$222,5,FALSE)</f>
        <v>#N/A</v>
      </c>
      <c r="CO1569"/>
      <c r="CS1569" t="e">
        <f>VLOOKUP(CR1569,Sheet2!$E$2:$I$222,3,FALSE)</f>
        <v>#N/A</v>
      </c>
      <c r="CT1569" t="e">
        <f>VLOOKUP(CR1569,Sheet2!$E$2:$I$222,4,FALSE)</f>
        <v>#N/A</v>
      </c>
      <c r="CU1569" t="e">
        <f>VLOOKUP(CR1569,Sheet2!$E$2:$I$222,5,FALSE)</f>
        <v>#N/A</v>
      </c>
      <c r="CV1569"/>
      <c r="CZ1569" t="e">
        <f>VLOOKUP(CY1569,Sheet2!$E$2:$I$222,3,FALSE)</f>
        <v>#N/A</v>
      </c>
      <c r="DA1569" t="e">
        <f>VLOOKUP(CY1569,Sheet2!$E$2:$I$222,4,FALSE)</f>
        <v>#N/A</v>
      </c>
      <c r="DB1569" t="e">
        <f>VLOOKUP(CY1569,Sheet2!$E$2:$I$222,5,FALSE)</f>
        <v>#N/A</v>
      </c>
      <c r="DC1569"/>
      <c r="DG1569" t="e">
        <f>VLOOKUP(DF1569,Sheet2!$E$2:$I$222,3,FALSE)</f>
        <v>#N/A</v>
      </c>
      <c r="DH1569" t="e">
        <f>VLOOKUP(DF1569,Sheet2!$E$2:$I$222,4,FALSE)</f>
        <v>#N/A</v>
      </c>
      <c r="DI1569" t="e">
        <f>VLOOKUP(DF1569,Sheet2!$E$2:$I$222,5,FALSE)</f>
        <v>#N/A</v>
      </c>
    </row>
    <row r="1570" spans="1:113" x14ac:dyDescent="0.25">
      <c r="A1570">
        <v>1641</v>
      </c>
      <c r="C1570">
        <v>15007</v>
      </c>
      <c r="D1570">
        <v>5007</v>
      </c>
      <c r="E1570">
        <v>37.77317</v>
      </c>
      <c r="F1570">
        <v>-122.452502</v>
      </c>
      <c r="G1570" t="s">
        <v>1150</v>
      </c>
      <c r="H1570" t="s">
        <v>3578</v>
      </c>
      <c r="I1570" t="s">
        <v>4917</v>
      </c>
      <c r="J1570" t="s">
        <v>4946</v>
      </c>
      <c r="K1570" t="s">
        <v>4964</v>
      </c>
      <c r="N1570" t="s">
        <v>5517</v>
      </c>
      <c r="P1570" t="s">
        <v>5267</v>
      </c>
      <c r="Q1570" t="s">
        <v>5924</v>
      </c>
      <c r="R1570">
        <v>244</v>
      </c>
      <c r="S1570" t="s">
        <v>6334</v>
      </c>
      <c r="W1570">
        <f t="shared" si="24"/>
        <v>1</v>
      </c>
      <c r="X1570" t="s">
        <v>6869</v>
      </c>
      <c r="Y1570" t="s">
        <v>6888</v>
      </c>
      <c r="Z1570" s="59" t="s">
        <v>6958</v>
      </c>
      <c r="AA1570" t="str">
        <f>VLOOKUP($Z1570,Sheet2!$E$2:$I$222,3,FALSE)</f>
        <v>To Golden Gate Park</v>
      </c>
      <c r="AB1570" t="str">
        <f>VLOOKUP($Z1570,Sheet2!$E$2:$I$222,4,FALSE)</f>
        <v>Fulton &amp; Stanyan</v>
      </c>
      <c r="AC1570" t="str">
        <f>VLOOKUP($Z1570,Sheet2!$E$2:$I$222,5,FALSE)</f>
        <v>Daily ~ 5:30am-12am</v>
      </c>
      <c r="AH1570" t="e">
        <f>VLOOKUP(AG1570,Sheet2!$E$2:$I$222,3,FALSE)</f>
        <v>#N/A</v>
      </c>
      <c r="AI1570" t="e">
        <f>VLOOKUP(AG1570,Sheet2!$E$2:$I$222,4,FALSE)</f>
        <v>#N/A</v>
      </c>
      <c r="AJ1570" t="e">
        <f>VLOOKUP(AG1570,Sheet2!$E$2:$I$222,5,FALSE)</f>
        <v>#N/A</v>
      </c>
      <c r="AK1570"/>
      <c r="AO1570" t="e">
        <f>VLOOKUP(AN1570,Sheet2!$E$2:$I$222,3,FALSE)</f>
        <v>#N/A</v>
      </c>
      <c r="AP1570" t="e">
        <f>VLOOKUP(AN1570,Sheet2!$E$2:$I$222,4,FALSE)</f>
        <v>#N/A</v>
      </c>
      <c r="AQ1570" t="e">
        <f>VLOOKUP(AN1570,Sheet2!$E$2:$I$222,5,FALSE)</f>
        <v>#N/A</v>
      </c>
      <c r="AR1570"/>
      <c r="AV1570" t="e">
        <f>VLOOKUP(AU1570,Sheet2!$E$2:$I$222,3,FALSE)</f>
        <v>#N/A</v>
      </c>
      <c r="AW1570" t="e">
        <f>VLOOKUP(AU1570,Sheet2!$E$2:$I$222,4,FALSE)</f>
        <v>#N/A</v>
      </c>
      <c r="AX1570" t="e">
        <f>VLOOKUP(AU1570,Sheet2!$E$2:$I$222,5,FALSE)</f>
        <v>#N/A</v>
      </c>
      <c r="AY1570"/>
      <c r="BC1570" t="e">
        <f>VLOOKUP(BB1570,Sheet2!$E$2:$I$222,3,FALSE)</f>
        <v>#N/A</v>
      </c>
      <c r="BD1570" t="e">
        <f>VLOOKUP(BB1570,Sheet2!$E$2:$I$222,4,FALSE)</f>
        <v>#N/A</v>
      </c>
      <c r="BE1570" t="e">
        <f>VLOOKUP(BB1570,Sheet2!$E$2:$I$222,5,FALSE)</f>
        <v>#N/A</v>
      </c>
      <c r="BF1570"/>
      <c r="BJ1570" t="e">
        <f>VLOOKUP(BI1570,Sheet2!$E$2:$I$222,3,FALSE)</f>
        <v>#N/A</v>
      </c>
      <c r="BK1570" t="e">
        <f>VLOOKUP(BI1570,Sheet2!$E$2:$I$222,4,FALSE)</f>
        <v>#N/A</v>
      </c>
      <c r="BL1570" t="e">
        <f>VLOOKUP(BI1570,Sheet2!$E$2:$I$222,5,FALSE)</f>
        <v>#N/A</v>
      </c>
      <c r="BM1570"/>
      <c r="BQ1570" t="e">
        <f>VLOOKUP(BP1570,Sheet2!$E$2:$I$222,3,FALSE)</f>
        <v>#N/A</v>
      </c>
      <c r="BR1570" t="e">
        <f>VLOOKUP(BP1570,Sheet2!$E$2:$I$222,4,FALSE)</f>
        <v>#N/A</v>
      </c>
      <c r="BS1570" t="e">
        <f>VLOOKUP(BP1570,Sheet2!$E$2:$I$222,5,FALSE)</f>
        <v>#N/A</v>
      </c>
      <c r="BT1570"/>
      <c r="BX1570" t="e">
        <f>VLOOKUP(BW1570,Sheet2!$E$2:$I$222,3,FALSE)</f>
        <v>#N/A</v>
      </c>
      <c r="BY1570" t="e">
        <f>VLOOKUP(BW1570,Sheet2!$E$2:$I$222,4,FALSE)</f>
        <v>#N/A</v>
      </c>
      <c r="BZ1570" t="e">
        <f>VLOOKUP(BW1570,Sheet2!$E$2:$I$222,5,FALSE)</f>
        <v>#N/A</v>
      </c>
      <c r="CA1570"/>
      <c r="CE1570" t="e">
        <f>VLOOKUP(CD1570,Sheet2!$E$2:$I$222,3,FALSE)</f>
        <v>#N/A</v>
      </c>
      <c r="CF1570" t="e">
        <f>VLOOKUP(CD1570,Sheet2!$E$2:$I$222,4,FALSE)</f>
        <v>#N/A</v>
      </c>
      <c r="CG1570" t="e">
        <f>VLOOKUP(CD1570,Sheet2!$E$2:$I$222,5,FALSE)</f>
        <v>#N/A</v>
      </c>
      <c r="CH1570"/>
      <c r="CL1570" t="e">
        <f>VLOOKUP(CK1570,Sheet2!$E$2:$I$222,3,FALSE)</f>
        <v>#N/A</v>
      </c>
      <c r="CM1570" t="e">
        <f>VLOOKUP(CK1570,Sheet2!$E$2:$I$222,4,FALSE)</f>
        <v>#N/A</v>
      </c>
      <c r="CN1570" t="e">
        <f>VLOOKUP(CK1570,Sheet2!$E$2:$I$222,5,FALSE)</f>
        <v>#N/A</v>
      </c>
      <c r="CO1570"/>
      <c r="CS1570" t="e">
        <f>VLOOKUP(CR1570,Sheet2!$E$2:$I$222,3,FALSE)</f>
        <v>#N/A</v>
      </c>
      <c r="CT1570" t="e">
        <f>VLOOKUP(CR1570,Sheet2!$E$2:$I$222,4,FALSE)</f>
        <v>#N/A</v>
      </c>
      <c r="CU1570" t="e">
        <f>VLOOKUP(CR1570,Sheet2!$E$2:$I$222,5,FALSE)</f>
        <v>#N/A</v>
      </c>
      <c r="CV1570"/>
      <c r="CZ1570" t="e">
        <f>VLOOKUP(CY1570,Sheet2!$E$2:$I$222,3,FALSE)</f>
        <v>#N/A</v>
      </c>
      <c r="DA1570" t="e">
        <f>VLOOKUP(CY1570,Sheet2!$E$2:$I$222,4,FALSE)</f>
        <v>#N/A</v>
      </c>
      <c r="DB1570" t="e">
        <f>VLOOKUP(CY1570,Sheet2!$E$2:$I$222,5,FALSE)</f>
        <v>#N/A</v>
      </c>
      <c r="DC1570"/>
      <c r="DG1570" t="e">
        <f>VLOOKUP(DF1570,Sheet2!$E$2:$I$222,3,FALSE)</f>
        <v>#N/A</v>
      </c>
      <c r="DH1570" t="e">
        <f>VLOOKUP(DF1570,Sheet2!$E$2:$I$222,4,FALSE)</f>
        <v>#N/A</v>
      </c>
      <c r="DI1570" t="e">
        <f>VLOOKUP(DF1570,Sheet2!$E$2:$I$222,5,FALSE)</f>
        <v>#N/A</v>
      </c>
    </row>
    <row r="1571" spans="1:113" x14ac:dyDescent="0.25">
      <c r="A1571">
        <v>1642</v>
      </c>
      <c r="C1571">
        <v>15009</v>
      </c>
      <c r="D1571">
        <v>5009</v>
      </c>
      <c r="E1571">
        <v>37.772959999999998</v>
      </c>
      <c r="F1571">
        <v>-122.454148</v>
      </c>
      <c r="G1571" t="s">
        <v>1151</v>
      </c>
      <c r="H1571" t="s">
        <v>3579</v>
      </c>
      <c r="I1571" t="s">
        <v>4917</v>
      </c>
      <c r="J1571" t="s">
        <v>4946</v>
      </c>
      <c r="K1571" t="s">
        <v>4966</v>
      </c>
      <c r="N1571" t="s">
        <v>5518</v>
      </c>
      <c r="Q1571" t="s">
        <v>5924</v>
      </c>
      <c r="R1571">
        <v>1006</v>
      </c>
      <c r="S1571" t="s">
        <v>6334</v>
      </c>
      <c r="W1571">
        <f t="shared" si="24"/>
        <v>1</v>
      </c>
      <c r="X1571" t="s">
        <v>6869</v>
      </c>
      <c r="Y1571" t="s">
        <v>6888</v>
      </c>
      <c r="Z1571" s="59" t="s">
        <v>6958</v>
      </c>
      <c r="AA1571" t="str">
        <f>VLOOKUP($Z1571,Sheet2!$E$2:$I$222,3,FALSE)</f>
        <v>To Golden Gate Park</v>
      </c>
      <c r="AB1571" t="str">
        <f>VLOOKUP($Z1571,Sheet2!$E$2:$I$222,4,FALSE)</f>
        <v>Fulton &amp; Stanyan</v>
      </c>
      <c r="AC1571" t="str">
        <f>VLOOKUP($Z1571,Sheet2!$E$2:$I$222,5,FALSE)</f>
        <v>Daily ~ 5:30am-12am</v>
      </c>
      <c r="AH1571" t="e">
        <f>VLOOKUP(AG1571,Sheet2!$E$2:$I$222,3,FALSE)</f>
        <v>#N/A</v>
      </c>
      <c r="AI1571" t="e">
        <f>VLOOKUP(AG1571,Sheet2!$E$2:$I$222,4,FALSE)</f>
        <v>#N/A</v>
      </c>
      <c r="AJ1571" t="e">
        <f>VLOOKUP(AG1571,Sheet2!$E$2:$I$222,5,FALSE)</f>
        <v>#N/A</v>
      </c>
      <c r="AK1571"/>
      <c r="AO1571" t="e">
        <f>VLOOKUP(AN1571,Sheet2!$E$2:$I$222,3,FALSE)</f>
        <v>#N/A</v>
      </c>
      <c r="AP1571" t="e">
        <f>VLOOKUP(AN1571,Sheet2!$E$2:$I$222,4,FALSE)</f>
        <v>#N/A</v>
      </c>
      <c r="AQ1571" t="e">
        <f>VLOOKUP(AN1571,Sheet2!$E$2:$I$222,5,FALSE)</f>
        <v>#N/A</v>
      </c>
      <c r="AR1571"/>
      <c r="AV1571" t="e">
        <f>VLOOKUP(AU1571,Sheet2!$E$2:$I$222,3,FALSE)</f>
        <v>#N/A</v>
      </c>
      <c r="AW1571" t="e">
        <f>VLOOKUP(AU1571,Sheet2!$E$2:$I$222,4,FALSE)</f>
        <v>#N/A</v>
      </c>
      <c r="AX1571" t="e">
        <f>VLOOKUP(AU1571,Sheet2!$E$2:$I$222,5,FALSE)</f>
        <v>#N/A</v>
      </c>
      <c r="AY1571"/>
      <c r="BC1571" t="e">
        <f>VLOOKUP(BB1571,Sheet2!$E$2:$I$222,3,FALSE)</f>
        <v>#N/A</v>
      </c>
      <c r="BD1571" t="e">
        <f>VLOOKUP(BB1571,Sheet2!$E$2:$I$222,4,FALSE)</f>
        <v>#N/A</v>
      </c>
      <c r="BE1571" t="e">
        <f>VLOOKUP(BB1571,Sheet2!$E$2:$I$222,5,FALSE)</f>
        <v>#N/A</v>
      </c>
      <c r="BF1571"/>
      <c r="BJ1571" t="e">
        <f>VLOOKUP(BI1571,Sheet2!$E$2:$I$222,3,FALSE)</f>
        <v>#N/A</v>
      </c>
      <c r="BK1571" t="e">
        <f>VLOOKUP(BI1571,Sheet2!$E$2:$I$222,4,FALSE)</f>
        <v>#N/A</v>
      </c>
      <c r="BL1571" t="e">
        <f>VLOOKUP(BI1571,Sheet2!$E$2:$I$222,5,FALSE)</f>
        <v>#N/A</v>
      </c>
      <c r="BM1571"/>
      <c r="BQ1571" t="e">
        <f>VLOOKUP(BP1571,Sheet2!$E$2:$I$222,3,FALSE)</f>
        <v>#N/A</v>
      </c>
      <c r="BR1571" t="e">
        <f>VLOOKUP(BP1571,Sheet2!$E$2:$I$222,4,FALSE)</f>
        <v>#N/A</v>
      </c>
      <c r="BS1571" t="e">
        <f>VLOOKUP(BP1571,Sheet2!$E$2:$I$222,5,FALSE)</f>
        <v>#N/A</v>
      </c>
      <c r="BT1571"/>
      <c r="BX1571" t="e">
        <f>VLOOKUP(BW1571,Sheet2!$E$2:$I$222,3,FALSE)</f>
        <v>#N/A</v>
      </c>
      <c r="BY1571" t="e">
        <f>VLOOKUP(BW1571,Sheet2!$E$2:$I$222,4,FALSE)</f>
        <v>#N/A</v>
      </c>
      <c r="BZ1571" t="e">
        <f>VLOOKUP(BW1571,Sheet2!$E$2:$I$222,5,FALSE)</f>
        <v>#N/A</v>
      </c>
      <c r="CA1571"/>
      <c r="CE1571" t="e">
        <f>VLOOKUP(CD1571,Sheet2!$E$2:$I$222,3,FALSE)</f>
        <v>#N/A</v>
      </c>
      <c r="CF1571" t="e">
        <f>VLOOKUP(CD1571,Sheet2!$E$2:$I$222,4,FALSE)</f>
        <v>#N/A</v>
      </c>
      <c r="CG1571" t="e">
        <f>VLOOKUP(CD1571,Sheet2!$E$2:$I$222,5,FALSE)</f>
        <v>#N/A</v>
      </c>
      <c r="CH1571"/>
      <c r="CL1571" t="e">
        <f>VLOOKUP(CK1571,Sheet2!$E$2:$I$222,3,FALSE)</f>
        <v>#N/A</v>
      </c>
      <c r="CM1571" t="e">
        <f>VLOOKUP(CK1571,Sheet2!$E$2:$I$222,4,FALSE)</f>
        <v>#N/A</v>
      </c>
      <c r="CN1571" t="e">
        <f>VLOOKUP(CK1571,Sheet2!$E$2:$I$222,5,FALSE)</f>
        <v>#N/A</v>
      </c>
      <c r="CO1571"/>
      <c r="CS1571" t="e">
        <f>VLOOKUP(CR1571,Sheet2!$E$2:$I$222,3,FALSE)</f>
        <v>#N/A</v>
      </c>
      <c r="CT1571" t="e">
        <f>VLOOKUP(CR1571,Sheet2!$E$2:$I$222,4,FALSE)</f>
        <v>#N/A</v>
      </c>
      <c r="CU1571" t="e">
        <f>VLOOKUP(CR1571,Sheet2!$E$2:$I$222,5,FALSE)</f>
        <v>#N/A</v>
      </c>
      <c r="CV1571"/>
      <c r="CZ1571" t="e">
        <f>VLOOKUP(CY1571,Sheet2!$E$2:$I$222,3,FALSE)</f>
        <v>#N/A</v>
      </c>
      <c r="DA1571" t="e">
        <f>VLOOKUP(CY1571,Sheet2!$E$2:$I$222,4,FALSE)</f>
        <v>#N/A</v>
      </c>
      <c r="DB1571" t="e">
        <f>VLOOKUP(CY1571,Sheet2!$E$2:$I$222,5,FALSE)</f>
        <v>#N/A</v>
      </c>
      <c r="DC1571"/>
      <c r="DG1571" t="e">
        <f>VLOOKUP(DF1571,Sheet2!$E$2:$I$222,3,FALSE)</f>
        <v>#N/A</v>
      </c>
      <c r="DH1571" t="e">
        <f>VLOOKUP(DF1571,Sheet2!$E$2:$I$222,4,FALSE)</f>
        <v>#N/A</v>
      </c>
      <c r="DI1571" t="e">
        <f>VLOOKUP(DF1571,Sheet2!$E$2:$I$222,5,FALSE)</f>
        <v>#N/A</v>
      </c>
    </row>
    <row r="1572" spans="1:113" x14ac:dyDescent="0.25">
      <c r="A1572">
        <v>1643</v>
      </c>
      <c r="C1572">
        <v>15011</v>
      </c>
      <c r="D1572">
        <v>5011</v>
      </c>
      <c r="E1572">
        <v>37.775627</v>
      </c>
      <c r="F1572">
        <v>-122.43320300000001</v>
      </c>
      <c r="G1572" t="s">
        <v>1152</v>
      </c>
      <c r="H1572" t="s">
        <v>3580</v>
      </c>
      <c r="I1572" t="s">
        <v>4920</v>
      </c>
      <c r="J1572" t="s">
        <v>4946</v>
      </c>
      <c r="K1572" t="s">
        <v>4967</v>
      </c>
      <c r="N1572" t="s">
        <v>5519</v>
      </c>
      <c r="P1572" t="s">
        <v>5267</v>
      </c>
      <c r="Q1572" t="s">
        <v>5924</v>
      </c>
      <c r="R1572">
        <v>966</v>
      </c>
      <c r="S1572" t="s">
        <v>6334</v>
      </c>
      <c r="W1572">
        <f t="shared" si="24"/>
        <v>1</v>
      </c>
      <c r="X1572" t="s">
        <v>6869</v>
      </c>
      <c r="Y1572" t="s">
        <v>6888</v>
      </c>
      <c r="Z1572" s="59" t="s">
        <v>6958</v>
      </c>
      <c r="AA1572" t="str">
        <f>VLOOKUP($Z1572,Sheet2!$E$2:$I$222,3,FALSE)</f>
        <v>To Golden Gate Park</v>
      </c>
      <c r="AB1572" t="str">
        <f>VLOOKUP($Z1572,Sheet2!$E$2:$I$222,4,FALSE)</f>
        <v>Fulton &amp; Stanyan</v>
      </c>
      <c r="AC1572" t="str">
        <f>VLOOKUP($Z1572,Sheet2!$E$2:$I$222,5,FALSE)</f>
        <v>Daily ~ 5:30am-12am</v>
      </c>
      <c r="AH1572" t="e">
        <f>VLOOKUP(AG1572,Sheet2!$E$2:$I$222,3,FALSE)</f>
        <v>#N/A</v>
      </c>
      <c r="AI1572" t="e">
        <f>VLOOKUP(AG1572,Sheet2!$E$2:$I$222,4,FALSE)</f>
        <v>#N/A</v>
      </c>
      <c r="AJ1572" t="e">
        <f>VLOOKUP(AG1572,Sheet2!$E$2:$I$222,5,FALSE)</f>
        <v>#N/A</v>
      </c>
      <c r="AK1572"/>
      <c r="AO1572" t="e">
        <f>VLOOKUP(AN1572,Sheet2!$E$2:$I$222,3,FALSE)</f>
        <v>#N/A</v>
      </c>
      <c r="AP1572" t="e">
        <f>VLOOKUP(AN1572,Sheet2!$E$2:$I$222,4,FALSE)</f>
        <v>#N/A</v>
      </c>
      <c r="AQ1572" t="e">
        <f>VLOOKUP(AN1572,Sheet2!$E$2:$I$222,5,FALSE)</f>
        <v>#N/A</v>
      </c>
      <c r="AR1572"/>
      <c r="AV1572" t="e">
        <f>VLOOKUP(AU1572,Sheet2!$E$2:$I$222,3,FALSE)</f>
        <v>#N/A</v>
      </c>
      <c r="AW1572" t="e">
        <f>VLOOKUP(AU1572,Sheet2!$E$2:$I$222,4,FALSE)</f>
        <v>#N/A</v>
      </c>
      <c r="AX1572" t="e">
        <f>VLOOKUP(AU1572,Sheet2!$E$2:$I$222,5,FALSE)</f>
        <v>#N/A</v>
      </c>
      <c r="AY1572"/>
      <c r="BC1572" t="e">
        <f>VLOOKUP(BB1572,Sheet2!$E$2:$I$222,3,FALSE)</f>
        <v>#N/A</v>
      </c>
      <c r="BD1572" t="e">
        <f>VLOOKUP(BB1572,Sheet2!$E$2:$I$222,4,FALSE)</f>
        <v>#N/A</v>
      </c>
      <c r="BE1572" t="e">
        <f>VLOOKUP(BB1572,Sheet2!$E$2:$I$222,5,FALSE)</f>
        <v>#N/A</v>
      </c>
      <c r="BF1572"/>
      <c r="BJ1572" t="e">
        <f>VLOOKUP(BI1572,Sheet2!$E$2:$I$222,3,FALSE)</f>
        <v>#N/A</v>
      </c>
      <c r="BK1572" t="e">
        <f>VLOOKUP(BI1572,Sheet2!$E$2:$I$222,4,FALSE)</f>
        <v>#N/A</v>
      </c>
      <c r="BL1572" t="e">
        <f>VLOOKUP(BI1572,Sheet2!$E$2:$I$222,5,FALSE)</f>
        <v>#N/A</v>
      </c>
      <c r="BM1572"/>
      <c r="BQ1572" t="e">
        <f>VLOOKUP(BP1572,Sheet2!$E$2:$I$222,3,FALSE)</f>
        <v>#N/A</v>
      </c>
      <c r="BR1572" t="e">
        <f>VLOOKUP(BP1572,Sheet2!$E$2:$I$222,4,FALSE)</f>
        <v>#N/A</v>
      </c>
      <c r="BS1572" t="e">
        <f>VLOOKUP(BP1572,Sheet2!$E$2:$I$222,5,FALSE)</f>
        <v>#N/A</v>
      </c>
      <c r="BT1572"/>
      <c r="BX1572" t="e">
        <f>VLOOKUP(BW1572,Sheet2!$E$2:$I$222,3,FALSE)</f>
        <v>#N/A</v>
      </c>
      <c r="BY1572" t="e">
        <f>VLOOKUP(BW1572,Sheet2!$E$2:$I$222,4,FALSE)</f>
        <v>#N/A</v>
      </c>
      <c r="BZ1572" t="e">
        <f>VLOOKUP(BW1572,Sheet2!$E$2:$I$222,5,FALSE)</f>
        <v>#N/A</v>
      </c>
      <c r="CA1572"/>
      <c r="CE1572" t="e">
        <f>VLOOKUP(CD1572,Sheet2!$E$2:$I$222,3,FALSE)</f>
        <v>#N/A</v>
      </c>
      <c r="CF1572" t="e">
        <f>VLOOKUP(CD1572,Sheet2!$E$2:$I$222,4,FALSE)</f>
        <v>#N/A</v>
      </c>
      <c r="CG1572" t="e">
        <f>VLOOKUP(CD1572,Sheet2!$E$2:$I$222,5,FALSE)</f>
        <v>#N/A</v>
      </c>
      <c r="CH1572"/>
      <c r="CL1572" t="e">
        <f>VLOOKUP(CK1572,Sheet2!$E$2:$I$222,3,FALSE)</f>
        <v>#N/A</v>
      </c>
      <c r="CM1572" t="e">
        <f>VLOOKUP(CK1572,Sheet2!$E$2:$I$222,4,FALSE)</f>
        <v>#N/A</v>
      </c>
      <c r="CN1572" t="e">
        <f>VLOOKUP(CK1572,Sheet2!$E$2:$I$222,5,FALSE)</f>
        <v>#N/A</v>
      </c>
      <c r="CO1572"/>
      <c r="CS1572" t="e">
        <f>VLOOKUP(CR1572,Sheet2!$E$2:$I$222,3,FALSE)</f>
        <v>#N/A</v>
      </c>
      <c r="CT1572" t="e">
        <f>VLOOKUP(CR1572,Sheet2!$E$2:$I$222,4,FALSE)</f>
        <v>#N/A</v>
      </c>
      <c r="CU1572" t="e">
        <f>VLOOKUP(CR1572,Sheet2!$E$2:$I$222,5,FALSE)</f>
        <v>#N/A</v>
      </c>
      <c r="CV1572"/>
      <c r="CZ1572" t="e">
        <f>VLOOKUP(CY1572,Sheet2!$E$2:$I$222,3,FALSE)</f>
        <v>#N/A</v>
      </c>
      <c r="DA1572" t="e">
        <f>VLOOKUP(CY1572,Sheet2!$E$2:$I$222,4,FALSE)</f>
        <v>#N/A</v>
      </c>
      <c r="DB1572" t="e">
        <f>VLOOKUP(CY1572,Sheet2!$E$2:$I$222,5,FALSE)</f>
        <v>#N/A</v>
      </c>
      <c r="DC1572"/>
      <c r="DG1572" t="e">
        <f>VLOOKUP(DF1572,Sheet2!$E$2:$I$222,3,FALSE)</f>
        <v>#N/A</v>
      </c>
      <c r="DH1572" t="e">
        <f>VLOOKUP(DF1572,Sheet2!$E$2:$I$222,4,FALSE)</f>
        <v>#N/A</v>
      </c>
      <c r="DI1572" t="e">
        <f>VLOOKUP(DF1572,Sheet2!$E$2:$I$222,5,FALSE)</f>
        <v>#N/A</v>
      </c>
    </row>
    <row r="1573" spans="1:113" x14ac:dyDescent="0.25">
      <c r="A1573">
        <v>1644</v>
      </c>
      <c r="C1573">
        <v>15012</v>
      </c>
      <c r="D1573">
        <v>5012</v>
      </c>
      <c r="E1573">
        <v>37.775627</v>
      </c>
      <c r="F1573">
        <v>-122.43247599999999</v>
      </c>
      <c r="G1573" t="s">
        <v>1152</v>
      </c>
      <c r="H1573" t="s">
        <v>3580</v>
      </c>
      <c r="I1573" t="s">
        <v>4916</v>
      </c>
      <c r="J1573" t="s">
        <v>4946</v>
      </c>
      <c r="K1573" t="s">
        <v>4966</v>
      </c>
      <c r="N1573" t="s">
        <v>5520</v>
      </c>
      <c r="P1573" t="s">
        <v>5267</v>
      </c>
      <c r="Q1573" t="s">
        <v>5924</v>
      </c>
      <c r="R1573">
        <v>476</v>
      </c>
      <c r="S1573" t="s">
        <v>6317</v>
      </c>
      <c r="W1573">
        <f t="shared" si="24"/>
        <v>1</v>
      </c>
      <c r="X1573" t="s">
        <v>6869</v>
      </c>
      <c r="Y1573" t="s">
        <v>6886</v>
      </c>
      <c r="Z1573" s="59" t="s">
        <v>6957</v>
      </c>
      <c r="AA1573" t="str">
        <f>VLOOKUP($Z1573,Sheet2!$E$2:$I$222,3,FALSE)</f>
        <v>To Downtown</v>
      </c>
      <c r="AB1573" t="str">
        <f>VLOOKUP($Z1573,Sheet2!$E$2:$I$222,4,FALSE)</f>
        <v>Ferry Plaza</v>
      </c>
      <c r="AC1573" t="str">
        <f>VLOOKUP($Z1573,Sheet2!$E$2:$I$222,5,FALSE)</f>
        <v>Daily ~ 5:30am-12am</v>
      </c>
      <c r="AH1573" t="e">
        <f>VLOOKUP(AG1573,Sheet2!$E$2:$I$222,3,FALSE)</f>
        <v>#N/A</v>
      </c>
      <c r="AI1573" t="e">
        <f>VLOOKUP(AG1573,Sheet2!$E$2:$I$222,4,FALSE)</f>
        <v>#N/A</v>
      </c>
      <c r="AJ1573" t="e">
        <f>VLOOKUP(AG1573,Sheet2!$E$2:$I$222,5,FALSE)</f>
        <v>#N/A</v>
      </c>
      <c r="AK1573"/>
      <c r="AO1573" t="e">
        <f>VLOOKUP(AN1573,Sheet2!$E$2:$I$222,3,FALSE)</f>
        <v>#N/A</v>
      </c>
      <c r="AP1573" t="e">
        <f>VLOOKUP(AN1573,Sheet2!$E$2:$I$222,4,FALSE)</f>
        <v>#N/A</v>
      </c>
      <c r="AQ1573" t="e">
        <f>VLOOKUP(AN1573,Sheet2!$E$2:$I$222,5,FALSE)</f>
        <v>#N/A</v>
      </c>
      <c r="AR1573"/>
      <c r="AV1573" t="e">
        <f>VLOOKUP(AU1573,Sheet2!$E$2:$I$222,3,FALSE)</f>
        <v>#N/A</v>
      </c>
      <c r="AW1573" t="e">
        <f>VLOOKUP(AU1573,Sheet2!$E$2:$I$222,4,FALSE)</f>
        <v>#N/A</v>
      </c>
      <c r="AX1573" t="e">
        <f>VLOOKUP(AU1573,Sheet2!$E$2:$I$222,5,FALSE)</f>
        <v>#N/A</v>
      </c>
      <c r="AY1573"/>
      <c r="BC1573" t="e">
        <f>VLOOKUP(BB1573,Sheet2!$E$2:$I$222,3,FALSE)</f>
        <v>#N/A</v>
      </c>
      <c r="BD1573" t="e">
        <f>VLOOKUP(BB1573,Sheet2!$E$2:$I$222,4,FALSE)</f>
        <v>#N/A</v>
      </c>
      <c r="BE1573" t="e">
        <f>VLOOKUP(BB1573,Sheet2!$E$2:$I$222,5,FALSE)</f>
        <v>#N/A</v>
      </c>
      <c r="BF1573"/>
      <c r="BJ1573" t="e">
        <f>VLOOKUP(BI1573,Sheet2!$E$2:$I$222,3,FALSE)</f>
        <v>#N/A</v>
      </c>
      <c r="BK1573" t="e">
        <f>VLOOKUP(BI1573,Sheet2!$E$2:$I$222,4,FALSE)</f>
        <v>#N/A</v>
      </c>
      <c r="BL1573" t="e">
        <f>VLOOKUP(BI1573,Sheet2!$E$2:$I$222,5,FALSE)</f>
        <v>#N/A</v>
      </c>
      <c r="BM1573"/>
      <c r="BQ1573" t="e">
        <f>VLOOKUP(BP1573,Sheet2!$E$2:$I$222,3,FALSE)</f>
        <v>#N/A</v>
      </c>
      <c r="BR1573" t="e">
        <f>VLOOKUP(BP1573,Sheet2!$E$2:$I$222,4,FALSE)</f>
        <v>#N/A</v>
      </c>
      <c r="BS1573" t="e">
        <f>VLOOKUP(BP1573,Sheet2!$E$2:$I$222,5,FALSE)</f>
        <v>#N/A</v>
      </c>
      <c r="BT1573"/>
      <c r="BX1573" t="e">
        <f>VLOOKUP(BW1573,Sheet2!$E$2:$I$222,3,FALSE)</f>
        <v>#N/A</v>
      </c>
      <c r="BY1573" t="e">
        <f>VLOOKUP(BW1573,Sheet2!$E$2:$I$222,4,FALSE)</f>
        <v>#N/A</v>
      </c>
      <c r="BZ1573" t="e">
        <f>VLOOKUP(BW1573,Sheet2!$E$2:$I$222,5,FALSE)</f>
        <v>#N/A</v>
      </c>
      <c r="CA1573"/>
      <c r="CE1573" t="e">
        <f>VLOOKUP(CD1573,Sheet2!$E$2:$I$222,3,FALSE)</f>
        <v>#N/A</v>
      </c>
      <c r="CF1573" t="e">
        <f>VLOOKUP(CD1573,Sheet2!$E$2:$I$222,4,FALSE)</f>
        <v>#N/A</v>
      </c>
      <c r="CG1573" t="e">
        <f>VLOOKUP(CD1573,Sheet2!$E$2:$I$222,5,FALSE)</f>
        <v>#N/A</v>
      </c>
      <c r="CH1573"/>
      <c r="CL1573" t="e">
        <f>VLOOKUP(CK1573,Sheet2!$E$2:$I$222,3,FALSE)</f>
        <v>#N/A</v>
      </c>
      <c r="CM1573" t="e">
        <f>VLOOKUP(CK1573,Sheet2!$E$2:$I$222,4,FALSE)</f>
        <v>#N/A</v>
      </c>
      <c r="CN1573" t="e">
        <f>VLOOKUP(CK1573,Sheet2!$E$2:$I$222,5,FALSE)</f>
        <v>#N/A</v>
      </c>
      <c r="CO1573"/>
      <c r="CS1573" t="e">
        <f>VLOOKUP(CR1573,Sheet2!$E$2:$I$222,3,FALSE)</f>
        <v>#N/A</v>
      </c>
      <c r="CT1573" t="e">
        <f>VLOOKUP(CR1573,Sheet2!$E$2:$I$222,4,FALSE)</f>
        <v>#N/A</v>
      </c>
      <c r="CU1573" t="e">
        <f>VLOOKUP(CR1573,Sheet2!$E$2:$I$222,5,FALSE)</f>
        <v>#N/A</v>
      </c>
      <c r="CV1573"/>
      <c r="CZ1573" t="e">
        <f>VLOOKUP(CY1573,Sheet2!$E$2:$I$222,3,FALSE)</f>
        <v>#N/A</v>
      </c>
      <c r="DA1573" t="e">
        <f>VLOOKUP(CY1573,Sheet2!$E$2:$I$222,4,FALSE)</f>
        <v>#N/A</v>
      </c>
      <c r="DB1573" t="e">
        <f>VLOOKUP(CY1573,Sheet2!$E$2:$I$222,5,FALSE)</f>
        <v>#N/A</v>
      </c>
      <c r="DC1573"/>
      <c r="DG1573" t="e">
        <f>VLOOKUP(DF1573,Sheet2!$E$2:$I$222,3,FALSE)</f>
        <v>#N/A</v>
      </c>
      <c r="DH1573" t="e">
        <f>VLOOKUP(DF1573,Sheet2!$E$2:$I$222,4,FALSE)</f>
        <v>#N/A</v>
      </c>
      <c r="DI1573" t="e">
        <f>VLOOKUP(DF1573,Sheet2!$E$2:$I$222,5,FALSE)</f>
        <v>#N/A</v>
      </c>
    </row>
    <row r="1574" spans="1:113" x14ac:dyDescent="0.25">
      <c r="A1574">
        <v>1645</v>
      </c>
      <c r="C1574">
        <v>15013</v>
      </c>
      <c r="D1574">
        <v>5013</v>
      </c>
      <c r="E1574">
        <v>37.777285999999997</v>
      </c>
      <c r="F1574">
        <v>-122.42019000000001</v>
      </c>
      <c r="G1574" t="s">
        <v>1153</v>
      </c>
      <c r="H1574" t="s">
        <v>3581</v>
      </c>
      <c r="I1574" t="s">
        <v>4920</v>
      </c>
      <c r="J1574" t="s">
        <v>4946</v>
      </c>
      <c r="K1574" t="s">
        <v>4966</v>
      </c>
      <c r="M1574" t="s">
        <v>5109</v>
      </c>
      <c r="N1574" t="s">
        <v>5521</v>
      </c>
      <c r="Q1574" t="s">
        <v>5924</v>
      </c>
      <c r="R1574">
        <v>90</v>
      </c>
      <c r="S1574" t="s">
        <v>6334</v>
      </c>
      <c r="W1574">
        <f t="shared" si="24"/>
        <v>1</v>
      </c>
      <c r="X1574" t="s">
        <v>6869</v>
      </c>
      <c r="Y1574" t="s">
        <v>6888</v>
      </c>
      <c r="Z1574" s="59" t="s">
        <v>6958</v>
      </c>
      <c r="AA1574" t="str">
        <f>VLOOKUP($Z1574,Sheet2!$E$2:$I$222,3,FALSE)</f>
        <v>To Golden Gate Park</v>
      </c>
      <c r="AB1574" t="str">
        <f>VLOOKUP($Z1574,Sheet2!$E$2:$I$222,4,FALSE)</f>
        <v>Fulton &amp; Stanyan</v>
      </c>
      <c r="AC1574" t="str">
        <f>VLOOKUP($Z1574,Sheet2!$E$2:$I$222,5,FALSE)</f>
        <v>Daily ~ 5:30am-12am</v>
      </c>
      <c r="AH1574" t="e">
        <f>VLOOKUP(AG1574,Sheet2!$E$2:$I$222,3,FALSE)</f>
        <v>#N/A</v>
      </c>
      <c r="AI1574" t="e">
        <f>VLOOKUP(AG1574,Sheet2!$E$2:$I$222,4,FALSE)</f>
        <v>#N/A</v>
      </c>
      <c r="AJ1574" t="e">
        <f>VLOOKUP(AG1574,Sheet2!$E$2:$I$222,5,FALSE)</f>
        <v>#N/A</v>
      </c>
      <c r="AK1574"/>
      <c r="AO1574" t="e">
        <f>VLOOKUP(AN1574,Sheet2!$E$2:$I$222,3,FALSE)</f>
        <v>#N/A</v>
      </c>
      <c r="AP1574" t="e">
        <f>VLOOKUP(AN1574,Sheet2!$E$2:$I$222,4,FALSE)</f>
        <v>#N/A</v>
      </c>
      <c r="AQ1574" t="e">
        <f>VLOOKUP(AN1574,Sheet2!$E$2:$I$222,5,FALSE)</f>
        <v>#N/A</v>
      </c>
      <c r="AR1574"/>
      <c r="AV1574" t="e">
        <f>VLOOKUP(AU1574,Sheet2!$E$2:$I$222,3,FALSE)</f>
        <v>#N/A</v>
      </c>
      <c r="AW1574" t="e">
        <f>VLOOKUP(AU1574,Sheet2!$E$2:$I$222,4,FALSE)</f>
        <v>#N/A</v>
      </c>
      <c r="AX1574" t="e">
        <f>VLOOKUP(AU1574,Sheet2!$E$2:$I$222,5,FALSE)</f>
        <v>#N/A</v>
      </c>
      <c r="AY1574"/>
      <c r="BC1574" t="e">
        <f>VLOOKUP(BB1574,Sheet2!$E$2:$I$222,3,FALSE)</f>
        <v>#N/A</v>
      </c>
      <c r="BD1574" t="e">
        <f>VLOOKUP(BB1574,Sheet2!$E$2:$I$222,4,FALSE)</f>
        <v>#N/A</v>
      </c>
      <c r="BE1574" t="e">
        <f>VLOOKUP(BB1574,Sheet2!$E$2:$I$222,5,FALSE)</f>
        <v>#N/A</v>
      </c>
      <c r="BF1574"/>
      <c r="BJ1574" t="e">
        <f>VLOOKUP(BI1574,Sheet2!$E$2:$I$222,3,FALSE)</f>
        <v>#N/A</v>
      </c>
      <c r="BK1574" t="e">
        <f>VLOOKUP(BI1574,Sheet2!$E$2:$I$222,4,FALSE)</f>
        <v>#N/A</v>
      </c>
      <c r="BL1574" t="e">
        <f>VLOOKUP(BI1574,Sheet2!$E$2:$I$222,5,FALSE)</f>
        <v>#N/A</v>
      </c>
      <c r="BM1574"/>
      <c r="BQ1574" t="e">
        <f>VLOOKUP(BP1574,Sheet2!$E$2:$I$222,3,FALSE)</f>
        <v>#N/A</v>
      </c>
      <c r="BR1574" t="e">
        <f>VLOOKUP(BP1574,Sheet2!$E$2:$I$222,4,FALSE)</f>
        <v>#N/A</v>
      </c>
      <c r="BS1574" t="e">
        <f>VLOOKUP(BP1574,Sheet2!$E$2:$I$222,5,FALSE)</f>
        <v>#N/A</v>
      </c>
      <c r="BT1574"/>
      <c r="BX1574" t="e">
        <f>VLOOKUP(BW1574,Sheet2!$E$2:$I$222,3,FALSE)</f>
        <v>#N/A</v>
      </c>
      <c r="BY1574" t="e">
        <f>VLOOKUP(BW1574,Sheet2!$E$2:$I$222,4,FALSE)</f>
        <v>#N/A</v>
      </c>
      <c r="BZ1574" t="e">
        <f>VLOOKUP(BW1574,Sheet2!$E$2:$I$222,5,FALSE)</f>
        <v>#N/A</v>
      </c>
      <c r="CA1574"/>
      <c r="CE1574" t="e">
        <f>VLOOKUP(CD1574,Sheet2!$E$2:$I$222,3,FALSE)</f>
        <v>#N/A</v>
      </c>
      <c r="CF1574" t="e">
        <f>VLOOKUP(CD1574,Sheet2!$E$2:$I$222,4,FALSE)</f>
        <v>#N/A</v>
      </c>
      <c r="CG1574" t="e">
        <f>VLOOKUP(CD1574,Sheet2!$E$2:$I$222,5,FALSE)</f>
        <v>#N/A</v>
      </c>
      <c r="CH1574"/>
      <c r="CL1574" t="e">
        <f>VLOOKUP(CK1574,Sheet2!$E$2:$I$222,3,FALSE)</f>
        <v>#N/A</v>
      </c>
      <c r="CM1574" t="e">
        <f>VLOOKUP(CK1574,Sheet2!$E$2:$I$222,4,FALSE)</f>
        <v>#N/A</v>
      </c>
      <c r="CN1574" t="e">
        <f>VLOOKUP(CK1574,Sheet2!$E$2:$I$222,5,FALSE)</f>
        <v>#N/A</v>
      </c>
      <c r="CO1574"/>
      <c r="CS1574" t="e">
        <f>VLOOKUP(CR1574,Sheet2!$E$2:$I$222,3,FALSE)</f>
        <v>#N/A</v>
      </c>
      <c r="CT1574" t="e">
        <f>VLOOKUP(CR1574,Sheet2!$E$2:$I$222,4,FALSE)</f>
        <v>#N/A</v>
      </c>
      <c r="CU1574" t="e">
        <f>VLOOKUP(CR1574,Sheet2!$E$2:$I$222,5,FALSE)</f>
        <v>#N/A</v>
      </c>
      <c r="CV1574"/>
      <c r="CZ1574" t="e">
        <f>VLOOKUP(CY1574,Sheet2!$E$2:$I$222,3,FALSE)</f>
        <v>#N/A</v>
      </c>
      <c r="DA1574" t="e">
        <f>VLOOKUP(CY1574,Sheet2!$E$2:$I$222,4,FALSE)</f>
        <v>#N/A</v>
      </c>
      <c r="DB1574" t="e">
        <f>VLOOKUP(CY1574,Sheet2!$E$2:$I$222,5,FALSE)</f>
        <v>#N/A</v>
      </c>
      <c r="DC1574"/>
      <c r="DG1574" t="e">
        <f>VLOOKUP(DF1574,Sheet2!$E$2:$I$222,3,FALSE)</f>
        <v>#N/A</v>
      </c>
      <c r="DH1574" t="e">
        <f>VLOOKUP(DF1574,Sheet2!$E$2:$I$222,4,FALSE)</f>
        <v>#N/A</v>
      </c>
      <c r="DI1574" t="e">
        <f>VLOOKUP(DF1574,Sheet2!$E$2:$I$222,5,FALSE)</f>
        <v>#N/A</v>
      </c>
    </row>
    <row r="1575" spans="1:113" x14ac:dyDescent="0.25">
      <c r="A1575">
        <v>1646</v>
      </c>
      <c r="C1575">
        <v>15014</v>
      </c>
      <c r="D1575">
        <v>5014</v>
      </c>
      <c r="E1575">
        <v>37.776055999999997</v>
      </c>
      <c r="F1575">
        <v>-122.429879</v>
      </c>
      <c r="G1575" t="s">
        <v>1154</v>
      </c>
      <c r="H1575" t="s">
        <v>3582</v>
      </c>
      <c r="I1575" t="s">
        <v>4920</v>
      </c>
      <c r="J1575" t="s">
        <v>4946</v>
      </c>
      <c r="K1575" t="s">
        <v>4966</v>
      </c>
      <c r="Q1575" t="s">
        <v>5924</v>
      </c>
      <c r="S1575" t="s">
        <v>6334</v>
      </c>
      <c r="W1575">
        <f t="shared" si="24"/>
        <v>1</v>
      </c>
      <c r="X1575" t="s">
        <v>6869</v>
      </c>
      <c r="Y1575" t="s">
        <v>6888</v>
      </c>
      <c r="Z1575" s="59" t="s">
        <v>6958</v>
      </c>
      <c r="AA1575" t="str">
        <f>VLOOKUP($Z1575,Sheet2!$E$2:$I$222,3,FALSE)</f>
        <v>To Golden Gate Park</v>
      </c>
      <c r="AB1575" t="str">
        <f>VLOOKUP($Z1575,Sheet2!$E$2:$I$222,4,FALSE)</f>
        <v>Fulton &amp; Stanyan</v>
      </c>
      <c r="AC1575" t="str">
        <f>VLOOKUP($Z1575,Sheet2!$E$2:$I$222,5,FALSE)</f>
        <v>Daily ~ 5:30am-12am</v>
      </c>
      <c r="AH1575" t="e">
        <f>VLOOKUP(AG1575,Sheet2!$E$2:$I$222,3,FALSE)</f>
        <v>#N/A</v>
      </c>
      <c r="AI1575" t="e">
        <f>VLOOKUP(AG1575,Sheet2!$E$2:$I$222,4,FALSE)</f>
        <v>#N/A</v>
      </c>
      <c r="AJ1575" t="e">
        <f>VLOOKUP(AG1575,Sheet2!$E$2:$I$222,5,FALSE)</f>
        <v>#N/A</v>
      </c>
      <c r="AK1575"/>
      <c r="AO1575" t="e">
        <f>VLOOKUP(AN1575,Sheet2!$E$2:$I$222,3,FALSE)</f>
        <v>#N/A</v>
      </c>
      <c r="AP1575" t="e">
        <f>VLOOKUP(AN1575,Sheet2!$E$2:$I$222,4,FALSE)</f>
        <v>#N/A</v>
      </c>
      <c r="AQ1575" t="e">
        <f>VLOOKUP(AN1575,Sheet2!$E$2:$I$222,5,FALSE)</f>
        <v>#N/A</v>
      </c>
      <c r="AR1575"/>
      <c r="AV1575" t="e">
        <f>VLOOKUP(AU1575,Sheet2!$E$2:$I$222,3,FALSE)</f>
        <v>#N/A</v>
      </c>
      <c r="AW1575" t="e">
        <f>VLOOKUP(AU1575,Sheet2!$E$2:$I$222,4,FALSE)</f>
        <v>#N/A</v>
      </c>
      <c r="AX1575" t="e">
        <f>VLOOKUP(AU1575,Sheet2!$E$2:$I$222,5,FALSE)</f>
        <v>#N/A</v>
      </c>
      <c r="AY1575"/>
      <c r="BC1575" t="e">
        <f>VLOOKUP(BB1575,Sheet2!$E$2:$I$222,3,FALSE)</f>
        <v>#N/A</v>
      </c>
      <c r="BD1575" t="e">
        <f>VLOOKUP(BB1575,Sheet2!$E$2:$I$222,4,FALSE)</f>
        <v>#N/A</v>
      </c>
      <c r="BE1575" t="e">
        <f>VLOOKUP(BB1575,Sheet2!$E$2:$I$222,5,FALSE)</f>
        <v>#N/A</v>
      </c>
      <c r="BF1575"/>
      <c r="BJ1575" t="e">
        <f>VLOOKUP(BI1575,Sheet2!$E$2:$I$222,3,FALSE)</f>
        <v>#N/A</v>
      </c>
      <c r="BK1575" t="e">
        <f>VLOOKUP(BI1575,Sheet2!$E$2:$I$222,4,FALSE)</f>
        <v>#N/A</v>
      </c>
      <c r="BL1575" t="e">
        <f>VLOOKUP(BI1575,Sheet2!$E$2:$I$222,5,FALSE)</f>
        <v>#N/A</v>
      </c>
      <c r="BM1575"/>
      <c r="BQ1575" t="e">
        <f>VLOOKUP(BP1575,Sheet2!$E$2:$I$222,3,FALSE)</f>
        <v>#N/A</v>
      </c>
      <c r="BR1575" t="e">
        <f>VLOOKUP(BP1575,Sheet2!$E$2:$I$222,4,FALSE)</f>
        <v>#N/A</v>
      </c>
      <c r="BS1575" t="e">
        <f>VLOOKUP(BP1575,Sheet2!$E$2:$I$222,5,FALSE)</f>
        <v>#N/A</v>
      </c>
      <c r="BT1575"/>
      <c r="BX1575" t="e">
        <f>VLOOKUP(BW1575,Sheet2!$E$2:$I$222,3,FALSE)</f>
        <v>#N/A</v>
      </c>
      <c r="BY1575" t="e">
        <f>VLOOKUP(BW1575,Sheet2!$E$2:$I$222,4,FALSE)</f>
        <v>#N/A</v>
      </c>
      <c r="BZ1575" t="e">
        <f>VLOOKUP(BW1575,Sheet2!$E$2:$I$222,5,FALSE)</f>
        <v>#N/A</v>
      </c>
      <c r="CA1575"/>
      <c r="CE1575" t="e">
        <f>VLOOKUP(CD1575,Sheet2!$E$2:$I$222,3,FALSE)</f>
        <v>#N/A</v>
      </c>
      <c r="CF1575" t="e">
        <f>VLOOKUP(CD1575,Sheet2!$E$2:$I$222,4,FALSE)</f>
        <v>#N/A</v>
      </c>
      <c r="CG1575" t="e">
        <f>VLOOKUP(CD1575,Sheet2!$E$2:$I$222,5,FALSE)</f>
        <v>#N/A</v>
      </c>
      <c r="CH1575"/>
      <c r="CL1575" t="e">
        <f>VLOOKUP(CK1575,Sheet2!$E$2:$I$222,3,FALSE)</f>
        <v>#N/A</v>
      </c>
      <c r="CM1575" t="e">
        <f>VLOOKUP(CK1575,Sheet2!$E$2:$I$222,4,FALSE)</f>
        <v>#N/A</v>
      </c>
      <c r="CN1575" t="e">
        <f>VLOOKUP(CK1575,Sheet2!$E$2:$I$222,5,FALSE)</f>
        <v>#N/A</v>
      </c>
      <c r="CO1575"/>
      <c r="CS1575" t="e">
        <f>VLOOKUP(CR1575,Sheet2!$E$2:$I$222,3,FALSE)</f>
        <v>#N/A</v>
      </c>
      <c r="CT1575" t="e">
        <f>VLOOKUP(CR1575,Sheet2!$E$2:$I$222,4,FALSE)</f>
        <v>#N/A</v>
      </c>
      <c r="CU1575" t="e">
        <f>VLOOKUP(CR1575,Sheet2!$E$2:$I$222,5,FALSE)</f>
        <v>#N/A</v>
      </c>
      <c r="CV1575"/>
      <c r="CZ1575" t="e">
        <f>VLOOKUP(CY1575,Sheet2!$E$2:$I$222,3,FALSE)</f>
        <v>#N/A</v>
      </c>
      <c r="DA1575" t="e">
        <f>VLOOKUP(CY1575,Sheet2!$E$2:$I$222,4,FALSE)</f>
        <v>#N/A</v>
      </c>
      <c r="DB1575" t="e">
        <f>VLOOKUP(CY1575,Sheet2!$E$2:$I$222,5,FALSE)</f>
        <v>#N/A</v>
      </c>
      <c r="DC1575"/>
      <c r="DG1575" t="e">
        <f>VLOOKUP(DF1575,Sheet2!$E$2:$I$222,3,FALSE)</f>
        <v>#N/A</v>
      </c>
      <c r="DH1575" t="e">
        <f>VLOOKUP(DF1575,Sheet2!$E$2:$I$222,4,FALSE)</f>
        <v>#N/A</v>
      </c>
      <c r="DI1575" t="e">
        <f>VLOOKUP(DF1575,Sheet2!$E$2:$I$222,5,FALSE)</f>
        <v>#N/A</v>
      </c>
    </row>
    <row r="1576" spans="1:113" x14ac:dyDescent="0.25">
      <c r="A1576">
        <v>1647</v>
      </c>
      <c r="C1576">
        <v>15015</v>
      </c>
      <c r="D1576">
        <v>5015</v>
      </c>
      <c r="E1576">
        <v>37.776035</v>
      </c>
      <c r="F1576">
        <v>-122.42919000000001</v>
      </c>
      <c r="G1576" t="s">
        <v>1154</v>
      </c>
      <c r="H1576" t="s">
        <v>3582</v>
      </c>
      <c r="I1576" t="s">
        <v>4916</v>
      </c>
      <c r="J1576" t="s">
        <v>4946</v>
      </c>
      <c r="K1576" t="s">
        <v>4966</v>
      </c>
      <c r="Q1576" t="s">
        <v>5924</v>
      </c>
      <c r="S1576" t="s">
        <v>6317</v>
      </c>
      <c r="W1576">
        <f t="shared" si="24"/>
        <v>1</v>
      </c>
      <c r="X1576" t="s">
        <v>6869</v>
      </c>
      <c r="Y1576" t="s">
        <v>6886</v>
      </c>
      <c r="Z1576" s="59" t="s">
        <v>6957</v>
      </c>
      <c r="AA1576" t="str">
        <f>VLOOKUP($Z1576,Sheet2!$E$2:$I$222,3,FALSE)</f>
        <v>To Downtown</v>
      </c>
      <c r="AB1576" t="str">
        <f>VLOOKUP($Z1576,Sheet2!$E$2:$I$222,4,FALSE)</f>
        <v>Ferry Plaza</v>
      </c>
      <c r="AC1576" t="str">
        <f>VLOOKUP($Z1576,Sheet2!$E$2:$I$222,5,FALSE)</f>
        <v>Daily ~ 5:30am-12am</v>
      </c>
      <c r="AH1576" t="e">
        <f>VLOOKUP(AG1576,Sheet2!$E$2:$I$222,3,FALSE)</f>
        <v>#N/A</v>
      </c>
      <c r="AI1576" t="e">
        <f>VLOOKUP(AG1576,Sheet2!$E$2:$I$222,4,FALSE)</f>
        <v>#N/A</v>
      </c>
      <c r="AJ1576" t="e">
        <f>VLOOKUP(AG1576,Sheet2!$E$2:$I$222,5,FALSE)</f>
        <v>#N/A</v>
      </c>
      <c r="AK1576"/>
      <c r="AO1576" t="e">
        <f>VLOOKUP(AN1576,Sheet2!$E$2:$I$222,3,FALSE)</f>
        <v>#N/A</v>
      </c>
      <c r="AP1576" t="e">
        <f>VLOOKUP(AN1576,Sheet2!$E$2:$I$222,4,FALSE)</f>
        <v>#N/A</v>
      </c>
      <c r="AQ1576" t="e">
        <f>VLOOKUP(AN1576,Sheet2!$E$2:$I$222,5,FALSE)</f>
        <v>#N/A</v>
      </c>
      <c r="AR1576"/>
      <c r="AV1576" t="e">
        <f>VLOOKUP(AU1576,Sheet2!$E$2:$I$222,3,FALSE)</f>
        <v>#N/A</v>
      </c>
      <c r="AW1576" t="e">
        <f>VLOOKUP(AU1576,Sheet2!$E$2:$I$222,4,FALSE)</f>
        <v>#N/A</v>
      </c>
      <c r="AX1576" t="e">
        <f>VLOOKUP(AU1576,Sheet2!$E$2:$I$222,5,FALSE)</f>
        <v>#N/A</v>
      </c>
      <c r="AY1576"/>
      <c r="BC1576" t="e">
        <f>VLOOKUP(BB1576,Sheet2!$E$2:$I$222,3,FALSE)</f>
        <v>#N/A</v>
      </c>
      <c r="BD1576" t="e">
        <f>VLOOKUP(BB1576,Sheet2!$E$2:$I$222,4,FALSE)</f>
        <v>#N/A</v>
      </c>
      <c r="BE1576" t="e">
        <f>VLOOKUP(BB1576,Sheet2!$E$2:$I$222,5,FALSE)</f>
        <v>#N/A</v>
      </c>
      <c r="BF1576"/>
      <c r="BJ1576" t="e">
        <f>VLOOKUP(BI1576,Sheet2!$E$2:$I$222,3,FALSE)</f>
        <v>#N/A</v>
      </c>
      <c r="BK1576" t="e">
        <f>VLOOKUP(BI1576,Sheet2!$E$2:$I$222,4,FALSE)</f>
        <v>#N/A</v>
      </c>
      <c r="BL1576" t="e">
        <f>VLOOKUP(BI1576,Sheet2!$E$2:$I$222,5,FALSE)</f>
        <v>#N/A</v>
      </c>
      <c r="BM1576"/>
      <c r="BQ1576" t="e">
        <f>VLOOKUP(BP1576,Sheet2!$E$2:$I$222,3,FALSE)</f>
        <v>#N/A</v>
      </c>
      <c r="BR1576" t="e">
        <f>VLOOKUP(BP1576,Sheet2!$E$2:$I$222,4,FALSE)</f>
        <v>#N/A</v>
      </c>
      <c r="BS1576" t="e">
        <f>VLOOKUP(BP1576,Sheet2!$E$2:$I$222,5,FALSE)</f>
        <v>#N/A</v>
      </c>
      <c r="BT1576"/>
      <c r="BX1576" t="e">
        <f>VLOOKUP(BW1576,Sheet2!$E$2:$I$222,3,FALSE)</f>
        <v>#N/A</v>
      </c>
      <c r="BY1576" t="e">
        <f>VLOOKUP(BW1576,Sheet2!$E$2:$I$222,4,FALSE)</f>
        <v>#N/A</v>
      </c>
      <c r="BZ1576" t="e">
        <f>VLOOKUP(BW1576,Sheet2!$E$2:$I$222,5,FALSE)</f>
        <v>#N/A</v>
      </c>
      <c r="CA1576"/>
      <c r="CE1576" t="e">
        <f>VLOOKUP(CD1576,Sheet2!$E$2:$I$222,3,FALSE)</f>
        <v>#N/A</v>
      </c>
      <c r="CF1576" t="e">
        <f>VLOOKUP(CD1576,Sheet2!$E$2:$I$222,4,FALSE)</f>
        <v>#N/A</v>
      </c>
      <c r="CG1576" t="e">
        <f>VLOOKUP(CD1576,Sheet2!$E$2:$I$222,5,FALSE)</f>
        <v>#N/A</v>
      </c>
      <c r="CH1576"/>
      <c r="CL1576" t="e">
        <f>VLOOKUP(CK1576,Sheet2!$E$2:$I$222,3,FALSE)</f>
        <v>#N/A</v>
      </c>
      <c r="CM1576" t="e">
        <f>VLOOKUP(CK1576,Sheet2!$E$2:$I$222,4,FALSE)</f>
        <v>#N/A</v>
      </c>
      <c r="CN1576" t="e">
        <f>VLOOKUP(CK1576,Sheet2!$E$2:$I$222,5,FALSE)</f>
        <v>#N/A</v>
      </c>
      <c r="CO1576"/>
      <c r="CS1576" t="e">
        <f>VLOOKUP(CR1576,Sheet2!$E$2:$I$222,3,FALSE)</f>
        <v>#N/A</v>
      </c>
      <c r="CT1576" t="e">
        <f>VLOOKUP(CR1576,Sheet2!$E$2:$I$222,4,FALSE)</f>
        <v>#N/A</v>
      </c>
      <c r="CU1576" t="e">
        <f>VLOOKUP(CR1576,Sheet2!$E$2:$I$222,5,FALSE)</f>
        <v>#N/A</v>
      </c>
      <c r="CV1576"/>
      <c r="CZ1576" t="e">
        <f>VLOOKUP(CY1576,Sheet2!$E$2:$I$222,3,FALSE)</f>
        <v>#N/A</v>
      </c>
      <c r="DA1576" t="e">
        <f>VLOOKUP(CY1576,Sheet2!$E$2:$I$222,4,FALSE)</f>
        <v>#N/A</v>
      </c>
      <c r="DB1576" t="e">
        <f>VLOOKUP(CY1576,Sheet2!$E$2:$I$222,5,FALSE)</f>
        <v>#N/A</v>
      </c>
      <c r="DC1576"/>
      <c r="DG1576" t="e">
        <f>VLOOKUP(DF1576,Sheet2!$E$2:$I$222,3,FALSE)</f>
        <v>#N/A</v>
      </c>
      <c r="DH1576" t="e">
        <f>VLOOKUP(DF1576,Sheet2!$E$2:$I$222,4,FALSE)</f>
        <v>#N/A</v>
      </c>
      <c r="DI1576" t="e">
        <f>VLOOKUP(DF1576,Sheet2!$E$2:$I$222,5,FALSE)</f>
        <v>#N/A</v>
      </c>
    </row>
    <row r="1577" spans="1:113" x14ac:dyDescent="0.25">
      <c r="A1577">
        <v>1648</v>
      </c>
      <c r="C1577">
        <v>15017</v>
      </c>
      <c r="D1577">
        <v>5017</v>
      </c>
      <c r="E1577">
        <v>37.770307000000003</v>
      </c>
      <c r="F1577">
        <v>-122.429929</v>
      </c>
      <c r="G1577" t="s">
        <v>1155</v>
      </c>
      <c r="H1577" t="s">
        <v>3583</v>
      </c>
      <c r="I1577" t="s">
        <v>4917</v>
      </c>
      <c r="J1577" t="s">
        <v>4946</v>
      </c>
      <c r="K1577" t="s">
        <v>4966</v>
      </c>
      <c r="Q1577" t="s">
        <v>5924</v>
      </c>
      <c r="R1577">
        <v>1352</v>
      </c>
      <c r="S1577" t="s">
        <v>6335</v>
      </c>
      <c r="W1577">
        <f t="shared" si="24"/>
        <v>2</v>
      </c>
      <c r="X1577" t="s">
        <v>6820</v>
      </c>
      <c r="Y1577" t="s">
        <v>6885</v>
      </c>
      <c r="AA1577" t="e">
        <f>VLOOKUP($Z1577,Sheet2!$E$2:$I$222,3,FALSE)</f>
        <v>#N/A</v>
      </c>
      <c r="AB1577" t="e">
        <f>VLOOKUP($Z1577,Sheet2!$E$2:$I$222,4,FALSE)</f>
        <v>#N/A</v>
      </c>
      <c r="AC1577" t="e">
        <f>VLOOKUP($Z1577,Sheet2!$E$2:$I$222,5,FALSE)</f>
        <v>#N/A</v>
      </c>
      <c r="AE1577" t="s">
        <v>6861</v>
      </c>
      <c r="AF1577" t="s">
        <v>6887</v>
      </c>
      <c r="AG1577" s="59" t="s">
        <v>6946</v>
      </c>
      <c r="AH1577" t="str">
        <f>VLOOKUP(AG1577,Sheet2!$E$2:$I$222,3,FALSE)</f>
        <v>To Ocean Beach</v>
      </c>
      <c r="AI1577" t="str">
        <f>VLOOKUP(AG1577,Sheet2!$E$2:$I$222,4,FALSE)</f>
        <v>Late Night Only (Daily ~ 1am-5am)</v>
      </c>
      <c r="AJ1577" t="str">
        <f>VLOOKUP(AG1577,Sheet2!$E$2:$I$222,5,FALSE)</f>
        <v>Sat ~ 1am-6am | Sun ~ 1am-8am</v>
      </c>
      <c r="AK1577"/>
      <c r="AO1577" t="e">
        <f>VLOOKUP(AN1577,Sheet2!$E$2:$I$222,3,FALSE)</f>
        <v>#N/A</v>
      </c>
      <c r="AP1577" t="e">
        <f>VLOOKUP(AN1577,Sheet2!$E$2:$I$222,4,FALSE)</f>
        <v>#N/A</v>
      </c>
      <c r="AQ1577" t="e">
        <f>VLOOKUP(AN1577,Sheet2!$E$2:$I$222,5,FALSE)</f>
        <v>#N/A</v>
      </c>
      <c r="AR1577"/>
      <c r="AV1577" t="e">
        <f>VLOOKUP(AU1577,Sheet2!$E$2:$I$222,3,FALSE)</f>
        <v>#N/A</v>
      </c>
      <c r="AW1577" t="e">
        <f>VLOOKUP(AU1577,Sheet2!$E$2:$I$222,4,FALSE)</f>
        <v>#N/A</v>
      </c>
      <c r="AX1577" t="e">
        <f>VLOOKUP(AU1577,Sheet2!$E$2:$I$222,5,FALSE)</f>
        <v>#N/A</v>
      </c>
      <c r="AY1577"/>
      <c r="BC1577" t="e">
        <f>VLOOKUP(BB1577,Sheet2!$E$2:$I$222,3,FALSE)</f>
        <v>#N/A</v>
      </c>
      <c r="BD1577" t="e">
        <f>VLOOKUP(BB1577,Sheet2!$E$2:$I$222,4,FALSE)</f>
        <v>#N/A</v>
      </c>
      <c r="BE1577" t="e">
        <f>VLOOKUP(BB1577,Sheet2!$E$2:$I$222,5,FALSE)</f>
        <v>#N/A</v>
      </c>
      <c r="BF1577"/>
      <c r="BJ1577" t="e">
        <f>VLOOKUP(BI1577,Sheet2!$E$2:$I$222,3,FALSE)</f>
        <v>#N/A</v>
      </c>
      <c r="BK1577" t="e">
        <f>VLOOKUP(BI1577,Sheet2!$E$2:$I$222,4,FALSE)</f>
        <v>#N/A</v>
      </c>
      <c r="BL1577" t="e">
        <f>VLOOKUP(BI1577,Sheet2!$E$2:$I$222,5,FALSE)</f>
        <v>#N/A</v>
      </c>
      <c r="BM1577"/>
      <c r="BQ1577" t="e">
        <f>VLOOKUP(BP1577,Sheet2!$E$2:$I$222,3,FALSE)</f>
        <v>#N/A</v>
      </c>
      <c r="BR1577" t="e">
        <f>VLOOKUP(BP1577,Sheet2!$E$2:$I$222,4,FALSE)</f>
        <v>#N/A</v>
      </c>
      <c r="BS1577" t="e">
        <f>VLOOKUP(BP1577,Sheet2!$E$2:$I$222,5,FALSE)</f>
        <v>#N/A</v>
      </c>
      <c r="BT1577"/>
      <c r="BX1577" t="e">
        <f>VLOOKUP(BW1577,Sheet2!$E$2:$I$222,3,FALSE)</f>
        <v>#N/A</v>
      </c>
      <c r="BY1577" t="e">
        <f>VLOOKUP(BW1577,Sheet2!$E$2:$I$222,4,FALSE)</f>
        <v>#N/A</v>
      </c>
      <c r="BZ1577" t="e">
        <f>VLOOKUP(BW1577,Sheet2!$E$2:$I$222,5,FALSE)</f>
        <v>#N/A</v>
      </c>
      <c r="CA1577"/>
      <c r="CE1577" t="e">
        <f>VLOOKUP(CD1577,Sheet2!$E$2:$I$222,3,FALSE)</f>
        <v>#N/A</v>
      </c>
      <c r="CF1577" t="e">
        <f>VLOOKUP(CD1577,Sheet2!$E$2:$I$222,4,FALSE)</f>
        <v>#N/A</v>
      </c>
      <c r="CG1577" t="e">
        <f>VLOOKUP(CD1577,Sheet2!$E$2:$I$222,5,FALSE)</f>
        <v>#N/A</v>
      </c>
      <c r="CH1577"/>
      <c r="CL1577" t="e">
        <f>VLOOKUP(CK1577,Sheet2!$E$2:$I$222,3,FALSE)</f>
        <v>#N/A</v>
      </c>
      <c r="CM1577" t="e">
        <f>VLOOKUP(CK1577,Sheet2!$E$2:$I$222,4,FALSE)</f>
        <v>#N/A</v>
      </c>
      <c r="CN1577" t="e">
        <f>VLOOKUP(CK1577,Sheet2!$E$2:$I$222,5,FALSE)</f>
        <v>#N/A</v>
      </c>
      <c r="CO1577"/>
      <c r="CS1577" t="e">
        <f>VLOOKUP(CR1577,Sheet2!$E$2:$I$222,3,FALSE)</f>
        <v>#N/A</v>
      </c>
      <c r="CT1577" t="e">
        <f>VLOOKUP(CR1577,Sheet2!$E$2:$I$222,4,FALSE)</f>
        <v>#N/A</v>
      </c>
      <c r="CU1577" t="e">
        <f>VLOOKUP(CR1577,Sheet2!$E$2:$I$222,5,FALSE)</f>
        <v>#N/A</v>
      </c>
      <c r="CV1577"/>
      <c r="CZ1577" t="e">
        <f>VLOOKUP(CY1577,Sheet2!$E$2:$I$222,3,FALSE)</f>
        <v>#N/A</v>
      </c>
      <c r="DA1577" t="e">
        <f>VLOOKUP(CY1577,Sheet2!$E$2:$I$222,4,FALSE)</f>
        <v>#N/A</v>
      </c>
      <c r="DB1577" t="e">
        <f>VLOOKUP(CY1577,Sheet2!$E$2:$I$222,5,FALSE)</f>
        <v>#N/A</v>
      </c>
      <c r="DC1577"/>
      <c r="DG1577" t="e">
        <f>VLOOKUP(DF1577,Sheet2!$E$2:$I$222,3,FALSE)</f>
        <v>#N/A</v>
      </c>
      <c r="DH1577" t="e">
        <f>VLOOKUP(DF1577,Sheet2!$E$2:$I$222,4,FALSE)</f>
        <v>#N/A</v>
      </c>
      <c r="DI1577" t="e">
        <f>VLOOKUP(DF1577,Sheet2!$E$2:$I$222,5,FALSE)</f>
        <v>#N/A</v>
      </c>
    </row>
    <row r="1578" spans="1:113" x14ac:dyDescent="0.25">
      <c r="A1578">
        <v>1649</v>
      </c>
      <c r="C1578">
        <v>15018</v>
      </c>
      <c r="D1578">
        <v>5018</v>
      </c>
      <c r="E1578">
        <v>37.770248000000002</v>
      </c>
      <c r="F1578">
        <v>-122.42970099999999</v>
      </c>
      <c r="G1578" t="s">
        <v>1155</v>
      </c>
      <c r="H1578" t="s">
        <v>3583</v>
      </c>
      <c r="I1578" t="s">
        <v>4916</v>
      </c>
      <c r="J1578" t="s">
        <v>4946</v>
      </c>
      <c r="K1578" t="s">
        <v>4966</v>
      </c>
      <c r="Q1578" t="s">
        <v>5924</v>
      </c>
      <c r="S1578" t="s">
        <v>6182</v>
      </c>
      <c r="W1578">
        <f t="shared" si="24"/>
        <v>2</v>
      </c>
      <c r="X1578" t="s">
        <v>6820</v>
      </c>
      <c r="Y1578" t="s">
        <v>6887</v>
      </c>
      <c r="AA1578" t="e">
        <f>VLOOKUP($Z1578,Sheet2!$E$2:$I$222,3,FALSE)</f>
        <v>#N/A</v>
      </c>
      <c r="AB1578" t="e">
        <f>VLOOKUP($Z1578,Sheet2!$E$2:$I$222,4,FALSE)</f>
        <v>#N/A</v>
      </c>
      <c r="AC1578" t="e">
        <f>VLOOKUP($Z1578,Sheet2!$E$2:$I$222,5,FALSE)</f>
        <v>#N/A</v>
      </c>
      <c r="AE1578" t="s">
        <v>6861</v>
      </c>
      <c r="AF1578" t="s">
        <v>6885</v>
      </c>
      <c r="AG1578" s="59" t="s">
        <v>6950</v>
      </c>
      <c r="AH1578" t="str">
        <f>VLOOKUP(AG1578,Sheet2!$E$2:$I$222,3,FALSE)</f>
        <v>To Caltrain Station</v>
      </c>
      <c r="AI1578" t="str">
        <f>VLOOKUP(AG1578,Sheet2!$E$2:$I$222,4,FALSE)</f>
        <v>Late Night Only (Daily ~1am-5am)</v>
      </c>
      <c r="AJ1578" t="str">
        <f>VLOOKUP(AG1578,Sheet2!$E$2:$I$222,5,FALSE)</f>
        <v>Sat ~ 1am-6am | Sun ~ 1am-8am</v>
      </c>
      <c r="AK1578"/>
      <c r="AO1578" t="e">
        <f>VLOOKUP(AN1578,Sheet2!$E$2:$I$222,3,FALSE)</f>
        <v>#N/A</v>
      </c>
      <c r="AP1578" t="e">
        <f>VLOOKUP(AN1578,Sheet2!$E$2:$I$222,4,FALSE)</f>
        <v>#N/A</v>
      </c>
      <c r="AQ1578" t="e">
        <f>VLOOKUP(AN1578,Sheet2!$E$2:$I$222,5,FALSE)</f>
        <v>#N/A</v>
      </c>
      <c r="AR1578"/>
      <c r="AV1578" t="e">
        <f>VLOOKUP(AU1578,Sheet2!$E$2:$I$222,3,FALSE)</f>
        <v>#N/A</v>
      </c>
      <c r="AW1578" t="e">
        <f>VLOOKUP(AU1578,Sheet2!$E$2:$I$222,4,FALSE)</f>
        <v>#N/A</v>
      </c>
      <c r="AX1578" t="e">
        <f>VLOOKUP(AU1578,Sheet2!$E$2:$I$222,5,FALSE)</f>
        <v>#N/A</v>
      </c>
      <c r="AY1578"/>
      <c r="BC1578" t="e">
        <f>VLOOKUP(BB1578,Sheet2!$E$2:$I$222,3,FALSE)</f>
        <v>#N/A</v>
      </c>
      <c r="BD1578" t="e">
        <f>VLOOKUP(BB1578,Sheet2!$E$2:$I$222,4,FALSE)</f>
        <v>#N/A</v>
      </c>
      <c r="BE1578" t="e">
        <f>VLOOKUP(BB1578,Sheet2!$E$2:$I$222,5,FALSE)</f>
        <v>#N/A</v>
      </c>
      <c r="BF1578"/>
      <c r="BJ1578" t="e">
        <f>VLOOKUP(BI1578,Sheet2!$E$2:$I$222,3,FALSE)</f>
        <v>#N/A</v>
      </c>
      <c r="BK1578" t="e">
        <f>VLOOKUP(BI1578,Sheet2!$E$2:$I$222,4,FALSE)</f>
        <v>#N/A</v>
      </c>
      <c r="BL1578" t="e">
        <f>VLOOKUP(BI1578,Sheet2!$E$2:$I$222,5,FALSE)</f>
        <v>#N/A</v>
      </c>
      <c r="BM1578"/>
      <c r="BQ1578" t="e">
        <f>VLOOKUP(BP1578,Sheet2!$E$2:$I$222,3,FALSE)</f>
        <v>#N/A</v>
      </c>
      <c r="BR1578" t="e">
        <f>VLOOKUP(BP1578,Sheet2!$E$2:$I$222,4,FALSE)</f>
        <v>#N/A</v>
      </c>
      <c r="BS1578" t="e">
        <f>VLOOKUP(BP1578,Sheet2!$E$2:$I$222,5,FALSE)</f>
        <v>#N/A</v>
      </c>
      <c r="BT1578"/>
      <c r="BX1578" t="e">
        <f>VLOOKUP(BW1578,Sheet2!$E$2:$I$222,3,FALSE)</f>
        <v>#N/A</v>
      </c>
      <c r="BY1578" t="e">
        <f>VLOOKUP(BW1578,Sheet2!$E$2:$I$222,4,FALSE)</f>
        <v>#N/A</v>
      </c>
      <c r="BZ1578" t="e">
        <f>VLOOKUP(BW1578,Sheet2!$E$2:$I$222,5,FALSE)</f>
        <v>#N/A</v>
      </c>
      <c r="CA1578"/>
      <c r="CE1578" t="e">
        <f>VLOOKUP(CD1578,Sheet2!$E$2:$I$222,3,FALSE)</f>
        <v>#N/A</v>
      </c>
      <c r="CF1578" t="e">
        <f>VLOOKUP(CD1578,Sheet2!$E$2:$I$222,4,FALSE)</f>
        <v>#N/A</v>
      </c>
      <c r="CG1578" t="e">
        <f>VLOOKUP(CD1578,Sheet2!$E$2:$I$222,5,FALSE)</f>
        <v>#N/A</v>
      </c>
      <c r="CH1578"/>
      <c r="CL1578" t="e">
        <f>VLOOKUP(CK1578,Sheet2!$E$2:$I$222,3,FALSE)</f>
        <v>#N/A</v>
      </c>
      <c r="CM1578" t="e">
        <f>VLOOKUP(CK1578,Sheet2!$E$2:$I$222,4,FALSE)</f>
        <v>#N/A</v>
      </c>
      <c r="CN1578" t="e">
        <f>VLOOKUP(CK1578,Sheet2!$E$2:$I$222,5,FALSE)</f>
        <v>#N/A</v>
      </c>
      <c r="CO1578"/>
      <c r="CS1578" t="e">
        <f>VLOOKUP(CR1578,Sheet2!$E$2:$I$222,3,FALSE)</f>
        <v>#N/A</v>
      </c>
      <c r="CT1578" t="e">
        <f>VLOOKUP(CR1578,Sheet2!$E$2:$I$222,4,FALSE)</f>
        <v>#N/A</v>
      </c>
      <c r="CU1578" t="e">
        <f>VLOOKUP(CR1578,Sheet2!$E$2:$I$222,5,FALSE)</f>
        <v>#N/A</v>
      </c>
      <c r="CV1578"/>
      <c r="CZ1578" t="e">
        <f>VLOOKUP(CY1578,Sheet2!$E$2:$I$222,3,FALSE)</f>
        <v>#N/A</v>
      </c>
      <c r="DA1578" t="e">
        <f>VLOOKUP(CY1578,Sheet2!$E$2:$I$222,4,FALSE)</f>
        <v>#N/A</v>
      </c>
      <c r="DB1578" t="e">
        <f>VLOOKUP(CY1578,Sheet2!$E$2:$I$222,5,FALSE)</f>
        <v>#N/A</v>
      </c>
      <c r="DC1578"/>
      <c r="DG1578" t="e">
        <f>VLOOKUP(DF1578,Sheet2!$E$2:$I$222,3,FALSE)</f>
        <v>#N/A</v>
      </c>
      <c r="DH1578" t="e">
        <f>VLOOKUP(DF1578,Sheet2!$E$2:$I$222,4,FALSE)</f>
        <v>#N/A</v>
      </c>
      <c r="DI1578" t="e">
        <f>VLOOKUP(DF1578,Sheet2!$E$2:$I$222,5,FALSE)</f>
        <v>#N/A</v>
      </c>
    </row>
    <row r="1579" spans="1:113" x14ac:dyDescent="0.25">
      <c r="A1579">
        <v>1650</v>
      </c>
      <c r="C1579">
        <v>15029</v>
      </c>
      <c r="D1579">
        <v>5029</v>
      </c>
      <c r="E1579">
        <v>37.72522</v>
      </c>
      <c r="F1579">
        <v>-122.40812</v>
      </c>
      <c r="G1579" t="s">
        <v>1156</v>
      </c>
      <c r="H1579" t="s">
        <v>3584</v>
      </c>
      <c r="I1579" t="s">
        <v>4919</v>
      </c>
      <c r="J1579" t="s">
        <v>4947</v>
      </c>
      <c r="Q1579" t="s">
        <v>5924</v>
      </c>
      <c r="S1579" t="s">
        <v>5989</v>
      </c>
      <c r="W1579">
        <f t="shared" si="24"/>
        <v>1</v>
      </c>
      <c r="X1579" t="s">
        <v>6811</v>
      </c>
      <c r="Y1579" t="s">
        <v>6888</v>
      </c>
      <c r="Z1579" s="59" t="s">
        <v>6891</v>
      </c>
      <c r="AA1579" t="str">
        <f>VLOOKUP($Z1579,Sheet2!$E$2:$I$222,3,FALSE)</f>
        <v>To Daly City BART</v>
      </c>
      <c r="AB1579">
        <f>VLOOKUP($Z1579,Sheet2!$E$2:$I$222,4,FALSE)</f>
        <v>0</v>
      </c>
      <c r="AC1579" t="str">
        <f>VLOOKUP($Z1579,Sheet2!$E$2:$I$222,5,FALSE)</f>
        <v>Daily ~ 6am-12am</v>
      </c>
      <c r="AH1579" t="e">
        <f>VLOOKUP(AG1579,Sheet2!$E$2:$I$222,3,FALSE)</f>
        <v>#N/A</v>
      </c>
      <c r="AI1579" t="e">
        <f>VLOOKUP(AG1579,Sheet2!$E$2:$I$222,4,FALSE)</f>
        <v>#N/A</v>
      </c>
      <c r="AJ1579" t="e">
        <f>VLOOKUP(AG1579,Sheet2!$E$2:$I$222,5,FALSE)</f>
        <v>#N/A</v>
      </c>
      <c r="AK1579"/>
      <c r="AO1579" t="e">
        <f>VLOOKUP(AN1579,Sheet2!$E$2:$I$222,3,FALSE)</f>
        <v>#N/A</v>
      </c>
      <c r="AP1579" t="e">
        <f>VLOOKUP(AN1579,Sheet2!$E$2:$I$222,4,FALSE)</f>
        <v>#N/A</v>
      </c>
      <c r="AQ1579" t="e">
        <f>VLOOKUP(AN1579,Sheet2!$E$2:$I$222,5,FALSE)</f>
        <v>#N/A</v>
      </c>
      <c r="AR1579"/>
      <c r="AV1579" t="e">
        <f>VLOOKUP(AU1579,Sheet2!$E$2:$I$222,3,FALSE)</f>
        <v>#N/A</v>
      </c>
      <c r="AW1579" t="e">
        <f>VLOOKUP(AU1579,Sheet2!$E$2:$I$222,4,FALSE)</f>
        <v>#N/A</v>
      </c>
      <c r="AX1579" t="e">
        <f>VLOOKUP(AU1579,Sheet2!$E$2:$I$222,5,FALSE)</f>
        <v>#N/A</v>
      </c>
      <c r="AY1579"/>
      <c r="BC1579" t="e">
        <f>VLOOKUP(BB1579,Sheet2!$E$2:$I$222,3,FALSE)</f>
        <v>#N/A</v>
      </c>
      <c r="BD1579" t="e">
        <f>VLOOKUP(BB1579,Sheet2!$E$2:$I$222,4,FALSE)</f>
        <v>#N/A</v>
      </c>
      <c r="BE1579" t="e">
        <f>VLOOKUP(BB1579,Sheet2!$E$2:$I$222,5,FALSE)</f>
        <v>#N/A</v>
      </c>
      <c r="BF1579"/>
      <c r="BJ1579" t="e">
        <f>VLOOKUP(BI1579,Sheet2!$E$2:$I$222,3,FALSE)</f>
        <v>#N/A</v>
      </c>
      <c r="BK1579" t="e">
        <f>VLOOKUP(BI1579,Sheet2!$E$2:$I$222,4,FALSE)</f>
        <v>#N/A</v>
      </c>
      <c r="BL1579" t="e">
        <f>VLOOKUP(BI1579,Sheet2!$E$2:$I$222,5,FALSE)</f>
        <v>#N/A</v>
      </c>
      <c r="BM1579"/>
      <c r="BQ1579" t="e">
        <f>VLOOKUP(BP1579,Sheet2!$E$2:$I$222,3,FALSE)</f>
        <v>#N/A</v>
      </c>
      <c r="BR1579" t="e">
        <f>VLOOKUP(BP1579,Sheet2!$E$2:$I$222,4,FALSE)</f>
        <v>#N/A</v>
      </c>
      <c r="BS1579" t="e">
        <f>VLOOKUP(BP1579,Sheet2!$E$2:$I$222,5,FALSE)</f>
        <v>#N/A</v>
      </c>
      <c r="BT1579"/>
      <c r="BX1579" t="e">
        <f>VLOOKUP(BW1579,Sheet2!$E$2:$I$222,3,FALSE)</f>
        <v>#N/A</v>
      </c>
      <c r="BY1579" t="e">
        <f>VLOOKUP(BW1579,Sheet2!$E$2:$I$222,4,FALSE)</f>
        <v>#N/A</v>
      </c>
      <c r="BZ1579" t="e">
        <f>VLOOKUP(BW1579,Sheet2!$E$2:$I$222,5,FALSE)</f>
        <v>#N/A</v>
      </c>
      <c r="CA1579"/>
      <c r="CE1579" t="e">
        <f>VLOOKUP(CD1579,Sheet2!$E$2:$I$222,3,FALSE)</f>
        <v>#N/A</v>
      </c>
      <c r="CF1579" t="e">
        <f>VLOOKUP(CD1579,Sheet2!$E$2:$I$222,4,FALSE)</f>
        <v>#N/A</v>
      </c>
      <c r="CG1579" t="e">
        <f>VLOOKUP(CD1579,Sheet2!$E$2:$I$222,5,FALSE)</f>
        <v>#N/A</v>
      </c>
      <c r="CH1579"/>
      <c r="CL1579" t="e">
        <f>VLOOKUP(CK1579,Sheet2!$E$2:$I$222,3,FALSE)</f>
        <v>#N/A</v>
      </c>
      <c r="CM1579" t="e">
        <f>VLOOKUP(CK1579,Sheet2!$E$2:$I$222,4,FALSE)</f>
        <v>#N/A</v>
      </c>
      <c r="CN1579" t="e">
        <f>VLOOKUP(CK1579,Sheet2!$E$2:$I$222,5,FALSE)</f>
        <v>#N/A</v>
      </c>
      <c r="CO1579"/>
      <c r="CS1579" t="e">
        <f>VLOOKUP(CR1579,Sheet2!$E$2:$I$222,3,FALSE)</f>
        <v>#N/A</v>
      </c>
      <c r="CT1579" t="e">
        <f>VLOOKUP(CR1579,Sheet2!$E$2:$I$222,4,FALSE)</f>
        <v>#N/A</v>
      </c>
      <c r="CU1579" t="e">
        <f>VLOOKUP(CR1579,Sheet2!$E$2:$I$222,5,FALSE)</f>
        <v>#N/A</v>
      </c>
      <c r="CV1579"/>
      <c r="CZ1579" t="e">
        <f>VLOOKUP(CY1579,Sheet2!$E$2:$I$222,3,FALSE)</f>
        <v>#N/A</v>
      </c>
      <c r="DA1579" t="e">
        <f>VLOOKUP(CY1579,Sheet2!$E$2:$I$222,4,FALSE)</f>
        <v>#N/A</v>
      </c>
      <c r="DB1579" t="e">
        <f>VLOOKUP(CY1579,Sheet2!$E$2:$I$222,5,FALSE)</f>
        <v>#N/A</v>
      </c>
      <c r="DC1579"/>
      <c r="DG1579" t="e">
        <f>VLOOKUP(DF1579,Sheet2!$E$2:$I$222,3,FALSE)</f>
        <v>#N/A</v>
      </c>
      <c r="DH1579" t="e">
        <f>VLOOKUP(DF1579,Sheet2!$E$2:$I$222,4,FALSE)</f>
        <v>#N/A</v>
      </c>
      <c r="DI1579" t="e">
        <f>VLOOKUP(DF1579,Sheet2!$E$2:$I$222,5,FALSE)</f>
        <v>#N/A</v>
      </c>
    </row>
    <row r="1580" spans="1:113" x14ac:dyDescent="0.25">
      <c r="A1580">
        <v>1651</v>
      </c>
      <c r="C1580">
        <v>15030</v>
      </c>
      <c r="D1580">
        <v>5030</v>
      </c>
      <c r="E1580">
        <v>37.725070000000002</v>
      </c>
      <c r="F1580">
        <v>-122.40797999999999</v>
      </c>
      <c r="G1580" t="s">
        <v>1156</v>
      </c>
      <c r="H1580" t="s">
        <v>3584</v>
      </c>
      <c r="I1580" t="s">
        <v>4908</v>
      </c>
      <c r="J1580" t="s">
        <v>4948</v>
      </c>
      <c r="Q1580" t="s">
        <v>5924</v>
      </c>
      <c r="S1580" t="s">
        <v>5990</v>
      </c>
      <c r="W1580">
        <f t="shared" si="24"/>
        <v>1</v>
      </c>
      <c r="X1580" t="s">
        <v>6811</v>
      </c>
      <c r="Y1580" t="s">
        <v>6886</v>
      </c>
      <c r="Z1580" s="59" t="s">
        <v>6892</v>
      </c>
      <c r="AA1580" t="str">
        <f>VLOOKUP($Z1580,Sheet2!$E$2:$I$222,3,FALSE)</f>
        <v>To Bayview District</v>
      </c>
      <c r="AB1580" t="str">
        <f>VLOOKUP($Z1580,Sheet2!$E$2:$I$222,4,FALSE)</f>
        <v>Newhall &amp; Hudson</v>
      </c>
      <c r="AC1580" t="str">
        <f>VLOOKUP($Z1580,Sheet2!$E$2:$I$222,5,FALSE)</f>
        <v>Daily ~ 6am-12am</v>
      </c>
      <c r="AH1580" t="e">
        <f>VLOOKUP(AG1580,Sheet2!$E$2:$I$222,3,FALSE)</f>
        <v>#N/A</v>
      </c>
      <c r="AI1580" t="e">
        <f>VLOOKUP(AG1580,Sheet2!$E$2:$I$222,4,FALSE)</f>
        <v>#N/A</v>
      </c>
      <c r="AJ1580" t="e">
        <f>VLOOKUP(AG1580,Sheet2!$E$2:$I$222,5,FALSE)</f>
        <v>#N/A</v>
      </c>
      <c r="AK1580"/>
      <c r="AO1580" t="e">
        <f>VLOOKUP(AN1580,Sheet2!$E$2:$I$222,3,FALSE)</f>
        <v>#N/A</v>
      </c>
      <c r="AP1580" t="e">
        <f>VLOOKUP(AN1580,Sheet2!$E$2:$I$222,4,FALSE)</f>
        <v>#N/A</v>
      </c>
      <c r="AQ1580" t="e">
        <f>VLOOKUP(AN1580,Sheet2!$E$2:$I$222,5,FALSE)</f>
        <v>#N/A</v>
      </c>
      <c r="AR1580"/>
      <c r="AV1580" t="e">
        <f>VLOOKUP(AU1580,Sheet2!$E$2:$I$222,3,FALSE)</f>
        <v>#N/A</v>
      </c>
      <c r="AW1580" t="e">
        <f>VLOOKUP(AU1580,Sheet2!$E$2:$I$222,4,FALSE)</f>
        <v>#N/A</v>
      </c>
      <c r="AX1580" t="e">
        <f>VLOOKUP(AU1580,Sheet2!$E$2:$I$222,5,FALSE)</f>
        <v>#N/A</v>
      </c>
      <c r="AY1580"/>
      <c r="BC1580" t="e">
        <f>VLOOKUP(BB1580,Sheet2!$E$2:$I$222,3,FALSE)</f>
        <v>#N/A</v>
      </c>
      <c r="BD1580" t="e">
        <f>VLOOKUP(BB1580,Sheet2!$E$2:$I$222,4,FALSE)</f>
        <v>#N/A</v>
      </c>
      <c r="BE1580" t="e">
        <f>VLOOKUP(BB1580,Sheet2!$E$2:$I$222,5,FALSE)</f>
        <v>#N/A</v>
      </c>
      <c r="BF1580"/>
      <c r="BJ1580" t="e">
        <f>VLOOKUP(BI1580,Sheet2!$E$2:$I$222,3,FALSE)</f>
        <v>#N/A</v>
      </c>
      <c r="BK1580" t="e">
        <f>VLOOKUP(BI1580,Sheet2!$E$2:$I$222,4,FALSE)</f>
        <v>#N/A</v>
      </c>
      <c r="BL1580" t="e">
        <f>VLOOKUP(BI1580,Sheet2!$E$2:$I$222,5,FALSE)</f>
        <v>#N/A</v>
      </c>
      <c r="BM1580"/>
      <c r="BQ1580" t="e">
        <f>VLOOKUP(BP1580,Sheet2!$E$2:$I$222,3,FALSE)</f>
        <v>#N/A</v>
      </c>
      <c r="BR1580" t="e">
        <f>VLOOKUP(BP1580,Sheet2!$E$2:$I$222,4,FALSE)</f>
        <v>#N/A</v>
      </c>
      <c r="BS1580" t="e">
        <f>VLOOKUP(BP1580,Sheet2!$E$2:$I$222,5,FALSE)</f>
        <v>#N/A</v>
      </c>
      <c r="BT1580"/>
      <c r="BX1580" t="e">
        <f>VLOOKUP(BW1580,Sheet2!$E$2:$I$222,3,FALSE)</f>
        <v>#N/A</v>
      </c>
      <c r="BY1580" t="e">
        <f>VLOOKUP(BW1580,Sheet2!$E$2:$I$222,4,FALSE)</f>
        <v>#N/A</v>
      </c>
      <c r="BZ1580" t="e">
        <f>VLOOKUP(BW1580,Sheet2!$E$2:$I$222,5,FALSE)</f>
        <v>#N/A</v>
      </c>
      <c r="CA1580"/>
      <c r="CE1580" t="e">
        <f>VLOOKUP(CD1580,Sheet2!$E$2:$I$222,3,FALSE)</f>
        <v>#N/A</v>
      </c>
      <c r="CF1580" t="e">
        <f>VLOOKUP(CD1580,Sheet2!$E$2:$I$222,4,FALSE)</f>
        <v>#N/A</v>
      </c>
      <c r="CG1580" t="e">
        <f>VLOOKUP(CD1580,Sheet2!$E$2:$I$222,5,FALSE)</f>
        <v>#N/A</v>
      </c>
      <c r="CH1580"/>
      <c r="CL1580" t="e">
        <f>VLOOKUP(CK1580,Sheet2!$E$2:$I$222,3,FALSE)</f>
        <v>#N/A</v>
      </c>
      <c r="CM1580" t="e">
        <f>VLOOKUP(CK1580,Sheet2!$E$2:$I$222,4,FALSE)</f>
        <v>#N/A</v>
      </c>
      <c r="CN1580" t="e">
        <f>VLOOKUP(CK1580,Sheet2!$E$2:$I$222,5,FALSE)</f>
        <v>#N/A</v>
      </c>
      <c r="CO1580"/>
      <c r="CS1580" t="e">
        <f>VLOOKUP(CR1580,Sheet2!$E$2:$I$222,3,FALSE)</f>
        <v>#N/A</v>
      </c>
      <c r="CT1580" t="e">
        <f>VLOOKUP(CR1580,Sheet2!$E$2:$I$222,4,FALSE)</f>
        <v>#N/A</v>
      </c>
      <c r="CU1580" t="e">
        <f>VLOOKUP(CR1580,Sheet2!$E$2:$I$222,5,FALSE)</f>
        <v>#N/A</v>
      </c>
      <c r="CV1580"/>
      <c r="CZ1580" t="e">
        <f>VLOOKUP(CY1580,Sheet2!$E$2:$I$222,3,FALSE)</f>
        <v>#N/A</v>
      </c>
      <c r="DA1580" t="e">
        <f>VLOOKUP(CY1580,Sheet2!$E$2:$I$222,4,FALSE)</f>
        <v>#N/A</v>
      </c>
      <c r="DB1580" t="e">
        <f>VLOOKUP(CY1580,Sheet2!$E$2:$I$222,5,FALSE)</f>
        <v>#N/A</v>
      </c>
      <c r="DC1580"/>
      <c r="DG1580" t="e">
        <f>VLOOKUP(DF1580,Sheet2!$E$2:$I$222,3,FALSE)</f>
        <v>#N/A</v>
      </c>
      <c r="DH1580" t="e">
        <f>VLOOKUP(DF1580,Sheet2!$E$2:$I$222,4,FALSE)</f>
        <v>#N/A</v>
      </c>
      <c r="DI1580" t="e">
        <f>VLOOKUP(DF1580,Sheet2!$E$2:$I$222,5,FALSE)</f>
        <v>#N/A</v>
      </c>
    </row>
    <row r="1581" spans="1:113" x14ac:dyDescent="0.25">
      <c r="A1581">
        <v>1652</v>
      </c>
      <c r="C1581">
        <v>15031</v>
      </c>
      <c r="D1581">
        <v>5031</v>
      </c>
      <c r="E1581">
        <v>37.754010000000001</v>
      </c>
      <c r="F1581">
        <v>-122.44089</v>
      </c>
      <c r="G1581" t="s">
        <v>1157</v>
      </c>
      <c r="H1581" t="s">
        <v>3585</v>
      </c>
      <c r="I1581" t="s">
        <v>4908</v>
      </c>
      <c r="J1581" t="s">
        <v>4948</v>
      </c>
      <c r="Q1581" t="s">
        <v>5924</v>
      </c>
      <c r="S1581" t="s">
        <v>6055</v>
      </c>
      <c r="W1581">
        <f t="shared" si="24"/>
        <v>1</v>
      </c>
      <c r="X1581" t="s">
        <v>6837</v>
      </c>
      <c r="Y1581" t="s">
        <v>6887</v>
      </c>
      <c r="AA1581" t="e">
        <f>VLOOKUP($Z1581,Sheet2!$E$2:$I$222,3,FALSE)</f>
        <v>#N/A</v>
      </c>
      <c r="AB1581" t="e">
        <f>VLOOKUP($Z1581,Sheet2!$E$2:$I$222,4,FALSE)</f>
        <v>#N/A</v>
      </c>
      <c r="AC1581" t="e">
        <f>VLOOKUP($Z1581,Sheet2!$E$2:$I$222,5,FALSE)</f>
        <v>#N/A</v>
      </c>
      <c r="AH1581" t="e">
        <f>VLOOKUP(AG1581,Sheet2!$E$2:$I$222,3,FALSE)</f>
        <v>#N/A</v>
      </c>
      <c r="AI1581" t="e">
        <f>VLOOKUP(AG1581,Sheet2!$E$2:$I$222,4,FALSE)</f>
        <v>#N/A</v>
      </c>
      <c r="AJ1581" t="e">
        <f>VLOOKUP(AG1581,Sheet2!$E$2:$I$222,5,FALSE)</f>
        <v>#N/A</v>
      </c>
      <c r="AK1581"/>
      <c r="AO1581" t="e">
        <f>VLOOKUP(AN1581,Sheet2!$E$2:$I$222,3,FALSE)</f>
        <v>#N/A</v>
      </c>
      <c r="AP1581" t="e">
        <f>VLOOKUP(AN1581,Sheet2!$E$2:$I$222,4,FALSE)</f>
        <v>#N/A</v>
      </c>
      <c r="AQ1581" t="e">
        <f>VLOOKUP(AN1581,Sheet2!$E$2:$I$222,5,FALSE)</f>
        <v>#N/A</v>
      </c>
      <c r="AR1581"/>
      <c r="AV1581" t="e">
        <f>VLOOKUP(AU1581,Sheet2!$E$2:$I$222,3,FALSE)</f>
        <v>#N/A</v>
      </c>
      <c r="AW1581" t="e">
        <f>VLOOKUP(AU1581,Sheet2!$E$2:$I$222,4,FALSE)</f>
        <v>#N/A</v>
      </c>
      <c r="AX1581" t="e">
        <f>VLOOKUP(AU1581,Sheet2!$E$2:$I$222,5,FALSE)</f>
        <v>#N/A</v>
      </c>
      <c r="AY1581"/>
      <c r="BC1581" t="e">
        <f>VLOOKUP(BB1581,Sheet2!$E$2:$I$222,3,FALSE)</f>
        <v>#N/A</v>
      </c>
      <c r="BD1581" t="e">
        <f>VLOOKUP(BB1581,Sheet2!$E$2:$I$222,4,FALSE)</f>
        <v>#N/A</v>
      </c>
      <c r="BE1581" t="e">
        <f>VLOOKUP(BB1581,Sheet2!$E$2:$I$222,5,FALSE)</f>
        <v>#N/A</v>
      </c>
      <c r="BF1581"/>
      <c r="BJ1581" t="e">
        <f>VLOOKUP(BI1581,Sheet2!$E$2:$I$222,3,FALSE)</f>
        <v>#N/A</v>
      </c>
      <c r="BK1581" t="e">
        <f>VLOOKUP(BI1581,Sheet2!$E$2:$I$222,4,FALSE)</f>
        <v>#N/A</v>
      </c>
      <c r="BL1581" t="e">
        <f>VLOOKUP(BI1581,Sheet2!$E$2:$I$222,5,FALSE)</f>
        <v>#N/A</v>
      </c>
      <c r="BM1581"/>
      <c r="BQ1581" t="e">
        <f>VLOOKUP(BP1581,Sheet2!$E$2:$I$222,3,FALSE)</f>
        <v>#N/A</v>
      </c>
      <c r="BR1581" t="e">
        <f>VLOOKUP(BP1581,Sheet2!$E$2:$I$222,4,FALSE)</f>
        <v>#N/A</v>
      </c>
      <c r="BS1581" t="e">
        <f>VLOOKUP(BP1581,Sheet2!$E$2:$I$222,5,FALSE)</f>
        <v>#N/A</v>
      </c>
      <c r="BT1581"/>
      <c r="BX1581" t="e">
        <f>VLOOKUP(BW1581,Sheet2!$E$2:$I$222,3,FALSE)</f>
        <v>#N/A</v>
      </c>
      <c r="BY1581" t="e">
        <f>VLOOKUP(BW1581,Sheet2!$E$2:$I$222,4,FALSE)</f>
        <v>#N/A</v>
      </c>
      <c r="BZ1581" t="e">
        <f>VLOOKUP(BW1581,Sheet2!$E$2:$I$222,5,FALSE)</f>
        <v>#N/A</v>
      </c>
      <c r="CA1581"/>
      <c r="CE1581" t="e">
        <f>VLOOKUP(CD1581,Sheet2!$E$2:$I$222,3,FALSE)</f>
        <v>#N/A</v>
      </c>
      <c r="CF1581" t="e">
        <f>VLOOKUP(CD1581,Sheet2!$E$2:$I$222,4,FALSE)</f>
        <v>#N/A</v>
      </c>
      <c r="CG1581" t="e">
        <f>VLOOKUP(CD1581,Sheet2!$E$2:$I$222,5,FALSE)</f>
        <v>#N/A</v>
      </c>
      <c r="CH1581"/>
      <c r="CL1581" t="e">
        <f>VLOOKUP(CK1581,Sheet2!$E$2:$I$222,3,FALSE)</f>
        <v>#N/A</v>
      </c>
      <c r="CM1581" t="e">
        <f>VLOOKUP(CK1581,Sheet2!$E$2:$I$222,4,FALSE)</f>
        <v>#N/A</v>
      </c>
      <c r="CN1581" t="e">
        <f>VLOOKUP(CK1581,Sheet2!$E$2:$I$222,5,FALSE)</f>
        <v>#N/A</v>
      </c>
      <c r="CO1581"/>
      <c r="CS1581" t="e">
        <f>VLOOKUP(CR1581,Sheet2!$E$2:$I$222,3,FALSE)</f>
        <v>#N/A</v>
      </c>
      <c r="CT1581" t="e">
        <f>VLOOKUP(CR1581,Sheet2!$E$2:$I$222,4,FALSE)</f>
        <v>#N/A</v>
      </c>
      <c r="CU1581" t="e">
        <f>VLOOKUP(CR1581,Sheet2!$E$2:$I$222,5,FALSE)</f>
        <v>#N/A</v>
      </c>
      <c r="CV1581"/>
      <c r="CZ1581" t="e">
        <f>VLOOKUP(CY1581,Sheet2!$E$2:$I$222,3,FALSE)</f>
        <v>#N/A</v>
      </c>
      <c r="DA1581" t="e">
        <f>VLOOKUP(CY1581,Sheet2!$E$2:$I$222,4,FALSE)</f>
        <v>#N/A</v>
      </c>
      <c r="DB1581" t="e">
        <f>VLOOKUP(CY1581,Sheet2!$E$2:$I$222,5,FALSE)</f>
        <v>#N/A</v>
      </c>
      <c r="DC1581"/>
      <c r="DG1581" t="e">
        <f>VLOOKUP(DF1581,Sheet2!$E$2:$I$222,3,FALSE)</f>
        <v>#N/A</v>
      </c>
      <c r="DH1581" t="e">
        <f>VLOOKUP(DF1581,Sheet2!$E$2:$I$222,4,FALSE)</f>
        <v>#N/A</v>
      </c>
      <c r="DI1581" t="e">
        <f>VLOOKUP(DF1581,Sheet2!$E$2:$I$222,5,FALSE)</f>
        <v>#N/A</v>
      </c>
    </row>
    <row r="1582" spans="1:113" x14ac:dyDescent="0.25">
      <c r="A1582">
        <v>1653</v>
      </c>
      <c r="C1582">
        <v>15032</v>
      </c>
      <c r="D1582">
        <v>5032</v>
      </c>
      <c r="E1582">
        <v>37.752409999999998</v>
      </c>
      <c r="F1582">
        <v>-122.44074000000001</v>
      </c>
      <c r="G1582" t="s">
        <v>1158</v>
      </c>
      <c r="H1582" t="s">
        <v>3586</v>
      </c>
      <c r="I1582" t="s">
        <v>4919</v>
      </c>
      <c r="J1582" t="s">
        <v>4947</v>
      </c>
      <c r="Q1582" t="s">
        <v>5924</v>
      </c>
      <c r="S1582" t="s">
        <v>6055</v>
      </c>
      <c r="W1582">
        <f t="shared" si="24"/>
        <v>1</v>
      </c>
      <c r="X1582" t="s">
        <v>6837</v>
      </c>
      <c r="Y1582" t="s">
        <v>6887</v>
      </c>
      <c r="AA1582" t="e">
        <f>VLOOKUP($Z1582,Sheet2!$E$2:$I$222,3,FALSE)</f>
        <v>#N/A</v>
      </c>
      <c r="AB1582" t="e">
        <f>VLOOKUP($Z1582,Sheet2!$E$2:$I$222,4,FALSE)</f>
        <v>#N/A</v>
      </c>
      <c r="AC1582" t="e">
        <f>VLOOKUP($Z1582,Sheet2!$E$2:$I$222,5,FALSE)</f>
        <v>#N/A</v>
      </c>
      <c r="AH1582" t="e">
        <f>VLOOKUP(AG1582,Sheet2!$E$2:$I$222,3,FALSE)</f>
        <v>#N/A</v>
      </c>
      <c r="AI1582" t="e">
        <f>VLOOKUP(AG1582,Sheet2!$E$2:$I$222,4,FALSE)</f>
        <v>#N/A</v>
      </c>
      <c r="AJ1582" t="e">
        <f>VLOOKUP(AG1582,Sheet2!$E$2:$I$222,5,FALSE)</f>
        <v>#N/A</v>
      </c>
      <c r="AK1582"/>
      <c r="AO1582" t="e">
        <f>VLOOKUP(AN1582,Sheet2!$E$2:$I$222,3,FALSE)</f>
        <v>#N/A</v>
      </c>
      <c r="AP1582" t="e">
        <f>VLOOKUP(AN1582,Sheet2!$E$2:$I$222,4,FALSE)</f>
        <v>#N/A</v>
      </c>
      <c r="AQ1582" t="e">
        <f>VLOOKUP(AN1582,Sheet2!$E$2:$I$222,5,FALSE)</f>
        <v>#N/A</v>
      </c>
      <c r="AR1582"/>
      <c r="AV1582" t="e">
        <f>VLOOKUP(AU1582,Sheet2!$E$2:$I$222,3,FALSE)</f>
        <v>#N/A</v>
      </c>
      <c r="AW1582" t="e">
        <f>VLOOKUP(AU1582,Sheet2!$E$2:$I$222,4,FALSE)</f>
        <v>#N/A</v>
      </c>
      <c r="AX1582" t="e">
        <f>VLOOKUP(AU1582,Sheet2!$E$2:$I$222,5,FALSE)</f>
        <v>#N/A</v>
      </c>
      <c r="AY1582"/>
      <c r="BC1582" t="e">
        <f>VLOOKUP(BB1582,Sheet2!$E$2:$I$222,3,FALSE)</f>
        <v>#N/A</v>
      </c>
      <c r="BD1582" t="e">
        <f>VLOOKUP(BB1582,Sheet2!$E$2:$I$222,4,FALSE)</f>
        <v>#N/A</v>
      </c>
      <c r="BE1582" t="e">
        <f>VLOOKUP(BB1582,Sheet2!$E$2:$I$222,5,FALSE)</f>
        <v>#N/A</v>
      </c>
      <c r="BF1582"/>
      <c r="BJ1582" t="e">
        <f>VLOOKUP(BI1582,Sheet2!$E$2:$I$222,3,FALSE)</f>
        <v>#N/A</v>
      </c>
      <c r="BK1582" t="e">
        <f>VLOOKUP(BI1582,Sheet2!$E$2:$I$222,4,FALSE)</f>
        <v>#N/A</v>
      </c>
      <c r="BL1582" t="e">
        <f>VLOOKUP(BI1582,Sheet2!$E$2:$I$222,5,FALSE)</f>
        <v>#N/A</v>
      </c>
      <c r="BM1582"/>
      <c r="BQ1582" t="e">
        <f>VLOOKUP(BP1582,Sheet2!$E$2:$I$222,3,FALSE)</f>
        <v>#N/A</v>
      </c>
      <c r="BR1582" t="e">
        <f>VLOOKUP(BP1582,Sheet2!$E$2:$I$222,4,FALSE)</f>
        <v>#N/A</v>
      </c>
      <c r="BS1582" t="e">
        <f>VLOOKUP(BP1582,Sheet2!$E$2:$I$222,5,FALSE)</f>
        <v>#N/A</v>
      </c>
      <c r="BT1582"/>
      <c r="BX1582" t="e">
        <f>VLOOKUP(BW1582,Sheet2!$E$2:$I$222,3,FALSE)</f>
        <v>#N/A</v>
      </c>
      <c r="BY1582" t="e">
        <f>VLOOKUP(BW1582,Sheet2!$E$2:$I$222,4,FALSE)</f>
        <v>#N/A</v>
      </c>
      <c r="BZ1582" t="e">
        <f>VLOOKUP(BW1582,Sheet2!$E$2:$I$222,5,FALSE)</f>
        <v>#N/A</v>
      </c>
      <c r="CA1582"/>
      <c r="CE1582" t="e">
        <f>VLOOKUP(CD1582,Sheet2!$E$2:$I$222,3,FALSE)</f>
        <v>#N/A</v>
      </c>
      <c r="CF1582" t="e">
        <f>VLOOKUP(CD1582,Sheet2!$E$2:$I$222,4,FALSE)</f>
        <v>#N/A</v>
      </c>
      <c r="CG1582" t="e">
        <f>VLOOKUP(CD1582,Sheet2!$E$2:$I$222,5,FALSE)</f>
        <v>#N/A</v>
      </c>
      <c r="CH1582"/>
      <c r="CL1582" t="e">
        <f>VLOOKUP(CK1582,Sheet2!$E$2:$I$222,3,FALSE)</f>
        <v>#N/A</v>
      </c>
      <c r="CM1582" t="e">
        <f>VLOOKUP(CK1582,Sheet2!$E$2:$I$222,4,FALSE)</f>
        <v>#N/A</v>
      </c>
      <c r="CN1582" t="e">
        <f>VLOOKUP(CK1582,Sheet2!$E$2:$I$222,5,FALSE)</f>
        <v>#N/A</v>
      </c>
      <c r="CO1582"/>
      <c r="CS1582" t="e">
        <f>VLOOKUP(CR1582,Sheet2!$E$2:$I$222,3,FALSE)</f>
        <v>#N/A</v>
      </c>
      <c r="CT1582" t="e">
        <f>VLOOKUP(CR1582,Sheet2!$E$2:$I$222,4,FALSE)</f>
        <v>#N/A</v>
      </c>
      <c r="CU1582" t="e">
        <f>VLOOKUP(CR1582,Sheet2!$E$2:$I$222,5,FALSE)</f>
        <v>#N/A</v>
      </c>
      <c r="CV1582"/>
      <c r="CZ1582" t="e">
        <f>VLOOKUP(CY1582,Sheet2!$E$2:$I$222,3,FALSE)</f>
        <v>#N/A</v>
      </c>
      <c r="DA1582" t="e">
        <f>VLOOKUP(CY1582,Sheet2!$E$2:$I$222,4,FALSE)</f>
        <v>#N/A</v>
      </c>
      <c r="DB1582" t="e">
        <f>VLOOKUP(CY1582,Sheet2!$E$2:$I$222,5,FALSE)</f>
        <v>#N/A</v>
      </c>
      <c r="DC1582"/>
      <c r="DG1582" t="e">
        <f>VLOOKUP(DF1582,Sheet2!$E$2:$I$222,3,FALSE)</f>
        <v>#N/A</v>
      </c>
      <c r="DH1582" t="e">
        <f>VLOOKUP(DF1582,Sheet2!$E$2:$I$222,4,FALSE)</f>
        <v>#N/A</v>
      </c>
      <c r="DI1582" t="e">
        <f>VLOOKUP(DF1582,Sheet2!$E$2:$I$222,5,FALSE)</f>
        <v>#N/A</v>
      </c>
    </row>
    <row r="1583" spans="1:113" x14ac:dyDescent="0.25">
      <c r="A1583">
        <v>1654</v>
      </c>
      <c r="C1583">
        <v>15033</v>
      </c>
      <c r="D1583">
        <v>5033</v>
      </c>
      <c r="E1583">
        <v>37.751109999999997</v>
      </c>
      <c r="F1583">
        <v>-122.44061000000001</v>
      </c>
      <c r="G1583" t="s">
        <v>1159</v>
      </c>
      <c r="H1583" t="s">
        <v>3587</v>
      </c>
      <c r="I1583" t="s">
        <v>4919</v>
      </c>
      <c r="J1583" t="s">
        <v>4948</v>
      </c>
      <c r="Q1583" t="s">
        <v>5924</v>
      </c>
      <c r="S1583" t="s">
        <v>6055</v>
      </c>
      <c r="W1583">
        <f t="shared" si="24"/>
        <v>1</v>
      </c>
      <c r="X1583" t="s">
        <v>6837</v>
      </c>
      <c r="Y1583" t="s">
        <v>6887</v>
      </c>
      <c r="AA1583" t="e">
        <f>VLOOKUP($Z1583,Sheet2!$E$2:$I$222,3,FALSE)</f>
        <v>#N/A</v>
      </c>
      <c r="AB1583" t="e">
        <f>VLOOKUP($Z1583,Sheet2!$E$2:$I$222,4,FALSE)</f>
        <v>#N/A</v>
      </c>
      <c r="AC1583" t="e">
        <f>VLOOKUP($Z1583,Sheet2!$E$2:$I$222,5,FALSE)</f>
        <v>#N/A</v>
      </c>
      <c r="AH1583" t="e">
        <f>VLOOKUP(AG1583,Sheet2!$E$2:$I$222,3,FALSE)</f>
        <v>#N/A</v>
      </c>
      <c r="AI1583" t="e">
        <f>VLOOKUP(AG1583,Sheet2!$E$2:$I$222,4,FALSE)</f>
        <v>#N/A</v>
      </c>
      <c r="AJ1583" t="e">
        <f>VLOOKUP(AG1583,Sheet2!$E$2:$I$222,5,FALSE)</f>
        <v>#N/A</v>
      </c>
      <c r="AK1583"/>
      <c r="AO1583" t="e">
        <f>VLOOKUP(AN1583,Sheet2!$E$2:$I$222,3,FALSE)</f>
        <v>#N/A</v>
      </c>
      <c r="AP1583" t="e">
        <f>VLOOKUP(AN1583,Sheet2!$E$2:$I$222,4,FALSE)</f>
        <v>#N/A</v>
      </c>
      <c r="AQ1583" t="e">
        <f>VLOOKUP(AN1583,Sheet2!$E$2:$I$222,5,FALSE)</f>
        <v>#N/A</v>
      </c>
      <c r="AR1583"/>
      <c r="AV1583" t="e">
        <f>VLOOKUP(AU1583,Sheet2!$E$2:$I$222,3,FALSE)</f>
        <v>#N/A</v>
      </c>
      <c r="AW1583" t="e">
        <f>VLOOKUP(AU1583,Sheet2!$E$2:$I$222,4,FALSE)</f>
        <v>#N/A</v>
      </c>
      <c r="AX1583" t="e">
        <f>VLOOKUP(AU1583,Sheet2!$E$2:$I$222,5,FALSE)</f>
        <v>#N/A</v>
      </c>
      <c r="AY1583"/>
      <c r="BC1583" t="e">
        <f>VLOOKUP(BB1583,Sheet2!$E$2:$I$222,3,FALSE)</f>
        <v>#N/A</v>
      </c>
      <c r="BD1583" t="e">
        <f>VLOOKUP(BB1583,Sheet2!$E$2:$I$222,4,FALSE)</f>
        <v>#N/A</v>
      </c>
      <c r="BE1583" t="e">
        <f>VLOOKUP(BB1583,Sheet2!$E$2:$I$222,5,FALSE)</f>
        <v>#N/A</v>
      </c>
      <c r="BF1583"/>
      <c r="BJ1583" t="e">
        <f>VLOOKUP(BI1583,Sheet2!$E$2:$I$222,3,FALSE)</f>
        <v>#N/A</v>
      </c>
      <c r="BK1583" t="e">
        <f>VLOOKUP(BI1583,Sheet2!$E$2:$I$222,4,FALSE)</f>
        <v>#N/A</v>
      </c>
      <c r="BL1583" t="e">
        <f>VLOOKUP(BI1583,Sheet2!$E$2:$I$222,5,FALSE)</f>
        <v>#N/A</v>
      </c>
      <c r="BM1583"/>
      <c r="BQ1583" t="e">
        <f>VLOOKUP(BP1583,Sheet2!$E$2:$I$222,3,FALSE)</f>
        <v>#N/A</v>
      </c>
      <c r="BR1583" t="e">
        <f>VLOOKUP(BP1583,Sheet2!$E$2:$I$222,4,FALSE)</f>
        <v>#N/A</v>
      </c>
      <c r="BS1583" t="e">
        <f>VLOOKUP(BP1583,Sheet2!$E$2:$I$222,5,FALSE)</f>
        <v>#N/A</v>
      </c>
      <c r="BT1583"/>
      <c r="BX1583" t="e">
        <f>VLOOKUP(BW1583,Sheet2!$E$2:$I$222,3,FALSE)</f>
        <v>#N/A</v>
      </c>
      <c r="BY1583" t="e">
        <f>VLOOKUP(BW1583,Sheet2!$E$2:$I$222,4,FALSE)</f>
        <v>#N/A</v>
      </c>
      <c r="BZ1583" t="e">
        <f>VLOOKUP(BW1583,Sheet2!$E$2:$I$222,5,FALSE)</f>
        <v>#N/A</v>
      </c>
      <c r="CA1583"/>
      <c r="CE1583" t="e">
        <f>VLOOKUP(CD1583,Sheet2!$E$2:$I$222,3,FALSE)</f>
        <v>#N/A</v>
      </c>
      <c r="CF1583" t="e">
        <f>VLOOKUP(CD1583,Sheet2!$E$2:$I$222,4,FALSE)</f>
        <v>#N/A</v>
      </c>
      <c r="CG1583" t="e">
        <f>VLOOKUP(CD1583,Sheet2!$E$2:$I$222,5,FALSE)</f>
        <v>#N/A</v>
      </c>
      <c r="CH1583"/>
      <c r="CL1583" t="e">
        <f>VLOOKUP(CK1583,Sheet2!$E$2:$I$222,3,FALSE)</f>
        <v>#N/A</v>
      </c>
      <c r="CM1583" t="e">
        <f>VLOOKUP(CK1583,Sheet2!$E$2:$I$222,4,FALSE)</f>
        <v>#N/A</v>
      </c>
      <c r="CN1583" t="e">
        <f>VLOOKUP(CK1583,Sheet2!$E$2:$I$222,5,FALSE)</f>
        <v>#N/A</v>
      </c>
      <c r="CO1583"/>
      <c r="CS1583" t="e">
        <f>VLOOKUP(CR1583,Sheet2!$E$2:$I$222,3,FALSE)</f>
        <v>#N/A</v>
      </c>
      <c r="CT1583" t="e">
        <f>VLOOKUP(CR1583,Sheet2!$E$2:$I$222,4,FALSE)</f>
        <v>#N/A</v>
      </c>
      <c r="CU1583" t="e">
        <f>VLOOKUP(CR1583,Sheet2!$E$2:$I$222,5,FALSE)</f>
        <v>#N/A</v>
      </c>
      <c r="CV1583"/>
      <c r="CZ1583" t="e">
        <f>VLOOKUP(CY1583,Sheet2!$E$2:$I$222,3,FALSE)</f>
        <v>#N/A</v>
      </c>
      <c r="DA1583" t="e">
        <f>VLOOKUP(CY1583,Sheet2!$E$2:$I$222,4,FALSE)</f>
        <v>#N/A</v>
      </c>
      <c r="DB1583" t="e">
        <f>VLOOKUP(CY1583,Sheet2!$E$2:$I$222,5,FALSE)</f>
        <v>#N/A</v>
      </c>
      <c r="DC1583"/>
      <c r="DG1583" t="e">
        <f>VLOOKUP(DF1583,Sheet2!$E$2:$I$222,3,FALSE)</f>
        <v>#N/A</v>
      </c>
      <c r="DH1583" t="e">
        <f>VLOOKUP(DF1583,Sheet2!$E$2:$I$222,4,FALSE)</f>
        <v>#N/A</v>
      </c>
      <c r="DI1583" t="e">
        <f>VLOOKUP(DF1583,Sheet2!$E$2:$I$222,5,FALSE)</f>
        <v>#N/A</v>
      </c>
    </row>
    <row r="1584" spans="1:113" x14ac:dyDescent="0.25">
      <c r="A1584">
        <v>1655</v>
      </c>
      <c r="C1584">
        <v>15034</v>
      </c>
      <c r="D1584">
        <v>5034</v>
      </c>
      <c r="E1584">
        <v>37.721609999999998</v>
      </c>
      <c r="F1584">
        <v>-122.47178</v>
      </c>
      <c r="G1584" t="s">
        <v>1160</v>
      </c>
      <c r="H1584" t="s">
        <v>3588</v>
      </c>
      <c r="I1584" t="s">
        <v>4918</v>
      </c>
      <c r="J1584" t="s">
        <v>4947</v>
      </c>
      <c r="Q1584" t="s">
        <v>5924</v>
      </c>
      <c r="S1584" t="s">
        <v>6077</v>
      </c>
      <c r="W1584">
        <f t="shared" si="24"/>
        <v>1</v>
      </c>
      <c r="X1584" t="s">
        <v>6812</v>
      </c>
      <c r="Y1584" t="s">
        <v>6887</v>
      </c>
      <c r="AA1584" t="e">
        <f>VLOOKUP($Z1584,Sheet2!$E$2:$I$222,3,FALSE)</f>
        <v>#N/A</v>
      </c>
      <c r="AB1584" t="e">
        <f>VLOOKUP($Z1584,Sheet2!$E$2:$I$222,4,FALSE)</f>
        <v>#N/A</v>
      </c>
      <c r="AC1584" t="e">
        <f>VLOOKUP($Z1584,Sheet2!$E$2:$I$222,5,FALSE)</f>
        <v>#N/A</v>
      </c>
      <c r="AH1584" t="e">
        <f>VLOOKUP(AG1584,Sheet2!$E$2:$I$222,3,FALSE)</f>
        <v>#N/A</v>
      </c>
      <c r="AI1584" t="e">
        <f>VLOOKUP(AG1584,Sheet2!$E$2:$I$222,4,FALSE)</f>
        <v>#N/A</v>
      </c>
      <c r="AJ1584" t="e">
        <f>VLOOKUP(AG1584,Sheet2!$E$2:$I$222,5,FALSE)</f>
        <v>#N/A</v>
      </c>
      <c r="AK1584"/>
      <c r="AO1584" t="e">
        <f>VLOOKUP(AN1584,Sheet2!$E$2:$I$222,3,FALSE)</f>
        <v>#N/A</v>
      </c>
      <c r="AP1584" t="e">
        <f>VLOOKUP(AN1584,Sheet2!$E$2:$I$222,4,FALSE)</f>
        <v>#N/A</v>
      </c>
      <c r="AQ1584" t="e">
        <f>VLOOKUP(AN1584,Sheet2!$E$2:$I$222,5,FALSE)</f>
        <v>#N/A</v>
      </c>
      <c r="AR1584"/>
      <c r="AV1584" t="e">
        <f>VLOOKUP(AU1584,Sheet2!$E$2:$I$222,3,FALSE)</f>
        <v>#N/A</v>
      </c>
      <c r="AW1584" t="e">
        <f>VLOOKUP(AU1584,Sheet2!$E$2:$I$222,4,FALSE)</f>
        <v>#N/A</v>
      </c>
      <c r="AX1584" t="e">
        <f>VLOOKUP(AU1584,Sheet2!$E$2:$I$222,5,FALSE)</f>
        <v>#N/A</v>
      </c>
      <c r="AY1584"/>
      <c r="BC1584" t="e">
        <f>VLOOKUP(BB1584,Sheet2!$E$2:$I$222,3,FALSE)</f>
        <v>#N/A</v>
      </c>
      <c r="BD1584" t="e">
        <f>VLOOKUP(BB1584,Sheet2!$E$2:$I$222,4,FALSE)</f>
        <v>#N/A</v>
      </c>
      <c r="BE1584" t="e">
        <f>VLOOKUP(BB1584,Sheet2!$E$2:$I$222,5,FALSE)</f>
        <v>#N/A</v>
      </c>
      <c r="BF1584"/>
      <c r="BJ1584" t="e">
        <f>VLOOKUP(BI1584,Sheet2!$E$2:$I$222,3,FALSE)</f>
        <v>#N/A</v>
      </c>
      <c r="BK1584" t="e">
        <f>VLOOKUP(BI1584,Sheet2!$E$2:$I$222,4,FALSE)</f>
        <v>#N/A</v>
      </c>
      <c r="BL1584" t="e">
        <f>VLOOKUP(BI1584,Sheet2!$E$2:$I$222,5,FALSE)</f>
        <v>#N/A</v>
      </c>
      <c r="BM1584"/>
      <c r="BQ1584" t="e">
        <f>VLOOKUP(BP1584,Sheet2!$E$2:$I$222,3,FALSE)</f>
        <v>#N/A</v>
      </c>
      <c r="BR1584" t="e">
        <f>VLOOKUP(BP1584,Sheet2!$E$2:$I$222,4,FALSE)</f>
        <v>#N/A</v>
      </c>
      <c r="BS1584" t="e">
        <f>VLOOKUP(BP1584,Sheet2!$E$2:$I$222,5,FALSE)</f>
        <v>#N/A</v>
      </c>
      <c r="BT1584"/>
      <c r="BX1584" t="e">
        <f>VLOOKUP(BW1584,Sheet2!$E$2:$I$222,3,FALSE)</f>
        <v>#N/A</v>
      </c>
      <c r="BY1584" t="e">
        <f>VLOOKUP(BW1584,Sheet2!$E$2:$I$222,4,FALSE)</f>
        <v>#N/A</v>
      </c>
      <c r="BZ1584" t="e">
        <f>VLOOKUP(BW1584,Sheet2!$E$2:$I$222,5,FALSE)</f>
        <v>#N/A</v>
      </c>
      <c r="CA1584"/>
      <c r="CE1584" t="e">
        <f>VLOOKUP(CD1584,Sheet2!$E$2:$I$222,3,FALSE)</f>
        <v>#N/A</v>
      </c>
      <c r="CF1584" t="e">
        <f>VLOOKUP(CD1584,Sheet2!$E$2:$I$222,4,FALSE)</f>
        <v>#N/A</v>
      </c>
      <c r="CG1584" t="e">
        <f>VLOOKUP(CD1584,Sheet2!$E$2:$I$222,5,FALSE)</f>
        <v>#N/A</v>
      </c>
      <c r="CH1584"/>
      <c r="CL1584" t="e">
        <f>VLOOKUP(CK1584,Sheet2!$E$2:$I$222,3,FALSE)</f>
        <v>#N/A</v>
      </c>
      <c r="CM1584" t="e">
        <f>VLOOKUP(CK1584,Sheet2!$E$2:$I$222,4,FALSE)</f>
        <v>#N/A</v>
      </c>
      <c r="CN1584" t="e">
        <f>VLOOKUP(CK1584,Sheet2!$E$2:$I$222,5,FALSE)</f>
        <v>#N/A</v>
      </c>
      <c r="CO1584"/>
      <c r="CS1584" t="e">
        <f>VLOOKUP(CR1584,Sheet2!$E$2:$I$222,3,FALSE)</f>
        <v>#N/A</v>
      </c>
      <c r="CT1584" t="e">
        <f>VLOOKUP(CR1584,Sheet2!$E$2:$I$222,4,FALSE)</f>
        <v>#N/A</v>
      </c>
      <c r="CU1584" t="e">
        <f>VLOOKUP(CR1584,Sheet2!$E$2:$I$222,5,FALSE)</f>
        <v>#N/A</v>
      </c>
      <c r="CV1584"/>
      <c r="CZ1584" t="e">
        <f>VLOOKUP(CY1584,Sheet2!$E$2:$I$222,3,FALSE)</f>
        <v>#N/A</v>
      </c>
      <c r="DA1584" t="e">
        <f>VLOOKUP(CY1584,Sheet2!$E$2:$I$222,4,FALSE)</f>
        <v>#N/A</v>
      </c>
      <c r="DB1584" t="e">
        <f>VLOOKUP(CY1584,Sheet2!$E$2:$I$222,5,FALSE)</f>
        <v>#N/A</v>
      </c>
      <c r="DC1584"/>
      <c r="DG1584" t="e">
        <f>VLOOKUP(DF1584,Sheet2!$E$2:$I$222,3,FALSE)</f>
        <v>#N/A</v>
      </c>
      <c r="DH1584" t="e">
        <f>VLOOKUP(DF1584,Sheet2!$E$2:$I$222,4,FALSE)</f>
        <v>#N/A</v>
      </c>
      <c r="DI1584" t="e">
        <f>VLOOKUP(DF1584,Sheet2!$E$2:$I$222,5,FALSE)</f>
        <v>#N/A</v>
      </c>
    </row>
    <row r="1585" spans="1:113" x14ac:dyDescent="0.25">
      <c r="A1585">
        <v>1656</v>
      </c>
      <c r="C1585">
        <v>15036</v>
      </c>
      <c r="D1585">
        <v>5036</v>
      </c>
      <c r="E1585">
        <v>37.72157</v>
      </c>
      <c r="F1585">
        <v>-122.47296</v>
      </c>
      <c r="G1585" t="s">
        <v>1161</v>
      </c>
      <c r="H1585" t="s">
        <v>3589</v>
      </c>
      <c r="I1585" t="s">
        <v>4920</v>
      </c>
      <c r="J1585" t="s">
        <v>4946</v>
      </c>
      <c r="K1585" t="s">
        <v>4961</v>
      </c>
      <c r="Q1585" t="s">
        <v>5924</v>
      </c>
      <c r="S1585" t="s">
        <v>6099</v>
      </c>
      <c r="W1585">
        <f t="shared" si="24"/>
        <v>1</v>
      </c>
      <c r="X1585" t="s">
        <v>6812</v>
      </c>
      <c r="Y1585" t="s">
        <v>6885</v>
      </c>
      <c r="AA1585" t="e">
        <f>VLOOKUP($Z1585,Sheet2!$E$2:$I$222,3,FALSE)</f>
        <v>#N/A</v>
      </c>
      <c r="AB1585" t="e">
        <f>VLOOKUP($Z1585,Sheet2!$E$2:$I$222,4,FALSE)</f>
        <v>#N/A</v>
      </c>
      <c r="AC1585" t="e">
        <f>VLOOKUP($Z1585,Sheet2!$E$2:$I$222,5,FALSE)</f>
        <v>#N/A</v>
      </c>
      <c r="AH1585" t="e">
        <f>VLOOKUP(AG1585,Sheet2!$E$2:$I$222,3,FALSE)</f>
        <v>#N/A</v>
      </c>
      <c r="AI1585" t="e">
        <f>VLOOKUP(AG1585,Sheet2!$E$2:$I$222,4,FALSE)</f>
        <v>#N/A</v>
      </c>
      <c r="AJ1585" t="e">
        <f>VLOOKUP(AG1585,Sheet2!$E$2:$I$222,5,FALSE)</f>
        <v>#N/A</v>
      </c>
      <c r="AK1585"/>
      <c r="AO1585" t="e">
        <f>VLOOKUP(AN1585,Sheet2!$E$2:$I$222,3,FALSE)</f>
        <v>#N/A</v>
      </c>
      <c r="AP1585" t="e">
        <f>VLOOKUP(AN1585,Sheet2!$E$2:$I$222,4,FALSE)</f>
        <v>#N/A</v>
      </c>
      <c r="AQ1585" t="e">
        <f>VLOOKUP(AN1585,Sheet2!$E$2:$I$222,5,FALSE)</f>
        <v>#N/A</v>
      </c>
      <c r="AR1585"/>
      <c r="AV1585" t="e">
        <f>VLOOKUP(AU1585,Sheet2!$E$2:$I$222,3,FALSE)</f>
        <v>#N/A</v>
      </c>
      <c r="AW1585" t="e">
        <f>VLOOKUP(AU1585,Sheet2!$E$2:$I$222,4,FALSE)</f>
        <v>#N/A</v>
      </c>
      <c r="AX1585" t="e">
        <f>VLOOKUP(AU1585,Sheet2!$E$2:$I$222,5,FALSE)</f>
        <v>#N/A</v>
      </c>
      <c r="AY1585"/>
      <c r="BC1585" t="e">
        <f>VLOOKUP(BB1585,Sheet2!$E$2:$I$222,3,FALSE)</f>
        <v>#N/A</v>
      </c>
      <c r="BD1585" t="e">
        <f>VLOOKUP(BB1585,Sheet2!$E$2:$I$222,4,FALSE)</f>
        <v>#N/A</v>
      </c>
      <c r="BE1585" t="e">
        <f>VLOOKUP(BB1585,Sheet2!$E$2:$I$222,5,FALSE)</f>
        <v>#N/A</v>
      </c>
      <c r="BF1585"/>
      <c r="BJ1585" t="e">
        <f>VLOOKUP(BI1585,Sheet2!$E$2:$I$222,3,FALSE)</f>
        <v>#N/A</v>
      </c>
      <c r="BK1585" t="e">
        <f>VLOOKUP(BI1585,Sheet2!$E$2:$I$222,4,FALSE)</f>
        <v>#N/A</v>
      </c>
      <c r="BL1585" t="e">
        <f>VLOOKUP(BI1585,Sheet2!$E$2:$I$222,5,FALSE)</f>
        <v>#N/A</v>
      </c>
      <c r="BM1585"/>
      <c r="BQ1585" t="e">
        <f>VLOOKUP(BP1585,Sheet2!$E$2:$I$222,3,FALSE)</f>
        <v>#N/A</v>
      </c>
      <c r="BR1585" t="e">
        <f>VLOOKUP(BP1585,Sheet2!$E$2:$I$222,4,FALSE)</f>
        <v>#N/A</v>
      </c>
      <c r="BS1585" t="e">
        <f>VLOOKUP(BP1585,Sheet2!$E$2:$I$222,5,FALSE)</f>
        <v>#N/A</v>
      </c>
      <c r="BT1585"/>
      <c r="BX1585" t="e">
        <f>VLOOKUP(BW1585,Sheet2!$E$2:$I$222,3,FALSE)</f>
        <v>#N/A</v>
      </c>
      <c r="BY1585" t="e">
        <f>VLOOKUP(BW1585,Sheet2!$E$2:$I$222,4,FALSE)</f>
        <v>#N/A</v>
      </c>
      <c r="BZ1585" t="e">
        <f>VLOOKUP(BW1585,Sheet2!$E$2:$I$222,5,FALSE)</f>
        <v>#N/A</v>
      </c>
      <c r="CA1585"/>
      <c r="CE1585" t="e">
        <f>VLOOKUP(CD1585,Sheet2!$E$2:$I$222,3,FALSE)</f>
        <v>#N/A</v>
      </c>
      <c r="CF1585" t="e">
        <f>VLOOKUP(CD1585,Sheet2!$E$2:$I$222,4,FALSE)</f>
        <v>#N/A</v>
      </c>
      <c r="CG1585" t="e">
        <f>VLOOKUP(CD1585,Sheet2!$E$2:$I$222,5,FALSE)</f>
        <v>#N/A</v>
      </c>
      <c r="CH1585"/>
      <c r="CL1585" t="e">
        <f>VLOOKUP(CK1585,Sheet2!$E$2:$I$222,3,FALSE)</f>
        <v>#N/A</v>
      </c>
      <c r="CM1585" t="e">
        <f>VLOOKUP(CK1585,Sheet2!$E$2:$I$222,4,FALSE)</f>
        <v>#N/A</v>
      </c>
      <c r="CN1585" t="e">
        <f>VLOOKUP(CK1585,Sheet2!$E$2:$I$222,5,FALSE)</f>
        <v>#N/A</v>
      </c>
      <c r="CO1585"/>
      <c r="CS1585" t="e">
        <f>VLOOKUP(CR1585,Sheet2!$E$2:$I$222,3,FALSE)</f>
        <v>#N/A</v>
      </c>
      <c r="CT1585" t="e">
        <f>VLOOKUP(CR1585,Sheet2!$E$2:$I$222,4,FALSE)</f>
        <v>#N/A</v>
      </c>
      <c r="CU1585" t="e">
        <f>VLOOKUP(CR1585,Sheet2!$E$2:$I$222,5,FALSE)</f>
        <v>#N/A</v>
      </c>
      <c r="CV1585"/>
      <c r="CZ1585" t="e">
        <f>VLOOKUP(CY1585,Sheet2!$E$2:$I$222,3,FALSE)</f>
        <v>#N/A</v>
      </c>
      <c r="DA1585" t="e">
        <f>VLOOKUP(CY1585,Sheet2!$E$2:$I$222,4,FALSE)</f>
        <v>#N/A</v>
      </c>
      <c r="DB1585" t="e">
        <f>VLOOKUP(CY1585,Sheet2!$E$2:$I$222,5,FALSE)</f>
        <v>#N/A</v>
      </c>
      <c r="DC1585"/>
      <c r="DG1585" t="e">
        <f>VLOOKUP(DF1585,Sheet2!$E$2:$I$222,3,FALSE)</f>
        <v>#N/A</v>
      </c>
      <c r="DH1585" t="e">
        <f>VLOOKUP(DF1585,Sheet2!$E$2:$I$222,4,FALSE)</f>
        <v>#N/A</v>
      </c>
      <c r="DI1585" t="e">
        <f>VLOOKUP(DF1585,Sheet2!$E$2:$I$222,5,FALSE)</f>
        <v>#N/A</v>
      </c>
    </row>
    <row r="1586" spans="1:113" x14ac:dyDescent="0.25">
      <c r="A1586">
        <v>1657</v>
      </c>
      <c r="C1586">
        <v>15037</v>
      </c>
      <c r="D1586">
        <v>5037</v>
      </c>
      <c r="E1586">
        <v>37.72146</v>
      </c>
      <c r="F1586">
        <v>-122.47281</v>
      </c>
      <c r="G1586" t="s">
        <v>1161</v>
      </c>
      <c r="H1586" t="s">
        <v>3589</v>
      </c>
      <c r="I1586" t="s">
        <v>4918</v>
      </c>
      <c r="J1586" t="s">
        <v>4947</v>
      </c>
      <c r="Q1586" t="s">
        <v>5924</v>
      </c>
      <c r="S1586" t="s">
        <v>6077</v>
      </c>
      <c r="W1586">
        <f t="shared" si="24"/>
        <v>1</v>
      </c>
      <c r="X1586" t="s">
        <v>6812</v>
      </c>
      <c r="Y1586" t="s">
        <v>6887</v>
      </c>
      <c r="AA1586" t="e">
        <f>VLOOKUP($Z1586,Sheet2!$E$2:$I$222,3,FALSE)</f>
        <v>#N/A</v>
      </c>
      <c r="AB1586" t="e">
        <f>VLOOKUP($Z1586,Sheet2!$E$2:$I$222,4,FALSE)</f>
        <v>#N/A</v>
      </c>
      <c r="AC1586" t="e">
        <f>VLOOKUP($Z1586,Sheet2!$E$2:$I$222,5,FALSE)</f>
        <v>#N/A</v>
      </c>
      <c r="AH1586" t="e">
        <f>VLOOKUP(AG1586,Sheet2!$E$2:$I$222,3,FALSE)</f>
        <v>#N/A</v>
      </c>
      <c r="AI1586" t="e">
        <f>VLOOKUP(AG1586,Sheet2!$E$2:$I$222,4,FALSE)</f>
        <v>#N/A</v>
      </c>
      <c r="AJ1586" t="e">
        <f>VLOOKUP(AG1586,Sheet2!$E$2:$I$222,5,FALSE)</f>
        <v>#N/A</v>
      </c>
      <c r="AK1586"/>
      <c r="AO1586" t="e">
        <f>VLOOKUP(AN1586,Sheet2!$E$2:$I$222,3,FALSE)</f>
        <v>#N/A</v>
      </c>
      <c r="AP1586" t="e">
        <f>VLOOKUP(AN1586,Sheet2!$E$2:$I$222,4,FALSE)</f>
        <v>#N/A</v>
      </c>
      <c r="AQ1586" t="e">
        <f>VLOOKUP(AN1586,Sheet2!$E$2:$I$222,5,FALSE)</f>
        <v>#N/A</v>
      </c>
      <c r="AR1586"/>
      <c r="AV1586" t="e">
        <f>VLOOKUP(AU1586,Sheet2!$E$2:$I$222,3,FALSE)</f>
        <v>#N/A</v>
      </c>
      <c r="AW1586" t="e">
        <f>VLOOKUP(AU1586,Sheet2!$E$2:$I$222,4,FALSE)</f>
        <v>#N/A</v>
      </c>
      <c r="AX1586" t="e">
        <f>VLOOKUP(AU1586,Sheet2!$E$2:$I$222,5,FALSE)</f>
        <v>#N/A</v>
      </c>
      <c r="AY1586"/>
      <c r="BC1586" t="e">
        <f>VLOOKUP(BB1586,Sheet2!$E$2:$I$222,3,FALSE)</f>
        <v>#N/A</v>
      </c>
      <c r="BD1586" t="e">
        <f>VLOOKUP(BB1586,Sheet2!$E$2:$I$222,4,FALSE)</f>
        <v>#N/A</v>
      </c>
      <c r="BE1586" t="e">
        <f>VLOOKUP(BB1586,Sheet2!$E$2:$I$222,5,FALSE)</f>
        <v>#N/A</v>
      </c>
      <c r="BF1586"/>
      <c r="BJ1586" t="e">
        <f>VLOOKUP(BI1586,Sheet2!$E$2:$I$222,3,FALSE)</f>
        <v>#N/A</v>
      </c>
      <c r="BK1586" t="e">
        <f>VLOOKUP(BI1586,Sheet2!$E$2:$I$222,4,FALSE)</f>
        <v>#N/A</v>
      </c>
      <c r="BL1586" t="e">
        <f>VLOOKUP(BI1586,Sheet2!$E$2:$I$222,5,FALSE)</f>
        <v>#N/A</v>
      </c>
      <c r="BM1586"/>
      <c r="BQ1586" t="e">
        <f>VLOOKUP(BP1586,Sheet2!$E$2:$I$222,3,FALSE)</f>
        <v>#N/A</v>
      </c>
      <c r="BR1586" t="e">
        <f>VLOOKUP(BP1586,Sheet2!$E$2:$I$222,4,FALSE)</f>
        <v>#N/A</v>
      </c>
      <c r="BS1586" t="e">
        <f>VLOOKUP(BP1586,Sheet2!$E$2:$I$222,5,FALSE)</f>
        <v>#N/A</v>
      </c>
      <c r="BT1586"/>
      <c r="BX1586" t="e">
        <f>VLOOKUP(BW1586,Sheet2!$E$2:$I$222,3,FALSE)</f>
        <v>#N/A</v>
      </c>
      <c r="BY1586" t="e">
        <f>VLOOKUP(BW1586,Sheet2!$E$2:$I$222,4,FALSE)</f>
        <v>#N/A</v>
      </c>
      <c r="BZ1586" t="e">
        <f>VLOOKUP(BW1586,Sheet2!$E$2:$I$222,5,FALSE)</f>
        <v>#N/A</v>
      </c>
      <c r="CA1586"/>
      <c r="CE1586" t="e">
        <f>VLOOKUP(CD1586,Sheet2!$E$2:$I$222,3,FALSE)</f>
        <v>#N/A</v>
      </c>
      <c r="CF1586" t="e">
        <f>VLOOKUP(CD1586,Sheet2!$E$2:$I$222,4,FALSE)</f>
        <v>#N/A</v>
      </c>
      <c r="CG1586" t="e">
        <f>VLOOKUP(CD1586,Sheet2!$E$2:$I$222,5,FALSE)</f>
        <v>#N/A</v>
      </c>
      <c r="CH1586"/>
      <c r="CL1586" t="e">
        <f>VLOOKUP(CK1586,Sheet2!$E$2:$I$222,3,FALSE)</f>
        <v>#N/A</v>
      </c>
      <c r="CM1586" t="e">
        <f>VLOOKUP(CK1586,Sheet2!$E$2:$I$222,4,FALSE)</f>
        <v>#N/A</v>
      </c>
      <c r="CN1586" t="e">
        <f>VLOOKUP(CK1586,Sheet2!$E$2:$I$222,5,FALSE)</f>
        <v>#N/A</v>
      </c>
      <c r="CO1586"/>
      <c r="CS1586" t="e">
        <f>VLOOKUP(CR1586,Sheet2!$E$2:$I$222,3,FALSE)</f>
        <v>#N/A</v>
      </c>
      <c r="CT1586" t="e">
        <f>VLOOKUP(CR1586,Sheet2!$E$2:$I$222,4,FALSE)</f>
        <v>#N/A</v>
      </c>
      <c r="CU1586" t="e">
        <f>VLOOKUP(CR1586,Sheet2!$E$2:$I$222,5,FALSE)</f>
        <v>#N/A</v>
      </c>
      <c r="CV1586"/>
      <c r="CZ1586" t="e">
        <f>VLOOKUP(CY1586,Sheet2!$E$2:$I$222,3,FALSE)</f>
        <v>#N/A</v>
      </c>
      <c r="DA1586" t="e">
        <f>VLOOKUP(CY1586,Sheet2!$E$2:$I$222,4,FALSE)</f>
        <v>#N/A</v>
      </c>
      <c r="DB1586" t="e">
        <f>VLOOKUP(CY1586,Sheet2!$E$2:$I$222,5,FALSE)</f>
        <v>#N/A</v>
      </c>
      <c r="DC1586"/>
      <c r="DG1586" t="e">
        <f>VLOOKUP(DF1586,Sheet2!$E$2:$I$222,3,FALSE)</f>
        <v>#N/A</v>
      </c>
      <c r="DH1586" t="e">
        <f>VLOOKUP(DF1586,Sheet2!$E$2:$I$222,4,FALSE)</f>
        <v>#N/A</v>
      </c>
      <c r="DI1586" t="e">
        <f>VLOOKUP(DF1586,Sheet2!$E$2:$I$222,5,FALSE)</f>
        <v>#N/A</v>
      </c>
    </row>
    <row r="1587" spans="1:113" x14ac:dyDescent="0.25">
      <c r="A1587">
        <v>1658</v>
      </c>
      <c r="C1587">
        <v>15038</v>
      </c>
      <c r="D1587">
        <v>5038</v>
      </c>
      <c r="E1587">
        <v>37.72193</v>
      </c>
      <c r="F1587">
        <v>-122.45028000000001</v>
      </c>
      <c r="G1587" t="s">
        <v>1162</v>
      </c>
      <c r="H1587" t="s">
        <v>3590</v>
      </c>
      <c r="I1587" t="s">
        <v>4914</v>
      </c>
      <c r="J1587" t="s">
        <v>4947</v>
      </c>
      <c r="Q1587" t="s">
        <v>5924</v>
      </c>
      <c r="S1587" t="s">
        <v>5989</v>
      </c>
      <c r="W1587">
        <f t="shared" si="24"/>
        <v>1</v>
      </c>
      <c r="X1587" t="s">
        <v>6811</v>
      </c>
      <c r="Y1587" t="s">
        <v>6888</v>
      </c>
      <c r="Z1587" s="59" t="s">
        <v>6891</v>
      </c>
      <c r="AA1587" t="str">
        <f>VLOOKUP($Z1587,Sheet2!$E$2:$I$222,3,FALSE)</f>
        <v>To Daly City BART</v>
      </c>
      <c r="AB1587">
        <f>VLOOKUP($Z1587,Sheet2!$E$2:$I$222,4,FALSE)</f>
        <v>0</v>
      </c>
      <c r="AC1587" t="str">
        <f>VLOOKUP($Z1587,Sheet2!$E$2:$I$222,5,FALSE)</f>
        <v>Daily ~ 6am-12am</v>
      </c>
      <c r="AH1587" t="e">
        <f>VLOOKUP(AG1587,Sheet2!$E$2:$I$222,3,FALSE)</f>
        <v>#N/A</v>
      </c>
      <c r="AI1587" t="e">
        <f>VLOOKUP(AG1587,Sheet2!$E$2:$I$222,4,FALSE)</f>
        <v>#N/A</v>
      </c>
      <c r="AJ1587" t="e">
        <f>VLOOKUP(AG1587,Sheet2!$E$2:$I$222,5,FALSE)</f>
        <v>#N/A</v>
      </c>
      <c r="AK1587"/>
      <c r="AO1587" t="e">
        <f>VLOOKUP(AN1587,Sheet2!$E$2:$I$222,3,FALSE)</f>
        <v>#N/A</v>
      </c>
      <c r="AP1587" t="e">
        <f>VLOOKUP(AN1587,Sheet2!$E$2:$I$222,4,FALSE)</f>
        <v>#N/A</v>
      </c>
      <c r="AQ1587" t="e">
        <f>VLOOKUP(AN1587,Sheet2!$E$2:$I$222,5,FALSE)</f>
        <v>#N/A</v>
      </c>
      <c r="AR1587"/>
      <c r="AV1587" t="e">
        <f>VLOOKUP(AU1587,Sheet2!$E$2:$I$222,3,FALSE)</f>
        <v>#N/A</v>
      </c>
      <c r="AW1587" t="e">
        <f>VLOOKUP(AU1587,Sheet2!$E$2:$I$222,4,FALSE)</f>
        <v>#N/A</v>
      </c>
      <c r="AX1587" t="e">
        <f>VLOOKUP(AU1587,Sheet2!$E$2:$I$222,5,FALSE)</f>
        <v>#N/A</v>
      </c>
      <c r="AY1587"/>
      <c r="BC1587" t="e">
        <f>VLOOKUP(BB1587,Sheet2!$E$2:$I$222,3,FALSE)</f>
        <v>#N/A</v>
      </c>
      <c r="BD1587" t="e">
        <f>VLOOKUP(BB1587,Sheet2!$E$2:$I$222,4,FALSE)</f>
        <v>#N/A</v>
      </c>
      <c r="BE1587" t="e">
        <f>VLOOKUP(BB1587,Sheet2!$E$2:$I$222,5,FALSE)</f>
        <v>#N/A</v>
      </c>
      <c r="BF1587"/>
      <c r="BJ1587" t="e">
        <f>VLOOKUP(BI1587,Sheet2!$E$2:$I$222,3,FALSE)</f>
        <v>#N/A</v>
      </c>
      <c r="BK1587" t="e">
        <f>VLOOKUP(BI1587,Sheet2!$E$2:$I$222,4,FALSE)</f>
        <v>#N/A</v>
      </c>
      <c r="BL1587" t="e">
        <f>VLOOKUP(BI1587,Sheet2!$E$2:$I$222,5,FALSE)</f>
        <v>#N/A</v>
      </c>
      <c r="BM1587"/>
      <c r="BQ1587" t="e">
        <f>VLOOKUP(BP1587,Sheet2!$E$2:$I$222,3,FALSE)</f>
        <v>#N/A</v>
      </c>
      <c r="BR1587" t="e">
        <f>VLOOKUP(BP1587,Sheet2!$E$2:$I$222,4,FALSE)</f>
        <v>#N/A</v>
      </c>
      <c r="BS1587" t="e">
        <f>VLOOKUP(BP1587,Sheet2!$E$2:$I$222,5,FALSE)</f>
        <v>#N/A</v>
      </c>
      <c r="BT1587"/>
      <c r="BX1587" t="e">
        <f>VLOOKUP(BW1587,Sheet2!$E$2:$I$222,3,FALSE)</f>
        <v>#N/A</v>
      </c>
      <c r="BY1587" t="e">
        <f>VLOOKUP(BW1587,Sheet2!$E$2:$I$222,4,FALSE)</f>
        <v>#N/A</v>
      </c>
      <c r="BZ1587" t="e">
        <f>VLOOKUP(BW1587,Sheet2!$E$2:$I$222,5,FALSE)</f>
        <v>#N/A</v>
      </c>
      <c r="CA1587"/>
      <c r="CE1587" t="e">
        <f>VLOOKUP(CD1587,Sheet2!$E$2:$I$222,3,FALSE)</f>
        <v>#N/A</v>
      </c>
      <c r="CF1587" t="e">
        <f>VLOOKUP(CD1587,Sheet2!$E$2:$I$222,4,FALSE)</f>
        <v>#N/A</v>
      </c>
      <c r="CG1587" t="e">
        <f>VLOOKUP(CD1587,Sheet2!$E$2:$I$222,5,FALSE)</f>
        <v>#N/A</v>
      </c>
      <c r="CH1587"/>
      <c r="CL1587" t="e">
        <f>VLOOKUP(CK1587,Sheet2!$E$2:$I$222,3,FALSE)</f>
        <v>#N/A</v>
      </c>
      <c r="CM1587" t="e">
        <f>VLOOKUP(CK1587,Sheet2!$E$2:$I$222,4,FALSE)</f>
        <v>#N/A</v>
      </c>
      <c r="CN1587" t="e">
        <f>VLOOKUP(CK1587,Sheet2!$E$2:$I$222,5,FALSE)</f>
        <v>#N/A</v>
      </c>
      <c r="CO1587"/>
      <c r="CS1587" t="e">
        <f>VLOOKUP(CR1587,Sheet2!$E$2:$I$222,3,FALSE)</f>
        <v>#N/A</v>
      </c>
      <c r="CT1587" t="e">
        <f>VLOOKUP(CR1587,Sheet2!$E$2:$I$222,4,FALSE)</f>
        <v>#N/A</v>
      </c>
      <c r="CU1587" t="e">
        <f>VLOOKUP(CR1587,Sheet2!$E$2:$I$222,5,FALSE)</f>
        <v>#N/A</v>
      </c>
      <c r="CV1587"/>
      <c r="CZ1587" t="e">
        <f>VLOOKUP(CY1587,Sheet2!$E$2:$I$222,3,FALSE)</f>
        <v>#N/A</v>
      </c>
      <c r="DA1587" t="e">
        <f>VLOOKUP(CY1587,Sheet2!$E$2:$I$222,4,FALSE)</f>
        <v>#N/A</v>
      </c>
      <c r="DB1587" t="e">
        <f>VLOOKUP(CY1587,Sheet2!$E$2:$I$222,5,FALSE)</f>
        <v>#N/A</v>
      </c>
      <c r="DC1587"/>
      <c r="DG1587" t="e">
        <f>VLOOKUP(DF1587,Sheet2!$E$2:$I$222,3,FALSE)</f>
        <v>#N/A</v>
      </c>
      <c r="DH1587" t="e">
        <f>VLOOKUP(DF1587,Sheet2!$E$2:$I$222,4,FALSE)</f>
        <v>#N/A</v>
      </c>
      <c r="DI1587" t="e">
        <f>VLOOKUP(DF1587,Sheet2!$E$2:$I$222,5,FALSE)</f>
        <v>#N/A</v>
      </c>
    </row>
    <row r="1588" spans="1:113" x14ac:dyDescent="0.25">
      <c r="A1588">
        <v>1659</v>
      </c>
      <c r="C1588">
        <v>15039</v>
      </c>
      <c r="D1588">
        <v>5039</v>
      </c>
      <c r="E1588">
        <v>37.71978</v>
      </c>
      <c r="F1588">
        <v>-122.45164</v>
      </c>
      <c r="G1588" t="s">
        <v>1163</v>
      </c>
      <c r="H1588" t="s">
        <v>3591</v>
      </c>
      <c r="I1588" t="s">
        <v>4924</v>
      </c>
      <c r="J1588" t="s">
        <v>4948</v>
      </c>
      <c r="Q1588" t="s">
        <v>5924</v>
      </c>
      <c r="S1588" t="s">
        <v>5989</v>
      </c>
      <c r="W1588">
        <f t="shared" si="24"/>
        <v>1</v>
      </c>
      <c r="X1588" t="s">
        <v>6811</v>
      </c>
      <c r="Y1588" t="s">
        <v>6888</v>
      </c>
      <c r="Z1588" s="59" t="s">
        <v>6891</v>
      </c>
      <c r="AA1588" t="str">
        <f>VLOOKUP($Z1588,Sheet2!$E$2:$I$222,3,FALSE)</f>
        <v>To Daly City BART</v>
      </c>
      <c r="AB1588">
        <f>VLOOKUP($Z1588,Sheet2!$E$2:$I$222,4,FALSE)</f>
        <v>0</v>
      </c>
      <c r="AC1588" t="str">
        <f>VLOOKUP($Z1588,Sheet2!$E$2:$I$222,5,FALSE)</f>
        <v>Daily ~ 6am-12am</v>
      </c>
      <c r="AH1588" t="e">
        <f>VLOOKUP(AG1588,Sheet2!$E$2:$I$222,3,FALSE)</f>
        <v>#N/A</v>
      </c>
      <c r="AI1588" t="e">
        <f>VLOOKUP(AG1588,Sheet2!$E$2:$I$222,4,FALSE)</f>
        <v>#N/A</v>
      </c>
      <c r="AJ1588" t="e">
        <f>VLOOKUP(AG1588,Sheet2!$E$2:$I$222,5,FALSE)</f>
        <v>#N/A</v>
      </c>
      <c r="AK1588"/>
      <c r="AO1588" t="e">
        <f>VLOOKUP(AN1588,Sheet2!$E$2:$I$222,3,FALSE)</f>
        <v>#N/A</v>
      </c>
      <c r="AP1588" t="e">
        <f>VLOOKUP(AN1588,Sheet2!$E$2:$I$222,4,FALSE)</f>
        <v>#N/A</v>
      </c>
      <c r="AQ1588" t="e">
        <f>VLOOKUP(AN1588,Sheet2!$E$2:$I$222,5,FALSE)</f>
        <v>#N/A</v>
      </c>
      <c r="AR1588"/>
      <c r="AV1588" t="e">
        <f>VLOOKUP(AU1588,Sheet2!$E$2:$I$222,3,FALSE)</f>
        <v>#N/A</v>
      </c>
      <c r="AW1588" t="e">
        <f>VLOOKUP(AU1588,Sheet2!$E$2:$I$222,4,FALSE)</f>
        <v>#N/A</v>
      </c>
      <c r="AX1588" t="e">
        <f>VLOOKUP(AU1588,Sheet2!$E$2:$I$222,5,FALSE)</f>
        <v>#N/A</v>
      </c>
      <c r="AY1588"/>
      <c r="BC1588" t="e">
        <f>VLOOKUP(BB1588,Sheet2!$E$2:$I$222,3,FALSE)</f>
        <v>#N/A</v>
      </c>
      <c r="BD1588" t="e">
        <f>VLOOKUP(BB1588,Sheet2!$E$2:$I$222,4,FALSE)</f>
        <v>#N/A</v>
      </c>
      <c r="BE1588" t="e">
        <f>VLOOKUP(BB1588,Sheet2!$E$2:$I$222,5,FALSE)</f>
        <v>#N/A</v>
      </c>
      <c r="BF1588"/>
      <c r="BJ1588" t="e">
        <f>VLOOKUP(BI1588,Sheet2!$E$2:$I$222,3,FALSE)</f>
        <v>#N/A</v>
      </c>
      <c r="BK1588" t="e">
        <f>VLOOKUP(BI1588,Sheet2!$E$2:$I$222,4,FALSE)</f>
        <v>#N/A</v>
      </c>
      <c r="BL1588" t="e">
        <f>VLOOKUP(BI1588,Sheet2!$E$2:$I$222,5,FALSE)</f>
        <v>#N/A</v>
      </c>
      <c r="BM1588"/>
      <c r="BQ1588" t="e">
        <f>VLOOKUP(BP1588,Sheet2!$E$2:$I$222,3,FALSE)</f>
        <v>#N/A</v>
      </c>
      <c r="BR1588" t="e">
        <f>VLOOKUP(BP1588,Sheet2!$E$2:$I$222,4,FALSE)</f>
        <v>#N/A</v>
      </c>
      <c r="BS1588" t="e">
        <f>VLOOKUP(BP1588,Sheet2!$E$2:$I$222,5,FALSE)</f>
        <v>#N/A</v>
      </c>
      <c r="BT1588"/>
      <c r="BX1588" t="e">
        <f>VLOOKUP(BW1588,Sheet2!$E$2:$I$222,3,FALSE)</f>
        <v>#N/A</v>
      </c>
      <c r="BY1588" t="e">
        <f>VLOOKUP(BW1588,Sheet2!$E$2:$I$222,4,FALSE)</f>
        <v>#N/A</v>
      </c>
      <c r="BZ1588" t="e">
        <f>VLOOKUP(BW1588,Sheet2!$E$2:$I$222,5,FALSE)</f>
        <v>#N/A</v>
      </c>
      <c r="CA1588"/>
      <c r="CE1588" t="e">
        <f>VLOOKUP(CD1588,Sheet2!$E$2:$I$222,3,FALSE)</f>
        <v>#N/A</v>
      </c>
      <c r="CF1588" t="e">
        <f>VLOOKUP(CD1588,Sheet2!$E$2:$I$222,4,FALSE)</f>
        <v>#N/A</v>
      </c>
      <c r="CG1588" t="e">
        <f>VLOOKUP(CD1588,Sheet2!$E$2:$I$222,5,FALSE)</f>
        <v>#N/A</v>
      </c>
      <c r="CH1588"/>
      <c r="CL1588" t="e">
        <f>VLOOKUP(CK1588,Sheet2!$E$2:$I$222,3,FALSE)</f>
        <v>#N/A</v>
      </c>
      <c r="CM1588" t="e">
        <f>VLOOKUP(CK1588,Sheet2!$E$2:$I$222,4,FALSE)</f>
        <v>#N/A</v>
      </c>
      <c r="CN1588" t="e">
        <f>VLOOKUP(CK1588,Sheet2!$E$2:$I$222,5,FALSE)</f>
        <v>#N/A</v>
      </c>
      <c r="CO1588"/>
      <c r="CS1588" t="e">
        <f>VLOOKUP(CR1588,Sheet2!$E$2:$I$222,3,FALSE)</f>
        <v>#N/A</v>
      </c>
      <c r="CT1588" t="e">
        <f>VLOOKUP(CR1588,Sheet2!$E$2:$I$222,4,FALSE)</f>
        <v>#N/A</v>
      </c>
      <c r="CU1588" t="e">
        <f>VLOOKUP(CR1588,Sheet2!$E$2:$I$222,5,FALSE)</f>
        <v>#N/A</v>
      </c>
      <c r="CV1588"/>
      <c r="CZ1588" t="e">
        <f>VLOOKUP(CY1588,Sheet2!$E$2:$I$222,3,FALSE)</f>
        <v>#N/A</v>
      </c>
      <c r="DA1588" t="e">
        <f>VLOOKUP(CY1588,Sheet2!$E$2:$I$222,4,FALSE)</f>
        <v>#N/A</v>
      </c>
      <c r="DB1588" t="e">
        <f>VLOOKUP(CY1588,Sheet2!$E$2:$I$222,5,FALSE)</f>
        <v>#N/A</v>
      </c>
      <c r="DC1588"/>
      <c r="DG1588" t="e">
        <f>VLOOKUP(DF1588,Sheet2!$E$2:$I$222,3,FALSE)</f>
        <v>#N/A</v>
      </c>
      <c r="DH1588" t="e">
        <f>VLOOKUP(DF1588,Sheet2!$E$2:$I$222,4,FALSE)</f>
        <v>#N/A</v>
      </c>
      <c r="DI1588" t="e">
        <f>VLOOKUP(DF1588,Sheet2!$E$2:$I$222,5,FALSE)</f>
        <v>#N/A</v>
      </c>
    </row>
    <row r="1589" spans="1:113" x14ac:dyDescent="0.25">
      <c r="A1589">
        <v>1660</v>
      </c>
      <c r="C1589">
        <v>15040</v>
      </c>
      <c r="D1589">
        <v>5040</v>
      </c>
      <c r="E1589">
        <v>37.72063</v>
      </c>
      <c r="F1589">
        <v>-122.4511</v>
      </c>
      <c r="G1589" t="s">
        <v>1164</v>
      </c>
      <c r="H1589" t="s">
        <v>3592</v>
      </c>
      <c r="I1589" t="s">
        <v>4914</v>
      </c>
      <c r="J1589" t="s">
        <v>4948</v>
      </c>
      <c r="Q1589" t="s">
        <v>5924</v>
      </c>
      <c r="S1589" t="s">
        <v>5989</v>
      </c>
      <c r="W1589">
        <f t="shared" si="24"/>
        <v>1</v>
      </c>
      <c r="X1589" t="s">
        <v>6811</v>
      </c>
      <c r="Y1589" t="s">
        <v>6888</v>
      </c>
      <c r="Z1589" s="59" t="s">
        <v>6891</v>
      </c>
      <c r="AA1589" t="str">
        <f>VLOOKUP($Z1589,Sheet2!$E$2:$I$222,3,FALSE)</f>
        <v>To Daly City BART</v>
      </c>
      <c r="AB1589">
        <f>VLOOKUP($Z1589,Sheet2!$E$2:$I$222,4,FALSE)</f>
        <v>0</v>
      </c>
      <c r="AC1589" t="str">
        <f>VLOOKUP($Z1589,Sheet2!$E$2:$I$222,5,FALSE)</f>
        <v>Daily ~ 6am-12am</v>
      </c>
      <c r="AH1589" t="e">
        <f>VLOOKUP(AG1589,Sheet2!$E$2:$I$222,3,FALSE)</f>
        <v>#N/A</v>
      </c>
      <c r="AI1589" t="e">
        <f>VLOOKUP(AG1589,Sheet2!$E$2:$I$222,4,FALSE)</f>
        <v>#N/A</v>
      </c>
      <c r="AJ1589" t="e">
        <f>VLOOKUP(AG1589,Sheet2!$E$2:$I$222,5,FALSE)</f>
        <v>#N/A</v>
      </c>
      <c r="AK1589"/>
      <c r="AO1589" t="e">
        <f>VLOOKUP(AN1589,Sheet2!$E$2:$I$222,3,FALSE)</f>
        <v>#N/A</v>
      </c>
      <c r="AP1589" t="e">
        <f>VLOOKUP(AN1589,Sheet2!$E$2:$I$222,4,FALSE)</f>
        <v>#N/A</v>
      </c>
      <c r="AQ1589" t="e">
        <f>VLOOKUP(AN1589,Sheet2!$E$2:$I$222,5,FALSE)</f>
        <v>#N/A</v>
      </c>
      <c r="AR1589"/>
      <c r="AV1589" t="e">
        <f>VLOOKUP(AU1589,Sheet2!$E$2:$I$222,3,FALSE)</f>
        <v>#N/A</v>
      </c>
      <c r="AW1589" t="e">
        <f>VLOOKUP(AU1589,Sheet2!$E$2:$I$222,4,FALSE)</f>
        <v>#N/A</v>
      </c>
      <c r="AX1589" t="e">
        <f>VLOOKUP(AU1589,Sheet2!$E$2:$I$222,5,FALSE)</f>
        <v>#N/A</v>
      </c>
      <c r="AY1589"/>
      <c r="BC1589" t="e">
        <f>VLOOKUP(BB1589,Sheet2!$E$2:$I$222,3,FALSE)</f>
        <v>#N/A</v>
      </c>
      <c r="BD1589" t="e">
        <f>VLOOKUP(BB1589,Sheet2!$E$2:$I$222,4,FALSE)</f>
        <v>#N/A</v>
      </c>
      <c r="BE1589" t="e">
        <f>VLOOKUP(BB1589,Sheet2!$E$2:$I$222,5,FALSE)</f>
        <v>#N/A</v>
      </c>
      <c r="BF1589"/>
      <c r="BJ1589" t="e">
        <f>VLOOKUP(BI1589,Sheet2!$E$2:$I$222,3,FALSE)</f>
        <v>#N/A</v>
      </c>
      <c r="BK1589" t="e">
        <f>VLOOKUP(BI1589,Sheet2!$E$2:$I$222,4,FALSE)</f>
        <v>#N/A</v>
      </c>
      <c r="BL1589" t="e">
        <f>VLOOKUP(BI1589,Sheet2!$E$2:$I$222,5,FALSE)</f>
        <v>#N/A</v>
      </c>
      <c r="BM1589"/>
      <c r="BQ1589" t="e">
        <f>VLOOKUP(BP1589,Sheet2!$E$2:$I$222,3,FALSE)</f>
        <v>#N/A</v>
      </c>
      <c r="BR1589" t="e">
        <f>VLOOKUP(BP1589,Sheet2!$E$2:$I$222,4,FALSE)</f>
        <v>#N/A</v>
      </c>
      <c r="BS1589" t="e">
        <f>VLOOKUP(BP1589,Sheet2!$E$2:$I$222,5,FALSE)</f>
        <v>#N/A</v>
      </c>
      <c r="BT1589"/>
      <c r="BX1589" t="e">
        <f>VLOOKUP(BW1589,Sheet2!$E$2:$I$222,3,FALSE)</f>
        <v>#N/A</v>
      </c>
      <c r="BY1589" t="e">
        <f>VLOOKUP(BW1589,Sheet2!$E$2:$I$222,4,FALSE)</f>
        <v>#N/A</v>
      </c>
      <c r="BZ1589" t="e">
        <f>VLOOKUP(BW1589,Sheet2!$E$2:$I$222,5,FALSE)</f>
        <v>#N/A</v>
      </c>
      <c r="CA1589"/>
      <c r="CE1589" t="e">
        <f>VLOOKUP(CD1589,Sheet2!$E$2:$I$222,3,FALSE)</f>
        <v>#N/A</v>
      </c>
      <c r="CF1589" t="e">
        <f>VLOOKUP(CD1589,Sheet2!$E$2:$I$222,4,FALSE)</f>
        <v>#N/A</v>
      </c>
      <c r="CG1589" t="e">
        <f>VLOOKUP(CD1589,Sheet2!$E$2:$I$222,5,FALSE)</f>
        <v>#N/A</v>
      </c>
      <c r="CH1589"/>
      <c r="CL1589" t="e">
        <f>VLOOKUP(CK1589,Sheet2!$E$2:$I$222,3,FALSE)</f>
        <v>#N/A</v>
      </c>
      <c r="CM1589" t="e">
        <f>VLOOKUP(CK1589,Sheet2!$E$2:$I$222,4,FALSE)</f>
        <v>#N/A</v>
      </c>
      <c r="CN1589" t="e">
        <f>VLOOKUP(CK1589,Sheet2!$E$2:$I$222,5,FALSE)</f>
        <v>#N/A</v>
      </c>
      <c r="CO1589"/>
      <c r="CS1589" t="e">
        <f>VLOOKUP(CR1589,Sheet2!$E$2:$I$222,3,FALSE)</f>
        <v>#N/A</v>
      </c>
      <c r="CT1589" t="e">
        <f>VLOOKUP(CR1589,Sheet2!$E$2:$I$222,4,FALSE)</f>
        <v>#N/A</v>
      </c>
      <c r="CU1589" t="e">
        <f>VLOOKUP(CR1589,Sheet2!$E$2:$I$222,5,FALSE)</f>
        <v>#N/A</v>
      </c>
      <c r="CV1589"/>
      <c r="CZ1589" t="e">
        <f>VLOOKUP(CY1589,Sheet2!$E$2:$I$222,3,FALSE)</f>
        <v>#N/A</v>
      </c>
      <c r="DA1589" t="e">
        <f>VLOOKUP(CY1589,Sheet2!$E$2:$I$222,4,FALSE)</f>
        <v>#N/A</v>
      </c>
      <c r="DB1589" t="e">
        <f>VLOOKUP(CY1589,Sheet2!$E$2:$I$222,5,FALSE)</f>
        <v>#N/A</v>
      </c>
      <c r="DC1589"/>
      <c r="DG1589" t="e">
        <f>VLOOKUP(DF1589,Sheet2!$E$2:$I$222,3,FALSE)</f>
        <v>#N/A</v>
      </c>
      <c r="DH1589" t="e">
        <f>VLOOKUP(DF1589,Sheet2!$E$2:$I$222,4,FALSE)</f>
        <v>#N/A</v>
      </c>
      <c r="DI1589" t="e">
        <f>VLOOKUP(DF1589,Sheet2!$E$2:$I$222,5,FALSE)</f>
        <v>#N/A</v>
      </c>
    </row>
    <row r="1590" spans="1:113" x14ac:dyDescent="0.25">
      <c r="A1590">
        <v>1661</v>
      </c>
      <c r="C1590">
        <v>15041</v>
      </c>
      <c r="D1590">
        <v>5041</v>
      </c>
      <c r="E1590">
        <v>37.740299999999998</v>
      </c>
      <c r="F1590">
        <v>-122.38861</v>
      </c>
      <c r="G1590" t="s">
        <v>1165</v>
      </c>
      <c r="H1590" t="s">
        <v>3593</v>
      </c>
      <c r="I1590" t="s">
        <v>4909</v>
      </c>
      <c r="J1590" t="s">
        <v>4946</v>
      </c>
      <c r="K1590" t="s">
        <v>5050</v>
      </c>
      <c r="L1590" t="s">
        <v>5108</v>
      </c>
      <c r="M1590" t="s">
        <v>5109</v>
      </c>
      <c r="Q1590" t="s">
        <v>5924</v>
      </c>
      <c r="S1590" t="s">
        <v>6336</v>
      </c>
      <c r="T1590" t="s">
        <v>6688</v>
      </c>
      <c r="W1590">
        <f t="shared" si="24"/>
        <v>1</v>
      </c>
      <c r="X1590" t="s">
        <v>6830</v>
      </c>
      <c r="Y1590" t="s">
        <v>6885</v>
      </c>
      <c r="AA1590" t="e">
        <f>VLOOKUP($Z1590,Sheet2!$E$2:$I$222,3,FALSE)</f>
        <v>#N/A</v>
      </c>
      <c r="AB1590" t="e">
        <f>VLOOKUP($Z1590,Sheet2!$E$2:$I$222,4,FALSE)</f>
        <v>#N/A</v>
      </c>
      <c r="AC1590" t="e">
        <f>VLOOKUP($Z1590,Sheet2!$E$2:$I$222,5,FALSE)</f>
        <v>#N/A</v>
      </c>
      <c r="AH1590" t="e">
        <f>VLOOKUP(AG1590,Sheet2!$E$2:$I$222,3,FALSE)</f>
        <v>#N/A</v>
      </c>
      <c r="AI1590" t="e">
        <f>VLOOKUP(AG1590,Sheet2!$E$2:$I$222,4,FALSE)</f>
        <v>#N/A</v>
      </c>
      <c r="AJ1590" t="e">
        <f>VLOOKUP(AG1590,Sheet2!$E$2:$I$222,5,FALSE)</f>
        <v>#N/A</v>
      </c>
      <c r="AK1590"/>
      <c r="AO1590" t="e">
        <f>VLOOKUP(AN1590,Sheet2!$E$2:$I$222,3,FALSE)</f>
        <v>#N/A</v>
      </c>
      <c r="AP1590" t="e">
        <f>VLOOKUP(AN1590,Sheet2!$E$2:$I$222,4,FALSE)</f>
        <v>#N/A</v>
      </c>
      <c r="AQ1590" t="e">
        <f>VLOOKUP(AN1590,Sheet2!$E$2:$I$222,5,FALSE)</f>
        <v>#N/A</v>
      </c>
      <c r="AR1590"/>
      <c r="AV1590" t="e">
        <f>VLOOKUP(AU1590,Sheet2!$E$2:$I$222,3,FALSE)</f>
        <v>#N/A</v>
      </c>
      <c r="AW1590" t="e">
        <f>VLOOKUP(AU1590,Sheet2!$E$2:$I$222,4,FALSE)</f>
        <v>#N/A</v>
      </c>
      <c r="AX1590" t="e">
        <f>VLOOKUP(AU1590,Sheet2!$E$2:$I$222,5,FALSE)</f>
        <v>#N/A</v>
      </c>
      <c r="AY1590"/>
      <c r="BC1590" t="e">
        <f>VLOOKUP(BB1590,Sheet2!$E$2:$I$222,3,FALSE)</f>
        <v>#N/A</v>
      </c>
      <c r="BD1590" t="e">
        <f>VLOOKUP(BB1590,Sheet2!$E$2:$I$222,4,FALSE)</f>
        <v>#N/A</v>
      </c>
      <c r="BE1590" t="e">
        <f>VLOOKUP(BB1590,Sheet2!$E$2:$I$222,5,FALSE)</f>
        <v>#N/A</v>
      </c>
      <c r="BF1590"/>
      <c r="BJ1590" t="e">
        <f>VLOOKUP(BI1590,Sheet2!$E$2:$I$222,3,FALSE)</f>
        <v>#N/A</v>
      </c>
      <c r="BK1590" t="e">
        <f>VLOOKUP(BI1590,Sheet2!$E$2:$I$222,4,FALSE)</f>
        <v>#N/A</v>
      </c>
      <c r="BL1590" t="e">
        <f>VLOOKUP(BI1590,Sheet2!$E$2:$I$222,5,FALSE)</f>
        <v>#N/A</v>
      </c>
      <c r="BM1590"/>
      <c r="BQ1590" t="e">
        <f>VLOOKUP(BP1590,Sheet2!$E$2:$I$222,3,FALSE)</f>
        <v>#N/A</v>
      </c>
      <c r="BR1590" t="e">
        <f>VLOOKUP(BP1590,Sheet2!$E$2:$I$222,4,FALSE)</f>
        <v>#N/A</v>
      </c>
      <c r="BS1590" t="e">
        <f>VLOOKUP(BP1590,Sheet2!$E$2:$I$222,5,FALSE)</f>
        <v>#N/A</v>
      </c>
      <c r="BT1590"/>
      <c r="BX1590" t="e">
        <f>VLOOKUP(BW1590,Sheet2!$E$2:$I$222,3,FALSE)</f>
        <v>#N/A</v>
      </c>
      <c r="BY1590" t="e">
        <f>VLOOKUP(BW1590,Sheet2!$E$2:$I$222,4,FALSE)</f>
        <v>#N/A</v>
      </c>
      <c r="BZ1590" t="e">
        <f>VLOOKUP(BW1590,Sheet2!$E$2:$I$222,5,FALSE)</f>
        <v>#N/A</v>
      </c>
      <c r="CA1590"/>
      <c r="CE1590" t="e">
        <f>VLOOKUP(CD1590,Sheet2!$E$2:$I$222,3,FALSE)</f>
        <v>#N/A</v>
      </c>
      <c r="CF1590" t="e">
        <f>VLOOKUP(CD1590,Sheet2!$E$2:$I$222,4,FALSE)</f>
        <v>#N/A</v>
      </c>
      <c r="CG1590" t="e">
        <f>VLOOKUP(CD1590,Sheet2!$E$2:$I$222,5,FALSE)</f>
        <v>#N/A</v>
      </c>
      <c r="CH1590"/>
      <c r="CL1590" t="e">
        <f>VLOOKUP(CK1590,Sheet2!$E$2:$I$222,3,FALSE)</f>
        <v>#N/A</v>
      </c>
      <c r="CM1590" t="e">
        <f>VLOOKUP(CK1590,Sheet2!$E$2:$I$222,4,FALSE)</f>
        <v>#N/A</v>
      </c>
      <c r="CN1590" t="e">
        <f>VLOOKUP(CK1590,Sheet2!$E$2:$I$222,5,FALSE)</f>
        <v>#N/A</v>
      </c>
      <c r="CO1590"/>
      <c r="CS1590" t="e">
        <f>VLOOKUP(CR1590,Sheet2!$E$2:$I$222,3,FALSE)</f>
        <v>#N/A</v>
      </c>
      <c r="CT1590" t="e">
        <f>VLOOKUP(CR1590,Sheet2!$E$2:$I$222,4,FALSE)</f>
        <v>#N/A</v>
      </c>
      <c r="CU1590" t="e">
        <f>VLOOKUP(CR1590,Sheet2!$E$2:$I$222,5,FALSE)</f>
        <v>#N/A</v>
      </c>
      <c r="CV1590"/>
      <c r="CZ1590" t="e">
        <f>VLOOKUP(CY1590,Sheet2!$E$2:$I$222,3,FALSE)</f>
        <v>#N/A</v>
      </c>
      <c r="DA1590" t="e">
        <f>VLOOKUP(CY1590,Sheet2!$E$2:$I$222,4,FALSE)</f>
        <v>#N/A</v>
      </c>
      <c r="DB1590" t="e">
        <f>VLOOKUP(CY1590,Sheet2!$E$2:$I$222,5,FALSE)</f>
        <v>#N/A</v>
      </c>
      <c r="DC1590"/>
      <c r="DG1590" t="e">
        <f>VLOOKUP(DF1590,Sheet2!$E$2:$I$222,3,FALSE)</f>
        <v>#N/A</v>
      </c>
      <c r="DH1590" t="e">
        <f>VLOOKUP(DF1590,Sheet2!$E$2:$I$222,4,FALSE)</f>
        <v>#N/A</v>
      </c>
      <c r="DI1590" t="e">
        <f>VLOOKUP(DF1590,Sheet2!$E$2:$I$222,5,FALSE)</f>
        <v>#N/A</v>
      </c>
    </row>
    <row r="1591" spans="1:113" x14ac:dyDescent="0.25">
      <c r="A1591">
        <v>1662</v>
      </c>
      <c r="C1591">
        <v>15042</v>
      </c>
      <c r="D1591">
        <v>5042</v>
      </c>
      <c r="E1591">
        <v>37.734690000000001</v>
      </c>
      <c r="F1591">
        <v>-122.38305</v>
      </c>
      <c r="G1591" t="s">
        <v>1166</v>
      </c>
      <c r="H1591" t="s">
        <v>3594</v>
      </c>
      <c r="I1591" t="s">
        <v>4919</v>
      </c>
      <c r="J1591" t="s">
        <v>4948</v>
      </c>
      <c r="Q1591">
        <v>0</v>
      </c>
      <c r="S1591" t="s">
        <v>5990</v>
      </c>
      <c r="W1591">
        <f t="shared" si="24"/>
        <v>1</v>
      </c>
      <c r="X1591" t="s">
        <v>6811</v>
      </c>
      <c r="Y1591" t="s">
        <v>6886</v>
      </c>
      <c r="Z1591" s="59" t="s">
        <v>6892</v>
      </c>
      <c r="AA1591" t="str">
        <f>VLOOKUP($Z1591,Sheet2!$E$2:$I$222,3,FALSE)</f>
        <v>To Bayview District</v>
      </c>
      <c r="AB1591" t="str">
        <f>VLOOKUP($Z1591,Sheet2!$E$2:$I$222,4,FALSE)</f>
        <v>Newhall &amp; Hudson</v>
      </c>
      <c r="AC1591" t="str">
        <f>VLOOKUP($Z1591,Sheet2!$E$2:$I$222,5,FALSE)</f>
        <v>Daily ~ 6am-12am</v>
      </c>
      <c r="AH1591" t="e">
        <f>VLOOKUP(AG1591,Sheet2!$E$2:$I$222,3,FALSE)</f>
        <v>#N/A</v>
      </c>
      <c r="AI1591" t="e">
        <f>VLOOKUP(AG1591,Sheet2!$E$2:$I$222,4,FALSE)</f>
        <v>#N/A</v>
      </c>
      <c r="AJ1591" t="e">
        <f>VLOOKUP(AG1591,Sheet2!$E$2:$I$222,5,FALSE)</f>
        <v>#N/A</v>
      </c>
      <c r="AK1591"/>
      <c r="AO1591" t="e">
        <f>VLOOKUP(AN1591,Sheet2!$E$2:$I$222,3,FALSE)</f>
        <v>#N/A</v>
      </c>
      <c r="AP1591" t="e">
        <f>VLOOKUP(AN1591,Sheet2!$E$2:$I$222,4,FALSE)</f>
        <v>#N/A</v>
      </c>
      <c r="AQ1591" t="e">
        <f>VLOOKUP(AN1591,Sheet2!$E$2:$I$222,5,FALSE)</f>
        <v>#N/A</v>
      </c>
      <c r="AR1591"/>
      <c r="AV1591" t="e">
        <f>VLOOKUP(AU1591,Sheet2!$E$2:$I$222,3,FALSE)</f>
        <v>#N/A</v>
      </c>
      <c r="AW1591" t="e">
        <f>VLOOKUP(AU1591,Sheet2!$E$2:$I$222,4,FALSE)</f>
        <v>#N/A</v>
      </c>
      <c r="AX1591" t="e">
        <f>VLOOKUP(AU1591,Sheet2!$E$2:$I$222,5,FALSE)</f>
        <v>#N/A</v>
      </c>
      <c r="AY1591"/>
      <c r="BC1591" t="e">
        <f>VLOOKUP(BB1591,Sheet2!$E$2:$I$222,3,FALSE)</f>
        <v>#N/A</v>
      </c>
      <c r="BD1591" t="e">
        <f>VLOOKUP(BB1591,Sheet2!$E$2:$I$222,4,FALSE)</f>
        <v>#N/A</v>
      </c>
      <c r="BE1591" t="e">
        <f>VLOOKUP(BB1591,Sheet2!$E$2:$I$222,5,FALSE)</f>
        <v>#N/A</v>
      </c>
      <c r="BF1591"/>
      <c r="BJ1591" t="e">
        <f>VLOOKUP(BI1591,Sheet2!$E$2:$I$222,3,FALSE)</f>
        <v>#N/A</v>
      </c>
      <c r="BK1591" t="e">
        <f>VLOOKUP(BI1591,Sheet2!$E$2:$I$222,4,FALSE)</f>
        <v>#N/A</v>
      </c>
      <c r="BL1591" t="e">
        <f>VLOOKUP(BI1591,Sheet2!$E$2:$I$222,5,FALSE)</f>
        <v>#N/A</v>
      </c>
      <c r="BM1591"/>
      <c r="BQ1591" t="e">
        <f>VLOOKUP(BP1591,Sheet2!$E$2:$I$222,3,FALSE)</f>
        <v>#N/A</v>
      </c>
      <c r="BR1591" t="e">
        <f>VLOOKUP(BP1591,Sheet2!$E$2:$I$222,4,FALSE)</f>
        <v>#N/A</v>
      </c>
      <c r="BS1591" t="e">
        <f>VLOOKUP(BP1591,Sheet2!$E$2:$I$222,5,FALSE)</f>
        <v>#N/A</v>
      </c>
      <c r="BT1591"/>
      <c r="BX1591" t="e">
        <f>VLOOKUP(BW1591,Sheet2!$E$2:$I$222,3,FALSE)</f>
        <v>#N/A</v>
      </c>
      <c r="BY1591" t="e">
        <f>VLOOKUP(BW1591,Sheet2!$E$2:$I$222,4,FALSE)</f>
        <v>#N/A</v>
      </c>
      <c r="BZ1591" t="e">
        <f>VLOOKUP(BW1591,Sheet2!$E$2:$I$222,5,FALSE)</f>
        <v>#N/A</v>
      </c>
      <c r="CA1591"/>
      <c r="CE1591" t="e">
        <f>VLOOKUP(CD1591,Sheet2!$E$2:$I$222,3,FALSE)</f>
        <v>#N/A</v>
      </c>
      <c r="CF1591" t="e">
        <f>VLOOKUP(CD1591,Sheet2!$E$2:$I$222,4,FALSE)</f>
        <v>#N/A</v>
      </c>
      <c r="CG1591" t="e">
        <f>VLOOKUP(CD1591,Sheet2!$E$2:$I$222,5,FALSE)</f>
        <v>#N/A</v>
      </c>
      <c r="CH1591"/>
      <c r="CL1591" t="e">
        <f>VLOOKUP(CK1591,Sheet2!$E$2:$I$222,3,FALSE)</f>
        <v>#N/A</v>
      </c>
      <c r="CM1591" t="e">
        <f>VLOOKUP(CK1591,Sheet2!$E$2:$I$222,4,FALSE)</f>
        <v>#N/A</v>
      </c>
      <c r="CN1591" t="e">
        <f>VLOOKUP(CK1591,Sheet2!$E$2:$I$222,5,FALSE)</f>
        <v>#N/A</v>
      </c>
      <c r="CO1591"/>
      <c r="CS1591" t="e">
        <f>VLOOKUP(CR1591,Sheet2!$E$2:$I$222,3,FALSE)</f>
        <v>#N/A</v>
      </c>
      <c r="CT1591" t="e">
        <f>VLOOKUP(CR1591,Sheet2!$E$2:$I$222,4,FALSE)</f>
        <v>#N/A</v>
      </c>
      <c r="CU1591" t="e">
        <f>VLOOKUP(CR1591,Sheet2!$E$2:$I$222,5,FALSE)</f>
        <v>#N/A</v>
      </c>
      <c r="CV1591"/>
      <c r="CZ1591" t="e">
        <f>VLOOKUP(CY1591,Sheet2!$E$2:$I$222,3,FALSE)</f>
        <v>#N/A</v>
      </c>
      <c r="DA1591" t="e">
        <f>VLOOKUP(CY1591,Sheet2!$E$2:$I$222,4,FALSE)</f>
        <v>#N/A</v>
      </c>
      <c r="DB1591" t="e">
        <f>VLOOKUP(CY1591,Sheet2!$E$2:$I$222,5,FALSE)</f>
        <v>#N/A</v>
      </c>
      <c r="DC1591"/>
      <c r="DG1591" t="e">
        <f>VLOOKUP(DF1591,Sheet2!$E$2:$I$222,3,FALSE)</f>
        <v>#N/A</v>
      </c>
      <c r="DH1591" t="e">
        <f>VLOOKUP(DF1591,Sheet2!$E$2:$I$222,4,FALSE)</f>
        <v>#N/A</v>
      </c>
      <c r="DI1591" t="e">
        <f>VLOOKUP(DF1591,Sheet2!$E$2:$I$222,5,FALSE)</f>
        <v>#N/A</v>
      </c>
    </row>
    <row r="1592" spans="1:113" x14ac:dyDescent="0.25">
      <c r="A1592">
        <v>1663</v>
      </c>
      <c r="C1592">
        <v>15043</v>
      </c>
      <c r="D1592">
        <v>5043</v>
      </c>
      <c r="E1592">
        <v>37.735959999999999</v>
      </c>
      <c r="F1592">
        <v>-122.38352999999999</v>
      </c>
      <c r="G1592" t="s">
        <v>1167</v>
      </c>
      <c r="H1592" t="s">
        <v>3595</v>
      </c>
      <c r="I1592" t="s">
        <v>4924</v>
      </c>
      <c r="J1592" t="s">
        <v>4947</v>
      </c>
      <c r="Q1592" t="s">
        <v>5924</v>
      </c>
      <c r="S1592" t="s">
        <v>5990</v>
      </c>
      <c r="W1592">
        <f t="shared" si="24"/>
        <v>1</v>
      </c>
      <c r="X1592" t="s">
        <v>6811</v>
      </c>
      <c r="Y1592" t="s">
        <v>6886</v>
      </c>
      <c r="Z1592" s="59" t="s">
        <v>6892</v>
      </c>
      <c r="AA1592" t="str">
        <f>VLOOKUP($Z1592,Sheet2!$E$2:$I$222,3,FALSE)</f>
        <v>To Bayview District</v>
      </c>
      <c r="AB1592" t="str">
        <f>VLOOKUP($Z1592,Sheet2!$E$2:$I$222,4,FALSE)</f>
        <v>Newhall &amp; Hudson</v>
      </c>
      <c r="AC1592" t="str">
        <f>VLOOKUP($Z1592,Sheet2!$E$2:$I$222,5,FALSE)</f>
        <v>Daily ~ 6am-12am</v>
      </c>
      <c r="AH1592" t="e">
        <f>VLOOKUP(AG1592,Sheet2!$E$2:$I$222,3,FALSE)</f>
        <v>#N/A</v>
      </c>
      <c r="AI1592" t="e">
        <f>VLOOKUP(AG1592,Sheet2!$E$2:$I$222,4,FALSE)</f>
        <v>#N/A</v>
      </c>
      <c r="AJ1592" t="e">
        <f>VLOOKUP(AG1592,Sheet2!$E$2:$I$222,5,FALSE)</f>
        <v>#N/A</v>
      </c>
      <c r="AK1592"/>
      <c r="AO1592" t="e">
        <f>VLOOKUP(AN1592,Sheet2!$E$2:$I$222,3,FALSE)</f>
        <v>#N/A</v>
      </c>
      <c r="AP1592" t="e">
        <f>VLOOKUP(AN1592,Sheet2!$E$2:$I$222,4,FALSE)</f>
        <v>#N/A</v>
      </c>
      <c r="AQ1592" t="e">
        <f>VLOOKUP(AN1592,Sheet2!$E$2:$I$222,5,FALSE)</f>
        <v>#N/A</v>
      </c>
      <c r="AR1592"/>
      <c r="AV1592" t="e">
        <f>VLOOKUP(AU1592,Sheet2!$E$2:$I$222,3,FALSE)</f>
        <v>#N/A</v>
      </c>
      <c r="AW1592" t="e">
        <f>VLOOKUP(AU1592,Sheet2!$E$2:$I$222,4,FALSE)</f>
        <v>#N/A</v>
      </c>
      <c r="AX1592" t="e">
        <f>VLOOKUP(AU1592,Sheet2!$E$2:$I$222,5,FALSE)</f>
        <v>#N/A</v>
      </c>
      <c r="AY1592"/>
      <c r="BC1592" t="e">
        <f>VLOOKUP(BB1592,Sheet2!$E$2:$I$222,3,FALSE)</f>
        <v>#N/A</v>
      </c>
      <c r="BD1592" t="e">
        <f>VLOOKUP(BB1592,Sheet2!$E$2:$I$222,4,FALSE)</f>
        <v>#N/A</v>
      </c>
      <c r="BE1592" t="e">
        <f>VLOOKUP(BB1592,Sheet2!$E$2:$I$222,5,FALSE)</f>
        <v>#N/A</v>
      </c>
      <c r="BF1592"/>
      <c r="BJ1592" t="e">
        <f>VLOOKUP(BI1592,Sheet2!$E$2:$I$222,3,FALSE)</f>
        <v>#N/A</v>
      </c>
      <c r="BK1592" t="e">
        <f>VLOOKUP(BI1592,Sheet2!$E$2:$I$222,4,FALSE)</f>
        <v>#N/A</v>
      </c>
      <c r="BL1592" t="e">
        <f>VLOOKUP(BI1592,Sheet2!$E$2:$I$222,5,FALSE)</f>
        <v>#N/A</v>
      </c>
      <c r="BM1592"/>
      <c r="BQ1592" t="e">
        <f>VLOOKUP(BP1592,Sheet2!$E$2:$I$222,3,FALSE)</f>
        <v>#N/A</v>
      </c>
      <c r="BR1592" t="e">
        <f>VLOOKUP(BP1592,Sheet2!$E$2:$I$222,4,FALSE)</f>
        <v>#N/A</v>
      </c>
      <c r="BS1592" t="e">
        <f>VLOOKUP(BP1592,Sheet2!$E$2:$I$222,5,FALSE)</f>
        <v>#N/A</v>
      </c>
      <c r="BT1592"/>
      <c r="BX1592" t="e">
        <f>VLOOKUP(BW1592,Sheet2!$E$2:$I$222,3,FALSE)</f>
        <v>#N/A</v>
      </c>
      <c r="BY1592" t="e">
        <f>VLOOKUP(BW1592,Sheet2!$E$2:$I$222,4,FALSE)</f>
        <v>#N/A</v>
      </c>
      <c r="BZ1592" t="e">
        <f>VLOOKUP(BW1592,Sheet2!$E$2:$I$222,5,FALSE)</f>
        <v>#N/A</v>
      </c>
      <c r="CA1592"/>
      <c r="CE1592" t="e">
        <f>VLOOKUP(CD1592,Sheet2!$E$2:$I$222,3,FALSE)</f>
        <v>#N/A</v>
      </c>
      <c r="CF1592" t="e">
        <f>VLOOKUP(CD1592,Sheet2!$E$2:$I$222,4,FALSE)</f>
        <v>#N/A</v>
      </c>
      <c r="CG1592" t="e">
        <f>VLOOKUP(CD1592,Sheet2!$E$2:$I$222,5,FALSE)</f>
        <v>#N/A</v>
      </c>
      <c r="CH1592"/>
      <c r="CL1592" t="e">
        <f>VLOOKUP(CK1592,Sheet2!$E$2:$I$222,3,FALSE)</f>
        <v>#N/A</v>
      </c>
      <c r="CM1592" t="e">
        <f>VLOOKUP(CK1592,Sheet2!$E$2:$I$222,4,FALSE)</f>
        <v>#N/A</v>
      </c>
      <c r="CN1592" t="e">
        <f>VLOOKUP(CK1592,Sheet2!$E$2:$I$222,5,FALSE)</f>
        <v>#N/A</v>
      </c>
      <c r="CO1592"/>
      <c r="CS1592" t="e">
        <f>VLOOKUP(CR1592,Sheet2!$E$2:$I$222,3,FALSE)</f>
        <v>#N/A</v>
      </c>
      <c r="CT1592" t="e">
        <f>VLOOKUP(CR1592,Sheet2!$E$2:$I$222,4,FALSE)</f>
        <v>#N/A</v>
      </c>
      <c r="CU1592" t="e">
        <f>VLOOKUP(CR1592,Sheet2!$E$2:$I$222,5,FALSE)</f>
        <v>#N/A</v>
      </c>
      <c r="CV1592"/>
      <c r="CZ1592" t="e">
        <f>VLOOKUP(CY1592,Sheet2!$E$2:$I$222,3,FALSE)</f>
        <v>#N/A</v>
      </c>
      <c r="DA1592" t="e">
        <f>VLOOKUP(CY1592,Sheet2!$E$2:$I$222,4,FALSE)</f>
        <v>#N/A</v>
      </c>
      <c r="DB1592" t="e">
        <f>VLOOKUP(CY1592,Sheet2!$E$2:$I$222,5,FALSE)</f>
        <v>#N/A</v>
      </c>
      <c r="DC1592"/>
      <c r="DG1592" t="e">
        <f>VLOOKUP(DF1592,Sheet2!$E$2:$I$222,3,FALSE)</f>
        <v>#N/A</v>
      </c>
      <c r="DH1592" t="e">
        <f>VLOOKUP(DF1592,Sheet2!$E$2:$I$222,4,FALSE)</f>
        <v>#N/A</v>
      </c>
      <c r="DI1592" t="e">
        <f>VLOOKUP(DF1592,Sheet2!$E$2:$I$222,5,FALSE)</f>
        <v>#N/A</v>
      </c>
    </row>
    <row r="1593" spans="1:113" x14ac:dyDescent="0.25">
      <c r="A1593">
        <v>1664</v>
      </c>
      <c r="C1593">
        <v>15044</v>
      </c>
      <c r="D1593">
        <v>5044</v>
      </c>
      <c r="E1593">
        <v>37.732439999999997</v>
      </c>
      <c r="F1593">
        <v>-122.38003</v>
      </c>
      <c r="G1593" t="s">
        <v>1168</v>
      </c>
      <c r="H1593" t="s">
        <v>3596</v>
      </c>
      <c r="I1593" t="s">
        <v>4920</v>
      </c>
      <c r="J1593" t="s">
        <v>4947</v>
      </c>
      <c r="Q1593" t="s">
        <v>5924</v>
      </c>
      <c r="R1593">
        <v>660</v>
      </c>
      <c r="S1593" t="s">
        <v>6028</v>
      </c>
      <c r="W1593">
        <f t="shared" si="24"/>
        <v>1</v>
      </c>
      <c r="X1593" t="s">
        <v>6830</v>
      </c>
      <c r="Y1593" t="s">
        <v>6885</v>
      </c>
      <c r="AA1593" t="e">
        <f>VLOOKUP($Z1593,Sheet2!$E$2:$I$222,3,FALSE)</f>
        <v>#N/A</v>
      </c>
      <c r="AB1593" t="e">
        <f>VLOOKUP($Z1593,Sheet2!$E$2:$I$222,4,FALSE)</f>
        <v>#N/A</v>
      </c>
      <c r="AC1593" t="e">
        <f>VLOOKUP($Z1593,Sheet2!$E$2:$I$222,5,FALSE)</f>
        <v>#N/A</v>
      </c>
      <c r="AH1593" t="e">
        <f>VLOOKUP(AG1593,Sheet2!$E$2:$I$222,3,FALSE)</f>
        <v>#N/A</v>
      </c>
      <c r="AI1593" t="e">
        <f>VLOOKUP(AG1593,Sheet2!$E$2:$I$222,4,FALSE)</f>
        <v>#N/A</v>
      </c>
      <c r="AJ1593" t="e">
        <f>VLOOKUP(AG1593,Sheet2!$E$2:$I$222,5,FALSE)</f>
        <v>#N/A</v>
      </c>
      <c r="AK1593"/>
      <c r="AO1593" t="e">
        <f>VLOOKUP(AN1593,Sheet2!$E$2:$I$222,3,FALSE)</f>
        <v>#N/A</v>
      </c>
      <c r="AP1593" t="e">
        <f>VLOOKUP(AN1593,Sheet2!$E$2:$I$222,4,FALSE)</f>
        <v>#N/A</v>
      </c>
      <c r="AQ1593" t="e">
        <f>VLOOKUP(AN1593,Sheet2!$E$2:$I$222,5,FALSE)</f>
        <v>#N/A</v>
      </c>
      <c r="AR1593"/>
      <c r="AV1593" t="e">
        <f>VLOOKUP(AU1593,Sheet2!$E$2:$I$222,3,FALSE)</f>
        <v>#N/A</v>
      </c>
      <c r="AW1593" t="e">
        <f>VLOOKUP(AU1593,Sheet2!$E$2:$I$222,4,FALSE)</f>
        <v>#N/A</v>
      </c>
      <c r="AX1593" t="e">
        <f>VLOOKUP(AU1593,Sheet2!$E$2:$I$222,5,FALSE)</f>
        <v>#N/A</v>
      </c>
      <c r="AY1593"/>
      <c r="BC1593" t="e">
        <f>VLOOKUP(BB1593,Sheet2!$E$2:$I$222,3,FALSE)</f>
        <v>#N/A</v>
      </c>
      <c r="BD1593" t="e">
        <f>VLOOKUP(BB1593,Sheet2!$E$2:$I$222,4,FALSE)</f>
        <v>#N/A</v>
      </c>
      <c r="BE1593" t="e">
        <f>VLOOKUP(BB1593,Sheet2!$E$2:$I$222,5,FALSE)</f>
        <v>#N/A</v>
      </c>
      <c r="BF1593"/>
      <c r="BJ1593" t="e">
        <f>VLOOKUP(BI1593,Sheet2!$E$2:$I$222,3,FALSE)</f>
        <v>#N/A</v>
      </c>
      <c r="BK1593" t="e">
        <f>VLOOKUP(BI1593,Sheet2!$E$2:$I$222,4,FALSE)</f>
        <v>#N/A</v>
      </c>
      <c r="BL1593" t="e">
        <f>VLOOKUP(BI1593,Sheet2!$E$2:$I$222,5,FALSE)</f>
        <v>#N/A</v>
      </c>
      <c r="BM1593"/>
      <c r="BQ1593" t="e">
        <f>VLOOKUP(BP1593,Sheet2!$E$2:$I$222,3,FALSE)</f>
        <v>#N/A</v>
      </c>
      <c r="BR1593" t="e">
        <f>VLOOKUP(BP1593,Sheet2!$E$2:$I$222,4,FALSE)</f>
        <v>#N/A</v>
      </c>
      <c r="BS1593" t="e">
        <f>VLOOKUP(BP1593,Sheet2!$E$2:$I$222,5,FALSE)</f>
        <v>#N/A</v>
      </c>
      <c r="BT1593"/>
      <c r="BX1593" t="e">
        <f>VLOOKUP(BW1593,Sheet2!$E$2:$I$222,3,FALSE)</f>
        <v>#N/A</v>
      </c>
      <c r="BY1593" t="e">
        <f>VLOOKUP(BW1593,Sheet2!$E$2:$I$222,4,FALSE)</f>
        <v>#N/A</v>
      </c>
      <c r="BZ1593" t="e">
        <f>VLOOKUP(BW1593,Sheet2!$E$2:$I$222,5,FALSE)</f>
        <v>#N/A</v>
      </c>
      <c r="CA1593"/>
      <c r="CE1593" t="e">
        <f>VLOOKUP(CD1593,Sheet2!$E$2:$I$222,3,FALSE)</f>
        <v>#N/A</v>
      </c>
      <c r="CF1593" t="e">
        <f>VLOOKUP(CD1593,Sheet2!$E$2:$I$222,4,FALSE)</f>
        <v>#N/A</v>
      </c>
      <c r="CG1593" t="e">
        <f>VLOOKUP(CD1593,Sheet2!$E$2:$I$222,5,FALSE)</f>
        <v>#N/A</v>
      </c>
      <c r="CH1593"/>
      <c r="CL1593" t="e">
        <f>VLOOKUP(CK1593,Sheet2!$E$2:$I$222,3,FALSE)</f>
        <v>#N/A</v>
      </c>
      <c r="CM1593" t="e">
        <f>VLOOKUP(CK1593,Sheet2!$E$2:$I$222,4,FALSE)</f>
        <v>#N/A</v>
      </c>
      <c r="CN1593" t="e">
        <f>VLOOKUP(CK1593,Sheet2!$E$2:$I$222,5,FALSE)</f>
        <v>#N/A</v>
      </c>
      <c r="CO1593"/>
      <c r="CS1593" t="e">
        <f>VLOOKUP(CR1593,Sheet2!$E$2:$I$222,3,FALSE)</f>
        <v>#N/A</v>
      </c>
      <c r="CT1593" t="e">
        <f>VLOOKUP(CR1593,Sheet2!$E$2:$I$222,4,FALSE)</f>
        <v>#N/A</v>
      </c>
      <c r="CU1593" t="e">
        <f>VLOOKUP(CR1593,Sheet2!$E$2:$I$222,5,FALSE)</f>
        <v>#N/A</v>
      </c>
      <c r="CV1593"/>
      <c r="CZ1593" t="e">
        <f>VLOOKUP(CY1593,Sheet2!$E$2:$I$222,3,FALSE)</f>
        <v>#N/A</v>
      </c>
      <c r="DA1593" t="e">
        <f>VLOOKUP(CY1593,Sheet2!$E$2:$I$222,4,FALSE)</f>
        <v>#N/A</v>
      </c>
      <c r="DB1593" t="e">
        <f>VLOOKUP(CY1593,Sheet2!$E$2:$I$222,5,FALSE)</f>
        <v>#N/A</v>
      </c>
      <c r="DC1593"/>
      <c r="DG1593" t="e">
        <f>VLOOKUP(DF1593,Sheet2!$E$2:$I$222,3,FALSE)</f>
        <v>#N/A</v>
      </c>
      <c r="DH1593" t="e">
        <f>VLOOKUP(DF1593,Sheet2!$E$2:$I$222,4,FALSE)</f>
        <v>#N/A</v>
      </c>
      <c r="DI1593" t="e">
        <f>VLOOKUP(DF1593,Sheet2!$E$2:$I$222,5,FALSE)</f>
        <v>#N/A</v>
      </c>
    </row>
    <row r="1594" spans="1:113" x14ac:dyDescent="0.25">
      <c r="A1594">
        <v>1665</v>
      </c>
      <c r="C1594">
        <v>15045</v>
      </c>
      <c r="D1594">
        <v>5045</v>
      </c>
      <c r="E1594">
        <v>37.732410000000002</v>
      </c>
      <c r="F1594">
        <v>-122.37975</v>
      </c>
      <c r="G1594" t="s">
        <v>1168</v>
      </c>
      <c r="H1594" t="s">
        <v>3596</v>
      </c>
      <c r="I1594" t="s">
        <v>4918</v>
      </c>
      <c r="J1594" t="s">
        <v>4948</v>
      </c>
      <c r="Q1594" t="s">
        <v>5924</v>
      </c>
      <c r="S1594" t="s">
        <v>6337</v>
      </c>
      <c r="W1594">
        <f t="shared" si="24"/>
        <v>2</v>
      </c>
      <c r="X1594" t="s">
        <v>6830</v>
      </c>
      <c r="Y1594" t="s">
        <v>6887</v>
      </c>
      <c r="AA1594" t="e">
        <f>VLOOKUP($Z1594,Sheet2!$E$2:$I$222,3,FALSE)</f>
        <v>#N/A</v>
      </c>
      <c r="AB1594" t="e">
        <f>VLOOKUP($Z1594,Sheet2!$E$2:$I$222,4,FALSE)</f>
        <v>#N/A</v>
      </c>
      <c r="AC1594" t="e">
        <f>VLOOKUP($Z1594,Sheet2!$E$2:$I$222,5,FALSE)</f>
        <v>#N/A</v>
      </c>
      <c r="AE1594" t="s">
        <v>6811</v>
      </c>
      <c r="AF1594" t="s">
        <v>6886</v>
      </c>
      <c r="AG1594" s="59" t="s">
        <v>6892</v>
      </c>
      <c r="AH1594" t="str">
        <f>VLOOKUP(AG1594,Sheet2!$E$2:$I$222,3,FALSE)</f>
        <v>To Bayview District</v>
      </c>
      <c r="AI1594" t="str">
        <f>VLOOKUP(AG1594,Sheet2!$E$2:$I$222,4,FALSE)</f>
        <v>Newhall &amp; Hudson</v>
      </c>
      <c r="AJ1594" t="str">
        <f>VLOOKUP(AG1594,Sheet2!$E$2:$I$222,5,FALSE)</f>
        <v>Daily ~ 6am-12am</v>
      </c>
      <c r="AK1594"/>
      <c r="AO1594" t="e">
        <f>VLOOKUP(AN1594,Sheet2!$E$2:$I$222,3,FALSE)</f>
        <v>#N/A</v>
      </c>
      <c r="AP1594" t="e">
        <f>VLOOKUP(AN1594,Sheet2!$E$2:$I$222,4,FALSE)</f>
        <v>#N/A</v>
      </c>
      <c r="AQ1594" t="e">
        <f>VLOOKUP(AN1594,Sheet2!$E$2:$I$222,5,FALSE)</f>
        <v>#N/A</v>
      </c>
      <c r="AR1594"/>
      <c r="AV1594" t="e">
        <f>VLOOKUP(AU1594,Sheet2!$E$2:$I$222,3,FALSE)</f>
        <v>#N/A</v>
      </c>
      <c r="AW1594" t="e">
        <f>VLOOKUP(AU1594,Sheet2!$E$2:$I$222,4,FALSE)</f>
        <v>#N/A</v>
      </c>
      <c r="AX1594" t="e">
        <f>VLOOKUP(AU1594,Sheet2!$E$2:$I$222,5,FALSE)</f>
        <v>#N/A</v>
      </c>
      <c r="AY1594"/>
      <c r="BC1594" t="e">
        <f>VLOOKUP(BB1594,Sheet2!$E$2:$I$222,3,FALSE)</f>
        <v>#N/A</v>
      </c>
      <c r="BD1594" t="e">
        <f>VLOOKUP(BB1594,Sheet2!$E$2:$I$222,4,FALSE)</f>
        <v>#N/A</v>
      </c>
      <c r="BE1594" t="e">
        <f>VLOOKUP(BB1594,Sheet2!$E$2:$I$222,5,FALSE)</f>
        <v>#N/A</v>
      </c>
      <c r="BF1594"/>
      <c r="BJ1594" t="e">
        <f>VLOOKUP(BI1594,Sheet2!$E$2:$I$222,3,FALSE)</f>
        <v>#N/A</v>
      </c>
      <c r="BK1594" t="e">
        <f>VLOOKUP(BI1594,Sheet2!$E$2:$I$222,4,FALSE)</f>
        <v>#N/A</v>
      </c>
      <c r="BL1594" t="e">
        <f>VLOOKUP(BI1594,Sheet2!$E$2:$I$222,5,FALSE)</f>
        <v>#N/A</v>
      </c>
      <c r="BM1594"/>
      <c r="BQ1594" t="e">
        <f>VLOOKUP(BP1594,Sheet2!$E$2:$I$222,3,FALSE)</f>
        <v>#N/A</v>
      </c>
      <c r="BR1594" t="e">
        <f>VLOOKUP(BP1594,Sheet2!$E$2:$I$222,4,FALSE)</f>
        <v>#N/A</v>
      </c>
      <c r="BS1594" t="e">
        <f>VLOOKUP(BP1594,Sheet2!$E$2:$I$222,5,FALSE)</f>
        <v>#N/A</v>
      </c>
      <c r="BT1594"/>
      <c r="BX1594" t="e">
        <f>VLOOKUP(BW1594,Sheet2!$E$2:$I$222,3,FALSE)</f>
        <v>#N/A</v>
      </c>
      <c r="BY1594" t="e">
        <f>VLOOKUP(BW1594,Sheet2!$E$2:$I$222,4,FALSE)</f>
        <v>#N/A</v>
      </c>
      <c r="BZ1594" t="e">
        <f>VLOOKUP(BW1594,Sheet2!$E$2:$I$222,5,FALSE)</f>
        <v>#N/A</v>
      </c>
      <c r="CA1594"/>
      <c r="CE1594" t="e">
        <f>VLOOKUP(CD1594,Sheet2!$E$2:$I$222,3,FALSE)</f>
        <v>#N/A</v>
      </c>
      <c r="CF1594" t="e">
        <f>VLOOKUP(CD1594,Sheet2!$E$2:$I$222,4,FALSE)</f>
        <v>#N/A</v>
      </c>
      <c r="CG1594" t="e">
        <f>VLOOKUP(CD1594,Sheet2!$E$2:$I$222,5,FALSE)</f>
        <v>#N/A</v>
      </c>
      <c r="CH1594"/>
      <c r="CL1594" t="e">
        <f>VLOOKUP(CK1594,Sheet2!$E$2:$I$222,3,FALSE)</f>
        <v>#N/A</v>
      </c>
      <c r="CM1594" t="e">
        <f>VLOOKUP(CK1594,Sheet2!$E$2:$I$222,4,FALSE)</f>
        <v>#N/A</v>
      </c>
      <c r="CN1594" t="e">
        <f>VLOOKUP(CK1594,Sheet2!$E$2:$I$222,5,FALSE)</f>
        <v>#N/A</v>
      </c>
      <c r="CO1594"/>
      <c r="CS1594" t="e">
        <f>VLOOKUP(CR1594,Sheet2!$E$2:$I$222,3,FALSE)</f>
        <v>#N/A</v>
      </c>
      <c r="CT1594" t="e">
        <f>VLOOKUP(CR1594,Sheet2!$E$2:$I$222,4,FALSE)</f>
        <v>#N/A</v>
      </c>
      <c r="CU1594" t="e">
        <f>VLOOKUP(CR1594,Sheet2!$E$2:$I$222,5,FALSE)</f>
        <v>#N/A</v>
      </c>
      <c r="CV1594"/>
      <c r="CZ1594" t="e">
        <f>VLOOKUP(CY1594,Sheet2!$E$2:$I$222,3,FALSE)</f>
        <v>#N/A</v>
      </c>
      <c r="DA1594" t="e">
        <f>VLOOKUP(CY1594,Sheet2!$E$2:$I$222,4,FALSE)</f>
        <v>#N/A</v>
      </c>
      <c r="DB1594" t="e">
        <f>VLOOKUP(CY1594,Sheet2!$E$2:$I$222,5,FALSE)</f>
        <v>#N/A</v>
      </c>
      <c r="DC1594"/>
      <c r="DG1594" t="e">
        <f>VLOOKUP(DF1594,Sheet2!$E$2:$I$222,3,FALSE)</f>
        <v>#N/A</v>
      </c>
      <c r="DH1594" t="e">
        <f>VLOOKUP(DF1594,Sheet2!$E$2:$I$222,4,FALSE)</f>
        <v>#N/A</v>
      </c>
      <c r="DI1594" t="e">
        <f>VLOOKUP(DF1594,Sheet2!$E$2:$I$222,5,FALSE)</f>
        <v>#N/A</v>
      </c>
    </row>
    <row r="1595" spans="1:113" x14ac:dyDescent="0.25">
      <c r="A1595">
        <v>1666</v>
      </c>
      <c r="C1595">
        <v>15046</v>
      </c>
      <c r="D1595">
        <v>5046</v>
      </c>
      <c r="E1595">
        <v>37.737699999999997</v>
      </c>
      <c r="F1595">
        <v>-122.38412</v>
      </c>
      <c r="G1595" t="s">
        <v>1169</v>
      </c>
      <c r="H1595" t="s">
        <v>3597</v>
      </c>
      <c r="I1595" t="s">
        <v>4912</v>
      </c>
      <c r="J1595" t="s">
        <v>4947</v>
      </c>
      <c r="Q1595" t="s">
        <v>5924</v>
      </c>
      <c r="S1595" t="s">
        <v>5990</v>
      </c>
      <c r="W1595">
        <f t="shared" si="24"/>
        <v>1</v>
      </c>
      <c r="X1595" t="s">
        <v>6811</v>
      </c>
      <c r="Y1595" t="s">
        <v>6886</v>
      </c>
      <c r="Z1595" s="59" t="s">
        <v>6892</v>
      </c>
      <c r="AA1595" t="str">
        <f>VLOOKUP($Z1595,Sheet2!$E$2:$I$222,3,FALSE)</f>
        <v>To Bayview District</v>
      </c>
      <c r="AB1595" t="str">
        <f>VLOOKUP($Z1595,Sheet2!$E$2:$I$222,4,FALSE)</f>
        <v>Newhall &amp; Hudson</v>
      </c>
      <c r="AC1595" t="str">
        <f>VLOOKUP($Z1595,Sheet2!$E$2:$I$222,5,FALSE)</f>
        <v>Daily ~ 6am-12am</v>
      </c>
      <c r="AH1595" t="e">
        <f>VLOOKUP(AG1595,Sheet2!$E$2:$I$222,3,FALSE)</f>
        <v>#N/A</v>
      </c>
      <c r="AI1595" t="e">
        <f>VLOOKUP(AG1595,Sheet2!$E$2:$I$222,4,FALSE)</f>
        <v>#N/A</v>
      </c>
      <c r="AJ1595" t="e">
        <f>VLOOKUP(AG1595,Sheet2!$E$2:$I$222,5,FALSE)</f>
        <v>#N/A</v>
      </c>
      <c r="AK1595"/>
      <c r="AO1595" t="e">
        <f>VLOOKUP(AN1595,Sheet2!$E$2:$I$222,3,FALSE)</f>
        <v>#N/A</v>
      </c>
      <c r="AP1595" t="e">
        <f>VLOOKUP(AN1595,Sheet2!$E$2:$I$222,4,FALSE)</f>
        <v>#N/A</v>
      </c>
      <c r="AQ1595" t="e">
        <f>VLOOKUP(AN1595,Sheet2!$E$2:$I$222,5,FALSE)</f>
        <v>#N/A</v>
      </c>
      <c r="AR1595"/>
      <c r="AV1595" t="e">
        <f>VLOOKUP(AU1595,Sheet2!$E$2:$I$222,3,FALSE)</f>
        <v>#N/A</v>
      </c>
      <c r="AW1595" t="e">
        <f>VLOOKUP(AU1595,Sheet2!$E$2:$I$222,4,FALSE)</f>
        <v>#N/A</v>
      </c>
      <c r="AX1595" t="e">
        <f>VLOOKUP(AU1595,Sheet2!$E$2:$I$222,5,FALSE)</f>
        <v>#N/A</v>
      </c>
      <c r="AY1595"/>
      <c r="BC1595" t="e">
        <f>VLOOKUP(BB1595,Sheet2!$E$2:$I$222,3,FALSE)</f>
        <v>#N/A</v>
      </c>
      <c r="BD1595" t="e">
        <f>VLOOKUP(BB1595,Sheet2!$E$2:$I$222,4,FALSE)</f>
        <v>#N/A</v>
      </c>
      <c r="BE1595" t="e">
        <f>VLOOKUP(BB1595,Sheet2!$E$2:$I$222,5,FALSE)</f>
        <v>#N/A</v>
      </c>
      <c r="BF1595"/>
      <c r="BJ1595" t="e">
        <f>VLOOKUP(BI1595,Sheet2!$E$2:$I$222,3,FALSE)</f>
        <v>#N/A</v>
      </c>
      <c r="BK1595" t="e">
        <f>VLOOKUP(BI1595,Sheet2!$E$2:$I$222,4,FALSE)</f>
        <v>#N/A</v>
      </c>
      <c r="BL1595" t="e">
        <f>VLOOKUP(BI1595,Sheet2!$E$2:$I$222,5,FALSE)</f>
        <v>#N/A</v>
      </c>
      <c r="BM1595"/>
      <c r="BQ1595" t="e">
        <f>VLOOKUP(BP1595,Sheet2!$E$2:$I$222,3,FALSE)</f>
        <v>#N/A</v>
      </c>
      <c r="BR1595" t="e">
        <f>VLOOKUP(BP1595,Sheet2!$E$2:$I$222,4,FALSE)</f>
        <v>#N/A</v>
      </c>
      <c r="BS1595" t="e">
        <f>VLOOKUP(BP1595,Sheet2!$E$2:$I$222,5,FALSE)</f>
        <v>#N/A</v>
      </c>
      <c r="BT1595"/>
      <c r="BX1595" t="e">
        <f>VLOOKUP(BW1595,Sheet2!$E$2:$I$222,3,FALSE)</f>
        <v>#N/A</v>
      </c>
      <c r="BY1595" t="e">
        <f>VLOOKUP(BW1595,Sheet2!$E$2:$I$222,4,FALSE)</f>
        <v>#N/A</v>
      </c>
      <c r="BZ1595" t="e">
        <f>VLOOKUP(BW1595,Sheet2!$E$2:$I$222,5,FALSE)</f>
        <v>#N/A</v>
      </c>
      <c r="CA1595"/>
      <c r="CE1595" t="e">
        <f>VLOOKUP(CD1595,Sheet2!$E$2:$I$222,3,FALSE)</f>
        <v>#N/A</v>
      </c>
      <c r="CF1595" t="e">
        <f>VLOOKUP(CD1595,Sheet2!$E$2:$I$222,4,FALSE)</f>
        <v>#N/A</v>
      </c>
      <c r="CG1595" t="e">
        <f>VLOOKUP(CD1595,Sheet2!$E$2:$I$222,5,FALSE)</f>
        <v>#N/A</v>
      </c>
      <c r="CH1595"/>
      <c r="CL1595" t="e">
        <f>VLOOKUP(CK1595,Sheet2!$E$2:$I$222,3,FALSE)</f>
        <v>#N/A</v>
      </c>
      <c r="CM1595" t="e">
        <f>VLOOKUP(CK1595,Sheet2!$E$2:$I$222,4,FALSE)</f>
        <v>#N/A</v>
      </c>
      <c r="CN1595" t="e">
        <f>VLOOKUP(CK1595,Sheet2!$E$2:$I$222,5,FALSE)</f>
        <v>#N/A</v>
      </c>
      <c r="CO1595"/>
      <c r="CS1595" t="e">
        <f>VLOOKUP(CR1595,Sheet2!$E$2:$I$222,3,FALSE)</f>
        <v>#N/A</v>
      </c>
      <c r="CT1595" t="e">
        <f>VLOOKUP(CR1595,Sheet2!$E$2:$I$222,4,FALSE)</f>
        <v>#N/A</v>
      </c>
      <c r="CU1595" t="e">
        <f>VLOOKUP(CR1595,Sheet2!$E$2:$I$222,5,FALSE)</f>
        <v>#N/A</v>
      </c>
      <c r="CV1595"/>
      <c r="CZ1595" t="e">
        <f>VLOOKUP(CY1595,Sheet2!$E$2:$I$222,3,FALSE)</f>
        <v>#N/A</v>
      </c>
      <c r="DA1595" t="e">
        <f>VLOOKUP(CY1595,Sheet2!$E$2:$I$222,4,FALSE)</f>
        <v>#N/A</v>
      </c>
      <c r="DB1595" t="e">
        <f>VLOOKUP(CY1595,Sheet2!$E$2:$I$222,5,FALSE)</f>
        <v>#N/A</v>
      </c>
      <c r="DC1595"/>
      <c r="DG1595" t="e">
        <f>VLOOKUP(DF1595,Sheet2!$E$2:$I$222,3,FALSE)</f>
        <v>#N/A</v>
      </c>
      <c r="DH1595" t="e">
        <f>VLOOKUP(DF1595,Sheet2!$E$2:$I$222,4,FALSE)</f>
        <v>#N/A</v>
      </c>
      <c r="DI1595" t="e">
        <f>VLOOKUP(DF1595,Sheet2!$E$2:$I$222,5,FALSE)</f>
        <v>#N/A</v>
      </c>
    </row>
    <row r="1596" spans="1:113" x14ac:dyDescent="0.25">
      <c r="A1596">
        <v>1667</v>
      </c>
      <c r="C1596">
        <v>15047</v>
      </c>
      <c r="D1596">
        <v>5047</v>
      </c>
      <c r="E1596">
        <v>37.737589999999997</v>
      </c>
      <c r="F1596">
        <v>-122.38415999999999</v>
      </c>
      <c r="G1596" t="s">
        <v>1169</v>
      </c>
      <c r="H1596" t="s">
        <v>3597</v>
      </c>
      <c r="I1596" t="s">
        <v>4910</v>
      </c>
      <c r="J1596" t="s">
        <v>4947</v>
      </c>
      <c r="Q1596" t="s">
        <v>5924</v>
      </c>
      <c r="S1596" t="s">
        <v>5990</v>
      </c>
      <c r="W1596">
        <f t="shared" si="24"/>
        <v>1</v>
      </c>
      <c r="X1596" t="s">
        <v>6811</v>
      </c>
      <c r="Y1596" t="s">
        <v>6886</v>
      </c>
      <c r="Z1596" s="59" t="s">
        <v>6892</v>
      </c>
      <c r="AA1596" t="str">
        <f>VLOOKUP($Z1596,Sheet2!$E$2:$I$222,3,FALSE)</f>
        <v>To Bayview District</v>
      </c>
      <c r="AB1596" t="str">
        <f>VLOOKUP($Z1596,Sheet2!$E$2:$I$222,4,FALSE)</f>
        <v>Newhall &amp; Hudson</v>
      </c>
      <c r="AC1596" t="str">
        <f>VLOOKUP($Z1596,Sheet2!$E$2:$I$222,5,FALSE)</f>
        <v>Daily ~ 6am-12am</v>
      </c>
      <c r="AH1596" t="e">
        <f>VLOOKUP(AG1596,Sheet2!$E$2:$I$222,3,FALSE)</f>
        <v>#N/A</v>
      </c>
      <c r="AI1596" t="e">
        <f>VLOOKUP(AG1596,Sheet2!$E$2:$I$222,4,FALSE)</f>
        <v>#N/A</v>
      </c>
      <c r="AJ1596" t="e">
        <f>VLOOKUP(AG1596,Sheet2!$E$2:$I$222,5,FALSE)</f>
        <v>#N/A</v>
      </c>
      <c r="AK1596"/>
      <c r="AO1596" t="e">
        <f>VLOOKUP(AN1596,Sheet2!$E$2:$I$222,3,FALSE)</f>
        <v>#N/A</v>
      </c>
      <c r="AP1596" t="e">
        <f>VLOOKUP(AN1596,Sheet2!$E$2:$I$222,4,FALSE)</f>
        <v>#N/A</v>
      </c>
      <c r="AQ1596" t="e">
        <f>VLOOKUP(AN1596,Sheet2!$E$2:$I$222,5,FALSE)</f>
        <v>#N/A</v>
      </c>
      <c r="AR1596"/>
      <c r="AV1596" t="e">
        <f>VLOOKUP(AU1596,Sheet2!$E$2:$I$222,3,FALSE)</f>
        <v>#N/A</v>
      </c>
      <c r="AW1596" t="e">
        <f>VLOOKUP(AU1596,Sheet2!$E$2:$I$222,4,FALSE)</f>
        <v>#N/A</v>
      </c>
      <c r="AX1596" t="e">
        <f>VLOOKUP(AU1596,Sheet2!$E$2:$I$222,5,FALSE)</f>
        <v>#N/A</v>
      </c>
      <c r="AY1596"/>
      <c r="BC1596" t="e">
        <f>VLOOKUP(BB1596,Sheet2!$E$2:$I$222,3,FALSE)</f>
        <v>#N/A</v>
      </c>
      <c r="BD1596" t="e">
        <f>VLOOKUP(BB1596,Sheet2!$E$2:$I$222,4,FALSE)</f>
        <v>#N/A</v>
      </c>
      <c r="BE1596" t="e">
        <f>VLOOKUP(BB1596,Sheet2!$E$2:$I$222,5,FALSE)</f>
        <v>#N/A</v>
      </c>
      <c r="BF1596"/>
      <c r="BJ1596" t="e">
        <f>VLOOKUP(BI1596,Sheet2!$E$2:$I$222,3,FALSE)</f>
        <v>#N/A</v>
      </c>
      <c r="BK1596" t="e">
        <f>VLOOKUP(BI1596,Sheet2!$E$2:$I$222,4,FALSE)</f>
        <v>#N/A</v>
      </c>
      <c r="BL1596" t="e">
        <f>VLOOKUP(BI1596,Sheet2!$E$2:$I$222,5,FALSE)</f>
        <v>#N/A</v>
      </c>
      <c r="BM1596"/>
      <c r="BQ1596" t="e">
        <f>VLOOKUP(BP1596,Sheet2!$E$2:$I$222,3,FALSE)</f>
        <v>#N/A</v>
      </c>
      <c r="BR1596" t="e">
        <f>VLOOKUP(BP1596,Sheet2!$E$2:$I$222,4,FALSE)</f>
        <v>#N/A</v>
      </c>
      <c r="BS1596" t="e">
        <f>VLOOKUP(BP1596,Sheet2!$E$2:$I$222,5,FALSE)</f>
        <v>#N/A</v>
      </c>
      <c r="BT1596"/>
      <c r="BX1596" t="e">
        <f>VLOOKUP(BW1596,Sheet2!$E$2:$I$222,3,FALSE)</f>
        <v>#N/A</v>
      </c>
      <c r="BY1596" t="e">
        <f>VLOOKUP(BW1596,Sheet2!$E$2:$I$222,4,FALSE)</f>
        <v>#N/A</v>
      </c>
      <c r="BZ1596" t="e">
        <f>VLOOKUP(BW1596,Sheet2!$E$2:$I$222,5,FALSE)</f>
        <v>#N/A</v>
      </c>
      <c r="CA1596"/>
      <c r="CE1596" t="e">
        <f>VLOOKUP(CD1596,Sheet2!$E$2:$I$222,3,FALSE)</f>
        <v>#N/A</v>
      </c>
      <c r="CF1596" t="e">
        <f>VLOOKUP(CD1596,Sheet2!$E$2:$I$222,4,FALSE)</f>
        <v>#N/A</v>
      </c>
      <c r="CG1596" t="e">
        <f>VLOOKUP(CD1596,Sheet2!$E$2:$I$222,5,FALSE)</f>
        <v>#N/A</v>
      </c>
      <c r="CH1596"/>
      <c r="CL1596" t="e">
        <f>VLOOKUP(CK1596,Sheet2!$E$2:$I$222,3,FALSE)</f>
        <v>#N/A</v>
      </c>
      <c r="CM1596" t="e">
        <f>VLOOKUP(CK1596,Sheet2!$E$2:$I$222,4,FALSE)</f>
        <v>#N/A</v>
      </c>
      <c r="CN1596" t="e">
        <f>VLOOKUP(CK1596,Sheet2!$E$2:$I$222,5,FALSE)</f>
        <v>#N/A</v>
      </c>
      <c r="CO1596"/>
      <c r="CS1596" t="e">
        <f>VLOOKUP(CR1596,Sheet2!$E$2:$I$222,3,FALSE)</f>
        <v>#N/A</v>
      </c>
      <c r="CT1596" t="e">
        <f>VLOOKUP(CR1596,Sheet2!$E$2:$I$222,4,FALSE)</f>
        <v>#N/A</v>
      </c>
      <c r="CU1596" t="e">
        <f>VLOOKUP(CR1596,Sheet2!$E$2:$I$222,5,FALSE)</f>
        <v>#N/A</v>
      </c>
      <c r="CV1596"/>
      <c r="CZ1596" t="e">
        <f>VLOOKUP(CY1596,Sheet2!$E$2:$I$222,3,FALSE)</f>
        <v>#N/A</v>
      </c>
      <c r="DA1596" t="e">
        <f>VLOOKUP(CY1596,Sheet2!$E$2:$I$222,4,FALSE)</f>
        <v>#N/A</v>
      </c>
      <c r="DB1596" t="e">
        <f>VLOOKUP(CY1596,Sheet2!$E$2:$I$222,5,FALSE)</f>
        <v>#N/A</v>
      </c>
      <c r="DC1596"/>
      <c r="DG1596" t="e">
        <f>VLOOKUP(DF1596,Sheet2!$E$2:$I$222,3,FALSE)</f>
        <v>#N/A</v>
      </c>
      <c r="DH1596" t="e">
        <f>VLOOKUP(DF1596,Sheet2!$E$2:$I$222,4,FALSE)</f>
        <v>#N/A</v>
      </c>
      <c r="DI1596" t="e">
        <f>VLOOKUP(DF1596,Sheet2!$E$2:$I$222,5,FALSE)</f>
        <v>#N/A</v>
      </c>
    </row>
    <row r="1597" spans="1:113" x14ac:dyDescent="0.25">
      <c r="A1597">
        <v>1668</v>
      </c>
      <c r="C1597">
        <v>15048</v>
      </c>
      <c r="D1597">
        <v>5048</v>
      </c>
      <c r="E1597">
        <v>37.738959999999999</v>
      </c>
      <c r="F1597">
        <v>-122.38628</v>
      </c>
      <c r="G1597" t="s">
        <v>1170</v>
      </c>
      <c r="H1597" t="s">
        <v>3598</v>
      </c>
      <c r="I1597" t="s">
        <v>4909</v>
      </c>
      <c r="J1597" t="s">
        <v>4947</v>
      </c>
      <c r="Q1597" t="s">
        <v>5924</v>
      </c>
      <c r="S1597" t="s">
        <v>5990</v>
      </c>
      <c r="W1597">
        <f t="shared" si="24"/>
        <v>1</v>
      </c>
      <c r="X1597" t="s">
        <v>6811</v>
      </c>
      <c r="Y1597" t="s">
        <v>6886</v>
      </c>
      <c r="Z1597" s="59" t="s">
        <v>6892</v>
      </c>
      <c r="AA1597" t="str">
        <f>VLOOKUP($Z1597,Sheet2!$E$2:$I$222,3,FALSE)</f>
        <v>To Bayview District</v>
      </c>
      <c r="AB1597" t="str">
        <f>VLOOKUP($Z1597,Sheet2!$E$2:$I$222,4,FALSE)</f>
        <v>Newhall &amp; Hudson</v>
      </c>
      <c r="AC1597" t="str">
        <f>VLOOKUP($Z1597,Sheet2!$E$2:$I$222,5,FALSE)</f>
        <v>Daily ~ 6am-12am</v>
      </c>
      <c r="AH1597" t="e">
        <f>VLOOKUP(AG1597,Sheet2!$E$2:$I$222,3,FALSE)</f>
        <v>#N/A</v>
      </c>
      <c r="AI1597" t="e">
        <f>VLOOKUP(AG1597,Sheet2!$E$2:$I$222,4,FALSE)</f>
        <v>#N/A</v>
      </c>
      <c r="AJ1597" t="e">
        <f>VLOOKUP(AG1597,Sheet2!$E$2:$I$222,5,FALSE)</f>
        <v>#N/A</v>
      </c>
      <c r="AK1597"/>
      <c r="AO1597" t="e">
        <f>VLOOKUP(AN1597,Sheet2!$E$2:$I$222,3,FALSE)</f>
        <v>#N/A</v>
      </c>
      <c r="AP1597" t="e">
        <f>VLOOKUP(AN1597,Sheet2!$E$2:$I$222,4,FALSE)</f>
        <v>#N/A</v>
      </c>
      <c r="AQ1597" t="e">
        <f>VLOOKUP(AN1597,Sheet2!$E$2:$I$222,5,FALSE)</f>
        <v>#N/A</v>
      </c>
      <c r="AR1597"/>
      <c r="AV1597" t="e">
        <f>VLOOKUP(AU1597,Sheet2!$E$2:$I$222,3,FALSE)</f>
        <v>#N/A</v>
      </c>
      <c r="AW1597" t="e">
        <f>VLOOKUP(AU1597,Sheet2!$E$2:$I$222,4,FALSE)</f>
        <v>#N/A</v>
      </c>
      <c r="AX1597" t="e">
        <f>VLOOKUP(AU1597,Sheet2!$E$2:$I$222,5,FALSE)</f>
        <v>#N/A</v>
      </c>
      <c r="AY1597"/>
      <c r="BC1597" t="e">
        <f>VLOOKUP(BB1597,Sheet2!$E$2:$I$222,3,FALSE)</f>
        <v>#N/A</v>
      </c>
      <c r="BD1597" t="e">
        <f>VLOOKUP(BB1597,Sheet2!$E$2:$I$222,4,FALSE)</f>
        <v>#N/A</v>
      </c>
      <c r="BE1597" t="e">
        <f>VLOOKUP(BB1597,Sheet2!$E$2:$I$222,5,FALSE)</f>
        <v>#N/A</v>
      </c>
      <c r="BF1597"/>
      <c r="BJ1597" t="e">
        <f>VLOOKUP(BI1597,Sheet2!$E$2:$I$222,3,FALSE)</f>
        <v>#N/A</v>
      </c>
      <c r="BK1597" t="e">
        <f>VLOOKUP(BI1597,Sheet2!$E$2:$I$222,4,FALSE)</f>
        <v>#N/A</v>
      </c>
      <c r="BL1597" t="e">
        <f>VLOOKUP(BI1597,Sheet2!$E$2:$I$222,5,FALSE)</f>
        <v>#N/A</v>
      </c>
      <c r="BM1597"/>
      <c r="BQ1597" t="e">
        <f>VLOOKUP(BP1597,Sheet2!$E$2:$I$222,3,FALSE)</f>
        <v>#N/A</v>
      </c>
      <c r="BR1597" t="e">
        <f>VLOOKUP(BP1597,Sheet2!$E$2:$I$222,4,FALSE)</f>
        <v>#N/A</v>
      </c>
      <c r="BS1597" t="e">
        <f>VLOOKUP(BP1597,Sheet2!$E$2:$I$222,5,FALSE)</f>
        <v>#N/A</v>
      </c>
      <c r="BT1597"/>
      <c r="BX1597" t="e">
        <f>VLOOKUP(BW1597,Sheet2!$E$2:$I$222,3,FALSE)</f>
        <v>#N/A</v>
      </c>
      <c r="BY1597" t="e">
        <f>VLOOKUP(BW1597,Sheet2!$E$2:$I$222,4,FALSE)</f>
        <v>#N/A</v>
      </c>
      <c r="BZ1597" t="e">
        <f>VLOOKUP(BW1597,Sheet2!$E$2:$I$222,5,FALSE)</f>
        <v>#N/A</v>
      </c>
      <c r="CA1597"/>
      <c r="CE1597" t="e">
        <f>VLOOKUP(CD1597,Sheet2!$E$2:$I$222,3,FALSE)</f>
        <v>#N/A</v>
      </c>
      <c r="CF1597" t="e">
        <f>VLOOKUP(CD1597,Sheet2!$E$2:$I$222,4,FALSE)</f>
        <v>#N/A</v>
      </c>
      <c r="CG1597" t="e">
        <f>VLOOKUP(CD1597,Sheet2!$E$2:$I$222,5,FALSE)</f>
        <v>#N/A</v>
      </c>
      <c r="CH1597"/>
      <c r="CL1597" t="e">
        <f>VLOOKUP(CK1597,Sheet2!$E$2:$I$222,3,FALSE)</f>
        <v>#N/A</v>
      </c>
      <c r="CM1597" t="e">
        <f>VLOOKUP(CK1597,Sheet2!$E$2:$I$222,4,FALSE)</f>
        <v>#N/A</v>
      </c>
      <c r="CN1597" t="e">
        <f>VLOOKUP(CK1597,Sheet2!$E$2:$I$222,5,FALSE)</f>
        <v>#N/A</v>
      </c>
      <c r="CO1597"/>
      <c r="CS1597" t="e">
        <f>VLOOKUP(CR1597,Sheet2!$E$2:$I$222,3,FALSE)</f>
        <v>#N/A</v>
      </c>
      <c r="CT1597" t="e">
        <f>VLOOKUP(CR1597,Sheet2!$E$2:$I$222,4,FALSE)</f>
        <v>#N/A</v>
      </c>
      <c r="CU1597" t="e">
        <f>VLOOKUP(CR1597,Sheet2!$E$2:$I$222,5,FALSE)</f>
        <v>#N/A</v>
      </c>
      <c r="CV1597"/>
      <c r="CZ1597" t="e">
        <f>VLOOKUP(CY1597,Sheet2!$E$2:$I$222,3,FALSE)</f>
        <v>#N/A</v>
      </c>
      <c r="DA1597" t="e">
        <f>VLOOKUP(CY1597,Sheet2!$E$2:$I$222,4,FALSE)</f>
        <v>#N/A</v>
      </c>
      <c r="DB1597" t="e">
        <f>VLOOKUP(CY1597,Sheet2!$E$2:$I$222,5,FALSE)</f>
        <v>#N/A</v>
      </c>
      <c r="DC1597"/>
      <c r="DG1597" t="e">
        <f>VLOOKUP(DF1597,Sheet2!$E$2:$I$222,3,FALSE)</f>
        <v>#N/A</v>
      </c>
      <c r="DH1597" t="e">
        <f>VLOOKUP(DF1597,Sheet2!$E$2:$I$222,4,FALSE)</f>
        <v>#N/A</v>
      </c>
      <c r="DI1597" t="e">
        <f>VLOOKUP(DF1597,Sheet2!$E$2:$I$222,5,FALSE)</f>
        <v>#N/A</v>
      </c>
    </row>
    <row r="1598" spans="1:113" x14ac:dyDescent="0.25">
      <c r="A1598">
        <v>1669</v>
      </c>
      <c r="C1598">
        <v>15049</v>
      </c>
      <c r="D1598">
        <v>5049</v>
      </c>
      <c r="E1598">
        <v>37.738999999999997</v>
      </c>
      <c r="F1598">
        <v>-122.38654</v>
      </c>
      <c r="G1598" t="s">
        <v>1170</v>
      </c>
      <c r="H1598" t="s">
        <v>3598</v>
      </c>
      <c r="I1598" t="s">
        <v>4910</v>
      </c>
      <c r="J1598" t="s">
        <v>4948</v>
      </c>
      <c r="Q1598" t="s">
        <v>5924</v>
      </c>
      <c r="S1598" t="s">
        <v>5990</v>
      </c>
      <c r="W1598">
        <f t="shared" si="24"/>
        <v>1</v>
      </c>
      <c r="X1598" t="s">
        <v>6811</v>
      </c>
      <c r="Y1598" t="s">
        <v>6886</v>
      </c>
      <c r="Z1598" s="59" t="s">
        <v>6892</v>
      </c>
      <c r="AA1598" t="str">
        <f>VLOOKUP($Z1598,Sheet2!$E$2:$I$222,3,FALSE)</f>
        <v>To Bayview District</v>
      </c>
      <c r="AB1598" t="str">
        <f>VLOOKUP($Z1598,Sheet2!$E$2:$I$222,4,FALSE)</f>
        <v>Newhall &amp; Hudson</v>
      </c>
      <c r="AC1598" t="str">
        <f>VLOOKUP($Z1598,Sheet2!$E$2:$I$222,5,FALSE)</f>
        <v>Daily ~ 6am-12am</v>
      </c>
      <c r="AH1598" t="e">
        <f>VLOOKUP(AG1598,Sheet2!$E$2:$I$222,3,FALSE)</f>
        <v>#N/A</v>
      </c>
      <c r="AI1598" t="e">
        <f>VLOOKUP(AG1598,Sheet2!$E$2:$I$222,4,FALSE)</f>
        <v>#N/A</v>
      </c>
      <c r="AJ1598" t="e">
        <f>VLOOKUP(AG1598,Sheet2!$E$2:$I$222,5,FALSE)</f>
        <v>#N/A</v>
      </c>
      <c r="AK1598"/>
      <c r="AO1598" t="e">
        <f>VLOOKUP(AN1598,Sheet2!$E$2:$I$222,3,FALSE)</f>
        <v>#N/A</v>
      </c>
      <c r="AP1598" t="e">
        <f>VLOOKUP(AN1598,Sheet2!$E$2:$I$222,4,FALSE)</f>
        <v>#N/A</v>
      </c>
      <c r="AQ1598" t="e">
        <f>VLOOKUP(AN1598,Sheet2!$E$2:$I$222,5,FALSE)</f>
        <v>#N/A</v>
      </c>
      <c r="AR1598"/>
      <c r="AV1598" t="e">
        <f>VLOOKUP(AU1598,Sheet2!$E$2:$I$222,3,FALSE)</f>
        <v>#N/A</v>
      </c>
      <c r="AW1598" t="e">
        <f>VLOOKUP(AU1598,Sheet2!$E$2:$I$222,4,FALSE)</f>
        <v>#N/A</v>
      </c>
      <c r="AX1598" t="e">
        <f>VLOOKUP(AU1598,Sheet2!$E$2:$I$222,5,FALSE)</f>
        <v>#N/A</v>
      </c>
      <c r="AY1598"/>
      <c r="BC1598" t="e">
        <f>VLOOKUP(BB1598,Sheet2!$E$2:$I$222,3,FALSE)</f>
        <v>#N/A</v>
      </c>
      <c r="BD1598" t="e">
        <f>VLOOKUP(BB1598,Sheet2!$E$2:$I$222,4,FALSE)</f>
        <v>#N/A</v>
      </c>
      <c r="BE1598" t="e">
        <f>VLOOKUP(BB1598,Sheet2!$E$2:$I$222,5,FALSE)</f>
        <v>#N/A</v>
      </c>
      <c r="BF1598"/>
      <c r="BJ1598" t="e">
        <f>VLOOKUP(BI1598,Sheet2!$E$2:$I$222,3,FALSE)</f>
        <v>#N/A</v>
      </c>
      <c r="BK1598" t="e">
        <f>VLOOKUP(BI1598,Sheet2!$E$2:$I$222,4,FALSE)</f>
        <v>#N/A</v>
      </c>
      <c r="BL1598" t="e">
        <f>VLOOKUP(BI1598,Sheet2!$E$2:$I$222,5,FALSE)</f>
        <v>#N/A</v>
      </c>
      <c r="BM1598"/>
      <c r="BQ1598" t="e">
        <f>VLOOKUP(BP1598,Sheet2!$E$2:$I$222,3,FALSE)</f>
        <v>#N/A</v>
      </c>
      <c r="BR1598" t="e">
        <f>VLOOKUP(BP1598,Sheet2!$E$2:$I$222,4,FALSE)</f>
        <v>#N/A</v>
      </c>
      <c r="BS1598" t="e">
        <f>VLOOKUP(BP1598,Sheet2!$E$2:$I$222,5,FALSE)</f>
        <v>#N/A</v>
      </c>
      <c r="BT1598"/>
      <c r="BX1598" t="e">
        <f>VLOOKUP(BW1598,Sheet2!$E$2:$I$222,3,FALSE)</f>
        <v>#N/A</v>
      </c>
      <c r="BY1598" t="e">
        <f>VLOOKUP(BW1598,Sheet2!$E$2:$I$222,4,FALSE)</f>
        <v>#N/A</v>
      </c>
      <c r="BZ1598" t="e">
        <f>VLOOKUP(BW1598,Sheet2!$E$2:$I$222,5,FALSE)</f>
        <v>#N/A</v>
      </c>
      <c r="CA1598"/>
      <c r="CE1598" t="e">
        <f>VLOOKUP(CD1598,Sheet2!$E$2:$I$222,3,FALSE)</f>
        <v>#N/A</v>
      </c>
      <c r="CF1598" t="e">
        <f>VLOOKUP(CD1598,Sheet2!$E$2:$I$222,4,FALSE)</f>
        <v>#N/A</v>
      </c>
      <c r="CG1598" t="e">
        <f>VLOOKUP(CD1598,Sheet2!$E$2:$I$222,5,FALSE)</f>
        <v>#N/A</v>
      </c>
      <c r="CH1598"/>
      <c r="CL1598" t="e">
        <f>VLOOKUP(CK1598,Sheet2!$E$2:$I$222,3,FALSE)</f>
        <v>#N/A</v>
      </c>
      <c r="CM1598" t="e">
        <f>VLOOKUP(CK1598,Sheet2!$E$2:$I$222,4,FALSE)</f>
        <v>#N/A</v>
      </c>
      <c r="CN1598" t="e">
        <f>VLOOKUP(CK1598,Sheet2!$E$2:$I$222,5,FALSE)</f>
        <v>#N/A</v>
      </c>
      <c r="CO1598"/>
      <c r="CS1598" t="e">
        <f>VLOOKUP(CR1598,Sheet2!$E$2:$I$222,3,FALSE)</f>
        <v>#N/A</v>
      </c>
      <c r="CT1598" t="e">
        <f>VLOOKUP(CR1598,Sheet2!$E$2:$I$222,4,FALSE)</f>
        <v>#N/A</v>
      </c>
      <c r="CU1598" t="e">
        <f>VLOOKUP(CR1598,Sheet2!$E$2:$I$222,5,FALSE)</f>
        <v>#N/A</v>
      </c>
      <c r="CV1598"/>
      <c r="CZ1598" t="e">
        <f>VLOOKUP(CY1598,Sheet2!$E$2:$I$222,3,FALSE)</f>
        <v>#N/A</v>
      </c>
      <c r="DA1598" t="e">
        <f>VLOOKUP(CY1598,Sheet2!$E$2:$I$222,4,FALSE)</f>
        <v>#N/A</v>
      </c>
      <c r="DB1598" t="e">
        <f>VLOOKUP(CY1598,Sheet2!$E$2:$I$222,5,FALSE)</f>
        <v>#N/A</v>
      </c>
      <c r="DC1598"/>
      <c r="DG1598" t="e">
        <f>VLOOKUP(DF1598,Sheet2!$E$2:$I$222,3,FALSE)</f>
        <v>#N/A</v>
      </c>
      <c r="DH1598" t="e">
        <f>VLOOKUP(DF1598,Sheet2!$E$2:$I$222,4,FALSE)</f>
        <v>#N/A</v>
      </c>
      <c r="DI1598" t="e">
        <f>VLOOKUP(DF1598,Sheet2!$E$2:$I$222,5,FALSE)</f>
        <v>#N/A</v>
      </c>
    </row>
    <row r="1599" spans="1:113" x14ac:dyDescent="0.25">
      <c r="A1599">
        <v>1670</v>
      </c>
      <c r="C1599">
        <v>15050</v>
      </c>
      <c r="D1599">
        <v>5050</v>
      </c>
      <c r="E1599">
        <v>37.733519999999999</v>
      </c>
      <c r="F1599">
        <v>-122.38214000000001</v>
      </c>
      <c r="G1599" t="s">
        <v>1171</v>
      </c>
      <c r="H1599" t="s">
        <v>3599</v>
      </c>
      <c r="I1599" t="s">
        <v>4908</v>
      </c>
      <c r="J1599" t="s">
        <v>4948</v>
      </c>
      <c r="Q1599" t="s">
        <v>5924</v>
      </c>
      <c r="S1599" t="s">
        <v>6028</v>
      </c>
      <c r="W1599">
        <f t="shared" si="24"/>
        <v>1</v>
      </c>
      <c r="X1599" t="s">
        <v>6830</v>
      </c>
      <c r="Y1599" t="s">
        <v>6885</v>
      </c>
      <c r="AA1599" t="e">
        <f>VLOOKUP($Z1599,Sheet2!$E$2:$I$222,3,FALSE)</f>
        <v>#N/A</v>
      </c>
      <c r="AB1599" t="e">
        <f>VLOOKUP($Z1599,Sheet2!$E$2:$I$222,4,FALSE)</f>
        <v>#N/A</v>
      </c>
      <c r="AC1599" t="e">
        <f>VLOOKUP($Z1599,Sheet2!$E$2:$I$222,5,FALSE)</f>
        <v>#N/A</v>
      </c>
      <c r="AH1599" t="e">
        <f>VLOOKUP(AG1599,Sheet2!$E$2:$I$222,3,FALSE)</f>
        <v>#N/A</v>
      </c>
      <c r="AI1599" t="e">
        <f>VLOOKUP(AG1599,Sheet2!$E$2:$I$222,4,FALSE)</f>
        <v>#N/A</v>
      </c>
      <c r="AJ1599" t="e">
        <f>VLOOKUP(AG1599,Sheet2!$E$2:$I$222,5,FALSE)</f>
        <v>#N/A</v>
      </c>
      <c r="AK1599"/>
      <c r="AO1599" t="e">
        <f>VLOOKUP(AN1599,Sheet2!$E$2:$I$222,3,FALSE)</f>
        <v>#N/A</v>
      </c>
      <c r="AP1599" t="e">
        <f>VLOOKUP(AN1599,Sheet2!$E$2:$I$222,4,FALSE)</f>
        <v>#N/A</v>
      </c>
      <c r="AQ1599" t="e">
        <f>VLOOKUP(AN1599,Sheet2!$E$2:$I$222,5,FALSE)</f>
        <v>#N/A</v>
      </c>
      <c r="AR1599"/>
      <c r="AV1599" t="e">
        <f>VLOOKUP(AU1599,Sheet2!$E$2:$I$222,3,FALSE)</f>
        <v>#N/A</v>
      </c>
      <c r="AW1599" t="e">
        <f>VLOOKUP(AU1599,Sheet2!$E$2:$I$222,4,FALSE)</f>
        <v>#N/A</v>
      </c>
      <c r="AX1599" t="e">
        <f>VLOOKUP(AU1599,Sheet2!$E$2:$I$222,5,FALSE)</f>
        <v>#N/A</v>
      </c>
      <c r="AY1599"/>
      <c r="BC1599" t="e">
        <f>VLOOKUP(BB1599,Sheet2!$E$2:$I$222,3,FALSE)</f>
        <v>#N/A</v>
      </c>
      <c r="BD1599" t="e">
        <f>VLOOKUP(BB1599,Sheet2!$E$2:$I$222,4,FALSE)</f>
        <v>#N/A</v>
      </c>
      <c r="BE1599" t="e">
        <f>VLOOKUP(BB1599,Sheet2!$E$2:$I$222,5,FALSE)</f>
        <v>#N/A</v>
      </c>
      <c r="BF1599"/>
      <c r="BJ1599" t="e">
        <f>VLOOKUP(BI1599,Sheet2!$E$2:$I$222,3,FALSE)</f>
        <v>#N/A</v>
      </c>
      <c r="BK1599" t="e">
        <f>VLOOKUP(BI1599,Sheet2!$E$2:$I$222,4,FALSE)</f>
        <v>#N/A</v>
      </c>
      <c r="BL1599" t="e">
        <f>VLOOKUP(BI1599,Sheet2!$E$2:$I$222,5,FALSE)</f>
        <v>#N/A</v>
      </c>
      <c r="BM1599"/>
      <c r="BQ1599" t="e">
        <f>VLOOKUP(BP1599,Sheet2!$E$2:$I$222,3,FALSE)</f>
        <v>#N/A</v>
      </c>
      <c r="BR1599" t="e">
        <f>VLOOKUP(BP1599,Sheet2!$E$2:$I$222,4,FALSE)</f>
        <v>#N/A</v>
      </c>
      <c r="BS1599" t="e">
        <f>VLOOKUP(BP1599,Sheet2!$E$2:$I$222,5,FALSE)</f>
        <v>#N/A</v>
      </c>
      <c r="BT1599"/>
      <c r="BX1599" t="e">
        <f>VLOOKUP(BW1599,Sheet2!$E$2:$I$222,3,FALSE)</f>
        <v>#N/A</v>
      </c>
      <c r="BY1599" t="e">
        <f>VLOOKUP(BW1599,Sheet2!$E$2:$I$222,4,FALSE)</f>
        <v>#N/A</v>
      </c>
      <c r="BZ1599" t="e">
        <f>VLOOKUP(BW1599,Sheet2!$E$2:$I$222,5,FALSE)</f>
        <v>#N/A</v>
      </c>
      <c r="CA1599"/>
      <c r="CE1599" t="e">
        <f>VLOOKUP(CD1599,Sheet2!$E$2:$I$222,3,FALSE)</f>
        <v>#N/A</v>
      </c>
      <c r="CF1599" t="e">
        <f>VLOOKUP(CD1599,Sheet2!$E$2:$I$222,4,FALSE)</f>
        <v>#N/A</v>
      </c>
      <c r="CG1599" t="e">
        <f>VLOOKUP(CD1599,Sheet2!$E$2:$I$222,5,FALSE)</f>
        <v>#N/A</v>
      </c>
      <c r="CH1599"/>
      <c r="CL1599" t="e">
        <f>VLOOKUP(CK1599,Sheet2!$E$2:$I$222,3,FALSE)</f>
        <v>#N/A</v>
      </c>
      <c r="CM1599" t="e">
        <f>VLOOKUP(CK1599,Sheet2!$E$2:$I$222,4,FALSE)</f>
        <v>#N/A</v>
      </c>
      <c r="CN1599" t="e">
        <f>VLOOKUP(CK1599,Sheet2!$E$2:$I$222,5,FALSE)</f>
        <v>#N/A</v>
      </c>
      <c r="CO1599"/>
      <c r="CS1599" t="e">
        <f>VLOOKUP(CR1599,Sheet2!$E$2:$I$222,3,FALSE)</f>
        <v>#N/A</v>
      </c>
      <c r="CT1599" t="e">
        <f>VLOOKUP(CR1599,Sheet2!$E$2:$I$222,4,FALSE)</f>
        <v>#N/A</v>
      </c>
      <c r="CU1599" t="e">
        <f>VLOOKUP(CR1599,Sheet2!$E$2:$I$222,5,FALSE)</f>
        <v>#N/A</v>
      </c>
      <c r="CV1599"/>
      <c r="CZ1599" t="e">
        <f>VLOOKUP(CY1599,Sheet2!$E$2:$I$222,3,FALSE)</f>
        <v>#N/A</v>
      </c>
      <c r="DA1599" t="e">
        <f>VLOOKUP(CY1599,Sheet2!$E$2:$I$222,4,FALSE)</f>
        <v>#N/A</v>
      </c>
      <c r="DB1599" t="e">
        <f>VLOOKUP(CY1599,Sheet2!$E$2:$I$222,5,FALSE)</f>
        <v>#N/A</v>
      </c>
      <c r="DC1599"/>
      <c r="DG1599" t="e">
        <f>VLOOKUP(DF1599,Sheet2!$E$2:$I$222,3,FALSE)</f>
        <v>#N/A</v>
      </c>
      <c r="DH1599" t="e">
        <f>VLOOKUP(DF1599,Sheet2!$E$2:$I$222,4,FALSE)</f>
        <v>#N/A</v>
      </c>
      <c r="DI1599" t="e">
        <f>VLOOKUP(DF1599,Sheet2!$E$2:$I$222,5,FALSE)</f>
        <v>#N/A</v>
      </c>
    </row>
    <row r="1600" spans="1:113" x14ac:dyDescent="0.25">
      <c r="A1600">
        <v>1671</v>
      </c>
      <c r="C1600">
        <v>15051</v>
      </c>
      <c r="D1600">
        <v>5051</v>
      </c>
      <c r="E1600">
        <v>37.733370000000001</v>
      </c>
      <c r="F1600">
        <v>-122.38208</v>
      </c>
      <c r="G1600" t="s">
        <v>1171</v>
      </c>
      <c r="H1600" t="s">
        <v>3599</v>
      </c>
      <c r="I1600" t="s">
        <v>4913</v>
      </c>
      <c r="J1600" t="s">
        <v>4947</v>
      </c>
      <c r="Q1600" t="s">
        <v>5924</v>
      </c>
      <c r="S1600" t="s">
        <v>6337</v>
      </c>
      <c r="W1600">
        <f t="shared" si="24"/>
        <v>2</v>
      </c>
      <c r="X1600" t="s">
        <v>6830</v>
      </c>
      <c r="Y1600" t="s">
        <v>6887</v>
      </c>
      <c r="AA1600" t="e">
        <f>VLOOKUP($Z1600,Sheet2!$E$2:$I$222,3,FALSE)</f>
        <v>#N/A</v>
      </c>
      <c r="AB1600" t="e">
        <f>VLOOKUP($Z1600,Sheet2!$E$2:$I$222,4,FALSE)</f>
        <v>#N/A</v>
      </c>
      <c r="AC1600" t="e">
        <f>VLOOKUP($Z1600,Sheet2!$E$2:$I$222,5,FALSE)</f>
        <v>#N/A</v>
      </c>
      <c r="AE1600" t="s">
        <v>6811</v>
      </c>
      <c r="AF1600" t="s">
        <v>6886</v>
      </c>
      <c r="AG1600" s="59" t="s">
        <v>6892</v>
      </c>
      <c r="AH1600" t="str">
        <f>VLOOKUP(AG1600,Sheet2!$E$2:$I$222,3,FALSE)</f>
        <v>To Bayview District</v>
      </c>
      <c r="AI1600" t="str">
        <f>VLOOKUP(AG1600,Sheet2!$E$2:$I$222,4,FALSE)</f>
        <v>Newhall &amp; Hudson</v>
      </c>
      <c r="AJ1600" t="str">
        <f>VLOOKUP(AG1600,Sheet2!$E$2:$I$222,5,FALSE)</f>
        <v>Daily ~ 6am-12am</v>
      </c>
      <c r="AK1600"/>
      <c r="AO1600" t="e">
        <f>VLOOKUP(AN1600,Sheet2!$E$2:$I$222,3,FALSE)</f>
        <v>#N/A</v>
      </c>
      <c r="AP1600" t="e">
        <f>VLOOKUP(AN1600,Sheet2!$E$2:$I$222,4,FALSE)</f>
        <v>#N/A</v>
      </c>
      <c r="AQ1600" t="e">
        <f>VLOOKUP(AN1600,Sheet2!$E$2:$I$222,5,FALSE)</f>
        <v>#N/A</v>
      </c>
      <c r="AR1600"/>
      <c r="AV1600" t="e">
        <f>VLOOKUP(AU1600,Sheet2!$E$2:$I$222,3,FALSE)</f>
        <v>#N/A</v>
      </c>
      <c r="AW1600" t="e">
        <f>VLOOKUP(AU1600,Sheet2!$E$2:$I$222,4,FALSE)</f>
        <v>#N/A</v>
      </c>
      <c r="AX1600" t="e">
        <f>VLOOKUP(AU1600,Sheet2!$E$2:$I$222,5,FALSE)</f>
        <v>#N/A</v>
      </c>
      <c r="AY1600"/>
      <c r="BC1600" t="e">
        <f>VLOOKUP(BB1600,Sheet2!$E$2:$I$222,3,FALSE)</f>
        <v>#N/A</v>
      </c>
      <c r="BD1600" t="e">
        <f>VLOOKUP(BB1600,Sheet2!$E$2:$I$222,4,FALSE)</f>
        <v>#N/A</v>
      </c>
      <c r="BE1600" t="e">
        <f>VLOOKUP(BB1600,Sheet2!$E$2:$I$222,5,FALSE)</f>
        <v>#N/A</v>
      </c>
      <c r="BF1600"/>
      <c r="BJ1600" t="e">
        <f>VLOOKUP(BI1600,Sheet2!$E$2:$I$222,3,FALSE)</f>
        <v>#N/A</v>
      </c>
      <c r="BK1600" t="e">
        <f>VLOOKUP(BI1600,Sheet2!$E$2:$I$222,4,FALSE)</f>
        <v>#N/A</v>
      </c>
      <c r="BL1600" t="e">
        <f>VLOOKUP(BI1600,Sheet2!$E$2:$I$222,5,FALSE)</f>
        <v>#N/A</v>
      </c>
      <c r="BM1600"/>
      <c r="BQ1600" t="e">
        <f>VLOOKUP(BP1600,Sheet2!$E$2:$I$222,3,FALSE)</f>
        <v>#N/A</v>
      </c>
      <c r="BR1600" t="e">
        <f>VLOOKUP(BP1600,Sheet2!$E$2:$I$222,4,FALSE)</f>
        <v>#N/A</v>
      </c>
      <c r="BS1600" t="e">
        <f>VLOOKUP(BP1600,Sheet2!$E$2:$I$222,5,FALSE)</f>
        <v>#N/A</v>
      </c>
      <c r="BT1600"/>
      <c r="BX1600" t="e">
        <f>VLOOKUP(BW1600,Sheet2!$E$2:$I$222,3,FALSE)</f>
        <v>#N/A</v>
      </c>
      <c r="BY1600" t="e">
        <f>VLOOKUP(BW1600,Sheet2!$E$2:$I$222,4,FALSE)</f>
        <v>#N/A</v>
      </c>
      <c r="BZ1600" t="e">
        <f>VLOOKUP(BW1600,Sheet2!$E$2:$I$222,5,FALSE)</f>
        <v>#N/A</v>
      </c>
      <c r="CA1600"/>
      <c r="CE1600" t="e">
        <f>VLOOKUP(CD1600,Sheet2!$E$2:$I$222,3,FALSE)</f>
        <v>#N/A</v>
      </c>
      <c r="CF1600" t="e">
        <f>VLOOKUP(CD1600,Sheet2!$E$2:$I$222,4,FALSE)</f>
        <v>#N/A</v>
      </c>
      <c r="CG1600" t="e">
        <f>VLOOKUP(CD1600,Sheet2!$E$2:$I$222,5,FALSE)</f>
        <v>#N/A</v>
      </c>
      <c r="CH1600"/>
      <c r="CL1600" t="e">
        <f>VLOOKUP(CK1600,Sheet2!$E$2:$I$222,3,FALSE)</f>
        <v>#N/A</v>
      </c>
      <c r="CM1600" t="e">
        <f>VLOOKUP(CK1600,Sheet2!$E$2:$I$222,4,FALSE)</f>
        <v>#N/A</v>
      </c>
      <c r="CN1600" t="e">
        <f>VLOOKUP(CK1600,Sheet2!$E$2:$I$222,5,FALSE)</f>
        <v>#N/A</v>
      </c>
      <c r="CO1600"/>
      <c r="CS1600" t="e">
        <f>VLOOKUP(CR1600,Sheet2!$E$2:$I$222,3,FALSE)</f>
        <v>#N/A</v>
      </c>
      <c r="CT1600" t="e">
        <f>VLOOKUP(CR1600,Sheet2!$E$2:$I$222,4,FALSE)</f>
        <v>#N/A</v>
      </c>
      <c r="CU1600" t="e">
        <f>VLOOKUP(CR1600,Sheet2!$E$2:$I$222,5,FALSE)</f>
        <v>#N/A</v>
      </c>
      <c r="CV1600"/>
      <c r="CZ1600" t="e">
        <f>VLOOKUP(CY1600,Sheet2!$E$2:$I$222,3,FALSE)</f>
        <v>#N/A</v>
      </c>
      <c r="DA1600" t="e">
        <f>VLOOKUP(CY1600,Sheet2!$E$2:$I$222,4,FALSE)</f>
        <v>#N/A</v>
      </c>
      <c r="DB1600" t="e">
        <f>VLOOKUP(CY1600,Sheet2!$E$2:$I$222,5,FALSE)</f>
        <v>#N/A</v>
      </c>
      <c r="DC1600"/>
      <c r="DG1600" t="e">
        <f>VLOOKUP(DF1600,Sheet2!$E$2:$I$222,3,FALSE)</f>
        <v>#N/A</v>
      </c>
      <c r="DH1600" t="e">
        <f>VLOOKUP(DF1600,Sheet2!$E$2:$I$222,4,FALSE)</f>
        <v>#N/A</v>
      </c>
      <c r="DI1600" t="e">
        <f>VLOOKUP(DF1600,Sheet2!$E$2:$I$222,5,FALSE)</f>
        <v>#N/A</v>
      </c>
    </row>
    <row r="1601" spans="1:113" x14ac:dyDescent="0.25">
      <c r="A1601">
        <v>1672</v>
      </c>
      <c r="C1601">
        <v>15056</v>
      </c>
      <c r="D1601">
        <v>5056</v>
      </c>
      <c r="E1601">
        <v>37.790410000000001</v>
      </c>
      <c r="F1601">
        <v>-122.39352</v>
      </c>
      <c r="G1601" t="s">
        <v>1172</v>
      </c>
      <c r="H1601" t="s">
        <v>3600</v>
      </c>
      <c r="I1601" t="s">
        <v>4925</v>
      </c>
      <c r="J1601" t="s">
        <v>4946</v>
      </c>
      <c r="K1601" t="s">
        <v>5051</v>
      </c>
      <c r="M1601" t="s">
        <v>5109</v>
      </c>
      <c r="Q1601" t="s">
        <v>5924</v>
      </c>
      <c r="R1601">
        <v>1517</v>
      </c>
      <c r="S1601" t="s">
        <v>6338</v>
      </c>
      <c r="T1601" t="s">
        <v>6735</v>
      </c>
      <c r="W1601">
        <f t="shared" si="24"/>
        <v>5</v>
      </c>
      <c r="X1601" t="s">
        <v>6821</v>
      </c>
      <c r="Y1601" t="s">
        <v>6885</v>
      </c>
      <c r="AA1601" t="e">
        <f>VLOOKUP($Z1601,Sheet2!$E$2:$I$222,3,FALSE)</f>
        <v>#N/A</v>
      </c>
      <c r="AB1601" t="e">
        <f>VLOOKUP($Z1601,Sheet2!$E$2:$I$222,4,FALSE)</f>
        <v>#N/A</v>
      </c>
      <c r="AC1601" t="e">
        <f>VLOOKUP($Z1601,Sheet2!$E$2:$I$222,5,FALSE)</f>
        <v>#N/A</v>
      </c>
      <c r="AE1601" t="s">
        <v>6821</v>
      </c>
      <c r="AF1601" t="s">
        <v>6887</v>
      </c>
      <c r="AH1601" t="e">
        <f>VLOOKUP(AG1601,Sheet2!$E$2:$I$222,3,FALSE)</f>
        <v>#N/A</v>
      </c>
      <c r="AI1601" t="e">
        <f>VLOOKUP(AG1601,Sheet2!$E$2:$I$222,4,FALSE)</f>
        <v>#N/A</v>
      </c>
      <c r="AJ1601" t="e">
        <f>VLOOKUP(AG1601,Sheet2!$E$2:$I$222,5,FALSE)</f>
        <v>#N/A</v>
      </c>
      <c r="AK1601"/>
      <c r="AL1601" t="s">
        <v>6983</v>
      </c>
      <c r="AM1601" t="s">
        <v>6886</v>
      </c>
      <c r="AN1601" s="59" t="s">
        <v>6990</v>
      </c>
      <c r="AO1601" t="str">
        <f>VLOOKUP(AN1601,Sheet2!$E$2:$I$222,3,FALSE)</f>
        <v>To Downtown</v>
      </c>
      <c r="AP1601" t="str">
        <f>VLOOKUP(AN1601,Sheet2!$E$2:$I$222,4,FALSE)</f>
        <v>Transbay Terminal</v>
      </c>
      <c r="AQ1601" t="str">
        <f>VLOOKUP(AN1601,Sheet2!$E$2:$I$222,5,FALSE)</f>
        <v>M-F ~ 7am-7pm</v>
      </c>
      <c r="AR1601"/>
      <c r="AS1601" t="s">
        <v>6983</v>
      </c>
      <c r="AT1601" t="s">
        <v>6888</v>
      </c>
      <c r="AU1601" s="59" t="s">
        <v>6995</v>
      </c>
      <c r="AV1601" t="str">
        <f>VLOOKUP(AU1601,Sheet2!$E$2:$I$222,3,FALSE)</f>
        <v>To Ocean Beach</v>
      </c>
      <c r="AW1601" t="str">
        <f>VLOOKUP(AU1601,Sheet2!$E$2:$I$222,4,FALSE)</f>
        <v>La Playa &amp; Cabrillo</v>
      </c>
      <c r="AX1601" t="str">
        <f>VLOOKUP(AU1601,Sheet2!$E$2:$I$222,5,FALSE)</f>
        <v>M-F ~ 7am-7pm</v>
      </c>
      <c r="AY1601"/>
      <c r="AZ1601" t="s">
        <v>6822</v>
      </c>
      <c r="BA1601" t="s">
        <v>6886</v>
      </c>
      <c r="BB1601" s="59" t="s">
        <v>6949</v>
      </c>
      <c r="BC1601" t="str">
        <f>VLOOKUP(BB1601,Sheet2!$E$2:$I$222,3,FALSE)</f>
        <v>To Downtown</v>
      </c>
      <c r="BD1601" t="str">
        <f>VLOOKUP(BB1601,Sheet2!$E$2:$I$222,4,FALSE)</f>
        <v>Howard &amp; Spear</v>
      </c>
      <c r="BE1601" t="str">
        <f>VLOOKUP(BB1601,Sheet2!$E$2:$I$222,5,FALSE)</f>
        <v>AM Only: M-F ~ 6am-9am</v>
      </c>
      <c r="BF1601"/>
      <c r="BJ1601" t="e">
        <f>VLOOKUP(BI1601,Sheet2!$E$2:$I$222,3,FALSE)</f>
        <v>#N/A</v>
      </c>
      <c r="BK1601" t="e">
        <f>VLOOKUP(BI1601,Sheet2!$E$2:$I$222,4,FALSE)</f>
        <v>#N/A</v>
      </c>
      <c r="BL1601" t="e">
        <f>VLOOKUP(BI1601,Sheet2!$E$2:$I$222,5,FALSE)</f>
        <v>#N/A</v>
      </c>
      <c r="BM1601"/>
      <c r="BQ1601" t="e">
        <f>VLOOKUP(BP1601,Sheet2!$E$2:$I$222,3,FALSE)</f>
        <v>#N/A</v>
      </c>
      <c r="BR1601" t="e">
        <f>VLOOKUP(BP1601,Sheet2!$E$2:$I$222,4,FALSE)</f>
        <v>#N/A</v>
      </c>
      <c r="BS1601" t="e">
        <f>VLOOKUP(BP1601,Sheet2!$E$2:$I$222,5,FALSE)</f>
        <v>#N/A</v>
      </c>
      <c r="BT1601"/>
      <c r="BX1601" t="e">
        <f>VLOOKUP(BW1601,Sheet2!$E$2:$I$222,3,FALSE)</f>
        <v>#N/A</v>
      </c>
      <c r="BY1601" t="e">
        <f>VLOOKUP(BW1601,Sheet2!$E$2:$I$222,4,FALSE)</f>
        <v>#N/A</v>
      </c>
      <c r="BZ1601" t="e">
        <f>VLOOKUP(BW1601,Sheet2!$E$2:$I$222,5,FALSE)</f>
        <v>#N/A</v>
      </c>
      <c r="CA1601"/>
      <c r="CE1601" t="e">
        <f>VLOOKUP(CD1601,Sheet2!$E$2:$I$222,3,FALSE)</f>
        <v>#N/A</v>
      </c>
      <c r="CF1601" t="e">
        <f>VLOOKUP(CD1601,Sheet2!$E$2:$I$222,4,FALSE)</f>
        <v>#N/A</v>
      </c>
      <c r="CG1601" t="e">
        <f>VLOOKUP(CD1601,Sheet2!$E$2:$I$222,5,FALSE)</f>
        <v>#N/A</v>
      </c>
      <c r="CH1601"/>
      <c r="CL1601" t="e">
        <f>VLOOKUP(CK1601,Sheet2!$E$2:$I$222,3,FALSE)</f>
        <v>#N/A</v>
      </c>
      <c r="CM1601" t="e">
        <f>VLOOKUP(CK1601,Sheet2!$E$2:$I$222,4,FALSE)</f>
        <v>#N/A</v>
      </c>
      <c r="CN1601" t="e">
        <f>VLOOKUP(CK1601,Sheet2!$E$2:$I$222,5,FALSE)</f>
        <v>#N/A</v>
      </c>
      <c r="CO1601"/>
      <c r="CS1601" t="e">
        <f>VLOOKUP(CR1601,Sheet2!$E$2:$I$222,3,FALSE)</f>
        <v>#N/A</v>
      </c>
      <c r="CT1601" t="e">
        <f>VLOOKUP(CR1601,Sheet2!$E$2:$I$222,4,FALSE)</f>
        <v>#N/A</v>
      </c>
      <c r="CU1601" t="e">
        <f>VLOOKUP(CR1601,Sheet2!$E$2:$I$222,5,FALSE)</f>
        <v>#N/A</v>
      </c>
      <c r="CV1601"/>
      <c r="CZ1601" t="e">
        <f>VLOOKUP(CY1601,Sheet2!$E$2:$I$222,3,FALSE)</f>
        <v>#N/A</v>
      </c>
      <c r="DA1601" t="e">
        <f>VLOOKUP(CY1601,Sheet2!$E$2:$I$222,4,FALSE)</f>
        <v>#N/A</v>
      </c>
      <c r="DB1601" t="e">
        <f>VLOOKUP(CY1601,Sheet2!$E$2:$I$222,5,FALSE)</f>
        <v>#N/A</v>
      </c>
      <c r="DC1601"/>
      <c r="DG1601" t="e">
        <f>VLOOKUP(DF1601,Sheet2!$E$2:$I$222,3,FALSE)</f>
        <v>#N/A</v>
      </c>
      <c r="DH1601" t="e">
        <f>VLOOKUP(DF1601,Sheet2!$E$2:$I$222,4,FALSE)</f>
        <v>#N/A</v>
      </c>
      <c r="DI1601" t="e">
        <f>VLOOKUP(DF1601,Sheet2!$E$2:$I$222,5,FALSE)</f>
        <v>#N/A</v>
      </c>
    </row>
    <row r="1602" spans="1:113" x14ac:dyDescent="0.25">
      <c r="A1602">
        <v>1673</v>
      </c>
      <c r="C1602">
        <v>15057</v>
      </c>
      <c r="D1602">
        <v>5057</v>
      </c>
      <c r="E1602">
        <v>37.791420000000002</v>
      </c>
      <c r="F1602">
        <v>-122.39243999999999</v>
      </c>
      <c r="G1602" t="s">
        <v>1173</v>
      </c>
      <c r="H1602" t="s">
        <v>3601</v>
      </c>
      <c r="I1602" t="s">
        <v>4924</v>
      </c>
      <c r="J1602" t="s">
        <v>4947</v>
      </c>
      <c r="M1602" t="s">
        <v>5109</v>
      </c>
      <c r="Q1602" t="s">
        <v>5924</v>
      </c>
      <c r="S1602" t="s">
        <v>6009</v>
      </c>
      <c r="W1602">
        <f t="shared" ref="W1602:W1665" si="25">COUNTA(X1602,AE1602,AL1602,AS1602,AZ1602,BG1602,BN1602,BU1602,CB1602,CI1602,CP1602,CW1602,DD1602)</f>
        <v>1</v>
      </c>
      <c r="X1602" t="s">
        <v>6822</v>
      </c>
      <c r="Y1602" t="s">
        <v>6888</v>
      </c>
      <c r="Z1602" s="59" t="s">
        <v>6901</v>
      </c>
      <c r="AA1602" t="str">
        <f>VLOOKUP($Z1602,Sheet2!$E$2:$I$222,3,FALSE)</f>
        <v>To Marina District</v>
      </c>
      <c r="AB1602" t="str">
        <f>VLOOKUP($Z1602,Sheet2!$E$2:$I$222,4,FALSE)</f>
        <v>Divisadero &amp; Chestnut</v>
      </c>
      <c r="AC1602" t="str">
        <f>VLOOKUP($Z1602,Sheet2!$E$2:$I$222,5,FALSE)</f>
        <v>PM Only: M-F ~ 4pm-7pm</v>
      </c>
      <c r="AH1602" t="e">
        <f>VLOOKUP(AG1602,Sheet2!$E$2:$I$222,3,FALSE)</f>
        <v>#N/A</v>
      </c>
      <c r="AI1602" t="e">
        <f>VLOOKUP(AG1602,Sheet2!$E$2:$I$222,4,FALSE)</f>
        <v>#N/A</v>
      </c>
      <c r="AJ1602" t="e">
        <f>VLOOKUP(AG1602,Sheet2!$E$2:$I$222,5,FALSE)</f>
        <v>#N/A</v>
      </c>
      <c r="AK1602"/>
      <c r="AO1602" t="e">
        <f>VLOOKUP(AN1602,Sheet2!$E$2:$I$222,3,FALSE)</f>
        <v>#N/A</v>
      </c>
      <c r="AP1602" t="e">
        <f>VLOOKUP(AN1602,Sheet2!$E$2:$I$222,4,FALSE)</f>
        <v>#N/A</v>
      </c>
      <c r="AQ1602" t="e">
        <f>VLOOKUP(AN1602,Sheet2!$E$2:$I$222,5,FALSE)</f>
        <v>#N/A</v>
      </c>
      <c r="AR1602"/>
      <c r="AV1602" t="e">
        <f>VLOOKUP(AU1602,Sheet2!$E$2:$I$222,3,FALSE)</f>
        <v>#N/A</v>
      </c>
      <c r="AW1602" t="e">
        <f>VLOOKUP(AU1602,Sheet2!$E$2:$I$222,4,FALSE)</f>
        <v>#N/A</v>
      </c>
      <c r="AX1602" t="e">
        <f>VLOOKUP(AU1602,Sheet2!$E$2:$I$222,5,FALSE)</f>
        <v>#N/A</v>
      </c>
      <c r="AY1602"/>
      <c r="BC1602" t="e">
        <f>VLOOKUP(BB1602,Sheet2!$E$2:$I$222,3,FALSE)</f>
        <v>#N/A</v>
      </c>
      <c r="BD1602" t="e">
        <f>VLOOKUP(BB1602,Sheet2!$E$2:$I$222,4,FALSE)</f>
        <v>#N/A</v>
      </c>
      <c r="BE1602" t="e">
        <f>VLOOKUP(BB1602,Sheet2!$E$2:$I$222,5,FALSE)</f>
        <v>#N/A</v>
      </c>
      <c r="BF1602"/>
      <c r="BJ1602" t="e">
        <f>VLOOKUP(BI1602,Sheet2!$E$2:$I$222,3,FALSE)</f>
        <v>#N/A</v>
      </c>
      <c r="BK1602" t="e">
        <f>VLOOKUP(BI1602,Sheet2!$E$2:$I$222,4,FALSE)</f>
        <v>#N/A</v>
      </c>
      <c r="BL1602" t="e">
        <f>VLOOKUP(BI1602,Sheet2!$E$2:$I$222,5,FALSE)</f>
        <v>#N/A</v>
      </c>
      <c r="BM1602"/>
      <c r="BQ1602" t="e">
        <f>VLOOKUP(BP1602,Sheet2!$E$2:$I$222,3,FALSE)</f>
        <v>#N/A</v>
      </c>
      <c r="BR1602" t="e">
        <f>VLOOKUP(BP1602,Sheet2!$E$2:$I$222,4,FALSE)</f>
        <v>#N/A</v>
      </c>
      <c r="BS1602" t="e">
        <f>VLOOKUP(BP1602,Sheet2!$E$2:$I$222,5,FALSE)</f>
        <v>#N/A</v>
      </c>
      <c r="BT1602"/>
      <c r="BX1602" t="e">
        <f>VLOOKUP(BW1602,Sheet2!$E$2:$I$222,3,FALSE)</f>
        <v>#N/A</v>
      </c>
      <c r="BY1602" t="e">
        <f>VLOOKUP(BW1602,Sheet2!$E$2:$I$222,4,FALSE)</f>
        <v>#N/A</v>
      </c>
      <c r="BZ1602" t="e">
        <f>VLOOKUP(BW1602,Sheet2!$E$2:$I$222,5,FALSE)</f>
        <v>#N/A</v>
      </c>
      <c r="CA1602"/>
      <c r="CE1602" t="e">
        <f>VLOOKUP(CD1602,Sheet2!$E$2:$I$222,3,FALSE)</f>
        <v>#N/A</v>
      </c>
      <c r="CF1602" t="e">
        <f>VLOOKUP(CD1602,Sheet2!$E$2:$I$222,4,FALSE)</f>
        <v>#N/A</v>
      </c>
      <c r="CG1602" t="e">
        <f>VLOOKUP(CD1602,Sheet2!$E$2:$I$222,5,FALSE)</f>
        <v>#N/A</v>
      </c>
      <c r="CH1602"/>
      <c r="CL1602" t="e">
        <f>VLOOKUP(CK1602,Sheet2!$E$2:$I$222,3,FALSE)</f>
        <v>#N/A</v>
      </c>
      <c r="CM1602" t="e">
        <f>VLOOKUP(CK1602,Sheet2!$E$2:$I$222,4,FALSE)</f>
        <v>#N/A</v>
      </c>
      <c r="CN1602" t="e">
        <f>VLOOKUP(CK1602,Sheet2!$E$2:$I$222,5,FALSE)</f>
        <v>#N/A</v>
      </c>
      <c r="CO1602"/>
      <c r="CS1602" t="e">
        <f>VLOOKUP(CR1602,Sheet2!$E$2:$I$222,3,FALSE)</f>
        <v>#N/A</v>
      </c>
      <c r="CT1602" t="e">
        <f>VLOOKUP(CR1602,Sheet2!$E$2:$I$222,4,FALSE)</f>
        <v>#N/A</v>
      </c>
      <c r="CU1602" t="e">
        <f>VLOOKUP(CR1602,Sheet2!$E$2:$I$222,5,FALSE)</f>
        <v>#N/A</v>
      </c>
      <c r="CV1602"/>
      <c r="CZ1602" t="e">
        <f>VLOOKUP(CY1602,Sheet2!$E$2:$I$222,3,FALSE)</f>
        <v>#N/A</v>
      </c>
      <c r="DA1602" t="e">
        <f>VLOOKUP(CY1602,Sheet2!$E$2:$I$222,4,FALSE)</f>
        <v>#N/A</v>
      </c>
      <c r="DB1602" t="e">
        <f>VLOOKUP(CY1602,Sheet2!$E$2:$I$222,5,FALSE)</f>
        <v>#N/A</v>
      </c>
      <c r="DC1602"/>
      <c r="DG1602" t="e">
        <f>VLOOKUP(DF1602,Sheet2!$E$2:$I$222,3,FALSE)</f>
        <v>#N/A</v>
      </c>
      <c r="DH1602" t="e">
        <f>VLOOKUP(DF1602,Sheet2!$E$2:$I$222,4,FALSE)</f>
        <v>#N/A</v>
      </c>
      <c r="DI1602" t="e">
        <f>VLOOKUP(DF1602,Sheet2!$E$2:$I$222,5,FALSE)</f>
        <v>#N/A</v>
      </c>
    </row>
    <row r="1603" spans="1:113" x14ac:dyDescent="0.25">
      <c r="A1603">
        <v>1674</v>
      </c>
      <c r="C1603">
        <v>15059</v>
      </c>
      <c r="D1603">
        <v>5059</v>
      </c>
      <c r="E1603">
        <v>37.804780000000001</v>
      </c>
      <c r="F1603">
        <v>-122.42014</v>
      </c>
      <c r="G1603" t="s">
        <v>1174</v>
      </c>
      <c r="H1603" t="s">
        <v>3602</v>
      </c>
      <c r="I1603" t="s">
        <v>4928</v>
      </c>
      <c r="J1603" t="s">
        <v>4947</v>
      </c>
      <c r="Q1603">
        <v>0</v>
      </c>
      <c r="S1603" t="s">
        <v>6339</v>
      </c>
      <c r="T1603" t="s">
        <v>6713</v>
      </c>
      <c r="W1603">
        <f t="shared" si="25"/>
        <v>1</v>
      </c>
      <c r="X1603" t="s">
        <v>6870</v>
      </c>
      <c r="Y1603" t="s">
        <v>6887</v>
      </c>
      <c r="AA1603" t="e">
        <f>VLOOKUP($Z1603,Sheet2!$E$2:$I$222,3,FALSE)</f>
        <v>#N/A</v>
      </c>
      <c r="AB1603" t="e">
        <f>VLOOKUP($Z1603,Sheet2!$E$2:$I$222,4,FALSE)</f>
        <v>#N/A</v>
      </c>
      <c r="AC1603" t="e">
        <f>VLOOKUP($Z1603,Sheet2!$E$2:$I$222,5,FALSE)</f>
        <v>#N/A</v>
      </c>
      <c r="AH1603" t="e">
        <f>VLOOKUP(AG1603,Sheet2!$E$2:$I$222,3,FALSE)</f>
        <v>#N/A</v>
      </c>
      <c r="AI1603" t="e">
        <f>VLOOKUP(AG1603,Sheet2!$E$2:$I$222,4,FALSE)</f>
        <v>#N/A</v>
      </c>
      <c r="AJ1603" t="e">
        <f>VLOOKUP(AG1603,Sheet2!$E$2:$I$222,5,FALSE)</f>
        <v>#N/A</v>
      </c>
      <c r="AK1603"/>
      <c r="AO1603" t="e">
        <f>VLOOKUP(AN1603,Sheet2!$E$2:$I$222,3,FALSE)</f>
        <v>#N/A</v>
      </c>
      <c r="AP1603" t="e">
        <f>VLOOKUP(AN1603,Sheet2!$E$2:$I$222,4,FALSE)</f>
        <v>#N/A</v>
      </c>
      <c r="AQ1603" t="e">
        <f>VLOOKUP(AN1603,Sheet2!$E$2:$I$222,5,FALSE)</f>
        <v>#N/A</v>
      </c>
      <c r="AR1603"/>
      <c r="AV1603" t="e">
        <f>VLOOKUP(AU1603,Sheet2!$E$2:$I$222,3,FALSE)</f>
        <v>#N/A</v>
      </c>
      <c r="AW1603" t="e">
        <f>VLOOKUP(AU1603,Sheet2!$E$2:$I$222,4,FALSE)</f>
        <v>#N/A</v>
      </c>
      <c r="AX1603" t="e">
        <f>VLOOKUP(AU1603,Sheet2!$E$2:$I$222,5,FALSE)</f>
        <v>#N/A</v>
      </c>
      <c r="AY1603"/>
      <c r="BC1603" t="e">
        <f>VLOOKUP(BB1603,Sheet2!$E$2:$I$222,3,FALSE)</f>
        <v>#N/A</v>
      </c>
      <c r="BD1603" t="e">
        <f>VLOOKUP(BB1603,Sheet2!$E$2:$I$222,4,FALSE)</f>
        <v>#N/A</v>
      </c>
      <c r="BE1603" t="e">
        <f>VLOOKUP(BB1603,Sheet2!$E$2:$I$222,5,FALSE)</f>
        <v>#N/A</v>
      </c>
      <c r="BF1603"/>
      <c r="BJ1603" t="e">
        <f>VLOOKUP(BI1603,Sheet2!$E$2:$I$222,3,FALSE)</f>
        <v>#N/A</v>
      </c>
      <c r="BK1603" t="e">
        <f>VLOOKUP(BI1603,Sheet2!$E$2:$I$222,4,FALSE)</f>
        <v>#N/A</v>
      </c>
      <c r="BL1603" t="e">
        <f>VLOOKUP(BI1603,Sheet2!$E$2:$I$222,5,FALSE)</f>
        <v>#N/A</v>
      </c>
      <c r="BM1603"/>
      <c r="BQ1603" t="e">
        <f>VLOOKUP(BP1603,Sheet2!$E$2:$I$222,3,FALSE)</f>
        <v>#N/A</v>
      </c>
      <c r="BR1603" t="e">
        <f>VLOOKUP(BP1603,Sheet2!$E$2:$I$222,4,FALSE)</f>
        <v>#N/A</v>
      </c>
      <c r="BS1603" t="e">
        <f>VLOOKUP(BP1603,Sheet2!$E$2:$I$222,5,FALSE)</f>
        <v>#N/A</v>
      </c>
      <c r="BT1603"/>
      <c r="BX1603" t="e">
        <f>VLOOKUP(BW1603,Sheet2!$E$2:$I$222,3,FALSE)</f>
        <v>#N/A</v>
      </c>
      <c r="BY1603" t="e">
        <f>VLOOKUP(BW1603,Sheet2!$E$2:$I$222,4,FALSE)</f>
        <v>#N/A</v>
      </c>
      <c r="BZ1603" t="e">
        <f>VLOOKUP(BW1603,Sheet2!$E$2:$I$222,5,FALSE)</f>
        <v>#N/A</v>
      </c>
      <c r="CA1603"/>
      <c r="CE1603" t="e">
        <f>VLOOKUP(CD1603,Sheet2!$E$2:$I$222,3,FALSE)</f>
        <v>#N/A</v>
      </c>
      <c r="CF1603" t="e">
        <f>VLOOKUP(CD1603,Sheet2!$E$2:$I$222,4,FALSE)</f>
        <v>#N/A</v>
      </c>
      <c r="CG1603" t="e">
        <f>VLOOKUP(CD1603,Sheet2!$E$2:$I$222,5,FALSE)</f>
        <v>#N/A</v>
      </c>
      <c r="CH1603"/>
      <c r="CL1603" t="e">
        <f>VLOOKUP(CK1603,Sheet2!$E$2:$I$222,3,FALSE)</f>
        <v>#N/A</v>
      </c>
      <c r="CM1603" t="e">
        <f>VLOOKUP(CK1603,Sheet2!$E$2:$I$222,4,FALSE)</f>
        <v>#N/A</v>
      </c>
      <c r="CN1603" t="e">
        <f>VLOOKUP(CK1603,Sheet2!$E$2:$I$222,5,FALSE)</f>
        <v>#N/A</v>
      </c>
      <c r="CO1603"/>
      <c r="CS1603" t="e">
        <f>VLOOKUP(CR1603,Sheet2!$E$2:$I$222,3,FALSE)</f>
        <v>#N/A</v>
      </c>
      <c r="CT1603" t="e">
        <f>VLOOKUP(CR1603,Sheet2!$E$2:$I$222,4,FALSE)</f>
        <v>#N/A</v>
      </c>
      <c r="CU1603" t="e">
        <f>VLOOKUP(CR1603,Sheet2!$E$2:$I$222,5,FALSE)</f>
        <v>#N/A</v>
      </c>
      <c r="CV1603"/>
      <c r="CZ1603" t="e">
        <f>VLOOKUP(CY1603,Sheet2!$E$2:$I$222,3,FALSE)</f>
        <v>#N/A</v>
      </c>
      <c r="DA1603" t="e">
        <f>VLOOKUP(CY1603,Sheet2!$E$2:$I$222,4,FALSE)</f>
        <v>#N/A</v>
      </c>
      <c r="DB1603" t="e">
        <f>VLOOKUP(CY1603,Sheet2!$E$2:$I$222,5,FALSE)</f>
        <v>#N/A</v>
      </c>
      <c r="DC1603"/>
      <c r="DG1603" t="e">
        <f>VLOOKUP(DF1603,Sheet2!$E$2:$I$222,3,FALSE)</f>
        <v>#N/A</v>
      </c>
      <c r="DH1603" t="e">
        <f>VLOOKUP(DF1603,Sheet2!$E$2:$I$222,4,FALSE)</f>
        <v>#N/A</v>
      </c>
      <c r="DI1603" t="e">
        <f>VLOOKUP(DF1603,Sheet2!$E$2:$I$222,5,FALSE)</f>
        <v>#N/A</v>
      </c>
    </row>
    <row r="1604" spans="1:113" x14ac:dyDescent="0.25">
      <c r="A1604">
        <v>1675</v>
      </c>
      <c r="C1604">
        <v>15060</v>
      </c>
      <c r="D1604">
        <v>5060</v>
      </c>
      <c r="E1604">
        <v>37.804780000000001</v>
      </c>
      <c r="F1604">
        <v>-122.42022</v>
      </c>
      <c r="G1604" t="s">
        <v>1174</v>
      </c>
      <c r="H1604" t="s">
        <v>3602</v>
      </c>
      <c r="I1604" t="s">
        <v>4926</v>
      </c>
      <c r="J1604" t="s">
        <v>4947</v>
      </c>
      <c r="Q1604">
        <v>0</v>
      </c>
      <c r="S1604" t="s">
        <v>6340</v>
      </c>
      <c r="T1604" t="s">
        <v>6713</v>
      </c>
      <c r="W1604">
        <f t="shared" si="25"/>
        <v>1</v>
      </c>
      <c r="X1604" t="s">
        <v>6870</v>
      </c>
      <c r="Y1604" t="s">
        <v>6885</v>
      </c>
      <c r="AA1604" t="e">
        <f>VLOOKUP($Z1604,Sheet2!$E$2:$I$222,3,FALSE)</f>
        <v>#N/A</v>
      </c>
      <c r="AB1604" t="e">
        <f>VLOOKUP($Z1604,Sheet2!$E$2:$I$222,4,FALSE)</f>
        <v>#N/A</v>
      </c>
      <c r="AC1604" t="e">
        <f>VLOOKUP($Z1604,Sheet2!$E$2:$I$222,5,FALSE)</f>
        <v>#N/A</v>
      </c>
      <c r="AH1604" t="e">
        <f>VLOOKUP(AG1604,Sheet2!$E$2:$I$222,3,FALSE)</f>
        <v>#N/A</v>
      </c>
      <c r="AI1604" t="e">
        <f>VLOOKUP(AG1604,Sheet2!$E$2:$I$222,4,FALSE)</f>
        <v>#N/A</v>
      </c>
      <c r="AJ1604" t="e">
        <f>VLOOKUP(AG1604,Sheet2!$E$2:$I$222,5,FALSE)</f>
        <v>#N/A</v>
      </c>
      <c r="AK1604"/>
      <c r="AO1604" t="e">
        <f>VLOOKUP(AN1604,Sheet2!$E$2:$I$222,3,FALSE)</f>
        <v>#N/A</v>
      </c>
      <c r="AP1604" t="e">
        <f>VLOOKUP(AN1604,Sheet2!$E$2:$I$222,4,FALSE)</f>
        <v>#N/A</v>
      </c>
      <c r="AQ1604" t="e">
        <f>VLOOKUP(AN1604,Sheet2!$E$2:$I$222,5,FALSE)</f>
        <v>#N/A</v>
      </c>
      <c r="AR1604"/>
      <c r="AV1604" t="e">
        <f>VLOOKUP(AU1604,Sheet2!$E$2:$I$222,3,FALSE)</f>
        <v>#N/A</v>
      </c>
      <c r="AW1604" t="e">
        <f>VLOOKUP(AU1604,Sheet2!$E$2:$I$222,4,FALSE)</f>
        <v>#N/A</v>
      </c>
      <c r="AX1604" t="e">
        <f>VLOOKUP(AU1604,Sheet2!$E$2:$I$222,5,FALSE)</f>
        <v>#N/A</v>
      </c>
      <c r="AY1604"/>
      <c r="BC1604" t="e">
        <f>VLOOKUP(BB1604,Sheet2!$E$2:$I$222,3,FALSE)</f>
        <v>#N/A</v>
      </c>
      <c r="BD1604" t="e">
        <f>VLOOKUP(BB1604,Sheet2!$E$2:$I$222,4,FALSE)</f>
        <v>#N/A</v>
      </c>
      <c r="BE1604" t="e">
        <f>VLOOKUP(BB1604,Sheet2!$E$2:$I$222,5,FALSE)</f>
        <v>#N/A</v>
      </c>
      <c r="BF1604"/>
      <c r="BJ1604" t="e">
        <f>VLOOKUP(BI1604,Sheet2!$E$2:$I$222,3,FALSE)</f>
        <v>#N/A</v>
      </c>
      <c r="BK1604" t="e">
        <f>VLOOKUP(BI1604,Sheet2!$E$2:$I$222,4,FALSE)</f>
        <v>#N/A</v>
      </c>
      <c r="BL1604" t="e">
        <f>VLOOKUP(BI1604,Sheet2!$E$2:$I$222,5,FALSE)</f>
        <v>#N/A</v>
      </c>
      <c r="BM1604"/>
      <c r="BQ1604" t="e">
        <f>VLOOKUP(BP1604,Sheet2!$E$2:$I$222,3,FALSE)</f>
        <v>#N/A</v>
      </c>
      <c r="BR1604" t="e">
        <f>VLOOKUP(BP1604,Sheet2!$E$2:$I$222,4,FALSE)</f>
        <v>#N/A</v>
      </c>
      <c r="BS1604" t="e">
        <f>VLOOKUP(BP1604,Sheet2!$E$2:$I$222,5,FALSE)</f>
        <v>#N/A</v>
      </c>
      <c r="BT1604"/>
      <c r="BX1604" t="e">
        <f>VLOOKUP(BW1604,Sheet2!$E$2:$I$222,3,FALSE)</f>
        <v>#N/A</v>
      </c>
      <c r="BY1604" t="e">
        <f>VLOOKUP(BW1604,Sheet2!$E$2:$I$222,4,FALSE)</f>
        <v>#N/A</v>
      </c>
      <c r="BZ1604" t="e">
        <f>VLOOKUP(BW1604,Sheet2!$E$2:$I$222,5,FALSE)</f>
        <v>#N/A</v>
      </c>
      <c r="CA1604"/>
      <c r="CE1604" t="e">
        <f>VLOOKUP(CD1604,Sheet2!$E$2:$I$222,3,FALSE)</f>
        <v>#N/A</v>
      </c>
      <c r="CF1604" t="e">
        <f>VLOOKUP(CD1604,Sheet2!$E$2:$I$222,4,FALSE)</f>
        <v>#N/A</v>
      </c>
      <c r="CG1604" t="e">
        <f>VLOOKUP(CD1604,Sheet2!$E$2:$I$222,5,FALSE)</f>
        <v>#N/A</v>
      </c>
      <c r="CH1604"/>
      <c r="CL1604" t="e">
        <f>VLOOKUP(CK1604,Sheet2!$E$2:$I$222,3,FALSE)</f>
        <v>#N/A</v>
      </c>
      <c r="CM1604" t="e">
        <f>VLOOKUP(CK1604,Sheet2!$E$2:$I$222,4,FALSE)</f>
        <v>#N/A</v>
      </c>
      <c r="CN1604" t="e">
        <f>VLOOKUP(CK1604,Sheet2!$E$2:$I$222,5,FALSE)</f>
        <v>#N/A</v>
      </c>
      <c r="CO1604"/>
      <c r="CS1604" t="e">
        <f>VLOOKUP(CR1604,Sheet2!$E$2:$I$222,3,FALSE)</f>
        <v>#N/A</v>
      </c>
      <c r="CT1604" t="e">
        <f>VLOOKUP(CR1604,Sheet2!$E$2:$I$222,4,FALSE)</f>
        <v>#N/A</v>
      </c>
      <c r="CU1604" t="e">
        <f>VLOOKUP(CR1604,Sheet2!$E$2:$I$222,5,FALSE)</f>
        <v>#N/A</v>
      </c>
      <c r="CV1604"/>
      <c r="CZ1604" t="e">
        <f>VLOOKUP(CY1604,Sheet2!$E$2:$I$222,3,FALSE)</f>
        <v>#N/A</v>
      </c>
      <c r="DA1604" t="e">
        <f>VLOOKUP(CY1604,Sheet2!$E$2:$I$222,4,FALSE)</f>
        <v>#N/A</v>
      </c>
      <c r="DB1604" t="e">
        <f>VLOOKUP(CY1604,Sheet2!$E$2:$I$222,5,FALSE)</f>
        <v>#N/A</v>
      </c>
      <c r="DC1604"/>
      <c r="DG1604" t="e">
        <f>VLOOKUP(DF1604,Sheet2!$E$2:$I$222,3,FALSE)</f>
        <v>#N/A</v>
      </c>
      <c r="DH1604" t="e">
        <f>VLOOKUP(DF1604,Sheet2!$E$2:$I$222,4,FALSE)</f>
        <v>#N/A</v>
      </c>
      <c r="DI1604" t="e">
        <f>VLOOKUP(DF1604,Sheet2!$E$2:$I$222,5,FALSE)</f>
        <v>#N/A</v>
      </c>
    </row>
    <row r="1605" spans="1:113" x14ac:dyDescent="0.25">
      <c r="A1605">
        <v>1676</v>
      </c>
      <c r="C1605">
        <v>15061</v>
      </c>
      <c r="D1605">
        <v>5061</v>
      </c>
      <c r="E1605">
        <v>37.796489999999999</v>
      </c>
      <c r="F1605">
        <v>-122.41856</v>
      </c>
      <c r="G1605" t="s">
        <v>1175</v>
      </c>
      <c r="H1605" t="s">
        <v>3603</v>
      </c>
      <c r="I1605" t="s">
        <v>4919</v>
      </c>
      <c r="J1605" t="s">
        <v>4947</v>
      </c>
      <c r="Q1605">
        <v>0</v>
      </c>
      <c r="S1605" t="s">
        <v>6340</v>
      </c>
      <c r="T1605" t="s">
        <v>6713</v>
      </c>
      <c r="W1605">
        <f t="shared" si="25"/>
        <v>1</v>
      </c>
      <c r="X1605" t="s">
        <v>6870</v>
      </c>
      <c r="Y1605" t="s">
        <v>6885</v>
      </c>
      <c r="AA1605" t="e">
        <f>VLOOKUP($Z1605,Sheet2!$E$2:$I$222,3,FALSE)</f>
        <v>#N/A</v>
      </c>
      <c r="AB1605" t="e">
        <f>VLOOKUP($Z1605,Sheet2!$E$2:$I$222,4,FALSE)</f>
        <v>#N/A</v>
      </c>
      <c r="AC1605" t="e">
        <f>VLOOKUP($Z1605,Sheet2!$E$2:$I$222,5,FALSE)</f>
        <v>#N/A</v>
      </c>
      <c r="AH1605" t="e">
        <f>VLOOKUP(AG1605,Sheet2!$E$2:$I$222,3,FALSE)</f>
        <v>#N/A</v>
      </c>
      <c r="AI1605" t="e">
        <f>VLOOKUP(AG1605,Sheet2!$E$2:$I$222,4,FALSE)</f>
        <v>#N/A</v>
      </c>
      <c r="AJ1605" t="e">
        <f>VLOOKUP(AG1605,Sheet2!$E$2:$I$222,5,FALSE)</f>
        <v>#N/A</v>
      </c>
      <c r="AK1605"/>
      <c r="AO1605" t="e">
        <f>VLOOKUP(AN1605,Sheet2!$E$2:$I$222,3,FALSE)</f>
        <v>#N/A</v>
      </c>
      <c r="AP1605" t="e">
        <f>VLOOKUP(AN1605,Sheet2!$E$2:$I$222,4,FALSE)</f>
        <v>#N/A</v>
      </c>
      <c r="AQ1605" t="e">
        <f>VLOOKUP(AN1605,Sheet2!$E$2:$I$222,5,FALSE)</f>
        <v>#N/A</v>
      </c>
      <c r="AR1605"/>
      <c r="AV1605" t="e">
        <f>VLOOKUP(AU1605,Sheet2!$E$2:$I$222,3,FALSE)</f>
        <v>#N/A</v>
      </c>
      <c r="AW1605" t="e">
        <f>VLOOKUP(AU1605,Sheet2!$E$2:$I$222,4,FALSE)</f>
        <v>#N/A</v>
      </c>
      <c r="AX1605" t="e">
        <f>VLOOKUP(AU1605,Sheet2!$E$2:$I$222,5,FALSE)</f>
        <v>#N/A</v>
      </c>
      <c r="AY1605"/>
      <c r="BC1605" t="e">
        <f>VLOOKUP(BB1605,Sheet2!$E$2:$I$222,3,FALSE)</f>
        <v>#N/A</v>
      </c>
      <c r="BD1605" t="e">
        <f>VLOOKUP(BB1605,Sheet2!$E$2:$I$222,4,FALSE)</f>
        <v>#N/A</v>
      </c>
      <c r="BE1605" t="e">
        <f>VLOOKUP(BB1605,Sheet2!$E$2:$I$222,5,FALSE)</f>
        <v>#N/A</v>
      </c>
      <c r="BF1605"/>
      <c r="BJ1605" t="e">
        <f>VLOOKUP(BI1605,Sheet2!$E$2:$I$222,3,FALSE)</f>
        <v>#N/A</v>
      </c>
      <c r="BK1605" t="e">
        <f>VLOOKUP(BI1605,Sheet2!$E$2:$I$222,4,FALSE)</f>
        <v>#N/A</v>
      </c>
      <c r="BL1605" t="e">
        <f>VLOOKUP(BI1605,Sheet2!$E$2:$I$222,5,FALSE)</f>
        <v>#N/A</v>
      </c>
      <c r="BM1605"/>
      <c r="BQ1605" t="e">
        <f>VLOOKUP(BP1605,Sheet2!$E$2:$I$222,3,FALSE)</f>
        <v>#N/A</v>
      </c>
      <c r="BR1605" t="e">
        <f>VLOOKUP(BP1605,Sheet2!$E$2:$I$222,4,FALSE)</f>
        <v>#N/A</v>
      </c>
      <c r="BS1605" t="e">
        <f>VLOOKUP(BP1605,Sheet2!$E$2:$I$222,5,FALSE)</f>
        <v>#N/A</v>
      </c>
      <c r="BT1605"/>
      <c r="BX1605" t="e">
        <f>VLOOKUP(BW1605,Sheet2!$E$2:$I$222,3,FALSE)</f>
        <v>#N/A</v>
      </c>
      <c r="BY1605" t="e">
        <f>VLOOKUP(BW1605,Sheet2!$E$2:$I$222,4,FALSE)</f>
        <v>#N/A</v>
      </c>
      <c r="BZ1605" t="e">
        <f>VLOOKUP(BW1605,Sheet2!$E$2:$I$222,5,FALSE)</f>
        <v>#N/A</v>
      </c>
      <c r="CA1605"/>
      <c r="CE1605" t="e">
        <f>VLOOKUP(CD1605,Sheet2!$E$2:$I$222,3,FALSE)</f>
        <v>#N/A</v>
      </c>
      <c r="CF1605" t="e">
        <f>VLOOKUP(CD1605,Sheet2!$E$2:$I$222,4,FALSE)</f>
        <v>#N/A</v>
      </c>
      <c r="CG1605" t="e">
        <f>VLOOKUP(CD1605,Sheet2!$E$2:$I$222,5,FALSE)</f>
        <v>#N/A</v>
      </c>
      <c r="CH1605"/>
      <c r="CL1605" t="e">
        <f>VLOOKUP(CK1605,Sheet2!$E$2:$I$222,3,FALSE)</f>
        <v>#N/A</v>
      </c>
      <c r="CM1605" t="e">
        <f>VLOOKUP(CK1605,Sheet2!$E$2:$I$222,4,FALSE)</f>
        <v>#N/A</v>
      </c>
      <c r="CN1605" t="e">
        <f>VLOOKUP(CK1605,Sheet2!$E$2:$I$222,5,FALSE)</f>
        <v>#N/A</v>
      </c>
      <c r="CO1605"/>
      <c r="CS1605" t="e">
        <f>VLOOKUP(CR1605,Sheet2!$E$2:$I$222,3,FALSE)</f>
        <v>#N/A</v>
      </c>
      <c r="CT1605" t="e">
        <f>VLOOKUP(CR1605,Sheet2!$E$2:$I$222,4,FALSE)</f>
        <v>#N/A</v>
      </c>
      <c r="CU1605" t="e">
        <f>VLOOKUP(CR1605,Sheet2!$E$2:$I$222,5,FALSE)</f>
        <v>#N/A</v>
      </c>
      <c r="CV1605"/>
      <c r="CZ1605" t="e">
        <f>VLOOKUP(CY1605,Sheet2!$E$2:$I$222,3,FALSE)</f>
        <v>#N/A</v>
      </c>
      <c r="DA1605" t="e">
        <f>VLOOKUP(CY1605,Sheet2!$E$2:$I$222,4,FALSE)</f>
        <v>#N/A</v>
      </c>
      <c r="DB1605" t="e">
        <f>VLOOKUP(CY1605,Sheet2!$E$2:$I$222,5,FALSE)</f>
        <v>#N/A</v>
      </c>
      <c r="DC1605"/>
      <c r="DG1605" t="e">
        <f>VLOOKUP(DF1605,Sheet2!$E$2:$I$222,3,FALSE)</f>
        <v>#N/A</v>
      </c>
      <c r="DH1605" t="e">
        <f>VLOOKUP(DF1605,Sheet2!$E$2:$I$222,4,FALSE)</f>
        <v>#N/A</v>
      </c>
      <c r="DI1605" t="e">
        <f>VLOOKUP(DF1605,Sheet2!$E$2:$I$222,5,FALSE)</f>
        <v>#N/A</v>
      </c>
    </row>
    <row r="1606" spans="1:113" x14ac:dyDescent="0.25">
      <c r="A1606">
        <v>1677</v>
      </c>
      <c r="C1606">
        <v>15062</v>
      </c>
      <c r="D1606">
        <v>5062</v>
      </c>
      <c r="E1606">
        <v>37.796129999999998</v>
      </c>
      <c r="F1606">
        <v>-122.41837</v>
      </c>
      <c r="G1606" t="s">
        <v>1175</v>
      </c>
      <c r="H1606" t="s">
        <v>3603</v>
      </c>
      <c r="I1606" t="s">
        <v>4928</v>
      </c>
      <c r="J1606" t="s">
        <v>4947</v>
      </c>
      <c r="Q1606">
        <v>0</v>
      </c>
      <c r="S1606" t="s">
        <v>6339</v>
      </c>
      <c r="T1606" t="s">
        <v>6713</v>
      </c>
      <c r="W1606">
        <f t="shared" si="25"/>
        <v>1</v>
      </c>
      <c r="X1606" t="s">
        <v>6870</v>
      </c>
      <c r="Y1606" t="s">
        <v>6887</v>
      </c>
      <c r="AA1606" t="e">
        <f>VLOOKUP($Z1606,Sheet2!$E$2:$I$222,3,FALSE)</f>
        <v>#N/A</v>
      </c>
      <c r="AB1606" t="e">
        <f>VLOOKUP($Z1606,Sheet2!$E$2:$I$222,4,FALSE)</f>
        <v>#N/A</v>
      </c>
      <c r="AC1606" t="e">
        <f>VLOOKUP($Z1606,Sheet2!$E$2:$I$222,5,FALSE)</f>
        <v>#N/A</v>
      </c>
      <c r="AH1606" t="e">
        <f>VLOOKUP(AG1606,Sheet2!$E$2:$I$222,3,FALSE)</f>
        <v>#N/A</v>
      </c>
      <c r="AI1606" t="e">
        <f>VLOOKUP(AG1606,Sheet2!$E$2:$I$222,4,FALSE)</f>
        <v>#N/A</v>
      </c>
      <c r="AJ1606" t="e">
        <f>VLOOKUP(AG1606,Sheet2!$E$2:$I$222,5,FALSE)</f>
        <v>#N/A</v>
      </c>
      <c r="AK1606"/>
      <c r="AO1606" t="e">
        <f>VLOOKUP(AN1606,Sheet2!$E$2:$I$222,3,FALSE)</f>
        <v>#N/A</v>
      </c>
      <c r="AP1606" t="e">
        <f>VLOOKUP(AN1606,Sheet2!$E$2:$I$222,4,FALSE)</f>
        <v>#N/A</v>
      </c>
      <c r="AQ1606" t="e">
        <f>VLOOKUP(AN1606,Sheet2!$E$2:$I$222,5,FALSE)</f>
        <v>#N/A</v>
      </c>
      <c r="AR1606"/>
      <c r="AV1606" t="e">
        <f>VLOOKUP(AU1606,Sheet2!$E$2:$I$222,3,FALSE)</f>
        <v>#N/A</v>
      </c>
      <c r="AW1606" t="e">
        <f>VLOOKUP(AU1606,Sheet2!$E$2:$I$222,4,FALSE)</f>
        <v>#N/A</v>
      </c>
      <c r="AX1606" t="e">
        <f>VLOOKUP(AU1606,Sheet2!$E$2:$I$222,5,FALSE)</f>
        <v>#N/A</v>
      </c>
      <c r="AY1606"/>
      <c r="BC1606" t="e">
        <f>VLOOKUP(BB1606,Sheet2!$E$2:$I$222,3,FALSE)</f>
        <v>#N/A</v>
      </c>
      <c r="BD1606" t="e">
        <f>VLOOKUP(BB1606,Sheet2!$E$2:$I$222,4,FALSE)</f>
        <v>#N/A</v>
      </c>
      <c r="BE1606" t="e">
        <f>VLOOKUP(BB1606,Sheet2!$E$2:$I$222,5,FALSE)</f>
        <v>#N/A</v>
      </c>
      <c r="BF1606"/>
      <c r="BJ1606" t="e">
        <f>VLOOKUP(BI1606,Sheet2!$E$2:$I$222,3,FALSE)</f>
        <v>#N/A</v>
      </c>
      <c r="BK1606" t="e">
        <f>VLOOKUP(BI1606,Sheet2!$E$2:$I$222,4,FALSE)</f>
        <v>#N/A</v>
      </c>
      <c r="BL1606" t="e">
        <f>VLOOKUP(BI1606,Sheet2!$E$2:$I$222,5,FALSE)</f>
        <v>#N/A</v>
      </c>
      <c r="BM1606"/>
      <c r="BQ1606" t="e">
        <f>VLOOKUP(BP1606,Sheet2!$E$2:$I$222,3,FALSE)</f>
        <v>#N/A</v>
      </c>
      <c r="BR1606" t="e">
        <f>VLOOKUP(BP1606,Sheet2!$E$2:$I$222,4,FALSE)</f>
        <v>#N/A</v>
      </c>
      <c r="BS1606" t="e">
        <f>VLOOKUP(BP1606,Sheet2!$E$2:$I$222,5,FALSE)</f>
        <v>#N/A</v>
      </c>
      <c r="BT1606"/>
      <c r="BX1606" t="e">
        <f>VLOOKUP(BW1606,Sheet2!$E$2:$I$222,3,FALSE)</f>
        <v>#N/A</v>
      </c>
      <c r="BY1606" t="e">
        <f>VLOOKUP(BW1606,Sheet2!$E$2:$I$222,4,FALSE)</f>
        <v>#N/A</v>
      </c>
      <c r="BZ1606" t="e">
        <f>VLOOKUP(BW1606,Sheet2!$E$2:$I$222,5,FALSE)</f>
        <v>#N/A</v>
      </c>
      <c r="CA1606"/>
      <c r="CE1606" t="e">
        <f>VLOOKUP(CD1606,Sheet2!$E$2:$I$222,3,FALSE)</f>
        <v>#N/A</v>
      </c>
      <c r="CF1606" t="e">
        <f>VLOOKUP(CD1606,Sheet2!$E$2:$I$222,4,FALSE)</f>
        <v>#N/A</v>
      </c>
      <c r="CG1606" t="e">
        <f>VLOOKUP(CD1606,Sheet2!$E$2:$I$222,5,FALSE)</f>
        <v>#N/A</v>
      </c>
      <c r="CH1606"/>
      <c r="CL1606" t="e">
        <f>VLOOKUP(CK1606,Sheet2!$E$2:$I$222,3,FALSE)</f>
        <v>#N/A</v>
      </c>
      <c r="CM1606" t="e">
        <f>VLOOKUP(CK1606,Sheet2!$E$2:$I$222,4,FALSE)</f>
        <v>#N/A</v>
      </c>
      <c r="CN1606" t="e">
        <f>VLOOKUP(CK1606,Sheet2!$E$2:$I$222,5,FALSE)</f>
        <v>#N/A</v>
      </c>
      <c r="CO1606"/>
      <c r="CS1606" t="e">
        <f>VLOOKUP(CR1606,Sheet2!$E$2:$I$222,3,FALSE)</f>
        <v>#N/A</v>
      </c>
      <c r="CT1606" t="e">
        <f>VLOOKUP(CR1606,Sheet2!$E$2:$I$222,4,FALSE)</f>
        <v>#N/A</v>
      </c>
      <c r="CU1606" t="e">
        <f>VLOOKUP(CR1606,Sheet2!$E$2:$I$222,5,FALSE)</f>
        <v>#N/A</v>
      </c>
      <c r="CV1606"/>
      <c r="CZ1606" t="e">
        <f>VLOOKUP(CY1606,Sheet2!$E$2:$I$222,3,FALSE)</f>
        <v>#N/A</v>
      </c>
      <c r="DA1606" t="e">
        <f>VLOOKUP(CY1606,Sheet2!$E$2:$I$222,4,FALSE)</f>
        <v>#N/A</v>
      </c>
      <c r="DB1606" t="e">
        <f>VLOOKUP(CY1606,Sheet2!$E$2:$I$222,5,FALSE)</f>
        <v>#N/A</v>
      </c>
      <c r="DC1606"/>
      <c r="DG1606" t="e">
        <f>VLOOKUP(DF1606,Sheet2!$E$2:$I$222,3,FALSE)</f>
        <v>#N/A</v>
      </c>
      <c r="DH1606" t="e">
        <f>VLOOKUP(DF1606,Sheet2!$E$2:$I$222,4,FALSE)</f>
        <v>#N/A</v>
      </c>
      <c r="DI1606" t="e">
        <f>VLOOKUP(DF1606,Sheet2!$E$2:$I$222,5,FALSE)</f>
        <v>#N/A</v>
      </c>
    </row>
    <row r="1607" spans="1:113" x14ac:dyDescent="0.25">
      <c r="A1607">
        <v>1678</v>
      </c>
      <c r="C1607">
        <v>15063</v>
      </c>
      <c r="D1607">
        <v>5063</v>
      </c>
      <c r="E1607">
        <v>37.806789999999999</v>
      </c>
      <c r="F1607">
        <v>-122.42076</v>
      </c>
      <c r="G1607" t="s">
        <v>1176</v>
      </c>
      <c r="H1607" t="s">
        <v>3604</v>
      </c>
      <c r="I1607" t="s">
        <v>4919</v>
      </c>
      <c r="J1607" t="s">
        <v>4947</v>
      </c>
      <c r="M1607" t="s">
        <v>5109</v>
      </c>
      <c r="Q1607">
        <v>0</v>
      </c>
      <c r="S1607" t="s">
        <v>6340</v>
      </c>
      <c r="T1607" t="s">
        <v>6736</v>
      </c>
      <c r="W1607">
        <f t="shared" si="25"/>
        <v>1</v>
      </c>
      <c r="X1607" t="s">
        <v>6870</v>
      </c>
      <c r="Y1607" t="s">
        <v>6885</v>
      </c>
      <c r="AA1607" t="e">
        <f>VLOOKUP($Z1607,Sheet2!$E$2:$I$222,3,FALSE)</f>
        <v>#N/A</v>
      </c>
      <c r="AB1607" t="e">
        <f>VLOOKUP($Z1607,Sheet2!$E$2:$I$222,4,FALSE)</f>
        <v>#N/A</v>
      </c>
      <c r="AC1607" t="e">
        <f>VLOOKUP($Z1607,Sheet2!$E$2:$I$222,5,FALSE)</f>
        <v>#N/A</v>
      </c>
      <c r="AH1607" t="e">
        <f>VLOOKUP(AG1607,Sheet2!$E$2:$I$222,3,FALSE)</f>
        <v>#N/A</v>
      </c>
      <c r="AI1607" t="e">
        <f>VLOOKUP(AG1607,Sheet2!$E$2:$I$222,4,FALSE)</f>
        <v>#N/A</v>
      </c>
      <c r="AJ1607" t="e">
        <f>VLOOKUP(AG1607,Sheet2!$E$2:$I$222,5,FALSE)</f>
        <v>#N/A</v>
      </c>
      <c r="AK1607"/>
      <c r="AO1607" t="e">
        <f>VLOOKUP(AN1607,Sheet2!$E$2:$I$222,3,FALSE)</f>
        <v>#N/A</v>
      </c>
      <c r="AP1607" t="e">
        <f>VLOOKUP(AN1607,Sheet2!$E$2:$I$222,4,FALSE)</f>
        <v>#N/A</v>
      </c>
      <c r="AQ1607" t="e">
        <f>VLOOKUP(AN1607,Sheet2!$E$2:$I$222,5,FALSE)</f>
        <v>#N/A</v>
      </c>
      <c r="AR1607"/>
      <c r="AV1607" t="e">
        <f>VLOOKUP(AU1607,Sheet2!$E$2:$I$222,3,FALSE)</f>
        <v>#N/A</v>
      </c>
      <c r="AW1607" t="e">
        <f>VLOOKUP(AU1607,Sheet2!$E$2:$I$222,4,FALSE)</f>
        <v>#N/A</v>
      </c>
      <c r="AX1607" t="e">
        <f>VLOOKUP(AU1607,Sheet2!$E$2:$I$222,5,FALSE)</f>
        <v>#N/A</v>
      </c>
      <c r="AY1607"/>
      <c r="BC1607" t="e">
        <f>VLOOKUP(BB1607,Sheet2!$E$2:$I$222,3,FALSE)</f>
        <v>#N/A</v>
      </c>
      <c r="BD1607" t="e">
        <f>VLOOKUP(BB1607,Sheet2!$E$2:$I$222,4,FALSE)</f>
        <v>#N/A</v>
      </c>
      <c r="BE1607" t="e">
        <f>VLOOKUP(BB1607,Sheet2!$E$2:$I$222,5,FALSE)</f>
        <v>#N/A</v>
      </c>
      <c r="BF1607"/>
      <c r="BJ1607" t="e">
        <f>VLOOKUP(BI1607,Sheet2!$E$2:$I$222,3,FALSE)</f>
        <v>#N/A</v>
      </c>
      <c r="BK1607" t="e">
        <f>VLOOKUP(BI1607,Sheet2!$E$2:$I$222,4,FALSE)</f>
        <v>#N/A</v>
      </c>
      <c r="BL1607" t="e">
        <f>VLOOKUP(BI1607,Sheet2!$E$2:$I$222,5,FALSE)</f>
        <v>#N/A</v>
      </c>
      <c r="BM1607"/>
      <c r="BQ1607" t="e">
        <f>VLOOKUP(BP1607,Sheet2!$E$2:$I$222,3,FALSE)</f>
        <v>#N/A</v>
      </c>
      <c r="BR1607" t="e">
        <f>VLOOKUP(BP1607,Sheet2!$E$2:$I$222,4,FALSE)</f>
        <v>#N/A</v>
      </c>
      <c r="BS1607" t="e">
        <f>VLOOKUP(BP1607,Sheet2!$E$2:$I$222,5,FALSE)</f>
        <v>#N/A</v>
      </c>
      <c r="BT1607"/>
      <c r="BX1607" t="e">
        <f>VLOOKUP(BW1607,Sheet2!$E$2:$I$222,3,FALSE)</f>
        <v>#N/A</v>
      </c>
      <c r="BY1607" t="e">
        <f>VLOOKUP(BW1607,Sheet2!$E$2:$I$222,4,FALSE)</f>
        <v>#N/A</v>
      </c>
      <c r="BZ1607" t="e">
        <f>VLOOKUP(BW1607,Sheet2!$E$2:$I$222,5,FALSE)</f>
        <v>#N/A</v>
      </c>
      <c r="CA1607"/>
      <c r="CE1607" t="e">
        <f>VLOOKUP(CD1607,Sheet2!$E$2:$I$222,3,FALSE)</f>
        <v>#N/A</v>
      </c>
      <c r="CF1607" t="e">
        <f>VLOOKUP(CD1607,Sheet2!$E$2:$I$222,4,FALSE)</f>
        <v>#N/A</v>
      </c>
      <c r="CG1607" t="e">
        <f>VLOOKUP(CD1607,Sheet2!$E$2:$I$222,5,FALSE)</f>
        <v>#N/A</v>
      </c>
      <c r="CH1607"/>
      <c r="CL1607" t="e">
        <f>VLOOKUP(CK1607,Sheet2!$E$2:$I$222,3,FALSE)</f>
        <v>#N/A</v>
      </c>
      <c r="CM1607" t="e">
        <f>VLOOKUP(CK1607,Sheet2!$E$2:$I$222,4,FALSE)</f>
        <v>#N/A</v>
      </c>
      <c r="CN1607" t="e">
        <f>VLOOKUP(CK1607,Sheet2!$E$2:$I$222,5,FALSE)</f>
        <v>#N/A</v>
      </c>
      <c r="CO1607"/>
      <c r="CS1607" t="e">
        <f>VLOOKUP(CR1607,Sheet2!$E$2:$I$222,3,FALSE)</f>
        <v>#N/A</v>
      </c>
      <c r="CT1607" t="e">
        <f>VLOOKUP(CR1607,Sheet2!$E$2:$I$222,4,FALSE)</f>
        <v>#N/A</v>
      </c>
      <c r="CU1607" t="e">
        <f>VLOOKUP(CR1607,Sheet2!$E$2:$I$222,5,FALSE)</f>
        <v>#N/A</v>
      </c>
      <c r="CV1607"/>
      <c r="CZ1607" t="e">
        <f>VLOOKUP(CY1607,Sheet2!$E$2:$I$222,3,FALSE)</f>
        <v>#N/A</v>
      </c>
      <c r="DA1607" t="e">
        <f>VLOOKUP(CY1607,Sheet2!$E$2:$I$222,4,FALSE)</f>
        <v>#N/A</v>
      </c>
      <c r="DB1607" t="e">
        <f>VLOOKUP(CY1607,Sheet2!$E$2:$I$222,5,FALSE)</f>
        <v>#N/A</v>
      </c>
      <c r="DC1607"/>
      <c r="DG1607" t="e">
        <f>VLOOKUP(DF1607,Sheet2!$E$2:$I$222,3,FALSE)</f>
        <v>#N/A</v>
      </c>
      <c r="DH1607" t="e">
        <f>VLOOKUP(DF1607,Sheet2!$E$2:$I$222,4,FALSE)</f>
        <v>#N/A</v>
      </c>
      <c r="DI1607" t="e">
        <f>VLOOKUP(DF1607,Sheet2!$E$2:$I$222,5,FALSE)</f>
        <v>#N/A</v>
      </c>
    </row>
    <row r="1608" spans="1:113" x14ac:dyDescent="0.25">
      <c r="A1608">
        <v>1679</v>
      </c>
      <c r="C1608">
        <v>15064</v>
      </c>
      <c r="D1608">
        <v>5064</v>
      </c>
      <c r="E1608">
        <v>37.806519999999999</v>
      </c>
      <c r="F1608">
        <v>-122.42046999999999</v>
      </c>
      <c r="G1608" t="s">
        <v>1176</v>
      </c>
      <c r="H1608" t="s">
        <v>3604</v>
      </c>
      <c r="I1608" t="s">
        <v>4919</v>
      </c>
      <c r="J1608" t="s">
        <v>4947</v>
      </c>
      <c r="M1608" t="s">
        <v>5109</v>
      </c>
      <c r="Q1608">
        <v>0</v>
      </c>
      <c r="S1608" t="s">
        <v>6339</v>
      </c>
      <c r="T1608" t="s">
        <v>6736</v>
      </c>
      <c r="W1608">
        <f t="shared" si="25"/>
        <v>1</v>
      </c>
      <c r="X1608" t="s">
        <v>6870</v>
      </c>
      <c r="Y1608" t="s">
        <v>6887</v>
      </c>
      <c r="AA1608" t="e">
        <f>VLOOKUP($Z1608,Sheet2!$E$2:$I$222,3,FALSE)</f>
        <v>#N/A</v>
      </c>
      <c r="AB1608" t="e">
        <f>VLOOKUP($Z1608,Sheet2!$E$2:$I$222,4,FALSE)</f>
        <v>#N/A</v>
      </c>
      <c r="AC1608" t="e">
        <f>VLOOKUP($Z1608,Sheet2!$E$2:$I$222,5,FALSE)</f>
        <v>#N/A</v>
      </c>
      <c r="AH1608" t="e">
        <f>VLOOKUP(AG1608,Sheet2!$E$2:$I$222,3,FALSE)</f>
        <v>#N/A</v>
      </c>
      <c r="AI1608" t="e">
        <f>VLOOKUP(AG1608,Sheet2!$E$2:$I$222,4,FALSE)</f>
        <v>#N/A</v>
      </c>
      <c r="AJ1608" t="e">
        <f>VLOOKUP(AG1608,Sheet2!$E$2:$I$222,5,FALSE)</f>
        <v>#N/A</v>
      </c>
      <c r="AK1608"/>
      <c r="AO1608" t="e">
        <f>VLOOKUP(AN1608,Sheet2!$E$2:$I$222,3,FALSE)</f>
        <v>#N/A</v>
      </c>
      <c r="AP1608" t="e">
        <f>VLOOKUP(AN1608,Sheet2!$E$2:$I$222,4,FALSE)</f>
        <v>#N/A</v>
      </c>
      <c r="AQ1608" t="e">
        <f>VLOOKUP(AN1608,Sheet2!$E$2:$I$222,5,FALSE)</f>
        <v>#N/A</v>
      </c>
      <c r="AR1608"/>
      <c r="AV1608" t="e">
        <f>VLOOKUP(AU1608,Sheet2!$E$2:$I$222,3,FALSE)</f>
        <v>#N/A</v>
      </c>
      <c r="AW1608" t="e">
        <f>VLOOKUP(AU1608,Sheet2!$E$2:$I$222,4,FALSE)</f>
        <v>#N/A</v>
      </c>
      <c r="AX1608" t="e">
        <f>VLOOKUP(AU1608,Sheet2!$E$2:$I$222,5,FALSE)</f>
        <v>#N/A</v>
      </c>
      <c r="AY1608"/>
      <c r="BC1608" t="e">
        <f>VLOOKUP(BB1608,Sheet2!$E$2:$I$222,3,FALSE)</f>
        <v>#N/A</v>
      </c>
      <c r="BD1608" t="e">
        <f>VLOOKUP(BB1608,Sheet2!$E$2:$I$222,4,FALSE)</f>
        <v>#N/A</v>
      </c>
      <c r="BE1608" t="e">
        <f>VLOOKUP(BB1608,Sheet2!$E$2:$I$222,5,FALSE)</f>
        <v>#N/A</v>
      </c>
      <c r="BF1608"/>
      <c r="BJ1608" t="e">
        <f>VLOOKUP(BI1608,Sheet2!$E$2:$I$222,3,FALSE)</f>
        <v>#N/A</v>
      </c>
      <c r="BK1608" t="e">
        <f>VLOOKUP(BI1608,Sheet2!$E$2:$I$222,4,FALSE)</f>
        <v>#N/A</v>
      </c>
      <c r="BL1608" t="e">
        <f>VLOOKUP(BI1608,Sheet2!$E$2:$I$222,5,FALSE)</f>
        <v>#N/A</v>
      </c>
      <c r="BM1608"/>
      <c r="BQ1608" t="e">
        <f>VLOOKUP(BP1608,Sheet2!$E$2:$I$222,3,FALSE)</f>
        <v>#N/A</v>
      </c>
      <c r="BR1608" t="e">
        <f>VLOOKUP(BP1608,Sheet2!$E$2:$I$222,4,FALSE)</f>
        <v>#N/A</v>
      </c>
      <c r="BS1608" t="e">
        <f>VLOOKUP(BP1608,Sheet2!$E$2:$I$222,5,FALSE)</f>
        <v>#N/A</v>
      </c>
      <c r="BT1608"/>
      <c r="BX1608" t="e">
        <f>VLOOKUP(BW1608,Sheet2!$E$2:$I$222,3,FALSE)</f>
        <v>#N/A</v>
      </c>
      <c r="BY1608" t="e">
        <f>VLOOKUP(BW1608,Sheet2!$E$2:$I$222,4,FALSE)</f>
        <v>#N/A</v>
      </c>
      <c r="BZ1608" t="e">
        <f>VLOOKUP(BW1608,Sheet2!$E$2:$I$222,5,FALSE)</f>
        <v>#N/A</v>
      </c>
      <c r="CA1608"/>
      <c r="CE1608" t="e">
        <f>VLOOKUP(CD1608,Sheet2!$E$2:$I$222,3,FALSE)</f>
        <v>#N/A</v>
      </c>
      <c r="CF1608" t="e">
        <f>VLOOKUP(CD1608,Sheet2!$E$2:$I$222,4,FALSE)</f>
        <v>#N/A</v>
      </c>
      <c r="CG1608" t="e">
        <f>VLOOKUP(CD1608,Sheet2!$E$2:$I$222,5,FALSE)</f>
        <v>#N/A</v>
      </c>
      <c r="CH1608"/>
      <c r="CL1608" t="e">
        <f>VLOOKUP(CK1608,Sheet2!$E$2:$I$222,3,FALSE)</f>
        <v>#N/A</v>
      </c>
      <c r="CM1608" t="e">
        <f>VLOOKUP(CK1608,Sheet2!$E$2:$I$222,4,FALSE)</f>
        <v>#N/A</v>
      </c>
      <c r="CN1608" t="e">
        <f>VLOOKUP(CK1608,Sheet2!$E$2:$I$222,5,FALSE)</f>
        <v>#N/A</v>
      </c>
      <c r="CO1608"/>
      <c r="CS1608" t="e">
        <f>VLOOKUP(CR1608,Sheet2!$E$2:$I$222,3,FALSE)</f>
        <v>#N/A</v>
      </c>
      <c r="CT1608" t="e">
        <f>VLOOKUP(CR1608,Sheet2!$E$2:$I$222,4,FALSE)</f>
        <v>#N/A</v>
      </c>
      <c r="CU1608" t="e">
        <f>VLOOKUP(CR1608,Sheet2!$E$2:$I$222,5,FALSE)</f>
        <v>#N/A</v>
      </c>
      <c r="CV1608"/>
      <c r="CZ1608" t="e">
        <f>VLOOKUP(CY1608,Sheet2!$E$2:$I$222,3,FALSE)</f>
        <v>#N/A</v>
      </c>
      <c r="DA1608" t="e">
        <f>VLOOKUP(CY1608,Sheet2!$E$2:$I$222,4,FALSE)</f>
        <v>#N/A</v>
      </c>
      <c r="DB1608" t="e">
        <f>VLOOKUP(CY1608,Sheet2!$E$2:$I$222,5,FALSE)</f>
        <v>#N/A</v>
      </c>
      <c r="DC1608"/>
      <c r="DG1608" t="e">
        <f>VLOOKUP(DF1608,Sheet2!$E$2:$I$222,3,FALSE)</f>
        <v>#N/A</v>
      </c>
      <c r="DH1608" t="e">
        <f>VLOOKUP(DF1608,Sheet2!$E$2:$I$222,4,FALSE)</f>
        <v>#N/A</v>
      </c>
      <c r="DI1608" t="e">
        <f>VLOOKUP(DF1608,Sheet2!$E$2:$I$222,5,FALSE)</f>
        <v>#N/A</v>
      </c>
    </row>
    <row r="1609" spans="1:113" x14ac:dyDescent="0.25">
      <c r="A1609">
        <v>1680</v>
      </c>
      <c r="C1609">
        <v>15065</v>
      </c>
      <c r="D1609">
        <v>5065</v>
      </c>
      <c r="E1609">
        <v>37.791110000000003</v>
      </c>
      <c r="F1609">
        <v>-122.41746999999999</v>
      </c>
      <c r="G1609" t="s">
        <v>1177</v>
      </c>
      <c r="H1609" t="s">
        <v>3605</v>
      </c>
      <c r="I1609" t="s">
        <v>4919</v>
      </c>
      <c r="J1609" t="s">
        <v>4946</v>
      </c>
      <c r="K1609" t="s">
        <v>4966</v>
      </c>
      <c r="Q1609" t="s">
        <v>5924</v>
      </c>
      <c r="S1609" t="s">
        <v>6141</v>
      </c>
      <c r="W1609">
        <f t="shared" si="25"/>
        <v>1</v>
      </c>
      <c r="X1609" t="s">
        <v>6829</v>
      </c>
      <c r="Y1609" t="s">
        <v>6888</v>
      </c>
      <c r="Z1609" s="59" t="s">
        <v>6937</v>
      </c>
      <c r="AA1609" t="str">
        <f>VLOOKUP($Z1609,Sheet2!$E$2:$I$222,3,FALSE)</f>
        <v>To Mission District</v>
      </c>
      <c r="AB1609" t="str">
        <f>VLOOKUP($Z1609,Sheet2!$E$2:$I$222,4,FALSE)</f>
        <v>Cesar Chavez &amp; Mission</v>
      </c>
      <c r="AC1609" t="str">
        <f>VLOOKUP($Z1609,Sheet2!$E$2:$I$222,5,FALSE)</f>
        <v>Daily ~ 5:30am-1am</v>
      </c>
      <c r="AH1609" t="e">
        <f>VLOOKUP(AG1609,Sheet2!$E$2:$I$222,3,FALSE)</f>
        <v>#N/A</v>
      </c>
      <c r="AI1609" t="e">
        <f>VLOOKUP(AG1609,Sheet2!$E$2:$I$222,4,FALSE)</f>
        <v>#N/A</v>
      </c>
      <c r="AJ1609" t="e">
        <f>VLOOKUP(AG1609,Sheet2!$E$2:$I$222,5,FALSE)</f>
        <v>#N/A</v>
      </c>
      <c r="AK1609"/>
      <c r="AO1609" t="e">
        <f>VLOOKUP(AN1609,Sheet2!$E$2:$I$222,3,FALSE)</f>
        <v>#N/A</v>
      </c>
      <c r="AP1609" t="e">
        <f>VLOOKUP(AN1609,Sheet2!$E$2:$I$222,4,FALSE)</f>
        <v>#N/A</v>
      </c>
      <c r="AQ1609" t="e">
        <f>VLOOKUP(AN1609,Sheet2!$E$2:$I$222,5,FALSE)</f>
        <v>#N/A</v>
      </c>
      <c r="AR1609"/>
      <c r="AV1609" t="e">
        <f>VLOOKUP(AU1609,Sheet2!$E$2:$I$222,3,FALSE)</f>
        <v>#N/A</v>
      </c>
      <c r="AW1609" t="e">
        <f>VLOOKUP(AU1609,Sheet2!$E$2:$I$222,4,FALSE)</f>
        <v>#N/A</v>
      </c>
      <c r="AX1609" t="e">
        <f>VLOOKUP(AU1609,Sheet2!$E$2:$I$222,5,FALSE)</f>
        <v>#N/A</v>
      </c>
      <c r="AY1609"/>
      <c r="BC1609" t="e">
        <f>VLOOKUP(BB1609,Sheet2!$E$2:$I$222,3,FALSE)</f>
        <v>#N/A</v>
      </c>
      <c r="BD1609" t="e">
        <f>VLOOKUP(BB1609,Sheet2!$E$2:$I$222,4,FALSE)</f>
        <v>#N/A</v>
      </c>
      <c r="BE1609" t="e">
        <f>VLOOKUP(BB1609,Sheet2!$E$2:$I$222,5,FALSE)</f>
        <v>#N/A</v>
      </c>
      <c r="BF1609"/>
      <c r="BJ1609" t="e">
        <f>VLOOKUP(BI1609,Sheet2!$E$2:$I$222,3,FALSE)</f>
        <v>#N/A</v>
      </c>
      <c r="BK1609" t="e">
        <f>VLOOKUP(BI1609,Sheet2!$E$2:$I$222,4,FALSE)</f>
        <v>#N/A</v>
      </c>
      <c r="BL1609" t="e">
        <f>VLOOKUP(BI1609,Sheet2!$E$2:$I$222,5,FALSE)</f>
        <v>#N/A</v>
      </c>
      <c r="BM1609"/>
      <c r="BQ1609" t="e">
        <f>VLOOKUP(BP1609,Sheet2!$E$2:$I$222,3,FALSE)</f>
        <v>#N/A</v>
      </c>
      <c r="BR1609" t="e">
        <f>VLOOKUP(BP1609,Sheet2!$E$2:$I$222,4,FALSE)</f>
        <v>#N/A</v>
      </c>
      <c r="BS1609" t="e">
        <f>VLOOKUP(BP1609,Sheet2!$E$2:$I$222,5,FALSE)</f>
        <v>#N/A</v>
      </c>
      <c r="BT1609"/>
      <c r="BX1609" t="e">
        <f>VLOOKUP(BW1609,Sheet2!$E$2:$I$222,3,FALSE)</f>
        <v>#N/A</v>
      </c>
      <c r="BY1609" t="e">
        <f>VLOOKUP(BW1609,Sheet2!$E$2:$I$222,4,FALSE)</f>
        <v>#N/A</v>
      </c>
      <c r="BZ1609" t="e">
        <f>VLOOKUP(BW1609,Sheet2!$E$2:$I$222,5,FALSE)</f>
        <v>#N/A</v>
      </c>
      <c r="CA1609"/>
      <c r="CE1609" t="e">
        <f>VLOOKUP(CD1609,Sheet2!$E$2:$I$222,3,FALSE)</f>
        <v>#N/A</v>
      </c>
      <c r="CF1609" t="e">
        <f>VLOOKUP(CD1609,Sheet2!$E$2:$I$222,4,FALSE)</f>
        <v>#N/A</v>
      </c>
      <c r="CG1609" t="e">
        <f>VLOOKUP(CD1609,Sheet2!$E$2:$I$222,5,FALSE)</f>
        <v>#N/A</v>
      </c>
      <c r="CH1609"/>
      <c r="CL1609" t="e">
        <f>VLOOKUP(CK1609,Sheet2!$E$2:$I$222,3,FALSE)</f>
        <v>#N/A</v>
      </c>
      <c r="CM1609" t="e">
        <f>VLOOKUP(CK1609,Sheet2!$E$2:$I$222,4,FALSE)</f>
        <v>#N/A</v>
      </c>
      <c r="CN1609" t="e">
        <f>VLOOKUP(CK1609,Sheet2!$E$2:$I$222,5,FALSE)</f>
        <v>#N/A</v>
      </c>
      <c r="CO1609"/>
      <c r="CS1609" t="e">
        <f>VLOOKUP(CR1609,Sheet2!$E$2:$I$222,3,FALSE)</f>
        <v>#N/A</v>
      </c>
      <c r="CT1609" t="e">
        <f>VLOOKUP(CR1609,Sheet2!$E$2:$I$222,4,FALSE)</f>
        <v>#N/A</v>
      </c>
      <c r="CU1609" t="e">
        <f>VLOOKUP(CR1609,Sheet2!$E$2:$I$222,5,FALSE)</f>
        <v>#N/A</v>
      </c>
      <c r="CV1609"/>
      <c r="CZ1609" t="e">
        <f>VLOOKUP(CY1609,Sheet2!$E$2:$I$222,3,FALSE)</f>
        <v>#N/A</v>
      </c>
      <c r="DA1609" t="e">
        <f>VLOOKUP(CY1609,Sheet2!$E$2:$I$222,4,FALSE)</f>
        <v>#N/A</v>
      </c>
      <c r="DB1609" t="e">
        <f>VLOOKUP(CY1609,Sheet2!$E$2:$I$222,5,FALSE)</f>
        <v>#N/A</v>
      </c>
      <c r="DC1609"/>
      <c r="DG1609" t="e">
        <f>VLOOKUP(DF1609,Sheet2!$E$2:$I$222,3,FALSE)</f>
        <v>#N/A</v>
      </c>
      <c r="DH1609" t="e">
        <f>VLOOKUP(DF1609,Sheet2!$E$2:$I$222,4,FALSE)</f>
        <v>#N/A</v>
      </c>
      <c r="DI1609" t="e">
        <f>VLOOKUP(DF1609,Sheet2!$E$2:$I$222,5,FALSE)</f>
        <v>#N/A</v>
      </c>
    </row>
    <row r="1610" spans="1:113" x14ac:dyDescent="0.25">
      <c r="A1610">
        <v>1681</v>
      </c>
      <c r="C1610">
        <v>15066</v>
      </c>
      <c r="D1610">
        <v>5066</v>
      </c>
      <c r="E1610">
        <v>37.802840000000003</v>
      </c>
      <c r="F1610">
        <v>-122.41970999999999</v>
      </c>
      <c r="G1610" t="s">
        <v>1178</v>
      </c>
      <c r="H1610" t="s">
        <v>3606</v>
      </c>
      <c r="I1610" t="s">
        <v>4908</v>
      </c>
      <c r="J1610" t="s">
        <v>4947</v>
      </c>
      <c r="Q1610">
        <v>0</v>
      </c>
      <c r="S1610" t="s">
        <v>6339</v>
      </c>
      <c r="T1610" t="s">
        <v>6713</v>
      </c>
      <c r="W1610">
        <f t="shared" si="25"/>
        <v>1</v>
      </c>
      <c r="X1610" t="s">
        <v>6870</v>
      </c>
      <c r="Y1610" t="s">
        <v>6887</v>
      </c>
      <c r="AA1610" t="e">
        <f>VLOOKUP($Z1610,Sheet2!$E$2:$I$222,3,FALSE)</f>
        <v>#N/A</v>
      </c>
      <c r="AB1610" t="e">
        <f>VLOOKUP($Z1610,Sheet2!$E$2:$I$222,4,FALSE)</f>
        <v>#N/A</v>
      </c>
      <c r="AC1610" t="e">
        <f>VLOOKUP($Z1610,Sheet2!$E$2:$I$222,5,FALSE)</f>
        <v>#N/A</v>
      </c>
      <c r="AH1610" t="e">
        <f>VLOOKUP(AG1610,Sheet2!$E$2:$I$222,3,FALSE)</f>
        <v>#N/A</v>
      </c>
      <c r="AI1610" t="e">
        <f>VLOOKUP(AG1610,Sheet2!$E$2:$I$222,4,FALSE)</f>
        <v>#N/A</v>
      </c>
      <c r="AJ1610" t="e">
        <f>VLOOKUP(AG1610,Sheet2!$E$2:$I$222,5,FALSE)</f>
        <v>#N/A</v>
      </c>
      <c r="AK1610"/>
      <c r="AO1610" t="e">
        <f>VLOOKUP(AN1610,Sheet2!$E$2:$I$222,3,FALSE)</f>
        <v>#N/A</v>
      </c>
      <c r="AP1610" t="e">
        <f>VLOOKUP(AN1610,Sheet2!$E$2:$I$222,4,FALSE)</f>
        <v>#N/A</v>
      </c>
      <c r="AQ1610" t="e">
        <f>VLOOKUP(AN1610,Sheet2!$E$2:$I$222,5,FALSE)</f>
        <v>#N/A</v>
      </c>
      <c r="AR1610"/>
      <c r="AV1610" t="e">
        <f>VLOOKUP(AU1610,Sheet2!$E$2:$I$222,3,FALSE)</f>
        <v>#N/A</v>
      </c>
      <c r="AW1610" t="e">
        <f>VLOOKUP(AU1610,Sheet2!$E$2:$I$222,4,FALSE)</f>
        <v>#N/A</v>
      </c>
      <c r="AX1610" t="e">
        <f>VLOOKUP(AU1610,Sheet2!$E$2:$I$222,5,FALSE)</f>
        <v>#N/A</v>
      </c>
      <c r="AY1610"/>
      <c r="BC1610" t="e">
        <f>VLOOKUP(BB1610,Sheet2!$E$2:$I$222,3,FALSE)</f>
        <v>#N/A</v>
      </c>
      <c r="BD1610" t="e">
        <f>VLOOKUP(BB1610,Sheet2!$E$2:$I$222,4,FALSE)</f>
        <v>#N/A</v>
      </c>
      <c r="BE1610" t="e">
        <f>VLOOKUP(BB1610,Sheet2!$E$2:$I$222,5,FALSE)</f>
        <v>#N/A</v>
      </c>
      <c r="BF1610"/>
      <c r="BJ1610" t="e">
        <f>VLOOKUP(BI1610,Sheet2!$E$2:$I$222,3,FALSE)</f>
        <v>#N/A</v>
      </c>
      <c r="BK1610" t="e">
        <f>VLOOKUP(BI1610,Sheet2!$E$2:$I$222,4,FALSE)</f>
        <v>#N/A</v>
      </c>
      <c r="BL1610" t="e">
        <f>VLOOKUP(BI1610,Sheet2!$E$2:$I$222,5,FALSE)</f>
        <v>#N/A</v>
      </c>
      <c r="BM1610"/>
      <c r="BQ1610" t="e">
        <f>VLOOKUP(BP1610,Sheet2!$E$2:$I$222,3,FALSE)</f>
        <v>#N/A</v>
      </c>
      <c r="BR1610" t="e">
        <f>VLOOKUP(BP1610,Sheet2!$E$2:$I$222,4,FALSE)</f>
        <v>#N/A</v>
      </c>
      <c r="BS1610" t="e">
        <f>VLOOKUP(BP1610,Sheet2!$E$2:$I$222,5,FALSE)</f>
        <v>#N/A</v>
      </c>
      <c r="BT1610"/>
      <c r="BX1610" t="e">
        <f>VLOOKUP(BW1610,Sheet2!$E$2:$I$222,3,FALSE)</f>
        <v>#N/A</v>
      </c>
      <c r="BY1610" t="e">
        <f>VLOOKUP(BW1610,Sheet2!$E$2:$I$222,4,FALSE)</f>
        <v>#N/A</v>
      </c>
      <c r="BZ1610" t="e">
        <f>VLOOKUP(BW1610,Sheet2!$E$2:$I$222,5,FALSE)</f>
        <v>#N/A</v>
      </c>
      <c r="CA1610"/>
      <c r="CE1610" t="e">
        <f>VLOOKUP(CD1610,Sheet2!$E$2:$I$222,3,FALSE)</f>
        <v>#N/A</v>
      </c>
      <c r="CF1610" t="e">
        <f>VLOOKUP(CD1610,Sheet2!$E$2:$I$222,4,FALSE)</f>
        <v>#N/A</v>
      </c>
      <c r="CG1610" t="e">
        <f>VLOOKUP(CD1610,Sheet2!$E$2:$I$222,5,FALSE)</f>
        <v>#N/A</v>
      </c>
      <c r="CH1610"/>
      <c r="CL1610" t="e">
        <f>VLOOKUP(CK1610,Sheet2!$E$2:$I$222,3,FALSE)</f>
        <v>#N/A</v>
      </c>
      <c r="CM1610" t="e">
        <f>VLOOKUP(CK1610,Sheet2!$E$2:$I$222,4,FALSE)</f>
        <v>#N/A</v>
      </c>
      <c r="CN1610" t="e">
        <f>VLOOKUP(CK1610,Sheet2!$E$2:$I$222,5,FALSE)</f>
        <v>#N/A</v>
      </c>
      <c r="CO1610"/>
      <c r="CS1610" t="e">
        <f>VLOOKUP(CR1610,Sheet2!$E$2:$I$222,3,FALSE)</f>
        <v>#N/A</v>
      </c>
      <c r="CT1610" t="e">
        <f>VLOOKUP(CR1610,Sheet2!$E$2:$I$222,4,FALSE)</f>
        <v>#N/A</v>
      </c>
      <c r="CU1610" t="e">
        <f>VLOOKUP(CR1610,Sheet2!$E$2:$I$222,5,FALSE)</f>
        <v>#N/A</v>
      </c>
      <c r="CV1610"/>
      <c r="CZ1610" t="e">
        <f>VLOOKUP(CY1610,Sheet2!$E$2:$I$222,3,FALSE)</f>
        <v>#N/A</v>
      </c>
      <c r="DA1610" t="e">
        <f>VLOOKUP(CY1610,Sheet2!$E$2:$I$222,4,FALSE)</f>
        <v>#N/A</v>
      </c>
      <c r="DB1610" t="e">
        <f>VLOOKUP(CY1610,Sheet2!$E$2:$I$222,5,FALSE)</f>
        <v>#N/A</v>
      </c>
      <c r="DC1610"/>
      <c r="DG1610" t="e">
        <f>VLOOKUP(DF1610,Sheet2!$E$2:$I$222,3,FALSE)</f>
        <v>#N/A</v>
      </c>
      <c r="DH1610" t="e">
        <f>VLOOKUP(DF1610,Sheet2!$E$2:$I$222,4,FALSE)</f>
        <v>#N/A</v>
      </c>
      <c r="DI1610" t="e">
        <f>VLOOKUP(DF1610,Sheet2!$E$2:$I$222,5,FALSE)</f>
        <v>#N/A</v>
      </c>
    </row>
    <row r="1611" spans="1:113" x14ac:dyDescent="0.25">
      <c r="A1611">
        <v>1682</v>
      </c>
      <c r="C1611">
        <v>15067</v>
      </c>
      <c r="D1611">
        <v>5067</v>
      </c>
      <c r="E1611">
        <v>37.802880000000002</v>
      </c>
      <c r="F1611">
        <v>-122.41986</v>
      </c>
      <c r="G1611" t="s">
        <v>1178</v>
      </c>
      <c r="H1611" t="s">
        <v>3606</v>
      </c>
      <c r="I1611" t="s">
        <v>4926</v>
      </c>
      <c r="J1611" t="s">
        <v>4947</v>
      </c>
      <c r="Q1611">
        <v>0</v>
      </c>
      <c r="S1611" t="s">
        <v>6340</v>
      </c>
      <c r="T1611" t="s">
        <v>6713</v>
      </c>
      <c r="W1611">
        <f t="shared" si="25"/>
        <v>1</v>
      </c>
      <c r="X1611" t="s">
        <v>6870</v>
      </c>
      <c r="Y1611" t="s">
        <v>6885</v>
      </c>
      <c r="AA1611" t="e">
        <f>VLOOKUP($Z1611,Sheet2!$E$2:$I$222,3,FALSE)</f>
        <v>#N/A</v>
      </c>
      <c r="AB1611" t="e">
        <f>VLOOKUP($Z1611,Sheet2!$E$2:$I$222,4,FALSE)</f>
        <v>#N/A</v>
      </c>
      <c r="AC1611" t="e">
        <f>VLOOKUP($Z1611,Sheet2!$E$2:$I$222,5,FALSE)</f>
        <v>#N/A</v>
      </c>
      <c r="AH1611" t="e">
        <f>VLOOKUP(AG1611,Sheet2!$E$2:$I$222,3,FALSE)</f>
        <v>#N/A</v>
      </c>
      <c r="AI1611" t="e">
        <f>VLOOKUP(AG1611,Sheet2!$E$2:$I$222,4,FALSE)</f>
        <v>#N/A</v>
      </c>
      <c r="AJ1611" t="e">
        <f>VLOOKUP(AG1611,Sheet2!$E$2:$I$222,5,FALSE)</f>
        <v>#N/A</v>
      </c>
      <c r="AK1611"/>
      <c r="AO1611" t="e">
        <f>VLOOKUP(AN1611,Sheet2!$E$2:$I$222,3,FALSE)</f>
        <v>#N/A</v>
      </c>
      <c r="AP1611" t="e">
        <f>VLOOKUP(AN1611,Sheet2!$E$2:$I$222,4,FALSE)</f>
        <v>#N/A</v>
      </c>
      <c r="AQ1611" t="e">
        <f>VLOOKUP(AN1611,Sheet2!$E$2:$I$222,5,FALSE)</f>
        <v>#N/A</v>
      </c>
      <c r="AR1611"/>
      <c r="AV1611" t="e">
        <f>VLOOKUP(AU1611,Sheet2!$E$2:$I$222,3,FALSE)</f>
        <v>#N/A</v>
      </c>
      <c r="AW1611" t="e">
        <f>VLOOKUP(AU1611,Sheet2!$E$2:$I$222,4,FALSE)</f>
        <v>#N/A</v>
      </c>
      <c r="AX1611" t="e">
        <f>VLOOKUP(AU1611,Sheet2!$E$2:$I$222,5,FALSE)</f>
        <v>#N/A</v>
      </c>
      <c r="AY1611"/>
      <c r="BC1611" t="e">
        <f>VLOOKUP(BB1611,Sheet2!$E$2:$I$222,3,FALSE)</f>
        <v>#N/A</v>
      </c>
      <c r="BD1611" t="e">
        <f>VLOOKUP(BB1611,Sheet2!$E$2:$I$222,4,FALSE)</f>
        <v>#N/A</v>
      </c>
      <c r="BE1611" t="e">
        <f>VLOOKUP(BB1611,Sheet2!$E$2:$I$222,5,FALSE)</f>
        <v>#N/A</v>
      </c>
      <c r="BF1611"/>
      <c r="BJ1611" t="e">
        <f>VLOOKUP(BI1611,Sheet2!$E$2:$I$222,3,FALSE)</f>
        <v>#N/A</v>
      </c>
      <c r="BK1611" t="e">
        <f>VLOOKUP(BI1611,Sheet2!$E$2:$I$222,4,FALSE)</f>
        <v>#N/A</v>
      </c>
      <c r="BL1611" t="e">
        <f>VLOOKUP(BI1611,Sheet2!$E$2:$I$222,5,FALSE)</f>
        <v>#N/A</v>
      </c>
      <c r="BM1611"/>
      <c r="BQ1611" t="e">
        <f>VLOOKUP(BP1611,Sheet2!$E$2:$I$222,3,FALSE)</f>
        <v>#N/A</v>
      </c>
      <c r="BR1611" t="e">
        <f>VLOOKUP(BP1611,Sheet2!$E$2:$I$222,4,FALSE)</f>
        <v>#N/A</v>
      </c>
      <c r="BS1611" t="e">
        <f>VLOOKUP(BP1611,Sheet2!$E$2:$I$222,5,FALSE)</f>
        <v>#N/A</v>
      </c>
      <c r="BT1611"/>
      <c r="BX1611" t="e">
        <f>VLOOKUP(BW1611,Sheet2!$E$2:$I$222,3,FALSE)</f>
        <v>#N/A</v>
      </c>
      <c r="BY1611" t="e">
        <f>VLOOKUP(BW1611,Sheet2!$E$2:$I$222,4,FALSE)</f>
        <v>#N/A</v>
      </c>
      <c r="BZ1611" t="e">
        <f>VLOOKUP(BW1611,Sheet2!$E$2:$I$222,5,FALSE)</f>
        <v>#N/A</v>
      </c>
      <c r="CA1611"/>
      <c r="CE1611" t="e">
        <f>VLOOKUP(CD1611,Sheet2!$E$2:$I$222,3,FALSE)</f>
        <v>#N/A</v>
      </c>
      <c r="CF1611" t="e">
        <f>VLOOKUP(CD1611,Sheet2!$E$2:$I$222,4,FALSE)</f>
        <v>#N/A</v>
      </c>
      <c r="CG1611" t="e">
        <f>VLOOKUP(CD1611,Sheet2!$E$2:$I$222,5,FALSE)</f>
        <v>#N/A</v>
      </c>
      <c r="CH1611"/>
      <c r="CL1611" t="e">
        <f>VLOOKUP(CK1611,Sheet2!$E$2:$I$222,3,FALSE)</f>
        <v>#N/A</v>
      </c>
      <c r="CM1611" t="e">
        <f>VLOOKUP(CK1611,Sheet2!$E$2:$I$222,4,FALSE)</f>
        <v>#N/A</v>
      </c>
      <c r="CN1611" t="e">
        <f>VLOOKUP(CK1611,Sheet2!$E$2:$I$222,5,FALSE)</f>
        <v>#N/A</v>
      </c>
      <c r="CO1611"/>
      <c r="CS1611" t="e">
        <f>VLOOKUP(CR1611,Sheet2!$E$2:$I$222,3,FALSE)</f>
        <v>#N/A</v>
      </c>
      <c r="CT1611" t="e">
        <f>VLOOKUP(CR1611,Sheet2!$E$2:$I$222,4,FALSE)</f>
        <v>#N/A</v>
      </c>
      <c r="CU1611" t="e">
        <f>VLOOKUP(CR1611,Sheet2!$E$2:$I$222,5,FALSE)</f>
        <v>#N/A</v>
      </c>
      <c r="CV1611"/>
      <c r="CZ1611" t="e">
        <f>VLOOKUP(CY1611,Sheet2!$E$2:$I$222,3,FALSE)</f>
        <v>#N/A</v>
      </c>
      <c r="DA1611" t="e">
        <f>VLOOKUP(CY1611,Sheet2!$E$2:$I$222,4,FALSE)</f>
        <v>#N/A</v>
      </c>
      <c r="DB1611" t="e">
        <f>VLOOKUP(CY1611,Sheet2!$E$2:$I$222,5,FALSE)</f>
        <v>#N/A</v>
      </c>
      <c r="DC1611"/>
      <c r="DG1611" t="e">
        <f>VLOOKUP(DF1611,Sheet2!$E$2:$I$222,3,FALSE)</f>
        <v>#N/A</v>
      </c>
      <c r="DH1611" t="e">
        <f>VLOOKUP(DF1611,Sheet2!$E$2:$I$222,4,FALSE)</f>
        <v>#N/A</v>
      </c>
      <c r="DI1611" t="e">
        <f>VLOOKUP(DF1611,Sheet2!$E$2:$I$222,5,FALSE)</f>
        <v>#N/A</v>
      </c>
    </row>
    <row r="1612" spans="1:113" x14ac:dyDescent="0.25">
      <c r="A1612">
        <v>1683</v>
      </c>
      <c r="C1612">
        <v>15068</v>
      </c>
      <c r="D1612">
        <v>5068</v>
      </c>
      <c r="E1612">
        <v>37.792870000000001</v>
      </c>
      <c r="F1612">
        <v>-122.41784</v>
      </c>
      <c r="G1612" t="s">
        <v>1179</v>
      </c>
      <c r="H1612" t="s">
        <v>3607</v>
      </c>
      <c r="I1612" t="s">
        <v>4919</v>
      </c>
      <c r="J1612" t="s">
        <v>4946</v>
      </c>
      <c r="K1612" t="s">
        <v>4966</v>
      </c>
      <c r="N1612" t="s">
        <v>5522</v>
      </c>
      <c r="Q1612" t="s">
        <v>5924</v>
      </c>
      <c r="R1612">
        <v>806</v>
      </c>
      <c r="S1612" t="s">
        <v>6141</v>
      </c>
      <c r="W1612">
        <f t="shared" si="25"/>
        <v>1</v>
      </c>
      <c r="X1612" t="s">
        <v>6829</v>
      </c>
      <c r="Y1612" t="s">
        <v>6888</v>
      </c>
      <c r="Z1612" s="59" t="s">
        <v>6937</v>
      </c>
      <c r="AA1612" t="str">
        <f>VLOOKUP($Z1612,Sheet2!$E$2:$I$222,3,FALSE)</f>
        <v>To Mission District</v>
      </c>
      <c r="AB1612" t="str">
        <f>VLOOKUP($Z1612,Sheet2!$E$2:$I$222,4,FALSE)</f>
        <v>Cesar Chavez &amp; Mission</v>
      </c>
      <c r="AC1612" t="str">
        <f>VLOOKUP($Z1612,Sheet2!$E$2:$I$222,5,FALSE)</f>
        <v>Daily ~ 5:30am-1am</v>
      </c>
      <c r="AH1612" t="e">
        <f>VLOOKUP(AG1612,Sheet2!$E$2:$I$222,3,FALSE)</f>
        <v>#N/A</v>
      </c>
      <c r="AI1612" t="e">
        <f>VLOOKUP(AG1612,Sheet2!$E$2:$I$222,4,FALSE)</f>
        <v>#N/A</v>
      </c>
      <c r="AJ1612" t="e">
        <f>VLOOKUP(AG1612,Sheet2!$E$2:$I$222,5,FALSE)</f>
        <v>#N/A</v>
      </c>
      <c r="AK1612"/>
      <c r="AO1612" t="e">
        <f>VLOOKUP(AN1612,Sheet2!$E$2:$I$222,3,FALSE)</f>
        <v>#N/A</v>
      </c>
      <c r="AP1612" t="e">
        <f>VLOOKUP(AN1612,Sheet2!$E$2:$I$222,4,FALSE)</f>
        <v>#N/A</v>
      </c>
      <c r="AQ1612" t="e">
        <f>VLOOKUP(AN1612,Sheet2!$E$2:$I$222,5,FALSE)</f>
        <v>#N/A</v>
      </c>
      <c r="AR1612"/>
      <c r="AV1612" t="e">
        <f>VLOOKUP(AU1612,Sheet2!$E$2:$I$222,3,FALSE)</f>
        <v>#N/A</v>
      </c>
      <c r="AW1612" t="e">
        <f>VLOOKUP(AU1612,Sheet2!$E$2:$I$222,4,FALSE)</f>
        <v>#N/A</v>
      </c>
      <c r="AX1612" t="e">
        <f>VLOOKUP(AU1612,Sheet2!$E$2:$I$222,5,FALSE)</f>
        <v>#N/A</v>
      </c>
      <c r="AY1612"/>
      <c r="BC1612" t="e">
        <f>VLOOKUP(BB1612,Sheet2!$E$2:$I$222,3,FALSE)</f>
        <v>#N/A</v>
      </c>
      <c r="BD1612" t="e">
        <f>VLOOKUP(BB1612,Sheet2!$E$2:$I$222,4,FALSE)</f>
        <v>#N/A</v>
      </c>
      <c r="BE1612" t="e">
        <f>VLOOKUP(BB1612,Sheet2!$E$2:$I$222,5,FALSE)</f>
        <v>#N/A</v>
      </c>
      <c r="BF1612"/>
      <c r="BJ1612" t="e">
        <f>VLOOKUP(BI1612,Sheet2!$E$2:$I$222,3,FALSE)</f>
        <v>#N/A</v>
      </c>
      <c r="BK1612" t="e">
        <f>VLOOKUP(BI1612,Sheet2!$E$2:$I$222,4,FALSE)</f>
        <v>#N/A</v>
      </c>
      <c r="BL1612" t="e">
        <f>VLOOKUP(BI1612,Sheet2!$E$2:$I$222,5,FALSE)</f>
        <v>#N/A</v>
      </c>
      <c r="BM1612"/>
      <c r="BQ1612" t="e">
        <f>VLOOKUP(BP1612,Sheet2!$E$2:$I$222,3,FALSE)</f>
        <v>#N/A</v>
      </c>
      <c r="BR1612" t="e">
        <f>VLOOKUP(BP1612,Sheet2!$E$2:$I$222,4,FALSE)</f>
        <v>#N/A</v>
      </c>
      <c r="BS1612" t="e">
        <f>VLOOKUP(BP1612,Sheet2!$E$2:$I$222,5,FALSE)</f>
        <v>#N/A</v>
      </c>
      <c r="BT1612"/>
      <c r="BX1612" t="e">
        <f>VLOOKUP(BW1612,Sheet2!$E$2:$I$222,3,FALSE)</f>
        <v>#N/A</v>
      </c>
      <c r="BY1612" t="e">
        <f>VLOOKUP(BW1612,Sheet2!$E$2:$I$222,4,FALSE)</f>
        <v>#N/A</v>
      </c>
      <c r="BZ1612" t="e">
        <f>VLOOKUP(BW1612,Sheet2!$E$2:$I$222,5,FALSE)</f>
        <v>#N/A</v>
      </c>
      <c r="CA1612"/>
      <c r="CE1612" t="e">
        <f>VLOOKUP(CD1612,Sheet2!$E$2:$I$222,3,FALSE)</f>
        <v>#N/A</v>
      </c>
      <c r="CF1612" t="e">
        <f>VLOOKUP(CD1612,Sheet2!$E$2:$I$222,4,FALSE)</f>
        <v>#N/A</v>
      </c>
      <c r="CG1612" t="e">
        <f>VLOOKUP(CD1612,Sheet2!$E$2:$I$222,5,FALSE)</f>
        <v>#N/A</v>
      </c>
      <c r="CH1612"/>
      <c r="CL1612" t="e">
        <f>VLOOKUP(CK1612,Sheet2!$E$2:$I$222,3,FALSE)</f>
        <v>#N/A</v>
      </c>
      <c r="CM1612" t="e">
        <f>VLOOKUP(CK1612,Sheet2!$E$2:$I$222,4,FALSE)</f>
        <v>#N/A</v>
      </c>
      <c r="CN1612" t="e">
        <f>VLOOKUP(CK1612,Sheet2!$E$2:$I$222,5,FALSE)</f>
        <v>#N/A</v>
      </c>
      <c r="CO1612"/>
      <c r="CS1612" t="e">
        <f>VLOOKUP(CR1612,Sheet2!$E$2:$I$222,3,FALSE)</f>
        <v>#N/A</v>
      </c>
      <c r="CT1612" t="e">
        <f>VLOOKUP(CR1612,Sheet2!$E$2:$I$222,4,FALSE)</f>
        <v>#N/A</v>
      </c>
      <c r="CU1612" t="e">
        <f>VLOOKUP(CR1612,Sheet2!$E$2:$I$222,5,FALSE)</f>
        <v>#N/A</v>
      </c>
      <c r="CV1612"/>
      <c r="CZ1612" t="e">
        <f>VLOOKUP(CY1612,Sheet2!$E$2:$I$222,3,FALSE)</f>
        <v>#N/A</v>
      </c>
      <c r="DA1612" t="e">
        <f>VLOOKUP(CY1612,Sheet2!$E$2:$I$222,4,FALSE)</f>
        <v>#N/A</v>
      </c>
      <c r="DB1612" t="e">
        <f>VLOOKUP(CY1612,Sheet2!$E$2:$I$222,5,FALSE)</f>
        <v>#N/A</v>
      </c>
      <c r="DC1612"/>
      <c r="DG1612" t="e">
        <f>VLOOKUP(DF1612,Sheet2!$E$2:$I$222,3,FALSE)</f>
        <v>#N/A</v>
      </c>
      <c r="DH1612" t="e">
        <f>VLOOKUP(DF1612,Sheet2!$E$2:$I$222,4,FALSE)</f>
        <v>#N/A</v>
      </c>
      <c r="DI1612" t="e">
        <f>VLOOKUP(DF1612,Sheet2!$E$2:$I$222,5,FALSE)</f>
        <v>#N/A</v>
      </c>
    </row>
    <row r="1613" spans="1:113" x14ac:dyDescent="0.25">
      <c r="A1613">
        <v>1684</v>
      </c>
      <c r="C1613">
        <v>15069</v>
      </c>
      <c r="D1613">
        <v>5069</v>
      </c>
      <c r="E1613">
        <v>37.800109999999997</v>
      </c>
      <c r="F1613">
        <v>-122.41916999999999</v>
      </c>
      <c r="G1613" t="s">
        <v>1180</v>
      </c>
      <c r="H1613" t="s">
        <v>3608</v>
      </c>
      <c r="I1613" t="s">
        <v>4928</v>
      </c>
      <c r="J1613" t="s">
        <v>4947</v>
      </c>
      <c r="Q1613">
        <v>0</v>
      </c>
      <c r="S1613" t="s">
        <v>6339</v>
      </c>
      <c r="T1613" t="s">
        <v>6713</v>
      </c>
      <c r="W1613">
        <f t="shared" si="25"/>
        <v>1</v>
      </c>
      <c r="X1613" t="s">
        <v>6870</v>
      </c>
      <c r="Y1613" t="s">
        <v>6887</v>
      </c>
      <c r="AA1613" t="e">
        <f>VLOOKUP($Z1613,Sheet2!$E$2:$I$222,3,FALSE)</f>
        <v>#N/A</v>
      </c>
      <c r="AB1613" t="e">
        <f>VLOOKUP($Z1613,Sheet2!$E$2:$I$222,4,FALSE)</f>
        <v>#N/A</v>
      </c>
      <c r="AC1613" t="e">
        <f>VLOOKUP($Z1613,Sheet2!$E$2:$I$222,5,FALSE)</f>
        <v>#N/A</v>
      </c>
      <c r="AH1613" t="e">
        <f>VLOOKUP(AG1613,Sheet2!$E$2:$I$222,3,FALSE)</f>
        <v>#N/A</v>
      </c>
      <c r="AI1613" t="e">
        <f>VLOOKUP(AG1613,Sheet2!$E$2:$I$222,4,FALSE)</f>
        <v>#N/A</v>
      </c>
      <c r="AJ1613" t="e">
        <f>VLOOKUP(AG1613,Sheet2!$E$2:$I$222,5,FALSE)</f>
        <v>#N/A</v>
      </c>
      <c r="AK1613"/>
      <c r="AO1613" t="e">
        <f>VLOOKUP(AN1613,Sheet2!$E$2:$I$222,3,FALSE)</f>
        <v>#N/A</v>
      </c>
      <c r="AP1613" t="e">
        <f>VLOOKUP(AN1613,Sheet2!$E$2:$I$222,4,FALSE)</f>
        <v>#N/A</v>
      </c>
      <c r="AQ1613" t="e">
        <f>VLOOKUP(AN1613,Sheet2!$E$2:$I$222,5,FALSE)</f>
        <v>#N/A</v>
      </c>
      <c r="AR1613"/>
      <c r="AV1613" t="e">
        <f>VLOOKUP(AU1613,Sheet2!$E$2:$I$222,3,FALSE)</f>
        <v>#N/A</v>
      </c>
      <c r="AW1613" t="e">
        <f>VLOOKUP(AU1613,Sheet2!$E$2:$I$222,4,FALSE)</f>
        <v>#N/A</v>
      </c>
      <c r="AX1613" t="e">
        <f>VLOOKUP(AU1613,Sheet2!$E$2:$I$222,5,FALSE)</f>
        <v>#N/A</v>
      </c>
      <c r="AY1613"/>
      <c r="BC1613" t="e">
        <f>VLOOKUP(BB1613,Sheet2!$E$2:$I$222,3,FALSE)</f>
        <v>#N/A</v>
      </c>
      <c r="BD1613" t="e">
        <f>VLOOKUP(BB1613,Sheet2!$E$2:$I$222,4,FALSE)</f>
        <v>#N/A</v>
      </c>
      <c r="BE1613" t="e">
        <f>VLOOKUP(BB1613,Sheet2!$E$2:$I$222,5,FALSE)</f>
        <v>#N/A</v>
      </c>
      <c r="BF1613"/>
      <c r="BJ1613" t="e">
        <f>VLOOKUP(BI1613,Sheet2!$E$2:$I$222,3,FALSE)</f>
        <v>#N/A</v>
      </c>
      <c r="BK1613" t="e">
        <f>VLOOKUP(BI1613,Sheet2!$E$2:$I$222,4,FALSE)</f>
        <v>#N/A</v>
      </c>
      <c r="BL1613" t="e">
        <f>VLOOKUP(BI1613,Sheet2!$E$2:$I$222,5,FALSE)</f>
        <v>#N/A</v>
      </c>
      <c r="BM1613"/>
      <c r="BQ1613" t="e">
        <f>VLOOKUP(BP1613,Sheet2!$E$2:$I$222,3,FALSE)</f>
        <v>#N/A</v>
      </c>
      <c r="BR1613" t="e">
        <f>VLOOKUP(BP1613,Sheet2!$E$2:$I$222,4,FALSE)</f>
        <v>#N/A</v>
      </c>
      <c r="BS1613" t="e">
        <f>VLOOKUP(BP1613,Sheet2!$E$2:$I$222,5,FALSE)</f>
        <v>#N/A</v>
      </c>
      <c r="BT1613"/>
      <c r="BX1613" t="e">
        <f>VLOOKUP(BW1613,Sheet2!$E$2:$I$222,3,FALSE)</f>
        <v>#N/A</v>
      </c>
      <c r="BY1613" t="e">
        <f>VLOOKUP(BW1613,Sheet2!$E$2:$I$222,4,FALSE)</f>
        <v>#N/A</v>
      </c>
      <c r="BZ1613" t="e">
        <f>VLOOKUP(BW1613,Sheet2!$E$2:$I$222,5,FALSE)</f>
        <v>#N/A</v>
      </c>
      <c r="CA1613"/>
      <c r="CE1613" t="e">
        <f>VLOOKUP(CD1613,Sheet2!$E$2:$I$222,3,FALSE)</f>
        <v>#N/A</v>
      </c>
      <c r="CF1613" t="e">
        <f>VLOOKUP(CD1613,Sheet2!$E$2:$I$222,4,FALSE)</f>
        <v>#N/A</v>
      </c>
      <c r="CG1613" t="e">
        <f>VLOOKUP(CD1613,Sheet2!$E$2:$I$222,5,FALSE)</f>
        <v>#N/A</v>
      </c>
      <c r="CH1613"/>
      <c r="CL1613" t="e">
        <f>VLOOKUP(CK1613,Sheet2!$E$2:$I$222,3,FALSE)</f>
        <v>#N/A</v>
      </c>
      <c r="CM1613" t="e">
        <f>VLOOKUP(CK1613,Sheet2!$E$2:$I$222,4,FALSE)</f>
        <v>#N/A</v>
      </c>
      <c r="CN1613" t="e">
        <f>VLOOKUP(CK1613,Sheet2!$E$2:$I$222,5,FALSE)</f>
        <v>#N/A</v>
      </c>
      <c r="CO1613"/>
      <c r="CS1613" t="e">
        <f>VLOOKUP(CR1613,Sheet2!$E$2:$I$222,3,FALSE)</f>
        <v>#N/A</v>
      </c>
      <c r="CT1613" t="e">
        <f>VLOOKUP(CR1613,Sheet2!$E$2:$I$222,4,FALSE)</f>
        <v>#N/A</v>
      </c>
      <c r="CU1613" t="e">
        <f>VLOOKUP(CR1613,Sheet2!$E$2:$I$222,5,FALSE)</f>
        <v>#N/A</v>
      </c>
      <c r="CV1613"/>
      <c r="CZ1613" t="e">
        <f>VLOOKUP(CY1613,Sheet2!$E$2:$I$222,3,FALSE)</f>
        <v>#N/A</v>
      </c>
      <c r="DA1613" t="e">
        <f>VLOOKUP(CY1613,Sheet2!$E$2:$I$222,4,FALSE)</f>
        <v>#N/A</v>
      </c>
      <c r="DB1613" t="e">
        <f>VLOOKUP(CY1613,Sheet2!$E$2:$I$222,5,FALSE)</f>
        <v>#N/A</v>
      </c>
      <c r="DC1613"/>
      <c r="DG1613" t="e">
        <f>VLOOKUP(DF1613,Sheet2!$E$2:$I$222,3,FALSE)</f>
        <v>#N/A</v>
      </c>
      <c r="DH1613" t="e">
        <f>VLOOKUP(DF1613,Sheet2!$E$2:$I$222,4,FALSE)</f>
        <v>#N/A</v>
      </c>
      <c r="DI1613" t="e">
        <f>VLOOKUP(DF1613,Sheet2!$E$2:$I$222,5,FALSE)</f>
        <v>#N/A</v>
      </c>
    </row>
    <row r="1614" spans="1:113" x14ac:dyDescent="0.25">
      <c r="A1614">
        <v>1685</v>
      </c>
      <c r="C1614">
        <v>15070</v>
      </c>
      <c r="D1614">
        <v>5070</v>
      </c>
      <c r="E1614">
        <v>37.800179999999997</v>
      </c>
      <c r="F1614">
        <v>-122.41930000000001</v>
      </c>
      <c r="G1614" t="s">
        <v>1180</v>
      </c>
      <c r="H1614" t="s">
        <v>3608</v>
      </c>
      <c r="I1614" t="s">
        <v>4919</v>
      </c>
      <c r="J1614" t="s">
        <v>4947</v>
      </c>
      <c r="Q1614">
        <v>0</v>
      </c>
      <c r="S1614" t="s">
        <v>6340</v>
      </c>
      <c r="T1614" t="s">
        <v>6713</v>
      </c>
      <c r="W1614">
        <f t="shared" si="25"/>
        <v>1</v>
      </c>
      <c r="X1614" t="s">
        <v>6870</v>
      </c>
      <c r="Y1614" t="s">
        <v>6885</v>
      </c>
      <c r="AA1614" t="e">
        <f>VLOOKUP($Z1614,Sheet2!$E$2:$I$222,3,FALSE)</f>
        <v>#N/A</v>
      </c>
      <c r="AB1614" t="e">
        <f>VLOOKUP($Z1614,Sheet2!$E$2:$I$222,4,FALSE)</f>
        <v>#N/A</v>
      </c>
      <c r="AC1614" t="e">
        <f>VLOOKUP($Z1614,Sheet2!$E$2:$I$222,5,FALSE)</f>
        <v>#N/A</v>
      </c>
      <c r="AH1614" t="e">
        <f>VLOOKUP(AG1614,Sheet2!$E$2:$I$222,3,FALSE)</f>
        <v>#N/A</v>
      </c>
      <c r="AI1614" t="e">
        <f>VLOOKUP(AG1614,Sheet2!$E$2:$I$222,4,FALSE)</f>
        <v>#N/A</v>
      </c>
      <c r="AJ1614" t="e">
        <f>VLOOKUP(AG1614,Sheet2!$E$2:$I$222,5,FALSE)</f>
        <v>#N/A</v>
      </c>
      <c r="AK1614"/>
      <c r="AO1614" t="e">
        <f>VLOOKUP(AN1614,Sheet2!$E$2:$I$222,3,FALSE)</f>
        <v>#N/A</v>
      </c>
      <c r="AP1614" t="e">
        <f>VLOOKUP(AN1614,Sheet2!$E$2:$I$222,4,FALSE)</f>
        <v>#N/A</v>
      </c>
      <c r="AQ1614" t="e">
        <f>VLOOKUP(AN1614,Sheet2!$E$2:$I$222,5,FALSE)</f>
        <v>#N/A</v>
      </c>
      <c r="AR1614"/>
      <c r="AV1614" t="e">
        <f>VLOOKUP(AU1614,Sheet2!$E$2:$I$222,3,FALSE)</f>
        <v>#N/A</v>
      </c>
      <c r="AW1614" t="e">
        <f>VLOOKUP(AU1614,Sheet2!$E$2:$I$222,4,FALSE)</f>
        <v>#N/A</v>
      </c>
      <c r="AX1614" t="e">
        <f>VLOOKUP(AU1614,Sheet2!$E$2:$I$222,5,FALSE)</f>
        <v>#N/A</v>
      </c>
      <c r="AY1614"/>
      <c r="BC1614" t="e">
        <f>VLOOKUP(BB1614,Sheet2!$E$2:$I$222,3,FALSE)</f>
        <v>#N/A</v>
      </c>
      <c r="BD1614" t="e">
        <f>VLOOKUP(BB1614,Sheet2!$E$2:$I$222,4,FALSE)</f>
        <v>#N/A</v>
      </c>
      <c r="BE1614" t="e">
        <f>VLOOKUP(BB1614,Sheet2!$E$2:$I$222,5,FALSE)</f>
        <v>#N/A</v>
      </c>
      <c r="BF1614"/>
      <c r="BJ1614" t="e">
        <f>VLOOKUP(BI1614,Sheet2!$E$2:$I$222,3,FALSE)</f>
        <v>#N/A</v>
      </c>
      <c r="BK1614" t="e">
        <f>VLOOKUP(BI1614,Sheet2!$E$2:$I$222,4,FALSE)</f>
        <v>#N/A</v>
      </c>
      <c r="BL1614" t="e">
        <f>VLOOKUP(BI1614,Sheet2!$E$2:$I$222,5,FALSE)</f>
        <v>#N/A</v>
      </c>
      <c r="BM1614"/>
      <c r="BQ1614" t="e">
        <f>VLOOKUP(BP1614,Sheet2!$E$2:$I$222,3,FALSE)</f>
        <v>#N/A</v>
      </c>
      <c r="BR1614" t="e">
        <f>VLOOKUP(BP1614,Sheet2!$E$2:$I$222,4,FALSE)</f>
        <v>#N/A</v>
      </c>
      <c r="BS1614" t="e">
        <f>VLOOKUP(BP1614,Sheet2!$E$2:$I$222,5,FALSE)</f>
        <v>#N/A</v>
      </c>
      <c r="BT1614"/>
      <c r="BX1614" t="e">
        <f>VLOOKUP(BW1614,Sheet2!$E$2:$I$222,3,FALSE)</f>
        <v>#N/A</v>
      </c>
      <c r="BY1614" t="e">
        <f>VLOOKUP(BW1614,Sheet2!$E$2:$I$222,4,FALSE)</f>
        <v>#N/A</v>
      </c>
      <c r="BZ1614" t="e">
        <f>VLOOKUP(BW1614,Sheet2!$E$2:$I$222,5,FALSE)</f>
        <v>#N/A</v>
      </c>
      <c r="CA1614"/>
      <c r="CE1614" t="e">
        <f>VLOOKUP(CD1614,Sheet2!$E$2:$I$222,3,FALSE)</f>
        <v>#N/A</v>
      </c>
      <c r="CF1614" t="e">
        <f>VLOOKUP(CD1614,Sheet2!$E$2:$I$222,4,FALSE)</f>
        <v>#N/A</v>
      </c>
      <c r="CG1614" t="e">
        <f>VLOOKUP(CD1614,Sheet2!$E$2:$I$222,5,FALSE)</f>
        <v>#N/A</v>
      </c>
      <c r="CH1614"/>
      <c r="CL1614" t="e">
        <f>VLOOKUP(CK1614,Sheet2!$E$2:$I$222,3,FALSE)</f>
        <v>#N/A</v>
      </c>
      <c r="CM1614" t="e">
        <f>VLOOKUP(CK1614,Sheet2!$E$2:$I$222,4,FALSE)</f>
        <v>#N/A</v>
      </c>
      <c r="CN1614" t="e">
        <f>VLOOKUP(CK1614,Sheet2!$E$2:$I$222,5,FALSE)</f>
        <v>#N/A</v>
      </c>
      <c r="CO1614"/>
      <c r="CS1614" t="e">
        <f>VLOOKUP(CR1614,Sheet2!$E$2:$I$222,3,FALSE)</f>
        <v>#N/A</v>
      </c>
      <c r="CT1614" t="e">
        <f>VLOOKUP(CR1614,Sheet2!$E$2:$I$222,4,FALSE)</f>
        <v>#N/A</v>
      </c>
      <c r="CU1614" t="e">
        <f>VLOOKUP(CR1614,Sheet2!$E$2:$I$222,5,FALSE)</f>
        <v>#N/A</v>
      </c>
      <c r="CV1614"/>
      <c r="CZ1614" t="e">
        <f>VLOOKUP(CY1614,Sheet2!$E$2:$I$222,3,FALSE)</f>
        <v>#N/A</v>
      </c>
      <c r="DA1614" t="e">
        <f>VLOOKUP(CY1614,Sheet2!$E$2:$I$222,4,FALSE)</f>
        <v>#N/A</v>
      </c>
      <c r="DB1614" t="e">
        <f>VLOOKUP(CY1614,Sheet2!$E$2:$I$222,5,FALSE)</f>
        <v>#N/A</v>
      </c>
      <c r="DC1614"/>
      <c r="DG1614" t="e">
        <f>VLOOKUP(DF1614,Sheet2!$E$2:$I$222,3,FALSE)</f>
        <v>#N/A</v>
      </c>
      <c r="DH1614" t="e">
        <f>VLOOKUP(DF1614,Sheet2!$E$2:$I$222,4,FALSE)</f>
        <v>#N/A</v>
      </c>
      <c r="DI1614" t="e">
        <f>VLOOKUP(DF1614,Sheet2!$E$2:$I$222,5,FALSE)</f>
        <v>#N/A</v>
      </c>
    </row>
    <row r="1615" spans="1:113" x14ac:dyDescent="0.25">
      <c r="A1615">
        <v>1686</v>
      </c>
      <c r="C1615">
        <v>15071</v>
      </c>
      <c r="D1615">
        <v>5071</v>
      </c>
      <c r="E1615">
        <v>37.779240000000001</v>
      </c>
      <c r="F1615">
        <v>-122.4151</v>
      </c>
      <c r="G1615" t="s">
        <v>1181</v>
      </c>
      <c r="H1615" t="s">
        <v>3609</v>
      </c>
      <c r="I1615" t="s">
        <v>4921</v>
      </c>
      <c r="J1615" t="s">
        <v>4946</v>
      </c>
      <c r="K1615" t="s">
        <v>4961</v>
      </c>
      <c r="Q1615" t="s">
        <v>5924</v>
      </c>
      <c r="R1615">
        <v>1171</v>
      </c>
      <c r="S1615" t="s">
        <v>6036</v>
      </c>
      <c r="W1615">
        <f t="shared" si="25"/>
        <v>1</v>
      </c>
      <c r="X1615" t="s">
        <v>6824</v>
      </c>
      <c r="Y1615" t="s">
        <v>6888</v>
      </c>
      <c r="Z1615" s="59" t="s">
        <v>6910</v>
      </c>
      <c r="AA1615" t="str">
        <f>VLOOKUP($Z1615,Sheet2!$E$2:$I$222,3,FALSE)</f>
        <v>To Hunter's Point</v>
      </c>
      <c r="AB1615" t="str">
        <f>VLOOKUP($Z1615,Sheet2!$E$2:$I$222,4,FALSE)</f>
        <v>Galvez &amp; Robinson</v>
      </c>
      <c r="AC1615" t="str">
        <f>VLOOKUP($Z1615,Sheet2!$E$2:$I$222,5,FALSE)</f>
        <v>Daily ~ 5:30am-12am</v>
      </c>
      <c r="AH1615" t="e">
        <f>VLOOKUP(AG1615,Sheet2!$E$2:$I$222,3,FALSE)</f>
        <v>#N/A</v>
      </c>
      <c r="AI1615" t="e">
        <f>VLOOKUP(AG1615,Sheet2!$E$2:$I$222,4,FALSE)</f>
        <v>#N/A</v>
      </c>
      <c r="AJ1615" t="e">
        <f>VLOOKUP(AG1615,Sheet2!$E$2:$I$222,5,FALSE)</f>
        <v>#N/A</v>
      </c>
      <c r="AK1615"/>
      <c r="AO1615" t="e">
        <f>VLOOKUP(AN1615,Sheet2!$E$2:$I$222,3,FALSE)</f>
        <v>#N/A</v>
      </c>
      <c r="AP1615" t="e">
        <f>VLOOKUP(AN1615,Sheet2!$E$2:$I$222,4,FALSE)</f>
        <v>#N/A</v>
      </c>
      <c r="AQ1615" t="e">
        <f>VLOOKUP(AN1615,Sheet2!$E$2:$I$222,5,FALSE)</f>
        <v>#N/A</v>
      </c>
      <c r="AR1615"/>
      <c r="AV1615" t="e">
        <f>VLOOKUP(AU1615,Sheet2!$E$2:$I$222,3,FALSE)</f>
        <v>#N/A</v>
      </c>
      <c r="AW1615" t="e">
        <f>VLOOKUP(AU1615,Sheet2!$E$2:$I$222,4,FALSE)</f>
        <v>#N/A</v>
      </c>
      <c r="AX1615" t="e">
        <f>VLOOKUP(AU1615,Sheet2!$E$2:$I$222,5,FALSE)</f>
        <v>#N/A</v>
      </c>
      <c r="AY1615"/>
      <c r="BC1615" t="e">
        <f>VLOOKUP(BB1615,Sheet2!$E$2:$I$222,3,FALSE)</f>
        <v>#N/A</v>
      </c>
      <c r="BD1615" t="e">
        <f>VLOOKUP(BB1615,Sheet2!$E$2:$I$222,4,FALSE)</f>
        <v>#N/A</v>
      </c>
      <c r="BE1615" t="e">
        <f>VLOOKUP(BB1615,Sheet2!$E$2:$I$222,5,FALSE)</f>
        <v>#N/A</v>
      </c>
      <c r="BF1615"/>
      <c r="BJ1615" t="e">
        <f>VLOOKUP(BI1615,Sheet2!$E$2:$I$222,3,FALSE)</f>
        <v>#N/A</v>
      </c>
      <c r="BK1615" t="e">
        <f>VLOOKUP(BI1615,Sheet2!$E$2:$I$222,4,FALSE)</f>
        <v>#N/A</v>
      </c>
      <c r="BL1615" t="e">
        <f>VLOOKUP(BI1615,Sheet2!$E$2:$I$222,5,FALSE)</f>
        <v>#N/A</v>
      </c>
      <c r="BM1615"/>
      <c r="BQ1615" t="e">
        <f>VLOOKUP(BP1615,Sheet2!$E$2:$I$222,3,FALSE)</f>
        <v>#N/A</v>
      </c>
      <c r="BR1615" t="e">
        <f>VLOOKUP(BP1615,Sheet2!$E$2:$I$222,4,FALSE)</f>
        <v>#N/A</v>
      </c>
      <c r="BS1615" t="e">
        <f>VLOOKUP(BP1615,Sheet2!$E$2:$I$222,5,FALSE)</f>
        <v>#N/A</v>
      </c>
      <c r="BT1615"/>
      <c r="BX1615" t="e">
        <f>VLOOKUP(BW1615,Sheet2!$E$2:$I$222,3,FALSE)</f>
        <v>#N/A</v>
      </c>
      <c r="BY1615" t="e">
        <f>VLOOKUP(BW1615,Sheet2!$E$2:$I$222,4,FALSE)</f>
        <v>#N/A</v>
      </c>
      <c r="BZ1615" t="e">
        <f>VLOOKUP(BW1615,Sheet2!$E$2:$I$222,5,FALSE)</f>
        <v>#N/A</v>
      </c>
      <c r="CA1615"/>
      <c r="CE1615" t="e">
        <f>VLOOKUP(CD1615,Sheet2!$E$2:$I$222,3,FALSE)</f>
        <v>#N/A</v>
      </c>
      <c r="CF1615" t="e">
        <f>VLOOKUP(CD1615,Sheet2!$E$2:$I$222,4,FALSE)</f>
        <v>#N/A</v>
      </c>
      <c r="CG1615" t="e">
        <f>VLOOKUP(CD1615,Sheet2!$E$2:$I$222,5,FALSE)</f>
        <v>#N/A</v>
      </c>
      <c r="CH1615"/>
      <c r="CL1615" t="e">
        <f>VLOOKUP(CK1615,Sheet2!$E$2:$I$222,3,FALSE)</f>
        <v>#N/A</v>
      </c>
      <c r="CM1615" t="e">
        <f>VLOOKUP(CK1615,Sheet2!$E$2:$I$222,4,FALSE)</f>
        <v>#N/A</v>
      </c>
      <c r="CN1615" t="e">
        <f>VLOOKUP(CK1615,Sheet2!$E$2:$I$222,5,FALSE)</f>
        <v>#N/A</v>
      </c>
      <c r="CO1615"/>
      <c r="CS1615" t="e">
        <f>VLOOKUP(CR1615,Sheet2!$E$2:$I$222,3,FALSE)</f>
        <v>#N/A</v>
      </c>
      <c r="CT1615" t="e">
        <f>VLOOKUP(CR1615,Sheet2!$E$2:$I$222,4,FALSE)</f>
        <v>#N/A</v>
      </c>
      <c r="CU1615" t="e">
        <f>VLOOKUP(CR1615,Sheet2!$E$2:$I$222,5,FALSE)</f>
        <v>#N/A</v>
      </c>
      <c r="CV1615"/>
      <c r="CZ1615" t="e">
        <f>VLOOKUP(CY1615,Sheet2!$E$2:$I$222,3,FALSE)</f>
        <v>#N/A</v>
      </c>
      <c r="DA1615" t="e">
        <f>VLOOKUP(CY1615,Sheet2!$E$2:$I$222,4,FALSE)</f>
        <v>#N/A</v>
      </c>
      <c r="DB1615" t="e">
        <f>VLOOKUP(CY1615,Sheet2!$E$2:$I$222,5,FALSE)</f>
        <v>#N/A</v>
      </c>
      <c r="DC1615"/>
      <c r="DG1615" t="e">
        <f>VLOOKUP(DF1615,Sheet2!$E$2:$I$222,3,FALSE)</f>
        <v>#N/A</v>
      </c>
      <c r="DH1615" t="e">
        <f>VLOOKUP(DF1615,Sheet2!$E$2:$I$222,4,FALSE)</f>
        <v>#N/A</v>
      </c>
      <c r="DI1615" t="e">
        <f>VLOOKUP(DF1615,Sheet2!$E$2:$I$222,5,FALSE)</f>
        <v>#N/A</v>
      </c>
    </row>
    <row r="1616" spans="1:113" x14ac:dyDescent="0.25">
      <c r="A1616">
        <v>1687</v>
      </c>
      <c r="C1616">
        <v>15072</v>
      </c>
      <c r="D1616">
        <v>5072</v>
      </c>
      <c r="E1616">
        <v>37.801079999999999</v>
      </c>
      <c r="F1616">
        <v>-122.41947999999999</v>
      </c>
      <c r="G1616" t="s">
        <v>1182</v>
      </c>
      <c r="H1616" t="s">
        <v>3610</v>
      </c>
      <c r="I1616" t="s">
        <v>4919</v>
      </c>
      <c r="J1616" t="s">
        <v>4947</v>
      </c>
      <c r="Q1616">
        <v>0</v>
      </c>
      <c r="S1616" t="s">
        <v>6340</v>
      </c>
      <c r="W1616">
        <f t="shared" si="25"/>
        <v>1</v>
      </c>
      <c r="X1616" t="s">
        <v>6870</v>
      </c>
      <c r="Y1616" t="s">
        <v>6885</v>
      </c>
      <c r="AA1616" t="e">
        <f>VLOOKUP($Z1616,Sheet2!$E$2:$I$222,3,FALSE)</f>
        <v>#N/A</v>
      </c>
      <c r="AB1616" t="e">
        <f>VLOOKUP($Z1616,Sheet2!$E$2:$I$222,4,FALSE)</f>
        <v>#N/A</v>
      </c>
      <c r="AC1616" t="e">
        <f>VLOOKUP($Z1616,Sheet2!$E$2:$I$222,5,FALSE)</f>
        <v>#N/A</v>
      </c>
      <c r="AH1616" t="e">
        <f>VLOOKUP(AG1616,Sheet2!$E$2:$I$222,3,FALSE)</f>
        <v>#N/A</v>
      </c>
      <c r="AI1616" t="e">
        <f>VLOOKUP(AG1616,Sheet2!$E$2:$I$222,4,FALSE)</f>
        <v>#N/A</v>
      </c>
      <c r="AJ1616" t="e">
        <f>VLOOKUP(AG1616,Sheet2!$E$2:$I$222,5,FALSE)</f>
        <v>#N/A</v>
      </c>
      <c r="AK1616"/>
      <c r="AO1616" t="e">
        <f>VLOOKUP(AN1616,Sheet2!$E$2:$I$222,3,FALSE)</f>
        <v>#N/A</v>
      </c>
      <c r="AP1616" t="e">
        <f>VLOOKUP(AN1616,Sheet2!$E$2:$I$222,4,FALSE)</f>
        <v>#N/A</v>
      </c>
      <c r="AQ1616" t="e">
        <f>VLOOKUP(AN1616,Sheet2!$E$2:$I$222,5,FALSE)</f>
        <v>#N/A</v>
      </c>
      <c r="AR1616"/>
      <c r="AV1616" t="e">
        <f>VLOOKUP(AU1616,Sheet2!$E$2:$I$222,3,FALSE)</f>
        <v>#N/A</v>
      </c>
      <c r="AW1616" t="e">
        <f>VLOOKUP(AU1616,Sheet2!$E$2:$I$222,4,FALSE)</f>
        <v>#N/A</v>
      </c>
      <c r="AX1616" t="e">
        <f>VLOOKUP(AU1616,Sheet2!$E$2:$I$222,5,FALSE)</f>
        <v>#N/A</v>
      </c>
      <c r="AY1616"/>
      <c r="BC1616" t="e">
        <f>VLOOKUP(BB1616,Sheet2!$E$2:$I$222,3,FALSE)</f>
        <v>#N/A</v>
      </c>
      <c r="BD1616" t="e">
        <f>VLOOKUP(BB1616,Sheet2!$E$2:$I$222,4,FALSE)</f>
        <v>#N/A</v>
      </c>
      <c r="BE1616" t="e">
        <f>VLOOKUP(BB1616,Sheet2!$E$2:$I$222,5,FALSE)</f>
        <v>#N/A</v>
      </c>
      <c r="BF1616"/>
      <c r="BJ1616" t="e">
        <f>VLOOKUP(BI1616,Sheet2!$E$2:$I$222,3,FALSE)</f>
        <v>#N/A</v>
      </c>
      <c r="BK1616" t="e">
        <f>VLOOKUP(BI1616,Sheet2!$E$2:$I$222,4,FALSE)</f>
        <v>#N/A</v>
      </c>
      <c r="BL1616" t="e">
        <f>VLOOKUP(BI1616,Sheet2!$E$2:$I$222,5,FALSE)</f>
        <v>#N/A</v>
      </c>
      <c r="BM1616"/>
      <c r="BQ1616" t="e">
        <f>VLOOKUP(BP1616,Sheet2!$E$2:$I$222,3,FALSE)</f>
        <v>#N/A</v>
      </c>
      <c r="BR1616" t="e">
        <f>VLOOKUP(BP1616,Sheet2!$E$2:$I$222,4,FALSE)</f>
        <v>#N/A</v>
      </c>
      <c r="BS1616" t="e">
        <f>VLOOKUP(BP1616,Sheet2!$E$2:$I$222,5,FALSE)</f>
        <v>#N/A</v>
      </c>
      <c r="BT1616"/>
      <c r="BX1616" t="e">
        <f>VLOOKUP(BW1616,Sheet2!$E$2:$I$222,3,FALSE)</f>
        <v>#N/A</v>
      </c>
      <c r="BY1616" t="e">
        <f>VLOOKUP(BW1616,Sheet2!$E$2:$I$222,4,FALSE)</f>
        <v>#N/A</v>
      </c>
      <c r="BZ1616" t="e">
        <f>VLOOKUP(BW1616,Sheet2!$E$2:$I$222,5,FALSE)</f>
        <v>#N/A</v>
      </c>
      <c r="CA1616"/>
      <c r="CE1616" t="e">
        <f>VLOOKUP(CD1616,Sheet2!$E$2:$I$222,3,FALSE)</f>
        <v>#N/A</v>
      </c>
      <c r="CF1616" t="e">
        <f>VLOOKUP(CD1616,Sheet2!$E$2:$I$222,4,FALSE)</f>
        <v>#N/A</v>
      </c>
      <c r="CG1616" t="e">
        <f>VLOOKUP(CD1616,Sheet2!$E$2:$I$222,5,FALSE)</f>
        <v>#N/A</v>
      </c>
      <c r="CH1616"/>
      <c r="CL1616" t="e">
        <f>VLOOKUP(CK1616,Sheet2!$E$2:$I$222,3,FALSE)</f>
        <v>#N/A</v>
      </c>
      <c r="CM1616" t="e">
        <f>VLOOKUP(CK1616,Sheet2!$E$2:$I$222,4,FALSE)</f>
        <v>#N/A</v>
      </c>
      <c r="CN1616" t="e">
        <f>VLOOKUP(CK1616,Sheet2!$E$2:$I$222,5,FALSE)</f>
        <v>#N/A</v>
      </c>
      <c r="CO1616"/>
      <c r="CS1616" t="e">
        <f>VLOOKUP(CR1616,Sheet2!$E$2:$I$222,3,FALSE)</f>
        <v>#N/A</v>
      </c>
      <c r="CT1616" t="e">
        <f>VLOOKUP(CR1616,Sheet2!$E$2:$I$222,4,FALSE)</f>
        <v>#N/A</v>
      </c>
      <c r="CU1616" t="e">
        <f>VLOOKUP(CR1616,Sheet2!$E$2:$I$222,5,FALSE)</f>
        <v>#N/A</v>
      </c>
      <c r="CV1616"/>
      <c r="CZ1616" t="e">
        <f>VLOOKUP(CY1616,Sheet2!$E$2:$I$222,3,FALSE)</f>
        <v>#N/A</v>
      </c>
      <c r="DA1616" t="e">
        <f>VLOOKUP(CY1616,Sheet2!$E$2:$I$222,4,FALSE)</f>
        <v>#N/A</v>
      </c>
      <c r="DB1616" t="e">
        <f>VLOOKUP(CY1616,Sheet2!$E$2:$I$222,5,FALSE)</f>
        <v>#N/A</v>
      </c>
      <c r="DC1616"/>
      <c r="DG1616" t="e">
        <f>VLOOKUP(DF1616,Sheet2!$E$2:$I$222,3,FALSE)</f>
        <v>#N/A</v>
      </c>
      <c r="DH1616" t="e">
        <f>VLOOKUP(DF1616,Sheet2!$E$2:$I$222,4,FALSE)</f>
        <v>#N/A</v>
      </c>
      <c r="DI1616" t="e">
        <f>VLOOKUP(DF1616,Sheet2!$E$2:$I$222,5,FALSE)</f>
        <v>#N/A</v>
      </c>
    </row>
    <row r="1617" spans="1:113" x14ac:dyDescent="0.25">
      <c r="A1617">
        <v>1688</v>
      </c>
      <c r="C1617">
        <v>15073</v>
      </c>
      <c r="D1617">
        <v>5073</v>
      </c>
      <c r="E1617">
        <v>37.801000000000002</v>
      </c>
      <c r="F1617">
        <v>-122.41938</v>
      </c>
      <c r="G1617" t="s">
        <v>1182</v>
      </c>
      <c r="H1617" t="s">
        <v>3610</v>
      </c>
      <c r="I1617" t="s">
        <v>4908</v>
      </c>
      <c r="J1617" t="s">
        <v>4947</v>
      </c>
      <c r="Q1617">
        <v>0</v>
      </c>
      <c r="S1617" t="s">
        <v>6339</v>
      </c>
      <c r="T1617" t="s">
        <v>6713</v>
      </c>
      <c r="W1617">
        <f t="shared" si="25"/>
        <v>1</v>
      </c>
      <c r="X1617" t="s">
        <v>6870</v>
      </c>
      <c r="Y1617" t="s">
        <v>6887</v>
      </c>
      <c r="AA1617" t="e">
        <f>VLOOKUP($Z1617,Sheet2!$E$2:$I$222,3,FALSE)</f>
        <v>#N/A</v>
      </c>
      <c r="AB1617" t="e">
        <f>VLOOKUP($Z1617,Sheet2!$E$2:$I$222,4,FALSE)</f>
        <v>#N/A</v>
      </c>
      <c r="AC1617" t="e">
        <f>VLOOKUP($Z1617,Sheet2!$E$2:$I$222,5,FALSE)</f>
        <v>#N/A</v>
      </c>
      <c r="AH1617" t="e">
        <f>VLOOKUP(AG1617,Sheet2!$E$2:$I$222,3,FALSE)</f>
        <v>#N/A</v>
      </c>
      <c r="AI1617" t="e">
        <f>VLOOKUP(AG1617,Sheet2!$E$2:$I$222,4,FALSE)</f>
        <v>#N/A</v>
      </c>
      <c r="AJ1617" t="e">
        <f>VLOOKUP(AG1617,Sheet2!$E$2:$I$222,5,FALSE)</f>
        <v>#N/A</v>
      </c>
      <c r="AK1617"/>
      <c r="AO1617" t="e">
        <f>VLOOKUP(AN1617,Sheet2!$E$2:$I$222,3,FALSE)</f>
        <v>#N/A</v>
      </c>
      <c r="AP1617" t="e">
        <f>VLOOKUP(AN1617,Sheet2!$E$2:$I$222,4,FALSE)</f>
        <v>#N/A</v>
      </c>
      <c r="AQ1617" t="e">
        <f>VLOOKUP(AN1617,Sheet2!$E$2:$I$222,5,FALSE)</f>
        <v>#N/A</v>
      </c>
      <c r="AR1617"/>
      <c r="AV1617" t="e">
        <f>VLOOKUP(AU1617,Sheet2!$E$2:$I$222,3,FALSE)</f>
        <v>#N/A</v>
      </c>
      <c r="AW1617" t="e">
        <f>VLOOKUP(AU1617,Sheet2!$E$2:$I$222,4,FALSE)</f>
        <v>#N/A</v>
      </c>
      <c r="AX1617" t="e">
        <f>VLOOKUP(AU1617,Sheet2!$E$2:$I$222,5,FALSE)</f>
        <v>#N/A</v>
      </c>
      <c r="AY1617"/>
      <c r="BC1617" t="e">
        <f>VLOOKUP(BB1617,Sheet2!$E$2:$I$222,3,FALSE)</f>
        <v>#N/A</v>
      </c>
      <c r="BD1617" t="e">
        <f>VLOOKUP(BB1617,Sheet2!$E$2:$I$222,4,FALSE)</f>
        <v>#N/A</v>
      </c>
      <c r="BE1617" t="e">
        <f>VLOOKUP(BB1617,Sheet2!$E$2:$I$222,5,FALSE)</f>
        <v>#N/A</v>
      </c>
      <c r="BF1617"/>
      <c r="BJ1617" t="e">
        <f>VLOOKUP(BI1617,Sheet2!$E$2:$I$222,3,FALSE)</f>
        <v>#N/A</v>
      </c>
      <c r="BK1617" t="e">
        <f>VLOOKUP(BI1617,Sheet2!$E$2:$I$222,4,FALSE)</f>
        <v>#N/A</v>
      </c>
      <c r="BL1617" t="e">
        <f>VLOOKUP(BI1617,Sheet2!$E$2:$I$222,5,FALSE)</f>
        <v>#N/A</v>
      </c>
      <c r="BM1617"/>
      <c r="BQ1617" t="e">
        <f>VLOOKUP(BP1617,Sheet2!$E$2:$I$222,3,FALSE)</f>
        <v>#N/A</v>
      </c>
      <c r="BR1617" t="e">
        <f>VLOOKUP(BP1617,Sheet2!$E$2:$I$222,4,FALSE)</f>
        <v>#N/A</v>
      </c>
      <c r="BS1617" t="e">
        <f>VLOOKUP(BP1617,Sheet2!$E$2:$I$222,5,FALSE)</f>
        <v>#N/A</v>
      </c>
      <c r="BT1617"/>
      <c r="BX1617" t="e">
        <f>VLOOKUP(BW1617,Sheet2!$E$2:$I$222,3,FALSE)</f>
        <v>#N/A</v>
      </c>
      <c r="BY1617" t="e">
        <f>VLOOKUP(BW1617,Sheet2!$E$2:$I$222,4,FALSE)</f>
        <v>#N/A</v>
      </c>
      <c r="BZ1617" t="e">
        <f>VLOOKUP(BW1617,Sheet2!$E$2:$I$222,5,FALSE)</f>
        <v>#N/A</v>
      </c>
      <c r="CA1617"/>
      <c r="CE1617" t="e">
        <f>VLOOKUP(CD1617,Sheet2!$E$2:$I$222,3,FALSE)</f>
        <v>#N/A</v>
      </c>
      <c r="CF1617" t="e">
        <f>VLOOKUP(CD1617,Sheet2!$E$2:$I$222,4,FALSE)</f>
        <v>#N/A</v>
      </c>
      <c r="CG1617" t="e">
        <f>VLOOKUP(CD1617,Sheet2!$E$2:$I$222,5,FALSE)</f>
        <v>#N/A</v>
      </c>
      <c r="CH1617"/>
      <c r="CL1617" t="e">
        <f>VLOOKUP(CK1617,Sheet2!$E$2:$I$222,3,FALSE)</f>
        <v>#N/A</v>
      </c>
      <c r="CM1617" t="e">
        <f>VLOOKUP(CK1617,Sheet2!$E$2:$I$222,4,FALSE)</f>
        <v>#N/A</v>
      </c>
      <c r="CN1617" t="e">
        <f>VLOOKUP(CK1617,Sheet2!$E$2:$I$222,5,FALSE)</f>
        <v>#N/A</v>
      </c>
      <c r="CO1617"/>
      <c r="CS1617" t="e">
        <f>VLOOKUP(CR1617,Sheet2!$E$2:$I$222,3,FALSE)</f>
        <v>#N/A</v>
      </c>
      <c r="CT1617" t="e">
        <f>VLOOKUP(CR1617,Sheet2!$E$2:$I$222,4,FALSE)</f>
        <v>#N/A</v>
      </c>
      <c r="CU1617" t="e">
        <f>VLOOKUP(CR1617,Sheet2!$E$2:$I$222,5,FALSE)</f>
        <v>#N/A</v>
      </c>
      <c r="CV1617"/>
      <c r="CZ1617" t="e">
        <f>VLOOKUP(CY1617,Sheet2!$E$2:$I$222,3,FALSE)</f>
        <v>#N/A</v>
      </c>
      <c r="DA1617" t="e">
        <f>VLOOKUP(CY1617,Sheet2!$E$2:$I$222,4,FALSE)</f>
        <v>#N/A</v>
      </c>
      <c r="DB1617" t="e">
        <f>VLOOKUP(CY1617,Sheet2!$E$2:$I$222,5,FALSE)</f>
        <v>#N/A</v>
      </c>
      <c r="DC1617"/>
      <c r="DG1617" t="e">
        <f>VLOOKUP(DF1617,Sheet2!$E$2:$I$222,3,FALSE)</f>
        <v>#N/A</v>
      </c>
      <c r="DH1617" t="e">
        <f>VLOOKUP(DF1617,Sheet2!$E$2:$I$222,4,FALSE)</f>
        <v>#N/A</v>
      </c>
      <c r="DI1617" t="e">
        <f>VLOOKUP(DF1617,Sheet2!$E$2:$I$222,5,FALSE)</f>
        <v>#N/A</v>
      </c>
    </row>
    <row r="1618" spans="1:113" x14ac:dyDescent="0.25">
      <c r="A1618">
        <v>1689</v>
      </c>
      <c r="C1618">
        <v>15074</v>
      </c>
      <c r="D1618">
        <v>5074</v>
      </c>
      <c r="E1618">
        <v>37.798349999999999</v>
      </c>
      <c r="F1618">
        <v>-122.41885000000001</v>
      </c>
      <c r="G1618" t="s">
        <v>1183</v>
      </c>
      <c r="H1618" t="s">
        <v>3611</v>
      </c>
      <c r="I1618" t="s">
        <v>4928</v>
      </c>
      <c r="J1618" t="s">
        <v>4947</v>
      </c>
      <c r="Q1618">
        <v>0</v>
      </c>
      <c r="S1618" t="s">
        <v>6339</v>
      </c>
      <c r="T1618" t="s">
        <v>6713</v>
      </c>
      <c r="W1618">
        <f t="shared" si="25"/>
        <v>1</v>
      </c>
      <c r="X1618" t="s">
        <v>6870</v>
      </c>
      <c r="Y1618" t="s">
        <v>6887</v>
      </c>
      <c r="AA1618" t="e">
        <f>VLOOKUP($Z1618,Sheet2!$E$2:$I$222,3,FALSE)</f>
        <v>#N/A</v>
      </c>
      <c r="AB1618" t="e">
        <f>VLOOKUP($Z1618,Sheet2!$E$2:$I$222,4,FALSE)</f>
        <v>#N/A</v>
      </c>
      <c r="AC1618" t="e">
        <f>VLOOKUP($Z1618,Sheet2!$E$2:$I$222,5,FALSE)</f>
        <v>#N/A</v>
      </c>
      <c r="AH1618" t="e">
        <f>VLOOKUP(AG1618,Sheet2!$E$2:$I$222,3,FALSE)</f>
        <v>#N/A</v>
      </c>
      <c r="AI1618" t="e">
        <f>VLOOKUP(AG1618,Sheet2!$E$2:$I$222,4,FALSE)</f>
        <v>#N/A</v>
      </c>
      <c r="AJ1618" t="e">
        <f>VLOOKUP(AG1618,Sheet2!$E$2:$I$222,5,FALSE)</f>
        <v>#N/A</v>
      </c>
      <c r="AK1618"/>
      <c r="AO1618" t="e">
        <f>VLOOKUP(AN1618,Sheet2!$E$2:$I$222,3,FALSE)</f>
        <v>#N/A</v>
      </c>
      <c r="AP1618" t="e">
        <f>VLOOKUP(AN1618,Sheet2!$E$2:$I$222,4,FALSE)</f>
        <v>#N/A</v>
      </c>
      <c r="AQ1618" t="e">
        <f>VLOOKUP(AN1618,Sheet2!$E$2:$I$222,5,FALSE)</f>
        <v>#N/A</v>
      </c>
      <c r="AR1618"/>
      <c r="AV1618" t="e">
        <f>VLOOKUP(AU1618,Sheet2!$E$2:$I$222,3,FALSE)</f>
        <v>#N/A</v>
      </c>
      <c r="AW1618" t="e">
        <f>VLOOKUP(AU1618,Sheet2!$E$2:$I$222,4,FALSE)</f>
        <v>#N/A</v>
      </c>
      <c r="AX1618" t="e">
        <f>VLOOKUP(AU1618,Sheet2!$E$2:$I$222,5,FALSE)</f>
        <v>#N/A</v>
      </c>
      <c r="AY1618"/>
      <c r="BC1618" t="e">
        <f>VLOOKUP(BB1618,Sheet2!$E$2:$I$222,3,FALSE)</f>
        <v>#N/A</v>
      </c>
      <c r="BD1618" t="e">
        <f>VLOOKUP(BB1618,Sheet2!$E$2:$I$222,4,FALSE)</f>
        <v>#N/A</v>
      </c>
      <c r="BE1618" t="e">
        <f>VLOOKUP(BB1618,Sheet2!$E$2:$I$222,5,FALSE)</f>
        <v>#N/A</v>
      </c>
      <c r="BF1618"/>
      <c r="BJ1618" t="e">
        <f>VLOOKUP(BI1618,Sheet2!$E$2:$I$222,3,FALSE)</f>
        <v>#N/A</v>
      </c>
      <c r="BK1618" t="e">
        <f>VLOOKUP(BI1618,Sheet2!$E$2:$I$222,4,FALSE)</f>
        <v>#N/A</v>
      </c>
      <c r="BL1618" t="e">
        <f>VLOOKUP(BI1618,Sheet2!$E$2:$I$222,5,FALSE)</f>
        <v>#N/A</v>
      </c>
      <c r="BM1618"/>
      <c r="BQ1618" t="e">
        <f>VLOOKUP(BP1618,Sheet2!$E$2:$I$222,3,FALSE)</f>
        <v>#N/A</v>
      </c>
      <c r="BR1618" t="e">
        <f>VLOOKUP(BP1618,Sheet2!$E$2:$I$222,4,FALSE)</f>
        <v>#N/A</v>
      </c>
      <c r="BS1618" t="e">
        <f>VLOOKUP(BP1618,Sheet2!$E$2:$I$222,5,FALSE)</f>
        <v>#N/A</v>
      </c>
      <c r="BT1618"/>
      <c r="BX1618" t="e">
        <f>VLOOKUP(BW1618,Sheet2!$E$2:$I$222,3,FALSE)</f>
        <v>#N/A</v>
      </c>
      <c r="BY1618" t="e">
        <f>VLOOKUP(BW1618,Sheet2!$E$2:$I$222,4,FALSE)</f>
        <v>#N/A</v>
      </c>
      <c r="BZ1618" t="e">
        <f>VLOOKUP(BW1618,Sheet2!$E$2:$I$222,5,FALSE)</f>
        <v>#N/A</v>
      </c>
      <c r="CA1618"/>
      <c r="CE1618" t="e">
        <f>VLOOKUP(CD1618,Sheet2!$E$2:$I$222,3,FALSE)</f>
        <v>#N/A</v>
      </c>
      <c r="CF1618" t="e">
        <f>VLOOKUP(CD1618,Sheet2!$E$2:$I$222,4,FALSE)</f>
        <v>#N/A</v>
      </c>
      <c r="CG1618" t="e">
        <f>VLOOKUP(CD1618,Sheet2!$E$2:$I$222,5,FALSE)</f>
        <v>#N/A</v>
      </c>
      <c r="CH1618"/>
      <c r="CL1618" t="e">
        <f>VLOOKUP(CK1618,Sheet2!$E$2:$I$222,3,FALSE)</f>
        <v>#N/A</v>
      </c>
      <c r="CM1618" t="e">
        <f>VLOOKUP(CK1618,Sheet2!$E$2:$I$222,4,FALSE)</f>
        <v>#N/A</v>
      </c>
      <c r="CN1618" t="e">
        <f>VLOOKUP(CK1618,Sheet2!$E$2:$I$222,5,FALSE)</f>
        <v>#N/A</v>
      </c>
      <c r="CO1618"/>
      <c r="CS1618" t="e">
        <f>VLOOKUP(CR1618,Sheet2!$E$2:$I$222,3,FALSE)</f>
        <v>#N/A</v>
      </c>
      <c r="CT1618" t="e">
        <f>VLOOKUP(CR1618,Sheet2!$E$2:$I$222,4,FALSE)</f>
        <v>#N/A</v>
      </c>
      <c r="CU1618" t="e">
        <f>VLOOKUP(CR1618,Sheet2!$E$2:$I$222,5,FALSE)</f>
        <v>#N/A</v>
      </c>
      <c r="CV1618"/>
      <c r="CZ1618" t="e">
        <f>VLOOKUP(CY1618,Sheet2!$E$2:$I$222,3,FALSE)</f>
        <v>#N/A</v>
      </c>
      <c r="DA1618" t="e">
        <f>VLOOKUP(CY1618,Sheet2!$E$2:$I$222,4,FALSE)</f>
        <v>#N/A</v>
      </c>
      <c r="DB1618" t="e">
        <f>VLOOKUP(CY1618,Sheet2!$E$2:$I$222,5,FALSE)</f>
        <v>#N/A</v>
      </c>
      <c r="DC1618"/>
      <c r="DG1618" t="e">
        <f>VLOOKUP(DF1618,Sheet2!$E$2:$I$222,3,FALSE)</f>
        <v>#N/A</v>
      </c>
      <c r="DH1618" t="e">
        <f>VLOOKUP(DF1618,Sheet2!$E$2:$I$222,4,FALSE)</f>
        <v>#N/A</v>
      </c>
      <c r="DI1618" t="e">
        <f>VLOOKUP(DF1618,Sheet2!$E$2:$I$222,5,FALSE)</f>
        <v>#N/A</v>
      </c>
    </row>
    <row r="1619" spans="1:113" x14ac:dyDescent="0.25">
      <c r="A1619">
        <v>1690</v>
      </c>
      <c r="C1619">
        <v>15075</v>
      </c>
      <c r="D1619">
        <v>5075</v>
      </c>
      <c r="E1619">
        <v>37.798349999999999</v>
      </c>
      <c r="F1619">
        <v>-122.41894000000001</v>
      </c>
      <c r="G1619" t="s">
        <v>1183</v>
      </c>
      <c r="H1619" t="s">
        <v>3611</v>
      </c>
      <c r="I1619" t="s">
        <v>4919</v>
      </c>
      <c r="J1619" t="s">
        <v>4947</v>
      </c>
      <c r="Q1619">
        <v>0</v>
      </c>
      <c r="S1619" t="s">
        <v>6340</v>
      </c>
      <c r="T1619" t="s">
        <v>6713</v>
      </c>
      <c r="W1619">
        <f t="shared" si="25"/>
        <v>1</v>
      </c>
      <c r="X1619" t="s">
        <v>6870</v>
      </c>
      <c r="Y1619" t="s">
        <v>6885</v>
      </c>
      <c r="AA1619" t="e">
        <f>VLOOKUP($Z1619,Sheet2!$E$2:$I$222,3,FALSE)</f>
        <v>#N/A</v>
      </c>
      <c r="AB1619" t="e">
        <f>VLOOKUP($Z1619,Sheet2!$E$2:$I$222,4,FALSE)</f>
        <v>#N/A</v>
      </c>
      <c r="AC1619" t="e">
        <f>VLOOKUP($Z1619,Sheet2!$E$2:$I$222,5,FALSE)</f>
        <v>#N/A</v>
      </c>
      <c r="AH1619" t="e">
        <f>VLOOKUP(AG1619,Sheet2!$E$2:$I$222,3,FALSE)</f>
        <v>#N/A</v>
      </c>
      <c r="AI1619" t="e">
        <f>VLOOKUP(AG1619,Sheet2!$E$2:$I$222,4,FALSE)</f>
        <v>#N/A</v>
      </c>
      <c r="AJ1619" t="e">
        <f>VLOOKUP(AG1619,Sheet2!$E$2:$I$222,5,FALSE)</f>
        <v>#N/A</v>
      </c>
      <c r="AK1619"/>
      <c r="AO1619" t="e">
        <f>VLOOKUP(AN1619,Sheet2!$E$2:$I$222,3,FALSE)</f>
        <v>#N/A</v>
      </c>
      <c r="AP1619" t="e">
        <f>VLOOKUP(AN1619,Sheet2!$E$2:$I$222,4,FALSE)</f>
        <v>#N/A</v>
      </c>
      <c r="AQ1619" t="e">
        <f>VLOOKUP(AN1619,Sheet2!$E$2:$I$222,5,FALSE)</f>
        <v>#N/A</v>
      </c>
      <c r="AR1619"/>
      <c r="AV1619" t="e">
        <f>VLOOKUP(AU1619,Sheet2!$E$2:$I$222,3,FALSE)</f>
        <v>#N/A</v>
      </c>
      <c r="AW1619" t="e">
        <f>VLOOKUP(AU1619,Sheet2!$E$2:$I$222,4,FALSE)</f>
        <v>#N/A</v>
      </c>
      <c r="AX1619" t="e">
        <f>VLOOKUP(AU1619,Sheet2!$E$2:$I$222,5,FALSE)</f>
        <v>#N/A</v>
      </c>
      <c r="AY1619"/>
      <c r="BC1619" t="e">
        <f>VLOOKUP(BB1619,Sheet2!$E$2:$I$222,3,FALSE)</f>
        <v>#N/A</v>
      </c>
      <c r="BD1619" t="e">
        <f>VLOOKUP(BB1619,Sheet2!$E$2:$I$222,4,FALSE)</f>
        <v>#N/A</v>
      </c>
      <c r="BE1619" t="e">
        <f>VLOOKUP(BB1619,Sheet2!$E$2:$I$222,5,FALSE)</f>
        <v>#N/A</v>
      </c>
      <c r="BF1619"/>
      <c r="BJ1619" t="e">
        <f>VLOOKUP(BI1619,Sheet2!$E$2:$I$222,3,FALSE)</f>
        <v>#N/A</v>
      </c>
      <c r="BK1619" t="e">
        <f>VLOOKUP(BI1619,Sheet2!$E$2:$I$222,4,FALSE)</f>
        <v>#N/A</v>
      </c>
      <c r="BL1619" t="e">
        <f>VLOOKUP(BI1619,Sheet2!$E$2:$I$222,5,FALSE)</f>
        <v>#N/A</v>
      </c>
      <c r="BM1619"/>
      <c r="BQ1619" t="e">
        <f>VLOOKUP(BP1619,Sheet2!$E$2:$I$222,3,FALSE)</f>
        <v>#N/A</v>
      </c>
      <c r="BR1619" t="e">
        <f>VLOOKUP(BP1619,Sheet2!$E$2:$I$222,4,FALSE)</f>
        <v>#N/A</v>
      </c>
      <c r="BS1619" t="e">
        <f>VLOOKUP(BP1619,Sheet2!$E$2:$I$222,5,FALSE)</f>
        <v>#N/A</v>
      </c>
      <c r="BT1619"/>
      <c r="BX1619" t="e">
        <f>VLOOKUP(BW1619,Sheet2!$E$2:$I$222,3,FALSE)</f>
        <v>#N/A</v>
      </c>
      <c r="BY1619" t="e">
        <f>VLOOKUP(BW1619,Sheet2!$E$2:$I$222,4,FALSE)</f>
        <v>#N/A</v>
      </c>
      <c r="BZ1619" t="e">
        <f>VLOOKUP(BW1619,Sheet2!$E$2:$I$222,5,FALSE)</f>
        <v>#N/A</v>
      </c>
      <c r="CA1619"/>
      <c r="CE1619" t="e">
        <f>VLOOKUP(CD1619,Sheet2!$E$2:$I$222,3,FALSE)</f>
        <v>#N/A</v>
      </c>
      <c r="CF1619" t="e">
        <f>VLOOKUP(CD1619,Sheet2!$E$2:$I$222,4,FALSE)</f>
        <v>#N/A</v>
      </c>
      <c r="CG1619" t="e">
        <f>VLOOKUP(CD1619,Sheet2!$E$2:$I$222,5,FALSE)</f>
        <v>#N/A</v>
      </c>
      <c r="CH1619"/>
      <c r="CL1619" t="e">
        <f>VLOOKUP(CK1619,Sheet2!$E$2:$I$222,3,FALSE)</f>
        <v>#N/A</v>
      </c>
      <c r="CM1619" t="e">
        <f>VLOOKUP(CK1619,Sheet2!$E$2:$I$222,4,FALSE)</f>
        <v>#N/A</v>
      </c>
      <c r="CN1619" t="e">
        <f>VLOOKUP(CK1619,Sheet2!$E$2:$I$222,5,FALSE)</f>
        <v>#N/A</v>
      </c>
      <c r="CO1619"/>
      <c r="CS1619" t="e">
        <f>VLOOKUP(CR1619,Sheet2!$E$2:$I$222,3,FALSE)</f>
        <v>#N/A</v>
      </c>
      <c r="CT1619" t="e">
        <f>VLOOKUP(CR1619,Sheet2!$E$2:$I$222,4,FALSE)</f>
        <v>#N/A</v>
      </c>
      <c r="CU1619" t="e">
        <f>VLOOKUP(CR1619,Sheet2!$E$2:$I$222,5,FALSE)</f>
        <v>#N/A</v>
      </c>
      <c r="CV1619"/>
      <c r="CZ1619" t="e">
        <f>VLOOKUP(CY1619,Sheet2!$E$2:$I$222,3,FALSE)</f>
        <v>#N/A</v>
      </c>
      <c r="DA1619" t="e">
        <f>VLOOKUP(CY1619,Sheet2!$E$2:$I$222,4,FALSE)</f>
        <v>#N/A</v>
      </c>
      <c r="DB1619" t="e">
        <f>VLOOKUP(CY1619,Sheet2!$E$2:$I$222,5,FALSE)</f>
        <v>#N/A</v>
      </c>
      <c r="DC1619"/>
      <c r="DG1619" t="e">
        <f>VLOOKUP(DF1619,Sheet2!$E$2:$I$222,3,FALSE)</f>
        <v>#N/A</v>
      </c>
      <c r="DH1619" t="e">
        <f>VLOOKUP(DF1619,Sheet2!$E$2:$I$222,4,FALSE)</f>
        <v>#N/A</v>
      </c>
      <c r="DI1619" t="e">
        <f>VLOOKUP(DF1619,Sheet2!$E$2:$I$222,5,FALSE)</f>
        <v>#N/A</v>
      </c>
    </row>
    <row r="1620" spans="1:113" x14ac:dyDescent="0.25">
      <c r="A1620">
        <v>1691</v>
      </c>
      <c r="C1620">
        <v>15076</v>
      </c>
      <c r="D1620">
        <v>5076</v>
      </c>
      <c r="E1620">
        <v>37.794559999999997</v>
      </c>
      <c r="F1620">
        <v>-122.41816</v>
      </c>
      <c r="G1620" t="s">
        <v>1184</v>
      </c>
      <c r="H1620" t="s">
        <v>3612</v>
      </c>
      <c r="I1620" t="s">
        <v>4926</v>
      </c>
      <c r="J1620" t="s">
        <v>4947</v>
      </c>
      <c r="Q1620">
        <v>0</v>
      </c>
      <c r="S1620" t="s">
        <v>6340</v>
      </c>
      <c r="T1620" t="s">
        <v>6713</v>
      </c>
      <c r="W1620">
        <f t="shared" si="25"/>
        <v>1</v>
      </c>
      <c r="X1620" t="s">
        <v>6870</v>
      </c>
      <c r="Y1620" t="s">
        <v>6885</v>
      </c>
      <c r="AA1620" t="e">
        <f>VLOOKUP($Z1620,Sheet2!$E$2:$I$222,3,FALSE)</f>
        <v>#N/A</v>
      </c>
      <c r="AB1620" t="e">
        <f>VLOOKUP($Z1620,Sheet2!$E$2:$I$222,4,FALSE)</f>
        <v>#N/A</v>
      </c>
      <c r="AC1620" t="e">
        <f>VLOOKUP($Z1620,Sheet2!$E$2:$I$222,5,FALSE)</f>
        <v>#N/A</v>
      </c>
      <c r="AH1620" t="e">
        <f>VLOOKUP(AG1620,Sheet2!$E$2:$I$222,3,FALSE)</f>
        <v>#N/A</v>
      </c>
      <c r="AI1620" t="e">
        <f>VLOOKUP(AG1620,Sheet2!$E$2:$I$222,4,FALSE)</f>
        <v>#N/A</v>
      </c>
      <c r="AJ1620" t="e">
        <f>VLOOKUP(AG1620,Sheet2!$E$2:$I$222,5,FALSE)</f>
        <v>#N/A</v>
      </c>
      <c r="AK1620"/>
      <c r="AO1620" t="e">
        <f>VLOOKUP(AN1620,Sheet2!$E$2:$I$222,3,FALSE)</f>
        <v>#N/A</v>
      </c>
      <c r="AP1620" t="e">
        <f>VLOOKUP(AN1620,Sheet2!$E$2:$I$222,4,FALSE)</f>
        <v>#N/A</v>
      </c>
      <c r="AQ1620" t="e">
        <f>VLOOKUP(AN1620,Sheet2!$E$2:$I$222,5,FALSE)</f>
        <v>#N/A</v>
      </c>
      <c r="AR1620"/>
      <c r="AV1620" t="e">
        <f>VLOOKUP(AU1620,Sheet2!$E$2:$I$222,3,FALSE)</f>
        <v>#N/A</v>
      </c>
      <c r="AW1620" t="e">
        <f>VLOOKUP(AU1620,Sheet2!$E$2:$I$222,4,FALSE)</f>
        <v>#N/A</v>
      </c>
      <c r="AX1620" t="e">
        <f>VLOOKUP(AU1620,Sheet2!$E$2:$I$222,5,FALSE)</f>
        <v>#N/A</v>
      </c>
      <c r="AY1620"/>
      <c r="BC1620" t="e">
        <f>VLOOKUP(BB1620,Sheet2!$E$2:$I$222,3,FALSE)</f>
        <v>#N/A</v>
      </c>
      <c r="BD1620" t="e">
        <f>VLOOKUP(BB1620,Sheet2!$E$2:$I$222,4,FALSE)</f>
        <v>#N/A</v>
      </c>
      <c r="BE1620" t="e">
        <f>VLOOKUP(BB1620,Sheet2!$E$2:$I$222,5,FALSE)</f>
        <v>#N/A</v>
      </c>
      <c r="BF1620"/>
      <c r="BJ1620" t="e">
        <f>VLOOKUP(BI1620,Sheet2!$E$2:$I$222,3,FALSE)</f>
        <v>#N/A</v>
      </c>
      <c r="BK1620" t="e">
        <f>VLOOKUP(BI1620,Sheet2!$E$2:$I$222,4,FALSE)</f>
        <v>#N/A</v>
      </c>
      <c r="BL1620" t="e">
        <f>VLOOKUP(BI1620,Sheet2!$E$2:$I$222,5,FALSE)</f>
        <v>#N/A</v>
      </c>
      <c r="BM1620"/>
      <c r="BQ1620" t="e">
        <f>VLOOKUP(BP1620,Sheet2!$E$2:$I$222,3,FALSE)</f>
        <v>#N/A</v>
      </c>
      <c r="BR1620" t="e">
        <f>VLOOKUP(BP1620,Sheet2!$E$2:$I$222,4,FALSE)</f>
        <v>#N/A</v>
      </c>
      <c r="BS1620" t="e">
        <f>VLOOKUP(BP1620,Sheet2!$E$2:$I$222,5,FALSE)</f>
        <v>#N/A</v>
      </c>
      <c r="BT1620"/>
      <c r="BX1620" t="e">
        <f>VLOOKUP(BW1620,Sheet2!$E$2:$I$222,3,FALSE)</f>
        <v>#N/A</v>
      </c>
      <c r="BY1620" t="e">
        <f>VLOOKUP(BW1620,Sheet2!$E$2:$I$222,4,FALSE)</f>
        <v>#N/A</v>
      </c>
      <c r="BZ1620" t="e">
        <f>VLOOKUP(BW1620,Sheet2!$E$2:$I$222,5,FALSE)</f>
        <v>#N/A</v>
      </c>
      <c r="CA1620"/>
      <c r="CE1620" t="e">
        <f>VLOOKUP(CD1620,Sheet2!$E$2:$I$222,3,FALSE)</f>
        <v>#N/A</v>
      </c>
      <c r="CF1620" t="e">
        <f>VLOOKUP(CD1620,Sheet2!$E$2:$I$222,4,FALSE)</f>
        <v>#N/A</v>
      </c>
      <c r="CG1620" t="e">
        <f>VLOOKUP(CD1620,Sheet2!$E$2:$I$222,5,FALSE)</f>
        <v>#N/A</v>
      </c>
      <c r="CH1620"/>
      <c r="CL1620" t="e">
        <f>VLOOKUP(CK1620,Sheet2!$E$2:$I$222,3,FALSE)</f>
        <v>#N/A</v>
      </c>
      <c r="CM1620" t="e">
        <f>VLOOKUP(CK1620,Sheet2!$E$2:$I$222,4,FALSE)</f>
        <v>#N/A</v>
      </c>
      <c r="CN1620" t="e">
        <f>VLOOKUP(CK1620,Sheet2!$E$2:$I$222,5,FALSE)</f>
        <v>#N/A</v>
      </c>
      <c r="CO1620"/>
      <c r="CS1620" t="e">
        <f>VLOOKUP(CR1620,Sheet2!$E$2:$I$222,3,FALSE)</f>
        <v>#N/A</v>
      </c>
      <c r="CT1620" t="e">
        <f>VLOOKUP(CR1620,Sheet2!$E$2:$I$222,4,FALSE)</f>
        <v>#N/A</v>
      </c>
      <c r="CU1620" t="e">
        <f>VLOOKUP(CR1620,Sheet2!$E$2:$I$222,5,FALSE)</f>
        <v>#N/A</v>
      </c>
      <c r="CV1620"/>
      <c r="CZ1620" t="e">
        <f>VLOOKUP(CY1620,Sheet2!$E$2:$I$222,3,FALSE)</f>
        <v>#N/A</v>
      </c>
      <c r="DA1620" t="e">
        <f>VLOOKUP(CY1620,Sheet2!$E$2:$I$222,4,FALSE)</f>
        <v>#N/A</v>
      </c>
      <c r="DB1620" t="e">
        <f>VLOOKUP(CY1620,Sheet2!$E$2:$I$222,5,FALSE)</f>
        <v>#N/A</v>
      </c>
      <c r="DC1620"/>
      <c r="DG1620" t="e">
        <f>VLOOKUP(DF1620,Sheet2!$E$2:$I$222,3,FALSE)</f>
        <v>#N/A</v>
      </c>
      <c r="DH1620" t="e">
        <f>VLOOKUP(DF1620,Sheet2!$E$2:$I$222,4,FALSE)</f>
        <v>#N/A</v>
      </c>
      <c r="DI1620" t="e">
        <f>VLOOKUP(DF1620,Sheet2!$E$2:$I$222,5,FALSE)</f>
        <v>#N/A</v>
      </c>
    </row>
    <row r="1621" spans="1:113" x14ac:dyDescent="0.25">
      <c r="A1621">
        <v>1692</v>
      </c>
      <c r="C1621">
        <v>15077</v>
      </c>
      <c r="D1621">
        <v>5077</v>
      </c>
      <c r="E1621">
        <v>37.802010000000003</v>
      </c>
      <c r="F1621">
        <v>-122.41959</v>
      </c>
      <c r="G1621" t="s">
        <v>1185</v>
      </c>
      <c r="H1621" t="s">
        <v>3613</v>
      </c>
      <c r="I1621" t="s">
        <v>4908</v>
      </c>
      <c r="J1621" t="s">
        <v>4947</v>
      </c>
      <c r="Q1621">
        <v>0</v>
      </c>
      <c r="S1621" t="s">
        <v>6339</v>
      </c>
      <c r="T1621" t="s">
        <v>6713</v>
      </c>
      <c r="W1621">
        <f t="shared" si="25"/>
        <v>1</v>
      </c>
      <c r="X1621" t="s">
        <v>6870</v>
      </c>
      <c r="Y1621" t="s">
        <v>6887</v>
      </c>
      <c r="AA1621" t="e">
        <f>VLOOKUP($Z1621,Sheet2!$E$2:$I$222,3,FALSE)</f>
        <v>#N/A</v>
      </c>
      <c r="AB1621" t="e">
        <f>VLOOKUP($Z1621,Sheet2!$E$2:$I$222,4,FALSE)</f>
        <v>#N/A</v>
      </c>
      <c r="AC1621" t="e">
        <f>VLOOKUP($Z1621,Sheet2!$E$2:$I$222,5,FALSE)</f>
        <v>#N/A</v>
      </c>
      <c r="AH1621" t="e">
        <f>VLOOKUP(AG1621,Sheet2!$E$2:$I$222,3,FALSE)</f>
        <v>#N/A</v>
      </c>
      <c r="AI1621" t="e">
        <f>VLOOKUP(AG1621,Sheet2!$E$2:$I$222,4,FALSE)</f>
        <v>#N/A</v>
      </c>
      <c r="AJ1621" t="e">
        <f>VLOOKUP(AG1621,Sheet2!$E$2:$I$222,5,FALSE)</f>
        <v>#N/A</v>
      </c>
      <c r="AK1621"/>
      <c r="AO1621" t="e">
        <f>VLOOKUP(AN1621,Sheet2!$E$2:$I$222,3,FALSE)</f>
        <v>#N/A</v>
      </c>
      <c r="AP1621" t="e">
        <f>VLOOKUP(AN1621,Sheet2!$E$2:$I$222,4,FALSE)</f>
        <v>#N/A</v>
      </c>
      <c r="AQ1621" t="e">
        <f>VLOOKUP(AN1621,Sheet2!$E$2:$I$222,5,FALSE)</f>
        <v>#N/A</v>
      </c>
      <c r="AR1621"/>
      <c r="AV1621" t="e">
        <f>VLOOKUP(AU1621,Sheet2!$E$2:$I$222,3,FALSE)</f>
        <v>#N/A</v>
      </c>
      <c r="AW1621" t="e">
        <f>VLOOKUP(AU1621,Sheet2!$E$2:$I$222,4,FALSE)</f>
        <v>#N/A</v>
      </c>
      <c r="AX1621" t="e">
        <f>VLOOKUP(AU1621,Sheet2!$E$2:$I$222,5,FALSE)</f>
        <v>#N/A</v>
      </c>
      <c r="AY1621"/>
      <c r="BC1621" t="e">
        <f>VLOOKUP(BB1621,Sheet2!$E$2:$I$222,3,FALSE)</f>
        <v>#N/A</v>
      </c>
      <c r="BD1621" t="e">
        <f>VLOOKUP(BB1621,Sheet2!$E$2:$I$222,4,FALSE)</f>
        <v>#N/A</v>
      </c>
      <c r="BE1621" t="e">
        <f>VLOOKUP(BB1621,Sheet2!$E$2:$I$222,5,FALSE)</f>
        <v>#N/A</v>
      </c>
      <c r="BF1621"/>
      <c r="BJ1621" t="e">
        <f>VLOOKUP(BI1621,Sheet2!$E$2:$I$222,3,FALSE)</f>
        <v>#N/A</v>
      </c>
      <c r="BK1621" t="e">
        <f>VLOOKUP(BI1621,Sheet2!$E$2:$I$222,4,FALSE)</f>
        <v>#N/A</v>
      </c>
      <c r="BL1621" t="e">
        <f>VLOOKUP(BI1621,Sheet2!$E$2:$I$222,5,FALSE)</f>
        <v>#N/A</v>
      </c>
      <c r="BM1621"/>
      <c r="BQ1621" t="e">
        <f>VLOOKUP(BP1621,Sheet2!$E$2:$I$222,3,FALSE)</f>
        <v>#N/A</v>
      </c>
      <c r="BR1621" t="e">
        <f>VLOOKUP(BP1621,Sheet2!$E$2:$I$222,4,FALSE)</f>
        <v>#N/A</v>
      </c>
      <c r="BS1621" t="e">
        <f>VLOOKUP(BP1621,Sheet2!$E$2:$I$222,5,FALSE)</f>
        <v>#N/A</v>
      </c>
      <c r="BT1621"/>
      <c r="BX1621" t="e">
        <f>VLOOKUP(BW1621,Sheet2!$E$2:$I$222,3,FALSE)</f>
        <v>#N/A</v>
      </c>
      <c r="BY1621" t="e">
        <f>VLOOKUP(BW1621,Sheet2!$E$2:$I$222,4,FALSE)</f>
        <v>#N/A</v>
      </c>
      <c r="BZ1621" t="e">
        <f>VLOOKUP(BW1621,Sheet2!$E$2:$I$222,5,FALSE)</f>
        <v>#N/A</v>
      </c>
      <c r="CA1621"/>
      <c r="CE1621" t="e">
        <f>VLOOKUP(CD1621,Sheet2!$E$2:$I$222,3,FALSE)</f>
        <v>#N/A</v>
      </c>
      <c r="CF1621" t="e">
        <f>VLOOKUP(CD1621,Sheet2!$E$2:$I$222,4,FALSE)</f>
        <v>#N/A</v>
      </c>
      <c r="CG1621" t="e">
        <f>VLOOKUP(CD1621,Sheet2!$E$2:$I$222,5,FALSE)</f>
        <v>#N/A</v>
      </c>
      <c r="CH1621"/>
      <c r="CL1621" t="e">
        <f>VLOOKUP(CK1621,Sheet2!$E$2:$I$222,3,FALSE)</f>
        <v>#N/A</v>
      </c>
      <c r="CM1621" t="e">
        <f>VLOOKUP(CK1621,Sheet2!$E$2:$I$222,4,FALSE)</f>
        <v>#N/A</v>
      </c>
      <c r="CN1621" t="e">
        <f>VLOOKUP(CK1621,Sheet2!$E$2:$I$222,5,FALSE)</f>
        <v>#N/A</v>
      </c>
      <c r="CO1621"/>
      <c r="CS1621" t="e">
        <f>VLOOKUP(CR1621,Sheet2!$E$2:$I$222,3,FALSE)</f>
        <v>#N/A</v>
      </c>
      <c r="CT1621" t="e">
        <f>VLOOKUP(CR1621,Sheet2!$E$2:$I$222,4,FALSE)</f>
        <v>#N/A</v>
      </c>
      <c r="CU1621" t="e">
        <f>VLOOKUP(CR1621,Sheet2!$E$2:$I$222,5,FALSE)</f>
        <v>#N/A</v>
      </c>
      <c r="CV1621"/>
      <c r="CZ1621" t="e">
        <f>VLOOKUP(CY1621,Sheet2!$E$2:$I$222,3,FALSE)</f>
        <v>#N/A</v>
      </c>
      <c r="DA1621" t="e">
        <f>VLOOKUP(CY1621,Sheet2!$E$2:$I$222,4,FALSE)</f>
        <v>#N/A</v>
      </c>
      <c r="DB1621" t="e">
        <f>VLOOKUP(CY1621,Sheet2!$E$2:$I$222,5,FALSE)</f>
        <v>#N/A</v>
      </c>
      <c r="DC1621"/>
      <c r="DG1621" t="e">
        <f>VLOOKUP(DF1621,Sheet2!$E$2:$I$222,3,FALSE)</f>
        <v>#N/A</v>
      </c>
      <c r="DH1621" t="e">
        <f>VLOOKUP(DF1621,Sheet2!$E$2:$I$222,4,FALSE)</f>
        <v>#N/A</v>
      </c>
      <c r="DI1621" t="e">
        <f>VLOOKUP(DF1621,Sheet2!$E$2:$I$222,5,FALSE)</f>
        <v>#N/A</v>
      </c>
    </row>
    <row r="1622" spans="1:113" x14ac:dyDescent="0.25">
      <c r="A1622">
        <v>1693</v>
      </c>
      <c r="C1622">
        <v>15078</v>
      </c>
      <c r="D1622">
        <v>5078</v>
      </c>
      <c r="E1622">
        <v>37.801870000000001</v>
      </c>
      <c r="F1622">
        <v>-122.41963</v>
      </c>
      <c r="G1622" t="s">
        <v>1185</v>
      </c>
      <c r="H1622" t="s">
        <v>3613</v>
      </c>
      <c r="I1622" t="s">
        <v>4913</v>
      </c>
      <c r="J1622" t="s">
        <v>4947</v>
      </c>
      <c r="Q1622">
        <v>0</v>
      </c>
      <c r="S1622" t="s">
        <v>6340</v>
      </c>
      <c r="T1622" t="s">
        <v>6713</v>
      </c>
      <c r="W1622">
        <f t="shared" si="25"/>
        <v>1</v>
      </c>
      <c r="X1622" t="s">
        <v>6870</v>
      </c>
      <c r="Y1622" t="s">
        <v>6885</v>
      </c>
      <c r="AA1622" t="e">
        <f>VLOOKUP($Z1622,Sheet2!$E$2:$I$222,3,FALSE)</f>
        <v>#N/A</v>
      </c>
      <c r="AB1622" t="e">
        <f>VLOOKUP($Z1622,Sheet2!$E$2:$I$222,4,FALSE)</f>
        <v>#N/A</v>
      </c>
      <c r="AC1622" t="e">
        <f>VLOOKUP($Z1622,Sheet2!$E$2:$I$222,5,FALSE)</f>
        <v>#N/A</v>
      </c>
      <c r="AH1622" t="e">
        <f>VLOOKUP(AG1622,Sheet2!$E$2:$I$222,3,FALSE)</f>
        <v>#N/A</v>
      </c>
      <c r="AI1622" t="e">
        <f>VLOOKUP(AG1622,Sheet2!$E$2:$I$222,4,FALSE)</f>
        <v>#N/A</v>
      </c>
      <c r="AJ1622" t="e">
        <f>VLOOKUP(AG1622,Sheet2!$E$2:$I$222,5,FALSE)</f>
        <v>#N/A</v>
      </c>
      <c r="AK1622"/>
      <c r="AO1622" t="e">
        <f>VLOOKUP(AN1622,Sheet2!$E$2:$I$222,3,FALSE)</f>
        <v>#N/A</v>
      </c>
      <c r="AP1622" t="e">
        <f>VLOOKUP(AN1622,Sheet2!$E$2:$I$222,4,FALSE)</f>
        <v>#N/A</v>
      </c>
      <c r="AQ1622" t="e">
        <f>VLOOKUP(AN1622,Sheet2!$E$2:$I$222,5,FALSE)</f>
        <v>#N/A</v>
      </c>
      <c r="AR1622"/>
      <c r="AV1622" t="e">
        <f>VLOOKUP(AU1622,Sheet2!$E$2:$I$222,3,FALSE)</f>
        <v>#N/A</v>
      </c>
      <c r="AW1622" t="e">
        <f>VLOOKUP(AU1622,Sheet2!$E$2:$I$222,4,FALSE)</f>
        <v>#N/A</v>
      </c>
      <c r="AX1622" t="e">
        <f>VLOOKUP(AU1622,Sheet2!$E$2:$I$222,5,FALSE)</f>
        <v>#N/A</v>
      </c>
      <c r="AY1622"/>
      <c r="BC1622" t="e">
        <f>VLOOKUP(BB1622,Sheet2!$E$2:$I$222,3,FALSE)</f>
        <v>#N/A</v>
      </c>
      <c r="BD1622" t="e">
        <f>VLOOKUP(BB1622,Sheet2!$E$2:$I$222,4,FALSE)</f>
        <v>#N/A</v>
      </c>
      <c r="BE1622" t="e">
        <f>VLOOKUP(BB1622,Sheet2!$E$2:$I$222,5,FALSE)</f>
        <v>#N/A</v>
      </c>
      <c r="BF1622"/>
      <c r="BJ1622" t="e">
        <f>VLOOKUP(BI1622,Sheet2!$E$2:$I$222,3,FALSE)</f>
        <v>#N/A</v>
      </c>
      <c r="BK1622" t="e">
        <f>VLOOKUP(BI1622,Sheet2!$E$2:$I$222,4,FALSE)</f>
        <v>#N/A</v>
      </c>
      <c r="BL1622" t="e">
        <f>VLOOKUP(BI1622,Sheet2!$E$2:$I$222,5,FALSE)</f>
        <v>#N/A</v>
      </c>
      <c r="BM1622"/>
      <c r="BQ1622" t="e">
        <f>VLOOKUP(BP1622,Sheet2!$E$2:$I$222,3,FALSE)</f>
        <v>#N/A</v>
      </c>
      <c r="BR1622" t="e">
        <f>VLOOKUP(BP1622,Sheet2!$E$2:$I$222,4,FALSE)</f>
        <v>#N/A</v>
      </c>
      <c r="BS1622" t="e">
        <f>VLOOKUP(BP1622,Sheet2!$E$2:$I$222,5,FALSE)</f>
        <v>#N/A</v>
      </c>
      <c r="BT1622"/>
      <c r="BX1622" t="e">
        <f>VLOOKUP(BW1622,Sheet2!$E$2:$I$222,3,FALSE)</f>
        <v>#N/A</v>
      </c>
      <c r="BY1622" t="e">
        <f>VLOOKUP(BW1622,Sheet2!$E$2:$I$222,4,FALSE)</f>
        <v>#N/A</v>
      </c>
      <c r="BZ1622" t="e">
        <f>VLOOKUP(BW1622,Sheet2!$E$2:$I$222,5,FALSE)</f>
        <v>#N/A</v>
      </c>
      <c r="CA1622"/>
      <c r="CE1622" t="e">
        <f>VLOOKUP(CD1622,Sheet2!$E$2:$I$222,3,FALSE)</f>
        <v>#N/A</v>
      </c>
      <c r="CF1622" t="e">
        <f>VLOOKUP(CD1622,Sheet2!$E$2:$I$222,4,FALSE)</f>
        <v>#N/A</v>
      </c>
      <c r="CG1622" t="e">
        <f>VLOOKUP(CD1622,Sheet2!$E$2:$I$222,5,FALSE)</f>
        <v>#N/A</v>
      </c>
      <c r="CH1622"/>
      <c r="CL1622" t="e">
        <f>VLOOKUP(CK1622,Sheet2!$E$2:$I$222,3,FALSE)</f>
        <v>#N/A</v>
      </c>
      <c r="CM1622" t="e">
        <f>VLOOKUP(CK1622,Sheet2!$E$2:$I$222,4,FALSE)</f>
        <v>#N/A</v>
      </c>
      <c r="CN1622" t="e">
        <f>VLOOKUP(CK1622,Sheet2!$E$2:$I$222,5,FALSE)</f>
        <v>#N/A</v>
      </c>
      <c r="CO1622"/>
      <c r="CS1622" t="e">
        <f>VLOOKUP(CR1622,Sheet2!$E$2:$I$222,3,FALSE)</f>
        <v>#N/A</v>
      </c>
      <c r="CT1622" t="e">
        <f>VLOOKUP(CR1622,Sheet2!$E$2:$I$222,4,FALSE)</f>
        <v>#N/A</v>
      </c>
      <c r="CU1622" t="e">
        <f>VLOOKUP(CR1622,Sheet2!$E$2:$I$222,5,FALSE)</f>
        <v>#N/A</v>
      </c>
      <c r="CV1622"/>
      <c r="CZ1622" t="e">
        <f>VLOOKUP(CY1622,Sheet2!$E$2:$I$222,3,FALSE)</f>
        <v>#N/A</v>
      </c>
      <c r="DA1622" t="e">
        <f>VLOOKUP(CY1622,Sheet2!$E$2:$I$222,4,FALSE)</f>
        <v>#N/A</v>
      </c>
      <c r="DB1622" t="e">
        <f>VLOOKUP(CY1622,Sheet2!$E$2:$I$222,5,FALSE)</f>
        <v>#N/A</v>
      </c>
      <c r="DC1622"/>
      <c r="DG1622" t="e">
        <f>VLOOKUP(DF1622,Sheet2!$E$2:$I$222,3,FALSE)</f>
        <v>#N/A</v>
      </c>
      <c r="DH1622" t="e">
        <f>VLOOKUP(DF1622,Sheet2!$E$2:$I$222,4,FALSE)</f>
        <v>#N/A</v>
      </c>
      <c r="DI1622" t="e">
        <f>VLOOKUP(DF1622,Sheet2!$E$2:$I$222,5,FALSE)</f>
        <v>#N/A</v>
      </c>
    </row>
    <row r="1623" spans="1:113" x14ac:dyDescent="0.25">
      <c r="A1623">
        <v>1694</v>
      </c>
      <c r="C1623">
        <v>15079</v>
      </c>
      <c r="D1623">
        <v>5079</v>
      </c>
      <c r="E1623">
        <v>37.780819999999999</v>
      </c>
      <c r="F1623">
        <v>-122.41539</v>
      </c>
      <c r="G1623" t="s">
        <v>1186</v>
      </c>
      <c r="H1623" t="s">
        <v>3614</v>
      </c>
      <c r="I1623" t="s">
        <v>4919</v>
      </c>
      <c r="J1623" t="s">
        <v>4946</v>
      </c>
      <c r="K1623" t="s">
        <v>4957</v>
      </c>
      <c r="N1623" t="s">
        <v>5523</v>
      </c>
      <c r="Q1623" t="s">
        <v>5924</v>
      </c>
      <c r="R1623">
        <v>1552</v>
      </c>
      <c r="S1623" t="s">
        <v>6036</v>
      </c>
      <c r="T1623" t="s">
        <v>6695</v>
      </c>
      <c r="W1623">
        <f t="shared" si="25"/>
        <v>1</v>
      </c>
      <c r="X1623" t="s">
        <v>6824</v>
      </c>
      <c r="Y1623" t="s">
        <v>6888</v>
      </c>
      <c r="Z1623" s="59" t="s">
        <v>6910</v>
      </c>
      <c r="AA1623" t="str">
        <f>VLOOKUP($Z1623,Sheet2!$E$2:$I$222,3,FALSE)</f>
        <v>To Hunter's Point</v>
      </c>
      <c r="AB1623" t="str">
        <f>VLOOKUP($Z1623,Sheet2!$E$2:$I$222,4,FALSE)</f>
        <v>Galvez &amp; Robinson</v>
      </c>
      <c r="AC1623" t="str">
        <f>VLOOKUP($Z1623,Sheet2!$E$2:$I$222,5,FALSE)</f>
        <v>Daily ~ 5:30am-12am</v>
      </c>
      <c r="AH1623" t="e">
        <f>VLOOKUP(AG1623,Sheet2!$E$2:$I$222,3,FALSE)</f>
        <v>#N/A</v>
      </c>
      <c r="AI1623" t="e">
        <f>VLOOKUP(AG1623,Sheet2!$E$2:$I$222,4,FALSE)</f>
        <v>#N/A</v>
      </c>
      <c r="AJ1623" t="e">
        <f>VLOOKUP(AG1623,Sheet2!$E$2:$I$222,5,FALSE)</f>
        <v>#N/A</v>
      </c>
      <c r="AK1623"/>
      <c r="AO1623" t="e">
        <f>VLOOKUP(AN1623,Sheet2!$E$2:$I$222,3,FALSE)</f>
        <v>#N/A</v>
      </c>
      <c r="AP1623" t="e">
        <f>VLOOKUP(AN1623,Sheet2!$E$2:$I$222,4,FALSE)</f>
        <v>#N/A</v>
      </c>
      <c r="AQ1623" t="e">
        <f>VLOOKUP(AN1623,Sheet2!$E$2:$I$222,5,FALSE)</f>
        <v>#N/A</v>
      </c>
      <c r="AR1623"/>
      <c r="AV1623" t="e">
        <f>VLOOKUP(AU1623,Sheet2!$E$2:$I$222,3,FALSE)</f>
        <v>#N/A</v>
      </c>
      <c r="AW1623" t="e">
        <f>VLOOKUP(AU1623,Sheet2!$E$2:$I$222,4,FALSE)</f>
        <v>#N/A</v>
      </c>
      <c r="AX1623" t="e">
        <f>VLOOKUP(AU1623,Sheet2!$E$2:$I$222,5,FALSE)</f>
        <v>#N/A</v>
      </c>
      <c r="AY1623"/>
      <c r="BC1623" t="e">
        <f>VLOOKUP(BB1623,Sheet2!$E$2:$I$222,3,FALSE)</f>
        <v>#N/A</v>
      </c>
      <c r="BD1623" t="e">
        <f>VLOOKUP(BB1623,Sheet2!$E$2:$I$222,4,FALSE)</f>
        <v>#N/A</v>
      </c>
      <c r="BE1623" t="e">
        <f>VLOOKUP(BB1623,Sheet2!$E$2:$I$222,5,FALSE)</f>
        <v>#N/A</v>
      </c>
      <c r="BF1623"/>
      <c r="BJ1623" t="e">
        <f>VLOOKUP(BI1623,Sheet2!$E$2:$I$222,3,FALSE)</f>
        <v>#N/A</v>
      </c>
      <c r="BK1623" t="e">
        <f>VLOOKUP(BI1623,Sheet2!$E$2:$I$222,4,FALSE)</f>
        <v>#N/A</v>
      </c>
      <c r="BL1623" t="e">
        <f>VLOOKUP(BI1623,Sheet2!$E$2:$I$222,5,FALSE)</f>
        <v>#N/A</v>
      </c>
      <c r="BM1623"/>
      <c r="BQ1623" t="e">
        <f>VLOOKUP(BP1623,Sheet2!$E$2:$I$222,3,FALSE)</f>
        <v>#N/A</v>
      </c>
      <c r="BR1623" t="e">
        <f>VLOOKUP(BP1623,Sheet2!$E$2:$I$222,4,FALSE)</f>
        <v>#N/A</v>
      </c>
      <c r="BS1623" t="e">
        <f>VLOOKUP(BP1623,Sheet2!$E$2:$I$222,5,FALSE)</f>
        <v>#N/A</v>
      </c>
      <c r="BT1623"/>
      <c r="BX1623" t="e">
        <f>VLOOKUP(BW1623,Sheet2!$E$2:$I$222,3,FALSE)</f>
        <v>#N/A</v>
      </c>
      <c r="BY1623" t="e">
        <f>VLOOKUP(BW1623,Sheet2!$E$2:$I$222,4,FALSE)</f>
        <v>#N/A</v>
      </c>
      <c r="BZ1623" t="e">
        <f>VLOOKUP(BW1623,Sheet2!$E$2:$I$222,5,FALSE)</f>
        <v>#N/A</v>
      </c>
      <c r="CA1623"/>
      <c r="CE1623" t="e">
        <f>VLOOKUP(CD1623,Sheet2!$E$2:$I$222,3,FALSE)</f>
        <v>#N/A</v>
      </c>
      <c r="CF1623" t="e">
        <f>VLOOKUP(CD1623,Sheet2!$E$2:$I$222,4,FALSE)</f>
        <v>#N/A</v>
      </c>
      <c r="CG1623" t="e">
        <f>VLOOKUP(CD1623,Sheet2!$E$2:$I$222,5,FALSE)</f>
        <v>#N/A</v>
      </c>
      <c r="CH1623"/>
      <c r="CL1623" t="e">
        <f>VLOOKUP(CK1623,Sheet2!$E$2:$I$222,3,FALSE)</f>
        <v>#N/A</v>
      </c>
      <c r="CM1623" t="e">
        <f>VLOOKUP(CK1623,Sheet2!$E$2:$I$222,4,FALSE)</f>
        <v>#N/A</v>
      </c>
      <c r="CN1623" t="e">
        <f>VLOOKUP(CK1623,Sheet2!$E$2:$I$222,5,FALSE)</f>
        <v>#N/A</v>
      </c>
      <c r="CO1623"/>
      <c r="CS1623" t="e">
        <f>VLOOKUP(CR1623,Sheet2!$E$2:$I$222,3,FALSE)</f>
        <v>#N/A</v>
      </c>
      <c r="CT1623" t="e">
        <f>VLOOKUP(CR1623,Sheet2!$E$2:$I$222,4,FALSE)</f>
        <v>#N/A</v>
      </c>
      <c r="CU1623" t="e">
        <f>VLOOKUP(CR1623,Sheet2!$E$2:$I$222,5,FALSE)</f>
        <v>#N/A</v>
      </c>
      <c r="CV1623"/>
      <c r="CZ1623" t="e">
        <f>VLOOKUP(CY1623,Sheet2!$E$2:$I$222,3,FALSE)</f>
        <v>#N/A</v>
      </c>
      <c r="DA1623" t="e">
        <f>VLOOKUP(CY1623,Sheet2!$E$2:$I$222,4,FALSE)</f>
        <v>#N/A</v>
      </c>
      <c r="DB1623" t="e">
        <f>VLOOKUP(CY1623,Sheet2!$E$2:$I$222,5,FALSE)</f>
        <v>#N/A</v>
      </c>
      <c r="DC1623"/>
      <c r="DG1623" t="e">
        <f>VLOOKUP(DF1623,Sheet2!$E$2:$I$222,3,FALSE)</f>
        <v>#N/A</v>
      </c>
      <c r="DH1623" t="e">
        <f>VLOOKUP(DF1623,Sheet2!$E$2:$I$222,4,FALSE)</f>
        <v>#N/A</v>
      </c>
      <c r="DI1623" t="e">
        <f>VLOOKUP(DF1623,Sheet2!$E$2:$I$222,5,FALSE)</f>
        <v>#N/A</v>
      </c>
    </row>
    <row r="1624" spans="1:113" x14ac:dyDescent="0.25">
      <c r="A1624">
        <v>1695</v>
      </c>
      <c r="C1624">
        <v>15080</v>
      </c>
      <c r="D1624">
        <v>5080</v>
      </c>
      <c r="E1624">
        <v>37.805639999999997</v>
      </c>
      <c r="F1624">
        <v>-122.42028000000001</v>
      </c>
      <c r="G1624" t="s">
        <v>1187</v>
      </c>
      <c r="H1624" t="s">
        <v>3615</v>
      </c>
      <c r="I1624" t="s">
        <v>4908</v>
      </c>
      <c r="J1624" t="s">
        <v>4947</v>
      </c>
      <c r="Q1624">
        <v>0</v>
      </c>
      <c r="S1624" t="s">
        <v>6339</v>
      </c>
      <c r="T1624" t="s">
        <v>6713</v>
      </c>
      <c r="W1624">
        <f t="shared" si="25"/>
        <v>1</v>
      </c>
      <c r="X1624" t="s">
        <v>6870</v>
      </c>
      <c r="Y1624" t="s">
        <v>6887</v>
      </c>
      <c r="AA1624" t="e">
        <f>VLOOKUP($Z1624,Sheet2!$E$2:$I$222,3,FALSE)</f>
        <v>#N/A</v>
      </c>
      <c r="AB1624" t="e">
        <f>VLOOKUP($Z1624,Sheet2!$E$2:$I$222,4,FALSE)</f>
        <v>#N/A</v>
      </c>
      <c r="AC1624" t="e">
        <f>VLOOKUP($Z1624,Sheet2!$E$2:$I$222,5,FALSE)</f>
        <v>#N/A</v>
      </c>
      <c r="AH1624" t="e">
        <f>VLOOKUP(AG1624,Sheet2!$E$2:$I$222,3,FALSE)</f>
        <v>#N/A</v>
      </c>
      <c r="AI1624" t="e">
        <f>VLOOKUP(AG1624,Sheet2!$E$2:$I$222,4,FALSE)</f>
        <v>#N/A</v>
      </c>
      <c r="AJ1624" t="e">
        <f>VLOOKUP(AG1624,Sheet2!$E$2:$I$222,5,FALSE)</f>
        <v>#N/A</v>
      </c>
      <c r="AK1624"/>
      <c r="AO1624" t="e">
        <f>VLOOKUP(AN1624,Sheet2!$E$2:$I$222,3,FALSE)</f>
        <v>#N/A</v>
      </c>
      <c r="AP1624" t="e">
        <f>VLOOKUP(AN1624,Sheet2!$E$2:$I$222,4,FALSE)</f>
        <v>#N/A</v>
      </c>
      <c r="AQ1624" t="e">
        <f>VLOOKUP(AN1624,Sheet2!$E$2:$I$222,5,FALSE)</f>
        <v>#N/A</v>
      </c>
      <c r="AR1624"/>
      <c r="AV1624" t="e">
        <f>VLOOKUP(AU1624,Sheet2!$E$2:$I$222,3,FALSE)</f>
        <v>#N/A</v>
      </c>
      <c r="AW1624" t="e">
        <f>VLOOKUP(AU1624,Sheet2!$E$2:$I$222,4,FALSE)</f>
        <v>#N/A</v>
      </c>
      <c r="AX1624" t="e">
        <f>VLOOKUP(AU1624,Sheet2!$E$2:$I$222,5,FALSE)</f>
        <v>#N/A</v>
      </c>
      <c r="AY1624"/>
      <c r="BC1624" t="e">
        <f>VLOOKUP(BB1624,Sheet2!$E$2:$I$222,3,FALSE)</f>
        <v>#N/A</v>
      </c>
      <c r="BD1624" t="e">
        <f>VLOOKUP(BB1624,Sheet2!$E$2:$I$222,4,FALSE)</f>
        <v>#N/A</v>
      </c>
      <c r="BE1624" t="e">
        <f>VLOOKUP(BB1624,Sheet2!$E$2:$I$222,5,FALSE)</f>
        <v>#N/A</v>
      </c>
      <c r="BF1624"/>
      <c r="BJ1624" t="e">
        <f>VLOOKUP(BI1624,Sheet2!$E$2:$I$222,3,FALSE)</f>
        <v>#N/A</v>
      </c>
      <c r="BK1624" t="e">
        <f>VLOOKUP(BI1624,Sheet2!$E$2:$I$222,4,FALSE)</f>
        <v>#N/A</v>
      </c>
      <c r="BL1624" t="e">
        <f>VLOOKUP(BI1624,Sheet2!$E$2:$I$222,5,FALSE)</f>
        <v>#N/A</v>
      </c>
      <c r="BM1624"/>
      <c r="BQ1624" t="e">
        <f>VLOOKUP(BP1624,Sheet2!$E$2:$I$222,3,FALSE)</f>
        <v>#N/A</v>
      </c>
      <c r="BR1624" t="e">
        <f>VLOOKUP(BP1624,Sheet2!$E$2:$I$222,4,FALSE)</f>
        <v>#N/A</v>
      </c>
      <c r="BS1624" t="e">
        <f>VLOOKUP(BP1624,Sheet2!$E$2:$I$222,5,FALSE)</f>
        <v>#N/A</v>
      </c>
      <c r="BT1624"/>
      <c r="BX1624" t="e">
        <f>VLOOKUP(BW1624,Sheet2!$E$2:$I$222,3,FALSE)</f>
        <v>#N/A</v>
      </c>
      <c r="BY1624" t="e">
        <f>VLOOKUP(BW1624,Sheet2!$E$2:$I$222,4,FALSE)</f>
        <v>#N/A</v>
      </c>
      <c r="BZ1624" t="e">
        <f>VLOOKUP(BW1624,Sheet2!$E$2:$I$222,5,FALSE)</f>
        <v>#N/A</v>
      </c>
      <c r="CA1624"/>
      <c r="CE1624" t="e">
        <f>VLOOKUP(CD1624,Sheet2!$E$2:$I$222,3,FALSE)</f>
        <v>#N/A</v>
      </c>
      <c r="CF1624" t="e">
        <f>VLOOKUP(CD1624,Sheet2!$E$2:$I$222,4,FALSE)</f>
        <v>#N/A</v>
      </c>
      <c r="CG1624" t="e">
        <f>VLOOKUP(CD1624,Sheet2!$E$2:$I$222,5,FALSE)</f>
        <v>#N/A</v>
      </c>
      <c r="CH1624"/>
      <c r="CL1624" t="e">
        <f>VLOOKUP(CK1624,Sheet2!$E$2:$I$222,3,FALSE)</f>
        <v>#N/A</v>
      </c>
      <c r="CM1624" t="e">
        <f>VLOOKUP(CK1624,Sheet2!$E$2:$I$222,4,FALSE)</f>
        <v>#N/A</v>
      </c>
      <c r="CN1624" t="e">
        <f>VLOOKUP(CK1624,Sheet2!$E$2:$I$222,5,FALSE)</f>
        <v>#N/A</v>
      </c>
      <c r="CO1624"/>
      <c r="CS1624" t="e">
        <f>VLOOKUP(CR1624,Sheet2!$E$2:$I$222,3,FALSE)</f>
        <v>#N/A</v>
      </c>
      <c r="CT1624" t="e">
        <f>VLOOKUP(CR1624,Sheet2!$E$2:$I$222,4,FALSE)</f>
        <v>#N/A</v>
      </c>
      <c r="CU1624" t="e">
        <f>VLOOKUP(CR1624,Sheet2!$E$2:$I$222,5,FALSE)</f>
        <v>#N/A</v>
      </c>
      <c r="CV1624"/>
      <c r="CZ1624" t="e">
        <f>VLOOKUP(CY1624,Sheet2!$E$2:$I$222,3,FALSE)</f>
        <v>#N/A</v>
      </c>
      <c r="DA1624" t="e">
        <f>VLOOKUP(CY1624,Sheet2!$E$2:$I$222,4,FALSE)</f>
        <v>#N/A</v>
      </c>
      <c r="DB1624" t="e">
        <f>VLOOKUP(CY1624,Sheet2!$E$2:$I$222,5,FALSE)</f>
        <v>#N/A</v>
      </c>
      <c r="DC1624"/>
      <c r="DG1624" t="e">
        <f>VLOOKUP(DF1624,Sheet2!$E$2:$I$222,3,FALSE)</f>
        <v>#N/A</v>
      </c>
      <c r="DH1624" t="e">
        <f>VLOOKUP(DF1624,Sheet2!$E$2:$I$222,4,FALSE)</f>
        <v>#N/A</v>
      </c>
      <c r="DI1624" t="e">
        <f>VLOOKUP(DF1624,Sheet2!$E$2:$I$222,5,FALSE)</f>
        <v>#N/A</v>
      </c>
    </row>
    <row r="1625" spans="1:113" x14ac:dyDescent="0.25">
      <c r="A1625">
        <v>1696</v>
      </c>
      <c r="C1625">
        <v>15081</v>
      </c>
      <c r="D1625">
        <v>5081</v>
      </c>
      <c r="E1625">
        <v>37.805689999999998</v>
      </c>
      <c r="F1625">
        <v>-122.4204</v>
      </c>
      <c r="G1625" t="s">
        <v>1187</v>
      </c>
      <c r="H1625" t="s">
        <v>3615</v>
      </c>
      <c r="I1625" t="s">
        <v>4926</v>
      </c>
      <c r="J1625" t="s">
        <v>4947</v>
      </c>
      <c r="Q1625">
        <v>0</v>
      </c>
      <c r="S1625" t="s">
        <v>6340</v>
      </c>
      <c r="T1625" t="s">
        <v>6713</v>
      </c>
      <c r="W1625">
        <f t="shared" si="25"/>
        <v>1</v>
      </c>
      <c r="X1625" t="s">
        <v>6870</v>
      </c>
      <c r="Y1625" t="s">
        <v>6885</v>
      </c>
      <c r="AA1625" t="e">
        <f>VLOOKUP($Z1625,Sheet2!$E$2:$I$222,3,FALSE)</f>
        <v>#N/A</v>
      </c>
      <c r="AB1625" t="e">
        <f>VLOOKUP($Z1625,Sheet2!$E$2:$I$222,4,FALSE)</f>
        <v>#N/A</v>
      </c>
      <c r="AC1625" t="e">
        <f>VLOOKUP($Z1625,Sheet2!$E$2:$I$222,5,FALSE)</f>
        <v>#N/A</v>
      </c>
      <c r="AH1625" t="e">
        <f>VLOOKUP(AG1625,Sheet2!$E$2:$I$222,3,FALSE)</f>
        <v>#N/A</v>
      </c>
      <c r="AI1625" t="e">
        <f>VLOOKUP(AG1625,Sheet2!$E$2:$I$222,4,FALSE)</f>
        <v>#N/A</v>
      </c>
      <c r="AJ1625" t="e">
        <f>VLOOKUP(AG1625,Sheet2!$E$2:$I$222,5,FALSE)</f>
        <v>#N/A</v>
      </c>
      <c r="AK1625"/>
      <c r="AO1625" t="e">
        <f>VLOOKUP(AN1625,Sheet2!$E$2:$I$222,3,FALSE)</f>
        <v>#N/A</v>
      </c>
      <c r="AP1625" t="e">
        <f>VLOOKUP(AN1625,Sheet2!$E$2:$I$222,4,FALSE)</f>
        <v>#N/A</v>
      </c>
      <c r="AQ1625" t="e">
        <f>VLOOKUP(AN1625,Sheet2!$E$2:$I$222,5,FALSE)</f>
        <v>#N/A</v>
      </c>
      <c r="AR1625"/>
      <c r="AV1625" t="e">
        <f>VLOOKUP(AU1625,Sheet2!$E$2:$I$222,3,FALSE)</f>
        <v>#N/A</v>
      </c>
      <c r="AW1625" t="e">
        <f>VLOOKUP(AU1625,Sheet2!$E$2:$I$222,4,FALSE)</f>
        <v>#N/A</v>
      </c>
      <c r="AX1625" t="e">
        <f>VLOOKUP(AU1625,Sheet2!$E$2:$I$222,5,FALSE)</f>
        <v>#N/A</v>
      </c>
      <c r="AY1625"/>
      <c r="BC1625" t="e">
        <f>VLOOKUP(BB1625,Sheet2!$E$2:$I$222,3,FALSE)</f>
        <v>#N/A</v>
      </c>
      <c r="BD1625" t="e">
        <f>VLOOKUP(BB1625,Sheet2!$E$2:$I$222,4,FALSE)</f>
        <v>#N/A</v>
      </c>
      <c r="BE1625" t="e">
        <f>VLOOKUP(BB1625,Sheet2!$E$2:$I$222,5,FALSE)</f>
        <v>#N/A</v>
      </c>
      <c r="BF1625"/>
      <c r="BJ1625" t="e">
        <f>VLOOKUP(BI1625,Sheet2!$E$2:$I$222,3,FALSE)</f>
        <v>#N/A</v>
      </c>
      <c r="BK1625" t="e">
        <f>VLOOKUP(BI1625,Sheet2!$E$2:$I$222,4,FALSE)</f>
        <v>#N/A</v>
      </c>
      <c r="BL1625" t="e">
        <f>VLOOKUP(BI1625,Sheet2!$E$2:$I$222,5,FALSE)</f>
        <v>#N/A</v>
      </c>
      <c r="BM1625"/>
      <c r="BQ1625" t="e">
        <f>VLOOKUP(BP1625,Sheet2!$E$2:$I$222,3,FALSE)</f>
        <v>#N/A</v>
      </c>
      <c r="BR1625" t="e">
        <f>VLOOKUP(BP1625,Sheet2!$E$2:$I$222,4,FALSE)</f>
        <v>#N/A</v>
      </c>
      <c r="BS1625" t="e">
        <f>VLOOKUP(BP1625,Sheet2!$E$2:$I$222,5,FALSE)</f>
        <v>#N/A</v>
      </c>
      <c r="BT1625"/>
      <c r="BX1625" t="e">
        <f>VLOOKUP(BW1625,Sheet2!$E$2:$I$222,3,FALSE)</f>
        <v>#N/A</v>
      </c>
      <c r="BY1625" t="e">
        <f>VLOOKUP(BW1625,Sheet2!$E$2:$I$222,4,FALSE)</f>
        <v>#N/A</v>
      </c>
      <c r="BZ1625" t="e">
        <f>VLOOKUP(BW1625,Sheet2!$E$2:$I$222,5,FALSE)</f>
        <v>#N/A</v>
      </c>
      <c r="CA1625"/>
      <c r="CE1625" t="e">
        <f>VLOOKUP(CD1625,Sheet2!$E$2:$I$222,3,FALSE)</f>
        <v>#N/A</v>
      </c>
      <c r="CF1625" t="e">
        <f>VLOOKUP(CD1625,Sheet2!$E$2:$I$222,4,FALSE)</f>
        <v>#N/A</v>
      </c>
      <c r="CG1625" t="e">
        <f>VLOOKUP(CD1625,Sheet2!$E$2:$I$222,5,FALSE)</f>
        <v>#N/A</v>
      </c>
      <c r="CH1625"/>
      <c r="CL1625" t="e">
        <f>VLOOKUP(CK1625,Sheet2!$E$2:$I$222,3,FALSE)</f>
        <v>#N/A</v>
      </c>
      <c r="CM1625" t="e">
        <f>VLOOKUP(CK1625,Sheet2!$E$2:$I$222,4,FALSE)</f>
        <v>#N/A</v>
      </c>
      <c r="CN1625" t="e">
        <f>VLOOKUP(CK1625,Sheet2!$E$2:$I$222,5,FALSE)</f>
        <v>#N/A</v>
      </c>
      <c r="CO1625"/>
      <c r="CS1625" t="e">
        <f>VLOOKUP(CR1625,Sheet2!$E$2:$I$222,3,FALSE)</f>
        <v>#N/A</v>
      </c>
      <c r="CT1625" t="e">
        <f>VLOOKUP(CR1625,Sheet2!$E$2:$I$222,4,FALSE)</f>
        <v>#N/A</v>
      </c>
      <c r="CU1625" t="e">
        <f>VLOOKUP(CR1625,Sheet2!$E$2:$I$222,5,FALSE)</f>
        <v>#N/A</v>
      </c>
      <c r="CV1625"/>
      <c r="CZ1625" t="e">
        <f>VLOOKUP(CY1625,Sheet2!$E$2:$I$222,3,FALSE)</f>
        <v>#N/A</v>
      </c>
      <c r="DA1625" t="e">
        <f>VLOOKUP(CY1625,Sheet2!$E$2:$I$222,4,FALSE)</f>
        <v>#N/A</v>
      </c>
      <c r="DB1625" t="e">
        <f>VLOOKUP(CY1625,Sheet2!$E$2:$I$222,5,FALSE)</f>
        <v>#N/A</v>
      </c>
      <c r="DC1625"/>
      <c r="DG1625" t="e">
        <f>VLOOKUP(DF1625,Sheet2!$E$2:$I$222,3,FALSE)</f>
        <v>#N/A</v>
      </c>
      <c r="DH1625" t="e">
        <f>VLOOKUP(DF1625,Sheet2!$E$2:$I$222,4,FALSE)</f>
        <v>#N/A</v>
      </c>
      <c r="DI1625" t="e">
        <f>VLOOKUP(DF1625,Sheet2!$E$2:$I$222,5,FALSE)</f>
        <v>#N/A</v>
      </c>
    </row>
    <row r="1626" spans="1:113" x14ac:dyDescent="0.25">
      <c r="A1626">
        <v>1697</v>
      </c>
      <c r="C1626">
        <v>15082</v>
      </c>
      <c r="D1626">
        <v>5082</v>
      </c>
      <c r="E1626">
        <v>37.795400000000001</v>
      </c>
      <c r="F1626">
        <v>-122.4182</v>
      </c>
      <c r="G1626" t="s">
        <v>1188</v>
      </c>
      <c r="H1626" t="s">
        <v>3616</v>
      </c>
      <c r="I1626" t="s">
        <v>4908</v>
      </c>
      <c r="J1626" t="s">
        <v>4947</v>
      </c>
      <c r="Q1626">
        <v>0</v>
      </c>
      <c r="S1626" t="s">
        <v>6339</v>
      </c>
      <c r="T1626" t="s">
        <v>6713</v>
      </c>
      <c r="W1626">
        <f t="shared" si="25"/>
        <v>1</v>
      </c>
      <c r="X1626" t="s">
        <v>6870</v>
      </c>
      <c r="Y1626" t="s">
        <v>6887</v>
      </c>
      <c r="AA1626" t="e">
        <f>VLOOKUP($Z1626,Sheet2!$E$2:$I$222,3,FALSE)</f>
        <v>#N/A</v>
      </c>
      <c r="AB1626" t="e">
        <f>VLOOKUP($Z1626,Sheet2!$E$2:$I$222,4,FALSE)</f>
        <v>#N/A</v>
      </c>
      <c r="AC1626" t="e">
        <f>VLOOKUP($Z1626,Sheet2!$E$2:$I$222,5,FALSE)</f>
        <v>#N/A</v>
      </c>
      <c r="AH1626" t="e">
        <f>VLOOKUP(AG1626,Sheet2!$E$2:$I$222,3,FALSE)</f>
        <v>#N/A</v>
      </c>
      <c r="AI1626" t="e">
        <f>VLOOKUP(AG1626,Sheet2!$E$2:$I$222,4,FALSE)</f>
        <v>#N/A</v>
      </c>
      <c r="AJ1626" t="e">
        <f>VLOOKUP(AG1626,Sheet2!$E$2:$I$222,5,FALSE)</f>
        <v>#N/A</v>
      </c>
      <c r="AK1626"/>
      <c r="AO1626" t="e">
        <f>VLOOKUP(AN1626,Sheet2!$E$2:$I$222,3,FALSE)</f>
        <v>#N/A</v>
      </c>
      <c r="AP1626" t="e">
        <f>VLOOKUP(AN1626,Sheet2!$E$2:$I$222,4,FALSE)</f>
        <v>#N/A</v>
      </c>
      <c r="AQ1626" t="e">
        <f>VLOOKUP(AN1626,Sheet2!$E$2:$I$222,5,FALSE)</f>
        <v>#N/A</v>
      </c>
      <c r="AR1626"/>
      <c r="AV1626" t="e">
        <f>VLOOKUP(AU1626,Sheet2!$E$2:$I$222,3,FALSE)</f>
        <v>#N/A</v>
      </c>
      <c r="AW1626" t="e">
        <f>VLOOKUP(AU1626,Sheet2!$E$2:$I$222,4,FALSE)</f>
        <v>#N/A</v>
      </c>
      <c r="AX1626" t="e">
        <f>VLOOKUP(AU1626,Sheet2!$E$2:$I$222,5,FALSE)</f>
        <v>#N/A</v>
      </c>
      <c r="AY1626"/>
      <c r="BC1626" t="e">
        <f>VLOOKUP(BB1626,Sheet2!$E$2:$I$222,3,FALSE)</f>
        <v>#N/A</v>
      </c>
      <c r="BD1626" t="e">
        <f>VLOOKUP(BB1626,Sheet2!$E$2:$I$222,4,FALSE)</f>
        <v>#N/A</v>
      </c>
      <c r="BE1626" t="e">
        <f>VLOOKUP(BB1626,Sheet2!$E$2:$I$222,5,FALSE)</f>
        <v>#N/A</v>
      </c>
      <c r="BF1626"/>
      <c r="BJ1626" t="e">
        <f>VLOOKUP(BI1626,Sheet2!$E$2:$I$222,3,FALSE)</f>
        <v>#N/A</v>
      </c>
      <c r="BK1626" t="e">
        <f>VLOOKUP(BI1626,Sheet2!$E$2:$I$222,4,FALSE)</f>
        <v>#N/A</v>
      </c>
      <c r="BL1626" t="e">
        <f>VLOOKUP(BI1626,Sheet2!$E$2:$I$222,5,FALSE)</f>
        <v>#N/A</v>
      </c>
      <c r="BM1626"/>
      <c r="BQ1626" t="e">
        <f>VLOOKUP(BP1626,Sheet2!$E$2:$I$222,3,FALSE)</f>
        <v>#N/A</v>
      </c>
      <c r="BR1626" t="e">
        <f>VLOOKUP(BP1626,Sheet2!$E$2:$I$222,4,FALSE)</f>
        <v>#N/A</v>
      </c>
      <c r="BS1626" t="e">
        <f>VLOOKUP(BP1626,Sheet2!$E$2:$I$222,5,FALSE)</f>
        <v>#N/A</v>
      </c>
      <c r="BT1626"/>
      <c r="BX1626" t="e">
        <f>VLOOKUP(BW1626,Sheet2!$E$2:$I$222,3,FALSE)</f>
        <v>#N/A</v>
      </c>
      <c r="BY1626" t="e">
        <f>VLOOKUP(BW1626,Sheet2!$E$2:$I$222,4,FALSE)</f>
        <v>#N/A</v>
      </c>
      <c r="BZ1626" t="e">
        <f>VLOOKUP(BW1626,Sheet2!$E$2:$I$222,5,FALSE)</f>
        <v>#N/A</v>
      </c>
      <c r="CA1626"/>
      <c r="CE1626" t="e">
        <f>VLOOKUP(CD1626,Sheet2!$E$2:$I$222,3,FALSE)</f>
        <v>#N/A</v>
      </c>
      <c r="CF1626" t="e">
        <f>VLOOKUP(CD1626,Sheet2!$E$2:$I$222,4,FALSE)</f>
        <v>#N/A</v>
      </c>
      <c r="CG1626" t="e">
        <f>VLOOKUP(CD1626,Sheet2!$E$2:$I$222,5,FALSE)</f>
        <v>#N/A</v>
      </c>
      <c r="CH1626"/>
      <c r="CL1626" t="e">
        <f>VLOOKUP(CK1626,Sheet2!$E$2:$I$222,3,FALSE)</f>
        <v>#N/A</v>
      </c>
      <c r="CM1626" t="e">
        <f>VLOOKUP(CK1626,Sheet2!$E$2:$I$222,4,FALSE)</f>
        <v>#N/A</v>
      </c>
      <c r="CN1626" t="e">
        <f>VLOOKUP(CK1626,Sheet2!$E$2:$I$222,5,FALSE)</f>
        <v>#N/A</v>
      </c>
      <c r="CO1626"/>
      <c r="CS1626" t="e">
        <f>VLOOKUP(CR1626,Sheet2!$E$2:$I$222,3,FALSE)</f>
        <v>#N/A</v>
      </c>
      <c r="CT1626" t="e">
        <f>VLOOKUP(CR1626,Sheet2!$E$2:$I$222,4,FALSE)</f>
        <v>#N/A</v>
      </c>
      <c r="CU1626" t="e">
        <f>VLOOKUP(CR1626,Sheet2!$E$2:$I$222,5,FALSE)</f>
        <v>#N/A</v>
      </c>
      <c r="CV1626"/>
      <c r="CZ1626" t="e">
        <f>VLOOKUP(CY1626,Sheet2!$E$2:$I$222,3,FALSE)</f>
        <v>#N/A</v>
      </c>
      <c r="DA1626" t="e">
        <f>VLOOKUP(CY1626,Sheet2!$E$2:$I$222,4,FALSE)</f>
        <v>#N/A</v>
      </c>
      <c r="DB1626" t="e">
        <f>VLOOKUP(CY1626,Sheet2!$E$2:$I$222,5,FALSE)</f>
        <v>#N/A</v>
      </c>
      <c r="DC1626"/>
      <c r="DG1626" t="e">
        <f>VLOOKUP(DF1626,Sheet2!$E$2:$I$222,3,FALSE)</f>
        <v>#N/A</v>
      </c>
      <c r="DH1626" t="e">
        <f>VLOOKUP(DF1626,Sheet2!$E$2:$I$222,4,FALSE)</f>
        <v>#N/A</v>
      </c>
      <c r="DI1626" t="e">
        <f>VLOOKUP(DF1626,Sheet2!$E$2:$I$222,5,FALSE)</f>
        <v>#N/A</v>
      </c>
    </row>
    <row r="1627" spans="1:113" x14ac:dyDescent="0.25">
      <c r="A1627">
        <v>1698</v>
      </c>
      <c r="C1627">
        <v>15083</v>
      </c>
      <c r="D1627">
        <v>5083</v>
      </c>
      <c r="E1627">
        <v>37.795340000000003</v>
      </c>
      <c r="F1627">
        <v>-122.41831999999999</v>
      </c>
      <c r="G1627" t="s">
        <v>1188</v>
      </c>
      <c r="H1627" t="s">
        <v>3616</v>
      </c>
      <c r="I1627" t="s">
        <v>4913</v>
      </c>
      <c r="J1627" t="s">
        <v>4947</v>
      </c>
      <c r="Q1627">
        <v>0</v>
      </c>
      <c r="R1627">
        <v>853</v>
      </c>
      <c r="S1627" t="s">
        <v>6340</v>
      </c>
      <c r="T1627" t="s">
        <v>6713</v>
      </c>
      <c r="W1627">
        <f t="shared" si="25"/>
        <v>1</v>
      </c>
      <c r="X1627" t="s">
        <v>6870</v>
      </c>
      <c r="Y1627" t="s">
        <v>6885</v>
      </c>
      <c r="AA1627" t="e">
        <f>VLOOKUP($Z1627,Sheet2!$E$2:$I$222,3,FALSE)</f>
        <v>#N/A</v>
      </c>
      <c r="AB1627" t="e">
        <f>VLOOKUP($Z1627,Sheet2!$E$2:$I$222,4,FALSE)</f>
        <v>#N/A</v>
      </c>
      <c r="AC1627" t="e">
        <f>VLOOKUP($Z1627,Sheet2!$E$2:$I$222,5,FALSE)</f>
        <v>#N/A</v>
      </c>
      <c r="AH1627" t="e">
        <f>VLOOKUP(AG1627,Sheet2!$E$2:$I$222,3,FALSE)</f>
        <v>#N/A</v>
      </c>
      <c r="AI1627" t="e">
        <f>VLOOKUP(AG1627,Sheet2!$E$2:$I$222,4,FALSE)</f>
        <v>#N/A</v>
      </c>
      <c r="AJ1627" t="e">
        <f>VLOOKUP(AG1627,Sheet2!$E$2:$I$222,5,FALSE)</f>
        <v>#N/A</v>
      </c>
      <c r="AK1627"/>
      <c r="AO1627" t="e">
        <f>VLOOKUP(AN1627,Sheet2!$E$2:$I$222,3,FALSE)</f>
        <v>#N/A</v>
      </c>
      <c r="AP1627" t="e">
        <f>VLOOKUP(AN1627,Sheet2!$E$2:$I$222,4,FALSE)</f>
        <v>#N/A</v>
      </c>
      <c r="AQ1627" t="e">
        <f>VLOOKUP(AN1627,Sheet2!$E$2:$I$222,5,FALSE)</f>
        <v>#N/A</v>
      </c>
      <c r="AR1627"/>
      <c r="AV1627" t="e">
        <f>VLOOKUP(AU1627,Sheet2!$E$2:$I$222,3,FALSE)</f>
        <v>#N/A</v>
      </c>
      <c r="AW1627" t="e">
        <f>VLOOKUP(AU1627,Sheet2!$E$2:$I$222,4,FALSE)</f>
        <v>#N/A</v>
      </c>
      <c r="AX1627" t="e">
        <f>VLOOKUP(AU1627,Sheet2!$E$2:$I$222,5,FALSE)</f>
        <v>#N/A</v>
      </c>
      <c r="AY1627"/>
      <c r="BC1627" t="e">
        <f>VLOOKUP(BB1627,Sheet2!$E$2:$I$222,3,FALSE)</f>
        <v>#N/A</v>
      </c>
      <c r="BD1627" t="e">
        <f>VLOOKUP(BB1627,Sheet2!$E$2:$I$222,4,FALSE)</f>
        <v>#N/A</v>
      </c>
      <c r="BE1627" t="e">
        <f>VLOOKUP(BB1627,Sheet2!$E$2:$I$222,5,FALSE)</f>
        <v>#N/A</v>
      </c>
      <c r="BF1627"/>
      <c r="BJ1627" t="e">
        <f>VLOOKUP(BI1627,Sheet2!$E$2:$I$222,3,FALSE)</f>
        <v>#N/A</v>
      </c>
      <c r="BK1627" t="e">
        <f>VLOOKUP(BI1627,Sheet2!$E$2:$I$222,4,FALSE)</f>
        <v>#N/A</v>
      </c>
      <c r="BL1627" t="e">
        <f>VLOOKUP(BI1627,Sheet2!$E$2:$I$222,5,FALSE)</f>
        <v>#N/A</v>
      </c>
      <c r="BM1627"/>
      <c r="BQ1627" t="e">
        <f>VLOOKUP(BP1627,Sheet2!$E$2:$I$222,3,FALSE)</f>
        <v>#N/A</v>
      </c>
      <c r="BR1627" t="e">
        <f>VLOOKUP(BP1627,Sheet2!$E$2:$I$222,4,FALSE)</f>
        <v>#N/A</v>
      </c>
      <c r="BS1627" t="e">
        <f>VLOOKUP(BP1627,Sheet2!$E$2:$I$222,5,FALSE)</f>
        <v>#N/A</v>
      </c>
      <c r="BT1627"/>
      <c r="BX1627" t="e">
        <f>VLOOKUP(BW1627,Sheet2!$E$2:$I$222,3,FALSE)</f>
        <v>#N/A</v>
      </c>
      <c r="BY1627" t="e">
        <f>VLOOKUP(BW1627,Sheet2!$E$2:$I$222,4,FALSE)</f>
        <v>#N/A</v>
      </c>
      <c r="BZ1627" t="e">
        <f>VLOOKUP(BW1627,Sheet2!$E$2:$I$222,5,FALSE)</f>
        <v>#N/A</v>
      </c>
      <c r="CA1627"/>
      <c r="CE1627" t="e">
        <f>VLOOKUP(CD1627,Sheet2!$E$2:$I$222,3,FALSE)</f>
        <v>#N/A</v>
      </c>
      <c r="CF1627" t="e">
        <f>VLOOKUP(CD1627,Sheet2!$E$2:$I$222,4,FALSE)</f>
        <v>#N/A</v>
      </c>
      <c r="CG1627" t="e">
        <f>VLOOKUP(CD1627,Sheet2!$E$2:$I$222,5,FALSE)</f>
        <v>#N/A</v>
      </c>
      <c r="CH1627"/>
      <c r="CL1627" t="e">
        <f>VLOOKUP(CK1627,Sheet2!$E$2:$I$222,3,FALSE)</f>
        <v>#N/A</v>
      </c>
      <c r="CM1627" t="e">
        <f>VLOOKUP(CK1627,Sheet2!$E$2:$I$222,4,FALSE)</f>
        <v>#N/A</v>
      </c>
      <c r="CN1627" t="e">
        <f>VLOOKUP(CK1627,Sheet2!$E$2:$I$222,5,FALSE)</f>
        <v>#N/A</v>
      </c>
      <c r="CO1627"/>
      <c r="CS1627" t="e">
        <f>VLOOKUP(CR1627,Sheet2!$E$2:$I$222,3,FALSE)</f>
        <v>#N/A</v>
      </c>
      <c r="CT1627" t="e">
        <f>VLOOKUP(CR1627,Sheet2!$E$2:$I$222,4,FALSE)</f>
        <v>#N/A</v>
      </c>
      <c r="CU1627" t="e">
        <f>VLOOKUP(CR1627,Sheet2!$E$2:$I$222,5,FALSE)</f>
        <v>#N/A</v>
      </c>
      <c r="CV1627"/>
      <c r="CZ1627" t="e">
        <f>VLOOKUP(CY1627,Sheet2!$E$2:$I$222,3,FALSE)</f>
        <v>#N/A</v>
      </c>
      <c r="DA1627" t="e">
        <f>VLOOKUP(CY1627,Sheet2!$E$2:$I$222,4,FALSE)</f>
        <v>#N/A</v>
      </c>
      <c r="DB1627" t="e">
        <f>VLOOKUP(CY1627,Sheet2!$E$2:$I$222,5,FALSE)</f>
        <v>#N/A</v>
      </c>
      <c r="DC1627"/>
      <c r="DG1627" t="e">
        <f>VLOOKUP(DF1627,Sheet2!$E$2:$I$222,3,FALSE)</f>
        <v>#N/A</v>
      </c>
      <c r="DH1627" t="e">
        <f>VLOOKUP(DF1627,Sheet2!$E$2:$I$222,4,FALSE)</f>
        <v>#N/A</v>
      </c>
      <c r="DI1627" t="e">
        <f>VLOOKUP(DF1627,Sheet2!$E$2:$I$222,5,FALSE)</f>
        <v>#N/A</v>
      </c>
    </row>
    <row r="1628" spans="1:113" x14ac:dyDescent="0.25">
      <c r="A1628">
        <v>1699</v>
      </c>
      <c r="C1628">
        <v>15084</v>
      </c>
      <c r="D1628">
        <v>5084</v>
      </c>
      <c r="E1628">
        <v>37.790170000000003</v>
      </c>
      <c r="F1628">
        <v>-122.4173</v>
      </c>
      <c r="G1628" t="s">
        <v>1189</v>
      </c>
      <c r="H1628" t="s">
        <v>3617</v>
      </c>
      <c r="I1628" t="s">
        <v>4919</v>
      </c>
      <c r="J1628" t="s">
        <v>4946</v>
      </c>
      <c r="K1628" t="s">
        <v>4957</v>
      </c>
      <c r="Q1628" t="s">
        <v>5924</v>
      </c>
      <c r="S1628" t="s">
        <v>6141</v>
      </c>
      <c r="W1628">
        <f t="shared" si="25"/>
        <v>1</v>
      </c>
      <c r="X1628" t="s">
        <v>6829</v>
      </c>
      <c r="Y1628" t="s">
        <v>6888</v>
      </c>
      <c r="Z1628" s="59" t="s">
        <v>6937</v>
      </c>
      <c r="AA1628" t="str">
        <f>VLOOKUP($Z1628,Sheet2!$E$2:$I$222,3,FALSE)</f>
        <v>To Mission District</v>
      </c>
      <c r="AB1628" t="str">
        <f>VLOOKUP($Z1628,Sheet2!$E$2:$I$222,4,FALSE)</f>
        <v>Cesar Chavez &amp; Mission</v>
      </c>
      <c r="AC1628" t="str">
        <f>VLOOKUP($Z1628,Sheet2!$E$2:$I$222,5,FALSE)</f>
        <v>Daily ~ 5:30am-1am</v>
      </c>
      <c r="AH1628" t="e">
        <f>VLOOKUP(AG1628,Sheet2!$E$2:$I$222,3,FALSE)</f>
        <v>#N/A</v>
      </c>
      <c r="AI1628" t="e">
        <f>VLOOKUP(AG1628,Sheet2!$E$2:$I$222,4,FALSE)</f>
        <v>#N/A</v>
      </c>
      <c r="AJ1628" t="e">
        <f>VLOOKUP(AG1628,Sheet2!$E$2:$I$222,5,FALSE)</f>
        <v>#N/A</v>
      </c>
      <c r="AK1628"/>
      <c r="AO1628" t="e">
        <f>VLOOKUP(AN1628,Sheet2!$E$2:$I$222,3,FALSE)</f>
        <v>#N/A</v>
      </c>
      <c r="AP1628" t="e">
        <f>VLOOKUP(AN1628,Sheet2!$E$2:$I$222,4,FALSE)</f>
        <v>#N/A</v>
      </c>
      <c r="AQ1628" t="e">
        <f>VLOOKUP(AN1628,Sheet2!$E$2:$I$222,5,FALSE)</f>
        <v>#N/A</v>
      </c>
      <c r="AR1628"/>
      <c r="AV1628" t="e">
        <f>VLOOKUP(AU1628,Sheet2!$E$2:$I$222,3,FALSE)</f>
        <v>#N/A</v>
      </c>
      <c r="AW1628" t="e">
        <f>VLOOKUP(AU1628,Sheet2!$E$2:$I$222,4,FALSE)</f>
        <v>#N/A</v>
      </c>
      <c r="AX1628" t="e">
        <f>VLOOKUP(AU1628,Sheet2!$E$2:$I$222,5,FALSE)</f>
        <v>#N/A</v>
      </c>
      <c r="AY1628"/>
      <c r="BC1628" t="e">
        <f>VLOOKUP(BB1628,Sheet2!$E$2:$I$222,3,FALSE)</f>
        <v>#N/A</v>
      </c>
      <c r="BD1628" t="e">
        <f>VLOOKUP(BB1628,Sheet2!$E$2:$I$222,4,FALSE)</f>
        <v>#N/A</v>
      </c>
      <c r="BE1628" t="e">
        <f>VLOOKUP(BB1628,Sheet2!$E$2:$I$222,5,FALSE)</f>
        <v>#N/A</v>
      </c>
      <c r="BF1628"/>
      <c r="BJ1628" t="e">
        <f>VLOOKUP(BI1628,Sheet2!$E$2:$I$222,3,FALSE)</f>
        <v>#N/A</v>
      </c>
      <c r="BK1628" t="e">
        <f>VLOOKUP(BI1628,Sheet2!$E$2:$I$222,4,FALSE)</f>
        <v>#N/A</v>
      </c>
      <c r="BL1628" t="e">
        <f>VLOOKUP(BI1628,Sheet2!$E$2:$I$222,5,FALSE)</f>
        <v>#N/A</v>
      </c>
      <c r="BM1628"/>
      <c r="BQ1628" t="e">
        <f>VLOOKUP(BP1628,Sheet2!$E$2:$I$222,3,FALSE)</f>
        <v>#N/A</v>
      </c>
      <c r="BR1628" t="e">
        <f>VLOOKUP(BP1628,Sheet2!$E$2:$I$222,4,FALSE)</f>
        <v>#N/A</v>
      </c>
      <c r="BS1628" t="e">
        <f>VLOOKUP(BP1628,Sheet2!$E$2:$I$222,5,FALSE)</f>
        <v>#N/A</v>
      </c>
      <c r="BT1628"/>
      <c r="BX1628" t="e">
        <f>VLOOKUP(BW1628,Sheet2!$E$2:$I$222,3,FALSE)</f>
        <v>#N/A</v>
      </c>
      <c r="BY1628" t="e">
        <f>VLOOKUP(BW1628,Sheet2!$E$2:$I$222,4,FALSE)</f>
        <v>#N/A</v>
      </c>
      <c r="BZ1628" t="e">
        <f>VLOOKUP(BW1628,Sheet2!$E$2:$I$222,5,FALSE)</f>
        <v>#N/A</v>
      </c>
      <c r="CA1628"/>
      <c r="CE1628" t="e">
        <f>VLOOKUP(CD1628,Sheet2!$E$2:$I$222,3,FALSE)</f>
        <v>#N/A</v>
      </c>
      <c r="CF1628" t="e">
        <f>VLOOKUP(CD1628,Sheet2!$E$2:$I$222,4,FALSE)</f>
        <v>#N/A</v>
      </c>
      <c r="CG1628" t="e">
        <f>VLOOKUP(CD1628,Sheet2!$E$2:$I$222,5,FALSE)</f>
        <v>#N/A</v>
      </c>
      <c r="CH1628"/>
      <c r="CL1628" t="e">
        <f>VLOOKUP(CK1628,Sheet2!$E$2:$I$222,3,FALSE)</f>
        <v>#N/A</v>
      </c>
      <c r="CM1628" t="e">
        <f>VLOOKUP(CK1628,Sheet2!$E$2:$I$222,4,FALSE)</f>
        <v>#N/A</v>
      </c>
      <c r="CN1628" t="e">
        <f>VLOOKUP(CK1628,Sheet2!$E$2:$I$222,5,FALSE)</f>
        <v>#N/A</v>
      </c>
      <c r="CO1628"/>
      <c r="CS1628" t="e">
        <f>VLOOKUP(CR1628,Sheet2!$E$2:$I$222,3,FALSE)</f>
        <v>#N/A</v>
      </c>
      <c r="CT1628" t="e">
        <f>VLOOKUP(CR1628,Sheet2!$E$2:$I$222,4,FALSE)</f>
        <v>#N/A</v>
      </c>
      <c r="CU1628" t="e">
        <f>VLOOKUP(CR1628,Sheet2!$E$2:$I$222,5,FALSE)</f>
        <v>#N/A</v>
      </c>
      <c r="CV1628"/>
      <c r="CZ1628" t="e">
        <f>VLOOKUP(CY1628,Sheet2!$E$2:$I$222,3,FALSE)</f>
        <v>#N/A</v>
      </c>
      <c r="DA1628" t="e">
        <f>VLOOKUP(CY1628,Sheet2!$E$2:$I$222,4,FALSE)</f>
        <v>#N/A</v>
      </c>
      <c r="DB1628" t="e">
        <f>VLOOKUP(CY1628,Sheet2!$E$2:$I$222,5,FALSE)</f>
        <v>#N/A</v>
      </c>
      <c r="DC1628"/>
      <c r="DG1628" t="e">
        <f>VLOOKUP(DF1628,Sheet2!$E$2:$I$222,3,FALSE)</f>
        <v>#N/A</v>
      </c>
      <c r="DH1628" t="e">
        <f>VLOOKUP(DF1628,Sheet2!$E$2:$I$222,4,FALSE)</f>
        <v>#N/A</v>
      </c>
      <c r="DI1628" t="e">
        <f>VLOOKUP(DF1628,Sheet2!$E$2:$I$222,5,FALSE)</f>
        <v>#N/A</v>
      </c>
    </row>
    <row r="1629" spans="1:113" x14ac:dyDescent="0.25">
      <c r="A1629">
        <v>1700</v>
      </c>
      <c r="C1629">
        <v>15085</v>
      </c>
      <c r="D1629">
        <v>5085</v>
      </c>
      <c r="E1629">
        <v>37.791829999999997</v>
      </c>
      <c r="F1629">
        <v>-122.41763</v>
      </c>
      <c r="G1629" t="s">
        <v>1190</v>
      </c>
      <c r="H1629" t="s">
        <v>3618</v>
      </c>
      <c r="I1629" t="s">
        <v>4913</v>
      </c>
      <c r="J1629" t="s">
        <v>4948</v>
      </c>
      <c r="Q1629" t="s">
        <v>5924</v>
      </c>
      <c r="S1629" t="s">
        <v>6141</v>
      </c>
      <c r="W1629">
        <f t="shared" si="25"/>
        <v>1</v>
      </c>
      <c r="X1629" t="s">
        <v>6829</v>
      </c>
      <c r="Y1629" t="s">
        <v>6888</v>
      </c>
      <c r="Z1629" s="59" t="s">
        <v>6937</v>
      </c>
      <c r="AA1629" t="str">
        <f>VLOOKUP($Z1629,Sheet2!$E$2:$I$222,3,FALSE)</f>
        <v>To Mission District</v>
      </c>
      <c r="AB1629" t="str">
        <f>VLOOKUP($Z1629,Sheet2!$E$2:$I$222,4,FALSE)</f>
        <v>Cesar Chavez &amp; Mission</v>
      </c>
      <c r="AC1629" t="str">
        <f>VLOOKUP($Z1629,Sheet2!$E$2:$I$222,5,FALSE)</f>
        <v>Daily ~ 5:30am-1am</v>
      </c>
      <c r="AH1629" t="e">
        <f>VLOOKUP(AG1629,Sheet2!$E$2:$I$222,3,FALSE)</f>
        <v>#N/A</v>
      </c>
      <c r="AI1629" t="e">
        <f>VLOOKUP(AG1629,Sheet2!$E$2:$I$222,4,FALSE)</f>
        <v>#N/A</v>
      </c>
      <c r="AJ1629" t="e">
        <f>VLOOKUP(AG1629,Sheet2!$E$2:$I$222,5,FALSE)</f>
        <v>#N/A</v>
      </c>
      <c r="AK1629"/>
      <c r="AO1629" t="e">
        <f>VLOOKUP(AN1629,Sheet2!$E$2:$I$222,3,FALSE)</f>
        <v>#N/A</v>
      </c>
      <c r="AP1629" t="e">
        <f>VLOOKUP(AN1629,Sheet2!$E$2:$I$222,4,FALSE)</f>
        <v>#N/A</v>
      </c>
      <c r="AQ1629" t="e">
        <f>VLOOKUP(AN1629,Sheet2!$E$2:$I$222,5,FALSE)</f>
        <v>#N/A</v>
      </c>
      <c r="AR1629"/>
      <c r="AV1629" t="e">
        <f>VLOOKUP(AU1629,Sheet2!$E$2:$I$222,3,FALSE)</f>
        <v>#N/A</v>
      </c>
      <c r="AW1629" t="e">
        <f>VLOOKUP(AU1629,Sheet2!$E$2:$I$222,4,FALSE)</f>
        <v>#N/A</v>
      </c>
      <c r="AX1629" t="e">
        <f>VLOOKUP(AU1629,Sheet2!$E$2:$I$222,5,FALSE)</f>
        <v>#N/A</v>
      </c>
      <c r="AY1629"/>
      <c r="BC1629" t="e">
        <f>VLOOKUP(BB1629,Sheet2!$E$2:$I$222,3,FALSE)</f>
        <v>#N/A</v>
      </c>
      <c r="BD1629" t="e">
        <f>VLOOKUP(BB1629,Sheet2!$E$2:$I$222,4,FALSE)</f>
        <v>#N/A</v>
      </c>
      <c r="BE1629" t="e">
        <f>VLOOKUP(BB1629,Sheet2!$E$2:$I$222,5,FALSE)</f>
        <v>#N/A</v>
      </c>
      <c r="BF1629"/>
      <c r="BJ1629" t="e">
        <f>VLOOKUP(BI1629,Sheet2!$E$2:$I$222,3,FALSE)</f>
        <v>#N/A</v>
      </c>
      <c r="BK1629" t="e">
        <f>VLOOKUP(BI1629,Sheet2!$E$2:$I$222,4,FALSE)</f>
        <v>#N/A</v>
      </c>
      <c r="BL1629" t="e">
        <f>VLOOKUP(BI1629,Sheet2!$E$2:$I$222,5,FALSE)</f>
        <v>#N/A</v>
      </c>
      <c r="BM1629"/>
      <c r="BQ1629" t="e">
        <f>VLOOKUP(BP1629,Sheet2!$E$2:$I$222,3,FALSE)</f>
        <v>#N/A</v>
      </c>
      <c r="BR1629" t="e">
        <f>VLOOKUP(BP1629,Sheet2!$E$2:$I$222,4,FALSE)</f>
        <v>#N/A</v>
      </c>
      <c r="BS1629" t="e">
        <f>VLOOKUP(BP1629,Sheet2!$E$2:$I$222,5,FALSE)</f>
        <v>#N/A</v>
      </c>
      <c r="BT1629"/>
      <c r="BX1629" t="e">
        <f>VLOOKUP(BW1629,Sheet2!$E$2:$I$222,3,FALSE)</f>
        <v>#N/A</v>
      </c>
      <c r="BY1629" t="e">
        <f>VLOOKUP(BW1629,Sheet2!$E$2:$I$222,4,FALSE)</f>
        <v>#N/A</v>
      </c>
      <c r="BZ1629" t="e">
        <f>VLOOKUP(BW1629,Sheet2!$E$2:$I$222,5,FALSE)</f>
        <v>#N/A</v>
      </c>
      <c r="CA1629"/>
      <c r="CE1629" t="e">
        <f>VLOOKUP(CD1629,Sheet2!$E$2:$I$222,3,FALSE)</f>
        <v>#N/A</v>
      </c>
      <c r="CF1629" t="e">
        <f>VLOOKUP(CD1629,Sheet2!$E$2:$I$222,4,FALSE)</f>
        <v>#N/A</v>
      </c>
      <c r="CG1629" t="e">
        <f>VLOOKUP(CD1629,Sheet2!$E$2:$I$222,5,FALSE)</f>
        <v>#N/A</v>
      </c>
      <c r="CH1629"/>
      <c r="CL1629" t="e">
        <f>VLOOKUP(CK1629,Sheet2!$E$2:$I$222,3,FALSE)</f>
        <v>#N/A</v>
      </c>
      <c r="CM1629" t="e">
        <f>VLOOKUP(CK1629,Sheet2!$E$2:$I$222,4,FALSE)</f>
        <v>#N/A</v>
      </c>
      <c r="CN1629" t="e">
        <f>VLOOKUP(CK1629,Sheet2!$E$2:$I$222,5,FALSE)</f>
        <v>#N/A</v>
      </c>
      <c r="CO1629"/>
      <c r="CS1629" t="e">
        <f>VLOOKUP(CR1629,Sheet2!$E$2:$I$222,3,FALSE)</f>
        <v>#N/A</v>
      </c>
      <c r="CT1629" t="e">
        <f>VLOOKUP(CR1629,Sheet2!$E$2:$I$222,4,FALSE)</f>
        <v>#N/A</v>
      </c>
      <c r="CU1629" t="e">
        <f>VLOOKUP(CR1629,Sheet2!$E$2:$I$222,5,FALSE)</f>
        <v>#N/A</v>
      </c>
      <c r="CV1629"/>
      <c r="CZ1629" t="e">
        <f>VLOOKUP(CY1629,Sheet2!$E$2:$I$222,3,FALSE)</f>
        <v>#N/A</v>
      </c>
      <c r="DA1629" t="e">
        <f>VLOOKUP(CY1629,Sheet2!$E$2:$I$222,4,FALSE)</f>
        <v>#N/A</v>
      </c>
      <c r="DB1629" t="e">
        <f>VLOOKUP(CY1629,Sheet2!$E$2:$I$222,5,FALSE)</f>
        <v>#N/A</v>
      </c>
      <c r="DC1629"/>
      <c r="DG1629" t="e">
        <f>VLOOKUP(DF1629,Sheet2!$E$2:$I$222,3,FALSE)</f>
        <v>#N/A</v>
      </c>
      <c r="DH1629" t="e">
        <f>VLOOKUP(DF1629,Sheet2!$E$2:$I$222,4,FALSE)</f>
        <v>#N/A</v>
      </c>
      <c r="DI1629" t="e">
        <f>VLOOKUP(DF1629,Sheet2!$E$2:$I$222,5,FALSE)</f>
        <v>#N/A</v>
      </c>
    </row>
    <row r="1630" spans="1:113" x14ac:dyDescent="0.25">
      <c r="A1630">
        <v>1701</v>
      </c>
      <c r="C1630">
        <v>15087</v>
      </c>
      <c r="D1630">
        <v>5087</v>
      </c>
      <c r="E1630">
        <v>37.782690000000002</v>
      </c>
      <c r="F1630">
        <v>-122.41578</v>
      </c>
      <c r="G1630" t="s">
        <v>1191</v>
      </c>
      <c r="H1630" t="s">
        <v>3619</v>
      </c>
      <c r="I1630" t="s">
        <v>4919</v>
      </c>
      <c r="J1630" t="s">
        <v>4949</v>
      </c>
      <c r="K1630" t="s">
        <v>5052</v>
      </c>
      <c r="Q1630" t="s">
        <v>5924</v>
      </c>
      <c r="S1630" t="s">
        <v>6036</v>
      </c>
      <c r="W1630">
        <f t="shared" si="25"/>
        <v>1</v>
      </c>
      <c r="X1630" t="s">
        <v>6824</v>
      </c>
      <c r="Y1630" t="s">
        <v>6888</v>
      </c>
      <c r="Z1630" s="59" t="s">
        <v>6910</v>
      </c>
      <c r="AA1630" t="str">
        <f>VLOOKUP($Z1630,Sheet2!$E$2:$I$222,3,FALSE)</f>
        <v>To Hunter's Point</v>
      </c>
      <c r="AB1630" t="str">
        <f>VLOOKUP($Z1630,Sheet2!$E$2:$I$222,4,FALSE)</f>
        <v>Galvez &amp; Robinson</v>
      </c>
      <c r="AC1630" t="str">
        <f>VLOOKUP($Z1630,Sheet2!$E$2:$I$222,5,FALSE)</f>
        <v>Daily ~ 5:30am-12am</v>
      </c>
      <c r="AH1630" t="e">
        <f>VLOOKUP(AG1630,Sheet2!$E$2:$I$222,3,FALSE)</f>
        <v>#N/A</v>
      </c>
      <c r="AI1630" t="e">
        <f>VLOOKUP(AG1630,Sheet2!$E$2:$I$222,4,FALSE)</f>
        <v>#N/A</v>
      </c>
      <c r="AJ1630" t="e">
        <f>VLOOKUP(AG1630,Sheet2!$E$2:$I$222,5,FALSE)</f>
        <v>#N/A</v>
      </c>
      <c r="AK1630"/>
      <c r="AO1630" t="e">
        <f>VLOOKUP(AN1630,Sheet2!$E$2:$I$222,3,FALSE)</f>
        <v>#N/A</v>
      </c>
      <c r="AP1630" t="e">
        <f>VLOOKUP(AN1630,Sheet2!$E$2:$I$222,4,FALSE)</f>
        <v>#N/A</v>
      </c>
      <c r="AQ1630" t="e">
        <f>VLOOKUP(AN1630,Sheet2!$E$2:$I$222,5,FALSE)</f>
        <v>#N/A</v>
      </c>
      <c r="AR1630"/>
      <c r="AV1630" t="e">
        <f>VLOOKUP(AU1630,Sheet2!$E$2:$I$222,3,FALSE)</f>
        <v>#N/A</v>
      </c>
      <c r="AW1630" t="e">
        <f>VLOOKUP(AU1630,Sheet2!$E$2:$I$222,4,FALSE)</f>
        <v>#N/A</v>
      </c>
      <c r="AX1630" t="e">
        <f>VLOOKUP(AU1630,Sheet2!$E$2:$I$222,5,FALSE)</f>
        <v>#N/A</v>
      </c>
      <c r="AY1630"/>
      <c r="BC1630" t="e">
        <f>VLOOKUP(BB1630,Sheet2!$E$2:$I$222,3,FALSE)</f>
        <v>#N/A</v>
      </c>
      <c r="BD1630" t="e">
        <f>VLOOKUP(BB1630,Sheet2!$E$2:$I$222,4,FALSE)</f>
        <v>#N/A</v>
      </c>
      <c r="BE1630" t="e">
        <f>VLOOKUP(BB1630,Sheet2!$E$2:$I$222,5,FALSE)</f>
        <v>#N/A</v>
      </c>
      <c r="BF1630"/>
      <c r="BJ1630" t="e">
        <f>VLOOKUP(BI1630,Sheet2!$E$2:$I$222,3,FALSE)</f>
        <v>#N/A</v>
      </c>
      <c r="BK1630" t="e">
        <f>VLOOKUP(BI1630,Sheet2!$E$2:$I$222,4,FALSE)</f>
        <v>#N/A</v>
      </c>
      <c r="BL1630" t="e">
        <f>VLOOKUP(BI1630,Sheet2!$E$2:$I$222,5,FALSE)</f>
        <v>#N/A</v>
      </c>
      <c r="BM1630"/>
      <c r="BQ1630" t="e">
        <f>VLOOKUP(BP1630,Sheet2!$E$2:$I$222,3,FALSE)</f>
        <v>#N/A</v>
      </c>
      <c r="BR1630" t="e">
        <f>VLOOKUP(BP1630,Sheet2!$E$2:$I$222,4,FALSE)</f>
        <v>#N/A</v>
      </c>
      <c r="BS1630" t="e">
        <f>VLOOKUP(BP1630,Sheet2!$E$2:$I$222,5,FALSE)</f>
        <v>#N/A</v>
      </c>
      <c r="BT1630"/>
      <c r="BX1630" t="e">
        <f>VLOOKUP(BW1630,Sheet2!$E$2:$I$222,3,FALSE)</f>
        <v>#N/A</v>
      </c>
      <c r="BY1630" t="e">
        <f>VLOOKUP(BW1630,Sheet2!$E$2:$I$222,4,FALSE)</f>
        <v>#N/A</v>
      </c>
      <c r="BZ1630" t="e">
        <f>VLOOKUP(BW1630,Sheet2!$E$2:$I$222,5,FALSE)</f>
        <v>#N/A</v>
      </c>
      <c r="CA1630"/>
      <c r="CE1630" t="e">
        <f>VLOOKUP(CD1630,Sheet2!$E$2:$I$222,3,FALSE)</f>
        <v>#N/A</v>
      </c>
      <c r="CF1630" t="e">
        <f>VLOOKUP(CD1630,Sheet2!$E$2:$I$222,4,FALSE)</f>
        <v>#N/A</v>
      </c>
      <c r="CG1630" t="e">
        <f>VLOOKUP(CD1630,Sheet2!$E$2:$I$222,5,FALSE)</f>
        <v>#N/A</v>
      </c>
      <c r="CH1630"/>
      <c r="CL1630" t="e">
        <f>VLOOKUP(CK1630,Sheet2!$E$2:$I$222,3,FALSE)</f>
        <v>#N/A</v>
      </c>
      <c r="CM1630" t="e">
        <f>VLOOKUP(CK1630,Sheet2!$E$2:$I$222,4,FALSE)</f>
        <v>#N/A</v>
      </c>
      <c r="CN1630" t="e">
        <f>VLOOKUP(CK1630,Sheet2!$E$2:$I$222,5,FALSE)</f>
        <v>#N/A</v>
      </c>
      <c r="CO1630"/>
      <c r="CS1630" t="e">
        <f>VLOOKUP(CR1630,Sheet2!$E$2:$I$222,3,FALSE)</f>
        <v>#N/A</v>
      </c>
      <c r="CT1630" t="e">
        <f>VLOOKUP(CR1630,Sheet2!$E$2:$I$222,4,FALSE)</f>
        <v>#N/A</v>
      </c>
      <c r="CU1630" t="e">
        <f>VLOOKUP(CR1630,Sheet2!$E$2:$I$222,5,FALSE)</f>
        <v>#N/A</v>
      </c>
      <c r="CV1630"/>
      <c r="CZ1630" t="e">
        <f>VLOOKUP(CY1630,Sheet2!$E$2:$I$222,3,FALSE)</f>
        <v>#N/A</v>
      </c>
      <c r="DA1630" t="e">
        <f>VLOOKUP(CY1630,Sheet2!$E$2:$I$222,4,FALSE)</f>
        <v>#N/A</v>
      </c>
      <c r="DB1630" t="e">
        <f>VLOOKUP(CY1630,Sheet2!$E$2:$I$222,5,FALSE)</f>
        <v>#N/A</v>
      </c>
      <c r="DC1630"/>
      <c r="DG1630" t="e">
        <f>VLOOKUP(DF1630,Sheet2!$E$2:$I$222,3,FALSE)</f>
        <v>#N/A</v>
      </c>
      <c r="DH1630" t="e">
        <f>VLOOKUP(DF1630,Sheet2!$E$2:$I$222,4,FALSE)</f>
        <v>#N/A</v>
      </c>
      <c r="DI1630" t="e">
        <f>VLOOKUP(DF1630,Sheet2!$E$2:$I$222,5,FALSE)</f>
        <v>#N/A</v>
      </c>
    </row>
    <row r="1631" spans="1:113" x14ac:dyDescent="0.25">
      <c r="A1631">
        <v>1702</v>
      </c>
      <c r="C1631">
        <v>15088</v>
      </c>
      <c r="D1631">
        <v>5088</v>
      </c>
      <c r="E1631">
        <v>37.799250000000001</v>
      </c>
      <c r="F1631">
        <v>-122.41903000000001</v>
      </c>
      <c r="G1631" t="s">
        <v>1192</v>
      </c>
      <c r="H1631" t="s">
        <v>3620</v>
      </c>
      <c r="I1631" t="s">
        <v>4928</v>
      </c>
      <c r="J1631" t="s">
        <v>4947</v>
      </c>
      <c r="M1631" t="s">
        <v>5109</v>
      </c>
      <c r="Q1631">
        <v>0</v>
      </c>
      <c r="S1631" t="s">
        <v>6339</v>
      </c>
      <c r="T1631" t="s">
        <v>6713</v>
      </c>
      <c r="W1631">
        <f t="shared" si="25"/>
        <v>1</v>
      </c>
      <c r="X1631" t="s">
        <v>6870</v>
      </c>
      <c r="Y1631" t="s">
        <v>6887</v>
      </c>
      <c r="AA1631" t="e">
        <f>VLOOKUP($Z1631,Sheet2!$E$2:$I$222,3,FALSE)</f>
        <v>#N/A</v>
      </c>
      <c r="AB1631" t="e">
        <f>VLOOKUP($Z1631,Sheet2!$E$2:$I$222,4,FALSE)</f>
        <v>#N/A</v>
      </c>
      <c r="AC1631" t="e">
        <f>VLOOKUP($Z1631,Sheet2!$E$2:$I$222,5,FALSE)</f>
        <v>#N/A</v>
      </c>
      <c r="AH1631" t="e">
        <f>VLOOKUP(AG1631,Sheet2!$E$2:$I$222,3,FALSE)</f>
        <v>#N/A</v>
      </c>
      <c r="AI1631" t="e">
        <f>VLOOKUP(AG1631,Sheet2!$E$2:$I$222,4,FALSE)</f>
        <v>#N/A</v>
      </c>
      <c r="AJ1631" t="e">
        <f>VLOOKUP(AG1631,Sheet2!$E$2:$I$222,5,FALSE)</f>
        <v>#N/A</v>
      </c>
      <c r="AK1631"/>
      <c r="AO1631" t="e">
        <f>VLOOKUP(AN1631,Sheet2!$E$2:$I$222,3,FALSE)</f>
        <v>#N/A</v>
      </c>
      <c r="AP1631" t="e">
        <f>VLOOKUP(AN1631,Sheet2!$E$2:$I$222,4,FALSE)</f>
        <v>#N/A</v>
      </c>
      <c r="AQ1631" t="e">
        <f>VLOOKUP(AN1631,Sheet2!$E$2:$I$222,5,FALSE)</f>
        <v>#N/A</v>
      </c>
      <c r="AR1631"/>
      <c r="AV1631" t="e">
        <f>VLOOKUP(AU1631,Sheet2!$E$2:$I$222,3,FALSE)</f>
        <v>#N/A</v>
      </c>
      <c r="AW1631" t="e">
        <f>VLOOKUP(AU1631,Sheet2!$E$2:$I$222,4,FALSE)</f>
        <v>#N/A</v>
      </c>
      <c r="AX1631" t="e">
        <f>VLOOKUP(AU1631,Sheet2!$E$2:$I$222,5,FALSE)</f>
        <v>#N/A</v>
      </c>
      <c r="AY1631"/>
      <c r="BC1631" t="e">
        <f>VLOOKUP(BB1631,Sheet2!$E$2:$I$222,3,FALSE)</f>
        <v>#N/A</v>
      </c>
      <c r="BD1631" t="e">
        <f>VLOOKUP(BB1631,Sheet2!$E$2:$I$222,4,FALSE)</f>
        <v>#N/A</v>
      </c>
      <c r="BE1631" t="e">
        <f>VLOOKUP(BB1631,Sheet2!$E$2:$I$222,5,FALSE)</f>
        <v>#N/A</v>
      </c>
      <c r="BF1631"/>
      <c r="BJ1631" t="e">
        <f>VLOOKUP(BI1631,Sheet2!$E$2:$I$222,3,FALSE)</f>
        <v>#N/A</v>
      </c>
      <c r="BK1631" t="e">
        <f>VLOOKUP(BI1631,Sheet2!$E$2:$I$222,4,FALSE)</f>
        <v>#N/A</v>
      </c>
      <c r="BL1631" t="e">
        <f>VLOOKUP(BI1631,Sheet2!$E$2:$I$222,5,FALSE)</f>
        <v>#N/A</v>
      </c>
      <c r="BM1631"/>
      <c r="BQ1631" t="e">
        <f>VLOOKUP(BP1631,Sheet2!$E$2:$I$222,3,FALSE)</f>
        <v>#N/A</v>
      </c>
      <c r="BR1631" t="e">
        <f>VLOOKUP(BP1631,Sheet2!$E$2:$I$222,4,FALSE)</f>
        <v>#N/A</v>
      </c>
      <c r="BS1631" t="e">
        <f>VLOOKUP(BP1631,Sheet2!$E$2:$I$222,5,FALSE)</f>
        <v>#N/A</v>
      </c>
      <c r="BT1631"/>
      <c r="BX1631" t="e">
        <f>VLOOKUP(BW1631,Sheet2!$E$2:$I$222,3,FALSE)</f>
        <v>#N/A</v>
      </c>
      <c r="BY1631" t="e">
        <f>VLOOKUP(BW1631,Sheet2!$E$2:$I$222,4,FALSE)</f>
        <v>#N/A</v>
      </c>
      <c r="BZ1631" t="e">
        <f>VLOOKUP(BW1631,Sheet2!$E$2:$I$222,5,FALSE)</f>
        <v>#N/A</v>
      </c>
      <c r="CA1631"/>
      <c r="CE1631" t="e">
        <f>VLOOKUP(CD1631,Sheet2!$E$2:$I$222,3,FALSE)</f>
        <v>#N/A</v>
      </c>
      <c r="CF1631" t="e">
        <f>VLOOKUP(CD1631,Sheet2!$E$2:$I$222,4,FALSE)</f>
        <v>#N/A</v>
      </c>
      <c r="CG1631" t="e">
        <f>VLOOKUP(CD1631,Sheet2!$E$2:$I$222,5,FALSE)</f>
        <v>#N/A</v>
      </c>
      <c r="CH1631"/>
      <c r="CL1631" t="e">
        <f>VLOOKUP(CK1631,Sheet2!$E$2:$I$222,3,FALSE)</f>
        <v>#N/A</v>
      </c>
      <c r="CM1631" t="e">
        <f>VLOOKUP(CK1631,Sheet2!$E$2:$I$222,4,FALSE)</f>
        <v>#N/A</v>
      </c>
      <c r="CN1631" t="e">
        <f>VLOOKUP(CK1631,Sheet2!$E$2:$I$222,5,FALSE)</f>
        <v>#N/A</v>
      </c>
      <c r="CO1631"/>
      <c r="CS1631" t="e">
        <f>VLOOKUP(CR1631,Sheet2!$E$2:$I$222,3,FALSE)</f>
        <v>#N/A</v>
      </c>
      <c r="CT1631" t="e">
        <f>VLOOKUP(CR1631,Sheet2!$E$2:$I$222,4,FALSE)</f>
        <v>#N/A</v>
      </c>
      <c r="CU1631" t="e">
        <f>VLOOKUP(CR1631,Sheet2!$E$2:$I$222,5,FALSE)</f>
        <v>#N/A</v>
      </c>
      <c r="CV1631"/>
      <c r="CZ1631" t="e">
        <f>VLOOKUP(CY1631,Sheet2!$E$2:$I$222,3,FALSE)</f>
        <v>#N/A</v>
      </c>
      <c r="DA1631" t="e">
        <f>VLOOKUP(CY1631,Sheet2!$E$2:$I$222,4,FALSE)</f>
        <v>#N/A</v>
      </c>
      <c r="DB1631" t="e">
        <f>VLOOKUP(CY1631,Sheet2!$E$2:$I$222,5,FALSE)</f>
        <v>#N/A</v>
      </c>
      <c r="DC1631"/>
      <c r="DG1631" t="e">
        <f>VLOOKUP(DF1631,Sheet2!$E$2:$I$222,3,FALSE)</f>
        <v>#N/A</v>
      </c>
      <c r="DH1631" t="e">
        <f>VLOOKUP(DF1631,Sheet2!$E$2:$I$222,4,FALSE)</f>
        <v>#N/A</v>
      </c>
      <c r="DI1631" t="e">
        <f>VLOOKUP(DF1631,Sheet2!$E$2:$I$222,5,FALSE)</f>
        <v>#N/A</v>
      </c>
    </row>
    <row r="1632" spans="1:113" x14ac:dyDescent="0.25">
      <c r="A1632">
        <v>1703</v>
      </c>
      <c r="C1632">
        <v>15089</v>
      </c>
      <c r="D1632">
        <v>5089</v>
      </c>
      <c r="E1632">
        <v>37.799210000000002</v>
      </c>
      <c r="F1632">
        <v>-122.41911</v>
      </c>
      <c r="G1632" t="s">
        <v>1192</v>
      </c>
      <c r="H1632" t="s">
        <v>3620</v>
      </c>
      <c r="I1632" t="s">
        <v>4926</v>
      </c>
      <c r="J1632" t="s">
        <v>4947</v>
      </c>
      <c r="M1632" t="s">
        <v>5109</v>
      </c>
      <c r="Q1632">
        <v>0</v>
      </c>
      <c r="R1632">
        <v>821</v>
      </c>
      <c r="S1632" t="s">
        <v>6340</v>
      </c>
      <c r="T1632" t="s">
        <v>6713</v>
      </c>
      <c r="W1632">
        <f t="shared" si="25"/>
        <v>1</v>
      </c>
      <c r="X1632" t="s">
        <v>6870</v>
      </c>
      <c r="Y1632" t="s">
        <v>6885</v>
      </c>
      <c r="AA1632" t="e">
        <f>VLOOKUP($Z1632,Sheet2!$E$2:$I$222,3,FALSE)</f>
        <v>#N/A</v>
      </c>
      <c r="AB1632" t="e">
        <f>VLOOKUP($Z1632,Sheet2!$E$2:$I$222,4,FALSE)</f>
        <v>#N/A</v>
      </c>
      <c r="AC1632" t="e">
        <f>VLOOKUP($Z1632,Sheet2!$E$2:$I$222,5,FALSE)</f>
        <v>#N/A</v>
      </c>
      <c r="AH1632" t="e">
        <f>VLOOKUP(AG1632,Sheet2!$E$2:$I$222,3,FALSE)</f>
        <v>#N/A</v>
      </c>
      <c r="AI1632" t="e">
        <f>VLOOKUP(AG1632,Sheet2!$E$2:$I$222,4,FALSE)</f>
        <v>#N/A</v>
      </c>
      <c r="AJ1632" t="e">
        <f>VLOOKUP(AG1632,Sheet2!$E$2:$I$222,5,FALSE)</f>
        <v>#N/A</v>
      </c>
      <c r="AK1632"/>
      <c r="AO1632" t="e">
        <f>VLOOKUP(AN1632,Sheet2!$E$2:$I$222,3,FALSE)</f>
        <v>#N/A</v>
      </c>
      <c r="AP1632" t="e">
        <f>VLOOKUP(AN1632,Sheet2!$E$2:$I$222,4,FALSE)</f>
        <v>#N/A</v>
      </c>
      <c r="AQ1632" t="e">
        <f>VLOOKUP(AN1632,Sheet2!$E$2:$I$222,5,FALSE)</f>
        <v>#N/A</v>
      </c>
      <c r="AR1632"/>
      <c r="AV1632" t="e">
        <f>VLOOKUP(AU1632,Sheet2!$E$2:$I$222,3,FALSE)</f>
        <v>#N/A</v>
      </c>
      <c r="AW1632" t="e">
        <f>VLOOKUP(AU1632,Sheet2!$E$2:$I$222,4,FALSE)</f>
        <v>#N/A</v>
      </c>
      <c r="AX1632" t="e">
        <f>VLOOKUP(AU1632,Sheet2!$E$2:$I$222,5,FALSE)</f>
        <v>#N/A</v>
      </c>
      <c r="AY1632"/>
      <c r="BC1632" t="e">
        <f>VLOOKUP(BB1632,Sheet2!$E$2:$I$222,3,FALSE)</f>
        <v>#N/A</v>
      </c>
      <c r="BD1632" t="e">
        <f>VLOOKUP(BB1632,Sheet2!$E$2:$I$222,4,FALSE)</f>
        <v>#N/A</v>
      </c>
      <c r="BE1632" t="e">
        <f>VLOOKUP(BB1632,Sheet2!$E$2:$I$222,5,FALSE)</f>
        <v>#N/A</v>
      </c>
      <c r="BF1632"/>
      <c r="BJ1632" t="e">
        <f>VLOOKUP(BI1632,Sheet2!$E$2:$I$222,3,FALSE)</f>
        <v>#N/A</v>
      </c>
      <c r="BK1632" t="e">
        <f>VLOOKUP(BI1632,Sheet2!$E$2:$I$222,4,FALSE)</f>
        <v>#N/A</v>
      </c>
      <c r="BL1632" t="e">
        <f>VLOOKUP(BI1632,Sheet2!$E$2:$I$222,5,FALSE)</f>
        <v>#N/A</v>
      </c>
      <c r="BM1632"/>
      <c r="BQ1632" t="e">
        <f>VLOOKUP(BP1632,Sheet2!$E$2:$I$222,3,FALSE)</f>
        <v>#N/A</v>
      </c>
      <c r="BR1632" t="e">
        <f>VLOOKUP(BP1632,Sheet2!$E$2:$I$222,4,FALSE)</f>
        <v>#N/A</v>
      </c>
      <c r="BS1632" t="e">
        <f>VLOOKUP(BP1632,Sheet2!$E$2:$I$222,5,FALSE)</f>
        <v>#N/A</v>
      </c>
      <c r="BT1632"/>
      <c r="BX1632" t="e">
        <f>VLOOKUP(BW1632,Sheet2!$E$2:$I$222,3,FALSE)</f>
        <v>#N/A</v>
      </c>
      <c r="BY1632" t="e">
        <f>VLOOKUP(BW1632,Sheet2!$E$2:$I$222,4,FALSE)</f>
        <v>#N/A</v>
      </c>
      <c r="BZ1632" t="e">
        <f>VLOOKUP(BW1632,Sheet2!$E$2:$I$222,5,FALSE)</f>
        <v>#N/A</v>
      </c>
      <c r="CA1632"/>
      <c r="CE1632" t="e">
        <f>VLOOKUP(CD1632,Sheet2!$E$2:$I$222,3,FALSE)</f>
        <v>#N/A</v>
      </c>
      <c r="CF1632" t="e">
        <f>VLOOKUP(CD1632,Sheet2!$E$2:$I$222,4,FALSE)</f>
        <v>#N/A</v>
      </c>
      <c r="CG1632" t="e">
        <f>VLOOKUP(CD1632,Sheet2!$E$2:$I$222,5,FALSE)</f>
        <v>#N/A</v>
      </c>
      <c r="CH1632"/>
      <c r="CL1632" t="e">
        <f>VLOOKUP(CK1632,Sheet2!$E$2:$I$222,3,FALSE)</f>
        <v>#N/A</v>
      </c>
      <c r="CM1632" t="e">
        <f>VLOOKUP(CK1632,Sheet2!$E$2:$I$222,4,FALSE)</f>
        <v>#N/A</v>
      </c>
      <c r="CN1632" t="e">
        <f>VLOOKUP(CK1632,Sheet2!$E$2:$I$222,5,FALSE)</f>
        <v>#N/A</v>
      </c>
      <c r="CO1632"/>
      <c r="CS1632" t="e">
        <f>VLOOKUP(CR1632,Sheet2!$E$2:$I$222,3,FALSE)</f>
        <v>#N/A</v>
      </c>
      <c r="CT1632" t="e">
        <f>VLOOKUP(CR1632,Sheet2!$E$2:$I$222,4,FALSE)</f>
        <v>#N/A</v>
      </c>
      <c r="CU1632" t="e">
        <f>VLOOKUP(CR1632,Sheet2!$E$2:$I$222,5,FALSE)</f>
        <v>#N/A</v>
      </c>
      <c r="CV1632"/>
      <c r="CZ1632" t="e">
        <f>VLOOKUP(CY1632,Sheet2!$E$2:$I$222,3,FALSE)</f>
        <v>#N/A</v>
      </c>
      <c r="DA1632" t="e">
        <f>VLOOKUP(CY1632,Sheet2!$E$2:$I$222,4,FALSE)</f>
        <v>#N/A</v>
      </c>
      <c r="DB1632" t="e">
        <f>VLOOKUP(CY1632,Sheet2!$E$2:$I$222,5,FALSE)</f>
        <v>#N/A</v>
      </c>
      <c r="DC1632"/>
      <c r="DG1632" t="e">
        <f>VLOOKUP(DF1632,Sheet2!$E$2:$I$222,3,FALSE)</f>
        <v>#N/A</v>
      </c>
      <c r="DH1632" t="e">
        <f>VLOOKUP(DF1632,Sheet2!$E$2:$I$222,4,FALSE)</f>
        <v>#N/A</v>
      </c>
      <c r="DI1632" t="e">
        <f>VLOOKUP(DF1632,Sheet2!$E$2:$I$222,5,FALSE)</f>
        <v>#N/A</v>
      </c>
    </row>
    <row r="1633" spans="1:113" x14ac:dyDescent="0.25">
      <c r="A1633">
        <v>1704</v>
      </c>
      <c r="C1633">
        <v>15090</v>
      </c>
      <c r="D1633">
        <v>5090</v>
      </c>
      <c r="E1633">
        <v>37.797440000000002</v>
      </c>
      <c r="F1633">
        <v>-122.41862999999999</v>
      </c>
      <c r="G1633" t="s">
        <v>1193</v>
      </c>
      <c r="H1633" t="s">
        <v>3621</v>
      </c>
      <c r="I1633" t="s">
        <v>4907</v>
      </c>
      <c r="J1633" t="s">
        <v>4947</v>
      </c>
      <c r="Q1633">
        <v>0</v>
      </c>
      <c r="S1633" t="s">
        <v>6339</v>
      </c>
      <c r="T1633" t="s">
        <v>6713</v>
      </c>
      <c r="W1633">
        <f t="shared" si="25"/>
        <v>1</v>
      </c>
      <c r="X1633" t="s">
        <v>6870</v>
      </c>
      <c r="Y1633" t="s">
        <v>6887</v>
      </c>
      <c r="AA1633" t="e">
        <f>VLOOKUP($Z1633,Sheet2!$E$2:$I$222,3,FALSE)</f>
        <v>#N/A</v>
      </c>
      <c r="AB1633" t="e">
        <f>VLOOKUP($Z1633,Sheet2!$E$2:$I$222,4,FALSE)</f>
        <v>#N/A</v>
      </c>
      <c r="AC1633" t="e">
        <f>VLOOKUP($Z1633,Sheet2!$E$2:$I$222,5,FALSE)</f>
        <v>#N/A</v>
      </c>
      <c r="AH1633" t="e">
        <f>VLOOKUP(AG1633,Sheet2!$E$2:$I$222,3,FALSE)</f>
        <v>#N/A</v>
      </c>
      <c r="AI1633" t="e">
        <f>VLOOKUP(AG1633,Sheet2!$E$2:$I$222,4,FALSE)</f>
        <v>#N/A</v>
      </c>
      <c r="AJ1633" t="e">
        <f>VLOOKUP(AG1633,Sheet2!$E$2:$I$222,5,FALSE)</f>
        <v>#N/A</v>
      </c>
      <c r="AK1633"/>
      <c r="AO1633" t="e">
        <f>VLOOKUP(AN1633,Sheet2!$E$2:$I$222,3,FALSE)</f>
        <v>#N/A</v>
      </c>
      <c r="AP1633" t="e">
        <f>VLOOKUP(AN1633,Sheet2!$E$2:$I$222,4,FALSE)</f>
        <v>#N/A</v>
      </c>
      <c r="AQ1633" t="e">
        <f>VLOOKUP(AN1633,Sheet2!$E$2:$I$222,5,FALSE)</f>
        <v>#N/A</v>
      </c>
      <c r="AR1633"/>
      <c r="AV1633" t="e">
        <f>VLOOKUP(AU1633,Sheet2!$E$2:$I$222,3,FALSE)</f>
        <v>#N/A</v>
      </c>
      <c r="AW1633" t="e">
        <f>VLOOKUP(AU1633,Sheet2!$E$2:$I$222,4,FALSE)</f>
        <v>#N/A</v>
      </c>
      <c r="AX1633" t="e">
        <f>VLOOKUP(AU1633,Sheet2!$E$2:$I$222,5,FALSE)</f>
        <v>#N/A</v>
      </c>
      <c r="AY1633"/>
      <c r="BC1633" t="e">
        <f>VLOOKUP(BB1633,Sheet2!$E$2:$I$222,3,FALSE)</f>
        <v>#N/A</v>
      </c>
      <c r="BD1633" t="e">
        <f>VLOOKUP(BB1633,Sheet2!$E$2:$I$222,4,FALSE)</f>
        <v>#N/A</v>
      </c>
      <c r="BE1633" t="e">
        <f>VLOOKUP(BB1633,Sheet2!$E$2:$I$222,5,FALSE)</f>
        <v>#N/A</v>
      </c>
      <c r="BF1633"/>
      <c r="BJ1633" t="e">
        <f>VLOOKUP(BI1633,Sheet2!$E$2:$I$222,3,FALSE)</f>
        <v>#N/A</v>
      </c>
      <c r="BK1633" t="e">
        <f>VLOOKUP(BI1633,Sheet2!$E$2:$I$222,4,FALSE)</f>
        <v>#N/A</v>
      </c>
      <c r="BL1633" t="e">
        <f>VLOOKUP(BI1633,Sheet2!$E$2:$I$222,5,FALSE)</f>
        <v>#N/A</v>
      </c>
      <c r="BM1633"/>
      <c r="BQ1633" t="e">
        <f>VLOOKUP(BP1633,Sheet2!$E$2:$I$222,3,FALSE)</f>
        <v>#N/A</v>
      </c>
      <c r="BR1633" t="e">
        <f>VLOOKUP(BP1633,Sheet2!$E$2:$I$222,4,FALSE)</f>
        <v>#N/A</v>
      </c>
      <c r="BS1633" t="e">
        <f>VLOOKUP(BP1633,Sheet2!$E$2:$I$222,5,FALSE)</f>
        <v>#N/A</v>
      </c>
      <c r="BT1633"/>
      <c r="BX1633" t="e">
        <f>VLOOKUP(BW1633,Sheet2!$E$2:$I$222,3,FALSE)</f>
        <v>#N/A</v>
      </c>
      <c r="BY1633" t="e">
        <f>VLOOKUP(BW1633,Sheet2!$E$2:$I$222,4,FALSE)</f>
        <v>#N/A</v>
      </c>
      <c r="BZ1633" t="e">
        <f>VLOOKUP(BW1633,Sheet2!$E$2:$I$222,5,FALSE)</f>
        <v>#N/A</v>
      </c>
      <c r="CA1633"/>
      <c r="CE1633" t="e">
        <f>VLOOKUP(CD1633,Sheet2!$E$2:$I$222,3,FALSE)</f>
        <v>#N/A</v>
      </c>
      <c r="CF1633" t="e">
        <f>VLOOKUP(CD1633,Sheet2!$E$2:$I$222,4,FALSE)</f>
        <v>#N/A</v>
      </c>
      <c r="CG1633" t="e">
        <f>VLOOKUP(CD1633,Sheet2!$E$2:$I$222,5,FALSE)</f>
        <v>#N/A</v>
      </c>
      <c r="CH1633"/>
      <c r="CL1633" t="e">
        <f>VLOOKUP(CK1633,Sheet2!$E$2:$I$222,3,FALSE)</f>
        <v>#N/A</v>
      </c>
      <c r="CM1633" t="e">
        <f>VLOOKUP(CK1633,Sheet2!$E$2:$I$222,4,FALSE)</f>
        <v>#N/A</v>
      </c>
      <c r="CN1633" t="e">
        <f>VLOOKUP(CK1633,Sheet2!$E$2:$I$222,5,FALSE)</f>
        <v>#N/A</v>
      </c>
      <c r="CO1633"/>
      <c r="CS1633" t="e">
        <f>VLOOKUP(CR1633,Sheet2!$E$2:$I$222,3,FALSE)</f>
        <v>#N/A</v>
      </c>
      <c r="CT1633" t="e">
        <f>VLOOKUP(CR1633,Sheet2!$E$2:$I$222,4,FALSE)</f>
        <v>#N/A</v>
      </c>
      <c r="CU1633" t="e">
        <f>VLOOKUP(CR1633,Sheet2!$E$2:$I$222,5,FALSE)</f>
        <v>#N/A</v>
      </c>
      <c r="CV1633"/>
      <c r="CZ1633" t="e">
        <f>VLOOKUP(CY1633,Sheet2!$E$2:$I$222,3,FALSE)</f>
        <v>#N/A</v>
      </c>
      <c r="DA1633" t="e">
        <f>VLOOKUP(CY1633,Sheet2!$E$2:$I$222,4,FALSE)</f>
        <v>#N/A</v>
      </c>
      <c r="DB1633" t="e">
        <f>VLOOKUP(CY1633,Sheet2!$E$2:$I$222,5,FALSE)</f>
        <v>#N/A</v>
      </c>
      <c r="DC1633"/>
      <c r="DG1633" t="e">
        <f>VLOOKUP(DF1633,Sheet2!$E$2:$I$222,3,FALSE)</f>
        <v>#N/A</v>
      </c>
      <c r="DH1633" t="e">
        <f>VLOOKUP(DF1633,Sheet2!$E$2:$I$222,4,FALSE)</f>
        <v>#N/A</v>
      </c>
      <c r="DI1633" t="e">
        <f>VLOOKUP(DF1633,Sheet2!$E$2:$I$222,5,FALSE)</f>
        <v>#N/A</v>
      </c>
    </row>
    <row r="1634" spans="1:113" x14ac:dyDescent="0.25">
      <c r="A1634">
        <v>1705</v>
      </c>
      <c r="C1634">
        <v>15091</v>
      </c>
      <c r="D1634">
        <v>5091</v>
      </c>
      <c r="E1634">
        <v>37.797420000000002</v>
      </c>
      <c r="F1634">
        <v>-122.41875</v>
      </c>
      <c r="G1634" t="s">
        <v>1193</v>
      </c>
      <c r="H1634" t="s">
        <v>3621</v>
      </c>
      <c r="I1634" t="s">
        <v>4919</v>
      </c>
      <c r="J1634" t="s">
        <v>4947</v>
      </c>
      <c r="Q1634">
        <v>0</v>
      </c>
      <c r="S1634" t="s">
        <v>6340</v>
      </c>
      <c r="T1634" t="s">
        <v>6713</v>
      </c>
      <c r="W1634">
        <f t="shared" si="25"/>
        <v>1</v>
      </c>
      <c r="X1634" t="s">
        <v>6870</v>
      </c>
      <c r="Y1634" t="s">
        <v>6885</v>
      </c>
      <c r="AA1634" t="e">
        <f>VLOOKUP($Z1634,Sheet2!$E$2:$I$222,3,FALSE)</f>
        <v>#N/A</v>
      </c>
      <c r="AB1634" t="e">
        <f>VLOOKUP($Z1634,Sheet2!$E$2:$I$222,4,FALSE)</f>
        <v>#N/A</v>
      </c>
      <c r="AC1634" t="e">
        <f>VLOOKUP($Z1634,Sheet2!$E$2:$I$222,5,FALSE)</f>
        <v>#N/A</v>
      </c>
      <c r="AH1634" t="e">
        <f>VLOOKUP(AG1634,Sheet2!$E$2:$I$222,3,FALSE)</f>
        <v>#N/A</v>
      </c>
      <c r="AI1634" t="e">
        <f>VLOOKUP(AG1634,Sheet2!$E$2:$I$222,4,FALSE)</f>
        <v>#N/A</v>
      </c>
      <c r="AJ1634" t="e">
        <f>VLOOKUP(AG1634,Sheet2!$E$2:$I$222,5,FALSE)</f>
        <v>#N/A</v>
      </c>
      <c r="AK1634"/>
      <c r="AO1634" t="e">
        <f>VLOOKUP(AN1634,Sheet2!$E$2:$I$222,3,FALSE)</f>
        <v>#N/A</v>
      </c>
      <c r="AP1634" t="e">
        <f>VLOOKUP(AN1634,Sheet2!$E$2:$I$222,4,FALSE)</f>
        <v>#N/A</v>
      </c>
      <c r="AQ1634" t="e">
        <f>VLOOKUP(AN1634,Sheet2!$E$2:$I$222,5,FALSE)</f>
        <v>#N/A</v>
      </c>
      <c r="AR1634"/>
      <c r="AV1634" t="e">
        <f>VLOOKUP(AU1634,Sheet2!$E$2:$I$222,3,FALSE)</f>
        <v>#N/A</v>
      </c>
      <c r="AW1634" t="e">
        <f>VLOOKUP(AU1634,Sheet2!$E$2:$I$222,4,FALSE)</f>
        <v>#N/A</v>
      </c>
      <c r="AX1634" t="e">
        <f>VLOOKUP(AU1634,Sheet2!$E$2:$I$222,5,FALSE)</f>
        <v>#N/A</v>
      </c>
      <c r="AY1634"/>
      <c r="BC1634" t="e">
        <f>VLOOKUP(BB1634,Sheet2!$E$2:$I$222,3,FALSE)</f>
        <v>#N/A</v>
      </c>
      <c r="BD1634" t="e">
        <f>VLOOKUP(BB1634,Sheet2!$E$2:$I$222,4,FALSE)</f>
        <v>#N/A</v>
      </c>
      <c r="BE1634" t="e">
        <f>VLOOKUP(BB1634,Sheet2!$E$2:$I$222,5,FALSE)</f>
        <v>#N/A</v>
      </c>
      <c r="BF1634"/>
      <c r="BJ1634" t="e">
        <f>VLOOKUP(BI1634,Sheet2!$E$2:$I$222,3,FALSE)</f>
        <v>#N/A</v>
      </c>
      <c r="BK1634" t="e">
        <f>VLOOKUP(BI1634,Sheet2!$E$2:$I$222,4,FALSE)</f>
        <v>#N/A</v>
      </c>
      <c r="BL1634" t="e">
        <f>VLOOKUP(BI1634,Sheet2!$E$2:$I$222,5,FALSE)</f>
        <v>#N/A</v>
      </c>
      <c r="BM1634"/>
      <c r="BQ1634" t="e">
        <f>VLOOKUP(BP1634,Sheet2!$E$2:$I$222,3,FALSE)</f>
        <v>#N/A</v>
      </c>
      <c r="BR1634" t="e">
        <f>VLOOKUP(BP1634,Sheet2!$E$2:$I$222,4,FALSE)</f>
        <v>#N/A</v>
      </c>
      <c r="BS1634" t="e">
        <f>VLOOKUP(BP1634,Sheet2!$E$2:$I$222,5,FALSE)</f>
        <v>#N/A</v>
      </c>
      <c r="BT1634"/>
      <c r="BX1634" t="e">
        <f>VLOOKUP(BW1634,Sheet2!$E$2:$I$222,3,FALSE)</f>
        <v>#N/A</v>
      </c>
      <c r="BY1634" t="e">
        <f>VLOOKUP(BW1634,Sheet2!$E$2:$I$222,4,FALSE)</f>
        <v>#N/A</v>
      </c>
      <c r="BZ1634" t="e">
        <f>VLOOKUP(BW1634,Sheet2!$E$2:$I$222,5,FALSE)</f>
        <v>#N/A</v>
      </c>
      <c r="CA1634"/>
      <c r="CE1634" t="e">
        <f>VLOOKUP(CD1634,Sheet2!$E$2:$I$222,3,FALSE)</f>
        <v>#N/A</v>
      </c>
      <c r="CF1634" t="e">
        <f>VLOOKUP(CD1634,Sheet2!$E$2:$I$222,4,FALSE)</f>
        <v>#N/A</v>
      </c>
      <c r="CG1634" t="e">
        <f>VLOOKUP(CD1634,Sheet2!$E$2:$I$222,5,FALSE)</f>
        <v>#N/A</v>
      </c>
      <c r="CH1634"/>
      <c r="CL1634" t="e">
        <f>VLOOKUP(CK1634,Sheet2!$E$2:$I$222,3,FALSE)</f>
        <v>#N/A</v>
      </c>
      <c r="CM1634" t="e">
        <f>VLOOKUP(CK1634,Sheet2!$E$2:$I$222,4,FALSE)</f>
        <v>#N/A</v>
      </c>
      <c r="CN1634" t="e">
        <f>VLOOKUP(CK1634,Sheet2!$E$2:$I$222,5,FALSE)</f>
        <v>#N/A</v>
      </c>
      <c r="CO1634"/>
      <c r="CS1634" t="e">
        <f>VLOOKUP(CR1634,Sheet2!$E$2:$I$222,3,FALSE)</f>
        <v>#N/A</v>
      </c>
      <c r="CT1634" t="e">
        <f>VLOOKUP(CR1634,Sheet2!$E$2:$I$222,4,FALSE)</f>
        <v>#N/A</v>
      </c>
      <c r="CU1634" t="e">
        <f>VLOOKUP(CR1634,Sheet2!$E$2:$I$222,5,FALSE)</f>
        <v>#N/A</v>
      </c>
      <c r="CV1634"/>
      <c r="CZ1634" t="e">
        <f>VLOOKUP(CY1634,Sheet2!$E$2:$I$222,3,FALSE)</f>
        <v>#N/A</v>
      </c>
      <c r="DA1634" t="e">
        <f>VLOOKUP(CY1634,Sheet2!$E$2:$I$222,4,FALSE)</f>
        <v>#N/A</v>
      </c>
      <c r="DB1634" t="e">
        <f>VLOOKUP(CY1634,Sheet2!$E$2:$I$222,5,FALSE)</f>
        <v>#N/A</v>
      </c>
      <c r="DC1634"/>
      <c r="DG1634" t="e">
        <f>VLOOKUP(DF1634,Sheet2!$E$2:$I$222,3,FALSE)</f>
        <v>#N/A</v>
      </c>
      <c r="DH1634" t="e">
        <f>VLOOKUP(DF1634,Sheet2!$E$2:$I$222,4,FALSE)</f>
        <v>#N/A</v>
      </c>
      <c r="DI1634" t="e">
        <f>VLOOKUP(DF1634,Sheet2!$E$2:$I$222,5,FALSE)</f>
        <v>#N/A</v>
      </c>
    </row>
    <row r="1635" spans="1:113" x14ac:dyDescent="0.25">
      <c r="A1635">
        <v>1706</v>
      </c>
      <c r="C1635">
        <v>15092</v>
      </c>
      <c r="D1635">
        <v>5092</v>
      </c>
      <c r="E1635">
        <v>37.738169999999997</v>
      </c>
      <c r="F1635">
        <v>-122.40654000000001</v>
      </c>
      <c r="G1635" t="s">
        <v>1194</v>
      </c>
      <c r="H1635" t="s">
        <v>3622</v>
      </c>
      <c r="I1635" t="s">
        <v>4917</v>
      </c>
      <c r="J1635" t="s">
        <v>4947</v>
      </c>
      <c r="Q1635" t="s">
        <v>5924</v>
      </c>
      <c r="S1635" t="s">
        <v>6103</v>
      </c>
      <c r="W1635">
        <f t="shared" si="25"/>
        <v>1</v>
      </c>
      <c r="X1635" t="s">
        <v>6826</v>
      </c>
      <c r="Y1635" t="s">
        <v>6885</v>
      </c>
      <c r="AA1635" t="e">
        <f>VLOOKUP($Z1635,Sheet2!$E$2:$I$222,3,FALSE)</f>
        <v>#N/A</v>
      </c>
      <c r="AB1635" t="e">
        <f>VLOOKUP($Z1635,Sheet2!$E$2:$I$222,4,FALSE)</f>
        <v>#N/A</v>
      </c>
      <c r="AC1635" t="e">
        <f>VLOOKUP($Z1635,Sheet2!$E$2:$I$222,5,FALSE)</f>
        <v>#N/A</v>
      </c>
      <c r="AH1635" t="e">
        <f>VLOOKUP(AG1635,Sheet2!$E$2:$I$222,3,FALSE)</f>
        <v>#N/A</v>
      </c>
      <c r="AI1635" t="e">
        <f>VLOOKUP(AG1635,Sheet2!$E$2:$I$222,4,FALSE)</f>
        <v>#N/A</v>
      </c>
      <c r="AJ1635" t="e">
        <f>VLOOKUP(AG1635,Sheet2!$E$2:$I$222,5,FALSE)</f>
        <v>#N/A</v>
      </c>
      <c r="AK1635"/>
      <c r="AO1635" t="e">
        <f>VLOOKUP(AN1635,Sheet2!$E$2:$I$222,3,FALSE)</f>
        <v>#N/A</v>
      </c>
      <c r="AP1635" t="e">
        <f>VLOOKUP(AN1635,Sheet2!$E$2:$I$222,4,FALSE)</f>
        <v>#N/A</v>
      </c>
      <c r="AQ1635" t="e">
        <f>VLOOKUP(AN1635,Sheet2!$E$2:$I$222,5,FALSE)</f>
        <v>#N/A</v>
      </c>
      <c r="AR1635"/>
      <c r="AV1635" t="e">
        <f>VLOOKUP(AU1635,Sheet2!$E$2:$I$222,3,FALSE)</f>
        <v>#N/A</v>
      </c>
      <c r="AW1635" t="e">
        <f>VLOOKUP(AU1635,Sheet2!$E$2:$I$222,4,FALSE)</f>
        <v>#N/A</v>
      </c>
      <c r="AX1635" t="e">
        <f>VLOOKUP(AU1635,Sheet2!$E$2:$I$222,5,FALSE)</f>
        <v>#N/A</v>
      </c>
      <c r="AY1635"/>
      <c r="BC1635" t="e">
        <f>VLOOKUP(BB1635,Sheet2!$E$2:$I$222,3,FALSE)</f>
        <v>#N/A</v>
      </c>
      <c r="BD1635" t="e">
        <f>VLOOKUP(BB1635,Sheet2!$E$2:$I$222,4,FALSE)</f>
        <v>#N/A</v>
      </c>
      <c r="BE1635" t="e">
        <f>VLOOKUP(BB1635,Sheet2!$E$2:$I$222,5,FALSE)</f>
        <v>#N/A</v>
      </c>
      <c r="BF1635"/>
      <c r="BJ1635" t="e">
        <f>VLOOKUP(BI1635,Sheet2!$E$2:$I$222,3,FALSE)</f>
        <v>#N/A</v>
      </c>
      <c r="BK1635" t="e">
        <f>VLOOKUP(BI1635,Sheet2!$E$2:$I$222,4,FALSE)</f>
        <v>#N/A</v>
      </c>
      <c r="BL1635" t="e">
        <f>VLOOKUP(BI1635,Sheet2!$E$2:$I$222,5,FALSE)</f>
        <v>#N/A</v>
      </c>
      <c r="BM1635"/>
      <c r="BQ1635" t="e">
        <f>VLOOKUP(BP1635,Sheet2!$E$2:$I$222,3,FALSE)</f>
        <v>#N/A</v>
      </c>
      <c r="BR1635" t="e">
        <f>VLOOKUP(BP1635,Sheet2!$E$2:$I$222,4,FALSE)</f>
        <v>#N/A</v>
      </c>
      <c r="BS1635" t="e">
        <f>VLOOKUP(BP1635,Sheet2!$E$2:$I$222,5,FALSE)</f>
        <v>#N/A</v>
      </c>
      <c r="BT1635"/>
      <c r="BX1635" t="e">
        <f>VLOOKUP(BW1635,Sheet2!$E$2:$I$222,3,FALSE)</f>
        <v>#N/A</v>
      </c>
      <c r="BY1635" t="e">
        <f>VLOOKUP(BW1635,Sheet2!$E$2:$I$222,4,FALSE)</f>
        <v>#N/A</v>
      </c>
      <c r="BZ1635" t="e">
        <f>VLOOKUP(BW1635,Sheet2!$E$2:$I$222,5,FALSE)</f>
        <v>#N/A</v>
      </c>
      <c r="CA1635"/>
      <c r="CE1635" t="e">
        <f>VLOOKUP(CD1635,Sheet2!$E$2:$I$222,3,FALSE)</f>
        <v>#N/A</v>
      </c>
      <c r="CF1635" t="e">
        <f>VLOOKUP(CD1635,Sheet2!$E$2:$I$222,4,FALSE)</f>
        <v>#N/A</v>
      </c>
      <c r="CG1635" t="e">
        <f>VLOOKUP(CD1635,Sheet2!$E$2:$I$222,5,FALSE)</f>
        <v>#N/A</v>
      </c>
      <c r="CH1635"/>
      <c r="CL1635" t="e">
        <f>VLOOKUP(CK1635,Sheet2!$E$2:$I$222,3,FALSE)</f>
        <v>#N/A</v>
      </c>
      <c r="CM1635" t="e">
        <f>VLOOKUP(CK1635,Sheet2!$E$2:$I$222,4,FALSE)</f>
        <v>#N/A</v>
      </c>
      <c r="CN1635" t="e">
        <f>VLOOKUP(CK1635,Sheet2!$E$2:$I$222,5,FALSE)</f>
        <v>#N/A</v>
      </c>
      <c r="CO1635"/>
      <c r="CS1635" t="e">
        <f>VLOOKUP(CR1635,Sheet2!$E$2:$I$222,3,FALSE)</f>
        <v>#N/A</v>
      </c>
      <c r="CT1635" t="e">
        <f>VLOOKUP(CR1635,Sheet2!$E$2:$I$222,4,FALSE)</f>
        <v>#N/A</v>
      </c>
      <c r="CU1635" t="e">
        <f>VLOOKUP(CR1635,Sheet2!$E$2:$I$222,5,FALSE)</f>
        <v>#N/A</v>
      </c>
      <c r="CV1635"/>
      <c r="CZ1635" t="e">
        <f>VLOOKUP(CY1635,Sheet2!$E$2:$I$222,3,FALSE)</f>
        <v>#N/A</v>
      </c>
      <c r="DA1635" t="e">
        <f>VLOOKUP(CY1635,Sheet2!$E$2:$I$222,4,FALSE)</f>
        <v>#N/A</v>
      </c>
      <c r="DB1635" t="e">
        <f>VLOOKUP(CY1635,Sheet2!$E$2:$I$222,5,FALSE)</f>
        <v>#N/A</v>
      </c>
      <c r="DC1635"/>
      <c r="DG1635" t="e">
        <f>VLOOKUP(DF1635,Sheet2!$E$2:$I$222,3,FALSE)</f>
        <v>#N/A</v>
      </c>
      <c r="DH1635" t="e">
        <f>VLOOKUP(DF1635,Sheet2!$E$2:$I$222,4,FALSE)</f>
        <v>#N/A</v>
      </c>
      <c r="DI1635" t="e">
        <f>VLOOKUP(DF1635,Sheet2!$E$2:$I$222,5,FALSE)</f>
        <v>#N/A</v>
      </c>
    </row>
    <row r="1636" spans="1:113" x14ac:dyDescent="0.25">
      <c r="A1636">
        <v>1707</v>
      </c>
      <c r="C1636">
        <v>15093</v>
      </c>
      <c r="D1636">
        <v>5093</v>
      </c>
      <c r="E1636">
        <v>37.738120000000002</v>
      </c>
      <c r="F1636">
        <v>-122.40611</v>
      </c>
      <c r="G1636" t="s">
        <v>1194</v>
      </c>
      <c r="H1636" t="s">
        <v>3622</v>
      </c>
      <c r="I1636" t="s">
        <v>4916</v>
      </c>
      <c r="J1636" t="s">
        <v>4946</v>
      </c>
      <c r="K1636" t="s">
        <v>4969</v>
      </c>
      <c r="N1636" t="s">
        <v>5524</v>
      </c>
      <c r="Q1636" t="s">
        <v>5924</v>
      </c>
      <c r="R1636">
        <v>940</v>
      </c>
      <c r="S1636" t="s">
        <v>6105</v>
      </c>
      <c r="W1636">
        <f t="shared" si="25"/>
        <v>1</v>
      </c>
      <c r="X1636" t="s">
        <v>6826</v>
      </c>
      <c r="Y1636" t="s">
        <v>6887</v>
      </c>
      <c r="AA1636" t="e">
        <f>VLOOKUP($Z1636,Sheet2!$E$2:$I$222,3,FALSE)</f>
        <v>#N/A</v>
      </c>
      <c r="AB1636" t="e">
        <f>VLOOKUP($Z1636,Sheet2!$E$2:$I$222,4,FALSE)</f>
        <v>#N/A</v>
      </c>
      <c r="AC1636" t="e">
        <f>VLOOKUP($Z1636,Sheet2!$E$2:$I$222,5,FALSE)</f>
        <v>#N/A</v>
      </c>
      <c r="AH1636" t="e">
        <f>VLOOKUP(AG1636,Sheet2!$E$2:$I$222,3,FALSE)</f>
        <v>#N/A</v>
      </c>
      <c r="AI1636" t="e">
        <f>VLOOKUP(AG1636,Sheet2!$E$2:$I$222,4,FALSE)</f>
        <v>#N/A</v>
      </c>
      <c r="AJ1636" t="e">
        <f>VLOOKUP(AG1636,Sheet2!$E$2:$I$222,5,FALSE)</f>
        <v>#N/A</v>
      </c>
      <c r="AK1636"/>
      <c r="AO1636" t="e">
        <f>VLOOKUP(AN1636,Sheet2!$E$2:$I$222,3,FALSE)</f>
        <v>#N/A</v>
      </c>
      <c r="AP1636" t="e">
        <f>VLOOKUP(AN1636,Sheet2!$E$2:$I$222,4,FALSE)</f>
        <v>#N/A</v>
      </c>
      <c r="AQ1636" t="e">
        <f>VLOOKUP(AN1636,Sheet2!$E$2:$I$222,5,FALSE)</f>
        <v>#N/A</v>
      </c>
      <c r="AR1636"/>
      <c r="AV1636" t="e">
        <f>VLOOKUP(AU1636,Sheet2!$E$2:$I$222,3,FALSE)</f>
        <v>#N/A</v>
      </c>
      <c r="AW1636" t="e">
        <f>VLOOKUP(AU1636,Sheet2!$E$2:$I$222,4,FALSE)</f>
        <v>#N/A</v>
      </c>
      <c r="AX1636" t="e">
        <f>VLOOKUP(AU1636,Sheet2!$E$2:$I$222,5,FALSE)</f>
        <v>#N/A</v>
      </c>
      <c r="AY1636"/>
      <c r="BC1636" t="e">
        <f>VLOOKUP(BB1636,Sheet2!$E$2:$I$222,3,FALSE)</f>
        <v>#N/A</v>
      </c>
      <c r="BD1636" t="e">
        <f>VLOOKUP(BB1636,Sheet2!$E$2:$I$222,4,FALSE)</f>
        <v>#N/A</v>
      </c>
      <c r="BE1636" t="e">
        <f>VLOOKUP(BB1636,Sheet2!$E$2:$I$222,5,FALSE)</f>
        <v>#N/A</v>
      </c>
      <c r="BF1636"/>
      <c r="BJ1636" t="e">
        <f>VLOOKUP(BI1636,Sheet2!$E$2:$I$222,3,FALSE)</f>
        <v>#N/A</v>
      </c>
      <c r="BK1636" t="e">
        <f>VLOOKUP(BI1636,Sheet2!$E$2:$I$222,4,FALSE)</f>
        <v>#N/A</v>
      </c>
      <c r="BL1636" t="e">
        <f>VLOOKUP(BI1636,Sheet2!$E$2:$I$222,5,FALSE)</f>
        <v>#N/A</v>
      </c>
      <c r="BM1636"/>
      <c r="BQ1636" t="e">
        <f>VLOOKUP(BP1636,Sheet2!$E$2:$I$222,3,FALSE)</f>
        <v>#N/A</v>
      </c>
      <c r="BR1636" t="e">
        <f>VLOOKUP(BP1636,Sheet2!$E$2:$I$222,4,FALSE)</f>
        <v>#N/A</v>
      </c>
      <c r="BS1636" t="e">
        <f>VLOOKUP(BP1636,Sheet2!$E$2:$I$222,5,FALSE)</f>
        <v>#N/A</v>
      </c>
      <c r="BT1636"/>
      <c r="BX1636" t="e">
        <f>VLOOKUP(BW1636,Sheet2!$E$2:$I$222,3,FALSE)</f>
        <v>#N/A</v>
      </c>
      <c r="BY1636" t="e">
        <f>VLOOKUP(BW1636,Sheet2!$E$2:$I$222,4,FALSE)</f>
        <v>#N/A</v>
      </c>
      <c r="BZ1636" t="e">
        <f>VLOOKUP(BW1636,Sheet2!$E$2:$I$222,5,FALSE)</f>
        <v>#N/A</v>
      </c>
      <c r="CA1636"/>
      <c r="CE1636" t="e">
        <f>VLOOKUP(CD1636,Sheet2!$E$2:$I$222,3,FALSE)</f>
        <v>#N/A</v>
      </c>
      <c r="CF1636" t="e">
        <f>VLOOKUP(CD1636,Sheet2!$E$2:$I$222,4,FALSE)</f>
        <v>#N/A</v>
      </c>
      <c r="CG1636" t="e">
        <f>VLOOKUP(CD1636,Sheet2!$E$2:$I$222,5,FALSE)</f>
        <v>#N/A</v>
      </c>
      <c r="CH1636"/>
      <c r="CL1636" t="e">
        <f>VLOOKUP(CK1636,Sheet2!$E$2:$I$222,3,FALSE)</f>
        <v>#N/A</v>
      </c>
      <c r="CM1636" t="e">
        <f>VLOOKUP(CK1636,Sheet2!$E$2:$I$222,4,FALSE)</f>
        <v>#N/A</v>
      </c>
      <c r="CN1636" t="e">
        <f>VLOOKUP(CK1636,Sheet2!$E$2:$I$222,5,FALSE)</f>
        <v>#N/A</v>
      </c>
      <c r="CO1636"/>
      <c r="CS1636" t="e">
        <f>VLOOKUP(CR1636,Sheet2!$E$2:$I$222,3,FALSE)</f>
        <v>#N/A</v>
      </c>
      <c r="CT1636" t="e">
        <f>VLOOKUP(CR1636,Sheet2!$E$2:$I$222,4,FALSE)</f>
        <v>#N/A</v>
      </c>
      <c r="CU1636" t="e">
        <f>VLOOKUP(CR1636,Sheet2!$E$2:$I$222,5,FALSE)</f>
        <v>#N/A</v>
      </c>
      <c r="CV1636"/>
      <c r="CZ1636" t="e">
        <f>VLOOKUP(CY1636,Sheet2!$E$2:$I$222,3,FALSE)</f>
        <v>#N/A</v>
      </c>
      <c r="DA1636" t="e">
        <f>VLOOKUP(CY1636,Sheet2!$E$2:$I$222,4,FALSE)</f>
        <v>#N/A</v>
      </c>
      <c r="DB1636" t="e">
        <f>VLOOKUP(CY1636,Sheet2!$E$2:$I$222,5,FALSE)</f>
        <v>#N/A</v>
      </c>
      <c r="DC1636"/>
      <c r="DG1636" t="e">
        <f>VLOOKUP(DF1636,Sheet2!$E$2:$I$222,3,FALSE)</f>
        <v>#N/A</v>
      </c>
      <c r="DH1636" t="e">
        <f>VLOOKUP(DF1636,Sheet2!$E$2:$I$222,4,FALSE)</f>
        <v>#N/A</v>
      </c>
      <c r="DI1636" t="e">
        <f>VLOOKUP(DF1636,Sheet2!$E$2:$I$222,5,FALSE)</f>
        <v>#N/A</v>
      </c>
    </row>
    <row r="1637" spans="1:113" x14ac:dyDescent="0.25">
      <c r="A1637">
        <v>1708</v>
      </c>
      <c r="C1637">
        <v>15094</v>
      </c>
      <c r="D1637">
        <v>5094</v>
      </c>
      <c r="E1637">
        <v>37.738790000000002</v>
      </c>
      <c r="F1637">
        <v>-122.40373</v>
      </c>
      <c r="G1637" t="s">
        <v>1195</v>
      </c>
      <c r="H1637" t="s">
        <v>3623</v>
      </c>
      <c r="I1637" t="s">
        <v>4916</v>
      </c>
      <c r="J1637" t="s">
        <v>4947</v>
      </c>
      <c r="Q1637" t="s">
        <v>5924</v>
      </c>
      <c r="S1637" t="s">
        <v>6105</v>
      </c>
      <c r="W1637">
        <f t="shared" si="25"/>
        <v>1</v>
      </c>
      <c r="X1637" t="s">
        <v>6826</v>
      </c>
      <c r="Y1637" t="s">
        <v>6887</v>
      </c>
      <c r="AA1637" t="e">
        <f>VLOOKUP($Z1637,Sheet2!$E$2:$I$222,3,FALSE)</f>
        <v>#N/A</v>
      </c>
      <c r="AB1637" t="e">
        <f>VLOOKUP($Z1637,Sheet2!$E$2:$I$222,4,FALSE)</f>
        <v>#N/A</v>
      </c>
      <c r="AC1637" t="e">
        <f>VLOOKUP($Z1637,Sheet2!$E$2:$I$222,5,FALSE)</f>
        <v>#N/A</v>
      </c>
      <c r="AH1637" t="e">
        <f>VLOOKUP(AG1637,Sheet2!$E$2:$I$222,3,FALSE)</f>
        <v>#N/A</v>
      </c>
      <c r="AI1637" t="e">
        <f>VLOOKUP(AG1637,Sheet2!$E$2:$I$222,4,FALSE)</f>
        <v>#N/A</v>
      </c>
      <c r="AJ1637" t="e">
        <f>VLOOKUP(AG1637,Sheet2!$E$2:$I$222,5,FALSE)</f>
        <v>#N/A</v>
      </c>
      <c r="AK1637"/>
      <c r="AO1637" t="e">
        <f>VLOOKUP(AN1637,Sheet2!$E$2:$I$222,3,FALSE)</f>
        <v>#N/A</v>
      </c>
      <c r="AP1637" t="e">
        <f>VLOOKUP(AN1637,Sheet2!$E$2:$I$222,4,FALSE)</f>
        <v>#N/A</v>
      </c>
      <c r="AQ1637" t="e">
        <f>VLOOKUP(AN1637,Sheet2!$E$2:$I$222,5,FALSE)</f>
        <v>#N/A</v>
      </c>
      <c r="AR1637"/>
      <c r="AV1637" t="e">
        <f>VLOOKUP(AU1637,Sheet2!$E$2:$I$222,3,FALSE)</f>
        <v>#N/A</v>
      </c>
      <c r="AW1637" t="e">
        <f>VLOOKUP(AU1637,Sheet2!$E$2:$I$222,4,FALSE)</f>
        <v>#N/A</v>
      </c>
      <c r="AX1637" t="e">
        <f>VLOOKUP(AU1637,Sheet2!$E$2:$I$222,5,FALSE)</f>
        <v>#N/A</v>
      </c>
      <c r="AY1637"/>
      <c r="BC1637" t="e">
        <f>VLOOKUP(BB1637,Sheet2!$E$2:$I$222,3,FALSE)</f>
        <v>#N/A</v>
      </c>
      <c r="BD1637" t="e">
        <f>VLOOKUP(BB1637,Sheet2!$E$2:$I$222,4,FALSE)</f>
        <v>#N/A</v>
      </c>
      <c r="BE1637" t="e">
        <f>VLOOKUP(BB1637,Sheet2!$E$2:$I$222,5,FALSE)</f>
        <v>#N/A</v>
      </c>
      <c r="BF1637"/>
      <c r="BJ1637" t="e">
        <f>VLOOKUP(BI1637,Sheet2!$E$2:$I$222,3,FALSE)</f>
        <v>#N/A</v>
      </c>
      <c r="BK1637" t="e">
        <f>VLOOKUP(BI1637,Sheet2!$E$2:$I$222,4,FALSE)</f>
        <v>#N/A</v>
      </c>
      <c r="BL1637" t="e">
        <f>VLOOKUP(BI1637,Sheet2!$E$2:$I$222,5,FALSE)</f>
        <v>#N/A</v>
      </c>
      <c r="BM1637"/>
      <c r="BQ1637" t="e">
        <f>VLOOKUP(BP1637,Sheet2!$E$2:$I$222,3,FALSE)</f>
        <v>#N/A</v>
      </c>
      <c r="BR1637" t="e">
        <f>VLOOKUP(BP1637,Sheet2!$E$2:$I$222,4,FALSE)</f>
        <v>#N/A</v>
      </c>
      <c r="BS1637" t="e">
        <f>VLOOKUP(BP1637,Sheet2!$E$2:$I$222,5,FALSE)</f>
        <v>#N/A</v>
      </c>
      <c r="BT1637"/>
      <c r="BX1637" t="e">
        <f>VLOOKUP(BW1637,Sheet2!$E$2:$I$222,3,FALSE)</f>
        <v>#N/A</v>
      </c>
      <c r="BY1637" t="e">
        <f>VLOOKUP(BW1637,Sheet2!$E$2:$I$222,4,FALSE)</f>
        <v>#N/A</v>
      </c>
      <c r="BZ1637" t="e">
        <f>VLOOKUP(BW1637,Sheet2!$E$2:$I$222,5,FALSE)</f>
        <v>#N/A</v>
      </c>
      <c r="CA1637"/>
      <c r="CE1637" t="e">
        <f>VLOOKUP(CD1637,Sheet2!$E$2:$I$222,3,FALSE)</f>
        <v>#N/A</v>
      </c>
      <c r="CF1637" t="e">
        <f>VLOOKUP(CD1637,Sheet2!$E$2:$I$222,4,FALSE)</f>
        <v>#N/A</v>
      </c>
      <c r="CG1637" t="e">
        <f>VLOOKUP(CD1637,Sheet2!$E$2:$I$222,5,FALSE)</f>
        <v>#N/A</v>
      </c>
      <c r="CH1637"/>
      <c r="CL1637" t="e">
        <f>VLOOKUP(CK1637,Sheet2!$E$2:$I$222,3,FALSE)</f>
        <v>#N/A</v>
      </c>
      <c r="CM1637" t="e">
        <f>VLOOKUP(CK1637,Sheet2!$E$2:$I$222,4,FALSE)</f>
        <v>#N/A</v>
      </c>
      <c r="CN1637" t="e">
        <f>VLOOKUP(CK1637,Sheet2!$E$2:$I$222,5,FALSE)</f>
        <v>#N/A</v>
      </c>
      <c r="CO1637"/>
      <c r="CS1637" t="e">
        <f>VLOOKUP(CR1637,Sheet2!$E$2:$I$222,3,FALSE)</f>
        <v>#N/A</v>
      </c>
      <c r="CT1637" t="e">
        <f>VLOOKUP(CR1637,Sheet2!$E$2:$I$222,4,FALSE)</f>
        <v>#N/A</v>
      </c>
      <c r="CU1637" t="e">
        <f>VLOOKUP(CR1637,Sheet2!$E$2:$I$222,5,FALSE)</f>
        <v>#N/A</v>
      </c>
      <c r="CV1637"/>
      <c r="CZ1637" t="e">
        <f>VLOOKUP(CY1637,Sheet2!$E$2:$I$222,3,FALSE)</f>
        <v>#N/A</v>
      </c>
      <c r="DA1637" t="e">
        <f>VLOOKUP(CY1637,Sheet2!$E$2:$I$222,4,FALSE)</f>
        <v>#N/A</v>
      </c>
      <c r="DB1637" t="e">
        <f>VLOOKUP(CY1637,Sheet2!$E$2:$I$222,5,FALSE)</f>
        <v>#N/A</v>
      </c>
      <c r="DC1637"/>
      <c r="DG1637" t="e">
        <f>VLOOKUP(DF1637,Sheet2!$E$2:$I$222,3,FALSE)</f>
        <v>#N/A</v>
      </c>
      <c r="DH1637" t="e">
        <f>VLOOKUP(DF1637,Sheet2!$E$2:$I$222,4,FALSE)</f>
        <v>#N/A</v>
      </c>
      <c r="DI1637" t="e">
        <f>VLOOKUP(DF1637,Sheet2!$E$2:$I$222,5,FALSE)</f>
        <v>#N/A</v>
      </c>
    </row>
    <row r="1638" spans="1:113" x14ac:dyDescent="0.25">
      <c r="A1638">
        <v>1709</v>
      </c>
      <c r="C1638">
        <v>15095</v>
      </c>
      <c r="D1638">
        <v>5095</v>
      </c>
      <c r="E1638">
        <v>37.739550000000001</v>
      </c>
      <c r="F1638">
        <v>-122.40101</v>
      </c>
      <c r="G1638" t="s">
        <v>1196</v>
      </c>
      <c r="H1638" t="s">
        <v>3624</v>
      </c>
      <c r="I1638" t="s">
        <v>4925</v>
      </c>
      <c r="J1638" t="s">
        <v>4948</v>
      </c>
      <c r="Q1638" t="s">
        <v>5924</v>
      </c>
      <c r="S1638" t="s">
        <v>6105</v>
      </c>
      <c r="W1638">
        <f t="shared" si="25"/>
        <v>1</v>
      </c>
      <c r="X1638" t="s">
        <v>6826</v>
      </c>
      <c r="Y1638" t="s">
        <v>6887</v>
      </c>
      <c r="AA1638" t="e">
        <f>VLOOKUP($Z1638,Sheet2!$E$2:$I$222,3,FALSE)</f>
        <v>#N/A</v>
      </c>
      <c r="AB1638" t="e">
        <f>VLOOKUP($Z1638,Sheet2!$E$2:$I$222,4,FALSE)</f>
        <v>#N/A</v>
      </c>
      <c r="AC1638" t="e">
        <f>VLOOKUP($Z1638,Sheet2!$E$2:$I$222,5,FALSE)</f>
        <v>#N/A</v>
      </c>
      <c r="AH1638" t="e">
        <f>VLOOKUP(AG1638,Sheet2!$E$2:$I$222,3,FALSE)</f>
        <v>#N/A</v>
      </c>
      <c r="AI1638" t="e">
        <f>VLOOKUP(AG1638,Sheet2!$E$2:$I$222,4,FALSE)</f>
        <v>#N/A</v>
      </c>
      <c r="AJ1638" t="e">
        <f>VLOOKUP(AG1638,Sheet2!$E$2:$I$222,5,FALSE)</f>
        <v>#N/A</v>
      </c>
      <c r="AK1638"/>
      <c r="AO1638" t="e">
        <f>VLOOKUP(AN1638,Sheet2!$E$2:$I$222,3,FALSE)</f>
        <v>#N/A</v>
      </c>
      <c r="AP1638" t="e">
        <f>VLOOKUP(AN1638,Sheet2!$E$2:$I$222,4,FALSE)</f>
        <v>#N/A</v>
      </c>
      <c r="AQ1638" t="e">
        <f>VLOOKUP(AN1638,Sheet2!$E$2:$I$222,5,FALSE)</f>
        <v>#N/A</v>
      </c>
      <c r="AR1638"/>
      <c r="AV1638" t="e">
        <f>VLOOKUP(AU1638,Sheet2!$E$2:$I$222,3,FALSE)</f>
        <v>#N/A</v>
      </c>
      <c r="AW1638" t="e">
        <f>VLOOKUP(AU1638,Sheet2!$E$2:$I$222,4,FALSE)</f>
        <v>#N/A</v>
      </c>
      <c r="AX1638" t="e">
        <f>VLOOKUP(AU1638,Sheet2!$E$2:$I$222,5,FALSE)</f>
        <v>#N/A</v>
      </c>
      <c r="AY1638"/>
      <c r="BC1638" t="e">
        <f>VLOOKUP(BB1638,Sheet2!$E$2:$I$222,3,FALSE)</f>
        <v>#N/A</v>
      </c>
      <c r="BD1638" t="e">
        <f>VLOOKUP(BB1638,Sheet2!$E$2:$I$222,4,FALSE)</f>
        <v>#N/A</v>
      </c>
      <c r="BE1638" t="e">
        <f>VLOOKUP(BB1638,Sheet2!$E$2:$I$222,5,FALSE)</f>
        <v>#N/A</v>
      </c>
      <c r="BF1638"/>
      <c r="BJ1638" t="e">
        <f>VLOOKUP(BI1638,Sheet2!$E$2:$I$222,3,FALSE)</f>
        <v>#N/A</v>
      </c>
      <c r="BK1638" t="e">
        <f>VLOOKUP(BI1638,Sheet2!$E$2:$I$222,4,FALSE)</f>
        <v>#N/A</v>
      </c>
      <c r="BL1638" t="e">
        <f>VLOOKUP(BI1638,Sheet2!$E$2:$I$222,5,FALSE)</f>
        <v>#N/A</v>
      </c>
      <c r="BM1638"/>
      <c r="BQ1638" t="e">
        <f>VLOOKUP(BP1638,Sheet2!$E$2:$I$222,3,FALSE)</f>
        <v>#N/A</v>
      </c>
      <c r="BR1638" t="e">
        <f>VLOOKUP(BP1638,Sheet2!$E$2:$I$222,4,FALSE)</f>
        <v>#N/A</v>
      </c>
      <c r="BS1638" t="e">
        <f>VLOOKUP(BP1638,Sheet2!$E$2:$I$222,5,FALSE)</f>
        <v>#N/A</v>
      </c>
      <c r="BT1638"/>
      <c r="BX1638" t="e">
        <f>VLOOKUP(BW1638,Sheet2!$E$2:$I$222,3,FALSE)</f>
        <v>#N/A</v>
      </c>
      <c r="BY1638" t="e">
        <f>VLOOKUP(BW1638,Sheet2!$E$2:$I$222,4,FALSE)</f>
        <v>#N/A</v>
      </c>
      <c r="BZ1638" t="e">
        <f>VLOOKUP(BW1638,Sheet2!$E$2:$I$222,5,FALSE)</f>
        <v>#N/A</v>
      </c>
      <c r="CA1638"/>
      <c r="CE1638" t="e">
        <f>VLOOKUP(CD1638,Sheet2!$E$2:$I$222,3,FALSE)</f>
        <v>#N/A</v>
      </c>
      <c r="CF1638" t="e">
        <f>VLOOKUP(CD1638,Sheet2!$E$2:$I$222,4,FALSE)</f>
        <v>#N/A</v>
      </c>
      <c r="CG1638" t="e">
        <f>VLOOKUP(CD1638,Sheet2!$E$2:$I$222,5,FALSE)</f>
        <v>#N/A</v>
      </c>
      <c r="CH1638"/>
      <c r="CL1638" t="e">
        <f>VLOOKUP(CK1638,Sheet2!$E$2:$I$222,3,FALSE)</f>
        <v>#N/A</v>
      </c>
      <c r="CM1638" t="e">
        <f>VLOOKUP(CK1638,Sheet2!$E$2:$I$222,4,FALSE)</f>
        <v>#N/A</v>
      </c>
      <c r="CN1638" t="e">
        <f>VLOOKUP(CK1638,Sheet2!$E$2:$I$222,5,FALSE)</f>
        <v>#N/A</v>
      </c>
      <c r="CO1638"/>
      <c r="CS1638" t="e">
        <f>VLOOKUP(CR1638,Sheet2!$E$2:$I$222,3,FALSE)</f>
        <v>#N/A</v>
      </c>
      <c r="CT1638" t="e">
        <f>VLOOKUP(CR1638,Sheet2!$E$2:$I$222,4,FALSE)</f>
        <v>#N/A</v>
      </c>
      <c r="CU1638" t="e">
        <f>VLOOKUP(CR1638,Sheet2!$E$2:$I$222,5,FALSE)</f>
        <v>#N/A</v>
      </c>
      <c r="CV1638"/>
      <c r="CZ1638" t="e">
        <f>VLOOKUP(CY1638,Sheet2!$E$2:$I$222,3,FALSE)</f>
        <v>#N/A</v>
      </c>
      <c r="DA1638" t="e">
        <f>VLOOKUP(CY1638,Sheet2!$E$2:$I$222,4,FALSE)</f>
        <v>#N/A</v>
      </c>
      <c r="DB1638" t="e">
        <f>VLOOKUP(CY1638,Sheet2!$E$2:$I$222,5,FALSE)</f>
        <v>#N/A</v>
      </c>
      <c r="DC1638"/>
      <c r="DG1638" t="e">
        <f>VLOOKUP(DF1638,Sheet2!$E$2:$I$222,3,FALSE)</f>
        <v>#N/A</v>
      </c>
      <c r="DH1638" t="e">
        <f>VLOOKUP(DF1638,Sheet2!$E$2:$I$222,4,FALSE)</f>
        <v>#N/A</v>
      </c>
      <c r="DI1638" t="e">
        <f>VLOOKUP(DF1638,Sheet2!$E$2:$I$222,5,FALSE)</f>
        <v>#N/A</v>
      </c>
    </row>
    <row r="1639" spans="1:113" x14ac:dyDescent="0.25">
      <c r="A1639">
        <v>1710</v>
      </c>
      <c r="C1639">
        <v>15096</v>
      </c>
      <c r="D1639">
        <v>5096</v>
      </c>
      <c r="E1639">
        <v>37.739130000000003</v>
      </c>
      <c r="F1639">
        <v>-122.40304999999999</v>
      </c>
      <c r="G1639" t="s">
        <v>1197</v>
      </c>
      <c r="H1639" t="s">
        <v>3625</v>
      </c>
      <c r="I1639" t="s">
        <v>4917</v>
      </c>
      <c r="J1639" t="s">
        <v>4947</v>
      </c>
      <c r="Q1639" t="s">
        <v>5924</v>
      </c>
      <c r="S1639" t="s">
        <v>6103</v>
      </c>
      <c r="W1639">
        <f t="shared" si="25"/>
        <v>1</v>
      </c>
      <c r="X1639" t="s">
        <v>6826</v>
      </c>
      <c r="Y1639" t="s">
        <v>6885</v>
      </c>
      <c r="AA1639" t="e">
        <f>VLOOKUP($Z1639,Sheet2!$E$2:$I$222,3,FALSE)</f>
        <v>#N/A</v>
      </c>
      <c r="AB1639" t="e">
        <f>VLOOKUP($Z1639,Sheet2!$E$2:$I$222,4,FALSE)</f>
        <v>#N/A</v>
      </c>
      <c r="AC1639" t="e">
        <f>VLOOKUP($Z1639,Sheet2!$E$2:$I$222,5,FALSE)</f>
        <v>#N/A</v>
      </c>
      <c r="AH1639" t="e">
        <f>VLOOKUP(AG1639,Sheet2!$E$2:$I$222,3,FALSE)</f>
        <v>#N/A</v>
      </c>
      <c r="AI1639" t="e">
        <f>VLOOKUP(AG1639,Sheet2!$E$2:$I$222,4,FALSE)</f>
        <v>#N/A</v>
      </c>
      <c r="AJ1639" t="e">
        <f>VLOOKUP(AG1639,Sheet2!$E$2:$I$222,5,FALSE)</f>
        <v>#N/A</v>
      </c>
      <c r="AK1639"/>
      <c r="AO1639" t="e">
        <f>VLOOKUP(AN1639,Sheet2!$E$2:$I$222,3,FALSE)</f>
        <v>#N/A</v>
      </c>
      <c r="AP1639" t="e">
        <f>VLOOKUP(AN1639,Sheet2!$E$2:$I$222,4,FALSE)</f>
        <v>#N/A</v>
      </c>
      <c r="AQ1639" t="e">
        <f>VLOOKUP(AN1639,Sheet2!$E$2:$I$222,5,FALSE)</f>
        <v>#N/A</v>
      </c>
      <c r="AR1639"/>
      <c r="AV1639" t="e">
        <f>VLOOKUP(AU1639,Sheet2!$E$2:$I$222,3,FALSE)</f>
        <v>#N/A</v>
      </c>
      <c r="AW1639" t="e">
        <f>VLOOKUP(AU1639,Sheet2!$E$2:$I$222,4,FALSE)</f>
        <v>#N/A</v>
      </c>
      <c r="AX1639" t="e">
        <f>VLOOKUP(AU1639,Sheet2!$E$2:$I$222,5,FALSE)</f>
        <v>#N/A</v>
      </c>
      <c r="AY1639"/>
      <c r="BC1639" t="e">
        <f>VLOOKUP(BB1639,Sheet2!$E$2:$I$222,3,FALSE)</f>
        <v>#N/A</v>
      </c>
      <c r="BD1639" t="e">
        <f>VLOOKUP(BB1639,Sheet2!$E$2:$I$222,4,FALSE)</f>
        <v>#N/A</v>
      </c>
      <c r="BE1639" t="e">
        <f>VLOOKUP(BB1639,Sheet2!$E$2:$I$222,5,FALSE)</f>
        <v>#N/A</v>
      </c>
      <c r="BF1639"/>
      <c r="BJ1639" t="e">
        <f>VLOOKUP(BI1639,Sheet2!$E$2:$I$222,3,FALSE)</f>
        <v>#N/A</v>
      </c>
      <c r="BK1639" t="e">
        <f>VLOOKUP(BI1639,Sheet2!$E$2:$I$222,4,FALSE)</f>
        <v>#N/A</v>
      </c>
      <c r="BL1639" t="e">
        <f>VLOOKUP(BI1639,Sheet2!$E$2:$I$222,5,FALSE)</f>
        <v>#N/A</v>
      </c>
      <c r="BM1639"/>
      <c r="BQ1639" t="e">
        <f>VLOOKUP(BP1639,Sheet2!$E$2:$I$222,3,FALSE)</f>
        <v>#N/A</v>
      </c>
      <c r="BR1639" t="e">
        <f>VLOOKUP(BP1639,Sheet2!$E$2:$I$222,4,FALSE)</f>
        <v>#N/A</v>
      </c>
      <c r="BS1639" t="e">
        <f>VLOOKUP(BP1639,Sheet2!$E$2:$I$222,5,FALSE)</f>
        <v>#N/A</v>
      </c>
      <c r="BT1639"/>
      <c r="BX1639" t="e">
        <f>VLOOKUP(BW1639,Sheet2!$E$2:$I$222,3,FALSE)</f>
        <v>#N/A</v>
      </c>
      <c r="BY1639" t="e">
        <f>VLOOKUP(BW1639,Sheet2!$E$2:$I$222,4,FALSE)</f>
        <v>#N/A</v>
      </c>
      <c r="BZ1639" t="e">
        <f>VLOOKUP(BW1639,Sheet2!$E$2:$I$222,5,FALSE)</f>
        <v>#N/A</v>
      </c>
      <c r="CA1639"/>
      <c r="CE1639" t="e">
        <f>VLOOKUP(CD1639,Sheet2!$E$2:$I$222,3,FALSE)</f>
        <v>#N/A</v>
      </c>
      <c r="CF1639" t="e">
        <f>VLOOKUP(CD1639,Sheet2!$E$2:$I$222,4,FALSE)</f>
        <v>#N/A</v>
      </c>
      <c r="CG1639" t="e">
        <f>VLOOKUP(CD1639,Sheet2!$E$2:$I$222,5,FALSE)</f>
        <v>#N/A</v>
      </c>
      <c r="CH1639"/>
      <c r="CL1639" t="e">
        <f>VLOOKUP(CK1639,Sheet2!$E$2:$I$222,3,FALSE)</f>
        <v>#N/A</v>
      </c>
      <c r="CM1639" t="e">
        <f>VLOOKUP(CK1639,Sheet2!$E$2:$I$222,4,FALSE)</f>
        <v>#N/A</v>
      </c>
      <c r="CN1639" t="e">
        <f>VLOOKUP(CK1639,Sheet2!$E$2:$I$222,5,FALSE)</f>
        <v>#N/A</v>
      </c>
      <c r="CO1639"/>
      <c r="CS1639" t="e">
        <f>VLOOKUP(CR1639,Sheet2!$E$2:$I$222,3,FALSE)</f>
        <v>#N/A</v>
      </c>
      <c r="CT1639" t="e">
        <f>VLOOKUP(CR1639,Sheet2!$E$2:$I$222,4,FALSE)</f>
        <v>#N/A</v>
      </c>
      <c r="CU1639" t="e">
        <f>VLOOKUP(CR1639,Sheet2!$E$2:$I$222,5,FALSE)</f>
        <v>#N/A</v>
      </c>
      <c r="CV1639"/>
      <c r="CZ1639" t="e">
        <f>VLOOKUP(CY1639,Sheet2!$E$2:$I$222,3,FALSE)</f>
        <v>#N/A</v>
      </c>
      <c r="DA1639" t="e">
        <f>VLOOKUP(CY1639,Sheet2!$E$2:$I$222,4,FALSE)</f>
        <v>#N/A</v>
      </c>
      <c r="DB1639" t="e">
        <f>VLOOKUP(CY1639,Sheet2!$E$2:$I$222,5,FALSE)</f>
        <v>#N/A</v>
      </c>
      <c r="DC1639"/>
      <c r="DG1639" t="e">
        <f>VLOOKUP(DF1639,Sheet2!$E$2:$I$222,3,FALSE)</f>
        <v>#N/A</v>
      </c>
      <c r="DH1639" t="e">
        <f>VLOOKUP(DF1639,Sheet2!$E$2:$I$222,4,FALSE)</f>
        <v>#N/A</v>
      </c>
      <c r="DI1639" t="e">
        <f>VLOOKUP(DF1639,Sheet2!$E$2:$I$222,5,FALSE)</f>
        <v>#N/A</v>
      </c>
    </row>
    <row r="1640" spans="1:113" x14ac:dyDescent="0.25">
      <c r="A1640">
        <v>1711</v>
      </c>
      <c r="C1640">
        <v>15097</v>
      </c>
      <c r="D1640">
        <v>5097</v>
      </c>
      <c r="E1640">
        <v>37.729889999999997</v>
      </c>
      <c r="F1640">
        <v>-122.3719</v>
      </c>
      <c r="G1640" t="s">
        <v>1198</v>
      </c>
      <c r="H1640" t="s">
        <v>3626</v>
      </c>
      <c r="I1640" t="s">
        <v>4909</v>
      </c>
      <c r="J1640" t="s">
        <v>4947</v>
      </c>
      <c r="Q1640" t="s">
        <v>5924</v>
      </c>
      <c r="S1640" t="s">
        <v>6035</v>
      </c>
      <c r="W1640">
        <f t="shared" si="25"/>
        <v>1</v>
      </c>
      <c r="X1640" t="s">
        <v>6824</v>
      </c>
      <c r="Y1640" t="s">
        <v>6886</v>
      </c>
      <c r="Z1640" s="59" t="s">
        <v>6902</v>
      </c>
      <c r="AA1640" t="str">
        <f>VLOOKUP($Z1640,Sheet2!$E$2:$I$222,3,FALSE)</f>
        <v>To Fisherman's Wharf</v>
      </c>
      <c r="AB1640" t="str">
        <f>VLOOKUP($Z1640,Sheet2!$E$2:$I$222,4,FALSE)</f>
        <v>Beach &amp; Polk</v>
      </c>
      <c r="AC1640" t="str">
        <f>VLOOKUP($Z1640,Sheet2!$E$2:$I$222,5,FALSE)</f>
        <v>Daily ~ 5:30am-12:30am</v>
      </c>
      <c r="AH1640" t="e">
        <f>VLOOKUP(AG1640,Sheet2!$E$2:$I$222,3,FALSE)</f>
        <v>#N/A</v>
      </c>
      <c r="AI1640" t="e">
        <f>VLOOKUP(AG1640,Sheet2!$E$2:$I$222,4,FALSE)</f>
        <v>#N/A</v>
      </c>
      <c r="AJ1640" t="e">
        <f>VLOOKUP(AG1640,Sheet2!$E$2:$I$222,5,FALSE)</f>
        <v>#N/A</v>
      </c>
      <c r="AK1640"/>
      <c r="AO1640" t="e">
        <f>VLOOKUP(AN1640,Sheet2!$E$2:$I$222,3,FALSE)</f>
        <v>#N/A</v>
      </c>
      <c r="AP1640" t="e">
        <f>VLOOKUP(AN1640,Sheet2!$E$2:$I$222,4,FALSE)</f>
        <v>#N/A</v>
      </c>
      <c r="AQ1640" t="e">
        <f>VLOOKUP(AN1640,Sheet2!$E$2:$I$222,5,FALSE)</f>
        <v>#N/A</v>
      </c>
      <c r="AR1640"/>
      <c r="AV1640" t="e">
        <f>VLOOKUP(AU1640,Sheet2!$E$2:$I$222,3,FALSE)</f>
        <v>#N/A</v>
      </c>
      <c r="AW1640" t="e">
        <f>VLOOKUP(AU1640,Sheet2!$E$2:$I$222,4,FALSE)</f>
        <v>#N/A</v>
      </c>
      <c r="AX1640" t="e">
        <f>VLOOKUP(AU1640,Sheet2!$E$2:$I$222,5,FALSE)</f>
        <v>#N/A</v>
      </c>
      <c r="AY1640"/>
      <c r="BC1640" t="e">
        <f>VLOOKUP(BB1640,Sheet2!$E$2:$I$222,3,FALSE)</f>
        <v>#N/A</v>
      </c>
      <c r="BD1640" t="e">
        <f>VLOOKUP(BB1640,Sheet2!$E$2:$I$222,4,FALSE)</f>
        <v>#N/A</v>
      </c>
      <c r="BE1640" t="e">
        <f>VLOOKUP(BB1640,Sheet2!$E$2:$I$222,5,FALSE)</f>
        <v>#N/A</v>
      </c>
      <c r="BF1640"/>
      <c r="BJ1640" t="e">
        <f>VLOOKUP(BI1640,Sheet2!$E$2:$I$222,3,FALSE)</f>
        <v>#N/A</v>
      </c>
      <c r="BK1640" t="e">
        <f>VLOOKUP(BI1640,Sheet2!$E$2:$I$222,4,FALSE)</f>
        <v>#N/A</v>
      </c>
      <c r="BL1640" t="e">
        <f>VLOOKUP(BI1640,Sheet2!$E$2:$I$222,5,FALSE)</f>
        <v>#N/A</v>
      </c>
      <c r="BM1640"/>
      <c r="BQ1640" t="e">
        <f>VLOOKUP(BP1640,Sheet2!$E$2:$I$222,3,FALSE)</f>
        <v>#N/A</v>
      </c>
      <c r="BR1640" t="e">
        <f>VLOOKUP(BP1640,Sheet2!$E$2:$I$222,4,FALSE)</f>
        <v>#N/A</v>
      </c>
      <c r="BS1640" t="e">
        <f>VLOOKUP(BP1640,Sheet2!$E$2:$I$222,5,FALSE)</f>
        <v>#N/A</v>
      </c>
      <c r="BT1640"/>
      <c r="BX1640" t="e">
        <f>VLOOKUP(BW1640,Sheet2!$E$2:$I$222,3,FALSE)</f>
        <v>#N/A</v>
      </c>
      <c r="BY1640" t="e">
        <f>VLOOKUP(BW1640,Sheet2!$E$2:$I$222,4,FALSE)</f>
        <v>#N/A</v>
      </c>
      <c r="BZ1640" t="e">
        <f>VLOOKUP(BW1640,Sheet2!$E$2:$I$222,5,FALSE)</f>
        <v>#N/A</v>
      </c>
      <c r="CA1640"/>
      <c r="CE1640" t="e">
        <f>VLOOKUP(CD1640,Sheet2!$E$2:$I$222,3,FALSE)</f>
        <v>#N/A</v>
      </c>
      <c r="CF1640" t="e">
        <f>VLOOKUP(CD1640,Sheet2!$E$2:$I$222,4,FALSE)</f>
        <v>#N/A</v>
      </c>
      <c r="CG1640" t="e">
        <f>VLOOKUP(CD1640,Sheet2!$E$2:$I$222,5,FALSE)</f>
        <v>#N/A</v>
      </c>
      <c r="CH1640"/>
      <c r="CL1640" t="e">
        <f>VLOOKUP(CK1640,Sheet2!$E$2:$I$222,3,FALSE)</f>
        <v>#N/A</v>
      </c>
      <c r="CM1640" t="e">
        <f>VLOOKUP(CK1640,Sheet2!$E$2:$I$222,4,FALSE)</f>
        <v>#N/A</v>
      </c>
      <c r="CN1640" t="e">
        <f>VLOOKUP(CK1640,Sheet2!$E$2:$I$222,5,FALSE)</f>
        <v>#N/A</v>
      </c>
      <c r="CO1640"/>
      <c r="CS1640" t="e">
        <f>VLOOKUP(CR1640,Sheet2!$E$2:$I$222,3,FALSE)</f>
        <v>#N/A</v>
      </c>
      <c r="CT1640" t="e">
        <f>VLOOKUP(CR1640,Sheet2!$E$2:$I$222,4,FALSE)</f>
        <v>#N/A</v>
      </c>
      <c r="CU1640" t="e">
        <f>VLOOKUP(CR1640,Sheet2!$E$2:$I$222,5,FALSE)</f>
        <v>#N/A</v>
      </c>
      <c r="CV1640"/>
      <c r="CZ1640" t="e">
        <f>VLOOKUP(CY1640,Sheet2!$E$2:$I$222,3,FALSE)</f>
        <v>#N/A</v>
      </c>
      <c r="DA1640" t="e">
        <f>VLOOKUP(CY1640,Sheet2!$E$2:$I$222,4,FALSE)</f>
        <v>#N/A</v>
      </c>
      <c r="DB1640" t="e">
        <f>VLOOKUP(CY1640,Sheet2!$E$2:$I$222,5,FALSE)</f>
        <v>#N/A</v>
      </c>
      <c r="DC1640"/>
      <c r="DG1640" t="e">
        <f>VLOOKUP(DF1640,Sheet2!$E$2:$I$222,3,FALSE)</f>
        <v>#N/A</v>
      </c>
      <c r="DH1640" t="e">
        <f>VLOOKUP(DF1640,Sheet2!$E$2:$I$222,4,FALSE)</f>
        <v>#N/A</v>
      </c>
      <c r="DI1640" t="e">
        <f>VLOOKUP(DF1640,Sheet2!$E$2:$I$222,5,FALSE)</f>
        <v>#N/A</v>
      </c>
    </row>
    <row r="1641" spans="1:113" x14ac:dyDescent="0.25">
      <c r="A1641">
        <v>1712</v>
      </c>
      <c r="C1641">
        <v>15098</v>
      </c>
      <c r="D1641">
        <v>5098</v>
      </c>
      <c r="E1641">
        <v>37.729889999999997</v>
      </c>
      <c r="F1641">
        <v>-122.37215999999999</v>
      </c>
      <c r="G1641" t="s">
        <v>1198</v>
      </c>
      <c r="H1641" t="s">
        <v>3626</v>
      </c>
      <c r="I1641" t="s">
        <v>4910</v>
      </c>
      <c r="J1641" t="s">
        <v>4948</v>
      </c>
      <c r="Q1641" t="s">
        <v>5924</v>
      </c>
      <c r="S1641" t="s">
        <v>6036</v>
      </c>
      <c r="W1641">
        <f t="shared" si="25"/>
        <v>1</v>
      </c>
      <c r="X1641" t="s">
        <v>6824</v>
      </c>
      <c r="Y1641" t="s">
        <v>6888</v>
      </c>
      <c r="Z1641" s="59" t="s">
        <v>6910</v>
      </c>
      <c r="AA1641" t="str">
        <f>VLOOKUP($Z1641,Sheet2!$E$2:$I$222,3,FALSE)</f>
        <v>To Hunter's Point</v>
      </c>
      <c r="AB1641" t="str">
        <f>VLOOKUP($Z1641,Sheet2!$E$2:$I$222,4,FALSE)</f>
        <v>Galvez &amp; Robinson</v>
      </c>
      <c r="AC1641" t="str">
        <f>VLOOKUP($Z1641,Sheet2!$E$2:$I$222,5,FALSE)</f>
        <v>Daily ~ 5:30am-12am</v>
      </c>
      <c r="AH1641" t="e">
        <f>VLOOKUP(AG1641,Sheet2!$E$2:$I$222,3,FALSE)</f>
        <v>#N/A</v>
      </c>
      <c r="AI1641" t="e">
        <f>VLOOKUP(AG1641,Sheet2!$E$2:$I$222,4,FALSE)</f>
        <v>#N/A</v>
      </c>
      <c r="AJ1641" t="e">
        <f>VLOOKUP(AG1641,Sheet2!$E$2:$I$222,5,FALSE)</f>
        <v>#N/A</v>
      </c>
      <c r="AK1641"/>
      <c r="AO1641" t="e">
        <f>VLOOKUP(AN1641,Sheet2!$E$2:$I$222,3,FALSE)</f>
        <v>#N/A</v>
      </c>
      <c r="AP1641" t="e">
        <f>VLOOKUP(AN1641,Sheet2!$E$2:$I$222,4,FALSE)</f>
        <v>#N/A</v>
      </c>
      <c r="AQ1641" t="e">
        <f>VLOOKUP(AN1641,Sheet2!$E$2:$I$222,5,FALSE)</f>
        <v>#N/A</v>
      </c>
      <c r="AR1641"/>
      <c r="AV1641" t="e">
        <f>VLOOKUP(AU1641,Sheet2!$E$2:$I$222,3,FALSE)</f>
        <v>#N/A</v>
      </c>
      <c r="AW1641" t="e">
        <f>VLOOKUP(AU1641,Sheet2!$E$2:$I$222,4,FALSE)</f>
        <v>#N/A</v>
      </c>
      <c r="AX1641" t="e">
        <f>VLOOKUP(AU1641,Sheet2!$E$2:$I$222,5,FALSE)</f>
        <v>#N/A</v>
      </c>
      <c r="AY1641"/>
      <c r="BC1641" t="e">
        <f>VLOOKUP(BB1641,Sheet2!$E$2:$I$222,3,FALSE)</f>
        <v>#N/A</v>
      </c>
      <c r="BD1641" t="e">
        <f>VLOOKUP(BB1641,Sheet2!$E$2:$I$222,4,FALSE)</f>
        <v>#N/A</v>
      </c>
      <c r="BE1641" t="e">
        <f>VLOOKUP(BB1641,Sheet2!$E$2:$I$222,5,FALSE)</f>
        <v>#N/A</v>
      </c>
      <c r="BF1641"/>
      <c r="BJ1641" t="e">
        <f>VLOOKUP(BI1641,Sheet2!$E$2:$I$222,3,FALSE)</f>
        <v>#N/A</v>
      </c>
      <c r="BK1641" t="e">
        <f>VLOOKUP(BI1641,Sheet2!$E$2:$I$222,4,FALSE)</f>
        <v>#N/A</v>
      </c>
      <c r="BL1641" t="e">
        <f>VLOOKUP(BI1641,Sheet2!$E$2:$I$222,5,FALSE)</f>
        <v>#N/A</v>
      </c>
      <c r="BM1641"/>
      <c r="BQ1641" t="e">
        <f>VLOOKUP(BP1641,Sheet2!$E$2:$I$222,3,FALSE)</f>
        <v>#N/A</v>
      </c>
      <c r="BR1641" t="e">
        <f>VLOOKUP(BP1641,Sheet2!$E$2:$I$222,4,FALSE)</f>
        <v>#N/A</v>
      </c>
      <c r="BS1641" t="e">
        <f>VLOOKUP(BP1641,Sheet2!$E$2:$I$222,5,FALSE)</f>
        <v>#N/A</v>
      </c>
      <c r="BT1641"/>
      <c r="BX1641" t="e">
        <f>VLOOKUP(BW1641,Sheet2!$E$2:$I$222,3,FALSE)</f>
        <v>#N/A</v>
      </c>
      <c r="BY1641" t="e">
        <f>VLOOKUP(BW1641,Sheet2!$E$2:$I$222,4,FALSE)</f>
        <v>#N/A</v>
      </c>
      <c r="BZ1641" t="e">
        <f>VLOOKUP(BW1641,Sheet2!$E$2:$I$222,5,FALSE)</f>
        <v>#N/A</v>
      </c>
      <c r="CA1641"/>
      <c r="CE1641" t="e">
        <f>VLOOKUP(CD1641,Sheet2!$E$2:$I$222,3,FALSE)</f>
        <v>#N/A</v>
      </c>
      <c r="CF1641" t="e">
        <f>VLOOKUP(CD1641,Sheet2!$E$2:$I$222,4,FALSE)</f>
        <v>#N/A</v>
      </c>
      <c r="CG1641" t="e">
        <f>VLOOKUP(CD1641,Sheet2!$E$2:$I$222,5,FALSE)</f>
        <v>#N/A</v>
      </c>
      <c r="CH1641"/>
      <c r="CL1641" t="e">
        <f>VLOOKUP(CK1641,Sheet2!$E$2:$I$222,3,FALSE)</f>
        <v>#N/A</v>
      </c>
      <c r="CM1641" t="e">
        <f>VLOOKUP(CK1641,Sheet2!$E$2:$I$222,4,FALSE)</f>
        <v>#N/A</v>
      </c>
      <c r="CN1641" t="e">
        <f>VLOOKUP(CK1641,Sheet2!$E$2:$I$222,5,FALSE)</f>
        <v>#N/A</v>
      </c>
      <c r="CO1641"/>
      <c r="CS1641" t="e">
        <f>VLOOKUP(CR1641,Sheet2!$E$2:$I$222,3,FALSE)</f>
        <v>#N/A</v>
      </c>
      <c r="CT1641" t="e">
        <f>VLOOKUP(CR1641,Sheet2!$E$2:$I$222,4,FALSE)</f>
        <v>#N/A</v>
      </c>
      <c r="CU1641" t="e">
        <f>VLOOKUP(CR1641,Sheet2!$E$2:$I$222,5,FALSE)</f>
        <v>#N/A</v>
      </c>
      <c r="CV1641"/>
      <c r="CZ1641" t="e">
        <f>VLOOKUP(CY1641,Sheet2!$E$2:$I$222,3,FALSE)</f>
        <v>#N/A</v>
      </c>
      <c r="DA1641" t="e">
        <f>VLOOKUP(CY1641,Sheet2!$E$2:$I$222,4,FALSE)</f>
        <v>#N/A</v>
      </c>
      <c r="DB1641" t="e">
        <f>VLOOKUP(CY1641,Sheet2!$E$2:$I$222,5,FALSE)</f>
        <v>#N/A</v>
      </c>
      <c r="DC1641"/>
      <c r="DG1641" t="e">
        <f>VLOOKUP(DF1641,Sheet2!$E$2:$I$222,3,FALSE)</f>
        <v>#N/A</v>
      </c>
      <c r="DH1641" t="e">
        <f>VLOOKUP(DF1641,Sheet2!$E$2:$I$222,4,FALSE)</f>
        <v>#N/A</v>
      </c>
      <c r="DI1641" t="e">
        <f>VLOOKUP(DF1641,Sheet2!$E$2:$I$222,5,FALSE)</f>
        <v>#N/A</v>
      </c>
    </row>
    <row r="1642" spans="1:113" x14ac:dyDescent="0.25">
      <c r="A1642">
        <v>1713</v>
      </c>
      <c r="C1642">
        <v>15099</v>
      </c>
      <c r="D1642">
        <v>5099</v>
      </c>
      <c r="E1642">
        <v>37.73095</v>
      </c>
      <c r="F1642">
        <v>-122.37371</v>
      </c>
      <c r="G1642" t="s">
        <v>1199</v>
      </c>
      <c r="H1642" t="s">
        <v>3627</v>
      </c>
      <c r="I1642" t="s">
        <v>4909</v>
      </c>
      <c r="J1642" t="s">
        <v>4948</v>
      </c>
      <c r="Q1642" t="s">
        <v>5924</v>
      </c>
      <c r="S1642" t="s">
        <v>6035</v>
      </c>
      <c r="W1642">
        <f t="shared" si="25"/>
        <v>1</v>
      </c>
      <c r="X1642" t="s">
        <v>6824</v>
      </c>
      <c r="Y1642" t="s">
        <v>6886</v>
      </c>
      <c r="Z1642" s="59" t="s">
        <v>6902</v>
      </c>
      <c r="AA1642" t="str">
        <f>VLOOKUP($Z1642,Sheet2!$E$2:$I$222,3,FALSE)</f>
        <v>To Fisherman's Wharf</v>
      </c>
      <c r="AB1642" t="str">
        <f>VLOOKUP($Z1642,Sheet2!$E$2:$I$222,4,FALSE)</f>
        <v>Beach &amp; Polk</v>
      </c>
      <c r="AC1642" t="str">
        <f>VLOOKUP($Z1642,Sheet2!$E$2:$I$222,5,FALSE)</f>
        <v>Daily ~ 5:30am-12:30am</v>
      </c>
      <c r="AH1642" t="e">
        <f>VLOOKUP(AG1642,Sheet2!$E$2:$I$222,3,FALSE)</f>
        <v>#N/A</v>
      </c>
      <c r="AI1642" t="e">
        <f>VLOOKUP(AG1642,Sheet2!$E$2:$I$222,4,FALSE)</f>
        <v>#N/A</v>
      </c>
      <c r="AJ1642" t="e">
        <f>VLOOKUP(AG1642,Sheet2!$E$2:$I$222,5,FALSE)</f>
        <v>#N/A</v>
      </c>
      <c r="AK1642"/>
      <c r="AO1642" t="e">
        <f>VLOOKUP(AN1642,Sheet2!$E$2:$I$222,3,FALSE)</f>
        <v>#N/A</v>
      </c>
      <c r="AP1642" t="e">
        <f>VLOOKUP(AN1642,Sheet2!$E$2:$I$222,4,FALSE)</f>
        <v>#N/A</v>
      </c>
      <c r="AQ1642" t="e">
        <f>VLOOKUP(AN1642,Sheet2!$E$2:$I$222,5,FALSE)</f>
        <v>#N/A</v>
      </c>
      <c r="AR1642"/>
      <c r="AV1642" t="e">
        <f>VLOOKUP(AU1642,Sheet2!$E$2:$I$222,3,FALSE)</f>
        <v>#N/A</v>
      </c>
      <c r="AW1642" t="e">
        <f>VLOOKUP(AU1642,Sheet2!$E$2:$I$222,4,FALSE)</f>
        <v>#N/A</v>
      </c>
      <c r="AX1642" t="e">
        <f>VLOOKUP(AU1642,Sheet2!$E$2:$I$222,5,FALSE)</f>
        <v>#N/A</v>
      </c>
      <c r="AY1642"/>
      <c r="BC1642" t="e">
        <f>VLOOKUP(BB1642,Sheet2!$E$2:$I$222,3,FALSE)</f>
        <v>#N/A</v>
      </c>
      <c r="BD1642" t="e">
        <f>VLOOKUP(BB1642,Sheet2!$E$2:$I$222,4,FALSE)</f>
        <v>#N/A</v>
      </c>
      <c r="BE1642" t="e">
        <f>VLOOKUP(BB1642,Sheet2!$E$2:$I$222,5,FALSE)</f>
        <v>#N/A</v>
      </c>
      <c r="BF1642"/>
      <c r="BJ1642" t="e">
        <f>VLOOKUP(BI1642,Sheet2!$E$2:$I$222,3,FALSE)</f>
        <v>#N/A</v>
      </c>
      <c r="BK1642" t="e">
        <f>VLOOKUP(BI1642,Sheet2!$E$2:$I$222,4,FALSE)</f>
        <v>#N/A</v>
      </c>
      <c r="BL1642" t="e">
        <f>VLOOKUP(BI1642,Sheet2!$E$2:$I$222,5,FALSE)</f>
        <v>#N/A</v>
      </c>
      <c r="BM1642"/>
      <c r="BQ1642" t="e">
        <f>VLOOKUP(BP1642,Sheet2!$E$2:$I$222,3,FALSE)</f>
        <v>#N/A</v>
      </c>
      <c r="BR1642" t="e">
        <f>VLOOKUP(BP1642,Sheet2!$E$2:$I$222,4,FALSE)</f>
        <v>#N/A</v>
      </c>
      <c r="BS1642" t="e">
        <f>VLOOKUP(BP1642,Sheet2!$E$2:$I$222,5,FALSE)</f>
        <v>#N/A</v>
      </c>
      <c r="BT1642"/>
      <c r="BX1642" t="e">
        <f>VLOOKUP(BW1642,Sheet2!$E$2:$I$222,3,FALSE)</f>
        <v>#N/A</v>
      </c>
      <c r="BY1642" t="e">
        <f>VLOOKUP(BW1642,Sheet2!$E$2:$I$222,4,FALSE)</f>
        <v>#N/A</v>
      </c>
      <c r="BZ1642" t="e">
        <f>VLOOKUP(BW1642,Sheet2!$E$2:$I$222,5,FALSE)</f>
        <v>#N/A</v>
      </c>
      <c r="CA1642"/>
      <c r="CE1642" t="e">
        <f>VLOOKUP(CD1642,Sheet2!$E$2:$I$222,3,FALSE)</f>
        <v>#N/A</v>
      </c>
      <c r="CF1642" t="e">
        <f>VLOOKUP(CD1642,Sheet2!$E$2:$I$222,4,FALSE)</f>
        <v>#N/A</v>
      </c>
      <c r="CG1642" t="e">
        <f>VLOOKUP(CD1642,Sheet2!$E$2:$I$222,5,FALSE)</f>
        <v>#N/A</v>
      </c>
      <c r="CH1642"/>
      <c r="CL1642" t="e">
        <f>VLOOKUP(CK1642,Sheet2!$E$2:$I$222,3,FALSE)</f>
        <v>#N/A</v>
      </c>
      <c r="CM1642" t="e">
        <f>VLOOKUP(CK1642,Sheet2!$E$2:$I$222,4,FALSE)</f>
        <v>#N/A</v>
      </c>
      <c r="CN1642" t="e">
        <f>VLOOKUP(CK1642,Sheet2!$E$2:$I$222,5,FALSE)</f>
        <v>#N/A</v>
      </c>
      <c r="CO1642"/>
      <c r="CS1642" t="e">
        <f>VLOOKUP(CR1642,Sheet2!$E$2:$I$222,3,FALSE)</f>
        <v>#N/A</v>
      </c>
      <c r="CT1642" t="e">
        <f>VLOOKUP(CR1642,Sheet2!$E$2:$I$222,4,FALSE)</f>
        <v>#N/A</v>
      </c>
      <c r="CU1642" t="e">
        <f>VLOOKUP(CR1642,Sheet2!$E$2:$I$222,5,FALSE)</f>
        <v>#N/A</v>
      </c>
      <c r="CV1642"/>
      <c r="CZ1642" t="e">
        <f>VLOOKUP(CY1642,Sheet2!$E$2:$I$222,3,FALSE)</f>
        <v>#N/A</v>
      </c>
      <c r="DA1642" t="e">
        <f>VLOOKUP(CY1642,Sheet2!$E$2:$I$222,4,FALSE)</f>
        <v>#N/A</v>
      </c>
      <c r="DB1642" t="e">
        <f>VLOOKUP(CY1642,Sheet2!$E$2:$I$222,5,FALSE)</f>
        <v>#N/A</v>
      </c>
      <c r="DC1642"/>
      <c r="DG1642" t="e">
        <f>VLOOKUP(DF1642,Sheet2!$E$2:$I$222,3,FALSE)</f>
        <v>#N/A</v>
      </c>
      <c r="DH1642" t="e">
        <f>VLOOKUP(DF1642,Sheet2!$E$2:$I$222,4,FALSE)</f>
        <v>#N/A</v>
      </c>
      <c r="DI1642" t="e">
        <f>VLOOKUP(DF1642,Sheet2!$E$2:$I$222,5,FALSE)</f>
        <v>#N/A</v>
      </c>
    </row>
    <row r="1643" spans="1:113" x14ac:dyDescent="0.25">
      <c r="A1643">
        <v>1714</v>
      </c>
      <c r="C1643">
        <v>15100</v>
      </c>
      <c r="D1643">
        <v>5100</v>
      </c>
      <c r="E1643">
        <v>37.73095</v>
      </c>
      <c r="F1643">
        <v>-122.37406</v>
      </c>
      <c r="G1643" t="s">
        <v>1199</v>
      </c>
      <c r="H1643" t="s">
        <v>3627</v>
      </c>
      <c r="I1643" t="s">
        <v>4910</v>
      </c>
      <c r="J1643" t="s">
        <v>4948</v>
      </c>
      <c r="Q1643" t="s">
        <v>5924</v>
      </c>
      <c r="S1643" t="s">
        <v>6036</v>
      </c>
      <c r="W1643">
        <f t="shared" si="25"/>
        <v>1</v>
      </c>
      <c r="X1643" t="s">
        <v>6824</v>
      </c>
      <c r="Y1643" t="s">
        <v>6888</v>
      </c>
      <c r="Z1643" s="59" t="s">
        <v>6910</v>
      </c>
      <c r="AA1643" t="str">
        <f>VLOOKUP($Z1643,Sheet2!$E$2:$I$222,3,FALSE)</f>
        <v>To Hunter's Point</v>
      </c>
      <c r="AB1643" t="str">
        <f>VLOOKUP($Z1643,Sheet2!$E$2:$I$222,4,FALSE)</f>
        <v>Galvez &amp; Robinson</v>
      </c>
      <c r="AC1643" t="str">
        <f>VLOOKUP($Z1643,Sheet2!$E$2:$I$222,5,FALSE)</f>
        <v>Daily ~ 5:30am-12am</v>
      </c>
      <c r="AH1643" t="e">
        <f>VLOOKUP(AG1643,Sheet2!$E$2:$I$222,3,FALSE)</f>
        <v>#N/A</v>
      </c>
      <c r="AI1643" t="e">
        <f>VLOOKUP(AG1643,Sheet2!$E$2:$I$222,4,FALSE)</f>
        <v>#N/A</v>
      </c>
      <c r="AJ1643" t="e">
        <f>VLOOKUP(AG1643,Sheet2!$E$2:$I$222,5,FALSE)</f>
        <v>#N/A</v>
      </c>
      <c r="AK1643"/>
      <c r="AO1643" t="e">
        <f>VLOOKUP(AN1643,Sheet2!$E$2:$I$222,3,FALSE)</f>
        <v>#N/A</v>
      </c>
      <c r="AP1643" t="e">
        <f>VLOOKUP(AN1643,Sheet2!$E$2:$I$222,4,FALSE)</f>
        <v>#N/A</v>
      </c>
      <c r="AQ1643" t="e">
        <f>VLOOKUP(AN1643,Sheet2!$E$2:$I$222,5,FALSE)</f>
        <v>#N/A</v>
      </c>
      <c r="AR1643"/>
      <c r="AV1643" t="e">
        <f>VLOOKUP(AU1643,Sheet2!$E$2:$I$222,3,FALSE)</f>
        <v>#N/A</v>
      </c>
      <c r="AW1643" t="e">
        <f>VLOOKUP(AU1643,Sheet2!$E$2:$I$222,4,FALSE)</f>
        <v>#N/A</v>
      </c>
      <c r="AX1643" t="e">
        <f>VLOOKUP(AU1643,Sheet2!$E$2:$I$222,5,FALSE)</f>
        <v>#N/A</v>
      </c>
      <c r="AY1643"/>
      <c r="BC1643" t="e">
        <f>VLOOKUP(BB1643,Sheet2!$E$2:$I$222,3,FALSE)</f>
        <v>#N/A</v>
      </c>
      <c r="BD1643" t="e">
        <f>VLOOKUP(BB1643,Sheet2!$E$2:$I$222,4,FALSE)</f>
        <v>#N/A</v>
      </c>
      <c r="BE1643" t="e">
        <f>VLOOKUP(BB1643,Sheet2!$E$2:$I$222,5,FALSE)</f>
        <v>#N/A</v>
      </c>
      <c r="BF1643"/>
      <c r="BJ1643" t="e">
        <f>VLOOKUP(BI1643,Sheet2!$E$2:$I$222,3,FALSE)</f>
        <v>#N/A</v>
      </c>
      <c r="BK1643" t="e">
        <f>VLOOKUP(BI1643,Sheet2!$E$2:$I$222,4,FALSE)</f>
        <v>#N/A</v>
      </c>
      <c r="BL1643" t="e">
        <f>VLOOKUP(BI1643,Sheet2!$E$2:$I$222,5,FALSE)</f>
        <v>#N/A</v>
      </c>
      <c r="BM1643"/>
      <c r="BQ1643" t="e">
        <f>VLOOKUP(BP1643,Sheet2!$E$2:$I$222,3,FALSE)</f>
        <v>#N/A</v>
      </c>
      <c r="BR1643" t="e">
        <f>VLOOKUP(BP1643,Sheet2!$E$2:$I$222,4,FALSE)</f>
        <v>#N/A</v>
      </c>
      <c r="BS1643" t="e">
        <f>VLOOKUP(BP1643,Sheet2!$E$2:$I$222,5,FALSE)</f>
        <v>#N/A</v>
      </c>
      <c r="BT1643"/>
      <c r="BX1643" t="e">
        <f>VLOOKUP(BW1643,Sheet2!$E$2:$I$222,3,FALSE)</f>
        <v>#N/A</v>
      </c>
      <c r="BY1643" t="e">
        <f>VLOOKUP(BW1643,Sheet2!$E$2:$I$222,4,FALSE)</f>
        <v>#N/A</v>
      </c>
      <c r="BZ1643" t="e">
        <f>VLOOKUP(BW1643,Sheet2!$E$2:$I$222,5,FALSE)</f>
        <v>#N/A</v>
      </c>
      <c r="CA1643"/>
      <c r="CE1643" t="e">
        <f>VLOOKUP(CD1643,Sheet2!$E$2:$I$222,3,FALSE)</f>
        <v>#N/A</v>
      </c>
      <c r="CF1643" t="e">
        <f>VLOOKUP(CD1643,Sheet2!$E$2:$I$222,4,FALSE)</f>
        <v>#N/A</v>
      </c>
      <c r="CG1643" t="e">
        <f>VLOOKUP(CD1643,Sheet2!$E$2:$I$222,5,FALSE)</f>
        <v>#N/A</v>
      </c>
      <c r="CH1643"/>
      <c r="CL1643" t="e">
        <f>VLOOKUP(CK1643,Sheet2!$E$2:$I$222,3,FALSE)</f>
        <v>#N/A</v>
      </c>
      <c r="CM1643" t="e">
        <f>VLOOKUP(CK1643,Sheet2!$E$2:$I$222,4,FALSE)</f>
        <v>#N/A</v>
      </c>
      <c r="CN1643" t="e">
        <f>VLOOKUP(CK1643,Sheet2!$E$2:$I$222,5,FALSE)</f>
        <v>#N/A</v>
      </c>
      <c r="CO1643"/>
      <c r="CS1643" t="e">
        <f>VLOOKUP(CR1643,Sheet2!$E$2:$I$222,3,FALSE)</f>
        <v>#N/A</v>
      </c>
      <c r="CT1643" t="e">
        <f>VLOOKUP(CR1643,Sheet2!$E$2:$I$222,4,FALSE)</f>
        <v>#N/A</v>
      </c>
      <c r="CU1643" t="e">
        <f>VLOOKUP(CR1643,Sheet2!$E$2:$I$222,5,FALSE)</f>
        <v>#N/A</v>
      </c>
      <c r="CV1643"/>
      <c r="CZ1643" t="e">
        <f>VLOOKUP(CY1643,Sheet2!$E$2:$I$222,3,FALSE)</f>
        <v>#N/A</v>
      </c>
      <c r="DA1643" t="e">
        <f>VLOOKUP(CY1643,Sheet2!$E$2:$I$222,4,FALSE)</f>
        <v>#N/A</v>
      </c>
      <c r="DB1643" t="e">
        <f>VLOOKUP(CY1643,Sheet2!$E$2:$I$222,5,FALSE)</f>
        <v>#N/A</v>
      </c>
      <c r="DC1643"/>
      <c r="DG1643" t="e">
        <f>VLOOKUP(DF1643,Sheet2!$E$2:$I$222,3,FALSE)</f>
        <v>#N/A</v>
      </c>
      <c r="DH1643" t="e">
        <f>VLOOKUP(DF1643,Sheet2!$E$2:$I$222,4,FALSE)</f>
        <v>#N/A</v>
      </c>
      <c r="DI1643" t="e">
        <f>VLOOKUP(DF1643,Sheet2!$E$2:$I$222,5,FALSE)</f>
        <v>#N/A</v>
      </c>
    </row>
    <row r="1644" spans="1:113" x14ac:dyDescent="0.25">
      <c r="A1644">
        <v>1715</v>
      </c>
      <c r="C1644">
        <v>15101</v>
      </c>
      <c r="D1644">
        <v>5101</v>
      </c>
      <c r="E1644">
        <v>37.732019999999999</v>
      </c>
      <c r="F1644">
        <v>-122.37560999999999</v>
      </c>
      <c r="G1644" t="s">
        <v>1200</v>
      </c>
      <c r="H1644" t="s">
        <v>3628</v>
      </c>
      <c r="I1644" t="s">
        <v>4909</v>
      </c>
      <c r="J1644" t="s">
        <v>4948</v>
      </c>
      <c r="Q1644" t="s">
        <v>5924</v>
      </c>
      <c r="R1644">
        <v>2152</v>
      </c>
      <c r="S1644" t="s">
        <v>6035</v>
      </c>
      <c r="W1644">
        <f t="shared" si="25"/>
        <v>1</v>
      </c>
      <c r="X1644" t="s">
        <v>6824</v>
      </c>
      <c r="Y1644" t="s">
        <v>6886</v>
      </c>
      <c r="Z1644" s="59" t="s">
        <v>6902</v>
      </c>
      <c r="AA1644" t="str">
        <f>VLOOKUP($Z1644,Sheet2!$E$2:$I$222,3,FALSE)</f>
        <v>To Fisherman's Wharf</v>
      </c>
      <c r="AB1644" t="str">
        <f>VLOOKUP($Z1644,Sheet2!$E$2:$I$222,4,FALSE)</f>
        <v>Beach &amp; Polk</v>
      </c>
      <c r="AC1644" t="str">
        <f>VLOOKUP($Z1644,Sheet2!$E$2:$I$222,5,FALSE)</f>
        <v>Daily ~ 5:30am-12:30am</v>
      </c>
      <c r="AH1644" t="e">
        <f>VLOOKUP(AG1644,Sheet2!$E$2:$I$222,3,FALSE)</f>
        <v>#N/A</v>
      </c>
      <c r="AI1644" t="e">
        <f>VLOOKUP(AG1644,Sheet2!$E$2:$I$222,4,FALSE)</f>
        <v>#N/A</v>
      </c>
      <c r="AJ1644" t="e">
        <f>VLOOKUP(AG1644,Sheet2!$E$2:$I$222,5,FALSE)</f>
        <v>#N/A</v>
      </c>
      <c r="AK1644"/>
      <c r="AO1644" t="e">
        <f>VLOOKUP(AN1644,Sheet2!$E$2:$I$222,3,FALSE)</f>
        <v>#N/A</v>
      </c>
      <c r="AP1644" t="e">
        <f>VLOOKUP(AN1644,Sheet2!$E$2:$I$222,4,FALSE)</f>
        <v>#N/A</v>
      </c>
      <c r="AQ1644" t="e">
        <f>VLOOKUP(AN1644,Sheet2!$E$2:$I$222,5,FALSE)</f>
        <v>#N/A</v>
      </c>
      <c r="AR1644"/>
      <c r="AV1644" t="e">
        <f>VLOOKUP(AU1644,Sheet2!$E$2:$I$222,3,FALSE)</f>
        <v>#N/A</v>
      </c>
      <c r="AW1644" t="e">
        <f>VLOOKUP(AU1644,Sheet2!$E$2:$I$222,4,FALSE)</f>
        <v>#N/A</v>
      </c>
      <c r="AX1644" t="e">
        <f>VLOOKUP(AU1644,Sheet2!$E$2:$I$222,5,FALSE)</f>
        <v>#N/A</v>
      </c>
      <c r="AY1644"/>
      <c r="BC1644" t="e">
        <f>VLOOKUP(BB1644,Sheet2!$E$2:$I$222,3,FALSE)</f>
        <v>#N/A</v>
      </c>
      <c r="BD1644" t="e">
        <f>VLOOKUP(BB1644,Sheet2!$E$2:$I$222,4,FALSE)</f>
        <v>#N/A</v>
      </c>
      <c r="BE1644" t="e">
        <f>VLOOKUP(BB1644,Sheet2!$E$2:$I$222,5,FALSE)</f>
        <v>#N/A</v>
      </c>
      <c r="BF1644"/>
      <c r="BJ1644" t="e">
        <f>VLOOKUP(BI1644,Sheet2!$E$2:$I$222,3,FALSE)</f>
        <v>#N/A</v>
      </c>
      <c r="BK1644" t="e">
        <f>VLOOKUP(BI1644,Sheet2!$E$2:$I$222,4,FALSE)</f>
        <v>#N/A</v>
      </c>
      <c r="BL1644" t="e">
        <f>VLOOKUP(BI1644,Sheet2!$E$2:$I$222,5,FALSE)</f>
        <v>#N/A</v>
      </c>
      <c r="BM1644"/>
      <c r="BQ1644" t="e">
        <f>VLOOKUP(BP1644,Sheet2!$E$2:$I$222,3,FALSE)</f>
        <v>#N/A</v>
      </c>
      <c r="BR1644" t="e">
        <f>VLOOKUP(BP1644,Sheet2!$E$2:$I$222,4,FALSE)</f>
        <v>#N/A</v>
      </c>
      <c r="BS1644" t="e">
        <f>VLOOKUP(BP1644,Sheet2!$E$2:$I$222,5,FALSE)</f>
        <v>#N/A</v>
      </c>
      <c r="BT1644"/>
      <c r="BX1644" t="e">
        <f>VLOOKUP(BW1644,Sheet2!$E$2:$I$222,3,FALSE)</f>
        <v>#N/A</v>
      </c>
      <c r="BY1644" t="e">
        <f>VLOOKUP(BW1644,Sheet2!$E$2:$I$222,4,FALSE)</f>
        <v>#N/A</v>
      </c>
      <c r="BZ1644" t="e">
        <f>VLOOKUP(BW1644,Sheet2!$E$2:$I$222,5,FALSE)</f>
        <v>#N/A</v>
      </c>
      <c r="CA1644"/>
      <c r="CE1644" t="e">
        <f>VLOOKUP(CD1644,Sheet2!$E$2:$I$222,3,FALSE)</f>
        <v>#N/A</v>
      </c>
      <c r="CF1644" t="e">
        <f>VLOOKUP(CD1644,Sheet2!$E$2:$I$222,4,FALSE)</f>
        <v>#N/A</v>
      </c>
      <c r="CG1644" t="e">
        <f>VLOOKUP(CD1644,Sheet2!$E$2:$I$222,5,FALSE)</f>
        <v>#N/A</v>
      </c>
      <c r="CH1644"/>
      <c r="CL1644" t="e">
        <f>VLOOKUP(CK1644,Sheet2!$E$2:$I$222,3,FALSE)</f>
        <v>#N/A</v>
      </c>
      <c r="CM1644" t="e">
        <f>VLOOKUP(CK1644,Sheet2!$E$2:$I$222,4,FALSE)</f>
        <v>#N/A</v>
      </c>
      <c r="CN1644" t="e">
        <f>VLOOKUP(CK1644,Sheet2!$E$2:$I$222,5,FALSE)</f>
        <v>#N/A</v>
      </c>
      <c r="CO1644"/>
      <c r="CS1644" t="e">
        <f>VLOOKUP(CR1644,Sheet2!$E$2:$I$222,3,FALSE)</f>
        <v>#N/A</v>
      </c>
      <c r="CT1644" t="e">
        <f>VLOOKUP(CR1644,Sheet2!$E$2:$I$222,4,FALSE)</f>
        <v>#N/A</v>
      </c>
      <c r="CU1644" t="e">
        <f>VLOOKUP(CR1644,Sheet2!$E$2:$I$222,5,FALSE)</f>
        <v>#N/A</v>
      </c>
      <c r="CV1644"/>
      <c r="CZ1644" t="e">
        <f>VLOOKUP(CY1644,Sheet2!$E$2:$I$222,3,FALSE)</f>
        <v>#N/A</v>
      </c>
      <c r="DA1644" t="e">
        <f>VLOOKUP(CY1644,Sheet2!$E$2:$I$222,4,FALSE)</f>
        <v>#N/A</v>
      </c>
      <c r="DB1644" t="e">
        <f>VLOOKUP(CY1644,Sheet2!$E$2:$I$222,5,FALSE)</f>
        <v>#N/A</v>
      </c>
      <c r="DC1644"/>
      <c r="DG1644" t="e">
        <f>VLOOKUP(DF1644,Sheet2!$E$2:$I$222,3,FALSE)</f>
        <v>#N/A</v>
      </c>
      <c r="DH1644" t="e">
        <f>VLOOKUP(DF1644,Sheet2!$E$2:$I$222,4,FALSE)</f>
        <v>#N/A</v>
      </c>
      <c r="DI1644" t="e">
        <f>VLOOKUP(DF1644,Sheet2!$E$2:$I$222,5,FALSE)</f>
        <v>#N/A</v>
      </c>
    </row>
    <row r="1645" spans="1:113" x14ac:dyDescent="0.25">
      <c r="A1645">
        <v>1716</v>
      </c>
      <c r="C1645">
        <v>15102</v>
      </c>
      <c r="D1645">
        <v>5102</v>
      </c>
      <c r="E1645">
        <v>37.731990000000003</v>
      </c>
      <c r="F1645">
        <v>-122.37588</v>
      </c>
      <c r="G1645" t="s">
        <v>1200</v>
      </c>
      <c r="H1645" t="s">
        <v>3628</v>
      </c>
      <c r="I1645" t="s">
        <v>4910</v>
      </c>
      <c r="J1645" t="s">
        <v>4947</v>
      </c>
      <c r="Q1645" t="s">
        <v>5924</v>
      </c>
      <c r="S1645" t="s">
        <v>6036</v>
      </c>
      <c r="W1645">
        <f t="shared" si="25"/>
        <v>1</v>
      </c>
      <c r="X1645" t="s">
        <v>6824</v>
      </c>
      <c r="Y1645" t="s">
        <v>6888</v>
      </c>
      <c r="Z1645" s="59" t="s">
        <v>6910</v>
      </c>
      <c r="AA1645" t="str">
        <f>VLOOKUP($Z1645,Sheet2!$E$2:$I$222,3,FALSE)</f>
        <v>To Hunter's Point</v>
      </c>
      <c r="AB1645" t="str">
        <f>VLOOKUP($Z1645,Sheet2!$E$2:$I$222,4,FALSE)</f>
        <v>Galvez &amp; Robinson</v>
      </c>
      <c r="AC1645" t="str">
        <f>VLOOKUP($Z1645,Sheet2!$E$2:$I$222,5,FALSE)</f>
        <v>Daily ~ 5:30am-12am</v>
      </c>
      <c r="AH1645" t="e">
        <f>VLOOKUP(AG1645,Sheet2!$E$2:$I$222,3,FALSE)</f>
        <v>#N/A</v>
      </c>
      <c r="AI1645" t="e">
        <f>VLOOKUP(AG1645,Sheet2!$E$2:$I$222,4,FALSE)</f>
        <v>#N/A</v>
      </c>
      <c r="AJ1645" t="e">
        <f>VLOOKUP(AG1645,Sheet2!$E$2:$I$222,5,FALSE)</f>
        <v>#N/A</v>
      </c>
      <c r="AK1645"/>
      <c r="AO1645" t="e">
        <f>VLOOKUP(AN1645,Sheet2!$E$2:$I$222,3,FALSE)</f>
        <v>#N/A</v>
      </c>
      <c r="AP1645" t="e">
        <f>VLOOKUP(AN1645,Sheet2!$E$2:$I$222,4,FALSE)</f>
        <v>#N/A</v>
      </c>
      <c r="AQ1645" t="e">
        <f>VLOOKUP(AN1645,Sheet2!$E$2:$I$222,5,FALSE)</f>
        <v>#N/A</v>
      </c>
      <c r="AR1645"/>
      <c r="AV1645" t="e">
        <f>VLOOKUP(AU1645,Sheet2!$E$2:$I$222,3,FALSE)</f>
        <v>#N/A</v>
      </c>
      <c r="AW1645" t="e">
        <f>VLOOKUP(AU1645,Sheet2!$E$2:$I$222,4,FALSE)</f>
        <v>#N/A</v>
      </c>
      <c r="AX1645" t="e">
        <f>VLOOKUP(AU1645,Sheet2!$E$2:$I$222,5,FALSE)</f>
        <v>#N/A</v>
      </c>
      <c r="AY1645"/>
      <c r="BC1645" t="e">
        <f>VLOOKUP(BB1645,Sheet2!$E$2:$I$222,3,FALSE)</f>
        <v>#N/A</v>
      </c>
      <c r="BD1645" t="e">
        <f>VLOOKUP(BB1645,Sheet2!$E$2:$I$222,4,FALSE)</f>
        <v>#N/A</v>
      </c>
      <c r="BE1645" t="e">
        <f>VLOOKUP(BB1645,Sheet2!$E$2:$I$222,5,FALSE)</f>
        <v>#N/A</v>
      </c>
      <c r="BF1645"/>
      <c r="BJ1645" t="e">
        <f>VLOOKUP(BI1645,Sheet2!$E$2:$I$222,3,FALSE)</f>
        <v>#N/A</v>
      </c>
      <c r="BK1645" t="e">
        <f>VLOOKUP(BI1645,Sheet2!$E$2:$I$222,4,FALSE)</f>
        <v>#N/A</v>
      </c>
      <c r="BL1645" t="e">
        <f>VLOOKUP(BI1645,Sheet2!$E$2:$I$222,5,FALSE)</f>
        <v>#N/A</v>
      </c>
      <c r="BM1645"/>
      <c r="BQ1645" t="e">
        <f>VLOOKUP(BP1645,Sheet2!$E$2:$I$222,3,FALSE)</f>
        <v>#N/A</v>
      </c>
      <c r="BR1645" t="e">
        <f>VLOOKUP(BP1645,Sheet2!$E$2:$I$222,4,FALSE)</f>
        <v>#N/A</v>
      </c>
      <c r="BS1645" t="e">
        <f>VLOOKUP(BP1645,Sheet2!$E$2:$I$222,5,FALSE)</f>
        <v>#N/A</v>
      </c>
      <c r="BT1645"/>
      <c r="BX1645" t="e">
        <f>VLOOKUP(BW1645,Sheet2!$E$2:$I$222,3,FALSE)</f>
        <v>#N/A</v>
      </c>
      <c r="BY1645" t="e">
        <f>VLOOKUP(BW1645,Sheet2!$E$2:$I$222,4,FALSE)</f>
        <v>#N/A</v>
      </c>
      <c r="BZ1645" t="e">
        <f>VLOOKUP(BW1645,Sheet2!$E$2:$I$222,5,FALSE)</f>
        <v>#N/A</v>
      </c>
      <c r="CA1645"/>
      <c r="CE1645" t="e">
        <f>VLOOKUP(CD1645,Sheet2!$E$2:$I$222,3,FALSE)</f>
        <v>#N/A</v>
      </c>
      <c r="CF1645" t="e">
        <f>VLOOKUP(CD1645,Sheet2!$E$2:$I$222,4,FALSE)</f>
        <v>#N/A</v>
      </c>
      <c r="CG1645" t="e">
        <f>VLOOKUP(CD1645,Sheet2!$E$2:$I$222,5,FALSE)</f>
        <v>#N/A</v>
      </c>
      <c r="CH1645"/>
      <c r="CL1645" t="e">
        <f>VLOOKUP(CK1645,Sheet2!$E$2:$I$222,3,FALSE)</f>
        <v>#N/A</v>
      </c>
      <c r="CM1645" t="e">
        <f>VLOOKUP(CK1645,Sheet2!$E$2:$I$222,4,FALSE)</f>
        <v>#N/A</v>
      </c>
      <c r="CN1645" t="e">
        <f>VLOOKUP(CK1645,Sheet2!$E$2:$I$222,5,FALSE)</f>
        <v>#N/A</v>
      </c>
      <c r="CO1645"/>
      <c r="CS1645" t="e">
        <f>VLOOKUP(CR1645,Sheet2!$E$2:$I$222,3,FALSE)</f>
        <v>#N/A</v>
      </c>
      <c r="CT1645" t="e">
        <f>VLOOKUP(CR1645,Sheet2!$E$2:$I$222,4,FALSE)</f>
        <v>#N/A</v>
      </c>
      <c r="CU1645" t="e">
        <f>VLOOKUP(CR1645,Sheet2!$E$2:$I$222,5,FALSE)</f>
        <v>#N/A</v>
      </c>
      <c r="CV1645"/>
      <c r="CZ1645" t="e">
        <f>VLOOKUP(CY1645,Sheet2!$E$2:$I$222,3,FALSE)</f>
        <v>#N/A</v>
      </c>
      <c r="DA1645" t="e">
        <f>VLOOKUP(CY1645,Sheet2!$E$2:$I$222,4,FALSE)</f>
        <v>#N/A</v>
      </c>
      <c r="DB1645" t="e">
        <f>VLOOKUP(CY1645,Sheet2!$E$2:$I$222,5,FALSE)</f>
        <v>#N/A</v>
      </c>
      <c r="DC1645"/>
      <c r="DG1645" t="e">
        <f>VLOOKUP(DF1645,Sheet2!$E$2:$I$222,3,FALSE)</f>
        <v>#N/A</v>
      </c>
      <c r="DH1645" t="e">
        <f>VLOOKUP(DF1645,Sheet2!$E$2:$I$222,4,FALSE)</f>
        <v>#N/A</v>
      </c>
      <c r="DI1645" t="e">
        <f>VLOOKUP(DF1645,Sheet2!$E$2:$I$222,5,FALSE)</f>
        <v>#N/A</v>
      </c>
    </row>
    <row r="1646" spans="1:113" x14ac:dyDescent="0.25">
      <c r="A1646">
        <v>1717</v>
      </c>
      <c r="C1646">
        <v>15103</v>
      </c>
      <c r="D1646">
        <v>5103</v>
      </c>
      <c r="E1646">
        <v>37.732999999999997</v>
      </c>
      <c r="F1646">
        <v>-122.37736</v>
      </c>
      <c r="G1646" t="s">
        <v>1201</v>
      </c>
      <c r="H1646" t="s">
        <v>3629</v>
      </c>
      <c r="I1646" t="s">
        <v>4912</v>
      </c>
      <c r="J1646" t="s">
        <v>4948</v>
      </c>
      <c r="Q1646" t="s">
        <v>5924</v>
      </c>
      <c r="S1646" t="s">
        <v>6035</v>
      </c>
      <c r="W1646">
        <f t="shared" si="25"/>
        <v>1</v>
      </c>
      <c r="X1646" t="s">
        <v>6824</v>
      </c>
      <c r="Y1646" t="s">
        <v>6886</v>
      </c>
      <c r="Z1646" s="59" t="s">
        <v>6902</v>
      </c>
      <c r="AA1646" t="str">
        <f>VLOOKUP($Z1646,Sheet2!$E$2:$I$222,3,FALSE)</f>
        <v>To Fisherman's Wharf</v>
      </c>
      <c r="AB1646" t="str">
        <f>VLOOKUP($Z1646,Sheet2!$E$2:$I$222,4,FALSE)</f>
        <v>Beach &amp; Polk</v>
      </c>
      <c r="AC1646" t="str">
        <f>VLOOKUP($Z1646,Sheet2!$E$2:$I$222,5,FALSE)</f>
        <v>Daily ~ 5:30am-12:30am</v>
      </c>
      <c r="AH1646" t="e">
        <f>VLOOKUP(AG1646,Sheet2!$E$2:$I$222,3,FALSE)</f>
        <v>#N/A</v>
      </c>
      <c r="AI1646" t="e">
        <f>VLOOKUP(AG1646,Sheet2!$E$2:$I$222,4,FALSE)</f>
        <v>#N/A</v>
      </c>
      <c r="AJ1646" t="e">
        <f>VLOOKUP(AG1646,Sheet2!$E$2:$I$222,5,FALSE)</f>
        <v>#N/A</v>
      </c>
      <c r="AK1646"/>
      <c r="AO1646" t="e">
        <f>VLOOKUP(AN1646,Sheet2!$E$2:$I$222,3,FALSE)</f>
        <v>#N/A</v>
      </c>
      <c r="AP1646" t="e">
        <f>VLOOKUP(AN1646,Sheet2!$E$2:$I$222,4,FALSE)</f>
        <v>#N/A</v>
      </c>
      <c r="AQ1646" t="e">
        <f>VLOOKUP(AN1646,Sheet2!$E$2:$I$222,5,FALSE)</f>
        <v>#N/A</v>
      </c>
      <c r="AR1646"/>
      <c r="AV1646" t="e">
        <f>VLOOKUP(AU1646,Sheet2!$E$2:$I$222,3,FALSE)</f>
        <v>#N/A</v>
      </c>
      <c r="AW1646" t="e">
        <f>VLOOKUP(AU1646,Sheet2!$E$2:$I$222,4,FALSE)</f>
        <v>#N/A</v>
      </c>
      <c r="AX1646" t="e">
        <f>VLOOKUP(AU1646,Sheet2!$E$2:$I$222,5,FALSE)</f>
        <v>#N/A</v>
      </c>
      <c r="AY1646"/>
      <c r="BC1646" t="e">
        <f>VLOOKUP(BB1646,Sheet2!$E$2:$I$222,3,FALSE)</f>
        <v>#N/A</v>
      </c>
      <c r="BD1646" t="e">
        <f>VLOOKUP(BB1646,Sheet2!$E$2:$I$222,4,FALSE)</f>
        <v>#N/A</v>
      </c>
      <c r="BE1646" t="e">
        <f>VLOOKUP(BB1646,Sheet2!$E$2:$I$222,5,FALSE)</f>
        <v>#N/A</v>
      </c>
      <c r="BF1646"/>
      <c r="BJ1646" t="e">
        <f>VLOOKUP(BI1646,Sheet2!$E$2:$I$222,3,FALSE)</f>
        <v>#N/A</v>
      </c>
      <c r="BK1646" t="e">
        <f>VLOOKUP(BI1646,Sheet2!$E$2:$I$222,4,FALSE)</f>
        <v>#N/A</v>
      </c>
      <c r="BL1646" t="e">
        <f>VLOOKUP(BI1646,Sheet2!$E$2:$I$222,5,FALSE)</f>
        <v>#N/A</v>
      </c>
      <c r="BM1646"/>
      <c r="BQ1646" t="e">
        <f>VLOOKUP(BP1646,Sheet2!$E$2:$I$222,3,FALSE)</f>
        <v>#N/A</v>
      </c>
      <c r="BR1646" t="e">
        <f>VLOOKUP(BP1646,Sheet2!$E$2:$I$222,4,FALSE)</f>
        <v>#N/A</v>
      </c>
      <c r="BS1646" t="e">
        <f>VLOOKUP(BP1646,Sheet2!$E$2:$I$222,5,FALSE)</f>
        <v>#N/A</v>
      </c>
      <c r="BT1646"/>
      <c r="BX1646" t="e">
        <f>VLOOKUP(BW1646,Sheet2!$E$2:$I$222,3,FALSE)</f>
        <v>#N/A</v>
      </c>
      <c r="BY1646" t="e">
        <f>VLOOKUP(BW1646,Sheet2!$E$2:$I$222,4,FALSE)</f>
        <v>#N/A</v>
      </c>
      <c r="BZ1646" t="e">
        <f>VLOOKUP(BW1646,Sheet2!$E$2:$I$222,5,FALSE)</f>
        <v>#N/A</v>
      </c>
      <c r="CA1646"/>
      <c r="CE1646" t="e">
        <f>VLOOKUP(CD1646,Sheet2!$E$2:$I$222,3,FALSE)</f>
        <v>#N/A</v>
      </c>
      <c r="CF1646" t="e">
        <f>VLOOKUP(CD1646,Sheet2!$E$2:$I$222,4,FALSE)</f>
        <v>#N/A</v>
      </c>
      <c r="CG1646" t="e">
        <f>VLOOKUP(CD1646,Sheet2!$E$2:$I$222,5,FALSE)</f>
        <v>#N/A</v>
      </c>
      <c r="CH1646"/>
      <c r="CL1646" t="e">
        <f>VLOOKUP(CK1646,Sheet2!$E$2:$I$222,3,FALSE)</f>
        <v>#N/A</v>
      </c>
      <c r="CM1646" t="e">
        <f>VLOOKUP(CK1646,Sheet2!$E$2:$I$222,4,FALSE)</f>
        <v>#N/A</v>
      </c>
      <c r="CN1646" t="e">
        <f>VLOOKUP(CK1646,Sheet2!$E$2:$I$222,5,FALSE)</f>
        <v>#N/A</v>
      </c>
      <c r="CO1646"/>
      <c r="CS1646" t="e">
        <f>VLOOKUP(CR1646,Sheet2!$E$2:$I$222,3,FALSE)</f>
        <v>#N/A</v>
      </c>
      <c r="CT1646" t="e">
        <f>VLOOKUP(CR1646,Sheet2!$E$2:$I$222,4,FALSE)</f>
        <v>#N/A</v>
      </c>
      <c r="CU1646" t="e">
        <f>VLOOKUP(CR1646,Sheet2!$E$2:$I$222,5,FALSE)</f>
        <v>#N/A</v>
      </c>
      <c r="CV1646"/>
      <c r="CZ1646" t="e">
        <f>VLOOKUP(CY1646,Sheet2!$E$2:$I$222,3,FALSE)</f>
        <v>#N/A</v>
      </c>
      <c r="DA1646" t="e">
        <f>VLOOKUP(CY1646,Sheet2!$E$2:$I$222,4,FALSE)</f>
        <v>#N/A</v>
      </c>
      <c r="DB1646" t="e">
        <f>VLOOKUP(CY1646,Sheet2!$E$2:$I$222,5,FALSE)</f>
        <v>#N/A</v>
      </c>
      <c r="DC1646"/>
      <c r="DG1646" t="e">
        <f>VLOOKUP(DF1646,Sheet2!$E$2:$I$222,3,FALSE)</f>
        <v>#N/A</v>
      </c>
      <c r="DH1646" t="e">
        <f>VLOOKUP(DF1646,Sheet2!$E$2:$I$222,4,FALSE)</f>
        <v>#N/A</v>
      </c>
      <c r="DI1646" t="e">
        <f>VLOOKUP(DF1646,Sheet2!$E$2:$I$222,5,FALSE)</f>
        <v>#N/A</v>
      </c>
    </row>
    <row r="1647" spans="1:113" x14ac:dyDescent="0.25">
      <c r="A1647">
        <v>1718</v>
      </c>
      <c r="C1647">
        <v>15104</v>
      </c>
      <c r="D1647">
        <v>5104</v>
      </c>
      <c r="E1647">
        <v>37.732689999999998</v>
      </c>
      <c r="F1647">
        <v>-122.3771</v>
      </c>
      <c r="G1647" t="s">
        <v>1201</v>
      </c>
      <c r="H1647" t="s">
        <v>3629</v>
      </c>
      <c r="I1647" t="s">
        <v>4910</v>
      </c>
      <c r="J1647" t="s">
        <v>4948</v>
      </c>
      <c r="Q1647" t="s">
        <v>5924</v>
      </c>
      <c r="S1647" t="s">
        <v>6036</v>
      </c>
      <c r="W1647">
        <f t="shared" si="25"/>
        <v>1</v>
      </c>
      <c r="X1647" t="s">
        <v>6824</v>
      </c>
      <c r="Y1647" t="s">
        <v>6888</v>
      </c>
      <c r="Z1647" s="59" t="s">
        <v>6910</v>
      </c>
      <c r="AA1647" t="str">
        <f>VLOOKUP($Z1647,Sheet2!$E$2:$I$222,3,FALSE)</f>
        <v>To Hunter's Point</v>
      </c>
      <c r="AB1647" t="str">
        <f>VLOOKUP($Z1647,Sheet2!$E$2:$I$222,4,FALSE)</f>
        <v>Galvez &amp; Robinson</v>
      </c>
      <c r="AC1647" t="str">
        <f>VLOOKUP($Z1647,Sheet2!$E$2:$I$222,5,FALSE)</f>
        <v>Daily ~ 5:30am-12am</v>
      </c>
      <c r="AH1647" t="e">
        <f>VLOOKUP(AG1647,Sheet2!$E$2:$I$222,3,FALSE)</f>
        <v>#N/A</v>
      </c>
      <c r="AI1647" t="e">
        <f>VLOOKUP(AG1647,Sheet2!$E$2:$I$222,4,FALSE)</f>
        <v>#N/A</v>
      </c>
      <c r="AJ1647" t="e">
        <f>VLOOKUP(AG1647,Sheet2!$E$2:$I$222,5,FALSE)</f>
        <v>#N/A</v>
      </c>
      <c r="AK1647"/>
      <c r="AO1647" t="e">
        <f>VLOOKUP(AN1647,Sheet2!$E$2:$I$222,3,FALSE)</f>
        <v>#N/A</v>
      </c>
      <c r="AP1647" t="e">
        <f>VLOOKUP(AN1647,Sheet2!$E$2:$I$222,4,FALSE)</f>
        <v>#N/A</v>
      </c>
      <c r="AQ1647" t="e">
        <f>VLOOKUP(AN1647,Sheet2!$E$2:$I$222,5,FALSE)</f>
        <v>#N/A</v>
      </c>
      <c r="AR1647"/>
      <c r="AV1647" t="e">
        <f>VLOOKUP(AU1647,Sheet2!$E$2:$I$222,3,FALSE)</f>
        <v>#N/A</v>
      </c>
      <c r="AW1647" t="e">
        <f>VLOOKUP(AU1647,Sheet2!$E$2:$I$222,4,FALSE)</f>
        <v>#N/A</v>
      </c>
      <c r="AX1647" t="e">
        <f>VLOOKUP(AU1647,Sheet2!$E$2:$I$222,5,FALSE)</f>
        <v>#N/A</v>
      </c>
      <c r="AY1647"/>
      <c r="BC1647" t="e">
        <f>VLOOKUP(BB1647,Sheet2!$E$2:$I$222,3,FALSE)</f>
        <v>#N/A</v>
      </c>
      <c r="BD1647" t="e">
        <f>VLOOKUP(BB1647,Sheet2!$E$2:$I$222,4,FALSE)</f>
        <v>#N/A</v>
      </c>
      <c r="BE1647" t="e">
        <f>VLOOKUP(BB1647,Sheet2!$E$2:$I$222,5,FALSE)</f>
        <v>#N/A</v>
      </c>
      <c r="BF1647"/>
      <c r="BJ1647" t="e">
        <f>VLOOKUP(BI1647,Sheet2!$E$2:$I$222,3,FALSE)</f>
        <v>#N/A</v>
      </c>
      <c r="BK1647" t="e">
        <f>VLOOKUP(BI1647,Sheet2!$E$2:$I$222,4,FALSE)</f>
        <v>#N/A</v>
      </c>
      <c r="BL1647" t="e">
        <f>VLOOKUP(BI1647,Sheet2!$E$2:$I$222,5,FALSE)</f>
        <v>#N/A</v>
      </c>
      <c r="BM1647"/>
      <c r="BQ1647" t="e">
        <f>VLOOKUP(BP1647,Sheet2!$E$2:$I$222,3,FALSE)</f>
        <v>#N/A</v>
      </c>
      <c r="BR1647" t="e">
        <f>VLOOKUP(BP1647,Sheet2!$E$2:$I$222,4,FALSE)</f>
        <v>#N/A</v>
      </c>
      <c r="BS1647" t="e">
        <f>VLOOKUP(BP1647,Sheet2!$E$2:$I$222,5,FALSE)</f>
        <v>#N/A</v>
      </c>
      <c r="BT1647"/>
      <c r="BX1647" t="e">
        <f>VLOOKUP(BW1647,Sheet2!$E$2:$I$222,3,FALSE)</f>
        <v>#N/A</v>
      </c>
      <c r="BY1647" t="e">
        <f>VLOOKUP(BW1647,Sheet2!$E$2:$I$222,4,FALSE)</f>
        <v>#N/A</v>
      </c>
      <c r="BZ1647" t="e">
        <f>VLOOKUP(BW1647,Sheet2!$E$2:$I$222,5,FALSE)</f>
        <v>#N/A</v>
      </c>
      <c r="CA1647"/>
      <c r="CE1647" t="e">
        <f>VLOOKUP(CD1647,Sheet2!$E$2:$I$222,3,FALSE)</f>
        <v>#N/A</v>
      </c>
      <c r="CF1647" t="e">
        <f>VLOOKUP(CD1647,Sheet2!$E$2:$I$222,4,FALSE)</f>
        <v>#N/A</v>
      </c>
      <c r="CG1647" t="e">
        <f>VLOOKUP(CD1647,Sheet2!$E$2:$I$222,5,FALSE)</f>
        <v>#N/A</v>
      </c>
      <c r="CH1647"/>
      <c r="CL1647" t="e">
        <f>VLOOKUP(CK1647,Sheet2!$E$2:$I$222,3,FALSE)</f>
        <v>#N/A</v>
      </c>
      <c r="CM1647" t="e">
        <f>VLOOKUP(CK1647,Sheet2!$E$2:$I$222,4,FALSE)</f>
        <v>#N/A</v>
      </c>
      <c r="CN1647" t="e">
        <f>VLOOKUP(CK1647,Sheet2!$E$2:$I$222,5,FALSE)</f>
        <v>#N/A</v>
      </c>
      <c r="CO1647"/>
      <c r="CS1647" t="e">
        <f>VLOOKUP(CR1647,Sheet2!$E$2:$I$222,3,FALSE)</f>
        <v>#N/A</v>
      </c>
      <c r="CT1647" t="e">
        <f>VLOOKUP(CR1647,Sheet2!$E$2:$I$222,4,FALSE)</f>
        <v>#N/A</v>
      </c>
      <c r="CU1647" t="e">
        <f>VLOOKUP(CR1647,Sheet2!$E$2:$I$222,5,FALSE)</f>
        <v>#N/A</v>
      </c>
      <c r="CV1647"/>
      <c r="CZ1647" t="e">
        <f>VLOOKUP(CY1647,Sheet2!$E$2:$I$222,3,FALSE)</f>
        <v>#N/A</v>
      </c>
      <c r="DA1647" t="e">
        <f>VLOOKUP(CY1647,Sheet2!$E$2:$I$222,4,FALSE)</f>
        <v>#N/A</v>
      </c>
      <c r="DB1647" t="e">
        <f>VLOOKUP(CY1647,Sheet2!$E$2:$I$222,5,FALSE)</f>
        <v>#N/A</v>
      </c>
      <c r="DC1647"/>
      <c r="DG1647" t="e">
        <f>VLOOKUP(DF1647,Sheet2!$E$2:$I$222,3,FALSE)</f>
        <v>#N/A</v>
      </c>
      <c r="DH1647" t="e">
        <f>VLOOKUP(DF1647,Sheet2!$E$2:$I$222,4,FALSE)</f>
        <v>#N/A</v>
      </c>
      <c r="DI1647" t="e">
        <f>VLOOKUP(DF1647,Sheet2!$E$2:$I$222,5,FALSE)</f>
        <v>#N/A</v>
      </c>
    </row>
    <row r="1648" spans="1:113" x14ac:dyDescent="0.25">
      <c r="A1648">
        <v>1719</v>
      </c>
      <c r="C1648">
        <v>15106</v>
      </c>
      <c r="D1648">
        <v>5106</v>
      </c>
      <c r="E1648">
        <v>37.730580000000003</v>
      </c>
      <c r="F1648">
        <v>-122.38034</v>
      </c>
      <c r="G1648" t="s">
        <v>1202</v>
      </c>
      <c r="H1648" t="s">
        <v>3630</v>
      </c>
      <c r="I1648" t="s">
        <v>4914</v>
      </c>
      <c r="J1648" t="s">
        <v>4948</v>
      </c>
      <c r="Q1648" t="s">
        <v>5924</v>
      </c>
      <c r="S1648" t="s">
        <v>5990</v>
      </c>
      <c r="W1648">
        <f t="shared" si="25"/>
        <v>1</v>
      </c>
      <c r="X1648" t="s">
        <v>6811</v>
      </c>
      <c r="Y1648" t="s">
        <v>6886</v>
      </c>
      <c r="Z1648" s="59" t="s">
        <v>6892</v>
      </c>
      <c r="AA1648" t="str">
        <f>VLOOKUP($Z1648,Sheet2!$E$2:$I$222,3,FALSE)</f>
        <v>To Bayview District</v>
      </c>
      <c r="AB1648" t="str">
        <f>VLOOKUP($Z1648,Sheet2!$E$2:$I$222,4,FALSE)</f>
        <v>Newhall &amp; Hudson</v>
      </c>
      <c r="AC1648" t="str">
        <f>VLOOKUP($Z1648,Sheet2!$E$2:$I$222,5,FALSE)</f>
        <v>Daily ~ 6am-12am</v>
      </c>
      <c r="AH1648" t="e">
        <f>VLOOKUP(AG1648,Sheet2!$E$2:$I$222,3,FALSE)</f>
        <v>#N/A</v>
      </c>
      <c r="AI1648" t="e">
        <f>VLOOKUP(AG1648,Sheet2!$E$2:$I$222,4,FALSE)</f>
        <v>#N/A</v>
      </c>
      <c r="AJ1648" t="e">
        <f>VLOOKUP(AG1648,Sheet2!$E$2:$I$222,5,FALSE)</f>
        <v>#N/A</v>
      </c>
      <c r="AK1648"/>
      <c r="AO1648" t="e">
        <f>VLOOKUP(AN1648,Sheet2!$E$2:$I$222,3,FALSE)</f>
        <v>#N/A</v>
      </c>
      <c r="AP1648" t="e">
        <f>VLOOKUP(AN1648,Sheet2!$E$2:$I$222,4,FALSE)</f>
        <v>#N/A</v>
      </c>
      <c r="AQ1648" t="e">
        <f>VLOOKUP(AN1648,Sheet2!$E$2:$I$222,5,FALSE)</f>
        <v>#N/A</v>
      </c>
      <c r="AR1648"/>
      <c r="AV1648" t="e">
        <f>VLOOKUP(AU1648,Sheet2!$E$2:$I$222,3,FALSE)</f>
        <v>#N/A</v>
      </c>
      <c r="AW1648" t="e">
        <f>VLOOKUP(AU1648,Sheet2!$E$2:$I$222,4,FALSE)</f>
        <v>#N/A</v>
      </c>
      <c r="AX1648" t="e">
        <f>VLOOKUP(AU1648,Sheet2!$E$2:$I$222,5,FALSE)</f>
        <v>#N/A</v>
      </c>
      <c r="AY1648"/>
      <c r="BC1648" t="e">
        <f>VLOOKUP(BB1648,Sheet2!$E$2:$I$222,3,FALSE)</f>
        <v>#N/A</v>
      </c>
      <c r="BD1648" t="e">
        <f>VLOOKUP(BB1648,Sheet2!$E$2:$I$222,4,FALSE)</f>
        <v>#N/A</v>
      </c>
      <c r="BE1648" t="e">
        <f>VLOOKUP(BB1648,Sheet2!$E$2:$I$222,5,FALSE)</f>
        <v>#N/A</v>
      </c>
      <c r="BF1648"/>
      <c r="BJ1648" t="e">
        <f>VLOOKUP(BI1648,Sheet2!$E$2:$I$222,3,FALSE)</f>
        <v>#N/A</v>
      </c>
      <c r="BK1648" t="e">
        <f>VLOOKUP(BI1648,Sheet2!$E$2:$I$222,4,FALSE)</f>
        <v>#N/A</v>
      </c>
      <c r="BL1648" t="e">
        <f>VLOOKUP(BI1648,Sheet2!$E$2:$I$222,5,FALSE)</f>
        <v>#N/A</v>
      </c>
      <c r="BM1648"/>
      <c r="BQ1648" t="e">
        <f>VLOOKUP(BP1648,Sheet2!$E$2:$I$222,3,FALSE)</f>
        <v>#N/A</v>
      </c>
      <c r="BR1648" t="e">
        <f>VLOOKUP(BP1648,Sheet2!$E$2:$I$222,4,FALSE)</f>
        <v>#N/A</v>
      </c>
      <c r="BS1648" t="e">
        <f>VLOOKUP(BP1648,Sheet2!$E$2:$I$222,5,FALSE)</f>
        <v>#N/A</v>
      </c>
      <c r="BT1648"/>
      <c r="BX1648" t="e">
        <f>VLOOKUP(BW1648,Sheet2!$E$2:$I$222,3,FALSE)</f>
        <v>#N/A</v>
      </c>
      <c r="BY1648" t="e">
        <f>VLOOKUP(BW1648,Sheet2!$E$2:$I$222,4,FALSE)</f>
        <v>#N/A</v>
      </c>
      <c r="BZ1648" t="e">
        <f>VLOOKUP(BW1648,Sheet2!$E$2:$I$222,5,FALSE)</f>
        <v>#N/A</v>
      </c>
      <c r="CA1648"/>
      <c r="CE1648" t="e">
        <f>VLOOKUP(CD1648,Sheet2!$E$2:$I$222,3,FALSE)</f>
        <v>#N/A</v>
      </c>
      <c r="CF1648" t="e">
        <f>VLOOKUP(CD1648,Sheet2!$E$2:$I$222,4,FALSE)</f>
        <v>#N/A</v>
      </c>
      <c r="CG1648" t="e">
        <f>VLOOKUP(CD1648,Sheet2!$E$2:$I$222,5,FALSE)</f>
        <v>#N/A</v>
      </c>
      <c r="CH1648"/>
      <c r="CL1648" t="e">
        <f>VLOOKUP(CK1648,Sheet2!$E$2:$I$222,3,FALSE)</f>
        <v>#N/A</v>
      </c>
      <c r="CM1648" t="e">
        <f>VLOOKUP(CK1648,Sheet2!$E$2:$I$222,4,FALSE)</f>
        <v>#N/A</v>
      </c>
      <c r="CN1648" t="e">
        <f>VLOOKUP(CK1648,Sheet2!$E$2:$I$222,5,FALSE)</f>
        <v>#N/A</v>
      </c>
      <c r="CO1648"/>
      <c r="CS1648" t="e">
        <f>VLOOKUP(CR1648,Sheet2!$E$2:$I$222,3,FALSE)</f>
        <v>#N/A</v>
      </c>
      <c r="CT1648" t="e">
        <f>VLOOKUP(CR1648,Sheet2!$E$2:$I$222,4,FALSE)</f>
        <v>#N/A</v>
      </c>
      <c r="CU1648" t="e">
        <f>VLOOKUP(CR1648,Sheet2!$E$2:$I$222,5,FALSE)</f>
        <v>#N/A</v>
      </c>
      <c r="CV1648"/>
      <c r="CZ1648" t="e">
        <f>VLOOKUP(CY1648,Sheet2!$E$2:$I$222,3,FALSE)</f>
        <v>#N/A</v>
      </c>
      <c r="DA1648" t="e">
        <f>VLOOKUP(CY1648,Sheet2!$E$2:$I$222,4,FALSE)</f>
        <v>#N/A</v>
      </c>
      <c r="DB1648" t="e">
        <f>VLOOKUP(CY1648,Sheet2!$E$2:$I$222,5,FALSE)</f>
        <v>#N/A</v>
      </c>
      <c r="DC1648"/>
      <c r="DG1648" t="e">
        <f>VLOOKUP(DF1648,Sheet2!$E$2:$I$222,3,FALSE)</f>
        <v>#N/A</v>
      </c>
      <c r="DH1648" t="e">
        <f>VLOOKUP(DF1648,Sheet2!$E$2:$I$222,4,FALSE)</f>
        <v>#N/A</v>
      </c>
      <c r="DI1648" t="e">
        <f>VLOOKUP(DF1648,Sheet2!$E$2:$I$222,5,FALSE)</f>
        <v>#N/A</v>
      </c>
    </row>
    <row r="1649" spans="1:113" x14ac:dyDescent="0.25">
      <c r="A1649">
        <v>1720</v>
      </c>
      <c r="C1649">
        <v>15107</v>
      </c>
      <c r="D1649">
        <v>5107</v>
      </c>
      <c r="E1649">
        <v>37.733510000000003</v>
      </c>
      <c r="F1649">
        <v>-122.37997</v>
      </c>
      <c r="G1649" t="s">
        <v>1203</v>
      </c>
      <c r="H1649" t="s">
        <v>3631</v>
      </c>
      <c r="I1649" t="s">
        <v>4919</v>
      </c>
      <c r="J1649" t="s">
        <v>4948</v>
      </c>
      <c r="Q1649" t="s">
        <v>5924</v>
      </c>
      <c r="S1649" t="s">
        <v>6028</v>
      </c>
      <c r="W1649">
        <f t="shared" si="25"/>
        <v>1</v>
      </c>
      <c r="X1649" t="s">
        <v>6830</v>
      </c>
      <c r="Y1649" t="s">
        <v>6885</v>
      </c>
      <c r="AA1649" t="e">
        <f>VLOOKUP($Z1649,Sheet2!$E$2:$I$222,3,FALSE)</f>
        <v>#N/A</v>
      </c>
      <c r="AB1649" t="e">
        <f>VLOOKUP($Z1649,Sheet2!$E$2:$I$222,4,FALSE)</f>
        <v>#N/A</v>
      </c>
      <c r="AC1649" t="e">
        <f>VLOOKUP($Z1649,Sheet2!$E$2:$I$222,5,FALSE)</f>
        <v>#N/A</v>
      </c>
      <c r="AH1649" t="e">
        <f>VLOOKUP(AG1649,Sheet2!$E$2:$I$222,3,FALSE)</f>
        <v>#N/A</v>
      </c>
      <c r="AI1649" t="e">
        <f>VLOOKUP(AG1649,Sheet2!$E$2:$I$222,4,FALSE)</f>
        <v>#N/A</v>
      </c>
      <c r="AJ1649" t="e">
        <f>VLOOKUP(AG1649,Sheet2!$E$2:$I$222,5,FALSE)</f>
        <v>#N/A</v>
      </c>
      <c r="AK1649"/>
      <c r="AO1649" t="e">
        <f>VLOOKUP(AN1649,Sheet2!$E$2:$I$222,3,FALSE)</f>
        <v>#N/A</v>
      </c>
      <c r="AP1649" t="e">
        <f>VLOOKUP(AN1649,Sheet2!$E$2:$I$222,4,FALSE)</f>
        <v>#N/A</v>
      </c>
      <c r="AQ1649" t="e">
        <f>VLOOKUP(AN1649,Sheet2!$E$2:$I$222,5,FALSE)</f>
        <v>#N/A</v>
      </c>
      <c r="AR1649"/>
      <c r="AV1649" t="e">
        <f>VLOOKUP(AU1649,Sheet2!$E$2:$I$222,3,FALSE)</f>
        <v>#N/A</v>
      </c>
      <c r="AW1649" t="e">
        <f>VLOOKUP(AU1649,Sheet2!$E$2:$I$222,4,FALSE)</f>
        <v>#N/A</v>
      </c>
      <c r="AX1649" t="e">
        <f>VLOOKUP(AU1649,Sheet2!$E$2:$I$222,5,FALSE)</f>
        <v>#N/A</v>
      </c>
      <c r="AY1649"/>
      <c r="BC1649" t="e">
        <f>VLOOKUP(BB1649,Sheet2!$E$2:$I$222,3,FALSE)</f>
        <v>#N/A</v>
      </c>
      <c r="BD1649" t="e">
        <f>VLOOKUP(BB1649,Sheet2!$E$2:$I$222,4,FALSE)</f>
        <v>#N/A</v>
      </c>
      <c r="BE1649" t="e">
        <f>VLOOKUP(BB1649,Sheet2!$E$2:$I$222,5,FALSE)</f>
        <v>#N/A</v>
      </c>
      <c r="BF1649"/>
      <c r="BJ1649" t="e">
        <f>VLOOKUP(BI1649,Sheet2!$E$2:$I$222,3,FALSE)</f>
        <v>#N/A</v>
      </c>
      <c r="BK1649" t="e">
        <f>VLOOKUP(BI1649,Sheet2!$E$2:$I$222,4,FALSE)</f>
        <v>#N/A</v>
      </c>
      <c r="BL1649" t="e">
        <f>VLOOKUP(BI1649,Sheet2!$E$2:$I$222,5,FALSE)</f>
        <v>#N/A</v>
      </c>
      <c r="BM1649"/>
      <c r="BQ1649" t="e">
        <f>VLOOKUP(BP1649,Sheet2!$E$2:$I$222,3,FALSE)</f>
        <v>#N/A</v>
      </c>
      <c r="BR1649" t="e">
        <f>VLOOKUP(BP1649,Sheet2!$E$2:$I$222,4,FALSE)</f>
        <v>#N/A</v>
      </c>
      <c r="BS1649" t="e">
        <f>VLOOKUP(BP1649,Sheet2!$E$2:$I$222,5,FALSE)</f>
        <v>#N/A</v>
      </c>
      <c r="BT1649"/>
      <c r="BX1649" t="e">
        <f>VLOOKUP(BW1649,Sheet2!$E$2:$I$222,3,FALSE)</f>
        <v>#N/A</v>
      </c>
      <c r="BY1649" t="e">
        <f>VLOOKUP(BW1649,Sheet2!$E$2:$I$222,4,FALSE)</f>
        <v>#N/A</v>
      </c>
      <c r="BZ1649" t="e">
        <f>VLOOKUP(BW1649,Sheet2!$E$2:$I$222,5,FALSE)</f>
        <v>#N/A</v>
      </c>
      <c r="CA1649"/>
      <c r="CE1649" t="e">
        <f>VLOOKUP(CD1649,Sheet2!$E$2:$I$222,3,FALSE)</f>
        <v>#N/A</v>
      </c>
      <c r="CF1649" t="e">
        <f>VLOOKUP(CD1649,Sheet2!$E$2:$I$222,4,FALSE)</f>
        <v>#N/A</v>
      </c>
      <c r="CG1649" t="e">
        <f>VLOOKUP(CD1649,Sheet2!$E$2:$I$222,5,FALSE)</f>
        <v>#N/A</v>
      </c>
      <c r="CH1649"/>
      <c r="CL1649" t="e">
        <f>VLOOKUP(CK1649,Sheet2!$E$2:$I$222,3,FALSE)</f>
        <v>#N/A</v>
      </c>
      <c r="CM1649" t="e">
        <f>VLOOKUP(CK1649,Sheet2!$E$2:$I$222,4,FALSE)</f>
        <v>#N/A</v>
      </c>
      <c r="CN1649" t="e">
        <f>VLOOKUP(CK1649,Sheet2!$E$2:$I$222,5,FALSE)</f>
        <v>#N/A</v>
      </c>
      <c r="CO1649"/>
      <c r="CS1649" t="e">
        <f>VLOOKUP(CR1649,Sheet2!$E$2:$I$222,3,FALSE)</f>
        <v>#N/A</v>
      </c>
      <c r="CT1649" t="e">
        <f>VLOOKUP(CR1649,Sheet2!$E$2:$I$222,4,FALSE)</f>
        <v>#N/A</v>
      </c>
      <c r="CU1649" t="e">
        <f>VLOOKUP(CR1649,Sheet2!$E$2:$I$222,5,FALSE)</f>
        <v>#N/A</v>
      </c>
      <c r="CV1649"/>
      <c r="CZ1649" t="e">
        <f>VLOOKUP(CY1649,Sheet2!$E$2:$I$222,3,FALSE)</f>
        <v>#N/A</v>
      </c>
      <c r="DA1649" t="e">
        <f>VLOOKUP(CY1649,Sheet2!$E$2:$I$222,4,FALSE)</f>
        <v>#N/A</v>
      </c>
      <c r="DB1649" t="e">
        <f>VLOOKUP(CY1649,Sheet2!$E$2:$I$222,5,FALSE)</f>
        <v>#N/A</v>
      </c>
      <c r="DC1649"/>
      <c r="DG1649" t="e">
        <f>VLOOKUP(DF1649,Sheet2!$E$2:$I$222,3,FALSE)</f>
        <v>#N/A</v>
      </c>
      <c r="DH1649" t="e">
        <f>VLOOKUP(DF1649,Sheet2!$E$2:$I$222,4,FALSE)</f>
        <v>#N/A</v>
      </c>
      <c r="DI1649" t="e">
        <f>VLOOKUP(DF1649,Sheet2!$E$2:$I$222,5,FALSE)</f>
        <v>#N/A</v>
      </c>
    </row>
    <row r="1650" spans="1:113" x14ac:dyDescent="0.25">
      <c r="A1650">
        <v>1721</v>
      </c>
      <c r="C1650">
        <v>15108</v>
      </c>
      <c r="D1650">
        <v>5108</v>
      </c>
      <c r="E1650">
        <v>37.733260000000001</v>
      </c>
      <c r="F1650">
        <v>-122.37990000000001</v>
      </c>
      <c r="G1650" t="s">
        <v>1203</v>
      </c>
      <c r="H1650" t="s">
        <v>3631</v>
      </c>
      <c r="I1650" t="s">
        <v>4908</v>
      </c>
      <c r="J1650" t="s">
        <v>4948</v>
      </c>
      <c r="Q1650" t="s">
        <v>5924</v>
      </c>
      <c r="S1650" t="s">
        <v>6029</v>
      </c>
      <c r="W1650">
        <f t="shared" si="25"/>
        <v>1</v>
      </c>
      <c r="X1650" t="s">
        <v>6830</v>
      </c>
      <c r="Y1650" t="s">
        <v>6887</v>
      </c>
      <c r="AA1650" t="e">
        <f>VLOOKUP($Z1650,Sheet2!$E$2:$I$222,3,FALSE)</f>
        <v>#N/A</v>
      </c>
      <c r="AB1650" t="e">
        <f>VLOOKUP($Z1650,Sheet2!$E$2:$I$222,4,FALSE)</f>
        <v>#N/A</v>
      </c>
      <c r="AC1650" t="e">
        <f>VLOOKUP($Z1650,Sheet2!$E$2:$I$222,5,FALSE)</f>
        <v>#N/A</v>
      </c>
      <c r="AH1650" t="e">
        <f>VLOOKUP(AG1650,Sheet2!$E$2:$I$222,3,FALSE)</f>
        <v>#N/A</v>
      </c>
      <c r="AI1650" t="e">
        <f>VLOOKUP(AG1650,Sheet2!$E$2:$I$222,4,FALSE)</f>
        <v>#N/A</v>
      </c>
      <c r="AJ1650" t="e">
        <f>VLOOKUP(AG1650,Sheet2!$E$2:$I$222,5,FALSE)</f>
        <v>#N/A</v>
      </c>
      <c r="AK1650"/>
      <c r="AO1650" t="e">
        <f>VLOOKUP(AN1650,Sheet2!$E$2:$I$222,3,FALSE)</f>
        <v>#N/A</v>
      </c>
      <c r="AP1650" t="e">
        <f>VLOOKUP(AN1650,Sheet2!$E$2:$I$222,4,FALSE)</f>
        <v>#N/A</v>
      </c>
      <c r="AQ1650" t="e">
        <f>VLOOKUP(AN1650,Sheet2!$E$2:$I$222,5,FALSE)</f>
        <v>#N/A</v>
      </c>
      <c r="AR1650"/>
      <c r="AV1650" t="e">
        <f>VLOOKUP(AU1650,Sheet2!$E$2:$I$222,3,FALSE)</f>
        <v>#N/A</v>
      </c>
      <c r="AW1650" t="e">
        <f>VLOOKUP(AU1650,Sheet2!$E$2:$I$222,4,FALSE)</f>
        <v>#N/A</v>
      </c>
      <c r="AX1650" t="e">
        <f>VLOOKUP(AU1650,Sheet2!$E$2:$I$222,5,FALSE)</f>
        <v>#N/A</v>
      </c>
      <c r="AY1650"/>
      <c r="BC1650" t="e">
        <f>VLOOKUP(BB1650,Sheet2!$E$2:$I$222,3,FALSE)</f>
        <v>#N/A</v>
      </c>
      <c r="BD1650" t="e">
        <f>VLOOKUP(BB1650,Sheet2!$E$2:$I$222,4,FALSE)</f>
        <v>#N/A</v>
      </c>
      <c r="BE1650" t="e">
        <f>VLOOKUP(BB1650,Sheet2!$E$2:$I$222,5,FALSE)</f>
        <v>#N/A</v>
      </c>
      <c r="BF1650"/>
      <c r="BJ1650" t="e">
        <f>VLOOKUP(BI1650,Sheet2!$E$2:$I$222,3,FALSE)</f>
        <v>#N/A</v>
      </c>
      <c r="BK1650" t="e">
        <f>VLOOKUP(BI1650,Sheet2!$E$2:$I$222,4,FALSE)</f>
        <v>#N/A</v>
      </c>
      <c r="BL1650" t="e">
        <f>VLOOKUP(BI1650,Sheet2!$E$2:$I$222,5,FALSE)</f>
        <v>#N/A</v>
      </c>
      <c r="BM1650"/>
      <c r="BQ1650" t="e">
        <f>VLOOKUP(BP1650,Sheet2!$E$2:$I$222,3,FALSE)</f>
        <v>#N/A</v>
      </c>
      <c r="BR1650" t="e">
        <f>VLOOKUP(BP1650,Sheet2!$E$2:$I$222,4,FALSE)</f>
        <v>#N/A</v>
      </c>
      <c r="BS1650" t="e">
        <f>VLOOKUP(BP1650,Sheet2!$E$2:$I$222,5,FALSE)</f>
        <v>#N/A</v>
      </c>
      <c r="BT1650"/>
      <c r="BX1650" t="e">
        <f>VLOOKUP(BW1650,Sheet2!$E$2:$I$222,3,FALSE)</f>
        <v>#N/A</v>
      </c>
      <c r="BY1650" t="e">
        <f>VLOOKUP(BW1650,Sheet2!$E$2:$I$222,4,FALSE)</f>
        <v>#N/A</v>
      </c>
      <c r="BZ1650" t="e">
        <f>VLOOKUP(BW1650,Sheet2!$E$2:$I$222,5,FALSE)</f>
        <v>#N/A</v>
      </c>
      <c r="CA1650"/>
      <c r="CE1650" t="e">
        <f>VLOOKUP(CD1650,Sheet2!$E$2:$I$222,3,FALSE)</f>
        <v>#N/A</v>
      </c>
      <c r="CF1650" t="e">
        <f>VLOOKUP(CD1650,Sheet2!$E$2:$I$222,4,FALSE)</f>
        <v>#N/A</v>
      </c>
      <c r="CG1650" t="e">
        <f>VLOOKUP(CD1650,Sheet2!$E$2:$I$222,5,FALSE)</f>
        <v>#N/A</v>
      </c>
      <c r="CH1650"/>
      <c r="CL1650" t="e">
        <f>VLOOKUP(CK1650,Sheet2!$E$2:$I$222,3,FALSE)</f>
        <v>#N/A</v>
      </c>
      <c r="CM1650" t="e">
        <f>VLOOKUP(CK1650,Sheet2!$E$2:$I$222,4,FALSE)</f>
        <v>#N/A</v>
      </c>
      <c r="CN1650" t="e">
        <f>VLOOKUP(CK1650,Sheet2!$E$2:$I$222,5,FALSE)</f>
        <v>#N/A</v>
      </c>
      <c r="CO1650"/>
      <c r="CS1650" t="e">
        <f>VLOOKUP(CR1650,Sheet2!$E$2:$I$222,3,FALSE)</f>
        <v>#N/A</v>
      </c>
      <c r="CT1650" t="e">
        <f>VLOOKUP(CR1650,Sheet2!$E$2:$I$222,4,FALSE)</f>
        <v>#N/A</v>
      </c>
      <c r="CU1650" t="e">
        <f>VLOOKUP(CR1650,Sheet2!$E$2:$I$222,5,FALSE)</f>
        <v>#N/A</v>
      </c>
      <c r="CV1650"/>
      <c r="CZ1650" t="e">
        <f>VLOOKUP(CY1650,Sheet2!$E$2:$I$222,3,FALSE)</f>
        <v>#N/A</v>
      </c>
      <c r="DA1650" t="e">
        <f>VLOOKUP(CY1650,Sheet2!$E$2:$I$222,4,FALSE)</f>
        <v>#N/A</v>
      </c>
      <c r="DB1650" t="e">
        <f>VLOOKUP(CY1650,Sheet2!$E$2:$I$222,5,FALSE)</f>
        <v>#N/A</v>
      </c>
      <c r="DC1650"/>
      <c r="DG1650" t="e">
        <f>VLOOKUP(DF1650,Sheet2!$E$2:$I$222,3,FALSE)</f>
        <v>#N/A</v>
      </c>
      <c r="DH1650" t="e">
        <f>VLOOKUP(DF1650,Sheet2!$E$2:$I$222,4,FALSE)</f>
        <v>#N/A</v>
      </c>
      <c r="DI1650" t="e">
        <f>VLOOKUP(DF1650,Sheet2!$E$2:$I$222,5,FALSE)</f>
        <v>#N/A</v>
      </c>
    </row>
    <row r="1651" spans="1:113" x14ac:dyDescent="0.25">
      <c r="A1651">
        <v>1722</v>
      </c>
      <c r="C1651">
        <v>15110</v>
      </c>
      <c r="D1651">
        <v>5110</v>
      </c>
      <c r="E1651">
        <v>37.728369999999998</v>
      </c>
      <c r="F1651">
        <v>-122.38460000000001</v>
      </c>
      <c r="G1651" t="s">
        <v>1204</v>
      </c>
      <c r="H1651" t="s">
        <v>3632</v>
      </c>
      <c r="I1651" t="s">
        <v>4925</v>
      </c>
      <c r="J1651" t="s">
        <v>4947</v>
      </c>
      <c r="Q1651" t="s">
        <v>5924</v>
      </c>
      <c r="S1651" t="s">
        <v>5990</v>
      </c>
      <c r="W1651">
        <f t="shared" si="25"/>
        <v>1</v>
      </c>
      <c r="X1651" t="s">
        <v>6811</v>
      </c>
      <c r="Y1651" t="s">
        <v>6886</v>
      </c>
      <c r="Z1651" s="59" t="s">
        <v>6892</v>
      </c>
      <c r="AA1651" t="str">
        <f>VLOOKUP($Z1651,Sheet2!$E$2:$I$222,3,FALSE)</f>
        <v>To Bayview District</v>
      </c>
      <c r="AB1651" t="str">
        <f>VLOOKUP($Z1651,Sheet2!$E$2:$I$222,4,FALSE)</f>
        <v>Newhall &amp; Hudson</v>
      </c>
      <c r="AC1651" t="str">
        <f>VLOOKUP($Z1651,Sheet2!$E$2:$I$222,5,FALSE)</f>
        <v>Daily ~ 6am-12am</v>
      </c>
      <c r="AH1651" t="e">
        <f>VLOOKUP(AG1651,Sheet2!$E$2:$I$222,3,FALSE)</f>
        <v>#N/A</v>
      </c>
      <c r="AI1651" t="e">
        <f>VLOOKUP(AG1651,Sheet2!$E$2:$I$222,4,FALSE)</f>
        <v>#N/A</v>
      </c>
      <c r="AJ1651" t="e">
        <f>VLOOKUP(AG1651,Sheet2!$E$2:$I$222,5,FALSE)</f>
        <v>#N/A</v>
      </c>
      <c r="AK1651"/>
      <c r="AO1651" t="e">
        <f>VLOOKUP(AN1651,Sheet2!$E$2:$I$222,3,FALSE)</f>
        <v>#N/A</v>
      </c>
      <c r="AP1651" t="e">
        <f>VLOOKUP(AN1651,Sheet2!$E$2:$I$222,4,FALSE)</f>
        <v>#N/A</v>
      </c>
      <c r="AQ1651" t="e">
        <f>VLOOKUP(AN1651,Sheet2!$E$2:$I$222,5,FALSE)</f>
        <v>#N/A</v>
      </c>
      <c r="AR1651"/>
      <c r="AV1651" t="e">
        <f>VLOOKUP(AU1651,Sheet2!$E$2:$I$222,3,FALSE)</f>
        <v>#N/A</v>
      </c>
      <c r="AW1651" t="e">
        <f>VLOOKUP(AU1651,Sheet2!$E$2:$I$222,4,FALSE)</f>
        <v>#N/A</v>
      </c>
      <c r="AX1651" t="e">
        <f>VLOOKUP(AU1651,Sheet2!$E$2:$I$222,5,FALSE)</f>
        <v>#N/A</v>
      </c>
      <c r="AY1651"/>
      <c r="BC1651" t="e">
        <f>VLOOKUP(BB1651,Sheet2!$E$2:$I$222,3,FALSE)</f>
        <v>#N/A</v>
      </c>
      <c r="BD1651" t="e">
        <f>VLOOKUP(BB1651,Sheet2!$E$2:$I$222,4,FALSE)</f>
        <v>#N/A</v>
      </c>
      <c r="BE1651" t="e">
        <f>VLOOKUP(BB1651,Sheet2!$E$2:$I$222,5,FALSE)</f>
        <v>#N/A</v>
      </c>
      <c r="BF1651"/>
      <c r="BJ1651" t="e">
        <f>VLOOKUP(BI1651,Sheet2!$E$2:$I$222,3,FALSE)</f>
        <v>#N/A</v>
      </c>
      <c r="BK1651" t="e">
        <f>VLOOKUP(BI1651,Sheet2!$E$2:$I$222,4,FALSE)</f>
        <v>#N/A</v>
      </c>
      <c r="BL1651" t="e">
        <f>VLOOKUP(BI1651,Sheet2!$E$2:$I$222,5,FALSE)</f>
        <v>#N/A</v>
      </c>
      <c r="BM1651"/>
      <c r="BQ1651" t="e">
        <f>VLOOKUP(BP1651,Sheet2!$E$2:$I$222,3,FALSE)</f>
        <v>#N/A</v>
      </c>
      <c r="BR1651" t="e">
        <f>VLOOKUP(BP1651,Sheet2!$E$2:$I$222,4,FALSE)</f>
        <v>#N/A</v>
      </c>
      <c r="BS1651" t="e">
        <f>VLOOKUP(BP1651,Sheet2!$E$2:$I$222,5,FALSE)</f>
        <v>#N/A</v>
      </c>
      <c r="BT1651"/>
      <c r="BX1651" t="e">
        <f>VLOOKUP(BW1651,Sheet2!$E$2:$I$222,3,FALSE)</f>
        <v>#N/A</v>
      </c>
      <c r="BY1651" t="e">
        <f>VLOOKUP(BW1651,Sheet2!$E$2:$I$222,4,FALSE)</f>
        <v>#N/A</v>
      </c>
      <c r="BZ1651" t="e">
        <f>VLOOKUP(BW1651,Sheet2!$E$2:$I$222,5,FALSE)</f>
        <v>#N/A</v>
      </c>
      <c r="CA1651"/>
      <c r="CE1651" t="e">
        <f>VLOOKUP(CD1651,Sheet2!$E$2:$I$222,3,FALSE)</f>
        <v>#N/A</v>
      </c>
      <c r="CF1651" t="e">
        <f>VLOOKUP(CD1651,Sheet2!$E$2:$I$222,4,FALSE)</f>
        <v>#N/A</v>
      </c>
      <c r="CG1651" t="e">
        <f>VLOOKUP(CD1651,Sheet2!$E$2:$I$222,5,FALSE)</f>
        <v>#N/A</v>
      </c>
      <c r="CH1651"/>
      <c r="CL1651" t="e">
        <f>VLOOKUP(CK1651,Sheet2!$E$2:$I$222,3,FALSE)</f>
        <v>#N/A</v>
      </c>
      <c r="CM1651" t="e">
        <f>VLOOKUP(CK1651,Sheet2!$E$2:$I$222,4,FALSE)</f>
        <v>#N/A</v>
      </c>
      <c r="CN1651" t="e">
        <f>VLOOKUP(CK1651,Sheet2!$E$2:$I$222,5,FALSE)</f>
        <v>#N/A</v>
      </c>
      <c r="CO1651"/>
      <c r="CS1651" t="e">
        <f>VLOOKUP(CR1651,Sheet2!$E$2:$I$222,3,FALSE)</f>
        <v>#N/A</v>
      </c>
      <c r="CT1651" t="e">
        <f>VLOOKUP(CR1651,Sheet2!$E$2:$I$222,4,FALSE)</f>
        <v>#N/A</v>
      </c>
      <c r="CU1651" t="e">
        <f>VLOOKUP(CR1651,Sheet2!$E$2:$I$222,5,FALSE)</f>
        <v>#N/A</v>
      </c>
      <c r="CV1651"/>
      <c r="CZ1651" t="e">
        <f>VLOOKUP(CY1651,Sheet2!$E$2:$I$222,3,FALSE)</f>
        <v>#N/A</v>
      </c>
      <c r="DA1651" t="e">
        <f>VLOOKUP(CY1651,Sheet2!$E$2:$I$222,4,FALSE)</f>
        <v>#N/A</v>
      </c>
      <c r="DB1651" t="e">
        <f>VLOOKUP(CY1651,Sheet2!$E$2:$I$222,5,FALSE)</f>
        <v>#N/A</v>
      </c>
      <c r="DC1651"/>
      <c r="DG1651" t="e">
        <f>VLOOKUP(DF1651,Sheet2!$E$2:$I$222,3,FALSE)</f>
        <v>#N/A</v>
      </c>
      <c r="DH1651" t="e">
        <f>VLOOKUP(DF1651,Sheet2!$E$2:$I$222,4,FALSE)</f>
        <v>#N/A</v>
      </c>
      <c r="DI1651" t="e">
        <f>VLOOKUP(DF1651,Sheet2!$E$2:$I$222,5,FALSE)</f>
        <v>#N/A</v>
      </c>
    </row>
    <row r="1652" spans="1:113" x14ac:dyDescent="0.25">
      <c r="A1652">
        <v>1723</v>
      </c>
      <c r="C1652">
        <v>15111</v>
      </c>
      <c r="D1652">
        <v>5111</v>
      </c>
      <c r="E1652">
        <v>37.727350000000001</v>
      </c>
      <c r="F1652">
        <v>-122.38563000000001</v>
      </c>
      <c r="G1652" t="s">
        <v>1205</v>
      </c>
      <c r="H1652" t="s">
        <v>3633</v>
      </c>
      <c r="I1652" t="s">
        <v>4924</v>
      </c>
      <c r="J1652" t="s">
        <v>4947</v>
      </c>
      <c r="Q1652" t="s">
        <v>5924</v>
      </c>
      <c r="S1652" t="s">
        <v>5989</v>
      </c>
      <c r="W1652">
        <f t="shared" si="25"/>
        <v>1</v>
      </c>
      <c r="X1652" t="s">
        <v>6811</v>
      </c>
      <c r="Y1652" t="s">
        <v>6888</v>
      </c>
      <c r="Z1652" s="59" t="s">
        <v>6891</v>
      </c>
      <c r="AA1652" t="str">
        <f>VLOOKUP($Z1652,Sheet2!$E$2:$I$222,3,FALSE)</f>
        <v>To Daly City BART</v>
      </c>
      <c r="AB1652">
        <f>VLOOKUP($Z1652,Sheet2!$E$2:$I$222,4,FALSE)</f>
        <v>0</v>
      </c>
      <c r="AC1652" t="str">
        <f>VLOOKUP($Z1652,Sheet2!$E$2:$I$222,5,FALSE)</f>
        <v>Daily ~ 6am-12am</v>
      </c>
      <c r="AH1652" t="e">
        <f>VLOOKUP(AG1652,Sheet2!$E$2:$I$222,3,FALSE)</f>
        <v>#N/A</v>
      </c>
      <c r="AI1652" t="e">
        <f>VLOOKUP(AG1652,Sheet2!$E$2:$I$222,4,FALSE)</f>
        <v>#N/A</v>
      </c>
      <c r="AJ1652" t="e">
        <f>VLOOKUP(AG1652,Sheet2!$E$2:$I$222,5,FALSE)</f>
        <v>#N/A</v>
      </c>
      <c r="AK1652"/>
      <c r="AO1652" t="e">
        <f>VLOOKUP(AN1652,Sheet2!$E$2:$I$222,3,FALSE)</f>
        <v>#N/A</v>
      </c>
      <c r="AP1652" t="e">
        <f>VLOOKUP(AN1652,Sheet2!$E$2:$I$222,4,FALSE)</f>
        <v>#N/A</v>
      </c>
      <c r="AQ1652" t="e">
        <f>VLOOKUP(AN1652,Sheet2!$E$2:$I$222,5,FALSE)</f>
        <v>#N/A</v>
      </c>
      <c r="AR1652"/>
      <c r="AV1652" t="e">
        <f>VLOOKUP(AU1652,Sheet2!$E$2:$I$222,3,FALSE)</f>
        <v>#N/A</v>
      </c>
      <c r="AW1652" t="e">
        <f>VLOOKUP(AU1652,Sheet2!$E$2:$I$222,4,FALSE)</f>
        <v>#N/A</v>
      </c>
      <c r="AX1652" t="e">
        <f>VLOOKUP(AU1652,Sheet2!$E$2:$I$222,5,FALSE)</f>
        <v>#N/A</v>
      </c>
      <c r="AY1652"/>
      <c r="BC1652" t="e">
        <f>VLOOKUP(BB1652,Sheet2!$E$2:$I$222,3,FALSE)</f>
        <v>#N/A</v>
      </c>
      <c r="BD1652" t="e">
        <f>VLOOKUP(BB1652,Sheet2!$E$2:$I$222,4,FALSE)</f>
        <v>#N/A</v>
      </c>
      <c r="BE1652" t="e">
        <f>VLOOKUP(BB1652,Sheet2!$E$2:$I$222,5,FALSE)</f>
        <v>#N/A</v>
      </c>
      <c r="BF1652"/>
      <c r="BJ1652" t="e">
        <f>VLOOKUP(BI1652,Sheet2!$E$2:$I$222,3,FALSE)</f>
        <v>#N/A</v>
      </c>
      <c r="BK1652" t="e">
        <f>VLOOKUP(BI1652,Sheet2!$E$2:$I$222,4,FALSE)</f>
        <v>#N/A</v>
      </c>
      <c r="BL1652" t="e">
        <f>VLOOKUP(BI1652,Sheet2!$E$2:$I$222,5,FALSE)</f>
        <v>#N/A</v>
      </c>
      <c r="BM1652"/>
      <c r="BQ1652" t="e">
        <f>VLOOKUP(BP1652,Sheet2!$E$2:$I$222,3,FALSE)</f>
        <v>#N/A</v>
      </c>
      <c r="BR1652" t="e">
        <f>VLOOKUP(BP1652,Sheet2!$E$2:$I$222,4,FALSE)</f>
        <v>#N/A</v>
      </c>
      <c r="BS1652" t="e">
        <f>VLOOKUP(BP1652,Sheet2!$E$2:$I$222,5,FALSE)</f>
        <v>#N/A</v>
      </c>
      <c r="BT1652"/>
      <c r="BX1652" t="e">
        <f>VLOOKUP(BW1652,Sheet2!$E$2:$I$222,3,FALSE)</f>
        <v>#N/A</v>
      </c>
      <c r="BY1652" t="e">
        <f>VLOOKUP(BW1652,Sheet2!$E$2:$I$222,4,FALSE)</f>
        <v>#N/A</v>
      </c>
      <c r="BZ1652" t="e">
        <f>VLOOKUP(BW1652,Sheet2!$E$2:$I$222,5,FALSE)</f>
        <v>#N/A</v>
      </c>
      <c r="CA1652"/>
      <c r="CE1652" t="e">
        <f>VLOOKUP(CD1652,Sheet2!$E$2:$I$222,3,FALSE)</f>
        <v>#N/A</v>
      </c>
      <c r="CF1652" t="e">
        <f>VLOOKUP(CD1652,Sheet2!$E$2:$I$222,4,FALSE)</f>
        <v>#N/A</v>
      </c>
      <c r="CG1652" t="e">
        <f>VLOOKUP(CD1652,Sheet2!$E$2:$I$222,5,FALSE)</f>
        <v>#N/A</v>
      </c>
      <c r="CH1652"/>
      <c r="CL1652" t="e">
        <f>VLOOKUP(CK1652,Sheet2!$E$2:$I$222,3,FALSE)</f>
        <v>#N/A</v>
      </c>
      <c r="CM1652" t="e">
        <f>VLOOKUP(CK1652,Sheet2!$E$2:$I$222,4,FALSE)</f>
        <v>#N/A</v>
      </c>
      <c r="CN1652" t="e">
        <f>VLOOKUP(CK1652,Sheet2!$E$2:$I$222,5,FALSE)</f>
        <v>#N/A</v>
      </c>
      <c r="CO1652"/>
      <c r="CS1652" t="e">
        <f>VLOOKUP(CR1652,Sheet2!$E$2:$I$222,3,FALSE)</f>
        <v>#N/A</v>
      </c>
      <c r="CT1652" t="e">
        <f>VLOOKUP(CR1652,Sheet2!$E$2:$I$222,4,FALSE)</f>
        <v>#N/A</v>
      </c>
      <c r="CU1652" t="e">
        <f>VLOOKUP(CR1652,Sheet2!$E$2:$I$222,5,FALSE)</f>
        <v>#N/A</v>
      </c>
      <c r="CV1652"/>
      <c r="CZ1652" t="e">
        <f>VLOOKUP(CY1652,Sheet2!$E$2:$I$222,3,FALSE)</f>
        <v>#N/A</v>
      </c>
      <c r="DA1652" t="e">
        <f>VLOOKUP(CY1652,Sheet2!$E$2:$I$222,4,FALSE)</f>
        <v>#N/A</v>
      </c>
      <c r="DB1652" t="e">
        <f>VLOOKUP(CY1652,Sheet2!$E$2:$I$222,5,FALSE)</f>
        <v>#N/A</v>
      </c>
      <c r="DC1652"/>
      <c r="DG1652" t="e">
        <f>VLOOKUP(DF1652,Sheet2!$E$2:$I$222,3,FALSE)</f>
        <v>#N/A</v>
      </c>
      <c r="DH1652" t="e">
        <f>VLOOKUP(DF1652,Sheet2!$E$2:$I$222,4,FALSE)</f>
        <v>#N/A</v>
      </c>
      <c r="DI1652" t="e">
        <f>VLOOKUP(DF1652,Sheet2!$E$2:$I$222,5,FALSE)</f>
        <v>#N/A</v>
      </c>
    </row>
    <row r="1653" spans="1:113" x14ac:dyDescent="0.25">
      <c r="A1653">
        <v>1724</v>
      </c>
      <c r="C1653">
        <v>15112</v>
      </c>
      <c r="D1653">
        <v>5112</v>
      </c>
      <c r="E1653">
        <v>37.727110000000003</v>
      </c>
      <c r="F1653">
        <v>-122.38572000000001</v>
      </c>
      <c r="G1653" t="s">
        <v>1205</v>
      </c>
      <c r="H1653" t="s">
        <v>3633</v>
      </c>
      <c r="I1653" t="s">
        <v>4925</v>
      </c>
      <c r="J1653" t="s">
        <v>4947</v>
      </c>
      <c r="Q1653" t="s">
        <v>5924</v>
      </c>
      <c r="S1653" t="s">
        <v>5990</v>
      </c>
      <c r="W1653">
        <f t="shared" si="25"/>
        <v>1</v>
      </c>
      <c r="X1653" t="s">
        <v>6811</v>
      </c>
      <c r="Y1653" t="s">
        <v>6886</v>
      </c>
      <c r="Z1653" s="59" t="s">
        <v>6892</v>
      </c>
      <c r="AA1653" t="str">
        <f>VLOOKUP($Z1653,Sheet2!$E$2:$I$222,3,FALSE)</f>
        <v>To Bayview District</v>
      </c>
      <c r="AB1653" t="str">
        <f>VLOOKUP($Z1653,Sheet2!$E$2:$I$222,4,FALSE)</f>
        <v>Newhall &amp; Hudson</v>
      </c>
      <c r="AC1653" t="str">
        <f>VLOOKUP($Z1653,Sheet2!$E$2:$I$222,5,FALSE)</f>
        <v>Daily ~ 6am-12am</v>
      </c>
      <c r="AH1653" t="e">
        <f>VLOOKUP(AG1653,Sheet2!$E$2:$I$222,3,FALSE)</f>
        <v>#N/A</v>
      </c>
      <c r="AI1653" t="e">
        <f>VLOOKUP(AG1653,Sheet2!$E$2:$I$222,4,FALSE)</f>
        <v>#N/A</v>
      </c>
      <c r="AJ1653" t="e">
        <f>VLOOKUP(AG1653,Sheet2!$E$2:$I$222,5,FALSE)</f>
        <v>#N/A</v>
      </c>
      <c r="AK1653"/>
      <c r="AO1653" t="e">
        <f>VLOOKUP(AN1653,Sheet2!$E$2:$I$222,3,FALSE)</f>
        <v>#N/A</v>
      </c>
      <c r="AP1653" t="e">
        <f>VLOOKUP(AN1653,Sheet2!$E$2:$I$222,4,FALSE)</f>
        <v>#N/A</v>
      </c>
      <c r="AQ1653" t="e">
        <f>VLOOKUP(AN1653,Sheet2!$E$2:$I$222,5,FALSE)</f>
        <v>#N/A</v>
      </c>
      <c r="AR1653"/>
      <c r="AV1653" t="e">
        <f>VLOOKUP(AU1653,Sheet2!$E$2:$I$222,3,FALSE)</f>
        <v>#N/A</v>
      </c>
      <c r="AW1653" t="e">
        <f>VLOOKUP(AU1653,Sheet2!$E$2:$I$222,4,FALSE)</f>
        <v>#N/A</v>
      </c>
      <c r="AX1653" t="e">
        <f>VLOOKUP(AU1653,Sheet2!$E$2:$I$222,5,FALSE)</f>
        <v>#N/A</v>
      </c>
      <c r="AY1653"/>
      <c r="BC1653" t="e">
        <f>VLOOKUP(BB1653,Sheet2!$E$2:$I$222,3,FALSE)</f>
        <v>#N/A</v>
      </c>
      <c r="BD1653" t="e">
        <f>VLOOKUP(BB1653,Sheet2!$E$2:$I$222,4,FALSE)</f>
        <v>#N/A</v>
      </c>
      <c r="BE1653" t="e">
        <f>VLOOKUP(BB1653,Sheet2!$E$2:$I$222,5,FALSE)</f>
        <v>#N/A</v>
      </c>
      <c r="BF1653"/>
      <c r="BJ1653" t="e">
        <f>VLOOKUP(BI1653,Sheet2!$E$2:$I$222,3,FALSE)</f>
        <v>#N/A</v>
      </c>
      <c r="BK1653" t="e">
        <f>VLOOKUP(BI1653,Sheet2!$E$2:$I$222,4,FALSE)</f>
        <v>#N/A</v>
      </c>
      <c r="BL1653" t="e">
        <f>VLOOKUP(BI1653,Sheet2!$E$2:$I$222,5,FALSE)</f>
        <v>#N/A</v>
      </c>
      <c r="BM1653"/>
      <c r="BQ1653" t="e">
        <f>VLOOKUP(BP1653,Sheet2!$E$2:$I$222,3,FALSE)</f>
        <v>#N/A</v>
      </c>
      <c r="BR1653" t="e">
        <f>VLOOKUP(BP1653,Sheet2!$E$2:$I$222,4,FALSE)</f>
        <v>#N/A</v>
      </c>
      <c r="BS1653" t="e">
        <f>VLOOKUP(BP1653,Sheet2!$E$2:$I$222,5,FALSE)</f>
        <v>#N/A</v>
      </c>
      <c r="BT1653"/>
      <c r="BX1653" t="e">
        <f>VLOOKUP(BW1653,Sheet2!$E$2:$I$222,3,FALSE)</f>
        <v>#N/A</v>
      </c>
      <c r="BY1653" t="e">
        <f>VLOOKUP(BW1653,Sheet2!$E$2:$I$222,4,FALSE)</f>
        <v>#N/A</v>
      </c>
      <c r="BZ1653" t="e">
        <f>VLOOKUP(BW1653,Sheet2!$E$2:$I$222,5,FALSE)</f>
        <v>#N/A</v>
      </c>
      <c r="CA1653"/>
      <c r="CE1653" t="e">
        <f>VLOOKUP(CD1653,Sheet2!$E$2:$I$222,3,FALSE)</f>
        <v>#N/A</v>
      </c>
      <c r="CF1653" t="e">
        <f>VLOOKUP(CD1653,Sheet2!$E$2:$I$222,4,FALSE)</f>
        <v>#N/A</v>
      </c>
      <c r="CG1653" t="e">
        <f>VLOOKUP(CD1653,Sheet2!$E$2:$I$222,5,FALSE)</f>
        <v>#N/A</v>
      </c>
      <c r="CH1653"/>
      <c r="CL1653" t="e">
        <f>VLOOKUP(CK1653,Sheet2!$E$2:$I$222,3,FALSE)</f>
        <v>#N/A</v>
      </c>
      <c r="CM1653" t="e">
        <f>VLOOKUP(CK1653,Sheet2!$E$2:$I$222,4,FALSE)</f>
        <v>#N/A</v>
      </c>
      <c r="CN1653" t="e">
        <f>VLOOKUP(CK1653,Sheet2!$E$2:$I$222,5,FALSE)</f>
        <v>#N/A</v>
      </c>
      <c r="CO1653"/>
      <c r="CS1653" t="e">
        <f>VLOOKUP(CR1653,Sheet2!$E$2:$I$222,3,FALSE)</f>
        <v>#N/A</v>
      </c>
      <c r="CT1653" t="e">
        <f>VLOOKUP(CR1653,Sheet2!$E$2:$I$222,4,FALSE)</f>
        <v>#N/A</v>
      </c>
      <c r="CU1653" t="e">
        <f>VLOOKUP(CR1653,Sheet2!$E$2:$I$222,5,FALSE)</f>
        <v>#N/A</v>
      </c>
      <c r="CV1653"/>
      <c r="CZ1653" t="e">
        <f>VLOOKUP(CY1653,Sheet2!$E$2:$I$222,3,FALSE)</f>
        <v>#N/A</v>
      </c>
      <c r="DA1653" t="e">
        <f>VLOOKUP(CY1653,Sheet2!$E$2:$I$222,4,FALSE)</f>
        <v>#N/A</v>
      </c>
      <c r="DB1653" t="e">
        <f>VLOOKUP(CY1653,Sheet2!$E$2:$I$222,5,FALSE)</f>
        <v>#N/A</v>
      </c>
      <c r="DC1653"/>
      <c r="DG1653" t="e">
        <f>VLOOKUP(DF1653,Sheet2!$E$2:$I$222,3,FALSE)</f>
        <v>#N/A</v>
      </c>
      <c r="DH1653" t="e">
        <f>VLOOKUP(DF1653,Sheet2!$E$2:$I$222,4,FALSE)</f>
        <v>#N/A</v>
      </c>
      <c r="DI1653" t="e">
        <f>VLOOKUP(DF1653,Sheet2!$E$2:$I$222,5,FALSE)</f>
        <v>#N/A</v>
      </c>
    </row>
    <row r="1654" spans="1:113" x14ac:dyDescent="0.25">
      <c r="A1654">
        <v>1725</v>
      </c>
      <c r="C1654">
        <v>15113</v>
      </c>
      <c r="D1654">
        <v>5113</v>
      </c>
      <c r="E1654">
        <v>37.726010000000002</v>
      </c>
      <c r="F1654">
        <v>-122.38696</v>
      </c>
      <c r="G1654" t="s">
        <v>1206</v>
      </c>
      <c r="H1654" t="s">
        <v>3634</v>
      </c>
      <c r="I1654" t="s">
        <v>4922</v>
      </c>
      <c r="J1654" t="s">
        <v>4947</v>
      </c>
      <c r="Q1654" t="s">
        <v>5924</v>
      </c>
      <c r="S1654" t="s">
        <v>5990</v>
      </c>
      <c r="W1654">
        <f t="shared" si="25"/>
        <v>1</v>
      </c>
      <c r="X1654" t="s">
        <v>6811</v>
      </c>
      <c r="Y1654" t="s">
        <v>6886</v>
      </c>
      <c r="Z1654" s="59" t="s">
        <v>6892</v>
      </c>
      <c r="AA1654" t="str">
        <f>VLOOKUP($Z1654,Sheet2!$E$2:$I$222,3,FALSE)</f>
        <v>To Bayview District</v>
      </c>
      <c r="AB1654" t="str">
        <f>VLOOKUP($Z1654,Sheet2!$E$2:$I$222,4,FALSE)</f>
        <v>Newhall &amp; Hudson</v>
      </c>
      <c r="AC1654" t="str">
        <f>VLOOKUP($Z1654,Sheet2!$E$2:$I$222,5,FALSE)</f>
        <v>Daily ~ 6am-12am</v>
      </c>
      <c r="AH1654" t="e">
        <f>VLOOKUP(AG1654,Sheet2!$E$2:$I$222,3,FALSE)</f>
        <v>#N/A</v>
      </c>
      <c r="AI1654" t="e">
        <f>VLOOKUP(AG1654,Sheet2!$E$2:$I$222,4,FALSE)</f>
        <v>#N/A</v>
      </c>
      <c r="AJ1654" t="e">
        <f>VLOOKUP(AG1654,Sheet2!$E$2:$I$222,5,FALSE)</f>
        <v>#N/A</v>
      </c>
      <c r="AK1654"/>
      <c r="AO1654" t="e">
        <f>VLOOKUP(AN1654,Sheet2!$E$2:$I$222,3,FALSE)</f>
        <v>#N/A</v>
      </c>
      <c r="AP1654" t="e">
        <f>VLOOKUP(AN1654,Sheet2!$E$2:$I$222,4,FALSE)</f>
        <v>#N/A</v>
      </c>
      <c r="AQ1654" t="e">
        <f>VLOOKUP(AN1654,Sheet2!$E$2:$I$222,5,FALSE)</f>
        <v>#N/A</v>
      </c>
      <c r="AR1654"/>
      <c r="AV1654" t="e">
        <f>VLOOKUP(AU1654,Sheet2!$E$2:$I$222,3,FALSE)</f>
        <v>#N/A</v>
      </c>
      <c r="AW1654" t="e">
        <f>VLOOKUP(AU1654,Sheet2!$E$2:$I$222,4,FALSE)</f>
        <v>#N/A</v>
      </c>
      <c r="AX1654" t="e">
        <f>VLOOKUP(AU1654,Sheet2!$E$2:$I$222,5,FALSE)</f>
        <v>#N/A</v>
      </c>
      <c r="AY1654"/>
      <c r="BC1654" t="e">
        <f>VLOOKUP(BB1654,Sheet2!$E$2:$I$222,3,FALSE)</f>
        <v>#N/A</v>
      </c>
      <c r="BD1654" t="e">
        <f>VLOOKUP(BB1654,Sheet2!$E$2:$I$222,4,FALSE)</f>
        <v>#N/A</v>
      </c>
      <c r="BE1654" t="e">
        <f>VLOOKUP(BB1654,Sheet2!$E$2:$I$222,5,FALSE)</f>
        <v>#N/A</v>
      </c>
      <c r="BF1654"/>
      <c r="BJ1654" t="e">
        <f>VLOOKUP(BI1654,Sheet2!$E$2:$I$222,3,FALSE)</f>
        <v>#N/A</v>
      </c>
      <c r="BK1654" t="e">
        <f>VLOOKUP(BI1654,Sheet2!$E$2:$I$222,4,FALSE)</f>
        <v>#N/A</v>
      </c>
      <c r="BL1654" t="e">
        <f>VLOOKUP(BI1654,Sheet2!$E$2:$I$222,5,FALSE)</f>
        <v>#N/A</v>
      </c>
      <c r="BM1654"/>
      <c r="BQ1654" t="e">
        <f>VLOOKUP(BP1654,Sheet2!$E$2:$I$222,3,FALSE)</f>
        <v>#N/A</v>
      </c>
      <c r="BR1654" t="e">
        <f>VLOOKUP(BP1654,Sheet2!$E$2:$I$222,4,FALSE)</f>
        <v>#N/A</v>
      </c>
      <c r="BS1654" t="e">
        <f>VLOOKUP(BP1654,Sheet2!$E$2:$I$222,5,FALSE)</f>
        <v>#N/A</v>
      </c>
      <c r="BT1654"/>
      <c r="BX1654" t="e">
        <f>VLOOKUP(BW1654,Sheet2!$E$2:$I$222,3,FALSE)</f>
        <v>#N/A</v>
      </c>
      <c r="BY1654" t="e">
        <f>VLOOKUP(BW1654,Sheet2!$E$2:$I$222,4,FALSE)</f>
        <v>#N/A</v>
      </c>
      <c r="BZ1654" t="e">
        <f>VLOOKUP(BW1654,Sheet2!$E$2:$I$222,5,FALSE)</f>
        <v>#N/A</v>
      </c>
      <c r="CA1654"/>
      <c r="CE1654" t="e">
        <f>VLOOKUP(CD1654,Sheet2!$E$2:$I$222,3,FALSE)</f>
        <v>#N/A</v>
      </c>
      <c r="CF1654" t="e">
        <f>VLOOKUP(CD1654,Sheet2!$E$2:$I$222,4,FALSE)</f>
        <v>#N/A</v>
      </c>
      <c r="CG1654" t="e">
        <f>VLOOKUP(CD1654,Sheet2!$E$2:$I$222,5,FALSE)</f>
        <v>#N/A</v>
      </c>
      <c r="CH1654"/>
      <c r="CL1654" t="e">
        <f>VLOOKUP(CK1654,Sheet2!$E$2:$I$222,3,FALSE)</f>
        <v>#N/A</v>
      </c>
      <c r="CM1654" t="e">
        <f>VLOOKUP(CK1654,Sheet2!$E$2:$I$222,4,FALSE)</f>
        <v>#N/A</v>
      </c>
      <c r="CN1654" t="e">
        <f>VLOOKUP(CK1654,Sheet2!$E$2:$I$222,5,FALSE)</f>
        <v>#N/A</v>
      </c>
      <c r="CO1654"/>
      <c r="CS1654" t="e">
        <f>VLOOKUP(CR1654,Sheet2!$E$2:$I$222,3,FALSE)</f>
        <v>#N/A</v>
      </c>
      <c r="CT1654" t="e">
        <f>VLOOKUP(CR1654,Sheet2!$E$2:$I$222,4,FALSE)</f>
        <v>#N/A</v>
      </c>
      <c r="CU1654" t="e">
        <f>VLOOKUP(CR1654,Sheet2!$E$2:$I$222,5,FALSE)</f>
        <v>#N/A</v>
      </c>
      <c r="CV1654"/>
      <c r="CZ1654" t="e">
        <f>VLOOKUP(CY1654,Sheet2!$E$2:$I$222,3,FALSE)</f>
        <v>#N/A</v>
      </c>
      <c r="DA1654" t="e">
        <f>VLOOKUP(CY1654,Sheet2!$E$2:$I$222,4,FALSE)</f>
        <v>#N/A</v>
      </c>
      <c r="DB1654" t="e">
        <f>VLOOKUP(CY1654,Sheet2!$E$2:$I$222,5,FALSE)</f>
        <v>#N/A</v>
      </c>
      <c r="DC1654"/>
      <c r="DG1654" t="e">
        <f>VLOOKUP(DF1654,Sheet2!$E$2:$I$222,3,FALSE)</f>
        <v>#N/A</v>
      </c>
      <c r="DH1654" t="e">
        <f>VLOOKUP(DF1654,Sheet2!$E$2:$I$222,4,FALSE)</f>
        <v>#N/A</v>
      </c>
      <c r="DI1654" t="e">
        <f>VLOOKUP(DF1654,Sheet2!$E$2:$I$222,5,FALSE)</f>
        <v>#N/A</v>
      </c>
    </row>
    <row r="1655" spans="1:113" x14ac:dyDescent="0.25">
      <c r="A1655">
        <v>1726</v>
      </c>
      <c r="C1655">
        <v>15114</v>
      </c>
      <c r="D1655">
        <v>5114</v>
      </c>
      <c r="E1655">
        <v>37.726109999999998</v>
      </c>
      <c r="F1655">
        <v>-122.38677</v>
      </c>
      <c r="G1655" t="s">
        <v>1206</v>
      </c>
      <c r="H1655" t="s">
        <v>3634</v>
      </c>
      <c r="I1655" t="s">
        <v>4924</v>
      </c>
      <c r="J1655" t="s">
        <v>4947</v>
      </c>
      <c r="Q1655" t="s">
        <v>5924</v>
      </c>
      <c r="S1655" t="s">
        <v>5989</v>
      </c>
      <c r="W1655">
        <f t="shared" si="25"/>
        <v>1</v>
      </c>
      <c r="X1655" t="s">
        <v>6811</v>
      </c>
      <c r="Y1655" t="s">
        <v>6888</v>
      </c>
      <c r="Z1655" s="59" t="s">
        <v>6891</v>
      </c>
      <c r="AA1655" t="str">
        <f>VLOOKUP($Z1655,Sheet2!$E$2:$I$222,3,FALSE)</f>
        <v>To Daly City BART</v>
      </c>
      <c r="AB1655">
        <f>VLOOKUP($Z1655,Sheet2!$E$2:$I$222,4,FALSE)</f>
        <v>0</v>
      </c>
      <c r="AC1655" t="str">
        <f>VLOOKUP($Z1655,Sheet2!$E$2:$I$222,5,FALSE)</f>
        <v>Daily ~ 6am-12am</v>
      </c>
      <c r="AH1655" t="e">
        <f>VLOOKUP(AG1655,Sheet2!$E$2:$I$222,3,FALSE)</f>
        <v>#N/A</v>
      </c>
      <c r="AI1655" t="e">
        <f>VLOOKUP(AG1655,Sheet2!$E$2:$I$222,4,FALSE)</f>
        <v>#N/A</v>
      </c>
      <c r="AJ1655" t="e">
        <f>VLOOKUP(AG1655,Sheet2!$E$2:$I$222,5,FALSE)</f>
        <v>#N/A</v>
      </c>
      <c r="AK1655"/>
      <c r="AO1655" t="e">
        <f>VLOOKUP(AN1655,Sheet2!$E$2:$I$222,3,FALSE)</f>
        <v>#N/A</v>
      </c>
      <c r="AP1655" t="e">
        <f>VLOOKUP(AN1655,Sheet2!$E$2:$I$222,4,FALSE)</f>
        <v>#N/A</v>
      </c>
      <c r="AQ1655" t="e">
        <f>VLOOKUP(AN1655,Sheet2!$E$2:$I$222,5,FALSE)</f>
        <v>#N/A</v>
      </c>
      <c r="AR1655"/>
      <c r="AV1655" t="e">
        <f>VLOOKUP(AU1655,Sheet2!$E$2:$I$222,3,FALSE)</f>
        <v>#N/A</v>
      </c>
      <c r="AW1655" t="e">
        <f>VLOOKUP(AU1655,Sheet2!$E$2:$I$222,4,FALSE)</f>
        <v>#N/A</v>
      </c>
      <c r="AX1655" t="e">
        <f>VLOOKUP(AU1655,Sheet2!$E$2:$I$222,5,FALSE)</f>
        <v>#N/A</v>
      </c>
      <c r="AY1655"/>
      <c r="BC1655" t="e">
        <f>VLOOKUP(BB1655,Sheet2!$E$2:$I$222,3,FALSE)</f>
        <v>#N/A</v>
      </c>
      <c r="BD1655" t="e">
        <f>VLOOKUP(BB1655,Sheet2!$E$2:$I$222,4,FALSE)</f>
        <v>#N/A</v>
      </c>
      <c r="BE1655" t="e">
        <f>VLOOKUP(BB1655,Sheet2!$E$2:$I$222,5,FALSE)</f>
        <v>#N/A</v>
      </c>
      <c r="BF1655"/>
      <c r="BJ1655" t="e">
        <f>VLOOKUP(BI1655,Sheet2!$E$2:$I$222,3,FALSE)</f>
        <v>#N/A</v>
      </c>
      <c r="BK1655" t="e">
        <f>VLOOKUP(BI1655,Sheet2!$E$2:$I$222,4,FALSE)</f>
        <v>#N/A</v>
      </c>
      <c r="BL1655" t="e">
        <f>VLOOKUP(BI1655,Sheet2!$E$2:$I$222,5,FALSE)</f>
        <v>#N/A</v>
      </c>
      <c r="BM1655"/>
      <c r="BQ1655" t="e">
        <f>VLOOKUP(BP1655,Sheet2!$E$2:$I$222,3,FALSE)</f>
        <v>#N/A</v>
      </c>
      <c r="BR1655" t="e">
        <f>VLOOKUP(BP1655,Sheet2!$E$2:$I$222,4,FALSE)</f>
        <v>#N/A</v>
      </c>
      <c r="BS1655" t="e">
        <f>VLOOKUP(BP1655,Sheet2!$E$2:$I$222,5,FALSE)</f>
        <v>#N/A</v>
      </c>
      <c r="BT1655"/>
      <c r="BX1655" t="e">
        <f>VLOOKUP(BW1655,Sheet2!$E$2:$I$222,3,FALSE)</f>
        <v>#N/A</v>
      </c>
      <c r="BY1655" t="e">
        <f>VLOOKUP(BW1655,Sheet2!$E$2:$I$222,4,FALSE)</f>
        <v>#N/A</v>
      </c>
      <c r="BZ1655" t="e">
        <f>VLOOKUP(BW1655,Sheet2!$E$2:$I$222,5,FALSE)</f>
        <v>#N/A</v>
      </c>
      <c r="CA1655"/>
      <c r="CE1655" t="e">
        <f>VLOOKUP(CD1655,Sheet2!$E$2:$I$222,3,FALSE)</f>
        <v>#N/A</v>
      </c>
      <c r="CF1655" t="e">
        <f>VLOOKUP(CD1655,Sheet2!$E$2:$I$222,4,FALSE)</f>
        <v>#N/A</v>
      </c>
      <c r="CG1655" t="e">
        <f>VLOOKUP(CD1655,Sheet2!$E$2:$I$222,5,FALSE)</f>
        <v>#N/A</v>
      </c>
      <c r="CH1655"/>
      <c r="CL1655" t="e">
        <f>VLOOKUP(CK1655,Sheet2!$E$2:$I$222,3,FALSE)</f>
        <v>#N/A</v>
      </c>
      <c r="CM1655" t="e">
        <f>VLOOKUP(CK1655,Sheet2!$E$2:$I$222,4,FALSE)</f>
        <v>#N/A</v>
      </c>
      <c r="CN1655" t="e">
        <f>VLOOKUP(CK1655,Sheet2!$E$2:$I$222,5,FALSE)</f>
        <v>#N/A</v>
      </c>
      <c r="CO1655"/>
      <c r="CS1655" t="e">
        <f>VLOOKUP(CR1655,Sheet2!$E$2:$I$222,3,FALSE)</f>
        <v>#N/A</v>
      </c>
      <c r="CT1655" t="e">
        <f>VLOOKUP(CR1655,Sheet2!$E$2:$I$222,4,FALSE)</f>
        <v>#N/A</v>
      </c>
      <c r="CU1655" t="e">
        <f>VLOOKUP(CR1655,Sheet2!$E$2:$I$222,5,FALSE)</f>
        <v>#N/A</v>
      </c>
      <c r="CV1655"/>
      <c r="CZ1655" t="e">
        <f>VLOOKUP(CY1655,Sheet2!$E$2:$I$222,3,FALSE)</f>
        <v>#N/A</v>
      </c>
      <c r="DA1655" t="e">
        <f>VLOOKUP(CY1655,Sheet2!$E$2:$I$222,4,FALSE)</f>
        <v>#N/A</v>
      </c>
      <c r="DB1655" t="e">
        <f>VLOOKUP(CY1655,Sheet2!$E$2:$I$222,5,FALSE)</f>
        <v>#N/A</v>
      </c>
      <c r="DC1655"/>
      <c r="DG1655" t="e">
        <f>VLOOKUP(DF1655,Sheet2!$E$2:$I$222,3,FALSE)</f>
        <v>#N/A</v>
      </c>
      <c r="DH1655" t="e">
        <f>VLOOKUP(DF1655,Sheet2!$E$2:$I$222,4,FALSE)</f>
        <v>#N/A</v>
      </c>
      <c r="DI1655" t="e">
        <f>VLOOKUP(DF1655,Sheet2!$E$2:$I$222,5,FALSE)</f>
        <v>#N/A</v>
      </c>
    </row>
    <row r="1656" spans="1:113" x14ac:dyDescent="0.25">
      <c r="A1656">
        <v>1727</v>
      </c>
      <c r="C1656">
        <v>15115</v>
      </c>
      <c r="D1656">
        <v>5115</v>
      </c>
      <c r="E1656">
        <v>37.716949999999997</v>
      </c>
      <c r="F1656">
        <v>-122.38916999999999</v>
      </c>
      <c r="G1656" t="s">
        <v>1207</v>
      </c>
      <c r="H1656" t="s">
        <v>3635</v>
      </c>
      <c r="I1656" t="s">
        <v>4928</v>
      </c>
      <c r="J1656" t="s">
        <v>4947</v>
      </c>
      <c r="Q1656" t="s">
        <v>5924</v>
      </c>
      <c r="R1656">
        <v>1659</v>
      </c>
      <c r="S1656" t="s">
        <v>6099</v>
      </c>
      <c r="W1656">
        <f t="shared" si="25"/>
        <v>1</v>
      </c>
      <c r="X1656" t="s">
        <v>6812</v>
      </c>
      <c r="Y1656" t="s">
        <v>6885</v>
      </c>
      <c r="AA1656" t="e">
        <f>VLOOKUP($Z1656,Sheet2!$E$2:$I$222,3,FALSE)</f>
        <v>#N/A</v>
      </c>
      <c r="AB1656" t="e">
        <f>VLOOKUP($Z1656,Sheet2!$E$2:$I$222,4,FALSE)</f>
        <v>#N/A</v>
      </c>
      <c r="AC1656" t="e">
        <f>VLOOKUP($Z1656,Sheet2!$E$2:$I$222,5,FALSE)</f>
        <v>#N/A</v>
      </c>
      <c r="AH1656" t="e">
        <f>VLOOKUP(AG1656,Sheet2!$E$2:$I$222,3,FALSE)</f>
        <v>#N/A</v>
      </c>
      <c r="AI1656" t="e">
        <f>VLOOKUP(AG1656,Sheet2!$E$2:$I$222,4,FALSE)</f>
        <v>#N/A</v>
      </c>
      <c r="AJ1656" t="e">
        <f>VLOOKUP(AG1656,Sheet2!$E$2:$I$222,5,FALSE)</f>
        <v>#N/A</v>
      </c>
      <c r="AK1656"/>
      <c r="AO1656" t="e">
        <f>VLOOKUP(AN1656,Sheet2!$E$2:$I$222,3,FALSE)</f>
        <v>#N/A</v>
      </c>
      <c r="AP1656" t="e">
        <f>VLOOKUP(AN1656,Sheet2!$E$2:$I$222,4,FALSE)</f>
        <v>#N/A</v>
      </c>
      <c r="AQ1656" t="e">
        <f>VLOOKUP(AN1656,Sheet2!$E$2:$I$222,5,FALSE)</f>
        <v>#N/A</v>
      </c>
      <c r="AR1656"/>
      <c r="AV1656" t="e">
        <f>VLOOKUP(AU1656,Sheet2!$E$2:$I$222,3,FALSE)</f>
        <v>#N/A</v>
      </c>
      <c r="AW1656" t="e">
        <f>VLOOKUP(AU1656,Sheet2!$E$2:$I$222,4,FALSE)</f>
        <v>#N/A</v>
      </c>
      <c r="AX1656" t="e">
        <f>VLOOKUP(AU1656,Sheet2!$E$2:$I$222,5,FALSE)</f>
        <v>#N/A</v>
      </c>
      <c r="AY1656"/>
      <c r="BC1656" t="e">
        <f>VLOOKUP(BB1656,Sheet2!$E$2:$I$222,3,FALSE)</f>
        <v>#N/A</v>
      </c>
      <c r="BD1656" t="e">
        <f>VLOOKUP(BB1656,Sheet2!$E$2:$I$222,4,FALSE)</f>
        <v>#N/A</v>
      </c>
      <c r="BE1656" t="e">
        <f>VLOOKUP(BB1656,Sheet2!$E$2:$I$222,5,FALSE)</f>
        <v>#N/A</v>
      </c>
      <c r="BF1656"/>
      <c r="BJ1656" t="e">
        <f>VLOOKUP(BI1656,Sheet2!$E$2:$I$222,3,FALSE)</f>
        <v>#N/A</v>
      </c>
      <c r="BK1656" t="e">
        <f>VLOOKUP(BI1656,Sheet2!$E$2:$I$222,4,FALSE)</f>
        <v>#N/A</v>
      </c>
      <c r="BL1656" t="e">
        <f>VLOOKUP(BI1656,Sheet2!$E$2:$I$222,5,FALSE)</f>
        <v>#N/A</v>
      </c>
      <c r="BM1656"/>
      <c r="BQ1656" t="e">
        <f>VLOOKUP(BP1656,Sheet2!$E$2:$I$222,3,FALSE)</f>
        <v>#N/A</v>
      </c>
      <c r="BR1656" t="e">
        <f>VLOOKUP(BP1656,Sheet2!$E$2:$I$222,4,FALSE)</f>
        <v>#N/A</v>
      </c>
      <c r="BS1656" t="e">
        <f>VLOOKUP(BP1656,Sheet2!$E$2:$I$222,5,FALSE)</f>
        <v>#N/A</v>
      </c>
      <c r="BT1656"/>
      <c r="BX1656" t="e">
        <f>VLOOKUP(BW1656,Sheet2!$E$2:$I$222,3,FALSE)</f>
        <v>#N/A</v>
      </c>
      <c r="BY1656" t="e">
        <f>VLOOKUP(BW1656,Sheet2!$E$2:$I$222,4,FALSE)</f>
        <v>#N/A</v>
      </c>
      <c r="BZ1656" t="e">
        <f>VLOOKUP(BW1656,Sheet2!$E$2:$I$222,5,FALSE)</f>
        <v>#N/A</v>
      </c>
      <c r="CA1656"/>
      <c r="CE1656" t="e">
        <f>VLOOKUP(CD1656,Sheet2!$E$2:$I$222,3,FALSE)</f>
        <v>#N/A</v>
      </c>
      <c r="CF1656" t="e">
        <f>VLOOKUP(CD1656,Sheet2!$E$2:$I$222,4,FALSE)</f>
        <v>#N/A</v>
      </c>
      <c r="CG1656" t="e">
        <f>VLOOKUP(CD1656,Sheet2!$E$2:$I$222,5,FALSE)</f>
        <v>#N/A</v>
      </c>
      <c r="CH1656"/>
      <c r="CL1656" t="e">
        <f>VLOOKUP(CK1656,Sheet2!$E$2:$I$222,3,FALSE)</f>
        <v>#N/A</v>
      </c>
      <c r="CM1656" t="e">
        <f>VLOOKUP(CK1656,Sheet2!$E$2:$I$222,4,FALSE)</f>
        <v>#N/A</v>
      </c>
      <c r="CN1656" t="e">
        <f>VLOOKUP(CK1656,Sheet2!$E$2:$I$222,5,FALSE)</f>
        <v>#N/A</v>
      </c>
      <c r="CO1656"/>
      <c r="CS1656" t="e">
        <f>VLOOKUP(CR1656,Sheet2!$E$2:$I$222,3,FALSE)</f>
        <v>#N/A</v>
      </c>
      <c r="CT1656" t="e">
        <f>VLOOKUP(CR1656,Sheet2!$E$2:$I$222,4,FALSE)</f>
        <v>#N/A</v>
      </c>
      <c r="CU1656" t="e">
        <f>VLOOKUP(CR1656,Sheet2!$E$2:$I$222,5,FALSE)</f>
        <v>#N/A</v>
      </c>
      <c r="CV1656"/>
      <c r="CZ1656" t="e">
        <f>VLOOKUP(CY1656,Sheet2!$E$2:$I$222,3,FALSE)</f>
        <v>#N/A</v>
      </c>
      <c r="DA1656" t="e">
        <f>VLOOKUP(CY1656,Sheet2!$E$2:$I$222,4,FALSE)</f>
        <v>#N/A</v>
      </c>
      <c r="DB1656" t="e">
        <f>VLOOKUP(CY1656,Sheet2!$E$2:$I$222,5,FALSE)</f>
        <v>#N/A</v>
      </c>
      <c r="DC1656"/>
      <c r="DG1656" t="e">
        <f>VLOOKUP(DF1656,Sheet2!$E$2:$I$222,3,FALSE)</f>
        <v>#N/A</v>
      </c>
      <c r="DH1656" t="e">
        <f>VLOOKUP(DF1656,Sheet2!$E$2:$I$222,4,FALSE)</f>
        <v>#N/A</v>
      </c>
      <c r="DI1656" t="e">
        <f>VLOOKUP(DF1656,Sheet2!$E$2:$I$222,5,FALSE)</f>
        <v>#N/A</v>
      </c>
    </row>
    <row r="1657" spans="1:113" x14ac:dyDescent="0.25">
      <c r="A1657">
        <v>1728</v>
      </c>
      <c r="C1657">
        <v>15116</v>
      </c>
      <c r="D1657">
        <v>5116</v>
      </c>
      <c r="E1657">
        <v>37.718029999999999</v>
      </c>
      <c r="F1657">
        <v>-122.39100000000001</v>
      </c>
      <c r="G1657" t="s">
        <v>1208</v>
      </c>
      <c r="H1657" t="s">
        <v>3636</v>
      </c>
      <c r="I1657" t="s">
        <v>4909</v>
      </c>
      <c r="J1657" t="s">
        <v>4947</v>
      </c>
      <c r="Q1657" t="s">
        <v>5924</v>
      </c>
      <c r="S1657" t="s">
        <v>6099</v>
      </c>
      <c r="W1657">
        <f t="shared" si="25"/>
        <v>1</v>
      </c>
      <c r="X1657" t="s">
        <v>6812</v>
      </c>
      <c r="Y1657" t="s">
        <v>6885</v>
      </c>
      <c r="AA1657" t="e">
        <f>VLOOKUP($Z1657,Sheet2!$E$2:$I$222,3,FALSE)</f>
        <v>#N/A</v>
      </c>
      <c r="AB1657" t="e">
        <f>VLOOKUP($Z1657,Sheet2!$E$2:$I$222,4,FALSE)</f>
        <v>#N/A</v>
      </c>
      <c r="AC1657" t="e">
        <f>VLOOKUP($Z1657,Sheet2!$E$2:$I$222,5,FALSE)</f>
        <v>#N/A</v>
      </c>
      <c r="AH1657" t="e">
        <f>VLOOKUP(AG1657,Sheet2!$E$2:$I$222,3,FALSE)</f>
        <v>#N/A</v>
      </c>
      <c r="AI1657" t="e">
        <f>VLOOKUP(AG1657,Sheet2!$E$2:$I$222,4,FALSE)</f>
        <v>#N/A</v>
      </c>
      <c r="AJ1657" t="e">
        <f>VLOOKUP(AG1657,Sheet2!$E$2:$I$222,5,FALSE)</f>
        <v>#N/A</v>
      </c>
      <c r="AK1657"/>
      <c r="AO1657" t="e">
        <f>VLOOKUP(AN1657,Sheet2!$E$2:$I$222,3,FALSE)</f>
        <v>#N/A</v>
      </c>
      <c r="AP1657" t="e">
        <f>VLOOKUP(AN1657,Sheet2!$E$2:$I$222,4,FALSE)</f>
        <v>#N/A</v>
      </c>
      <c r="AQ1657" t="e">
        <f>VLOOKUP(AN1657,Sheet2!$E$2:$I$222,5,FALSE)</f>
        <v>#N/A</v>
      </c>
      <c r="AR1657"/>
      <c r="AV1657" t="e">
        <f>VLOOKUP(AU1657,Sheet2!$E$2:$I$222,3,FALSE)</f>
        <v>#N/A</v>
      </c>
      <c r="AW1657" t="e">
        <f>VLOOKUP(AU1657,Sheet2!$E$2:$I$222,4,FALSE)</f>
        <v>#N/A</v>
      </c>
      <c r="AX1657" t="e">
        <f>VLOOKUP(AU1657,Sheet2!$E$2:$I$222,5,FALSE)</f>
        <v>#N/A</v>
      </c>
      <c r="AY1657"/>
      <c r="BC1657" t="e">
        <f>VLOOKUP(BB1657,Sheet2!$E$2:$I$222,3,FALSE)</f>
        <v>#N/A</v>
      </c>
      <c r="BD1657" t="e">
        <f>VLOOKUP(BB1657,Sheet2!$E$2:$I$222,4,FALSE)</f>
        <v>#N/A</v>
      </c>
      <c r="BE1657" t="e">
        <f>VLOOKUP(BB1657,Sheet2!$E$2:$I$222,5,FALSE)</f>
        <v>#N/A</v>
      </c>
      <c r="BF1657"/>
      <c r="BJ1657" t="e">
        <f>VLOOKUP(BI1657,Sheet2!$E$2:$I$222,3,FALSE)</f>
        <v>#N/A</v>
      </c>
      <c r="BK1657" t="e">
        <f>VLOOKUP(BI1657,Sheet2!$E$2:$I$222,4,FALSE)</f>
        <v>#N/A</v>
      </c>
      <c r="BL1657" t="e">
        <f>VLOOKUP(BI1657,Sheet2!$E$2:$I$222,5,FALSE)</f>
        <v>#N/A</v>
      </c>
      <c r="BM1657"/>
      <c r="BQ1657" t="e">
        <f>VLOOKUP(BP1657,Sheet2!$E$2:$I$222,3,FALSE)</f>
        <v>#N/A</v>
      </c>
      <c r="BR1657" t="e">
        <f>VLOOKUP(BP1657,Sheet2!$E$2:$I$222,4,FALSE)</f>
        <v>#N/A</v>
      </c>
      <c r="BS1657" t="e">
        <f>VLOOKUP(BP1657,Sheet2!$E$2:$I$222,5,FALSE)</f>
        <v>#N/A</v>
      </c>
      <c r="BT1657"/>
      <c r="BX1657" t="e">
        <f>VLOOKUP(BW1657,Sheet2!$E$2:$I$222,3,FALSE)</f>
        <v>#N/A</v>
      </c>
      <c r="BY1657" t="e">
        <f>VLOOKUP(BW1657,Sheet2!$E$2:$I$222,4,FALSE)</f>
        <v>#N/A</v>
      </c>
      <c r="BZ1657" t="e">
        <f>VLOOKUP(BW1657,Sheet2!$E$2:$I$222,5,FALSE)</f>
        <v>#N/A</v>
      </c>
      <c r="CA1657"/>
      <c r="CE1657" t="e">
        <f>VLOOKUP(CD1657,Sheet2!$E$2:$I$222,3,FALSE)</f>
        <v>#N/A</v>
      </c>
      <c r="CF1657" t="e">
        <f>VLOOKUP(CD1657,Sheet2!$E$2:$I$222,4,FALSE)</f>
        <v>#N/A</v>
      </c>
      <c r="CG1657" t="e">
        <f>VLOOKUP(CD1657,Sheet2!$E$2:$I$222,5,FALSE)</f>
        <v>#N/A</v>
      </c>
      <c r="CH1657"/>
      <c r="CL1657" t="e">
        <f>VLOOKUP(CK1657,Sheet2!$E$2:$I$222,3,FALSE)</f>
        <v>#N/A</v>
      </c>
      <c r="CM1657" t="e">
        <f>VLOOKUP(CK1657,Sheet2!$E$2:$I$222,4,FALSE)</f>
        <v>#N/A</v>
      </c>
      <c r="CN1657" t="e">
        <f>VLOOKUP(CK1657,Sheet2!$E$2:$I$222,5,FALSE)</f>
        <v>#N/A</v>
      </c>
      <c r="CO1657"/>
      <c r="CS1657" t="e">
        <f>VLOOKUP(CR1657,Sheet2!$E$2:$I$222,3,FALSE)</f>
        <v>#N/A</v>
      </c>
      <c r="CT1657" t="e">
        <f>VLOOKUP(CR1657,Sheet2!$E$2:$I$222,4,FALSE)</f>
        <v>#N/A</v>
      </c>
      <c r="CU1657" t="e">
        <f>VLOOKUP(CR1657,Sheet2!$E$2:$I$222,5,FALSE)</f>
        <v>#N/A</v>
      </c>
      <c r="CV1657"/>
      <c r="CZ1657" t="e">
        <f>VLOOKUP(CY1657,Sheet2!$E$2:$I$222,3,FALSE)</f>
        <v>#N/A</v>
      </c>
      <c r="DA1657" t="e">
        <f>VLOOKUP(CY1657,Sheet2!$E$2:$I$222,4,FALSE)</f>
        <v>#N/A</v>
      </c>
      <c r="DB1657" t="e">
        <f>VLOOKUP(CY1657,Sheet2!$E$2:$I$222,5,FALSE)</f>
        <v>#N/A</v>
      </c>
      <c r="DC1657"/>
      <c r="DG1657" t="e">
        <f>VLOOKUP(DF1657,Sheet2!$E$2:$I$222,3,FALSE)</f>
        <v>#N/A</v>
      </c>
      <c r="DH1657" t="e">
        <f>VLOOKUP(DF1657,Sheet2!$E$2:$I$222,4,FALSE)</f>
        <v>#N/A</v>
      </c>
      <c r="DI1657" t="e">
        <f>VLOOKUP(DF1657,Sheet2!$E$2:$I$222,5,FALSE)</f>
        <v>#N/A</v>
      </c>
    </row>
    <row r="1658" spans="1:113" x14ac:dyDescent="0.25">
      <c r="A1658">
        <v>1729</v>
      </c>
      <c r="C1658">
        <v>15117</v>
      </c>
      <c r="D1658">
        <v>5117</v>
      </c>
      <c r="E1658">
        <v>37.729149999999997</v>
      </c>
      <c r="F1658">
        <v>-122.37025</v>
      </c>
      <c r="G1658" t="s">
        <v>1209</v>
      </c>
      <c r="H1658" t="s">
        <v>3637</v>
      </c>
      <c r="I1658" t="s">
        <v>4912</v>
      </c>
      <c r="J1658" t="s">
        <v>4948</v>
      </c>
      <c r="M1658" t="s">
        <v>5109</v>
      </c>
      <c r="Q1658" t="s">
        <v>5924</v>
      </c>
      <c r="S1658" t="s">
        <v>6036</v>
      </c>
      <c r="W1658">
        <f t="shared" si="25"/>
        <v>1</v>
      </c>
      <c r="X1658" t="s">
        <v>6824</v>
      </c>
      <c r="Y1658" t="s">
        <v>6888</v>
      </c>
      <c r="Z1658" s="59" t="s">
        <v>6910</v>
      </c>
      <c r="AA1658" t="str">
        <f>VLOOKUP($Z1658,Sheet2!$E$2:$I$222,3,FALSE)</f>
        <v>To Hunter's Point</v>
      </c>
      <c r="AB1658" t="str">
        <f>VLOOKUP($Z1658,Sheet2!$E$2:$I$222,4,FALSE)</f>
        <v>Galvez &amp; Robinson</v>
      </c>
      <c r="AC1658" t="str">
        <f>VLOOKUP($Z1658,Sheet2!$E$2:$I$222,5,FALSE)</f>
        <v>Daily ~ 5:30am-12am</v>
      </c>
      <c r="AH1658" t="e">
        <f>VLOOKUP(AG1658,Sheet2!$E$2:$I$222,3,FALSE)</f>
        <v>#N/A</v>
      </c>
      <c r="AI1658" t="e">
        <f>VLOOKUP(AG1658,Sheet2!$E$2:$I$222,4,FALSE)</f>
        <v>#N/A</v>
      </c>
      <c r="AJ1658" t="e">
        <f>VLOOKUP(AG1658,Sheet2!$E$2:$I$222,5,FALSE)</f>
        <v>#N/A</v>
      </c>
      <c r="AK1658"/>
      <c r="AO1658" t="e">
        <f>VLOOKUP(AN1658,Sheet2!$E$2:$I$222,3,FALSE)</f>
        <v>#N/A</v>
      </c>
      <c r="AP1658" t="e">
        <f>VLOOKUP(AN1658,Sheet2!$E$2:$I$222,4,FALSE)</f>
        <v>#N/A</v>
      </c>
      <c r="AQ1658" t="e">
        <f>VLOOKUP(AN1658,Sheet2!$E$2:$I$222,5,FALSE)</f>
        <v>#N/A</v>
      </c>
      <c r="AR1658"/>
      <c r="AV1658" t="e">
        <f>VLOOKUP(AU1658,Sheet2!$E$2:$I$222,3,FALSE)</f>
        <v>#N/A</v>
      </c>
      <c r="AW1658" t="e">
        <f>VLOOKUP(AU1658,Sheet2!$E$2:$I$222,4,FALSE)</f>
        <v>#N/A</v>
      </c>
      <c r="AX1658" t="e">
        <f>VLOOKUP(AU1658,Sheet2!$E$2:$I$222,5,FALSE)</f>
        <v>#N/A</v>
      </c>
      <c r="AY1658"/>
      <c r="BC1658" t="e">
        <f>VLOOKUP(BB1658,Sheet2!$E$2:$I$222,3,FALSE)</f>
        <v>#N/A</v>
      </c>
      <c r="BD1658" t="e">
        <f>VLOOKUP(BB1658,Sheet2!$E$2:$I$222,4,FALSE)</f>
        <v>#N/A</v>
      </c>
      <c r="BE1658" t="e">
        <f>VLOOKUP(BB1658,Sheet2!$E$2:$I$222,5,FALSE)</f>
        <v>#N/A</v>
      </c>
      <c r="BF1658"/>
      <c r="BJ1658" t="e">
        <f>VLOOKUP(BI1658,Sheet2!$E$2:$I$222,3,FALSE)</f>
        <v>#N/A</v>
      </c>
      <c r="BK1658" t="e">
        <f>VLOOKUP(BI1658,Sheet2!$E$2:$I$222,4,FALSE)</f>
        <v>#N/A</v>
      </c>
      <c r="BL1658" t="e">
        <f>VLOOKUP(BI1658,Sheet2!$E$2:$I$222,5,FALSE)</f>
        <v>#N/A</v>
      </c>
      <c r="BM1658"/>
      <c r="BQ1658" t="e">
        <f>VLOOKUP(BP1658,Sheet2!$E$2:$I$222,3,FALSE)</f>
        <v>#N/A</v>
      </c>
      <c r="BR1658" t="e">
        <f>VLOOKUP(BP1658,Sheet2!$E$2:$I$222,4,FALSE)</f>
        <v>#N/A</v>
      </c>
      <c r="BS1658" t="e">
        <f>VLOOKUP(BP1658,Sheet2!$E$2:$I$222,5,FALSE)</f>
        <v>#N/A</v>
      </c>
      <c r="BT1658"/>
      <c r="BX1658" t="e">
        <f>VLOOKUP(BW1658,Sheet2!$E$2:$I$222,3,FALSE)</f>
        <v>#N/A</v>
      </c>
      <c r="BY1658" t="e">
        <f>VLOOKUP(BW1658,Sheet2!$E$2:$I$222,4,FALSE)</f>
        <v>#N/A</v>
      </c>
      <c r="BZ1658" t="e">
        <f>VLOOKUP(BW1658,Sheet2!$E$2:$I$222,5,FALSE)</f>
        <v>#N/A</v>
      </c>
      <c r="CA1658"/>
      <c r="CE1658" t="e">
        <f>VLOOKUP(CD1658,Sheet2!$E$2:$I$222,3,FALSE)</f>
        <v>#N/A</v>
      </c>
      <c r="CF1658" t="e">
        <f>VLOOKUP(CD1658,Sheet2!$E$2:$I$222,4,FALSE)</f>
        <v>#N/A</v>
      </c>
      <c r="CG1658" t="e">
        <f>VLOOKUP(CD1658,Sheet2!$E$2:$I$222,5,FALSE)</f>
        <v>#N/A</v>
      </c>
      <c r="CH1658"/>
      <c r="CL1658" t="e">
        <f>VLOOKUP(CK1658,Sheet2!$E$2:$I$222,3,FALSE)</f>
        <v>#N/A</v>
      </c>
      <c r="CM1658" t="e">
        <f>VLOOKUP(CK1658,Sheet2!$E$2:$I$222,4,FALSE)</f>
        <v>#N/A</v>
      </c>
      <c r="CN1658" t="e">
        <f>VLOOKUP(CK1658,Sheet2!$E$2:$I$222,5,FALSE)</f>
        <v>#N/A</v>
      </c>
      <c r="CO1658"/>
      <c r="CS1658" t="e">
        <f>VLOOKUP(CR1658,Sheet2!$E$2:$I$222,3,FALSE)</f>
        <v>#N/A</v>
      </c>
      <c r="CT1658" t="e">
        <f>VLOOKUP(CR1658,Sheet2!$E$2:$I$222,4,FALSE)</f>
        <v>#N/A</v>
      </c>
      <c r="CU1658" t="e">
        <f>VLOOKUP(CR1658,Sheet2!$E$2:$I$222,5,FALSE)</f>
        <v>#N/A</v>
      </c>
      <c r="CV1658"/>
      <c r="CZ1658" t="e">
        <f>VLOOKUP(CY1658,Sheet2!$E$2:$I$222,3,FALSE)</f>
        <v>#N/A</v>
      </c>
      <c r="DA1658" t="e">
        <f>VLOOKUP(CY1658,Sheet2!$E$2:$I$222,4,FALSE)</f>
        <v>#N/A</v>
      </c>
      <c r="DB1658" t="e">
        <f>VLOOKUP(CY1658,Sheet2!$E$2:$I$222,5,FALSE)</f>
        <v>#N/A</v>
      </c>
      <c r="DC1658"/>
      <c r="DG1658" t="e">
        <f>VLOOKUP(DF1658,Sheet2!$E$2:$I$222,3,FALSE)</f>
        <v>#N/A</v>
      </c>
      <c r="DH1658" t="e">
        <f>VLOOKUP(DF1658,Sheet2!$E$2:$I$222,4,FALSE)</f>
        <v>#N/A</v>
      </c>
      <c r="DI1658" t="e">
        <f>VLOOKUP(DF1658,Sheet2!$E$2:$I$222,5,FALSE)</f>
        <v>#N/A</v>
      </c>
    </row>
    <row r="1659" spans="1:113" x14ac:dyDescent="0.25">
      <c r="A1659">
        <v>1730</v>
      </c>
      <c r="C1659">
        <v>15118</v>
      </c>
      <c r="D1659">
        <v>5118</v>
      </c>
      <c r="E1659">
        <v>37.764386000000002</v>
      </c>
      <c r="F1659">
        <v>-122.45907</v>
      </c>
      <c r="G1659" t="s">
        <v>1210</v>
      </c>
      <c r="H1659" t="s">
        <v>3638</v>
      </c>
      <c r="I1659" t="s">
        <v>4917</v>
      </c>
      <c r="J1659" t="s">
        <v>4948</v>
      </c>
      <c r="N1659" t="s">
        <v>5525</v>
      </c>
      <c r="Q1659" t="s">
        <v>5924</v>
      </c>
      <c r="R1659">
        <v>154</v>
      </c>
      <c r="S1659" t="s">
        <v>6169</v>
      </c>
      <c r="W1659">
        <f t="shared" si="25"/>
        <v>2</v>
      </c>
      <c r="X1659" t="s">
        <v>4943</v>
      </c>
      <c r="Y1659" t="s">
        <v>6888</v>
      </c>
      <c r="Z1659" s="59" t="s">
        <v>6944</v>
      </c>
      <c r="AA1659" t="str">
        <f>VLOOKUP($Z1659,Sheet2!$E$2:$I$222,3,FALSE)</f>
        <v>To Ocean Beach</v>
      </c>
      <c r="AB1659" t="str">
        <f>VLOOKUP($Z1659,Sheet2!$E$2:$I$222,4,FALSE)</f>
        <v>La Playa &amp; Judah</v>
      </c>
      <c r="AC1659" t="str">
        <f>VLOOKUP($Z1659,Sheet2!$E$2:$I$222,5,FALSE)</f>
        <v>Daily ~ 5am-1am</v>
      </c>
      <c r="AE1659" t="s">
        <v>6861</v>
      </c>
      <c r="AF1659" t="s">
        <v>6887</v>
      </c>
      <c r="AG1659" s="59" t="s">
        <v>6946</v>
      </c>
      <c r="AH1659" t="str">
        <f>VLOOKUP(AG1659,Sheet2!$E$2:$I$222,3,FALSE)</f>
        <v>To Ocean Beach</v>
      </c>
      <c r="AI1659" t="str">
        <f>VLOOKUP(AG1659,Sheet2!$E$2:$I$222,4,FALSE)</f>
        <v>Late Night Only (Daily ~ 1am-5am)</v>
      </c>
      <c r="AJ1659" t="str">
        <f>VLOOKUP(AG1659,Sheet2!$E$2:$I$222,5,FALSE)</f>
        <v>Sat ~ 1am-6am | Sun ~ 1am-8am</v>
      </c>
      <c r="AK1659"/>
      <c r="AO1659" t="e">
        <f>VLOOKUP(AN1659,Sheet2!$E$2:$I$222,3,FALSE)</f>
        <v>#N/A</v>
      </c>
      <c r="AP1659" t="e">
        <f>VLOOKUP(AN1659,Sheet2!$E$2:$I$222,4,FALSE)</f>
        <v>#N/A</v>
      </c>
      <c r="AQ1659" t="e">
        <f>VLOOKUP(AN1659,Sheet2!$E$2:$I$222,5,FALSE)</f>
        <v>#N/A</v>
      </c>
      <c r="AR1659"/>
      <c r="AV1659" t="e">
        <f>VLOOKUP(AU1659,Sheet2!$E$2:$I$222,3,FALSE)</f>
        <v>#N/A</v>
      </c>
      <c r="AW1659" t="e">
        <f>VLOOKUP(AU1659,Sheet2!$E$2:$I$222,4,FALSE)</f>
        <v>#N/A</v>
      </c>
      <c r="AX1659" t="e">
        <f>VLOOKUP(AU1659,Sheet2!$E$2:$I$222,5,FALSE)</f>
        <v>#N/A</v>
      </c>
      <c r="AY1659"/>
      <c r="BC1659" t="e">
        <f>VLOOKUP(BB1659,Sheet2!$E$2:$I$222,3,FALSE)</f>
        <v>#N/A</v>
      </c>
      <c r="BD1659" t="e">
        <f>VLOOKUP(BB1659,Sheet2!$E$2:$I$222,4,FALSE)</f>
        <v>#N/A</v>
      </c>
      <c r="BE1659" t="e">
        <f>VLOOKUP(BB1659,Sheet2!$E$2:$I$222,5,FALSE)</f>
        <v>#N/A</v>
      </c>
      <c r="BF1659"/>
      <c r="BJ1659" t="e">
        <f>VLOOKUP(BI1659,Sheet2!$E$2:$I$222,3,FALSE)</f>
        <v>#N/A</v>
      </c>
      <c r="BK1659" t="e">
        <f>VLOOKUP(BI1659,Sheet2!$E$2:$I$222,4,FALSE)</f>
        <v>#N/A</v>
      </c>
      <c r="BL1659" t="e">
        <f>VLOOKUP(BI1659,Sheet2!$E$2:$I$222,5,FALSE)</f>
        <v>#N/A</v>
      </c>
      <c r="BM1659"/>
      <c r="BQ1659" t="e">
        <f>VLOOKUP(BP1659,Sheet2!$E$2:$I$222,3,FALSE)</f>
        <v>#N/A</v>
      </c>
      <c r="BR1659" t="e">
        <f>VLOOKUP(BP1659,Sheet2!$E$2:$I$222,4,FALSE)</f>
        <v>#N/A</v>
      </c>
      <c r="BS1659" t="e">
        <f>VLOOKUP(BP1659,Sheet2!$E$2:$I$222,5,FALSE)</f>
        <v>#N/A</v>
      </c>
      <c r="BT1659"/>
      <c r="BX1659" t="e">
        <f>VLOOKUP(BW1659,Sheet2!$E$2:$I$222,3,FALSE)</f>
        <v>#N/A</v>
      </c>
      <c r="BY1659" t="e">
        <f>VLOOKUP(BW1659,Sheet2!$E$2:$I$222,4,FALSE)</f>
        <v>#N/A</v>
      </c>
      <c r="BZ1659" t="e">
        <f>VLOOKUP(BW1659,Sheet2!$E$2:$I$222,5,FALSE)</f>
        <v>#N/A</v>
      </c>
      <c r="CA1659"/>
      <c r="CE1659" t="e">
        <f>VLOOKUP(CD1659,Sheet2!$E$2:$I$222,3,FALSE)</f>
        <v>#N/A</v>
      </c>
      <c r="CF1659" t="e">
        <f>VLOOKUP(CD1659,Sheet2!$E$2:$I$222,4,FALSE)</f>
        <v>#N/A</v>
      </c>
      <c r="CG1659" t="e">
        <f>VLOOKUP(CD1659,Sheet2!$E$2:$I$222,5,FALSE)</f>
        <v>#N/A</v>
      </c>
      <c r="CH1659"/>
      <c r="CL1659" t="e">
        <f>VLOOKUP(CK1659,Sheet2!$E$2:$I$222,3,FALSE)</f>
        <v>#N/A</v>
      </c>
      <c r="CM1659" t="e">
        <f>VLOOKUP(CK1659,Sheet2!$E$2:$I$222,4,FALSE)</f>
        <v>#N/A</v>
      </c>
      <c r="CN1659" t="e">
        <f>VLOOKUP(CK1659,Sheet2!$E$2:$I$222,5,FALSE)</f>
        <v>#N/A</v>
      </c>
      <c r="CO1659"/>
      <c r="CS1659" t="e">
        <f>VLOOKUP(CR1659,Sheet2!$E$2:$I$222,3,FALSE)</f>
        <v>#N/A</v>
      </c>
      <c r="CT1659" t="e">
        <f>VLOOKUP(CR1659,Sheet2!$E$2:$I$222,4,FALSE)</f>
        <v>#N/A</v>
      </c>
      <c r="CU1659" t="e">
        <f>VLOOKUP(CR1659,Sheet2!$E$2:$I$222,5,FALSE)</f>
        <v>#N/A</v>
      </c>
      <c r="CV1659"/>
      <c r="CZ1659" t="e">
        <f>VLOOKUP(CY1659,Sheet2!$E$2:$I$222,3,FALSE)</f>
        <v>#N/A</v>
      </c>
      <c r="DA1659" t="e">
        <f>VLOOKUP(CY1659,Sheet2!$E$2:$I$222,4,FALSE)</f>
        <v>#N/A</v>
      </c>
      <c r="DB1659" t="e">
        <f>VLOOKUP(CY1659,Sheet2!$E$2:$I$222,5,FALSE)</f>
        <v>#N/A</v>
      </c>
      <c r="DC1659"/>
      <c r="DG1659" t="e">
        <f>VLOOKUP(DF1659,Sheet2!$E$2:$I$222,3,FALSE)</f>
        <v>#N/A</v>
      </c>
      <c r="DH1659" t="e">
        <f>VLOOKUP(DF1659,Sheet2!$E$2:$I$222,4,FALSE)</f>
        <v>#N/A</v>
      </c>
      <c r="DI1659" t="e">
        <f>VLOOKUP(DF1659,Sheet2!$E$2:$I$222,5,FALSE)</f>
        <v>#N/A</v>
      </c>
    </row>
    <row r="1660" spans="1:113" x14ac:dyDescent="0.25">
      <c r="A1660">
        <v>1731</v>
      </c>
      <c r="C1660">
        <v>15119</v>
      </c>
      <c r="D1660">
        <v>5119</v>
      </c>
      <c r="E1660">
        <v>37.764299000000001</v>
      </c>
      <c r="F1660">
        <v>-122.460824</v>
      </c>
      <c r="G1660" t="s">
        <v>1211</v>
      </c>
      <c r="H1660" t="s">
        <v>3639</v>
      </c>
      <c r="I1660" t="s">
        <v>4917</v>
      </c>
      <c r="J1660" t="s">
        <v>4948</v>
      </c>
      <c r="Q1660" t="s">
        <v>5925</v>
      </c>
      <c r="S1660" t="s">
        <v>6169</v>
      </c>
      <c r="W1660">
        <f t="shared" si="25"/>
        <v>2</v>
      </c>
      <c r="X1660" t="s">
        <v>4943</v>
      </c>
      <c r="Y1660" t="s">
        <v>6888</v>
      </c>
      <c r="Z1660" s="59" t="s">
        <v>6944</v>
      </c>
      <c r="AA1660" t="str">
        <f>VLOOKUP($Z1660,Sheet2!$E$2:$I$222,3,FALSE)</f>
        <v>To Ocean Beach</v>
      </c>
      <c r="AB1660" t="str">
        <f>VLOOKUP($Z1660,Sheet2!$E$2:$I$222,4,FALSE)</f>
        <v>La Playa &amp; Judah</v>
      </c>
      <c r="AC1660" t="str">
        <f>VLOOKUP($Z1660,Sheet2!$E$2:$I$222,5,FALSE)</f>
        <v>Daily ~ 5am-1am</v>
      </c>
      <c r="AE1660" t="s">
        <v>6861</v>
      </c>
      <c r="AF1660" t="s">
        <v>6887</v>
      </c>
      <c r="AG1660" s="59" t="s">
        <v>6946</v>
      </c>
      <c r="AH1660" t="str">
        <f>VLOOKUP(AG1660,Sheet2!$E$2:$I$222,3,FALSE)</f>
        <v>To Ocean Beach</v>
      </c>
      <c r="AI1660" t="str">
        <f>VLOOKUP(AG1660,Sheet2!$E$2:$I$222,4,FALSE)</f>
        <v>Late Night Only (Daily ~ 1am-5am)</v>
      </c>
      <c r="AJ1660" t="str">
        <f>VLOOKUP(AG1660,Sheet2!$E$2:$I$222,5,FALSE)</f>
        <v>Sat ~ 1am-6am | Sun ~ 1am-8am</v>
      </c>
      <c r="AK1660"/>
      <c r="AO1660" t="e">
        <f>VLOOKUP(AN1660,Sheet2!$E$2:$I$222,3,FALSE)</f>
        <v>#N/A</v>
      </c>
      <c r="AP1660" t="e">
        <f>VLOOKUP(AN1660,Sheet2!$E$2:$I$222,4,FALSE)</f>
        <v>#N/A</v>
      </c>
      <c r="AQ1660" t="e">
        <f>VLOOKUP(AN1660,Sheet2!$E$2:$I$222,5,FALSE)</f>
        <v>#N/A</v>
      </c>
      <c r="AR1660"/>
      <c r="AV1660" t="e">
        <f>VLOOKUP(AU1660,Sheet2!$E$2:$I$222,3,FALSE)</f>
        <v>#N/A</v>
      </c>
      <c r="AW1660" t="e">
        <f>VLOOKUP(AU1660,Sheet2!$E$2:$I$222,4,FALSE)</f>
        <v>#N/A</v>
      </c>
      <c r="AX1660" t="e">
        <f>VLOOKUP(AU1660,Sheet2!$E$2:$I$222,5,FALSE)</f>
        <v>#N/A</v>
      </c>
      <c r="AY1660"/>
      <c r="BC1660" t="e">
        <f>VLOOKUP(BB1660,Sheet2!$E$2:$I$222,3,FALSE)</f>
        <v>#N/A</v>
      </c>
      <c r="BD1660" t="e">
        <f>VLOOKUP(BB1660,Sheet2!$E$2:$I$222,4,FALSE)</f>
        <v>#N/A</v>
      </c>
      <c r="BE1660" t="e">
        <f>VLOOKUP(BB1660,Sheet2!$E$2:$I$222,5,FALSE)</f>
        <v>#N/A</v>
      </c>
      <c r="BF1660"/>
      <c r="BJ1660" t="e">
        <f>VLOOKUP(BI1660,Sheet2!$E$2:$I$222,3,FALSE)</f>
        <v>#N/A</v>
      </c>
      <c r="BK1660" t="e">
        <f>VLOOKUP(BI1660,Sheet2!$E$2:$I$222,4,FALSE)</f>
        <v>#N/A</v>
      </c>
      <c r="BL1660" t="e">
        <f>VLOOKUP(BI1660,Sheet2!$E$2:$I$222,5,FALSE)</f>
        <v>#N/A</v>
      </c>
      <c r="BM1660"/>
      <c r="BQ1660" t="e">
        <f>VLOOKUP(BP1660,Sheet2!$E$2:$I$222,3,FALSE)</f>
        <v>#N/A</v>
      </c>
      <c r="BR1660" t="e">
        <f>VLOOKUP(BP1660,Sheet2!$E$2:$I$222,4,FALSE)</f>
        <v>#N/A</v>
      </c>
      <c r="BS1660" t="e">
        <f>VLOOKUP(BP1660,Sheet2!$E$2:$I$222,5,FALSE)</f>
        <v>#N/A</v>
      </c>
      <c r="BT1660"/>
      <c r="BX1660" t="e">
        <f>VLOOKUP(BW1660,Sheet2!$E$2:$I$222,3,FALSE)</f>
        <v>#N/A</v>
      </c>
      <c r="BY1660" t="e">
        <f>VLOOKUP(BW1660,Sheet2!$E$2:$I$222,4,FALSE)</f>
        <v>#N/A</v>
      </c>
      <c r="BZ1660" t="e">
        <f>VLOOKUP(BW1660,Sheet2!$E$2:$I$222,5,FALSE)</f>
        <v>#N/A</v>
      </c>
      <c r="CA1660"/>
      <c r="CE1660" t="e">
        <f>VLOOKUP(CD1660,Sheet2!$E$2:$I$222,3,FALSE)</f>
        <v>#N/A</v>
      </c>
      <c r="CF1660" t="e">
        <f>VLOOKUP(CD1660,Sheet2!$E$2:$I$222,4,FALSE)</f>
        <v>#N/A</v>
      </c>
      <c r="CG1660" t="e">
        <f>VLOOKUP(CD1660,Sheet2!$E$2:$I$222,5,FALSE)</f>
        <v>#N/A</v>
      </c>
      <c r="CH1660"/>
      <c r="CL1660" t="e">
        <f>VLOOKUP(CK1660,Sheet2!$E$2:$I$222,3,FALSE)</f>
        <v>#N/A</v>
      </c>
      <c r="CM1660" t="e">
        <f>VLOOKUP(CK1660,Sheet2!$E$2:$I$222,4,FALSE)</f>
        <v>#N/A</v>
      </c>
      <c r="CN1660" t="e">
        <f>VLOOKUP(CK1660,Sheet2!$E$2:$I$222,5,FALSE)</f>
        <v>#N/A</v>
      </c>
      <c r="CO1660"/>
      <c r="CS1660" t="e">
        <f>VLOOKUP(CR1660,Sheet2!$E$2:$I$222,3,FALSE)</f>
        <v>#N/A</v>
      </c>
      <c r="CT1660" t="e">
        <f>VLOOKUP(CR1660,Sheet2!$E$2:$I$222,4,FALSE)</f>
        <v>#N/A</v>
      </c>
      <c r="CU1660" t="e">
        <f>VLOOKUP(CR1660,Sheet2!$E$2:$I$222,5,FALSE)</f>
        <v>#N/A</v>
      </c>
      <c r="CV1660"/>
      <c r="CZ1660" t="e">
        <f>VLOOKUP(CY1660,Sheet2!$E$2:$I$222,3,FALSE)</f>
        <v>#N/A</v>
      </c>
      <c r="DA1660" t="e">
        <f>VLOOKUP(CY1660,Sheet2!$E$2:$I$222,4,FALSE)</f>
        <v>#N/A</v>
      </c>
      <c r="DB1660" t="e">
        <f>VLOOKUP(CY1660,Sheet2!$E$2:$I$222,5,FALSE)</f>
        <v>#N/A</v>
      </c>
      <c r="DC1660"/>
      <c r="DG1660" t="e">
        <f>VLOOKUP(DF1660,Sheet2!$E$2:$I$222,3,FALSE)</f>
        <v>#N/A</v>
      </c>
      <c r="DH1660" t="e">
        <f>VLOOKUP(DF1660,Sheet2!$E$2:$I$222,4,FALSE)</f>
        <v>#N/A</v>
      </c>
      <c r="DI1660" t="e">
        <f>VLOOKUP(DF1660,Sheet2!$E$2:$I$222,5,FALSE)</f>
        <v>#N/A</v>
      </c>
    </row>
    <row r="1661" spans="1:113" x14ac:dyDescent="0.25">
      <c r="A1661">
        <v>1732</v>
      </c>
      <c r="C1661">
        <v>15120</v>
      </c>
      <c r="D1661">
        <v>5120</v>
      </c>
      <c r="E1661">
        <v>37.764252999999997</v>
      </c>
      <c r="F1661">
        <v>-122.461102</v>
      </c>
      <c r="G1661" t="s">
        <v>1211</v>
      </c>
      <c r="H1661" t="s">
        <v>3639</v>
      </c>
      <c r="I1661" t="s">
        <v>4918</v>
      </c>
      <c r="J1661" t="s">
        <v>4948</v>
      </c>
      <c r="Q1661" t="s">
        <v>5925</v>
      </c>
      <c r="S1661" t="s">
        <v>6038</v>
      </c>
      <c r="W1661">
        <f t="shared" si="25"/>
        <v>2</v>
      </c>
      <c r="X1661" t="s">
        <v>4943</v>
      </c>
      <c r="Y1661" t="s">
        <v>6885</v>
      </c>
      <c r="AA1661" t="e">
        <f>VLOOKUP($Z1661,Sheet2!$E$2:$I$222,3,FALSE)</f>
        <v>#N/A</v>
      </c>
      <c r="AB1661" t="e">
        <f>VLOOKUP($Z1661,Sheet2!$E$2:$I$222,4,FALSE)</f>
        <v>#N/A</v>
      </c>
      <c r="AC1661" t="e">
        <f>VLOOKUP($Z1661,Sheet2!$E$2:$I$222,5,FALSE)</f>
        <v>#N/A</v>
      </c>
      <c r="AE1661" t="s">
        <v>6861</v>
      </c>
      <c r="AF1661" t="s">
        <v>6885</v>
      </c>
      <c r="AG1661" s="59" t="s">
        <v>6950</v>
      </c>
      <c r="AH1661" t="str">
        <f>VLOOKUP(AG1661,Sheet2!$E$2:$I$222,3,FALSE)</f>
        <v>To Caltrain Station</v>
      </c>
      <c r="AI1661" t="str">
        <f>VLOOKUP(AG1661,Sheet2!$E$2:$I$222,4,FALSE)</f>
        <v>Late Night Only (Daily ~1am-5am)</v>
      </c>
      <c r="AJ1661" t="str">
        <f>VLOOKUP(AG1661,Sheet2!$E$2:$I$222,5,FALSE)</f>
        <v>Sat ~ 1am-6am | Sun ~ 1am-8am</v>
      </c>
      <c r="AK1661"/>
      <c r="AO1661" t="e">
        <f>VLOOKUP(AN1661,Sheet2!$E$2:$I$222,3,FALSE)</f>
        <v>#N/A</v>
      </c>
      <c r="AP1661" t="e">
        <f>VLOOKUP(AN1661,Sheet2!$E$2:$I$222,4,FALSE)</f>
        <v>#N/A</v>
      </c>
      <c r="AQ1661" t="e">
        <f>VLOOKUP(AN1661,Sheet2!$E$2:$I$222,5,FALSE)</f>
        <v>#N/A</v>
      </c>
      <c r="AR1661"/>
      <c r="AV1661" t="e">
        <f>VLOOKUP(AU1661,Sheet2!$E$2:$I$222,3,FALSE)</f>
        <v>#N/A</v>
      </c>
      <c r="AW1661" t="e">
        <f>VLOOKUP(AU1661,Sheet2!$E$2:$I$222,4,FALSE)</f>
        <v>#N/A</v>
      </c>
      <c r="AX1661" t="e">
        <f>VLOOKUP(AU1661,Sheet2!$E$2:$I$222,5,FALSE)</f>
        <v>#N/A</v>
      </c>
      <c r="AY1661"/>
      <c r="BC1661" t="e">
        <f>VLOOKUP(BB1661,Sheet2!$E$2:$I$222,3,FALSE)</f>
        <v>#N/A</v>
      </c>
      <c r="BD1661" t="e">
        <f>VLOOKUP(BB1661,Sheet2!$E$2:$I$222,4,FALSE)</f>
        <v>#N/A</v>
      </c>
      <c r="BE1661" t="e">
        <f>VLOOKUP(BB1661,Sheet2!$E$2:$I$222,5,FALSE)</f>
        <v>#N/A</v>
      </c>
      <c r="BF1661"/>
      <c r="BJ1661" t="e">
        <f>VLOOKUP(BI1661,Sheet2!$E$2:$I$222,3,FALSE)</f>
        <v>#N/A</v>
      </c>
      <c r="BK1661" t="e">
        <f>VLOOKUP(BI1661,Sheet2!$E$2:$I$222,4,FALSE)</f>
        <v>#N/A</v>
      </c>
      <c r="BL1661" t="e">
        <f>VLOOKUP(BI1661,Sheet2!$E$2:$I$222,5,FALSE)</f>
        <v>#N/A</v>
      </c>
      <c r="BM1661"/>
      <c r="BQ1661" t="e">
        <f>VLOOKUP(BP1661,Sheet2!$E$2:$I$222,3,FALSE)</f>
        <v>#N/A</v>
      </c>
      <c r="BR1661" t="e">
        <f>VLOOKUP(BP1661,Sheet2!$E$2:$I$222,4,FALSE)</f>
        <v>#N/A</v>
      </c>
      <c r="BS1661" t="e">
        <f>VLOOKUP(BP1661,Sheet2!$E$2:$I$222,5,FALSE)</f>
        <v>#N/A</v>
      </c>
      <c r="BT1661"/>
      <c r="BX1661" t="e">
        <f>VLOOKUP(BW1661,Sheet2!$E$2:$I$222,3,FALSE)</f>
        <v>#N/A</v>
      </c>
      <c r="BY1661" t="e">
        <f>VLOOKUP(BW1661,Sheet2!$E$2:$I$222,4,FALSE)</f>
        <v>#N/A</v>
      </c>
      <c r="BZ1661" t="e">
        <f>VLOOKUP(BW1661,Sheet2!$E$2:$I$222,5,FALSE)</f>
        <v>#N/A</v>
      </c>
      <c r="CA1661"/>
      <c r="CE1661" t="e">
        <f>VLOOKUP(CD1661,Sheet2!$E$2:$I$222,3,FALSE)</f>
        <v>#N/A</v>
      </c>
      <c r="CF1661" t="e">
        <f>VLOOKUP(CD1661,Sheet2!$E$2:$I$222,4,FALSE)</f>
        <v>#N/A</v>
      </c>
      <c r="CG1661" t="e">
        <f>VLOOKUP(CD1661,Sheet2!$E$2:$I$222,5,FALSE)</f>
        <v>#N/A</v>
      </c>
      <c r="CH1661"/>
      <c r="CL1661" t="e">
        <f>VLOOKUP(CK1661,Sheet2!$E$2:$I$222,3,FALSE)</f>
        <v>#N/A</v>
      </c>
      <c r="CM1661" t="e">
        <f>VLOOKUP(CK1661,Sheet2!$E$2:$I$222,4,FALSE)</f>
        <v>#N/A</v>
      </c>
      <c r="CN1661" t="e">
        <f>VLOOKUP(CK1661,Sheet2!$E$2:$I$222,5,FALSE)</f>
        <v>#N/A</v>
      </c>
      <c r="CO1661"/>
      <c r="CS1661" t="e">
        <f>VLOOKUP(CR1661,Sheet2!$E$2:$I$222,3,FALSE)</f>
        <v>#N/A</v>
      </c>
      <c r="CT1661" t="e">
        <f>VLOOKUP(CR1661,Sheet2!$E$2:$I$222,4,FALSE)</f>
        <v>#N/A</v>
      </c>
      <c r="CU1661" t="e">
        <f>VLOOKUP(CR1661,Sheet2!$E$2:$I$222,5,FALSE)</f>
        <v>#N/A</v>
      </c>
      <c r="CV1661"/>
      <c r="CZ1661" t="e">
        <f>VLOOKUP(CY1661,Sheet2!$E$2:$I$222,3,FALSE)</f>
        <v>#N/A</v>
      </c>
      <c r="DA1661" t="e">
        <f>VLOOKUP(CY1661,Sheet2!$E$2:$I$222,4,FALSE)</f>
        <v>#N/A</v>
      </c>
      <c r="DB1661" t="e">
        <f>VLOOKUP(CY1661,Sheet2!$E$2:$I$222,5,FALSE)</f>
        <v>#N/A</v>
      </c>
      <c r="DC1661"/>
      <c r="DG1661" t="e">
        <f>VLOOKUP(DF1661,Sheet2!$E$2:$I$222,3,FALSE)</f>
        <v>#N/A</v>
      </c>
      <c r="DH1661" t="e">
        <f>VLOOKUP(DF1661,Sheet2!$E$2:$I$222,4,FALSE)</f>
        <v>#N/A</v>
      </c>
      <c r="DI1661" t="e">
        <f>VLOOKUP(DF1661,Sheet2!$E$2:$I$222,5,FALSE)</f>
        <v>#N/A</v>
      </c>
    </row>
    <row r="1662" spans="1:113" x14ac:dyDescent="0.25">
      <c r="A1662">
        <v>1733</v>
      </c>
      <c r="C1662">
        <v>15121</v>
      </c>
      <c r="D1662">
        <v>5121</v>
      </c>
      <c r="E1662">
        <v>37.764155000000002</v>
      </c>
      <c r="F1662">
        <v>-122.464034</v>
      </c>
      <c r="G1662" t="s">
        <v>1212</v>
      </c>
      <c r="H1662" t="s">
        <v>3640</v>
      </c>
      <c r="I1662" t="s">
        <v>4917</v>
      </c>
      <c r="J1662" t="s">
        <v>4948</v>
      </c>
      <c r="Q1662" t="s">
        <v>5925</v>
      </c>
      <c r="S1662" t="s">
        <v>6169</v>
      </c>
      <c r="W1662">
        <f t="shared" si="25"/>
        <v>2</v>
      </c>
      <c r="X1662" t="s">
        <v>4943</v>
      </c>
      <c r="Y1662" t="s">
        <v>6888</v>
      </c>
      <c r="Z1662" s="59" t="s">
        <v>6944</v>
      </c>
      <c r="AA1662" t="str">
        <f>VLOOKUP($Z1662,Sheet2!$E$2:$I$222,3,FALSE)</f>
        <v>To Ocean Beach</v>
      </c>
      <c r="AB1662" t="str">
        <f>VLOOKUP($Z1662,Sheet2!$E$2:$I$222,4,FALSE)</f>
        <v>La Playa &amp; Judah</v>
      </c>
      <c r="AC1662" t="str">
        <f>VLOOKUP($Z1662,Sheet2!$E$2:$I$222,5,FALSE)</f>
        <v>Daily ~ 5am-1am</v>
      </c>
      <c r="AE1662" t="s">
        <v>6861</v>
      </c>
      <c r="AF1662" t="s">
        <v>6887</v>
      </c>
      <c r="AG1662" s="59" t="s">
        <v>6946</v>
      </c>
      <c r="AH1662" t="str">
        <f>VLOOKUP(AG1662,Sheet2!$E$2:$I$222,3,FALSE)</f>
        <v>To Ocean Beach</v>
      </c>
      <c r="AI1662" t="str">
        <f>VLOOKUP(AG1662,Sheet2!$E$2:$I$222,4,FALSE)</f>
        <v>Late Night Only (Daily ~ 1am-5am)</v>
      </c>
      <c r="AJ1662" t="str">
        <f>VLOOKUP(AG1662,Sheet2!$E$2:$I$222,5,FALSE)</f>
        <v>Sat ~ 1am-6am | Sun ~ 1am-8am</v>
      </c>
      <c r="AK1662"/>
      <c r="AO1662" t="e">
        <f>VLOOKUP(AN1662,Sheet2!$E$2:$I$222,3,FALSE)</f>
        <v>#N/A</v>
      </c>
      <c r="AP1662" t="e">
        <f>VLOOKUP(AN1662,Sheet2!$E$2:$I$222,4,FALSE)</f>
        <v>#N/A</v>
      </c>
      <c r="AQ1662" t="e">
        <f>VLOOKUP(AN1662,Sheet2!$E$2:$I$222,5,FALSE)</f>
        <v>#N/A</v>
      </c>
      <c r="AR1662"/>
      <c r="AV1662" t="e">
        <f>VLOOKUP(AU1662,Sheet2!$E$2:$I$222,3,FALSE)</f>
        <v>#N/A</v>
      </c>
      <c r="AW1662" t="e">
        <f>VLOOKUP(AU1662,Sheet2!$E$2:$I$222,4,FALSE)</f>
        <v>#N/A</v>
      </c>
      <c r="AX1662" t="e">
        <f>VLOOKUP(AU1662,Sheet2!$E$2:$I$222,5,FALSE)</f>
        <v>#N/A</v>
      </c>
      <c r="AY1662"/>
      <c r="BC1662" t="e">
        <f>VLOOKUP(BB1662,Sheet2!$E$2:$I$222,3,FALSE)</f>
        <v>#N/A</v>
      </c>
      <c r="BD1662" t="e">
        <f>VLOOKUP(BB1662,Sheet2!$E$2:$I$222,4,FALSE)</f>
        <v>#N/A</v>
      </c>
      <c r="BE1662" t="e">
        <f>VLOOKUP(BB1662,Sheet2!$E$2:$I$222,5,FALSE)</f>
        <v>#N/A</v>
      </c>
      <c r="BF1662"/>
      <c r="BJ1662" t="e">
        <f>VLOOKUP(BI1662,Sheet2!$E$2:$I$222,3,FALSE)</f>
        <v>#N/A</v>
      </c>
      <c r="BK1662" t="e">
        <f>VLOOKUP(BI1662,Sheet2!$E$2:$I$222,4,FALSE)</f>
        <v>#N/A</v>
      </c>
      <c r="BL1662" t="e">
        <f>VLOOKUP(BI1662,Sheet2!$E$2:$I$222,5,FALSE)</f>
        <v>#N/A</v>
      </c>
      <c r="BM1662"/>
      <c r="BQ1662" t="e">
        <f>VLOOKUP(BP1662,Sheet2!$E$2:$I$222,3,FALSE)</f>
        <v>#N/A</v>
      </c>
      <c r="BR1662" t="e">
        <f>VLOOKUP(BP1662,Sheet2!$E$2:$I$222,4,FALSE)</f>
        <v>#N/A</v>
      </c>
      <c r="BS1662" t="e">
        <f>VLOOKUP(BP1662,Sheet2!$E$2:$I$222,5,FALSE)</f>
        <v>#N/A</v>
      </c>
      <c r="BT1662"/>
      <c r="BX1662" t="e">
        <f>VLOOKUP(BW1662,Sheet2!$E$2:$I$222,3,FALSE)</f>
        <v>#N/A</v>
      </c>
      <c r="BY1662" t="e">
        <f>VLOOKUP(BW1662,Sheet2!$E$2:$I$222,4,FALSE)</f>
        <v>#N/A</v>
      </c>
      <c r="BZ1662" t="e">
        <f>VLOOKUP(BW1662,Sheet2!$E$2:$I$222,5,FALSE)</f>
        <v>#N/A</v>
      </c>
      <c r="CA1662"/>
      <c r="CE1662" t="e">
        <f>VLOOKUP(CD1662,Sheet2!$E$2:$I$222,3,FALSE)</f>
        <v>#N/A</v>
      </c>
      <c r="CF1662" t="e">
        <f>VLOOKUP(CD1662,Sheet2!$E$2:$I$222,4,FALSE)</f>
        <v>#N/A</v>
      </c>
      <c r="CG1662" t="e">
        <f>VLOOKUP(CD1662,Sheet2!$E$2:$I$222,5,FALSE)</f>
        <v>#N/A</v>
      </c>
      <c r="CH1662"/>
      <c r="CL1662" t="e">
        <f>VLOOKUP(CK1662,Sheet2!$E$2:$I$222,3,FALSE)</f>
        <v>#N/A</v>
      </c>
      <c r="CM1662" t="e">
        <f>VLOOKUP(CK1662,Sheet2!$E$2:$I$222,4,FALSE)</f>
        <v>#N/A</v>
      </c>
      <c r="CN1662" t="e">
        <f>VLOOKUP(CK1662,Sheet2!$E$2:$I$222,5,FALSE)</f>
        <v>#N/A</v>
      </c>
      <c r="CO1662"/>
      <c r="CS1662" t="e">
        <f>VLOOKUP(CR1662,Sheet2!$E$2:$I$222,3,FALSE)</f>
        <v>#N/A</v>
      </c>
      <c r="CT1662" t="e">
        <f>VLOOKUP(CR1662,Sheet2!$E$2:$I$222,4,FALSE)</f>
        <v>#N/A</v>
      </c>
      <c r="CU1662" t="e">
        <f>VLOOKUP(CR1662,Sheet2!$E$2:$I$222,5,FALSE)</f>
        <v>#N/A</v>
      </c>
      <c r="CV1662"/>
      <c r="CZ1662" t="e">
        <f>VLOOKUP(CY1662,Sheet2!$E$2:$I$222,3,FALSE)</f>
        <v>#N/A</v>
      </c>
      <c r="DA1662" t="e">
        <f>VLOOKUP(CY1662,Sheet2!$E$2:$I$222,4,FALSE)</f>
        <v>#N/A</v>
      </c>
      <c r="DB1662" t="e">
        <f>VLOOKUP(CY1662,Sheet2!$E$2:$I$222,5,FALSE)</f>
        <v>#N/A</v>
      </c>
      <c r="DC1662"/>
      <c r="DG1662" t="e">
        <f>VLOOKUP(DF1662,Sheet2!$E$2:$I$222,3,FALSE)</f>
        <v>#N/A</v>
      </c>
      <c r="DH1662" t="e">
        <f>VLOOKUP(DF1662,Sheet2!$E$2:$I$222,4,FALSE)</f>
        <v>#N/A</v>
      </c>
      <c r="DI1662" t="e">
        <f>VLOOKUP(DF1662,Sheet2!$E$2:$I$222,5,FALSE)</f>
        <v>#N/A</v>
      </c>
    </row>
    <row r="1663" spans="1:113" x14ac:dyDescent="0.25">
      <c r="A1663">
        <v>1734</v>
      </c>
      <c r="C1663">
        <v>15122</v>
      </c>
      <c r="D1663">
        <v>5122</v>
      </c>
      <c r="E1663">
        <v>37.764114999999997</v>
      </c>
      <c r="F1663">
        <v>-122.464315</v>
      </c>
      <c r="G1663" t="s">
        <v>1212</v>
      </c>
      <c r="H1663" t="s">
        <v>3640</v>
      </c>
      <c r="I1663" t="s">
        <v>4918</v>
      </c>
      <c r="J1663" t="s">
        <v>4948</v>
      </c>
      <c r="N1663" t="s">
        <v>5526</v>
      </c>
      <c r="Q1663" t="s">
        <v>5925</v>
      </c>
      <c r="R1663">
        <v>140</v>
      </c>
      <c r="S1663" t="s">
        <v>6038</v>
      </c>
      <c r="W1663">
        <f t="shared" si="25"/>
        <v>2</v>
      </c>
      <c r="X1663" t="s">
        <v>4943</v>
      </c>
      <c r="Y1663" t="s">
        <v>6885</v>
      </c>
      <c r="AA1663" t="e">
        <f>VLOOKUP($Z1663,Sheet2!$E$2:$I$222,3,FALSE)</f>
        <v>#N/A</v>
      </c>
      <c r="AB1663" t="e">
        <f>VLOOKUP($Z1663,Sheet2!$E$2:$I$222,4,FALSE)</f>
        <v>#N/A</v>
      </c>
      <c r="AC1663" t="e">
        <f>VLOOKUP($Z1663,Sheet2!$E$2:$I$222,5,FALSE)</f>
        <v>#N/A</v>
      </c>
      <c r="AE1663" t="s">
        <v>6861</v>
      </c>
      <c r="AF1663" t="s">
        <v>6885</v>
      </c>
      <c r="AG1663" s="59" t="s">
        <v>6950</v>
      </c>
      <c r="AH1663" t="str">
        <f>VLOOKUP(AG1663,Sheet2!$E$2:$I$222,3,FALSE)</f>
        <v>To Caltrain Station</v>
      </c>
      <c r="AI1663" t="str">
        <f>VLOOKUP(AG1663,Sheet2!$E$2:$I$222,4,FALSE)</f>
        <v>Late Night Only (Daily ~1am-5am)</v>
      </c>
      <c r="AJ1663" t="str">
        <f>VLOOKUP(AG1663,Sheet2!$E$2:$I$222,5,FALSE)</f>
        <v>Sat ~ 1am-6am | Sun ~ 1am-8am</v>
      </c>
      <c r="AK1663"/>
      <c r="AO1663" t="e">
        <f>VLOOKUP(AN1663,Sheet2!$E$2:$I$222,3,FALSE)</f>
        <v>#N/A</v>
      </c>
      <c r="AP1663" t="e">
        <f>VLOOKUP(AN1663,Sheet2!$E$2:$I$222,4,FALSE)</f>
        <v>#N/A</v>
      </c>
      <c r="AQ1663" t="e">
        <f>VLOOKUP(AN1663,Sheet2!$E$2:$I$222,5,FALSE)</f>
        <v>#N/A</v>
      </c>
      <c r="AR1663"/>
      <c r="AV1663" t="e">
        <f>VLOOKUP(AU1663,Sheet2!$E$2:$I$222,3,FALSE)</f>
        <v>#N/A</v>
      </c>
      <c r="AW1663" t="e">
        <f>VLOOKUP(AU1663,Sheet2!$E$2:$I$222,4,FALSE)</f>
        <v>#N/A</v>
      </c>
      <c r="AX1663" t="e">
        <f>VLOOKUP(AU1663,Sheet2!$E$2:$I$222,5,FALSE)</f>
        <v>#N/A</v>
      </c>
      <c r="AY1663"/>
      <c r="BC1663" t="e">
        <f>VLOOKUP(BB1663,Sheet2!$E$2:$I$222,3,FALSE)</f>
        <v>#N/A</v>
      </c>
      <c r="BD1663" t="e">
        <f>VLOOKUP(BB1663,Sheet2!$E$2:$I$222,4,FALSE)</f>
        <v>#N/A</v>
      </c>
      <c r="BE1663" t="e">
        <f>VLOOKUP(BB1663,Sheet2!$E$2:$I$222,5,FALSE)</f>
        <v>#N/A</v>
      </c>
      <c r="BF1663"/>
      <c r="BJ1663" t="e">
        <f>VLOOKUP(BI1663,Sheet2!$E$2:$I$222,3,FALSE)</f>
        <v>#N/A</v>
      </c>
      <c r="BK1663" t="e">
        <f>VLOOKUP(BI1663,Sheet2!$E$2:$I$222,4,FALSE)</f>
        <v>#N/A</v>
      </c>
      <c r="BL1663" t="e">
        <f>VLOOKUP(BI1663,Sheet2!$E$2:$I$222,5,FALSE)</f>
        <v>#N/A</v>
      </c>
      <c r="BM1663"/>
      <c r="BQ1663" t="e">
        <f>VLOOKUP(BP1663,Sheet2!$E$2:$I$222,3,FALSE)</f>
        <v>#N/A</v>
      </c>
      <c r="BR1663" t="e">
        <f>VLOOKUP(BP1663,Sheet2!$E$2:$I$222,4,FALSE)</f>
        <v>#N/A</v>
      </c>
      <c r="BS1663" t="e">
        <f>VLOOKUP(BP1663,Sheet2!$E$2:$I$222,5,FALSE)</f>
        <v>#N/A</v>
      </c>
      <c r="BT1663"/>
      <c r="BX1663" t="e">
        <f>VLOOKUP(BW1663,Sheet2!$E$2:$I$222,3,FALSE)</f>
        <v>#N/A</v>
      </c>
      <c r="BY1663" t="e">
        <f>VLOOKUP(BW1663,Sheet2!$E$2:$I$222,4,FALSE)</f>
        <v>#N/A</v>
      </c>
      <c r="BZ1663" t="e">
        <f>VLOOKUP(BW1663,Sheet2!$E$2:$I$222,5,FALSE)</f>
        <v>#N/A</v>
      </c>
      <c r="CA1663"/>
      <c r="CE1663" t="e">
        <f>VLOOKUP(CD1663,Sheet2!$E$2:$I$222,3,FALSE)</f>
        <v>#N/A</v>
      </c>
      <c r="CF1663" t="e">
        <f>VLOOKUP(CD1663,Sheet2!$E$2:$I$222,4,FALSE)</f>
        <v>#N/A</v>
      </c>
      <c r="CG1663" t="e">
        <f>VLOOKUP(CD1663,Sheet2!$E$2:$I$222,5,FALSE)</f>
        <v>#N/A</v>
      </c>
      <c r="CH1663"/>
      <c r="CL1663" t="e">
        <f>VLOOKUP(CK1663,Sheet2!$E$2:$I$222,3,FALSE)</f>
        <v>#N/A</v>
      </c>
      <c r="CM1663" t="e">
        <f>VLOOKUP(CK1663,Sheet2!$E$2:$I$222,4,FALSE)</f>
        <v>#N/A</v>
      </c>
      <c r="CN1663" t="e">
        <f>VLOOKUP(CK1663,Sheet2!$E$2:$I$222,5,FALSE)</f>
        <v>#N/A</v>
      </c>
      <c r="CO1663"/>
      <c r="CS1663" t="e">
        <f>VLOOKUP(CR1663,Sheet2!$E$2:$I$222,3,FALSE)</f>
        <v>#N/A</v>
      </c>
      <c r="CT1663" t="e">
        <f>VLOOKUP(CR1663,Sheet2!$E$2:$I$222,4,FALSE)</f>
        <v>#N/A</v>
      </c>
      <c r="CU1663" t="e">
        <f>VLOOKUP(CR1663,Sheet2!$E$2:$I$222,5,FALSE)</f>
        <v>#N/A</v>
      </c>
      <c r="CV1663"/>
      <c r="CZ1663" t="e">
        <f>VLOOKUP(CY1663,Sheet2!$E$2:$I$222,3,FALSE)</f>
        <v>#N/A</v>
      </c>
      <c r="DA1663" t="e">
        <f>VLOOKUP(CY1663,Sheet2!$E$2:$I$222,4,FALSE)</f>
        <v>#N/A</v>
      </c>
      <c r="DB1663" t="e">
        <f>VLOOKUP(CY1663,Sheet2!$E$2:$I$222,5,FALSE)</f>
        <v>#N/A</v>
      </c>
      <c r="DC1663"/>
      <c r="DG1663" t="e">
        <f>VLOOKUP(DF1663,Sheet2!$E$2:$I$222,3,FALSE)</f>
        <v>#N/A</v>
      </c>
      <c r="DH1663" t="e">
        <f>VLOOKUP(DF1663,Sheet2!$E$2:$I$222,4,FALSE)</f>
        <v>#N/A</v>
      </c>
      <c r="DI1663" t="e">
        <f>VLOOKUP(DF1663,Sheet2!$E$2:$I$222,5,FALSE)</f>
        <v>#N/A</v>
      </c>
    </row>
    <row r="1664" spans="1:113" x14ac:dyDescent="0.25">
      <c r="A1664">
        <v>1735</v>
      </c>
      <c r="C1664">
        <v>15123</v>
      </c>
      <c r="D1664">
        <v>5123</v>
      </c>
      <c r="E1664">
        <v>37.764105999999998</v>
      </c>
      <c r="F1664">
        <v>-122.466165</v>
      </c>
      <c r="G1664" t="s">
        <v>1213</v>
      </c>
      <c r="H1664" t="s">
        <v>3641</v>
      </c>
      <c r="I1664" t="s">
        <v>4917</v>
      </c>
      <c r="J1664" t="s">
        <v>4948</v>
      </c>
      <c r="N1664" t="s">
        <v>5527</v>
      </c>
      <c r="Q1664" t="s">
        <v>5925</v>
      </c>
      <c r="R1664">
        <v>141</v>
      </c>
      <c r="S1664" t="s">
        <v>6169</v>
      </c>
      <c r="W1664">
        <f t="shared" si="25"/>
        <v>2</v>
      </c>
      <c r="X1664" t="s">
        <v>4943</v>
      </c>
      <c r="Y1664" t="s">
        <v>6888</v>
      </c>
      <c r="Z1664" s="59" t="s">
        <v>6944</v>
      </c>
      <c r="AA1664" t="str">
        <f>VLOOKUP($Z1664,Sheet2!$E$2:$I$222,3,FALSE)</f>
        <v>To Ocean Beach</v>
      </c>
      <c r="AB1664" t="str">
        <f>VLOOKUP($Z1664,Sheet2!$E$2:$I$222,4,FALSE)</f>
        <v>La Playa &amp; Judah</v>
      </c>
      <c r="AC1664" t="str">
        <f>VLOOKUP($Z1664,Sheet2!$E$2:$I$222,5,FALSE)</f>
        <v>Daily ~ 5am-1am</v>
      </c>
      <c r="AE1664" t="s">
        <v>6861</v>
      </c>
      <c r="AF1664" t="s">
        <v>6887</v>
      </c>
      <c r="AG1664" s="59" t="s">
        <v>6946</v>
      </c>
      <c r="AH1664" t="str">
        <f>VLOOKUP(AG1664,Sheet2!$E$2:$I$222,3,FALSE)</f>
        <v>To Ocean Beach</v>
      </c>
      <c r="AI1664" t="str">
        <f>VLOOKUP(AG1664,Sheet2!$E$2:$I$222,4,FALSE)</f>
        <v>Late Night Only (Daily ~ 1am-5am)</v>
      </c>
      <c r="AJ1664" t="str">
        <f>VLOOKUP(AG1664,Sheet2!$E$2:$I$222,5,FALSE)</f>
        <v>Sat ~ 1am-6am | Sun ~ 1am-8am</v>
      </c>
      <c r="AK1664"/>
      <c r="AO1664" t="e">
        <f>VLOOKUP(AN1664,Sheet2!$E$2:$I$222,3,FALSE)</f>
        <v>#N/A</v>
      </c>
      <c r="AP1664" t="e">
        <f>VLOOKUP(AN1664,Sheet2!$E$2:$I$222,4,FALSE)</f>
        <v>#N/A</v>
      </c>
      <c r="AQ1664" t="e">
        <f>VLOOKUP(AN1664,Sheet2!$E$2:$I$222,5,FALSE)</f>
        <v>#N/A</v>
      </c>
      <c r="AR1664"/>
      <c r="AV1664" t="e">
        <f>VLOOKUP(AU1664,Sheet2!$E$2:$I$222,3,FALSE)</f>
        <v>#N/A</v>
      </c>
      <c r="AW1664" t="e">
        <f>VLOOKUP(AU1664,Sheet2!$E$2:$I$222,4,FALSE)</f>
        <v>#N/A</v>
      </c>
      <c r="AX1664" t="e">
        <f>VLOOKUP(AU1664,Sheet2!$E$2:$I$222,5,FALSE)</f>
        <v>#N/A</v>
      </c>
      <c r="AY1664"/>
      <c r="BC1664" t="e">
        <f>VLOOKUP(BB1664,Sheet2!$E$2:$I$222,3,FALSE)</f>
        <v>#N/A</v>
      </c>
      <c r="BD1664" t="e">
        <f>VLOOKUP(BB1664,Sheet2!$E$2:$I$222,4,FALSE)</f>
        <v>#N/A</v>
      </c>
      <c r="BE1664" t="e">
        <f>VLOOKUP(BB1664,Sheet2!$E$2:$I$222,5,FALSE)</f>
        <v>#N/A</v>
      </c>
      <c r="BF1664"/>
      <c r="BJ1664" t="e">
        <f>VLOOKUP(BI1664,Sheet2!$E$2:$I$222,3,FALSE)</f>
        <v>#N/A</v>
      </c>
      <c r="BK1664" t="e">
        <f>VLOOKUP(BI1664,Sheet2!$E$2:$I$222,4,FALSE)</f>
        <v>#N/A</v>
      </c>
      <c r="BL1664" t="e">
        <f>VLOOKUP(BI1664,Sheet2!$E$2:$I$222,5,FALSE)</f>
        <v>#N/A</v>
      </c>
      <c r="BM1664"/>
      <c r="BQ1664" t="e">
        <f>VLOOKUP(BP1664,Sheet2!$E$2:$I$222,3,FALSE)</f>
        <v>#N/A</v>
      </c>
      <c r="BR1664" t="e">
        <f>VLOOKUP(BP1664,Sheet2!$E$2:$I$222,4,FALSE)</f>
        <v>#N/A</v>
      </c>
      <c r="BS1664" t="e">
        <f>VLOOKUP(BP1664,Sheet2!$E$2:$I$222,5,FALSE)</f>
        <v>#N/A</v>
      </c>
      <c r="BT1664"/>
      <c r="BX1664" t="e">
        <f>VLOOKUP(BW1664,Sheet2!$E$2:$I$222,3,FALSE)</f>
        <v>#N/A</v>
      </c>
      <c r="BY1664" t="e">
        <f>VLOOKUP(BW1664,Sheet2!$E$2:$I$222,4,FALSE)</f>
        <v>#N/A</v>
      </c>
      <c r="BZ1664" t="e">
        <f>VLOOKUP(BW1664,Sheet2!$E$2:$I$222,5,FALSE)</f>
        <v>#N/A</v>
      </c>
      <c r="CA1664"/>
      <c r="CE1664" t="e">
        <f>VLOOKUP(CD1664,Sheet2!$E$2:$I$222,3,FALSE)</f>
        <v>#N/A</v>
      </c>
      <c r="CF1664" t="e">
        <f>VLOOKUP(CD1664,Sheet2!$E$2:$I$222,4,FALSE)</f>
        <v>#N/A</v>
      </c>
      <c r="CG1664" t="e">
        <f>VLOOKUP(CD1664,Sheet2!$E$2:$I$222,5,FALSE)</f>
        <v>#N/A</v>
      </c>
      <c r="CH1664"/>
      <c r="CL1664" t="e">
        <f>VLOOKUP(CK1664,Sheet2!$E$2:$I$222,3,FALSE)</f>
        <v>#N/A</v>
      </c>
      <c r="CM1664" t="e">
        <f>VLOOKUP(CK1664,Sheet2!$E$2:$I$222,4,FALSE)</f>
        <v>#N/A</v>
      </c>
      <c r="CN1664" t="e">
        <f>VLOOKUP(CK1664,Sheet2!$E$2:$I$222,5,FALSE)</f>
        <v>#N/A</v>
      </c>
      <c r="CO1664"/>
      <c r="CS1664" t="e">
        <f>VLOOKUP(CR1664,Sheet2!$E$2:$I$222,3,FALSE)</f>
        <v>#N/A</v>
      </c>
      <c r="CT1664" t="e">
        <f>VLOOKUP(CR1664,Sheet2!$E$2:$I$222,4,FALSE)</f>
        <v>#N/A</v>
      </c>
      <c r="CU1664" t="e">
        <f>VLOOKUP(CR1664,Sheet2!$E$2:$I$222,5,FALSE)</f>
        <v>#N/A</v>
      </c>
      <c r="CV1664"/>
      <c r="CZ1664" t="e">
        <f>VLOOKUP(CY1664,Sheet2!$E$2:$I$222,3,FALSE)</f>
        <v>#N/A</v>
      </c>
      <c r="DA1664" t="e">
        <f>VLOOKUP(CY1664,Sheet2!$E$2:$I$222,4,FALSE)</f>
        <v>#N/A</v>
      </c>
      <c r="DB1664" t="e">
        <f>VLOOKUP(CY1664,Sheet2!$E$2:$I$222,5,FALSE)</f>
        <v>#N/A</v>
      </c>
      <c r="DC1664"/>
      <c r="DG1664" t="e">
        <f>VLOOKUP(DF1664,Sheet2!$E$2:$I$222,3,FALSE)</f>
        <v>#N/A</v>
      </c>
      <c r="DH1664" t="e">
        <f>VLOOKUP(DF1664,Sheet2!$E$2:$I$222,4,FALSE)</f>
        <v>#N/A</v>
      </c>
      <c r="DI1664" t="e">
        <f>VLOOKUP(DF1664,Sheet2!$E$2:$I$222,5,FALSE)</f>
        <v>#N/A</v>
      </c>
    </row>
    <row r="1665" spans="1:113" x14ac:dyDescent="0.25">
      <c r="A1665">
        <v>1736</v>
      </c>
      <c r="C1665">
        <v>15124</v>
      </c>
      <c r="D1665">
        <v>5124</v>
      </c>
      <c r="E1665">
        <v>37.764366000000003</v>
      </c>
      <c r="F1665">
        <v>-122.45802399999999</v>
      </c>
      <c r="G1665" t="s">
        <v>1214</v>
      </c>
      <c r="H1665" t="s">
        <v>3642</v>
      </c>
      <c r="I1665" t="s">
        <v>4918</v>
      </c>
      <c r="J1665" t="s">
        <v>4947</v>
      </c>
      <c r="N1665" t="s">
        <v>5528</v>
      </c>
      <c r="Q1665" t="s">
        <v>5924</v>
      </c>
      <c r="R1665">
        <v>1484</v>
      </c>
      <c r="S1665" t="s">
        <v>6038</v>
      </c>
      <c r="W1665">
        <f t="shared" si="25"/>
        <v>2</v>
      </c>
      <c r="X1665" t="s">
        <v>4943</v>
      </c>
      <c r="Y1665" t="s">
        <v>6885</v>
      </c>
      <c r="AA1665" t="e">
        <f>VLOOKUP($Z1665,Sheet2!$E$2:$I$222,3,FALSE)</f>
        <v>#N/A</v>
      </c>
      <c r="AB1665" t="e">
        <f>VLOOKUP($Z1665,Sheet2!$E$2:$I$222,4,FALSE)</f>
        <v>#N/A</v>
      </c>
      <c r="AC1665" t="e">
        <f>VLOOKUP($Z1665,Sheet2!$E$2:$I$222,5,FALSE)</f>
        <v>#N/A</v>
      </c>
      <c r="AE1665" t="s">
        <v>6861</v>
      </c>
      <c r="AF1665" t="s">
        <v>6885</v>
      </c>
      <c r="AG1665" s="59" t="s">
        <v>6950</v>
      </c>
      <c r="AH1665" t="str">
        <f>VLOOKUP(AG1665,Sheet2!$E$2:$I$222,3,FALSE)</f>
        <v>To Caltrain Station</v>
      </c>
      <c r="AI1665" t="str">
        <f>VLOOKUP(AG1665,Sheet2!$E$2:$I$222,4,FALSE)</f>
        <v>Late Night Only (Daily ~1am-5am)</v>
      </c>
      <c r="AJ1665" t="str">
        <f>VLOOKUP(AG1665,Sheet2!$E$2:$I$222,5,FALSE)</f>
        <v>Sat ~ 1am-6am | Sun ~ 1am-8am</v>
      </c>
      <c r="AK1665"/>
      <c r="AO1665" t="e">
        <f>VLOOKUP(AN1665,Sheet2!$E$2:$I$222,3,FALSE)</f>
        <v>#N/A</v>
      </c>
      <c r="AP1665" t="e">
        <f>VLOOKUP(AN1665,Sheet2!$E$2:$I$222,4,FALSE)</f>
        <v>#N/A</v>
      </c>
      <c r="AQ1665" t="e">
        <f>VLOOKUP(AN1665,Sheet2!$E$2:$I$222,5,FALSE)</f>
        <v>#N/A</v>
      </c>
      <c r="AR1665"/>
      <c r="AV1665" t="e">
        <f>VLOOKUP(AU1665,Sheet2!$E$2:$I$222,3,FALSE)</f>
        <v>#N/A</v>
      </c>
      <c r="AW1665" t="e">
        <f>VLOOKUP(AU1665,Sheet2!$E$2:$I$222,4,FALSE)</f>
        <v>#N/A</v>
      </c>
      <c r="AX1665" t="e">
        <f>VLOOKUP(AU1665,Sheet2!$E$2:$I$222,5,FALSE)</f>
        <v>#N/A</v>
      </c>
      <c r="AY1665"/>
      <c r="BC1665" t="e">
        <f>VLOOKUP(BB1665,Sheet2!$E$2:$I$222,3,FALSE)</f>
        <v>#N/A</v>
      </c>
      <c r="BD1665" t="e">
        <f>VLOOKUP(BB1665,Sheet2!$E$2:$I$222,4,FALSE)</f>
        <v>#N/A</v>
      </c>
      <c r="BE1665" t="e">
        <f>VLOOKUP(BB1665,Sheet2!$E$2:$I$222,5,FALSE)</f>
        <v>#N/A</v>
      </c>
      <c r="BF1665"/>
      <c r="BJ1665" t="e">
        <f>VLOOKUP(BI1665,Sheet2!$E$2:$I$222,3,FALSE)</f>
        <v>#N/A</v>
      </c>
      <c r="BK1665" t="e">
        <f>VLOOKUP(BI1665,Sheet2!$E$2:$I$222,4,FALSE)</f>
        <v>#N/A</v>
      </c>
      <c r="BL1665" t="e">
        <f>VLOOKUP(BI1665,Sheet2!$E$2:$I$222,5,FALSE)</f>
        <v>#N/A</v>
      </c>
      <c r="BM1665"/>
      <c r="BQ1665" t="e">
        <f>VLOOKUP(BP1665,Sheet2!$E$2:$I$222,3,FALSE)</f>
        <v>#N/A</v>
      </c>
      <c r="BR1665" t="e">
        <f>VLOOKUP(BP1665,Sheet2!$E$2:$I$222,4,FALSE)</f>
        <v>#N/A</v>
      </c>
      <c r="BS1665" t="e">
        <f>VLOOKUP(BP1665,Sheet2!$E$2:$I$222,5,FALSE)</f>
        <v>#N/A</v>
      </c>
      <c r="BT1665"/>
      <c r="BX1665" t="e">
        <f>VLOOKUP(BW1665,Sheet2!$E$2:$I$222,3,FALSE)</f>
        <v>#N/A</v>
      </c>
      <c r="BY1665" t="e">
        <f>VLOOKUP(BW1665,Sheet2!$E$2:$I$222,4,FALSE)</f>
        <v>#N/A</v>
      </c>
      <c r="BZ1665" t="e">
        <f>VLOOKUP(BW1665,Sheet2!$E$2:$I$222,5,FALSE)</f>
        <v>#N/A</v>
      </c>
      <c r="CA1665"/>
      <c r="CE1665" t="e">
        <f>VLOOKUP(CD1665,Sheet2!$E$2:$I$222,3,FALSE)</f>
        <v>#N/A</v>
      </c>
      <c r="CF1665" t="e">
        <f>VLOOKUP(CD1665,Sheet2!$E$2:$I$222,4,FALSE)</f>
        <v>#N/A</v>
      </c>
      <c r="CG1665" t="e">
        <f>VLOOKUP(CD1665,Sheet2!$E$2:$I$222,5,FALSE)</f>
        <v>#N/A</v>
      </c>
      <c r="CH1665"/>
      <c r="CL1665" t="e">
        <f>VLOOKUP(CK1665,Sheet2!$E$2:$I$222,3,FALSE)</f>
        <v>#N/A</v>
      </c>
      <c r="CM1665" t="e">
        <f>VLOOKUP(CK1665,Sheet2!$E$2:$I$222,4,FALSE)</f>
        <v>#N/A</v>
      </c>
      <c r="CN1665" t="e">
        <f>VLOOKUP(CK1665,Sheet2!$E$2:$I$222,5,FALSE)</f>
        <v>#N/A</v>
      </c>
      <c r="CO1665"/>
      <c r="CS1665" t="e">
        <f>VLOOKUP(CR1665,Sheet2!$E$2:$I$222,3,FALSE)</f>
        <v>#N/A</v>
      </c>
      <c r="CT1665" t="e">
        <f>VLOOKUP(CR1665,Sheet2!$E$2:$I$222,4,FALSE)</f>
        <v>#N/A</v>
      </c>
      <c r="CU1665" t="e">
        <f>VLOOKUP(CR1665,Sheet2!$E$2:$I$222,5,FALSE)</f>
        <v>#N/A</v>
      </c>
      <c r="CV1665"/>
      <c r="CZ1665" t="e">
        <f>VLOOKUP(CY1665,Sheet2!$E$2:$I$222,3,FALSE)</f>
        <v>#N/A</v>
      </c>
      <c r="DA1665" t="e">
        <f>VLOOKUP(CY1665,Sheet2!$E$2:$I$222,4,FALSE)</f>
        <v>#N/A</v>
      </c>
      <c r="DB1665" t="e">
        <f>VLOOKUP(CY1665,Sheet2!$E$2:$I$222,5,FALSE)</f>
        <v>#N/A</v>
      </c>
      <c r="DC1665"/>
      <c r="DG1665" t="e">
        <f>VLOOKUP(DF1665,Sheet2!$E$2:$I$222,3,FALSE)</f>
        <v>#N/A</v>
      </c>
      <c r="DH1665" t="e">
        <f>VLOOKUP(DF1665,Sheet2!$E$2:$I$222,4,FALSE)</f>
        <v>#N/A</v>
      </c>
      <c r="DI1665" t="e">
        <f>VLOOKUP(DF1665,Sheet2!$E$2:$I$222,5,FALSE)</f>
        <v>#N/A</v>
      </c>
    </row>
    <row r="1666" spans="1:113" x14ac:dyDescent="0.25">
      <c r="A1666">
        <v>1737</v>
      </c>
      <c r="C1666">
        <v>15125</v>
      </c>
      <c r="D1666">
        <v>5125</v>
      </c>
      <c r="E1666">
        <v>37.716250000000002</v>
      </c>
      <c r="F1666">
        <v>-122.49549</v>
      </c>
      <c r="G1666" t="s">
        <v>1215</v>
      </c>
      <c r="H1666" t="s">
        <v>3643</v>
      </c>
      <c r="I1666" t="s">
        <v>4933</v>
      </c>
      <c r="J1666" t="s">
        <v>4947</v>
      </c>
      <c r="Q1666" t="s">
        <v>5924</v>
      </c>
      <c r="S1666" t="s">
        <v>6062</v>
      </c>
      <c r="W1666">
        <f t="shared" ref="W1666:W1729" si="26">COUNTA(X1666,AE1666,AL1666,AS1666,AZ1666,BG1666,BN1666,BU1666,CB1666,CI1666,CP1666,CW1666,DD1666)</f>
        <v>1</v>
      </c>
      <c r="X1666" t="s">
        <v>6841</v>
      </c>
      <c r="Y1666" t="s">
        <v>6887</v>
      </c>
      <c r="AA1666" t="e">
        <f>VLOOKUP($Z1666,Sheet2!$E$2:$I$222,3,FALSE)</f>
        <v>#N/A</v>
      </c>
      <c r="AB1666" t="e">
        <f>VLOOKUP($Z1666,Sheet2!$E$2:$I$222,4,FALSE)</f>
        <v>#N/A</v>
      </c>
      <c r="AC1666" t="e">
        <f>VLOOKUP($Z1666,Sheet2!$E$2:$I$222,5,FALSE)</f>
        <v>#N/A</v>
      </c>
      <c r="AH1666" t="e">
        <f>VLOOKUP(AG1666,Sheet2!$E$2:$I$222,3,FALSE)</f>
        <v>#N/A</v>
      </c>
      <c r="AI1666" t="e">
        <f>VLOOKUP(AG1666,Sheet2!$E$2:$I$222,4,FALSE)</f>
        <v>#N/A</v>
      </c>
      <c r="AJ1666" t="e">
        <f>VLOOKUP(AG1666,Sheet2!$E$2:$I$222,5,FALSE)</f>
        <v>#N/A</v>
      </c>
      <c r="AK1666"/>
      <c r="AO1666" t="e">
        <f>VLOOKUP(AN1666,Sheet2!$E$2:$I$222,3,FALSE)</f>
        <v>#N/A</v>
      </c>
      <c r="AP1666" t="e">
        <f>VLOOKUP(AN1666,Sheet2!$E$2:$I$222,4,FALSE)</f>
        <v>#N/A</v>
      </c>
      <c r="AQ1666" t="e">
        <f>VLOOKUP(AN1666,Sheet2!$E$2:$I$222,5,FALSE)</f>
        <v>#N/A</v>
      </c>
      <c r="AR1666"/>
      <c r="AV1666" t="e">
        <f>VLOOKUP(AU1666,Sheet2!$E$2:$I$222,3,FALSE)</f>
        <v>#N/A</v>
      </c>
      <c r="AW1666" t="e">
        <f>VLOOKUP(AU1666,Sheet2!$E$2:$I$222,4,FALSE)</f>
        <v>#N/A</v>
      </c>
      <c r="AX1666" t="e">
        <f>VLOOKUP(AU1666,Sheet2!$E$2:$I$222,5,FALSE)</f>
        <v>#N/A</v>
      </c>
      <c r="AY1666"/>
      <c r="BC1666" t="e">
        <f>VLOOKUP(BB1666,Sheet2!$E$2:$I$222,3,FALSE)</f>
        <v>#N/A</v>
      </c>
      <c r="BD1666" t="e">
        <f>VLOOKUP(BB1666,Sheet2!$E$2:$I$222,4,FALSE)</f>
        <v>#N/A</v>
      </c>
      <c r="BE1666" t="e">
        <f>VLOOKUP(BB1666,Sheet2!$E$2:$I$222,5,FALSE)</f>
        <v>#N/A</v>
      </c>
      <c r="BF1666"/>
      <c r="BJ1666" t="e">
        <f>VLOOKUP(BI1666,Sheet2!$E$2:$I$222,3,FALSE)</f>
        <v>#N/A</v>
      </c>
      <c r="BK1666" t="e">
        <f>VLOOKUP(BI1666,Sheet2!$E$2:$I$222,4,FALSE)</f>
        <v>#N/A</v>
      </c>
      <c r="BL1666" t="e">
        <f>VLOOKUP(BI1666,Sheet2!$E$2:$I$222,5,FALSE)</f>
        <v>#N/A</v>
      </c>
      <c r="BM1666"/>
      <c r="BQ1666" t="e">
        <f>VLOOKUP(BP1666,Sheet2!$E$2:$I$222,3,FALSE)</f>
        <v>#N/A</v>
      </c>
      <c r="BR1666" t="e">
        <f>VLOOKUP(BP1666,Sheet2!$E$2:$I$222,4,FALSE)</f>
        <v>#N/A</v>
      </c>
      <c r="BS1666" t="e">
        <f>VLOOKUP(BP1666,Sheet2!$E$2:$I$222,5,FALSE)</f>
        <v>#N/A</v>
      </c>
      <c r="BT1666"/>
      <c r="BX1666" t="e">
        <f>VLOOKUP(BW1666,Sheet2!$E$2:$I$222,3,FALSE)</f>
        <v>#N/A</v>
      </c>
      <c r="BY1666" t="e">
        <f>VLOOKUP(BW1666,Sheet2!$E$2:$I$222,4,FALSE)</f>
        <v>#N/A</v>
      </c>
      <c r="BZ1666" t="e">
        <f>VLOOKUP(BW1666,Sheet2!$E$2:$I$222,5,FALSE)</f>
        <v>#N/A</v>
      </c>
      <c r="CA1666"/>
      <c r="CE1666" t="e">
        <f>VLOOKUP(CD1666,Sheet2!$E$2:$I$222,3,FALSE)</f>
        <v>#N/A</v>
      </c>
      <c r="CF1666" t="e">
        <f>VLOOKUP(CD1666,Sheet2!$E$2:$I$222,4,FALSE)</f>
        <v>#N/A</v>
      </c>
      <c r="CG1666" t="e">
        <f>VLOOKUP(CD1666,Sheet2!$E$2:$I$222,5,FALSE)</f>
        <v>#N/A</v>
      </c>
      <c r="CH1666"/>
      <c r="CL1666" t="e">
        <f>VLOOKUP(CK1666,Sheet2!$E$2:$I$222,3,FALSE)</f>
        <v>#N/A</v>
      </c>
      <c r="CM1666" t="e">
        <f>VLOOKUP(CK1666,Sheet2!$E$2:$I$222,4,FALSE)</f>
        <v>#N/A</v>
      </c>
      <c r="CN1666" t="e">
        <f>VLOOKUP(CK1666,Sheet2!$E$2:$I$222,5,FALSE)</f>
        <v>#N/A</v>
      </c>
      <c r="CO1666"/>
      <c r="CS1666" t="e">
        <f>VLOOKUP(CR1666,Sheet2!$E$2:$I$222,3,FALSE)</f>
        <v>#N/A</v>
      </c>
      <c r="CT1666" t="e">
        <f>VLOOKUP(CR1666,Sheet2!$E$2:$I$222,4,FALSE)</f>
        <v>#N/A</v>
      </c>
      <c r="CU1666" t="e">
        <f>VLOOKUP(CR1666,Sheet2!$E$2:$I$222,5,FALSE)</f>
        <v>#N/A</v>
      </c>
      <c r="CV1666"/>
      <c r="CZ1666" t="e">
        <f>VLOOKUP(CY1666,Sheet2!$E$2:$I$222,3,FALSE)</f>
        <v>#N/A</v>
      </c>
      <c r="DA1666" t="e">
        <f>VLOOKUP(CY1666,Sheet2!$E$2:$I$222,4,FALSE)</f>
        <v>#N/A</v>
      </c>
      <c r="DB1666" t="e">
        <f>VLOOKUP(CY1666,Sheet2!$E$2:$I$222,5,FALSE)</f>
        <v>#N/A</v>
      </c>
      <c r="DC1666"/>
      <c r="DG1666" t="e">
        <f>VLOOKUP(DF1666,Sheet2!$E$2:$I$222,3,FALSE)</f>
        <v>#N/A</v>
      </c>
      <c r="DH1666" t="e">
        <f>VLOOKUP(DF1666,Sheet2!$E$2:$I$222,4,FALSE)</f>
        <v>#N/A</v>
      </c>
      <c r="DI1666" t="e">
        <f>VLOOKUP(DF1666,Sheet2!$E$2:$I$222,5,FALSE)</f>
        <v>#N/A</v>
      </c>
    </row>
    <row r="1667" spans="1:113" x14ac:dyDescent="0.25">
      <c r="A1667">
        <v>1738</v>
      </c>
      <c r="C1667">
        <v>15126</v>
      </c>
      <c r="D1667">
        <v>5126</v>
      </c>
      <c r="E1667">
        <v>37.716070000000002</v>
      </c>
      <c r="F1667">
        <v>-122.49539</v>
      </c>
      <c r="G1667" t="s">
        <v>1215</v>
      </c>
      <c r="H1667" t="s">
        <v>3643</v>
      </c>
      <c r="I1667" t="s">
        <v>4937</v>
      </c>
      <c r="J1667" t="s">
        <v>4946</v>
      </c>
      <c r="K1667" t="s">
        <v>4957</v>
      </c>
      <c r="Q1667" t="s">
        <v>5924</v>
      </c>
      <c r="S1667" t="s">
        <v>6086</v>
      </c>
      <c r="W1667">
        <f t="shared" si="26"/>
        <v>1</v>
      </c>
      <c r="X1667" t="s">
        <v>6841</v>
      </c>
      <c r="Y1667" t="s">
        <v>6885</v>
      </c>
      <c r="AA1667" t="e">
        <f>VLOOKUP($Z1667,Sheet2!$E$2:$I$222,3,FALSE)</f>
        <v>#N/A</v>
      </c>
      <c r="AB1667" t="e">
        <f>VLOOKUP($Z1667,Sheet2!$E$2:$I$222,4,FALSE)</f>
        <v>#N/A</v>
      </c>
      <c r="AC1667" t="e">
        <f>VLOOKUP($Z1667,Sheet2!$E$2:$I$222,5,FALSE)</f>
        <v>#N/A</v>
      </c>
      <c r="AH1667" t="e">
        <f>VLOOKUP(AG1667,Sheet2!$E$2:$I$222,3,FALSE)</f>
        <v>#N/A</v>
      </c>
      <c r="AI1667" t="e">
        <f>VLOOKUP(AG1667,Sheet2!$E$2:$I$222,4,FALSE)</f>
        <v>#N/A</v>
      </c>
      <c r="AJ1667" t="e">
        <f>VLOOKUP(AG1667,Sheet2!$E$2:$I$222,5,FALSE)</f>
        <v>#N/A</v>
      </c>
      <c r="AK1667"/>
      <c r="AO1667" t="e">
        <f>VLOOKUP(AN1667,Sheet2!$E$2:$I$222,3,FALSE)</f>
        <v>#N/A</v>
      </c>
      <c r="AP1667" t="e">
        <f>VLOOKUP(AN1667,Sheet2!$E$2:$I$222,4,FALSE)</f>
        <v>#N/A</v>
      </c>
      <c r="AQ1667" t="e">
        <f>VLOOKUP(AN1667,Sheet2!$E$2:$I$222,5,FALSE)</f>
        <v>#N/A</v>
      </c>
      <c r="AR1667"/>
      <c r="AV1667" t="e">
        <f>VLOOKUP(AU1667,Sheet2!$E$2:$I$222,3,FALSE)</f>
        <v>#N/A</v>
      </c>
      <c r="AW1667" t="e">
        <f>VLOOKUP(AU1667,Sheet2!$E$2:$I$222,4,FALSE)</f>
        <v>#N/A</v>
      </c>
      <c r="AX1667" t="e">
        <f>VLOOKUP(AU1667,Sheet2!$E$2:$I$222,5,FALSE)</f>
        <v>#N/A</v>
      </c>
      <c r="AY1667"/>
      <c r="BC1667" t="e">
        <f>VLOOKUP(BB1667,Sheet2!$E$2:$I$222,3,FALSE)</f>
        <v>#N/A</v>
      </c>
      <c r="BD1667" t="e">
        <f>VLOOKUP(BB1667,Sheet2!$E$2:$I$222,4,FALSE)</f>
        <v>#N/A</v>
      </c>
      <c r="BE1667" t="e">
        <f>VLOOKUP(BB1667,Sheet2!$E$2:$I$222,5,FALSE)</f>
        <v>#N/A</v>
      </c>
      <c r="BF1667"/>
      <c r="BJ1667" t="e">
        <f>VLOOKUP(BI1667,Sheet2!$E$2:$I$222,3,FALSE)</f>
        <v>#N/A</v>
      </c>
      <c r="BK1667" t="e">
        <f>VLOOKUP(BI1667,Sheet2!$E$2:$I$222,4,FALSE)</f>
        <v>#N/A</v>
      </c>
      <c r="BL1667" t="e">
        <f>VLOOKUP(BI1667,Sheet2!$E$2:$I$222,5,FALSE)</f>
        <v>#N/A</v>
      </c>
      <c r="BM1667"/>
      <c r="BQ1667" t="e">
        <f>VLOOKUP(BP1667,Sheet2!$E$2:$I$222,3,FALSE)</f>
        <v>#N/A</v>
      </c>
      <c r="BR1667" t="e">
        <f>VLOOKUP(BP1667,Sheet2!$E$2:$I$222,4,FALSE)</f>
        <v>#N/A</v>
      </c>
      <c r="BS1667" t="e">
        <f>VLOOKUP(BP1667,Sheet2!$E$2:$I$222,5,FALSE)</f>
        <v>#N/A</v>
      </c>
      <c r="BT1667"/>
      <c r="BX1667" t="e">
        <f>VLOOKUP(BW1667,Sheet2!$E$2:$I$222,3,FALSE)</f>
        <v>#N/A</v>
      </c>
      <c r="BY1667" t="e">
        <f>VLOOKUP(BW1667,Sheet2!$E$2:$I$222,4,FALSE)</f>
        <v>#N/A</v>
      </c>
      <c r="BZ1667" t="e">
        <f>VLOOKUP(BW1667,Sheet2!$E$2:$I$222,5,FALSE)</f>
        <v>#N/A</v>
      </c>
      <c r="CA1667"/>
      <c r="CE1667" t="e">
        <f>VLOOKUP(CD1667,Sheet2!$E$2:$I$222,3,FALSE)</f>
        <v>#N/A</v>
      </c>
      <c r="CF1667" t="e">
        <f>VLOOKUP(CD1667,Sheet2!$E$2:$I$222,4,FALSE)</f>
        <v>#N/A</v>
      </c>
      <c r="CG1667" t="e">
        <f>VLOOKUP(CD1667,Sheet2!$E$2:$I$222,5,FALSE)</f>
        <v>#N/A</v>
      </c>
      <c r="CH1667"/>
      <c r="CL1667" t="e">
        <f>VLOOKUP(CK1667,Sheet2!$E$2:$I$222,3,FALSE)</f>
        <v>#N/A</v>
      </c>
      <c r="CM1667" t="e">
        <f>VLOOKUP(CK1667,Sheet2!$E$2:$I$222,4,FALSE)</f>
        <v>#N/A</v>
      </c>
      <c r="CN1667" t="e">
        <f>VLOOKUP(CK1667,Sheet2!$E$2:$I$222,5,FALSE)</f>
        <v>#N/A</v>
      </c>
      <c r="CO1667"/>
      <c r="CS1667" t="e">
        <f>VLOOKUP(CR1667,Sheet2!$E$2:$I$222,3,FALSE)</f>
        <v>#N/A</v>
      </c>
      <c r="CT1667" t="e">
        <f>VLOOKUP(CR1667,Sheet2!$E$2:$I$222,4,FALSE)</f>
        <v>#N/A</v>
      </c>
      <c r="CU1667" t="e">
        <f>VLOOKUP(CR1667,Sheet2!$E$2:$I$222,5,FALSE)</f>
        <v>#N/A</v>
      </c>
      <c r="CV1667"/>
      <c r="CZ1667" t="e">
        <f>VLOOKUP(CY1667,Sheet2!$E$2:$I$222,3,FALSE)</f>
        <v>#N/A</v>
      </c>
      <c r="DA1667" t="e">
        <f>VLOOKUP(CY1667,Sheet2!$E$2:$I$222,4,FALSE)</f>
        <v>#N/A</v>
      </c>
      <c r="DB1667" t="e">
        <f>VLOOKUP(CY1667,Sheet2!$E$2:$I$222,5,FALSE)</f>
        <v>#N/A</v>
      </c>
      <c r="DC1667"/>
      <c r="DG1667" t="e">
        <f>VLOOKUP(DF1667,Sheet2!$E$2:$I$222,3,FALSE)</f>
        <v>#N/A</v>
      </c>
      <c r="DH1667" t="e">
        <f>VLOOKUP(DF1667,Sheet2!$E$2:$I$222,4,FALSE)</f>
        <v>#N/A</v>
      </c>
      <c r="DI1667" t="e">
        <f>VLOOKUP(DF1667,Sheet2!$E$2:$I$222,5,FALSE)</f>
        <v>#N/A</v>
      </c>
    </row>
    <row r="1668" spans="1:113" x14ac:dyDescent="0.25">
      <c r="A1668">
        <v>1739</v>
      </c>
      <c r="C1668">
        <v>15129</v>
      </c>
      <c r="D1668">
        <v>5129</v>
      </c>
      <c r="E1668">
        <v>37.716909999999999</v>
      </c>
      <c r="F1668">
        <v>-122.49773999999999</v>
      </c>
      <c r="G1668" t="s">
        <v>1216</v>
      </c>
      <c r="H1668" t="s">
        <v>3644</v>
      </c>
      <c r="I1668" t="s">
        <v>4933</v>
      </c>
      <c r="J1668" t="s">
        <v>4947</v>
      </c>
      <c r="M1668" t="s">
        <v>5109</v>
      </c>
      <c r="Q1668" t="s">
        <v>5924</v>
      </c>
      <c r="S1668" t="s">
        <v>6062</v>
      </c>
      <c r="W1668">
        <f t="shared" si="26"/>
        <v>1</v>
      </c>
      <c r="X1668" t="s">
        <v>6841</v>
      </c>
      <c r="Y1668" t="s">
        <v>6887</v>
      </c>
      <c r="AA1668" t="e">
        <f>VLOOKUP($Z1668,Sheet2!$E$2:$I$222,3,FALSE)</f>
        <v>#N/A</v>
      </c>
      <c r="AB1668" t="e">
        <f>VLOOKUP($Z1668,Sheet2!$E$2:$I$222,4,FALSE)</f>
        <v>#N/A</v>
      </c>
      <c r="AC1668" t="e">
        <f>VLOOKUP($Z1668,Sheet2!$E$2:$I$222,5,FALSE)</f>
        <v>#N/A</v>
      </c>
      <c r="AH1668" t="e">
        <f>VLOOKUP(AG1668,Sheet2!$E$2:$I$222,3,FALSE)</f>
        <v>#N/A</v>
      </c>
      <c r="AI1668" t="e">
        <f>VLOOKUP(AG1668,Sheet2!$E$2:$I$222,4,FALSE)</f>
        <v>#N/A</v>
      </c>
      <c r="AJ1668" t="e">
        <f>VLOOKUP(AG1668,Sheet2!$E$2:$I$222,5,FALSE)</f>
        <v>#N/A</v>
      </c>
      <c r="AK1668"/>
      <c r="AO1668" t="e">
        <f>VLOOKUP(AN1668,Sheet2!$E$2:$I$222,3,FALSE)</f>
        <v>#N/A</v>
      </c>
      <c r="AP1668" t="e">
        <f>VLOOKUP(AN1668,Sheet2!$E$2:$I$222,4,FALSE)</f>
        <v>#N/A</v>
      </c>
      <c r="AQ1668" t="e">
        <f>VLOOKUP(AN1668,Sheet2!$E$2:$I$222,5,FALSE)</f>
        <v>#N/A</v>
      </c>
      <c r="AR1668"/>
      <c r="AV1668" t="e">
        <f>VLOOKUP(AU1668,Sheet2!$E$2:$I$222,3,FALSE)</f>
        <v>#N/A</v>
      </c>
      <c r="AW1668" t="e">
        <f>VLOOKUP(AU1668,Sheet2!$E$2:$I$222,4,FALSE)</f>
        <v>#N/A</v>
      </c>
      <c r="AX1668" t="e">
        <f>VLOOKUP(AU1668,Sheet2!$E$2:$I$222,5,FALSE)</f>
        <v>#N/A</v>
      </c>
      <c r="AY1668"/>
      <c r="BC1668" t="e">
        <f>VLOOKUP(BB1668,Sheet2!$E$2:$I$222,3,FALSE)</f>
        <v>#N/A</v>
      </c>
      <c r="BD1668" t="e">
        <f>VLOOKUP(BB1668,Sheet2!$E$2:$I$222,4,FALSE)</f>
        <v>#N/A</v>
      </c>
      <c r="BE1668" t="e">
        <f>VLOOKUP(BB1668,Sheet2!$E$2:$I$222,5,FALSE)</f>
        <v>#N/A</v>
      </c>
      <c r="BF1668"/>
      <c r="BJ1668" t="e">
        <f>VLOOKUP(BI1668,Sheet2!$E$2:$I$222,3,FALSE)</f>
        <v>#N/A</v>
      </c>
      <c r="BK1668" t="e">
        <f>VLOOKUP(BI1668,Sheet2!$E$2:$I$222,4,FALSE)</f>
        <v>#N/A</v>
      </c>
      <c r="BL1668" t="e">
        <f>VLOOKUP(BI1668,Sheet2!$E$2:$I$222,5,FALSE)</f>
        <v>#N/A</v>
      </c>
      <c r="BM1668"/>
      <c r="BQ1668" t="e">
        <f>VLOOKUP(BP1668,Sheet2!$E$2:$I$222,3,FALSE)</f>
        <v>#N/A</v>
      </c>
      <c r="BR1668" t="e">
        <f>VLOOKUP(BP1668,Sheet2!$E$2:$I$222,4,FALSE)</f>
        <v>#N/A</v>
      </c>
      <c r="BS1668" t="e">
        <f>VLOOKUP(BP1668,Sheet2!$E$2:$I$222,5,FALSE)</f>
        <v>#N/A</v>
      </c>
      <c r="BT1668"/>
      <c r="BX1668" t="e">
        <f>VLOOKUP(BW1668,Sheet2!$E$2:$I$222,3,FALSE)</f>
        <v>#N/A</v>
      </c>
      <c r="BY1668" t="e">
        <f>VLOOKUP(BW1668,Sheet2!$E$2:$I$222,4,FALSE)</f>
        <v>#N/A</v>
      </c>
      <c r="BZ1668" t="e">
        <f>VLOOKUP(BW1668,Sheet2!$E$2:$I$222,5,FALSE)</f>
        <v>#N/A</v>
      </c>
      <c r="CA1668"/>
      <c r="CE1668" t="e">
        <f>VLOOKUP(CD1668,Sheet2!$E$2:$I$222,3,FALSE)</f>
        <v>#N/A</v>
      </c>
      <c r="CF1668" t="e">
        <f>VLOOKUP(CD1668,Sheet2!$E$2:$I$222,4,FALSE)</f>
        <v>#N/A</v>
      </c>
      <c r="CG1668" t="e">
        <f>VLOOKUP(CD1668,Sheet2!$E$2:$I$222,5,FALSE)</f>
        <v>#N/A</v>
      </c>
      <c r="CH1668"/>
      <c r="CL1668" t="e">
        <f>VLOOKUP(CK1668,Sheet2!$E$2:$I$222,3,FALSE)</f>
        <v>#N/A</v>
      </c>
      <c r="CM1668" t="e">
        <f>VLOOKUP(CK1668,Sheet2!$E$2:$I$222,4,FALSE)</f>
        <v>#N/A</v>
      </c>
      <c r="CN1668" t="e">
        <f>VLOOKUP(CK1668,Sheet2!$E$2:$I$222,5,FALSE)</f>
        <v>#N/A</v>
      </c>
      <c r="CO1668"/>
      <c r="CS1668" t="e">
        <f>VLOOKUP(CR1668,Sheet2!$E$2:$I$222,3,FALSE)</f>
        <v>#N/A</v>
      </c>
      <c r="CT1668" t="e">
        <f>VLOOKUP(CR1668,Sheet2!$E$2:$I$222,4,FALSE)</f>
        <v>#N/A</v>
      </c>
      <c r="CU1668" t="e">
        <f>VLOOKUP(CR1668,Sheet2!$E$2:$I$222,5,FALSE)</f>
        <v>#N/A</v>
      </c>
      <c r="CV1668"/>
      <c r="CZ1668" t="e">
        <f>VLOOKUP(CY1668,Sheet2!$E$2:$I$222,3,FALSE)</f>
        <v>#N/A</v>
      </c>
      <c r="DA1668" t="e">
        <f>VLOOKUP(CY1668,Sheet2!$E$2:$I$222,4,FALSE)</f>
        <v>#N/A</v>
      </c>
      <c r="DB1668" t="e">
        <f>VLOOKUP(CY1668,Sheet2!$E$2:$I$222,5,FALSE)</f>
        <v>#N/A</v>
      </c>
      <c r="DC1668"/>
      <c r="DG1668" t="e">
        <f>VLOOKUP(DF1668,Sheet2!$E$2:$I$222,3,FALSE)</f>
        <v>#N/A</v>
      </c>
      <c r="DH1668" t="e">
        <f>VLOOKUP(DF1668,Sheet2!$E$2:$I$222,4,FALSE)</f>
        <v>#N/A</v>
      </c>
      <c r="DI1668" t="e">
        <f>VLOOKUP(DF1668,Sheet2!$E$2:$I$222,5,FALSE)</f>
        <v>#N/A</v>
      </c>
    </row>
    <row r="1669" spans="1:113" x14ac:dyDescent="0.25">
      <c r="A1669">
        <v>1740</v>
      </c>
      <c r="C1669">
        <v>15130</v>
      </c>
      <c r="D1669">
        <v>5130</v>
      </c>
      <c r="E1669">
        <v>37.716769999999997</v>
      </c>
      <c r="F1669">
        <v>-122.49766</v>
      </c>
      <c r="G1669" t="s">
        <v>1216</v>
      </c>
      <c r="H1669" t="s">
        <v>3644</v>
      </c>
      <c r="I1669" t="s">
        <v>4937</v>
      </c>
      <c r="J1669" t="s">
        <v>4946</v>
      </c>
      <c r="K1669" t="s">
        <v>4961</v>
      </c>
      <c r="M1669" t="s">
        <v>5109</v>
      </c>
      <c r="Q1669" t="s">
        <v>5924</v>
      </c>
      <c r="S1669" t="s">
        <v>6086</v>
      </c>
      <c r="W1669">
        <f t="shared" si="26"/>
        <v>1</v>
      </c>
      <c r="X1669" t="s">
        <v>6841</v>
      </c>
      <c r="Y1669" t="s">
        <v>6885</v>
      </c>
      <c r="AA1669" t="e">
        <f>VLOOKUP($Z1669,Sheet2!$E$2:$I$222,3,FALSE)</f>
        <v>#N/A</v>
      </c>
      <c r="AB1669" t="e">
        <f>VLOOKUP($Z1669,Sheet2!$E$2:$I$222,4,FALSE)</f>
        <v>#N/A</v>
      </c>
      <c r="AC1669" t="e">
        <f>VLOOKUP($Z1669,Sheet2!$E$2:$I$222,5,FALSE)</f>
        <v>#N/A</v>
      </c>
      <c r="AH1669" t="e">
        <f>VLOOKUP(AG1669,Sheet2!$E$2:$I$222,3,FALSE)</f>
        <v>#N/A</v>
      </c>
      <c r="AI1669" t="e">
        <f>VLOOKUP(AG1669,Sheet2!$E$2:$I$222,4,FALSE)</f>
        <v>#N/A</v>
      </c>
      <c r="AJ1669" t="e">
        <f>VLOOKUP(AG1669,Sheet2!$E$2:$I$222,5,FALSE)</f>
        <v>#N/A</v>
      </c>
      <c r="AK1669"/>
      <c r="AO1669" t="e">
        <f>VLOOKUP(AN1669,Sheet2!$E$2:$I$222,3,FALSE)</f>
        <v>#N/A</v>
      </c>
      <c r="AP1669" t="e">
        <f>VLOOKUP(AN1669,Sheet2!$E$2:$I$222,4,FALSE)</f>
        <v>#N/A</v>
      </c>
      <c r="AQ1669" t="e">
        <f>VLOOKUP(AN1669,Sheet2!$E$2:$I$222,5,FALSE)</f>
        <v>#N/A</v>
      </c>
      <c r="AR1669"/>
      <c r="AV1669" t="e">
        <f>VLOOKUP(AU1669,Sheet2!$E$2:$I$222,3,FALSE)</f>
        <v>#N/A</v>
      </c>
      <c r="AW1669" t="e">
        <f>VLOOKUP(AU1669,Sheet2!$E$2:$I$222,4,FALSE)</f>
        <v>#N/A</v>
      </c>
      <c r="AX1669" t="e">
        <f>VLOOKUP(AU1669,Sheet2!$E$2:$I$222,5,FALSE)</f>
        <v>#N/A</v>
      </c>
      <c r="AY1669"/>
      <c r="BC1669" t="e">
        <f>VLOOKUP(BB1669,Sheet2!$E$2:$I$222,3,FALSE)</f>
        <v>#N/A</v>
      </c>
      <c r="BD1669" t="e">
        <f>VLOOKUP(BB1669,Sheet2!$E$2:$I$222,4,FALSE)</f>
        <v>#N/A</v>
      </c>
      <c r="BE1669" t="e">
        <f>VLOOKUP(BB1669,Sheet2!$E$2:$I$222,5,FALSE)</f>
        <v>#N/A</v>
      </c>
      <c r="BF1669"/>
      <c r="BJ1669" t="e">
        <f>VLOOKUP(BI1669,Sheet2!$E$2:$I$222,3,FALSE)</f>
        <v>#N/A</v>
      </c>
      <c r="BK1669" t="e">
        <f>VLOOKUP(BI1669,Sheet2!$E$2:$I$222,4,FALSE)</f>
        <v>#N/A</v>
      </c>
      <c r="BL1669" t="e">
        <f>VLOOKUP(BI1669,Sheet2!$E$2:$I$222,5,FALSE)</f>
        <v>#N/A</v>
      </c>
      <c r="BM1669"/>
      <c r="BQ1669" t="e">
        <f>VLOOKUP(BP1669,Sheet2!$E$2:$I$222,3,FALSE)</f>
        <v>#N/A</v>
      </c>
      <c r="BR1669" t="e">
        <f>VLOOKUP(BP1669,Sheet2!$E$2:$I$222,4,FALSE)</f>
        <v>#N/A</v>
      </c>
      <c r="BS1669" t="e">
        <f>VLOOKUP(BP1669,Sheet2!$E$2:$I$222,5,FALSE)</f>
        <v>#N/A</v>
      </c>
      <c r="BT1669"/>
      <c r="BX1669" t="e">
        <f>VLOOKUP(BW1669,Sheet2!$E$2:$I$222,3,FALSE)</f>
        <v>#N/A</v>
      </c>
      <c r="BY1669" t="e">
        <f>VLOOKUP(BW1669,Sheet2!$E$2:$I$222,4,FALSE)</f>
        <v>#N/A</v>
      </c>
      <c r="BZ1669" t="e">
        <f>VLOOKUP(BW1669,Sheet2!$E$2:$I$222,5,FALSE)</f>
        <v>#N/A</v>
      </c>
      <c r="CA1669"/>
      <c r="CE1669" t="e">
        <f>VLOOKUP(CD1669,Sheet2!$E$2:$I$222,3,FALSE)</f>
        <v>#N/A</v>
      </c>
      <c r="CF1669" t="e">
        <f>VLOOKUP(CD1669,Sheet2!$E$2:$I$222,4,FALSE)</f>
        <v>#N/A</v>
      </c>
      <c r="CG1669" t="e">
        <f>VLOOKUP(CD1669,Sheet2!$E$2:$I$222,5,FALSE)</f>
        <v>#N/A</v>
      </c>
      <c r="CH1669"/>
      <c r="CL1669" t="e">
        <f>VLOOKUP(CK1669,Sheet2!$E$2:$I$222,3,FALSE)</f>
        <v>#N/A</v>
      </c>
      <c r="CM1669" t="e">
        <f>VLOOKUP(CK1669,Sheet2!$E$2:$I$222,4,FALSE)</f>
        <v>#N/A</v>
      </c>
      <c r="CN1669" t="e">
        <f>VLOOKUP(CK1669,Sheet2!$E$2:$I$222,5,FALSE)</f>
        <v>#N/A</v>
      </c>
      <c r="CO1669"/>
      <c r="CS1669" t="e">
        <f>VLOOKUP(CR1669,Sheet2!$E$2:$I$222,3,FALSE)</f>
        <v>#N/A</v>
      </c>
      <c r="CT1669" t="e">
        <f>VLOOKUP(CR1669,Sheet2!$E$2:$I$222,4,FALSE)</f>
        <v>#N/A</v>
      </c>
      <c r="CU1669" t="e">
        <f>VLOOKUP(CR1669,Sheet2!$E$2:$I$222,5,FALSE)</f>
        <v>#N/A</v>
      </c>
      <c r="CV1669"/>
      <c r="CZ1669" t="e">
        <f>VLOOKUP(CY1669,Sheet2!$E$2:$I$222,3,FALSE)</f>
        <v>#N/A</v>
      </c>
      <c r="DA1669" t="e">
        <f>VLOOKUP(CY1669,Sheet2!$E$2:$I$222,4,FALSE)</f>
        <v>#N/A</v>
      </c>
      <c r="DB1669" t="e">
        <f>VLOOKUP(CY1669,Sheet2!$E$2:$I$222,5,FALSE)</f>
        <v>#N/A</v>
      </c>
      <c r="DC1669"/>
      <c r="DG1669" t="e">
        <f>VLOOKUP(DF1669,Sheet2!$E$2:$I$222,3,FALSE)</f>
        <v>#N/A</v>
      </c>
      <c r="DH1669" t="e">
        <f>VLOOKUP(DF1669,Sheet2!$E$2:$I$222,4,FALSE)</f>
        <v>#N/A</v>
      </c>
      <c r="DI1669" t="e">
        <f>VLOOKUP(DF1669,Sheet2!$E$2:$I$222,5,FALSE)</f>
        <v>#N/A</v>
      </c>
    </row>
    <row r="1670" spans="1:113" x14ac:dyDescent="0.25">
      <c r="A1670">
        <v>1741</v>
      </c>
      <c r="C1670">
        <v>15131</v>
      </c>
      <c r="D1670">
        <v>5131</v>
      </c>
      <c r="E1670">
        <v>37.719099999999997</v>
      </c>
      <c r="F1670">
        <v>-122.4999</v>
      </c>
      <c r="G1670" t="s">
        <v>1217</v>
      </c>
      <c r="H1670" t="s">
        <v>3645</v>
      </c>
      <c r="I1670" t="s">
        <v>4917</v>
      </c>
      <c r="J1670" t="s">
        <v>4947</v>
      </c>
      <c r="Q1670" t="s">
        <v>5924</v>
      </c>
      <c r="S1670" t="s">
        <v>6062</v>
      </c>
      <c r="W1670">
        <f t="shared" si="26"/>
        <v>1</v>
      </c>
      <c r="X1670" t="s">
        <v>6841</v>
      </c>
      <c r="Y1670" t="s">
        <v>6887</v>
      </c>
      <c r="AA1670" t="e">
        <f>VLOOKUP($Z1670,Sheet2!$E$2:$I$222,3,FALSE)</f>
        <v>#N/A</v>
      </c>
      <c r="AB1670" t="e">
        <f>VLOOKUP($Z1670,Sheet2!$E$2:$I$222,4,FALSE)</f>
        <v>#N/A</v>
      </c>
      <c r="AC1670" t="e">
        <f>VLOOKUP($Z1670,Sheet2!$E$2:$I$222,5,FALSE)</f>
        <v>#N/A</v>
      </c>
      <c r="AH1670" t="e">
        <f>VLOOKUP(AG1670,Sheet2!$E$2:$I$222,3,FALSE)</f>
        <v>#N/A</v>
      </c>
      <c r="AI1670" t="e">
        <f>VLOOKUP(AG1670,Sheet2!$E$2:$I$222,4,FALSE)</f>
        <v>#N/A</v>
      </c>
      <c r="AJ1670" t="e">
        <f>VLOOKUP(AG1670,Sheet2!$E$2:$I$222,5,FALSE)</f>
        <v>#N/A</v>
      </c>
      <c r="AK1670"/>
      <c r="AO1670" t="e">
        <f>VLOOKUP(AN1670,Sheet2!$E$2:$I$222,3,FALSE)</f>
        <v>#N/A</v>
      </c>
      <c r="AP1670" t="e">
        <f>VLOOKUP(AN1670,Sheet2!$E$2:$I$222,4,FALSE)</f>
        <v>#N/A</v>
      </c>
      <c r="AQ1670" t="e">
        <f>VLOOKUP(AN1670,Sheet2!$E$2:$I$222,5,FALSE)</f>
        <v>#N/A</v>
      </c>
      <c r="AR1670"/>
      <c r="AV1670" t="e">
        <f>VLOOKUP(AU1670,Sheet2!$E$2:$I$222,3,FALSE)</f>
        <v>#N/A</v>
      </c>
      <c r="AW1670" t="e">
        <f>VLOOKUP(AU1670,Sheet2!$E$2:$I$222,4,FALSE)</f>
        <v>#N/A</v>
      </c>
      <c r="AX1670" t="e">
        <f>VLOOKUP(AU1670,Sheet2!$E$2:$I$222,5,FALSE)</f>
        <v>#N/A</v>
      </c>
      <c r="AY1670"/>
      <c r="BC1670" t="e">
        <f>VLOOKUP(BB1670,Sheet2!$E$2:$I$222,3,FALSE)</f>
        <v>#N/A</v>
      </c>
      <c r="BD1670" t="e">
        <f>VLOOKUP(BB1670,Sheet2!$E$2:$I$222,4,FALSE)</f>
        <v>#N/A</v>
      </c>
      <c r="BE1670" t="e">
        <f>VLOOKUP(BB1670,Sheet2!$E$2:$I$222,5,FALSE)</f>
        <v>#N/A</v>
      </c>
      <c r="BF1670"/>
      <c r="BJ1670" t="e">
        <f>VLOOKUP(BI1670,Sheet2!$E$2:$I$222,3,FALSE)</f>
        <v>#N/A</v>
      </c>
      <c r="BK1670" t="e">
        <f>VLOOKUP(BI1670,Sheet2!$E$2:$I$222,4,FALSE)</f>
        <v>#N/A</v>
      </c>
      <c r="BL1670" t="e">
        <f>VLOOKUP(BI1670,Sheet2!$E$2:$I$222,5,FALSE)</f>
        <v>#N/A</v>
      </c>
      <c r="BM1670"/>
      <c r="BQ1670" t="e">
        <f>VLOOKUP(BP1670,Sheet2!$E$2:$I$222,3,FALSE)</f>
        <v>#N/A</v>
      </c>
      <c r="BR1670" t="e">
        <f>VLOOKUP(BP1670,Sheet2!$E$2:$I$222,4,FALSE)</f>
        <v>#N/A</v>
      </c>
      <c r="BS1670" t="e">
        <f>VLOOKUP(BP1670,Sheet2!$E$2:$I$222,5,FALSE)</f>
        <v>#N/A</v>
      </c>
      <c r="BT1670"/>
      <c r="BX1670" t="e">
        <f>VLOOKUP(BW1670,Sheet2!$E$2:$I$222,3,FALSE)</f>
        <v>#N/A</v>
      </c>
      <c r="BY1670" t="e">
        <f>VLOOKUP(BW1670,Sheet2!$E$2:$I$222,4,FALSE)</f>
        <v>#N/A</v>
      </c>
      <c r="BZ1670" t="e">
        <f>VLOOKUP(BW1670,Sheet2!$E$2:$I$222,5,FALSE)</f>
        <v>#N/A</v>
      </c>
      <c r="CA1670"/>
      <c r="CE1670" t="e">
        <f>VLOOKUP(CD1670,Sheet2!$E$2:$I$222,3,FALSE)</f>
        <v>#N/A</v>
      </c>
      <c r="CF1670" t="e">
        <f>VLOOKUP(CD1670,Sheet2!$E$2:$I$222,4,FALSE)</f>
        <v>#N/A</v>
      </c>
      <c r="CG1670" t="e">
        <f>VLOOKUP(CD1670,Sheet2!$E$2:$I$222,5,FALSE)</f>
        <v>#N/A</v>
      </c>
      <c r="CH1670"/>
      <c r="CL1670" t="e">
        <f>VLOOKUP(CK1670,Sheet2!$E$2:$I$222,3,FALSE)</f>
        <v>#N/A</v>
      </c>
      <c r="CM1670" t="e">
        <f>VLOOKUP(CK1670,Sheet2!$E$2:$I$222,4,FALSE)</f>
        <v>#N/A</v>
      </c>
      <c r="CN1670" t="e">
        <f>VLOOKUP(CK1670,Sheet2!$E$2:$I$222,5,FALSE)</f>
        <v>#N/A</v>
      </c>
      <c r="CO1670"/>
      <c r="CS1670" t="e">
        <f>VLOOKUP(CR1670,Sheet2!$E$2:$I$222,3,FALSE)</f>
        <v>#N/A</v>
      </c>
      <c r="CT1670" t="e">
        <f>VLOOKUP(CR1670,Sheet2!$E$2:$I$222,4,FALSE)</f>
        <v>#N/A</v>
      </c>
      <c r="CU1670" t="e">
        <f>VLOOKUP(CR1670,Sheet2!$E$2:$I$222,5,FALSE)</f>
        <v>#N/A</v>
      </c>
      <c r="CV1670"/>
      <c r="CZ1670" t="e">
        <f>VLOOKUP(CY1670,Sheet2!$E$2:$I$222,3,FALSE)</f>
        <v>#N/A</v>
      </c>
      <c r="DA1670" t="e">
        <f>VLOOKUP(CY1670,Sheet2!$E$2:$I$222,4,FALSE)</f>
        <v>#N/A</v>
      </c>
      <c r="DB1670" t="e">
        <f>VLOOKUP(CY1670,Sheet2!$E$2:$I$222,5,FALSE)</f>
        <v>#N/A</v>
      </c>
      <c r="DC1670"/>
      <c r="DG1670" t="e">
        <f>VLOOKUP(DF1670,Sheet2!$E$2:$I$222,3,FALSE)</f>
        <v>#N/A</v>
      </c>
      <c r="DH1670" t="e">
        <f>VLOOKUP(DF1670,Sheet2!$E$2:$I$222,4,FALSE)</f>
        <v>#N/A</v>
      </c>
      <c r="DI1670" t="e">
        <f>VLOOKUP(DF1670,Sheet2!$E$2:$I$222,5,FALSE)</f>
        <v>#N/A</v>
      </c>
    </row>
    <row r="1671" spans="1:113" x14ac:dyDescent="0.25">
      <c r="A1671">
        <v>1742</v>
      </c>
      <c r="C1671">
        <v>15132</v>
      </c>
      <c r="D1671">
        <v>5132</v>
      </c>
      <c r="E1671">
        <v>37.718719999999998</v>
      </c>
      <c r="F1671">
        <v>-122.49992</v>
      </c>
      <c r="G1671" t="s">
        <v>1217</v>
      </c>
      <c r="H1671" t="s">
        <v>3645</v>
      </c>
      <c r="I1671" t="s">
        <v>4911</v>
      </c>
      <c r="J1671" t="s">
        <v>4947</v>
      </c>
      <c r="Q1671" t="s">
        <v>5924</v>
      </c>
      <c r="S1671" t="s">
        <v>6086</v>
      </c>
      <c r="W1671">
        <f t="shared" si="26"/>
        <v>1</v>
      </c>
      <c r="X1671" t="s">
        <v>6841</v>
      </c>
      <c r="Y1671" t="s">
        <v>6885</v>
      </c>
      <c r="AA1671" t="e">
        <f>VLOOKUP($Z1671,Sheet2!$E$2:$I$222,3,FALSE)</f>
        <v>#N/A</v>
      </c>
      <c r="AB1671" t="e">
        <f>VLOOKUP($Z1671,Sheet2!$E$2:$I$222,4,FALSE)</f>
        <v>#N/A</v>
      </c>
      <c r="AC1671" t="e">
        <f>VLOOKUP($Z1671,Sheet2!$E$2:$I$222,5,FALSE)</f>
        <v>#N/A</v>
      </c>
      <c r="AH1671" t="e">
        <f>VLOOKUP(AG1671,Sheet2!$E$2:$I$222,3,FALSE)</f>
        <v>#N/A</v>
      </c>
      <c r="AI1671" t="e">
        <f>VLOOKUP(AG1671,Sheet2!$E$2:$I$222,4,FALSE)</f>
        <v>#N/A</v>
      </c>
      <c r="AJ1671" t="e">
        <f>VLOOKUP(AG1671,Sheet2!$E$2:$I$222,5,FALSE)</f>
        <v>#N/A</v>
      </c>
      <c r="AK1671"/>
      <c r="AO1671" t="e">
        <f>VLOOKUP(AN1671,Sheet2!$E$2:$I$222,3,FALSE)</f>
        <v>#N/A</v>
      </c>
      <c r="AP1671" t="e">
        <f>VLOOKUP(AN1671,Sheet2!$E$2:$I$222,4,FALSE)</f>
        <v>#N/A</v>
      </c>
      <c r="AQ1671" t="e">
        <f>VLOOKUP(AN1671,Sheet2!$E$2:$I$222,5,FALSE)</f>
        <v>#N/A</v>
      </c>
      <c r="AR1671"/>
      <c r="AV1671" t="e">
        <f>VLOOKUP(AU1671,Sheet2!$E$2:$I$222,3,FALSE)</f>
        <v>#N/A</v>
      </c>
      <c r="AW1671" t="e">
        <f>VLOOKUP(AU1671,Sheet2!$E$2:$I$222,4,FALSE)</f>
        <v>#N/A</v>
      </c>
      <c r="AX1671" t="e">
        <f>VLOOKUP(AU1671,Sheet2!$E$2:$I$222,5,FALSE)</f>
        <v>#N/A</v>
      </c>
      <c r="AY1671"/>
      <c r="BC1671" t="e">
        <f>VLOOKUP(BB1671,Sheet2!$E$2:$I$222,3,FALSE)</f>
        <v>#N/A</v>
      </c>
      <c r="BD1671" t="e">
        <f>VLOOKUP(BB1671,Sheet2!$E$2:$I$222,4,FALSE)</f>
        <v>#N/A</v>
      </c>
      <c r="BE1671" t="e">
        <f>VLOOKUP(BB1671,Sheet2!$E$2:$I$222,5,FALSE)</f>
        <v>#N/A</v>
      </c>
      <c r="BF1671"/>
      <c r="BJ1671" t="e">
        <f>VLOOKUP(BI1671,Sheet2!$E$2:$I$222,3,FALSE)</f>
        <v>#N/A</v>
      </c>
      <c r="BK1671" t="e">
        <f>VLOOKUP(BI1671,Sheet2!$E$2:$I$222,4,FALSE)</f>
        <v>#N/A</v>
      </c>
      <c r="BL1671" t="e">
        <f>VLOOKUP(BI1671,Sheet2!$E$2:$I$222,5,FALSE)</f>
        <v>#N/A</v>
      </c>
      <c r="BM1671"/>
      <c r="BQ1671" t="e">
        <f>VLOOKUP(BP1671,Sheet2!$E$2:$I$222,3,FALSE)</f>
        <v>#N/A</v>
      </c>
      <c r="BR1671" t="e">
        <f>VLOOKUP(BP1671,Sheet2!$E$2:$I$222,4,FALSE)</f>
        <v>#N/A</v>
      </c>
      <c r="BS1671" t="e">
        <f>VLOOKUP(BP1671,Sheet2!$E$2:$I$222,5,FALSE)</f>
        <v>#N/A</v>
      </c>
      <c r="BT1671"/>
      <c r="BX1671" t="e">
        <f>VLOOKUP(BW1671,Sheet2!$E$2:$I$222,3,FALSE)</f>
        <v>#N/A</v>
      </c>
      <c r="BY1671" t="e">
        <f>VLOOKUP(BW1671,Sheet2!$E$2:$I$222,4,FALSE)</f>
        <v>#N/A</v>
      </c>
      <c r="BZ1671" t="e">
        <f>VLOOKUP(BW1671,Sheet2!$E$2:$I$222,5,FALSE)</f>
        <v>#N/A</v>
      </c>
      <c r="CA1671"/>
      <c r="CE1671" t="e">
        <f>VLOOKUP(CD1671,Sheet2!$E$2:$I$222,3,FALSE)</f>
        <v>#N/A</v>
      </c>
      <c r="CF1671" t="e">
        <f>VLOOKUP(CD1671,Sheet2!$E$2:$I$222,4,FALSE)</f>
        <v>#N/A</v>
      </c>
      <c r="CG1671" t="e">
        <f>VLOOKUP(CD1671,Sheet2!$E$2:$I$222,5,FALSE)</f>
        <v>#N/A</v>
      </c>
      <c r="CH1671"/>
      <c r="CL1671" t="e">
        <f>VLOOKUP(CK1671,Sheet2!$E$2:$I$222,3,FALSE)</f>
        <v>#N/A</v>
      </c>
      <c r="CM1671" t="e">
        <f>VLOOKUP(CK1671,Sheet2!$E$2:$I$222,4,FALSE)</f>
        <v>#N/A</v>
      </c>
      <c r="CN1671" t="e">
        <f>VLOOKUP(CK1671,Sheet2!$E$2:$I$222,5,FALSE)</f>
        <v>#N/A</v>
      </c>
      <c r="CO1671"/>
      <c r="CS1671" t="e">
        <f>VLOOKUP(CR1671,Sheet2!$E$2:$I$222,3,FALSE)</f>
        <v>#N/A</v>
      </c>
      <c r="CT1671" t="e">
        <f>VLOOKUP(CR1671,Sheet2!$E$2:$I$222,4,FALSE)</f>
        <v>#N/A</v>
      </c>
      <c r="CU1671" t="e">
        <f>VLOOKUP(CR1671,Sheet2!$E$2:$I$222,5,FALSE)</f>
        <v>#N/A</v>
      </c>
      <c r="CV1671"/>
      <c r="CZ1671" t="e">
        <f>VLOOKUP(CY1671,Sheet2!$E$2:$I$222,3,FALSE)</f>
        <v>#N/A</v>
      </c>
      <c r="DA1671" t="e">
        <f>VLOOKUP(CY1671,Sheet2!$E$2:$I$222,4,FALSE)</f>
        <v>#N/A</v>
      </c>
      <c r="DB1671" t="e">
        <f>VLOOKUP(CY1671,Sheet2!$E$2:$I$222,5,FALSE)</f>
        <v>#N/A</v>
      </c>
      <c r="DC1671"/>
      <c r="DG1671" t="e">
        <f>VLOOKUP(DF1671,Sheet2!$E$2:$I$222,3,FALSE)</f>
        <v>#N/A</v>
      </c>
      <c r="DH1671" t="e">
        <f>VLOOKUP(DF1671,Sheet2!$E$2:$I$222,4,FALSE)</f>
        <v>#N/A</v>
      </c>
      <c r="DI1671" t="e">
        <f>VLOOKUP(DF1671,Sheet2!$E$2:$I$222,5,FALSE)</f>
        <v>#N/A</v>
      </c>
    </row>
    <row r="1672" spans="1:113" x14ac:dyDescent="0.25">
      <c r="A1672">
        <v>1743</v>
      </c>
      <c r="C1672">
        <v>15134</v>
      </c>
      <c r="D1672">
        <v>5134</v>
      </c>
      <c r="E1672">
        <v>37.713549999999998</v>
      </c>
      <c r="F1672">
        <v>-122.47126</v>
      </c>
      <c r="G1672" t="s">
        <v>1218</v>
      </c>
      <c r="H1672" t="s">
        <v>3646</v>
      </c>
      <c r="I1672" t="s">
        <v>4907</v>
      </c>
      <c r="J1672" t="s">
        <v>4947</v>
      </c>
      <c r="Q1672" t="s">
        <v>5924</v>
      </c>
      <c r="S1672" t="s">
        <v>6080</v>
      </c>
      <c r="W1672">
        <f t="shared" si="26"/>
        <v>1</v>
      </c>
      <c r="X1672" t="s">
        <v>6806</v>
      </c>
      <c r="Y1672" t="s">
        <v>6885</v>
      </c>
      <c r="AA1672" t="e">
        <f>VLOOKUP($Z1672,Sheet2!$E$2:$I$222,3,FALSE)</f>
        <v>#N/A</v>
      </c>
      <c r="AB1672" t="e">
        <f>VLOOKUP($Z1672,Sheet2!$E$2:$I$222,4,FALSE)</f>
        <v>#N/A</v>
      </c>
      <c r="AC1672" t="e">
        <f>VLOOKUP($Z1672,Sheet2!$E$2:$I$222,5,FALSE)</f>
        <v>#N/A</v>
      </c>
      <c r="AH1672" t="e">
        <f>VLOOKUP(AG1672,Sheet2!$E$2:$I$222,3,FALSE)</f>
        <v>#N/A</v>
      </c>
      <c r="AI1672" t="e">
        <f>VLOOKUP(AG1672,Sheet2!$E$2:$I$222,4,FALSE)</f>
        <v>#N/A</v>
      </c>
      <c r="AJ1672" t="e">
        <f>VLOOKUP(AG1672,Sheet2!$E$2:$I$222,5,FALSE)</f>
        <v>#N/A</v>
      </c>
      <c r="AK1672"/>
      <c r="AO1672" t="e">
        <f>VLOOKUP(AN1672,Sheet2!$E$2:$I$222,3,FALSE)</f>
        <v>#N/A</v>
      </c>
      <c r="AP1672" t="e">
        <f>VLOOKUP(AN1672,Sheet2!$E$2:$I$222,4,FALSE)</f>
        <v>#N/A</v>
      </c>
      <c r="AQ1672" t="e">
        <f>VLOOKUP(AN1672,Sheet2!$E$2:$I$222,5,FALSE)</f>
        <v>#N/A</v>
      </c>
      <c r="AR1672"/>
      <c r="AV1672" t="e">
        <f>VLOOKUP(AU1672,Sheet2!$E$2:$I$222,3,FALSE)</f>
        <v>#N/A</v>
      </c>
      <c r="AW1672" t="e">
        <f>VLOOKUP(AU1672,Sheet2!$E$2:$I$222,4,FALSE)</f>
        <v>#N/A</v>
      </c>
      <c r="AX1672" t="e">
        <f>VLOOKUP(AU1672,Sheet2!$E$2:$I$222,5,FALSE)</f>
        <v>#N/A</v>
      </c>
      <c r="AY1672"/>
      <c r="BC1672" t="e">
        <f>VLOOKUP(BB1672,Sheet2!$E$2:$I$222,3,FALSE)</f>
        <v>#N/A</v>
      </c>
      <c r="BD1672" t="e">
        <f>VLOOKUP(BB1672,Sheet2!$E$2:$I$222,4,FALSE)</f>
        <v>#N/A</v>
      </c>
      <c r="BE1672" t="e">
        <f>VLOOKUP(BB1672,Sheet2!$E$2:$I$222,5,FALSE)</f>
        <v>#N/A</v>
      </c>
      <c r="BF1672"/>
      <c r="BJ1672" t="e">
        <f>VLOOKUP(BI1672,Sheet2!$E$2:$I$222,3,FALSE)</f>
        <v>#N/A</v>
      </c>
      <c r="BK1672" t="e">
        <f>VLOOKUP(BI1672,Sheet2!$E$2:$I$222,4,FALSE)</f>
        <v>#N/A</v>
      </c>
      <c r="BL1672" t="e">
        <f>VLOOKUP(BI1672,Sheet2!$E$2:$I$222,5,FALSE)</f>
        <v>#N/A</v>
      </c>
      <c r="BM1672"/>
      <c r="BQ1672" t="e">
        <f>VLOOKUP(BP1672,Sheet2!$E$2:$I$222,3,FALSE)</f>
        <v>#N/A</v>
      </c>
      <c r="BR1672" t="e">
        <f>VLOOKUP(BP1672,Sheet2!$E$2:$I$222,4,FALSE)</f>
        <v>#N/A</v>
      </c>
      <c r="BS1672" t="e">
        <f>VLOOKUP(BP1672,Sheet2!$E$2:$I$222,5,FALSE)</f>
        <v>#N/A</v>
      </c>
      <c r="BT1672"/>
      <c r="BX1672" t="e">
        <f>VLOOKUP(BW1672,Sheet2!$E$2:$I$222,3,FALSE)</f>
        <v>#N/A</v>
      </c>
      <c r="BY1672" t="e">
        <f>VLOOKUP(BW1672,Sheet2!$E$2:$I$222,4,FALSE)</f>
        <v>#N/A</v>
      </c>
      <c r="BZ1672" t="e">
        <f>VLOOKUP(BW1672,Sheet2!$E$2:$I$222,5,FALSE)</f>
        <v>#N/A</v>
      </c>
      <c r="CA1672"/>
      <c r="CE1672" t="e">
        <f>VLOOKUP(CD1672,Sheet2!$E$2:$I$222,3,FALSE)</f>
        <v>#N/A</v>
      </c>
      <c r="CF1672" t="e">
        <f>VLOOKUP(CD1672,Sheet2!$E$2:$I$222,4,FALSE)</f>
        <v>#N/A</v>
      </c>
      <c r="CG1672" t="e">
        <f>VLOOKUP(CD1672,Sheet2!$E$2:$I$222,5,FALSE)</f>
        <v>#N/A</v>
      </c>
      <c r="CH1672"/>
      <c r="CL1672" t="e">
        <f>VLOOKUP(CK1672,Sheet2!$E$2:$I$222,3,FALSE)</f>
        <v>#N/A</v>
      </c>
      <c r="CM1672" t="e">
        <f>VLOOKUP(CK1672,Sheet2!$E$2:$I$222,4,FALSE)</f>
        <v>#N/A</v>
      </c>
      <c r="CN1672" t="e">
        <f>VLOOKUP(CK1672,Sheet2!$E$2:$I$222,5,FALSE)</f>
        <v>#N/A</v>
      </c>
      <c r="CO1672"/>
      <c r="CS1672" t="e">
        <f>VLOOKUP(CR1672,Sheet2!$E$2:$I$222,3,FALSE)</f>
        <v>#N/A</v>
      </c>
      <c r="CT1672" t="e">
        <f>VLOOKUP(CR1672,Sheet2!$E$2:$I$222,4,FALSE)</f>
        <v>#N/A</v>
      </c>
      <c r="CU1672" t="e">
        <f>VLOOKUP(CR1672,Sheet2!$E$2:$I$222,5,FALSE)</f>
        <v>#N/A</v>
      </c>
      <c r="CV1672"/>
      <c r="CZ1672" t="e">
        <f>VLOOKUP(CY1672,Sheet2!$E$2:$I$222,3,FALSE)</f>
        <v>#N/A</v>
      </c>
      <c r="DA1672" t="e">
        <f>VLOOKUP(CY1672,Sheet2!$E$2:$I$222,4,FALSE)</f>
        <v>#N/A</v>
      </c>
      <c r="DB1672" t="e">
        <f>VLOOKUP(CY1672,Sheet2!$E$2:$I$222,5,FALSE)</f>
        <v>#N/A</v>
      </c>
      <c r="DC1672"/>
      <c r="DG1672" t="e">
        <f>VLOOKUP(DF1672,Sheet2!$E$2:$I$222,3,FALSE)</f>
        <v>#N/A</v>
      </c>
      <c r="DH1672" t="e">
        <f>VLOOKUP(DF1672,Sheet2!$E$2:$I$222,4,FALSE)</f>
        <v>#N/A</v>
      </c>
      <c r="DI1672" t="e">
        <f>VLOOKUP(DF1672,Sheet2!$E$2:$I$222,5,FALSE)</f>
        <v>#N/A</v>
      </c>
    </row>
    <row r="1673" spans="1:113" x14ac:dyDescent="0.25">
      <c r="A1673">
        <v>1744</v>
      </c>
      <c r="C1673">
        <v>15135</v>
      </c>
      <c r="D1673">
        <v>5135</v>
      </c>
      <c r="E1673">
        <v>37.710900000000002</v>
      </c>
      <c r="F1673">
        <v>-122.47129</v>
      </c>
      <c r="G1673" t="s">
        <v>1219</v>
      </c>
      <c r="H1673" t="s">
        <v>3647</v>
      </c>
      <c r="I1673" t="s">
        <v>4913</v>
      </c>
      <c r="J1673" t="s">
        <v>4947</v>
      </c>
      <c r="Q1673" t="s">
        <v>5924</v>
      </c>
      <c r="S1673" t="s">
        <v>6341</v>
      </c>
      <c r="W1673">
        <f t="shared" si="26"/>
        <v>2</v>
      </c>
      <c r="X1673" t="s">
        <v>6806</v>
      </c>
      <c r="Y1673" t="s">
        <v>6887</v>
      </c>
      <c r="AA1673" t="e">
        <f>VLOOKUP($Z1673,Sheet2!$E$2:$I$222,3,FALSE)</f>
        <v>#N/A</v>
      </c>
      <c r="AB1673" t="e">
        <f>VLOOKUP($Z1673,Sheet2!$E$2:$I$222,4,FALSE)</f>
        <v>#N/A</v>
      </c>
      <c r="AC1673" t="e">
        <f>VLOOKUP($Z1673,Sheet2!$E$2:$I$222,5,FALSE)</f>
        <v>#N/A</v>
      </c>
      <c r="AE1673" t="s">
        <v>6841</v>
      </c>
      <c r="AF1673" t="s">
        <v>6887</v>
      </c>
      <c r="AH1673" t="e">
        <f>VLOOKUP(AG1673,Sheet2!$E$2:$I$222,3,FALSE)</f>
        <v>#N/A</v>
      </c>
      <c r="AI1673" t="e">
        <f>VLOOKUP(AG1673,Sheet2!$E$2:$I$222,4,FALSE)</f>
        <v>#N/A</v>
      </c>
      <c r="AJ1673" t="e">
        <f>VLOOKUP(AG1673,Sheet2!$E$2:$I$222,5,FALSE)</f>
        <v>#N/A</v>
      </c>
      <c r="AK1673"/>
      <c r="AO1673" t="e">
        <f>VLOOKUP(AN1673,Sheet2!$E$2:$I$222,3,FALSE)</f>
        <v>#N/A</v>
      </c>
      <c r="AP1673" t="e">
        <f>VLOOKUP(AN1673,Sheet2!$E$2:$I$222,4,FALSE)</f>
        <v>#N/A</v>
      </c>
      <c r="AQ1673" t="e">
        <f>VLOOKUP(AN1673,Sheet2!$E$2:$I$222,5,FALSE)</f>
        <v>#N/A</v>
      </c>
      <c r="AR1673"/>
      <c r="AV1673" t="e">
        <f>VLOOKUP(AU1673,Sheet2!$E$2:$I$222,3,FALSE)</f>
        <v>#N/A</v>
      </c>
      <c r="AW1673" t="e">
        <f>VLOOKUP(AU1673,Sheet2!$E$2:$I$222,4,FALSE)</f>
        <v>#N/A</v>
      </c>
      <c r="AX1673" t="e">
        <f>VLOOKUP(AU1673,Sheet2!$E$2:$I$222,5,FALSE)</f>
        <v>#N/A</v>
      </c>
      <c r="AY1673"/>
      <c r="BC1673" t="e">
        <f>VLOOKUP(BB1673,Sheet2!$E$2:$I$222,3,FALSE)</f>
        <v>#N/A</v>
      </c>
      <c r="BD1673" t="e">
        <f>VLOOKUP(BB1673,Sheet2!$E$2:$I$222,4,FALSE)</f>
        <v>#N/A</v>
      </c>
      <c r="BE1673" t="e">
        <f>VLOOKUP(BB1673,Sheet2!$E$2:$I$222,5,FALSE)</f>
        <v>#N/A</v>
      </c>
      <c r="BF1673"/>
      <c r="BJ1673" t="e">
        <f>VLOOKUP(BI1673,Sheet2!$E$2:$I$222,3,FALSE)</f>
        <v>#N/A</v>
      </c>
      <c r="BK1673" t="e">
        <f>VLOOKUP(BI1673,Sheet2!$E$2:$I$222,4,FALSE)</f>
        <v>#N/A</v>
      </c>
      <c r="BL1673" t="e">
        <f>VLOOKUP(BI1673,Sheet2!$E$2:$I$222,5,FALSE)</f>
        <v>#N/A</v>
      </c>
      <c r="BM1673"/>
      <c r="BQ1673" t="e">
        <f>VLOOKUP(BP1673,Sheet2!$E$2:$I$222,3,FALSE)</f>
        <v>#N/A</v>
      </c>
      <c r="BR1673" t="e">
        <f>VLOOKUP(BP1673,Sheet2!$E$2:$I$222,4,FALSE)</f>
        <v>#N/A</v>
      </c>
      <c r="BS1673" t="e">
        <f>VLOOKUP(BP1673,Sheet2!$E$2:$I$222,5,FALSE)</f>
        <v>#N/A</v>
      </c>
      <c r="BT1673"/>
      <c r="BX1673" t="e">
        <f>VLOOKUP(BW1673,Sheet2!$E$2:$I$222,3,FALSE)</f>
        <v>#N/A</v>
      </c>
      <c r="BY1673" t="e">
        <f>VLOOKUP(BW1673,Sheet2!$E$2:$I$222,4,FALSE)</f>
        <v>#N/A</v>
      </c>
      <c r="BZ1673" t="e">
        <f>VLOOKUP(BW1673,Sheet2!$E$2:$I$222,5,FALSE)</f>
        <v>#N/A</v>
      </c>
      <c r="CA1673"/>
      <c r="CE1673" t="e">
        <f>VLOOKUP(CD1673,Sheet2!$E$2:$I$222,3,FALSE)</f>
        <v>#N/A</v>
      </c>
      <c r="CF1673" t="e">
        <f>VLOOKUP(CD1673,Sheet2!$E$2:$I$222,4,FALSE)</f>
        <v>#N/A</v>
      </c>
      <c r="CG1673" t="e">
        <f>VLOOKUP(CD1673,Sheet2!$E$2:$I$222,5,FALSE)</f>
        <v>#N/A</v>
      </c>
      <c r="CH1673"/>
      <c r="CL1673" t="e">
        <f>VLOOKUP(CK1673,Sheet2!$E$2:$I$222,3,FALSE)</f>
        <v>#N/A</v>
      </c>
      <c r="CM1673" t="e">
        <f>VLOOKUP(CK1673,Sheet2!$E$2:$I$222,4,FALSE)</f>
        <v>#N/A</v>
      </c>
      <c r="CN1673" t="e">
        <f>VLOOKUP(CK1673,Sheet2!$E$2:$I$222,5,FALSE)</f>
        <v>#N/A</v>
      </c>
      <c r="CO1673"/>
      <c r="CS1673" t="e">
        <f>VLOOKUP(CR1673,Sheet2!$E$2:$I$222,3,FALSE)</f>
        <v>#N/A</v>
      </c>
      <c r="CT1673" t="e">
        <f>VLOOKUP(CR1673,Sheet2!$E$2:$I$222,4,FALSE)</f>
        <v>#N/A</v>
      </c>
      <c r="CU1673" t="e">
        <f>VLOOKUP(CR1673,Sheet2!$E$2:$I$222,5,FALSE)</f>
        <v>#N/A</v>
      </c>
      <c r="CV1673"/>
      <c r="CZ1673" t="e">
        <f>VLOOKUP(CY1673,Sheet2!$E$2:$I$222,3,FALSE)</f>
        <v>#N/A</v>
      </c>
      <c r="DA1673" t="e">
        <f>VLOOKUP(CY1673,Sheet2!$E$2:$I$222,4,FALSE)</f>
        <v>#N/A</v>
      </c>
      <c r="DB1673" t="e">
        <f>VLOOKUP(CY1673,Sheet2!$E$2:$I$222,5,FALSE)</f>
        <v>#N/A</v>
      </c>
      <c r="DC1673"/>
      <c r="DG1673" t="e">
        <f>VLOOKUP(DF1673,Sheet2!$E$2:$I$222,3,FALSE)</f>
        <v>#N/A</v>
      </c>
      <c r="DH1673" t="e">
        <f>VLOOKUP(DF1673,Sheet2!$E$2:$I$222,4,FALSE)</f>
        <v>#N/A</v>
      </c>
      <c r="DI1673" t="e">
        <f>VLOOKUP(DF1673,Sheet2!$E$2:$I$222,5,FALSE)</f>
        <v>#N/A</v>
      </c>
    </row>
    <row r="1674" spans="1:113" x14ac:dyDescent="0.25">
      <c r="A1674">
        <v>1745</v>
      </c>
      <c r="C1674">
        <v>15136</v>
      </c>
      <c r="D1674">
        <v>5136</v>
      </c>
      <c r="E1674">
        <v>37.71463</v>
      </c>
      <c r="F1674">
        <v>-122.47190999999999</v>
      </c>
      <c r="G1674" t="s">
        <v>1220</v>
      </c>
      <c r="H1674" t="s">
        <v>3648</v>
      </c>
      <c r="I1674" t="s">
        <v>4919</v>
      </c>
      <c r="J1674" t="s">
        <v>4948</v>
      </c>
      <c r="N1674" t="s">
        <v>5529</v>
      </c>
      <c r="Q1674" t="s">
        <v>5924</v>
      </c>
      <c r="R1674">
        <v>823</v>
      </c>
      <c r="S1674" t="s">
        <v>6081</v>
      </c>
      <c r="W1674">
        <f t="shared" si="26"/>
        <v>1</v>
      </c>
      <c r="X1674" t="s">
        <v>6806</v>
      </c>
      <c r="Y1674" t="s">
        <v>6887</v>
      </c>
      <c r="AA1674" t="e">
        <f>VLOOKUP($Z1674,Sheet2!$E$2:$I$222,3,FALSE)</f>
        <v>#N/A</v>
      </c>
      <c r="AB1674" t="e">
        <f>VLOOKUP($Z1674,Sheet2!$E$2:$I$222,4,FALSE)</f>
        <v>#N/A</v>
      </c>
      <c r="AC1674" t="e">
        <f>VLOOKUP($Z1674,Sheet2!$E$2:$I$222,5,FALSE)</f>
        <v>#N/A</v>
      </c>
      <c r="AH1674" t="e">
        <f>VLOOKUP(AG1674,Sheet2!$E$2:$I$222,3,FALSE)</f>
        <v>#N/A</v>
      </c>
      <c r="AI1674" t="e">
        <f>VLOOKUP(AG1674,Sheet2!$E$2:$I$222,4,FALSE)</f>
        <v>#N/A</v>
      </c>
      <c r="AJ1674" t="e">
        <f>VLOOKUP(AG1674,Sheet2!$E$2:$I$222,5,FALSE)</f>
        <v>#N/A</v>
      </c>
      <c r="AK1674"/>
      <c r="AO1674" t="e">
        <f>VLOOKUP(AN1674,Sheet2!$E$2:$I$222,3,FALSE)</f>
        <v>#N/A</v>
      </c>
      <c r="AP1674" t="e">
        <f>VLOOKUP(AN1674,Sheet2!$E$2:$I$222,4,FALSE)</f>
        <v>#N/A</v>
      </c>
      <c r="AQ1674" t="e">
        <f>VLOOKUP(AN1674,Sheet2!$E$2:$I$222,5,FALSE)</f>
        <v>#N/A</v>
      </c>
      <c r="AR1674"/>
      <c r="AV1674" t="e">
        <f>VLOOKUP(AU1674,Sheet2!$E$2:$I$222,3,FALSE)</f>
        <v>#N/A</v>
      </c>
      <c r="AW1674" t="e">
        <f>VLOOKUP(AU1674,Sheet2!$E$2:$I$222,4,FALSE)</f>
        <v>#N/A</v>
      </c>
      <c r="AX1674" t="e">
        <f>VLOOKUP(AU1674,Sheet2!$E$2:$I$222,5,FALSE)</f>
        <v>#N/A</v>
      </c>
      <c r="AY1674"/>
      <c r="BC1674" t="e">
        <f>VLOOKUP(BB1674,Sheet2!$E$2:$I$222,3,FALSE)</f>
        <v>#N/A</v>
      </c>
      <c r="BD1674" t="e">
        <f>VLOOKUP(BB1674,Sheet2!$E$2:$I$222,4,FALSE)</f>
        <v>#N/A</v>
      </c>
      <c r="BE1674" t="e">
        <f>VLOOKUP(BB1674,Sheet2!$E$2:$I$222,5,FALSE)</f>
        <v>#N/A</v>
      </c>
      <c r="BF1674"/>
      <c r="BJ1674" t="e">
        <f>VLOOKUP(BI1674,Sheet2!$E$2:$I$222,3,FALSE)</f>
        <v>#N/A</v>
      </c>
      <c r="BK1674" t="e">
        <f>VLOOKUP(BI1674,Sheet2!$E$2:$I$222,4,FALSE)</f>
        <v>#N/A</v>
      </c>
      <c r="BL1674" t="e">
        <f>VLOOKUP(BI1674,Sheet2!$E$2:$I$222,5,FALSE)</f>
        <v>#N/A</v>
      </c>
      <c r="BM1674"/>
      <c r="BQ1674" t="e">
        <f>VLOOKUP(BP1674,Sheet2!$E$2:$I$222,3,FALSE)</f>
        <v>#N/A</v>
      </c>
      <c r="BR1674" t="e">
        <f>VLOOKUP(BP1674,Sheet2!$E$2:$I$222,4,FALSE)</f>
        <v>#N/A</v>
      </c>
      <c r="BS1674" t="e">
        <f>VLOOKUP(BP1674,Sheet2!$E$2:$I$222,5,FALSE)</f>
        <v>#N/A</v>
      </c>
      <c r="BT1674"/>
      <c r="BX1674" t="e">
        <f>VLOOKUP(BW1674,Sheet2!$E$2:$I$222,3,FALSE)</f>
        <v>#N/A</v>
      </c>
      <c r="BY1674" t="e">
        <f>VLOOKUP(BW1674,Sheet2!$E$2:$I$222,4,FALSE)</f>
        <v>#N/A</v>
      </c>
      <c r="BZ1674" t="e">
        <f>VLOOKUP(BW1674,Sheet2!$E$2:$I$222,5,FALSE)</f>
        <v>#N/A</v>
      </c>
      <c r="CA1674"/>
      <c r="CE1674" t="e">
        <f>VLOOKUP(CD1674,Sheet2!$E$2:$I$222,3,FALSE)</f>
        <v>#N/A</v>
      </c>
      <c r="CF1674" t="e">
        <f>VLOOKUP(CD1674,Sheet2!$E$2:$I$222,4,FALSE)</f>
        <v>#N/A</v>
      </c>
      <c r="CG1674" t="e">
        <f>VLOOKUP(CD1674,Sheet2!$E$2:$I$222,5,FALSE)</f>
        <v>#N/A</v>
      </c>
      <c r="CH1674"/>
      <c r="CL1674" t="e">
        <f>VLOOKUP(CK1674,Sheet2!$E$2:$I$222,3,FALSE)</f>
        <v>#N/A</v>
      </c>
      <c r="CM1674" t="e">
        <f>VLOOKUP(CK1674,Sheet2!$E$2:$I$222,4,FALSE)</f>
        <v>#N/A</v>
      </c>
      <c r="CN1674" t="e">
        <f>VLOOKUP(CK1674,Sheet2!$E$2:$I$222,5,FALSE)</f>
        <v>#N/A</v>
      </c>
      <c r="CO1674"/>
      <c r="CS1674" t="e">
        <f>VLOOKUP(CR1674,Sheet2!$E$2:$I$222,3,FALSE)</f>
        <v>#N/A</v>
      </c>
      <c r="CT1674" t="e">
        <f>VLOOKUP(CR1674,Sheet2!$E$2:$I$222,4,FALSE)</f>
        <v>#N/A</v>
      </c>
      <c r="CU1674" t="e">
        <f>VLOOKUP(CR1674,Sheet2!$E$2:$I$222,5,FALSE)</f>
        <v>#N/A</v>
      </c>
      <c r="CV1674"/>
      <c r="CZ1674" t="e">
        <f>VLOOKUP(CY1674,Sheet2!$E$2:$I$222,3,FALSE)</f>
        <v>#N/A</v>
      </c>
      <c r="DA1674" t="e">
        <f>VLOOKUP(CY1674,Sheet2!$E$2:$I$222,4,FALSE)</f>
        <v>#N/A</v>
      </c>
      <c r="DB1674" t="e">
        <f>VLOOKUP(CY1674,Sheet2!$E$2:$I$222,5,FALSE)</f>
        <v>#N/A</v>
      </c>
      <c r="DC1674"/>
      <c r="DG1674" t="e">
        <f>VLOOKUP(DF1674,Sheet2!$E$2:$I$222,3,FALSE)</f>
        <v>#N/A</v>
      </c>
      <c r="DH1674" t="e">
        <f>VLOOKUP(DF1674,Sheet2!$E$2:$I$222,4,FALSE)</f>
        <v>#N/A</v>
      </c>
      <c r="DI1674" t="e">
        <f>VLOOKUP(DF1674,Sheet2!$E$2:$I$222,5,FALSE)</f>
        <v>#N/A</v>
      </c>
    </row>
    <row r="1675" spans="1:113" x14ac:dyDescent="0.25">
      <c r="A1675">
        <v>1746</v>
      </c>
      <c r="C1675">
        <v>15138</v>
      </c>
      <c r="D1675">
        <v>5138</v>
      </c>
      <c r="E1675">
        <v>37.731450000000002</v>
      </c>
      <c r="F1675">
        <v>-122.47154</v>
      </c>
      <c r="G1675" t="s">
        <v>1221</v>
      </c>
      <c r="H1675" t="s">
        <v>3649</v>
      </c>
      <c r="I1675" t="s">
        <v>4907</v>
      </c>
      <c r="J1675" t="s">
        <v>4946</v>
      </c>
      <c r="K1675" t="s">
        <v>4966</v>
      </c>
      <c r="M1675" t="s">
        <v>5109</v>
      </c>
      <c r="N1675" t="s">
        <v>5530</v>
      </c>
      <c r="Q1675" t="s">
        <v>5924</v>
      </c>
      <c r="R1675">
        <v>87</v>
      </c>
      <c r="S1675" t="s">
        <v>6342</v>
      </c>
      <c r="W1675">
        <f t="shared" si="26"/>
        <v>3</v>
      </c>
      <c r="X1675" t="s">
        <v>6841</v>
      </c>
      <c r="Y1675" t="s">
        <v>6885</v>
      </c>
      <c r="AA1675" t="e">
        <f>VLOOKUP($Z1675,Sheet2!$E$2:$I$222,3,FALSE)</f>
        <v>#N/A</v>
      </c>
      <c r="AB1675" t="e">
        <f>VLOOKUP($Z1675,Sheet2!$E$2:$I$222,4,FALSE)</f>
        <v>#N/A</v>
      </c>
      <c r="AC1675" t="e">
        <f>VLOOKUP($Z1675,Sheet2!$E$2:$I$222,5,FALSE)</f>
        <v>#N/A</v>
      </c>
      <c r="AE1675" t="s">
        <v>6810</v>
      </c>
      <c r="AF1675" t="s">
        <v>6887</v>
      </c>
      <c r="AH1675" t="e">
        <f>VLOOKUP(AG1675,Sheet2!$E$2:$I$222,3,FALSE)</f>
        <v>#N/A</v>
      </c>
      <c r="AI1675" t="e">
        <f>VLOOKUP(AG1675,Sheet2!$E$2:$I$222,4,FALSE)</f>
        <v>#N/A</v>
      </c>
      <c r="AJ1675" t="e">
        <f>VLOOKUP(AG1675,Sheet2!$E$2:$I$222,5,FALSE)</f>
        <v>#N/A</v>
      </c>
      <c r="AK1675"/>
      <c r="AL1675" t="s">
        <v>6877</v>
      </c>
      <c r="AM1675" t="s">
        <v>6889</v>
      </c>
      <c r="AO1675" t="e">
        <f>VLOOKUP(AN1675,Sheet2!$E$2:$I$222,3,FALSE)</f>
        <v>#N/A</v>
      </c>
      <c r="AP1675" t="e">
        <f>VLOOKUP(AN1675,Sheet2!$E$2:$I$222,4,FALSE)</f>
        <v>#N/A</v>
      </c>
      <c r="AQ1675" t="e">
        <f>VLOOKUP(AN1675,Sheet2!$E$2:$I$222,5,FALSE)</f>
        <v>#N/A</v>
      </c>
      <c r="AR1675"/>
      <c r="AV1675" t="e">
        <f>VLOOKUP(AU1675,Sheet2!$E$2:$I$222,3,FALSE)</f>
        <v>#N/A</v>
      </c>
      <c r="AW1675" t="e">
        <f>VLOOKUP(AU1675,Sheet2!$E$2:$I$222,4,FALSE)</f>
        <v>#N/A</v>
      </c>
      <c r="AX1675" t="e">
        <f>VLOOKUP(AU1675,Sheet2!$E$2:$I$222,5,FALSE)</f>
        <v>#N/A</v>
      </c>
      <c r="AY1675"/>
      <c r="BC1675" t="e">
        <f>VLOOKUP(BB1675,Sheet2!$E$2:$I$222,3,FALSE)</f>
        <v>#N/A</v>
      </c>
      <c r="BD1675" t="e">
        <f>VLOOKUP(BB1675,Sheet2!$E$2:$I$222,4,FALSE)</f>
        <v>#N/A</v>
      </c>
      <c r="BE1675" t="e">
        <f>VLOOKUP(BB1675,Sheet2!$E$2:$I$222,5,FALSE)</f>
        <v>#N/A</v>
      </c>
      <c r="BF1675"/>
      <c r="BJ1675" t="e">
        <f>VLOOKUP(BI1675,Sheet2!$E$2:$I$222,3,FALSE)</f>
        <v>#N/A</v>
      </c>
      <c r="BK1675" t="e">
        <f>VLOOKUP(BI1675,Sheet2!$E$2:$I$222,4,FALSE)</f>
        <v>#N/A</v>
      </c>
      <c r="BL1675" t="e">
        <f>VLOOKUP(BI1675,Sheet2!$E$2:$I$222,5,FALSE)</f>
        <v>#N/A</v>
      </c>
      <c r="BM1675"/>
      <c r="BQ1675" t="e">
        <f>VLOOKUP(BP1675,Sheet2!$E$2:$I$222,3,FALSE)</f>
        <v>#N/A</v>
      </c>
      <c r="BR1675" t="e">
        <f>VLOOKUP(BP1675,Sheet2!$E$2:$I$222,4,FALSE)</f>
        <v>#N/A</v>
      </c>
      <c r="BS1675" t="e">
        <f>VLOOKUP(BP1675,Sheet2!$E$2:$I$222,5,FALSE)</f>
        <v>#N/A</v>
      </c>
      <c r="BT1675"/>
      <c r="BX1675" t="e">
        <f>VLOOKUP(BW1675,Sheet2!$E$2:$I$222,3,FALSE)</f>
        <v>#N/A</v>
      </c>
      <c r="BY1675" t="e">
        <f>VLOOKUP(BW1675,Sheet2!$E$2:$I$222,4,FALSE)</f>
        <v>#N/A</v>
      </c>
      <c r="BZ1675" t="e">
        <f>VLOOKUP(BW1675,Sheet2!$E$2:$I$222,5,FALSE)</f>
        <v>#N/A</v>
      </c>
      <c r="CA1675"/>
      <c r="CE1675" t="e">
        <f>VLOOKUP(CD1675,Sheet2!$E$2:$I$222,3,FALSE)</f>
        <v>#N/A</v>
      </c>
      <c r="CF1675" t="e">
        <f>VLOOKUP(CD1675,Sheet2!$E$2:$I$222,4,FALSE)</f>
        <v>#N/A</v>
      </c>
      <c r="CG1675" t="e">
        <f>VLOOKUP(CD1675,Sheet2!$E$2:$I$222,5,FALSE)</f>
        <v>#N/A</v>
      </c>
      <c r="CH1675"/>
      <c r="CL1675" t="e">
        <f>VLOOKUP(CK1675,Sheet2!$E$2:$I$222,3,FALSE)</f>
        <v>#N/A</v>
      </c>
      <c r="CM1675" t="e">
        <f>VLOOKUP(CK1675,Sheet2!$E$2:$I$222,4,FALSE)</f>
        <v>#N/A</v>
      </c>
      <c r="CN1675" t="e">
        <f>VLOOKUP(CK1675,Sheet2!$E$2:$I$222,5,FALSE)</f>
        <v>#N/A</v>
      </c>
      <c r="CO1675"/>
      <c r="CS1675" t="e">
        <f>VLOOKUP(CR1675,Sheet2!$E$2:$I$222,3,FALSE)</f>
        <v>#N/A</v>
      </c>
      <c r="CT1675" t="e">
        <f>VLOOKUP(CR1675,Sheet2!$E$2:$I$222,4,FALSE)</f>
        <v>#N/A</v>
      </c>
      <c r="CU1675" t="e">
        <f>VLOOKUP(CR1675,Sheet2!$E$2:$I$222,5,FALSE)</f>
        <v>#N/A</v>
      </c>
      <c r="CV1675"/>
      <c r="CZ1675" t="e">
        <f>VLOOKUP(CY1675,Sheet2!$E$2:$I$222,3,FALSE)</f>
        <v>#N/A</v>
      </c>
      <c r="DA1675" t="e">
        <f>VLOOKUP(CY1675,Sheet2!$E$2:$I$222,4,FALSE)</f>
        <v>#N/A</v>
      </c>
      <c r="DB1675" t="e">
        <f>VLOOKUP(CY1675,Sheet2!$E$2:$I$222,5,FALSE)</f>
        <v>#N/A</v>
      </c>
      <c r="DC1675"/>
      <c r="DG1675" t="e">
        <f>VLOOKUP(DF1675,Sheet2!$E$2:$I$222,3,FALSE)</f>
        <v>#N/A</v>
      </c>
      <c r="DH1675" t="e">
        <f>VLOOKUP(DF1675,Sheet2!$E$2:$I$222,4,FALSE)</f>
        <v>#N/A</v>
      </c>
      <c r="DI1675" t="e">
        <f>VLOOKUP(DF1675,Sheet2!$E$2:$I$222,5,FALSE)</f>
        <v>#N/A</v>
      </c>
    </row>
    <row r="1676" spans="1:113" x14ac:dyDescent="0.25">
      <c r="A1676">
        <v>1747</v>
      </c>
      <c r="C1676">
        <v>15139</v>
      </c>
      <c r="D1676">
        <v>5139</v>
      </c>
      <c r="E1676">
        <v>37.731310000000001</v>
      </c>
      <c r="F1676">
        <v>-122.47198</v>
      </c>
      <c r="G1676" t="s">
        <v>1222</v>
      </c>
      <c r="H1676" t="s">
        <v>3649</v>
      </c>
      <c r="I1676" t="s">
        <v>4919</v>
      </c>
      <c r="J1676" t="s">
        <v>4946</v>
      </c>
      <c r="K1676" t="s">
        <v>4969</v>
      </c>
      <c r="M1676" t="s">
        <v>5109</v>
      </c>
      <c r="Q1676" t="s">
        <v>5924</v>
      </c>
      <c r="R1676" t="s">
        <v>5940</v>
      </c>
      <c r="S1676" t="s">
        <v>6265</v>
      </c>
      <c r="W1676">
        <f t="shared" si="26"/>
        <v>2</v>
      </c>
      <c r="X1676" t="s">
        <v>6841</v>
      </c>
      <c r="Y1676" t="s">
        <v>6887</v>
      </c>
      <c r="AA1676" t="e">
        <f>VLOOKUP($Z1676,Sheet2!$E$2:$I$222,3,FALSE)</f>
        <v>#N/A</v>
      </c>
      <c r="AB1676" t="e">
        <f>VLOOKUP($Z1676,Sheet2!$E$2:$I$222,4,FALSE)</f>
        <v>#N/A</v>
      </c>
      <c r="AC1676" t="e">
        <f>VLOOKUP($Z1676,Sheet2!$E$2:$I$222,5,FALSE)</f>
        <v>#N/A</v>
      </c>
      <c r="AE1676" t="s">
        <v>6856</v>
      </c>
      <c r="AF1676" t="s">
        <v>6889</v>
      </c>
      <c r="AH1676" t="e">
        <f>VLOOKUP(AG1676,Sheet2!$E$2:$I$222,3,FALSE)</f>
        <v>#N/A</v>
      </c>
      <c r="AI1676" t="e">
        <f>VLOOKUP(AG1676,Sheet2!$E$2:$I$222,4,FALSE)</f>
        <v>#N/A</v>
      </c>
      <c r="AJ1676" t="e">
        <f>VLOOKUP(AG1676,Sheet2!$E$2:$I$222,5,FALSE)</f>
        <v>#N/A</v>
      </c>
      <c r="AK1676"/>
      <c r="AO1676" t="e">
        <f>VLOOKUP(AN1676,Sheet2!$E$2:$I$222,3,FALSE)</f>
        <v>#N/A</v>
      </c>
      <c r="AP1676" t="e">
        <f>VLOOKUP(AN1676,Sheet2!$E$2:$I$222,4,FALSE)</f>
        <v>#N/A</v>
      </c>
      <c r="AQ1676" t="e">
        <f>VLOOKUP(AN1676,Sheet2!$E$2:$I$222,5,FALSE)</f>
        <v>#N/A</v>
      </c>
      <c r="AR1676"/>
      <c r="AV1676" t="e">
        <f>VLOOKUP(AU1676,Sheet2!$E$2:$I$222,3,FALSE)</f>
        <v>#N/A</v>
      </c>
      <c r="AW1676" t="e">
        <f>VLOOKUP(AU1676,Sheet2!$E$2:$I$222,4,FALSE)</f>
        <v>#N/A</v>
      </c>
      <c r="AX1676" t="e">
        <f>VLOOKUP(AU1676,Sheet2!$E$2:$I$222,5,FALSE)</f>
        <v>#N/A</v>
      </c>
      <c r="AY1676"/>
      <c r="BC1676" t="e">
        <f>VLOOKUP(BB1676,Sheet2!$E$2:$I$222,3,FALSE)</f>
        <v>#N/A</v>
      </c>
      <c r="BD1676" t="e">
        <f>VLOOKUP(BB1676,Sheet2!$E$2:$I$222,4,FALSE)</f>
        <v>#N/A</v>
      </c>
      <c r="BE1676" t="e">
        <f>VLOOKUP(BB1676,Sheet2!$E$2:$I$222,5,FALSE)</f>
        <v>#N/A</v>
      </c>
      <c r="BF1676"/>
      <c r="BJ1676" t="e">
        <f>VLOOKUP(BI1676,Sheet2!$E$2:$I$222,3,FALSE)</f>
        <v>#N/A</v>
      </c>
      <c r="BK1676" t="e">
        <f>VLOOKUP(BI1676,Sheet2!$E$2:$I$222,4,FALSE)</f>
        <v>#N/A</v>
      </c>
      <c r="BL1676" t="e">
        <f>VLOOKUP(BI1676,Sheet2!$E$2:$I$222,5,FALSE)</f>
        <v>#N/A</v>
      </c>
      <c r="BM1676"/>
      <c r="BQ1676" t="e">
        <f>VLOOKUP(BP1676,Sheet2!$E$2:$I$222,3,FALSE)</f>
        <v>#N/A</v>
      </c>
      <c r="BR1676" t="e">
        <f>VLOOKUP(BP1676,Sheet2!$E$2:$I$222,4,FALSE)</f>
        <v>#N/A</v>
      </c>
      <c r="BS1676" t="e">
        <f>VLOOKUP(BP1676,Sheet2!$E$2:$I$222,5,FALSE)</f>
        <v>#N/A</v>
      </c>
      <c r="BT1676"/>
      <c r="BX1676" t="e">
        <f>VLOOKUP(BW1676,Sheet2!$E$2:$I$222,3,FALSE)</f>
        <v>#N/A</v>
      </c>
      <c r="BY1676" t="e">
        <f>VLOOKUP(BW1676,Sheet2!$E$2:$I$222,4,FALSE)</f>
        <v>#N/A</v>
      </c>
      <c r="BZ1676" t="e">
        <f>VLOOKUP(BW1676,Sheet2!$E$2:$I$222,5,FALSE)</f>
        <v>#N/A</v>
      </c>
      <c r="CA1676"/>
      <c r="CE1676" t="e">
        <f>VLOOKUP(CD1676,Sheet2!$E$2:$I$222,3,FALSE)</f>
        <v>#N/A</v>
      </c>
      <c r="CF1676" t="e">
        <f>VLOOKUP(CD1676,Sheet2!$E$2:$I$222,4,FALSE)</f>
        <v>#N/A</v>
      </c>
      <c r="CG1676" t="e">
        <f>VLOOKUP(CD1676,Sheet2!$E$2:$I$222,5,FALSE)</f>
        <v>#N/A</v>
      </c>
      <c r="CH1676"/>
      <c r="CL1676" t="e">
        <f>VLOOKUP(CK1676,Sheet2!$E$2:$I$222,3,FALSE)</f>
        <v>#N/A</v>
      </c>
      <c r="CM1676" t="e">
        <f>VLOOKUP(CK1676,Sheet2!$E$2:$I$222,4,FALSE)</f>
        <v>#N/A</v>
      </c>
      <c r="CN1676" t="e">
        <f>VLOOKUP(CK1676,Sheet2!$E$2:$I$222,5,FALSE)</f>
        <v>#N/A</v>
      </c>
      <c r="CO1676"/>
      <c r="CS1676" t="e">
        <f>VLOOKUP(CR1676,Sheet2!$E$2:$I$222,3,FALSE)</f>
        <v>#N/A</v>
      </c>
      <c r="CT1676" t="e">
        <f>VLOOKUP(CR1676,Sheet2!$E$2:$I$222,4,FALSE)</f>
        <v>#N/A</v>
      </c>
      <c r="CU1676" t="e">
        <f>VLOOKUP(CR1676,Sheet2!$E$2:$I$222,5,FALSE)</f>
        <v>#N/A</v>
      </c>
      <c r="CV1676"/>
      <c r="CZ1676" t="e">
        <f>VLOOKUP(CY1676,Sheet2!$E$2:$I$222,3,FALSE)</f>
        <v>#N/A</v>
      </c>
      <c r="DA1676" t="e">
        <f>VLOOKUP(CY1676,Sheet2!$E$2:$I$222,4,FALSE)</f>
        <v>#N/A</v>
      </c>
      <c r="DB1676" t="e">
        <f>VLOOKUP(CY1676,Sheet2!$E$2:$I$222,5,FALSE)</f>
        <v>#N/A</v>
      </c>
      <c r="DC1676"/>
      <c r="DG1676" t="e">
        <f>VLOOKUP(DF1676,Sheet2!$E$2:$I$222,3,FALSE)</f>
        <v>#N/A</v>
      </c>
      <c r="DH1676" t="e">
        <f>VLOOKUP(DF1676,Sheet2!$E$2:$I$222,4,FALSE)</f>
        <v>#N/A</v>
      </c>
      <c r="DI1676" t="e">
        <f>VLOOKUP(DF1676,Sheet2!$E$2:$I$222,5,FALSE)</f>
        <v>#N/A</v>
      </c>
    </row>
    <row r="1677" spans="1:113" x14ac:dyDescent="0.25">
      <c r="A1677">
        <v>1748</v>
      </c>
      <c r="C1677">
        <v>15140</v>
      </c>
      <c r="D1677">
        <v>5140</v>
      </c>
      <c r="E1677">
        <v>37.710909999999998</v>
      </c>
      <c r="F1677">
        <v>-122.47099</v>
      </c>
      <c r="G1677" t="s">
        <v>1223</v>
      </c>
      <c r="H1677" t="s">
        <v>3650</v>
      </c>
      <c r="I1677" t="s">
        <v>4907</v>
      </c>
      <c r="J1677" t="s">
        <v>4947</v>
      </c>
      <c r="N1677" t="s">
        <v>5531</v>
      </c>
      <c r="Q1677" t="s">
        <v>5924</v>
      </c>
      <c r="S1677" t="s">
        <v>6343</v>
      </c>
      <c r="W1677">
        <f t="shared" si="26"/>
        <v>2</v>
      </c>
      <c r="X1677" t="s">
        <v>6806</v>
      </c>
      <c r="Y1677" t="s">
        <v>6885</v>
      </c>
      <c r="AA1677" t="e">
        <f>VLOOKUP($Z1677,Sheet2!$E$2:$I$222,3,FALSE)</f>
        <v>#N/A</v>
      </c>
      <c r="AB1677" t="e">
        <f>VLOOKUP($Z1677,Sheet2!$E$2:$I$222,4,FALSE)</f>
        <v>#N/A</v>
      </c>
      <c r="AC1677" t="e">
        <f>VLOOKUP($Z1677,Sheet2!$E$2:$I$222,5,FALSE)</f>
        <v>#N/A</v>
      </c>
      <c r="AE1677" t="s">
        <v>6841</v>
      </c>
      <c r="AF1677" t="s">
        <v>6887</v>
      </c>
      <c r="AH1677" t="e">
        <f>VLOOKUP(AG1677,Sheet2!$E$2:$I$222,3,FALSE)</f>
        <v>#N/A</v>
      </c>
      <c r="AI1677" t="e">
        <f>VLOOKUP(AG1677,Sheet2!$E$2:$I$222,4,FALSE)</f>
        <v>#N/A</v>
      </c>
      <c r="AJ1677" t="e">
        <f>VLOOKUP(AG1677,Sheet2!$E$2:$I$222,5,FALSE)</f>
        <v>#N/A</v>
      </c>
      <c r="AK1677"/>
      <c r="AO1677" t="e">
        <f>VLOOKUP(AN1677,Sheet2!$E$2:$I$222,3,FALSE)</f>
        <v>#N/A</v>
      </c>
      <c r="AP1677" t="e">
        <f>VLOOKUP(AN1677,Sheet2!$E$2:$I$222,4,FALSE)</f>
        <v>#N/A</v>
      </c>
      <c r="AQ1677" t="e">
        <f>VLOOKUP(AN1677,Sheet2!$E$2:$I$222,5,FALSE)</f>
        <v>#N/A</v>
      </c>
      <c r="AR1677"/>
      <c r="AV1677" t="e">
        <f>VLOOKUP(AU1677,Sheet2!$E$2:$I$222,3,FALSE)</f>
        <v>#N/A</v>
      </c>
      <c r="AW1677" t="e">
        <f>VLOOKUP(AU1677,Sheet2!$E$2:$I$222,4,FALSE)</f>
        <v>#N/A</v>
      </c>
      <c r="AX1677" t="e">
        <f>VLOOKUP(AU1677,Sheet2!$E$2:$I$222,5,FALSE)</f>
        <v>#N/A</v>
      </c>
      <c r="AY1677"/>
      <c r="BC1677" t="e">
        <f>VLOOKUP(BB1677,Sheet2!$E$2:$I$222,3,FALSE)</f>
        <v>#N/A</v>
      </c>
      <c r="BD1677" t="e">
        <f>VLOOKUP(BB1677,Sheet2!$E$2:$I$222,4,FALSE)</f>
        <v>#N/A</v>
      </c>
      <c r="BE1677" t="e">
        <f>VLOOKUP(BB1677,Sheet2!$E$2:$I$222,5,FALSE)</f>
        <v>#N/A</v>
      </c>
      <c r="BF1677"/>
      <c r="BJ1677" t="e">
        <f>VLOOKUP(BI1677,Sheet2!$E$2:$I$222,3,FALSE)</f>
        <v>#N/A</v>
      </c>
      <c r="BK1677" t="e">
        <f>VLOOKUP(BI1677,Sheet2!$E$2:$I$222,4,FALSE)</f>
        <v>#N/A</v>
      </c>
      <c r="BL1677" t="e">
        <f>VLOOKUP(BI1677,Sheet2!$E$2:$I$222,5,FALSE)</f>
        <v>#N/A</v>
      </c>
      <c r="BM1677"/>
      <c r="BQ1677" t="e">
        <f>VLOOKUP(BP1677,Sheet2!$E$2:$I$222,3,FALSE)</f>
        <v>#N/A</v>
      </c>
      <c r="BR1677" t="e">
        <f>VLOOKUP(BP1677,Sheet2!$E$2:$I$222,4,FALSE)</f>
        <v>#N/A</v>
      </c>
      <c r="BS1677" t="e">
        <f>VLOOKUP(BP1677,Sheet2!$E$2:$I$222,5,FALSE)</f>
        <v>#N/A</v>
      </c>
      <c r="BT1677"/>
      <c r="BX1677" t="e">
        <f>VLOOKUP(BW1677,Sheet2!$E$2:$I$222,3,FALSE)</f>
        <v>#N/A</v>
      </c>
      <c r="BY1677" t="e">
        <f>VLOOKUP(BW1677,Sheet2!$E$2:$I$222,4,FALSE)</f>
        <v>#N/A</v>
      </c>
      <c r="BZ1677" t="e">
        <f>VLOOKUP(BW1677,Sheet2!$E$2:$I$222,5,FALSE)</f>
        <v>#N/A</v>
      </c>
      <c r="CA1677"/>
      <c r="CE1677" t="e">
        <f>VLOOKUP(CD1677,Sheet2!$E$2:$I$222,3,FALSE)</f>
        <v>#N/A</v>
      </c>
      <c r="CF1677" t="e">
        <f>VLOOKUP(CD1677,Sheet2!$E$2:$I$222,4,FALSE)</f>
        <v>#N/A</v>
      </c>
      <c r="CG1677" t="e">
        <f>VLOOKUP(CD1677,Sheet2!$E$2:$I$222,5,FALSE)</f>
        <v>#N/A</v>
      </c>
      <c r="CH1677"/>
      <c r="CL1677" t="e">
        <f>VLOOKUP(CK1677,Sheet2!$E$2:$I$222,3,FALSE)</f>
        <v>#N/A</v>
      </c>
      <c r="CM1677" t="e">
        <f>VLOOKUP(CK1677,Sheet2!$E$2:$I$222,4,FALSE)</f>
        <v>#N/A</v>
      </c>
      <c r="CN1677" t="e">
        <f>VLOOKUP(CK1677,Sheet2!$E$2:$I$222,5,FALSE)</f>
        <v>#N/A</v>
      </c>
      <c r="CO1677"/>
      <c r="CS1677" t="e">
        <f>VLOOKUP(CR1677,Sheet2!$E$2:$I$222,3,FALSE)</f>
        <v>#N/A</v>
      </c>
      <c r="CT1677" t="e">
        <f>VLOOKUP(CR1677,Sheet2!$E$2:$I$222,4,FALSE)</f>
        <v>#N/A</v>
      </c>
      <c r="CU1677" t="e">
        <f>VLOOKUP(CR1677,Sheet2!$E$2:$I$222,5,FALSE)</f>
        <v>#N/A</v>
      </c>
      <c r="CV1677"/>
      <c r="CZ1677" t="e">
        <f>VLOOKUP(CY1677,Sheet2!$E$2:$I$222,3,FALSE)</f>
        <v>#N/A</v>
      </c>
      <c r="DA1677" t="e">
        <f>VLOOKUP(CY1677,Sheet2!$E$2:$I$222,4,FALSE)</f>
        <v>#N/A</v>
      </c>
      <c r="DB1677" t="e">
        <f>VLOOKUP(CY1677,Sheet2!$E$2:$I$222,5,FALSE)</f>
        <v>#N/A</v>
      </c>
      <c r="DC1677"/>
      <c r="DG1677" t="e">
        <f>VLOOKUP(DF1677,Sheet2!$E$2:$I$222,3,FALSE)</f>
        <v>#N/A</v>
      </c>
      <c r="DH1677" t="e">
        <f>VLOOKUP(DF1677,Sheet2!$E$2:$I$222,4,FALSE)</f>
        <v>#N/A</v>
      </c>
      <c r="DI1677" t="e">
        <f>VLOOKUP(DF1677,Sheet2!$E$2:$I$222,5,FALSE)</f>
        <v>#N/A</v>
      </c>
    </row>
    <row r="1678" spans="1:113" x14ac:dyDescent="0.25">
      <c r="A1678">
        <v>1749</v>
      </c>
      <c r="C1678">
        <v>15141</v>
      </c>
      <c r="D1678">
        <v>5141</v>
      </c>
      <c r="E1678">
        <v>37.733969999999999</v>
      </c>
      <c r="F1678">
        <v>-122.47184</v>
      </c>
      <c r="G1678" t="s">
        <v>1224</v>
      </c>
      <c r="H1678" t="s">
        <v>3651</v>
      </c>
      <c r="I1678" t="s">
        <v>4913</v>
      </c>
      <c r="J1678" t="s">
        <v>4946</v>
      </c>
      <c r="K1678" t="s">
        <v>4962</v>
      </c>
      <c r="N1678" t="s">
        <v>5532</v>
      </c>
      <c r="Q1678" t="s">
        <v>5924</v>
      </c>
      <c r="R1678">
        <v>635</v>
      </c>
      <c r="S1678" t="s">
        <v>6265</v>
      </c>
      <c r="W1678">
        <f t="shared" si="26"/>
        <v>2</v>
      </c>
      <c r="X1678" t="s">
        <v>6841</v>
      </c>
      <c r="Y1678" t="s">
        <v>6887</v>
      </c>
      <c r="AA1678" t="e">
        <f>VLOOKUP($Z1678,Sheet2!$E$2:$I$222,3,FALSE)</f>
        <v>#N/A</v>
      </c>
      <c r="AB1678" t="e">
        <f>VLOOKUP($Z1678,Sheet2!$E$2:$I$222,4,FALSE)</f>
        <v>#N/A</v>
      </c>
      <c r="AC1678" t="e">
        <f>VLOOKUP($Z1678,Sheet2!$E$2:$I$222,5,FALSE)</f>
        <v>#N/A</v>
      </c>
      <c r="AE1678" t="s">
        <v>6856</v>
      </c>
      <c r="AF1678" t="s">
        <v>6889</v>
      </c>
      <c r="AH1678" t="e">
        <f>VLOOKUP(AG1678,Sheet2!$E$2:$I$222,3,FALSE)</f>
        <v>#N/A</v>
      </c>
      <c r="AI1678" t="e">
        <f>VLOOKUP(AG1678,Sheet2!$E$2:$I$222,4,FALSE)</f>
        <v>#N/A</v>
      </c>
      <c r="AJ1678" t="e">
        <f>VLOOKUP(AG1678,Sheet2!$E$2:$I$222,5,FALSE)</f>
        <v>#N/A</v>
      </c>
      <c r="AK1678"/>
      <c r="AO1678" t="e">
        <f>VLOOKUP(AN1678,Sheet2!$E$2:$I$222,3,FALSE)</f>
        <v>#N/A</v>
      </c>
      <c r="AP1678" t="e">
        <f>VLOOKUP(AN1678,Sheet2!$E$2:$I$222,4,FALSE)</f>
        <v>#N/A</v>
      </c>
      <c r="AQ1678" t="e">
        <f>VLOOKUP(AN1678,Sheet2!$E$2:$I$222,5,FALSE)</f>
        <v>#N/A</v>
      </c>
      <c r="AR1678"/>
      <c r="AV1678" t="e">
        <f>VLOOKUP(AU1678,Sheet2!$E$2:$I$222,3,FALSE)</f>
        <v>#N/A</v>
      </c>
      <c r="AW1678" t="e">
        <f>VLOOKUP(AU1678,Sheet2!$E$2:$I$222,4,FALSE)</f>
        <v>#N/A</v>
      </c>
      <c r="AX1678" t="e">
        <f>VLOOKUP(AU1678,Sheet2!$E$2:$I$222,5,FALSE)</f>
        <v>#N/A</v>
      </c>
      <c r="AY1678"/>
      <c r="BC1678" t="e">
        <f>VLOOKUP(BB1678,Sheet2!$E$2:$I$222,3,FALSE)</f>
        <v>#N/A</v>
      </c>
      <c r="BD1678" t="e">
        <f>VLOOKUP(BB1678,Sheet2!$E$2:$I$222,4,FALSE)</f>
        <v>#N/A</v>
      </c>
      <c r="BE1678" t="e">
        <f>VLOOKUP(BB1678,Sheet2!$E$2:$I$222,5,FALSE)</f>
        <v>#N/A</v>
      </c>
      <c r="BF1678"/>
      <c r="BJ1678" t="e">
        <f>VLOOKUP(BI1678,Sheet2!$E$2:$I$222,3,FALSE)</f>
        <v>#N/A</v>
      </c>
      <c r="BK1678" t="e">
        <f>VLOOKUP(BI1678,Sheet2!$E$2:$I$222,4,FALSE)</f>
        <v>#N/A</v>
      </c>
      <c r="BL1678" t="e">
        <f>VLOOKUP(BI1678,Sheet2!$E$2:$I$222,5,FALSE)</f>
        <v>#N/A</v>
      </c>
      <c r="BM1678"/>
      <c r="BQ1678" t="e">
        <f>VLOOKUP(BP1678,Sheet2!$E$2:$I$222,3,FALSE)</f>
        <v>#N/A</v>
      </c>
      <c r="BR1678" t="e">
        <f>VLOOKUP(BP1678,Sheet2!$E$2:$I$222,4,FALSE)</f>
        <v>#N/A</v>
      </c>
      <c r="BS1678" t="e">
        <f>VLOOKUP(BP1678,Sheet2!$E$2:$I$222,5,FALSE)</f>
        <v>#N/A</v>
      </c>
      <c r="BT1678"/>
      <c r="BX1678" t="e">
        <f>VLOOKUP(BW1678,Sheet2!$E$2:$I$222,3,FALSE)</f>
        <v>#N/A</v>
      </c>
      <c r="BY1678" t="e">
        <f>VLOOKUP(BW1678,Sheet2!$E$2:$I$222,4,FALSE)</f>
        <v>#N/A</v>
      </c>
      <c r="BZ1678" t="e">
        <f>VLOOKUP(BW1678,Sheet2!$E$2:$I$222,5,FALSE)</f>
        <v>#N/A</v>
      </c>
      <c r="CA1678"/>
      <c r="CE1678" t="e">
        <f>VLOOKUP(CD1678,Sheet2!$E$2:$I$222,3,FALSE)</f>
        <v>#N/A</v>
      </c>
      <c r="CF1678" t="e">
        <f>VLOOKUP(CD1678,Sheet2!$E$2:$I$222,4,FALSE)</f>
        <v>#N/A</v>
      </c>
      <c r="CG1678" t="e">
        <f>VLOOKUP(CD1678,Sheet2!$E$2:$I$222,5,FALSE)</f>
        <v>#N/A</v>
      </c>
      <c r="CH1678"/>
      <c r="CL1678" t="e">
        <f>VLOOKUP(CK1678,Sheet2!$E$2:$I$222,3,FALSE)</f>
        <v>#N/A</v>
      </c>
      <c r="CM1678" t="e">
        <f>VLOOKUP(CK1678,Sheet2!$E$2:$I$222,4,FALSE)</f>
        <v>#N/A</v>
      </c>
      <c r="CN1678" t="e">
        <f>VLOOKUP(CK1678,Sheet2!$E$2:$I$222,5,FALSE)</f>
        <v>#N/A</v>
      </c>
      <c r="CO1678"/>
      <c r="CS1678" t="e">
        <f>VLOOKUP(CR1678,Sheet2!$E$2:$I$222,3,FALSE)</f>
        <v>#N/A</v>
      </c>
      <c r="CT1678" t="e">
        <f>VLOOKUP(CR1678,Sheet2!$E$2:$I$222,4,FALSE)</f>
        <v>#N/A</v>
      </c>
      <c r="CU1678" t="e">
        <f>VLOOKUP(CR1678,Sheet2!$E$2:$I$222,5,FALSE)</f>
        <v>#N/A</v>
      </c>
      <c r="CV1678"/>
      <c r="CZ1678" t="e">
        <f>VLOOKUP(CY1678,Sheet2!$E$2:$I$222,3,FALSE)</f>
        <v>#N/A</v>
      </c>
      <c r="DA1678" t="e">
        <f>VLOOKUP(CY1678,Sheet2!$E$2:$I$222,4,FALSE)</f>
        <v>#N/A</v>
      </c>
      <c r="DB1678" t="e">
        <f>VLOOKUP(CY1678,Sheet2!$E$2:$I$222,5,FALSE)</f>
        <v>#N/A</v>
      </c>
      <c r="DC1678"/>
      <c r="DG1678" t="e">
        <f>VLOOKUP(DF1678,Sheet2!$E$2:$I$222,3,FALSE)</f>
        <v>#N/A</v>
      </c>
      <c r="DH1678" t="e">
        <f>VLOOKUP(DF1678,Sheet2!$E$2:$I$222,4,FALSE)</f>
        <v>#N/A</v>
      </c>
      <c r="DI1678" t="e">
        <f>VLOOKUP(DF1678,Sheet2!$E$2:$I$222,5,FALSE)</f>
        <v>#N/A</v>
      </c>
    </row>
    <row r="1679" spans="1:113" x14ac:dyDescent="0.25">
      <c r="A1679">
        <v>1750</v>
      </c>
      <c r="C1679">
        <v>15142</v>
      </c>
      <c r="D1679">
        <v>5142</v>
      </c>
      <c r="E1679">
        <v>37.791280999999998</v>
      </c>
      <c r="F1679">
        <v>-122.444362</v>
      </c>
      <c r="G1679" t="s">
        <v>1225</v>
      </c>
      <c r="H1679" t="s">
        <v>3652</v>
      </c>
      <c r="I1679" t="s">
        <v>4917</v>
      </c>
      <c r="J1679" t="s">
        <v>4948</v>
      </c>
      <c r="Q1679" t="s">
        <v>5924</v>
      </c>
      <c r="S1679" t="s">
        <v>6344</v>
      </c>
      <c r="W1679">
        <f t="shared" si="26"/>
        <v>1</v>
      </c>
      <c r="X1679" t="s">
        <v>6858</v>
      </c>
      <c r="Y1679" t="s">
        <v>6888</v>
      </c>
      <c r="Z1679" s="59" t="s">
        <v>6952</v>
      </c>
      <c r="AA1679" t="str">
        <f>VLOOKUP($Z1679,Sheet2!$E$2:$I$222,3,FALSE)</f>
        <v>To Laurel Heights District</v>
      </c>
      <c r="AB1679" t="str">
        <f>VLOOKUP($Z1679,Sheet2!$E$2:$I$222,4,FALSE)</f>
        <v>Presidio &amp; California</v>
      </c>
      <c r="AC1679" t="str">
        <f>VLOOKUP($Z1679,Sheet2!$E$2:$I$222,5,FALSE)</f>
        <v>Daily ~ 6:30am-11pm</v>
      </c>
      <c r="AH1679" t="e">
        <f>VLOOKUP(AG1679,Sheet2!$E$2:$I$222,3,FALSE)</f>
        <v>#N/A</v>
      </c>
      <c r="AI1679" t="e">
        <f>VLOOKUP(AG1679,Sheet2!$E$2:$I$222,4,FALSE)</f>
        <v>#N/A</v>
      </c>
      <c r="AJ1679" t="e">
        <f>VLOOKUP(AG1679,Sheet2!$E$2:$I$222,5,FALSE)</f>
        <v>#N/A</v>
      </c>
      <c r="AK1679"/>
      <c r="AO1679" t="e">
        <f>VLOOKUP(AN1679,Sheet2!$E$2:$I$222,3,FALSE)</f>
        <v>#N/A</v>
      </c>
      <c r="AP1679" t="e">
        <f>VLOOKUP(AN1679,Sheet2!$E$2:$I$222,4,FALSE)</f>
        <v>#N/A</v>
      </c>
      <c r="AQ1679" t="e">
        <f>VLOOKUP(AN1679,Sheet2!$E$2:$I$222,5,FALSE)</f>
        <v>#N/A</v>
      </c>
      <c r="AR1679"/>
      <c r="AV1679" t="e">
        <f>VLOOKUP(AU1679,Sheet2!$E$2:$I$222,3,FALSE)</f>
        <v>#N/A</v>
      </c>
      <c r="AW1679" t="e">
        <f>VLOOKUP(AU1679,Sheet2!$E$2:$I$222,4,FALSE)</f>
        <v>#N/A</v>
      </c>
      <c r="AX1679" t="e">
        <f>VLOOKUP(AU1679,Sheet2!$E$2:$I$222,5,FALSE)</f>
        <v>#N/A</v>
      </c>
      <c r="AY1679"/>
      <c r="BC1679" t="e">
        <f>VLOOKUP(BB1679,Sheet2!$E$2:$I$222,3,FALSE)</f>
        <v>#N/A</v>
      </c>
      <c r="BD1679" t="e">
        <f>VLOOKUP(BB1679,Sheet2!$E$2:$I$222,4,FALSE)</f>
        <v>#N/A</v>
      </c>
      <c r="BE1679" t="e">
        <f>VLOOKUP(BB1679,Sheet2!$E$2:$I$222,5,FALSE)</f>
        <v>#N/A</v>
      </c>
      <c r="BF1679"/>
      <c r="BJ1679" t="e">
        <f>VLOOKUP(BI1679,Sheet2!$E$2:$I$222,3,FALSE)</f>
        <v>#N/A</v>
      </c>
      <c r="BK1679" t="e">
        <f>VLOOKUP(BI1679,Sheet2!$E$2:$I$222,4,FALSE)</f>
        <v>#N/A</v>
      </c>
      <c r="BL1679" t="e">
        <f>VLOOKUP(BI1679,Sheet2!$E$2:$I$222,5,FALSE)</f>
        <v>#N/A</v>
      </c>
      <c r="BM1679"/>
      <c r="BQ1679" t="e">
        <f>VLOOKUP(BP1679,Sheet2!$E$2:$I$222,3,FALSE)</f>
        <v>#N/A</v>
      </c>
      <c r="BR1679" t="e">
        <f>VLOOKUP(BP1679,Sheet2!$E$2:$I$222,4,FALSE)</f>
        <v>#N/A</v>
      </c>
      <c r="BS1679" t="e">
        <f>VLOOKUP(BP1679,Sheet2!$E$2:$I$222,5,FALSE)</f>
        <v>#N/A</v>
      </c>
      <c r="BT1679"/>
      <c r="BX1679" t="e">
        <f>VLOOKUP(BW1679,Sheet2!$E$2:$I$222,3,FALSE)</f>
        <v>#N/A</v>
      </c>
      <c r="BY1679" t="e">
        <f>VLOOKUP(BW1679,Sheet2!$E$2:$I$222,4,FALSE)</f>
        <v>#N/A</v>
      </c>
      <c r="BZ1679" t="e">
        <f>VLOOKUP(BW1679,Sheet2!$E$2:$I$222,5,FALSE)</f>
        <v>#N/A</v>
      </c>
      <c r="CA1679"/>
      <c r="CE1679" t="e">
        <f>VLOOKUP(CD1679,Sheet2!$E$2:$I$222,3,FALSE)</f>
        <v>#N/A</v>
      </c>
      <c r="CF1679" t="e">
        <f>VLOOKUP(CD1679,Sheet2!$E$2:$I$222,4,FALSE)</f>
        <v>#N/A</v>
      </c>
      <c r="CG1679" t="e">
        <f>VLOOKUP(CD1679,Sheet2!$E$2:$I$222,5,FALSE)</f>
        <v>#N/A</v>
      </c>
      <c r="CH1679"/>
      <c r="CL1679" t="e">
        <f>VLOOKUP(CK1679,Sheet2!$E$2:$I$222,3,FALSE)</f>
        <v>#N/A</v>
      </c>
      <c r="CM1679" t="e">
        <f>VLOOKUP(CK1679,Sheet2!$E$2:$I$222,4,FALSE)</f>
        <v>#N/A</v>
      </c>
      <c r="CN1679" t="e">
        <f>VLOOKUP(CK1679,Sheet2!$E$2:$I$222,5,FALSE)</f>
        <v>#N/A</v>
      </c>
      <c r="CO1679"/>
      <c r="CS1679" t="e">
        <f>VLOOKUP(CR1679,Sheet2!$E$2:$I$222,3,FALSE)</f>
        <v>#N/A</v>
      </c>
      <c r="CT1679" t="e">
        <f>VLOOKUP(CR1679,Sheet2!$E$2:$I$222,4,FALSE)</f>
        <v>#N/A</v>
      </c>
      <c r="CU1679" t="e">
        <f>VLOOKUP(CR1679,Sheet2!$E$2:$I$222,5,FALSE)</f>
        <v>#N/A</v>
      </c>
      <c r="CV1679"/>
      <c r="CZ1679" t="e">
        <f>VLOOKUP(CY1679,Sheet2!$E$2:$I$222,3,FALSE)</f>
        <v>#N/A</v>
      </c>
      <c r="DA1679" t="e">
        <f>VLOOKUP(CY1679,Sheet2!$E$2:$I$222,4,FALSE)</f>
        <v>#N/A</v>
      </c>
      <c r="DB1679" t="e">
        <f>VLOOKUP(CY1679,Sheet2!$E$2:$I$222,5,FALSE)</f>
        <v>#N/A</v>
      </c>
      <c r="DC1679"/>
      <c r="DG1679" t="e">
        <f>VLOOKUP(DF1679,Sheet2!$E$2:$I$222,3,FALSE)</f>
        <v>#N/A</v>
      </c>
      <c r="DH1679" t="e">
        <f>VLOOKUP(DF1679,Sheet2!$E$2:$I$222,4,FALSE)</f>
        <v>#N/A</v>
      </c>
      <c r="DI1679" t="e">
        <f>VLOOKUP(DF1679,Sheet2!$E$2:$I$222,5,FALSE)</f>
        <v>#N/A</v>
      </c>
    </row>
    <row r="1680" spans="1:113" x14ac:dyDescent="0.25">
      <c r="A1680">
        <v>1751</v>
      </c>
      <c r="C1680">
        <v>15143</v>
      </c>
      <c r="D1680">
        <v>5143</v>
      </c>
      <c r="E1680">
        <v>37.791186000000003</v>
      </c>
      <c r="F1680">
        <v>-122.44424600000001</v>
      </c>
      <c r="G1680" t="s">
        <v>1225</v>
      </c>
      <c r="H1680" t="s">
        <v>3652</v>
      </c>
      <c r="I1680" t="s">
        <v>4916</v>
      </c>
      <c r="J1680" t="s">
        <v>4948</v>
      </c>
      <c r="Q1680" t="s">
        <v>5924</v>
      </c>
      <c r="S1680" t="s">
        <v>6345</v>
      </c>
      <c r="W1680">
        <f t="shared" si="26"/>
        <v>1</v>
      </c>
      <c r="X1680" t="s">
        <v>6858</v>
      </c>
      <c r="Y1680" t="s">
        <v>6886</v>
      </c>
      <c r="Z1680" s="59" t="s">
        <v>6941</v>
      </c>
      <c r="AA1680" t="str">
        <f>VLOOKUP($Z1680,Sheet2!$E$2:$I$222,3,FALSE)</f>
        <v>To Downtown</v>
      </c>
      <c r="AB1680" t="str">
        <f>VLOOKUP($Z1680,Sheet2!$E$2:$I$222,4,FALSE)</f>
        <v>Market &amp; Sansome</v>
      </c>
      <c r="AC1680" t="str">
        <f>VLOOKUP($Z1680,Sheet2!$E$2:$I$222,5,FALSE)</f>
        <v>Daily ~ 6:30am-11:30pm</v>
      </c>
      <c r="AH1680" t="e">
        <f>VLOOKUP(AG1680,Sheet2!$E$2:$I$222,3,FALSE)</f>
        <v>#N/A</v>
      </c>
      <c r="AI1680" t="e">
        <f>VLOOKUP(AG1680,Sheet2!$E$2:$I$222,4,FALSE)</f>
        <v>#N/A</v>
      </c>
      <c r="AJ1680" t="e">
        <f>VLOOKUP(AG1680,Sheet2!$E$2:$I$222,5,FALSE)</f>
        <v>#N/A</v>
      </c>
      <c r="AK1680"/>
      <c r="AO1680" t="e">
        <f>VLOOKUP(AN1680,Sheet2!$E$2:$I$222,3,FALSE)</f>
        <v>#N/A</v>
      </c>
      <c r="AP1680" t="e">
        <f>VLOOKUP(AN1680,Sheet2!$E$2:$I$222,4,FALSE)</f>
        <v>#N/A</v>
      </c>
      <c r="AQ1680" t="e">
        <f>VLOOKUP(AN1680,Sheet2!$E$2:$I$222,5,FALSE)</f>
        <v>#N/A</v>
      </c>
      <c r="AR1680"/>
      <c r="AV1680" t="e">
        <f>VLOOKUP(AU1680,Sheet2!$E$2:$I$222,3,FALSE)</f>
        <v>#N/A</v>
      </c>
      <c r="AW1680" t="e">
        <f>VLOOKUP(AU1680,Sheet2!$E$2:$I$222,4,FALSE)</f>
        <v>#N/A</v>
      </c>
      <c r="AX1680" t="e">
        <f>VLOOKUP(AU1680,Sheet2!$E$2:$I$222,5,FALSE)</f>
        <v>#N/A</v>
      </c>
      <c r="AY1680"/>
      <c r="BC1680" t="e">
        <f>VLOOKUP(BB1680,Sheet2!$E$2:$I$222,3,FALSE)</f>
        <v>#N/A</v>
      </c>
      <c r="BD1680" t="e">
        <f>VLOOKUP(BB1680,Sheet2!$E$2:$I$222,4,FALSE)</f>
        <v>#N/A</v>
      </c>
      <c r="BE1680" t="e">
        <f>VLOOKUP(BB1680,Sheet2!$E$2:$I$222,5,FALSE)</f>
        <v>#N/A</v>
      </c>
      <c r="BF1680"/>
      <c r="BJ1680" t="e">
        <f>VLOOKUP(BI1680,Sheet2!$E$2:$I$222,3,FALSE)</f>
        <v>#N/A</v>
      </c>
      <c r="BK1680" t="e">
        <f>VLOOKUP(BI1680,Sheet2!$E$2:$I$222,4,FALSE)</f>
        <v>#N/A</v>
      </c>
      <c r="BL1680" t="e">
        <f>VLOOKUP(BI1680,Sheet2!$E$2:$I$222,5,FALSE)</f>
        <v>#N/A</v>
      </c>
      <c r="BM1680"/>
      <c r="BQ1680" t="e">
        <f>VLOOKUP(BP1680,Sheet2!$E$2:$I$222,3,FALSE)</f>
        <v>#N/A</v>
      </c>
      <c r="BR1680" t="e">
        <f>VLOOKUP(BP1680,Sheet2!$E$2:$I$222,4,FALSE)</f>
        <v>#N/A</v>
      </c>
      <c r="BS1680" t="e">
        <f>VLOOKUP(BP1680,Sheet2!$E$2:$I$222,5,FALSE)</f>
        <v>#N/A</v>
      </c>
      <c r="BT1680"/>
      <c r="BX1680" t="e">
        <f>VLOOKUP(BW1680,Sheet2!$E$2:$I$222,3,FALSE)</f>
        <v>#N/A</v>
      </c>
      <c r="BY1680" t="e">
        <f>VLOOKUP(BW1680,Sheet2!$E$2:$I$222,4,FALSE)</f>
        <v>#N/A</v>
      </c>
      <c r="BZ1680" t="e">
        <f>VLOOKUP(BW1680,Sheet2!$E$2:$I$222,5,FALSE)</f>
        <v>#N/A</v>
      </c>
      <c r="CA1680"/>
      <c r="CE1680" t="e">
        <f>VLOOKUP(CD1680,Sheet2!$E$2:$I$222,3,FALSE)</f>
        <v>#N/A</v>
      </c>
      <c r="CF1680" t="e">
        <f>VLOOKUP(CD1680,Sheet2!$E$2:$I$222,4,FALSE)</f>
        <v>#N/A</v>
      </c>
      <c r="CG1680" t="e">
        <f>VLOOKUP(CD1680,Sheet2!$E$2:$I$222,5,FALSE)</f>
        <v>#N/A</v>
      </c>
      <c r="CH1680"/>
      <c r="CL1680" t="e">
        <f>VLOOKUP(CK1680,Sheet2!$E$2:$I$222,3,FALSE)</f>
        <v>#N/A</v>
      </c>
      <c r="CM1680" t="e">
        <f>VLOOKUP(CK1680,Sheet2!$E$2:$I$222,4,FALSE)</f>
        <v>#N/A</v>
      </c>
      <c r="CN1680" t="e">
        <f>VLOOKUP(CK1680,Sheet2!$E$2:$I$222,5,FALSE)</f>
        <v>#N/A</v>
      </c>
      <c r="CO1680"/>
      <c r="CS1680" t="e">
        <f>VLOOKUP(CR1680,Sheet2!$E$2:$I$222,3,FALSE)</f>
        <v>#N/A</v>
      </c>
      <c r="CT1680" t="e">
        <f>VLOOKUP(CR1680,Sheet2!$E$2:$I$222,4,FALSE)</f>
        <v>#N/A</v>
      </c>
      <c r="CU1680" t="e">
        <f>VLOOKUP(CR1680,Sheet2!$E$2:$I$222,5,FALSE)</f>
        <v>#N/A</v>
      </c>
      <c r="CV1680"/>
      <c r="CZ1680" t="e">
        <f>VLOOKUP(CY1680,Sheet2!$E$2:$I$222,3,FALSE)</f>
        <v>#N/A</v>
      </c>
      <c r="DA1680" t="e">
        <f>VLOOKUP(CY1680,Sheet2!$E$2:$I$222,4,FALSE)</f>
        <v>#N/A</v>
      </c>
      <c r="DB1680" t="e">
        <f>VLOOKUP(CY1680,Sheet2!$E$2:$I$222,5,FALSE)</f>
        <v>#N/A</v>
      </c>
      <c r="DC1680"/>
      <c r="DG1680" t="e">
        <f>VLOOKUP(DF1680,Sheet2!$E$2:$I$222,3,FALSE)</f>
        <v>#N/A</v>
      </c>
      <c r="DH1680" t="e">
        <f>VLOOKUP(DF1680,Sheet2!$E$2:$I$222,4,FALSE)</f>
        <v>#N/A</v>
      </c>
      <c r="DI1680" t="e">
        <f>VLOOKUP(DF1680,Sheet2!$E$2:$I$222,5,FALSE)</f>
        <v>#N/A</v>
      </c>
    </row>
    <row r="1681" spans="1:113" x14ac:dyDescent="0.25">
      <c r="A1681">
        <v>1752</v>
      </c>
      <c r="C1681">
        <v>15144</v>
      </c>
      <c r="D1681">
        <v>5144</v>
      </c>
      <c r="E1681">
        <v>37.792949999999998</v>
      </c>
      <c r="F1681">
        <v>-122.43112000000001</v>
      </c>
      <c r="G1681" t="s">
        <v>1226</v>
      </c>
      <c r="H1681" t="s">
        <v>3653</v>
      </c>
      <c r="I1681" t="s">
        <v>4917</v>
      </c>
      <c r="J1681" t="s">
        <v>4948</v>
      </c>
      <c r="Q1681" t="s">
        <v>5924</v>
      </c>
      <c r="S1681" t="s">
        <v>5984</v>
      </c>
      <c r="W1681">
        <f t="shared" si="26"/>
        <v>1</v>
      </c>
      <c r="X1681" t="s">
        <v>6808</v>
      </c>
      <c r="Y1681" t="s">
        <v>6885</v>
      </c>
      <c r="AA1681" t="e">
        <f>VLOOKUP($Z1681,Sheet2!$E$2:$I$222,3,FALSE)</f>
        <v>#N/A</v>
      </c>
      <c r="AB1681" t="e">
        <f>VLOOKUP($Z1681,Sheet2!$E$2:$I$222,4,FALSE)</f>
        <v>#N/A</v>
      </c>
      <c r="AC1681" t="e">
        <f>VLOOKUP($Z1681,Sheet2!$E$2:$I$222,5,FALSE)</f>
        <v>#N/A</v>
      </c>
      <c r="AH1681" t="e">
        <f>VLOOKUP(AG1681,Sheet2!$E$2:$I$222,3,FALSE)</f>
        <v>#N/A</v>
      </c>
      <c r="AI1681" t="e">
        <f>VLOOKUP(AG1681,Sheet2!$E$2:$I$222,4,FALSE)</f>
        <v>#N/A</v>
      </c>
      <c r="AJ1681" t="e">
        <f>VLOOKUP(AG1681,Sheet2!$E$2:$I$222,5,FALSE)</f>
        <v>#N/A</v>
      </c>
      <c r="AK1681"/>
      <c r="AO1681" t="e">
        <f>VLOOKUP(AN1681,Sheet2!$E$2:$I$222,3,FALSE)</f>
        <v>#N/A</v>
      </c>
      <c r="AP1681" t="e">
        <f>VLOOKUP(AN1681,Sheet2!$E$2:$I$222,4,FALSE)</f>
        <v>#N/A</v>
      </c>
      <c r="AQ1681" t="e">
        <f>VLOOKUP(AN1681,Sheet2!$E$2:$I$222,5,FALSE)</f>
        <v>#N/A</v>
      </c>
      <c r="AR1681"/>
      <c r="AV1681" t="e">
        <f>VLOOKUP(AU1681,Sheet2!$E$2:$I$222,3,FALSE)</f>
        <v>#N/A</v>
      </c>
      <c r="AW1681" t="e">
        <f>VLOOKUP(AU1681,Sheet2!$E$2:$I$222,4,FALSE)</f>
        <v>#N/A</v>
      </c>
      <c r="AX1681" t="e">
        <f>VLOOKUP(AU1681,Sheet2!$E$2:$I$222,5,FALSE)</f>
        <v>#N/A</v>
      </c>
      <c r="AY1681"/>
      <c r="BC1681" t="e">
        <f>VLOOKUP(BB1681,Sheet2!$E$2:$I$222,3,FALSE)</f>
        <v>#N/A</v>
      </c>
      <c r="BD1681" t="e">
        <f>VLOOKUP(BB1681,Sheet2!$E$2:$I$222,4,FALSE)</f>
        <v>#N/A</v>
      </c>
      <c r="BE1681" t="e">
        <f>VLOOKUP(BB1681,Sheet2!$E$2:$I$222,5,FALSE)</f>
        <v>#N/A</v>
      </c>
      <c r="BF1681"/>
      <c r="BJ1681" t="e">
        <f>VLOOKUP(BI1681,Sheet2!$E$2:$I$222,3,FALSE)</f>
        <v>#N/A</v>
      </c>
      <c r="BK1681" t="e">
        <f>VLOOKUP(BI1681,Sheet2!$E$2:$I$222,4,FALSE)</f>
        <v>#N/A</v>
      </c>
      <c r="BL1681" t="e">
        <f>VLOOKUP(BI1681,Sheet2!$E$2:$I$222,5,FALSE)</f>
        <v>#N/A</v>
      </c>
      <c r="BM1681"/>
      <c r="BQ1681" t="e">
        <f>VLOOKUP(BP1681,Sheet2!$E$2:$I$222,3,FALSE)</f>
        <v>#N/A</v>
      </c>
      <c r="BR1681" t="e">
        <f>VLOOKUP(BP1681,Sheet2!$E$2:$I$222,4,FALSE)</f>
        <v>#N/A</v>
      </c>
      <c r="BS1681" t="e">
        <f>VLOOKUP(BP1681,Sheet2!$E$2:$I$222,5,FALSE)</f>
        <v>#N/A</v>
      </c>
      <c r="BT1681"/>
      <c r="BX1681" t="e">
        <f>VLOOKUP(BW1681,Sheet2!$E$2:$I$222,3,FALSE)</f>
        <v>#N/A</v>
      </c>
      <c r="BY1681" t="e">
        <f>VLOOKUP(BW1681,Sheet2!$E$2:$I$222,4,FALSE)</f>
        <v>#N/A</v>
      </c>
      <c r="BZ1681" t="e">
        <f>VLOOKUP(BW1681,Sheet2!$E$2:$I$222,5,FALSE)</f>
        <v>#N/A</v>
      </c>
      <c r="CA1681"/>
      <c r="CE1681" t="e">
        <f>VLOOKUP(CD1681,Sheet2!$E$2:$I$222,3,FALSE)</f>
        <v>#N/A</v>
      </c>
      <c r="CF1681" t="e">
        <f>VLOOKUP(CD1681,Sheet2!$E$2:$I$222,4,FALSE)</f>
        <v>#N/A</v>
      </c>
      <c r="CG1681" t="e">
        <f>VLOOKUP(CD1681,Sheet2!$E$2:$I$222,5,FALSE)</f>
        <v>#N/A</v>
      </c>
      <c r="CH1681"/>
      <c r="CL1681" t="e">
        <f>VLOOKUP(CK1681,Sheet2!$E$2:$I$222,3,FALSE)</f>
        <v>#N/A</v>
      </c>
      <c r="CM1681" t="e">
        <f>VLOOKUP(CK1681,Sheet2!$E$2:$I$222,4,FALSE)</f>
        <v>#N/A</v>
      </c>
      <c r="CN1681" t="e">
        <f>VLOOKUP(CK1681,Sheet2!$E$2:$I$222,5,FALSE)</f>
        <v>#N/A</v>
      </c>
      <c r="CO1681"/>
      <c r="CS1681" t="e">
        <f>VLOOKUP(CR1681,Sheet2!$E$2:$I$222,3,FALSE)</f>
        <v>#N/A</v>
      </c>
      <c r="CT1681" t="e">
        <f>VLOOKUP(CR1681,Sheet2!$E$2:$I$222,4,FALSE)</f>
        <v>#N/A</v>
      </c>
      <c r="CU1681" t="e">
        <f>VLOOKUP(CR1681,Sheet2!$E$2:$I$222,5,FALSE)</f>
        <v>#N/A</v>
      </c>
      <c r="CV1681"/>
      <c r="CZ1681" t="e">
        <f>VLOOKUP(CY1681,Sheet2!$E$2:$I$222,3,FALSE)</f>
        <v>#N/A</v>
      </c>
      <c r="DA1681" t="e">
        <f>VLOOKUP(CY1681,Sheet2!$E$2:$I$222,4,FALSE)</f>
        <v>#N/A</v>
      </c>
      <c r="DB1681" t="e">
        <f>VLOOKUP(CY1681,Sheet2!$E$2:$I$222,5,FALSE)</f>
        <v>#N/A</v>
      </c>
      <c r="DC1681"/>
      <c r="DG1681" t="e">
        <f>VLOOKUP(DF1681,Sheet2!$E$2:$I$222,3,FALSE)</f>
        <v>#N/A</v>
      </c>
      <c r="DH1681" t="e">
        <f>VLOOKUP(DF1681,Sheet2!$E$2:$I$222,4,FALSE)</f>
        <v>#N/A</v>
      </c>
      <c r="DI1681" t="e">
        <f>VLOOKUP(DF1681,Sheet2!$E$2:$I$222,5,FALSE)</f>
        <v>#N/A</v>
      </c>
    </row>
    <row r="1682" spans="1:113" x14ac:dyDescent="0.25">
      <c r="A1682">
        <v>1753</v>
      </c>
      <c r="C1682">
        <v>15145</v>
      </c>
      <c r="D1682">
        <v>5145</v>
      </c>
      <c r="E1682">
        <v>37.791724000000002</v>
      </c>
      <c r="F1682">
        <v>-122.440888</v>
      </c>
      <c r="G1682" t="s">
        <v>1227</v>
      </c>
      <c r="H1682" t="s">
        <v>3654</v>
      </c>
      <c r="I1682" t="s">
        <v>4917</v>
      </c>
      <c r="J1682" t="s">
        <v>4948</v>
      </c>
      <c r="Q1682" t="s">
        <v>5924</v>
      </c>
      <c r="S1682" t="s">
        <v>6346</v>
      </c>
      <c r="W1682">
        <f t="shared" si="26"/>
        <v>2</v>
      </c>
      <c r="X1682" t="s">
        <v>6858</v>
      </c>
      <c r="Y1682" t="s">
        <v>6888</v>
      </c>
      <c r="Z1682" s="59" t="s">
        <v>6952</v>
      </c>
      <c r="AA1682" t="str">
        <f>VLOOKUP($Z1682,Sheet2!$E$2:$I$222,3,FALSE)</f>
        <v>To Laurel Heights District</v>
      </c>
      <c r="AB1682" t="str">
        <f>VLOOKUP($Z1682,Sheet2!$E$2:$I$222,4,FALSE)</f>
        <v>Presidio &amp; California</v>
      </c>
      <c r="AC1682" t="str">
        <f>VLOOKUP($Z1682,Sheet2!$E$2:$I$222,5,FALSE)</f>
        <v>Daily ~ 6:30am-11pm</v>
      </c>
      <c r="AE1682" t="s">
        <v>6826</v>
      </c>
      <c r="AF1682" t="s">
        <v>6887</v>
      </c>
      <c r="AH1682" t="e">
        <f>VLOOKUP(AG1682,Sheet2!$E$2:$I$222,3,FALSE)</f>
        <v>#N/A</v>
      </c>
      <c r="AI1682" t="e">
        <f>VLOOKUP(AG1682,Sheet2!$E$2:$I$222,4,FALSE)</f>
        <v>#N/A</v>
      </c>
      <c r="AJ1682" t="e">
        <f>VLOOKUP(AG1682,Sheet2!$E$2:$I$222,5,FALSE)</f>
        <v>#N/A</v>
      </c>
      <c r="AK1682"/>
      <c r="AO1682" t="e">
        <f>VLOOKUP(AN1682,Sheet2!$E$2:$I$222,3,FALSE)</f>
        <v>#N/A</v>
      </c>
      <c r="AP1682" t="e">
        <f>VLOOKUP(AN1682,Sheet2!$E$2:$I$222,4,FALSE)</f>
        <v>#N/A</v>
      </c>
      <c r="AQ1682" t="e">
        <f>VLOOKUP(AN1682,Sheet2!$E$2:$I$222,5,FALSE)</f>
        <v>#N/A</v>
      </c>
      <c r="AR1682"/>
      <c r="AV1682" t="e">
        <f>VLOOKUP(AU1682,Sheet2!$E$2:$I$222,3,FALSE)</f>
        <v>#N/A</v>
      </c>
      <c r="AW1682" t="e">
        <f>VLOOKUP(AU1682,Sheet2!$E$2:$I$222,4,FALSE)</f>
        <v>#N/A</v>
      </c>
      <c r="AX1682" t="e">
        <f>VLOOKUP(AU1682,Sheet2!$E$2:$I$222,5,FALSE)</f>
        <v>#N/A</v>
      </c>
      <c r="AY1682"/>
      <c r="BC1682" t="e">
        <f>VLOOKUP(BB1682,Sheet2!$E$2:$I$222,3,FALSE)</f>
        <v>#N/A</v>
      </c>
      <c r="BD1682" t="e">
        <f>VLOOKUP(BB1682,Sheet2!$E$2:$I$222,4,FALSE)</f>
        <v>#N/A</v>
      </c>
      <c r="BE1682" t="e">
        <f>VLOOKUP(BB1682,Sheet2!$E$2:$I$222,5,FALSE)</f>
        <v>#N/A</v>
      </c>
      <c r="BF1682"/>
      <c r="BJ1682" t="e">
        <f>VLOOKUP(BI1682,Sheet2!$E$2:$I$222,3,FALSE)</f>
        <v>#N/A</v>
      </c>
      <c r="BK1682" t="e">
        <f>VLOOKUP(BI1682,Sheet2!$E$2:$I$222,4,FALSE)</f>
        <v>#N/A</v>
      </c>
      <c r="BL1682" t="e">
        <f>VLOOKUP(BI1682,Sheet2!$E$2:$I$222,5,FALSE)</f>
        <v>#N/A</v>
      </c>
      <c r="BM1682"/>
      <c r="BQ1682" t="e">
        <f>VLOOKUP(BP1682,Sheet2!$E$2:$I$222,3,FALSE)</f>
        <v>#N/A</v>
      </c>
      <c r="BR1682" t="e">
        <f>VLOOKUP(BP1682,Sheet2!$E$2:$I$222,4,FALSE)</f>
        <v>#N/A</v>
      </c>
      <c r="BS1682" t="e">
        <f>VLOOKUP(BP1682,Sheet2!$E$2:$I$222,5,FALSE)</f>
        <v>#N/A</v>
      </c>
      <c r="BT1682"/>
      <c r="BX1682" t="e">
        <f>VLOOKUP(BW1682,Sheet2!$E$2:$I$222,3,FALSE)</f>
        <v>#N/A</v>
      </c>
      <c r="BY1682" t="e">
        <f>VLOOKUP(BW1682,Sheet2!$E$2:$I$222,4,FALSE)</f>
        <v>#N/A</v>
      </c>
      <c r="BZ1682" t="e">
        <f>VLOOKUP(BW1682,Sheet2!$E$2:$I$222,5,FALSE)</f>
        <v>#N/A</v>
      </c>
      <c r="CA1682"/>
      <c r="CE1682" t="e">
        <f>VLOOKUP(CD1682,Sheet2!$E$2:$I$222,3,FALSE)</f>
        <v>#N/A</v>
      </c>
      <c r="CF1682" t="e">
        <f>VLOOKUP(CD1682,Sheet2!$E$2:$I$222,4,FALSE)</f>
        <v>#N/A</v>
      </c>
      <c r="CG1682" t="e">
        <f>VLOOKUP(CD1682,Sheet2!$E$2:$I$222,5,FALSE)</f>
        <v>#N/A</v>
      </c>
      <c r="CH1682"/>
      <c r="CL1682" t="e">
        <f>VLOOKUP(CK1682,Sheet2!$E$2:$I$222,3,FALSE)</f>
        <v>#N/A</v>
      </c>
      <c r="CM1682" t="e">
        <f>VLOOKUP(CK1682,Sheet2!$E$2:$I$222,4,FALSE)</f>
        <v>#N/A</v>
      </c>
      <c r="CN1682" t="e">
        <f>VLOOKUP(CK1682,Sheet2!$E$2:$I$222,5,FALSE)</f>
        <v>#N/A</v>
      </c>
      <c r="CO1682"/>
      <c r="CS1682" t="e">
        <f>VLOOKUP(CR1682,Sheet2!$E$2:$I$222,3,FALSE)</f>
        <v>#N/A</v>
      </c>
      <c r="CT1682" t="e">
        <f>VLOOKUP(CR1682,Sheet2!$E$2:$I$222,4,FALSE)</f>
        <v>#N/A</v>
      </c>
      <c r="CU1682" t="e">
        <f>VLOOKUP(CR1682,Sheet2!$E$2:$I$222,5,FALSE)</f>
        <v>#N/A</v>
      </c>
      <c r="CV1682"/>
      <c r="CZ1682" t="e">
        <f>VLOOKUP(CY1682,Sheet2!$E$2:$I$222,3,FALSE)</f>
        <v>#N/A</v>
      </c>
      <c r="DA1682" t="e">
        <f>VLOOKUP(CY1682,Sheet2!$E$2:$I$222,4,FALSE)</f>
        <v>#N/A</v>
      </c>
      <c r="DB1682" t="e">
        <f>VLOOKUP(CY1682,Sheet2!$E$2:$I$222,5,FALSE)</f>
        <v>#N/A</v>
      </c>
      <c r="DC1682"/>
      <c r="DG1682" t="e">
        <f>VLOOKUP(DF1682,Sheet2!$E$2:$I$222,3,FALSE)</f>
        <v>#N/A</v>
      </c>
      <c r="DH1682" t="e">
        <f>VLOOKUP(DF1682,Sheet2!$E$2:$I$222,4,FALSE)</f>
        <v>#N/A</v>
      </c>
      <c r="DI1682" t="e">
        <f>VLOOKUP(DF1682,Sheet2!$E$2:$I$222,5,FALSE)</f>
        <v>#N/A</v>
      </c>
    </row>
    <row r="1683" spans="1:113" x14ac:dyDescent="0.25">
      <c r="A1683">
        <v>1754</v>
      </c>
      <c r="C1683">
        <v>15146</v>
      </c>
      <c r="D1683">
        <v>5146</v>
      </c>
      <c r="E1683">
        <v>37.791564999999999</v>
      </c>
      <c r="F1683">
        <v>-122.44130699999999</v>
      </c>
      <c r="G1683" t="s">
        <v>1227</v>
      </c>
      <c r="H1683" t="s">
        <v>3654</v>
      </c>
      <c r="I1683" t="s">
        <v>4918</v>
      </c>
      <c r="J1683" t="s">
        <v>4946</v>
      </c>
      <c r="K1683" t="s">
        <v>4966</v>
      </c>
      <c r="Q1683" t="s">
        <v>5924</v>
      </c>
      <c r="S1683" t="s">
        <v>6345</v>
      </c>
      <c r="W1683">
        <f t="shared" si="26"/>
        <v>1</v>
      </c>
      <c r="X1683" t="s">
        <v>6858</v>
      </c>
      <c r="Y1683" t="s">
        <v>6886</v>
      </c>
      <c r="Z1683" s="59" t="s">
        <v>6941</v>
      </c>
      <c r="AA1683" t="str">
        <f>VLOOKUP($Z1683,Sheet2!$E$2:$I$222,3,FALSE)</f>
        <v>To Downtown</v>
      </c>
      <c r="AB1683" t="str">
        <f>VLOOKUP($Z1683,Sheet2!$E$2:$I$222,4,FALSE)</f>
        <v>Market &amp; Sansome</v>
      </c>
      <c r="AC1683" t="str">
        <f>VLOOKUP($Z1683,Sheet2!$E$2:$I$222,5,FALSE)</f>
        <v>Daily ~ 6:30am-11:30pm</v>
      </c>
      <c r="AH1683" t="e">
        <f>VLOOKUP(AG1683,Sheet2!$E$2:$I$222,3,FALSE)</f>
        <v>#N/A</v>
      </c>
      <c r="AI1683" t="e">
        <f>VLOOKUP(AG1683,Sheet2!$E$2:$I$222,4,FALSE)</f>
        <v>#N/A</v>
      </c>
      <c r="AJ1683" t="e">
        <f>VLOOKUP(AG1683,Sheet2!$E$2:$I$222,5,FALSE)</f>
        <v>#N/A</v>
      </c>
      <c r="AK1683"/>
      <c r="AO1683" t="e">
        <f>VLOOKUP(AN1683,Sheet2!$E$2:$I$222,3,FALSE)</f>
        <v>#N/A</v>
      </c>
      <c r="AP1683" t="e">
        <f>VLOOKUP(AN1683,Sheet2!$E$2:$I$222,4,FALSE)</f>
        <v>#N/A</v>
      </c>
      <c r="AQ1683" t="e">
        <f>VLOOKUP(AN1683,Sheet2!$E$2:$I$222,5,FALSE)</f>
        <v>#N/A</v>
      </c>
      <c r="AR1683"/>
      <c r="AV1683" t="e">
        <f>VLOOKUP(AU1683,Sheet2!$E$2:$I$222,3,FALSE)</f>
        <v>#N/A</v>
      </c>
      <c r="AW1683" t="e">
        <f>VLOOKUP(AU1683,Sheet2!$E$2:$I$222,4,FALSE)</f>
        <v>#N/A</v>
      </c>
      <c r="AX1683" t="e">
        <f>VLOOKUP(AU1683,Sheet2!$E$2:$I$222,5,FALSE)</f>
        <v>#N/A</v>
      </c>
      <c r="AY1683"/>
      <c r="BC1683" t="e">
        <f>VLOOKUP(BB1683,Sheet2!$E$2:$I$222,3,FALSE)</f>
        <v>#N/A</v>
      </c>
      <c r="BD1683" t="e">
        <f>VLOOKUP(BB1683,Sheet2!$E$2:$I$222,4,FALSE)</f>
        <v>#N/A</v>
      </c>
      <c r="BE1683" t="e">
        <f>VLOOKUP(BB1683,Sheet2!$E$2:$I$222,5,FALSE)</f>
        <v>#N/A</v>
      </c>
      <c r="BF1683"/>
      <c r="BJ1683" t="e">
        <f>VLOOKUP(BI1683,Sheet2!$E$2:$I$222,3,FALSE)</f>
        <v>#N/A</v>
      </c>
      <c r="BK1683" t="e">
        <f>VLOOKUP(BI1683,Sheet2!$E$2:$I$222,4,FALSE)</f>
        <v>#N/A</v>
      </c>
      <c r="BL1683" t="e">
        <f>VLOOKUP(BI1683,Sheet2!$E$2:$I$222,5,FALSE)</f>
        <v>#N/A</v>
      </c>
      <c r="BM1683"/>
      <c r="BQ1683" t="e">
        <f>VLOOKUP(BP1683,Sheet2!$E$2:$I$222,3,FALSE)</f>
        <v>#N/A</v>
      </c>
      <c r="BR1683" t="e">
        <f>VLOOKUP(BP1683,Sheet2!$E$2:$I$222,4,FALSE)</f>
        <v>#N/A</v>
      </c>
      <c r="BS1683" t="e">
        <f>VLOOKUP(BP1683,Sheet2!$E$2:$I$222,5,FALSE)</f>
        <v>#N/A</v>
      </c>
      <c r="BT1683"/>
      <c r="BX1683" t="e">
        <f>VLOOKUP(BW1683,Sheet2!$E$2:$I$222,3,FALSE)</f>
        <v>#N/A</v>
      </c>
      <c r="BY1683" t="e">
        <f>VLOOKUP(BW1683,Sheet2!$E$2:$I$222,4,FALSE)</f>
        <v>#N/A</v>
      </c>
      <c r="BZ1683" t="e">
        <f>VLOOKUP(BW1683,Sheet2!$E$2:$I$222,5,FALSE)</f>
        <v>#N/A</v>
      </c>
      <c r="CA1683"/>
      <c r="CE1683" t="e">
        <f>VLOOKUP(CD1683,Sheet2!$E$2:$I$222,3,FALSE)</f>
        <v>#N/A</v>
      </c>
      <c r="CF1683" t="e">
        <f>VLOOKUP(CD1683,Sheet2!$E$2:$I$222,4,FALSE)</f>
        <v>#N/A</v>
      </c>
      <c r="CG1683" t="e">
        <f>VLOOKUP(CD1683,Sheet2!$E$2:$I$222,5,FALSE)</f>
        <v>#N/A</v>
      </c>
      <c r="CH1683"/>
      <c r="CL1683" t="e">
        <f>VLOOKUP(CK1683,Sheet2!$E$2:$I$222,3,FALSE)</f>
        <v>#N/A</v>
      </c>
      <c r="CM1683" t="e">
        <f>VLOOKUP(CK1683,Sheet2!$E$2:$I$222,4,FALSE)</f>
        <v>#N/A</v>
      </c>
      <c r="CN1683" t="e">
        <f>VLOOKUP(CK1683,Sheet2!$E$2:$I$222,5,FALSE)</f>
        <v>#N/A</v>
      </c>
      <c r="CO1683"/>
      <c r="CS1683" t="e">
        <f>VLOOKUP(CR1683,Sheet2!$E$2:$I$222,3,FALSE)</f>
        <v>#N/A</v>
      </c>
      <c r="CT1683" t="e">
        <f>VLOOKUP(CR1683,Sheet2!$E$2:$I$222,4,FALSE)</f>
        <v>#N/A</v>
      </c>
      <c r="CU1683" t="e">
        <f>VLOOKUP(CR1683,Sheet2!$E$2:$I$222,5,FALSE)</f>
        <v>#N/A</v>
      </c>
      <c r="CV1683"/>
      <c r="CZ1683" t="e">
        <f>VLOOKUP(CY1683,Sheet2!$E$2:$I$222,3,FALSE)</f>
        <v>#N/A</v>
      </c>
      <c r="DA1683" t="e">
        <f>VLOOKUP(CY1683,Sheet2!$E$2:$I$222,4,FALSE)</f>
        <v>#N/A</v>
      </c>
      <c r="DB1683" t="e">
        <f>VLOOKUP(CY1683,Sheet2!$E$2:$I$222,5,FALSE)</f>
        <v>#N/A</v>
      </c>
      <c r="DC1683"/>
      <c r="DG1683" t="e">
        <f>VLOOKUP(DF1683,Sheet2!$E$2:$I$222,3,FALSE)</f>
        <v>#N/A</v>
      </c>
      <c r="DH1683" t="e">
        <f>VLOOKUP(DF1683,Sheet2!$E$2:$I$222,4,FALSE)</f>
        <v>#N/A</v>
      </c>
      <c r="DI1683" t="e">
        <f>VLOOKUP(DF1683,Sheet2!$E$2:$I$222,5,FALSE)</f>
        <v>#N/A</v>
      </c>
    </row>
    <row r="1684" spans="1:113" x14ac:dyDescent="0.25">
      <c r="A1684">
        <v>1755</v>
      </c>
      <c r="C1684">
        <v>15147</v>
      </c>
      <c r="D1684">
        <v>5147</v>
      </c>
      <c r="E1684">
        <v>37.792448999999998</v>
      </c>
      <c r="F1684">
        <v>-122.43508199999999</v>
      </c>
      <c r="G1684" t="s">
        <v>1228</v>
      </c>
      <c r="H1684" t="s">
        <v>3655</v>
      </c>
      <c r="I1684" t="s">
        <v>4920</v>
      </c>
      <c r="J1684" t="s">
        <v>4946</v>
      </c>
      <c r="K1684" t="s">
        <v>5053</v>
      </c>
      <c r="M1684" t="s">
        <v>5109</v>
      </c>
      <c r="N1684" t="s">
        <v>5533</v>
      </c>
      <c r="Q1684" t="s">
        <v>5924</v>
      </c>
      <c r="R1684">
        <v>404</v>
      </c>
      <c r="S1684" t="s">
        <v>6347</v>
      </c>
      <c r="T1684" t="s">
        <v>6737</v>
      </c>
      <c r="W1684">
        <f t="shared" si="26"/>
        <v>4</v>
      </c>
      <c r="X1684" t="s">
        <v>6858</v>
      </c>
      <c r="Y1684" t="s">
        <v>6888</v>
      </c>
      <c r="Z1684" s="59" t="s">
        <v>6952</v>
      </c>
      <c r="AA1684" t="str">
        <f>VLOOKUP($Z1684,Sheet2!$E$2:$I$222,3,FALSE)</f>
        <v>To Laurel Heights District</v>
      </c>
      <c r="AB1684" t="str">
        <f>VLOOKUP($Z1684,Sheet2!$E$2:$I$222,4,FALSE)</f>
        <v>Presidio &amp; California</v>
      </c>
      <c r="AC1684" t="str">
        <f>VLOOKUP($Z1684,Sheet2!$E$2:$I$222,5,FALSE)</f>
        <v>Daily ~ 6:30am-11pm</v>
      </c>
      <c r="AE1684" t="s">
        <v>6808</v>
      </c>
      <c r="AF1684" t="s">
        <v>6885</v>
      </c>
      <c r="AH1684" t="e">
        <f>VLOOKUP(AG1684,Sheet2!$E$2:$I$222,3,FALSE)</f>
        <v>#N/A</v>
      </c>
      <c r="AI1684" t="e">
        <f>VLOOKUP(AG1684,Sheet2!$E$2:$I$222,4,FALSE)</f>
        <v>#N/A</v>
      </c>
      <c r="AJ1684" t="e">
        <f>VLOOKUP(AG1684,Sheet2!$E$2:$I$222,5,FALSE)</f>
        <v>#N/A</v>
      </c>
      <c r="AK1684"/>
      <c r="AL1684" t="s">
        <v>6808</v>
      </c>
      <c r="AM1684" t="s">
        <v>6887</v>
      </c>
      <c r="AO1684" t="e">
        <f>VLOOKUP(AN1684,Sheet2!$E$2:$I$222,3,FALSE)</f>
        <v>#N/A</v>
      </c>
      <c r="AP1684" t="e">
        <f>VLOOKUP(AN1684,Sheet2!$E$2:$I$222,4,FALSE)</f>
        <v>#N/A</v>
      </c>
      <c r="AQ1684" t="e">
        <f>VLOOKUP(AN1684,Sheet2!$E$2:$I$222,5,FALSE)</f>
        <v>#N/A</v>
      </c>
      <c r="AR1684"/>
      <c r="AS1684" t="s">
        <v>6826</v>
      </c>
      <c r="AT1684" t="s">
        <v>6887</v>
      </c>
      <c r="AV1684" t="e">
        <f>VLOOKUP(AU1684,Sheet2!$E$2:$I$222,3,FALSE)</f>
        <v>#N/A</v>
      </c>
      <c r="AW1684" t="e">
        <f>VLOOKUP(AU1684,Sheet2!$E$2:$I$222,4,FALSE)</f>
        <v>#N/A</v>
      </c>
      <c r="AX1684" t="e">
        <f>VLOOKUP(AU1684,Sheet2!$E$2:$I$222,5,FALSE)</f>
        <v>#N/A</v>
      </c>
      <c r="AY1684"/>
      <c r="BC1684" t="e">
        <f>VLOOKUP(BB1684,Sheet2!$E$2:$I$222,3,FALSE)</f>
        <v>#N/A</v>
      </c>
      <c r="BD1684" t="e">
        <f>VLOOKUP(BB1684,Sheet2!$E$2:$I$222,4,FALSE)</f>
        <v>#N/A</v>
      </c>
      <c r="BE1684" t="e">
        <f>VLOOKUP(BB1684,Sheet2!$E$2:$I$222,5,FALSE)</f>
        <v>#N/A</v>
      </c>
      <c r="BF1684"/>
      <c r="BJ1684" t="e">
        <f>VLOOKUP(BI1684,Sheet2!$E$2:$I$222,3,FALSE)</f>
        <v>#N/A</v>
      </c>
      <c r="BK1684" t="e">
        <f>VLOOKUP(BI1684,Sheet2!$E$2:$I$222,4,FALSE)</f>
        <v>#N/A</v>
      </c>
      <c r="BL1684" t="e">
        <f>VLOOKUP(BI1684,Sheet2!$E$2:$I$222,5,FALSE)</f>
        <v>#N/A</v>
      </c>
      <c r="BM1684"/>
      <c r="BQ1684" t="e">
        <f>VLOOKUP(BP1684,Sheet2!$E$2:$I$222,3,FALSE)</f>
        <v>#N/A</v>
      </c>
      <c r="BR1684" t="e">
        <f>VLOOKUP(BP1684,Sheet2!$E$2:$I$222,4,FALSE)</f>
        <v>#N/A</v>
      </c>
      <c r="BS1684" t="e">
        <f>VLOOKUP(BP1684,Sheet2!$E$2:$I$222,5,FALSE)</f>
        <v>#N/A</v>
      </c>
      <c r="BT1684"/>
      <c r="BX1684" t="e">
        <f>VLOOKUP(BW1684,Sheet2!$E$2:$I$222,3,FALSE)</f>
        <v>#N/A</v>
      </c>
      <c r="BY1684" t="e">
        <f>VLOOKUP(BW1684,Sheet2!$E$2:$I$222,4,FALSE)</f>
        <v>#N/A</v>
      </c>
      <c r="BZ1684" t="e">
        <f>VLOOKUP(BW1684,Sheet2!$E$2:$I$222,5,FALSE)</f>
        <v>#N/A</v>
      </c>
      <c r="CA1684"/>
      <c r="CE1684" t="e">
        <f>VLOOKUP(CD1684,Sheet2!$E$2:$I$222,3,FALSE)</f>
        <v>#N/A</v>
      </c>
      <c r="CF1684" t="e">
        <f>VLOOKUP(CD1684,Sheet2!$E$2:$I$222,4,FALSE)</f>
        <v>#N/A</v>
      </c>
      <c r="CG1684" t="e">
        <f>VLOOKUP(CD1684,Sheet2!$E$2:$I$222,5,FALSE)</f>
        <v>#N/A</v>
      </c>
      <c r="CH1684"/>
      <c r="CL1684" t="e">
        <f>VLOOKUP(CK1684,Sheet2!$E$2:$I$222,3,FALSE)</f>
        <v>#N/A</v>
      </c>
      <c r="CM1684" t="e">
        <f>VLOOKUP(CK1684,Sheet2!$E$2:$I$222,4,FALSE)</f>
        <v>#N/A</v>
      </c>
      <c r="CN1684" t="e">
        <f>VLOOKUP(CK1684,Sheet2!$E$2:$I$222,5,FALSE)</f>
        <v>#N/A</v>
      </c>
      <c r="CO1684"/>
      <c r="CS1684" t="e">
        <f>VLOOKUP(CR1684,Sheet2!$E$2:$I$222,3,FALSE)</f>
        <v>#N/A</v>
      </c>
      <c r="CT1684" t="e">
        <f>VLOOKUP(CR1684,Sheet2!$E$2:$I$222,4,FALSE)</f>
        <v>#N/A</v>
      </c>
      <c r="CU1684" t="e">
        <f>VLOOKUP(CR1684,Sheet2!$E$2:$I$222,5,FALSE)</f>
        <v>#N/A</v>
      </c>
      <c r="CV1684"/>
      <c r="CZ1684" t="e">
        <f>VLOOKUP(CY1684,Sheet2!$E$2:$I$222,3,FALSE)</f>
        <v>#N/A</v>
      </c>
      <c r="DA1684" t="e">
        <f>VLOOKUP(CY1684,Sheet2!$E$2:$I$222,4,FALSE)</f>
        <v>#N/A</v>
      </c>
      <c r="DB1684" t="e">
        <f>VLOOKUP(CY1684,Sheet2!$E$2:$I$222,5,FALSE)</f>
        <v>#N/A</v>
      </c>
      <c r="DC1684"/>
      <c r="DG1684" t="e">
        <f>VLOOKUP(DF1684,Sheet2!$E$2:$I$222,3,FALSE)</f>
        <v>#N/A</v>
      </c>
      <c r="DH1684" t="e">
        <f>VLOOKUP(DF1684,Sheet2!$E$2:$I$222,4,FALSE)</f>
        <v>#N/A</v>
      </c>
      <c r="DI1684" t="e">
        <f>VLOOKUP(DF1684,Sheet2!$E$2:$I$222,5,FALSE)</f>
        <v>#N/A</v>
      </c>
    </row>
    <row r="1685" spans="1:113" x14ac:dyDescent="0.25">
      <c r="A1685">
        <v>1756</v>
      </c>
      <c r="C1685">
        <v>15148</v>
      </c>
      <c r="D1685">
        <v>5148</v>
      </c>
      <c r="E1685">
        <v>37.793779999999998</v>
      </c>
      <c r="F1685">
        <v>-122.42458000000001</v>
      </c>
      <c r="G1685" t="s">
        <v>1229</v>
      </c>
      <c r="H1685" t="s">
        <v>3656</v>
      </c>
      <c r="I1685" t="s">
        <v>4917</v>
      </c>
      <c r="J1685" t="s">
        <v>4948</v>
      </c>
      <c r="Q1685" t="s">
        <v>5924</v>
      </c>
      <c r="S1685" t="s">
        <v>5984</v>
      </c>
      <c r="W1685">
        <f t="shared" si="26"/>
        <v>1</v>
      </c>
      <c r="X1685" t="s">
        <v>6808</v>
      </c>
      <c r="Y1685" t="s">
        <v>6885</v>
      </c>
      <c r="AA1685" t="e">
        <f>VLOOKUP($Z1685,Sheet2!$E$2:$I$222,3,FALSE)</f>
        <v>#N/A</v>
      </c>
      <c r="AB1685" t="e">
        <f>VLOOKUP($Z1685,Sheet2!$E$2:$I$222,4,FALSE)</f>
        <v>#N/A</v>
      </c>
      <c r="AC1685" t="e">
        <f>VLOOKUP($Z1685,Sheet2!$E$2:$I$222,5,FALSE)</f>
        <v>#N/A</v>
      </c>
      <c r="AH1685" t="e">
        <f>VLOOKUP(AG1685,Sheet2!$E$2:$I$222,3,FALSE)</f>
        <v>#N/A</v>
      </c>
      <c r="AI1685" t="e">
        <f>VLOOKUP(AG1685,Sheet2!$E$2:$I$222,4,FALSE)</f>
        <v>#N/A</v>
      </c>
      <c r="AJ1685" t="e">
        <f>VLOOKUP(AG1685,Sheet2!$E$2:$I$222,5,FALSE)</f>
        <v>#N/A</v>
      </c>
      <c r="AK1685"/>
      <c r="AO1685" t="e">
        <f>VLOOKUP(AN1685,Sheet2!$E$2:$I$222,3,FALSE)</f>
        <v>#N/A</v>
      </c>
      <c r="AP1685" t="e">
        <f>VLOOKUP(AN1685,Sheet2!$E$2:$I$222,4,FALSE)</f>
        <v>#N/A</v>
      </c>
      <c r="AQ1685" t="e">
        <f>VLOOKUP(AN1685,Sheet2!$E$2:$I$222,5,FALSE)</f>
        <v>#N/A</v>
      </c>
      <c r="AR1685"/>
      <c r="AV1685" t="e">
        <f>VLOOKUP(AU1685,Sheet2!$E$2:$I$222,3,FALSE)</f>
        <v>#N/A</v>
      </c>
      <c r="AW1685" t="e">
        <f>VLOOKUP(AU1685,Sheet2!$E$2:$I$222,4,FALSE)</f>
        <v>#N/A</v>
      </c>
      <c r="AX1685" t="e">
        <f>VLOOKUP(AU1685,Sheet2!$E$2:$I$222,5,FALSE)</f>
        <v>#N/A</v>
      </c>
      <c r="AY1685"/>
      <c r="BC1685" t="e">
        <f>VLOOKUP(BB1685,Sheet2!$E$2:$I$222,3,FALSE)</f>
        <v>#N/A</v>
      </c>
      <c r="BD1685" t="e">
        <f>VLOOKUP(BB1685,Sheet2!$E$2:$I$222,4,FALSE)</f>
        <v>#N/A</v>
      </c>
      <c r="BE1685" t="e">
        <f>VLOOKUP(BB1685,Sheet2!$E$2:$I$222,5,FALSE)</f>
        <v>#N/A</v>
      </c>
      <c r="BF1685"/>
      <c r="BJ1685" t="e">
        <f>VLOOKUP(BI1685,Sheet2!$E$2:$I$222,3,FALSE)</f>
        <v>#N/A</v>
      </c>
      <c r="BK1685" t="e">
        <f>VLOOKUP(BI1685,Sheet2!$E$2:$I$222,4,FALSE)</f>
        <v>#N/A</v>
      </c>
      <c r="BL1685" t="e">
        <f>VLOOKUP(BI1685,Sheet2!$E$2:$I$222,5,FALSE)</f>
        <v>#N/A</v>
      </c>
      <c r="BM1685"/>
      <c r="BQ1685" t="e">
        <f>VLOOKUP(BP1685,Sheet2!$E$2:$I$222,3,FALSE)</f>
        <v>#N/A</v>
      </c>
      <c r="BR1685" t="e">
        <f>VLOOKUP(BP1685,Sheet2!$E$2:$I$222,4,FALSE)</f>
        <v>#N/A</v>
      </c>
      <c r="BS1685" t="e">
        <f>VLOOKUP(BP1685,Sheet2!$E$2:$I$222,5,FALSE)</f>
        <v>#N/A</v>
      </c>
      <c r="BT1685"/>
      <c r="BX1685" t="e">
        <f>VLOOKUP(BW1685,Sheet2!$E$2:$I$222,3,FALSE)</f>
        <v>#N/A</v>
      </c>
      <c r="BY1685" t="e">
        <f>VLOOKUP(BW1685,Sheet2!$E$2:$I$222,4,FALSE)</f>
        <v>#N/A</v>
      </c>
      <c r="BZ1685" t="e">
        <f>VLOOKUP(BW1685,Sheet2!$E$2:$I$222,5,FALSE)</f>
        <v>#N/A</v>
      </c>
      <c r="CA1685"/>
      <c r="CE1685" t="e">
        <f>VLOOKUP(CD1685,Sheet2!$E$2:$I$222,3,FALSE)</f>
        <v>#N/A</v>
      </c>
      <c r="CF1685" t="e">
        <f>VLOOKUP(CD1685,Sheet2!$E$2:$I$222,4,FALSE)</f>
        <v>#N/A</v>
      </c>
      <c r="CG1685" t="e">
        <f>VLOOKUP(CD1685,Sheet2!$E$2:$I$222,5,FALSE)</f>
        <v>#N/A</v>
      </c>
      <c r="CH1685"/>
      <c r="CL1685" t="e">
        <f>VLOOKUP(CK1685,Sheet2!$E$2:$I$222,3,FALSE)</f>
        <v>#N/A</v>
      </c>
      <c r="CM1685" t="e">
        <f>VLOOKUP(CK1685,Sheet2!$E$2:$I$222,4,FALSE)</f>
        <v>#N/A</v>
      </c>
      <c r="CN1685" t="e">
        <f>VLOOKUP(CK1685,Sheet2!$E$2:$I$222,5,FALSE)</f>
        <v>#N/A</v>
      </c>
      <c r="CO1685"/>
      <c r="CS1685" t="e">
        <f>VLOOKUP(CR1685,Sheet2!$E$2:$I$222,3,FALSE)</f>
        <v>#N/A</v>
      </c>
      <c r="CT1685" t="e">
        <f>VLOOKUP(CR1685,Sheet2!$E$2:$I$222,4,FALSE)</f>
        <v>#N/A</v>
      </c>
      <c r="CU1685" t="e">
        <f>VLOOKUP(CR1685,Sheet2!$E$2:$I$222,5,FALSE)</f>
        <v>#N/A</v>
      </c>
      <c r="CV1685"/>
      <c r="CZ1685" t="e">
        <f>VLOOKUP(CY1685,Sheet2!$E$2:$I$222,3,FALSE)</f>
        <v>#N/A</v>
      </c>
      <c r="DA1685" t="e">
        <f>VLOOKUP(CY1685,Sheet2!$E$2:$I$222,4,FALSE)</f>
        <v>#N/A</v>
      </c>
      <c r="DB1685" t="e">
        <f>VLOOKUP(CY1685,Sheet2!$E$2:$I$222,5,FALSE)</f>
        <v>#N/A</v>
      </c>
      <c r="DC1685"/>
      <c r="DG1685" t="e">
        <f>VLOOKUP(DF1685,Sheet2!$E$2:$I$222,3,FALSE)</f>
        <v>#N/A</v>
      </c>
      <c r="DH1685" t="e">
        <f>VLOOKUP(DF1685,Sheet2!$E$2:$I$222,4,FALSE)</f>
        <v>#N/A</v>
      </c>
      <c r="DI1685" t="e">
        <f>VLOOKUP(DF1685,Sheet2!$E$2:$I$222,5,FALSE)</f>
        <v>#N/A</v>
      </c>
    </row>
    <row r="1686" spans="1:113" x14ac:dyDescent="0.25">
      <c r="A1686">
        <v>1757</v>
      </c>
      <c r="C1686">
        <v>15149</v>
      </c>
      <c r="D1686">
        <v>5149</v>
      </c>
      <c r="E1686">
        <v>37.793579999999999</v>
      </c>
      <c r="F1686">
        <v>-122.42621</v>
      </c>
      <c r="G1686" t="s">
        <v>1230</v>
      </c>
      <c r="H1686" t="s">
        <v>3657</v>
      </c>
      <c r="I1686" t="s">
        <v>4917</v>
      </c>
      <c r="J1686" t="s">
        <v>4947</v>
      </c>
      <c r="Q1686" t="s">
        <v>5924</v>
      </c>
      <c r="S1686" t="s">
        <v>5984</v>
      </c>
      <c r="W1686">
        <f t="shared" si="26"/>
        <v>1</v>
      </c>
      <c r="X1686" t="s">
        <v>6808</v>
      </c>
      <c r="Y1686" t="s">
        <v>6885</v>
      </c>
      <c r="AA1686" t="e">
        <f>VLOOKUP($Z1686,Sheet2!$E$2:$I$222,3,FALSE)</f>
        <v>#N/A</v>
      </c>
      <c r="AB1686" t="e">
        <f>VLOOKUP($Z1686,Sheet2!$E$2:$I$222,4,FALSE)</f>
        <v>#N/A</v>
      </c>
      <c r="AC1686" t="e">
        <f>VLOOKUP($Z1686,Sheet2!$E$2:$I$222,5,FALSE)</f>
        <v>#N/A</v>
      </c>
      <c r="AH1686" t="e">
        <f>VLOOKUP(AG1686,Sheet2!$E$2:$I$222,3,FALSE)</f>
        <v>#N/A</v>
      </c>
      <c r="AI1686" t="e">
        <f>VLOOKUP(AG1686,Sheet2!$E$2:$I$222,4,FALSE)</f>
        <v>#N/A</v>
      </c>
      <c r="AJ1686" t="e">
        <f>VLOOKUP(AG1686,Sheet2!$E$2:$I$222,5,FALSE)</f>
        <v>#N/A</v>
      </c>
      <c r="AK1686"/>
      <c r="AO1686" t="e">
        <f>VLOOKUP(AN1686,Sheet2!$E$2:$I$222,3,FALSE)</f>
        <v>#N/A</v>
      </c>
      <c r="AP1686" t="e">
        <f>VLOOKUP(AN1686,Sheet2!$E$2:$I$222,4,FALSE)</f>
        <v>#N/A</v>
      </c>
      <c r="AQ1686" t="e">
        <f>VLOOKUP(AN1686,Sheet2!$E$2:$I$222,5,FALSE)</f>
        <v>#N/A</v>
      </c>
      <c r="AR1686"/>
      <c r="AV1686" t="e">
        <f>VLOOKUP(AU1686,Sheet2!$E$2:$I$222,3,FALSE)</f>
        <v>#N/A</v>
      </c>
      <c r="AW1686" t="e">
        <f>VLOOKUP(AU1686,Sheet2!$E$2:$I$222,4,FALSE)</f>
        <v>#N/A</v>
      </c>
      <c r="AX1686" t="e">
        <f>VLOOKUP(AU1686,Sheet2!$E$2:$I$222,5,FALSE)</f>
        <v>#N/A</v>
      </c>
      <c r="AY1686"/>
      <c r="BC1686" t="e">
        <f>VLOOKUP(BB1686,Sheet2!$E$2:$I$222,3,FALSE)</f>
        <v>#N/A</v>
      </c>
      <c r="BD1686" t="e">
        <f>VLOOKUP(BB1686,Sheet2!$E$2:$I$222,4,FALSE)</f>
        <v>#N/A</v>
      </c>
      <c r="BE1686" t="e">
        <f>VLOOKUP(BB1686,Sheet2!$E$2:$I$222,5,FALSE)</f>
        <v>#N/A</v>
      </c>
      <c r="BF1686"/>
      <c r="BJ1686" t="e">
        <f>VLOOKUP(BI1686,Sheet2!$E$2:$I$222,3,FALSE)</f>
        <v>#N/A</v>
      </c>
      <c r="BK1686" t="e">
        <f>VLOOKUP(BI1686,Sheet2!$E$2:$I$222,4,FALSE)</f>
        <v>#N/A</v>
      </c>
      <c r="BL1686" t="e">
        <f>VLOOKUP(BI1686,Sheet2!$E$2:$I$222,5,FALSE)</f>
        <v>#N/A</v>
      </c>
      <c r="BM1686"/>
      <c r="BQ1686" t="e">
        <f>VLOOKUP(BP1686,Sheet2!$E$2:$I$222,3,FALSE)</f>
        <v>#N/A</v>
      </c>
      <c r="BR1686" t="e">
        <f>VLOOKUP(BP1686,Sheet2!$E$2:$I$222,4,FALSE)</f>
        <v>#N/A</v>
      </c>
      <c r="BS1686" t="e">
        <f>VLOOKUP(BP1686,Sheet2!$E$2:$I$222,5,FALSE)</f>
        <v>#N/A</v>
      </c>
      <c r="BT1686"/>
      <c r="BX1686" t="e">
        <f>VLOOKUP(BW1686,Sheet2!$E$2:$I$222,3,FALSE)</f>
        <v>#N/A</v>
      </c>
      <c r="BY1686" t="e">
        <f>VLOOKUP(BW1686,Sheet2!$E$2:$I$222,4,FALSE)</f>
        <v>#N/A</v>
      </c>
      <c r="BZ1686" t="e">
        <f>VLOOKUP(BW1686,Sheet2!$E$2:$I$222,5,FALSE)</f>
        <v>#N/A</v>
      </c>
      <c r="CA1686"/>
      <c r="CE1686" t="e">
        <f>VLOOKUP(CD1686,Sheet2!$E$2:$I$222,3,FALSE)</f>
        <v>#N/A</v>
      </c>
      <c r="CF1686" t="e">
        <f>VLOOKUP(CD1686,Sheet2!$E$2:$I$222,4,FALSE)</f>
        <v>#N/A</v>
      </c>
      <c r="CG1686" t="e">
        <f>VLOOKUP(CD1686,Sheet2!$E$2:$I$222,5,FALSE)</f>
        <v>#N/A</v>
      </c>
      <c r="CH1686"/>
      <c r="CL1686" t="e">
        <f>VLOOKUP(CK1686,Sheet2!$E$2:$I$222,3,FALSE)</f>
        <v>#N/A</v>
      </c>
      <c r="CM1686" t="e">
        <f>VLOOKUP(CK1686,Sheet2!$E$2:$I$222,4,FALSE)</f>
        <v>#N/A</v>
      </c>
      <c r="CN1686" t="e">
        <f>VLOOKUP(CK1686,Sheet2!$E$2:$I$222,5,FALSE)</f>
        <v>#N/A</v>
      </c>
      <c r="CO1686"/>
      <c r="CS1686" t="e">
        <f>VLOOKUP(CR1686,Sheet2!$E$2:$I$222,3,FALSE)</f>
        <v>#N/A</v>
      </c>
      <c r="CT1686" t="e">
        <f>VLOOKUP(CR1686,Sheet2!$E$2:$I$222,4,FALSE)</f>
        <v>#N/A</v>
      </c>
      <c r="CU1686" t="e">
        <f>VLOOKUP(CR1686,Sheet2!$E$2:$I$222,5,FALSE)</f>
        <v>#N/A</v>
      </c>
      <c r="CV1686"/>
      <c r="CZ1686" t="e">
        <f>VLOOKUP(CY1686,Sheet2!$E$2:$I$222,3,FALSE)</f>
        <v>#N/A</v>
      </c>
      <c r="DA1686" t="e">
        <f>VLOOKUP(CY1686,Sheet2!$E$2:$I$222,4,FALSE)</f>
        <v>#N/A</v>
      </c>
      <c r="DB1686" t="e">
        <f>VLOOKUP(CY1686,Sheet2!$E$2:$I$222,5,FALSE)</f>
        <v>#N/A</v>
      </c>
      <c r="DC1686"/>
      <c r="DG1686" t="e">
        <f>VLOOKUP(DF1686,Sheet2!$E$2:$I$222,3,FALSE)</f>
        <v>#N/A</v>
      </c>
      <c r="DH1686" t="e">
        <f>VLOOKUP(DF1686,Sheet2!$E$2:$I$222,4,FALSE)</f>
        <v>#N/A</v>
      </c>
      <c r="DI1686" t="e">
        <f>VLOOKUP(DF1686,Sheet2!$E$2:$I$222,5,FALSE)</f>
        <v>#N/A</v>
      </c>
    </row>
    <row r="1687" spans="1:113" x14ac:dyDescent="0.25">
      <c r="A1687">
        <v>1758</v>
      </c>
      <c r="C1687">
        <v>15150</v>
      </c>
      <c r="D1687">
        <v>5150</v>
      </c>
      <c r="E1687">
        <v>37.794609999999999</v>
      </c>
      <c r="F1687">
        <v>-122.41798</v>
      </c>
      <c r="G1687" t="s">
        <v>1231</v>
      </c>
      <c r="H1687" t="s">
        <v>3658</v>
      </c>
      <c r="I1687" t="s">
        <v>4917</v>
      </c>
      <c r="J1687" t="s">
        <v>4947</v>
      </c>
      <c r="Q1687">
        <v>0</v>
      </c>
      <c r="S1687" t="s">
        <v>6339</v>
      </c>
      <c r="T1687" t="s">
        <v>6713</v>
      </c>
      <c r="W1687">
        <f t="shared" si="26"/>
        <v>1</v>
      </c>
      <c r="X1687" t="s">
        <v>6870</v>
      </c>
      <c r="Y1687" t="s">
        <v>6887</v>
      </c>
      <c r="AA1687" t="e">
        <f>VLOOKUP($Z1687,Sheet2!$E$2:$I$222,3,FALSE)</f>
        <v>#N/A</v>
      </c>
      <c r="AB1687" t="e">
        <f>VLOOKUP($Z1687,Sheet2!$E$2:$I$222,4,FALSE)</f>
        <v>#N/A</v>
      </c>
      <c r="AC1687" t="e">
        <f>VLOOKUP($Z1687,Sheet2!$E$2:$I$222,5,FALSE)</f>
        <v>#N/A</v>
      </c>
      <c r="AH1687" t="e">
        <f>VLOOKUP(AG1687,Sheet2!$E$2:$I$222,3,FALSE)</f>
        <v>#N/A</v>
      </c>
      <c r="AI1687" t="e">
        <f>VLOOKUP(AG1687,Sheet2!$E$2:$I$222,4,FALSE)</f>
        <v>#N/A</v>
      </c>
      <c r="AJ1687" t="e">
        <f>VLOOKUP(AG1687,Sheet2!$E$2:$I$222,5,FALSE)</f>
        <v>#N/A</v>
      </c>
      <c r="AK1687"/>
      <c r="AO1687" t="e">
        <f>VLOOKUP(AN1687,Sheet2!$E$2:$I$222,3,FALSE)</f>
        <v>#N/A</v>
      </c>
      <c r="AP1687" t="e">
        <f>VLOOKUP(AN1687,Sheet2!$E$2:$I$222,4,FALSE)</f>
        <v>#N/A</v>
      </c>
      <c r="AQ1687" t="e">
        <f>VLOOKUP(AN1687,Sheet2!$E$2:$I$222,5,FALSE)</f>
        <v>#N/A</v>
      </c>
      <c r="AR1687"/>
      <c r="AV1687" t="e">
        <f>VLOOKUP(AU1687,Sheet2!$E$2:$I$222,3,FALSE)</f>
        <v>#N/A</v>
      </c>
      <c r="AW1687" t="e">
        <f>VLOOKUP(AU1687,Sheet2!$E$2:$I$222,4,FALSE)</f>
        <v>#N/A</v>
      </c>
      <c r="AX1687" t="e">
        <f>VLOOKUP(AU1687,Sheet2!$E$2:$I$222,5,FALSE)</f>
        <v>#N/A</v>
      </c>
      <c r="AY1687"/>
      <c r="BC1687" t="e">
        <f>VLOOKUP(BB1687,Sheet2!$E$2:$I$222,3,FALSE)</f>
        <v>#N/A</v>
      </c>
      <c r="BD1687" t="e">
        <f>VLOOKUP(BB1687,Sheet2!$E$2:$I$222,4,FALSE)</f>
        <v>#N/A</v>
      </c>
      <c r="BE1687" t="e">
        <f>VLOOKUP(BB1687,Sheet2!$E$2:$I$222,5,FALSE)</f>
        <v>#N/A</v>
      </c>
      <c r="BF1687"/>
      <c r="BJ1687" t="e">
        <f>VLOOKUP(BI1687,Sheet2!$E$2:$I$222,3,FALSE)</f>
        <v>#N/A</v>
      </c>
      <c r="BK1687" t="e">
        <f>VLOOKUP(BI1687,Sheet2!$E$2:$I$222,4,FALSE)</f>
        <v>#N/A</v>
      </c>
      <c r="BL1687" t="e">
        <f>VLOOKUP(BI1687,Sheet2!$E$2:$I$222,5,FALSE)</f>
        <v>#N/A</v>
      </c>
      <c r="BM1687"/>
      <c r="BQ1687" t="e">
        <f>VLOOKUP(BP1687,Sheet2!$E$2:$I$222,3,FALSE)</f>
        <v>#N/A</v>
      </c>
      <c r="BR1687" t="e">
        <f>VLOOKUP(BP1687,Sheet2!$E$2:$I$222,4,FALSE)</f>
        <v>#N/A</v>
      </c>
      <c r="BS1687" t="e">
        <f>VLOOKUP(BP1687,Sheet2!$E$2:$I$222,5,FALSE)</f>
        <v>#N/A</v>
      </c>
      <c r="BT1687"/>
      <c r="BX1687" t="e">
        <f>VLOOKUP(BW1687,Sheet2!$E$2:$I$222,3,FALSE)</f>
        <v>#N/A</v>
      </c>
      <c r="BY1687" t="e">
        <f>VLOOKUP(BW1687,Sheet2!$E$2:$I$222,4,FALSE)</f>
        <v>#N/A</v>
      </c>
      <c r="BZ1687" t="e">
        <f>VLOOKUP(BW1687,Sheet2!$E$2:$I$222,5,FALSE)</f>
        <v>#N/A</v>
      </c>
      <c r="CA1687"/>
      <c r="CE1687" t="e">
        <f>VLOOKUP(CD1687,Sheet2!$E$2:$I$222,3,FALSE)</f>
        <v>#N/A</v>
      </c>
      <c r="CF1687" t="e">
        <f>VLOOKUP(CD1687,Sheet2!$E$2:$I$222,4,FALSE)</f>
        <v>#N/A</v>
      </c>
      <c r="CG1687" t="e">
        <f>VLOOKUP(CD1687,Sheet2!$E$2:$I$222,5,FALSE)</f>
        <v>#N/A</v>
      </c>
      <c r="CH1687"/>
      <c r="CL1687" t="e">
        <f>VLOOKUP(CK1687,Sheet2!$E$2:$I$222,3,FALSE)</f>
        <v>#N/A</v>
      </c>
      <c r="CM1687" t="e">
        <f>VLOOKUP(CK1687,Sheet2!$E$2:$I$222,4,FALSE)</f>
        <v>#N/A</v>
      </c>
      <c r="CN1687" t="e">
        <f>VLOOKUP(CK1687,Sheet2!$E$2:$I$222,5,FALSE)</f>
        <v>#N/A</v>
      </c>
      <c r="CO1687"/>
      <c r="CS1687" t="e">
        <f>VLOOKUP(CR1687,Sheet2!$E$2:$I$222,3,FALSE)</f>
        <v>#N/A</v>
      </c>
      <c r="CT1687" t="e">
        <f>VLOOKUP(CR1687,Sheet2!$E$2:$I$222,4,FALSE)</f>
        <v>#N/A</v>
      </c>
      <c r="CU1687" t="e">
        <f>VLOOKUP(CR1687,Sheet2!$E$2:$I$222,5,FALSE)</f>
        <v>#N/A</v>
      </c>
      <c r="CV1687"/>
      <c r="CZ1687" t="e">
        <f>VLOOKUP(CY1687,Sheet2!$E$2:$I$222,3,FALSE)</f>
        <v>#N/A</v>
      </c>
      <c r="DA1687" t="e">
        <f>VLOOKUP(CY1687,Sheet2!$E$2:$I$222,4,FALSE)</f>
        <v>#N/A</v>
      </c>
      <c r="DB1687" t="e">
        <f>VLOOKUP(CY1687,Sheet2!$E$2:$I$222,5,FALSE)</f>
        <v>#N/A</v>
      </c>
      <c r="DC1687"/>
      <c r="DG1687" t="e">
        <f>VLOOKUP(DF1687,Sheet2!$E$2:$I$222,3,FALSE)</f>
        <v>#N/A</v>
      </c>
      <c r="DH1687" t="e">
        <f>VLOOKUP(DF1687,Sheet2!$E$2:$I$222,4,FALSE)</f>
        <v>#N/A</v>
      </c>
      <c r="DI1687" t="e">
        <f>VLOOKUP(DF1687,Sheet2!$E$2:$I$222,5,FALSE)</f>
        <v>#N/A</v>
      </c>
    </row>
    <row r="1688" spans="1:113" x14ac:dyDescent="0.25">
      <c r="A1688">
        <v>1759</v>
      </c>
      <c r="C1688">
        <v>15151</v>
      </c>
      <c r="D1688">
        <v>5151</v>
      </c>
      <c r="E1688">
        <v>37.79457</v>
      </c>
      <c r="F1688">
        <v>-122.41833</v>
      </c>
      <c r="G1688" t="s">
        <v>1231</v>
      </c>
      <c r="H1688" t="s">
        <v>3658</v>
      </c>
      <c r="I1688" t="s">
        <v>4920</v>
      </c>
      <c r="J1688" t="s">
        <v>4948</v>
      </c>
      <c r="Q1688" t="s">
        <v>5924</v>
      </c>
      <c r="S1688" t="s">
        <v>6026</v>
      </c>
      <c r="W1688">
        <f t="shared" si="26"/>
        <v>1</v>
      </c>
      <c r="X1688" t="s">
        <v>6829</v>
      </c>
      <c r="Y1688" t="s">
        <v>6886</v>
      </c>
      <c r="Z1688" s="59" t="s">
        <v>6907</v>
      </c>
      <c r="AA1688" t="str">
        <f>VLOOKUP($Z1688,Sheet2!$E$2:$I$222,3,FALSE)</f>
        <v>To Nob Hill</v>
      </c>
      <c r="AB1688" t="str">
        <f>VLOOKUP($Z1688,Sheet2!$E$2:$I$222,4,FALSE)</f>
        <v>Jackson &amp; Van Ness</v>
      </c>
      <c r="AC1688" t="str">
        <f>VLOOKUP($Z1688,Sheet2!$E$2:$I$222,5,FALSE)</f>
        <v>Daily ~ 6am-12:30am</v>
      </c>
      <c r="AH1688" t="e">
        <f>VLOOKUP(AG1688,Sheet2!$E$2:$I$222,3,FALSE)</f>
        <v>#N/A</v>
      </c>
      <c r="AI1688" t="e">
        <f>VLOOKUP(AG1688,Sheet2!$E$2:$I$222,4,FALSE)</f>
        <v>#N/A</v>
      </c>
      <c r="AJ1688" t="e">
        <f>VLOOKUP(AG1688,Sheet2!$E$2:$I$222,5,FALSE)</f>
        <v>#N/A</v>
      </c>
      <c r="AK1688"/>
      <c r="AO1688" t="e">
        <f>VLOOKUP(AN1688,Sheet2!$E$2:$I$222,3,FALSE)</f>
        <v>#N/A</v>
      </c>
      <c r="AP1688" t="e">
        <f>VLOOKUP(AN1688,Sheet2!$E$2:$I$222,4,FALSE)</f>
        <v>#N/A</v>
      </c>
      <c r="AQ1688" t="e">
        <f>VLOOKUP(AN1688,Sheet2!$E$2:$I$222,5,FALSE)</f>
        <v>#N/A</v>
      </c>
      <c r="AR1688"/>
      <c r="AV1688" t="e">
        <f>VLOOKUP(AU1688,Sheet2!$E$2:$I$222,3,FALSE)</f>
        <v>#N/A</v>
      </c>
      <c r="AW1688" t="e">
        <f>VLOOKUP(AU1688,Sheet2!$E$2:$I$222,4,FALSE)</f>
        <v>#N/A</v>
      </c>
      <c r="AX1688" t="e">
        <f>VLOOKUP(AU1688,Sheet2!$E$2:$I$222,5,FALSE)</f>
        <v>#N/A</v>
      </c>
      <c r="AY1688"/>
      <c r="BC1688" t="e">
        <f>VLOOKUP(BB1688,Sheet2!$E$2:$I$222,3,FALSE)</f>
        <v>#N/A</v>
      </c>
      <c r="BD1688" t="e">
        <f>VLOOKUP(BB1688,Sheet2!$E$2:$I$222,4,FALSE)</f>
        <v>#N/A</v>
      </c>
      <c r="BE1688" t="e">
        <f>VLOOKUP(BB1688,Sheet2!$E$2:$I$222,5,FALSE)</f>
        <v>#N/A</v>
      </c>
      <c r="BF1688"/>
      <c r="BJ1688" t="e">
        <f>VLOOKUP(BI1688,Sheet2!$E$2:$I$222,3,FALSE)</f>
        <v>#N/A</v>
      </c>
      <c r="BK1688" t="e">
        <f>VLOOKUP(BI1688,Sheet2!$E$2:$I$222,4,FALSE)</f>
        <v>#N/A</v>
      </c>
      <c r="BL1688" t="e">
        <f>VLOOKUP(BI1688,Sheet2!$E$2:$I$222,5,FALSE)</f>
        <v>#N/A</v>
      </c>
      <c r="BM1688"/>
      <c r="BQ1688" t="e">
        <f>VLOOKUP(BP1688,Sheet2!$E$2:$I$222,3,FALSE)</f>
        <v>#N/A</v>
      </c>
      <c r="BR1688" t="e">
        <f>VLOOKUP(BP1688,Sheet2!$E$2:$I$222,4,FALSE)</f>
        <v>#N/A</v>
      </c>
      <c r="BS1688" t="e">
        <f>VLOOKUP(BP1688,Sheet2!$E$2:$I$222,5,FALSE)</f>
        <v>#N/A</v>
      </c>
      <c r="BT1688"/>
      <c r="BX1688" t="e">
        <f>VLOOKUP(BW1688,Sheet2!$E$2:$I$222,3,FALSE)</f>
        <v>#N/A</v>
      </c>
      <c r="BY1688" t="e">
        <f>VLOOKUP(BW1688,Sheet2!$E$2:$I$222,4,FALSE)</f>
        <v>#N/A</v>
      </c>
      <c r="BZ1688" t="e">
        <f>VLOOKUP(BW1688,Sheet2!$E$2:$I$222,5,FALSE)</f>
        <v>#N/A</v>
      </c>
      <c r="CA1688"/>
      <c r="CE1688" t="e">
        <f>VLOOKUP(CD1688,Sheet2!$E$2:$I$222,3,FALSE)</f>
        <v>#N/A</v>
      </c>
      <c r="CF1688" t="e">
        <f>VLOOKUP(CD1688,Sheet2!$E$2:$I$222,4,FALSE)</f>
        <v>#N/A</v>
      </c>
      <c r="CG1688" t="e">
        <f>VLOOKUP(CD1688,Sheet2!$E$2:$I$222,5,FALSE)</f>
        <v>#N/A</v>
      </c>
      <c r="CH1688"/>
      <c r="CL1688" t="e">
        <f>VLOOKUP(CK1688,Sheet2!$E$2:$I$222,3,FALSE)</f>
        <v>#N/A</v>
      </c>
      <c r="CM1688" t="e">
        <f>VLOOKUP(CK1688,Sheet2!$E$2:$I$222,4,FALSE)</f>
        <v>#N/A</v>
      </c>
      <c r="CN1688" t="e">
        <f>VLOOKUP(CK1688,Sheet2!$E$2:$I$222,5,FALSE)</f>
        <v>#N/A</v>
      </c>
      <c r="CO1688"/>
      <c r="CS1688" t="e">
        <f>VLOOKUP(CR1688,Sheet2!$E$2:$I$222,3,FALSE)</f>
        <v>#N/A</v>
      </c>
      <c r="CT1688" t="e">
        <f>VLOOKUP(CR1688,Sheet2!$E$2:$I$222,4,FALSE)</f>
        <v>#N/A</v>
      </c>
      <c r="CU1688" t="e">
        <f>VLOOKUP(CR1688,Sheet2!$E$2:$I$222,5,FALSE)</f>
        <v>#N/A</v>
      </c>
      <c r="CV1688"/>
      <c r="CZ1688" t="e">
        <f>VLOOKUP(CY1688,Sheet2!$E$2:$I$222,3,FALSE)</f>
        <v>#N/A</v>
      </c>
      <c r="DA1688" t="e">
        <f>VLOOKUP(CY1688,Sheet2!$E$2:$I$222,4,FALSE)</f>
        <v>#N/A</v>
      </c>
      <c r="DB1688" t="e">
        <f>VLOOKUP(CY1688,Sheet2!$E$2:$I$222,5,FALSE)</f>
        <v>#N/A</v>
      </c>
      <c r="DC1688"/>
      <c r="DG1688" t="e">
        <f>VLOOKUP(DF1688,Sheet2!$E$2:$I$222,3,FALSE)</f>
        <v>#N/A</v>
      </c>
      <c r="DH1688" t="e">
        <f>VLOOKUP(DF1688,Sheet2!$E$2:$I$222,4,FALSE)</f>
        <v>#N/A</v>
      </c>
      <c r="DI1688" t="e">
        <f>VLOOKUP(DF1688,Sheet2!$E$2:$I$222,5,FALSE)</f>
        <v>#N/A</v>
      </c>
    </row>
    <row r="1689" spans="1:113" x14ac:dyDescent="0.25">
      <c r="A1689">
        <v>1760</v>
      </c>
      <c r="C1689">
        <v>15152</v>
      </c>
      <c r="D1689">
        <v>5152</v>
      </c>
      <c r="E1689">
        <v>37.795000000000002</v>
      </c>
      <c r="F1689">
        <v>-122.41489</v>
      </c>
      <c r="G1689" t="s">
        <v>1232</v>
      </c>
      <c r="H1689" t="s">
        <v>3659</v>
      </c>
      <c r="I1689" t="s">
        <v>4938</v>
      </c>
      <c r="J1689" t="s">
        <v>4947</v>
      </c>
      <c r="Q1689">
        <v>0</v>
      </c>
      <c r="S1689" t="s">
        <v>6339</v>
      </c>
      <c r="T1689" t="s">
        <v>6713</v>
      </c>
      <c r="W1689">
        <f t="shared" si="26"/>
        <v>1</v>
      </c>
      <c r="X1689" t="s">
        <v>6870</v>
      </c>
      <c r="Y1689" t="s">
        <v>6887</v>
      </c>
      <c r="AA1689" t="e">
        <f>VLOOKUP($Z1689,Sheet2!$E$2:$I$222,3,FALSE)</f>
        <v>#N/A</v>
      </c>
      <c r="AB1689" t="e">
        <f>VLOOKUP($Z1689,Sheet2!$E$2:$I$222,4,FALSE)</f>
        <v>#N/A</v>
      </c>
      <c r="AC1689" t="e">
        <f>VLOOKUP($Z1689,Sheet2!$E$2:$I$222,5,FALSE)</f>
        <v>#N/A</v>
      </c>
      <c r="AH1689" t="e">
        <f>VLOOKUP(AG1689,Sheet2!$E$2:$I$222,3,FALSE)</f>
        <v>#N/A</v>
      </c>
      <c r="AI1689" t="e">
        <f>VLOOKUP(AG1689,Sheet2!$E$2:$I$222,4,FALSE)</f>
        <v>#N/A</v>
      </c>
      <c r="AJ1689" t="e">
        <f>VLOOKUP(AG1689,Sheet2!$E$2:$I$222,5,FALSE)</f>
        <v>#N/A</v>
      </c>
      <c r="AK1689"/>
      <c r="AO1689" t="e">
        <f>VLOOKUP(AN1689,Sheet2!$E$2:$I$222,3,FALSE)</f>
        <v>#N/A</v>
      </c>
      <c r="AP1689" t="e">
        <f>VLOOKUP(AN1689,Sheet2!$E$2:$I$222,4,FALSE)</f>
        <v>#N/A</v>
      </c>
      <c r="AQ1689" t="e">
        <f>VLOOKUP(AN1689,Sheet2!$E$2:$I$222,5,FALSE)</f>
        <v>#N/A</v>
      </c>
      <c r="AR1689"/>
      <c r="AV1689" t="e">
        <f>VLOOKUP(AU1689,Sheet2!$E$2:$I$222,3,FALSE)</f>
        <v>#N/A</v>
      </c>
      <c r="AW1689" t="e">
        <f>VLOOKUP(AU1689,Sheet2!$E$2:$I$222,4,FALSE)</f>
        <v>#N/A</v>
      </c>
      <c r="AX1689" t="e">
        <f>VLOOKUP(AU1689,Sheet2!$E$2:$I$222,5,FALSE)</f>
        <v>#N/A</v>
      </c>
      <c r="AY1689"/>
      <c r="BC1689" t="e">
        <f>VLOOKUP(BB1689,Sheet2!$E$2:$I$222,3,FALSE)</f>
        <v>#N/A</v>
      </c>
      <c r="BD1689" t="e">
        <f>VLOOKUP(BB1689,Sheet2!$E$2:$I$222,4,FALSE)</f>
        <v>#N/A</v>
      </c>
      <c r="BE1689" t="e">
        <f>VLOOKUP(BB1689,Sheet2!$E$2:$I$222,5,FALSE)</f>
        <v>#N/A</v>
      </c>
      <c r="BF1689"/>
      <c r="BJ1689" t="e">
        <f>VLOOKUP(BI1689,Sheet2!$E$2:$I$222,3,FALSE)</f>
        <v>#N/A</v>
      </c>
      <c r="BK1689" t="e">
        <f>VLOOKUP(BI1689,Sheet2!$E$2:$I$222,4,FALSE)</f>
        <v>#N/A</v>
      </c>
      <c r="BL1689" t="e">
        <f>VLOOKUP(BI1689,Sheet2!$E$2:$I$222,5,FALSE)</f>
        <v>#N/A</v>
      </c>
      <c r="BM1689"/>
      <c r="BQ1689" t="e">
        <f>VLOOKUP(BP1689,Sheet2!$E$2:$I$222,3,FALSE)</f>
        <v>#N/A</v>
      </c>
      <c r="BR1689" t="e">
        <f>VLOOKUP(BP1689,Sheet2!$E$2:$I$222,4,FALSE)</f>
        <v>#N/A</v>
      </c>
      <c r="BS1689" t="e">
        <f>VLOOKUP(BP1689,Sheet2!$E$2:$I$222,5,FALSE)</f>
        <v>#N/A</v>
      </c>
      <c r="BT1689"/>
      <c r="BX1689" t="e">
        <f>VLOOKUP(BW1689,Sheet2!$E$2:$I$222,3,FALSE)</f>
        <v>#N/A</v>
      </c>
      <c r="BY1689" t="e">
        <f>VLOOKUP(BW1689,Sheet2!$E$2:$I$222,4,FALSE)</f>
        <v>#N/A</v>
      </c>
      <c r="BZ1689" t="e">
        <f>VLOOKUP(BW1689,Sheet2!$E$2:$I$222,5,FALSE)</f>
        <v>#N/A</v>
      </c>
      <c r="CA1689"/>
      <c r="CE1689" t="e">
        <f>VLOOKUP(CD1689,Sheet2!$E$2:$I$222,3,FALSE)</f>
        <v>#N/A</v>
      </c>
      <c r="CF1689" t="e">
        <f>VLOOKUP(CD1689,Sheet2!$E$2:$I$222,4,FALSE)</f>
        <v>#N/A</v>
      </c>
      <c r="CG1689" t="e">
        <f>VLOOKUP(CD1689,Sheet2!$E$2:$I$222,5,FALSE)</f>
        <v>#N/A</v>
      </c>
      <c r="CH1689"/>
      <c r="CL1689" t="e">
        <f>VLOOKUP(CK1689,Sheet2!$E$2:$I$222,3,FALSE)</f>
        <v>#N/A</v>
      </c>
      <c r="CM1689" t="e">
        <f>VLOOKUP(CK1689,Sheet2!$E$2:$I$222,4,FALSE)</f>
        <v>#N/A</v>
      </c>
      <c r="CN1689" t="e">
        <f>VLOOKUP(CK1689,Sheet2!$E$2:$I$222,5,FALSE)</f>
        <v>#N/A</v>
      </c>
      <c r="CO1689"/>
      <c r="CS1689" t="e">
        <f>VLOOKUP(CR1689,Sheet2!$E$2:$I$222,3,FALSE)</f>
        <v>#N/A</v>
      </c>
      <c r="CT1689" t="e">
        <f>VLOOKUP(CR1689,Sheet2!$E$2:$I$222,4,FALSE)</f>
        <v>#N/A</v>
      </c>
      <c r="CU1689" t="e">
        <f>VLOOKUP(CR1689,Sheet2!$E$2:$I$222,5,FALSE)</f>
        <v>#N/A</v>
      </c>
      <c r="CV1689"/>
      <c r="CZ1689" t="e">
        <f>VLOOKUP(CY1689,Sheet2!$E$2:$I$222,3,FALSE)</f>
        <v>#N/A</v>
      </c>
      <c r="DA1689" t="e">
        <f>VLOOKUP(CY1689,Sheet2!$E$2:$I$222,4,FALSE)</f>
        <v>#N/A</v>
      </c>
      <c r="DB1689" t="e">
        <f>VLOOKUP(CY1689,Sheet2!$E$2:$I$222,5,FALSE)</f>
        <v>#N/A</v>
      </c>
      <c r="DC1689"/>
      <c r="DG1689" t="e">
        <f>VLOOKUP(DF1689,Sheet2!$E$2:$I$222,3,FALSE)</f>
        <v>#N/A</v>
      </c>
      <c r="DH1689" t="e">
        <f>VLOOKUP(DF1689,Sheet2!$E$2:$I$222,4,FALSE)</f>
        <v>#N/A</v>
      </c>
      <c r="DI1689" t="e">
        <f>VLOOKUP(DF1689,Sheet2!$E$2:$I$222,5,FALSE)</f>
        <v>#N/A</v>
      </c>
    </row>
    <row r="1690" spans="1:113" x14ac:dyDescent="0.25">
      <c r="A1690">
        <v>1761</v>
      </c>
      <c r="C1690">
        <v>15153</v>
      </c>
      <c r="D1690">
        <v>5153</v>
      </c>
      <c r="E1690">
        <v>37.794409999999999</v>
      </c>
      <c r="F1690">
        <v>-122.41963</v>
      </c>
      <c r="G1690" t="s">
        <v>1233</v>
      </c>
      <c r="H1690" t="s">
        <v>3660</v>
      </c>
      <c r="I1690" t="s">
        <v>4917</v>
      </c>
      <c r="J1690" t="s">
        <v>4948</v>
      </c>
      <c r="Q1690" t="s">
        <v>5924</v>
      </c>
      <c r="S1690" t="s">
        <v>6026</v>
      </c>
      <c r="W1690">
        <f t="shared" si="26"/>
        <v>1</v>
      </c>
      <c r="X1690" t="s">
        <v>6829</v>
      </c>
      <c r="Y1690" t="s">
        <v>6886</v>
      </c>
      <c r="Z1690" s="59" t="s">
        <v>6907</v>
      </c>
      <c r="AA1690" t="str">
        <f>VLOOKUP($Z1690,Sheet2!$E$2:$I$222,3,FALSE)</f>
        <v>To Nob Hill</v>
      </c>
      <c r="AB1690" t="str">
        <f>VLOOKUP($Z1690,Sheet2!$E$2:$I$222,4,FALSE)</f>
        <v>Jackson &amp; Van Ness</v>
      </c>
      <c r="AC1690" t="str">
        <f>VLOOKUP($Z1690,Sheet2!$E$2:$I$222,5,FALSE)</f>
        <v>Daily ~ 6am-12:30am</v>
      </c>
      <c r="AH1690" t="e">
        <f>VLOOKUP(AG1690,Sheet2!$E$2:$I$222,3,FALSE)</f>
        <v>#N/A</v>
      </c>
      <c r="AI1690" t="e">
        <f>VLOOKUP(AG1690,Sheet2!$E$2:$I$222,4,FALSE)</f>
        <v>#N/A</v>
      </c>
      <c r="AJ1690" t="e">
        <f>VLOOKUP(AG1690,Sheet2!$E$2:$I$222,5,FALSE)</f>
        <v>#N/A</v>
      </c>
      <c r="AK1690"/>
      <c r="AO1690" t="e">
        <f>VLOOKUP(AN1690,Sheet2!$E$2:$I$222,3,FALSE)</f>
        <v>#N/A</v>
      </c>
      <c r="AP1690" t="e">
        <f>VLOOKUP(AN1690,Sheet2!$E$2:$I$222,4,FALSE)</f>
        <v>#N/A</v>
      </c>
      <c r="AQ1690" t="e">
        <f>VLOOKUP(AN1690,Sheet2!$E$2:$I$222,5,FALSE)</f>
        <v>#N/A</v>
      </c>
      <c r="AR1690"/>
      <c r="AV1690" t="e">
        <f>VLOOKUP(AU1690,Sheet2!$E$2:$I$222,3,FALSE)</f>
        <v>#N/A</v>
      </c>
      <c r="AW1690" t="e">
        <f>VLOOKUP(AU1690,Sheet2!$E$2:$I$222,4,FALSE)</f>
        <v>#N/A</v>
      </c>
      <c r="AX1690" t="e">
        <f>VLOOKUP(AU1690,Sheet2!$E$2:$I$222,5,FALSE)</f>
        <v>#N/A</v>
      </c>
      <c r="AY1690"/>
      <c r="BC1690" t="e">
        <f>VLOOKUP(BB1690,Sheet2!$E$2:$I$222,3,FALSE)</f>
        <v>#N/A</v>
      </c>
      <c r="BD1690" t="e">
        <f>VLOOKUP(BB1690,Sheet2!$E$2:$I$222,4,FALSE)</f>
        <v>#N/A</v>
      </c>
      <c r="BE1690" t="e">
        <f>VLOOKUP(BB1690,Sheet2!$E$2:$I$222,5,FALSE)</f>
        <v>#N/A</v>
      </c>
      <c r="BF1690"/>
      <c r="BJ1690" t="e">
        <f>VLOOKUP(BI1690,Sheet2!$E$2:$I$222,3,FALSE)</f>
        <v>#N/A</v>
      </c>
      <c r="BK1690" t="e">
        <f>VLOOKUP(BI1690,Sheet2!$E$2:$I$222,4,FALSE)</f>
        <v>#N/A</v>
      </c>
      <c r="BL1690" t="e">
        <f>VLOOKUP(BI1690,Sheet2!$E$2:$I$222,5,FALSE)</f>
        <v>#N/A</v>
      </c>
      <c r="BM1690"/>
      <c r="BQ1690" t="e">
        <f>VLOOKUP(BP1690,Sheet2!$E$2:$I$222,3,FALSE)</f>
        <v>#N/A</v>
      </c>
      <c r="BR1690" t="e">
        <f>VLOOKUP(BP1690,Sheet2!$E$2:$I$222,4,FALSE)</f>
        <v>#N/A</v>
      </c>
      <c r="BS1690" t="e">
        <f>VLOOKUP(BP1690,Sheet2!$E$2:$I$222,5,FALSE)</f>
        <v>#N/A</v>
      </c>
      <c r="BT1690"/>
      <c r="BX1690" t="e">
        <f>VLOOKUP(BW1690,Sheet2!$E$2:$I$222,3,FALSE)</f>
        <v>#N/A</v>
      </c>
      <c r="BY1690" t="e">
        <f>VLOOKUP(BW1690,Sheet2!$E$2:$I$222,4,FALSE)</f>
        <v>#N/A</v>
      </c>
      <c r="BZ1690" t="e">
        <f>VLOOKUP(BW1690,Sheet2!$E$2:$I$222,5,FALSE)</f>
        <v>#N/A</v>
      </c>
      <c r="CA1690"/>
      <c r="CE1690" t="e">
        <f>VLOOKUP(CD1690,Sheet2!$E$2:$I$222,3,FALSE)</f>
        <v>#N/A</v>
      </c>
      <c r="CF1690" t="e">
        <f>VLOOKUP(CD1690,Sheet2!$E$2:$I$222,4,FALSE)</f>
        <v>#N/A</v>
      </c>
      <c r="CG1690" t="e">
        <f>VLOOKUP(CD1690,Sheet2!$E$2:$I$222,5,FALSE)</f>
        <v>#N/A</v>
      </c>
      <c r="CH1690"/>
      <c r="CL1690" t="e">
        <f>VLOOKUP(CK1690,Sheet2!$E$2:$I$222,3,FALSE)</f>
        <v>#N/A</v>
      </c>
      <c r="CM1690" t="e">
        <f>VLOOKUP(CK1690,Sheet2!$E$2:$I$222,4,FALSE)</f>
        <v>#N/A</v>
      </c>
      <c r="CN1690" t="e">
        <f>VLOOKUP(CK1690,Sheet2!$E$2:$I$222,5,FALSE)</f>
        <v>#N/A</v>
      </c>
      <c r="CO1690"/>
      <c r="CS1690" t="e">
        <f>VLOOKUP(CR1690,Sheet2!$E$2:$I$222,3,FALSE)</f>
        <v>#N/A</v>
      </c>
      <c r="CT1690" t="e">
        <f>VLOOKUP(CR1690,Sheet2!$E$2:$I$222,4,FALSE)</f>
        <v>#N/A</v>
      </c>
      <c r="CU1690" t="e">
        <f>VLOOKUP(CR1690,Sheet2!$E$2:$I$222,5,FALSE)</f>
        <v>#N/A</v>
      </c>
      <c r="CV1690"/>
      <c r="CZ1690" t="e">
        <f>VLOOKUP(CY1690,Sheet2!$E$2:$I$222,3,FALSE)</f>
        <v>#N/A</v>
      </c>
      <c r="DA1690" t="e">
        <f>VLOOKUP(CY1690,Sheet2!$E$2:$I$222,4,FALSE)</f>
        <v>#N/A</v>
      </c>
      <c r="DB1690" t="e">
        <f>VLOOKUP(CY1690,Sheet2!$E$2:$I$222,5,FALSE)</f>
        <v>#N/A</v>
      </c>
      <c r="DC1690"/>
      <c r="DG1690" t="e">
        <f>VLOOKUP(DF1690,Sheet2!$E$2:$I$222,3,FALSE)</f>
        <v>#N/A</v>
      </c>
      <c r="DH1690" t="e">
        <f>VLOOKUP(DF1690,Sheet2!$E$2:$I$222,4,FALSE)</f>
        <v>#N/A</v>
      </c>
      <c r="DI1690" t="e">
        <f>VLOOKUP(DF1690,Sheet2!$E$2:$I$222,5,FALSE)</f>
        <v>#N/A</v>
      </c>
    </row>
    <row r="1691" spans="1:113" x14ac:dyDescent="0.25">
      <c r="A1691">
        <v>1762</v>
      </c>
      <c r="C1691">
        <v>15154</v>
      </c>
      <c r="D1691">
        <v>5154</v>
      </c>
      <c r="E1691">
        <v>37.794809999999998</v>
      </c>
      <c r="F1691">
        <v>-122.4164</v>
      </c>
      <c r="G1691" t="s">
        <v>1234</v>
      </c>
      <c r="H1691" t="s">
        <v>3661</v>
      </c>
      <c r="I1691" t="s">
        <v>4917</v>
      </c>
      <c r="J1691" t="s">
        <v>4947</v>
      </c>
      <c r="Q1691">
        <v>0</v>
      </c>
      <c r="S1691" t="s">
        <v>6339</v>
      </c>
      <c r="W1691">
        <f t="shared" si="26"/>
        <v>1</v>
      </c>
      <c r="X1691" t="s">
        <v>6870</v>
      </c>
      <c r="Y1691" t="s">
        <v>6887</v>
      </c>
      <c r="AA1691" t="e">
        <f>VLOOKUP($Z1691,Sheet2!$E$2:$I$222,3,FALSE)</f>
        <v>#N/A</v>
      </c>
      <c r="AB1691" t="e">
        <f>VLOOKUP($Z1691,Sheet2!$E$2:$I$222,4,FALSE)</f>
        <v>#N/A</v>
      </c>
      <c r="AC1691" t="e">
        <f>VLOOKUP($Z1691,Sheet2!$E$2:$I$222,5,FALSE)</f>
        <v>#N/A</v>
      </c>
      <c r="AH1691" t="e">
        <f>VLOOKUP(AG1691,Sheet2!$E$2:$I$222,3,FALSE)</f>
        <v>#N/A</v>
      </c>
      <c r="AI1691" t="e">
        <f>VLOOKUP(AG1691,Sheet2!$E$2:$I$222,4,FALSE)</f>
        <v>#N/A</v>
      </c>
      <c r="AJ1691" t="e">
        <f>VLOOKUP(AG1691,Sheet2!$E$2:$I$222,5,FALSE)</f>
        <v>#N/A</v>
      </c>
      <c r="AK1691"/>
      <c r="AO1691" t="e">
        <f>VLOOKUP(AN1691,Sheet2!$E$2:$I$222,3,FALSE)</f>
        <v>#N/A</v>
      </c>
      <c r="AP1691" t="e">
        <f>VLOOKUP(AN1691,Sheet2!$E$2:$I$222,4,FALSE)</f>
        <v>#N/A</v>
      </c>
      <c r="AQ1691" t="e">
        <f>VLOOKUP(AN1691,Sheet2!$E$2:$I$222,5,FALSE)</f>
        <v>#N/A</v>
      </c>
      <c r="AR1691"/>
      <c r="AV1691" t="e">
        <f>VLOOKUP(AU1691,Sheet2!$E$2:$I$222,3,FALSE)</f>
        <v>#N/A</v>
      </c>
      <c r="AW1691" t="e">
        <f>VLOOKUP(AU1691,Sheet2!$E$2:$I$222,4,FALSE)</f>
        <v>#N/A</v>
      </c>
      <c r="AX1691" t="e">
        <f>VLOOKUP(AU1691,Sheet2!$E$2:$I$222,5,FALSE)</f>
        <v>#N/A</v>
      </c>
      <c r="AY1691"/>
      <c r="BC1691" t="e">
        <f>VLOOKUP(BB1691,Sheet2!$E$2:$I$222,3,FALSE)</f>
        <v>#N/A</v>
      </c>
      <c r="BD1691" t="e">
        <f>VLOOKUP(BB1691,Sheet2!$E$2:$I$222,4,FALSE)</f>
        <v>#N/A</v>
      </c>
      <c r="BE1691" t="e">
        <f>VLOOKUP(BB1691,Sheet2!$E$2:$I$222,5,FALSE)</f>
        <v>#N/A</v>
      </c>
      <c r="BF1691"/>
      <c r="BJ1691" t="e">
        <f>VLOOKUP(BI1691,Sheet2!$E$2:$I$222,3,FALSE)</f>
        <v>#N/A</v>
      </c>
      <c r="BK1691" t="e">
        <f>VLOOKUP(BI1691,Sheet2!$E$2:$I$222,4,FALSE)</f>
        <v>#N/A</v>
      </c>
      <c r="BL1691" t="e">
        <f>VLOOKUP(BI1691,Sheet2!$E$2:$I$222,5,FALSE)</f>
        <v>#N/A</v>
      </c>
      <c r="BM1691"/>
      <c r="BQ1691" t="e">
        <f>VLOOKUP(BP1691,Sheet2!$E$2:$I$222,3,FALSE)</f>
        <v>#N/A</v>
      </c>
      <c r="BR1691" t="e">
        <f>VLOOKUP(BP1691,Sheet2!$E$2:$I$222,4,FALSE)</f>
        <v>#N/A</v>
      </c>
      <c r="BS1691" t="e">
        <f>VLOOKUP(BP1691,Sheet2!$E$2:$I$222,5,FALSE)</f>
        <v>#N/A</v>
      </c>
      <c r="BT1691"/>
      <c r="BX1691" t="e">
        <f>VLOOKUP(BW1691,Sheet2!$E$2:$I$222,3,FALSE)</f>
        <v>#N/A</v>
      </c>
      <c r="BY1691" t="e">
        <f>VLOOKUP(BW1691,Sheet2!$E$2:$I$222,4,FALSE)</f>
        <v>#N/A</v>
      </c>
      <c r="BZ1691" t="e">
        <f>VLOOKUP(BW1691,Sheet2!$E$2:$I$222,5,FALSE)</f>
        <v>#N/A</v>
      </c>
      <c r="CA1691"/>
      <c r="CE1691" t="e">
        <f>VLOOKUP(CD1691,Sheet2!$E$2:$I$222,3,FALSE)</f>
        <v>#N/A</v>
      </c>
      <c r="CF1691" t="e">
        <f>VLOOKUP(CD1691,Sheet2!$E$2:$I$222,4,FALSE)</f>
        <v>#N/A</v>
      </c>
      <c r="CG1691" t="e">
        <f>VLOOKUP(CD1691,Sheet2!$E$2:$I$222,5,FALSE)</f>
        <v>#N/A</v>
      </c>
      <c r="CH1691"/>
      <c r="CL1691" t="e">
        <f>VLOOKUP(CK1691,Sheet2!$E$2:$I$222,3,FALSE)</f>
        <v>#N/A</v>
      </c>
      <c r="CM1691" t="e">
        <f>VLOOKUP(CK1691,Sheet2!$E$2:$I$222,4,FALSE)</f>
        <v>#N/A</v>
      </c>
      <c r="CN1691" t="e">
        <f>VLOOKUP(CK1691,Sheet2!$E$2:$I$222,5,FALSE)</f>
        <v>#N/A</v>
      </c>
      <c r="CO1691"/>
      <c r="CS1691" t="e">
        <f>VLOOKUP(CR1691,Sheet2!$E$2:$I$222,3,FALSE)</f>
        <v>#N/A</v>
      </c>
      <c r="CT1691" t="e">
        <f>VLOOKUP(CR1691,Sheet2!$E$2:$I$222,4,FALSE)</f>
        <v>#N/A</v>
      </c>
      <c r="CU1691" t="e">
        <f>VLOOKUP(CR1691,Sheet2!$E$2:$I$222,5,FALSE)</f>
        <v>#N/A</v>
      </c>
      <c r="CV1691"/>
      <c r="CZ1691" t="e">
        <f>VLOOKUP(CY1691,Sheet2!$E$2:$I$222,3,FALSE)</f>
        <v>#N/A</v>
      </c>
      <c r="DA1691" t="e">
        <f>VLOOKUP(CY1691,Sheet2!$E$2:$I$222,4,FALSE)</f>
        <v>#N/A</v>
      </c>
      <c r="DB1691" t="e">
        <f>VLOOKUP(CY1691,Sheet2!$E$2:$I$222,5,FALSE)</f>
        <v>#N/A</v>
      </c>
      <c r="DC1691"/>
      <c r="DG1691" t="e">
        <f>VLOOKUP(DF1691,Sheet2!$E$2:$I$222,3,FALSE)</f>
        <v>#N/A</v>
      </c>
      <c r="DH1691" t="e">
        <f>VLOOKUP(DF1691,Sheet2!$E$2:$I$222,4,FALSE)</f>
        <v>#N/A</v>
      </c>
      <c r="DI1691" t="e">
        <f>VLOOKUP(DF1691,Sheet2!$E$2:$I$222,5,FALSE)</f>
        <v>#N/A</v>
      </c>
    </row>
    <row r="1692" spans="1:113" x14ac:dyDescent="0.25">
      <c r="A1692">
        <v>1763</v>
      </c>
      <c r="C1692">
        <v>15155</v>
      </c>
      <c r="D1692">
        <v>5155</v>
      </c>
      <c r="E1692">
        <v>37.793149999999997</v>
      </c>
      <c r="F1692">
        <v>-122.4295</v>
      </c>
      <c r="G1692" t="s">
        <v>1235</v>
      </c>
      <c r="H1692" t="s">
        <v>3662</v>
      </c>
      <c r="I1692" t="s">
        <v>4917</v>
      </c>
      <c r="J1692" t="s">
        <v>4948</v>
      </c>
      <c r="Q1692" t="s">
        <v>5924</v>
      </c>
      <c r="S1692" t="s">
        <v>5984</v>
      </c>
      <c r="W1692">
        <f t="shared" si="26"/>
        <v>1</v>
      </c>
      <c r="X1692" t="s">
        <v>6808</v>
      </c>
      <c r="Y1692" t="s">
        <v>6885</v>
      </c>
      <c r="AA1692" t="e">
        <f>VLOOKUP($Z1692,Sheet2!$E$2:$I$222,3,FALSE)</f>
        <v>#N/A</v>
      </c>
      <c r="AB1692" t="e">
        <f>VLOOKUP($Z1692,Sheet2!$E$2:$I$222,4,FALSE)</f>
        <v>#N/A</v>
      </c>
      <c r="AC1692" t="e">
        <f>VLOOKUP($Z1692,Sheet2!$E$2:$I$222,5,FALSE)</f>
        <v>#N/A</v>
      </c>
      <c r="AH1692" t="e">
        <f>VLOOKUP(AG1692,Sheet2!$E$2:$I$222,3,FALSE)</f>
        <v>#N/A</v>
      </c>
      <c r="AI1692" t="e">
        <f>VLOOKUP(AG1692,Sheet2!$E$2:$I$222,4,FALSE)</f>
        <v>#N/A</v>
      </c>
      <c r="AJ1692" t="e">
        <f>VLOOKUP(AG1692,Sheet2!$E$2:$I$222,5,FALSE)</f>
        <v>#N/A</v>
      </c>
      <c r="AK1692"/>
      <c r="AO1692" t="e">
        <f>VLOOKUP(AN1692,Sheet2!$E$2:$I$222,3,FALSE)</f>
        <v>#N/A</v>
      </c>
      <c r="AP1692" t="e">
        <f>VLOOKUP(AN1692,Sheet2!$E$2:$I$222,4,FALSE)</f>
        <v>#N/A</v>
      </c>
      <c r="AQ1692" t="e">
        <f>VLOOKUP(AN1692,Sheet2!$E$2:$I$222,5,FALSE)</f>
        <v>#N/A</v>
      </c>
      <c r="AR1692"/>
      <c r="AV1692" t="e">
        <f>VLOOKUP(AU1692,Sheet2!$E$2:$I$222,3,FALSE)</f>
        <v>#N/A</v>
      </c>
      <c r="AW1692" t="e">
        <f>VLOOKUP(AU1692,Sheet2!$E$2:$I$222,4,FALSE)</f>
        <v>#N/A</v>
      </c>
      <c r="AX1692" t="e">
        <f>VLOOKUP(AU1692,Sheet2!$E$2:$I$222,5,FALSE)</f>
        <v>#N/A</v>
      </c>
      <c r="AY1692"/>
      <c r="BC1692" t="e">
        <f>VLOOKUP(BB1692,Sheet2!$E$2:$I$222,3,FALSE)</f>
        <v>#N/A</v>
      </c>
      <c r="BD1692" t="e">
        <f>VLOOKUP(BB1692,Sheet2!$E$2:$I$222,4,FALSE)</f>
        <v>#N/A</v>
      </c>
      <c r="BE1692" t="e">
        <f>VLOOKUP(BB1692,Sheet2!$E$2:$I$222,5,FALSE)</f>
        <v>#N/A</v>
      </c>
      <c r="BF1692"/>
      <c r="BJ1692" t="e">
        <f>VLOOKUP(BI1692,Sheet2!$E$2:$I$222,3,FALSE)</f>
        <v>#N/A</v>
      </c>
      <c r="BK1692" t="e">
        <f>VLOOKUP(BI1692,Sheet2!$E$2:$I$222,4,FALSE)</f>
        <v>#N/A</v>
      </c>
      <c r="BL1692" t="e">
        <f>VLOOKUP(BI1692,Sheet2!$E$2:$I$222,5,FALSE)</f>
        <v>#N/A</v>
      </c>
      <c r="BM1692"/>
      <c r="BQ1692" t="e">
        <f>VLOOKUP(BP1692,Sheet2!$E$2:$I$222,3,FALSE)</f>
        <v>#N/A</v>
      </c>
      <c r="BR1692" t="e">
        <f>VLOOKUP(BP1692,Sheet2!$E$2:$I$222,4,FALSE)</f>
        <v>#N/A</v>
      </c>
      <c r="BS1692" t="e">
        <f>VLOOKUP(BP1692,Sheet2!$E$2:$I$222,5,FALSE)</f>
        <v>#N/A</v>
      </c>
      <c r="BT1692"/>
      <c r="BX1692" t="e">
        <f>VLOOKUP(BW1692,Sheet2!$E$2:$I$222,3,FALSE)</f>
        <v>#N/A</v>
      </c>
      <c r="BY1692" t="e">
        <f>VLOOKUP(BW1692,Sheet2!$E$2:$I$222,4,FALSE)</f>
        <v>#N/A</v>
      </c>
      <c r="BZ1692" t="e">
        <f>VLOOKUP(BW1692,Sheet2!$E$2:$I$222,5,FALSE)</f>
        <v>#N/A</v>
      </c>
      <c r="CA1692"/>
      <c r="CE1692" t="e">
        <f>VLOOKUP(CD1692,Sheet2!$E$2:$I$222,3,FALSE)</f>
        <v>#N/A</v>
      </c>
      <c r="CF1692" t="e">
        <f>VLOOKUP(CD1692,Sheet2!$E$2:$I$222,4,FALSE)</f>
        <v>#N/A</v>
      </c>
      <c r="CG1692" t="e">
        <f>VLOOKUP(CD1692,Sheet2!$E$2:$I$222,5,FALSE)</f>
        <v>#N/A</v>
      </c>
      <c r="CH1692"/>
      <c r="CL1692" t="e">
        <f>VLOOKUP(CK1692,Sheet2!$E$2:$I$222,3,FALSE)</f>
        <v>#N/A</v>
      </c>
      <c r="CM1692" t="e">
        <f>VLOOKUP(CK1692,Sheet2!$E$2:$I$222,4,FALSE)</f>
        <v>#N/A</v>
      </c>
      <c r="CN1692" t="e">
        <f>VLOOKUP(CK1692,Sheet2!$E$2:$I$222,5,FALSE)</f>
        <v>#N/A</v>
      </c>
      <c r="CO1692"/>
      <c r="CS1692" t="e">
        <f>VLOOKUP(CR1692,Sheet2!$E$2:$I$222,3,FALSE)</f>
        <v>#N/A</v>
      </c>
      <c r="CT1692" t="e">
        <f>VLOOKUP(CR1692,Sheet2!$E$2:$I$222,4,FALSE)</f>
        <v>#N/A</v>
      </c>
      <c r="CU1692" t="e">
        <f>VLOOKUP(CR1692,Sheet2!$E$2:$I$222,5,FALSE)</f>
        <v>#N/A</v>
      </c>
      <c r="CV1692"/>
      <c r="CZ1692" t="e">
        <f>VLOOKUP(CY1692,Sheet2!$E$2:$I$222,3,FALSE)</f>
        <v>#N/A</v>
      </c>
      <c r="DA1692" t="e">
        <f>VLOOKUP(CY1692,Sheet2!$E$2:$I$222,4,FALSE)</f>
        <v>#N/A</v>
      </c>
      <c r="DB1692" t="e">
        <f>VLOOKUP(CY1692,Sheet2!$E$2:$I$222,5,FALSE)</f>
        <v>#N/A</v>
      </c>
      <c r="DC1692"/>
      <c r="DG1692" t="e">
        <f>VLOOKUP(DF1692,Sheet2!$E$2:$I$222,3,FALSE)</f>
        <v>#N/A</v>
      </c>
      <c r="DH1692" t="e">
        <f>VLOOKUP(DF1692,Sheet2!$E$2:$I$222,4,FALSE)</f>
        <v>#N/A</v>
      </c>
      <c r="DI1692" t="e">
        <f>VLOOKUP(DF1692,Sheet2!$E$2:$I$222,5,FALSE)</f>
        <v>#N/A</v>
      </c>
    </row>
    <row r="1693" spans="1:113" x14ac:dyDescent="0.25">
      <c r="A1693">
        <v>1764</v>
      </c>
      <c r="C1693">
        <v>15156</v>
      </c>
      <c r="D1693">
        <v>5156</v>
      </c>
      <c r="E1693">
        <v>37.79542</v>
      </c>
      <c r="F1693">
        <v>-122.41167</v>
      </c>
      <c r="G1693" t="s">
        <v>1236</v>
      </c>
      <c r="H1693" t="s">
        <v>3663</v>
      </c>
      <c r="I1693" t="s">
        <v>4920</v>
      </c>
      <c r="J1693" t="s">
        <v>4947</v>
      </c>
      <c r="M1693" t="s">
        <v>5109</v>
      </c>
      <c r="Q1693">
        <v>0</v>
      </c>
      <c r="S1693" t="s">
        <v>6339</v>
      </c>
      <c r="T1693" t="s">
        <v>6713</v>
      </c>
      <c r="W1693">
        <f t="shared" si="26"/>
        <v>1</v>
      </c>
      <c r="X1693" t="s">
        <v>6870</v>
      </c>
      <c r="Y1693" t="s">
        <v>6887</v>
      </c>
      <c r="AA1693" t="e">
        <f>VLOOKUP($Z1693,Sheet2!$E$2:$I$222,3,FALSE)</f>
        <v>#N/A</v>
      </c>
      <c r="AB1693" t="e">
        <f>VLOOKUP($Z1693,Sheet2!$E$2:$I$222,4,FALSE)</f>
        <v>#N/A</v>
      </c>
      <c r="AC1693" t="e">
        <f>VLOOKUP($Z1693,Sheet2!$E$2:$I$222,5,FALSE)</f>
        <v>#N/A</v>
      </c>
      <c r="AH1693" t="e">
        <f>VLOOKUP(AG1693,Sheet2!$E$2:$I$222,3,FALSE)</f>
        <v>#N/A</v>
      </c>
      <c r="AI1693" t="e">
        <f>VLOOKUP(AG1693,Sheet2!$E$2:$I$222,4,FALSE)</f>
        <v>#N/A</v>
      </c>
      <c r="AJ1693" t="e">
        <f>VLOOKUP(AG1693,Sheet2!$E$2:$I$222,5,FALSE)</f>
        <v>#N/A</v>
      </c>
      <c r="AK1693"/>
      <c r="AO1693" t="e">
        <f>VLOOKUP(AN1693,Sheet2!$E$2:$I$222,3,FALSE)</f>
        <v>#N/A</v>
      </c>
      <c r="AP1693" t="e">
        <f>VLOOKUP(AN1693,Sheet2!$E$2:$I$222,4,FALSE)</f>
        <v>#N/A</v>
      </c>
      <c r="AQ1693" t="e">
        <f>VLOOKUP(AN1693,Sheet2!$E$2:$I$222,5,FALSE)</f>
        <v>#N/A</v>
      </c>
      <c r="AR1693"/>
      <c r="AV1693" t="e">
        <f>VLOOKUP(AU1693,Sheet2!$E$2:$I$222,3,FALSE)</f>
        <v>#N/A</v>
      </c>
      <c r="AW1693" t="e">
        <f>VLOOKUP(AU1693,Sheet2!$E$2:$I$222,4,FALSE)</f>
        <v>#N/A</v>
      </c>
      <c r="AX1693" t="e">
        <f>VLOOKUP(AU1693,Sheet2!$E$2:$I$222,5,FALSE)</f>
        <v>#N/A</v>
      </c>
      <c r="AY1693"/>
      <c r="BC1693" t="e">
        <f>VLOOKUP(BB1693,Sheet2!$E$2:$I$222,3,FALSE)</f>
        <v>#N/A</v>
      </c>
      <c r="BD1693" t="e">
        <f>VLOOKUP(BB1693,Sheet2!$E$2:$I$222,4,FALSE)</f>
        <v>#N/A</v>
      </c>
      <c r="BE1693" t="e">
        <f>VLOOKUP(BB1693,Sheet2!$E$2:$I$222,5,FALSE)</f>
        <v>#N/A</v>
      </c>
      <c r="BF1693"/>
      <c r="BJ1693" t="e">
        <f>VLOOKUP(BI1693,Sheet2!$E$2:$I$222,3,FALSE)</f>
        <v>#N/A</v>
      </c>
      <c r="BK1693" t="e">
        <f>VLOOKUP(BI1693,Sheet2!$E$2:$I$222,4,FALSE)</f>
        <v>#N/A</v>
      </c>
      <c r="BL1693" t="e">
        <f>VLOOKUP(BI1693,Sheet2!$E$2:$I$222,5,FALSE)</f>
        <v>#N/A</v>
      </c>
      <c r="BM1693"/>
      <c r="BQ1693" t="e">
        <f>VLOOKUP(BP1693,Sheet2!$E$2:$I$222,3,FALSE)</f>
        <v>#N/A</v>
      </c>
      <c r="BR1693" t="e">
        <f>VLOOKUP(BP1693,Sheet2!$E$2:$I$222,4,FALSE)</f>
        <v>#N/A</v>
      </c>
      <c r="BS1693" t="e">
        <f>VLOOKUP(BP1693,Sheet2!$E$2:$I$222,5,FALSE)</f>
        <v>#N/A</v>
      </c>
      <c r="BT1693"/>
      <c r="BX1693" t="e">
        <f>VLOOKUP(BW1693,Sheet2!$E$2:$I$222,3,FALSE)</f>
        <v>#N/A</v>
      </c>
      <c r="BY1693" t="e">
        <f>VLOOKUP(BW1693,Sheet2!$E$2:$I$222,4,FALSE)</f>
        <v>#N/A</v>
      </c>
      <c r="BZ1693" t="e">
        <f>VLOOKUP(BW1693,Sheet2!$E$2:$I$222,5,FALSE)</f>
        <v>#N/A</v>
      </c>
      <c r="CA1693"/>
      <c r="CE1693" t="e">
        <f>VLOOKUP(CD1693,Sheet2!$E$2:$I$222,3,FALSE)</f>
        <v>#N/A</v>
      </c>
      <c r="CF1693" t="e">
        <f>VLOOKUP(CD1693,Sheet2!$E$2:$I$222,4,FALSE)</f>
        <v>#N/A</v>
      </c>
      <c r="CG1693" t="e">
        <f>VLOOKUP(CD1693,Sheet2!$E$2:$I$222,5,FALSE)</f>
        <v>#N/A</v>
      </c>
      <c r="CH1693"/>
      <c r="CL1693" t="e">
        <f>VLOOKUP(CK1693,Sheet2!$E$2:$I$222,3,FALSE)</f>
        <v>#N/A</v>
      </c>
      <c r="CM1693" t="e">
        <f>VLOOKUP(CK1693,Sheet2!$E$2:$I$222,4,FALSE)</f>
        <v>#N/A</v>
      </c>
      <c r="CN1693" t="e">
        <f>VLOOKUP(CK1693,Sheet2!$E$2:$I$222,5,FALSE)</f>
        <v>#N/A</v>
      </c>
      <c r="CO1693"/>
      <c r="CS1693" t="e">
        <f>VLOOKUP(CR1693,Sheet2!$E$2:$I$222,3,FALSE)</f>
        <v>#N/A</v>
      </c>
      <c r="CT1693" t="e">
        <f>VLOOKUP(CR1693,Sheet2!$E$2:$I$222,4,FALSE)</f>
        <v>#N/A</v>
      </c>
      <c r="CU1693" t="e">
        <f>VLOOKUP(CR1693,Sheet2!$E$2:$I$222,5,FALSE)</f>
        <v>#N/A</v>
      </c>
      <c r="CV1693"/>
      <c r="CZ1693" t="e">
        <f>VLOOKUP(CY1693,Sheet2!$E$2:$I$222,3,FALSE)</f>
        <v>#N/A</v>
      </c>
      <c r="DA1693" t="e">
        <f>VLOOKUP(CY1693,Sheet2!$E$2:$I$222,4,FALSE)</f>
        <v>#N/A</v>
      </c>
      <c r="DB1693" t="e">
        <f>VLOOKUP(CY1693,Sheet2!$E$2:$I$222,5,FALSE)</f>
        <v>#N/A</v>
      </c>
      <c r="DC1693"/>
      <c r="DG1693" t="e">
        <f>VLOOKUP(DF1693,Sheet2!$E$2:$I$222,3,FALSE)</f>
        <v>#N/A</v>
      </c>
      <c r="DH1693" t="e">
        <f>VLOOKUP(DF1693,Sheet2!$E$2:$I$222,4,FALSE)</f>
        <v>#N/A</v>
      </c>
      <c r="DI1693" t="e">
        <f>VLOOKUP(DF1693,Sheet2!$E$2:$I$222,5,FALSE)</f>
        <v>#N/A</v>
      </c>
    </row>
    <row r="1694" spans="1:113" x14ac:dyDescent="0.25">
      <c r="A1694">
        <v>1765</v>
      </c>
      <c r="C1694">
        <v>15157</v>
      </c>
      <c r="D1694">
        <v>5157</v>
      </c>
      <c r="E1694">
        <v>37.79336</v>
      </c>
      <c r="F1694">
        <v>-122.42786</v>
      </c>
      <c r="G1694" t="s">
        <v>1237</v>
      </c>
      <c r="H1694" t="s">
        <v>3664</v>
      </c>
      <c r="I1694" t="s">
        <v>4917</v>
      </c>
      <c r="J1694" t="s">
        <v>4947</v>
      </c>
      <c r="Q1694" t="s">
        <v>5924</v>
      </c>
      <c r="S1694" t="s">
        <v>5984</v>
      </c>
      <c r="W1694">
        <f t="shared" si="26"/>
        <v>1</v>
      </c>
      <c r="X1694" t="s">
        <v>6808</v>
      </c>
      <c r="Y1694" t="s">
        <v>6885</v>
      </c>
      <c r="AA1694" t="e">
        <f>VLOOKUP($Z1694,Sheet2!$E$2:$I$222,3,FALSE)</f>
        <v>#N/A</v>
      </c>
      <c r="AB1694" t="e">
        <f>VLOOKUP($Z1694,Sheet2!$E$2:$I$222,4,FALSE)</f>
        <v>#N/A</v>
      </c>
      <c r="AC1694" t="e">
        <f>VLOOKUP($Z1694,Sheet2!$E$2:$I$222,5,FALSE)</f>
        <v>#N/A</v>
      </c>
      <c r="AH1694" t="e">
        <f>VLOOKUP(AG1694,Sheet2!$E$2:$I$222,3,FALSE)</f>
        <v>#N/A</v>
      </c>
      <c r="AI1694" t="e">
        <f>VLOOKUP(AG1694,Sheet2!$E$2:$I$222,4,FALSE)</f>
        <v>#N/A</v>
      </c>
      <c r="AJ1694" t="e">
        <f>VLOOKUP(AG1694,Sheet2!$E$2:$I$222,5,FALSE)</f>
        <v>#N/A</v>
      </c>
      <c r="AK1694"/>
      <c r="AO1694" t="e">
        <f>VLOOKUP(AN1694,Sheet2!$E$2:$I$222,3,FALSE)</f>
        <v>#N/A</v>
      </c>
      <c r="AP1694" t="e">
        <f>VLOOKUP(AN1694,Sheet2!$E$2:$I$222,4,FALSE)</f>
        <v>#N/A</v>
      </c>
      <c r="AQ1694" t="e">
        <f>VLOOKUP(AN1694,Sheet2!$E$2:$I$222,5,FALSE)</f>
        <v>#N/A</v>
      </c>
      <c r="AR1694"/>
      <c r="AV1694" t="e">
        <f>VLOOKUP(AU1694,Sheet2!$E$2:$I$222,3,FALSE)</f>
        <v>#N/A</v>
      </c>
      <c r="AW1694" t="e">
        <f>VLOOKUP(AU1694,Sheet2!$E$2:$I$222,4,FALSE)</f>
        <v>#N/A</v>
      </c>
      <c r="AX1694" t="e">
        <f>VLOOKUP(AU1694,Sheet2!$E$2:$I$222,5,FALSE)</f>
        <v>#N/A</v>
      </c>
      <c r="AY1694"/>
      <c r="BC1694" t="e">
        <f>VLOOKUP(BB1694,Sheet2!$E$2:$I$222,3,FALSE)</f>
        <v>#N/A</v>
      </c>
      <c r="BD1694" t="e">
        <f>VLOOKUP(BB1694,Sheet2!$E$2:$I$222,4,FALSE)</f>
        <v>#N/A</v>
      </c>
      <c r="BE1694" t="e">
        <f>VLOOKUP(BB1694,Sheet2!$E$2:$I$222,5,FALSE)</f>
        <v>#N/A</v>
      </c>
      <c r="BF1694"/>
      <c r="BJ1694" t="e">
        <f>VLOOKUP(BI1694,Sheet2!$E$2:$I$222,3,FALSE)</f>
        <v>#N/A</v>
      </c>
      <c r="BK1694" t="e">
        <f>VLOOKUP(BI1694,Sheet2!$E$2:$I$222,4,FALSE)</f>
        <v>#N/A</v>
      </c>
      <c r="BL1694" t="e">
        <f>VLOOKUP(BI1694,Sheet2!$E$2:$I$222,5,FALSE)</f>
        <v>#N/A</v>
      </c>
      <c r="BM1694"/>
      <c r="BQ1694" t="e">
        <f>VLOOKUP(BP1694,Sheet2!$E$2:$I$222,3,FALSE)</f>
        <v>#N/A</v>
      </c>
      <c r="BR1694" t="e">
        <f>VLOOKUP(BP1694,Sheet2!$E$2:$I$222,4,FALSE)</f>
        <v>#N/A</v>
      </c>
      <c r="BS1694" t="e">
        <f>VLOOKUP(BP1694,Sheet2!$E$2:$I$222,5,FALSE)</f>
        <v>#N/A</v>
      </c>
      <c r="BT1694"/>
      <c r="BX1694" t="e">
        <f>VLOOKUP(BW1694,Sheet2!$E$2:$I$222,3,FALSE)</f>
        <v>#N/A</v>
      </c>
      <c r="BY1694" t="e">
        <f>VLOOKUP(BW1694,Sheet2!$E$2:$I$222,4,FALSE)</f>
        <v>#N/A</v>
      </c>
      <c r="BZ1694" t="e">
        <f>VLOOKUP(BW1694,Sheet2!$E$2:$I$222,5,FALSE)</f>
        <v>#N/A</v>
      </c>
      <c r="CA1694"/>
      <c r="CE1694" t="e">
        <f>VLOOKUP(CD1694,Sheet2!$E$2:$I$222,3,FALSE)</f>
        <v>#N/A</v>
      </c>
      <c r="CF1694" t="e">
        <f>VLOOKUP(CD1694,Sheet2!$E$2:$I$222,4,FALSE)</f>
        <v>#N/A</v>
      </c>
      <c r="CG1694" t="e">
        <f>VLOOKUP(CD1694,Sheet2!$E$2:$I$222,5,FALSE)</f>
        <v>#N/A</v>
      </c>
      <c r="CH1694"/>
      <c r="CL1694" t="e">
        <f>VLOOKUP(CK1694,Sheet2!$E$2:$I$222,3,FALSE)</f>
        <v>#N/A</v>
      </c>
      <c r="CM1694" t="e">
        <f>VLOOKUP(CK1694,Sheet2!$E$2:$I$222,4,FALSE)</f>
        <v>#N/A</v>
      </c>
      <c r="CN1694" t="e">
        <f>VLOOKUP(CK1694,Sheet2!$E$2:$I$222,5,FALSE)</f>
        <v>#N/A</v>
      </c>
      <c r="CO1694"/>
      <c r="CS1694" t="e">
        <f>VLOOKUP(CR1694,Sheet2!$E$2:$I$222,3,FALSE)</f>
        <v>#N/A</v>
      </c>
      <c r="CT1694" t="e">
        <f>VLOOKUP(CR1694,Sheet2!$E$2:$I$222,4,FALSE)</f>
        <v>#N/A</v>
      </c>
      <c r="CU1694" t="e">
        <f>VLOOKUP(CR1694,Sheet2!$E$2:$I$222,5,FALSE)</f>
        <v>#N/A</v>
      </c>
      <c r="CV1694"/>
      <c r="CZ1694" t="e">
        <f>VLOOKUP(CY1694,Sheet2!$E$2:$I$222,3,FALSE)</f>
        <v>#N/A</v>
      </c>
      <c r="DA1694" t="e">
        <f>VLOOKUP(CY1694,Sheet2!$E$2:$I$222,4,FALSE)</f>
        <v>#N/A</v>
      </c>
      <c r="DB1694" t="e">
        <f>VLOOKUP(CY1694,Sheet2!$E$2:$I$222,5,FALSE)</f>
        <v>#N/A</v>
      </c>
      <c r="DC1694"/>
      <c r="DG1694" t="e">
        <f>VLOOKUP(DF1694,Sheet2!$E$2:$I$222,3,FALSE)</f>
        <v>#N/A</v>
      </c>
      <c r="DH1694" t="e">
        <f>VLOOKUP(DF1694,Sheet2!$E$2:$I$222,4,FALSE)</f>
        <v>#N/A</v>
      </c>
      <c r="DI1694" t="e">
        <f>VLOOKUP(DF1694,Sheet2!$E$2:$I$222,5,FALSE)</f>
        <v>#N/A</v>
      </c>
    </row>
    <row r="1695" spans="1:113" x14ac:dyDescent="0.25">
      <c r="A1695">
        <v>1766</v>
      </c>
      <c r="C1695">
        <v>15158</v>
      </c>
      <c r="D1695">
        <v>5158</v>
      </c>
      <c r="E1695">
        <v>37.79419</v>
      </c>
      <c r="F1695">
        <v>-122.42129</v>
      </c>
      <c r="G1695" t="s">
        <v>1238</v>
      </c>
      <c r="H1695" t="s">
        <v>3665</v>
      </c>
      <c r="I1695" t="s">
        <v>4917</v>
      </c>
      <c r="J1695" t="s">
        <v>4948</v>
      </c>
      <c r="Q1695" t="s">
        <v>5924</v>
      </c>
      <c r="S1695" t="s">
        <v>6026</v>
      </c>
      <c r="W1695">
        <f t="shared" si="26"/>
        <v>1</v>
      </c>
      <c r="X1695" t="s">
        <v>6829</v>
      </c>
      <c r="Y1695" t="s">
        <v>6886</v>
      </c>
      <c r="Z1695" s="59" t="s">
        <v>6907</v>
      </c>
      <c r="AA1695" t="str">
        <f>VLOOKUP($Z1695,Sheet2!$E$2:$I$222,3,FALSE)</f>
        <v>To Nob Hill</v>
      </c>
      <c r="AB1695" t="str">
        <f>VLOOKUP($Z1695,Sheet2!$E$2:$I$222,4,FALSE)</f>
        <v>Jackson &amp; Van Ness</v>
      </c>
      <c r="AC1695" t="str">
        <f>VLOOKUP($Z1695,Sheet2!$E$2:$I$222,5,FALSE)</f>
        <v>Daily ~ 6am-12:30am</v>
      </c>
      <c r="AH1695" t="e">
        <f>VLOOKUP(AG1695,Sheet2!$E$2:$I$222,3,FALSE)</f>
        <v>#N/A</v>
      </c>
      <c r="AI1695" t="e">
        <f>VLOOKUP(AG1695,Sheet2!$E$2:$I$222,4,FALSE)</f>
        <v>#N/A</v>
      </c>
      <c r="AJ1695" t="e">
        <f>VLOOKUP(AG1695,Sheet2!$E$2:$I$222,5,FALSE)</f>
        <v>#N/A</v>
      </c>
      <c r="AK1695"/>
      <c r="AO1695" t="e">
        <f>VLOOKUP(AN1695,Sheet2!$E$2:$I$222,3,FALSE)</f>
        <v>#N/A</v>
      </c>
      <c r="AP1695" t="e">
        <f>VLOOKUP(AN1695,Sheet2!$E$2:$I$222,4,FALSE)</f>
        <v>#N/A</v>
      </c>
      <c r="AQ1695" t="e">
        <f>VLOOKUP(AN1695,Sheet2!$E$2:$I$222,5,FALSE)</f>
        <v>#N/A</v>
      </c>
      <c r="AR1695"/>
      <c r="AV1695" t="e">
        <f>VLOOKUP(AU1695,Sheet2!$E$2:$I$222,3,FALSE)</f>
        <v>#N/A</v>
      </c>
      <c r="AW1695" t="e">
        <f>VLOOKUP(AU1695,Sheet2!$E$2:$I$222,4,FALSE)</f>
        <v>#N/A</v>
      </c>
      <c r="AX1695" t="e">
        <f>VLOOKUP(AU1695,Sheet2!$E$2:$I$222,5,FALSE)</f>
        <v>#N/A</v>
      </c>
      <c r="AY1695"/>
      <c r="BC1695" t="e">
        <f>VLOOKUP(BB1695,Sheet2!$E$2:$I$222,3,FALSE)</f>
        <v>#N/A</v>
      </c>
      <c r="BD1695" t="e">
        <f>VLOOKUP(BB1695,Sheet2!$E$2:$I$222,4,FALSE)</f>
        <v>#N/A</v>
      </c>
      <c r="BE1695" t="e">
        <f>VLOOKUP(BB1695,Sheet2!$E$2:$I$222,5,FALSE)</f>
        <v>#N/A</v>
      </c>
      <c r="BF1695"/>
      <c r="BJ1695" t="e">
        <f>VLOOKUP(BI1695,Sheet2!$E$2:$I$222,3,FALSE)</f>
        <v>#N/A</v>
      </c>
      <c r="BK1695" t="e">
        <f>VLOOKUP(BI1695,Sheet2!$E$2:$I$222,4,FALSE)</f>
        <v>#N/A</v>
      </c>
      <c r="BL1695" t="e">
        <f>VLOOKUP(BI1695,Sheet2!$E$2:$I$222,5,FALSE)</f>
        <v>#N/A</v>
      </c>
      <c r="BM1695"/>
      <c r="BQ1695" t="e">
        <f>VLOOKUP(BP1695,Sheet2!$E$2:$I$222,3,FALSE)</f>
        <v>#N/A</v>
      </c>
      <c r="BR1695" t="e">
        <f>VLOOKUP(BP1695,Sheet2!$E$2:$I$222,4,FALSE)</f>
        <v>#N/A</v>
      </c>
      <c r="BS1695" t="e">
        <f>VLOOKUP(BP1695,Sheet2!$E$2:$I$222,5,FALSE)</f>
        <v>#N/A</v>
      </c>
      <c r="BT1695"/>
      <c r="BX1695" t="e">
        <f>VLOOKUP(BW1695,Sheet2!$E$2:$I$222,3,FALSE)</f>
        <v>#N/A</v>
      </c>
      <c r="BY1695" t="e">
        <f>VLOOKUP(BW1695,Sheet2!$E$2:$I$222,4,FALSE)</f>
        <v>#N/A</v>
      </c>
      <c r="BZ1695" t="e">
        <f>VLOOKUP(BW1695,Sheet2!$E$2:$I$222,5,FALSE)</f>
        <v>#N/A</v>
      </c>
      <c r="CA1695"/>
      <c r="CE1695" t="e">
        <f>VLOOKUP(CD1695,Sheet2!$E$2:$I$222,3,FALSE)</f>
        <v>#N/A</v>
      </c>
      <c r="CF1695" t="e">
        <f>VLOOKUP(CD1695,Sheet2!$E$2:$I$222,4,FALSE)</f>
        <v>#N/A</v>
      </c>
      <c r="CG1695" t="e">
        <f>VLOOKUP(CD1695,Sheet2!$E$2:$I$222,5,FALSE)</f>
        <v>#N/A</v>
      </c>
      <c r="CH1695"/>
      <c r="CL1695" t="e">
        <f>VLOOKUP(CK1695,Sheet2!$E$2:$I$222,3,FALSE)</f>
        <v>#N/A</v>
      </c>
      <c r="CM1695" t="e">
        <f>VLOOKUP(CK1695,Sheet2!$E$2:$I$222,4,FALSE)</f>
        <v>#N/A</v>
      </c>
      <c r="CN1695" t="e">
        <f>VLOOKUP(CK1695,Sheet2!$E$2:$I$222,5,FALSE)</f>
        <v>#N/A</v>
      </c>
      <c r="CO1695"/>
      <c r="CS1695" t="e">
        <f>VLOOKUP(CR1695,Sheet2!$E$2:$I$222,3,FALSE)</f>
        <v>#N/A</v>
      </c>
      <c r="CT1695" t="e">
        <f>VLOOKUP(CR1695,Sheet2!$E$2:$I$222,4,FALSE)</f>
        <v>#N/A</v>
      </c>
      <c r="CU1695" t="e">
        <f>VLOOKUP(CR1695,Sheet2!$E$2:$I$222,5,FALSE)</f>
        <v>#N/A</v>
      </c>
      <c r="CV1695"/>
      <c r="CZ1695" t="e">
        <f>VLOOKUP(CY1695,Sheet2!$E$2:$I$222,3,FALSE)</f>
        <v>#N/A</v>
      </c>
      <c r="DA1695" t="e">
        <f>VLOOKUP(CY1695,Sheet2!$E$2:$I$222,4,FALSE)</f>
        <v>#N/A</v>
      </c>
      <c r="DB1695" t="e">
        <f>VLOOKUP(CY1695,Sheet2!$E$2:$I$222,5,FALSE)</f>
        <v>#N/A</v>
      </c>
      <c r="DC1695"/>
      <c r="DG1695" t="e">
        <f>VLOOKUP(DF1695,Sheet2!$E$2:$I$222,3,FALSE)</f>
        <v>#N/A</v>
      </c>
      <c r="DH1695" t="e">
        <f>VLOOKUP(DF1695,Sheet2!$E$2:$I$222,4,FALSE)</f>
        <v>#N/A</v>
      </c>
      <c r="DI1695" t="e">
        <f>VLOOKUP(DF1695,Sheet2!$E$2:$I$222,5,FALSE)</f>
        <v>#N/A</v>
      </c>
    </row>
    <row r="1696" spans="1:113" x14ac:dyDescent="0.25">
      <c r="A1696">
        <v>1767</v>
      </c>
      <c r="C1696">
        <v>15159</v>
      </c>
      <c r="D1696">
        <v>5159</v>
      </c>
      <c r="E1696">
        <v>37.790902000000003</v>
      </c>
      <c r="F1696">
        <v>-122.447365</v>
      </c>
      <c r="G1696" t="s">
        <v>1239</v>
      </c>
      <c r="H1696" t="s">
        <v>3666</v>
      </c>
      <c r="I1696" t="s">
        <v>4917</v>
      </c>
      <c r="J1696" t="s">
        <v>4948</v>
      </c>
      <c r="Q1696" t="s">
        <v>5924</v>
      </c>
      <c r="S1696" t="s">
        <v>6344</v>
      </c>
      <c r="W1696">
        <f t="shared" si="26"/>
        <v>1</v>
      </c>
      <c r="X1696" t="s">
        <v>6858</v>
      </c>
      <c r="Y1696" t="s">
        <v>6888</v>
      </c>
      <c r="Z1696" s="59" t="s">
        <v>6952</v>
      </c>
      <c r="AA1696" t="str">
        <f>VLOOKUP($Z1696,Sheet2!$E$2:$I$222,3,FALSE)</f>
        <v>To Laurel Heights District</v>
      </c>
      <c r="AB1696" t="str">
        <f>VLOOKUP($Z1696,Sheet2!$E$2:$I$222,4,FALSE)</f>
        <v>Presidio &amp; California</v>
      </c>
      <c r="AC1696" t="str">
        <f>VLOOKUP($Z1696,Sheet2!$E$2:$I$222,5,FALSE)</f>
        <v>Daily ~ 6:30am-11pm</v>
      </c>
      <c r="AH1696" t="e">
        <f>VLOOKUP(AG1696,Sheet2!$E$2:$I$222,3,FALSE)</f>
        <v>#N/A</v>
      </c>
      <c r="AI1696" t="e">
        <f>VLOOKUP(AG1696,Sheet2!$E$2:$I$222,4,FALSE)</f>
        <v>#N/A</v>
      </c>
      <c r="AJ1696" t="e">
        <f>VLOOKUP(AG1696,Sheet2!$E$2:$I$222,5,FALSE)</f>
        <v>#N/A</v>
      </c>
      <c r="AK1696"/>
      <c r="AO1696" t="e">
        <f>VLOOKUP(AN1696,Sheet2!$E$2:$I$222,3,FALSE)</f>
        <v>#N/A</v>
      </c>
      <c r="AP1696" t="e">
        <f>VLOOKUP(AN1696,Sheet2!$E$2:$I$222,4,FALSE)</f>
        <v>#N/A</v>
      </c>
      <c r="AQ1696" t="e">
        <f>VLOOKUP(AN1696,Sheet2!$E$2:$I$222,5,FALSE)</f>
        <v>#N/A</v>
      </c>
      <c r="AR1696"/>
      <c r="AV1696" t="e">
        <f>VLOOKUP(AU1696,Sheet2!$E$2:$I$222,3,FALSE)</f>
        <v>#N/A</v>
      </c>
      <c r="AW1696" t="e">
        <f>VLOOKUP(AU1696,Sheet2!$E$2:$I$222,4,FALSE)</f>
        <v>#N/A</v>
      </c>
      <c r="AX1696" t="e">
        <f>VLOOKUP(AU1696,Sheet2!$E$2:$I$222,5,FALSE)</f>
        <v>#N/A</v>
      </c>
      <c r="AY1696"/>
      <c r="BC1696" t="e">
        <f>VLOOKUP(BB1696,Sheet2!$E$2:$I$222,3,FALSE)</f>
        <v>#N/A</v>
      </c>
      <c r="BD1696" t="e">
        <f>VLOOKUP(BB1696,Sheet2!$E$2:$I$222,4,FALSE)</f>
        <v>#N/A</v>
      </c>
      <c r="BE1696" t="e">
        <f>VLOOKUP(BB1696,Sheet2!$E$2:$I$222,5,FALSE)</f>
        <v>#N/A</v>
      </c>
      <c r="BF1696"/>
      <c r="BJ1696" t="e">
        <f>VLOOKUP(BI1696,Sheet2!$E$2:$I$222,3,FALSE)</f>
        <v>#N/A</v>
      </c>
      <c r="BK1696" t="e">
        <f>VLOOKUP(BI1696,Sheet2!$E$2:$I$222,4,FALSE)</f>
        <v>#N/A</v>
      </c>
      <c r="BL1696" t="e">
        <f>VLOOKUP(BI1696,Sheet2!$E$2:$I$222,5,FALSE)</f>
        <v>#N/A</v>
      </c>
      <c r="BM1696"/>
      <c r="BQ1696" t="e">
        <f>VLOOKUP(BP1696,Sheet2!$E$2:$I$222,3,FALSE)</f>
        <v>#N/A</v>
      </c>
      <c r="BR1696" t="e">
        <f>VLOOKUP(BP1696,Sheet2!$E$2:$I$222,4,FALSE)</f>
        <v>#N/A</v>
      </c>
      <c r="BS1696" t="e">
        <f>VLOOKUP(BP1696,Sheet2!$E$2:$I$222,5,FALSE)</f>
        <v>#N/A</v>
      </c>
      <c r="BT1696"/>
      <c r="BX1696" t="e">
        <f>VLOOKUP(BW1696,Sheet2!$E$2:$I$222,3,FALSE)</f>
        <v>#N/A</v>
      </c>
      <c r="BY1696" t="e">
        <f>VLOOKUP(BW1696,Sheet2!$E$2:$I$222,4,FALSE)</f>
        <v>#N/A</v>
      </c>
      <c r="BZ1696" t="e">
        <f>VLOOKUP(BW1696,Sheet2!$E$2:$I$222,5,FALSE)</f>
        <v>#N/A</v>
      </c>
      <c r="CA1696"/>
      <c r="CE1696" t="e">
        <f>VLOOKUP(CD1696,Sheet2!$E$2:$I$222,3,FALSE)</f>
        <v>#N/A</v>
      </c>
      <c r="CF1696" t="e">
        <f>VLOOKUP(CD1696,Sheet2!$E$2:$I$222,4,FALSE)</f>
        <v>#N/A</v>
      </c>
      <c r="CG1696" t="e">
        <f>VLOOKUP(CD1696,Sheet2!$E$2:$I$222,5,FALSE)</f>
        <v>#N/A</v>
      </c>
      <c r="CH1696"/>
      <c r="CL1696" t="e">
        <f>VLOOKUP(CK1696,Sheet2!$E$2:$I$222,3,FALSE)</f>
        <v>#N/A</v>
      </c>
      <c r="CM1696" t="e">
        <f>VLOOKUP(CK1696,Sheet2!$E$2:$I$222,4,FALSE)</f>
        <v>#N/A</v>
      </c>
      <c r="CN1696" t="e">
        <f>VLOOKUP(CK1696,Sheet2!$E$2:$I$222,5,FALSE)</f>
        <v>#N/A</v>
      </c>
      <c r="CO1696"/>
      <c r="CS1696" t="e">
        <f>VLOOKUP(CR1696,Sheet2!$E$2:$I$222,3,FALSE)</f>
        <v>#N/A</v>
      </c>
      <c r="CT1696" t="e">
        <f>VLOOKUP(CR1696,Sheet2!$E$2:$I$222,4,FALSE)</f>
        <v>#N/A</v>
      </c>
      <c r="CU1696" t="e">
        <f>VLOOKUP(CR1696,Sheet2!$E$2:$I$222,5,FALSE)</f>
        <v>#N/A</v>
      </c>
      <c r="CV1696"/>
      <c r="CZ1696" t="e">
        <f>VLOOKUP(CY1696,Sheet2!$E$2:$I$222,3,FALSE)</f>
        <v>#N/A</v>
      </c>
      <c r="DA1696" t="e">
        <f>VLOOKUP(CY1696,Sheet2!$E$2:$I$222,4,FALSE)</f>
        <v>#N/A</v>
      </c>
      <c r="DB1696" t="e">
        <f>VLOOKUP(CY1696,Sheet2!$E$2:$I$222,5,FALSE)</f>
        <v>#N/A</v>
      </c>
      <c r="DC1696"/>
      <c r="DG1696" t="e">
        <f>VLOOKUP(DF1696,Sheet2!$E$2:$I$222,3,FALSE)</f>
        <v>#N/A</v>
      </c>
      <c r="DH1696" t="e">
        <f>VLOOKUP(DF1696,Sheet2!$E$2:$I$222,4,FALSE)</f>
        <v>#N/A</v>
      </c>
      <c r="DI1696" t="e">
        <f>VLOOKUP(DF1696,Sheet2!$E$2:$I$222,5,FALSE)</f>
        <v>#N/A</v>
      </c>
    </row>
    <row r="1697" spans="1:113" x14ac:dyDescent="0.25">
      <c r="A1697">
        <v>1768</v>
      </c>
      <c r="C1697">
        <v>15160</v>
      </c>
      <c r="D1697">
        <v>5160</v>
      </c>
      <c r="E1697">
        <v>37.791932000000003</v>
      </c>
      <c r="F1697">
        <v>-122.43924</v>
      </c>
      <c r="G1697" t="s">
        <v>1240</v>
      </c>
      <c r="H1697" t="s">
        <v>3667</v>
      </c>
      <c r="I1697" t="s">
        <v>4917</v>
      </c>
      <c r="J1697" t="s">
        <v>4948</v>
      </c>
      <c r="Q1697" t="s">
        <v>5924</v>
      </c>
      <c r="S1697" t="s">
        <v>6346</v>
      </c>
      <c r="W1697">
        <f t="shared" si="26"/>
        <v>2</v>
      </c>
      <c r="X1697" t="s">
        <v>6858</v>
      </c>
      <c r="Y1697" t="s">
        <v>6888</v>
      </c>
      <c r="Z1697" s="59" t="s">
        <v>6952</v>
      </c>
      <c r="AA1697" t="str">
        <f>VLOOKUP($Z1697,Sheet2!$E$2:$I$222,3,FALSE)</f>
        <v>To Laurel Heights District</v>
      </c>
      <c r="AB1697" t="str">
        <f>VLOOKUP($Z1697,Sheet2!$E$2:$I$222,4,FALSE)</f>
        <v>Presidio &amp; California</v>
      </c>
      <c r="AC1697" t="str">
        <f>VLOOKUP($Z1697,Sheet2!$E$2:$I$222,5,FALSE)</f>
        <v>Daily ~ 6:30am-11pm</v>
      </c>
      <c r="AE1697" t="s">
        <v>6826</v>
      </c>
      <c r="AF1697" t="s">
        <v>6887</v>
      </c>
      <c r="AH1697" t="e">
        <f>VLOOKUP(AG1697,Sheet2!$E$2:$I$222,3,FALSE)</f>
        <v>#N/A</v>
      </c>
      <c r="AI1697" t="e">
        <f>VLOOKUP(AG1697,Sheet2!$E$2:$I$222,4,FALSE)</f>
        <v>#N/A</v>
      </c>
      <c r="AJ1697" t="e">
        <f>VLOOKUP(AG1697,Sheet2!$E$2:$I$222,5,FALSE)</f>
        <v>#N/A</v>
      </c>
      <c r="AK1697"/>
      <c r="AO1697" t="e">
        <f>VLOOKUP(AN1697,Sheet2!$E$2:$I$222,3,FALSE)</f>
        <v>#N/A</v>
      </c>
      <c r="AP1697" t="e">
        <f>VLOOKUP(AN1697,Sheet2!$E$2:$I$222,4,FALSE)</f>
        <v>#N/A</v>
      </c>
      <c r="AQ1697" t="e">
        <f>VLOOKUP(AN1697,Sheet2!$E$2:$I$222,5,FALSE)</f>
        <v>#N/A</v>
      </c>
      <c r="AR1697"/>
      <c r="AV1697" t="e">
        <f>VLOOKUP(AU1697,Sheet2!$E$2:$I$222,3,FALSE)</f>
        <v>#N/A</v>
      </c>
      <c r="AW1697" t="e">
        <f>VLOOKUP(AU1697,Sheet2!$E$2:$I$222,4,FALSE)</f>
        <v>#N/A</v>
      </c>
      <c r="AX1697" t="e">
        <f>VLOOKUP(AU1697,Sheet2!$E$2:$I$222,5,FALSE)</f>
        <v>#N/A</v>
      </c>
      <c r="AY1697"/>
      <c r="BC1697" t="e">
        <f>VLOOKUP(BB1697,Sheet2!$E$2:$I$222,3,FALSE)</f>
        <v>#N/A</v>
      </c>
      <c r="BD1697" t="e">
        <f>VLOOKUP(BB1697,Sheet2!$E$2:$I$222,4,FALSE)</f>
        <v>#N/A</v>
      </c>
      <c r="BE1697" t="e">
        <f>VLOOKUP(BB1697,Sheet2!$E$2:$I$222,5,FALSE)</f>
        <v>#N/A</v>
      </c>
      <c r="BF1697"/>
      <c r="BJ1697" t="e">
        <f>VLOOKUP(BI1697,Sheet2!$E$2:$I$222,3,FALSE)</f>
        <v>#N/A</v>
      </c>
      <c r="BK1697" t="e">
        <f>VLOOKUP(BI1697,Sheet2!$E$2:$I$222,4,FALSE)</f>
        <v>#N/A</v>
      </c>
      <c r="BL1697" t="e">
        <f>VLOOKUP(BI1697,Sheet2!$E$2:$I$222,5,FALSE)</f>
        <v>#N/A</v>
      </c>
      <c r="BM1697"/>
      <c r="BQ1697" t="e">
        <f>VLOOKUP(BP1697,Sheet2!$E$2:$I$222,3,FALSE)</f>
        <v>#N/A</v>
      </c>
      <c r="BR1697" t="e">
        <f>VLOOKUP(BP1697,Sheet2!$E$2:$I$222,4,FALSE)</f>
        <v>#N/A</v>
      </c>
      <c r="BS1697" t="e">
        <f>VLOOKUP(BP1697,Sheet2!$E$2:$I$222,5,FALSE)</f>
        <v>#N/A</v>
      </c>
      <c r="BT1697"/>
      <c r="BX1697" t="e">
        <f>VLOOKUP(BW1697,Sheet2!$E$2:$I$222,3,FALSE)</f>
        <v>#N/A</v>
      </c>
      <c r="BY1697" t="e">
        <f>VLOOKUP(BW1697,Sheet2!$E$2:$I$222,4,FALSE)</f>
        <v>#N/A</v>
      </c>
      <c r="BZ1697" t="e">
        <f>VLOOKUP(BW1697,Sheet2!$E$2:$I$222,5,FALSE)</f>
        <v>#N/A</v>
      </c>
      <c r="CA1697"/>
      <c r="CE1697" t="e">
        <f>VLOOKUP(CD1697,Sheet2!$E$2:$I$222,3,FALSE)</f>
        <v>#N/A</v>
      </c>
      <c r="CF1697" t="e">
        <f>VLOOKUP(CD1697,Sheet2!$E$2:$I$222,4,FALSE)</f>
        <v>#N/A</v>
      </c>
      <c r="CG1697" t="e">
        <f>VLOOKUP(CD1697,Sheet2!$E$2:$I$222,5,FALSE)</f>
        <v>#N/A</v>
      </c>
      <c r="CH1697"/>
      <c r="CL1697" t="e">
        <f>VLOOKUP(CK1697,Sheet2!$E$2:$I$222,3,FALSE)</f>
        <v>#N/A</v>
      </c>
      <c r="CM1697" t="e">
        <f>VLOOKUP(CK1697,Sheet2!$E$2:$I$222,4,FALSE)</f>
        <v>#N/A</v>
      </c>
      <c r="CN1697" t="e">
        <f>VLOOKUP(CK1697,Sheet2!$E$2:$I$222,5,FALSE)</f>
        <v>#N/A</v>
      </c>
      <c r="CO1697"/>
      <c r="CS1697" t="e">
        <f>VLOOKUP(CR1697,Sheet2!$E$2:$I$222,3,FALSE)</f>
        <v>#N/A</v>
      </c>
      <c r="CT1697" t="e">
        <f>VLOOKUP(CR1697,Sheet2!$E$2:$I$222,4,FALSE)</f>
        <v>#N/A</v>
      </c>
      <c r="CU1697" t="e">
        <f>VLOOKUP(CR1697,Sheet2!$E$2:$I$222,5,FALSE)</f>
        <v>#N/A</v>
      </c>
      <c r="CV1697"/>
      <c r="CZ1697" t="e">
        <f>VLOOKUP(CY1697,Sheet2!$E$2:$I$222,3,FALSE)</f>
        <v>#N/A</v>
      </c>
      <c r="DA1697" t="e">
        <f>VLOOKUP(CY1697,Sheet2!$E$2:$I$222,4,FALSE)</f>
        <v>#N/A</v>
      </c>
      <c r="DB1697" t="e">
        <f>VLOOKUP(CY1697,Sheet2!$E$2:$I$222,5,FALSE)</f>
        <v>#N/A</v>
      </c>
      <c r="DC1697"/>
      <c r="DG1697" t="e">
        <f>VLOOKUP(DF1697,Sheet2!$E$2:$I$222,3,FALSE)</f>
        <v>#N/A</v>
      </c>
      <c r="DH1697" t="e">
        <f>VLOOKUP(DF1697,Sheet2!$E$2:$I$222,4,FALSE)</f>
        <v>#N/A</v>
      </c>
      <c r="DI1697" t="e">
        <f>VLOOKUP(DF1697,Sheet2!$E$2:$I$222,5,FALSE)</f>
        <v>#N/A</v>
      </c>
    </row>
    <row r="1698" spans="1:113" x14ac:dyDescent="0.25">
      <c r="A1698">
        <v>1769</v>
      </c>
      <c r="C1698">
        <v>15161</v>
      </c>
      <c r="D1698">
        <v>5161</v>
      </c>
      <c r="E1698">
        <v>37.791772000000002</v>
      </c>
      <c r="F1698">
        <v>-122.439612</v>
      </c>
      <c r="G1698" t="s">
        <v>1240</v>
      </c>
      <c r="H1698" t="s">
        <v>3667</v>
      </c>
      <c r="I1698" t="s">
        <v>4918</v>
      </c>
      <c r="J1698" t="s">
        <v>4948</v>
      </c>
      <c r="Q1698" t="s">
        <v>5924</v>
      </c>
      <c r="S1698" t="s">
        <v>6348</v>
      </c>
      <c r="W1698">
        <f t="shared" si="26"/>
        <v>2</v>
      </c>
      <c r="X1698" t="s">
        <v>6858</v>
      </c>
      <c r="Y1698" t="s">
        <v>6886</v>
      </c>
      <c r="Z1698" s="59" t="s">
        <v>6941</v>
      </c>
      <c r="AA1698" t="str">
        <f>VLOOKUP($Z1698,Sheet2!$E$2:$I$222,3,FALSE)</f>
        <v>To Downtown</v>
      </c>
      <c r="AB1698" t="str">
        <f>VLOOKUP($Z1698,Sheet2!$E$2:$I$222,4,FALSE)</f>
        <v>Market &amp; Sansome</v>
      </c>
      <c r="AC1698" t="str">
        <f>VLOOKUP($Z1698,Sheet2!$E$2:$I$222,5,FALSE)</f>
        <v>Daily ~ 6:30am-11:30pm</v>
      </c>
      <c r="AE1698" t="s">
        <v>6826</v>
      </c>
      <c r="AF1698" t="s">
        <v>6885</v>
      </c>
      <c r="AH1698" t="e">
        <f>VLOOKUP(AG1698,Sheet2!$E$2:$I$222,3,FALSE)</f>
        <v>#N/A</v>
      </c>
      <c r="AI1698" t="e">
        <f>VLOOKUP(AG1698,Sheet2!$E$2:$I$222,4,FALSE)</f>
        <v>#N/A</v>
      </c>
      <c r="AJ1698" t="e">
        <f>VLOOKUP(AG1698,Sheet2!$E$2:$I$222,5,FALSE)</f>
        <v>#N/A</v>
      </c>
      <c r="AK1698"/>
      <c r="AO1698" t="e">
        <f>VLOOKUP(AN1698,Sheet2!$E$2:$I$222,3,FALSE)</f>
        <v>#N/A</v>
      </c>
      <c r="AP1698" t="e">
        <f>VLOOKUP(AN1698,Sheet2!$E$2:$I$222,4,FALSE)</f>
        <v>#N/A</v>
      </c>
      <c r="AQ1698" t="e">
        <f>VLOOKUP(AN1698,Sheet2!$E$2:$I$222,5,FALSE)</f>
        <v>#N/A</v>
      </c>
      <c r="AR1698"/>
      <c r="AV1698" t="e">
        <f>VLOOKUP(AU1698,Sheet2!$E$2:$I$222,3,FALSE)</f>
        <v>#N/A</v>
      </c>
      <c r="AW1698" t="e">
        <f>VLOOKUP(AU1698,Sheet2!$E$2:$I$222,4,FALSE)</f>
        <v>#N/A</v>
      </c>
      <c r="AX1698" t="e">
        <f>VLOOKUP(AU1698,Sheet2!$E$2:$I$222,5,FALSE)</f>
        <v>#N/A</v>
      </c>
      <c r="AY1698"/>
      <c r="BC1698" t="e">
        <f>VLOOKUP(BB1698,Sheet2!$E$2:$I$222,3,FALSE)</f>
        <v>#N/A</v>
      </c>
      <c r="BD1698" t="e">
        <f>VLOOKUP(BB1698,Sheet2!$E$2:$I$222,4,FALSE)</f>
        <v>#N/A</v>
      </c>
      <c r="BE1698" t="e">
        <f>VLOOKUP(BB1698,Sheet2!$E$2:$I$222,5,FALSE)</f>
        <v>#N/A</v>
      </c>
      <c r="BF1698"/>
      <c r="BJ1698" t="e">
        <f>VLOOKUP(BI1698,Sheet2!$E$2:$I$222,3,FALSE)</f>
        <v>#N/A</v>
      </c>
      <c r="BK1698" t="e">
        <f>VLOOKUP(BI1698,Sheet2!$E$2:$I$222,4,FALSE)</f>
        <v>#N/A</v>
      </c>
      <c r="BL1698" t="e">
        <f>VLOOKUP(BI1698,Sheet2!$E$2:$I$222,5,FALSE)</f>
        <v>#N/A</v>
      </c>
      <c r="BM1698"/>
      <c r="BQ1698" t="e">
        <f>VLOOKUP(BP1698,Sheet2!$E$2:$I$222,3,FALSE)</f>
        <v>#N/A</v>
      </c>
      <c r="BR1698" t="e">
        <f>VLOOKUP(BP1698,Sheet2!$E$2:$I$222,4,FALSE)</f>
        <v>#N/A</v>
      </c>
      <c r="BS1698" t="e">
        <f>VLOOKUP(BP1698,Sheet2!$E$2:$I$222,5,FALSE)</f>
        <v>#N/A</v>
      </c>
      <c r="BT1698"/>
      <c r="BX1698" t="e">
        <f>VLOOKUP(BW1698,Sheet2!$E$2:$I$222,3,FALSE)</f>
        <v>#N/A</v>
      </c>
      <c r="BY1698" t="e">
        <f>VLOOKUP(BW1698,Sheet2!$E$2:$I$222,4,FALSE)</f>
        <v>#N/A</v>
      </c>
      <c r="BZ1698" t="e">
        <f>VLOOKUP(BW1698,Sheet2!$E$2:$I$222,5,FALSE)</f>
        <v>#N/A</v>
      </c>
      <c r="CA1698"/>
      <c r="CE1698" t="e">
        <f>VLOOKUP(CD1698,Sheet2!$E$2:$I$222,3,FALSE)</f>
        <v>#N/A</v>
      </c>
      <c r="CF1698" t="e">
        <f>VLOOKUP(CD1698,Sheet2!$E$2:$I$222,4,FALSE)</f>
        <v>#N/A</v>
      </c>
      <c r="CG1698" t="e">
        <f>VLOOKUP(CD1698,Sheet2!$E$2:$I$222,5,FALSE)</f>
        <v>#N/A</v>
      </c>
      <c r="CH1698"/>
      <c r="CL1698" t="e">
        <f>VLOOKUP(CK1698,Sheet2!$E$2:$I$222,3,FALSE)</f>
        <v>#N/A</v>
      </c>
      <c r="CM1698" t="e">
        <f>VLOOKUP(CK1698,Sheet2!$E$2:$I$222,4,FALSE)</f>
        <v>#N/A</v>
      </c>
      <c r="CN1698" t="e">
        <f>VLOOKUP(CK1698,Sheet2!$E$2:$I$222,5,FALSE)</f>
        <v>#N/A</v>
      </c>
      <c r="CO1698"/>
      <c r="CS1698" t="e">
        <f>VLOOKUP(CR1698,Sheet2!$E$2:$I$222,3,FALSE)</f>
        <v>#N/A</v>
      </c>
      <c r="CT1698" t="e">
        <f>VLOOKUP(CR1698,Sheet2!$E$2:$I$222,4,FALSE)</f>
        <v>#N/A</v>
      </c>
      <c r="CU1698" t="e">
        <f>VLOOKUP(CR1698,Sheet2!$E$2:$I$222,5,FALSE)</f>
        <v>#N/A</v>
      </c>
      <c r="CV1698"/>
      <c r="CZ1698" t="e">
        <f>VLOOKUP(CY1698,Sheet2!$E$2:$I$222,3,FALSE)</f>
        <v>#N/A</v>
      </c>
      <c r="DA1698" t="e">
        <f>VLOOKUP(CY1698,Sheet2!$E$2:$I$222,4,FALSE)</f>
        <v>#N/A</v>
      </c>
      <c r="DB1698" t="e">
        <f>VLOOKUP(CY1698,Sheet2!$E$2:$I$222,5,FALSE)</f>
        <v>#N/A</v>
      </c>
      <c r="DC1698"/>
      <c r="DG1698" t="e">
        <f>VLOOKUP(DF1698,Sheet2!$E$2:$I$222,3,FALSE)</f>
        <v>#N/A</v>
      </c>
      <c r="DH1698" t="e">
        <f>VLOOKUP(DF1698,Sheet2!$E$2:$I$222,4,FALSE)</f>
        <v>#N/A</v>
      </c>
      <c r="DI1698" t="e">
        <f>VLOOKUP(DF1698,Sheet2!$E$2:$I$222,5,FALSE)</f>
        <v>#N/A</v>
      </c>
    </row>
    <row r="1699" spans="1:113" x14ac:dyDescent="0.25">
      <c r="A1699">
        <v>1770</v>
      </c>
      <c r="C1699">
        <v>15162</v>
      </c>
      <c r="D1699">
        <v>5162</v>
      </c>
      <c r="E1699">
        <v>37.792324999999998</v>
      </c>
      <c r="F1699">
        <v>-122.43608399999999</v>
      </c>
      <c r="G1699" t="s">
        <v>1241</v>
      </c>
      <c r="H1699" t="s">
        <v>3668</v>
      </c>
      <c r="I1699" t="s">
        <v>4917</v>
      </c>
      <c r="J1699" t="s">
        <v>4947</v>
      </c>
      <c r="Q1699" t="s">
        <v>5924</v>
      </c>
      <c r="S1699" t="s">
        <v>6349</v>
      </c>
      <c r="W1699">
        <f t="shared" si="26"/>
        <v>3</v>
      </c>
      <c r="X1699" t="s">
        <v>6858</v>
      </c>
      <c r="Y1699" t="s">
        <v>6888</v>
      </c>
      <c r="Z1699" s="59" t="s">
        <v>6952</v>
      </c>
      <c r="AA1699" t="str">
        <f>VLOOKUP($Z1699,Sheet2!$E$2:$I$222,3,FALSE)</f>
        <v>To Laurel Heights District</v>
      </c>
      <c r="AB1699" t="str">
        <f>VLOOKUP($Z1699,Sheet2!$E$2:$I$222,4,FALSE)</f>
        <v>Presidio &amp; California</v>
      </c>
      <c r="AC1699" t="str">
        <f>VLOOKUP($Z1699,Sheet2!$E$2:$I$222,5,FALSE)</f>
        <v>Daily ~ 6:30am-11pm</v>
      </c>
      <c r="AE1699" t="s">
        <v>6808</v>
      </c>
      <c r="AF1699" t="s">
        <v>6887</v>
      </c>
      <c r="AH1699" t="e">
        <f>VLOOKUP(AG1699,Sheet2!$E$2:$I$222,3,FALSE)</f>
        <v>#N/A</v>
      </c>
      <c r="AI1699" t="e">
        <f>VLOOKUP(AG1699,Sheet2!$E$2:$I$222,4,FALSE)</f>
        <v>#N/A</v>
      </c>
      <c r="AJ1699" t="e">
        <f>VLOOKUP(AG1699,Sheet2!$E$2:$I$222,5,FALSE)</f>
        <v>#N/A</v>
      </c>
      <c r="AK1699"/>
      <c r="AL1699" t="s">
        <v>6826</v>
      </c>
      <c r="AM1699" t="s">
        <v>6887</v>
      </c>
      <c r="AO1699" t="e">
        <f>VLOOKUP(AN1699,Sheet2!$E$2:$I$222,3,FALSE)</f>
        <v>#N/A</v>
      </c>
      <c r="AP1699" t="e">
        <f>VLOOKUP(AN1699,Sheet2!$E$2:$I$222,4,FALSE)</f>
        <v>#N/A</v>
      </c>
      <c r="AQ1699" t="e">
        <f>VLOOKUP(AN1699,Sheet2!$E$2:$I$222,5,FALSE)</f>
        <v>#N/A</v>
      </c>
      <c r="AR1699"/>
      <c r="AV1699" t="e">
        <f>VLOOKUP(AU1699,Sheet2!$E$2:$I$222,3,FALSE)</f>
        <v>#N/A</v>
      </c>
      <c r="AW1699" t="e">
        <f>VLOOKUP(AU1699,Sheet2!$E$2:$I$222,4,FALSE)</f>
        <v>#N/A</v>
      </c>
      <c r="AX1699" t="e">
        <f>VLOOKUP(AU1699,Sheet2!$E$2:$I$222,5,FALSE)</f>
        <v>#N/A</v>
      </c>
      <c r="AY1699"/>
      <c r="BC1699" t="e">
        <f>VLOOKUP(BB1699,Sheet2!$E$2:$I$222,3,FALSE)</f>
        <v>#N/A</v>
      </c>
      <c r="BD1699" t="e">
        <f>VLOOKUP(BB1699,Sheet2!$E$2:$I$222,4,FALSE)</f>
        <v>#N/A</v>
      </c>
      <c r="BE1699" t="e">
        <f>VLOOKUP(BB1699,Sheet2!$E$2:$I$222,5,FALSE)</f>
        <v>#N/A</v>
      </c>
      <c r="BF1699"/>
      <c r="BJ1699" t="e">
        <f>VLOOKUP(BI1699,Sheet2!$E$2:$I$222,3,FALSE)</f>
        <v>#N/A</v>
      </c>
      <c r="BK1699" t="e">
        <f>VLOOKUP(BI1699,Sheet2!$E$2:$I$222,4,FALSE)</f>
        <v>#N/A</v>
      </c>
      <c r="BL1699" t="e">
        <f>VLOOKUP(BI1699,Sheet2!$E$2:$I$222,5,FALSE)</f>
        <v>#N/A</v>
      </c>
      <c r="BM1699"/>
      <c r="BQ1699" t="e">
        <f>VLOOKUP(BP1699,Sheet2!$E$2:$I$222,3,FALSE)</f>
        <v>#N/A</v>
      </c>
      <c r="BR1699" t="e">
        <f>VLOOKUP(BP1699,Sheet2!$E$2:$I$222,4,FALSE)</f>
        <v>#N/A</v>
      </c>
      <c r="BS1699" t="e">
        <f>VLOOKUP(BP1699,Sheet2!$E$2:$I$222,5,FALSE)</f>
        <v>#N/A</v>
      </c>
      <c r="BT1699"/>
      <c r="BX1699" t="e">
        <f>VLOOKUP(BW1699,Sheet2!$E$2:$I$222,3,FALSE)</f>
        <v>#N/A</v>
      </c>
      <c r="BY1699" t="e">
        <f>VLOOKUP(BW1699,Sheet2!$E$2:$I$222,4,FALSE)</f>
        <v>#N/A</v>
      </c>
      <c r="BZ1699" t="e">
        <f>VLOOKUP(BW1699,Sheet2!$E$2:$I$222,5,FALSE)</f>
        <v>#N/A</v>
      </c>
      <c r="CA1699"/>
      <c r="CE1699" t="e">
        <f>VLOOKUP(CD1699,Sheet2!$E$2:$I$222,3,FALSE)</f>
        <v>#N/A</v>
      </c>
      <c r="CF1699" t="e">
        <f>VLOOKUP(CD1699,Sheet2!$E$2:$I$222,4,FALSE)</f>
        <v>#N/A</v>
      </c>
      <c r="CG1699" t="e">
        <f>VLOOKUP(CD1699,Sheet2!$E$2:$I$222,5,FALSE)</f>
        <v>#N/A</v>
      </c>
      <c r="CH1699"/>
      <c r="CL1699" t="e">
        <f>VLOOKUP(CK1699,Sheet2!$E$2:$I$222,3,FALSE)</f>
        <v>#N/A</v>
      </c>
      <c r="CM1699" t="e">
        <f>VLOOKUP(CK1699,Sheet2!$E$2:$I$222,4,FALSE)</f>
        <v>#N/A</v>
      </c>
      <c r="CN1699" t="e">
        <f>VLOOKUP(CK1699,Sheet2!$E$2:$I$222,5,FALSE)</f>
        <v>#N/A</v>
      </c>
      <c r="CO1699"/>
      <c r="CS1699" t="e">
        <f>VLOOKUP(CR1699,Sheet2!$E$2:$I$222,3,FALSE)</f>
        <v>#N/A</v>
      </c>
      <c r="CT1699" t="e">
        <f>VLOOKUP(CR1699,Sheet2!$E$2:$I$222,4,FALSE)</f>
        <v>#N/A</v>
      </c>
      <c r="CU1699" t="e">
        <f>VLOOKUP(CR1699,Sheet2!$E$2:$I$222,5,FALSE)</f>
        <v>#N/A</v>
      </c>
      <c r="CV1699"/>
      <c r="CZ1699" t="e">
        <f>VLOOKUP(CY1699,Sheet2!$E$2:$I$222,3,FALSE)</f>
        <v>#N/A</v>
      </c>
      <c r="DA1699" t="e">
        <f>VLOOKUP(CY1699,Sheet2!$E$2:$I$222,4,FALSE)</f>
        <v>#N/A</v>
      </c>
      <c r="DB1699" t="e">
        <f>VLOOKUP(CY1699,Sheet2!$E$2:$I$222,5,FALSE)</f>
        <v>#N/A</v>
      </c>
      <c r="DC1699"/>
      <c r="DG1699" t="e">
        <f>VLOOKUP(DF1699,Sheet2!$E$2:$I$222,3,FALSE)</f>
        <v>#N/A</v>
      </c>
      <c r="DH1699" t="e">
        <f>VLOOKUP(DF1699,Sheet2!$E$2:$I$222,4,FALSE)</f>
        <v>#N/A</v>
      </c>
      <c r="DI1699" t="e">
        <f>VLOOKUP(DF1699,Sheet2!$E$2:$I$222,5,FALSE)</f>
        <v>#N/A</v>
      </c>
    </row>
    <row r="1700" spans="1:113" x14ac:dyDescent="0.25">
      <c r="A1700">
        <v>1771</v>
      </c>
      <c r="C1700">
        <v>15163</v>
      </c>
      <c r="D1700">
        <v>5163</v>
      </c>
      <c r="E1700">
        <v>37.792200999999999</v>
      </c>
      <c r="F1700">
        <v>-122.43631999999999</v>
      </c>
      <c r="G1700" t="s">
        <v>1241</v>
      </c>
      <c r="H1700" t="s">
        <v>3668</v>
      </c>
      <c r="I1700" t="s">
        <v>4918</v>
      </c>
      <c r="J1700" t="s">
        <v>4946</v>
      </c>
      <c r="K1700" t="s">
        <v>4966</v>
      </c>
      <c r="Q1700" t="s">
        <v>5924</v>
      </c>
      <c r="S1700" t="s">
        <v>6348</v>
      </c>
      <c r="W1700">
        <f t="shared" si="26"/>
        <v>2</v>
      </c>
      <c r="X1700" t="s">
        <v>6858</v>
      </c>
      <c r="Y1700" t="s">
        <v>6886</v>
      </c>
      <c r="Z1700" s="59" t="s">
        <v>6941</v>
      </c>
      <c r="AA1700" t="str">
        <f>VLOOKUP($Z1700,Sheet2!$E$2:$I$222,3,FALSE)</f>
        <v>To Downtown</v>
      </c>
      <c r="AB1700" t="str">
        <f>VLOOKUP($Z1700,Sheet2!$E$2:$I$222,4,FALSE)</f>
        <v>Market &amp; Sansome</v>
      </c>
      <c r="AC1700" t="str">
        <f>VLOOKUP($Z1700,Sheet2!$E$2:$I$222,5,FALSE)</f>
        <v>Daily ~ 6:30am-11:30pm</v>
      </c>
      <c r="AE1700" t="s">
        <v>6826</v>
      </c>
      <c r="AF1700" t="s">
        <v>6885</v>
      </c>
      <c r="AH1700" t="e">
        <f>VLOOKUP(AG1700,Sheet2!$E$2:$I$222,3,FALSE)</f>
        <v>#N/A</v>
      </c>
      <c r="AI1700" t="e">
        <f>VLOOKUP(AG1700,Sheet2!$E$2:$I$222,4,FALSE)</f>
        <v>#N/A</v>
      </c>
      <c r="AJ1700" t="e">
        <f>VLOOKUP(AG1700,Sheet2!$E$2:$I$222,5,FALSE)</f>
        <v>#N/A</v>
      </c>
      <c r="AK1700"/>
      <c r="AO1700" t="e">
        <f>VLOOKUP(AN1700,Sheet2!$E$2:$I$222,3,FALSE)</f>
        <v>#N/A</v>
      </c>
      <c r="AP1700" t="e">
        <f>VLOOKUP(AN1700,Sheet2!$E$2:$I$222,4,FALSE)</f>
        <v>#N/A</v>
      </c>
      <c r="AQ1700" t="e">
        <f>VLOOKUP(AN1700,Sheet2!$E$2:$I$222,5,FALSE)</f>
        <v>#N/A</v>
      </c>
      <c r="AR1700"/>
      <c r="AV1700" t="e">
        <f>VLOOKUP(AU1700,Sheet2!$E$2:$I$222,3,FALSE)</f>
        <v>#N/A</v>
      </c>
      <c r="AW1700" t="e">
        <f>VLOOKUP(AU1700,Sheet2!$E$2:$I$222,4,FALSE)</f>
        <v>#N/A</v>
      </c>
      <c r="AX1700" t="e">
        <f>VLOOKUP(AU1700,Sheet2!$E$2:$I$222,5,FALSE)</f>
        <v>#N/A</v>
      </c>
      <c r="AY1700"/>
      <c r="BC1700" t="e">
        <f>VLOOKUP(BB1700,Sheet2!$E$2:$I$222,3,FALSE)</f>
        <v>#N/A</v>
      </c>
      <c r="BD1700" t="e">
        <f>VLOOKUP(BB1700,Sheet2!$E$2:$I$222,4,FALSE)</f>
        <v>#N/A</v>
      </c>
      <c r="BE1700" t="e">
        <f>VLOOKUP(BB1700,Sheet2!$E$2:$I$222,5,FALSE)</f>
        <v>#N/A</v>
      </c>
      <c r="BF1700"/>
      <c r="BJ1700" t="e">
        <f>VLOOKUP(BI1700,Sheet2!$E$2:$I$222,3,FALSE)</f>
        <v>#N/A</v>
      </c>
      <c r="BK1700" t="e">
        <f>VLOOKUP(BI1700,Sheet2!$E$2:$I$222,4,FALSE)</f>
        <v>#N/A</v>
      </c>
      <c r="BL1700" t="e">
        <f>VLOOKUP(BI1700,Sheet2!$E$2:$I$222,5,FALSE)</f>
        <v>#N/A</v>
      </c>
      <c r="BM1700"/>
      <c r="BQ1700" t="e">
        <f>VLOOKUP(BP1700,Sheet2!$E$2:$I$222,3,FALSE)</f>
        <v>#N/A</v>
      </c>
      <c r="BR1700" t="e">
        <f>VLOOKUP(BP1700,Sheet2!$E$2:$I$222,4,FALSE)</f>
        <v>#N/A</v>
      </c>
      <c r="BS1700" t="e">
        <f>VLOOKUP(BP1700,Sheet2!$E$2:$I$222,5,FALSE)</f>
        <v>#N/A</v>
      </c>
      <c r="BT1700"/>
      <c r="BX1700" t="e">
        <f>VLOOKUP(BW1700,Sheet2!$E$2:$I$222,3,FALSE)</f>
        <v>#N/A</v>
      </c>
      <c r="BY1700" t="e">
        <f>VLOOKUP(BW1700,Sheet2!$E$2:$I$222,4,FALSE)</f>
        <v>#N/A</v>
      </c>
      <c r="BZ1700" t="e">
        <f>VLOOKUP(BW1700,Sheet2!$E$2:$I$222,5,FALSE)</f>
        <v>#N/A</v>
      </c>
      <c r="CA1700"/>
      <c r="CE1700" t="e">
        <f>VLOOKUP(CD1700,Sheet2!$E$2:$I$222,3,FALSE)</f>
        <v>#N/A</v>
      </c>
      <c r="CF1700" t="e">
        <f>VLOOKUP(CD1700,Sheet2!$E$2:$I$222,4,FALSE)</f>
        <v>#N/A</v>
      </c>
      <c r="CG1700" t="e">
        <f>VLOOKUP(CD1700,Sheet2!$E$2:$I$222,5,FALSE)</f>
        <v>#N/A</v>
      </c>
      <c r="CH1700"/>
      <c r="CL1700" t="e">
        <f>VLOOKUP(CK1700,Sheet2!$E$2:$I$222,3,FALSE)</f>
        <v>#N/A</v>
      </c>
      <c r="CM1700" t="e">
        <f>VLOOKUP(CK1700,Sheet2!$E$2:$I$222,4,FALSE)</f>
        <v>#N/A</v>
      </c>
      <c r="CN1700" t="e">
        <f>VLOOKUP(CK1700,Sheet2!$E$2:$I$222,5,FALSE)</f>
        <v>#N/A</v>
      </c>
      <c r="CO1700"/>
      <c r="CS1700" t="e">
        <f>VLOOKUP(CR1700,Sheet2!$E$2:$I$222,3,FALSE)</f>
        <v>#N/A</v>
      </c>
      <c r="CT1700" t="e">
        <f>VLOOKUP(CR1700,Sheet2!$E$2:$I$222,4,FALSE)</f>
        <v>#N/A</v>
      </c>
      <c r="CU1700" t="e">
        <f>VLOOKUP(CR1700,Sheet2!$E$2:$I$222,5,FALSE)</f>
        <v>#N/A</v>
      </c>
      <c r="CV1700"/>
      <c r="CZ1700" t="e">
        <f>VLOOKUP(CY1700,Sheet2!$E$2:$I$222,3,FALSE)</f>
        <v>#N/A</v>
      </c>
      <c r="DA1700" t="e">
        <f>VLOOKUP(CY1700,Sheet2!$E$2:$I$222,4,FALSE)</f>
        <v>#N/A</v>
      </c>
      <c r="DB1700" t="e">
        <f>VLOOKUP(CY1700,Sheet2!$E$2:$I$222,5,FALSE)</f>
        <v>#N/A</v>
      </c>
      <c r="DC1700"/>
      <c r="DG1700" t="e">
        <f>VLOOKUP(DF1700,Sheet2!$E$2:$I$222,3,FALSE)</f>
        <v>#N/A</v>
      </c>
      <c r="DH1700" t="e">
        <f>VLOOKUP(DF1700,Sheet2!$E$2:$I$222,4,FALSE)</f>
        <v>#N/A</v>
      </c>
      <c r="DI1700" t="e">
        <f>VLOOKUP(DF1700,Sheet2!$E$2:$I$222,5,FALSE)</f>
        <v>#N/A</v>
      </c>
    </row>
    <row r="1701" spans="1:113" x14ac:dyDescent="0.25">
      <c r="A1701">
        <v>1772</v>
      </c>
      <c r="C1701">
        <v>15164</v>
      </c>
      <c r="D1701">
        <v>5164</v>
      </c>
      <c r="E1701">
        <v>37.795200000000001</v>
      </c>
      <c r="F1701">
        <v>-122.41324</v>
      </c>
      <c r="G1701" t="s">
        <v>1242</v>
      </c>
      <c r="H1701" t="s">
        <v>3669</v>
      </c>
      <c r="I1701" t="s">
        <v>4930</v>
      </c>
      <c r="J1701" t="s">
        <v>4947</v>
      </c>
      <c r="Q1701">
        <v>0</v>
      </c>
      <c r="S1701" t="s">
        <v>6339</v>
      </c>
      <c r="T1701" t="s">
        <v>6713</v>
      </c>
      <c r="W1701">
        <f t="shared" si="26"/>
        <v>1</v>
      </c>
      <c r="X1701" t="s">
        <v>6870</v>
      </c>
      <c r="Y1701" t="s">
        <v>6887</v>
      </c>
      <c r="AA1701" t="e">
        <f>VLOOKUP($Z1701,Sheet2!$E$2:$I$222,3,FALSE)</f>
        <v>#N/A</v>
      </c>
      <c r="AB1701" t="e">
        <f>VLOOKUP($Z1701,Sheet2!$E$2:$I$222,4,FALSE)</f>
        <v>#N/A</v>
      </c>
      <c r="AC1701" t="e">
        <f>VLOOKUP($Z1701,Sheet2!$E$2:$I$222,5,FALSE)</f>
        <v>#N/A</v>
      </c>
      <c r="AH1701" t="e">
        <f>VLOOKUP(AG1701,Sheet2!$E$2:$I$222,3,FALSE)</f>
        <v>#N/A</v>
      </c>
      <c r="AI1701" t="e">
        <f>VLOOKUP(AG1701,Sheet2!$E$2:$I$222,4,FALSE)</f>
        <v>#N/A</v>
      </c>
      <c r="AJ1701" t="e">
        <f>VLOOKUP(AG1701,Sheet2!$E$2:$I$222,5,FALSE)</f>
        <v>#N/A</v>
      </c>
      <c r="AK1701"/>
      <c r="AO1701" t="e">
        <f>VLOOKUP(AN1701,Sheet2!$E$2:$I$222,3,FALSE)</f>
        <v>#N/A</v>
      </c>
      <c r="AP1701" t="e">
        <f>VLOOKUP(AN1701,Sheet2!$E$2:$I$222,4,FALSE)</f>
        <v>#N/A</v>
      </c>
      <c r="AQ1701" t="e">
        <f>VLOOKUP(AN1701,Sheet2!$E$2:$I$222,5,FALSE)</f>
        <v>#N/A</v>
      </c>
      <c r="AR1701"/>
      <c r="AV1701" t="e">
        <f>VLOOKUP(AU1701,Sheet2!$E$2:$I$222,3,FALSE)</f>
        <v>#N/A</v>
      </c>
      <c r="AW1701" t="e">
        <f>VLOOKUP(AU1701,Sheet2!$E$2:$I$222,4,FALSE)</f>
        <v>#N/A</v>
      </c>
      <c r="AX1701" t="e">
        <f>VLOOKUP(AU1701,Sheet2!$E$2:$I$222,5,FALSE)</f>
        <v>#N/A</v>
      </c>
      <c r="AY1701"/>
      <c r="BC1701" t="e">
        <f>VLOOKUP(BB1701,Sheet2!$E$2:$I$222,3,FALSE)</f>
        <v>#N/A</v>
      </c>
      <c r="BD1701" t="e">
        <f>VLOOKUP(BB1701,Sheet2!$E$2:$I$222,4,FALSE)</f>
        <v>#N/A</v>
      </c>
      <c r="BE1701" t="e">
        <f>VLOOKUP(BB1701,Sheet2!$E$2:$I$222,5,FALSE)</f>
        <v>#N/A</v>
      </c>
      <c r="BF1701"/>
      <c r="BJ1701" t="e">
        <f>VLOOKUP(BI1701,Sheet2!$E$2:$I$222,3,FALSE)</f>
        <v>#N/A</v>
      </c>
      <c r="BK1701" t="e">
        <f>VLOOKUP(BI1701,Sheet2!$E$2:$I$222,4,FALSE)</f>
        <v>#N/A</v>
      </c>
      <c r="BL1701" t="e">
        <f>VLOOKUP(BI1701,Sheet2!$E$2:$I$222,5,FALSE)</f>
        <v>#N/A</v>
      </c>
      <c r="BM1701"/>
      <c r="BQ1701" t="e">
        <f>VLOOKUP(BP1701,Sheet2!$E$2:$I$222,3,FALSE)</f>
        <v>#N/A</v>
      </c>
      <c r="BR1701" t="e">
        <f>VLOOKUP(BP1701,Sheet2!$E$2:$I$222,4,FALSE)</f>
        <v>#N/A</v>
      </c>
      <c r="BS1701" t="e">
        <f>VLOOKUP(BP1701,Sheet2!$E$2:$I$222,5,FALSE)</f>
        <v>#N/A</v>
      </c>
      <c r="BT1701"/>
      <c r="BX1701" t="e">
        <f>VLOOKUP(BW1701,Sheet2!$E$2:$I$222,3,FALSE)</f>
        <v>#N/A</v>
      </c>
      <c r="BY1701" t="e">
        <f>VLOOKUP(BW1701,Sheet2!$E$2:$I$222,4,FALSE)</f>
        <v>#N/A</v>
      </c>
      <c r="BZ1701" t="e">
        <f>VLOOKUP(BW1701,Sheet2!$E$2:$I$222,5,FALSE)</f>
        <v>#N/A</v>
      </c>
      <c r="CA1701"/>
      <c r="CE1701" t="e">
        <f>VLOOKUP(CD1701,Sheet2!$E$2:$I$222,3,FALSE)</f>
        <v>#N/A</v>
      </c>
      <c r="CF1701" t="e">
        <f>VLOOKUP(CD1701,Sheet2!$E$2:$I$222,4,FALSE)</f>
        <v>#N/A</v>
      </c>
      <c r="CG1701" t="e">
        <f>VLOOKUP(CD1701,Sheet2!$E$2:$I$222,5,FALSE)</f>
        <v>#N/A</v>
      </c>
      <c r="CH1701"/>
      <c r="CL1701" t="e">
        <f>VLOOKUP(CK1701,Sheet2!$E$2:$I$222,3,FALSE)</f>
        <v>#N/A</v>
      </c>
      <c r="CM1701" t="e">
        <f>VLOOKUP(CK1701,Sheet2!$E$2:$I$222,4,FALSE)</f>
        <v>#N/A</v>
      </c>
      <c r="CN1701" t="e">
        <f>VLOOKUP(CK1701,Sheet2!$E$2:$I$222,5,FALSE)</f>
        <v>#N/A</v>
      </c>
      <c r="CO1701"/>
      <c r="CS1701" t="e">
        <f>VLOOKUP(CR1701,Sheet2!$E$2:$I$222,3,FALSE)</f>
        <v>#N/A</v>
      </c>
      <c r="CT1701" t="e">
        <f>VLOOKUP(CR1701,Sheet2!$E$2:$I$222,4,FALSE)</f>
        <v>#N/A</v>
      </c>
      <c r="CU1701" t="e">
        <f>VLOOKUP(CR1701,Sheet2!$E$2:$I$222,5,FALSE)</f>
        <v>#N/A</v>
      </c>
      <c r="CV1701"/>
      <c r="CZ1701" t="e">
        <f>VLOOKUP(CY1701,Sheet2!$E$2:$I$222,3,FALSE)</f>
        <v>#N/A</v>
      </c>
      <c r="DA1701" t="e">
        <f>VLOOKUP(CY1701,Sheet2!$E$2:$I$222,4,FALSE)</f>
        <v>#N/A</v>
      </c>
      <c r="DB1701" t="e">
        <f>VLOOKUP(CY1701,Sheet2!$E$2:$I$222,5,FALSE)</f>
        <v>#N/A</v>
      </c>
      <c r="DC1701"/>
      <c r="DG1701" t="e">
        <f>VLOOKUP(DF1701,Sheet2!$E$2:$I$222,3,FALSE)</f>
        <v>#N/A</v>
      </c>
      <c r="DH1701" t="e">
        <f>VLOOKUP(DF1701,Sheet2!$E$2:$I$222,4,FALSE)</f>
        <v>#N/A</v>
      </c>
      <c r="DI1701" t="e">
        <f>VLOOKUP(DF1701,Sheet2!$E$2:$I$222,5,FALSE)</f>
        <v>#N/A</v>
      </c>
    </row>
    <row r="1702" spans="1:113" x14ac:dyDescent="0.25">
      <c r="A1702">
        <v>1773</v>
      </c>
      <c r="C1702">
        <v>15165</v>
      </c>
      <c r="D1702">
        <v>5165</v>
      </c>
      <c r="E1702">
        <v>37.79401</v>
      </c>
      <c r="F1702">
        <v>-122.42283</v>
      </c>
      <c r="G1702" t="s">
        <v>1243</v>
      </c>
      <c r="H1702" t="s">
        <v>3670</v>
      </c>
      <c r="I1702" t="s">
        <v>4917</v>
      </c>
      <c r="J1702" t="s">
        <v>4946</v>
      </c>
      <c r="K1702" t="s">
        <v>4961</v>
      </c>
      <c r="M1702" t="s">
        <v>5109</v>
      </c>
      <c r="N1702" t="s">
        <v>5534</v>
      </c>
      <c r="Q1702" t="s">
        <v>5924</v>
      </c>
      <c r="R1702">
        <v>721</v>
      </c>
      <c r="S1702" t="s">
        <v>6350</v>
      </c>
      <c r="T1702" t="s">
        <v>6688</v>
      </c>
      <c r="W1702">
        <f t="shared" si="26"/>
        <v>2</v>
      </c>
      <c r="X1702" t="s">
        <v>6829</v>
      </c>
      <c r="Y1702" t="s">
        <v>6886</v>
      </c>
      <c r="Z1702" s="59" t="s">
        <v>6907</v>
      </c>
      <c r="AA1702" t="str">
        <f>VLOOKUP($Z1702,Sheet2!$E$2:$I$222,3,FALSE)</f>
        <v>To Nob Hill</v>
      </c>
      <c r="AB1702" t="str">
        <f>VLOOKUP($Z1702,Sheet2!$E$2:$I$222,4,FALSE)</f>
        <v>Jackson &amp; Van Ness</v>
      </c>
      <c r="AC1702" t="str">
        <f>VLOOKUP($Z1702,Sheet2!$E$2:$I$222,5,FALSE)</f>
        <v>Daily ~ 6am-12:30am</v>
      </c>
      <c r="AE1702" t="s">
        <v>6829</v>
      </c>
      <c r="AF1702" t="s">
        <v>6888</v>
      </c>
      <c r="AG1702" s="59" t="s">
        <v>6937</v>
      </c>
      <c r="AH1702" t="str">
        <f>VLOOKUP(AG1702,Sheet2!$E$2:$I$222,3,FALSE)</f>
        <v>To Mission District</v>
      </c>
      <c r="AI1702" t="str">
        <f>VLOOKUP(AG1702,Sheet2!$E$2:$I$222,4,FALSE)</f>
        <v>Cesar Chavez &amp; Mission</v>
      </c>
      <c r="AJ1702" t="str">
        <f>VLOOKUP(AG1702,Sheet2!$E$2:$I$222,5,FALSE)</f>
        <v>Daily ~ 5:30am-1am</v>
      </c>
      <c r="AK1702"/>
      <c r="AO1702" t="e">
        <f>VLOOKUP(AN1702,Sheet2!$E$2:$I$222,3,FALSE)</f>
        <v>#N/A</v>
      </c>
      <c r="AP1702" t="e">
        <f>VLOOKUP(AN1702,Sheet2!$E$2:$I$222,4,FALSE)</f>
        <v>#N/A</v>
      </c>
      <c r="AQ1702" t="e">
        <f>VLOOKUP(AN1702,Sheet2!$E$2:$I$222,5,FALSE)</f>
        <v>#N/A</v>
      </c>
      <c r="AR1702"/>
      <c r="AV1702" t="e">
        <f>VLOOKUP(AU1702,Sheet2!$E$2:$I$222,3,FALSE)</f>
        <v>#N/A</v>
      </c>
      <c r="AW1702" t="e">
        <f>VLOOKUP(AU1702,Sheet2!$E$2:$I$222,4,FALSE)</f>
        <v>#N/A</v>
      </c>
      <c r="AX1702" t="e">
        <f>VLOOKUP(AU1702,Sheet2!$E$2:$I$222,5,FALSE)</f>
        <v>#N/A</v>
      </c>
      <c r="AY1702"/>
      <c r="BC1702" t="e">
        <f>VLOOKUP(BB1702,Sheet2!$E$2:$I$222,3,FALSE)</f>
        <v>#N/A</v>
      </c>
      <c r="BD1702" t="e">
        <f>VLOOKUP(BB1702,Sheet2!$E$2:$I$222,4,FALSE)</f>
        <v>#N/A</v>
      </c>
      <c r="BE1702" t="e">
        <f>VLOOKUP(BB1702,Sheet2!$E$2:$I$222,5,FALSE)</f>
        <v>#N/A</v>
      </c>
      <c r="BF1702"/>
      <c r="BJ1702" t="e">
        <f>VLOOKUP(BI1702,Sheet2!$E$2:$I$222,3,FALSE)</f>
        <v>#N/A</v>
      </c>
      <c r="BK1702" t="e">
        <f>VLOOKUP(BI1702,Sheet2!$E$2:$I$222,4,FALSE)</f>
        <v>#N/A</v>
      </c>
      <c r="BL1702" t="e">
        <f>VLOOKUP(BI1702,Sheet2!$E$2:$I$222,5,FALSE)</f>
        <v>#N/A</v>
      </c>
      <c r="BM1702"/>
      <c r="BQ1702" t="e">
        <f>VLOOKUP(BP1702,Sheet2!$E$2:$I$222,3,FALSE)</f>
        <v>#N/A</v>
      </c>
      <c r="BR1702" t="e">
        <f>VLOOKUP(BP1702,Sheet2!$E$2:$I$222,4,FALSE)</f>
        <v>#N/A</v>
      </c>
      <c r="BS1702" t="e">
        <f>VLOOKUP(BP1702,Sheet2!$E$2:$I$222,5,FALSE)</f>
        <v>#N/A</v>
      </c>
      <c r="BT1702"/>
      <c r="BX1702" t="e">
        <f>VLOOKUP(BW1702,Sheet2!$E$2:$I$222,3,FALSE)</f>
        <v>#N/A</v>
      </c>
      <c r="BY1702" t="e">
        <f>VLOOKUP(BW1702,Sheet2!$E$2:$I$222,4,FALSE)</f>
        <v>#N/A</v>
      </c>
      <c r="BZ1702" t="e">
        <f>VLOOKUP(BW1702,Sheet2!$E$2:$I$222,5,FALSE)</f>
        <v>#N/A</v>
      </c>
      <c r="CA1702"/>
      <c r="CE1702" t="e">
        <f>VLOOKUP(CD1702,Sheet2!$E$2:$I$222,3,FALSE)</f>
        <v>#N/A</v>
      </c>
      <c r="CF1702" t="e">
        <f>VLOOKUP(CD1702,Sheet2!$E$2:$I$222,4,FALSE)</f>
        <v>#N/A</v>
      </c>
      <c r="CG1702" t="e">
        <f>VLOOKUP(CD1702,Sheet2!$E$2:$I$222,5,FALSE)</f>
        <v>#N/A</v>
      </c>
      <c r="CH1702"/>
      <c r="CL1702" t="e">
        <f>VLOOKUP(CK1702,Sheet2!$E$2:$I$222,3,FALSE)</f>
        <v>#N/A</v>
      </c>
      <c r="CM1702" t="e">
        <f>VLOOKUP(CK1702,Sheet2!$E$2:$I$222,4,FALSE)</f>
        <v>#N/A</v>
      </c>
      <c r="CN1702" t="e">
        <f>VLOOKUP(CK1702,Sheet2!$E$2:$I$222,5,FALSE)</f>
        <v>#N/A</v>
      </c>
      <c r="CO1702"/>
      <c r="CS1702" t="e">
        <f>VLOOKUP(CR1702,Sheet2!$E$2:$I$222,3,FALSE)</f>
        <v>#N/A</v>
      </c>
      <c r="CT1702" t="e">
        <f>VLOOKUP(CR1702,Sheet2!$E$2:$I$222,4,FALSE)</f>
        <v>#N/A</v>
      </c>
      <c r="CU1702" t="e">
        <f>VLOOKUP(CR1702,Sheet2!$E$2:$I$222,5,FALSE)</f>
        <v>#N/A</v>
      </c>
      <c r="CV1702"/>
      <c r="CZ1702" t="e">
        <f>VLOOKUP(CY1702,Sheet2!$E$2:$I$222,3,FALSE)</f>
        <v>#N/A</v>
      </c>
      <c r="DA1702" t="e">
        <f>VLOOKUP(CY1702,Sheet2!$E$2:$I$222,4,FALSE)</f>
        <v>#N/A</v>
      </c>
      <c r="DB1702" t="e">
        <f>VLOOKUP(CY1702,Sheet2!$E$2:$I$222,5,FALSE)</f>
        <v>#N/A</v>
      </c>
      <c r="DC1702"/>
      <c r="DG1702" t="e">
        <f>VLOOKUP(DF1702,Sheet2!$E$2:$I$222,3,FALSE)</f>
        <v>#N/A</v>
      </c>
      <c r="DH1702" t="e">
        <f>VLOOKUP(DF1702,Sheet2!$E$2:$I$222,4,FALSE)</f>
        <v>#N/A</v>
      </c>
      <c r="DI1702" t="e">
        <f>VLOOKUP(DF1702,Sheet2!$E$2:$I$222,5,FALSE)</f>
        <v>#N/A</v>
      </c>
    </row>
    <row r="1703" spans="1:113" x14ac:dyDescent="0.25">
      <c r="A1703">
        <v>1774</v>
      </c>
      <c r="C1703">
        <v>15166</v>
      </c>
      <c r="D1703">
        <v>5166</v>
      </c>
      <c r="E1703">
        <v>37.79392</v>
      </c>
      <c r="F1703">
        <v>-122.4235</v>
      </c>
      <c r="G1703" t="s">
        <v>1244</v>
      </c>
      <c r="H1703" t="s">
        <v>3670</v>
      </c>
      <c r="I1703" t="s">
        <v>4920</v>
      </c>
      <c r="J1703" t="s">
        <v>4946</v>
      </c>
      <c r="K1703" t="s">
        <v>4961</v>
      </c>
      <c r="Q1703" t="s">
        <v>5924</v>
      </c>
      <c r="R1703">
        <v>1140</v>
      </c>
      <c r="S1703" t="s">
        <v>5984</v>
      </c>
      <c r="T1703" t="s">
        <v>6738</v>
      </c>
      <c r="W1703">
        <f t="shared" si="26"/>
        <v>1</v>
      </c>
      <c r="X1703" t="s">
        <v>6808</v>
      </c>
      <c r="Y1703" t="s">
        <v>6885</v>
      </c>
      <c r="AA1703" t="e">
        <f>VLOOKUP($Z1703,Sheet2!$E$2:$I$222,3,FALSE)</f>
        <v>#N/A</v>
      </c>
      <c r="AB1703" t="e">
        <f>VLOOKUP($Z1703,Sheet2!$E$2:$I$222,4,FALSE)</f>
        <v>#N/A</v>
      </c>
      <c r="AC1703" t="e">
        <f>VLOOKUP($Z1703,Sheet2!$E$2:$I$222,5,FALSE)</f>
        <v>#N/A</v>
      </c>
      <c r="AH1703" t="e">
        <f>VLOOKUP(AG1703,Sheet2!$E$2:$I$222,3,FALSE)</f>
        <v>#N/A</v>
      </c>
      <c r="AI1703" t="e">
        <f>VLOOKUP(AG1703,Sheet2!$E$2:$I$222,4,FALSE)</f>
        <v>#N/A</v>
      </c>
      <c r="AJ1703" t="e">
        <f>VLOOKUP(AG1703,Sheet2!$E$2:$I$222,5,FALSE)</f>
        <v>#N/A</v>
      </c>
      <c r="AK1703"/>
      <c r="AO1703" t="e">
        <f>VLOOKUP(AN1703,Sheet2!$E$2:$I$222,3,FALSE)</f>
        <v>#N/A</v>
      </c>
      <c r="AP1703" t="e">
        <f>VLOOKUP(AN1703,Sheet2!$E$2:$I$222,4,FALSE)</f>
        <v>#N/A</v>
      </c>
      <c r="AQ1703" t="e">
        <f>VLOOKUP(AN1703,Sheet2!$E$2:$I$222,5,FALSE)</f>
        <v>#N/A</v>
      </c>
      <c r="AR1703"/>
      <c r="AV1703" t="e">
        <f>VLOOKUP(AU1703,Sheet2!$E$2:$I$222,3,FALSE)</f>
        <v>#N/A</v>
      </c>
      <c r="AW1703" t="e">
        <f>VLOOKUP(AU1703,Sheet2!$E$2:$I$222,4,FALSE)</f>
        <v>#N/A</v>
      </c>
      <c r="AX1703" t="e">
        <f>VLOOKUP(AU1703,Sheet2!$E$2:$I$222,5,FALSE)</f>
        <v>#N/A</v>
      </c>
      <c r="AY1703"/>
      <c r="BC1703" t="e">
        <f>VLOOKUP(BB1703,Sheet2!$E$2:$I$222,3,FALSE)</f>
        <v>#N/A</v>
      </c>
      <c r="BD1703" t="e">
        <f>VLOOKUP(BB1703,Sheet2!$E$2:$I$222,4,FALSE)</f>
        <v>#N/A</v>
      </c>
      <c r="BE1703" t="e">
        <f>VLOOKUP(BB1703,Sheet2!$E$2:$I$222,5,FALSE)</f>
        <v>#N/A</v>
      </c>
      <c r="BF1703"/>
      <c r="BJ1703" t="e">
        <f>VLOOKUP(BI1703,Sheet2!$E$2:$I$222,3,FALSE)</f>
        <v>#N/A</v>
      </c>
      <c r="BK1703" t="e">
        <f>VLOOKUP(BI1703,Sheet2!$E$2:$I$222,4,FALSE)</f>
        <v>#N/A</v>
      </c>
      <c r="BL1703" t="e">
        <f>VLOOKUP(BI1703,Sheet2!$E$2:$I$222,5,FALSE)</f>
        <v>#N/A</v>
      </c>
      <c r="BM1703"/>
      <c r="BQ1703" t="e">
        <f>VLOOKUP(BP1703,Sheet2!$E$2:$I$222,3,FALSE)</f>
        <v>#N/A</v>
      </c>
      <c r="BR1703" t="e">
        <f>VLOOKUP(BP1703,Sheet2!$E$2:$I$222,4,FALSE)</f>
        <v>#N/A</v>
      </c>
      <c r="BS1703" t="e">
        <f>VLOOKUP(BP1703,Sheet2!$E$2:$I$222,5,FALSE)</f>
        <v>#N/A</v>
      </c>
      <c r="BT1703"/>
      <c r="BX1703" t="e">
        <f>VLOOKUP(BW1703,Sheet2!$E$2:$I$222,3,FALSE)</f>
        <v>#N/A</v>
      </c>
      <c r="BY1703" t="e">
        <f>VLOOKUP(BW1703,Sheet2!$E$2:$I$222,4,FALSE)</f>
        <v>#N/A</v>
      </c>
      <c r="BZ1703" t="e">
        <f>VLOOKUP(BW1703,Sheet2!$E$2:$I$222,5,FALSE)</f>
        <v>#N/A</v>
      </c>
      <c r="CA1703"/>
      <c r="CE1703" t="e">
        <f>VLOOKUP(CD1703,Sheet2!$E$2:$I$222,3,FALSE)</f>
        <v>#N/A</v>
      </c>
      <c r="CF1703" t="e">
        <f>VLOOKUP(CD1703,Sheet2!$E$2:$I$222,4,FALSE)</f>
        <v>#N/A</v>
      </c>
      <c r="CG1703" t="e">
        <f>VLOOKUP(CD1703,Sheet2!$E$2:$I$222,5,FALSE)</f>
        <v>#N/A</v>
      </c>
      <c r="CH1703"/>
      <c r="CL1703" t="e">
        <f>VLOOKUP(CK1703,Sheet2!$E$2:$I$222,3,FALSE)</f>
        <v>#N/A</v>
      </c>
      <c r="CM1703" t="e">
        <f>VLOOKUP(CK1703,Sheet2!$E$2:$I$222,4,FALSE)</f>
        <v>#N/A</v>
      </c>
      <c r="CN1703" t="e">
        <f>VLOOKUP(CK1703,Sheet2!$E$2:$I$222,5,FALSE)</f>
        <v>#N/A</v>
      </c>
      <c r="CO1703"/>
      <c r="CS1703" t="e">
        <f>VLOOKUP(CR1703,Sheet2!$E$2:$I$222,3,FALSE)</f>
        <v>#N/A</v>
      </c>
      <c r="CT1703" t="e">
        <f>VLOOKUP(CR1703,Sheet2!$E$2:$I$222,4,FALSE)</f>
        <v>#N/A</v>
      </c>
      <c r="CU1703" t="e">
        <f>VLOOKUP(CR1703,Sheet2!$E$2:$I$222,5,FALSE)</f>
        <v>#N/A</v>
      </c>
      <c r="CV1703"/>
      <c r="CZ1703" t="e">
        <f>VLOOKUP(CY1703,Sheet2!$E$2:$I$222,3,FALSE)</f>
        <v>#N/A</v>
      </c>
      <c r="DA1703" t="e">
        <f>VLOOKUP(CY1703,Sheet2!$E$2:$I$222,4,FALSE)</f>
        <v>#N/A</v>
      </c>
      <c r="DB1703" t="e">
        <f>VLOOKUP(CY1703,Sheet2!$E$2:$I$222,5,FALSE)</f>
        <v>#N/A</v>
      </c>
      <c r="DC1703"/>
      <c r="DG1703" t="e">
        <f>VLOOKUP(DF1703,Sheet2!$E$2:$I$222,3,FALSE)</f>
        <v>#N/A</v>
      </c>
      <c r="DH1703" t="e">
        <f>VLOOKUP(DF1703,Sheet2!$E$2:$I$222,4,FALSE)</f>
        <v>#N/A</v>
      </c>
      <c r="DI1703" t="e">
        <f>VLOOKUP(DF1703,Sheet2!$E$2:$I$222,5,FALSE)</f>
        <v>#N/A</v>
      </c>
    </row>
    <row r="1704" spans="1:113" x14ac:dyDescent="0.25">
      <c r="A1704">
        <v>1775</v>
      </c>
      <c r="C1704">
        <v>15167</v>
      </c>
      <c r="D1704">
        <v>5167</v>
      </c>
      <c r="E1704">
        <v>37.792749999999998</v>
      </c>
      <c r="F1704">
        <v>-122.43279</v>
      </c>
      <c r="G1704" t="s">
        <v>1245</v>
      </c>
      <c r="H1704" t="s">
        <v>3671</v>
      </c>
      <c r="I1704" t="s">
        <v>4920</v>
      </c>
      <c r="J1704" t="s">
        <v>4946</v>
      </c>
      <c r="K1704" t="s">
        <v>4986</v>
      </c>
      <c r="Q1704" t="s">
        <v>5924</v>
      </c>
      <c r="R1704">
        <v>1007</v>
      </c>
      <c r="S1704" t="s">
        <v>6251</v>
      </c>
      <c r="T1704" t="s">
        <v>6688</v>
      </c>
      <c r="W1704">
        <f t="shared" si="26"/>
        <v>2</v>
      </c>
      <c r="X1704" t="s">
        <v>6826</v>
      </c>
      <c r="Y1704" t="s">
        <v>6885</v>
      </c>
      <c r="AA1704" t="e">
        <f>VLOOKUP($Z1704,Sheet2!$E$2:$I$222,3,FALSE)</f>
        <v>#N/A</v>
      </c>
      <c r="AB1704" t="e">
        <f>VLOOKUP($Z1704,Sheet2!$E$2:$I$222,4,FALSE)</f>
        <v>#N/A</v>
      </c>
      <c r="AC1704" t="e">
        <f>VLOOKUP($Z1704,Sheet2!$E$2:$I$222,5,FALSE)</f>
        <v>#N/A</v>
      </c>
      <c r="AE1704" t="s">
        <v>6826</v>
      </c>
      <c r="AF1704" t="s">
        <v>6887</v>
      </c>
      <c r="AH1704" t="e">
        <f>VLOOKUP(AG1704,Sheet2!$E$2:$I$222,3,FALSE)</f>
        <v>#N/A</v>
      </c>
      <c r="AI1704" t="e">
        <f>VLOOKUP(AG1704,Sheet2!$E$2:$I$222,4,FALSE)</f>
        <v>#N/A</v>
      </c>
      <c r="AJ1704" t="e">
        <f>VLOOKUP(AG1704,Sheet2!$E$2:$I$222,5,FALSE)</f>
        <v>#N/A</v>
      </c>
      <c r="AK1704"/>
      <c r="AO1704" t="e">
        <f>VLOOKUP(AN1704,Sheet2!$E$2:$I$222,3,FALSE)</f>
        <v>#N/A</v>
      </c>
      <c r="AP1704" t="e">
        <f>VLOOKUP(AN1704,Sheet2!$E$2:$I$222,4,FALSE)</f>
        <v>#N/A</v>
      </c>
      <c r="AQ1704" t="e">
        <f>VLOOKUP(AN1704,Sheet2!$E$2:$I$222,5,FALSE)</f>
        <v>#N/A</v>
      </c>
      <c r="AR1704"/>
      <c r="AV1704" t="e">
        <f>VLOOKUP(AU1704,Sheet2!$E$2:$I$222,3,FALSE)</f>
        <v>#N/A</v>
      </c>
      <c r="AW1704" t="e">
        <f>VLOOKUP(AU1704,Sheet2!$E$2:$I$222,4,FALSE)</f>
        <v>#N/A</v>
      </c>
      <c r="AX1704" t="e">
        <f>VLOOKUP(AU1704,Sheet2!$E$2:$I$222,5,FALSE)</f>
        <v>#N/A</v>
      </c>
      <c r="AY1704"/>
      <c r="BC1704" t="e">
        <f>VLOOKUP(BB1704,Sheet2!$E$2:$I$222,3,FALSE)</f>
        <v>#N/A</v>
      </c>
      <c r="BD1704" t="e">
        <f>VLOOKUP(BB1704,Sheet2!$E$2:$I$222,4,FALSE)</f>
        <v>#N/A</v>
      </c>
      <c r="BE1704" t="e">
        <f>VLOOKUP(BB1704,Sheet2!$E$2:$I$222,5,FALSE)</f>
        <v>#N/A</v>
      </c>
      <c r="BF1704"/>
      <c r="BJ1704" t="e">
        <f>VLOOKUP(BI1704,Sheet2!$E$2:$I$222,3,FALSE)</f>
        <v>#N/A</v>
      </c>
      <c r="BK1704" t="e">
        <f>VLOOKUP(BI1704,Sheet2!$E$2:$I$222,4,FALSE)</f>
        <v>#N/A</v>
      </c>
      <c r="BL1704" t="e">
        <f>VLOOKUP(BI1704,Sheet2!$E$2:$I$222,5,FALSE)</f>
        <v>#N/A</v>
      </c>
      <c r="BM1704"/>
      <c r="BQ1704" t="e">
        <f>VLOOKUP(BP1704,Sheet2!$E$2:$I$222,3,FALSE)</f>
        <v>#N/A</v>
      </c>
      <c r="BR1704" t="e">
        <f>VLOOKUP(BP1704,Sheet2!$E$2:$I$222,4,FALSE)</f>
        <v>#N/A</v>
      </c>
      <c r="BS1704" t="e">
        <f>VLOOKUP(BP1704,Sheet2!$E$2:$I$222,5,FALSE)</f>
        <v>#N/A</v>
      </c>
      <c r="BT1704"/>
      <c r="BX1704" t="e">
        <f>VLOOKUP(BW1704,Sheet2!$E$2:$I$222,3,FALSE)</f>
        <v>#N/A</v>
      </c>
      <c r="BY1704" t="e">
        <f>VLOOKUP(BW1704,Sheet2!$E$2:$I$222,4,FALSE)</f>
        <v>#N/A</v>
      </c>
      <c r="BZ1704" t="e">
        <f>VLOOKUP(BW1704,Sheet2!$E$2:$I$222,5,FALSE)</f>
        <v>#N/A</v>
      </c>
      <c r="CA1704"/>
      <c r="CE1704" t="e">
        <f>VLOOKUP(CD1704,Sheet2!$E$2:$I$222,3,FALSE)</f>
        <v>#N/A</v>
      </c>
      <c r="CF1704" t="e">
        <f>VLOOKUP(CD1704,Sheet2!$E$2:$I$222,4,FALSE)</f>
        <v>#N/A</v>
      </c>
      <c r="CG1704" t="e">
        <f>VLOOKUP(CD1704,Sheet2!$E$2:$I$222,5,FALSE)</f>
        <v>#N/A</v>
      </c>
      <c r="CH1704"/>
      <c r="CL1704" t="e">
        <f>VLOOKUP(CK1704,Sheet2!$E$2:$I$222,3,FALSE)</f>
        <v>#N/A</v>
      </c>
      <c r="CM1704" t="e">
        <f>VLOOKUP(CK1704,Sheet2!$E$2:$I$222,4,FALSE)</f>
        <v>#N/A</v>
      </c>
      <c r="CN1704" t="e">
        <f>VLOOKUP(CK1704,Sheet2!$E$2:$I$222,5,FALSE)</f>
        <v>#N/A</v>
      </c>
      <c r="CO1704"/>
      <c r="CS1704" t="e">
        <f>VLOOKUP(CR1704,Sheet2!$E$2:$I$222,3,FALSE)</f>
        <v>#N/A</v>
      </c>
      <c r="CT1704" t="e">
        <f>VLOOKUP(CR1704,Sheet2!$E$2:$I$222,4,FALSE)</f>
        <v>#N/A</v>
      </c>
      <c r="CU1704" t="e">
        <f>VLOOKUP(CR1704,Sheet2!$E$2:$I$222,5,FALSE)</f>
        <v>#N/A</v>
      </c>
      <c r="CV1704"/>
      <c r="CZ1704" t="e">
        <f>VLOOKUP(CY1704,Sheet2!$E$2:$I$222,3,FALSE)</f>
        <v>#N/A</v>
      </c>
      <c r="DA1704" t="e">
        <f>VLOOKUP(CY1704,Sheet2!$E$2:$I$222,4,FALSE)</f>
        <v>#N/A</v>
      </c>
      <c r="DB1704" t="e">
        <f>VLOOKUP(CY1704,Sheet2!$E$2:$I$222,5,FALSE)</f>
        <v>#N/A</v>
      </c>
      <c r="DC1704"/>
      <c r="DG1704" t="e">
        <f>VLOOKUP(DF1704,Sheet2!$E$2:$I$222,3,FALSE)</f>
        <v>#N/A</v>
      </c>
      <c r="DH1704" t="e">
        <f>VLOOKUP(DF1704,Sheet2!$E$2:$I$222,4,FALSE)</f>
        <v>#N/A</v>
      </c>
      <c r="DI1704" t="e">
        <f>VLOOKUP(DF1704,Sheet2!$E$2:$I$222,5,FALSE)</f>
        <v>#N/A</v>
      </c>
    </row>
    <row r="1705" spans="1:113" x14ac:dyDescent="0.25">
      <c r="A1705">
        <v>1776</v>
      </c>
      <c r="C1705">
        <v>15170</v>
      </c>
      <c r="D1705">
        <v>5170</v>
      </c>
      <c r="E1705">
        <v>37.71866</v>
      </c>
      <c r="F1705">
        <v>-122.47841</v>
      </c>
      <c r="G1705" t="s">
        <v>1246</v>
      </c>
      <c r="H1705" t="s">
        <v>3672</v>
      </c>
      <c r="I1705" t="s">
        <v>4924</v>
      </c>
      <c r="J1705" t="s">
        <v>4947</v>
      </c>
      <c r="Q1705" t="s">
        <v>5924</v>
      </c>
      <c r="S1705" t="s">
        <v>6086</v>
      </c>
      <c r="W1705">
        <f t="shared" si="26"/>
        <v>1</v>
      </c>
      <c r="X1705" t="s">
        <v>6841</v>
      </c>
      <c r="Y1705" t="s">
        <v>6885</v>
      </c>
      <c r="AA1705" t="e">
        <f>VLOOKUP($Z1705,Sheet2!$E$2:$I$222,3,FALSE)</f>
        <v>#N/A</v>
      </c>
      <c r="AB1705" t="e">
        <f>VLOOKUP($Z1705,Sheet2!$E$2:$I$222,4,FALSE)</f>
        <v>#N/A</v>
      </c>
      <c r="AC1705" t="e">
        <f>VLOOKUP($Z1705,Sheet2!$E$2:$I$222,5,FALSE)</f>
        <v>#N/A</v>
      </c>
      <c r="AH1705" t="e">
        <f>VLOOKUP(AG1705,Sheet2!$E$2:$I$222,3,FALSE)</f>
        <v>#N/A</v>
      </c>
      <c r="AI1705" t="e">
        <f>VLOOKUP(AG1705,Sheet2!$E$2:$I$222,4,FALSE)</f>
        <v>#N/A</v>
      </c>
      <c r="AJ1705" t="e">
        <f>VLOOKUP(AG1705,Sheet2!$E$2:$I$222,5,FALSE)</f>
        <v>#N/A</v>
      </c>
      <c r="AK1705"/>
      <c r="AO1705" t="e">
        <f>VLOOKUP(AN1705,Sheet2!$E$2:$I$222,3,FALSE)</f>
        <v>#N/A</v>
      </c>
      <c r="AP1705" t="e">
        <f>VLOOKUP(AN1705,Sheet2!$E$2:$I$222,4,FALSE)</f>
        <v>#N/A</v>
      </c>
      <c r="AQ1705" t="e">
        <f>VLOOKUP(AN1705,Sheet2!$E$2:$I$222,5,FALSE)</f>
        <v>#N/A</v>
      </c>
      <c r="AR1705"/>
      <c r="AV1705" t="e">
        <f>VLOOKUP(AU1705,Sheet2!$E$2:$I$222,3,FALSE)</f>
        <v>#N/A</v>
      </c>
      <c r="AW1705" t="e">
        <f>VLOOKUP(AU1705,Sheet2!$E$2:$I$222,4,FALSE)</f>
        <v>#N/A</v>
      </c>
      <c r="AX1705" t="e">
        <f>VLOOKUP(AU1705,Sheet2!$E$2:$I$222,5,FALSE)</f>
        <v>#N/A</v>
      </c>
      <c r="AY1705"/>
      <c r="BC1705" t="e">
        <f>VLOOKUP(BB1705,Sheet2!$E$2:$I$222,3,FALSE)</f>
        <v>#N/A</v>
      </c>
      <c r="BD1705" t="e">
        <f>VLOOKUP(BB1705,Sheet2!$E$2:$I$222,4,FALSE)</f>
        <v>#N/A</v>
      </c>
      <c r="BE1705" t="e">
        <f>VLOOKUP(BB1705,Sheet2!$E$2:$I$222,5,FALSE)</f>
        <v>#N/A</v>
      </c>
      <c r="BF1705"/>
      <c r="BJ1705" t="e">
        <f>VLOOKUP(BI1705,Sheet2!$E$2:$I$222,3,FALSE)</f>
        <v>#N/A</v>
      </c>
      <c r="BK1705" t="e">
        <f>VLOOKUP(BI1705,Sheet2!$E$2:$I$222,4,FALSE)</f>
        <v>#N/A</v>
      </c>
      <c r="BL1705" t="e">
        <f>VLOOKUP(BI1705,Sheet2!$E$2:$I$222,5,FALSE)</f>
        <v>#N/A</v>
      </c>
      <c r="BM1705"/>
      <c r="BQ1705" t="e">
        <f>VLOOKUP(BP1705,Sheet2!$E$2:$I$222,3,FALSE)</f>
        <v>#N/A</v>
      </c>
      <c r="BR1705" t="e">
        <f>VLOOKUP(BP1705,Sheet2!$E$2:$I$222,4,FALSE)</f>
        <v>#N/A</v>
      </c>
      <c r="BS1705" t="e">
        <f>VLOOKUP(BP1705,Sheet2!$E$2:$I$222,5,FALSE)</f>
        <v>#N/A</v>
      </c>
      <c r="BT1705"/>
      <c r="BX1705" t="e">
        <f>VLOOKUP(BW1705,Sheet2!$E$2:$I$222,3,FALSE)</f>
        <v>#N/A</v>
      </c>
      <c r="BY1705" t="e">
        <f>VLOOKUP(BW1705,Sheet2!$E$2:$I$222,4,FALSE)</f>
        <v>#N/A</v>
      </c>
      <c r="BZ1705" t="e">
        <f>VLOOKUP(BW1705,Sheet2!$E$2:$I$222,5,FALSE)</f>
        <v>#N/A</v>
      </c>
      <c r="CA1705"/>
      <c r="CE1705" t="e">
        <f>VLOOKUP(CD1705,Sheet2!$E$2:$I$222,3,FALSE)</f>
        <v>#N/A</v>
      </c>
      <c r="CF1705" t="e">
        <f>VLOOKUP(CD1705,Sheet2!$E$2:$I$222,4,FALSE)</f>
        <v>#N/A</v>
      </c>
      <c r="CG1705" t="e">
        <f>VLOOKUP(CD1705,Sheet2!$E$2:$I$222,5,FALSE)</f>
        <v>#N/A</v>
      </c>
      <c r="CH1705"/>
      <c r="CL1705" t="e">
        <f>VLOOKUP(CK1705,Sheet2!$E$2:$I$222,3,FALSE)</f>
        <v>#N/A</v>
      </c>
      <c r="CM1705" t="e">
        <f>VLOOKUP(CK1705,Sheet2!$E$2:$I$222,4,FALSE)</f>
        <v>#N/A</v>
      </c>
      <c r="CN1705" t="e">
        <f>VLOOKUP(CK1705,Sheet2!$E$2:$I$222,5,FALSE)</f>
        <v>#N/A</v>
      </c>
      <c r="CO1705"/>
      <c r="CS1705" t="e">
        <f>VLOOKUP(CR1705,Sheet2!$E$2:$I$222,3,FALSE)</f>
        <v>#N/A</v>
      </c>
      <c r="CT1705" t="e">
        <f>VLOOKUP(CR1705,Sheet2!$E$2:$I$222,4,FALSE)</f>
        <v>#N/A</v>
      </c>
      <c r="CU1705" t="e">
        <f>VLOOKUP(CR1705,Sheet2!$E$2:$I$222,5,FALSE)</f>
        <v>#N/A</v>
      </c>
      <c r="CV1705"/>
      <c r="CZ1705" t="e">
        <f>VLOOKUP(CY1705,Sheet2!$E$2:$I$222,3,FALSE)</f>
        <v>#N/A</v>
      </c>
      <c r="DA1705" t="e">
        <f>VLOOKUP(CY1705,Sheet2!$E$2:$I$222,4,FALSE)</f>
        <v>#N/A</v>
      </c>
      <c r="DB1705" t="e">
        <f>VLOOKUP(CY1705,Sheet2!$E$2:$I$222,5,FALSE)</f>
        <v>#N/A</v>
      </c>
      <c r="DC1705"/>
      <c r="DG1705" t="e">
        <f>VLOOKUP(DF1705,Sheet2!$E$2:$I$222,3,FALSE)</f>
        <v>#N/A</v>
      </c>
      <c r="DH1705" t="e">
        <f>VLOOKUP(DF1705,Sheet2!$E$2:$I$222,4,FALSE)</f>
        <v>#N/A</v>
      </c>
      <c r="DI1705" t="e">
        <f>VLOOKUP(DF1705,Sheet2!$E$2:$I$222,5,FALSE)</f>
        <v>#N/A</v>
      </c>
    </row>
    <row r="1706" spans="1:113" x14ac:dyDescent="0.25">
      <c r="A1706">
        <v>1777</v>
      </c>
      <c r="C1706">
        <v>15171</v>
      </c>
      <c r="D1706">
        <v>5171</v>
      </c>
      <c r="E1706">
        <v>37.72842</v>
      </c>
      <c r="F1706">
        <v>-122.45151</v>
      </c>
      <c r="G1706" t="s">
        <v>1247</v>
      </c>
      <c r="H1706" t="s">
        <v>3673</v>
      </c>
      <c r="I1706" t="s">
        <v>4920</v>
      </c>
      <c r="J1706" t="s">
        <v>4947</v>
      </c>
      <c r="Q1706" t="s">
        <v>5924</v>
      </c>
      <c r="S1706" t="s">
        <v>6174</v>
      </c>
      <c r="W1706">
        <f t="shared" si="26"/>
        <v>1</v>
      </c>
      <c r="X1706" t="s">
        <v>6834</v>
      </c>
      <c r="Y1706" t="s">
        <v>6887</v>
      </c>
      <c r="AA1706" t="e">
        <f>VLOOKUP($Z1706,Sheet2!$E$2:$I$222,3,FALSE)</f>
        <v>#N/A</v>
      </c>
      <c r="AB1706" t="e">
        <f>VLOOKUP($Z1706,Sheet2!$E$2:$I$222,4,FALSE)</f>
        <v>#N/A</v>
      </c>
      <c r="AC1706" t="e">
        <f>VLOOKUP($Z1706,Sheet2!$E$2:$I$222,5,FALSE)</f>
        <v>#N/A</v>
      </c>
      <c r="AH1706" t="e">
        <f>VLOOKUP(AG1706,Sheet2!$E$2:$I$222,3,FALSE)</f>
        <v>#N/A</v>
      </c>
      <c r="AI1706" t="e">
        <f>VLOOKUP(AG1706,Sheet2!$E$2:$I$222,4,FALSE)</f>
        <v>#N/A</v>
      </c>
      <c r="AJ1706" t="e">
        <f>VLOOKUP(AG1706,Sheet2!$E$2:$I$222,5,FALSE)</f>
        <v>#N/A</v>
      </c>
      <c r="AK1706"/>
      <c r="AO1706" t="e">
        <f>VLOOKUP(AN1706,Sheet2!$E$2:$I$222,3,FALSE)</f>
        <v>#N/A</v>
      </c>
      <c r="AP1706" t="e">
        <f>VLOOKUP(AN1706,Sheet2!$E$2:$I$222,4,FALSE)</f>
        <v>#N/A</v>
      </c>
      <c r="AQ1706" t="e">
        <f>VLOOKUP(AN1706,Sheet2!$E$2:$I$222,5,FALSE)</f>
        <v>#N/A</v>
      </c>
      <c r="AR1706"/>
      <c r="AV1706" t="e">
        <f>VLOOKUP(AU1706,Sheet2!$E$2:$I$222,3,FALSE)</f>
        <v>#N/A</v>
      </c>
      <c r="AW1706" t="e">
        <f>VLOOKUP(AU1706,Sheet2!$E$2:$I$222,4,FALSE)</f>
        <v>#N/A</v>
      </c>
      <c r="AX1706" t="e">
        <f>VLOOKUP(AU1706,Sheet2!$E$2:$I$222,5,FALSE)</f>
        <v>#N/A</v>
      </c>
      <c r="AY1706"/>
      <c r="BC1706" t="e">
        <f>VLOOKUP(BB1706,Sheet2!$E$2:$I$222,3,FALSE)</f>
        <v>#N/A</v>
      </c>
      <c r="BD1706" t="e">
        <f>VLOOKUP(BB1706,Sheet2!$E$2:$I$222,4,FALSE)</f>
        <v>#N/A</v>
      </c>
      <c r="BE1706" t="e">
        <f>VLOOKUP(BB1706,Sheet2!$E$2:$I$222,5,FALSE)</f>
        <v>#N/A</v>
      </c>
      <c r="BF1706"/>
      <c r="BJ1706" t="e">
        <f>VLOOKUP(BI1706,Sheet2!$E$2:$I$222,3,FALSE)</f>
        <v>#N/A</v>
      </c>
      <c r="BK1706" t="e">
        <f>VLOOKUP(BI1706,Sheet2!$E$2:$I$222,4,FALSE)</f>
        <v>#N/A</v>
      </c>
      <c r="BL1706" t="e">
        <f>VLOOKUP(BI1706,Sheet2!$E$2:$I$222,5,FALSE)</f>
        <v>#N/A</v>
      </c>
      <c r="BM1706"/>
      <c r="BQ1706" t="e">
        <f>VLOOKUP(BP1706,Sheet2!$E$2:$I$222,3,FALSE)</f>
        <v>#N/A</v>
      </c>
      <c r="BR1706" t="e">
        <f>VLOOKUP(BP1706,Sheet2!$E$2:$I$222,4,FALSE)</f>
        <v>#N/A</v>
      </c>
      <c r="BS1706" t="e">
        <f>VLOOKUP(BP1706,Sheet2!$E$2:$I$222,5,FALSE)</f>
        <v>#N/A</v>
      </c>
      <c r="BT1706"/>
      <c r="BX1706" t="e">
        <f>VLOOKUP(BW1706,Sheet2!$E$2:$I$222,3,FALSE)</f>
        <v>#N/A</v>
      </c>
      <c r="BY1706" t="e">
        <f>VLOOKUP(BW1706,Sheet2!$E$2:$I$222,4,FALSE)</f>
        <v>#N/A</v>
      </c>
      <c r="BZ1706" t="e">
        <f>VLOOKUP(BW1706,Sheet2!$E$2:$I$222,5,FALSE)</f>
        <v>#N/A</v>
      </c>
      <c r="CA1706"/>
      <c r="CE1706" t="e">
        <f>VLOOKUP(CD1706,Sheet2!$E$2:$I$222,3,FALSE)</f>
        <v>#N/A</v>
      </c>
      <c r="CF1706" t="e">
        <f>VLOOKUP(CD1706,Sheet2!$E$2:$I$222,4,FALSE)</f>
        <v>#N/A</v>
      </c>
      <c r="CG1706" t="e">
        <f>VLOOKUP(CD1706,Sheet2!$E$2:$I$222,5,FALSE)</f>
        <v>#N/A</v>
      </c>
      <c r="CH1706"/>
      <c r="CL1706" t="e">
        <f>VLOOKUP(CK1706,Sheet2!$E$2:$I$222,3,FALSE)</f>
        <v>#N/A</v>
      </c>
      <c r="CM1706" t="e">
        <f>VLOOKUP(CK1706,Sheet2!$E$2:$I$222,4,FALSE)</f>
        <v>#N/A</v>
      </c>
      <c r="CN1706" t="e">
        <f>VLOOKUP(CK1706,Sheet2!$E$2:$I$222,5,FALSE)</f>
        <v>#N/A</v>
      </c>
      <c r="CO1706"/>
      <c r="CS1706" t="e">
        <f>VLOOKUP(CR1706,Sheet2!$E$2:$I$222,3,FALSE)</f>
        <v>#N/A</v>
      </c>
      <c r="CT1706" t="e">
        <f>VLOOKUP(CR1706,Sheet2!$E$2:$I$222,4,FALSE)</f>
        <v>#N/A</v>
      </c>
      <c r="CU1706" t="e">
        <f>VLOOKUP(CR1706,Sheet2!$E$2:$I$222,5,FALSE)</f>
        <v>#N/A</v>
      </c>
      <c r="CV1706"/>
      <c r="CZ1706" t="e">
        <f>VLOOKUP(CY1706,Sheet2!$E$2:$I$222,3,FALSE)</f>
        <v>#N/A</v>
      </c>
      <c r="DA1706" t="e">
        <f>VLOOKUP(CY1706,Sheet2!$E$2:$I$222,4,FALSE)</f>
        <v>#N/A</v>
      </c>
      <c r="DB1706" t="e">
        <f>VLOOKUP(CY1706,Sheet2!$E$2:$I$222,5,FALSE)</f>
        <v>#N/A</v>
      </c>
      <c r="DC1706"/>
      <c r="DG1706" t="e">
        <f>VLOOKUP(DF1706,Sheet2!$E$2:$I$222,3,FALSE)</f>
        <v>#N/A</v>
      </c>
      <c r="DH1706" t="e">
        <f>VLOOKUP(DF1706,Sheet2!$E$2:$I$222,4,FALSE)</f>
        <v>#N/A</v>
      </c>
      <c r="DI1706" t="e">
        <f>VLOOKUP(DF1706,Sheet2!$E$2:$I$222,5,FALSE)</f>
        <v>#N/A</v>
      </c>
    </row>
    <row r="1707" spans="1:113" x14ac:dyDescent="0.25">
      <c r="A1707">
        <v>1778</v>
      </c>
      <c r="C1707">
        <v>15172</v>
      </c>
      <c r="D1707">
        <v>5172</v>
      </c>
      <c r="E1707">
        <v>37.728279999999998</v>
      </c>
      <c r="F1707">
        <v>-122.45128</v>
      </c>
      <c r="G1707" t="s">
        <v>1247</v>
      </c>
      <c r="H1707" t="s">
        <v>3673</v>
      </c>
      <c r="I1707" t="s">
        <v>4918</v>
      </c>
      <c r="J1707" t="s">
        <v>4947</v>
      </c>
      <c r="Q1707" t="s">
        <v>5924</v>
      </c>
      <c r="S1707" t="s">
        <v>6150</v>
      </c>
      <c r="W1707">
        <f t="shared" si="26"/>
        <v>1</v>
      </c>
      <c r="X1707" t="s">
        <v>6834</v>
      </c>
      <c r="Y1707" t="s">
        <v>6885</v>
      </c>
      <c r="AA1707" t="e">
        <f>VLOOKUP($Z1707,Sheet2!$E$2:$I$222,3,FALSE)</f>
        <v>#N/A</v>
      </c>
      <c r="AB1707" t="e">
        <f>VLOOKUP($Z1707,Sheet2!$E$2:$I$222,4,FALSE)</f>
        <v>#N/A</v>
      </c>
      <c r="AC1707" t="e">
        <f>VLOOKUP($Z1707,Sheet2!$E$2:$I$222,5,FALSE)</f>
        <v>#N/A</v>
      </c>
      <c r="AH1707" t="e">
        <f>VLOOKUP(AG1707,Sheet2!$E$2:$I$222,3,FALSE)</f>
        <v>#N/A</v>
      </c>
      <c r="AI1707" t="e">
        <f>VLOOKUP(AG1707,Sheet2!$E$2:$I$222,4,FALSE)</f>
        <v>#N/A</v>
      </c>
      <c r="AJ1707" t="e">
        <f>VLOOKUP(AG1707,Sheet2!$E$2:$I$222,5,FALSE)</f>
        <v>#N/A</v>
      </c>
      <c r="AK1707"/>
      <c r="AO1707" t="e">
        <f>VLOOKUP(AN1707,Sheet2!$E$2:$I$222,3,FALSE)</f>
        <v>#N/A</v>
      </c>
      <c r="AP1707" t="e">
        <f>VLOOKUP(AN1707,Sheet2!$E$2:$I$222,4,FALSE)</f>
        <v>#N/A</v>
      </c>
      <c r="AQ1707" t="e">
        <f>VLOOKUP(AN1707,Sheet2!$E$2:$I$222,5,FALSE)</f>
        <v>#N/A</v>
      </c>
      <c r="AR1707"/>
      <c r="AV1707" t="e">
        <f>VLOOKUP(AU1707,Sheet2!$E$2:$I$222,3,FALSE)</f>
        <v>#N/A</v>
      </c>
      <c r="AW1707" t="e">
        <f>VLOOKUP(AU1707,Sheet2!$E$2:$I$222,4,FALSE)</f>
        <v>#N/A</v>
      </c>
      <c r="AX1707" t="e">
        <f>VLOOKUP(AU1707,Sheet2!$E$2:$I$222,5,FALSE)</f>
        <v>#N/A</v>
      </c>
      <c r="AY1707"/>
      <c r="BC1707" t="e">
        <f>VLOOKUP(BB1707,Sheet2!$E$2:$I$222,3,FALSE)</f>
        <v>#N/A</v>
      </c>
      <c r="BD1707" t="e">
        <f>VLOOKUP(BB1707,Sheet2!$E$2:$I$222,4,FALSE)</f>
        <v>#N/A</v>
      </c>
      <c r="BE1707" t="e">
        <f>VLOOKUP(BB1707,Sheet2!$E$2:$I$222,5,FALSE)</f>
        <v>#N/A</v>
      </c>
      <c r="BF1707"/>
      <c r="BJ1707" t="e">
        <f>VLOOKUP(BI1707,Sheet2!$E$2:$I$222,3,FALSE)</f>
        <v>#N/A</v>
      </c>
      <c r="BK1707" t="e">
        <f>VLOOKUP(BI1707,Sheet2!$E$2:$I$222,4,FALSE)</f>
        <v>#N/A</v>
      </c>
      <c r="BL1707" t="e">
        <f>VLOOKUP(BI1707,Sheet2!$E$2:$I$222,5,FALSE)</f>
        <v>#N/A</v>
      </c>
      <c r="BM1707"/>
      <c r="BQ1707" t="e">
        <f>VLOOKUP(BP1707,Sheet2!$E$2:$I$222,3,FALSE)</f>
        <v>#N/A</v>
      </c>
      <c r="BR1707" t="e">
        <f>VLOOKUP(BP1707,Sheet2!$E$2:$I$222,4,FALSE)</f>
        <v>#N/A</v>
      </c>
      <c r="BS1707" t="e">
        <f>VLOOKUP(BP1707,Sheet2!$E$2:$I$222,5,FALSE)</f>
        <v>#N/A</v>
      </c>
      <c r="BT1707"/>
      <c r="BX1707" t="e">
        <f>VLOOKUP(BW1707,Sheet2!$E$2:$I$222,3,FALSE)</f>
        <v>#N/A</v>
      </c>
      <c r="BY1707" t="e">
        <f>VLOOKUP(BW1707,Sheet2!$E$2:$I$222,4,FALSE)</f>
        <v>#N/A</v>
      </c>
      <c r="BZ1707" t="e">
        <f>VLOOKUP(BW1707,Sheet2!$E$2:$I$222,5,FALSE)</f>
        <v>#N/A</v>
      </c>
      <c r="CA1707"/>
      <c r="CE1707" t="e">
        <f>VLOOKUP(CD1707,Sheet2!$E$2:$I$222,3,FALSE)</f>
        <v>#N/A</v>
      </c>
      <c r="CF1707" t="e">
        <f>VLOOKUP(CD1707,Sheet2!$E$2:$I$222,4,FALSE)</f>
        <v>#N/A</v>
      </c>
      <c r="CG1707" t="e">
        <f>VLOOKUP(CD1707,Sheet2!$E$2:$I$222,5,FALSE)</f>
        <v>#N/A</v>
      </c>
      <c r="CH1707"/>
      <c r="CL1707" t="e">
        <f>VLOOKUP(CK1707,Sheet2!$E$2:$I$222,3,FALSE)</f>
        <v>#N/A</v>
      </c>
      <c r="CM1707" t="e">
        <f>VLOOKUP(CK1707,Sheet2!$E$2:$I$222,4,FALSE)</f>
        <v>#N/A</v>
      </c>
      <c r="CN1707" t="e">
        <f>VLOOKUP(CK1707,Sheet2!$E$2:$I$222,5,FALSE)</f>
        <v>#N/A</v>
      </c>
      <c r="CO1707"/>
      <c r="CS1707" t="e">
        <f>VLOOKUP(CR1707,Sheet2!$E$2:$I$222,3,FALSE)</f>
        <v>#N/A</v>
      </c>
      <c r="CT1707" t="e">
        <f>VLOOKUP(CR1707,Sheet2!$E$2:$I$222,4,FALSE)</f>
        <v>#N/A</v>
      </c>
      <c r="CU1707" t="e">
        <f>VLOOKUP(CR1707,Sheet2!$E$2:$I$222,5,FALSE)</f>
        <v>#N/A</v>
      </c>
      <c r="CV1707"/>
      <c r="CZ1707" t="e">
        <f>VLOOKUP(CY1707,Sheet2!$E$2:$I$222,3,FALSE)</f>
        <v>#N/A</v>
      </c>
      <c r="DA1707" t="e">
        <f>VLOOKUP(CY1707,Sheet2!$E$2:$I$222,4,FALSE)</f>
        <v>#N/A</v>
      </c>
      <c r="DB1707" t="e">
        <f>VLOOKUP(CY1707,Sheet2!$E$2:$I$222,5,FALSE)</f>
        <v>#N/A</v>
      </c>
      <c r="DC1707"/>
      <c r="DG1707" t="e">
        <f>VLOOKUP(DF1707,Sheet2!$E$2:$I$222,3,FALSE)</f>
        <v>#N/A</v>
      </c>
      <c r="DH1707" t="e">
        <f>VLOOKUP(DF1707,Sheet2!$E$2:$I$222,4,FALSE)</f>
        <v>#N/A</v>
      </c>
      <c r="DI1707" t="e">
        <f>VLOOKUP(DF1707,Sheet2!$E$2:$I$222,5,FALSE)</f>
        <v>#N/A</v>
      </c>
    </row>
    <row r="1708" spans="1:113" x14ac:dyDescent="0.25">
      <c r="A1708">
        <v>1779</v>
      </c>
      <c r="C1708">
        <v>15173</v>
      </c>
      <c r="D1708">
        <v>5173</v>
      </c>
      <c r="E1708">
        <v>37.804589999999997</v>
      </c>
      <c r="F1708">
        <v>-122.44394</v>
      </c>
      <c r="G1708" t="s">
        <v>1248</v>
      </c>
      <c r="H1708" t="s">
        <v>3674</v>
      </c>
      <c r="I1708" t="s">
        <v>4918</v>
      </c>
      <c r="J1708" t="s">
        <v>4948</v>
      </c>
      <c r="Q1708" t="s">
        <v>5924</v>
      </c>
      <c r="S1708" t="s">
        <v>6005</v>
      </c>
      <c r="W1708">
        <f t="shared" si="26"/>
        <v>1</v>
      </c>
      <c r="X1708" t="s">
        <v>6819</v>
      </c>
      <c r="Y1708" t="s">
        <v>6887</v>
      </c>
      <c r="AA1708" t="e">
        <f>VLOOKUP($Z1708,Sheet2!$E$2:$I$222,3,FALSE)</f>
        <v>#N/A</v>
      </c>
      <c r="AB1708" t="e">
        <f>VLOOKUP($Z1708,Sheet2!$E$2:$I$222,4,FALSE)</f>
        <v>#N/A</v>
      </c>
      <c r="AC1708" t="e">
        <f>VLOOKUP($Z1708,Sheet2!$E$2:$I$222,5,FALSE)</f>
        <v>#N/A</v>
      </c>
      <c r="AH1708" t="e">
        <f>VLOOKUP(AG1708,Sheet2!$E$2:$I$222,3,FALSE)</f>
        <v>#N/A</v>
      </c>
      <c r="AI1708" t="e">
        <f>VLOOKUP(AG1708,Sheet2!$E$2:$I$222,4,FALSE)</f>
        <v>#N/A</v>
      </c>
      <c r="AJ1708" t="e">
        <f>VLOOKUP(AG1708,Sheet2!$E$2:$I$222,5,FALSE)</f>
        <v>#N/A</v>
      </c>
      <c r="AK1708"/>
      <c r="AO1708" t="e">
        <f>VLOOKUP(AN1708,Sheet2!$E$2:$I$222,3,FALSE)</f>
        <v>#N/A</v>
      </c>
      <c r="AP1708" t="e">
        <f>VLOOKUP(AN1708,Sheet2!$E$2:$I$222,4,FALSE)</f>
        <v>#N/A</v>
      </c>
      <c r="AQ1708" t="e">
        <f>VLOOKUP(AN1708,Sheet2!$E$2:$I$222,5,FALSE)</f>
        <v>#N/A</v>
      </c>
      <c r="AR1708"/>
      <c r="AV1708" t="e">
        <f>VLOOKUP(AU1708,Sheet2!$E$2:$I$222,3,FALSE)</f>
        <v>#N/A</v>
      </c>
      <c r="AW1708" t="e">
        <f>VLOOKUP(AU1708,Sheet2!$E$2:$I$222,4,FALSE)</f>
        <v>#N/A</v>
      </c>
      <c r="AX1708" t="e">
        <f>VLOOKUP(AU1708,Sheet2!$E$2:$I$222,5,FALSE)</f>
        <v>#N/A</v>
      </c>
      <c r="AY1708"/>
      <c r="BC1708" t="e">
        <f>VLOOKUP(BB1708,Sheet2!$E$2:$I$222,3,FALSE)</f>
        <v>#N/A</v>
      </c>
      <c r="BD1708" t="e">
        <f>VLOOKUP(BB1708,Sheet2!$E$2:$I$222,4,FALSE)</f>
        <v>#N/A</v>
      </c>
      <c r="BE1708" t="e">
        <f>VLOOKUP(BB1708,Sheet2!$E$2:$I$222,5,FALSE)</f>
        <v>#N/A</v>
      </c>
      <c r="BF1708"/>
      <c r="BJ1708" t="e">
        <f>VLOOKUP(BI1708,Sheet2!$E$2:$I$222,3,FALSE)</f>
        <v>#N/A</v>
      </c>
      <c r="BK1708" t="e">
        <f>VLOOKUP(BI1708,Sheet2!$E$2:$I$222,4,FALSE)</f>
        <v>#N/A</v>
      </c>
      <c r="BL1708" t="e">
        <f>VLOOKUP(BI1708,Sheet2!$E$2:$I$222,5,FALSE)</f>
        <v>#N/A</v>
      </c>
      <c r="BM1708"/>
      <c r="BQ1708" t="e">
        <f>VLOOKUP(BP1708,Sheet2!$E$2:$I$222,3,FALSE)</f>
        <v>#N/A</v>
      </c>
      <c r="BR1708" t="e">
        <f>VLOOKUP(BP1708,Sheet2!$E$2:$I$222,4,FALSE)</f>
        <v>#N/A</v>
      </c>
      <c r="BS1708" t="e">
        <f>VLOOKUP(BP1708,Sheet2!$E$2:$I$222,5,FALSE)</f>
        <v>#N/A</v>
      </c>
      <c r="BT1708"/>
      <c r="BX1708" t="e">
        <f>VLOOKUP(BW1708,Sheet2!$E$2:$I$222,3,FALSE)</f>
        <v>#N/A</v>
      </c>
      <c r="BY1708" t="e">
        <f>VLOOKUP(BW1708,Sheet2!$E$2:$I$222,4,FALSE)</f>
        <v>#N/A</v>
      </c>
      <c r="BZ1708" t="e">
        <f>VLOOKUP(BW1708,Sheet2!$E$2:$I$222,5,FALSE)</f>
        <v>#N/A</v>
      </c>
      <c r="CA1708"/>
      <c r="CE1708" t="e">
        <f>VLOOKUP(CD1708,Sheet2!$E$2:$I$222,3,FALSE)</f>
        <v>#N/A</v>
      </c>
      <c r="CF1708" t="e">
        <f>VLOOKUP(CD1708,Sheet2!$E$2:$I$222,4,FALSE)</f>
        <v>#N/A</v>
      </c>
      <c r="CG1708" t="e">
        <f>VLOOKUP(CD1708,Sheet2!$E$2:$I$222,5,FALSE)</f>
        <v>#N/A</v>
      </c>
      <c r="CH1708"/>
      <c r="CL1708" t="e">
        <f>VLOOKUP(CK1708,Sheet2!$E$2:$I$222,3,FALSE)</f>
        <v>#N/A</v>
      </c>
      <c r="CM1708" t="e">
        <f>VLOOKUP(CK1708,Sheet2!$E$2:$I$222,4,FALSE)</f>
        <v>#N/A</v>
      </c>
      <c r="CN1708" t="e">
        <f>VLOOKUP(CK1708,Sheet2!$E$2:$I$222,5,FALSE)</f>
        <v>#N/A</v>
      </c>
      <c r="CO1708"/>
      <c r="CS1708" t="e">
        <f>VLOOKUP(CR1708,Sheet2!$E$2:$I$222,3,FALSE)</f>
        <v>#N/A</v>
      </c>
      <c r="CT1708" t="e">
        <f>VLOOKUP(CR1708,Sheet2!$E$2:$I$222,4,FALSE)</f>
        <v>#N/A</v>
      </c>
      <c r="CU1708" t="e">
        <f>VLOOKUP(CR1708,Sheet2!$E$2:$I$222,5,FALSE)</f>
        <v>#N/A</v>
      </c>
      <c r="CV1708"/>
      <c r="CZ1708" t="e">
        <f>VLOOKUP(CY1708,Sheet2!$E$2:$I$222,3,FALSE)</f>
        <v>#N/A</v>
      </c>
      <c r="DA1708" t="e">
        <f>VLOOKUP(CY1708,Sheet2!$E$2:$I$222,4,FALSE)</f>
        <v>#N/A</v>
      </c>
      <c r="DB1708" t="e">
        <f>VLOOKUP(CY1708,Sheet2!$E$2:$I$222,5,FALSE)</f>
        <v>#N/A</v>
      </c>
      <c r="DC1708"/>
      <c r="DG1708" t="e">
        <f>VLOOKUP(DF1708,Sheet2!$E$2:$I$222,3,FALSE)</f>
        <v>#N/A</v>
      </c>
      <c r="DH1708" t="e">
        <f>VLOOKUP(DF1708,Sheet2!$E$2:$I$222,4,FALSE)</f>
        <v>#N/A</v>
      </c>
      <c r="DI1708" t="e">
        <f>VLOOKUP(DF1708,Sheet2!$E$2:$I$222,5,FALSE)</f>
        <v>#N/A</v>
      </c>
    </row>
    <row r="1709" spans="1:113" x14ac:dyDescent="0.25">
      <c r="A1709">
        <v>1780</v>
      </c>
      <c r="C1709">
        <v>15174</v>
      </c>
      <c r="D1709">
        <v>5174</v>
      </c>
      <c r="E1709">
        <v>37.808593999999999</v>
      </c>
      <c r="F1709">
        <v>-122.413357</v>
      </c>
      <c r="G1709" t="s">
        <v>1249</v>
      </c>
      <c r="H1709" t="s">
        <v>3675</v>
      </c>
      <c r="I1709" t="s">
        <v>4920</v>
      </c>
      <c r="J1709" t="s">
        <v>4948</v>
      </c>
      <c r="Q1709" t="s">
        <v>5924</v>
      </c>
      <c r="S1709" t="s">
        <v>6257</v>
      </c>
      <c r="W1709">
        <f t="shared" si="26"/>
        <v>2</v>
      </c>
      <c r="X1709" t="s">
        <v>6823</v>
      </c>
      <c r="Y1709" t="s">
        <v>6885</v>
      </c>
      <c r="AA1709" t="e">
        <f>VLOOKUP($Z1709,Sheet2!$E$2:$I$222,3,FALSE)</f>
        <v>#N/A</v>
      </c>
      <c r="AB1709" t="e">
        <f>VLOOKUP($Z1709,Sheet2!$E$2:$I$222,4,FALSE)</f>
        <v>#N/A</v>
      </c>
      <c r="AC1709" t="e">
        <f>VLOOKUP($Z1709,Sheet2!$E$2:$I$222,5,FALSE)</f>
        <v>#N/A</v>
      </c>
      <c r="AE1709" t="s">
        <v>6843</v>
      </c>
      <c r="AF1709" t="s">
        <v>6885</v>
      </c>
      <c r="AH1709" t="e">
        <f>VLOOKUP(AG1709,Sheet2!$E$2:$I$222,3,FALSE)</f>
        <v>#N/A</v>
      </c>
      <c r="AI1709" t="e">
        <f>VLOOKUP(AG1709,Sheet2!$E$2:$I$222,4,FALSE)</f>
        <v>#N/A</v>
      </c>
      <c r="AJ1709" t="e">
        <f>VLOOKUP(AG1709,Sheet2!$E$2:$I$222,5,FALSE)</f>
        <v>#N/A</v>
      </c>
      <c r="AK1709"/>
      <c r="AO1709" t="e">
        <f>VLOOKUP(AN1709,Sheet2!$E$2:$I$222,3,FALSE)</f>
        <v>#N/A</v>
      </c>
      <c r="AP1709" t="e">
        <f>VLOOKUP(AN1709,Sheet2!$E$2:$I$222,4,FALSE)</f>
        <v>#N/A</v>
      </c>
      <c r="AQ1709" t="e">
        <f>VLOOKUP(AN1709,Sheet2!$E$2:$I$222,5,FALSE)</f>
        <v>#N/A</v>
      </c>
      <c r="AR1709"/>
      <c r="AV1709" t="e">
        <f>VLOOKUP(AU1709,Sheet2!$E$2:$I$222,3,FALSE)</f>
        <v>#N/A</v>
      </c>
      <c r="AW1709" t="e">
        <f>VLOOKUP(AU1709,Sheet2!$E$2:$I$222,4,FALSE)</f>
        <v>#N/A</v>
      </c>
      <c r="AX1709" t="e">
        <f>VLOOKUP(AU1709,Sheet2!$E$2:$I$222,5,FALSE)</f>
        <v>#N/A</v>
      </c>
      <c r="AY1709"/>
      <c r="BC1709" t="e">
        <f>VLOOKUP(BB1709,Sheet2!$E$2:$I$222,3,FALSE)</f>
        <v>#N/A</v>
      </c>
      <c r="BD1709" t="e">
        <f>VLOOKUP(BB1709,Sheet2!$E$2:$I$222,4,FALSE)</f>
        <v>#N/A</v>
      </c>
      <c r="BE1709" t="e">
        <f>VLOOKUP(BB1709,Sheet2!$E$2:$I$222,5,FALSE)</f>
        <v>#N/A</v>
      </c>
      <c r="BF1709"/>
      <c r="BJ1709" t="e">
        <f>VLOOKUP(BI1709,Sheet2!$E$2:$I$222,3,FALSE)</f>
        <v>#N/A</v>
      </c>
      <c r="BK1709" t="e">
        <f>VLOOKUP(BI1709,Sheet2!$E$2:$I$222,4,FALSE)</f>
        <v>#N/A</v>
      </c>
      <c r="BL1709" t="e">
        <f>VLOOKUP(BI1709,Sheet2!$E$2:$I$222,5,FALSE)</f>
        <v>#N/A</v>
      </c>
      <c r="BM1709"/>
      <c r="BQ1709" t="e">
        <f>VLOOKUP(BP1709,Sheet2!$E$2:$I$222,3,FALSE)</f>
        <v>#N/A</v>
      </c>
      <c r="BR1709" t="e">
        <f>VLOOKUP(BP1709,Sheet2!$E$2:$I$222,4,FALSE)</f>
        <v>#N/A</v>
      </c>
      <c r="BS1709" t="e">
        <f>VLOOKUP(BP1709,Sheet2!$E$2:$I$222,5,FALSE)</f>
        <v>#N/A</v>
      </c>
      <c r="BT1709"/>
      <c r="BX1709" t="e">
        <f>VLOOKUP(BW1709,Sheet2!$E$2:$I$222,3,FALSE)</f>
        <v>#N/A</v>
      </c>
      <c r="BY1709" t="e">
        <f>VLOOKUP(BW1709,Sheet2!$E$2:$I$222,4,FALSE)</f>
        <v>#N/A</v>
      </c>
      <c r="BZ1709" t="e">
        <f>VLOOKUP(BW1709,Sheet2!$E$2:$I$222,5,FALSE)</f>
        <v>#N/A</v>
      </c>
      <c r="CA1709"/>
      <c r="CE1709" t="e">
        <f>VLOOKUP(CD1709,Sheet2!$E$2:$I$222,3,FALSE)</f>
        <v>#N/A</v>
      </c>
      <c r="CF1709" t="e">
        <f>VLOOKUP(CD1709,Sheet2!$E$2:$I$222,4,FALSE)</f>
        <v>#N/A</v>
      </c>
      <c r="CG1709" t="e">
        <f>VLOOKUP(CD1709,Sheet2!$E$2:$I$222,5,FALSE)</f>
        <v>#N/A</v>
      </c>
      <c r="CH1709"/>
      <c r="CL1709" t="e">
        <f>VLOOKUP(CK1709,Sheet2!$E$2:$I$222,3,FALSE)</f>
        <v>#N/A</v>
      </c>
      <c r="CM1709" t="e">
        <f>VLOOKUP(CK1709,Sheet2!$E$2:$I$222,4,FALSE)</f>
        <v>#N/A</v>
      </c>
      <c r="CN1709" t="e">
        <f>VLOOKUP(CK1709,Sheet2!$E$2:$I$222,5,FALSE)</f>
        <v>#N/A</v>
      </c>
      <c r="CO1709"/>
      <c r="CS1709" t="e">
        <f>VLOOKUP(CR1709,Sheet2!$E$2:$I$222,3,FALSE)</f>
        <v>#N/A</v>
      </c>
      <c r="CT1709" t="e">
        <f>VLOOKUP(CR1709,Sheet2!$E$2:$I$222,4,FALSE)</f>
        <v>#N/A</v>
      </c>
      <c r="CU1709" t="e">
        <f>VLOOKUP(CR1709,Sheet2!$E$2:$I$222,5,FALSE)</f>
        <v>#N/A</v>
      </c>
      <c r="CV1709"/>
      <c r="CZ1709" t="e">
        <f>VLOOKUP(CY1709,Sheet2!$E$2:$I$222,3,FALSE)</f>
        <v>#N/A</v>
      </c>
      <c r="DA1709" t="e">
        <f>VLOOKUP(CY1709,Sheet2!$E$2:$I$222,4,FALSE)</f>
        <v>#N/A</v>
      </c>
      <c r="DB1709" t="e">
        <f>VLOOKUP(CY1709,Sheet2!$E$2:$I$222,5,FALSE)</f>
        <v>#N/A</v>
      </c>
      <c r="DC1709"/>
      <c r="DG1709" t="e">
        <f>VLOOKUP(DF1709,Sheet2!$E$2:$I$222,3,FALSE)</f>
        <v>#N/A</v>
      </c>
      <c r="DH1709" t="e">
        <f>VLOOKUP(DF1709,Sheet2!$E$2:$I$222,4,FALSE)</f>
        <v>#N/A</v>
      </c>
      <c r="DI1709" t="e">
        <f>VLOOKUP(DF1709,Sheet2!$E$2:$I$222,5,FALSE)</f>
        <v>#N/A</v>
      </c>
    </row>
    <row r="1710" spans="1:113" x14ac:dyDescent="0.25">
      <c r="A1710">
        <v>1781</v>
      </c>
      <c r="C1710">
        <v>15175</v>
      </c>
      <c r="D1710">
        <v>5175</v>
      </c>
      <c r="E1710">
        <v>37.808320000000002</v>
      </c>
      <c r="F1710">
        <v>-122.415514</v>
      </c>
      <c r="G1710" t="s">
        <v>1250</v>
      </c>
      <c r="H1710" t="s">
        <v>3676</v>
      </c>
      <c r="I1710" t="s">
        <v>4917</v>
      </c>
      <c r="J1710" t="s">
        <v>4948</v>
      </c>
      <c r="Q1710" t="s">
        <v>5924</v>
      </c>
      <c r="S1710" t="s">
        <v>6257</v>
      </c>
      <c r="W1710">
        <f t="shared" si="26"/>
        <v>2</v>
      </c>
      <c r="X1710" t="s">
        <v>6823</v>
      </c>
      <c r="Y1710" t="s">
        <v>6885</v>
      </c>
      <c r="AA1710" t="e">
        <f>VLOOKUP($Z1710,Sheet2!$E$2:$I$222,3,FALSE)</f>
        <v>#N/A</v>
      </c>
      <c r="AB1710" t="e">
        <f>VLOOKUP($Z1710,Sheet2!$E$2:$I$222,4,FALSE)</f>
        <v>#N/A</v>
      </c>
      <c r="AC1710" t="e">
        <f>VLOOKUP($Z1710,Sheet2!$E$2:$I$222,5,FALSE)</f>
        <v>#N/A</v>
      </c>
      <c r="AE1710" t="s">
        <v>6843</v>
      </c>
      <c r="AF1710" t="s">
        <v>6885</v>
      </c>
      <c r="AH1710" t="e">
        <f>VLOOKUP(AG1710,Sheet2!$E$2:$I$222,3,FALSE)</f>
        <v>#N/A</v>
      </c>
      <c r="AI1710" t="e">
        <f>VLOOKUP(AG1710,Sheet2!$E$2:$I$222,4,FALSE)</f>
        <v>#N/A</v>
      </c>
      <c r="AJ1710" t="e">
        <f>VLOOKUP(AG1710,Sheet2!$E$2:$I$222,5,FALSE)</f>
        <v>#N/A</v>
      </c>
      <c r="AK1710"/>
      <c r="AO1710" t="e">
        <f>VLOOKUP(AN1710,Sheet2!$E$2:$I$222,3,FALSE)</f>
        <v>#N/A</v>
      </c>
      <c r="AP1710" t="e">
        <f>VLOOKUP(AN1710,Sheet2!$E$2:$I$222,4,FALSE)</f>
        <v>#N/A</v>
      </c>
      <c r="AQ1710" t="e">
        <f>VLOOKUP(AN1710,Sheet2!$E$2:$I$222,5,FALSE)</f>
        <v>#N/A</v>
      </c>
      <c r="AR1710"/>
      <c r="AV1710" t="e">
        <f>VLOOKUP(AU1710,Sheet2!$E$2:$I$222,3,FALSE)</f>
        <v>#N/A</v>
      </c>
      <c r="AW1710" t="e">
        <f>VLOOKUP(AU1710,Sheet2!$E$2:$I$222,4,FALSE)</f>
        <v>#N/A</v>
      </c>
      <c r="AX1710" t="e">
        <f>VLOOKUP(AU1710,Sheet2!$E$2:$I$222,5,FALSE)</f>
        <v>#N/A</v>
      </c>
      <c r="AY1710"/>
      <c r="BC1710" t="e">
        <f>VLOOKUP(BB1710,Sheet2!$E$2:$I$222,3,FALSE)</f>
        <v>#N/A</v>
      </c>
      <c r="BD1710" t="e">
        <f>VLOOKUP(BB1710,Sheet2!$E$2:$I$222,4,FALSE)</f>
        <v>#N/A</v>
      </c>
      <c r="BE1710" t="e">
        <f>VLOOKUP(BB1710,Sheet2!$E$2:$I$222,5,FALSE)</f>
        <v>#N/A</v>
      </c>
      <c r="BF1710"/>
      <c r="BJ1710" t="e">
        <f>VLOOKUP(BI1710,Sheet2!$E$2:$I$222,3,FALSE)</f>
        <v>#N/A</v>
      </c>
      <c r="BK1710" t="e">
        <f>VLOOKUP(BI1710,Sheet2!$E$2:$I$222,4,FALSE)</f>
        <v>#N/A</v>
      </c>
      <c r="BL1710" t="e">
        <f>VLOOKUP(BI1710,Sheet2!$E$2:$I$222,5,FALSE)</f>
        <v>#N/A</v>
      </c>
      <c r="BM1710"/>
      <c r="BQ1710" t="e">
        <f>VLOOKUP(BP1710,Sheet2!$E$2:$I$222,3,FALSE)</f>
        <v>#N/A</v>
      </c>
      <c r="BR1710" t="e">
        <f>VLOOKUP(BP1710,Sheet2!$E$2:$I$222,4,FALSE)</f>
        <v>#N/A</v>
      </c>
      <c r="BS1710" t="e">
        <f>VLOOKUP(BP1710,Sheet2!$E$2:$I$222,5,FALSE)</f>
        <v>#N/A</v>
      </c>
      <c r="BT1710"/>
      <c r="BX1710" t="e">
        <f>VLOOKUP(BW1710,Sheet2!$E$2:$I$222,3,FALSE)</f>
        <v>#N/A</v>
      </c>
      <c r="BY1710" t="e">
        <f>VLOOKUP(BW1710,Sheet2!$E$2:$I$222,4,FALSE)</f>
        <v>#N/A</v>
      </c>
      <c r="BZ1710" t="e">
        <f>VLOOKUP(BW1710,Sheet2!$E$2:$I$222,5,FALSE)</f>
        <v>#N/A</v>
      </c>
      <c r="CA1710"/>
      <c r="CE1710" t="e">
        <f>VLOOKUP(CD1710,Sheet2!$E$2:$I$222,3,FALSE)</f>
        <v>#N/A</v>
      </c>
      <c r="CF1710" t="e">
        <f>VLOOKUP(CD1710,Sheet2!$E$2:$I$222,4,FALSE)</f>
        <v>#N/A</v>
      </c>
      <c r="CG1710" t="e">
        <f>VLOOKUP(CD1710,Sheet2!$E$2:$I$222,5,FALSE)</f>
        <v>#N/A</v>
      </c>
      <c r="CH1710"/>
      <c r="CL1710" t="e">
        <f>VLOOKUP(CK1710,Sheet2!$E$2:$I$222,3,FALSE)</f>
        <v>#N/A</v>
      </c>
      <c r="CM1710" t="e">
        <f>VLOOKUP(CK1710,Sheet2!$E$2:$I$222,4,FALSE)</f>
        <v>#N/A</v>
      </c>
      <c r="CN1710" t="e">
        <f>VLOOKUP(CK1710,Sheet2!$E$2:$I$222,5,FALSE)</f>
        <v>#N/A</v>
      </c>
      <c r="CO1710"/>
      <c r="CS1710" t="e">
        <f>VLOOKUP(CR1710,Sheet2!$E$2:$I$222,3,FALSE)</f>
        <v>#N/A</v>
      </c>
      <c r="CT1710" t="e">
        <f>VLOOKUP(CR1710,Sheet2!$E$2:$I$222,4,FALSE)</f>
        <v>#N/A</v>
      </c>
      <c r="CU1710" t="e">
        <f>VLOOKUP(CR1710,Sheet2!$E$2:$I$222,5,FALSE)</f>
        <v>#N/A</v>
      </c>
      <c r="CV1710"/>
      <c r="CZ1710" t="e">
        <f>VLOOKUP(CY1710,Sheet2!$E$2:$I$222,3,FALSE)</f>
        <v>#N/A</v>
      </c>
      <c r="DA1710" t="e">
        <f>VLOOKUP(CY1710,Sheet2!$E$2:$I$222,4,FALSE)</f>
        <v>#N/A</v>
      </c>
      <c r="DB1710" t="e">
        <f>VLOOKUP(CY1710,Sheet2!$E$2:$I$222,5,FALSE)</f>
        <v>#N/A</v>
      </c>
      <c r="DC1710"/>
      <c r="DG1710" t="e">
        <f>VLOOKUP(DF1710,Sheet2!$E$2:$I$222,3,FALSE)</f>
        <v>#N/A</v>
      </c>
      <c r="DH1710" t="e">
        <f>VLOOKUP(DF1710,Sheet2!$E$2:$I$222,4,FALSE)</f>
        <v>#N/A</v>
      </c>
      <c r="DI1710" t="e">
        <f>VLOOKUP(DF1710,Sheet2!$E$2:$I$222,5,FALSE)</f>
        <v>#N/A</v>
      </c>
    </row>
    <row r="1711" spans="1:113" x14ac:dyDescent="0.25">
      <c r="A1711">
        <v>1782</v>
      </c>
      <c r="C1711">
        <v>15176</v>
      </c>
      <c r="D1711">
        <v>5176</v>
      </c>
      <c r="E1711">
        <v>37.739870000000003</v>
      </c>
      <c r="F1711">
        <v>-122.39142</v>
      </c>
      <c r="G1711" t="s">
        <v>1251</v>
      </c>
      <c r="H1711" t="s">
        <v>3677</v>
      </c>
      <c r="I1711" t="s">
        <v>4910</v>
      </c>
      <c r="J1711" t="s">
        <v>4947</v>
      </c>
      <c r="Q1711" t="s">
        <v>5924</v>
      </c>
      <c r="S1711" t="s">
        <v>6135</v>
      </c>
      <c r="W1711">
        <f t="shared" si="26"/>
        <v>1</v>
      </c>
      <c r="X1711" t="s">
        <v>6854</v>
      </c>
      <c r="Y1711" t="s">
        <v>6886</v>
      </c>
      <c r="Z1711" s="59" t="s">
        <v>6935</v>
      </c>
      <c r="AA1711" t="str">
        <f>VLOOKUP($Z1711,Sheet2!$E$2:$I$222,3,FALSE)</f>
        <v>To Bayview District</v>
      </c>
      <c r="AB1711" t="str">
        <f>VLOOKUP($Z1711,Sheet2!$E$2:$I$222,4,FALSE)</f>
        <v>Griffith &amp; Oakdale</v>
      </c>
      <c r="AC1711" t="str">
        <f>VLOOKUP($Z1711,Sheet2!$E$2:$I$222,5,FALSE)</f>
        <v>Daily ~ 6am-11:30pm</v>
      </c>
      <c r="AH1711" t="e">
        <f>VLOOKUP(AG1711,Sheet2!$E$2:$I$222,3,FALSE)</f>
        <v>#N/A</v>
      </c>
      <c r="AI1711" t="e">
        <f>VLOOKUP(AG1711,Sheet2!$E$2:$I$222,4,FALSE)</f>
        <v>#N/A</v>
      </c>
      <c r="AJ1711" t="e">
        <f>VLOOKUP(AG1711,Sheet2!$E$2:$I$222,5,FALSE)</f>
        <v>#N/A</v>
      </c>
      <c r="AK1711"/>
      <c r="AO1711" t="e">
        <f>VLOOKUP(AN1711,Sheet2!$E$2:$I$222,3,FALSE)</f>
        <v>#N/A</v>
      </c>
      <c r="AP1711" t="e">
        <f>VLOOKUP(AN1711,Sheet2!$E$2:$I$222,4,FALSE)</f>
        <v>#N/A</v>
      </c>
      <c r="AQ1711" t="e">
        <f>VLOOKUP(AN1711,Sheet2!$E$2:$I$222,5,FALSE)</f>
        <v>#N/A</v>
      </c>
      <c r="AR1711"/>
      <c r="AV1711" t="e">
        <f>VLOOKUP(AU1711,Sheet2!$E$2:$I$222,3,FALSE)</f>
        <v>#N/A</v>
      </c>
      <c r="AW1711" t="e">
        <f>VLOOKUP(AU1711,Sheet2!$E$2:$I$222,4,FALSE)</f>
        <v>#N/A</v>
      </c>
      <c r="AX1711" t="e">
        <f>VLOOKUP(AU1711,Sheet2!$E$2:$I$222,5,FALSE)</f>
        <v>#N/A</v>
      </c>
      <c r="AY1711"/>
      <c r="BC1711" t="e">
        <f>VLOOKUP(BB1711,Sheet2!$E$2:$I$222,3,FALSE)</f>
        <v>#N/A</v>
      </c>
      <c r="BD1711" t="e">
        <f>VLOOKUP(BB1711,Sheet2!$E$2:$I$222,4,FALSE)</f>
        <v>#N/A</v>
      </c>
      <c r="BE1711" t="e">
        <f>VLOOKUP(BB1711,Sheet2!$E$2:$I$222,5,FALSE)</f>
        <v>#N/A</v>
      </c>
      <c r="BF1711"/>
      <c r="BJ1711" t="e">
        <f>VLOOKUP(BI1711,Sheet2!$E$2:$I$222,3,FALSE)</f>
        <v>#N/A</v>
      </c>
      <c r="BK1711" t="e">
        <f>VLOOKUP(BI1711,Sheet2!$E$2:$I$222,4,FALSE)</f>
        <v>#N/A</v>
      </c>
      <c r="BL1711" t="e">
        <f>VLOOKUP(BI1711,Sheet2!$E$2:$I$222,5,FALSE)</f>
        <v>#N/A</v>
      </c>
      <c r="BM1711"/>
      <c r="BQ1711" t="e">
        <f>VLOOKUP(BP1711,Sheet2!$E$2:$I$222,3,FALSE)</f>
        <v>#N/A</v>
      </c>
      <c r="BR1711" t="e">
        <f>VLOOKUP(BP1711,Sheet2!$E$2:$I$222,4,FALSE)</f>
        <v>#N/A</v>
      </c>
      <c r="BS1711" t="e">
        <f>VLOOKUP(BP1711,Sheet2!$E$2:$I$222,5,FALSE)</f>
        <v>#N/A</v>
      </c>
      <c r="BT1711"/>
      <c r="BX1711" t="e">
        <f>VLOOKUP(BW1711,Sheet2!$E$2:$I$222,3,FALSE)</f>
        <v>#N/A</v>
      </c>
      <c r="BY1711" t="e">
        <f>VLOOKUP(BW1711,Sheet2!$E$2:$I$222,4,FALSE)</f>
        <v>#N/A</v>
      </c>
      <c r="BZ1711" t="e">
        <f>VLOOKUP(BW1711,Sheet2!$E$2:$I$222,5,FALSE)</f>
        <v>#N/A</v>
      </c>
      <c r="CA1711"/>
      <c r="CE1711" t="e">
        <f>VLOOKUP(CD1711,Sheet2!$E$2:$I$222,3,FALSE)</f>
        <v>#N/A</v>
      </c>
      <c r="CF1711" t="e">
        <f>VLOOKUP(CD1711,Sheet2!$E$2:$I$222,4,FALSE)</f>
        <v>#N/A</v>
      </c>
      <c r="CG1711" t="e">
        <f>VLOOKUP(CD1711,Sheet2!$E$2:$I$222,5,FALSE)</f>
        <v>#N/A</v>
      </c>
      <c r="CH1711"/>
      <c r="CL1711" t="e">
        <f>VLOOKUP(CK1711,Sheet2!$E$2:$I$222,3,FALSE)</f>
        <v>#N/A</v>
      </c>
      <c r="CM1711" t="e">
        <f>VLOOKUP(CK1711,Sheet2!$E$2:$I$222,4,FALSE)</f>
        <v>#N/A</v>
      </c>
      <c r="CN1711" t="e">
        <f>VLOOKUP(CK1711,Sheet2!$E$2:$I$222,5,FALSE)</f>
        <v>#N/A</v>
      </c>
      <c r="CO1711"/>
      <c r="CS1711" t="e">
        <f>VLOOKUP(CR1711,Sheet2!$E$2:$I$222,3,FALSE)</f>
        <v>#N/A</v>
      </c>
      <c r="CT1711" t="e">
        <f>VLOOKUP(CR1711,Sheet2!$E$2:$I$222,4,FALSE)</f>
        <v>#N/A</v>
      </c>
      <c r="CU1711" t="e">
        <f>VLOOKUP(CR1711,Sheet2!$E$2:$I$222,5,FALSE)</f>
        <v>#N/A</v>
      </c>
      <c r="CV1711"/>
      <c r="CZ1711" t="e">
        <f>VLOOKUP(CY1711,Sheet2!$E$2:$I$222,3,FALSE)</f>
        <v>#N/A</v>
      </c>
      <c r="DA1711" t="e">
        <f>VLOOKUP(CY1711,Sheet2!$E$2:$I$222,4,FALSE)</f>
        <v>#N/A</v>
      </c>
      <c r="DB1711" t="e">
        <f>VLOOKUP(CY1711,Sheet2!$E$2:$I$222,5,FALSE)</f>
        <v>#N/A</v>
      </c>
      <c r="DC1711"/>
      <c r="DG1711" t="e">
        <f>VLOOKUP(DF1711,Sheet2!$E$2:$I$222,3,FALSE)</f>
        <v>#N/A</v>
      </c>
      <c r="DH1711" t="e">
        <f>VLOOKUP(DF1711,Sheet2!$E$2:$I$222,4,FALSE)</f>
        <v>#N/A</v>
      </c>
      <c r="DI1711" t="e">
        <f>VLOOKUP(DF1711,Sheet2!$E$2:$I$222,5,FALSE)</f>
        <v>#N/A</v>
      </c>
    </row>
    <row r="1712" spans="1:113" x14ac:dyDescent="0.25">
      <c r="A1712">
        <v>1783</v>
      </c>
      <c r="C1712">
        <v>15177</v>
      </c>
      <c r="D1712">
        <v>5177</v>
      </c>
      <c r="E1712">
        <v>37.74089</v>
      </c>
      <c r="F1712">
        <v>-122.39301</v>
      </c>
      <c r="G1712" t="s">
        <v>1252</v>
      </c>
      <c r="H1712" t="s">
        <v>3678</v>
      </c>
      <c r="I1712" t="s">
        <v>4909</v>
      </c>
      <c r="J1712" t="s">
        <v>4947</v>
      </c>
      <c r="Q1712" t="s">
        <v>5924</v>
      </c>
      <c r="S1712" t="s">
        <v>6136</v>
      </c>
      <c r="W1712">
        <f t="shared" si="26"/>
        <v>1</v>
      </c>
      <c r="X1712" t="s">
        <v>6854</v>
      </c>
      <c r="Y1712" t="s">
        <v>6888</v>
      </c>
      <c r="Z1712" s="59" t="s">
        <v>6936</v>
      </c>
      <c r="AA1712" t="str">
        <f>VLOOKUP($Z1712,Sheet2!$E$2:$I$222,3,FALSE)</f>
        <v xml:space="preserve">To SF Zoo </v>
      </c>
      <c r="AB1712" t="str">
        <f>VLOOKUP($Z1712,Sheet2!$E$2:$I$222,4,FALSE)</f>
        <v>Sloat &amp; 47th Av.</v>
      </c>
      <c r="AC1712" t="str">
        <f>VLOOKUP($Z1712,Sheet2!$E$2:$I$222,5,FALSE)</f>
        <v>Daily ~ 6am-11:30pm</v>
      </c>
      <c r="AH1712" t="e">
        <f>VLOOKUP(AG1712,Sheet2!$E$2:$I$222,3,FALSE)</f>
        <v>#N/A</v>
      </c>
      <c r="AI1712" t="e">
        <f>VLOOKUP(AG1712,Sheet2!$E$2:$I$222,4,FALSE)</f>
        <v>#N/A</v>
      </c>
      <c r="AJ1712" t="e">
        <f>VLOOKUP(AG1712,Sheet2!$E$2:$I$222,5,FALSE)</f>
        <v>#N/A</v>
      </c>
      <c r="AK1712"/>
      <c r="AO1712" t="e">
        <f>VLOOKUP(AN1712,Sheet2!$E$2:$I$222,3,FALSE)</f>
        <v>#N/A</v>
      </c>
      <c r="AP1712" t="e">
        <f>VLOOKUP(AN1712,Sheet2!$E$2:$I$222,4,FALSE)</f>
        <v>#N/A</v>
      </c>
      <c r="AQ1712" t="e">
        <f>VLOOKUP(AN1712,Sheet2!$E$2:$I$222,5,FALSE)</f>
        <v>#N/A</v>
      </c>
      <c r="AR1712"/>
      <c r="AV1712" t="e">
        <f>VLOOKUP(AU1712,Sheet2!$E$2:$I$222,3,FALSE)</f>
        <v>#N/A</v>
      </c>
      <c r="AW1712" t="e">
        <f>VLOOKUP(AU1712,Sheet2!$E$2:$I$222,4,FALSE)</f>
        <v>#N/A</v>
      </c>
      <c r="AX1712" t="e">
        <f>VLOOKUP(AU1712,Sheet2!$E$2:$I$222,5,FALSE)</f>
        <v>#N/A</v>
      </c>
      <c r="AY1712"/>
      <c r="BC1712" t="e">
        <f>VLOOKUP(BB1712,Sheet2!$E$2:$I$222,3,FALSE)</f>
        <v>#N/A</v>
      </c>
      <c r="BD1712" t="e">
        <f>VLOOKUP(BB1712,Sheet2!$E$2:$I$222,4,FALSE)</f>
        <v>#N/A</v>
      </c>
      <c r="BE1712" t="e">
        <f>VLOOKUP(BB1712,Sheet2!$E$2:$I$222,5,FALSE)</f>
        <v>#N/A</v>
      </c>
      <c r="BF1712"/>
      <c r="BJ1712" t="e">
        <f>VLOOKUP(BI1712,Sheet2!$E$2:$I$222,3,FALSE)</f>
        <v>#N/A</v>
      </c>
      <c r="BK1712" t="e">
        <f>VLOOKUP(BI1712,Sheet2!$E$2:$I$222,4,FALSE)</f>
        <v>#N/A</v>
      </c>
      <c r="BL1712" t="e">
        <f>VLOOKUP(BI1712,Sheet2!$E$2:$I$222,5,FALSE)</f>
        <v>#N/A</v>
      </c>
      <c r="BM1712"/>
      <c r="BQ1712" t="e">
        <f>VLOOKUP(BP1712,Sheet2!$E$2:$I$222,3,FALSE)</f>
        <v>#N/A</v>
      </c>
      <c r="BR1712" t="e">
        <f>VLOOKUP(BP1712,Sheet2!$E$2:$I$222,4,FALSE)</f>
        <v>#N/A</v>
      </c>
      <c r="BS1712" t="e">
        <f>VLOOKUP(BP1712,Sheet2!$E$2:$I$222,5,FALSE)</f>
        <v>#N/A</v>
      </c>
      <c r="BT1712"/>
      <c r="BX1712" t="e">
        <f>VLOOKUP(BW1712,Sheet2!$E$2:$I$222,3,FALSE)</f>
        <v>#N/A</v>
      </c>
      <c r="BY1712" t="e">
        <f>VLOOKUP(BW1712,Sheet2!$E$2:$I$222,4,FALSE)</f>
        <v>#N/A</v>
      </c>
      <c r="BZ1712" t="e">
        <f>VLOOKUP(BW1712,Sheet2!$E$2:$I$222,5,FALSE)</f>
        <v>#N/A</v>
      </c>
      <c r="CA1712"/>
      <c r="CE1712" t="e">
        <f>VLOOKUP(CD1712,Sheet2!$E$2:$I$222,3,FALSE)</f>
        <v>#N/A</v>
      </c>
      <c r="CF1712" t="e">
        <f>VLOOKUP(CD1712,Sheet2!$E$2:$I$222,4,FALSE)</f>
        <v>#N/A</v>
      </c>
      <c r="CG1712" t="e">
        <f>VLOOKUP(CD1712,Sheet2!$E$2:$I$222,5,FALSE)</f>
        <v>#N/A</v>
      </c>
      <c r="CH1712"/>
      <c r="CL1712" t="e">
        <f>VLOOKUP(CK1712,Sheet2!$E$2:$I$222,3,FALSE)</f>
        <v>#N/A</v>
      </c>
      <c r="CM1712" t="e">
        <f>VLOOKUP(CK1712,Sheet2!$E$2:$I$222,4,FALSE)</f>
        <v>#N/A</v>
      </c>
      <c r="CN1712" t="e">
        <f>VLOOKUP(CK1712,Sheet2!$E$2:$I$222,5,FALSE)</f>
        <v>#N/A</v>
      </c>
      <c r="CO1712"/>
      <c r="CS1712" t="e">
        <f>VLOOKUP(CR1712,Sheet2!$E$2:$I$222,3,FALSE)</f>
        <v>#N/A</v>
      </c>
      <c r="CT1712" t="e">
        <f>VLOOKUP(CR1712,Sheet2!$E$2:$I$222,4,FALSE)</f>
        <v>#N/A</v>
      </c>
      <c r="CU1712" t="e">
        <f>VLOOKUP(CR1712,Sheet2!$E$2:$I$222,5,FALSE)</f>
        <v>#N/A</v>
      </c>
      <c r="CV1712"/>
      <c r="CZ1712" t="e">
        <f>VLOOKUP(CY1712,Sheet2!$E$2:$I$222,3,FALSE)</f>
        <v>#N/A</v>
      </c>
      <c r="DA1712" t="e">
        <f>VLOOKUP(CY1712,Sheet2!$E$2:$I$222,4,FALSE)</f>
        <v>#N/A</v>
      </c>
      <c r="DB1712" t="e">
        <f>VLOOKUP(CY1712,Sheet2!$E$2:$I$222,5,FALSE)</f>
        <v>#N/A</v>
      </c>
      <c r="DC1712"/>
      <c r="DG1712" t="e">
        <f>VLOOKUP(DF1712,Sheet2!$E$2:$I$222,3,FALSE)</f>
        <v>#N/A</v>
      </c>
      <c r="DH1712" t="e">
        <f>VLOOKUP(DF1712,Sheet2!$E$2:$I$222,4,FALSE)</f>
        <v>#N/A</v>
      </c>
      <c r="DI1712" t="e">
        <f>VLOOKUP(DF1712,Sheet2!$E$2:$I$222,5,FALSE)</f>
        <v>#N/A</v>
      </c>
    </row>
    <row r="1713" spans="1:113" x14ac:dyDescent="0.25">
      <c r="A1713">
        <v>1784</v>
      </c>
      <c r="C1713">
        <v>15178</v>
      </c>
      <c r="D1713">
        <v>5178</v>
      </c>
      <c r="E1713">
        <v>37.740769999999998</v>
      </c>
      <c r="F1713">
        <v>-122.39308</v>
      </c>
      <c r="G1713" t="s">
        <v>1252</v>
      </c>
      <c r="H1713" t="s">
        <v>3678</v>
      </c>
      <c r="I1713" t="s">
        <v>4911</v>
      </c>
      <c r="J1713" t="s">
        <v>4947</v>
      </c>
      <c r="Q1713" t="s">
        <v>5924</v>
      </c>
      <c r="S1713" t="s">
        <v>6135</v>
      </c>
      <c r="W1713">
        <f t="shared" si="26"/>
        <v>1</v>
      </c>
      <c r="X1713" t="s">
        <v>6854</v>
      </c>
      <c r="Y1713" t="s">
        <v>6886</v>
      </c>
      <c r="Z1713" s="59" t="s">
        <v>6935</v>
      </c>
      <c r="AA1713" t="str">
        <f>VLOOKUP($Z1713,Sheet2!$E$2:$I$222,3,FALSE)</f>
        <v>To Bayview District</v>
      </c>
      <c r="AB1713" t="str">
        <f>VLOOKUP($Z1713,Sheet2!$E$2:$I$222,4,FALSE)</f>
        <v>Griffith &amp; Oakdale</v>
      </c>
      <c r="AC1713" t="str">
        <f>VLOOKUP($Z1713,Sheet2!$E$2:$I$222,5,FALSE)</f>
        <v>Daily ~ 6am-11:30pm</v>
      </c>
      <c r="AH1713" t="e">
        <f>VLOOKUP(AG1713,Sheet2!$E$2:$I$222,3,FALSE)</f>
        <v>#N/A</v>
      </c>
      <c r="AI1713" t="e">
        <f>VLOOKUP(AG1713,Sheet2!$E$2:$I$222,4,FALSE)</f>
        <v>#N/A</v>
      </c>
      <c r="AJ1713" t="e">
        <f>VLOOKUP(AG1713,Sheet2!$E$2:$I$222,5,FALSE)</f>
        <v>#N/A</v>
      </c>
      <c r="AK1713"/>
      <c r="AO1713" t="e">
        <f>VLOOKUP(AN1713,Sheet2!$E$2:$I$222,3,FALSE)</f>
        <v>#N/A</v>
      </c>
      <c r="AP1713" t="e">
        <f>VLOOKUP(AN1713,Sheet2!$E$2:$I$222,4,FALSE)</f>
        <v>#N/A</v>
      </c>
      <c r="AQ1713" t="e">
        <f>VLOOKUP(AN1713,Sheet2!$E$2:$I$222,5,FALSE)</f>
        <v>#N/A</v>
      </c>
      <c r="AR1713"/>
      <c r="AV1713" t="e">
        <f>VLOOKUP(AU1713,Sheet2!$E$2:$I$222,3,FALSE)</f>
        <v>#N/A</v>
      </c>
      <c r="AW1713" t="e">
        <f>VLOOKUP(AU1713,Sheet2!$E$2:$I$222,4,FALSE)</f>
        <v>#N/A</v>
      </c>
      <c r="AX1713" t="e">
        <f>VLOOKUP(AU1713,Sheet2!$E$2:$I$222,5,FALSE)</f>
        <v>#N/A</v>
      </c>
      <c r="AY1713"/>
      <c r="BC1713" t="e">
        <f>VLOOKUP(BB1713,Sheet2!$E$2:$I$222,3,FALSE)</f>
        <v>#N/A</v>
      </c>
      <c r="BD1713" t="e">
        <f>VLOOKUP(BB1713,Sheet2!$E$2:$I$222,4,FALSE)</f>
        <v>#N/A</v>
      </c>
      <c r="BE1713" t="e">
        <f>VLOOKUP(BB1713,Sheet2!$E$2:$I$222,5,FALSE)</f>
        <v>#N/A</v>
      </c>
      <c r="BF1713"/>
      <c r="BJ1713" t="e">
        <f>VLOOKUP(BI1713,Sheet2!$E$2:$I$222,3,FALSE)</f>
        <v>#N/A</v>
      </c>
      <c r="BK1713" t="e">
        <f>VLOOKUP(BI1713,Sheet2!$E$2:$I$222,4,FALSE)</f>
        <v>#N/A</v>
      </c>
      <c r="BL1713" t="e">
        <f>VLOOKUP(BI1713,Sheet2!$E$2:$I$222,5,FALSE)</f>
        <v>#N/A</v>
      </c>
      <c r="BM1713"/>
      <c r="BQ1713" t="e">
        <f>VLOOKUP(BP1713,Sheet2!$E$2:$I$222,3,FALSE)</f>
        <v>#N/A</v>
      </c>
      <c r="BR1713" t="e">
        <f>VLOOKUP(BP1713,Sheet2!$E$2:$I$222,4,FALSE)</f>
        <v>#N/A</v>
      </c>
      <c r="BS1713" t="e">
        <f>VLOOKUP(BP1713,Sheet2!$E$2:$I$222,5,FALSE)</f>
        <v>#N/A</v>
      </c>
      <c r="BT1713"/>
      <c r="BX1713" t="e">
        <f>VLOOKUP(BW1713,Sheet2!$E$2:$I$222,3,FALSE)</f>
        <v>#N/A</v>
      </c>
      <c r="BY1713" t="e">
        <f>VLOOKUP(BW1713,Sheet2!$E$2:$I$222,4,FALSE)</f>
        <v>#N/A</v>
      </c>
      <c r="BZ1713" t="e">
        <f>VLOOKUP(BW1713,Sheet2!$E$2:$I$222,5,FALSE)</f>
        <v>#N/A</v>
      </c>
      <c r="CA1713"/>
      <c r="CE1713" t="e">
        <f>VLOOKUP(CD1713,Sheet2!$E$2:$I$222,3,FALSE)</f>
        <v>#N/A</v>
      </c>
      <c r="CF1713" t="e">
        <f>VLOOKUP(CD1713,Sheet2!$E$2:$I$222,4,FALSE)</f>
        <v>#N/A</v>
      </c>
      <c r="CG1713" t="e">
        <f>VLOOKUP(CD1713,Sheet2!$E$2:$I$222,5,FALSE)</f>
        <v>#N/A</v>
      </c>
      <c r="CH1713"/>
      <c r="CL1713" t="e">
        <f>VLOOKUP(CK1713,Sheet2!$E$2:$I$222,3,FALSE)</f>
        <v>#N/A</v>
      </c>
      <c r="CM1713" t="e">
        <f>VLOOKUP(CK1713,Sheet2!$E$2:$I$222,4,FALSE)</f>
        <v>#N/A</v>
      </c>
      <c r="CN1713" t="e">
        <f>VLOOKUP(CK1713,Sheet2!$E$2:$I$222,5,FALSE)</f>
        <v>#N/A</v>
      </c>
      <c r="CO1713"/>
      <c r="CS1713" t="e">
        <f>VLOOKUP(CR1713,Sheet2!$E$2:$I$222,3,FALSE)</f>
        <v>#N/A</v>
      </c>
      <c r="CT1713" t="e">
        <f>VLOOKUP(CR1713,Sheet2!$E$2:$I$222,4,FALSE)</f>
        <v>#N/A</v>
      </c>
      <c r="CU1713" t="e">
        <f>VLOOKUP(CR1713,Sheet2!$E$2:$I$222,5,FALSE)</f>
        <v>#N/A</v>
      </c>
      <c r="CV1713"/>
      <c r="CZ1713" t="e">
        <f>VLOOKUP(CY1713,Sheet2!$E$2:$I$222,3,FALSE)</f>
        <v>#N/A</v>
      </c>
      <c r="DA1713" t="e">
        <f>VLOOKUP(CY1713,Sheet2!$E$2:$I$222,4,FALSE)</f>
        <v>#N/A</v>
      </c>
      <c r="DB1713" t="e">
        <f>VLOOKUP(CY1713,Sheet2!$E$2:$I$222,5,FALSE)</f>
        <v>#N/A</v>
      </c>
      <c r="DC1713"/>
      <c r="DG1713" t="e">
        <f>VLOOKUP(DF1713,Sheet2!$E$2:$I$222,3,FALSE)</f>
        <v>#N/A</v>
      </c>
      <c r="DH1713" t="e">
        <f>VLOOKUP(DF1713,Sheet2!$E$2:$I$222,4,FALSE)</f>
        <v>#N/A</v>
      </c>
      <c r="DI1713" t="e">
        <f>VLOOKUP(DF1713,Sheet2!$E$2:$I$222,5,FALSE)</f>
        <v>#N/A</v>
      </c>
    </row>
    <row r="1714" spans="1:113" x14ac:dyDescent="0.25">
      <c r="A1714">
        <v>1785</v>
      </c>
      <c r="C1714">
        <v>15179</v>
      </c>
      <c r="D1714">
        <v>5179</v>
      </c>
      <c r="E1714">
        <v>37.742080000000001</v>
      </c>
      <c r="F1714">
        <v>-122.39497</v>
      </c>
      <c r="G1714" t="s">
        <v>1253</v>
      </c>
      <c r="H1714" t="s">
        <v>3679</v>
      </c>
      <c r="I1714" t="s">
        <v>4938</v>
      </c>
      <c r="J1714" t="s">
        <v>4947</v>
      </c>
      <c r="Q1714" t="s">
        <v>5924</v>
      </c>
      <c r="S1714" t="s">
        <v>6136</v>
      </c>
      <c r="W1714">
        <f t="shared" si="26"/>
        <v>1</v>
      </c>
      <c r="X1714" t="s">
        <v>6854</v>
      </c>
      <c r="Y1714" t="s">
        <v>6888</v>
      </c>
      <c r="Z1714" s="59" t="s">
        <v>6936</v>
      </c>
      <c r="AA1714" t="str">
        <f>VLOOKUP($Z1714,Sheet2!$E$2:$I$222,3,FALSE)</f>
        <v xml:space="preserve">To SF Zoo </v>
      </c>
      <c r="AB1714" t="str">
        <f>VLOOKUP($Z1714,Sheet2!$E$2:$I$222,4,FALSE)</f>
        <v>Sloat &amp; 47th Av.</v>
      </c>
      <c r="AC1714" t="str">
        <f>VLOOKUP($Z1714,Sheet2!$E$2:$I$222,5,FALSE)</f>
        <v>Daily ~ 6am-11:30pm</v>
      </c>
      <c r="AH1714" t="e">
        <f>VLOOKUP(AG1714,Sheet2!$E$2:$I$222,3,FALSE)</f>
        <v>#N/A</v>
      </c>
      <c r="AI1714" t="e">
        <f>VLOOKUP(AG1714,Sheet2!$E$2:$I$222,4,FALSE)</f>
        <v>#N/A</v>
      </c>
      <c r="AJ1714" t="e">
        <f>VLOOKUP(AG1714,Sheet2!$E$2:$I$222,5,FALSE)</f>
        <v>#N/A</v>
      </c>
      <c r="AK1714"/>
      <c r="AO1714" t="e">
        <f>VLOOKUP(AN1714,Sheet2!$E$2:$I$222,3,FALSE)</f>
        <v>#N/A</v>
      </c>
      <c r="AP1714" t="e">
        <f>VLOOKUP(AN1714,Sheet2!$E$2:$I$222,4,FALSE)</f>
        <v>#N/A</v>
      </c>
      <c r="AQ1714" t="e">
        <f>VLOOKUP(AN1714,Sheet2!$E$2:$I$222,5,FALSE)</f>
        <v>#N/A</v>
      </c>
      <c r="AR1714"/>
      <c r="AV1714" t="e">
        <f>VLOOKUP(AU1714,Sheet2!$E$2:$I$222,3,FALSE)</f>
        <v>#N/A</v>
      </c>
      <c r="AW1714" t="e">
        <f>VLOOKUP(AU1714,Sheet2!$E$2:$I$222,4,FALSE)</f>
        <v>#N/A</v>
      </c>
      <c r="AX1714" t="e">
        <f>VLOOKUP(AU1714,Sheet2!$E$2:$I$222,5,FALSE)</f>
        <v>#N/A</v>
      </c>
      <c r="AY1714"/>
      <c r="BC1714" t="e">
        <f>VLOOKUP(BB1714,Sheet2!$E$2:$I$222,3,FALSE)</f>
        <v>#N/A</v>
      </c>
      <c r="BD1714" t="e">
        <f>VLOOKUP(BB1714,Sheet2!$E$2:$I$222,4,FALSE)</f>
        <v>#N/A</v>
      </c>
      <c r="BE1714" t="e">
        <f>VLOOKUP(BB1714,Sheet2!$E$2:$I$222,5,FALSE)</f>
        <v>#N/A</v>
      </c>
      <c r="BF1714"/>
      <c r="BJ1714" t="e">
        <f>VLOOKUP(BI1714,Sheet2!$E$2:$I$222,3,FALSE)</f>
        <v>#N/A</v>
      </c>
      <c r="BK1714" t="e">
        <f>VLOOKUP(BI1714,Sheet2!$E$2:$I$222,4,FALSE)</f>
        <v>#N/A</v>
      </c>
      <c r="BL1714" t="e">
        <f>VLOOKUP(BI1714,Sheet2!$E$2:$I$222,5,FALSE)</f>
        <v>#N/A</v>
      </c>
      <c r="BM1714"/>
      <c r="BQ1714" t="e">
        <f>VLOOKUP(BP1714,Sheet2!$E$2:$I$222,3,FALSE)</f>
        <v>#N/A</v>
      </c>
      <c r="BR1714" t="e">
        <f>VLOOKUP(BP1714,Sheet2!$E$2:$I$222,4,FALSE)</f>
        <v>#N/A</v>
      </c>
      <c r="BS1714" t="e">
        <f>VLOOKUP(BP1714,Sheet2!$E$2:$I$222,5,FALSE)</f>
        <v>#N/A</v>
      </c>
      <c r="BT1714"/>
      <c r="BX1714" t="e">
        <f>VLOOKUP(BW1714,Sheet2!$E$2:$I$222,3,FALSE)</f>
        <v>#N/A</v>
      </c>
      <c r="BY1714" t="e">
        <f>VLOOKUP(BW1714,Sheet2!$E$2:$I$222,4,FALSE)</f>
        <v>#N/A</v>
      </c>
      <c r="BZ1714" t="e">
        <f>VLOOKUP(BW1714,Sheet2!$E$2:$I$222,5,FALSE)</f>
        <v>#N/A</v>
      </c>
      <c r="CA1714"/>
      <c r="CE1714" t="e">
        <f>VLOOKUP(CD1714,Sheet2!$E$2:$I$222,3,FALSE)</f>
        <v>#N/A</v>
      </c>
      <c r="CF1714" t="e">
        <f>VLOOKUP(CD1714,Sheet2!$E$2:$I$222,4,FALSE)</f>
        <v>#N/A</v>
      </c>
      <c r="CG1714" t="e">
        <f>VLOOKUP(CD1714,Sheet2!$E$2:$I$222,5,FALSE)</f>
        <v>#N/A</v>
      </c>
      <c r="CH1714"/>
      <c r="CL1714" t="e">
        <f>VLOOKUP(CK1714,Sheet2!$E$2:$I$222,3,FALSE)</f>
        <v>#N/A</v>
      </c>
      <c r="CM1714" t="e">
        <f>VLOOKUP(CK1714,Sheet2!$E$2:$I$222,4,FALSE)</f>
        <v>#N/A</v>
      </c>
      <c r="CN1714" t="e">
        <f>VLOOKUP(CK1714,Sheet2!$E$2:$I$222,5,FALSE)</f>
        <v>#N/A</v>
      </c>
      <c r="CO1714"/>
      <c r="CS1714" t="e">
        <f>VLOOKUP(CR1714,Sheet2!$E$2:$I$222,3,FALSE)</f>
        <v>#N/A</v>
      </c>
      <c r="CT1714" t="e">
        <f>VLOOKUP(CR1714,Sheet2!$E$2:$I$222,4,FALSE)</f>
        <v>#N/A</v>
      </c>
      <c r="CU1714" t="e">
        <f>VLOOKUP(CR1714,Sheet2!$E$2:$I$222,5,FALSE)</f>
        <v>#N/A</v>
      </c>
      <c r="CV1714"/>
      <c r="CZ1714" t="e">
        <f>VLOOKUP(CY1714,Sheet2!$E$2:$I$222,3,FALSE)</f>
        <v>#N/A</v>
      </c>
      <c r="DA1714" t="e">
        <f>VLOOKUP(CY1714,Sheet2!$E$2:$I$222,4,FALSE)</f>
        <v>#N/A</v>
      </c>
      <c r="DB1714" t="e">
        <f>VLOOKUP(CY1714,Sheet2!$E$2:$I$222,5,FALSE)</f>
        <v>#N/A</v>
      </c>
      <c r="DC1714"/>
      <c r="DG1714" t="e">
        <f>VLOOKUP(DF1714,Sheet2!$E$2:$I$222,3,FALSE)</f>
        <v>#N/A</v>
      </c>
      <c r="DH1714" t="e">
        <f>VLOOKUP(DF1714,Sheet2!$E$2:$I$222,4,FALSE)</f>
        <v>#N/A</v>
      </c>
      <c r="DI1714" t="e">
        <f>VLOOKUP(DF1714,Sheet2!$E$2:$I$222,5,FALSE)</f>
        <v>#N/A</v>
      </c>
    </row>
    <row r="1715" spans="1:113" x14ac:dyDescent="0.25">
      <c r="A1715">
        <v>1786</v>
      </c>
      <c r="C1715">
        <v>15180</v>
      </c>
      <c r="D1715">
        <v>5180</v>
      </c>
      <c r="E1715">
        <v>37.741689999999998</v>
      </c>
      <c r="F1715">
        <v>-122.39467</v>
      </c>
      <c r="G1715" t="s">
        <v>1253</v>
      </c>
      <c r="H1715" t="s">
        <v>3679</v>
      </c>
      <c r="I1715" t="s">
        <v>4911</v>
      </c>
      <c r="J1715" t="s">
        <v>4946</v>
      </c>
      <c r="K1715" t="s">
        <v>4968</v>
      </c>
      <c r="Q1715" t="s">
        <v>5924</v>
      </c>
      <c r="S1715" t="s">
        <v>6135</v>
      </c>
      <c r="W1715">
        <f t="shared" si="26"/>
        <v>1</v>
      </c>
      <c r="X1715" t="s">
        <v>6854</v>
      </c>
      <c r="Y1715" t="s">
        <v>6886</v>
      </c>
      <c r="Z1715" s="59" t="s">
        <v>6935</v>
      </c>
      <c r="AA1715" t="str">
        <f>VLOOKUP($Z1715,Sheet2!$E$2:$I$222,3,FALSE)</f>
        <v>To Bayview District</v>
      </c>
      <c r="AB1715" t="str">
        <f>VLOOKUP($Z1715,Sheet2!$E$2:$I$222,4,FALSE)</f>
        <v>Griffith &amp; Oakdale</v>
      </c>
      <c r="AC1715" t="str">
        <f>VLOOKUP($Z1715,Sheet2!$E$2:$I$222,5,FALSE)</f>
        <v>Daily ~ 6am-11:30pm</v>
      </c>
      <c r="AH1715" t="e">
        <f>VLOOKUP(AG1715,Sheet2!$E$2:$I$222,3,FALSE)</f>
        <v>#N/A</v>
      </c>
      <c r="AI1715" t="e">
        <f>VLOOKUP(AG1715,Sheet2!$E$2:$I$222,4,FALSE)</f>
        <v>#N/A</v>
      </c>
      <c r="AJ1715" t="e">
        <f>VLOOKUP(AG1715,Sheet2!$E$2:$I$222,5,FALSE)</f>
        <v>#N/A</v>
      </c>
      <c r="AK1715"/>
      <c r="AO1715" t="e">
        <f>VLOOKUP(AN1715,Sheet2!$E$2:$I$222,3,FALSE)</f>
        <v>#N/A</v>
      </c>
      <c r="AP1715" t="e">
        <f>VLOOKUP(AN1715,Sheet2!$E$2:$I$222,4,FALSE)</f>
        <v>#N/A</v>
      </c>
      <c r="AQ1715" t="e">
        <f>VLOOKUP(AN1715,Sheet2!$E$2:$I$222,5,FALSE)</f>
        <v>#N/A</v>
      </c>
      <c r="AR1715"/>
      <c r="AV1715" t="e">
        <f>VLOOKUP(AU1715,Sheet2!$E$2:$I$222,3,FALSE)</f>
        <v>#N/A</v>
      </c>
      <c r="AW1715" t="e">
        <f>VLOOKUP(AU1715,Sheet2!$E$2:$I$222,4,FALSE)</f>
        <v>#N/A</v>
      </c>
      <c r="AX1715" t="e">
        <f>VLOOKUP(AU1715,Sheet2!$E$2:$I$222,5,FALSE)</f>
        <v>#N/A</v>
      </c>
      <c r="AY1715"/>
      <c r="BC1715" t="e">
        <f>VLOOKUP(BB1715,Sheet2!$E$2:$I$222,3,FALSE)</f>
        <v>#N/A</v>
      </c>
      <c r="BD1715" t="e">
        <f>VLOOKUP(BB1715,Sheet2!$E$2:$I$222,4,FALSE)</f>
        <v>#N/A</v>
      </c>
      <c r="BE1715" t="e">
        <f>VLOOKUP(BB1715,Sheet2!$E$2:$I$222,5,FALSE)</f>
        <v>#N/A</v>
      </c>
      <c r="BF1715"/>
      <c r="BJ1715" t="e">
        <f>VLOOKUP(BI1715,Sheet2!$E$2:$I$222,3,FALSE)</f>
        <v>#N/A</v>
      </c>
      <c r="BK1715" t="e">
        <f>VLOOKUP(BI1715,Sheet2!$E$2:$I$222,4,FALSE)</f>
        <v>#N/A</v>
      </c>
      <c r="BL1715" t="e">
        <f>VLOOKUP(BI1715,Sheet2!$E$2:$I$222,5,FALSE)</f>
        <v>#N/A</v>
      </c>
      <c r="BM1715"/>
      <c r="BQ1715" t="e">
        <f>VLOOKUP(BP1715,Sheet2!$E$2:$I$222,3,FALSE)</f>
        <v>#N/A</v>
      </c>
      <c r="BR1715" t="e">
        <f>VLOOKUP(BP1715,Sheet2!$E$2:$I$222,4,FALSE)</f>
        <v>#N/A</v>
      </c>
      <c r="BS1715" t="e">
        <f>VLOOKUP(BP1715,Sheet2!$E$2:$I$222,5,FALSE)</f>
        <v>#N/A</v>
      </c>
      <c r="BT1715"/>
      <c r="BX1715" t="e">
        <f>VLOOKUP(BW1715,Sheet2!$E$2:$I$222,3,FALSE)</f>
        <v>#N/A</v>
      </c>
      <c r="BY1715" t="e">
        <f>VLOOKUP(BW1715,Sheet2!$E$2:$I$222,4,FALSE)</f>
        <v>#N/A</v>
      </c>
      <c r="BZ1715" t="e">
        <f>VLOOKUP(BW1715,Sheet2!$E$2:$I$222,5,FALSE)</f>
        <v>#N/A</v>
      </c>
      <c r="CA1715"/>
      <c r="CE1715" t="e">
        <f>VLOOKUP(CD1715,Sheet2!$E$2:$I$222,3,FALSE)</f>
        <v>#N/A</v>
      </c>
      <c r="CF1715" t="e">
        <f>VLOOKUP(CD1715,Sheet2!$E$2:$I$222,4,FALSE)</f>
        <v>#N/A</v>
      </c>
      <c r="CG1715" t="e">
        <f>VLOOKUP(CD1715,Sheet2!$E$2:$I$222,5,FALSE)</f>
        <v>#N/A</v>
      </c>
      <c r="CH1715"/>
      <c r="CL1715" t="e">
        <f>VLOOKUP(CK1715,Sheet2!$E$2:$I$222,3,FALSE)</f>
        <v>#N/A</v>
      </c>
      <c r="CM1715" t="e">
        <f>VLOOKUP(CK1715,Sheet2!$E$2:$I$222,4,FALSE)</f>
        <v>#N/A</v>
      </c>
      <c r="CN1715" t="e">
        <f>VLOOKUP(CK1715,Sheet2!$E$2:$I$222,5,FALSE)</f>
        <v>#N/A</v>
      </c>
      <c r="CO1715"/>
      <c r="CS1715" t="e">
        <f>VLOOKUP(CR1715,Sheet2!$E$2:$I$222,3,FALSE)</f>
        <v>#N/A</v>
      </c>
      <c r="CT1715" t="e">
        <f>VLOOKUP(CR1715,Sheet2!$E$2:$I$222,4,FALSE)</f>
        <v>#N/A</v>
      </c>
      <c r="CU1715" t="e">
        <f>VLOOKUP(CR1715,Sheet2!$E$2:$I$222,5,FALSE)</f>
        <v>#N/A</v>
      </c>
      <c r="CV1715"/>
      <c r="CZ1715" t="e">
        <f>VLOOKUP(CY1715,Sheet2!$E$2:$I$222,3,FALSE)</f>
        <v>#N/A</v>
      </c>
      <c r="DA1715" t="e">
        <f>VLOOKUP(CY1715,Sheet2!$E$2:$I$222,4,FALSE)</f>
        <v>#N/A</v>
      </c>
      <c r="DB1715" t="e">
        <f>VLOOKUP(CY1715,Sheet2!$E$2:$I$222,5,FALSE)</f>
        <v>#N/A</v>
      </c>
      <c r="DC1715"/>
      <c r="DG1715" t="e">
        <f>VLOOKUP(DF1715,Sheet2!$E$2:$I$222,3,FALSE)</f>
        <v>#N/A</v>
      </c>
      <c r="DH1715" t="e">
        <f>VLOOKUP(DF1715,Sheet2!$E$2:$I$222,4,FALSE)</f>
        <v>#N/A</v>
      </c>
      <c r="DI1715" t="e">
        <f>VLOOKUP(DF1715,Sheet2!$E$2:$I$222,5,FALSE)</f>
        <v>#N/A</v>
      </c>
    </row>
    <row r="1716" spans="1:113" x14ac:dyDescent="0.25">
      <c r="A1716">
        <v>1787</v>
      </c>
      <c r="C1716">
        <v>15181</v>
      </c>
      <c r="D1716">
        <v>5181</v>
      </c>
      <c r="E1716">
        <v>37.743299999999998</v>
      </c>
      <c r="F1716">
        <v>-122.39688</v>
      </c>
      <c r="G1716" t="s">
        <v>1254</v>
      </c>
      <c r="H1716" t="s">
        <v>3680</v>
      </c>
      <c r="I1716" t="s">
        <v>4912</v>
      </c>
      <c r="J1716" t="s">
        <v>4947</v>
      </c>
      <c r="Q1716" t="s">
        <v>5924</v>
      </c>
      <c r="S1716" t="s">
        <v>6136</v>
      </c>
      <c r="W1716">
        <f t="shared" si="26"/>
        <v>1</v>
      </c>
      <c r="X1716" t="s">
        <v>6854</v>
      </c>
      <c r="Y1716" t="s">
        <v>6888</v>
      </c>
      <c r="Z1716" s="59" t="s">
        <v>6936</v>
      </c>
      <c r="AA1716" t="str">
        <f>VLOOKUP($Z1716,Sheet2!$E$2:$I$222,3,FALSE)</f>
        <v xml:space="preserve">To SF Zoo </v>
      </c>
      <c r="AB1716" t="str">
        <f>VLOOKUP($Z1716,Sheet2!$E$2:$I$222,4,FALSE)</f>
        <v>Sloat &amp; 47th Av.</v>
      </c>
      <c r="AC1716" t="str">
        <f>VLOOKUP($Z1716,Sheet2!$E$2:$I$222,5,FALSE)</f>
        <v>Daily ~ 6am-11:30pm</v>
      </c>
      <c r="AH1716" t="e">
        <f>VLOOKUP(AG1716,Sheet2!$E$2:$I$222,3,FALSE)</f>
        <v>#N/A</v>
      </c>
      <c r="AI1716" t="e">
        <f>VLOOKUP(AG1716,Sheet2!$E$2:$I$222,4,FALSE)</f>
        <v>#N/A</v>
      </c>
      <c r="AJ1716" t="e">
        <f>VLOOKUP(AG1716,Sheet2!$E$2:$I$222,5,FALSE)</f>
        <v>#N/A</v>
      </c>
      <c r="AK1716"/>
      <c r="AO1716" t="e">
        <f>VLOOKUP(AN1716,Sheet2!$E$2:$I$222,3,FALSE)</f>
        <v>#N/A</v>
      </c>
      <c r="AP1716" t="e">
        <f>VLOOKUP(AN1716,Sheet2!$E$2:$I$222,4,FALSE)</f>
        <v>#N/A</v>
      </c>
      <c r="AQ1716" t="e">
        <f>VLOOKUP(AN1716,Sheet2!$E$2:$I$222,5,FALSE)</f>
        <v>#N/A</v>
      </c>
      <c r="AR1716"/>
      <c r="AV1716" t="e">
        <f>VLOOKUP(AU1716,Sheet2!$E$2:$I$222,3,FALSE)</f>
        <v>#N/A</v>
      </c>
      <c r="AW1716" t="e">
        <f>VLOOKUP(AU1716,Sheet2!$E$2:$I$222,4,FALSE)</f>
        <v>#N/A</v>
      </c>
      <c r="AX1716" t="e">
        <f>VLOOKUP(AU1716,Sheet2!$E$2:$I$222,5,FALSE)</f>
        <v>#N/A</v>
      </c>
      <c r="AY1716"/>
      <c r="BC1716" t="e">
        <f>VLOOKUP(BB1716,Sheet2!$E$2:$I$222,3,FALSE)</f>
        <v>#N/A</v>
      </c>
      <c r="BD1716" t="e">
        <f>VLOOKUP(BB1716,Sheet2!$E$2:$I$222,4,FALSE)</f>
        <v>#N/A</v>
      </c>
      <c r="BE1716" t="e">
        <f>VLOOKUP(BB1716,Sheet2!$E$2:$I$222,5,FALSE)</f>
        <v>#N/A</v>
      </c>
      <c r="BF1716"/>
      <c r="BJ1716" t="e">
        <f>VLOOKUP(BI1716,Sheet2!$E$2:$I$222,3,FALSE)</f>
        <v>#N/A</v>
      </c>
      <c r="BK1716" t="e">
        <f>VLOOKUP(BI1716,Sheet2!$E$2:$I$222,4,FALSE)</f>
        <v>#N/A</v>
      </c>
      <c r="BL1716" t="e">
        <f>VLOOKUP(BI1716,Sheet2!$E$2:$I$222,5,FALSE)</f>
        <v>#N/A</v>
      </c>
      <c r="BM1716"/>
      <c r="BQ1716" t="e">
        <f>VLOOKUP(BP1716,Sheet2!$E$2:$I$222,3,FALSE)</f>
        <v>#N/A</v>
      </c>
      <c r="BR1716" t="e">
        <f>VLOOKUP(BP1716,Sheet2!$E$2:$I$222,4,FALSE)</f>
        <v>#N/A</v>
      </c>
      <c r="BS1716" t="e">
        <f>VLOOKUP(BP1716,Sheet2!$E$2:$I$222,5,FALSE)</f>
        <v>#N/A</v>
      </c>
      <c r="BT1716"/>
      <c r="BX1716" t="e">
        <f>VLOOKUP(BW1716,Sheet2!$E$2:$I$222,3,FALSE)</f>
        <v>#N/A</v>
      </c>
      <c r="BY1716" t="e">
        <f>VLOOKUP(BW1716,Sheet2!$E$2:$I$222,4,FALSE)</f>
        <v>#N/A</v>
      </c>
      <c r="BZ1716" t="e">
        <f>VLOOKUP(BW1716,Sheet2!$E$2:$I$222,5,FALSE)</f>
        <v>#N/A</v>
      </c>
      <c r="CA1716"/>
      <c r="CE1716" t="e">
        <f>VLOOKUP(CD1716,Sheet2!$E$2:$I$222,3,FALSE)</f>
        <v>#N/A</v>
      </c>
      <c r="CF1716" t="e">
        <f>VLOOKUP(CD1716,Sheet2!$E$2:$I$222,4,FALSE)</f>
        <v>#N/A</v>
      </c>
      <c r="CG1716" t="e">
        <f>VLOOKUP(CD1716,Sheet2!$E$2:$I$222,5,FALSE)</f>
        <v>#N/A</v>
      </c>
      <c r="CH1716"/>
      <c r="CL1716" t="e">
        <f>VLOOKUP(CK1716,Sheet2!$E$2:$I$222,3,FALSE)</f>
        <v>#N/A</v>
      </c>
      <c r="CM1716" t="e">
        <f>VLOOKUP(CK1716,Sheet2!$E$2:$I$222,4,FALSE)</f>
        <v>#N/A</v>
      </c>
      <c r="CN1716" t="e">
        <f>VLOOKUP(CK1716,Sheet2!$E$2:$I$222,5,FALSE)</f>
        <v>#N/A</v>
      </c>
      <c r="CO1716"/>
      <c r="CS1716" t="e">
        <f>VLOOKUP(CR1716,Sheet2!$E$2:$I$222,3,FALSE)</f>
        <v>#N/A</v>
      </c>
      <c r="CT1716" t="e">
        <f>VLOOKUP(CR1716,Sheet2!$E$2:$I$222,4,FALSE)</f>
        <v>#N/A</v>
      </c>
      <c r="CU1716" t="e">
        <f>VLOOKUP(CR1716,Sheet2!$E$2:$I$222,5,FALSE)</f>
        <v>#N/A</v>
      </c>
      <c r="CV1716"/>
      <c r="CZ1716" t="e">
        <f>VLOOKUP(CY1716,Sheet2!$E$2:$I$222,3,FALSE)</f>
        <v>#N/A</v>
      </c>
      <c r="DA1716" t="e">
        <f>VLOOKUP(CY1716,Sheet2!$E$2:$I$222,4,FALSE)</f>
        <v>#N/A</v>
      </c>
      <c r="DB1716" t="e">
        <f>VLOOKUP(CY1716,Sheet2!$E$2:$I$222,5,FALSE)</f>
        <v>#N/A</v>
      </c>
      <c r="DC1716"/>
      <c r="DG1716" t="e">
        <f>VLOOKUP(DF1716,Sheet2!$E$2:$I$222,3,FALSE)</f>
        <v>#N/A</v>
      </c>
      <c r="DH1716" t="e">
        <f>VLOOKUP(DF1716,Sheet2!$E$2:$I$222,4,FALSE)</f>
        <v>#N/A</v>
      </c>
      <c r="DI1716" t="e">
        <f>VLOOKUP(DF1716,Sheet2!$E$2:$I$222,5,FALSE)</f>
        <v>#N/A</v>
      </c>
    </row>
    <row r="1717" spans="1:113" x14ac:dyDescent="0.25">
      <c r="A1717">
        <v>1788</v>
      </c>
      <c r="C1717">
        <v>15182</v>
      </c>
      <c r="D1717">
        <v>5182</v>
      </c>
      <c r="E1717">
        <v>37.742719999999998</v>
      </c>
      <c r="F1717">
        <v>-122.3968</v>
      </c>
      <c r="G1717" t="s">
        <v>1254</v>
      </c>
      <c r="H1717" t="s">
        <v>3680</v>
      </c>
      <c r="I1717" t="s">
        <v>4911</v>
      </c>
      <c r="J1717" t="s">
        <v>4947</v>
      </c>
      <c r="Q1717" t="s">
        <v>5924</v>
      </c>
      <c r="S1717" t="s">
        <v>6135</v>
      </c>
      <c r="W1717">
        <f t="shared" si="26"/>
        <v>1</v>
      </c>
      <c r="X1717" t="s">
        <v>6854</v>
      </c>
      <c r="Y1717" t="s">
        <v>6886</v>
      </c>
      <c r="Z1717" s="59" t="s">
        <v>6935</v>
      </c>
      <c r="AA1717" t="str">
        <f>VLOOKUP($Z1717,Sheet2!$E$2:$I$222,3,FALSE)</f>
        <v>To Bayview District</v>
      </c>
      <c r="AB1717" t="str">
        <f>VLOOKUP($Z1717,Sheet2!$E$2:$I$222,4,FALSE)</f>
        <v>Griffith &amp; Oakdale</v>
      </c>
      <c r="AC1717" t="str">
        <f>VLOOKUP($Z1717,Sheet2!$E$2:$I$222,5,FALSE)</f>
        <v>Daily ~ 6am-11:30pm</v>
      </c>
      <c r="AH1717" t="e">
        <f>VLOOKUP(AG1717,Sheet2!$E$2:$I$222,3,FALSE)</f>
        <v>#N/A</v>
      </c>
      <c r="AI1717" t="e">
        <f>VLOOKUP(AG1717,Sheet2!$E$2:$I$222,4,FALSE)</f>
        <v>#N/A</v>
      </c>
      <c r="AJ1717" t="e">
        <f>VLOOKUP(AG1717,Sheet2!$E$2:$I$222,5,FALSE)</f>
        <v>#N/A</v>
      </c>
      <c r="AK1717"/>
      <c r="AO1717" t="e">
        <f>VLOOKUP(AN1717,Sheet2!$E$2:$I$222,3,FALSE)</f>
        <v>#N/A</v>
      </c>
      <c r="AP1717" t="e">
        <f>VLOOKUP(AN1717,Sheet2!$E$2:$I$222,4,FALSE)</f>
        <v>#N/A</v>
      </c>
      <c r="AQ1717" t="e">
        <f>VLOOKUP(AN1717,Sheet2!$E$2:$I$222,5,FALSE)</f>
        <v>#N/A</v>
      </c>
      <c r="AR1717"/>
      <c r="AV1717" t="e">
        <f>VLOOKUP(AU1717,Sheet2!$E$2:$I$222,3,FALSE)</f>
        <v>#N/A</v>
      </c>
      <c r="AW1717" t="e">
        <f>VLOOKUP(AU1717,Sheet2!$E$2:$I$222,4,FALSE)</f>
        <v>#N/A</v>
      </c>
      <c r="AX1717" t="e">
        <f>VLOOKUP(AU1717,Sheet2!$E$2:$I$222,5,FALSE)</f>
        <v>#N/A</v>
      </c>
      <c r="AY1717"/>
      <c r="BC1717" t="e">
        <f>VLOOKUP(BB1717,Sheet2!$E$2:$I$222,3,FALSE)</f>
        <v>#N/A</v>
      </c>
      <c r="BD1717" t="e">
        <f>VLOOKUP(BB1717,Sheet2!$E$2:$I$222,4,FALSE)</f>
        <v>#N/A</v>
      </c>
      <c r="BE1717" t="e">
        <f>VLOOKUP(BB1717,Sheet2!$E$2:$I$222,5,FALSE)</f>
        <v>#N/A</v>
      </c>
      <c r="BF1717"/>
      <c r="BJ1717" t="e">
        <f>VLOOKUP(BI1717,Sheet2!$E$2:$I$222,3,FALSE)</f>
        <v>#N/A</v>
      </c>
      <c r="BK1717" t="e">
        <f>VLOOKUP(BI1717,Sheet2!$E$2:$I$222,4,FALSE)</f>
        <v>#N/A</v>
      </c>
      <c r="BL1717" t="e">
        <f>VLOOKUP(BI1717,Sheet2!$E$2:$I$222,5,FALSE)</f>
        <v>#N/A</v>
      </c>
      <c r="BM1717"/>
      <c r="BQ1717" t="e">
        <f>VLOOKUP(BP1717,Sheet2!$E$2:$I$222,3,FALSE)</f>
        <v>#N/A</v>
      </c>
      <c r="BR1717" t="e">
        <f>VLOOKUP(BP1717,Sheet2!$E$2:$I$222,4,FALSE)</f>
        <v>#N/A</v>
      </c>
      <c r="BS1717" t="e">
        <f>VLOOKUP(BP1717,Sheet2!$E$2:$I$222,5,FALSE)</f>
        <v>#N/A</v>
      </c>
      <c r="BT1717"/>
      <c r="BX1717" t="e">
        <f>VLOOKUP(BW1717,Sheet2!$E$2:$I$222,3,FALSE)</f>
        <v>#N/A</v>
      </c>
      <c r="BY1717" t="e">
        <f>VLOOKUP(BW1717,Sheet2!$E$2:$I$222,4,FALSE)</f>
        <v>#N/A</v>
      </c>
      <c r="BZ1717" t="e">
        <f>VLOOKUP(BW1717,Sheet2!$E$2:$I$222,5,FALSE)</f>
        <v>#N/A</v>
      </c>
      <c r="CA1717"/>
      <c r="CE1717" t="e">
        <f>VLOOKUP(CD1717,Sheet2!$E$2:$I$222,3,FALSE)</f>
        <v>#N/A</v>
      </c>
      <c r="CF1717" t="e">
        <f>VLOOKUP(CD1717,Sheet2!$E$2:$I$222,4,FALSE)</f>
        <v>#N/A</v>
      </c>
      <c r="CG1717" t="e">
        <f>VLOOKUP(CD1717,Sheet2!$E$2:$I$222,5,FALSE)</f>
        <v>#N/A</v>
      </c>
      <c r="CH1717"/>
      <c r="CL1717" t="e">
        <f>VLOOKUP(CK1717,Sheet2!$E$2:$I$222,3,FALSE)</f>
        <v>#N/A</v>
      </c>
      <c r="CM1717" t="e">
        <f>VLOOKUP(CK1717,Sheet2!$E$2:$I$222,4,FALSE)</f>
        <v>#N/A</v>
      </c>
      <c r="CN1717" t="e">
        <f>VLOOKUP(CK1717,Sheet2!$E$2:$I$222,5,FALSE)</f>
        <v>#N/A</v>
      </c>
      <c r="CO1717"/>
      <c r="CS1717" t="e">
        <f>VLOOKUP(CR1717,Sheet2!$E$2:$I$222,3,FALSE)</f>
        <v>#N/A</v>
      </c>
      <c r="CT1717" t="e">
        <f>VLOOKUP(CR1717,Sheet2!$E$2:$I$222,4,FALSE)</f>
        <v>#N/A</v>
      </c>
      <c r="CU1717" t="e">
        <f>VLOOKUP(CR1717,Sheet2!$E$2:$I$222,5,FALSE)</f>
        <v>#N/A</v>
      </c>
      <c r="CV1717"/>
      <c r="CZ1717" t="e">
        <f>VLOOKUP(CY1717,Sheet2!$E$2:$I$222,3,FALSE)</f>
        <v>#N/A</v>
      </c>
      <c r="DA1717" t="e">
        <f>VLOOKUP(CY1717,Sheet2!$E$2:$I$222,4,FALSE)</f>
        <v>#N/A</v>
      </c>
      <c r="DB1717" t="e">
        <f>VLOOKUP(CY1717,Sheet2!$E$2:$I$222,5,FALSE)</f>
        <v>#N/A</v>
      </c>
      <c r="DC1717"/>
      <c r="DG1717" t="e">
        <f>VLOOKUP(DF1717,Sheet2!$E$2:$I$222,3,FALSE)</f>
        <v>#N/A</v>
      </c>
      <c r="DH1717" t="e">
        <f>VLOOKUP(DF1717,Sheet2!$E$2:$I$222,4,FALSE)</f>
        <v>#N/A</v>
      </c>
      <c r="DI1717" t="e">
        <f>VLOOKUP(DF1717,Sheet2!$E$2:$I$222,5,FALSE)</f>
        <v>#N/A</v>
      </c>
    </row>
    <row r="1718" spans="1:113" x14ac:dyDescent="0.25">
      <c r="A1718">
        <v>1789</v>
      </c>
      <c r="C1718">
        <v>15184</v>
      </c>
      <c r="D1718">
        <v>5184</v>
      </c>
      <c r="E1718">
        <v>37.807248000000001</v>
      </c>
      <c r="F1718">
        <v>-122.417366</v>
      </c>
      <c r="G1718" t="s">
        <v>1255</v>
      </c>
      <c r="H1718" t="s">
        <v>3681</v>
      </c>
      <c r="I1718" t="s">
        <v>4921</v>
      </c>
      <c r="J1718" t="s">
        <v>4948</v>
      </c>
      <c r="M1718" t="s">
        <v>5109</v>
      </c>
      <c r="Q1718" t="s">
        <v>5924</v>
      </c>
      <c r="R1718" t="s">
        <v>5953</v>
      </c>
      <c r="S1718" t="s">
        <v>6351</v>
      </c>
      <c r="T1718" t="s">
        <v>6688</v>
      </c>
      <c r="W1718">
        <f t="shared" si="26"/>
        <v>4</v>
      </c>
      <c r="X1718" t="s">
        <v>6823</v>
      </c>
      <c r="Y1718" t="s">
        <v>6885</v>
      </c>
      <c r="AA1718" t="e">
        <f>VLOOKUP($Z1718,Sheet2!$E$2:$I$222,3,FALSE)</f>
        <v>#N/A</v>
      </c>
      <c r="AB1718" t="e">
        <f>VLOOKUP($Z1718,Sheet2!$E$2:$I$222,4,FALSE)</f>
        <v>#N/A</v>
      </c>
      <c r="AC1718" t="e">
        <f>VLOOKUP($Z1718,Sheet2!$E$2:$I$222,5,FALSE)</f>
        <v>#N/A</v>
      </c>
      <c r="AE1718" t="s">
        <v>6823</v>
      </c>
      <c r="AF1718" t="s">
        <v>6887</v>
      </c>
      <c r="AH1718" t="e">
        <f>VLOOKUP(AG1718,Sheet2!$E$2:$I$222,3,FALSE)</f>
        <v>#N/A</v>
      </c>
      <c r="AI1718" t="e">
        <f>VLOOKUP(AG1718,Sheet2!$E$2:$I$222,4,FALSE)</f>
        <v>#N/A</v>
      </c>
      <c r="AJ1718" t="e">
        <f>VLOOKUP(AG1718,Sheet2!$E$2:$I$222,5,FALSE)</f>
        <v>#N/A</v>
      </c>
      <c r="AK1718"/>
      <c r="AL1718" t="s">
        <v>6843</v>
      </c>
      <c r="AM1718" t="s">
        <v>6885</v>
      </c>
      <c r="AO1718" t="e">
        <f>VLOOKUP(AN1718,Sheet2!$E$2:$I$222,3,FALSE)</f>
        <v>#N/A</v>
      </c>
      <c r="AP1718" t="e">
        <f>VLOOKUP(AN1718,Sheet2!$E$2:$I$222,4,FALSE)</f>
        <v>#N/A</v>
      </c>
      <c r="AQ1718" t="e">
        <f>VLOOKUP(AN1718,Sheet2!$E$2:$I$222,5,FALSE)</f>
        <v>#N/A</v>
      </c>
      <c r="AR1718"/>
      <c r="AS1718" t="s">
        <v>6843</v>
      </c>
      <c r="AT1718" t="s">
        <v>6887</v>
      </c>
      <c r="AV1718" t="e">
        <f>VLOOKUP(AU1718,Sheet2!$E$2:$I$222,3,FALSE)</f>
        <v>#N/A</v>
      </c>
      <c r="AW1718" t="e">
        <f>VLOOKUP(AU1718,Sheet2!$E$2:$I$222,4,FALSE)</f>
        <v>#N/A</v>
      </c>
      <c r="AX1718" t="e">
        <f>VLOOKUP(AU1718,Sheet2!$E$2:$I$222,5,FALSE)</f>
        <v>#N/A</v>
      </c>
      <c r="AY1718"/>
      <c r="BC1718" t="e">
        <f>VLOOKUP(BB1718,Sheet2!$E$2:$I$222,3,FALSE)</f>
        <v>#N/A</v>
      </c>
      <c r="BD1718" t="e">
        <f>VLOOKUP(BB1718,Sheet2!$E$2:$I$222,4,FALSE)</f>
        <v>#N/A</v>
      </c>
      <c r="BE1718" t="e">
        <f>VLOOKUP(BB1718,Sheet2!$E$2:$I$222,5,FALSE)</f>
        <v>#N/A</v>
      </c>
      <c r="BF1718"/>
      <c r="BJ1718" t="e">
        <f>VLOOKUP(BI1718,Sheet2!$E$2:$I$222,3,FALSE)</f>
        <v>#N/A</v>
      </c>
      <c r="BK1718" t="e">
        <f>VLOOKUP(BI1718,Sheet2!$E$2:$I$222,4,FALSE)</f>
        <v>#N/A</v>
      </c>
      <c r="BL1718" t="e">
        <f>VLOOKUP(BI1718,Sheet2!$E$2:$I$222,5,FALSE)</f>
        <v>#N/A</v>
      </c>
      <c r="BM1718"/>
      <c r="BQ1718" t="e">
        <f>VLOOKUP(BP1718,Sheet2!$E$2:$I$222,3,FALSE)</f>
        <v>#N/A</v>
      </c>
      <c r="BR1718" t="e">
        <f>VLOOKUP(BP1718,Sheet2!$E$2:$I$222,4,FALSE)</f>
        <v>#N/A</v>
      </c>
      <c r="BS1718" t="e">
        <f>VLOOKUP(BP1718,Sheet2!$E$2:$I$222,5,FALSE)</f>
        <v>#N/A</v>
      </c>
      <c r="BT1718"/>
      <c r="BX1718" t="e">
        <f>VLOOKUP(BW1718,Sheet2!$E$2:$I$222,3,FALSE)</f>
        <v>#N/A</v>
      </c>
      <c r="BY1718" t="e">
        <f>VLOOKUP(BW1718,Sheet2!$E$2:$I$222,4,FALSE)</f>
        <v>#N/A</v>
      </c>
      <c r="BZ1718" t="e">
        <f>VLOOKUP(BW1718,Sheet2!$E$2:$I$222,5,FALSE)</f>
        <v>#N/A</v>
      </c>
      <c r="CA1718"/>
      <c r="CE1718" t="e">
        <f>VLOOKUP(CD1718,Sheet2!$E$2:$I$222,3,FALSE)</f>
        <v>#N/A</v>
      </c>
      <c r="CF1718" t="e">
        <f>VLOOKUP(CD1718,Sheet2!$E$2:$I$222,4,FALSE)</f>
        <v>#N/A</v>
      </c>
      <c r="CG1718" t="e">
        <f>VLOOKUP(CD1718,Sheet2!$E$2:$I$222,5,FALSE)</f>
        <v>#N/A</v>
      </c>
      <c r="CH1718"/>
      <c r="CL1718" t="e">
        <f>VLOOKUP(CK1718,Sheet2!$E$2:$I$222,3,FALSE)</f>
        <v>#N/A</v>
      </c>
      <c r="CM1718" t="e">
        <f>VLOOKUP(CK1718,Sheet2!$E$2:$I$222,4,FALSE)</f>
        <v>#N/A</v>
      </c>
      <c r="CN1718" t="e">
        <f>VLOOKUP(CK1718,Sheet2!$E$2:$I$222,5,FALSE)</f>
        <v>#N/A</v>
      </c>
      <c r="CO1718"/>
      <c r="CS1718" t="e">
        <f>VLOOKUP(CR1718,Sheet2!$E$2:$I$222,3,FALSE)</f>
        <v>#N/A</v>
      </c>
      <c r="CT1718" t="e">
        <f>VLOOKUP(CR1718,Sheet2!$E$2:$I$222,4,FALSE)</f>
        <v>#N/A</v>
      </c>
      <c r="CU1718" t="e">
        <f>VLOOKUP(CR1718,Sheet2!$E$2:$I$222,5,FALSE)</f>
        <v>#N/A</v>
      </c>
      <c r="CV1718"/>
      <c r="CZ1718" t="e">
        <f>VLOOKUP(CY1718,Sheet2!$E$2:$I$222,3,FALSE)</f>
        <v>#N/A</v>
      </c>
      <c r="DA1718" t="e">
        <f>VLOOKUP(CY1718,Sheet2!$E$2:$I$222,4,FALSE)</f>
        <v>#N/A</v>
      </c>
      <c r="DB1718" t="e">
        <f>VLOOKUP(CY1718,Sheet2!$E$2:$I$222,5,FALSE)</f>
        <v>#N/A</v>
      </c>
      <c r="DC1718"/>
      <c r="DG1718" t="e">
        <f>VLOOKUP(DF1718,Sheet2!$E$2:$I$222,3,FALSE)</f>
        <v>#N/A</v>
      </c>
      <c r="DH1718" t="e">
        <f>VLOOKUP(DF1718,Sheet2!$E$2:$I$222,4,FALSE)</f>
        <v>#N/A</v>
      </c>
      <c r="DI1718" t="e">
        <f>VLOOKUP(DF1718,Sheet2!$E$2:$I$222,5,FALSE)</f>
        <v>#N/A</v>
      </c>
    </row>
    <row r="1719" spans="1:113" x14ac:dyDescent="0.25">
      <c r="A1719">
        <v>1790</v>
      </c>
      <c r="C1719">
        <v>15185</v>
      </c>
      <c r="D1719">
        <v>5185</v>
      </c>
      <c r="E1719">
        <v>37.786859999999997</v>
      </c>
      <c r="F1719">
        <v>-122.41325000000001</v>
      </c>
      <c r="G1719" t="s">
        <v>1256</v>
      </c>
      <c r="H1719" t="s">
        <v>3682</v>
      </c>
      <c r="I1719" t="s">
        <v>4919</v>
      </c>
      <c r="J1719" t="s">
        <v>4946</v>
      </c>
      <c r="K1719" t="s">
        <v>4974</v>
      </c>
      <c r="Q1719" t="s">
        <v>5924</v>
      </c>
      <c r="S1719" t="s">
        <v>6141</v>
      </c>
      <c r="W1719">
        <f t="shared" si="26"/>
        <v>1</v>
      </c>
      <c r="X1719" t="s">
        <v>6829</v>
      </c>
      <c r="Y1719" t="s">
        <v>6888</v>
      </c>
      <c r="Z1719" s="59" t="s">
        <v>6937</v>
      </c>
      <c r="AA1719" t="str">
        <f>VLOOKUP($Z1719,Sheet2!$E$2:$I$222,3,FALSE)</f>
        <v>To Mission District</v>
      </c>
      <c r="AB1719" t="str">
        <f>VLOOKUP($Z1719,Sheet2!$E$2:$I$222,4,FALSE)</f>
        <v>Cesar Chavez &amp; Mission</v>
      </c>
      <c r="AC1719" t="str">
        <f>VLOOKUP($Z1719,Sheet2!$E$2:$I$222,5,FALSE)</f>
        <v>Daily ~ 5:30am-1am</v>
      </c>
      <c r="AH1719" t="e">
        <f>VLOOKUP(AG1719,Sheet2!$E$2:$I$222,3,FALSE)</f>
        <v>#N/A</v>
      </c>
      <c r="AI1719" t="e">
        <f>VLOOKUP(AG1719,Sheet2!$E$2:$I$222,4,FALSE)</f>
        <v>#N/A</v>
      </c>
      <c r="AJ1719" t="e">
        <f>VLOOKUP(AG1719,Sheet2!$E$2:$I$222,5,FALSE)</f>
        <v>#N/A</v>
      </c>
      <c r="AK1719"/>
      <c r="AO1719" t="e">
        <f>VLOOKUP(AN1719,Sheet2!$E$2:$I$222,3,FALSE)</f>
        <v>#N/A</v>
      </c>
      <c r="AP1719" t="e">
        <f>VLOOKUP(AN1719,Sheet2!$E$2:$I$222,4,FALSE)</f>
        <v>#N/A</v>
      </c>
      <c r="AQ1719" t="e">
        <f>VLOOKUP(AN1719,Sheet2!$E$2:$I$222,5,FALSE)</f>
        <v>#N/A</v>
      </c>
      <c r="AR1719"/>
      <c r="AV1719" t="e">
        <f>VLOOKUP(AU1719,Sheet2!$E$2:$I$222,3,FALSE)</f>
        <v>#N/A</v>
      </c>
      <c r="AW1719" t="e">
        <f>VLOOKUP(AU1719,Sheet2!$E$2:$I$222,4,FALSE)</f>
        <v>#N/A</v>
      </c>
      <c r="AX1719" t="e">
        <f>VLOOKUP(AU1719,Sheet2!$E$2:$I$222,5,FALSE)</f>
        <v>#N/A</v>
      </c>
      <c r="AY1719"/>
      <c r="BC1719" t="e">
        <f>VLOOKUP(BB1719,Sheet2!$E$2:$I$222,3,FALSE)</f>
        <v>#N/A</v>
      </c>
      <c r="BD1719" t="e">
        <f>VLOOKUP(BB1719,Sheet2!$E$2:$I$222,4,FALSE)</f>
        <v>#N/A</v>
      </c>
      <c r="BE1719" t="e">
        <f>VLOOKUP(BB1719,Sheet2!$E$2:$I$222,5,FALSE)</f>
        <v>#N/A</v>
      </c>
      <c r="BF1719"/>
      <c r="BJ1719" t="e">
        <f>VLOOKUP(BI1719,Sheet2!$E$2:$I$222,3,FALSE)</f>
        <v>#N/A</v>
      </c>
      <c r="BK1719" t="e">
        <f>VLOOKUP(BI1719,Sheet2!$E$2:$I$222,4,FALSE)</f>
        <v>#N/A</v>
      </c>
      <c r="BL1719" t="e">
        <f>VLOOKUP(BI1719,Sheet2!$E$2:$I$222,5,FALSE)</f>
        <v>#N/A</v>
      </c>
      <c r="BM1719"/>
      <c r="BQ1719" t="e">
        <f>VLOOKUP(BP1719,Sheet2!$E$2:$I$222,3,FALSE)</f>
        <v>#N/A</v>
      </c>
      <c r="BR1719" t="e">
        <f>VLOOKUP(BP1719,Sheet2!$E$2:$I$222,4,FALSE)</f>
        <v>#N/A</v>
      </c>
      <c r="BS1719" t="e">
        <f>VLOOKUP(BP1719,Sheet2!$E$2:$I$222,5,FALSE)</f>
        <v>#N/A</v>
      </c>
      <c r="BT1719"/>
      <c r="BX1719" t="e">
        <f>VLOOKUP(BW1719,Sheet2!$E$2:$I$222,3,FALSE)</f>
        <v>#N/A</v>
      </c>
      <c r="BY1719" t="e">
        <f>VLOOKUP(BW1719,Sheet2!$E$2:$I$222,4,FALSE)</f>
        <v>#N/A</v>
      </c>
      <c r="BZ1719" t="e">
        <f>VLOOKUP(BW1719,Sheet2!$E$2:$I$222,5,FALSE)</f>
        <v>#N/A</v>
      </c>
      <c r="CA1719"/>
      <c r="CE1719" t="e">
        <f>VLOOKUP(CD1719,Sheet2!$E$2:$I$222,3,FALSE)</f>
        <v>#N/A</v>
      </c>
      <c r="CF1719" t="e">
        <f>VLOOKUP(CD1719,Sheet2!$E$2:$I$222,4,FALSE)</f>
        <v>#N/A</v>
      </c>
      <c r="CG1719" t="e">
        <f>VLOOKUP(CD1719,Sheet2!$E$2:$I$222,5,FALSE)</f>
        <v>#N/A</v>
      </c>
      <c r="CH1719"/>
      <c r="CL1719" t="e">
        <f>VLOOKUP(CK1719,Sheet2!$E$2:$I$222,3,FALSE)</f>
        <v>#N/A</v>
      </c>
      <c r="CM1719" t="e">
        <f>VLOOKUP(CK1719,Sheet2!$E$2:$I$222,4,FALSE)</f>
        <v>#N/A</v>
      </c>
      <c r="CN1719" t="e">
        <f>VLOOKUP(CK1719,Sheet2!$E$2:$I$222,5,FALSE)</f>
        <v>#N/A</v>
      </c>
      <c r="CO1719"/>
      <c r="CS1719" t="e">
        <f>VLOOKUP(CR1719,Sheet2!$E$2:$I$222,3,FALSE)</f>
        <v>#N/A</v>
      </c>
      <c r="CT1719" t="e">
        <f>VLOOKUP(CR1719,Sheet2!$E$2:$I$222,4,FALSE)</f>
        <v>#N/A</v>
      </c>
      <c r="CU1719" t="e">
        <f>VLOOKUP(CR1719,Sheet2!$E$2:$I$222,5,FALSE)</f>
        <v>#N/A</v>
      </c>
      <c r="CV1719"/>
      <c r="CZ1719" t="e">
        <f>VLOOKUP(CY1719,Sheet2!$E$2:$I$222,3,FALSE)</f>
        <v>#N/A</v>
      </c>
      <c r="DA1719" t="e">
        <f>VLOOKUP(CY1719,Sheet2!$E$2:$I$222,4,FALSE)</f>
        <v>#N/A</v>
      </c>
      <c r="DB1719" t="e">
        <f>VLOOKUP(CY1719,Sheet2!$E$2:$I$222,5,FALSE)</f>
        <v>#N/A</v>
      </c>
      <c r="DC1719"/>
      <c r="DG1719" t="e">
        <f>VLOOKUP(DF1719,Sheet2!$E$2:$I$222,3,FALSE)</f>
        <v>#N/A</v>
      </c>
      <c r="DH1719" t="e">
        <f>VLOOKUP(DF1719,Sheet2!$E$2:$I$222,4,FALSE)</f>
        <v>#N/A</v>
      </c>
      <c r="DI1719" t="e">
        <f>VLOOKUP(DF1719,Sheet2!$E$2:$I$222,5,FALSE)</f>
        <v>#N/A</v>
      </c>
    </row>
    <row r="1720" spans="1:113" x14ac:dyDescent="0.25">
      <c r="A1720">
        <v>1791</v>
      </c>
      <c r="C1720">
        <v>15186</v>
      </c>
      <c r="D1720">
        <v>5186</v>
      </c>
      <c r="E1720">
        <v>37.78781</v>
      </c>
      <c r="F1720">
        <v>-122.41343999999999</v>
      </c>
      <c r="G1720" t="s">
        <v>1257</v>
      </c>
      <c r="H1720" t="s">
        <v>3683</v>
      </c>
      <c r="I1720" t="s">
        <v>4919</v>
      </c>
      <c r="J1720" t="s">
        <v>4946</v>
      </c>
      <c r="K1720" t="s">
        <v>4966</v>
      </c>
      <c r="N1720" t="s">
        <v>5535</v>
      </c>
      <c r="Q1720" t="s">
        <v>5924</v>
      </c>
      <c r="R1720">
        <v>722</v>
      </c>
      <c r="S1720" t="s">
        <v>6141</v>
      </c>
      <c r="W1720">
        <f t="shared" si="26"/>
        <v>1</v>
      </c>
      <c r="X1720" t="s">
        <v>6829</v>
      </c>
      <c r="Y1720" t="s">
        <v>6888</v>
      </c>
      <c r="Z1720" s="59" t="s">
        <v>6937</v>
      </c>
      <c r="AA1720" t="str">
        <f>VLOOKUP($Z1720,Sheet2!$E$2:$I$222,3,FALSE)</f>
        <v>To Mission District</v>
      </c>
      <c r="AB1720" t="str">
        <f>VLOOKUP($Z1720,Sheet2!$E$2:$I$222,4,FALSE)</f>
        <v>Cesar Chavez &amp; Mission</v>
      </c>
      <c r="AC1720" t="str">
        <f>VLOOKUP($Z1720,Sheet2!$E$2:$I$222,5,FALSE)</f>
        <v>Daily ~ 5:30am-1am</v>
      </c>
      <c r="AH1720" t="e">
        <f>VLOOKUP(AG1720,Sheet2!$E$2:$I$222,3,FALSE)</f>
        <v>#N/A</v>
      </c>
      <c r="AI1720" t="e">
        <f>VLOOKUP(AG1720,Sheet2!$E$2:$I$222,4,FALSE)</f>
        <v>#N/A</v>
      </c>
      <c r="AJ1720" t="e">
        <f>VLOOKUP(AG1720,Sheet2!$E$2:$I$222,5,FALSE)</f>
        <v>#N/A</v>
      </c>
      <c r="AK1720"/>
      <c r="AO1720" t="e">
        <f>VLOOKUP(AN1720,Sheet2!$E$2:$I$222,3,FALSE)</f>
        <v>#N/A</v>
      </c>
      <c r="AP1720" t="e">
        <f>VLOOKUP(AN1720,Sheet2!$E$2:$I$222,4,FALSE)</f>
        <v>#N/A</v>
      </c>
      <c r="AQ1720" t="e">
        <f>VLOOKUP(AN1720,Sheet2!$E$2:$I$222,5,FALSE)</f>
        <v>#N/A</v>
      </c>
      <c r="AR1720"/>
      <c r="AV1720" t="e">
        <f>VLOOKUP(AU1720,Sheet2!$E$2:$I$222,3,FALSE)</f>
        <v>#N/A</v>
      </c>
      <c r="AW1720" t="e">
        <f>VLOOKUP(AU1720,Sheet2!$E$2:$I$222,4,FALSE)</f>
        <v>#N/A</v>
      </c>
      <c r="AX1720" t="e">
        <f>VLOOKUP(AU1720,Sheet2!$E$2:$I$222,5,FALSE)</f>
        <v>#N/A</v>
      </c>
      <c r="AY1720"/>
      <c r="BC1720" t="e">
        <f>VLOOKUP(BB1720,Sheet2!$E$2:$I$222,3,FALSE)</f>
        <v>#N/A</v>
      </c>
      <c r="BD1720" t="e">
        <f>VLOOKUP(BB1720,Sheet2!$E$2:$I$222,4,FALSE)</f>
        <v>#N/A</v>
      </c>
      <c r="BE1720" t="e">
        <f>VLOOKUP(BB1720,Sheet2!$E$2:$I$222,5,FALSE)</f>
        <v>#N/A</v>
      </c>
      <c r="BF1720"/>
      <c r="BJ1720" t="e">
        <f>VLOOKUP(BI1720,Sheet2!$E$2:$I$222,3,FALSE)</f>
        <v>#N/A</v>
      </c>
      <c r="BK1720" t="e">
        <f>VLOOKUP(BI1720,Sheet2!$E$2:$I$222,4,FALSE)</f>
        <v>#N/A</v>
      </c>
      <c r="BL1720" t="e">
        <f>VLOOKUP(BI1720,Sheet2!$E$2:$I$222,5,FALSE)</f>
        <v>#N/A</v>
      </c>
      <c r="BM1720"/>
      <c r="BQ1720" t="e">
        <f>VLOOKUP(BP1720,Sheet2!$E$2:$I$222,3,FALSE)</f>
        <v>#N/A</v>
      </c>
      <c r="BR1720" t="e">
        <f>VLOOKUP(BP1720,Sheet2!$E$2:$I$222,4,FALSE)</f>
        <v>#N/A</v>
      </c>
      <c r="BS1720" t="e">
        <f>VLOOKUP(BP1720,Sheet2!$E$2:$I$222,5,FALSE)</f>
        <v>#N/A</v>
      </c>
      <c r="BT1720"/>
      <c r="BX1720" t="e">
        <f>VLOOKUP(BW1720,Sheet2!$E$2:$I$222,3,FALSE)</f>
        <v>#N/A</v>
      </c>
      <c r="BY1720" t="e">
        <f>VLOOKUP(BW1720,Sheet2!$E$2:$I$222,4,FALSE)</f>
        <v>#N/A</v>
      </c>
      <c r="BZ1720" t="e">
        <f>VLOOKUP(BW1720,Sheet2!$E$2:$I$222,5,FALSE)</f>
        <v>#N/A</v>
      </c>
      <c r="CA1720"/>
      <c r="CE1720" t="e">
        <f>VLOOKUP(CD1720,Sheet2!$E$2:$I$222,3,FALSE)</f>
        <v>#N/A</v>
      </c>
      <c r="CF1720" t="e">
        <f>VLOOKUP(CD1720,Sheet2!$E$2:$I$222,4,FALSE)</f>
        <v>#N/A</v>
      </c>
      <c r="CG1720" t="e">
        <f>VLOOKUP(CD1720,Sheet2!$E$2:$I$222,5,FALSE)</f>
        <v>#N/A</v>
      </c>
      <c r="CH1720"/>
      <c r="CL1720" t="e">
        <f>VLOOKUP(CK1720,Sheet2!$E$2:$I$222,3,FALSE)</f>
        <v>#N/A</v>
      </c>
      <c r="CM1720" t="e">
        <f>VLOOKUP(CK1720,Sheet2!$E$2:$I$222,4,FALSE)</f>
        <v>#N/A</v>
      </c>
      <c r="CN1720" t="e">
        <f>VLOOKUP(CK1720,Sheet2!$E$2:$I$222,5,FALSE)</f>
        <v>#N/A</v>
      </c>
      <c r="CO1720"/>
      <c r="CS1720" t="e">
        <f>VLOOKUP(CR1720,Sheet2!$E$2:$I$222,3,FALSE)</f>
        <v>#N/A</v>
      </c>
      <c r="CT1720" t="e">
        <f>VLOOKUP(CR1720,Sheet2!$E$2:$I$222,4,FALSE)</f>
        <v>#N/A</v>
      </c>
      <c r="CU1720" t="e">
        <f>VLOOKUP(CR1720,Sheet2!$E$2:$I$222,5,FALSE)</f>
        <v>#N/A</v>
      </c>
      <c r="CV1720"/>
      <c r="CZ1720" t="e">
        <f>VLOOKUP(CY1720,Sheet2!$E$2:$I$222,3,FALSE)</f>
        <v>#N/A</v>
      </c>
      <c r="DA1720" t="e">
        <f>VLOOKUP(CY1720,Sheet2!$E$2:$I$222,4,FALSE)</f>
        <v>#N/A</v>
      </c>
      <c r="DB1720" t="e">
        <f>VLOOKUP(CY1720,Sheet2!$E$2:$I$222,5,FALSE)</f>
        <v>#N/A</v>
      </c>
      <c r="DC1720"/>
      <c r="DG1720" t="e">
        <f>VLOOKUP(DF1720,Sheet2!$E$2:$I$222,3,FALSE)</f>
        <v>#N/A</v>
      </c>
      <c r="DH1720" t="e">
        <f>VLOOKUP(DF1720,Sheet2!$E$2:$I$222,4,FALSE)</f>
        <v>#N/A</v>
      </c>
      <c r="DI1720" t="e">
        <f>VLOOKUP(DF1720,Sheet2!$E$2:$I$222,5,FALSE)</f>
        <v>#N/A</v>
      </c>
    </row>
    <row r="1721" spans="1:113" x14ac:dyDescent="0.25">
      <c r="A1721">
        <v>1792</v>
      </c>
      <c r="C1721">
        <v>15187</v>
      </c>
      <c r="D1721">
        <v>5187</v>
      </c>
      <c r="E1721">
        <v>37.788690000000003</v>
      </c>
      <c r="F1721">
        <v>-122.41361000000001</v>
      </c>
      <c r="G1721" t="s">
        <v>1258</v>
      </c>
      <c r="H1721" t="s">
        <v>3684</v>
      </c>
      <c r="I1721" t="s">
        <v>4919</v>
      </c>
      <c r="J1721" t="s">
        <v>4946</v>
      </c>
      <c r="K1721" t="s">
        <v>4966</v>
      </c>
      <c r="M1721" t="s">
        <v>5109</v>
      </c>
      <c r="N1721" t="s">
        <v>5536</v>
      </c>
      <c r="Q1721" t="s">
        <v>5924</v>
      </c>
      <c r="R1721">
        <v>723</v>
      </c>
      <c r="S1721" t="s">
        <v>6141</v>
      </c>
      <c r="W1721">
        <f t="shared" si="26"/>
        <v>1</v>
      </c>
      <c r="X1721" t="s">
        <v>6829</v>
      </c>
      <c r="Y1721" t="s">
        <v>6888</v>
      </c>
      <c r="Z1721" s="59" t="s">
        <v>6937</v>
      </c>
      <c r="AA1721" t="str">
        <f>VLOOKUP($Z1721,Sheet2!$E$2:$I$222,3,FALSE)</f>
        <v>To Mission District</v>
      </c>
      <c r="AB1721" t="str">
        <f>VLOOKUP($Z1721,Sheet2!$E$2:$I$222,4,FALSE)</f>
        <v>Cesar Chavez &amp; Mission</v>
      </c>
      <c r="AC1721" t="str">
        <f>VLOOKUP($Z1721,Sheet2!$E$2:$I$222,5,FALSE)</f>
        <v>Daily ~ 5:30am-1am</v>
      </c>
      <c r="AH1721" t="e">
        <f>VLOOKUP(AG1721,Sheet2!$E$2:$I$222,3,FALSE)</f>
        <v>#N/A</v>
      </c>
      <c r="AI1721" t="e">
        <f>VLOOKUP(AG1721,Sheet2!$E$2:$I$222,4,FALSE)</f>
        <v>#N/A</v>
      </c>
      <c r="AJ1721" t="e">
        <f>VLOOKUP(AG1721,Sheet2!$E$2:$I$222,5,FALSE)</f>
        <v>#N/A</v>
      </c>
      <c r="AK1721"/>
      <c r="AO1721" t="e">
        <f>VLOOKUP(AN1721,Sheet2!$E$2:$I$222,3,FALSE)</f>
        <v>#N/A</v>
      </c>
      <c r="AP1721" t="e">
        <f>VLOOKUP(AN1721,Sheet2!$E$2:$I$222,4,FALSE)</f>
        <v>#N/A</v>
      </c>
      <c r="AQ1721" t="e">
        <f>VLOOKUP(AN1721,Sheet2!$E$2:$I$222,5,FALSE)</f>
        <v>#N/A</v>
      </c>
      <c r="AR1721"/>
      <c r="AV1721" t="e">
        <f>VLOOKUP(AU1721,Sheet2!$E$2:$I$222,3,FALSE)</f>
        <v>#N/A</v>
      </c>
      <c r="AW1721" t="e">
        <f>VLOOKUP(AU1721,Sheet2!$E$2:$I$222,4,FALSE)</f>
        <v>#N/A</v>
      </c>
      <c r="AX1721" t="e">
        <f>VLOOKUP(AU1721,Sheet2!$E$2:$I$222,5,FALSE)</f>
        <v>#N/A</v>
      </c>
      <c r="AY1721"/>
      <c r="BC1721" t="e">
        <f>VLOOKUP(BB1721,Sheet2!$E$2:$I$222,3,FALSE)</f>
        <v>#N/A</v>
      </c>
      <c r="BD1721" t="e">
        <f>VLOOKUP(BB1721,Sheet2!$E$2:$I$222,4,FALSE)</f>
        <v>#N/A</v>
      </c>
      <c r="BE1721" t="e">
        <f>VLOOKUP(BB1721,Sheet2!$E$2:$I$222,5,FALSE)</f>
        <v>#N/A</v>
      </c>
      <c r="BF1721"/>
      <c r="BJ1721" t="e">
        <f>VLOOKUP(BI1721,Sheet2!$E$2:$I$222,3,FALSE)</f>
        <v>#N/A</v>
      </c>
      <c r="BK1721" t="e">
        <f>VLOOKUP(BI1721,Sheet2!$E$2:$I$222,4,FALSE)</f>
        <v>#N/A</v>
      </c>
      <c r="BL1721" t="e">
        <f>VLOOKUP(BI1721,Sheet2!$E$2:$I$222,5,FALSE)</f>
        <v>#N/A</v>
      </c>
      <c r="BM1721"/>
      <c r="BQ1721" t="e">
        <f>VLOOKUP(BP1721,Sheet2!$E$2:$I$222,3,FALSE)</f>
        <v>#N/A</v>
      </c>
      <c r="BR1721" t="e">
        <f>VLOOKUP(BP1721,Sheet2!$E$2:$I$222,4,FALSE)</f>
        <v>#N/A</v>
      </c>
      <c r="BS1721" t="e">
        <f>VLOOKUP(BP1721,Sheet2!$E$2:$I$222,5,FALSE)</f>
        <v>#N/A</v>
      </c>
      <c r="BT1721"/>
      <c r="BX1721" t="e">
        <f>VLOOKUP(BW1721,Sheet2!$E$2:$I$222,3,FALSE)</f>
        <v>#N/A</v>
      </c>
      <c r="BY1721" t="e">
        <f>VLOOKUP(BW1721,Sheet2!$E$2:$I$222,4,FALSE)</f>
        <v>#N/A</v>
      </c>
      <c r="BZ1721" t="e">
        <f>VLOOKUP(BW1721,Sheet2!$E$2:$I$222,5,FALSE)</f>
        <v>#N/A</v>
      </c>
      <c r="CA1721"/>
      <c r="CE1721" t="e">
        <f>VLOOKUP(CD1721,Sheet2!$E$2:$I$222,3,FALSE)</f>
        <v>#N/A</v>
      </c>
      <c r="CF1721" t="e">
        <f>VLOOKUP(CD1721,Sheet2!$E$2:$I$222,4,FALSE)</f>
        <v>#N/A</v>
      </c>
      <c r="CG1721" t="e">
        <f>VLOOKUP(CD1721,Sheet2!$E$2:$I$222,5,FALSE)</f>
        <v>#N/A</v>
      </c>
      <c r="CH1721"/>
      <c r="CL1721" t="e">
        <f>VLOOKUP(CK1721,Sheet2!$E$2:$I$222,3,FALSE)</f>
        <v>#N/A</v>
      </c>
      <c r="CM1721" t="e">
        <f>VLOOKUP(CK1721,Sheet2!$E$2:$I$222,4,FALSE)</f>
        <v>#N/A</v>
      </c>
      <c r="CN1721" t="e">
        <f>VLOOKUP(CK1721,Sheet2!$E$2:$I$222,5,FALSE)</f>
        <v>#N/A</v>
      </c>
      <c r="CO1721"/>
      <c r="CS1721" t="e">
        <f>VLOOKUP(CR1721,Sheet2!$E$2:$I$222,3,FALSE)</f>
        <v>#N/A</v>
      </c>
      <c r="CT1721" t="e">
        <f>VLOOKUP(CR1721,Sheet2!$E$2:$I$222,4,FALSE)</f>
        <v>#N/A</v>
      </c>
      <c r="CU1721" t="e">
        <f>VLOOKUP(CR1721,Sheet2!$E$2:$I$222,5,FALSE)</f>
        <v>#N/A</v>
      </c>
      <c r="CV1721"/>
      <c r="CZ1721" t="e">
        <f>VLOOKUP(CY1721,Sheet2!$E$2:$I$222,3,FALSE)</f>
        <v>#N/A</v>
      </c>
      <c r="DA1721" t="e">
        <f>VLOOKUP(CY1721,Sheet2!$E$2:$I$222,4,FALSE)</f>
        <v>#N/A</v>
      </c>
      <c r="DB1721" t="e">
        <f>VLOOKUP(CY1721,Sheet2!$E$2:$I$222,5,FALSE)</f>
        <v>#N/A</v>
      </c>
      <c r="DC1721"/>
      <c r="DG1721" t="e">
        <f>VLOOKUP(DF1721,Sheet2!$E$2:$I$222,3,FALSE)</f>
        <v>#N/A</v>
      </c>
      <c r="DH1721" t="e">
        <f>VLOOKUP(DF1721,Sheet2!$E$2:$I$222,4,FALSE)</f>
        <v>#N/A</v>
      </c>
      <c r="DI1721" t="e">
        <f>VLOOKUP(DF1721,Sheet2!$E$2:$I$222,5,FALSE)</f>
        <v>#N/A</v>
      </c>
    </row>
    <row r="1722" spans="1:113" x14ac:dyDescent="0.25">
      <c r="A1722">
        <v>1793</v>
      </c>
      <c r="C1722">
        <v>15189</v>
      </c>
      <c r="D1722">
        <v>5189</v>
      </c>
      <c r="E1722">
        <v>37.762329999999999</v>
      </c>
      <c r="F1722">
        <v>-122.46201000000001</v>
      </c>
      <c r="G1722" t="s">
        <v>1259</v>
      </c>
      <c r="H1722" t="s">
        <v>3685</v>
      </c>
      <c r="I1722" t="s">
        <v>4918</v>
      </c>
      <c r="J1722" t="s">
        <v>4948</v>
      </c>
      <c r="Q1722" t="s">
        <v>5924</v>
      </c>
      <c r="S1722" t="s">
        <v>6352</v>
      </c>
      <c r="W1722">
        <f t="shared" si="26"/>
        <v>2</v>
      </c>
      <c r="X1722" t="s">
        <v>6835</v>
      </c>
      <c r="Y1722" t="s">
        <v>6886</v>
      </c>
      <c r="Z1722" s="59" t="s">
        <v>6911</v>
      </c>
      <c r="AA1722" t="str">
        <f>VLOOKUP($Z1722,Sheet2!$E$2:$I$222,3,FALSE)</f>
        <v>To Downtown</v>
      </c>
      <c r="AB1722" t="str">
        <f>VLOOKUP($Z1722,Sheet2!$E$2:$I$222,4,FALSE)</f>
        <v>Steuart &amp; Market</v>
      </c>
      <c r="AC1722" t="str">
        <f>VLOOKUP($Z1722,Sheet2!$E$2:$I$222,5,FALSE)</f>
        <v>Daily ~ 6am-12:30am</v>
      </c>
      <c r="AE1722" t="s">
        <v>6834</v>
      </c>
      <c r="AF1722" t="s">
        <v>6885</v>
      </c>
      <c r="AH1722" t="e">
        <f>VLOOKUP(AG1722,Sheet2!$E$2:$I$222,3,FALSE)</f>
        <v>#N/A</v>
      </c>
      <c r="AI1722" t="e">
        <f>VLOOKUP(AG1722,Sheet2!$E$2:$I$222,4,FALSE)</f>
        <v>#N/A</v>
      </c>
      <c r="AJ1722" t="e">
        <f>VLOOKUP(AG1722,Sheet2!$E$2:$I$222,5,FALSE)</f>
        <v>#N/A</v>
      </c>
      <c r="AK1722"/>
      <c r="AO1722" t="e">
        <f>VLOOKUP(AN1722,Sheet2!$E$2:$I$222,3,FALSE)</f>
        <v>#N/A</v>
      </c>
      <c r="AP1722" t="e">
        <f>VLOOKUP(AN1722,Sheet2!$E$2:$I$222,4,FALSE)</f>
        <v>#N/A</v>
      </c>
      <c r="AQ1722" t="e">
        <f>VLOOKUP(AN1722,Sheet2!$E$2:$I$222,5,FALSE)</f>
        <v>#N/A</v>
      </c>
      <c r="AR1722"/>
      <c r="AV1722" t="e">
        <f>VLOOKUP(AU1722,Sheet2!$E$2:$I$222,3,FALSE)</f>
        <v>#N/A</v>
      </c>
      <c r="AW1722" t="e">
        <f>VLOOKUP(AU1722,Sheet2!$E$2:$I$222,4,FALSE)</f>
        <v>#N/A</v>
      </c>
      <c r="AX1722" t="e">
        <f>VLOOKUP(AU1722,Sheet2!$E$2:$I$222,5,FALSE)</f>
        <v>#N/A</v>
      </c>
      <c r="AY1722"/>
      <c r="BC1722" t="e">
        <f>VLOOKUP(BB1722,Sheet2!$E$2:$I$222,3,FALSE)</f>
        <v>#N/A</v>
      </c>
      <c r="BD1722" t="e">
        <f>VLOOKUP(BB1722,Sheet2!$E$2:$I$222,4,FALSE)</f>
        <v>#N/A</v>
      </c>
      <c r="BE1722" t="e">
        <f>VLOOKUP(BB1722,Sheet2!$E$2:$I$222,5,FALSE)</f>
        <v>#N/A</v>
      </c>
      <c r="BF1722"/>
      <c r="BJ1722" t="e">
        <f>VLOOKUP(BI1722,Sheet2!$E$2:$I$222,3,FALSE)</f>
        <v>#N/A</v>
      </c>
      <c r="BK1722" t="e">
        <f>VLOOKUP(BI1722,Sheet2!$E$2:$I$222,4,FALSE)</f>
        <v>#N/A</v>
      </c>
      <c r="BL1722" t="e">
        <f>VLOOKUP(BI1722,Sheet2!$E$2:$I$222,5,FALSE)</f>
        <v>#N/A</v>
      </c>
      <c r="BM1722"/>
      <c r="BQ1722" t="e">
        <f>VLOOKUP(BP1722,Sheet2!$E$2:$I$222,3,FALSE)</f>
        <v>#N/A</v>
      </c>
      <c r="BR1722" t="e">
        <f>VLOOKUP(BP1722,Sheet2!$E$2:$I$222,4,FALSE)</f>
        <v>#N/A</v>
      </c>
      <c r="BS1722" t="e">
        <f>VLOOKUP(BP1722,Sheet2!$E$2:$I$222,5,FALSE)</f>
        <v>#N/A</v>
      </c>
      <c r="BT1722"/>
      <c r="BX1722" t="e">
        <f>VLOOKUP(BW1722,Sheet2!$E$2:$I$222,3,FALSE)</f>
        <v>#N/A</v>
      </c>
      <c r="BY1722" t="e">
        <f>VLOOKUP(BW1722,Sheet2!$E$2:$I$222,4,FALSE)</f>
        <v>#N/A</v>
      </c>
      <c r="BZ1722" t="e">
        <f>VLOOKUP(BW1722,Sheet2!$E$2:$I$222,5,FALSE)</f>
        <v>#N/A</v>
      </c>
      <c r="CA1722"/>
      <c r="CE1722" t="e">
        <f>VLOOKUP(CD1722,Sheet2!$E$2:$I$222,3,FALSE)</f>
        <v>#N/A</v>
      </c>
      <c r="CF1722" t="e">
        <f>VLOOKUP(CD1722,Sheet2!$E$2:$I$222,4,FALSE)</f>
        <v>#N/A</v>
      </c>
      <c r="CG1722" t="e">
        <f>VLOOKUP(CD1722,Sheet2!$E$2:$I$222,5,FALSE)</f>
        <v>#N/A</v>
      </c>
      <c r="CH1722"/>
      <c r="CL1722" t="e">
        <f>VLOOKUP(CK1722,Sheet2!$E$2:$I$222,3,FALSE)</f>
        <v>#N/A</v>
      </c>
      <c r="CM1722" t="e">
        <f>VLOOKUP(CK1722,Sheet2!$E$2:$I$222,4,FALSE)</f>
        <v>#N/A</v>
      </c>
      <c r="CN1722" t="e">
        <f>VLOOKUP(CK1722,Sheet2!$E$2:$I$222,5,FALSE)</f>
        <v>#N/A</v>
      </c>
      <c r="CO1722"/>
      <c r="CS1722" t="e">
        <f>VLOOKUP(CR1722,Sheet2!$E$2:$I$222,3,FALSE)</f>
        <v>#N/A</v>
      </c>
      <c r="CT1722" t="e">
        <f>VLOOKUP(CR1722,Sheet2!$E$2:$I$222,4,FALSE)</f>
        <v>#N/A</v>
      </c>
      <c r="CU1722" t="e">
        <f>VLOOKUP(CR1722,Sheet2!$E$2:$I$222,5,FALSE)</f>
        <v>#N/A</v>
      </c>
      <c r="CV1722"/>
      <c r="CZ1722" t="e">
        <f>VLOOKUP(CY1722,Sheet2!$E$2:$I$222,3,FALSE)</f>
        <v>#N/A</v>
      </c>
      <c r="DA1722" t="e">
        <f>VLOOKUP(CY1722,Sheet2!$E$2:$I$222,4,FALSE)</f>
        <v>#N/A</v>
      </c>
      <c r="DB1722" t="e">
        <f>VLOOKUP(CY1722,Sheet2!$E$2:$I$222,5,FALSE)</f>
        <v>#N/A</v>
      </c>
      <c r="DC1722"/>
      <c r="DG1722" t="e">
        <f>VLOOKUP(DF1722,Sheet2!$E$2:$I$222,3,FALSE)</f>
        <v>#N/A</v>
      </c>
      <c r="DH1722" t="e">
        <f>VLOOKUP(DF1722,Sheet2!$E$2:$I$222,4,FALSE)</f>
        <v>#N/A</v>
      </c>
      <c r="DI1722" t="e">
        <f>VLOOKUP(DF1722,Sheet2!$E$2:$I$222,5,FALSE)</f>
        <v>#N/A</v>
      </c>
    </row>
    <row r="1723" spans="1:113" x14ac:dyDescent="0.25">
      <c r="A1723">
        <v>1794</v>
      </c>
      <c r="C1723">
        <v>15190</v>
      </c>
      <c r="D1723">
        <v>5190</v>
      </c>
      <c r="E1723">
        <v>37.762390000000003</v>
      </c>
      <c r="F1723">
        <v>-122.46281</v>
      </c>
      <c r="G1723" t="s">
        <v>1260</v>
      </c>
      <c r="H1723" t="s">
        <v>3686</v>
      </c>
      <c r="I1723" t="s">
        <v>4917</v>
      </c>
      <c r="J1723" t="s">
        <v>4948</v>
      </c>
      <c r="N1723" t="s">
        <v>5537</v>
      </c>
      <c r="Q1723" t="s">
        <v>5924</v>
      </c>
      <c r="R1723">
        <v>899</v>
      </c>
      <c r="S1723" t="s">
        <v>6353</v>
      </c>
      <c r="W1723">
        <f t="shared" si="26"/>
        <v>2</v>
      </c>
      <c r="X1723" t="s">
        <v>6835</v>
      </c>
      <c r="Y1723" t="s">
        <v>6888</v>
      </c>
      <c r="Z1723" s="59" t="s">
        <v>6912</v>
      </c>
      <c r="AA1723" t="str">
        <f>VLOOKUP($Z1723,Sheet2!$E$2:$I$222,3,FALSE)</f>
        <v>To Sunset District</v>
      </c>
      <c r="AB1723" t="str">
        <f>VLOOKUP($Z1723,Sheet2!$E$2:$I$222,4,FALSE)</f>
        <v>14th Av. &amp; Quintara</v>
      </c>
      <c r="AC1723" t="str">
        <f>VLOOKUP($Z1723,Sheet2!$E$2:$I$222,5,FALSE)</f>
        <v>Daily ~ 6am-12:30am</v>
      </c>
      <c r="AE1723" t="s">
        <v>6834</v>
      </c>
      <c r="AF1723" t="s">
        <v>6887</v>
      </c>
      <c r="AH1723" t="e">
        <f>VLOOKUP(AG1723,Sheet2!$E$2:$I$222,3,FALSE)</f>
        <v>#N/A</v>
      </c>
      <c r="AI1723" t="e">
        <f>VLOOKUP(AG1723,Sheet2!$E$2:$I$222,4,FALSE)</f>
        <v>#N/A</v>
      </c>
      <c r="AJ1723" t="e">
        <f>VLOOKUP(AG1723,Sheet2!$E$2:$I$222,5,FALSE)</f>
        <v>#N/A</v>
      </c>
      <c r="AK1723"/>
      <c r="AO1723" t="e">
        <f>VLOOKUP(AN1723,Sheet2!$E$2:$I$222,3,FALSE)</f>
        <v>#N/A</v>
      </c>
      <c r="AP1723" t="e">
        <f>VLOOKUP(AN1723,Sheet2!$E$2:$I$222,4,FALSE)</f>
        <v>#N/A</v>
      </c>
      <c r="AQ1723" t="e">
        <f>VLOOKUP(AN1723,Sheet2!$E$2:$I$222,5,FALSE)</f>
        <v>#N/A</v>
      </c>
      <c r="AR1723"/>
      <c r="AV1723" t="e">
        <f>VLOOKUP(AU1723,Sheet2!$E$2:$I$222,3,FALSE)</f>
        <v>#N/A</v>
      </c>
      <c r="AW1723" t="e">
        <f>VLOOKUP(AU1723,Sheet2!$E$2:$I$222,4,FALSE)</f>
        <v>#N/A</v>
      </c>
      <c r="AX1723" t="e">
        <f>VLOOKUP(AU1723,Sheet2!$E$2:$I$222,5,FALSE)</f>
        <v>#N/A</v>
      </c>
      <c r="AY1723"/>
      <c r="BC1723" t="e">
        <f>VLOOKUP(BB1723,Sheet2!$E$2:$I$222,3,FALSE)</f>
        <v>#N/A</v>
      </c>
      <c r="BD1723" t="e">
        <f>VLOOKUP(BB1723,Sheet2!$E$2:$I$222,4,FALSE)</f>
        <v>#N/A</v>
      </c>
      <c r="BE1723" t="e">
        <f>VLOOKUP(BB1723,Sheet2!$E$2:$I$222,5,FALSE)</f>
        <v>#N/A</v>
      </c>
      <c r="BF1723"/>
      <c r="BJ1723" t="e">
        <f>VLOOKUP(BI1723,Sheet2!$E$2:$I$222,3,FALSE)</f>
        <v>#N/A</v>
      </c>
      <c r="BK1723" t="e">
        <f>VLOOKUP(BI1723,Sheet2!$E$2:$I$222,4,FALSE)</f>
        <v>#N/A</v>
      </c>
      <c r="BL1723" t="e">
        <f>VLOOKUP(BI1723,Sheet2!$E$2:$I$222,5,FALSE)</f>
        <v>#N/A</v>
      </c>
      <c r="BM1723"/>
      <c r="BQ1723" t="e">
        <f>VLOOKUP(BP1723,Sheet2!$E$2:$I$222,3,FALSE)</f>
        <v>#N/A</v>
      </c>
      <c r="BR1723" t="e">
        <f>VLOOKUP(BP1723,Sheet2!$E$2:$I$222,4,FALSE)</f>
        <v>#N/A</v>
      </c>
      <c r="BS1723" t="e">
        <f>VLOOKUP(BP1723,Sheet2!$E$2:$I$222,5,FALSE)</f>
        <v>#N/A</v>
      </c>
      <c r="BT1723"/>
      <c r="BX1723" t="e">
        <f>VLOOKUP(BW1723,Sheet2!$E$2:$I$222,3,FALSE)</f>
        <v>#N/A</v>
      </c>
      <c r="BY1723" t="e">
        <f>VLOOKUP(BW1723,Sheet2!$E$2:$I$222,4,FALSE)</f>
        <v>#N/A</v>
      </c>
      <c r="BZ1723" t="e">
        <f>VLOOKUP(BW1723,Sheet2!$E$2:$I$222,5,FALSE)</f>
        <v>#N/A</v>
      </c>
      <c r="CA1723"/>
      <c r="CE1723" t="e">
        <f>VLOOKUP(CD1723,Sheet2!$E$2:$I$222,3,FALSE)</f>
        <v>#N/A</v>
      </c>
      <c r="CF1723" t="e">
        <f>VLOOKUP(CD1723,Sheet2!$E$2:$I$222,4,FALSE)</f>
        <v>#N/A</v>
      </c>
      <c r="CG1723" t="e">
        <f>VLOOKUP(CD1723,Sheet2!$E$2:$I$222,5,FALSE)</f>
        <v>#N/A</v>
      </c>
      <c r="CH1723"/>
      <c r="CL1723" t="e">
        <f>VLOOKUP(CK1723,Sheet2!$E$2:$I$222,3,FALSE)</f>
        <v>#N/A</v>
      </c>
      <c r="CM1723" t="e">
        <f>VLOOKUP(CK1723,Sheet2!$E$2:$I$222,4,FALSE)</f>
        <v>#N/A</v>
      </c>
      <c r="CN1723" t="e">
        <f>VLOOKUP(CK1723,Sheet2!$E$2:$I$222,5,FALSE)</f>
        <v>#N/A</v>
      </c>
      <c r="CO1723"/>
      <c r="CS1723" t="e">
        <f>VLOOKUP(CR1723,Sheet2!$E$2:$I$222,3,FALSE)</f>
        <v>#N/A</v>
      </c>
      <c r="CT1723" t="e">
        <f>VLOOKUP(CR1723,Sheet2!$E$2:$I$222,4,FALSE)</f>
        <v>#N/A</v>
      </c>
      <c r="CU1723" t="e">
        <f>VLOOKUP(CR1723,Sheet2!$E$2:$I$222,5,FALSE)</f>
        <v>#N/A</v>
      </c>
      <c r="CV1723"/>
      <c r="CZ1723" t="e">
        <f>VLOOKUP(CY1723,Sheet2!$E$2:$I$222,3,FALSE)</f>
        <v>#N/A</v>
      </c>
      <c r="DA1723" t="e">
        <f>VLOOKUP(CY1723,Sheet2!$E$2:$I$222,4,FALSE)</f>
        <v>#N/A</v>
      </c>
      <c r="DB1723" t="e">
        <f>VLOOKUP(CY1723,Sheet2!$E$2:$I$222,5,FALSE)</f>
        <v>#N/A</v>
      </c>
      <c r="DC1723"/>
      <c r="DG1723" t="e">
        <f>VLOOKUP(DF1723,Sheet2!$E$2:$I$222,3,FALSE)</f>
        <v>#N/A</v>
      </c>
      <c r="DH1723" t="e">
        <f>VLOOKUP(DF1723,Sheet2!$E$2:$I$222,4,FALSE)</f>
        <v>#N/A</v>
      </c>
      <c r="DI1723" t="e">
        <f>VLOOKUP(DF1723,Sheet2!$E$2:$I$222,5,FALSE)</f>
        <v>#N/A</v>
      </c>
    </row>
    <row r="1724" spans="1:113" x14ac:dyDescent="0.25">
      <c r="A1724">
        <v>1795</v>
      </c>
      <c r="C1724">
        <v>15191</v>
      </c>
      <c r="D1724">
        <v>5191</v>
      </c>
      <c r="E1724">
        <v>37.762309999999999</v>
      </c>
      <c r="F1724">
        <v>-122.46436</v>
      </c>
      <c r="G1724" t="s">
        <v>1261</v>
      </c>
      <c r="H1724" t="s">
        <v>3687</v>
      </c>
      <c r="I1724" t="s">
        <v>4920</v>
      </c>
      <c r="J1724" t="s">
        <v>4946</v>
      </c>
      <c r="K1724" t="s">
        <v>5054</v>
      </c>
      <c r="L1724" t="s">
        <v>5108</v>
      </c>
      <c r="N1724" t="s">
        <v>5538</v>
      </c>
      <c r="P1724" t="s">
        <v>5267</v>
      </c>
      <c r="Q1724" t="s">
        <v>5924</v>
      </c>
      <c r="R1724">
        <v>857</v>
      </c>
      <c r="S1724" t="s">
        <v>6353</v>
      </c>
      <c r="W1724">
        <f t="shared" si="26"/>
        <v>2</v>
      </c>
      <c r="X1724" t="s">
        <v>6835</v>
      </c>
      <c r="Y1724" t="s">
        <v>6888</v>
      </c>
      <c r="Z1724" s="59" t="s">
        <v>6912</v>
      </c>
      <c r="AA1724" t="str">
        <f>VLOOKUP($Z1724,Sheet2!$E$2:$I$222,3,FALSE)</f>
        <v>To Sunset District</v>
      </c>
      <c r="AB1724" t="str">
        <f>VLOOKUP($Z1724,Sheet2!$E$2:$I$222,4,FALSE)</f>
        <v>14th Av. &amp; Quintara</v>
      </c>
      <c r="AC1724" t="str">
        <f>VLOOKUP($Z1724,Sheet2!$E$2:$I$222,5,FALSE)</f>
        <v>Daily ~ 6am-12:30am</v>
      </c>
      <c r="AE1724" t="s">
        <v>6834</v>
      </c>
      <c r="AF1724" t="s">
        <v>6887</v>
      </c>
      <c r="AH1724" t="e">
        <f>VLOOKUP(AG1724,Sheet2!$E$2:$I$222,3,FALSE)</f>
        <v>#N/A</v>
      </c>
      <c r="AI1724" t="e">
        <f>VLOOKUP(AG1724,Sheet2!$E$2:$I$222,4,FALSE)</f>
        <v>#N/A</v>
      </c>
      <c r="AJ1724" t="e">
        <f>VLOOKUP(AG1724,Sheet2!$E$2:$I$222,5,FALSE)</f>
        <v>#N/A</v>
      </c>
      <c r="AK1724"/>
      <c r="AO1724" t="e">
        <f>VLOOKUP(AN1724,Sheet2!$E$2:$I$222,3,FALSE)</f>
        <v>#N/A</v>
      </c>
      <c r="AP1724" t="e">
        <f>VLOOKUP(AN1724,Sheet2!$E$2:$I$222,4,FALSE)</f>
        <v>#N/A</v>
      </c>
      <c r="AQ1724" t="e">
        <f>VLOOKUP(AN1724,Sheet2!$E$2:$I$222,5,FALSE)</f>
        <v>#N/A</v>
      </c>
      <c r="AR1724"/>
      <c r="AV1724" t="e">
        <f>VLOOKUP(AU1724,Sheet2!$E$2:$I$222,3,FALSE)</f>
        <v>#N/A</v>
      </c>
      <c r="AW1724" t="e">
        <f>VLOOKUP(AU1724,Sheet2!$E$2:$I$222,4,FALSE)</f>
        <v>#N/A</v>
      </c>
      <c r="AX1724" t="e">
        <f>VLOOKUP(AU1724,Sheet2!$E$2:$I$222,5,FALSE)</f>
        <v>#N/A</v>
      </c>
      <c r="AY1724"/>
      <c r="BC1724" t="e">
        <f>VLOOKUP(BB1724,Sheet2!$E$2:$I$222,3,FALSE)</f>
        <v>#N/A</v>
      </c>
      <c r="BD1724" t="e">
        <f>VLOOKUP(BB1724,Sheet2!$E$2:$I$222,4,FALSE)</f>
        <v>#N/A</v>
      </c>
      <c r="BE1724" t="e">
        <f>VLOOKUP(BB1724,Sheet2!$E$2:$I$222,5,FALSE)</f>
        <v>#N/A</v>
      </c>
      <c r="BF1724"/>
      <c r="BJ1724" t="e">
        <f>VLOOKUP(BI1724,Sheet2!$E$2:$I$222,3,FALSE)</f>
        <v>#N/A</v>
      </c>
      <c r="BK1724" t="e">
        <f>VLOOKUP(BI1724,Sheet2!$E$2:$I$222,4,FALSE)</f>
        <v>#N/A</v>
      </c>
      <c r="BL1724" t="e">
        <f>VLOOKUP(BI1724,Sheet2!$E$2:$I$222,5,FALSE)</f>
        <v>#N/A</v>
      </c>
      <c r="BM1724"/>
      <c r="BQ1724" t="e">
        <f>VLOOKUP(BP1724,Sheet2!$E$2:$I$222,3,FALSE)</f>
        <v>#N/A</v>
      </c>
      <c r="BR1724" t="e">
        <f>VLOOKUP(BP1724,Sheet2!$E$2:$I$222,4,FALSE)</f>
        <v>#N/A</v>
      </c>
      <c r="BS1724" t="e">
        <f>VLOOKUP(BP1724,Sheet2!$E$2:$I$222,5,FALSE)</f>
        <v>#N/A</v>
      </c>
      <c r="BT1724"/>
      <c r="BX1724" t="e">
        <f>VLOOKUP(BW1724,Sheet2!$E$2:$I$222,3,FALSE)</f>
        <v>#N/A</v>
      </c>
      <c r="BY1724" t="e">
        <f>VLOOKUP(BW1724,Sheet2!$E$2:$I$222,4,FALSE)</f>
        <v>#N/A</v>
      </c>
      <c r="BZ1724" t="e">
        <f>VLOOKUP(BW1724,Sheet2!$E$2:$I$222,5,FALSE)</f>
        <v>#N/A</v>
      </c>
      <c r="CA1724"/>
      <c r="CE1724" t="e">
        <f>VLOOKUP(CD1724,Sheet2!$E$2:$I$222,3,FALSE)</f>
        <v>#N/A</v>
      </c>
      <c r="CF1724" t="e">
        <f>VLOOKUP(CD1724,Sheet2!$E$2:$I$222,4,FALSE)</f>
        <v>#N/A</v>
      </c>
      <c r="CG1724" t="e">
        <f>VLOOKUP(CD1724,Sheet2!$E$2:$I$222,5,FALSE)</f>
        <v>#N/A</v>
      </c>
      <c r="CH1724"/>
      <c r="CL1724" t="e">
        <f>VLOOKUP(CK1724,Sheet2!$E$2:$I$222,3,FALSE)</f>
        <v>#N/A</v>
      </c>
      <c r="CM1724" t="e">
        <f>VLOOKUP(CK1724,Sheet2!$E$2:$I$222,4,FALSE)</f>
        <v>#N/A</v>
      </c>
      <c r="CN1724" t="e">
        <f>VLOOKUP(CK1724,Sheet2!$E$2:$I$222,5,FALSE)</f>
        <v>#N/A</v>
      </c>
      <c r="CO1724"/>
      <c r="CS1724" t="e">
        <f>VLOOKUP(CR1724,Sheet2!$E$2:$I$222,3,FALSE)</f>
        <v>#N/A</v>
      </c>
      <c r="CT1724" t="e">
        <f>VLOOKUP(CR1724,Sheet2!$E$2:$I$222,4,FALSE)</f>
        <v>#N/A</v>
      </c>
      <c r="CU1724" t="e">
        <f>VLOOKUP(CR1724,Sheet2!$E$2:$I$222,5,FALSE)</f>
        <v>#N/A</v>
      </c>
      <c r="CV1724"/>
      <c r="CZ1724" t="e">
        <f>VLOOKUP(CY1724,Sheet2!$E$2:$I$222,3,FALSE)</f>
        <v>#N/A</v>
      </c>
      <c r="DA1724" t="e">
        <f>VLOOKUP(CY1724,Sheet2!$E$2:$I$222,4,FALSE)</f>
        <v>#N/A</v>
      </c>
      <c r="DB1724" t="e">
        <f>VLOOKUP(CY1724,Sheet2!$E$2:$I$222,5,FALSE)</f>
        <v>#N/A</v>
      </c>
      <c r="DC1724"/>
      <c r="DG1724" t="e">
        <f>VLOOKUP(DF1724,Sheet2!$E$2:$I$222,3,FALSE)</f>
        <v>#N/A</v>
      </c>
      <c r="DH1724" t="e">
        <f>VLOOKUP(DF1724,Sheet2!$E$2:$I$222,4,FALSE)</f>
        <v>#N/A</v>
      </c>
      <c r="DI1724" t="e">
        <f>VLOOKUP(DF1724,Sheet2!$E$2:$I$222,5,FALSE)</f>
        <v>#N/A</v>
      </c>
    </row>
    <row r="1725" spans="1:113" x14ac:dyDescent="0.25">
      <c r="A1725">
        <v>1796</v>
      </c>
      <c r="C1725">
        <v>15192</v>
      </c>
      <c r="D1725">
        <v>5192</v>
      </c>
      <c r="E1725">
        <v>37.7622</v>
      </c>
      <c r="F1725">
        <v>-122.46420999999999</v>
      </c>
      <c r="G1725" t="s">
        <v>1261</v>
      </c>
      <c r="H1725" t="s">
        <v>3687</v>
      </c>
      <c r="I1725" t="s">
        <v>4918</v>
      </c>
      <c r="J1725" t="s">
        <v>4946</v>
      </c>
      <c r="K1725" t="s">
        <v>4961</v>
      </c>
      <c r="L1725" t="s">
        <v>5108</v>
      </c>
      <c r="N1725" t="s">
        <v>5539</v>
      </c>
      <c r="Q1725" t="s">
        <v>5924</v>
      </c>
      <c r="R1725">
        <v>858</v>
      </c>
      <c r="S1725" t="s">
        <v>6352</v>
      </c>
      <c r="W1725">
        <f t="shared" si="26"/>
        <v>2</v>
      </c>
      <c r="X1725" t="s">
        <v>6835</v>
      </c>
      <c r="Y1725" t="s">
        <v>6886</v>
      </c>
      <c r="Z1725" s="59" t="s">
        <v>6911</v>
      </c>
      <c r="AA1725" t="str">
        <f>VLOOKUP($Z1725,Sheet2!$E$2:$I$222,3,FALSE)</f>
        <v>To Downtown</v>
      </c>
      <c r="AB1725" t="str">
        <f>VLOOKUP($Z1725,Sheet2!$E$2:$I$222,4,FALSE)</f>
        <v>Steuart &amp; Market</v>
      </c>
      <c r="AC1725" t="str">
        <f>VLOOKUP($Z1725,Sheet2!$E$2:$I$222,5,FALSE)</f>
        <v>Daily ~ 6am-12:30am</v>
      </c>
      <c r="AE1725" t="s">
        <v>6834</v>
      </c>
      <c r="AF1725" t="s">
        <v>6885</v>
      </c>
      <c r="AH1725" t="e">
        <f>VLOOKUP(AG1725,Sheet2!$E$2:$I$222,3,FALSE)</f>
        <v>#N/A</v>
      </c>
      <c r="AI1725" t="e">
        <f>VLOOKUP(AG1725,Sheet2!$E$2:$I$222,4,FALSE)</f>
        <v>#N/A</v>
      </c>
      <c r="AJ1725" t="e">
        <f>VLOOKUP(AG1725,Sheet2!$E$2:$I$222,5,FALSE)</f>
        <v>#N/A</v>
      </c>
      <c r="AK1725"/>
      <c r="AO1725" t="e">
        <f>VLOOKUP(AN1725,Sheet2!$E$2:$I$222,3,FALSE)</f>
        <v>#N/A</v>
      </c>
      <c r="AP1725" t="e">
        <f>VLOOKUP(AN1725,Sheet2!$E$2:$I$222,4,FALSE)</f>
        <v>#N/A</v>
      </c>
      <c r="AQ1725" t="e">
        <f>VLOOKUP(AN1725,Sheet2!$E$2:$I$222,5,FALSE)</f>
        <v>#N/A</v>
      </c>
      <c r="AR1725"/>
      <c r="AV1725" t="e">
        <f>VLOOKUP(AU1725,Sheet2!$E$2:$I$222,3,FALSE)</f>
        <v>#N/A</v>
      </c>
      <c r="AW1725" t="e">
        <f>VLOOKUP(AU1725,Sheet2!$E$2:$I$222,4,FALSE)</f>
        <v>#N/A</v>
      </c>
      <c r="AX1725" t="e">
        <f>VLOOKUP(AU1725,Sheet2!$E$2:$I$222,5,FALSE)</f>
        <v>#N/A</v>
      </c>
      <c r="AY1725"/>
      <c r="BC1725" t="e">
        <f>VLOOKUP(BB1725,Sheet2!$E$2:$I$222,3,FALSE)</f>
        <v>#N/A</v>
      </c>
      <c r="BD1725" t="e">
        <f>VLOOKUP(BB1725,Sheet2!$E$2:$I$222,4,FALSE)</f>
        <v>#N/A</v>
      </c>
      <c r="BE1725" t="e">
        <f>VLOOKUP(BB1725,Sheet2!$E$2:$I$222,5,FALSE)</f>
        <v>#N/A</v>
      </c>
      <c r="BF1725"/>
      <c r="BJ1725" t="e">
        <f>VLOOKUP(BI1725,Sheet2!$E$2:$I$222,3,FALSE)</f>
        <v>#N/A</v>
      </c>
      <c r="BK1725" t="e">
        <f>VLOOKUP(BI1725,Sheet2!$E$2:$I$222,4,FALSE)</f>
        <v>#N/A</v>
      </c>
      <c r="BL1725" t="e">
        <f>VLOOKUP(BI1725,Sheet2!$E$2:$I$222,5,FALSE)</f>
        <v>#N/A</v>
      </c>
      <c r="BM1725"/>
      <c r="BQ1725" t="e">
        <f>VLOOKUP(BP1725,Sheet2!$E$2:$I$222,3,FALSE)</f>
        <v>#N/A</v>
      </c>
      <c r="BR1725" t="e">
        <f>VLOOKUP(BP1725,Sheet2!$E$2:$I$222,4,FALSE)</f>
        <v>#N/A</v>
      </c>
      <c r="BS1725" t="e">
        <f>VLOOKUP(BP1725,Sheet2!$E$2:$I$222,5,FALSE)</f>
        <v>#N/A</v>
      </c>
      <c r="BT1725"/>
      <c r="BX1725" t="e">
        <f>VLOOKUP(BW1725,Sheet2!$E$2:$I$222,3,FALSE)</f>
        <v>#N/A</v>
      </c>
      <c r="BY1725" t="e">
        <f>VLOOKUP(BW1725,Sheet2!$E$2:$I$222,4,FALSE)</f>
        <v>#N/A</v>
      </c>
      <c r="BZ1725" t="e">
        <f>VLOOKUP(BW1725,Sheet2!$E$2:$I$222,5,FALSE)</f>
        <v>#N/A</v>
      </c>
      <c r="CA1725"/>
      <c r="CE1725" t="e">
        <f>VLOOKUP(CD1725,Sheet2!$E$2:$I$222,3,FALSE)</f>
        <v>#N/A</v>
      </c>
      <c r="CF1725" t="e">
        <f>VLOOKUP(CD1725,Sheet2!$E$2:$I$222,4,FALSE)</f>
        <v>#N/A</v>
      </c>
      <c r="CG1725" t="e">
        <f>VLOOKUP(CD1725,Sheet2!$E$2:$I$222,5,FALSE)</f>
        <v>#N/A</v>
      </c>
      <c r="CH1725"/>
      <c r="CL1725" t="e">
        <f>VLOOKUP(CK1725,Sheet2!$E$2:$I$222,3,FALSE)</f>
        <v>#N/A</v>
      </c>
      <c r="CM1725" t="e">
        <f>VLOOKUP(CK1725,Sheet2!$E$2:$I$222,4,FALSE)</f>
        <v>#N/A</v>
      </c>
      <c r="CN1725" t="e">
        <f>VLOOKUP(CK1725,Sheet2!$E$2:$I$222,5,FALSE)</f>
        <v>#N/A</v>
      </c>
      <c r="CO1725"/>
      <c r="CS1725" t="e">
        <f>VLOOKUP(CR1725,Sheet2!$E$2:$I$222,3,FALSE)</f>
        <v>#N/A</v>
      </c>
      <c r="CT1725" t="e">
        <f>VLOOKUP(CR1725,Sheet2!$E$2:$I$222,4,FALSE)</f>
        <v>#N/A</v>
      </c>
      <c r="CU1725" t="e">
        <f>VLOOKUP(CR1725,Sheet2!$E$2:$I$222,5,FALSE)</f>
        <v>#N/A</v>
      </c>
      <c r="CV1725"/>
      <c r="CZ1725" t="e">
        <f>VLOOKUP(CY1725,Sheet2!$E$2:$I$222,3,FALSE)</f>
        <v>#N/A</v>
      </c>
      <c r="DA1725" t="e">
        <f>VLOOKUP(CY1725,Sheet2!$E$2:$I$222,4,FALSE)</f>
        <v>#N/A</v>
      </c>
      <c r="DB1725" t="e">
        <f>VLOOKUP(CY1725,Sheet2!$E$2:$I$222,5,FALSE)</f>
        <v>#N/A</v>
      </c>
      <c r="DC1725"/>
      <c r="DG1725" t="e">
        <f>VLOOKUP(DF1725,Sheet2!$E$2:$I$222,3,FALSE)</f>
        <v>#N/A</v>
      </c>
      <c r="DH1725" t="e">
        <f>VLOOKUP(DF1725,Sheet2!$E$2:$I$222,4,FALSE)</f>
        <v>#N/A</v>
      </c>
      <c r="DI1725" t="e">
        <f>VLOOKUP(DF1725,Sheet2!$E$2:$I$222,5,FALSE)</f>
        <v>#N/A</v>
      </c>
    </row>
    <row r="1726" spans="1:113" x14ac:dyDescent="0.25">
      <c r="A1726">
        <v>1797</v>
      </c>
      <c r="C1726">
        <v>15193</v>
      </c>
      <c r="D1726">
        <v>5193</v>
      </c>
      <c r="E1726">
        <v>37.762165000000003</v>
      </c>
      <c r="F1726">
        <v>-122.467119</v>
      </c>
      <c r="G1726" t="s">
        <v>1262</v>
      </c>
      <c r="H1726" t="s">
        <v>3688</v>
      </c>
      <c r="I1726" t="s">
        <v>4920</v>
      </c>
      <c r="J1726" t="s">
        <v>4950</v>
      </c>
      <c r="K1726" t="s">
        <v>4972</v>
      </c>
      <c r="Q1726" t="s">
        <v>5924</v>
      </c>
      <c r="R1726">
        <v>1527</v>
      </c>
      <c r="S1726" t="s">
        <v>6169</v>
      </c>
      <c r="W1726">
        <f t="shared" si="26"/>
        <v>2</v>
      </c>
      <c r="X1726" t="s">
        <v>4943</v>
      </c>
      <c r="Y1726" t="s">
        <v>6888</v>
      </c>
      <c r="Z1726" s="59" t="s">
        <v>6944</v>
      </c>
      <c r="AA1726" t="str">
        <f>VLOOKUP($Z1726,Sheet2!$E$2:$I$222,3,FALSE)</f>
        <v>To Ocean Beach</v>
      </c>
      <c r="AB1726" t="str">
        <f>VLOOKUP($Z1726,Sheet2!$E$2:$I$222,4,FALSE)</f>
        <v>La Playa &amp; Judah</v>
      </c>
      <c r="AC1726" t="str">
        <f>VLOOKUP($Z1726,Sheet2!$E$2:$I$222,5,FALSE)</f>
        <v>Daily ~ 5am-1am</v>
      </c>
      <c r="AE1726" t="s">
        <v>6861</v>
      </c>
      <c r="AF1726" t="s">
        <v>6887</v>
      </c>
      <c r="AG1726" s="59" t="s">
        <v>6946</v>
      </c>
      <c r="AH1726" t="str">
        <f>VLOOKUP(AG1726,Sheet2!$E$2:$I$222,3,FALSE)</f>
        <v>To Ocean Beach</v>
      </c>
      <c r="AI1726" t="str">
        <f>VLOOKUP(AG1726,Sheet2!$E$2:$I$222,4,FALSE)</f>
        <v>Late Night Only (Daily ~ 1am-5am)</v>
      </c>
      <c r="AJ1726" t="str">
        <f>VLOOKUP(AG1726,Sheet2!$E$2:$I$222,5,FALSE)</f>
        <v>Sat ~ 1am-6am | Sun ~ 1am-8am</v>
      </c>
      <c r="AK1726"/>
      <c r="AO1726" t="e">
        <f>VLOOKUP(AN1726,Sheet2!$E$2:$I$222,3,FALSE)</f>
        <v>#N/A</v>
      </c>
      <c r="AP1726" t="e">
        <f>VLOOKUP(AN1726,Sheet2!$E$2:$I$222,4,FALSE)</f>
        <v>#N/A</v>
      </c>
      <c r="AQ1726" t="e">
        <f>VLOOKUP(AN1726,Sheet2!$E$2:$I$222,5,FALSE)</f>
        <v>#N/A</v>
      </c>
      <c r="AR1726"/>
      <c r="AV1726" t="e">
        <f>VLOOKUP(AU1726,Sheet2!$E$2:$I$222,3,FALSE)</f>
        <v>#N/A</v>
      </c>
      <c r="AW1726" t="e">
        <f>VLOOKUP(AU1726,Sheet2!$E$2:$I$222,4,FALSE)</f>
        <v>#N/A</v>
      </c>
      <c r="AX1726" t="e">
        <f>VLOOKUP(AU1726,Sheet2!$E$2:$I$222,5,FALSE)</f>
        <v>#N/A</v>
      </c>
      <c r="AY1726"/>
      <c r="BC1726" t="e">
        <f>VLOOKUP(BB1726,Sheet2!$E$2:$I$222,3,FALSE)</f>
        <v>#N/A</v>
      </c>
      <c r="BD1726" t="e">
        <f>VLOOKUP(BB1726,Sheet2!$E$2:$I$222,4,FALSE)</f>
        <v>#N/A</v>
      </c>
      <c r="BE1726" t="e">
        <f>VLOOKUP(BB1726,Sheet2!$E$2:$I$222,5,FALSE)</f>
        <v>#N/A</v>
      </c>
      <c r="BF1726"/>
      <c r="BJ1726" t="e">
        <f>VLOOKUP(BI1726,Sheet2!$E$2:$I$222,3,FALSE)</f>
        <v>#N/A</v>
      </c>
      <c r="BK1726" t="e">
        <f>VLOOKUP(BI1726,Sheet2!$E$2:$I$222,4,FALSE)</f>
        <v>#N/A</v>
      </c>
      <c r="BL1726" t="e">
        <f>VLOOKUP(BI1726,Sheet2!$E$2:$I$222,5,FALSE)</f>
        <v>#N/A</v>
      </c>
      <c r="BM1726"/>
      <c r="BQ1726" t="e">
        <f>VLOOKUP(BP1726,Sheet2!$E$2:$I$222,3,FALSE)</f>
        <v>#N/A</v>
      </c>
      <c r="BR1726" t="e">
        <f>VLOOKUP(BP1726,Sheet2!$E$2:$I$222,4,FALSE)</f>
        <v>#N/A</v>
      </c>
      <c r="BS1726" t="e">
        <f>VLOOKUP(BP1726,Sheet2!$E$2:$I$222,5,FALSE)</f>
        <v>#N/A</v>
      </c>
      <c r="BT1726"/>
      <c r="BX1726" t="e">
        <f>VLOOKUP(BW1726,Sheet2!$E$2:$I$222,3,FALSE)</f>
        <v>#N/A</v>
      </c>
      <c r="BY1726" t="e">
        <f>VLOOKUP(BW1726,Sheet2!$E$2:$I$222,4,FALSE)</f>
        <v>#N/A</v>
      </c>
      <c r="BZ1726" t="e">
        <f>VLOOKUP(BW1726,Sheet2!$E$2:$I$222,5,FALSE)</f>
        <v>#N/A</v>
      </c>
      <c r="CA1726"/>
      <c r="CE1726" t="e">
        <f>VLOOKUP(CD1726,Sheet2!$E$2:$I$222,3,FALSE)</f>
        <v>#N/A</v>
      </c>
      <c r="CF1726" t="e">
        <f>VLOOKUP(CD1726,Sheet2!$E$2:$I$222,4,FALSE)</f>
        <v>#N/A</v>
      </c>
      <c r="CG1726" t="e">
        <f>VLOOKUP(CD1726,Sheet2!$E$2:$I$222,5,FALSE)</f>
        <v>#N/A</v>
      </c>
      <c r="CH1726"/>
      <c r="CL1726" t="e">
        <f>VLOOKUP(CK1726,Sheet2!$E$2:$I$222,3,FALSE)</f>
        <v>#N/A</v>
      </c>
      <c r="CM1726" t="e">
        <f>VLOOKUP(CK1726,Sheet2!$E$2:$I$222,4,FALSE)</f>
        <v>#N/A</v>
      </c>
      <c r="CN1726" t="e">
        <f>VLOOKUP(CK1726,Sheet2!$E$2:$I$222,5,FALSE)</f>
        <v>#N/A</v>
      </c>
      <c r="CO1726"/>
      <c r="CS1726" t="e">
        <f>VLOOKUP(CR1726,Sheet2!$E$2:$I$222,3,FALSE)</f>
        <v>#N/A</v>
      </c>
      <c r="CT1726" t="e">
        <f>VLOOKUP(CR1726,Sheet2!$E$2:$I$222,4,FALSE)</f>
        <v>#N/A</v>
      </c>
      <c r="CU1726" t="e">
        <f>VLOOKUP(CR1726,Sheet2!$E$2:$I$222,5,FALSE)</f>
        <v>#N/A</v>
      </c>
      <c r="CV1726"/>
      <c r="CZ1726" t="e">
        <f>VLOOKUP(CY1726,Sheet2!$E$2:$I$222,3,FALSE)</f>
        <v>#N/A</v>
      </c>
      <c r="DA1726" t="e">
        <f>VLOOKUP(CY1726,Sheet2!$E$2:$I$222,4,FALSE)</f>
        <v>#N/A</v>
      </c>
      <c r="DB1726" t="e">
        <f>VLOOKUP(CY1726,Sheet2!$E$2:$I$222,5,FALSE)</f>
        <v>#N/A</v>
      </c>
      <c r="DC1726"/>
      <c r="DG1726" t="e">
        <f>VLOOKUP(DF1726,Sheet2!$E$2:$I$222,3,FALSE)</f>
        <v>#N/A</v>
      </c>
      <c r="DH1726" t="e">
        <f>VLOOKUP(DF1726,Sheet2!$E$2:$I$222,4,FALSE)</f>
        <v>#N/A</v>
      </c>
      <c r="DI1726" t="e">
        <f>VLOOKUP(DF1726,Sheet2!$E$2:$I$222,5,FALSE)</f>
        <v>#N/A</v>
      </c>
    </row>
    <row r="1727" spans="1:113" x14ac:dyDescent="0.25">
      <c r="A1727">
        <v>1798</v>
      </c>
      <c r="C1727">
        <v>15194</v>
      </c>
      <c r="D1727">
        <v>5194</v>
      </c>
      <c r="E1727">
        <v>37.762138999999998</v>
      </c>
      <c r="F1727">
        <v>-122.466312</v>
      </c>
      <c r="G1727" t="s">
        <v>1262</v>
      </c>
      <c r="H1727" t="s">
        <v>3688</v>
      </c>
      <c r="I1727" t="s">
        <v>4918</v>
      </c>
      <c r="J1727" t="s">
        <v>4950</v>
      </c>
      <c r="K1727" t="s">
        <v>4972</v>
      </c>
      <c r="Q1727" t="s">
        <v>5924</v>
      </c>
      <c r="S1727" t="s">
        <v>6038</v>
      </c>
      <c r="W1727">
        <f t="shared" si="26"/>
        <v>2</v>
      </c>
      <c r="X1727" t="s">
        <v>4943</v>
      </c>
      <c r="Y1727" t="s">
        <v>6885</v>
      </c>
      <c r="AA1727" t="e">
        <f>VLOOKUP($Z1727,Sheet2!$E$2:$I$222,3,FALSE)</f>
        <v>#N/A</v>
      </c>
      <c r="AB1727" t="e">
        <f>VLOOKUP($Z1727,Sheet2!$E$2:$I$222,4,FALSE)</f>
        <v>#N/A</v>
      </c>
      <c r="AC1727" t="e">
        <f>VLOOKUP($Z1727,Sheet2!$E$2:$I$222,5,FALSE)</f>
        <v>#N/A</v>
      </c>
      <c r="AE1727" t="s">
        <v>6861</v>
      </c>
      <c r="AF1727" t="s">
        <v>6885</v>
      </c>
      <c r="AG1727" s="59" t="s">
        <v>6950</v>
      </c>
      <c r="AH1727" t="str">
        <f>VLOOKUP(AG1727,Sheet2!$E$2:$I$222,3,FALSE)</f>
        <v>To Caltrain Station</v>
      </c>
      <c r="AI1727" t="str">
        <f>VLOOKUP(AG1727,Sheet2!$E$2:$I$222,4,FALSE)</f>
        <v>Late Night Only (Daily ~1am-5am)</v>
      </c>
      <c r="AJ1727" t="str">
        <f>VLOOKUP(AG1727,Sheet2!$E$2:$I$222,5,FALSE)</f>
        <v>Sat ~ 1am-6am | Sun ~ 1am-8am</v>
      </c>
      <c r="AK1727"/>
      <c r="AO1727" t="e">
        <f>VLOOKUP(AN1727,Sheet2!$E$2:$I$222,3,FALSE)</f>
        <v>#N/A</v>
      </c>
      <c r="AP1727" t="e">
        <f>VLOOKUP(AN1727,Sheet2!$E$2:$I$222,4,FALSE)</f>
        <v>#N/A</v>
      </c>
      <c r="AQ1727" t="e">
        <f>VLOOKUP(AN1727,Sheet2!$E$2:$I$222,5,FALSE)</f>
        <v>#N/A</v>
      </c>
      <c r="AR1727"/>
      <c r="AV1727" t="e">
        <f>VLOOKUP(AU1727,Sheet2!$E$2:$I$222,3,FALSE)</f>
        <v>#N/A</v>
      </c>
      <c r="AW1727" t="e">
        <f>VLOOKUP(AU1727,Sheet2!$E$2:$I$222,4,FALSE)</f>
        <v>#N/A</v>
      </c>
      <c r="AX1727" t="e">
        <f>VLOOKUP(AU1727,Sheet2!$E$2:$I$222,5,FALSE)</f>
        <v>#N/A</v>
      </c>
      <c r="AY1727"/>
      <c r="BC1727" t="e">
        <f>VLOOKUP(BB1727,Sheet2!$E$2:$I$222,3,FALSE)</f>
        <v>#N/A</v>
      </c>
      <c r="BD1727" t="e">
        <f>VLOOKUP(BB1727,Sheet2!$E$2:$I$222,4,FALSE)</f>
        <v>#N/A</v>
      </c>
      <c r="BE1727" t="e">
        <f>VLOOKUP(BB1727,Sheet2!$E$2:$I$222,5,FALSE)</f>
        <v>#N/A</v>
      </c>
      <c r="BF1727"/>
      <c r="BJ1727" t="e">
        <f>VLOOKUP(BI1727,Sheet2!$E$2:$I$222,3,FALSE)</f>
        <v>#N/A</v>
      </c>
      <c r="BK1727" t="e">
        <f>VLOOKUP(BI1727,Sheet2!$E$2:$I$222,4,FALSE)</f>
        <v>#N/A</v>
      </c>
      <c r="BL1727" t="e">
        <f>VLOOKUP(BI1727,Sheet2!$E$2:$I$222,5,FALSE)</f>
        <v>#N/A</v>
      </c>
      <c r="BM1727"/>
      <c r="BQ1727" t="e">
        <f>VLOOKUP(BP1727,Sheet2!$E$2:$I$222,3,FALSE)</f>
        <v>#N/A</v>
      </c>
      <c r="BR1727" t="e">
        <f>VLOOKUP(BP1727,Sheet2!$E$2:$I$222,4,FALSE)</f>
        <v>#N/A</v>
      </c>
      <c r="BS1727" t="e">
        <f>VLOOKUP(BP1727,Sheet2!$E$2:$I$222,5,FALSE)</f>
        <v>#N/A</v>
      </c>
      <c r="BT1727"/>
      <c r="BX1727" t="e">
        <f>VLOOKUP(BW1727,Sheet2!$E$2:$I$222,3,FALSE)</f>
        <v>#N/A</v>
      </c>
      <c r="BY1727" t="e">
        <f>VLOOKUP(BW1727,Sheet2!$E$2:$I$222,4,FALSE)</f>
        <v>#N/A</v>
      </c>
      <c r="BZ1727" t="e">
        <f>VLOOKUP(BW1727,Sheet2!$E$2:$I$222,5,FALSE)</f>
        <v>#N/A</v>
      </c>
      <c r="CA1727"/>
      <c r="CE1727" t="e">
        <f>VLOOKUP(CD1727,Sheet2!$E$2:$I$222,3,FALSE)</f>
        <v>#N/A</v>
      </c>
      <c r="CF1727" t="e">
        <f>VLOOKUP(CD1727,Sheet2!$E$2:$I$222,4,FALSE)</f>
        <v>#N/A</v>
      </c>
      <c r="CG1727" t="e">
        <f>VLOOKUP(CD1727,Sheet2!$E$2:$I$222,5,FALSE)</f>
        <v>#N/A</v>
      </c>
      <c r="CH1727"/>
      <c r="CL1727" t="e">
        <f>VLOOKUP(CK1727,Sheet2!$E$2:$I$222,3,FALSE)</f>
        <v>#N/A</v>
      </c>
      <c r="CM1727" t="e">
        <f>VLOOKUP(CK1727,Sheet2!$E$2:$I$222,4,FALSE)</f>
        <v>#N/A</v>
      </c>
      <c r="CN1727" t="e">
        <f>VLOOKUP(CK1727,Sheet2!$E$2:$I$222,5,FALSE)</f>
        <v>#N/A</v>
      </c>
      <c r="CO1727"/>
      <c r="CS1727" t="e">
        <f>VLOOKUP(CR1727,Sheet2!$E$2:$I$222,3,FALSE)</f>
        <v>#N/A</v>
      </c>
      <c r="CT1727" t="e">
        <f>VLOOKUP(CR1727,Sheet2!$E$2:$I$222,4,FALSE)</f>
        <v>#N/A</v>
      </c>
      <c r="CU1727" t="e">
        <f>VLOOKUP(CR1727,Sheet2!$E$2:$I$222,5,FALSE)</f>
        <v>#N/A</v>
      </c>
      <c r="CV1727"/>
      <c r="CZ1727" t="e">
        <f>VLOOKUP(CY1727,Sheet2!$E$2:$I$222,3,FALSE)</f>
        <v>#N/A</v>
      </c>
      <c r="DA1727" t="e">
        <f>VLOOKUP(CY1727,Sheet2!$E$2:$I$222,4,FALSE)</f>
        <v>#N/A</v>
      </c>
      <c r="DB1727" t="e">
        <f>VLOOKUP(CY1727,Sheet2!$E$2:$I$222,5,FALSE)</f>
        <v>#N/A</v>
      </c>
      <c r="DC1727"/>
      <c r="DG1727" t="e">
        <f>VLOOKUP(DF1727,Sheet2!$E$2:$I$222,3,FALSE)</f>
        <v>#N/A</v>
      </c>
      <c r="DH1727" t="e">
        <f>VLOOKUP(DF1727,Sheet2!$E$2:$I$222,4,FALSE)</f>
        <v>#N/A</v>
      </c>
      <c r="DI1727" t="e">
        <f>VLOOKUP(DF1727,Sheet2!$E$2:$I$222,5,FALSE)</f>
        <v>#N/A</v>
      </c>
    </row>
    <row r="1728" spans="1:113" x14ac:dyDescent="0.25">
      <c r="A1728">
        <v>1799</v>
      </c>
      <c r="C1728">
        <v>15195</v>
      </c>
      <c r="D1728">
        <v>5195</v>
      </c>
      <c r="E1728">
        <v>37.762068999999997</v>
      </c>
      <c r="F1728">
        <v>-122.469324</v>
      </c>
      <c r="G1728" t="s">
        <v>1263</v>
      </c>
      <c r="H1728" t="s">
        <v>3689</v>
      </c>
      <c r="I1728" t="s">
        <v>4917</v>
      </c>
      <c r="J1728" t="s">
        <v>4950</v>
      </c>
      <c r="K1728" t="s">
        <v>4972</v>
      </c>
      <c r="Q1728" t="s">
        <v>5925</v>
      </c>
      <c r="S1728" t="s">
        <v>6169</v>
      </c>
      <c r="W1728">
        <f t="shared" si="26"/>
        <v>2</v>
      </c>
      <c r="X1728" t="s">
        <v>4943</v>
      </c>
      <c r="Y1728" t="s">
        <v>6888</v>
      </c>
      <c r="Z1728" s="59" t="s">
        <v>6944</v>
      </c>
      <c r="AA1728" t="str">
        <f>VLOOKUP($Z1728,Sheet2!$E$2:$I$222,3,FALSE)</f>
        <v>To Ocean Beach</v>
      </c>
      <c r="AB1728" t="str">
        <f>VLOOKUP($Z1728,Sheet2!$E$2:$I$222,4,FALSE)</f>
        <v>La Playa &amp; Judah</v>
      </c>
      <c r="AC1728" t="str">
        <f>VLOOKUP($Z1728,Sheet2!$E$2:$I$222,5,FALSE)</f>
        <v>Daily ~ 5am-1am</v>
      </c>
      <c r="AE1728" t="s">
        <v>6861</v>
      </c>
      <c r="AF1728" t="s">
        <v>6887</v>
      </c>
      <c r="AG1728" s="59" t="s">
        <v>6946</v>
      </c>
      <c r="AH1728" t="str">
        <f>VLOOKUP(AG1728,Sheet2!$E$2:$I$222,3,FALSE)</f>
        <v>To Ocean Beach</v>
      </c>
      <c r="AI1728" t="str">
        <f>VLOOKUP(AG1728,Sheet2!$E$2:$I$222,4,FALSE)</f>
        <v>Late Night Only (Daily ~ 1am-5am)</v>
      </c>
      <c r="AJ1728" t="str">
        <f>VLOOKUP(AG1728,Sheet2!$E$2:$I$222,5,FALSE)</f>
        <v>Sat ~ 1am-6am | Sun ~ 1am-8am</v>
      </c>
      <c r="AK1728"/>
      <c r="AO1728" t="e">
        <f>VLOOKUP(AN1728,Sheet2!$E$2:$I$222,3,FALSE)</f>
        <v>#N/A</v>
      </c>
      <c r="AP1728" t="e">
        <f>VLOOKUP(AN1728,Sheet2!$E$2:$I$222,4,FALSE)</f>
        <v>#N/A</v>
      </c>
      <c r="AQ1728" t="e">
        <f>VLOOKUP(AN1728,Sheet2!$E$2:$I$222,5,FALSE)</f>
        <v>#N/A</v>
      </c>
      <c r="AR1728"/>
      <c r="AV1728" t="e">
        <f>VLOOKUP(AU1728,Sheet2!$E$2:$I$222,3,FALSE)</f>
        <v>#N/A</v>
      </c>
      <c r="AW1728" t="e">
        <f>VLOOKUP(AU1728,Sheet2!$E$2:$I$222,4,FALSE)</f>
        <v>#N/A</v>
      </c>
      <c r="AX1728" t="e">
        <f>VLOOKUP(AU1728,Sheet2!$E$2:$I$222,5,FALSE)</f>
        <v>#N/A</v>
      </c>
      <c r="AY1728"/>
      <c r="BC1728" t="e">
        <f>VLOOKUP(BB1728,Sheet2!$E$2:$I$222,3,FALSE)</f>
        <v>#N/A</v>
      </c>
      <c r="BD1728" t="e">
        <f>VLOOKUP(BB1728,Sheet2!$E$2:$I$222,4,FALSE)</f>
        <v>#N/A</v>
      </c>
      <c r="BE1728" t="e">
        <f>VLOOKUP(BB1728,Sheet2!$E$2:$I$222,5,FALSE)</f>
        <v>#N/A</v>
      </c>
      <c r="BF1728"/>
      <c r="BJ1728" t="e">
        <f>VLOOKUP(BI1728,Sheet2!$E$2:$I$222,3,FALSE)</f>
        <v>#N/A</v>
      </c>
      <c r="BK1728" t="e">
        <f>VLOOKUP(BI1728,Sheet2!$E$2:$I$222,4,FALSE)</f>
        <v>#N/A</v>
      </c>
      <c r="BL1728" t="e">
        <f>VLOOKUP(BI1728,Sheet2!$E$2:$I$222,5,FALSE)</f>
        <v>#N/A</v>
      </c>
      <c r="BM1728"/>
      <c r="BQ1728" t="e">
        <f>VLOOKUP(BP1728,Sheet2!$E$2:$I$222,3,FALSE)</f>
        <v>#N/A</v>
      </c>
      <c r="BR1728" t="e">
        <f>VLOOKUP(BP1728,Sheet2!$E$2:$I$222,4,FALSE)</f>
        <v>#N/A</v>
      </c>
      <c r="BS1728" t="e">
        <f>VLOOKUP(BP1728,Sheet2!$E$2:$I$222,5,FALSE)</f>
        <v>#N/A</v>
      </c>
      <c r="BT1728"/>
      <c r="BX1728" t="e">
        <f>VLOOKUP(BW1728,Sheet2!$E$2:$I$222,3,FALSE)</f>
        <v>#N/A</v>
      </c>
      <c r="BY1728" t="e">
        <f>VLOOKUP(BW1728,Sheet2!$E$2:$I$222,4,FALSE)</f>
        <v>#N/A</v>
      </c>
      <c r="BZ1728" t="e">
        <f>VLOOKUP(BW1728,Sheet2!$E$2:$I$222,5,FALSE)</f>
        <v>#N/A</v>
      </c>
      <c r="CA1728"/>
      <c r="CE1728" t="e">
        <f>VLOOKUP(CD1728,Sheet2!$E$2:$I$222,3,FALSE)</f>
        <v>#N/A</v>
      </c>
      <c r="CF1728" t="e">
        <f>VLOOKUP(CD1728,Sheet2!$E$2:$I$222,4,FALSE)</f>
        <v>#N/A</v>
      </c>
      <c r="CG1728" t="e">
        <f>VLOOKUP(CD1728,Sheet2!$E$2:$I$222,5,FALSE)</f>
        <v>#N/A</v>
      </c>
      <c r="CH1728"/>
      <c r="CL1728" t="e">
        <f>VLOOKUP(CK1728,Sheet2!$E$2:$I$222,3,FALSE)</f>
        <v>#N/A</v>
      </c>
      <c r="CM1728" t="e">
        <f>VLOOKUP(CK1728,Sheet2!$E$2:$I$222,4,FALSE)</f>
        <v>#N/A</v>
      </c>
      <c r="CN1728" t="e">
        <f>VLOOKUP(CK1728,Sheet2!$E$2:$I$222,5,FALSE)</f>
        <v>#N/A</v>
      </c>
      <c r="CO1728"/>
      <c r="CS1728" t="e">
        <f>VLOOKUP(CR1728,Sheet2!$E$2:$I$222,3,FALSE)</f>
        <v>#N/A</v>
      </c>
      <c r="CT1728" t="e">
        <f>VLOOKUP(CR1728,Sheet2!$E$2:$I$222,4,FALSE)</f>
        <v>#N/A</v>
      </c>
      <c r="CU1728" t="e">
        <f>VLOOKUP(CR1728,Sheet2!$E$2:$I$222,5,FALSE)</f>
        <v>#N/A</v>
      </c>
      <c r="CV1728"/>
      <c r="CZ1728" t="e">
        <f>VLOOKUP(CY1728,Sheet2!$E$2:$I$222,3,FALSE)</f>
        <v>#N/A</v>
      </c>
      <c r="DA1728" t="e">
        <f>VLOOKUP(CY1728,Sheet2!$E$2:$I$222,4,FALSE)</f>
        <v>#N/A</v>
      </c>
      <c r="DB1728" t="e">
        <f>VLOOKUP(CY1728,Sheet2!$E$2:$I$222,5,FALSE)</f>
        <v>#N/A</v>
      </c>
      <c r="DC1728"/>
      <c r="DG1728" t="e">
        <f>VLOOKUP(DF1728,Sheet2!$E$2:$I$222,3,FALSE)</f>
        <v>#N/A</v>
      </c>
      <c r="DH1728" t="e">
        <f>VLOOKUP(DF1728,Sheet2!$E$2:$I$222,4,FALSE)</f>
        <v>#N/A</v>
      </c>
      <c r="DI1728" t="e">
        <f>VLOOKUP(DF1728,Sheet2!$E$2:$I$222,5,FALSE)</f>
        <v>#N/A</v>
      </c>
    </row>
    <row r="1729" spans="1:113" x14ac:dyDescent="0.25">
      <c r="A1729">
        <v>1800</v>
      </c>
      <c r="C1729">
        <v>15196</v>
      </c>
      <c r="D1729">
        <v>5196</v>
      </c>
      <c r="E1729">
        <v>37.761988000000002</v>
      </c>
      <c r="F1729">
        <v>-122.469526</v>
      </c>
      <c r="G1729" t="s">
        <v>1263</v>
      </c>
      <c r="H1729" t="s">
        <v>3689</v>
      </c>
      <c r="I1729" t="s">
        <v>4918</v>
      </c>
      <c r="J1729" t="s">
        <v>4950</v>
      </c>
      <c r="K1729" t="s">
        <v>4972</v>
      </c>
      <c r="Q1729" t="s">
        <v>5925</v>
      </c>
      <c r="S1729" t="s">
        <v>6038</v>
      </c>
      <c r="W1729">
        <f t="shared" si="26"/>
        <v>2</v>
      </c>
      <c r="X1729" t="s">
        <v>4943</v>
      </c>
      <c r="Y1729" t="s">
        <v>6885</v>
      </c>
      <c r="AA1729" t="e">
        <f>VLOOKUP($Z1729,Sheet2!$E$2:$I$222,3,FALSE)</f>
        <v>#N/A</v>
      </c>
      <c r="AB1729" t="e">
        <f>VLOOKUP($Z1729,Sheet2!$E$2:$I$222,4,FALSE)</f>
        <v>#N/A</v>
      </c>
      <c r="AC1729" t="e">
        <f>VLOOKUP($Z1729,Sheet2!$E$2:$I$222,5,FALSE)</f>
        <v>#N/A</v>
      </c>
      <c r="AE1729" t="s">
        <v>6861</v>
      </c>
      <c r="AF1729" t="s">
        <v>6885</v>
      </c>
      <c r="AG1729" s="59" t="s">
        <v>6950</v>
      </c>
      <c r="AH1729" t="str">
        <f>VLOOKUP(AG1729,Sheet2!$E$2:$I$222,3,FALSE)</f>
        <v>To Caltrain Station</v>
      </c>
      <c r="AI1729" t="str">
        <f>VLOOKUP(AG1729,Sheet2!$E$2:$I$222,4,FALSE)</f>
        <v>Late Night Only (Daily ~1am-5am)</v>
      </c>
      <c r="AJ1729" t="str">
        <f>VLOOKUP(AG1729,Sheet2!$E$2:$I$222,5,FALSE)</f>
        <v>Sat ~ 1am-6am | Sun ~ 1am-8am</v>
      </c>
      <c r="AK1729"/>
      <c r="AO1729" t="e">
        <f>VLOOKUP(AN1729,Sheet2!$E$2:$I$222,3,FALSE)</f>
        <v>#N/A</v>
      </c>
      <c r="AP1729" t="e">
        <f>VLOOKUP(AN1729,Sheet2!$E$2:$I$222,4,FALSE)</f>
        <v>#N/A</v>
      </c>
      <c r="AQ1729" t="e">
        <f>VLOOKUP(AN1729,Sheet2!$E$2:$I$222,5,FALSE)</f>
        <v>#N/A</v>
      </c>
      <c r="AR1729"/>
      <c r="AV1729" t="e">
        <f>VLOOKUP(AU1729,Sheet2!$E$2:$I$222,3,FALSE)</f>
        <v>#N/A</v>
      </c>
      <c r="AW1729" t="e">
        <f>VLOOKUP(AU1729,Sheet2!$E$2:$I$222,4,FALSE)</f>
        <v>#N/A</v>
      </c>
      <c r="AX1729" t="e">
        <f>VLOOKUP(AU1729,Sheet2!$E$2:$I$222,5,FALSE)</f>
        <v>#N/A</v>
      </c>
      <c r="AY1729"/>
      <c r="BC1729" t="e">
        <f>VLOOKUP(BB1729,Sheet2!$E$2:$I$222,3,FALSE)</f>
        <v>#N/A</v>
      </c>
      <c r="BD1729" t="e">
        <f>VLOOKUP(BB1729,Sheet2!$E$2:$I$222,4,FALSE)</f>
        <v>#N/A</v>
      </c>
      <c r="BE1729" t="e">
        <f>VLOOKUP(BB1729,Sheet2!$E$2:$I$222,5,FALSE)</f>
        <v>#N/A</v>
      </c>
      <c r="BF1729"/>
      <c r="BJ1729" t="e">
        <f>VLOOKUP(BI1729,Sheet2!$E$2:$I$222,3,FALSE)</f>
        <v>#N/A</v>
      </c>
      <c r="BK1729" t="e">
        <f>VLOOKUP(BI1729,Sheet2!$E$2:$I$222,4,FALSE)</f>
        <v>#N/A</v>
      </c>
      <c r="BL1729" t="e">
        <f>VLOOKUP(BI1729,Sheet2!$E$2:$I$222,5,FALSE)</f>
        <v>#N/A</v>
      </c>
      <c r="BM1729"/>
      <c r="BQ1729" t="e">
        <f>VLOOKUP(BP1729,Sheet2!$E$2:$I$222,3,FALSE)</f>
        <v>#N/A</v>
      </c>
      <c r="BR1729" t="e">
        <f>VLOOKUP(BP1729,Sheet2!$E$2:$I$222,4,FALSE)</f>
        <v>#N/A</v>
      </c>
      <c r="BS1729" t="e">
        <f>VLOOKUP(BP1729,Sheet2!$E$2:$I$222,5,FALSE)</f>
        <v>#N/A</v>
      </c>
      <c r="BT1729"/>
      <c r="BX1729" t="e">
        <f>VLOOKUP(BW1729,Sheet2!$E$2:$I$222,3,FALSE)</f>
        <v>#N/A</v>
      </c>
      <c r="BY1729" t="e">
        <f>VLOOKUP(BW1729,Sheet2!$E$2:$I$222,4,FALSE)</f>
        <v>#N/A</v>
      </c>
      <c r="BZ1729" t="e">
        <f>VLOOKUP(BW1729,Sheet2!$E$2:$I$222,5,FALSE)</f>
        <v>#N/A</v>
      </c>
      <c r="CA1729"/>
      <c r="CE1729" t="e">
        <f>VLOOKUP(CD1729,Sheet2!$E$2:$I$222,3,FALSE)</f>
        <v>#N/A</v>
      </c>
      <c r="CF1729" t="e">
        <f>VLOOKUP(CD1729,Sheet2!$E$2:$I$222,4,FALSE)</f>
        <v>#N/A</v>
      </c>
      <c r="CG1729" t="e">
        <f>VLOOKUP(CD1729,Sheet2!$E$2:$I$222,5,FALSE)</f>
        <v>#N/A</v>
      </c>
      <c r="CH1729"/>
      <c r="CL1729" t="e">
        <f>VLOOKUP(CK1729,Sheet2!$E$2:$I$222,3,FALSE)</f>
        <v>#N/A</v>
      </c>
      <c r="CM1729" t="e">
        <f>VLOOKUP(CK1729,Sheet2!$E$2:$I$222,4,FALSE)</f>
        <v>#N/A</v>
      </c>
      <c r="CN1729" t="e">
        <f>VLOOKUP(CK1729,Sheet2!$E$2:$I$222,5,FALSE)</f>
        <v>#N/A</v>
      </c>
      <c r="CO1729"/>
      <c r="CS1729" t="e">
        <f>VLOOKUP(CR1729,Sheet2!$E$2:$I$222,3,FALSE)</f>
        <v>#N/A</v>
      </c>
      <c r="CT1729" t="e">
        <f>VLOOKUP(CR1729,Sheet2!$E$2:$I$222,4,FALSE)</f>
        <v>#N/A</v>
      </c>
      <c r="CU1729" t="e">
        <f>VLOOKUP(CR1729,Sheet2!$E$2:$I$222,5,FALSE)</f>
        <v>#N/A</v>
      </c>
      <c r="CV1729"/>
      <c r="CZ1729" t="e">
        <f>VLOOKUP(CY1729,Sheet2!$E$2:$I$222,3,FALSE)</f>
        <v>#N/A</v>
      </c>
      <c r="DA1729" t="e">
        <f>VLOOKUP(CY1729,Sheet2!$E$2:$I$222,4,FALSE)</f>
        <v>#N/A</v>
      </c>
      <c r="DB1729" t="e">
        <f>VLOOKUP(CY1729,Sheet2!$E$2:$I$222,5,FALSE)</f>
        <v>#N/A</v>
      </c>
      <c r="DC1729"/>
      <c r="DG1729" t="e">
        <f>VLOOKUP(DF1729,Sheet2!$E$2:$I$222,3,FALSE)</f>
        <v>#N/A</v>
      </c>
      <c r="DH1729" t="e">
        <f>VLOOKUP(DF1729,Sheet2!$E$2:$I$222,4,FALSE)</f>
        <v>#N/A</v>
      </c>
      <c r="DI1729" t="e">
        <f>VLOOKUP(DF1729,Sheet2!$E$2:$I$222,5,FALSE)</f>
        <v>#N/A</v>
      </c>
    </row>
    <row r="1730" spans="1:113" x14ac:dyDescent="0.25">
      <c r="A1730">
        <v>1801</v>
      </c>
      <c r="C1730">
        <v>15197</v>
      </c>
      <c r="D1730">
        <v>5197</v>
      </c>
      <c r="E1730">
        <v>37.761848000000001</v>
      </c>
      <c r="F1730">
        <v>-122.47277699999999</v>
      </c>
      <c r="G1730" t="s">
        <v>1264</v>
      </c>
      <c r="H1730" t="s">
        <v>3690</v>
      </c>
      <c r="I1730" t="s">
        <v>4918</v>
      </c>
      <c r="J1730" t="s">
        <v>4950</v>
      </c>
      <c r="K1730" t="s">
        <v>4972</v>
      </c>
      <c r="Q1730" t="s">
        <v>5925</v>
      </c>
      <c r="S1730" t="s">
        <v>6038</v>
      </c>
      <c r="W1730">
        <f t="shared" ref="W1730:W1793" si="27">COUNTA(X1730,AE1730,AL1730,AS1730,AZ1730,BG1730,BN1730,BU1730,CB1730,CI1730,CP1730,CW1730,DD1730)</f>
        <v>2</v>
      </c>
      <c r="X1730" t="s">
        <v>4943</v>
      </c>
      <c r="Y1730" t="s">
        <v>6885</v>
      </c>
      <c r="AA1730" t="e">
        <f>VLOOKUP($Z1730,Sheet2!$E$2:$I$222,3,FALSE)</f>
        <v>#N/A</v>
      </c>
      <c r="AB1730" t="e">
        <f>VLOOKUP($Z1730,Sheet2!$E$2:$I$222,4,FALSE)</f>
        <v>#N/A</v>
      </c>
      <c r="AC1730" t="e">
        <f>VLOOKUP($Z1730,Sheet2!$E$2:$I$222,5,FALSE)</f>
        <v>#N/A</v>
      </c>
      <c r="AE1730" t="s">
        <v>6861</v>
      </c>
      <c r="AF1730" t="s">
        <v>6885</v>
      </c>
      <c r="AG1730" s="59" t="s">
        <v>6950</v>
      </c>
      <c r="AH1730" t="str">
        <f>VLOOKUP(AG1730,Sheet2!$E$2:$I$222,3,FALSE)</f>
        <v>To Caltrain Station</v>
      </c>
      <c r="AI1730" t="str">
        <f>VLOOKUP(AG1730,Sheet2!$E$2:$I$222,4,FALSE)</f>
        <v>Late Night Only (Daily ~1am-5am)</v>
      </c>
      <c r="AJ1730" t="str">
        <f>VLOOKUP(AG1730,Sheet2!$E$2:$I$222,5,FALSE)</f>
        <v>Sat ~ 1am-6am | Sun ~ 1am-8am</v>
      </c>
      <c r="AK1730"/>
      <c r="AO1730" t="e">
        <f>VLOOKUP(AN1730,Sheet2!$E$2:$I$222,3,FALSE)</f>
        <v>#N/A</v>
      </c>
      <c r="AP1730" t="e">
        <f>VLOOKUP(AN1730,Sheet2!$E$2:$I$222,4,FALSE)</f>
        <v>#N/A</v>
      </c>
      <c r="AQ1730" t="e">
        <f>VLOOKUP(AN1730,Sheet2!$E$2:$I$222,5,FALSE)</f>
        <v>#N/A</v>
      </c>
      <c r="AR1730"/>
      <c r="AV1730" t="e">
        <f>VLOOKUP(AU1730,Sheet2!$E$2:$I$222,3,FALSE)</f>
        <v>#N/A</v>
      </c>
      <c r="AW1730" t="e">
        <f>VLOOKUP(AU1730,Sheet2!$E$2:$I$222,4,FALSE)</f>
        <v>#N/A</v>
      </c>
      <c r="AX1730" t="e">
        <f>VLOOKUP(AU1730,Sheet2!$E$2:$I$222,5,FALSE)</f>
        <v>#N/A</v>
      </c>
      <c r="AY1730"/>
      <c r="BC1730" t="e">
        <f>VLOOKUP(BB1730,Sheet2!$E$2:$I$222,3,FALSE)</f>
        <v>#N/A</v>
      </c>
      <c r="BD1730" t="e">
        <f>VLOOKUP(BB1730,Sheet2!$E$2:$I$222,4,FALSE)</f>
        <v>#N/A</v>
      </c>
      <c r="BE1730" t="e">
        <f>VLOOKUP(BB1730,Sheet2!$E$2:$I$222,5,FALSE)</f>
        <v>#N/A</v>
      </c>
      <c r="BF1730"/>
      <c r="BJ1730" t="e">
        <f>VLOOKUP(BI1730,Sheet2!$E$2:$I$222,3,FALSE)</f>
        <v>#N/A</v>
      </c>
      <c r="BK1730" t="e">
        <f>VLOOKUP(BI1730,Sheet2!$E$2:$I$222,4,FALSE)</f>
        <v>#N/A</v>
      </c>
      <c r="BL1730" t="e">
        <f>VLOOKUP(BI1730,Sheet2!$E$2:$I$222,5,FALSE)</f>
        <v>#N/A</v>
      </c>
      <c r="BM1730"/>
      <c r="BQ1730" t="e">
        <f>VLOOKUP(BP1730,Sheet2!$E$2:$I$222,3,FALSE)</f>
        <v>#N/A</v>
      </c>
      <c r="BR1730" t="e">
        <f>VLOOKUP(BP1730,Sheet2!$E$2:$I$222,4,FALSE)</f>
        <v>#N/A</v>
      </c>
      <c r="BS1730" t="e">
        <f>VLOOKUP(BP1730,Sheet2!$E$2:$I$222,5,FALSE)</f>
        <v>#N/A</v>
      </c>
      <c r="BT1730"/>
      <c r="BX1730" t="e">
        <f>VLOOKUP(BW1730,Sheet2!$E$2:$I$222,3,FALSE)</f>
        <v>#N/A</v>
      </c>
      <c r="BY1730" t="e">
        <f>VLOOKUP(BW1730,Sheet2!$E$2:$I$222,4,FALSE)</f>
        <v>#N/A</v>
      </c>
      <c r="BZ1730" t="e">
        <f>VLOOKUP(BW1730,Sheet2!$E$2:$I$222,5,FALSE)</f>
        <v>#N/A</v>
      </c>
      <c r="CA1730"/>
      <c r="CE1730" t="e">
        <f>VLOOKUP(CD1730,Sheet2!$E$2:$I$222,3,FALSE)</f>
        <v>#N/A</v>
      </c>
      <c r="CF1730" t="e">
        <f>VLOOKUP(CD1730,Sheet2!$E$2:$I$222,4,FALSE)</f>
        <v>#N/A</v>
      </c>
      <c r="CG1730" t="e">
        <f>VLOOKUP(CD1730,Sheet2!$E$2:$I$222,5,FALSE)</f>
        <v>#N/A</v>
      </c>
      <c r="CH1730"/>
      <c r="CL1730" t="e">
        <f>VLOOKUP(CK1730,Sheet2!$E$2:$I$222,3,FALSE)</f>
        <v>#N/A</v>
      </c>
      <c r="CM1730" t="e">
        <f>VLOOKUP(CK1730,Sheet2!$E$2:$I$222,4,FALSE)</f>
        <v>#N/A</v>
      </c>
      <c r="CN1730" t="e">
        <f>VLOOKUP(CK1730,Sheet2!$E$2:$I$222,5,FALSE)</f>
        <v>#N/A</v>
      </c>
      <c r="CO1730"/>
      <c r="CS1730" t="e">
        <f>VLOOKUP(CR1730,Sheet2!$E$2:$I$222,3,FALSE)</f>
        <v>#N/A</v>
      </c>
      <c r="CT1730" t="e">
        <f>VLOOKUP(CR1730,Sheet2!$E$2:$I$222,4,FALSE)</f>
        <v>#N/A</v>
      </c>
      <c r="CU1730" t="e">
        <f>VLOOKUP(CR1730,Sheet2!$E$2:$I$222,5,FALSE)</f>
        <v>#N/A</v>
      </c>
      <c r="CV1730"/>
      <c r="CZ1730" t="e">
        <f>VLOOKUP(CY1730,Sheet2!$E$2:$I$222,3,FALSE)</f>
        <v>#N/A</v>
      </c>
      <c r="DA1730" t="e">
        <f>VLOOKUP(CY1730,Sheet2!$E$2:$I$222,4,FALSE)</f>
        <v>#N/A</v>
      </c>
      <c r="DB1730" t="e">
        <f>VLOOKUP(CY1730,Sheet2!$E$2:$I$222,5,FALSE)</f>
        <v>#N/A</v>
      </c>
      <c r="DC1730"/>
      <c r="DG1730" t="e">
        <f>VLOOKUP(DF1730,Sheet2!$E$2:$I$222,3,FALSE)</f>
        <v>#N/A</v>
      </c>
      <c r="DH1730" t="e">
        <f>VLOOKUP(DF1730,Sheet2!$E$2:$I$222,4,FALSE)</f>
        <v>#N/A</v>
      </c>
      <c r="DI1730" t="e">
        <f>VLOOKUP(DF1730,Sheet2!$E$2:$I$222,5,FALSE)</f>
        <v>#N/A</v>
      </c>
    </row>
    <row r="1731" spans="1:113" x14ac:dyDescent="0.25">
      <c r="A1731">
        <v>1802</v>
      </c>
      <c r="C1731">
        <v>15198</v>
      </c>
      <c r="D1731">
        <v>5198</v>
      </c>
      <c r="E1731">
        <v>37.761871999999997</v>
      </c>
      <c r="F1731">
        <v>-122.47386899999999</v>
      </c>
      <c r="G1731" t="s">
        <v>1265</v>
      </c>
      <c r="H1731" t="s">
        <v>3691</v>
      </c>
      <c r="I1731" t="s">
        <v>4930</v>
      </c>
      <c r="J1731" t="s">
        <v>4950</v>
      </c>
      <c r="K1731" t="s">
        <v>4972</v>
      </c>
      <c r="Q1731" t="s">
        <v>5925</v>
      </c>
      <c r="S1731" t="s">
        <v>6169</v>
      </c>
      <c r="W1731">
        <f t="shared" si="27"/>
        <v>2</v>
      </c>
      <c r="X1731" t="s">
        <v>4943</v>
      </c>
      <c r="Y1731" t="s">
        <v>6888</v>
      </c>
      <c r="Z1731" s="59" t="s">
        <v>6944</v>
      </c>
      <c r="AA1731" t="str">
        <f>VLOOKUP($Z1731,Sheet2!$E$2:$I$222,3,FALSE)</f>
        <v>To Ocean Beach</v>
      </c>
      <c r="AB1731" t="str">
        <f>VLOOKUP($Z1731,Sheet2!$E$2:$I$222,4,FALSE)</f>
        <v>La Playa &amp; Judah</v>
      </c>
      <c r="AC1731" t="str">
        <f>VLOOKUP($Z1731,Sheet2!$E$2:$I$222,5,FALSE)</f>
        <v>Daily ~ 5am-1am</v>
      </c>
      <c r="AE1731" t="s">
        <v>6861</v>
      </c>
      <c r="AF1731" t="s">
        <v>6887</v>
      </c>
      <c r="AG1731" s="59" t="s">
        <v>6946</v>
      </c>
      <c r="AH1731" t="str">
        <f>VLOOKUP(AG1731,Sheet2!$E$2:$I$222,3,FALSE)</f>
        <v>To Ocean Beach</v>
      </c>
      <c r="AI1731" t="str">
        <f>VLOOKUP(AG1731,Sheet2!$E$2:$I$222,4,FALSE)</f>
        <v>Late Night Only (Daily ~ 1am-5am)</v>
      </c>
      <c r="AJ1731" t="str">
        <f>VLOOKUP(AG1731,Sheet2!$E$2:$I$222,5,FALSE)</f>
        <v>Sat ~ 1am-6am | Sun ~ 1am-8am</v>
      </c>
      <c r="AK1731"/>
      <c r="AO1731" t="e">
        <f>VLOOKUP(AN1731,Sheet2!$E$2:$I$222,3,FALSE)</f>
        <v>#N/A</v>
      </c>
      <c r="AP1731" t="e">
        <f>VLOOKUP(AN1731,Sheet2!$E$2:$I$222,4,FALSE)</f>
        <v>#N/A</v>
      </c>
      <c r="AQ1731" t="e">
        <f>VLOOKUP(AN1731,Sheet2!$E$2:$I$222,5,FALSE)</f>
        <v>#N/A</v>
      </c>
      <c r="AR1731"/>
      <c r="AV1731" t="e">
        <f>VLOOKUP(AU1731,Sheet2!$E$2:$I$222,3,FALSE)</f>
        <v>#N/A</v>
      </c>
      <c r="AW1731" t="e">
        <f>VLOOKUP(AU1731,Sheet2!$E$2:$I$222,4,FALSE)</f>
        <v>#N/A</v>
      </c>
      <c r="AX1731" t="e">
        <f>VLOOKUP(AU1731,Sheet2!$E$2:$I$222,5,FALSE)</f>
        <v>#N/A</v>
      </c>
      <c r="AY1731"/>
      <c r="BC1731" t="e">
        <f>VLOOKUP(BB1731,Sheet2!$E$2:$I$222,3,FALSE)</f>
        <v>#N/A</v>
      </c>
      <c r="BD1731" t="e">
        <f>VLOOKUP(BB1731,Sheet2!$E$2:$I$222,4,FALSE)</f>
        <v>#N/A</v>
      </c>
      <c r="BE1731" t="e">
        <f>VLOOKUP(BB1731,Sheet2!$E$2:$I$222,5,FALSE)</f>
        <v>#N/A</v>
      </c>
      <c r="BF1731"/>
      <c r="BJ1731" t="e">
        <f>VLOOKUP(BI1731,Sheet2!$E$2:$I$222,3,FALSE)</f>
        <v>#N/A</v>
      </c>
      <c r="BK1731" t="e">
        <f>VLOOKUP(BI1731,Sheet2!$E$2:$I$222,4,FALSE)</f>
        <v>#N/A</v>
      </c>
      <c r="BL1731" t="e">
        <f>VLOOKUP(BI1731,Sheet2!$E$2:$I$222,5,FALSE)</f>
        <v>#N/A</v>
      </c>
      <c r="BM1731"/>
      <c r="BQ1731" t="e">
        <f>VLOOKUP(BP1731,Sheet2!$E$2:$I$222,3,FALSE)</f>
        <v>#N/A</v>
      </c>
      <c r="BR1731" t="e">
        <f>VLOOKUP(BP1731,Sheet2!$E$2:$I$222,4,FALSE)</f>
        <v>#N/A</v>
      </c>
      <c r="BS1731" t="e">
        <f>VLOOKUP(BP1731,Sheet2!$E$2:$I$222,5,FALSE)</f>
        <v>#N/A</v>
      </c>
      <c r="BT1731"/>
      <c r="BX1731" t="e">
        <f>VLOOKUP(BW1731,Sheet2!$E$2:$I$222,3,FALSE)</f>
        <v>#N/A</v>
      </c>
      <c r="BY1731" t="e">
        <f>VLOOKUP(BW1731,Sheet2!$E$2:$I$222,4,FALSE)</f>
        <v>#N/A</v>
      </c>
      <c r="BZ1731" t="e">
        <f>VLOOKUP(BW1731,Sheet2!$E$2:$I$222,5,FALSE)</f>
        <v>#N/A</v>
      </c>
      <c r="CA1731"/>
      <c r="CE1731" t="e">
        <f>VLOOKUP(CD1731,Sheet2!$E$2:$I$222,3,FALSE)</f>
        <v>#N/A</v>
      </c>
      <c r="CF1731" t="e">
        <f>VLOOKUP(CD1731,Sheet2!$E$2:$I$222,4,FALSE)</f>
        <v>#N/A</v>
      </c>
      <c r="CG1731" t="e">
        <f>VLOOKUP(CD1731,Sheet2!$E$2:$I$222,5,FALSE)</f>
        <v>#N/A</v>
      </c>
      <c r="CH1731"/>
      <c r="CL1731" t="e">
        <f>VLOOKUP(CK1731,Sheet2!$E$2:$I$222,3,FALSE)</f>
        <v>#N/A</v>
      </c>
      <c r="CM1731" t="e">
        <f>VLOOKUP(CK1731,Sheet2!$E$2:$I$222,4,FALSE)</f>
        <v>#N/A</v>
      </c>
      <c r="CN1731" t="e">
        <f>VLOOKUP(CK1731,Sheet2!$E$2:$I$222,5,FALSE)</f>
        <v>#N/A</v>
      </c>
      <c r="CO1731"/>
      <c r="CS1731" t="e">
        <f>VLOOKUP(CR1731,Sheet2!$E$2:$I$222,3,FALSE)</f>
        <v>#N/A</v>
      </c>
      <c r="CT1731" t="e">
        <f>VLOOKUP(CR1731,Sheet2!$E$2:$I$222,4,FALSE)</f>
        <v>#N/A</v>
      </c>
      <c r="CU1731" t="e">
        <f>VLOOKUP(CR1731,Sheet2!$E$2:$I$222,5,FALSE)</f>
        <v>#N/A</v>
      </c>
      <c r="CV1731"/>
      <c r="CZ1731" t="e">
        <f>VLOOKUP(CY1731,Sheet2!$E$2:$I$222,3,FALSE)</f>
        <v>#N/A</v>
      </c>
      <c r="DA1731" t="e">
        <f>VLOOKUP(CY1731,Sheet2!$E$2:$I$222,4,FALSE)</f>
        <v>#N/A</v>
      </c>
      <c r="DB1731" t="e">
        <f>VLOOKUP(CY1731,Sheet2!$E$2:$I$222,5,FALSE)</f>
        <v>#N/A</v>
      </c>
      <c r="DC1731"/>
      <c r="DG1731" t="e">
        <f>VLOOKUP(DF1731,Sheet2!$E$2:$I$222,3,FALSE)</f>
        <v>#N/A</v>
      </c>
      <c r="DH1731" t="e">
        <f>VLOOKUP(DF1731,Sheet2!$E$2:$I$222,4,FALSE)</f>
        <v>#N/A</v>
      </c>
      <c r="DI1731" t="e">
        <f>VLOOKUP(DF1731,Sheet2!$E$2:$I$222,5,FALSE)</f>
        <v>#N/A</v>
      </c>
    </row>
    <row r="1732" spans="1:113" x14ac:dyDescent="0.25">
      <c r="A1732">
        <v>1803</v>
      </c>
      <c r="C1732">
        <v>15199</v>
      </c>
      <c r="D1732">
        <v>5199</v>
      </c>
      <c r="E1732">
        <v>37.761740000000003</v>
      </c>
      <c r="F1732">
        <v>-122.47682500000001</v>
      </c>
      <c r="G1732" t="s">
        <v>1266</v>
      </c>
      <c r="H1732" t="s">
        <v>3692</v>
      </c>
      <c r="I1732" t="s">
        <v>4917</v>
      </c>
      <c r="J1732" t="s">
        <v>4950</v>
      </c>
      <c r="K1732" t="s">
        <v>4972</v>
      </c>
      <c r="M1732" t="s">
        <v>5109</v>
      </c>
      <c r="Q1732" t="s">
        <v>5924</v>
      </c>
      <c r="S1732" t="s">
        <v>6169</v>
      </c>
      <c r="W1732">
        <f t="shared" si="27"/>
        <v>2</v>
      </c>
      <c r="X1732" t="s">
        <v>4943</v>
      </c>
      <c r="Y1732" t="s">
        <v>6888</v>
      </c>
      <c r="Z1732" s="59" t="s">
        <v>6944</v>
      </c>
      <c r="AA1732" t="str">
        <f>VLOOKUP($Z1732,Sheet2!$E$2:$I$222,3,FALSE)</f>
        <v>To Ocean Beach</v>
      </c>
      <c r="AB1732" t="str">
        <f>VLOOKUP($Z1732,Sheet2!$E$2:$I$222,4,FALSE)</f>
        <v>La Playa &amp; Judah</v>
      </c>
      <c r="AC1732" t="str">
        <f>VLOOKUP($Z1732,Sheet2!$E$2:$I$222,5,FALSE)</f>
        <v>Daily ~ 5am-1am</v>
      </c>
      <c r="AE1732" t="s">
        <v>6861</v>
      </c>
      <c r="AF1732" t="s">
        <v>6887</v>
      </c>
      <c r="AG1732" s="59" t="s">
        <v>6946</v>
      </c>
      <c r="AH1732" t="str">
        <f>VLOOKUP(AG1732,Sheet2!$E$2:$I$222,3,FALSE)</f>
        <v>To Ocean Beach</v>
      </c>
      <c r="AI1732" t="str">
        <f>VLOOKUP(AG1732,Sheet2!$E$2:$I$222,4,FALSE)</f>
        <v>Late Night Only (Daily ~ 1am-5am)</v>
      </c>
      <c r="AJ1732" t="str">
        <f>VLOOKUP(AG1732,Sheet2!$E$2:$I$222,5,FALSE)</f>
        <v>Sat ~ 1am-6am | Sun ~ 1am-8am</v>
      </c>
      <c r="AK1732"/>
      <c r="AO1732" t="e">
        <f>VLOOKUP(AN1732,Sheet2!$E$2:$I$222,3,FALSE)</f>
        <v>#N/A</v>
      </c>
      <c r="AP1732" t="e">
        <f>VLOOKUP(AN1732,Sheet2!$E$2:$I$222,4,FALSE)</f>
        <v>#N/A</v>
      </c>
      <c r="AQ1732" t="e">
        <f>VLOOKUP(AN1732,Sheet2!$E$2:$I$222,5,FALSE)</f>
        <v>#N/A</v>
      </c>
      <c r="AR1732"/>
      <c r="AV1732" t="e">
        <f>VLOOKUP(AU1732,Sheet2!$E$2:$I$222,3,FALSE)</f>
        <v>#N/A</v>
      </c>
      <c r="AW1732" t="e">
        <f>VLOOKUP(AU1732,Sheet2!$E$2:$I$222,4,FALSE)</f>
        <v>#N/A</v>
      </c>
      <c r="AX1732" t="e">
        <f>VLOOKUP(AU1732,Sheet2!$E$2:$I$222,5,FALSE)</f>
        <v>#N/A</v>
      </c>
      <c r="AY1732"/>
      <c r="BC1732" t="e">
        <f>VLOOKUP(BB1732,Sheet2!$E$2:$I$222,3,FALSE)</f>
        <v>#N/A</v>
      </c>
      <c r="BD1732" t="e">
        <f>VLOOKUP(BB1732,Sheet2!$E$2:$I$222,4,FALSE)</f>
        <v>#N/A</v>
      </c>
      <c r="BE1732" t="e">
        <f>VLOOKUP(BB1732,Sheet2!$E$2:$I$222,5,FALSE)</f>
        <v>#N/A</v>
      </c>
      <c r="BF1732"/>
      <c r="BJ1732" t="e">
        <f>VLOOKUP(BI1732,Sheet2!$E$2:$I$222,3,FALSE)</f>
        <v>#N/A</v>
      </c>
      <c r="BK1732" t="e">
        <f>VLOOKUP(BI1732,Sheet2!$E$2:$I$222,4,FALSE)</f>
        <v>#N/A</v>
      </c>
      <c r="BL1732" t="e">
        <f>VLOOKUP(BI1732,Sheet2!$E$2:$I$222,5,FALSE)</f>
        <v>#N/A</v>
      </c>
      <c r="BM1732"/>
      <c r="BQ1732" t="e">
        <f>VLOOKUP(BP1732,Sheet2!$E$2:$I$222,3,FALSE)</f>
        <v>#N/A</v>
      </c>
      <c r="BR1732" t="e">
        <f>VLOOKUP(BP1732,Sheet2!$E$2:$I$222,4,FALSE)</f>
        <v>#N/A</v>
      </c>
      <c r="BS1732" t="e">
        <f>VLOOKUP(BP1732,Sheet2!$E$2:$I$222,5,FALSE)</f>
        <v>#N/A</v>
      </c>
      <c r="BT1732"/>
      <c r="BX1732" t="e">
        <f>VLOOKUP(BW1732,Sheet2!$E$2:$I$222,3,FALSE)</f>
        <v>#N/A</v>
      </c>
      <c r="BY1732" t="e">
        <f>VLOOKUP(BW1732,Sheet2!$E$2:$I$222,4,FALSE)</f>
        <v>#N/A</v>
      </c>
      <c r="BZ1732" t="e">
        <f>VLOOKUP(BW1732,Sheet2!$E$2:$I$222,5,FALSE)</f>
        <v>#N/A</v>
      </c>
      <c r="CA1732"/>
      <c r="CE1732" t="e">
        <f>VLOOKUP(CD1732,Sheet2!$E$2:$I$222,3,FALSE)</f>
        <v>#N/A</v>
      </c>
      <c r="CF1732" t="e">
        <f>VLOOKUP(CD1732,Sheet2!$E$2:$I$222,4,FALSE)</f>
        <v>#N/A</v>
      </c>
      <c r="CG1732" t="e">
        <f>VLOOKUP(CD1732,Sheet2!$E$2:$I$222,5,FALSE)</f>
        <v>#N/A</v>
      </c>
      <c r="CH1732"/>
      <c r="CL1732" t="e">
        <f>VLOOKUP(CK1732,Sheet2!$E$2:$I$222,3,FALSE)</f>
        <v>#N/A</v>
      </c>
      <c r="CM1732" t="e">
        <f>VLOOKUP(CK1732,Sheet2!$E$2:$I$222,4,FALSE)</f>
        <v>#N/A</v>
      </c>
      <c r="CN1732" t="e">
        <f>VLOOKUP(CK1732,Sheet2!$E$2:$I$222,5,FALSE)</f>
        <v>#N/A</v>
      </c>
      <c r="CO1732"/>
      <c r="CS1732" t="e">
        <f>VLOOKUP(CR1732,Sheet2!$E$2:$I$222,3,FALSE)</f>
        <v>#N/A</v>
      </c>
      <c r="CT1732" t="e">
        <f>VLOOKUP(CR1732,Sheet2!$E$2:$I$222,4,FALSE)</f>
        <v>#N/A</v>
      </c>
      <c r="CU1732" t="e">
        <f>VLOOKUP(CR1732,Sheet2!$E$2:$I$222,5,FALSE)</f>
        <v>#N/A</v>
      </c>
      <c r="CV1732"/>
      <c r="CZ1732" t="e">
        <f>VLOOKUP(CY1732,Sheet2!$E$2:$I$222,3,FALSE)</f>
        <v>#N/A</v>
      </c>
      <c r="DA1732" t="e">
        <f>VLOOKUP(CY1732,Sheet2!$E$2:$I$222,4,FALSE)</f>
        <v>#N/A</v>
      </c>
      <c r="DB1732" t="e">
        <f>VLOOKUP(CY1732,Sheet2!$E$2:$I$222,5,FALSE)</f>
        <v>#N/A</v>
      </c>
      <c r="DC1732"/>
      <c r="DG1732" t="e">
        <f>VLOOKUP(DF1732,Sheet2!$E$2:$I$222,3,FALSE)</f>
        <v>#N/A</v>
      </c>
      <c r="DH1732" t="e">
        <f>VLOOKUP(DF1732,Sheet2!$E$2:$I$222,4,FALSE)</f>
        <v>#N/A</v>
      </c>
      <c r="DI1732" t="e">
        <f>VLOOKUP(DF1732,Sheet2!$E$2:$I$222,5,FALSE)</f>
        <v>#N/A</v>
      </c>
    </row>
    <row r="1733" spans="1:113" x14ac:dyDescent="0.25">
      <c r="A1733">
        <v>1804</v>
      </c>
      <c r="C1733">
        <v>15200</v>
      </c>
      <c r="D1733">
        <v>5200</v>
      </c>
      <c r="E1733">
        <v>37.761654999999998</v>
      </c>
      <c r="F1733">
        <v>-122.477194</v>
      </c>
      <c r="G1733" t="s">
        <v>1266</v>
      </c>
      <c r="H1733" t="s">
        <v>3693</v>
      </c>
      <c r="I1733" t="s">
        <v>4918</v>
      </c>
      <c r="J1733" t="s">
        <v>4950</v>
      </c>
      <c r="K1733" t="s">
        <v>4972</v>
      </c>
      <c r="M1733" t="s">
        <v>5109</v>
      </c>
      <c r="Q1733" t="s">
        <v>5924</v>
      </c>
      <c r="R1733">
        <v>1528</v>
      </c>
      <c r="S1733" t="s">
        <v>6354</v>
      </c>
      <c r="W1733">
        <f t="shared" si="27"/>
        <v>3</v>
      </c>
      <c r="X1733" t="s">
        <v>4943</v>
      </c>
      <c r="Y1733" t="s">
        <v>6885</v>
      </c>
      <c r="AA1733" t="e">
        <f>VLOOKUP($Z1733,Sheet2!$E$2:$I$222,3,FALSE)</f>
        <v>#N/A</v>
      </c>
      <c r="AB1733" t="e">
        <f>VLOOKUP($Z1733,Sheet2!$E$2:$I$222,4,FALSE)</f>
        <v>#N/A</v>
      </c>
      <c r="AC1733" t="e">
        <f>VLOOKUP($Z1733,Sheet2!$E$2:$I$222,5,FALSE)</f>
        <v>#N/A</v>
      </c>
      <c r="AE1733" t="s">
        <v>6861</v>
      </c>
      <c r="AF1733" t="s">
        <v>6885</v>
      </c>
      <c r="AG1733" s="59" t="s">
        <v>6950</v>
      </c>
      <c r="AH1733" t="str">
        <f>VLOOKUP(AG1733,Sheet2!$E$2:$I$222,3,FALSE)</f>
        <v>To Caltrain Station</v>
      </c>
      <c r="AI1733" t="str">
        <f>VLOOKUP(AG1733,Sheet2!$E$2:$I$222,4,FALSE)</f>
        <v>Late Night Only (Daily ~1am-5am)</v>
      </c>
      <c r="AJ1733" t="str">
        <f>VLOOKUP(AG1733,Sheet2!$E$2:$I$222,5,FALSE)</f>
        <v>Sat ~ 1am-6am | Sun ~ 1am-8am</v>
      </c>
      <c r="AK1733"/>
      <c r="AL1733" t="s">
        <v>6871</v>
      </c>
      <c r="AM1733" t="s">
        <v>6886</v>
      </c>
      <c r="AN1733" s="59" t="s">
        <v>6959</v>
      </c>
      <c r="AO1733" t="str">
        <f>VLOOKUP(AN1733,Sheet2!$E$2:$I$222,3,FALSE)</f>
        <v>To Financial District</v>
      </c>
      <c r="AP1733" t="str">
        <f>VLOOKUP(AN1733,Sheet2!$E$2:$I$222,4,FALSE)</f>
        <v>Bush &amp; Montgomery</v>
      </c>
      <c r="AQ1733" t="str">
        <f>VLOOKUP(AN1733,Sheet2!$E$2:$I$222,5,FALSE)</f>
        <v>AM Only: M-F ~ 6:30am-9am</v>
      </c>
      <c r="AR1733"/>
      <c r="AV1733" t="e">
        <f>VLOOKUP(AU1733,Sheet2!$E$2:$I$222,3,FALSE)</f>
        <v>#N/A</v>
      </c>
      <c r="AW1733" t="e">
        <f>VLOOKUP(AU1733,Sheet2!$E$2:$I$222,4,FALSE)</f>
        <v>#N/A</v>
      </c>
      <c r="AX1733" t="e">
        <f>VLOOKUP(AU1733,Sheet2!$E$2:$I$222,5,FALSE)</f>
        <v>#N/A</v>
      </c>
      <c r="AY1733"/>
      <c r="BC1733" t="e">
        <f>VLOOKUP(BB1733,Sheet2!$E$2:$I$222,3,FALSE)</f>
        <v>#N/A</v>
      </c>
      <c r="BD1733" t="e">
        <f>VLOOKUP(BB1733,Sheet2!$E$2:$I$222,4,FALSE)</f>
        <v>#N/A</v>
      </c>
      <c r="BE1733" t="e">
        <f>VLOOKUP(BB1733,Sheet2!$E$2:$I$222,5,FALSE)</f>
        <v>#N/A</v>
      </c>
      <c r="BF1733"/>
      <c r="BJ1733" t="e">
        <f>VLOOKUP(BI1733,Sheet2!$E$2:$I$222,3,FALSE)</f>
        <v>#N/A</v>
      </c>
      <c r="BK1733" t="e">
        <f>VLOOKUP(BI1733,Sheet2!$E$2:$I$222,4,FALSE)</f>
        <v>#N/A</v>
      </c>
      <c r="BL1733" t="e">
        <f>VLOOKUP(BI1733,Sheet2!$E$2:$I$222,5,FALSE)</f>
        <v>#N/A</v>
      </c>
      <c r="BM1733"/>
      <c r="BQ1733" t="e">
        <f>VLOOKUP(BP1733,Sheet2!$E$2:$I$222,3,FALSE)</f>
        <v>#N/A</v>
      </c>
      <c r="BR1733" t="e">
        <f>VLOOKUP(BP1733,Sheet2!$E$2:$I$222,4,FALSE)</f>
        <v>#N/A</v>
      </c>
      <c r="BS1733" t="e">
        <f>VLOOKUP(BP1733,Sheet2!$E$2:$I$222,5,FALSE)</f>
        <v>#N/A</v>
      </c>
      <c r="BT1733"/>
      <c r="BX1733" t="e">
        <f>VLOOKUP(BW1733,Sheet2!$E$2:$I$222,3,FALSE)</f>
        <v>#N/A</v>
      </c>
      <c r="BY1733" t="e">
        <f>VLOOKUP(BW1733,Sheet2!$E$2:$I$222,4,FALSE)</f>
        <v>#N/A</v>
      </c>
      <c r="BZ1733" t="e">
        <f>VLOOKUP(BW1733,Sheet2!$E$2:$I$222,5,FALSE)</f>
        <v>#N/A</v>
      </c>
      <c r="CA1733"/>
      <c r="CE1733" t="e">
        <f>VLOOKUP(CD1733,Sheet2!$E$2:$I$222,3,FALSE)</f>
        <v>#N/A</v>
      </c>
      <c r="CF1733" t="e">
        <f>VLOOKUP(CD1733,Sheet2!$E$2:$I$222,4,FALSE)</f>
        <v>#N/A</v>
      </c>
      <c r="CG1733" t="e">
        <f>VLOOKUP(CD1733,Sheet2!$E$2:$I$222,5,FALSE)</f>
        <v>#N/A</v>
      </c>
      <c r="CH1733"/>
      <c r="CL1733" t="e">
        <f>VLOOKUP(CK1733,Sheet2!$E$2:$I$222,3,FALSE)</f>
        <v>#N/A</v>
      </c>
      <c r="CM1733" t="e">
        <f>VLOOKUP(CK1733,Sheet2!$E$2:$I$222,4,FALSE)</f>
        <v>#N/A</v>
      </c>
      <c r="CN1733" t="e">
        <f>VLOOKUP(CK1733,Sheet2!$E$2:$I$222,5,FALSE)</f>
        <v>#N/A</v>
      </c>
      <c r="CO1733"/>
      <c r="CS1733" t="e">
        <f>VLOOKUP(CR1733,Sheet2!$E$2:$I$222,3,FALSE)</f>
        <v>#N/A</v>
      </c>
      <c r="CT1733" t="e">
        <f>VLOOKUP(CR1733,Sheet2!$E$2:$I$222,4,FALSE)</f>
        <v>#N/A</v>
      </c>
      <c r="CU1733" t="e">
        <f>VLOOKUP(CR1733,Sheet2!$E$2:$I$222,5,FALSE)</f>
        <v>#N/A</v>
      </c>
      <c r="CV1733"/>
      <c r="CZ1733" t="e">
        <f>VLOOKUP(CY1733,Sheet2!$E$2:$I$222,3,FALSE)</f>
        <v>#N/A</v>
      </c>
      <c r="DA1733" t="e">
        <f>VLOOKUP(CY1733,Sheet2!$E$2:$I$222,4,FALSE)</f>
        <v>#N/A</v>
      </c>
      <c r="DB1733" t="e">
        <f>VLOOKUP(CY1733,Sheet2!$E$2:$I$222,5,FALSE)</f>
        <v>#N/A</v>
      </c>
      <c r="DC1733"/>
      <c r="DG1733" t="e">
        <f>VLOOKUP(DF1733,Sheet2!$E$2:$I$222,3,FALSE)</f>
        <v>#N/A</v>
      </c>
      <c r="DH1733" t="e">
        <f>VLOOKUP(DF1733,Sheet2!$E$2:$I$222,4,FALSE)</f>
        <v>#N/A</v>
      </c>
      <c r="DI1733" t="e">
        <f>VLOOKUP(DF1733,Sheet2!$E$2:$I$222,5,FALSE)</f>
        <v>#N/A</v>
      </c>
    </row>
    <row r="1734" spans="1:113" x14ac:dyDescent="0.25">
      <c r="A1734">
        <v>1805</v>
      </c>
      <c r="C1734">
        <v>15201</v>
      </c>
      <c r="D1734">
        <v>5201</v>
      </c>
      <c r="E1734">
        <v>37.761533999999997</v>
      </c>
      <c r="F1734">
        <v>-122.479855</v>
      </c>
      <c r="G1734" t="s">
        <v>1267</v>
      </c>
      <c r="H1734" t="s">
        <v>3694</v>
      </c>
      <c r="I1734" t="s">
        <v>4916</v>
      </c>
      <c r="J1734" t="s">
        <v>4950</v>
      </c>
      <c r="K1734" t="s">
        <v>4972</v>
      </c>
      <c r="Q1734" t="s">
        <v>5925</v>
      </c>
      <c r="S1734" t="s">
        <v>6038</v>
      </c>
      <c r="W1734">
        <f t="shared" si="27"/>
        <v>2</v>
      </c>
      <c r="X1734" t="s">
        <v>4943</v>
      </c>
      <c r="Y1734" t="s">
        <v>6885</v>
      </c>
      <c r="AA1734" t="e">
        <f>VLOOKUP($Z1734,Sheet2!$E$2:$I$222,3,FALSE)</f>
        <v>#N/A</v>
      </c>
      <c r="AB1734" t="e">
        <f>VLOOKUP($Z1734,Sheet2!$E$2:$I$222,4,FALSE)</f>
        <v>#N/A</v>
      </c>
      <c r="AC1734" t="e">
        <f>VLOOKUP($Z1734,Sheet2!$E$2:$I$222,5,FALSE)</f>
        <v>#N/A</v>
      </c>
      <c r="AE1734" t="s">
        <v>6861</v>
      </c>
      <c r="AF1734" t="s">
        <v>6885</v>
      </c>
      <c r="AG1734" s="59" t="s">
        <v>6950</v>
      </c>
      <c r="AH1734" t="str">
        <f>VLOOKUP(AG1734,Sheet2!$E$2:$I$222,3,FALSE)</f>
        <v>To Caltrain Station</v>
      </c>
      <c r="AI1734" t="str">
        <f>VLOOKUP(AG1734,Sheet2!$E$2:$I$222,4,FALSE)</f>
        <v>Late Night Only (Daily ~1am-5am)</v>
      </c>
      <c r="AJ1734" t="str">
        <f>VLOOKUP(AG1734,Sheet2!$E$2:$I$222,5,FALSE)</f>
        <v>Sat ~ 1am-6am | Sun ~ 1am-8am</v>
      </c>
      <c r="AK1734"/>
      <c r="AO1734" t="e">
        <f>VLOOKUP(AN1734,Sheet2!$E$2:$I$222,3,FALSE)</f>
        <v>#N/A</v>
      </c>
      <c r="AP1734" t="e">
        <f>VLOOKUP(AN1734,Sheet2!$E$2:$I$222,4,FALSE)</f>
        <v>#N/A</v>
      </c>
      <c r="AQ1734" t="e">
        <f>VLOOKUP(AN1734,Sheet2!$E$2:$I$222,5,FALSE)</f>
        <v>#N/A</v>
      </c>
      <c r="AR1734"/>
      <c r="AV1734" t="e">
        <f>VLOOKUP(AU1734,Sheet2!$E$2:$I$222,3,FALSE)</f>
        <v>#N/A</v>
      </c>
      <c r="AW1734" t="e">
        <f>VLOOKUP(AU1734,Sheet2!$E$2:$I$222,4,FALSE)</f>
        <v>#N/A</v>
      </c>
      <c r="AX1734" t="e">
        <f>VLOOKUP(AU1734,Sheet2!$E$2:$I$222,5,FALSE)</f>
        <v>#N/A</v>
      </c>
      <c r="AY1734"/>
      <c r="BC1734" t="e">
        <f>VLOOKUP(BB1734,Sheet2!$E$2:$I$222,3,FALSE)</f>
        <v>#N/A</v>
      </c>
      <c r="BD1734" t="e">
        <f>VLOOKUP(BB1734,Sheet2!$E$2:$I$222,4,FALSE)</f>
        <v>#N/A</v>
      </c>
      <c r="BE1734" t="e">
        <f>VLOOKUP(BB1734,Sheet2!$E$2:$I$222,5,FALSE)</f>
        <v>#N/A</v>
      </c>
      <c r="BF1734"/>
      <c r="BJ1734" t="e">
        <f>VLOOKUP(BI1734,Sheet2!$E$2:$I$222,3,FALSE)</f>
        <v>#N/A</v>
      </c>
      <c r="BK1734" t="e">
        <f>VLOOKUP(BI1734,Sheet2!$E$2:$I$222,4,FALSE)</f>
        <v>#N/A</v>
      </c>
      <c r="BL1734" t="e">
        <f>VLOOKUP(BI1734,Sheet2!$E$2:$I$222,5,FALSE)</f>
        <v>#N/A</v>
      </c>
      <c r="BM1734"/>
      <c r="BQ1734" t="e">
        <f>VLOOKUP(BP1734,Sheet2!$E$2:$I$222,3,FALSE)</f>
        <v>#N/A</v>
      </c>
      <c r="BR1734" t="e">
        <f>VLOOKUP(BP1734,Sheet2!$E$2:$I$222,4,FALSE)</f>
        <v>#N/A</v>
      </c>
      <c r="BS1734" t="e">
        <f>VLOOKUP(BP1734,Sheet2!$E$2:$I$222,5,FALSE)</f>
        <v>#N/A</v>
      </c>
      <c r="BT1734"/>
      <c r="BX1734" t="e">
        <f>VLOOKUP(BW1734,Sheet2!$E$2:$I$222,3,FALSE)</f>
        <v>#N/A</v>
      </c>
      <c r="BY1734" t="e">
        <f>VLOOKUP(BW1734,Sheet2!$E$2:$I$222,4,FALSE)</f>
        <v>#N/A</v>
      </c>
      <c r="BZ1734" t="e">
        <f>VLOOKUP(BW1734,Sheet2!$E$2:$I$222,5,FALSE)</f>
        <v>#N/A</v>
      </c>
      <c r="CA1734"/>
      <c r="CE1734" t="e">
        <f>VLOOKUP(CD1734,Sheet2!$E$2:$I$222,3,FALSE)</f>
        <v>#N/A</v>
      </c>
      <c r="CF1734" t="e">
        <f>VLOOKUP(CD1734,Sheet2!$E$2:$I$222,4,FALSE)</f>
        <v>#N/A</v>
      </c>
      <c r="CG1734" t="e">
        <f>VLOOKUP(CD1734,Sheet2!$E$2:$I$222,5,FALSE)</f>
        <v>#N/A</v>
      </c>
      <c r="CH1734"/>
      <c r="CL1734" t="e">
        <f>VLOOKUP(CK1734,Sheet2!$E$2:$I$222,3,FALSE)</f>
        <v>#N/A</v>
      </c>
      <c r="CM1734" t="e">
        <f>VLOOKUP(CK1734,Sheet2!$E$2:$I$222,4,FALSE)</f>
        <v>#N/A</v>
      </c>
      <c r="CN1734" t="e">
        <f>VLOOKUP(CK1734,Sheet2!$E$2:$I$222,5,FALSE)</f>
        <v>#N/A</v>
      </c>
      <c r="CO1734"/>
      <c r="CS1734" t="e">
        <f>VLOOKUP(CR1734,Sheet2!$E$2:$I$222,3,FALSE)</f>
        <v>#N/A</v>
      </c>
      <c r="CT1734" t="e">
        <f>VLOOKUP(CR1734,Sheet2!$E$2:$I$222,4,FALSE)</f>
        <v>#N/A</v>
      </c>
      <c r="CU1734" t="e">
        <f>VLOOKUP(CR1734,Sheet2!$E$2:$I$222,5,FALSE)</f>
        <v>#N/A</v>
      </c>
      <c r="CV1734"/>
      <c r="CZ1734" t="e">
        <f>VLOOKUP(CY1734,Sheet2!$E$2:$I$222,3,FALSE)</f>
        <v>#N/A</v>
      </c>
      <c r="DA1734" t="e">
        <f>VLOOKUP(CY1734,Sheet2!$E$2:$I$222,4,FALSE)</f>
        <v>#N/A</v>
      </c>
      <c r="DB1734" t="e">
        <f>VLOOKUP(CY1734,Sheet2!$E$2:$I$222,5,FALSE)</f>
        <v>#N/A</v>
      </c>
      <c r="DC1734"/>
      <c r="DG1734" t="e">
        <f>VLOOKUP(DF1734,Sheet2!$E$2:$I$222,3,FALSE)</f>
        <v>#N/A</v>
      </c>
      <c r="DH1734" t="e">
        <f>VLOOKUP(DF1734,Sheet2!$E$2:$I$222,4,FALSE)</f>
        <v>#N/A</v>
      </c>
      <c r="DI1734" t="e">
        <f>VLOOKUP(DF1734,Sheet2!$E$2:$I$222,5,FALSE)</f>
        <v>#N/A</v>
      </c>
    </row>
    <row r="1735" spans="1:113" x14ac:dyDescent="0.25">
      <c r="A1735">
        <v>1806</v>
      </c>
      <c r="C1735">
        <v>15202</v>
      </c>
      <c r="D1735">
        <v>5202</v>
      </c>
      <c r="E1735">
        <v>37.761547</v>
      </c>
      <c r="F1735">
        <v>-122.48116400000001</v>
      </c>
      <c r="G1735" t="s">
        <v>1268</v>
      </c>
      <c r="H1735" t="s">
        <v>3695</v>
      </c>
      <c r="I1735" t="s">
        <v>4917</v>
      </c>
      <c r="J1735" t="s">
        <v>4950</v>
      </c>
      <c r="K1735" t="s">
        <v>4972</v>
      </c>
      <c r="Q1735" t="s">
        <v>5931</v>
      </c>
      <c r="S1735" t="s">
        <v>6355</v>
      </c>
      <c r="W1735">
        <f t="shared" si="27"/>
        <v>3</v>
      </c>
      <c r="X1735" t="s">
        <v>4943</v>
      </c>
      <c r="Y1735" t="s">
        <v>6888</v>
      </c>
      <c r="Z1735" s="59" t="s">
        <v>6944</v>
      </c>
      <c r="AA1735" t="str">
        <f>VLOOKUP($Z1735,Sheet2!$E$2:$I$222,3,FALSE)</f>
        <v>To Ocean Beach</v>
      </c>
      <c r="AB1735" t="str">
        <f>VLOOKUP($Z1735,Sheet2!$E$2:$I$222,4,FALSE)</f>
        <v>La Playa &amp; Judah</v>
      </c>
      <c r="AC1735" t="str">
        <f>VLOOKUP($Z1735,Sheet2!$E$2:$I$222,5,FALSE)</f>
        <v>Daily ~ 5am-1am</v>
      </c>
      <c r="AE1735" t="s">
        <v>6861</v>
      </c>
      <c r="AF1735" t="s">
        <v>6887</v>
      </c>
      <c r="AG1735" s="59" t="s">
        <v>6946</v>
      </c>
      <c r="AH1735" t="str">
        <f>VLOOKUP(AG1735,Sheet2!$E$2:$I$222,3,FALSE)</f>
        <v>To Ocean Beach</v>
      </c>
      <c r="AI1735" t="str">
        <f>VLOOKUP(AG1735,Sheet2!$E$2:$I$222,4,FALSE)</f>
        <v>Late Night Only (Daily ~ 1am-5am)</v>
      </c>
      <c r="AJ1735" t="str">
        <f>VLOOKUP(AG1735,Sheet2!$E$2:$I$222,5,FALSE)</f>
        <v>Sat ~ 1am-6am | Sun ~ 1am-8am</v>
      </c>
      <c r="AK1735"/>
      <c r="AL1735" t="s">
        <v>6871</v>
      </c>
      <c r="AM1735" t="s">
        <v>6888</v>
      </c>
      <c r="AN1735" s="59" t="s">
        <v>6979</v>
      </c>
      <c r="AO1735" t="str">
        <f>VLOOKUP(AN1735,Sheet2!$E$2:$I$222,3,FALSE)</f>
        <v>To Ocean Beach</v>
      </c>
      <c r="AP1735" t="str">
        <f>VLOOKUP(AN1735,Sheet2!$E$2:$I$222,4,FALSE)</f>
        <v>48th Av. &amp; Judah</v>
      </c>
      <c r="AQ1735" t="str">
        <f>VLOOKUP(AN1735,Sheet2!$E$2:$I$222,5,FALSE)</f>
        <v>PM Only: M-F ~ 4pm-7pm</v>
      </c>
      <c r="AR1735"/>
      <c r="AV1735" t="e">
        <f>VLOOKUP(AU1735,Sheet2!$E$2:$I$222,3,FALSE)</f>
        <v>#N/A</v>
      </c>
      <c r="AW1735" t="e">
        <f>VLOOKUP(AU1735,Sheet2!$E$2:$I$222,4,FALSE)</f>
        <v>#N/A</v>
      </c>
      <c r="AX1735" t="e">
        <f>VLOOKUP(AU1735,Sheet2!$E$2:$I$222,5,FALSE)</f>
        <v>#N/A</v>
      </c>
      <c r="AY1735"/>
      <c r="BC1735" t="e">
        <f>VLOOKUP(BB1735,Sheet2!$E$2:$I$222,3,FALSE)</f>
        <v>#N/A</v>
      </c>
      <c r="BD1735" t="e">
        <f>VLOOKUP(BB1735,Sheet2!$E$2:$I$222,4,FALSE)</f>
        <v>#N/A</v>
      </c>
      <c r="BE1735" t="e">
        <f>VLOOKUP(BB1735,Sheet2!$E$2:$I$222,5,FALSE)</f>
        <v>#N/A</v>
      </c>
      <c r="BF1735"/>
      <c r="BJ1735" t="e">
        <f>VLOOKUP(BI1735,Sheet2!$E$2:$I$222,3,FALSE)</f>
        <v>#N/A</v>
      </c>
      <c r="BK1735" t="e">
        <f>VLOOKUP(BI1735,Sheet2!$E$2:$I$222,4,FALSE)</f>
        <v>#N/A</v>
      </c>
      <c r="BL1735" t="e">
        <f>VLOOKUP(BI1735,Sheet2!$E$2:$I$222,5,FALSE)</f>
        <v>#N/A</v>
      </c>
      <c r="BM1735"/>
      <c r="BQ1735" t="e">
        <f>VLOOKUP(BP1735,Sheet2!$E$2:$I$222,3,FALSE)</f>
        <v>#N/A</v>
      </c>
      <c r="BR1735" t="e">
        <f>VLOOKUP(BP1735,Sheet2!$E$2:$I$222,4,FALSE)</f>
        <v>#N/A</v>
      </c>
      <c r="BS1735" t="e">
        <f>VLOOKUP(BP1735,Sheet2!$E$2:$I$222,5,FALSE)</f>
        <v>#N/A</v>
      </c>
      <c r="BT1735"/>
      <c r="BX1735" t="e">
        <f>VLOOKUP(BW1735,Sheet2!$E$2:$I$222,3,FALSE)</f>
        <v>#N/A</v>
      </c>
      <c r="BY1735" t="e">
        <f>VLOOKUP(BW1735,Sheet2!$E$2:$I$222,4,FALSE)</f>
        <v>#N/A</v>
      </c>
      <c r="BZ1735" t="e">
        <f>VLOOKUP(BW1735,Sheet2!$E$2:$I$222,5,FALSE)</f>
        <v>#N/A</v>
      </c>
      <c r="CA1735"/>
      <c r="CE1735" t="e">
        <f>VLOOKUP(CD1735,Sheet2!$E$2:$I$222,3,FALSE)</f>
        <v>#N/A</v>
      </c>
      <c r="CF1735" t="e">
        <f>VLOOKUP(CD1735,Sheet2!$E$2:$I$222,4,FALSE)</f>
        <v>#N/A</v>
      </c>
      <c r="CG1735" t="e">
        <f>VLOOKUP(CD1735,Sheet2!$E$2:$I$222,5,FALSE)</f>
        <v>#N/A</v>
      </c>
      <c r="CH1735"/>
      <c r="CL1735" t="e">
        <f>VLOOKUP(CK1735,Sheet2!$E$2:$I$222,3,FALSE)</f>
        <v>#N/A</v>
      </c>
      <c r="CM1735" t="e">
        <f>VLOOKUP(CK1735,Sheet2!$E$2:$I$222,4,FALSE)</f>
        <v>#N/A</v>
      </c>
      <c r="CN1735" t="e">
        <f>VLOOKUP(CK1735,Sheet2!$E$2:$I$222,5,FALSE)</f>
        <v>#N/A</v>
      </c>
      <c r="CO1735"/>
      <c r="CS1735" t="e">
        <f>VLOOKUP(CR1735,Sheet2!$E$2:$I$222,3,FALSE)</f>
        <v>#N/A</v>
      </c>
      <c r="CT1735" t="e">
        <f>VLOOKUP(CR1735,Sheet2!$E$2:$I$222,4,FALSE)</f>
        <v>#N/A</v>
      </c>
      <c r="CU1735" t="e">
        <f>VLOOKUP(CR1735,Sheet2!$E$2:$I$222,5,FALSE)</f>
        <v>#N/A</v>
      </c>
      <c r="CV1735"/>
      <c r="CZ1735" t="e">
        <f>VLOOKUP(CY1735,Sheet2!$E$2:$I$222,3,FALSE)</f>
        <v>#N/A</v>
      </c>
      <c r="DA1735" t="e">
        <f>VLOOKUP(CY1735,Sheet2!$E$2:$I$222,4,FALSE)</f>
        <v>#N/A</v>
      </c>
      <c r="DB1735" t="e">
        <f>VLOOKUP(CY1735,Sheet2!$E$2:$I$222,5,FALSE)</f>
        <v>#N/A</v>
      </c>
      <c r="DC1735"/>
      <c r="DG1735" t="e">
        <f>VLOOKUP(DF1735,Sheet2!$E$2:$I$222,3,FALSE)</f>
        <v>#N/A</v>
      </c>
      <c r="DH1735" t="e">
        <f>VLOOKUP(DF1735,Sheet2!$E$2:$I$222,4,FALSE)</f>
        <v>#N/A</v>
      </c>
      <c r="DI1735" t="e">
        <f>VLOOKUP(DF1735,Sheet2!$E$2:$I$222,5,FALSE)</f>
        <v>#N/A</v>
      </c>
    </row>
    <row r="1736" spans="1:113" x14ac:dyDescent="0.25">
      <c r="A1736">
        <v>1807</v>
      </c>
      <c r="C1736">
        <v>15203</v>
      </c>
      <c r="D1736">
        <v>5203</v>
      </c>
      <c r="E1736">
        <v>37.761451999999998</v>
      </c>
      <c r="F1736">
        <v>-122.4833</v>
      </c>
      <c r="G1736" t="s">
        <v>1269</v>
      </c>
      <c r="H1736" t="s">
        <v>3696</v>
      </c>
      <c r="I1736" t="s">
        <v>4917</v>
      </c>
      <c r="J1736" t="s">
        <v>4950</v>
      </c>
      <c r="K1736" t="s">
        <v>4972</v>
      </c>
      <c r="Q1736" t="s">
        <v>5931</v>
      </c>
      <c r="S1736" t="s">
        <v>6355</v>
      </c>
      <c r="W1736">
        <f t="shared" si="27"/>
        <v>3</v>
      </c>
      <c r="X1736" t="s">
        <v>4943</v>
      </c>
      <c r="Y1736" t="s">
        <v>6888</v>
      </c>
      <c r="Z1736" s="59" t="s">
        <v>6944</v>
      </c>
      <c r="AA1736" t="str">
        <f>VLOOKUP($Z1736,Sheet2!$E$2:$I$222,3,FALSE)</f>
        <v>To Ocean Beach</v>
      </c>
      <c r="AB1736" t="str">
        <f>VLOOKUP($Z1736,Sheet2!$E$2:$I$222,4,FALSE)</f>
        <v>La Playa &amp; Judah</v>
      </c>
      <c r="AC1736" t="str">
        <f>VLOOKUP($Z1736,Sheet2!$E$2:$I$222,5,FALSE)</f>
        <v>Daily ~ 5am-1am</v>
      </c>
      <c r="AE1736" t="s">
        <v>6861</v>
      </c>
      <c r="AF1736" t="s">
        <v>6887</v>
      </c>
      <c r="AG1736" s="59" t="s">
        <v>6946</v>
      </c>
      <c r="AH1736" t="str">
        <f>VLOOKUP(AG1736,Sheet2!$E$2:$I$222,3,FALSE)</f>
        <v>To Ocean Beach</v>
      </c>
      <c r="AI1736" t="str">
        <f>VLOOKUP(AG1736,Sheet2!$E$2:$I$222,4,FALSE)</f>
        <v>Late Night Only (Daily ~ 1am-5am)</v>
      </c>
      <c r="AJ1736" t="str">
        <f>VLOOKUP(AG1736,Sheet2!$E$2:$I$222,5,FALSE)</f>
        <v>Sat ~ 1am-6am | Sun ~ 1am-8am</v>
      </c>
      <c r="AK1736"/>
      <c r="AL1736" t="s">
        <v>6871</v>
      </c>
      <c r="AM1736" t="s">
        <v>6888</v>
      </c>
      <c r="AN1736" s="59" t="s">
        <v>6979</v>
      </c>
      <c r="AO1736" t="str">
        <f>VLOOKUP(AN1736,Sheet2!$E$2:$I$222,3,FALSE)</f>
        <v>To Ocean Beach</v>
      </c>
      <c r="AP1736" t="str">
        <f>VLOOKUP(AN1736,Sheet2!$E$2:$I$222,4,FALSE)</f>
        <v>48th Av. &amp; Judah</v>
      </c>
      <c r="AQ1736" t="str">
        <f>VLOOKUP(AN1736,Sheet2!$E$2:$I$222,5,FALSE)</f>
        <v>PM Only: M-F ~ 4pm-7pm</v>
      </c>
      <c r="AR1736"/>
      <c r="AV1736" t="e">
        <f>VLOOKUP(AU1736,Sheet2!$E$2:$I$222,3,FALSE)</f>
        <v>#N/A</v>
      </c>
      <c r="AW1736" t="e">
        <f>VLOOKUP(AU1736,Sheet2!$E$2:$I$222,4,FALSE)</f>
        <v>#N/A</v>
      </c>
      <c r="AX1736" t="e">
        <f>VLOOKUP(AU1736,Sheet2!$E$2:$I$222,5,FALSE)</f>
        <v>#N/A</v>
      </c>
      <c r="AY1736"/>
      <c r="BC1736" t="e">
        <f>VLOOKUP(BB1736,Sheet2!$E$2:$I$222,3,FALSE)</f>
        <v>#N/A</v>
      </c>
      <c r="BD1736" t="e">
        <f>VLOOKUP(BB1736,Sheet2!$E$2:$I$222,4,FALSE)</f>
        <v>#N/A</v>
      </c>
      <c r="BE1736" t="e">
        <f>VLOOKUP(BB1736,Sheet2!$E$2:$I$222,5,FALSE)</f>
        <v>#N/A</v>
      </c>
      <c r="BF1736"/>
      <c r="BJ1736" t="e">
        <f>VLOOKUP(BI1736,Sheet2!$E$2:$I$222,3,FALSE)</f>
        <v>#N/A</v>
      </c>
      <c r="BK1736" t="e">
        <f>VLOOKUP(BI1736,Sheet2!$E$2:$I$222,4,FALSE)</f>
        <v>#N/A</v>
      </c>
      <c r="BL1736" t="e">
        <f>VLOOKUP(BI1736,Sheet2!$E$2:$I$222,5,FALSE)</f>
        <v>#N/A</v>
      </c>
      <c r="BM1736"/>
      <c r="BQ1736" t="e">
        <f>VLOOKUP(BP1736,Sheet2!$E$2:$I$222,3,FALSE)</f>
        <v>#N/A</v>
      </c>
      <c r="BR1736" t="e">
        <f>VLOOKUP(BP1736,Sheet2!$E$2:$I$222,4,FALSE)</f>
        <v>#N/A</v>
      </c>
      <c r="BS1736" t="e">
        <f>VLOOKUP(BP1736,Sheet2!$E$2:$I$222,5,FALSE)</f>
        <v>#N/A</v>
      </c>
      <c r="BT1736"/>
      <c r="BX1736" t="e">
        <f>VLOOKUP(BW1736,Sheet2!$E$2:$I$222,3,FALSE)</f>
        <v>#N/A</v>
      </c>
      <c r="BY1736" t="e">
        <f>VLOOKUP(BW1736,Sheet2!$E$2:$I$222,4,FALSE)</f>
        <v>#N/A</v>
      </c>
      <c r="BZ1736" t="e">
        <f>VLOOKUP(BW1736,Sheet2!$E$2:$I$222,5,FALSE)</f>
        <v>#N/A</v>
      </c>
      <c r="CA1736"/>
      <c r="CE1736" t="e">
        <f>VLOOKUP(CD1736,Sheet2!$E$2:$I$222,3,FALSE)</f>
        <v>#N/A</v>
      </c>
      <c r="CF1736" t="e">
        <f>VLOOKUP(CD1736,Sheet2!$E$2:$I$222,4,FALSE)</f>
        <v>#N/A</v>
      </c>
      <c r="CG1736" t="e">
        <f>VLOOKUP(CD1736,Sheet2!$E$2:$I$222,5,FALSE)</f>
        <v>#N/A</v>
      </c>
      <c r="CH1736"/>
      <c r="CL1736" t="e">
        <f>VLOOKUP(CK1736,Sheet2!$E$2:$I$222,3,FALSE)</f>
        <v>#N/A</v>
      </c>
      <c r="CM1736" t="e">
        <f>VLOOKUP(CK1736,Sheet2!$E$2:$I$222,4,FALSE)</f>
        <v>#N/A</v>
      </c>
      <c r="CN1736" t="e">
        <f>VLOOKUP(CK1736,Sheet2!$E$2:$I$222,5,FALSE)</f>
        <v>#N/A</v>
      </c>
      <c r="CO1736"/>
      <c r="CS1736" t="e">
        <f>VLOOKUP(CR1736,Sheet2!$E$2:$I$222,3,FALSE)</f>
        <v>#N/A</v>
      </c>
      <c r="CT1736" t="e">
        <f>VLOOKUP(CR1736,Sheet2!$E$2:$I$222,4,FALSE)</f>
        <v>#N/A</v>
      </c>
      <c r="CU1736" t="e">
        <f>VLOOKUP(CR1736,Sheet2!$E$2:$I$222,5,FALSE)</f>
        <v>#N/A</v>
      </c>
      <c r="CV1736"/>
      <c r="CZ1736" t="e">
        <f>VLOOKUP(CY1736,Sheet2!$E$2:$I$222,3,FALSE)</f>
        <v>#N/A</v>
      </c>
      <c r="DA1736" t="e">
        <f>VLOOKUP(CY1736,Sheet2!$E$2:$I$222,4,FALSE)</f>
        <v>#N/A</v>
      </c>
      <c r="DB1736" t="e">
        <f>VLOOKUP(CY1736,Sheet2!$E$2:$I$222,5,FALSE)</f>
        <v>#N/A</v>
      </c>
      <c r="DC1736"/>
      <c r="DG1736" t="e">
        <f>VLOOKUP(DF1736,Sheet2!$E$2:$I$222,3,FALSE)</f>
        <v>#N/A</v>
      </c>
      <c r="DH1736" t="e">
        <f>VLOOKUP(DF1736,Sheet2!$E$2:$I$222,4,FALSE)</f>
        <v>#N/A</v>
      </c>
      <c r="DI1736" t="e">
        <f>VLOOKUP(DF1736,Sheet2!$E$2:$I$222,5,FALSE)</f>
        <v>#N/A</v>
      </c>
    </row>
    <row r="1737" spans="1:113" x14ac:dyDescent="0.25">
      <c r="A1737">
        <v>1808</v>
      </c>
      <c r="C1737">
        <v>15204</v>
      </c>
      <c r="D1737">
        <v>5204</v>
      </c>
      <c r="E1737">
        <v>37.761372999999999</v>
      </c>
      <c r="F1737">
        <v>-122.48356</v>
      </c>
      <c r="G1737" t="s">
        <v>1269</v>
      </c>
      <c r="H1737" t="s">
        <v>3696</v>
      </c>
      <c r="I1737" t="s">
        <v>4918</v>
      </c>
      <c r="J1737" t="s">
        <v>4950</v>
      </c>
      <c r="K1737" t="s">
        <v>4972</v>
      </c>
      <c r="N1737" t="s">
        <v>5540</v>
      </c>
      <c r="Q1737" t="s">
        <v>5931</v>
      </c>
      <c r="R1737">
        <v>421</v>
      </c>
      <c r="S1737" t="s">
        <v>6354</v>
      </c>
      <c r="W1737">
        <f t="shared" si="27"/>
        <v>3</v>
      </c>
      <c r="X1737" t="s">
        <v>4943</v>
      </c>
      <c r="Y1737" t="s">
        <v>6885</v>
      </c>
      <c r="AA1737" t="e">
        <f>VLOOKUP($Z1737,Sheet2!$E$2:$I$222,3,FALSE)</f>
        <v>#N/A</v>
      </c>
      <c r="AB1737" t="e">
        <f>VLOOKUP($Z1737,Sheet2!$E$2:$I$222,4,FALSE)</f>
        <v>#N/A</v>
      </c>
      <c r="AC1737" t="e">
        <f>VLOOKUP($Z1737,Sheet2!$E$2:$I$222,5,FALSE)</f>
        <v>#N/A</v>
      </c>
      <c r="AE1737" t="s">
        <v>6861</v>
      </c>
      <c r="AF1737" t="s">
        <v>6885</v>
      </c>
      <c r="AG1737" s="59" t="s">
        <v>6950</v>
      </c>
      <c r="AH1737" t="str">
        <f>VLOOKUP(AG1737,Sheet2!$E$2:$I$222,3,FALSE)</f>
        <v>To Caltrain Station</v>
      </c>
      <c r="AI1737" t="str">
        <f>VLOOKUP(AG1737,Sheet2!$E$2:$I$222,4,FALSE)</f>
        <v>Late Night Only (Daily ~1am-5am)</v>
      </c>
      <c r="AJ1737" t="str">
        <f>VLOOKUP(AG1737,Sheet2!$E$2:$I$222,5,FALSE)</f>
        <v>Sat ~ 1am-6am | Sun ~ 1am-8am</v>
      </c>
      <c r="AK1737"/>
      <c r="AL1737" t="s">
        <v>6871</v>
      </c>
      <c r="AM1737" t="s">
        <v>6886</v>
      </c>
      <c r="AN1737" s="59" t="s">
        <v>6959</v>
      </c>
      <c r="AO1737" t="str">
        <f>VLOOKUP(AN1737,Sheet2!$E$2:$I$222,3,FALSE)</f>
        <v>To Financial District</v>
      </c>
      <c r="AP1737" t="str">
        <f>VLOOKUP(AN1737,Sheet2!$E$2:$I$222,4,FALSE)</f>
        <v>Bush &amp; Montgomery</v>
      </c>
      <c r="AQ1737" t="str">
        <f>VLOOKUP(AN1737,Sheet2!$E$2:$I$222,5,FALSE)</f>
        <v>AM Only: M-F ~ 6:30am-9am</v>
      </c>
      <c r="AR1737"/>
      <c r="AV1737" t="e">
        <f>VLOOKUP(AU1737,Sheet2!$E$2:$I$222,3,FALSE)</f>
        <v>#N/A</v>
      </c>
      <c r="AW1737" t="e">
        <f>VLOOKUP(AU1737,Sheet2!$E$2:$I$222,4,FALSE)</f>
        <v>#N/A</v>
      </c>
      <c r="AX1737" t="e">
        <f>VLOOKUP(AU1737,Sheet2!$E$2:$I$222,5,FALSE)</f>
        <v>#N/A</v>
      </c>
      <c r="AY1737"/>
      <c r="BC1737" t="e">
        <f>VLOOKUP(BB1737,Sheet2!$E$2:$I$222,3,FALSE)</f>
        <v>#N/A</v>
      </c>
      <c r="BD1737" t="e">
        <f>VLOOKUP(BB1737,Sheet2!$E$2:$I$222,4,FALSE)</f>
        <v>#N/A</v>
      </c>
      <c r="BE1737" t="e">
        <f>VLOOKUP(BB1737,Sheet2!$E$2:$I$222,5,FALSE)</f>
        <v>#N/A</v>
      </c>
      <c r="BF1737"/>
      <c r="BJ1737" t="e">
        <f>VLOOKUP(BI1737,Sheet2!$E$2:$I$222,3,FALSE)</f>
        <v>#N/A</v>
      </c>
      <c r="BK1737" t="e">
        <f>VLOOKUP(BI1737,Sheet2!$E$2:$I$222,4,FALSE)</f>
        <v>#N/A</v>
      </c>
      <c r="BL1737" t="e">
        <f>VLOOKUP(BI1737,Sheet2!$E$2:$I$222,5,FALSE)</f>
        <v>#N/A</v>
      </c>
      <c r="BM1737"/>
      <c r="BQ1737" t="e">
        <f>VLOOKUP(BP1737,Sheet2!$E$2:$I$222,3,FALSE)</f>
        <v>#N/A</v>
      </c>
      <c r="BR1737" t="e">
        <f>VLOOKUP(BP1737,Sheet2!$E$2:$I$222,4,FALSE)</f>
        <v>#N/A</v>
      </c>
      <c r="BS1737" t="e">
        <f>VLOOKUP(BP1737,Sheet2!$E$2:$I$222,5,FALSE)</f>
        <v>#N/A</v>
      </c>
      <c r="BT1737"/>
      <c r="BX1737" t="e">
        <f>VLOOKUP(BW1737,Sheet2!$E$2:$I$222,3,FALSE)</f>
        <v>#N/A</v>
      </c>
      <c r="BY1737" t="e">
        <f>VLOOKUP(BW1737,Sheet2!$E$2:$I$222,4,FALSE)</f>
        <v>#N/A</v>
      </c>
      <c r="BZ1737" t="e">
        <f>VLOOKUP(BW1737,Sheet2!$E$2:$I$222,5,FALSE)</f>
        <v>#N/A</v>
      </c>
      <c r="CA1737"/>
      <c r="CE1737" t="e">
        <f>VLOOKUP(CD1737,Sheet2!$E$2:$I$222,3,FALSE)</f>
        <v>#N/A</v>
      </c>
      <c r="CF1737" t="e">
        <f>VLOOKUP(CD1737,Sheet2!$E$2:$I$222,4,FALSE)</f>
        <v>#N/A</v>
      </c>
      <c r="CG1737" t="e">
        <f>VLOOKUP(CD1737,Sheet2!$E$2:$I$222,5,FALSE)</f>
        <v>#N/A</v>
      </c>
      <c r="CH1737"/>
      <c r="CL1737" t="e">
        <f>VLOOKUP(CK1737,Sheet2!$E$2:$I$222,3,FALSE)</f>
        <v>#N/A</v>
      </c>
      <c r="CM1737" t="e">
        <f>VLOOKUP(CK1737,Sheet2!$E$2:$I$222,4,FALSE)</f>
        <v>#N/A</v>
      </c>
      <c r="CN1737" t="e">
        <f>VLOOKUP(CK1737,Sheet2!$E$2:$I$222,5,FALSE)</f>
        <v>#N/A</v>
      </c>
      <c r="CO1737"/>
      <c r="CS1737" t="e">
        <f>VLOOKUP(CR1737,Sheet2!$E$2:$I$222,3,FALSE)</f>
        <v>#N/A</v>
      </c>
      <c r="CT1737" t="e">
        <f>VLOOKUP(CR1737,Sheet2!$E$2:$I$222,4,FALSE)</f>
        <v>#N/A</v>
      </c>
      <c r="CU1737" t="e">
        <f>VLOOKUP(CR1737,Sheet2!$E$2:$I$222,5,FALSE)</f>
        <v>#N/A</v>
      </c>
      <c r="CV1737"/>
      <c r="CZ1737" t="e">
        <f>VLOOKUP(CY1737,Sheet2!$E$2:$I$222,3,FALSE)</f>
        <v>#N/A</v>
      </c>
      <c r="DA1737" t="e">
        <f>VLOOKUP(CY1737,Sheet2!$E$2:$I$222,4,FALSE)</f>
        <v>#N/A</v>
      </c>
      <c r="DB1737" t="e">
        <f>VLOOKUP(CY1737,Sheet2!$E$2:$I$222,5,FALSE)</f>
        <v>#N/A</v>
      </c>
      <c r="DC1737"/>
      <c r="DG1737" t="e">
        <f>VLOOKUP(DF1737,Sheet2!$E$2:$I$222,3,FALSE)</f>
        <v>#N/A</v>
      </c>
      <c r="DH1737" t="e">
        <f>VLOOKUP(DF1737,Sheet2!$E$2:$I$222,4,FALSE)</f>
        <v>#N/A</v>
      </c>
      <c r="DI1737" t="e">
        <f>VLOOKUP(DF1737,Sheet2!$E$2:$I$222,5,FALSE)</f>
        <v>#N/A</v>
      </c>
    </row>
    <row r="1738" spans="1:113" x14ac:dyDescent="0.25">
      <c r="A1738">
        <v>1809</v>
      </c>
      <c r="C1738">
        <v>15205</v>
      </c>
      <c r="D1738">
        <v>5205</v>
      </c>
      <c r="E1738">
        <v>37.761310000000002</v>
      </c>
      <c r="F1738">
        <v>-122.48651</v>
      </c>
      <c r="G1738" t="s">
        <v>1270</v>
      </c>
      <c r="H1738" t="s">
        <v>3697</v>
      </c>
      <c r="I1738" t="s">
        <v>4917</v>
      </c>
      <c r="J1738" t="s">
        <v>4950</v>
      </c>
      <c r="K1738" t="s">
        <v>4972</v>
      </c>
      <c r="Q1738" t="s">
        <v>5931</v>
      </c>
      <c r="S1738" t="s">
        <v>6355</v>
      </c>
      <c r="W1738">
        <f t="shared" si="27"/>
        <v>3</v>
      </c>
      <c r="X1738" t="s">
        <v>4943</v>
      </c>
      <c r="Y1738" t="s">
        <v>6888</v>
      </c>
      <c r="Z1738" s="59" t="s">
        <v>6944</v>
      </c>
      <c r="AA1738" t="str">
        <f>VLOOKUP($Z1738,Sheet2!$E$2:$I$222,3,FALSE)</f>
        <v>To Ocean Beach</v>
      </c>
      <c r="AB1738" t="str">
        <f>VLOOKUP($Z1738,Sheet2!$E$2:$I$222,4,FALSE)</f>
        <v>La Playa &amp; Judah</v>
      </c>
      <c r="AC1738" t="str">
        <f>VLOOKUP($Z1738,Sheet2!$E$2:$I$222,5,FALSE)</f>
        <v>Daily ~ 5am-1am</v>
      </c>
      <c r="AE1738" t="s">
        <v>6861</v>
      </c>
      <c r="AF1738" t="s">
        <v>6887</v>
      </c>
      <c r="AG1738" s="59" t="s">
        <v>6946</v>
      </c>
      <c r="AH1738" t="str">
        <f>VLOOKUP(AG1738,Sheet2!$E$2:$I$222,3,FALSE)</f>
        <v>To Ocean Beach</v>
      </c>
      <c r="AI1738" t="str">
        <f>VLOOKUP(AG1738,Sheet2!$E$2:$I$222,4,FALSE)</f>
        <v>Late Night Only (Daily ~ 1am-5am)</v>
      </c>
      <c r="AJ1738" t="str">
        <f>VLOOKUP(AG1738,Sheet2!$E$2:$I$222,5,FALSE)</f>
        <v>Sat ~ 1am-6am | Sun ~ 1am-8am</v>
      </c>
      <c r="AK1738"/>
      <c r="AL1738" t="s">
        <v>6871</v>
      </c>
      <c r="AM1738" t="s">
        <v>6888</v>
      </c>
      <c r="AN1738" s="59" t="s">
        <v>6979</v>
      </c>
      <c r="AO1738" t="str">
        <f>VLOOKUP(AN1738,Sheet2!$E$2:$I$222,3,FALSE)</f>
        <v>To Ocean Beach</v>
      </c>
      <c r="AP1738" t="str">
        <f>VLOOKUP(AN1738,Sheet2!$E$2:$I$222,4,FALSE)</f>
        <v>48th Av. &amp; Judah</v>
      </c>
      <c r="AQ1738" t="str">
        <f>VLOOKUP(AN1738,Sheet2!$E$2:$I$222,5,FALSE)</f>
        <v>PM Only: M-F ~ 4pm-7pm</v>
      </c>
      <c r="AR1738"/>
      <c r="AV1738" t="e">
        <f>VLOOKUP(AU1738,Sheet2!$E$2:$I$222,3,FALSE)</f>
        <v>#N/A</v>
      </c>
      <c r="AW1738" t="e">
        <f>VLOOKUP(AU1738,Sheet2!$E$2:$I$222,4,FALSE)</f>
        <v>#N/A</v>
      </c>
      <c r="AX1738" t="e">
        <f>VLOOKUP(AU1738,Sheet2!$E$2:$I$222,5,FALSE)</f>
        <v>#N/A</v>
      </c>
      <c r="AY1738"/>
      <c r="BC1738" t="e">
        <f>VLOOKUP(BB1738,Sheet2!$E$2:$I$222,3,FALSE)</f>
        <v>#N/A</v>
      </c>
      <c r="BD1738" t="e">
        <f>VLOOKUP(BB1738,Sheet2!$E$2:$I$222,4,FALSE)</f>
        <v>#N/A</v>
      </c>
      <c r="BE1738" t="e">
        <f>VLOOKUP(BB1738,Sheet2!$E$2:$I$222,5,FALSE)</f>
        <v>#N/A</v>
      </c>
      <c r="BF1738"/>
      <c r="BJ1738" t="e">
        <f>VLOOKUP(BI1738,Sheet2!$E$2:$I$222,3,FALSE)</f>
        <v>#N/A</v>
      </c>
      <c r="BK1738" t="e">
        <f>VLOOKUP(BI1738,Sheet2!$E$2:$I$222,4,FALSE)</f>
        <v>#N/A</v>
      </c>
      <c r="BL1738" t="e">
        <f>VLOOKUP(BI1738,Sheet2!$E$2:$I$222,5,FALSE)</f>
        <v>#N/A</v>
      </c>
      <c r="BM1738"/>
      <c r="BQ1738" t="e">
        <f>VLOOKUP(BP1738,Sheet2!$E$2:$I$222,3,FALSE)</f>
        <v>#N/A</v>
      </c>
      <c r="BR1738" t="e">
        <f>VLOOKUP(BP1738,Sheet2!$E$2:$I$222,4,FALSE)</f>
        <v>#N/A</v>
      </c>
      <c r="BS1738" t="e">
        <f>VLOOKUP(BP1738,Sheet2!$E$2:$I$222,5,FALSE)</f>
        <v>#N/A</v>
      </c>
      <c r="BT1738"/>
      <c r="BX1738" t="e">
        <f>VLOOKUP(BW1738,Sheet2!$E$2:$I$222,3,FALSE)</f>
        <v>#N/A</v>
      </c>
      <c r="BY1738" t="e">
        <f>VLOOKUP(BW1738,Sheet2!$E$2:$I$222,4,FALSE)</f>
        <v>#N/A</v>
      </c>
      <c r="BZ1738" t="e">
        <f>VLOOKUP(BW1738,Sheet2!$E$2:$I$222,5,FALSE)</f>
        <v>#N/A</v>
      </c>
      <c r="CA1738"/>
      <c r="CE1738" t="e">
        <f>VLOOKUP(CD1738,Sheet2!$E$2:$I$222,3,FALSE)</f>
        <v>#N/A</v>
      </c>
      <c r="CF1738" t="e">
        <f>VLOOKUP(CD1738,Sheet2!$E$2:$I$222,4,FALSE)</f>
        <v>#N/A</v>
      </c>
      <c r="CG1738" t="e">
        <f>VLOOKUP(CD1738,Sheet2!$E$2:$I$222,5,FALSE)</f>
        <v>#N/A</v>
      </c>
      <c r="CH1738"/>
      <c r="CL1738" t="e">
        <f>VLOOKUP(CK1738,Sheet2!$E$2:$I$222,3,FALSE)</f>
        <v>#N/A</v>
      </c>
      <c r="CM1738" t="e">
        <f>VLOOKUP(CK1738,Sheet2!$E$2:$I$222,4,FALSE)</f>
        <v>#N/A</v>
      </c>
      <c r="CN1738" t="e">
        <f>VLOOKUP(CK1738,Sheet2!$E$2:$I$222,5,FALSE)</f>
        <v>#N/A</v>
      </c>
      <c r="CO1738"/>
      <c r="CS1738" t="e">
        <f>VLOOKUP(CR1738,Sheet2!$E$2:$I$222,3,FALSE)</f>
        <v>#N/A</v>
      </c>
      <c r="CT1738" t="e">
        <f>VLOOKUP(CR1738,Sheet2!$E$2:$I$222,4,FALSE)</f>
        <v>#N/A</v>
      </c>
      <c r="CU1738" t="e">
        <f>VLOOKUP(CR1738,Sheet2!$E$2:$I$222,5,FALSE)</f>
        <v>#N/A</v>
      </c>
      <c r="CV1738"/>
      <c r="CZ1738" t="e">
        <f>VLOOKUP(CY1738,Sheet2!$E$2:$I$222,3,FALSE)</f>
        <v>#N/A</v>
      </c>
      <c r="DA1738" t="e">
        <f>VLOOKUP(CY1738,Sheet2!$E$2:$I$222,4,FALSE)</f>
        <v>#N/A</v>
      </c>
      <c r="DB1738" t="e">
        <f>VLOOKUP(CY1738,Sheet2!$E$2:$I$222,5,FALSE)</f>
        <v>#N/A</v>
      </c>
      <c r="DC1738"/>
      <c r="DG1738" t="e">
        <f>VLOOKUP(DF1738,Sheet2!$E$2:$I$222,3,FALSE)</f>
        <v>#N/A</v>
      </c>
      <c r="DH1738" t="e">
        <f>VLOOKUP(DF1738,Sheet2!$E$2:$I$222,4,FALSE)</f>
        <v>#N/A</v>
      </c>
      <c r="DI1738" t="e">
        <f>VLOOKUP(DF1738,Sheet2!$E$2:$I$222,5,FALSE)</f>
        <v>#N/A</v>
      </c>
    </row>
    <row r="1739" spans="1:113" x14ac:dyDescent="0.25">
      <c r="A1739">
        <v>1810</v>
      </c>
      <c r="C1739">
        <v>15206</v>
      </c>
      <c r="D1739">
        <v>5206</v>
      </c>
      <c r="E1739">
        <v>37.761232</v>
      </c>
      <c r="F1739">
        <v>-122.486763</v>
      </c>
      <c r="G1739" t="s">
        <v>1270</v>
      </c>
      <c r="H1739" t="s">
        <v>3697</v>
      </c>
      <c r="I1739" t="s">
        <v>4918</v>
      </c>
      <c r="J1739" t="s">
        <v>4950</v>
      </c>
      <c r="K1739" t="s">
        <v>4972</v>
      </c>
      <c r="Q1739" t="s">
        <v>5931</v>
      </c>
      <c r="S1739" t="s">
        <v>6354</v>
      </c>
      <c r="W1739">
        <f t="shared" si="27"/>
        <v>3</v>
      </c>
      <c r="X1739" t="s">
        <v>4943</v>
      </c>
      <c r="Y1739" t="s">
        <v>6885</v>
      </c>
      <c r="AA1739" t="e">
        <f>VLOOKUP($Z1739,Sheet2!$E$2:$I$222,3,FALSE)</f>
        <v>#N/A</v>
      </c>
      <c r="AB1739" t="e">
        <f>VLOOKUP($Z1739,Sheet2!$E$2:$I$222,4,FALSE)</f>
        <v>#N/A</v>
      </c>
      <c r="AC1739" t="e">
        <f>VLOOKUP($Z1739,Sheet2!$E$2:$I$222,5,FALSE)</f>
        <v>#N/A</v>
      </c>
      <c r="AE1739" t="s">
        <v>6861</v>
      </c>
      <c r="AF1739" t="s">
        <v>6885</v>
      </c>
      <c r="AG1739" s="59" t="s">
        <v>6950</v>
      </c>
      <c r="AH1739" t="str">
        <f>VLOOKUP(AG1739,Sheet2!$E$2:$I$222,3,FALSE)</f>
        <v>To Caltrain Station</v>
      </c>
      <c r="AI1739" t="str">
        <f>VLOOKUP(AG1739,Sheet2!$E$2:$I$222,4,FALSE)</f>
        <v>Late Night Only (Daily ~1am-5am)</v>
      </c>
      <c r="AJ1739" t="str">
        <f>VLOOKUP(AG1739,Sheet2!$E$2:$I$222,5,FALSE)</f>
        <v>Sat ~ 1am-6am | Sun ~ 1am-8am</v>
      </c>
      <c r="AK1739"/>
      <c r="AL1739" t="s">
        <v>6871</v>
      </c>
      <c r="AM1739" t="s">
        <v>6886</v>
      </c>
      <c r="AN1739" s="59" t="s">
        <v>6959</v>
      </c>
      <c r="AO1739" t="str">
        <f>VLOOKUP(AN1739,Sheet2!$E$2:$I$222,3,FALSE)</f>
        <v>To Financial District</v>
      </c>
      <c r="AP1739" t="str">
        <f>VLOOKUP(AN1739,Sheet2!$E$2:$I$222,4,FALSE)</f>
        <v>Bush &amp; Montgomery</v>
      </c>
      <c r="AQ1739" t="str">
        <f>VLOOKUP(AN1739,Sheet2!$E$2:$I$222,5,FALSE)</f>
        <v>AM Only: M-F ~ 6:30am-9am</v>
      </c>
      <c r="AR1739"/>
      <c r="AV1739" t="e">
        <f>VLOOKUP(AU1739,Sheet2!$E$2:$I$222,3,FALSE)</f>
        <v>#N/A</v>
      </c>
      <c r="AW1739" t="e">
        <f>VLOOKUP(AU1739,Sheet2!$E$2:$I$222,4,FALSE)</f>
        <v>#N/A</v>
      </c>
      <c r="AX1739" t="e">
        <f>VLOOKUP(AU1739,Sheet2!$E$2:$I$222,5,FALSE)</f>
        <v>#N/A</v>
      </c>
      <c r="AY1739"/>
      <c r="BC1739" t="e">
        <f>VLOOKUP(BB1739,Sheet2!$E$2:$I$222,3,FALSE)</f>
        <v>#N/A</v>
      </c>
      <c r="BD1739" t="e">
        <f>VLOOKUP(BB1739,Sheet2!$E$2:$I$222,4,FALSE)</f>
        <v>#N/A</v>
      </c>
      <c r="BE1739" t="e">
        <f>VLOOKUP(BB1739,Sheet2!$E$2:$I$222,5,FALSE)</f>
        <v>#N/A</v>
      </c>
      <c r="BF1739"/>
      <c r="BJ1739" t="e">
        <f>VLOOKUP(BI1739,Sheet2!$E$2:$I$222,3,FALSE)</f>
        <v>#N/A</v>
      </c>
      <c r="BK1739" t="e">
        <f>VLOOKUP(BI1739,Sheet2!$E$2:$I$222,4,FALSE)</f>
        <v>#N/A</v>
      </c>
      <c r="BL1739" t="e">
        <f>VLOOKUP(BI1739,Sheet2!$E$2:$I$222,5,FALSE)</f>
        <v>#N/A</v>
      </c>
      <c r="BM1739"/>
      <c r="BQ1739" t="e">
        <f>VLOOKUP(BP1739,Sheet2!$E$2:$I$222,3,FALSE)</f>
        <v>#N/A</v>
      </c>
      <c r="BR1739" t="e">
        <f>VLOOKUP(BP1739,Sheet2!$E$2:$I$222,4,FALSE)</f>
        <v>#N/A</v>
      </c>
      <c r="BS1739" t="e">
        <f>VLOOKUP(BP1739,Sheet2!$E$2:$I$222,5,FALSE)</f>
        <v>#N/A</v>
      </c>
      <c r="BT1739"/>
      <c r="BX1739" t="e">
        <f>VLOOKUP(BW1739,Sheet2!$E$2:$I$222,3,FALSE)</f>
        <v>#N/A</v>
      </c>
      <c r="BY1739" t="e">
        <f>VLOOKUP(BW1739,Sheet2!$E$2:$I$222,4,FALSE)</f>
        <v>#N/A</v>
      </c>
      <c r="BZ1739" t="e">
        <f>VLOOKUP(BW1739,Sheet2!$E$2:$I$222,5,FALSE)</f>
        <v>#N/A</v>
      </c>
      <c r="CA1739"/>
      <c r="CE1739" t="e">
        <f>VLOOKUP(CD1739,Sheet2!$E$2:$I$222,3,FALSE)</f>
        <v>#N/A</v>
      </c>
      <c r="CF1739" t="e">
        <f>VLOOKUP(CD1739,Sheet2!$E$2:$I$222,4,FALSE)</f>
        <v>#N/A</v>
      </c>
      <c r="CG1739" t="e">
        <f>VLOOKUP(CD1739,Sheet2!$E$2:$I$222,5,FALSE)</f>
        <v>#N/A</v>
      </c>
      <c r="CH1739"/>
      <c r="CL1739" t="e">
        <f>VLOOKUP(CK1739,Sheet2!$E$2:$I$222,3,FALSE)</f>
        <v>#N/A</v>
      </c>
      <c r="CM1739" t="e">
        <f>VLOOKUP(CK1739,Sheet2!$E$2:$I$222,4,FALSE)</f>
        <v>#N/A</v>
      </c>
      <c r="CN1739" t="e">
        <f>VLOOKUP(CK1739,Sheet2!$E$2:$I$222,5,FALSE)</f>
        <v>#N/A</v>
      </c>
      <c r="CO1739"/>
      <c r="CS1739" t="e">
        <f>VLOOKUP(CR1739,Sheet2!$E$2:$I$222,3,FALSE)</f>
        <v>#N/A</v>
      </c>
      <c r="CT1739" t="e">
        <f>VLOOKUP(CR1739,Sheet2!$E$2:$I$222,4,FALSE)</f>
        <v>#N/A</v>
      </c>
      <c r="CU1739" t="e">
        <f>VLOOKUP(CR1739,Sheet2!$E$2:$I$222,5,FALSE)</f>
        <v>#N/A</v>
      </c>
      <c r="CV1739"/>
      <c r="CZ1739" t="e">
        <f>VLOOKUP(CY1739,Sheet2!$E$2:$I$222,3,FALSE)</f>
        <v>#N/A</v>
      </c>
      <c r="DA1739" t="e">
        <f>VLOOKUP(CY1739,Sheet2!$E$2:$I$222,4,FALSE)</f>
        <v>#N/A</v>
      </c>
      <c r="DB1739" t="e">
        <f>VLOOKUP(CY1739,Sheet2!$E$2:$I$222,5,FALSE)</f>
        <v>#N/A</v>
      </c>
      <c r="DC1739"/>
      <c r="DG1739" t="e">
        <f>VLOOKUP(DF1739,Sheet2!$E$2:$I$222,3,FALSE)</f>
        <v>#N/A</v>
      </c>
      <c r="DH1739" t="e">
        <f>VLOOKUP(DF1739,Sheet2!$E$2:$I$222,4,FALSE)</f>
        <v>#N/A</v>
      </c>
      <c r="DI1739" t="e">
        <f>VLOOKUP(DF1739,Sheet2!$E$2:$I$222,5,FALSE)</f>
        <v>#N/A</v>
      </c>
    </row>
    <row r="1740" spans="1:113" x14ac:dyDescent="0.25">
      <c r="A1740">
        <v>1811</v>
      </c>
      <c r="C1740">
        <v>15207</v>
      </c>
      <c r="D1740">
        <v>5207</v>
      </c>
      <c r="E1740">
        <v>37.761172000000002</v>
      </c>
      <c r="F1740">
        <v>-122.48971899999999</v>
      </c>
      <c r="G1740" t="s">
        <v>1271</v>
      </c>
      <c r="H1740" t="s">
        <v>3698</v>
      </c>
      <c r="I1740" t="s">
        <v>4917</v>
      </c>
      <c r="J1740" t="s">
        <v>4950</v>
      </c>
      <c r="K1740" t="s">
        <v>4972</v>
      </c>
      <c r="Q1740" t="s">
        <v>5931</v>
      </c>
      <c r="S1740" t="s">
        <v>6355</v>
      </c>
      <c r="W1740">
        <f t="shared" si="27"/>
        <v>3</v>
      </c>
      <c r="X1740" t="s">
        <v>4943</v>
      </c>
      <c r="Y1740" t="s">
        <v>6888</v>
      </c>
      <c r="Z1740" s="59" t="s">
        <v>6944</v>
      </c>
      <c r="AA1740" t="str">
        <f>VLOOKUP($Z1740,Sheet2!$E$2:$I$222,3,FALSE)</f>
        <v>To Ocean Beach</v>
      </c>
      <c r="AB1740" t="str">
        <f>VLOOKUP($Z1740,Sheet2!$E$2:$I$222,4,FALSE)</f>
        <v>La Playa &amp; Judah</v>
      </c>
      <c r="AC1740" t="str">
        <f>VLOOKUP($Z1740,Sheet2!$E$2:$I$222,5,FALSE)</f>
        <v>Daily ~ 5am-1am</v>
      </c>
      <c r="AE1740" t="s">
        <v>6861</v>
      </c>
      <c r="AF1740" t="s">
        <v>6887</v>
      </c>
      <c r="AG1740" s="59" t="s">
        <v>6946</v>
      </c>
      <c r="AH1740" t="str">
        <f>VLOOKUP(AG1740,Sheet2!$E$2:$I$222,3,FALSE)</f>
        <v>To Ocean Beach</v>
      </c>
      <c r="AI1740" t="str">
        <f>VLOOKUP(AG1740,Sheet2!$E$2:$I$222,4,FALSE)</f>
        <v>Late Night Only (Daily ~ 1am-5am)</v>
      </c>
      <c r="AJ1740" t="str">
        <f>VLOOKUP(AG1740,Sheet2!$E$2:$I$222,5,FALSE)</f>
        <v>Sat ~ 1am-6am | Sun ~ 1am-8am</v>
      </c>
      <c r="AK1740"/>
      <c r="AL1740" t="s">
        <v>6871</v>
      </c>
      <c r="AM1740" t="s">
        <v>6888</v>
      </c>
      <c r="AN1740" s="59" t="s">
        <v>6979</v>
      </c>
      <c r="AO1740" t="str">
        <f>VLOOKUP(AN1740,Sheet2!$E$2:$I$222,3,FALSE)</f>
        <v>To Ocean Beach</v>
      </c>
      <c r="AP1740" t="str">
        <f>VLOOKUP(AN1740,Sheet2!$E$2:$I$222,4,FALSE)</f>
        <v>48th Av. &amp; Judah</v>
      </c>
      <c r="AQ1740" t="str">
        <f>VLOOKUP(AN1740,Sheet2!$E$2:$I$222,5,FALSE)</f>
        <v>PM Only: M-F ~ 4pm-7pm</v>
      </c>
      <c r="AR1740"/>
      <c r="AV1740" t="e">
        <f>VLOOKUP(AU1740,Sheet2!$E$2:$I$222,3,FALSE)</f>
        <v>#N/A</v>
      </c>
      <c r="AW1740" t="e">
        <f>VLOOKUP(AU1740,Sheet2!$E$2:$I$222,4,FALSE)</f>
        <v>#N/A</v>
      </c>
      <c r="AX1740" t="e">
        <f>VLOOKUP(AU1740,Sheet2!$E$2:$I$222,5,FALSE)</f>
        <v>#N/A</v>
      </c>
      <c r="AY1740"/>
      <c r="BC1740" t="e">
        <f>VLOOKUP(BB1740,Sheet2!$E$2:$I$222,3,FALSE)</f>
        <v>#N/A</v>
      </c>
      <c r="BD1740" t="e">
        <f>VLOOKUP(BB1740,Sheet2!$E$2:$I$222,4,FALSE)</f>
        <v>#N/A</v>
      </c>
      <c r="BE1740" t="e">
        <f>VLOOKUP(BB1740,Sheet2!$E$2:$I$222,5,FALSE)</f>
        <v>#N/A</v>
      </c>
      <c r="BF1740"/>
      <c r="BJ1740" t="e">
        <f>VLOOKUP(BI1740,Sheet2!$E$2:$I$222,3,FALSE)</f>
        <v>#N/A</v>
      </c>
      <c r="BK1740" t="e">
        <f>VLOOKUP(BI1740,Sheet2!$E$2:$I$222,4,FALSE)</f>
        <v>#N/A</v>
      </c>
      <c r="BL1740" t="e">
        <f>VLOOKUP(BI1740,Sheet2!$E$2:$I$222,5,FALSE)</f>
        <v>#N/A</v>
      </c>
      <c r="BM1740"/>
      <c r="BQ1740" t="e">
        <f>VLOOKUP(BP1740,Sheet2!$E$2:$I$222,3,FALSE)</f>
        <v>#N/A</v>
      </c>
      <c r="BR1740" t="e">
        <f>VLOOKUP(BP1740,Sheet2!$E$2:$I$222,4,FALSE)</f>
        <v>#N/A</v>
      </c>
      <c r="BS1740" t="e">
        <f>VLOOKUP(BP1740,Sheet2!$E$2:$I$222,5,FALSE)</f>
        <v>#N/A</v>
      </c>
      <c r="BT1740"/>
      <c r="BX1740" t="e">
        <f>VLOOKUP(BW1740,Sheet2!$E$2:$I$222,3,FALSE)</f>
        <v>#N/A</v>
      </c>
      <c r="BY1740" t="e">
        <f>VLOOKUP(BW1740,Sheet2!$E$2:$I$222,4,FALSE)</f>
        <v>#N/A</v>
      </c>
      <c r="BZ1740" t="e">
        <f>VLOOKUP(BW1740,Sheet2!$E$2:$I$222,5,FALSE)</f>
        <v>#N/A</v>
      </c>
      <c r="CA1740"/>
      <c r="CE1740" t="e">
        <f>VLOOKUP(CD1740,Sheet2!$E$2:$I$222,3,FALSE)</f>
        <v>#N/A</v>
      </c>
      <c r="CF1740" t="e">
        <f>VLOOKUP(CD1740,Sheet2!$E$2:$I$222,4,FALSE)</f>
        <v>#N/A</v>
      </c>
      <c r="CG1740" t="e">
        <f>VLOOKUP(CD1740,Sheet2!$E$2:$I$222,5,FALSE)</f>
        <v>#N/A</v>
      </c>
      <c r="CH1740"/>
      <c r="CL1740" t="e">
        <f>VLOOKUP(CK1740,Sheet2!$E$2:$I$222,3,FALSE)</f>
        <v>#N/A</v>
      </c>
      <c r="CM1740" t="e">
        <f>VLOOKUP(CK1740,Sheet2!$E$2:$I$222,4,FALSE)</f>
        <v>#N/A</v>
      </c>
      <c r="CN1740" t="e">
        <f>VLOOKUP(CK1740,Sheet2!$E$2:$I$222,5,FALSE)</f>
        <v>#N/A</v>
      </c>
      <c r="CO1740"/>
      <c r="CS1740" t="e">
        <f>VLOOKUP(CR1740,Sheet2!$E$2:$I$222,3,FALSE)</f>
        <v>#N/A</v>
      </c>
      <c r="CT1740" t="e">
        <f>VLOOKUP(CR1740,Sheet2!$E$2:$I$222,4,FALSE)</f>
        <v>#N/A</v>
      </c>
      <c r="CU1740" t="e">
        <f>VLOOKUP(CR1740,Sheet2!$E$2:$I$222,5,FALSE)</f>
        <v>#N/A</v>
      </c>
      <c r="CV1740"/>
      <c r="CZ1740" t="e">
        <f>VLOOKUP(CY1740,Sheet2!$E$2:$I$222,3,FALSE)</f>
        <v>#N/A</v>
      </c>
      <c r="DA1740" t="e">
        <f>VLOOKUP(CY1740,Sheet2!$E$2:$I$222,4,FALSE)</f>
        <v>#N/A</v>
      </c>
      <c r="DB1740" t="e">
        <f>VLOOKUP(CY1740,Sheet2!$E$2:$I$222,5,FALSE)</f>
        <v>#N/A</v>
      </c>
      <c r="DC1740"/>
      <c r="DG1740" t="e">
        <f>VLOOKUP(DF1740,Sheet2!$E$2:$I$222,3,FALSE)</f>
        <v>#N/A</v>
      </c>
      <c r="DH1740" t="e">
        <f>VLOOKUP(DF1740,Sheet2!$E$2:$I$222,4,FALSE)</f>
        <v>#N/A</v>
      </c>
      <c r="DI1740" t="e">
        <f>VLOOKUP(DF1740,Sheet2!$E$2:$I$222,5,FALSE)</f>
        <v>#N/A</v>
      </c>
    </row>
    <row r="1741" spans="1:113" x14ac:dyDescent="0.25">
      <c r="A1741">
        <v>1812</v>
      </c>
      <c r="C1741">
        <v>15208</v>
      </c>
      <c r="D1741">
        <v>5208</v>
      </c>
      <c r="E1741">
        <v>37.761105000000001</v>
      </c>
      <c r="F1741">
        <v>-122.48950000000001</v>
      </c>
      <c r="G1741" t="s">
        <v>1271</v>
      </c>
      <c r="H1741" t="s">
        <v>3698</v>
      </c>
      <c r="I1741" t="s">
        <v>4916</v>
      </c>
      <c r="J1741" t="s">
        <v>4950</v>
      </c>
      <c r="K1741" t="s">
        <v>4972</v>
      </c>
      <c r="Q1741" t="s">
        <v>5925</v>
      </c>
      <c r="S1741" t="s">
        <v>6038</v>
      </c>
      <c r="W1741">
        <f t="shared" si="27"/>
        <v>2</v>
      </c>
      <c r="X1741" t="s">
        <v>4943</v>
      </c>
      <c r="Y1741" t="s">
        <v>6885</v>
      </c>
      <c r="AA1741" t="e">
        <f>VLOOKUP($Z1741,Sheet2!$E$2:$I$222,3,FALSE)</f>
        <v>#N/A</v>
      </c>
      <c r="AB1741" t="e">
        <f>VLOOKUP($Z1741,Sheet2!$E$2:$I$222,4,FALSE)</f>
        <v>#N/A</v>
      </c>
      <c r="AC1741" t="e">
        <f>VLOOKUP($Z1741,Sheet2!$E$2:$I$222,5,FALSE)</f>
        <v>#N/A</v>
      </c>
      <c r="AE1741" t="s">
        <v>6861</v>
      </c>
      <c r="AF1741" t="s">
        <v>6885</v>
      </c>
      <c r="AG1741" s="59" t="s">
        <v>6950</v>
      </c>
      <c r="AH1741" t="str">
        <f>VLOOKUP(AG1741,Sheet2!$E$2:$I$222,3,FALSE)</f>
        <v>To Caltrain Station</v>
      </c>
      <c r="AI1741" t="str">
        <f>VLOOKUP(AG1741,Sheet2!$E$2:$I$222,4,FALSE)</f>
        <v>Late Night Only (Daily ~1am-5am)</v>
      </c>
      <c r="AJ1741" t="str">
        <f>VLOOKUP(AG1741,Sheet2!$E$2:$I$222,5,FALSE)</f>
        <v>Sat ~ 1am-6am | Sun ~ 1am-8am</v>
      </c>
      <c r="AK1741"/>
      <c r="AO1741" t="e">
        <f>VLOOKUP(AN1741,Sheet2!$E$2:$I$222,3,FALSE)</f>
        <v>#N/A</v>
      </c>
      <c r="AP1741" t="e">
        <f>VLOOKUP(AN1741,Sheet2!$E$2:$I$222,4,FALSE)</f>
        <v>#N/A</v>
      </c>
      <c r="AQ1741" t="e">
        <f>VLOOKUP(AN1741,Sheet2!$E$2:$I$222,5,FALSE)</f>
        <v>#N/A</v>
      </c>
      <c r="AR1741"/>
      <c r="AV1741" t="e">
        <f>VLOOKUP(AU1741,Sheet2!$E$2:$I$222,3,FALSE)</f>
        <v>#N/A</v>
      </c>
      <c r="AW1741" t="e">
        <f>VLOOKUP(AU1741,Sheet2!$E$2:$I$222,4,FALSE)</f>
        <v>#N/A</v>
      </c>
      <c r="AX1741" t="e">
        <f>VLOOKUP(AU1741,Sheet2!$E$2:$I$222,5,FALSE)</f>
        <v>#N/A</v>
      </c>
      <c r="AY1741"/>
      <c r="BC1741" t="e">
        <f>VLOOKUP(BB1741,Sheet2!$E$2:$I$222,3,FALSE)</f>
        <v>#N/A</v>
      </c>
      <c r="BD1741" t="e">
        <f>VLOOKUP(BB1741,Sheet2!$E$2:$I$222,4,FALSE)</f>
        <v>#N/A</v>
      </c>
      <c r="BE1741" t="e">
        <f>VLOOKUP(BB1741,Sheet2!$E$2:$I$222,5,FALSE)</f>
        <v>#N/A</v>
      </c>
      <c r="BF1741"/>
      <c r="BJ1741" t="e">
        <f>VLOOKUP(BI1741,Sheet2!$E$2:$I$222,3,FALSE)</f>
        <v>#N/A</v>
      </c>
      <c r="BK1741" t="e">
        <f>VLOOKUP(BI1741,Sheet2!$E$2:$I$222,4,FALSE)</f>
        <v>#N/A</v>
      </c>
      <c r="BL1741" t="e">
        <f>VLOOKUP(BI1741,Sheet2!$E$2:$I$222,5,FALSE)</f>
        <v>#N/A</v>
      </c>
      <c r="BM1741"/>
      <c r="BQ1741" t="e">
        <f>VLOOKUP(BP1741,Sheet2!$E$2:$I$222,3,FALSE)</f>
        <v>#N/A</v>
      </c>
      <c r="BR1741" t="e">
        <f>VLOOKUP(BP1741,Sheet2!$E$2:$I$222,4,FALSE)</f>
        <v>#N/A</v>
      </c>
      <c r="BS1741" t="e">
        <f>VLOOKUP(BP1741,Sheet2!$E$2:$I$222,5,FALSE)</f>
        <v>#N/A</v>
      </c>
      <c r="BT1741"/>
      <c r="BX1741" t="e">
        <f>VLOOKUP(BW1741,Sheet2!$E$2:$I$222,3,FALSE)</f>
        <v>#N/A</v>
      </c>
      <c r="BY1741" t="e">
        <f>VLOOKUP(BW1741,Sheet2!$E$2:$I$222,4,FALSE)</f>
        <v>#N/A</v>
      </c>
      <c r="BZ1741" t="e">
        <f>VLOOKUP(BW1741,Sheet2!$E$2:$I$222,5,FALSE)</f>
        <v>#N/A</v>
      </c>
      <c r="CA1741"/>
      <c r="CE1741" t="e">
        <f>VLOOKUP(CD1741,Sheet2!$E$2:$I$222,3,FALSE)</f>
        <v>#N/A</v>
      </c>
      <c r="CF1741" t="e">
        <f>VLOOKUP(CD1741,Sheet2!$E$2:$I$222,4,FALSE)</f>
        <v>#N/A</v>
      </c>
      <c r="CG1741" t="e">
        <f>VLOOKUP(CD1741,Sheet2!$E$2:$I$222,5,FALSE)</f>
        <v>#N/A</v>
      </c>
      <c r="CH1741"/>
      <c r="CL1741" t="e">
        <f>VLOOKUP(CK1741,Sheet2!$E$2:$I$222,3,FALSE)</f>
        <v>#N/A</v>
      </c>
      <c r="CM1741" t="e">
        <f>VLOOKUP(CK1741,Sheet2!$E$2:$I$222,4,FALSE)</f>
        <v>#N/A</v>
      </c>
      <c r="CN1741" t="e">
        <f>VLOOKUP(CK1741,Sheet2!$E$2:$I$222,5,FALSE)</f>
        <v>#N/A</v>
      </c>
      <c r="CO1741"/>
      <c r="CS1741" t="e">
        <f>VLOOKUP(CR1741,Sheet2!$E$2:$I$222,3,FALSE)</f>
        <v>#N/A</v>
      </c>
      <c r="CT1741" t="e">
        <f>VLOOKUP(CR1741,Sheet2!$E$2:$I$222,4,FALSE)</f>
        <v>#N/A</v>
      </c>
      <c r="CU1741" t="e">
        <f>VLOOKUP(CR1741,Sheet2!$E$2:$I$222,5,FALSE)</f>
        <v>#N/A</v>
      </c>
      <c r="CV1741"/>
      <c r="CZ1741" t="e">
        <f>VLOOKUP(CY1741,Sheet2!$E$2:$I$222,3,FALSE)</f>
        <v>#N/A</v>
      </c>
      <c r="DA1741" t="e">
        <f>VLOOKUP(CY1741,Sheet2!$E$2:$I$222,4,FALSE)</f>
        <v>#N/A</v>
      </c>
      <c r="DB1741" t="e">
        <f>VLOOKUP(CY1741,Sheet2!$E$2:$I$222,5,FALSE)</f>
        <v>#N/A</v>
      </c>
      <c r="DC1741"/>
      <c r="DG1741" t="e">
        <f>VLOOKUP(DF1741,Sheet2!$E$2:$I$222,3,FALSE)</f>
        <v>#N/A</v>
      </c>
      <c r="DH1741" t="e">
        <f>VLOOKUP(DF1741,Sheet2!$E$2:$I$222,4,FALSE)</f>
        <v>#N/A</v>
      </c>
      <c r="DI1741" t="e">
        <f>VLOOKUP(DF1741,Sheet2!$E$2:$I$222,5,FALSE)</f>
        <v>#N/A</v>
      </c>
    </row>
    <row r="1742" spans="1:113" x14ac:dyDescent="0.25">
      <c r="A1742">
        <v>1813</v>
      </c>
      <c r="C1742">
        <v>15209</v>
      </c>
      <c r="D1742">
        <v>5209</v>
      </c>
      <c r="E1742">
        <v>37.761028000000003</v>
      </c>
      <c r="F1742">
        <v>-122.49293</v>
      </c>
      <c r="G1742" t="s">
        <v>1272</v>
      </c>
      <c r="H1742" t="s">
        <v>3699</v>
      </c>
      <c r="I1742" t="s">
        <v>4917</v>
      </c>
      <c r="J1742" t="s">
        <v>4950</v>
      </c>
      <c r="K1742" t="s">
        <v>4972</v>
      </c>
      <c r="Q1742" t="s">
        <v>5931</v>
      </c>
      <c r="S1742" t="s">
        <v>6355</v>
      </c>
      <c r="W1742">
        <f t="shared" si="27"/>
        <v>3</v>
      </c>
      <c r="X1742" t="s">
        <v>4943</v>
      </c>
      <c r="Y1742" t="s">
        <v>6888</v>
      </c>
      <c r="Z1742" s="59" t="s">
        <v>6944</v>
      </c>
      <c r="AA1742" t="str">
        <f>VLOOKUP($Z1742,Sheet2!$E$2:$I$222,3,FALSE)</f>
        <v>To Ocean Beach</v>
      </c>
      <c r="AB1742" t="str">
        <f>VLOOKUP($Z1742,Sheet2!$E$2:$I$222,4,FALSE)</f>
        <v>La Playa &amp; Judah</v>
      </c>
      <c r="AC1742" t="str">
        <f>VLOOKUP($Z1742,Sheet2!$E$2:$I$222,5,FALSE)</f>
        <v>Daily ~ 5am-1am</v>
      </c>
      <c r="AE1742" t="s">
        <v>6861</v>
      </c>
      <c r="AF1742" t="s">
        <v>6887</v>
      </c>
      <c r="AG1742" s="59" t="s">
        <v>6946</v>
      </c>
      <c r="AH1742" t="str">
        <f>VLOOKUP(AG1742,Sheet2!$E$2:$I$222,3,FALSE)</f>
        <v>To Ocean Beach</v>
      </c>
      <c r="AI1742" t="str">
        <f>VLOOKUP(AG1742,Sheet2!$E$2:$I$222,4,FALSE)</f>
        <v>Late Night Only (Daily ~ 1am-5am)</v>
      </c>
      <c r="AJ1742" t="str">
        <f>VLOOKUP(AG1742,Sheet2!$E$2:$I$222,5,FALSE)</f>
        <v>Sat ~ 1am-6am | Sun ~ 1am-8am</v>
      </c>
      <c r="AK1742"/>
      <c r="AL1742" t="s">
        <v>6871</v>
      </c>
      <c r="AM1742" t="s">
        <v>6888</v>
      </c>
      <c r="AN1742" s="59" t="s">
        <v>6979</v>
      </c>
      <c r="AO1742" t="str">
        <f>VLOOKUP(AN1742,Sheet2!$E$2:$I$222,3,FALSE)</f>
        <v>To Ocean Beach</v>
      </c>
      <c r="AP1742" t="str">
        <f>VLOOKUP(AN1742,Sheet2!$E$2:$I$222,4,FALSE)</f>
        <v>48th Av. &amp; Judah</v>
      </c>
      <c r="AQ1742" t="str">
        <f>VLOOKUP(AN1742,Sheet2!$E$2:$I$222,5,FALSE)</f>
        <v>PM Only: M-F ~ 4pm-7pm</v>
      </c>
      <c r="AR1742"/>
      <c r="AV1742" t="e">
        <f>VLOOKUP(AU1742,Sheet2!$E$2:$I$222,3,FALSE)</f>
        <v>#N/A</v>
      </c>
      <c r="AW1742" t="e">
        <f>VLOOKUP(AU1742,Sheet2!$E$2:$I$222,4,FALSE)</f>
        <v>#N/A</v>
      </c>
      <c r="AX1742" t="e">
        <f>VLOOKUP(AU1742,Sheet2!$E$2:$I$222,5,FALSE)</f>
        <v>#N/A</v>
      </c>
      <c r="AY1742"/>
      <c r="BC1742" t="e">
        <f>VLOOKUP(BB1742,Sheet2!$E$2:$I$222,3,FALSE)</f>
        <v>#N/A</v>
      </c>
      <c r="BD1742" t="e">
        <f>VLOOKUP(BB1742,Sheet2!$E$2:$I$222,4,FALSE)</f>
        <v>#N/A</v>
      </c>
      <c r="BE1742" t="e">
        <f>VLOOKUP(BB1742,Sheet2!$E$2:$I$222,5,FALSE)</f>
        <v>#N/A</v>
      </c>
      <c r="BF1742"/>
      <c r="BJ1742" t="e">
        <f>VLOOKUP(BI1742,Sheet2!$E$2:$I$222,3,FALSE)</f>
        <v>#N/A</v>
      </c>
      <c r="BK1742" t="e">
        <f>VLOOKUP(BI1742,Sheet2!$E$2:$I$222,4,FALSE)</f>
        <v>#N/A</v>
      </c>
      <c r="BL1742" t="e">
        <f>VLOOKUP(BI1742,Sheet2!$E$2:$I$222,5,FALSE)</f>
        <v>#N/A</v>
      </c>
      <c r="BM1742"/>
      <c r="BQ1742" t="e">
        <f>VLOOKUP(BP1742,Sheet2!$E$2:$I$222,3,FALSE)</f>
        <v>#N/A</v>
      </c>
      <c r="BR1742" t="e">
        <f>VLOOKUP(BP1742,Sheet2!$E$2:$I$222,4,FALSE)</f>
        <v>#N/A</v>
      </c>
      <c r="BS1742" t="e">
        <f>VLOOKUP(BP1742,Sheet2!$E$2:$I$222,5,FALSE)</f>
        <v>#N/A</v>
      </c>
      <c r="BT1742"/>
      <c r="BX1742" t="e">
        <f>VLOOKUP(BW1742,Sheet2!$E$2:$I$222,3,FALSE)</f>
        <v>#N/A</v>
      </c>
      <c r="BY1742" t="e">
        <f>VLOOKUP(BW1742,Sheet2!$E$2:$I$222,4,FALSE)</f>
        <v>#N/A</v>
      </c>
      <c r="BZ1742" t="e">
        <f>VLOOKUP(BW1742,Sheet2!$E$2:$I$222,5,FALSE)</f>
        <v>#N/A</v>
      </c>
      <c r="CA1742"/>
      <c r="CE1742" t="e">
        <f>VLOOKUP(CD1742,Sheet2!$E$2:$I$222,3,FALSE)</f>
        <v>#N/A</v>
      </c>
      <c r="CF1742" t="e">
        <f>VLOOKUP(CD1742,Sheet2!$E$2:$I$222,4,FALSE)</f>
        <v>#N/A</v>
      </c>
      <c r="CG1742" t="e">
        <f>VLOOKUP(CD1742,Sheet2!$E$2:$I$222,5,FALSE)</f>
        <v>#N/A</v>
      </c>
      <c r="CH1742"/>
      <c r="CL1742" t="e">
        <f>VLOOKUP(CK1742,Sheet2!$E$2:$I$222,3,FALSE)</f>
        <v>#N/A</v>
      </c>
      <c r="CM1742" t="e">
        <f>VLOOKUP(CK1742,Sheet2!$E$2:$I$222,4,FALSE)</f>
        <v>#N/A</v>
      </c>
      <c r="CN1742" t="e">
        <f>VLOOKUP(CK1742,Sheet2!$E$2:$I$222,5,FALSE)</f>
        <v>#N/A</v>
      </c>
      <c r="CO1742"/>
      <c r="CS1742" t="e">
        <f>VLOOKUP(CR1742,Sheet2!$E$2:$I$222,3,FALSE)</f>
        <v>#N/A</v>
      </c>
      <c r="CT1742" t="e">
        <f>VLOOKUP(CR1742,Sheet2!$E$2:$I$222,4,FALSE)</f>
        <v>#N/A</v>
      </c>
      <c r="CU1742" t="e">
        <f>VLOOKUP(CR1742,Sheet2!$E$2:$I$222,5,FALSE)</f>
        <v>#N/A</v>
      </c>
      <c r="CV1742"/>
      <c r="CZ1742" t="e">
        <f>VLOOKUP(CY1742,Sheet2!$E$2:$I$222,3,FALSE)</f>
        <v>#N/A</v>
      </c>
      <c r="DA1742" t="e">
        <f>VLOOKUP(CY1742,Sheet2!$E$2:$I$222,4,FALSE)</f>
        <v>#N/A</v>
      </c>
      <c r="DB1742" t="e">
        <f>VLOOKUP(CY1742,Sheet2!$E$2:$I$222,5,FALSE)</f>
        <v>#N/A</v>
      </c>
      <c r="DC1742"/>
      <c r="DG1742" t="e">
        <f>VLOOKUP(DF1742,Sheet2!$E$2:$I$222,3,FALSE)</f>
        <v>#N/A</v>
      </c>
      <c r="DH1742" t="e">
        <f>VLOOKUP(DF1742,Sheet2!$E$2:$I$222,4,FALSE)</f>
        <v>#N/A</v>
      </c>
      <c r="DI1742" t="e">
        <f>VLOOKUP(DF1742,Sheet2!$E$2:$I$222,5,FALSE)</f>
        <v>#N/A</v>
      </c>
    </row>
    <row r="1743" spans="1:113" x14ac:dyDescent="0.25">
      <c r="A1743">
        <v>1814</v>
      </c>
      <c r="C1743">
        <v>15210</v>
      </c>
      <c r="D1743">
        <v>5210</v>
      </c>
      <c r="E1743">
        <v>37.760955000000003</v>
      </c>
      <c r="F1743">
        <v>-122.493199</v>
      </c>
      <c r="G1743" t="s">
        <v>1272</v>
      </c>
      <c r="H1743" t="s">
        <v>3699</v>
      </c>
      <c r="I1743" t="s">
        <v>4918</v>
      </c>
      <c r="J1743" t="s">
        <v>4950</v>
      </c>
      <c r="K1743" t="s">
        <v>4972</v>
      </c>
      <c r="Q1743" t="s">
        <v>5931</v>
      </c>
      <c r="S1743" t="s">
        <v>6354</v>
      </c>
      <c r="W1743">
        <f t="shared" si="27"/>
        <v>3</v>
      </c>
      <c r="X1743" t="s">
        <v>4943</v>
      </c>
      <c r="Y1743" t="s">
        <v>6885</v>
      </c>
      <c r="AA1743" t="e">
        <f>VLOOKUP($Z1743,Sheet2!$E$2:$I$222,3,FALSE)</f>
        <v>#N/A</v>
      </c>
      <c r="AB1743" t="e">
        <f>VLOOKUP($Z1743,Sheet2!$E$2:$I$222,4,FALSE)</f>
        <v>#N/A</v>
      </c>
      <c r="AC1743" t="e">
        <f>VLOOKUP($Z1743,Sheet2!$E$2:$I$222,5,FALSE)</f>
        <v>#N/A</v>
      </c>
      <c r="AE1743" t="s">
        <v>6861</v>
      </c>
      <c r="AF1743" t="s">
        <v>6885</v>
      </c>
      <c r="AG1743" s="59" t="s">
        <v>6950</v>
      </c>
      <c r="AH1743" t="str">
        <f>VLOOKUP(AG1743,Sheet2!$E$2:$I$222,3,FALSE)</f>
        <v>To Caltrain Station</v>
      </c>
      <c r="AI1743" t="str">
        <f>VLOOKUP(AG1743,Sheet2!$E$2:$I$222,4,FALSE)</f>
        <v>Late Night Only (Daily ~1am-5am)</v>
      </c>
      <c r="AJ1743" t="str">
        <f>VLOOKUP(AG1743,Sheet2!$E$2:$I$222,5,FALSE)</f>
        <v>Sat ~ 1am-6am | Sun ~ 1am-8am</v>
      </c>
      <c r="AK1743"/>
      <c r="AL1743" t="s">
        <v>6871</v>
      </c>
      <c r="AM1743" t="s">
        <v>6886</v>
      </c>
      <c r="AN1743" s="59" t="s">
        <v>6959</v>
      </c>
      <c r="AO1743" t="str">
        <f>VLOOKUP(AN1743,Sheet2!$E$2:$I$222,3,FALSE)</f>
        <v>To Financial District</v>
      </c>
      <c r="AP1743" t="str">
        <f>VLOOKUP(AN1743,Sheet2!$E$2:$I$222,4,FALSE)</f>
        <v>Bush &amp; Montgomery</v>
      </c>
      <c r="AQ1743" t="str">
        <f>VLOOKUP(AN1743,Sheet2!$E$2:$I$222,5,FALSE)</f>
        <v>AM Only: M-F ~ 6:30am-9am</v>
      </c>
      <c r="AR1743"/>
      <c r="AV1743" t="e">
        <f>VLOOKUP(AU1743,Sheet2!$E$2:$I$222,3,FALSE)</f>
        <v>#N/A</v>
      </c>
      <c r="AW1743" t="e">
        <f>VLOOKUP(AU1743,Sheet2!$E$2:$I$222,4,FALSE)</f>
        <v>#N/A</v>
      </c>
      <c r="AX1743" t="e">
        <f>VLOOKUP(AU1743,Sheet2!$E$2:$I$222,5,FALSE)</f>
        <v>#N/A</v>
      </c>
      <c r="AY1743"/>
      <c r="BC1743" t="e">
        <f>VLOOKUP(BB1743,Sheet2!$E$2:$I$222,3,FALSE)</f>
        <v>#N/A</v>
      </c>
      <c r="BD1743" t="e">
        <f>VLOOKUP(BB1743,Sheet2!$E$2:$I$222,4,FALSE)</f>
        <v>#N/A</v>
      </c>
      <c r="BE1743" t="e">
        <f>VLOOKUP(BB1743,Sheet2!$E$2:$I$222,5,FALSE)</f>
        <v>#N/A</v>
      </c>
      <c r="BF1743"/>
      <c r="BJ1743" t="e">
        <f>VLOOKUP(BI1743,Sheet2!$E$2:$I$222,3,FALSE)</f>
        <v>#N/A</v>
      </c>
      <c r="BK1743" t="e">
        <f>VLOOKUP(BI1743,Sheet2!$E$2:$I$222,4,FALSE)</f>
        <v>#N/A</v>
      </c>
      <c r="BL1743" t="e">
        <f>VLOOKUP(BI1743,Sheet2!$E$2:$I$222,5,FALSE)</f>
        <v>#N/A</v>
      </c>
      <c r="BM1743"/>
      <c r="BQ1743" t="e">
        <f>VLOOKUP(BP1743,Sheet2!$E$2:$I$222,3,FALSE)</f>
        <v>#N/A</v>
      </c>
      <c r="BR1743" t="e">
        <f>VLOOKUP(BP1743,Sheet2!$E$2:$I$222,4,FALSE)</f>
        <v>#N/A</v>
      </c>
      <c r="BS1743" t="e">
        <f>VLOOKUP(BP1743,Sheet2!$E$2:$I$222,5,FALSE)</f>
        <v>#N/A</v>
      </c>
      <c r="BT1743"/>
      <c r="BX1743" t="e">
        <f>VLOOKUP(BW1743,Sheet2!$E$2:$I$222,3,FALSE)</f>
        <v>#N/A</v>
      </c>
      <c r="BY1743" t="e">
        <f>VLOOKUP(BW1743,Sheet2!$E$2:$I$222,4,FALSE)</f>
        <v>#N/A</v>
      </c>
      <c r="BZ1743" t="e">
        <f>VLOOKUP(BW1743,Sheet2!$E$2:$I$222,5,FALSE)</f>
        <v>#N/A</v>
      </c>
      <c r="CA1743"/>
      <c r="CE1743" t="e">
        <f>VLOOKUP(CD1743,Sheet2!$E$2:$I$222,3,FALSE)</f>
        <v>#N/A</v>
      </c>
      <c r="CF1743" t="e">
        <f>VLOOKUP(CD1743,Sheet2!$E$2:$I$222,4,FALSE)</f>
        <v>#N/A</v>
      </c>
      <c r="CG1743" t="e">
        <f>VLOOKUP(CD1743,Sheet2!$E$2:$I$222,5,FALSE)</f>
        <v>#N/A</v>
      </c>
      <c r="CH1743"/>
      <c r="CL1743" t="e">
        <f>VLOOKUP(CK1743,Sheet2!$E$2:$I$222,3,FALSE)</f>
        <v>#N/A</v>
      </c>
      <c r="CM1743" t="e">
        <f>VLOOKUP(CK1743,Sheet2!$E$2:$I$222,4,FALSE)</f>
        <v>#N/A</v>
      </c>
      <c r="CN1743" t="e">
        <f>VLOOKUP(CK1743,Sheet2!$E$2:$I$222,5,FALSE)</f>
        <v>#N/A</v>
      </c>
      <c r="CO1743"/>
      <c r="CS1743" t="e">
        <f>VLOOKUP(CR1743,Sheet2!$E$2:$I$222,3,FALSE)</f>
        <v>#N/A</v>
      </c>
      <c r="CT1743" t="e">
        <f>VLOOKUP(CR1743,Sheet2!$E$2:$I$222,4,FALSE)</f>
        <v>#N/A</v>
      </c>
      <c r="CU1743" t="e">
        <f>VLOOKUP(CR1743,Sheet2!$E$2:$I$222,5,FALSE)</f>
        <v>#N/A</v>
      </c>
      <c r="CV1743"/>
      <c r="CZ1743" t="e">
        <f>VLOOKUP(CY1743,Sheet2!$E$2:$I$222,3,FALSE)</f>
        <v>#N/A</v>
      </c>
      <c r="DA1743" t="e">
        <f>VLOOKUP(CY1743,Sheet2!$E$2:$I$222,4,FALSE)</f>
        <v>#N/A</v>
      </c>
      <c r="DB1743" t="e">
        <f>VLOOKUP(CY1743,Sheet2!$E$2:$I$222,5,FALSE)</f>
        <v>#N/A</v>
      </c>
      <c r="DC1743"/>
      <c r="DG1743" t="e">
        <f>VLOOKUP(DF1743,Sheet2!$E$2:$I$222,3,FALSE)</f>
        <v>#N/A</v>
      </c>
      <c r="DH1743" t="e">
        <f>VLOOKUP(DF1743,Sheet2!$E$2:$I$222,4,FALSE)</f>
        <v>#N/A</v>
      </c>
      <c r="DI1743" t="e">
        <f>VLOOKUP(DF1743,Sheet2!$E$2:$I$222,5,FALSE)</f>
        <v>#N/A</v>
      </c>
    </row>
    <row r="1744" spans="1:113" x14ac:dyDescent="0.25">
      <c r="A1744">
        <v>1815</v>
      </c>
      <c r="C1744">
        <v>15211</v>
      </c>
      <c r="D1744">
        <v>5211</v>
      </c>
      <c r="E1744">
        <v>37.760742999999998</v>
      </c>
      <c r="F1744">
        <v>-122.499359</v>
      </c>
      <c r="G1744" t="s">
        <v>1273</v>
      </c>
      <c r="H1744" t="s">
        <v>3700</v>
      </c>
      <c r="I1744" t="s">
        <v>4917</v>
      </c>
      <c r="J1744" t="s">
        <v>4950</v>
      </c>
      <c r="K1744" t="s">
        <v>4972</v>
      </c>
      <c r="Q1744" t="s">
        <v>5931</v>
      </c>
      <c r="S1744" t="s">
        <v>6355</v>
      </c>
      <c r="W1744">
        <f t="shared" si="27"/>
        <v>3</v>
      </c>
      <c r="X1744" t="s">
        <v>4943</v>
      </c>
      <c r="Y1744" t="s">
        <v>6888</v>
      </c>
      <c r="Z1744" s="59" t="s">
        <v>6944</v>
      </c>
      <c r="AA1744" t="str">
        <f>VLOOKUP($Z1744,Sheet2!$E$2:$I$222,3,FALSE)</f>
        <v>To Ocean Beach</v>
      </c>
      <c r="AB1744" t="str">
        <f>VLOOKUP($Z1744,Sheet2!$E$2:$I$222,4,FALSE)</f>
        <v>La Playa &amp; Judah</v>
      </c>
      <c r="AC1744" t="str">
        <f>VLOOKUP($Z1744,Sheet2!$E$2:$I$222,5,FALSE)</f>
        <v>Daily ~ 5am-1am</v>
      </c>
      <c r="AE1744" t="s">
        <v>6861</v>
      </c>
      <c r="AF1744" t="s">
        <v>6887</v>
      </c>
      <c r="AG1744" s="59" t="s">
        <v>6946</v>
      </c>
      <c r="AH1744" t="str">
        <f>VLOOKUP(AG1744,Sheet2!$E$2:$I$222,3,FALSE)</f>
        <v>To Ocean Beach</v>
      </c>
      <c r="AI1744" t="str">
        <f>VLOOKUP(AG1744,Sheet2!$E$2:$I$222,4,FALSE)</f>
        <v>Late Night Only (Daily ~ 1am-5am)</v>
      </c>
      <c r="AJ1744" t="str">
        <f>VLOOKUP(AG1744,Sheet2!$E$2:$I$222,5,FALSE)</f>
        <v>Sat ~ 1am-6am | Sun ~ 1am-8am</v>
      </c>
      <c r="AK1744"/>
      <c r="AL1744" t="s">
        <v>6871</v>
      </c>
      <c r="AM1744" t="s">
        <v>6888</v>
      </c>
      <c r="AN1744" s="59" t="s">
        <v>6979</v>
      </c>
      <c r="AO1744" t="str">
        <f>VLOOKUP(AN1744,Sheet2!$E$2:$I$222,3,FALSE)</f>
        <v>To Ocean Beach</v>
      </c>
      <c r="AP1744" t="str">
        <f>VLOOKUP(AN1744,Sheet2!$E$2:$I$222,4,FALSE)</f>
        <v>48th Av. &amp; Judah</v>
      </c>
      <c r="AQ1744" t="str">
        <f>VLOOKUP(AN1744,Sheet2!$E$2:$I$222,5,FALSE)</f>
        <v>PM Only: M-F ~ 4pm-7pm</v>
      </c>
      <c r="AR1744"/>
      <c r="AV1744" t="e">
        <f>VLOOKUP(AU1744,Sheet2!$E$2:$I$222,3,FALSE)</f>
        <v>#N/A</v>
      </c>
      <c r="AW1744" t="e">
        <f>VLOOKUP(AU1744,Sheet2!$E$2:$I$222,4,FALSE)</f>
        <v>#N/A</v>
      </c>
      <c r="AX1744" t="e">
        <f>VLOOKUP(AU1744,Sheet2!$E$2:$I$222,5,FALSE)</f>
        <v>#N/A</v>
      </c>
      <c r="AY1744"/>
      <c r="BC1744" t="e">
        <f>VLOOKUP(BB1744,Sheet2!$E$2:$I$222,3,FALSE)</f>
        <v>#N/A</v>
      </c>
      <c r="BD1744" t="e">
        <f>VLOOKUP(BB1744,Sheet2!$E$2:$I$222,4,FALSE)</f>
        <v>#N/A</v>
      </c>
      <c r="BE1744" t="e">
        <f>VLOOKUP(BB1744,Sheet2!$E$2:$I$222,5,FALSE)</f>
        <v>#N/A</v>
      </c>
      <c r="BF1744"/>
      <c r="BJ1744" t="e">
        <f>VLOOKUP(BI1744,Sheet2!$E$2:$I$222,3,FALSE)</f>
        <v>#N/A</v>
      </c>
      <c r="BK1744" t="e">
        <f>VLOOKUP(BI1744,Sheet2!$E$2:$I$222,4,FALSE)</f>
        <v>#N/A</v>
      </c>
      <c r="BL1744" t="e">
        <f>VLOOKUP(BI1744,Sheet2!$E$2:$I$222,5,FALSE)</f>
        <v>#N/A</v>
      </c>
      <c r="BM1744"/>
      <c r="BQ1744" t="e">
        <f>VLOOKUP(BP1744,Sheet2!$E$2:$I$222,3,FALSE)</f>
        <v>#N/A</v>
      </c>
      <c r="BR1744" t="e">
        <f>VLOOKUP(BP1744,Sheet2!$E$2:$I$222,4,FALSE)</f>
        <v>#N/A</v>
      </c>
      <c r="BS1744" t="e">
        <f>VLOOKUP(BP1744,Sheet2!$E$2:$I$222,5,FALSE)</f>
        <v>#N/A</v>
      </c>
      <c r="BT1744"/>
      <c r="BX1744" t="e">
        <f>VLOOKUP(BW1744,Sheet2!$E$2:$I$222,3,FALSE)</f>
        <v>#N/A</v>
      </c>
      <c r="BY1744" t="e">
        <f>VLOOKUP(BW1744,Sheet2!$E$2:$I$222,4,FALSE)</f>
        <v>#N/A</v>
      </c>
      <c r="BZ1744" t="e">
        <f>VLOOKUP(BW1744,Sheet2!$E$2:$I$222,5,FALSE)</f>
        <v>#N/A</v>
      </c>
      <c r="CA1744"/>
      <c r="CE1744" t="e">
        <f>VLOOKUP(CD1744,Sheet2!$E$2:$I$222,3,FALSE)</f>
        <v>#N/A</v>
      </c>
      <c r="CF1744" t="e">
        <f>VLOOKUP(CD1744,Sheet2!$E$2:$I$222,4,FALSE)</f>
        <v>#N/A</v>
      </c>
      <c r="CG1744" t="e">
        <f>VLOOKUP(CD1744,Sheet2!$E$2:$I$222,5,FALSE)</f>
        <v>#N/A</v>
      </c>
      <c r="CH1744"/>
      <c r="CL1744" t="e">
        <f>VLOOKUP(CK1744,Sheet2!$E$2:$I$222,3,FALSE)</f>
        <v>#N/A</v>
      </c>
      <c r="CM1744" t="e">
        <f>VLOOKUP(CK1744,Sheet2!$E$2:$I$222,4,FALSE)</f>
        <v>#N/A</v>
      </c>
      <c r="CN1744" t="e">
        <f>VLOOKUP(CK1744,Sheet2!$E$2:$I$222,5,FALSE)</f>
        <v>#N/A</v>
      </c>
      <c r="CO1744"/>
      <c r="CS1744" t="e">
        <f>VLOOKUP(CR1744,Sheet2!$E$2:$I$222,3,FALSE)</f>
        <v>#N/A</v>
      </c>
      <c r="CT1744" t="e">
        <f>VLOOKUP(CR1744,Sheet2!$E$2:$I$222,4,FALSE)</f>
        <v>#N/A</v>
      </c>
      <c r="CU1744" t="e">
        <f>VLOOKUP(CR1744,Sheet2!$E$2:$I$222,5,FALSE)</f>
        <v>#N/A</v>
      </c>
      <c r="CV1744"/>
      <c r="CZ1744" t="e">
        <f>VLOOKUP(CY1744,Sheet2!$E$2:$I$222,3,FALSE)</f>
        <v>#N/A</v>
      </c>
      <c r="DA1744" t="e">
        <f>VLOOKUP(CY1744,Sheet2!$E$2:$I$222,4,FALSE)</f>
        <v>#N/A</v>
      </c>
      <c r="DB1744" t="e">
        <f>VLOOKUP(CY1744,Sheet2!$E$2:$I$222,5,FALSE)</f>
        <v>#N/A</v>
      </c>
      <c r="DC1744"/>
      <c r="DG1744" t="e">
        <f>VLOOKUP(DF1744,Sheet2!$E$2:$I$222,3,FALSE)</f>
        <v>#N/A</v>
      </c>
      <c r="DH1744" t="e">
        <f>VLOOKUP(DF1744,Sheet2!$E$2:$I$222,4,FALSE)</f>
        <v>#N/A</v>
      </c>
      <c r="DI1744" t="e">
        <f>VLOOKUP(DF1744,Sheet2!$E$2:$I$222,5,FALSE)</f>
        <v>#N/A</v>
      </c>
    </row>
    <row r="1745" spans="1:113" x14ac:dyDescent="0.25">
      <c r="A1745">
        <v>1816</v>
      </c>
      <c r="C1745">
        <v>15212</v>
      </c>
      <c r="D1745">
        <v>5212</v>
      </c>
      <c r="E1745">
        <v>37.760679000000003</v>
      </c>
      <c r="F1745">
        <v>-122.499154</v>
      </c>
      <c r="G1745" t="s">
        <v>1273</v>
      </c>
      <c r="H1745" t="s">
        <v>3700</v>
      </c>
      <c r="I1745" t="s">
        <v>4916</v>
      </c>
      <c r="J1745" t="s">
        <v>4950</v>
      </c>
      <c r="K1745" t="s">
        <v>4972</v>
      </c>
      <c r="N1745" t="s">
        <v>5541</v>
      </c>
      <c r="Q1745" t="s">
        <v>5925</v>
      </c>
      <c r="R1745">
        <v>612</v>
      </c>
      <c r="S1745" t="s">
        <v>6038</v>
      </c>
      <c r="W1745">
        <f t="shared" si="27"/>
        <v>2</v>
      </c>
      <c r="X1745" t="s">
        <v>4943</v>
      </c>
      <c r="Y1745" t="s">
        <v>6885</v>
      </c>
      <c r="AA1745" t="e">
        <f>VLOOKUP($Z1745,Sheet2!$E$2:$I$222,3,FALSE)</f>
        <v>#N/A</v>
      </c>
      <c r="AB1745" t="e">
        <f>VLOOKUP($Z1745,Sheet2!$E$2:$I$222,4,FALSE)</f>
        <v>#N/A</v>
      </c>
      <c r="AC1745" t="e">
        <f>VLOOKUP($Z1745,Sheet2!$E$2:$I$222,5,FALSE)</f>
        <v>#N/A</v>
      </c>
      <c r="AE1745" t="s">
        <v>6861</v>
      </c>
      <c r="AF1745" t="s">
        <v>6885</v>
      </c>
      <c r="AG1745" s="59" t="s">
        <v>6950</v>
      </c>
      <c r="AH1745" t="str">
        <f>VLOOKUP(AG1745,Sheet2!$E$2:$I$222,3,FALSE)</f>
        <v>To Caltrain Station</v>
      </c>
      <c r="AI1745" t="str">
        <f>VLOOKUP(AG1745,Sheet2!$E$2:$I$222,4,FALSE)</f>
        <v>Late Night Only (Daily ~1am-5am)</v>
      </c>
      <c r="AJ1745" t="str">
        <f>VLOOKUP(AG1745,Sheet2!$E$2:$I$222,5,FALSE)</f>
        <v>Sat ~ 1am-6am | Sun ~ 1am-8am</v>
      </c>
      <c r="AK1745"/>
      <c r="AO1745" t="e">
        <f>VLOOKUP(AN1745,Sheet2!$E$2:$I$222,3,FALSE)</f>
        <v>#N/A</v>
      </c>
      <c r="AP1745" t="e">
        <f>VLOOKUP(AN1745,Sheet2!$E$2:$I$222,4,FALSE)</f>
        <v>#N/A</v>
      </c>
      <c r="AQ1745" t="e">
        <f>VLOOKUP(AN1745,Sheet2!$E$2:$I$222,5,FALSE)</f>
        <v>#N/A</v>
      </c>
      <c r="AR1745"/>
      <c r="AV1745" t="e">
        <f>VLOOKUP(AU1745,Sheet2!$E$2:$I$222,3,FALSE)</f>
        <v>#N/A</v>
      </c>
      <c r="AW1745" t="e">
        <f>VLOOKUP(AU1745,Sheet2!$E$2:$I$222,4,FALSE)</f>
        <v>#N/A</v>
      </c>
      <c r="AX1745" t="e">
        <f>VLOOKUP(AU1745,Sheet2!$E$2:$I$222,5,FALSE)</f>
        <v>#N/A</v>
      </c>
      <c r="AY1745"/>
      <c r="BC1745" t="e">
        <f>VLOOKUP(BB1745,Sheet2!$E$2:$I$222,3,FALSE)</f>
        <v>#N/A</v>
      </c>
      <c r="BD1745" t="e">
        <f>VLOOKUP(BB1745,Sheet2!$E$2:$I$222,4,FALSE)</f>
        <v>#N/A</v>
      </c>
      <c r="BE1745" t="e">
        <f>VLOOKUP(BB1745,Sheet2!$E$2:$I$222,5,FALSE)</f>
        <v>#N/A</v>
      </c>
      <c r="BF1745"/>
      <c r="BJ1745" t="e">
        <f>VLOOKUP(BI1745,Sheet2!$E$2:$I$222,3,FALSE)</f>
        <v>#N/A</v>
      </c>
      <c r="BK1745" t="e">
        <f>VLOOKUP(BI1745,Sheet2!$E$2:$I$222,4,FALSE)</f>
        <v>#N/A</v>
      </c>
      <c r="BL1745" t="e">
        <f>VLOOKUP(BI1745,Sheet2!$E$2:$I$222,5,FALSE)</f>
        <v>#N/A</v>
      </c>
      <c r="BM1745"/>
      <c r="BQ1745" t="e">
        <f>VLOOKUP(BP1745,Sheet2!$E$2:$I$222,3,FALSE)</f>
        <v>#N/A</v>
      </c>
      <c r="BR1745" t="e">
        <f>VLOOKUP(BP1745,Sheet2!$E$2:$I$222,4,FALSE)</f>
        <v>#N/A</v>
      </c>
      <c r="BS1745" t="e">
        <f>VLOOKUP(BP1745,Sheet2!$E$2:$I$222,5,FALSE)</f>
        <v>#N/A</v>
      </c>
      <c r="BT1745"/>
      <c r="BX1745" t="e">
        <f>VLOOKUP(BW1745,Sheet2!$E$2:$I$222,3,FALSE)</f>
        <v>#N/A</v>
      </c>
      <c r="BY1745" t="e">
        <f>VLOOKUP(BW1745,Sheet2!$E$2:$I$222,4,FALSE)</f>
        <v>#N/A</v>
      </c>
      <c r="BZ1745" t="e">
        <f>VLOOKUP(BW1745,Sheet2!$E$2:$I$222,5,FALSE)</f>
        <v>#N/A</v>
      </c>
      <c r="CA1745"/>
      <c r="CE1745" t="e">
        <f>VLOOKUP(CD1745,Sheet2!$E$2:$I$222,3,FALSE)</f>
        <v>#N/A</v>
      </c>
      <c r="CF1745" t="e">
        <f>VLOOKUP(CD1745,Sheet2!$E$2:$I$222,4,FALSE)</f>
        <v>#N/A</v>
      </c>
      <c r="CG1745" t="e">
        <f>VLOOKUP(CD1745,Sheet2!$E$2:$I$222,5,FALSE)</f>
        <v>#N/A</v>
      </c>
      <c r="CH1745"/>
      <c r="CL1745" t="e">
        <f>VLOOKUP(CK1745,Sheet2!$E$2:$I$222,3,FALSE)</f>
        <v>#N/A</v>
      </c>
      <c r="CM1745" t="e">
        <f>VLOOKUP(CK1745,Sheet2!$E$2:$I$222,4,FALSE)</f>
        <v>#N/A</v>
      </c>
      <c r="CN1745" t="e">
        <f>VLOOKUP(CK1745,Sheet2!$E$2:$I$222,5,FALSE)</f>
        <v>#N/A</v>
      </c>
      <c r="CO1745"/>
      <c r="CS1745" t="e">
        <f>VLOOKUP(CR1745,Sheet2!$E$2:$I$222,3,FALSE)</f>
        <v>#N/A</v>
      </c>
      <c r="CT1745" t="e">
        <f>VLOOKUP(CR1745,Sheet2!$E$2:$I$222,4,FALSE)</f>
        <v>#N/A</v>
      </c>
      <c r="CU1745" t="e">
        <f>VLOOKUP(CR1745,Sheet2!$E$2:$I$222,5,FALSE)</f>
        <v>#N/A</v>
      </c>
      <c r="CV1745"/>
      <c r="CZ1745" t="e">
        <f>VLOOKUP(CY1745,Sheet2!$E$2:$I$222,3,FALSE)</f>
        <v>#N/A</v>
      </c>
      <c r="DA1745" t="e">
        <f>VLOOKUP(CY1745,Sheet2!$E$2:$I$222,4,FALSE)</f>
        <v>#N/A</v>
      </c>
      <c r="DB1745" t="e">
        <f>VLOOKUP(CY1745,Sheet2!$E$2:$I$222,5,FALSE)</f>
        <v>#N/A</v>
      </c>
      <c r="DC1745"/>
      <c r="DG1745" t="e">
        <f>VLOOKUP(DF1745,Sheet2!$E$2:$I$222,3,FALSE)</f>
        <v>#N/A</v>
      </c>
      <c r="DH1745" t="e">
        <f>VLOOKUP(DF1745,Sheet2!$E$2:$I$222,4,FALSE)</f>
        <v>#N/A</v>
      </c>
      <c r="DI1745" t="e">
        <f>VLOOKUP(DF1745,Sheet2!$E$2:$I$222,5,FALSE)</f>
        <v>#N/A</v>
      </c>
    </row>
    <row r="1746" spans="1:113" x14ac:dyDescent="0.25">
      <c r="A1746">
        <v>1817</v>
      </c>
      <c r="C1746">
        <v>15213</v>
      </c>
      <c r="D1746">
        <v>5213</v>
      </c>
      <c r="E1746">
        <v>37.760598000000002</v>
      </c>
      <c r="F1746">
        <v>-122.502574</v>
      </c>
      <c r="G1746" t="s">
        <v>1274</v>
      </c>
      <c r="H1746" t="s">
        <v>3701</v>
      </c>
      <c r="I1746" t="s">
        <v>4917</v>
      </c>
      <c r="J1746" t="s">
        <v>4950</v>
      </c>
      <c r="K1746" t="s">
        <v>4972</v>
      </c>
      <c r="Q1746" t="s">
        <v>5931</v>
      </c>
      <c r="S1746" t="s">
        <v>6355</v>
      </c>
      <c r="W1746">
        <f t="shared" si="27"/>
        <v>3</v>
      </c>
      <c r="X1746" t="s">
        <v>4943</v>
      </c>
      <c r="Y1746" t="s">
        <v>6888</v>
      </c>
      <c r="Z1746" s="59" t="s">
        <v>6944</v>
      </c>
      <c r="AA1746" t="str">
        <f>VLOOKUP($Z1746,Sheet2!$E$2:$I$222,3,FALSE)</f>
        <v>To Ocean Beach</v>
      </c>
      <c r="AB1746" t="str">
        <f>VLOOKUP($Z1746,Sheet2!$E$2:$I$222,4,FALSE)</f>
        <v>La Playa &amp; Judah</v>
      </c>
      <c r="AC1746" t="str">
        <f>VLOOKUP($Z1746,Sheet2!$E$2:$I$222,5,FALSE)</f>
        <v>Daily ~ 5am-1am</v>
      </c>
      <c r="AE1746" t="s">
        <v>6861</v>
      </c>
      <c r="AF1746" t="s">
        <v>6887</v>
      </c>
      <c r="AG1746" s="59" t="s">
        <v>6946</v>
      </c>
      <c r="AH1746" t="str">
        <f>VLOOKUP(AG1746,Sheet2!$E$2:$I$222,3,FALSE)</f>
        <v>To Ocean Beach</v>
      </c>
      <c r="AI1746" t="str">
        <f>VLOOKUP(AG1746,Sheet2!$E$2:$I$222,4,FALSE)</f>
        <v>Late Night Only (Daily ~ 1am-5am)</v>
      </c>
      <c r="AJ1746" t="str">
        <f>VLOOKUP(AG1746,Sheet2!$E$2:$I$222,5,FALSE)</f>
        <v>Sat ~ 1am-6am | Sun ~ 1am-8am</v>
      </c>
      <c r="AK1746"/>
      <c r="AL1746" t="s">
        <v>6871</v>
      </c>
      <c r="AM1746" t="s">
        <v>6888</v>
      </c>
      <c r="AN1746" s="59" t="s">
        <v>6979</v>
      </c>
      <c r="AO1746" t="str">
        <f>VLOOKUP(AN1746,Sheet2!$E$2:$I$222,3,FALSE)</f>
        <v>To Ocean Beach</v>
      </c>
      <c r="AP1746" t="str">
        <f>VLOOKUP(AN1746,Sheet2!$E$2:$I$222,4,FALSE)</f>
        <v>48th Av. &amp; Judah</v>
      </c>
      <c r="AQ1746" t="str">
        <f>VLOOKUP(AN1746,Sheet2!$E$2:$I$222,5,FALSE)</f>
        <v>PM Only: M-F ~ 4pm-7pm</v>
      </c>
      <c r="AR1746"/>
      <c r="AV1746" t="e">
        <f>VLOOKUP(AU1746,Sheet2!$E$2:$I$222,3,FALSE)</f>
        <v>#N/A</v>
      </c>
      <c r="AW1746" t="e">
        <f>VLOOKUP(AU1746,Sheet2!$E$2:$I$222,4,FALSE)</f>
        <v>#N/A</v>
      </c>
      <c r="AX1746" t="e">
        <f>VLOOKUP(AU1746,Sheet2!$E$2:$I$222,5,FALSE)</f>
        <v>#N/A</v>
      </c>
      <c r="AY1746"/>
      <c r="BC1746" t="e">
        <f>VLOOKUP(BB1746,Sheet2!$E$2:$I$222,3,FALSE)</f>
        <v>#N/A</v>
      </c>
      <c r="BD1746" t="e">
        <f>VLOOKUP(BB1746,Sheet2!$E$2:$I$222,4,FALSE)</f>
        <v>#N/A</v>
      </c>
      <c r="BE1746" t="e">
        <f>VLOOKUP(BB1746,Sheet2!$E$2:$I$222,5,FALSE)</f>
        <v>#N/A</v>
      </c>
      <c r="BF1746"/>
      <c r="BJ1746" t="e">
        <f>VLOOKUP(BI1746,Sheet2!$E$2:$I$222,3,FALSE)</f>
        <v>#N/A</v>
      </c>
      <c r="BK1746" t="e">
        <f>VLOOKUP(BI1746,Sheet2!$E$2:$I$222,4,FALSE)</f>
        <v>#N/A</v>
      </c>
      <c r="BL1746" t="e">
        <f>VLOOKUP(BI1746,Sheet2!$E$2:$I$222,5,FALSE)</f>
        <v>#N/A</v>
      </c>
      <c r="BM1746"/>
      <c r="BQ1746" t="e">
        <f>VLOOKUP(BP1746,Sheet2!$E$2:$I$222,3,FALSE)</f>
        <v>#N/A</v>
      </c>
      <c r="BR1746" t="e">
        <f>VLOOKUP(BP1746,Sheet2!$E$2:$I$222,4,FALSE)</f>
        <v>#N/A</v>
      </c>
      <c r="BS1746" t="e">
        <f>VLOOKUP(BP1746,Sheet2!$E$2:$I$222,5,FALSE)</f>
        <v>#N/A</v>
      </c>
      <c r="BT1746"/>
      <c r="BX1746" t="e">
        <f>VLOOKUP(BW1746,Sheet2!$E$2:$I$222,3,FALSE)</f>
        <v>#N/A</v>
      </c>
      <c r="BY1746" t="e">
        <f>VLOOKUP(BW1746,Sheet2!$E$2:$I$222,4,FALSE)</f>
        <v>#N/A</v>
      </c>
      <c r="BZ1746" t="e">
        <f>VLOOKUP(BW1746,Sheet2!$E$2:$I$222,5,FALSE)</f>
        <v>#N/A</v>
      </c>
      <c r="CA1746"/>
      <c r="CE1746" t="e">
        <f>VLOOKUP(CD1746,Sheet2!$E$2:$I$222,3,FALSE)</f>
        <v>#N/A</v>
      </c>
      <c r="CF1746" t="e">
        <f>VLOOKUP(CD1746,Sheet2!$E$2:$I$222,4,FALSE)</f>
        <v>#N/A</v>
      </c>
      <c r="CG1746" t="e">
        <f>VLOOKUP(CD1746,Sheet2!$E$2:$I$222,5,FALSE)</f>
        <v>#N/A</v>
      </c>
      <c r="CH1746"/>
      <c r="CL1746" t="e">
        <f>VLOOKUP(CK1746,Sheet2!$E$2:$I$222,3,FALSE)</f>
        <v>#N/A</v>
      </c>
      <c r="CM1746" t="e">
        <f>VLOOKUP(CK1746,Sheet2!$E$2:$I$222,4,FALSE)</f>
        <v>#N/A</v>
      </c>
      <c r="CN1746" t="e">
        <f>VLOOKUP(CK1746,Sheet2!$E$2:$I$222,5,FALSE)</f>
        <v>#N/A</v>
      </c>
      <c r="CO1746"/>
      <c r="CS1746" t="e">
        <f>VLOOKUP(CR1746,Sheet2!$E$2:$I$222,3,FALSE)</f>
        <v>#N/A</v>
      </c>
      <c r="CT1746" t="e">
        <f>VLOOKUP(CR1746,Sheet2!$E$2:$I$222,4,FALSE)</f>
        <v>#N/A</v>
      </c>
      <c r="CU1746" t="e">
        <f>VLOOKUP(CR1746,Sheet2!$E$2:$I$222,5,FALSE)</f>
        <v>#N/A</v>
      </c>
      <c r="CV1746"/>
      <c r="CZ1746" t="e">
        <f>VLOOKUP(CY1746,Sheet2!$E$2:$I$222,3,FALSE)</f>
        <v>#N/A</v>
      </c>
      <c r="DA1746" t="e">
        <f>VLOOKUP(CY1746,Sheet2!$E$2:$I$222,4,FALSE)</f>
        <v>#N/A</v>
      </c>
      <c r="DB1746" t="e">
        <f>VLOOKUP(CY1746,Sheet2!$E$2:$I$222,5,FALSE)</f>
        <v>#N/A</v>
      </c>
      <c r="DC1746"/>
      <c r="DG1746" t="e">
        <f>VLOOKUP(DF1746,Sheet2!$E$2:$I$222,3,FALSE)</f>
        <v>#N/A</v>
      </c>
      <c r="DH1746" t="e">
        <f>VLOOKUP(DF1746,Sheet2!$E$2:$I$222,4,FALSE)</f>
        <v>#N/A</v>
      </c>
      <c r="DI1746" t="e">
        <f>VLOOKUP(DF1746,Sheet2!$E$2:$I$222,5,FALSE)</f>
        <v>#N/A</v>
      </c>
    </row>
    <row r="1747" spans="1:113" x14ac:dyDescent="0.25">
      <c r="A1747">
        <v>1818</v>
      </c>
      <c r="C1747">
        <v>15214</v>
      </c>
      <c r="D1747">
        <v>5214</v>
      </c>
      <c r="E1747">
        <v>37.760517999999998</v>
      </c>
      <c r="F1747">
        <v>-122.50283899999999</v>
      </c>
      <c r="G1747" t="s">
        <v>1274</v>
      </c>
      <c r="H1747" t="s">
        <v>3701</v>
      </c>
      <c r="I1747" t="s">
        <v>4918</v>
      </c>
      <c r="J1747" t="s">
        <v>4950</v>
      </c>
      <c r="K1747" t="s">
        <v>4972</v>
      </c>
      <c r="N1747" t="s">
        <v>5542</v>
      </c>
      <c r="Q1747" t="s">
        <v>5931</v>
      </c>
      <c r="R1747">
        <v>503</v>
      </c>
      <c r="S1747" t="s">
        <v>6354</v>
      </c>
      <c r="W1747">
        <f t="shared" si="27"/>
        <v>3</v>
      </c>
      <c r="X1747" t="s">
        <v>4943</v>
      </c>
      <c r="Y1747" t="s">
        <v>6885</v>
      </c>
      <c r="AA1747" t="e">
        <f>VLOOKUP($Z1747,Sheet2!$E$2:$I$222,3,FALSE)</f>
        <v>#N/A</v>
      </c>
      <c r="AB1747" t="e">
        <f>VLOOKUP($Z1747,Sheet2!$E$2:$I$222,4,FALSE)</f>
        <v>#N/A</v>
      </c>
      <c r="AC1747" t="e">
        <f>VLOOKUP($Z1747,Sheet2!$E$2:$I$222,5,FALSE)</f>
        <v>#N/A</v>
      </c>
      <c r="AE1747" t="s">
        <v>6861</v>
      </c>
      <c r="AF1747" t="s">
        <v>6885</v>
      </c>
      <c r="AG1747" s="59" t="s">
        <v>6950</v>
      </c>
      <c r="AH1747" t="str">
        <f>VLOOKUP(AG1747,Sheet2!$E$2:$I$222,3,FALSE)</f>
        <v>To Caltrain Station</v>
      </c>
      <c r="AI1747" t="str">
        <f>VLOOKUP(AG1747,Sheet2!$E$2:$I$222,4,FALSE)</f>
        <v>Late Night Only (Daily ~1am-5am)</v>
      </c>
      <c r="AJ1747" t="str">
        <f>VLOOKUP(AG1747,Sheet2!$E$2:$I$222,5,FALSE)</f>
        <v>Sat ~ 1am-6am | Sun ~ 1am-8am</v>
      </c>
      <c r="AK1747"/>
      <c r="AL1747" t="s">
        <v>6871</v>
      </c>
      <c r="AM1747" t="s">
        <v>6886</v>
      </c>
      <c r="AN1747" s="59" t="s">
        <v>6959</v>
      </c>
      <c r="AO1747" t="str">
        <f>VLOOKUP(AN1747,Sheet2!$E$2:$I$222,3,FALSE)</f>
        <v>To Financial District</v>
      </c>
      <c r="AP1747" t="str">
        <f>VLOOKUP(AN1747,Sheet2!$E$2:$I$222,4,FALSE)</f>
        <v>Bush &amp; Montgomery</v>
      </c>
      <c r="AQ1747" t="str">
        <f>VLOOKUP(AN1747,Sheet2!$E$2:$I$222,5,FALSE)</f>
        <v>AM Only: M-F ~ 6:30am-9am</v>
      </c>
      <c r="AR1747"/>
      <c r="AV1747" t="e">
        <f>VLOOKUP(AU1747,Sheet2!$E$2:$I$222,3,FALSE)</f>
        <v>#N/A</v>
      </c>
      <c r="AW1747" t="e">
        <f>VLOOKUP(AU1747,Sheet2!$E$2:$I$222,4,FALSE)</f>
        <v>#N/A</v>
      </c>
      <c r="AX1747" t="e">
        <f>VLOOKUP(AU1747,Sheet2!$E$2:$I$222,5,FALSE)</f>
        <v>#N/A</v>
      </c>
      <c r="AY1747"/>
      <c r="BC1747" t="e">
        <f>VLOOKUP(BB1747,Sheet2!$E$2:$I$222,3,FALSE)</f>
        <v>#N/A</v>
      </c>
      <c r="BD1747" t="e">
        <f>VLOOKUP(BB1747,Sheet2!$E$2:$I$222,4,FALSE)</f>
        <v>#N/A</v>
      </c>
      <c r="BE1747" t="e">
        <f>VLOOKUP(BB1747,Sheet2!$E$2:$I$222,5,FALSE)</f>
        <v>#N/A</v>
      </c>
      <c r="BF1747"/>
      <c r="BJ1747" t="e">
        <f>VLOOKUP(BI1747,Sheet2!$E$2:$I$222,3,FALSE)</f>
        <v>#N/A</v>
      </c>
      <c r="BK1747" t="e">
        <f>VLOOKUP(BI1747,Sheet2!$E$2:$I$222,4,FALSE)</f>
        <v>#N/A</v>
      </c>
      <c r="BL1747" t="e">
        <f>VLOOKUP(BI1747,Sheet2!$E$2:$I$222,5,FALSE)</f>
        <v>#N/A</v>
      </c>
      <c r="BM1747"/>
      <c r="BQ1747" t="e">
        <f>VLOOKUP(BP1747,Sheet2!$E$2:$I$222,3,FALSE)</f>
        <v>#N/A</v>
      </c>
      <c r="BR1747" t="e">
        <f>VLOOKUP(BP1747,Sheet2!$E$2:$I$222,4,FALSE)</f>
        <v>#N/A</v>
      </c>
      <c r="BS1747" t="e">
        <f>VLOOKUP(BP1747,Sheet2!$E$2:$I$222,5,FALSE)</f>
        <v>#N/A</v>
      </c>
      <c r="BT1747"/>
      <c r="BX1747" t="e">
        <f>VLOOKUP(BW1747,Sheet2!$E$2:$I$222,3,FALSE)</f>
        <v>#N/A</v>
      </c>
      <c r="BY1747" t="e">
        <f>VLOOKUP(BW1747,Sheet2!$E$2:$I$222,4,FALSE)</f>
        <v>#N/A</v>
      </c>
      <c r="BZ1747" t="e">
        <f>VLOOKUP(BW1747,Sheet2!$E$2:$I$222,5,FALSE)</f>
        <v>#N/A</v>
      </c>
      <c r="CA1747"/>
      <c r="CE1747" t="e">
        <f>VLOOKUP(CD1747,Sheet2!$E$2:$I$222,3,FALSE)</f>
        <v>#N/A</v>
      </c>
      <c r="CF1747" t="e">
        <f>VLOOKUP(CD1747,Sheet2!$E$2:$I$222,4,FALSE)</f>
        <v>#N/A</v>
      </c>
      <c r="CG1747" t="e">
        <f>VLOOKUP(CD1747,Sheet2!$E$2:$I$222,5,FALSE)</f>
        <v>#N/A</v>
      </c>
      <c r="CH1747"/>
      <c r="CL1747" t="e">
        <f>VLOOKUP(CK1747,Sheet2!$E$2:$I$222,3,FALSE)</f>
        <v>#N/A</v>
      </c>
      <c r="CM1747" t="e">
        <f>VLOOKUP(CK1747,Sheet2!$E$2:$I$222,4,FALSE)</f>
        <v>#N/A</v>
      </c>
      <c r="CN1747" t="e">
        <f>VLOOKUP(CK1747,Sheet2!$E$2:$I$222,5,FALSE)</f>
        <v>#N/A</v>
      </c>
      <c r="CO1747"/>
      <c r="CS1747" t="e">
        <f>VLOOKUP(CR1747,Sheet2!$E$2:$I$222,3,FALSE)</f>
        <v>#N/A</v>
      </c>
      <c r="CT1747" t="e">
        <f>VLOOKUP(CR1747,Sheet2!$E$2:$I$222,4,FALSE)</f>
        <v>#N/A</v>
      </c>
      <c r="CU1747" t="e">
        <f>VLOOKUP(CR1747,Sheet2!$E$2:$I$222,5,FALSE)</f>
        <v>#N/A</v>
      </c>
      <c r="CV1747"/>
      <c r="CZ1747" t="e">
        <f>VLOOKUP(CY1747,Sheet2!$E$2:$I$222,3,FALSE)</f>
        <v>#N/A</v>
      </c>
      <c r="DA1747" t="e">
        <f>VLOOKUP(CY1747,Sheet2!$E$2:$I$222,4,FALSE)</f>
        <v>#N/A</v>
      </c>
      <c r="DB1747" t="e">
        <f>VLOOKUP(CY1747,Sheet2!$E$2:$I$222,5,FALSE)</f>
        <v>#N/A</v>
      </c>
      <c r="DC1747"/>
      <c r="DG1747" t="e">
        <f>VLOOKUP(DF1747,Sheet2!$E$2:$I$222,3,FALSE)</f>
        <v>#N/A</v>
      </c>
      <c r="DH1747" t="e">
        <f>VLOOKUP(DF1747,Sheet2!$E$2:$I$222,4,FALSE)</f>
        <v>#N/A</v>
      </c>
      <c r="DI1747" t="e">
        <f>VLOOKUP(DF1747,Sheet2!$E$2:$I$222,5,FALSE)</f>
        <v>#N/A</v>
      </c>
    </row>
    <row r="1748" spans="1:113" x14ac:dyDescent="0.25">
      <c r="A1748">
        <v>1819</v>
      </c>
      <c r="C1748">
        <v>15215</v>
      </c>
      <c r="D1748">
        <v>5215</v>
      </c>
      <c r="E1748">
        <v>37.760458999999997</v>
      </c>
      <c r="F1748">
        <v>-122.505781</v>
      </c>
      <c r="G1748" t="s">
        <v>1275</v>
      </c>
      <c r="H1748" t="s">
        <v>3702</v>
      </c>
      <c r="I1748" t="s">
        <v>4917</v>
      </c>
      <c r="J1748" t="s">
        <v>4950</v>
      </c>
      <c r="K1748" t="s">
        <v>4972</v>
      </c>
      <c r="Q1748" t="s">
        <v>5931</v>
      </c>
      <c r="S1748" t="s">
        <v>6355</v>
      </c>
      <c r="W1748">
        <f t="shared" si="27"/>
        <v>3</v>
      </c>
      <c r="X1748" t="s">
        <v>4943</v>
      </c>
      <c r="Y1748" t="s">
        <v>6888</v>
      </c>
      <c r="Z1748" s="59" t="s">
        <v>6944</v>
      </c>
      <c r="AA1748" t="str">
        <f>VLOOKUP($Z1748,Sheet2!$E$2:$I$222,3,FALSE)</f>
        <v>To Ocean Beach</v>
      </c>
      <c r="AB1748" t="str">
        <f>VLOOKUP($Z1748,Sheet2!$E$2:$I$222,4,FALSE)</f>
        <v>La Playa &amp; Judah</v>
      </c>
      <c r="AC1748" t="str">
        <f>VLOOKUP($Z1748,Sheet2!$E$2:$I$222,5,FALSE)</f>
        <v>Daily ~ 5am-1am</v>
      </c>
      <c r="AE1748" t="s">
        <v>6861</v>
      </c>
      <c r="AF1748" t="s">
        <v>6887</v>
      </c>
      <c r="AG1748" s="59" t="s">
        <v>6946</v>
      </c>
      <c r="AH1748" t="str">
        <f>VLOOKUP(AG1748,Sheet2!$E$2:$I$222,3,FALSE)</f>
        <v>To Ocean Beach</v>
      </c>
      <c r="AI1748" t="str">
        <f>VLOOKUP(AG1748,Sheet2!$E$2:$I$222,4,FALSE)</f>
        <v>Late Night Only (Daily ~ 1am-5am)</v>
      </c>
      <c r="AJ1748" t="str">
        <f>VLOOKUP(AG1748,Sheet2!$E$2:$I$222,5,FALSE)</f>
        <v>Sat ~ 1am-6am | Sun ~ 1am-8am</v>
      </c>
      <c r="AK1748"/>
      <c r="AL1748" t="s">
        <v>6871</v>
      </c>
      <c r="AM1748" t="s">
        <v>6888</v>
      </c>
      <c r="AN1748" s="59" t="s">
        <v>6979</v>
      </c>
      <c r="AO1748" t="str">
        <f>VLOOKUP(AN1748,Sheet2!$E$2:$I$222,3,FALSE)</f>
        <v>To Ocean Beach</v>
      </c>
      <c r="AP1748" t="str">
        <f>VLOOKUP(AN1748,Sheet2!$E$2:$I$222,4,FALSE)</f>
        <v>48th Av. &amp; Judah</v>
      </c>
      <c r="AQ1748" t="str">
        <f>VLOOKUP(AN1748,Sheet2!$E$2:$I$222,5,FALSE)</f>
        <v>PM Only: M-F ~ 4pm-7pm</v>
      </c>
      <c r="AR1748"/>
      <c r="AV1748" t="e">
        <f>VLOOKUP(AU1748,Sheet2!$E$2:$I$222,3,FALSE)</f>
        <v>#N/A</v>
      </c>
      <c r="AW1748" t="e">
        <f>VLOOKUP(AU1748,Sheet2!$E$2:$I$222,4,FALSE)</f>
        <v>#N/A</v>
      </c>
      <c r="AX1748" t="e">
        <f>VLOOKUP(AU1748,Sheet2!$E$2:$I$222,5,FALSE)</f>
        <v>#N/A</v>
      </c>
      <c r="AY1748"/>
      <c r="BC1748" t="e">
        <f>VLOOKUP(BB1748,Sheet2!$E$2:$I$222,3,FALSE)</f>
        <v>#N/A</v>
      </c>
      <c r="BD1748" t="e">
        <f>VLOOKUP(BB1748,Sheet2!$E$2:$I$222,4,FALSE)</f>
        <v>#N/A</v>
      </c>
      <c r="BE1748" t="e">
        <f>VLOOKUP(BB1748,Sheet2!$E$2:$I$222,5,FALSE)</f>
        <v>#N/A</v>
      </c>
      <c r="BF1748"/>
      <c r="BJ1748" t="e">
        <f>VLOOKUP(BI1748,Sheet2!$E$2:$I$222,3,FALSE)</f>
        <v>#N/A</v>
      </c>
      <c r="BK1748" t="e">
        <f>VLOOKUP(BI1748,Sheet2!$E$2:$I$222,4,FALSE)</f>
        <v>#N/A</v>
      </c>
      <c r="BL1748" t="e">
        <f>VLOOKUP(BI1748,Sheet2!$E$2:$I$222,5,FALSE)</f>
        <v>#N/A</v>
      </c>
      <c r="BM1748"/>
      <c r="BQ1748" t="e">
        <f>VLOOKUP(BP1748,Sheet2!$E$2:$I$222,3,FALSE)</f>
        <v>#N/A</v>
      </c>
      <c r="BR1748" t="e">
        <f>VLOOKUP(BP1748,Sheet2!$E$2:$I$222,4,FALSE)</f>
        <v>#N/A</v>
      </c>
      <c r="BS1748" t="e">
        <f>VLOOKUP(BP1748,Sheet2!$E$2:$I$222,5,FALSE)</f>
        <v>#N/A</v>
      </c>
      <c r="BT1748"/>
      <c r="BX1748" t="e">
        <f>VLOOKUP(BW1748,Sheet2!$E$2:$I$222,3,FALSE)</f>
        <v>#N/A</v>
      </c>
      <c r="BY1748" t="e">
        <f>VLOOKUP(BW1748,Sheet2!$E$2:$I$222,4,FALSE)</f>
        <v>#N/A</v>
      </c>
      <c r="BZ1748" t="e">
        <f>VLOOKUP(BW1748,Sheet2!$E$2:$I$222,5,FALSE)</f>
        <v>#N/A</v>
      </c>
      <c r="CA1748"/>
      <c r="CE1748" t="e">
        <f>VLOOKUP(CD1748,Sheet2!$E$2:$I$222,3,FALSE)</f>
        <v>#N/A</v>
      </c>
      <c r="CF1748" t="e">
        <f>VLOOKUP(CD1748,Sheet2!$E$2:$I$222,4,FALSE)</f>
        <v>#N/A</v>
      </c>
      <c r="CG1748" t="e">
        <f>VLOOKUP(CD1748,Sheet2!$E$2:$I$222,5,FALSE)</f>
        <v>#N/A</v>
      </c>
      <c r="CH1748"/>
      <c r="CL1748" t="e">
        <f>VLOOKUP(CK1748,Sheet2!$E$2:$I$222,3,FALSE)</f>
        <v>#N/A</v>
      </c>
      <c r="CM1748" t="e">
        <f>VLOOKUP(CK1748,Sheet2!$E$2:$I$222,4,FALSE)</f>
        <v>#N/A</v>
      </c>
      <c r="CN1748" t="e">
        <f>VLOOKUP(CK1748,Sheet2!$E$2:$I$222,5,FALSE)</f>
        <v>#N/A</v>
      </c>
      <c r="CO1748"/>
      <c r="CS1748" t="e">
        <f>VLOOKUP(CR1748,Sheet2!$E$2:$I$222,3,FALSE)</f>
        <v>#N/A</v>
      </c>
      <c r="CT1748" t="e">
        <f>VLOOKUP(CR1748,Sheet2!$E$2:$I$222,4,FALSE)</f>
        <v>#N/A</v>
      </c>
      <c r="CU1748" t="e">
        <f>VLOOKUP(CR1748,Sheet2!$E$2:$I$222,5,FALSE)</f>
        <v>#N/A</v>
      </c>
      <c r="CV1748"/>
      <c r="CZ1748" t="e">
        <f>VLOOKUP(CY1748,Sheet2!$E$2:$I$222,3,FALSE)</f>
        <v>#N/A</v>
      </c>
      <c r="DA1748" t="e">
        <f>VLOOKUP(CY1748,Sheet2!$E$2:$I$222,4,FALSE)</f>
        <v>#N/A</v>
      </c>
      <c r="DB1748" t="e">
        <f>VLOOKUP(CY1748,Sheet2!$E$2:$I$222,5,FALSE)</f>
        <v>#N/A</v>
      </c>
      <c r="DC1748"/>
      <c r="DG1748" t="e">
        <f>VLOOKUP(DF1748,Sheet2!$E$2:$I$222,3,FALSE)</f>
        <v>#N/A</v>
      </c>
      <c r="DH1748" t="e">
        <f>VLOOKUP(DF1748,Sheet2!$E$2:$I$222,4,FALSE)</f>
        <v>#N/A</v>
      </c>
      <c r="DI1748" t="e">
        <f>VLOOKUP(DF1748,Sheet2!$E$2:$I$222,5,FALSE)</f>
        <v>#N/A</v>
      </c>
    </row>
    <row r="1749" spans="1:113" x14ac:dyDescent="0.25">
      <c r="A1749">
        <v>1820</v>
      </c>
      <c r="C1749">
        <v>15216</v>
      </c>
      <c r="D1749">
        <v>5216</v>
      </c>
      <c r="E1749">
        <v>37.760392000000003</v>
      </c>
      <c r="F1749">
        <v>-122.50606399999999</v>
      </c>
      <c r="G1749" t="s">
        <v>1275</v>
      </c>
      <c r="H1749" t="s">
        <v>3702</v>
      </c>
      <c r="I1749" t="s">
        <v>4918</v>
      </c>
      <c r="J1749" t="s">
        <v>4950</v>
      </c>
      <c r="K1749" t="s">
        <v>4972</v>
      </c>
      <c r="N1749" t="s">
        <v>5543</v>
      </c>
      <c r="Q1749" t="s">
        <v>5931</v>
      </c>
      <c r="R1749">
        <v>325</v>
      </c>
      <c r="S1749" t="s">
        <v>6354</v>
      </c>
      <c r="W1749">
        <f t="shared" si="27"/>
        <v>3</v>
      </c>
      <c r="X1749" t="s">
        <v>4943</v>
      </c>
      <c r="Y1749" t="s">
        <v>6885</v>
      </c>
      <c r="AA1749" t="e">
        <f>VLOOKUP($Z1749,Sheet2!$E$2:$I$222,3,FALSE)</f>
        <v>#N/A</v>
      </c>
      <c r="AB1749" t="e">
        <f>VLOOKUP($Z1749,Sheet2!$E$2:$I$222,4,FALSE)</f>
        <v>#N/A</v>
      </c>
      <c r="AC1749" t="e">
        <f>VLOOKUP($Z1749,Sheet2!$E$2:$I$222,5,FALSE)</f>
        <v>#N/A</v>
      </c>
      <c r="AE1749" t="s">
        <v>6861</v>
      </c>
      <c r="AF1749" t="s">
        <v>6885</v>
      </c>
      <c r="AG1749" s="59" t="s">
        <v>6950</v>
      </c>
      <c r="AH1749" t="str">
        <f>VLOOKUP(AG1749,Sheet2!$E$2:$I$222,3,FALSE)</f>
        <v>To Caltrain Station</v>
      </c>
      <c r="AI1749" t="str">
        <f>VLOOKUP(AG1749,Sheet2!$E$2:$I$222,4,FALSE)</f>
        <v>Late Night Only (Daily ~1am-5am)</v>
      </c>
      <c r="AJ1749" t="str">
        <f>VLOOKUP(AG1749,Sheet2!$E$2:$I$222,5,FALSE)</f>
        <v>Sat ~ 1am-6am | Sun ~ 1am-8am</v>
      </c>
      <c r="AK1749"/>
      <c r="AL1749" t="s">
        <v>6871</v>
      </c>
      <c r="AM1749" t="s">
        <v>6886</v>
      </c>
      <c r="AN1749" s="59" t="s">
        <v>6959</v>
      </c>
      <c r="AO1749" t="str">
        <f>VLOOKUP(AN1749,Sheet2!$E$2:$I$222,3,FALSE)</f>
        <v>To Financial District</v>
      </c>
      <c r="AP1749" t="str">
        <f>VLOOKUP(AN1749,Sheet2!$E$2:$I$222,4,FALSE)</f>
        <v>Bush &amp; Montgomery</v>
      </c>
      <c r="AQ1749" t="str">
        <f>VLOOKUP(AN1749,Sheet2!$E$2:$I$222,5,FALSE)</f>
        <v>AM Only: M-F ~ 6:30am-9am</v>
      </c>
      <c r="AR1749"/>
      <c r="AV1749" t="e">
        <f>VLOOKUP(AU1749,Sheet2!$E$2:$I$222,3,FALSE)</f>
        <v>#N/A</v>
      </c>
      <c r="AW1749" t="e">
        <f>VLOOKUP(AU1749,Sheet2!$E$2:$I$222,4,FALSE)</f>
        <v>#N/A</v>
      </c>
      <c r="AX1749" t="e">
        <f>VLOOKUP(AU1749,Sheet2!$E$2:$I$222,5,FALSE)</f>
        <v>#N/A</v>
      </c>
      <c r="AY1749"/>
      <c r="BC1749" t="e">
        <f>VLOOKUP(BB1749,Sheet2!$E$2:$I$222,3,FALSE)</f>
        <v>#N/A</v>
      </c>
      <c r="BD1749" t="e">
        <f>VLOOKUP(BB1749,Sheet2!$E$2:$I$222,4,FALSE)</f>
        <v>#N/A</v>
      </c>
      <c r="BE1749" t="e">
        <f>VLOOKUP(BB1749,Sheet2!$E$2:$I$222,5,FALSE)</f>
        <v>#N/A</v>
      </c>
      <c r="BF1749"/>
      <c r="BJ1749" t="e">
        <f>VLOOKUP(BI1749,Sheet2!$E$2:$I$222,3,FALSE)</f>
        <v>#N/A</v>
      </c>
      <c r="BK1749" t="e">
        <f>VLOOKUP(BI1749,Sheet2!$E$2:$I$222,4,FALSE)</f>
        <v>#N/A</v>
      </c>
      <c r="BL1749" t="e">
        <f>VLOOKUP(BI1749,Sheet2!$E$2:$I$222,5,FALSE)</f>
        <v>#N/A</v>
      </c>
      <c r="BM1749"/>
      <c r="BQ1749" t="e">
        <f>VLOOKUP(BP1749,Sheet2!$E$2:$I$222,3,FALSE)</f>
        <v>#N/A</v>
      </c>
      <c r="BR1749" t="e">
        <f>VLOOKUP(BP1749,Sheet2!$E$2:$I$222,4,FALSE)</f>
        <v>#N/A</v>
      </c>
      <c r="BS1749" t="e">
        <f>VLOOKUP(BP1749,Sheet2!$E$2:$I$222,5,FALSE)</f>
        <v>#N/A</v>
      </c>
      <c r="BT1749"/>
      <c r="BX1749" t="e">
        <f>VLOOKUP(BW1749,Sheet2!$E$2:$I$222,3,FALSE)</f>
        <v>#N/A</v>
      </c>
      <c r="BY1749" t="e">
        <f>VLOOKUP(BW1749,Sheet2!$E$2:$I$222,4,FALSE)</f>
        <v>#N/A</v>
      </c>
      <c r="BZ1749" t="e">
        <f>VLOOKUP(BW1749,Sheet2!$E$2:$I$222,5,FALSE)</f>
        <v>#N/A</v>
      </c>
      <c r="CA1749"/>
      <c r="CE1749" t="e">
        <f>VLOOKUP(CD1749,Sheet2!$E$2:$I$222,3,FALSE)</f>
        <v>#N/A</v>
      </c>
      <c r="CF1749" t="e">
        <f>VLOOKUP(CD1749,Sheet2!$E$2:$I$222,4,FALSE)</f>
        <v>#N/A</v>
      </c>
      <c r="CG1749" t="e">
        <f>VLOOKUP(CD1749,Sheet2!$E$2:$I$222,5,FALSE)</f>
        <v>#N/A</v>
      </c>
      <c r="CH1749"/>
      <c r="CL1749" t="e">
        <f>VLOOKUP(CK1749,Sheet2!$E$2:$I$222,3,FALSE)</f>
        <v>#N/A</v>
      </c>
      <c r="CM1749" t="e">
        <f>VLOOKUP(CK1749,Sheet2!$E$2:$I$222,4,FALSE)</f>
        <v>#N/A</v>
      </c>
      <c r="CN1749" t="e">
        <f>VLOOKUP(CK1749,Sheet2!$E$2:$I$222,5,FALSE)</f>
        <v>#N/A</v>
      </c>
      <c r="CO1749"/>
      <c r="CS1749" t="e">
        <f>VLOOKUP(CR1749,Sheet2!$E$2:$I$222,3,FALSE)</f>
        <v>#N/A</v>
      </c>
      <c r="CT1749" t="e">
        <f>VLOOKUP(CR1749,Sheet2!$E$2:$I$222,4,FALSE)</f>
        <v>#N/A</v>
      </c>
      <c r="CU1749" t="e">
        <f>VLOOKUP(CR1749,Sheet2!$E$2:$I$222,5,FALSE)</f>
        <v>#N/A</v>
      </c>
      <c r="CV1749"/>
      <c r="CZ1749" t="e">
        <f>VLOOKUP(CY1749,Sheet2!$E$2:$I$222,3,FALSE)</f>
        <v>#N/A</v>
      </c>
      <c r="DA1749" t="e">
        <f>VLOOKUP(CY1749,Sheet2!$E$2:$I$222,4,FALSE)</f>
        <v>#N/A</v>
      </c>
      <c r="DB1749" t="e">
        <f>VLOOKUP(CY1749,Sheet2!$E$2:$I$222,5,FALSE)</f>
        <v>#N/A</v>
      </c>
      <c r="DC1749"/>
      <c r="DG1749" t="e">
        <f>VLOOKUP(DF1749,Sheet2!$E$2:$I$222,3,FALSE)</f>
        <v>#N/A</v>
      </c>
      <c r="DH1749" t="e">
        <f>VLOOKUP(DF1749,Sheet2!$E$2:$I$222,4,FALSE)</f>
        <v>#N/A</v>
      </c>
      <c r="DI1749" t="e">
        <f>VLOOKUP(DF1749,Sheet2!$E$2:$I$222,5,FALSE)</f>
        <v>#N/A</v>
      </c>
    </row>
    <row r="1750" spans="1:113" x14ac:dyDescent="0.25">
      <c r="A1750">
        <v>1821</v>
      </c>
      <c r="C1750">
        <v>15218</v>
      </c>
      <c r="D1750">
        <v>5218</v>
      </c>
      <c r="E1750">
        <v>37.760255999999998</v>
      </c>
      <c r="F1750">
        <v>-122.508197</v>
      </c>
      <c r="G1750" t="s">
        <v>1276</v>
      </c>
      <c r="H1750" t="s">
        <v>3703</v>
      </c>
      <c r="I1750" t="s">
        <v>4918</v>
      </c>
      <c r="J1750" t="s">
        <v>4947</v>
      </c>
      <c r="M1750" t="s">
        <v>5109</v>
      </c>
      <c r="Q1750" t="s">
        <v>5924</v>
      </c>
      <c r="S1750" t="s">
        <v>6356</v>
      </c>
      <c r="W1750">
        <f t="shared" si="27"/>
        <v>1</v>
      </c>
      <c r="X1750" t="s">
        <v>6871</v>
      </c>
      <c r="Y1750" t="s">
        <v>6886</v>
      </c>
      <c r="Z1750" s="59" t="s">
        <v>6959</v>
      </c>
      <c r="AA1750" t="str">
        <f>VLOOKUP($Z1750,Sheet2!$E$2:$I$222,3,FALSE)</f>
        <v>To Financial District</v>
      </c>
      <c r="AB1750" t="str">
        <f>VLOOKUP($Z1750,Sheet2!$E$2:$I$222,4,FALSE)</f>
        <v>Bush &amp; Montgomery</v>
      </c>
      <c r="AC1750" t="str">
        <f>VLOOKUP($Z1750,Sheet2!$E$2:$I$222,5,FALSE)</f>
        <v>AM Only: M-F ~ 6:30am-9am</v>
      </c>
      <c r="AH1750" t="e">
        <f>VLOOKUP(AG1750,Sheet2!$E$2:$I$222,3,FALSE)</f>
        <v>#N/A</v>
      </c>
      <c r="AI1750" t="e">
        <f>VLOOKUP(AG1750,Sheet2!$E$2:$I$222,4,FALSE)</f>
        <v>#N/A</v>
      </c>
      <c r="AJ1750" t="e">
        <f>VLOOKUP(AG1750,Sheet2!$E$2:$I$222,5,FALSE)</f>
        <v>#N/A</v>
      </c>
      <c r="AK1750"/>
      <c r="AO1750" t="e">
        <f>VLOOKUP(AN1750,Sheet2!$E$2:$I$222,3,FALSE)</f>
        <v>#N/A</v>
      </c>
      <c r="AP1750" t="e">
        <f>VLOOKUP(AN1750,Sheet2!$E$2:$I$222,4,FALSE)</f>
        <v>#N/A</v>
      </c>
      <c r="AQ1750" t="e">
        <f>VLOOKUP(AN1750,Sheet2!$E$2:$I$222,5,FALSE)</f>
        <v>#N/A</v>
      </c>
      <c r="AR1750"/>
      <c r="AV1750" t="e">
        <f>VLOOKUP(AU1750,Sheet2!$E$2:$I$222,3,FALSE)</f>
        <v>#N/A</v>
      </c>
      <c r="AW1750" t="e">
        <f>VLOOKUP(AU1750,Sheet2!$E$2:$I$222,4,FALSE)</f>
        <v>#N/A</v>
      </c>
      <c r="AX1750" t="e">
        <f>VLOOKUP(AU1750,Sheet2!$E$2:$I$222,5,FALSE)</f>
        <v>#N/A</v>
      </c>
      <c r="AY1750"/>
      <c r="BC1750" t="e">
        <f>VLOOKUP(BB1750,Sheet2!$E$2:$I$222,3,FALSE)</f>
        <v>#N/A</v>
      </c>
      <c r="BD1750" t="e">
        <f>VLOOKUP(BB1750,Sheet2!$E$2:$I$222,4,FALSE)</f>
        <v>#N/A</v>
      </c>
      <c r="BE1750" t="e">
        <f>VLOOKUP(BB1750,Sheet2!$E$2:$I$222,5,FALSE)</f>
        <v>#N/A</v>
      </c>
      <c r="BF1750"/>
      <c r="BJ1750" t="e">
        <f>VLOOKUP(BI1750,Sheet2!$E$2:$I$222,3,FALSE)</f>
        <v>#N/A</v>
      </c>
      <c r="BK1750" t="e">
        <f>VLOOKUP(BI1750,Sheet2!$E$2:$I$222,4,FALSE)</f>
        <v>#N/A</v>
      </c>
      <c r="BL1750" t="e">
        <f>VLOOKUP(BI1750,Sheet2!$E$2:$I$222,5,FALSE)</f>
        <v>#N/A</v>
      </c>
      <c r="BM1750"/>
      <c r="BQ1750" t="e">
        <f>VLOOKUP(BP1750,Sheet2!$E$2:$I$222,3,FALSE)</f>
        <v>#N/A</v>
      </c>
      <c r="BR1750" t="e">
        <f>VLOOKUP(BP1750,Sheet2!$E$2:$I$222,4,FALSE)</f>
        <v>#N/A</v>
      </c>
      <c r="BS1750" t="e">
        <f>VLOOKUP(BP1750,Sheet2!$E$2:$I$222,5,FALSE)</f>
        <v>#N/A</v>
      </c>
      <c r="BT1750"/>
      <c r="BX1750" t="e">
        <f>VLOOKUP(BW1750,Sheet2!$E$2:$I$222,3,FALSE)</f>
        <v>#N/A</v>
      </c>
      <c r="BY1750" t="e">
        <f>VLOOKUP(BW1750,Sheet2!$E$2:$I$222,4,FALSE)</f>
        <v>#N/A</v>
      </c>
      <c r="BZ1750" t="e">
        <f>VLOOKUP(BW1750,Sheet2!$E$2:$I$222,5,FALSE)</f>
        <v>#N/A</v>
      </c>
      <c r="CA1750"/>
      <c r="CE1750" t="e">
        <f>VLOOKUP(CD1750,Sheet2!$E$2:$I$222,3,FALSE)</f>
        <v>#N/A</v>
      </c>
      <c r="CF1750" t="e">
        <f>VLOOKUP(CD1750,Sheet2!$E$2:$I$222,4,FALSE)</f>
        <v>#N/A</v>
      </c>
      <c r="CG1750" t="e">
        <f>VLOOKUP(CD1750,Sheet2!$E$2:$I$222,5,FALSE)</f>
        <v>#N/A</v>
      </c>
      <c r="CH1750"/>
      <c r="CL1750" t="e">
        <f>VLOOKUP(CK1750,Sheet2!$E$2:$I$222,3,FALSE)</f>
        <v>#N/A</v>
      </c>
      <c r="CM1750" t="e">
        <f>VLOOKUP(CK1750,Sheet2!$E$2:$I$222,4,FALSE)</f>
        <v>#N/A</v>
      </c>
      <c r="CN1750" t="e">
        <f>VLOOKUP(CK1750,Sheet2!$E$2:$I$222,5,FALSE)</f>
        <v>#N/A</v>
      </c>
      <c r="CO1750"/>
      <c r="CS1750" t="e">
        <f>VLOOKUP(CR1750,Sheet2!$E$2:$I$222,3,FALSE)</f>
        <v>#N/A</v>
      </c>
      <c r="CT1750" t="e">
        <f>VLOOKUP(CR1750,Sheet2!$E$2:$I$222,4,FALSE)</f>
        <v>#N/A</v>
      </c>
      <c r="CU1750" t="e">
        <f>VLOOKUP(CR1750,Sheet2!$E$2:$I$222,5,FALSE)</f>
        <v>#N/A</v>
      </c>
      <c r="CV1750"/>
      <c r="CZ1750" t="e">
        <f>VLOOKUP(CY1750,Sheet2!$E$2:$I$222,3,FALSE)</f>
        <v>#N/A</v>
      </c>
      <c r="DA1750" t="e">
        <f>VLOOKUP(CY1750,Sheet2!$E$2:$I$222,4,FALSE)</f>
        <v>#N/A</v>
      </c>
      <c r="DB1750" t="e">
        <f>VLOOKUP(CY1750,Sheet2!$E$2:$I$222,5,FALSE)</f>
        <v>#N/A</v>
      </c>
      <c r="DC1750"/>
      <c r="DG1750" t="e">
        <f>VLOOKUP(DF1750,Sheet2!$E$2:$I$222,3,FALSE)</f>
        <v>#N/A</v>
      </c>
      <c r="DH1750" t="e">
        <f>VLOOKUP(DF1750,Sheet2!$E$2:$I$222,4,FALSE)</f>
        <v>#N/A</v>
      </c>
      <c r="DI1750" t="e">
        <f>VLOOKUP(DF1750,Sheet2!$E$2:$I$222,5,FALSE)</f>
        <v>#N/A</v>
      </c>
    </row>
    <row r="1751" spans="1:113" x14ac:dyDescent="0.25">
      <c r="A1751">
        <v>1822</v>
      </c>
      <c r="C1751">
        <v>15219</v>
      </c>
      <c r="D1751">
        <v>5219</v>
      </c>
      <c r="E1751">
        <v>37.762075000000003</v>
      </c>
      <c r="F1751">
        <v>-122.47032900000001</v>
      </c>
      <c r="G1751" t="s">
        <v>1277</v>
      </c>
      <c r="H1751" t="s">
        <v>3704</v>
      </c>
      <c r="I1751" t="s">
        <v>4917</v>
      </c>
      <c r="J1751" t="s">
        <v>4948</v>
      </c>
      <c r="Q1751" t="s">
        <v>5925</v>
      </c>
      <c r="S1751" t="s">
        <v>6169</v>
      </c>
      <c r="W1751">
        <f t="shared" si="27"/>
        <v>2</v>
      </c>
      <c r="X1751" t="s">
        <v>4943</v>
      </c>
      <c r="Y1751" t="s">
        <v>6888</v>
      </c>
      <c r="Z1751" s="59" t="s">
        <v>6944</v>
      </c>
      <c r="AA1751" t="str">
        <f>VLOOKUP($Z1751,Sheet2!$E$2:$I$222,3,FALSE)</f>
        <v>To Ocean Beach</v>
      </c>
      <c r="AB1751" t="str">
        <f>VLOOKUP($Z1751,Sheet2!$E$2:$I$222,4,FALSE)</f>
        <v>La Playa &amp; Judah</v>
      </c>
      <c r="AC1751" t="str">
        <f>VLOOKUP($Z1751,Sheet2!$E$2:$I$222,5,FALSE)</f>
        <v>Daily ~ 5am-1am</v>
      </c>
      <c r="AE1751" t="s">
        <v>6861</v>
      </c>
      <c r="AF1751" t="s">
        <v>6887</v>
      </c>
      <c r="AG1751" s="59" t="s">
        <v>6946</v>
      </c>
      <c r="AH1751" t="str">
        <f>VLOOKUP(AG1751,Sheet2!$E$2:$I$222,3,FALSE)</f>
        <v>To Ocean Beach</v>
      </c>
      <c r="AI1751" t="str">
        <f>VLOOKUP(AG1751,Sheet2!$E$2:$I$222,4,FALSE)</f>
        <v>Late Night Only (Daily ~ 1am-5am)</v>
      </c>
      <c r="AJ1751" t="str">
        <f>VLOOKUP(AG1751,Sheet2!$E$2:$I$222,5,FALSE)</f>
        <v>Sat ~ 1am-6am | Sun ~ 1am-8am</v>
      </c>
      <c r="AK1751"/>
      <c r="AO1751" t="e">
        <f>VLOOKUP(AN1751,Sheet2!$E$2:$I$222,3,FALSE)</f>
        <v>#N/A</v>
      </c>
      <c r="AP1751" t="e">
        <f>VLOOKUP(AN1751,Sheet2!$E$2:$I$222,4,FALSE)</f>
        <v>#N/A</v>
      </c>
      <c r="AQ1751" t="e">
        <f>VLOOKUP(AN1751,Sheet2!$E$2:$I$222,5,FALSE)</f>
        <v>#N/A</v>
      </c>
      <c r="AR1751"/>
      <c r="AV1751" t="e">
        <f>VLOOKUP(AU1751,Sheet2!$E$2:$I$222,3,FALSE)</f>
        <v>#N/A</v>
      </c>
      <c r="AW1751" t="e">
        <f>VLOOKUP(AU1751,Sheet2!$E$2:$I$222,4,FALSE)</f>
        <v>#N/A</v>
      </c>
      <c r="AX1751" t="e">
        <f>VLOOKUP(AU1751,Sheet2!$E$2:$I$222,5,FALSE)</f>
        <v>#N/A</v>
      </c>
      <c r="AY1751"/>
      <c r="BC1751" t="e">
        <f>VLOOKUP(BB1751,Sheet2!$E$2:$I$222,3,FALSE)</f>
        <v>#N/A</v>
      </c>
      <c r="BD1751" t="e">
        <f>VLOOKUP(BB1751,Sheet2!$E$2:$I$222,4,FALSE)</f>
        <v>#N/A</v>
      </c>
      <c r="BE1751" t="e">
        <f>VLOOKUP(BB1751,Sheet2!$E$2:$I$222,5,FALSE)</f>
        <v>#N/A</v>
      </c>
      <c r="BF1751"/>
      <c r="BJ1751" t="e">
        <f>VLOOKUP(BI1751,Sheet2!$E$2:$I$222,3,FALSE)</f>
        <v>#N/A</v>
      </c>
      <c r="BK1751" t="e">
        <f>VLOOKUP(BI1751,Sheet2!$E$2:$I$222,4,FALSE)</f>
        <v>#N/A</v>
      </c>
      <c r="BL1751" t="e">
        <f>VLOOKUP(BI1751,Sheet2!$E$2:$I$222,5,FALSE)</f>
        <v>#N/A</v>
      </c>
      <c r="BM1751"/>
      <c r="BQ1751" t="e">
        <f>VLOOKUP(BP1751,Sheet2!$E$2:$I$222,3,FALSE)</f>
        <v>#N/A</v>
      </c>
      <c r="BR1751" t="e">
        <f>VLOOKUP(BP1751,Sheet2!$E$2:$I$222,4,FALSE)</f>
        <v>#N/A</v>
      </c>
      <c r="BS1751" t="e">
        <f>VLOOKUP(BP1751,Sheet2!$E$2:$I$222,5,FALSE)</f>
        <v>#N/A</v>
      </c>
      <c r="BT1751"/>
      <c r="BX1751" t="e">
        <f>VLOOKUP(BW1751,Sheet2!$E$2:$I$222,3,FALSE)</f>
        <v>#N/A</v>
      </c>
      <c r="BY1751" t="e">
        <f>VLOOKUP(BW1751,Sheet2!$E$2:$I$222,4,FALSE)</f>
        <v>#N/A</v>
      </c>
      <c r="BZ1751" t="e">
        <f>VLOOKUP(BW1751,Sheet2!$E$2:$I$222,5,FALSE)</f>
        <v>#N/A</v>
      </c>
      <c r="CA1751"/>
      <c r="CE1751" t="e">
        <f>VLOOKUP(CD1751,Sheet2!$E$2:$I$222,3,FALSE)</f>
        <v>#N/A</v>
      </c>
      <c r="CF1751" t="e">
        <f>VLOOKUP(CD1751,Sheet2!$E$2:$I$222,4,FALSE)</f>
        <v>#N/A</v>
      </c>
      <c r="CG1751" t="e">
        <f>VLOOKUP(CD1751,Sheet2!$E$2:$I$222,5,FALSE)</f>
        <v>#N/A</v>
      </c>
      <c r="CH1751"/>
      <c r="CL1751" t="e">
        <f>VLOOKUP(CK1751,Sheet2!$E$2:$I$222,3,FALSE)</f>
        <v>#N/A</v>
      </c>
      <c r="CM1751" t="e">
        <f>VLOOKUP(CK1751,Sheet2!$E$2:$I$222,4,FALSE)</f>
        <v>#N/A</v>
      </c>
      <c r="CN1751" t="e">
        <f>VLOOKUP(CK1751,Sheet2!$E$2:$I$222,5,FALSE)</f>
        <v>#N/A</v>
      </c>
      <c r="CO1751"/>
      <c r="CS1751" t="e">
        <f>VLOOKUP(CR1751,Sheet2!$E$2:$I$222,3,FALSE)</f>
        <v>#N/A</v>
      </c>
      <c r="CT1751" t="e">
        <f>VLOOKUP(CR1751,Sheet2!$E$2:$I$222,4,FALSE)</f>
        <v>#N/A</v>
      </c>
      <c r="CU1751" t="e">
        <f>VLOOKUP(CR1751,Sheet2!$E$2:$I$222,5,FALSE)</f>
        <v>#N/A</v>
      </c>
      <c r="CV1751"/>
      <c r="CZ1751" t="e">
        <f>VLOOKUP(CY1751,Sheet2!$E$2:$I$222,3,FALSE)</f>
        <v>#N/A</v>
      </c>
      <c r="DA1751" t="e">
        <f>VLOOKUP(CY1751,Sheet2!$E$2:$I$222,4,FALSE)</f>
        <v>#N/A</v>
      </c>
      <c r="DB1751" t="e">
        <f>VLOOKUP(CY1751,Sheet2!$E$2:$I$222,5,FALSE)</f>
        <v>#N/A</v>
      </c>
      <c r="DC1751"/>
      <c r="DG1751" t="e">
        <f>VLOOKUP(DF1751,Sheet2!$E$2:$I$222,3,FALSE)</f>
        <v>#N/A</v>
      </c>
      <c r="DH1751" t="e">
        <f>VLOOKUP(DF1751,Sheet2!$E$2:$I$222,4,FALSE)</f>
        <v>#N/A</v>
      </c>
      <c r="DI1751" t="e">
        <f>VLOOKUP(DF1751,Sheet2!$E$2:$I$222,5,FALSE)</f>
        <v>#N/A</v>
      </c>
    </row>
    <row r="1752" spans="1:113" x14ac:dyDescent="0.25">
      <c r="A1752">
        <v>1823</v>
      </c>
      <c r="C1752">
        <v>15220</v>
      </c>
      <c r="D1752">
        <v>5220</v>
      </c>
      <c r="E1752">
        <v>37.761921999999998</v>
      </c>
      <c r="F1752">
        <v>-122.470602</v>
      </c>
      <c r="G1752" t="s">
        <v>1277</v>
      </c>
      <c r="H1752" t="s">
        <v>3704</v>
      </c>
      <c r="I1752" t="s">
        <v>4918</v>
      </c>
      <c r="J1752" t="s">
        <v>4948</v>
      </c>
      <c r="Q1752" t="s">
        <v>5925</v>
      </c>
      <c r="S1752" t="s">
        <v>6038</v>
      </c>
      <c r="W1752">
        <f t="shared" si="27"/>
        <v>2</v>
      </c>
      <c r="X1752" t="s">
        <v>4943</v>
      </c>
      <c r="Y1752" t="s">
        <v>6885</v>
      </c>
      <c r="AA1752" t="e">
        <f>VLOOKUP($Z1752,Sheet2!$E$2:$I$222,3,FALSE)</f>
        <v>#N/A</v>
      </c>
      <c r="AB1752" t="e">
        <f>VLOOKUP($Z1752,Sheet2!$E$2:$I$222,4,FALSE)</f>
        <v>#N/A</v>
      </c>
      <c r="AC1752" t="e">
        <f>VLOOKUP($Z1752,Sheet2!$E$2:$I$222,5,FALSE)</f>
        <v>#N/A</v>
      </c>
      <c r="AE1752" t="s">
        <v>6861</v>
      </c>
      <c r="AF1752" t="s">
        <v>6885</v>
      </c>
      <c r="AG1752" s="59" t="s">
        <v>6950</v>
      </c>
      <c r="AH1752" t="str">
        <f>VLOOKUP(AG1752,Sheet2!$E$2:$I$222,3,FALSE)</f>
        <v>To Caltrain Station</v>
      </c>
      <c r="AI1752" t="str">
        <f>VLOOKUP(AG1752,Sheet2!$E$2:$I$222,4,FALSE)</f>
        <v>Late Night Only (Daily ~1am-5am)</v>
      </c>
      <c r="AJ1752" t="str">
        <f>VLOOKUP(AG1752,Sheet2!$E$2:$I$222,5,FALSE)</f>
        <v>Sat ~ 1am-6am | Sun ~ 1am-8am</v>
      </c>
      <c r="AK1752"/>
      <c r="AO1752" t="e">
        <f>VLOOKUP(AN1752,Sheet2!$E$2:$I$222,3,FALSE)</f>
        <v>#N/A</v>
      </c>
      <c r="AP1752" t="e">
        <f>VLOOKUP(AN1752,Sheet2!$E$2:$I$222,4,FALSE)</f>
        <v>#N/A</v>
      </c>
      <c r="AQ1752" t="e">
        <f>VLOOKUP(AN1752,Sheet2!$E$2:$I$222,5,FALSE)</f>
        <v>#N/A</v>
      </c>
      <c r="AR1752"/>
      <c r="AV1752" t="e">
        <f>VLOOKUP(AU1752,Sheet2!$E$2:$I$222,3,FALSE)</f>
        <v>#N/A</v>
      </c>
      <c r="AW1752" t="e">
        <f>VLOOKUP(AU1752,Sheet2!$E$2:$I$222,4,FALSE)</f>
        <v>#N/A</v>
      </c>
      <c r="AX1752" t="e">
        <f>VLOOKUP(AU1752,Sheet2!$E$2:$I$222,5,FALSE)</f>
        <v>#N/A</v>
      </c>
      <c r="AY1752"/>
      <c r="BC1752" t="e">
        <f>VLOOKUP(BB1752,Sheet2!$E$2:$I$222,3,FALSE)</f>
        <v>#N/A</v>
      </c>
      <c r="BD1752" t="e">
        <f>VLOOKUP(BB1752,Sheet2!$E$2:$I$222,4,FALSE)</f>
        <v>#N/A</v>
      </c>
      <c r="BE1752" t="e">
        <f>VLOOKUP(BB1752,Sheet2!$E$2:$I$222,5,FALSE)</f>
        <v>#N/A</v>
      </c>
      <c r="BF1752"/>
      <c r="BJ1752" t="e">
        <f>VLOOKUP(BI1752,Sheet2!$E$2:$I$222,3,FALSE)</f>
        <v>#N/A</v>
      </c>
      <c r="BK1752" t="e">
        <f>VLOOKUP(BI1752,Sheet2!$E$2:$I$222,4,FALSE)</f>
        <v>#N/A</v>
      </c>
      <c r="BL1752" t="e">
        <f>VLOOKUP(BI1752,Sheet2!$E$2:$I$222,5,FALSE)</f>
        <v>#N/A</v>
      </c>
      <c r="BM1752"/>
      <c r="BQ1752" t="e">
        <f>VLOOKUP(BP1752,Sheet2!$E$2:$I$222,3,FALSE)</f>
        <v>#N/A</v>
      </c>
      <c r="BR1752" t="e">
        <f>VLOOKUP(BP1752,Sheet2!$E$2:$I$222,4,FALSE)</f>
        <v>#N/A</v>
      </c>
      <c r="BS1752" t="e">
        <f>VLOOKUP(BP1752,Sheet2!$E$2:$I$222,5,FALSE)</f>
        <v>#N/A</v>
      </c>
      <c r="BT1752"/>
      <c r="BX1752" t="e">
        <f>VLOOKUP(BW1752,Sheet2!$E$2:$I$222,3,FALSE)</f>
        <v>#N/A</v>
      </c>
      <c r="BY1752" t="e">
        <f>VLOOKUP(BW1752,Sheet2!$E$2:$I$222,4,FALSE)</f>
        <v>#N/A</v>
      </c>
      <c r="BZ1752" t="e">
        <f>VLOOKUP(BW1752,Sheet2!$E$2:$I$222,5,FALSE)</f>
        <v>#N/A</v>
      </c>
      <c r="CA1752"/>
      <c r="CE1752" t="e">
        <f>VLOOKUP(CD1752,Sheet2!$E$2:$I$222,3,FALSE)</f>
        <v>#N/A</v>
      </c>
      <c r="CF1752" t="e">
        <f>VLOOKUP(CD1752,Sheet2!$E$2:$I$222,4,FALSE)</f>
        <v>#N/A</v>
      </c>
      <c r="CG1752" t="e">
        <f>VLOOKUP(CD1752,Sheet2!$E$2:$I$222,5,FALSE)</f>
        <v>#N/A</v>
      </c>
      <c r="CH1752"/>
      <c r="CL1752" t="e">
        <f>VLOOKUP(CK1752,Sheet2!$E$2:$I$222,3,FALSE)</f>
        <v>#N/A</v>
      </c>
      <c r="CM1752" t="e">
        <f>VLOOKUP(CK1752,Sheet2!$E$2:$I$222,4,FALSE)</f>
        <v>#N/A</v>
      </c>
      <c r="CN1752" t="e">
        <f>VLOOKUP(CK1752,Sheet2!$E$2:$I$222,5,FALSE)</f>
        <v>#N/A</v>
      </c>
      <c r="CO1752"/>
      <c r="CS1752" t="e">
        <f>VLOOKUP(CR1752,Sheet2!$E$2:$I$222,3,FALSE)</f>
        <v>#N/A</v>
      </c>
      <c r="CT1752" t="e">
        <f>VLOOKUP(CR1752,Sheet2!$E$2:$I$222,4,FALSE)</f>
        <v>#N/A</v>
      </c>
      <c r="CU1752" t="e">
        <f>VLOOKUP(CR1752,Sheet2!$E$2:$I$222,5,FALSE)</f>
        <v>#N/A</v>
      </c>
      <c r="CV1752"/>
      <c r="CZ1752" t="e">
        <f>VLOOKUP(CY1752,Sheet2!$E$2:$I$222,3,FALSE)</f>
        <v>#N/A</v>
      </c>
      <c r="DA1752" t="e">
        <f>VLOOKUP(CY1752,Sheet2!$E$2:$I$222,4,FALSE)</f>
        <v>#N/A</v>
      </c>
      <c r="DB1752" t="e">
        <f>VLOOKUP(CY1752,Sheet2!$E$2:$I$222,5,FALSE)</f>
        <v>#N/A</v>
      </c>
      <c r="DC1752"/>
      <c r="DG1752" t="e">
        <f>VLOOKUP(DF1752,Sheet2!$E$2:$I$222,3,FALSE)</f>
        <v>#N/A</v>
      </c>
      <c r="DH1752" t="e">
        <f>VLOOKUP(DF1752,Sheet2!$E$2:$I$222,4,FALSE)</f>
        <v>#N/A</v>
      </c>
      <c r="DI1752" t="e">
        <f>VLOOKUP(DF1752,Sheet2!$E$2:$I$222,5,FALSE)</f>
        <v>#N/A</v>
      </c>
    </row>
    <row r="1753" spans="1:113" x14ac:dyDescent="0.25">
      <c r="A1753">
        <v>1824</v>
      </c>
      <c r="C1753">
        <v>15221</v>
      </c>
      <c r="D1753">
        <v>5221</v>
      </c>
      <c r="E1753">
        <v>37.760362999999998</v>
      </c>
      <c r="F1753">
        <v>-122.509011</v>
      </c>
      <c r="G1753" t="s">
        <v>1278</v>
      </c>
      <c r="H1753" t="s">
        <v>3705</v>
      </c>
      <c r="I1753" t="s">
        <v>4920</v>
      </c>
      <c r="J1753" t="s">
        <v>4947</v>
      </c>
      <c r="Q1753" t="s">
        <v>5925</v>
      </c>
      <c r="S1753" t="s">
        <v>6355</v>
      </c>
      <c r="W1753">
        <f t="shared" si="27"/>
        <v>3</v>
      </c>
      <c r="X1753" t="s">
        <v>4943</v>
      </c>
      <c r="Y1753" t="s">
        <v>6888</v>
      </c>
      <c r="Z1753" s="59" t="s">
        <v>6944</v>
      </c>
      <c r="AA1753" t="str">
        <f>VLOOKUP($Z1753,Sheet2!$E$2:$I$222,3,FALSE)</f>
        <v>To Ocean Beach</v>
      </c>
      <c r="AB1753" t="str">
        <f>VLOOKUP($Z1753,Sheet2!$E$2:$I$222,4,FALSE)</f>
        <v>La Playa &amp; Judah</v>
      </c>
      <c r="AC1753" t="str">
        <f>VLOOKUP($Z1753,Sheet2!$E$2:$I$222,5,FALSE)</f>
        <v>Daily ~ 5am-1am</v>
      </c>
      <c r="AE1753" t="s">
        <v>6861</v>
      </c>
      <c r="AF1753" t="s">
        <v>6887</v>
      </c>
      <c r="AG1753" s="59" t="s">
        <v>6946</v>
      </c>
      <c r="AH1753" t="str">
        <f>VLOOKUP(AG1753,Sheet2!$E$2:$I$222,3,FALSE)</f>
        <v>To Ocean Beach</v>
      </c>
      <c r="AI1753" t="str">
        <f>VLOOKUP(AG1753,Sheet2!$E$2:$I$222,4,FALSE)</f>
        <v>Late Night Only (Daily ~ 1am-5am)</v>
      </c>
      <c r="AJ1753" t="str">
        <f>VLOOKUP(AG1753,Sheet2!$E$2:$I$222,5,FALSE)</f>
        <v>Sat ~ 1am-6am | Sun ~ 1am-8am</v>
      </c>
      <c r="AK1753"/>
      <c r="AL1753" t="s">
        <v>6871</v>
      </c>
      <c r="AM1753" t="s">
        <v>6888</v>
      </c>
      <c r="AN1753" s="59" t="s">
        <v>6979</v>
      </c>
      <c r="AO1753" t="str">
        <f>VLOOKUP(AN1753,Sheet2!$E$2:$I$222,3,FALSE)</f>
        <v>To Ocean Beach</v>
      </c>
      <c r="AP1753" t="str">
        <f>VLOOKUP(AN1753,Sheet2!$E$2:$I$222,4,FALSE)</f>
        <v>48th Av. &amp; Judah</v>
      </c>
      <c r="AQ1753" t="str">
        <f>VLOOKUP(AN1753,Sheet2!$E$2:$I$222,5,FALSE)</f>
        <v>PM Only: M-F ~ 4pm-7pm</v>
      </c>
      <c r="AR1753"/>
      <c r="AV1753" t="e">
        <f>VLOOKUP(AU1753,Sheet2!$E$2:$I$222,3,FALSE)</f>
        <v>#N/A</v>
      </c>
      <c r="AW1753" t="e">
        <f>VLOOKUP(AU1753,Sheet2!$E$2:$I$222,4,FALSE)</f>
        <v>#N/A</v>
      </c>
      <c r="AX1753" t="e">
        <f>VLOOKUP(AU1753,Sheet2!$E$2:$I$222,5,FALSE)</f>
        <v>#N/A</v>
      </c>
      <c r="AY1753"/>
      <c r="BC1753" t="e">
        <f>VLOOKUP(BB1753,Sheet2!$E$2:$I$222,3,FALSE)</f>
        <v>#N/A</v>
      </c>
      <c r="BD1753" t="e">
        <f>VLOOKUP(BB1753,Sheet2!$E$2:$I$222,4,FALSE)</f>
        <v>#N/A</v>
      </c>
      <c r="BE1753" t="e">
        <f>VLOOKUP(BB1753,Sheet2!$E$2:$I$222,5,FALSE)</f>
        <v>#N/A</v>
      </c>
      <c r="BF1753"/>
      <c r="BJ1753" t="e">
        <f>VLOOKUP(BI1753,Sheet2!$E$2:$I$222,3,FALSE)</f>
        <v>#N/A</v>
      </c>
      <c r="BK1753" t="e">
        <f>VLOOKUP(BI1753,Sheet2!$E$2:$I$222,4,FALSE)</f>
        <v>#N/A</v>
      </c>
      <c r="BL1753" t="e">
        <f>VLOOKUP(BI1753,Sheet2!$E$2:$I$222,5,FALSE)</f>
        <v>#N/A</v>
      </c>
      <c r="BM1753"/>
      <c r="BQ1753" t="e">
        <f>VLOOKUP(BP1753,Sheet2!$E$2:$I$222,3,FALSE)</f>
        <v>#N/A</v>
      </c>
      <c r="BR1753" t="e">
        <f>VLOOKUP(BP1753,Sheet2!$E$2:$I$222,4,FALSE)</f>
        <v>#N/A</v>
      </c>
      <c r="BS1753" t="e">
        <f>VLOOKUP(BP1753,Sheet2!$E$2:$I$222,5,FALSE)</f>
        <v>#N/A</v>
      </c>
      <c r="BT1753"/>
      <c r="BX1753" t="e">
        <f>VLOOKUP(BW1753,Sheet2!$E$2:$I$222,3,FALSE)</f>
        <v>#N/A</v>
      </c>
      <c r="BY1753" t="e">
        <f>VLOOKUP(BW1753,Sheet2!$E$2:$I$222,4,FALSE)</f>
        <v>#N/A</v>
      </c>
      <c r="BZ1753" t="e">
        <f>VLOOKUP(BW1753,Sheet2!$E$2:$I$222,5,FALSE)</f>
        <v>#N/A</v>
      </c>
      <c r="CA1753"/>
      <c r="CE1753" t="e">
        <f>VLOOKUP(CD1753,Sheet2!$E$2:$I$222,3,FALSE)</f>
        <v>#N/A</v>
      </c>
      <c r="CF1753" t="e">
        <f>VLOOKUP(CD1753,Sheet2!$E$2:$I$222,4,FALSE)</f>
        <v>#N/A</v>
      </c>
      <c r="CG1753" t="e">
        <f>VLOOKUP(CD1753,Sheet2!$E$2:$I$222,5,FALSE)</f>
        <v>#N/A</v>
      </c>
      <c r="CH1753"/>
      <c r="CL1753" t="e">
        <f>VLOOKUP(CK1753,Sheet2!$E$2:$I$222,3,FALSE)</f>
        <v>#N/A</v>
      </c>
      <c r="CM1753" t="e">
        <f>VLOOKUP(CK1753,Sheet2!$E$2:$I$222,4,FALSE)</f>
        <v>#N/A</v>
      </c>
      <c r="CN1753" t="e">
        <f>VLOOKUP(CK1753,Sheet2!$E$2:$I$222,5,FALSE)</f>
        <v>#N/A</v>
      </c>
      <c r="CO1753"/>
      <c r="CS1753" t="e">
        <f>VLOOKUP(CR1753,Sheet2!$E$2:$I$222,3,FALSE)</f>
        <v>#N/A</v>
      </c>
      <c r="CT1753" t="e">
        <f>VLOOKUP(CR1753,Sheet2!$E$2:$I$222,4,FALSE)</f>
        <v>#N/A</v>
      </c>
      <c r="CU1753" t="e">
        <f>VLOOKUP(CR1753,Sheet2!$E$2:$I$222,5,FALSE)</f>
        <v>#N/A</v>
      </c>
      <c r="CV1753"/>
      <c r="CZ1753" t="e">
        <f>VLOOKUP(CY1753,Sheet2!$E$2:$I$222,3,FALSE)</f>
        <v>#N/A</v>
      </c>
      <c r="DA1753" t="e">
        <f>VLOOKUP(CY1753,Sheet2!$E$2:$I$222,4,FALSE)</f>
        <v>#N/A</v>
      </c>
      <c r="DB1753" t="e">
        <f>VLOOKUP(CY1753,Sheet2!$E$2:$I$222,5,FALSE)</f>
        <v>#N/A</v>
      </c>
      <c r="DC1753"/>
      <c r="DG1753" t="e">
        <f>VLOOKUP(DF1753,Sheet2!$E$2:$I$222,3,FALSE)</f>
        <v>#N/A</v>
      </c>
      <c r="DH1753" t="e">
        <f>VLOOKUP(DF1753,Sheet2!$E$2:$I$222,4,FALSE)</f>
        <v>#N/A</v>
      </c>
      <c r="DI1753" t="e">
        <f>VLOOKUP(DF1753,Sheet2!$E$2:$I$222,5,FALSE)</f>
        <v>#N/A</v>
      </c>
    </row>
    <row r="1754" spans="1:113" x14ac:dyDescent="0.25">
      <c r="A1754">
        <v>1825</v>
      </c>
      <c r="C1754">
        <v>15223</v>
      </c>
      <c r="D1754">
        <v>5223</v>
      </c>
      <c r="E1754">
        <v>37.760173999999999</v>
      </c>
      <c r="F1754">
        <v>-122.508841</v>
      </c>
      <c r="G1754" t="s">
        <v>1278</v>
      </c>
      <c r="H1754" t="s">
        <v>3705</v>
      </c>
      <c r="I1754" t="s">
        <v>4916</v>
      </c>
      <c r="J1754" t="s">
        <v>4947</v>
      </c>
      <c r="M1754" t="s">
        <v>5109</v>
      </c>
      <c r="Q1754" t="s">
        <v>5924</v>
      </c>
      <c r="S1754" t="s">
        <v>6357</v>
      </c>
      <c r="T1754" t="s">
        <v>6739</v>
      </c>
      <c r="W1754">
        <f t="shared" si="27"/>
        <v>3</v>
      </c>
      <c r="X1754" t="s">
        <v>4943</v>
      </c>
      <c r="Y1754" t="s">
        <v>6885</v>
      </c>
      <c r="AA1754" t="e">
        <f>VLOOKUP($Z1754,Sheet2!$E$2:$I$222,3,FALSE)</f>
        <v>#N/A</v>
      </c>
      <c r="AB1754" t="e">
        <f>VLOOKUP($Z1754,Sheet2!$E$2:$I$222,4,FALSE)</f>
        <v>#N/A</v>
      </c>
      <c r="AC1754" t="e">
        <f>VLOOKUP($Z1754,Sheet2!$E$2:$I$222,5,FALSE)</f>
        <v>#N/A</v>
      </c>
      <c r="AE1754" t="s">
        <v>6861</v>
      </c>
      <c r="AF1754" t="s">
        <v>6885</v>
      </c>
      <c r="AG1754" s="59" t="s">
        <v>6950</v>
      </c>
      <c r="AH1754" t="str">
        <f>VLOOKUP(AG1754,Sheet2!$E$2:$I$222,3,FALSE)</f>
        <v>To Caltrain Station</v>
      </c>
      <c r="AI1754" t="str">
        <f>VLOOKUP(AG1754,Sheet2!$E$2:$I$222,4,FALSE)</f>
        <v>Late Night Only (Daily ~1am-5am)</v>
      </c>
      <c r="AJ1754" t="str">
        <f>VLOOKUP(AG1754,Sheet2!$E$2:$I$222,5,FALSE)</f>
        <v>Sat ~ 1am-6am | Sun ~ 1am-8am</v>
      </c>
      <c r="AK1754"/>
      <c r="AL1754" t="s">
        <v>6861</v>
      </c>
      <c r="AM1754" t="s">
        <v>6887</v>
      </c>
      <c r="AN1754" s="59" t="s">
        <v>6946</v>
      </c>
      <c r="AO1754" t="str">
        <f>VLOOKUP(AN1754,Sheet2!$E$2:$I$222,3,FALSE)</f>
        <v>To Ocean Beach</v>
      </c>
      <c r="AP1754" t="str">
        <f>VLOOKUP(AN1754,Sheet2!$E$2:$I$222,4,FALSE)</f>
        <v>Late Night Only (Daily ~ 1am-5am)</v>
      </c>
      <c r="AQ1754" t="str">
        <f>VLOOKUP(AN1754,Sheet2!$E$2:$I$222,5,FALSE)</f>
        <v>Sat ~ 1am-6am | Sun ~ 1am-8am</v>
      </c>
      <c r="AR1754"/>
      <c r="AV1754" t="e">
        <f>VLOOKUP(AU1754,Sheet2!$E$2:$I$222,3,FALSE)</f>
        <v>#N/A</v>
      </c>
      <c r="AW1754" t="e">
        <f>VLOOKUP(AU1754,Sheet2!$E$2:$I$222,4,FALSE)</f>
        <v>#N/A</v>
      </c>
      <c r="AX1754" t="e">
        <f>VLOOKUP(AU1754,Sheet2!$E$2:$I$222,5,FALSE)</f>
        <v>#N/A</v>
      </c>
      <c r="AY1754"/>
      <c r="BC1754" t="e">
        <f>VLOOKUP(BB1754,Sheet2!$E$2:$I$222,3,FALSE)</f>
        <v>#N/A</v>
      </c>
      <c r="BD1754" t="e">
        <f>VLOOKUP(BB1754,Sheet2!$E$2:$I$222,4,FALSE)</f>
        <v>#N/A</v>
      </c>
      <c r="BE1754" t="e">
        <f>VLOOKUP(BB1754,Sheet2!$E$2:$I$222,5,FALSE)</f>
        <v>#N/A</v>
      </c>
      <c r="BF1754"/>
      <c r="BJ1754" t="e">
        <f>VLOOKUP(BI1754,Sheet2!$E$2:$I$222,3,FALSE)</f>
        <v>#N/A</v>
      </c>
      <c r="BK1754" t="e">
        <f>VLOOKUP(BI1754,Sheet2!$E$2:$I$222,4,FALSE)</f>
        <v>#N/A</v>
      </c>
      <c r="BL1754" t="e">
        <f>VLOOKUP(BI1754,Sheet2!$E$2:$I$222,5,FALSE)</f>
        <v>#N/A</v>
      </c>
      <c r="BM1754"/>
      <c r="BQ1754" t="e">
        <f>VLOOKUP(BP1754,Sheet2!$E$2:$I$222,3,FALSE)</f>
        <v>#N/A</v>
      </c>
      <c r="BR1754" t="e">
        <f>VLOOKUP(BP1754,Sheet2!$E$2:$I$222,4,FALSE)</f>
        <v>#N/A</v>
      </c>
      <c r="BS1754" t="e">
        <f>VLOOKUP(BP1754,Sheet2!$E$2:$I$222,5,FALSE)</f>
        <v>#N/A</v>
      </c>
      <c r="BT1754"/>
      <c r="BX1754" t="e">
        <f>VLOOKUP(BW1754,Sheet2!$E$2:$I$222,3,FALSE)</f>
        <v>#N/A</v>
      </c>
      <c r="BY1754" t="e">
        <f>VLOOKUP(BW1754,Sheet2!$E$2:$I$222,4,FALSE)</f>
        <v>#N/A</v>
      </c>
      <c r="BZ1754" t="e">
        <f>VLOOKUP(BW1754,Sheet2!$E$2:$I$222,5,FALSE)</f>
        <v>#N/A</v>
      </c>
      <c r="CA1754"/>
      <c r="CE1754" t="e">
        <f>VLOOKUP(CD1754,Sheet2!$E$2:$I$222,3,FALSE)</f>
        <v>#N/A</v>
      </c>
      <c r="CF1754" t="e">
        <f>VLOOKUP(CD1754,Sheet2!$E$2:$I$222,4,FALSE)</f>
        <v>#N/A</v>
      </c>
      <c r="CG1754" t="e">
        <f>VLOOKUP(CD1754,Sheet2!$E$2:$I$222,5,FALSE)</f>
        <v>#N/A</v>
      </c>
      <c r="CH1754"/>
      <c r="CL1754" t="e">
        <f>VLOOKUP(CK1754,Sheet2!$E$2:$I$222,3,FALSE)</f>
        <v>#N/A</v>
      </c>
      <c r="CM1754" t="e">
        <f>VLOOKUP(CK1754,Sheet2!$E$2:$I$222,4,FALSE)</f>
        <v>#N/A</v>
      </c>
      <c r="CN1754" t="e">
        <f>VLOOKUP(CK1754,Sheet2!$E$2:$I$222,5,FALSE)</f>
        <v>#N/A</v>
      </c>
      <c r="CO1754"/>
      <c r="CS1754" t="e">
        <f>VLOOKUP(CR1754,Sheet2!$E$2:$I$222,3,FALSE)</f>
        <v>#N/A</v>
      </c>
      <c r="CT1754" t="e">
        <f>VLOOKUP(CR1754,Sheet2!$E$2:$I$222,4,FALSE)</f>
        <v>#N/A</v>
      </c>
      <c r="CU1754" t="e">
        <f>VLOOKUP(CR1754,Sheet2!$E$2:$I$222,5,FALSE)</f>
        <v>#N/A</v>
      </c>
      <c r="CV1754"/>
      <c r="CZ1754" t="e">
        <f>VLOOKUP(CY1754,Sheet2!$E$2:$I$222,3,FALSE)</f>
        <v>#N/A</v>
      </c>
      <c r="DA1754" t="e">
        <f>VLOOKUP(CY1754,Sheet2!$E$2:$I$222,4,FALSE)</f>
        <v>#N/A</v>
      </c>
      <c r="DB1754" t="e">
        <f>VLOOKUP(CY1754,Sheet2!$E$2:$I$222,5,FALSE)</f>
        <v>#N/A</v>
      </c>
      <c r="DC1754"/>
      <c r="DG1754" t="e">
        <f>VLOOKUP(DF1754,Sheet2!$E$2:$I$222,3,FALSE)</f>
        <v>#N/A</v>
      </c>
      <c r="DH1754" t="e">
        <f>VLOOKUP(DF1754,Sheet2!$E$2:$I$222,4,FALSE)</f>
        <v>#N/A</v>
      </c>
      <c r="DI1754" t="e">
        <f>VLOOKUP(DF1754,Sheet2!$E$2:$I$222,5,FALSE)</f>
        <v>#N/A</v>
      </c>
    </row>
    <row r="1755" spans="1:113" x14ac:dyDescent="0.25">
      <c r="A1755">
        <v>1826</v>
      </c>
      <c r="C1755">
        <v>15224</v>
      </c>
      <c r="D1755">
        <v>5224</v>
      </c>
      <c r="E1755">
        <v>37.760911999999998</v>
      </c>
      <c r="F1755">
        <v>-122.495565</v>
      </c>
      <c r="G1755" t="s">
        <v>1279</v>
      </c>
      <c r="H1755" t="s">
        <v>3706</v>
      </c>
      <c r="I1755" t="s">
        <v>4917</v>
      </c>
      <c r="J1755" t="s">
        <v>4950</v>
      </c>
      <c r="K1755" t="s">
        <v>4972</v>
      </c>
      <c r="M1755" t="s">
        <v>5109</v>
      </c>
      <c r="Q1755" t="s">
        <v>5924</v>
      </c>
      <c r="S1755" t="s">
        <v>6355</v>
      </c>
      <c r="W1755">
        <f t="shared" si="27"/>
        <v>3</v>
      </c>
      <c r="X1755" t="s">
        <v>4943</v>
      </c>
      <c r="Y1755" t="s">
        <v>6888</v>
      </c>
      <c r="Z1755" s="59" t="s">
        <v>6944</v>
      </c>
      <c r="AA1755" t="str">
        <f>VLOOKUP($Z1755,Sheet2!$E$2:$I$222,3,FALSE)</f>
        <v>To Ocean Beach</v>
      </c>
      <c r="AB1755" t="str">
        <f>VLOOKUP($Z1755,Sheet2!$E$2:$I$222,4,FALSE)</f>
        <v>La Playa &amp; Judah</v>
      </c>
      <c r="AC1755" t="str">
        <f>VLOOKUP($Z1755,Sheet2!$E$2:$I$222,5,FALSE)</f>
        <v>Daily ~ 5am-1am</v>
      </c>
      <c r="AE1755" t="s">
        <v>6861</v>
      </c>
      <c r="AF1755" t="s">
        <v>6887</v>
      </c>
      <c r="AG1755" s="59" t="s">
        <v>6946</v>
      </c>
      <c r="AH1755" t="str">
        <f>VLOOKUP(AG1755,Sheet2!$E$2:$I$222,3,FALSE)</f>
        <v>To Ocean Beach</v>
      </c>
      <c r="AI1755" t="str">
        <f>VLOOKUP(AG1755,Sheet2!$E$2:$I$222,4,FALSE)</f>
        <v>Late Night Only (Daily ~ 1am-5am)</v>
      </c>
      <c r="AJ1755" t="str">
        <f>VLOOKUP(AG1755,Sheet2!$E$2:$I$222,5,FALSE)</f>
        <v>Sat ~ 1am-6am | Sun ~ 1am-8am</v>
      </c>
      <c r="AK1755"/>
      <c r="AL1755" t="s">
        <v>6871</v>
      </c>
      <c r="AM1755" t="s">
        <v>6888</v>
      </c>
      <c r="AN1755" s="59" t="s">
        <v>6979</v>
      </c>
      <c r="AO1755" t="str">
        <f>VLOOKUP(AN1755,Sheet2!$E$2:$I$222,3,FALSE)</f>
        <v>To Ocean Beach</v>
      </c>
      <c r="AP1755" t="str">
        <f>VLOOKUP(AN1755,Sheet2!$E$2:$I$222,4,FALSE)</f>
        <v>48th Av. &amp; Judah</v>
      </c>
      <c r="AQ1755" t="str">
        <f>VLOOKUP(AN1755,Sheet2!$E$2:$I$222,5,FALSE)</f>
        <v>PM Only: M-F ~ 4pm-7pm</v>
      </c>
      <c r="AR1755"/>
      <c r="AV1755" t="e">
        <f>VLOOKUP(AU1755,Sheet2!$E$2:$I$222,3,FALSE)</f>
        <v>#N/A</v>
      </c>
      <c r="AW1755" t="e">
        <f>VLOOKUP(AU1755,Sheet2!$E$2:$I$222,4,FALSE)</f>
        <v>#N/A</v>
      </c>
      <c r="AX1755" t="e">
        <f>VLOOKUP(AU1755,Sheet2!$E$2:$I$222,5,FALSE)</f>
        <v>#N/A</v>
      </c>
      <c r="AY1755"/>
      <c r="BC1755" t="e">
        <f>VLOOKUP(BB1755,Sheet2!$E$2:$I$222,3,FALSE)</f>
        <v>#N/A</v>
      </c>
      <c r="BD1755" t="e">
        <f>VLOOKUP(BB1755,Sheet2!$E$2:$I$222,4,FALSE)</f>
        <v>#N/A</v>
      </c>
      <c r="BE1755" t="e">
        <f>VLOOKUP(BB1755,Sheet2!$E$2:$I$222,5,FALSE)</f>
        <v>#N/A</v>
      </c>
      <c r="BF1755"/>
      <c r="BJ1755" t="e">
        <f>VLOOKUP(BI1755,Sheet2!$E$2:$I$222,3,FALSE)</f>
        <v>#N/A</v>
      </c>
      <c r="BK1755" t="e">
        <f>VLOOKUP(BI1755,Sheet2!$E$2:$I$222,4,FALSE)</f>
        <v>#N/A</v>
      </c>
      <c r="BL1755" t="e">
        <f>VLOOKUP(BI1755,Sheet2!$E$2:$I$222,5,FALSE)</f>
        <v>#N/A</v>
      </c>
      <c r="BM1755"/>
      <c r="BQ1755" t="e">
        <f>VLOOKUP(BP1755,Sheet2!$E$2:$I$222,3,FALSE)</f>
        <v>#N/A</v>
      </c>
      <c r="BR1755" t="e">
        <f>VLOOKUP(BP1755,Sheet2!$E$2:$I$222,4,FALSE)</f>
        <v>#N/A</v>
      </c>
      <c r="BS1755" t="e">
        <f>VLOOKUP(BP1755,Sheet2!$E$2:$I$222,5,FALSE)</f>
        <v>#N/A</v>
      </c>
      <c r="BT1755"/>
      <c r="BX1755" t="e">
        <f>VLOOKUP(BW1755,Sheet2!$E$2:$I$222,3,FALSE)</f>
        <v>#N/A</v>
      </c>
      <c r="BY1755" t="e">
        <f>VLOOKUP(BW1755,Sheet2!$E$2:$I$222,4,FALSE)</f>
        <v>#N/A</v>
      </c>
      <c r="BZ1755" t="e">
        <f>VLOOKUP(BW1755,Sheet2!$E$2:$I$222,5,FALSE)</f>
        <v>#N/A</v>
      </c>
      <c r="CA1755"/>
      <c r="CE1755" t="e">
        <f>VLOOKUP(CD1755,Sheet2!$E$2:$I$222,3,FALSE)</f>
        <v>#N/A</v>
      </c>
      <c r="CF1755" t="e">
        <f>VLOOKUP(CD1755,Sheet2!$E$2:$I$222,4,FALSE)</f>
        <v>#N/A</v>
      </c>
      <c r="CG1755" t="e">
        <f>VLOOKUP(CD1755,Sheet2!$E$2:$I$222,5,FALSE)</f>
        <v>#N/A</v>
      </c>
      <c r="CH1755"/>
      <c r="CL1755" t="e">
        <f>VLOOKUP(CK1755,Sheet2!$E$2:$I$222,3,FALSE)</f>
        <v>#N/A</v>
      </c>
      <c r="CM1755" t="e">
        <f>VLOOKUP(CK1755,Sheet2!$E$2:$I$222,4,FALSE)</f>
        <v>#N/A</v>
      </c>
      <c r="CN1755" t="e">
        <f>VLOOKUP(CK1755,Sheet2!$E$2:$I$222,5,FALSE)</f>
        <v>#N/A</v>
      </c>
      <c r="CO1755"/>
      <c r="CS1755" t="e">
        <f>VLOOKUP(CR1755,Sheet2!$E$2:$I$222,3,FALSE)</f>
        <v>#N/A</v>
      </c>
      <c r="CT1755" t="e">
        <f>VLOOKUP(CR1755,Sheet2!$E$2:$I$222,4,FALSE)</f>
        <v>#N/A</v>
      </c>
      <c r="CU1755" t="e">
        <f>VLOOKUP(CR1755,Sheet2!$E$2:$I$222,5,FALSE)</f>
        <v>#N/A</v>
      </c>
      <c r="CV1755"/>
      <c r="CZ1755" t="e">
        <f>VLOOKUP(CY1755,Sheet2!$E$2:$I$222,3,FALSE)</f>
        <v>#N/A</v>
      </c>
      <c r="DA1755" t="e">
        <f>VLOOKUP(CY1755,Sheet2!$E$2:$I$222,4,FALSE)</f>
        <v>#N/A</v>
      </c>
      <c r="DB1755" t="e">
        <f>VLOOKUP(CY1755,Sheet2!$E$2:$I$222,5,FALSE)</f>
        <v>#N/A</v>
      </c>
      <c r="DC1755"/>
      <c r="DG1755" t="e">
        <f>VLOOKUP(DF1755,Sheet2!$E$2:$I$222,3,FALSE)</f>
        <v>#N/A</v>
      </c>
      <c r="DH1755" t="e">
        <f>VLOOKUP(DF1755,Sheet2!$E$2:$I$222,4,FALSE)</f>
        <v>#N/A</v>
      </c>
      <c r="DI1755" t="e">
        <f>VLOOKUP(DF1755,Sheet2!$E$2:$I$222,5,FALSE)</f>
        <v>#N/A</v>
      </c>
    </row>
    <row r="1756" spans="1:113" x14ac:dyDescent="0.25">
      <c r="A1756">
        <v>1827</v>
      </c>
      <c r="C1756">
        <v>15225</v>
      </c>
      <c r="D1756">
        <v>5225</v>
      </c>
      <c r="E1756">
        <v>37.760827999999997</v>
      </c>
      <c r="F1756">
        <v>-122.495964</v>
      </c>
      <c r="G1756" t="s">
        <v>1279</v>
      </c>
      <c r="H1756" t="s">
        <v>3706</v>
      </c>
      <c r="I1756" t="s">
        <v>4918</v>
      </c>
      <c r="J1756" t="s">
        <v>4950</v>
      </c>
      <c r="K1756" t="s">
        <v>4972</v>
      </c>
      <c r="M1756" t="s">
        <v>5109</v>
      </c>
      <c r="N1756" t="s">
        <v>5544</v>
      </c>
      <c r="Q1756" t="s">
        <v>5924</v>
      </c>
      <c r="R1756" t="s">
        <v>5954</v>
      </c>
      <c r="S1756" t="s">
        <v>6354</v>
      </c>
      <c r="W1756">
        <f t="shared" si="27"/>
        <v>3</v>
      </c>
      <c r="X1756" t="s">
        <v>4943</v>
      </c>
      <c r="Y1756" t="s">
        <v>6885</v>
      </c>
      <c r="AA1756" t="e">
        <f>VLOOKUP($Z1756,Sheet2!$E$2:$I$222,3,FALSE)</f>
        <v>#N/A</v>
      </c>
      <c r="AB1756" t="e">
        <f>VLOOKUP($Z1756,Sheet2!$E$2:$I$222,4,FALSE)</f>
        <v>#N/A</v>
      </c>
      <c r="AC1756" t="e">
        <f>VLOOKUP($Z1756,Sheet2!$E$2:$I$222,5,FALSE)</f>
        <v>#N/A</v>
      </c>
      <c r="AE1756" t="s">
        <v>6861</v>
      </c>
      <c r="AF1756" t="s">
        <v>6885</v>
      </c>
      <c r="AG1756" s="59" t="s">
        <v>6950</v>
      </c>
      <c r="AH1756" t="str">
        <f>VLOOKUP(AG1756,Sheet2!$E$2:$I$222,3,FALSE)</f>
        <v>To Caltrain Station</v>
      </c>
      <c r="AI1756" t="str">
        <f>VLOOKUP(AG1756,Sheet2!$E$2:$I$222,4,FALSE)</f>
        <v>Late Night Only (Daily ~1am-5am)</v>
      </c>
      <c r="AJ1756" t="str">
        <f>VLOOKUP(AG1756,Sheet2!$E$2:$I$222,5,FALSE)</f>
        <v>Sat ~ 1am-6am | Sun ~ 1am-8am</v>
      </c>
      <c r="AK1756"/>
      <c r="AL1756" t="s">
        <v>6871</v>
      </c>
      <c r="AM1756" t="s">
        <v>6886</v>
      </c>
      <c r="AN1756" s="59" t="s">
        <v>6959</v>
      </c>
      <c r="AO1756" t="str">
        <f>VLOOKUP(AN1756,Sheet2!$E$2:$I$222,3,FALSE)</f>
        <v>To Financial District</v>
      </c>
      <c r="AP1756" t="str">
        <f>VLOOKUP(AN1756,Sheet2!$E$2:$I$222,4,FALSE)</f>
        <v>Bush &amp; Montgomery</v>
      </c>
      <c r="AQ1756" t="str">
        <f>VLOOKUP(AN1756,Sheet2!$E$2:$I$222,5,FALSE)</f>
        <v>AM Only: M-F ~ 6:30am-9am</v>
      </c>
      <c r="AR1756"/>
      <c r="AV1756" t="e">
        <f>VLOOKUP(AU1756,Sheet2!$E$2:$I$222,3,FALSE)</f>
        <v>#N/A</v>
      </c>
      <c r="AW1756" t="e">
        <f>VLOOKUP(AU1756,Sheet2!$E$2:$I$222,4,FALSE)</f>
        <v>#N/A</v>
      </c>
      <c r="AX1756" t="e">
        <f>VLOOKUP(AU1756,Sheet2!$E$2:$I$222,5,FALSE)</f>
        <v>#N/A</v>
      </c>
      <c r="AY1756"/>
      <c r="BC1756" t="e">
        <f>VLOOKUP(BB1756,Sheet2!$E$2:$I$222,3,FALSE)</f>
        <v>#N/A</v>
      </c>
      <c r="BD1756" t="e">
        <f>VLOOKUP(BB1756,Sheet2!$E$2:$I$222,4,FALSE)</f>
        <v>#N/A</v>
      </c>
      <c r="BE1756" t="e">
        <f>VLOOKUP(BB1756,Sheet2!$E$2:$I$222,5,FALSE)</f>
        <v>#N/A</v>
      </c>
      <c r="BF1756"/>
      <c r="BJ1756" t="e">
        <f>VLOOKUP(BI1756,Sheet2!$E$2:$I$222,3,FALSE)</f>
        <v>#N/A</v>
      </c>
      <c r="BK1756" t="e">
        <f>VLOOKUP(BI1756,Sheet2!$E$2:$I$222,4,FALSE)</f>
        <v>#N/A</v>
      </c>
      <c r="BL1756" t="e">
        <f>VLOOKUP(BI1756,Sheet2!$E$2:$I$222,5,FALSE)</f>
        <v>#N/A</v>
      </c>
      <c r="BM1756"/>
      <c r="BQ1756" t="e">
        <f>VLOOKUP(BP1756,Sheet2!$E$2:$I$222,3,FALSE)</f>
        <v>#N/A</v>
      </c>
      <c r="BR1756" t="e">
        <f>VLOOKUP(BP1756,Sheet2!$E$2:$I$222,4,FALSE)</f>
        <v>#N/A</v>
      </c>
      <c r="BS1756" t="e">
        <f>VLOOKUP(BP1756,Sheet2!$E$2:$I$222,5,FALSE)</f>
        <v>#N/A</v>
      </c>
      <c r="BT1756"/>
      <c r="BX1756" t="e">
        <f>VLOOKUP(BW1756,Sheet2!$E$2:$I$222,3,FALSE)</f>
        <v>#N/A</v>
      </c>
      <c r="BY1756" t="e">
        <f>VLOOKUP(BW1756,Sheet2!$E$2:$I$222,4,FALSE)</f>
        <v>#N/A</v>
      </c>
      <c r="BZ1756" t="e">
        <f>VLOOKUP(BW1756,Sheet2!$E$2:$I$222,5,FALSE)</f>
        <v>#N/A</v>
      </c>
      <c r="CA1756"/>
      <c r="CE1756" t="e">
        <f>VLOOKUP(CD1756,Sheet2!$E$2:$I$222,3,FALSE)</f>
        <v>#N/A</v>
      </c>
      <c r="CF1756" t="e">
        <f>VLOOKUP(CD1756,Sheet2!$E$2:$I$222,4,FALSE)</f>
        <v>#N/A</v>
      </c>
      <c r="CG1756" t="e">
        <f>VLOOKUP(CD1756,Sheet2!$E$2:$I$222,5,FALSE)</f>
        <v>#N/A</v>
      </c>
      <c r="CH1756"/>
      <c r="CL1756" t="e">
        <f>VLOOKUP(CK1756,Sheet2!$E$2:$I$222,3,FALSE)</f>
        <v>#N/A</v>
      </c>
      <c r="CM1756" t="e">
        <f>VLOOKUP(CK1756,Sheet2!$E$2:$I$222,4,FALSE)</f>
        <v>#N/A</v>
      </c>
      <c r="CN1756" t="e">
        <f>VLOOKUP(CK1756,Sheet2!$E$2:$I$222,5,FALSE)</f>
        <v>#N/A</v>
      </c>
      <c r="CO1756"/>
      <c r="CS1756" t="e">
        <f>VLOOKUP(CR1756,Sheet2!$E$2:$I$222,3,FALSE)</f>
        <v>#N/A</v>
      </c>
      <c r="CT1756" t="e">
        <f>VLOOKUP(CR1756,Sheet2!$E$2:$I$222,4,FALSE)</f>
        <v>#N/A</v>
      </c>
      <c r="CU1756" t="e">
        <f>VLOOKUP(CR1756,Sheet2!$E$2:$I$222,5,FALSE)</f>
        <v>#N/A</v>
      </c>
      <c r="CV1756"/>
      <c r="CZ1756" t="e">
        <f>VLOOKUP(CY1756,Sheet2!$E$2:$I$222,3,FALSE)</f>
        <v>#N/A</v>
      </c>
      <c r="DA1756" t="e">
        <f>VLOOKUP(CY1756,Sheet2!$E$2:$I$222,4,FALSE)</f>
        <v>#N/A</v>
      </c>
      <c r="DB1756" t="e">
        <f>VLOOKUP(CY1756,Sheet2!$E$2:$I$222,5,FALSE)</f>
        <v>#N/A</v>
      </c>
      <c r="DC1756"/>
      <c r="DG1756" t="e">
        <f>VLOOKUP(DF1756,Sheet2!$E$2:$I$222,3,FALSE)</f>
        <v>#N/A</v>
      </c>
      <c r="DH1756" t="e">
        <f>VLOOKUP(DF1756,Sheet2!$E$2:$I$222,4,FALSE)</f>
        <v>#N/A</v>
      </c>
      <c r="DI1756" t="e">
        <f>VLOOKUP(DF1756,Sheet2!$E$2:$I$222,5,FALSE)</f>
        <v>#N/A</v>
      </c>
    </row>
    <row r="1757" spans="1:113" x14ac:dyDescent="0.25">
      <c r="A1757">
        <v>1828</v>
      </c>
      <c r="C1757">
        <v>15226</v>
      </c>
      <c r="D1757">
        <v>5226</v>
      </c>
      <c r="E1757">
        <v>37.76482</v>
      </c>
      <c r="F1757">
        <v>-122.403617</v>
      </c>
      <c r="G1757" t="s">
        <v>1280</v>
      </c>
      <c r="H1757" t="s">
        <v>3707</v>
      </c>
      <c r="I1757" t="s">
        <v>4919</v>
      </c>
      <c r="J1757" t="s">
        <v>4948</v>
      </c>
      <c r="Q1757" t="s">
        <v>5924</v>
      </c>
      <c r="S1757" t="s">
        <v>6007</v>
      </c>
      <c r="W1757">
        <f t="shared" si="27"/>
        <v>1</v>
      </c>
      <c r="X1757" t="s">
        <v>6820</v>
      </c>
      <c r="Y1757" t="s">
        <v>6887</v>
      </c>
      <c r="AA1757" t="e">
        <f>VLOOKUP($Z1757,Sheet2!$E$2:$I$222,3,FALSE)</f>
        <v>#N/A</v>
      </c>
      <c r="AB1757" t="e">
        <f>VLOOKUP($Z1757,Sheet2!$E$2:$I$222,4,FALSE)</f>
        <v>#N/A</v>
      </c>
      <c r="AC1757" t="e">
        <f>VLOOKUP($Z1757,Sheet2!$E$2:$I$222,5,FALSE)</f>
        <v>#N/A</v>
      </c>
      <c r="AH1757" t="e">
        <f>VLOOKUP(AG1757,Sheet2!$E$2:$I$222,3,FALSE)</f>
        <v>#N/A</v>
      </c>
      <c r="AI1757" t="e">
        <f>VLOOKUP(AG1757,Sheet2!$E$2:$I$222,4,FALSE)</f>
        <v>#N/A</v>
      </c>
      <c r="AJ1757" t="e">
        <f>VLOOKUP(AG1757,Sheet2!$E$2:$I$222,5,FALSE)</f>
        <v>#N/A</v>
      </c>
      <c r="AK1757"/>
      <c r="AO1757" t="e">
        <f>VLOOKUP(AN1757,Sheet2!$E$2:$I$222,3,FALSE)</f>
        <v>#N/A</v>
      </c>
      <c r="AP1757" t="e">
        <f>VLOOKUP(AN1757,Sheet2!$E$2:$I$222,4,FALSE)</f>
        <v>#N/A</v>
      </c>
      <c r="AQ1757" t="e">
        <f>VLOOKUP(AN1757,Sheet2!$E$2:$I$222,5,FALSE)</f>
        <v>#N/A</v>
      </c>
      <c r="AR1757"/>
      <c r="AV1757" t="e">
        <f>VLOOKUP(AU1757,Sheet2!$E$2:$I$222,3,FALSE)</f>
        <v>#N/A</v>
      </c>
      <c r="AW1757" t="e">
        <f>VLOOKUP(AU1757,Sheet2!$E$2:$I$222,4,FALSE)</f>
        <v>#N/A</v>
      </c>
      <c r="AX1757" t="e">
        <f>VLOOKUP(AU1757,Sheet2!$E$2:$I$222,5,FALSE)</f>
        <v>#N/A</v>
      </c>
      <c r="AY1757"/>
      <c r="BC1757" t="e">
        <f>VLOOKUP(BB1757,Sheet2!$E$2:$I$222,3,FALSE)</f>
        <v>#N/A</v>
      </c>
      <c r="BD1757" t="e">
        <f>VLOOKUP(BB1757,Sheet2!$E$2:$I$222,4,FALSE)</f>
        <v>#N/A</v>
      </c>
      <c r="BE1757" t="e">
        <f>VLOOKUP(BB1757,Sheet2!$E$2:$I$222,5,FALSE)</f>
        <v>#N/A</v>
      </c>
      <c r="BF1757"/>
      <c r="BJ1757" t="e">
        <f>VLOOKUP(BI1757,Sheet2!$E$2:$I$222,3,FALSE)</f>
        <v>#N/A</v>
      </c>
      <c r="BK1757" t="e">
        <f>VLOOKUP(BI1757,Sheet2!$E$2:$I$222,4,FALSE)</f>
        <v>#N/A</v>
      </c>
      <c r="BL1757" t="e">
        <f>VLOOKUP(BI1757,Sheet2!$E$2:$I$222,5,FALSE)</f>
        <v>#N/A</v>
      </c>
      <c r="BM1757"/>
      <c r="BQ1757" t="e">
        <f>VLOOKUP(BP1757,Sheet2!$E$2:$I$222,3,FALSE)</f>
        <v>#N/A</v>
      </c>
      <c r="BR1757" t="e">
        <f>VLOOKUP(BP1757,Sheet2!$E$2:$I$222,4,FALSE)</f>
        <v>#N/A</v>
      </c>
      <c r="BS1757" t="e">
        <f>VLOOKUP(BP1757,Sheet2!$E$2:$I$222,5,FALSE)</f>
        <v>#N/A</v>
      </c>
      <c r="BT1757"/>
      <c r="BX1757" t="e">
        <f>VLOOKUP(BW1757,Sheet2!$E$2:$I$222,3,FALSE)</f>
        <v>#N/A</v>
      </c>
      <c r="BY1757" t="e">
        <f>VLOOKUP(BW1757,Sheet2!$E$2:$I$222,4,FALSE)</f>
        <v>#N/A</v>
      </c>
      <c r="BZ1757" t="e">
        <f>VLOOKUP(BW1757,Sheet2!$E$2:$I$222,5,FALSE)</f>
        <v>#N/A</v>
      </c>
      <c r="CA1757"/>
      <c r="CE1757" t="e">
        <f>VLOOKUP(CD1757,Sheet2!$E$2:$I$222,3,FALSE)</f>
        <v>#N/A</v>
      </c>
      <c r="CF1757" t="e">
        <f>VLOOKUP(CD1757,Sheet2!$E$2:$I$222,4,FALSE)</f>
        <v>#N/A</v>
      </c>
      <c r="CG1757" t="e">
        <f>VLOOKUP(CD1757,Sheet2!$E$2:$I$222,5,FALSE)</f>
        <v>#N/A</v>
      </c>
      <c r="CH1757"/>
      <c r="CL1757" t="e">
        <f>VLOOKUP(CK1757,Sheet2!$E$2:$I$222,3,FALSE)</f>
        <v>#N/A</v>
      </c>
      <c r="CM1757" t="e">
        <f>VLOOKUP(CK1757,Sheet2!$E$2:$I$222,4,FALSE)</f>
        <v>#N/A</v>
      </c>
      <c r="CN1757" t="e">
        <f>VLOOKUP(CK1757,Sheet2!$E$2:$I$222,5,FALSE)</f>
        <v>#N/A</v>
      </c>
      <c r="CO1757"/>
      <c r="CS1757" t="e">
        <f>VLOOKUP(CR1757,Sheet2!$E$2:$I$222,3,FALSE)</f>
        <v>#N/A</v>
      </c>
      <c r="CT1757" t="e">
        <f>VLOOKUP(CR1757,Sheet2!$E$2:$I$222,4,FALSE)</f>
        <v>#N/A</v>
      </c>
      <c r="CU1757" t="e">
        <f>VLOOKUP(CR1757,Sheet2!$E$2:$I$222,5,FALSE)</f>
        <v>#N/A</v>
      </c>
      <c r="CV1757"/>
      <c r="CZ1757" t="e">
        <f>VLOOKUP(CY1757,Sheet2!$E$2:$I$222,3,FALSE)</f>
        <v>#N/A</v>
      </c>
      <c r="DA1757" t="e">
        <f>VLOOKUP(CY1757,Sheet2!$E$2:$I$222,4,FALSE)</f>
        <v>#N/A</v>
      </c>
      <c r="DB1757" t="e">
        <f>VLOOKUP(CY1757,Sheet2!$E$2:$I$222,5,FALSE)</f>
        <v>#N/A</v>
      </c>
      <c r="DC1757"/>
      <c r="DG1757" t="e">
        <f>VLOOKUP(DF1757,Sheet2!$E$2:$I$222,3,FALSE)</f>
        <v>#N/A</v>
      </c>
      <c r="DH1757" t="e">
        <f>VLOOKUP(DF1757,Sheet2!$E$2:$I$222,4,FALSE)</f>
        <v>#N/A</v>
      </c>
      <c r="DI1757" t="e">
        <f>VLOOKUP(DF1757,Sheet2!$E$2:$I$222,5,FALSE)</f>
        <v>#N/A</v>
      </c>
    </row>
    <row r="1758" spans="1:113" x14ac:dyDescent="0.25">
      <c r="A1758">
        <v>1829</v>
      </c>
      <c r="C1758">
        <v>15227</v>
      </c>
      <c r="D1758">
        <v>5227</v>
      </c>
      <c r="E1758">
        <v>37.754420000000003</v>
      </c>
      <c r="F1758">
        <v>-122.40249</v>
      </c>
      <c r="G1758" t="s">
        <v>1281</v>
      </c>
      <c r="H1758" t="s">
        <v>3708</v>
      </c>
      <c r="I1758" t="s">
        <v>4908</v>
      </c>
      <c r="J1758" t="s">
        <v>4946</v>
      </c>
      <c r="K1758" t="s">
        <v>4967</v>
      </c>
      <c r="M1758" t="s">
        <v>5109</v>
      </c>
      <c r="N1758" t="s">
        <v>5545</v>
      </c>
      <c r="Q1758" t="s">
        <v>5924</v>
      </c>
      <c r="R1758">
        <v>824</v>
      </c>
      <c r="S1758" t="s">
        <v>6104</v>
      </c>
      <c r="W1758">
        <f t="shared" si="27"/>
        <v>3</v>
      </c>
      <c r="X1758" t="s">
        <v>6808</v>
      </c>
      <c r="Y1758" t="s">
        <v>6887</v>
      </c>
      <c r="AA1758" t="e">
        <f>VLOOKUP($Z1758,Sheet2!$E$2:$I$222,3,FALSE)</f>
        <v>#N/A</v>
      </c>
      <c r="AB1758" t="e">
        <f>VLOOKUP($Z1758,Sheet2!$E$2:$I$222,4,FALSE)</f>
        <v>#N/A</v>
      </c>
      <c r="AC1758" t="e">
        <f>VLOOKUP($Z1758,Sheet2!$E$2:$I$222,5,FALSE)</f>
        <v>#N/A</v>
      </c>
      <c r="AE1758" t="s">
        <v>6824</v>
      </c>
      <c r="AF1758" t="s">
        <v>6886</v>
      </c>
      <c r="AG1758" s="59" t="s">
        <v>6902</v>
      </c>
      <c r="AH1758" t="str">
        <f>VLOOKUP(AG1758,Sheet2!$E$2:$I$222,3,FALSE)</f>
        <v>To Fisherman's Wharf</v>
      </c>
      <c r="AI1758" t="str">
        <f>VLOOKUP(AG1758,Sheet2!$E$2:$I$222,4,FALSE)</f>
        <v>Beach &amp; Polk</v>
      </c>
      <c r="AJ1758" t="str">
        <f>VLOOKUP(AG1758,Sheet2!$E$2:$I$222,5,FALSE)</f>
        <v>Daily ~ 5:30am-12:30am</v>
      </c>
      <c r="AK1758"/>
      <c r="AL1758" t="s">
        <v>6837</v>
      </c>
      <c r="AM1758" t="s">
        <v>6887</v>
      </c>
      <c r="AO1758" t="e">
        <f>VLOOKUP(AN1758,Sheet2!$E$2:$I$222,3,FALSE)</f>
        <v>#N/A</v>
      </c>
      <c r="AP1758" t="e">
        <f>VLOOKUP(AN1758,Sheet2!$E$2:$I$222,4,FALSE)</f>
        <v>#N/A</v>
      </c>
      <c r="AQ1758" t="e">
        <f>VLOOKUP(AN1758,Sheet2!$E$2:$I$222,5,FALSE)</f>
        <v>#N/A</v>
      </c>
      <c r="AR1758"/>
      <c r="AV1758" t="e">
        <f>VLOOKUP(AU1758,Sheet2!$E$2:$I$222,3,FALSE)</f>
        <v>#N/A</v>
      </c>
      <c r="AW1758" t="e">
        <f>VLOOKUP(AU1758,Sheet2!$E$2:$I$222,4,FALSE)</f>
        <v>#N/A</v>
      </c>
      <c r="AX1758" t="e">
        <f>VLOOKUP(AU1758,Sheet2!$E$2:$I$222,5,FALSE)</f>
        <v>#N/A</v>
      </c>
      <c r="AY1758"/>
      <c r="BC1758" t="e">
        <f>VLOOKUP(BB1758,Sheet2!$E$2:$I$222,3,FALSE)</f>
        <v>#N/A</v>
      </c>
      <c r="BD1758" t="e">
        <f>VLOOKUP(BB1758,Sheet2!$E$2:$I$222,4,FALSE)</f>
        <v>#N/A</v>
      </c>
      <c r="BE1758" t="e">
        <f>VLOOKUP(BB1758,Sheet2!$E$2:$I$222,5,FALSE)</f>
        <v>#N/A</v>
      </c>
      <c r="BF1758"/>
      <c r="BJ1758" t="e">
        <f>VLOOKUP(BI1758,Sheet2!$E$2:$I$222,3,FALSE)</f>
        <v>#N/A</v>
      </c>
      <c r="BK1758" t="e">
        <f>VLOOKUP(BI1758,Sheet2!$E$2:$I$222,4,FALSE)</f>
        <v>#N/A</v>
      </c>
      <c r="BL1758" t="e">
        <f>VLOOKUP(BI1758,Sheet2!$E$2:$I$222,5,FALSE)</f>
        <v>#N/A</v>
      </c>
      <c r="BM1758"/>
      <c r="BQ1758" t="e">
        <f>VLOOKUP(BP1758,Sheet2!$E$2:$I$222,3,FALSE)</f>
        <v>#N/A</v>
      </c>
      <c r="BR1758" t="e">
        <f>VLOOKUP(BP1758,Sheet2!$E$2:$I$222,4,FALSE)</f>
        <v>#N/A</v>
      </c>
      <c r="BS1758" t="e">
        <f>VLOOKUP(BP1758,Sheet2!$E$2:$I$222,5,FALSE)</f>
        <v>#N/A</v>
      </c>
      <c r="BT1758"/>
      <c r="BX1758" t="e">
        <f>VLOOKUP(BW1758,Sheet2!$E$2:$I$222,3,FALSE)</f>
        <v>#N/A</v>
      </c>
      <c r="BY1758" t="e">
        <f>VLOOKUP(BW1758,Sheet2!$E$2:$I$222,4,FALSE)</f>
        <v>#N/A</v>
      </c>
      <c r="BZ1758" t="e">
        <f>VLOOKUP(BW1758,Sheet2!$E$2:$I$222,5,FALSE)</f>
        <v>#N/A</v>
      </c>
      <c r="CA1758"/>
      <c r="CE1758" t="e">
        <f>VLOOKUP(CD1758,Sheet2!$E$2:$I$222,3,FALSE)</f>
        <v>#N/A</v>
      </c>
      <c r="CF1758" t="e">
        <f>VLOOKUP(CD1758,Sheet2!$E$2:$I$222,4,FALSE)</f>
        <v>#N/A</v>
      </c>
      <c r="CG1758" t="e">
        <f>VLOOKUP(CD1758,Sheet2!$E$2:$I$222,5,FALSE)</f>
        <v>#N/A</v>
      </c>
      <c r="CH1758"/>
      <c r="CL1758" t="e">
        <f>VLOOKUP(CK1758,Sheet2!$E$2:$I$222,3,FALSE)</f>
        <v>#N/A</v>
      </c>
      <c r="CM1758" t="e">
        <f>VLOOKUP(CK1758,Sheet2!$E$2:$I$222,4,FALSE)</f>
        <v>#N/A</v>
      </c>
      <c r="CN1758" t="e">
        <f>VLOOKUP(CK1758,Sheet2!$E$2:$I$222,5,FALSE)</f>
        <v>#N/A</v>
      </c>
      <c r="CO1758"/>
      <c r="CS1758" t="e">
        <f>VLOOKUP(CR1758,Sheet2!$E$2:$I$222,3,FALSE)</f>
        <v>#N/A</v>
      </c>
      <c r="CT1758" t="e">
        <f>VLOOKUP(CR1758,Sheet2!$E$2:$I$222,4,FALSE)</f>
        <v>#N/A</v>
      </c>
      <c r="CU1758" t="e">
        <f>VLOOKUP(CR1758,Sheet2!$E$2:$I$222,5,FALSE)</f>
        <v>#N/A</v>
      </c>
      <c r="CV1758"/>
      <c r="CZ1758" t="e">
        <f>VLOOKUP(CY1758,Sheet2!$E$2:$I$222,3,FALSE)</f>
        <v>#N/A</v>
      </c>
      <c r="DA1758" t="e">
        <f>VLOOKUP(CY1758,Sheet2!$E$2:$I$222,4,FALSE)</f>
        <v>#N/A</v>
      </c>
      <c r="DB1758" t="e">
        <f>VLOOKUP(CY1758,Sheet2!$E$2:$I$222,5,FALSE)</f>
        <v>#N/A</v>
      </c>
      <c r="DC1758"/>
      <c r="DG1758" t="e">
        <f>VLOOKUP(DF1758,Sheet2!$E$2:$I$222,3,FALSE)</f>
        <v>#N/A</v>
      </c>
      <c r="DH1758" t="e">
        <f>VLOOKUP(DF1758,Sheet2!$E$2:$I$222,4,FALSE)</f>
        <v>#N/A</v>
      </c>
      <c r="DI1758" t="e">
        <f>VLOOKUP(DF1758,Sheet2!$E$2:$I$222,5,FALSE)</f>
        <v>#N/A</v>
      </c>
    </row>
    <row r="1759" spans="1:113" x14ac:dyDescent="0.25">
      <c r="A1759">
        <v>1830</v>
      </c>
      <c r="C1759">
        <v>15228</v>
      </c>
      <c r="D1759">
        <v>5228</v>
      </c>
      <c r="E1759">
        <v>37.751869999999997</v>
      </c>
      <c r="F1759">
        <v>-122.40223</v>
      </c>
      <c r="G1759" t="s">
        <v>1282</v>
      </c>
      <c r="H1759" t="s">
        <v>3709</v>
      </c>
      <c r="I1759" t="s">
        <v>4908</v>
      </c>
      <c r="J1759" t="s">
        <v>4948</v>
      </c>
      <c r="Q1759" t="s">
        <v>5924</v>
      </c>
      <c r="S1759" t="s">
        <v>6104</v>
      </c>
      <c r="W1759">
        <f t="shared" si="27"/>
        <v>3</v>
      </c>
      <c r="X1759" t="s">
        <v>6808</v>
      </c>
      <c r="Y1759" t="s">
        <v>6887</v>
      </c>
      <c r="AA1759" t="e">
        <f>VLOOKUP($Z1759,Sheet2!$E$2:$I$222,3,FALSE)</f>
        <v>#N/A</v>
      </c>
      <c r="AB1759" t="e">
        <f>VLOOKUP($Z1759,Sheet2!$E$2:$I$222,4,FALSE)</f>
        <v>#N/A</v>
      </c>
      <c r="AC1759" t="e">
        <f>VLOOKUP($Z1759,Sheet2!$E$2:$I$222,5,FALSE)</f>
        <v>#N/A</v>
      </c>
      <c r="AE1759" t="s">
        <v>6824</v>
      </c>
      <c r="AF1759" t="s">
        <v>6886</v>
      </c>
      <c r="AG1759" s="59" t="s">
        <v>6902</v>
      </c>
      <c r="AH1759" t="str">
        <f>VLOOKUP(AG1759,Sheet2!$E$2:$I$222,3,FALSE)</f>
        <v>To Fisherman's Wharf</v>
      </c>
      <c r="AI1759" t="str">
        <f>VLOOKUP(AG1759,Sheet2!$E$2:$I$222,4,FALSE)</f>
        <v>Beach &amp; Polk</v>
      </c>
      <c r="AJ1759" t="str">
        <f>VLOOKUP(AG1759,Sheet2!$E$2:$I$222,5,FALSE)</f>
        <v>Daily ~ 5:30am-12:30am</v>
      </c>
      <c r="AK1759"/>
      <c r="AL1759" t="s">
        <v>6837</v>
      </c>
      <c r="AM1759" t="s">
        <v>6887</v>
      </c>
      <c r="AO1759" t="e">
        <f>VLOOKUP(AN1759,Sheet2!$E$2:$I$222,3,FALSE)</f>
        <v>#N/A</v>
      </c>
      <c r="AP1759" t="e">
        <f>VLOOKUP(AN1759,Sheet2!$E$2:$I$222,4,FALSE)</f>
        <v>#N/A</v>
      </c>
      <c r="AQ1759" t="e">
        <f>VLOOKUP(AN1759,Sheet2!$E$2:$I$222,5,FALSE)</f>
        <v>#N/A</v>
      </c>
      <c r="AR1759"/>
      <c r="AV1759" t="e">
        <f>VLOOKUP(AU1759,Sheet2!$E$2:$I$222,3,FALSE)</f>
        <v>#N/A</v>
      </c>
      <c r="AW1759" t="e">
        <f>VLOOKUP(AU1759,Sheet2!$E$2:$I$222,4,FALSE)</f>
        <v>#N/A</v>
      </c>
      <c r="AX1759" t="e">
        <f>VLOOKUP(AU1759,Sheet2!$E$2:$I$222,5,FALSE)</f>
        <v>#N/A</v>
      </c>
      <c r="AY1759"/>
      <c r="BC1759" t="e">
        <f>VLOOKUP(BB1759,Sheet2!$E$2:$I$222,3,FALSE)</f>
        <v>#N/A</v>
      </c>
      <c r="BD1759" t="e">
        <f>VLOOKUP(BB1759,Sheet2!$E$2:$I$222,4,FALSE)</f>
        <v>#N/A</v>
      </c>
      <c r="BE1759" t="e">
        <f>VLOOKUP(BB1759,Sheet2!$E$2:$I$222,5,FALSE)</f>
        <v>#N/A</v>
      </c>
      <c r="BF1759"/>
      <c r="BJ1759" t="e">
        <f>VLOOKUP(BI1759,Sheet2!$E$2:$I$222,3,FALSE)</f>
        <v>#N/A</v>
      </c>
      <c r="BK1759" t="e">
        <f>VLOOKUP(BI1759,Sheet2!$E$2:$I$222,4,FALSE)</f>
        <v>#N/A</v>
      </c>
      <c r="BL1759" t="e">
        <f>VLOOKUP(BI1759,Sheet2!$E$2:$I$222,5,FALSE)</f>
        <v>#N/A</v>
      </c>
      <c r="BM1759"/>
      <c r="BQ1759" t="e">
        <f>VLOOKUP(BP1759,Sheet2!$E$2:$I$222,3,FALSE)</f>
        <v>#N/A</v>
      </c>
      <c r="BR1759" t="e">
        <f>VLOOKUP(BP1759,Sheet2!$E$2:$I$222,4,FALSE)</f>
        <v>#N/A</v>
      </c>
      <c r="BS1759" t="e">
        <f>VLOOKUP(BP1759,Sheet2!$E$2:$I$222,5,FALSE)</f>
        <v>#N/A</v>
      </c>
      <c r="BT1759"/>
      <c r="BX1759" t="e">
        <f>VLOOKUP(BW1759,Sheet2!$E$2:$I$222,3,FALSE)</f>
        <v>#N/A</v>
      </c>
      <c r="BY1759" t="e">
        <f>VLOOKUP(BW1759,Sheet2!$E$2:$I$222,4,FALSE)</f>
        <v>#N/A</v>
      </c>
      <c r="BZ1759" t="e">
        <f>VLOOKUP(BW1759,Sheet2!$E$2:$I$222,5,FALSE)</f>
        <v>#N/A</v>
      </c>
      <c r="CA1759"/>
      <c r="CE1759" t="e">
        <f>VLOOKUP(CD1759,Sheet2!$E$2:$I$222,3,FALSE)</f>
        <v>#N/A</v>
      </c>
      <c r="CF1759" t="e">
        <f>VLOOKUP(CD1759,Sheet2!$E$2:$I$222,4,FALSE)</f>
        <v>#N/A</v>
      </c>
      <c r="CG1759" t="e">
        <f>VLOOKUP(CD1759,Sheet2!$E$2:$I$222,5,FALSE)</f>
        <v>#N/A</v>
      </c>
      <c r="CH1759"/>
      <c r="CL1759" t="e">
        <f>VLOOKUP(CK1759,Sheet2!$E$2:$I$222,3,FALSE)</f>
        <v>#N/A</v>
      </c>
      <c r="CM1759" t="e">
        <f>VLOOKUP(CK1759,Sheet2!$E$2:$I$222,4,FALSE)</f>
        <v>#N/A</v>
      </c>
      <c r="CN1759" t="e">
        <f>VLOOKUP(CK1759,Sheet2!$E$2:$I$222,5,FALSE)</f>
        <v>#N/A</v>
      </c>
      <c r="CO1759"/>
      <c r="CS1759" t="e">
        <f>VLOOKUP(CR1759,Sheet2!$E$2:$I$222,3,FALSE)</f>
        <v>#N/A</v>
      </c>
      <c r="CT1759" t="e">
        <f>VLOOKUP(CR1759,Sheet2!$E$2:$I$222,4,FALSE)</f>
        <v>#N/A</v>
      </c>
      <c r="CU1759" t="e">
        <f>VLOOKUP(CR1759,Sheet2!$E$2:$I$222,5,FALSE)</f>
        <v>#N/A</v>
      </c>
      <c r="CV1759"/>
      <c r="CZ1759" t="e">
        <f>VLOOKUP(CY1759,Sheet2!$E$2:$I$222,3,FALSE)</f>
        <v>#N/A</v>
      </c>
      <c r="DA1759" t="e">
        <f>VLOOKUP(CY1759,Sheet2!$E$2:$I$222,4,FALSE)</f>
        <v>#N/A</v>
      </c>
      <c r="DB1759" t="e">
        <f>VLOOKUP(CY1759,Sheet2!$E$2:$I$222,5,FALSE)</f>
        <v>#N/A</v>
      </c>
      <c r="DC1759"/>
      <c r="DG1759" t="e">
        <f>VLOOKUP(DF1759,Sheet2!$E$2:$I$222,3,FALSE)</f>
        <v>#N/A</v>
      </c>
      <c r="DH1759" t="e">
        <f>VLOOKUP(DF1759,Sheet2!$E$2:$I$222,4,FALSE)</f>
        <v>#N/A</v>
      </c>
      <c r="DI1759" t="e">
        <f>VLOOKUP(DF1759,Sheet2!$E$2:$I$222,5,FALSE)</f>
        <v>#N/A</v>
      </c>
    </row>
    <row r="1760" spans="1:113" x14ac:dyDescent="0.25">
      <c r="A1760">
        <v>1831</v>
      </c>
      <c r="C1760">
        <v>15229</v>
      </c>
      <c r="D1760">
        <v>5229</v>
      </c>
      <c r="E1760">
        <v>37.75085</v>
      </c>
      <c r="F1760">
        <v>-122.40215000000001</v>
      </c>
      <c r="G1760" t="s">
        <v>1283</v>
      </c>
      <c r="H1760" t="s">
        <v>3710</v>
      </c>
      <c r="I1760" t="s">
        <v>4907</v>
      </c>
      <c r="J1760" t="s">
        <v>4947</v>
      </c>
      <c r="Q1760" t="s">
        <v>5924</v>
      </c>
      <c r="S1760" t="s">
        <v>6104</v>
      </c>
      <c r="W1760">
        <f t="shared" si="27"/>
        <v>3</v>
      </c>
      <c r="X1760" t="s">
        <v>6808</v>
      </c>
      <c r="Y1760" t="s">
        <v>6887</v>
      </c>
      <c r="AA1760" t="e">
        <f>VLOOKUP($Z1760,Sheet2!$E$2:$I$222,3,FALSE)</f>
        <v>#N/A</v>
      </c>
      <c r="AB1760" t="e">
        <f>VLOOKUP($Z1760,Sheet2!$E$2:$I$222,4,FALSE)</f>
        <v>#N/A</v>
      </c>
      <c r="AC1760" t="e">
        <f>VLOOKUP($Z1760,Sheet2!$E$2:$I$222,5,FALSE)</f>
        <v>#N/A</v>
      </c>
      <c r="AE1760" t="s">
        <v>6824</v>
      </c>
      <c r="AF1760" t="s">
        <v>6886</v>
      </c>
      <c r="AG1760" s="59" t="s">
        <v>6902</v>
      </c>
      <c r="AH1760" t="str">
        <f>VLOOKUP(AG1760,Sheet2!$E$2:$I$222,3,FALSE)</f>
        <v>To Fisherman's Wharf</v>
      </c>
      <c r="AI1760" t="str">
        <f>VLOOKUP(AG1760,Sheet2!$E$2:$I$222,4,FALSE)</f>
        <v>Beach &amp; Polk</v>
      </c>
      <c r="AJ1760" t="str">
        <f>VLOOKUP(AG1760,Sheet2!$E$2:$I$222,5,FALSE)</f>
        <v>Daily ~ 5:30am-12:30am</v>
      </c>
      <c r="AK1760"/>
      <c r="AL1760" t="s">
        <v>6837</v>
      </c>
      <c r="AM1760" t="s">
        <v>6887</v>
      </c>
      <c r="AO1760" t="e">
        <f>VLOOKUP(AN1760,Sheet2!$E$2:$I$222,3,FALSE)</f>
        <v>#N/A</v>
      </c>
      <c r="AP1760" t="e">
        <f>VLOOKUP(AN1760,Sheet2!$E$2:$I$222,4,FALSE)</f>
        <v>#N/A</v>
      </c>
      <c r="AQ1760" t="e">
        <f>VLOOKUP(AN1760,Sheet2!$E$2:$I$222,5,FALSE)</f>
        <v>#N/A</v>
      </c>
      <c r="AR1760"/>
      <c r="AV1760" t="e">
        <f>VLOOKUP(AU1760,Sheet2!$E$2:$I$222,3,FALSE)</f>
        <v>#N/A</v>
      </c>
      <c r="AW1760" t="e">
        <f>VLOOKUP(AU1760,Sheet2!$E$2:$I$222,4,FALSE)</f>
        <v>#N/A</v>
      </c>
      <c r="AX1760" t="e">
        <f>VLOOKUP(AU1760,Sheet2!$E$2:$I$222,5,FALSE)</f>
        <v>#N/A</v>
      </c>
      <c r="AY1760"/>
      <c r="BC1760" t="e">
        <f>VLOOKUP(BB1760,Sheet2!$E$2:$I$222,3,FALSE)</f>
        <v>#N/A</v>
      </c>
      <c r="BD1760" t="e">
        <f>VLOOKUP(BB1760,Sheet2!$E$2:$I$222,4,FALSE)</f>
        <v>#N/A</v>
      </c>
      <c r="BE1760" t="e">
        <f>VLOOKUP(BB1760,Sheet2!$E$2:$I$222,5,FALSE)</f>
        <v>#N/A</v>
      </c>
      <c r="BF1760"/>
      <c r="BJ1760" t="e">
        <f>VLOOKUP(BI1760,Sheet2!$E$2:$I$222,3,FALSE)</f>
        <v>#N/A</v>
      </c>
      <c r="BK1760" t="e">
        <f>VLOOKUP(BI1760,Sheet2!$E$2:$I$222,4,FALSE)</f>
        <v>#N/A</v>
      </c>
      <c r="BL1760" t="e">
        <f>VLOOKUP(BI1760,Sheet2!$E$2:$I$222,5,FALSE)</f>
        <v>#N/A</v>
      </c>
      <c r="BM1760"/>
      <c r="BQ1760" t="e">
        <f>VLOOKUP(BP1760,Sheet2!$E$2:$I$222,3,FALSE)</f>
        <v>#N/A</v>
      </c>
      <c r="BR1760" t="e">
        <f>VLOOKUP(BP1760,Sheet2!$E$2:$I$222,4,FALSE)</f>
        <v>#N/A</v>
      </c>
      <c r="BS1760" t="e">
        <f>VLOOKUP(BP1760,Sheet2!$E$2:$I$222,5,FALSE)</f>
        <v>#N/A</v>
      </c>
      <c r="BT1760"/>
      <c r="BX1760" t="e">
        <f>VLOOKUP(BW1760,Sheet2!$E$2:$I$222,3,FALSE)</f>
        <v>#N/A</v>
      </c>
      <c r="BY1760" t="e">
        <f>VLOOKUP(BW1760,Sheet2!$E$2:$I$222,4,FALSE)</f>
        <v>#N/A</v>
      </c>
      <c r="BZ1760" t="e">
        <f>VLOOKUP(BW1760,Sheet2!$E$2:$I$222,5,FALSE)</f>
        <v>#N/A</v>
      </c>
      <c r="CA1760"/>
      <c r="CE1760" t="e">
        <f>VLOOKUP(CD1760,Sheet2!$E$2:$I$222,3,FALSE)</f>
        <v>#N/A</v>
      </c>
      <c r="CF1760" t="e">
        <f>VLOOKUP(CD1760,Sheet2!$E$2:$I$222,4,FALSE)</f>
        <v>#N/A</v>
      </c>
      <c r="CG1760" t="e">
        <f>VLOOKUP(CD1760,Sheet2!$E$2:$I$222,5,FALSE)</f>
        <v>#N/A</v>
      </c>
      <c r="CH1760"/>
      <c r="CL1760" t="e">
        <f>VLOOKUP(CK1760,Sheet2!$E$2:$I$222,3,FALSE)</f>
        <v>#N/A</v>
      </c>
      <c r="CM1760" t="e">
        <f>VLOOKUP(CK1760,Sheet2!$E$2:$I$222,4,FALSE)</f>
        <v>#N/A</v>
      </c>
      <c r="CN1760" t="e">
        <f>VLOOKUP(CK1760,Sheet2!$E$2:$I$222,5,FALSE)</f>
        <v>#N/A</v>
      </c>
      <c r="CO1760"/>
      <c r="CS1760" t="e">
        <f>VLOOKUP(CR1760,Sheet2!$E$2:$I$222,3,FALSE)</f>
        <v>#N/A</v>
      </c>
      <c r="CT1760" t="e">
        <f>VLOOKUP(CR1760,Sheet2!$E$2:$I$222,4,FALSE)</f>
        <v>#N/A</v>
      </c>
      <c r="CU1760" t="e">
        <f>VLOOKUP(CR1760,Sheet2!$E$2:$I$222,5,FALSE)</f>
        <v>#N/A</v>
      </c>
      <c r="CV1760"/>
      <c r="CZ1760" t="e">
        <f>VLOOKUP(CY1760,Sheet2!$E$2:$I$222,3,FALSE)</f>
        <v>#N/A</v>
      </c>
      <c r="DA1760" t="e">
        <f>VLOOKUP(CY1760,Sheet2!$E$2:$I$222,4,FALSE)</f>
        <v>#N/A</v>
      </c>
      <c r="DB1760" t="e">
        <f>VLOOKUP(CY1760,Sheet2!$E$2:$I$222,5,FALSE)</f>
        <v>#N/A</v>
      </c>
      <c r="DC1760"/>
      <c r="DG1760" t="e">
        <f>VLOOKUP(DF1760,Sheet2!$E$2:$I$222,3,FALSE)</f>
        <v>#N/A</v>
      </c>
      <c r="DH1760" t="e">
        <f>VLOOKUP(DF1760,Sheet2!$E$2:$I$222,4,FALSE)</f>
        <v>#N/A</v>
      </c>
      <c r="DI1760" t="e">
        <f>VLOOKUP(DF1760,Sheet2!$E$2:$I$222,5,FALSE)</f>
        <v>#N/A</v>
      </c>
    </row>
    <row r="1761" spans="1:113" x14ac:dyDescent="0.25">
      <c r="A1761">
        <v>1832</v>
      </c>
      <c r="C1761">
        <v>15232</v>
      </c>
      <c r="D1761">
        <v>5232</v>
      </c>
      <c r="E1761">
        <v>37.732599999999998</v>
      </c>
      <c r="F1761">
        <v>-122.38656</v>
      </c>
      <c r="G1761" t="s">
        <v>1284</v>
      </c>
      <c r="H1761" t="s">
        <v>3711</v>
      </c>
      <c r="I1761" t="s">
        <v>4924</v>
      </c>
      <c r="J1761" t="s">
        <v>4948</v>
      </c>
      <c r="Q1761" t="s">
        <v>5924</v>
      </c>
      <c r="S1761" t="s">
        <v>6028</v>
      </c>
      <c r="W1761">
        <f t="shared" si="27"/>
        <v>1</v>
      </c>
      <c r="X1761" t="s">
        <v>6830</v>
      </c>
      <c r="Y1761" t="s">
        <v>6885</v>
      </c>
      <c r="AA1761" t="e">
        <f>VLOOKUP($Z1761,Sheet2!$E$2:$I$222,3,FALSE)</f>
        <v>#N/A</v>
      </c>
      <c r="AB1761" t="e">
        <f>VLOOKUP($Z1761,Sheet2!$E$2:$I$222,4,FALSE)</f>
        <v>#N/A</v>
      </c>
      <c r="AC1761" t="e">
        <f>VLOOKUP($Z1761,Sheet2!$E$2:$I$222,5,FALSE)</f>
        <v>#N/A</v>
      </c>
      <c r="AH1761" t="e">
        <f>VLOOKUP(AG1761,Sheet2!$E$2:$I$222,3,FALSE)</f>
        <v>#N/A</v>
      </c>
      <c r="AI1761" t="e">
        <f>VLOOKUP(AG1761,Sheet2!$E$2:$I$222,4,FALSE)</f>
        <v>#N/A</v>
      </c>
      <c r="AJ1761" t="e">
        <f>VLOOKUP(AG1761,Sheet2!$E$2:$I$222,5,FALSE)</f>
        <v>#N/A</v>
      </c>
      <c r="AK1761"/>
      <c r="AO1761" t="e">
        <f>VLOOKUP(AN1761,Sheet2!$E$2:$I$222,3,FALSE)</f>
        <v>#N/A</v>
      </c>
      <c r="AP1761" t="e">
        <f>VLOOKUP(AN1761,Sheet2!$E$2:$I$222,4,FALSE)</f>
        <v>#N/A</v>
      </c>
      <c r="AQ1761" t="e">
        <f>VLOOKUP(AN1761,Sheet2!$E$2:$I$222,5,FALSE)</f>
        <v>#N/A</v>
      </c>
      <c r="AR1761"/>
      <c r="AV1761" t="e">
        <f>VLOOKUP(AU1761,Sheet2!$E$2:$I$222,3,FALSE)</f>
        <v>#N/A</v>
      </c>
      <c r="AW1761" t="e">
        <f>VLOOKUP(AU1761,Sheet2!$E$2:$I$222,4,FALSE)</f>
        <v>#N/A</v>
      </c>
      <c r="AX1761" t="e">
        <f>VLOOKUP(AU1761,Sheet2!$E$2:$I$222,5,FALSE)</f>
        <v>#N/A</v>
      </c>
      <c r="AY1761"/>
      <c r="BC1761" t="e">
        <f>VLOOKUP(BB1761,Sheet2!$E$2:$I$222,3,FALSE)</f>
        <v>#N/A</v>
      </c>
      <c r="BD1761" t="e">
        <f>VLOOKUP(BB1761,Sheet2!$E$2:$I$222,4,FALSE)</f>
        <v>#N/A</v>
      </c>
      <c r="BE1761" t="e">
        <f>VLOOKUP(BB1761,Sheet2!$E$2:$I$222,5,FALSE)</f>
        <v>#N/A</v>
      </c>
      <c r="BF1761"/>
      <c r="BJ1761" t="e">
        <f>VLOOKUP(BI1761,Sheet2!$E$2:$I$222,3,FALSE)</f>
        <v>#N/A</v>
      </c>
      <c r="BK1761" t="e">
        <f>VLOOKUP(BI1761,Sheet2!$E$2:$I$222,4,FALSE)</f>
        <v>#N/A</v>
      </c>
      <c r="BL1761" t="e">
        <f>VLOOKUP(BI1761,Sheet2!$E$2:$I$222,5,FALSE)</f>
        <v>#N/A</v>
      </c>
      <c r="BM1761"/>
      <c r="BQ1761" t="e">
        <f>VLOOKUP(BP1761,Sheet2!$E$2:$I$222,3,FALSE)</f>
        <v>#N/A</v>
      </c>
      <c r="BR1761" t="e">
        <f>VLOOKUP(BP1761,Sheet2!$E$2:$I$222,4,FALSE)</f>
        <v>#N/A</v>
      </c>
      <c r="BS1761" t="e">
        <f>VLOOKUP(BP1761,Sheet2!$E$2:$I$222,5,FALSE)</f>
        <v>#N/A</v>
      </c>
      <c r="BT1761"/>
      <c r="BX1761" t="e">
        <f>VLOOKUP(BW1761,Sheet2!$E$2:$I$222,3,FALSE)</f>
        <v>#N/A</v>
      </c>
      <c r="BY1761" t="e">
        <f>VLOOKUP(BW1761,Sheet2!$E$2:$I$222,4,FALSE)</f>
        <v>#N/A</v>
      </c>
      <c r="BZ1761" t="e">
        <f>VLOOKUP(BW1761,Sheet2!$E$2:$I$222,5,FALSE)</f>
        <v>#N/A</v>
      </c>
      <c r="CA1761"/>
      <c r="CE1761" t="e">
        <f>VLOOKUP(CD1761,Sheet2!$E$2:$I$222,3,FALSE)</f>
        <v>#N/A</v>
      </c>
      <c r="CF1761" t="e">
        <f>VLOOKUP(CD1761,Sheet2!$E$2:$I$222,4,FALSE)</f>
        <v>#N/A</v>
      </c>
      <c r="CG1761" t="e">
        <f>VLOOKUP(CD1761,Sheet2!$E$2:$I$222,5,FALSE)</f>
        <v>#N/A</v>
      </c>
      <c r="CH1761"/>
      <c r="CL1761" t="e">
        <f>VLOOKUP(CK1761,Sheet2!$E$2:$I$222,3,FALSE)</f>
        <v>#N/A</v>
      </c>
      <c r="CM1761" t="e">
        <f>VLOOKUP(CK1761,Sheet2!$E$2:$I$222,4,FALSE)</f>
        <v>#N/A</v>
      </c>
      <c r="CN1761" t="e">
        <f>VLOOKUP(CK1761,Sheet2!$E$2:$I$222,5,FALSE)</f>
        <v>#N/A</v>
      </c>
      <c r="CO1761"/>
      <c r="CS1761" t="e">
        <f>VLOOKUP(CR1761,Sheet2!$E$2:$I$222,3,FALSE)</f>
        <v>#N/A</v>
      </c>
      <c r="CT1761" t="e">
        <f>VLOOKUP(CR1761,Sheet2!$E$2:$I$222,4,FALSE)</f>
        <v>#N/A</v>
      </c>
      <c r="CU1761" t="e">
        <f>VLOOKUP(CR1761,Sheet2!$E$2:$I$222,5,FALSE)</f>
        <v>#N/A</v>
      </c>
      <c r="CV1761"/>
      <c r="CZ1761" t="e">
        <f>VLOOKUP(CY1761,Sheet2!$E$2:$I$222,3,FALSE)</f>
        <v>#N/A</v>
      </c>
      <c r="DA1761" t="e">
        <f>VLOOKUP(CY1761,Sheet2!$E$2:$I$222,4,FALSE)</f>
        <v>#N/A</v>
      </c>
      <c r="DB1761" t="e">
        <f>VLOOKUP(CY1761,Sheet2!$E$2:$I$222,5,FALSE)</f>
        <v>#N/A</v>
      </c>
      <c r="DC1761"/>
      <c r="DG1761" t="e">
        <f>VLOOKUP(DF1761,Sheet2!$E$2:$I$222,3,FALSE)</f>
        <v>#N/A</v>
      </c>
      <c r="DH1761" t="e">
        <f>VLOOKUP(DF1761,Sheet2!$E$2:$I$222,4,FALSE)</f>
        <v>#N/A</v>
      </c>
      <c r="DI1761" t="e">
        <f>VLOOKUP(DF1761,Sheet2!$E$2:$I$222,5,FALSE)</f>
        <v>#N/A</v>
      </c>
    </row>
    <row r="1762" spans="1:113" x14ac:dyDescent="0.25">
      <c r="A1762">
        <v>1833</v>
      </c>
      <c r="C1762">
        <v>15233</v>
      </c>
      <c r="D1762">
        <v>5233</v>
      </c>
      <c r="E1762">
        <v>37.732370000000003</v>
      </c>
      <c r="F1762">
        <v>-122.38666000000001</v>
      </c>
      <c r="G1762" t="s">
        <v>1284</v>
      </c>
      <c r="H1762" t="s">
        <v>3711</v>
      </c>
      <c r="I1762" t="s">
        <v>4925</v>
      </c>
      <c r="J1762" t="s">
        <v>4948</v>
      </c>
      <c r="Q1762" t="s">
        <v>5924</v>
      </c>
      <c r="S1762" t="s">
        <v>6029</v>
      </c>
      <c r="W1762">
        <f t="shared" si="27"/>
        <v>1</v>
      </c>
      <c r="X1762" t="s">
        <v>6830</v>
      </c>
      <c r="Y1762" t="s">
        <v>6887</v>
      </c>
      <c r="AA1762" t="e">
        <f>VLOOKUP($Z1762,Sheet2!$E$2:$I$222,3,FALSE)</f>
        <v>#N/A</v>
      </c>
      <c r="AB1762" t="e">
        <f>VLOOKUP($Z1762,Sheet2!$E$2:$I$222,4,FALSE)</f>
        <v>#N/A</v>
      </c>
      <c r="AC1762" t="e">
        <f>VLOOKUP($Z1762,Sheet2!$E$2:$I$222,5,FALSE)</f>
        <v>#N/A</v>
      </c>
      <c r="AH1762" t="e">
        <f>VLOOKUP(AG1762,Sheet2!$E$2:$I$222,3,FALSE)</f>
        <v>#N/A</v>
      </c>
      <c r="AI1762" t="e">
        <f>VLOOKUP(AG1762,Sheet2!$E$2:$I$222,4,FALSE)</f>
        <v>#N/A</v>
      </c>
      <c r="AJ1762" t="e">
        <f>VLOOKUP(AG1762,Sheet2!$E$2:$I$222,5,FALSE)</f>
        <v>#N/A</v>
      </c>
      <c r="AK1762"/>
      <c r="AO1762" t="e">
        <f>VLOOKUP(AN1762,Sheet2!$E$2:$I$222,3,FALSE)</f>
        <v>#N/A</v>
      </c>
      <c r="AP1762" t="e">
        <f>VLOOKUP(AN1762,Sheet2!$E$2:$I$222,4,FALSE)</f>
        <v>#N/A</v>
      </c>
      <c r="AQ1762" t="e">
        <f>VLOOKUP(AN1762,Sheet2!$E$2:$I$222,5,FALSE)</f>
        <v>#N/A</v>
      </c>
      <c r="AR1762"/>
      <c r="AV1762" t="e">
        <f>VLOOKUP(AU1762,Sheet2!$E$2:$I$222,3,FALSE)</f>
        <v>#N/A</v>
      </c>
      <c r="AW1762" t="e">
        <f>VLOOKUP(AU1762,Sheet2!$E$2:$I$222,4,FALSE)</f>
        <v>#N/A</v>
      </c>
      <c r="AX1762" t="e">
        <f>VLOOKUP(AU1762,Sheet2!$E$2:$I$222,5,FALSE)</f>
        <v>#N/A</v>
      </c>
      <c r="AY1762"/>
      <c r="BC1762" t="e">
        <f>VLOOKUP(BB1762,Sheet2!$E$2:$I$222,3,FALSE)</f>
        <v>#N/A</v>
      </c>
      <c r="BD1762" t="e">
        <f>VLOOKUP(BB1762,Sheet2!$E$2:$I$222,4,FALSE)</f>
        <v>#N/A</v>
      </c>
      <c r="BE1762" t="e">
        <f>VLOOKUP(BB1762,Sheet2!$E$2:$I$222,5,FALSE)</f>
        <v>#N/A</v>
      </c>
      <c r="BF1762"/>
      <c r="BJ1762" t="e">
        <f>VLOOKUP(BI1762,Sheet2!$E$2:$I$222,3,FALSE)</f>
        <v>#N/A</v>
      </c>
      <c r="BK1762" t="e">
        <f>VLOOKUP(BI1762,Sheet2!$E$2:$I$222,4,FALSE)</f>
        <v>#N/A</v>
      </c>
      <c r="BL1762" t="e">
        <f>VLOOKUP(BI1762,Sheet2!$E$2:$I$222,5,FALSE)</f>
        <v>#N/A</v>
      </c>
      <c r="BM1762"/>
      <c r="BQ1762" t="e">
        <f>VLOOKUP(BP1762,Sheet2!$E$2:$I$222,3,FALSE)</f>
        <v>#N/A</v>
      </c>
      <c r="BR1762" t="e">
        <f>VLOOKUP(BP1762,Sheet2!$E$2:$I$222,4,FALSE)</f>
        <v>#N/A</v>
      </c>
      <c r="BS1762" t="e">
        <f>VLOOKUP(BP1762,Sheet2!$E$2:$I$222,5,FALSE)</f>
        <v>#N/A</v>
      </c>
      <c r="BT1762"/>
      <c r="BX1762" t="e">
        <f>VLOOKUP(BW1762,Sheet2!$E$2:$I$222,3,FALSE)</f>
        <v>#N/A</v>
      </c>
      <c r="BY1762" t="e">
        <f>VLOOKUP(BW1762,Sheet2!$E$2:$I$222,4,FALSE)</f>
        <v>#N/A</v>
      </c>
      <c r="BZ1762" t="e">
        <f>VLOOKUP(BW1762,Sheet2!$E$2:$I$222,5,FALSE)</f>
        <v>#N/A</v>
      </c>
      <c r="CA1762"/>
      <c r="CE1762" t="e">
        <f>VLOOKUP(CD1762,Sheet2!$E$2:$I$222,3,FALSE)</f>
        <v>#N/A</v>
      </c>
      <c r="CF1762" t="e">
        <f>VLOOKUP(CD1762,Sheet2!$E$2:$I$222,4,FALSE)</f>
        <v>#N/A</v>
      </c>
      <c r="CG1762" t="e">
        <f>VLOOKUP(CD1762,Sheet2!$E$2:$I$222,5,FALSE)</f>
        <v>#N/A</v>
      </c>
      <c r="CH1762"/>
      <c r="CL1762" t="e">
        <f>VLOOKUP(CK1762,Sheet2!$E$2:$I$222,3,FALSE)</f>
        <v>#N/A</v>
      </c>
      <c r="CM1762" t="e">
        <f>VLOOKUP(CK1762,Sheet2!$E$2:$I$222,4,FALSE)</f>
        <v>#N/A</v>
      </c>
      <c r="CN1762" t="e">
        <f>VLOOKUP(CK1762,Sheet2!$E$2:$I$222,5,FALSE)</f>
        <v>#N/A</v>
      </c>
      <c r="CO1762"/>
      <c r="CS1762" t="e">
        <f>VLOOKUP(CR1762,Sheet2!$E$2:$I$222,3,FALSE)</f>
        <v>#N/A</v>
      </c>
      <c r="CT1762" t="e">
        <f>VLOOKUP(CR1762,Sheet2!$E$2:$I$222,4,FALSE)</f>
        <v>#N/A</v>
      </c>
      <c r="CU1762" t="e">
        <f>VLOOKUP(CR1762,Sheet2!$E$2:$I$222,5,FALSE)</f>
        <v>#N/A</v>
      </c>
      <c r="CV1762"/>
      <c r="CZ1762" t="e">
        <f>VLOOKUP(CY1762,Sheet2!$E$2:$I$222,3,FALSE)</f>
        <v>#N/A</v>
      </c>
      <c r="DA1762" t="e">
        <f>VLOOKUP(CY1762,Sheet2!$E$2:$I$222,4,FALSE)</f>
        <v>#N/A</v>
      </c>
      <c r="DB1762" t="e">
        <f>VLOOKUP(CY1762,Sheet2!$E$2:$I$222,5,FALSE)</f>
        <v>#N/A</v>
      </c>
      <c r="DC1762"/>
      <c r="DG1762" t="e">
        <f>VLOOKUP(DF1762,Sheet2!$E$2:$I$222,3,FALSE)</f>
        <v>#N/A</v>
      </c>
      <c r="DH1762" t="e">
        <f>VLOOKUP(DF1762,Sheet2!$E$2:$I$222,4,FALSE)</f>
        <v>#N/A</v>
      </c>
      <c r="DI1762" t="e">
        <f>VLOOKUP(DF1762,Sheet2!$E$2:$I$222,5,FALSE)</f>
        <v>#N/A</v>
      </c>
    </row>
    <row r="1763" spans="1:113" x14ac:dyDescent="0.25">
      <c r="A1763">
        <v>1834</v>
      </c>
      <c r="C1763">
        <v>15234</v>
      </c>
      <c r="D1763">
        <v>5234</v>
      </c>
      <c r="E1763">
        <v>37.779032000000001</v>
      </c>
      <c r="F1763">
        <v>-122.39059899999999</v>
      </c>
      <c r="G1763" t="s">
        <v>1285</v>
      </c>
      <c r="H1763" t="s">
        <v>3712</v>
      </c>
      <c r="I1763" t="s">
        <v>4911</v>
      </c>
      <c r="J1763" t="s">
        <v>4950</v>
      </c>
      <c r="K1763" t="s">
        <v>4972</v>
      </c>
      <c r="N1763" t="s">
        <v>5546</v>
      </c>
      <c r="Q1763" t="s">
        <v>5924</v>
      </c>
      <c r="S1763" t="s">
        <v>6258</v>
      </c>
      <c r="T1763" t="s">
        <v>6725</v>
      </c>
      <c r="W1763">
        <f t="shared" si="27"/>
        <v>3</v>
      </c>
      <c r="X1763" t="s">
        <v>6823</v>
      </c>
      <c r="Y1763" t="s">
        <v>6887</v>
      </c>
      <c r="AA1763" t="e">
        <f>VLOOKUP($Z1763,Sheet2!$E$2:$I$222,3,FALSE)</f>
        <v>#N/A</v>
      </c>
      <c r="AB1763" t="e">
        <f>VLOOKUP($Z1763,Sheet2!$E$2:$I$222,4,FALSE)</f>
        <v>#N/A</v>
      </c>
      <c r="AC1763" t="e">
        <f>VLOOKUP($Z1763,Sheet2!$E$2:$I$222,5,FALSE)</f>
        <v>#N/A</v>
      </c>
      <c r="AE1763" t="s">
        <v>4943</v>
      </c>
      <c r="AF1763" t="s">
        <v>6885</v>
      </c>
      <c r="AH1763" t="e">
        <f>VLOOKUP(AG1763,Sheet2!$E$2:$I$222,3,FALSE)</f>
        <v>#N/A</v>
      </c>
      <c r="AI1763" t="e">
        <f>VLOOKUP(AG1763,Sheet2!$E$2:$I$222,4,FALSE)</f>
        <v>#N/A</v>
      </c>
      <c r="AJ1763" t="e">
        <f>VLOOKUP(AG1763,Sheet2!$E$2:$I$222,5,FALSE)</f>
        <v>#N/A</v>
      </c>
      <c r="AK1763"/>
      <c r="AL1763" t="s">
        <v>6879</v>
      </c>
      <c r="AM1763" t="s">
        <v>6886</v>
      </c>
      <c r="AN1763" s="59" t="s">
        <v>6978</v>
      </c>
      <c r="AO1763" t="str">
        <f>VLOOKUP(AN1763,Sheet2!$E$2:$I$222,3,FALSE)</f>
        <v>To Visitacion Valley</v>
      </c>
      <c r="AP1763" t="str">
        <f>VLOOKUP(AN1763,Sheet2!$E$2:$I$222,4,FALSE)</f>
        <v>Bayshore &amp; Sunnydale</v>
      </c>
      <c r="AQ1763" t="str">
        <f>VLOOKUP(AN1763,Sheet2!$E$2:$I$222,5,FALSE)</f>
        <v>Daily ~ 5am-12am</v>
      </c>
      <c r="AR1763"/>
      <c r="AV1763" t="e">
        <f>VLOOKUP(AU1763,Sheet2!$E$2:$I$222,3,FALSE)</f>
        <v>#N/A</v>
      </c>
      <c r="AW1763" t="e">
        <f>VLOOKUP(AU1763,Sheet2!$E$2:$I$222,4,FALSE)</f>
        <v>#N/A</v>
      </c>
      <c r="AX1763" t="e">
        <f>VLOOKUP(AU1763,Sheet2!$E$2:$I$222,5,FALSE)</f>
        <v>#N/A</v>
      </c>
      <c r="AY1763"/>
      <c r="BC1763" t="e">
        <f>VLOOKUP(BB1763,Sheet2!$E$2:$I$222,3,FALSE)</f>
        <v>#N/A</v>
      </c>
      <c r="BD1763" t="e">
        <f>VLOOKUP(BB1763,Sheet2!$E$2:$I$222,4,FALSE)</f>
        <v>#N/A</v>
      </c>
      <c r="BE1763" t="e">
        <f>VLOOKUP(BB1763,Sheet2!$E$2:$I$222,5,FALSE)</f>
        <v>#N/A</v>
      </c>
      <c r="BF1763"/>
      <c r="BJ1763" t="e">
        <f>VLOOKUP(BI1763,Sheet2!$E$2:$I$222,3,FALSE)</f>
        <v>#N/A</v>
      </c>
      <c r="BK1763" t="e">
        <f>VLOOKUP(BI1763,Sheet2!$E$2:$I$222,4,FALSE)</f>
        <v>#N/A</v>
      </c>
      <c r="BL1763" t="e">
        <f>VLOOKUP(BI1763,Sheet2!$E$2:$I$222,5,FALSE)</f>
        <v>#N/A</v>
      </c>
      <c r="BM1763"/>
      <c r="BQ1763" t="e">
        <f>VLOOKUP(BP1763,Sheet2!$E$2:$I$222,3,FALSE)</f>
        <v>#N/A</v>
      </c>
      <c r="BR1763" t="e">
        <f>VLOOKUP(BP1763,Sheet2!$E$2:$I$222,4,FALSE)</f>
        <v>#N/A</v>
      </c>
      <c r="BS1763" t="e">
        <f>VLOOKUP(BP1763,Sheet2!$E$2:$I$222,5,FALSE)</f>
        <v>#N/A</v>
      </c>
      <c r="BT1763"/>
      <c r="BX1763" t="e">
        <f>VLOOKUP(BW1763,Sheet2!$E$2:$I$222,3,FALSE)</f>
        <v>#N/A</v>
      </c>
      <c r="BY1763" t="e">
        <f>VLOOKUP(BW1763,Sheet2!$E$2:$I$222,4,FALSE)</f>
        <v>#N/A</v>
      </c>
      <c r="BZ1763" t="e">
        <f>VLOOKUP(BW1763,Sheet2!$E$2:$I$222,5,FALSE)</f>
        <v>#N/A</v>
      </c>
      <c r="CA1763"/>
      <c r="CE1763" t="e">
        <f>VLOOKUP(CD1763,Sheet2!$E$2:$I$222,3,FALSE)</f>
        <v>#N/A</v>
      </c>
      <c r="CF1763" t="e">
        <f>VLOOKUP(CD1763,Sheet2!$E$2:$I$222,4,FALSE)</f>
        <v>#N/A</v>
      </c>
      <c r="CG1763" t="e">
        <f>VLOOKUP(CD1763,Sheet2!$E$2:$I$222,5,FALSE)</f>
        <v>#N/A</v>
      </c>
      <c r="CH1763"/>
      <c r="CL1763" t="e">
        <f>VLOOKUP(CK1763,Sheet2!$E$2:$I$222,3,FALSE)</f>
        <v>#N/A</v>
      </c>
      <c r="CM1763" t="e">
        <f>VLOOKUP(CK1763,Sheet2!$E$2:$I$222,4,FALSE)</f>
        <v>#N/A</v>
      </c>
      <c r="CN1763" t="e">
        <f>VLOOKUP(CK1763,Sheet2!$E$2:$I$222,5,FALSE)</f>
        <v>#N/A</v>
      </c>
      <c r="CO1763"/>
      <c r="CS1763" t="e">
        <f>VLOOKUP(CR1763,Sheet2!$E$2:$I$222,3,FALSE)</f>
        <v>#N/A</v>
      </c>
      <c r="CT1763" t="e">
        <f>VLOOKUP(CR1763,Sheet2!$E$2:$I$222,4,FALSE)</f>
        <v>#N/A</v>
      </c>
      <c r="CU1763" t="e">
        <f>VLOOKUP(CR1763,Sheet2!$E$2:$I$222,5,FALSE)</f>
        <v>#N/A</v>
      </c>
      <c r="CV1763"/>
      <c r="CZ1763" t="e">
        <f>VLOOKUP(CY1763,Sheet2!$E$2:$I$222,3,FALSE)</f>
        <v>#N/A</v>
      </c>
      <c r="DA1763" t="e">
        <f>VLOOKUP(CY1763,Sheet2!$E$2:$I$222,4,FALSE)</f>
        <v>#N/A</v>
      </c>
      <c r="DB1763" t="e">
        <f>VLOOKUP(CY1763,Sheet2!$E$2:$I$222,5,FALSE)</f>
        <v>#N/A</v>
      </c>
      <c r="DC1763"/>
      <c r="DG1763" t="e">
        <f>VLOOKUP(DF1763,Sheet2!$E$2:$I$222,3,FALSE)</f>
        <v>#N/A</v>
      </c>
      <c r="DH1763" t="e">
        <f>VLOOKUP(DF1763,Sheet2!$E$2:$I$222,4,FALSE)</f>
        <v>#N/A</v>
      </c>
      <c r="DI1763" t="e">
        <f>VLOOKUP(DF1763,Sheet2!$E$2:$I$222,5,FALSE)</f>
        <v>#N/A</v>
      </c>
    </row>
    <row r="1764" spans="1:113" x14ac:dyDescent="0.25">
      <c r="A1764">
        <v>1835</v>
      </c>
      <c r="C1764">
        <v>15235</v>
      </c>
      <c r="D1764">
        <v>5235</v>
      </c>
      <c r="E1764">
        <v>37.779600000000002</v>
      </c>
      <c r="F1764">
        <v>-122.38955</v>
      </c>
      <c r="G1764" t="s">
        <v>1285</v>
      </c>
      <c r="H1764" t="s">
        <v>3713</v>
      </c>
      <c r="I1764" t="s">
        <v>4925</v>
      </c>
      <c r="J1764" t="s">
        <v>4947</v>
      </c>
      <c r="Q1764" t="s">
        <v>5924</v>
      </c>
      <c r="S1764" t="s">
        <v>6358</v>
      </c>
      <c r="W1764">
        <f t="shared" si="27"/>
        <v>2</v>
      </c>
      <c r="X1764" t="s">
        <v>6861</v>
      </c>
      <c r="Y1764" t="s">
        <v>6887</v>
      </c>
      <c r="Z1764" s="59" t="s">
        <v>6946</v>
      </c>
      <c r="AA1764" t="str">
        <f>VLOOKUP($Z1764,Sheet2!$E$2:$I$222,3,FALSE)</f>
        <v>To Ocean Beach</v>
      </c>
      <c r="AB1764" t="str">
        <f>VLOOKUP($Z1764,Sheet2!$E$2:$I$222,4,FALSE)</f>
        <v>Late Night Only (Daily ~ 1am-5am)</v>
      </c>
      <c r="AC1764" t="str">
        <f>VLOOKUP($Z1764,Sheet2!$E$2:$I$222,5,FALSE)</f>
        <v>Sat ~ 1am-6am | Sun ~ 1am-8am</v>
      </c>
      <c r="AE1764" t="s">
        <v>6015</v>
      </c>
      <c r="AF1764" t="s">
        <v>6889</v>
      </c>
      <c r="AH1764" t="e">
        <f>VLOOKUP(AG1764,Sheet2!$E$2:$I$222,3,FALSE)</f>
        <v>#N/A</v>
      </c>
      <c r="AI1764" t="e">
        <f>VLOOKUP(AG1764,Sheet2!$E$2:$I$222,4,FALSE)</f>
        <v>#N/A</v>
      </c>
      <c r="AJ1764" t="e">
        <f>VLOOKUP(AG1764,Sheet2!$E$2:$I$222,5,FALSE)</f>
        <v>#N/A</v>
      </c>
      <c r="AK1764"/>
      <c r="AO1764" t="e">
        <f>VLOOKUP(AN1764,Sheet2!$E$2:$I$222,3,FALSE)</f>
        <v>#N/A</v>
      </c>
      <c r="AP1764" t="e">
        <f>VLOOKUP(AN1764,Sheet2!$E$2:$I$222,4,FALSE)</f>
        <v>#N/A</v>
      </c>
      <c r="AQ1764" t="e">
        <f>VLOOKUP(AN1764,Sheet2!$E$2:$I$222,5,FALSE)</f>
        <v>#N/A</v>
      </c>
      <c r="AR1764"/>
      <c r="AV1764" t="e">
        <f>VLOOKUP(AU1764,Sheet2!$E$2:$I$222,3,FALSE)</f>
        <v>#N/A</v>
      </c>
      <c r="AW1764" t="e">
        <f>VLOOKUP(AU1764,Sheet2!$E$2:$I$222,4,FALSE)</f>
        <v>#N/A</v>
      </c>
      <c r="AX1764" t="e">
        <f>VLOOKUP(AU1764,Sheet2!$E$2:$I$222,5,FALSE)</f>
        <v>#N/A</v>
      </c>
      <c r="AY1764"/>
      <c r="BC1764" t="e">
        <f>VLOOKUP(BB1764,Sheet2!$E$2:$I$222,3,FALSE)</f>
        <v>#N/A</v>
      </c>
      <c r="BD1764" t="e">
        <f>VLOOKUP(BB1764,Sheet2!$E$2:$I$222,4,FALSE)</f>
        <v>#N/A</v>
      </c>
      <c r="BE1764" t="e">
        <f>VLOOKUP(BB1764,Sheet2!$E$2:$I$222,5,FALSE)</f>
        <v>#N/A</v>
      </c>
      <c r="BF1764"/>
      <c r="BJ1764" t="e">
        <f>VLOOKUP(BI1764,Sheet2!$E$2:$I$222,3,FALSE)</f>
        <v>#N/A</v>
      </c>
      <c r="BK1764" t="e">
        <f>VLOOKUP(BI1764,Sheet2!$E$2:$I$222,4,FALSE)</f>
        <v>#N/A</v>
      </c>
      <c r="BL1764" t="e">
        <f>VLOOKUP(BI1764,Sheet2!$E$2:$I$222,5,FALSE)</f>
        <v>#N/A</v>
      </c>
      <c r="BM1764"/>
      <c r="BQ1764" t="e">
        <f>VLOOKUP(BP1764,Sheet2!$E$2:$I$222,3,FALSE)</f>
        <v>#N/A</v>
      </c>
      <c r="BR1764" t="e">
        <f>VLOOKUP(BP1764,Sheet2!$E$2:$I$222,4,FALSE)</f>
        <v>#N/A</v>
      </c>
      <c r="BS1764" t="e">
        <f>VLOOKUP(BP1764,Sheet2!$E$2:$I$222,5,FALSE)</f>
        <v>#N/A</v>
      </c>
      <c r="BT1764"/>
      <c r="BX1764" t="e">
        <f>VLOOKUP(BW1764,Sheet2!$E$2:$I$222,3,FALSE)</f>
        <v>#N/A</v>
      </c>
      <c r="BY1764" t="e">
        <f>VLOOKUP(BW1764,Sheet2!$E$2:$I$222,4,FALSE)</f>
        <v>#N/A</v>
      </c>
      <c r="BZ1764" t="e">
        <f>VLOOKUP(BW1764,Sheet2!$E$2:$I$222,5,FALSE)</f>
        <v>#N/A</v>
      </c>
      <c r="CA1764"/>
      <c r="CE1764" t="e">
        <f>VLOOKUP(CD1764,Sheet2!$E$2:$I$222,3,FALSE)</f>
        <v>#N/A</v>
      </c>
      <c r="CF1764" t="e">
        <f>VLOOKUP(CD1764,Sheet2!$E$2:$I$222,4,FALSE)</f>
        <v>#N/A</v>
      </c>
      <c r="CG1764" t="e">
        <f>VLOOKUP(CD1764,Sheet2!$E$2:$I$222,5,FALSE)</f>
        <v>#N/A</v>
      </c>
      <c r="CH1764"/>
      <c r="CL1764" t="e">
        <f>VLOOKUP(CK1764,Sheet2!$E$2:$I$222,3,FALSE)</f>
        <v>#N/A</v>
      </c>
      <c r="CM1764" t="e">
        <f>VLOOKUP(CK1764,Sheet2!$E$2:$I$222,4,FALSE)</f>
        <v>#N/A</v>
      </c>
      <c r="CN1764" t="e">
        <f>VLOOKUP(CK1764,Sheet2!$E$2:$I$222,5,FALSE)</f>
        <v>#N/A</v>
      </c>
      <c r="CO1764"/>
      <c r="CS1764" t="e">
        <f>VLOOKUP(CR1764,Sheet2!$E$2:$I$222,3,FALSE)</f>
        <v>#N/A</v>
      </c>
      <c r="CT1764" t="e">
        <f>VLOOKUP(CR1764,Sheet2!$E$2:$I$222,4,FALSE)</f>
        <v>#N/A</v>
      </c>
      <c r="CU1764" t="e">
        <f>VLOOKUP(CR1764,Sheet2!$E$2:$I$222,5,FALSE)</f>
        <v>#N/A</v>
      </c>
      <c r="CV1764"/>
      <c r="CZ1764" t="e">
        <f>VLOOKUP(CY1764,Sheet2!$E$2:$I$222,3,FALSE)</f>
        <v>#N/A</v>
      </c>
      <c r="DA1764" t="e">
        <f>VLOOKUP(CY1764,Sheet2!$E$2:$I$222,4,FALSE)</f>
        <v>#N/A</v>
      </c>
      <c r="DB1764" t="e">
        <f>VLOOKUP(CY1764,Sheet2!$E$2:$I$222,5,FALSE)</f>
        <v>#N/A</v>
      </c>
      <c r="DC1764"/>
      <c r="DG1764" t="e">
        <f>VLOOKUP(DF1764,Sheet2!$E$2:$I$222,3,FALSE)</f>
        <v>#N/A</v>
      </c>
      <c r="DH1764" t="e">
        <f>VLOOKUP(DF1764,Sheet2!$E$2:$I$222,4,FALSE)</f>
        <v>#N/A</v>
      </c>
      <c r="DI1764" t="e">
        <f>VLOOKUP(DF1764,Sheet2!$E$2:$I$222,5,FALSE)</f>
        <v>#N/A</v>
      </c>
    </row>
    <row r="1765" spans="1:113" x14ac:dyDescent="0.25">
      <c r="A1765">
        <v>1836</v>
      </c>
      <c r="C1765">
        <v>15236</v>
      </c>
      <c r="D1765">
        <v>5236</v>
      </c>
      <c r="E1765">
        <v>37.779800000000002</v>
      </c>
      <c r="F1765">
        <v>-122.38994</v>
      </c>
      <c r="G1765" t="s">
        <v>1285</v>
      </c>
      <c r="H1765" t="s">
        <v>3713</v>
      </c>
      <c r="I1765" t="s">
        <v>4914</v>
      </c>
      <c r="J1765" t="s">
        <v>4947</v>
      </c>
      <c r="Q1765" t="s">
        <v>5924</v>
      </c>
      <c r="S1765" t="s">
        <v>6262</v>
      </c>
      <c r="W1765">
        <f t="shared" si="27"/>
        <v>2</v>
      </c>
      <c r="X1765" t="s">
        <v>6861</v>
      </c>
      <c r="Y1765" t="s">
        <v>6885</v>
      </c>
      <c r="Z1765" s="59" t="s">
        <v>6950</v>
      </c>
      <c r="AA1765" t="str">
        <f>VLOOKUP($Z1765,Sheet2!$E$2:$I$222,3,FALSE)</f>
        <v>To Caltrain Station</v>
      </c>
      <c r="AB1765" t="str">
        <f>VLOOKUP($Z1765,Sheet2!$E$2:$I$222,4,FALSE)</f>
        <v>Late Night Only (Daily ~1am-5am)</v>
      </c>
      <c r="AC1765" t="str">
        <f>VLOOKUP($Z1765,Sheet2!$E$2:$I$222,5,FALSE)</f>
        <v>Sat ~ 1am-6am | Sun ~ 1am-8am</v>
      </c>
      <c r="AE1765" t="s">
        <v>6865</v>
      </c>
      <c r="AF1765" t="s">
        <v>6889</v>
      </c>
      <c r="AH1765" t="e">
        <f>VLOOKUP(AG1765,Sheet2!$E$2:$I$222,3,FALSE)</f>
        <v>#N/A</v>
      </c>
      <c r="AI1765" t="e">
        <f>VLOOKUP(AG1765,Sheet2!$E$2:$I$222,4,FALSE)</f>
        <v>#N/A</v>
      </c>
      <c r="AJ1765" t="e">
        <f>VLOOKUP(AG1765,Sheet2!$E$2:$I$222,5,FALSE)</f>
        <v>#N/A</v>
      </c>
      <c r="AK1765"/>
      <c r="AO1765" t="e">
        <f>VLOOKUP(AN1765,Sheet2!$E$2:$I$222,3,FALSE)</f>
        <v>#N/A</v>
      </c>
      <c r="AP1765" t="e">
        <f>VLOOKUP(AN1765,Sheet2!$E$2:$I$222,4,FALSE)</f>
        <v>#N/A</v>
      </c>
      <c r="AQ1765" t="e">
        <f>VLOOKUP(AN1765,Sheet2!$E$2:$I$222,5,FALSE)</f>
        <v>#N/A</v>
      </c>
      <c r="AR1765"/>
      <c r="AV1765" t="e">
        <f>VLOOKUP(AU1765,Sheet2!$E$2:$I$222,3,FALSE)</f>
        <v>#N/A</v>
      </c>
      <c r="AW1765" t="e">
        <f>VLOOKUP(AU1765,Sheet2!$E$2:$I$222,4,FALSE)</f>
        <v>#N/A</v>
      </c>
      <c r="AX1765" t="e">
        <f>VLOOKUP(AU1765,Sheet2!$E$2:$I$222,5,FALSE)</f>
        <v>#N/A</v>
      </c>
      <c r="AY1765"/>
      <c r="BC1765" t="e">
        <f>VLOOKUP(BB1765,Sheet2!$E$2:$I$222,3,FALSE)</f>
        <v>#N/A</v>
      </c>
      <c r="BD1765" t="e">
        <f>VLOOKUP(BB1765,Sheet2!$E$2:$I$222,4,FALSE)</f>
        <v>#N/A</v>
      </c>
      <c r="BE1765" t="e">
        <f>VLOOKUP(BB1765,Sheet2!$E$2:$I$222,5,FALSE)</f>
        <v>#N/A</v>
      </c>
      <c r="BF1765"/>
      <c r="BJ1765" t="e">
        <f>VLOOKUP(BI1765,Sheet2!$E$2:$I$222,3,FALSE)</f>
        <v>#N/A</v>
      </c>
      <c r="BK1765" t="e">
        <f>VLOOKUP(BI1765,Sheet2!$E$2:$I$222,4,FALSE)</f>
        <v>#N/A</v>
      </c>
      <c r="BL1765" t="e">
        <f>VLOOKUP(BI1765,Sheet2!$E$2:$I$222,5,FALSE)</f>
        <v>#N/A</v>
      </c>
      <c r="BM1765"/>
      <c r="BQ1765" t="e">
        <f>VLOOKUP(BP1765,Sheet2!$E$2:$I$222,3,FALSE)</f>
        <v>#N/A</v>
      </c>
      <c r="BR1765" t="e">
        <f>VLOOKUP(BP1765,Sheet2!$E$2:$I$222,4,FALSE)</f>
        <v>#N/A</v>
      </c>
      <c r="BS1765" t="e">
        <f>VLOOKUP(BP1765,Sheet2!$E$2:$I$222,5,FALSE)</f>
        <v>#N/A</v>
      </c>
      <c r="BT1765"/>
      <c r="BX1765" t="e">
        <f>VLOOKUP(BW1765,Sheet2!$E$2:$I$222,3,FALSE)</f>
        <v>#N/A</v>
      </c>
      <c r="BY1765" t="e">
        <f>VLOOKUP(BW1765,Sheet2!$E$2:$I$222,4,FALSE)</f>
        <v>#N/A</v>
      </c>
      <c r="BZ1765" t="e">
        <f>VLOOKUP(BW1765,Sheet2!$E$2:$I$222,5,FALSE)</f>
        <v>#N/A</v>
      </c>
      <c r="CA1765"/>
      <c r="CE1765" t="e">
        <f>VLOOKUP(CD1765,Sheet2!$E$2:$I$222,3,FALSE)</f>
        <v>#N/A</v>
      </c>
      <c r="CF1765" t="e">
        <f>VLOOKUP(CD1765,Sheet2!$E$2:$I$222,4,FALSE)</f>
        <v>#N/A</v>
      </c>
      <c r="CG1765" t="e">
        <f>VLOOKUP(CD1765,Sheet2!$E$2:$I$222,5,FALSE)</f>
        <v>#N/A</v>
      </c>
      <c r="CH1765"/>
      <c r="CL1765" t="e">
        <f>VLOOKUP(CK1765,Sheet2!$E$2:$I$222,3,FALSE)</f>
        <v>#N/A</v>
      </c>
      <c r="CM1765" t="e">
        <f>VLOOKUP(CK1765,Sheet2!$E$2:$I$222,4,FALSE)</f>
        <v>#N/A</v>
      </c>
      <c r="CN1765" t="e">
        <f>VLOOKUP(CK1765,Sheet2!$E$2:$I$222,5,FALSE)</f>
        <v>#N/A</v>
      </c>
      <c r="CO1765"/>
      <c r="CS1765" t="e">
        <f>VLOOKUP(CR1765,Sheet2!$E$2:$I$222,3,FALSE)</f>
        <v>#N/A</v>
      </c>
      <c r="CT1765" t="e">
        <f>VLOOKUP(CR1765,Sheet2!$E$2:$I$222,4,FALSE)</f>
        <v>#N/A</v>
      </c>
      <c r="CU1765" t="e">
        <f>VLOOKUP(CR1765,Sheet2!$E$2:$I$222,5,FALSE)</f>
        <v>#N/A</v>
      </c>
      <c r="CV1765"/>
      <c r="CZ1765" t="e">
        <f>VLOOKUP(CY1765,Sheet2!$E$2:$I$222,3,FALSE)</f>
        <v>#N/A</v>
      </c>
      <c r="DA1765" t="e">
        <f>VLOOKUP(CY1765,Sheet2!$E$2:$I$222,4,FALSE)</f>
        <v>#N/A</v>
      </c>
      <c r="DB1765" t="e">
        <f>VLOOKUP(CY1765,Sheet2!$E$2:$I$222,5,FALSE)</f>
        <v>#N/A</v>
      </c>
      <c r="DC1765"/>
      <c r="DG1765" t="e">
        <f>VLOOKUP(DF1765,Sheet2!$E$2:$I$222,3,FALSE)</f>
        <v>#N/A</v>
      </c>
      <c r="DH1765" t="e">
        <f>VLOOKUP(DF1765,Sheet2!$E$2:$I$222,4,FALSE)</f>
        <v>#N/A</v>
      </c>
      <c r="DI1765" t="e">
        <f>VLOOKUP(DF1765,Sheet2!$E$2:$I$222,5,FALSE)</f>
        <v>#N/A</v>
      </c>
    </row>
    <row r="1766" spans="1:113" x14ac:dyDescent="0.25">
      <c r="A1766">
        <v>1837</v>
      </c>
      <c r="C1766">
        <v>15237</v>
      </c>
      <c r="D1766">
        <v>5237</v>
      </c>
      <c r="E1766">
        <v>37.779620999999999</v>
      </c>
      <c r="F1766">
        <v>-122.389824</v>
      </c>
      <c r="G1766" t="s">
        <v>1285</v>
      </c>
      <c r="H1766" t="s">
        <v>3712</v>
      </c>
      <c r="I1766" t="s">
        <v>4910</v>
      </c>
      <c r="J1766" t="s">
        <v>4950</v>
      </c>
      <c r="K1766" t="s">
        <v>4972</v>
      </c>
      <c r="N1766" t="s">
        <v>5546</v>
      </c>
      <c r="Q1766" t="s">
        <v>5924</v>
      </c>
      <c r="S1766" t="s">
        <v>6359</v>
      </c>
      <c r="T1766" t="s">
        <v>6725</v>
      </c>
      <c r="W1766">
        <f t="shared" si="27"/>
        <v>3</v>
      </c>
      <c r="X1766" t="s">
        <v>6823</v>
      </c>
      <c r="Y1766" t="s">
        <v>6885</v>
      </c>
      <c r="AA1766" t="e">
        <f>VLOOKUP($Z1766,Sheet2!$E$2:$I$222,3,FALSE)</f>
        <v>#N/A</v>
      </c>
      <c r="AB1766" t="e">
        <f>VLOOKUP($Z1766,Sheet2!$E$2:$I$222,4,FALSE)</f>
        <v>#N/A</v>
      </c>
      <c r="AC1766" t="e">
        <f>VLOOKUP($Z1766,Sheet2!$E$2:$I$222,5,FALSE)</f>
        <v>#N/A</v>
      </c>
      <c r="AE1766" t="s">
        <v>4943</v>
      </c>
      <c r="AF1766" t="s">
        <v>6888</v>
      </c>
      <c r="AG1766" s="59" t="s">
        <v>6944</v>
      </c>
      <c r="AH1766" t="str">
        <f>VLOOKUP(AG1766,Sheet2!$E$2:$I$222,3,FALSE)</f>
        <v>To Ocean Beach</v>
      </c>
      <c r="AI1766" t="str">
        <f>VLOOKUP(AG1766,Sheet2!$E$2:$I$222,4,FALSE)</f>
        <v>La Playa &amp; Judah</v>
      </c>
      <c r="AJ1766" t="str">
        <f>VLOOKUP(AG1766,Sheet2!$E$2:$I$222,5,FALSE)</f>
        <v>Daily ~ 5am-1am</v>
      </c>
      <c r="AK1766"/>
      <c r="AL1766" t="s">
        <v>6879</v>
      </c>
      <c r="AM1766" t="s">
        <v>6888</v>
      </c>
      <c r="AN1766" s="59" t="s">
        <v>6974</v>
      </c>
      <c r="AO1766" t="str">
        <f>VLOOKUP(AN1766,Sheet2!$E$2:$I$222,3,FALSE)</f>
        <v>To Downtown</v>
      </c>
      <c r="AP1766" t="str">
        <f>VLOOKUP(AN1766,Sheet2!$E$2:$I$222,4,FALSE)</f>
        <v>Embarcadero Station</v>
      </c>
      <c r="AQ1766" t="str">
        <f>VLOOKUP(AN1766,Sheet2!$E$2:$I$222,5,FALSE)</f>
        <v>Daily ~ 5am-12am</v>
      </c>
      <c r="AR1766"/>
      <c r="AV1766" t="e">
        <f>VLOOKUP(AU1766,Sheet2!$E$2:$I$222,3,FALSE)</f>
        <v>#N/A</v>
      </c>
      <c r="AW1766" t="e">
        <f>VLOOKUP(AU1766,Sheet2!$E$2:$I$222,4,FALSE)</f>
        <v>#N/A</v>
      </c>
      <c r="AX1766" t="e">
        <f>VLOOKUP(AU1766,Sheet2!$E$2:$I$222,5,FALSE)</f>
        <v>#N/A</v>
      </c>
      <c r="AY1766"/>
      <c r="BC1766" t="e">
        <f>VLOOKUP(BB1766,Sheet2!$E$2:$I$222,3,FALSE)</f>
        <v>#N/A</v>
      </c>
      <c r="BD1766" t="e">
        <f>VLOOKUP(BB1766,Sheet2!$E$2:$I$222,4,FALSE)</f>
        <v>#N/A</v>
      </c>
      <c r="BE1766" t="e">
        <f>VLOOKUP(BB1766,Sheet2!$E$2:$I$222,5,FALSE)</f>
        <v>#N/A</v>
      </c>
      <c r="BF1766"/>
      <c r="BJ1766" t="e">
        <f>VLOOKUP(BI1766,Sheet2!$E$2:$I$222,3,FALSE)</f>
        <v>#N/A</v>
      </c>
      <c r="BK1766" t="e">
        <f>VLOOKUP(BI1766,Sheet2!$E$2:$I$222,4,FALSE)</f>
        <v>#N/A</v>
      </c>
      <c r="BL1766" t="e">
        <f>VLOOKUP(BI1766,Sheet2!$E$2:$I$222,5,FALSE)</f>
        <v>#N/A</v>
      </c>
      <c r="BM1766"/>
      <c r="BQ1766" t="e">
        <f>VLOOKUP(BP1766,Sheet2!$E$2:$I$222,3,FALSE)</f>
        <v>#N/A</v>
      </c>
      <c r="BR1766" t="e">
        <f>VLOOKUP(BP1766,Sheet2!$E$2:$I$222,4,FALSE)</f>
        <v>#N/A</v>
      </c>
      <c r="BS1766" t="e">
        <f>VLOOKUP(BP1766,Sheet2!$E$2:$I$222,5,FALSE)</f>
        <v>#N/A</v>
      </c>
      <c r="BT1766"/>
      <c r="BX1766" t="e">
        <f>VLOOKUP(BW1766,Sheet2!$E$2:$I$222,3,FALSE)</f>
        <v>#N/A</v>
      </c>
      <c r="BY1766" t="e">
        <f>VLOOKUP(BW1766,Sheet2!$E$2:$I$222,4,FALSE)</f>
        <v>#N/A</v>
      </c>
      <c r="BZ1766" t="e">
        <f>VLOOKUP(BW1766,Sheet2!$E$2:$I$222,5,FALSE)</f>
        <v>#N/A</v>
      </c>
      <c r="CA1766"/>
      <c r="CE1766" t="e">
        <f>VLOOKUP(CD1766,Sheet2!$E$2:$I$222,3,FALSE)</f>
        <v>#N/A</v>
      </c>
      <c r="CF1766" t="e">
        <f>VLOOKUP(CD1766,Sheet2!$E$2:$I$222,4,FALSE)</f>
        <v>#N/A</v>
      </c>
      <c r="CG1766" t="e">
        <f>VLOOKUP(CD1766,Sheet2!$E$2:$I$222,5,FALSE)</f>
        <v>#N/A</v>
      </c>
      <c r="CH1766"/>
      <c r="CL1766" t="e">
        <f>VLOOKUP(CK1766,Sheet2!$E$2:$I$222,3,FALSE)</f>
        <v>#N/A</v>
      </c>
      <c r="CM1766" t="e">
        <f>VLOOKUP(CK1766,Sheet2!$E$2:$I$222,4,FALSE)</f>
        <v>#N/A</v>
      </c>
      <c r="CN1766" t="e">
        <f>VLOOKUP(CK1766,Sheet2!$E$2:$I$222,5,FALSE)</f>
        <v>#N/A</v>
      </c>
      <c r="CO1766"/>
      <c r="CS1766" t="e">
        <f>VLOOKUP(CR1766,Sheet2!$E$2:$I$222,3,FALSE)</f>
        <v>#N/A</v>
      </c>
      <c r="CT1766" t="e">
        <f>VLOOKUP(CR1766,Sheet2!$E$2:$I$222,4,FALSE)</f>
        <v>#N/A</v>
      </c>
      <c r="CU1766" t="e">
        <f>VLOOKUP(CR1766,Sheet2!$E$2:$I$222,5,FALSE)</f>
        <v>#N/A</v>
      </c>
      <c r="CV1766"/>
      <c r="CZ1766" t="e">
        <f>VLOOKUP(CY1766,Sheet2!$E$2:$I$222,3,FALSE)</f>
        <v>#N/A</v>
      </c>
      <c r="DA1766" t="e">
        <f>VLOOKUP(CY1766,Sheet2!$E$2:$I$222,4,FALSE)</f>
        <v>#N/A</v>
      </c>
      <c r="DB1766" t="e">
        <f>VLOOKUP(CY1766,Sheet2!$E$2:$I$222,5,FALSE)</f>
        <v>#N/A</v>
      </c>
      <c r="DC1766"/>
      <c r="DG1766" t="e">
        <f>VLOOKUP(DF1766,Sheet2!$E$2:$I$222,3,FALSE)</f>
        <v>#N/A</v>
      </c>
      <c r="DH1766" t="e">
        <f>VLOOKUP(DF1766,Sheet2!$E$2:$I$222,4,FALSE)</f>
        <v>#N/A</v>
      </c>
      <c r="DI1766" t="e">
        <f>VLOOKUP(DF1766,Sheet2!$E$2:$I$222,5,FALSE)</f>
        <v>#N/A</v>
      </c>
    </row>
    <row r="1767" spans="1:113" x14ac:dyDescent="0.25">
      <c r="A1767">
        <v>1838</v>
      </c>
      <c r="C1767">
        <v>15239</v>
      </c>
      <c r="D1767">
        <v>5239</v>
      </c>
      <c r="E1767">
        <v>37.775488000000003</v>
      </c>
      <c r="F1767">
        <v>-122.395098</v>
      </c>
      <c r="G1767" t="s">
        <v>1286</v>
      </c>
      <c r="H1767" t="s">
        <v>3714</v>
      </c>
      <c r="I1767" t="s">
        <v>4911</v>
      </c>
      <c r="J1767" t="s">
        <v>4950</v>
      </c>
      <c r="K1767" t="s">
        <v>4972</v>
      </c>
      <c r="M1767" t="s">
        <v>5109</v>
      </c>
      <c r="Q1767" t="s">
        <v>5924</v>
      </c>
      <c r="S1767" t="s">
        <v>6360</v>
      </c>
      <c r="T1767" t="s">
        <v>6725</v>
      </c>
      <c r="W1767">
        <f t="shared" si="27"/>
        <v>2</v>
      </c>
      <c r="X1767" t="s">
        <v>6823</v>
      </c>
      <c r="Y1767" t="s">
        <v>6887</v>
      </c>
      <c r="AA1767" t="e">
        <f>VLOOKUP($Z1767,Sheet2!$E$2:$I$222,3,FALSE)</f>
        <v>#N/A</v>
      </c>
      <c r="AB1767" t="e">
        <f>VLOOKUP($Z1767,Sheet2!$E$2:$I$222,4,FALSE)</f>
        <v>#N/A</v>
      </c>
      <c r="AC1767" t="e">
        <f>VLOOKUP($Z1767,Sheet2!$E$2:$I$222,5,FALSE)</f>
        <v>#N/A</v>
      </c>
      <c r="AE1767" t="s">
        <v>4943</v>
      </c>
      <c r="AF1767" t="s">
        <v>6885</v>
      </c>
      <c r="AH1767" t="e">
        <f>VLOOKUP(AG1767,Sheet2!$E$2:$I$222,3,FALSE)</f>
        <v>#N/A</v>
      </c>
      <c r="AI1767" t="e">
        <f>VLOOKUP(AG1767,Sheet2!$E$2:$I$222,4,FALSE)</f>
        <v>#N/A</v>
      </c>
      <c r="AJ1767" t="e">
        <f>VLOOKUP(AG1767,Sheet2!$E$2:$I$222,5,FALSE)</f>
        <v>#N/A</v>
      </c>
      <c r="AK1767"/>
      <c r="AO1767" t="e">
        <f>VLOOKUP(AN1767,Sheet2!$E$2:$I$222,3,FALSE)</f>
        <v>#N/A</v>
      </c>
      <c r="AP1767" t="e">
        <f>VLOOKUP(AN1767,Sheet2!$E$2:$I$222,4,FALSE)</f>
        <v>#N/A</v>
      </c>
      <c r="AQ1767" t="e">
        <f>VLOOKUP(AN1767,Sheet2!$E$2:$I$222,5,FALSE)</f>
        <v>#N/A</v>
      </c>
      <c r="AR1767"/>
      <c r="AV1767" t="e">
        <f>VLOOKUP(AU1767,Sheet2!$E$2:$I$222,3,FALSE)</f>
        <v>#N/A</v>
      </c>
      <c r="AW1767" t="e">
        <f>VLOOKUP(AU1767,Sheet2!$E$2:$I$222,4,FALSE)</f>
        <v>#N/A</v>
      </c>
      <c r="AX1767" t="e">
        <f>VLOOKUP(AU1767,Sheet2!$E$2:$I$222,5,FALSE)</f>
        <v>#N/A</v>
      </c>
      <c r="AY1767"/>
      <c r="BC1767" t="e">
        <f>VLOOKUP(BB1767,Sheet2!$E$2:$I$222,3,FALSE)</f>
        <v>#N/A</v>
      </c>
      <c r="BD1767" t="e">
        <f>VLOOKUP(BB1767,Sheet2!$E$2:$I$222,4,FALSE)</f>
        <v>#N/A</v>
      </c>
      <c r="BE1767" t="e">
        <f>VLOOKUP(BB1767,Sheet2!$E$2:$I$222,5,FALSE)</f>
        <v>#N/A</v>
      </c>
      <c r="BF1767"/>
      <c r="BJ1767" t="e">
        <f>VLOOKUP(BI1767,Sheet2!$E$2:$I$222,3,FALSE)</f>
        <v>#N/A</v>
      </c>
      <c r="BK1767" t="e">
        <f>VLOOKUP(BI1767,Sheet2!$E$2:$I$222,4,FALSE)</f>
        <v>#N/A</v>
      </c>
      <c r="BL1767" t="e">
        <f>VLOOKUP(BI1767,Sheet2!$E$2:$I$222,5,FALSE)</f>
        <v>#N/A</v>
      </c>
      <c r="BM1767"/>
      <c r="BQ1767" t="e">
        <f>VLOOKUP(BP1767,Sheet2!$E$2:$I$222,3,FALSE)</f>
        <v>#N/A</v>
      </c>
      <c r="BR1767" t="e">
        <f>VLOOKUP(BP1767,Sheet2!$E$2:$I$222,4,FALSE)</f>
        <v>#N/A</v>
      </c>
      <c r="BS1767" t="e">
        <f>VLOOKUP(BP1767,Sheet2!$E$2:$I$222,5,FALSE)</f>
        <v>#N/A</v>
      </c>
      <c r="BT1767"/>
      <c r="BX1767" t="e">
        <f>VLOOKUP(BW1767,Sheet2!$E$2:$I$222,3,FALSE)</f>
        <v>#N/A</v>
      </c>
      <c r="BY1767" t="e">
        <f>VLOOKUP(BW1767,Sheet2!$E$2:$I$222,4,FALSE)</f>
        <v>#N/A</v>
      </c>
      <c r="BZ1767" t="e">
        <f>VLOOKUP(BW1767,Sheet2!$E$2:$I$222,5,FALSE)</f>
        <v>#N/A</v>
      </c>
      <c r="CA1767"/>
      <c r="CE1767" t="e">
        <f>VLOOKUP(CD1767,Sheet2!$E$2:$I$222,3,FALSE)</f>
        <v>#N/A</v>
      </c>
      <c r="CF1767" t="e">
        <f>VLOOKUP(CD1767,Sheet2!$E$2:$I$222,4,FALSE)</f>
        <v>#N/A</v>
      </c>
      <c r="CG1767" t="e">
        <f>VLOOKUP(CD1767,Sheet2!$E$2:$I$222,5,FALSE)</f>
        <v>#N/A</v>
      </c>
      <c r="CH1767"/>
      <c r="CL1767" t="e">
        <f>VLOOKUP(CK1767,Sheet2!$E$2:$I$222,3,FALSE)</f>
        <v>#N/A</v>
      </c>
      <c r="CM1767" t="e">
        <f>VLOOKUP(CK1767,Sheet2!$E$2:$I$222,4,FALSE)</f>
        <v>#N/A</v>
      </c>
      <c r="CN1767" t="e">
        <f>VLOOKUP(CK1767,Sheet2!$E$2:$I$222,5,FALSE)</f>
        <v>#N/A</v>
      </c>
      <c r="CO1767"/>
      <c r="CS1767" t="e">
        <f>VLOOKUP(CR1767,Sheet2!$E$2:$I$222,3,FALSE)</f>
        <v>#N/A</v>
      </c>
      <c r="CT1767" t="e">
        <f>VLOOKUP(CR1767,Sheet2!$E$2:$I$222,4,FALSE)</f>
        <v>#N/A</v>
      </c>
      <c r="CU1767" t="e">
        <f>VLOOKUP(CR1767,Sheet2!$E$2:$I$222,5,FALSE)</f>
        <v>#N/A</v>
      </c>
      <c r="CV1767"/>
      <c r="CZ1767" t="e">
        <f>VLOOKUP(CY1767,Sheet2!$E$2:$I$222,3,FALSE)</f>
        <v>#N/A</v>
      </c>
      <c r="DA1767" t="e">
        <f>VLOOKUP(CY1767,Sheet2!$E$2:$I$222,4,FALSE)</f>
        <v>#N/A</v>
      </c>
      <c r="DB1767" t="e">
        <f>VLOOKUP(CY1767,Sheet2!$E$2:$I$222,5,FALSE)</f>
        <v>#N/A</v>
      </c>
      <c r="DC1767"/>
      <c r="DG1767" t="e">
        <f>VLOOKUP(DF1767,Sheet2!$E$2:$I$222,3,FALSE)</f>
        <v>#N/A</v>
      </c>
      <c r="DH1767" t="e">
        <f>VLOOKUP(DF1767,Sheet2!$E$2:$I$222,4,FALSE)</f>
        <v>#N/A</v>
      </c>
      <c r="DI1767" t="e">
        <f>VLOOKUP(DF1767,Sheet2!$E$2:$I$222,5,FALSE)</f>
        <v>#N/A</v>
      </c>
    </row>
    <row r="1768" spans="1:113" x14ac:dyDescent="0.25">
      <c r="A1768">
        <v>1839</v>
      </c>
      <c r="C1768">
        <v>15240</v>
      </c>
      <c r="D1768">
        <v>5240</v>
      </c>
      <c r="E1768">
        <v>37.776057999999999</v>
      </c>
      <c r="F1768">
        <v>-122.394364</v>
      </c>
      <c r="G1768" t="s">
        <v>1286</v>
      </c>
      <c r="H1768" t="s">
        <v>3714</v>
      </c>
      <c r="I1768" t="s">
        <v>4910</v>
      </c>
      <c r="J1768" t="s">
        <v>4950</v>
      </c>
      <c r="K1768" t="s">
        <v>4972</v>
      </c>
      <c r="M1768" t="s">
        <v>5109</v>
      </c>
      <c r="N1768" t="s">
        <v>5547</v>
      </c>
      <c r="Q1768" t="s">
        <v>5924</v>
      </c>
      <c r="S1768" t="s">
        <v>6361</v>
      </c>
      <c r="T1768" t="s">
        <v>6740</v>
      </c>
      <c r="W1768">
        <f t="shared" si="27"/>
        <v>2</v>
      </c>
      <c r="X1768" t="s">
        <v>6823</v>
      </c>
      <c r="Y1768" t="s">
        <v>6885</v>
      </c>
      <c r="AA1768" t="e">
        <f>VLOOKUP($Z1768,Sheet2!$E$2:$I$222,3,FALSE)</f>
        <v>#N/A</v>
      </c>
      <c r="AB1768" t="e">
        <f>VLOOKUP($Z1768,Sheet2!$E$2:$I$222,4,FALSE)</f>
        <v>#N/A</v>
      </c>
      <c r="AC1768" t="e">
        <f>VLOOKUP($Z1768,Sheet2!$E$2:$I$222,5,FALSE)</f>
        <v>#N/A</v>
      </c>
      <c r="AE1768" t="s">
        <v>4943</v>
      </c>
      <c r="AF1768" t="s">
        <v>6888</v>
      </c>
      <c r="AG1768" s="59" t="s">
        <v>6944</v>
      </c>
      <c r="AH1768" t="str">
        <f>VLOOKUP(AG1768,Sheet2!$E$2:$I$222,3,FALSE)</f>
        <v>To Ocean Beach</v>
      </c>
      <c r="AI1768" t="str">
        <f>VLOOKUP(AG1768,Sheet2!$E$2:$I$222,4,FALSE)</f>
        <v>La Playa &amp; Judah</v>
      </c>
      <c r="AJ1768" t="str">
        <f>VLOOKUP(AG1768,Sheet2!$E$2:$I$222,5,FALSE)</f>
        <v>Daily ~ 5am-1am</v>
      </c>
      <c r="AK1768"/>
      <c r="AO1768" t="e">
        <f>VLOOKUP(AN1768,Sheet2!$E$2:$I$222,3,FALSE)</f>
        <v>#N/A</v>
      </c>
      <c r="AP1768" t="e">
        <f>VLOOKUP(AN1768,Sheet2!$E$2:$I$222,4,FALSE)</f>
        <v>#N/A</v>
      </c>
      <c r="AQ1768" t="e">
        <f>VLOOKUP(AN1768,Sheet2!$E$2:$I$222,5,FALSE)</f>
        <v>#N/A</v>
      </c>
      <c r="AR1768"/>
      <c r="AV1768" t="e">
        <f>VLOOKUP(AU1768,Sheet2!$E$2:$I$222,3,FALSE)</f>
        <v>#N/A</v>
      </c>
      <c r="AW1768" t="e">
        <f>VLOOKUP(AU1768,Sheet2!$E$2:$I$222,4,FALSE)</f>
        <v>#N/A</v>
      </c>
      <c r="AX1768" t="e">
        <f>VLOOKUP(AU1768,Sheet2!$E$2:$I$222,5,FALSE)</f>
        <v>#N/A</v>
      </c>
      <c r="AY1768"/>
      <c r="BC1768" t="e">
        <f>VLOOKUP(BB1768,Sheet2!$E$2:$I$222,3,FALSE)</f>
        <v>#N/A</v>
      </c>
      <c r="BD1768" t="e">
        <f>VLOOKUP(BB1768,Sheet2!$E$2:$I$222,4,FALSE)</f>
        <v>#N/A</v>
      </c>
      <c r="BE1768" t="e">
        <f>VLOOKUP(BB1768,Sheet2!$E$2:$I$222,5,FALSE)</f>
        <v>#N/A</v>
      </c>
      <c r="BF1768"/>
      <c r="BJ1768" t="e">
        <f>VLOOKUP(BI1768,Sheet2!$E$2:$I$222,3,FALSE)</f>
        <v>#N/A</v>
      </c>
      <c r="BK1768" t="e">
        <f>VLOOKUP(BI1768,Sheet2!$E$2:$I$222,4,FALSE)</f>
        <v>#N/A</v>
      </c>
      <c r="BL1768" t="e">
        <f>VLOOKUP(BI1768,Sheet2!$E$2:$I$222,5,FALSE)</f>
        <v>#N/A</v>
      </c>
      <c r="BM1768"/>
      <c r="BQ1768" t="e">
        <f>VLOOKUP(BP1768,Sheet2!$E$2:$I$222,3,FALSE)</f>
        <v>#N/A</v>
      </c>
      <c r="BR1768" t="e">
        <f>VLOOKUP(BP1768,Sheet2!$E$2:$I$222,4,FALSE)</f>
        <v>#N/A</v>
      </c>
      <c r="BS1768" t="e">
        <f>VLOOKUP(BP1768,Sheet2!$E$2:$I$222,5,FALSE)</f>
        <v>#N/A</v>
      </c>
      <c r="BT1768"/>
      <c r="BX1768" t="e">
        <f>VLOOKUP(BW1768,Sheet2!$E$2:$I$222,3,FALSE)</f>
        <v>#N/A</v>
      </c>
      <c r="BY1768" t="e">
        <f>VLOOKUP(BW1768,Sheet2!$E$2:$I$222,4,FALSE)</f>
        <v>#N/A</v>
      </c>
      <c r="BZ1768" t="e">
        <f>VLOOKUP(BW1768,Sheet2!$E$2:$I$222,5,FALSE)</f>
        <v>#N/A</v>
      </c>
      <c r="CA1768"/>
      <c r="CE1768" t="e">
        <f>VLOOKUP(CD1768,Sheet2!$E$2:$I$222,3,FALSE)</f>
        <v>#N/A</v>
      </c>
      <c r="CF1768" t="e">
        <f>VLOOKUP(CD1768,Sheet2!$E$2:$I$222,4,FALSE)</f>
        <v>#N/A</v>
      </c>
      <c r="CG1768" t="e">
        <f>VLOOKUP(CD1768,Sheet2!$E$2:$I$222,5,FALSE)</f>
        <v>#N/A</v>
      </c>
      <c r="CH1768"/>
      <c r="CL1768" t="e">
        <f>VLOOKUP(CK1768,Sheet2!$E$2:$I$222,3,FALSE)</f>
        <v>#N/A</v>
      </c>
      <c r="CM1768" t="e">
        <f>VLOOKUP(CK1768,Sheet2!$E$2:$I$222,4,FALSE)</f>
        <v>#N/A</v>
      </c>
      <c r="CN1768" t="e">
        <f>VLOOKUP(CK1768,Sheet2!$E$2:$I$222,5,FALSE)</f>
        <v>#N/A</v>
      </c>
      <c r="CO1768"/>
      <c r="CS1768" t="e">
        <f>VLOOKUP(CR1768,Sheet2!$E$2:$I$222,3,FALSE)</f>
        <v>#N/A</v>
      </c>
      <c r="CT1768" t="e">
        <f>VLOOKUP(CR1768,Sheet2!$E$2:$I$222,4,FALSE)</f>
        <v>#N/A</v>
      </c>
      <c r="CU1768" t="e">
        <f>VLOOKUP(CR1768,Sheet2!$E$2:$I$222,5,FALSE)</f>
        <v>#N/A</v>
      </c>
      <c r="CV1768"/>
      <c r="CZ1768" t="e">
        <f>VLOOKUP(CY1768,Sheet2!$E$2:$I$222,3,FALSE)</f>
        <v>#N/A</v>
      </c>
      <c r="DA1768" t="e">
        <f>VLOOKUP(CY1768,Sheet2!$E$2:$I$222,4,FALSE)</f>
        <v>#N/A</v>
      </c>
      <c r="DB1768" t="e">
        <f>VLOOKUP(CY1768,Sheet2!$E$2:$I$222,5,FALSE)</f>
        <v>#N/A</v>
      </c>
      <c r="DC1768"/>
      <c r="DG1768" t="e">
        <f>VLOOKUP(DF1768,Sheet2!$E$2:$I$222,3,FALSE)</f>
        <v>#N/A</v>
      </c>
      <c r="DH1768" t="e">
        <f>VLOOKUP(DF1768,Sheet2!$E$2:$I$222,4,FALSE)</f>
        <v>#N/A</v>
      </c>
      <c r="DI1768" t="e">
        <f>VLOOKUP(DF1768,Sheet2!$E$2:$I$222,5,FALSE)</f>
        <v>#N/A</v>
      </c>
    </row>
    <row r="1769" spans="1:113" x14ac:dyDescent="0.25">
      <c r="A1769">
        <v>1840</v>
      </c>
      <c r="C1769">
        <v>15241</v>
      </c>
      <c r="D1769">
        <v>5241</v>
      </c>
      <c r="E1769">
        <v>37.773139999999998</v>
      </c>
      <c r="F1769">
        <v>-122.39776000000001</v>
      </c>
      <c r="G1769" t="s">
        <v>1287</v>
      </c>
      <c r="H1769" t="s">
        <v>3715</v>
      </c>
      <c r="I1769" t="s">
        <v>4939</v>
      </c>
      <c r="J1769" t="s">
        <v>4947</v>
      </c>
      <c r="M1769" t="s">
        <v>5109</v>
      </c>
      <c r="Q1769">
        <v>0</v>
      </c>
      <c r="S1769" t="s">
        <v>6362</v>
      </c>
      <c r="T1769" t="s">
        <v>6741</v>
      </c>
      <c r="W1769">
        <f t="shared" si="27"/>
        <v>4</v>
      </c>
      <c r="X1769" t="s">
        <v>6823</v>
      </c>
      <c r="Y1769" t="s">
        <v>6885</v>
      </c>
      <c r="AA1769" t="e">
        <f>VLOOKUP($Z1769,Sheet2!$E$2:$I$222,3,FALSE)</f>
        <v>#N/A</v>
      </c>
      <c r="AB1769" t="e">
        <f>VLOOKUP($Z1769,Sheet2!$E$2:$I$222,4,FALSE)</f>
        <v>#N/A</v>
      </c>
      <c r="AC1769" t="e">
        <f>VLOOKUP($Z1769,Sheet2!$E$2:$I$222,5,FALSE)</f>
        <v>#N/A</v>
      </c>
      <c r="AE1769" t="s">
        <v>6823</v>
      </c>
      <c r="AF1769" t="s">
        <v>6887</v>
      </c>
      <c r="AH1769" t="e">
        <f>VLOOKUP(AG1769,Sheet2!$E$2:$I$222,3,FALSE)</f>
        <v>#N/A</v>
      </c>
      <c r="AI1769" t="e">
        <f>VLOOKUP(AG1769,Sheet2!$E$2:$I$222,4,FALSE)</f>
        <v>#N/A</v>
      </c>
      <c r="AJ1769" t="e">
        <f>VLOOKUP(AG1769,Sheet2!$E$2:$I$222,5,FALSE)</f>
        <v>#N/A</v>
      </c>
      <c r="AK1769"/>
      <c r="AL1769" t="s">
        <v>4943</v>
      </c>
      <c r="AM1769" t="s">
        <v>6885</v>
      </c>
      <c r="AO1769" t="e">
        <f>VLOOKUP(AN1769,Sheet2!$E$2:$I$222,3,FALSE)</f>
        <v>#N/A</v>
      </c>
      <c r="AP1769" t="e">
        <f>VLOOKUP(AN1769,Sheet2!$E$2:$I$222,4,FALSE)</f>
        <v>#N/A</v>
      </c>
      <c r="AQ1769" t="e">
        <f>VLOOKUP(AN1769,Sheet2!$E$2:$I$222,5,FALSE)</f>
        <v>#N/A</v>
      </c>
      <c r="AR1769"/>
      <c r="AS1769" t="s">
        <v>4943</v>
      </c>
      <c r="AT1769" t="s">
        <v>6888</v>
      </c>
      <c r="AU1769" s="59" t="s">
        <v>6944</v>
      </c>
      <c r="AV1769" t="str">
        <f>VLOOKUP(AU1769,Sheet2!$E$2:$I$222,3,FALSE)</f>
        <v>To Ocean Beach</v>
      </c>
      <c r="AW1769" t="str">
        <f>VLOOKUP(AU1769,Sheet2!$E$2:$I$222,4,FALSE)</f>
        <v>La Playa &amp; Judah</v>
      </c>
      <c r="AX1769" t="str">
        <f>VLOOKUP(AU1769,Sheet2!$E$2:$I$222,5,FALSE)</f>
        <v>Daily ~ 5am-1am</v>
      </c>
      <c r="AY1769"/>
      <c r="BC1769" t="e">
        <f>VLOOKUP(BB1769,Sheet2!$E$2:$I$222,3,FALSE)</f>
        <v>#N/A</v>
      </c>
      <c r="BD1769" t="e">
        <f>VLOOKUP(BB1769,Sheet2!$E$2:$I$222,4,FALSE)</f>
        <v>#N/A</v>
      </c>
      <c r="BE1769" t="e">
        <f>VLOOKUP(BB1769,Sheet2!$E$2:$I$222,5,FALSE)</f>
        <v>#N/A</v>
      </c>
      <c r="BF1769"/>
      <c r="BJ1769" t="e">
        <f>VLOOKUP(BI1769,Sheet2!$E$2:$I$222,3,FALSE)</f>
        <v>#N/A</v>
      </c>
      <c r="BK1769" t="e">
        <f>VLOOKUP(BI1769,Sheet2!$E$2:$I$222,4,FALSE)</f>
        <v>#N/A</v>
      </c>
      <c r="BL1769" t="e">
        <f>VLOOKUP(BI1769,Sheet2!$E$2:$I$222,5,FALSE)</f>
        <v>#N/A</v>
      </c>
      <c r="BM1769"/>
      <c r="BQ1769" t="e">
        <f>VLOOKUP(BP1769,Sheet2!$E$2:$I$222,3,FALSE)</f>
        <v>#N/A</v>
      </c>
      <c r="BR1769" t="e">
        <f>VLOOKUP(BP1769,Sheet2!$E$2:$I$222,4,FALSE)</f>
        <v>#N/A</v>
      </c>
      <c r="BS1769" t="e">
        <f>VLOOKUP(BP1769,Sheet2!$E$2:$I$222,5,FALSE)</f>
        <v>#N/A</v>
      </c>
      <c r="BT1769"/>
      <c r="BX1769" t="e">
        <f>VLOOKUP(BW1769,Sheet2!$E$2:$I$222,3,FALSE)</f>
        <v>#N/A</v>
      </c>
      <c r="BY1769" t="e">
        <f>VLOOKUP(BW1769,Sheet2!$E$2:$I$222,4,FALSE)</f>
        <v>#N/A</v>
      </c>
      <c r="BZ1769" t="e">
        <f>VLOOKUP(BW1769,Sheet2!$E$2:$I$222,5,FALSE)</f>
        <v>#N/A</v>
      </c>
      <c r="CA1769"/>
      <c r="CE1769" t="e">
        <f>VLOOKUP(CD1769,Sheet2!$E$2:$I$222,3,FALSE)</f>
        <v>#N/A</v>
      </c>
      <c r="CF1769" t="e">
        <f>VLOOKUP(CD1769,Sheet2!$E$2:$I$222,4,FALSE)</f>
        <v>#N/A</v>
      </c>
      <c r="CG1769" t="e">
        <f>VLOOKUP(CD1769,Sheet2!$E$2:$I$222,5,FALSE)</f>
        <v>#N/A</v>
      </c>
      <c r="CH1769"/>
      <c r="CL1769" t="e">
        <f>VLOOKUP(CK1769,Sheet2!$E$2:$I$222,3,FALSE)</f>
        <v>#N/A</v>
      </c>
      <c r="CM1769" t="e">
        <f>VLOOKUP(CK1769,Sheet2!$E$2:$I$222,4,FALSE)</f>
        <v>#N/A</v>
      </c>
      <c r="CN1769" t="e">
        <f>VLOOKUP(CK1769,Sheet2!$E$2:$I$222,5,FALSE)</f>
        <v>#N/A</v>
      </c>
      <c r="CO1769"/>
      <c r="CS1769" t="e">
        <f>VLOOKUP(CR1769,Sheet2!$E$2:$I$222,3,FALSE)</f>
        <v>#N/A</v>
      </c>
      <c r="CT1769" t="e">
        <f>VLOOKUP(CR1769,Sheet2!$E$2:$I$222,4,FALSE)</f>
        <v>#N/A</v>
      </c>
      <c r="CU1769" t="e">
        <f>VLOOKUP(CR1769,Sheet2!$E$2:$I$222,5,FALSE)</f>
        <v>#N/A</v>
      </c>
      <c r="CV1769"/>
      <c r="CZ1769" t="e">
        <f>VLOOKUP(CY1769,Sheet2!$E$2:$I$222,3,FALSE)</f>
        <v>#N/A</v>
      </c>
      <c r="DA1769" t="e">
        <f>VLOOKUP(CY1769,Sheet2!$E$2:$I$222,4,FALSE)</f>
        <v>#N/A</v>
      </c>
      <c r="DB1769" t="e">
        <f>VLOOKUP(CY1769,Sheet2!$E$2:$I$222,5,FALSE)</f>
        <v>#N/A</v>
      </c>
      <c r="DC1769"/>
      <c r="DG1769" t="e">
        <f>VLOOKUP(DF1769,Sheet2!$E$2:$I$222,3,FALSE)</f>
        <v>#N/A</v>
      </c>
      <c r="DH1769" t="e">
        <f>VLOOKUP(DF1769,Sheet2!$E$2:$I$222,4,FALSE)</f>
        <v>#N/A</v>
      </c>
      <c r="DI1769" t="e">
        <f>VLOOKUP(DF1769,Sheet2!$E$2:$I$222,5,FALSE)</f>
        <v>#N/A</v>
      </c>
    </row>
    <row r="1770" spans="1:113" x14ac:dyDescent="0.25">
      <c r="A1770">
        <v>1841</v>
      </c>
      <c r="C1770">
        <v>15242</v>
      </c>
      <c r="D1770">
        <v>5242</v>
      </c>
      <c r="E1770">
        <v>37.731079999999999</v>
      </c>
      <c r="F1770">
        <v>-122.37939</v>
      </c>
      <c r="G1770" t="s">
        <v>1288</v>
      </c>
      <c r="H1770" t="s">
        <v>3716</v>
      </c>
      <c r="I1770" t="s">
        <v>4909</v>
      </c>
      <c r="J1770" t="s">
        <v>4948</v>
      </c>
      <c r="Q1770" t="s">
        <v>5924</v>
      </c>
      <c r="S1770" t="s">
        <v>5990</v>
      </c>
      <c r="W1770">
        <f t="shared" si="27"/>
        <v>1</v>
      </c>
      <c r="X1770" t="s">
        <v>6811</v>
      </c>
      <c r="Y1770" t="s">
        <v>6886</v>
      </c>
      <c r="Z1770" s="59" t="s">
        <v>6892</v>
      </c>
      <c r="AA1770" t="str">
        <f>VLOOKUP($Z1770,Sheet2!$E$2:$I$222,3,FALSE)</f>
        <v>To Bayview District</v>
      </c>
      <c r="AB1770" t="str">
        <f>VLOOKUP($Z1770,Sheet2!$E$2:$I$222,4,FALSE)</f>
        <v>Newhall &amp; Hudson</v>
      </c>
      <c r="AC1770" t="str">
        <f>VLOOKUP($Z1770,Sheet2!$E$2:$I$222,5,FALSE)</f>
        <v>Daily ~ 6am-12am</v>
      </c>
      <c r="AH1770" t="e">
        <f>VLOOKUP(AG1770,Sheet2!$E$2:$I$222,3,FALSE)</f>
        <v>#N/A</v>
      </c>
      <c r="AI1770" t="e">
        <f>VLOOKUP(AG1770,Sheet2!$E$2:$I$222,4,FALSE)</f>
        <v>#N/A</v>
      </c>
      <c r="AJ1770" t="e">
        <f>VLOOKUP(AG1770,Sheet2!$E$2:$I$222,5,FALSE)</f>
        <v>#N/A</v>
      </c>
      <c r="AK1770"/>
      <c r="AO1770" t="e">
        <f>VLOOKUP(AN1770,Sheet2!$E$2:$I$222,3,FALSE)</f>
        <v>#N/A</v>
      </c>
      <c r="AP1770" t="e">
        <f>VLOOKUP(AN1770,Sheet2!$E$2:$I$222,4,FALSE)</f>
        <v>#N/A</v>
      </c>
      <c r="AQ1770" t="e">
        <f>VLOOKUP(AN1770,Sheet2!$E$2:$I$222,5,FALSE)</f>
        <v>#N/A</v>
      </c>
      <c r="AR1770"/>
      <c r="AV1770" t="e">
        <f>VLOOKUP(AU1770,Sheet2!$E$2:$I$222,3,FALSE)</f>
        <v>#N/A</v>
      </c>
      <c r="AW1770" t="e">
        <f>VLOOKUP(AU1770,Sheet2!$E$2:$I$222,4,FALSE)</f>
        <v>#N/A</v>
      </c>
      <c r="AX1770" t="e">
        <f>VLOOKUP(AU1770,Sheet2!$E$2:$I$222,5,FALSE)</f>
        <v>#N/A</v>
      </c>
      <c r="AY1770"/>
      <c r="BC1770" t="e">
        <f>VLOOKUP(BB1770,Sheet2!$E$2:$I$222,3,FALSE)</f>
        <v>#N/A</v>
      </c>
      <c r="BD1770" t="e">
        <f>VLOOKUP(BB1770,Sheet2!$E$2:$I$222,4,FALSE)</f>
        <v>#N/A</v>
      </c>
      <c r="BE1770" t="e">
        <f>VLOOKUP(BB1770,Sheet2!$E$2:$I$222,5,FALSE)</f>
        <v>#N/A</v>
      </c>
      <c r="BF1770"/>
      <c r="BJ1770" t="e">
        <f>VLOOKUP(BI1770,Sheet2!$E$2:$I$222,3,FALSE)</f>
        <v>#N/A</v>
      </c>
      <c r="BK1770" t="e">
        <f>VLOOKUP(BI1770,Sheet2!$E$2:$I$222,4,FALSE)</f>
        <v>#N/A</v>
      </c>
      <c r="BL1770" t="e">
        <f>VLOOKUP(BI1770,Sheet2!$E$2:$I$222,5,FALSE)</f>
        <v>#N/A</v>
      </c>
      <c r="BM1770"/>
      <c r="BQ1770" t="e">
        <f>VLOOKUP(BP1770,Sheet2!$E$2:$I$222,3,FALSE)</f>
        <v>#N/A</v>
      </c>
      <c r="BR1770" t="e">
        <f>VLOOKUP(BP1770,Sheet2!$E$2:$I$222,4,FALSE)</f>
        <v>#N/A</v>
      </c>
      <c r="BS1770" t="e">
        <f>VLOOKUP(BP1770,Sheet2!$E$2:$I$222,5,FALSE)</f>
        <v>#N/A</v>
      </c>
      <c r="BT1770"/>
      <c r="BX1770" t="e">
        <f>VLOOKUP(BW1770,Sheet2!$E$2:$I$222,3,FALSE)</f>
        <v>#N/A</v>
      </c>
      <c r="BY1770" t="e">
        <f>VLOOKUP(BW1770,Sheet2!$E$2:$I$222,4,FALSE)</f>
        <v>#N/A</v>
      </c>
      <c r="BZ1770" t="e">
        <f>VLOOKUP(BW1770,Sheet2!$E$2:$I$222,5,FALSE)</f>
        <v>#N/A</v>
      </c>
      <c r="CA1770"/>
      <c r="CE1770" t="e">
        <f>VLOOKUP(CD1770,Sheet2!$E$2:$I$222,3,FALSE)</f>
        <v>#N/A</v>
      </c>
      <c r="CF1770" t="e">
        <f>VLOOKUP(CD1770,Sheet2!$E$2:$I$222,4,FALSE)</f>
        <v>#N/A</v>
      </c>
      <c r="CG1770" t="e">
        <f>VLOOKUP(CD1770,Sheet2!$E$2:$I$222,5,FALSE)</f>
        <v>#N/A</v>
      </c>
      <c r="CH1770"/>
      <c r="CL1770" t="e">
        <f>VLOOKUP(CK1770,Sheet2!$E$2:$I$222,3,FALSE)</f>
        <v>#N/A</v>
      </c>
      <c r="CM1770" t="e">
        <f>VLOOKUP(CK1770,Sheet2!$E$2:$I$222,4,FALSE)</f>
        <v>#N/A</v>
      </c>
      <c r="CN1770" t="e">
        <f>VLOOKUP(CK1770,Sheet2!$E$2:$I$222,5,FALSE)</f>
        <v>#N/A</v>
      </c>
      <c r="CO1770"/>
      <c r="CS1770" t="e">
        <f>VLOOKUP(CR1770,Sheet2!$E$2:$I$222,3,FALSE)</f>
        <v>#N/A</v>
      </c>
      <c r="CT1770" t="e">
        <f>VLOOKUP(CR1770,Sheet2!$E$2:$I$222,4,FALSE)</f>
        <v>#N/A</v>
      </c>
      <c r="CU1770" t="e">
        <f>VLOOKUP(CR1770,Sheet2!$E$2:$I$222,5,FALSE)</f>
        <v>#N/A</v>
      </c>
      <c r="CV1770"/>
      <c r="CZ1770" t="e">
        <f>VLOOKUP(CY1770,Sheet2!$E$2:$I$222,3,FALSE)</f>
        <v>#N/A</v>
      </c>
      <c r="DA1770" t="e">
        <f>VLOOKUP(CY1770,Sheet2!$E$2:$I$222,4,FALSE)</f>
        <v>#N/A</v>
      </c>
      <c r="DB1770" t="e">
        <f>VLOOKUP(CY1770,Sheet2!$E$2:$I$222,5,FALSE)</f>
        <v>#N/A</v>
      </c>
      <c r="DC1770"/>
      <c r="DG1770" t="e">
        <f>VLOOKUP(DF1770,Sheet2!$E$2:$I$222,3,FALSE)</f>
        <v>#N/A</v>
      </c>
      <c r="DH1770" t="e">
        <f>VLOOKUP(DF1770,Sheet2!$E$2:$I$222,4,FALSE)</f>
        <v>#N/A</v>
      </c>
      <c r="DI1770" t="e">
        <f>VLOOKUP(DF1770,Sheet2!$E$2:$I$222,5,FALSE)</f>
        <v>#N/A</v>
      </c>
    </row>
    <row r="1771" spans="1:113" x14ac:dyDescent="0.25">
      <c r="A1771">
        <v>1842</v>
      </c>
      <c r="C1771">
        <v>15243</v>
      </c>
      <c r="D1771">
        <v>5243</v>
      </c>
      <c r="E1771">
        <v>37.750819999999997</v>
      </c>
      <c r="F1771">
        <v>-122.46120000000001</v>
      </c>
      <c r="G1771" t="s">
        <v>1083</v>
      </c>
      <c r="H1771" t="s">
        <v>3511</v>
      </c>
      <c r="I1771" t="s">
        <v>4923</v>
      </c>
      <c r="J1771" t="s">
        <v>4948</v>
      </c>
      <c r="Q1771" t="s">
        <v>5924</v>
      </c>
      <c r="S1771" t="s">
        <v>6363</v>
      </c>
      <c r="W1771">
        <f t="shared" si="27"/>
        <v>3</v>
      </c>
      <c r="X1771" t="s">
        <v>6833</v>
      </c>
      <c r="Y1771" t="s">
        <v>6885</v>
      </c>
      <c r="AA1771" t="e">
        <f>VLOOKUP($Z1771,Sheet2!$E$2:$I$222,3,FALSE)</f>
        <v>#N/A</v>
      </c>
      <c r="AB1771" t="e">
        <f>VLOOKUP($Z1771,Sheet2!$E$2:$I$222,4,FALSE)</f>
        <v>#N/A</v>
      </c>
      <c r="AC1771" t="e">
        <f>VLOOKUP($Z1771,Sheet2!$E$2:$I$222,5,FALSE)</f>
        <v>#N/A</v>
      </c>
      <c r="AE1771" t="s">
        <v>6834</v>
      </c>
      <c r="AF1771" t="s">
        <v>6885</v>
      </c>
      <c r="AH1771" t="e">
        <f>VLOOKUP(AG1771,Sheet2!$E$2:$I$222,3,FALSE)</f>
        <v>#N/A</v>
      </c>
      <c r="AI1771" t="e">
        <f>VLOOKUP(AG1771,Sheet2!$E$2:$I$222,4,FALSE)</f>
        <v>#N/A</v>
      </c>
      <c r="AJ1771" t="e">
        <f>VLOOKUP(AG1771,Sheet2!$E$2:$I$222,5,FALSE)</f>
        <v>#N/A</v>
      </c>
      <c r="AK1771"/>
      <c r="AL1771" t="s">
        <v>6830</v>
      </c>
      <c r="AM1771" t="s">
        <v>6885</v>
      </c>
      <c r="AO1771" t="e">
        <f>VLOOKUP(AN1771,Sheet2!$E$2:$I$222,3,FALSE)</f>
        <v>#N/A</v>
      </c>
      <c r="AP1771" t="e">
        <f>VLOOKUP(AN1771,Sheet2!$E$2:$I$222,4,FALSE)</f>
        <v>#N/A</v>
      </c>
      <c r="AQ1771" t="e">
        <f>VLOOKUP(AN1771,Sheet2!$E$2:$I$222,5,FALSE)</f>
        <v>#N/A</v>
      </c>
      <c r="AR1771"/>
      <c r="AV1771" t="e">
        <f>VLOOKUP(AU1771,Sheet2!$E$2:$I$222,3,FALSE)</f>
        <v>#N/A</v>
      </c>
      <c r="AW1771" t="e">
        <f>VLOOKUP(AU1771,Sheet2!$E$2:$I$222,4,FALSE)</f>
        <v>#N/A</v>
      </c>
      <c r="AX1771" t="e">
        <f>VLOOKUP(AU1771,Sheet2!$E$2:$I$222,5,FALSE)</f>
        <v>#N/A</v>
      </c>
      <c r="AY1771"/>
      <c r="BC1771" t="e">
        <f>VLOOKUP(BB1771,Sheet2!$E$2:$I$222,3,FALSE)</f>
        <v>#N/A</v>
      </c>
      <c r="BD1771" t="e">
        <f>VLOOKUP(BB1771,Sheet2!$E$2:$I$222,4,FALSE)</f>
        <v>#N/A</v>
      </c>
      <c r="BE1771" t="e">
        <f>VLOOKUP(BB1771,Sheet2!$E$2:$I$222,5,FALSE)</f>
        <v>#N/A</v>
      </c>
      <c r="BF1771"/>
      <c r="BJ1771" t="e">
        <f>VLOOKUP(BI1771,Sheet2!$E$2:$I$222,3,FALSE)</f>
        <v>#N/A</v>
      </c>
      <c r="BK1771" t="e">
        <f>VLOOKUP(BI1771,Sheet2!$E$2:$I$222,4,FALSE)</f>
        <v>#N/A</v>
      </c>
      <c r="BL1771" t="e">
        <f>VLOOKUP(BI1771,Sheet2!$E$2:$I$222,5,FALSE)</f>
        <v>#N/A</v>
      </c>
      <c r="BM1771"/>
      <c r="BQ1771" t="e">
        <f>VLOOKUP(BP1771,Sheet2!$E$2:$I$222,3,FALSE)</f>
        <v>#N/A</v>
      </c>
      <c r="BR1771" t="e">
        <f>VLOOKUP(BP1771,Sheet2!$E$2:$I$222,4,FALSE)</f>
        <v>#N/A</v>
      </c>
      <c r="BS1771" t="e">
        <f>VLOOKUP(BP1771,Sheet2!$E$2:$I$222,5,FALSE)</f>
        <v>#N/A</v>
      </c>
      <c r="BT1771"/>
      <c r="BX1771" t="e">
        <f>VLOOKUP(BW1771,Sheet2!$E$2:$I$222,3,FALSE)</f>
        <v>#N/A</v>
      </c>
      <c r="BY1771" t="e">
        <f>VLOOKUP(BW1771,Sheet2!$E$2:$I$222,4,FALSE)</f>
        <v>#N/A</v>
      </c>
      <c r="BZ1771" t="e">
        <f>VLOOKUP(BW1771,Sheet2!$E$2:$I$222,5,FALSE)</f>
        <v>#N/A</v>
      </c>
      <c r="CA1771"/>
      <c r="CE1771" t="e">
        <f>VLOOKUP(CD1771,Sheet2!$E$2:$I$222,3,FALSE)</f>
        <v>#N/A</v>
      </c>
      <c r="CF1771" t="e">
        <f>VLOOKUP(CD1771,Sheet2!$E$2:$I$222,4,FALSE)</f>
        <v>#N/A</v>
      </c>
      <c r="CG1771" t="e">
        <f>VLOOKUP(CD1771,Sheet2!$E$2:$I$222,5,FALSE)</f>
        <v>#N/A</v>
      </c>
      <c r="CH1771"/>
      <c r="CL1771" t="e">
        <f>VLOOKUP(CK1771,Sheet2!$E$2:$I$222,3,FALSE)</f>
        <v>#N/A</v>
      </c>
      <c r="CM1771" t="e">
        <f>VLOOKUP(CK1771,Sheet2!$E$2:$I$222,4,FALSE)</f>
        <v>#N/A</v>
      </c>
      <c r="CN1771" t="e">
        <f>VLOOKUP(CK1771,Sheet2!$E$2:$I$222,5,FALSE)</f>
        <v>#N/A</v>
      </c>
      <c r="CO1771"/>
      <c r="CS1771" t="e">
        <f>VLOOKUP(CR1771,Sheet2!$E$2:$I$222,3,FALSE)</f>
        <v>#N/A</v>
      </c>
      <c r="CT1771" t="e">
        <f>VLOOKUP(CR1771,Sheet2!$E$2:$I$222,4,FALSE)</f>
        <v>#N/A</v>
      </c>
      <c r="CU1771" t="e">
        <f>VLOOKUP(CR1771,Sheet2!$E$2:$I$222,5,FALSE)</f>
        <v>#N/A</v>
      </c>
      <c r="CV1771"/>
      <c r="CZ1771" t="e">
        <f>VLOOKUP(CY1771,Sheet2!$E$2:$I$222,3,FALSE)</f>
        <v>#N/A</v>
      </c>
      <c r="DA1771" t="e">
        <f>VLOOKUP(CY1771,Sheet2!$E$2:$I$222,4,FALSE)</f>
        <v>#N/A</v>
      </c>
      <c r="DB1771" t="e">
        <f>VLOOKUP(CY1771,Sheet2!$E$2:$I$222,5,FALSE)</f>
        <v>#N/A</v>
      </c>
      <c r="DC1771"/>
      <c r="DG1771" t="e">
        <f>VLOOKUP(DF1771,Sheet2!$E$2:$I$222,3,FALSE)</f>
        <v>#N/A</v>
      </c>
      <c r="DH1771" t="e">
        <f>VLOOKUP(DF1771,Sheet2!$E$2:$I$222,4,FALSE)</f>
        <v>#N/A</v>
      </c>
      <c r="DI1771" t="e">
        <f>VLOOKUP(DF1771,Sheet2!$E$2:$I$222,5,FALSE)</f>
        <v>#N/A</v>
      </c>
    </row>
    <row r="1772" spans="1:113" x14ac:dyDescent="0.25">
      <c r="A1772">
        <v>1843</v>
      </c>
      <c r="C1772">
        <v>15244</v>
      </c>
      <c r="D1772">
        <v>5244</v>
      </c>
      <c r="E1772">
        <v>37.747219999999999</v>
      </c>
      <c r="F1772">
        <v>-122.45894</v>
      </c>
      <c r="G1772" t="s">
        <v>1289</v>
      </c>
      <c r="H1772" t="s">
        <v>3717</v>
      </c>
      <c r="I1772" t="s">
        <v>4909</v>
      </c>
      <c r="J1772" t="s">
        <v>4948</v>
      </c>
      <c r="Q1772" t="s">
        <v>5924</v>
      </c>
      <c r="S1772" t="s">
        <v>6364</v>
      </c>
      <c r="W1772">
        <f t="shared" si="27"/>
        <v>4</v>
      </c>
      <c r="X1772" t="s">
        <v>6833</v>
      </c>
      <c r="Y1772" t="s">
        <v>6885</v>
      </c>
      <c r="AA1772" t="e">
        <f>VLOOKUP($Z1772,Sheet2!$E$2:$I$222,3,FALSE)</f>
        <v>#N/A</v>
      </c>
      <c r="AB1772" t="e">
        <f>VLOOKUP($Z1772,Sheet2!$E$2:$I$222,4,FALSE)</f>
        <v>#N/A</v>
      </c>
      <c r="AC1772" t="e">
        <f>VLOOKUP($Z1772,Sheet2!$E$2:$I$222,5,FALSE)</f>
        <v>#N/A</v>
      </c>
      <c r="AE1772" t="s">
        <v>6834</v>
      </c>
      <c r="AF1772" t="s">
        <v>6885</v>
      </c>
      <c r="AH1772" t="e">
        <f>VLOOKUP(AG1772,Sheet2!$E$2:$I$222,3,FALSE)</f>
        <v>#N/A</v>
      </c>
      <c r="AI1772" t="e">
        <f>VLOOKUP(AG1772,Sheet2!$E$2:$I$222,4,FALSE)</f>
        <v>#N/A</v>
      </c>
      <c r="AJ1772" t="e">
        <f>VLOOKUP(AG1772,Sheet2!$E$2:$I$222,5,FALSE)</f>
        <v>#N/A</v>
      </c>
      <c r="AK1772"/>
      <c r="AL1772" t="s">
        <v>6830</v>
      </c>
      <c r="AM1772" t="s">
        <v>6885</v>
      </c>
      <c r="AO1772" t="e">
        <f>VLOOKUP(AN1772,Sheet2!$E$2:$I$222,3,FALSE)</f>
        <v>#N/A</v>
      </c>
      <c r="AP1772" t="e">
        <f>VLOOKUP(AN1772,Sheet2!$E$2:$I$222,4,FALSE)</f>
        <v>#N/A</v>
      </c>
      <c r="AQ1772" t="e">
        <f>VLOOKUP(AN1772,Sheet2!$E$2:$I$222,5,FALSE)</f>
        <v>#N/A</v>
      </c>
      <c r="AR1772"/>
      <c r="AS1772" t="s">
        <v>6807</v>
      </c>
      <c r="AT1772" t="s">
        <v>6886</v>
      </c>
      <c r="AU1772" s="59" t="s">
        <v>6890</v>
      </c>
      <c r="AV1772" t="str">
        <f>VLOOKUP(AU1772,Sheet2!$E$2:$I$222,3,FALSE)</f>
        <v>To Forest Hill Station</v>
      </c>
      <c r="AW1772" t="str">
        <f>VLOOKUP(AU1772,Sheet2!$E$2:$I$222,4,FALSE)</f>
        <v>Laguna Honda</v>
      </c>
      <c r="AX1772" t="str">
        <f>VLOOKUP(AU1772,Sheet2!$E$2:$I$222,5,FALSE)</f>
        <v>M-F ~ 6am-11pm | Sat-Sun ~ 8am-11pm</v>
      </c>
      <c r="AY1772"/>
      <c r="BC1772" t="e">
        <f>VLOOKUP(BB1772,Sheet2!$E$2:$I$222,3,FALSE)</f>
        <v>#N/A</v>
      </c>
      <c r="BD1772" t="e">
        <f>VLOOKUP(BB1772,Sheet2!$E$2:$I$222,4,FALSE)</f>
        <v>#N/A</v>
      </c>
      <c r="BE1772" t="e">
        <f>VLOOKUP(BB1772,Sheet2!$E$2:$I$222,5,FALSE)</f>
        <v>#N/A</v>
      </c>
      <c r="BF1772"/>
      <c r="BJ1772" t="e">
        <f>VLOOKUP(BI1772,Sheet2!$E$2:$I$222,3,FALSE)</f>
        <v>#N/A</v>
      </c>
      <c r="BK1772" t="e">
        <f>VLOOKUP(BI1772,Sheet2!$E$2:$I$222,4,FALSE)</f>
        <v>#N/A</v>
      </c>
      <c r="BL1772" t="e">
        <f>VLOOKUP(BI1772,Sheet2!$E$2:$I$222,5,FALSE)</f>
        <v>#N/A</v>
      </c>
      <c r="BM1772"/>
      <c r="BQ1772" t="e">
        <f>VLOOKUP(BP1772,Sheet2!$E$2:$I$222,3,FALSE)</f>
        <v>#N/A</v>
      </c>
      <c r="BR1772" t="e">
        <f>VLOOKUP(BP1772,Sheet2!$E$2:$I$222,4,FALSE)</f>
        <v>#N/A</v>
      </c>
      <c r="BS1772" t="e">
        <f>VLOOKUP(BP1772,Sheet2!$E$2:$I$222,5,FALSE)</f>
        <v>#N/A</v>
      </c>
      <c r="BT1772"/>
      <c r="BX1772" t="e">
        <f>VLOOKUP(BW1772,Sheet2!$E$2:$I$222,3,FALSE)</f>
        <v>#N/A</v>
      </c>
      <c r="BY1772" t="e">
        <f>VLOOKUP(BW1772,Sheet2!$E$2:$I$222,4,FALSE)</f>
        <v>#N/A</v>
      </c>
      <c r="BZ1772" t="e">
        <f>VLOOKUP(BW1772,Sheet2!$E$2:$I$222,5,FALSE)</f>
        <v>#N/A</v>
      </c>
      <c r="CA1772"/>
      <c r="CE1772" t="e">
        <f>VLOOKUP(CD1772,Sheet2!$E$2:$I$222,3,FALSE)</f>
        <v>#N/A</v>
      </c>
      <c r="CF1772" t="e">
        <f>VLOOKUP(CD1772,Sheet2!$E$2:$I$222,4,FALSE)</f>
        <v>#N/A</v>
      </c>
      <c r="CG1772" t="e">
        <f>VLOOKUP(CD1772,Sheet2!$E$2:$I$222,5,FALSE)</f>
        <v>#N/A</v>
      </c>
      <c r="CH1772"/>
      <c r="CL1772" t="e">
        <f>VLOOKUP(CK1772,Sheet2!$E$2:$I$222,3,FALSE)</f>
        <v>#N/A</v>
      </c>
      <c r="CM1772" t="e">
        <f>VLOOKUP(CK1772,Sheet2!$E$2:$I$222,4,FALSE)</f>
        <v>#N/A</v>
      </c>
      <c r="CN1772" t="e">
        <f>VLOOKUP(CK1772,Sheet2!$E$2:$I$222,5,FALSE)</f>
        <v>#N/A</v>
      </c>
      <c r="CO1772"/>
      <c r="CS1772" t="e">
        <f>VLOOKUP(CR1772,Sheet2!$E$2:$I$222,3,FALSE)</f>
        <v>#N/A</v>
      </c>
      <c r="CT1772" t="e">
        <f>VLOOKUP(CR1772,Sheet2!$E$2:$I$222,4,FALSE)</f>
        <v>#N/A</v>
      </c>
      <c r="CU1772" t="e">
        <f>VLOOKUP(CR1772,Sheet2!$E$2:$I$222,5,FALSE)</f>
        <v>#N/A</v>
      </c>
      <c r="CV1772"/>
      <c r="CZ1772" t="e">
        <f>VLOOKUP(CY1772,Sheet2!$E$2:$I$222,3,FALSE)</f>
        <v>#N/A</v>
      </c>
      <c r="DA1772" t="e">
        <f>VLOOKUP(CY1772,Sheet2!$E$2:$I$222,4,FALSE)</f>
        <v>#N/A</v>
      </c>
      <c r="DB1772" t="e">
        <f>VLOOKUP(CY1772,Sheet2!$E$2:$I$222,5,FALSE)</f>
        <v>#N/A</v>
      </c>
      <c r="DC1772"/>
      <c r="DG1772" t="e">
        <f>VLOOKUP(DF1772,Sheet2!$E$2:$I$222,3,FALSE)</f>
        <v>#N/A</v>
      </c>
      <c r="DH1772" t="e">
        <f>VLOOKUP(DF1772,Sheet2!$E$2:$I$222,4,FALSE)</f>
        <v>#N/A</v>
      </c>
      <c r="DI1772" t="e">
        <f>VLOOKUP(DF1772,Sheet2!$E$2:$I$222,5,FALSE)</f>
        <v>#N/A</v>
      </c>
    </row>
    <row r="1773" spans="1:113" x14ac:dyDescent="0.25">
      <c r="A1773">
        <v>1844</v>
      </c>
      <c r="C1773">
        <v>15245</v>
      </c>
      <c r="D1773">
        <v>5245</v>
      </c>
      <c r="E1773">
        <v>37.74841</v>
      </c>
      <c r="F1773">
        <v>-122.45877</v>
      </c>
      <c r="G1773" t="s">
        <v>1290</v>
      </c>
      <c r="H1773" t="s">
        <v>3718</v>
      </c>
      <c r="I1773" t="s">
        <v>4907</v>
      </c>
      <c r="J1773" t="s">
        <v>4948</v>
      </c>
      <c r="M1773" t="s">
        <v>5109</v>
      </c>
      <c r="Q1773" t="s">
        <v>5924</v>
      </c>
      <c r="R1773" t="s">
        <v>5940</v>
      </c>
      <c r="S1773" t="s">
        <v>6363</v>
      </c>
      <c r="W1773">
        <f t="shared" si="27"/>
        <v>3</v>
      </c>
      <c r="X1773" t="s">
        <v>6833</v>
      </c>
      <c r="Y1773" t="s">
        <v>6885</v>
      </c>
      <c r="AA1773" t="e">
        <f>VLOOKUP($Z1773,Sheet2!$E$2:$I$222,3,FALSE)</f>
        <v>#N/A</v>
      </c>
      <c r="AB1773" t="e">
        <f>VLOOKUP($Z1773,Sheet2!$E$2:$I$222,4,FALSE)</f>
        <v>#N/A</v>
      </c>
      <c r="AC1773" t="e">
        <f>VLOOKUP($Z1773,Sheet2!$E$2:$I$222,5,FALSE)</f>
        <v>#N/A</v>
      </c>
      <c r="AE1773" t="s">
        <v>6834</v>
      </c>
      <c r="AF1773" t="s">
        <v>6885</v>
      </c>
      <c r="AH1773" t="e">
        <f>VLOOKUP(AG1773,Sheet2!$E$2:$I$222,3,FALSE)</f>
        <v>#N/A</v>
      </c>
      <c r="AI1773" t="e">
        <f>VLOOKUP(AG1773,Sheet2!$E$2:$I$222,4,FALSE)</f>
        <v>#N/A</v>
      </c>
      <c r="AJ1773" t="e">
        <f>VLOOKUP(AG1773,Sheet2!$E$2:$I$222,5,FALSE)</f>
        <v>#N/A</v>
      </c>
      <c r="AK1773"/>
      <c r="AL1773" t="s">
        <v>6830</v>
      </c>
      <c r="AM1773" t="s">
        <v>6885</v>
      </c>
      <c r="AO1773" t="e">
        <f>VLOOKUP(AN1773,Sheet2!$E$2:$I$222,3,FALSE)</f>
        <v>#N/A</v>
      </c>
      <c r="AP1773" t="e">
        <f>VLOOKUP(AN1773,Sheet2!$E$2:$I$222,4,FALSE)</f>
        <v>#N/A</v>
      </c>
      <c r="AQ1773" t="e">
        <f>VLOOKUP(AN1773,Sheet2!$E$2:$I$222,5,FALSE)</f>
        <v>#N/A</v>
      </c>
      <c r="AR1773"/>
      <c r="AV1773" t="e">
        <f>VLOOKUP(AU1773,Sheet2!$E$2:$I$222,3,FALSE)</f>
        <v>#N/A</v>
      </c>
      <c r="AW1773" t="e">
        <f>VLOOKUP(AU1773,Sheet2!$E$2:$I$222,4,FALSE)</f>
        <v>#N/A</v>
      </c>
      <c r="AX1773" t="e">
        <f>VLOOKUP(AU1773,Sheet2!$E$2:$I$222,5,FALSE)</f>
        <v>#N/A</v>
      </c>
      <c r="AY1773"/>
      <c r="BC1773" t="e">
        <f>VLOOKUP(BB1773,Sheet2!$E$2:$I$222,3,FALSE)</f>
        <v>#N/A</v>
      </c>
      <c r="BD1773" t="e">
        <f>VLOOKUP(BB1773,Sheet2!$E$2:$I$222,4,FALSE)</f>
        <v>#N/A</v>
      </c>
      <c r="BE1773" t="e">
        <f>VLOOKUP(BB1773,Sheet2!$E$2:$I$222,5,FALSE)</f>
        <v>#N/A</v>
      </c>
      <c r="BF1773"/>
      <c r="BJ1773" t="e">
        <f>VLOOKUP(BI1773,Sheet2!$E$2:$I$222,3,FALSE)</f>
        <v>#N/A</v>
      </c>
      <c r="BK1773" t="e">
        <f>VLOOKUP(BI1773,Sheet2!$E$2:$I$222,4,FALSE)</f>
        <v>#N/A</v>
      </c>
      <c r="BL1773" t="e">
        <f>VLOOKUP(BI1773,Sheet2!$E$2:$I$222,5,FALSE)</f>
        <v>#N/A</v>
      </c>
      <c r="BM1773"/>
      <c r="BQ1773" t="e">
        <f>VLOOKUP(BP1773,Sheet2!$E$2:$I$222,3,FALSE)</f>
        <v>#N/A</v>
      </c>
      <c r="BR1773" t="e">
        <f>VLOOKUP(BP1773,Sheet2!$E$2:$I$222,4,FALSE)</f>
        <v>#N/A</v>
      </c>
      <c r="BS1773" t="e">
        <f>VLOOKUP(BP1773,Sheet2!$E$2:$I$222,5,FALSE)</f>
        <v>#N/A</v>
      </c>
      <c r="BT1773"/>
      <c r="BX1773" t="e">
        <f>VLOOKUP(BW1773,Sheet2!$E$2:$I$222,3,FALSE)</f>
        <v>#N/A</v>
      </c>
      <c r="BY1773" t="e">
        <f>VLOOKUP(BW1773,Sheet2!$E$2:$I$222,4,FALSE)</f>
        <v>#N/A</v>
      </c>
      <c r="BZ1773" t="e">
        <f>VLOOKUP(BW1773,Sheet2!$E$2:$I$222,5,FALSE)</f>
        <v>#N/A</v>
      </c>
      <c r="CA1773"/>
      <c r="CE1773" t="e">
        <f>VLOOKUP(CD1773,Sheet2!$E$2:$I$222,3,FALSE)</f>
        <v>#N/A</v>
      </c>
      <c r="CF1773" t="e">
        <f>VLOOKUP(CD1773,Sheet2!$E$2:$I$222,4,FALSE)</f>
        <v>#N/A</v>
      </c>
      <c r="CG1773" t="e">
        <f>VLOOKUP(CD1773,Sheet2!$E$2:$I$222,5,FALSE)</f>
        <v>#N/A</v>
      </c>
      <c r="CH1773"/>
      <c r="CL1773" t="e">
        <f>VLOOKUP(CK1773,Sheet2!$E$2:$I$222,3,FALSE)</f>
        <v>#N/A</v>
      </c>
      <c r="CM1773" t="e">
        <f>VLOOKUP(CK1773,Sheet2!$E$2:$I$222,4,FALSE)</f>
        <v>#N/A</v>
      </c>
      <c r="CN1773" t="e">
        <f>VLOOKUP(CK1773,Sheet2!$E$2:$I$222,5,FALSE)</f>
        <v>#N/A</v>
      </c>
      <c r="CO1773"/>
      <c r="CS1773" t="e">
        <f>VLOOKUP(CR1773,Sheet2!$E$2:$I$222,3,FALSE)</f>
        <v>#N/A</v>
      </c>
      <c r="CT1773" t="e">
        <f>VLOOKUP(CR1773,Sheet2!$E$2:$I$222,4,FALSE)</f>
        <v>#N/A</v>
      </c>
      <c r="CU1773" t="e">
        <f>VLOOKUP(CR1773,Sheet2!$E$2:$I$222,5,FALSE)</f>
        <v>#N/A</v>
      </c>
      <c r="CV1773"/>
      <c r="CZ1773" t="e">
        <f>VLOOKUP(CY1773,Sheet2!$E$2:$I$222,3,FALSE)</f>
        <v>#N/A</v>
      </c>
      <c r="DA1773" t="e">
        <f>VLOOKUP(CY1773,Sheet2!$E$2:$I$222,4,FALSE)</f>
        <v>#N/A</v>
      </c>
      <c r="DB1773" t="e">
        <f>VLOOKUP(CY1773,Sheet2!$E$2:$I$222,5,FALSE)</f>
        <v>#N/A</v>
      </c>
      <c r="DC1773"/>
      <c r="DG1773" t="e">
        <f>VLOOKUP(DF1773,Sheet2!$E$2:$I$222,3,FALSE)</f>
        <v>#N/A</v>
      </c>
      <c r="DH1773" t="e">
        <f>VLOOKUP(DF1773,Sheet2!$E$2:$I$222,4,FALSE)</f>
        <v>#N/A</v>
      </c>
      <c r="DI1773" t="e">
        <f>VLOOKUP(DF1773,Sheet2!$E$2:$I$222,5,FALSE)</f>
        <v>#N/A</v>
      </c>
    </row>
    <row r="1774" spans="1:113" x14ac:dyDescent="0.25">
      <c r="A1774">
        <v>1845</v>
      </c>
      <c r="C1774">
        <v>15247</v>
      </c>
      <c r="D1774">
        <v>5247</v>
      </c>
      <c r="E1774">
        <v>37.747889999999998</v>
      </c>
      <c r="F1774">
        <v>-122.45886</v>
      </c>
      <c r="G1774" t="s">
        <v>1291</v>
      </c>
      <c r="H1774" t="s">
        <v>3718</v>
      </c>
      <c r="I1774" t="s">
        <v>4921</v>
      </c>
      <c r="J1774" t="s">
        <v>4947</v>
      </c>
      <c r="M1774" t="s">
        <v>5109</v>
      </c>
      <c r="Q1774" t="s">
        <v>5924</v>
      </c>
      <c r="R1774">
        <v>135</v>
      </c>
      <c r="S1774" t="s">
        <v>6365</v>
      </c>
      <c r="T1774" t="s">
        <v>6742</v>
      </c>
      <c r="W1774">
        <f t="shared" si="27"/>
        <v>10</v>
      </c>
      <c r="X1774" t="s">
        <v>6833</v>
      </c>
      <c r="Y1774" t="s">
        <v>6885</v>
      </c>
      <c r="AA1774" t="e">
        <f>VLOOKUP($Z1774,Sheet2!$E$2:$I$222,3,FALSE)</f>
        <v>#N/A</v>
      </c>
      <c r="AB1774" t="e">
        <f>VLOOKUP($Z1774,Sheet2!$E$2:$I$222,4,FALSE)</f>
        <v>#N/A</v>
      </c>
      <c r="AC1774" t="e">
        <f>VLOOKUP($Z1774,Sheet2!$E$2:$I$222,5,FALSE)</f>
        <v>#N/A</v>
      </c>
      <c r="AE1774" t="s">
        <v>6833</v>
      </c>
      <c r="AF1774" t="s">
        <v>6887</v>
      </c>
      <c r="AH1774" t="e">
        <f>VLOOKUP(AG1774,Sheet2!$E$2:$I$222,3,FALSE)</f>
        <v>#N/A</v>
      </c>
      <c r="AI1774" t="e">
        <f>VLOOKUP(AG1774,Sheet2!$E$2:$I$222,4,FALSE)</f>
        <v>#N/A</v>
      </c>
      <c r="AJ1774" t="e">
        <f>VLOOKUP(AG1774,Sheet2!$E$2:$I$222,5,FALSE)</f>
        <v>#N/A</v>
      </c>
      <c r="AK1774"/>
      <c r="AL1774" t="s">
        <v>6834</v>
      </c>
      <c r="AM1774" t="s">
        <v>6887</v>
      </c>
      <c r="AO1774" t="e">
        <f>VLOOKUP(AN1774,Sheet2!$E$2:$I$222,3,FALSE)</f>
        <v>#N/A</v>
      </c>
      <c r="AP1774" t="e">
        <f>VLOOKUP(AN1774,Sheet2!$E$2:$I$222,4,FALSE)</f>
        <v>#N/A</v>
      </c>
      <c r="AQ1774" t="e">
        <f>VLOOKUP(AN1774,Sheet2!$E$2:$I$222,5,FALSE)</f>
        <v>#N/A</v>
      </c>
      <c r="AR1774"/>
      <c r="AS1774" t="s">
        <v>6830</v>
      </c>
      <c r="AT1774" t="s">
        <v>6887</v>
      </c>
      <c r="AV1774" t="e">
        <f>VLOOKUP(AU1774,Sheet2!$E$2:$I$222,3,FALSE)</f>
        <v>#N/A</v>
      </c>
      <c r="AW1774" t="e">
        <f>VLOOKUP(AU1774,Sheet2!$E$2:$I$222,4,FALSE)</f>
        <v>#N/A</v>
      </c>
      <c r="AX1774" t="e">
        <f>VLOOKUP(AU1774,Sheet2!$E$2:$I$222,5,FALSE)</f>
        <v>#N/A</v>
      </c>
      <c r="AY1774"/>
      <c r="AZ1774" t="s">
        <v>6807</v>
      </c>
      <c r="BA1774" t="s">
        <v>6886</v>
      </c>
      <c r="BB1774" s="59" t="s">
        <v>6890</v>
      </c>
      <c r="BC1774" t="str">
        <f>VLOOKUP(BB1774,Sheet2!$E$2:$I$222,3,FALSE)</f>
        <v>To Forest Hill Station</v>
      </c>
      <c r="BD1774" t="str">
        <f>VLOOKUP(BB1774,Sheet2!$E$2:$I$222,4,FALSE)</f>
        <v>Laguna Honda</v>
      </c>
      <c r="BE1774" t="str">
        <f>VLOOKUP(BB1774,Sheet2!$E$2:$I$222,5,FALSE)</f>
        <v>M-F ~ 6am-11pm | Sat-Sun ~ 8am-11pm</v>
      </c>
      <c r="BF1774"/>
      <c r="BG1774" t="s">
        <v>6807</v>
      </c>
      <c r="BH1774" t="s">
        <v>6888</v>
      </c>
      <c r="BI1774" s="59" t="s">
        <v>6938</v>
      </c>
      <c r="BJ1774" t="str">
        <f>VLOOKUP(BI1774,Sheet2!$E$2:$I$222,3,FALSE)</f>
        <v>To Excelsior District</v>
      </c>
      <c r="BK1774" t="str">
        <f>VLOOKUP(BI1774,Sheet2!$E$2:$I$222,4,FALSE)</f>
        <v>Persia &amp; Prague</v>
      </c>
      <c r="BL1774" t="str">
        <f>VLOOKUP(BI1774,Sheet2!$E$2:$I$222,5,FALSE)</f>
        <v>M-F ~ 6am-11pm | Sat-Sun ~ 8am-11pm</v>
      </c>
      <c r="BM1774"/>
      <c r="BN1774" t="s">
        <v>6877</v>
      </c>
      <c r="BO1774" t="s">
        <v>6889</v>
      </c>
      <c r="BQ1774" t="e">
        <f>VLOOKUP(BP1774,Sheet2!$E$2:$I$222,3,FALSE)</f>
        <v>#N/A</v>
      </c>
      <c r="BR1774" t="e">
        <f>VLOOKUP(BP1774,Sheet2!$E$2:$I$222,4,FALSE)</f>
        <v>#N/A</v>
      </c>
      <c r="BS1774" t="e">
        <f>VLOOKUP(BP1774,Sheet2!$E$2:$I$222,5,FALSE)</f>
        <v>#N/A</v>
      </c>
      <c r="BT1774"/>
      <c r="BU1774" t="s">
        <v>6541</v>
      </c>
      <c r="BV1774" t="s">
        <v>6889</v>
      </c>
      <c r="BX1774" t="e">
        <f>VLOOKUP(BW1774,Sheet2!$E$2:$I$222,3,FALSE)</f>
        <v>#N/A</v>
      </c>
      <c r="BY1774" t="e">
        <f>VLOOKUP(BW1774,Sheet2!$E$2:$I$222,4,FALSE)</f>
        <v>#N/A</v>
      </c>
      <c r="BZ1774" t="e">
        <f>VLOOKUP(BW1774,Sheet2!$E$2:$I$222,5,FALSE)</f>
        <v>#N/A</v>
      </c>
      <c r="CA1774"/>
      <c r="CB1774" t="s">
        <v>6855</v>
      </c>
      <c r="CC1774" t="s">
        <v>6889</v>
      </c>
      <c r="CE1774" t="e">
        <f>VLOOKUP(CD1774,Sheet2!$E$2:$I$222,3,FALSE)</f>
        <v>#N/A</v>
      </c>
      <c r="CF1774" t="e">
        <f>VLOOKUP(CD1774,Sheet2!$E$2:$I$222,4,FALSE)</f>
        <v>#N/A</v>
      </c>
      <c r="CG1774" t="e">
        <f>VLOOKUP(CD1774,Sheet2!$E$2:$I$222,5,FALSE)</f>
        <v>#N/A</v>
      </c>
      <c r="CH1774"/>
      <c r="CI1774" t="s">
        <v>6856</v>
      </c>
      <c r="CJ1774" t="s">
        <v>6889</v>
      </c>
      <c r="CL1774" t="e">
        <f>VLOOKUP(CK1774,Sheet2!$E$2:$I$222,3,FALSE)</f>
        <v>#N/A</v>
      </c>
      <c r="CM1774" t="e">
        <f>VLOOKUP(CK1774,Sheet2!$E$2:$I$222,4,FALSE)</f>
        <v>#N/A</v>
      </c>
      <c r="CN1774" t="e">
        <f>VLOOKUP(CK1774,Sheet2!$E$2:$I$222,5,FALSE)</f>
        <v>#N/A</v>
      </c>
      <c r="CO1774"/>
      <c r="CS1774" t="e">
        <f>VLOOKUP(CR1774,Sheet2!$E$2:$I$222,3,FALSE)</f>
        <v>#N/A</v>
      </c>
      <c r="CT1774" t="e">
        <f>VLOOKUP(CR1774,Sheet2!$E$2:$I$222,4,FALSE)</f>
        <v>#N/A</v>
      </c>
      <c r="CU1774" t="e">
        <f>VLOOKUP(CR1774,Sheet2!$E$2:$I$222,5,FALSE)</f>
        <v>#N/A</v>
      </c>
      <c r="CV1774"/>
      <c r="CZ1774" t="e">
        <f>VLOOKUP(CY1774,Sheet2!$E$2:$I$222,3,FALSE)</f>
        <v>#N/A</v>
      </c>
      <c r="DA1774" t="e">
        <f>VLOOKUP(CY1774,Sheet2!$E$2:$I$222,4,FALSE)</f>
        <v>#N/A</v>
      </c>
      <c r="DB1774" t="e">
        <f>VLOOKUP(CY1774,Sheet2!$E$2:$I$222,5,FALSE)</f>
        <v>#N/A</v>
      </c>
      <c r="DC1774"/>
      <c r="DG1774" t="e">
        <f>VLOOKUP(DF1774,Sheet2!$E$2:$I$222,3,FALSE)</f>
        <v>#N/A</v>
      </c>
      <c r="DH1774" t="e">
        <f>VLOOKUP(DF1774,Sheet2!$E$2:$I$222,4,FALSE)</f>
        <v>#N/A</v>
      </c>
      <c r="DI1774" t="e">
        <f>VLOOKUP(DF1774,Sheet2!$E$2:$I$222,5,FALSE)</f>
        <v>#N/A</v>
      </c>
    </row>
    <row r="1775" spans="1:113" x14ac:dyDescent="0.25">
      <c r="A1775">
        <v>1846</v>
      </c>
      <c r="C1775">
        <v>15249</v>
      </c>
      <c r="D1775">
        <v>5249</v>
      </c>
      <c r="E1775">
        <v>37.743989999999997</v>
      </c>
      <c r="F1775">
        <v>-122.4564</v>
      </c>
      <c r="G1775" t="s">
        <v>1292</v>
      </c>
      <c r="H1775" t="s">
        <v>3719</v>
      </c>
      <c r="I1775" t="s">
        <v>4909</v>
      </c>
      <c r="J1775" t="s">
        <v>4947</v>
      </c>
      <c r="Q1775" t="s">
        <v>5924</v>
      </c>
      <c r="S1775" t="s">
        <v>6150</v>
      </c>
      <c r="W1775">
        <f t="shared" si="27"/>
        <v>1</v>
      </c>
      <c r="X1775" t="s">
        <v>6834</v>
      </c>
      <c r="Y1775" t="s">
        <v>6885</v>
      </c>
      <c r="AA1775" t="e">
        <f>VLOOKUP($Z1775,Sheet2!$E$2:$I$222,3,FALSE)</f>
        <v>#N/A</v>
      </c>
      <c r="AB1775" t="e">
        <f>VLOOKUP($Z1775,Sheet2!$E$2:$I$222,4,FALSE)</f>
        <v>#N/A</v>
      </c>
      <c r="AC1775" t="e">
        <f>VLOOKUP($Z1775,Sheet2!$E$2:$I$222,5,FALSE)</f>
        <v>#N/A</v>
      </c>
      <c r="AH1775" t="e">
        <f>VLOOKUP(AG1775,Sheet2!$E$2:$I$222,3,FALSE)</f>
        <v>#N/A</v>
      </c>
      <c r="AI1775" t="e">
        <f>VLOOKUP(AG1775,Sheet2!$E$2:$I$222,4,FALSE)</f>
        <v>#N/A</v>
      </c>
      <c r="AJ1775" t="e">
        <f>VLOOKUP(AG1775,Sheet2!$E$2:$I$222,5,FALSE)</f>
        <v>#N/A</v>
      </c>
      <c r="AK1775"/>
      <c r="AO1775" t="e">
        <f>VLOOKUP(AN1775,Sheet2!$E$2:$I$222,3,FALSE)</f>
        <v>#N/A</v>
      </c>
      <c r="AP1775" t="e">
        <f>VLOOKUP(AN1775,Sheet2!$E$2:$I$222,4,FALSE)</f>
        <v>#N/A</v>
      </c>
      <c r="AQ1775" t="e">
        <f>VLOOKUP(AN1775,Sheet2!$E$2:$I$222,5,FALSE)</f>
        <v>#N/A</v>
      </c>
      <c r="AR1775"/>
      <c r="AV1775" t="e">
        <f>VLOOKUP(AU1775,Sheet2!$E$2:$I$222,3,FALSE)</f>
        <v>#N/A</v>
      </c>
      <c r="AW1775" t="e">
        <f>VLOOKUP(AU1775,Sheet2!$E$2:$I$222,4,FALSE)</f>
        <v>#N/A</v>
      </c>
      <c r="AX1775" t="e">
        <f>VLOOKUP(AU1775,Sheet2!$E$2:$I$222,5,FALSE)</f>
        <v>#N/A</v>
      </c>
      <c r="AY1775"/>
      <c r="BC1775" t="e">
        <f>VLOOKUP(BB1775,Sheet2!$E$2:$I$222,3,FALSE)</f>
        <v>#N/A</v>
      </c>
      <c r="BD1775" t="e">
        <f>VLOOKUP(BB1775,Sheet2!$E$2:$I$222,4,FALSE)</f>
        <v>#N/A</v>
      </c>
      <c r="BE1775" t="e">
        <f>VLOOKUP(BB1775,Sheet2!$E$2:$I$222,5,FALSE)</f>
        <v>#N/A</v>
      </c>
      <c r="BF1775"/>
      <c r="BJ1775" t="e">
        <f>VLOOKUP(BI1775,Sheet2!$E$2:$I$222,3,FALSE)</f>
        <v>#N/A</v>
      </c>
      <c r="BK1775" t="e">
        <f>VLOOKUP(BI1775,Sheet2!$E$2:$I$222,4,FALSE)</f>
        <v>#N/A</v>
      </c>
      <c r="BL1775" t="e">
        <f>VLOOKUP(BI1775,Sheet2!$E$2:$I$222,5,FALSE)</f>
        <v>#N/A</v>
      </c>
      <c r="BM1775"/>
      <c r="BQ1775" t="e">
        <f>VLOOKUP(BP1775,Sheet2!$E$2:$I$222,3,FALSE)</f>
        <v>#N/A</v>
      </c>
      <c r="BR1775" t="e">
        <f>VLOOKUP(BP1775,Sheet2!$E$2:$I$222,4,FALSE)</f>
        <v>#N/A</v>
      </c>
      <c r="BS1775" t="e">
        <f>VLOOKUP(BP1775,Sheet2!$E$2:$I$222,5,FALSE)</f>
        <v>#N/A</v>
      </c>
      <c r="BT1775"/>
      <c r="BX1775" t="e">
        <f>VLOOKUP(BW1775,Sheet2!$E$2:$I$222,3,FALSE)</f>
        <v>#N/A</v>
      </c>
      <c r="BY1775" t="e">
        <f>VLOOKUP(BW1775,Sheet2!$E$2:$I$222,4,FALSE)</f>
        <v>#N/A</v>
      </c>
      <c r="BZ1775" t="e">
        <f>VLOOKUP(BW1775,Sheet2!$E$2:$I$222,5,FALSE)</f>
        <v>#N/A</v>
      </c>
      <c r="CA1775"/>
      <c r="CE1775" t="e">
        <f>VLOOKUP(CD1775,Sheet2!$E$2:$I$222,3,FALSE)</f>
        <v>#N/A</v>
      </c>
      <c r="CF1775" t="e">
        <f>VLOOKUP(CD1775,Sheet2!$E$2:$I$222,4,FALSE)</f>
        <v>#N/A</v>
      </c>
      <c r="CG1775" t="e">
        <f>VLOOKUP(CD1775,Sheet2!$E$2:$I$222,5,FALSE)</f>
        <v>#N/A</v>
      </c>
      <c r="CH1775"/>
      <c r="CL1775" t="e">
        <f>VLOOKUP(CK1775,Sheet2!$E$2:$I$222,3,FALSE)</f>
        <v>#N/A</v>
      </c>
      <c r="CM1775" t="e">
        <f>VLOOKUP(CK1775,Sheet2!$E$2:$I$222,4,FALSE)</f>
        <v>#N/A</v>
      </c>
      <c r="CN1775" t="e">
        <f>VLOOKUP(CK1775,Sheet2!$E$2:$I$222,5,FALSE)</f>
        <v>#N/A</v>
      </c>
      <c r="CO1775"/>
      <c r="CS1775" t="e">
        <f>VLOOKUP(CR1775,Sheet2!$E$2:$I$222,3,FALSE)</f>
        <v>#N/A</v>
      </c>
      <c r="CT1775" t="e">
        <f>VLOOKUP(CR1775,Sheet2!$E$2:$I$222,4,FALSE)</f>
        <v>#N/A</v>
      </c>
      <c r="CU1775" t="e">
        <f>VLOOKUP(CR1775,Sheet2!$E$2:$I$222,5,FALSE)</f>
        <v>#N/A</v>
      </c>
      <c r="CV1775"/>
      <c r="CZ1775" t="e">
        <f>VLOOKUP(CY1775,Sheet2!$E$2:$I$222,3,FALSE)</f>
        <v>#N/A</v>
      </c>
      <c r="DA1775" t="e">
        <f>VLOOKUP(CY1775,Sheet2!$E$2:$I$222,4,FALSE)</f>
        <v>#N/A</v>
      </c>
      <c r="DB1775" t="e">
        <f>VLOOKUP(CY1775,Sheet2!$E$2:$I$222,5,FALSE)</f>
        <v>#N/A</v>
      </c>
      <c r="DC1775"/>
      <c r="DG1775" t="e">
        <f>VLOOKUP(DF1775,Sheet2!$E$2:$I$222,3,FALSE)</f>
        <v>#N/A</v>
      </c>
      <c r="DH1775" t="e">
        <f>VLOOKUP(DF1775,Sheet2!$E$2:$I$222,4,FALSE)</f>
        <v>#N/A</v>
      </c>
      <c r="DI1775" t="e">
        <f>VLOOKUP(DF1775,Sheet2!$E$2:$I$222,5,FALSE)</f>
        <v>#N/A</v>
      </c>
    </row>
    <row r="1776" spans="1:113" x14ac:dyDescent="0.25">
      <c r="A1776">
        <v>1847</v>
      </c>
      <c r="C1776">
        <v>15250</v>
      </c>
      <c r="D1776">
        <v>5250</v>
      </c>
      <c r="E1776">
        <v>37.744149999999998</v>
      </c>
      <c r="F1776">
        <v>-122.45663</v>
      </c>
      <c r="G1776" t="s">
        <v>1292</v>
      </c>
      <c r="H1776" t="s">
        <v>3719</v>
      </c>
      <c r="I1776" t="s">
        <v>4910</v>
      </c>
      <c r="J1776" t="s">
        <v>4947</v>
      </c>
      <c r="Q1776" t="s">
        <v>5924</v>
      </c>
      <c r="S1776" t="s">
        <v>6174</v>
      </c>
      <c r="W1776">
        <f t="shared" si="27"/>
        <v>1</v>
      </c>
      <c r="X1776" t="s">
        <v>6834</v>
      </c>
      <c r="Y1776" t="s">
        <v>6887</v>
      </c>
      <c r="AA1776" t="e">
        <f>VLOOKUP($Z1776,Sheet2!$E$2:$I$222,3,FALSE)</f>
        <v>#N/A</v>
      </c>
      <c r="AB1776" t="e">
        <f>VLOOKUP($Z1776,Sheet2!$E$2:$I$222,4,FALSE)</f>
        <v>#N/A</v>
      </c>
      <c r="AC1776" t="e">
        <f>VLOOKUP($Z1776,Sheet2!$E$2:$I$222,5,FALSE)</f>
        <v>#N/A</v>
      </c>
      <c r="AH1776" t="e">
        <f>VLOOKUP(AG1776,Sheet2!$E$2:$I$222,3,FALSE)</f>
        <v>#N/A</v>
      </c>
      <c r="AI1776" t="e">
        <f>VLOOKUP(AG1776,Sheet2!$E$2:$I$222,4,FALSE)</f>
        <v>#N/A</v>
      </c>
      <c r="AJ1776" t="e">
        <f>VLOOKUP(AG1776,Sheet2!$E$2:$I$222,5,FALSE)</f>
        <v>#N/A</v>
      </c>
      <c r="AK1776"/>
      <c r="AO1776" t="e">
        <f>VLOOKUP(AN1776,Sheet2!$E$2:$I$222,3,FALSE)</f>
        <v>#N/A</v>
      </c>
      <c r="AP1776" t="e">
        <f>VLOOKUP(AN1776,Sheet2!$E$2:$I$222,4,FALSE)</f>
        <v>#N/A</v>
      </c>
      <c r="AQ1776" t="e">
        <f>VLOOKUP(AN1776,Sheet2!$E$2:$I$222,5,FALSE)</f>
        <v>#N/A</v>
      </c>
      <c r="AR1776"/>
      <c r="AV1776" t="e">
        <f>VLOOKUP(AU1776,Sheet2!$E$2:$I$222,3,FALSE)</f>
        <v>#N/A</v>
      </c>
      <c r="AW1776" t="e">
        <f>VLOOKUP(AU1776,Sheet2!$E$2:$I$222,4,FALSE)</f>
        <v>#N/A</v>
      </c>
      <c r="AX1776" t="e">
        <f>VLOOKUP(AU1776,Sheet2!$E$2:$I$222,5,FALSE)</f>
        <v>#N/A</v>
      </c>
      <c r="AY1776"/>
      <c r="BC1776" t="e">
        <f>VLOOKUP(BB1776,Sheet2!$E$2:$I$222,3,FALSE)</f>
        <v>#N/A</v>
      </c>
      <c r="BD1776" t="e">
        <f>VLOOKUP(BB1776,Sheet2!$E$2:$I$222,4,FALSE)</f>
        <v>#N/A</v>
      </c>
      <c r="BE1776" t="e">
        <f>VLOOKUP(BB1776,Sheet2!$E$2:$I$222,5,FALSE)</f>
        <v>#N/A</v>
      </c>
      <c r="BF1776"/>
      <c r="BJ1776" t="e">
        <f>VLOOKUP(BI1776,Sheet2!$E$2:$I$222,3,FALSE)</f>
        <v>#N/A</v>
      </c>
      <c r="BK1776" t="e">
        <f>VLOOKUP(BI1776,Sheet2!$E$2:$I$222,4,FALSE)</f>
        <v>#N/A</v>
      </c>
      <c r="BL1776" t="e">
        <f>VLOOKUP(BI1776,Sheet2!$E$2:$I$222,5,FALSE)</f>
        <v>#N/A</v>
      </c>
      <c r="BM1776"/>
      <c r="BQ1776" t="e">
        <f>VLOOKUP(BP1776,Sheet2!$E$2:$I$222,3,FALSE)</f>
        <v>#N/A</v>
      </c>
      <c r="BR1776" t="e">
        <f>VLOOKUP(BP1776,Sheet2!$E$2:$I$222,4,FALSE)</f>
        <v>#N/A</v>
      </c>
      <c r="BS1776" t="e">
        <f>VLOOKUP(BP1776,Sheet2!$E$2:$I$222,5,FALSE)</f>
        <v>#N/A</v>
      </c>
      <c r="BT1776"/>
      <c r="BX1776" t="e">
        <f>VLOOKUP(BW1776,Sheet2!$E$2:$I$222,3,FALSE)</f>
        <v>#N/A</v>
      </c>
      <c r="BY1776" t="e">
        <f>VLOOKUP(BW1776,Sheet2!$E$2:$I$222,4,FALSE)</f>
        <v>#N/A</v>
      </c>
      <c r="BZ1776" t="e">
        <f>VLOOKUP(BW1776,Sheet2!$E$2:$I$222,5,FALSE)</f>
        <v>#N/A</v>
      </c>
      <c r="CA1776"/>
      <c r="CE1776" t="e">
        <f>VLOOKUP(CD1776,Sheet2!$E$2:$I$222,3,FALSE)</f>
        <v>#N/A</v>
      </c>
      <c r="CF1776" t="e">
        <f>VLOOKUP(CD1776,Sheet2!$E$2:$I$222,4,FALSE)</f>
        <v>#N/A</v>
      </c>
      <c r="CG1776" t="e">
        <f>VLOOKUP(CD1776,Sheet2!$E$2:$I$222,5,FALSE)</f>
        <v>#N/A</v>
      </c>
      <c r="CH1776"/>
      <c r="CL1776" t="e">
        <f>VLOOKUP(CK1776,Sheet2!$E$2:$I$222,3,FALSE)</f>
        <v>#N/A</v>
      </c>
      <c r="CM1776" t="e">
        <f>VLOOKUP(CK1776,Sheet2!$E$2:$I$222,4,FALSE)</f>
        <v>#N/A</v>
      </c>
      <c r="CN1776" t="e">
        <f>VLOOKUP(CK1776,Sheet2!$E$2:$I$222,5,FALSE)</f>
        <v>#N/A</v>
      </c>
      <c r="CO1776"/>
      <c r="CS1776" t="e">
        <f>VLOOKUP(CR1776,Sheet2!$E$2:$I$222,3,FALSE)</f>
        <v>#N/A</v>
      </c>
      <c r="CT1776" t="e">
        <f>VLOOKUP(CR1776,Sheet2!$E$2:$I$222,4,FALSE)</f>
        <v>#N/A</v>
      </c>
      <c r="CU1776" t="e">
        <f>VLOOKUP(CR1776,Sheet2!$E$2:$I$222,5,FALSE)</f>
        <v>#N/A</v>
      </c>
      <c r="CV1776"/>
      <c r="CZ1776" t="e">
        <f>VLOOKUP(CY1776,Sheet2!$E$2:$I$222,3,FALSE)</f>
        <v>#N/A</v>
      </c>
      <c r="DA1776" t="e">
        <f>VLOOKUP(CY1776,Sheet2!$E$2:$I$222,4,FALSE)</f>
        <v>#N/A</v>
      </c>
      <c r="DB1776" t="e">
        <f>VLOOKUP(CY1776,Sheet2!$E$2:$I$222,5,FALSE)</f>
        <v>#N/A</v>
      </c>
      <c r="DC1776"/>
      <c r="DG1776" t="e">
        <f>VLOOKUP(DF1776,Sheet2!$E$2:$I$222,3,FALSE)</f>
        <v>#N/A</v>
      </c>
      <c r="DH1776" t="e">
        <f>VLOOKUP(DF1776,Sheet2!$E$2:$I$222,4,FALSE)</f>
        <v>#N/A</v>
      </c>
      <c r="DI1776" t="e">
        <f>VLOOKUP(DF1776,Sheet2!$E$2:$I$222,5,FALSE)</f>
        <v>#N/A</v>
      </c>
    </row>
    <row r="1777" spans="1:113" x14ac:dyDescent="0.25">
      <c r="A1777">
        <v>1848</v>
      </c>
      <c r="C1777">
        <v>15253</v>
      </c>
      <c r="D1777">
        <v>5253</v>
      </c>
      <c r="E1777">
        <v>37.754899999999999</v>
      </c>
      <c r="F1777">
        <v>-122.46368</v>
      </c>
      <c r="G1777" t="s">
        <v>1293</v>
      </c>
      <c r="H1777" t="s">
        <v>3720</v>
      </c>
      <c r="I1777" t="s">
        <v>4913</v>
      </c>
      <c r="J1777" t="s">
        <v>4947</v>
      </c>
      <c r="Q1777" t="s">
        <v>5924</v>
      </c>
      <c r="S1777" t="s">
        <v>6033</v>
      </c>
      <c r="W1777">
        <f t="shared" si="27"/>
        <v>3</v>
      </c>
      <c r="X1777" t="s">
        <v>6833</v>
      </c>
      <c r="Y1777" t="s">
        <v>6885</v>
      </c>
      <c r="AA1777" t="e">
        <f>VLOOKUP($Z1777,Sheet2!$E$2:$I$222,3,FALSE)</f>
        <v>#N/A</v>
      </c>
      <c r="AB1777" t="e">
        <f>VLOOKUP($Z1777,Sheet2!$E$2:$I$222,4,FALSE)</f>
        <v>#N/A</v>
      </c>
      <c r="AC1777" t="e">
        <f>VLOOKUP($Z1777,Sheet2!$E$2:$I$222,5,FALSE)</f>
        <v>#N/A</v>
      </c>
      <c r="AE1777" t="s">
        <v>6834</v>
      </c>
      <c r="AF1777" t="s">
        <v>6887</v>
      </c>
      <c r="AH1777" t="e">
        <f>VLOOKUP(AG1777,Sheet2!$E$2:$I$222,3,FALSE)</f>
        <v>#N/A</v>
      </c>
      <c r="AI1777" t="e">
        <f>VLOOKUP(AG1777,Sheet2!$E$2:$I$222,4,FALSE)</f>
        <v>#N/A</v>
      </c>
      <c r="AJ1777" t="e">
        <f>VLOOKUP(AG1777,Sheet2!$E$2:$I$222,5,FALSE)</f>
        <v>#N/A</v>
      </c>
      <c r="AK1777"/>
      <c r="AL1777" t="s">
        <v>6830</v>
      </c>
      <c r="AM1777" t="s">
        <v>6887</v>
      </c>
      <c r="AO1777" t="e">
        <f>VLOOKUP(AN1777,Sheet2!$E$2:$I$222,3,FALSE)</f>
        <v>#N/A</v>
      </c>
      <c r="AP1777" t="e">
        <f>VLOOKUP(AN1777,Sheet2!$E$2:$I$222,4,FALSE)</f>
        <v>#N/A</v>
      </c>
      <c r="AQ1777" t="e">
        <f>VLOOKUP(AN1777,Sheet2!$E$2:$I$222,5,FALSE)</f>
        <v>#N/A</v>
      </c>
      <c r="AR1777"/>
      <c r="AV1777" t="e">
        <f>VLOOKUP(AU1777,Sheet2!$E$2:$I$222,3,FALSE)</f>
        <v>#N/A</v>
      </c>
      <c r="AW1777" t="e">
        <f>VLOOKUP(AU1777,Sheet2!$E$2:$I$222,4,FALSE)</f>
        <v>#N/A</v>
      </c>
      <c r="AX1777" t="e">
        <f>VLOOKUP(AU1777,Sheet2!$E$2:$I$222,5,FALSE)</f>
        <v>#N/A</v>
      </c>
      <c r="AY1777"/>
      <c r="BC1777" t="e">
        <f>VLOOKUP(BB1777,Sheet2!$E$2:$I$222,3,FALSE)</f>
        <v>#N/A</v>
      </c>
      <c r="BD1777" t="e">
        <f>VLOOKUP(BB1777,Sheet2!$E$2:$I$222,4,FALSE)</f>
        <v>#N/A</v>
      </c>
      <c r="BE1777" t="e">
        <f>VLOOKUP(BB1777,Sheet2!$E$2:$I$222,5,FALSE)</f>
        <v>#N/A</v>
      </c>
      <c r="BF1777"/>
      <c r="BJ1777" t="e">
        <f>VLOOKUP(BI1777,Sheet2!$E$2:$I$222,3,FALSE)</f>
        <v>#N/A</v>
      </c>
      <c r="BK1777" t="e">
        <f>VLOOKUP(BI1777,Sheet2!$E$2:$I$222,4,FALSE)</f>
        <v>#N/A</v>
      </c>
      <c r="BL1777" t="e">
        <f>VLOOKUP(BI1777,Sheet2!$E$2:$I$222,5,FALSE)</f>
        <v>#N/A</v>
      </c>
      <c r="BM1777"/>
      <c r="BQ1777" t="e">
        <f>VLOOKUP(BP1777,Sheet2!$E$2:$I$222,3,FALSE)</f>
        <v>#N/A</v>
      </c>
      <c r="BR1777" t="e">
        <f>VLOOKUP(BP1777,Sheet2!$E$2:$I$222,4,FALSE)</f>
        <v>#N/A</v>
      </c>
      <c r="BS1777" t="e">
        <f>VLOOKUP(BP1777,Sheet2!$E$2:$I$222,5,FALSE)</f>
        <v>#N/A</v>
      </c>
      <c r="BT1777"/>
      <c r="BX1777" t="e">
        <f>VLOOKUP(BW1777,Sheet2!$E$2:$I$222,3,FALSE)</f>
        <v>#N/A</v>
      </c>
      <c r="BY1777" t="e">
        <f>VLOOKUP(BW1777,Sheet2!$E$2:$I$222,4,FALSE)</f>
        <v>#N/A</v>
      </c>
      <c r="BZ1777" t="e">
        <f>VLOOKUP(BW1777,Sheet2!$E$2:$I$222,5,FALSE)</f>
        <v>#N/A</v>
      </c>
      <c r="CA1777"/>
      <c r="CE1777" t="e">
        <f>VLOOKUP(CD1777,Sheet2!$E$2:$I$222,3,FALSE)</f>
        <v>#N/A</v>
      </c>
      <c r="CF1777" t="e">
        <f>VLOOKUP(CD1777,Sheet2!$E$2:$I$222,4,FALSE)</f>
        <v>#N/A</v>
      </c>
      <c r="CG1777" t="e">
        <f>VLOOKUP(CD1777,Sheet2!$E$2:$I$222,5,FALSE)</f>
        <v>#N/A</v>
      </c>
      <c r="CH1777"/>
      <c r="CL1777" t="e">
        <f>VLOOKUP(CK1777,Sheet2!$E$2:$I$222,3,FALSE)</f>
        <v>#N/A</v>
      </c>
      <c r="CM1777" t="e">
        <f>VLOOKUP(CK1777,Sheet2!$E$2:$I$222,4,FALSE)</f>
        <v>#N/A</v>
      </c>
      <c r="CN1777" t="e">
        <f>VLOOKUP(CK1777,Sheet2!$E$2:$I$222,5,FALSE)</f>
        <v>#N/A</v>
      </c>
      <c r="CO1777"/>
      <c r="CS1777" t="e">
        <f>VLOOKUP(CR1777,Sheet2!$E$2:$I$222,3,FALSE)</f>
        <v>#N/A</v>
      </c>
      <c r="CT1777" t="e">
        <f>VLOOKUP(CR1777,Sheet2!$E$2:$I$222,4,FALSE)</f>
        <v>#N/A</v>
      </c>
      <c r="CU1777" t="e">
        <f>VLOOKUP(CR1777,Sheet2!$E$2:$I$222,5,FALSE)</f>
        <v>#N/A</v>
      </c>
      <c r="CV1777"/>
      <c r="CZ1777" t="e">
        <f>VLOOKUP(CY1777,Sheet2!$E$2:$I$222,3,FALSE)</f>
        <v>#N/A</v>
      </c>
      <c r="DA1777" t="e">
        <f>VLOOKUP(CY1777,Sheet2!$E$2:$I$222,4,FALSE)</f>
        <v>#N/A</v>
      </c>
      <c r="DB1777" t="e">
        <f>VLOOKUP(CY1777,Sheet2!$E$2:$I$222,5,FALSE)</f>
        <v>#N/A</v>
      </c>
      <c r="DC1777"/>
      <c r="DG1777" t="e">
        <f>VLOOKUP(DF1777,Sheet2!$E$2:$I$222,3,FALSE)</f>
        <v>#N/A</v>
      </c>
      <c r="DH1777" t="e">
        <f>VLOOKUP(DF1777,Sheet2!$E$2:$I$222,4,FALSE)</f>
        <v>#N/A</v>
      </c>
      <c r="DI1777" t="e">
        <f>VLOOKUP(DF1777,Sheet2!$E$2:$I$222,5,FALSE)</f>
        <v>#N/A</v>
      </c>
    </row>
    <row r="1778" spans="1:113" x14ac:dyDescent="0.25">
      <c r="A1778">
        <v>1849</v>
      </c>
      <c r="C1778">
        <v>15254</v>
      </c>
      <c r="D1778">
        <v>5254</v>
      </c>
      <c r="E1778">
        <v>37.743110000000001</v>
      </c>
      <c r="F1778">
        <v>-122.45547999999999</v>
      </c>
      <c r="G1778" t="s">
        <v>1294</v>
      </c>
      <c r="H1778" t="s">
        <v>3721</v>
      </c>
      <c r="I1778" t="s">
        <v>4910</v>
      </c>
      <c r="J1778" t="s">
        <v>4946</v>
      </c>
      <c r="K1778" t="s">
        <v>4966</v>
      </c>
      <c r="Q1778" t="s">
        <v>5924</v>
      </c>
      <c r="S1778" t="s">
        <v>6174</v>
      </c>
      <c r="W1778">
        <f t="shared" si="27"/>
        <v>1</v>
      </c>
      <c r="X1778" t="s">
        <v>6834</v>
      </c>
      <c r="Y1778" t="s">
        <v>6887</v>
      </c>
      <c r="AA1778" t="e">
        <f>VLOOKUP($Z1778,Sheet2!$E$2:$I$222,3,FALSE)</f>
        <v>#N/A</v>
      </c>
      <c r="AB1778" t="e">
        <f>VLOOKUP($Z1778,Sheet2!$E$2:$I$222,4,FALSE)</f>
        <v>#N/A</v>
      </c>
      <c r="AC1778" t="e">
        <f>VLOOKUP($Z1778,Sheet2!$E$2:$I$222,5,FALSE)</f>
        <v>#N/A</v>
      </c>
      <c r="AH1778" t="e">
        <f>VLOOKUP(AG1778,Sheet2!$E$2:$I$222,3,FALSE)</f>
        <v>#N/A</v>
      </c>
      <c r="AI1778" t="e">
        <f>VLOOKUP(AG1778,Sheet2!$E$2:$I$222,4,FALSE)</f>
        <v>#N/A</v>
      </c>
      <c r="AJ1778" t="e">
        <f>VLOOKUP(AG1778,Sheet2!$E$2:$I$222,5,FALSE)</f>
        <v>#N/A</v>
      </c>
      <c r="AK1778"/>
      <c r="AO1778" t="e">
        <f>VLOOKUP(AN1778,Sheet2!$E$2:$I$222,3,FALSE)</f>
        <v>#N/A</v>
      </c>
      <c r="AP1778" t="e">
        <f>VLOOKUP(AN1778,Sheet2!$E$2:$I$222,4,FALSE)</f>
        <v>#N/A</v>
      </c>
      <c r="AQ1778" t="e">
        <f>VLOOKUP(AN1778,Sheet2!$E$2:$I$222,5,FALSE)</f>
        <v>#N/A</v>
      </c>
      <c r="AR1778"/>
      <c r="AV1778" t="e">
        <f>VLOOKUP(AU1778,Sheet2!$E$2:$I$222,3,FALSE)</f>
        <v>#N/A</v>
      </c>
      <c r="AW1778" t="e">
        <f>VLOOKUP(AU1778,Sheet2!$E$2:$I$222,4,FALSE)</f>
        <v>#N/A</v>
      </c>
      <c r="AX1778" t="e">
        <f>VLOOKUP(AU1778,Sheet2!$E$2:$I$222,5,FALSE)</f>
        <v>#N/A</v>
      </c>
      <c r="AY1778"/>
      <c r="BC1778" t="e">
        <f>VLOOKUP(BB1778,Sheet2!$E$2:$I$222,3,FALSE)</f>
        <v>#N/A</v>
      </c>
      <c r="BD1778" t="e">
        <f>VLOOKUP(BB1778,Sheet2!$E$2:$I$222,4,FALSE)</f>
        <v>#N/A</v>
      </c>
      <c r="BE1778" t="e">
        <f>VLOOKUP(BB1778,Sheet2!$E$2:$I$222,5,FALSE)</f>
        <v>#N/A</v>
      </c>
      <c r="BF1778"/>
      <c r="BJ1778" t="e">
        <f>VLOOKUP(BI1778,Sheet2!$E$2:$I$222,3,FALSE)</f>
        <v>#N/A</v>
      </c>
      <c r="BK1778" t="e">
        <f>VLOOKUP(BI1778,Sheet2!$E$2:$I$222,4,FALSE)</f>
        <v>#N/A</v>
      </c>
      <c r="BL1778" t="e">
        <f>VLOOKUP(BI1778,Sheet2!$E$2:$I$222,5,FALSE)</f>
        <v>#N/A</v>
      </c>
      <c r="BM1778"/>
      <c r="BQ1778" t="e">
        <f>VLOOKUP(BP1778,Sheet2!$E$2:$I$222,3,FALSE)</f>
        <v>#N/A</v>
      </c>
      <c r="BR1778" t="e">
        <f>VLOOKUP(BP1778,Sheet2!$E$2:$I$222,4,FALSE)</f>
        <v>#N/A</v>
      </c>
      <c r="BS1778" t="e">
        <f>VLOOKUP(BP1778,Sheet2!$E$2:$I$222,5,FALSE)</f>
        <v>#N/A</v>
      </c>
      <c r="BT1778"/>
      <c r="BX1778" t="e">
        <f>VLOOKUP(BW1778,Sheet2!$E$2:$I$222,3,FALSE)</f>
        <v>#N/A</v>
      </c>
      <c r="BY1778" t="e">
        <f>VLOOKUP(BW1778,Sheet2!$E$2:$I$222,4,FALSE)</f>
        <v>#N/A</v>
      </c>
      <c r="BZ1778" t="e">
        <f>VLOOKUP(BW1778,Sheet2!$E$2:$I$222,5,FALSE)</f>
        <v>#N/A</v>
      </c>
      <c r="CA1778"/>
      <c r="CE1778" t="e">
        <f>VLOOKUP(CD1778,Sheet2!$E$2:$I$222,3,FALSE)</f>
        <v>#N/A</v>
      </c>
      <c r="CF1778" t="e">
        <f>VLOOKUP(CD1778,Sheet2!$E$2:$I$222,4,FALSE)</f>
        <v>#N/A</v>
      </c>
      <c r="CG1778" t="e">
        <f>VLOOKUP(CD1778,Sheet2!$E$2:$I$222,5,FALSE)</f>
        <v>#N/A</v>
      </c>
      <c r="CH1778"/>
      <c r="CL1778" t="e">
        <f>VLOOKUP(CK1778,Sheet2!$E$2:$I$222,3,FALSE)</f>
        <v>#N/A</v>
      </c>
      <c r="CM1778" t="e">
        <f>VLOOKUP(CK1778,Sheet2!$E$2:$I$222,4,FALSE)</f>
        <v>#N/A</v>
      </c>
      <c r="CN1778" t="e">
        <f>VLOOKUP(CK1778,Sheet2!$E$2:$I$222,5,FALSE)</f>
        <v>#N/A</v>
      </c>
      <c r="CO1778"/>
      <c r="CS1778" t="e">
        <f>VLOOKUP(CR1778,Sheet2!$E$2:$I$222,3,FALSE)</f>
        <v>#N/A</v>
      </c>
      <c r="CT1778" t="e">
        <f>VLOOKUP(CR1778,Sheet2!$E$2:$I$222,4,FALSE)</f>
        <v>#N/A</v>
      </c>
      <c r="CU1778" t="e">
        <f>VLOOKUP(CR1778,Sheet2!$E$2:$I$222,5,FALSE)</f>
        <v>#N/A</v>
      </c>
      <c r="CV1778"/>
      <c r="CZ1778" t="e">
        <f>VLOOKUP(CY1778,Sheet2!$E$2:$I$222,3,FALSE)</f>
        <v>#N/A</v>
      </c>
      <c r="DA1778" t="e">
        <f>VLOOKUP(CY1778,Sheet2!$E$2:$I$222,4,FALSE)</f>
        <v>#N/A</v>
      </c>
      <c r="DB1778" t="e">
        <f>VLOOKUP(CY1778,Sheet2!$E$2:$I$222,5,FALSE)</f>
        <v>#N/A</v>
      </c>
      <c r="DC1778"/>
      <c r="DG1778" t="e">
        <f>VLOOKUP(DF1778,Sheet2!$E$2:$I$222,3,FALSE)</f>
        <v>#N/A</v>
      </c>
      <c r="DH1778" t="e">
        <f>VLOOKUP(DF1778,Sheet2!$E$2:$I$222,4,FALSE)</f>
        <v>#N/A</v>
      </c>
      <c r="DI1778" t="e">
        <f>VLOOKUP(DF1778,Sheet2!$E$2:$I$222,5,FALSE)</f>
        <v>#N/A</v>
      </c>
    </row>
    <row r="1779" spans="1:113" x14ac:dyDescent="0.25">
      <c r="A1779">
        <v>1850</v>
      </c>
      <c r="C1779">
        <v>15255</v>
      </c>
      <c r="D1779">
        <v>5255</v>
      </c>
      <c r="E1779">
        <v>37.743450000000003</v>
      </c>
      <c r="F1779">
        <v>-122.45573</v>
      </c>
      <c r="G1779" t="s">
        <v>1295</v>
      </c>
      <c r="H1779" t="s">
        <v>3722</v>
      </c>
      <c r="I1779" t="s">
        <v>4909</v>
      </c>
      <c r="J1779" t="s">
        <v>4946</v>
      </c>
      <c r="K1779" t="s">
        <v>4966</v>
      </c>
      <c r="Q1779" t="s">
        <v>5924</v>
      </c>
      <c r="S1779" t="s">
        <v>6150</v>
      </c>
      <c r="W1779">
        <f t="shared" si="27"/>
        <v>1</v>
      </c>
      <c r="X1779" t="s">
        <v>6834</v>
      </c>
      <c r="Y1779" t="s">
        <v>6885</v>
      </c>
      <c r="AA1779" t="e">
        <f>VLOOKUP($Z1779,Sheet2!$E$2:$I$222,3,FALSE)</f>
        <v>#N/A</v>
      </c>
      <c r="AB1779" t="e">
        <f>VLOOKUP($Z1779,Sheet2!$E$2:$I$222,4,FALSE)</f>
        <v>#N/A</v>
      </c>
      <c r="AC1779" t="e">
        <f>VLOOKUP($Z1779,Sheet2!$E$2:$I$222,5,FALSE)</f>
        <v>#N/A</v>
      </c>
      <c r="AH1779" t="e">
        <f>VLOOKUP(AG1779,Sheet2!$E$2:$I$222,3,FALSE)</f>
        <v>#N/A</v>
      </c>
      <c r="AI1779" t="e">
        <f>VLOOKUP(AG1779,Sheet2!$E$2:$I$222,4,FALSE)</f>
        <v>#N/A</v>
      </c>
      <c r="AJ1779" t="e">
        <f>VLOOKUP(AG1779,Sheet2!$E$2:$I$222,5,FALSE)</f>
        <v>#N/A</v>
      </c>
      <c r="AK1779"/>
      <c r="AO1779" t="e">
        <f>VLOOKUP(AN1779,Sheet2!$E$2:$I$222,3,FALSE)</f>
        <v>#N/A</v>
      </c>
      <c r="AP1779" t="e">
        <f>VLOOKUP(AN1779,Sheet2!$E$2:$I$222,4,FALSE)</f>
        <v>#N/A</v>
      </c>
      <c r="AQ1779" t="e">
        <f>VLOOKUP(AN1779,Sheet2!$E$2:$I$222,5,FALSE)</f>
        <v>#N/A</v>
      </c>
      <c r="AR1779"/>
      <c r="AV1779" t="e">
        <f>VLOOKUP(AU1779,Sheet2!$E$2:$I$222,3,FALSE)</f>
        <v>#N/A</v>
      </c>
      <c r="AW1779" t="e">
        <f>VLOOKUP(AU1779,Sheet2!$E$2:$I$222,4,FALSE)</f>
        <v>#N/A</v>
      </c>
      <c r="AX1779" t="e">
        <f>VLOOKUP(AU1779,Sheet2!$E$2:$I$222,5,FALSE)</f>
        <v>#N/A</v>
      </c>
      <c r="AY1779"/>
      <c r="BC1779" t="e">
        <f>VLOOKUP(BB1779,Sheet2!$E$2:$I$222,3,FALSE)</f>
        <v>#N/A</v>
      </c>
      <c r="BD1779" t="e">
        <f>VLOOKUP(BB1779,Sheet2!$E$2:$I$222,4,FALSE)</f>
        <v>#N/A</v>
      </c>
      <c r="BE1779" t="e">
        <f>VLOOKUP(BB1779,Sheet2!$E$2:$I$222,5,FALSE)</f>
        <v>#N/A</v>
      </c>
      <c r="BF1779"/>
      <c r="BJ1779" t="e">
        <f>VLOOKUP(BI1779,Sheet2!$E$2:$I$222,3,FALSE)</f>
        <v>#N/A</v>
      </c>
      <c r="BK1779" t="e">
        <f>VLOOKUP(BI1779,Sheet2!$E$2:$I$222,4,FALSE)</f>
        <v>#N/A</v>
      </c>
      <c r="BL1779" t="e">
        <f>VLOOKUP(BI1779,Sheet2!$E$2:$I$222,5,FALSE)</f>
        <v>#N/A</v>
      </c>
      <c r="BM1779"/>
      <c r="BQ1779" t="e">
        <f>VLOOKUP(BP1779,Sheet2!$E$2:$I$222,3,FALSE)</f>
        <v>#N/A</v>
      </c>
      <c r="BR1779" t="e">
        <f>VLOOKUP(BP1779,Sheet2!$E$2:$I$222,4,FALSE)</f>
        <v>#N/A</v>
      </c>
      <c r="BS1779" t="e">
        <f>VLOOKUP(BP1779,Sheet2!$E$2:$I$222,5,FALSE)</f>
        <v>#N/A</v>
      </c>
      <c r="BT1779"/>
      <c r="BX1779" t="e">
        <f>VLOOKUP(BW1779,Sheet2!$E$2:$I$222,3,FALSE)</f>
        <v>#N/A</v>
      </c>
      <c r="BY1779" t="e">
        <f>VLOOKUP(BW1779,Sheet2!$E$2:$I$222,4,FALSE)</f>
        <v>#N/A</v>
      </c>
      <c r="BZ1779" t="e">
        <f>VLOOKUP(BW1779,Sheet2!$E$2:$I$222,5,FALSE)</f>
        <v>#N/A</v>
      </c>
      <c r="CA1779"/>
      <c r="CE1779" t="e">
        <f>VLOOKUP(CD1779,Sheet2!$E$2:$I$222,3,FALSE)</f>
        <v>#N/A</v>
      </c>
      <c r="CF1779" t="e">
        <f>VLOOKUP(CD1779,Sheet2!$E$2:$I$222,4,FALSE)</f>
        <v>#N/A</v>
      </c>
      <c r="CG1779" t="e">
        <f>VLOOKUP(CD1779,Sheet2!$E$2:$I$222,5,FALSE)</f>
        <v>#N/A</v>
      </c>
      <c r="CH1779"/>
      <c r="CL1779" t="e">
        <f>VLOOKUP(CK1779,Sheet2!$E$2:$I$222,3,FALSE)</f>
        <v>#N/A</v>
      </c>
      <c r="CM1779" t="e">
        <f>VLOOKUP(CK1779,Sheet2!$E$2:$I$222,4,FALSE)</f>
        <v>#N/A</v>
      </c>
      <c r="CN1779" t="e">
        <f>VLOOKUP(CK1779,Sheet2!$E$2:$I$222,5,FALSE)</f>
        <v>#N/A</v>
      </c>
      <c r="CO1779"/>
      <c r="CS1779" t="e">
        <f>VLOOKUP(CR1779,Sheet2!$E$2:$I$222,3,FALSE)</f>
        <v>#N/A</v>
      </c>
      <c r="CT1779" t="e">
        <f>VLOOKUP(CR1779,Sheet2!$E$2:$I$222,4,FALSE)</f>
        <v>#N/A</v>
      </c>
      <c r="CU1779" t="e">
        <f>VLOOKUP(CR1779,Sheet2!$E$2:$I$222,5,FALSE)</f>
        <v>#N/A</v>
      </c>
      <c r="CV1779"/>
      <c r="CZ1779" t="e">
        <f>VLOOKUP(CY1779,Sheet2!$E$2:$I$222,3,FALSE)</f>
        <v>#N/A</v>
      </c>
      <c r="DA1779" t="e">
        <f>VLOOKUP(CY1779,Sheet2!$E$2:$I$222,4,FALSE)</f>
        <v>#N/A</v>
      </c>
      <c r="DB1779" t="e">
        <f>VLOOKUP(CY1779,Sheet2!$E$2:$I$222,5,FALSE)</f>
        <v>#N/A</v>
      </c>
      <c r="DC1779"/>
      <c r="DG1779" t="e">
        <f>VLOOKUP(DF1779,Sheet2!$E$2:$I$222,3,FALSE)</f>
        <v>#N/A</v>
      </c>
      <c r="DH1779" t="e">
        <f>VLOOKUP(DF1779,Sheet2!$E$2:$I$222,4,FALSE)</f>
        <v>#N/A</v>
      </c>
      <c r="DI1779" t="e">
        <f>VLOOKUP(DF1779,Sheet2!$E$2:$I$222,5,FALSE)</f>
        <v>#N/A</v>
      </c>
    </row>
    <row r="1780" spans="1:113" x14ac:dyDescent="0.25">
      <c r="A1780">
        <v>1851</v>
      </c>
      <c r="C1780">
        <v>15256</v>
      </c>
      <c r="D1780">
        <v>5256</v>
      </c>
      <c r="E1780">
        <v>37.746020000000001</v>
      </c>
      <c r="F1780">
        <v>-122.45816000000001</v>
      </c>
      <c r="G1780" t="s">
        <v>1296</v>
      </c>
      <c r="H1780" t="s">
        <v>3723</v>
      </c>
      <c r="I1780" t="s">
        <v>4911</v>
      </c>
      <c r="J1780" t="s">
        <v>4946</v>
      </c>
      <c r="K1780" t="s">
        <v>4961</v>
      </c>
      <c r="Q1780" t="s">
        <v>5924</v>
      </c>
      <c r="S1780" t="s">
        <v>6174</v>
      </c>
      <c r="W1780">
        <f t="shared" si="27"/>
        <v>1</v>
      </c>
      <c r="X1780" t="s">
        <v>6834</v>
      </c>
      <c r="Y1780" t="s">
        <v>6887</v>
      </c>
      <c r="AA1780" t="e">
        <f>VLOOKUP($Z1780,Sheet2!$E$2:$I$222,3,FALSE)</f>
        <v>#N/A</v>
      </c>
      <c r="AB1780" t="e">
        <f>VLOOKUP($Z1780,Sheet2!$E$2:$I$222,4,FALSE)</f>
        <v>#N/A</v>
      </c>
      <c r="AC1780" t="e">
        <f>VLOOKUP($Z1780,Sheet2!$E$2:$I$222,5,FALSE)</f>
        <v>#N/A</v>
      </c>
      <c r="AH1780" t="e">
        <f>VLOOKUP(AG1780,Sheet2!$E$2:$I$222,3,FALSE)</f>
        <v>#N/A</v>
      </c>
      <c r="AI1780" t="e">
        <f>VLOOKUP(AG1780,Sheet2!$E$2:$I$222,4,FALSE)</f>
        <v>#N/A</v>
      </c>
      <c r="AJ1780" t="e">
        <f>VLOOKUP(AG1780,Sheet2!$E$2:$I$222,5,FALSE)</f>
        <v>#N/A</v>
      </c>
      <c r="AK1780"/>
      <c r="AO1780" t="e">
        <f>VLOOKUP(AN1780,Sheet2!$E$2:$I$222,3,FALSE)</f>
        <v>#N/A</v>
      </c>
      <c r="AP1780" t="e">
        <f>VLOOKUP(AN1780,Sheet2!$E$2:$I$222,4,FALSE)</f>
        <v>#N/A</v>
      </c>
      <c r="AQ1780" t="e">
        <f>VLOOKUP(AN1780,Sheet2!$E$2:$I$222,5,FALSE)</f>
        <v>#N/A</v>
      </c>
      <c r="AR1780"/>
      <c r="AV1780" t="e">
        <f>VLOOKUP(AU1780,Sheet2!$E$2:$I$222,3,FALSE)</f>
        <v>#N/A</v>
      </c>
      <c r="AW1780" t="e">
        <f>VLOOKUP(AU1780,Sheet2!$E$2:$I$222,4,FALSE)</f>
        <v>#N/A</v>
      </c>
      <c r="AX1780" t="e">
        <f>VLOOKUP(AU1780,Sheet2!$E$2:$I$222,5,FALSE)</f>
        <v>#N/A</v>
      </c>
      <c r="AY1780"/>
      <c r="BC1780" t="e">
        <f>VLOOKUP(BB1780,Sheet2!$E$2:$I$222,3,FALSE)</f>
        <v>#N/A</v>
      </c>
      <c r="BD1780" t="e">
        <f>VLOOKUP(BB1780,Sheet2!$E$2:$I$222,4,FALSE)</f>
        <v>#N/A</v>
      </c>
      <c r="BE1780" t="e">
        <f>VLOOKUP(BB1780,Sheet2!$E$2:$I$222,5,FALSE)</f>
        <v>#N/A</v>
      </c>
      <c r="BF1780"/>
      <c r="BJ1780" t="e">
        <f>VLOOKUP(BI1780,Sheet2!$E$2:$I$222,3,FALSE)</f>
        <v>#N/A</v>
      </c>
      <c r="BK1780" t="e">
        <f>VLOOKUP(BI1780,Sheet2!$E$2:$I$222,4,FALSE)</f>
        <v>#N/A</v>
      </c>
      <c r="BL1780" t="e">
        <f>VLOOKUP(BI1780,Sheet2!$E$2:$I$222,5,FALSE)</f>
        <v>#N/A</v>
      </c>
      <c r="BM1780"/>
      <c r="BQ1780" t="e">
        <f>VLOOKUP(BP1780,Sheet2!$E$2:$I$222,3,FALSE)</f>
        <v>#N/A</v>
      </c>
      <c r="BR1780" t="e">
        <f>VLOOKUP(BP1780,Sheet2!$E$2:$I$222,4,FALSE)</f>
        <v>#N/A</v>
      </c>
      <c r="BS1780" t="e">
        <f>VLOOKUP(BP1780,Sheet2!$E$2:$I$222,5,FALSE)</f>
        <v>#N/A</v>
      </c>
      <c r="BT1780"/>
      <c r="BX1780" t="e">
        <f>VLOOKUP(BW1780,Sheet2!$E$2:$I$222,3,FALSE)</f>
        <v>#N/A</v>
      </c>
      <c r="BY1780" t="e">
        <f>VLOOKUP(BW1780,Sheet2!$E$2:$I$222,4,FALSE)</f>
        <v>#N/A</v>
      </c>
      <c r="BZ1780" t="e">
        <f>VLOOKUP(BW1780,Sheet2!$E$2:$I$222,5,FALSE)</f>
        <v>#N/A</v>
      </c>
      <c r="CA1780"/>
      <c r="CE1780" t="e">
        <f>VLOOKUP(CD1780,Sheet2!$E$2:$I$222,3,FALSE)</f>
        <v>#N/A</v>
      </c>
      <c r="CF1780" t="e">
        <f>VLOOKUP(CD1780,Sheet2!$E$2:$I$222,4,FALSE)</f>
        <v>#N/A</v>
      </c>
      <c r="CG1780" t="e">
        <f>VLOOKUP(CD1780,Sheet2!$E$2:$I$222,5,FALSE)</f>
        <v>#N/A</v>
      </c>
      <c r="CH1780"/>
      <c r="CL1780" t="e">
        <f>VLOOKUP(CK1780,Sheet2!$E$2:$I$222,3,FALSE)</f>
        <v>#N/A</v>
      </c>
      <c r="CM1780" t="e">
        <f>VLOOKUP(CK1780,Sheet2!$E$2:$I$222,4,FALSE)</f>
        <v>#N/A</v>
      </c>
      <c r="CN1780" t="e">
        <f>VLOOKUP(CK1780,Sheet2!$E$2:$I$222,5,FALSE)</f>
        <v>#N/A</v>
      </c>
      <c r="CO1780"/>
      <c r="CS1780" t="e">
        <f>VLOOKUP(CR1780,Sheet2!$E$2:$I$222,3,FALSE)</f>
        <v>#N/A</v>
      </c>
      <c r="CT1780" t="e">
        <f>VLOOKUP(CR1780,Sheet2!$E$2:$I$222,4,FALSE)</f>
        <v>#N/A</v>
      </c>
      <c r="CU1780" t="e">
        <f>VLOOKUP(CR1780,Sheet2!$E$2:$I$222,5,FALSE)</f>
        <v>#N/A</v>
      </c>
      <c r="CV1780"/>
      <c r="CZ1780" t="e">
        <f>VLOOKUP(CY1780,Sheet2!$E$2:$I$222,3,FALSE)</f>
        <v>#N/A</v>
      </c>
      <c r="DA1780" t="e">
        <f>VLOOKUP(CY1780,Sheet2!$E$2:$I$222,4,FALSE)</f>
        <v>#N/A</v>
      </c>
      <c r="DB1780" t="e">
        <f>VLOOKUP(CY1780,Sheet2!$E$2:$I$222,5,FALSE)</f>
        <v>#N/A</v>
      </c>
      <c r="DC1780"/>
      <c r="DG1780" t="e">
        <f>VLOOKUP(DF1780,Sheet2!$E$2:$I$222,3,FALSE)</f>
        <v>#N/A</v>
      </c>
      <c r="DH1780" t="e">
        <f>VLOOKUP(DF1780,Sheet2!$E$2:$I$222,4,FALSE)</f>
        <v>#N/A</v>
      </c>
      <c r="DI1780" t="e">
        <f>VLOOKUP(DF1780,Sheet2!$E$2:$I$222,5,FALSE)</f>
        <v>#N/A</v>
      </c>
    </row>
    <row r="1781" spans="1:113" x14ac:dyDescent="0.25">
      <c r="A1781">
        <v>1852</v>
      </c>
      <c r="C1781">
        <v>15257</v>
      </c>
      <c r="D1781">
        <v>5257</v>
      </c>
      <c r="E1781">
        <v>37.801549999999999</v>
      </c>
      <c r="F1781">
        <v>-122.43138</v>
      </c>
      <c r="G1781" t="s">
        <v>1297</v>
      </c>
      <c r="H1781" t="s">
        <v>3724</v>
      </c>
      <c r="I1781" t="s">
        <v>4919</v>
      </c>
      <c r="J1781" t="s">
        <v>4946</v>
      </c>
      <c r="K1781" t="s">
        <v>4961</v>
      </c>
      <c r="N1781" t="s">
        <v>5548</v>
      </c>
      <c r="Q1781" t="s">
        <v>5924</v>
      </c>
      <c r="R1781">
        <v>422</v>
      </c>
      <c r="S1781" t="s">
        <v>6174</v>
      </c>
      <c r="W1781">
        <f t="shared" si="27"/>
        <v>1</v>
      </c>
      <c r="X1781" t="s">
        <v>6834</v>
      </c>
      <c r="Y1781" t="s">
        <v>6887</v>
      </c>
      <c r="AA1781" t="e">
        <f>VLOOKUP($Z1781,Sheet2!$E$2:$I$222,3,FALSE)</f>
        <v>#N/A</v>
      </c>
      <c r="AB1781" t="e">
        <f>VLOOKUP($Z1781,Sheet2!$E$2:$I$222,4,FALSE)</f>
        <v>#N/A</v>
      </c>
      <c r="AC1781" t="e">
        <f>VLOOKUP($Z1781,Sheet2!$E$2:$I$222,5,FALSE)</f>
        <v>#N/A</v>
      </c>
      <c r="AH1781" t="e">
        <f>VLOOKUP(AG1781,Sheet2!$E$2:$I$222,3,FALSE)</f>
        <v>#N/A</v>
      </c>
      <c r="AI1781" t="e">
        <f>VLOOKUP(AG1781,Sheet2!$E$2:$I$222,4,FALSE)</f>
        <v>#N/A</v>
      </c>
      <c r="AJ1781" t="e">
        <f>VLOOKUP(AG1781,Sheet2!$E$2:$I$222,5,FALSE)</f>
        <v>#N/A</v>
      </c>
      <c r="AK1781"/>
      <c r="AO1781" t="e">
        <f>VLOOKUP(AN1781,Sheet2!$E$2:$I$222,3,FALSE)</f>
        <v>#N/A</v>
      </c>
      <c r="AP1781" t="e">
        <f>VLOOKUP(AN1781,Sheet2!$E$2:$I$222,4,FALSE)</f>
        <v>#N/A</v>
      </c>
      <c r="AQ1781" t="e">
        <f>VLOOKUP(AN1781,Sheet2!$E$2:$I$222,5,FALSE)</f>
        <v>#N/A</v>
      </c>
      <c r="AR1781"/>
      <c r="AV1781" t="e">
        <f>VLOOKUP(AU1781,Sheet2!$E$2:$I$222,3,FALSE)</f>
        <v>#N/A</v>
      </c>
      <c r="AW1781" t="e">
        <f>VLOOKUP(AU1781,Sheet2!$E$2:$I$222,4,FALSE)</f>
        <v>#N/A</v>
      </c>
      <c r="AX1781" t="e">
        <f>VLOOKUP(AU1781,Sheet2!$E$2:$I$222,5,FALSE)</f>
        <v>#N/A</v>
      </c>
      <c r="AY1781"/>
      <c r="BC1781" t="e">
        <f>VLOOKUP(BB1781,Sheet2!$E$2:$I$222,3,FALSE)</f>
        <v>#N/A</v>
      </c>
      <c r="BD1781" t="e">
        <f>VLOOKUP(BB1781,Sheet2!$E$2:$I$222,4,FALSE)</f>
        <v>#N/A</v>
      </c>
      <c r="BE1781" t="e">
        <f>VLOOKUP(BB1781,Sheet2!$E$2:$I$222,5,FALSE)</f>
        <v>#N/A</v>
      </c>
      <c r="BF1781"/>
      <c r="BJ1781" t="e">
        <f>VLOOKUP(BI1781,Sheet2!$E$2:$I$222,3,FALSE)</f>
        <v>#N/A</v>
      </c>
      <c r="BK1781" t="e">
        <f>VLOOKUP(BI1781,Sheet2!$E$2:$I$222,4,FALSE)</f>
        <v>#N/A</v>
      </c>
      <c r="BL1781" t="e">
        <f>VLOOKUP(BI1781,Sheet2!$E$2:$I$222,5,FALSE)</f>
        <v>#N/A</v>
      </c>
      <c r="BM1781"/>
      <c r="BQ1781" t="e">
        <f>VLOOKUP(BP1781,Sheet2!$E$2:$I$222,3,FALSE)</f>
        <v>#N/A</v>
      </c>
      <c r="BR1781" t="e">
        <f>VLOOKUP(BP1781,Sheet2!$E$2:$I$222,4,FALSE)</f>
        <v>#N/A</v>
      </c>
      <c r="BS1781" t="e">
        <f>VLOOKUP(BP1781,Sheet2!$E$2:$I$222,5,FALSE)</f>
        <v>#N/A</v>
      </c>
      <c r="BT1781"/>
      <c r="BX1781" t="e">
        <f>VLOOKUP(BW1781,Sheet2!$E$2:$I$222,3,FALSE)</f>
        <v>#N/A</v>
      </c>
      <c r="BY1781" t="e">
        <f>VLOOKUP(BW1781,Sheet2!$E$2:$I$222,4,FALSE)</f>
        <v>#N/A</v>
      </c>
      <c r="BZ1781" t="e">
        <f>VLOOKUP(BW1781,Sheet2!$E$2:$I$222,5,FALSE)</f>
        <v>#N/A</v>
      </c>
      <c r="CA1781"/>
      <c r="CE1781" t="e">
        <f>VLOOKUP(CD1781,Sheet2!$E$2:$I$222,3,FALSE)</f>
        <v>#N/A</v>
      </c>
      <c r="CF1781" t="e">
        <f>VLOOKUP(CD1781,Sheet2!$E$2:$I$222,4,FALSE)</f>
        <v>#N/A</v>
      </c>
      <c r="CG1781" t="e">
        <f>VLOOKUP(CD1781,Sheet2!$E$2:$I$222,5,FALSE)</f>
        <v>#N/A</v>
      </c>
      <c r="CH1781"/>
      <c r="CL1781" t="e">
        <f>VLOOKUP(CK1781,Sheet2!$E$2:$I$222,3,FALSE)</f>
        <v>#N/A</v>
      </c>
      <c r="CM1781" t="e">
        <f>VLOOKUP(CK1781,Sheet2!$E$2:$I$222,4,FALSE)</f>
        <v>#N/A</v>
      </c>
      <c r="CN1781" t="e">
        <f>VLOOKUP(CK1781,Sheet2!$E$2:$I$222,5,FALSE)</f>
        <v>#N/A</v>
      </c>
      <c r="CO1781"/>
      <c r="CS1781" t="e">
        <f>VLOOKUP(CR1781,Sheet2!$E$2:$I$222,3,FALSE)</f>
        <v>#N/A</v>
      </c>
      <c r="CT1781" t="e">
        <f>VLOOKUP(CR1781,Sheet2!$E$2:$I$222,4,FALSE)</f>
        <v>#N/A</v>
      </c>
      <c r="CU1781" t="e">
        <f>VLOOKUP(CR1781,Sheet2!$E$2:$I$222,5,FALSE)</f>
        <v>#N/A</v>
      </c>
      <c r="CV1781"/>
      <c r="CZ1781" t="e">
        <f>VLOOKUP(CY1781,Sheet2!$E$2:$I$222,3,FALSE)</f>
        <v>#N/A</v>
      </c>
      <c r="DA1781" t="e">
        <f>VLOOKUP(CY1781,Sheet2!$E$2:$I$222,4,FALSE)</f>
        <v>#N/A</v>
      </c>
      <c r="DB1781" t="e">
        <f>VLOOKUP(CY1781,Sheet2!$E$2:$I$222,5,FALSE)</f>
        <v>#N/A</v>
      </c>
      <c r="DC1781"/>
      <c r="DG1781" t="e">
        <f>VLOOKUP(DF1781,Sheet2!$E$2:$I$222,3,FALSE)</f>
        <v>#N/A</v>
      </c>
      <c r="DH1781" t="e">
        <f>VLOOKUP(DF1781,Sheet2!$E$2:$I$222,4,FALSE)</f>
        <v>#N/A</v>
      </c>
      <c r="DI1781" t="e">
        <f>VLOOKUP(DF1781,Sheet2!$E$2:$I$222,5,FALSE)</f>
        <v>#N/A</v>
      </c>
    </row>
    <row r="1782" spans="1:113" x14ac:dyDescent="0.25">
      <c r="A1782">
        <v>1853</v>
      </c>
      <c r="C1782">
        <v>15258</v>
      </c>
      <c r="D1782">
        <v>5258</v>
      </c>
      <c r="E1782">
        <v>37.801349999999999</v>
      </c>
      <c r="F1782">
        <v>-122.43123</v>
      </c>
      <c r="G1782" t="s">
        <v>1297</v>
      </c>
      <c r="H1782" t="s">
        <v>3724</v>
      </c>
      <c r="I1782" t="s">
        <v>4908</v>
      </c>
      <c r="J1782" t="s">
        <v>4948</v>
      </c>
      <c r="Q1782" t="s">
        <v>5924</v>
      </c>
      <c r="S1782" t="s">
        <v>6150</v>
      </c>
      <c r="W1782">
        <f t="shared" si="27"/>
        <v>1</v>
      </c>
      <c r="X1782" t="s">
        <v>6834</v>
      </c>
      <c r="Y1782" t="s">
        <v>6885</v>
      </c>
      <c r="AA1782" t="e">
        <f>VLOOKUP($Z1782,Sheet2!$E$2:$I$222,3,FALSE)</f>
        <v>#N/A</v>
      </c>
      <c r="AB1782" t="e">
        <f>VLOOKUP($Z1782,Sheet2!$E$2:$I$222,4,FALSE)</f>
        <v>#N/A</v>
      </c>
      <c r="AC1782" t="e">
        <f>VLOOKUP($Z1782,Sheet2!$E$2:$I$222,5,FALSE)</f>
        <v>#N/A</v>
      </c>
      <c r="AH1782" t="e">
        <f>VLOOKUP(AG1782,Sheet2!$E$2:$I$222,3,FALSE)</f>
        <v>#N/A</v>
      </c>
      <c r="AI1782" t="e">
        <f>VLOOKUP(AG1782,Sheet2!$E$2:$I$222,4,FALSE)</f>
        <v>#N/A</v>
      </c>
      <c r="AJ1782" t="e">
        <f>VLOOKUP(AG1782,Sheet2!$E$2:$I$222,5,FALSE)</f>
        <v>#N/A</v>
      </c>
      <c r="AK1782"/>
      <c r="AO1782" t="e">
        <f>VLOOKUP(AN1782,Sheet2!$E$2:$I$222,3,FALSE)</f>
        <v>#N/A</v>
      </c>
      <c r="AP1782" t="e">
        <f>VLOOKUP(AN1782,Sheet2!$E$2:$I$222,4,FALSE)</f>
        <v>#N/A</v>
      </c>
      <c r="AQ1782" t="e">
        <f>VLOOKUP(AN1782,Sheet2!$E$2:$I$222,5,FALSE)</f>
        <v>#N/A</v>
      </c>
      <c r="AR1782"/>
      <c r="AV1782" t="e">
        <f>VLOOKUP(AU1782,Sheet2!$E$2:$I$222,3,FALSE)</f>
        <v>#N/A</v>
      </c>
      <c r="AW1782" t="e">
        <f>VLOOKUP(AU1782,Sheet2!$E$2:$I$222,4,FALSE)</f>
        <v>#N/A</v>
      </c>
      <c r="AX1782" t="e">
        <f>VLOOKUP(AU1782,Sheet2!$E$2:$I$222,5,FALSE)</f>
        <v>#N/A</v>
      </c>
      <c r="AY1782"/>
      <c r="BC1782" t="e">
        <f>VLOOKUP(BB1782,Sheet2!$E$2:$I$222,3,FALSE)</f>
        <v>#N/A</v>
      </c>
      <c r="BD1782" t="e">
        <f>VLOOKUP(BB1782,Sheet2!$E$2:$I$222,4,FALSE)</f>
        <v>#N/A</v>
      </c>
      <c r="BE1782" t="e">
        <f>VLOOKUP(BB1782,Sheet2!$E$2:$I$222,5,FALSE)</f>
        <v>#N/A</v>
      </c>
      <c r="BF1782"/>
      <c r="BJ1782" t="e">
        <f>VLOOKUP(BI1782,Sheet2!$E$2:$I$222,3,FALSE)</f>
        <v>#N/A</v>
      </c>
      <c r="BK1782" t="e">
        <f>VLOOKUP(BI1782,Sheet2!$E$2:$I$222,4,FALSE)</f>
        <v>#N/A</v>
      </c>
      <c r="BL1782" t="e">
        <f>VLOOKUP(BI1782,Sheet2!$E$2:$I$222,5,FALSE)</f>
        <v>#N/A</v>
      </c>
      <c r="BM1782"/>
      <c r="BQ1782" t="e">
        <f>VLOOKUP(BP1782,Sheet2!$E$2:$I$222,3,FALSE)</f>
        <v>#N/A</v>
      </c>
      <c r="BR1782" t="e">
        <f>VLOOKUP(BP1782,Sheet2!$E$2:$I$222,4,FALSE)</f>
        <v>#N/A</v>
      </c>
      <c r="BS1782" t="e">
        <f>VLOOKUP(BP1782,Sheet2!$E$2:$I$222,5,FALSE)</f>
        <v>#N/A</v>
      </c>
      <c r="BT1782"/>
      <c r="BX1782" t="e">
        <f>VLOOKUP(BW1782,Sheet2!$E$2:$I$222,3,FALSE)</f>
        <v>#N/A</v>
      </c>
      <c r="BY1782" t="e">
        <f>VLOOKUP(BW1782,Sheet2!$E$2:$I$222,4,FALSE)</f>
        <v>#N/A</v>
      </c>
      <c r="BZ1782" t="e">
        <f>VLOOKUP(BW1782,Sheet2!$E$2:$I$222,5,FALSE)</f>
        <v>#N/A</v>
      </c>
      <c r="CA1782"/>
      <c r="CE1782" t="e">
        <f>VLOOKUP(CD1782,Sheet2!$E$2:$I$222,3,FALSE)</f>
        <v>#N/A</v>
      </c>
      <c r="CF1782" t="e">
        <f>VLOOKUP(CD1782,Sheet2!$E$2:$I$222,4,FALSE)</f>
        <v>#N/A</v>
      </c>
      <c r="CG1782" t="e">
        <f>VLOOKUP(CD1782,Sheet2!$E$2:$I$222,5,FALSE)</f>
        <v>#N/A</v>
      </c>
      <c r="CH1782"/>
      <c r="CL1782" t="e">
        <f>VLOOKUP(CK1782,Sheet2!$E$2:$I$222,3,FALSE)</f>
        <v>#N/A</v>
      </c>
      <c r="CM1782" t="e">
        <f>VLOOKUP(CK1782,Sheet2!$E$2:$I$222,4,FALSE)</f>
        <v>#N/A</v>
      </c>
      <c r="CN1782" t="e">
        <f>VLOOKUP(CK1782,Sheet2!$E$2:$I$222,5,FALSE)</f>
        <v>#N/A</v>
      </c>
      <c r="CO1782"/>
      <c r="CS1782" t="e">
        <f>VLOOKUP(CR1782,Sheet2!$E$2:$I$222,3,FALSE)</f>
        <v>#N/A</v>
      </c>
      <c r="CT1782" t="e">
        <f>VLOOKUP(CR1782,Sheet2!$E$2:$I$222,4,FALSE)</f>
        <v>#N/A</v>
      </c>
      <c r="CU1782" t="e">
        <f>VLOOKUP(CR1782,Sheet2!$E$2:$I$222,5,FALSE)</f>
        <v>#N/A</v>
      </c>
      <c r="CV1782"/>
      <c r="CZ1782" t="e">
        <f>VLOOKUP(CY1782,Sheet2!$E$2:$I$222,3,FALSE)</f>
        <v>#N/A</v>
      </c>
      <c r="DA1782" t="e">
        <f>VLOOKUP(CY1782,Sheet2!$E$2:$I$222,4,FALSE)</f>
        <v>#N/A</v>
      </c>
      <c r="DB1782" t="e">
        <f>VLOOKUP(CY1782,Sheet2!$E$2:$I$222,5,FALSE)</f>
        <v>#N/A</v>
      </c>
      <c r="DC1782"/>
      <c r="DG1782" t="e">
        <f>VLOOKUP(DF1782,Sheet2!$E$2:$I$222,3,FALSE)</f>
        <v>#N/A</v>
      </c>
      <c r="DH1782" t="e">
        <f>VLOOKUP(DF1782,Sheet2!$E$2:$I$222,4,FALSE)</f>
        <v>#N/A</v>
      </c>
      <c r="DI1782" t="e">
        <f>VLOOKUP(DF1782,Sheet2!$E$2:$I$222,5,FALSE)</f>
        <v>#N/A</v>
      </c>
    </row>
    <row r="1783" spans="1:113" x14ac:dyDescent="0.25">
      <c r="A1783">
        <v>1855</v>
      </c>
      <c r="C1783">
        <v>15260</v>
      </c>
      <c r="D1783">
        <v>5260</v>
      </c>
      <c r="E1783">
        <v>37.776752000000002</v>
      </c>
      <c r="F1783">
        <v>-122.42627</v>
      </c>
      <c r="G1783" t="s">
        <v>1298</v>
      </c>
      <c r="H1783" t="s">
        <v>3725</v>
      </c>
      <c r="I1783" t="s">
        <v>4907</v>
      </c>
      <c r="J1783" t="s">
        <v>4946</v>
      </c>
      <c r="K1783" t="s">
        <v>4966</v>
      </c>
      <c r="P1783" t="s">
        <v>5267</v>
      </c>
      <c r="Q1783" t="s">
        <v>5924</v>
      </c>
      <c r="R1783">
        <v>588</v>
      </c>
      <c r="S1783" t="s">
        <v>6317</v>
      </c>
      <c r="W1783">
        <f t="shared" si="27"/>
        <v>1</v>
      </c>
      <c r="X1783" t="s">
        <v>6869</v>
      </c>
      <c r="Y1783" t="s">
        <v>6886</v>
      </c>
      <c r="Z1783" s="59" t="s">
        <v>6957</v>
      </c>
      <c r="AA1783" t="str">
        <f>VLOOKUP($Z1783,Sheet2!$E$2:$I$222,3,FALSE)</f>
        <v>To Downtown</v>
      </c>
      <c r="AB1783" t="str">
        <f>VLOOKUP($Z1783,Sheet2!$E$2:$I$222,4,FALSE)</f>
        <v>Ferry Plaza</v>
      </c>
      <c r="AC1783" t="str">
        <f>VLOOKUP($Z1783,Sheet2!$E$2:$I$222,5,FALSE)</f>
        <v>Daily ~ 5:30am-12am</v>
      </c>
      <c r="AH1783" t="e">
        <f>VLOOKUP(AG1783,Sheet2!$E$2:$I$222,3,FALSE)</f>
        <v>#N/A</v>
      </c>
      <c r="AI1783" t="e">
        <f>VLOOKUP(AG1783,Sheet2!$E$2:$I$222,4,FALSE)</f>
        <v>#N/A</v>
      </c>
      <c r="AJ1783" t="e">
        <f>VLOOKUP(AG1783,Sheet2!$E$2:$I$222,5,FALSE)</f>
        <v>#N/A</v>
      </c>
      <c r="AK1783"/>
      <c r="AO1783" t="e">
        <f>VLOOKUP(AN1783,Sheet2!$E$2:$I$222,3,FALSE)</f>
        <v>#N/A</v>
      </c>
      <c r="AP1783" t="e">
        <f>VLOOKUP(AN1783,Sheet2!$E$2:$I$222,4,FALSE)</f>
        <v>#N/A</v>
      </c>
      <c r="AQ1783" t="e">
        <f>VLOOKUP(AN1783,Sheet2!$E$2:$I$222,5,FALSE)</f>
        <v>#N/A</v>
      </c>
      <c r="AR1783"/>
      <c r="AV1783" t="e">
        <f>VLOOKUP(AU1783,Sheet2!$E$2:$I$222,3,FALSE)</f>
        <v>#N/A</v>
      </c>
      <c r="AW1783" t="e">
        <f>VLOOKUP(AU1783,Sheet2!$E$2:$I$222,4,FALSE)</f>
        <v>#N/A</v>
      </c>
      <c r="AX1783" t="e">
        <f>VLOOKUP(AU1783,Sheet2!$E$2:$I$222,5,FALSE)</f>
        <v>#N/A</v>
      </c>
      <c r="AY1783"/>
      <c r="BC1783" t="e">
        <f>VLOOKUP(BB1783,Sheet2!$E$2:$I$222,3,FALSE)</f>
        <v>#N/A</v>
      </c>
      <c r="BD1783" t="e">
        <f>VLOOKUP(BB1783,Sheet2!$E$2:$I$222,4,FALSE)</f>
        <v>#N/A</v>
      </c>
      <c r="BE1783" t="e">
        <f>VLOOKUP(BB1783,Sheet2!$E$2:$I$222,5,FALSE)</f>
        <v>#N/A</v>
      </c>
      <c r="BF1783"/>
      <c r="BJ1783" t="e">
        <f>VLOOKUP(BI1783,Sheet2!$E$2:$I$222,3,FALSE)</f>
        <v>#N/A</v>
      </c>
      <c r="BK1783" t="e">
        <f>VLOOKUP(BI1783,Sheet2!$E$2:$I$222,4,FALSE)</f>
        <v>#N/A</v>
      </c>
      <c r="BL1783" t="e">
        <f>VLOOKUP(BI1783,Sheet2!$E$2:$I$222,5,FALSE)</f>
        <v>#N/A</v>
      </c>
      <c r="BM1783"/>
      <c r="BQ1783" t="e">
        <f>VLOOKUP(BP1783,Sheet2!$E$2:$I$222,3,FALSE)</f>
        <v>#N/A</v>
      </c>
      <c r="BR1783" t="e">
        <f>VLOOKUP(BP1783,Sheet2!$E$2:$I$222,4,FALSE)</f>
        <v>#N/A</v>
      </c>
      <c r="BS1783" t="e">
        <f>VLOOKUP(BP1783,Sheet2!$E$2:$I$222,5,FALSE)</f>
        <v>#N/A</v>
      </c>
      <c r="BT1783"/>
      <c r="BX1783" t="e">
        <f>VLOOKUP(BW1783,Sheet2!$E$2:$I$222,3,FALSE)</f>
        <v>#N/A</v>
      </c>
      <c r="BY1783" t="e">
        <f>VLOOKUP(BW1783,Sheet2!$E$2:$I$222,4,FALSE)</f>
        <v>#N/A</v>
      </c>
      <c r="BZ1783" t="e">
        <f>VLOOKUP(BW1783,Sheet2!$E$2:$I$222,5,FALSE)</f>
        <v>#N/A</v>
      </c>
      <c r="CA1783"/>
      <c r="CE1783" t="e">
        <f>VLOOKUP(CD1783,Sheet2!$E$2:$I$222,3,FALSE)</f>
        <v>#N/A</v>
      </c>
      <c r="CF1783" t="e">
        <f>VLOOKUP(CD1783,Sheet2!$E$2:$I$222,4,FALSE)</f>
        <v>#N/A</v>
      </c>
      <c r="CG1783" t="e">
        <f>VLOOKUP(CD1783,Sheet2!$E$2:$I$222,5,FALSE)</f>
        <v>#N/A</v>
      </c>
      <c r="CH1783"/>
      <c r="CL1783" t="e">
        <f>VLOOKUP(CK1783,Sheet2!$E$2:$I$222,3,FALSE)</f>
        <v>#N/A</v>
      </c>
      <c r="CM1783" t="e">
        <f>VLOOKUP(CK1783,Sheet2!$E$2:$I$222,4,FALSE)</f>
        <v>#N/A</v>
      </c>
      <c r="CN1783" t="e">
        <f>VLOOKUP(CK1783,Sheet2!$E$2:$I$222,5,FALSE)</f>
        <v>#N/A</v>
      </c>
      <c r="CO1783"/>
      <c r="CS1783" t="e">
        <f>VLOOKUP(CR1783,Sheet2!$E$2:$I$222,3,FALSE)</f>
        <v>#N/A</v>
      </c>
      <c r="CT1783" t="e">
        <f>VLOOKUP(CR1783,Sheet2!$E$2:$I$222,4,FALSE)</f>
        <v>#N/A</v>
      </c>
      <c r="CU1783" t="e">
        <f>VLOOKUP(CR1783,Sheet2!$E$2:$I$222,5,FALSE)</f>
        <v>#N/A</v>
      </c>
      <c r="CV1783"/>
      <c r="CZ1783" t="e">
        <f>VLOOKUP(CY1783,Sheet2!$E$2:$I$222,3,FALSE)</f>
        <v>#N/A</v>
      </c>
      <c r="DA1783" t="e">
        <f>VLOOKUP(CY1783,Sheet2!$E$2:$I$222,4,FALSE)</f>
        <v>#N/A</v>
      </c>
      <c r="DB1783" t="e">
        <f>VLOOKUP(CY1783,Sheet2!$E$2:$I$222,5,FALSE)</f>
        <v>#N/A</v>
      </c>
      <c r="DC1783"/>
      <c r="DG1783" t="e">
        <f>VLOOKUP(DF1783,Sheet2!$E$2:$I$222,3,FALSE)</f>
        <v>#N/A</v>
      </c>
      <c r="DH1783" t="e">
        <f>VLOOKUP(DF1783,Sheet2!$E$2:$I$222,4,FALSE)</f>
        <v>#N/A</v>
      </c>
      <c r="DI1783" t="e">
        <f>VLOOKUP(DF1783,Sheet2!$E$2:$I$222,5,FALSE)</f>
        <v>#N/A</v>
      </c>
    </row>
    <row r="1784" spans="1:113" x14ac:dyDescent="0.25">
      <c r="A1784">
        <v>1856</v>
      </c>
      <c r="C1784">
        <v>15261</v>
      </c>
      <c r="D1784">
        <v>5261</v>
      </c>
      <c r="E1784">
        <v>37.781680000000001</v>
      </c>
      <c r="F1784">
        <v>-122.49457</v>
      </c>
      <c r="G1784" t="s">
        <v>1299</v>
      </c>
      <c r="H1784" t="s">
        <v>3726</v>
      </c>
      <c r="I1784" t="s">
        <v>4919</v>
      </c>
      <c r="J1784" t="s">
        <v>4947</v>
      </c>
      <c r="Q1784" t="s">
        <v>5924</v>
      </c>
      <c r="S1784" t="s">
        <v>6119</v>
      </c>
      <c r="W1784">
        <f t="shared" si="27"/>
        <v>1</v>
      </c>
      <c r="X1784" t="s">
        <v>6818</v>
      </c>
      <c r="Y1784" t="s">
        <v>6888</v>
      </c>
      <c r="Z1784" s="59" t="s">
        <v>6900</v>
      </c>
      <c r="AA1784" t="str">
        <f>VLOOKUP($Z1784,Sheet2!$E$2:$I$222,3,FALSE)</f>
        <v>To Stonestown</v>
      </c>
      <c r="AB1784" t="str">
        <f>VLOOKUP($Z1784,Sheet2!$E$2:$I$222,4,FALSE)</f>
        <v>19th Av. &amp; Buckingham</v>
      </c>
      <c r="AC1784" t="str">
        <f>VLOOKUP($Z1784,Sheet2!$E$2:$I$222,5,FALSE)</f>
        <v>Daily ~ 5:30am-12am</v>
      </c>
      <c r="AH1784" t="e">
        <f>VLOOKUP(AG1784,Sheet2!$E$2:$I$222,3,FALSE)</f>
        <v>#N/A</v>
      </c>
      <c r="AI1784" t="e">
        <f>VLOOKUP(AG1784,Sheet2!$E$2:$I$222,4,FALSE)</f>
        <v>#N/A</v>
      </c>
      <c r="AJ1784" t="e">
        <f>VLOOKUP(AG1784,Sheet2!$E$2:$I$222,5,FALSE)</f>
        <v>#N/A</v>
      </c>
      <c r="AK1784"/>
      <c r="AO1784" t="e">
        <f>VLOOKUP(AN1784,Sheet2!$E$2:$I$222,3,FALSE)</f>
        <v>#N/A</v>
      </c>
      <c r="AP1784" t="e">
        <f>VLOOKUP(AN1784,Sheet2!$E$2:$I$222,4,FALSE)</f>
        <v>#N/A</v>
      </c>
      <c r="AQ1784" t="e">
        <f>VLOOKUP(AN1784,Sheet2!$E$2:$I$222,5,FALSE)</f>
        <v>#N/A</v>
      </c>
      <c r="AR1784"/>
      <c r="AV1784" t="e">
        <f>VLOOKUP(AU1784,Sheet2!$E$2:$I$222,3,FALSE)</f>
        <v>#N/A</v>
      </c>
      <c r="AW1784" t="e">
        <f>VLOOKUP(AU1784,Sheet2!$E$2:$I$222,4,FALSE)</f>
        <v>#N/A</v>
      </c>
      <c r="AX1784" t="e">
        <f>VLOOKUP(AU1784,Sheet2!$E$2:$I$222,5,FALSE)</f>
        <v>#N/A</v>
      </c>
      <c r="AY1784"/>
      <c r="BC1784" t="e">
        <f>VLOOKUP(BB1784,Sheet2!$E$2:$I$222,3,FALSE)</f>
        <v>#N/A</v>
      </c>
      <c r="BD1784" t="e">
        <f>VLOOKUP(BB1784,Sheet2!$E$2:$I$222,4,FALSE)</f>
        <v>#N/A</v>
      </c>
      <c r="BE1784" t="e">
        <f>VLOOKUP(BB1784,Sheet2!$E$2:$I$222,5,FALSE)</f>
        <v>#N/A</v>
      </c>
      <c r="BF1784"/>
      <c r="BJ1784" t="e">
        <f>VLOOKUP(BI1784,Sheet2!$E$2:$I$222,3,FALSE)</f>
        <v>#N/A</v>
      </c>
      <c r="BK1784" t="e">
        <f>VLOOKUP(BI1784,Sheet2!$E$2:$I$222,4,FALSE)</f>
        <v>#N/A</v>
      </c>
      <c r="BL1784" t="e">
        <f>VLOOKUP(BI1784,Sheet2!$E$2:$I$222,5,FALSE)</f>
        <v>#N/A</v>
      </c>
      <c r="BM1784"/>
      <c r="BQ1784" t="e">
        <f>VLOOKUP(BP1784,Sheet2!$E$2:$I$222,3,FALSE)</f>
        <v>#N/A</v>
      </c>
      <c r="BR1784" t="e">
        <f>VLOOKUP(BP1784,Sheet2!$E$2:$I$222,4,FALSE)</f>
        <v>#N/A</v>
      </c>
      <c r="BS1784" t="e">
        <f>VLOOKUP(BP1784,Sheet2!$E$2:$I$222,5,FALSE)</f>
        <v>#N/A</v>
      </c>
      <c r="BT1784"/>
      <c r="BX1784" t="e">
        <f>VLOOKUP(BW1784,Sheet2!$E$2:$I$222,3,FALSE)</f>
        <v>#N/A</v>
      </c>
      <c r="BY1784" t="e">
        <f>VLOOKUP(BW1784,Sheet2!$E$2:$I$222,4,FALSE)</f>
        <v>#N/A</v>
      </c>
      <c r="BZ1784" t="e">
        <f>VLOOKUP(BW1784,Sheet2!$E$2:$I$222,5,FALSE)</f>
        <v>#N/A</v>
      </c>
      <c r="CA1784"/>
      <c r="CE1784" t="e">
        <f>VLOOKUP(CD1784,Sheet2!$E$2:$I$222,3,FALSE)</f>
        <v>#N/A</v>
      </c>
      <c r="CF1784" t="e">
        <f>VLOOKUP(CD1784,Sheet2!$E$2:$I$222,4,FALSE)</f>
        <v>#N/A</v>
      </c>
      <c r="CG1784" t="e">
        <f>VLOOKUP(CD1784,Sheet2!$E$2:$I$222,5,FALSE)</f>
        <v>#N/A</v>
      </c>
      <c r="CH1784"/>
      <c r="CL1784" t="e">
        <f>VLOOKUP(CK1784,Sheet2!$E$2:$I$222,3,FALSE)</f>
        <v>#N/A</v>
      </c>
      <c r="CM1784" t="e">
        <f>VLOOKUP(CK1784,Sheet2!$E$2:$I$222,4,FALSE)</f>
        <v>#N/A</v>
      </c>
      <c r="CN1784" t="e">
        <f>VLOOKUP(CK1784,Sheet2!$E$2:$I$222,5,FALSE)</f>
        <v>#N/A</v>
      </c>
      <c r="CO1784"/>
      <c r="CS1784" t="e">
        <f>VLOOKUP(CR1784,Sheet2!$E$2:$I$222,3,FALSE)</f>
        <v>#N/A</v>
      </c>
      <c r="CT1784" t="e">
        <f>VLOOKUP(CR1784,Sheet2!$E$2:$I$222,4,FALSE)</f>
        <v>#N/A</v>
      </c>
      <c r="CU1784" t="e">
        <f>VLOOKUP(CR1784,Sheet2!$E$2:$I$222,5,FALSE)</f>
        <v>#N/A</v>
      </c>
      <c r="CV1784"/>
      <c r="CZ1784" t="e">
        <f>VLOOKUP(CY1784,Sheet2!$E$2:$I$222,3,FALSE)</f>
        <v>#N/A</v>
      </c>
      <c r="DA1784" t="e">
        <f>VLOOKUP(CY1784,Sheet2!$E$2:$I$222,4,FALSE)</f>
        <v>#N/A</v>
      </c>
      <c r="DB1784" t="e">
        <f>VLOOKUP(CY1784,Sheet2!$E$2:$I$222,5,FALSE)</f>
        <v>#N/A</v>
      </c>
      <c r="DC1784"/>
      <c r="DG1784" t="e">
        <f>VLOOKUP(DF1784,Sheet2!$E$2:$I$222,3,FALSE)</f>
        <v>#N/A</v>
      </c>
      <c r="DH1784" t="e">
        <f>VLOOKUP(DF1784,Sheet2!$E$2:$I$222,4,FALSE)</f>
        <v>#N/A</v>
      </c>
      <c r="DI1784" t="e">
        <f>VLOOKUP(DF1784,Sheet2!$E$2:$I$222,5,FALSE)</f>
        <v>#N/A</v>
      </c>
    </row>
    <row r="1785" spans="1:113" x14ac:dyDescent="0.25">
      <c r="A1785">
        <v>1857</v>
      </c>
      <c r="C1785">
        <v>15263</v>
      </c>
      <c r="D1785">
        <v>5263</v>
      </c>
      <c r="E1785">
        <v>37.788429999999998</v>
      </c>
      <c r="F1785">
        <v>-122.48242</v>
      </c>
      <c r="G1785" t="s">
        <v>438</v>
      </c>
      <c r="H1785" t="s">
        <v>2867</v>
      </c>
      <c r="I1785" t="s">
        <v>4908</v>
      </c>
      <c r="J1785" t="s">
        <v>4947</v>
      </c>
      <c r="Q1785" t="s">
        <v>5924</v>
      </c>
      <c r="S1785" t="s">
        <v>6099</v>
      </c>
      <c r="T1785" t="s">
        <v>6708</v>
      </c>
      <c r="W1785">
        <f t="shared" si="27"/>
        <v>1</v>
      </c>
      <c r="X1785" t="s">
        <v>6812</v>
      </c>
      <c r="Y1785" t="s">
        <v>6885</v>
      </c>
      <c r="AA1785" t="e">
        <f>VLOOKUP($Z1785,Sheet2!$E$2:$I$222,3,FALSE)</f>
        <v>#N/A</v>
      </c>
      <c r="AB1785" t="e">
        <f>VLOOKUP($Z1785,Sheet2!$E$2:$I$222,4,FALSE)</f>
        <v>#N/A</v>
      </c>
      <c r="AC1785" t="e">
        <f>VLOOKUP($Z1785,Sheet2!$E$2:$I$222,5,FALSE)</f>
        <v>#N/A</v>
      </c>
      <c r="AH1785" t="e">
        <f>VLOOKUP(AG1785,Sheet2!$E$2:$I$222,3,FALSE)</f>
        <v>#N/A</v>
      </c>
      <c r="AI1785" t="e">
        <f>VLOOKUP(AG1785,Sheet2!$E$2:$I$222,4,FALSE)</f>
        <v>#N/A</v>
      </c>
      <c r="AJ1785" t="e">
        <f>VLOOKUP(AG1785,Sheet2!$E$2:$I$222,5,FALSE)</f>
        <v>#N/A</v>
      </c>
      <c r="AK1785"/>
      <c r="AO1785" t="e">
        <f>VLOOKUP(AN1785,Sheet2!$E$2:$I$222,3,FALSE)</f>
        <v>#N/A</v>
      </c>
      <c r="AP1785" t="e">
        <f>VLOOKUP(AN1785,Sheet2!$E$2:$I$222,4,FALSE)</f>
        <v>#N/A</v>
      </c>
      <c r="AQ1785" t="e">
        <f>VLOOKUP(AN1785,Sheet2!$E$2:$I$222,5,FALSE)</f>
        <v>#N/A</v>
      </c>
      <c r="AR1785"/>
      <c r="AV1785" t="e">
        <f>VLOOKUP(AU1785,Sheet2!$E$2:$I$222,3,FALSE)</f>
        <v>#N/A</v>
      </c>
      <c r="AW1785" t="e">
        <f>VLOOKUP(AU1785,Sheet2!$E$2:$I$222,4,FALSE)</f>
        <v>#N/A</v>
      </c>
      <c r="AX1785" t="e">
        <f>VLOOKUP(AU1785,Sheet2!$E$2:$I$222,5,FALSE)</f>
        <v>#N/A</v>
      </c>
      <c r="AY1785"/>
      <c r="BC1785" t="e">
        <f>VLOOKUP(BB1785,Sheet2!$E$2:$I$222,3,FALSE)</f>
        <v>#N/A</v>
      </c>
      <c r="BD1785" t="e">
        <f>VLOOKUP(BB1785,Sheet2!$E$2:$I$222,4,FALSE)</f>
        <v>#N/A</v>
      </c>
      <c r="BE1785" t="e">
        <f>VLOOKUP(BB1785,Sheet2!$E$2:$I$222,5,FALSE)</f>
        <v>#N/A</v>
      </c>
      <c r="BF1785"/>
      <c r="BJ1785" t="e">
        <f>VLOOKUP(BI1785,Sheet2!$E$2:$I$222,3,FALSE)</f>
        <v>#N/A</v>
      </c>
      <c r="BK1785" t="e">
        <f>VLOOKUP(BI1785,Sheet2!$E$2:$I$222,4,FALSE)</f>
        <v>#N/A</v>
      </c>
      <c r="BL1785" t="e">
        <f>VLOOKUP(BI1785,Sheet2!$E$2:$I$222,5,FALSE)</f>
        <v>#N/A</v>
      </c>
      <c r="BM1785"/>
      <c r="BQ1785" t="e">
        <f>VLOOKUP(BP1785,Sheet2!$E$2:$I$222,3,FALSE)</f>
        <v>#N/A</v>
      </c>
      <c r="BR1785" t="e">
        <f>VLOOKUP(BP1785,Sheet2!$E$2:$I$222,4,FALSE)</f>
        <v>#N/A</v>
      </c>
      <c r="BS1785" t="e">
        <f>VLOOKUP(BP1785,Sheet2!$E$2:$I$222,5,FALSE)</f>
        <v>#N/A</v>
      </c>
      <c r="BT1785"/>
      <c r="BX1785" t="e">
        <f>VLOOKUP(BW1785,Sheet2!$E$2:$I$222,3,FALSE)</f>
        <v>#N/A</v>
      </c>
      <c r="BY1785" t="e">
        <f>VLOOKUP(BW1785,Sheet2!$E$2:$I$222,4,FALSE)</f>
        <v>#N/A</v>
      </c>
      <c r="BZ1785" t="e">
        <f>VLOOKUP(BW1785,Sheet2!$E$2:$I$222,5,FALSE)</f>
        <v>#N/A</v>
      </c>
      <c r="CA1785"/>
      <c r="CE1785" t="e">
        <f>VLOOKUP(CD1785,Sheet2!$E$2:$I$222,3,FALSE)</f>
        <v>#N/A</v>
      </c>
      <c r="CF1785" t="e">
        <f>VLOOKUP(CD1785,Sheet2!$E$2:$I$222,4,FALSE)</f>
        <v>#N/A</v>
      </c>
      <c r="CG1785" t="e">
        <f>VLOOKUP(CD1785,Sheet2!$E$2:$I$222,5,FALSE)</f>
        <v>#N/A</v>
      </c>
      <c r="CH1785"/>
      <c r="CL1785" t="e">
        <f>VLOOKUP(CK1785,Sheet2!$E$2:$I$222,3,FALSE)</f>
        <v>#N/A</v>
      </c>
      <c r="CM1785" t="e">
        <f>VLOOKUP(CK1785,Sheet2!$E$2:$I$222,4,FALSE)</f>
        <v>#N/A</v>
      </c>
      <c r="CN1785" t="e">
        <f>VLOOKUP(CK1785,Sheet2!$E$2:$I$222,5,FALSE)</f>
        <v>#N/A</v>
      </c>
      <c r="CO1785"/>
      <c r="CS1785" t="e">
        <f>VLOOKUP(CR1785,Sheet2!$E$2:$I$222,3,FALSE)</f>
        <v>#N/A</v>
      </c>
      <c r="CT1785" t="e">
        <f>VLOOKUP(CR1785,Sheet2!$E$2:$I$222,4,FALSE)</f>
        <v>#N/A</v>
      </c>
      <c r="CU1785" t="e">
        <f>VLOOKUP(CR1785,Sheet2!$E$2:$I$222,5,FALSE)</f>
        <v>#N/A</v>
      </c>
      <c r="CV1785"/>
      <c r="CZ1785" t="e">
        <f>VLOOKUP(CY1785,Sheet2!$E$2:$I$222,3,FALSE)</f>
        <v>#N/A</v>
      </c>
      <c r="DA1785" t="e">
        <f>VLOOKUP(CY1785,Sheet2!$E$2:$I$222,4,FALSE)</f>
        <v>#N/A</v>
      </c>
      <c r="DB1785" t="e">
        <f>VLOOKUP(CY1785,Sheet2!$E$2:$I$222,5,FALSE)</f>
        <v>#N/A</v>
      </c>
      <c r="DC1785"/>
      <c r="DG1785" t="e">
        <f>VLOOKUP(DF1785,Sheet2!$E$2:$I$222,3,FALSE)</f>
        <v>#N/A</v>
      </c>
      <c r="DH1785" t="e">
        <f>VLOOKUP(DF1785,Sheet2!$E$2:$I$222,4,FALSE)</f>
        <v>#N/A</v>
      </c>
      <c r="DI1785" t="e">
        <f>VLOOKUP(DF1785,Sheet2!$E$2:$I$222,5,FALSE)</f>
        <v>#N/A</v>
      </c>
    </row>
    <row r="1786" spans="1:113" x14ac:dyDescent="0.25">
      <c r="A1786">
        <v>1858</v>
      </c>
      <c r="C1786">
        <v>15269</v>
      </c>
      <c r="D1786">
        <v>5269</v>
      </c>
      <c r="E1786">
        <v>37.792340000000003</v>
      </c>
      <c r="F1786">
        <v>-122.48101</v>
      </c>
      <c r="G1786" t="s">
        <v>1300</v>
      </c>
      <c r="H1786" t="s">
        <v>3727</v>
      </c>
      <c r="I1786" t="s">
        <v>4908</v>
      </c>
      <c r="J1786" t="s">
        <v>4947</v>
      </c>
      <c r="Q1786" t="s">
        <v>5924</v>
      </c>
      <c r="S1786" t="s">
        <v>6099</v>
      </c>
      <c r="T1786" t="s">
        <v>6708</v>
      </c>
      <c r="W1786">
        <f t="shared" si="27"/>
        <v>1</v>
      </c>
      <c r="X1786" t="s">
        <v>6812</v>
      </c>
      <c r="Y1786" t="s">
        <v>6885</v>
      </c>
      <c r="AA1786" t="e">
        <f>VLOOKUP($Z1786,Sheet2!$E$2:$I$222,3,FALSE)</f>
        <v>#N/A</v>
      </c>
      <c r="AB1786" t="e">
        <f>VLOOKUP($Z1786,Sheet2!$E$2:$I$222,4,FALSE)</f>
        <v>#N/A</v>
      </c>
      <c r="AC1786" t="e">
        <f>VLOOKUP($Z1786,Sheet2!$E$2:$I$222,5,FALSE)</f>
        <v>#N/A</v>
      </c>
      <c r="AH1786" t="e">
        <f>VLOOKUP(AG1786,Sheet2!$E$2:$I$222,3,FALSE)</f>
        <v>#N/A</v>
      </c>
      <c r="AI1786" t="e">
        <f>VLOOKUP(AG1786,Sheet2!$E$2:$I$222,4,FALSE)</f>
        <v>#N/A</v>
      </c>
      <c r="AJ1786" t="e">
        <f>VLOOKUP(AG1786,Sheet2!$E$2:$I$222,5,FALSE)</f>
        <v>#N/A</v>
      </c>
      <c r="AK1786"/>
      <c r="AO1786" t="e">
        <f>VLOOKUP(AN1786,Sheet2!$E$2:$I$222,3,FALSE)</f>
        <v>#N/A</v>
      </c>
      <c r="AP1786" t="e">
        <f>VLOOKUP(AN1786,Sheet2!$E$2:$I$222,4,FALSE)</f>
        <v>#N/A</v>
      </c>
      <c r="AQ1786" t="e">
        <f>VLOOKUP(AN1786,Sheet2!$E$2:$I$222,5,FALSE)</f>
        <v>#N/A</v>
      </c>
      <c r="AR1786"/>
      <c r="AV1786" t="e">
        <f>VLOOKUP(AU1786,Sheet2!$E$2:$I$222,3,FALSE)</f>
        <v>#N/A</v>
      </c>
      <c r="AW1786" t="e">
        <f>VLOOKUP(AU1786,Sheet2!$E$2:$I$222,4,FALSE)</f>
        <v>#N/A</v>
      </c>
      <c r="AX1786" t="e">
        <f>VLOOKUP(AU1786,Sheet2!$E$2:$I$222,5,FALSE)</f>
        <v>#N/A</v>
      </c>
      <c r="AY1786"/>
      <c r="BC1786" t="e">
        <f>VLOOKUP(BB1786,Sheet2!$E$2:$I$222,3,FALSE)</f>
        <v>#N/A</v>
      </c>
      <c r="BD1786" t="e">
        <f>VLOOKUP(BB1786,Sheet2!$E$2:$I$222,4,FALSE)</f>
        <v>#N/A</v>
      </c>
      <c r="BE1786" t="e">
        <f>VLOOKUP(BB1786,Sheet2!$E$2:$I$222,5,FALSE)</f>
        <v>#N/A</v>
      </c>
      <c r="BF1786"/>
      <c r="BJ1786" t="e">
        <f>VLOOKUP(BI1786,Sheet2!$E$2:$I$222,3,FALSE)</f>
        <v>#N/A</v>
      </c>
      <c r="BK1786" t="e">
        <f>VLOOKUP(BI1786,Sheet2!$E$2:$I$222,4,FALSE)</f>
        <v>#N/A</v>
      </c>
      <c r="BL1786" t="e">
        <f>VLOOKUP(BI1786,Sheet2!$E$2:$I$222,5,FALSE)</f>
        <v>#N/A</v>
      </c>
      <c r="BM1786"/>
      <c r="BQ1786" t="e">
        <f>VLOOKUP(BP1786,Sheet2!$E$2:$I$222,3,FALSE)</f>
        <v>#N/A</v>
      </c>
      <c r="BR1786" t="e">
        <f>VLOOKUP(BP1786,Sheet2!$E$2:$I$222,4,FALSE)</f>
        <v>#N/A</v>
      </c>
      <c r="BS1786" t="e">
        <f>VLOOKUP(BP1786,Sheet2!$E$2:$I$222,5,FALSE)</f>
        <v>#N/A</v>
      </c>
      <c r="BT1786"/>
      <c r="BX1786" t="e">
        <f>VLOOKUP(BW1786,Sheet2!$E$2:$I$222,3,FALSE)</f>
        <v>#N/A</v>
      </c>
      <c r="BY1786" t="e">
        <f>VLOOKUP(BW1786,Sheet2!$E$2:$I$222,4,FALSE)</f>
        <v>#N/A</v>
      </c>
      <c r="BZ1786" t="e">
        <f>VLOOKUP(BW1786,Sheet2!$E$2:$I$222,5,FALSE)</f>
        <v>#N/A</v>
      </c>
      <c r="CA1786"/>
      <c r="CE1786" t="e">
        <f>VLOOKUP(CD1786,Sheet2!$E$2:$I$222,3,FALSE)</f>
        <v>#N/A</v>
      </c>
      <c r="CF1786" t="e">
        <f>VLOOKUP(CD1786,Sheet2!$E$2:$I$222,4,FALSE)</f>
        <v>#N/A</v>
      </c>
      <c r="CG1786" t="e">
        <f>VLOOKUP(CD1786,Sheet2!$E$2:$I$222,5,FALSE)</f>
        <v>#N/A</v>
      </c>
      <c r="CH1786"/>
      <c r="CL1786" t="e">
        <f>VLOOKUP(CK1786,Sheet2!$E$2:$I$222,3,FALSE)</f>
        <v>#N/A</v>
      </c>
      <c r="CM1786" t="e">
        <f>VLOOKUP(CK1786,Sheet2!$E$2:$I$222,4,FALSE)</f>
        <v>#N/A</v>
      </c>
      <c r="CN1786" t="e">
        <f>VLOOKUP(CK1786,Sheet2!$E$2:$I$222,5,FALSE)</f>
        <v>#N/A</v>
      </c>
      <c r="CO1786"/>
      <c r="CS1786" t="e">
        <f>VLOOKUP(CR1786,Sheet2!$E$2:$I$222,3,FALSE)</f>
        <v>#N/A</v>
      </c>
      <c r="CT1786" t="e">
        <f>VLOOKUP(CR1786,Sheet2!$E$2:$I$222,4,FALSE)</f>
        <v>#N/A</v>
      </c>
      <c r="CU1786" t="e">
        <f>VLOOKUP(CR1786,Sheet2!$E$2:$I$222,5,FALSE)</f>
        <v>#N/A</v>
      </c>
      <c r="CV1786"/>
      <c r="CZ1786" t="e">
        <f>VLOOKUP(CY1786,Sheet2!$E$2:$I$222,3,FALSE)</f>
        <v>#N/A</v>
      </c>
      <c r="DA1786" t="e">
        <f>VLOOKUP(CY1786,Sheet2!$E$2:$I$222,4,FALSE)</f>
        <v>#N/A</v>
      </c>
      <c r="DB1786" t="e">
        <f>VLOOKUP(CY1786,Sheet2!$E$2:$I$222,5,FALSE)</f>
        <v>#N/A</v>
      </c>
      <c r="DC1786"/>
      <c r="DG1786" t="e">
        <f>VLOOKUP(DF1786,Sheet2!$E$2:$I$222,3,FALSE)</f>
        <v>#N/A</v>
      </c>
      <c r="DH1786" t="e">
        <f>VLOOKUP(DF1786,Sheet2!$E$2:$I$222,4,FALSE)</f>
        <v>#N/A</v>
      </c>
      <c r="DI1786" t="e">
        <f>VLOOKUP(DF1786,Sheet2!$E$2:$I$222,5,FALSE)</f>
        <v>#N/A</v>
      </c>
    </row>
    <row r="1787" spans="1:113" x14ac:dyDescent="0.25">
      <c r="A1787">
        <v>1859</v>
      </c>
      <c r="C1787">
        <v>15272</v>
      </c>
      <c r="D1787">
        <v>5272</v>
      </c>
      <c r="E1787">
        <v>37.799050000000001</v>
      </c>
      <c r="F1787">
        <v>-122.44306</v>
      </c>
      <c r="G1787" t="s">
        <v>1301</v>
      </c>
      <c r="H1787" t="s">
        <v>3728</v>
      </c>
      <c r="I1787" t="s">
        <v>4918</v>
      </c>
      <c r="J1787" t="s">
        <v>4946</v>
      </c>
      <c r="K1787" t="s">
        <v>5055</v>
      </c>
      <c r="Q1787" t="s">
        <v>5924</v>
      </c>
      <c r="S1787" t="s">
        <v>6366</v>
      </c>
      <c r="W1787">
        <f t="shared" si="27"/>
        <v>3</v>
      </c>
      <c r="X1787" t="s">
        <v>6806</v>
      </c>
      <c r="Y1787" t="s">
        <v>6885</v>
      </c>
      <c r="AA1787" t="e">
        <f>VLOOKUP($Z1787,Sheet2!$E$2:$I$222,3,FALSE)</f>
        <v>#N/A</v>
      </c>
      <c r="AB1787" t="e">
        <f>VLOOKUP($Z1787,Sheet2!$E$2:$I$222,4,FALSE)</f>
        <v>#N/A</v>
      </c>
      <c r="AC1787" t="e">
        <f>VLOOKUP($Z1787,Sheet2!$E$2:$I$222,5,FALSE)</f>
        <v>#N/A</v>
      </c>
      <c r="AE1787" t="s">
        <v>6834</v>
      </c>
      <c r="AF1787" t="s">
        <v>6885</v>
      </c>
      <c r="AH1787" t="e">
        <f>VLOOKUP(AG1787,Sheet2!$E$2:$I$222,3,FALSE)</f>
        <v>#N/A</v>
      </c>
      <c r="AI1787" t="e">
        <f>VLOOKUP(AG1787,Sheet2!$E$2:$I$222,4,FALSE)</f>
        <v>#N/A</v>
      </c>
      <c r="AJ1787" t="e">
        <f>VLOOKUP(AG1787,Sheet2!$E$2:$I$222,5,FALSE)</f>
        <v>#N/A</v>
      </c>
      <c r="AK1787"/>
      <c r="AL1787" t="s">
        <v>6810</v>
      </c>
      <c r="AM1787" t="s">
        <v>6887</v>
      </c>
      <c r="AO1787" t="e">
        <f>VLOOKUP(AN1787,Sheet2!$E$2:$I$222,3,FALSE)</f>
        <v>#N/A</v>
      </c>
      <c r="AP1787" t="e">
        <f>VLOOKUP(AN1787,Sheet2!$E$2:$I$222,4,FALSE)</f>
        <v>#N/A</v>
      </c>
      <c r="AQ1787" t="e">
        <f>VLOOKUP(AN1787,Sheet2!$E$2:$I$222,5,FALSE)</f>
        <v>#N/A</v>
      </c>
      <c r="AR1787"/>
      <c r="AV1787" t="e">
        <f>VLOOKUP(AU1787,Sheet2!$E$2:$I$222,3,FALSE)</f>
        <v>#N/A</v>
      </c>
      <c r="AW1787" t="e">
        <f>VLOOKUP(AU1787,Sheet2!$E$2:$I$222,4,FALSE)</f>
        <v>#N/A</v>
      </c>
      <c r="AX1787" t="e">
        <f>VLOOKUP(AU1787,Sheet2!$E$2:$I$222,5,FALSE)</f>
        <v>#N/A</v>
      </c>
      <c r="AY1787"/>
      <c r="BC1787" t="e">
        <f>VLOOKUP(BB1787,Sheet2!$E$2:$I$222,3,FALSE)</f>
        <v>#N/A</v>
      </c>
      <c r="BD1787" t="e">
        <f>VLOOKUP(BB1787,Sheet2!$E$2:$I$222,4,FALSE)</f>
        <v>#N/A</v>
      </c>
      <c r="BE1787" t="e">
        <f>VLOOKUP(BB1787,Sheet2!$E$2:$I$222,5,FALSE)</f>
        <v>#N/A</v>
      </c>
      <c r="BF1787"/>
      <c r="BJ1787" t="e">
        <f>VLOOKUP(BI1787,Sheet2!$E$2:$I$222,3,FALSE)</f>
        <v>#N/A</v>
      </c>
      <c r="BK1787" t="e">
        <f>VLOOKUP(BI1787,Sheet2!$E$2:$I$222,4,FALSE)</f>
        <v>#N/A</v>
      </c>
      <c r="BL1787" t="e">
        <f>VLOOKUP(BI1787,Sheet2!$E$2:$I$222,5,FALSE)</f>
        <v>#N/A</v>
      </c>
      <c r="BM1787"/>
      <c r="BQ1787" t="e">
        <f>VLOOKUP(BP1787,Sheet2!$E$2:$I$222,3,FALSE)</f>
        <v>#N/A</v>
      </c>
      <c r="BR1787" t="e">
        <f>VLOOKUP(BP1787,Sheet2!$E$2:$I$222,4,FALSE)</f>
        <v>#N/A</v>
      </c>
      <c r="BS1787" t="e">
        <f>VLOOKUP(BP1787,Sheet2!$E$2:$I$222,5,FALSE)</f>
        <v>#N/A</v>
      </c>
      <c r="BT1787"/>
      <c r="BX1787" t="e">
        <f>VLOOKUP(BW1787,Sheet2!$E$2:$I$222,3,FALSE)</f>
        <v>#N/A</v>
      </c>
      <c r="BY1787" t="e">
        <f>VLOOKUP(BW1787,Sheet2!$E$2:$I$222,4,FALSE)</f>
        <v>#N/A</v>
      </c>
      <c r="BZ1787" t="e">
        <f>VLOOKUP(BW1787,Sheet2!$E$2:$I$222,5,FALSE)</f>
        <v>#N/A</v>
      </c>
      <c r="CA1787"/>
      <c r="CE1787" t="e">
        <f>VLOOKUP(CD1787,Sheet2!$E$2:$I$222,3,FALSE)</f>
        <v>#N/A</v>
      </c>
      <c r="CF1787" t="e">
        <f>VLOOKUP(CD1787,Sheet2!$E$2:$I$222,4,FALSE)</f>
        <v>#N/A</v>
      </c>
      <c r="CG1787" t="e">
        <f>VLOOKUP(CD1787,Sheet2!$E$2:$I$222,5,FALSE)</f>
        <v>#N/A</v>
      </c>
      <c r="CH1787"/>
      <c r="CL1787" t="e">
        <f>VLOOKUP(CK1787,Sheet2!$E$2:$I$222,3,FALSE)</f>
        <v>#N/A</v>
      </c>
      <c r="CM1787" t="e">
        <f>VLOOKUP(CK1787,Sheet2!$E$2:$I$222,4,FALSE)</f>
        <v>#N/A</v>
      </c>
      <c r="CN1787" t="e">
        <f>VLOOKUP(CK1787,Sheet2!$E$2:$I$222,5,FALSE)</f>
        <v>#N/A</v>
      </c>
      <c r="CO1787"/>
      <c r="CS1787" t="e">
        <f>VLOOKUP(CR1787,Sheet2!$E$2:$I$222,3,FALSE)</f>
        <v>#N/A</v>
      </c>
      <c r="CT1787" t="e">
        <f>VLOOKUP(CR1787,Sheet2!$E$2:$I$222,4,FALSE)</f>
        <v>#N/A</v>
      </c>
      <c r="CU1787" t="e">
        <f>VLOOKUP(CR1787,Sheet2!$E$2:$I$222,5,FALSE)</f>
        <v>#N/A</v>
      </c>
      <c r="CV1787"/>
      <c r="CZ1787" t="e">
        <f>VLOOKUP(CY1787,Sheet2!$E$2:$I$222,3,FALSE)</f>
        <v>#N/A</v>
      </c>
      <c r="DA1787" t="e">
        <f>VLOOKUP(CY1787,Sheet2!$E$2:$I$222,4,FALSE)</f>
        <v>#N/A</v>
      </c>
      <c r="DB1787" t="e">
        <f>VLOOKUP(CY1787,Sheet2!$E$2:$I$222,5,FALSE)</f>
        <v>#N/A</v>
      </c>
      <c r="DC1787"/>
      <c r="DG1787" t="e">
        <f>VLOOKUP(DF1787,Sheet2!$E$2:$I$222,3,FALSE)</f>
        <v>#N/A</v>
      </c>
      <c r="DH1787" t="e">
        <f>VLOOKUP(DF1787,Sheet2!$E$2:$I$222,4,FALSE)</f>
        <v>#N/A</v>
      </c>
      <c r="DI1787" t="e">
        <f>VLOOKUP(DF1787,Sheet2!$E$2:$I$222,5,FALSE)</f>
        <v>#N/A</v>
      </c>
    </row>
    <row r="1788" spans="1:113" x14ac:dyDescent="0.25">
      <c r="A1788">
        <v>1860</v>
      </c>
      <c r="C1788">
        <v>15273</v>
      </c>
      <c r="D1788">
        <v>5273</v>
      </c>
      <c r="E1788">
        <v>37.79889</v>
      </c>
      <c r="F1788">
        <v>-122.44279</v>
      </c>
      <c r="G1788" t="s">
        <v>1301</v>
      </c>
      <c r="H1788" t="s">
        <v>3728</v>
      </c>
      <c r="I1788" t="s">
        <v>4920</v>
      </c>
      <c r="J1788" t="s">
        <v>4946</v>
      </c>
      <c r="K1788" t="s">
        <v>4986</v>
      </c>
      <c r="N1788" t="s">
        <v>5549</v>
      </c>
      <c r="P1788" t="s">
        <v>5267</v>
      </c>
      <c r="Q1788" t="s">
        <v>5924</v>
      </c>
      <c r="R1788">
        <v>859</v>
      </c>
      <c r="S1788" t="s">
        <v>6367</v>
      </c>
      <c r="W1788">
        <f t="shared" si="27"/>
        <v>3</v>
      </c>
      <c r="X1788" t="s">
        <v>6806</v>
      </c>
      <c r="Y1788" t="s">
        <v>6887</v>
      </c>
      <c r="AA1788" t="e">
        <f>VLOOKUP($Z1788,Sheet2!$E$2:$I$222,3,FALSE)</f>
        <v>#N/A</v>
      </c>
      <c r="AB1788" t="e">
        <f>VLOOKUP($Z1788,Sheet2!$E$2:$I$222,4,FALSE)</f>
        <v>#N/A</v>
      </c>
      <c r="AC1788" t="e">
        <f>VLOOKUP($Z1788,Sheet2!$E$2:$I$222,5,FALSE)</f>
        <v>#N/A</v>
      </c>
      <c r="AE1788" t="s">
        <v>6834</v>
      </c>
      <c r="AF1788" t="s">
        <v>6887</v>
      </c>
      <c r="AH1788" t="e">
        <f>VLOOKUP(AG1788,Sheet2!$E$2:$I$222,3,FALSE)</f>
        <v>#N/A</v>
      </c>
      <c r="AI1788" t="e">
        <f>VLOOKUP(AG1788,Sheet2!$E$2:$I$222,4,FALSE)</f>
        <v>#N/A</v>
      </c>
      <c r="AJ1788" t="e">
        <f>VLOOKUP(AG1788,Sheet2!$E$2:$I$222,5,FALSE)</f>
        <v>#N/A</v>
      </c>
      <c r="AK1788"/>
      <c r="AL1788" t="s">
        <v>6810</v>
      </c>
      <c r="AM1788" t="s">
        <v>6885</v>
      </c>
      <c r="AO1788" t="e">
        <f>VLOOKUP(AN1788,Sheet2!$E$2:$I$222,3,FALSE)</f>
        <v>#N/A</v>
      </c>
      <c r="AP1788" t="e">
        <f>VLOOKUP(AN1788,Sheet2!$E$2:$I$222,4,FALSE)</f>
        <v>#N/A</v>
      </c>
      <c r="AQ1788" t="e">
        <f>VLOOKUP(AN1788,Sheet2!$E$2:$I$222,5,FALSE)</f>
        <v>#N/A</v>
      </c>
      <c r="AR1788"/>
      <c r="AV1788" t="e">
        <f>VLOOKUP(AU1788,Sheet2!$E$2:$I$222,3,FALSE)</f>
        <v>#N/A</v>
      </c>
      <c r="AW1788" t="e">
        <f>VLOOKUP(AU1788,Sheet2!$E$2:$I$222,4,FALSE)</f>
        <v>#N/A</v>
      </c>
      <c r="AX1788" t="e">
        <f>VLOOKUP(AU1788,Sheet2!$E$2:$I$222,5,FALSE)</f>
        <v>#N/A</v>
      </c>
      <c r="AY1788"/>
      <c r="BC1788" t="e">
        <f>VLOOKUP(BB1788,Sheet2!$E$2:$I$222,3,FALSE)</f>
        <v>#N/A</v>
      </c>
      <c r="BD1788" t="e">
        <f>VLOOKUP(BB1788,Sheet2!$E$2:$I$222,4,FALSE)</f>
        <v>#N/A</v>
      </c>
      <c r="BE1788" t="e">
        <f>VLOOKUP(BB1788,Sheet2!$E$2:$I$222,5,FALSE)</f>
        <v>#N/A</v>
      </c>
      <c r="BF1788"/>
      <c r="BJ1788" t="e">
        <f>VLOOKUP(BI1788,Sheet2!$E$2:$I$222,3,FALSE)</f>
        <v>#N/A</v>
      </c>
      <c r="BK1788" t="e">
        <f>VLOOKUP(BI1788,Sheet2!$E$2:$I$222,4,FALSE)</f>
        <v>#N/A</v>
      </c>
      <c r="BL1788" t="e">
        <f>VLOOKUP(BI1788,Sheet2!$E$2:$I$222,5,FALSE)</f>
        <v>#N/A</v>
      </c>
      <c r="BM1788"/>
      <c r="BQ1788" t="e">
        <f>VLOOKUP(BP1788,Sheet2!$E$2:$I$222,3,FALSE)</f>
        <v>#N/A</v>
      </c>
      <c r="BR1788" t="e">
        <f>VLOOKUP(BP1788,Sheet2!$E$2:$I$222,4,FALSE)</f>
        <v>#N/A</v>
      </c>
      <c r="BS1788" t="e">
        <f>VLOOKUP(BP1788,Sheet2!$E$2:$I$222,5,FALSE)</f>
        <v>#N/A</v>
      </c>
      <c r="BT1788"/>
      <c r="BX1788" t="e">
        <f>VLOOKUP(BW1788,Sheet2!$E$2:$I$222,3,FALSE)</f>
        <v>#N/A</v>
      </c>
      <c r="BY1788" t="e">
        <f>VLOOKUP(BW1788,Sheet2!$E$2:$I$222,4,FALSE)</f>
        <v>#N/A</v>
      </c>
      <c r="BZ1788" t="e">
        <f>VLOOKUP(BW1788,Sheet2!$E$2:$I$222,5,FALSE)</f>
        <v>#N/A</v>
      </c>
      <c r="CA1788"/>
      <c r="CE1788" t="e">
        <f>VLOOKUP(CD1788,Sheet2!$E$2:$I$222,3,FALSE)</f>
        <v>#N/A</v>
      </c>
      <c r="CF1788" t="e">
        <f>VLOOKUP(CD1788,Sheet2!$E$2:$I$222,4,FALSE)</f>
        <v>#N/A</v>
      </c>
      <c r="CG1788" t="e">
        <f>VLOOKUP(CD1788,Sheet2!$E$2:$I$222,5,FALSE)</f>
        <v>#N/A</v>
      </c>
      <c r="CH1788"/>
      <c r="CL1788" t="e">
        <f>VLOOKUP(CK1788,Sheet2!$E$2:$I$222,3,FALSE)</f>
        <v>#N/A</v>
      </c>
      <c r="CM1788" t="e">
        <f>VLOOKUP(CK1788,Sheet2!$E$2:$I$222,4,FALSE)</f>
        <v>#N/A</v>
      </c>
      <c r="CN1788" t="e">
        <f>VLOOKUP(CK1788,Sheet2!$E$2:$I$222,5,FALSE)</f>
        <v>#N/A</v>
      </c>
      <c r="CO1788"/>
      <c r="CS1788" t="e">
        <f>VLOOKUP(CR1788,Sheet2!$E$2:$I$222,3,FALSE)</f>
        <v>#N/A</v>
      </c>
      <c r="CT1788" t="e">
        <f>VLOOKUP(CR1788,Sheet2!$E$2:$I$222,4,FALSE)</f>
        <v>#N/A</v>
      </c>
      <c r="CU1788" t="e">
        <f>VLOOKUP(CR1788,Sheet2!$E$2:$I$222,5,FALSE)</f>
        <v>#N/A</v>
      </c>
      <c r="CV1788"/>
      <c r="CZ1788" t="e">
        <f>VLOOKUP(CY1788,Sheet2!$E$2:$I$222,3,FALSE)</f>
        <v>#N/A</v>
      </c>
      <c r="DA1788" t="e">
        <f>VLOOKUP(CY1788,Sheet2!$E$2:$I$222,4,FALSE)</f>
        <v>#N/A</v>
      </c>
      <c r="DB1788" t="e">
        <f>VLOOKUP(CY1788,Sheet2!$E$2:$I$222,5,FALSE)</f>
        <v>#N/A</v>
      </c>
      <c r="DC1788"/>
      <c r="DG1788" t="e">
        <f>VLOOKUP(DF1788,Sheet2!$E$2:$I$222,3,FALSE)</f>
        <v>#N/A</v>
      </c>
      <c r="DH1788" t="e">
        <f>VLOOKUP(DF1788,Sheet2!$E$2:$I$222,4,FALSE)</f>
        <v>#N/A</v>
      </c>
      <c r="DI1788" t="e">
        <f>VLOOKUP(DF1788,Sheet2!$E$2:$I$222,5,FALSE)</f>
        <v>#N/A</v>
      </c>
    </row>
    <row r="1789" spans="1:113" x14ac:dyDescent="0.25">
      <c r="A1789">
        <v>1861</v>
      </c>
      <c r="C1789">
        <v>15274</v>
      </c>
      <c r="D1789">
        <v>5274</v>
      </c>
      <c r="E1789">
        <v>37.799959999999999</v>
      </c>
      <c r="F1789">
        <v>-122.43593</v>
      </c>
      <c r="G1789" t="s">
        <v>1302</v>
      </c>
      <c r="H1789" t="s">
        <v>3729</v>
      </c>
      <c r="I1789" t="s">
        <v>4918</v>
      </c>
      <c r="J1789" t="s">
        <v>4946</v>
      </c>
      <c r="K1789" t="s">
        <v>5009</v>
      </c>
      <c r="M1789" t="s">
        <v>5109</v>
      </c>
      <c r="Q1789" t="s">
        <v>5924</v>
      </c>
      <c r="S1789" t="s">
        <v>6368</v>
      </c>
      <c r="T1789" t="s">
        <v>6695</v>
      </c>
      <c r="W1789">
        <f t="shared" si="27"/>
        <v>4</v>
      </c>
      <c r="X1789" t="s">
        <v>6806</v>
      </c>
      <c r="Y1789" t="s">
        <v>6885</v>
      </c>
      <c r="AA1789" t="e">
        <f>VLOOKUP($Z1789,Sheet2!$E$2:$I$222,3,FALSE)</f>
        <v>#N/A</v>
      </c>
      <c r="AB1789" t="e">
        <f>VLOOKUP($Z1789,Sheet2!$E$2:$I$222,4,FALSE)</f>
        <v>#N/A</v>
      </c>
      <c r="AC1789" t="e">
        <f>VLOOKUP($Z1789,Sheet2!$E$2:$I$222,5,FALSE)</f>
        <v>#N/A</v>
      </c>
      <c r="AE1789" t="s">
        <v>6834</v>
      </c>
      <c r="AF1789" t="s">
        <v>6885</v>
      </c>
      <c r="AH1789" t="e">
        <f>VLOOKUP(AG1789,Sheet2!$E$2:$I$222,3,FALSE)</f>
        <v>#N/A</v>
      </c>
      <c r="AI1789" t="e">
        <f>VLOOKUP(AG1789,Sheet2!$E$2:$I$222,4,FALSE)</f>
        <v>#N/A</v>
      </c>
      <c r="AJ1789" t="e">
        <f>VLOOKUP(AG1789,Sheet2!$E$2:$I$222,5,FALSE)</f>
        <v>#N/A</v>
      </c>
      <c r="AK1789"/>
      <c r="AL1789" t="s">
        <v>6857</v>
      </c>
      <c r="AM1789" t="s">
        <v>6886</v>
      </c>
      <c r="AN1789" s="59" t="s">
        <v>6939</v>
      </c>
      <c r="AO1789" t="str">
        <f>VLOOKUP(AN1789,Sheet2!$E$2:$I$222,3,FALSE)</f>
        <v>To Downtown SF (Montgomery BART)</v>
      </c>
      <c r="AP1789" t="str">
        <f>VLOOKUP(AN1789,Sheet2!$E$2:$I$222,4,FALSE)</f>
        <v>Hourly Sat-Sun | Holidays</v>
      </c>
      <c r="AQ1789" t="str">
        <f>VLOOKUP(AN1789,Sheet2!$E$2:$I$222,5,FALSE)</f>
        <v>Leaves Marin ~ 9:30am-5:30pm</v>
      </c>
      <c r="AR1789"/>
      <c r="AS1789" t="s">
        <v>6810</v>
      </c>
      <c r="AT1789" t="s">
        <v>6887</v>
      </c>
      <c r="AV1789" t="e">
        <f>VLOOKUP(AU1789,Sheet2!$E$2:$I$222,3,FALSE)</f>
        <v>#N/A</v>
      </c>
      <c r="AW1789" t="e">
        <f>VLOOKUP(AU1789,Sheet2!$E$2:$I$222,4,FALSE)</f>
        <v>#N/A</v>
      </c>
      <c r="AX1789" t="e">
        <f>VLOOKUP(AU1789,Sheet2!$E$2:$I$222,5,FALSE)</f>
        <v>#N/A</v>
      </c>
      <c r="AY1789"/>
      <c r="BC1789" t="e">
        <f>VLOOKUP(BB1789,Sheet2!$E$2:$I$222,3,FALSE)</f>
        <v>#N/A</v>
      </c>
      <c r="BD1789" t="e">
        <f>VLOOKUP(BB1789,Sheet2!$E$2:$I$222,4,FALSE)</f>
        <v>#N/A</v>
      </c>
      <c r="BE1789" t="e">
        <f>VLOOKUP(BB1789,Sheet2!$E$2:$I$222,5,FALSE)</f>
        <v>#N/A</v>
      </c>
      <c r="BF1789"/>
      <c r="BJ1789" t="e">
        <f>VLOOKUP(BI1789,Sheet2!$E$2:$I$222,3,FALSE)</f>
        <v>#N/A</v>
      </c>
      <c r="BK1789" t="e">
        <f>VLOOKUP(BI1789,Sheet2!$E$2:$I$222,4,FALSE)</f>
        <v>#N/A</v>
      </c>
      <c r="BL1789" t="e">
        <f>VLOOKUP(BI1789,Sheet2!$E$2:$I$222,5,FALSE)</f>
        <v>#N/A</v>
      </c>
      <c r="BM1789"/>
      <c r="BQ1789" t="e">
        <f>VLOOKUP(BP1789,Sheet2!$E$2:$I$222,3,FALSE)</f>
        <v>#N/A</v>
      </c>
      <c r="BR1789" t="e">
        <f>VLOOKUP(BP1789,Sheet2!$E$2:$I$222,4,FALSE)</f>
        <v>#N/A</v>
      </c>
      <c r="BS1789" t="e">
        <f>VLOOKUP(BP1789,Sheet2!$E$2:$I$222,5,FALSE)</f>
        <v>#N/A</v>
      </c>
      <c r="BT1789"/>
      <c r="BX1789" t="e">
        <f>VLOOKUP(BW1789,Sheet2!$E$2:$I$222,3,FALSE)</f>
        <v>#N/A</v>
      </c>
      <c r="BY1789" t="e">
        <f>VLOOKUP(BW1789,Sheet2!$E$2:$I$222,4,FALSE)</f>
        <v>#N/A</v>
      </c>
      <c r="BZ1789" t="e">
        <f>VLOOKUP(BW1789,Sheet2!$E$2:$I$222,5,FALSE)</f>
        <v>#N/A</v>
      </c>
      <c r="CA1789"/>
      <c r="CE1789" t="e">
        <f>VLOOKUP(CD1789,Sheet2!$E$2:$I$222,3,FALSE)</f>
        <v>#N/A</v>
      </c>
      <c r="CF1789" t="e">
        <f>VLOOKUP(CD1789,Sheet2!$E$2:$I$222,4,FALSE)</f>
        <v>#N/A</v>
      </c>
      <c r="CG1789" t="e">
        <f>VLOOKUP(CD1789,Sheet2!$E$2:$I$222,5,FALSE)</f>
        <v>#N/A</v>
      </c>
      <c r="CH1789"/>
      <c r="CL1789" t="e">
        <f>VLOOKUP(CK1789,Sheet2!$E$2:$I$222,3,FALSE)</f>
        <v>#N/A</v>
      </c>
      <c r="CM1789" t="e">
        <f>VLOOKUP(CK1789,Sheet2!$E$2:$I$222,4,FALSE)</f>
        <v>#N/A</v>
      </c>
      <c r="CN1789" t="e">
        <f>VLOOKUP(CK1789,Sheet2!$E$2:$I$222,5,FALSE)</f>
        <v>#N/A</v>
      </c>
      <c r="CO1789"/>
      <c r="CS1789" t="e">
        <f>VLOOKUP(CR1789,Sheet2!$E$2:$I$222,3,FALSE)</f>
        <v>#N/A</v>
      </c>
      <c r="CT1789" t="e">
        <f>VLOOKUP(CR1789,Sheet2!$E$2:$I$222,4,FALSE)</f>
        <v>#N/A</v>
      </c>
      <c r="CU1789" t="e">
        <f>VLOOKUP(CR1789,Sheet2!$E$2:$I$222,5,FALSE)</f>
        <v>#N/A</v>
      </c>
      <c r="CV1789"/>
      <c r="CZ1789" t="e">
        <f>VLOOKUP(CY1789,Sheet2!$E$2:$I$222,3,FALSE)</f>
        <v>#N/A</v>
      </c>
      <c r="DA1789" t="e">
        <f>VLOOKUP(CY1789,Sheet2!$E$2:$I$222,4,FALSE)</f>
        <v>#N/A</v>
      </c>
      <c r="DB1789" t="e">
        <f>VLOOKUP(CY1789,Sheet2!$E$2:$I$222,5,FALSE)</f>
        <v>#N/A</v>
      </c>
      <c r="DC1789"/>
      <c r="DG1789" t="e">
        <f>VLOOKUP(DF1789,Sheet2!$E$2:$I$222,3,FALSE)</f>
        <v>#N/A</v>
      </c>
      <c r="DH1789" t="e">
        <f>VLOOKUP(DF1789,Sheet2!$E$2:$I$222,4,FALSE)</f>
        <v>#N/A</v>
      </c>
      <c r="DI1789" t="e">
        <f>VLOOKUP(DF1789,Sheet2!$E$2:$I$222,5,FALSE)</f>
        <v>#N/A</v>
      </c>
    </row>
    <row r="1790" spans="1:113" x14ac:dyDescent="0.25">
      <c r="A1790">
        <v>1862</v>
      </c>
      <c r="C1790">
        <v>15275</v>
      </c>
      <c r="D1790">
        <v>5275</v>
      </c>
      <c r="E1790">
        <v>37.799729999999997</v>
      </c>
      <c r="F1790">
        <v>-122.43615</v>
      </c>
      <c r="G1790" t="s">
        <v>1302</v>
      </c>
      <c r="H1790" t="s">
        <v>3729</v>
      </c>
      <c r="I1790" t="s">
        <v>4917</v>
      </c>
      <c r="J1790" t="s">
        <v>4946</v>
      </c>
      <c r="K1790" t="s">
        <v>4966</v>
      </c>
      <c r="M1790" t="s">
        <v>5109</v>
      </c>
      <c r="Q1790" t="s">
        <v>5924</v>
      </c>
      <c r="S1790" t="s">
        <v>6369</v>
      </c>
      <c r="T1790" t="s">
        <v>6695</v>
      </c>
      <c r="W1790">
        <f t="shared" si="27"/>
        <v>4</v>
      </c>
      <c r="X1790" t="s">
        <v>6806</v>
      </c>
      <c r="Y1790" t="s">
        <v>6887</v>
      </c>
      <c r="AA1790" t="e">
        <f>VLOOKUP($Z1790,Sheet2!$E$2:$I$222,3,FALSE)</f>
        <v>#N/A</v>
      </c>
      <c r="AB1790" t="e">
        <f>VLOOKUP($Z1790,Sheet2!$E$2:$I$222,4,FALSE)</f>
        <v>#N/A</v>
      </c>
      <c r="AC1790" t="e">
        <f>VLOOKUP($Z1790,Sheet2!$E$2:$I$222,5,FALSE)</f>
        <v>#N/A</v>
      </c>
      <c r="AE1790" t="s">
        <v>6851</v>
      </c>
      <c r="AF1790" t="s">
        <v>6888</v>
      </c>
      <c r="AG1790" s="59" t="s">
        <v>6930</v>
      </c>
      <c r="AH1790" t="str">
        <f>VLOOKUP(AG1790,Sheet2!$E$2:$I$222,3,FALSE)</f>
        <v>To Balboa Park BART</v>
      </c>
      <c r="AI1790" t="str">
        <f>VLOOKUP(AG1790,Sheet2!$E$2:$I$222,4,FALSE)</f>
        <v>Geneva &amp; San Jose</v>
      </c>
      <c r="AJ1790" t="str">
        <f>VLOOKUP(AG1790,Sheet2!$E$2:$I$222,5,FALSE)</f>
        <v>M-F ~ 7am-7pm</v>
      </c>
      <c r="AK1790"/>
      <c r="AL1790" t="s">
        <v>6857</v>
      </c>
      <c r="AM1790" t="s">
        <v>6888</v>
      </c>
      <c r="AN1790" s="59" t="s">
        <v>6940</v>
      </c>
      <c r="AO1790" t="str">
        <f>VLOOKUP(AN1790,Sheet2!$E$2:$I$222,3,FALSE)</f>
        <v>To Fort Cronkhite via GG Bridge</v>
      </c>
      <c r="AP1790" t="str">
        <f>VLOOKUP(AN1790,Sheet2!$E$2:$I$222,4,FALSE)</f>
        <v>Hourly Sat-Sun | Holidays</v>
      </c>
      <c r="AQ1790" t="str">
        <f>VLOOKUP(AN1790,Sheet2!$E$2:$I$222,5,FALSE)</f>
        <v>Leaves SF ~ 10:30am-6:30pm</v>
      </c>
      <c r="AR1790"/>
      <c r="AS1790" t="s">
        <v>6810</v>
      </c>
      <c r="AT1790" t="s">
        <v>6885</v>
      </c>
      <c r="AV1790" t="e">
        <f>VLOOKUP(AU1790,Sheet2!$E$2:$I$222,3,FALSE)</f>
        <v>#N/A</v>
      </c>
      <c r="AW1790" t="e">
        <f>VLOOKUP(AU1790,Sheet2!$E$2:$I$222,4,FALSE)</f>
        <v>#N/A</v>
      </c>
      <c r="AX1790" t="e">
        <f>VLOOKUP(AU1790,Sheet2!$E$2:$I$222,5,FALSE)</f>
        <v>#N/A</v>
      </c>
      <c r="AY1790"/>
      <c r="BC1790" t="e">
        <f>VLOOKUP(BB1790,Sheet2!$E$2:$I$222,3,FALSE)</f>
        <v>#N/A</v>
      </c>
      <c r="BD1790" t="e">
        <f>VLOOKUP(BB1790,Sheet2!$E$2:$I$222,4,FALSE)</f>
        <v>#N/A</v>
      </c>
      <c r="BE1790" t="e">
        <f>VLOOKUP(BB1790,Sheet2!$E$2:$I$222,5,FALSE)</f>
        <v>#N/A</v>
      </c>
      <c r="BF1790"/>
      <c r="BJ1790" t="e">
        <f>VLOOKUP(BI1790,Sheet2!$E$2:$I$222,3,FALSE)</f>
        <v>#N/A</v>
      </c>
      <c r="BK1790" t="e">
        <f>VLOOKUP(BI1790,Sheet2!$E$2:$I$222,4,FALSE)</f>
        <v>#N/A</v>
      </c>
      <c r="BL1790" t="e">
        <f>VLOOKUP(BI1790,Sheet2!$E$2:$I$222,5,FALSE)</f>
        <v>#N/A</v>
      </c>
      <c r="BM1790"/>
      <c r="BQ1790" t="e">
        <f>VLOOKUP(BP1790,Sheet2!$E$2:$I$222,3,FALSE)</f>
        <v>#N/A</v>
      </c>
      <c r="BR1790" t="e">
        <f>VLOOKUP(BP1790,Sheet2!$E$2:$I$222,4,FALSE)</f>
        <v>#N/A</v>
      </c>
      <c r="BS1790" t="e">
        <f>VLOOKUP(BP1790,Sheet2!$E$2:$I$222,5,FALSE)</f>
        <v>#N/A</v>
      </c>
      <c r="BT1790"/>
      <c r="BX1790" t="e">
        <f>VLOOKUP(BW1790,Sheet2!$E$2:$I$222,3,FALSE)</f>
        <v>#N/A</v>
      </c>
      <c r="BY1790" t="e">
        <f>VLOOKUP(BW1790,Sheet2!$E$2:$I$222,4,FALSE)</f>
        <v>#N/A</v>
      </c>
      <c r="BZ1790" t="e">
        <f>VLOOKUP(BW1790,Sheet2!$E$2:$I$222,5,FALSE)</f>
        <v>#N/A</v>
      </c>
      <c r="CA1790"/>
      <c r="CE1790" t="e">
        <f>VLOOKUP(CD1790,Sheet2!$E$2:$I$222,3,FALSE)</f>
        <v>#N/A</v>
      </c>
      <c r="CF1790" t="e">
        <f>VLOOKUP(CD1790,Sheet2!$E$2:$I$222,4,FALSE)</f>
        <v>#N/A</v>
      </c>
      <c r="CG1790" t="e">
        <f>VLOOKUP(CD1790,Sheet2!$E$2:$I$222,5,FALSE)</f>
        <v>#N/A</v>
      </c>
      <c r="CH1790"/>
      <c r="CL1790" t="e">
        <f>VLOOKUP(CK1790,Sheet2!$E$2:$I$222,3,FALSE)</f>
        <v>#N/A</v>
      </c>
      <c r="CM1790" t="e">
        <f>VLOOKUP(CK1790,Sheet2!$E$2:$I$222,4,FALSE)</f>
        <v>#N/A</v>
      </c>
      <c r="CN1790" t="e">
        <f>VLOOKUP(CK1790,Sheet2!$E$2:$I$222,5,FALSE)</f>
        <v>#N/A</v>
      </c>
      <c r="CO1790"/>
      <c r="CS1790" t="e">
        <f>VLOOKUP(CR1790,Sheet2!$E$2:$I$222,3,FALSE)</f>
        <v>#N/A</v>
      </c>
      <c r="CT1790" t="e">
        <f>VLOOKUP(CR1790,Sheet2!$E$2:$I$222,4,FALSE)</f>
        <v>#N/A</v>
      </c>
      <c r="CU1790" t="e">
        <f>VLOOKUP(CR1790,Sheet2!$E$2:$I$222,5,FALSE)</f>
        <v>#N/A</v>
      </c>
      <c r="CV1790"/>
      <c r="CZ1790" t="e">
        <f>VLOOKUP(CY1790,Sheet2!$E$2:$I$222,3,FALSE)</f>
        <v>#N/A</v>
      </c>
      <c r="DA1790" t="e">
        <f>VLOOKUP(CY1790,Sheet2!$E$2:$I$222,4,FALSE)</f>
        <v>#N/A</v>
      </c>
      <c r="DB1790" t="e">
        <f>VLOOKUP(CY1790,Sheet2!$E$2:$I$222,5,FALSE)</f>
        <v>#N/A</v>
      </c>
      <c r="DC1790"/>
      <c r="DG1790" t="e">
        <f>VLOOKUP(DF1790,Sheet2!$E$2:$I$222,3,FALSE)</f>
        <v>#N/A</v>
      </c>
      <c r="DH1790" t="e">
        <f>VLOOKUP(DF1790,Sheet2!$E$2:$I$222,4,FALSE)</f>
        <v>#N/A</v>
      </c>
      <c r="DI1790" t="e">
        <f>VLOOKUP(DF1790,Sheet2!$E$2:$I$222,5,FALSE)</f>
        <v>#N/A</v>
      </c>
    </row>
    <row r="1791" spans="1:113" x14ac:dyDescent="0.25">
      <c r="A1791">
        <v>1863</v>
      </c>
      <c r="C1791">
        <v>15276</v>
      </c>
      <c r="D1791">
        <v>5276</v>
      </c>
      <c r="E1791">
        <v>37.8035</v>
      </c>
      <c r="F1791">
        <v>-122.40807</v>
      </c>
      <c r="G1791" t="s">
        <v>1303</v>
      </c>
      <c r="H1791" t="s">
        <v>3730</v>
      </c>
      <c r="I1791" t="s">
        <v>4917</v>
      </c>
      <c r="J1791" t="s">
        <v>4948</v>
      </c>
      <c r="Q1791" t="s">
        <v>5924</v>
      </c>
      <c r="S1791" t="s">
        <v>6370</v>
      </c>
      <c r="W1791">
        <f t="shared" si="27"/>
        <v>1</v>
      </c>
      <c r="X1791" t="s">
        <v>6862</v>
      </c>
      <c r="Y1791" t="s">
        <v>6886</v>
      </c>
      <c r="Z1791" s="59" t="s">
        <v>6947</v>
      </c>
      <c r="AA1791" t="str">
        <f>VLOOKUP($Z1791,Sheet2!$E$2:$I$222,3,FALSE)</f>
        <v>To Fisherman’s Wharf</v>
      </c>
      <c r="AB1791" t="str">
        <f>VLOOKUP($Z1791,Sheet2!$E$2:$I$222,4,FALSE)</f>
        <v>North Pt. &amp; Stockton</v>
      </c>
      <c r="AC1791" t="str">
        <f>VLOOKUP($Z1791,Sheet2!$E$2:$I$222,5,FALSE)</f>
        <v>Daily ~ 9am-7pm</v>
      </c>
      <c r="AH1791" t="e">
        <f>VLOOKUP(AG1791,Sheet2!$E$2:$I$222,3,FALSE)</f>
        <v>#N/A</v>
      </c>
      <c r="AI1791" t="e">
        <f>VLOOKUP(AG1791,Sheet2!$E$2:$I$222,4,FALSE)</f>
        <v>#N/A</v>
      </c>
      <c r="AJ1791" t="e">
        <f>VLOOKUP(AG1791,Sheet2!$E$2:$I$222,5,FALSE)</f>
        <v>#N/A</v>
      </c>
      <c r="AK1791"/>
      <c r="AO1791" t="e">
        <f>VLOOKUP(AN1791,Sheet2!$E$2:$I$222,3,FALSE)</f>
        <v>#N/A</v>
      </c>
      <c r="AP1791" t="e">
        <f>VLOOKUP(AN1791,Sheet2!$E$2:$I$222,4,FALSE)</f>
        <v>#N/A</v>
      </c>
      <c r="AQ1791" t="e">
        <f>VLOOKUP(AN1791,Sheet2!$E$2:$I$222,5,FALSE)</f>
        <v>#N/A</v>
      </c>
      <c r="AR1791"/>
      <c r="AV1791" t="e">
        <f>VLOOKUP(AU1791,Sheet2!$E$2:$I$222,3,FALSE)</f>
        <v>#N/A</v>
      </c>
      <c r="AW1791" t="e">
        <f>VLOOKUP(AU1791,Sheet2!$E$2:$I$222,4,FALSE)</f>
        <v>#N/A</v>
      </c>
      <c r="AX1791" t="e">
        <f>VLOOKUP(AU1791,Sheet2!$E$2:$I$222,5,FALSE)</f>
        <v>#N/A</v>
      </c>
      <c r="AY1791"/>
      <c r="BC1791" t="e">
        <f>VLOOKUP(BB1791,Sheet2!$E$2:$I$222,3,FALSE)</f>
        <v>#N/A</v>
      </c>
      <c r="BD1791" t="e">
        <f>VLOOKUP(BB1791,Sheet2!$E$2:$I$222,4,FALSE)</f>
        <v>#N/A</v>
      </c>
      <c r="BE1791" t="e">
        <f>VLOOKUP(BB1791,Sheet2!$E$2:$I$222,5,FALSE)</f>
        <v>#N/A</v>
      </c>
      <c r="BF1791"/>
      <c r="BJ1791" t="e">
        <f>VLOOKUP(BI1791,Sheet2!$E$2:$I$222,3,FALSE)</f>
        <v>#N/A</v>
      </c>
      <c r="BK1791" t="e">
        <f>VLOOKUP(BI1791,Sheet2!$E$2:$I$222,4,FALSE)</f>
        <v>#N/A</v>
      </c>
      <c r="BL1791" t="e">
        <f>VLOOKUP(BI1791,Sheet2!$E$2:$I$222,5,FALSE)</f>
        <v>#N/A</v>
      </c>
      <c r="BM1791"/>
      <c r="BQ1791" t="e">
        <f>VLOOKUP(BP1791,Sheet2!$E$2:$I$222,3,FALSE)</f>
        <v>#N/A</v>
      </c>
      <c r="BR1791" t="e">
        <f>VLOOKUP(BP1791,Sheet2!$E$2:$I$222,4,FALSE)</f>
        <v>#N/A</v>
      </c>
      <c r="BS1791" t="e">
        <f>VLOOKUP(BP1791,Sheet2!$E$2:$I$222,5,FALSE)</f>
        <v>#N/A</v>
      </c>
      <c r="BT1791"/>
      <c r="BX1791" t="e">
        <f>VLOOKUP(BW1791,Sheet2!$E$2:$I$222,3,FALSE)</f>
        <v>#N/A</v>
      </c>
      <c r="BY1791" t="e">
        <f>VLOOKUP(BW1791,Sheet2!$E$2:$I$222,4,FALSE)</f>
        <v>#N/A</v>
      </c>
      <c r="BZ1791" t="e">
        <f>VLOOKUP(BW1791,Sheet2!$E$2:$I$222,5,FALSE)</f>
        <v>#N/A</v>
      </c>
      <c r="CA1791"/>
      <c r="CE1791" t="e">
        <f>VLOOKUP(CD1791,Sheet2!$E$2:$I$222,3,FALSE)</f>
        <v>#N/A</v>
      </c>
      <c r="CF1791" t="e">
        <f>VLOOKUP(CD1791,Sheet2!$E$2:$I$222,4,FALSE)</f>
        <v>#N/A</v>
      </c>
      <c r="CG1791" t="e">
        <f>VLOOKUP(CD1791,Sheet2!$E$2:$I$222,5,FALSE)</f>
        <v>#N/A</v>
      </c>
      <c r="CH1791"/>
      <c r="CL1791" t="e">
        <f>VLOOKUP(CK1791,Sheet2!$E$2:$I$222,3,FALSE)</f>
        <v>#N/A</v>
      </c>
      <c r="CM1791" t="e">
        <f>VLOOKUP(CK1791,Sheet2!$E$2:$I$222,4,FALSE)</f>
        <v>#N/A</v>
      </c>
      <c r="CN1791" t="e">
        <f>VLOOKUP(CK1791,Sheet2!$E$2:$I$222,5,FALSE)</f>
        <v>#N/A</v>
      </c>
      <c r="CO1791"/>
      <c r="CS1791" t="e">
        <f>VLOOKUP(CR1791,Sheet2!$E$2:$I$222,3,FALSE)</f>
        <v>#N/A</v>
      </c>
      <c r="CT1791" t="e">
        <f>VLOOKUP(CR1791,Sheet2!$E$2:$I$222,4,FALSE)</f>
        <v>#N/A</v>
      </c>
      <c r="CU1791" t="e">
        <f>VLOOKUP(CR1791,Sheet2!$E$2:$I$222,5,FALSE)</f>
        <v>#N/A</v>
      </c>
      <c r="CV1791"/>
      <c r="CZ1791" t="e">
        <f>VLOOKUP(CY1791,Sheet2!$E$2:$I$222,3,FALSE)</f>
        <v>#N/A</v>
      </c>
      <c r="DA1791" t="e">
        <f>VLOOKUP(CY1791,Sheet2!$E$2:$I$222,4,FALSE)</f>
        <v>#N/A</v>
      </c>
      <c r="DB1791" t="e">
        <f>VLOOKUP(CY1791,Sheet2!$E$2:$I$222,5,FALSE)</f>
        <v>#N/A</v>
      </c>
      <c r="DC1791"/>
      <c r="DG1791" t="e">
        <f>VLOOKUP(DF1791,Sheet2!$E$2:$I$222,3,FALSE)</f>
        <v>#N/A</v>
      </c>
      <c r="DH1791" t="e">
        <f>VLOOKUP(DF1791,Sheet2!$E$2:$I$222,4,FALSE)</f>
        <v>#N/A</v>
      </c>
      <c r="DI1791" t="e">
        <f>VLOOKUP(DF1791,Sheet2!$E$2:$I$222,5,FALSE)</f>
        <v>#N/A</v>
      </c>
    </row>
    <row r="1792" spans="1:113" x14ac:dyDescent="0.25">
      <c r="A1792">
        <v>1864</v>
      </c>
      <c r="C1792">
        <v>15277</v>
      </c>
      <c r="D1792">
        <v>5277</v>
      </c>
      <c r="E1792">
        <v>37.803440000000002</v>
      </c>
      <c r="F1792">
        <v>-122.40788999999999</v>
      </c>
      <c r="G1792" t="s">
        <v>1303</v>
      </c>
      <c r="H1792" t="s">
        <v>3730</v>
      </c>
      <c r="I1792" t="s">
        <v>4916</v>
      </c>
      <c r="J1792" t="s">
        <v>4947</v>
      </c>
      <c r="Q1792" t="s">
        <v>5924</v>
      </c>
      <c r="S1792" t="s">
        <v>6371</v>
      </c>
      <c r="W1792">
        <f t="shared" si="27"/>
        <v>1</v>
      </c>
      <c r="X1792" t="s">
        <v>6862</v>
      </c>
      <c r="Y1792" t="s">
        <v>6888</v>
      </c>
      <c r="Z1792" s="59" t="s">
        <v>6951</v>
      </c>
      <c r="AA1792" t="str">
        <f>VLOOKUP($Z1792,Sheet2!$E$2:$I$222,3,FALSE)</f>
        <v>To Coit Tower</v>
      </c>
      <c r="AB1792" t="str">
        <f>VLOOKUP($Z1792,Sheet2!$E$2:$I$222,4,FALSE)</f>
        <v>Telegraph Hill</v>
      </c>
      <c r="AC1792" t="str">
        <f>VLOOKUP($Z1792,Sheet2!$E$2:$I$222,5,FALSE)</f>
        <v>Daily ~ 9am-7pm</v>
      </c>
      <c r="AH1792" t="e">
        <f>VLOOKUP(AG1792,Sheet2!$E$2:$I$222,3,FALSE)</f>
        <v>#N/A</v>
      </c>
      <c r="AI1792" t="e">
        <f>VLOOKUP(AG1792,Sheet2!$E$2:$I$222,4,FALSE)</f>
        <v>#N/A</v>
      </c>
      <c r="AJ1792" t="e">
        <f>VLOOKUP(AG1792,Sheet2!$E$2:$I$222,5,FALSE)</f>
        <v>#N/A</v>
      </c>
      <c r="AK1792"/>
      <c r="AO1792" t="e">
        <f>VLOOKUP(AN1792,Sheet2!$E$2:$I$222,3,FALSE)</f>
        <v>#N/A</v>
      </c>
      <c r="AP1792" t="e">
        <f>VLOOKUP(AN1792,Sheet2!$E$2:$I$222,4,FALSE)</f>
        <v>#N/A</v>
      </c>
      <c r="AQ1792" t="e">
        <f>VLOOKUP(AN1792,Sheet2!$E$2:$I$222,5,FALSE)</f>
        <v>#N/A</v>
      </c>
      <c r="AR1792"/>
      <c r="AV1792" t="e">
        <f>VLOOKUP(AU1792,Sheet2!$E$2:$I$222,3,FALSE)</f>
        <v>#N/A</v>
      </c>
      <c r="AW1792" t="e">
        <f>VLOOKUP(AU1792,Sheet2!$E$2:$I$222,4,FALSE)</f>
        <v>#N/A</v>
      </c>
      <c r="AX1792" t="e">
        <f>VLOOKUP(AU1792,Sheet2!$E$2:$I$222,5,FALSE)</f>
        <v>#N/A</v>
      </c>
      <c r="AY1792"/>
      <c r="BC1792" t="e">
        <f>VLOOKUP(BB1792,Sheet2!$E$2:$I$222,3,FALSE)</f>
        <v>#N/A</v>
      </c>
      <c r="BD1792" t="e">
        <f>VLOOKUP(BB1792,Sheet2!$E$2:$I$222,4,FALSE)</f>
        <v>#N/A</v>
      </c>
      <c r="BE1792" t="e">
        <f>VLOOKUP(BB1792,Sheet2!$E$2:$I$222,5,FALSE)</f>
        <v>#N/A</v>
      </c>
      <c r="BF1792"/>
      <c r="BJ1792" t="e">
        <f>VLOOKUP(BI1792,Sheet2!$E$2:$I$222,3,FALSE)</f>
        <v>#N/A</v>
      </c>
      <c r="BK1792" t="e">
        <f>VLOOKUP(BI1792,Sheet2!$E$2:$I$222,4,FALSE)</f>
        <v>#N/A</v>
      </c>
      <c r="BL1792" t="e">
        <f>VLOOKUP(BI1792,Sheet2!$E$2:$I$222,5,FALSE)</f>
        <v>#N/A</v>
      </c>
      <c r="BM1792"/>
      <c r="BQ1792" t="e">
        <f>VLOOKUP(BP1792,Sheet2!$E$2:$I$222,3,FALSE)</f>
        <v>#N/A</v>
      </c>
      <c r="BR1792" t="e">
        <f>VLOOKUP(BP1792,Sheet2!$E$2:$I$222,4,FALSE)</f>
        <v>#N/A</v>
      </c>
      <c r="BS1792" t="e">
        <f>VLOOKUP(BP1792,Sheet2!$E$2:$I$222,5,FALSE)</f>
        <v>#N/A</v>
      </c>
      <c r="BT1792"/>
      <c r="BX1792" t="e">
        <f>VLOOKUP(BW1792,Sheet2!$E$2:$I$222,3,FALSE)</f>
        <v>#N/A</v>
      </c>
      <c r="BY1792" t="e">
        <f>VLOOKUP(BW1792,Sheet2!$E$2:$I$222,4,FALSE)</f>
        <v>#N/A</v>
      </c>
      <c r="BZ1792" t="e">
        <f>VLOOKUP(BW1792,Sheet2!$E$2:$I$222,5,FALSE)</f>
        <v>#N/A</v>
      </c>
      <c r="CA1792"/>
      <c r="CE1792" t="e">
        <f>VLOOKUP(CD1792,Sheet2!$E$2:$I$222,3,FALSE)</f>
        <v>#N/A</v>
      </c>
      <c r="CF1792" t="e">
        <f>VLOOKUP(CD1792,Sheet2!$E$2:$I$222,4,FALSE)</f>
        <v>#N/A</v>
      </c>
      <c r="CG1792" t="e">
        <f>VLOOKUP(CD1792,Sheet2!$E$2:$I$222,5,FALSE)</f>
        <v>#N/A</v>
      </c>
      <c r="CH1792"/>
      <c r="CL1792" t="e">
        <f>VLOOKUP(CK1792,Sheet2!$E$2:$I$222,3,FALSE)</f>
        <v>#N/A</v>
      </c>
      <c r="CM1792" t="e">
        <f>VLOOKUP(CK1792,Sheet2!$E$2:$I$222,4,FALSE)</f>
        <v>#N/A</v>
      </c>
      <c r="CN1792" t="e">
        <f>VLOOKUP(CK1792,Sheet2!$E$2:$I$222,5,FALSE)</f>
        <v>#N/A</v>
      </c>
      <c r="CO1792"/>
      <c r="CS1792" t="e">
        <f>VLOOKUP(CR1792,Sheet2!$E$2:$I$222,3,FALSE)</f>
        <v>#N/A</v>
      </c>
      <c r="CT1792" t="e">
        <f>VLOOKUP(CR1792,Sheet2!$E$2:$I$222,4,FALSE)</f>
        <v>#N/A</v>
      </c>
      <c r="CU1792" t="e">
        <f>VLOOKUP(CR1792,Sheet2!$E$2:$I$222,5,FALSE)</f>
        <v>#N/A</v>
      </c>
      <c r="CV1792"/>
      <c r="CZ1792" t="e">
        <f>VLOOKUP(CY1792,Sheet2!$E$2:$I$222,3,FALSE)</f>
        <v>#N/A</v>
      </c>
      <c r="DA1792" t="e">
        <f>VLOOKUP(CY1792,Sheet2!$E$2:$I$222,4,FALSE)</f>
        <v>#N/A</v>
      </c>
      <c r="DB1792" t="e">
        <f>VLOOKUP(CY1792,Sheet2!$E$2:$I$222,5,FALSE)</f>
        <v>#N/A</v>
      </c>
      <c r="DC1792"/>
      <c r="DG1792" t="e">
        <f>VLOOKUP(DF1792,Sheet2!$E$2:$I$222,3,FALSE)</f>
        <v>#N/A</v>
      </c>
      <c r="DH1792" t="e">
        <f>VLOOKUP(DF1792,Sheet2!$E$2:$I$222,4,FALSE)</f>
        <v>#N/A</v>
      </c>
      <c r="DI1792" t="e">
        <f>VLOOKUP(DF1792,Sheet2!$E$2:$I$222,5,FALSE)</f>
        <v>#N/A</v>
      </c>
    </row>
    <row r="1793" spans="1:113" x14ac:dyDescent="0.25">
      <c r="A1793">
        <v>1865</v>
      </c>
      <c r="C1793">
        <v>15278</v>
      </c>
      <c r="D1793">
        <v>5278</v>
      </c>
      <c r="E1793">
        <v>37.803699999999999</v>
      </c>
      <c r="F1793">
        <v>-122.40651</v>
      </c>
      <c r="G1793" t="s">
        <v>1304</v>
      </c>
      <c r="H1793" t="s">
        <v>3731</v>
      </c>
      <c r="I1793" t="s">
        <v>4917</v>
      </c>
      <c r="J1793" t="s">
        <v>4948</v>
      </c>
      <c r="Q1793" t="s">
        <v>5924</v>
      </c>
      <c r="S1793" t="s">
        <v>6370</v>
      </c>
      <c r="W1793">
        <f t="shared" si="27"/>
        <v>1</v>
      </c>
      <c r="X1793" t="s">
        <v>6862</v>
      </c>
      <c r="Y1793" t="s">
        <v>6886</v>
      </c>
      <c r="Z1793" s="59" t="s">
        <v>6947</v>
      </c>
      <c r="AA1793" t="str">
        <f>VLOOKUP($Z1793,Sheet2!$E$2:$I$222,3,FALSE)</f>
        <v>To Fisherman’s Wharf</v>
      </c>
      <c r="AB1793" t="str">
        <f>VLOOKUP($Z1793,Sheet2!$E$2:$I$222,4,FALSE)</f>
        <v>North Pt. &amp; Stockton</v>
      </c>
      <c r="AC1793" t="str">
        <f>VLOOKUP($Z1793,Sheet2!$E$2:$I$222,5,FALSE)</f>
        <v>Daily ~ 9am-7pm</v>
      </c>
      <c r="AH1793" t="e">
        <f>VLOOKUP(AG1793,Sheet2!$E$2:$I$222,3,FALSE)</f>
        <v>#N/A</v>
      </c>
      <c r="AI1793" t="e">
        <f>VLOOKUP(AG1793,Sheet2!$E$2:$I$222,4,FALSE)</f>
        <v>#N/A</v>
      </c>
      <c r="AJ1793" t="e">
        <f>VLOOKUP(AG1793,Sheet2!$E$2:$I$222,5,FALSE)</f>
        <v>#N/A</v>
      </c>
      <c r="AK1793"/>
      <c r="AO1793" t="e">
        <f>VLOOKUP(AN1793,Sheet2!$E$2:$I$222,3,FALSE)</f>
        <v>#N/A</v>
      </c>
      <c r="AP1793" t="e">
        <f>VLOOKUP(AN1793,Sheet2!$E$2:$I$222,4,FALSE)</f>
        <v>#N/A</v>
      </c>
      <c r="AQ1793" t="e">
        <f>VLOOKUP(AN1793,Sheet2!$E$2:$I$222,5,FALSE)</f>
        <v>#N/A</v>
      </c>
      <c r="AR1793"/>
      <c r="AV1793" t="e">
        <f>VLOOKUP(AU1793,Sheet2!$E$2:$I$222,3,FALSE)</f>
        <v>#N/A</v>
      </c>
      <c r="AW1793" t="e">
        <f>VLOOKUP(AU1793,Sheet2!$E$2:$I$222,4,FALSE)</f>
        <v>#N/A</v>
      </c>
      <c r="AX1793" t="e">
        <f>VLOOKUP(AU1793,Sheet2!$E$2:$I$222,5,FALSE)</f>
        <v>#N/A</v>
      </c>
      <c r="AY1793"/>
      <c r="BC1793" t="e">
        <f>VLOOKUP(BB1793,Sheet2!$E$2:$I$222,3,FALSE)</f>
        <v>#N/A</v>
      </c>
      <c r="BD1793" t="e">
        <f>VLOOKUP(BB1793,Sheet2!$E$2:$I$222,4,FALSE)</f>
        <v>#N/A</v>
      </c>
      <c r="BE1793" t="e">
        <f>VLOOKUP(BB1793,Sheet2!$E$2:$I$222,5,FALSE)</f>
        <v>#N/A</v>
      </c>
      <c r="BF1793"/>
      <c r="BJ1793" t="e">
        <f>VLOOKUP(BI1793,Sheet2!$E$2:$I$222,3,FALSE)</f>
        <v>#N/A</v>
      </c>
      <c r="BK1793" t="e">
        <f>VLOOKUP(BI1793,Sheet2!$E$2:$I$222,4,FALSE)</f>
        <v>#N/A</v>
      </c>
      <c r="BL1793" t="e">
        <f>VLOOKUP(BI1793,Sheet2!$E$2:$I$222,5,FALSE)</f>
        <v>#N/A</v>
      </c>
      <c r="BM1793"/>
      <c r="BQ1793" t="e">
        <f>VLOOKUP(BP1793,Sheet2!$E$2:$I$222,3,FALSE)</f>
        <v>#N/A</v>
      </c>
      <c r="BR1793" t="e">
        <f>VLOOKUP(BP1793,Sheet2!$E$2:$I$222,4,FALSE)</f>
        <v>#N/A</v>
      </c>
      <c r="BS1793" t="e">
        <f>VLOOKUP(BP1793,Sheet2!$E$2:$I$222,5,FALSE)</f>
        <v>#N/A</v>
      </c>
      <c r="BT1793"/>
      <c r="BX1793" t="e">
        <f>VLOOKUP(BW1793,Sheet2!$E$2:$I$222,3,FALSE)</f>
        <v>#N/A</v>
      </c>
      <c r="BY1793" t="e">
        <f>VLOOKUP(BW1793,Sheet2!$E$2:$I$222,4,FALSE)</f>
        <v>#N/A</v>
      </c>
      <c r="BZ1793" t="e">
        <f>VLOOKUP(BW1793,Sheet2!$E$2:$I$222,5,FALSE)</f>
        <v>#N/A</v>
      </c>
      <c r="CA1793"/>
      <c r="CE1793" t="e">
        <f>VLOOKUP(CD1793,Sheet2!$E$2:$I$222,3,FALSE)</f>
        <v>#N/A</v>
      </c>
      <c r="CF1793" t="e">
        <f>VLOOKUP(CD1793,Sheet2!$E$2:$I$222,4,FALSE)</f>
        <v>#N/A</v>
      </c>
      <c r="CG1793" t="e">
        <f>VLOOKUP(CD1793,Sheet2!$E$2:$I$222,5,FALSE)</f>
        <v>#N/A</v>
      </c>
      <c r="CH1793"/>
      <c r="CL1793" t="e">
        <f>VLOOKUP(CK1793,Sheet2!$E$2:$I$222,3,FALSE)</f>
        <v>#N/A</v>
      </c>
      <c r="CM1793" t="e">
        <f>VLOOKUP(CK1793,Sheet2!$E$2:$I$222,4,FALSE)</f>
        <v>#N/A</v>
      </c>
      <c r="CN1793" t="e">
        <f>VLOOKUP(CK1793,Sheet2!$E$2:$I$222,5,FALSE)</f>
        <v>#N/A</v>
      </c>
      <c r="CO1793"/>
      <c r="CS1793" t="e">
        <f>VLOOKUP(CR1793,Sheet2!$E$2:$I$222,3,FALSE)</f>
        <v>#N/A</v>
      </c>
      <c r="CT1793" t="e">
        <f>VLOOKUP(CR1793,Sheet2!$E$2:$I$222,4,FALSE)</f>
        <v>#N/A</v>
      </c>
      <c r="CU1793" t="e">
        <f>VLOOKUP(CR1793,Sheet2!$E$2:$I$222,5,FALSE)</f>
        <v>#N/A</v>
      </c>
      <c r="CV1793"/>
      <c r="CZ1793" t="e">
        <f>VLOOKUP(CY1793,Sheet2!$E$2:$I$222,3,FALSE)</f>
        <v>#N/A</v>
      </c>
      <c r="DA1793" t="e">
        <f>VLOOKUP(CY1793,Sheet2!$E$2:$I$222,4,FALSE)</f>
        <v>#N/A</v>
      </c>
      <c r="DB1793" t="e">
        <f>VLOOKUP(CY1793,Sheet2!$E$2:$I$222,5,FALSE)</f>
        <v>#N/A</v>
      </c>
      <c r="DC1793"/>
      <c r="DG1793" t="e">
        <f>VLOOKUP(DF1793,Sheet2!$E$2:$I$222,3,FALSE)</f>
        <v>#N/A</v>
      </c>
      <c r="DH1793" t="e">
        <f>VLOOKUP(DF1793,Sheet2!$E$2:$I$222,4,FALSE)</f>
        <v>#N/A</v>
      </c>
      <c r="DI1793" t="e">
        <f>VLOOKUP(DF1793,Sheet2!$E$2:$I$222,5,FALSE)</f>
        <v>#N/A</v>
      </c>
    </row>
    <row r="1794" spans="1:113" x14ac:dyDescent="0.25">
      <c r="A1794">
        <v>1866</v>
      </c>
      <c r="C1794">
        <v>15279</v>
      </c>
      <c r="D1794">
        <v>5279</v>
      </c>
      <c r="E1794">
        <v>37.803620000000002</v>
      </c>
      <c r="F1794">
        <v>-122.40646</v>
      </c>
      <c r="G1794" t="s">
        <v>1304</v>
      </c>
      <c r="H1794" t="s">
        <v>3731</v>
      </c>
      <c r="I1794" t="s">
        <v>4918</v>
      </c>
      <c r="J1794" t="s">
        <v>4947</v>
      </c>
      <c r="Q1794" t="s">
        <v>5924</v>
      </c>
      <c r="S1794" t="s">
        <v>6371</v>
      </c>
      <c r="W1794">
        <f t="shared" ref="W1794:W1857" si="28">COUNTA(X1794,AE1794,AL1794,AS1794,AZ1794,BG1794,BN1794,BU1794,CB1794,CI1794,CP1794,CW1794,DD1794)</f>
        <v>1</v>
      </c>
      <c r="X1794" t="s">
        <v>6862</v>
      </c>
      <c r="Y1794" t="s">
        <v>6888</v>
      </c>
      <c r="Z1794" s="59" t="s">
        <v>6951</v>
      </c>
      <c r="AA1794" t="str">
        <f>VLOOKUP($Z1794,Sheet2!$E$2:$I$222,3,FALSE)</f>
        <v>To Coit Tower</v>
      </c>
      <c r="AB1794" t="str">
        <f>VLOOKUP($Z1794,Sheet2!$E$2:$I$222,4,FALSE)</f>
        <v>Telegraph Hill</v>
      </c>
      <c r="AC1794" t="str">
        <f>VLOOKUP($Z1794,Sheet2!$E$2:$I$222,5,FALSE)</f>
        <v>Daily ~ 9am-7pm</v>
      </c>
      <c r="AH1794" t="e">
        <f>VLOOKUP(AG1794,Sheet2!$E$2:$I$222,3,FALSE)</f>
        <v>#N/A</v>
      </c>
      <c r="AI1794" t="e">
        <f>VLOOKUP(AG1794,Sheet2!$E$2:$I$222,4,FALSE)</f>
        <v>#N/A</v>
      </c>
      <c r="AJ1794" t="e">
        <f>VLOOKUP(AG1794,Sheet2!$E$2:$I$222,5,FALSE)</f>
        <v>#N/A</v>
      </c>
      <c r="AK1794"/>
      <c r="AO1794" t="e">
        <f>VLOOKUP(AN1794,Sheet2!$E$2:$I$222,3,FALSE)</f>
        <v>#N/A</v>
      </c>
      <c r="AP1794" t="e">
        <f>VLOOKUP(AN1794,Sheet2!$E$2:$I$222,4,FALSE)</f>
        <v>#N/A</v>
      </c>
      <c r="AQ1794" t="e">
        <f>VLOOKUP(AN1794,Sheet2!$E$2:$I$222,5,FALSE)</f>
        <v>#N/A</v>
      </c>
      <c r="AR1794"/>
      <c r="AV1794" t="e">
        <f>VLOOKUP(AU1794,Sheet2!$E$2:$I$222,3,FALSE)</f>
        <v>#N/A</v>
      </c>
      <c r="AW1794" t="e">
        <f>VLOOKUP(AU1794,Sheet2!$E$2:$I$222,4,FALSE)</f>
        <v>#N/A</v>
      </c>
      <c r="AX1794" t="e">
        <f>VLOOKUP(AU1794,Sheet2!$E$2:$I$222,5,FALSE)</f>
        <v>#N/A</v>
      </c>
      <c r="AY1794"/>
      <c r="BC1794" t="e">
        <f>VLOOKUP(BB1794,Sheet2!$E$2:$I$222,3,FALSE)</f>
        <v>#N/A</v>
      </c>
      <c r="BD1794" t="e">
        <f>VLOOKUP(BB1794,Sheet2!$E$2:$I$222,4,FALSE)</f>
        <v>#N/A</v>
      </c>
      <c r="BE1794" t="e">
        <f>VLOOKUP(BB1794,Sheet2!$E$2:$I$222,5,FALSE)</f>
        <v>#N/A</v>
      </c>
      <c r="BF1794"/>
      <c r="BJ1794" t="e">
        <f>VLOOKUP(BI1794,Sheet2!$E$2:$I$222,3,FALSE)</f>
        <v>#N/A</v>
      </c>
      <c r="BK1794" t="e">
        <f>VLOOKUP(BI1794,Sheet2!$E$2:$I$222,4,FALSE)</f>
        <v>#N/A</v>
      </c>
      <c r="BL1794" t="e">
        <f>VLOOKUP(BI1794,Sheet2!$E$2:$I$222,5,FALSE)</f>
        <v>#N/A</v>
      </c>
      <c r="BM1794"/>
      <c r="BQ1794" t="e">
        <f>VLOOKUP(BP1794,Sheet2!$E$2:$I$222,3,FALSE)</f>
        <v>#N/A</v>
      </c>
      <c r="BR1794" t="e">
        <f>VLOOKUP(BP1794,Sheet2!$E$2:$I$222,4,FALSE)</f>
        <v>#N/A</v>
      </c>
      <c r="BS1794" t="e">
        <f>VLOOKUP(BP1794,Sheet2!$E$2:$I$222,5,FALSE)</f>
        <v>#N/A</v>
      </c>
      <c r="BT1794"/>
      <c r="BX1794" t="e">
        <f>VLOOKUP(BW1794,Sheet2!$E$2:$I$222,3,FALSE)</f>
        <v>#N/A</v>
      </c>
      <c r="BY1794" t="e">
        <f>VLOOKUP(BW1794,Sheet2!$E$2:$I$222,4,FALSE)</f>
        <v>#N/A</v>
      </c>
      <c r="BZ1794" t="e">
        <f>VLOOKUP(BW1794,Sheet2!$E$2:$I$222,5,FALSE)</f>
        <v>#N/A</v>
      </c>
      <c r="CA1794"/>
      <c r="CE1794" t="e">
        <f>VLOOKUP(CD1794,Sheet2!$E$2:$I$222,3,FALSE)</f>
        <v>#N/A</v>
      </c>
      <c r="CF1794" t="e">
        <f>VLOOKUP(CD1794,Sheet2!$E$2:$I$222,4,FALSE)</f>
        <v>#N/A</v>
      </c>
      <c r="CG1794" t="e">
        <f>VLOOKUP(CD1794,Sheet2!$E$2:$I$222,5,FALSE)</f>
        <v>#N/A</v>
      </c>
      <c r="CH1794"/>
      <c r="CL1794" t="e">
        <f>VLOOKUP(CK1794,Sheet2!$E$2:$I$222,3,FALSE)</f>
        <v>#N/A</v>
      </c>
      <c r="CM1794" t="e">
        <f>VLOOKUP(CK1794,Sheet2!$E$2:$I$222,4,FALSE)</f>
        <v>#N/A</v>
      </c>
      <c r="CN1794" t="e">
        <f>VLOOKUP(CK1794,Sheet2!$E$2:$I$222,5,FALSE)</f>
        <v>#N/A</v>
      </c>
      <c r="CO1794"/>
      <c r="CS1794" t="e">
        <f>VLOOKUP(CR1794,Sheet2!$E$2:$I$222,3,FALSE)</f>
        <v>#N/A</v>
      </c>
      <c r="CT1794" t="e">
        <f>VLOOKUP(CR1794,Sheet2!$E$2:$I$222,4,FALSE)</f>
        <v>#N/A</v>
      </c>
      <c r="CU1794" t="e">
        <f>VLOOKUP(CR1794,Sheet2!$E$2:$I$222,5,FALSE)</f>
        <v>#N/A</v>
      </c>
      <c r="CV1794"/>
      <c r="CZ1794" t="e">
        <f>VLOOKUP(CY1794,Sheet2!$E$2:$I$222,3,FALSE)</f>
        <v>#N/A</v>
      </c>
      <c r="DA1794" t="e">
        <f>VLOOKUP(CY1794,Sheet2!$E$2:$I$222,4,FALSE)</f>
        <v>#N/A</v>
      </c>
      <c r="DB1794" t="e">
        <f>VLOOKUP(CY1794,Sheet2!$E$2:$I$222,5,FALSE)</f>
        <v>#N/A</v>
      </c>
      <c r="DC1794"/>
      <c r="DG1794" t="e">
        <f>VLOOKUP(DF1794,Sheet2!$E$2:$I$222,3,FALSE)</f>
        <v>#N/A</v>
      </c>
      <c r="DH1794" t="e">
        <f>VLOOKUP(DF1794,Sheet2!$E$2:$I$222,4,FALSE)</f>
        <v>#N/A</v>
      </c>
      <c r="DI1794" t="e">
        <f>VLOOKUP(DF1794,Sheet2!$E$2:$I$222,5,FALSE)</f>
        <v>#N/A</v>
      </c>
    </row>
    <row r="1795" spans="1:113" x14ac:dyDescent="0.25">
      <c r="A1795">
        <v>1867</v>
      </c>
      <c r="C1795">
        <v>15280</v>
      </c>
      <c r="D1795">
        <v>5280</v>
      </c>
      <c r="E1795">
        <v>37.80057</v>
      </c>
      <c r="F1795">
        <v>-122.43101</v>
      </c>
      <c r="G1795" t="s">
        <v>1305</v>
      </c>
      <c r="H1795" t="s">
        <v>3732</v>
      </c>
      <c r="I1795" t="s">
        <v>4917</v>
      </c>
      <c r="J1795" t="s">
        <v>4948</v>
      </c>
      <c r="Q1795" t="s">
        <v>5924</v>
      </c>
      <c r="S1795" t="s">
        <v>6372</v>
      </c>
      <c r="W1795">
        <f t="shared" si="28"/>
        <v>2</v>
      </c>
      <c r="X1795" t="s">
        <v>6806</v>
      </c>
      <c r="Y1795" t="s">
        <v>6885</v>
      </c>
      <c r="AA1795" t="e">
        <f>VLOOKUP($Z1795,Sheet2!$E$2:$I$222,3,FALSE)</f>
        <v>#N/A</v>
      </c>
      <c r="AB1795" t="e">
        <f>VLOOKUP($Z1795,Sheet2!$E$2:$I$222,4,FALSE)</f>
        <v>#N/A</v>
      </c>
      <c r="AC1795" t="e">
        <f>VLOOKUP($Z1795,Sheet2!$E$2:$I$222,5,FALSE)</f>
        <v>#N/A</v>
      </c>
      <c r="AE1795" t="s">
        <v>6810</v>
      </c>
      <c r="AF1795" t="s">
        <v>6885</v>
      </c>
      <c r="AH1795" t="e">
        <f>VLOOKUP(AG1795,Sheet2!$E$2:$I$222,3,FALSE)</f>
        <v>#N/A</v>
      </c>
      <c r="AI1795" t="e">
        <f>VLOOKUP(AG1795,Sheet2!$E$2:$I$222,4,FALSE)</f>
        <v>#N/A</v>
      </c>
      <c r="AJ1795" t="e">
        <f>VLOOKUP(AG1795,Sheet2!$E$2:$I$222,5,FALSE)</f>
        <v>#N/A</v>
      </c>
      <c r="AK1795"/>
      <c r="AO1795" t="e">
        <f>VLOOKUP(AN1795,Sheet2!$E$2:$I$222,3,FALSE)</f>
        <v>#N/A</v>
      </c>
      <c r="AP1795" t="e">
        <f>VLOOKUP(AN1795,Sheet2!$E$2:$I$222,4,FALSE)</f>
        <v>#N/A</v>
      </c>
      <c r="AQ1795" t="e">
        <f>VLOOKUP(AN1795,Sheet2!$E$2:$I$222,5,FALSE)</f>
        <v>#N/A</v>
      </c>
      <c r="AR1795"/>
      <c r="AV1795" t="e">
        <f>VLOOKUP(AU1795,Sheet2!$E$2:$I$222,3,FALSE)</f>
        <v>#N/A</v>
      </c>
      <c r="AW1795" t="e">
        <f>VLOOKUP(AU1795,Sheet2!$E$2:$I$222,4,FALSE)</f>
        <v>#N/A</v>
      </c>
      <c r="AX1795" t="e">
        <f>VLOOKUP(AU1795,Sheet2!$E$2:$I$222,5,FALSE)</f>
        <v>#N/A</v>
      </c>
      <c r="AY1795"/>
      <c r="BC1795" t="e">
        <f>VLOOKUP(BB1795,Sheet2!$E$2:$I$222,3,FALSE)</f>
        <v>#N/A</v>
      </c>
      <c r="BD1795" t="e">
        <f>VLOOKUP(BB1795,Sheet2!$E$2:$I$222,4,FALSE)</f>
        <v>#N/A</v>
      </c>
      <c r="BE1795" t="e">
        <f>VLOOKUP(BB1795,Sheet2!$E$2:$I$222,5,FALSE)</f>
        <v>#N/A</v>
      </c>
      <c r="BF1795"/>
      <c r="BJ1795" t="e">
        <f>VLOOKUP(BI1795,Sheet2!$E$2:$I$222,3,FALSE)</f>
        <v>#N/A</v>
      </c>
      <c r="BK1795" t="e">
        <f>VLOOKUP(BI1795,Sheet2!$E$2:$I$222,4,FALSE)</f>
        <v>#N/A</v>
      </c>
      <c r="BL1795" t="e">
        <f>VLOOKUP(BI1795,Sheet2!$E$2:$I$222,5,FALSE)</f>
        <v>#N/A</v>
      </c>
      <c r="BM1795"/>
      <c r="BQ1795" t="e">
        <f>VLOOKUP(BP1795,Sheet2!$E$2:$I$222,3,FALSE)</f>
        <v>#N/A</v>
      </c>
      <c r="BR1795" t="e">
        <f>VLOOKUP(BP1795,Sheet2!$E$2:$I$222,4,FALSE)</f>
        <v>#N/A</v>
      </c>
      <c r="BS1795" t="e">
        <f>VLOOKUP(BP1795,Sheet2!$E$2:$I$222,5,FALSE)</f>
        <v>#N/A</v>
      </c>
      <c r="BT1795"/>
      <c r="BX1795" t="e">
        <f>VLOOKUP(BW1795,Sheet2!$E$2:$I$222,3,FALSE)</f>
        <v>#N/A</v>
      </c>
      <c r="BY1795" t="e">
        <f>VLOOKUP(BW1795,Sheet2!$E$2:$I$222,4,FALSE)</f>
        <v>#N/A</v>
      </c>
      <c r="BZ1795" t="e">
        <f>VLOOKUP(BW1795,Sheet2!$E$2:$I$222,5,FALSE)</f>
        <v>#N/A</v>
      </c>
      <c r="CA1795"/>
      <c r="CE1795" t="e">
        <f>VLOOKUP(CD1795,Sheet2!$E$2:$I$222,3,FALSE)</f>
        <v>#N/A</v>
      </c>
      <c r="CF1795" t="e">
        <f>VLOOKUP(CD1795,Sheet2!$E$2:$I$222,4,FALSE)</f>
        <v>#N/A</v>
      </c>
      <c r="CG1795" t="e">
        <f>VLOOKUP(CD1795,Sheet2!$E$2:$I$222,5,FALSE)</f>
        <v>#N/A</v>
      </c>
      <c r="CH1795"/>
      <c r="CL1795" t="e">
        <f>VLOOKUP(CK1795,Sheet2!$E$2:$I$222,3,FALSE)</f>
        <v>#N/A</v>
      </c>
      <c r="CM1795" t="e">
        <f>VLOOKUP(CK1795,Sheet2!$E$2:$I$222,4,FALSE)</f>
        <v>#N/A</v>
      </c>
      <c r="CN1795" t="e">
        <f>VLOOKUP(CK1795,Sheet2!$E$2:$I$222,5,FALSE)</f>
        <v>#N/A</v>
      </c>
      <c r="CO1795"/>
      <c r="CS1795" t="e">
        <f>VLOOKUP(CR1795,Sheet2!$E$2:$I$222,3,FALSE)</f>
        <v>#N/A</v>
      </c>
      <c r="CT1795" t="e">
        <f>VLOOKUP(CR1795,Sheet2!$E$2:$I$222,4,FALSE)</f>
        <v>#N/A</v>
      </c>
      <c r="CU1795" t="e">
        <f>VLOOKUP(CR1795,Sheet2!$E$2:$I$222,5,FALSE)</f>
        <v>#N/A</v>
      </c>
      <c r="CV1795"/>
      <c r="CZ1795" t="e">
        <f>VLOOKUP(CY1795,Sheet2!$E$2:$I$222,3,FALSE)</f>
        <v>#N/A</v>
      </c>
      <c r="DA1795" t="e">
        <f>VLOOKUP(CY1795,Sheet2!$E$2:$I$222,4,FALSE)</f>
        <v>#N/A</v>
      </c>
      <c r="DB1795" t="e">
        <f>VLOOKUP(CY1795,Sheet2!$E$2:$I$222,5,FALSE)</f>
        <v>#N/A</v>
      </c>
      <c r="DC1795"/>
      <c r="DG1795" t="e">
        <f>VLOOKUP(DF1795,Sheet2!$E$2:$I$222,3,FALSE)</f>
        <v>#N/A</v>
      </c>
      <c r="DH1795" t="e">
        <f>VLOOKUP(DF1795,Sheet2!$E$2:$I$222,4,FALSE)</f>
        <v>#N/A</v>
      </c>
      <c r="DI1795" t="e">
        <f>VLOOKUP(DF1795,Sheet2!$E$2:$I$222,5,FALSE)</f>
        <v>#N/A</v>
      </c>
    </row>
    <row r="1796" spans="1:113" x14ac:dyDescent="0.25">
      <c r="A1796">
        <v>1868</v>
      </c>
      <c r="C1796">
        <v>15281</v>
      </c>
      <c r="D1796">
        <v>5281</v>
      </c>
      <c r="E1796">
        <v>37.800370000000001</v>
      </c>
      <c r="F1796">
        <v>-122.43120999999999</v>
      </c>
      <c r="G1796" t="s">
        <v>1305</v>
      </c>
      <c r="H1796" t="s">
        <v>3732</v>
      </c>
      <c r="I1796" t="s">
        <v>4918</v>
      </c>
      <c r="J1796" t="s">
        <v>4947</v>
      </c>
      <c r="Q1796" t="s">
        <v>5924</v>
      </c>
      <c r="S1796" t="s">
        <v>6373</v>
      </c>
      <c r="W1796">
        <f t="shared" si="28"/>
        <v>2</v>
      </c>
      <c r="X1796" t="s">
        <v>6806</v>
      </c>
      <c r="Y1796" t="s">
        <v>6887</v>
      </c>
      <c r="AA1796" t="e">
        <f>VLOOKUP($Z1796,Sheet2!$E$2:$I$222,3,FALSE)</f>
        <v>#N/A</v>
      </c>
      <c r="AB1796" t="e">
        <f>VLOOKUP($Z1796,Sheet2!$E$2:$I$222,4,FALSE)</f>
        <v>#N/A</v>
      </c>
      <c r="AC1796" t="e">
        <f>VLOOKUP($Z1796,Sheet2!$E$2:$I$222,5,FALSE)</f>
        <v>#N/A</v>
      </c>
      <c r="AE1796" t="s">
        <v>6810</v>
      </c>
      <c r="AF1796" t="s">
        <v>6887</v>
      </c>
      <c r="AH1796" t="e">
        <f>VLOOKUP(AG1796,Sheet2!$E$2:$I$222,3,FALSE)</f>
        <v>#N/A</v>
      </c>
      <c r="AI1796" t="e">
        <f>VLOOKUP(AG1796,Sheet2!$E$2:$I$222,4,FALSE)</f>
        <v>#N/A</v>
      </c>
      <c r="AJ1796" t="e">
        <f>VLOOKUP(AG1796,Sheet2!$E$2:$I$222,5,FALSE)</f>
        <v>#N/A</v>
      </c>
      <c r="AK1796"/>
      <c r="AO1796" t="e">
        <f>VLOOKUP(AN1796,Sheet2!$E$2:$I$222,3,FALSE)</f>
        <v>#N/A</v>
      </c>
      <c r="AP1796" t="e">
        <f>VLOOKUP(AN1796,Sheet2!$E$2:$I$222,4,FALSE)</f>
        <v>#N/A</v>
      </c>
      <c r="AQ1796" t="e">
        <f>VLOOKUP(AN1796,Sheet2!$E$2:$I$222,5,FALSE)</f>
        <v>#N/A</v>
      </c>
      <c r="AR1796"/>
      <c r="AV1796" t="e">
        <f>VLOOKUP(AU1796,Sheet2!$E$2:$I$222,3,FALSE)</f>
        <v>#N/A</v>
      </c>
      <c r="AW1796" t="e">
        <f>VLOOKUP(AU1796,Sheet2!$E$2:$I$222,4,FALSE)</f>
        <v>#N/A</v>
      </c>
      <c r="AX1796" t="e">
        <f>VLOOKUP(AU1796,Sheet2!$E$2:$I$222,5,FALSE)</f>
        <v>#N/A</v>
      </c>
      <c r="AY1796"/>
      <c r="BC1796" t="e">
        <f>VLOOKUP(BB1796,Sheet2!$E$2:$I$222,3,FALSE)</f>
        <v>#N/A</v>
      </c>
      <c r="BD1796" t="e">
        <f>VLOOKUP(BB1796,Sheet2!$E$2:$I$222,4,FALSE)</f>
        <v>#N/A</v>
      </c>
      <c r="BE1796" t="e">
        <f>VLOOKUP(BB1796,Sheet2!$E$2:$I$222,5,FALSE)</f>
        <v>#N/A</v>
      </c>
      <c r="BF1796"/>
      <c r="BJ1796" t="e">
        <f>VLOOKUP(BI1796,Sheet2!$E$2:$I$222,3,FALSE)</f>
        <v>#N/A</v>
      </c>
      <c r="BK1796" t="e">
        <f>VLOOKUP(BI1796,Sheet2!$E$2:$I$222,4,FALSE)</f>
        <v>#N/A</v>
      </c>
      <c r="BL1796" t="e">
        <f>VLOOKUP(BI1796,Sheet2!$E$2:$I$222,5,FALSE)</f>
        <v>#N/A</v>
      </c>
      <c r="BM1796"/>
      <c r="BQ1796" t="e">
        <f>VLOOKUP(BP1796,Sheet2!$E$2:$I$222,3,FALSE)</f>
        <v>#N/A</v>
      </c>
      <c r="BR1796" t="e">
        <f>VLOOKUP(BP1796,Sheet2!$E$2:$I$222,4,FALSE)</f>
        <v>#N/A</v>
      </c>
      <c r="BS1796" t="e">
        <f>VLOOKUP(BP1796,Sheet2!$E$2:$I$222,5,FALSE)</f>
        <v>#N/A</v>
      </c>
      <c r="BT1796"/>
      <c r="BX1796" t="e">
        <f>VLOOKUP(BW1796,Sheet2!$E$2:$I$222,3,FALSE)</f>
        <v>#N/A</v>
      </c>
      <c r="BY1796" t="e">
        <f>VLOOKUP(BW1796,Sheet2!$E$2:$I$222,4,FALSE)</f>
        <v>#N/A</v>
      </c>
      <c r="BZ1796" t="e">
        <f>VLOOKUP(BW1796,Sheet2!$E$2:$I$222,5,FALSE)</f>
        <v>#N/A</v>
      </c>
      <c r="CA1796"/>
      <c r="CE1796" t="e">
        <f>VLOOKUP(CD1796,Sheet2!$E$2:$I$222,3,FALSE)</f>
        <v>#N/A</v>
      </c>
      <c r="CF1796" t="e">
        <f>VLOOKUP(CD1796,Sheet2!$E$2:$I$222,4,FALSE)</f>
        <v>#N/A</v>
      </c>
      <c r="CG1796" t="e">
        <f>VLOOKUP(CD1796,Sheet2!$E$2:$I$222,5,FALSE)</f>
        <v>#N/A</v>
      </c>
      <c r="CH1796"/>
      <c r="CL1796" t="e">
        <f>VLOOKUP(CK1796,Sheet2!$E$2:$I$222,3,FALSE)</f>
        <v>#N/A</v>
      </c>
      <c r="CM1796" t="e">
        <f>VLOOKUP(CK1796,Sheet2!$E$2:$I$222,4,FALSE)</f>
        <v>#N/A</v>
      </c>
      <c r="CN1796" t="e">
        <f>VLOOKUP(CK1796,Sheet2!$E$2:$I$222,5,FALSE)</f>
        <v>#N/A</v>
      </c>
      <c r="CO1796"/>
      <c r="CS1796" t="e">
        <f>VLOOKUP(CR1796,Sheet2!$E$2:$I$222,3,FALSE)</f>
        <v>#N/A</v>
      </c>
      <c r="CT1796" t="e">
        <f>VLOOKUP(CR1796,Sheet2!$E$2:$I$222,4,FALSE)</f>
        <v>#N/A</v>
      </c>
      <c r="CU1796" t="e">
        <f>VLOOKUP(CR1796,Sheet2!$E$2:$I$222,5,FALSE)</f>
        <v>#N/A</v>
      </c>
      <c r="CV1796"/>
      <c r="CZ1796" t="e">
        <f>VLOOKUP(CY1796,Sheet2!$E$2:$I$222,3,FALSE)</f>
        <v>#N/A</v>
      </c>
      <c r="DA1796" t="e">
        <f>VLOOKUP(CY1796,Sheet2!$E$2:$I$222,4,FALSE)</f>
        <v>#N/A</v>
      </c>
      <c r="DB1796" t="e">
        <f>VLOOKUP(CY1796,Sheet2!$E$2:$I$222,5,FALSE)</f>
        <v>#N/A</v>
      </c>
      <c r="DC1796"/>
      <c r="DG1796" t="e">
        <f>VLOOKUP(DF1796,Sheet2!$E$2:$I$222,3,FALSE)</f>
        <v>#N/A</v>
      </c>
      <c r="DH1796" t="e">
        <f>VLOOKUP(DF1796,Sheet2!$E$2:$I$222,4,FALSE)</f>
        <v>#N/A</v>
      </c>
      <c r="DI1796" t="e">
        <f>VLOOKUP(DF1796,Sheet2!$E$2:$I$222,5,FALSE)</f>
        <v>#N/A</v>
      </c>
    </row>
    <row r="1797" spans="1:113" x14ac:dyDescent="0.25">
      <c r="A1797">
        <v>1869</v>
      </c>
      <c r="C1797">
        <v>15282</v>
      </c>
      <c r="D1797">
        <v>5282</v>
      </c>
      <c r="E1797">
        <v>37.79853</v>
      </c>
      <c r="F1797">
        <v>-122.44716</v>
      </c>
      <c r="G1797" t="s">
        <v>1306</v>
      </c>
      <c r="H1797" t="s">
        <v>3733</v>
      </c>
      <c r="I1797" t="s">
        <v>4917</v>
      </c>
      <c r="J1797" t="s">
        <v>4946</v>
      </c>
      <c r="K1797" t="s">
        <v>4979</v>
      </c>
      <c r="N1797" t="s">
        <v>5550</v>
      </c>
      <c r="Q1797" t="s">
        <v>5924</v>
      </c>
      <c r="R1797">
        <v>860</v>
      </c>
      <c r="S1797" t="s">
        <v>6174</v>
      </c>
      <c r="T1797" t="s">
        <v>6743</v>
      </c>
      <c r="W1797">
        <f t="shared" si="28"/>
        <v>1</v>
      </c>
      <c r="X1797" t="s">
        <v>6834</v>
      </c>
      <c r="Y1797" t="s">
        <v>6887</v>
      </c>
      <c r="AA1797" t="e">
        <f>VLOOKUP($Z1797,Sheet2!$E$2:$I$222,3,FALSE)</f>
        <v>#N/A</v>
      </c>
      <c r="AB1797" t="e">
        <f>VLOOKUP($Z1797,Sheet2!$E$2:$I$222,4,FALSE)</f>
        <v>#N/A</v>
      </c>
      <c r="AC1797" t="e">
        <f>VLOOKUP($Z1797,Sheet2!$E$2:$I$222,5,FALSE)</f>
        <v>#N/A</v>
      </c>
      <c r="AH1797" t="e">
        <f>VLOOKUP(AG1797,Sheet2!$E$2:$I$222,3,FALSE)</f>
        <v>#N/A</v>
      </c>
      <c r="AI1797" t="e">
        <f>VLOOKUP(AG1797,Sheet2!$E$2:$I$222,4,FALSE)</f>
        <v>#N/A</v>
      </c>
      <c r="AJ1797" t="e">
        <f>VLOOKUP(AG1797,Sheet2!$E$2:$I$222,5,FALSE)</f>
        <v>#N/A</v>
      </c>
      <c r="AK1797"/>
      <c r="AO1797" t="e">
        <f>VLOOKUP(AN1797,Sheet2!$E$2:$I$222,3,FALSE)</f>
        <v>#N/A</v>
      </c>
      <c r="AP1797" t="e">
        <f>VLOOKUP(AN1797,Sheet2!$E$2:$I$222,4,FALSE)</f>
        <v>#N/A</v>
      </c>
      <c r="AQ1797" t="e">
        <f>VLOOKUP(AN1797,Sheet2!$E$2:$I$222,5,FALSE)</f>
        <v>#N/A</v>
      </c>
      <c r="AR1797"/>
      <c r="AV1797" t="e">
        <f>VLOOKUP(AU1797,Sheet2!$E$2:$I$222,3,FALSE)</f>
        <v>#N/A</v>
      </c>
      <c r="AW1797" t="e">
        <f>VLOOKUP(AU1797,Sheet2!$E$2:$I$222,4,FALSE)</f>
        <v>#N/A</v>
      </c>
      <c r="AX1797" t="e">
        <f>VLOOKUP(AU1797,Sheet2!$E$2:$I$222,5,FALSE)</f>
        <v>#N/A</v>
      </c>
      <c r="AY1797"/>
      <c r="BC1797" t="e">
        <f>VLOOKUP(BB1797,Sheet2!$E$2:$I$222,3,FALSE)</f>
        <v>#N/A</v>
      </c>
      <c r="BD1797" t="e">
        <f>VLOOKUP(BB1797,Sheet2!$E$2:$I$222,4,FALSE)</f>
        <v>#N/A</v>
      </c>
      <c r="BE1797" t="e">
        <f>VLOOKUP(BB1797,Sheet2!$E$2:$I$222,5,FALSE)</f>
        <v>#N/A</v>
      </c>
      <c r="BF1797"/>
      <c r="BJ1797" t="e">
        <f>VLOOKUP(BI1797,Sheet2!$E$2:$I$222,3,FALSE)</f>
        <v>#N/A</v>
      </c>
      <c r="BK1797" t="e">
        <f>VLOOKUP(BI1797,Sheet2!$E$2:$I$222,4,FALSE)</f>
        <v>#N/A</v>
      </c>
      <c r="BL1797" t="e">
        <f>VLOOKUP(BI1797,Sheet2!$E$2:$I$222,5,FALSE)</f>
        <v>#N/A</v>
      </c>
      <c r="BM1797"/>
      <c r="BQ1797" t="e">
        <f>VLOOKUP(BP1797,Sheet2!$E$2:$I$222,3,FALSE)</f>
        <v>#N/A</v>
      </c>
      <c r="BR1797" t="e">
        <f>VLOOKUP(BP1797,Sheet2!$E$2:$I$222,4,FALSE)</f>
        <v>#N/A</v>
      </c>
      <c r="BS1797" t="e">
        <f>VLOOKUP(BP1797,Sheet2!$E$2:$I$222,5,FALSE)</f>
        <v>#N/A</v>
      </c>
      <c r="BT1797"/>
      <c r="BX1797" t="e">
        <f>VLOOKUP(BW1797,Sheet2!$E$2:$I$222,3,FALSE)</f>
        <v>#N/A</v>
      </c>
      <c r="BY1797" t="e">
        <f>VLOOKUP(BW1797,Sheet2!$E$2:$I$222,4,FALSE)</f>
        <v>#N/A</v>
      </c>
      <c r="BZ1797" t="e">
        <f>VLOOKUP(BW1797,Sheet2!$E$2:$I$222,5,FALSE)</f>
        <v>#N/A</v>
      </c>
      <c r="CA1797"/>
      <c r="CE1797" t="e">
        <f>VLOOKUP(CD1797,Sheet2!$E$2:$I$222,3,FALSE)</f>
        <v>#N/A</v>
      </c>
      <c r="CF1797" t="e">
        <f>VLOOKUP(CD1797,Sheet2!$E$2:$I$222,4,FALSE)</f>
        <v>#N/A</v>
      </c>
      <c r="CG1797" t="e">
        <f>VLOOKUP(CD1797,Sheet2!$E$2:$I$222,5,FALSE)</f>
        <v>#N/A</v>
      </c>
      <c r="CH1797"/>
      <c r="CL1797" t="e">
        <f>VLOOKUP(CK1797,Sheet2!$E$2:$I$222,3,FALSE)</f>
        <v>#N/A</v>
      </c>
      <c r="CM1797" t="e">
        <f>VLOOKUP(CK1797,Sheet2!$E$2:$I$222,4,FALSE)</f>
        <v>#N/A</v>
      </c>
      <c r="CN1797" t="e">
        <f>VLOOKUP(CK1797,Sheet2!$E$2:$I$222,5,FALSE)</f>
        <v>#N/A</v>
      </c>
      <c r="CO1797"/>
      <c r="CS1797" t="e">
        <f>VLOOKUP(CR1797,Sheet2!$E$2:$I$222,3,FALSE)</f>
        <v>#N/A</v>
      </c>
      <c r="CT1797" t="e">
        <f>VLOOKUP(CR1797,Sheet2!$E$2:$I$222,4,FALSE)</f>
        <v>#N/A</v>
      </c>
      <c r="CU1797" t="e">
        <f>VLOOKUP(CR1797,Sheet2!$E$2:$I$222,5,FALSE)</f>
        <v>#N/A</v>
      </c>
      <c r="CV1797"/>
      <c r="CZ1797" t="e">
        <f>VLOOKUP(CY1797,Sheet2!$E$2:$I$222,3,FALSE)</f>
        <v>#N/A</v>
      </c>
      <c r="DA1797" t="e">
        <f>VLOOKUP(CY1797,Sheet2!$E$2:$I$222,4,FALSE)</f>
        <v>#N/A</v>
      </c>
      <c r="DB1797" t="e">
        <f>VLOOKUP(CY1797,Sheet2!$E$2:$I$222,5,FALSE)</f>
        <v>#N/A</v>
      </c>
      <c r="DC1797"/>
      <c r="DG1797" t="e">
        <f>VLOOKUP(DF1797,Sheet2!$E$2:$I$222,3,FALSE)</f>
        <v>#N/A</v>
      </c>
      <c r="DH1797" t="e">
        <f>VLOOKUP(DF1797,Sheet2!$E$2:$I$222,4,FALSE)</f>
        <v>#N/A</v>
      </c>
      <c r="DI1797" t="e">
        <f>VLOOKUP(DF1797,Sheet2!$E$2:$I$222,5,FALSE)</f>
        <v>#N/A</v>
      </c>
    </row>
    <row r="1798" spans="1:113" x14ac:dyDescent="0.25">
      <c r="A1798">
        <v>1870</v>
      </c>
      <c r="C1798">
        <v>15283</v>
      </c>
      <c r="D1798">
        <v>5283</v>
      </c>
      <c r="E1798">
        <v>37.798439999999999</v>
      </c>
      <c r="F1798">
        <v>-122.44696</v>
      </c>
      <c r="G1798" t="s">
        <v>1307</v>
      </c>
      <c r="H1798" t="s">
        <v>3734</v>
      </c>
      <c r="I1798" t="s">
        <v>4916</v>
      </c>
      <c r="J1798" t="s">
        <v>4947</v>
      </c>
      <c r="Q1798" t="s">
        <v>5924</v>
      </c>
      <c r="S1798" t="s">
        <v>6150</v>
      </c>
      <c r="W1798">
        <f t="shared" si="28"/>
        <v>1</v>
      </c>
      <c r="X1798" t="s">
        <v>6834</v>
      </c>
      <c r="Y1798" t="s">
        <v>6885</v>
      </c>
      <c r="AA1798" t="e">
        <f>VLOOKUP($Z1798,Sheet2!$E$2:$I$222,3,FALSE)</f>
        <v>#N/A</v>
      </c>
      <c r="AB1798" t="e">
        <f>VLOOKUP($Z1798,Sheet2!$E$2:$I$222,4,FALSE)</f>
        <v>#N/A</v>
      </c>
      <c r="AC1798" t="e">
        <f>VLOOKUP($Z1798,Sheet2!$E$2:$I$222,5,FALSE)</f>
        <v>#N/A</v>
      </c>
      <c r="AH1798" t="e">
        <f>VLOOKUP(AG1798,Sheet2!$E$2:$I$222,3,FALSE)</f>
        <v>#N/A</v>
      </c>
      <c r="AI1798" t="e">
        <f>VLOOKUP(AG1798,Sheet2!$E$2:$I$222,4,FALSE)</f>
        <v>#N/A</v>
      </c>
      <c r="AJ1798" t="e">
        <f>VLOOKUP(AG1798,Sheet2!$E$2:$I$222,5,FALSE)</f>
        <v>#N/A</v>
      </c>
      <c r="AK1798"/>
      <c r="AO1798" t="e">
        <f>VLOOKUP(AN1798,Sheet2!$E$2:$I$222,3,FALSE)</f>
        <v>#N/A</v>
      </c>
      <c r="AP1798" t="e">
        <f>VLOOKUP(AN1798,Sheet2!$E$2:$I$222,4,FALSE)</f>
        <v>#N/A</v>
      </c>
      <c r="AQ1798" t="e">
        <f>VLOOKUP(AN1798,Sheet2!$E$2:$I$222,5,FALSE)</f>
        <v>#N/A</v>
      </c>
      <c r="AR1798"/>
      <c r="AV1798" t="e">
        <f>VLOOKUP(AU1798,Sheet2!$E$2:$I$222,3,FALSE)</f>
        <v>#N/A</v>
      </c>
      <c r="AW1798" t="e">
        <f>VLOOKUP(AU1798,Sheet2!$E$2:$I$222,4,FALSE)</f>
        <v>#N/A</v>
      </c>
      <c r="AX1798" t="e">
        <f>VLOOKUP(AU1798,Sheet2!$E$2:$I$222,5,FALSE)</f>
        <v>#N/A</v>
      </c>
      <c r="AY1798"/>
      <c r="BC1798" t="e">
        <f>VLOOKUP(BB1798,Sheet2!$E$2:$I$222,3,FALSE)</f>
        <v>#N/A</v>
      </c>
      <c r="BD1798" t="e">
        <f>VLOOKUP(BB1798,Sheet2!$E$2:$I$222,4,FALSE)</f>
        <v>#N/A</v>
      </c>
      <c r="BE1798" t="e">
        <f>VLOOKUP(BB1798,Sheet2!$E$2:$I$222,5,FALSE)</f>
        <v>#N/A</v>
      </c>
      <c r="BF1798"/>
      <c r="BJ1798" t="e">
        <f>VLOOKUP(BI1798,Sheet2!$E$2:$I$222,3,FALSE)</f>
        <v>#N/A</v>
      </c>
      <c r="BK1798" t="e">
        <f>VLOOKUP(BI1798,Sheet2!$E$2:$I$222,4,FALSE)</f>
        <v>#N/A</v>
      </c>
      <c r="BL1798" t="e">
        <f>VLOOKUP(BI1798,Sheet2!$E$2:$I$222,5,FALSE)</f>
        <v>#N/A</v>
      </c>
      <c r="BM1798"/>
      <c r="BQ1798" t="e">
        <f>VLOOKUP(BP1798,Sheet2!$E$2:$I$222,3,FALSE)</f>
        <v>#N/A</v>
      </c>
      <c r="BR1798" t="e">
        <f>VLOOKUP(BP1798,Sheet2!$E$2:$I$222,4,FALSE)</f>
        <v>#N/A</v>
      </c>
      <c r="BS1798" t="e">
        <f>VLOOKUP(BP1798,Sheet2!$E$2:$I$222,5,FALSE)</f>
        <v>#N/A</v>
      </c>
      <c r="BT1798"/>
      <c r="BX1798" t="e">
        <f>VLOOKUP(BW1798,Sheet2!$E$2:$I$222,3,FALSE)</f>
        <v>#N/A</v>
      </c>
      <c r="BY1798" t="e">
        <f>VLOOKUP(BW1798,Sheet2!$E$2:$I$222,4,FALSE)</f>
        <v>#N/A</v>
      </c>
      <c r="BZ1798" t="e">
        <f>VLOOKUP(BW1798,Sheet2!$E$2:$I$222,5,FALSE)</f>
        <v>#N/A</v>
      </c>
      <c r="CA1798"/>
      <c r="CE1798" t="e">
        <f>VLOOKUP(CD1798,Sheet2!$E$2:$I$222,3,FALSE)</f>
        <v>#N/A</v>
      </c>
      <c r="CF1798" t="e">
        <f>VLOOKUP(CD1798,Sheet2!$E$2:$I$222,4,FALSE)</f>
        <v>#N/A</v>
      </c>
      <c r="CG1798" t="e">
        <f>VLOOKUP(CD1798,Sheet2!$E$2:$I$222,5,FALSE)</f>
        <v>#N/A</v>
      </c>
      <c r="CH1798"/>
      <c r="CL1798" t="e">
        <f>VLOOKUP(CK1798,Sheet2!$E$2:$I$222,3,FALSE)</f>
        <v>#N/A</v>
      </c>
      <c r="CM1798" t="e">
        <f>VLOOKUP(CK1798,Sheet2!$E$2:$I$222,4,FALSE)</f>
        <v>#N/A</v>
      </c>
      <c r="CN1798" t="e">
        <f>VLOOKUP(CK1798,Sheet2!$E$2:$I$222,5,FALSE)</f>
        <v>#N/A</v>
      </c>
      <c r="CO1798"/>
      <c r="CS1798" t="e">
        <f>VLOOKUP(CR1798,Sheet2!$E$2:$I$222,3,FALSE)</f>
        <v>#N/A</v>
      </c>
      <c r="CT1798" t="e">
        <f>VLOOKUP(CR1798,Sheet2!$E$2:$I$222,4,FALSE)</f>
        <v>#N/A</v>
      </c>
      <c r="CU1798" t="e">
        <f>VLOOKUP(CR1798,Sheet2!$E$2:$I$222,5,FALSE)</f>
        <v>#N/A</v>
      </c>
      <c r="CV1798"/>
      <c r="CZ1798" t="e">
        <f>VLOOKUP(CY1798,Sheet2!$E$2:$I$222,3,FALSE)</f>
        <v>#N/A</v>
      </c>
      <c r="DA1798" t="e">
        <f>VLOOKUP(CY1798,Sheet2!$E$2:$I$222,4,FALSE)</f>
        <v>#N/A</v>
      </c>
      <c r="DB1798" t="e">
        <f>VLOOKUP(CY1798,Sheet2!$E$2:$I$222,5,FALSE)</f>
        <v>#N/A</v>
      </c>
      <c r="DC1798"/>
      <c r="DG1798" t="e">
        <f>VLOOKUP(DF1798,Sheet2!$E$2:$I$222,3,FALSE)</f>
        <v>#N/A</v>
      </c>
      <c r="DH1798" t="e">
        <f>VLOOKUP(DF1798,Sheet2!$E$2:$I$222,4,FALSE)</f>
        <v>#N/A</v>
      </c>
      <c r="DI1798" t="e">
        <f>VLOOKUP(DF1798,Sheet2!$E$2:$I$222,5,FALSE)</f>
        <v>#N/A</v>
      </c>
    </row>
    <row r="1799" spans="1:113" x14ac:dyDescent="0.25">
      <c r="A1799">
        <v>1871</v>
      </c>
      <c r="C1799">
        <v>15284</v>
      </c>
      <c r="D1799">
        <v>5284</v>
      </c>
      <c r="E1799">
        <v>37.79954</v>
      </c>
      <c r="F1799">
        <v>-122.43921</v>
      </c>
      <c r="G1799" t="s">
        <v>1308</v>
      </c>
      <c r="H1799" t="s">
        <v>3735</v>
      </c>
      <c r="I1799" t="s">
        <v>4918</v>
      </c>
      <c r="J1799" t="s">
        <v>4946</v>
      </c>
      <c r="K1799" t="s">
        <v>4990</v>
      </c>
      <c r="P1799" t="s">
        <v>5267</v>
      </c>
      <c r="Q1799" t="s">
        <v>5924</v>
      </c>
      <c r="S1799" t="s">
        <v>6366</v>
      </c>
      <c r="W1799">
        <f t="shared" si="28"/>
        <v>3</v>
      </c>
      <c r="X1799" t="s">
        <v>6806</v>
      </c>
      <c r="Y1799" t="s">
        <v>6885</v>
      </c>
      <c r="AA1799" t="e">
        <f>VLOOKUP($Z1799,Sheet2!$E$2:$I$222,3,FALSE)</f>
        <v>#N/A</v>
      </c>
      <c r="AB1799" t="e">
        <f>VLOOKUP($Z1799,Sheet2!$E$2:$I$222,4,FALSE)</f>
        <v>#N/A</v>
      </c>
      <c r="AC1799" t="e">
        <f>VLOOKUP($Z1799,Sheet2!$E$2:$I$222,5,FALSE)</f>
        <v>#N/A</v>
      </c>
      <c r="AE1799" t="s">
        <v>6834</v>
      </c>
      <c r="AF1799" t="s">
        <v>6885</v>
      </c>
      <c r="AH1799" t="e">
        <f>VLOOKUP(AG1799,Sheet2!$E$2:$I$222,3,FALSE)</f>
        <v>#N/A</v>
      </c>
      <c r="AI1799" t="e">
        <f>VLOOKUP(AG1799,Sheet2!$E$2:$I$222,4,FALSE)</f>
        <v>#N/A</v>
      </c>
      <c r="AJ1799" t="e">
        <f>VLOOKUP(AG1799,Sheet2!$E$2:$I$222,5,FALSE)</f>
        <v>#N/A</v>
      </c>
      <c r="AK1799"/>
      <c r="AL1799" t="s">
        <v>6810</v>
      </c>
      <c r="AM1799" t="s">
        <v>6887</v>
      </c>
      <c r="AO1799" t="e">
        <f>VLOOKUP(AN1799,Sheet2!$E$2:$I$222,3,FALSE)</f>
        <v>#N/A</v>
      </c>
      <c r="AP1799" t="e">
        <f>VLOOKUP(AN1799,Sheet2!$E$2:$I$222,4,FALSE)</f>
        <v>#N/A</v>
      </c>
      <c r="AQ1799" t="e">
        <f>VLOOKUP(AN1799,Sheet2!$E$2:$I$222,5,FALSE)</f>
        <v>#N/A</v>
      </c>
      <c r="AR1799"/>
      <c r="AV1799" t="e">
        <f>VLOOKUP(AU1799,Sheet2!$E$2:$I$222,3,FALSE)</f>
        <v>#N/A</v>
      </c>
      <c r="AW1799" t="e">
        <f>VLOOKUP(AU1799,Sheet2!$E$2:$I$222,4,FALSE)</f>
        <v>#N/A</v>
      </c>
      <c r="AX1799" t="e">
        <f>VLOOKUP(AU1799,Sheet2!$E$2:$I$222,5,FALSE)</f>
        <v>#N/A</v>
      </c>
      <c r="AY1799"/>
      <c r="BC1799" t="e">
        <f>VLOOKUP(BB1799,Sheet2!$E$2:$I$222,3,FALSE)</f>
        <v>#N/A</v>
      </c>
      <c r="BD1799" t="e">
        <f>VLOOKUP(BB1799,Sheet2!$E$2:$I$222,4,FALSE)</f>
        <v>#N/A</v>
      </c>
      <c r="BE1799" t="e">
        <f>VLOOKUP(BB1799,Sheet2!$E$2:$I$222,5,FALSE)</f>
        <v>#N/A</v>
      </c>
      <c r="BF1799"/>
      <c r="BJ1799" t="e">
        <f>VLOOKUP(BI1799,Sheet2!$E$2:$I$222,3,FALSE)</f>
        <v>#N/A</v>
      </c>
      <c r="BK1799" t="e">
        <f>VLOOKUP(BI1799,Sheet2!$E$2:$I$222,4,FALSE)</f>
        <v>#N/A</v>
      </c>
      <c r="BL1799" t="e">
        <f>VLOOKUP(BI1799,Sheet2!$E$2:$I$222,5,FALSE)</f>
        <v>#N/A</v>
      </c>
      <c r="BM1799"/>
      <c r="BQ1799" t="e">
        <f>VLOOKUP(BP1799,Sheet2!$E$2:$I$222,3,FALSE)</f>
        <v>#N/A</v>
      </c>
      <c r="BR1799" t="e">
        <f>VLOOKUP(BP1799,Sheet2!$E$2:$I$222,4,FALSE)</f>
        <v>#N/A</v>
      </c>
      <c r="BS1799" t="e">
        <f>VLOOKUP(BP1799,Sheet2!$E$2:$I$222,5,FALSE)</f>
        <v>#N/A</v>
      </c>
      <c r="BT1799"/>
      <c r="BX1799" t="e">
        <f>VLOOKUP(BW1799,Sheet2!$E$2:$I$222,3,FALSE)</f>
        <v>#N/A</v>
      </c>
      <c r="BY1799" t="e">
        <f>VLOOKUP(BW1799,Sheet2!$E$2:$I$222,4,FALSE)</f>
        <v>#N/A</v>
      </c>
      <c r="BZ1799" t="e">
        <f>VLOOKUP(BW1799,Sheet2!$E$2:$I$222,5,FALSE)</f>
        <v>#N/A</v>
      </c>
      <c r="CA1799"/>
      <c r="CE1799" t="e">
        <f>VLOOKUP(CD1799,Sheet2!$E$2:$I$222,3,FALSE)</f>
        <v>#N/A</v>
      </c>
      <c r="CF1799" t="e">
        <f>VLOOKUP(CD1799,Sheet2!$E$2:$I$222,4,FALSE)</f>
        <v>#N/A</v>
      </c>
      <c r="CG1799" t="e">
        <f>VLOOKUP(CD1799,Sheet2!$E$2:$I$222,5,FALSE)</f>
        <v>#N/A</v>
      </c>
      <c r="CH1799"/>
      <c r="CL1799" t="e">
        <f>VLOOKUP(CK1799,Sheet2!$E$2:$I$222,3,FALSE)</f>
        <v>#N/A</v>
      </c>
      <c r="CM1799" t="e">
        <f>VLOOKUP(CK1799,Sheet2!$E$2:$I$222,4,FALSE)</f>
        <v>#N/A</v>
      </c>
      <c r="CN1799" t="e">
        <f>VLOOKUP(CK1799,Sheet2!$E$2:$I$222,5,FALSE)</f>
        <v>#N/A</v>
      </c>
      <c r="CO1799"/>
      <c r="CS1799" t="e">
        <f>VLOOKUP(CR1799,Sheet2!$E$2:$I$222,3,FALSE)</f>
        <v>#N/A</v>
      </c>
      <c r="CT1799" t="e">
        <f>VLOOKUP(CR1799,Sheet2!$E$2:$I$222,4,FALSE)</f>
        <v>#N/A</v>
      </c>
      <c r="CU1799" t="e">
        <f>VLOOKUP(CR1799,Sheet2!$E$2:$I$222,5,FALSE)</f>
        <v>#N/A</v>
      </c>
      <c r="CV1799"/>
      <c r="CZ1799" t="e">
        <f>VLOOKUP(CY1799,Sheet2!$E$2:$I$222,3,FALSE)</f>
        <v>#N/A</v>
      </c>
      <c r="DA1799" t="e">
        <f>VLOOKUP(CY1799,Sheet2!$E$2:$I$222,4,FALSE)</f>
        <v>#N/A</v>
      </c>
      <c r="DB1799" t="e">
        <f>VLOOKUP(CY1799,Sheet2!$E$2:$I$222,5,FALSE)</f>
        <v>#N/A</v>
      </c>
      <c r="DC1799"/>
      <c r="DG1799" t="e">
        <f>VLOOKUP(DF1799,Sheet2!$E$2:$I$222,3,FALSE)</f>
        <v>#N/A</v>
      </c>
      <c r="DH1799" t="e">
        <f>VLOOKUP(DF1799,Sheet2!$E$2:$I$222,4,FALSE)</f>
        <v>#N/A</v>
      </c>
      <c r="DI1799" t="e">
        <f>VLOOKUP(DF1799,Sheet2!$E$2:$I$222,5,FALSE)</f>
        <v>#N/A</v>
      </c>
    </row>
    <row r="1800" spans="1:113" x14ac:dyDescent="0.25">
      <c r="A1800">
        <v>1872</v>
      </c>
      <c r="C1800">
        <v>15285</v>
      </c>
      <c r="D1800">
        <v>5285</v>
      </c>
      <c r="E1800">
        <v>37.799309999999998</v>
      </c>
      <c r="F1800">
        <v>-122.43944</v>
      </c>
      <c r="G1800" t="s">
        <v>1308</v>
      </c>
      <c r="H1800" t="s">
        <v>3735</v>
      </c>
      <c r="I1800" t="s">
        <v>4917</v>
      </c>
      <c r="J1800" t="s">
        <v>4946</v>
      </c>
      <c r="K1800" t="s">
        <v>5008</v>
      </c>
      <c r="N1800" t="s">
        <v>5551</v>
      </c>
      <c r="P1800" t="s">
        <v>5267</v>
      </c>
      <c r="Q1800" t="s">
        <v>5924</v>
      </c>
      <c r="R1800">
        <v>900</v>
      </c>
      <c r="S1800" t="s">
        <v>6367</v>
      </c>
      <c r="W1800">
        <f t="shared" si="28"/>
        <v>3</v>
      </c>
      <c r="X1800" t="s">
        <v>6806</v>
      </c>
      <c r="Y1800" t="s">
        <v>6887</v>
      </c>
      <c r="AA1800" t="e">
        <f>VLOOKUP($Z1800,Sheet2!$E$2:$I$222,3,FALSE)</f>
        <v>#N/A</v>
      </c>
      <c r="AB1800" t="e">
        <f>VLOOKUP($Z1800,Sheet2!$E$2:$I$222,4,FALSE)</f>
        <v>#N/A</v>
      </c>
      <c r="AC1800" t="e">
        <f>VLOOKUP($Z1800,Sheet2!$E$2:$I$222,5,FALSE)</f>
        <v>#N/A</v>
      </c>
      <c r="AE1800" t="s">
        <v>6834</v>
      </c>
      <c r="AF1800" t="s">
        <v>6887</v>
      </c>
      <c r="AH1800" t="e">
        <f>VLOOKUP(AG1800,Sheet2!$E$2:$I$222,3,FALSE)</f>
        <v>#N/A</v>
      </c>
      <c r="AI1800" t="e">
        <f>VLOOKUP(AG1800,Sheet2!$E$2:$I$222,4,FALSE)</f>
        <v>#N/A</v>
      </c>
      <c r="AJ1800" t="e">
        <f>VLOOKUP(AG1800,Sheet2!$E$2:$I$222,5,FALSE)</f>
        <v>#N/A</v>
      </c>
      <c r="AK1800"/>
      <c r="AL1800" t="s">
        <v>6810</v>
      </c>
      <c r="AM1800" t="s">
        <v>6885</v>
      </c>
      <c r="AO1800" t="e">
        <f>VLOOKUP(AN1800,Sheet2!$E$2:$I$222,3,FALSE)</f>
        <v>#N/A</v>
      </c>
      <c r="AP1800" t="e">
        <f>VLOOKUP(AN1800,Sheet2!$E$2:$I$222,4,FALSE)</f>
        <v>#N/A</v>
      </c>
      <c r="AQ1800" t="e">
        <f>VLOOKUP(AN1800,Sheet2!$E$2:$I$222,5,FALSE)</f>
        <v>#N/A</v>
      </c>
      <c r="AR1800"/>
      <c r="AV1800" t="e">
        <f>VLOOKUP(AU1800,Sheet2!$E$2:$I$222,3,FALSE)</f>
        <v>#N/A</v>
      </c>
      <c r="AW1800" t="e">
        <f>VLOOKUP(AU1800,Sheet2!$E$2:$I$222,4,FALSE)</f>
        <v>#N/A</v>
      </c>
      <c r="AX1800" t="e">
        <f>VLOOKUP(AU1800,Sheet2!$E$2:$I$222,5,FALSE)</f>
        <v>#N/A</v>
      </c>
      <c r="AY1800"/>
      <c r="BC1800" t="e">
        <f>VLOOKUP(BB1800,Sheet2!$E$2:$I$222,3,FALSE)</f>
        <v>#N/A</v>
      </c>
      <c r="BD1800" t="e">
        <f>VLOOKUP(BB1800,Sheet2!$E$2:$I$222,4,FALSE)</f>
        <v>#N/A</v>
      </c>
      <c r="BE1800" t="e">
        <f>VLOOKUP(BB1800,Sheet2!$E$2:$I$222,5,FALSE)</f>
        <v>#N/A</v>
      </c>
      <c r="BF1800"/>
      <c r="BJ1800" t="e">
        <f>VLOOKUP(BI1800,Sheet2!$E$2:$I$222,3,FALSE)</f>
        <v>#N/A</v>
      </c>
      <c r="BK1800" t="e">
        <f>VLOOKUP(BI1800,Sheet2!$E$2:$I$222,4,FALSE)</f>
        <v>#N/A</v>
      </c>
      <c r="BL1800" t="e">
        <f>VLOOKUP(BI1800,Sheet2!$E$2:$I$222,5,FALSE)</f>
        <v>#N/A</v>
      </c>
      <c r="BM1800"/>
      <c r="BQ1800" t="e">
        <f>VLOOKUP(BP1800,Sheet2!$E$2:$I$222,3,FALSE)</f>
        <v>#N/A</v>
      </c>
      <c r="BR1800" t="e">
        <f>VLOOKUP(BP1800,Sheet2!$E$2:$I$222,4,FALSE)</f>
        <v>#N/A</v>
      </c>
      <c r="BS1800" t="e">
        <f>VLOOKUP(BP1800,Sheet2!$E$2:$I$222,5,FALSE)</f>
        <v>#N/A</v>
      </c>
      <c r="BT1800"/>
      <c r="BX1800" t="e">
        <f>VLOOKUP(BW1800,Sheet2!$E$2:$I$222,3,FALSE)</f>
        <v>#N/A</v>
      </c>
      <c r="BY1800" t="e">
        <f>VLOOKUP(BW1800,Sheet2!$E$2:$I$222,4,FALSE)</f>
        <v>#N/A</v>
      </c>
      <c r="BZ1800" t="e">
        <f>VLOOKUP(BW1800,Sheet2!$E$2:$I$222,5,FALSE)</f>
        <v>#N/A</v>
      </c>
      <c r="CA1800"/>
      <c r="CE1800" t="e">
        <f>VLOOKUP(CD1800,Sheet2!$E$2:$I$222,3,FALSE)</f>
        <v>#N/A</v>
      </c>
      <c r="CF1800" t="e">
        <f>VLOOKUP(CD1800,Sheet2!$E$2:$I$222,4,FALSE)</f>
        <v>#N/A</v>
      </c>
      <c r="CG1800" t="e">
        <f>VLOOKUP(CD1800,Sheet2!$E$2:$I$222,5,FALSE)</f>
        <v>#N/A</v>
      </c>
      <c r="CH1800"/>
      <c r="CL1800" t="e">
        <f>VLOOKUP(CK1800,Sheet2!$E$2:$I$222,3,FALSE)</f>
        <v>#N/A</v>
      </c>
      <c r="CM1800" t="e">
        <f>VLOOKUP(CK1800,Sheet2!$E$2:$I$222,4,FALSE)</f>
        <v>#N/A</v>
      </c>
      <c r="CN1800" t="e">
        <f>VLOOKUP(CK1800,Sheet2!$E$2:$I$222,5,FALSE)</f>
        <v>#N/A</v>
      </c>
      <c r="CO1800"/>
      <c r="CS1800" t="e">
        <f>VLOOKUP(CR1800,Sheet2!$E$2:$I$222,3,FALSE)</f>
        <v>#N/A</v>
      </c>
      <c r="CT1800" t="e">
        <f>VLOOKUP(CR1800,Sheet2!$E$2:$I$222,4,FALSE)</f>
        <v>#N/A</v>
      </c>
      <c r="CU1800" t="e">
        <f>VLOOKUP(CR1800,Sheet2!$E$2:$I$222,5,FALSE)</f>
        <v>#N/A</v>
      </c>
      <c r="CV1800"/>
      <c r="CZ1800" t="e">
        <f>VLOOKUP(CY1800,Sheet2!$E$2:$I$222,3,FALSE)</f>
        <v>#N/A</v>
      </c>
      <c r="DA1800" t="e">
        <f>VLOOKUP(CY1800,Sheet2!$E$2:$I$222,4,FALSE)</f>
        <v>#N/A</v>
      </c>
      <c r="DB1800" t="e">
        <f>VLOOKUP(CY1800,Sheet2!$E$2:$I$222,5,FALSE)</f>
        <v>#N/A</v>
      </c>
      <c r="DC1800"/>
      <c r="DG1800" t="e">
        <f>VLOOKUP(DF1800,Sheet2!$E$2:$I$222,3,FALSE)</f>
        <v>#N/A</v>
      </c>
      <c r="DH1800" t="e">
        <f>VLOOKUP(DF1800,Sheet2!$E$2:$I$222,4,FALSE)</f>
        <v>#N/A</v>
      </c>
      <c r="DI1800" t="e">
        <f>VLOOKUP(DF1800,Sheet2!$E$2:$I$222,5,FALSE)</f>
        <v>#N/A</v>
      </c>
    </row>
    <row r="1801" spans="1:113" x14ac:dyDescent="0.25">
      <c r="A1801">
        <v>1873</v>
      </c>
      <c r="C1801">
        <v>15286</v>
      </c>
      <c r="D1801">
        <v>5286</v>
      </c>
      <c r="E1801">
        <v>37.803280000000001</v>
      </c>
      <c r="F1801">
        <v>-122.40963000000001</v>
      </c>
      <c r="G1801" t="s">
        <v>1309</v>
      </c>
      <c r="H1801" t="s">
        <v>3736</v>
      </c>
      <c r="I1801" t="s">
        <v>4917</v>
      </c>
      <c r="J1801" t="s">
        <v>4948</v>
      </c>
      <c r="Q1801" t="s">
        <v>5924</v>
      </c>
      <c r="S1801" t="s">
        <v>6370</v>
      </c>
      <c r="W1801">
        <f t="shared" si="28"/>
        <v>1</v>
      </c>
      <c r="X1801" t="s">
        <v>6862</v>
      </c>
      <c r="Y1801" t="s">
        <v>6886</v>
      </c>
      <c r="Z1801" s="59" t="s">
        <v>6947</v>
      </c>
      <c r="AA1801" t="str">
        <f>VLOOKUP($Z1801,Sheet2!$E$2:$I$222,3,FALSE)</f>
        <v>To Fisherman’s Wharf</v>
      </c>
      <c r="AB1801" t="str">
        <f>VLOOKUP($Z1801,Sheet2!$E$2:$I$222,4,FALSE)</f>
        <v>North Pt. &amp; Stockton</v>
      </c>
      <c r="AC1801" t="str">
        <f>VLOOKUP($Z1801,Sheet2!$E$2:$I$222,5,FALSE)</f>
        <v>Daily ~ 9am-7pm</v>
      </c>
      <c r="AH1801" t="e">
        <f>VLOOKUP(AG1801,Sheet2!$E$2:$I$222,3,FALSE)</f>
        <v>#N/A</v>
      </c>
      <c r="AI1801" t="e">
        <f>VLOOKUP(AG1801,Sheet2!$E$2:$I$222,4,FALSE)</f>
        <v>#N/A</v>
      </c>
      <c r="AJ1801" t="e">
        <f>VLOOKUP(AG1801,Sheet2!$E$2:$I$222,5,FALSE)</f>
        <v>#N/A</v>
      </c>
      <c r="AK1801"/>
      <c r="AO1801" t="e">
        <f>VLOOKUP(AN1801,Sheet2!$E$2:$I$222,3,FALSE)</f>
        <v>#N/A</v>
      </c>
      <c r="AP1801" t="e">
        <f>VLOOKUP(AN1801,Sheet2!$E$2:$I$222,4,FALSE)</f>
        <v>#N/A</v>
      </c>
      <c r="AQ1801" t="e">
        <f>VLOOKUP(AN1801,Sheet2!$E$2:$I$222,5,FALSE)</f>
        <v>#N/A</v>
      </c>
      <c r="AR1801"/>
      <c r="AV1801" t="e">
        <f>VLOOKUP(AU1801,Sheet2!$E$2:$I$222,3,FALSE)</f>
        <v>#N/A</v>
      </c>
      <c r="AW1801" t="e">
        <f>VLOOKUP(AU1801,Sheet2!$E$2:$I$222,4,FALSE)</f>
        <v>#N/A</v>
      </c>
      <c r="AX1801" t="e">
        <f>VLOOKUP(AU1801,Sheet2!$E$2:$I$222,5,FALSE)</f>
        <v>#N/A</v>
      </c>
      <c r="AY1801"/>
      <c r="BC1801" t="e">
        <f>VLOOKUP(BB1801,Sheet2!$E$2:$I$222,3,FALSE)</f>
        <v>#N/A</v>
      </c>
      <c r="BD1801" t="e">
        <f>VLOOKUP(BB1801,Sheet2!$E$2:$I$222,4,FALSE)</f>
        <v>#N/A</v>
      </c>
      <c r="BE1801" t="e">
        <f>VLOOKUP(BB1801,Sheet2!$E$2:$I$222,5,FALSE)</f>
        <v>#N/A</v>
      </c>
      <c r="BF1801"/>
      <c r="BJ1801" t="e">
        <f>VLOOKUP(BI1801,Sheet2!$E$2:$I$222,3,FALSE)</f>
        <v>#N/A</v>
      </c>
      <c r="BK1801" t="e">
        <f>VLOOKUP(BI1801,Sheet2!$E$2:$I$222,4,FALSE)</f>
        <v>#N/A</v>
      </c>
      <c r="BL1801" t="e">
        <f>VLOOKUP(BI1801,Sheet2!$E$2:$I$222,5,FALSE)</f>
        <v>#N/A</v>
      </c>
      <c r="BM1801"/>
      <c r="BQ1801" t="e">
        <f>VLOOKUP(BP1801,Sheet2!$E$2:$I$222,3,FALSE)</f>
        <v>#N/A</v>
      </c>
      <c r="BR1801" t="e">
        <f>VLOOKUP(BP1801,Sheet2!$E$2:$I$222,4,FALSE)</f>
        <v>#N/A</v>
      </c>
      <c r="BS1801" t="e">
        <f>VLOOKUP(BP1801,Sheet2!$E$2:$I$222,5,FALSE)</f>
        <v>#N/A</v>
      </c>
      <c r="BT1801"/>
      <c r="BX1801" t="e">
        <f>VLOOKUP(BW1801,Sheet2!$E$2:$I$222,3,FALSE)</f>
        <v>#N/A</v>
      </c>
      <c r="BY1801" t="e">
        <f>VLOOKUP(BW1801,Sheet2!$E$2:$I$222,4,FALSE)</f>
        <v>#N/A</v>
      </c>
      <c r="BZ1801" t="e">
        <f>VLOOKUP(BW1801,Sheet2!$E$2:$I$222,5,FALSE)</f>
        <v>#N/A</v>
      </c>
      <c r="CA1801"/>
      <c r="CE1801" t="e">
        <f>VLOOKUP(CD1801,Sheet2!$E$2:$I$222,3,FALSE)</f>
        <v>#N/A</v>
      </c>
      <c r="CF1801" t="e">
        <f>VLOOKUP(CD1801,Sheet2!$E$2:$I$222,4,FALSE)</f>
        <v>#N/A</v>
      </c>
      <c r="CG1801" t="e">
        <f>VLOOKUP(CD1801,Sheet2!$E$2:$I$222,5,FALSE)</f>
        <v>#N/A</v>
      </c>
      <c r="CH1801"/>
      <c r="CL1801" t="e">
        <f>VLOOKUP(CK1801,Sheet2!$E$2:$I$222,3,FALSE)</f>
        <v>#N/A</v>
      </c>
      <c r="CM1801" t="e">
        <f>VLOOKUP(CK1801,Sheet2!$E$2:$I$222,4,FALSE)</f>
        <v>#N/A</v>
      </c>
      <c r="CN1801" t="e">
        <f>VLOOKUP(CK1801,Sheet2!$E$2:$I$222,5,FALSE)</f>
        <v>#N/A</v>
      </c>
      <c r="CO1801"/>
      <c r="CS1801" t="e">
        <f>VLOOKUP(CR1801,Sheet2!$E$2:$I$222,3,FALSE)</f>
        <v>#N/A</v>
      </c>
      <c r="CT1801" t="e">
        <f>VLOOKUP(CR1801,Sheet2!$E$2:$I$222,4,FALSE)</f>
        <v>#N/A</v>
      </c>
      <c r="CU1801" t="e">
        <f>VLOOKUP(CR1801,Sheet2!$E$2:$I$222,5,FALSE)</f>
        <v>#N/A</v>
      </c>
      <c r="CV1801"/>
      <c r="CZ1801" t="e">
        <f>VLOOKUP(CY1801,Sheet2!$E$2:$I$222,3,FALSE)</f>
        <v>#N/A</v>
      </c>
      <c r="DA1801" t="e">
        <f>VLOOKUP(CY1801,Sheet2!$E$2:$I$222,4,FALSE)</f>
        <v>#N/A</v>
      </c>
      <c r="DB1801" t="e">
        <f>VLOOKUP(CY1801,Sheet2!$E$2:$I$222,5,FALSE)</f>
        <v>#N/A</v>
      </c>
      <c r="DC1801"/>
      <c r="DG1801" t="e">
        <f>VLOOKUP(DF1801,Sheet2!$E$2:$I$222,3,FALSE)</f>
        <v>#N/A</v>
      </c>
      <c r="DH1801" t="e">
        <f>VLOOKUP(DF1801,Sheet2!$E$2:$I$222,4,FALSE)</f>
        <v>#N/A</v>
      </c>
      <c r="DI1801" t="e">
        <f>VLOOKUP(DF1801,Sheet2!$E$2:$I$222,5,FALSE)</f>
        <v>#N/A</v>
      </c>
    </row>
    <row r="1802" spans="1:113" x14ac:dyDescent="0.25">
      <c r="A1802">
        <v>1874</v>
      </c>
      <c r="C1802">
        <v>15288</v>
      </c>
      <c r="D1802">
        <v>5288</v>
      </c>
      <c r="E1802">
        <v>37.73077</v>
      </c>
      <c r="F1802">
        <v>-122.3814</v>
      </c>
      <c r="G1802" t="s">
        <v>1310</v>
      </c>
      <c r="H1802" t="s">
        <v>3737</v>
      </c>
      <c r="I1802" t="s">
        <v>4907</v>
      </c>
      <c r="J1802" t="s">
        <v>4947</v>
      </c>
      <c r="Q1802" t="s">
        <v>5924</v>
      </c>
      <c r="S1802" t="s">
        <v>5990</v>
      </c>
      <c r="W1802">
        <f t="shared" si="28"/>
        <v>1</v>
      </c>
      <c r="X1802" t="s">
        <v>6811</v>
      </c>
      <c r="Y1802" t="s">
        <v>6886</v>
      </c>
      <c r="Z1802" s="59" t="s">
        <v>6892</v>
      </c>
      <c r="AA1802" t="str">
        <f>VLOOKUP($Z1802,Sheet2!$E$2:$I$222,3,FALSE)</f>
        <v>To Bayview District</v>
      </c>
      <c r="AB1802" t="str">
        <f>VLOOKUP($Z1802,Sheet2!$E$2:$I$222,4,FALSE)</f>
        <v>Newhall &amp; Hudson</v>
      </c>
      <c r="AC1802" t="str">
        <f>VLOOKUP($Z1802,Sheet2!$E$2:$I$222,5,FALSE)</f>
        <v>Daily ~ 6am-12am</v>
      </c>
      <c r="AH1802" t="e">
        <f>VLOOKUP(AG1802,Sheet2!$E$2:$I$222,3,FALSE)</f>
        <v>#N/A</v>
      </c>
      <c r="AI1802" t="e">
        <f>VLOOKUP(AG1802,Sheet2!$E$2:$I$222,4,FALSE)</f>
        <v>#N/A</v>
      </c>
      <c r="AJ1802" t="e">
        <f>VLOOKUP(AG1802,Sheet2!$E$2:$I$222,5,FALSE)</f>
        <v>#N/A</v>
      </c>
      <c r="AK1802"/>
      <c r="AO1802" t="e">
        <f>VLOOKUP(AN1802,Sheet2!$E$2:$I$222,3,FALSE)</f>
        <v>#N/A</v>
      </c>
      <c r="AP1802" t="e">
        <f>VLOOKUP(AN1802,Sheet2!$E$2:$I$222,4,FALSE)</f>
        <v>#N/A</v>
      </c>
      <c r="AQ1802" t="e">
        <f>VLOOKUP(AN1802,Sheet2!$E$2:$I$222,5,FALSE)</f>
        <v>#N/A</v>
      </c>
      <c r="AR1802"/>
      <c r="AV1802" t="e">
        <f>VLOOKUP(AU1802,Sheet2!$E$2:$I$222,3,FALSE)</f>
        <v>#N/A</v>
      </c>
      <c r="AW1802" t="e">
        <f>VLOOKUP(AU1802,Sheet2!$E$2:$I$222,4,FALSE)</f>
        <v>#N/A</v>
      </c>
      <c r="AX1802" t="e">
        <f>VLOOKUP(AU1802,Sheet2!$E$2:$I$222,5,FALSE)</f>
        <v>#N/A</v>
      </c>
      <c r="AY1802"/>
      <c r="BC1802" t="e">
        <f>VLOOKUP(BB1802,Sheet2!$E$2:$I$222,3,FALSE)</f>
        <v>#N/A</v>
      </c>
      <c r="BD1802" t="e">
        <f>VLOOKUP(BB1802,Sheet2!$E$2:$I$222,4,FALSE)</f>
        <v>#N/A</v>
      </c>
      <c r="BE1802" t="e">
        <f>VLOOKUP(BB1802,Sheet2!$E$2:$I$222,5,FALSE)</f>
        <v>#N/A</v>
      </c>
      <c r="BF1802"/>
      <c r="BJ1802" t="e">
        <f>VLOOKUP(BI1802,Sheet2!$E$2:$I$222,3,FALSE)</f>
        <v>#N/A</v>
      </c>
      <c r="BK1802" t="e">
        <f>VLOOKUP(BI1802,Sheet2!$E$2:$I$222,4,FALSE)</f>
        <v>#N/A</v>
      </c>
      <c r="BL1802" t="e">
        <f>VLOOKUP(BI1802,Sheet2!$E$2:$I$222,5,FALSE)</f>
        <v>#N/A</v>
      </c>
      <c r="BM1802"/>
      <c r="BQ1802" t="e">
        <f>VLOOKUP(BP1802,Sheet2!$E$2:$I$222,3,FALSE)</f>
        <v>#N/A</v>
      </c>
      <c r="BR1802" t="e">
        <f>VLOOKUP(BP1802,Sheet2!$E$2:$I$222,4,FALSE)</f>
        <v>#N/A</v>
      </c>
      <c r="BS1802" t="e">
        <f>VLOOKUP(BP1802,Sheet2!$E$2:$I$222,5,FALSE)</f>
        <v>#N/A</v>
      </c>
      <c r="BT1802"/>
      <c r="BX1802" t="e">
        <f>VLOOKUP(BW1802,Sheet2!$E$2:$I$222,3,FALSE)</f>
        <v>#N/A</v>
      </c>
      <c r="BY1802" t="e">
        <f>VLOOKUP(BW1802,Sheet2!$E$2:$I$222,4,FALSE)</f>
        <v>#N/A</v>
      </c>
      <c r="BZ1802" t="e">
        <f>VLOOKUP(BW1802,Sheet2!$E$2:$I$222,5,FALSE)</f>
        <v>#N/A</v>
      </c>
      <c r="CA1802"/>
      <c r="CE1802" t="e">
        <f>VLOOKUP(CD1802,Sheet2!$E$2:$I$222,3,FALSE)</f>
        <v>#N/A</v>
      </c>
      <c r="CF1802" t="e">
        <f>VLOOKUP(CD1802,Sheet2!$E$2:$I$222,4,FALSE)</f>
        <v>#N/A</v>
      </c>
      <c r="CG1802" t="e">
        <f>VLOOKUP(CD1802,Sheet2!$E$2:$I$222,5,FALSE)</f>
        <v>#N/A</v>
      </c>
      <c r="CH1802"/>
      <c r="CL1802" t="e">
        <f>VLOOKUP(CK1802,Sheet2!$E$2:$I$222,3,FALSE)</f>
        <v>#N/A</v>
      </c>
      <c r="CM1802" t="e">
        <f>VLOOKUP(CK1802,Sheet2!$E$2:$I$222,4,FALSE)</f>
        <v>#N/A</v>
      </c>
      <c r="CN1802" t="e">
        <f>VLOOKUP(CK1802,Sheet2!$E$2:$I$222,5,FALSE)</f>
        <v>#N/A</v>
      </c>
      <c r="CO1802"/>
      <c r="CS1802" t="e">
        <f>VLOOKUP(CR1802,Sheet2!$E$2:$I$222,3,FALSE)</f>
        <v>#N/A</v>
      </c>
      <c r="CT1802" t="e">
        <f>VLOOKUP(CR1802,Sheet2!$E$2:$I$222,4,FALSE)</f>
        <v>#N/A</v>
      </c>
      <c r="CU1802" t="e">
        <f>VLOOKUP(CR1802,Sheet2!$E$2:$I$222,5,FALSE)</f>
        <v>#N/A</v>
      </c>
      <c r="CV1802"/>
      <c r="CZ1802" t="e">
        <f>VLOOKUP(CY1802,Sheet2!$E$2:$I$222,3,FALSE)</f>
        <v>#N/A</v>
      </c>
      <c r="DA1802" t="e">
        <f>VLOOKUP(CY1802,Sheet2!$E$2:$I$222,4,FALSE)</f>
        <v>#N/A</v>
      </c>
      <c r="DB1802" t="e">
        <f>VLOOKUP(CY1802,Sheet2!$E$2:$I$222,5,FALSE)</f>
        <v>#N/A</v>
      </c>
      <c r="DC1802"/>
      <c r="DG1802" t="e">
        <f>VLOOKUP(DF1802,Sheet2!$E$2:$I$222,3,FALSE)</f>
        <v>#N/A</v>
      </c>
      <c r="DH1802" t="e">
        <f>VLOOKUP(DF1802,Sheet2!$E$2:$I$222,4,FALSE)</f>
        <v>#N/A</v>
      </c>
      <c r="DI1802" t="e">
        <f>VLOOKUP(DF1802,Sheet2!$E$2:$I$222,5,FALSE)</f>
        <v>#N/A</v>
      </c>
    </row>
    <row r="1803" spans="1:113" x14ac:dyDescent="0.25">
      <c r="A1803">
        <v>1875</v>
      </c>
      <c r="C1803">
        <v>15289</v>
      </c>
      <c r="D1803">
        <v>5289</v>
      </c>
      <c r="E1803">
        <v>37.732979999999998</v>
      </c>
      <c r="F1803">
        <v>-122.38479</v>
      </c>
      <c r="G1803" t="s">
        <v>1311</v>
      </c>
      <c r="H1803" t="s">
        <v>3738</v>
      </c>
      <c r="I1803" t="s">
        <v>4909</v>
      </c>
      <c r="J1803" t="s">
        <v>4948</v>
      </c>
      <c r="Q1803" t="s">
        <v>5924</v>
      </c>
      <c r="S1803" t="s">
        <v>5990</v>
      </c>
      <c r="W1803">
        <f t="shared" si="28"/>
        <v>1</v>
      </c>
      <c r="X1803" t="s">
        <v>6811</v>
      </c>
      <c r="Y1803" t="s">
        <v>6886</v>
      </c>
      <c r="Z1803" s="59" t="s">
        <v>6892</v>
      </c>
      <c r="AA1803" t="str">
        <f>VLOOKUP($Z1803,Sheet2!$E$2:$I$222,3,FALSE)</f>
        <v>To Bayview District</v>
      </c>
      <c r="AB1803" t="str">
        <f>VLOOKUP($Z1803,Sheet2!$E$2:$I$222,4,FALSE)</f>
        <v>Newhall &amp; Hudson</v>
      </c>
      <c r="AC1803" t="str">
        <f>VLOOKUP($Z1803,Sheet2!$E$2:$I$222,5,FALSE)</f>
        <v>Daily ~ 6am-12am</v>
      </c>
      <c r="AH1803" t="e">
        <f>VLOOKUP(AG1803,Sheet2!$E$2:$I$222,3,FALSE)</f>
        <v>#N/A</v>
      </c>
      <c r="AI1803" t="e">
        <f>VLOOKUP(AG1803,Sheet2!$E$2:$I$222,4,FALSE)</f>
        <v>#N/A</v>
      </c>
      <c r="AJ1803" t="e">
        <f>VLOOKUP(AG1803,Sheet2!$E$2:$I$222,5,FALSE)</f>
        <v>#N/A</v>
      </c>
      <c r="AK1803"/>
      <c r="AO1803" t="e">
        <f>VLOOKUP(AN1803,Sheet2!$E$2:$I$222,3,FALSE)</f>
        <v>#N/A</v>
      </c>
      <c r="AP1803" t="e">
        <f>VLOOKUP(AN1803,Sheet2!$E$2:$I$222,4,FALSE)</f>
        <v>#N/A</v>
      </c>
      <c r="AQ1803" t="e">
        <f>VLOOKUP(AN1803,Sheet2!$E$2:$I$222,5,FALSE)</f>
        <v>#N/A</v>
      </c>
      <c r="AR1803"/>
      <c r="AV1803" t="e">
        <f>VLOOKUP(AU1803,Sheet2!$E$2:$I$222,3,FALSE)</f>
        <v>#N/A</v>
      </c>
      <c r="AW1803" t="e">
        <f>VLOOKUP(AU1803,Sheet2!$E$2:$I$222,4,FALSE)</f>
        <v>#N/A</v>
      </c>
      <c r="AX1803" t="e">
        <f>VLOOKUP(AU1803,Sheet2!$E$2:$I$222,5,FALSE)</f>
        <v>#N/A</v>
      </c>
      <c r="AY1803"/>
      <c r="BC1803" t="e">
        <f>VLOOKUP(BB1803,Sheet2!$E$2:$I$222,3,FALSE)</f>
        <v>#N/A</v>
      </c>
      <c r="BD1803" t="e">
        <f>VLOOKUP(BB1803,Sheet2!$E$2:$I$222,4,FALSE)</f>
        <v>#N/A</v>
      </c>
      <c r="BE1803" t="e">
        <f>VLOOKUP(BB1803,Sheet2!$E$2:$I$222,5,FALSE)</f>
        <v>#N/A</v>
      </c>
      <c r="BF1803"/>
      <c r="BJ1803" t="e">
        <f>VLOOKUP(BI1803,Sheet2!$E$2:$I$222,3,FALSE)</f>
        <v>#N/A</v>
      </c>
      <c r="BK1803" t="e">
        <f>VLOOKUP(BI1803,Sheet2!$E$2:$I$222,4,FALSE)</f>
        <v>#N/A</v>
      </c>
      <c r="BL1803" t="e">
        <f>VLOOKUP(BI1803,Sheet2!$E$2:$I$222,5,FALSE)</f>
        <v>#N/A</v>
      </c>
      <c r="BM1803"/>
      <c r="BQ1803" t="e">
        <f>VLOOKUP(BP1803,Sheet2!$E$2:$I$222,3,FALSE)</f>
        <v>#N/A</v>
      </c>
      <c r="BR1803" t="e">
        <f>VLOOKUP(BP1803,Sheet2!$E$2:$I$222,4,FALSE)</f>
        <v>#N/A</v>
      </c>
      <c r="BS1803" t="e">
        <f>VLOOKUP(BP1803,Sheet2!$E$2:$I$222,5,FALSE)</f>
        <v>#N/A</v>
      </c>
      <c r="BT1803"/>
      <c r="BX1803" t="e">
        <f>VLOOKUP(BW1803,Sheet2!$E$2:$I$222,3,FALSE)</f>
        <v>#N/A</v>
      </c>
      <c r="BY1803" t="e">
        <f>VLOOKUP(BW1803,Sheet2!$E$2:$I$222,4,FALSE)</f>
        <v>#N/A</v>
      </c>
      <c r="BZ1803" t="e">
        <f>VLOOKUP(BW1803,Sheet2!$E$2:$I$222,5,FALSE)</f>
        <v>#N/A</v>
      </c>
      <c r="CA1803"/>
      <c r="CE1803" t="e">
        <f>VLOOKUP(CD1803,Sheet2!$E$2:$I$222,3,FALSE)</f>
        <v>#N/A</v>
      </c>
      <c r="CF1803" t="e">
        <f>VLOOKUP(CD1803,Sheet2!$E$2:$I$222,4,FALSE)</f>
        <v>#N/A</v>
      </c>
      <c r="CG1803" t="e">
        <f>VLOOKUP(CD1803,Sheet2!$E$2:$I$222,5,FALSE)</f>
        <v>#N/A</v>
      </c>
      <c r="CH1803"/>
      <c r="CL1803" t="e">
        <f>VLOOKUP(CK1803,Sheet2!$E$2:$I$222,3,FALSE)</f>
        <v>#N/A</v>
      </c>
      <c r="CM1803" t="e">
        <f>VLOOKUP(CK1803,Sheet2!$E$2:$I$222,4,FALSE)</f>
        <v>#N/A</v>
      </c>
      <c r="CN1803" t="e">
        <f>VLOOKUP(CK1803,Sheet2!$E$2:$I$222,5,FALSE)</f>
        <v>#N/A</v>
      </c>
      <c r="CO1803"/>
      <c r="CS1803" t="e">
        <f>VLOOKUP(CR1803,Sheet2!$E$2:$I$222,3,FALSE)</f>
        <v>#N/A</v>
      </c>
      <c r="CT1803" t="e">
        <f>VLOOKUP(CR1803,Sheet2!$E$2:$I$222,4,FALSE)</f>
        <v>#N/A</v>
      </c>
      <c r="CU1803" t="e">
        <f>VLOOKUP(CR1803,Sheet2!$E$2:$I$222,5,FALSE)</f>
        <v>#N/A</v>
      </c>
      <c r="CV1803"/>
      <c r="CZ1803" t="e">
        <f>VLOOKUP(CY1803,Sheet2!$E$2:$I$222,3,FALSE)</f>
        <v>#N/A</v>
      </c>
      <c r="DA1803" t="e">
        <f>VLOOKUP(CY1803,Sheet2!$E$2:$I$222,4,FALSE)</f>
        <v>#N/A</v>
      </c>
      <c r="DB1803" t="e">
        <f>VLOOKUP(CY1803,Sheet2!$E$2:$I$222,5,FALSE)</f>
        <v>#N/A</v>
      </c>
      <c r="DC1803"/>
      <c r="DG1803" t="e">
        <f>VLOOKUP(DF1803,Sheet2!$E$2:$I$222,3,FALSE)</f>
        <v>#N/A</v>
      </c>
      <c r="DH1803" t="e">
        <f>VLOOKUP(DF1803,Sheet2!$E$2:$I$222,4,FALSE)</f>
        <v>#N/A</v>
      </c>
      <c r="DI1803" t="e">
        <f>VLOOKUP(DF1803,Sheet2!$E$2:$I$222,5,FALSE)</f>
        <v>#N/A</v>
      </c>
    </row>
    <row r="1804" spans="1:113" x14ac:dyDescent="0.25">
      <c r="A1804">
        <v>1876</v>
      </c>
      <c r="C1804">
        <v>15290</v>
      </c>
      <c r="D1804">
        <v>5290</v>
      </c>
      <c r="E1804">
        <v>37.731369999999998</v>
      </c>
      <c r="F1804">
        <v>-122.38172</v>
      </c>
      <c r="G1804" t="s">
        <v>1312</v>
      </c>
      <c r="H1804" t="s">
        <v>3739</v>
      </c>
      <c r="I1804" t="s">
        <v>4908</v>
      </c>
      <c r="J1804" t="s">
        <v>4947</v>
      </c>
      <c r="Q1804" t="s">
        <v>5924</v>
      </c>
      <c r="S1804" t="s">
        <v>5990</v>
      </c>
      <c r="W1804">
        <f t="shared" si="28"/>
        <v>1</v>
      </c>
      <c r="X1804" t="s">
        <v>6811</v>
      </c>
      <c r="Y1804" t="s">
        <v>6886</v>
      </c>
      <c r="Z1804" s="59" t="s">
        <v>6892</v>
      </c>
      <c r="AA1804" t="str">
        <f>VLOOKUP($Z1804,Sheet2!$E$2:$I$222,3,FALSE)</f>
        <v>To Bayview District</v>
      </c>
      <c r="AB1804" t="str">
        <f>VLOOKUP($Z1804,Sheet2!$E$2:$I$222,4,FALSE)</f>
        <v>Newhall &amp; Hudson</v>
      </c>
      <c r="AC1804" t="str">
        <f>VLOOKUP($Z1804,Sheet2!$E$2:$I$222,5,FALSE)</f>
        <v>Daily ~ 6am-12am</v>
      </c>
      <c r="AH1804" t="e">
        <f>VLOOKUP(AG1804,Sheet2!$E$2:$I$222,3,FALSE)</f>
        <v>#N/A</v>
      </c>
      <c r="AI1804" t="e">
        <f>VLOOKUP(AG1804,Sheet2!$E$2:$I$222,4,FALSE)</f>
        <v>#N/A</v>
      </c>
      <c r="AJ1804" t="e">
        <f>VLOOKUP(AG1804,Sheet2!$E$2:$I$222,5,FALSE)</f>
        <v>#N/A</v>
      </c>
      <c r="AK1804"/>
      <c r="AO1804" t="e">
        <f>VLOOKUP(AN1804,Sheet2!$E$2:$I$222,3,FALSE)</f>
        <v>#N/A</v>
      </c>
      <c r="AP1804" t="e">
        <f>VLOOKUP(AN1804,Sheet2!$E$2:$I$222,4,FALSE)</f>
        <v>#N/A</v>
      </c>
      <c r="AQ1804" t="e">
        <f>VLOOKUP(AN1804,Sheet2!$E$2:$I$222,5,FALSE)</f>
        <v>#N/A</v>
      </c>
      <c r="AR1804"/>
      <c r="AV1804" t="e">
        <f>VLOOKUP(AU1804,Sheet2!$E$2:$I$222,3,FALSE)</f>
        <v>#N/A</v>
      </c>
      <c r="AW1804" t="e">
        <f>VLOOKUP(AU1804,Sheet2!$E$2:$I$222,4,FALSE)</f>
        <v>#N/A</v>
      </c>
      <c r="AX1804" t="e">
        <f>VLOOKUP(AU1804,Sheet2!$E$2:$I$222,5,FALSE)</f>
        <v>#N/A</v>
      </c>
      <c r="AY1804"/>
      <c r="BC1804" t="e">
        <f>VLOOKUP(BB1804,Sheet2!$E$2:$I$222,3,FALSE)</f>
        <v>#N/A</v>
      </c>
      <c r="BD1804" t="e">
        <f>VLOOKUP(BB1804,Sheet2!$E$2:$I$222,4,FALSE)</f>
        <v>#N/A</v>
      </c>
      <c r="BE1804" t="e">
        <f>VLOOKUP(BB1804,Sheet2!$E$2:$I$222,5,FALSE)</f>
        <v>#N/A</v>
      </c>
      <c r="BF1804"/>
      <c r="BJ1804" t="e">
        <f>VLOOKUP(BI1804,Sheet2!$E$2:$I$222,3,FALSE)</f>
        <v>#N/A</v>
      </c>
      <c r="BK1804" t="e">
        <f>VLOOKUP(BI1804,Sheet2!$E$2:$I$222,4,FALSE)</f>
        <v>#N/A</v>
      </c>
      <c r="BL1804" t="e">
        <f>VLOOKUP(BI1804,Sheet2!$E$2:$I$222,5,FALSE)</f>
        <v>#N/A</v>
      </c>
      <c r="BM1804"/>
      <c r="BQ1804" t="e">
        <f>VLOOKUP(BP1804,Sheet2!$E$2:$I$222,3,FALSE)</f>
        <v>#N/A</v>
      </c>
      <c r="BR1804" t="e">
        <f>VLOOKUP(BP1804,Sheet2!$E$2:$I$222,4,FALSE)</f>
        <v>#N/A</v>
      </c>
      <c r="BS1804" t="e">
        <f>VLOOKUP(BP1804,Sheet2!$E$2:$I$222,5,FALSE)</f>
        <v>#N/A</v>
      </c>
      <c r="BT1804"/>
      <c r="BX1804" t="e">
        <f>VLOOKUP(BW1804,Sheet2!$E$2:$I$222,3,FALSE)</f>
        <v>#N/A</v>
      </c>
      <c r="BY1804" t="e">
        <f>VLOOKUP(BW1804,Sheet2!$E$2:$I$222,4,FALSE)</f>
        <v>#N/A</v>
      </c>
      <c r="BZ1804" t="e">
        <f>VLOOKUP(BW1804,Sheet2!$E$2:$I$222,5,FALSE)</f>
        <v>#N/A</v>
      </c>
      <c r="CA1804"/>
      <c r="CE1804" t="e">
        <f>VLOOKUP(CD1804,Sheet2!$E$2:$I$222,3,FALSE)</f>
        <v>#N/A</v>
      </c>
      <c r="CF1804" t="e">
        <f>VLOOKUP(CD1804,Sheet2!$E$2:$I$222,4,FALSE)</f>
        <v>#N/A</v>
      </c>
      <c r="CG1804" t="e">
        <f>VLOOKUP(CD1804,Sheet2!$E$2:$I$222,5,FALSE)</f>
        <v>#N/A</v>
      </c>
      <c r="CH1804"/>
      <c r="CL1804" t="e">
        <f>VLOOKUP(CK1804,Sheet2!$E$2:$I$222,3,FALSE)</f>
        <v>#N/A</v>
      </c>
      <c r="CM1804" t="e">
        <f>VLOOKUP(CK1804,Sheet2!$E$2:$I$222,4,FALSE)</f>
        <v>#N/A</v>
      </c>
      <c r="CN1804" t="e">
        <f>VLOOKUP(CK1804,Sheet2!$E$2:$I$222,5,FALSE)</f>
        <v>#N/A</v>
      </c>
      <c r="CO1804"/>
      <c r="CS1804" t="e">
        <f>VLOOKUP(CR1804,Sheet2!$E$2:$I$222,3,FALSE)</f>
        <v>#N/A</v>
      </c>
      <c r="CT1804" t="e">
        <f>VLOOKUP(CR1804,Sheet2!$E$2:$I$222,4,FALSE)</f>
        <v>#N/A</v>
      </c>
      <c r="CU1804" t="e">
        <f>VLOOKUP(CR1804,Sheet2!$E$2:$I$222,5,FALSE)</f>
        <v>#N/A</v>
      </c>
      <c r="CV1804"/>
      <c r="CZ1804" t="e">
        <f>VLOOKUP(CY1804,Sheet2!$E$2:$I$222,3,FALSE)</f>
        <v>#N/A</v>
      </c>
      <c r="DA1804" t="e">
        <f>VLOOKUP(CY1804,Sheet2!$E$2:$I$222,4,FALSE)</f>
        <v>#N/A</v>
      </c>
      <c r="DB1804" t="e">
        <f>VLOOKUP(CY1804,Sheet2!$E$2:$I$222,5,FALSE)</f>
        <v>#N/A</v>
      </c>
      <c r="DC1804"/>
      <c r="DG1804" t="e">
        <f>VLOOKUP(DF1804,Sheet2!$E$2:$I$222,3,FALSE)</f>
        <v>#N/A</v>
      </c>
      <c r="DH1804" t="e">
        <f>VLOOKUP(DF1804,Sheet2!$E$2:$I$222,4,FALSE)</f>
        <v>#N/A</v>
      </c>
      <c r="DI1804" t="e">
        <f>VLOOKUP(DF1804,Sheet2!$E$2:$I$222,5,FALSE)</f>
        <v>#N/A</v>
      </c>
    </row>
    <row r="1805" spans="1:113" x14ac:dyDescent="0.25">
      <c r="A1805">
        <v>1877</v>
      </c>
      <c r="C1805">
        <v>15291</v>
      </c>
      <c r="D1805">
        <v>5291</v>
      </c>
      <c r="E1805">
        <v>37.721629999999998</v>
      </c>
      <c r="F1805">
        <v>-122.44935</v>
      </c>
      <c r="G1805" t="s">
        <v>1313</v>
      </c>
      <c r="H1805" t="s">
        <v>3740</v>
      </c>
      <c r="I1805" t="s">
        <v>4925</v>
      </c>
      <c r="J1805" t="s">
        <v>4948</v>
      </c>
      <c r="Q1805" t="s">
        <v>5924</v>
      </c>
      <c r="S1805" t="s">
        <v>5990</v>
      </c>
      <c r="W1805">
        <f t="shared" si="28"/>
        <v>1</v>
      </c>
      <c r="X1805" t="s">
        <v>6811</v>
      </c>
      <c r="Y1805" t="s">
        <v>6886</v>
      </c>
      <c r="Z1805" s="59" t="s">
        <v>6892</v>
      </c>
      <c r="AA1805" t="str">
        <f>VLOOKUP($Z1805,Sheet2!$E$2:$I$222,3,FALSE)</f>
        <v>To Bayview District</v>
      </c>
      <c r="AB1805" t="str">
        <f>VLOOKUP($Z1805,Sheet2!$E$2:$I$222,4,FALSE)</f>
        <v>Newhall &amp; Hudson</v>
      </c>
      <c r="AC1805" t="str">
        <f>VLOOKUP($Z1805,Sheet2!$E$2:$I$222,5,FALSE)</f>
        <v>Daily ~ 6am-12am</v>
      </c>
      <c r="AH1805" t="e">
        <f>VLOOKUP(AG1805,Sheet2!$E$2:$I$222,3,FALSE)</f>
        <v>#N/A</v>
      </c>
      <c r="AI1805" t="e">
        <f>VLOOKUP(AG1805,Sheet2!$E$2:$I$222,4,FALSE)</f>
        <v>#N/A</v>
      </c>
      <c r="AJ1805" t="e">
        <f>VLOOKUP(AG1805,Sheet2!$E$2:$I$222,5,FALSE)</f>
        <v>#N/A</v>
      </c>
      <c r="AK1805"/>
      <c r="AO1805" t="e">
        <f>VLOOKUP(AN1805,Sheet2!$E$2:$I$222,3,FALSE)</f>
        <v>#N/A</v>
      </c>
      <c r="AP1805" t="e">
        <f>VLOOKUP(AN1805,Sheet2!$E$2:$I$222,4,FALSE)</f>
        <v>#N/A</v>
      </c>
      <c r="AQ1805" t="e">
        <f>VLOOKUP(AN1805,Sheet2!$E$2:$I$222,5,FALSE)</f>
        <v>#N/A</v>
      </c>
      <c r="AR1805"/>
      <c r="AV1805" t="e">
        <f>VLOOKUP(AU1805,Sheet2!$E$2:$I$222,3,FALSE)</f>
        <v>#N/A</v>
      </c>
      <c r="AW1805" t="e">
        <f>VLOOKUP(AU1805,Sheet2!$E$2:$I$222,4,FALSE)</f>
        <v>#N/A</v>
      </c>
      <c r="AX1805" t="e">
        <f>VLOOKUP(AU1805,Sheet2!$E$2:$I$222,5,FALSE)</f>
        <v>#N/A</v>
      </c>
      <c r="AY1805"/>
      <c r="BC1805" t="e">
        <f>VLOOKUP(BB1805,Sheet2!$E$2:$I$222,3,FALSE)</f>
        <v>#N/A</v>
      </c>
      <c r="BD1805" t="e">
        <f>VLOOKUP(BB1805,Sheet2!$E$2:$I$222,4,FALSE)</f>
        <v>#N/A</v>
      </c>
      <c r="BE1805" t="e">
        <f>VLOOKUP(BB1805,Sheet2!$E$2:$I$222,5,FALSE)</f>
        <v>#N/A</v>
      </c>
      <c r="BF1805"/>
      <c r="BJ1805" t="e">
        <f>VLOOKUP(BI1805,Sheet2!$E$2:$I$222,3,FALSE)</f>
        <v>#N/A</v>
      </c>
      <c r="BK1805" t="e">
        <f>VLOOKUP(BI1805,Sheet2!$E$2:$I$222,4,FALSE)</f>
        <v>#N/A</v>
      </c>
      <c r="BL1805" t="e">
        <f>VLOOKUP(BI1805,Sheet2!$E$2:$I$222,5,FALSE)</f>
        <v>#N/A</v>
      </c>
      <c r="BM1805"/>
      <c r="BQ1805" t="e">
        <f>VLOOKUP(BP1805,Sheet2!$E$2:$I$222,3,FALSE)</f>
        <v>#N/A</v>
      </c>
      <c r="BR1805" t="e">
        <f>VLOOKUP(BP1805,Sheet2!$E$2:$I$222,4,FALSE)</f>
        <v>#N/A</v>
      </c>
      <c r="BS1805" t="e">
        <f>VLOOKUP(BP1805,Sheet2!$E$2:$I$222,5,FALSE)</f>
        <v>#N/A</v>
      </c>
      <c r="BT1805"/>
      <c r="BX1805" t="e">
        <f>VLOOKUP(BW1805,Sheet2!$E$2:$I$222,3,FALSE)</f>
        <v>#N/A</v>
      </c>
      <c r="BY1805" t="e">
        <f>VLOOKUP(BW1805,Sheet2!$E$2:$I$222,4,FALSE)</f>
        <v>#N/A</v>
      </c>
      <c r="BZ1805" t="e">
        <f>VLOOKUP(BW1805,Sheet2!$E$2:$I$222,5,FALSE)</f>
        <v>#N/A</v>
      </c>
      <c r="CA1805"/>
      <c r="CE1805" t="e">
        <f>VLOOKUP(CD1805,Sheet2!$E$2:$I$222,3,FALSE)</f>
        <v>#N/A</v>
      </c>
      <c r="CF1805" t="e">
        <f>VLOOKUP(CD1805,Sheet2!$E$2:$I$222,4,FALSE)</f>
        <v>#N/A</v>
      </c>
      <c r="CG1805" t="e">
        <f>VLOOKUP(CD1805,Sheet2!$E$2:$I$222,5,FALSE)</f>
        <v>#N/A</v>
      </c>
      <c r="CH1805"/>
      <c r="CL1805" t="e">
        <f>VLOOKUP(CK1805,Sheet2!$E$2:$I$222,3,FALSE)</f>
        <v>#N/A</v>
      </c>
      <c r="CM1805" t="e">
        <f>VLOOKUP(CK1805,Sheet2!$E$2:$I$222,4,FALSE)</f>
        <v>#N/A</v>
      </c>
      <c r="CN1805" t="e">
        <f>VLOOKUP(CK1805,Sheet2!$E$2:$I$222,5,FALSE)</f>
        <v>#N/A</v>
      </c>
      <c r="CO1805"/>
      <c r="CS1805" t="e">
        <f>VLOOKUP(CR1805,Sheet2!$E$2:$I$222,3,FALSE)</f>
        <v>#N/A</v>
      </c>
      <c r="CT1805" t="e">
        <f>VLOOKUP(CR1805,Sheet2!$E$2:$I$222,4,FALSE)</f>
        <v>#N/A</v>
      </c>
      <c r="CU1805" t="e">
        <f>VLOOKUP(CR1805,Sheet2!$E$2:$I$222,5,FALSE)</f>
        <v>#N/A</v>
      </c>
      <c r="CV1805"/>
      <c r="CZ1805" t="e">
        <f>VLOOKUP(CY1805,Sheet2!$E$2:$I$222,3,FALSE)</f>
        <v>#N/A</v>
      </c>
      <c r="DA1805" t="e">
        <f>VLOOKUP(CY1805,Sheet2!$E$2:$I$222,4,FALSE)</f>
        <v>#N/A</v>
      </c>
      <c r="DB1805" t="e">
        <f>VLOOKUP(CY1805,Sheet2!$E$2:$I$222,5,FALSE)</f>
        <v>#N/A</v>
      </c>
      <c r="DC1805"/>
      <c r="DG1805" t="e">
        <f>VLOOKUP(DF1805,Sheet2!$E$2:$I$222,3,FALSE)</f>
        <v>#N/A</v>
      </c>
      <c r="DH1805" t="e">
        <f>VLOOKUP(DF1805,Sheet2!$E$2:$I$222,4,FALSE)</f>
        <v>#N/A</v>
      </c>
      <c r="DI1805" t="e">
        <f>VLOOKUP(DF1805,Sheet2!$E$2:$I$222,5,FALSE)</f>
        <v>#N/A</v>
      </c>
    </row>
    <row r="1806" spans="1:113" x14ac:dyDescent="0.25">
      <c r="A1806">
        <v>1878</v>
      </c>
      <c r="C1806">
        <v>15292</v>
      </c>
      <c r="D1806">
        <v>5292</v>
      </c>
      <c r="E1806">
        <v>37.720390000000002</v>
      </c>
      <c r="F1806">
        <v>-122.45013</v>
      </c>
      <c r="G1806" t="s">
        <v>1314</v>
      </c>
      <c r="H1806" t="s">
        <v>3741</v>
      </c>
      <c r="I1806" t="s">
        <v>4925</v>
      </c>
      <c r="J1806" t="s">
        <v>4948</v>
      </c>
      <c r="Q1806" t="s">
        <v>5924</v>
      </c>
      <c r="S1806" t="s">
        <v>5990</v>
      </c>
      <c r="W1806">
        <f t="shared" si="28"/>
        <v>1</v>
      </c>
      <c r="X1806" t="s">
        <v>6811</v>
      </c>
      <c r="Y1806" t="s">
        <v>6886</v>
      </c>
      <c r="Z1806" s="59" t="s">
        <v>6892</v>
      </c>
      <c r="AA1806" t="str">
        <f>VLOOKUP($Z1806,Sheet2!$E$2:$I$222,3,FALSE)</f>
        <v>To Bayview District</v>
      </c>
      <c r="AB1806" t="str">
        <f>VLOOKUP($Z1806,Sheet2!$E$2:$I$222,4,FALSE)</f>
        <v>Newhall &amp; Hudson</v>
      </c>
      <c r="AC1806" t="str">
        <f>VLOOKUP($Z1806,Sheet2!$E$2:$I$222,5,FALSE)</f>
        <v>Daily ~ 6am-12am</v>
      </c>
      <c r="AH1806" t="e">
        <f>VLOOKUP(AG1806,Sheet2!$E$2:$I$222,3,FALSE)</f>
        <v>#N/A</v>
      </c>
      <c r="AI1806" t="e">
        <f>VLOOKUP(AG1806,Sheet2!$E$2:$I$222,4,FALSE)</f>
        <v>#N/A</v>
      </c>
      <c r="AJ1806" t="e">
        <f>VLOOKUP(AG1806,Sheet2!$E$2:$I$222,5,FALSE)</f>
        <v>#N/A</v>
      </c>
      <c r="AK1806"/>
      <c r="AO1806" t="e">
        <f>VLOOKUP(AN1806,Sheet2!$E$2:$I$222,3,FALSE)</f>
        <v>#N/A</v>
      </c>
      <c r="AP1806" t="e">
        <f>VLOOKUP(AN1806,Sheet2!$E$2:$I$222,4,FALSE)</f>
        <v>#N/A</v>
      </c>
      <c r="AQ1806" t="e">
        <f>VLOOKUP(AN1806,Sheet2!$E$2:$I$222,5,FALSE)</f>
        <v>#N/A</v>
      </c>
      <c r="AR1806"/>
      <c r="AV1806" t="e">
        <f>VLOOKUP(AU1806,Sheet2!$E$2:$I$222,3,FALSE)</f>
        <v>#N/A</v>
      </c>
      <c r="AW1806" t="e">
        <f>VLOOKUP(AU1806,Sheet2!$E$2:$I$222,4,FALSE)</f>
        <v>#N/A</v>
      </c>
      <c r="AX1806" t="e">
        <f>VLOOKUP(AU1806,Sheet2!$E$2:$I$222,5,FALSE)</f>
        <v>#N/A</v>
      </c>
      <c r="AY1806"/>
      <c r="BC1806" t="e">
        <f>VLOOKUP(BB1806,Sheet2!$E$2:$I$222,3,FALSE)</f>
        <v>#N/A</v>
      </c>
      <c r="BD1806" t="e">
        <f>VLOOKUP(BB1806,Sheet2!$E$2:$I$222,4,FALSE)</f>
        <v>#N/A</v>
      </c>
      <c r="BE1806" t="e">
        <f>VLOOKUP(BB1806,Sheet2!$E$2:$I$222,5,FALSE)</f>
        <v>#N/A</v>
      </c>
      <c r="BF1806"/>
      <c r="BJ1806" t="e">
        <f>VLOOKUP(BI1806,Sheet2!$E$2:$I$222,3,FALSE)</f>
        <v>#N/A</v>
      </c>
      <c r="BK1806" t="e">
        <f>VLOOKUP(BI1806,Sheet2!$E$2:$I$222,4,FALSE)</f>
        <v>#N/A</v>
      </c>
      <c r="BL1806" t="e">
        <f>VLOOKUP(BI1806,Sheet2!$E$2:$I$222,5,FALSE)</f>
        <v>#N/A</v>
      </c>
      <c r="BM1806"/>
      <c r="BQ1806" t="e">
        <f>VLOOKUP(BP1806,Sheet2!$E$2:$I$222,3,FALSE)</f>
        <v>#N/A</v>
      </c>
      <c r="BR1806" t="e">
        <f>VLOOKUP(BP1806,Sheet2!$E$2:$I$222,4,FALSE)</f>
        <v>#N/A</v>
      </c>
      <c r="BS1806" t="e">
        <f>VLOOKUP(BP1806,Sheet2!$E$2:$I$222,5,FALSE)</f>
        <v>#N/A</v>
      </c>
      <c r="BT1806"/>
      <c r="BX1806" t="e">
        <f>VLOOKUP(BW1806,Sheet2!$E$2:$I$222,3,FALSE)</f>
        <v>#N/A</v>
      </c>
      <c r="BY1806" t="e">
        <f>VLOOKUP(BW1806,Sheet2!$E$2:$I$222,4,FALSE)</f>
        <v>#N/A</v>
      </c>
      <c r="BZ1806" t="e">
        <f>VLOOKUP(BW1806,Sheet2!$E$2:$I$222,5,FALSE)</f>
        <v>#N/A</v>
      </c>
      <c r="CA1806"/>
      <c r="CE1806" t="e">
        <f>VLOOKUP(CD1806,Sheet2!$E$2:$I$222,3,FALSE)</f>
        <v>#N/A</v>
      </c>
      <c r="CF1806" t="e">
        <f>VLOOKUP(CD1806,Sheet2!$E$2:$I$222,4,FALSE)</f>
        <v>#N/A</v>
      </c>
      <c r="CG1806" t="e">
        <f>VLOOKUP(CD1806,Sheet2!$E$2:$I$222,5,FALSE)</f>
        <v>#N/A</v>
      </c>
      <c r="CH1806"/>
      <c r="CL1806" t="e">
        <f>VLOOKUP(CK1806,Sheet2!$E$2:$I$222,3,FALSE)</f>
        <v>#N/A</v>
      </c>
      <c r="CM1806" t="e">
        <f>VLOOKUP(CK1806,Sheet2!$E$2:$I$222,4,FALSE)</f>
        <v>#N/A</v>
      </c>
      <c r="CN1806" t="e">
        <f>VLOOKUP(CK1806,Sheet2!$E$2:$I$222,5,FALSE)</f>
        <v>#N/A</v>
      </c>
      <c r="CO1806"/>
      <c r="CS1806" t="e">
        <f>VLOOKUP(CR1806,Sheet2!$E$2:$I$222,3,FALSE)</f>
        <v>#N/A</v>
      </c>
      <c r="CT1806" t="e">
        <f>VLOOKUP(CR1806,Sheet2!$E$2:$I$222,4,FALSE)</f>
        <v>#N/A</v>
      </c>
      <c r="CU1806" t="e">
        <f>VLOOKUP(CR1806,Sheet2!$E$2:$I$222,5,FALSE)</f>
        <v>#N/A</v>
      </c>
      <c r="CV1806"/>
      <c r="CZ1806" t="e">
        <f>VLOOKUP(CY1806,Sheet2!$E$2:$I$222,3,FALSE)</f>
        <v>#N/A</v>
      </c>
      <c r="DA1806" t="e">
        <f>VLOOKUP(CY1806,Sheet2!$E$2:$I$222,4,FALSE)</f>
        <v>#N/A</v>
      </c>
      <c r="DB1806" t="e">
        <f>VLOOKUP(CY1806,Sheet2!$E$2:$I$222,5,FALSE)</f>
        <v>#N/A</v>
      </c>
      <c r="DC1806"/>
      <c r="DG1806" t="e">
        <f>VLOOKUP(DF1806,Sheet2!$E$2:$I$222,3,FALSE)</f>
        <v>#N/A</v>
      </c>
      <c r="DH1806" t="e">
        <f>VLOOKUP(DF1806,Sheet2!$E$2:$I$222,4,FALSE)</f>
        <v>#N/A</v>
      </c>
      <c r="DI1806" t="e">
        <f>VLOOKUP(DF1806,Sheet2!$E$2:$I$222,5,FALSE)</f>
        <v>#N/A</v>
      </c>
    </row>
    <row r="1807" spans="1:113" x14ac:dyDescent="0.25">
      <c r="A1807">
        <v>1879</v>
      </c>
      <c r="C1807">
        <v>15293</v>
      </c>
      <c r="D1807">
        <v>5293</v>
      </c>
      <c r="E1807">
        <v>37.799340000000001</v>
      </c>
      <c r="F1807">
        <v>-122.45180999999999</v>
      </c>
      <c r="G1807" t="s">
        <v>1315</v>
      </c>
      <c r="H1807" t="s">
        <v>3742</v>
      </c>
      <c r="I1807" t="s">
        <v>4915</v>
      </c>
      <c r="J1807" t="s">
        <v>4947</v>
      </c>
      <c r="M1807" t="s">
        <v>5109</v>
      </c>
      <c r="Q1807" t="s">
        <v>5924</v>
      </c>
      <c r="S1807" t="s">
        <v>6374</v>
      </c>
      <c r="W1807">
        <f t="shared" si="28"/>
        <v>2</v>
      </c>
      <c r="X1807" t="s">
        <v>6851</v>
      </c>
      <c r="Y1807" t="s">
        <v>6888</v>
      </c>
      <c r="Z1807" s="59" t="s">
        <v>6930</v>
      </c>
      <c r="AA1807" t="str">
        <f>VLOOKUP($Z1807,Sheet2!$E$2:$I$222,3,FALSE)</f>
        <v>To Balboa Park BART</v>
      </c>
      <c r="AB1807" t="str">
        <f>VLOOKUP($Z1807,Sheet2!$E$2:$I$222,4,FALSE)</f>
        <v>Geneva &amp; San Jose</v>
      </c>
      <c r="AC1807" t="str">
        <f>VLOOKUP($Z1807,Sheet2!$E$2:$I$222,5,FALSE)</f>
        <v>M-F ~ 7am-7pm</v>
      </c>
      <c r="AE1807" t="s">
        <v>6834</v>
      </c>
      <c r="AF1807" t="s">
        <v>6887</v>
      </c>
      <c r="AH1807" t="e">
        <f>VLOOKUP(AG1807,Sheet2!$E$2:$I$222,3,FALSE)</f>
        <v>#N/A</v>
      </c>
      <c r="AI1807" t="e">
        <f>VLOOKUP(AG1807,Sheet2!$E$2:$I$222,4,FALSE)</f>
        <v>#N/A</v>
      </c>
      <c r="AJ1807" t="e">
        <f>VLOOKUP(AG1807,Sheet2!$E$2:$I$222,5,FALSE)</f>
        <v>#N/A</v>
      </c>
      <c r="AK1807"/>
      <c r="AO1807" t="e">
        <f>VLOOKUP(AN1807,Sheet2!$E$2:$I$222,3,FALSE)</f>
        <v>#N/A</v>
      </c>
      <c r="AP1807" t="e">
        <f>VLOOKUP(AN1807,Sheet2!$E$2:$I$222,4,FALSE)</f>
        <v>#N/A</v>
      </c>
      <c r="AQ1807" t="e">
        <f>VLOOKUP(AN1807,Sheet2!$E$2:$I$222,5,FALSE)</f>
        <v>#N/A</v>
      </c>
      <c r="AR1807"/>
      <c r="AV1807" t="e">
        <f>VLOOKUP(AU1807,Sheet2!$E$2:$I$222,3,FALSE)</f>
        <v>#N/A</v>
      </c>
      <c r="AW1807" t="e">
        <f>VLOOKUP(AU1807,Sheet2!$E$2:$I$222,4,FALSE)</f>
        <v>#N/A</v>
      </c>
      <c r="AX1807" t="e">
        <f>VLOOKUP(AU1807,Sheet2!$E$2:$I$222,5,FALSE)</f>
        <v>#N/A</v>
      </c>
      <c r="AY1807"/>
      <c r="BC1807" t="e">
        <f>VLOOKUP(BB1807,Sheet2!$E$2:$I$222,3,FALSE)</f>
        <v>#N/A</v>
      </c>
      <c r="BD1807" t="e">
        <f>VLOOKUP(BB1807,Sheet2!$E$2:$I$222,4,FALSE)</f>
        <v>#N/A</v>
      </c>
      <c r="BE1807" t="e">
        <f>VLOOKUP(BB1807,Sheet2!$E$2:$I$222,5,FALSE)</f>
        <v>#N/A</v>
      </c>
      <c r="BF1807"/>
      <c r="BJ1807" t="e">
        <f>VLOOKUP(BI1807,Sheet2!$E$2:$I$222,3,FALSE)</f>
        <v>#N/A</v>
      </c>
      <c r="BK1807" t="e">
        <f>VLOOKUP(BI1807,Sheet2!$E$2:$I$222,4,FALSE)</f>
        <v>#N/A</v>
      </c>
      <c r="BL1807" t="e">
        <f>VLOOKUP(BI1807,Sheet2!$E$2:$I$222,5,FALSE)</f>
        <v>#N/A</v>
      </c>
      <c r="BM1807"/>
      <c r="BQ1807" t="e">
        <f>VLOOKUP(BP1807,Sheet2!$E$2:$I$222,3,FALSE)</f>
        <v>#N/A</v>
      </c>
      <c r="BR1807" t="e">
        <f>VLOOKUP(BP1807,Sheet2!$E$2:$I$222,4,FALSE)</f>
        <v>#N/A</v>
      </c>
      <c r="BS1807" t="e">
        <f>VLOOKUP(BP1807,Sheet2!$E$2:$I$222,5,FALSE)</f>
        <v>#N/A</v>
      </c>
      <c r="BT1807"/>
      <c r="BX1807" t="e">
        <f>VLOOKUP(BW1807,Sheet2!$E$2:$I$222,3,FALSE)</f>
        <v>#N/A</v>
      </c>
      <c r="BY1807" t="e">
        <f>VLOOKUP(BW1807,Sheet2!$E$2:$I$222,4,FALSE)</f>
        <v>#N/A</v>
      </c>
      <c r="BZ1807" t="e">
        <f>VLOOKUP(BW1807,Sheet2!$E$2:$I$222,5,FALSE)</f>
        <v>#N/A</v>
      </c>
      <c r="CA1807"/>
      <c r="CE1807" t="e">
        <f>VLOOKUP(CD1807,Sheet2!$E$2:$I$222,3,FALSE)</f>
        <v>#N/A</v>
      </c>
      <c r="CF1807" t="e">
        <f>VLOOKUP(CD1807,Sheet2!$E$2:$I$222,4,FALSE)</f>
        <v>#N/A</v>
      </c>
      <c r="CG1807" t="e">
        <f>VLOOKUP(CD1807,Sheet2!$E$2:$I$222,5,FALSE)</f>
        <v>#N/A</v>
      </c>
      <c r="CH1807"/>
      <c r="CL1807" t="e">
        <f>VLOOKUP(CK1807,Sheet2!$E$2:$I$222,3,FALSE)</f>
        <v>#N/A</v>
      </c>
      <c r="CM1807" t="e">
        <f>VLOOKUP(CK1807,Sheet2!$E$2:$I$222,4,FALSE)</f>
        <v>#N/A</v>
      </c>
      <c r="CN1807" t="e">
        <f>VLOOKUP(CK1807,Sheet2!$E$2:$I$222,5,FALSE)</f>
        <v>#N/A</v>
      </c>
      <c r="CO1807"/>
      <c r="CS1807" t="e">
        <f>VLOOKUP(CR1807,Sheet2!$E$2:$I$222,3,FALSE)</f>
        <v>#N/A</v>
      </c>
      <c r="CT1807" t="e">
        <f>VLOOKUP(CR1807,Sheet2!$E$2:$I$222,4,FALSE)</f>
        <v>#N/A</v>
      </c>
      <c r="CU1807" t="e">
        <f>VLOOKUP(CR1807,Sheet2!$E$2:$I$222,5,FALSE)</f>
        <v>#N/A</v>
      </c>
      <c r="CV1807"/>
      <c r="CZ1807" t="e">
        <f>VLOOKUP(CY1807,Sheet2!$E$2:$I$222,3,FALSE)</f>
        <v>#N/A</v>
      </c>
      <c r="DA1807" t="e">
        <f>VLOOKUP(CY1807,Sheet2!$E$2:$I$222,4,FALSE)</f>
        <v>#N/A</v>
      </c>
      <c r="DB1807" t="e">
        <f>VLOOKUP(CY1807,Sheet2!$E$2:$I$222,5,FALSE)</f>
        <v>#N/A</v>
      </c>
      <c r="DC1807"/>
      <c r="DG1807" t="e">
        <f>VLOOKUP(DF1807,Sheet2!$E$2:$I$222,3,FALSE)</f>
        <v>#N/A</v>
      </c>
      <c r="DH1807" t="e">
        <f>VLOOKUP(DF1807,Sheet2!$E$2:$I$222,4,FALSE)</f>
        <v>#N/A</v>
      </c>
      <c r="DI1807" t="e">
        <f>VLOOKUP(DF1807,Sheet2!$E$2:$I$222,5,FALSE)</f>
        <v>#N/A</v>
      </c>
    </row>
    <row r="1808" spans="1:113" x14ac:dyDescent="0.25">
      <c r="A1808">
        <v>1880</v>
      </c>
      <c r="C1808">
        <v>15294</v>
      </c>
      <c r="D1808">
        <v>5294</v>
      </c>
      <c r="E1808">
        <v>37.799219999999998</v>
      </c>
      <c r="F1808">
        <v>-122.45171999999999</v>
      </c>
      <c r="G1808" t="s">
        <v>1315</v>
      </c>
      <c r="H1808" t="s">
        <v>3742</v>
      </c>
      <c r="I1808" t="s">
        <v>4932</v>
      </c>
      <c r="J1808" t="s">
        <v>4947</v>
      </c>
      <c r="Q1808" t="s">
        <v>5924</v>
      </c>
      <c r="S1808" t="s">
        <v>6375</v>
      </c>
      <c r="W1808">
        <f t="shared" si="28"/>
        <v>2</v>
      </c>
      <c r="X1808" t="s">
        <v>6851</v>
      </c>
      <c r="Y1808" t="s">
        <v>6886</v>
      </c>
      <c r="Z1808" s="59" t="s">
        <v>6929</v>
      </c>
      <c r="AA1808" t="str">
        <f>VLOOKUP($Z1808,Sheet2!$E$2:$I$222,3,FALSE)</f>
        <v>To Richmond District</v>
      </c>
      <c r="AB1808" t="str">
        <f>VLOOKUP($Z1808,Sheet2!$E$2:$I$222,4,FALSE)</f>
        <v>California &amp; 6th Av.</v>
      </c>
      <c r="AC1808" t="str">
        <f>VLOOKUP($Z1808,Sheet2!$E$2:$I$222,5,FALSE)</f>
        <v>M-F ~ 7am-7pm</v>
      </c>
      <c r="AE1808" t="s">
        <v>6834</v>
      </c>
      <c r="AF1808" t="s">
        <v>6885</v>
      </c>
      <c r="AH1808" t="e">
        <f>VLOOKUP(AG1808,Sheet2!$E$2:$I$222,3,FALSE)</f>
        <v>#N/A</v>
      </c>
      <c r="AI1808" t="e">
        <f>VLOOKUP(AG1808,Sheet2!$E$2:$I$222,4,FALSE)</f>
        <v>#N/A</v>
      </c>
      <c r="AJ1808" t="e">
        <f>VLOOKUP(AG1808,Sheet2!$E$2:$I$222,5,FALSE)</f>
        <v>#N/A</v>
      </c>
      <c r="AK1808"/>
      <c r="AO1808" t="e">
        <f>VLOOKUP(AN1808,Sheet2!$E$2:$I$222,3,FALSE)</f>
        <v>#N/A</v>
      </c>
      <c r="AP1808" t="e">
        <f>VLOOKUP(AN1808,Sheet2!$E$2:$I$222,4,FALSE)</f>
        <v>#N/A</v>
      </c>
      <c r="AQ1808" t="e">
        <f>VLOOKUP(AN1808,Sheet2!$E$2:$I$222,5,FALSE)</f>
        <v>#N/A</v>
      </c>
      <c r="AR1808"/>
      <c r="AV1808" t="e">
        <f>VLOOKUP(AU1808,Sheet2!$E$2:$I$222,3,FALSE)</f>
        <v>#N/A</v>
      </c>
      <c r="AW1808" t="e">
        <f>VLOOKUP(AU1808,Sheet2!$E$2:$I$222,4,FALSE)</f>
        <v>#N/A</v>
      </c>
      <c r="AX1808" t="e">
        <f>VLOOKUP(AU1808,Sheet2!$E$2:$I$222,5,FALSE)</f>
        <v>#N/A</v>
      </c>
      <c r="AY1808"/>
      <c r="BC1808" t="e">
        <f>VLOOKUP(BB1808,Sheet2!$E$2:$I$222,3,FALSE)</f>
        <v>#N/A</v>
      </c>
      <c r="BD1808" t="e">
        <f>VLOOKUP(BB1808,Sheet2!$E$2:$I$222,4,FALSE)</f>
        <v>#N/A</v>
      </c>
      <c r="BE1808" t="e">
        <f>VLOOKUP(BB1808,Sheet2!$E$2:$I$222,5,FALSE)</f>
        <v>#N/A</v>
      </c>
      <c r="BF1808"/>
      <c r="BJ1808" t="e">
        <f>VLOOKUP(BI1808,Sheet2!$E$2:$I$222,3,FALSE)</f>
        <v>#N/A</v>
      </c>
      <c r="BK1808" t="e">
        <f>VLOOKUP(BI1808,Sheet2!$E$2:$I$222,4,FALSE)</f>
        <v>#N/A</v>
      </c>
      <c r="BL1808" t="e">
        <f>VLOOKUP(BI1808,Sheet2!$E$2:$I$222,5,FALSE)</f>
        <v>#N/A</v>
      </c>
      <c r="BM1808"/>
      <c r="BQ1808" t="e">
        <f>VLOOKUP(BP1808,Sheet2!$E$2:$I$222,3,FALSE)</f>
        <v>#N/A</v>
      </c>
      <c r="BR1808" t="e">
        <f>VLOOKUP(BP1808,Sheet2!$E$2:$I$222,4,FALSE)</f>
        <v>#N/A</v>
      </c>
      <c r="BS1808" t="e">
        <f>VLOOKUP(BP1808,Sheet2!$E$2:$I$222,5,FALSE)</f>
        <v>#N/A</v>
      </c>
      <c r="BT1808"/>
      <c r="BX1808" t="e">
        <f>VLOOKUP(BW1808,Sheet2!$E$2:$I$222,3,FALSE)</f>
        <v>#N/A</v>
      </c>
      <c r="BY1808" t="e">
        <f>VLOOKUP(BW1808,Sheet2!$E$2:$I$222,4,FALSE)</f>
        <v>#N/A</v>
      </c>
      <c r="BZ1808" t="e">
        <f>VLOOKUP(BW1808,Sheet2!$E$2:$I$222,5,FALSE)</f>
        <v>#N/A</v>
      </c>
      <c r="CA1808"/>
      <c r="CE1808" t="e">
        <f>VLOOKUP(CD1808,Sheet2!$E$2:$I$222,3,FALSE)</f>
        <v>#N/A</v>
      </c>
      <c r="CF1808" t="e">
        <f>VLOOKUP(CD1808,Sheet2!$E$2:$I$222,4,FALSE)</f>
        <v>#N/A</v>
      </c>
      <c r="CG1808" t="e">
        <f>VLOOKUP(CD1808,Sheet2!$E$2:$I$222,5,FALSE)</f>
        <v>#N/A</v>
      </c>
      <c r="CH1808"/>
      <c r="CL1808" t="e">
        <f>VLOOKUP(CK1808,Sheet2!$E$2:$I$222,3,FALSE)</f>
        <v>#N/A</v>
      </c>
      <c r="CM1808" t="e">
        <f>VLOOKUP(CK1808,Sheet2!$E$2:$I$222,4,FALSE)</f>
        <v>#N/A</v>
      </c>
      <c r="CN1808" t="e">
        <f>VLOOKUP(CK1808,Sheet2!$E$2:$I$222,5,FALSE)</f>
        <v>#N/A</v>
      </c>
      <c r="CO1808"/>
      <c r="CS1808" t="e">
        <f>VLOOKUP(CR1808,Sheet2!$E$2:$I$222,3,FALSE)</f>
        <v>#N/A</v>
      </c>
      <c r="CT1808" t="e">
        <f>VLOOKUP(CR1808,Sheet2!$E$2:$I$222,4,FALSE)</f>
        <v>#N/A</v>
      </c>
      <c r="CU1808" t="e">
        <f>VLOOKUP(CR1808,Sheet2!$E$2:$I$222,5,FALSE)</f>
        <v>#N/A</v>
      </c>
      <c r="CV1808"/>
      <c r="CZ1808" t="e">
        <f>VLOOKUP(CY1808,Sheet2!$E$2:$I$222,3,FALSE)</f>
        <v>#N/A</v>
      </c>
      <c r="DA1808" t="e">
        <f>VLOOKUP(CY1808,Sheet2!$E$2:$I$222,4,FALSE)</f>
        <v>#N/A</v>
      </c>
      <c r="DB1808" t="e">
        <f>VLOOKUP(CY1808,Sheet2!$E$2:$I$222,5,FALSE)</f>
        <v>#N/A</v>
      </c>
      <c r="DC1808"/>
      <c r="DG1808" t="e">
        <f>VLOOKUP(DF1808,Sheet2!$E$2:$I$222,3,FALSE)</f>
        <v>#N/A</v>
      </c>
      <c r="DH1808" t="e">
        <f>VLOOKUP(DF1808,Sheet2!$E$2:$I$222,4,FALSE)</f>
        <v>#N/A</v>
      </c>
      <c r="DI1808" t="e">
        <f>VLOOKUP(DF1808,Sheet2!$E$2:$I$222,5,FALSE)</f>
        <v>#N/A</v>
      </c>
    </row>
    <row r="1809" spans="1:113" x14ac:dyDescent="0.25">
      <c r="A1809">
        <v>1881</v>
      </c>
      <c r="C1809">
        <v>15295</v>
      </c>
      <c r="D1809">
        <v>5295</v>
      </c>
      <c r="E1809">
        <v>37.766120000000001</v>
      </c>
      <c r="F1809">
        <v>-122.46014</v>
      </c>
      <c r="G1809" t="s">
        <v>1316</v>
      </c>
      <c r="H1809" t="s">
        <v>3743</v>
      </c>
      <c r="I1809" t="s">
        <v>4918</v>
      </c>
      <c r="J1809" t="s">
        <v>4946</v>
      </c>
      <c r="K1809" t="s">
        <v>4964</v>
      </c>
      <c r="Q1809" t="s">
        <v>5924</v>
      </c>
      <c r="S1809" t="s">
        <v>6283</v>
      </c>
      <c r="W1809">
        <f t="shared" si="28"/>
        <v>1</v>
      </c>
      <c r="X1809" t="s">
        <v>6866</v>
      </c>
      <c r="Y1809" t="s">
        <v>6886</v>
      </c>
      <c r="Z1809" s="59" t="s">
        <v>6954</v>
      </c>
      <c r="AA1809" t="str">
        <f>VLOOKUP($Z1809,Sheet2!$E$2:$I$222,3,FALSE)</f>
        <v>To Downtown</v>
      </c>
      <c r="AB1809" t="str">
        <f>VLOOKUP($Z1809,Sheet2!$E$2:$I$222,4,FALSE)</f>
        <v>Ferry Plaza</v>
      </c>
      <c r="AC1809" t="str">
        <f>VLOOKUP($Z1809,Sheet2!$E$2:$I$222,5,FALSE)</f>
        <v>Daily ~ 6am-12:30am</v>
      </c>
      <c r="AH1809" t="e">
        <f>VLOOKUP(AG1809,Sheet2!$E$2:$I$222,3,FALSE)</f>
        <v>#N/A</v>
      </c>
      <c r="AI1809" t="e">
        <f>VLOOKUP(AG1809,Sheet2!$E$2:$I$222,4,FALSE)</f>
        <v>#N/A</v>
      </c>
      <c r="AJ1809" t="e">
        <f>VLOOKUP(AG1809,Sheet2!$E$2:$I$222,5,FALSE)</f>
        <v>#N/A</v>
      </c>
      <c r="AK1809"/>
      <c r="AO1809" t="e">
        <f>VLOOKUP(AN1809,Sheet2!$E$2:$I$222,3,FALSE)</f>
        <v>#N/A</v>
      </c>
      <c r="AP1809" t="e">
        <f>VLOOKUP(AN1809,Sheet2!$E$2:$I$222,4,FALSE)</f>
        <v>#N/A</v>
      </c>
      <c r="AQ1809" t="e">
        <f>VLOOKUP(AN1809,Sheet2!$E$2:$I$222,5,FALSE)</f>
        <v>#N/A</v>
      </c>
      <c r="AR1809"/>
      <c r="AV1809" t="e">
        <f>VLOOKUP(AU1809,Sheet2!$E$2:$I$222,3,FALSE)</f>
        <v>#N/A</v>
      </c>
      <c r="AW1809" t="e">
        <f>VLOOKUP(AU1809,Sheet2!$E$2:$I$222,4,FALSE)</f>
        <v>#N/A</v>
      </c>
      <c r="AX1809" t="e">
        <f>VLOOKUP(AU1809,Sheet2!$E$2:$I$222,5,FALSE)</f>
        <v>#N/A</v>
      </c>
      <c r="AY1809"/>
      <c r="BC1809" t="e">
        <f>VLOOKUP(BB1809,Sheet2!$E$2:$I$222,3,FALSE)</f>
        <v>#N/A</v>
      </c>
      <c r="BD1809" t="e">
        <f>VLOOKUP(BB1809,Sheet2!$E$2:$I$222,4,FALSE)</f>
        <v>#N/A</v>
      </c>
      <c r="BE1809" t="e">
        <f>VLOOKUP(BB1809,Sheet2!$E$2:$I$222,5,FALSE)</f>
        <v>#N/A</v>
      </c>
      <c r="BF1809"/>
      <c r="BJ1809" t="e">
        <f>VLOOKUP(BI1809,Sheet2!$E$2:$I$222,3,FALSE)</f>
        <v>#N/A</v>
      </c>
      <c r="BK1809" t="e">
        <f>VLOOKUP(BI1809,Sheet2!$E$2:$I$222,4,FALSE)</f>
        <v>#N/A</v>
      </c>
      <c r="BL1809" t="e">
        <f>VLOOKUP(BI1809,Sheet2!$E$2:$I$222,5,FALSE)</f>
        <v>#N/A</v>
      </c>
      <c r="BM1809"/>
      <c r="BQ1809" t="e">
        <f>VLOOKUP(BP1809,Sheet2!$E$2:$I$222,3,FALSE)</f>
        <v>#N/A</v>
      </c>
      <c r="BR1809" t="e">
        <f>VLOOKUP(BP1809,Sheet2!$E$2:$I$222,4,FALSE)</f>
        <v>#N/A</v>
      </c>
      <c r="BS1809" t="e">
        <f>VLOOKUP(BP1809,Sheet2!$E$2:$I$222,5,FALSE)</f>
        <v>#N/A</v>
      </c>
      <c r="BT1809"/>
      <c r="BX1809" t="e">
        <f>VLOOKUP(BW1809,Sheet2!$E$2:$I$222,3,FALSE)</f>
        <v>#N/A</v>
      </c>
      <c r="BY1809" t="e">
        <f>VLOOKUP(BW1809,Sheet2!$E$2:$I$222,4,FALSE)</f>
        <v>#N/A</v>
      </c>
      <c r="BZ1809" t="e">
        <f>VLOOKUP(BW1809,Sheet2!$E$2:$I$222,5,FALSE)</f>
        <v>#N/A</v>
      </c>
      <c r="CA1809"/>
      <c r="CE1809" t="e">
        <f>VLOOKUP(CD1809,Sheet2!$E$2:$I$222,3,FALSE)</f>
        <v>#N/A</v>
      </c>
      <c r="CF1809" t="e">
        <f>VLOOKUP(CD1809,Sheet2!$E$2:$I$222,4,FALSE)</f>
        <v>#N/A</v>
      </c>
      <c r="CG1809" t="e">
        <f>VLOOKUP(CD1809,Sheet2!$E$2:$I$222,5,FALSE)</f>
        <v>#N/A</v>
      </c>
      <c r="CH1809"/>
      <c r="CL1809" t="e">
        <f>VLOOKUP(CK1809,Sheet2!$E$2:$I$222,3,FALSE)</f>
        <v>#N/A</v>
      </c>
      <c r="CM1809" t="e">
        <f>VLOOKUP(CK1809,Sheet2!$E$2:$I$222,4,FALSE)</f>
        <v>#N/A</v>
      </c>
      <c r="CN1809" t="e">
        <f>VLOOKUP(CK1809,Sheet2!$E$2:$I$222,5,FALSE)</f>
        <v>#N/A</v>
      </c>
      <c r="CO1809"/>
      <c r="CS1809" t="e">
        <f>VLOOKUP(CR1809,Sheet2!$E$2:$I$222,3,FALSE)</f>
        <v>#N/A</v>
      </c>
      <c r="CT1809" t="e">
        <f>VLOOKUP(CR1809,Sheet2!$E$2:$I$222,4,FALSE)</f>
        <v>#N/A</v>
      </c>
      <c r="CU1809" t="e">
        <f>VLOOKUP(CR1809,Sheet2!$E$2:$I$222,5,FALSE)</f>
        <v>#N/A</v>
      </c>
      <c r="CV1809"/>
      <c r="CZ1809" t="e">
        <f>VLOOKUP(CY1809,Sheet2!$E$2:$I$222,3,FALSE)</f>
        <v>#N/A</v>
      </c>
      <c r="DA1809" t="e">
        <f>VLOOKUP(CY1809,Sheet2!$E$2:$I$222,4,FALSE)</f>
        <v>#N/A</v>
      </c>
      <c r="DB1809" t="e">
        <f>VLOOKUP(CY1809,Sheet2!$E$2:$I$222,5,FALSE)</f>
        <v>#N/A</v>
      </c>
      <c r="DC1809"/>
      <c r="DG1809" t="e">
        <f>VLOOKUP(DF1809,Sheet2!$E$2:$I$222,3,FALSE)</f>
        <v>#N/A</v>
      </c>
      <c r="DH1809" t="e">
        <f>VLOOKUP(DF1809,Sheet2!$E$2:$I$222,4,FALSE)</f>
        <v>#N/A</v>
      </c>
      <c r="DI1809" t="e">
        <f>VLOOKUP(DF1809,Sheet2!$E$2:$I$222,5,FALSE)</f>
        <v>#N/A</v>
      </c>
    </row>
    <row r="1810" spans="1:113" x14ac:dyDescent="0.25">
      <c r="A1810">
        <v>1882</v>
      </c>
      <c r="C1810">
        <v>15296</v>
      </c>
      <c r="D1810">
        <v>5296</v>
      </c>
      <c r="E1810">
        <v>37.766170000000002</v>
      </c>
      <c r="F1810">
        <v>-122.46257</v>
      </c>
      <c r="G1810" t="s">
        <v>1317</v>
      </c>
      <c r="H1810" t="s">
        <v>3744</v>
      </c>
      <c r="I1810" t="s">
        <v>4920</v>
      </c>
      <c r="J1810" t="s">
        <v>4946</v>
      </c>
      <c r="K1810" t="s">
        <v>4969</v>
      </c>
      <c r="Q1810" t="s">
        <v>5924</v>
      </c>
      <c r="R1810">
        <v>1394</v>
      </c>
      <c r="S1810" t="s">
        <v>6282</v>
      </c>
      <c r="W1810">
        <f t="shared" si="28"/>
        <v>1</v>
      </c>
      <c r="X1810" t="s">
        <v>6866</v>
      </c>
      <c r="Y1810" t="s">
        <v>6888</v>
      </c>
      <c r="Z1810" s="59" t="s">
        <v>6953</v>
      </c>
      <c r="AA1810" t="str">
        <f>VLOOKUP($Z1810,Sheet2!$E$2:$I$222,3,FALSE)</f>
        <v>To Ocean Beach</v>
      </c>
      <c r="AB1810" t="str">
        <f>VLOOKUP($Z1810,Sheet2!$E$2:$I$222,4,FALSE)</f>
        <v>48th Av. &amp; Ortega</v>
      </c>
      <c r="AC1810" t="str">
        <f>VLOOKUP($Z1810,Sheet2!$E$2:$I$222,5,FALSE)</f>
        <v>Daily ~ 6am-12am</v>
      </c>
      <c r="AH1810" t="e">
        <f>VLOOKUP(AG1810,Sheet2!$E$2:$I$222,3,FALSE)</f>
        <v>#N/A</v>
      </c>
      <c r="AI1810" t="e">
        <f>VLOOKUP(AG1810,Sheet2!$E$2:$I$222,4,FALSE)</f>
        <v>#N/A</v>
      </c>
      <c r="AJ1810" t="e">
        <f>VLOOKUP(AG1810,Sheet2!$E$2:$I$222,5,FALSE)</f>
        <v>#N/A</v>
      </c>
      <c r="AK1810"/>
      <c r="AO1810" t="e">
        <f>VLOOKUP(AN1810,Sheet2!$E$2:$I$222,3,FALSE)</f>
        <v>#N/A</v>
      </c>
      <c r="AP1810" t="e">
        <f>VLOOKUP(AN1810,Sheet2!$E$2:$I$222,4,FALSE)</f>
        <v>#N/A</v>
      </c>
      <c r="AQ1810" t="e">
        <f>VLOOKUP(AN1810,Sheet2!$E$2:$I$222,5,FALSE)</f>
        <v>#N/A</v>
      </c>
      <c r="AR1810"/>
      <c r="AV1810" t="e">
        <f>VLOOKUP(AU1810,Sheet2!$E$2:$I$222,3,FALSE)</f>
        <v>#N/A</v>
      </c>
      <c r="AW1810" t="e">
        <f>VLOOKUP(AU1810,Sheet2!$E$2:$I$222,4,FALSE)</f>
        <v>#N/A</v>
      </c>
      <c r="AX1810" t="e">
        <f>VLOOKUP(AU1810,Sheet2!$E$2:$I$222,5,FALSE)</f>
        <v>#N/A</v>
      </c>
      <c r="AY1810"/>
      <c r="BC1810" t="e">
        <f>VLOOKUP(BB1810,Sheet2!$E$2:$I$222,3,FALSE)</f>
        <v>#N/A</v>
      </c>
      <c r="BD1810" t="e">
        <f>VLOOKUP(BB1810,Sheet2!$E$2:$I$222,4,FALSE)</f>
        <v>#N/A</v>
      </c>
      <c r="BE1810" t="e">
        <f>VLOOKUP(BB1810,Sheet2!$E$2:$I$222,5,FALSE)</f>
        <v>#N/A</v>
      </c>
      <c r="BF1810"/>
      <c r="BJ1810" t="e">
        <f>VLOOKUP(BI1810,Sheet2!$E$2:$I$222,3,FALSE)</f>
        <v>#N/A</v>
      </c>
      <c r="BK1810" t="e">
        <f>VLOOKUP(BI1810,Sheet2!$E$2:$I$222,4,FALSE)</f>
        <v>#N/A</v>
      </c>
      <c r="BL1810" t="e">
        <f>VLOOKUP(BI1810,Sheet2!$E$2:$I$222,5,FALSE)</f>
        <v>#N/A</v>
      </c>
      <c r="BM1810"/>
      <c r="BQ1810" t="e">
        <f>VLOOKUP(BP1810,Sheet2!$E$2:$I$222,3,FALSE)</f>
        <v>#N/A</v>
      </c>
      <c r="BR1810" t="e">
        <f>VLOOKUP(BP1810,Sheet2!$E$2:$I$222,4,FALSE)</f>
        <v>#N/A</v>
      </c>
      <c r="BS1810" t="e">
        <f>VLOOKUP(BP1810,Sheet2!$E$2:$I$222,5,FALSE)</f>
        <v>#N/A</v>
      </c>
      <c r="BT1810"/>
      <c r="BX1810" t="e">
        <f>VLOOKUP(BW1810,Sheet2!$E$2:$I$222,3,FALSE)</f>
        <v>#N/A</v>
      </c>
      <c r="BY1810" t="e">
        <f>VLOOKUP(BW1810,Sheet2!$E$2:$I$222,4,FALSE)</f>
        <v>#N/A</v>
      </c>
      <c r="BZ1810" t="e">
        <f>VLOOKUP(BW1810,Sheet2!$E$2:$I$222,5,FALSE)</f>
        <v>#N/A</v>
      </c>
      <c r="CA1810"/>
      <c r="CE1810" t="e">
        <f>VLOOKUP(CD1810,Sheet2!$E$2:$I$222,3,FALSE)</f>
        <v>#N/A</v>
      </c>
      <c r="CF1810" t="e">
        <f>VLOOKUP(CD1810,Sheet2!$E$2:$I$222,4,FALSE)</f>
        <v>#N/A</v>
      </c>
      <c r="CG1810" t="e">
        <f>VLOOKUP(CD1810,Sheet2!$E$2:$I$222,5,FALSE)</f>
        <v>#N/A</v>
      </c>
      <c r="CH1810"/>
      <c r="CL1810" t="e">
        <f>VLOOKUP(CK1810,Sheet2!$E$2:$I$222,3,FALSE)</f>
        <v>#N/A</v>
      </c>
      <c r="CM1810" t="e">
        <f>VLOOKUP(CK1810,Sheet2!$E$2:$I$222,4,FALSE)</f>
        <v>#N/A</v>
      </c>
      <c r="CN1810" t="e">
        <f>VLOOKUP(CK1810,Sheet2!$E$2:$I$222,5,FALSE)</f>
        <v>#N/A</v>
      </c>
      <c r="CO1810"/>
      <c r="CS1810" t="e">
        <f>VLOOKUP(CR1810,Sheet2!$E$2:$I$222,3,FALSE)</f>
        <v>#N/A</v>
      </c>
      <c r="CT1810" t="e">
        <f>VLOOKUP(CR1810,Sheet2!$E$2:$I$222,4,FALSE)</f>
        <v>#N/A</v>
      </c>
      <c r="CU1810" t="e">
        <f>VLOOKUP(CR1810,Sheet2!$E$2:$I$222,5,FALSE)</f>
        <v>#N/A</v>
      </c>
      <c r="CV1810"/>
      <c r="CZ1810" t="e">
        <f>VLOOKUP(CY1810,Sheet2!$E$2:$I$222,3,FALSE)</f>
        <v>#N/A</v>
      </c>
      <c r="DA1810" t="e">
        <f>VLOOKUP(CY1810,Sheet2!$E$2:$I$222,4,FALSE)</f>
        <v>#N/A</v>
      </c>
      <c r="DB1810" t="e">
        <f>VLOOKUP(CY1810,Sheet2!$E$2:$I$222,5,FALSE)</f>
        <v>#N/A</v>
      </c>
      <c r="DC1810"/>
      <c r="DG1810" t="e">
        <f>VLOOKUP(DF1810,Sheet2!$E$2:$I$222,3,FALSE)</f>
        <v>#N/A</v>
      </c>
      <c r="DH1810" t="e">
        <f>VLOOKUP(DF1810,Sheet2!$E$2:$I$222,4,FALSE)</f>
        <v>#N/A</v>
      </c>
      <c r="DI1810" t="e">
        <f>VLOOKUP(DF1810,Sheet2!$E$2:$I$222,5,FALSE)</f>
        <v>#N/A</v>
      </c>
    </row>
    <row r="1811" spans="1:113" x14ac:dyDescent="0.25">
      <c r="A1811">
        <v>1883</v>
      </c>
      <c r="C1811">
        <v>15297</v>
      </c>
      <c r="D1811">
        <v>5297</v>
      </c>
      <c r="E1811">
        <v>37.76605</v>
      </c>
      <c r="F1811">
        <v>-122.46181</v>
      </c>
      <c r="G1811" t="s">
        <v>1317</v>
      </c>
      <c r="H1811" t="s">
        <v>3744</v>
      </c>
      <c r="I1811" t="s">
        <v>4916</v>
      </c>
      <c r="J1811" t="s">
        <v>4946</v>
      </c>
      <c r="K1811" t="s">
        <v>4966</v>
      </c>
      <c r="N1811" t="s">
        <v>5552</v>
      </c>
      <c r="Q1811" t="s">
        <v>5924</v>
      </c>
      <c r="R1811">
        <v>479</v>
      </c>
      <c r="S1811" t="s">
        <v>6283</v>
      </c>
      <c r="W1811">
        <f t="shared" si="28"/>
        <v>1</v>
      </c>
      <c r="X1811" t="s">
        <v>6866</v>
      </c>
      <c r="Y1811" t="s">
        <v>6886</v>
      </c>
      <c r="Z1811" s="59" t="s">
        <v>6954</v>
      </c>
      <c r="AA1811" t="str">
        <f>VLOOKUP($Z1811,Sheet2!$E$2:$I$222,3,FALSE)</f>
        <v>To Downtown</v>
      </c>
      <c r="AB1811" t="str">
        <f>VLOOKUP($Z1811,Sheet2!$E$2:$I$222,4,FALSE)</f>
        <v>Ferry Plaza</v>
      </c>
      <c r="AC1811" t="str">
        <f>VLOOKUP($Z1811,Sheet2!$E$2:$I$222,5,FALSE)</f>
        <v>Daily ~ 6am-12:30am</v>
      </c>
      <c r="AH1811" t="e">
        <f>VLOOKUP(AG1811,Sheet2!$E$2:$I$222,3,FALSE)</f>
        <v>#N/A</v>
      </c>
      <c r="AI1811" t="e">
        <f>VLOOKUP(AG1811,Sheet2!$E$2:$I$222,4,FALSE)</f>
        <v>#N/A</v>
      </c>
      <c r="AJ1811" t="e">
        <f>VLOOKUP(AG1811,Sheet2!$E$2:$I$222,5,FALSE)</f>
        <v>#N/A</v>
      </c>
      <c r="AK1811"/>
      <c r="AO1811" t="e">
        <f>VLOOKUP(AN1811,Sheet2!$E$2:$I$222,3,FALSE)</f>
        <v>#N/A</v>
      </c>
      <c r="AP1811" t="e">
        <f>VLOOKUP(AN1811,Sheet2!$E$2:$I$222,4,FALSE)</f>
        <v>#N/A</v>
      </c>
      <c r="AQ1811" t="e">
        <f>VLOOKUP(AN1811,Sheet2!$E$2:$I$222,5,FALSE)</f>
        <v>#N/A</v>
      </c>
      <c r="AR1811"/>
      <c r="AV1811" t="e">
        <f>VLOOKUP(AU1811,Sheet2!$E$2:$I$222,3,FALSE)</f>
        <v>#N/A</v>
      </c>
      <c r="AW1811" t="e">
        <f>VLOOKUP(AU1811,Sheet2!$E$2:$I$222,4,FALSE)</f>
        <v>#N/A</v>
      </c>
      <c r="AX1811" t="e">
        <f>VLOOKUP(AU1811,Sheet2!$E$2:$I$222,5,FALSE)</f>
        <v>#N/A</v>
      </c>
      <c r="AY1811"/>
      <c r="BC1811" t="e">
        <f>VLOOKUP(BB1811,Sheet2!$E$2:$I$222,3,FALSE)</f>
        <v>#N/A</v>
      </c>
      <c r="BD1811" t="e">
        <f>VLOOKUP(BB1811,Sheet2!$E$2:$I$222,4,FALSE)</f>
        <v>#N/A</v>
      </c>
      <c r="BE1811" t="e">
        <f>VLOOKUP(BB1811,Sheet2!$E$2:$I$222,5,FALSE)</f>
        <v>#N/A</v>
      </c>
      <c r="BF1811"/>
      <c r="BJ1811" t="e">
        <f>VLOOKUP(BI1811,Sheet2!$E$2:$I$222,3,FALSE)</f>
        <v>#N/A</v>
      </c>
      <c r="BK1811" t="e">
        <f>VLOOKUP(BI1811,Sheet2!$E$2:$I$222,4,FALSE)</f>
        <v>#N/A</v>
      </c>
      <c r="BL1811" t="e">
        <f>VLOOKUP(BI1811,Sheet2!$E$2:$I$222,5,FALSE)</f>
        <v>#N/A</v>
      </c>
      <c r="BM1811"/>
      <c r="BQ1811" t="e">
        <f>VLOOKUP(BP1811,Sheet2!$E$2:$I$222,3,FALSE)</f>
        <v>#N/A</v>
      </c>
      <c r="BR1811" t="e">
        <f>VLOOKUP(BP1811,Sheet2!$E$2:$I$222,4,FALSE)</f>
        <v>#N/A</v>
      </c>
      <c r="BS1811" t="e">
        <f>VLOOKUP(BP1811,Sheet2!$E$2:$I$222,5,FALSE)</f>
        <v>#N/A</v>
      </c>
      <c r="BT1811"/>
      <c r="BX1811" t="e">
        <f>VLOOKUP(BW1811,Sheet2!$E$2:$I$222,3,FALSE)</f>
        <v>#N/A</v>
      </c>
      <c r="BY1811" t="e">
        <f>VLOOKUP(BW1811,Sheet2!$E$2:$I$222,4,FALSE)</f>
        <v>#N/A</v>
      </c>
      <c r="BZ1811" t="e">
        <f>VLOOKUP(BW1811,Sheet2!$E$2:$I$222,5,FALSE)</f>
        <v>#N/A</v>
      </c>
      <c r="CA1811"/>
      <c r="CE1811" t="e">
        <f>VLOOKUP(CD1811,Sheet2!$E$2:$I$222,3,FALSE)</f>
        <v>#N/A</v>
      </c>
      <c r="CF1811" t="e">
        <f>VLOOKUP(CD1811,Sheet2!$E$2:$I$222,4,FALSE)</f>
        <v>#N/A</v>
      </c>
      <c r="CG1811" t="e">
        <f>VLOOKUP(CD1811,Sheet2!$E$2:$I$222,5,FALSE)</f>
        <v>#N/A</v>
      </c>
      <c r="CH1811"/>
      <c r="CL1811" t="e">
        <f>VLOOKUP(CK1811,Sheet2!$E$2:$I$222,3,FALSE)</f>
        <v>#N/A</v>
      </c>
      <c r="CM1811" t="e">
        <f>VLOOKUP(CK1811,Sheet2!$E$2:$I$222,4,FALSE)</f>
        <v>#N/A</v>
      </c>
      <c r="CN1811" t="e">
        <f>VLOOKUP(CK1811,Sheet2!$E$2:$I$222,5,FALSE)</f>
        <v>#N/A</v>
      </c>
      <c r="CO1811"/>
      <c r="CS1811" t="e">
        <f>VLOOKUP(CR1811,Sheet2!$E$2:$I$222,3,FALSE)</f>
        <v>#N/A</v>
      </c>
      <c r="CT1811" t="e">
        <f>VLOOKUP(CR1811,Sheet2!$E$2:$I$222,4,FALSE)</f>
        <v>#N/A</v>
      </c>
      <c r="CU1811" t="e">
        <f>VLOOKUP(CR1811,Sheet2!$E$2:$I$222,5,FALSE)</f>
        <v>#N/A</v>
      </c>
      <c r="CV1811"/>
      <c r="CZ1811" t="e">
        <f>VLOOKUP(CY1811,Sheet2!$E$2:$I$222,3,FALSE)</f>
        <v>#N/A</v>
      </c>
      <c r="DA1811" t="e">
        <f>VLOOKUP(CY1811,Sheet2!$E$2:$I$222,4,FALSE)</f>
        <v>#N/A</v>
      </c>
      <c r="DB1811" t="e">
        <f>VLOOKUP(CY1811,Sheet2!$E$2:$I$222,5,FALSE)</f>
        <v>#N/A</v>
      </c>
      <c r="DC1811"/>
      <c r="DG1811" t="e">
        <f>VLOOKUP(DF1811,Sheet2!$E$2:$I$222,3,FALSE)</f>
        <v>#N/A</v>
      </c>
      <c r="DH1811" t="e">
        <f>VLOOKUP(DF1811,Sheet2!$E$2:$I$222,4,FALSE)</f>
        <v>#N/A</v>
      </c>
      <c r="DI1811" t="e">
        <f>VLOOKUP(DF1811,Sheet2!$E$2:$I$222,5,FALSE)</f>
        <v>#N/A</v>
      </c>
    </row>
    <row r="1812" spans="1:113" x14ac:dyDescent="0.25">
      <c r="A1812">
        <v>1884</v>
      </c>
      <c r="C1812">
        <v>15298</v>
      </c>
      <c r="D1812">
        <v>5298</v>
      </c>
      <c r="E1812">
        <v>37.766089999999998</v>
      </c>
      <c r="F1812">
        <v>-122.46462</v>
      </c>
      <c r="G1812" t="s">
        <v>1318</v>
      </c>
      <c r="H1812" t="s">
        <v>3745</v>
      </c>
      <c r="I1812" t="s">
        <v>4920</v>
      </c>
      <c r="J1812" t="s">
        <v>4946</v>
      </c>
      <c r="K1812" t="s">
        <v>5056</v>
      </c>
      <c r="L1812" t="s">
        <v>5108</v>
      </c>
      <c r="Q1812" t="s">
        <v>5924</v>
      </c>
      <c r="S1812" t="s">
        <v>6282</v>
      </c>
      <c r="W1812">
        <f t="shared" si="28"/>
        <v>1</v>
      </c>
      <c r="X1812" t="s">
        <v>6866</v>
      </c>
      <c r="Y1812" t="s">
        <v>6888</v>
      </c>
      <c r="Z1812" s="59" t="s">
        <v>6953</v>
      </c>
      <c r="AA1812" t="str">
        <f>VLOOKUP($Z1812,Sheet2!$E$2:$I$222,3,FALSE)</f>
        <v>To Ocean Beach</v>
      </c>
      <c r="AB1812" t="str">
        <f>VLOOKUP($Z1812,Sheet2!$E$2:$I$222,4,FALSE)</f>
        <v>48th Av. &amp; Ortega</v>
      </c>
      <c r="AC1812" t="str">
        <f>VLOOKUP($Z1812,Sheet2!$E$2:$I$222,5,FALSE)</f>
        <v>Daily ~ 6am-12am</v>
      </c>
      <c r="AH1812" t="e">
        <f>VLOOKUP(AG1812,Sheet2!$E$2:$I$222,3,FALSE)</f>
        <v>#N/A</v>
      </c>
      <c r="AI1812" t="e">
        <f>VLOOKUP(AG1812,Sheet2!$E$2:$I$222,4,FALSE)</f>
        <v>#N/A</v>
      </c>
      <c r="AJ1812" t="e">
        <f>VLOOKUP(AG1812,Sheet2!$E$2:$I$222,5,FALSE)</f>
        <v>#N/A</v>
      </c>
      <c r="AK1812"/>
      <c r="AO1812" t="e">
        <f>VLOOKUP(AN1812,Sheet2!$E$2:$I$222,3,FALSE)</f>
        <v>#N/A</v>
      </c>
      <c r="AP1812" t="e">
        <f>VLOOKUP(AN1812,Sheet2!$E$2:$I$222,4,FALSE)</f>
        <v>#N/A</v>
      </c>
      <c r="AQ1812" t="e">
        <f>VLOOKUP(AN1812,Sheet2!$E$2:$I$222,5,FALSE)</f>
        <v>#N/A</v>
      </c>
      <c r="AR1812"/>
      <c r="AV1812" t="e">
        <f>VLOOKUP(AU1812,Sheet2!$E$2:$I$222,3,FALSE)</f>
        <v>#N/A</v>
      </c>
      <c r="AW1812" t="e">
        <f>VLOOKUP(AU1812,Sheet2!$E$2:$I$222,4,FALSE)</f>
        <v>#N/A</v>
      </c>
      <c r="AX1812" t="e">
        <f>VLOOKUP(AU1812,Sheet2!$E$2:$I$222,5,FALSE)</f>
        <v>#N/A</v>
      </c>
      <c r="AY1812"/>
      <c r="BC1812" t="e">
        <f>VLOOKUP(BB1812,Sheet2!$E$2:$I$222,3,FALSE)</f>
        <v>#N/A</v>
      </c>
      <c r="BD1812" t="e">
        <f>VLOOKUP(BB1812,Sheet2!$E$2:$I$222,4,FALSE)</f>
        <v>#N/A</v>
      </c>
      <c r="BE1812" t="e">
        <f>VLOOKUP(BB1812,Sheet2!$E$2:$I$222,5,FALSE)</f>
        <v>#N/A</v>
      </c>
      <c r="BF1812"/>
      <c r="BJ1812" t="e">
        <f>VLOOKUP(BI1812,Sheet2!$E$2:$I$222,3,FALSE)</f>
        <v>#N/A</v>
      </c>
      <c r="BK1812" t="e">
        <f>VLOOKUP(BI1812,Sheet2!$E$2:$I$222,4,FALSE)</f>
        <v>#N/A</v>
      </c>
      <c r="BL1812" t="e">
        <f>VLOOKUP(BI1812,Sheet2!$E$2:$I$222,5,FALSE)</f>
        <v>#N/A</v>
      </c>
      <c r="BM1812"/>
      <c r="BQ1812" t="e">
        <f>VLOOKUP(BP1812,Sheet2!$E$2:$I$222,3,FALSE)</f>
        <v>#N/A</v>
      </c>
      <c r="BR1812" t="e">
        <f>VLOOKUP(BP1812,Sheet2!$E$2:$I$222,4,FALSE)</f>
        <v>#N/A</v>
      </c>
      <c r="BS1812" t="e">
        <f>VLOOKUP(BP1812,Sheet2!$E$2:$I$222,5,FALSE)</f>
        <v>#N/A</v>
      </c>
      <c r="BT1812"/>
      <c r="BX1812" t="e">
        <f>VLOOKUP(BW1812,Sheet2!$E$2:$I$222,3,FALSE)</f>
        <v>#N/A</v>
      </c>
      <c r="BY1812" t="e">
        <f>VLOOKUP(BW1812,Sheet2!$E$2:$I$222,4,FALSE)</f>
        <v>#N/A</v>
      </c>
      <c r="BZ1812" t="e">
        <f>VLOOKUP(BW1812,Sheet2!$E$2:$I$222,5,FALSE)</f>
        <v>#N/A</v>
      </c>
      <c r="CA1812"/>
      <c r="CE1812" t="e">
        <f>VLOOKUP(CD1812,Sheet2!$E$2:$I$222,3,FALSE)</f>
        <v>#N/A</v>
      </c>
      <c r="CF1812" t="e">
        <f>VLOOKUP(CD1812,Sheet2!$E$2:$I$222,4,FALSE)</f>
        <v>#N/A</v>
      </c>
      <c r="CG1812" t="e">
        <f>VLOOKUP(CD1812,Sheet2!$E$2:$I$222,5,FALSE)</f>
        <v>#N/A</v>
      </c>
      <c r="CH1812"/>
      <c r="CL1812" t="e">
        <f>VLOOKUP(CK1812,Sheet2!$E$2:$I$222,3,FALSE)</f>
        <v>#N/A</v>
      </c>
      <c r="CM1812" t="e">
        <f>VLOOKUP(CK1812,Sheet2!$E$2:$I$222,4,FALSE)</f>
        <v>#N/A</v>
      </c>
      <c r="CN1812" t="e">
        <f>VLOOKUP(CK1812,Sheet2!$E$2:$I$222,5,FALSE)</f>
        <v>#N/A</v>
      </c>
      <c r="CO1812"/>
      <c r="CS1812" t="e">
        <f>VLOOKUP(CR1812,Sheet2!$E$2:$I$222,3,FALSE)</f>
        <v>#N/A</v>
      </c>
      <c r="CT1812" t="e">
        <f>VLOOKUP(CR1812,Sheet2!$E$2:$I$222,4,FALSE)</f>
        <v>#N/A</v>
      </c>
      <c r="CU1812" t="e">
        <f>VLOOKUP(CR1812,Sheet2!$E$2:$I$222,5,FALSE)</f>
        <v>#N/A</v>
      </c>
      <c r="CV1812"/>
      <c r="CZ1812" t="e">
        <f>VLOOKUP(CY1812,Sheet2!$E$2:$I$222,3,FALSE)</f>
        <v>#N/A</v>
      </c>
      <c r="DA1812" t="e">
        <f>VLOOKUP(CY1812,Sheet2!$E$2:$I$222,4,FALSE)</f>
        <v>#N/A</v>
      </c>
      <c r="DB1812" t="e">
        <f>VLOOKUP(CY1812,Sheet2!$E$2:$I$222,5,FALSE)</f>
        <v>#N/A</v>
      </c>
      <c r="DC1812"/>
      <c r="DG1812" t="e">
        <f>VLOOKUP(DF1812,Sheet2!$E$2:$I$222,3,FALSE)</f>
        <v>#N/A</v>
      </c>
      <c r="DH1812" t="e">
        <f>VLOOKUP(DF1812,Sheet2!$E$2:$I$222,4,FALSE)</f>
        <v>#N/A</v>
      </c>
      <c r="DI1812" t="e">
        <f>VLOOKUP(DF1812,Sheet2!$E$2:$I$222,5,FALSE)</f>
        <v>#N/A</v>
      </c>
    </row>
    <row r="1813" spans="1:113" x14ac:dyDescent="0.25">
      <c r="A1813">
        <v>1885</v>
      </c>
      <c r="C1813">
        <v>15299</v>
      </c>
      <c r="D1813">
        <v>5299</v>
      </c>
      <c r="E1813">
        <v>37.765949999999997</v>
      </c>
      <c r="F1813">
        <v>-122.46391</v>
      </c>
      <c r="G1813" t="s">
        <v>1318</v>
      </c>
      <c r="H1813" t="s">
        <v>3745</v>
      </c>
      <c r="I1813" t="s">
        <v>4916</v>
      </c>
      <c r="J1813" t="s">
        <v>4946</v>
      </c>
      <c r="K1813" t="s">
        <v>4961</v>
      </c>
      <c r="L1813" t="s">
        <v>5108</v>
      </c>
      <c r="Q1813" t="s">
        <v>5924</v>
      </c>
      <c r="S1813" t="s">
        <v>6283</v>
      </c>
      <c r="W1813">
        <f t="shared" si="28"/>
        <v>1</v>
      </c>
      <c r="X1813" t="s">
        <v>6866</v>
      </c>
      <c r="Y1813" t="s">
        <v>6886</v>
      </c>
      <c r="Z1813" s="59" t="s">
        <v>6954</v>
      </c>
      <c r="AA1813" t="str">
        <f>VLOOKUP($Z1813,Sheet2!$E$2:$I$222,3,FALSE)</f>
        <v>To Downtown</v>
      </c>
      <c r="AB1813" t="str">
        <f>VLOOKUP($Z1813,Sheet2!$E$2:$I$222,4,FALSE)</f>
        <v>Ferry Plaza</v>
      </c>
      <c r="AC1813" t="str">
        <f>VLOOKUP($Z1813,Sheet2!$E$2:$I$222,5,FALSE)</f>
        <v>Daily ~ 6am-12:30am</v>
      </c>
      <c r="AH1813" t="e">
        <f>VLOOKUP(AG1813,Sheet2!$E$2:$I$222,3,FALSE)</f>
        <v>#N/A</v>
      </c>
      <c r="AI1813" t="e">
        <f>VLOOKUP(AG1813,Sheet2!$E$2:$I$222,4,FALSE)</f>
        <v>#N/A</v>
      </c>
      <c r="AJ1813" t="e">
        <f>VLOOKUP(AG1813,Sheet2!$E$2:$I$222,5,FALSE)</f>
        <v>#N/A</v>
      </c>
      <c r="AK1813"/>
      <c r="AO1813" t="e">
        <f>VLOOKUP(AN1813,Sheet2!$E$2:$I$222,3,FALSE)</f>
        <v>#N/A</v>
      </c>
      <c r="AP1813" t="e">
        <f>VLOOKUP(AN1813,Sheet2!$E$2:$I$222,4,FALSE)</f>
        <v>#N/A</v>
      </c>
      <c r="AQ1813" t="e">
        <f>VLOOKUP(AN1813,Sheet2!$E$2:$I$222,5,FALSE)</f>
        <v>#N/A</v>
      </c>
      <c r="AR1813"/>
      <c r="AV1813" t="e">
        <f>VLOOKUP(AU1813,Sheet2!$E$2:$I$222,3,FALSE)</f>
        <v>#N/A</v>
      </c>
      <c r="AW1813" t="e">
        <f>VLOOKUP(AU1813,Sheet2!$E$2:$I$222,4,FALSE)</f>
        <v>#N/A</v>
      </c>
      <c r="AX1813" t="e">
        <f>VLOOKUP(AU1813,Sheet2!$E$2:$I$222,5,FALSE)</f>
        <v>#N/A</v>
      </c>
      <c r="AY1813"/>
      <c r="BC1813" t="e">
        <f>VLOOKUP(BB1813,Sheet2!$E$2:$I$222,3,FALSE)</f>
        <v>#N/A</v>
      </c>
      <c r="BD1813" t="e">
        <f>VLOOKUP(BB1813,Sheet2!$E$2:$I$222,4,FALSE)</f>
        <v>#N/A</v>
      </c>
      <c r="BE1813" t="e">
        <f>VLOOKUP(BB1813,Sheet2!$E$2:$I$222,5,FALSE)</f>
        <v>#N/A</v>
      </c>
      <c r="BF1813"/>
      <c r="BJ1813" t="e">
        <f>VLOOKUP(BI1813,Sheet2!$E$2:$I$222,3,FALSE)</f>
        <v>#N/A</v>
      </c>
      <c r="BK1813" t="e">
        <f>VLOOKUP(BI1813,Sheet2!$E$2:$I$222,4,FALSE)</f>
        <v>#N/A</v>
      </c>
      <c r="BL1813" t="e">
        <f>VLOOKUP(BI1813,Sheet2!$E$2:$I$222,5,FALSE)</f>
        <v>#N/A</v>
      </c>
      <c r="BM1813"/>
      <c r="BQ1813" t="e">
        <f>VLOOKUP(BP1813,Sheet2!$E$2:$I$222,3,FALSE)</f>
        <v>#N/A</v>
      </c>
      <c r="BR1813" t="e">
        <f>VLOOKUP(BP1813,Sheet2!$E$2:$I$222,4,FALSE)</f>
        <v>#N/A</v>
      </c>
      <c r="BS1813" t="e">
        <f>VLOOKUP(BP1813,Sheet2!$E$2:$I$222,5,FALSE)</f>
        <v>#N/A</v>
      </c>
      <c r="BT1813"/>
      <c r="BX1813" t="e">
        <f>VLOOKUP(BW1813,Sheet2!$E$2:$I$222,3,FALSE)</f>
        <v>#N/A</v>
      </c>
      <c r="BY1813" t="e">
        <f>VLOOKUP(BW1813,Sheet2!$E$2:$I$222,4,FALSE)</f>
        <v>#N/A</v>
      </c>
      <c r="BZ1813" t="e">
        <f>VLOOKUP(BW1813,Sheet2!$E$2:$I$222,5,FALSE)</f>
        <v>#N/A</v>
      </c>
      <c r="CA1813"/>
      <c r="CE1813" t="e">
        <f>VLOOKUP(CD1813,Sheet2!$E$2:$I$222,3,FALSE)</f>
        <v>#N/A</v>
      </c>
      <c r="CF1813" t="e">
        <f>VLOOKUP(CD1813,Sheet2!$E$2:$I$222,4,FALSE)</f>
        <v>#N/A</v>
      </c>
      <c r="CG1813" t="e">
        <f>VLOOKUP(CD1813,Sheet2!$E$2:$I$222,5,FALSE)</f>
        <v>#N/A</v>
      </c>
      <c r="CH1813"/>
      <c r="CL1813" t="e">
        <f>VLOOKUP(CK1813,Sheet2!$E$2:$I$222,3,FALSE)</f>
        <v>#N/A</v>
      </c>
      <c r="CM1813" t="e">
        <f>VLOOKUP(CK1813,Sheet2!$E$2:$I$222,4,FALSE)</f>
        <v>#N/A</v>
      </c>
      <c r="CN1813" t="e">
        <f>VLOOKUP(CK1813,Sheet2!$E$2:$I$222,5,FALSE)</f>
        <v>#N/A</v>
      </c>
      <c r="CO1813"/>
      <c r="CS1813" t="e">
        <f>VLOOKUP(CR1813,Sheet2!$E$2:$I$222,3,FALSE)</f>
        <v>#N/A</v>
      </c>
      <c r="CT1813" t="e">
        <f>VLOOKUP(CR1813,Sheet2!$E$2:$I$222,4,FALSE)</f>
        <v>#N/A</v>
      </c>
      <c r="CU1813" t="e">
        <f>VLOOKUP(CR1813,Sheet2!$E$2:$I$222,5,FALSE)</f>
        <v>#N/A</v>
      </c>
      <c r="CV1813"/>
      <c r="CZ1813" t="e">
        <f>VLOOKUP(CY1813,Sheet2!$E$2:$I$222,3,FALSE)</f>
        <v>#N/A</v>
      </c>
      <c r="DA1813" t="e">
        <f>VLOOKUP(CY1813,Sheet2!$E$2:$I$222,4,FALSE)</f>
        <v>#N/A</v>
      </c>
      <c r="DB1813" t="e">
        <f>VLOOKUP(CY1813,Sheet2!$E$2:$I$222,5,FALSE)</f>
        <v>#N/A</v>
      </c>
      <c r="DC1813"/>
      <c r="DG1813" t="e">
        <f>VLOOKUP(DF1813,Sheet2!$E$2:$I$222,3,FALSE)</f>
        <v>#N/A</v>
      </c>
      <c r="DH1813" t="e">
        <f>VLOOKUP(DF1813,Sheet2!$E$2:$I$222,4,FALSE)</f>
        <v>#N/A</v>
      </c>
      <c r="DI1813" t="e">
        <f>VLOOKUP(DF1813,Sheet2!$E$2:$I$222,5,FALSE)</f>
        <v>#N/A</v>
      </c>
    </row>
    <row r="1814" spans="1:113" x14ac:dyDescent="0.25">
      <c r="A1814">
        <v>1886</v>
      </c>
      <c r="C1814">
        <v>15300</v>
      </c>
      <c r="D1814">
        <v>5300</v>
      </c>
      <c r="E1814">
        <v>37.765990000000002</v>
      </c>
      <c r="F1814">
        <v>-122.46674</v>
      </c>
      <c r="G1814" t="s">
        <v>1319</v>
      </c>
      <c r="H1814" t="s">
        <v>3746</v>
      </c>
      <c r="I1814" t="s">
        <v>4920</v>
      </c>
      <c r="J1814" t="s">
        <v>4946</v>
      </c>
      <c r="K1814" t="s">
        <v>4973</v>
      </c>
      <c r="L1814" t="s">
        <v>5108</v>
      </c>
      <c r="M1814" t="s">
        <v>5109</v>
      </c>
      <c r="N1814" t="s">
        <v>5553</v>
      </c>
      <c r="Q1814" t="s">
        <v>5924</v>
      </c>
      <c r="R1814">
        <v>693</v>
      </c>
      <c r="S1814" t="s">
        <v>6091</v>
      </c>
      <c r="W1814">
        <f t="shared" si="28"/>
        <v>2</v>
      </c>
      <c r="X1814" t="s">
        <v>6845</v>
      </c>
      <c r="Y1814" t="s">
        <v>6888</v>
      </c>
      <c r="Z1814" s="59" t="s">
        <v>6920</v>
      </c>
      <c r="AA1814" t="str">
        <f>VLOOKUP($Z1814,Sheet2!$E$2:$I$222,3,FALSE)</f>
        <v>To Ocean Beach</v>
      </c>
      <c r="AB1814" t="str">
        <f>VLOOKUP($Z1814,Sheet2!$E$2:$I$222,4,FALSE)</f>
        <v>48th Av. &amp; Ortega</v>
      </c>
      <c r="AC1814" t="str">
        <f>VLOOKUP($Z1814,Sheet2!$E$2:$I$222,5,FALSE)</f>
        <v>PM Only: M-F ~ 4pm-6pm</v>
      </c>
      <c r="AE1814" t="s">
        <v>6866</v>
      </c>
      <c r="AF1814" t="s">
        <v>6888</v>
      </c>
      <c r="AG1814" s="59" t="s">
        <v>6953</v>
      </c>
      <c r="AH1814" t="str">
        <f>VLOOKUP(AG1814,Sheet2!$E$2:$I$222,3,FALSE)</f>
        <v>To Ocean Beach</v>
      </c>
      <c r="AI1814" t="str">
        <f>VLOOKUP(AG1814,Sheet2!$E$2:$I$222,4,FALSE)</f>
        <v>48th Av. &amp; Ortega</v>
      </c>
      <c r="AJ1814" t="str">
        <f>VLOOKUP(AG1814,Sheet2!$E$2:$I$222,5,FALSE)</f>
        <v>Daily ~ 6am-12am</v>
      </c>
      <c r="AK1814"/>
      <c r="AO1814" t="e">
        <f>VLOOKUP(AN1814,Sheet2!$E$2:$I$222,3,FALSE)</f>
        <v>#N/A</v>
      </c>
      <c r="AP1814" t="e">
        <f>VLOOKUP(AN1814,Sheet2!$E$2:$I$222,4,FALSE)</f>
        <v>#N/A</v>
      </c>
      <c r="AQ1814" t="e">
        <f>VLOOKUP(AN1814,Sheet2!$E$2:$I$222,5,FALSE)</f>
        <v>#N/A</v>
      </c>
      <c r="AR1814"/>
      <c r="AV1814" t="e">
        <f>VLOOKUP(AU1814,Sheet2!$E$2:$I$222,3,FALSE)</f>
        <v>#N/A</v>
      </c>
      <c r="AW1814" t="e">
        <f>VLOOKUP(AU1814,Sheet2!$E$2:$I$222,4,FALSE)</f>
        <v>#N/A</v>
      </c>
      <c r="AX1814" t="e">
        <f>VLOOKUP(AU1814,Sheet2!$E$2:$I$222,5,FALSE)</f>
        <v>#N/A</v>
      </c>
      <c r="AY1814"/>
      <c r="BC1814" t="e">
        <f>VLOOKUP(BB1814,Sheet2!$E$2:$I$222,3,FALSE)</f>
        <v>#N/A</v>
      </c>
      <c r="BD1814" t="e">
        <f>VLOOKUP(BB1814,Sheet2!$E$2:$I$222,4,FALSE)</f>
        <v>#N/A</v>
      </c>
      <c r="BE1814" t="e">
        <f>VLOOKUP(BB1814,Sheet2!$E$2:$I$222,5,FALSE)</f>
        <v>#N/A</v>
      </c>
      <c r="BF1814"/>
      <c r="BJ1814" t="e">
        <f>VLOOKUP(BI1814,Sheet2!$E$2:$I$222,3,FALSE)</f>
        <v>#N/A</v>
      </c>
      <c r="BK1814" t="e">
        <f>VLOOKUP(BI1814,Sheet2!$E$2:$I$222,4,FALSE)</f>
        <v>#N/A</v>
      </c>
      <c r="BL1814" t="e">
        <f>VLOOKUP(BI1814,Sheet2!$E$2:$I$222,5,FALSE)</f>
        <v>#N/A</v>
      </c>
      <c r="BM1814"/>
      <c r="BQ1814" t="e">
        <f>VLOOKUP(BP1814,Sheet2!$E$2:$I$222,3,FALSE)</f>
        <v>#N/A</v>
      </c>
      <c r="BR1814" t="e">
        <f>VLOOKUP(BP1814,Sheet2!$E$2:$I$222,4,FALSE)</f>
        <v>#N/A</v>
      </c>
      <c r="BS1814" t="e">
        <f>VLOOKUP(BP1814,Sheet2!$E$2:$I$222,5,FALSE)</f>
        <v>#N/A</v>
      </c>
      <c r="BT1814"/>
      <c r="BX1814" t="e">
        <f>VLOOKUP(BW1814,Sheet2!$E$2:$I$222,3,FALSE)</f>
        <v>#N/A</v>
      </c>
      <c r="BY1814" t="e">
        <f>VLOOKUP(BW1814,Sheet2!$E$2:$I$222,4,FALSE)</f>
        <v>#N/A</v>
      </c>
      <c r="BZ1814" t="e">
        <f>VLOOKUP(BW1814,Sheet2!$E$2:$I$222,5,FALSE)</f>
        <v>#N/A</v>
      </c>
      <c r="CA1814"/>
      <c r="CE1814" t="e">
        <f>VLOOKUP(CD1814,Sheet2!$E$2:$I$222,3,FALSE)</f>
        <v>#N/A</v>
      </c>
      <c r="CF1814" t="e">
        <f>VLOOKUP(CD1814,Sheet2!$E$2:$I$222,4,FALSE)</f>
        <v>#N/A</v>
      </c>
      <c r="CG1814" t="e">
        <f>VLOOKUP(CD1814,Sheet2!$E$2:$I$222,5,FALSE)</f>
        <v>#N/A</v>
      </c>
      <c r="CH1814"/>
      <c r="CL1814" t="e">
        <f>VLOOKUP(CK1814,Sheet2!$E$2:$I$222,3,FALSE)</f>
        <v>#N/A</v>
      </c>
      <c r="CM1814" t="e">
        <f>VLOOKUP(CK1814,Sheet2!$E$2:$I$222,4,FALSE)</f>
        <v>#N/A</v>
      </c>
      <c r="CN1814" t="e">
        <f>VLOOKUP(CK1814,Sheet2!$E$2:$I$222,5,FALSE)</f>
        <v>#N/A</v>
      </c>
      <c r="CO1814"/>
      <c r="CS1814" t="e">
        <f>VLOOKUP(CR1814,Sheet2!$E$2:$I$222,3,FALSE)</f>
        <v>#N/A</v>
      </c>
      <c r="CT1814" t="e">
        <f>VLOOKUP(CR1814,Sheet2!$E$2:$I$222,4,FALSE)</f>
        <v>#N/A</v>
      </c>
      <c r="CU1814" t="e">
        <f>VLOOKUP(CR1814,Sheet2!$E$2:$I$222,5,FALSE)</f>
        <v>#N/A</v>
      </c>
      <c r="CV1814"/>
      <c r="CZ1814" t="e">
        <f>VLOOKUP(CY1814,Sheet2!$E$2:$I$222,3,FALSE)</f>
        <v>#N/A</v>
      </c>
      <c r="DA1814" t="e">
        <f>VLOOKUP(CY1814,Sheet2!$E$2:$I$222,4,FALSE)</f>
        <v>#N/A</v>
      </c>
      <c r="DB1814" t="e">
        <f>VLOOKUP(CY1814,Sheet2!$E$2:$I$222,5,FALSE)</f>
        <v>#N/A</v>
      </c>
      <c r="DC1814"/>
      <c r="DG1814" t="e">
        <f>VLOOKUP(DF1814,Sheet2!$E$2:$I$222,3,FALSE)</f>
        <v>#N/A</v>
      </c>
      <c r="DH1814" t="e">
        <f>VLOOKUP(DF1814,Sheet2!$E$2:$I$222,4,FALSE)</f>
        <v>#N/A</v>
      </c>
      <c r="DI1814" t="e">
        <f>VLOOKUP(DF1814,Sheet2!$E$2:$I$222,5,FALSE)</f>
        <v>#N/A</v>
      </c>
    </row>
    <row r="1815" spans="1:113" x14ac:dyDescent="0.25">
      <c r="A1815">
        <v>1887</v>
      </c>
      <c r="C1815">
        <v>15301</v>
      </c>
      <c r="D1815">
        <v>5301</v>
      </c>
      <c r="E1815">
        <v>37.765860000000004</v>
      </c>
      <c r="F1815">
        <v>-122.46611</v>
      </c>
      <c r="G1815" t="s">
        <v>1319</v>
      </c>
      <c r="H1815" t="s">
        <v>3746</v>
      </c>
      <c r="I1815" t="s">
        <v>4916</v>
      </c>
      <c r="J1815" t="s">
        <v>4946</v>
      </c>
      <c r="K1815" t="s">
        <v>5057</v>
      </c>
      <c r="L1815" t="s">
        <v>5108</v>
      </c>
      <c r="M1815" t="s">
        <v>5109</v>
      </c>
      <c r="N1815" t="s">
        <v>5554</v>
      </c>
      <c r="Q1815" t="s">
        <v>5924</v>
      </c>
      <c r="R1815">
        <v>694</v>
      </c>
      <c r="S1815" t="s">
        <v>6090</v>
      </c>
      <c r="W1815">
        <f t="shared" si="28"/>
        <v>2</v>
      </c>
      <c r="X1815" t="s">
        <v>6845</v>
      </c>
      <c r="Y1815" t="s">
        <v>6886</v>
      </c>
      <c r="Z1815" s="59" t="s">
        <v>6919</v>
      </c>
      <c r="AA1815" t="str">
        <f>VLOOKUP($Z1815,Sheet2!$E$2:$I$222,3,FALSE)</f>
        <v>To Downtown</v>
      </c>
      <c r="AB1815" t="str">
        <f>VLOOKUP($Z1815,Sheet2!$E$2:$I$222,4,FALSE)</f>
        <v>Ferry Plaza</v>
      </c>
      <c r="AC1815" t="str">
        <f>VLOOKUP($Z1815,Sheet2!$E$2:$I$222,5,FALSE)</f>
        <v>AM Only: M-F ~ 6:30am-8:30am</v>
      </c>
      <c r="AE1815" t="s">
        <v>6866</v>
      </c>
      <c r="AF1815" t="s">
        <v>6886</v>
      </c>
      <c r="AG1815" s="59" t="s">
        <v>6954</v>
      </c>
      <c r="AH1815" t="str">
        <f>VLOOKUP(AG1815,Sheet2!$E$2:$I$222,3,FALSE)</f>
        <v>To Downtown</v>
      </c>
      <c r="AI1815" t="str">
        <f>VLOOKUP(AG1815,Sheet2!$E$2:$I$222,4,FALSE)</f>
        <v>Ferry Plaza</v>
      </c>
      <c r="AJ1815" t="str">
        <f>VLOOKUP(AG1815,Sheet2!$E$2:$I$222,5,FALSE)</f>
        <v>Daily ~ 6am-12:30am</v>
      </c>
      <c r="AK1815"/>
      <c r="AO1815" t="e">
        <f>VLOOKUP(AN1815,Sheet2!$E$2:$I$222,3,FALSE)</f>
        <v>#N/A</v>
      </c>
      <c r="AP1815" t="e">
        <f>VLOOKUP(AN1815,Sheet2!$E$2:$I$222,4,FALSE)</f>
        <v>#N/A</v>
      </c>
      <c r="AQ1815" t="e">
        <f>VLOOKUP(AN1815,Sheet2!$E$2:$I$222,5,FALSE)</f>
        <v>#N/A</v>
      </c>
      <c r="AR1815"/>
      <c r="AV1815" t="e">
        <f>VLOOKUP(AU1815,Sheet2!$E$2:$I$222,3,FALSE)</f>
        <v>#N/A</v>
      </c>
      <c r="AW1815" t="e">
        <f>VLOOKUP(AU1815,Sheet2!$E$2:$I$222,4,FALSE)</f>
        <v>#N/A</v>
      </c>
      <c r="AX1815" t="e">
        <f>VLOOKUP(AU1815,Sheet2!$E$2:$I$222,5,FALSE)</f>
        <v>#N/A</v>
      </c>
      <c r="AY1815"/>
      <c r="BC1815" t="e">
        <f>VLOOKUP(BB1815,Sheet2!$E$2:$I$222,3,FALSE)</f>
        <v>#N/A</v>
      </c>
      <c r="BD1815" t="e">
        <f>VLOOKUP(BB1815,Sheet2!$E$2:$I$222,4,FALSE)</f>
        <v>#N/A</v>
      </c>
      <c r="BE1815" t="e">
        <f>VLOOKUP(BB1815,Sheet2!$E$2:$I$222,5,FALSE)</f>
        <v>#N/A</v>
      </c>
      <c r="BF1815"/>
      <c r="BJ1815" t="e">
        <f>VLOOKUP(BI1815,Sheet2!$E$2:$I$222,3,FALSE)</f>
        <v>#N/A</v>
      </c>
      <c r="BK1815" t="e">
        <f>VLOOKUP(BI1815,Sheet2!$E$2:$I$222,4,FALSE)</f>
        <v>#N/A</v>
      </c>
      <c r="BL1815" t="e">
        <f>VLOOKUP(BI1815,Sheet2!$E$2:$I$222,5,FALSE)</f>
        <v>#N/A</v>
      </c>
      <c r="BM1815"/>
      <c r="BQ1815" t="e">
        <f>VLOOKUP(BP1815,Sheet2!$E$2:$I$222,3,FALSE)</f>
        <v>#N/A</v>
      </c>
      <c r="BR1815" t="e">
        <f>VLOOKUP(BP1815,Sheet2!$E$2:$I$222,4,FALSE)</f>
        <v>#N/A</v>
      </c>
      <c r="BS1815" t="e">
        <f>VLOOKUP(BP1815,Sheet2!$E$2:$I$222,5,FALSE)</f>
        <v>#N/A</v>
      </c>
      <c r="BT1815"/>
      <c r="BX1815" t="e">
        <f>VLOOKUP(BW1815,Sheet2!$E$2:$I$222,3,FALSE)</f>
        <v>#N/A</v>
      </c>
      <c r="BY1815" t="e">
        <f>VLOOKUP(BW1815,Sheet2!$E$2:$I$222,4,FALSE)</f>
        <v>#N/A</v>
      </c>
      <c r="BZ1815" t="e">
        <f>VLOOKUP(BW1815,Sheet2!$E$2:$I$222,5,FALSE)</f>
        <v>#N/A</v>
      </c>
      <c r="CA1815"/>
      <c r="CE1815" t="e">
        <f>VLOOKUP(CD1815,Sheet2!$E$2:$I$222,3,FALSE)</f>
        <v>#N/A</v>
      </c>
      <c r="CF1815" t="e">
        <f>VLOOKUP(CD1815,Sheet2!$E$2:$I$222,4,FALSE)</f>
        <v>#N/A</v>
      </c>
      <c r="CG1815" t="e">
        <f>VLOOKUP(CD1815,Sheet2!$E$2:$I$222,5,FALSE)</f>
        <v>#N/A</v>
      </c>
      <c r="CH1815"/>
      <c r="CL1815" t="e">
        <f>VLOOKUP(CK1815,Sheet2!$E$2:$I$222,3,FALSE)</f>
        <v>#N/A</v>
      </c>
      <c r="CM1815" t="e">
        <f>VLOOKUP(CK1815,Sheet2!$E$2:$I$222,4,FALSE)</f>
        <v>#N/A</v>
      </c>
      <c r="CN1815" t="e">
        <f>VLOOKUP(CK1815,Sheet2!$E$2:$I$222,5,FALSE)</f>
        <v>#N/A</v>
      </c>
      <c r="CO1815"/>
      <c r="CS1815" t="e">
        <f>VLOOKUP(CR1815,Sheet2!$E$2:$I$222,3,FALSE)</f>
        <v>#N/A</v>
      </c>
      <c r="CT1815" t="e">
        <f>VLOOKUP(CR1815,Sheet2!$E$2:$I$222,4,FALSE)</f>
        <v>#N/A</v>
      </c>
      <c r="CU1815" t="e">
        <f>VLOOKUP(CR1815,Sheet2!$E$2:$I$222,5,FALSE)</f>
        <v>#N/A</v>
      </c>
      <c r="CV1815"/>
      <c r="CZ1815" t="e">
        <f>VLOOKUP(CY1815,Sheet2!$E$2:$I$222,3,FALSE)</f>
        <v>#N/A</v>
      </c>
      <c r="DA1815" t="e">
        <f>VLOOKUP(CY1815,Sheet2!$E$2:$I$222,4,FALSE)</f>
        <v>#N/A</v>
      </c>
      <c r="DB1815" t="e">
        <f>VLOOKUP(CY1815,Sheet2!$E$2:$I$222,5,FALSE)</f>
        <v>#N/A</v>
      </c>
      <c r="DC1815"/>
      <c r="DG1815" t="e">
        <f>VLOOKUP(DF1815,Sheet2!$E$2:$I$222,3,FALSE)</f>
        <v>#N/A</v>
      </c>
      <c r="DH1815" t="e">
        <f>VLOOKUP(DF1815,Sheet2!$E$2:$I$222,4,FALSE)</f>
        <v>#N/A</v>
      </c>
      <c r="DI1815" t="e">
        <f>VLOOKUP(DF1815,Sheet2!$E$2:$I$222,5,FALSE)</f>
        <v>#N/A</v>
      </c>
    </row>
    <row r="1816" spans="1:113" x14ac:dyDescent="0.25">
      <c r="A1816">
        <v>1888</v>
      </c>
      <c r="C1816">
        <v>15302</v>
      </c>
      <c r="D1816">
        <v>5302</v>
      </c>
      <c r="E1816">
        <v>37.76587</v>
      </c>
      <c r="F1816">
        <v>-122.46896</v>
      </c>
      <c r="G1816" t="s">
        <v>1320</v>
      </c>
      <c r="H1816" t="s">
        <v>3747</v>
      </c>
      <c r="I1816" t="s">
        <v>4920</v>
      </c>
      <c r="J1816" t="s">
        <v>4946</v>
      </c>
      <c r="K1816" t="s">
        <v>4966</v>
      </c>
      <c r="Q1816" t="s">
        <v>5924</v>
      </c>
      <c r="S1816" t="s">
        <v>6091</v>
      </c>
      <c r="W1816">
        <f t="shared" si="28"/>
        <v>2</v>
      </c>
      <c r="X1816" t="s">
        <v>6845</v>
      </c>
      <c r="Y1816" t="s">
        <v>6888</v>
      </c>
      <c r="Z1816" s="59" t="s">
        <v>6920</v>
      </c>
      <c r="AA1816" t="str">
        <f>VLOOKUP($Z1816,Sheet2!$E$2:$I$222,3,FALSE)</f>
        <v>To Ocean Beach</v>
      </c>
      <c r="AB1816" t="str">
        <f>VLOOKUP($Z1816,Sheet2!$E$2:$I$222,4,FALSE)</f>
        <v>48th Av. &amp; Ortega</v>
      </c>
      <c r="AC1816" t="str">
        <f>VLOOKUP($Z1816,Sheet2!$E$2:$I$222,5,FALSE)</f>
        <v>PM Only: M-F ~ 4pm-6pm</v>
      </c>
      <c r="AE1816" t="s">
        <v>6866</v>
      </c>
      <c r="AF1816" t="s">
        <v>6888</v>
      </c>
      <c r="AG1816" s="59" t="s">
        <v>6953</v>
      </c>
      <c r="AH1816" t="str">
        <f>VLOOKUP(AG1816,Sheet2!$E$2:$I$222,3,FALSE)</f>
        <v>To Ocean Beach</v>
      </c>
      <c r="AI1816" t="str">
        <f>VLOOKUP(AG1816,Sheet2!$E$2:$I$222,4,FALSE)</f>
        <v>48th Av. &amp; Ortega</v>
      </c>
      <c r="AJ1816" t="str">
        <f>VLOOKUP(AG1816,Sheet2!$E$2:$I$222,5,FALSE)</f>
        <v>Daily ~ 6am-12am</v>
      </c>
      <c r="AK1816"/>
      <c r="AO1816" t="e">
        <f>VLOOKUP(AN1816,Sheet2!$E$2:$I$222,3,FALSE)</f>
        <v>#N/A</v>
      </c>
      <c r="AP1816" t="e">
        <f>VLOOKUP(AN1816,Sheet2!$E$2:$I$222,4,FALSE)</f>
        <v>#N/A</v>
      </c>
      <c r="AQ1816" t="e">
        <f>VLOOKUP(AN1816,Sheet2!$E$2:$I$222,5,FALSE)</f>
        <v>#N/A</v>
      </c>
      <c r="AR1816"/>
      <c r="AV1816" t="e">
        <f>VLOOKUP(AU1816,Sheet2!$E$2:$I$222,3,FALSE)</f>
        <v>#N/A</v>
      </c>
      <c r="AW1816" t="e">
        <f>VLOOKUP(AU1816,Sheet2!$E$2:$I$222,4,FALSE)</f>
        <v>#N/A</v>
      </c>
      <c r="AX1816" t="e">
        <f>VLOOKUP(AU1816,Sheet2!$E$2:$I$222,5,FALSE)</f>
        <v>#N/A</v>
      </c>
      <c r="AY1816"/>
      <c r="BC1816" t="e">
        <f>VLOOKUP(BB1816,Sheet2!$E$2:$I$222,3,FALSE)</f>
        <v>#N/A</v>
      </c>
      <c r="BD1816" t="e">
        <f>VLOOKUP(BB1816,Sheet2!$E$2:$I$222,4,FALSE)</f>
        <v>#N/A</v>
      </c>
      <c r="BE1816" t="e">
        <f>VLOOKUP(BB1816,Sheet2!$E$2:$I$222,5,FALSE)</f>
        <v>#N/A</v>
      </c>
      <c r="BF1816"/>
      <c r="BJ1816" t="e">
        <f>VLOOKUP(BI1816,Sheet2!$E$2:$I$222,3,FALSE)</f>
        <v>#N/A</v>
      </c>
      <c r="BK1816" t="e">
        <f>VLOOKUP(BI1816,Sheet2!$E$2:$I$222,4,FALSE)</f>
        <v>#N/A</v>
      </c>
      <c r="BL1816" t="e">
        <f>VLOOKUP(BI1816,Sheet2!$E$2:$I$222,5,FALSE)</f>
        <v>#N/A</v>
      </c>
      <c r="BM1816"/>
      <c r="BQ1816" t="e">
        <f>VLOOKUP(BP1816,Sheet2!$E$2:$I$222,3,FALSE)</f>
        <v>#N/A</v>
      </c>
      <c r="BR1816" t="e">
        <f>VLOOKUP(BP1816,Sheet2!$E$2:$I$222,4,FALSE)</f>
        <v>#N/A</v>
      </c>
      <c r="BS1816" t="e">
        <f>VLOOKUP(BP1816,Sheet2!$E$2:$I$222,5,FALSE)</f>
        <v>#N/A</v>
      </c>
      <c r="BT1816"/>
      <c r="BX1816" t="e">
        <f>VLOOKUP(BW1816,Sheet2!$E$2:$I$222,3,FALSE)</f>
        <v>#N/A</v>
      </c>
      <c r="BY1816" t="e">
        <f>VLOOKUP(BW1816,Sheet2!$E$2:$I$222,4,FALSE)</f>
        <v>#N/A</v>
      </c>
      <c r="BZ1816" t="e">
        <f>VLOOKUP(BW1816,Sheet2!$E$2:$I$222,5,FALSE)</f>
        <v>#N/A</v>
      </c>
      <c r="CA1816"/>
      <c r="CE1816" t="e">
        <f>VLOOKUP(CD1816,Sheet2!$E$2:$I$222,3,FALSE)</f>
        <v>#N/A</v>
      </c>
      <c r="CF1816" t="e">
        <f>VLOOKUP(CD1816,Sheet2!$E$2:$I$222,4,FALSE)</f>
        <v>#N/A</v>
      </c>
      <c r="CG1816" t="e">
        <f>VLOOKUP(CD1816,Sheet2!$E$2:$I$222,5,FALSE)</f>
        <v>#N/A</v>
      </c>
      <c r="CH1816"/>
      <c r="CL1816" t="e">
        <f>VLOOKUP(CK1816,Sheet2!$E$2:$I$222,3,FALSE)</f>
        <v>#N/A</v>
      </c>
      <c r="CM1816" t="e">
        <f>VLOOKUP(CK1816,Sheet2!$E$2:$I$222,4,FALSE)</f>
        <v>#N/A</v>
      </c>
      <c r="CN1816" t="e">
        <f>VLOOKUP(CK1816,Sheet2!$E$2:$I$222,5,FALSE)</f>
        <v>#N/A</v>
      </c>
      <c r="CO1816"/>
      <c r="CS1816" t="e">
        <f>VLOOKUP(CR1816,Sheet2!$E$2:$I$222,3,FALSE)</f>
        <v>#N/A</v>
      </c>
      <c r="CT1816" t="e">
        <f>VLOOKUP(CR1816,Sheet2!$E$2:$I$222,4,FALSE)</f>
        <v>#N/A</v>
      </c>
      <c r="CU1816" t="e">
        <f>VLOOKUP(CR1816,Sheet2!$E$2:$I$222,5,FALSE)</f>
        <v>#N/A</v>
      </c>
      <c r="CV1816"/>
      <c r="CZ1816" t="e">
        <f>VLOOKUP(CY1816,Sheet2!$E$2:$I$222,3,FALSE)</f>
        <v>#N/A</v>
      </c>
      <c r="DA1816" t="e">
        <f>VLOOKUP(CY1816,Sheet2!$E$2:$I$222,4,FALSE)</f>
        <v>#N/A</v>
      </c>
      <c r="DB1816" t="e">
        <f>VLOOKUP(CY1816,Sheet2!$E$2:$I$222,5,FALSE)</f>
        <v>#N/A</v>
      </c>
      <c r="DC1816"/>
      <c r="DG1816" t="e">
        <f>VLOOKUP(DF1816,Sheet2!$E$2:$I$222,3,FALSE)</f>
        <v>#N/A</v>
      </c>
      <c r="DH1816" t="e">
        <f>VLOOKUP(DF1816,Sheet2!$E$2:$I$222,4,FALSE)</f>
        <v>#N/A</v>
      </c>
      <c r="DI1816" t="e">
        <f>VLOOKUP(DF1816,Sheet2!$E$2:$I$222,5,FALSE)</f>
        <v>#N/A</v>
      </c>
    </row>
    <row r="1817" spans="1:113" x14ac:dyDescent="0.25">
      <c r="A1817">
        <v>1889</v>
      </c>
      <c r="C1817">
        <v>15303</v>
      </c>
      <c r="D1817">
        <v>5303</v>
      </c>
      <c r="E1817">
        <v>37.765749999999997</v>
      </c>
      <c r="F1817">
        <v>-122.46871</v>
      </c>
      <c r="G1817" t="s">
        <v>1320</v>
      </c>
      <c r="H1817" t="s">
        <v>3747</v>
      </c>
      <c r="I1817" t="s">
        <v>4918</v>
      </c>
      <c r="J1817" t="s">
        <v>4946</v>
      </c>
      <c r="K1817" t="s">
        <v>4966</v>
      </c>
      <c r="Q1817" t="s">
        <v>5924</v>
      </c>
      <c r="S1817" t="s">
        <v>6090</v>
      </c>
      <c r="W1817">
        <f t="shared" si="28"/>
        <v>2</v>
      </c>
      <c r="X1817" t="s">
        <v>6845</v>
      </c>
      <c r="Y1817" t="s">
        <v>6886</v>
      </c>
      <c r="Z1817" s="59" t="s">
        <v>6919</v>
      </c>
      <c r="AA1817" t="str">
        <f>VLOOKUP($Z1817,Sheet2!$E$2:$I$222,3,FALSE)</f>
        <v>To Downtown</v>
      </c>
      <c r="AB1817" t="str">
        <f>VLOOKUP($Z1817,Sheet2!$E$2:$I$222,4,FALSE)</f>
        <v>Ferry Plaza</v>
      </c>
      <c r="AC1817" t="str">
        <f>VLOOKUP($Z1817,Sheet2!$E$2:$I$222,5,FALSE)</f>
        <v>AM Only: M-F ~ 6:30am-8:30am</v>
      </c>
      <c r="AE1817" t="s">
        <v>6866</v>
      </c>
      <c r="AF1817" t="s">
        <v>6886</v>
      </c>
      <c r="AG1817" s="59" t="s">
        <v>6954</v>
      </c>
      <c r="AH1817" t="str">
        <f>VLOOKUP(AG1817,Sheet2!$E$2:$I$222,3,FALSE)</f>
        <v>To Downtown</v>
      </c>
      <c r="AI1817" t="str">
        <f>VLOOKUP(AG1817,Sheet2!$E$2:$I$222,4,FALSE)</f>
        <v>Ferry Plaza</v>
      </c>
      <c r="AJ1817" t="str">
        <f>VLOOKUP(AG1817,Sheet2!$E$2:$I$222,5,FALSE)</f>
        <v>Daily ~ 6am-12:30am</v>
      </c>
      <c r="AK1817"/>
      <c r="AO1817" t="e">
        <f>VLOOKUP(AN1817,Sheet2!$E$2:$I$222,3,FALSE)</f>
        <v>#N/A</v>
      </c>
      <c r="AP1817" t="e">
        <f>VLOOKUP(AN1817,Sheet2!$E$2:$I$222,4,FALSE)</f>
        <v>#N/A</v>
      </c>
      <c r="AQ1817" t="e">
        <f>VLOOKUP(AN1817,Sheet2!$E$2:$I$222,5,FALSE)</f>
        <v>#N/A</v>
      </c>
      <c r="AR1817"/>
      <c r="AV1817" t="e">
        <f>VLOOKUP(AU1817,Sheet2!$E$2:$I$222,3,FALSE)</f>
        <v>#N/A</v>
      </c>
      <c r="AW1817" t="e">
        <f>VLOOKUP(AU1817,Sheet2!$E$2:$I$222,4,FALSE)</f>
        <v>#N/A</v>
      </c>
      <c r="AX1817" t="e">
        <f>VLOOKUP(AU1817,Sheet2!$E$2:$I$222,5,FALSE)</f>
        <v>#N/A</v>
      </c>
      <c r="AY1817"/>
      <c r="BC1817" t="e">
        <f>VLOOKUP(BB1817,Sheet2!$E$2:$I$222,3,FALSE)</f>
        <v>#N/A</v>
      </c>
      <c r="BD1817" t="e">
        <f>VLOOKUP(BB1817,Sheet2!$E$2:$I$222,4,FALSE)</f>
        <v>#N/A</v>
      </c>
      <c r="BE1817" t="e">
        <f>VLOOKUP(BB1817,Sheet2!$E$2:$I$222,5,FALSE)</f>
        <v>#N/A</v>
      </c>
      <c r="BF1817"/>
      <c r="BJ1817" t="e">
        <f>VLOOKUP(BI1817,Sheet2!$E$2:$I$222,3,FALSE)</f>
        <v>#N/A</v>
      </c>
      <c r="BK1817" t="e">
        <f>VLOOKUP(BI1817,Sheet2!$E$2:$I$222,4,FALSE)</f>
        <v>#N/A</v>
      </c>
      <c r="BL1817" t="e">
        <f>VLOOKUP(BI1817,Sheet2!$E$2:$I$222,5,FALSE)</f>
        <v>#N/A</v>
      </c>
      <c r="BM1817"/>
      <c r="BQ1817" t="e">
        <f>VLOOKUP(BP1817,Sheet2!$E$2:$I$222,3,FALSE)</f>
        <v>#N/A</v>
      </c>
      <c r="BR1817" t="e">
        <f>VLOOKUP(BP1817,Sheet2!$E$2:$I$222,4,FALSE)</f>
        <v>#N/A</v>
      </c>
      <c r="BS1817" t="e">
        <f>VLOOKUP(BP1817,Sheet2!$E$2:$I$222,5,FALSE)</f>
        <v>#N/A</v>
      </c>
      <c r="BT1817"/>
      <c r="BX1817" t="e">
        <f>VLOOKUP(BW1817,Sheet2!$E$2:$I$222,3,FALSE)</f>
        <v>#N/A</v>
      </c>
      <c r="BY1817" t="e">
        <f>VLOOKUP(BW1817,Sheet2!$E$2:$I$222,4,FALSE)</f>
        <v>#N/A</v>
      </c>
      <c r="BZ1817" t="e">
        <f>VLOOKUP(BW1817,Sheet2!$E$2:$I$222,5,FALSE)</f>
        <v>#N/A</v>
      </c>
      <c r="CA1817"/>
      <c r="CE1817" t="e">
        <f>VLOOKUP(CD1817,Sheet2!$E$2:$I$222,3,FALSE)</f>
        <v>#N/A</v>
      </c>
      <c r="CF1817" t="e">
        <f>VLOOKUP(CD1817,Sheet2!$E$2:$I$222,4,FALSE)</f>
        <v>#N/A</v>
      </c>
      <c r="CG1817" t="e">
        <f>VLOOKUP(CD1817,Sheet2!$E$2:$I$222,5,FALSE)</f>
        <v>#N/A</v>
      </c>
      <c r="CH1817"/>
      <c r="CL1817" t="e">
        <f>VLOOKUP(CK1817,Sheet2!$E$2:$I$222,3,FALSE)</f>
        <v>#N/A</v>
      </c>
      <c r="CM1817" t="e">
        <f>VLOOKUP(CK1817,Sheet2!$E$2:$I$222,4,FALSE)</f>
        <v>#N/A</v>
      </c>
      <c r="CN1817" t="e">
        <f>VLOOKUP(CK1817,Sheet2!$E$2:$I$222,5,FALSE)</f>
        <v>#N/A</v>
      </c>
      <c r="CO1817"/>
      <c r="CS1817" t="e">
        <f>VLOOKUP(CR1817,Sheet2!$E$2:$I$222,3,FALSE)</f>
        <v>#N/A</v>
      </c>
      <c r="CT1817" t="e">
        <f>VLOOKUP(CR1817,Sheet2!$E$2:$I$222,4,FALSE)</f>
        <v>#N/A</v>
      </c>
      <c r="CU1817" t="e">
        <f>VLOOKUP(CR1817,Sheet2!$E$2:$I$222,5,FALSE)</f>
        <v>#N/A</v>
      </c>
      <c r="CV1817"/>
      <c r="CZ1817" t="e">
        <f>VLOOKUP(CY1817,Sheet2!$E$2:$I$222,3,FALSE)</f>
        <v>#N/A</v>
      </c>
      <c r="DA1817" t="e">
        <f>VLOOKUP(CY1817,Sheet2!$E$2:$I$222,4,FALSE)</f>
        <v>#N/A</v>
      </c>
      <c r="DB1817" t="e">
        <f>VLOOKUP(CY1817,Sheet2!$E$2:$I$222,5,FALSE)</f>
        <v>#N/A</v>
      </c>
      <c r="DC1817"/>
      <c r="DG1817" t="e">
        <f>VLOOKUP(DF1817,Sheet2!$E$2:$I$222,3,FALSE)</f>
        <v>#N/A</v>
      </c>
      <c r="DH1817" t="e">
        <f>VLOOKUP(DF1817,Sheet2!$E$2:$I$222,4,FALSE)</f>
        <v>#N/A</v>
      </c>
      <c r="DI1817" t="e">
        <f>VLOOKUP(DF1817,Sheet2!$E$2:$I$222,5,FALSE)</f>
        <v>#N/A</v>
      </c>
    </row>
    <row r="1818" spans="1:113" x14ac:dyDescent="0.25">
      <c r="A1818">
        <v>1890</v>
      </c>
      <c r="C1818">
        <v>15304</v>
      </c>
      <c r="D1818">
        <v>5304</v>
      </c>
      <c r="E1818">
        <v>37.765700000000002</v>
      </c>
      <c r="F1818">
        <v>-122.47328</v>
      </c>
      <c r="G1818" t="s">
        <v>1321</v>
      </c>
      <c r="H1818" t="s">
        <v>3748</v>
      </c>
      <c r="I1818" t="s">
        <v>4920</v>
      </c>
      <c r="J1818" t="s">
        <v>4946</v>
      </c>
      <c r="K1818" t="s">
        <v>4982</v>
      </c>
      <c r="L1818" t="s">
        <v>5108</v>
      </c>
      <c r="Q1818" t="s">
        <v>5924</v>
      </c>
      <c r="S1818" t="s">
        <v>6091</v>
      </c>
      <c r="W1818">
        <f t="shared" si="28"/>
        <v>2</v>
      </c>
      <c r="X1818" t="s">
        <v>6845</v>
      </c>
      <c r="Y1818" t="s">
        <v>6888</v>
      </c>
      <c r="Z1818" s="59" t="s">
        <v>6920</v>
      </c>
      <c r="AA1818" t="str">
        <f>VLOOKUP($Z1818,Sheet2!$E$2:$I$222,3,FALSE)</f>
        <v>To Ocean Beach</v>
      </c>
      <c r="AB1818" t="str">
        <f>VLOOKUP($Z1818,Sheet2!$E$2:$I$222,4,FALSE)</f>
        <v>48th Av. &amp; Ortega</v>
      </c>
      <c r="AC1818" t="str">
        <f>VLOOKUP($Z1818,Sheet2!$E$2:$I$222,5,FALSE)</f>
        <v>PM Only: M-F ~ 4pm-6pm</v>
      </c>
      <c r="AE1818" t="s">
        <v>6866</v>
      </c>
      <c r="AF1818" t="s">
        <v>6888</v>
      </c>
      <c r="AG1818" s="59" t="s">
        <v>6953</v>
      </c>
      <c r="AH1818" t="str">
        <f>VLOOKUP(AG1818,Sheet2!$E$2:$I$222,3,FALSE)</f>
        <v>To Ocean Beach</v>
      </c>
      <c r="AI1818" t="str">
        <f>VLOOKUP(AG1818,Sheet2!$E$2:$I$222,4,FALSE)</f>
        <v>48th Av. &amp; Ortega</v>
      </c>
      <c r="AJ1818" t="str">
        <f>VLOOKUP(AG1818,Sheet2!$E$2:$I$222,5,FALSE)</f>
        <v>Daily ~ 6am-12am</v>
      </c>
      <c r="AK1818"/>
      <c r="AO1818" t="e">
        <f>VLOOKUP(AN1818,Sheet2!$E$2:$I$222,3,FALSE)</f>
        <v>#N/A</v>
      </c>
      <c r="AP1818" t="e">
        <f>VLOOKUP(AN1818,Sheet2!$E$2:$I$222,4,FALSE)</f>
        <v>#N/A</v>
      </c>
      <c r="AQ1818" t="e">
        <f>VLOOKUP(AN1818,Sheet2!$E$2:$I$222,5,FALSE)</f>
        <v>#N/A</v>
      </c>
      <c r="AR1818"/>
      <c r="AV1818" t="e">
        <f>VLOOKUP(AU1818,Sheet2!$E$2:$I$222,3,FALSE)</f>
        <v>#N/A</v>
      </c>
      <c r="AW1818" t="e">
        <f>VLOOKUP(AU1818,Sheet2!$E$2:$I$222,4,FALSE)</f>
        <v>#N/A</v>
      </c>
      <c r="AX1818" t="e">
        <f>VLOOKUP(AU1818,Sheet2!$E$2:$I$222,5,FALSE)</f>
        <v>#N/A</v>
      </c>
      <c r="AY1818"/>
      <c r="BC1818" t="e">
        <f>VLOOKUP(BB1818,Sheet2!$E$2:$I$222,3,FALSE)</f>
        <v>#N/A</v>
      </c>
      <c r="BD1818" t="e">
        <f>VLOOKUP(BB1818,Sheet2!$E$2:$I$222,4,FALSE)</f>
        <v>#N/A</v>
      </c>
      <c r="BE1818" t="e">
        <f>VLOOKUP(BB1818,Sheet2!$E$2:$I$222,5,FALSE)</f>
        <v>#N/A</v>
      </c>
      <c r="BF1818"/>
      <c r="BJ1818" t="e">
        <f>VLOOKUP(BI1818,Sheet2!$E$2:$I$222,3,FALSE)</f>
        <v>#N/A</v>
      </c>
      <c r="BK1818" t="e">
        <f>VLOOKUP(BI1818,Sheet2!$E$2:$I$222,4,FALSE)</f>
        <v>#N/A</v>
      </c>
      <c r="BL1818" t="e">
        <f>VLOOKUP(BI1818,Sheet2!$E$2:$I$222,5,FALSE)</f>
        <v>#N/A</v>
      </c>
      <c r="BM1818"/>
      <c r="BQ1818" t="e">
        <f>VLOOKUP(BP1818,Sheet2!$E$2:$I$222,3,FALSE)</f>
        <v>#N/A</v>
      </c>
      <c r="BR1818" t="e">
        <f>VLOOKUP(BP1818,Sheet2!$E$2:$I$222,4,FALSE)</f>
        <v>#N/A</v>
      </c>
      <c r="BS1818" t="e">
        <f>VLOOKUP(BP1818,Sheet2!$E$2:$I$222,5,FALSE)</f>
        <v>#N/A</v>
      </c>
      <c r="BT1818"/>
      <c r="BX1818" t="e">
        <f>VLOOKUP(BW1818,Sheet2!$E$2:$I$222,3,FALSE)</f>
        <v>#N/A</v>
      </c>
      <c r="BY1818" t="e">
        <f>VLOOKUP(BW1818,Sheet2!$E$2:$I$222,4,FALSE)</f>
        <v>#N/A</v>
      </c>
      <c r="BZ1818" t="e">
        <f>VLOOKUP(BW1818,Sheet2!$E$2:$I$222,5,FALSE)</f>
        <v>#N/A</v>
      </c>
      <c r="CA1818"/>
      <c r="CE1818" t="e">
        <f>VLOOKUP(CD1818,Sheet2!$E$2:$I$222,3,FALSE)</f>
        <v>#N/A</v>
      </c>
      <c r="CF1818" t="e">
        <f>VLOOKUP(CD1818,Sheet2!$E$2:$I$222,4,FALSE)</f>
        <v>#N/A</v>
      </c>
      <c r="CG1818" t="e">
        <f>VLOOKUP(CD1818,Sheet2!$E$2:$I$222,5,FALSE)</f>
        <v>#N/A</v>
      </c>
      <c r="CH1818"/>
      <c r="CL1818" t="e">
        <f>VLOOKUP(CK1818,Sheet2!$E$2:$I$222,3,FALSE)</f>
        <v>#N/A</v>
      </c>
      <c r="CM1818" t="e">
        <f>VLOOKUP(CK1818,Sheet2!$E$2:$I$222,4,FALSE)</f>
        <v>#N/A</v>
      </c>
      <c r="CN1818" t="e">
        <f>VLOOKUP(CK1818,Sheet2!$E$2:$I$222,5,FALSE)</f>
        <v>#N/A</v>
      </c>
      <c r="CO1818"/>
      <c r="CS1818" t="e">
        <f>VLOOKUP(CR1818,Sheet2!$E$2:$I$222,3,FALSE)</f>
        <v>#N/A</v>
      </c>
      <c r="CT1818" t="e">
        <f>VLOOKUP(CR1818,Sheet2!$E$2:$I$222,4,FALSE)</f>
        <v>#N/A</v>
      </c>
      <c r="CU1818" t="e">
        <f>VLOOKUP(CR1818,Sheet2!$E$2:$I$222,5,FALSE)</f>
        <v>#N/A</v>
      </c>
      <c r="CV1818"/>
      <c r="CZ1818" t="e">
        <f>VLOOKUP(CY1818,Sheet2!$E$2:$I$222,3,FALSE)</f>
        <v>#N/A</v>
      </c>
      <c r="DA1818" t="e">
        <f>VLOOKUP(CY1818,Sheet2!$E$2:$I$222,4,FALSE)</f>
        <v>#N/A</v>
      </c>
      <c r="DB1818" t="e">
        <f>VLOOKUP(CY1818,Sheet2!$E$2:$I$222,5,FALSE)</f>
        <v>#N/A</v>
      </c>
      <c r="DC1818"/>
      <c r="DG1818" t="e">
        <f>VLOOKUP(DF1818,Sheet2!$E$2:$I$222,3,FALSE)</f>
        <v>#N/A</v>
      </c>
      <c r="DH1818" t="e">
        <f>VLOOKUP(DF1818,Sheet2!$E$2:$I$222,4,FALSE)</f>
        <v>#N/A</v>
      </c>
      <c r="DI1818" t="e">
        <f>VLOOKUP(DF1818,Sheet2!$E$2:$I$222,5,FALSE)</f>
        <v>#N/A</v>
      </c>
    </row>
    <row r="1819" spans="1:113" x14ac:dyDescent="0.25">
      <c r="A1819">
        <v>1891</v>
      </c>
      <c r="C1819">
        <v>15305</v>
      </c>
      <c r="D1819">
        <v>5305</v>
      </c>
      <c r="E1819">
        <v>37.765560000000001</v>
      </c>
      <c r="F1819">
        <v>-122.47305</v>
      </c>
      <c r="G1819" t="s">
        <v>1321</v>
      </c>
      <c r="H1819" t="s">
        <v>3748</v>
      </c>
      <c r="I1819" t="s">
        <v>4918</v>
      </c>
      <c r="J1819" t="s">
        <v>4946</v>
      </c>
      <c r="K1819" t="s">
        <v>4994</v>
      </c>
      <c r="L1819" t="s">
        <v>5108</v>
      </c>
      <c r="N1819" t="s">
        <v>5555</v>
      </c>
      <c r="Q1819" t="s">
        <v>5924</v>
      </c>
      <c r="R1819">
        <v>1175</v>
      </c>
      <c r="S1819" t="s">
        <v>6090</v>
      </c>
      <c r="W1819">
        <f t="shared" si="28"/>
        <v>2</v>
      </c>
      <c r="X1819" t="s">
        <v>6845</v>
      </c>
      <c r="Y1819" t="s">
        <v>6886</v>
      </c>
      <c r="Z1819" s="59" t="s">
        <v>6919</v>
      </c>
      <c r="AA1819" t="str">
        <f>VLOOKUP($Z1819,Sheet2!$E$2:$I$222,3,FALSE)</f>
        <v>To Downtown</v>
      </c>
      <c r="AB1819" t="str">
        <f>VLOOKUP($Z1819,Sheet2!$E$2:$I$222,4,FALSE)</f>
        <v>Ferry Plaza</v>
      </c>
      <c r="AC1819" t="str">
        <f>VLOOKUP($Z1819,Sheet2!$E$2:$I$222,5,FALSE)</f>
        <v>AM Only: M-F ~ 6:30am-8:30am</v>
      </c>
      <c r="AE1819" t="s">
        <v>6866</v>
      </c>
      <c r="AF1819" t="s">
        <v>6886</v>
      </c>
      <c r="AG1819" s="59" t="s">
        <v>6954</v>
      </c>
      <c r="AH1819" t="str">
        <f>VLOOKUP(AG1819,Sheet2!$E$2:$I$222,3,FALSE)</f>
        <v>To Downtown</v>
      </c>
      <c r="AI1819" t="str">
        <f>VLOOKUP(AG1819,Sheet2!$E$2:$I$222,4,FALSE)</f>
        <v>Ferry Plaza</v>
      </c>
      <c r="AJ1819" t="str">
        <f>VLOOKUP(AG1819,Sheet2!$E$2:$I$222,5,FALSE)</f>
        <v>Daily ~ 6am-12:30am</v>
      </c>
      <c r="AK1819"/>
      <c r="AO1819" t="e">
        <f>VLOOKUP(AN1819,Sheet2!$E$2:$I$222,3,FALSE)</f>
        <v>#N/A</v>
      </c>
      <c r="AP1819" t="e">
        <f>VLOOKUP(AN1819,Sheet2!$E$2:$I$222,4,FALSE)</f>
        <v>#N/A</v>
      </c>
      <c r="AQ1819" t="e">
        <f>VLOOKUP(AN1819,Sheet2!$E$2:$I$222,5,FALSE)</f>
        <v>#N/A</v>
      </c>
      <c r="AR1819"/>
      <c r="AV1819" t="e">
        <f>VLOOKUP(AU1819,Sheet2!$E$2:$I$222,3,FALSE)</f>
        <v>#N/A</v>
      </c>
      <c r="AW1819" t="e">
        <f>VLOOKUP(AU1819,Sheet2!$E$2:$I$222,4,FALSE)</f>
        <v>#N/A</v>
      </c>
      <c r="AX1819" t="e">
        <f>VLOOKUP(AU1819,Sheet2!$E$2:$I$222,5,FALSE)</f>
        <v>#N/A</v>
      </c>
      <c r="AY1819"/>
      <c r="BC1819" t="e">
        <f>VLOOKUP(BB1819,Sheet2!$E$2:$I$222,3,FALSE)</f>
        <v>#N/A</v>
      </c>
      <c r="BD1819" t="e">
        <f>VLOOKUP(BB1819,Sheet2!$E$2:$I$222,4,FALSE)</f>
        <v>#N/A</v>
      </c>
      <c r="BE1819" t="e">
        <f>VLOOKUP(BB1819,Sheet2!$E$2:$I$222,5,FALSE)</f>
        <v>#N/A</v>
      </c>
      <c r="BF1819"/>
      <c r="BJ1819" t="e">
        <f>VLOOKUP(BI1819,Sheet2!$E$2:$I$222,3,FALSE)</f>
        <v>#N/A</v>
      </c>
      <c r="BK1819" t="e">
        <f>VLOOKUP(BI1819,Sheet2!$E$2:$I$222,4,FALSE)</f>
        <v>#N/A</v>
      </c>
      <c r="BL1819" t="e">
        <f>VLOOKUP(BI1819,Sheet2!$E$2:$I$222,5,FALSE)</f>
        <v>#N/A</v>
      </c>
      <c r="BM1819"/>
      <c r="BQ1819" t="e">
        <f>VLOOKUP(BP1819,Sheet2!$E$2:$I$222,3,FALSE)</f>
        <v>#N/A</v>
      </c>
      <c r="BR1819" t="e">
        <f>VLOOKUP(BP1819,Sheet2!$E$2:$I$222,4,FALSE)</f>
        <v>#N/A</v>
      </c>
      <c r="BS1819" t="e">
        <f>VLOOKUP(BP1819,Sheet2!$E$2:$I$222,5,FALSE)</f>
        <v>#N/A</v>
      </c>
      <c r="BT1819"/>
      <c r="BX1819" t="e">
        <f>VLOOKUP(BW1819,Sheet2!$E$2:$I$222,3,FALSE)</f>
        <v>#N/A</v>
      </c>
      <c r="BY1819" t="e">
        <f>VLOOKUP(BW1819,Sheet2!$E$2:$I$222,4,FALSE)</f>
        <v>#N/A</v>
      </c>
      <c r="BZ1819" t="e">
        <f>VLOOKUP(BW1819,Sheet2!$E$2:$I$222,5,FALSE)</f>
        <v>#N/A</v>
      </c>
      <c r="CA1819"/>
      <c r="CE1819" t="e">
        <f>VLOOKUP(CD1819,Sheet2!$E$2:$I$222,3,FALSE)</f>
        <v>#N/A</v>
      </c>
      <c r="CF1819" t="e">
        <f>VLOOKUP(CD1819,Sheet2!$E$2:$I$222,4,FALSE)</f>
        <v>#N/A</v>
      </c>
      <c r="CG1819" t="e">
        <f>VLOOKUP(CD1819,Sheet2!$E$2:$I$222,5,FALSE)</f>
        <v>#N/A</v>
      </c>
      <c r="CH1819"/>
      <c r="CL1819" t="e">
        <f>VLOOKUP(CK1819,Sheet2!$E$2:$I$222,3,FALSE)</f>
        <v>#N/A</v>
      </c>
      <c r="CM1819" t="e">
        <f>VLOOKUP(CK1819,Sheet2!$E$2:$I$222,4,FALSE)</f>
        <v>#N/A</v>
      </c>
      <c r="CN1819" t="e">
        <f>VLOOKUP(CK1819,Sheet2!$E$2:$I$222,5,FALSE)</f>
        <v>#N/A</v>
      </c>
      <c r="CO1819"/>
      <c r="CS1819" t="e">
        <f>VLOOKUP(CR1819,Sheet2!$E$2:$I$222,3,FALSE)</f>
        <v>#N/A</v>
      </c>
      <c r="CT1819" t="e">
        <f>VLOOKUP(CR1819,Sheet2!$E$2:$I$222,4,FALSE)</f>
        <v>#N/A</v>
      </c>
      <c r="CU1819" t="e">
        <f>VLOOKUP(CR1819,Sheet2!$E$2:$I$222,5,FALSE)</f>
        <v>#N/A</v>
      </c>
      <c r="CV1819"/>
      <c r="CZ1819" t="e">
        <f>VLOOKUP(CY1819,Sheet2!$E$2:$I$222,3,FALSE)</f>
        <v>#N/A</v>
      </c>
      <c r="DA1819" t="e">
        <f>VLOOKUP(CY1819,Sheet2!$E$2:$I$222,4,FALSE)</f>
        <v>#N/A</v>
      </c>
      <c r="DB1819" t="e">
        <f>VLOOKUP(CY1819,Sheet2!$E$2:$I$222,5,FALSE)</f>
        <v>#N/A</v>
      </c>
      <c r="DC1819"/>
      <c r="DG1819" t="e">
        <f>VLOOKUP(DF1819,Sheet2!$E$2:$I$222,3,FALSE)</f>
        <v>#N/A</v>
      </c>
      <c r="DH1819" t="e">
        <f>VLOOKUP(DF1819,Sheet2!$E$2:$I$222,4,FALSE)</f>
        <v>#N/A</v>
      </c>
      <c r="DI1819" t="e">
        <f>VLOOKUP(DF1819,Sheet2!$E$2:$I$222,5,FALSE)</f>
        <v>#N/A</v>
      </c>
    </row>
    <row r="1820" spans="1:113" x14ac:dyDescent="0.25">
      <c r="A1820">
        <v>1892</v>
      </c>
      <c r="C1820">
        <v>15306</v>
      </c>
      <c r="D1820">
        <v>5306</v>
      </c>
      <c r="E1820">
        <v>37.765599999999999</v>
      </c>
      <c r="F1820">
        <v>-122.47547</v>
      </c>
      <c r="G1820" t="s">
        <v>1322</v>
      </c>
      <c r="H1820" t="s">
        <v>3749</v>
      </c>
      <c r="I1820" t="s">
        <v>4920</v>
      </c>
      <c r="J1820" t="s">
        <v>4946</v>
      </c>
      <c r="K1820" t="s">
        <v>4974</v>
      </c>
      <c r="L1820" t="s">
        <v>5108</v>
      </c>
      <c r="Q1820" t="s">
        <v>5924</v>
      </c>
      <c r="S1820" t="s">
        <v>6091</v>
      </c>
      <c r="W1820">
        <f t="shared" si="28"/>
        <v>2</v>
      </c>
      <c r="X1820" t="s">
        <v>6845</v>
      </c>
      <c r="Y1820" t="s">
        <v>6888</v>
      </c>
      <c r="Z1820" s="59" t="s">
        <v>6920</v>
      </c>
      <c r="AA1820" t="str">
        <f>VLOOKUP($Z1820,Sheet2!$E$2:$I$222,3,FALSE)</f>
        <v>To Ocean Beach</v>
      </c>
      <c r="AB1820" t="str">
        <f>VLOOKUP($Z1820,Sheet2!$E$2:$I$222,4,FALSE)</f>
        <v>48th Av. &amp; Ortega</v>
      </c>
      <c r="AC1820" t="str">
        <f>VLOOKUP($Z1820,Sheet2!$E$2:$I$222,5,FALSE)</f>
        <v>PM Only: M-F ~ 4pm-6pm</v>
      </c>
      <c r="AE1820" t="s">
        <v>6866</v>
      </c>
      <c r="AF1820" t="s">
        <v>6888</v>
      </c>
      <c r="AG1820" s="59" t="s">
        <v>6953</v>
      </c>
      <c r="AH1820" t="str">
        <f>VLOOKUP(AG1820,Sheet2!$E$2:$I$222,3,FALSE)</f>
        <v>To Ocean Beach</v>
      </c>
      <c r="AI1820" t="str">
        <f>VLOOKUP(AG1820,Sheet2!$E$2:$I$222,4,FALSE)</f>
        <v>48th Av. &amp; Ortega</v>
      </c>
      <c r="AJ1820" t="str">
        <f>VLOOKUP(AG1820,Sheet2!$E$2:$I$222,5,FALSE)</f>
        <v>Daily ~ 6am-12am</v>
      </c>
      <c r="AK1820"/>
      <c r="AO1820" t="e">
        <f>VLOOKUP(AN1820,Sheet2!$E$2:$I$222,3,FALSE)</f>
        <v>#N/A</v>
      </c>
      <c r="AP1820" t="e">
        <f>VLOOKUP(AN1820,Sheet2!$E$2:$I$222,4,FALSE)</f>
        <v>#N/A</v>
      </c>
      <c r="AQ1820" t="e">
        <f>VLOOKUP(AN1820,Sheet2!$E$2:$I$222,5,FALSE)</f>
        <v>#N/A</v>
      </c>
      <c r="AR1820"/>
      <c r="AV1820" t="e">
        <f>VLOOKUP(AU1820,Sheet2!$E$2:$I$222,3,FALSE)</f>
        <v>#N/A</v>
      </c>
      <c r="AW1820" t="e">
        <f>VLOOKUP(AU1820,Sheet2!$E$2:$I$222,4,FALSE)</f>
        <v>#N/A</v>
      </c>
      <c r="AX1820" t="e">
        <f>VLOOKUP(AU1820,Sheet2!$E$2:$I$222,5,FALSE)</f>
        <v>#N/A</v>
      </c>
      <c r="AY1820"/>
      <c r="BC1820" t="e">
        <f>VLOOKUP(BB1820,Sheet2!$E$2:$I$222,3,FALSE)</f>
        <v>#N/A</v>
      </c>
      <c r="BD1820" t="e">
        <f>VLOOKUP(BB1820,Sheet2!$E$2:$I$222,4,FALSE)</f>
        <v>#N/A</v>
      </c>
      <c r="BE1820" t="e">
        <f>VLOOKUP(BB1820,Sheet2!$E$2:$I$222,5,FALSE)</f>
        <v>#N/A</v>
      </c>
      <c r="BF1820"/>
      <c r="BJ1820" t="e">
        <f>VLOOKUP(BI1820,Sheet2!$E$2:$I$222,3,FALSE)</f>
        <v>#N/A</v>
      </c>
      <c r="BK1820" t="e">
        <f>VLOOKUP(BI1820,Sheet2!$E$2:$I$222,4,FALSE)</f>
        <v>#N/A</v>
      </c>
      <c r="BL1820" t="e">
        <f>VLOOKUP(BI1820,Sheet2!$E$2:$I$222,5,FALSE)</f>
        <v>#N/A</v>
      </c>
      <c r="BM1820"/>
      <c r="BQ1820" t="e">
        <f>VLOOKUP(BP1820,Sheet2!$E$2:$I$222,3,FALSE)</f>
        <v>#N/A</v>
      </c>
      <c r="BR1820" t="e">
        <f>VLOOKUP(BP1820,Sheet2!$E$2:$I$222,4,FALSE)</f>
        <v>#N/A</v>
      </c>
      <c r="BS1820" t="e">
        <f>VLOOKUP(BP1820,Sheet2!$E$2:$I$222,5,FALSE)</f>
        <v>#N/A</v>
      </c>
      <c r="BT1820"/>
      <c r="BX1820" t="e">
        <f>VLOOKUP(BW1820,Sheet2!$E$2:$I$222,3,FALSE)</f>
        <v>#N/A</v>
      </c>
      <c r="BY1820" t="e">
        <f>VLOOKUP(BW1820,Sheet2!$E$2:$I$222,4,FALSE)</f>
        <v>#N/A</v>
      </c>
      <c r="BZ1820" t="e">
        <f>VLOOKUP(BW1820,Sheet2!$E$2:$I$222,5,FALSE)</f>
        <v>#N/A</v>
      </c>
      <c r="CA1820"/>
      <c r="CE1820" t="e">
        <f>VLOOKUP(CD1820,Sheet2!$E$2:$I$222,3,FALSE)</f>
        <v>#N/A</v>
      </c>
      <c r="CF1820" t="e">
        <f>VLOOKUP(CD1820,Sheet2!$E$2:$I$222,4,FALSE)</f>
        <v>#N/A</v>
      </c>
      <c r="CG1820" t="e">
        <f>VLOOKUP(CD1820,Sheet2!$E$2:$I$222,5,FALSE)</f>
        <v>#N/A</v>
      </c>
      <c r="CH1820"/>
      <c r="CL1820" t="e">
        <f>VLOOKUP(CK1820,Sheet2!$E$2:$I$222,3,FALSE)</f>
        <v>#N/A</v>
      </c>
      <c r="CM1820" t="e">
        <f>VLOOKUP(CK1820,Sheet2!$E$2:$I$222,4,FALSE)</f>
        <v>#N/A</v>
      </c>
      <c r="CN1820" t="e">
        <f>VLOOKUP(CK1820,Sheet2!$E$2:$I$222,5,FALSE)</f>
        <v>#N/A</v>
      </c>
      <c r="CO1820"/>
      <c r="CS1820" t="e">
        <f>VLOOKUP(CR1820,Sheet2!$E$2:$I$222,3,FALSE)</f>
        <v>#N/A</v>
      </c>
      <c r="CT1820" t="e">
        <f>VLOOKUP(CR1820,Sheet2!$E$2:$I$222,4,FALSE)</f>
        <v>#N/A</v>
      </c>
      <c r="CU1820" t="e">
        <f>VLOOKUP(CR1820,Sheet2!$E$2:$I$222,5,FALSE)</f>
        <v>#N/A</v>
      </c>
      <c r="CV1820"/>
      <c r="CZ1820" t="e">
        <f>VLOOKUP(CY1820,Sheet2!$E$2:$I$222,3,FALSE)</f>
        <v>#N/A</v>
      </c>
      <c r="DA1820" t="e">
        <f>VLOOKUP(CY1820,Sheet2!$E$2:$I$222,4,FALSE)</f>
        <v>#N/A</v>
      </c>
      <c r="DB1820" t="e">
        <f>VLOOKUP(CY1820,Sheet2!$E$2:$I$222,5,FALSE)</f>
        <v>#N/A</v>
      </c>
      <c r="DC1820"/>
      <c r="DG1820" t="e">
        <f>VLOOKUP(DF1820,Sheet2!$E$2:$I$222,3,FALSE)</f>
        <v>#N/A</v>
      </c>
      <c r="DH1820" t="e">
        <f>VLOOKUP(DF1820,Sheet2!$E$2:$I$222,4,FALSE)</f>
        <v>#N/A</v>
      </c>
      <c r="DI1820" t="e">
        <f>VLOOKUP(DF1820,Sheet2!$E$2:$I$222,5,FALSE)</f>
        <v>#N/A</v>
      </c>
    </row>
    <row r="1821" spans="1:113" x14ac:dyDescent="0.25">
      <c r="A1821">
        <v>1893</v>
      </c>
      <c r="C1821">
        <v>15307</v>
      </c>
      <c r="D1821">
        <v>5307</v>
      </c>
      <c r="E1821">
        <v>37.765459999999997</v>
      </c>
      <c r="F1821">
        <v>-122.47524</v>
      </c>
      <c r="G1821" t="s">
        <v>1322</v>
      </c>
      <c r="H1821" t="s">
        <v>3749</v>
      </c>
      <c r="I1821" t="s">
        <v>4918</v>
      </c>
      <c r="J1821" t="s">
        <v>4946</v>
      </c>
      <c r="K1821" t="s">
        <v>4987</v>
      </c>
      <c r="L1821" t="s">
        <v>5108</v>
      </c>
      <c r="N1821" t="s">
        <v>5556</v>
      </c>
      <c r="Q1821" t="s">
        <v>5924</v>
      </c>
      <c r="R1821">
        <v>1176</v>
      </c>
      <c r="S1821" t="s">
        <v>6090</v>
      </c>
      <c r="W1821">
        <f t="shared" si="28"/>
        <v>2</v>
      </c>
      <c r="X1821" t="s">
        <v>6845</v>
      </c>
      <c r="Y1821" t="s">
        <v>6886</v>
      </c>
      <c r="Z1821" s="59" t="s">
        <v>6919</v>
      </c>
      <c r="AA1821" t="str">
        <f>VLOOKUP($Z1821,Sheet2!$E$2:$I$222,3,FALSE)</f>
        <v>To Downtown</v>
      </c>
      <c r="AB1821" t="str">
        <f>VLOOKUP($Z1821,Sheet2!$E$2:$I$222,4,FALSE)</f>
        <v>Ferry Plaza</v>
      </c>
      <c r="AC1821" t="str">
        <f>VLOOKUP($Z1821,Sheet2!$E$2:$I$222,5,FALSE)</f>
        <v>AM Only: M-F ~ 6:30am-8:30am</v>
      </c>
      <c r="AE1821" t="s">
        <v>6866</v>
      </c>
      <c r="AF1821" t="s">
        <v>6886</v>
      </c>
      <c r="AG1821" s="59" t="s">
        <v>6954</v>
      </c>
      <c r="AH1821" t="str">
        <f>VLOOKUP(AG1821,Sheet2!$E$2:$I$222,3,FALSE)</f>
        <v>To Downtown</v>
      </c>
      <c r="AI1821" t="str">
        <f>VLOOKUP(AG1821,Sheet2!$E$2:$I$222,4,FALSE)</f>
        <v>Ferry Plaza</v>
      </c>
      <c r="AJ1821" t="str">
        <f>VLOOKUP(AG1821,Sheet2!$E$2:$I$222,5,FALSE)</f>
        <v>Daily ~ 6am-12:30am</v>
      </c>
      <c r="AK1821"/>
      <c r="AO1821" t="e">
        <f>VLOOKUP(AN1821,Sheet2!$E$2:$I$222,3,FALSE)</f>
        <v>#N/A</v>
      </c>
      <c r="AP1821" t="e">
        <f>VLOOKUP(AN1821,Sheet2!$E$2:$I$222,4,FALSE)</f>
        <v>#N/A</v>
      </c>
      <c r="AQ1821" t="e">
        <f>VLOOKUP(AN1821,Sheet2!$E$2:$I$222,5,FALSE)</f>
        <v>#N/A</v>
      </c>
      <c r="AR1821"/>
      <c r="AV1821" t="e">
        <f>VLOOKUP(AU1821,Sheet2!$E$2:$I$222,3,FALSE)</f>
        <v>#N/A</v>
      </c>
      <c r="AW1821" t="e">
        <f>VLOOKUP(AU1821,Sheet2!$E$2:$I$222,4,FALSE)</f>
        <v>#N/A</v>
      </c>
      <c r="AX1821" t="e">
        <f>VLOOKUP(AU1821,Sheet2!$E$2:$I$222,5,FALSE)</f>
        <v>#N/A</v>
      </c>
      <c r="AY1821"/>
      <c r="BC1821" t="e">
        <f>VLOOKUP(BB1821,Sheet2!$E$2:$I$222,3,FALSE)</f>
        <v>#N/A</v>
      </c>
      <c r="BD1821" t="e">
        <f>VLOOKUP(BB1821,Sheet2!$E$2:$I$222,4,FALSE)</f>
        <v>#N/A</v>
      </c>
      <c r="BE1821" t="e">
        <f>VLOOKUP(BB1821,Sheet2!$E$2:$I$222,5,FALSE)</f>
        <v>#N/A</v>
      </c>
      <c r="BF1821"/>
      <c r="BJ1821" t="e">
        <f>VLOOKUP(BI1821,Sheet2!$E$2:$I$222,3,FALSE)</f>
        <v>#N/A</v>
      </c>
      <c r="BK1821" t="e">
        <f>VLOOKUP(BI1821,Sheet2!$E$2:$I$222,4,FALSE)</f>
        <v>#N/A</v>
      </c>
      <c r="BL1821" t="e">
        <f>VLOOKUP(BI1821,Sheet2!$E$2:$I$222,5,FALSE)</f>
        <v>#N/A</v>
      </c>
      <c r="BM1821"/>
      <c r="BQ1821" t="e">
        <f>VLOOKUP(BP1821,Sheet2!$E$2:$I$222,3,FALSE)</f>
        <v>#N/A</v>
      </c>
      <c r="BR1821" t="e">
        <f>VLOOKUP(BP1821,Sheet2!$E$2:$I$222,4,FALSE)</f>
        <v>#N/A</v>
      </c>
      <c r="BS1821" t="e">
        <f>VLOOKUP(BP1821,Sheet2!$E$2:$I$222,5,FALSE)</f>
        <v>#N/A</v>
      </c>
      <c r="BT1821"/>
      <c r="BX1821" t="e">
        <f>VLOOKUP(BW1821,Sheet2!$E$2:$I$222,3,FALSE)</f>
        <v>#N/A</v>
      </c>
      <c r="BY1821" t="e">
        <f>VLOOKUP(BW1821,Sheet2!$E$2:$I$222,4,FALSE)</f>
        <v>#N/A</v>
      </c>
      <c r="BZ1821" t="e">
        <f>VLOOKUP(BW1821,Sheet2!$E$2:$I$222,5,FALSE)</f>
        <v>#N/A</v>
      </c>
      <c r="CA1821"/>
      <c r="CE1821" t="e">
        <f>VLOOKUP(CD1821,Sheet2!$E$2:$I$222,3,FALSE)</f>
        <v>#N/A</v>
      </c>
      <c r="CF1821" t="e">
        <f>VLOOKUP(CD1821,Sheet2!$E$2:$I$222,4,FALSE)</f>
        <v>#N/A</v>
      </c>
      <c r="CG1821" t="e">
        <f>VLOOKUP(CD1821,Sheet2!$E$2:$I$222,5,FALSE)</f>
        <v>#N/A</v>
      </c>
      <c r="CH1821"/>
      <c r="CL1821" t="e">
        <f>VLOOKUP(CK1821,Sheet2!$E$2:$I$222,3,FALSE)</f>
        <v>#N/A</v>
      </c>
      <c r="CM1821" t="e">
        <f>VLOOKUP(CK1821,Sheet2!$E$2:$I$222,4,FALSE)</f>
        <v>#N/A</v>
      </c>
      <c r="CN1821" t="e">
        <f>VLOOKUP(CK1821,Sheet2!$E$2:$I$222,5,FALSE)</f>
        <v>#N/A</v>
      </c>
      <c r="CO1821"/>
      <c r="CS1821" t="e">
        <f>VLOOKUP(CR1821,Sheet2!$E$2:$I$222,3,FALSE)</f>
        <v>#N/A</v>
      </c>
      <c r="CT1821" t="e">
        <f>VLOOKUP(CR1821,Sheet2!$E$2:$I$222,4,FALSE)</f>
        <v>#N/A</v>
      </c>
      <c r="CU1821" t="e">
        <f>VLOOKUP(CR1821,Sheet2!$E$2:$I$222,5,FALSE)</f>
        <v>#N/A</v>
      </c>
      <c r="CV1821"/>
      <c r="CZ1821" t="e">
        <f>VLOOKUP(CY1821,Sheet2!$E$2:$I$222,3,FALSE)</f>
        <v>#N/A</v>
      </c>
      <c r="DA1821" t="e">
        <f>VLOOKUP(CY1821,Sheet2!$E$2:$I$222,4,FALSE)</f>
        <v>#N/A</v>
      </c>
      <c r="DB1821" t="e">
        <f>VLOOKUP(CY1821,Sheet2!$E$2:$I$222,5,FALSE)</f>
        <v>#N/A</v>
      </c>
      <c r="DC1821"/>
      <c r="DG1821" t="e">
        <f>VLOOKUP(DF1821,Sheet2!$E$2:$I$222,3,FALSE)</f>
        <v>#N/A</v>
      </c>
      <c r="DH1821" t="e">
        <f>VLOOKUP(DF1821,Sheet2!$E$2:$I$222,4,FALSE)</f>
        <v>#N/A</v>
      </c>
      <c r="DI1821" t="e">
        <f>VLOOKUP(DF1821,Sheet2!$E$2:$I$222,5,FALSE)</f>
        <v>#N/A</v>
      </c>
    </row>
    <row r="1822" spans="1:113" x14ac:dyDescent="0.25">
      <c r="A1822">
        <v>1894</v>
      </c>
      <c r="C1822">
        <v>15309</v>
      </c>
      <c r="D1822">
        <v>5309</v>
      </c>
      <c r="E1822">
        <v>37.765389999999996</v>
      </c>
      <c r="F1822">
        <v>-122.4768</v>
      </c>
      <c r="G1822" t="s">
        <v>1323</v>
      </c>
      <c r="H1822" t="s">
        <v>3750</v>
      </c>
      <c r="I1822" t="s">
        <v>4920</v>
      </c>
      <c r="J1822" t="s">
        <v>4946</v>
      </c>
      <c r="K1822" t="s">
        <v>4982</v>
      </c>
      <c r="L1822" t="s">
        <v>5108</v>
      </c>
      <c r="M1822" t="s">
        <v>5109</v>
      </c>
      <c r="N1822" t="s">
        <v>5557</v>
      </c>
      <c r="Q1822" t="s">
        <v>5924</v>
      </c>
      <c r="R1822">
        <v>423</v>
      </c>
      <c r="S1822" t="s">
        <v>6376</v>
      </c>
      <c r="W1822">
        <f t="shared" si="28"/>
        <v>3</v>
      </c>
      <c r="X1822" t="s">
        <v>6845</v>
      </c>
      <c r="Y1822" t="s">
        <v>6888</v>
      </c>
      <c r="Z1822" s="59" t="s">
        <v>6920</v>
      </c>
      <c r="AA1822" t="str">
        <f>VLOOKUP($Z1822,Sheet2!$E$2:$I$222,3,FALSE)</f>
        <v>To Ocean Beach</v>
      </c>
      <c r="AB1822" t="str">
        <f>VLOOKUP($Z1822,Sheet2!$E$2:$I$222,4,FALSE)</f>
        <v>48th Av. &amp; Ortega</v>
      </c>
      <c r="AC1822" t="str">
        <f>VLOOKUP($Z1822,Sheet2!$E$2:$I$222,5,FALSE)</f>
        <v>PM Only: M-F ~ 4pm-6pm</v>
      </c>
      <c r="AE1822" t="s">
        <v>6866</v>
      </c>
      <c r="AF1822" t="s">
        <v>6888</v>
      </c>
      <c r="AG1822" s="59" t="s">
        <v>6953</v>
      </c>
      <c r="AH1822" t="str">
        <f>VLOOKUP(AG1822,Sheet2!$E$2:$I$222,3,FALSE)</f>
        <v>To Ocean Beach</v>
      </c>
      <c r="AI1822" t="str">
        <f>VLOOKUP(AG1822,Sheet2!$E$2:$I$222,4,FALSE)</f>
        <v>48th Av. &amp; Ortega</v>
      </c>
      <c r="AJ1822" t="str">
        <f>VLOOKUP(AG1822,Sheet2!$E$2:$I$222,5,FALSE)</f>
        <v>Daily ~ 6am-12am</v>
      </c>
      <c r="AK1822"/>
      <c r="AL1822" t="s">
        <v>6812</v>
      </c>
      <c r="AM1822" t="s">
        <v>6887</v>
      </c>
      <c r="AO1822" t="e">
        <f>VLOOKUP(AN1822,Sheet2!$E$2:$I$222,3,FALSE)</f>
        <v>#N/A</v>
      </c>
      <c r="AP1822" t="e">
        <f>VLOOKUP(AN1822,Sheet2!$E$2:$I$222,4,FALSE)</f>
        <v>#N/A</v>
      </c>
      <c r="AQ1822" t="e">
        <f>VLOOKUP(AN1822,Sheet2!$E$2:$I$222,5,FALSE)</f>
        <v>#N/A</v>
      </c>
      <c r="AR1822"/>
      <c r="AV1822" t="e">
        <f>VLOOKUP(AU1822,Sheet2!$E$2:$I$222,3,FALSE)</f>
        <v>#N/A</v>
      </c>
      <c r="AW1822" t="e">
        <f>VLOOKUP(AU1822,Sheet2!$E$2:$I$222,4,FALSE)</f>
        <v>#N/A</v>
      </c>
      <c r="AX1822" t="e">
        <f>VLOOKUP(AU1822,Sheet2!$E$2:$I$222,5,FALSE)</f>
        <v>#N/A</v>
      </c>
      <c r="AY1822"/>
      <c r="BC1822" t="e">
        <f>VLOOKUP(BB1822,Sheet2!$E$2:$I$222,3,FALSE)</f>
        <v>#N/A</v>
      </c>
      <c r="BD1822" t="e">
        <f>VLOOKUP(BB1822,Sheet2!$E$2:$I$222,4,FALSE)</f>
        <v>#N/A</v>
      </c>
      <c r="BE1822" t="e">
        <f>VLOOKUP(BB1822,Sheet2!$E$2:$I$222,5,FALSE)</f>
        <v>#N/A</v>
      </c>
      <c r="BF1822"/>
      <c r="BJ1822" t="e">
        <f>VLOOKUP(BI1822,Sheet2!$E$2:$I$222,3,FALSE)</f>
        <v>#N/A</v>
      </c>
      <c r="BK1822" t="e">
        <f>VLOOKUP(BI1822,Sheet2!$E$2:$I$222,4,FALSE)</f>
        <v>#N/A</v>
      </c>
      <c r="BL1822" t="e">
        <f>VLOOKUP(BI1822,Sheet2!$E$2:$I$222,5,FALSE)</f>
        <v>#N/A</v>
      </c>
      <c r="BM1822"/>
      <c r="BQ1822" t="e">
        <f>VLOOKUP(BP1822,Sheet2!$E$2:$I$222,3,FALSE)</f>
        <v>#N/A</v>
      </c>
      <c r="BR1822" t="e">
        <f>VLOOKUP(BP1822,Sheet2!$E$2:$I$222,4,FALSE)</f>
        <v>#N/A</v>
      </c>
      <c r="BS1822" t="e">
        <f>VLOOKUP(BP1822,Sheet2!$E$2:$I$222,5,FALSE)</f>
        <v>#N/A</v>
      </c>
      <c r="BT1822"/>
      <c r="BX1822" t="e">
        <f>VLOOKUP(BW1822,Sheet2!$E$2:$I$222,3,FALSE)</f>
        <v>#N/A</v>
      </c>
      <c r="BY1822" t="e">
        <f>VLOOKUP(BW1822,Sheet2!$E$2:$I$222,4,FALSE)</f>
        <v>#N/A</v>
      </c>
      <c r="BZ1822" t="e">
        <f>VLOOKUP(BW1822,Sheet2!$E$2:$I$222,5,FALSE)</f>
        <v>#N/A</v>
      </c>
      <c r="CA1822"/>
      <c r="CE1822" t="e">
        <f>VLOOKUP(CD1822,Sheet2!$E$2:$I$222,3,FALSE)</f>
        <v>#N/A</v>
      </c>
      <c r="CF1822" t="e">
        <f>VLOOKUP(CD1822,Sheet2!$E$2:$I$222,4,FALSE)</f>
        <v>#N/A</v>
      </c>
      <c r="CG1822" t="e">
        <f>VLOOKUP(CD1822,Sheet2!$E$2:$I$222,5,FALSE)</f>
        <v>#N/A</v>
      </c>
      <c r="CH1822"/>
      <c r="CL1822" t="e">
        <f>VLOOKUP(CK1822,Sheet2!$E$2:$I$222,3,FALSE)</f>
        <v>#N/A</v>
      </c>
      <c r="CM1822" t="e">
        <f>VLOOKUP(CK1822,Sheet2!$E$2:$I$222,4,FALSE)</f>
        <v>#N/A</v>
      </c>
      <c r="CN1822" t="e">
        <f>VLOOKUP(CK1822,Sheet2!$E$2:$I$222,5,FALSE)</f>
        <v>#N/A</v>
      </c>
      <c r="CO1822"/>
      <c r="CS1822" t="e">
        <f>VLOOKUP(CR1822,Sheet2!$E$2:$I$222,3,FALSE)</f>
        <v>#N/A</v>
      </c>
      <c r="CT1822" t="e">
        <f>VLOOKUP(CR1822,Sheet2!$E$2:$I$222,4,FALSE)</f>
        <v>#N/A</v>
      </c>
      <c r="CU1822" t="e">
        <f>VLOOKUP(CR1822,Sheet2!$E$2:$I$222,5,FALSE)</f>
        <v>#N/A</v>
      </c>
      <c r="CV1822"/>
      <c r="CZ1822" t="e">
        <f>VLOOKUP(CY1822,Sheet2!$E$2:$I$222,3,FALSE)</f>
        <v>#N/A</v>
      </c>
      <c r="DA1822" t="e">
        <f>VLOOKUP(CY1822,Sheet2!$E$2:$I$222,4,FALSE)</f>
        <v>#N/A</v>
      </c>
      <c r="DB1822" t="e">
        <f>VLOOKUP(CY1822,Sheet2!$E$2:$I$222,5,FALSE)</f>
        <v>#N/A</v>
      </c>
      <c r="DC1822"/>
      <c r="DG1822" t="e">
        <f>VLOOKUP(DF1822,Sheet2!$E$2:$I$222,3,FALSE)</f>
        <v>#N/A</v>
      </c>
      <c r="DH1822" t="e">
        <f>VLOOKUP(DF1822,Sheet2!$E$2:$I$222,4,FALSE)</f>
        <v>#N/A</v>
      </c>
      <c r="DI1822" t="e">
        <f>VLOOKUP(DF1822,Sheet2!$E$2:$I$222,5,FALSE)</f>
        <v>#N/A</v>
      </c>
    </row>
    <row r="1823" spans="1:113" x14ac:dyDescent="0.25">
      <c r="A1823">
        <v>1895</v>
      </c>
      <c r="C1823">
        <v>15310</v>
      </c>
      <c r="D1823">
        <v>5310</v>
      </c>
      <c r="E1823">
        <v>37.765419999999999</v>
      </c>
      <c r="F1823">
        <v>-122.47972</v>
      </c>
      <c r="G1823" t="s">
        <v>1324</v>
      </c>
      <c r="H1823" t="s">
        <v>3751</v>
      </c>
      <c r="I1823" t="s">
        <v>4920</v>
      </c>
      <c r="J1823" t="s">
        <v>4946</v>
      </c>
      <c r="K1823" t="s">
        <v>5058</v>
      </c>
      <c r="L1823" t="s">
        <v>5108</v>
      </c>
      <c r="Q1823" t="s">
        <v>5924</v>
      </c>
      <c r="S1823" t="s">
        <v>6376</v>
      </c>
      <c r="W1823">
        <f t="shared" si="28"/>
        <v>3</v>
      </c>
      <c r="X1823" t="s">
        <v>6845</v>
      </c>
      <c r="Y1823" t="s">
        <v>6888</v>
      </c>
      <c r="Z1823" s="59" t="s">
        <v>6920</v>
      </c>
      <c r="AA1823" t="str">
        <f>VLOOKUP($Z1823,Sheet2!$E$2:$I$222,3,FALSE)</f>
        <v>To Ocean Beach</v>
      </c>
      <c r="AB1823" t="str">
        <f>VLOOKUP($Z1823,Sheet2!$E$2:$I$222,4,FALSE)</f>
        <v>48th Av. &amp; Ortega</v>
      </c>
      <c r="AC1823" t="str">
        <f>VLOOKUP($Z1823,Sheet2!$E$2:$I$222,5,FALSE)</f>
        <v>PM Only: M-F ~ 4pm-6pm</v>
      </c>
      <c r="AE1823" t="s">
        <v>6866</v>
      </c>
      <c r="AF1823" t="s">
        <v>6888</v>
      </c>
      <c r="AG1823" s="59" t="s">
        <v>6953</v>
      </c>
      <c r="AH1823" t="str">
        <f>VLOOKUP(AG1823,Sheet2!$E$2:$I$222,3,FALSE)</f>
        <v>To Ocean Beach</v>
      </c>
      <c r="AI1823" t="str">
        <f>VLOOKUP(AG1823,Sheet2!$E$2:$I$222,4,FALSE)</f>
        <v>48th Av. &amp; Ortega</v>
      </c>
      <c r="AJ1823" t="str">
        <f>VLOOKUP(AG1823,Sheet2!$E$2:$I$222,5,FALSE)</f>
        <v>Daily ~ 6am-12am</v>
      </c>
      <c r="AK1823"/>
      <c r="AL1823" t="s">
        <v>6812</v>
      </c>
      <c r="AM1823" t="s">
        <v>6887</v>
      </c>
      <c r="AO1823" t="e">
        <f>VLOOKUP(AN1823,Sheet2!$E$2:$I$222,3,FALSE)</f>
        <v>#N/A</v>
      </c>
      <c r="AP1823" t="e">
        <f>VLOOKUP(AN1823,Sheet2!$E$2:$I$222,4,FALSE)</f>
        <v>#N/A</v>
      </c>
      <c r="AQ1823" t="e">
        <f>VLOOKUP(AN1823,Sheet2!$E$2:$I$222,5,FALSE)</f>
        <v>#N/A</v>
      </c>
      <c r="AR1823"/>
      <c r="AV1823" t="e">
        <f>VLOOKUP(AU1823,Sheet2!$E$2:$I$222,3,FALSE)</f>
        <v>#N/A</v>
      </c>
      <c r="AW1823" t="e">
        <f>VLOOKUP(AU1823,Sheet2!$E$2:$I$222,4,FALSE)</f>
        <v>#N/A</v>
      </c>
      <c r="AX1823" t="e">
        <f>VLOOKUP(AU1823,Sheet2!$E$2:$I$222,5,FALSE)</f>
        <v>#N/A</v>
      </c>
      <c r="AY1823"/>
      <c r="BC1823" t="e">
        <f>VLOOKUP(BB1823,Sheet2!$E$2:$I$222,3,FALSE)</f>
        <v>#N/A</v>
      </c>
      <c r="BD1823" t="e">
        <f>VLOOKUP(BB1823,Sheet2!$E$2:$I$222,4,FALSE)</f>
        <v>#N/A</v>
      </c>
      <c r="BE1823" t="e">
        <f>VLOOKUP(BB1823,Sheet2!$E$2:$I$222,5,FALSE)</f>
        <v>#N/A</v>
      </c>
      <c r="BF1823"/>
      <c r="BJ1823" t="e">
        <f>VLOOKUP(BI1823,Sheet2!$E$2:$I$222,3,FALSE)</f>
        <v>#N/A</v>
      </c>
      <c r="BK1823" t="e">
        <f>VLOOKUP(BI1823,Sheet2!$E$2:$I$222,4,FALSE)</f>
        <v>#N/A</v>
      </c>
      <c r="BL1823" t="e">
        <f>VLOOKUP(BI1823,Sheet2!$E$2:$I$222,5,FALSE)</f>
        <v>#N/A</v>
      </c>
      <c r="BM1823"/>
      <c r="BQ1823" t="e">
        <f>VLOOKUP(BP1823,Sheet2!$E$2:$I$222,3,FALSE)</f>
        <v>#N/A</v>
      </c>
      <c r="BR1823" t="e">
        <f>VLOOKUP(BP1823,Sheet2!$E$2:$I$222,4,FALSE)</f>
        <v>#N/A</v>
      </c>
      <c r="BS1823" t="e">
        <f>VLOOKUP(BP1823,Sheet2!$E$2:$I$222,5,FALSE)</f>
        <v>#N/A</v>
      </c>
      <c r="BT1823"/>
      <c r="BX1823" t="e">
        <f>VLOOKUP(BW1823,Sheet2!$E$2:$I$222,3,FALSE)</f>
        <v>#N/A</v>
      </c>
      <c r="BY1823" t="e">
        <f>VLOOKUP(BW1823,Sheet2!$E$2:$I$222,4,FALSE)</f>
        <v>#N/A</v>
      </c>
      <c r="BZ1823" t="e">
        <f>VLOOKUP(BW1823,Sheet2!$E$2:$I$222,5,FALSE)</f>
        <v>#N/A</v>
      </c>
      <c r="CA1823"/>
      <c r="CE1823" t="e">
        <f>VLOOKUP(CD1823,Sheet2!$E$2:$I$222,3,FALSE)</f>
        <v>#N/A</v>
      </c>
      <c r="CF1823" t="e">
        <f>VLOOKUP(CD1823,Sheet2!$E$2:$I$222,4,FALSE)</f>
        <v>#N/A</v>
      </c>
      <c r="CG1823" t="e">
        <f>VLOOKUP(CD1823,Sheet2!$E$2:$I$222,5,FALSE)</f>
        <v>#N/A</v>
      </c>
      <c r="CH1823"/>
      <c r="CL1823" t="e">
        <f>VLOOKUP(CK1823,Sheet2!$E$2:$I$222,3,FALSE)</f>
        <v>#N/A</v>
      </c>
      <c r="CM1823" t="e">
        <f>VLOOKUP(CK1823,Sheet2!$E$2:$I$222,4,FALSE)</f>
        <v>#N/A</v>
      </c>
      <c r="CN1823" t="e">
        <f>VLOOKUP(CK1823,Sheet2!$E$2:$I$222,5,FALSE)</f>
        <v>#N/A</v>
      </c>
      <c r="CO1823"/>
      <c r="CS1823" t="e">
        <f>VLOOKUP(CR1823,Sheet2!$E$2:$I$222,3,FALSE)</f>
        <v>#N/A</v>
      </c>
      <c r="CT1823" t="e">
        <f>VLOOKUP(CR1823,Sheet2!$E$2:$I$222,4,FALSE)</f>
        <v>#N/A</v>
      </c>
      <c r="CU1823" t="e">
        <f>VLOOKUP(CR1823,Sheet2!$E$2:$I$222,5,FALSE)</f>
        <v>#N/A</v>
      </c>
      <c r="CV1823"/>
      <c r="CZ1823" t="e">
        <f>VLOOKUP(CY1823,Sheet2!$E$2:$I$222,3,FALSE)</f>
        <v>#N/A</v>
      </c>
      <c r="DA1823" t="e">
        <f>VLOOKUP(CY1823,Sheet2!$E$2:$I$222,4,FALSE)</f>
        <v>#N/A</v>
      </c>
      <c r="DB1823" t="e">
        <f>VLOOKUP(CY1823,Sheet2!$E$2:$I$222,5,FALSE)</f>
        <v>#N/A</v>
      </c>
      <c r="DC1823"/>
      <c r="DG1823" t="e">
        <f>VLOOKUP(DF1823,Sheet2!$E$2:$I$222,3,FALSE)</f>
        <v>#N/A</v>
      </c>
      <c r="DH1823" t="e">
        <f>VLOOKUP(DF1823,Sheet2!$E$2:$I$222,4,FALSE)</f>
        <v>#N/A</v>
      </c>
      <c r="DI1823" t="e">
        <f>VLOOKUP(DF1823,Sheet2!$E$2:$I$222,5,FALSE)</f>
        <v>#N/A</v>
      </c>
    </row>
    <row r="1824" spans="1:113" x14ac:dyDescent="0.25">
      <c r="A1824">
        <v>1896</v>
      </c>
      <c r="C1824">
        <v>15311</v>
      </c>
      <c r="D1824">
        <v>5311</v>
      </c>
      <c r="E1824">
        <v>37.765300000000003</v>
      </c>
      <c r="F1824">
        <v>-122.47958</v>
      </c>
      <c r="G1824" t="s">
        <v>1324</v>
      </c>
      <c r="H1824" t="s">
        <v>3751</v>
      </c>
      <c r="I1824" t="s">
        <v>4918</v>
      </c>
      <c r="J1824" t="s">
        <v>4946</v>
      </c>
      <c r="K1824" t="s">
        <v>4966</v>
      </c>
      <c r="N1824" t="s">
        <v>5558</v>
      </c>
      <c r="Q1824" t="s">
        <v>5924</v>
      </c>
      <c r="R1824">
        <v>1177</v>
      </c>
      <c r="S1824" t="s">
        <v>6377</v>
      </c>
      <c r="W1824">
        <f t="shared" si="28"/>
        <v>3</v>
      </c>
      <c r="X1824" t="s">
        <v>6845</v>
      </c>
      <c r="Y1824" t="s">
        <v>6886</v>
      </c>
      <c r="Z1824" s="59" t="s">
        <v>6919</v>
      </c>
      <c r="AA1824" t="str">
        <f>VLOOKUP($Z1824,Sheet2!$E$2:$I$222,3,FALSE)</f>
        <v>To Downtown</v>
      </c>
      <c r="AB1824" t="str">
        <f>VLOOKUP($Z1824,Sheet2!$E$2:$I$222,4,FALSE)</f>
        <v>Ferry Plaza</v>
      </c>
      <c r="AC1824" t="str">
        <f>VLOOKUP($Z1824,Sheet2!$E$2:$I$222,5,FALSE)</f>
        <v>AM Only: M-F ~ 6:30am-8:30am</v>
      </c>
      <c r="AE1824" t="s">
        <v>6866</v>
      </c>
      <c r="AF1824" t="s">
        <v>6886</v>
      </c>
      <c r="AG1824" s="59" t="s">
        <v>6954</v>
      </c>
      <c r="AH1824" t="str">
        <f>VLOOKUP(AG1824,Sheet2!$E$2:$I$222,3,FALSE)</f>
        <v>To Downtown</v>
      </c>
      <c r="AI1824" t="str">
        <f>VLOOKUP(AG1824,Sheet2!$E$2:$I$222,4,FALSE)</f>
        <v>Ferry Plaza</v>
      </c>
      <c r="AJ1824" t="str">
        <f>VLOOKUP(AG1824,Sheet2!$E$2:$I$222,5,FALSE)</f>
        <v>Daily ~ 6am-12:30am</v>
      </c>
      <c r="AK1824"/>
      <c r="AL1824" t="s">
        <v>6812</v>
      </c>
      <c r="AM1824" t="s">
        <v>6885</v>
      </c>
      <c r="AO1824" t="e">
        <f>VLOOKUP(AN1824,Sheet2!$E$2:$I$222,3,FALSE)</f>
        <v>#N/A</v>
      </c>
      <c r="AP1824" t="e">
        <f>VLOOKUP(AN1824,Sheet2!$E$2:$I$222,4,FALSE)</f>
        <v>#N/A</v>
      </c>
      <c r="AQ1824" t="e">
        <f>VLOOKUP(AN1824,Sheet2!$E$2:$I$222,5,FALSE)</f>
        <v>#N/A</v>
      </c>
      <c r="AR1824"/>
      <c r="AV1824" t="e">
        <f>VLOOKUP(AU1824,Sheet2!$E$2:$I$222,3,FALSE)</f>
        <v>#N/A</v>
      </c>
      <c r="AW1824" t="e">
        <f>VLOOKUP(AU1824,Sheet2!$E$2:$I$222,4,FALSE)</f>
        <v>#N/A</v>
      </c>
      <c r="AX1824" t="e">
        <f>VLOOKUP(AU1824,Sheet2!$E$2:$I$222,5,FALSE)</f>
        <v>#N/A</v>
      </c>
      <c r="AY1824"/>
      <c r="BC1824" t="e">
        <f>VLOOKUP(BB1824,Sheet2!$E$2:$I$222,3,FALSE)</f>
        <v>#N/A</v>
      </c>
      <c r="BD1824" t="e">
        <f>VLOOKUP(BB1824,Sheet2!$E$2:$I$222,4,FALSE)</f>
        <v>#N/A</v>
      </c>
      <c r="BE1824" t="e">
        <f>VLOOKUP(BB1824,Sheet2!$E$2:$I$222,5,FALSE)</f>
        <v>#N/A</v>
      </c>
      <c r="BF1824"/>
      <c r="BJ1824" t="e">
        <f>VLOOKUP(BI1824,Sheet2!$E$2:$I$222,3,FALSE)</f>
        <v>#N/A</v>
      </c>
      <c r="BK1824" t="e">
        <f>VLOOKUP(BI1824,Sheet2!$E$2:$I$222,4,FALSE)</f>
        <v>#N/A</v>
      </c>
      <c r="BL1824" t="e">
        <f>VLOOKUP(BI1824,Sheet2!$E$2:$I$222,5,FALSE)</f>
        <v>#N/A</v>
      </c>
      <c r="BM1824"/>
      <c r="BQ1824" t="e">
        <f>VLOOKUP(BP1824,Sheet2!$E$2:$I$222,3,FALSE)</f>
        <v>#N/A</v>
      </c>
      <c r="BR1824" t="e">
        <f>VLOOKUP(BP1824,Sheet2!$E$2:$I$222,4,FALSE)</f>
        <v>#N/A</v>
      </c>
      <c r="BS1824" t="e">
        <f>VLOOKUP(BP1824,Sheet2!$E$2:$I$222,5,FALSE)</f>
        <v>#N/A</v>
      </c>
      <c r="BT1824"/>
      <c r="BX1824" t="e">
        <f>VLOOKUP(BW1824,Sheet2!$E$2:$I$222,3,FALSE)</f>
        <v>#N/A</v>
      </c>
      <c r="BY1824" t="e">
        <f>VLOOKUP(BW1824,Sheet2!$E$2:$I$222,4,FALSE)</f>
        <v>#N/A</v>
      </c>
      <c r="BZ1824" t="e">
        <f>VLOOKUP(BW1824,Sheet2!$E$2:$I$222,5,FALSE)</f>
        <v>#N/A</v>
      </c>
      <c r="CA1824"/>
      <c r="CE1824" t="e">
        <f>VLOOKUP(CD1824,Sheet2!$E$2:$I$222,3,FALSE)</f>
        <v>#N/A</v>
      </c>
      <c r="CF1824" t="e">
        <f>VLOOKUP(CD1824,Sheet2!$E$2:$I$222,4,FALSE)</f>
        <v>#N/A</v>
      </c>
      <c r="CG1824" t="e">
        <f>VLOOKUP(CD1824,Sheet2!$E$2:$I$222,5,FALSE)</f>
        <v>#N/A</v>
      </c>
      <c r="CH1824"/>
      <c r="CL1824" t="e">
        <f>VLOOKUP(CK1824,Sheet2!$E$2:$I$222,3,FALSE)</f>
        <v>#N/A</v>
      </c>
      <c r="CM1824" t="e">
        <f>VLOOKUP(CK1824,Sheet2!$E$2:$I$222,4,FALSE)</f>
        <v>#N/A</v>
      </c>
      <c r="CN1824" t="e">
        <f>VLOOKUP(CK1824,Sheet2!$E$2:$I$222,5,FALSE)</f>
        <v>#N/A</v>
      </c>
      <c r="CO1824"/>
      <c r="CS1824" t="e">
        <f>VLOOKUP(CR1824,Sheet2!$E$2:$I$222,3,FALSE)</f>
        <v>#N/A</v>
      </c>
      <c r="CT1824" t="e">
        <f>VLOOKUP(CR1824,Sheet2!$E$2:$I$222,4,FALSE)</f>
        <v>#N/A</v>
      </c>
      <c r="CU1824" t="e">
        <f>VLOOKUP(CR1824,Sheet2!$E$2:$I$222,5,FALSE)</f>
        <v>#N/A</v>
      </c>
      <c r="CV1824"/>
      <c r="CZ1824" t="e">
        <f>VLOOKUP(CY1824,Sheet2!$E$2:$I$222,3,FALSE)</f>
        <v>#N/A</v>
      </c>
      <c r="DA1824" t="e">
        <f>VLOOKUP(CY1824,Sheet2!$E$2:$I$222,4,FALSE)</f>
        <v>#N/A</v>
      </c>
      <c r="DB1824" t="e">
        <f>VLOOKUP(CY1824,Sheet2!$E$2:$I$222,5,FALSE)</f>
        <v>#N/A</v>
      </c>
      <c r="DC1824"/>
      <c r="DG1824" t="e">
        <f>VLOOKUP(DF1824,Sheet2!$E$2:$I$222,3,FALSE)</f>
        <v>#N/A</v>
      </c>
      <c r="DH1824" t="e">
        <f>VLOOKUP(DF1824,Sheet2!$E$2:$I$222,4,FALSE)</f>
        <v>#N/A</v>
      </c>
      <c r="DI1824" t="e">
        <f>VLOOKUP(DF1824,Sheet2!$E$2:$I$222,5,FALSE)</f>
        <v>#N/A</v>
      </c>
    </row>
    <row r="1825" spans="1:113" x14ac:dyDescent="0.25">
      <c r="A1825">
        <v>1897</v>
      </c>
      <c r="C1825">
        <v>15312</v>
      </c>
      <c r="D1825">
        <v>5312</v>
      </c>
      <c r="E1825">
        <v>37.765329999999999</v>
      </c>
      <c r="F1825">
        <v>-122.48188</v>
      </c>
      <c r="G1825" t="s">
        <v>1325</v>
      </c>
      <c r="H1825" t="s">
        <v>3752</v>
      </c>
      <c r="I1825" t="s">
        <v>4920</v>
      </c>
      <c r="J1825" t="s">
        <v>4946</v>
      </c>
      <c r="K1825" t="s">
        <v>4969</v>
      </c>
      <c r="Q1825" t="s">
        <v>5924</v>
      </c>
      <c r="S1825" t="s">
        <v>6077</v>
      </c>
      <c r="W1825">
        <f t="shared" si="28"/>
        <v>1</v>
      </c>
      <c r="X1825" t="s">
        <v>6812</v>
      </c>
      <c r="Y1825" t="s">
        <v>6887</v>
      </c>
      <c r="AA1825" t="e">
        <f>VLOOKUP($Z1825,Sheet2!$E$2:$I$222,3,FALSE)</f>
        <v>#N/A</v>
      </c>
      <c r="AB1825" t="e">
        <f>VLOOKUP($Z1825,Sheet2!$E$2:$I$222,4,FALSE)</f>
        <v>#N/A</v>
      </c>
      <c r="AC1825" t="e">
        <f>VLOOKUP($Z1825,Sheet2!$E$2:$I$222,5,FALSE)</f>
        <v>#N/A</v>
      </c>
      <c r="AH1825" t="e">
        <f>VLOOKUP(AG1825,Sheet2!$E$2:$I$222,3,FALSE)</f>
        <v>#N/A</v>
      </c>
      <c r="AI1825" t="e">
        <f>VLOOKUP(AG1825,Sheet2!$E$2:$I$222,4,FALSE)</f>
        <v>#N/A</v>
      </c>
      <c r="AJ1825" t="e">
        <f>VLOOKUP(AG1825,Sheet2!$E$2:$I$222,5,FALSE)</f>
        <v>#N/A</v>
      </c>
      <c r="AK1825"/>
      <c r="AO1825" t="e">
        <f>VLOOKUP(AN1825,Sheet2!$E$2:$I$222,3,FALSE)</f>
        <v>#N/A</v>
      </c>
      <c r="AP1825" t="e">
        <f>VLOOKUP(AN1825,Sheet2!$E$2:$I$222,4,FALSE)</f>
        <v>#N/A</v>
      </c>
      <c r="AQ1825" t="e">
        <f>VLOOKUP(AN1825,Sheet2!$E$2:$I$222,5,FALSE)</f>
        <v>#N/A</v>
      </c>
      <c r="AR1825"/>
      <c r="AV1825" t="e">
        <f>VLOOKUP(AU1825,Sheet2!$E$2:$I$222,3,FALSE)</f>
        <v>#N/A</v>
      </c>
      <c r="AW1825" t="e">
        <f>VLOOKUP(AU1825,Sheet2!$E$2:$I$222,4,FALSE)</f>
        <v>#N/A</v>
      </c>
      <c r="AX1825" t="e">
        <f>VLOOKUP(AU1825,Sheet2!$E$2:$I$222,5,FALSE)</f>
        <v>#N/A</v>
      </c>
      <c r="AY1825"/>
      <c r="BC1825" t="e">
        <f>VLOOKUP(BB1825,Sheet2!$E$2:$I$222,3,FALSE)</f>
        <v>#N/A</v>
      </c>
      <c r="BD1825" t="e">
        <f>VLOOKUP(BB1825,Sheet2!$E$2:$I$222,4,FALSE)</f>
        <v>#N/A</v>
      </c>
      <c r="BE1825" t="e">
        <f>VLOOKUP(BB1825,Sheet2!$E$2:$I$222,5,FALSE)</f>
        <v>#N/A</v>
      </c>
      <c r="BF1825"/>
      <c r="BJ1825" t="e">
        <f>VLOOKUP(BI1825,Sheet2!$E$2:$I$222,3,FALSE)</f>
        <v>#N/A</v>
      </c>
      <c r="BK1825" t="e">
        <f>VLOOKUP(BI1825,Sheet2!$E$2:$I$222,4,FALSE)</f>
        <v>#N/A</v>
      </c>
      <c r="BL1825" t="e">
        <f>VLOOKUP(BI1825,Sheet2!$E$2:$I$222,5,FALSE)</f>
        <v>#N/A</v>
      </c>
      <c r="BM1825"/>
      <c r="BQ1825" t="e">
        <f>VLOOKUP(BP1825,Sheet2!$E$2:$I$222,3,FALSE)</f>
        <v>#N/A</v>
      </c>
      <c r="BR1825" t="e">
        <f>VLOOKUP(BP1825,Sheet2!$E$2:$I$222,4,FALSE)</f>
        <v>#N/A</v>
      </c>
      <c r="BS1825" t="e">
        <f>VLOOKUP(BP1825,Sheet2!$E$2:$I$222,5,FALSE)</f>
        <v>#N/A</v>
      </c>
      <c r="BT1825"/>
      <c r="BX1825" t="e">
        <f>VLOOKUP(BW1825,Sheet2!$E$2:$I$222,3,FALSE)</f>
        <v>#N/A</v>
      </c>
      <c r="BY1825" t="e">
        <f>VLOOKUP(BW1825,Sheet2!$E$2:$I$222,4,FALSE)</f>
        <v>#N/A</v>
      </c>
      <c r="BZ1825" t="e">
        <f>VLOOKUP(BW1825,Sheet2!$E$2:$I$222,5,FALSE)</f>
        <v>#N/A</v>
      </c>
      <c r="CA1825"/>
      <c r="CE1825" t="e">
        <f>VLOOKUP(CD1825,Sheet2!$E$2:$I$222,3,FALSE)</f>
        <v>#N/A</v>
      </c>
      <c r="CF1825" t="e">
        <f>VLOOKUP(CD1825,Sheet2!$E$2:$I$222,4,FALSE)</f>
        <v>#N/A</v>
      </c>
      <c r="CG1825" t="e">
        <f>VLOOKUP(CD1825,Sheet2!$E$2:$I$222,5,FALSE)</f>
        <v>#N/A</v>
      </c>
      <c r="CH1825"/>
      <c r="CL1825" t="e">
        <f>VLOOKUP(CK1825,Sheet2!$E$2:$I$222,3,FALSE)</f>
        <v>#N/A</v>
      </c>
      <c r="CM1825" t="e">
        <f>VLOOKUP(CK1825,Sheet2!$E$2:$I$222,4,FALSE)</f>
        <v>#N/A</v>
      </c>
      <c r="CN1825" t="e">
        <f>VLOOKUP(CK1825,Sheet2!$E$2:$I$222,5,FALSE)</f>
        <v>#N/A</v>
      </c>
      <c r="CO1825"/>
      <c r="CS1825" t="e">
        <f>VLOOKUP(CR1825,Sheet2!$E$2:$I$222,3,FALSE)</f>
        <v>#N/A</v>
      </c>
      <c r="CT1825" t="e">
        <f>VLOOKUP(CR1825,Sheet2!$E$2:$I$222,4,FALSE)</f>
        <v>#N/A</v>
      </c>
      <c r="CU1825" t="e">
        <f>VLOOKUP(CR1825,Sheet2!$E$2:$I$222,5,FALSE)</f>
        <v>#N/A</v>
      </c>
      <c r="CV1825"/>
      <c r="CZ1825" t="e">
        <f>VLOOKUP(CY1825,Sheet2!$E$2:$I$222,3,FALSE)</f>
        <v>#N/A</v>
      </c>
      <c r="DA1825" t="e">
        <f>VLOOKUP(CY1825,Sheet2!$E$2:$I$222,4,FALSE)</f>
        <v>#N/A</v>
      </c>
      <c r="DB1825" t="e">
        <f>VLOOKUP(CY1825,Sheet2!$E$2:$I$222,5,FALSE)</f>
        <v>#N/A</v>
      </c>
      <c r="DC1825"/>
      <c r="DG1825" t="e">
        <f>VLOOKUP(DF1825,Sheet2!$E$2:$I$222,3,FALSE)</f>
        <v>#N/A</v>
      </c>
      <c r="DH1825" t="e">
        <f>VLOOKUP(DF1825,Sheet2!$E$2:$I$222,4,FALSE)</f>
        <v>#N/A</v>
      </c>
      <c r="DI1825" t="e">
        <f>VLOOKUP(DF1825,Sheet2!$E$2:$I$222,5,FALSE)</f>
        <v>#N/A</v>
      </c>
    </row>
    <row r="1826" spans="1:113" x14ac:dyDescent="0.25">
      <c r="A1826">
        <v>1898</v>
      </c>
      <c r="C1826">
        <v>15313</v>
      </c>
      <c r="D1826">
        <v>5313</v>
      </c>
      <c r="E1826">
        <v>37.765169999999998</v>
      </c>
      <c r="F1826">
        <v>-122.48166000000001</v>
      </c>
      <c r="G1826" t="s">
        <v>1325</v>
      </c>
      <c r="H1826" t="s">
        <v>3752</v>
      </c>
      <c r="I1826" t="s">
        <v>4918</v>
      </c>
      <c r="J1826" t="s">
        <v>4946</v>
      </c>
      <c r="K1826" t="s">
        <v>4966</v>
      </c>
      <c r="N1826" t="s">
        <v>5559</v>
      </c>
      <c r="Q1826" t="s">
        <v>5924</v>
      </c>
      <c r="R1826">
        <v>1238</v>
      </c>
      <c r="S1826" t="s">
        <v>6099</v>
      </c>
      <c r="W1826">
        <f t="shared" si="28"/>
        <v>1</v>
      </c>
      <c r="X1826" t="s">
        <v>6812</v>
      </c>
      <c r="Y1826" t="s">
        <v>6885</v>
      </c>
      <c r="AA1826" t="e">
        <f>VLOOKUP($Z1826,Sheet2!$E$2:$I$222,3,FALSE)</f>
        <v>#N/A</v>
      </c>
      <c r="AB1826" t="e">
        <f>VLOOKUP($Z1826,Sheet2!$E$2:$I$222,4,FALSE)</f>
        <v>#N/A</v>
      </c>
      <c r="AC1826" t="e">
        <f>VLOOKUP($Z1826,Sheet2!$E$2:$I$222,5,FALSE)</f>
        <v>#N/A</v>
      </c>
      <c r="AH1826" t="e">
        <f>VLOOKUP(AG1826,Sheet2!$E$2:$I$222,3,FALSE)</f>
        <v>#N/A</v>
      </c>
      <c r="AI1826" t="e">
        <f>VLOOKUP(AG1826,Sheet2!$E$2:$I$222,4,FALSE)</f>
        <v>#N/A</v>
      </c>
      <c r="AJ1826" t="e">
        <f>VLOOKUP(AG1826,Sheet2!$E$2:$I$222,5,FALSE)</f>
        <v>#N/A</v>
      </c>
      <c r="AK1826"/>
      <c r="AO1826" t="e">
        <f>VLOOKUP(AN1826,Sheet2!$E$2:$I$222,3,FALSE)</f>
        <v>#N/A</v>
      </c>
      <c r="AP1826" t="e">
        <f>VLOOKUP(AN1826,Sheet2!$E$2:$I$222,4,FALSE)</f>
        <v>#N/A</v>
      </c>
      <c r="AQ1826" t="e">
        <f>VLOOKUP(AN1826,Sheet2!$E$2:$I$222,5,FALSE)</f>
        <v>#N/A</v>
      </c>
      <c r="AR1826"/>
      <c r="AV1826" t="e">
        <f>VLOOKUP(AU1826,Sheet2!$E$2:$I$222,3,FALSE)</f>
        <v>#N/A</v>
      </c>
      <c r="AW1826" t="e">
        <f>VLOOKUP(AU1826,Sheet2!$E$2:$I$222,4,FALSE)</f>
        <v>#N/A</v>
      </c>
      <c r="AX1826" t="e">
        <f>VLOOKUP(AU1826,Sheet2!$E$2:$I$222,5,FALSE)</f>
        <v>#N/A</v>
      </c>
      <c r="AY1826"/>
      <c r="BC1826" t="e">
        <f>VLOOKUP(BB1826,Sheet2!$E$2:$I$222,3,FALSE)</f>
        <v>#N/A</v>
      </c>
      <c r="BD1826" t="e">
        <f>VLOOKUP(BB1826,Sheet2!$E$2:$I$222,4,FALSE)</f>
        <v>#N/A</v>
      </c>
      <c r="BE1826" t="e">
        <f>VLOOKUP(BB1826,Sheet2!$E$2:$I$222,5,FALSE)</f>
        <v>#N/A</v>
      </c>
      <c r="BF1826"/>
      <c r="BJ1826" t="e">
        <f>VLOOKUP(BI1826,Sheet2!$E$2:$I$222,3,FALSE)</f>
        <v>#N/A</v>
      </c>
      <c r="BK1826" t="e">
        <f>VLOOKUP(BI1826,Sheet2!$E$2:$I$222,4,FALSE)</f>
        <v>#N/A</v>
      </c>
      <c r="BL1826" t="e">
        <f>VLOOKUP(BI1826,Sheet2!$E$2:$I$222,5,FALSE)</f>
        <v>#N/A</v>
      </c>
      <c r="BM1826"/>
      <c r="BQ1826" t="e">
        <f>VLOOKUP(BP1826,Sheet2!$E$2:$I$222,3,FALSE)</f>
        <v>#N/A</v>
      </c>
      <c r="BR1826" t="e">
        <f>VLOOKUP(BP1826,Sheet2!$E$2:$I$222,4,FALSE)</f>
        <v>#N/A</v>
      </c>
      <c r="BS1826" t="e">
        <f>VLOOKUP(BP1826,Sheet2!$E$2:$I$222,5,FALSE)</f>
        <v>#N/A</v>
      </c>
      <c r="BT1826"/>
      <c r="BX1826" t="e">
        <f>VLOOKUP(BW1826,Sheet2!$E$2:$I$222,3,FALSE)</f>
        <v>#N/A</v>
      </c>
      <c r="BY1826" t="e">
        <f>VLOOKUP(BW1826,Sheet2!$E$2:$I$222,4,FALSE)</f>
        <v>#N/A</v>
      </c>
      <c r="BZ1826" t="e">
        <f>VLOOKUP(BW1826,Sheet2!$E$2:$I$222,5,FALSE)</f>
        <v>#N/A</v>
      </c>
      <c r="CA1826"/>
      <c r="CE1826" t="e">
        <f>VLOOKUP(CD1826,Sheet2!$E$2:$I$222,3,FALSE)</f>
        <v>#N/A</v>
      </c>
      <c r="CF1826" t="e">
        <f>VLOOKUP(CD1826,Sheet2!$E$2:$I$222,4,FALSE)</f>
        <v>#N/A</v>
      </c>
      <c r="CG1826" t="e">
        <f>VLOOKUP(CD1826,Sheet2!$E$2:$I$222,5,FALSE)</f>
        <v>#N/A</v>
      </c>
      <c r="CH1826"/>
      <c r="CL1826" t="e">
        <f>VLOOKUP(CK1826,Sheet2!$E$2:$I$222,3,FALSE)</f>
        <v>#N/A</v>
      </c>
      <c r="CM1826" t="e">
        <f>VLOOKUP(CK1826,Sheet2!$E$2:$I$222,4,FALSE)</f>
        <v>#N/A</v>
      </c>
      <c r="CN1826" t="e">
        <f>VLOOKUP(CK1826,Sheet2!$E$2:$I$222,5,FALSE)</f>
        <v>#N/A</v>
      </c>
      <c r="CO1826"/>
      <c r="CS1826" t="e">
        <f>VLOOKUP(CR1826,Sheet2!$E$2:$I$222,3,FALSE)</f>
        <v>#N/A</v>
      </c>
      <c r="CT1826" t="e">
        <f>VLOOKUP(CR1826,Sheet2!$E$2:$I$222,4,FALSE)</f>
        <v>#N/A</v>
      </c>
      <c r="CU1826" t="e">
        <f>VLOOKUP(CR1826,Sheet2!$E$2:$I$222,5,FALSE)</f>
        <v>#N/A</v>
      </c>
      <c r="CV1826"/>
      <c r="CZ1826" t="e">
        <f>VLOOKUP(CY1826,Sheet2!$E$2:$I$222,3,FALSE)</f>
        <v>#N/A</v>
      </c>
      <c r="DA1826" t="e">
        <f>VLOOKUP(CY1826,Sheet2!$E$2:$I$222,4,FALSE)</f>
        <v>#N/A</v>
      </c>
      <c r="DB1826" t="e">
        <f>VLOOKUP(CY1826,Sheet2!$E$2:$I$222,5,FALSE)</f>
        <v>#N/A</v>
      </c>
      <c r="DC1826"/>
      <c r="DG1826" t="e">
        <f>VLOOKUP(DF1826,Sheet2!$E$2:$I$222,3,FALSE)</f>
        <v>#N/A</v>
      </c>
      <c r="DH1826" t="e">
        <f>VLOOKUP(DF1826,Sheet2!$E$2:$I$222,4,FALSE)</f>
        <v>#N/A</v>
      </c>
      <c r="DI1826" t="e">
        <f>VLOOKUP(DF1826,Sheet2!$E$2:$I$222,5,FALSE)</f>
        <v>#N/A</v>
      </c>
    </row>
    <row r="1827" spans="1:113" x14ac:dyDescent="0.25">
      <c r="A1827">
        <v>1899</v>
      </c>
      <c r="C1827">
        <v>15314</v>
      </c>
      <c r="D1827">
        <v>5314</v>
      </c>
      <c r="E1827">
        <v>37.765230000000003</v>
      </c>
      <c r="F1827">
        <v>-122.48403999999999</v>
      </c>
      <c r="G1827" t="s">
        <v>1326</v>
      </c>
      <c r="H1827" t="s">
        <v>3753</v>
      </c>
      <c r="I1827" t="s">
        <v>4920</v>
      </c>
      <c r="J1827" t="s">
        <v>4946</v>
      </c>
      <c r="K1827" t="s">
        <v>4969</v>
      </c>
      <c r="Q1827" t="s">
        <v>5924</v>
      </c>
      <c r="S1827" t="s">
        <v>6077</v>
      </c>
      <c r="W1827">
        <f t="shared" si="28"/>
        <v>1</v>
      </c>
      <c r="X1827" t="s">
        <v>6812</v>
      </c>
      <c r="Y1827" t="s">
        <v>6887</v>
      </c>
      <c r="AA1827" t="e">
        <f>VLOOKUP($Z1827,Sheet2!$E$2:$I$222,3,FALSE)</f>
        <v>#N/A</v>
      </c>
      <c r="AB1827" t="e">
        <f>VLOOKUP($Z1827,Sheet2!$E$2:$I$222,4,FALSE)</f>
        <v>#N/A</v>
      </c>
      <c r="AC1827" t="e">
        <f>VLOOKUP($Z1827,Sheet2!$E$2:$I$222,5,FALSE)</f>
        <v>#N/A</v>
      </c>
      <c r="AH1827" t="e">
        <f>VLOOKUP(AG1827,Sheet2!$E$2:$I$222,3,FALSE)</f>
        <v>#N/A</v>
      </c>
      <c r="AI1827" t="e">
        <f>VLOOKUP(AG1827,Sheet2!$E$2:$I$222,4,FALSE)</f>
        <v>#N/A</v>
      </c>
      <c r="AJ1827" t="e">
        <f>VLOOKUP(AG1827,Sheet2!$E$2:$I$222,5,FALSE)</f>
        <v>#N/A</v>
      </c>
      <c r="AK1827"/>
      <c r="AO1827" t="e">
        <f>VLOOKUP(AN1827,Sheet2!$E$2:$I$222,3,FALSE)</f>
        <v>#N/A</v>
      </c>
      <c r="AP1827" t="e">
        <f>VLOOKUP(AN1827,Sheet2!$E$2:$I$222,4,FALSE)</f>
        <v>#N/A</v>
      </c>
      <c r="AQ1827" t="e">
        <f>VLOOKUP(AN1827,Sheet2!$E$2:$I$222,5,FALSE)</f>
        <v>#N/A</v>
      </c>
      <c r="AR1827"/>
      <c r="AV1827" t="e">
        <f>VLOOKUP(AU1827,Sheet2!$E$2:$I$222,3,FALSE)</f>
        <v>#N/A</v>
      </c>
      <c r="AW1827" t="e">
        <f>VLOOKUP(AU1827,Sheet2!$E$2:$I$222,4,FALSE)</f>
        <v>#N/A</v>
      </c>
      <c r="AX1827" t="e">
        <f>VLOOKUP(AU1827,Sheet2!$E$2:$I$222,5,FALSE)</f>
        <v>#N/A</v>
      </c>
      <c r="AY1827"/>
      <c r="BC1827" t="e">
        <f>VLOOKUP(BB1827,Sheet2!$E$2:$I$222,3,FALSE)</f>
        <v>#N/A</v>
      </c>
      <c r="BD1827" t="e">
        <f>VLOOKUP(BB1827,Sheet2!$E$2:$I$222,4,FALSE)</f>
        <v>#N/A</v>
      </c>
      <c r="BE1827" t="e">
        <f>VLOOKUP(BB1827,Sheet2!$E$2:$I$222,5,FALSE)</f>
        <v>#N/A</v>
      </c>
      <c r="BF1827"/>
      <c r="BJ1827" t="e">
        <f>VLOOKUP(BI1827,Sheet2!$E$2:$I$222,3,FALSE)</f>
        <v>#N/A</v>
      </c>
      <c r="BK1827" t="e">
        <f>VLOOKUP(BI1827,Sheet2!$E$2:$I$222,4,FALSE)</f>
        <v>#N/A</v>
      </c>
      <c r="BL1827" t="e">
        <f>VLOOKUP(BI1827,Sheet2!$E$2:$I$222,5,FALSE)</f>
        <v>#N/A</v>
      </c>
      <c r="BM1827"/>
      <c r="BQ1827" t="e">
        <f>VLOOKUP(BP1827,Sheet2!$E$2:$I$222,3,FALSE)</f>
        <v>#N/A</v>
      </c>
      <c r="BR1827" t="e">
        <f>VLOOKUP(BP1827,Sheet2!$E$2:$I$222,4,FALSE)</f>
        <v>#N/A</v>
      </c>
      <c r="BS1827" t="e">
        <f>VLOOKUP(BP1827,Sheet2!$E$2:$I$222,5,FALSE)</f>
        <v>#N/A</v>
      </c>
      <c r="BT1827"/>
      <c r="BX1827" t="e">
        <f>VLOOKUP(BW1827,Sheet2!$E$2:$I$222,3,FALSE)</f>
        <v>#N/A</v>
      </c>
      <c r="BY1827" t="e">
        <f>VLOOKUP(BW1827,Sheet2!$E$2:$I$222,4,FALSE)</f>
        <v>#N/A</v>
      </c>
      <c r="BZ1827" t="e">
        <f>VLOOKUP(BW1827,Sheet2!$E$2:$I$222,5,FALSE)</f>
        <v>#N/A</v>
      </c>
      <c r="CA1827"/>
      <c r="CE1827" t="e">
        <f>VLOOKUP(CD1827,Sheet2!$E$2:$I$222,3,FALSE)</f>
        <v>#N/A</v>
      </c>
      <c r="CF1827" t="e">
        <f>VLOOKUP(CD1827,Sheet2!$E$2:$I$222,4,FALSE)</f>
        <v>#N/A</v>
      </c>
      <c r="CG1827" t="e">
        <f>VLOOKUP(CD1827,Sheet2!$E$2:$I$222,5,FALSE)</f>
        <v>#N/A</v>
      </c>
      <c r="CH1827"/>
      <c r="CL1827" t="e">
        <f>VLOOKUP(CK1827,Sheet2!$E$2:$I$222,3,FALSE)</f>
        <v>#N/A</v>
      </c>
      <c r="CM1827" t="e">
        <f>VLOOKUP(CK1827,Sheet2!$E$2:$I$222,4,FALSE)</f>
        <v>#N/A</v>
      </c>
      <c r="CN1827" t="e">
        <f>VLOOKUP(CK1827,Sheet2!$E$2:$I$222,5,FALSE)</f>
        <v>#N/A</v>
      </c>
      <c r="CO1827"/>
      <c r="CS1827" t="e">
        <f>VLOOKUP(CR1827,Sheet2!$E$2:$I$222,3,FALSE)</f>
        <v>#N/A</v>
      </c>
      <c r="CT1827" t="e">
        <f>VLOOKUP(CR1827,Sheet2!$E$2:$I$222,4,FALSE)</f>
        <v>#N/A</v>
      </c>
      <c r="CU1827" t="e">
        <f>VLOOKUP(CR1827,Sheet2!$E$2:$I$222,5,FALSE)</f>
        <v>#N/A</v>
      </c>
      <c r="CV1827"/>
      <c r="CZ1827" t="e">
        <f>VLOOKUP(CY1827,Sheet2!$E$2:$I$222,3,FALSE)</f>
        <v>#N/A</v>
      </c>
      <c r="DA1827" t="e">
        <f>VLOOKUP(CY1827,Sheet2!$E$2:$I$222,4,FALSE)</f>
        <v>#N/A</v>
      </c>
      <c r="DB1827" t="e">
        <f>VLOOKUP(CY1827,Sheet2!$E$2:$I$222,5,FALSE)</f>
        <v>#N/A</v>
      </c>
      <c r="DC1827"/>
      <c r="DG1827" t="e">
        <f>VLOOKUP(DF1827,Sheet2!$E$2:$I$222,3,FALSE)</f>
        <v>#N/A</v>
      </c>
      <c r="DH1827" t="e">
        <f>VLOOKUP(DF1827,Sheet2!$E$2:$I$222,4,FALSE)</f>
        <v>#N/A</v>
      </c>
      <c r="DI1827" t="e">
        <f>VLOOKUP(DF1827,Sheet2!$E$2:$I$222,5,FALSE)</f>
        <v>#N/A</v>
      </c>
    </row>
    <row r="1828" spans="1:113" x14ac:dyDescent="0.25">
      <c r="A1828">
        <v>1900</v>
      </c>
      <c r="C1828">
        <v>15315</v>
      </c>
      <c r="D1828">
        <v>5315</v>
      </c>
      <c r="E1828">
        <v>37.765099999999997</v>
      </c>
      <c r="F1828">
        <v>-122.48332000000001</v>
      </c>
      <c r="G1828" t="s">
        <v>1326</v>
      </c>
      <c r="H1828" t="s">
        <v>3753</v>
      </c>
      <c r="I1828" t="s">
        <v>4916</v>
      </c>
      <c r="J1828" t="s">
        <v>4946</v>
      </c>
      <c r="K1828" t="s">
        <v>4966</v>
      </c>
      <c r="N1828" t="s">
        <v>5560</v>
      </c>
      <c r="Q1828" t="s">
        <v>5924</v>
      </c>
      <c r="R1828">
        <v>1301</v>
      </c>
      <c r="S1828" t="s">
        <v>6099</v>
      </c>
      <c r="W1828">
        <f t="shared" si="28"/>
        <v>1</v>
      </c>
      <c r="X1828" t="s">
        <v>6812</v>
      </c>
      <c r="Y1828" t="s">
        <v>6885</v>
      </c>
      <c r="AA1828" t="e">
        <f>VLOOKUP($Z1828,Sheet2!$E$2:$I$222,3,FALSE)</f>
        <v>#N/A</v>
      </c>
      <c r="AB1828" t="e">
        <f>VLOOKUP($Z1828,Sheet2!$E$2:$I$222,4,FALSE)</f>
        <v>#N/A</v>
      </c>
      <c r="AC1828" t="e">
        <f>VLOOKUP($Z1828,Sheet2!$E$2:$I$222,5,FALSE)</f>
        <v>#N/A</v>
      </c>
      <c r="AH1828" t="e">
        <f>VLOOKUP(AG1828,Sheet2!$E$2:$I$222,3,FALSE)</f>
        <v>#N/A</v>
      </c>
      <c r="AI1828" t="e">
        <f>VLOOKUP(AG1828,Sheet2!$E$2:$I$222,4,FALSE)</f>
        <v>#N/A</v>
      </c>
      <c r="AJ1828" t="e">
        <f>VLOOKUP(AG1828,Sheet2!$E$2:$I$222,5,FALSE)</f>
        <v>#N/A</v>
      </c>
      <c r="AK1828"/>
      <c r="AO1828" t="e">
        <f>VLOOKUP(AN1828,Sheet2!$E$2:$I$222,3,FALSE)</f>
        <v>#N/A</v>
      </c>
      <c r="AP1828" t="e">
        <f>VLOOKUP(AN1828,Sheet2!$E$2:$I$222,4,FALSE)</f>
        <v>#N/A</v>
      </c>
      <c r="AQ1828" t="e">
        <f>VLOOKUP(AN1828,Sheet2!$E$2:$I$222,5,FALSE)</f>
        <v>#N/A</v>
      </c>
      <c r="AR1828"/>
      <c r="AV1828" t="e">
        <f>VLOOKUP(AU1828,Sheet2!$E$2:$I$222,3,FALSE)</f>
        <v>#N/A</v>
      </c>
      <c r="AW1828" t="e">
        <f>VLOOKUP(AU1828,Sheet2!$E$2:$I$222,4,FALSE)</f>
        <v>#N/A</v>
      </c>
      <c r="AX1828" t="e">
        <f>VLOOKUP(AU1828,Sheet2!$E$2:$I$222,5,FALSE)</f>
        <v>#N/A</v>
      </c>
      <c r="AY1828"/>
      <c r="BC1828" t="e">
        <f>VLOOKUP(BB1828,Sheet2!$E$2:$I$222,3,FALSE)</f>
        <v>#N/A</v>
      </c>
      <c r="BD1828" t="e">
        <f>VLOOKUP(BB1828,Sheet2!$E$2:$I$222,4,FALSE)</f>
        <v>#N/A</v>
      </c>
      <c r="BE1828" t="e">
        <f>VLOOKUP(BB1828,Sheet2!$E$2:$I$222,5,FALSE)</f>
        <v>#N/A</v>
      </c>
      <c r="BF1828"/>
      <c r="BJ1828" t="e">
        <f>VLOOKUP(BI1828,Sheet2!$E$2:$I$222,3,FALSE)</f>
        <v>#N/A</v>
      </c>
      <c r="BK1828" t="e">
        <f>VLOOKUP(BI1828,Sheet2!$E$2:$I$222,4,FALSE)</f>
        <v>#N/A</v>
      </c>
      <c r="BL1828" t="e">
        <f>VLOOKUP(BI1828,Sheet2!$E$2:$I$222,5,FALSE)</f>
        <v>#N/A</v>
      </c>
      <c r="BM1828"/>
      <c r="BQ1828" t="e">
        <f>VLOOKUP(BP1828,Sheet2!$E$2:$I$222,3,FALSE)</f>
        <v>#N/A</v>
      </c>
      <c r="BR1828" t="e">
        <f>VLOOKUP(BP1828,Sheet2!$E$2:$I$222,4,FALSE)</f>
        <v>#N/A</v>
      </c>
      <c r="BS1828" t="e">
        <f>VLOOKUP(BP1828,Sheet2!$E$2:$I$222,5,FALSE)</f>
        <v>#N/A</v>
      </c>
      <c r="BT1828"/>
      <c r="BX1828" t="e">
        <f>VLOOKUP(BW1828,Sheet2!$E$2:$I$222,3,FALSE)</f>
        <v>#N/A</v>
      </c>
      <c r="BY1828" t="e">
        <f>VLOOKUP(BW1828,Sheet2!$E$2:$I$222,4,FALSE)</f>
        <v>#N/A</v>
      </c>
      <c r="BZ1828" t="e">
        <f>VLOOKUP(BW1828,Sheet2!$E$2:$I$222,5,FALSE)</f>
        <v>#N/A</v>
      </c>
      <c r="CA1828"/>
      <c r="CE1828" t="e">
        <f>VLOOKUP(CD1828,Sheet2!$E$2:$I$222,3,FALSE)</f>
        <v>#N/A</v>
      </c>
      <c r="CF1828" t="e">
        <f>VLOOKUP(CD1828,Sheet2!$E$2:$I$222,4,FALSE)</f>
        <v>#N/A</v>
      </c>
      <c r="CG1828" t="e">
        <f>VLOOKUP(CD1828,Sheet2!$E$2:$I$222,5,FALSE)</f>
        <v>#N/A</v>
      </c>
      <c r="CH1828"/>
      <c r="CL1828" t="e">
        <f>VLOOKUP(CK1828,Sheet2!$E$2:$I$222,3,FALSE)</f>
        <v>#N/A</v>
      </c>
      <c r="CM1828" t="e">
        <f>VLOOKUP(CK1828,Sheet2!$E$2:$I$222,4,FALSE)</f>
        <v>#N/A</v>
      </c>
      <c r="CN1828" t="e">
        <f>VLOOKUP(CK1828,Sheet2!$E$2:$I$222,5,FALSE)</f>
        <v>#N/A</v>
      </c>
      <c r="CO1828"/>
      <c r="CS1828" t="e">
        <f>VLOOKUP(CR1828,Sheet2!$E$2:$I$222,3,FALSE)</f>
        <v>#N/A</v>
      </c>
      <c r="CT1828" t="e">
        <f>VLOOKUP(CR1828,Sheet2!$E$2:$I$222,4,FALSE)</f>
        <v>#N/A</v>
      </c>
      <c r="CU1828" t="e">
        <f>VLOOKUP(CR1828,Sheet2!$E$2:$I$222,5,FALSE)</f>
        <v>#N/A</v>
      </c>
      <c r="CV1828"/>
      <c r="CZ1828" t="e">
        <f>VLOOKUP(CY1828,Sheet2!$E$2:$I$222,3,FALSE)</f>
        <v>#N/A</v>
      </c>
      <c r="DA1828" t="e">
        <f>VLOOKUP(CY1828,Sheet2!$E$2:$I$222,4,FALSE)</f>
        <v>#N/A</v>
      </c>
      <c r="DB1828" t="e">
        <f>VLOOKUP(CY1828,Sheet2!$E$2:$I$222,5,FALSE)</f>
        <v>#N/A</v>
      </c>
      <c r="DC1828"/>
      <c r="DG1828" t="e">
        <f>VLOOKUP(DF1828,Sheet2!$E$2:$I$222,3,FALSE)</f>
        <v>#N/A</v>
      </c>
      <c r="DH1828" t="e">
        <f>VLOOKUP(DF1828,Sheet2!$E$2:$I$222,4,FALSE)</f>
        <v>#N/A</v>
      </c>
      <c r="DI1828" t="e">
        <f>VLOOKUP(DF1828,Sheet2!$E$2:$I$222,5,FALSE)</f>
        <v>#N/A</v>
      </c>
    </row>
    <row r="1829" spans="1:113" x14ac:dyDescent="0.25">
      <c r="A1829">
        <v>1901</v>
      </c>
      <c r="C1829">
        <v>15316</v>
      </c>
      <c r="D1829">
        <v>5316</v>
      </c>
      <c r="E1829">
        <v>37.765120000000003</v>
      </c>
      <c r="F1829">
        <v>-122.4862</v>
      </c>
      <c r="G1829" t="s">
        <v>1327</v>
      </c>
      <c r="H1829" t="s">
        <v>3754</v>
      </c>
      <c r="I1829" t="s">
        <v>4920</v>
      </c>
      <c r="J1829" t="s">
        <v>4946</v>
      </c>
      <c r="K1829" t="s">
        <v>4969</v>
      </c>
      <c r="Q1829" t="s">
        <v>5924</v>
      </c>
      <c r="S1829" t="s">
        <v>6077</v>
      </c>
      <c r="W1829">
        <f t="shared" si="28"/>
        <v>1</v>
      </c>
      <c r="X1829" t="s">
        <v>6812</v>
      </c>
      <c r="Y1829" t="s">
        <v>6887</v>
      </c>
      <c r="AA1829" t="e">
        <f>VLOOKUP($Z1829,Sheet2!$E$2:$I$222,3,FALSE)</f>
        <v>#N/A</v>
      </c>
      <c r="AB1829" t="e">
        <f>VLOOKUP($Z1829,Sheet2!$E$2:$I$222,4,FALSE)</f>
        <v>#N/A</v>
      </c>
      <c r="AC1829" t="e">
        <f>VLOOKUP($Z1829,Sheet2!$E$2:$I$222,5,FALSE)</f>
        <v>#N/A</v>
      </c>
      <c r="AH1829" t="e">
        <f>VLOOKUP(AG1829,Sheet2!$E$2:$I$222,3,FALSE)</f>
        <v>#N/A</v>
      </c>
      <c r="AI1829" t="e">
        <f>VLOOKUP(AG1829,Sheet2!$E$2:$I$222,4,FALSE)</f>
        <v>#N/A</v>
      </c>
      <c r="AJ1829" t="e">
        <f>VLOOKUP(AG1829,Sheet2!$E$2:$I$222,5,FALSE)</f>
        <v>#N/A</v>
      </c>
      <c r="AK1829"/>
      <c r="AO1829" t="e">
        <f>VLOOKUP(AN1829,Sheet2!$E$2:$I$222,3,FALSE)</f>
        <v>#N/A</v>
      </c>
      <c r="AP1829" t="e">
        <f>VLOOKUP(AN1829,Sheet2!$E$2:$I$222,4,FALSE)</f>
        <v>#N/A</v>
      </c>
      <c r="AQ1829" t="e">
        <f>VLOOKUP(AN1829,Sheet2!$E$2:$I$222,5,FALSE)</f>
        <v>#N/A</v>
      </c>
      <c r="AR1829"/>
      <c r="AV1829" t="e">
        <f>VLOOKUP(AU1829,Sheet2!$E$2:$I$222,3,FALSE)</f>
        <v>#N/A</v>
      </c>
      <c r="AW1829" t="e">
        <f>VLOOKUP(AU1829,Sheet2!$E$2:$I$222,4,FALSE)</f>
        <v>#N/A</v>
      </c>
      <c r="AX1829" t="e">
        <f>VLOOKUP(AU1829,Sheet2!$E$2:$I$222,5,FALSE)</f>
        <v>#N/A</v>
      </c>
      <c r="AY1829"/>
      <c r="BC1829" t="e">
        <f>VLOOKUP(BB1829,Sheet2!$E$2:$I$222,3,FALSE)</f>
        <v>#N/A</v>
      </c>
      <c r="BD1829" t="e">
        <f>VLOOKUP(BB1829,Sheet2!$E$2:$I$222,4,FALSE)</f>
        <v>#N/A</v>
      </c>
      <c r="BE1829" t="e">
        <f>VLOOKUP(BB1829,Sheet2!$E$2:$I$222,5,FALSE)</f>
        <v>#N/A</v>
      </c>
      <c r="BF1829"/>
      <c r="BJ1829" t="e">
        <f>VLOOKUP(BI1829,Sheet2!$E$2:$I$222,3,FALSE)</f>
        <v>#N/A</v>
      </c>
      <c r="BK1829" t="e">
        <f>VLOOKUP(BI1829,Sheet2!$E$2:$I$222,4,FALSE)</f>
        <v>#N/A</v>
      </c>
      <c r="BL1829" t="e">
        <f>VLOOKUP(BI1829,Sheet2!$E$2:$I$222,5,FALSE)</f>
        <v>#N/A</v>
      </c>
      <c r="BM1829"/>
      <c r="BQ1829" t="e">
        <f>VLOOKUP(BP1829,Sheet2!$E$2:$I$222,3,FALSE)</f>
        <v>#N/A</v>
      </c>
      <c r="BR1829" t="e">
        <f>VLOOKUP(BP1829,Sheet2!$E$2:$I$222,4,FALSE)</f>
        <v>#N/A</v>
      </c>
      <c r="BS1829" t="e">
        <f>VLOOKUP(BP1829,Sheet2!$E$2:$I$222,5,FALSE)</f>
        <v>#N/A</v>
      </c>
      <c r="BT1829"/>
      <c r="BX1829" t="e">
        <f>VLOOKUP(BW1829,Sheet2!$E$2:$I$222,3,FALSE)</f>
        <v>#N/A</v>
      </c>
      <c r="BY1829" t="e">
        <f>VLOOKUP(BW1829,Sheet2!$E$2:$I$222,4,FALSE)</f>
        <v>#N/A</v>
      </c>
      <c r="BZ1829" t="e">
        <f>VLOOKUP(BW1829,Sheet2!$E$2:$I$222,5,FALSE)</f>
        <v>#N/A</v>
      </c>
      <c r="CA1829"/>
      <c r="CE1829" t="e">
        <f>VLOOKUP(CD1829,Sheet2!$E$2:$I$222,3,FALSE)</f>
        <v>#N/A</v>
      </c>
      <c r="CF1829" t="e">
        <f>VLOOKUP(CD1829,Sheet2!$E$2:$I$222,4,FALSE)</f>
        <v>#N/A</v>
      </c>
      <c r="CG1829" t="e">
        <f>VLOOKUP(CD1829,Sheet2!$E$2:$I$222,5,FALSE)</f>
        <v>#N/A</v>
      </c>
      <c r="CH1829"/>
      <c r="CL1829" t="e">
        <f>VLOOKUP(CK1829,Sheet2!$E$2:$I$222,3,FALSE)</f>
        <v>#N/A</v>
      </c>
      <c r="CM1829" t="e">
        <f>VLOOKUP(CK1829,Sheet2!$E$2:$I$222,4,FALSE)</f>
        <v>#N/A</v>
      </c>
      <c r="CN1829" t="e">
        <f>VLOOKUP(CK1829,Sheet2!$E$2:$I$222,5,FALSE)</f>
        <v>#N/A</v>
      </c>
      <c r="CO1829"/>
      <c r="CS1829" t="e">
        <f>VLOOKUP(CR1829,Sheet2!$E$2:$I$222,3,FALSE)</f>
        <v>#N/A</v>
      </c>
      <c r="CT1829" t="e">
        <f>VLOOKUP(CR1829,Sheet2!$E$2:$I$222,4,FALSE)</f>
        <v>#N/A</v>
      </c>
      <c r="CU1829" t="e">
        <f>VLOOKUP(CR1829,Sheet2!$E$2:$I$222,5,FALSE)</f>
        <v>#N/A</v>
      </c>
      <c r="CV1829"/>
      <c r="CZ1829" t="e">
        <f>VLOOKUP(CY1829,Sheet2!$E$2:$I$222,3,FALSE)</f>
        <v>#N/A</v>
      </c>
      <c r="DA1829" t="e">
        <f>VLOOKUP(CY1829,Sheet2!$E$2:$I$222,4,FALSE)</f>
        <v>#N/A</v>
      </c>
      <c r="DB1829" t="e">
        <f>VLOOKUP(CY1829,Sheet2!$E$2:$I$222,5,FALSE)</f>
        <v>#N/A</v>
      </c>
      <c r="DC1829"/>
      <c r="DG1829" t="e">
        <f>VLOOKUP(DF1829,Sheet2!$E$2:$I$222,3,FALSE)</f>
        <v>#N/A</v>
      </c>
      <c r="DH1829" t="e">
        <f>VLOOKUP(DF1829,Sheet2!$E$2:$I$222,4,FALSE)</f>
        <v>#N/A</v>
      </c>
      <c r="DI1829" t="e">
        <f>VLOOKUP(DF1829,Sheet2!$E$2:$I$222,5,FALSE)</f>
        <v>#N/A</v>
      </c>
    </row>
    <row r="1830" spans="1:113" x14ac:dyDescent="0.25">
      <c r="A1830">
        <v>1902</v>
      </c>
      <c r="C1830">
        <v>15317</v>
      </c>
      <c r="D1830">
        <v>5317</v>
      </c>
      <c r="E1830">
        <v>37.765000000000001</v>
      </c>
      <c r="F1830">
        <v>-122.48546</v>
      </c>
      <c r="G1830" t="s">
        <v>1327</v>
      </c>
      <c r="H1830" t="s">
        <v>3754</v>
      </c>
      <c r="I1830" t="s">
        <v>4916</v>
      </c>
      <c r="J1830" t="s">
        <v>4946</v>
      </c>
      <c r="K1830" t="s">
        <v>4966</v>
      </c>
      <c r="Q1830" t="s">
        <v>5924</v>
      </c>
      <c r="S1830" t="s">
        <v>6099</v>
      </c>
      <c r="W1830">
        <f t="shared" si="28"/>
        <v>1</v>
      </c>
      <c r="X1830" t="s">
        <v>6812</v>
      </c>
      <c r="Y1830" t="s">
        <v>6885</v>
      </c>
      <c r="AA1830" t="e">
        <f>VLOOKUP($Z1830,Sheet2!$E$2:$I$222,3,FALSE)</f>
        <v>#N/A</v>
      </c>
      <c r="AB1830" t="e">
        <f>VLOOKUP($Z1830,Sheet2!$E$2:$I$222,4,FALSE)</f>
        <v>#N/A</v>
      </c>
      <c r="AC1830" t="e">
        <f>VLOOKUP($Z1830,Sheet2!$E$2:$I$222,5,FALSE)</f>
        <v>#N/A</v>
      </c>
      <c r="AH1830" t="e">
        <f>VLOOKUP(AG1830,Sheet2!$E$2:$I$222,3,FALSE)</f>
        <v>#N/A</v>
      </c>
      <c r="AI1830" t="e">
        <f>VLOOKUP(AG1830,Sheet2!$E$2:$I$222,4,FALSE)</f>
        <v>#N/A</v>
      </c>
      <c r="AJ1830" t="e">
        <f>VLOOKUP(AG1830,Sheet2!$E$2:$I$222,5,FALSE)</f>
        <v>#N/A</v>
      </c>
      <c r="AK1830"/>
      <c r="AO1830" t="e">
        <f>VLOOKUP(AN1830,Sheet2!$E$2:$I$222,3,FALSE)</f>
        <v>#N/A</v>
      </c>
      <c r="AP1830" t="e">
        <f>VLOOKUP(AN1830,Sheet2!$E$2:$I$222,4,FALSE)</f>
        <v>#N/A</v>
      </c>
      <c r="AQ1830" t="e">
        <f>VLOOKUP(AN1830,Sheet2!$E$2:$I$222,5,FALSE)</f>
        <v>#N/A</v>
      </c>
      <c r="AR1830"/>
      <c r="AV1830" t="e">
        <f>VLOOKUP(AU1830,Sheet2!$E$2:$I$222,3,FALSE)</f>
        <v>#N/A</v>
      </c>
      <c r="AW1830" t="e">
        <f>VLOOKUP(AU1830,Sheet2!$E$2:$I$222,4,FALSE)</f>
        <v>#N/A</v>
      </c>
      <c r="AX1830" t="e">
        <f>VLOOKUP(AU1830,Sheet2!$E$2:$I$222,5,FALSE)</f>
        <v>#N/A</v>
      </c>
      <c r="AY1830"/>
      <c r="BC1830" t="e">
        <f>VLOOKUP(BB1830,Sheet2!$E$2:$I$222,3,FALSE)</f>
        <v>#N/A</v>
      </c>
      <c r="BD1830" t="e">
        <f>VLOOKUP(BB1830,Sheet2!$E$2:$I$222,4,FALSE)</f>
        <v>#N/A</v>
      </c>
      <c r="BE1830" t="e">
        <f>VLOOKUP(BB1830,Sheet2!$E$2:$I$222,5,FALSE)</f>
        <v>#N/A</v>
      </c>
      <c r="BF1830"/>
      <c r="BJ1830" t="e">
        <f>VLOOKUP(BI1830,Sheet2!$E$2:$I$222,3,FALSE)</f>
        <v>#N/A</v>
      </c>
      <c r="BK1830" t="e">
        <f>VLOOKUP(BI1830,Sheet2!$E$2:$I$222,4,FALSE)</f>
        <v>#N/A</v>
      </c>
      <c r="BL1830" t="e">
        <f>VLOOKUP(BI1830,Sheet2!$E$2:$I$222,5,FALSE)</f>
        <v>#N/A</v>
      </c>
      <c r="BM1830"/>
      <c r="BQ1830" t="e">
        <f>VLOOKUP(BP1830,Sheet2!$E$2:$I$222,3,FALSE)</f>
        <v>#N/A</v>
      </c>
      <c r="BR1830" t="e">
        <f>VLOOKUP(BP1830,Sheet2!$E$2:$I$222,4,FALSE)</f>
        <v>#N/A</v>
      </c>
      <c r="BS1830" t="e">
        <f>VLOOKUP(BP1830,Sheet2!$E$2:$I$222,5,FALSE)</f>
        <v>#N/A</v>
      </c>
      <c r="BT1830"/>
      <c r="BX1830" t="e">
        <f>VLOOKUP(BW1830,Sheet2!$E$2:$I$222,3,FALSE)</f>
        <v>#N/A</v>
      </c>
      <c r="BY1830" t="e">
        <f>VLOOKUP(BW1830,Sheet2!$E$2:$I$222,4,FALSE)</f>
        <v>#N/A</v>
      </c>
      <c r="BZ1830" t="e">
        <f>VLOOKUP(BW1830,Sheet2!$E$2:$I$222,5,FALSE)</f>
        <v>#N/A</v>
      </c>
      <c r="CA1830"/>
      <c r="CE1830" t="e">
        <f>VLOOKUP(CD1830,Sheet2!$E$2:$I$222,3,FALSE)</f>
        <v>#N/A</v>
      </c>
      <c r="CF1830" t="e">
        <f>VLOOKUP(CD1830,Sheet2!$E$2:$I$222,4,FALSE)</f>
        <v>#N/A</v>
      </c>
      <c r="CG1830" t="e">
        <f>VLOOKUP(CD1830,Sheet2!$E$2:$I$222,5,FALSE)</f>
        <v>#N/A</v>
      </c>
      <c r="CH1830"/>
      <c r="CL1830" t="e">
        <f>VLOOKUP(CK1830,Sheet2!$E$2:$I$222,3,FALSE)</f>
        <v>#N/A</v>
      </c>
      <c r="CM1830" t="e">
        <f>VLOOKUP(CK1830,Sheet2!$E$2:$I$222,4,FALSE)</f>
        <v>#N/A</v>
      </c>
      <c r="CN1830" t="e">
        <f>VLOOKUP(CK1830,Sheet2!$E$2:$I$222,5,FALSE)</f>
        <v>#N/A</v>
      </c>
      <c r="CO1830"/>
      <c r="CS1830" t="e">
        <f>VLOOKUP(CR1830,Sheet2!$E$2:$I$222,3,FALSE)</f>
        <v>#N/A</v>
      </c>
      <c r="CT1830" t="e">
        <f>VLOOKUP(CR1830,Sheet2!$E$2:$I$222,4,FALSE)</f>
        <v>#N/A</v>
      </c>
      <c r="CU1830" t="e">
        <f>VLOOKUP(CR1830,Sheet2!$E$2:$I$222,5,FALSE)</f>
        <v>#N/A</v>
      </c>
      <c r="CV1830"/>
      <c r="CZ1830" t="e">
        <f>VLOOKUP(CY1830,Sheet2!$E$2:$I$222,3,FALSE)</f>
        <v>#N/A</v>
      </c>
      <c r="DA1830" t="e">
        <f>VLOOKUP(CY1830,Sheet2!$E$2:$I$222,4,FALSE)</f>
        <v>#N/A</v>
      </c>
      <c r="DB1830" t="e">
        <f>VLOOKUP(CY1830,Sheet2!$E$2:$I$222,5,FALSE)</f>
        <v>#N/A</v>
      </c>
      <c r="DC1830"/>
      <c r="DG1830" t="e">
        <f>VLOOKUP(DF1830,Sheet2!$E$2:$I$222,3,FALSE)</f>
        <v>#N/A</v>
      </c>
      <c r="DH1830" t="e">
        <f>VLOOKUP(DF1830,Sheet2!$E$2:$I$222,4,FALSE)</f>
        <v>#N/A</v>
      </c>
      <c r="DI1830" t="e">
        <f>VLOOKUP(DF1830,Sheet2!$E$2:$I$222,5,FALSE)</f>
        <v>#N/A</v>
      </c>
    </row>
    <row r="1831" spans="1:113" x14ac:dyDescent="0.25">
      <c r="A1831">
        <v>1903</v>
      </c>
      <c r="C1831">
        <v>15318</v>
      </c>
      <c r="D1831">
        <v>5318</v>
      </c>
      <c r="E1831">
        <v>37.765030000000003</v>
      </c>
      <c r="F1831">
        <v>-122.48826</v>
      </c>
      <c r="G1831" t="s">
        <v>1328</v>
      </c>
      <c r="H1831" t="s">
        <v>3755</v>
      </c>
      <c r="I1831" t="s">
        <v>4920</v>
      </c>
      <c r="J1831" t="s">
        <v>4946</v>
      </c>
      <c r="K1831" t="s">
        <v>4966</v>
      </c>
      <c r="Q1831" t="s">
        <v>5924</v>
      </c>
      <c r="S1831" t="s">
        <v>6077</v>
      </c>
      <c r="W1831">
        <f t="shared" si="28"/>
        <v>1</v>
      </c>
      <c r="X1831" t="s">
        <v>6812</v>
      </c>
      <c r="Y1831" t="s">
        <v>6887</v>
      </c>
      <c r="AA1831" t="e">
        <f>VLOOKUP($Z1831,Sheet2!$E$2:$I$222,3,FALSE)</f>
        <v>#N/A</v>
      </c>
      <c r="AB1831" t="e">
        <f>VLOOKUP($Z1831,Sheet2!$E$2:$I$222,4,FALSE)</f>
        <v>#N/A</v>
      </c>
      <c r="AC1831" t="e">
        <f>VLOOKUP($Z1831,Sheet2!$E$2:$I$222,5,FALSE)</f>
        <v>#N/A</v>
      </c>
      <c r="AH1831" t="e">
        <f>VLOOKUP(AG1831,Sheet2!$E$2:$I$222,3,FALSE)</f>
        <v>#N/A</v>
      </c>
      <c r="AI1831" t="e">
        <f>VLOOKUP(AG1831,Sheet2!$E$2:$I$222,4,FALSE)</f>
        <v>#N/A</v>
      </c>
      <c r="AJ1831" t="e">
        <f>VLOOKUP(AG1831,Sheet2!$E$2:$I$222,5,FALSE)</f>
        <v>#N/A</v>
      </c>
      <c r="AK1831"/>
      <c r="AO1831" t="e">
        <f>VLOOKUP(AN1831,Sheet2!$E$2:$I$222,3,FALSE)</f>
        <v>#N/A</v>
      </c>
      <c r="AP1831" t="e">
        <f>VLOOKUP(AN1831,Sheet2!$E$2:$I$222,4,FALSE)</f>
        <v>#N/A</v>
      </c>
      <c r="AQ1831" t="e">
        <f>VLOOKUP(AN1831,Sheet2!$E$2:$I$222,5,FALSE)</f>
        <v>#N/A</v>
      </c>
      <c r="AR1831"/>
      <c r="AV1831" t="e">
        <f>VLOOKUP(AU1831,Sheet2!$E$2:$I$222,3,FALSE)</f>
        <v>#N/A</v>
      </c>
      <c r="AW1831" t="e">
        <f>VLOOKUP(AU1831,Sheet2!$E$2:$I$222,4,FALSE)</f>
        <v>#N/A</v>
      </c>
      <c r="AX1831" t="e">
        <f>VLOOKUP(AU1831,Sheet2!$E$2:$I$222,5,FALSE)</f>
        <v>#N/A</v>
      </c>
      <c r="AY1831"/>
      <c r="BC1831" t="e">
        <f>VLOOKUP(BB1831,Sheet2!$E$2:$I$222,3,FALSE)</f>
        <v>#N/A</v>
      </c>
      <c r="BD1831" t="e">
        <f>VLOOKUP(BB1831,Sheet2!$E$2:$I$222,4,FALSE)</f>
        <v>#N/A</v>
      </c>
      <c r="BE1831" t="e">
        <f>VLOOKUP(BB1831,Sheet2!$E$2:$I$222,5,FALSE)</f>
        <v>#N/A</v>
      </c>
      <c r="BF1831"/>
      <c r="BJ1831" t="e">
        <f>VLOOKUP(BI1831,Sheet2!$E$2:$I$222,3,FALSE)</f>
        <v>#N/A</v>
      </c>
      <c r="BK1831" t="e">
        <f>VLOOKUP(BI1831,Sheet2!$E$2:$I$222,4,FALSE)</f>
        <v>#N/A</v>
      </c>
      <c r="BL1831" t="e">
        <f>VLOOKUP(BI1831,Sheet2!$E$2:$I$222,5,FALSE)</f>
        <v>#N/A</v>
      </c>
      <c r="BM1831"/>
      <c r="BQ1831" t="e">
        <f>VLOOKUP(BP1831,Sheet2!$E$2:$I$222,3,FALSE)</f>
        <v>#N/A</v>
      </c>
      <c r="BR1831" t="e">
        <f>VLOOKUP(BP1831,Sheet2!$E$2:$I$222,4,FALSE)</f>
        <v>#N/A</v>
      </c>
      <c r="BS1831" t="e">
        <f>VLOOKUP(BP1831,Sheet2!$E$2:$I$222,5,FALSE)</f>
        <v>#N/A</v>
      </c>
      <c r="BT1831"/>
      <c r="BX1831" t="e">
        <f>VLOOKUP(BW1831,Sheet2!$E$2:$I$222,3,FALSE)</f>
        <v>#N/A</v>
      </c>
      <c r="BY1831" t="e">
        <f>VLOOKUP(BW1831,Sheet2!$E$2:$I$222,4,FALSE)</f>
        <v>#N/A</v>
      </c>
      <c r="BZ1831" t="e">
        <f>VLOOKUP(BW1831,Sheet2!$E$2:$I$222,5,FALSE)</f>
        <v>#N/A</v>
      </c>
      <c r="CA1831"/>
      <c r="CE1831" t="e">
        <f>VLOOKUP(CD1831,Sheet2!$E$2:$I$222,3,FALSE)</f>
        <v>#N/A</v>
      </c>
      <c r="CF1831" t="e">
        <f>VLOOKUP(CD1831,Sheet2!$E$2:$I$222,4,FALSE)</f>
        <v>#N/A</v>
      </c>
      <c r="CG1831" t="e">
        <f>VLOOKUP(CD1831,Sheet2!$E$2:$I$222,5,FALSE)</f>
        <v>#N/A</v>
      </c>
      <c r="CH1831"/>
      <c r="CL1831" t="e">
        <f>VLOOKUP(CK1831,Sheet2!$E$2:$I$222,3,FALSE)</f>
        <v>#N/A</v>
      </c>
      <c r="CM1831" t="e">
        <f>VLOOKUP(CK1831,Sheet2!$E$2:$I$222,4,FALSE)</f>
        <v>#N/A</v>
      </c>
      <c r="CN1831" t="e">
        <f>VLOOKUP(CK1831,Sheet2!$E$2:$I$222,5,FALSE)</f>
        <v>#N/A</v>
      </c>
      <c r="CO1831"/>
      <c r="CS1831" t="e">
        <f>VLOOKUP(CR1831,Sheet2!$E$2:$I$222,3,FALSE)</f>
        <v>#N/A</v>
      </c>
      <c r="CT1831" t="e">
        <f>VLOOKUP(CR1831,Sheet2!$E$2:$I$222,4,FALSE)</f>
        <v>#N/A</v>
      </c>
      <c r="CU1831" t="e">
        <f>VLOOKUP(CR1831,Sheet2!$E$2:$I$222,5,FALSE)</f>
        <v>#N/A</v>
      </c>
      <c r="CV1831"/>
      <c r="CZ1831" t="e">
        <f>VLOOKUP(CY1831,Sheet2!$E$2:$I$222,3,FALSE)</f>
        <v>#N/A</v>
      </c>
      <c r="DA1831" t="e">
        <f>VLOOKUP(CY1831,Sheet2!$E$2:$I$222,4,FALSE)</f>
        <v>#N/A</v>
      </c>
      <c r="DB1831" t="e">
        <f>VLOOKUP(CY1831,Sheet2!$E$2:$I$222,5,FALSE)</f>
        <v>#N/A</v>
      </c>
      <c r="DC1831"/>
      <c r="DG1831" t="e">
        <f>VLOOKUP(DF1831,Sheet2!$E$2:$I$222,3,FALSE)</f>
        <v>#N/A</v>
      </c>
      <c r="DH1831" t="e">
        <f>VLOOKUP(DF1831,Sheet2!$E$2:$I$222,4,FALSE)</f>
        <v>#N/A</v>
      </c>
      <c r="DI1831" t="e">
        <f>VLOOKUP(DF1831,Sheet2!$E$2:$I$222,5,FALSE)</f>
        <v>#N/A</v>
      </c>
    </row>
    <row r="1832" spans="1:113" x14ac:dyDescent="0.25">
      <c r="A1832">
        <v>1904</v>
      </c>
      <c r="C1832">
        <v>15319</v>
      </c>
      <c r="D1832">
        <v>5319</v>
      </c>
      <c r="E1832">
        <v>37.764859999999999</v>
      </c>
      <c r="F1832">
        <v>-122.48868</v>
      </c>
      <c r="G1832" t="s">
        <v>1329</v>
      </c>
      <c r="H1832" t="s">
        <v>3756</v>
      </c>
      <c r="I1832" t="s">
        <v>4916</v>
      </c>
      <c r="J1832" t="s">
        <v>4946</v>
      </c>
      <c r="K1832" t="s">
        <v>4966</v>
      </c>
      <c r="Q1832" t="s">
        <v>5924</v>
      </c>
      <c r="S1832" t="s">
        <v>6099</v>
      </c>
      <c r="W1832">
        <f t="shared" si="28"/>
        <v>1</v>
      </c>
      <c r="X1832" t="s">
        <v>6812</v>
      </c>
      <c r="Y1832" t="s">
        <v>6885</v>
      </c>
      <c r="AA1832" t="e">
        <f>VLOOKUP($Z1832,Sheet2!$E$2:$I$222,3,FALSE)</f>
        <v>#N/A</v>
      </c>
      <c r="AB1832" t="e">
        <f>VLOOKUP($Z1832,Sheet2!$E$2:$I$222,4,FALSE)</f>
        <v>#N/A</v>
      </c>
      <c r="AC1832" t="e">
        <f>VLOOKUP($Z1832,Sheet2!$E$2:$I$222,5,FALSE)</f>
        <v>#N/A</v>
      </c>
      <c r="AH1832" t="e">
        <f>VLOOKUP(AG1832,Sheet2!$E$2:$I$222,3,FALSE)</f>
        <v>#N/A</v>
      </c>
      <c r="AI1832" t="e">
        <f>VLOOKUP(AG1832,Sheet2!$E$2:$I$222,4,FALSE)</f>
        <v>#N/A</v>
      </c>
      <c r="AJ1832" t="e">
        <f>VLOOKUP(AG1832,Sheet2!$E$2:$I$222,5,FALSE)</f>
        <v>#N/A</v>
      </c>
      <c r="AK1832"/>
      <c r="AO1832" t="e">
        <f>VLOOKUP(AN1832,Sheet2!$E$2:$I$222,3,FALSE)</f>
        <v>#N/A</v>
      </c>
      <c r="AP1832" t="e">
        <f>VLOOKUP(AN1832,Sheet2!$E$2:$I$222,4,FALSE)</f>
        <v>#N/A</v>
      </c>
      <c r="AQ1832" t="e">
        <f>VLOOKUP(AN1832,Sheet2!$E$2:$I$222,5,FALSE)</f>
        <v>#N/A</v>
      </c>
      <c r="AR1832"/>
      <c r="AV1832" t="e">
        <f>VLOOKUP(AU1832,Sheet2!$E$2:$I$222,3,FALSE)</f>
        <v>#N/A</v>
      </c>
      <c r="AW1832" t="e">
        <f>VLOOKUP(AU1832,Sheet2!$E$2:$I$222,4,FALSE)</f>
        <v>#N/A</v>
      </c>
      <c r="AX1832" t="e">
        <f>VLOOKUP(AU1832,Sheet2!$E$2:$I$222,5,FALSE)</f>
        <v>#N/A</v>
      </c>
      <c r="AY1832"/>
      <c r="BC1832" t="e">
        <f>VLOOKUP(BB1832,Sheet2!$E$2:$I$222,3,FALSE)</f>
        <v>#N/A</v>
      </c>
      <c r="BD1832" t="e">
        <f>VLOOKUP(BB1832,Sheet2!$E$2:$I$222,4,FALSE)</f>
        <v>#N/A</v>
      </c>
      <c r="BE1832" t="e">
        <f>VLOOKUP(BB1832,Sheet2!$E$2:$I$222,5,FALSE)</f>
        <v>#N/A</v>
      </c>
      <c r="BF1832"/>
      <c r="BJ1832" t="e">
        <f>VLOOKUP(BI1832,Sheet2!$E$2:$I$222,3,FALSE)</f>
        <v>#N/A</v>
      </c>
      <c r="BK1832" t="e">
        <f>VLOOKUP(BI1832,Sheet2!$E$2:$I$222,4,FALSE)</f>
        <v>#N/A</v>
      </c>
      <c r="BL1832" t="e">
        <f>VLOOKUP(BI1832,Sheet2!$E$2:$I$222,5,FALSE)</f>
        <v>#N/A</v>
      </c>
      <c r="BM1832"/>
      <c r="BQ1832" t="e">
        <f>VLOOKUP(BP1832,Sheet2!$E$2:$I$222,3,FALSE)</f>
        <v>#N/A</v>
      </c>
      <c r="BR1832" t="e">
        <f>VLOOKUP(BP1832,Sheet2!$E$2:$I$222,4,FALSE)</f>
        <v>#N/A</v>
      </c>
      <c r="BS1832" t="e">
        <f>VLOOKUP(BP1832,Sheet2!$E$2:$I$222,5,FALSE)</f>
        <v>#N/A</v>
      </c>
      <c r="BT1832"/>
      <c r="BX1832" t="e">
        <f>VLOOKUP(BW1832,Sheet2!$E$2:$I$222,3,FALSE)</f>
        <v>#N/A</v>
      </c>
      <c r="BY1832" t="e">
        <f>VLOOKUP(BW1832,Sheet2!$E$2:$I$222,4,FALSE)</f>
        <v>#N/A</v>
      </c>
      <c r="BZ1832" t="e">
        <f>VLOOKUP(BW1832,Sheet2!$E$2:$I$222,5,FALSE)</f>
        <v>#N/A</v>
      </c>
      <c r="CA1832"/>
      <c r="CE1832" t="e">
        <f>VLOOKUP(CD1832,Sheet2!$E$2:$I$222,3,FALSE)</f>
        <v>#N/A</v>
      </c>
      <c r="CF1832" t="e">
        <f>VLOOKUP(CD1832,Sheet2!$E$2:$I$222,4,FALSE)</f>
        <v>#N/A</v>
      </c>
      <c r="CG1832" t="e">
        <f>VLOOKUP(CD1832,Sheet2!$E$2:$I$222,5,FALSE)</f>
        <v>#N/A</v>
      </c>
      <c r="CH1832"/>
      <c r="CL1832" t="e">
        <f>VLOOKUP(CK1832,Sheet2!$E$2:$I$222,3,FALSE)</f>
        <v>#N/A</v>
      </c>
      <c r="CM1832" t="e">
        <f>VLOOKUP(CK1832,Sheet2!$E$2:$I$222,4,FALSE)</f>
        <v>#N/A</v>
      </c>
      <c r="CN1832" t="e">
        <f>VLOOKUP(CK1832,Sheet2!$E$2:$I$222,5,FALSE)</f>
        <v>#N/A</v>
      </c>
      <c r="CO1832"/>
      <c r="CS1832" t="e">
        <f>VLOOKUP(CR1832,Sheet2!$E$2:$I$222,3,FALSE)</f>
        <v>#N/A</v>
      </c>
      <c r="CT1832" t="e">
        <f>VLOOKUP(CR1832,Sheet2!$E$2:$I$222,4,FALSE)</f>
        <v>#N/A</v>
      </c>
      <c r="CU1832" t="e">
        <f>VLOOKUP(CR1832,Sheet2!$E$2:$I$222,5,FALSE)</f>
        <v>#N/A</v>
      </c>
      <c r="CV1832"/>
      <c r="CZ1832" t="e">
        <f>VLOOKUP(CY1832,Sheet2!$E$2:$I$222,3,FALSE)</f>
        <v>#N/A</v>
      </c>
      <c r="DA1832" t="e">
        <f>VLOOKUP(CY1832,Sheet2!$E$2:$I$222,4,FALSE)</f>
        <v>#N/A</v>
      </c>
      <c r="DB1832" t="e">
        <f>VLOOKUP(CY1832,Sheet2!$E$2:$I$222,5,FALSE)</f>
        <v>#N/A</v>
      </c>
      <c r="DC1832"/>
      <c r="DG1832" t="e">
        <f>VLOOKUP(DF1832,Sheet2!$E$2:$I$222,3,FALSE)</f>
        <v>#N/A</v>
      </c>
      <c r="DH1832" t="e">
        <f>VLOOKUP(DF1832,Sheet2!$E$2:$I$222,4,FALSE)</f>
        <v>#N/A</v>
      </c>
      <c r="DI1832" t="e">
        <f>VLOOKUP(DF1832,Sheet2!$E$2:$I$222,5,FALSE)</f>
        <v>#N/A</v>
      </c>
    </row>
    <row r="1833" spans="1:113" x14ac:dyDescent="0.25">
      <c r="A1833">
        <v>1905</v>
      </c>
      <c r="C1833">
        <v>15320</v>
      </c>
      <c r="D1833">
        <v>5320</v>
      </c>
      <c r="E1833">
        <v>37.764940000000003</v>
      </c>
      <c r="F1833">
        <v>-122.49048999999999</v>
      </c>
      <c r="G1833" t="s">
        <v>1330</v>
      </c>
      <c r="H1833" t="s">
        <v>3757</v>
      </c>
      <c r="I1833" t="s">
        <v>4920</v>
      </c>
      <c r="J1833" t="s">
        <v>4946</v>
      </c>
      <c r="K1833" t="s">
        <v>4969</v>
      </c>
      <c r="Q1833" t="s">
        <v>5924</v>
      </c>
      <c r="S1833" t="s">
        <v>6077</v>
      </c>
      <c r="W1833">
        <f t="shared" si="28"/>
        <v>1</v>
      </c>
      <c r="X1833" t="s">
        <v>6812</v>
      </c>
      <c r="Y1833" t="s">
        <v>6887</v>
      </c>
      <c r="AA1833" t="e">
        <f>VLOOKUP($Z1833,Sheet2!$E$2:$I$222,3,FALSE)</f>
        <v>#N/A</v>
      </c>
      <c r="AB1833" t="e">
        <f>VLOOKUP($Z1833,Sheet2!$E$2:$I$222,4,FALSE)</f>
        <v>#N/A</v>
      </c>
      <c r="AC1833" t="e">
        <f>VLOOKUP($Z1833,Sheet2!$E$2:$I$222,5,FALSE)</f>
        <v>#N/A</v>
      </c>
      <c r="AH1833" t="e">
        <f>VLOOKUP(AG1833,Sheet2!$E$2:$I$222,3,FALSE)</f>
        <v>#N/A</v>
      </c>
      <c r="AI1833" t="e">
        <f>VLOOKUP(AG1833,Sheet2!$E$2:$I$222,4,FALSE)</f>
        <v>#N/A</v>
      </c>
      <c r="AJ1833" t="e">
        <f>VLOOKUP(AG1833,Sheet2!$E$2:$I$222,5,FALSE)</f>
        <v>#N/A</v>
      </c>
      <c r="AK1833"/>
      <c r="AO1833" t="e">
        <f>VLOOKUP(AN1833,Sheet2!$E$2:$I$222,3,FALSE)</f>
        <v>#N/A</v>
      </c>
      <c r="AP1833" t="e">
        <f>VLOOKUP(AN1833,Sheet2!$E$2:$I$222,4,FALSE)</f>
        <v>#N/A</v>
      </c>
      <c r="AQ1833" t="e">
        <f>VLOOKUP(AN1833,Sheet2!$E$2:$I$222,5,FALSE)</f>
        <v>#N/A</v>
      </c>
      <c r="AR1833"/>
      <c r="AV1833" t="e">
        <f>VLOOKUP(AU1833,Sheet2!$E$2:$I$222,3,FALSE)</f>
        <v>#N/A</v>
      </c>
      <c r="AW1833" t="e">
        <f>VLOOKUP(AU1833,Sheet2!$E$2:$I$222,4,FALSE)</f>
        <v>#N/A</v>
      </c>
      <c r="AX1833" t="e">
        <f>VLOOKUP(AU1833,Sheet2!$E$2:$I$222,5,FALSE)</f>
        <v>#N/A</v>
      </c>
      <c r="AY1833"/>
      <c r="BC1833" t="e">
        <f>VLOOKUP(BB1833,Sheet2!$E$2:$I$222,3,FALSE)</f>
        <v>#N/A</v>
      </c>
      <c r="BD1833" t="e">
        <f>VLOOKUP(BB1833,Sheet2!$E$2:$I$222,4,FALSE)</f>
        <v>#N/A</v>
      </c>
      <c r="BE1833" t="e">
        <f>VLOOKUP(BB1833,Sheet2!$E$2:$I$222,5,FALSE)</f>
        <v>#N/A</v>
      </c>
      <c r="BF1833"/>
      <c r="BJ1833" t="e">
        <f>VLOOKUP(BI1833,Sheet2!$E$2:$I$222,3,FALSE)</f>
        <v>#N/A</v>
      </c>
      <c r="BK1833" t="e">
        <f>VLOOKUP(BI1833,Sheet2!$E$2:$I$222,4,FALSE)</f>
        <v>#N/A</v>
      </c>
      <c r="BL1833" t="e">
        <f>VLOOKUP(BI1833,Sheet2!$E$2:$I$222,5,FALSE)</f>
        <v>#N/A</v>
      </c>
      <c r="BM1833"/>
      <c r="BQ1833" t="e">
        <f>VLOOKUP(BP1833,Sheet2!$E$2:$I$222,3,FALSE)</f>
        <v>#N/A</v>
      </c>
      <c r="BR1833" t="e">
        <f>VLOOKUP(BP1833,Sheet2!$E$2:$I$222,4,FALSE)</f>
        <v>#N/A</v>
      </c>
      <c r="BS1833" t="e">
        <f>VLOOKUP(BP1833,Sheet2!$E$2:$I$222,5,FALSE)</f>
        <v>#N/A</v>
      </c>
      <c r="BT1833"/>
      <c r="BX1833" t="e">
        <f>VLOOKUP(BW1833,Sheet2!$E$2:$I$222,3,FALSE)</f>
        <v>#N/A</v>
      </c>
      <c r="BY1833" t="e">
        <f>VLOOKUP(BW1833,Sheet2!$E$2:$I$222,4,FALSE)</f>
        <v>#N/A</v>
      </c>
      <c r="BZ1833" t="e">
        <f>VLOOKUP(BW1833,Sheet2!$E$2:$I$222,5,FALSE)</f>
        <v>#N/A</v>
      </c>
      <c r="CA1833"/>
      <c r="CE1833" t="e">
        <f>VLOOKUP(CD1833,Sheet2!$E$2:$I$222,3,FALSE)</f>
        <v>#N/A</v>
      </c>
      <c r="CF1833" t="e">
        <f>VLOOKUP(CD1833,Sheet2!$E$2:$I$222,4,FALSE)</f>
        <v>#N/A</v>
      </c>
      <c r="CG1833" t="e">
        <f>VLOOKUP(CD1833,Sheet2!$E$2:$I$222,5,FALSE)</f>
        <v>#N/A</v>
      </c>
      <c r="CH1833"/>
      <c r="CL1833" t="e">
        <f>VLOOKUP(CK1833,Sheet2!$E$2:$I$222,3,FALSE)</f>
        <v>#N/A</v>
      </c>
      <c r="CM1833" t="e">
        <f>VLOOKUP(CK1833,Sheet2!$E$2:$I$222,4,FALSE)</f>
        <v>#N/A</v>
      </c>
      <c r="CN1833" t="e">
        <f>VLOOKUP(CK1833,Sheet2!$E$2:$I$222,5,FALSE)</f>
        <v>#N/A</v>
      </c>
      <c r="CO1833"/>
      <c r="CS1833" t="e">
        <f>VLOOKUP(CR1833,Sheet2!$E$2:$I$222,3,FALSE)</f>
        <v>#N/A</v>
      </c>
      <c r="CT1833" t="e">
        <f>VLOOKUP(CR1833,Sheet2!$E$2:$I$222,4,FALSE)</f>
        <v>#N/A</v>
      </c>
      <c r="CU1833" t="e">
        <f>VLOOKUP(CR1833,Sheet2!$E$2:$I$222,5,FALSE)</f>
        <v>#N/A</v>
      </c>
      <c r="CV1833"/>
      <c r="CZ1833" t="e">
        <f>VLOOKUP(CY1833,Sheet2!$E$2:$I$222,3,FALSE)</f>
        <v>#N/A</v>
      </c>
      <c r="DA1833" t="e">
        <f>VLOOKUP(CY1833,Sheet2!$E$2:$I$222,4,FALSE)</f>
        <v>#N/A</v>
      </c>
      <c r="DB1833" t="e">
        <f>VLOOKUP(CY1833,Sheet2!$E$2:$I$222,5,FALSE)</f>
        <v>#N/A</v>
      </c>
      <c r="DC1833"/>
      <c r="DG1833" t="e">
        <f>VLOOKUP(DF1833,Sheet2!$E$2:$I$222,3,FALSE)</f>
        <v>#N/A</v>
      </c>
      <c r="DH1833" t="e">
        <f>VLOOKUP(DF1833,Sheet2!$E$2:$I$222,4,FALSE)</f>
        <v>#N/A</v>
      </c>
      <c r="DI1833" t="e">
        <f>VLOOKUP(DF1833,Sheet2!$E$2:$I$222,5,FALSE)</f>
        <v>#N/A</v>
      </c>
    </row>
    <row r="1834" spans="1:113" x14ac:dyDescent="0.25">
      <c r="A1834">
        <v>1906</v>
      </c>
      <c r="C1834">
        <v>15321</v>
      </c>
      <c r="D1834">
        <v>5321</v>
      </c>
      <c r="E1834">
        <v>37.764850000000003</v>
      </c>
      <c r="F1834">
        <v>-122.49256</v>
      </c>
      <c r="G1834" t="s">
        <v>1331</v>
      </c>
      <c r="H1834" t="s">
        <v>3758</v>
      </c>
      <c r="I1834" t="s">
        <v>4920</v>
      </c>
      <c r="J1834" t="s">
        <v>4946</v>
      </c>
      <c r="K1834" t="s">
        <v>4966</v>
      </c>
      <c r="Q1834" t="s">
        <v>5924</v>
      </c>
      <c r="S1834" t="s">
        <v>6077</v>
      </c>
      <c r="W1834">
        <f t="shared" si="28"/>
        <v>1</v>
      </c>
      <c r="X1834" t="s">
        <v>6812</v>
      </c>
      <c r="Y1834" t="s">
        <v>6887</v>
      </c>
      <c r="AA1834" t="e">
        <f>VLOOKUP($Z1834,Sheet2!$E$2:$I$222,3,FALSE)</f>
        <v>#N/A</v>
      </c>
      <c r="AB1834" t="e">
        <f>VLOOKUP($Z1834,Sheet2!$E$2:$I$222,4,FALSE)</f>
        <v>#N/A</v>
      </c>
      <c r="AC1834" t="e">
        <f>VLOOKUP($Z1834,Sheet2!$E$2:$I$222,5,FALSE)</f>
        <v>#N/A</v>
      </c>
      <c r="AH1834" t="e">
        <f>VLOOKUP(AG1834,Sheet2!$E$2:$I$222,3,FALSE)</f>
        <v>#N/A</v>
      </c>
      <c r="AI1834" t="e">
        <f>VLOOKUP(AG1834,Sheet2!$E$2:$I$222,4,FALSE)</f>
        <v>#N/A</v>
      </c>
      <c r="AJ1834" t="e">
        <f>VLOOKUP(AG1834,Sheet2!$E$2:$I$222,5,FALSE)</f>
        <v>#N/A</v>
      </c>
      <c r="AK1834"/>
      <c r="AO1834" t="e">
        <f>VLOOKUP(AN1834,Sheet2!$E$2:$I$222,3,FALSE)</f>
        <v>#N/A</v>
      </c>
      <c r="AP1834" t="e">
        <f>VLOOKUP(AN1834,Sheet2!$E$2:$I$222,4,FALSE)</f>
        <v>#N/A</v>
      </c>
      <c r="AQ1834" t="e">
        <f>VLOOKUP(AN1834,Sheet2!$E$2:$I$222,5,FALSE)</f>
        <v>#N/A</v>
      </c>
      <c r="AR1834"/>
      <c r="AV1834" t="e">
        <f>VLOOKUP(AU1834,Sheet2!$E$2:$I$222,3,FALSE)</f>
        <v>#N/A</v>
      </c>
      <c r="AW1834" t="e">
        <f>VLOOKUP(AU1834,Sheet2!$E$2:$I$222,4,FALSE)</f>
        <v>#N/A</v>
      </c>
      <c r="AX1834" t="e">
        <f>VLOOKUP(AU1834,Sheet2!$E$2:$I$222,5,FALSE)</f>
        <v>#N/A</v>
      </c>
      <c r="AY1834"/>
      <c r="BC1834" t="e">
        <f>VLOOKUP(BB1834,Sheet2!$E$2:$I$222,3,FALSE)</f>
        <v>#N/A</v>
      </c>
      <c r="BD1834" t="e">
        <f>VLOOKUP(BB1834,Sheet2!$E$2:$I$222,4,FALSE)</f>
        <v>#N/A</v>
      </c>
      <c r="BE1834" t="e">
        <f>VLOOKUP(BB1834,Sheet2!$E$2:$I$222,5,FALSE)</f>
        <v>#N/A</v>
      </c>
      <c r="BF1834"/>
      <c r="BJ1834" t="e">
        <f>VLOOKUP(BI1834,Sheet2!$E$2:$I$222,3,FALSE)</f>
        <v>#N/A</v>
      </c>
      <c r="BK1834" t="e">
        <f>VLOOKUP(BI1834,Sheet2!$E$2:$I$222,4,FALSE)</f>
        <v>#N/A</v>
      </c>
      <c r="BL1834" t="e">
        <f>VLOOKUP(BI1834,Sheet2!$E$2:$I$222,5,FALSE)</f>
        <v>#N/A</v>
      </c>
      <c r="BM1834"/>
      <c r="BQ1834" t="e">
        <f>VLOOKUP(BP1834,Sheet2!$E$2:$I$222,3,FALSE)</f>
        <v>#N/A</v>
      </c>
      <c r="BR1834" t="e">
        <f>VLOOKUP(BP1834,Sheet2!$E$2:$I$222,4,FALSE)</f>
        <v>#N/A</v>
      </c>
      <c r="BS1834" t="e">
        <f>VLOOKUP(BP1834,Sheet2!$E$2:$I$222,5,FALSE)</f>
        <v>#N/A</v>
      </c>
      <c r="BT1834"/>
      <c r="BX1834" t="e">
        <f>VLOOKUP(BW1834,Sheet2!$E$2:$I$222,3,FALSE)</f>
        <v>#N/A</v>
      </c>
      <c r="BY1834" t="e">
        <f>VLOOKUP(BW1834,Sheet2!$E$2:$I$222,4,FALSE)</f>
        <v>#N/A</v>
      </c>
      <c r="BZ1834" t="e">
        <f>VLOOKUP(BW1834,Sheet2!$E$2:$I$222,5,FALSE)</f>
        <v>#N/A</v>
      </c>
      <c r="CA1834"/>
      <c r="CE1834" t="e">
        <f>VLOOKUP(CD1834,Sheet2!$E$2:$I$222,3,FALSE)</f>
        <v>#N/A</v>
      </c>
      <c r="CF1834" t="e">
        <f>VLOOKUP(CD1834,Sheet2!$E$2:$I$222,4,FALSE)</f>
        <v>#N/A</v>
      </c>
      <c r="CG1834" t="e">
        <f>VLOOKUP(CD1834,Sheet2!$E$2:$I$222,5,FALSE)</f>
        <v>#N/A</v>
      </c>
      <c r="CH1834"/>
      <c r="CL1834" t="e">
        <f>VLOOKUP(CK1834,Sheet2!$E$2:$I$222,3,FALSE)</f>
        <v>#N/A</v>
      </c>
      <c r="CM1834" t="e">
        <f>VLOOKUP(CK1834,Sheet2!$E$2:$I$222,4,FALSE)</f>
        <v>#N/A</v>
      </c>
      <c r="CN1834" t="e">
        <f>VLOOKUP(CK1834,Sheet2!$E$2:$I$222,5,FALSE)</f>
        <v>#N/A</v>
      </c>
      <c r="CO1834"/>
      <c r="CS1834" t="e">
        <f>VLOOKUP(CR1834,Sheet2!$E$2:$I$222,3,FALSE)</f>
        <v>#N/A</v>
      </c>
      <c r="CT1834" t="e">
        <f>VLOOKUP(CR1834,Sheet2!$E$2:$I$222,4,FALSE)</f>
        <v>#N/A</v>
      </c>
      <c r="CU1834" t="e">
        <f>VLOOKUP(CR1834,Sheet2!$E$2:$I$222,5,FALSE)</f>
        <v>#N/A</v>
      </c>
      <c r="CV1834"/>
      <c r="CZ1834" t="e">
        <f>VLOOKUP(CY1834,Sheet2!$E$2:$I$222,3,FALSE)</f>
        <v>#N/A</v>
      </c>
      <c r="DA1834" t="e">
        <f>VLOOKUP(CY1834,Sheet2!$E$2:$I$222,4,FALSE)</f>
        <v>#N/A</v>
      </c>
      <c r="DB1834" t="e">
        <f>VLOOKUP(CY1834,Sheet2!$E$2:$I$222,5,FALSE)</f>
        <v>#N/A</v>
      </c>
      <c r="DC1834"/>
      <c r="DG1834" t="e">
        <f>VLOOKUP(DF1834,Sheet2!$E$2:$I$222,3,FALSE)</f>
        <v>#N/A</v>
      </c>
      <c r="DH1834" t="e">
        <f>VLOOKUP(DF1834,Sheet2!$E$2:$I$222,4,FALSE)</f>
        <v>#N/A</v>
      </c>
      <c r="DI1834" t="e">
        <f>VLOOKUP(DF1834,Sheet2!$E$2:$I$222,5,FALSE)</f>
        <v>#N/A</v>
      </c>
    </row>
    <row r="1835" spans="1:113" x14ac:dyDescent="0.25">
      <c r="A1835">
        <v>1908</v>
      </c>
      <c r="C1835">
        <v>15323</v>
      </c>
      <c r="D1835">
        <v>5323</v>
      </c>
      <c r="E1835">
        <v>37.764749999999999</v>
      </c>
      <c r="F1835">
        <v>-122.49475</v>
      </c>
      <c r="G1835" t="s">
        <v>1332</v>
      </c>
      <c r="H1835" t="s">
        <v>3759</v>
      </c>
      <c r="I1835" t="s">
        <v>4920</v>
      </c>
      <c r="J1835" t="s">
        <v>4946</v>
      </c>
      <c r="K1835" t="s">
        <v>4969</v>
      </c>
      <c r="Q1835" t="s">
        <v>5924</v>
      </c>
      <c r="S1835" t="s">
        <v>6077</v>
      </c>
      <c r="W1835">
        <f t="shared" si="28"/>
        <v>1</v>
      </c>
      <c r="X1835" t="s">
        <v>6812</v>
      </c>
      <c r="Y1835" t="s">
        <v>6887</v>
      </c>
      <c r="AA1835" t="e">
        <f>VLOOKUP($Z1835,Sheet2!$E$2:$I$222,3,FALSE)</f>
        <v>#N/A</v>
      </c>
      <c r="AB1835" t="e">
        <f>VLOOKUP($Z1835,Sheet2!$E$2:$I$222,4,FALSE)</f>
        <v>#N/A</v>
      </c>
      <c r="AC1835" t="e">
        <f>VLOOKUP($Z1835,Sheet2!$E$2:$I$222,5,FALSE)</f>
        <v>#N/A</v>
      </c>
      <c r="AH1835" t="e">
        <f>VLOOKUP(AG1835,Sheet2!$E$2:$I$222,3,FALSE)</f>
        <v>#N/A</v>
      </c>
      <c r="AI1835" t="e">
        <f>VLOOKUP(AG1835,Sheet2!$E$2:$I$222,4,FALSE)</f>
        <v>#N/A</v>
      </c>
      <c r="AJ1835" t="e">
        <f>VLOOKUP(AG1835,Sheet2!$E$2:$I$222,5,FALSE)</f>
        <v>#N/A</v>
      </c>
      <c r="AK1835"/>
      <c r="AO1835" t="e">
        <f>VLOOKUP(AN1835,Sheet2!$E$2:$I$222,3,FALSE)</f>
        <v>#N/A</v>
      </c>
      <c r="AP1835" t="e">
        <f>VLOOKUP(AN1835,Sheet2!$E$2:$I$222,4,FALSE)</f>
        <v>#N/A</v>
      </c>
      <c r="AQ1835" t="e">
        <f>VLOOKUP(AN1835,Sheet2!$E$2:$I$222,5,FALSE)</f>
        <v>#N/A</v>
      </c>
      <c r="AR1835"/>
      <c r="AV1835" t="e">
        <f>VLOOKUP(AU1835,Sheet2!$E$2:$I$222,3,FALSE)</f>
        <v>#N/A</v>
      </c>
      <c r="AW1835" t="e">
        <f>VLOOKUP(AU1835,Sheet2!$E$2:$I$222,4,FALSE)</f>
        <v>#N/A</v>
      </c>
      <c r="AX1835" t="e">
        <f>VLOOKUP(AU1835,Sheet2!$E$2:$I$222,5,FALSE)</f>
        <v>#N/A</v>
      </c>
      <c r="AY1835"/>
      <c r="BC1835" t="e">
        <f>VLOOKUP(BB1835,Sheet2!$E$2:$I$222,3,FALSE)</f>
        <v>#N/A</v>
      </c>
      <c r="BD1835" t="e">
        <f>VLOOKUP(BB1835,Sheet2!$E$2:$I$222,4,FALSE)</f>
        <v>#N/A</v>
      </c>
      <c r="BE1835" t="e">
        <f>VLOOKUP(BB1835,Sheet2!$E$2:$I$222,5,FALSE)</f>
        <v>#N/A</v>
      </c>
      <c r="BF1835"/>
      <c r="BJ1835" t="e">
        <f>VLOOKUP(BI1835,Sheet2!$E$2:$I$222,3,FALSE)</f>
        <v>#N/A</v>
      </c>
      <c r="BK1835" t="e">
        <f>VLOOKUP(BI1835,Sheet2!$E$2:$I$222,4,FALSE)</f>
        <v>#N/A</v>
      </c>
      <c r="BL1835" t="e">
        <f>VLOOKUP(BI1835,Sheet2!$E$2:$I$222,5,FALSE)</f>
        <v>#N/A</v>
      </c>
      <c r="BM1835"/>
      <c r="BQ1835" t="e">
        <f>VLOOKUP(BP1835,Sheet2!$E$2:$I$222,3,FALSE)</f>
        <v>#N/A</v>
      </c>
      <c r="BR1835" t="e">
        <f>VLOOKUP(BP1835,Sheet2!$E$2:$I$222,4,FALSE)</f>
        <v>#N/A</v>
      </c>
      <c r="BS1835" t="e">
        <f>VLOOKUP(BP1835,Sheet2!$E$2:$I$222,5,FALSE)</f>
        <v>#N/A</v>
      </c>
      <c r="BT1835"/>
      <c r="BX1835" t="e">
        <f>VLOOKUP(BW1835,Sheet2!$E$2:$I$222,3,FALSE)</f>
        <v>#N/A</v>
      </c>
      <c r="BY1835" t="e">
        <f>VLOOKUP(BW1835,Sheet2!$E$2:$I$222,4,FALSE)</f>
        <v>#N/A</v>
      </c>
      <c r="BZ1835" t="e">
        <f>VLOOKUP(BW1835,Sheet2!$E$2:$I$222,5,FALSE)</f>
        <v>#N/A</v>
      </c>
      <c r="CA1835"/>
      <c r="CE1835" t="e">
        <f>VLOOKUP(CD1835,Sheet2!$E$2:$I$222,3,FALSE)</f>
        <v>#N/A</v>
      </c>
      <c r="CF1835" t="e">
        <f>VLOOKUP(CD1835,Sheet2!$E$2:$I$222,4,FALSE)</f>
        <v>#N/A</v>
      </c>
      <c r="CG1835" t="e">
        <f>VLOOKUP(CD1835,Sheet2!$E$2:$I$222,5,FALSE)</f>
        <v>#N/A</v>
      </c>
      <c r="CH1835"/>
      <c r="CL1835" t="e">
        <f>VLOOKUP(CK1835,Sheet2!$E$2:$I$222,3,FALSE)</f>
        <v>#N/A</v>
      </c>
      <c r="CM1835" t="e">
        <f>VLOOKUP(CK1835,Sheet2!$E$2:$I$222,4,FALSE)</f>
        <v>#N/A</v>
      </c>
      <c r="CN1835" t="e">
        <f>VLOOKUP(CK1835,Sheet2!$E$2:$I$222,5,FALSE)</f>
        <v>#N/A</v>
      </c>
      <c r="CO1835"/>
      <c r="CS1835" t="e">
        <f>VLOOKUP(CR1835,Sheet2!$E$2:$I$222,3,FALSE)</f>
        <v>#N/A</v>
      </c>
      <c r="CT1835" t="e">
        <f>VLOOKUP(CR1835,Sheet2!$E$2:$I$222,4,FALSE)</f>
        <v>#N/A</v>
      </c>
      <c r="CU1835" t="e">
        <f>VLOOKUP(CR1835,Sheet2!$E$2:$I$222,5,FALSE)</f>
        <v>#N/A</v>
      </c>
      <c r="CV1835"/>
      <c r="CZ1835" t="e">
        <f>VLOOKUP(CY1835,Sheet2!$E$2:$I$222,3,FALSE)</f>
        <v>#N/A</v>
      </c>
      <c r="DA1835" t="e">
        <f>VLOOKUP(CY1835,Sheet2!$E$2:$I$222,4,FALSE)</f>
        <v>#N/A</v>
      </c>
      <c r="DB1835" t="e">
        <f>VLOOKUP(CY1835,Sheet2!$E$2:$I$222,5,FALSE)</f>
        <v>#N/A</v>
      </c>
      <c r="DC1835"/>
      <c r="DG1835" t="e">
        <f>VLOOKUP(DF1835,Sheet2!$E$2:$I$222,3,FALSE)</f>
        <v>#N/A</v>
      </c>
      <c r="DH1835" t="e">
        <f>VLOOKUP(DF1835,Sheet2!$E$2:$I$222,4,FALSE)</f>
        <v>#N/A</v>
      </c>
      <c r="DI1835" t="e">
        <f>VLOOKUP(DF1835,Sheet2!$E$2:$I$222,5,FALSE)</f>
        <v>#N/A</v>
      </c>
    </row>
    <row r="1836" spans="1:113" x14ac:dyDescent="0.25">
      <c r="A1836">
        <v>1909</v>
      </c>
      <c r="C1836">
        <v>15324</v>
      </c>
      <c r="D1836">
        <v>5324</v>
      </c>
      <c r="E1836">
        <v>37.764180000000003</v>
      </c>
      <c r="F1836">
        <v>-122.50736999999999</v>
      </c>
      <c r="G1836" t="s">
        <v>1333</v>
      </c>
      <c r="H1836" t="s">
        <v>3760</v>
      </c>
      <c r="I1836" t="s">
        <v>4920</v>
      </c>
      <c r="J1836" t="s">
        <v>4947</v>
      </c>
      <c r="Q1836" t="s">
        <v>5924</v>
      </c>
      <c r="S1836" t="s">
        <v>6113</v>
      </c>
      <c r="W1836">
        <f t="shared" si="28"/>
        <v>1</v>
      </c>
      <c r="X1836" t="s">
        <v>6818</v>
      </c>
      <c r="Y1836" t="s">
        <v>6886</v>
      </c>
      <c r="Z1836" s="59" t="s">
        <v>6899</v>
      </c>
      <c r="AA1836" t="str">
        <f>VLOOKUP($Z1836,Sheet2!$E$2:$I$222,3,FALSE)</f>
        <v>To Richmond District</v>
      </c>
      <c r="AB1836" t="str">
        <f>VLOOKUP($Z1836,Sheet2!$E$2:$I$222,4,FALSE)</f>
        <v>Legion Of Honor</v>
      </c>
      <c r="AC1836" t="str">
        <f>VLOOKUP($Z1836,Sheet2!$E$2:$I$222,5,FALSE)</f>
        <v>Daily ~ 5:30am-12am</v>
      </c>
      <c r="AH1836" t="e">
        <f>VLOOKUP(AG1836,Sheet2!$E$2:$I$222,3,FALSE)</f>
        <v>#N/A</v>
      </c>
      <c r="AI1836" t="e">
        <f>VLOOKUP(AG1836,Sheet2!$E$2:$I$222,4,FALSE)</f>
        <v>#N/A</v>
      </c>
      <c r="AJ1836" t="e">
        <f>VLOOKUP(AG1836,Sheet2!$E$2:$I$222,5,FALSE)</f>
        <v>#N/A</v>
      </c>
      <c r="AK1836"/>
      <c r="AO1836" t="e">
        <f>VLOOKUP(AN1836,Sheet2!$E$2:$I$222,3,FALSE)</f>
        <v>#N/A</v>
      </c>
      <c r="AP1836" t="e">
        <f>VLOOKUP(AN1836,Sheet2!$E$2:$I$222,4,FALSE)</f>
        <v>#N/A</v>
      </c>
      <c r="AQ1836" t="e">
        <f>VLOOKUP(AN1836,Sheet2!$E$2:$I$222,5,FALSE)</f>
        <v>#N/A</v>
      </c>
      <c r="AR1836"/>
      <c r="AV1836" t="e">
        <f>VLOOKUP(AU1836,Sheet2!$E$2:$I$222,3,FALSE)</f>
        <v>#N/A</v>
      </c>
      <c r="AW1836" t="e">
        <f>VLOOKUP(AU1836,Sheet2!$E$2:$I$222,4,FALSE)</f>
        <v>#N/A</v>
      </c>
      <c r="AX1836" t="e">
        <f>VLOOKUP(AU1836,Sheet2!$E$2:$I$222,5,FALSE)</f>
        <v>#N/A</v>
      </c>
      <c r="AY1836"/>
      <c r="BC1836" t="e">
        <f>VLOOKUP(BB1836,Sheet2!$E$2:$I$222,3,FALSE)</f>
        <v>#N/A</v>
      </c>
      <c r="BD1836" t="e">
        <f>VLOOKUP(BB1836,Sheet2!$E$2:$I$222,4,FALSE)</f>
        <v>#N/A</v>
      </c>
      <c r="BE1836" t="e">
        <f>VLOOKUP(BB1836,Sheet2!$E$2:$I$222,5,FALSE)</f>
        <v>#N/A</v>
      </c>
      <c r="BF1836"/>
      <c r="BJ1836" t="e">
        <f>VLOOKUP(BI1836,Sheet2!$E$2:$I$222,3,FALSE)</f>
        <v>#N/A</v>
      </c>
      <c r="BK1836" t="e">
        <f>VLOOKUP(BI1836,Sheet2!$E$2:$I$222,4,FALSE)</f>
        <v>#N/A</v>
      </c>
      <c r="BL1836" t="e">
        <f>VLOOKUP(BI1836,Sheet2!$E$2:$I$222,5,FALSE)</f>
        <v>#N/A</v>
      </c>
      <c r="BM1836"/>
      <c r="BQ1836" t="e">
        <f>VLOOKUP(BP1836,Sheet2!$E$2:$I$222,3,FALSE)</f>
        <v>#N/A</v>
      </c>
      <c r="BR1836" t="e">
        <f>VLOOKUP(BP1836,Sheet2!$E$2:$I$222,4,FALSE)</f>
        <v>#N/A</v>
      </c>
      <c r="BS1836" t="e">
        <f>VLOOKUP(BP1836,Sheet2!$E$2:$I$222,5,FALSE)</f>
        <v>#N/A</v>
      </c>
      <c r="BT1836"/>
      <c r="BX1836" t="e">
        <f>VLOOKUP(BW1836,Sheet2!$E$2:$I$222,3,FALSE)</f>
        <v>#N/A</v>
      </c>
      <c r="BY1836" t="e">
        <f>VLOOKUP(BW1836,Sheet2!$E$2:$I$222,4,FALSE)</f>
        <v>#N/A</v>
      </c>
      <c r="BZ1836" t="e">
        <f>VLOOKUP(BW1836,Sheet2!$E$2:$I$222,5,FALSE)</f>
        <v>#N/A</v>
      </c>
      <c r="CA1836"/>
      <c r="CE1836" t="e">
        <f>VLOOKUP(CD1836,Sheet2!$E$2:$I$222,3,FALSE)</f>
        <v>#N/A</v>
      </c>
      <c r="CF1836" t="e">
        <f>VLOOKUP(CD1836,Sheet2!$E$2:$I$222,4,FALSE)</f>
        <v>#N/A</v>
      </c>
      <c r="CG1836" t="e">
        <f>VLOOKUP(CD1836,Sheet2!$E$2:$I$222,5,FALSE)</f>
        <v>#N/A</v>
      </c>
      <c r="CH1836"/>
      <c r="CL1836" t="e">
        <f>VLOOKUP(CK1836,Sheet2!$E$2:$I$222,3,FALSE)</f>
        <v>#N/A</v>
      </c>
      <c r="CM1836" t="e">
        <f>VLOOKUP(CK1836,Sheet2!$E$2:$I$222,4,FALSE)</f>
        <v>#N/A</v>
      </c>
      <c r="CN1836" t="e">
        <f>VLOOKUP(CK1836,Sheet2!$E$2:$I$222,5,FALSE)</f>
        <v>#N/A</v>
      </c>
      <c r="CO1836"/>
      <c r="CS1836" t="e">
        <f>VLOOKUP(CR1836,Sheet2!$E$2:$I$222,3,FALSE)</f>
        <v>#N/A</v>
      </c>
      <c r="CT1836" t="e">
        <f>VLOOKUP(CR1836,Sheet2!$E$2:$I$222,4,FALSE)</f>
        <v>#N/A</v>
      </c>
      <c r="CU1836" t="e">
        <f>VLOOKUP(CR1836,Sheet2!$E$2:$I$222,5,FALSE)</f>
        <v>#N/A</v>
      </c>
      <c r="CV1836"/>
      <c r="CZ1836" t="e">
        <f>VLOOKUP(CY1836,Sheet2!$E$2:$I$222,3,FALSE)</f>
        <v>#N/A</v>
      </c>
      <c r="DA1836" t="e">
        <f>VLOOKUP(CY1836,Sheet2!$E$2:$I$222,4,FALSE)</f>
        <v>#N/A</v>
      </c>
      <c r="DB1836" t="e">
        <f>VLOOKUP(CY1836,Sheet2!$E$2:$I$222,5,FALSE)</f>
        <v>#N/A</v>
      </c>
      <c r="DC1836"/>
      <c r="DG1836" t="e">
        <f>VLOOKUP(DF1836,Sheet2!$E$2:$I$222,3,FALSE)</f>
        <v>#N/A</v>
      </c>
      <c r="DH1836" t="e">
        <f>VLOOKUP(DF1836,Sheet2!$E$2:$I$222,4,FALSE)</f>
        <v>#N/A</v>
      </c>
      <c r="DI1836" t="e">
        <f>VLOOKUP(DF1836,Sheet2!$E$2:$I$222,5,FALSE)</f>
        <v>#N/A</v>
      </c>
    </row>
    <row r="1837" spans="1:113" x14ac:dyDescent="0.25">
      <c r="A1837">
        <v>1910</v>
      </c>
      <c r="C1837">
        <v>15325</v>
      </c>
      <c r="D1837">
        <v>5325</v>
      </c>
      <c r="E1837">
        <v>37.766019999999997</v>
      </c>
      <c r="F1837">
        <v>-122.45799</v>
      </c>
      <c r="G1837" t="s">
        <v>1334</v>
      </c>
      <c r="H1837" t="s">
        <v>3761</v>
      </c>
      <c r="I1837" t="s">
        <v>4918</v>
      </c>
      <c r="J1837" t="s">
        <v>4946</v>
      </c>
      <c r="K1837" t="s">
        <v>4995</v>
      </c>
      <c r="L1837" t="s">
        <v>5108</v>
      </c>
      <c r="Q1837" t="s">
        <v>5924</v>
      </c>
      <c r="S1837" t="s">
        <v>6283</v>
      </c>
      <c r="W1837">
        <f t="shared" si="28"/>
        <v>1</v>
      </c>
      <c r="X1837" t="s">
        <v>6866</v>
      </c>
      <c r="Y1837" t="s">
        <v>6886</v>
      </c>
      <c r="Z1837" s="59" t="s">
        <v>6954</v>
      </c>
      <c r="AA1837" t="str">
        <f>VLOOKUP($Z1837,Sheet2!$E$2:$I$222,3,FALSE)</f>
        <v>To Downtown</v>
      </c>
      <c r="AB1837" t="str">
        <f>VLOOKUP($Z1837,Sheet2!$E$2:$I$222,4,FALSE)</f>
        <v>Ferry Plaza</v>
      </c>
      <c r="AC1837" t="str">
        <f>VLOOKUP($Z1837,Sheet2!$E$2:$I$222,5,FALSE)</f>
        <v>Daily ~ 6am-12:30am</v>
      </c>
      <c r="AH1837" t="e">
        <f>VLOOKUP(AG1837,Sheet2!$E$2:$I$222,3,FALSE)</f>
        <v>#N/A</v>
      </c>
      <c r="AI1837" t="e">
        <f>VLOOKUP(AG1837,Sheet2!$E$2:$I$222,4,FALSE)</f>
        <v>#N/A</v>
      </c>
      <c r="AJ1837" t="e">
        <f>VLOOKUP(AG1837,Sheet2!$E$2:$I$222,5,FALSE)</f>
        <v>#N/A</v>
      </c>
      <c r="AK1837"/>
      <c r="AO1837" t="e">
        <f>VLOOKUP(AN1837,Sheet2!$E$2:$I$222,3,FALSE)</f>
        <v>#N/A</v>
      </c>
      <c r="AP1837" t="e">
        <f>VLOOKUP(AN1837,Sheet2!$E$2:$I$222,4,FALSE)</f>
        <v>#N/A</v>
      </c>
      <c r="AQ1837" t="e">
        <f>VLOOKUP(AN1837,Sheet2!$E$2:$I$222,5,FALSE)</f>
        <v>#N/A</v>
      </c>
      <c r="AR1837"/>
      <c r="AV1837" t="e">
        <f>VLOOKUP(AU1837,Sheet2!$E$2:$I$222,3,FALSE)</f>
        <v>#N/A</v>
      </c>
      <c r="AW1837" t="e">
        <f>VLOOKUP(AU1837,Sheet2!$E$2:$I$222,4,FALSE)</f>
        <v>#N/A</v>
      </c>
      <c r="AX1837" t="e">
        <f>VLOOKUP(AU1837,Sheet2!$E$2:$I$222,5,FALSE)</f>
        <v>#N/A</v>
      </c>
      <c r="AY1837"/>
      <c r="BC1837" t="e">
        <f>VLOOKUP(BB1837,Sheet2!$E$2:$I$222,3,FALSE)</f>
        <v>#N/A</v>
      </c>
      <c r="BD1837" t="e">
        <f>VLOOKUP(BB1837,Sheet2!$E$2:$I$222,4,FALSE)</f>
        <v>#N/A</v>
      </c>
      <c r="BE1837" t="e">
        <f>VLOOKUP(BB1837,Sheet2!$E$2:$I$222,5,FALSE)</f>
        <v>#N/A</v>
      </c>
      <c r="BF1837"/>
      <c r="BJ1837" t="e">
        <f>VLOOKUP(BI1837,Sheet2!$E$2:$I$222,3,FALSE)</f>
        <v>#N/A</v>
      </c>
      <c r="BK1837" t="e">
        <f>VLOOKUP(BI1837,Sheet2!$E$2:$I$222,4,FALSE)</f>
        <v>#N/A</v>
      </c>
      <c r="BL1837" t="e">
        <f>VLOOKUP(BI1837,Sheet2!$E$2:$I$222,5,FALSE)</f>
        <v>#N/A</v>
      </c>
      <c r="BM1837"/>
      <c r="BQ1837" t="e">
        <f>VLOOKUP(BP1837,Sheet2!$E$2:$I$222,3,FALSE)</f>
        <v>#N/A</v>
      </c>
      <c r="BR1837" t="e">
        <f>VLOOKUP(BP1837,Sheet2!$E$2:$I$222,4,FALSE)</f>
        <v>#N/A</v>
      </c>
      <c r="BS1837" t="e">
        <f>VLOOKUP(BP1837,Sheet2!$E$2:$I$222,5,FALSE)</f>
        <v>#N/A</v>
      </c>
      <c r="BT1837"/>
      <c r="BX1837" t="e">
        <f>VLOOKUP(BW1837,Sheet2!$E$2:$I$222,3,FALSE)</f>
        <v>#N/A</v>
      </c>
      <c r="BY1837" t="e">
        <f>VLOOKUP(BW1837,Sheet2!$E$2:$I$222,4,FALSE)</f>
        <v>#N/A</v>
      </c>
      <c r="BZ1837" t="e">
        <f>VLOOKUP(BW1837,Sheet2!$E$2:$I$222,5,FALSE)</f>
        <v>#N/A</v>
      </c>
      <c r="CA1837"/>
      <c r="CE1837" t="e">
        <f>VLOOKUP(CD1837,Sheet2!$E$2:$I$222,3,FALSE)</f>
        <v>#N/A</v>
      </c>
      <c r="CF1837" t="e">
        <f>VLOOKUP(CD1837,Sheet2!$E$2:$I$222,4,FALSE)</f>
        <v>#N/A</v>
      </c>
      <c r="CG1837" t="e">
        <f>VLOOKUP(CD1837,Sheet2!$E$2:$I$222,5,FALSE)</f>
        <v>#N/A</v>
      </c>
      <c r="CH1837"/>
      <c r="CL1837" t="e">
        <f>VLOOKUP(CK1837,Sheet2!$E$2:$I$222,3,FALSE)</f>
        <v>#N/A</v>
      </c>
      <c r="CM1837" t="e">
        <f>VLOOKUP(CK1837,Sheet2!$E$2:$I$222,4,FALSE)</f>
        <v>#N/A</v>
      </c>
      <c r="CN1837" t="e">
        <f>VLOOKUP(CK1837,Sheet2!$E$2:$I$222,5,FALSE)</f>
        <v>#N/A</v>
      </c>
      <c r="CO1837"/>
      <c r="CS1837" t="e">
        <f>VLOOKUP(CR1837,Sheet2!$E$2:$I$222,3,FALSE)</f>
        <v>#N/A</v>
      </c>
      <c r="CT1837" t="e">
        <f>VLOOKUP(CR1837,Sheet2!$E$2:$I$222,4,FALSE)</f>
        <v>#N/A</v>
      </c>
      <c r="CU1837" t="e">
        <f>VLOOKUP(CR1837,Sheet2!$E$2:$I$222,5,FALSE)</f>
        <v>#N/A</v>
      </c>
      <c r="CV1837"/>
      <c r="CZ1837" t="e">
        <f>VLOOKUP(CY1837,Sheet2!$E$2:$I$222,3,FALSE)</f>
        <v>#N/A</v>
      </c>
      <c r="DA1837" t="e">
        <f>VLOOKUP(CY1837,Sheet2!$E$2:$I$222,4,FALSE)</f>
        <v>#N/A</v>
      </c>
      <c r="DB1837" t="e">
        <f>VLOOKUP(CY1837,Sheet2!$E$2:$I$222,5,FALSE)</f>
        <v>#N/A</v>
      </c>
      <c r="DC1837"/>
      <c r="DG1837" t="e">
        <f>VLOOKUP(DF1837,Sheet2!$E$2:$I$222,3,FALSE)</f>
        <v>#N/A</v>
      </c>
      <c r="DH1837" t="e">
        <f>VLOOKUP(DF1837,Sheet2!$E$2:$I$222,4,FALSE)</f>
        <v>#N/A</v>
      </c>
      <c r="DI1837" t="e">
        <f>VLOOKUP(DF1837,Sheet2!$E$2:$I$222,5,FALSE)</f>
        <v>#N/A</v>
      </c>
    </row>
    <row r="1838" spans="1:113" x14ac:dyDescent="0.25">
      <c r="A1838">
        <v>1911</v>
      </c>
      <c r="C1838">
        <v>15326</v>
      </c>
      <c r="D1838">
        <v>5326</v>
      </c>
      <c r="E1838">
        <v>37.765799999999999</v>
      </c>
      <c r="F1838">
        <v>-122.47108</v>
      </c>
      <c r="G1838" t="s">
        <v>1335</v>
      </c>
      <c r="H1838" t="s">
        <v>3762</v>
      </c>
      <c r="I1838" t="s">
        <v>4920</v>
      </c>
      <c r="J1838" t="s">
        <v>4946</v>
      </c>
      <c r="K1838" t="s">
        <v>5054</v>
      </c>
      <c r="L1838" t="s">
        <v>5108</v>
      </c>
      <c r="Q1838" t="s">
        <v>5924</v>
      </c>
      <c r="S1838" t="s">
        <v>6091</v>
      </c>
      <c r="W1838">
        <f t="shared" si="28"/>
        <v>2</v>
      </c>
      <c r="X1838" t="s">
        <v>6845</v>
      </c>
      <c r="Y1838" t="s">
        <v>6888</v>
      </c>
      <c r="Z1838" s="59" t="s">
        <v>6920</v>
      </c>
      <c r="AA1838" t="str">
        <f>VLOOKUP($Z1838,Sheet2!$E$2:$I$222,3,FALSE)</f>
        <v>To Ocean Beach</v>
      </c>
      <c r="AB1838" t="str">
        <f>VLOOKUP($Z1838,Sheet2!$E$2:$I$222,4,FALSE)</f>
        <v>48th Av. &amp; Ortega</v>
      </c>
      <c r="AC1838" t="str">
        <f>VLOOKUP($Z1838,Sheet2!$E$2:$I$222,5,FALSE)</f>
        <v>PM Only: M-F ~ 4pm-6pm</v>
      </c>
      <c r="AE1838" t="s">
        <v>6866</v>
      </c>
      <c r="AF1838" t="s">
        <v>6888</v>
      </c>
      <c r="AG1838" s="59" t="s">
        <v>6953</v>
      </c>
      <c r="AH1838" t="str">
        <f>VLOOKUP(AG1838,Sheet2!$E$2:$I$222,3,FALSE)</f>
        <v>To Ocean Beach</v>
      </c>
      <c r="AI1838" t="str">
        <f>VLOOKUP(AG1838,Sheet2!$E$2:$I$222,4,FALSE)</f>
        <v>48th Av. &amp; Ortega</v>
      </c>
      <c r="AJ1838" t="str">
        <f>VLOOKUP(AG1838,Sheet2!$E$2:$I$222,5,FALSE)</f>
        <v>Daily ~ 6am-12am</v>
      </c>
      <c r="AK1838"/>
      <c r="AO1838" t="e">
        <f>VLOOKUP(AN1838,Sheet2!$E$2:$I$222,3,FALSE)</f>
        <v>#N/A</v>
      </c>
      <c r="AP1838" t="e">
        <f>VLOOKUP(AN1838,Sheet2!$E$2:$I$222,4,FALSE)</f>
        <v>#N/A</v>
      </c>
      <c r="AQ1838" t="e">
        <f>VLOOKUP(AN1838,Sheet2!$E$2:$I$222,5,FALSE)</f>
        <v>#N/A</v>
      </c>
      <c r="AR1838"/>
      <c r="AV1838" t="e">
        <f>VLOOKUP(AU1838,Sheet2!$E$2:$I$222,3,FALSE)</f>
        <v>#N/A</v>
      </c>
      <c r="AW1838" t="e">
        <f>VLOOKUP(AU1838,Sheet2!$E$2:$I$222,4,FALSE)</f>
        <v>#N/A</v>
      </c>
      <c r="AX1838" t="e">
        <f>VLOOKUP(AU1838,Sheet2!$E$2:$I$222,5,FALSE)</f>
        <v>#N/A</v>
      </c>
      <c r="AY1838"/>
      <c r="BC1838" t="e">
        <f>VLOOKUP(BB1838,Sheet2!$E$2:$I$222,3,FALSE)</f>
        <v>#N/A</v>
      </c>
      <c r="BD1838" t="e">
        <f>VLOOKUP(BB1838,Sheet2!$E$2:$I$222,4,FALSE)</f>
        <v>#N/A</v>
      </c>
      <c r="BE1838" t="e">
        <f>VLOOKUP(BB1838,Sheet2!$E$2:$I$222,5,FALSE)</f>
        <v>#N/A</v>
      </c>
      <c r="BF1838"/>
      <c r="BJ1838" t="e">
        <f>VLOOKUP(BI1838,Sheet2!$E$2:$I$222,3,FALSE)</f>
        <v>#N/A</v>
      </c>
      <c r="BK1838" t="e">
        <f>VLOOKUP(BI1838,Sheet2!$E$2:$I$222,4,FALSE)</f>
        <v>#N/A</v>
      </c>
      <c r="BL1838" t="e">
        <f>VLOOKUP(BI1838,Sheet2!$E$2:$I$222,5,FALSE)</f>
        <v>#N/A</v>
      </c>
      <c r="BM1838"/>
      <c r="BQ1838" t="e">
        <f>VLOOKUP(BP1838,Sheet2!$E$2:$I$222,3,FALSE)</f>
        <v>#N/A</v>
      </c>
      <c r="BR1838" t="e">
        <f>VLOOKUP(BP1838,Sheet2!$E$2:$I$222,4,FALSE)</f>
        <v>#N/A</v>
      </c>
      <c r="BS1838" t="e">
        <f>VLOOKUP(BP1838,Sheet2!$E$2:$I$222,5,FALSE)</f>
        <v>#N/A</v>
      </c>
      <c r="BT1838"/>
      <c r="BX1838" t="e">
        <f>VLOOKUP(BW1838,Sheet2!$E$2:$I$222,3,FALSE)</f>
        <v>#N/A</v>
      </c>
      <c r="BY1838" t="e">
        <f>VLOOKUP(BW1838,Sheet2!$E$2:$I$222,4,FALSE)</f>
        <v>#N/A</v>
      </c>
      <c r="BZ1838" t="e">
        <f>VLOOKUP(BW1838,Sheet2!$E$2:$I$222,5,FALSE)</f>
        <v>#N/A</v>
      </c>
      <c r="CA1838"/>
      <c r="CE1838" t="e">
        <f>VLOOKUP(CD1838,Sheet2!$E$2:$I$222,3,FALSE)</f>
        <v>#N/A</v>
      </c>
      <c r="CF1838" t="e">
        <f>VLOOKUP(CD1838,Sheet2!$E$2:$I$222,4,FALSE)</f>
        <v>#N/A</v>
      </c>
      <c r="CG1838" t="e">
        <f>VLOOKUP(CD1838,Sheet2!$E$2:$I$222,5,FALSE)</f>
        <v>#N/A</v>
      </c>
      <c r="CH1838"/>
      <c r="CL1838" t="e">
        <f>VLOOKUP(CK1838,Sheet2!$E$2:$I$222,3,FALSE)</f>
        <v>#N/A</v>
      </c>
      <c r="CM1838" t="e">
        <f>VLOOKUP(CK1838,Sheet2!$E$2:$I$222,4,FALSE)</f>
        <v>#N/A</v>
      </c>
      <c r="CN1838" t="e">
        <f>VLOOKUP(CK1838,Sheet2!$E$2:$I$222,5,FALSE)</f>
        <v>#N/A</v>
      </c>
      <c r="CO1838"/>
      <c r="CS1838" t="e">
        <f>VLOOKUP(CR1838,Sheet2!$E$2:$I$222,3,FALSE)</f>
        <v>#N/A</v>
      </c>
      <c r="CT1838" t="e">
        <f>VLOOKUP(CR1838,Sheet2!$E$2:$I$222,4,FALSE)</f>
        <v>#N/A</v>
      </c>
      <c r="CU1838" t="e">
        <f>VLOOKUP(CR1838,Sheet2!$E$2:$I$222,5,FALSE)</f>
        <v>#N/A</v>
      </c>
      <c r="CV1838"/>
      <c r="CZ1838" t="e">
        <f>VLOOKUP(CY1838,Sheet2!$E$2:$I$222,3,FALSE)</f>
        <v>#N/A</v>
      </c>
      <c r="DA1838" t="e">
        <f>VLOOKUP(CY1838,Sheet2!$E$2:$I$222,4,FALSE)</f>
        <v>#N/A</v>
      </c>
      <c r="DB1838" t="e">
        <f>VLOOKUP(CY1838,Sheet2!$E$2:$I$222,5,FALSE)</f>
        <v>#N/A</v>
      </c>
      <c r="DC1838"/>
      <c r="DG1838" t="e">
        <f>VLOOKUP(DF1838,Sheet2!$E$2:$I$222,3,FALSE)</f>
        <v>#N/A</v>
      </c>
      <c r="DH1838" t="e">
        <f>VLOOKUP(DF1838,Sheet2!$E$2:$I$222,4,FALSE)</f>
        <v>#N/A</v>
      </c>
      <c r="DI1838" t="e">
        <f>VLOOKUP(DF1838,Sheet2!$E$2:$I$222,5,FALSE)</f>
        <v>#N/A</v>
      </c>
    </row>
    <row r="1839" spans="1:113" x14ac:dyDescent="0.25">
      <c r="A1839">
        <v>1912</v>
      </c>
      <c r="C1839">
        <v>15327</v>
      </c>
      <c r="D1839">
        <v>5327</v>
      </c>
      <c r="E1839">
        <v>37.765650000000001</v>
      </c>
      <c r="F1839">
        <v>-122.47086</v>
      </c>
      <c r="G1839" t="s">
        <v>1335</v>
      </c>
      <c r="H1839" t="s">
        <v>3762</v>
      </c>
      <c r="I1839" t="s">
        <v>4918</v>
      </c>
      <c r="J1839" t="s">
        <v>4946</v>
      </c>
      <c r="K1839" t="s">
        <v>5003</v>
      </c>
      <c r="L1839" t="s">
        <v>5108</v>
      </c>
      <c r="N1839" t="s">
        <v>5561</v>
      </c>
      <c r="Q1839" t="s">
        <v>5924</v>
      </c>
      <c r="R1839">
        <v>1172</v>
      </c>
      <c r="S1839" t="s">
        <v>6090</v>
      </c>
      <c r="W1839">
        <f t="shared" si="28"/>
        <v>2</v>
      </c>
      <c r="X1839" t="s">
        <v>6845</v>
      </c>
      <c r="Y1839" t="s">
        <v>6886</v>
      </c>
      <c r="Z1839" s="59" t="s">
        <v>6919</v>
      </c>
      <c r="AA1839" t="str">
        <f>VLOOKUP($Z1839,Sheet2!$E$2:$I$222,3,FALSE)</f>
        <v>To Downtown</v>
      </c>
      <c r="AB1839" t="str">
        <f>VLOOKUP($Z1839,Sheet2!$E$2:$I$222,4,FALSE)</f>
        <v>Ferry Plaza</v>
      </c>
      <c r="AC1839" t="str">
        <f>VLOOKUP($Z1839,Sheet2!$E$2:$I$222,5,FALSE)</f>
        <v>AM Only: M-F ~ 6:30am-8:30am</v>
      </c>
      <c r="AE1839" t="s">
        <v>6866</v>
      </c>
      <c r="AF1839" t="s">
        <v>6886</v>
      </c>
      <c r="AG1839" s="59" t="s">
        <v>6954</v>
      </c>
      <c r="AH1839" t="str">
        <f>VLOOKUP(AG1839,Sheet2!$E$2:$I$222,3,FALSE)</f>
        <v>To Downtown</v>
      </c>
      <c r="AI1839" t="str">
        <f>VLOOKUP(AG1839,Sheet2!$E$2:$I$222,4,FALSE)</f>
        <v>Ferry Plaza</v>
      </c>
      <c r="AJ1839" t="str">
        <f>VLOOKUP(AG1839,Sheet2!$E$2:$I$222,5,FALSE)</f>
        <v>Daily ~ 6am-12:30am</v>
      </c>
      <c r="AK1839"/>
      <c r="AO1839" t="e">
        <f>VLOOKUP(AN1839,Sheet2!$E$2:$I$222,3,FALSE)</f>
        <v>#N/A</v>
      </c>
      <c r="AP1839" t="e">
        <f>VLOOKUP(AN1839,Sheet2!$E$2:$I$222,4,FALSE)</f>
        <v>#N/A</v>
      </c>
      <c r="AQ1839" t="e">
        <f>VLOOKUP(AN1839,Sheet2!$E$2:$I$222,5,FALSE)</f>
        <v>#N/A</v>
      </c>
      <c r="AR1839"/>
      <c r="AV1839" t="e">
        <f>VLOOKUP(AU1839,Sheet2!$E$2:$I$222,3,FALSE)</f>
        <v>#N/A</v>
      </c>
      <c r="AW1839" t="e">
        <f>VLOOKUP(AU1839,Sheet2!$E$2:$I$222,4,FALSE)</f>
        <v>#N/A</v>
      </c>
      <c r="AX1839" t="e">
        <f>VLOOKUP(AU1839,Sheet2!$E$2:$I$222,5,FALSE)</f>
        <v>#N/A</v>
      </c>
      <c r="AY1839"/>
      <c r="BC1839" t="e">
        <f>VLOOKUP(BB1839,Sheet2!$E$2:$I$222,3,FALSE)</f>
        <v>#N/A</v>
      </c>
      <c r="BD1839" t="e">
        <f>VLOOKUP(BB1839,Sheet2!$E$2:$I$222,4,FALSE)</f>
        <v>#N/A</v>
      </c>
      <c r="BE1839" t="e">
        <f>VLOOKUP(BB1839,Sheet2!$E$2:$I$222,5,FALSE)</f>
        <v>#N/A</v>
      </c>
      <c r="BF1839"/>
      <c r="BJ1839" t="e">
        <f>VLOOKUP(BI1839,Sheet2!$E$2:$I$222,3,FALSE)</f>
        <v>#N/A</v>
      </c>
      <c r="BK1839" t="e">
        <f>VLOOKUP(BI1839,Sheet2!$E$2:$I$222,4,FALSE)</f>
        <v>#N/A</v>
      </c>
      <c r="BL1839" t="e">
        <f>VLOOKUP(BI1839,Sheet2!$E$2:$I$222,5,FALSE)</f>
        <v>#N/A</v>
      </c>
      <c r="BM1839"/>
      <c r="BQ1839" t="e">
        <f>VLOOKUP(BP1839,Sheet2!$E$2:$I$222,3,FALSE)</f>
        <v>#N/A</v>
      </c>
      <c r="BR1839" t="e">
        <f>VLOOKUP(BP1839,Sheet2!$E$2:$I$222,4,FALSE)</f>
        <v>#N/A</v>
      </c>
      <c r="BS1839" t="e">
        <f>VLOOKUP(BP1839,Sheet2!$E$2:$I$222,5,FALSE)</f>
        <v>#N/A</v>
      </c>
      <c r="BT1839"/>
      <c r="BX1839" t="e">
        <f>VLOOKUP(BW1839,Sheet2!$E$2:$I$222,3,FALSE)</f>
        <v>#N/A</v>
      </c>
      <c r="BY1839" t="e">
        <f>VLOOKUP(BW1839,Sheet2!$E$2:$I$222,4,FALSE)</f>
        <v>#N/A</v>
      </c>
      <c r="BZ1839" t="e">
        <f>VLOOKUP(BW1839,Sheet2!$E$2:$I$222,5,FALSE)</f>
        <v>#N/A</v>
      </c>
      <c r="CA1839"/>
      <c r="CE1839" t="e">
        <f>VLOOKUP(CD1839,Sheet2!$E$2:$I$222,3,FALSE)</f>
        <v>#N/A</v>
      </c>
      <c r="CF1839" t="e">
        <f>VLOOKUP(CD1839,Sheet2!$E$2:$I$222,4,FALSE)</f>
        <v>#N/A</v>
      </c>
      <c r="CG1839" t="e">
        <f>VLOOKUP(CD1839,Sheet2!$E$2:$I$222,5,FALSE)</f>
        <v>#N/A</v>
      </c>
      <c r="CH1839"/>
      <c r="CL1839" t="e">
        <f>VLOOKUP(CK1839,Sheet2!$E$2:$I$222,3,FALSE)</f>
        <v>#N/A</v>
      </c>
      <c r="CM1839" t="e">
        <f>VLOOKUP(CK1839,Sheet2!$E$2:$I$222,4,FALSE)</f>
        <v>#N/A</v>
      </c>
      <c r="CN1839" t="e">
        <f>VLOOKUP(CK1839,Sheet2!$E$2:$I$222,5,FALSE)</f>
        <v>#N/A</v>
      </c>
      <c r="CO1839"/>
      <c r="CS1839" t="e">
        <f>VLOOKUP(CR1839,Sheet2!$E$2:$I$222,3,FALSE)</f>
        <v>#N/A</v>
      </c>
      <c r="CT1839" t="e">
        <f>VLOOKUP(CR1839,Sheet2!$E$2:$I$222,4,FALSE)</f>
        <v>#N/A</v>
      </c>
      <c r="CU1839" t="e">
        <f>VLOOKUP(CR1839,Sheet2!$E$2:$I$222,5,FALSE)</f>
        <v>#N/A</v>
      </c>
      <c r="CV1839"/>
      <c r="CZ1839" t="e">
        <f>VLOOKUP(CY1839,Sheet2!$E$2:$I$222,3,FALSE)</f>
        <v>#N/A</v>
      </c>
      <c r="DA1839" t="e">
        <f>VLOOKUP(CY1839,Sheet2!$E$2:$I$222,4,FALSE)</f>
        <v>#N/A</v>
      </c>
      <c r="DB1839" t="e">
        <f>VLOOKUP(CY1839,Sheet2!$E$2:$I$222,5,FALSE)</f>
        <v>#N/A</v>
      </c>
      <c r="DC1839"/>
      <c r="DG1839" t="e">
        <f>VLOOKUP(DF1839,Sheet2!$E$2:$I$222,3,FALSE)</f>
        <v>#N/A</v>
      </c>
      <c r="DH1839" t="e">
        <f>VLOOKUP(DF1839,Sheet2!$E$2:$I$222,4,FALSE)</f>
        <v>#N/A</v>
      </c>
      <c r="DI1839" t="e">
        <f>VLOOKUP(DF1839,Sheet2!$E$2:$I$222,5,FALSE)</f>
        <v>#N/A</v>
      </c>
    </row>
    <row r="1840" spans="1:113" x14ac:dyDescent="0.25">
      <c r="A1840">
        <v>1913</v>
      </c>
      <c r="C1840">
        <v>15328</v>
      </c>
      <c r="D1840">
        <v>5328</v>
      </c>
      <c r="E1840">
        <v>37.764150000000001</v>
      </c>
      <c r="F1840">
        <v>-122.51011</v>
      </c>
      <c r="G1840" t="s">
        <v>1336</v>
      </c>
      <c r="H1840" t="s">
        <v>3763</v>
      </c>
      <c r="I1840" t="s">
        <v>4917</v>
      </c>
      <c r="J1840" t="s">
        <v>4947</v>
      </c>
      <c r="Q1840" t="s">
        <v>5924</v>
      </c>
      <c r="S1840" t="s">
        <v>6113</v>
      </c>
      <c r="W1840">
        <f t="shared" si="28"/>
        <v>1</v>
      </c>
      <c r="X1840" t="s">
        <v>6818</v>
      </c>
      <c r="Y1840" t="s">
        <v>6886</v>
      </c>
      <c r="Z1840" s="59" t="s">
        <v>6899</v>
      </c>
      <c r="AA1840" t="str">
        <f>VLOOKUP($Z1840,Sheet2!$E$2:$I$222,3,FALSE)</f>
        <v>To Richmond District</v>
      </c>
      <c r="AB1840" t="str">
        <f>VLOOKUP($Z1840,Sheet2!$E$2:$I$222,4,FALSE)</f>
        <v>Legion Of Honor</v>
      </c>
      <c r="AC1840" t="str">
        <f>VLOOKUP($Z1840,Sheet2!$E$2:$I$222,5,FALSE)</f>
        <v>Daily ~ 5:30am-12am</v>
      </c>
      <c r="AH1840" t="e">
        <f>VLOOKUP(AG1840,Sheet2!$E$2:$I$222,3,FALSE)</f>
        <v>#N/A</v>
      </c>
      <c r="AI1840" t="e">
        <f>VLOOKUP(AG1840,Sheet2!$E$2:$I$222,4,FALSE)</f>
        <v>#N/A</v>
      </c>
      <c r="AJ1840" t="e">
        <f>VLOOKUP(AG1840,Sheet2!$E$2:$I$222,5,FALSE)</f>
        <v>#N/A</v>
      </c>
      <c r="AK1840"/>
      <c r="AO1840" t="e">
        <f>VLOOKUP(AN1840,Sheet2!$E$2:$I$222,3,FALSE)</f>
        <v>#N/A</v>
      </c>
      <c r="AP1840" t="e">
        <f>VLOOKUP(AN1840,Sheet2!$E$2:$I$222,4,FALSE)</f>
        <v>#N/A</v>
      </c>
      <c r="AQ1840" t="e">
        <f>VLOOKUP(AN1840,Sheet2!$E$2:$I$222,5,FALSE)</f>
        <v>#N/A</v>
      </c>
      <c r="AR1840"/>
      <c r="AV1840" t="e">
        <f>VLOOKUP(AU1840,Sheet2!$E$2:$I$222,3,FALSE)</f>
        <v>#N/A</v>
      </c>
      <c r="AW1840" t="e">
        <f>VLOOKUP(AU1840,Sheet2!$E$2:$I$222,4,FALSE)</f>
        <v>#N/A</v>
      </c>
      <c r="AX1840" t="e">
        <f>VLOOKUP(AU1840,Sheet2!$E$2:$I$222,5,FALSE)</f>
        <v>#N/A</v>
      </c>
      <c r="AY1840"/>
      <c r="BC1840" t="e">
        <f>VLOOKUP(BB1840,Sheet2!$E$2:$I$222,3,FALSE)</f>
        <v>#N/A</v>
      </c>
      <c r="BD1840" t="e">
        <f>VLOOKUP(BB1840,Sheet2!$E$2:$I$222,4,FALSE)</f>
        <v>#N/A</v>
      </c>
      <c r="BE1840" t="e">
        <f>VLOOKUP(BB1840,Sheet2!$E$2:$I$222,5,FALSE)</f>
        <v>#N/A</v>
      </c>
      <c r="BF1840"/>
      <c r="BJ1840" t="e">
        <f>VLOOKUP(BI1840,Sheet2!$E$2:$I$222,3,FALSE)</f>
        <v>#N/A</v>
      </c>
      <c r="BK1840" t="e">
        <f>VLOOKUP(BI1840,Sheet2!$E$2:$I$222,4,FALSE)</f>
        <v>#N/A</v>
      </c>
      <c r="BL1840" t="e">
        <f>VLOOKUP(BI1840,Sheet2!$E$2:$I$222,5,FALSE)</f>
        <v>#N/A</v>
      </c>
      <c r="BM1840"/>
      <c r="BQ1840" t="e">
        <f>VLOOKUP(BP1840,Sheet2!$E$2:$I$222,3,FALSE)</f>
        <v>#N/A</v>
      </c>
      <c r="BR1840" t="e">
        <f>VLOOKUP(BP1840,Sheet2!$E$2:$I$222,4,FALSE)</f>
        <v>#N/A</v>
      </c>
      <c r="BS1840" t="e">
        <f>VLOOKUP(BP1840,Sheet2!$E$2:$I$222,5,FALSE)</f>
        <v>#N/A</v>
      </c>
      <c r="BT1840"/>
      <c r="BX1840" t="e">
        <f>VLOOKUP(BW1840,Sheet2!$E$2:$I$222,3,FALSE)</f>
        <v>#N/A</v>
      </c>
      <c r="BY1840" t="e">
        <f>VLOOKUP(BW1840,Sheet2!$E$2:$I$222,4,FALSE)</f>
        <v>#N/A</v>
      </c>
      <c r="BZ1840" t="e">
        <f>VLOOKUP(BW1840,Sheet2!$E$2:$I$222,5,FALSE)</f>
        <v>#N/A</v>
      </c>
      <c r="CA1840"/>
      <c r="CE1840" t="e">
        <f>VLOOKUP(CD1840,Sheet2!$E$2:$I$222,3,FALSE)</f>
        <v>#N/A</v>
      </c>
      <c r="CF1840" t="e">
        <f>VLOOKUP(CD1840,Sheet2!$E$2:$I$222,4,FALSE)</f>
        <v>#N/A</v>
      </c>
      <c r="CG1840" t="e">
        <f>VLOOKUP(CD1840,Sheet2!$E$2:$I$222,5,FALSE)</f>
        <v>#N/A</v>
      </c>
      <c r="CH1840"/>
      <c r="CL1840" t="e">
        <f>VLOOKUP(CK1840,Sheet2!$E$2:$I$222,3,FALSE)</f>
        <v>#N/A</v>
      </c>
      <c r="CM1840" t="e">
        <f>VLOOKUP(CK1840,Sheet2!$E$2:$I$222,4,FALSE)</f>
        <v>#N/A</v>
      </c>
      <c r="CN1840" t="e">
        <f>VLOOKUP(CK1840,Sheet2!$E$2:$I$222,5,FALSE)</f>
        <v>#N/A</v>
      </c>
      <c r="CO1840"/>
      <c r="CS1840" t="e">
        <f>VLOOKUP(CR1840,Sheet2!$E$2:$I$222,3,FALSE)</f>
        <v>#N/A</v>
      </c>
      <c r="CT1840" t="e">
        <f>VLOOKUP(CR1840,Sheet2!$E$2:$I$222,4,FALSE)</f>
        <v>#N/A</v>
      </c>
      <c r="CU1840" t="e">
        <f>VLOOKUP(CR1840,Sheet2!$E$2:$I$222,5,FALSE)</f>
        <v>#N/A</v>
      </c>
      <c r="CV1840"/>
      <c r="CZ1840" t="e">
        <f>VLOOKUP(CY1840,Sheet2!$E$2:$I$222,3,FALSE)</f>
        <v>#N/A</v>
      </c>
      <c r="DA1840" t="e">
        <f>VLOOKUP(CY1840,Sheet2!$E$2:$I$222,4,FALSE)</f>
        <v>#N/A</v>
      </c>
      <c r="DB1840" t="e">
        <f>VLOOKUP(CY1840,Sheet2!$E$2:$I$222,5,FALSE)</f>
        <v>#N/A</v>
      </c>
      <c r="DC1840"/>
      <c r="DG1840" t="e">
        <f>VLOOKUP(DF1840,Sheet2!$E$2:$I$222,3,FALSE)</f>
        <v>#N/A</v>
      </c>
      <c r="DH1840" t="e">
        <f>VLOOKUP(DF1840,Sheet2!$E$2:$I$222,4,FALSE)</f>
        <v>#N/A</v>
      </c>
      <c r="DI1840" t="e">
        <f>VLOOKUP(DF1840,Sheet2!$E$2:$I$222,5,FALSE)</f>
        <v>#N/A</v>
      </c>
    </row>
    <row r="1841" spans="1:113" x14ac:dyDescent="0.25">
      <c r="A1841">
        <v>1914</v>
      </c>
      <c r="C1841">
        <v>15329</v>
      </c>
      <c r="D1841">
        <v>5329</v>
      </c>
      <c r="E1841">
        <v>37.763939999999998</v>
      </c>
      <c r="F1841">
        <v>-122.50960000000001</v>
      </c>
      <c r="G1841" t="s">
        <v>1337</v>
      </c>
      <c r="H1841" t="s">
        <v>3764</v>
      </c>
      <c r="I1841" t="s">
        <v>4918</v>
      </c>
      <c r="J1841" t="s">
        <v>4948</v>
      </c>
      <c r="N1841" t="s">
        <v>5562</v>
      </c>
      <c r="Q1841" t="s">
        <v>5924</v>
      </c>
      <c r="R1841">
        <v>1045</v>
      </c>
      <c r="S1841" t="s">
        <v>6119</v>
      </c>
      <c r="W1841">
        <f t="shared" si="28"/>
        <v>1</v>
      </c>
      <c r="X1841" t="s">
        <v>6818</v>
      </c>
      <c r="Y1841" t="s">
        <v>6888</v>
      </c>
      <c r="Z1841" s="59" t="s">
        <v>6900</v>
      </c>
      <c r="AA1841" t="str">
        <f>VLOOKUP($Z1841,Sheet2!$E$2:$I$222,3,FALSE)</f>
        <v>To Stonestown</v>
      </c>
      <c r="AB1841" t="str">
        <f>VLOOKUP($Z1841,Sheet2!$E$2:$I$222,4,FALSE)</f>
        <v>19th Av. &amp; Buckingham</v>
      </c>
      <c r="AC1841" t="str">
        <f>VLOOKUP($Z1841,Sheet2!$E$2:$I$222,5,FALSE)</f>
        <v>Daily ~ 5:30am-12am</v>
      </c>
      <c r="AH1841" t="e">
        <f>VLOOKUP(AG1841,Sheet2!$E$2:$I$222,3,FALSE)</f>
        <v>#N/A</v>
      </c>
      <c r="AI1841" t="e">
        <f>VLOOKUP(AG1841,Sheet2!$E$2:$I$222,4,FALSE)</f>
        <v>#N/A</v>
      </c>
      <c r="AJ1841" t="e">
        <f>VLOOKUP(AG1841,Sheet2!$E$2:$I$222,5,FALSE)</f>
        <v>#N/A</v>
      </c>
      <c r="AK1841"/>
      <c r="AO1841" t="e">
        <f>VLOOKUP(AN1841,Sheet2!$E$2:$I$222,3,FALSE)</f>
        <v>#N/A</v>
      </c>
      <c r="AP1841" t="e">
        <f>VLOOKUP(AN1841,Sheet2!$E$2:$I$222,4,FALSE)</f>
        <v>#N/A</v>
      </c>
      <c r="AQ1841" t="e">
        <f>VLOOKUP(AN1841,Sheet2!$E$2:$I$222,5,FALSE)</f>
        <v>#N/A</v>
      </c>
      <c r="AR1841"/>
      <c r="AV1841" t="e">
        <f>VLOOKUP(AU1841,Sheet2!$E$2:$I$222,3,FALSE)</f>
        <v>#N/A</v>
      </c>
      <c r="AW1841" t="e">
        <f>VLOOKUP(AU1841,Sheet2!$E$2:$I$222,4,FALSE)</f>
        <v>#N/A</v>
      </c>
      <c r="AX1841" t="e">
        <f>VLOOKUP(AU1841,Sheet2!$E$2:$I$222,5,FALSE)</f>
        <v>#N/A</v>
      </c>
      <c r="AY1841"/>
      <c r="BC1841" t="e">
        <f>VLOOKUP(BB1841,Sheet2!$E$2:$I$222,3,FALSE)</f>
        <v>#N/A</v>
      </c>
      <c r="BD1841" t="e">
        <f>VLOOKUP(BB1841,Sheet2!$E$2:$I$222,4,FALSE)</f>
        <v>#N/A</v>
      </c>
      <c r="BE1841" t="e">
        <f>VLOOKUP(BB1841,Sheet2!$E$2:$I$222,5,FALSE)</f>
        <v>#N/A</v>
      </c>
      <c r="BF1841"/>
      <c r="BJ1841" t="e">
        <f>VLOOKUP(BI1841,Sheet2!$E$2:$I$222,3,FALSE)</f>
        <v>#N/A</v>
      </c>
      <c r="BK1841" t="e">
        <f>VLOOKUP(BI1841,Sheet2!$E$2:$I$222,4,FALSE)</f>
        <v>#N/A</v>
      </c>
      <c r="BL1841" t="e">
        <f>VLOOKUP(BI1841,Sheet2!$E$2:$I$222,5,FALSE)</f>
        <v>#N/A</v>
      </c>
      <c r="BM1841"/>
      <c r="BQ1841" t="e">
        <f>VLOOKUP(BP1841,Sheet2!$E$2:$I$222,3,FALSE)</f>
        <v>#N/A</v>
      </c>
      <c r="BR1841" t="e">
        <f>VLOOKUP(BP1841,Sheet2!$E$2:$I$222,4,FALSE)</f>
        <v>#N/A</v>
      </c>
      <c r="BS1841" t="e">
        <f>VLOOKUP(BP1841,Sheet2!$E$2:$I$222,5,FALSE)</f>
        <v>#N/A</v>
      </c>
      <c r="BT1841"/>
      <c r="BX1841" t="e">
        <f>VLOOKUP(BW1841,Sheet2!$E$2:$I$222,3,FALSE)</f>
        <v>#N/A</v>
      </c>
      <c r="BY1841" t="e">
        <f>VLOOKUP(BW1841,Sheet2!$E$2:$I$222,4,FALSE)</f>
        <v>#N/A</v>
      </c>
      <c r="BZ1841" t="e">
        <f>VLOOKUP(BW1841,Sheet2!$E$2:$I$222,5,FALSE)</f>
        <v>#N/A</v>
      </c>
      <c r="CA1841"/>
      <c r="CE1841" t="e">
        <f>VLOOKUP(CD1841,Sheet2!$E$2:$I$222,3,FALSE)</f>
        <v>#N/A</v>
      </c>
      <c r="CF1841" t="e">
        <f>VLOOKUP(CD1841,Sheet2!$E$2:$I$222,4,FALSE)</f>
        <v>#N/A</v>
      </c>
      <c r="CG1841" t="e">
        <f>VLOOKUP(CD1841,Sheet2!$E$2:$I$222,5,FALSE)</f>
        <v>#N/A</v>
      </c>
      <c r="CH1841"/>
      <c r="CL1841" t="e">
        <f>VLOOKUP(CK1841,Sheet2!$E$2:$I$222,3,FALSE)</f>
        <v>#N/A</v>
      </c>
      <c r="CM1841" t="e">
        <f>VLOOKUP(CK1841,Sheet2!$E$2:$I$222,4,FALSE)</f>
        <v>#N/A</v>
      </c>
      <c r="CN1841" t="e">
        <f>VLOOKUP(CK1841,Sheet2!$E$2:$I$222,5,FALSE)</f>
        <v>#N/A</v>
      </c>
      <c r="CO1841"/>
      <c r="CS1841" t="e">
        <f>VLOOKUP(CR1841,Sheet2!$E$2:$I$222,3,FALSE)</f>
        <v>#N/A</v>
      </c>
      <c r="CT1841" t="e">
        <f>VLOOKUP(CR1841,Sheet2!$E$2:$I$222,4,FALSE)</f>
        <v>#N/A</v>
      </c>
      <c r="CU1841" t="e">
        <f>VLOOKUP(CR1841,Sheet2!$E$2:$I$222,5,FALSE)</f>
        <v>#N/A</v>
      </c>
      <c r="CV1841"/>
      <c r="CZ1841" t="e">
        <f>VLOOKUP(CY1841,Sheet2!$E$2:$I$222,3,FALSE)</f>
        <v>#N/A</v>
      </c>
      <c r="DA1841" t="e">
        <f>VLOOKUP(CY1841,Sheet2!$E$2:$I$222,4,FALSE)</f>
        <v>#N/A</v>
      </c>
      <c r="DB1841" t="e">
        <f>VLOOKUP(CY1841,Sheet2!$E$2:$I$222,5,FALSE)</f>
        <v>#N/A</v>
      </c>
      <c r="DC1841"/>
      <c r="DG1841" t="e">
        <f>VLOOKUP(DF1841,Sheet2!$E$2:$I$222,3,FALSE)</f>
        <v>#N/A</v>
      </c>
      <c r="DH1841" t="e">
        <f>VLOOKUP(DF1841,Sheet2!$E$2:$I$222,4,FALSE)</f>
        <v>#N/A</v>
      </c>
      <c r="DI1841" t="e">
        <f>VLOOKUP(DF1841,Sheet2!$E$2:$I$222,5,FALSE)</f>
        <v>#N/A</v>
      </c>
    </row>
    <row r="1842" spans="1:113" x14ac:dyDescent="0.25">
      <c r="A1842">
        <v>1915</v>
      </c>
      <c r="C1842">
        <v>15330</v>
      </c>
      <c r="D1842">
        <v>5330</v>
      </c>
      <c r="E1842">
        <v>37.730690000000003</v>
      </c>
      <c r="F1842">
        <v>-122.43129999999999</v>
      </c>
      <c r="G1842" t="s">
        <v>1338</v>
      </c>
      <c r="H1842" t="s">
        <v>3765</v>
      </c>
      <c r="I1842" t="s">
        <v>4919</v>
      </c>
      <c r="J1842" t="s">
        <v>4948</v>
      </c>
      <c r="Q1842" t="s">
        <v>5924</v>
      </c>
      <c r="S1842" t="s">
        <v>6378</v>
      </c>
      <c r="W1842">
        <f t="shared" si="28"/>
        <v>2</v>
      </c>
      <c r="X1842" t="s">
        <v>6830</v>
      </c>
      <c r="Y1842" t="s">
        <v>6887</v>
      </c>
      <c r="AA1842" t="e">
        <f>VLOOKUP($Z1842,Sheet2!$E$2:$I$222,3,FALSE)</f>
        <v>#N/A</v>
      </c>
      <c r="AB1842" t="e">
        <f>VLOOKUP($Z1842,Sheet2!$E$2:$I$222,4,FALSE)</f>
        <v>#N/A</v>
      </c>
      <c r="AC1842" t="e">
        <f>VLOOKUP($Z1842,Sheet2!$E$2:$I$222,5,FALSE)</f>
        <v>#N/A</v>
      </c>
      <c r="AE1842" t="s">
        <v>6807</v>
      </c>
      <c r="AF1842" t="s">
        <v>6888</v>
      </c>
      <c r="AG1842" s="59" t="s">
        <v>6938</v>
      </c>
      <c r="AH1842" t="str">
        <f>VLOOKUP(AG1842,Sheet2!$E$2:$I$222,3,FALSE)</f>
        <v>To Excelsior District</v>
      </c>
      <c r="AI1842" t="str">
        <f>VLOOKUP(AG1842,Sheet2!$E$2:$I$222,4,FALSE)</f>
        <v>Persia &amp; Prague</v>
      </c>
      <c r="AJ1842" t="str">
        <f>VLOOKUP(AG1842,Sheet2!$E$2:$I$222,5,FALSE)</f>
        <v>M-F ~ 6am-11pm | Sat-Sun ~ 8am-11pm</v>
      </c>
      <c r="AK1842"/>
      <c r="AO1842" t="e">
        <f>VLOOKUP(AN1842,Sheet2!$E$2:$I$222,3,FALSE)</f>
        <v>#N/A</v>
      </c>
      <c r="AP1842" t="e">
        <f>VLOOKUP(AN1842,Sheet2!$E$2:$I$222,4,FALSE)</f>
        <v>#N/A</v>
      </c>
      <c r="AQ1842" t="e">
        <f>VLOOKUP(AN1842,Sheet2!$E$2:$I$222,5,FALSE)</f>
        <v>#N/A</v>
      </c>
      <c r="AR1842"/>
      <c r="AV1842" t="e">
        <f>VLOOKUP(AU1842,Sheet2!$E$2:$I$222,3,FALSE)</f>
        <v>#N/A</v>
      </c>
      <c r="AW1842" t="e">
        <f>VLOOKUP(AU1842,Sheet2!$E$2:$I$222,4,FALSE)</f>
        <v>#N/A</v>
      </c>
      <c r="AX1842" t="e">
        <f>VLOOKUP(AU1842,Sheet2!$E$2:$I$222,5,FALSE)</f>
        <v>#N/A</v>
      </c>
      <c r="AY1842"/>
      <c r="BC1842" t="e">
        <f>VLOOKUP(BB1842,Sheet2!$E$2:$I$222,3,FALSE)</f>
        <v>#N/A</v>
      </c>
      <c r="BD1842" t="e">
        <f>VLOOKUP(BB1842,Sheet2!$E$2:$I$222,4,FALSE)</f>
        <v>#N/A</v>
      </c>
      <c r="BE1842" t="e">
        <f>VLOOKUP(BB1842,Sheet2!$E$2:$I$222,5,FALSE)</f>
        <v>#N/A</v>
      </c>
      <c r="BF1842"/>
      <c r="BJ1842" t="e">
        <f>VLOOKUP(BI1842,Sheet2!$E$2:$I$222,3,FALSE)</f>
        <v>#N/A</v>
      </c>
      <c r="BK1842" t="e">
        <f>VLOOKUP(BI1842,Sheet2!$E$2:$I$222,4,FALSE)</f>
        <v>#N/A</v>
      </c>
      <c r="BL1842" t="e">
        <f>VLOOKUP(BI1842,Sheet2!$E$2:$I$222,5,FALSE)</f>
        <v>#N/A</v>
      </c>
      <c r="BM1842"/>
      <c r="BQ1842" t="e">
        <f>VLOOKUP(BP1842,Sheet2!$E$2:$I$222,3,FALSE)</f>
        <v>#N/A</v>
      </c>
      <c r="BR1842" t="e">
        <f>VLOOKUP(BP1842,Sheet2!$E$2:$I$222,4,FALSE)</f>
        <v>#N/A</v>
      </c>
      <c r="BS1842" t="e">
        <f>VLOOKUP(BP1842,Sheet2!$E$2:$I$222,5,FALSE)</f>
        <v>#N/A</v>
      </c>
      <c r="BT1842"/>
      <c r="BX1842" t="e">
        <f>VLOOKUP(BW1842,Sheet2!$E$2:$I$222,3,FALSE)</f>
        <v>#N/A</v>
      </c>
      <c r="BY1842" t="e">
        <f>VLOOKUP(BW1842,Sheet2!$E$2:$I$222,4,FALSE)</f>
        <v>#N/A</v>
      </c>
      <c r="BZ1842" t="e">
        <f>VLOOKUP(BW1842,Sheet2!$E$2:$I$222,5,FALSE)</f>
        <v>#N/A</v>
      </c>
      <c r="CA1842"/>
      <c r="CE1842" t="e">
        <f>VLOOKUP(CD1842,Sheet2!$E$2:$I$222,3,FALSE)</f>
        <v>#N/A</v>
      </c>
      <c r="CF1842" t="e">
        <f>VLOOKUP(CD1842,Sheet2!$E$2:$I$222,4,FALSE)</f>
        <v>#N/A</v>
      </c>
      <c r="CG1842" t="e">
        <f>VLOOKUP(CD1842,Sheet2!$E$2:$I$222,5,FALSE)</f>
        <v>#N/A</v>
      </c>
      <c r="CH1842"/>
      <c r="CL1842" t="e">
        <f>VLOOKUP(CK1842,Sheet2!$E$2:$I$222,3,FALSE)</f>
        <v>#N/A</v>
      </c>
      <c r="CM1842" t="e">
        <f>VLOOKUP(CK1842,Sheet2!$E$2:$I$222,4,FALSE)</f>
        <v>#N/A</v>
      </c>
      <c r="CN1842" t="e">
        <f>VLOOKUP(CK1842,Sheet2!$E$2:$I$222,5,FALSE)</f>
        <v>#N/A</v>
      </c>
      <c r="CO1842"/>
      <c r="CS1842" t="e">
        <f>VLOOKUP(CR1842,Sheet2!$E$2:$I$222,3,FALSE)</f>
        <v>#N/A</v>
      </c>
      <c r="CT1842" t="e">
        <f>VLOOKUP(CR1842,Sheet2!$E$2:$I$222,4,FALSE)</f>
        <v>#N/A</v>
      </c>
      <c r="CU1842" t="e">
        <f>VLOOKUP(CR1842,Sheet2!$E$2:$I$222,5,FALSE)</f>
        <v>#N/A</v>
      </c>
      <c r="CV1842"/>
      <c r="CZ1842" t="e">
        <f>VLOOKUP(CY1842,Sheet2!$E$2:$I$222,3,FALSE)</f>
        <v>#N/A</v>
      </c>
      <c r="DA1842" t="e">
        <f>VLOOKUP(CY1842,Sheet2!$E$2:$I$222,4,FALSE)</f>
        <v>#N/A</v>
      </c>
      <c r="DB1842" t="e">
        <f>VLOOKUP(CY1842,Sheet2!$E$2:$I$222,5,FALSE)</f>
        <v>#N/A</v>
      </c>
      <c r="DC1842"/>
      <c r="DG1842" t="e">
        <f>VLOOKUP(DF1842,Sheet2!$E$2:$I$222,3,FALSE)</f>
        <v>#N/A</v>
      </c>
      <c r="DH1842" t="e">
        <f>VLOOKUP(DF1842,Sheet2!$E$2:$I$222,4,FALSE)</f>
        <v>#N/A</v>
      </c>
      <c r="DI1842" t="e">
        <f>VLOOKUP(DF1842,Sheet2!$E$2:$I$222,5,FALSE)</f>
        <v>#N/A</v>
      </c>
    </row>
    <row r="1843" spans="1:113" x14ac:dyDescent="0.25">
      <c r="A1843">
        <v>1916</v>
      </c>
      <c r="C1843">
        <v>15331</v>
      </c>
      <c r="D1843">
        <v>5331</v>
      </c>
      <c r="E1843">
        <v>37.797089999999997</v>
      </c>
      <c r="F1843">
        <v>-122.44714999999999</v>
      </c>
      <c r="G1843" t="s">
        <v>1339</v>
      </c>
      <c r="H1843" t="s">
        <v>3766</v>
      </c>
      <c r="I1843" t="s">
        <v>4913</v>
      </c>
      <c r="J1843" t="s">
        <v>4946</v>
      </c>
      <c r="K1843" t="s">
        <v>5059</v>
      </c>
      <c r="M1843" t="s">
        <v>5109</v>
      </c>
      <c r="N1843" t="s">
        <v>5563</v>
      </c>
      <c r="Q1843" t="s">
        <v>5924</v>
      </c>
      <c r="R1843">
        <v>456</v>
      </c>
      <c r="S1843" t="s">
        <v>6379</v>
      </c>
      <c r="T1843" t="s">
        <v>6688</v>
      </c>
      <c r="W1843">
        <f t="shared" si="28"/>
        <v>4</v>
      </c>
      <c r="X1843" t="s">
        <v>6813</v>
      </c>
      <c r="Y1843" t="s">
        <v>6886</v>
      </c>
      <c r="Z1843" s="59" t="s">
        <v>6948</v>
      </c>
      <c r="AA1843" t="str">
        <f>VLOOKUP($Z1843,Sheet2!$E$2:$I$222,3,FALSE)</f>
        <v>To Financial District</v>
      </c>
      <c r="AB1843" t="str">
        <f>VLOOKUP($Z1843,Sheet2!$E$2:$I$222,4,FALSE)</f>
        <v>Transbay Terminal</v>
      </c>
      <c r="AC1843" t="str">
        <f>VLOOKUP($Z1843,Sheet2!$E$2:$I$222,5,FALSE)</f>
        <v>M-F Only ~ 5-9am &amp; 4-6:30pm</v>
      </c>
      <c r="AE1843" t="s">
        <v>6813</v>
      </c>
      <c r="AF1843" t="s">
        <v>6888</v>
      </c>
      <c r="AG1843" s="59" t="s">
        <v>6893</v>
      </c>
      <c r="AH1843" t="str">
        <f>VLOOKUP(AG1843,Sheet2!$E$2:$I$222,3,FALSE)</f>
        <v>To Pacific Heights</v>
      </c>
      <c r="AI1843" t="str">
        <f>VLOOKUP(AG1843,Sheet2!$E$2:$I$222,4,FALSE)</f>
        <v>Lyon &amp; Greenwich</v>
      </c>
      <c r="AJ1843" t="str">
        <f>VLOOKUP(AG1843,Sheet2!$E$2:$I$222,5,FALSE)</f>
        <v>M-F Only ~ 5:30-9am  4-7:30pm</v>
      </c>
      <c r="AK1843"/>
      <c r="AL1843" t="s">
        <v>6982</v>
      </c>
      <c r="AM1843" t="s">
        <v>6885</v>
      </c>
      <c r="AO1843" t="e">
        <f>VLOOKUP(AN1843,Sheet2!$E$2:$I$222,3,FALSE)</f>
        <v>#N/A</v>
      </c>
      <c r="AP1843" t="e">
        <f>VLOOKUP(AN1843,Sheet2!$E$2:$I$222,4,FALSE)</f>
        <v>#N/A</v>
      </c>
      <c r="AQ1843" t="e">
        <f>VLOOKUP(AN1843,Sheet2!$E$2:$I$222,5,FALSE)</f>
        <v>#N/A</v>
      </c>
      <c r="AR1843"/>
      <c r="AS1843" t="s">
        <v>6982</v>
      </c>
      <c r="AT1843" t="s">
        <v>6888</v>
      </c>
      <c r="AU1843" s="59" t="s">
        <v>6988</v>
      </c>
      <c r="AV1843" t="str">
        <f>VLOOKUP(AU1843,Sheet2!$E$2:$I$222,3,FALSE)</f>
        <v>To The Presidio</v>
      </c>
      <c r="AW1843" t="str">
        <f>VLOOKUP(AU1843,Sheet2!$E$2:$I$222,4,FALSE)</f>
        <v>Lyon &amp; Greenwich</v>
      </c>
      <c r="AX1843" t="str">
        <f>VLOOKUP(AU1843,Sheet2!$E$2:$I$222,5,FALSE)</f>
        <v>Daily ~ 6am-12am</v>
      </c>
      <c r="AY1843"/>
      <c r="BC1843" t="e">
        <f>VLOOKUP(BB1843,Sheet2!$E$2:$I$222,3,FALSE)</f>
        <v>#N/A</v>
      </c>
      <c r="BD1843" t="e">
        <f>VLOOKUP(BB1843,Sheet2!$E$2:$I$222,4,FALSE)</f>
        <v>#N/A</v>
      </c>
      <c r="BE1843" t="e">
        <f>VLOOKUP(BB1843,Sheet2!$E$2:$I$222,5,FALSE)</f>
        <v>#N/A</v>
      </c>
      <c r="BF1843"/>
      <c r="BJ1843" t="e">
        <f>VLOOKUP(BI1843,Sheet2!$E$2:$I$222,3,FALSE)</f>
        <v>#N/A</v>
      </c>
      <c r="BK1843" t="e">
        <f>VLOOKUP(BI1843,Sheet2!$E$2:$I$222,4,FALSE)</f>
        <v>#N/A</v>
      </c>
      <c r="BL1843" t="e">
        <f>VLOOKUP(BI1843,Sheet2!$E$2:$I$222,5,FALSE)</f>
        <v>#N/A</v>
      </c>
      <c r="BM1843"/>
      <c r="BQ1843" t="e">
        <f>VLOOKUP(BP1843,Sheet2!$E$2:$I$222,3,FALSE)</f>
        <v>#N/A</v>
      </c>
      <c r="BR1843" t="e">
        <f>VLOOKUP(BP1843,Sheet2!$E$2:$I$222,4,FALSE)</f>
        <v>#N/A</v>
      </c>
      <c r="BS1843" t="e">
        <f>VLOOKUP(BP1843,Sheet2!$E$2:$I$222,5,FALSE)</f>
        <v>#N/A</v>
      </c>
      <c r="BT1843"/>
      <c r="BX1843" t="e">
        <f>VLOOKUP(BW1843,Sheet2!$E$2:$I$222,3,FALSE)</f>
        <v>#N/A</v>
      </c>
      <c r="BY1843" t="e">
        <f>VLOOKUP(BW1843,Sheet2!$E$2:$I$222,4,FALSE)</f>
        <v>#N/A</v>
      </c>
      <c r="BZ1843" t="e">
        <f>VLOOKUP(BW1843,Sheet2!$E$2:$I$222,5,FALSE)</f>
        <v>#N/A</v>
      </c>
      <c r="CA1843"/>
      <c r="CE1843" t="e">
        <f>VLOOKUP(CD1843,Sheet2!$E$2:$I$222,3,FALSE)</f>
        <v>#N/A</v>
      </c>
      <c r="CF1843" t="e">
        <f>VLOOKUP(CD1843,Sheet2!$E$2:$I$222,4,FALSE)</f>
        <v>#N/A</v>
      </c>
      <c r="CG1843" t="e">
        <f>VLOOKUP(CD1843,Sheet2!$E$2:$I$222,5,FALSE)</f>
        <v>#N/A</v>
      </c>
      <c r="CH1843"/>
      <c r="CL1843" t="e">
        <f>VLOOKUP(CK1843,Sheet2!$E$2:$I$222,3,FALSE)</f>
        <v>#N/A</v>
      </c>
      <c r="CM1843" t="e">
        <f>VLOOKUP(CK1843,Sheet2!$E$2:$I$222,4,FALSE)</f>
        <v>#N/A</v>
      </c>
      <c r="CN1843" t="e">
        <f>VLOOKUP(CK1843,Sheet2!$E$2:$I$222,5,FALSE)</f>
        <v>#N/A</v>
      </c>
      <c r="CO1843"/>
      <c r="CS1843" t="e">
        <f>VLOOKUP(CR1843,Sheet2!$E$2:$I$222,3,FALSE)</f>
        <v>#N/A</v>
      </c>
      <c r="CT1843" t="e">
        <f>VLOOKUP(CR1843,Sheet2!$E$2:$I$222,4,FALSE)</f>
        <v>#N/A</v>
      </c>
      <c r="CU1843" t="e">
        <f>VLOOKUP(CR1843,Sheet2!$E$2:$I$222,5,FALSE)</f>
        <v>#N/A</v>
      </c>
      <c r="CV1843"/>
      <c r="CZ1843" t="e">
        <f>VLOOKUP(CY1843,Sheet2!$E$2:$I$222,3,FALSE)</f>
        <v>#N/A</v>
      </c>
      <c r="DA1843" t="e">
        <f>VLOOKUP(CY1843,Sheet2!$E$2:$I$222,4,FALSE)</f>
        <v>#N/A</v>
      </c>
      <c r="DB1843" t="e">
        <f>VLOOKUP(CY1843,Sheet2!$E$2:$I$222,5,FALSE)</f>
        <v>#N/A</v>
      </c>
      <c r="DC1843"/>
      <c r="DG1843" t="e">
        <f>VLOOKUP(DF1843,Sheet2!$E$2:$I$222,3,FALSE)</f>
        <v>#N/A</v>
      </c>
      <c r="DH1843" t="e">
        <f>VLOOKUP(DF1843,Sheet2!$E$2:$I$222,4,FALSE)</f>
        <v>#N/A</v>
      </c>
      <c r="DI1843" t="e">
        <f>VLOOKUP(DF1843,Sheet2!$E$2:$I$222,5,FALSE)</f>
        <v>#N/A</v>
      </c>
    </row>
    <row r="1844" spans="1:113" x14ac:dyDescent="0.25">
      <c r="A1844">
        <v>1917</v>
      </c>
      <c r="C1844">
        <v>15334</v>
      </c>
      <c r="D1844">
        <v>5334</v>
      </c>
      <c r="E1844">
        <v>37.790844</v>
      </c>
      <c r="F1844">
        <v>-122.39357699999999</v>
      </c>
      <c r="G1844" t="s">
        <v>1340</v>
      </c>
      <c r="H1844" t="s">
        <v>3767</v>
      </c>
      <c r="I1844" t="s">
        <v>4912</v>
      </c>
      <c r="J1844" t="s">
        <v>4946</v>
      </c>
      <c r="K1844" t="s">
        <v>5026</v>
      </c>
      <c r="M1844" t="s">
        <v>5109</v>
      </c>
      <c r="Q1844" t="s">
        <v>5924</v>
      </c>
      <c r="S1844" t="s">
        <v>6380</v>
      </c>
      <c r="T1844" t="s">
        <v>6688</v>
      </c>
      <c r="W1844">
        <f t="shared" si="28"/>
        <v>2</v>
      </c>
      <c r="X1844" t="s">
        <v>6813</v>
      </c>
      <c r="Y1844" t="s">
        <v>6886</v>
      </c>
      <c r="Z1844" s="59" t="s">
        <v>6948</v>
      </c>
      <c r="AA1844" t="str">
        <f>VLOOKUP($Z1844,Sheet2!$E$2:$I$222,3,FALSE)</f>
        <v>To Financial District</v>
      </c>
      <c r="AB1844" t="str">
        <f>VLOOKUP($Z1844,Sheet2!$E$2:$I$222,4,FALSE)</f>
        <v>Transbay Terminal</v>
      </c>
      <c r="AC1844" t="str">
        <f>VLOOKUP($Z1844,Sheet2!$E$2:$I$222,5,FALSE)</f>
        <v>M-F Only ~ 5-9am &amp; 4-6:30pm</v>
      </c>
      <c r="AE1844" t="s">
        <v>6813</v>
      </c>
      <c r="AF1844" t="s">
        <v>6888</v>
      </c>
      <c r="AG1844" s="59" t="s">
        <v>6893</v>
      </c>
      <c r="AH1844" t="str">
        <f>VLOOKUP(AG1844,Sheet2!$E$2:$I$222,3,FALSE)</f>
        <v>To Pacific Heights</v>
      </c>
      <c r="AI1844" t="str">
        <f>VLOOKUP(AG1844,Sheet2!$E$2:$I$222,4,FALSE)</f>
        <v>Lyon &amp; Greenwich</v>
      </c>
      <c r="AJ1844" t="str">
        <f>VLOOKUP(AG1844,Sheet2!$E$2:$I$222,5,FALSE)</f>
        <v>M-F Only ~ 5:30-9am  4-7:30pm</v>
      </c>
      <c r="AK1844"/>
      <c r="AO1844" t="e">
        <f>VLOOKUP(AN1844,Sheet2!$E$2:$I$222,3,FALSE)</f>
        <v>#N/A</v>
      </c>
      <c r="AP1844" t="e">
        <f>VLOOKUP(AN1844,Sheet2!$E$2:$I$222,4,FALSE)</f>
        <v>#N/A</v>
      </c>
      <c r="AQ1844" t="e">
        <f>VLOOKUP(AN1844,Sheet2!$E$2:$I$222,5,FALSE)</f>
        <v>#N/A</v>
      </c>
      <c r="AR1844"/>
      <c r="AV1844" t="e">
        <f>VLOOKUP(AU1844,Sheet2!$E$2:$I$222,3,FALSE)</f>
        <v>#N/A</v>
      </c>
      <c r="AW1844" t="e">
        <f>VLOOKUP(AU1844,Sheet2!$E$2:$I$222,4,FALSE)</f>
        <v>#N/A</v>
      </c>
      <c r="AX1844" t="e">
        <f>VLOOKUP(AU1844,Sheet2!$E$2:$I$222,5,FALSE)</f>
        <v>#N/A</v>
      </c>
      <c r="AY1844"/>
      <c r="BC1844" t="e">
        <f>VLOOKUP(BB1844,Sheet2!$E$2:$I$222,3,FALSE)</f>
        <v>#N/A</v>
      </c>
      <c r="BD1844" t="e">
        <f>VLOOKUP(BB1844,Sheet2!$E$2:$I$222,4,FALSE)</f>
        <v>#N/A</v>
      </c>
      <c r="BE1844" t="e">
        <f>VLOOKUP(BB1844,Sheet2!$E$2:$I$222,5,FALSE)</f>
        <v>#N/A</v>
      </c>
      <c r="BF1844"/>
      <c r="BJ1844" t="e">
        <f>VLOOKUP(BI1844,Sheet2!$E$2:$I$222,3,FALSE)</f>
        <v>#N/A</v>
      </c>
      <c r="BK1844" t="e">
        <f>VLOOKUP(BI1844,Sheet2!$E$2:$I$222,4,FALSE)</f>
        <v>#N/A</v>
      </c>
      <c r="BL1844" t="e">
        <f>VLOOKUP(BI1844,Sheet2!$E$2:$I$222,5,FALSE)</f>
        <v>#N/A</v>
      </c>
      <c r="BM1844"/>
      <c r="BQ1844" t="e">
        <f>VLOOKUP(BP1844,Sheet2!$E$2:$I$222,3,FALSE)</f>
        <v>#N/A</v>
      </c>
      <c r="BR1844" t="e">
        <f>VLOOKUP(BP1844,Sheet2!$E$2:$I$222,4,FALSE)</f>
        <v>#N/A</v>
      </c>
      <c r="BS1844" t="e">
        <f>VLOOKUP(BP1844,Sheet2!$E$2:$I$222,5,FALSE)</f>
        <v>#N/A</v>
      </c>
      <c r="BT1844"/>
      <c r="BX1844" t="e">
        <f>VLOOKUP(BW1844,Sheet2!$E$2:$I$222,3,FALSE)</f>
        <v>#N/A</v>
      </c>
      <c r="BY1844" t="e">
        <f>VLOOKUP(BW1844,Sheet2!$E$2:$I$222,4,FALSE)</f>
        <v>#N/A</v>
      </c>
      <c r="BZ1844" t="e">
        <f>VLOOKUP(BW1844,Sheet2!$E$2:$I$222,5,FALSE)</f>
        <v>#N/A</v>
      </c>
      <c r="CA1844"/>
      <c r="CE1844" t="e">
        <f>VLOOKUP(CD1844,Sheet2!$E$2:$I$222,3,FALSE)</f>
        <v>#N/A</v>
      </c>
      <c r="CF1844" t="e">
        <f>VLOOKUP(CD1844,Sheet2!$E$2:$I$222,4,FALSE)</f>
        <v>#N/A</v>
      </c>
      <c r="CG1844" t="e">
        <f>VLOOKUP(CD1844,Sheet2!$E$2:$I$222,5,FALSE)</f>
        <v>#N/A</v>
      </c>
      <c r="CH1844"/>
      <c r="CL1844" t="e">
        <f>VLOOKUP(CK1844,Sheet2!$E$2:$I$222,3,FALSE)</f>
        <v>#N/A</v>
      </c>
      <c r="CM1844" t="e">
        <f>VLOOKUP(CK1844,Sheet2!$E$2:$I$222,4,FALSE)</f>
        <v>#N/A</v>
      </c>
      <c r="CN1844" t="e">
        <f>VLOOKUP(CK1844,Sheet2!$E$2:$I$222,5,FALSE)</f>
        <v>#N/A</v>
      </c>
      <c r="CO1844"/>
      <c r="CS1844" t="e">
        <f>VLOOKUP(CR1844,Sheet2!$E$2:$I$222,3,FALSE)</f>
        <v>#N/A</v>
      </c>
      <c r="CT1844" t="e">
        <f>VLOOKUP(CR1844,Sheet2!$E$2:$I$222,4,FALSE)</f>
        <v>#N/A</v>
      </c>
      <c r="CU1844" t="e">
        <f>VLOOKUP(CR1844,Sheet2!$E$2:$I$222,5,FALSE)</f>
        <v>#N/A</v>
      </c>
      <c r="CV1844"/>
      <c r="CZ1844" t="e">
        <f>VLOOKUP(CY1844,Sheet2!$E$2:$I$222,3,FALSE)</f>
        <v>#N/A</v>
      </c>
      <c r="DA1844" t="e">
        <f>VLOOKUP(CY1844,Sheet2!$E$2:$I$222,4,FALSE)</f>
        <v>#N/A</v>
      </c>
      <c r="DB1844" t="e">
        <f>VLOOKUP(CY1844,Sheet2!$E$2:$I$222,5,FALSE)</f>
        <v>#N/A</v>
      </c>
      <c r="DC1844"/>
      <c r="DG1844" t="e">
        <f>VLOOKUP(DF1844,Sheet2!$E$2:$I$222,3,FALSE)</f>
        <v>#N/A</v>
      </c>
      <c r="DH1844" t="e">
        <f>VLOOKUP(DF1844,Sheet2!$E$2:$I$222,4,FALSE)</f>
        <v>#N/A</v>
      </c>
      <c r="DI1844" t="e">
        <f>VLOOKUP(DF1844,Sheet2!$E$2:$I$222,5,FALSE)</f>
        <v>#N/A</v>
      </c>
    </row>
    <row r="1845" spans="1:113" x14ac:dyDescent="0.25">
      <c r="A1845">
        <v>1918</v>
      </c>
      <c r="C1845">
        <v>15335</v>
      </c>
      <c r="D1845">
        <v>5335</v>
      </c>
      <c r="E1845">
        <v>37.792789999999997</v>
      </c>
      <c r="F1845">
        <v>-122.39422</v>
      </c>
      <c r="G1845" t="s">
        <v>1341</v>
      </c>
      <c r="H1845" t="s">
        <v>3768</v>
      </c>
      <c r="I1845" t="s">
        <v>4912</v>
      </c>
      <c r="J1845" t="s">
        <v>4946</v>
      </c>
      <c r="K1845" t="s">
        <v>4958</v>
      </c>
      <c r="M1845" t="s">
        <v>5109</v>
      </c>
      <c r="N1845" t="s">
        <v>5564</v>
      </c>
      <c r="Q1845" t="s">
        <v>5924</v>
      </c>
      <c r="R1845">
        <v>14</v>
      </c>
      <c r="S1845" t="s">
        <v>6381</v>
      </c>
      <c r="T1845" t="s">
        <v>6744</v>
      </c>
      <c r="W1845">
        <f t="shared" si="28"/>
        <v>2</v>
      </c>
      <c r="X1845" t="s">
        <v>6872</v>
      </c>
      <c r="Y1845" t="s">
        <v>6886</v>
      </c>
      <c r="Z1845" s="59" t="s">
        <v>6960</v>
      </c>
      <c r="AA1845" t="str">
        <f>VLOOKUP($Z1845,Sheet2!$E$2:$I$222,3,FALSE)</f>
        <v>To Downtown</v>
      </c>
      <c r="AB1845" t="str">
        <f>VLOOKUP($Z1845,Sheet2!$E$2:$I$222,4,FALSE)</f>
        <v>Main &amp; Mission</v>
      </c>
      <c r="AC1845" t="str">
        <f>VLOOKUP($Z1845,Sheet2!$E$2:$I$222,5,FALSE)</f>
        <v>M-F ~ 6am-5:30pm</v>
      </c>
      <c r="AE1845" t="s">
        <v>6872</v>
      </c>
      <c r="AF1845" t="s">
        <v>6888</v>
      </c>
      <c r="AG1845" s="59" t="s">
        <v>6991</v>
      </c>
      <c r="AH1845" t="str">
        <f>VLOOKUP(AG1845,Sheet2!$E$2:$I$222,3,FALSE)</f>
        <v>To Sunnydale</v>
      </c>
      <c r="AI1845" t="str">
        <f>VLOOKUP(AG1845,Sheet2!$E$2:$I$222,4,FALSE)</f>
        <v>Geneva &amp; Schwerin</v>
      </c>
      <c r="AJ1845" t="str">
        <f>VLOOKUP(AG1845,Sheet2!$E$2:$I$222,5,FALSE)</f>
        <v>M-F ~ 6am-6pm</v>
      </c>
      <c r="AK1845"/>
      <c r="AO1845" t="e">
        <f>VLOOKUP(AN1845,Sheet2!$E$2:$I$222,3,FALSE)</f>
        <v>#N/A</v>
      </c>
      <c r="AP1845" t="e">
        <f>VLOOKUP(AN1845,Sheet2!$E$2:$I$222,4,FALSE)</f>
        <v>#N/A</v>
      </c>
      <c r="AQ1845" t="e">
        <f>VLOOKUP(AN1845,Sheet2!$E$2:$I$222,5,FALSE)</f>
        <v>#N/A</v>
      </c>
      <c r="AR1845"/>
      <c r="AV1845" t="e">
        <f>VLOOKUP(AU1845,Sheet2!$E$2:$I$222,3,FALSE)</f>
        <v>#N/A</v>
      </c>
      <c r="AW1845" t="e">
        <f>VLOOKUP(AU1845,Sheet2!$E$2:$I$222,4,FALSE)</f>
        <v>#N/A</v>
      </c>
      <c r="AX1845" t="e">
        <f>VLOOKUP(AU1845,Sheet2!$E$2:$I$222,5,FALSE)</f>
        <v>#N/A</v>
      </c>
      <c r="AY1845"/>
      <c r="BC1845" t="e">
        <f>VLOOKUP(BB1845,Sheet2!$E$2:$I$222,3,FALSE)</f>
        <v>#N/A</v>
      </c>
      <c r="BD1845" t="e">
        <f>VLOOKUP(BB1845,Sheet2!$E$2:$I$222,4,FALSE)</f>
        <v>#N/A</v>
      </c>
      <c r="BE1845" t="e">
        <f>VLOOKUP(BB1845,Sheet2!$E$2:$I$222,5,FALSE)</f>
        <v>#N/A</v>
      </c>
      <c r="BF1845"/>
      <c r="BJ1845" t="e">
        <f>VLOOKUP(BI1845,Sheet2!$E$2:$I$222,3,FALSE)</f>
        <v>#N/A</v>
      </c>
      <c r="BK1845" t="e">
        <f>VLOOKUP(BI1845,Sheet2!$E$2:$I$222,4,FALSE)</f>
        <v>#N/A</v>
      </c>
      <c r="BL1845" t="e">
        <f>VLOOKUP(BI1845,Sheet2!$E$2:$I$222,5,FALSE)</f>
        <v>#N/A</v>
      </c>
      <c r="BM1845"/>
      <c r="BQ1845" t="e">
        <f>VLOOKUP(BP1845,Sheet2!$E$2:$I$222,3,FALSE)</f>
        <v>#N/A</v>
      </c>
      <c r="BR1845" t="e">
        <f>VLOOKUP(BP1845,Sheet2!$E$2:$I$222,4,FALSE)</f>
        <v>#N/A</v>
      </c>
      <c r="BS1845" t="e">
        <f>VLOOKUP(BP1845,Sheet2!$E$2:$I$222,5,FALSE)</f>
        <v>#N/A</v>
      </c>
      <c r="BT1845"/>
      <c r="BX1845" t="e">
        <f>VLOOKUP(BW1845,Sheet2!$E$2:$I$222,3,FALSE)</f>
        <v>#N/A</v>
      </c>
      <c r="BY1845" t="e">
        <f>VLOOKUP(BW1845,Sheet2!$E$2:$I$222,4,FALSE)</f>
        <v>#N/A</v>
      </c>
      <c r="BZ1845" t="e">
        <f>VLOOKUP(BW1845,Sheet2!$E$2:$I$222,5,FALSE)</f>
        <v>#N/A</v>
      </c>
      <c r="CA1845"/>
      <c r="CE1845" t="e">
        <f>VLOOKUP(CD1845,Sheet2!$E$2:$I$222,3,FALSE)</f>
        <v>#N/A</v>
      </c>
      <c r="CF1845" t="e">
        <f>VLOOKUP(CD1845,Sheet2!$E$2:$I$222,4,FALSE)</f>
        <v>#N/A</v>
      </c>
      <c r="CG1845" t="e">
        <f>VLOOKUP(CD1845,Sheet2!$E$2:$I$222,5,FALSE)</f>
        <v>#N/A</v>
      </c>
      <c r="CH1845"/>
      <c r="CL1845" t="e">
        <f>VLOOKUP(CK1845,Sheet2!$E$2:$I$222,3,FALSE)</f>
        <v>#N/A</v>
      </c>
      <c r="CM1845" t="e">
        <f>VLOOKUP(CK1845,Sheet2!$E$2:$I$222,4,FALSE)</f>
        <v>#N/A</v>
      </c>
      <c r="CN1845" t="e">
        <f>VLOOKUP(CK1845,Sheet2!$E$2:$I$222,5,FALSE)</f>
        <v>#N/A</v>
      </c>
      <c r="CO1845"/>
      <c r="CS1845" t="e">
        <f>VLOOKUP(CR1845,Sheet2!$E$2:$I$222,3,FALSE)</f>
        <v>#N/A</v>
      </c>
      <c r="CT1845" t="e">
        <f>VLOOKUP(CR1845,Sheet2!$E$2:$I$222,4,FALSE)</f>
        <v>#N/A</v>
      </c>
      <c r="CU1845" t="e">
        <f>VLOOKUP(CR1845,Sheet2!$E$2:$I$222,5,FALSE)</f>
        <v>#N/A</v>
      </c>
      <c r="CV1845"/>
      <c r="CZ1845" t="e">
        <f>VLOOKUP(CY1845,Sheet2!$E$2:$I$222,3,FALSE)</f>
        <v>#N/A</v>
      </c>
      <c r="DA1845" t="e">
        <f>VLOOKUP(CY1845,Sheet2!$E$2:$I$222,4,FALSE)</f>
        <v>#N/A</v>
      </c>
      <c r="DB1845" t="e">
        <f>VLOOKUP(CY1845,Sheet2!$E$2:$I$222,5,FALSE)</f>
        <v>#N/A</v>
      </c>
      <c r="DC1845"/>
      <c r="DG1845" t="e">
        <f>VLOOKUP(DF1845,Sheet2!$E$2:$I$222,3,FALSE)</f>
        <v>#N/A</v>
      </c>
      <c r="DH1845" t="e">
        <f>VLOOKUP(DF1845,Sheet2!$E$2:$I$222,4,FALSE)</f>
        <v>#N/A</v>
      </c>
      <c r="DI1845" t="e">
        <f>VLOOKUP(DF1845,Sheet2!$E$2:$I$222,5,FALSE)</f>
        <v>#N/A</v>
      </c>
    </row>
    <row r="1846" spans="1:113" x14ac:dyDescent="0.25">
      <c r="A1846">
        <v>1919</v>
      </c>
      <c r="C1846">
        <v>15336</v>
      </c>
      <c r="D1846">
        <v>5336</v>
      </c>
      <c r="E1846">
        <v>37.792529999999999</v>
      </c>
      <c r="F1846">
        <v>-122.39567</v>
      </c>
      <c r="G1846" t="s">
        <v>1342</v>
      </c>
      <c r="H1846" t="s">
        <v>3769</v>
      </c>
      <c r="I1846" t="s">
        <v>4933</v>
      </c>
      <c r="J1846" t="s">
        <v>4949</v>
      </c>
      <c r="K1846" t="s">
        <v>4964</v>
      </c>
      <c r="L1846" t="s">
        <v>5108</v>
      </c>
      <c r="Q1846" t="s">
        <v>5924</v>
      </c>
      <c r="S1846" t="s">
        <v>6382</v>
      </c>
      <c r="W1846">
        <f t="shared" si="28"/>
        <v>7</v>
      </c>
      <c r="X1846" t="s">
        <v>6845</v>
      </c>
      <c r="Y1846" t="s">
        <v>6888</v>
      </c>
      <c r="Z1846" s="59" t="s">
        <v>6920</v>
      </c>
      <c r="AA1846" t="str">
        <f>VLOOKUP($Z1846,Sheet2!$E$2:$I$222,3,FALSE)</f>
        <v>To Ocean Beach</v>
      </c>
      <c r="AB1846" t="str">
        <f>VLOOKUP($Z1846,Sheet2!$E$2:$I$222,4,FALSE)</f>
        <v>48th Av. &amp; Ortega</v>
      </c>
      <c r="AC1846" t="str">
        <f>VLOOKUP($Z1846,Sheet2!$E$2:$I$222,5,FALSE)</f>
        <v>PM Only: M-F ~ 4pm-6pm</v>
      </c>
      <c r="AE1846" t="s">
        <v>6874</v>
      </c>
      <c r="AF1846" t="s">
        <v>6886</v>
      </c>
      <c r="AG1846" s="59" t="s">
        <v>6964</v>
      </c>
      <c r="AH1846" t="str">
        <f>VLOOKUP(AG1846,Sheet2!$E$2:$I$222,3,FALSE)</f>
        <v>To Downtown</v>
      </c>
      <c r="AI1846" t="str">
        <f>VLOOKUP(AG1846,Sheet2!$E$2:$I$222,4,FALSE)</f>
        <v>Ferry Plaza</v>
      </c>
      <c r="AJ1846" t="str">
        <f>VLOOKUP(AG1846,Sheet2!$E$2:$I$222,5,FALSE)</f>
        <v>Daily 24 Hours</v>
      </c>
      <c r="AK1846" t="s">
        <v>7438</v>
      </c>
      <c r="AL1846" t="s">
        <v>6875</v>
      </c>
      <c r="AM1846" t="s">
        <v>6886</v>
      </c>
      <c r="AN1846" s="59" t="s">
        <v>6965</v>
      </c>
      <c r="AO1846" t="str">
        <f>VLOOKUP(AN1846,Sheet2!$E$2:$I$222,3,FALSE)</f>
        <v>To Downtown</v>
      </c>
      <c r="AP1846" t="str">
        <f>VLOOKUP(AN1846,Sheet2!$E$2:$I$222,4,FALSE)</f>
        <v>Main &amp; Mission</v>
      </c>
      <c r="AQ1846" t="str">
        <f>VLOOKUP(AN1846,Sheet2!$E$2:$I$222,5,FALSE)</f>
        <v>M-F ~ 7am-6pm | Sat-Sun ~ 9am-6pm</v>
      </c>
      <c r="AR1846"/>
      <c r="AS1846" t="s">
        <v>6832</v>
      </c>
      <c r="AT1846" t="s">
        <v>6886</v>
      </c>
      <c r="AU1846" s="59" t="s">
        <v>6971</v>
      </c>
      <c r="AV1846" t="str">
        <f>VLOOKUP(AU1846,Sheet2!$E$2:$I$222,3,FALSE)</f>
        <v>To Downtown</v>
      </c>
      <c r="AW1846" t="str">
        <f>VLOOKUP(AU1846,Sheet2!$E$2:$I$222,4,FALSE)</f>
        <v>Ferry Plaza</v>
      </c>
      <c r="AX1846" t="str">
        <f>VLOOKUP(AU1846,Sheet2!$E$2:$I$222,5,FALSE)</f>
        <v>AM Only: M-F ~ 6:30am-10am</v>
      </c>
      <c r="AY1846"/>
      <c r="AZ1846" t="s">
        <v>6822</v>
      </c>
      <c r="BA1846" t="s">
        <v>6888</v>
      </c>
      <c r="BB1846" s="59" t="s">
        <v>6901</v>
      </c>
      <c r="BC1846" t="str">
        <f>VLOOKUP(BB1846,Sheet2!$E$2:$I$222,3,FALSE)</f>
        <v>To Marina District</v>
      </c>
      <c r="BD1846" t="str">
        <f>VLOOKUP(BB1846,Sheet2!$E$2:$I$222,4,FALSE)</f>
        <v>Divisadero &amp; Chestnut</v>
      </c>
      <c r="BE1846" t="str">
        <f>VLOOKUP(BB1846,Sheet2!$E$2:$I$222,5,FALSE)</f>
        <v>PM Only: M-F ~ 4pm-7pm</v>
      </c>
      <c r="BF1846"/>
      <c r="BG1846" t="s">
        <v>6813</v>
      </c>
      <c r="BH1846" t="s">
        <v>6888</v>
      </c>
      <c r="BI1846" s="59" t="s">
        <v>6893</v>
      </c>
      <c r="BJ1846" t="str">
        <f>VLOOKUP(BI1846,Sheet2!$E$2:$I$222,3,FALSE)</f>
        <v>To Pacific Heights</v>
      </c>
      <c r="BK1846" t="str">
        <f>VLOOKUP(BI1846,Sheet2!$E$2:$I$222,4,FALSE)</f>
        <v>Lyon &amp; Greenwich</v>
      </c>
      <c r="BL1846" t="str">
        <f>VLOOKUP(BI1846,Sheet2!$E$2:$I$222,5,FALSE)</f>
        <v>M-F Only ~ 5:30-9am  4-7:30pm</v>
      </c>
      <c r="BM1846"/>
      <c r="BN1846" t="s">
        <v>6814</v>
      </c>
      <c r="BO1846" t="s">
        <v>6886</v>
      </c>
      <c r="BP1846" s="59" t="s">
        <v>6972</v>
      </c>
      <c r="BQ1846" t="str">
        <f>VLOOKUP(BP1846,Sheet2!$E$2:$I$222,3,FALSE)</f>
        <v>To Financial District - Levi Plaza</v>
      </c>
      <c r="BR1846" t="str">
        <f>VLOOKUP(BP1846,Sheet2!$E$2:$I$222,4,FALSE)</f>
        <v>Sansome &amp; Filbert</v>
      </c>
      <c r="BS1846" t="str">
        <f>VLOOKUP(BP1846,Sheet2!$E$2:$I$222,5,FALSE)</f>
        <v>AM Only: M-F ~ 6am-9am</v>
      </c>
      <c r="BT1846"/>
      <c r="BX1846" t="e">
        <f>VLOOKUP(BW1846,Sheet2!$E$2:$I$222,3,FALSE)</f>
        <v>#N/A</v>
      </c>
      <c r="BY1846" t="e">
        <f>VLOOKUP(BW1846,Sheet2!$E$2:$I$222,4,FALSE)</f>
        <v>#N/A</v>
      </c>
      <c r="BZ1846" t="e">
        <f>VLOOKUP(BW1846,Sheet2!$E$2:$I$222,5,FALSE)</f>
        <v>#N/A</v>
      </c>
      <c r="CA1846"/>
      <c r="CE1846" t="e">
        <f>VLOOKUP(CD1846,Sheet2!$E$2:$I$222,3,FALSE)</f>
        <v>#N/A</v>
      </c>
      <c r="CF1846" t="e">
        <f>VLOOKUP(CD1846,Sheet2!$E$2:$I$222,4,FALSE)</f>
        <v>#N/A</v>
      </c>
      <c r="CG1846" t="e">
        <f>VLOOKUP(CD1846,Sheet2!$E$2:$I$222,5,FALSE)</f>
        <v>#N/A</v>
      </c>
      <c r="CH1846"/>
      <c r="CL1846" t="e">
        <f>VLOOKUP(CK1846,Sheet2!$E$2:$I$222,3,FALSE)</f>
        <v>#N/A</v>
      </c>
      <c r="CM1846" t="e">
        <f>VLOOKUP(CK1846,Sheet2!$E$2:$I$222,4,FALSE)</f>
        <v>#N/A</v>
      </c>
      <c r="CN1846" t="e">
        <f>VLOOKUP(CK1846,Sheet2!$E$2:$I$222,5,FALSE)</f>
        <v>#N/A</v>
      </c>
      <c r="CO1846"/>
      <c r="CS1846" t="e">
        <f>VLOOKUP(CR1846,Sheet2!$E$2:$I$222,3,FALSE)</f>
        <v>#N/A</v>
      </c>
      <c r="CT1846" t="e">
        <f>VLOOKUP(CR1846,Sheet2!$E$2:$I$222,4,FALSE)</f>
        <v>#N/A</v>
      </c>
      <c r="CU1846" t="e">
        <f>VLOOKUP(CR1846,Sheet2!$E$2:$I$222,5,FALSE)</f>
        <v>#N/A</v>
      </c>
      <c r="CV1846"/>
      <c r="CZ1846" t="e">
        <f>VLOOKUP(CY1846,Sheet2!$E$2:$I$222,3,FALSE)</f>
        <v>#N/A</v>
      </c>
      <c r="DA1846" t="e">
        <f>VLOOKUP(CY1846,Sheet2!$E$2:$I$222,4,FALSE)</f>
        <v>#N/A</v>
      </c>
      <c r="DB1846" t="e">
        <f>VLOOKUP(CY1846,Sheet2!$E$2:$I$222,5,FALSE)</f>
        <v>#N/A</v>
      </c>
      <c r="DC1846"/>
      <c r="DG1846" t="e">
        <f>VLOOKUP(DF1846,Sheet2!$E$2:$I$222,3,FALSE)</f>
        <v>#N/A</v>
      </c>
      <c r="DH1846" t="e">
        <f>VLOOKUP(DF1846,Sheet2!$E$2:$I$222,4,FALSE)</f>
        <v>#N/A</v>
      </c>
      <c r="DI1846" t="e">
        <f>VLOOKUP(DF1846,Sheet2!$E$2:$I$222,5,FALSE)</f>
        <v>#N/A</v>
      </c>
    </row>
    <row r="1847" spans="1:113" x14ac:dyDescent="0.25">
      <c r="A1847">
        <v>1920</v>
      </c>
      <c r="C1847">
        <v>15337</v>
      </c>
      <c r="D1847">
        <v>5337</v>
      </c>
      <c r="E1847">
        <v>37.721130000000002</v>
      </c>
      <c r="F1847">
        <v>-122.40326</v>
      </c>
      <c r="G1847" t="s">
        <v>1343</v>
      </c>
      <c r="H1847" t="s">
        <v>3770</v>
      </c>
      <c r="I1847" t="s">
        <v>4940</v>
      </c>
      <c r="J1847" t="s">
        <v>4948</v>
      </c>
      <c r="Q1847" t="s">
        <v>5924</v>
      </c>
      <c r="R1847">
        <v>826</v>
      </c>
      <c r="S1847" t="s">
        <v>6099</v>
      </c>
      <c r="W1847">
        <f t="shared" si="28"/>
        <v>1</v>
      </c>
      <c r="X1847" t="s">
        <v>6812</v>
      </c>
      <c r="Y1847" t="s">
        <v>6885</v>
      </c>
      <c r="AA1847" t="e">
        <f>VLOOKUP($Z1847,Sheet2!$E$2:$I$222,3,FALSE)</f>
        <v>#N/A</v>
      </c>
      <c r="AB1847" t="e">
        <f>VLOOKUP($Z1847,Sheet2!$E$2:$I$222,4,FALSE)</f>
        <v>#N/A</v>
      </c>
      <c r="AC1847" t="e">
        <f>VLOOKUP($Z1847,Sheet2!$E$2:$I$222,5,FALSE)</f>
        <v>#N/A</v>
      </c>
      <c r="AH1847" t="e">
        <f>VLOOKUP(AG1847,Sheet2!$E$2:$I$222,3,FALSE)</f>
        <v>#N/A</v>
      </c>
      <c r="AI1847" t="e">
        <f>VLOOKUP(AG1847,Sheet2!$E$2:$I$222,4,FALSE)</f>
        <v>#N/A</v>
      </c>
      <c r="AJ1847" t="e">
        <f>VLOOKUP(AG1847,Sheet2!$E$2:$I$222,5,FALSE)</f>
        <v>#N/A</v>
      </c>
      <c r="AK1847"/>
      <c r="AO1847" t="e">
        <f>VLOOKUP(AN1847,Sheet2!$E$2:$I$222,3,FALSE)</f>
        <v>#N/A</v>
      </c>
      <c r="AP1847" t="e">
        <f>VLOOKUP(AN1847,Sheet2!$E$2:$I$222,4,FALSE)</f>
        <v>#N/A</v>
      </c>
      <c r="AQ1847" t="e">
        <f>VLOOKUP(AN1847,Sheet2!$E$2:$I$222,5,FALSE)</f>
        <v>#N/A</v>
      </c>
      <c r="AR1847"/>
      <c r="AV1847" t="e">
        <f>VLOOKUP(AU1847,Sheet2!$E$2:$I$222,3,FALSE)</f>
        <v>#N/A</v>
      </c>
      <c r="AW1847" t="e">
        <f>VLOOKUP(AU1847,Sheet2!$E$2:$I$222,4,FALSE)</f>
        <v>#N/A</v>
      </c>
      <c r="AX1847" t="e">
        <f>VLOOKUP(AU1847,Sheet2!$E$2:$I$222,5,FALSE)</f>
        <v>#N/A</v>
      </c>
      <c r="AY1847"/>
      <c r="BC1847" t="e">
        <f>VLOOKUP(BB1847,Sheet2!$E$2:$I$222,3,FALSE)</f>
        <v>#N/A</v>
      </c>
      <c r="BD1847" t="e">
        <f>VLOOKUP(BB1847,Sheet2!$E$2:$I$222,4,FALSE)</f>
        <v>#N/A</v>
      </c>
      <c r="BE1847" t="e">
        <f>VLOOKUP(BB1847,Sheet2!$E$2:$I$222,5,FALSE)</f>
        <v>#N/A</v>
      </c>
      <c r="BF1847"/>
      <c r="BJ1847" t="e">
        <f>VLOOKUP(BI1847,Sheet2!$E$2:$I$222,3,FALSE)</f>
        <v>#N/A</v>
      </c>
      <c r="BK1847" t="e">
        <f>VLOOKUP(BI1847,Sheet2!$E$2:$I$222,4,FALSE)</f>
        <v>#N/A</v>
      </c>
      <c r="BL1847" t="e">
        <f>VLOOKUP(BI1847,Sheet2!$E$2:$I$222,5,FALSE)</f>
        <v>#N/A</v>
      </c>
      <c r="BM1847"/>
      <c r="BQ1847" t="e">
        <f>VLOOKUP(BP1847,Sheet2!$E$2:$I$222,3,FALSE)</f>
        <v>#N/A</v>
      </c>
      <c r="BR1847" t="e">
        <f>VLOOKUP(BP1847,Sheet2!$E$2:$I$222,4,FALSE)</f>
        <v>#N/A</v>
      </c>
      <c r="BS1847" t="e">
        <f>VLOOKUP(BP1847,Sheet2!$E$2:$I$222,5,FALSE)</f>
        <v>#N/A</v>
      </c>
      <c r="BT1847"/>
      <c r="BX1847" t="e">
        <f>VLOOKUP(BW1847,Sheet2!$E$2:$I$222,3,FALSE)</f>
        <v>#N/A</v>
      </c>
      <c r="BY1847" t="e">
        <f>VLOOKUP(BW1847,Sheet2!$E$2:$I$222,4,FALSE)</f>
        <v>#N/A</v>
      </c>
      <c r="BZ1847" t="e">
        <f>VLOOKUP(BW1847,Sheet2!$E$2:$I$222,5,FALSE)</f>
        <v>#N/A</v>
      </c>
      <c r="CA1847"/>
      <c r="CE1847" t="e">
        <f>VLOOKUP(CD1847,Sheet2!$E$2:$I$222,3,FALSE)</f>
        <v>#N/A</v>
      </c>
      <c r="CF1847" t="e">
        <f>VLOOKUP(CD1847,Sheet2!$E$2:$I$222,4,FALSE)</f>
        <v>#N/A</v>
      </c>
      <c r="CG1847" t="e">
        <f>VLOOKUP(CD1847,Sheet2!$E$2:$I$222,5,FALSE)</f>
        <v>#N/A</v>
      </c>
      <c r="CH1847"/>
      <c r="CL1847" t="e">
        <f>VLOOKUP(CK1847,Sheet2!$E$2:$I$222,3,FALSE)</f>
        <v>#N/A</v>
      </c>
      <c r="CM1847" t="e">
        <f>VLOOKUP(CK1847,Sheet2!$E$2:$I$222,4,FALSE)</f>
        <v>#N/A</v>
      </c>
      <c r="CN1847" t="e">
        <f>VLOOKUP(CK1847,Sheet2!$E$2:$I$222,5,FALSE)</f>
        <v>#N/A</v>
      </c>
      <c r="CO1847"/>
      <c r="CS1847" t="e">
        <f>VLOOKUP(CR1847,Sheet2!$E$2:$I$222,3,FALSE)</f>
        <v>#N/A</v>
      </c>
      <c r="CT1847" t="e">
        <f>VLOOKUP(CR1847,Sheet2!$E$2:$I$222,4,FALSE)</f>
        <v>#N/A</v>
      </c>
      <c r="CU1847" t="e">
        <f>VLOOKUP(CR1847,Sheet2!$E$2:$I$222,5,FALSE)</f>
        <v>#N/A</v>
      </c>
      <c r="CV1847"/>
      <c r="CZ1847" t="e">
        <f>VLOOKUP(CY1847,Sheet2!$E$2:$I$222,3,FALSE)</f>
        <v>#N/A</v>
      </c>
      <c r="DA1847" t="e">
        <f>VLOOKUP(CY1847,Sheet2!$E$2:$I$222,4,FALSE)</f>
        <v>#N/A</v>
      </c>
      <c r="DB1847" t="e">
        <f>VLOOKUP(CY1847,Sheet2!$E$2:$I$222,5,FALSE)</f>
        <v>#N/A</v>
      </c>
      <c r="DC1847"/>
      <c r="DG1847" t="e">
        <f>VLOOKUP(DF1847,Sheet2!$E$2:$I$222,3,FALSE)</f>
        <v>#N/A</v>
      </c>
      <c r="DH1847" t="e">
        <f>VLOOKUP(DF1847,Sheet2!$E$2:$I$222,4,FALSE)</f>
        <v>#N/A</v>
      </c>
      <c r="DI1847" t="e">
        <f>VLOOKUP(DF1847,Sheet2!$E$2:$I$222,5,FALSE)</f>
        <v>#N/A</v>
      </c>
    </row>
    <row r="1848" spans="1:113" x14ac:dyDescent="0.25">
      <c r="A1848">
        <v>1921</v>
      </c>
      <c r="C1848">
        <v>15338</v>
      </c>
      <c r="D1848">
        <v>5338</v>
      </c>
      <c r="E1848">
        <v>37.720860000000002</v>
      </c>
      <c r="F1848">
        <v>-122.40309000000001</v>
      </c>
      <c r="G1848" t="s">
        <v>1343</v>
      </c>
      <c r="H1848" t="s">
        <v>3770</v>
      </c>
      <c r="I1848" t="s">
        <v>4925</v>
      </c>
      <c r="J1848" t="s">
        <v>4948</v>
      </c>
      <c r="Q1848" t="s">
        <v>5924</v>
      </c>
      <c r="S1848" t="s">
        <v>6077</v>
      </c>
      <c r="W1848">
        <f t="shared" si="28"/>
        <v>1</v>
      </c>
      <c r="X1848" t="s">
        <v>6812</v>
      </c>
      <c r="Y1848" t="s">
        <v>6887</v>
      </c>
      <c r="AA1848" t="e">
        <f>VLOOKUP($Z1848,Sheet2!$E$2:$I$222,3,FALSE)</f>
        <v>#N/A</v>
      </c>
      <c r="AB1848" t="e">
        <f>VLOOKUP($Z1848,Sheet2!$E$2:$I$222,4,FALSE)</f>
        <v>#N/A</v>
      </c>
      <c r="AC1848" t="e">
        <f>VLOOKUP($Z1848,Sheet2!$E$2:$I$222,5,FALSE)</f>
        <v>#N/A</v>
      </c>
      <c r="AH1848" t="e">
        <f>VLOOKUP(AG1848,Sheet2!$E$2:$I$222,3,FALSE)</f>
        <v>#N/A</v>
      </c>
      <c r="AI1848" t="e">
        <f>VLOOKUP(AG1848,Sheet2!$E$2:$I$222,4,FALSE)</f>
        <v>#N/A</v>
      </c>
      <c r="AJ1848" t="e">
        <f>VLOOKUP(AG1848,Sheet2!$E$2:$I$222,5,FALSE)</f>
        <v>#N/A</v>
      </c>
      <c r="AK1848"/>
      <c r="AO1848" t="e">
        <f>VLOOKUP(AN1848,Sheet2!$E$2:$I$222,3,FALSE)</f>
        <v>#N/A</v>
      </c>
      <c r="AP1848" t="e">
        <f>VLOOKUP(AN1848,Sheet2!$E$2:$I$222,4,FALSE)</f>
        <v>#N/A</v>
      </c>
      <c r="AQ1848" t="e">
        <f>VLOOKUP(AN1848,Sheet2!$E$2:$I$222,5,FALSE)</f>
        <v>#N/A</v>
      </c>
      <c r="AR1848"/>
      <c r="AV1848" t="e">
        <f>VLOOKUP(AU1848,Sheet2!$E$2:$I$222,3,FALSE)</f>
        <v>#N/A</v>
      </c>
      <c r="AW1848" t="e">
        <f>VLOOKUP(AU1848,Sheet2!$E$2:$I$222,4,FALSE)</f>
        <v>#N/A</v>
      </c>
      <c r="AX1848" t="e">
        <f>VLOOKUP(AU1848,Sheet2!$E$2:$I$222,5,FALSE)</f>
        <v>#N/A</v>
      </c>
      <c r="AY1848"/>
      <c r="BC1848" t="e">
        <f>VLOOKUP(BB1848,Sheet2!$E$2:$I$222,3,FALSE)</f>
        <v>#N/A</v>
      </c>
      <c r="BD1848" t="e">
        <f>VLOOKUP(BB1848,Sheet2!$E$2:$I$222,4,FALSE)</f>
        <v>#N/A</v>
      </c>
      <c r="BE1848" t="e">
        <f>VLOOKUP(BB1848,Sheet2!$E$2:$I$222,5,FALSE)</f>
        <v>#N/A</v>
      </c>
      <c r="BF1848"/>
      <c r="BJ1848" t="e">
        <f>VLOOKUP(BI1848,Sheet2!$E$2:$I$222,3,FALSE)</f>
        <v>#N/A</v>
      </c>
      <c r="BK1848" t="e">
        <f>VLOOKUP(BI1848,Sheet2!$E$2:$I$222,4,FALSE)</f>
        <v>#N/A</v>
      </c>
      <c r="BL1848" t="e">
        <f>VLOOKUP(BI1848,Sheet2!$E$2:$I$222,5,FALSE)</f>
        <v>#N/A</v>
      </c>
      <c r="BM1848"/>
      <c r="BQ1848" t="e">
        <f>VLOOKUP(BP1848,Sheet2!$E$2:$I$222,3,FALSE)</f>
        <v>#N/A</v>
      </c>
      <c r="BR1848" t="e">
        <f>VLOOKUP(BP1848,Sheet2!$E$2:$I$222,4,FALSE)</f>
        <v>#N/A</v>
      </c>
      <c r="BS1848" t="e">
        <f>VLOOKUP(BP1848,Sheet2!$E$2:$I$222,5,FALSE)</f>
        <v>#N/A</v>
      </c>
      <c r="BT1848"/>
      <c r="BX1848" t="e">
        <f>VLOOKUP(BW1848,Sheet2!$E$2:$I$222,3,FALSE)</f>
        <v>#N/A</v>
      </c>
      <c r="BY1848" t="e">
        <f>VLOOKUP(BW1848,Sheet2!$E$2:$I$222,4,FALSE)</f>
        <v>#N/A</v>
      </c>
      <c r="BZ1848" t="e">
        <f>VLOOKUP(BW1848,Sheet2!$E$2:$I$222,5,FALSE)</f>
        <v>#N/A</v>
      </c>
      <c r="CA1848"/>
      <c r="CE1848" t="e">
        <f>VLOOKUP(CD1848,Sheet2!$E$2:$I$222,3,FALSE)</f>
        <v>#N/A</v>
      </c>
      <c r="CF1848" t="e">
        <f>VLOOKUP(CD1848,Sheet2!$E$2:$I$222,4,FALSE)</f>
        <v>#N/A</v>
      </c>
      <c r="CG1848" t="e">
        <f>VLOOKUP(CD1848,Sheet2!$E$2:$I$222,5,FALSE)</f>
        <v>#N/A</v>
      </c>
      <c r="CH1848"/>
      <c r="CL1848" t="e">
        <f>VLOOKUP(CK1848,Sheet2!$E$2:$I$222,3,FALSE)</f>
        <v>#N/A</v>
      </c>
      <c r="CM1848" t="e">
        <f>VLOOKUP(CK1848,Sheet2!$E$2:$I$222,4,FALSE)</f>
        <v>#N/A</v>
      </c>
      <c r="CN1848" t="e">
        <f>VLOOKUP(CK1848,Sheet2!$E$2:$I$222,5,FALSE)</f>
        <v>#N/A</v>
      </c>
      <c r="CO1848"/>
      <c r="CS1848" t="e">
        <f>VLOOKUP(CR1848,Sheet2!$E$2:$I$222,3,FALSE)</f>
        <v>#N/A</v>
      </c>
      <c r="CT1848" t="e">
        <f>VLOOKUP(CR1848,Sheet2!$E$2:$I$222,4,FALSE)</f>
        <v>#N/A</v>
      </c>
      <c r="CU1848" t="e">
        <f>VLOOKUP(CR1848,Sheet2!$E$2:$I$222,5,FALSE)</f>
        <v>#N/A</v>
      </c>
      <c r="CV1848"/>
      <c r="CZ1848" t="e">
        <f>VLOOKUP(CY1848,Sheet2!$E$2:$I$222,3,FALSE)</f>
        <v>#N/A</v>
      </c>
      <c r="DA1848" t="e">
        <f>VLOOKUP(CY1848,Sheet2!$E$2:$I$222,4,FALSE)</f>
        <v>#N/A</v>
      </c>
      <c r="DB1848" t="e">
        <f>VLOOKUP(CY1848,Sheet2!$E$2:$I$222,5,FALSE)</f>
        <v>#N/A</v>
      </c>
      <c r="DC1848"/>
      <c r="DG1848" t="e">
        <f>VLOOKUP(DF1848,Sheet2!$E$2:$I$222,3,FALSE)</f>
        <v>#N/A</v>
      </c>
      <c r="DH1848" t="e">
        <f>VLOOKUP(DF1848,Sheet2!$E$2:$I$222,4,FALSE)</f>
        <v>#N/A</v>
      </c>
      <c r="DI1848" t="e">
        <f>VLOOKUP(DF1848,Sheet2!$E$2:$I$222,5,FALSE)</f>
        <v>#N/A</v>
      </c>
    </row>
    <row r="1849" spans="1:113" x14ac:dyDescent="0.25">
      <c r="A1849">
        <v>1922</v>
      </c>
      <c r="C1849">
        <v>15339</v>
      </c>
      <c r="D1849">
        <v>5339</v>
      </c>
      <c r="E1849">
        <v>37.719650000000001</v>
      </c>
      <c r="F1849">
        <v>-122.40886999999999</v>
      </c>
      <c r="G1849" t="s">
        <v>1344</v>
      </c>
      <c r="H1849" t="s">
        <v>3771</v>
      </c>
      <c r="I1849" t="s">
        <v>4924</v>
      </c>
      <c r="J1849" t="s">
        <v>4948</v>
      </c>
      <c r="Q1849" t="s">
        <v>5924</v>
      </c>
      <c r="S1849" t="s">
        <v>6099</v>
      </c>
      <c r="W1849">
        <f t="shared" si="28"/>
        <v>1</v>
      </c>
      <c r="X1849" t="s">
        <v>6812</v>
      </c>
      <c r="Y1849" t="s">
        <v>6885</v>
      </c>
      <c r="AA1849" t="e">
        <f>VLOOKUP($Z1849,Sheet2!$E$2:$I$222,3,FALSE)</f>
        <v>#N/A</v>
      </c>
      <c r="AB1849" t="e">
        <f>VLOOKUP($Z1849,Sheet2!$E$2:$I$222,4,FALSE)</f>
        <v>#N/A</v>
      </c>
      <c r="AC1849" t="e">
        <f>VLOOKUP($Z1849,Sheet2!$E$2:$I$222,5,FALSE)</f>
        <v>#N/A</v>
      </c>
      <c r="AH1849" t="e">
        <f>VLOOKUP(AG1849,Sheet2!$E$2:$I$222,3,FALSE)</f>
        <v>#N/A</v>
      </c>
      <c r="AI1849" t="e">
        <f>VLOOKUP(AG1849,Sheet2!$E$2:$I$222,4,FALSE)</f>
        <v>#N/A</v>
      </c>
      <c r="AJ1849" t="e">
        <f>VLOOKUP(AG1849,Sheet2!$E$2:$I$222,5,FALSE)</f>
        <v>#N/A</v>
      </c>
      <c r="AK1849"/>
      <c r="AO1849" t="e">
        <f>VLOOKUP(AN1849,Sheet2!$E$2:$I$222,3,FALSE)</f>
        <v>#N/A</v>
      </c>
      <c r="AP1849" t="e">
        <f>VLOOKUP(AN1849,Sheet2!$E$2:$I$222,4,FALSE)</f>
        <v>#N/A</v>
      </c>
      <c r="AQ1849" t="e">
        <f>VLOOKUP(AN1849,Sheet2!$E$2:$I$222,5,FALSE)</f>
        <v>#N/A</v>
      </c>
      <c r="AR1849"/>
      <c r="AV1849" t="e">
        <f>VLOOKUP(AU1849,Sheet2!$E$2:$I$222,3,FALSE)</f>
        <v>#N/A</v>
      </c>
      <c r="AW1849" t="e">
        <f>VLOOKUP(AU1849,Sheet2!$E$2:$I$222,4,FALSE)</f>
        <v>#N/A</v>
      </c>
      <c r="AX1849" t="e">
        <f>VLOOKUP(AU1849,Sheet2!$E$2:$I$222,5,FALSE)</f>
        <v>#N/A</v>
      </c>
      <c r="AY1849"/>
      <c r="BC1849" t="e">
        <f>VLOOKUP(BB1849,Sheet2!$E$2:$I$222,3,FALSE)</f>
        <v>#N/A</v>
      </c>
      <c r="BD1849" t="e">
        <f>VLOOKUP(BB1849,Sheet2!$E$2:$I$222,4,FALSE)</f>
        <v>#N/A</v>
      </c>
      <c r="BE1849" t="e">
        <f>VLOOKUP(BB1849,Sheet2!$E$2:$I$222,5,FALSE)</f>
        <v>#N/A</v>
      </c>
      <c r="BF1849"/>
      <c r="BJ1849" t="e">
        <f>VLOOKUP(BI1849,Sheet2!$E$2:$I$222,3,FALSE)</f>
        <v>#N/A</v>
      </c>
      <c r="BK1849" t="e">
        <f>VLOOKUP(BI1849,Sheet2!$E$2:$I$222,4,FALSE)</f>
        <v>#N/A</v>
      </c>
      <c r="BL1849" t="e">
        <f>VLOOKUP(BI1849,Sheet2!$E$2:$I$222,5,FALSE)</f>
        <v>#N/A</v>
      </c>
      <c r="BM1849"/>
      <c r="BQ1849" t="e">
        <f>VLOOKUP(BP1849,Sheet2!$E$2:$I$222,3,FALSE)</f>
        <v>#N/A</v>
      </c>
      <c r="BR1849" t="e">
        <f>VLOOKUP(BP1849,Sheet2!$E$2:$I$222,4,FALSE)</f>
        <v>#N/A</v>
      </c>
      <c r="BS1849" t="e">
        <f>VLOOKUP(BP1849,Sheet2!$E$2:$I$222,5,FALSE)</f>
        <v>#N/A</v>
      </c>
      <c r="BT1849"/>
      <c r="BX1849" t="e">
        <f>VLOOKUP(BW1849,Sheet2!$E$2:$I$222,3,FALSE)</f>
        <v>#N/A</v>
      </c>
      <c r="BY1849" t="e">
        <f>VLOOKUP(BW1849,Sheet2!$E$2:$I$222,4,FALSE)</f>
        <v>#N/A</v>
      </c>
      <c r="BZ1849" t="e">
        <f>VLOOKUP(BW1849,Sheet2!$E$2:$I$222,5,FALSE)</f>
        <v>#N/A</v>
      </c>
      <c r="CA1849"/>
      <c r="CE1849" t="e">
        <f>VLOOKUP(CD1849,Sheet2!$E$2:$I$222,3,FALSE)</f>
        <v>#N/A</v>
      </c>
      <c r="CF1849" t="e">
        <f>VLOOKUP(CD1849,Sheet2!$E$2:$I$222,4,FALSE)</f>
        <v>#N/A</v>
      </c>
      <c r="CG1849" t="e">
        <f>VLOOKUP(CD1849,Sheet2!$E$2:$I$222,5,FALSE)</f>
        <v>#N/A</v>
      </c>
      <c r="CH1849"/>
      <c r="CL1849" t="e">
        <f>VLOOKUP(CK1849,Sheet2!$E$2:$I$222,3,FALSE)</f>
        <v>#N/A</v>
      </c>
      <c r="CM1849" t="e">
        <f>VLOOKUP(CK1849,Sheet2!$E$2:$I$222,4,FALSE)</f>
        <v>#N/A</v>
      </c>
      <c r="CN1849" t="e">
        <f>VLOOKUP(CK1849,Sheet2!$E$2:$I$222,5,FALSE)</f>
        <v>#N/A</v>
      </c>
      <c r="CO1849"/>
      <c r="CS1849" t="e">
        <f>VLOOKUP(CR1849,Sheet2!$E$2:$I$222,3,FALSE)</f>
        <v>#N/A</v>
      </c>
      <c r="CT1849" t="e">
        <f>VLOOKUP(CR1849,Sheet2!$E$2:$I$222,4,FALSE)</f>
        <v>#N/A</v>
      </c>
      <c r="CU1849" t="e">
        <f>VLOOKUP(CR1849,Sheet2!$E$2:$I$222,5,FALSE)</f>
        <v>#N/A</v>
      </c>
      <c r="CV1849"/>
      <c r="CZ1849" t="e">
        <f>VLOOKUP(CY1849,Sheet2!$E$2:$I$222,3,FALSE)</f>
        <v>#N/A</v>
      </c>
      <c r="DA1849" t="e">
        <f>VLOOKUP(CY1849,Sheet2!$E$2:$I$222,4,FALSE)</f>
        <v>#N/A</v>
      </c>
      <c r="DB1849" t="e">
        <f>VLOOKUP(CY1849,Sheet2!$E$2:$I$222,5,FALSE)</f>
        <v>#N/A</v>
      </c>
      <c r="DC1849"/>
      <c r="DG1849" t="e">
        <f>VLOOKUP(DF1849,Sheet2!$E$2:$I$222,3,FALSE)</f>
        <v>#N/A</v>
      </c>
      <c r="DH1849" t="e">
        <f>VLOOKUP(DF1849,Sheet2!$E$2:$I$222,4,FALSE)</f>
        <v>#N/A</v>
      </c>
      <c r="DI1849" t="e">
        <f>VLOOKUP(DF1849,Sheet2!$E$2:$I$222,5,FALSE)</f>
        <v>#N/A</v>
      </c>
    </row>
    <row r="1850" spans="1:113" x14ac:dyDescent="0.25">
      <c r="A1850">
        <v>1923</v>
      </c>
      <c r="C1850">
        <v>15340</v>
      </c>
      <c r="D1850">
        <v>5340</v>
      </c>
      <c r="E1850">
        <v>37.719290000000001</v>
      </c>
      <c r="F1850">
        <v>-122.40907</v>
      </c>
      <c r="G1850" t="s">
        <v>1344</v>
      </c>
      <c r="H1850" t="s">
        <v>3771</v>
      </c>
      <c r="I1850" t="s">
        <v>4925</v>
      </c>
      <c r="J1850" t="s">
        <v>4948</v>
      </c>
      <c r="Q1850" t="s">
        <v>5924</v>
      </c>
      <c r="S1850" t="s">
        <v>6077</v>
      </c>
      <c r="W1850">
        <f t="shared" si="28"/>
        <v>1</v>
      </c>
      <c r="X1850" t="s">
        <v>6812</v>
      </c>
      <c r="Y1850" t="s">
        <v>6887</v>
      </c>
      <c r="AA1850" t="e">
        <f>VLOOKUP($Z1850,Sheet2!$E$2:$I$222,3,FALSE)</f>
        <v>#N/A</v>
      </c>
      <c r="AB1850" t="e">
        <f>VLOOKUP($Z1850,Sheet2!$E$2:$I$222,4,FALSE)</f>
        <v>#N/A</v>
      </c>
      <c r="AC1850" t="e">
        <f>VLOOKUP($Z1850,Sheet2!$E$2:$I$222,5,FALSE)</f>
        <v>#N/A</v>
      </c>
      <c r="AH1850" t="e">
        <f>VLOOKUP(AG1850,Sheet2!$E$2:$I$222,3,FALSE)</f>
        <v>#N/A</v>
      </c>
      <c r="AI1850" t="e">
        <f>VLOOKUP(AG1850,Sheet2!$E$2:$I$222,4,FALSE)</f>
        <v>#N/A</v>
      </c>
      <c r="AJ1850" t="e">
        <f>VLOOKUP(AG1850,Sheet2!$E$2:$I$222,5,FALSE)</f>
        <v>#N/A</v>
      </c>
      <c r="AK1850"/>
      <c r="AO1850" t="e">
        <f>VLOOKUP(AN1850,Sheet2!$E$2:$I$222,3,FALSE)</f>
        <v>#N/A</v>
      </c>
      <c r="AP1850" t="e">
        <f>VLOOKUP(AN1850,Sheet2!$E$2:$I$222,4,FALSE)</f>
        <v>#N/A</v>
      </c>
      <c r="AQ1850" t="e">
        <f>VLOOKUP(AN1850,Sheet2!$E$2:$I$222,5,FALSE)</f>
        <v>#N/A</v>
      </c>
      <c r="AR1850"/>
      <c r="AV1850" t="e">
        <f>VLOOKUP(AU1850,Sheet2!$E$2:$I$222,3,FALSE)</f>
        <v>#N/A</v>
      </c>
      <c r="AW1850" t="e">
        <f>VLOOKUP(AU1850,Sheet2!$E$2:$I$222,4,FALSE)</f>
        <v>#N/A</v>
      </c>
      <c r="AX1850" t="e">
        <f>VLOOKUP(AU1850,Sheet2!$E$2:$I$222,5,FALSE)</f>
        <v>#N/A</v>
      </c>
      <c r="AY1850"/>
      <c r="BC1850" t="e">
        <f>VLOOKUP(BB1850,Sheet2!$E$2:$I$222,3,FALSE)</f>
        <v>#N/A</v>
      </c>
      <c r="BD1850" t="e">
        <f>VLOOKUP(BB1850,Sheet2!$E$2:$I$222,4,FALSE)</f>
        <v>#N/A</v>
      </c>
      <c r="BE1850" t="e">
        <f>VLOOKUP(BB1850,Sheet2!$E$2:$I$222,5,FALSE)</f>
        <v>#N/A</v>
      </c>
      <c r="BF1850"/>
      <c r="BJ1850" t="e">
        <f>VLOOKUP(BI1850,Sheet2!$E$2:$I$222,3,FALSE)</f>
        <v>#N/A</v>
      </c>
      <c r="BK1850" t="e">
        <f>VLOOKUP(BI1850,Sheet2!$E$2:$I$222,4,FALSE)</f>
        <v>#N/A</v>
      </c>
      <c r="BL1850" t="e">
        <f>VLOOKUP(BI1850,Sheet2!$E$2:$I$222,5,FALSE)</f>
        <v>#N/A</v>
      </c>
      <c r="BM1850"/>
      <c r="BQ1850" t="e">
        <f>VLOOKUP(BP1850,Sheet2!$E$2:$I$222,3,FALSE)</f>
        <v>#N/A</v>
      </c>
      <c r="BR1850" t="e">
        <f>VLOOKUP(BP1850,Sheet2!$E$2:$I$222,4,FALSE)</f>
        <v>#N/A</v>
      </c>
      <c r="BS1850" t="e">
        <f>VLOOKUP(BP1850,Sheet2!$E$2:$I$222,5,FALSE)</f>
        <v>#N/A</v>
      </c>
      <c r="BT1850"/>
      <c r="BX1850" t="e">
        <f>VLOOKUP(BW1850,Sheet2!$E$2:$I$222,3,FALSE)</f>
        <v>#N/A</v>
      </c>
      <c r="BY1850" t="e">
        <f>VLOOKUP(BW1850,Sheet2!$E$2:$I$222,4,FALSE)</f>
        <v>#N/A</v>
      </c>
      <c r="BZ1850" t="e">
        <f>VLOOKUP(BW1850,Sheet2!$E$2:$I$222,5,FALSE)</f>
        <v>#N/A</v>
      </c>
      <c r="CA1850"/>
      <c r="CE1850" t="e">
        <f>VLOOKUP(CD1850,Sheet2!$E$2:$I$222,3,FALSE)</f>
        <v>#N/A</v>
      </c>
      <c r="CF1850" t="e">
        <f>VLOOKUP(CD1850,Sheet2!$E$2:$I$222,4,FALSE)</f>
        <v>#N/A</v>
      </c>
      <c r="CG1850" t="e">
        <f>VLOOKUP(CD1850,Sheet2!$E$2:$I$222,5,FALSE)</f>
        <v>#N/A</v>
      </c>
      <c r="CH1850"/>
      <c r="CL1850" t="e">
        <f>VLOOKUP(CK1850,Sheet2!$E$2:$I$222,3,FALSE)</f>
        <v>#N/A</v>
      </c>
      <c r="CM1850" t="e">
        <f>VLOOKUP(CK1850,Sheet2!$E$2:$I$222,4,FALSE)</f>
        <v>#N/A</v>
      </c>
      <c r="CN1850" t="e">
        <f>VLOOKUP(CK1850,Sheet2!$E$2:$I$222,5,FALSE)</f>
        <v>#N/A</v>
      </c>
      <c r="CO1850"/>
      <c r="CS1850" t="e">
        <f>VLOOKUP(CR1850,Sheet2!$E$2:$I$222,3,FALSE)</f>
        <v>#N/A</v>
      </c>
      <c r="CT1850" t="e">
        <f>VLOOKUP(CR1850,Sheet2!$E$2:$I$222,4,FALSE)</f>
        <v>#N/A</v>
      </c>
      <c r="CU1850" t="e">
        <f>VLOOKUP(CR1850,Sheet2!$E$2:$I$222,5,FALSE)</f>
        <v>#N/A</v>
      </c>
      <c r="CV1850"/>
      <c r="CZ1850" t="e">
        <f>VLOOKUP(CY1850,Sheet2!$E$2:$I$222,3,FALSE)</f>
        <v>#N/A</v>
      </c>
      <c r="DA1850" t="e">
        <f>VLOOKUP(CY1850,Sheet2!$E$2:$I$222,4,FALSE)</f>
        <v>#N/A</v>
      </c>
      <c r="DB1850" t="e">
        <f>VLOOKUP(CY1850,Sheet2!$E$2:$I$222,5,FALSE)</f>
        <v>#N/A</v>
      </c>
      <c r="DC1850"/>
      <c r="DG1850" t="e">
        <f>VLOOKUP(DF1850,Sheet2!$E$2:$I$222,3,FALSE)</f>
        <v>#N/A</v>
      </c>
      <c r="DH1850" t="e">
        <f>VLOOKUP(DF1850,Sheet2!$E$2:$I$222,4,FALSE)</f>
        <v>#N/A</v>
      </c>
      <c r="DI1850" t="e">
        <f>VLOOKUP(DF1850,Sheet2!$E$2:$I$222,5,FALSE)</f>
        <v>#N/A</v>
      </c>
    </row>
    <row r="1851" spans="1:113" x14ac:dyDescent="0.25">
      <c r="A1851">
        <v>1924</v>
      </c>
      <c r="C1851">
        <v>15341</v>
      </c>
      <c r="D1851">
        <v>5341</v>
      </c>
      <c r="E1851">
        <v>37.720579999999998</v>
      </c>
      <c r="F1851">
        <v>-122.40412000000001</v>
      </c>
      <c r="G1851" t="s">
        <v>1345</v>
      </c>
      <c r="H1851" t="s">
        <v>3772</v>
      </c>
      <c r="I1851" t="s">
        <v>4925</v>
      </c>
      <c r="J1851" t="s">
        <v>4948</v>
      </c>
      <c r="Q1851" t="s">
        <v>5924</v>
      </c>
      <c r="S1851" t="s">
        <v>6077</v>
      </c>
      <c r="W1851">
        <f t="shared" si="28"/>
        <v>1</v>
      </c>
      <c r="X1851" t="s">
        <v>6812</v>
      </c>
      <c r="Y1851" t="s">
        <v>6887</v>
      </c>
      <c r="AA1851" t="e">
        <f>VLOOKUP($Z1851,Sheet2!$E$2:$I$222,3,FALSE)</f>
        <v>#N/A</v>
      </c>
      <c r="AB1851" t="e">
        <f>VLOOKUP($Z1851,Sheet2!$E$2:$I$222,4,FALSE)</f>
        <v>#N/A</v>
      </c>
      <c r="AC1851" t="e">
        <f>VLOOKUP($Z1851,Sheet2!$E$2:$I$222,5,FALSE)</f>
        <v>#N/A</v>
      </c>
      <c r="AH1851" t="e">
        <f>VLOOKUP(AG1851,Sheet2!$E$2:$I$222,3,FALSE)</f>
        <v>#N/A</v>
      </c>
      <c r="AI1851" t="e">
        <f>VLOOKUP(AG1851,Sheet2!$E$2:$I$222,4,FALSE)</f>
        <v>#N/A</v>
      </c>
      <c r="AJ1851" t="e">
        <f>VLOOKUP(AG1851,Sheet2!$E$2:$I$222,5,FALSE)</f>
        <v>#N/A</v>
      </c>
      <c r="AK1851"/>
      <c r="AO1851" t="e">
        <f>VLOOKUP(AN1851,Sheet2!$E$2:$I$222,3,FALSE)</f>
        <v>#N/A</v>
      </c>
      <c r="AP1851" t="e">
        <f>VLOOKUP(AN1851,Sheet2!$E$2:$I$222,4,FALSE)</f>
        <v>#N/A</v>
      </c>
      <c r="AQ1851" t="e">
        <f>VLOOKUP(AN1851,Sheet2!$E$2:$I$222,5,FALSE)</f>
        <v>#N/A</v>
      </c>
      <c r="AR1851"/>
      <c r="AV1851" t="e">
        <f>VLOOKUP(AU1851,Sheet2!$E$2:$I$222,3,FALSE)</f>
        <v>#N/A</v>
      </c>
      <c r="AW1851" t="e">
        <f>VLOOKUP(AU1851,Sheet2!$E$2:$I$222,4,FALSE)</f>
        <v>#N/A</v>
      </c>
      <c r="AX1851" t="e">
        <f>VLOOKUP(AU1851,Sheet2!$E$2:$I$222,5,FALSE)</f>
        <v>#N/A</v>
      </c>
      <c r="AY1851"/>
      <c r="BC1851" t="e">
        <f>VLOOKUP(BB1851,Sheet2!$E$2:$I$222,3,FALSE)</f>
        <v>#N/A</v>
      </c>
      <c r="BD1851" t="e">
        <f>VLOOKUP(BB1851,Sheet2!$E$2:$I$222,4,FALSE)</f>
        <v>#N/A</v>
      </c>
      <c r="BE1851" t="e">
        <f>VLOOKUP(BB1851,Sheet2!$E$2:$I$222,5,FALSE)</f>
        <v>#N/A</v>
      </c>
      <c r="BF1851"/>
      <c r="BJ1851" t="e">
        <f>VLOOKUP(BI1851,Sheet2!$E$2:$I$222,3,FALSE)</f>
        <v>#N/A</v>
      </c>
      <c r="BK1851" t="e">
        <f>VLOOKUP(BI1851,Sheet2!$E$2:$I$222,4,FALSE)</f>
        <v>#N/A</v>
      </c>
      <c r="BL1851" t="e">
        <f>VLOOKUP(BI1851,Sheet2!$E$2:$I$222,5,FALSE)</f>
        <v>#N/A</v>
      </c>
      <c r="BM1851"/>
      <c r="BQ1851" t="e">
        <f>VLOOKUP(BP1851,Sheet2!$E$2:$I$222,3,FALSE)</f>
        <v>#N/A</v>
      </c>
      <c r="BR1851" t="e">
        <f>VLOOKUP(BP1851,Sheet2!$E$2:$I$222,4,FALSE)</f>
        <v>#N/A</v>
      </c>
      <c r="BS1851" t="e">
        <f>VLOOKUP(BP1851,Sheet2!$E$2:$I$222,5,FALSE)</f>
        <v>#N/A</v>
      </c>
      <c r="BT1851"/>
      <c r="BX1851" t="e">
        <f>VLOOKUP(BW1851,Sheet2!$E$2:$I$222,3,FALSE)</f>
        <v>#N/A</v>
      </c>
      <c r="BY1851" t="e">
        <f>VLOOKUP(BW1851,Sheet2!$E$2:$I$222,4,FALSE)</f>
        <v>#N/A</v>
      </c>
      <c r="BZ1851" t="e">
        <f>VLOOKUP(BW1851,Sheet2!$E$2:$I$222,5,FALSE)</f>
        <v>#N/A</v>
      </c>
      <c r="CA1851"/>
      <c r="CE1851" t="e">
        <f>VLOOKUP(CD1851,Sheet2!$E$2:$I$222,3,FALSE)</f>
        <v>#N/A</v>
      </c>
      <c r="CF1851" t="e">
        <f>VLOOKUP(CD1851,Sheet2!$E$2:$I$222,4,FALSE)</f>
        <v>#N/A</v>
      </c>
      <c r="CG1851" t="e">
        <f>VLOOKUP(CD1851,Sheet2!$E$2:$I$222,5,FALSE)</f>
        <v>#N/A</v>
      </c>
      <c r="CH1851"/>
      <c r="CL1851" t="e">
        <f>VLOOKUP(CK1851,Sheet2!$E$2:$I$222,3,FALSE)</f>
        <v>#N/A</v>
      </c>
      <c r="CM1851" t="e">
        <f>VLOOKUP(CK1851,Sheet2!$E$2:$I$222,4,FALSE)</f>
        <v>#N/A</v>
      </c>
      <c r="CN1851" t="e">
        <f>VLOOKUP(CK1851,Sheet2!$E$2:$I$222,5,FALSE)</f>
        <v>#N/A</v>
      </c>
      <c r="CO1851"/>
      <c r="CS1851" t="e">
        <f>VLOOKUP(CR1851,Sheet2!$E$2:$I$222,3,FALSE)</f>
        <v>#N/A</v>
      </c>
      <c r="CT1851" t="e">
        <f>VLOOKUP(CR1851,Sheet2!$E$2:$I$222,4,FALSE)</f>
        <v>#N/A</v>
      </c>
      <c r="CU1851" t="e">
        <f>VLOOKUP(CR1851,Sheet2!$E$2:$I$222,5,FALSE)</f>
        <v>#N/A</v>
      </c>
      <c r="CV1851"/>
      <c r="CZ1851" t="e">
        <f>VLOOKUP(CY1851,Sheet2!$E$2:$I$222,3,FALSE)</f>
        <v>#N/A</v>
      </c>
      <c r="DA1851" t="e">
        <f>VLOOKUP(CY1851,Sheet2!$E$2:$I$222,4,FALSE)</f>
        <v>#N/A</v>
      </c>
      <c r="DB1851" t="e">
        <f>VLOOKUP(CY1851,Sheet2!$E$2:$I$222,5,FALSE)</f>
        <v>#N/A</v>
      </c>
      <c r="DC1851"/>
      <c r="DG1851" t="e">
        <f>VLOOKUP(DF1851,Sheet2!$E$2:$I$222,3,FALSE)</f>
        <v>#N/A</v>
      </c>
      <c r="DH1851" t="e">
        <f>VLOOKUP(DF1851,Sheet2!$E$2:$I$222,4,FALSE)</f>
        <v>#N/A</v>
      </c>
      <c r="DI1851" t="e">
        <f>VLOOKUP(DF1851,Sheet2!$E$2:$I$222,5,FALSE)</f>
        <v>#N/A</v>
      </c>
    </row>
    <row r="1852" spans="1:113" x14ac:dyDescent="0.25">
      <c r="A1852">
        <v>1925</v>
      </c>
      <c r="C1852">
        <v>15342</v>
      </c>
      <c r="D1852">
        <v>5342</v>
      </c>
      <c r="E1852">
        <v>37.720869999999998</v>
      </c>
      <c r="F1852">
        <v>-122.40424</v>
      </c>
      <c r="G1852" t="s">
        <v>1345</v>
      </c>
      <c r="H1852" t="s">
        <v>3772</v>
      </c>
      <c r="I1852" t="s">
        <v>4914</v>
      </c>
      <c r="J1852" t="s">
        <v>4948</v>
      </c>
      <c r="Q1852" t="s">
        <v>5924</v>
      </c>
      <c r="S1852" t="s">
        <v>6099</v>
      </c>
      <c r="W1852">
        <f t="shared" si="28"/>
        <v>1</v>
      </c>
      <c r="X1852" t="s">
        <v>6812</v>
      </c>
      <c r="Y1852" t="s">
        <v>6885</v>
      </c>
      <c r="AA1852" t="e">
        <f>VLOOKUP($Z1852,Sheet2!$E$2:$I$222,3,FALSE)</f>
        <v>#N/A</v>
      </c>
      <c r="AB1852" t="e">
        <f>VLOOKUP($Z1852,Sheet2!$E$2:$I$222,4,FALSE)</f>
        <v>#N/A</v>
      </c>
      <c r="AC1852" t="e">
        <f>VLOOKUP($Z1852,Sheet2!$E$2:$I$222,5,FALSE)</f>
        <v>#N/A</v>
      </c>
      <c r="AH1852" t="e">
        <f>VLOOKUP(AG1852,Sheet2!$E$2:$I$222,3,FALSE)</f>
        <v>#N/A</v>
      </c>
      <c r="AI1852" t="e">
        <f>VLOOKUP(AG1852,Sheet2!$E$2:$I$222,4,FALSE)</f>
        <v>#N/A</v>
      </c>
      <c r="AJ1852" t="e">
        <f>VLOOKUP(AG1852,Sheet2!$E$2:$I$222,5,FALSE)</f>
        <v>#N/A</v>
      </c>
      <c r="AK1852"/>
      <c r="AO1852" t="e">
        <f>VLOOKUP(AN1852,Sheet2!$E$2:$I$222,3,FALSE)</f>
        <v>#N/A</v>
      </c>
      <c r="AP1852" t="e">
        <f>VLOOKUP(AN1852,Sheet2!$E$2:$I$222,4,FALSE)</f>
        <v>#N/A</v>
      </c>
      <c r="AQ1852" t="e">
        <f>VLOOKUP(AN1852,Sheet2!$E$2:$I$222,5,FALSE)</f>
        <v>#N/A</v>
      </c>
      <c r="AR1852"/>
      <c r="AV1852" t="e">
        <f>VLOOKUP(AU1852,Sheet2!$E$2:$I$222,3,FALSE)</f>
        <v>#N/A</v>
      </c>
      <c r="AW1852" t="e">
        <f>VLOOKUP(AU1852,Sheet2!$E$2:$I$222,4,FALSE)</f>
        <v>#N/A</v>
      </c>
      <c r="AX1852" t="e">
        <f>VLOOKUP(AU1852,Sheet2!$E$2:$I$222,5,FALSE)</f>
        <v>#N/A</v>
      </c>
      <c r="AY1852"/>
      <c r="BC1852" t="e">
        <f>VLOOKUP(BB1852,Sheet2!$E$2:$I$222,3,FALSE)</f>
        <v>#N/A</v>
      </c>
      <c r="BD1852" t="e">
        <f>VLOOKUP(BB1852,Sheet2!$E$2:$I$222,4,FALSE)</f>
        <v>#N/A</v>
      </c>
      <c r="BE1852" t="e">
        <f>VLOOKUP(BB1852,Sheet2!$E$2:$I$222,5,FALSE)</f>
        <v>#N/A</v>
      </c>
      <c r="BF1852"/>
      <c r="BJ1852" t="e">
        <f>VLOOKUP(BI1852,Sheet2!$E$2:$I$222,3,FALSE)</f>
        <v>#N/A</v>
      </c>
      <c r="BK1852" t="e">
        <f>VLOOKUP(BI1852,Sheet2!$E$2:$I$222,4,FALSE)</f>
        <v>#N/A</v>
      </c>
      <c r="BL1852" t="e">
        <f>VLOOKUP(BI1852,Sheet2!$E$2:$I$222,5,FALSE)</f>
        <v>#N/A</v>
      </c>
      <c r="BM1852"/>
      <c r="BQ1852" t="e">
        <f>VLOOKUP(BP1852,Sheet2!$E$2:$I$222,3,FALSE)</f>
        <v>#N/A</v>
      </c>
      <c r="BR1852" t="e">
        <f>VLOOKUP(BP1852,Sheet2!$E$2:$I$222,4,FALSE)</f>
        <v>#N/A</v>
      </c>
      <c r="BS1852" t="e">
        <f>VLOOKUP(BP1852,Sheet2!$E$2:$I$222,5,FALSE)</f>
        <v>#N/A</v>
      </c>
      <c r="BT1852"/>
      <c r="BX1852" t="e">
        <f>VLOOKUP(BW1852,Sheet2!$E$2:$I$222,3,FALSE)</f>
        <v>#N/A</v>
      </c>
      <c r="BY1852" t="e">
        <f>VLOOKUP(BW1852,Sheet2!$E$2:$I$222,4,FALSE)</f>
        <v>#N/A</v>
      </c>
      <c r="BZ1852" t="e">
        <f>VLOOKUP(BW1852,Sheet2!$E$2:$I$222,5,FALSE)</f>
        <v>#N/A</v>
      </c>
      <c r="CA1852"/>
      <c r="CE1852" t="e">
        <f>VLOOKUP(CD1852,Sheet2!$E$2:$I$222,3,FALSE)</f>
        <v>#N/A</v>
      </c>
      <c r="CF1852" t="e">
        <f>VLOOKUP(CD1852,Sheet2!$E$2:$I$222,4,FALSE)</f>
        <v>#N/A</v>
      </c>
      <c r="CG1852" t="e">
        <f>VLOOKUP(CD1852,Sheet2!$E$2:$I$222,5,FALSE)</f>
        <v>#N/A</v>
      </c>
      <c r="CH1852"/>
      <c r="CL1852" t="e">
        <f>VLOOKUP(CK1852,Sheet2!$E$2:$I$222,3,FALSE)</f>
        <v>#N/A</v>
      </c>
      <c r="CM1852" t="e">
        <f>VLOOKUP(CK1852,Sheet2!$E$2:$I$222,4,FALSE)</f>
        <v>#N/A</v>
      </c>
      <c r="CN1852" t="e">
        <f>VLOOKUP(CK1852,Sheet2!$E$2:$I$222,5,FALSE)</f>
        <v>#N/A</v>
      </c>
      <c r="CO1852"/>
      <c r="CS1852" t="e">
        <f>VLOOKUP(CR1852,Sheet2!$E$2:$I$222,3,FALSE)</f>
        <v>#N/A</v>
      </c>
      <c r="CT1852" t="e">
        <f>VLOOKUP(CR1852,Sheet2!$E$2:$I$222,4,FALSE)</f>
        <v>#N/A</v>
      </c>
      <c r="CU1852" t="e">
        <f>VLOOKUP(CR1852,Sheet2!$E$2:$I$222,5,FALSE)</f>
        <v>#N/A</v>
      </c>
      <c r="CV1852"/>
      <c r="CZ1852" t="e">
        <f>VLOOKUP(CY1852,Sheet2!$E$2:$I$222,3,FALSE)</f>
        <v>#N/A</v>
      </c>
      <c r="DA1852" t="e">
        <f>VLOOKUP(CY1852,Sheet2!$E$2:$I$222,4,FALSE)</f>
        <v>#N/A</v>
      </c>
      <c r="DB1852" t="e">
        <f>VLOOKUP(CY1852,Sheet2!$E$2:$I$222,5,FALSE)</f>
        <v>#N/A</v>
      </c>
      <c r="DC1852"/>
      <c r="DG1852" t="e">
        <f>VLOOKUP(DF1852,Sheet2!$E$2:$I$222,3,FALSE)</f>
        <v>#N/A</v>
      </c>
      <c r="DH1852" t="e">
        <f>VLOOKUP(DF1852,Sheet2!$E$2:$I$222,4,FALSE)</f>
        <v>#N/A</v>
      </c>
      <c r="DI1852" t="e">
        <f>VLOOKUP(DF1852,Sheet2!$E$2:$I$222,5,FALSE)</f>
        <v>#N/A</v>
      </c>
    </row>
    <row r="1853" spans="1:113" x14ac:dyDescent="0.25">
      <c r="A1853">
        <v>1926</v>
      </c>
      <c r="C1853">
        <v>15343</v>
      </c>
      <c r="D1853">
        <v>5343</v>
      </c>
      <c r="E1853">
        <v>37.720170000000003</v>
      </c>
      <c r="F1853">
        <v>-122.40691</v>
      </c>
      <c r="G1853" t="s">
        <v>1346</v>
      </c>
      <c r="H1853" t="s">
        <v>3773</v>
      </c>
      <c r="I1853" t="s">
        <v>4924</v>
      </c>
      <c r="J1853" t="s">
        <v>4946</v>
      </c>
      <c r="K1853" t="s">
        <v>4966</v>
      </c>
      <c r="Q1853" t="s">
        <v>5924</v>
      </c>
      <c r="S1853" t="s">
        <v>6099</v>
      </c>
      <c r="W1853">
        <f t="shared" si="28"/>
        <v>1</v>
      </c>
      <c r="X1853" t="s">
        <v>6812</v>
      </c>
      <c r="Y1853" t="s">
        <v>6885</v>
      </c>
      <c r="AA1853" t="e">
        <f>VLOOKUP($Z1853,Sheet2!$E$2:$I$222,3,FALSE)</f>
        <v>#N/A</v>
      </c>
      <c r="AB1853" t="e">
        <f>VLOOKUP($Z1853,Sheet2!$E$2:$I$222,4,FALSE)</f>
        <v>#N/A</v>
      </c>
      <c r="AC1853" t="e">
        <f>VLOOKUP($Z1853,Sheet2!$E$2:$I$222,5,FALSE)</f>
        <v>#N/A</v>
      </c>
      <c r="AH1853" t="e">
        <f>VLOOKUP(AG1853,Sheet2!$E$2:$I$222,3,FALSE)</f>
        <v>#N/A</v>
      </c>
      <c r="AI1853" t="e">
        <f>VLOOKUP(AG1853,Sheet2!$E$2:$I$222,4,FALSE)</f>
        <v>#N/A</v>
      </c>
      <c r="AJ1853" t="e">
        <f>VLOOKUP(AG1853,Sheet2!$E$2:$I$222,5,FALSE)</f>
        <v>#N/A</v>
      </c>
      <c r="AK1853"/>
      <c r="AO1853" t="e">
        <f>VLOOKUP(AN1853,Sheet2!$E$2:$I$222,3,FALSE)</f>
        <v>#N/A</v>
      </c>
      <c r="AP1853" t="e">
        <f>VLOOKUP(AN1853,Sheet2!$E$2:$I$222,4,FALSE)</f>
        <v>#N/A</v>
      </c>
      <c r="AQ1853" t="e">
        <f>VLOOKUP(AN1853,Sheet2!$E$2:$I$222,5,FALSE)</f>
        <v>#N/A</v>
      </c>
      <c r="AR1853"/>
      <c r="AV1853" t="e">
        <f>VLOOKUP(AU1853,Sheet2!$E$2:$I$222,3,FALSE)</f>
        <v>#N/A</v>
      </c>
      <c r="AW1853" t="e">
        <f>VLOOKUP(AU1853,Sheet2!$E$2:$I$222,4,FALSE)</f>
        <v>#N/A</v>
      </c>
      <c r="AX1853" t="e">
        <f>VLOOKUP(AU1853,Sheet2!$E$2:$I$222,5,FALSE)</f>
        <v>#N/A</v>
      </c>
      <c r="AY1853"/>
      <c r="BC1853" t="e">
        <f>VLOOKUP(BB1853,Sheet2!$E$2:$I$222,3,FALSE)</f>
        <v>#N/A</v>
      </c>
      <c r="BD1853" t="e">
        <f>VLOOKUP(BB1853,Sheet2!$E$2:$I$222,4,FALSE)</f>
        <v>#N/A</v>
      </c>
      <c r="BE1853" t="e">
        <f>VLOOKUP(BB1853,Sheet2!$E$2:$I$222,5,FALSE)</f>
        <v>#N/A</v>
      </c>
      <c r="BF1853"/>
      <c r="BJ1853" t="e">
        <f>VLOOKUP(BI1853,Sheet2!$E$2:$I$222,3,FALSE)</f>
        <v>#N/A</v>
      </c>
      <c r="BK1853" t="e">
        <f>VLOOKUP(BI1853,Sheet2!$E$2:$I$222,4,FALSE)</f>
        <v>#N/A</v>
      </c>
      <c r="BL1853" t="e">
        <f>VLOOKUP(BI1853,Sheet2!$E$2:$I$222,5,FALSE)</f>
        <v>#N/A</v>
      </c>
      <c r="BM1853"/>
      <c r="BQ1853" t="e">
        <f>VLOOKUP(BP1853,Sheet2!$E$2:$I$222,3,FALSE)</f>
        <v>#N/A</v>
      </c>
      <c r="BR1853" t="e">
        <f>VLOOKUP(BP1853,Sheet2!$E$2:$I$222,4,FALSE)</f>
        <v>#N/A</v>
      </c>
      <c r="BS1853" t="e">
        <f>VLOOKUP(BP1853,Sheet2!$E$2:$I$222,5,FALSE)</f>
        <v>#N/A</v>
      </c>
      <c r="BT1853"/>
      <c r="BX1853" t="e">
        <f>VLOOKUP(BW1853,Sheet2!$E$2:$I$222,3,FALSE)</f>
        <v>#N/A</v>
      </c>
      <c r="BY1853" t="e">
        <f>VLOOKUP(BW1853,Sheet2!$E$2:$I$222,4,FALSE)</f>
        <v>#N/A</v>
      </c>
      <c r="BZ1853" t="e">
        <f>VLOOKUP(BW1853,Sheet2!$E$2:$I$222,5,FALSE)</f>
        <v>#N/A</v>
      </c>
      <c r="CA1853"/>
      <c r="CE1853" t="e">
        <f>VLOOKUP(CD1853,Sheet2!$E$2:$I$222,3,FALSE)</f>
        <v>#N/A</v>
      </c>
      <c r="CF1853" t="e">
        <f>VLOOKUP(CD1853,Sheet2!$E$2:$I$222,4,FALSE)</f>
        <v>#N/A</v>
      </c>
      <c r="CG1853" t="e">
        <f>VLOOKUP(CD1853,Sheet2!$E$2:$I$222,5,FALSE)</f>
        <v>#N/A</v>
      </c>
      <c r="CH1853"/>
      <c r="CL1853" t="e">
        <f>VLOOKUP(CK1853,Sheet2!$E$2:$I$222,3,FALSE)</f>
        <v>#N/A</v>
      </c>
      <c r="CM1853" t="e">
        <f>VLOOKUP(CK1853,Sheet2!$E$2:$I$222,4,FALSE)</f>
        <v>#N/A</v>
      </c>
      <c r="CN1853" t="e">
        <f>VLOOKUP(CK1853,Sheet2!$E$2:$I$222,5,FALSE)</f>
        <v>#N/A</v>
      </c>
      <c r="CO1853"/>
      <c r="CS1853" t="e">
        <f>VLOOKUP(CR1853,Sheet2!$E$2:$I$222,3,FALSE)</f>
        <v>#N/A</v>
      </c>
      <c r="CT1853" t="e">
        <f>VLOOKUP(CR1853,Sheet2!$E$2:$I$222,4,FALSE)</f>
        <v>#N/A</v>
      </c>
      <c r="CU1853" t="e">
        <f>VLOOKUP(CR1853,Sheet2!$E$2:$I$222,5,FALSE)</f>
        <v>#N/A</v>
      </c>
      <c r="CV1853"/>
      <c r="CZ1853" t="e">
        <f>VLOOKUP(CY1853,Sheet2!$E$2:$I$222,3,FALSE)</f>
        <v>#N/A</v>
      </c>
      <c r="DA1853" t="e">
        <f>VLOOKUP(CY1853,Sheet2!$E$2:$I$222,4,FALSE)</f>
        <v>#N/A</v>
      </c>
      <c r="DB1853" t="e">
        <f>VLOOKUP(CY1853,Sheet2!$E$2:$I$222,5,FALSE)</f>
        <v>#N/A</v>
      </c>
      <c r="DC1853"/>
      <c r="DG1853" t="e">
        <f>VLOOKUP(DF1853,Sheet2!$E$2:$I$222,3,FALSE)</f>
        <v>#N/A</v>
      </c>
      <c r="DH1853" t="e">
        <f>VLOOKUP(DF1853,Sheet2!$E$2:$I$222,4,FALSE)</f>
        <v>#N/A</v>
      </c>
      <c r="DI1853" t="e">
        <f>VLOOKUP(DF1853,Sheet2!$E$2:$I$222,5,FALSE)</f>
        <v>#N/A</v>
      </c>
    </row>
    <row r="1854" spans="1:113" x14ac:dyDescent="0.25">
      <c r="A1854">
        <v>1927</v>
      </c>
      <c r="C1854">
        <v>15344</v>
      </c>
      <c r="D1854">
        <v>5344</v>
      </c>
      <c r="E1854">
        <v>37.719830000000002</v>
      </c>
      <c r="F1854">
        <v>-122.40709</v>
      </c>
      <c r="G1854" t="s">
        <v>1346</v>
      </c>
      <c r="H1854" t="s">
        <v>3773</v>
      </c>
      <c r="I1854" t="s">
        <v>4925</v>
      </c>
      <c r="J1854" t="s">
        <v>4948</v>
      </c>
      <c r="Q1854" t="s">
        <v>5924</v>
      </c>
      <c r="S1854" t="s">
        <v>6077</v>
      </c>
      <c r="W1854">
        <f t="shared" si="28"/>
        <v>1</v>
      </c>
      <c r="X1854" t="s">
        <v>6812</v>
      </c>
      <c r="Y1854" t="s">
        <v>6887</v>
      </c>
      <c r="AA1854" t="e">
        <f>VLOOKUP($Z1854,Sheet2!$E$2:$I$222,3,FALSE)</f>
        <v>#N/A</v>
      </c>
      <c r="AB1854" t="e">
        <f>VLOOKUP($Z1854,Sheet2!$E$2:$I$222,4,FALSE)</f>
        <v>#N/A</v>
      </c>
      <c r="AC1854" t="e">
        <f>VLOOKUP($Z1854,Sheet2!$E$2:$I$222,5,FALSE)</f>
        <v>#N/A</v>
      </c>
      <c r="AH1854" t="e">
        <f>VLOOKUP(AG1854,Sheet2!$E$2:$I$222,3,FALSE)</f>
        <v>#N/A</v>
      </c>
      <c r="AI1854" t="e">
        <f>VLOOKUP(AG1854,Sheet2!$E$2:$I$222,4,FALSE)</f>
        <v>#N/A</v>
      </c>
      <c r="AJ1854" t="e">
        <f>VLOOKUP(AG1854,Sheet2!$E$2:$I$222,5,FALSE)</f>
        <v>#N/A</v>
      </c>
      <c r="AK1854"/>
      <c r="AO1854" t="e">
        <f>VLOOKUP(AN1854,Sheet2!$E$2:$I$222,3,FALSE)</f>
        <v>#N/A</v>
      </c>
      <c r="AP1854" t="e">
        <f>VLOOKUP(AN1854,Sheet2!$E$2:$I$222,4,FALSE)</f>
        <v>#N/A</v>
      </c>
      <c r="AQ1854" t="e">
        <f>VLOOKUP(AN1854,Sheet2!$E$2:$I$222,5,FALSE)</f>
        <v>#N/A</v>
      </c>
      <c r="AR1854"/>
      <c r="AV1854" t="e">
        <f>VLOOKUP(AU1854,Sheet2!$E$2:$I$222,3,FALSE)</f>
        <v>#N/A</v>
      </c>
      <c r="AW1854" t="e">
        <f>VLOOKUP(AU1854,Sheet2!$E$2:$I$222,4,FALSE)</f>
        <v>#N/A</v>
      </c>
      <c r="AX1854" t="e">
        <f>VLOOKUP(AU1854,Sheet2!$E$2:$I$222,5,FALSE)</f>
        <v>#N/A</v>
      </c>
      <c r="AY1854"/>
      <c r="BC1854" t="e">
        <f>VLOOKUP(BB1854,Sheet2!$E$2:$I$222,3,FALSE)</f>
        <v>#N/A</v>
      </c>
      <c r="BD1854" t="e">
        <f>VLOOKUP(BB1854,Sheet2!$E$2:$I$222,4,FALSE)</f>
        <v>#N/A</v>
      </c>
      <c r="BE1854" t="e">
        <f>VLOOKUP(BB1854,Sheet2!$E$2:$I$222,5,FALSE)</f>
        <v>#N/A</v>
      </c>
      <c r="BF1854"/>
      <c r="BJ1854" t="e">
        <f>VLOOKUP(BI1854,Sheet2!$E$2:$I$222,3,FALSE)</f>
        <v>#N/A</v>
      </c>
      <c r="BK1854" t="e">
        <f>VLOOKUP(BI1854,Sheet2!$E$2:$I$222,4,FALSE)</f>
        <v>#N/A</v>
      </c>
      <c r="BL1854" t="e">
        <f>VLOOKUP(BI1854,Sheet2!$E$2:$I$222,5,FALSE)</f>
        <v>#N/A</v>
      </c>
      <c r="BM1854"/>
      <c r="BQ1854" t="e">
        <f>VLOOKUP(BP1854,Sheet2!$E$2:$I$222,3,FALSE)</f>
        <v>#N/A</v>
      </c>
      <c r="BR1854" t="e">
        <f>VLOOKUP(BP1854,Sheet2!$E$2:$I$222,4,FALSE)</f>
        <v>#N/A</v>
      </c>
      <c r="BS1854" t="e">
        <f>VLOOKUP(BP1854,Sheet2!$E$2:$I$222,5,FALSE)</f>
        <v>#N/A</v>
      </c>
      <c r="BT1854"/>
      <c r="BX1854" t="e">
        <f>VLOOKUP(BW1854,Sheet2!$E$2:$I$222,3,FALSE)</f>
        <v>#N/A</v>
      </c>
      <c r="BY1854" t="e">
        <f>VLOOKUP(BW1854,Sheet2!$E$2:$I$222,4,FALSE)</f>
        <v>#N/A</v>
      </c>
      <c r="BZ1854" t="e">
        <f>VLOOKUP(BW1854,Sheet2!$E$2:$I$222,5,FALSE)</f>
        <v>#N/A</v>
      </c>
      <c r="CA1854"/>
      <c r="CE1854" t="e">
        <f>VLOOKUP(CD1854,Sheet2!$E$2:$I$222,3,FALSE)</f>
        <v>#N/A</v>
      </c>
      <c r="CF1854" t="e">
        <f>VLOOKUP(CD1854,Sheet2!$E$2:$I$222,4,FALSE)</f>
        <v>#N/A</v>
      </c>
      <c r="CG1854" t="e">
        <f>VLOOKUP(CD1854,Sheet2!$E$2:$I$222,5,FALSE)</f>
        <v>#N/A</v>
      </c>
      <c r="CH1854"/>
      <c r="CL1854" t="e">
        <f>VLOOKUP(CK1854,Sheet2!$E$2:$I$222,3,FALSE)</f>
        <v>#N/A</v>
      </c>
      <c r="CM1854" t="e">
        <f>VLOOKUP(CK1854,Sheet2!$E$2:$I$222,4,FALSE)</f>
        <v>#N/A</v>
      </c>
      <c r="CN1854" t="e">
        <f>VLOOKUP(CK1854,Sheet2!$E$2:$I$222,5,FALSE)</f>
        <v>#N/A</v>
      </c>
      <c r="CO1854"/>
      <c r="CS1854" t="e">
        <f>VLOOKUP(CR1854,Sheet2!$E$2:$I$222,3,FALSE)</f>
        <v>#N/A</v>
      </c>
      <c r="CT1854" t="e">
        <f>VLOOKUP(CR1854,Sheet2!$E$2:$I$222,4,FALSE)</f>
        <v>#N/A</v>
      </c>
      <c r="CU1854" t="e">
        <f>VLOOKUP(CR1854,Sheet2!$E$2:$I$222,5,FALSE)</f>
        <v>#N/A</v>
      </c>
      <c r="CV1854"/>
      <c r="CZ1854" t="e">
        <f>VLOOKUP(CY1854,Sheet2!$E$2:$I$222,3,FALSE)</f>
        <v>#N/A</v>
      </c>
      <c r="DA1854" t="e">
        <f>VLOOKUP(CY1854,Sheet2!$E$2:$I$222,4,FALSE)</f>
        <v>#N/A</v>
      </c>
      <c r="DB1854" t="e">
        <f>VLOOKUP(CY1854,Sheet2!$E$2:$I$222,5,FALSE)</f>
        <v>#N/A</v>
      </c>
      <c r="DC1854"/>
      <c r="DG1854" t="e">
        <f>VLOOKUP(DF1854,Sheet2!$E$2:$I$222,3,FALSE)</f>
        <v>#N/A</v>
      </c>
      <c r="DH1854" t="e">
        <f>VLOOKUP(DF1854,Sheet2!$E$2:$I$222,4,FALSE)</f>
        <v>#N/A</v>
      </c>
      <c r="DI1854" t="e">
        <f>VLOOKUP(DF1854,Sheet2!$E$2:$I$222,5,FALSE)</f>
        <v>#N/A</v>
      </c>
    </row>
    <row r="1855" spans="1:113" x14ac:dyDescent="0.25">
      <c r="A1855">
        <v>1928</v>
      </c>
      <c r="C1855">
        <v>15345</v>
      </c>
      <c r="D1855">
        <v>5345</v>
      </c>
      <c r="E1855">
        <v>37.718209999999999</v>
      </c>
      <c r="F1855">
        <v>-122.4145</v>
      </c>
      <c r="G1855" t="s">
        <v>1347</v>
      </c>
      <c r="H1855" t="s">
        <v>3774</v>
      </c>
      <c r="I1855" t="s">
        <v>4920</v>
      </c>
      <c r="J1855" t="s">
        <v>4948</v>
      </c>
      <c r="Q1855" t="s">
        <v>5924</v>
      </c>
      <c r="S1855" t="s">
        <v>6099</v>
      </c>
      <c r="W1855">
        <f t="shared" si="28"/>
        <v>1</v>
      </c>
      <c r="X1855" t="s">
        <v>6812</v>
      </c>
      <c r="Y1855" t="s">
        <v>6885</v>
      </c>
      <c r="AA1855" t="e">
        <f>VLOOKUP($Z1855,Sheet2!$E$2:$I$222,3,FALSE)</f>
        <v>#N/A</v>
      </c>
      <c r="AB1855" t="e">
        <f>VLOOKUP($Z1855,Sheet2!$E$2:$I$222,4,FALSE)</f>
        <v>#N/A</v>
      </c>
      <c r="AC1855" t="e">
        <f>VLOOKUP($Z1855,Sheet2!$E$2:$I$222,5,FALSE)</f>
        <v>#N/A</v>
      </c>
      <c r="AH1855" t="e">
        <f>VLOOKUP(AG1855,Sheet2!$E$2:$I$222,3,FALSE)</f>
        <v>#N/A</v>
      </c>
      <c r="AI1855" t="e">
        <f>VLOOKUP(AG1855,Sheet2!$E$2:$I$222,4,FALSE)</f>
        <v>#N/A</v>
      </c>
      <c r="AJ1855" t="e">
        <f>VLOOKUP(AG1855,Sheet2!$E$2:$I$222,5,FALSE)</f>
        <v>#N/A</v>
      </c>
      <c r="AK1855"/>
      <c r="AO1855" t="e">
        <f>VLOOKUP(AN1855,Sheet2!$E$2:$I$222,3,FALSE)</f>
        <v>#N/A</v>
      </c>
      <c r="AP1855" t="e">
        <f>VLOOKUP(AN1855,Sheet2!$E$2:$I$222,4,FALSE)</f>
        <v>#N/A</v>
      </c>
      <c r="AQ1855" t="e">
        <f>VLOOKUP(AN1855,Sheet2!$E$2:$I$222,5,FALSE)</f>
        <v>#N/A</v>
      </c>
      <c r="AR1855"/>
      <c r="AV1855" t="e">
        <f>VLOOKUP(AU1855,Sheet2!$E$2:$I$222,3,FALSE)</f>
        <v>#N/A</v>
      </c>
      <c r="AW1855" t="e">
        <f>VLOOKUP(AU1855,Sheet2!$E$2:$I$222,4,FALSE)</f>
        <v>#N/A</v>
      </c>
      <c r="AX1855" t="e">
        <f>VLOOKUP(AU1855,Sheet2!$E$2:$I$222,5,FALSE)</f>
        <v>#N/A</v>
      </c>
      <c r="AY1855"/>
      <c r="BC1855" t="e">
        <f>VLOOKUP(BB1855,Sheet2!$E$2:$I$222,3,FALSE)</f>
        <v>#N/A</v>
      </c>
      <c r="BD1855" t="e">
        <f>VLOOKUP(BB1855,Sheet2!$E$2:$I$222,4,FALSE)</f>
        <v>#N/A</v>
      </c>
      <c r="BE1855" t="e">
        <f>VLOOKUP(BB1855,Sheet2!$E$2:$I$222,5,FALSE)</f>
        <v>#N/A</v>
      </c>
      <c r="BF1855"/>
      <c r="BJ1855" t="e">
        <f>VLOOKUP(BI1855,Sheet2!$E$2:$I$222,3,FALSE)</f>
        <v>#N/A</v>
      </c>
      <c r="BK1855" t="e">
        <f>VLOOKUP(BI1855,Sheet2!$E$2:$I$222,4,FALSE)</f>
        <v>#N/A</v>
      </c>
      <c r="BL1855" t="e">
        <f>VLOOKUP(BI1855,Sheet2!$E$2:$I$222,5,FALSE)</f>
        <v>#N/A</v>
      </c>
      <c r="BM1855"/>
      <c r="BQ1855" t="e">
        <f>VLOOKUP(BP1855,Sheet2!$E$2:$I$222,3,FALSE)</f>
        <v>#N/A</v>
      </c>
      <c r="BR1855" t="e">
        <f>VLOOKUP(BP1855,Sheet2!$E$2:$I$222,4,FALSE)</f>
        <v>#N/A</v>
      </c>
      <c r="BS1855" t="e">
        <f>VLOOKUP(BP1855,Sheet2!$E$2:$I$222,5,FALSE)</f>
        <v>#N/A</v>
      </c>
      <c r="BT1855"/>
      <c r="BX1855" t="e">
        <f>VLOOKUP(BW1855,Sheet2!$E$2:$I$222,3,FALSE)</f>
        <v>#N/A</v>
      </c>
      <c r="BY1855" t="e">
        <f>VLOOKUP(BW1855,Sheet2!$E$2:$I$222,4,FALSE)</f>
        <v>#N/A</v>
      </c>
      <c r="BZ1855" t="e">
        <f>VLOOKUP(BW1855,Sheet2!$E$2:$I$222,5,FALSE)</f>
        <v>#N/A</v>
      </c>
      <c r="CA1855"/>
      <c r="CE1855" t="e">
        <f>VLOOKUP(CD1855,Sheet2!$E$2:$I$222,3,FALSE)</f>
        <v>#N/A</v>
      </c>
      <c r="CF1855" t="e">
        <f>VLOOKUP(CD1855,Sheet2!$E$2:$I$222,4,FALSE)</f>
        <v>#N/A</v>
      </c>
      <c r="CG1855" t="e">
        <f>VLOOKUP(CD1855,Sheet2!$E$2:$I$222,5,FALSE)</f>
        <v>#N/A</v>
      </c>
      <c r="CH1855"/>
      <c r="CL1855" t="e">
        <f>VLOOKUP(CK1855,Sheet2!$E$2:$I$222,3,FALSE)</f>
        <v>#N/A</v>
      </c>
      <c r="CM1855" t="e">
        <f>VLOOKUP(CK1855,Sheet2!$E$2:$I$222,4,FALSE)</f>
        <v>#N/A</v>
      </c>
      <c r="CN1855" t="e">
        <f>VLOOKUP(CK1855,Sheet2!$E$2:$I$222,5,FALSE)</f>
        <v>#N/A</v>
      </c>
      <c r="CO1855"/>
      <c r="CS1855" t="e">
        <f>VLOOKUP(CR1855,Sheet2!$E$2:$I$222,3,FALSE)</f>
        <v>#N/A</v>
      </c>
      <c r="CT1855" t="e">
        <f>VLOOKUP(CR1855,Sheet2!$E$2:$I$222,4,FALSE)</f>
        <v>#N/A</v>
      </c>
      <c r="CU1855" t="e">
        <f>VLOOKUP(CR1855,Sheet2!$E$2:$I$222,5,FALSE)</f>
        <v>#N/A</v>
      </c>
      <c r="CV1855"/>
      <c r="CZ1855" t="e">
        <f>VLOOKUP(CY1855,Sheet2!$E$2:$I$222,3,FALSE)</f>
        <v>#N/A</v>
      </c>
      <c r="DA1855" t="e">
        <f>VLOOKUP(CY1855,Sheet2!$E$2:$I$222,4,FALSE)</f>
        <v>#N/A</v>
      </c>
      <c r="DB1855" t="e">
        <f>VLOOKUP(CY1855,Sheet2!$E$2:$I$222,5,FALSE)</f>
        <v>#N/A</v>
      </c>
      <c r="DC1855"/>
      <c r="DG1855" t="e">
        <f>VLOOKUP(DF1855,Sheet2!$E$2:$I$222,3,FALSE)</f>
        <v>#N/A</v>
      </c>
      <c r="DH1855" t="e">
        <f>VLOOKUP(DF1855,Sheet2!$E$2:$I$222,4,FALSE)</f>
        <v>#N/A</v>
      </c>
      <c r="DI1855" t="e">
        <f>VLOOKUP(DF1855,Sheet2!$E$2:$I$222,5,FALSE)</f>
        <v>#N/A</v>
      </c>
    </row>
    <row r="1856" spans="1:113" x14ac:dyDescent="0.25">
      <c r="A1856">
        <v>1929</v>
      </c>
      <c r="C1856">
        <v>15346</v>
      </c>
      <c r="D1856">
        <v>5346</v>
      </c>
      <c r="E1856">
        <v>37.71799</v>
      </c>
      <c r="F1856">
        <v>-122.41413</v>
      </c>
      <c r="G1856" t="s">
        <v>1347</v>
      </c>
      <c r="H1856" t="s">
        <v>3774</v>
      </c>
      <c r="I1856" t="s">
        <v>4918</v>
      </c>
      <c r="J1856" t="s">
        <v>4948</v>
      </c>
      <c r="Q1856" t="s">
        <v>5924</v>
      </c>
      <c r="S1856" t="s">
        <v>6077</v>
      </c>
      <c r="W1856">
        <f t="shared" si="28"/>
        <v>1</v>
      </c>
      <c r="X1856" t="s">
        <v>6812</v>
      </c>
      <c r="Y1856" t="s">
        <v>6887</v>
      </c>
      <c r="AA1856" t="e">
        <f>VLOOKUP($Z1856,Sheet2!$E$2:$I$222,3,FALSE)</f>
        <v>#N/A</v>
      </c>
      <c r="AB1856" t="e">
        <f>VLOOKUP($Z1856,Sheet2!$E$2:$I$222,4,FALSE)</f>
        <v>#N/A</v>
      </c>
      <c r="AC1856" t="e">
        <f>VLOOKUP($Z1856,Sheet2!$E$2:$I$222,5,FALSE)</f>
        <v>#N/A</v>
      </c>
      <c r="AH1856" t="e">
        <f>VLOOKUP(AG1856,Sheet2!$E$2:$I$222,3,FALSE)</f>
        <v>#N/A</v>
      </c>
      <c r="AI1856" t="e">
        <f>VLOOKUP(AG1856,Sheet2!$E$2:$I$222,4,FALSE)</f>
        <v>#N/A</v>
      </c>
      <c r="AJ1856" t="e">
        <f>VLOOKUP(AG1856,Sheet2!$E$2:$I$222,5,FALSE)</f>
        <v>#N/A</v>
      </c>
      <c r="AK1856"/>
      <c r="AO1856" t="e">
        <f>VLOOKUP(AN1856,Sheet2!$E$2:$I$222,3,FALSE)</f>
        <v>#N/A</v>
      </c>
      <c r="AP1856" t="e">
        <f>VLOOKUP(AN1856,Sheet2!$E$2:$I$222,4,FALSE)</f>
        <v>#N/A</v>
      </c>
      <c r="AQ1856" t="e">
        <f>VLOOKUP(AN1856,Sheet2!$E$2:$I$222,5,FALSE)</f>
        <v>#N/A</v>
      </c>
      <c r="AR1856"/>
      <c r="AV1856" t="e">
        <f>VLOOKUP(AU1856,Sheet2!$E$2:$I$222,3,FALSE)</f>
        <v>#N/A</v>
      </c>
      <c r="AW1856" t="e">
        <f>VLOOKUP(AU1856,Sheet2!$E$2:$I$222,4,FALSE)</f>
        <v>#N/A</v>
      </c>
      <c r="AX1856" t="e">
        <f>VLOOKUP(AU1856,Sheet2!$E$2:$I$222,5,FALSE)</f>
        <v>#N/A</v>
      </c>
      <c r="AY1856"/>
      <c r="BC1856" t="e">
        <f>VLOOKUP(BB1856,Sheet2!$E$2:$I$222,3,FALSE)</f>
        <v>#N/A</v>
      </c>
      <c r="BD1856" t="e">
        <f>VLOOKUP(BB1856,Sheet2!$E$2:$I$222,4,FALSE)</f>
        <v>#N/A</v>
      </c>
      <c r="BE1856" t="e">
        <f>VLOOKUP(BB1856,Sheet2!$E$2:$I$222,5,FALSE)</f>
        <v>#N/A</v>
      </c>
      <c r="BF1856"/>
      <c r="BJ1856" t="e">
        <f>VLOOKUP(BI1856,Sheet2!$E$2:$I$222,3,FALSE)</f>
        <v>#N/A</v>
      </c>
      <c r="BK1856" t="e">
        <f>VLOOKUP(BI1856,Sheet2!$E$2:$I$222,4,FALSE)</f>
        <v>#N/A</v>
      </c>
      <c r="BL1856" t="e">
        <f>VLOOKUP(BI1856,Sheet2!$E$2:$I$222,5,FALSE)</f>
        <v>#N/A</v>
      </c>
      <c r="BM1856"/>
      <c r="BQ1856" t="e">
        <f>VLOOKUP(BP1856,Sheet2!$E$2:$I$222,3,FALSE)</f>
        <v>#N/A</v>
      </c>
      <c r="BR1856" t="e">
        <f>VLOOKUP(BP1856,Sheet2!$E$2:$I$222,4,FALSE)</f>
        <v>#N/A</v>
      </c>
      <c r="BS1856" t="e">
        <f>VLOOKUP(BP1856,Sheet2!$E$2:$I$222,5,FALSE)</f>
        <v>#N/A</v>
      </c>
      <c r="BT1856"/>
      <c r="BX1856" t="e">
        <f>VLOOKUP(BW1856,Sheet2!$E$2:$I$222,3,FALSE)</f>
        <v>#N/A</v>
      </c>
      <c r="BY1856" t="e">
        <f>VLOOKUP(BW1856,Sheet2!$E$2:$I$222,4,FALSE)</f>
        <v>#N/A</v>
      </c>
      <c r="BZ1856" t="e">
        <f>VLOOKUP(BW1856,Sheet2!$E$2:$I$222,5,FALSE)</f>
        <v>#N/A</v>
      </c>
      <c r="CA1856"/>
      <c r="CE1856" t="e">
        <f>VLOOKUP(CD1856,Sheet2!$E$2:$I$222,3,FALSE)</f>
        <v>#N/A</v>
      </c>
      <c r="CF1856" t="e">
        <f>VLOOKUP(CD1856,Sheet2!$E$2:$I$222,4,FALSE)</f>
        <v>#N/A</v>
      </c>
      <c r="CG1856" t="e">
        <f>VLOOKUP(CD1856,Sheet2!$E$2:$I$222,5,FALSE)</f>
        <v>#N/A</v>
      </c>
      <c r="CH1856"/>
      <c r="CL1856" t="e">
        <f>VLOOKUP(CK1856,Sheet2!$E$2:$I$222,3,FALSE)</f>
        <v>#N/A</v>
      </c>
      <c r="CM1856" t="e">
        <f>VLOOKUP(CK1856,Sheet2!$E$2:$I$222,4,FALSE)</f>
        <v>#N/A</v>
      </c>
      <c r="CN1856" t="e">
        <f>VLOOKUP(CK1856,Sheet2!$E$2:$I$222,5,FALSE)</f>
        <v>#N/A</v>
      </c>
      <c r="CO1856"/>
      <c r="CS1856" t="e">
        <f>VLOOKUP(CR1856,Sheet2!$E$2:$I$222,3,FALSE)</f>
        <v>#N/A</v>
      </c>
      <c r="CT1856" t="e">
        <f>VLOOKUP(CR1856,Sheet2!$E$2:$I$222,4,FALSE)</f>
        <v>#N/A</v>
      </c>
      <c r="CU1856" t="e">
        <f>VLOOKUP(CR1856,Sheet2!$E$2:$I$222,5,FALSE)</f>
        <v>#N/A</v>
      </c>
      <c r="CV1856"/>
      <c r="CZ1856" t="e">
        <f>VLOOKUP(CY1856,Sheet2!$E$2:$I$222,3,FALSE)</f>
        <v>#N/A</v>
      </c>
      <c r="DA1856" t="e">
        <f>VLOOKUP(CY1856,Sheet2!$E$2:$I$222,4,FALSE)</f>
        <v>#N/A</v>
      </c>
      <c r="DB1856" t="e">
        <f>VLOOKUP(CY1856,Sheet2!$E$2:$I$222,5,FALSE)</f>
        <v>#N/A</v>
      </c>
      <c r="DC1856"/>
      <c r="DG1856" t="e">
        <f>VLOOKUP(DF1856,Sheet2!$E$2:$I$222,3,FALSE)</f>
        <v>#N/A</v>
      </c>
      <c r="DH1856" t="e">
        <f>VLOOKUP(DF1856,Sheet2!$E$2:$I$222,4,FALSE)</f>
        <v>#N/A</v>
      </c>
      <c r="DI1856" t="e">
        <f>VLOOKUP(DF1856,Sheet2!$E$2:$I$222,5,FALSE)</f>
        <v>#N/A</v>
      </c>
    </row>
    <row r="1857" spans="1:113" x14ac:dyDescent="0.25">
      <c r="A1857">
        <v>1930</v>
      </c>
      <c r="C1857">
        <v>15347</v>
      </c>
      <c r="D1857">
        <v>5347</v>
      </c>
      <c r="E1857">
        <v>37.718899999999998</v>
      </c>
      <c r="F1857">
        <v>-122.41875</v>
      </c>
      <c r="G1857" t="s">
        <v>1348</v>
      </c>
      <c r="H1857" t="s">
        <v>3775</v>
      </c>
      <c r="I1857" t="s">
        <v>4920</v>
      </c>
      <c r="J1857" t="s">
        <v>4948</v>
      </c>
      <c r="Q1857" t="s">
        <v>5924</v>
      </c>
      <c r="S1857" t="s">
        <v>6099</v>
      </c>
      <c r="W1857">
        <f t="shared" si="28"/>
        <v>1</v>
      </c>
      <c r="X1857" t="s">
        <v>6812</v>
      </c>
      <c r="Y1857" t="s">
        <v>6885</v>
      </c>
      <c r="AA1857" t="e">
        <f>VLOOKUP($Z1857,Sheet2!$E$2:$I$222,3,FALSE)</f>
        <v>#N/A</v>
      </c>
      <c r="AB1857" t="e">
        <f>VLOOKUP($Z1857,Sheet2!$E$2:$I$222,4,FALSE)</f>
        <v>#N/A</v>
      </c>
      <c r="AC1857" t="e">
        <f>VLOOKUP($Z1857,Sheet2!$E$2:$I$222,5,FALSE)</f>
        <v>#N/A</v>
      </c>
      <c r="AH1857" t="e">
        <f>VLOOKUP(AG1857,Sheet2!$E$2:$I$222,3,FALSE)</f>
        <v>#N/A</v>
      </c>
      <c r="AI1857" t="e">
        <f>VLOOKUP(AG1857,Sheet2!$E$2:$I$222,4,FALSE)</f>
        <v>#N/A</v>
      </c>
      <c r="AJ1857" t="e">
        <f>VLOOKUP(AG1857,Sheet2!$E$2:$I$222,5,FALSE)</f>
        <v>#N/A</v>
      </c>
      <c r="AK1857"/>
      <c r="AO1857" t="e">
        <f>VLOOKUP(AN1857,Sheet2!$E$2:$I$222,3,FALSE)</f>
        <v>#N/A</v>
      </c>
      <c r="AP1857" t="e">
        <f>VLOOKUP(AN1857,Sheet2!$E$2:$I$222,4,FALSE)</f>
        <v>#N/A</v>
      </c>
      <c r="AQ1857" t="e">
        <f>VLOOKUP(AN1857,Sheet2!$E$2:$I$222,5,FALSE)</f>
        <v>#N/A</v>
      </c>
      <c r="AR1857"/>
      <c r="AV1857" t="e">
        <f>VLOOKUP(AU1857,Sheet2!$E$2:$I$222,3,FALSE)</f>
        <v>#N/A</v>
      </c>
      <c r="AW1857" t="e">
        <f>VLOOKUP(AU1857,Sheet2!$E$2:$I$222,4,FALSE)</f>
        <v>#N/A</v>
      </c>
      <c r="AX1857" t="e">
        <f>VLOOKUP(AU1857,Sheet2!$E$2:$I$222,5,FALSE)</f>
        <v>#N/A</v>
      </c>
      <c r="AY1857"/>
      <c r="BC1857" t="e">
        <f>VLOOKUP(BB1857,Sheet2!$E$2:$I$222,3,FALSE)</f>
        <v>#N/A</v>
      </c>
      <c r="BD1857" t="e">
        <f>VLOOKUP(BB1857,Sheet2!$E$2:$I$222,4,FALSE)</f>
        <v>#N/A</v>
      </c>
      <c r="BE1857" t="e">
        <f>VLOOKUP(BB1857,Sheet2!$E$2:$I$222,5,FALSE)</f>
        <v>#N/A</v>
      </c>
      <c r="BF1857"/>
      <c r="BJ1857" t="e">
        <f>VLOOKUP(BI1857,Sheet2!$E$2:$I$222,3,FALSE)</f>
        <v>#N/A</v>
      </c>
      <c r="BK1857" t="e">
        <f>VLOOKUP(BI1857,Sheet2!$E$2:$I$222,4,FALSE)</f>
        <v>#N/A</v>
      </c>
      <c r="BL1857" t="e">
        <f>VLOOKUP(BI1857,Sheet2!$E$2:$I$222,5,FALSE)</f>
        <v>#N/A</v>
      </c>
      <c r="BM1857"/>
      <c r="BQ1857" t="e">
        <f>VLOOKUP(BP1857,Sheet2!$E$2:$I$222,3,FALSE)</f>
        <v>#N/A</v>
      </c>
      <c r="BR1857" t="e">
        <f>VLOOKUP(BP1857,Sheet2!$E$2:$I$222,4,FALSE)</f>
        <v>#N/A</v>
      </c>
      <c r="BS1857" t="e">
        <f>VLOOKUP(BP1857,Sheet2!$E$2:$I$222,5,FALSE)</f>
        <v>#N/A</v>
      </c>
      <c r="BT1857"/>
      <c r="BX1857" t="e">
        <f>VLOOKUP(BW1857,Sheet2!$E$2:$I$222,3,FALSE)</f>
        <v>#N/A</v>
      </c>
      <c r="BY1857" t="e">
        <f>VLOOKUP(BW1857,Sheet2!$E$2:$I$222,4,FALSE)</f>
        <v>#N/A</v>
      </c>
      <c r="BZ1857" t="e">
        <f>VLOOKUP(BW1857,Sheet2!$E$2:$I$222,5,FALSE)</f>
        <v>#N/A</v>
      </c>
      <c r="CA1857"/>
      <c r="CE1857" t="e">
        <f>VLOOKUP(CD1857,Sheet2!$E$2:$I$222,3,FALSE)</f>
        <v>#N/A</v>
      </c>
      <c r="CF1857" t="e">
        <f>VLOOKUP(CD1857,Sheet2!$E$2:$I$222,4,FALSE)</f>
        <v>#N/A</v>
      </c>
      <c r="CG1857" t="e">
        <f>VLOOKUP(CD1857,Sheet2!$E$2:$I$222,5,FALSE)</f>
        <v>#N/A</v>
      </c>
      <c r="CH1857"/>
      <c r="CL1857" t="e">
        <f>VLOOKUP(CK1857,Sheet2!$E$2:$I$222,3,FALSE)</f>
        <v>#N/A</v>
      </c>
      <c r="CM1857" t="e">
        <f>VLOOKUP(CK1857,Sheet2!$E$2:$I$222,4,FALSE)</f>
        <v>#N/A</v>
      </c>
      <c r="CN1857" t="e">
        <f>VLOOKUP(CK1857,Sheet2!$E$2:$I$222,5,FALSE)</f>
        <v>#N/A</v>
      </c>
      <c r="CO1857"/>
      <c r="CS1857" t="e">
        <f>VLOOKUP(CR1857,Sheet2!$E$2:$I$222,3,FALSE)</f>
        <v>#N/A</v>
      </c>
      <c r="CT1857" t="e">
        <f>VLOOKUP(CR1857,Sheet2!$E$2:$I$222,4,FALSE)</f>
        <v>#N/A</v>
      </c>
      <c r="CU1857" t="e">
        <f>VLOOKUP(CR1857,Sheet2!$E$2:$I$222,5,FALSE)</f>
        <v>#N/A</v>
      </c>
      <c r="CV1857"/>
      <c r="CZ1857" t="e">
        <f>VLOOKUP(CY1857,Sheet2!$E$2:$I$222,3,FALSE)</f>
        <v>#N/A</v>
      </c>
      <c r="DA1857" t="e">
        <f>VLOOKUP(CY1857,Sheet2!$E$2:$I$222,4,FALSE)</f>
        <v>#N/A</v>
      </c>
      <c r="DB1857" t="e">
        <f>VLOOKUP(CY1857,Sheet2!$E$2:$I$222,5,FALSE)</f>
        <v>#N/A</v>
      </c>
      <c r="DC1857"/>
      <c r="DG1857" t="e">
        <f>VLOOKUP(DF1857,Sheet2!$E$2:$I$222,3,FALSE)</f>
        <v>#N/A</v>
      </c>
      <c r="DH1857" t="e">
        <f>VLOOKUP(DF1857,Sheet2!$E$2:$I$222,4,FALSE)</f>
        <v>#N/A</v>
      </c>
      <c r="DI1857" t="e">
        <f>VLOOKUP(DF1857,Sheet2!$E$2:$I$222,5,FALSE)</f>
        <v>#N/A</v>
      </c>
    </row>
    <row r="1858" spans="1:113" x14ac:dyDescent="0.25">
      <c r="A1858">
        <v>1931</v>
      </c>
      <c r="C1858">
        <v>15348</v>
      </c>
      <c r="D1858">
        <v>5348</v>
      </c>
      <c r="E1858">
        <v>37.718679999999999</v>
      </c>
      <c r="F1858">
        <v>-122.41856</v>
      </c>
      <c r="G1858" t="s">
        <v>1348</v>
      </c>
      <c r="H1858" t="s">
        <v>3775</v>
      </c>
      <c r="I1858" t="s">
        <v>4918</v>
      </c>
      <c r="J1858" t="s">
        <v>4948</v>
      </c>
      <c r="Q1858" t="s">
        <v>5924</v>
      </c>
      <c r="S1858" t="s">
        <v>6077</v>
      </c>
      <c r="W1858">
        <f t="shared" ref="W1858:W1921" si="29">COUNTA(X1858,AE1858,AL1858,AS1858,AZ1858,BG1858,BN1858,BU1858,CB1858,CI1858,CP1858,CW1858,DD1858)</f>
        <v>1</v>
      </c>
      <c r="X1858" t="s">
        <v>6812</v>
      </c>
      <c r="Y1858" t="s">
        <v>6887</v>
      </c>
      <c r="AA1858" t="e">
        <f>VLOOKUP($Z1858,Sheet2!$E$2:$I$222,3,FALSE)</f>
        <v>#N/A</v>
      </c>
      <c r="AB1858" t="e">
        <f>VLOOKUP($Z1858,Sheet2!$E$2:$I$222,4,FALSE)</f>
        <v>#N/A</v>
      </c>
      <c r="AC1858" t="e">
        <f>VLOOKUP($Z1858,Sheet2!$E$2:$I$222,5,FALSE)</f>
        <v>#N/A</v>
      </c>
      <c r="AH1858" t="e">
        <f>VLOOKUP(AG1858,Sheet2!$E$2:$I$222,3,FALSE)</f>
        <v>#N/A</v>
      </c>
      <c r="AI1858" t="e">
        <f>VLOOKUP(AG1858,Sheet2!$E$2:$I$222,4,FALSE)</f>
        <v>#N/A</v>
      </c>
      <c r="AJ1858" t="e">
        <f>VLOOKUP(AG1858,Sheet2!$E$2:$I$222,5,FALSE)</f>
        <v>#N/A</v>
      </c>
      <c r="AK1858"/>
      <c r="AO1858" t="e">
        <f>VLOOKUP(AN1858,Sheet2!$E$2:$I$222,3,FALSE)</f>
        <v>#N/A</v>
      </c>
      <c r="AP1858" t="e">
        <f>VLOOKUP(AN1858,Sheet2!$E$2:$I$222,4,FALSE)</f>
        <v>#N/A</v>
      </c>
      <c r="AQ1858" t="e">
        <f>VLOOKUP(AN1858,Sheet2!$E$2:$I$222,5,FALSE)</f>
        <v>#N/A</v>
      </c>
      <c r="AR1858"/>
      <c r="AV1858" t="e">
        <f>VLOOKUP(AU1858,Sheet2!$E$2:$I$222,3,FALSE)</f>
        <v>#N/A</v>
      </c>
      <c r="AW1858" t="e">
        <f>VLOOKUP(AU1858,Sheet2!$E$2:$I$222,4,FALSE)</f>
        <v>#N/A</v>
      </c>
      <c r="AX1858" t="e">
        <f>VLOOKUP(AU1858,Sheet2!$E$2:$I$222,5,FALSE)</f>
        <v>#N/A</v>
      </c>
      <c r="AY1858"/>
      <c r="BC1858" t="e">
        <f>VLOOKUP(BB1858,Sheet2!$E$2:$I$222,3,FALSE)</f>
        <v>#N/A</v>
      </c>
      <c r="BD1858" t="e">
        <f>VLOOKUP(BB1858,Sheet2!$E$2:$I$222,4,FALSE)</f>
        <v>#N/A</v>
      </c>
      <c r="BE1858" t="e">
        <f>VLOOKUP(BB1858,Sheet2!$E$2:$I$222,5,FALSE)</f>
        <v>#N/A</v>
      </c>
      <c r="BF1858"/>
      <c r="BJ1858" t="e">
        <f>VLOOKUP(BI1858,Sheet2!$E$2:$I$222,3,FALSE)</f>
        <v>#N/A</v>
      </c>
      <c r="BK1858" t="e">
        <f>VLOOKUP(BI1858,Sheet2!$E$2:$I$222,4,FALSE)</f>
        <v>#N/A</v>
      </c>
      <c r="BL1858" t="e">
        <f>VLOOKUP(BI1858,Sheet2!$E$2:$I$222,5,FALSE)</f>
        <v>#N/A</v>
      </c>
      <c r="BM1858"/>
      <c r="BQ1858" t="e">
        <f>VLOOKUP(BP1858,Sheet2!$E$2:$I$222,3,FALSE)</f>
        <v>#N/A</v>
      </c>
      <c r="BR1858" t="e">
        <f>VLOOKUP(BP1858,Sheet2!$E$2:$I$222,4,FALSE)</f>
        <v>#N/A</v>
      </c>
      <c r="BS1858" t="e">
        <f>VLOOKUP(BP1858,Sheet2!$E$2:$I$222,5,FALSE)</f>
        <v>#N/A</v>
      </c>
      <c r="BT1858"/>
      <c r="BX1858" t="e">
        <f>VLOOKUP(BW1858,Sheet2!$E$2:$I$222,3,FALSE)</f>
        <v>#N/A</v>
      </c>
      <c r="BY1858" t="e">
        <f>VLOOKUP(BW1858,Sheet2!$E$2:$I$222,4,FALSE)</f>
        <v>#N/A</v>
      </c>
      <c r="BZ1858" t="e">
        <f>VLOOKUP(BW1858,Sheet2!$E$2:$I$222,5,FALSE)</f>
        <v>#N/A</v>
      </c>
      <c r="CA1858"/>
      <c r="CE1858" t="e">
        <f>VLOOKUP(CD1858,Sheet2!$E$2:$I$222,3,FALSE)</f>
        <v>#N/A</v>
      </c>
      <c r="CF1858" t="e">
        <f>VLOOKUP(CD1858,Sheet2!$E$2:$I$222,4,FALSE)</f>
        <v>#N/A</v>
      </c>
      <c r="CG1858" t="e">
        <f>VLOOKUP(CD1858,Sheet2!$E$2:$I$222,5,FALSE)</f>
        <v>#N/A</v>
      </c>
      <c r="CH1858"/>
      <c r="CL1858" t="e">
        <f>VLOOKUP(CK1858,Sheet2!$E$2:$I$222,3,FALSE)</f>
        <v>#N/A</v>
      </c>
      <c r="CM1858" t="e">
        <f>VLOOKUP(CK1858,Sheet2!$E$2:$I$222,4,FALSE)</f>
        <v>#N/A</v>
      </c>
      <c r="CN1858" t="e">
        <f>VLOOKUP(CK1858,Sheet2!$E$2:$I$222,5,FALSE)</f>
        <v>#N/A</v>
      </c>
      <c r="CO1858"/>
      <c r="CS1858" t="e">
        <f>VLOOKUP(CR1858,Sheet2!$E$2:$I$222,3,FALSE)</f>
        <v>#N/A</v>
      </c>
      <c r="CT1858" t="e">
        <f>VLOOKUP(CR1858,Sheet2!$E$2:$I$222,4,FALSE)</f>
        <v>#N/A</v>
      </c>
      <c r="CU1858" t="e">
        <f>VLOOKUP(CR1858,Sheet2!$E$2:$I$222,5,FALSE)</f>
        <v>#N/A</v>
      </c>
      <c r="CV1858"/>
      <c r="CZ1858" t="e">
        <f>VLOOKUP(CY1858,Sheet2!$E$2:$I$222,3,FALSE)</f>
        <v>#N/A</v>
      </c>
      <c r="DA1858" t="e">
        <f>VLOOKUP(CY1858,Sheet2!$E$2:$I$222,4,FALSE)</f>
        <v>#N/A</v>
      </c>
      <c r="DB1858" t="e">
        <f>VLOOKUP(CY1858,Sheet2!$E$2:$I$222,5,FALSE)</f>
        <v>#N/A</v>
      </c>
      <c r="DC1858"/>
      <c r="DG1858" t="e">
        <f>VLOOKUP(DF1858,Sheet2!$E$2:$I$222,3,FALSE)</f>
        <v>#N/A</v>
      </c>
      <c r="DH1858" t="e">
        <f>VLOOKUP(DF1858,Sheet2!$E$2:$I$222,4,FALSE)</f>
        <v>#N/A</v>
      </c>
      <c r="DI1858" t="e">
        <f>VLOOKUP(DF1858,Sheet2!$E$2:$I$222,5,FALSE)</f>
        <v>#N/A</v>
      </c>
    </row>
    <row r="1859" spans="1:113" x14ac:dyDescent="0.25">
      <c r="A1859">
        <v>1932</v>
      </c>
      <c r="C1859">
        <v>15349</v>
      </c>
      <c r="D1859">
        <v>5349</v>
      </c>
      <c r="E1859">
        <v>37.721359999999997</v>
      </c>
      <c r="F1859">
        <v>-122.4012</v>
      </c>
      <c r="G1859" t="s">
        <v>1349</v>
      </c>
      <c r="H1859" t="s">
        <v>3776</v>
      </c>
      <c r="I1859" t="s">
        <v>4925</v>
      </c>
      <c r="J1859" t="s">
        <v>4948</v>
      </c>
      <c r="M1859" t="s">
        <v>5109</v>
      </c>
      <c r="Q1859" t="s">
        <v>5924</v>
      </c>
      <c r="S1859" t="s">
        <v>6077</v>
      </c>
      <c r="W1859">
        <f t="shared" si="29"/>
        <v>1</v>
      </c>
      <c r="X1859" t="s">
        <v>6812</v>
      </c>
      <c r="Y1859" t="s">
        <v>6887</v>
      </c>
      <c r="AA1859" t="e">
        <f>VLOOKUP($Z1859,Sheet2!$E$2:$I$222,3,FALSE)</f>
        <v>#N/A</v>
      </c>
      <c r="AB1859" t="e">
        <f>VLOOKUP($Z1859,Sheet2!$E$2:$I$222,4,FALSE)</f>
        <v>#N/A</v>
      </c>
      <c r="AC1859" t="e">
        <f>VLOOKUP($Z1859,Sheet2!$E$2:$I$222,5,FALSE)</f>
        <v>#N/A</v>
      </c>
      <c r="AH1859" t="e">
        <f>VLOOKUP(AG1859,Sheet2!$E$2:$I$222,3,FALSE)</f>
        <v>#N/A</v>
      </c>
      <c r="AI1859" t="e">
        <f>VLOOKUP(AG1859,Sheet2!$E$2:$I$222,4,FALSE)</f>
        <v>#N/A</v>
      </c>
      <c r="AJ1859" t="e">
        <f>VLOOKUP(AG1859,Sheet2!$E$2:$I$222,5,FALSE)</f>
        <v>#N/A</v>
      </c>
      <c r="AK1859"/>
      <c r="AO1859" t="e">
        <f>VLOOKUP(AN1859,Sheet2!$E$2:$I$222,3,FALSE)</f>
        <v>#N/A</v>
      </c>
      <c r="AP1859" t="e">
        <f>VLOOKUP(AN1859,Sheet2!$E$2:$I$222,4,FALSE)</f>
        <v>#N/A</v>
      </c>
      <c r="AQ1859" t="e">
        <f>VLOOKUP(AN1859,Sheet2!$E$2:$I$222,5,FALSE)</f>
        <v>#N/A</v>
      </c>
      <c r="AR1859"/>
      <c r="AV1859" t="e">
        <f>VLOOKUP(AU1859,Sheet2!$E$2:$I$222,3,FALSE)</f>
        <v>#N/A</v>
      </c>
      <c r="AW1859" t="e">
        <f>VLOOKUP(AU1859,Sheet2!$E$2:$I$222,4,FALSE)</f>
        <v>#N/A</v>
      </c>
      <c r="AX1859" t="e">
        <f>VLOOKUP(AU1859,Sheet2!$E$2:$I$222,5,FALSE)</f>
        <v>#N/A</v>
      </c>
      <c r="AY1859"/>
      <c r="BC1859" t="e">
        <f>VLOOKUP(BB1859,Sheet2!$E$2:$I$222,3,FALSE)</f>
        <v>#N/A</v>
      </c>
      <c r="BD1859" t="e">
        <f>VLOOKUP(BB1859,Sheet2!$E$2:$I$222,4,FALSE)</f>
        <v>#N/A</v>
      </c>
      <c r="BE1859" t="e">
        <f>VLOOKUP(BB1859,Sheet2!$E$2:$I$222,5,FALSE)</f>
        <v>#N/A</v>
      </c>
      <c r="BF1859"/>
      <c r="BJ1859" t="e">
        <f>VLOOKUP(BI1859,Sheet2!$E$2:$I$222,3,FALSE)</f>
        <v>#N/A</v>
      </c>
      <c r="BK1859" t="e">
        <f>VLOOKUP(BI1859,Sheet2!$E$2:$I$222,4,FALSE)</f>
        <v>#N/A</v>
      </c>
      <c r="BL1859" t="e">
        <f>VLOOKUP(BI1859,Sheet2!$E$2:$I$222,5,FALSE)</f>
        <v>#N/A</v>
      </c>
      <c r="BM1859"/>
      <c r="BQ1859" t="e">
        <f>VLOOKUP(BP1859,Sheet2!$E$2:$I$222,3,FALSE)</f>
        <v>#N/A</v>
      </c>
      <c r="BR1859" t="e">
        <f>VLOOKUP(BP1859,Sheet2!$E$2:$I$222,4,FALSE)</f>
        <v>#N/A</v>
      </c>
      <c r="BS1859" t="e">
        <f>VLOOKUP(BP1859,Sheet2!$E$2:$I$222,5,FALSE)</f>
        <v>#N/A</v>
      </c>
      <c r="BT1859"/>
      <c r="BX1859" t="e">
        <f>VLOOKUP(BW1859,Sheet2!$E$2:$I$222,3,FALSE)</f>
        <v>#N/A</v>
      </c>
      <c r="BY1859" t="e">
        <f>VLOOKUP(BW1859,Sheet2!$E$2:$I$222,4,FALSE)</f>
        <v>#N/A</v>
      </c>
      <c r="BZ1859" t="e">
        <f>VLOOKUP(BW1859,Sheet2!$E$2:$I$222,5,FALSE)</f>
        <v>#N/A</v>
      </c>
      <c r="CA1859"/>
      <c r="CE1859" t="e">
        <f>VLOOKUP(CD1859,Sheet2!$E$2:$I$222,3,FALSE)</f>
        <v>#N/A</v>
      </c>
      <c r="CF1859" t="e">
        <f>VLOOKUP(CD1859,Sheet2!$E$2:$I$222,4,FALSE)</f>
        <v>#N/A</v>
      </c>
      <c r="CG1859" t="e">
        <f>VLOOKUP(CD1859,Sheet2!$E$2:$I$222,5,FALSE)</f>
        <v>#N/A</v>
      </c>
      <c r="CH1859"/>
      <c r="CL1859" t="e">
        <f>VLOOKUP(CK1859,Sheet2!$E$2:$I$222,3,FALSE)</f>
        <v>#N/A</v>
      </c>
      <c r="CM1859" t="e">
        <f>VLOOKUP(CK1859,Sheet2!$E$2:$I$222,4,FALSE)</f>
        <v>#N/A</v>
      </c>
      <c r="CN1859" t="e">
        <f>VLOOKUP(CK1859,Sheet2!$E$2:$I$222,5,FALSE)</f>
        <v>#N/A</v>
      </c>
      <c r="CO1859"/>
      <c r="CS1859" t="e">
        <f>VLOOKUP(CR1859,Sheet2!$E$2:$I$222,3,FALSE)</f>
        <v>#N/A</v>
      </c>
      <c r="CT1859" t="e">
        <f>VLOOKUP(CR1859,Sheet2!$E$2:$I$222,4,FALSE)</f>
        <v>#N/A</v>
      </c>
      <c r="CU1859" t="e">
        <f>VLOOKUP(CR1859,Sheet2!$E$2:$I$222,5,FALSE)</f>
        <v>#N/A</v>
      </c>
      <c r="CV1859"/>
      <c r="CZ1859" t="e">
        <f>VLOOKUP(CY1859,Sheet2!$E$2:$I$222,3,FALSE)</f>
        <v>#N/A</v>
      </c>
      <c r="DA1859" t="e">
        <f>VLOOKUP(CY1859,Sheet2!$E$2:$I$222,4,FALSE)</f>
        <v>#N/A</v>
      </c>
      <c r="DB1859" t="e">
        <f>VLOOKUP(CY1859,Sheet2!$E$2:$I$222,5,FALSE)</f>
        <v>#N/A</v>
      </c>
      <c r="DC1859"/>
      <c r="DG1859" t="e">
        <f>VLOOKUP(DF1859,Sheet2!$E$2:$I$222,3,FALSE)</f>
        <v>#N/A</v>
      </c>
      <c r="DH1859" t="e">
        <f>VLOOKUP(DF1859,Sheet2!$E$2:$I$222,4,FALSE)</f>
        <v>#N/A</v>
      </c>
      <c r="DI1859" t="e">
        <f>VLOOKUP(DF1859,Sheet2!$E$2:$I$222,5,FALSE)</f>
        <v>#N/A</v>
      </c>
    </row>
    <row r="1860" spans="1:113" x14ac:dyDescent="0.25">
      <c r="A1860">
        <v>1933</v>
      </c>
      <c r="C1860">
        <v>15350</v>
      </c>
      <c r="D1860">
        <v>5350</v>
      </c>
      <c r="E1860">
        <v>37.721589999999999</v>
      </c>
      <c r="F1860">
        <v>-122.40149</v>
      </c>
      <c r="G1860" t="s">
        <v>1349</v>
      </c>
      <c r="H1860" t="s">
        <v>3776</v>
      </c>
      <c r="I1860" t="s">
        <v>4914</v>
      </c>
      <c r="J1860" t="s">
        <v>4946</v>
      </c>
      <c r="K1860" t="s">
        <v>4966</v>
      </c>
      <c r="M1860" t="s">
        <v>5109</v>
      </c>
      <c r="N1860" t="s">
        <v>5565</v>
      </c>
      <c r="Q1860" t="s">
        <v>5924</v>
      </c>
      <c r="S1860" t="s">
        <v>6099</v>
      </c>
      <c r="W1860">
        <f t="shared" si="29"/>
        <v>1</v>
      </c>
      <c r="X1860" t="s">
        <v>6812</v>
      </c>
      <c r="Y1860" t="s">
        <v>6885</v>
      </c>
      <c r="AA1860" t="e">
        <f>VLOOKUP($Z1860,Sheet2!$E$2:$I$222,3,FALSE)</f>
        <v>#N/A</v>
      </c>
      <c r="AB1860" t="e">
        <f>VLOOKUP($Z1860,Sheet2!$E$2:$I$222,4,FALSE)</f>
        <v>#N/A</v>
      </c>
      <c r="AC1860" t="e">
        <f>VLOOKUP($Z1860,Sheet2!$E$2:$I$222,5,FALSE)</f>
        <v>#N/A</v>
      </c>
      <c r="AH1860" t="e">
        <f>VLOOKUP(AG1860,Sheet2!$E$2:$I$222,3,FALSE)</f>
        <v>#N/A</v>
      </c>
      <c r="AI1860" t="e">
        <f>VLOOKUP(AG1860,Sheet2!$E$2:$I$222,4,FALSE)</f>
        <v>#N/A</v>
      </c>
      <c r="AJ1860" t="e">
        <f>VLOOKUP(AG1860,Sheet2!$E$2:$I$222,5,FALSE)</f>
        <v>#N/A</v>
      </c>
      <c r="AK1860"/>
      <c r="AO1860" t="e">
        <f>VLOOKUP(AN1860,Sheet2!$E$2:$I$222,3,FALSE)</f>
        <v>#N/A</v>
      </c>
      <c r="AP1860" t="e">
        <f>VLOOKUP(AN1860,Sheet2!$E$2:$I$222,4,FALSE)</f>
        <v>#N/A</v>
      </c>
      <c r="AQ1860" t="e">
        <f>VLOOKUP(AN1860,Sheet2!$E$2:$I$222,5,FALSE)</f>
        <v>#N/A</v>
      </c>
      <c r="AR1860"/>
      <c r="AV1860" t="e">
        <f>VLOOKUP(AU1860,Sheet2!$E$2:$I$222,3,FALSE)</f>
        <v>#N/A</v>
      </c>
      <c r="AW1860" t="e">
        <f>VLOOKUP(AU1860,Sheet2!$E$2:$I$222,4,FALSE)</f>
        <v>#N/A</v>
      </c>
      <c r="AX1860" t="e">
        <f>VLOOKUP(AU1860,Sheet2!$E$2:$I$222,5,FALSE)</f>
        <v>#N/A</v>
      </c>
      <c r="AY1860"/>
      <c r="BC1860" t="e">
        <f>VLOOKUP(BB1860,Sheet2!$E$2:$I$222,3,FALSE)</f>
        <v>#N/A</v>
      </c>
      <c r="BD1860" t="e">
        <f>VLOOKUP(BB1860,Sheet2!$E$2:$I$222,4,FALSE)</f>
        <v>#N/A</v>
      </c>
      <c r="BE1860" t="e">
        <f>VLOOKUP(BB1860,Sheet2!$E$2:$I$222,5,FALSE)</f>
        <v>#N/A</v>
      </c>
      <c r="BF1860"/>
      <c r="BJ1860" t="e">
        <f>VLOOKUP(BI1860,Sheet2!$E$2:$I$222,3,FALSE)</f>
        <v>#N/A</v>
      </c>
      <c r="BK1860" t="e">
        <f>VLOOKUP(BI1860,Sheet2!$E$2:$I$222,4,FALSE)</f>
        <v>#N/A</v>
      </c>
      <c r="BL1860" t="e">
        <f>VLOOKUP(BI1860,Sheet2!$E$2:$I$222,5,FALSE)</f>
        <v>#N/A</v>
      </c>
      <c r="BM1860"/>
      <c r="BQ1860" t="e">
        <f>VLOOKUP(BP1860,Sheet2!$E$2:$I$222,3,FALSE)</f>
        <v>#N/A</v>
      </c>
      <c r="BR1860" t="e">
        <f>VLOOKUP(BP1860,Sheet2!$E$2:$I$222,4,FALSE)</f>
        <v>#N/A</v>
      </c>
      <c r="BS1860" t="e">
        <f>VLOOKUP(BP1860,Sheet2!$E$2:$I$222,5,FALSE)</f>
        <v>#N/A</v>
      </c>
      <c r="BT1860"/>
      <c r="BX1860" t="e">
        <f>VLOOKUP(BW1860,Sheet2!$E$2:$I$222,3,FALSE)</f>
        <v>#N/A</v>
      </c>
      <c r="BY1860" t="e">
        <f>VLOOKUP(BW1860,Sheet2!$E$2:$I$222,4,FALSE)</f>
        <v>#N/A</v>
      </c>
      <c r="BZ1860" t="e">
        <f>VLOOKUP(BW1860,Sheet2!$E$2:$I$222,5,FALSE)</f>
        <v>#N/A</v>
      </c>
      <c r="CA1860"/>
      <c r="CE1860" t="e">
        <f>VLOOKUP(CD1860,Sheet2!$E$2:$I$222,3,FALSE)</f>
        <v>#N/A</v>
      </c>
      <c r="CF1860" t="e">
        <f>VLOOKUP(CD1860,Sheet2!$E$2:$I$222,4,FALSE)</f>
        <v>#N/A</v>
      </c>
      <c r="CG1860" t="e">
        <f>VLOOKUP(CD1860,Sheet2!$E$2:$I$222,5,FALSE)</f>
        <v>#N/A</v>
      </c>
      <c r="CH1860"/>
      <c r="CL1860" t="e">
        <f>VLOOKUP(CK1860,Sheet2!$E$2:$I$222,3,FALSE)</f>
        <v>#N/A</v>
      </c>
      <c r="CM1860" t="e">
        <f>VLOOKUP(CK1860,Sheet2!$E$2:$I$222,4,FALSE)</f>
        <v>#N/A</v>
      </c>
      <c r="CN1860" t="e">
        <f>VLOOKUP(CK1860,Sheet2!$E$2:$I$222,5,FALSE)</f>
        <v>#N/A</v>
      </c>
      <c r="CO1860"/>
      <c r="CS1860" t="e">
        <f>VLOOKUP(CR1860,Sheet2!$E$2:$I$222,3,FALSE)</f>
        <v>#N/A</v>
      </c>
      <c r="CT1860" t="e">
        <f>VLOOKUP(CR1860,Sheet2!$E$2:$I$222,4,FALSE)</f>
        <v>#N/A</v>
      </c>
      <c r="CU1860" t="e">
        <f>VLOOKUP(CR1860,Sheet2!$E$2:$I$222,5,FALSE)</f>
        <v>#N/A</v>
      </c>
      <c r="CV1860"/>
      <c r="CZ1860" t="e">
        <f>VLOOKUP(CY1860,Sheet2!$E$2:$I$222,3,FALSE)</f>
        <v>#N/A</v>
      </c>
      <c r="DA1860" t="e">
        <f>VLOOKUP(CY1860,Sheet2!$E$2:$I$222,4,FALSE)</f>
        <v>#N/A</v>
      </c>
      <c r="DB1860" t="e">
        <f>VLOOKUP(CY1860,Sheet2!$E$2:$I$222,5,FALSE)</f>
        <v>#N/A</v>
      </c>
      <c r="DC1860"/>
      <c r="DG1860" t="e">
        <f>VLOOKUP(DF1860,Sheet2!$E$2:$I$222,3,FALSE)</f>
        <v>#N/A</v>
      </c>
      <c r="DH1860" t="e">
        <f>VLOOKUP(DF1860,Sheet2!$E$2:$I$222,4,FALSE)</f>
        <v>#N/A</v>
      </c>
      <c r="DI1860" t="e">
        <f>VLOOKUP(DF1860,Sheet2!$E$2:$I$222,5,FALSE)</f>
        <v>#N/A</v>
      </c>
    </row>
    <row r="1861" spans="1:113" x14ac:dyDescent="0.25">
      <c r="A1861">
        <v>1934</v>
      </c>
      <c r="C1861">
        <v>15351</v>
      </c>
      <c r="D1861">
        <v>5351</v>
      </c>
      <c r="E1861">
        <v>37.720329999999997</v>
      </c>
      <c r="F1861">
        <v>-122.40509</v>
      </c>
      <c r="G1861" t="s">
        <v>1350</v>
      </c>
      <c r="H1861" t="s">
        <v>3777</v>
      </c>
      <c r="I1861" t="s">
        <v>4925</v>
      </c>
      <c r="J1861" t="s">
        <v>4948</v>
      </c>
      <c r="Q1861" t="s">
        <v>5924</v>
      </c>
      <c r="S1861" t="s">
        <v>6077</v>
      </c>
      <c r="W1861">
        <f t="shared" si="29"/>
        <v>1</v>
      </c>
      <c r="X1861" t="s">
        <v>6812</v>
      </c>
      <c r="Y1861" t="s">
        <v>6887</v>
      </c>
      <c r="AA1861" t="e">
        <f>VLOOKUP($Z1861,Sheet2!$E$2:$I$222,3,FALSE)</f>
        <v>#N/A</v>
      </c>
      <c r="AB1861" t="e">
        <f>VLOOKUP($Z1861,Sheet2!$E$2:$I$222,4,FALSE)</f>
        <v>#N/A</v>
      </c>
      <c r="AC1861" t="e">
        <f>VLOOKUP($Z1861,Sheet2!$E$2:$I$222,5,FALSE)</f>
        <v>#N/A</v>
      </c>
      <c r="AH1861" t="e">
        <f>VLOOKUP(AG1861,Sheet2!$E$2:$I$222,3,FALSE)</f>
        <v>#N/A</v>
      </c>
      <c r="AI1861" t="e">
        <f>VLOOKUP(AG1861,Sheet2!$E$2:$I$222,4,FALSE)</f>
        <v>#N/A</v>
      </c>
      <c r="AJ1861" t="e">
        <f>VLOOKUP(AG1861,Sheet2!$E$2:$I$222,5,FALSE)</f>
        <v>#N/A</v>
      </c>
      <c r="AK1861"/>
      <c r="AO1861" t="e">
        <f>VLOOKUP(AN1861,Sheet2!$E$2:$I$222,3,FALSE)</f>
        <v>#N/A</v>
      </c>
      <c r="AP1861" t="e">
        <f>VLOOKUP(AN1861,Sheet2!$E$2:$I$222,4,FALSE)</f>
        <v>#N/A</v>
      </c>
      <c r="AQ1861" t="e">
        <f>VLOOKUP(AN1861,Sheet2!$E$2:$I$222,5,FALSE)</f>
        <v>#N/A</v>
      </c>
      <c r="AR1861"/>
      <c r="AV1861" t="e">
        <f>VLOOKUP(AU1861,Sheet2!$E$2:$I$222,3,FALSE)</f>
        <v>#N/A</v>
      </c>
      <c r="AW1861" t="e">
        <f>VLOOKUP(AU1861,Sheet2!$E$2:$I$222,4,FALSE)</f>
        <v>#N/A</v>
      </c>
      <c r="AX1861" t="e">
        <f>VLOOKUP(AU1861,Sheet2!$E$2:$I$222,5,FALSE)</f>
        <v>#N/A</v>
      </c>
      <c r="AY1861"/>
      <c r="BC1861" t="e">
        <f>VLOOKUP(BB1861,Sheet2!$E$2:$I$222,3,FALSE)</f>
        <v>#N/A</v>
      </c>
      <c r="BD1861" t="e">
        <f>VLOOKUP(BB1861,Sheet2!$E$2:$I$222,4,FALSE)</f>
        <v>#N/A</v>
      </c>
      <c r="BE1861" t="e">
        <f>VLOOKUP(BB1861,Sheet2!$E$2:$I$222,5,FALSE)</f>
        <v>#N/A</v>
      </c>
      <c r="BF1861"/>
      <c r="BJ1861" t="e">
        <f>VLOOKUP(BI1861,Sheet2!$E$2:$I$222,3,FALSE)</f>
        <v>#N/A</v>
      </c>
      <c r="BK1861" t="e">
        <f>VLOOKUP(BI1861,Sheet2!$E$2:$I$222,4,FALSE)</f>
        <v>#N/A</v>
      </c>
      <c r="BL1861" t="e">
        <f>VLOOKUP(BI1861,Sheet2!$E$2:$I$222,5,FALSE)</f>
        <v>#N/A</v>
      </c>
      <c r="BM1861"/>
      <c r="BQ1861" t="e">
        <f>VLOOKUP(BP1861,Sheet2!$E$2:$I$222,3,FALSE)</f>
        <v>#N/A</v>
      </c>
      <c r="BR1861" t="e">
        <f>VLOOKUP(BP1861,Sheet2!$E$2:$I$222,4,FALSE)</f>
        <v>#N/A</v>
      </c>
      <c r="BS1861" t="e">
        <f>VLOOKUP(BP1861,Sheet2!$E$2:$I$222,5,FALSE)</f>
        <v>#N/A</v>
      </c>
      <c r="BT1861"/>
      <c r="BX1861" t="e">
        <f>VLOOKUP(BW1861,Sheet2!$E$2:$I$222,3,FALSE)</f>
        <v>#N/A</v>
      </c>
      <c r="BY1861" t="e">
        <f>VLOOKUP(BW1861,Sheet2!$E$2:$I$222,4,FALSE)</f>
        <v>#N/A</v>
      </c>
      <c r="BZ1861" t="e">
        <f>VLOOKUP(BW1861,Sheet2!$E$2:$I$222,5,FALSE)</f>
        <v>#N/A</v>
      </c>
      <c r="CA1861"/>
      <c r="CE1861" t="e">
        <f>VLOOKUP(CD1861,Sheet2!$E$2:$I$222,3,FALSE)</f>
        <v>#N/A</v>
      </c>
      <c r="CF1861" t="e">
        <f>VLOOKUP(CD1861,Sheet2!$E$2:$I$222,4,FALSE)</f>
        <v>#N/A</v>
      </c>
      <c r="CG1861" t="e">
        <f>VLOOKUP(CD1861,Sheet2!$E$2:$I$222,5,FALSE)</f>
        <v>#N/A</v>
      </c>
      <c r="CH1861"/>
      <c r="CL1861" t="e">
        <f>VLOOKUP(CK1861,Sheet2!$E$2:$I$222,3,FALSE)</f>
        <v>#N/A</v>
      </c>
      <c r="CM1861" t="e">
        <f>VLOOKUP(CK1861,Sheet2!$E$2:$I$222,4,FALSE)</f>
        <v>#N/A</v>
      </c>
      <c r="CN1861" t="e">
        <f>VLOOKUP(CK1861,Sheet2!$E$2:$I$222,5,FALSE)</f>
        <v>#N/A</v>
      </c>
      <c r="CO1861"/>
      <c r="CS1861" t="e">
        <f>VLOOKUP(CR1861,Sheet2!$E$2:$I$222,3,FALSE)</f>
        <v>#N/A</v>
      </c>
      <c r="CT1861" t="e">
        <f>VLOOKUP(CR1861,Sheet2!$E$2:$I$222,4,FALSE)</f>
        <v>#N/A</v>
      </c>
      <c r="CU1861" t="e">
        <f>VLOOKUP(CR1861,Sheet2!$E$2:$I$222,5,FALSE)</f>
        <v>#N/A</v>
      </c>
      <c r="CV1861"/>
      <c r="CZ1861" t="e">
        <f>VLOOKUP(CY1861,Sheet2!$E$2:$I$222,3,FALSE)</f>
        <v>#N/A</v>
      </c>
      <c r="DA1861" t="e">
        <f>VLOOKUP(CY1861,Sheet2!$E$2:$I$222,4,FALSE)</f>
        <v>#N/A</v>
      </c>
      <c r="DB1861" t="e">
        <f>VLOOKUP(CY1861,Sheet2!$E$2:$I$222,5,FALSE)</f>
        <v>#N/A</v>
      </c>
      <c r="DC1861"/>
      <c r="DG1861" t="e">
        <f>VLOOKUP(DF1861,Sheet2!$E$2:$I$222,3,FALSE)</f>
        <v>#N/A</v>
      </c>
      <c r="DH1861" t="e">
        <f>VLOOKUP(DF1861,Sheet2!$E$2:$I$222,4,FALSE)</f>
        <v>#N/A</v>
      </c>
      <c r="DI1861" t="e">
        <f>VLOOKUP(DF1861,Sheet2!$E$2:$I$222,5,FALSE)</f>
        <v>#N/A</v>
      </c>
    </row>
    <row r="1862" spans="1:113" x14ac:dyDescent="0.25">
      <c r="A1862">
        <v>1935</v>
      </c>
      <c r="C1862">
        <v>15352</v>
      </c>
      <c r="D1862">
        <v>5352</v>
      </c>
      <c r="E1862">
        <v>37.720619999999997</v>
      </c>
      <c r="F1862">
        <v>-122.40521</v>
      </c>
      <c r="G1862" t="s">
        <v>1350</v>
      </c>
      <c r="H1862" t="s">
        <v>3777</v>
      </c>
      <c r="I1862" t="s">
        <v>4914</v>
      </c>
      <c r="J1862" t="s">
        <v>4948</v>
      </c>
      <c r="N1862" t="s">
        <v>5566</v>
      </c>
      <c r="Q1862" t="s">
        <v>5924</v>
      </c>
      <c r="R1862">
        <v>661</v>
      </c>
      <c r="S1862" t="s">
        <v>6099</v>
      </c>
      <c r="W1862">
        <f t="shared" si="29"/>
        <v>1</v>
      </c>
      <c r="X1862" t="s">
        <v>6812</v>
      </c>
      <c r="Y1862" t="s">
        <v>6885</v>
      </c>
      <c r="AA1862" t="e">
        <f>VLOOKUP($Z1862,Sheet2!$E$2:$I$222,3,FALSE)</f>
        <v>#N/A</v>
      </c>
      <c r="AB1862" t="e">
        <f>VLOOKUP($Z1862,Sheet2!$E$2:$I$222,4,FALSE)</f>
        <v>#N/A</v>
      </c>
      <c r="AC1862" t="e">
        <f>VLOOKUP($Z1862,Sheet2!$E$2:$I$222,5,FALSE)</f>
        <v>#N/A</v>
      </c>
      <c r="AH1862" t="e">
        <f>VLOOKUP(AG1862,Sheet2!$E$2:$I$222,3,FALSE)</f>
        <v>#N/A</v>
      </c>
      <c r="AI1862" t="e">
        <f>VLOOKUP(AG1862,Sheet2!$E$2:$I$222,4,FALSE)</f>
        <v>#N/A</v>
      </c>
      <c r="AJ1862" t="e">
        <f>VLOOKUP(AG1862,Sheet2!$E$2:$I$222,5,FALSE)</f>
        <v>#N/A</v>
      </c>
      <c r="AK1862"/>
      <c r="AO1862" t="e">
        <f>VLOOKUP(AN1862,Sheet2!$E$2:$I$222,3,FALSE)</f>
        <v>#N/A</v>
      </c>
      <c r="AP1862" t="e">
        <f>VLOOKUP(AN1862,Sheet2!$E$2:$I$222,4,FALSE)</f>
        <v>#N/A</v>
      </c>
      <c r="AQ1862" t="e">
        <f>VLOOKUP(AN1862,Sheet2!$E$2:$I$222,5,FALSE)</f>
        <v>#N/A</v>
      </c>
      <c r="AR1862"/>
      <c r="AV1862" t="e">
        <f>VLOOKUP(AU1862,Sheet2!$E$2:$I$222,3,FALSE)</f>
        <v>#N/A</v>
      </c>
      <c r="AW1862" t="e">
        <f>VLOOKUP(AU1862,Sheet2!$E$2:$I$222,4,FALSE)</f>
        <v>#N/A</v>
      </c>
      <c r="AX1862" t="e">
        <f>VLOOKUP(AU1862,Sheet2!$E$2:$I$222,5,FALSE)</f>
        <v>#N/A</v>
      </c>
      <c r="AY1862"/>
      <c r="BC1862" t="e">
        <f>VLOOKUP(BB1862,Sheet2!$E$2:$I$222,3,FALSE)</f>
        <v>#N/A</v>
      </c>
      <c r="BD1862" t="e">
        <f>VLOOKUP(BB1862,Sheet2!$E$2:$I$222,4,FALSE)</f>
        <v>#N/A</v>
      </c>
      <c r="BE1862" t="e">
        <f>VLOOKUP(BB1862,Sheet2!$E$2:$I$222,5,FALSE)</f>
        <v>#N/A</v>
      </c>
      <c r="BF1862"/>
      <c r="BJ1862" t="e">
        <f>VLOOKUP(BI1862,Sheet2!$E$2:$I$222,3,FALSE)</f>
        <v>#N/A</v>
      </c>
      <c r="BK1862" t="e">
        <f>VLOOKUP(BI1862,Sheet2!$E$2:$I$222,4,FALSE)</f>
        <v>#N/A</v>
      </c>
      <c r="BL1862" t="e">
        <f>VLOOKUP(BI1862,Sheet2!$E$2:$I$222,5,FALSE)</f>
        <v>#N/A</v>
      </c>
      <c r="BM1862"/>
      <c r="BQ1862" t="e">
        <f>VLOOKUP(BP1862,Sheet2!$E$2:$I$222,3,FALSE)</f>
        <v>#N/A</v>
      </c>
      <c r="BR1862" t="e">
        <f>VLOOKUP(BP1862,Sheet2!$E$2:$I$222,4,FALSE)</f>
        <v>#N/A</v>
      </c>
      <c r="BS1862" t="e">
        <f>VLOOKUP(BP1862,Sheet2!$E$2:$I$222,5,FALSE)</f>
        <v>#N/A</v>
      </c>
      <c r="BT1862"/>
      <c r="BX1862" t="e">
        <f>VLOOKUP(BW1862,Sheet2!$E$2:$I$222,3,FALSE)</f>
        <v>#N/A</v>
      </c>
      <c r="BY1862" t="e">
        <f>VLOOKUP(BW1862,Sheet2!$E$2:$I$222,4,FALSE)</f>
        <v>#N/A</v>
      </c>
      <c r="BZ1862" t="e">
        <f>VLOOKUP(BW1862,Sheet2!$E$2:$I$222,5,FALSE)</f>
        <v>#N/A</v>
      </c>
      <c r="CA1862"/>
      <c r="CE1862" t="e">
        <f>VLOOKUP(CD1862,Sheet2!$E$2:$I$222,3,FALSE)</f>
        <v>#N/A</v>
      </c>
      <c r="CF1862" t="e">
        <f>VLOOKUP(CD1862,Sheet2!$E$2:$I$222,4,FALSE)</f>
        <v>#N/A</v>
      </c>
      <c r="CG1862" t="e">
        <f>VLOOKUP(CD1862,Sheet2!$E$2:$I$222,5,FALSE)</f>
        <v>#N/A</v>
      </c>
      <c r="CH1862"/>
      <c r="CL1862" t="e">
        <f>VLOOKUP(CK1862,Sheet2!$E$2:$I$222,3,FALSE)</f>
        <v>#N/A</v>
      </c>
      <c r="CM1862" t="e">
        <f>VLOOKUP(CK1862,Sheet2!$E$2:$I$222,4,FALSE)</f>
        <v>#N/A</v>
      </c>
      <c r="CN1862" t="e">
        <f>VLOOKUP(CK1862,Sheet2!$E$2:$I$222,5,FALSE)</f>
        <v>#N/A</v>
      </c>
      <c r="CO1862"/>
      <c r="CS1862" t="e">
        <f>VLOOKUP(CR1862,Sheet2!$E$2:$I$222,3,FALSE)</f>
        <v>#N/A</v>
      </c>
      <c r="CT1862" t="e">
        <f>VLOOKUP(CR1862,Sheet2!$E$2:$I$222,4,FALSE)</f>
        <v>#N/A</v>
      </c>
      <c r="CU1862" t="e">
        <f>VLOOKUP(CR1862,Sheet2!$E$2:$I$222,5,FALSE)</f>
        <v>#N/A</v>
      </c>
      <c r="CV1862"/>
      <c r="CZ1862" t="e">
        <f>VLOOKUP(CY1862,Sheet2!$E$2:$I$222,3,FALSE)</f>
        <v>#N/A</v>
      </c>
      <c r="DA1862" t="e">
        <f>VLOOKUP(CY1862,Sheet2!$E$2:$I$222,4,FALSE)</f>
        <v>#N/A</v>
      </c>
      <c r="DB1862" t="e">
        <f>VLOOKUP(CY1862,Sheet2!$E$2:$I$222,5,FALSE)</f>
        <v>#N/A</v>
      </c>
      <c r="DC1862"/>
      <c r="DG1862" t="e">
        <f>VLOOKUP(DF1862,Sheet2!$E$2:$I$222,3,FALSE)</f>
        <v>#N/A</v>
      </c>
      <c r="DH1862" t="e">
        <f>VLOOKUP(DF1862,Sheet2!$E$2:$I$222,4,FALSE)</f>
        <v>#N/A</v>
      </c>
      <c r="DI1862" t="e">
        <f>VLOOKUP(DF1862,Sheet2!$E$2:$I$222,5,FALSE)</f>
        <v>#N/A</v>
      </c>
    </row>
    <row r="1863" spans="1:113" x14ac:dyDescent="0.25">
      <c r="A1863">
        <v>1936</v>
      </c>
      <c r="C1863">
        <v>15353</v>
      </c>
      <c r="D1863">
        <v>5353</v>
      </c>
      <c r="E1863">
        <v>37.719079999999998</v>
      </c>
      <c r="F1863">
        <v>-122.4111</v>
      </c>
      <c r="G1863" t="s">
        <v>1351</v>
      </c>
      <c r="H1863" t="s">
        <v>3778</v>
      </c>
      <c r="I1863" t="s">
        <v>4914</v>
      </c>
      <c r="J1863" t="s">
        <v>4948</v>
      </c>
      <c r="Q1863" t="s">
        <v>5924</v>
      </c>
      <c r="S1863" t="s">
        <v>6099</v>
      </c>
      <c r="W1863">
        <f t="shared" si="29"/>
        <v>1</v>
      </c>
      <c r="X1863" t="s">
        <v>6812</v>
      </c>
      <c r="Y1863" t="s">
        <v>6885</v>
      </c>
      <c r="AA1863" t="e">
        <f>VLOOKUP($Z1863,Sheet2!$E$2:$I$222,3,FALSE)</f>
        <v>#N/A</v>
      </c>
      <c r="AB1863" t="e">
        <f>VLOOKUP($Z1863,Sheet2!$E$2:$I$222,4,FALSE)</f>
        <v>#N/A</v>
      </c>
      <c r="AC1863" t="e">
        <f>VLOOKUP($Z1863,Sheet2!$E$2:$I$222,5,FALSE)</f>
        <v>#N/A</v>
      </c>
      <c r="AH1863" t="e">
        <f>VLOOKUP(AG1863,Sheet2!$E$2:$I$222,3,FALSE)</f>
        <v>#N/A</v>
      </c>
      <c r="AI1863" t="e">
        <f>VLOOKUP(AG1863,Sheet2!$E$2:$I$222,4,FALSE)</f>
        <v>#N/A</v>
      </c>
      <c r="AJ1863" t="e">
        <f>VLOOKUP(AG1863,Sheet2!$E$2:$I$222,5,FALSE)</f>
        <v>#N/A</v>
      </c>
      <c r="AK1863"/>
      <c r="AO1863" t="e">
        <f>VLOOKUP(AN1863,Sheet2!$E$2:$I$222,3,FALSE)</f>
        <v>#N/A</v>
      </c>
      <c r="AP1863" t="e">
        <f>VLOOKUP(AN1863,Sheet2!$E$2:$I$222,4,FALSE)</f>
        <v>#N/A</v>
      </c>
      <c r="AQ1863" t="e">
        <f>VLOOKUP(AN1863,Sheet2!$E$2:$I$222,5,FALSE)</f>
        <v>#N/A</v>
      </c>
      <c r="AR1863"/>
      <c r="AV1863" t="e">
        <f>VLOOKUP(AU1863,Sheet2!$E$2:$I$222,3,FALSE)</f>
        <v>#N/A</v>
      </c>
      <c r="AW1863" t="e">
        <f>VLOOKUP(AU1863,Sheet2!$E$2:$I$222,4,FALSE)</f>
        <v>#N/A</v>
      </c>
      <c r="AX1863" t="e">
        <f>VLOOKUP(AU1863,Sheet2!$E$2:$I$222,5,FALSE)</f>
        <v>#N/A</v>
      </c>
      <c r="AY1863"/>
      <c r="BC1863" t="e">
        <f>VLOOKUP(BB1863,Sheet2!$E$2:$I$222,3,FALSE)</f>
        <v>#N/A</v>
      </c>
      <c r="BD1863" t="e">
        <f>VLOOKUP(BB1863,Sheet2!$E$2:$I$222,4,FALSE)</f>
        <v>#N/A</v>
      </c>
      <c r="BE1863" t="e">
        <f>VLOOKUP(BB1863,Sheet2!$E$2:$I$222,5,FALSE)</f>
        <v>#N/A</v>
      </c>
      <c r="BF1863"/>
      <c r="BJ1863" t="e">
        <f>VLOOKUP(BI1863,Sheet2!$E$2:$I$222,3,FALSE)</f>
        <v>#N/A</v>
      </c>
      <c r="BK1863" t="e">
        <f>VLOOKUP(BI1863,Sheet2!$E$2:$I$222,4,FALSE)</f>
        <v>#N/A</v>
      </c>
      <c r="BL1863" t="e">
        <f>VLOOKUP(BI1863,Sheet2!$E$2:$I$222,5,FALSE)</f>
        <v>#N/A</v>
      </c>
      <c r="BM1863"/>
      <c r="BQ1863" t="e">
        <f>VLOOKUP(BP1863,Sheet2!$E$2:$I$222,3,FALSE)</f>
        <v>#N/A</v>
      </c>
      <c r="BR1863" t="e">
        <f>VLOOKUP(BP1863,Sheet2!$E$2:$I$222,4,FALSE)</f>
        <v>#N/A</v>
      </c>
      <c r="BS1863" t="e">
        <f>VLOOKUP(BP1863,Sheet2!$E$2:$I$222,5,FALSE)</f>
        <v>#N/A</v>
      </c>
      <c r="BT1863"/>
      <c r="BX1863" t="e">
        <f>VLOOKUP(BW1863,Sheet2!$E$2:$I$222,3,FALSE)</f>
        <v>#N/A</v>
      </c>
      <c r="BY1863" t="e">
        <f>VLOOKUP(BW1863,Sheet2!$E$2:$I$222,4,FALSE)</f>
        <v>#N/A</v>
      </c>
      <c r="BZ1863" t="e">
        <f>VLOOKUP(BW1863,Sheet2!$E$2:$I$222,5,FALSE)</f>
        <v>#N/A</v>
      </c>
      <c r="CA1863"/>
      <c r="CE1863" t="e">
        <f>VLOOKUP(CD1863,Sheet2!$E$2:$I$222,3,FALSE)</f>
        <v>#N/A</v>
      </c>
      <c r="CF1863" t="e">
        <f>VLOOKUP(CD1863,Sheet2!$E$2:$I$222,4,FALSE)</f>
        <v>#N/A</v>
      </c>
      <c r="CG1863" t="e">
        <f>VLOOKUP(CD1863,Sheet2!$E$2:$I$222,5,FALSE)</f>
        <v>#N/A</v>
      </c>
      <c r="CH1863"/>
      <c r="CL1863" t="e">
        <f>VLOOKUP(CK1863,Sheet2!$E$2:$I$222,3,FALSE)</f>
        <v>#N/A</v>
      </c>
      <c r="CM1863" t="e">
        <f>VLOOKUP(CK1863,Sheet2!$E$2:$I$222,4,FALSE)</f>
        <v>#N/A</v>
      </c>
      <c r="CN1863" t="e">
        <f>VLOOKUP(CK1863,Sheet2!$E$2:$I$222,5,FALSE)</f>
        <v>#N/A</v>
      </c>
      <c r="CO1863"/>
      <c r="CS1863" t="e">
        <f>VLOOKUP(CR1863,Sheet2!$E$2:$I$222,3,FALSE)</f>
        <v>#N/A</v>
      </c>
      <c r="CT1863" t="e">
        <f>VLOOKUP(CR1863,Sheet2!$E$2:$I$222,4,FALSE)</f>
        <v>#N/A</v>
      </c>
      <c r="CU1863" t="e">
        <f>VLOOKUP(CR1863,Sheet2!$E$2:$I$222,5,FALSE)</f>
        <v>#N/A</v>
      </c>
      <c r="CV1863"/>
      <c r="CZ1863" t="e">
        <f>VLOOKUP(CY1863,Sheet2!$E$2:$I$222,3,FALSE)</f>
        <v>#N/A</v>
      </c>
      <c r="DA1863" t="e">
        <f>VLOOKUP(CY1863,Sheet2!$E$2:$I$222,4,FALSE)</f>
        <v>#N/A</v>
      </c>
      <c r="DB1863" t="e">
        <f>VLOOKUP(CY1863,Sheet2!$E$2:$I$222,5,FALSE)</f>
        <v>#N/A</v>
      </c>
      <c r="DC1863"/>
      <c r="DG1863" t="e">
        <f>VLOOKUP(DF1863,Sheet2!$E$2:$I$222,3,FALSE)</f>
        <v>#N/A</v>
      </c>
      <c r="DH1863" t="e">
        <f>VLOOKUP(DF1863,Sheet2!$E$2:$I$222,4,FALSE)</f>
        <v>#N/A</v>
      </c>
      <c r="DI1863" t="e">
        <f>VLOOKUP(DF1863,Sheet2!$E$2:$I$222,5,FALSE)</f>
        <v>#N/A</v>
      </c>
    </row>
    <row r="1864" spans="1:113" x14ac:dyDescent="0.25">
      <c r="A1864">
        <v>1937</v>
      </c>
      <c r="C1864">
        <v>15354</v>
      </c>
      <c r="D1864">
        <v>5354</v>
      </c>
      <c r="E1864">
        <v>37.718719999999998</v>
      </c>
      <c r="F1864">
        <v>-122.41126</v>
      </c>
      <c r="G1864" t="s">
        <v>1352</v>
      </c>
      <c r="H1864" t="s">
        <v>3779</v>
      </c>
      <c r="I1864" t="s">
        <v>4922</v>
      </c>
      <c r="J1864" t="s">
        <v>4948</v>
      </c>
      <c r="Q1864" t="s">
        <v>5924</v>
      </c>
      <c r="S1864" t="s">
        <v>6077</v>
      </c>
      <c r="W1864">
        <f t="shared" si="29"/>
        <v>1</v>
      </c>
      <c r="X1864" t="s">
        <v>6812</v>
      </c>
      <c r="Y1864" t="s">
        <v>6887</v>
      </c>
      <c r="AA1864" t="e">
        <f>VLOOKUP($Z1864,Sheet2!$E$2:$I$222,3,FALSE)</f>
        <v>#N/A</v>
      </c>
      <c r="AB1864" t="e">
        <f>VLOOKUP($Z1864,Sheet2!$E$2:$I$222,4,FALSE)</f>
        <v>#N/A</v>
      </c>
      <c r="AC1864" t="e">
        <f>VLOOKUP($Z1864,Sheet2!$E$2:$I$222,5,FALSE)</f>
        <v>#N/A</v>
      </c>
      <c r="AH1864" t="e">
        <f>VLOOKUP(AG1864,Sheet2!$E$2:$I$222,3,FALSE)</f>
        <v>#N/A</v>
      </c>
      <c r="AI1864" t="e">
        <f>VLOOKUP(AG1864,Sheet2!$E$2:$I$222,4,FALSE)</f>
        <v>#N/A</v>
      </c>
      <c r="AJ1864" t="e">
        <f>VLOOKUP(AG1864,Sheet2!$E$2:$I$222,5,FALSE)</f>
        <v>#N/A</v>
      </c>
      <c r="AK1864"/>
      <c r="AO1864" t="e">
        <f>VLOOKUP(AN1864,Sheet2!$E$2:$I$222,3,FALSE)</f>
        <v>#N/A</v>
      </c>
      <c r="AP1864" t="e">
        <f>VLOOKUP(AN1864,Sheet2!$E$2:$I$222,4,FALSE)</f>
        <v>#N/A</v>
      </c>
      <c r="AQ1864" t="e">
        <f>VLOOKUP(AN1864,Sheet2!$E$2:$I$222,5,FALSE)</f>
        <v>#N/A</v>
      </c>
      <c r="AR1864"/>
      <c r="AV1864" t="e">
        <f>VLOOKUP(AU1864,Sheet2!$E$2:$I$222,3,FALSE)</f>
        <v>#N/A</v>
      </c>
      <c r="AW1864" t="e">
        <f>VLOOKUP(AU1864,Sheet2!$E$2:$I$222,4,FALSE)</f>
        <v>#N/A</v>
      </c>
      <c r="AX1864" t="e">
        <f>VLOOKUP(AU1864,Sheet2!$E$2:$I$222,5,FALSE)</f>
        <v>#N/A</v>
      </c>
      <c r="AY1864"/>
      <c r="BC1864" t="e">
        <f>VLOOKUP(BB1864,Sheet2!$E$2:$I$222,3,FALSE)</f>
        <v>#N/A</v>
      </c>
      <c r="BD1864" t="e">
        <f>VLOOKUP(BB1864,Sheet2!$E$2:$I$222,4,FALSE)</f>
        <v>#N/A</v>
      </c>
      <c r="BE1864" t="e">
        <f>VLOOKUP(BB1864,Sheet2!$E$2:$I$222,5,FALSE)</f>
        <v>#N/A</v>
      </c>
      <c r="BF1864"/>
      <c r="BJ1864" t="e">
        <f>VLOOKUP(BI1864,Sheet2!$E$2:$I$222,3,FALSE)</f>
        <v>#N/A</v>
      </c>
      <c r="BK1864" t="e">
        <f>VLOOKUP(BI1864,Sheet2!$E$2:$I$222,4,FALSE)</f>
        <v>#N/A</v>
      </c>
      <c r="BL1864" t="e">
        <f>VLOOKUP(BI1864,Sheet2!$E$2:$I$222,5,FALSE)</f>
        <v>#N/A</v>
      </c>
      <c r="BM1864"/>
      <c r="BQ1864" t="e">
        <f>VLOOKUP(BP1864,Sheet2!$E$2:$I$222,3,FALSE)</f>
        <v>#N/A</v>
      </c>
      <c r="BR1864" t="e">
        <f>VLOOKUP(BP1864,Sheet2!$E$2:$I$222,4,FALSE)</f>
        <v>#N/A</v>
      </c>
      <c r="BS1864" t="e">
        <f>VLOOKUP(BP1864,Sheet2!$E$2:$I$222,5,FALSE)</f>
        <v>#N/A</v>
      </c>
      <c r="BT1864"/>
      <c r="BX1864" t="e">
        <f>VLOOKUP(BW1864,Sheet2!$E$2:$I$222,3,FALSE)</f>
        <v>#N/A</v>
      </c>
      <c r="BY1864" t="e">
        <f>VLOOKUP(BW1864,Sheet2!$E$2:$I$222,4,FALSE)</f>
        <v>#N/A</v>
      </c>
      <c r="BZ1864" t="e">
        <f>VLOOKUP(BW1864,Sheet2!$E$2:$I$222,5,FALSE)</f>
        <v>#N/A</v>
      </c>
      <c r="CA1864"/>
      <c r="CE1864" t="e">
        <f>VLOOKUP(CD1864,Sheet2!$E$2:$I$222,3,FALSE)</f>
        <v>#N/A</v>
      </c>
      <c r="CF1864" t="e">
        <f>VLOOKUP(CD1864,Sheet2!$E$2:$I$222,4,FALSE)</f>
        <v>#N/A</v>
      </c>
      <c r="CG1864" t="e">
        <f>VLOOKUP(CD1864,Sheet2!$E$2:$I$222,5,FALSE)</f>
        <v>#N/A</v>
      </c>
      <c r="CH1864"/>
      <c r="CL1864" t="e">
        <f>VLOOKUP(CK1864,Sheet2!$E$2:$I$222,3,FALSE)</f>
        <v>#N/A</v>
      </c>
      <c r="CM1864" t="e">
        <f>VLOOKUP(CK1864,Sheet2!$E$2:$I$222,4,FALSE)</f>
        <v>#N/A</v>
      </c>
      <c r="CN1864" t="e">
        <f>VLOOKUP(CK1864,Sheet2!$E$2:$I$222,5,FALSE)</f>
        <v>#N/A</v>
      </c>
      <c r="CO1864"/>
      <c r="CS1864" t="e">
        <f>VLOOKUP(CR1864,Sheet2!$E$2:$I$222,3,FALSE)</f>
        <v>#N/A</v>
      </c>
      <c r="CT1864" t="e">
        <f>VLOOKUP(CR1864,Sheet2!$E$2:$I$222,4,FALSE)</f>
        <v>#N/A</v>
      </c>
      <c r="CU1864" t="e">
        <f>VLOOKUP(CR1864,Sheet2!$E$2:$I$222,5,FALSE)</f>
        <v>#N/A</v>
      </c>
      <c r="CV1864"/>
      <c r="CZ1864" t="e">
        <f>VLOOKUP(CY1864,Sheet2!$E$2:$I$222,3,FALSE)</f>
        <v>#N/A</v>
      </c>
      <c r="DA1864" t="e">
        <f>VLOOKUP(CY1864,Sheet2!$E$2:$I$222,4,FALSE)</f>
        <v>#N/A</v>
      </c>
      <c r="DB1864" t="e">
        <f>VLOOKUP(CY1864,Sheet2!$E$2:$I$222,5,FALSE)</f>
        <v>#N/A</v>
      </c>
      <c r="DC1864"/>
      <c r="DG1864" t="e">
        <f>VLOOKUP(DF1864,Sheet2!$E$2:$I$222,3,FALSE)</f>
        <v>#N/A</v>
      </c>
      <c r="DH1864" t="e">
        <f>VLOOKUP(DF1864,Sheet2!$E$2:$I$222,4,FALSE)</f>
        <v>#N/A</v>
      </c>
      <c r="DI1864" t="e">
        <f>VLOOKUP(DF1864,Sheet2!$E$2:$I$222,5,FALSE)</f>
        <v>#N/A</v>
      </c>
    </row>
    <row r="1865" spans="1:113" x14ac:dyDescent="0.25">
      <c r="A1865">
        <v>1938</v>
      </c>
      <c r="C1865">
        <v>15355</v>
      </c>
      <c r="D1865">
        <v>5355</v>
      </c>
      <c r="E1865">
        <v>37.797269999999997</v>
      </c>
      <c r="F1865">
        <v>-122.41186999999999</v>
      </c>
      <c r="G1865" t="s">
        <v>1353</v>
      </c>
      <c r="H1865" t="s">
        <v>3780</v>
      </c>
      <c r="I1865" t="s">
        <v>4928</v>
      </c>
      <c r="J1865" t="s">
        <v>4947</v>
      </c>
      <c r="Q1865">
        <v>0</v>
      </c>
      <c r="S1865" t="s">
        <v>6203</v>
      </c>
      <c r="T1865" t="s">
        <v>6713</v>
      </c>
      <c r="W1865">
        <f t="shared" si="29"/>
        <v>1</v>
      </c>
      <c r="X1865" t="s">
        <v>6863</v>
      </c>
      <c r="Y1865" t="s">
        <v>6887</v>
      </c>
      <c r="AA1865" t="e">
        <f>VLOOKUP($Z1865,Sheet2!$E$2:$I$222,3,FALSE)</f>
        <v>#N/A</v>
      </c>
      <c r="AB1865" t="e">
        <f>VLOOKUP($Z1865,Sheet2!$E$2:$I$222,4,FALSE)</f>
        <v>#N/A</v>
      </c>
      <c r="AC1865" t="e">
        <f>VLOOKUP($Z1865,Sheet2!$E$2:$I$222,5,FALSE)</f>
        <v>#N/A</v>
      </c>
      <c r="AH1865" t="e">
        <f>VLOOKUP(AG1865,Sheet2!$E$2:$I$222,3,FALSE)</f>
        <v>#N/A</v>
      </c>
      <c r="AI1865" t="e">
        <f>VLOOKUP(AG1865,Sheet2!$E$2:$I$222,4,FALSE)</f>
        <v>#N/A</v>
      </c>
      <c r="AJ1865" t="e">
        <f>VLOOKUP(AG1865,Sheet2!$E$2:$I$222,5,FALSE)</f>
        <v>#N/A</v>
      </c>
      <c r="AK1865"/>
      <c r="AO1865" t="e">
        <f>VLOOKUP(AN1865,Sheet2!$E$2:$I$222,3,FALSE)</f>
        <v>#N/A</v>
      </c>
      <c r="AP1865" t="e">
        <f>VLOOKUP(AN1865,Sheet2!$E$2:$I$222,4,FALSE)</f>
        <v>#N/A</v>
      </c>
      <c r="AQ1865" t="e">
        <f>VLOOKUP(AN1865,Sheet2!$E$2:$I$222,5,FALSE)</f>
        <v>#N/A</v>
      </c>
      <c r="AR1865"/>
      <c r="AV1865" t="e">
        <f>VLOOKUP(AU1865,Sheet2!$E$2:$I$222,3,FALSE)</f>
        <v>#N/A</v>
      </c>
      <c r="AW1865" t="e">
        <f>VLOOKUP(AU1865,Sheet2!$E$2:$I$222,4,FALSE)</f>
        <v>#N/A</v>
      </c>
      <c r="AX1865" t="e">
        <f>VLOOKUP(AU1865,Sheet2!$E$2:$I$222,5,FALSE)</f>
        <v>#N/A</v>
      </c>
      <c r="AY1865"/>
      <c r="BC1865" t="e">
        <f>VLOOKUP(BB1865,Sheet2!$E$2:$I$222,3,FALSE)</f>
        <v>#N/A</v>
      </c>
      <c r="BD1865" t="e">
        <f>VLOOKUP(BB1865,Sheet2!$E$2:$I$222,4,FALSE)</f>
        <v>#N/A</v>
      </c>
      <c r="BE1865" t="e">
        <f>VLOOKUP(BB1865,Sheet2!$E$2:$I$222,5,FALSE)</f>
        <v>#N/A</v>
      </c>
      <c r="BF1865"/>
      <c r="BJ1865" t="e">
        <f>VLOOKUP(BI1865,Sheet2!$E$2:$I$222,3,FALSE)</f>
        <v>#N/A</v>
      </c>
      <c r="BK1865" t="e">
        <f>VLOOKUP(BI1865,Sheet2!$E$2:$I$222,4,FALSE)</f>
        <v>#N/A</v>
      </c>
      <c r="BL1865" t="e">
        <f>VLOOKUP(BI1865,Sheet2!$E$2:$I$222,5,FALSE)</f>
        <v>#N/A</v>
      </c>
      <c r="BM1865"/>
      <c r="BQ1865" t="e">
        <f>VLOOKUP(BP1865,Sheet2!$E$2:$I$222,3,FALSE)</f>
        <v>#N/A</v>
      </c>
      <c r="BR1865" t="e">
        <f>VLOOKUP(BP1865,Sheet2!$E$2:$I$222,4,FALSE)</f>
        <v>#N/A</v>
      </c>
      <c r="BS1865" t="e">
        <f>VLOOKUP(BP1865,Sheet2!$E$2:$I$222,5,FALSE)</f>
        <v>#N/A</v>
      </c>
      <c r="BT1865"/>
      <c r="BX1865" t="e">
        <f>VLOOKUP(BW1865,Sheet2!$E$2:$I$222,3,FALSE)</f>
        <v>#N/A</v>
      </c>
      <c r="BY1865" t="e">
        <f>VLOOKUP(BW1865,Sheet2!$E$2:$I$222,4,FALSE)</f>
        <v>#N/A</v>
      </c>
      <c r="BZ1865" t="e">
        <f>VLOOKUP(BW1865,Sheet2!$E$2:$I$222,5,FALSE)</f>
        <v>#N/A</v>
      </c>
      <c r="CA1865"/>
      <c r="CE1865" t="e">
        <f>VLOOKUP(CD1865,Sheet2!$E$2:$I$222,3,FALSE)</f>
        <v>#N/A</v>
      </c>
      <c r="CF1865" t="e">
        <f>VLOOKUP(CD1865,Sheet2!$E$2:$I$222,4,FALSE)</f>
        <v>#N/A</v>
      </c>
      <c r="CG1865" t="e">
        <f>VLOOKUP(CD1865,Sheet2!$E$2:$I$222,5,FALSE)</f>
        <v>#N/A</v>
      </c>
      <c r="CH1865"/>
      <c r="CL1865" t="e">
        <f>VLOOKUP(CK1865,Sheet2!$E$2:$I$222,3,FALSE)</f>
        <v>#N/A</v>
      </c>
      <c r="CM1865" t="e">
        <f>VLOOKUP(CK1865,Sheet2!$E$2:$I$222,4,FALSE)</f>
        <v>#N/A</v>
      </c>
      <c r="CN1865" t="e">
        <f>VLOOKUP(CK1865,Sheet2!$E$2:$I$222,5,FALSE)</f>
        <v>#N/A</v>
      </c>
      <c r="CO1865"/>
      <c r="CS1865" t="e">
        <f>VLOOKUP(CR1865,Sheet2!$E$2:$I$222,3,FALSE)</f>
        <v>#N/A</v>
      </c>
      <c r="CT1865" t="e">
        <f>VLOOKUP(CR1865,Sheet2!$E$2:$I$222,4,FALSE)</f>
        <v>#N/A</v>
      </c>
      <c r="CU1865" t="e">
        <f>VLOOKUP(CR1865,Sheet2!$E$2:$I$222,5,FALSE)</f>
        <v>#N/A</v>
      </c>
      <c r="CV1865"/>
      <c r="CZ1865" t="e">
        <f>VLOOKUP(CY1865,Sheet2!$E$2:$I$222,3,FALSE)</f>
        <v>#N/A</v>
      </c>
      <c r="DA1865" t="e">
        <f>VLOOKUP(CY1865,Sheet2!$E$2:$I$222,4,FALSE)</f>
        <v>#N/A</v>
      </c>
      <c r="DB1865" t="e">
        <f>VLOOKUP(CY1865,Sheet2!$E$2:$I$222,5,FALSE)</f>
        <v>#N/A</v>
      </c>
      <c r="DC1865"/>
      <c r="DG1865" t="e">
        <f>VLOOKUP(DF1865,Sheet2!$E$2:$I$222,3,FALSE)</f>
        <v>#N/A</v>
      </c>
      <c r="DH1865" t="e">
        <f>VLOOKUP(DF1865,Sheet2!$E$2:$I$222,4,FALSE)</f>
        <v>#N/A</v>
      </c>
      <c r="DI1865" t="e">
        <f>VLOOKUP(DF1865,Sheet2!$E$2:$I$222,5,FALSE)</f>
        <v>#N/A</v>
      </c>
    </row>
    <row r="1866" spans="1:113" x14ac:dyDescent="0.25">
      <c r="A1866">
        <v>1939</v>
      </c>
      <c r="C1866">
        <v>15356</v>
      </c>
      <c r="D1866">
        <v>5356</v>
      </c>
      <c r="E1866">
        <v>37.797330000000002</v>
      </c>
      <c r="F1866">
        <v>-122.41198</v>
      </c>
      <c r="G1866" t="s">
        <v>1353</v>
      </c>
      <c r="H1866" t="s">
        <v>3780</v>
      </c>
      <c r="I1866" t="s">
        <v>4919</v>
      </c>
      <c r="J1866" t="s">
        <v>4947</v>
      </c>
      <c r="Q1866">
        <v>0</v>
      </c>
      <c r="R1866">
        <v>861</v>
      </c>
      <c r="S1866" t="s">
        <v>6383</v>
      </c>
      <c r="T1866" t="s">
        <v>6713</v>
      </c>
      <c r="W1866">
        <f t="shared" si="29"/>
        <v>1</v>
      </c>
      <c r="X1866" t="s">
        <v>6863</v>
      </c>
      <c r="Y1866" t="s">
        <v>6885</v>
      </c>
      <c r="AA1866" t="e">
        <f>VLOOKUP($Z1866,Sheet2!$E$2:$I$222,3,FALSE)</f>
        <v>#N/A</v>
      </c>
      <c r="AB1866" t="e">
        <f>VLOOKUP($Z1866,Sheet2!$E$2:$I$222,4,FALSE)</f>
        <v>#N/A</v>
      </c>
      <c r="AC1866" t="e">
        <f>VLOOKUP($Z1866,Sheet2!$E$2:$I$222,5,FALSE)</f>
        <v>#N/A</v>
      </c>
      <c r="AH1866" t="e">
        <f>VLOOKUP(AG1866,Sheet2!$E$2:$I$222,3,FALSE)</f>
        <v>#N/A</v>
      </c>
      <c r="AI1866" t="e">
        <f>VLOOKUP(AG1866,Sheet2!$E$2:$I$222,4,FALSE)</f>
        <v>#N/A</v>
      </c>
      <c r="AJ1866" t="e">
        <f>VLOOKUP(AG1866,Sheet2!$E$2:$I$222,5,FALSE)</f>
        <v>#N/A</v>
      </c>
      <c r="AK1866"/>
      <c r="AO1866" t="e">
        <f>VLOOKUP(AN1866,Sheet2!$E$2:$I$222,3,FALSE)</f>
        <v>#N/A</v>
      </c>
      <c r="AP1866" t="e">
        <f>VLOOKUP(AN1866,Sheet2!$E$2:$I$222,4,FALSE)</f>
        <v>#N/A</v>
      </c>
      <c r="AQ1866" t="e">
        <f>VLOOKUP(AN1866,Sheet2!$E$2:$I$222,5,FALSE)</f>
        <v>#N/A</v>
      </c>
      <c r="AR1866"/>
      <c r="AV1866" t="e">
        <f>VLOOKUP(AU1866,Sheet2!$E$2:$I$222,3,FALSE)</f>
        <v>#N/A</v>
      </c>
      <c r="AW1866" t="e">
        <f>VLOOKUP(AU1866,Sheet2!$E$2:$I$222,4,FALSE)</f>
        <v>#N/A</v>
      </c>
      <c r="AX1866" t="e">
        <f>VLOOKUP(AU1866,Sheet2!$E$2:$I$222,5,FALSE)</f>
        <v>#N/A</v>
      </c>
      <c r="AY1866"/>
      <c r="BC1866" t="e">
        <f>VLOOKUP(BB1866,Sheet2!$E$2:$I$222,3,FALSE)</f>
        <v>#N/A</v>
      </c>
      <c r="BD1866" t="e">
        <f>VLOOKUP(BB1866,Sheet2!$E$2:$I$222,4,FALSE)</f>
        <v>#N/A</v>
      </c>
      <c r="BE1866" t="e">
        <f>VLOOKUP(BB1866,Sheet2!$E$2:$I$222,5,FALSE)</f>
        <v>#N/A</v>
      </c>
      <c r="BF1866"/>
      <c r="BJ1866" t="e">
        <f>VLOOKUP(BI1866,Sheet2!$E$2:$I$222,3,FALSE)</f>
        <v>#N/A</v>
      </c>
      <c r="BK1866" t="e">
        <f>VLOOKUP(BI1866,Sheet2!$E$2:$I$222,4,FALSE)</f>
        <v>#N/A</v>
      </c>
      <c r="BL1866" t="e">
        <f>VLOOKUP(BI1866,Sheet2!$E$2:$I$222,5,FALSE)</f>
        <v>#N/A</v>
      </c>
      <c r="BM1866"/>
      <c r="BQ1866" t="e">
        <f>VLOOKUP(BP1866,Sheet2!$E$2:$I$222,3,FALSE)</f>
        <v>#N/A</v>
      </c>
      <c r="BR1866" t="e">
        <f>VLOOKUP(BP1866,Sheet2!$E$2:$I$222,4,FALSE)</f>
        <v>#N/A</v>
      </c>
      <c r="BS1866" t="e">
        <f>VLOOKUP(BP1866,Sheet2!$E$2:$I$222,5,FALSE)</f>
        <v>#N/A</v>
      </c>
      <c r="BT1866"/>
      <c r="BX1866" t="e">
        <f>VLOOKUP(BW1866,Sheet2!$E$2:$I$222,3,FALSE)</f>
        <v>#N/A</v>
      </c>
      <c r="BY1866" t="e">
        <f>VLOOKUP(BW1866,Sheet2!$E$2:$I$222,4,FALSE)</f>
        <v>#N/A</v>
      </c>
      <c r="BZ1866" t="e">
        <f>VLOOKUP(BW1866,Sheet2!$E$2:$I$222,5,FALSE)</f>
        <v>#N/A</v>
      </c>
      <c r="CA1866"/>
      <c r="CE1866" t="e">
        <f>VLOOKUP(CD1866,Sheet2!$E$2:$I$222,3,FALSE)</f>
        <v>#N/A</v>
      </c>
      <c r="CF1866" t="e">
        <f>VLOOKUP(CD1866,Sheet2!$E$2:$I$222,4,FALSE)</f>
        <v>#N/A</v>
      </c>
      <c r="CG1866" t="e">
        <f>VLOOKUP(CD1866,Sheet2!$E$2:$I$222,5,FALSE)</f>
        <v>#N/A</v>
      </c>
      <c r="CH1866"/>
      <c r="CL1866" t="e">
        <f>VLOOKUP(CK1866,Sheet2!$E$2:$I$222,3,FALSE)</f>
        <v>#N/A</v>
      </c>
      <c r="CM1866" t="e">
        <f>VLOOKUP(CK1866,Sheet2!$E$2:$I$222,4,FALSE)</f>
        <v>#N/A</v>
      </c>
      <c r="CN1866" t="e">
        <f>VLOOKUP(CK1866,Sheet2!$E$2:$I$222,5,FALSE)</f>
        <v>#N/A</v>
      </c>
      <c r="CO1866"/>
      <c r="CS1866" t="e">
        <f>VLOOKUP(CR1866,Sheet2!$E$2:$I$222,3,FALSE)</f>
        <v>#N/A</v>
      </c>
      <c r="CT1866" t="e">
        <f>VLOOKUP(CR1866,Sheet2!$E$2:$I$222,4,FALSE)</f>
        <v>#N/A</v>
      </c>
      <c r="CU1866" t="e">
        <f>VLOOKUP(CR1866,Sheet2!$E$2:$I$222,5,FALSE)</f>
        <v>#N/A</v>
      </c>
      <c r="CV1866"/>
      <c r="CZ1866" t="e">
        <f>VLOOKUP(CY1866,Sheet2!$E$2:$I$222,3,FALSE)</f>
        <v>#N/A</v>
      </c>
      <c r="DA1866" t="e">
        <f>VLOOKUP(CY1866,Sheet2!$E$2:$I$222,4,FALSE)</f>
        <v>#N/A</v>
      </c>
      <c r="DB1866" t="e">
        <f>VLOOKUP(CY1866,Sheet2!$E$2:$I$222,5,FALSE)</f>
        <v>#N/A</v>
      </c>
      <c r="DC1866"/>
      <c r="DG1866" t="e">
        <f>VLOOKUP(DF1866,Sheet2!$E$2:$I$222,3,FALSE)</f>
        <v>#N/A</v>
      </c>
      <c r="DH1866" t="e">
        <f>VLOOKUP(DF1866,Sheet2!$E$2:$I$222,4,FALSE)</f>
        <v>#N/A</v>
      </c>
      <c r="DI1866" t="e">
        <f>VLOOKUP(DF1866,Sheet2!$E$2:$I$222,5,FALSE)</f>
        <v>#N/A</v>
      </c>
    </row>
    <row r="1867" spans="1:113" x14ac:dyDescent="0.25">
      <c r="A1867">
        <v>1940</v>
      </c>
      <c r="C1867">
        <v>15357</v>
      </c>
      <c r="D1867">
        <v>5357</v>
      </c>
      <c r="E1867">
        <v>37.785069999999997</v>
      </c>
      <c r="F1867">
        <v>-122.40951</v>
      </c>
      <c r="G1867" t="s">
        <v>1354</v>
      </c>
      <c r="H1867" t="s">
        <v>3781</v>
      </c>
      <c r="I1867" t="s">
        <v>4913</v>
      </c>
      <c r="J1867" t="s">
        <v>4946</v>
      </c>
      <c r="K1867" t="s">
        <v>4979</v>
      </c>
      <c r="Q1867" t="s">
        <v>5924</v>
      </c>
      <c r="S1867" t="s">
        <v>6141</v>
      </c>
      <c r="T1867" t="s">
        <v>6713</v>
      </c>
      <c r="W1867">
        <f t="shared" si="29"/>
        <v>1</v>
      </c>
      <c r="X1867" t="s">
        <v>6829</v>
      </c>
      <c r="Y1867" t="s">
        <v>6888</v>
      </c>
      <c r="Z1867" s="59" t="s">
        <v>6937</v>
      </c>
      <c r="AA1867" t="str">
        <f>VLOOKUP($Z1867,Sheet2!$E$2:$I$222,3,FALSE)</f>
        <v>To Mission District</v>
      </c>
      <c r="AB1867" t="str">
        <f>VLOOKUP($Z1867,Sheet2!$E$2:$I$222,4,FALSE)</f>
        <v>Cesar Chavez &amp; Mission</v>
      </c>
      <c r="AC1867" t="str">
        <f>VLOOKUP($Z1867,Sheet2!$E$2:$I$222,5,FALSE)</f>
        <v>Daily ~ 5:30am-1am</v>
      </c>
      <c r="AH1867" t="e">
        <f>VLOOKUP(AG1867,Sheet2!$E$2:$I$222,3,FALSE)</f>
        <v>#N/A</v>
      </c>
      <c r="AI1867" t="e">
        <f>VLOOKUP(AG1867,Sheet2!$E$2:$I$222,4,FALSE)</f>
        <v>#N/A</v>
      </c>
      <c r="AJ1867" t="e">
        <f>VLOOKUP(AG1867,Sheet2!$E$2:$I$222,5,FALSE)</f>
        <v>#N/A</v>
      </c>
      <c r="AK1867"/>
      <c r="AO1867" t="e">
        <f>VLOOKUP(AN1867,Sheet2!$E$2:$I$222,3,FALSE)</f>
        <v>#N/A</v>
      </c>
      <c r="AP1867" t="e">
        <f>VLOOKUP(AN1867,Sheet2!$E$2:$I$222,4,FALSE)</f>
        <v>#N/A</v>
      </c>
      <c r="AQ1867" t="e">
        <f>VLOOKUP(AN1867,Sheet2!$E$2:$I$222,5,FALSE)</f>
        <v>#N/A</v>
      </c>
      <c r="AR1867"/>
      <c r="AV1867" t="e">
        <f>VLOOKUP(AU1867,Sheet2!$E$2:$I$222,3,FALSE)</f>
        <v>#N/A</v>
      </c>
      <c r="AW1867" t="e">
        <f>VLOOKUP(AU1867,Sheet2!$E$2:$I$222,4,FALSE)</f>
        <v>#N/A</v>
      </c>
      <c r="AX1867" t="e">
        <f>VLOOKUP(AU1867,Sheet2!$E$2:$I$222,5,FALSE)</f>
        <v>#N/A</v>
      </c>
      <c r="AY1867"/>
      <c r="BC1867" t="e">
        <f>VLOOKUP(BB1867,Sheet2!$E$2:$I$222,3,FALSE)</f>
        <v>#N/A</v>
      </c>
      <c r="BD1867" t="e">
        <f>VLOOKUP(BB1867,Sheet2!$E$2:$I$222,4,FALSE)</f>
        <v>#N/A</v>
      </c>
      <c r="BE1867" t="e">
        <f>VLOOKUP(BB1867,Sheet2!$E$2:$I$222,5,FALSE)</f>
        <v>#N/A</v>
      </c>
      <c r="BF1867"/>
      <c r="BJ1867" t="e">
        <f>VLOOKUP(BI1867,Sheet2!$E$2:$I$222,3,FALSE)</f>
        <v>#N/A</v>
      </c>
      <c r="BK1867" t="e">
        <f>VLOOKUP(BI1867,Sheet2!$E$2:$I$222,4,FALSE)</f>
        <v>#N/A</v>
      </c>
      <c r="BL1867" t="e">
        <f>VLOOKUP(BI1867,Sheet2!$E$2:$I$222,5,FALSE)</f>
        <v>#N/A</v>
      </c>
      <c r="BM1867"/>
      <c r="BQ1867" t="e">
        <f>VLOOKUP(BP1867,Sheet2!$E$2:$I$222,3,FALSE)</f>
        <v>#N/A</v>
      </c>
      <c r="BR1867" t="e">
        <f>VLOOKUP(BP1867,Sheet2!$E$2:$I$222,4,FALSE)</f>
        <v>#N/A</v>
      </c>
      <c r="BS1867" t="e">
        <f>VLOOKUP(BP1867,Sheet2!$E$2:$I$222,5,FALSE)</f>
        <v>#N/A</v>
      </c>
      <c r="BT1867"/>
      <c r="BX1867" t="e">
        <f>VLOOKUP(BW1867,Sheet2!$E$2:$I$222,3,FALSE)</f>
        <v>#N/A</v>
      </c>
      <c r="BY1867" t="e">
        <f>VLOOKUP(BW1867,Sheet2!$E$2:$I$222,4,FALSE)</f>
        <v>#N/A</v>
      </c>
      <c r="BZ1867" t="e">
        <f>VLOOKUP(BW1867,Sheet2!$E$2:$I$222,5,FALSE)</f>
        <v>#N/A</v>
      </c>
      <c r="CA1867"/>
      <c r="CE1867" t="e">
        <f>VLOOKUP(CD1867,Sheet2!$E$2:$I$222,3,FALSE)</f>
        <v>#N/A</v>
      </c>
      <c r="CF1867" t="e">
        <f>VLOOKUP(CD1867,Sheet2!$E$2:$I$222,4,FALSE)</f>
        <v>#N/A</v>
      </c>
      <c r="CG1867" t="e">
        <f>VLOOKUP(CD1867,Sheet2!$E$2:$I$222,5,FALSE)</f>
        <v>#N/A</v>
      </c>
      <c r="CH1867"/>
      <c r="CL1867" t="e">
        <f>VLOOKUP(CK1867,Sheet2!$E$2:$I$222,3,FALSE)</f>
        <v>#N/A</v>
      </c>
      <c r="CM1867" t="e">
        <f>VLOOKUP(CK1867,Sheet2!$E$2:$I$222,4,FALSE)</f>
        <v>#N/A</v>
      </c>
      <c r="CN1867" t="e">
        <f>VLOOKUP(CK1867,Sheet2!$E$2:$I$222,5,FALSE)</f>
        <v>#N/A</v>
      </c>
      <c r="CO1867"/>
      <c r="CS1867" t="e">
        <f>VLOOKUP(CR1867,Sheet2!$E$2:$I$222,3,FALSE)</f>
        <v>#N/A</v>
      </c>
      <c r="CT1867" t="e">
        <f>VLOOKUP(CR1867,Sheet2!$E$2:$I$222,4,FALSE)</f>
        <v>#N/A</v>
      </c>
      <c r="CU1867" t="e">
        <f>VLOOKUP(CR1867,Sheet2!$E$2:$I$222,5,FALSE)</f>
        <v>#N/A</v>
      </c>
      <c r="CV1867"/>
      <c r="CZ1867" t="e">
        <f>VLOOKUP(CY1867,Sheet2!$E$2:$I$222,3,FALSE)</f>
        <v>#N/A</v>
      </c>
      <c r="DA1867" t="e">
        <f>VLOOKUP(CY1867,Sheet2!$E$2:$I$222,4,FALSE)</f>
        <v>#N/A</v>
      </c>
      <c r="DB1867" t="e">
        <f>VLOOKUP(CY1867,Sheet2!$E$2:$I$222,5,FALSE)</f>
        <v>#N/A</v>
      </c>
      <c r="DC1867"/>
      <c r="DG1867" t="e">
        <f>VLOOKUP(DF1867,Sheet2!$E$2:$I$222,3,FALSE)</f>
        <v>#N/A</v>
      </c>
      <c r="DH1867" t="e">
        <f>VLOOKUP(DF1867,Sheet2!$E$2:$I$222,4,FALSE)</f>
        <v>#N/A</v>
      </c>
      <c r="DI1867" t="e">
        <f>VLOOKUP(DF1867,Sheet2!$E$2:$I$222,5,FALSE)</f>
        <v>#N/A</v>
      </c>
    </row>
    <row r="1868" spans="1:113" x14ac:dyDescent="0.25">
      <c r="A1868">
        <v>1941</v>
      </c>
      <c r="C1868">
        <v>15358</v>
      </c>
      <c r="D1868">
        <v>5358</v>
      </c>
      <c r="E1868">
        <v>37.800960000000003</v>
      </c>
      <c r="F1868">
        <v>-122.41262</v>
      </c>
      <c r="G1868" t="s">
        <v>1355</v>
      </c>
      <c r="H1868" t="s">
        <v>3782</v>
      </c>
      <c r="I1868" t="s">
        <v>4928</v>
      </c>
      <c r="J1868" t="s">
        <v>4947</v>
      </c>
      <c r="Q1868">
        <v>0</v>
      </c>
      <c r="S1868" t="s">
        <v>6203</v>
      </c>
      <c r="T1868" t="s">
        <v>6713</v>
      </c>
      <c r="W1868">
        <f t="shared" si="29"/>
        <v>1</v>
      </c>
      <c r="X1868" t="s">
        <v>6863</v>
      </c>
      <c r="Y1868" t="s">
        <v>6887</v>
      </c>
      <c r="AA1868" t="e">
        <f>VLOOKUP($Z1868,Sheet2!$E$2:$I$222,3,FALSE)</f>
        <v>#N/A</v>
      </c>
      <c r="AB1868" t="e">
        <f>VLOOKUP($Z1868,Sheet2!$E$2:$I$222,4,FALSE)</f>
        <v>#N/A</v>
      </c>
      <c r="AC1868" t="e">
        <f>VLOOKUP($Z1868,Sheet2!$E$2:$I$222,5,FALSE)</f>
        <v>#N/A</v>
      </c>
      <c r="AH1868" t="e">
        <f>VLOOKUP(AG1868,Sheet2!$E$2:$I$222,3,FALSE)</f>
        <v>#N/A</v>
      </c>
      <c r="AI1868" t="e">
        <f>VLOOKUP(AG1868,Sheet2!$E$2:$I$222,4,FALSE)</f>
        <v>#N/A</v>
      </c>
      <c r="AJ1868" t="e">
        <f>VLOOKUP(AG1868,Sheet2!$E$2:$I$222,5,FALSE)</f>
        <v>#N/A</v>
      </c>
      <c r="AK1868"/>
      <c r="AO1868" t="e">
        <f>VLOOKUP(AN1868,Sheet2!$E$2:$I$222,3,FALSE)</f>
        <v>#N/A</v>
      </c>
      <c r="AP1868" t="e">
        <f>VLOOKUP(AN1868,Sheet2!$E$2:$I$222,4,FALSE)</f>
        <v>#N/A</v>
      </c>
      <c r="AQ1868" t="e">
        <f>VLOOKUP(AN1868,Sheet2!$E$2:$I$222,5,FALSE)</f>
        <v>#N/A</v>
      </c>
      <c r="AR1868"/>
      <c r="AV1868" t="e">
        <f>VLOOKUP(AU1868,Sheet2!$E$2:$I$222,3,FALSE)</f>
        <v>#N/A</v>
      </c>
      <c r="AW1868" t="e">
        <f>VLOOKUP(AU1868,Sheet2!$E$2:$I$222,4,FALSE)</f>
        <v>#N/A</v>
      </c>
      <c r="AX1868" t="e">
        <f>VLOOKUP(AU1868,Sheet2!$E$2:$I$222,5,FALSE)</f>
        <v>#N/A</v>
      </c>
      <c r="AY1868"/>
      <c r="BC1868" t="e">
        <f>VLOOKUP(BB1868,Sheet2!$E$2:$I$222,3,FALSE)</f>
        <v>#N/A</v>
      </c>
      <c r="BD1868" t="e">
        <f>VLOOKUP(BB1868,Sheet2!$E$2:$I$222,4,FALSE)</f>
        <v>#N/A</v>
      </c>
      <c r="BE1868" t="e">
        <f>VLOOKUP(BB1868,Sheet2!$E$2:$I$222,5,FALSE)</f>
        <v>#N/A</v>
      </c>
      <c r="BF1868"/>
      <c r="BJ1868" t="e">
        <f>VLOOKUP(BI1868,Sheet2!$E$2:$I$222,3,FALSE)</f>
        <v>#N/A</v>
      </c>
      <c r="BK1868" t="e">
        <f>VLOOKUP(BI1868,Sheet2!$E$2:$I$222,4,FALSE)</f>
        <v>#N/A</v>
      </c>
      <c r="BL1868" t="e">
        <f>VLOOKUP(BI1868,Sheet2!$E$2:$I$222,5,FALSE)</f>
        <v>#N/A</v>
      </c>
      <c r="BM1868"/>
      <c r="BQ1868" t="e">
        <f>VLOOKUP(BP1868,Sheet2!$E$2:$I$222,3,FALSE)</f>
        <v>#N/A</v>
      </c>
      <c r="BR1868" t="e">
        <f>VLOOKUP(BP1868,Sheet2!$E$2:$I$222,4,FALSE)</f>
        <v>#N/A</v>
      </c>
      <c r="BS1868" t="e">
        <f>VLOOKUP(BP1868,Sheet2!$E$2:$I$222,5,FALSE)</f>
        <v>#N/A</v>
      </c>
      <c r="BT1868"/>
      <c r="BX1868" t="e">
        <f>VLOOKUP(BW1868,Sheet2!$E$2:$I$222,3,FALSE)</f>
        <v>#N/A</v>
      </c>
      <c r="BY1868" t="e">
        <f>VLOOKUP(BW1868,Sheet2!$E$2:$I$222,4,FALSE)</f>
        <v>#N/A</v>
      </c>
      <c r="BZ1868" t="e">
        <f>VLOOKUP(BW1868,Sheet2!$E$2:$I$222,5,FALSE)</f>
        <v>#N/A</v>
      </c>
      <c r="CA1868"/>
      <c r="CE1868" t="e">
        <f>VLOOKUP(CD1868,Sheet2!$E$2:$I$222,3,FALSE)</f>
        <v>#N/A</v>
      </c>
      <c r="CF1868" t="e">
        <f>VLOOKUP(CD1868,Sheet2!$E$2:$I$222,4,FALSE)</f>
        <v>#N/A</v>
      </c>
      <c r="CG1868" t="e">
        <f>VLOOKUP(CD1868,Sheet2!$E$2:$I$222,5,FALSE)</f>
        <v>#N/A</v>
      </c>
      <c r="CH1868"/>
      <c r="CL1868" t="e">
        <f>VLOOKUP(CK1868,Sheet2!$E$2:$I$222,3,FALSE)</f>
        <v>#N/A</v>
      </c>
      <c r="CM1868" t="e">
        <f>VLOOKUP(CK1868,Sheet2!$E$2:$I$222,4,FALSE)</f>
        <v>#N/A</v>
      </c>
      <c r="CN1868" t="e">
        <f>VLOOKUP(CK1868,Sheet2!$E$2:$I$222,5,FALSE)</f>
        <v>#N/A</v>
      </c>
      <c r="CO1868"/>
      <c r="CS1868" t="e">
        <f>VLOOKUP(CR1868,Sheet2!$E$2:$I$222,3,FALSE)</f>
        <v>#N/A</v>
      </c>
      <c r="CT1868" t="e">
        <f>VLOOKUP(CR1868,Sheet2!$E$2:$I$222,4,FALSE)</f>
        <v>#N/A</v>
      </c>
      <c r="CU1868" t="e">
        <f>VLOOKUP(CR1868,Sheet2!$E$2:$I$222,5,FALSE)</f>
        <v>#N/A</v>
      </c>
      <c r="CV1868"/>
      <c r="CZ1868" t="e">
        <f>VLOOKUP(CY1868,Sheet2!$E$2:$I$222,3,FALSE)</f>
        <v>#N/A</v>
      </c>
      <c r="DA1868" t="e">
        <f>VLOOKUP(CY1868,Sheet2!$E$2:$I$222,4,FALSE)</f>
        <v>#N/A</v>
      </c>
      <c r="DB1868" t="e">
        <f>VLOOKUP(CY1868,Sheet2!$E$2:$I$222,5,FALSE)</f>
        <v>#N/A</v>
      </c>
      <c r="DC1868"/>
      <c r="DG1868" t="e">
        <f>VLOOKUP(DF1868,Sheet2!$E$2:$I$222,3,FALSE)</f>
        <v>#N/A</v>
      </c>
      <c r="DH1868" t="e">
        <f>VLOOKUP(DF1868,Sheet2!$E$2:$I$222,4,FALSE)</f>
        <v>#N/A</v>
      </c>
      <c r="DI1868" t="e">
        <f>VLOOKUP(DF1868,Sheet2!$E$2:$I$222,5,FALSE)</f>
        <v>#N/A</v>
      </c>
    </row>
    <row r="1869" spans="1:113" x14ac:dyDescent="0.25">
      <c r="A1869">
        <v>1942</v>
      </c>
      <c r="C1869">
        <v>15359</v>
      </c>
      <c r="D1869">
        <v>5359</v>
      </c>
      <c r="E1869">
        <v>37.800919999999998</v>
      </c>
      <c r="F1869">
        <v>-122.41267999999999</v>
      </c>
      <c r="G1869" t="s">
        <v>1355</v>
      </c>
      <c r="H1869" t="s">
        <v>3782</v>
      </c>
      <c r="I1869" t="s">
        <v>4926</v>
      </c>
      <c r="J1869" t="s">
        <v>4947</v>
      </c>
      <c r="Q1869">
        <v>0</v>
      </c>
      <c r="S1869" t="s">
        <v>6383</v>
      </c>
      <c r="T1869" t="s">
        <v>6713</v>
      </c>
      <c r="W1869">
        <f t="shared" si="29"/>
        <v>1</v>
      </c>
      <c r="X1869" t="s">
        <v>6863</v>
      </c>
      <c r="Y1869" t="s">
        <v>6885</v>
      </c>
      <c r="AA1869" t="e">
        <f>VLOOKUP($Z1869,Sheet2!$E$2:$I$222,3,FALSE)</f>
        <v>#N/A</v>
      </c>
      <c r="AB1869" t="e">
        <f>VLOOKUP($Z1869,Sheet2!$E$2:$I$222,4,FALSE)</f>
        <v>#N/A</v>
      </c>
      <c r="AC1869" t="e">
        <f>VLOOKUP($Z1869,Sheet2!$E$2:$I$222,5,FALSE)</f>
        <v>#N/A</v>
      </c>
      <c r="AH1869" t="e">
        <f>VLOOKUP(AG1869,Sheet2!$E$2:$I$222,3,FALSE)</f>
        <v>#N/A</v>
      </c>
      <c r="AI1869" t="e">
        <f>VLOOKUP(AG1869,Sheet2!$E$2:$I$222,4,FALSE)</f>
        <v>#N/A</v>
      </c>
      <c r="AJ1869" t="e">
        <f>VLOOKUP(AG1869,Sheet2!$E$2:$I$222,5,FALSE)</f>
        <v>#N/A</v>
      </c>
      <c r="AK1869"/>
      <c r="AO1869" t="e">
        <f>VLOOKUP(AN1869,Sheet2!$E$2:$I$222,3,FALSE)</f>
        <v>#N/A</v>
      </c>
      <c r="AP1869" t="e">
        <f>VLOOKUP(AN1869,Sheet2!$E$2:$I$222,4,FALSE)</f>
        <v>#N/A</v>
      </c>
      <c r="AQ1869" t="e">
        <f>VLOOKUP(AN1869,Sheet2!$E$2:$I$222,5,FALSE)</f>
        <v>#N/A</v>
      </c>
      <c r="AR1869"/>
      <c r="AV1869" t="e">
        <f>VLOOKUP(AU1869,Sheet2!$E$2:$I$222,3,FALSE)</f>
        <v>#N/A</v>
      </c>
      <c r="AW1869" t="e">
        <f>VLOOKUP(AU1869,Sheet2!$E$2:$I$222,4,FALSE)</f>
        <v>#N/A</v>
      </c>
      <c r="AX1869" t="e">
        <f>VLOOKUP(AU1869,Sheet2!$E$2:$I$222,5,FALSE)</f>
        <v>#N/A</v>
      </c>
      <c r="AY1869"/>
      <c r="BC1869" t="e">
        <f>VLOOKUP(BB1869,Sheet2!$E$2:$I$222,3,FALSE)</f>
        <v>#N/A</v>
      </c>
      <c r="BD1869" t="e">
        <f>VLOOKUP(BB1869,Sheet2!$E$2:$I$222,4,FALSE)</f>
        <v>#N/A</v>
      </c>
      <c r="BE1869" t="e">
        <f>VLOOKUP(BB1869,Sheet2!$E$2:$I$222,5,FALSE)</f>
        <v>#N/A</v>
      </c>
      <c r="BF1869"/>
      <c r="BJ1869" t="e">
        <f>VLOOKUP(BI1869,Sheet2!$E$2:$I$222,3,FALSE)</f>
        <v>#N/A</v>
      </c>
      <c r="BK1869" t="e">
        <f>VLOOKUP(BI1869,Sheet2!$E$2:$I$222,4,FALSE)</f>
        <v>#N/A</v>
      </c>
      <c r="BL1869" t="e">
        <f>VLOOKUP(BI1869,Sheet2!$E$2:$I$222,5,FALSE)</f>
        <v>#N/A</v>
      </c>
      <c r="BM1869"/>
      <c r="BQ1869" t="e">
        <f>VLOOKUP(BP1869,Sheet2!$E$2:$I$222,3,FALSE)</f>
        <v>#N/A</v>
      </c>
      <c r="BR1869" t="e">
        <f>VLOOKUP(BP1869,Sheet2!$E$2:$I$222,4,FALSE)</f>
        <v>#N/A</v>
      </c>
      <c r="BS1869" t="e">
        <f>VLOOKUP(BP1869,Sheet2!$E$2:$I$222,5,FALSE)</f>
        <v>#N/A</v>
      </c>
      <c r="BT1869"/>
      <c r="BX1869" t="e">
        <f>VLOOKUP(BW1869,Sheet2!$E$2:$I$222,3,FALSE)</f>
        <v>#N/A</v>
      </c>
      <c r="BY1869" t="e">
        <f>VLOOKUP(BW1869,Sheet2!$E$2:$I$222,4,FALSE)</f>
        <v>#N/A</v>
      </c>
      <c r="BZ1869" t="e">
        <f>VLOOKUP(BW1869,Sheet2!$E$2:$I$222,5,FALSE)</f>
        <v>#N/A</v>
      </c>
      <c r="CA1869"/>
      <c r="CE1869" t="e">
        <f>VLOOKUP(CD1869,Sheet2!$E$2:$I$222,3,FALSE)</f>
        <v>#N/A</v>
      </c>
      <c r="CF1869" t="e">
        <f>VLOOKUP(CD1869,Sheet2!$E$2:$I$222,4,FALSE)</f>
        <v>#N/A</v>
      </c>
      <c r="CG1869" t="e">
        <f>VLOOKUP(CD1869,Sheet2!$E$2:$I$222,5,FALSE)</f>
        <v>#N/A</v>
      </c>
      <c r="CH1869"/>
      <c r="CL1869" t="e">
        <f>VLOOKUP(CK1869,Sheet2!$E$2:$I$222,3,FALSE)</f>
        <v>#N/A</v>
      </c>
      <c r="CM1869" t="e">
        <f>VLOOKUP(CK1869,Sheet2!$E$2:$I$222,4,FALSE)</f>
        <v>#N/A</v>
      </c>
      <c r="CN1869" t="e">
        <f>VLOOKUP(CK1869,Sheet2!$E$2:$I$222,5,FALSE)</f>
        <v>#N/A</v>
      </c>
      <c r="CO1869"/>
      <c r="CS1869" t="e">
        <f>VLOOKUP(CR1869,Sheet2!$E$2:$I$222,3,FALSE)</f>
        <v>#N/A</v>
      </c>
      <c r="CT1869" t="e">
        <f>VLOOKUP(CR1869,Sheet2!$E$2:$I$222,4,FALSE)</f>
        <v>#N/A</v>
      </c>
      <c r="CU1869" t="e">
        <f>VLOOKUP(CR1869,Sheet2!$E$2:$I$222,5,FALSE)</f>
        <v>#N/A</v>
      </c>
      <c r="CV1869"/>
      <c r="CZ1869" t="e">
        <f>VLOOKUP(CY1869,Sheet2!$E$2:$I$222,3,FALSE)</f>
        <v>#N/A</v>
      </c>
      <c r="DA1869" t="e">
        <f>VLOOKUP(CY1869,Sheet2!$E$2:$I$222,4,FALSE)</f>
        <v>#N/A</v>
      </c>
      <c r="DB1869" t="e">
        <f>VLOOKUP(CY1869,Sheet2!$E$2:$I$222,5,FALSE)</f>
        <v>#N/A</v>
      </c>
      <c r="DC1869"/>
      <c r="DG1869" t="e">
        <f>VLOOKUP(DF1869,Sheet2!$E$2:$I$222,3,FALSE)</f>
        <v>#N/A</v>
      </c>
      <c r="DH1869" t="e">
        <f>VLOOKUP(DF1869,Sheet2!$E$2:$I$222,4,FALSE)</f>
        <v>#N/A</v>
      </c>
      <c r="DI1869" t="e">
        <f>VLOOKUP(DF1869,Sheet2!$E$2:$I$222,5,FALSE)</f>
        <v>#N/A</v>
      </c>
    </row>
    <row r="1870" spans="1:113" x14ac:dyDescent="0.25">
      <c r="A1870">
        <v>1943</v>
      </c>
      <c r="C1870">
        <v>15360</v>
      </c>
      <c r="D1870">
        <v>5360</v>
      </c>
      <c r="E1870">
        <v>37.801929999999999</v>
      </c>
      <c r="F1870">
        <v>-122.41283</v>
      </c>
      <c r="G1870" t="s">
        <v>1356</v>
      </c>
      <c r="H1870" t="s">
        <v>3783</v>
      </c>
      <c r="I1870" t="s">
        <v>4928</v>
      </c>
      <c r="J1870" t="s">
        <v>4947</v>
      </c>
      <c r="Q1870">
        <v>0</v>
      </c>
      <c r="S1870" t="s">
        <v>6203</v>
      </c>
      <c r="T1870" t="s">
        <v>6713</v>
      </c>
      <c r="W1870">
        <f t="shared" si="29"/>
        <v>1</v>
      </c>
      <c r="X1870" t="s">
        <v>6863</v>
      </c>
      <c r="Y1870" t="s">
        <v>6887</v>
      </c>
      <c r="AA1870" t="e">
        <f>VLOOKUP($Z1870,Sheet2!$E$2:$I$222,3,FALSE)</f>
        <v>#N/A</v>
      </c>
      <c r="AB1870" t="e">
        <f>VLOOKUP($Z1870,Sheet2!$E$2:$I$222,4,FALSE)</f>
        <v>#N/A</v>
      </c>
      <c r="AC1870" t="e">
        <f>VLOOKUP($Z1870,Sheet2!$E$2:$I$222,5,FALSE)</f>
        <v>#N/A</v>
      </c>
      <c r="AH1870" t="e">
        <f>VLOOKUP(AG1870,Sheet2!$E$2:$I$222,3,FALSE)</f>
        <v>#N/A</v>
      </c>
      <c r="AI1870" t="e">
        <f>VLOOKUP(AG1870,Sheet2!$E$2:$I$222,4,FALSE)</f>
        <v>#N/A</v>
      </c>
      <c r="AJ1870" t="e">
        <f>VLOOKUP(AG1870,Sheet2!$E$2:$I$222,5,FALSE)</f>
        <v>#N/A</v>
      </c>
      <c r="AK1870"/>
      <c r="AO1870" t="e">
        <f>VLOOKUP(AN1870,Sheet2!$E$2:$I$222,3,FALSE)</f>
        <v>#N/A</v>
      </c>
      <c r="AP1870" t="e">
        <f>VLOOKUP(AN1870,Sheet2!$E$2:$I$222,4,FALSE)</f>
        <v>#N/A</v>
      </c>
      <c r="AQ1870" t="e">
        <f>VLOOKUP(AN1870,Sheet2!$E$2:$I$222,5,FALSE)</f>
        <v>#N/A</v>
      </c>
      <c r="AR1870"/>
      <c r="AV1870" t="e">
        <f>VLOOKUP(AU1870,Sheet2!$E$2:$I$222,3,FALSE)</f>
        <v>#N/A</v>
      </c>
      <c r="AW1870" t="e">
        <f>VLOOKUP(AU1870,Sheet2!$E$2:$I$222,4,FALSE)</f>
        <v>#N/A</v>
      </c>
      <c r="AX1870" t="e">
        <f>VLOOKUP(AU1870,Sheet2!$E$2:$I$222,5,FALSE)</f>
        <v>#N/A</v>
      </c>
      <c r="AY1870"/>
      <c r="BC1870" t="e">
        <f>VLOOKUP(BB1870,Sheet2!$E$2:$I$222,3,FALSE)</f>
        <v>#N/A</v>
      </c>
      <c r="BD1870" t="e">
        <f>VLOOKUP(BB1870,Sheet2!$E$2:$I$222,4,FALSE)</f>
        <v>#N/A</v>
      </c>
      <c r="BE1870" t="e">
        <f>VLOOKUP(BB1870,Sheet2!$E$2:$I$222,5,FALSE)</f>
        <v>#N/A</v>
      </c>
      <c r="BF1870"/>
      <c r="BJ1870" t="e">
        <f>VLOOKUP(BI1870,Sheet2!$E$2:$I$222,3,FALSE)</f>
        <v>#N/A</v>
      </c>
      <c r="BK1870" t="e">
        <f>VLOOKUP(BI1870,Sheet2!$E$2:$I$222,4,FALSE)</f>
        <v>#N/A</v>
      </c>
      <c r="BL1870" t="e">
        <f>VLOOKUP(BI1870,Sheet2!$E$2:$I$222,5,FALSE)</f>
        <v>#N/A</v>
      </c>
      <c r="BM1870"/>
      <c r="BQ1870" t="e">
        <f>VLOOKUP(BP1870,Sheet2!$E$2:$I$222,3,FALSE)</f>
        <v>#N/A</v>
      </c>
      <c r="BR1870" t="e">
        <f>VLOOKUP(BP1870,Sheet2!$E$2:$I$222,4,FALSE)</f>
        <v>#N/A</v>
      </c>
      <c r="BS1870" t="e">
        <f>VLOOKUP(BP1870,Sheet2!$E$2:$I$222,5,FALSE)</f>
        <v>#N/A</v>
      </c>
      <c r="BT1870"/>
      <c r="BX1870" t="e">
        <f>VLOOKUP(BW1870,Sheet2!$E$2:$I$222,3,FALSE)</f>
        <v>#N/A</v>
      </c>
      <c r="BY1870" t="e">
        <f>VLOOKUP(BW1870,Sheet2!$E$2:$I$222,4,FALSE)</f>
        <v>#N/A</v>
      </c>
      <c r="BZ1870" t="e">
        <f>VLOOKUP(BW1870,Sheet2!$E$2:$I$222,5,FALSE)</f>
        <v>#N/A</v>
      </c>
      <c r="CA1870"/>
      <c r="CE1870" t="e">
        <f>VLOOKUP(CD1870,Sheet2!$E$2:$I$222,3,FALSE)</f>
        <v>#N/A</v>
      </c>
      <c r="CF1870" t="e">
        <f>VLOOKUP(CD1870,Sheet2!$E$2:$I$222,4,FALSE)</f>
        <v>#N/A</v>
      </c>
      <c r="CG1870" t="e">
        <f>VLOOKUP(CD1870,Sheet2!$E$2:$I$222,5,FALSE)</f>
        <v>#N/A</v>
      </c>
      <c r="CH1870"/>
      <c r="CL1870" t="e">
        <f>VLOOKUP(CK1870,Sheet2!$E$2:$I$222,3,FALSE)</f>
        <v>#N/A</v>
      </c>
      <c r="CM1870" t="e">
        <f>VLOOKUP(CK1870,Sheet2!$E$2:$I$222,4,FALSE)</f>
        <v>#N/A</v>
      </c>
      <c r="CN1870" t="e">
        <f>VLOOKUP(CK1870,Sheet2!$E$2:$I$222,5,FALSE)</f>
        <v>#N/A</v>
      </c>
      <c r="CO1870"/>
      <c r="CS1870" t="e">
        <f>VLOOKUP(CR1870,Sheet2!$E$2:$I$222,3,FALSE)</f>
        <v>#N/A</v>
      </c>
      <c r="CT1870" t="e">
        <f>VLOOKUP(CR1870,Sheet2!$E$2:$I$222,4,FALSE)</f>
        <v>#N/A</v>
      </c>
      <c r="CU1870" t="e">
        <f>VLOOKUP(CR1870,Sheet2!$E$2:$I$222,5,FALSE)</f>
        <v>#N/A</v>
      </c>
      <c r="CV1870"/>
      <c r="CZ1870" t="e">
        <f>VLOOKUP(CY1870,Sheet2!$E$2:$I$222,3,FALSE)</f>
        <v>#N/A</v>
      </c>
      <c r="DA1870" t="e">
        <f>VLOOKUP(CY1870,Sheet2!$E$2:$I$222,4,FALSE)</f>
        <v>#N/A</v>
      </c>
      <c r="DB1870" t="e">
        <f>VLOOKUP(CY1870,Sheet2!$E$2:$I$222,5,FALSE)</f>
        <v>#N/A</v>
      </c>
      <c r="DC1870"/>
      <c r="DG1870" t="e">
        <f>VLOOKUP(DF1870,Sheet2!$E$2:$I$222,3,FALSE)</f>
        <v>#N/A</v>
      </c>
      <c r="DH1870" t="e">
        <f>VLOOKUP(DF1870,Sheet2!$E$2:$I$222,4,FALSE)</f>
        <v>#N/A</v>
      </c>
      <c r="DI1870" t="e">
        <f>VLOOKUP(DF1870,Sheet2!$E$2:$I$222,5,FALSE)</f>
        <v>#N/A</v>
      </c>
    </row>
    <row r="1871" spans="1:113" x14ac:dyDescent="0.25">
      <c r="A1871">
        <v>1944</v>
      </c>
      <c r="C1871">
        <v>15361</v>
      </c>
      <c r="D1871">
        <v>5361</v>
      </c>
      <c r="E1871">
        <v>37.801859999999998</v>
      </c>
      <c r="F1871">
        <v>-122.41285999999999</v>
      </c>
      <c r="G1871" t="s">
        <v>1356</v>
      </c>
      <c r="H1871" t="s">
        <v>3783</v>
      </c>
      <c r="I1871" t="s">
        <v>4926</v>
      </c>
      <c r="J1871" t="s">
        <v>4947</v>
      </c>
      <c r="Q1871">
        <v>0</v>
      </c>
      <c r="R1871">
        <v>864</v>
      </c>
      <c r="S1871" t="s">
        <v>6383</v>
      </c>
      <c r="T1871" t="s">
        <v>6713</v>
      </c>
      <c r="W1871">
        <f t="shared" si="29"/>
        <v>1</v>
      </c>
      <c r="X1871" t="s">
        <v>6863</v>
      </c>
      <c r="Y1871" t="s">
        <v>6885</v>
      </c>
      <c r="AA1871" t="e">
        <f>VLOOKUP($Z1871,Sheet2!$E$2:$I$222,3,FALSE)</f>
        <v>#N/A</v>
      </c>
      <c r="AB1871" t="e">
        <f>VLOOKUP($Z1871,Sheet2!$E$2:$I$222,4,FALSE)</f>
        <v>#N/A</v>
      </c>
      <c r="AC1871" t="e">
        <f>VLOOKUP($Z1871,Sheet2!$E$2:$I$222,5,FALSE)</f>
        <v>#N/A</v>
      </c>
      <c r="AH1871" t="e">
        <f>VLOOKUP(AG1871,Sheet2!$E$2:$I$222,3,FALSE)</f>
        <v>#N/A</v>
      </c>
      <c r="AI1871" t="e">
        <f>VLOOKUP(AG1871,Sheet2!$E$2:$I$222,4,FALSE)</f>
        <v>#N/A</v>
      </c>
      <c r="AJ1871" t="e">
        <f>VLOOKUP(AG1871,Sheet2!$E$2:$I$222,5,FALSE)</f>
        <v>#N/A</v>
      </c>
      <c r="AK1871"/>
      <c r="AO1871" t="e">
        <f>VLOOKUP(AN1871,Sheet2!$E$2:$I$222,3,FALSE)</f>
        <v>#N/A</v>
      </c>
      <c r="AP1871" t="e">
        <f>VLOOKUP(AN1871,Sheet2!$E$2:$I$222,4,FALSE)</f>
        <v>#N/A</v>
      </c>
      <c r="AQ1871" t="e">
        <f>VLOOKUP(AN1871,Sheet2!$E$2:$I$222,5,FALSE)</f>
        <v>#N/A</v>
      </c>
      <c r="AR1871"/>
      <c r="AV1871" t="e">
        <f>VLOOKUP(AU1871,Sheet2!$E$2:$I$222,3,FALSE)</f>
        <v>#N/A</v>
      </c>
      <c r="AW1871" t="e">
        <f>VLOOKUP(AU1871,Sheet2!$E$2:$I$222,4,FALSE)</f>
        <v>#N/A</v>
      </c>
      <c r="AX1871" t="e">
        <f>VLOOKUP(AU1871,Sheet2!$E$2:$I$222,5,FALSE)</f>
        <v>#N/A</v>
      </c>
      <c r="AY1871"/>
      <c r="BC1871" t="e">
        <f>VLOOKUP(BB1871,Sheet2!$E$2:$I$222,3,FALSE)</f>
        <v>#N/A</v>
      </c>
      <c r="BD1871" t="e">
        <f>VLOOKUP(BB1871,Sheet2!$E$2:$I$222,4,FALSE)</f>
        <v>#N/A</v>
      </c>
      <c r="BE1871" t="e">
        <f>VLOOKUP(BB1871,Sheet2!$E$2:$I$222,5,FALSE)</f>
        <v>#N/A</v>
      </c>
      <c r="BF1871"/>
      <c r="BJ1871" t="e">
        <f>VLOOKUP(BI1871,Sheet2!$E$2:$I$222,3,FALSE)</f>
        <v>#N/A</v>
      </c>
      <c r="BK1871" t="e">
        <f>VLOOKUP(BI1871,Sheet2!$E$2:$I$222,4,FALSE)</f>
        <v>#N/A</v>
      </c>
      <c r="BL1871" t="e">
        <f>VLOOKUP(BI1871,Sheet2!$E$2:$I$222,5,FALSE)</f>
        <v>#N/A</v>
      </c>
      <c r="BM1871"/>
      <c r="BQ1871" t="e">
        <f>VLOOKUP(BP1871,Sheet2!$E$2:$I$222,3,FALSE)</f>
        <v>#N/A</v>
      </c>
      <c r="BR1871" t="e">
        <f>VLOOKUP(BP1871,Sheet2!$E$2:$I$222,4,FALSE)</f>
        <v>#N/A</v>
      </c>
      <c r="BS1871" t="e">
        <f>VLOOKUP(BP1871,Sheet2!$E$2:$I$222,5,FALSE)</f>
        <v>#N/A</v>
      </c>
      <c r="BT1871"/>
      <c r="BX1871" t="e">
        <f>VLOOKUP(BW1871,Sheet2!$E$2:$I$222,3,FALSE)</f>
        <v>#N/A</v>
      </c>
      <c r="BY1871" t="e">
        <f>VLOOKUP(BW1871,Sheet2!$E$2:$I$222,4,FALSE)</f>
        <v>#N/A</v>
      </c>
      <c r="BZ1871" t="e">
        <f>VLOOKUP(BW1871,Sheet2!$E$2:$I$222,5,FALSE)</f>
        <v>#N/A</v>
      </c>
      <c r="CA1871"/>
      <c r="CE1871" t="e">
        <f>VLOOKUP(CD1871,Sheet2!$E$2:$I$222,3,FALSE)</f>
        <v>#N/A</v>
      </c>
      <c r="CF1871" t="e">
        <f>VLOOKUP(CD1871,Sheet2!$E$2:$I$222,4,FALSE)</f>
        <v>#N/A</v>
      </c>
      <c r="CG1871" t="e">
        <f>VLOOKUP(CD1871,Sheet2!$E$2:$I$222,5,FALSE)</f>
        <v>#N/A</v>
      </c>
      <c r="CH1871"/>
      <c r="CL1871" t="e">
        <f>VLOOKUP(CK1871,Sheet2!$E$2:$I$222,3,FALSE)</f>
        <v>#N/A</v>
      </c>
      <c r="CM1871" t="e">
        <f>VLOOKUP(CK1871,Sheet2!$E$2:$I$222,4,FALSE)</f>
        <v>#N/A</v>
      </c>
      <c r="CN1871" t="e">
        <f>VLOOKUP(CK1871,Sheet2!$E$2:$I$222,5,FALSE)</f>
        <v>#N/A</v>
      </c>
      <c r="CO1871"/>
      <c r="CS1871" t="e">
        <f>VLOOKUP(CR1871,Sheet2!$E$2:$I$222,3,FALSE)</f>
        <v>#N/A</v>
      </c>
      <c r="CT1871" t="e">
        <f>VLOOKUP(CR1871,Sheet2!$E$2:$I$222,4,FALSE)</f>
        <v>#N/A</v>
      </c>
      <c r="CU1871" t="e">
        <f>VLOOKUP(CR1871,Sheet2!$E$2:$I$222,5,FALSE)</f>
        <v>#N/A</v>
      </c>
      <c r="CV1871"/>
      <c r="CZ1871" t="e">
        <f>VLOOKUP(CY1871,Sheet2!$E$2:$I$222,3,FALSE)</f>
        <v>#N/A</v>
      </c>
      <c r="DA1871" t="e">
        <f>VLOOKUP(CY1871,Sheet2!$E$2:$I$222,4,FALSE)</f>
        <v>#N/A</v>
      </c>
      <c r="DB1871" t="e">
        <f>VLOOKUP(CY1871,Sheet2!$E$2:$I$222,5,FALSE)</f>
        <v>#N/A</v>
      </c>
      <c r="DC1871"/>
      <c r="DG1871" t="e">
        <f>VLOOKUP(DF1871,Sheet2!$E$2:$I$222,3,FALSE)</f>
        <v>#N/A</v>
      </c>
      <c r="DH1871" t="e">
        <f>VLOOKUP(DF1871,Sheet2!$E$2:$I$222,4,FALSE)</f>
        <v>#N/A</v>
      </c>
      <c r="DI1871" t="e">
        <f>VLOOKUP(DF1871,Sheet2!$E$2:$I$222,5,FALSE)</f>
        <v>#N/A</v>
      </c>
    </row>
    <row r="1872" spans="1:113" x14ac:dyDescent="0.25">
      <c r="A1872">
        <v>1945</v>
      </c>
      <c r="C1872">
        <v>15362</v>
      </c>
      <c r="D1872">
        <v>5362</v>
      </c>
      <c r="E1872">
        <v>37.799120000000002</v>
      </c>
      <c r="F1872">
        <v>-122.41226</v>
      </c>
      <c r="G1872" t="s">
        <v>1357</v>
      </c>
      <c r="H1872" t="s">
        <v>3784</v>
      </c>
      <c r="I1872" t="s">
        <v>4928</v>
      </c>
      <c r="J1872" t="s">
        <v>4947</v>
      </c>
      <c r="Q1872">
        <v>0</v>
      </c>
      <c r="S1872" t="s">
        <v>6203</v>
      </c>
      <c r="T1872" t="s">
        <v>6713</v>
      </c>
      <c r="W1872">
        <f t="shared" si="29"/>
        <v>1</v>
      </c>
      <c r="X1872" t="s">
        <v>6863</v>
      </c>
      <c r="Y1872" t="s">
        <v>6887</v>
      </c>
      <c r="AA1872" t="e">
        <f>VLOOKUP($Z1872,Sheet2!$E$2:$I$222,3,FALSE)</f>
        <v>#N/A</v>
      </c>
      <c r="AB1872" t="e">
        <f>VLOOKUP($Z1872,Sheet2!$E$2:$I$222,4,FALSE)</f>
        <v>#N/A</v>
      </c>
      <c r="AC1872" t="e">
        <f>VLOOKUP($Z1872,Sheet2!$E$2:$I$222,5,FALSE)</f>
        <v>#N/A</v>
      </c>
      <c r="AH1872" t="e">
        <f>VLOOKUP(AG1872,Sheet2!$E$2:$I$222,3,FALSE)</f>
        <v>#N/A</v>
      </c>
      <c r="AI1872" t="e">
        <f>VLOOKUP(AG1872,Sheet2!$E$2:$I$222,4,FALSE)</f>
        <v>#N/A</v>
      </c>
      <c r="AJ1872" t="e">
        <f>VLOOKUP(AG1872,Sheet2!$E$2:$I$222,5,FALSE)</f>
        <v>#N/A</v>
      </c>
      <c r="AK1872"/>
      <c r="AO1872" t="e">
        <f>VLOOKUP(AN1872,Sheet2!$E$2:$I$222,3,FALSE)</f>
        <v>#N/A</v>
      </c>
      <c r="AP1872" t="e">
        <f>VLOOKUP(AN1872,Sheet2!$E$2:$I$222,4,FALSE)</f>
        <v>#N/A</v>
      </c>
      <c r="AQ1872" t="e">
        <f>VLOOKUP(AN1872,Sheet2!$E$2:$I$222,5,FALSE)</f>
        <v>#N/A</v>
      </c>
      <c r="AR1872"/>
      <c r="AV1872" t="e">
        <f>VLOOKUP(AU1872,Sheet2!$E$2:$I$222,3,FALSE)</f>
        <v>#N/A</v>
      </c>
      <c r="AW1872" t="e">
        <f>VLOOKUP(AU1872,Sheet2!$E$2:$I$222,4,FALSE)</f>
        <v>#N/A</v>
      </c>
      <c r="AX1872" t="e">
        <f>VLOOKUP(AU1872,Sheet2!$E$2:$I$222,5,FALSE)</f>
        <v>#N/A</v>
      </c>
      <c r="AY1872"/>
      <c r="BC1872" t="e">
        <f>VLOOKUP(BB1872,Sheet2!$E$2:$I$222,3,FALSE)</f>
        <v>#N/A</v>
      </c>
      <c r="BD1872" t="e">
        <f>VLOOKUP(BB1872,Sheet2!$E$2:$I$222,4,FALSE)</f>
        <v>#N/A</v>
      </c>
      <c r="BE1872" t="e">
        <f>VLOOKUP(BB1872,Sheet2!$E$2:$I$222,5,FALSE)</f>
        <v>#N/A</v>
      </c>
      <c r="BF1872"/>
      <c r="BJ1872" t="e">
        <f>VLOOKUP(BI1872,Sheet2!$E$2:$I$222,3,FALSE)</f>
        <v>#N/A</v>
      </c>
      <c r="BK1872" t="e">
        <f>VLOOKUP(BI1872,Sheet2!$E$2:$I$222,4,FALSE)</f>
        <v>#N/A</v>
      </c>
      <c r="BL1872" t="e">
        <f>VLOOKUP(BI1872,Sheet2!$E$2:$I$222,5,FALSE)</f>
        <v>#N/A</v>
      </c>
      <c r="BM1872"/>
      <c r="BQ1872" t="e">
        <f>VLOOKUP(BP1872,Sheet2!$E$2:$I$222,3,FALSE)</f>
        <v>#N/A</v>
      </c>
      <c r="BR1872" t="e">
        <f>VLOOKUP(BP1872,Sheet2!$E$2:$I$222,4,FALSE)</f>
        <v>#N/A</v>
      </c>
      <c r="BS1872" t="e">
        <f>VLOOKUP(BP1872,Sheet2!$E$2:$I$222,5,FALSE)</f>
        <v>#N/A</v>
      </c>
      <c r="BT1872"/>
      <c r="BX1872" t="e">
        <f>VLOOKUP(BW1872,Sheet2!$E$2:$I$222,3,FALSE)</f>
        <v>#N/A</v>
      </c>
      <c r="BY1872" t="e">
        <f>VLOOKUP(BW1872,Sheet2!$E$2:$I$222,4,FALSE)</f>
        <v>#N/A</v>
      </c>
      <c r="BZ1872" t="e">
        <f>VLOOKUP(BW1872,Sheet2!$E$2:$I$222,5,FALSE)</f>
        <v>#N/A</v>
      </c>
      <c r="CA1872"/>
      <c r="CE1872" t="e">
        <f>VLOOKUP(CD1872,Sheet2!$E$2:$I$222,3,FALSE)</f>
        <v>#N/A</v>
      </c>
      <c r="CF1872" t="e">
        <f>VLOOKUP(CD1872,Sheet2!$E$2:$I$222,4,FALSE)</f>
        <v>#N/A</v>
      </c>
      <c r="CG1872" t="e">
        <f>VLOOKUP(CD1872,Sheet2!$E$2:$I$222,5,FALSE)</f>
        <v>#N/A</v>
      </c>
      <c r="CH1872"/>
      <c r="CL1872" t="e">
        <f>VLOOKUP(CK1872,Sheet2!$E$2:$I$222,3,FALSE)</f>
        <v>#N/A</v>
      </c>
      <c r="CM1872" t="e">
        <f>VLOOKUP(CK1872,Sheet2!$E$2:$I$222,4,FALSE)</f>
        <v>#N/A</v>
      </c>
      <c r="CN1872" t="e">
        <f>VLOOKUP(CK1872,Sheet2!$E$2:$I$222,5,FALSE)</f>
        <v>#N/A</v>
      </c>
      <c r="CO1872"/>
      <c r="CS1872" t="e">
        <f>VLOOKUP(CR1872,Sheet2!$E$2:$I$222,3,FALSE)</f>
        <v>#N/A</v>
      </c>
      <c r="CT1872" t="e">
        <f>VLOOKUP(CR1872,Sheet2!$E$2:$I$222,4,FALSE)</f>
        <v>#N/A</v>
      </c>
      <c r="CU1872" t="e">
        <f>VLOOKUP(CR1872,Sheet2!$E$2:$I$222,5,FALSE)</f>
        <v>#N/A</v>
      </c>
      <c r="CV1872"/>
      <c r="CZ1872" t="e">
        <f>VLOOKUP(CY1872,Sheet2!$E$2:$I$222,3,FALSE)</f>
        <v>#N/A</v>
      </c>
      <c r="DA1872" t="e">
        <f>VLOOKUP(CY1872,Sheet2!$E$2:$I$222,4,FALSE)</f>
        <v>#N/A</v>
      </c>
      <c r="DB1872" t="e">
        <f>VLOOKUP(CY1872,Sheet2!$E$2:$I$222,5,FALSE)</f>
        <v>#N/A</v>
      </c>
      <c r="DC1872"/>
      <c r="DG1872" t="e">
        <f>VLOOKUP(DF1872,Sheet2!$E$2:$I$222,3,FALSE)</f>
        <v>#N/A</v>
      </c>
      <c r="DH1872" t="e">
        <f>VLOOKUP(DF1872,Sheet2!$E$2:$I$222,4,FALSE)</f>
        <v>#N/A</v>
      </c>
      <c r="DI1872" t="e">
        <f>VLOOKUP(DF1872,Sheet2!$E$2:$I$222,5,FALSE)</f>
        <v>#N/A</v>
      </c>
    </row>
    <row r="1873" spans="1:113" x14ac:dyDescent="0.25">
      <c r="A1873">
        <v>1946</v>
      </c>
      <c r="C1873">
        <v>15363</v>
      </c>
      <c r="D1873">
        <v>5363</v>
      </c>
      <c r="E1873">
        <v>37.798999999999999</v>
      </c>
      <c r="F1873">
        <v>-122.4123</v>
      </c>
      <c r="G1873" t="s">
        <v>1357</v>
      </c>
      <c r="H1873" t="s">
        <v>3784</v>
      </c>
      <c r="I1873" t="s">
        <v>4913</v>
      </c>
      <c r="J1873" t="s">
        <v>4947</v>
      </c>
      <c r="Q1873">
        <v>0</v>
      </c>
      <c r="R1873">
        <v>863</v>
      </c>
      <c r="S1873" t="s">
        <v>6383</v>
      </c>
      <c r="T1873" t="s">
        <v>6713</v>
      </c>
      <c r="W1873">
        <f t="shared" si="29"/>
        <v>1</v>
      </c>
      <c r="X1873" t="s">
        <v>6863</v>
      </c>
      <c r="Y1873" t="s">
        <v>6885</v>
      </c>
      <c r="AA1873" t="e">
        <f>VLOOKUP($Z1873,Sheet2!$E$2:$I$222,3,FALSE)</f>
        <v>#N/A</v>
      </c>
      <c r="AB1873" t="e">
        <f>VLOOKUP($Z1873,Sheet2!$E$2:$I$222,4,FALSE)</f>
        <v>#N/A</v>
      </c>
      <c r="AC1873" t="e">
        <f>VLOOKUP($Z1873,Sheet2!$E$2:$I$222,5,FALSE)</f>
        <v>#N/A</v>
      </c>
      <c r="AH1873" t="e">
        <f>VLOOKUP(AG1873,Sheet2!$E$2:$I$222,3,FALSE)</f>
        <v>#N/A</v>
      </c>
      <c r="AI1873" t="e">
        <f>VLOOKUP(AG1873,Sheet2!$E$2:$I$222,4,FALSE)</f>
        <v>#N/A</v>
      </c>
      <c r="AJ1873" t="e">
        <f>VLOOKUP(AG1873,Sheet2!$E$2:$I$222,5,FALSE)</f>
        <v>#N/A</v>
      </c>
      <c r="AK1873"/>
      <c r="AO1873" t="e">
        <f>VLOOKUP(AN1873,Sheet2!$E$2:$I$222,3,FALSE)</f>
        <v>#N/A</v>
      </c>
      <c r="AP1873" t="e">
        <f>VLOOKUP(AN1873,Sheet2!$E$2:$I$222,4,FALSE)</f>
        <v>#N/A</v>
      </c>
      <c r="AQ1873" t="e">
        <f>VLOOKUP(AN1873,Sheet2!$E$2:$I$222,5,FALSE)</f>
        <v>#N/A</v>
      </c>
      <c r="AR1873"/>
      <c r="AV1873" t="e">
        <f>VLOOKUP(AU1873,Sheet2!$E$2:$I$222,3,FALSE)</f>
        <v>#N/A</v>
      </c>
      <c r="AW1873" t="e">
        <f>VLOOKUP(AU1873,Sheet2!$E$2:$I$222,4,FALSE)</f>
        <v>#N/A</v>
      </c>
      <c r="AX1873" t="e">
        <f>VLOOKUP(AU1873,Sheet2!$E$2:$I$222,5,FALSE)</f>
        <v>#N/A</v>
      </c>
      <c r="AY1873"/>
      <c r="BC1873" t="e">
        <f>VLOOKUP(BB1873,Sheet2!$E$2:$I$222,3,FALSE)</f>
        <v>#N/A</v>
      </c>
      <c r="BD1873" t="e">
        <f>VLOOKUP(BB1873,Sheet2!$E$2:$I$222,4,FALSE)</f>
        <v>#N/A</v>
      </c>
      <c r="BE1873" t="e">
        <f>VLOOKUP(BB1873,Sheet2!$E$2:$I$222,5,FALSE)</f>
        <v>#N/A</v>
      </c>
      <c r="BF1873"/>
      <c r="BJ1873" t="e">
        <f>VLOOKUP(BI1873,Sheet2!$E$2:$I$222,3,FALSE)</f>
        <v>#N/A</v>
      </c>
      <c r="BK1873" t="e">
        <f>VLOOKUP(BI1873,Sheet2!$E$2:$I$222,4,FALSE)</f>
        <v>#N/A</v>
      </c>
      <c r="BL1873" t="e">
        <f>VLOOKUP(BI1873,Sheet2!$E$2:$I$222,5,FALSE)</f>
        <v>#N/A</v>
      </c>
      <c r="BM1873"/>
      <c r="BQ1873" t="e">
        <f>VLOOKUP(BP1873,Sheet2!$E$2:$I$222,3,FALSE)</f>
        <v>#N/A</v>
      </c>
      <c r="BR1873" t="e">
        <f>VLOOKUP(BP1873,Sheet2!$E$2:$I$222,4,FALSE)</f>
        <v>#N/A</v>
      </c>
      <c r="BS1873" t="e">
        <f>VLOOKUP(BP1873,Sheet2!$E$2:$I$222,5,FALSE)</f>
        <v>#N/A</v>
      </c>
      <c r="BT1873"/>
      <c r="BX1873" t="e">
        <f>VLOOKUP(BW1873,Sheet2!$E$2:$I$222,3,FALSE)</f>
        <v>#N/A</v>
      </c>
      <c r="BY1873" t="e">
        <f>VLOOKUP(BW1873,Sheet2!$E$2:$I$222,4,FALSE)</f>
        <v>#N/A</v>
      </c>
      <c r="BZ1873" t="e">
        <f>VLOOKUP(BW1873,Sheet2!$E$2:$I$222,5,FALSE)</f>
        <v>#N/A</v>
      </c>
      <c r="CA1873"/>
      <c r="CE1873" t="e">
        <f>VLOOKUP(CD1873,Sheet2!$E$2:$I$222,3,FALSE)</f>
        <v>#N/A</v>
      </c>
      <c r="CF1873" t="e">
        <f>VLOOKUP(CD1873,Sheet2!$E$2:$I$222,4,FALSE)</f>
        <v>#N/A</v>
      </c>
      <c r="CG1873" t="e">
        <f>VLOOKUP(CD1873,Sheet2!$E$2:$I$222,5,FALSE)</f>
        <v>#N/A</v>
      </c>
      <c r="CH1873"/>
      <c r="CL1873" t="e">
        <f>VLOOKUP(CK1873,Sheet2!$E$2:$I$222,3,FALSE)</f>
        <v>#N/A</v>
      </c>
      <c r="CM1873" t="e">
        <f>VLOOKUP(CK1873,Sheet2!$E$2:$I$222,4,FALSE)</f>
        <v>#N/A</v>
      </c>
      <c r="CN1873" t="e">
        <f>VLOOKUP(CK1873,Sheet2!$E$2:$I$222,5,FALSE)</f>
        <v>#N/A</v>
      </c>
      <c r="CO1873"/>
      <c r="CS1873" t="e">
        <f>VLOOKUP(CR1873,Sheet2!$E$2:$I$222,3,FALSE)</f>
        <v>#N/A</v>
      </c>
      <c r="CT1873" t="e">
        <f>VLOOKUP(CR1873,Sheet2!$E$2:$I$222,4,FALSE)</f>
        <v>#N/A</v>
      </c>
      <c r="CU1873" t="e">
        <f>VLOOKUP(CR1873,Sheet2!$E$2:$I$222,5,FALSE)</f>
        <v>#N/A</v>
      </c>
      <c r="CV1873"/>
      <c r="CZ1873" t="e">
        <f>VLOOKUP(CY1873,Sheet2!$E$2:$I$222,3,FALSE)</f>
        <v>#N/A</v>
      </c>
      <c r="DA1873" t="e">
        <f>VLOOKUP(CY1873,Sheet2!$E$2:$I$222,4,FALSE)</f>
        <v>#N/A</v>
      </c>
      <c r="DB1873" t="e">
        <f>VLOOKUP(CY1873,Sheet2!$E$2:$I$222,5,FALSE)</f>
        <v>#N/A</v>
      </c>
      <c r="DC1873"/>
      <c r="DG1873" t="e">
        <f>VLOOKUP(DF1873,Sheet2!$E$2:$I$222,3,FALSE)</f>
        <v>#N/A</v>
      </c>
      <c r="DH1873" t="e">
        <f>VLOOKUP(DF1873,Sheet2!$E$2:$I$222,4,FALSE)</f>
        <v>#N/A</v>
      </c>
      <c r="DI1873" t="e">
        <f>VLOOKUP(DF1873,Sheet2!$E$2:$I$222,5,FALSE)</f>
        <v>#N/A</v>
      </c>
    </row>
    <row r="1874" spans="1:113" x14ac:dyDescent="0.25">
      <c r="A1874">
        <v>1947</v>
      </c>
      <c r="C1874">
        <v>15364</v>
      </c>
      <c r="D1874">
        <v>5364</v>
      </c>
      <c r="E1874">
        <v>37.795589999999997</v>
      </c>
      <c r="F1874">
        <v>-122.41153</v>
      </c>
      <c r="G1874" t="s">
        <v>1358</v>
      </c>
      <c r="H1874" t="s">
        <v>3785</v>
      </c>
      <c r="I1874" t="s">
        <v>4907</v>
      </c>
      <c r="J1874" t="s">
        <v>4947</v>
      </c>
      <c r="M1874" t="s">
        <v>5109</v>
      </c>
      <c r="Q1874">
        <v>0</v>
      </c>
      <c r="S1874" t="s">
        <v>6203</v>
      </c>
      <c r="T1874" t="s">
        <v>6713</v>
      </c>
      <c r="W1874">
        <f t="shared" si="29"/>
        <v>1</v>
      </c>
      <c r="X1874" t="s">
        <v>6863</v>
      </c>
      <c r="Y1874" t="s">
        <v>6887</v>
      </c>
      <c r="AA1874" t="e">
        <f>VLOOKUP($Z1874,Sheet2!$E$2:$I$222,3,FALSE)</f>
        <v>#N/A</v>
      </c>
      <c r="AB1874" t="e">
        <f>VLOOKUP($Z1874,Sheet2!$E$2:$I$222,4,FALSE)</f>
        <v>#N/A</v>
      </c>
      <c r="AC1874" t="e">
        <f>VLOOKUP($Z1874,Sheet2!$E$2:$I$222,5,FALSE)</f>
        <v>#N/A</v>
      </c>
      <c r="AH1874" t="e">
        <f>VLOOKUP(AG1874,Sheet2!$E$2:$I$222,3,FALSE)</f>
        <v>#N/A</v>
      </c>
      <c r="AI1874" t="e">
        <f>VLOOKUP(AG1874,Sheet2!$E$2:$I$222,4,FALSE)</f>
        <v>#N/A</v>
      </c>
      <c r="AJ1874" t="e">
        <f>VLOOKUP(AG1874,Sheet2!$E$2:$I$222,5,FALSE)</f>
        <v>#N/A</v>
      </c>
      <c r="AK1874"/>
      <c r="AO1874" t="e">
        <f>VLOOKUP(AN1874,Sheet2!$E$2:$I$222,3,FALSE)</f>
        <v>#N/A</v>
      </c>
      <c r="AP1874" t="e">
        <f>VLOOKUP(AN1874,Sheet2!$E$2:$I$222,4,FALSE)</f>
        <v>#N/A</v>
      </c>
      <c r="AQ1874" t="e">
        <f>VLOOKUP(AN1874,Sheet2!$E$2:$I$222,5,FALSE)</f>
        <v>#N/A</v>
      </c>
      <c r="AR1874"/>
      <c r="AV1874" t="e">
        <f>VLOOKUP(AU1874,Sheet2!$E$2:$I$222,3,FALSE)</f>
        <v>#N/A</v>
      </c>
      <c r="AW1874" t="e">
        <f>VLOOKUP(AU1874,Sheet2!$E$2:$I$222,4,FALSE)</f>
        <v>#N/A</v>
      </c>
      <c r="AX1874" t="e">
        <f>VLOOKUP(AU1874,Sheet2!$E$2:$I$222,5,FALSE)</f>
        <v>#N/A</v>
      </c>
      <c r="AY1874"/>
      <c r="BC1874" t="e">
        <f>VLOOKUP(BB1874,Sheet2!$E$2:$I$222,3,FALSE)</f>
        <v>#N/A</v>
      </c>
      <c r="BD1874" t="e">
        <f>VLOOKUP(BB1874,Sheet2!$E$2:$I$222,4,FALSE)</f>
        <v>#N/A</v>
      </c>
      <c r="BE1874" t="e">
        <f>VLOOKUP(BB1874,Sheet2!$E$2:$I$222,5,FALSE)</f>
        <v>#N/A</v>
      </c>
      <c r="BF1874"/>
      <c r="BJ1874" t="e">
        <f>VLOOKUP(BI1874,Sheet2!$E$2:$I$222,3,FALSE)</f>
        <v>#N/A</v>
      </c>
      <c r="BK1874" t="e">
        <f>VLOOKUP(BI1874,Sheet2!$E$2:$I$222,4,FALSE)</f>
        <v>#N/A</v>
      </c>
      <c r="BL1874" t="e">
        <f>VLOOKUP(BI1874,Sheet2!$E$2:$I$222,5,FALSE)</f>
        <v>#N/A</v>
      </c>
      <c r="BM1874"/>
      <c r="BQ1874" t="e">
        <f>VLOOKUP(BP1874,Sheet2!$E$2:$I$222,3,FALSE)</f>
        <v>#N/A</v>
      </c>
      <c r="BR1874" t="e">
        <f>VLOOKUP(BP1874,Sheet2!$E$2:$I$222,4,FALSE)</f>
        <v>#N/A</v>
      </c>
      <c r="BS1874" t="e">
        <f>VLOOKUP(BP1874,Sheet2!$E$2:$I$222,5,FALSE)</f>
        <v>#N/A</v>
      </c>
      <c r="BT1874"/>
      <c r="BX1874" t="e">
        <f>VLOOKUP(BW1874,Sheet2!$E$2:$I$222,3,FALSE)</f>
        <v>#N/A</v>
      </c>
      <c r="BY1874" t="e">
        <f>VLOOKUP(BW1874,Sheet2!$E$2:$I$222,4,FALSE)</f>
        <v>#N/A</v>
      </c>
      <c r="BZ1874" t="e">
        <f>VLOOKUP(BW1874,Sheet2!$E$2:$I$222,5,FALSE)</f>
        <v>#N/A</v>
      </c>
      <c r="CA1874"/>
      <c r="CE1874" t="e">
        <f>VLOOKUP(CD1874,Sheet2!$E$2:$I$222,3,FALSE)</f>
        <v>#N/A</v>
      </c>
      <c r="CF1874" t="e">
        <f>VLOOKUP(CD1874,Sheet2!$E$2:$I$222,4,FALSE)</f>
        <v>#N/A</v>
      </c>
      <c r="CG1874" t="e">
        <f>VLOOKUP(CD1874,Sheet2!$E$2:$I$222,5,FALSE)</f>
        <v>#N/A</v>
      </c>
      <c r="CH1874"/>
      <c r="CL1874" t="e">
        <f>VLOOKUP(CK1874,Sheet2!$E$2:$I$222,3,FALSE)</f>
        <v>#N/A</v>
      </c>
      <c r="CM1874" t="e">
        <f>VLOOKUP(CK1874,Sheet2!$E$2:$I$222,4,FALSE)</f>
        <v>#N/A</v>
      </c>
      <c r="CN1874" t="e">
        <f>VLOOKUP(CK1874,Sheet2!$E$2:$I$222,5,FALSE)</f>
        <v>#N/A</v>
      </c>
      <c r="CO1874"/>
      <c r="CS1874" t="e">
        <f>VLOOKUP(CR1874,Sheet2!$E$2:$I$222,3,FALSE)</f>
        <v>#N/A</v>
      </c>
      <c r="CT1874" t="e">
        <f>VLOOKUP(CR1874,Sheet2!$E$2:$I$222,4,FALSE)</f>
        <v>#N/A</v>
      </c>
      <c r="CU1874" t="e">
        <f>VLOOKUP(CR1874,Sheet2!$E$2:$I$222,5,FALSE)</f>
        <v>#N/A</v>
      </c>
      <c r="CV1874"/>
      <c r="CZ1874" t="e">
        <f>VLOOKUP(CY1874,Sheet2!$E$2:$I$222,3,FALSE)</f>
        <v>#N/A</v>
      </c>
      <c r="DA1874" t="e">
        <f>VLOOKUP(CY1874,Sheet2!$E$2:$I$222,4,FALSE)</f>
        <v>#N/A</v>
      </c>
      <c r="DB1874" t="e">
        <f>VLOOKUP(CY1874,Sheet2!$E$2:$I$222,5,FALSE)</f>
        <v>#N/A</v>
      </c>
      <c r="DC1874"/>
      <c r="DG1874" t="e">
        <f>VLOOKUP(DF1874,Sheet2!$E$2:$I$222,3,FALSE)</f>
        <v>#N/A</v>
      </c>
      <c r="DH1874" t="e">
        <f>VLOOKUP(DF1874,Sheet2!$E$2:$I$222,4,FALSE)</f>
        <v>#N/A</v>
      </c>
      <c r="DI1874" t="e">
        <f>VLOOKUP(DF1874,Sheet2!$E$2:$I$222,5,FALSE)</f>
        <v>#N/A</v>
      </c>
    </row>
    <row r="1875" spans="1:113" x14ac:dyDescent="0.25">
      <c r="A1875">
        <v>1948</v>
      </c>
      <c r="C1875">
        <v>15365</v>
      </c>
      <c r="D1875">
        <v>5365</v>
      </c>
      <c r="E1875">
        <v>37.795490000000001</v>
      </c>
      <c r="F1875">
        <v>-122.41160000000001</v>
      </c>
      <c r="G1875" t="s">
        <v>1358</v>
      </c>
      <c r="H1875" t="s">
        <v>3785</v>
      </c>
      <c r="I1875" t="s">
        <v>4919</v>
      </c>
      <c r="J1875" t="s">
        <v>4947</v>
      </c>
      <c r="Q1875">
        <v>0</v>
      </c>
      <c r="S1875" t="s">
        <v>6383</v>
      </c>
      <c r="T1875" t="s">
        <v>6713</v>
      </c>
      <c r="W1875">
        <f t="shared" si="29"/>
        <v>1</v>
      </c>
      <c r="X1875" t="s">
        <v>6863</v>
      </c>
      <c r="Y1875" t="s">
        <v>6885</v>
      </c>
      <c r="AA1875" t="e">
        <f>VLOOKUP($Z1875,Sheet2!$E$2:$I$222,3,FALSE)</f>
        <v>#N/A</v>
      </c>
      <c r="AB1875" t="e">
        <f>VLOOKUP($Z1875,Sheet2!$E$2:$I$222,4,FALSE)</f>
        <v>#N/A</v>
      </c>
      <c r="AC1875" t="e">
        <f>VLOOKUP($Z1875,Sheet2!$E$2:$I$222,5,FALSE)</f>
        <v>#N/A</v>
      </c>
      <c r="AH1875" t="e">
        <f>VLOOKUP(AG1875,Sheet2!$E$2:$I$222,3,FALSE)</f>
        <v>#N/A</v>
      </c>
      <c r="AI1875" t="e">
        <f>VLOOKUP(AG1875,Sheet2!$E$2:$I$222,4,FALSE)</f>
        <v>#N/A</v>
      </c>
      <c r="AJ1875" t="e">
        <f>VLOOKUP(AG1875,Sheet2!$E$2:$I$222,5,FALSE)</f>
        <v>#N/A</v>
      </c>
      <c r="AK1875"/>
      <c r="AO1875" t="e">
        <f>VLOOKUP(AN1875,Sheet2!$E$2:$I$222,3,FALSE)</f>
        <v>#N/A</v>
      </c>
      <c r="AP1875" t="e">
        <f>VLOOKUP(AN1875,Sheet2!$E$2:$I$222,4,FALSE)</f>
        <v>#N/A</v>
      </c>
      <c r="AQ1875" t="e">
        <f>VLOOKUP(AN1875,Sheet2!$E$2:$I$222,5,FALSE)</f>
        <v>#N/A</v>
      </c>
      <c r="AR1875"/>
      <c r="AV1875" t="e">
        <f>VLOOKUP(AU1875,Sheet2!$E$2:$I$222,3,FALSE)</f>
        <v>#N/A</v>
      </c>
      <c r="AW1875" t="e">
        <f>VLOOKUP(AU1875,Sheet2!$E$2:$I$222,4,FALSE)</f>
        <v>#N/A</v>
      </c>
      <c r="AX1875" t="e">
        <f>VLOOKUP(AU1875,Sheet2!$E$2:$I$222,5,FALSE)</f>
        <v>#N/A</v>
      </c>
      <c r="AY1875"/>
      <c r="BC1875" t="e">
        <f>VLOOKUP(BB1875,Sheet2!$E$2:$I$222,3,FALSE)</f>
        <v>#N/A</v>
      </c>
      <c r="BD1875" t="e">
        <f>VLOOKUP(BB1875,Sheet2!$E$2:$I$222,4,FALSE)</f>
        <v>#N/A</v>
      </c>
      <c r="BE1875" t="e">
        <f>VLOOKUP(BB1875,Sheet2!$E$2:$I$222,5,FALSE)</f>
        <v>#N/A</v>
      </c>
      <c r="BF1875"/>
      <c r="BJ1875" t="e">
        <f>VLOOKUP(BI1875,Sheet2!$E$2:$I$222,3,FALSE)</f>
        <v>#N/A</v>
      </c>
      <c r="BK1875" t="e">
        <f>VLOOKUP(BI1875,Sheet2!$E$2:$I$222,4,FALSE)</f>
        <v>#N/A</v>
      </c>
      <c r="BL1875" t="e">
        <f>VLOOKUP(BI1875,Sheet2!$E$2:$I$222,5,FALSE)</f>
        <v>#N/A</v>
      </c>
      <c r="BM1875"/>
      <c r="BQ1875" t="e">
        <f>VLOOKUP(BP1875,Sheet2!$E$2:$I$222,3,FALSE)</f>
        <v>#N/A</v>
      </c>
      <c r="BR1875" t="e">
        <f>VLOOKUP(BP1875,Sheet2!$E$2:$I$222,4,FALSE)</f>
        <v>#N/A</v>
      </c>
      <c r="BS1875" t="e">
        <f>VLOOKUP(BP1875,Sheet2!$E$2:$I$222,5,FALSE)</f>
        <v>#N/A</v>
      </c>
      <c r="BT1875"/>
      <c r="BX1875" t="e">
        <f>VLOOKUP(BW1875,Sheet2!$E$2:$I$222,3,FALSE)</f>
        <v>#N/A</v>
      </c>
      <c r="BY1875" t="e">
        <f>VLOOKUP(BW1875,Sheet2!$E$2:$I$222,4,FALSE)</f>
        <v>#N/A</v>
      </c>
      <c r="BZ1875" t="e">
        <f>VLOOKUP(BW1875,Sheet2!$E$2:$I$222,5,FALSE)</f>
        <v>#N/A</v>
      </c>
      <c r="CA1875"/>
      <c r="CE1875" t="e">
        <f>VLOOKUP(CD1875,Sheet2!$E$2:$I$222,3,FALSE)</f>
        <v>#N/A</v>
      </c>
      <c r="CF1875" t="e">
        <f>VLOOKUP(CD1875,Sheet2!$E$2:$I$222,4,FALSE)</f>
        <v>#N/A</v>
      </c>
      <c r="CG1875" t="e">
        <f>VLOOKUP(CD1875,Sheet2!$E$2:$I$222,5,FALSE)</f>
        <v>#N/A</v>
      </c>
      <c r="CH1875"/>
      <c r="CL1875" t="e">
        <f>VLOOKUP(CK1875,Sheet2!$E$2:$I$222,3,FALSE)</f>
        <v>#N/A</v>
      </c>
      <c r="CM1875" t="e">
        <f>VLOOKUP(CK1875,Sheet2!$E$2:$I$222,4,FALSE)</f>
        <v>#N/A</v>
      </c>
      <c r="CN1875" t="e">
        <f>VLOOKUP(CK1875,Sheet2!$E$2:$I$222,5,FALSE)</f>
        <v>#N/A</v>
      </c>
      <c r="CO1875"/>
      <c r="CS1875" t="e">
        <f>VLOOKUP(CR1875,Sheet2!$E$2:$I$222,3,FALSE)</f>
        <v>#N/A</v>
      </c>
      <c r="CT1875" t="e">
        <f>VLOOKUP(CR1875,Sheet2!$E$2:$I$222,4,FALSE)</f>
        <v>#N/A</v>
      </c>
      <c r="CU1875" t="e">
        <f>VLOOKUP(CR1875,Sheet2!$E$2:$I$222,5,FALSE)</f>
        <v>#N/A</v>
      </c>
      <c r="CV1875"/>
      <c r="CZ1875" t="e">
        <f>VLOOKUP(CY1875,Sheet2!$E$2:$I$222,3,FALSE)</f>
        <v>#N/A</v>
      </c>
      <c r="DA1875" t="e">
        <f>VLOOKUP(CY1875,Sheet2!$E$2:$I$222,4,FALSE)</f>
        <v>#N/A</v>
      </c>
      <c r="DB1875" t="e">
        <f>VLOOKUP(CY1875,Sheet2!$E$2:$I$222,5,FALSE)</f>
        <v>#N/A</v>
      </c>
      <c r="DC1875"/>
      <c r="DG1875" t="e">
        <f>VLOOKUP(DF1875,Sheet2!$E$2:$I$222,3,FALSE)</f>
        <v>#N/A</v>
      </c>
      <c r="DH1875" t="e">
        <f>VLOOKUP(DF1875,Sheet2!$E$2:$I$222,4,FALSE)</f>
        <v>#N/A</v>
      </c>
      <c r="DI1875" t="e">
        <f>VLOOKUP(DF1875,Sheet2!$E$2:$I$222,5,FALSE)</f>
        <v>#N/A</v>
      </c>
    </row>
    <row r="1876" spans="1:113" x14ac:dyDescent="0.25">
      <c r="A1876">
        <v>1949</v>
      </c>
      <c r="C1876">
        <v>15366</v>
      </c>
      <c r="D1876">
        <v>5366</v>
      </c>
      <c r="E1876">
        <v>37.796219999999998</v>
      </c>
      <c r="F1876">
        <v>-122.41166</v>
      </c>
      <c r="G1876" t="s">
        <v>1359</v>
      </c>
      <c r="H1876" t="s">
        <v>3786</v>
      </c>
      <c r="I1876" t="s">
        <v>4908</v>
      </c>
      <c r="J1876" t="s">
        <v>4947</v>
      </c>
      <c r="Q1876">
        <v>0</v>
      </c>
      <c r="S1876" t="s">
        <v>6203</v>
      </c>
      <c r="T1876" t="s">
        <v>6713</v>
      </c>
      <c r="W1876">
        <f t="shared" si="29"/>
        <v>1</v>
      </c>
      <c r="X1876" t="s">
        <v>6863</v>
      </c>
      <c r="Y1876" t="s">
        <v>6887</v>
      </c>
      <c r="AA1876" t="e">
        <f>VLOOKUP($Z1876,Sheet2!$E$2:$I$222,3,FALSE)</f>
        <v>#N/A</v>
      </c>
      <c r="AB1876" t="e">
        <f>VLOOKUP($Z1876,Sheet2!$E$2:$I$222,4,FALSE)</f>
        <v>#N/A</v>
      </c>
      <c r="AC1876" t="e">
        <f>VLOOKUP($Z1876,Sheet2!$E$2:$I$222,5,FALSE)</f>
        <v>#N/A</v>
      </c>
      <c r="AH1876" t="e">
        <f>VLOOKUP(AG1876,Sheet2!$E$2:$I$222,3,FALSE)</f>
        <v>#N/A</v>
      </c>
      <c r="AI1876" t="e">
        <f>VLOOKUP(AG1876,Sheet2!$E$2:$I$222,4,FALSE)</f>
        <v>#N/A</v>
      </c>
      <c r="AJ1876" t="e">
        <f>VLOOKUP(AG1876,Sheet2!$E$2:$I$222,5,FALSE)</f>
        <v>#N/A</v>
      </c>
      <c r="AK1876"/>
      <c r="AO1876" t="e">
        <f>VLOOKUP(AN1876,Sheet2!$E$2:$I$222,3,FALSE)</f>
        <v>#N/A</v>
      </c>
      <c r="AP1876" t="e">
        <f>VLOOKUP(AN1876,Sheet2!$E$2:$I$222,4,FALSE)</f>
        <v>#N/A</v>
      </c>
      <c r="AQ1876" t="e">
        <f>VLOOKUP(AN1876,Sheet2!$E$2:$I$222,5,FALSE)</f>
        <v>#N/A</v>
      </c>
      <c r="AR1876"/>
      <c r="AV1876" t="e">
        <f>VLOOKUP(AU1876,Sheet2!$E$2:$I$222,3,FALSE)</f>
        <v>#N/A</v>
      </c>
      <c r="AW1876" t="e">
        <f>VLOOKUP(AU1876,Sheet2!$E$2:$I$222,4,FALSE)</f>
        <v>#N/A</v>
      </c>
      <c r="AX1876" t="e">
        <f>VLOOKUP(AU1876,Sheet2!$E$2:$I$222,5,FALSE)</f>
        <v>#N/A</v>
      </c>
      <c r="AY1876"/>
      <c r="BC1876" t="e">
        <f>VLOOKUP(BB1876,Sheet2!$E$2:$I$222,3,FALSE)</f>
        <v>#N/A</v>
      </c>
      <c r="BD1876" t="e">
        <f>VLOOKUP(BB1876,Sheet2!$E$2:$I$222,4,FALSE)</f>
        <v>#N/A</v>
      </c>
      <c r="BE1876" t="e">
        <f>VLOOKUP(BB1876,Sheet2!$E$2:$I$222,5,FALSE)</f>
        <v>#N/A</v>
      </c>
      <c r="BF1876"/>
      <c r="BJ1876" t="e">
        <f>VLOOKUP(BI1876,Sheet2!$E$2:$I$222,3,FALSE)</f>
        <v>#N/A</v>
      </c>
      <c r="BK1876" t="e">
        <f>VLOOKUP(BI1876,Sheet2!$E$2:$I$222,4,FALSE)</f>
        <v>#N/A</v>
      </c>
      <c r="BL1876" t="e">
        <f>VLOOKUP(BI1876,Sheet2!$E$2:$I$222,5,FALSE)</f>
        <v>#N/A</v>
      </c>
      <c r="BM1876"/>
      <c r="BQ1876" t="e">
        <f>VLOOKUP(BP1876,Sheet2!$E$2:$I$222,3,FALSE)</f>
        <v>#N/A</v>
      </c>
      <c r="BR1876" t="e">
        <f>VLOOKUP(BP1876,Sheet2!$E$2:$I$222,4,FALSE)</f>
        <v>#N/A</v>
      </c>
      <c r="BS1876" t="e">
        <f>VLOOKUP(BP1876,Sheet2!$E$2:$I$222,5,FALSE)</f>
        <v>#N/A</v>
      </c>
      <c r="BT1876"/>
      <c r="BX1876" t="e">
        <f>VLOOKUP(BW1876,Sheet2!$E$2:$I$222,3,FALSE)</f>
        <v>#N/A</v>
      </c>
      <c r="BY1876" t="e">
        <f>VLOOKUP(BW1876,Sheet2!$E$2:$I$222,4,FALSE)</f>
        <v>#N/A</v>
      </c>
      <c r="BZ1876" t="e">
        <f>VLOOKUP(BW1876,Sheet2!$E$2:$I$222,5,FALSE)</f>
        <v>#N/A</v>
      </c>
      <c r="CA1876"/>
      <c r="CE1876" t="e">
        <f>VLOOKUP(CD1876,Sheet2!$E$2:$I$222,3,FALSE)</f>
        <v>#N/A</v>
      </c>
      <c r="CF1876" t="e">
        <f>VLOOKUP(CD1876,Sheet2!$E$2:$I$222,4,FALSE)</f>
        <v>#N/A</v>
      </c>
      <c r="CG1876" t="e">
        <f>VLOOKUP(CD1876,Sheet2!$E$2:$I$222,5,FALSE)</f>
        <v>#N/A</v>
      </c>
      <c r="CH1876"/>
      <c r="CL1876" t="e">
        <f>VLOOKUP(CK1876,Sheet2!$E$2:$I$222,3,FALSE)</f>
        <v>#N/A</v>
      </c>
      <c r="CM1876" t="e">
        <f>VLOOKUP(CK1876,Sheet2!$E$2:$I$222,4,FALSE)</f>
        <v>#N/A</v>
      </c>
      <c r="CN1876" t="e">
        <f>VLOOKUP(CK1876,Sheet2!$E$2:$I$222,5,FALSE)</f>
        <v>#N/A</v>
      </c>
      <c r="CO1876"/>
      <c r="CS1876" t="e">
        <f>VLOOKUP(CR1876,Sheet2!$E$2:$I$222,3,FALSE)</f>
        <v>#N/A</v>
      </c>
      <c r="CT1876" t="e">
        <f>VLOOKUP(CR1876,Sheet2!$E$2:$I$222,4,FALSE)</f>
        <v>#N/A</v>
      </c>
      <c r="CU1876" t="e">
        <f>VLOOKUP(CR1876,Sheet2!$E$2:$I$222,5,FALSE)</f>
        <v>#N/A</v>
      </c>
      <c r="CV1876"/>
      <c r="CZ1876" t="e">
        <f>VLOOKUP(CY1876,Sheet2!$E$2:$I$222,3,FALSE)</f>
        <v>#N/A</v>
      </c>
      <c r="DA1876" t="e">
        <f>VLOOKUP(CY1876,Sheet2!$E$2:$I$222,4,FALSE)</f>
        <v>#N/A</v>
      </c>
      <c r="DB1876" t="e">
        <f>VLOOKUP(CY1876,Sheet2!$E$2:$I$222,5,FALSE)</f>
        <v>#N/A</v>
      </c>
      <c r="DC1876"/>
      <c r="DG1876" t="e">
        <f>VLOOKUP(DF1876,Sheet2!$E$2:$I$222,3,FALSE)</f>
        <v>#N/A</v>
      </c>
      <c r="DH1876" t="e">
        <f>VLOOKUP(DF1876,Sheet2!$E$2:$I$222,4,FALSE)</f>
        <v>#N/A</v>
      </c>
      <c r="DI1876" t="e">
        <f>VLOOKUP(DF1876,Sheet2!$E$2:$I$222,5,FALSE)</f>
        <v>#N/A</v>
      </c>
    </row>
    <row r="1877" spans="1:113" x14ac:dyDescent="0.25">
      <c r="A1877">
        <v>1950</v>
      </c>
      <c r="C1877">
        <v>15367</v>
      </c>
      <c r="D1877">
        <v>5367</v>
      </c>
      <c r="E1877">
        <v>37.796129999999998</v>
      </c>
      <c r="F1877">
        <v>-122.41171</v>
      </c>
      <c r="G1877" t="s">
        <v>1359</v>
      </c>
      <c r="H1877" t="s">
        <v>3786</v>
      </c>
      <c r="I1877" t="s">
        <v>4913</v>
      </c>
      <c r="J1877" t="s">
        <v>4947</v>
      </c>
      <c r="Q1877">
        <v>0</v>
      </c>
      <c r="S1877" t="s">
        <v>6383</v>
      </c>
      <c r="T1877" t="s">
        <v>6713</v>
      </c>
      <c r="W1877">
        <f t="shared" si="29"/>
        <v>1</v>
      </c>
      <c r="X1877" t="s">
        <v>6863</v>
      </c>
      <c r="Y1877" t="s">
        <v>6885</v>
      </c>
      <c r="AA1877" t="e">
        <f>VLOOKUP($Z1877,Sheet2!$E$2:$I$222,3,FALSE)</f>
        <v>#N/A</v>
      </c>
      <c r="AB1877" t="e">
        <f>VLOOKUP($Z1877,Sheet2!$E$2:$I$222,4,FALSE)</f>
        <v>#N/A</v>
      </c>
      <c r="AC1877" t="e">
        <f>VLOOKUP($Z1877,Sheet2!$E$2:$I$222,5,FALSE)</f>
        <v>#N/A</v>
      </c>
      <c r="AH1877" t="e">
        <f>VLOOKUP(AG1877,Sheet2!$E$2:$I$222,3,FALSE)</f>
        <v>#N/A</v>
      </c>
      <c r="AI1877" t="e">
        <f>VLOOKUP(AG1877,Sheet2!$E$2:$I$222,4,FALSE)</f>
        <v>#N/A</v>
      </c>
      <c r="AJ1877" t="e">
        <f>VLOOKUP(AG1877,Sheet2!$E$2:$I$222,5,FALSE)</f>
        <v>#N/A</v>
      </c>
      <c r="AK1877"/>
      <c r="AO1877" t="e">
        <f>VLOOKUP(AN1877,Sheet2!$E$2:$I$222,3,FALSE)</f>
        <v>#N/A</v>
      </c>
      <c r="AP1877" t="e">
        <f>VLOOKUP(AN1877,Sheet2!$E$2:$I$222,4,FALSE)</f>
        <v>#N/A</v>
      </c>
      <c r="AQ1877" t="e">
        <f>VLOOKUP(AN1877,Sheet2!$E$2:$I$222,5,FALSE)</f>
        <v>#N/A</v>
      </c>
      <c r="AR1877"/>
      <c r="AV1877" t="e">
        <f>VLOOKUP(AU1877,Sheet2!$E$2:$I$222,3,FALSE)</f>
        <v>#N/A</v>
      </c>
      <c r="AW1877" t="e">
        <f>VLOOKUP(AU1877,Sheet2!$E$2:$I$222,4,FALSE)</f>
        <v>#N/A</v>
      </c>
      <c r="AX1877" t="e">
        <f>VLOOKUP(AU1877,Sheet2!$E$2:$I$222,5,FALSE)</f>
        <v>#N/A</v>
      </c>
      <c r="AY1877"/>
      <c r="BC1877" t="e">
        <f>VLOOKUP(BB1877,Sheet2!$E$2:$I$222,3,FALSE)</f>
        <v>#N/A</v>
      </c>
      <c r="BD1877" t="e">
        <f>VLOOKUP(BB1877,Sheet2!$E$2:$I$222,4,FALSE)</f>
        <v>#N/A</v>
      </c>
      <c r="BE1877" t="e">
        <f>VLOOKUP(BB1877,Sheet2!$E$2:$I$222,5,FALSE)</f>
        <v>#N/A</v>
      </c>
      <c r="BF1877"/>
      <c r="BJ1877" t="e">
        <f>VLOOKUP(BI1877,Sheet2!$E$2:$I$222,3,FALSE)</f>
        <v>#N/A</v>
      </c>
      <c r="BK1877" t="e">
        <f>VLOOKUP(BI1877,Sheet2!$E$2:$I$222,4,FALSE)</f>
        <v>#N/A</v>
      </c>
      <c r="BL1877" t="e">
        <f>VLOOKUP(BI1877,Sheet2!$E$2:$I$222,5,FALSE)</f>
        <v>#N/A</v>
      </c>
      <c r="BM1877"/>
      <c r="BQ1877" t="e">
        <f>VLOOKUP(BP1877,Sheet2!$E$2:$I$222,3,FALSE)</f>
        <v>#N/A</v>
      </c>
      <c r="BR1877" t="e">
        <f>VLOOKUP(BP1877,Sheet2!$E$2:$I$222,4,FALSE)</f>
        <v>#N/A</v>
      </c>
      <c r="BS1877" t="e">
        <f>VLOOKUP(BP1877,Sheet2!$E$2:$I$222,5,FALSE)</f>
        <v>#N/A</v>
      </c>
      <c r="BT1877"/>
      <c r="BX1877" t="e">
        <f>VLOOKUP(BW1877,Sheet2!$E$2:$I$222,3,FALSE)</f>
        <v>#N/A</v>
      </c>
      <c r="BY1877" t="e">
        <f>VLOOKUP(BW1877,Sheet2!$E$2:$I$222,4,FALSE)</f>
        <v>#N/A</v>
      </c>
      <c r="BZ1877" t="e">
        <f>VLOOKUP(BW1877,Sheet2!$E$2:$I$222,5,FALSE)</f>
        <v>#N/A</v>
      </c>
      <c r="CA1877"/>
      <c r="CE1877" t="e">
        <f>VLOOKUP(CD1877,Sheet2!$E$2:$I$222,3,FALSE)</f>
        <v>#N/A</v>
      </c>
      <c r="CF1877" t="e">
        <f>VLOOKUP(CD1877,Sheet2!$E$2:$I$222,4,FALSE)</f>
        <v>#N/A</v>
      </c>
      <c r="CG1877" t="e">
        <f>VLOOKUP(CD1877,Sheet2!$E$2:$I$222,5,FALSE)</f>
        <v>#N/A</v>
      </c>
      <c r="CH1877"/>
      <c r="CL1877" t="e">
        <f>VLOOKUP(CK1877,Sheet2!$E$2:$I$222,3,FALSE)</f>
        <v>#N/A</v>
      </c>
      <c r="CM1877" t="e">
        <f>VLOOKUP(CK1877,Sheet2!$E$2:$I$222,4,FALSE)</f>
        <v>#N/A</v>
      </c>
      <c r="CN1877" t="e">
        <f>VLOOKUP(CK1877,Sheet2!$E$2:$I$222,5,FALSE)</f>
        <v>#N/A</v>
      </c>
      <c r="CO1877"/>
      <c r="CS1877" t="e">
        <f>VLOOKUP(CR1877,Sheet2!$E$2:$I$222,3,FALSE)</f>
        <v>#N/A</v>
      </c>
      <c r="CT1877" t="e">
        <f>VLOOKUP(CR1877,Sheet2!$E$2:$I$222,4,FALSE)</f>
        <v>#N/A</v>
      </c>
      <c r="CU1877" t="e">
        <f>VLOOKUP(CR1877,Sheet2!$E$2:$I$222,5,FALSE)</f>
        <v>#N/A</v>
      </c>
      <c r="CV1877"/>
      <c r="CZ1877" t="e">
        <f>VLOOKUP(CY1877,Sheet2!$E$2:$I$222,3,FALSE)</f>
        <v>#N/A</v>
      </c>
      <c r="DA1877" t="e">
        <f>VLOOKUP(CY1877,Sheet2!$E$2:$I$222,4,FALSE)</f>
        <v>#N/A</v>
      </c>
      <c r="DB1877" t="e">
        <f>VLOOKUP(CY1877,Sheet2!$E$2:$I$222,5,FALSE)</f>
        <v>#N/A</v>
      </c>
      <c r="DC1877"/>
      <c r="DG1877" t="e">
        <f>VLOOKUP(DF1877,Sheet2!$E$2:$I$222,3,FALSE)</f>
        <v>#N/A</v>
      </c>
      <c r="DH1877" t="e">
        <f>VLOOKUP(DF1877,Sheet2!$E$2:$I$222,4,FALSE)</f>
        <v>#N/A</v>
      </c>
      <c r="DI1877" t="e">
        <f>VLOOKUP(DF1877,Sheet2!$E$2:$I$222,5,FALSE)</f>
        <v>#N/A</v>
      </c>
    </row>
    <row r="1878" spans="1:113" x14ac:dyDescent="0.25">
      <c r="A1878">
        <v>1951</v>
      </c>
      <c r="C1878">
        <v>15368</v>
      </c>
      <c r="D1878">
        <v>5368</v>
      </c>
      <c r="E1878">
        <v>37.80003</v>
      </c>
      <c r="F1878">
        <v>-122.41240999999999</v>
      </c>
      <c r="G1878" t="s">
        <v>1360</v>
      </c>
      <c r="H1878" t="s">
        <v>3787</v>
      </c>
      <c r="I1878" t="s">
        <v>4928</v>
      </c>
      <c r="J1878" t="s">
        <v>4947</v>
      </c>
      <c r="Q1878">
        <v>0</v>
      </c>
      <c r="S1878" t="s">
        <v>6203</v>
      </c>
      <c r="T1878" t="s">
        <v>6713</v>
      </c>
      <c r="W1878">
        <f t="shared" si="29"/>
        <v>1</v>
      </c>
      <c r="X1878" t="s">
        <v>6863</v>
      </c>
      <c r="Y1878" t="s">
        <v>6887</v>
      </c>
      <c r="AA1878" t="e">
        <f>VLOOKUP($Z1878,Sheet2!$E$2:$I$222,3,FALSE)</f>
        <v>#N/A</v>
      </c>
      <c r="AB1878" t="e">
        <f>VLOOKUP($Z1878,Sheet2!$E$2:$I$222,4,FALSE)</f>
        <v>#N/A</v>
      </c>
      <c r="AC1878" t="e">
        <f>VLOOKUP($Z1878,Sheet2!$E$2:$I$222,5,FALSE)</f>
        <v>#N/A</v>
      </c>
      <c r="AH1878" t="e">
        <f>VLOOKUP(AG1878,Sheet2!$E$2:$I$222,3,FALSE)</f>
        <v>#N/A</v>
      </c>
      <c r="AI1878" t="e">
        <f>VLOOKUP(AG1878,Sheet2!$E$2:$I$222,4,FALSE)</f>
        <v>#N/A</v>
      </c>
      <c r="AJ1878" t="e">
        <f>VLOOKUP(AG1878,Sheet2!$E$2:$I$222,5,FALSE)</f>
        <v>#N/A</v>
      </c>
      <c r="AK1878"/>
      <c r="AO1878" t="e">
        <f>VLOOKUP(AN1878,Sheet2!$E$2:$I$222,3,FALSE)</f>
        <v>#N/A</v>
      </c>
      <c r="AP1878" t="e">
        <f>VLOOKUP(AN1878,Sheet2!$E$2:$I$222,4,FALSE)</f>
        <v>#N/A</v>
      </c>
      <c r="AQ1878" t="e">
        <f>VLOOKUP(AN1878,Sheet2!$E$2:$I$222,5,FALSE)</f>
        <v>#N/A</v>
      </c>
      <c r="AR1878"/>
      <c r="AV1878" t="e">
        <f>VLOOKUP(AU1878,Sheet2!$E$2:$I$222,3,FALSE)</f>
        <v>#N/A</v>
      </c>
      <c r="AW1878" t="e">
        <f>VLOOKUP(AU1878,Sheet2!$E$2:$I$222,4,FALSE)</f>
        <v>#N/A</v>
      </c>
      <c r="AX1878" t="e">
        <f>VLOOKUP(AU1878,Sheet2!$E$2:$I$222,5,FALSE)</f>
        <v>#N/A</v>
      </c>
      <c r="AY1878"/>
      <c r="BC1878" t="e">
        <f>VLOOKUP(BB1878,Sheet2!$E$2:$I$222,3,FALSE)</f>
        <v>#N/A</v>
      </c>
      <c r="BD1878" t="e">
        <f>VLOOKUP(BB1878,Sheet2!$E$2:$I$222,4,FALSE)</f>
        <v>#N/A</v>
      </c>
      <c r="BE1878" t="e">
        <f>VLOOKUP(BB1878,Sheet2!$E$2:$I$222,5,FALSE)</f>
        <v>#N/A</v>
      </c>
      <c r="BF1878"/>
      <c r="BJ1878" t="e">
        <f>VLOOKUP(BI1878,Sheet2!$E$2:$I$222,3,FALSE)</f>
        <v>#N/A</v>
      </c>
      <c r="BK1878" t="e">
        <f>VLOOKUP(BI1878,Sheet2!$E$2:$I$222,4,FALSE)</f>
        <v>#N/A</v>
      </c>
      <c r="BL1878" t="e">
        <f>VLOOKUP(BI1878,Sheet2!$E$2:$I$222,5,FALSE)</f>
        <v>#N/A</v>
      </c>
      <c r="BM1878"/>
      <c r="BQ1878" t="e">
        <f>VLOOKUP(BP1878,Sheet2!$E$2:$I$222,3,FALSE)</f>
        <v>#N/A</v>
      </c>
      <c r="BR1878" t="e">
        <f>VLOOKUP(BP1878,Sheet2!$E$2:$I$222,4,FALSE)</f>
        <v>#N/A</v>
      </c>
      <c r="BS1878" t="e">
        <f>VLOOKUP(BP1878,Sheet2!$E$2:$I$222,5,FALSE)</f>
        <v>#N/A</v>
      </c>
      <c r="BT1878"/>
      <c r="BX1878" t="e">
        <f>VLOOKUP(BW1878,Sheet2!$E$2:$I$222,3,FALSE)</f>
        <v>#N/A</v>
      </c>
      <c r="BY1878" t="e">
        <f>VLOOKUP(BW1878,Sheet2!$E$2:$I$222,4,FALSE)</f>
        <v>#N/A</v>
      </c>
      <c r="BZ1878" t="e">
        <f>VLOOKUP(BW1878,Sheet2!$E$2:$I$222,5,FALSE)</f>
        <v>#N/A</v>
      </c>
      <c r="CA1878"/>
      <c r="CE1878" t="e">
        <f>VLOOKUP(CD1878,Sheet2!$E$2:$I$222,3,FALSE)</f>
        <v>#N/A</v>
      </c>
      <c r="CF1878" t="e">
        <f>VLOOKUP(CD1878,Sheet2!$E$2:$I$222,4,FALSE)</f>
        <v>#N/A</v>
      </c>
      <c r="CG1878" t="e">
        <f>VLOOKUP(CD1878,Sheet2!$E$2:$I$222,5,FALSE)</f>
        <v>#N/A</v>
      </c>
      <c r="CH1878"/>
      <c r="CL1878" t="e">
        <f>VLOOKUP(CK1878,Sheet2!$E$2:$I$222,3,FALSE)</f>
        <v>#N/A</v>
      </c>
      <c r="CM1878" t="e">
        <f>VLOOKUP(CK1878,Sheet2!$E$2:$I$222,4,FALSE)</f>
        <v>#N/A</v>
      </c>
      <c r="CN1878" t="e">
        <f>VLOOKUP(CK1878,Sheet2!$E$2:$I$222,5,FALSE)</f>
        <v>#N/A</v>
      </c>
      <c r="CO1878"/>
      <c r="CS1878" t="e">
        <f>VLOOKUP(CR1878,Sheet2!$E$2:$I$222,3,FALSE)</f>
        <v>#N/A</v>
      </c>
      <c r="CT1878" t="e">
        <f>VLOOKUP(CR1878,Sheet2!$E$2:$I$222,4,FALSE)</f>
        <v>#N/A</v>
      </c>
      <c r="CU1878" t="e">
        <f>VLOOKUP(CR1878,Sheet2!$E$2:$I$222,5,FALSE)</f>
        <v>#N/A</v>
      </c>
      <c r="CV1878"/>
      <c r="CZ1878" t="e">
        <f>VLOOKUP(CY1878,Sheet2!$E$2:$I$222,3,FALSE)</f>
        <v>#N/A</v>
      </c>
      <c r="DA1878" t="e">
        <f>VLOOKUP(CY1878,Sheet2!$E$2:$I$222,4,FALSE)</f>
        <v>#N/A</v>
      </c>
      <c r="DB1878" t="e">
        <f>VLOOKUP(CY1878,Sheet2!$E$2:$I$222,5,FALSE)</f>
        <v>#N/A</v>
      </c>
      <c r="DC1878"/>
      <c r="DG1878" t="e">
        <f>VLOOKUP(DF1878,Sheet2!$E$2:$I$222,3,FALSE)</f>
        <v>#N/A</v>
      </c>
      <c r="DH1878" t="e">
        <f>VLOOKUP(DF1878,Sheet2!$E$2:$I$222,4,FALSE)</f>
        <v>#N/A</v>
      </c>
      <c r="DI1878" t="e">
        <f>VLOOKUP(DF1878,Sheet2!$E$2:$I$222,5,FALSE)</f>
        <v>#N/A</v>
      </c>
    </row>
    <row r="1879" spans="1:113" x14ac:dyDescent="0.25">
      <c r="A1879">
        <v>1952</v>
      </c>
      <c r="C1879">
        <v>15369</v>
      </c>
      <c r="D1879">
        <v>5369</v>
      </c>
      <c r="E1879">
        <v>37.799999999999997</v>
      </c>
      <c r="F1879">
        <v>-122.41249999999999</v>
      </c>
      <c r="G1879" t="s">
        <v>1360</v>
      </c>
      <c r="H1879" t="s">
        <v>3787</v>
      </c>
      <c r="I1879" t="s">
        <v>4926</v>
      </c>
      <c r="J1879" t="s">
        <v>4947</v>
      </c>
      <c r="Q1879">
        <v>0</v>
      </c>
      <c r="S1879" t="s">
        <v>6383</v>
      </c>
      <c r="T1879" t="s">
        <v>6713</v>
      </c>
      <c r="W1879">
        <f t="shared" si="29"/>
        <v>1</v>
      </c>
      <c r="X1879" t="s">
        <v>6863</v>
      </c>
      <c r="Y1879" t="s">
        <v>6885</v>
      </c>
      <c r="AA1879" t="e">
        <f>VLOOKUP($Z1879,Sheet2!$E$2:$I$222,3,FALSE)</f>
        <v>#N/A</v>
      </c>
      <c r="AB1879" t="e">
        <f>VLOOKUP($Z1879,Sheet2!$E$2:$I$222,4,FALSE)</f>
        <v>#N/A</v>
      </c>
      <c r="AC1879" t="e">
        <f>VLOOKUP($Z1879,Sheet2!$E$2:$I$222,5,FALSE)</f>
        <v>#N/A</v>
      </c>
      <c r="AH1879" t="e">
        <f>VLOOKUP(AG1879,Sheet2!$E$2:$I$222,3,FALSE)</f>
        <v>#N/A</v>
      </c>
      <c r="AI1879" t="e">
        <f>VLOOKUP(AG1879,Sheet2!$E$2:$I$222,4,FALSE)</f>
        <v>#N/A</v>
      </c>
      <c r="AJ1879" t="e">
        <f>VLOOKUP(AG1879,Sheet2!$E$2:$I$222,5,FALSE)</f>
        <v>#N/A</v>
      </c>
      <c r="AK1879"/>
      <c r="AO1879" t="e">
        <f>VLOOKUP(AN1879,Sheet2!$E$2:$I$222,3,FALSE)</f>
        <v>#N/A</v>
      </c>
      <c r="AP1879" t="e">
        <f>VLOOKUP(AN1879,Sheet2!$E$2:$I$222,4,FALSE)</f>
        <v>#N/A</v>
      </c>
      <c r="AQ1879" t="e">
        <f>VLOOKUP(AN1879,Sheet2!$E$2:$I$222,5,FALSE)</f>
        <v>#N/A</v>
      </c>
      <c r="AR1879"/>
      <c r="AV1879" t="e">
        <f>VLOOKUP(AU1879,Sheet2!$E$2:$I$222,3,FALSE)</f>
        <v>#N/A</v>
      </c>
      <c r="AW1879" t="e">
        <f>VLOOKUP(AU1879,Sheet2!$E$2:$I$222,4,FALSE)</f>
        <v>#N/A</v>
      </c>
      <c r="AX1879" t="e">
        <f>VLOOKUP(AU1879,Sheet2!$E$2:$I$222,5,FALSE)</f>
        <v>#N/A</v>
      </c>
      <c r="AY1879"/>
      <c r="BC1879" t="e">
        <f>VLOOKUP(BB1879,Sheet2!$E$2:$I$222,3,FALSE)</f>
        <v>#N/A</v>
      </c>
      <c r="BD1879" t="e">
        <f>VLOOKUP(BB1879,Sheet2!$E$2:$I$222,4,FALSE)</f>
        <v>#N/A</v>
      </c>
      <c r="BE1879" t="e">
        <f>VLOOKUP(BB1879,Sheet2!$E$2:$I$222,5,FALSE)</f>
        <v>#N/A</v>
      </c>
      <c r="BF1879"/>
      <c r="BJ1879" t="e">
        <f>VLOOKUP(BI1879,Sheet2!$E$2:$I$222,3,FALSE)</f>
        <v>#N/A</v>
      </c>
      <c r="BK1879" t="e">
        <f>VLOOKUP(BI1879,Sheet2!$E$2:$I$222,4,FALSE)</f>
        <v>#N/A</v>
      </c>
      <c r="BL1879" t="e">
        <f>VLOOKUP(BI1879,Sheet2!$E$2:$I$222,5,FALSE)</f>
        <v>#N/A</v>
      </c>
      <c r="BM1879"/>
      <c r="BQ1879" t="e">
        <f>VLOOKUP(BP1879,Sheet2!$E$2:$I$222,3,FALSE)</f>
        <v>#N/A</v>
      </c>
      <c r="BR1879" t="e">
        <f>VLOOKUP(BP1879,Sheet2!$E$2:$I$222,4,FALSE)</f>
        <v>#N/A</v>
      </c>
      <c r="BS1879" t="e">
        <f>VLOOKUP(BP1879,Sheet2!$E$2:$I$222,5,FALSE)</f>
        <v>#N/A</v>
      </c>
      <c r="BT1879"/>
      <c r="BX1879" t="e">
        <f>VLOOKUP(BW1879,Sheet2!$E$2:$I$222,3,FALSE)</f>
        <v>#N/A</v>
      </c>
      <c r="BY1879" t="e">
        <f>VLOOKUP(BW1879,Sheet2!$E$2:$I$222,4,FALSE)</f>
        <v>#N/A</v>
      </c>
      <c r="BZ1879" t="e">
        <f>VLOOKUP(BW1879,Sheet2!$E$2:$I$222,5,FALSE)</f>
        <v>#N/A</v>
      </c>
      <c r="CA1879"/>
      <c r="CE1879" t="e">
        <f>VLOOKUP(CD1879,Sheet2!$E$2:$I$222,3,FALSE)</f>
        <v>#N/A</v>
      </c>
      <c r="CF1879" t="e">
        <f>VLOOKUP(CD1879,Sheet2!$E$2:$I$222,4,FALSE)</f>
        <v>#N/A</v>
      </c>
      <c r="CG1879" t="e">
        <f>VLOOKUP(CD1879,Sheet2!$E$2:$I$222,5,FALSE)</f>
        <v>#N/A</v>
      </c>
      <c r="CH1879"/>
      <c r="CL1879" t="e">
        <f>VLOOKUP(CK1879,Sheet2!$E$2:$I$222,3,FALSE)</f>
        <v>#N/A</v>
      </c>
      <c r="CM1879" t="e">
        <f>VLOOKUP(CK1879,Sheet2!$E$2:$I$222,4,FALSE)</f>
        <v>#N/A</v>
      </c>
      <c r="CN1879" t="e">
        <f>VLOOKUP(CK1879,Sheet2!$E$2:$I$222,5,FALSE)</f>
        <v>#N/A</v>
      </c>
      <c r="CO1879"/>
      <c r="CS1879" t="e">
        <f>VLOOKUP(CR1879,Sheet2!$E$2:$I$222,3,FALSE)</f>
        <v>#N/A</v>
      </c>
      <c r="CT1879" t="e">
        <f>VLOOKUP(CR1879,Sheet2!$E$2:$I$222,4,FALSE)</f>
        <v>#N/A</v>
      </c>
      <c r="CU1879" t="e">
        <f>VLOOKUP(CR1879,Sheet2!$E$2:$I$222,5,FALSE)</f>
        <v>#N/A</v>
      </c>
      <c r="CV1879"/>
      <c r="CZ1879" t="e">
        <f>VLOOKUP(CY1879,Sheet2!$E$2:$I$222,3,FALSE)</f>
        <v>#N/A</v>
      </c>
      <c r="DA1879" t="e">
        <f>VLOOKUP(CY1879,Sheet2!$E$2:$I$222,4,FALSE)</f>
        <v>#N/A</v>
      </c>
      <c r="DB1879" t="e">
        <f>VLOOKUP(CY1879,Sheet2!$E$2:$I$222,5,FALSE)</f>
        <v>#N/A</v>
      </c>
      <c r="DC1879"/>
      <c r="DG1879" t="e">
        <f>VLOOKUP(DF1879,Sheet2!$E$2:$I$222,3,FALSE)</f>
        <v>#N/A</v>
      </c>
      <c r="DH1879" t="e">
        <f>VLOOKUP(DF1879,Sheet2!$E$2:$I$222,4,FALSE)</f>
        <v>#N/A</v>
      </c>
      <c r="DI1879" t="e">
        <f>VLOOKUP(DF1879,Sheet2!$E$2:$I$222,5,FALSE)</f>
        <v>#N/A</v>
      </c>
    </row>
    <row r="1880" spans="1:113" x14ac:dyDescent="0.25">
      <c r="A1880">
        <v>1953</v>
      </c>
      <c r="C1880">
        <v>15370</v>
      </c>
      <c r="D1880">
        <v>5370</v>
      </c>
      <c r="E1880">
        <v>37.798200000000001</v>
      </c>
      <c r="F1880">
        <v>-122.41208</v>
      </c>
      <c r="G1880" t="s">
        <v>1361</v>
      </c>
      <c r="H1880" t="s">
        <v>3788</v>
      </c>
      <c r="I1880" t="s">
        <v>4928</v>
      </c>
      <c r="J1880" t="s">
        <v>4947</v>
      </c>
      <c r="Q1880">
        <v>0</v>
      </c>
      <c r="S1880" t="s">
        <v>6203</v>
      </c>
      <c r="T1880" t="s">
        <v>6713</v>
      </c>
      <c r="W1880">
        <f t="shared" si="29"/>
        <v>1</v>
      </c>
      <c r="X1880" t="s">
        <v>6863</v>
      </c>
      <c r="Y1880" t="s">
        <v>6887</v>
      </c>
      <c r="AA1880" t="e">
        <f>VLOOKUP($Z1880,Sheet2!$E$2:$I$222,3,FALSE)</f>
        <v>#N/A</v>
      </c>
      <c r="AB1880" t="e">
        <f>VLOOKUP($Z1880,Sheet2!$E$2:$I$222,4,FALSE)</f>
        <v>#N/A</v>
      </c>
      <c r="AC1880" t="e">
        <f>VLOOKUP($Z1880,Sheet2!$E$2:$I$222,5,FALSE)</f>
        <v>#N/A</v>
      </c>
      <c r="AH1880" t="e">
        <f>VLOOKUP(AG1880,Sheet2!$E$2:$I$222,3,FALSE)</f>
        <v>#N/A</v>
      </c>
      <c r="AI1880" t="e">
        <f>VLOOKUP(AG1880,Sheet2!$E$2:$I$222,4,FALSE)</f>
        <v>#N/A</v>
      </c>
      <c r="AJ1880" t="e">
        <f>VLOOKUP(AG1880,Sheet2!$E$2:$I$222,5,FALSE)</f>
        <v>#N/A</v>
      </c>
      <c r="AK1880"/>
      <c r="AO1880" t="e">
        <f>VLOOKUP(AN1880,Sheet2!$E$2:$I$222,3,FALSE)</f>
        <v>#N/A</v>
      </c>
      <c r="AP1880" t="e">
        <f>VLOOKUP(AN1880,Sheet2!$E$2:$I$222,4,FALSE)</f>
        <v>#N/A</v>
      </c>
      <c r="AQ1880" t="e">
        <f>VLOOKUP(AN1880,Sheet2!$E$2:$I$222,5,FALSE)</f>
        <v>#N/A</v>
      </c>
      <c r="AR1880"/>
      <c r="AV1880" t="e">
        <f>VLOOKUP(AU1880,Sheet2!$E$2:$I$222,3,FALSE)</f>
        <v>#N/A</v>
      </c>
      <c r="AW1880" t="e">
        <f>VLOOKUP(AU1880,Sheet2!$E$2:$I$222,4,FALSE)</f>
        <v>#N/A</v>
      </c>
      <c r="AX1880" t="e">
        <f>VLOOKUP(AU1880,Sheet2!$E$2:$I$222,5,FALSE)</f>
        <v>#N/A</v>
      </c>
      <c r="AY1880"/>
      <c r="BC1880" t="e">
        <f>VLOOKUP(BB1880,Sheet2!$E$2:$I$222,3,FALSE)</f>
        <v>#N/A</v>
      </c>
      <c r="BD1880" t="e">
        <f>VLOOKUP(BB1880,Sheet2!$E$2:$I$222,4,FALSE)</f>
        <v>#N/A</v>
      </c>
      <c r="BE1880" t="e">
        <f>VLOOKUP(BB1880,Sheet2!$E$2:$I$222,5,FALSE)</f>
        <v>#N/A</v>
      </c>
      <c r="BF1880"/>
      <c r="BJ1880" t="e">
        <f>VLOOKUP(BI1880,Sheet2!$E$2:$I$222,3,FALSE)</f>
        <v>#N/A</v>
      </c>
      <c r="BK1880" t="e">
        <f>VLOOKUP(BI1880,Sheet2!$E$2:$I$222,4,FALSE)</f>
        <v>#N/A</v>
      </c>
      <c r="BL1880" t="e">
        <f>VLOOKUP(BI1880,Sheet2!$E$2:$I$222,5,FALSE)</f>
        <v>#N/A</v>
      </c>
      <c r="BM1880"/>
      <c r="BQ1880" t="e">
        <f>VLOOKUP(BP1880,Sheet2!$E$2:$I$222,3,FALSE)</f>
        <v>#N/A</v>
      </c>
      <c r="BR1880" t="e">
        <f>VLOOKUP(BP1880,Sheet2!$E$2:$I$222,4,FALSE)</f>
        <v>#N/A</v>
      </c>
      <c r="BS1880" t="e">
        <f>VLOOKUP(BP1880,Sheet2!$E$2:$I$222,5,FALSE)</f>
        <v>#N/A</v>
      </c>
      <c r="BT1880"/>
      <c r="BX1880" t="e">
        <f>VLOOKUP(BW1880,Sheet2!$E$2:$I$222,3,FALSE)</f>
        <v>#N/A</v>
      </c>
      <c r="BY1880" t="e">
        <f>VLOOKUP(BW1880,Sheet2!$E$2:$I$222,4,FALSE)</f>
        <v>#N/A</v>
      </c>
      <c r="BZ1880" t="e">
        <f>VLOOKUP(BW1880,Sheet2!$E$2:$I$222,5,FALSE)</f>
        <v>#N/A</v>
      </c>
      <c r="CA1880"/>
      <c r="CE1880" t="e">
        <f>VLOOKUP(CD1880,Sheet2!$E$2:$I$222,3,FALSE)</f>
        <v>#N/A</v>
      </c>
      <c r="CF1880" t="e">
        <f>VLOOKUP(CD1880,Sheet2!$E$2:$I$222,4,FALSE)</f>
        <v>#N/A</v>
      </c>
      <c r="CG1880" t="e">
        <f>VLOOKUP(CD1880,Sheet2!$E$2:$I$222,5,FALSE)</f>
        <v>#N/A</v>
      </c>
      <c r="CH1880"/>
      <c r="CL1880" t="e">
        <f>VLOOKUP(CK1880,Sheet2!$E$2:$I$222,3,FALSE)</f>
        <v>#N/A</v>
      </c>
      <c r="CM1880" t="e">
        <f>VLOOKUP(CK1880,Sheet2!$E$2:$I$222,4,FALSE)</f>
        <v>#N/A</v>
      </c>
      <c r="CN1880" t="e">
        <f>VLOOKUP(CK1880,Sheet2!$E$2:$I$222,5,FALSE)</f>
        <v>#N/A</v>
      </c>
      <c r="CO1880"/>
      <c r="CS1880" t="e">
        <f>VLOOKUP(CR1880,Sheet2!$E$2:$I$222,3,FALSE)</f>
        <v>#N/A</v>
      </c>
      <c r="CT1880" t="e">
        <f>VLOOKUP(CR1880,Sheet2!$E$2:$I$222,4,FALSE)</f>
        <v>#N/A</v>
      </c>
      <c r="CU1880" t="e">
        <f>VLOOKUP(CR1880,Sheet2!$E$2:$I$222,5,FALSE)</f>
        <v>#N/A</v>
      </c>
      <c r="CV1880"/>
      <c r="CZ1880" t="e">
        <f>VLOOKUP(CY1880,Sheet2!$E$2:$I$222,3,FALSE)</f>
        <v>#N/A</v>
      </c>
      <c r="DA1880" t="e">
        <f>VLOOKUP(CY1880,Sheet2!$E$2:$I$222,4,FALSE)</f>
        <v>#N/A</v>
      </c>
      <c r="DB1880" t="e">
        <f>VLOOKUP(CY1880,Sheet2!$E$2:$I$222,5,FALSE)</f>
        <v>#N/A</v>
      </c>
      <c r="DC1880"/>
      <c r="DG1880" t="e">
        <f>VLOOKUP(DF1880,Sheet2!$E$2:$I$222,3,FALSE)</f>
        <v>#N/A</v>
      </c>
      <c r="DH1880" t="e">
        <f>VLOOKUP(DF1880,Sheet2!$E$2:$I$222,4,FALSE)</f>
        <v>#N/A</v>
      </c>
      <c r="DI1880" t="e">
        <f>VLOOKUP(DF1880,Sheet2!$E$2:$I$222,5,FALSE)</f>
        <v>#N/A</v>
      </c>
    </row>
    <row r="1881" spans="1:113" x14ac:dyDescent="0.25">
      <c r="A1881">
        <v>1954</v>
      </c>
      <c r="C1881">
        <v>15371</v>
      </c>
      <c r="D1881">
        <v>5371</v>
      </c>
      <c r="E1881">
        <v>37.798259999999999</v>
      </c>
      <c r="F1881">
        <v>-122.41213999999999</v>
      </c>
      <c r="G1881" t="s">
        <v>1361</v>
      </c>
      <c r="H1881" t="s">
        <v>3788</v>
      </c>
      <c r="I1881" t="s">
        <v>4919</v>
      </c>
      <c r="J1881" t="s">
        <v>4947</v>
      </c>
      <c r="Q1881">
        <v>0</v>
      </c>
      <c r="R1881">
        <v>866</v>
      </c>
      <c r="S1881" t="s">
        <v>6383</v>
      </c>
      <c r="T1881" t="s">
        <v>6713</v>
      </c>
      <c r="W1881">
        <f t="shared" si="29"/>
        <v>1</v>
      </c>
      <c r="X1881" t="s">
        <v>6863</v>
      </c>
      <c r="Y1881" t="s">
        <v>6885</v>
      </c>
      <c r="AA1881" t="e">
        <f>VLOOKUP($Z1881,Sheet2!$E$2:$I$222,3,FALSE)</f>
        <v>#N/A</v>
      </c>
      <c r="AB1881" t="e">
        <f>VLOOKUP($Z1881,Sheet2!$E$2:$I$222,4,FALSE)</f>
        <v>#N/A</v>
      </c>
      <c r="AC1881" t="e">
        <f>VLOOKUP($Z1881,Sheet2!$E$2:$I$222,5,FALSE)</f>
        <v>#N/A</v>
      </c>
      <c r="AH1881" t="e">
        <f>VLOOKUP(AG1881,Sheet2!$E$2:$I$222,3,FALSE)</f>
        <v>#N/A</v>
      </c>
      <c r="AI1881" t="e">
        <f>VLOOKUP(AG1881,Sheet2!$E$2:$I$222,4,FALSE)</f>
        <v>#N/A</v>
      </c>
      <c r="AJ1881" t="e">
        <f>VLOOKUP(AG1881,Sheet2!$E$2:$I$222,5,FALSE)</f>
        <v>#N/A</v>
      </c>
      <c r="AK1881"/>
      <c r="AO1881" t="e">
        <f>VLOOKUP(AN1881,Sheet2!$E$2:$I$222,3,FALSE)</f>
        <v>#N/A</v>
      </c>
      <c r="AP1881" t="e">
        <f>VLOOKUP(AN1881,Sheet2!$E$2:$I$222,4,FALSE)</f>
        <v>#N/A</v>
      </c>
      <c r="AQ1881" t="e">
        <f>VLOOKUP(AN1881,Sheet2!$E$2:$I$222,5,FALSE)</f>
        <v>#N/A</v>
      </c>
      <c r="AR1881"/>
      <c r="AV1881" t="e">
        <f>VLOOKUP(AU1881,Sheet2!$E$2:$I$222,3,FALSE)</f>
        <v>#N/A</v>
      </c>
      <c r="AW1881" t="e">
        <f>VLOOKUP(AU1881,Sheet2!$E$2:$I$222,4,FALSE)</f>
        <v>#N/A</v>
      </c>
      <c r="AX1881" t="e">
        <f>VLOOKUP(AU1881,Sheet2!$E$2:$I$222,5,FALSE)</f>
        <v>#N/A</v>
      </c>
      <c r="AY1881"/>
      <c r="BC1881" t="e">
        <f>VLOOKUP(BB1881,Sheet2!$E$2:$I$222,3,FALSE)</f>
        <v>#N/A</v>
      </c>
      <c r="BD1881" t="e">
        <f>VLOOKUP(BB1881,Sheet2!$E$2:$I$222,4,FALSE)</f>
        <v>#N/A</v>
      </c>
      <c r="BE1881" t="e">
        <f>VLOOKUP(BB1881,Sheet2!$E$2:$I$222,5,FALSE)</f>
        <v>#N/A</v>
      </c>
      <c r="BF1881"/>
      <c r="BJ1881" t="e">
        <f>VLOOKUP(BI1881,Sheet2!$E$2:$I$222,3,FALSE)</f>
        <v>#N/A</v>
      </c>
      <c r="BK1881" t="e">
        <f>VLOOKUP(BI1881,Sheet2!$E$2:$I$222,4,FALSE)</f>
        <v>#N/A</v>
      </c>
      <c r="BL1881" t="e">
        <f>VLOOKUP(BI1881,Sheet2!$E$2:$I$222,5,FALSE)</f>
        <v>#N/A</v>
      </c>
      <c r="BM1881"/>
      <c r="BQ1881" t="e">
        <f>VLOOKUP(BP1881,Sheet2!$E$2:$I$222,3,FALSE)</f>
        <v>#N/A</v>
      </c>
      <c r="BR1881" t="e">
        <f>VLOOKUP(BP1881,Sheet2!$E$2:$I$222,4,FALSE)</f>
        <v>#N/A</v>
      </c>
      <c r="BS1881" t="e">
        <f>VLOOKUP(BP1881,Sheet2!$E$2:$I$222,5,FALSE)</f>
        <v>#N/A</v>
      </c>
      <c r="BT1881"/>
      <c r="BX1881" t="e">
        <f>VLOOKUP(BW1881,Sheet2!$E$2:$I$222,3,FALSE)</f>
        <v>#N/A</v>
      </c>
      <c r="BY1881" t="e">
        <f>VLOOKUP(BW1881,Sheet2!$E$2:$I$222,4,FALSE)</f>
        <v>#N/A</v>
      </c>
      <c r="BZ1881" t="e">
        <f>VLOOKUP(BW1881,Sheet2!$E$2:$I$222,5,FALSE)</f>
        <v>#N/A</v>
      </c>
      <c r="CA1881"/>
      <c r="CE1881" t="e">
        <f>VLOOKUP(CD1881,Sheet2!$E$2:$I$222,3,FALSE)</f>
        <v>#N/A</v>
      </c>
      <c r="CF1881" t="e">
        <f>VLOOKUP(CD1881,Sheet2!$E$2:$I$222,4,FALSE)</f>
        <v>#N/A</v>
      </c>
      <c r="CG1881" t="e">
        <f>VLOOKUP(CD1881,Sheet2!$E$2:$I$222,5,FALSE)</f>
        <v>#N/A</v>
      </c>
      <c r="CH1881"/>
      <c r="CL1881" t="e">
        <f>VLOOKUP(CK1881,Sheet2!$E$2:$I$222,3,FALSE)</f>
        <v>#N/A</v>
      </c>
      <c r="CM1881" t="e">
        <f>VLOOKUP(CK1881,Sheet2!$E$2:$I$222,4,FALSE)</f>
        <v>#N/A</v>
      </c>
      <c r="CN1881" t="e">
        <f>VLOOKUP(CK1881,Sheet2!$E$2:$I$222,5,FALSE)</f>
        <v>#N/A</v>
      </c>
      <c r="CO1881"/>
      <c r="CS1881" t="e">
        <f>VLOOKUP(CR1881,Sheet2!$E$2:$I$222,3,FALSE)</f>
        <v>#N/A</v>
      </c>
      <c r="CT1881" t="e">
        <f>VLOOKUP(CR1881,Sheet2!$E$2:$I$222,4,FALSE)</f>
        <v>#N/A</v>
      </c>
      <c r="CU1881" t="e">
        <f>VLOOKUP(CR1881,Sheet2!$E$2:$I$222,5,FALSE)</f>
        <v>#N/A</v>
      </c>
      <c r="CV1881"/>
      <c r="CZ1881" t="e">
        <f>VLOOKUP(CY1881,Sheet2!$E$2:$I$222,3,FALSE)</f>
        <v>#N/A</v>
      </c>
      <c r="DA1881" t="e">
        <f>VLOOKUP(CY1881,Sheet2!$E$2:$I$222,4,FALSE)</f>
        <v>#N/A</v>
      </c>
      <c r="DB1881" t="e">
        <f>VLOOKUP(CY1881,Sheet2!$E$2:$I$222,5,FALSE)</f>
        <v>#N/A</v>
      </c>
      <c r="DC1881"/>
      <c r="DG1881" t="e">
        <f>VLOOKUP(DF1881,Sheet2!$E$2:$I$222,3,FALSE)</f>
        <v>#N/A</v>
      </c>
      <c r="DH1881" t="e">
        <f>VLOOKUP(DF1881,Sheet2!$E$2:$I$222,4,FALSE)</f>
        <v>#N/A</v>
      </c>
      <c r="DI1881" t="e">
        <f>VLOOKUP(DF1881,Sheet2!$E$2:$I$222,5,FALSE)</f>
        <v>#N/A</v>
      </c>
    </row>
    <row r="1882" spans="1:113" x14ac:dyDescent="0.25">
      <c r="A1882">
        <v>1955</v>
      </c>
      <c r="C1882">
        <v>15372</v>
      </c>
      <c r="D1882">
        <v>5372</v>
      </c>
      <c r="E1882">
        <v>37.794600000000003</v>
      </c>
      <c r="F1882">
        <v>-122.4114</v>
      </c>
      <c r="G1882" t="s">
        <v>1362</v>
      </c>
      <c r="H1882" t="s">
        <v>3789</v>
      </c>
      <c r="I1882" t="s">
        <v>4916</v>
      </c>
      <c r="J1882" t="s">
        <v>4947</v>
      </c>
      <c r="M1882" t="s">
        <v>5109</v>
      </c>
      <c r="Q1882">
        <v>0</v>
      </c>
      <c r="S1882" t="s">
        <v>6383</v>
      </c>
      <c r="T1882" t="s">
        <v>6713</v>
      </c>
      <c r="W1882">
        <f t="shared" si="29"/>
        <v>1</v>
      </c>
      <c r="X1882" t="s">
        <v>6863</v>
      </c>
      <c r="Y1882" t="s">
        <v>6885</v>
      </c>
      <c r="AA1882" t="e">
        <f>VLOOKUP($Z1882,Sheet2!$E$2:$I$222,3,FALSE)</f>
        <v>#N/A</v>
      </c>
      <c r="AB1882" t="e">
        <f>VLOOKUP($Z1882,Sheet2!$E$2:$I$222,4,FALSE)</f>
        <v>#N/A</v>
      </c>
      <c r="AC1882" t="e">
        <f>VLOOKUP($Z1882,Sheet2!$E$2:$I$222,5,FALSE)</f>
        <v>#N/A</v>
      </c>
      <c r="AH1882" t="e">
        <f>VLOOKUP(AG1882,Sheet2!$E$2:$I$222,3,FALSE)</f>
        <v>#N/A</v>
      </c>
      <c r="AI1882" t="e">
        <f>VLOOKUP(AG1882,Sheet2!$E$2:$I$222,4,FALSE)</f>
        <v>#N/A</v>
      </c>
      <c r="AJ1882" t="e">
        <f>VLOOKUP(AG1882,Sheet2!$E$2:$I$222,5,FALSE)</f>
        <v>#N/A</v>
      </c>
      <c r="AK1882"/>
      <c r="AO1882" t="e">
        <f>VLOOKUP(AN1882,Sheet2!$E$2:$I$222,3,FALSE)</f>
        <v>#N/A</v>
      </c>
      <c r="AP1882" t="e">
        <f>VLOOKUP(AN1882,Sheet2!$E$2:$I$222,4,FALSE)</f>
        <v>#N/A</v>
      </c>
      <c r="AQ1882" t="e">
        <f>VLOOKUP(AN1882,Sheet2!$E$2:$I$222,5,FALSE)</f>
        <v>#N/A</v>
      </c>
      <c r="AR1882"/>
      <c r="AV1882" t="e">
        <f>VLOOKUP(AU1882,Sheet2!$E$2:$I$222,3,FALSE)</f>
        <v>#N/A</v>
      </c>
      <c r="AW1882" t="e">
        <f>VLOOKUP(AU1882,Sheet2!$E$2:$I$222,4,FALSE)</f>
        <v>#N/A</v>
      </c>
      <c r="AX1882" t="e">
        <f>VLOOKUP(AU1882,Sheet2!$E$2:$I$222,5,FALSE)</f>
        <v>#N/A</v>
      </c>
      <c r="AY1882"/>
      <c r="BC1882" t="e">
        <f>VLOOKUP(BB1882,Sheet2!$E$2:$I$222,3,FALSE)</f>
        <v>#N/A</v>
      </c>
      <c r="BD1882" t="e">
        <f>VLOOKUP(BB1882,Sheet2!$E$2:$I$222,4,FALSE)</f>
        <v>#N/A</v>
      </c>
      <c r="BE1882" t="e">
        <f>VLOOKUP(BB1882,Sheet2!$E$2:$I$222,5,FALSE)</f>
        <v>#N/A</v>
      </c>
      <c r="BF1882"/>
      <c r="BJ1882" t="e">
        <f>VLOOKUP(BI1882,Sheet2!$E$2:$I$222,3,FALSE)</f>
        <v>#N/A</v>
      </c>
      <c r="BK1882" t="e">
        <f>VLOOKUP(BI1882,Sheet2!$E$2:$I$222,4,FALSE)</f>
        <v>#N/A</v>
      </c>
      <c r="BL1882" t="e">
        <f>VLOOKUP(BI1882,Sheet2!$E$2:$I$222,5,FALSE)</f>
        <v>#N/A</v>
      </c>
      <c r="BM1882"/>
      <c r="BQ1882" t="e">
        <f>VLOOKUP(BP1882,Sheet2!$E$2:$I$222,3,FALSE)</f>
        <v>#N/A</v>
      </c>
      <c r="BR1882" t="e">
        <f>VLOOKUP(BP1882,Sheet2!$E$2:$I$222,4,FALSE)</f>
        <v>#N/A</v>
      </c>
      <c r="BS1882" t="e">
        <f>VLOOKUP(BP1882,Sheet2!$E$2:$I$222,5,FALSE)</f>
        <v>#N/A</v>
      </c>
      <c r="BT1882"/>
      <c r="BX1882" t="e">
        <f>VLOOKUP(BW1882,Sheet2!$E$2:$I$222,3,FALSE)</f>
        <v>#N/A</v>
      </c>
      <c r="BY1882" t="e">
        <f>VLOOKUP(BW1882,Sheet2!$E$2:$I$222,4,FALSE)</f>
        <v>#N/A</v>
      </c>
      <c r="BZ1882" t="e">
        <f>VLOOKUP(BW1882,Sheet2!$E$2:$I$222,5,FALSE)</f>
        <v>#N/A</v>
      </c>
      <c r="CA1882"/>
      <c r="CE1882" t="e">
        <f>VLOOKUP(CD1882,Sheet2!$E$2:$I$222,3,FALSE)</f>
        <v>#N/A</v>
      </c>
      <c r="CF1882" t="e">
        <f>VLOOKUP(CD1882,Sheet2!$E$2:$I$222,4,FALSE)</f>
        <v>#N/A</v>
      </c>
      <c r="CG1882" t="e">
        <f>VLOOKUP(CD1882,Sheet2!$E$2:$I$222,5,FALSE)</f>
        <v>#N/A</v>
      </c>
      <c r="CH1882"/>
      <c r="CL1882" t="e">
        <f>VLOOKUP(CK1882,Sheet2!$E$2:$I$222,3,FALSE)</f>
        <v>#N/A</v>
      </c>
      <c r="CM1882" t="e">
        <f>VLOOKUP(CK1882,Sheet2!$E$2:$I$222,4,FALSE)</f>
        <v>#N/A</v>
      </c>
      <c r="CN1882" t="e">
        <f>VLOOKUP(CK1882,Sheet2!$E$2:$I$222,5,FALSE)</f>
        <v>#N/A</v>
      </c>
      <c r="CO1882"/>
      <c r="CS1882" t="e">
        <f>VLOOKUP(CR1882,Sheet2!$E$2:$I$222,3,FALSE)</f>
        <v>#N/A</v>
      </c>
      <c r="CT1882" t="e">
        <f>VLOOKUP(CR1882,Sheet2!$E$2:$I$222,4,FALSE)</f>
        <v>#N/A</v>
      </c>
      <c r="CU1882" t="e">
        <f>VLOOKUP(CR1882,Sheet2!$E$2:$I$222,5,FALSE)</f>
        <v>#N/A</v>
      </c>
      <c r="CV1882"/>
      <c r="CZ1882" t="e">
        <f>VLOOKUP(CY1882,Sheet2!$E$2:$I$222,3,FALSE)</f>
        <v>#N/A</v>
      </c>
      <c r="DA1882" t="e">
        <f>VLOOKUP(CY1882,Sheet2!$E$2:$I$222,4,FALSE)</f>
        <v>#N/A</v>
      </c>
      <c r="DB1882" t="e">
        <f>VLOOKUP(CY1882,Sheet2!$E$2:$I$222,5,FALSE)</f>
        <v>#N/A</v>
      </c>
      <c r="DC1882"/>
      <c r="DG1882" t="e">
        <f>VLOOKUP(DF1882,Sheet2!$E$2:$I$222,3,FALSE)</f>
        <v>#N/A</v>
      </c>
      <c r="DH1882" t="e">
        <f>VLOOKUP(DF1882,Sheet2!$E$2:$I$222,4,FALSE)</f>
        <v>#N/A</v>
      </c>
      <c r="DI1882" t="e">
        <f>VLOOKUP(DF1882,Sheet2!$E$2:$I$222,5,FALSE)</f>
        <v>#N/A</v>
      </c>
    </row>
    <row r="1883" spans="1:113" x14ac:dyDescent="0.25">
      <c r="A1883">
        <v>1956</v>
      </c>
      <c r="C1883">
        <v>15384</v>
      </c>
      <c r="D1883">
        <v>5384</v>
      </c>
      <c r="E1883">
        <v>37.777439999999999</v>
      </c>
      <c r="F1883">
        <v>-122.44152</v>
      </c>
      <c r="G1883" t="s">
        <v>1363</v>
      </c>
      <c r="H1883" t="s">
        <v>3790</v>
      </c>
      <c r="I1883" t="s">
        <v>4917</v>
      </c>
      <c r="J1883" t="s">
        <v>4946</v>
      </c>
      <c r="K1883" t="s">
        <v>4961</v>
      </c>
      <c r="N1883" t="s">
        <v>5567</v>
      </c>
      <c r="Q1883" t="s">
        <v>5924</v>
      </c>
      <c r="R1883">
        <v>941</v>
      </c>
      <c r="S1883" t="s">
        <v>6031</v>
      </c>
      <c r="W1883">
        <f t="shared" si="29"/>
        <v>1</v>
      </c>
      <c r="X1883" t="s">
        <v>6821</v>
      </c>
      <c r="Y1883" t="s">
        <v>6887</v>
      </c>
      <c r="AA1883" t="e">
        <f>VLOOKUP($Z1883,Sheet2!$E$2:$I$222,3,FALSE)</f>
        <v>#N/A</v>
      </c>
      <c r="AB1883" t="e">
        <f>VLOOKUP($Z1883,Sheet2!$E$2:$I$222,4,FALSE)</f>
        <v>#N/A</v>
      </c>
      <c r="AC1883" t="e">
        <f>VLOOKUP($Z1883,Sheet2!$E$2:$I$222,5,FALSE)</f>
        <v>#N/A</v>
      </c>
      <c r="AH1883" t="e">
        <f>VLOOKUP(AG1883,Sheet2!$E$2:$I$222,3,FALSE)</f>
        <v>#N/A</v>
      </c>
      <c r="AI1883" t="e">
        <f>VLOOKUP(AG1883,Sheet2!$E$2:$I$222,4,FALSE)</f>
        <v>#N/A</v>
      </c>
      <c r="AJ1883" t="e">
        <f>VLOOKUP(AG1883,Sheet2!$E$2:$I$222,5,FALSE)</f>
        <v>#N/A</v>
      </c>
      <c r="AK1883"/>
      <c r="AO1883" t="e">
        <f>VLOOKUP(AN1883,Sheet2!$E$2:$I$222,3,FALSE)</f>
        <v>#N/A</v>
      </c>
      <c r="AP1883" t="e">
        <f>VLOOKUP(AN1883,Sheet2!$E$2:$I$222,4,FALSE)</f>
        <v>#N/A</v>
      </c>
      <c r="AQ1883" t="e">
        <f>VLOOKUP(AN1883,Sheet2!$E$2:$I$222,5,FALSE)</f>
        <v>#N/A</v>
      </c>
      <c r="AR1883"/>
      <c r="AV1883" t="e">
        <f>VLOOKUP(AU1883,Sheet2!$E$2:$I$222,3,FALSE)</f>
        <v>#N/A</v>
      </c>
      <c r="AW1883" t="e">
        <f>VLOOKUP(AU1883,Sheet2!$E$2:$I$222,4,FALSE)</f>
        <v>#N/A</v>
      </c>
      <c r="AX1883" t="e">
        <f>VLOOKUP(AU1883,Sheet2!$E$2:$I$222,5,FALSE)</f>
        <v>#N/A</v>
      </c>
      <c r="AY1883"/>
      <c r="BC1883" t="e">
        <f>VLOOKUP(BB1883,Sheet2!$E$2:$I$222,3,FALSE)</f>
        <v>#N/A</v>
      </c>
      <c r="BD1883" t="e">
        <f>VLOOKUP(BB1883,Sheet2!$E$2:$I$222,4,FALSE)</f>
        <v>#N/A</v>
      </c>
      <c r="BE1883" t="e">
        <f>VLOOKUP(BB1883,Sheet2!$E$2:$I$222,5,FALSE)</f>
        <v>#N/A</v>
      </c>
      <c r="BF1883"/>
      <c r="BJ1883" t="e">
        <f>VLOOKUP(BI1883,Sheet2!$E$2:$I$222,3,FALSE)</f>
        <v>#N/A</v>
      </c>
      <c r="BK1883" t="e">
        <f>VLOOKUP(BI1883,Sheet2!$E$2:$I$222,4,FALSE)</f>
        <v>#N/A</v>
      </c>
      <c r="BL1883" t="e">
        <f>VLOOKUP(BI1883,Sheet2!$E$2:$I$222,5,FALSE)</f>
        <v>#N/A</v>
      </c>
      <c r="BM1883"/>
      <c r="BQ1883" t="e">
        <f>VLOOKUP(BP1883,Sheet2!$E$2:$I$222,3,FALSE)</f>
        <v>#N/A</v>
      </c>
      <c r="BR1883" t="e">
        <f>VLOOKUP(BP1883,Sheet2!$E$2:$I$222,4,FALSE)</f>
        <v>#N/A</v>
      </c>
      <c r="BS1883" t="e">
        <f>VLOOKUP(BP1883,Sheet2!$E$2:$I$222,5,FALSE)</f>
        <v>#N/A</v>
      </c>
      <c r="BT1883"/>
      <c r="BX1883" t="e">
        <f>VLOOKUP(BW1883,Sheet2!$E$2:$I$222,3,FALSE)</f>
        <v>#N/A</v>
      </c>
      <c r="BY1883" t="e">
        <f>VLOOKUP(BW1883,Sheet2!$E$2:$I$222,4,FALSE)</f>
        <v>#N/A</v>
      </c>
      <c r="BZ1883" t="e">
        <f>VLOOKUP(BW1883,Sheet2!$E$2:$I$222,5,FALSE)</f>
        <v>#N/A</v>
      </c>
      <c r="CA1883"/>
      <c r="CE1883" t="e">
        <f>VLOOKUP(CD1883,Sheet2!$E$2:$I$222,3,FALSE)</f>
        <v>#N/A</v>
      </c>
      <c r="CF1883" t="e">
        <f>VLOOKUP(CD1883,Sheet2!$E$2:$I$222,4,FALSE)</f>
        <v>#N/A</v>
      </c>
      <c r="CG1883" t="e">
        <f>VLOOKUP(CD1883,Sheet2!$E$2:$I$222,5,FALSE)</f>
        <v>#N/A</v>
      </c>
      <c r="CH1883"/>
      <c r="CL1883" t="e">
        <f>VLOOKUP(CK1883,Sheet2!$E$2:$I$222,3,FALSE)</f>
        <v>#N/A</v>
      </c>
      <c r="CM1883" t="e">
        <f>VLOOKUP(CK1883,Sheet2!$E$2:$I$222,4,FALSE)</f>
        <v>#N/A</v>
      </c>
      <c r="CN1883" t="e">
        <f>VLOOKUP(CK1883,Sheet2!$E$2:$I$222,5,FALSE)</f>
        <v>#N/A</v>
      </c>
      <c r="CO1883"/>
      <c r="CS1883" t="e">
        <f>VLOOKUP(CR1883,Sheet2!$E$2:$I$222,3,FALSE)</f>
        <v>#N/A</v>
      </c>
      <c r="CT1883" t="e">
        <f>VLOOKUP(CR1883,Sheet2!$E$2:$I$222,4,FALSE)</f>
        <v>#N/A</v>
      </c>
      <c r="CU1883" t="e">
        <f>VLOOKUP(CR1883,Sheet2!$E$2:$I$222,5,FALSE)</f>
        <v>#N/A</v>
      </c>
      <c r="CV1883"/>
      <c r="CZ1883" t="e">
        <f>VLOOKUP(CY1883,Sheet2!$E$2:$I$222,3,FALSE)</f>
        <v>#N/A</v>
      </c>
      <c r="DA1883" t="e">
        <f>VLOOKUP(CY1883,Sheet2!$E$2:$I$222,4,FALSE)</f>
        <v>#N/A</v>
      </c>
      <c r="DB1883" t="e">
        <f>VLOOKUP(CY1883,Sheet2!$E$2:$I$222,5,FALSE)</f>
        <v>#N/A</v>
      </c>
      <c r="DC1883"/>
      <c r="DG1883" t="e">
        <f>VLOOKUP(DF1883,Sheet2!$E$2:$I$222,3,FALSE)</f>
        <v>#N/A</v>
      </c>
      <c r="DH1883" t="e">
        <f>VLOOKUP(DF1883,Sheet2!$E$2:$I$222,4,FALSE)</f>
        <v>#N/A</v>
      </c>
      <c r="DI1883" t="e">
        <f>VLOOKUP(DF1883,Sheet2!$E$2:$I$222,5,FALSE)</f>
        <v>#N/A</v>
      </c>
    </row>
    <row r="1884" spans="1:113" x14ac:dyDescent="0.25">
      <c r="A1884">
        <v>1957</v>
      </c>
      <c r="C1884">
        <v>15385</v>
      </c>
      <c r="D1884">
        <v>5385</v>
      </c>
      <c r="E1884">
        <v>37.77731</v>
      </c>
      <c r="F1884">
        <v>-122.44185</v>
      </c>
      <c r="G1884" t="s">
        <v>1363</v>
      </c>
      <c r="H1884" t="s">
        <v>3790</v>
      </c>
      <c r="I1884" t="s">
        <v>4918</v>
      </c>
      <c r="J1884" t="s">
        <v>4946</v>
      </c>
      <c r="K1884" t="s">
        <v>4979</v>
      </c>
      <c r="N1884" t="s">
        <v>5568</v>
      </c>
      <c r="Q1884" t="s">
        <v>5924</v>
      </c>
      <c r="R1884">
        <v>766</v>
      </c>
      <c r="S1884" t="s">
        <v>6215</v>
      </c>
      <c r="W1884">
        <f t="shared" si="29"/>
        <v>1</v>
      </c>
      <c r="X1884" t="s">
        <v>6821</v>
      </c>
      <c r="Y1884" t="s">
        <v>6885</v>
      </c>
      <c r="AA1884" t="e">
        <f>VLOOKUP($Z1884,Sheet2!$E$2:$I$222,3,FALSE)</f>
        <v>#N/A</v>
      </c>
      <c r="AB1884" t="e">
        <f>VLOOKUP($Z1884,Sheet2!$E$2:$I$222,4,FALSE)</f>
        <v>#N/A</v>
      </c>
      <c r="AC1884" t="e">
        <f>VLOOKUP($Z1884,Sheet2!$E$2:$I$222,5,FALSE)</f>
        <v>#N/A</v>
      </c>
      <c r="AH1884" t="e">
        <f>VLOOKUP(AG1884,Sheet2!$E$2:$I$222,3,FALSE)</f>
        <v>#N/A</v>
      </c>
      <c r="AI1884" t="e">
        <f>VLOOKUP(AG1884,Sheet2!$E$2:$I$222,4,FALSE)</f>
        <v>#N/A</v>
      </c>
      <c r="AJ1884" t="e">
        <f>VLOOKUP(AG1884,Sheet2!$E$2:$I$222,5,FALSE)</f>
        <v>#N/A</v>
      </c>
      <c r="AK1884"/>
      <c r="AO1884" t="e">
        <f>VLOOKUP(AN1884,Sheet2!$E$2:$I$222,3,FALSE)</f>
        <v>#N/A</v>
      </c>
      <c r="AP1884" t="e">
        <f>VLOOKUP(AN1884,Sheet2!$E$2:$I$222,4,FALSE)</f>
        <v>#N/A</v>
      </c>
      <c r="AQ1884" t="e">
        <f>VLOOKUP(AN1884,Sheet2!$E$2:$I$222,5,FALSE)</f>
        <v>#N/A</v>
      </c>
      <c r="AR1884"/>
      <c r="AV1884" t="e">
        <f>VLOOKUP(AU1884,Sheet2!$E$2:$I$222,3,FALSE)</f>
        <v>#N/A</v>
      </c>
      <c r="AW1884" t="e">
        <f>VLOOKUP(AU1884,Sheet2!$E$2:$I$222,4,FALSE)</f>
        <v>#N/A</v>
      </c>
      <c r="AX1884" t="e">
        <f>VLOOKUP(AU1884,Sheet2!$E$2:$I$222,5,FALSE)</f>
        <v>#N/A</v>
      </c>
      <c r="AY1884"/>
      <c r="BC1884" t="e">
        <f>VLOOKUP(BB1884,Sheet2!$E$2:$I$222,3,FALSE)</f>
        <v>#N/A</v>
      </c>
      <c r="BD1884" t="e">
        <f>VLOOKUP(BB1884,Sheet2!$E$2:$I$222,4,FALSE)</f>
        <v>#N/A</v>
      </c>
      <c r="BE1884" t="e">
        <f>VLOOKUP(BB1884,Sheet2!$E$2:$I$222,5,FALSE)</f>
        <v>#N/A</v>
      </c>
      <c r="BF1884"/>
      <c r="BJ1884" t="e">
        <f>VLOOKUP(BI1884,Sheet2!$E$2:$I$222,3,FALSE)</f>
        <v>#N/A</v>
      </c>
      <c r="BK1884" t="e">
        <f>VLOOKUP(BI1884,Sheet2!$E$2:$I$222,4,FALSE)</f>
        <v>#N/A</v>
      </c>
      <c r="BL1884" t="e">
        <f>VLOOKUP(BI1884,Sheet2!$E$2:$I$222,5,FALSE)</f>
        <v>#N/A</v>
      </c>
      <c r="BM1884"/>
      <c r="BQ1884" t="e">
        <f>VLOOKUP(BP1884,Sheet2!$E$2:$I$222,3,FALSE)</f>
        <v>#N/A</v>
      </c>
      <c r="BR1884" t="e">
        <f>VLOOKUP(BP1884,Sheet2!$E$2:$I$222,4,FALSE)</f>
        <v>#N/A</v>
      </c>
      <c r="BS1884" t="e">
        <f>VLOOKUP(BP1884,Sheet2!$E$2:$I$222,5,FALSE)</f>
        <v>#N/A</v>
      </c>
      <c r="BT1884"/>
      <c r="BX1884" t="e">
        <f>VLOOKUP(BW1884,Sheet2!$E$2:$I$222,3,FALSE)</f>
        <v>#N/A</v>
      </c>
      <c r="BY1884" t="e">
        <f>VLOOKUP(BW1884,Sheet2!$E$2:$I$222,4,FALSE)</f>
        <v>#N/A</v>
      </c>
      <c r="BZ1884" t="e">
        <f>VLOOKUP(BW1884,Sheet2!$E$2:$I$222,5,FALSE)</f>
        <v>#N/A</v>
      </c>
      <c r="CA1884"/>
      <c r="CE1884" t="e">
        <f>VLOOKUP(CD1884,Sheet2!$E$2:$I$222,3,FALSE)</f>
        <v>#N/A</v>
      </c>
      <c r="CF1884" t="e">
        <f>VLOOKUP(CD1884,Sheet2!$E$2:$I$222,4,FALSE)</f>
        <v>#N/A</v>
      </c>
      <c r="CG1884" t="e">
        <f>VLOOKUP(CD1884,Sheet2!$E$2:$I$222,5,FALSE)</f>
        <v>#N/A</v>
      </c>
      <c r="CH1884"/>
      <c r="CL1884" t="e">
        <f>VLOOKUP(CK1884,Sheet2!$E$2:$I$222,3,FALSE)</f>
        <v>#N/A</v>
      </c>
      <c r="CM1884" t="e">
        <f>VLOOKUP(CK1884,Sheet2!$E$2:$I$222,4,FALSE)</f>
        <v>#N/A</v>
      </c>
      <c r="CN1884" t="e">
        <f>VLOOKUP(CK1884,Sheet2!$E$2:$I$222,5,FALSE)</f>
        <v>#N/A</v>
      </c>
      <c r="CO1884"/>
      <c r="CS1884" t="e">
        <f>VLOOKUP(CR1884,Sheet2!$E$2:$I$222,3,FALSE)</f>
        <v>#N/A</v>
      </c>
      <c r="CT1884" t="e">
        <f>VLOOKUP(CR1884,Sheet2!$E$2:$I$222,4,FALSE)</f>
        <v>#N/A</v>
      </c>
      <c r="CU1884" t="e">
        <f>VLOOKUP(CR1884,Sheet2!$E$2:$I$222,5,FALSE)</f>
        <v>#N/A</v>
      </c>
      <c r="CV1884"/>
      <c r="CZ1884" t="e">
        <f>VLOOKUP(CY1884,Sheet2!$E$2:$I$222,3,FALSE)</f>
        <v>#N/A</v>
      </c>
      <c r="DA1884" t="e">
        <f>VLOOKUP(CY1884,Sheet2!$E$2:$I$222,4,FALSE)</f>
        <v>#N/A</v>
      </c>
      <c r="DB1884" t="e">
        <f>VLOOKUP(CY1884,Sheet2!$E$2:$I$222,5,FALSE)</f>
        <v>#N/A</v>
      </c>
      <c r="DC1884"/>
      <c r="DG1884" t="e">
        <f>VLOOKUP(DF1884,Sheet2!$E$2:$I$222,3,FALSE)</f>
        <v>#N/A</v>
      </c>
      <c r="DH1884" t="e">
        <f>VLOOKUP(DF1884,Sheet2!$E$2:$I$222,4,FALSE)</f>
        <v>#N/A</v>
      </c>
      <c r="DI1884" t="e">
        <f>VLOOKUP(DF1884,Sheet2!$E$2:$I$222,5,FALSE)</f>
        <v>#N/A</v>
      </c>
    </row>
    <row r="1885" spans="1:113" x14ac:dyDescent="0.25">
      <c r="A1885">
        <v>1958</v>
      </c>
      <c r="C1885">
        <v>15389</v>
      </c>
      <c r="D1885">
        <v>5389</v>
      </c>
      <c r="E1885">
        <v>37.777859999999997</v>
      </c>
      <c r="F1885">
        <v>-122.43822</v>
      </c>
      <c r="G1885" t="s">
        <v>1364</v>
      </c>
      <c r="H1885" t="s">
        <v>3791</v>
      </c>
      <c r="I1885" t="s">
        <v>4917</v>
      </c>
      <c r="J1885" t="s">
        <v>4949</v>
      </c>
      <c r="K1885" t="s">
        <v>5003</v>
      </c>
      <c r="L1885" t="s">
        <v>5109</v>
      </c>
      <c r="N1885" t="s">
        <v>5569</v>
      </c>
      <c r="Q1885" t="s">
        <v>5924</v>
      </c>
      <c r="R1885">
        <v>458</v>
      </c>
      <c r="S1885" t="s">
        <v>6384</v>
      </c>
      <c r="W1885">
        <f t="shared" si="29"/>
        <v>3</v>
      </c>
      <c r="X1885" t="s">
        <v>6821</v>
      </c>
      <c r="Y1885" t="s">
        <v>6887</v>
      </c>
      <c r="AA1885" t="e">
        <f>VLOOKUP($Z1885,Sheet2!$E$2:$I$222,3,FALSE)</f>
        <v>#N/A</v>
      </c>
      <c r="AB1885" t="e">
        <f>VLOOKUP($Z1885,Sheet2!$E$2:$I$222,4,FALSE)</f>
        <v>#N/A</v>
      </c>
      <c r="AC1885" t="e">
        <f>VLOOKUP($Z1885,Sheet2!$E$2:$I$222,5,FALSE)</f>
        <v>#N/A</v>
      </c>
      <c r="AE1885" t="s">
        <v>6983</v>
      </c>
      <c r="AF1885" t="s">
        <v>6888</v>
      </c>
      <c r="AG1885" s="59" t="s">
        <v>6995</v>
      </c>
      <c r="AH1885" t="str">
        <f>VLOOKUP(AG1885,Sheet2!$E$2:$I$222,3,FALSE)</f>
        <v>To Ocean Beach</v>
      </c>
      <c r="AI1885" t="str">
        <f>VLOOKUP(AG1885,Sheet2!$E$2:$I$222,4,FALSE)</f>
        <v>La Playa &amp; Cabrillo</v>
      </c>
      <c r="AJ1885" t="str">
        <f>VLOOKUP(AG1885,Sheet2!$E$2:$I$222,5,FALSE)</f>
        <v>M-F ~ 7am-7pm</v>
      </c>
      <c r="AK1885"/>
      <c r="AL1885" t="s">
        <v>6822</v>
      </c>
      <c r="AM1885" t="s">
        <v>6886</v>
      </c>
      <c r="AN1885" s="59" t="s">
        <v>6949</v>
      </c>
      <c r="AO1885" t="str">
        <f>VLOOKUP(AN1885,Sheet2!$E$2:$I$222,3,FALSE)</f>
        <v>To Downtown</v>
      </c>
      <c r="AP1885" t="str">
        <f>VLOOKUP(AN1885,Sheet2!$E$2:$I$222,4,FALSE)</f>
        <v>Howard &amp; Spear</v>
      </c>
      <c r="AQ1885" t="str">
        <f>VLOOKUP(AN1885,Sheet2!$E$2:$I$222,5,FALSE)</f>
        <v>AM Only: M-F ~ 6am-9am</v>
      </c>
      <c r="AR1885"/>
      <c r="AV1885" t="e">
        <f>VLOOKUP(AU1885,Sheet2!$E$2:$I$222,3,FALSE)</f>
        <v>#N/A</v>
      </c>
      <c r="AW1885" t="e">
        <f>VLOOKUP(AU1885,Sheet2!$E$2:$I$222,4,FALSE)</f>
        <v>#N/A</v>
      </c>
      <c r="AX1885" t="e">
        <f>VLOOKUP(AU1885,Sheet2!$E$2:$I$222,5,FALSE)</f>
        <v>#N/A</v>
      </c>
      <c r="AY1885"/>
      <c r="BC1885" t="e">
        <f>VLOOKUP(BB1885,Sheet2!$E$2:$I$222,3,FALSE)</f>
        <v>#N/A</v>
      </c>
      <c r="BD1885" t="e">
        <f>VLOOKUP(BB1885,Sheet2!$E$2:$I$222,4,FALSE)</f>
        <v>#N/A</v>
      </c>
      <c r="BE1885" t="e">
        <f>VLOOKUP(BB1885,Sheet2!$E$2:$I$222,5,FALSE)</f>
        <v>#N/A</v>
      </c>
      <c r="BF1885"/>
      <c r="BJ1885" t="e">
        <f>VLOOKUP(BI1885,Sheet2!$E$2:$I$222,3,FALSE)</f>
        <v>#N/A</v>
      </c>
      <c r="BK1885" t="e">
        <f>VLOOKUP(BI1885,Sheet2!$E$2:$I$222,4,FALSE)</f>
        <v>#N/A</v>
      </c>
      <c r="BL1885" t="e">
        <f>VLOOKUP(BI1885,Sheet2!$E$2:$I$222,5,FALSE)</f>
        <v>#N/A</v>
      </c>
      <c r="BM1885"/>
      <c r="BQ1885" t="e">
        <f>VLOOKUP(BP1885,Sheet2!$E$2:$I$222,3,FALSE)</f>
        <v>#N/A</v>
      </c>
      <c r="BR1885" t="e">
        <f>VLOOKUP(BP1885,Sheet2!$E$2:$I$222,4,FALSE)</f>
        <v>#N/A</v>
      </c>
      <c r="BS1885" t="e">
        <f>VLOOKUP(BP1885,Sheet2!$E$2:$I$222,5,FALSE)</f>
        <v>#N/A</v>
      </c>
      <c r="BT1885"/>
      <c r="BX1885" t="e">
        <f>VLOOKUP(BW1885,Sheet2!$E$2:$I$222,3,FALSE)</f>
        <v>#N/A</v>
      </c>
      <c r="BY1885" t="e">
        <f>VLOOKUP(BW1885,Sheet2!$E$2:$I$222,4,FALSE)</f>
        <v>#N/A</v>
      </c>
      <c r="BZ1885" t="e">
        <f>VLOOKUP(BW1885,Sheet2!$E$2:$I$222,5,FALSE)</f>
        <v>#N/A</v>
      </c>
      <c r="CA1885"/>
      <c r="CE1885" t="e">
        <f>VLOOKUP(CD1885,Sheet2!$E$2:$I$222,3,FALSE)</f>
        <v>#N/A</v>
      </c>
      <c r="CF1885" t="e">
        <f>VLOOKUP(CD1885,Sheet2!$E$2:$I$222,4,FALSE)</f>
        <v>#N/A</v>
      </c>
      <c r="CG1885" t="e">
        <f>VLOOKUP(CD1885,Sheet2!$E$2:$I$222,5,FALSE)</f>
        <v>#N/A</v>
      </c>
      <c r="CH1885"/>
      <c r="CL1885" t="e">
        <f>VLOOKUP(CK1885,Sheet2!$E$2:$I$222,3,FALSE)</f>
        <v>#N/A</v>
      </c>
      <c r="CM1885" t="e">
        <f>VLOOKUP(CK1885,Sheet2!$E$2:$I$222,4,FALSE)</f>
        <v>#N/A</v>
      </c>
      <c r="CN1885" t="e">
        <f>VLOOKUP(CK1885,Sheet2!$E$2:$I$222,5,FALSE)</f>
        <v>#N/A</v>
      </c>
      <c r="CO1885"/>
      <c r="CS1885" t="e">
        <f>VLOOKUP(CR1885,Sheet2!$E$2:$I$222,3,FALSE)</f>
        <v>#N/A</v>
      </c>
      <c r="CT1885" t="e">
        <f>VLOOKUP(CR1885,Sheet2!$E$2:$I$222,4,FALSE)</f>
        <v>#N/A</v>
      </c>
      <c r="CU1885" t="e">
        <f>VLOOKUP(CR1885,Sheet2!$E$2:$I$222,5,FALSE)</f>
        <v>#N/A</v>
      </c>
      <c r="CV1885"/>
      <c r="CZ1885" t="e">
        <f>VLOOKUP(CY1885,Sheet2!$E$2:$I$222,3,FALSE)</f>
        <v>#N/A</v>
      </c>
      <c r="DA1885" t="e">
        <f>VLOOKUP(CY1885,Sheet2!$E$2:$I$222,4,FALSE)</f>
        <v>#N/A</v>
      </c>
      <c r="DB1885" t="e">
        <f>VLOOKUP(CY1885,Sheet2!$E$2:$I$222,5,FALSE)</f>
        <v>#N/A</v>
      </c>
      <c r="DC1885"/>
      <c r="DG1885" t="e">
        <f>VLOOKUP(DF1885,Sheet2!$E$2:$I$222,3,FALSE)</f>
        <v>#N/A</v>
      </c>
      <c r="DH1885" t="e">
        <f>VLOOKUP(DF1885,Sheet2!$E$2:$I$222,4,FALSE)</f>
        <v>#N/A</v>
      </c>
      <c r="DI1885" t="e">
        <f>VLOOKUP(DF1885,Sheet2!$E$2:$I$222,5,FALSE)</f>
        <v>#N/A</v>
      </c>
    </row>
    <row r="1886" spans="1:113" x14ac:dyDescent="0.25">
      <c r="A1886">
        <v>1959</v>
      </c>
      <c r="C1886">
        <v>15390</v>
      </c>
      <c r="D1886">
        <v>5390</v>
      </c>
      <c r="E1886">
        <v>37.777729999999998</v>
      </c>
      <c r="F1886">
        <v>-122.43850999999999</v>
      </c>
      <c r="G1886" t="s">
        <v>1364</v>
      </c>
      <c r="H1886" t="s">
        <v>3791</v>
      </c>
      <c r="I1886" t="s">
        <v>4918</v>
      </c>
      <c r="J1886" t="s">
        <v>4946</v>
      </c>
      <c r="K1886" t="s">
        <v>5026</v>
      </c>
      <c r="N1886" t="s">
        <v>5570</v>
      </c>
      <c r="Q1886" t="s">
        <v>5924</v>
      </c>
      <c r="R1886">
        <v>459</v>
      </c>
      <c r="S1886" t="s">
        <v>6213</v>
      </c>
      <c r="W1886">
        <f t="shared" si="29"/>
        <v>2</v>
      </c>
      <c r="X1886" t="s">
        <v>6821</v>
      </c>
      <c r="Y1886" t="s">
        <v>6885</v>
      </c>
      <c r="AA1886" t="e">
        <f>VLOOKUP($Z1886,Sheet2!$E$2:$I$222,3,FALSE)</f>
        <v>#N/A</v>
      </c>
      <c r="AB1886" t="e">
        <f>VLOOKUP($Z1886,Sheet2!$E$2:$I$222,4,FALSE)</f>
        <v>#N/A</v>
      </c>
      <c r="AC1886" t="e">
        <f>VLOOKUP($Z1886,Sheet2!$E$2:$I$222,5,FALSE)</f>
        <v>#N/A</v>
      </c>
      <c r="AE1886" t="s">
        <v>6983</v>
      </c>
      <c r="AF1886" t="s">
        <v>6886</v>
      </c>
      <c r="AG1886" s="59" t="s">
        <v>6990</v>
      </c>
      <c r="AH1886" t="str">
        <f>VLOOKUP(AG1886,Sheet2!$E$2:$I$222,3,FALSE)</f>
        <v>To Downtown</v>
      </c>
      <c r="AI1886" t="str">
        <f>VLOOKUP(AG1886,Sheet2!$E$2:$I$222,4,FALSE)</f>
        <v>Transbay Terminal</v>
      </c>
      <c r="AJ1886" t="str">
        <f>VLOOKUP(AG1886,Sheet2!$E$2:$I$222,5,FALSE)</f>
        <v>M-F ~ 7am-7pm</v>
      </c>
      <c r="AK1886"/>
      <c r="AO1886" t="e">
        <f>VLOOKUP(AN1886,Sheet2!$E$2:$I$222,3,FALSE)</f>
        <v>#N/A</v>
      </c>
      <c r="AP1886" t="e">
        <f>VLOOKUP(AN1886,Sheet2!$E$2:$I$222,4,FALSE)</f>
        <v>#N/A</v>
      </c>
      <c r="AQ1886" t="e">
        <f>VLOOKUP(AN1886,Sheet2!$E$2:$I$222,5,FALSE)</f>
        <v>#N/A</v>
      </c>
      <c r="AR1886"/>
      <c r="AV1886" t="e">
        <f>VLOOKUP(AU1886,Sheet2!$E$2:$I$222,3,FALSE)</f>
        <v>#N/A</v>
      </c>
      <c r="AW1886" t="e">
        <f>VLOOKUP(AU1886,Sheet2!$E$2:$I$222,4,FALSE)</f>
        <v>#N/A</v>
      </c>
      <c r="AX1886" t="e">
        <f>VLOOKUP(AU1886,Sheet2!$E$2:$I$222,5,FALSE)</f>
        <v>#N/A</v>
      </c>
      <c r="AY1886"/>
      <c r="BC1886" t="e">
        <f>VLOOKUP(BB1886,Sheet2!$E$2:$I$222,3,FALSE)</f>
        <v>#N/A</v>
      </c>
      <c r="BD1886" t="e">
        <f>VLOOKUP(BB1886,Sheet2!$E$2:$I$222,4,FALSE)</f>
        <v>#N/A</v>
      </c>
      <c r="BE1886" t="e">
        <f>VLOOKUP(BB1886,Sheet2!$E$2:$I$222,5,FALSE)</f>
        <v>#N/A</v>
      </c>
      <c r="BF1886"/>
      <c r="BJ1886" t="e">
        <f>VLOOKUP(BI1886,Sheet2!$E$2:$I$222,3,FALSE)</f>
        <v>#N/A</v>
      </c>
      <c r="BK1886" t="e">
        <f>VLOOKUP(BI1886,Sheet2!$E$2:$I$222,4,FALSE)</f>
        <v>#N/A</v>
      </c>
      <c r="BL1886" t="e">
        <f>VLOOKUP(BI1886,Sheet2!$E$2:$I$222,5,FALSE)</f>
        <v>#N/A</v>
      </c>
      <c r="BM1886"/>
      <c r="BQ1886" t="e">
        <f>VLOOKUP(BP1886,Sheet2!$E$2:$I$222,3,FALSE)</f>
        <v>#N/A</v>
      </c>
      <c r="BR1886" t="e">
        <f>VLOOKUP(BP1886,Sheet2!$E$2:$I$222,4,FALSE)</f>
        <v>#N/A</v>
      </c>
      <c r="BS1886" t="e">
        <f>VLOOKUP(BP1886,Sheet2!$E$2:$I$222,5,FALSE)</f>
        <v>#N/A</v>
      </c>
      <c r="BT1886"/>
      <c r="BX1886" t="e">
        <f>VLOOKUP(BW1886,Sheet2!$E$2:$I$222,3,FALSE)</f>
        <v>#N/A</v>
      </c>
      <c r="BY1886" t="e">
        <f>VLOOKUP(BW1886,Sheet2!$E$2:$I$222,4,FALSE)</f>
        <v>#N/A</v>
      </c>
      <c r="BZ1886" t="e">
        <f>VLOOKUP(BW1886,Sheet2!$E$2:$I$222,5,FALSE)</f>
        <v>#N/A</v>
      </c>
      <c r="CA1886"/>
      <c r="CE1886" t="e">
        <f>VLOOKUP(CD1886,Sheet2!$E$2:$I$222,3,FALSE)</f>
        <v>#N/A</v>
      </c>
      <c r="CF1886" t="e">
        <f>VLOOKUP(CD1886,Sheet2!$E$2:$I$222,4,FALSE)</f>
        <v>#N/A</v>
      </c>
      <c r="CG1886" t="e">
        <f>VLOOKUP(CD1886,Sheet2!$E$2:$I$222,5,FALSE)</f>
        <v>#N/A</v>
      </c>
      <c r="CH1886"/>
      <c r="CL1886" t="e">
        <f>VLOOKUP(CK1886,Sheet2!$E$2:$I$222,3,FALSE)</f>
        <v>#N/A</v>
      </c>
      <c r="CM1886" t="e">
        <f>VLOOKUP(CK1886,Sheet2!$E$2:$I$222,4,FALSE)</f>
        <v>#N/A</v>
      </c>
      <c r="CN1886" t="e">
        <f>VLOOKUP(CK1886,Sheet2!$E$2:$I$222,5,FALSE)</f>
        <v>#N/A</v>
      </c>
      <c r="CO1886"/>
      <c r="CS1886" t="e">
        <f>VLOOKUP(CR1886,Sheet2!$E$2:$I$222,3,FALSE)</f>
        <v>#N/A</v>
      </c>
      <c r="CT1886" t="e">
        <f>VLOOKUP(CR1886,Sheet2!$E$2:$I$222,4,FALSE)</f>
        <v>#N/A</v>
      </c>
      <c r="CU1886" t="e">
        <f>VLOOKUP(CR1886,Sheet2!$E$2:$I$222,5,FALSE)</f>
        <v>#N/A</v>
      </c>
      <c r="CV1886"/>
      <c r="CZ1886" t="e">
        <f>VLOOKUP(CY1886,Sheet2!$E$2:$I$222,3,FALSE)</f>
        <v>#N/A</v>
      </c>
      <c r="DA1886" t="e">
        <f>VLOOKUP(CY1886,Sheet2!$E$2:$I$222,4,FALSE)</f>
        <v>#N/A</v>
      </c>
      <c r="DB1886" t="e">
        <f>VLOOKUP(CY1886,Sheet2!$E$2:$I$222,5,FALSE)</f>
        <v>#N/A</v>
      </c>
      <c r="DC1886"/>
      <c r="DG1886" t="e">
        <f>VLOOKUP(DF1886,Sheet2!$E$2:$I$222,3,FALSE)</f>
        <v>#N/A</v>
      </c>
      <c r="DH1886" t="e">
        <f>VLOOKUP(DF1886,Sheet2!$E$2:$I$222,4,FALSE)</f>
        <v>#N/A</v>
      </c>
      <c r="DI1886" t="e">
        <f>VLOOKUP(DF1886,Sheet2!$E$2:$I$222,5,FALSE)</f>
        <v>#N/A</v>
      </c>
    </row>
    <row r="1887" spans="1:113" x14ac:dyDescent="0.25">
      <c r="A1887">
        <v>1960</v>
      </c>
      <c r="C1887">
        <v>15391</v>
      </c>
      <c r="D1887">
        <v>5391</v>
      </c>
      <c r="E1887">
        <v>37.778640000000003</v>
      </c>
      <c r="F1887">
        <v>-122.43207</v>
      </c>
      <c r="G1887" t="s">
        <v>1365</v>
      </c>
      <c r="H1887" t="s">
        <v>3792</v>
      </c>
      <c r="I1887" t="s">
        <v>4920</v>
      </c>
      <c r="J1887" t="s">
        <v>4949</v>
      </c>
      <c r="K1887" t="s">
        <v>5060</v>
      </c>
      <c r="L1887" t="s">
        <v>5109</v>
      </c>
      <c r="N1887" t="s">
        <v>5571</v>
      </c>
      <c r="Q1887" t="s">
        <v>5924</v>
      </c>
      <c r="R1887">
        <v>460</v>
      </c>
      <c r="S1887" t="s">
        <v>6212</v>
      </c>
      <c r="W1887">
        <f t="shared" si="29"/>
        <v>2</v>
      </c>
      <c r="X1887" t="s">
        <v>6821</v>
      </c>
      <c r="Y1887" t="s">
        <v>6887</v>
      </c>
      <c r="AA1887" t="e">
        <f>VLOOKUP($Z1887,Sheet2!$E$2:$I$222,3,FALSE)</f>
        <v>#N/A</v>
      </c>
      <c r="AB1887" t="e">
        <f>VLOOKUP($Z1887,Sheet2!$E$2:$I$222,4,FALSE)</f>
        <v>#N/A</v>
      </c>
      <c r="AC1887" t="e">
        <f>VLOOKUP($Z1887,Sheet2!$E$2:$I$222,5,FALSE)</f>
        <v>#N/A</v>
      </c>
      <c r="AE1887" t="s">
        <v>6983</v>
      </c>
      <c r="AF1887" t="s">
        <v>6888</v>
      </c>
      <c r="AG1887" s="59" t="s">
        <v>6995</v>
      </c>
      <c r="AH1887" t="str">
        <f>VLOOKUP(AG1887,Sheet2!$E$2:$I$222,3,FALSE)</f>
        <v>To Ocean Beach</v>
      </c>
      <c r="AI1887" t="str">
        <f>VLOOKUP(AG1887,Sheet2!$E$2:$I$222,4,FALSE)</f>
        <v>La Playa &amp; Cabrillo</v>
      </c>
      <c r="AJ1887" t="str">
        <f>VLOOKUP(AG1887,Sheet2!$E$2:$I$222,5,FALSE)</f>
        <v>M-F ~ 7am-7pm</v>
      </c>
      <c r="AK1887"/>
      <c r="AO1887" t="e">
        <f>VLOOKUP(AN1887,Sheet2!$E$2:$I$222,3,FALSE)</f>
        <v>#N/A</v>
      </c>
      <c r="AP1887" t="e">
        <f>VLOOKUP(AN1887,Sheet2!$E$2:$I$222,4,FALSE)</f>
        <v>#N/A</v>
      </c>
      <c r="AQ1887" t="e">
        <f>VLOOKUP(AN1887,Sheet2!$E$2:$I$222,5,FALSE)</f>
        <v>#N/A</v>
      </c>
      <c r="AR1887"/>
      <c r="AV1887" t="e">
        <f>VLOOKUP(AU1887,Sheet2!$E$2:$I$222,3,FALSE)</f>
        <v>#N/A</v>
      </c>
      <c r="AW1887" t="e">
        <f>VLOOKUP(AU1887,Sheet2!$E$2:$I$222,4,FALSE)</f>
        <v>#N/A</v>
      </c>
      <c r="AX1887" t="e">
        <f>VLOOKUP(AU1887,Sheet2!$E$2:$I$222,5,FALSE)</f>
        <v>#N/A</v>
      </c>
      <c r="AY1887"/>
      <c r="BC1887" t="e">
        <f>VLOOKUP(BB1887,Sheet2!$E$2:$I$222,3,FALSE)</f>
        <v>#N/A</v>
      </c>
      <c r="BD1887" t="e">
        <f>VLOOKUP(BB1887,Sheet2!$E$2:$I$222,4,FALSE)</f>
        <v>#N/A</v>
      </c>
      <c r="BE1887" t="e">
        <f>VLOOKUP(BB1887,Sheet2!$E$2:$I$222,5,FALSE)</f>
        <v>#N/A</v>
      </c>
      <c r="BF1887"/>
      <c r="BJ1887" t="e">
        <f>VLOOKUP(BI1887,Sheet2!$E$2:$I$222,3,FALSE)</f>
        <v>#N/A</v>
      </c>
      <c r="BK1887" t="e">
        <f>VLOOKUP(BI1887,Sheet2!$E$2:$I$222,4,FALSE)</f>
        <v>#N/A</v>
      </c>
      <c r="BL1887" t="e">
        <f>VLOOKUP(BI1887,Sheet2!$E$2:$I$222,5,FALSE)</f>
        <v>#N/A</v>
      </c>
      <c r="BM1887"/>
      <c r="BQ1887" t="e">
        <f>VLOOKUP(BP1887,Sheet2!$E$2:$I$222,3,FALSE)</f>
        <v>#N/A</v>
      </c>
      <c r="BR1887" t="e">
        <f>VLOOKUP(BP1887,Sheet2!$E$2:$I$222,4,FALSE)</f>
        <v>#N/A</v>
      </c>
      <c r="BS1887" t="e">
        <f>VLOOKUP(BP1887,Sheet2!$E$2:$I$222,5,FALSE)</f>
        <v>#N/A</v>
      </c>
      <c r="BT1887"/>
      <c r="BX1887" t="e">
        <f>VLOOKUP(BW1887,Sheet2!$E$2:$I$222,3,FALSE)</f>
        <v>#N/A</v>
      </c>
      <c r="BY1887" t="e">
        <f>VLOOKUP(BW1887,Sheet2!$E$2:$I$222,4,FALSE)</f>
        <v>#N/A</v>
      </c>
      <c r="BZ1887" t="e">
        <f>VLOOKUP(BW1887,Sheet2!$E$2:$I$222,5,FALSE)</f>
        <v>#N/A</v>
      </c>
      <c r="CA1887"/>
      <c r="CE1887" t="e">
        <f>VLOOKUP(CD1887,Sheet2!$E$2:$I$222,3,FALSE)</f>
        <v>#N/A</v>
      </c>
      <c r="CF1887" t="e">
        <f>VLOOKUP(CD1887,Sheet2!$E$2:$I$222,4,FALSE)</f>
        <v>#N/A</v>
      </c>
      <c r="CG1887" t="e">
        <f>VLOOKUP(CD1887,Sheet2!$E$2:$I$222,5,FALSE)</f>
        <v>#N/A</v>
      </c>
      <c r="CH1887"/>
      <c r="CL1887" t="e">
        <f>VLOOKUP(CK1887,Sheet2!$E$2:$I$222,3,FALSE)</f>
        <v>#N/A</v>
      </c>
      <c r="CM1887" t="e">
        <f>VLOOKUP(CK1887,Sheet2!$E$2:$I$222,4,FALSE)</f>
        <v>#N/A</v>
      </c>
      <c r="CN1887" t="e">
        <f>VLOOKUP(CK1887,Sheet2!$E$2:$I$222,5,FALSE)</f>
        <v>#N/A</v>
      </c>
      <c r="CO1887"/>
      <c r="CS1887" t="e">
        <f>VLOOKUP(CR1887,Sheet2!$E$2:$I$222,3,FALSE)</f>
        <v>#N/A</v>
      </c>
      <c r="CT1887" t="e">
        <f>VLOOKUP(CR1887,Sheet2!$E$2:$I$222,4,FALSE)</f>
        <v>#N/A</v>
      </c>
      <c r="CU1887" t="e">
        <f>VLOOKUP(CR1887,Sheet2!$E$2:$I$222,5,FALSE)</f>
        <v>#N/A</v>
      </c>
      <c r="CV1887"/>
      <c r="CZ1887" t="e">
        <f>VLOOKUP(CY1887,Sheet2!$E$2:$I$222,3,FALSE)</f>
        <v>#N/A</v>
      </c>
      <c r="DA1887" t="e">
        <f>VLOOKUP(CY1887,Sheet2!$E$2:$I$222,4,FALSE)</f>
        <v>#N/A</v>
      </c>
      <c r="DB1887" t="e">
        <f>VLOOKUP(CY1887,Sheet2!$E$2:$I$222,5,FALSE)</f>
        <v>#N/A</v>
      </c>
      <c r="DC1887"/>
      <c r="DG1887" t="e">
        <f>VLOOKUP(DF1887,Sheet2!$E$2:$I$222,3,FALSE)</f>
        <v>#N/A</v>
      </c>
      <c r="DH1887" t="e">
        <f>VLOOKUP(DF1887,Sheet2!$E$2:$I$222,4,FALSE)</f>
        <v>#N/A</v>
      </c>
      <c r="DI1887" t="e">
        <f>VLOOKUP(DF1887,Sheet2!$E$2:$I$222,5,FALSE)</f>
        <v>#N/A</v>
      </c>
    </row>
    <row r="1888" spans="1:113" x14ac:dyDescent="0.25">
      <c r="A1888">
        <v>1961</v>
      </c>
      <c r="C1888">
        <v>15392</v>
      </c>
      <c r="D1888">
        <v>5392</v>
      </c>
      <c r="E1888">
        <v>37.778619999999997</v>
      </c>
      <c r="F1888">
        <v>-122.4314</v>
      </c>
      <c r="G1888" t="s">
        <v>1365</v>
      </c>
      <c r="H1888" t="s">
        <v>3792</v>
      </c>
      <c r="I1888" t="s">
        <v>4916</v>
      </c>
      <c r="J1888" t="s">
        <v>4949</v>
      </c>
      <c r="K1888" t="s">
        <v>5060</v>
      </c>
      <c r="L1888" t="s">
        <v>5109</v>
      </c>
      <c r="N1888" t="s">
        <v>5572</v>
      </c>
      <c r="Q1888" t="s">
        <v>5924</v>
      </c>
      <c r="R1888">
        <v>461</v>
      </c>
      <c r="S1888" t="s">
        <v>6213</v>
      </c>
      <c r="W1888">
        <f t="shared" si="29"/>
        <v>2</v>
      </c>
      <c r="X1888" t="s">
        <v>6821</v>
      </c>
      <c r="Y1888" t="s">
        <v>6885</v>
      </c>
      <c r="AA1888" t="e">
        <f>VLOOKUP($Z1888,Sheet2!$E$2:$I$222,3,FALSE)</f>
        <v>#N/A</v>
      </c>
      <c r="AB1888" t="e">
        <f>VLOOKUP($Z1888,Sheet2!$E$2:$I$222,4,FALSE)</f>
        <v>#N/A</v>
      </c>
      <c r="AC1888" t="e">
        <f>VLOOKUP($Z1888,Sheet2!$E$2:$I$222,5,FALSE)</f>
        <v>#N/A</v>
      </c>
      <c r="AE1888" t="s">
        <v>6983</v>
      </c>
      <c r="AF1888" t="s">
        <v>6886</v>
      </c>
      <c r="AG1888" s="59" t="s">
        <v>6990</v>
      </c>
      <c r="AH1888" t="str">
        <f>VLOOKUP(AG1888,Sheet2!$E$2:$I$222,3,FALSE)</f>
        <v>To Downtown</v>
      </c>
      <c r="AI1888" t="str">
        <f>VLOOKUP(AG1888,Sheet2!$E$2:$I$222,4,FALSE)</f>
        <v>Transbay Terminal</v>
      </c>
      <c r="AJ1888" t="str">
        <f>VLOOKUP(AG1888,Sheet2!$E$2:$I$222,5,FALSE)</f>
        <v>M-F ~ 7am-7pm</v>
      </c>
      <c r="AK1888"/>
      <c r="AO1888" t="e">
        <f>VLOOKUP(AN1888,Sheet2!$E$2:$I$222,3,FALSE)</f>
        <v>#N/A</v>
      </c>
      <c r="AP1888" t="e">
        <f>VLOOKUP(AN1888,Sheet2!$E$2:$I$222,4,FALSE)</f>
        <v>#N/A</v>
      </c>
      <c r="AQ1888" t="e">
        <f>VLOOKUP(AN1888,Sheet2!$E$2:$I$222,5,FALSE)</f>
        <v>#N/A</v>
      </c>
      <c r="AR1888"/>
      <c r="AV1888" t="e">
        <f>VLOOKUP(AU1888,Sheet2!$E$2:$I$222,3,FALSE)</f>
        <v>#N/A</v>
      </c>
      <c r="AW1888" t="e">
        <f>VLOOKUP(AU1888,Sheet2!$E$2:$I$222,4,FALSE)</f>
        <v>#N/A</v>
      </c>
      <c r="AX1888" t="e">
        <f>VLOOKUP(AU1888,Sheet2!$E$2:$I$222,5,FALSE)</f>
        <v>#N/A</v>
      </c>
      <c r="AY1888"/>
      <c r="BC1888" t="e">
        <f>VLOOKUP(BB1888,Sheet2!$E$2:$I$222,3,FALSE)</f>
        <v>#N/A</v>
      </c>
      <c r="BD1888" t="e">
        <f>VLOOKUP(BB1888,Sheet2!$E$2:$I$222,4,FALSE)</f>
        <v>#N/A</v>
      </c>
      <c r="BE1888" t="e">
        <f>VLOOKUP(BB1888,Sheet2!$E$2:$I$222,5,FALSE)</f>
        <v>#N/A</v>
      </c>
      <c r="BF1888"/>
      <c r="BJ1888" t="e">
        <f>VLOOKUP(BI1888,Sheet2!$E$2:$I$222,3,FALSE)</f>
        <v>#N/A</v>
      </c>
      <c r="BK1888" t="e">
        <f>VLOOKUP(BI1888,Sheet2!$E$2:$I$222,4,FALSE)</f>
        <v>#N/A</v>
      </c>
      <c r="BL1888" t="e">
        <f>VLOOKUP(BI1888,Sheet2!$E$2:$I$222,5,FALSE)</f>
        <v>#N/A</v>
      </c>
      <c r="BM1888"/>
      <c r="BQ1888" t="e">
        <f>VLOOKUP(BP1888,Sheet2!$E$2:$I$222,3,FALSE)</f>
        <v>#N/A</v>
      </c>
      <c r="BR1888" t="e">
        <f>VLOOKUP(BP1888,Sheet2!$E$2:$I$222,4,FALSE)</f>
        <v>#N/A</v>
      </c>
      <c r="BS1888" t="e">
        <f>VLOOKUP(BP1888,Sheet2!$E$2:$I$222,5,FALSE)</f>
        <v>#N/A</v>
      </c>
      <c r="BT1888"/>
      <c r="BX1888" t="e">
        <f>VLOOKUP(BW1888,Sheet2!$E$2:$I$222,3,FALSE)</f>
        <v>#N/A</v>
      </c>
      <c r="BY1888" t="e">
        <f>VLOOKUP(BW1888,Sheet2!$E$2:$I$222,4,FALSE)</f>
        <v>#N/A</v>
      </c>
      <c r="BZ1888" t="e">
        <f>VLOOKUP(BW1888,Sheet2!$E$2:$I$222,5,FALSE)</f>
        <v>#N/A</v>
      </c>
      <c r="CA1888"/>
      <c r="CE1888" t="e">
        <f>VLOOKUP(CD1888,Sheet2!$E$2:$I$222,3,FALSE)</f>
        <v>#N/A</v>
      </c>
      <c r="CF1888" t="e">
        <f>VLOOKUP(CD1888,Sheet2!$E$2:$I$222,4,FALSE)</f>
        <v>#N/A</v>
      </c>
      <c r="CG1888" t="e">
        <f>VLOOKUP(CD1888,Sheet2!$E$2:$I$222,5,FALSE)</f>
        <v>#N/A</v>
      </c>
      <c r="CH1888"/>
      <c r="CL1888" t="e">
        <f>VLOOKUP(CK1888,Sheet2!$E$2:$I$222,3,FALSE)</f>
        <v>#N/A</v>
      </c>
      <c r="CM1888" t="e">
        <f>VLOOKUP(CK1888,Sheet2!$E$2:$I$222,4,FALSE)</f>
        <v>#N/A</v>
      </c>
      <c r="CN1888" t="e">
        <f>VLOOKUP(CK1888,Sheet2!$E$2:$I$222,5,FALSE)</f>
        <v>#N/A</v>
      </c>
      <c r="CO1888"/>
      <c r="CS1888" t="e">
        <f>VLOOKUP(CR1888,Sheet2!$E$2:$I$222,3,FALSE)</f>
        <v>#N/A</v>
      </c>
      <c r="CT1888" t="e">
        <f>VLOOKUP(CR1888,Sheet2!$E$2:$I$222,4,FALSE)</f>
        <v>#N/A</v>
      </c>
      <c r="CU1888" t="e">
        <f>VLOOKUP(CR1888,Sheet2!$E$2:$I$222,5,FALSE)</f>
        <v>#N/A</v>
      </c>
      <c r="CV1888"/>
      <c r="CZ1888" t="e">
        <f>VLOOKUP(CY1888,Sheet2!$E$2:$I$222,3,FALSE)</f>
        <v>#N/A</v>
      </c>
      <c r="DA1888" t="e">
        <f>VLOOKUP(CY1888,Sheet2!$E$2:$I$222,4,FALSE)</f>
        <v>#N/A</v>
      </c>
      <c r="DB1888" t="e">
        <f>VLOOKUP(CY1888,Sheet2!$E$2:$I$222,5,FALSE)</f>
        <v>#N/A</v>
      </c>
      <c r="DC1888"/>
      <c r="DG1888" t="e">
        <f>VLOOKUP(DF1888,Sheet2!$E$2:$I$222,3,FALSE)</f>
        <v>#N/A</v>
      </c>
      <c r="DH1888" t="e">
        <f>VLOOKUP(DF1888,Sheet2!$E$2:$I$222,4,FALSE)</f>
        <v>#N/A</v>
      </c>
      <c r="DI1888" t="e">
        <f>VLOOKUP(DF1888,Sheet2!$E$2:$I$222,5,FALSE)</f>
        <v>#N/A</v>
      </c>
    </row>
    <row r="1889" spans="1:113" x14ac:dyDescent="0.25">
      <c r="A1889">
        <v>1962</v>
      </c>
      <c r="C1889">
        <v>15393</v>
      </c>
      <c r="D1889">
        <v>5393</v>
      </c>
      <c r="E1889">
        <v>37.779690000000002</v>
      </c>
      <c r="F1889">
        <v>-122.42386</v>
      </c>
      <c r="G1889" t="s">
        <v>1366</v>
      </c>
      <c r="H1889" t="s">
        <v>3793</v>
      </c>
      <c r="I1889" t="s">
        <v>4920</v>
      </c>
      <c r="J1889" t="s">
        <v>4946</v>
      </c>
      <c r="K1889" t="s">
        <v>5061</v>
      </c>
      <c r="L1889" t="s">
        <v>5109</v>
      </c>
      <c r="Q1889" t="s">
        <v>5924</v>
      </c>
      <c r="S1889" t="s">
        <v>6031</v>
      </c>
      <c r="W1889">
        <f t="shared" si="29"/>
        <v>1</v>
      </c>
      <c r="X1889" t="s">
        <v>6821</v>
      </c>
      <c r="Y1889" t="s">
        <v>6887</v>
      </c>
      <c r="AA1889" t="e">
        <f>VLOOKUP($Z1889,Sheet2!$E$2:$I$222,3,FALSE)</f>
        <v>#N/A</v>
      </c>
      <c r="AB1889" t="e">
        <f>VLOOKUP($Z1889,Sheet2!$E$2:$I$222,4,FALSE)</f>
        <v>#N/A</v>
      </c>
      <c r="AC1889" t="e">
        <f>VLOOKUP($Z1889,Sheet2!$E$2:$I$222,5,FALSE)</f>
        <v>#N/A</v>
      </c>
      <c r="AH1889" t="e">
        <f>VLOOKUP(AG1889,Sheet2!$E$2:$I$222,3,FALSE)</f>
        <v>#N/A</v>
      </c>
      <c r="AI1889" t="e">
        <f>VLOOKUP(AG1889,Sheet2!$E$2:$I$222,4,FALSE)</f>
        <v>#N/A</v>
      </c>
      <c r="AJ1889" t="e">
        <f>VLOOKUP(AG1889,Sheet2!$E$2:$I$222,5,FALSE)</f>
        <v>#N/A</v>
      </c>
      <c r="AK1889"/>
      <c r="AO1889" t="e">
        <f>VLOOKUP(AN1889,Sheet2!$E$2:$I$222,3,FALSE)</f>
        <v>#N/A</v>
      </c>
      <c r="AP1889" t="e">
        <f>VLOOKUP(AN1889,Sheet2!$E$2:$I$222,4,FALSE)</f>
        <v>#N/A</v>
      </c>
      <c r="AQ1889" t="e">
        <f>VLOOKUP(AN1889,Sheet2!$E$2:$I$222,5,FALSE)</f>
        <v>#N/A</v>
      </c>
      <c r="AR1889"/>
      <c r="AV1889" t="e">
        <f>VLOOKUP(AU1889,Sheet2!$E$2:$I$222,3,FALSE)</f>
        <v>#N/A</v>
      </c>
      <c r="AW1889" t="e">
        <f>VLOOKUP(AU1889,Sheet2!$E$2:$I$222,4,FALSE)</f>
        <v>#N/A</v>
      </c>
      <c r="AX1889" t="e">
        <f>VLOOKUP(AU1889,Sheet2!$E$2:$I$222,5,FALSE)</f>
        <v>#N/A</v>
      </c>
      <c r="AY1889"/>
      <c r="BC1889" t="e">
        <f>VLOOKUP(BB1889,Sheet2!$E$2:$I$222,3,FALSE)</f>
        <v>#N/A</v>
      </c>
      <c r="BD1889" t="e">
        <f>VLOOKUP(BB1889,Sheet2!$E$2:$I$222,4,FALSE)</f>
        <v>#N/A</v>
      </c>
      <c r="BE1889" t="e">
        <f>VLOOKUP(BB1889,Sheet2!$E$2:$I$222,5,FALSE)</f>
        <v>#N/A</v>
      </c>
      <c r="BF1889"/>
      <c r="BJ1889" t="e">
        <f>VLOOKUP(BI1889,Sheet2!$E$2:$I$222,3,FALSE)</f>
        <v>#N/A</v>
      </c>
      <c r="BK1889" t="e">
        <f>VLOOKUP(BI1889,Sheet2!$E$2:$I$222,4,FALSE)</f>
        <v>#N/A</v>
      </c>
      <c r="BL1889" t="e">
        <f>VLOOKUP(BI1889,Sheet2!$E$2:$I$222,5,FALSE)</f>
        <v>#N/A</v>
      </c>
      <c r="BM1889"/>
      <c r="BQ1889" t="e">
        <f>VLOOKUP(BP1889,Sheet2!$E$2:$I$222,3,FALSE)</f>
        <v>#N/A</v>
      </c>
      <c r="BR1889" t="e">
        <f>VLOOKUP(BP1889,Sheet2!$E$2:$I$222,4,FALSE)</f>
        <v>#N/A</v>
      </c>
      <c r="BS1889" t="e">
        <f>VLOOKUP(BP1889,Sheet2!$E$2:$I$222,5,FALSE)</f>
        <v>#N/A</v>
      </c>
      <c r="BT1889"/>
      <c r="BX1889" t="e">
        <f>VLOOKUP(BW1889,Sheet2!$E$2:$I$222,3,FALSE)</f>
        <v>#N/A</v>
      </c>
      <c r="BY1889" t="e">
        <f>VLOOKUP(BW1889,Sheet2!$E$2:$I$222,4,FALSE)</f>
        <v>#N/A</v>
      </c>
      <c r="BZ1889" t="e">
        <f>VLOOKUP(BW1889,Sheet2!$E$2:$I$222,5,FALSE)</f>
        <v>#N/A</v>
      </c>
      <c r="CA1889"/>
      <c r="CE1889" t="e">
        <f>VLOOKUP(CD1889,Sheet2!$E$2:$I$222,3,FALSE)</f>
        <v>#N/A</v>
      </c>
      <c r="CF1889" t="e">
        <f>VLOOKUP(CD1889,Sheet2!$E$2:$I$222,4,FALSE)</f>
        <v>#N/A</v>
      </c>
      <c r="CG1889" t="e">
        <f>VLOOKUP(CD1889,Sheet2!$E$2:$I$222,5,FALSE)</f>
        <v>#N/A</v>
      </c>
      <c r="CH1889"/>
      <c r="CL1889" t="e">
        <f>VLOOKUP(CK1889,Sheet2!$E$2:$I$222,3,FALSE)</f>
        <v>#N/A</v>
      </c>
      <c r="CM1889" t="e">
        <f>VLOOKUP(CK1889,Sheet2!$E$2:$I$222,4,FALSE)</f>
        <v>#N/A</v>
      </c>
      <c r="CN1889" t="e">
        <f>VLOOKUP(CK1889,Sheet2!$E$2:$I$222,5,FALSE)</f>
        <v>#N/A</v>
      </c>
      <c r="CO1889"/>
      <c r="CS1889" t="e">
        <f>VLOOKUP(CR1889,Sheet2!$E$2:$I$222,3,FALSE)</f>
        <v>#N/A</v>
      </c>
      <c r="CT1889" t="e">
        <f>VLOOKUP(CR1889,Sheet2!$E$2:$I$222,4,FALSE)</f>
        <v>#N/A</v>
      </c>
      <c r="CU1889" t="e">
        <f>VLOOKUP(CR1889,Sheet2!$E$2:$I$222,5,FALSE)</f>
        <v>#N/A</v>
      </c>
      <c r="CV1889"/>
      <c r="CZ1889" t="e">
        <f>VLOOKUP(CY1889,Sheet2!$E$2:$I$222,3,FALSE)</f>
        <v>#N/A</v>
      </c>
      <c r="DA1889" t="e">
        <f>VLOOKUP(CY1889,Sheet2!$E$2:$I$222,4,FALSE)</f>
        <v>#N/A</v>
      </c>
      <c r="DB1889" t="e">
        <f>VLOOKUP(CY1889,Sheet2!$E$2:$I$222,5,FALSE)</f>
        <v>#N/A</v>
      </c>
      <c r="DC1889"/>
      <c r="DG1889" t="e">
        <f>VLOOKUP(DF1889,Sheet2!$E$2:$I$222,3,FALSE)</f>
        <v>#N/A</v>
      </c>
      <c r="DH1889" t="e">
        <f>VLOOKUP(DF1889,Sheet2!$E$2:$I$222,4,FALSE)</f>
        <v>#N/A</v>
      </c>
      <c r="DI1889" t="e">
        <f>VLOOKUP(DF1889,Sheet2!$E$2:$I$222,5,FALSE)</f>
        <v>#N/A</v>
      </c>
    </row>
    <row r="1890" spans="1:113" x14ac:dyDescent="0.25">
      <c r="A1890">
        <v>1963</v>
      </c>
      <c r="C1890">
        <v>15394</v>
      </c>
      <c r="D1890">
        <v>5394</v>
      </c>
      <c r="E1890">
        <v>37.779609999999998</v>
      </c>
      <c r="F1890">
        <v>-122.42368999999999</v>
      </c>
      <c r="G1890" t="s">
        <v>1366</v>
      </c>
      <c r="H1890" t="s">
        <v>3793</v>
      </c>
      <c r="I1890" t="s">
        <v>4918</v>
      </c>
      <c r="J1890" t="s">
        <v>4946</v>
      </c>
      <c r="K1890" t="s">
        <v>4964</v>
      </c>
      <c r="L1890" t="s">
        <v>5109</v>
      </c>
      <c r="Q1890" t="s">
        <v>5924</v>
      </c>
      <c r="R1890">
        <v>1395</v>
      </c>
      <c r="S1890" t="s">
        <v>6215</v>
      </c>
      <c r="W1890">
        <f t="shared" si="29"/>
        <v>1</v>
      </c>
      <c r="X1890" t="s">
        <v>6821</v>
      </c>
      <c r="Y1890" t="s">
        <v>6885</v>
      </c>
      <c r="AA1890" t="e">
        <f>VLOOKUP($Z1890,Sheet2!$E$2:$I$222,3,FALSE)</f>
        <v>#N/A</v>
      </c>
      <c r="AB1890" t="e">
        <f>VLOOKUP($Z1890,Sheet2!$E$2:$I$222,4,FALSE)</f>
        <v>#N/A</v>
      </c>
      <c r="AC1890" t="e">
        <f>VLOOKUP($Z1890,Sheet2!$E$2:$I$222,5,FALSE)</f>
        <v>#N/A</v>
      </c>
      <c r="AH1890" t="e">
        <f>VLOOKUP(AG1890,Sheet2!$E$2:$I$222,3,FALSE)</f>
        <v>#N/A</v>
      </c>
      <c r="AI1890" t="e">
        <f>VLOOKUP(AG1890,Sheet2!$E$2:$I$222,4,FALSE)</f>
        <v>#N/A</v>
      </c>
      <c r="AJ1890" t="e">
        <f>VLOOKUP(AG1890,Sheet2!$E$2:$I$222,5,FALSE)</f>
        <v>#N/A</v>
      </c>
      <c r="AK1890"/>
      <c r="AO1890" t="e">
        <f>VLOOKUP(AN1890,Sheet2!$E$2:$I$222,3,FALSE)</f>
        <v>#N/A</v>
      </c>
      <c r="AP1890" t="e">
        <f>VLOOKUP(AN1890,Sheet2!$E$2:$I$222,4,FALSE)</f>
        <v>#N/A</v>
      </c>
      <c r="AQ1890" t="e">
        <f>VLOOKUP(AN1890,Sheet2!$E$2:$I$222,5,FALSE)</f>
        <v>#N/A</v>
      </c>
      <c r="AR1890"/>
      <c r="AV1890" t="e">
        <f>VLOOKUP(AU1890,Sheet2!$E$2:$I$222,3,FALSE)</f>
        <v>#N/A</v>
      </c>
      <c r="AW1890" t="e">
        <f>VLOOKUP(AU1890,Sheet2!$E$2:$I$222,4,FALSE)</f>
        <v>#N/A</v>
      </c>
      <c r="AX1890" t="e">
        <f>VLOOKUP(AU1890,Sheet2!$E$2:$I$222,5,FALSE)</f>
        <v>#N/A</v>
      </c>
      <c r="AY1890"/>
      <c r="BC1890" t="e">
        <f>VLOOKUP(BB1890,Sheet2!$E$2:$I$222,3,FALSE)</f>
        <v>#N/A</v>
      </c>
      <c r="BD1890" t="e">
        <f>VLOOKUP(BB1890,Sheet2!$E$2:$I$222,4,FALSE)</f>
        <v>#N/A</v>
      </c>
      <c r="BE1890" t="e">
        <f>VLOOKUP(BB1890,Sheet2!$E$2:$I$222,5,FALSE)</f>
        <v>#N/A</v>
      </c>
      <c r="BF1890"/>
      <c r="BJ1890" t="e">
        <f>VLOOKUP(BI1890,Sheet2!$E$2:$I$222,3,FALSE)</f>
        <v>#N/A</v>
      </c>
      <c r="BK1890" t="e">
        <f>VLOOKUP(BI1890,Sheet2!$E$2:$I$222,4,FALSE)</f>
        <v>#N/A</v>
      </c>
      <c r="BL1890" t="e">
        <f>VLOOKUP(BI1890,Sheet2!$E$2:$I$222,5,FALSE)</f>
        <v>#N/A</v>
      </c>
      <c r="BM1890"/>
      <c r="BQ1890" t="e">
        <f>VLOOKUP(BP1890,Sheet2!$E$2:$I$222,3,FALSE)</f>
        <v>#N/A</v>
      </c>
      <c r="BR1890" t="e">
        <f>VLOOKUP(BP1890,Sheet2!$E$2:$I$222,4,FALSE)</f>
        <v>#N/A</v>
      </c>
      <c r="BS1890" t="e">
        <f>VLOOKUP(BP1890,Sheet2!$E$2:$I$222,5,FALSE)</f>
        <v>#N/A</v>
      </c>
      <c r="BT1890"/>
      <c r="BX1890" t="e">
        <f>VLOOKUP(BW1890,Sheet2!$E$2:$I$222,3,FALSE)</f>
        <v>#N/A</v>
      </c>
      <c r="BY1890" t="e">
        <f>VLOOKUP(BW1890,Sheet2!$E$2:$I$222,4,FALSE)</f>
        <v>#N/A</v>
      </c>
      <c r="BZ1890" t="e">
        <f>VLOOKUP(BW1890,Sheet2!$E$2:$I$222,5,FALSE)</f>
        <v>#N/A</v>
      </c>
      <c r="CA1890"/>
      <c r="CE1890" t="e">
        <f>VLOOKUP(CD1890,Sheet2!$E$2:$I$222,3,FALSE)</f>
        <v>#N/A</v>
      </c>
      <c r="CF1890" t="e">
        <f>VLOOKUP(CD1890,Sheet2!$E$2:$I$222,4,FALSE)</f>
        <v>#N/A</v>
      </c>
      <c r="CG1890" t="e">
        <f>VLOOKUP(CD1890,Sheet2!$E$2:$I$222,5,FALSE)</f>
        <v>#N/A</v>
      </c>
      <c r="CH1890"/>
      <c r="CL1890" t="e">
        <f>VLOOKUP(CK1890,Sheet2!$E$2:$I$222,3,FALSE)</f>
        <v>#N/A</v>
      </c>
      <c r="CM1890" t="e">
        <f>VLOOKUP(CK1890,Sheet2!$E$2:$I$222,4,FALSE)</f>
        <v>#N/A</v>
      </c>
      <c r="CN1890" t="e">
        <f>VLOOKUP(CK1890,Sheet2!$E$2:$I$222,5,FALSE)</f>
        <v>#N/A</v>
      </c>
      <c r="CO1890"/>
      <c r="CS1890" t="e">
        <f>VLOOKUP(CR1890,Sheet2!$E$2:$I$222,3,FALSE)</f>
        <v>#N/A</v>
      </c>
      <c r="CT1890" t="e">
        <f>VLOOKUP(CR1890,Sheet2!$E$2:$I$222,4,FALSE)</f>
        <v>#N/A</v>
      </c>
      <c r="CU1890" t="e">
        <f>VLOOKUP(CR1890,Sheet2!$E$2:$I$222,5,FALSE)</f>
        <v>#N/A</v>
      </c>
      <c r="CV1890"/>
      <c r="CZ1890" t="e">
        <f>VLOOKUP(CY1890,Sheet2!$E$2:$I$222,3,FALSE)</f>
        <v>#N/A</v>
      </c>
      <c r="DA1890" t="e">
        <f>VLOOKUP(CY1890,Sheet2!$E$2:$I$222,4,FALSE)</f>
        <v>#N/A</v>
      </c>
      <c r="DB1890" t="e">
        <f>VLOOKUP(CY1890,Sheet2!$E$2:$I$222,5,FALSE)</f>
        <v>#N/A</v>
      </c>
      <c r="DC1890"/>
      <c r="DG1890" t="e">
        <f>VLOOKUP(DF1890,Sheet2!$E$2:$I$222,3,FALSE)</f>
        <v>#N/A</v>
      </c>
      <c r="DH1890" t="e">
        <f>VLOOKUP(DF1890,Sheet2!$E$2:$I$222,4,FALSE)</f>
        <v>#N/A</v>
      </c>
      <c r="DI1890" t="e">
        <f>VLOOKUP(DF1890,Sheet2!$E$2:$I$222,5,FALSE)</f>
        <v>#N/A</v>
      </c>
    </row>
    <row r="1891" spans="1:113" x14ac:dyDescent="0.25">
      <c r="A1891">
        <v>1964</v>
      </c>
      <c r="C1891">
        <v>15395</v>
      </c>
      <c r="D1891">
        <v>5395</v>
      </c>
      <c r="E1891">
        <v>37.780729999999998</v>
      </c>
      <c r="F1891">
        <v>-122.41569</v>
      </c>
      <c r="G1891" t="s">
        <v>1367</v>
      </c>
      <c r="H1891" t="s">
        <v>3794</v>
      </c>
      <c r="I1891" t="s">
        <v>4920</v>
      </c>
      <c r="J1891" t="s">
        <v>4949</v>
      </c>
      <c r="N1891" t="s">
        <v>5573</v>
      </c>
      <c r="Q1891" t="s">
        <v>5924</v>
      </c>
      <c r="R1891">
        <v>383</v>
      </c>
      <c r="S1891" t="s">
        <v>6031</v>
      </c>
      <c r="T1891" t="s">
        <v>6695</v>
      </c>
      <c r="W1891">
        <f t="shared" si="29"/>
        <v>1</v>
      </c>
      <c r="X1891" t="s">
        <v>6821</v>
      </c>
      <c r="Y1891" t="s">
        <v>6887</v>
      </c>
      <c r="AA1891" t="e">
        <f>VLOOKUP($Z1891,Sheet2!$E$2:$I$222,3,FALSE)</f>
        <v>#N/A</v>
      </c>
      <c r="AB1891" t="e">
        <f>VLOOKUP($Z1891,Sheet2!$E$2:$I$222,4,FALSE)</f>
        <v>#N/A</v>
      </c>
      <c r="AC1891" t="e">
        <f>VLOOKUP($Z1891,Sheet2!$E$2:$I$222,5,FALSE)</f>
        <v>#N/A</v>
      </c>
      <c r="AH1891" t="e">
        <f>VLOOKUP(AG1891,Sheet2!$E$2:$I$222,3,FALSE)</f>
        <v>#N/A</v>
      </c>
      <c r="AI1891" t="e">
        <f>VLOOKUP(AG1891,Sheet2!$E$2:$I$222,4,FALSE)</f>
        <v>#N/A</v>
      </c>
      <c r="AJ1891" t="e">
        <f>VLOOKUP(AG1891,Sheet2!$E$2:$I$222,5,FALSE)</f>
        <v>#N/A</v>
      </c>
      <c r="AK1891"/>
      <c r="AO1891" t="e">
        <f>VLOOKUP(AN1891,Sheet2!$E$2:$I$222,3,FALSE)</f>
        <v>#N/A</v>
      </c>
      <c r="AP1891" t="e">
        <f>VLOOKUP(AN1891,Sheet2!$E$2:$I$222,4,FALSE)</f>
        <v>#N/A</v>
      </c>
      <c r="AQ1891" t="e">
        <f>VLOOKUP(AN1891,Sheet2!$E$2:$I$222,5,FALSE)</f>
        <v>#N/A</v>
      </c>
      <c r="AR1891"/>
      <c r="AV1891" t="e">
        <f>VLOOKUP(AU1891,Sheet2!$E$2:$I$222,3,FALSE)</f>
        <v>#N/A</v>
      </c>
      <c r="AW1891" t="e">
        <f>VLOOKUP(AU1891,Sheet2!$E$2:$I$222,4,FALSE)</f>
        <v>#N/A</v>
      </c>
      <c r="AX1891" t="e">
        <f>VLOOKUP(AU1891,Sheet2!$E$2:$I$222,5,FALSE)</f>
        <v>#N/A</v>
      </c>
      <c r="AY1891"/>
      <c r="BC1891" t="e">
        <f>VLOOKUP(BB1891,Sheet2!$E$2:$I$222,3,FALSE)</f>
        <v>#N/A</v>
      </c>
      <c r="BD1891" t="e">
        <f>VLOOKUP(BB1891,Sheet2!$E$2:$I$222,4,FALSE)</f>
        <v>#N/A</v>
      </c>
      <c r="BE1891" t="e">
        <f>VLOOKUP(BB1891,Sheet2!$E$2:$I$222,5,FALSE)</f>
        <v>#N/A</v>
      </c>
      <c r="BF1891"/>
      <c r="BJ1891" t="e">
        <f>VLOOKUP(BI1891,Sheet2!$E$2:$I$222,3,FALSE)</f>
        <v>#N/A</v>
      </c>
      <c r="BK1891" t="e">
        <f>VLOOKUP(BI1891,Sheet2!$E$2:$I$222,4,FALSE)</f>
        <v>#N/A</v>
      </c>
      <c r="BL1891" t="e">
        <f>VLOOKUP(BI1891,Sheet2!$E$2:$I$222,5,FALSE)</f>
        <v>#N/A</v>
      </c>
      <c r="BM1891"/>
      <c r="BQ1891" t="e">
        <f>VLOOKUP(BP1891,Sheet2!$E$2:$I$222,3,FALSE)</f>
        <v>#N/A</v>
      </c>
      <c r="BR1891" t="e">
        <f>VLOOKUP(BP1891,Sheet2!$E$2:$I$222,4,FALSE)</f>
        <v>#N/A</v>
      </c>
      <c r="BS1891" t="e">
        <f>VLOOKUP(BP1891,Sheet2!$E$2:$I$222,5,FALSE)</f>
        <v>#N/A</v>
      </c>
      <c r="BT1891"/>
      <c r="BX1891" t="e">
        <f>VLOOKUP(BW1891,Sheet2!$E$2:$I$222,3,FALSE)</f>
        <v>#N/A</v>
      </c>
      <c r="BY1891" t="e">
        <f>VLOOKUP(BW1891,Sheet2!$E$2:$I$222,4,FALSE)</f>
        <v>#N/A</v>
      </c>
      <c r="BZ1891" t="e">
        <f>VLOOKUP(BW1891,Sheet2!$E$2:$I$222,5,FALSE)</f>
        <v>#N/A</v>
      </c>
      <c r="CA1891"/>
      <c r="CE1891" t="e">
        <f>VLOOKUP(CD1891,Sheet2!$E$2:$I$222,3,FALSE)</f>
        <v>#N/A</v>
      </c>
      <c r="CF1891" t="e">
        <f>VLOOKUP(CD1891,Sheet2!$E$2:$I$222,4,FALSE)</f>
        <v>#N/A</v>
      </c>
      <c r="CG1891" t="e">
        <f>VLOOKUP(CD1891,Sheet2!$E$2:$I$222,5,FALSE)</f>
        <v>#N/A</v>
      </c>
      <c r="CH1891"/>
      <c r="CL1891" t="e">
        <f>VLOOKUP(CK1891,Sheet2!$E$2:$I$222,3,FALSE)</f>
        <v>#N/A</v>
      </c>
      <c r="CM1891" t="e">
        <f>VLOOKUP(CK1891,Sheet2!$E$2:$I$222,4,FALSE)</f>
        <v>#N/A</v>
      </c>
      <c r="CN1891" t="e">
        <f>VLOOKUP(CK1891,Sheet2!$E$2:$I$222,5,FALSE)</f>
        <v>#N/A</v>
      </c>
      <c r="CO1891"/>
      <c r="CS1891" t="e">
        <f>VLOOKUP(CR1891,Sheet2!$E$2:$I$222,3,FALSE)</f>
        <v>#N/A</v>
      </c>
      <c r="CT1891" t="e">
        <f>VLOOKUP(CR1891,Sheet2!$E$2:$I$222,4,FALSE)</f>
        <v>#N/A</v>
      </c>
      <c r="CU1891" t="e">
        <f>VLOOKUP(CR1891,Sheet2!$E$2:$I$222,5,FALSE)</f>
        <v>#N/A</v>
      </c>
      <c r="CV1891"/>
      <c r="CZ1891" t="e">
        <f>VLOOKUP(CY1891,Sheet2!$E$2:$I$222,3,FALSE)</f>
        <v>#N/A</v>
      </c>
      <c r="DA1891" t="e">
        <f>VLOOKUP(CY1891,Sheet2!$E$2:$I$222,4,FALSE)</f>
        <v>#N/A</v>
      </c>
      <c r="DB1891" t="e">
        <f>VLOOKUP(CY1891,Sheet2!$E$2:$I$222,5,FALSE)</f>
        <v>#N/A</v>
      </c>
      <c r="DC1891"/>
      <c r="DG1891" t="e">
        <f>VLOOKUP(DF1891,Sheet2!$E$2:$I$222,3,FALSE)</f>
        <v>#N/A</v>
      </c>
      <c r="DH1891" t="e">
        <f>VLOOKUP(DF1891,Sheet2!$E$2:$I$222,4,FALSE)</f>
        <v>#N/A</v>
      </c>
      <c r="DI1891" t="e">
        <f>VLOOKUP(DF1891,Sheet2!$E$2:$I$222,5,FALSE)</f>
        <v>#N/A</v>
      </c>
    </row>
    <row r="1892" spans="1:113" x14ac:dyDescent="0.25">
      <c r="A1892">
        <v>1965</v>
      </c>
      <c r="C1892">
        <v>15396</v>
      </c>
      <c r="D1892">
        <v>5396</v>
      </c>
      <c r="E1892">
        <v>37.780610000000003</v>
      </c>
      <c r="F1892">
        <v>-122.41587</v>
      </c>
      <c r="G1892" t="s">
        <v>1367</v>
      </c>
      <c r="H1892" t="s">
        <v>3794</v>
      </c>
      <c r="I1892" t="s">
        <v>4932</v>
      </c>
      <c r="J1892" t="s">
        <v>4948</v>
      </c>
      <c r="Q1892" t="s">
        <v>5924</v>
      </c>
      <c r="S1892" t="s">
        <v>6215</v>
      </c>
      <c r="W1892">
        <f t="shared" si="29"/>
        <v>1</v>
      </c>
      <c r="X1892" t="s">
        <v>6821</v>
      </c>
      <c r="Y1892" t="s">
        <v>6885</v>
      </c>
      <c r="AA1892" t="e">
        <f>VLOOKUP($Z1892,Sheet2!$E$2:$I$222,3,FALSE)</f>
        <v>#N/A</v>
      </c>
      <c r="AB1892" t="e">
        <f>VLOOKUP($Z1892,Sheet2!$E$2:$I$222,4,FALSE)</f>
        <v>#N/A</v>
      </c>
      <c r="AC1892" t="e">
        <f>VLOOKUP($Z1892,Sheet2!$E$2:$I$222,5,FALSE)</f>
        <v>#N/A</v>
      </c>
      <c r="AH1892" t="e">
        <f>VLOOKUP(AG1892,Sheet2!$E$2:$I$222,3,FALSE)</f>
        <v>#N/A</v>
      </c>
      <c r="AI1892" t="e">
        <f>VLOOKUP(AG1892,Sheet2!$E$2:$I$222,4,FALSE)</f>
        <v>#N/A</v>
      </c>
      <c r="AJ1892" t="e">
        <f>VLOOKUP(AG1892,Sheet2!$E$2:$I$222,5,FALSE)</f>
        <v>#N/A</v>
      </c>
      <c r="AK1892"/>
      <c r="AO1892" t="e">
        <f>VLOOKUP(AN1892,Sheet2!$E$2:$I$222,3,FALSE)</f>
        <v>#N/A</v>
      </c>
      <c r="AP1892" t="e">
        <f>VLOOKUP(AN1892,Sheet2!$E$2:$I$222,4,FALSE)</f>
        <v>#N/A</v>
      </c>
      <c r="AQ1892" t="e">
        <f>VLOOKUP(AN1892,Sheet2!$E$2:$I$222,5,FALSE)</f>
        <v>#N/A</v>
      </c>
      <c r="AR1892"/>
      <c r="AV1892" t="e">
        <f>VLOOKUP(AU1892,Sheet2!$E$2:$I$222,3,FALSE)</f>
        <v>#N/A</v>
      </c>
      <c r="AW1892" t="e">
        <f>VLOOKUP(AU1892,Sheet2!$E$2:$I$222,4,FALSE)</f>
        <v>#N/A</v>
      </c>
      <c r="AX1892" t="e">
        <f>VLOOKUP(AU1892,Sheet2!$E$2:$I$222,5,FALSE)</f>
        <v>#N/A</v>
      </c>
      <c r="AY1892"/>
      <c r="BC1892" t="e">
        <f>VLOOKUP(BB1892,Sheet2!$E$2:$I$222,3,FALSE)</f>
        <v>#N/A</v>
      </c>
      <c r="BD1892" t="e">
        <f>VLOOKUP(BB1892,Sheet2!$E$2:$I$222,4,FALSE)</f>
        <v>#N/A</v>
      </c>
      <c r="BE1892" t="e">
        <f>VLOOKUP(BB1892,Sheet2!$E$2:$I$222,5,FALSE)</f>
        <v>#N/A</v>
      </c>
      <c r="BF1892"/>
      <c r="BJ1892" t="e">
        <f>VLOOKUP(BI1892,Sheet2!$E$2:$I$222,3,FALSE)</f>
        <v>#N/A</v>
      </c>
      <c r="BK1892" t="e">
        <f>VLOOKUP(BI1892,Sheet2!$E$2:$I$222,4,FALSE)</f>
        <v>#N/A</v>
      </c>
      <c r="BL1892" t="e">
        <f>VLOOKUP(BI1892,Sheet2!$E$2:$I$222,5,FALSE)</f>
        <v>#N/A</v>
      </c>
      <c r="BM1892"/>
      <c r="BQ1892" t="e">
        <f>VLOOKUP(BP1892,Sheet2!$E$2:$I$222,3,FALSE)</f>
        <v>#N/A</v>
      </c>
      <c r="BR1892" t="e">
        <f>VLOOKUP(BP1892,Sheet2!$E$2:$I$222,4,FALSE)</f>
        <v>#N/A</v>
      </c>
      <c r="BS1892" t="e">
        <f>VLOOKUP(BP1892,Sheet2!$E$2:$I$222,5,FALSE)</f>
        <v>#N/A</v>
      </c>
      <c r="BT1892"/>
      <c r="BX1892" t="e">
        <f>VLOOKUP(BW1892,Sheet2!$E$2:$I$222,3,FALSE)</f>
        <v>#N/A</v>
      </c>
      <c r="BY1892" t="e">
        <f>VLOOKUP(BW1892,Sheet2!$E$2:$I$222,4,FALSE)</f>
        <v>#N/A</v>
      </c>
      <c r="BZ1892" t="e">
        <f>VLOOKUP(BW1892,Sheet2!$E$2:$I$222,5,FALSE)</f>
        <v>#N/A</v>
      </c>
      <c r="CA1892"/>
      <c r="CE1892" t="e">
        <f>VLOOKUP(CD1892,Sheet2!$E$2:$I$222,3,FALSE)</f>
        <v>#N/A</v>
      </c>
      <c r="CF1892" t="e">
        <f>VLOOKUP(CD1892,Sheet2!$E$2:$I$222,4,FALSE)</f>
        <v>#N/A</v>
      </c>
      <c r="CG1892" t="e">
        <f>VLOOKUP(CD1892,Sheet2!$E$2:$I$222,5,FALSE)</f>
        <v>#N/A</v>
      </c>
      <c r="CH1892"/>
      <c r="CL1892" t="e">
        <f>VLOOKUP(CK1892,Sheet2!$E$2:$I$222,3,FALSE)</f>
        <v>#N/A</v>
      </c>
      <c r="CM1892" t="e">
        <f>VLOOKUP(CK1892,Sheet2!$E$2:$I$222,4,FALSE)</f>
        <v>#N/A</v>
      </c>
      <c r="CN1892" t="e">
        <f>VLOOKUP(CK1892,Sheet2!$E$2:$I$222,5,FALSE)</f>
        <v>#N/A</v>
      </c>
      <c r="CO1892"/>
      <c r="CS1892" t="e">
        <f>VLOOKUP(CR1892,Sheet2!$E$2:$I$222,3,FALSE)</f>
        <v>#N/A</v>
      </c>
      <c r="CT1892" t="e">
        <f>VLOOKUP(CR1892,Sheet2!$E$2:$I$222,4,FALSE)</f>
        <v>#N/A</v>
      </c>
      <c r="CU1892" t="e">
        <f>VLOOKUP(CR1892,Sheet2!$E$2:$I$222,5,FALSE)</f>
        <v>#N/A</v>
      </c>
      <c r="CV1892"/>
      <c r="CZ1892" t="e">
        <f>VLOOKUP(CY1892,Sheet2!$E$2:$I$222,3,FALSE)</f>
        <v>#N/A</v>
      </c>
      <c r="DA1892" t="e">
        <f>VLOOKUP(CY1892,Sheet2!$E$2:$I$222,4,FALSE)</f>
        <v>#N/A</v>
      </c>
      <c r="DB1892" t="e">
        <f>VLOOKUP(CY1892,Sheet2!$E$2:$I$222,5,FALSE)</f>
        <v>#N/A</v>
      </c>
      <c r="DC1892"/>
      <c r="DG1892" t="e">
        <f>VLOOKUP(DF1892,Sheet2!$E$2:$I$222,3,FALSE)</f>
        <v>#N/A</v>
      </c>
      <c r="DH1892" t="e">
        <f>VLOOKUP(DF1892,Sheet2!$E$2:$I$222,4,FALSE)</f>
        <v>#N/A</v>
      </c>
      <c r="DI1892" t="e">
        <f>VLOOKUP(DF1892,Sheet2!$E$2:$I$222,5,FALSE)</f>
        <v>#N/A</v>
      </c>
    </row>
    <row r="1893" spans="1:113" x14ac:dyDescent="0.25">
      <c r="A1893">
        <v>1966</v>
      </c>
      <c r="C1893">
        <v>15397</v>
      </c>
      <c r="D1893">
        <v>5397</v>
      </c>
      <c r="E1893">
        <v>37.78051</v>
      </c>
      <c r="F1893">
        <v>-122.41741</v>
      </c>
      <c r="G1893" t="s">
        <v>1368</v>
      </c>
      <c r="H1893" t="s">
        <v>3795</v>
      </c>
      <c r="I1893" t="s">
        <v>4920</v>
      </c>
      <c r="J1893" t="s">
        <v>4946</v>
      </c>
      <c r="K1893" t="s">
        <v>4964</v>
      </c>
      <c r="N1893" t="s">
        <v>5574</v>
      </c>
      <c r="Q1893" t="s">
        <v>5924</v>
      </c>
      <c r="R1893">
        <v>791</v>
      </c>
      <c r="S1893" t="s">
        <v>6031</v>
      </c>
      <c r="W1893">
        <f t="shared" si="29"/>
        <v>1</v>
      </c>
      <c r="X1893" t="s">
        <v>6821</v>
      </c>
      <c r="Y1893" t="s">
        <v>6887</v>
      </c>
      <c r="AA1893" t="e">
        <f>VLOOKUP($Z1893,Sheet2!$E$2:$I$222,3,FALSE)</f>
        <v>#N/A</v>
      </c>
      <c r="AB1893" t="e">
        <f>VLOOKUP($Z1893,Sheet2!$E$2:$I$222,4,FALSE)</f>
        <v>#N/A</v>
      </c>
      <c r="AC1893" t="e">
        <f>VLOOKUP($Z1893,Sheet2!$E$2:$I$222,5,FALSE)</f>
        <v>#N/A</v>
      </c>
      <c r="AH1893" t="e">
        <f>VLOOKUP(AG1893,Sheet2!$E$2:$I$222,3,FALSE)</f>
        <v>#N/A</v>
      </c>
      <c r="AI1893" t="e">
        <f>VLOOKUP(AG1893,Sheet2!$E$2:$I$222,4,FALSE)</f>
        <v>#N/A</v>
      </c>
      <c r="AJ1893" t="e">
        <f>VLOOKUP(AG1893,Sheet2!$E$2:$I$222,5,FALSE)</f>
        <v>#N/A</v>
      </c>
      <c r="AK1893"/>
      <c r="AO1893" t="e">
        <f>VLOOKUP(AN1893,Sheet2!$E$2:$I$222,3,FALSE)</f>
        <v>#N/A</v>
      </c>
      <c r="AP1893" t="e">
        <f>VLOOKUP(AN1893,Sheet2!$E$2:$I$222,4,FALSE)</f>
        <v>#N/A</v>
      </c>
      <c r="AQ1893" t="e">
        <f>VLOOKUP(AN1893,Sheet2!$E$2:$I$222,5,FALSE)</f>
        <v>#N/A</v>
      </c>
      <c r="AR1893"/>
      <c r="AV1893" t="e">
        <f>VLOOKUP(AU1893,Sheet2!$E$2:$I$222,3,FALSE)</f>
        <v>#N/A</v>
      </c>
      <c r="AW1893" t="e">
        <f>VLOOKUP(AU1893,Sheet2!$E$2:$I$222,4,FALSE)</f>
        <v>#N/A</v>
      </c>
      <c r="AX1893" t="e">
        <f>VLOOKUP(AU1893,Sheet2!$E$2:$I$222,5,FALSE)</f>
        <v>#N/A</v>
      </c>
      <c r="AY1893"/>
      <c r="BC1893" t="e">
        <f>VLOOKUP(BB1893,Sheet2!$E$2:$I$222,3,FALSE)</f>
        <v>#N/A</v>
      </c>
      <c r="BD1893" t="e">
        <f>VLOOKUP(BB1893,Sheet2!$E$2:$I$222,4,FALSE)</f>
        <v>#N/A</v>
      </c>
      <c r="BE1893" t="e">
        <f>VLOOKUP(BB1893,Sheet2!$E$2:$I$222,5,FALSE)</f>
        <v>#N/A</v>
      </c>
      <c r="BF1893"/>
      <c r="BJ1893" t="e">
        <f>VLOOKUP(BI1893,Sheet2!$E$2:$I$222,3,FALSE)</f>
        <v>#N/A</v>
      </c>
      <c r="BK1893" t="e">
        <f>VLOOKUP(BI1893,Sheet2!$E$2:$I$222,4,FALSE)</f>
        <v>#N/A</v>
      </c>
      <c r="BL1893" t="e">
        <f>VLOOKUP(BI1893,Sheet2!$E$2:$I$222,5,FALSE)</f>
        <v>#N/A</v>
      </c>
      <c r="BM1893"/>
      <c r="BQ1893" t="e">
        <f>VLOOKUP(BP1893,Sheet2!$E$2:$I$222,3,FALSE)</f>
        <v>#N/A</v>
      </c>
      <c r="BR1893" t="e">
        <f>VLOOKUP(BP1893,Sheet2!$E$2:$I$222,4,FALSE)</f>
        <v>#N/A</v>
      </c>
      <c r="BS1893" t="e">
        <f>VLOOKUP(BP1893,Sheet2!$E$2:$I$222,5,FALSE)</f>
        <v>#N/A</v>
      </c>
      <c r="BT1893"/>
      <c r="BX1893" t="e">
        <f>VLOOKUP(BW1893,Sheet2!$E$2:$I$222,3,FALSE)</f>
        <v>#N/A</v>
      </c>
      <c r="BY1893" t="e">
        <f>VLOOKUP(BW1893,Sheet2!$E$2:$I$222,4,FALSE)</f>
        <v>#N/A</v>
      </c>
      <c r="BZ1893" t="e">
        <f>VLOOKUP(BW1893,Sheet2!$E$2:$I$222,5,FALSE)</f>
        <v>#N/A</v>
      </c>
      <c r="CA1893"/>
      <c r="CE1893" t="e">
        <f>VLOOKUP(CD1893,Sheet2!$E$2:$I$222,3,FALSE)</f>
        <v>#N/A</v>
      </c>
      <c r="CF1893" t="e">
        <f>VLOOKUP(CD1893,Sheet2!$E$2:$I$222,4,FALSE)</f>
        <v>#N/A</v>
      </c>
      <c r="CG1893" t="e">
        <f>VLOOKUP(CD1893,Sheet2!$E$2:$I$222,5,FALSE)</f>
        <v>#N/A</v>
      </c>
      <c r="CH1893"/>
      <c r="CL1893" t="e">
        <f>VLOOKUP(CK1893,Sheet2!$E$2:$I$222,3,FALSE)</f>
        <v>#N/A</v>
      </c>
      <c r="CM1893" t="e">
        <f>VLOOKUP(CK1893,Sheet2!$E$2:$I$222,4,FALSE)</f>
        <v>#N/A</v>
      </c>
      <c r="CN1893" t="e">
        <f>VLOOKUP(CK1893,Sheet2!$E$2:$I$222,5,FALSE)</f>
        <v>#N/A</v>
      </c>
      <c r="CO1893"/>
      <c r="CS1893" t="e">
        <f>VLOOKUP(CR1893,Sheet2!$E$2:$I$222,3,FALSE)</f>
        <v>#N/A</v>
      </c>
      <c r="CT1893" t="e">
        <f>VLOOKUP(CR1893,Sheet2!$E$2:$I$222,4,FALSE)</f>
        <v>#N/A</v>
      </c>
      <c r="CU1893" t="e">
        <f>VLOOKUP(CR1893,Sheet2!$E$2:$I$222,5,FALSE)</f>
        <v>#N/A</v>
      </c>
      <c r="CV1893"/>
      <c r="CZ1893" t="e">
        <f>VLOOKUP(CY1893,Sheet2!$E$2:$I$222,3,FALSE)</f>
        <v>#N/A</v>
      </c>
      <c r="DA1893" t="e">
        <f>VLOOKUP(CY1893,Sheet2!$E$2:$I$222,4,FALSE)</f>
        <v>#N/A</v>
      </c>
      <c r="DB1893" t="e">
        <f>VLOOKUP(CY1893,Sheet2!$E$2:$I$222,5,FALSE)</f>
        <v>#N/A</v>
      </c>
      <c r="DC1893"/>
      <c r="DG1893" t="e">
        <f>VLOOKUP(DF1893,Sheet2!$E$2:$I$222,3,FALSE)</f>
        <v>#N/A</v>
      </c>
      <c r="DH1893" t="e">
        <f>VLOOKUP(DF1893,Sheet2!$E$2:$I$222,4,FALSE)</f>
        <v>#N/A</v>
      </c>
      <c r="DI1893" t="e">
        <f>VLOOKUP(DF1893,Sheet2!$E$2:$I$222,5,FALSE)</f>
        <v>#N/A</v>
      </c>
    </row>
    <row r="1894" spans="1:113" x14ac:dyDescent="0.25">
      <c r="A1894">
        <v>1967</v>
      </c>
      <c r="C1894">
        <v>15398</v>
      </c>
      <c r="D1894">
        <v>5398</v>
      </c>
      <c r="E1894">
        <v>37.779330000000002</v>
      </c>
      <c r="F1894">
        <v>-122.42671</v>
      </c>
      <c r="G1894" t="s">
        <v>1369</v>
      </c>
      <c r="H1894" t="s">
        <v>3796</v>
      </c>
      <c r="I1894" t="s">
        <v>4917</v>
      </c>
      <c r="J1894" t="s">
        <v>4946</v>
      </c>
      <c r="K1894" t="s">
        <v>4964</v>
      </c>
      <c r="N1894" t="s">
        <v>5575</v>
      </c>
      <c r="Q1894" t="s">
        <v>5924</v>
      </c>
      <c r="R1894">
        <v>535</v>
      </c>
      <c r="S1894" t="s">
        <v>6031</v>
      </c>
      <c r="W1894">
        <f t="shared" si="29"/>
        <v>1</v>
      </c>
      <c r="X1894" t="s">
        <v>6821</v>
      </c>
      <c r="Y1894" t="s">
        <v>6887</v>
      </c>
      <c r="AA1894" t="e">
        <f>VLOOKUP($Z1894,Sheet2!$E$2:$I$222,3,FALSE)</f>
        <v>#N/A</v>
      </c>
      <c r="AB1894" t="e">
        <f>VLOOKUP($Z1894,Sheet2!$E$2:$I$222,4,FALSE)</f>
        <v>#N/A</v>
      </c>
      <c r="AC1894" t="e">
        <f>VLOOKUP($Z1894,Sheet2!$E$2:$I$222,5,FALSE)</f>
        <v>#N/A</v>
      </c>
      <c r="AH1894" t="e">
        <f>VLOOKUP(AG1894,Sheet2!$E$2:$I$222,3,FALSE)</f>
        <v>#N/A</v>
      </c>
      <c r="AI1894" t="e">
        <f>VLOOKUP(AG1894,Sheet2!$E$2:$I$222,4,FALSE)</f>
        <v>#N/A</v>
      </c>
      <c r="AJ1894" t="e">
        <f>VLOOKUP(AG1894,Sheet2!$E$2:$I$222,5,FALSE)</f>
        <v>#N/A</v>
      </c>
      <c r="AK1894"/>
      <c r="AO1894" t="e">
        <f>VLOOKUP(AN1894,Sheet2!$E$2:$I$222,3,FALSE)</f>
        <v>#N/A</v>
      </c>
      <c r="AP1894" t="e">
        <f>VLOOKUP(AN1894,Sheet2!$E$2:$I$222,4,FALSE)</f>
        <v>#N/A</v>
      </c>
      <c r="AQ1894" t="e">
        <f>VLOOKUP(AN1894,Sheet2!$E$2:$I$222,5,FALSE)</f>
        <v>#N/A</v>
      </c>
      <c r="AR1894"/>
      <c r="AV1894" t="e">
        <f>VLOOKUP(AU1894,Sheet2!$E$2:$I$222,3,FALSE)</f>
        <v>#N/A</v>
      </c>
      <c r="AW1894" t="e">
        <f>VLOOKUP(AU1894,Sheet2!$E$2:$I$222,4,FALSE)</f>
        <v>#N/A</v>
      </c>
      <c r="AX1894" t="e">
        <f>VLOOKUP(AU1894,Sheet2!$E$2:$I$222,5,FALSE)</f>
        <v>#N/A</v>
      </c>
      <c r="AY1894"/>
      <c r="BC1894" t="e">
        <f>VLOOKUP(BB1894,Sheet2!$E$2:$I$222,3,FALSE)</f>
        <v>#N/A</v>
      </c>
      <c r="BD1894" t="e">
        <f>VLOOKUP(BB1894,Sheet2!$E$2:$I$222,4,FALSE)</f>
        <v>#N/A</v>
      </c>
      <c r="BE1894" t="e">
        <f>VLOOKUP(BB1894,Sheet2!$E$2:$I$222,5,FALSE)</f>
        <v>#N/A</v>
      </c>
      <c r="BF1894"/>
      <c r="BJ1894" t="e">
        <f>VLOOKUP(BI1894,Sheet2!$E$2:$I$222,3,FALSE)</f>
        <v>#N/A</v>
      </c>
      <c r="BK1894" t="e">
        <f>VLOOKUP(BI1894,Sheet2!$E$2:$I$222,4,FALSE)</f>
        <v>#N/A</v>
      </c>
      <c r="BL1894" t="e">
        <f>VLOOKUP(BI1894,Sheet2!$E$2:$I$222,5,FALSE)</f>
        <v>#N/A</v>
      </c>
      <c r="BM1894"/>
      <c r="BQ1894" t="e">
        <f>VLOOKUP(BP1894,Sheet2!$E$2:$I$222,3,FALSE)</f>
        <v>#N/A</v>
      </c>
      <c r="BR1894" t="e">
        <f>VLOOKUP(BP1894,Sheet2!$E$2:$I$222,4,FALSE)</f>
        <v>#N/A</v>
      </c>
      <c r="BS1894" t="e">
        <f>VLOOKUP(BP1894,Sheet2!$E$2:$I$222,5,FALSE)</f>
        <v>#N/A</v>
      </c>
      <c r="BT1894"/>
      <c r="BX1894" t="e">
        <f>VLOOKUP(BW1894,Sheet2!$E$2:$I$222,3,FALSE)</f>
        <v>#N/A</v>
      </c>
      <c r="BY1894" t="e">
        <f>VLOOKUP(BW1894,Sheet2!$E$2:$I$222,4,FALSE)</f>
        <v>#N/A</v>
      </c>
      <c r="BZ1894" t="e">
        <f>VLOOKUP(BW1894,Sheet2!$E$2:$I$222,5,FALSE)</f>
        <v>#N/A</v>
      </c>
      <c r="CA1894"/>
      <c r="CE1894" t="e">
        <f>VLOOKUP(CD1894,Sheet2!$E$2:$I$222,3,FALSE)</f>
        <v>#N/A</v>
      </c>
      <c r="CF1894" t="e">
        <f>VLOOKUP(CD1894,Sheet2!$E$2:$I$222,4,FALSE)</f>
        <v>#N/A</v>
      </c>
      <c r="CG1894" t="e">
        <f>VLOOKUP(CD1894,Sheet2!$E$2:$I$222,5,FALSE)</f>
        <v>#N/A</v>
      </c>
      <c r="CH1894"/>
      <c r="CL1894" t="e">
        <f>VLOOKUP(CK1894,Sheet2!$E$2:$I$222,3,FALSE)</f>
        <v>#N/A</v>
      </c>
      <c r="CM1894" t="e">
        <f>VLOOKUP(CK1894,Sheet2!$E$2:$I$222,4,FALSE)</f>
        <v>#N/A</v>
      </c>
      <c r="CN1894" t="e">
        <f>VLOOKUP(CK1894,Sheet2!$E$2:$I$222,5,FALSE)</f>
        <v>#N/A</v>
      </c>
      <c r="CO1894"/>
      <c r="CS1894" t="e">
        <f>VLOOKUP(CR1894,Sheet2!$E$2:$I$222,3,FALSE)</f>
        <v>#N/A</v>
      </c>
      <c r="CT1894" t="e">
        <f>VLOOKUP(CR1894,Sheet2!$E$2:$I$222,4,FALSE)</f>
        <v>#N/A</v>
      </c>
      <c r="CU1894" t="e">
        <f>VLOOKUP(CR1894,Sheet2!$E$2:$I$222,5,FALSE)</f>
        <v>#N/A</v>
      </c>
      <c r="CV1894"/>
      <c r="CZ1894" t="e">
        <f>VLOOKUP(CY1894,Sheet2!$E$2:$I$222,3,FALSE)</f>
        <v>#N/A</v>
      </c>
      <c r="DA1894" t="e">
        <f>VLOOKUP(CY1894,Sheet2!$E$2:$I$222,4,FALSE)</f>
        <v>#N/A</v>
      </c>
      <c r="DB1894" t="e">
        <f>VLOOKUP(CY1894,Sheet2!$E$2:$I$222,5,FALSE)</f>
        <v>#N/A</v>
      </c>
      <c r="DC1894"/>
      <c r="DG1894" t="e">
        <f>VLOOKUP(DF1894,Sheet2!$E$2:$I$222,3,FALSE)</f>
        <v>#N/A</v>
      </c>
      <c r="DH1894" t="e">
        <f>VLOOKUP(DF1894,Sheet2!$E$2:$I$222,4,FALSE)</f>
        <v>#N/A</v>
      </c>
      <c r="DI1894" t="e">
        <f>VLOOKUP(DF1894,Sheet2!$E$2:$I$222,5,FALSE)</f>
        <v>#N/A</v>
      </c>
    </row>
    <row r="1895" spans="1:113" x14ac:dyDescent="0.25">
      <c r="A1895">
        <v>1968</v>
      </c>
      <c r="C1895">
        <v>15399</v>
      </c>
      <c r="D1895">
        <v>5399</v>
      </c>
      <c r="E1895">
        <v>37.77919</v>
      </c>
      <c r="F1895">
        <v>-122.42695000000001</v>
      </c>
      <c r="G1895" t="s">
        <v>1369</v>
      </c>
      <c r="H1895" t="s">
        <v>3796</v>
      </c>
      <c r="I1895" t="s">
        <v>4918</v>
      </c>
      <c r="J1895" t="s">
        <v>4946</v>
      </c>
      <c r="K1895" t="s">
        <v>4964</v>
      </c>
      <c r="L1895" t="s">
        <v>5109</v>
      </c>
      <c r="N1895" t="s">
        <v>5576</v>
      </c>
      <c r="Q1895" t="s">
        <v>5924</v>
      </c>
      <c r="R1895">
        <v>536</v>
      </c>
      <c r="S1895" t="s">
        <v>6215</v>
      </c>
      <c r="W1895">
        <f t="shared" si="29"/>
        <v>1</v>
      </c>
      <c r="X1895" t="s">
        <v>6821</v>
      </c>
      <c r="Y1895" t="s">
        <v>6885</v>
      </c>
      <c r="AA1895" t="e">
        <f>VLOOKUP($Z1895,Sheet2!$E$2:$I$222,3,FALSE)</f>
        <v>#N/A</v>
      </c>
      <c r="AB1895" t="e">
        <f>VLOOKUP($Z1895,Sheet2!$E$2:$I$222,4,FALSE)</f>
        <v>#N/A</v>
      </c>
      <c r="AC1895" t="e">
        <f>VLOOKUP($Z1895,Sheet2!$E$2:$I$222,5,FALSE)</f>
        <v>#N/A</v>
      </c>
      <c r="AH1895" t="e">
        <f>VLOOKUP(AG1895,Sheet2!$E$2:$I$222,3,FALSE)</f>
        <v>#N/A</v>
      </c>
      <c r="AI1895" t="e">
        <f>VLOOKUP(AG1895,Sheet2!$E$2:$I$222,4,FALSE)</f>
        <v>#N/A</v>
      </c>
      <c r="AJ1895" t="e">
        <f>VLOOKUP(AG1895,Sheet2!$E$2:$I$222,5,FALSE)</f>
        <v>#N/A</v>
      </c>
      <c r="AK1895"/>
      <c r="AO1895" t="e">
        <f>VLOOKUP(AN1895,Sheet2!$E$2:$I$222,3,FALSE)</f>
        <v>#N/A</v>
      </c>
      <c r="AP1895" t="e">
        <f>VLOOKUP(AN1895,Sheet2!$E$2:$I$222,4,FALSE)</f>
        <v>#N/A</v>
      </c>
      <c r="AQ1895" t="e">
        <f>VLOOKUP(AN1895,Sheet2!$E$2:$I$222,5,FALSE)</f>
        <v>#N/A</v>
      </c>
      <c r="AR1895"/>
      <c r="AV1895" t="e">
        <f>VLOOKUP(AU1895,Sheet2!$E$2:$I$222,3,FALSE)</f>
        <v>#N/A</v>
      </c>
      <c r="AW1895" t="e">
        <f>VLOOKUP(AU1895,Sheet2!$E$2:$I$222,4,FALSE)</f>
        <v>#N/A</v>
      </c>
      <c r="AX1895" t="e">
        <f>VLOOKUP(AU1895,Sheet2!$E$2:$I$222,5,FALSE)</f>
        <v>#N/A</v>
      </c>
      <c r="AY1895"/>
      <c r="BC1895" t="e">
        <f>VLOOKUP(BB1895,Sheet2!$E$2:$I$222,3,FALSE)</f>
        <v>#N/A</v>
      </c>
      <c r="BD1895" t="e">
        <f>VLOOKUP(BB1895,Sheet2!$E$2:$I$222,4,FALSE)</f>
        <v>#N/A</v>
      </c>
      <c r="BE1895" t="e">
        <f>VLOOKUP(BB1895,Sheet2!$E$2:$I$222,5,FALSE)</f>
        <v>#N/A</v>
      </c>
      <c r="BF1895"/>
      <c r="BJ1895" t="e">
        <f>VLOOKUP(BI1895,Sheet2!$E$2:$I$222,3,FALSE)</f>
        <v>#N/A</v>
      </c>
      <c r="BK1895" t="e">
        <f>VLOOKUP(BI1895,Sheet2!$E$2:$I$222,4,FALSE)</f>
        <v>#N/A</v>
      </c>
      <c r="BL1895" t="e">
        <f>VLOOKUP(BI1895,Sheet2!$E$2:$I$222,5,FALSE)</f>
        <v>#N/A</v>
      </c>
      <c r="BM1895"/>
      <c r="BQ1895" t="e">
        <f>VLOOKUP(BP1895,Sheet2!$E$2:$I$222,3,FALSE)</f>
        <v>#N/A</v>
      </c>
      <c r="BR1895" t="e">
        <f>VLOOKUP(BP1895,Sheet2!$E$2:$I$222,4,FALSE)</f>
        <v>#N/A</v>
      </c>
      <c r="BS1895" t="e">
        <f>VLOOKUP(BP1895,Sheet2!$E$2:$I$222,5,FALSE)</f>
        <v>#N/A</v>
      </c>
      <c r="BT1895"/>
      <c r="BX1895" t="e">
        <f>VLOOKUP(BW1895,Sheet2!$E$2:$I$222,3,FALSE)</f>
        <v>#N/A</v>
      </c>
      <c r="BY1895" t="e">
        <f>VLOOKUP(BW1895,Sheet2!$E$2:$I$222,4,FALSE)</f>
        <v>#N/A</v>
      </c>
      <c r="BZ1895" t="e">
        <f>VLOOKUP(BW1895,Sheet2!$E$2:$I$222,5,FALSE)</f>
        <v>#N/A</v>
      </c>
      <c r="CA1895"/>
      <c r="CE1895" t="e">
        <f>VLOOKUP(CD1895,Sheet2!$E$2:$I$222,3,FALSE)</f>
        <v>#N/A</v>
      </c>
      <c r="CF1895" t="e">
        <f>VLOOKUP(CD1895,Sheet2!$E$2:$I$222,4,FALSE)</f>
        <v>#N/A</v>
      </c>
      <c r="CG1895" t="e">
        <f>VLOOKUP(CD1895,Sheet2!$E$2:$I$222,5,FALSE)</f>
        <v>#N/A</v>
      </c>
      <c r="CH1895"/>
      <c r="CL1895" t="e">
        <f>VLOOKUP(CK1895,Sheet2!$E$2:$I$222,3,FALSE)</f>
        <v>#N/A</v>
      </c>
      <c r="CM1895" t="e">
        <f>VLOOKUP(CK1895,Sheet2!$E$2:$I$222,4,FALSE)</f>
        <v>#N/A</v>
      </c>
      <c r="CN1895" t="e">
        <f>VLOOKUP(CK1895,Sheet2!$E$2:$I$222,5,FALSE)</f>
        <v>#N/A</v>
      </c>
      <c r="CO1895"/>
      <c r="CS1895" t="e">
        <f>VLOOKUP(CR1895,Sheet2!$E$2:$I$222,3,FALSE)</f>
        <v>#N/A</v>
      </c>
      <c r="CT1895" t="e">
        <f>VLOOKUP(CR1895,Sheet2!$E$2:$I$222,4,FALSE)</f>
        <v>#N/A</v>
      </c>
      <c r="CU1895" t="e">
        <f>VLOOKUP(CR1895,Sheet2!$E$2:$I$222,5,FALSE)</f>
        <v>#N/A</v>
      </c>
      <c r="CV1895"/>
      <c r="CZ1895" t="e">
        <f>VLOOKUP(CY1895,Sheet2!$E$2:$I$222,3,FALSE)</f>
        <v>#N/A</v>
      </c>
      <c r="DA1895" t="e">
        <f>VLOOKUP(CY1895,Sheet2!$E$2:$I$222,4,FALSE)</f>
        <v>#N/A</v>
      </c>
      <c r="DB1895" t="e">
        <f>VLOOKUP(CY1895,Sheet2!$E$2:$I$222,5,FALSE)</f>
        <v>#N/A</v>
      </c>
      <c r="DC1895"/>
      <c r="DG1895" t="e">
        <f>VLOOKUP(DF1895,Sheet2!$E$2:$I$222,3,FALSE)</f>
        <v>#N/A</v>
      </c>
      <c r="DH1895" t="e">
        <f>VLOOKUP(DF1895,Sheet2!$E$2:$I$222,4,FALSE)</f>
        <v>#N/A</v>
      </c>
      <c r="DI1895" t="e">
        <f>VLOOKUP(DF1895,Sheet2!$E$2:$I$222,5,FALSE)</f>
        <v>#N/A</v>
      </c>
    </row>
    <row r="1896" spans="1:113" x14ac:dyDescent="0.25">
      <c r="A1896">
        <v>1969</v>
      </c>
      <c r="C1896">
        <v>15400</v>
      </c>
      <c r="D1896">
        <v>5400</v>
      </c>
      <c r="E1896">
        <v>37.778269999999999</v>
      </c>
      <c r="F1896">
        <v>-122.43492999999999</v>
      </c>
      <c r="G1896" t="s">
        <v>1370</v>
      </c>
      <c r="H1896" t="s">
        <v>3797</v>
      </c>
      <c r="I1896" t="s">
        <v>4917</v>
      </c>
      <c r="J1896" t="s">
        <v>4946</v>
      </c>
      <c r="K1896" t="s">
        <v>4964</v>
      </c>
      <c r="L1896" t="s">
        <v>5109</v>
      </c>
      <c r="N1896" t="s">
        <v>5577</v>
      </c>
      <c r="Q1896" t="s">
        <v>5924</v>
      </c>
      <c r="R1896">
        <v>970</v>
      </c>
      <c r="S1896" t="s">
        <v>6031</v>
      </c>
      <c r="W1896">
        <f t="shared" si="29"/>
        <v>1</v>
      </c>
      <c r="X1896" t="s">
        <v>6821</v>
      </c>
      <c r="Y1896" t="s">
        <v>6887</v>
      </c>
      <c r="AA1896" t="e">
        <f>VLOOKUP($Z1896,Sheet2!$E$2:$I$222,3,FALSE)</f>
        <v>#N/A</v>
      </c>
      <c r="AB1896" t="e">
        <f>VLOOKUP($Z1896,Sheet2!$E$2:$I$222,4,FALSE)</f>
        <v>#N/A</v>
      </c>
      <c r="AC1896" t="e">
        <f>VLOOKUP($Z1896,Sheet2!$E$2:$I$222,5,FALSE)</f>
        <v>#N/A</v>
      </c>
      <c r="AH1896" t="e">
        <f>VLOOKUP(AG1896,Sheet2!$E$2:$I$222,3,FALSE)</f>
        <v>#N/A</v>
      </c>
      <c r="AI1896" t="e">
        <f>VLOOKUP(AG1896,Sheet2!$E$2:$I$222,4,FALSE)</f>
        <v>#N/A</v>
      </c>
      <c r="AJ1896" t="e">
        <f>VLOOKUP(AG1896,Sheet2!$E$2:$I$222,5,FALSE)</f>
        <v>#N/A</v>
      </c>
      <c r="AK1896"/>
      <c r="AO1896" t="e">
        <f>VLOOKUP(AN1896,Sheet2!$E$2:$I$222,3,FALSE)</f>
        <v>#N/A</v>
      </c>
      <c r="AP1896" t="e">
        <f>VLOOKUP(AN1896,Sheet2!$E$2:$I$222,4,FALSE)</f>
        <v>#N/A</v>
      </c>
      <c r="AQ1896" t="e">
        <f>VLOOKUP(AN1896,Sheet2!$E$2:$I$222,5,FALSE)</f>
        <v>#N/A</v>
      </c>
      <c r="AR1896"/>
      <c r="AV1896" t="e">
        <f>VLOOKUP(AU1896,Sheet2!$E$2:$I$222,3,FALSE)</f>
        <v>#N/A</v>
      </c>
      <c r="AW1896" t="e">
        <f>VLOOKUP(AU1896,Sheet2!$E$2:$I$222,4,FALSE)</f>
        <v>#N/A</v>
      </c>
      <c r="AX1896" t="e">
        <f>VLOOKUP(AU1896,Sheet2!$E$2:$I$222,5,FALSE)</f>
        <v>#N/A</v>
      </c>
      <c r="AY1896"/>
      <c r="BC1896" t="e">
        <f>VLOOKUP(BB1896,Sheet2!$E$2:$I$222,3,FALSE)</f>
        <v>#N/A</v>
      </c>
      <c r="BD1896" t="e">
        <f>VLOOKUP(BB1896,Sheet2!$E$2:$I$222,4,FALSE)</f>
        <v>#N/A</v>
      </c>
      <c r="BE1896" t="e">
        <f>VLOOKUP(BB1896,Sheet2!$E$2:$I$222,5,FALSE)</f>
        <v>#N/A</v>
      </c>
      <c r="BF1896"/>
      <c r="BJ1896" t="e">
        <f>VLOOKUP(BI1896,Sheet2!$E$2:$I$222,3,FALSE)</f>
        <v>#N/A</v>
      </c>
      <c r="BK1896" t="e">
        <f>VLOOKUP(BI1896,Sheet2!$E$2:$I$222,4,FALSE)</f>
        <v>#N/A</v>
      </c>
      <c r="BL1896" t="e">
        <f>VLOOKUP(BI1896,Sheet2!$E$2:$I$222,5,FALSE)</f>
        <v>#N/A</v>
      </c>
      <c r="BM1896"/>
      <c r="BQ1896" t="e">
        <f>VLOOKUP(BP1896,Sheet2!$E$2:$I$222,3,FALSE)</f>
        <v>#N/A</v>
      </c>
      <c r="BR1896" t="e">
        <f>VLOOKUP(BP1896,Sheet2!$E$2:$I$222,4,FALSE)</f>
        <v>#N/A</v>
      </c>
      <c r="BS1896" t="e">
        <f>VLOOKUP(BP1896,Sheet2!$E$2:$I$222,5,FALSE)</f>
        <v>#N/A</v>
      </c>
      <c r="BT1896"/>
      <c r="BX1896" t="e">
        <f>VLOOKUP(BW1896,Sheet2!$E$2:$I$222,3,FALSE)</f>
        <v>#N/A</v>
      </c>
      <c r="BY1896" t="e">
        <f>VLOOKUP(BW1896,Sheet2!$E$2:$I$222,4,FALSE)</f>
        <v>#N/A</v>
      </c>
      <c r="BZ1896" t="e">
        <f>VLOOKUP(BW1896,Sheet2!$E$2:$I$222,5,FALSE)</f>
        <v>#N/A</v>
      </c>
      <c r="CA1896"/>
      <c r="CE1896" t="e">
        <f>VLOOKUP(CD1896,Sheet2!$E$2:$I$222,3,FALSE)</f>
        <v>#N/A</v>
      </c>
      <c r="CF1896" t="e">
        <f>VLOOKUP(CD1896,Sheet2!$E$2:$I$222,4,FALSE)</f>
        <v>#N/A</v>
      </c>
      <c r="CG1896" t="e">
        <f>VLOOKUP(CD1896,Sheet2!$E$2:$I$222,5,FALSE)</f>
        <v>#N/A</v>
      </c>
      <c r="CH1896"/>
      <c r="CL1896" t="e">
        <f>VLOOKUP(CK1896,Sheet2!$E$2:$I$222,3,FALSE)</f>
        <v>#N/A</v>
      </c>
      <c r="CM1896" t="e">
        <f>VLOOKUP(CK1896,Sheet2!$E$2:$I$222,4,FALSE)</f>
        <v>#N/A</v>
      </c>
      <c r="CN1896" t="e">
        <f>VLOOKUP(CK1896,Sheet2!$E$2:$I$222,5,FALSE)</f>
        <v>#N/A</v>
      </c>
      <c r="CO1896"/>
      <c r="CS1896" t="e">
        <f>VLOOKUP(CR1896,Sheet2!$E$2:$I$222,3,FALSE)</f>
        <v>#N/A</v>
      </c>
      <c r="CT1896" t="e">
        <f>VLOOKUP(CR1896,Sheet2!$E$2:$I$222,4,FALSE)</f>
        <v>#N/A</v>
      </c>
      <c r="CU1896" t="e">
        <f>VLOOKUP(CR1896,Sheet2!$E$2:$I$222,5,FALSE)</f>
        <v>#N/A</v>
      </c>
      <c r="CV1896"/>
      <c r="CZ1896" t="e">
        <f>VLOOKUP(CY1896,Sheet2!$E$2:$I$222,3,FALSE)</f>
        <v>#N/A</v>
      </c>
      <c r="DA1896" t="e">
        <f>VLOOKUP(CY1896,Sheet2!$E$2:$I$222,4,FALSE)</f>
        <v>#N/A</v>
      </c>
      <c r="DB1896" t="e">
        <f>VLOOKUP(CY1896,Sheet2!$E$2:$I$222,5,FALSE)</f>
        <v>#N/A</v>
      </c>
      <c r="DC1896"/>
      <c r="DG1896" t="e">
        <f>VLOOKUP(DF1896,Sheet2!$E$2:$I$222,3,FALSE)</f>
        <v>#N/A</v>
      </c>
      <c r="DH1896" t="e">
        <f>VLOOKUP(DF1896,Sheet2!$E$2:$I$222,4,FALSE)</f>
        <v>#N/A</v>
      </c>
      <c r="DI1896" t="e">
        <f>VLOOKUP(DF1896,Sheet2!$E$2:$I$222,5,FALSE)</f>
        <v>#N/A</v>
      </c>
    </row>
    <row r="1897" spans="1:113" x14ac:dyDescent="0.25">
      <c r="A1897">
        <v>1970</v>
      </c>
      <c r="C1897">
        <v>15401</v>
      </c>
      <c r="D1897">
        <v>5401</v>
      </c>
      <c r="E1897">
        <v>37.778149999999997</v>
      </c>
      <c r="F1897">
        <v>-122.43519000000001</v>
      </c>
      <c r="G1897" t="s">
        <v>1370</v>
      </c>
      <c r="H1897" t="s">
        <v>3797</v>
      </c>
      <c r="I1897" t="s">
        <v>4918</v>
      </c>
      <c r="J1897" t="s">
        <v>4946</v>
      </c>
      <c r="K1897" t="s">
        <v>4964</v>
      </c>
      <c r="L1897" t="s">
        <v>5109</v>
      </c>
      <c r="N1897" t="s">
        <v>5578</v>
      </c>
      <c r="Q1897" t="s">
        <v>5924</v>
      </c>
      <c r="R1897">
        <v>901</v>
      </c>
      <c r="S1897" t="s">
        <v>6215</v>
      </c>
      <c r="W1897">
        <f t="shared" si="29"/>
        <v>1</v>
      </c>
      <c r="X1897" t="s">
        <v>6821</v>
      </c>
      <c r="Y1897" t="s">
        <v>6885</v>
      </c>
      <c r="AA1897" t="e">
        <f>VLOOKUP($Z1897,Sheet2!$E$2:$I$222,3,FALSE)</f>
        <v>#N/A</v>
      </c>
      <c r="AB1897" t="e">
        <f>VLOOKUP($Z1897,Sheet2!$E$2:$I$222,4,FALSE)</f>
        <v>#N/A</v>
      </c>
      <c r="AC1897" t="e">
        <f>VLOOKUP($Z1897,Sheet2!$E$2:$I$222,5,FALSE)</f>
        <v>#N/A</v>
      </c>
      <c r="AH1897" t="e">
        <f>VLOOKUP(AG1897,Sheet2!$E$2:$I$222,3,FALSE)</f>
        <v>#N/A</v>
      </c>
      <c r="AI1897" t="e">
        <f>VLOOKUP(AG1897,Sheet2!$E$2:$I$222,4,FALSE)</f>
        <v>#N/A</v>
      </c>
      <c r="AJ1897" t="e">
        <f>VLOOKUP(AG1897,Sheet2!$E$2:$I$222,5,FALSE)</f>
        <v>#N/A</v>
      </c>
      <c r="AK1897"/>
      <c r="AO1897" t="e">
        <f>VLOOKUP(AN1897,Sheet2!$E$2:$I$222,3,FALSE)</f>
        <v>#N/A</v>
      </c>
      <c r="AP1897" t="e">
        <f>VLOOKUP(AN1897,Sheet2!$E$2:$I$222,4,FALSE)</f>
        <v>#N/A</v>
      </c>
      <c r="AQ1897" t="e">
        <f>VLOOKUP(AN1897,Sheet2!$E$2:$I$222,5,FALSE)</f>
        <v>#N/A</v>
      </c>
      <c r="AR1897"/>
      <c r="AV1897" t="e">
        <f>VLOOKUP(AU1897,Sheet2!$E$2:$I$222,3,FALSE)</f>
        <v>#N/A</v>
      </c>
      <c r="AW1897" t="e">
        <f>VLOOKUP(AU1897,Sheet2!$E$2:$I$222,4,FALSE)</f>
        <v>#N/A</v>
      </c>
      <c r="AX1897" t="e">
        <f>VLOOKUP(AU1897,Sheet2!$E$2:$I$222,5,FALSE)</f>
        <v>#N/A</v>
      </c>
      <c r="AY1897"/>
      <c r="BC1897" t="e">
        <f>VLOOKUP(BB1897,Sheet2!$E$2:$I$222,3,FALSE)</f>
        <v>#N/A</v>
      </c>
      <c r="BD1897" t="e">
        <f>VLOOKUP(BB1897,Sheet2!$E$2:$I$222,4,FALSE)</f>
        <v>#N/A</v>
      </c>
      <c r="BE1897" t="e">
        <f>VLOOKUP(BB1897,Sheet2!$E$2:$I$222,5,FALSE)</f>
        <v>#N/A</v>
      </c>
      <c r="BF1897"/>
      <c r="BJ1897" t="e">
        <f>VLOOKUP(BI1897,Sheet2!$E$2:$I$222,3,FALSE)</f>
        <v>#N/A</v>
      </c>
      <c r="BK1897" t="e">
        <f>VLOOKUP(BI1897,Sheet2!$E$2:$I$222,4,FALSE)</f>
        <v>#N/A</v>
      </c>
      <c r="BL1897" t="e">
        <f>VLOOKUP(BI1897,Sheet2!$E$2:$I$222,5,FALSE)</f>
        <v>#N/A</v>
      </c>
      <c r="BM1897"/>
      <c r="BQ1897" t="e">
        <f>VLOOKUP(BP1897,Sheet2!$E$2:$I$222,3,FALSE)</f>
        <v>#N/A</v>
      </c>
      <c r="BR1897" t="e">
        <f>VLOOKUP(BP1897,Sheet2!$E$2:$I$222,4,FALSE)</f>
        <v>#N/A</v>
      </c>
      <c r="BS1897" t="e">
        <f>VLOOKUP(BP1897,Sheet2!$E$2:$I$222,5,FALSE)</f>
        <v>#N/A</v>
      </c>
      <c r="BT1897"/>
      <c r="BX1897" t="e">
        <f>VLOOKUP(BW1897,Sheet2!$E$2:$I$222,3,FALSE)</f>
        <v>#N/A</v>
      </c>
      <c r="BY1897" t="e">
        <f>VLOOKUP(BW1897,Sheet2!$E$2:$I$222,4,FALSE)</f>
        <v>#N/A</v>
      </c>
      <c r="BZ1897" t="e">
        <f>VLOOKUP(BW1897,Sheet2!$E$2:$I$222,5,FALSE)</f>
        <v>#N/A</v>
      </c>
      <c r="CA1897"/>
      <c r="CE1897" t="e">
        <f>VLOOKUP(CD1897,Sheet2!$E$2:$I$222,3,FALSE)</f>
        <v>#N/A</v>
      </c>
      <c r="CF1897" t="e">
        <f>VLOOKUP(CD1897,Sheet2!$E$2:$I$222,4,FALSE)</f>
        <v>#N/A</v>
      </c>
      <c r="CG1897" t="e">
        <f>VLOOKUP(CD1897,Sheet2!$E$2:$I$222,5,FALSE)</f>
        <v>#N/A</v>
      </c>
      <c r="CH1897"/>
      <c r="CL1897" t="e">
        <f>VLOOKUP(CK1897,Sheet2!$E$2:$I$222,3,FALSE)</f>
        <v>#N/A</v>
      </c>
      <c r="CM1897" t="e">
        <f>VLOOKUP(CK1897,Sheet2!$E$2:$I$222,4,FALSE)</f>
        <v>#N/A</v>
      </c>
      <c r="CN1897" t="e">
        <f>VLOOKUP(CK1897,Sheet2!$E$2:$I$222,5,FALSE)</f>
        <v>#N/A</v>
      </c>
      <c r="CO1897"/>
      <c r="CS1897" t="e">
        <f>VLOOKUP(CR1897,Sheet2!$E$2:$I$222,3,FALSE)</f>
        <v>#N/A</v>
      </c>
      <c r="CT1897" t="e">
        <f>VLOOKUP(CR1897,Sheet2!$E$2:$I$222,4,FALSE)</f>
        <v>#N/A</v>
      </c>
      <c r="CU1897" t="e">
        <f>VLOOKUP(CR1897,Sheet2!$E$2:$I$222,5,FALSE)</f>
        <v>#N/A</v>
      </c>
      <c r="CV1897"/>
      <c r="CZ1897" t="e">
        <f>VLOOKUP(CY1897,Sheet2!$E$2:$I$222,3,FALSE)</f>
        <v>#N/A</v>
      </c>
      <c r="DA1897" t="e">
        <f>VLOOKUP(CY1897,Sheet2!$E$2:$I$222,4,FALSE)</f>
        <v>#N/A</v>
      </c>
      <c r="DB1897" t="e">
        <f>VLOOKUP(CY1897,Sheet2!$E$2:$I$222,5,FALSE)</f>
        <v>#N/A</v>
      </c>
      <c r="DC1897"/>
      <c r="DG1897" t="e">
        <f>VLOOKUP(DF1897,Sheet2!$E$2:$I$222,3,FALSE)</f>
        <v>#N/A</v>
      </c>
      <c r="DH1897" t="e">
        <f>VLOOKUP(DF1897,Sheet2!$E$2:$I$222,4,FALSE)</f>
        <v>#N/A</v>
      </c>
      <c r="DI1897" t="e">
        <f>VLOOKUP(DF1897,Sheet2!$E$2:$I$222,5,FALSE)</f>
        <v>#N/A</v>
      </c>
    </row>
    <row r="1898" spans="1:113" x14ac:dyDescent="0.25">
      <c r="A1898">
        <v>1971</v>
      </c>
      <c r="C1898">
        <v>15404</v>
      </c>
      <c r="D1898">
        <v>5404</v>
      </c>
      <c r="E1898">
        <v>37.780090000000001</v>
      </c>
      <c r="F1898">
        <v>-122.42071</v>
      </c>
      <c r="G1898" t="s">
        <v>1371</v>
      </c>
      <c r="H1898" t="s">
        <v>3798</v>
      </c>
      <c r="I1898" t="s">
        <v>4920</v>
      </c>
      <c r="J1898" t="s">
        <v>4946</v>
      </c>
      <c r="K1898" t="s">
        <v>5062</v>
      </c>
      <c r="M1898" t="s">
        <v>5109</v>
      </c>
      <c r="N1898" t="s">
        <v>5579</v>
      </c>
      <c r="Q1898" t="s">
        <v>5924</v>
      </c>
      <c r="R1898">
        <v>384</v>
      </c>
      <c r="S1898" t="s">
        <v>6212</v>
      </c>
      <c r="W1898">
        <f t="shared" si="29"/>
        <v>2</v>
      </c>
      <c r="X1898" t="s">
        <v>6821</v>
      </c>
      <c r="Y1898" t="s">
        <v>6887</v>
      </c>
      <c r="AA1898" t="e">
        <f>VLOOKUP($Z1898,Sheet2!$E$2:$I$222,3,FALSE)</f>
        <v>#N/A</v>
      </c>
      <c r="AB1898" t="e">
        <f>VLOOKUP($Z1898,Sheet2!$E$2:$I$222,4,FALSE)</f>
        <v>#N/A</v>
      </c>
      <c r="AC1898" t="e">
        <f>VLOOKUP($Z1898,Sheet2!$E$2:$I$222,5,FALSE)</f>
        <v>#N/A</v>
      </c>
      <c r="AE1898" t="s">
        <v>6983</v>
      </c>
      <c r="AF1898" t="s">
        <v>6888</v>
      </c>
      <c r="AG1898" s="59" t="s">
        <v>6995</v>
      </c>
      <c r="AH1898" t="str">
        <f>VLOOKUP(AG1898,Sheet2!$E$2:$I$222,3,FALSE)</f>
        <v>To Ocean Beach</v>
      </c>
      <c r="AI1898" t="str">
        <f>VLOOKUP(AG1898,Sheet2!$E$2:$I$222,4,FALSE)</f>
        <v>La Playa &amp; Cabrillo</v>
      </c>
      <c r="AJ1898" t="str">
        <f>VLOOKUP(AG1898,Sheet2!$E$2:$I$222,5,FALSE)</f>
        <v>M-F ~ 7am-7pm</v>
      </c>
      <c r="AK1898"/>
      <c r="AO1898" t="e">
        <f>VLOOKUP(AN1898,Sheet2!$E$2:$I$222,3,FALSE)</f>
        <v>#N/A</v>
      </c>
      <c r="AP1898" t="e">
        <f>VLOOKUP(AN1898,Sheet2!$E$2:$I$222,4,FALSE)</f>
        <v>#N/A</v>
      </c>
      <c r="AQ1898" t="e">
        <f>VLOOKUP(AN1898,Sheet2!$E$2:$I$222,5,FALSE)</f>
        <v>#N/A</v>
      </c>
      <c r="AR1898"/>
      <c r="AV1898" t="e">
        <f>VLOOKUP(AU1898,Sheet2!$E$2:$I$222,3,FALSE)</f>
        <v>#N/A</v>
      </c>
      <c r="AW1898" t="e">
        <f>VLOOKUP(AU1898,Sheet2!$E$2:$I$222,4,FALSE)</f>
        <v>#N/A</v>
      </c>
      <c r="AX1898" t="e">
        <f>VLOOKUP(AU1898,Sheet2!$E$2:$I$222,5,FALSE)</f>
        <v>#N/A</v>
      </c>
      <c r="AY1898"/>
      <c r="BC1898" t="e">
        <f>VLOOKUP(BB1898,Sheet2!$E$2:$I$222,3,FALSE)</f>
        <v>#N/A</v>
      </c>
      <c r="BD1898" t="e">
        <f>VLOOKUP(BB1898,Sheet2!$E$2:$I$222,4,FALSE)</f>
        <v>#N/A</v>
      </c>
      <c r="BE1898" t="e">
        <f>VLOOKUP(BB1898,Sheet2!$E$2:$I$222,5,FALSE)</f>
        <v>#N/A</v>
      </c>
      <c r="BF1898"/>
      <c r="BJ1898" t="e">
        <f>VLOOKUP(BI1898,Sheet2!$E$2:$I$222,3,FALSE)</f>
        <v>#N/A</v>
      </c>
      <c r="BK1898" t="e">
        <f>VLOOKUP(BI1898,Sheet2!$E$2:$I$222,4,FALSE)</f>
        <v>#N/A</v>
      </c>
      <c r="BL1898" t="e">
        <f>VLOOKUP(BI1898,Sheet2!$E$2:$I$222,5,FALSE)</f>
        <v>#N/A</v>
      </c>
      <c r="BM1898"/>
      <c r="BQ1898" t="e">
        <f>VLOOKUP(BP1898,Sheet2!$E$2:$I$222,3,FALSE)</f>
        <v>#N/A</v>
      </c>
      <c r="BR1898" t="e">
        <f>VLOOKUP(BP1898,Sheet2!$E$2:$I$222,4,FALSE)</f>
        <v>#N/A</v>
      </c>
      <c r="BS1898" t="e">
        <f>VLOOKUP(BP1898,Sheet2!$E$2:$I$222,5,FALSE)</f>
        <v>#N/A</v>
      </c>
      <c r="BT1898"/>
      <c r="BX1898" t="e">
        <f>VLOOKUP(BW1898,Sheet2!$E$2:$I$222,3,FALSE)</f>
        <v>#N/A</v>
      </c>
      <c r="BY1898" t="e">
        <f>VLOOKUP(BW1898,Sheet2!$E$2:$I$222,4,FALSE)</f>
        <v>#N/A</v>
      </c>
      <c r="BZ1898" t="e">
        <f>VLOOKUP(BW1898,Sheet2!$E$2:$I$222,5,FALSE)</f>
        <v>#N/A</v>
      </c>
      <c r="CA1898"/>
      <c r="CE1898" t="e">
        <f>VLOOKUP(CD1898,Sheet2!$E$2:$I$222,3,FALSE)</f>
        <v>#N/A</v>
      </c>
      <c r="CF1898" t="e">
        <f>VLOOKUP(CD1898,Sheet2!$E$2:$I$222,4,FALSE)</f>
        <v>#N/A</v>
      </c>
      <c r="CG1898" t="e">
        <f>VLOOKUP(CD1898,Sheet2!$E$2:$I$222,5,FALSE)</f>
        <v>#N/A</v>
      </c>
      <c r="CH1898"/>
      <c r="CL1898" t="e">
        <f>VLOOKUP(CK1898,Sheet2!$E$2:$I$222,3,FALSE)</f>
        <v>#N/A</v>
      </c>
      <c r="CM1898" t="e">
        <f>VLOOKUP(CK1898,Sheet2!$E$2:$I$222,4,FALSE)</f>
        <v>#N/A</v>
      </c>
      <c r="CN1898" t="e">
        <f>VLOOKUP(CK1898,Sheet2!$E$2:$I$222,5,FALSE)</f>
        <v>#N/A</v>
      </c>
      <c r="CO1898"/>
      <c r="CS1898" t="e">
        <f>VLOOKUP(CR1898,Sheet2!$E$2:$I$222,3,FALSE)</f>
        <v>#N/A</v>
      </c>
      <c r="CT1898" t="e">
        <f>VLOOKUP(CR1898,Sheet2!$E$2:$I$222,4,FALSE)</f>
        <v>#N/A</v>
      </c>
      <c r="CU1898" t="e">
        <f>VLOOKUP(CR1898,Sheet2!$E$2:$I$222,5,FALSE)</f>
        <v>#N/A</v>
      </c>
      <c r="CV1898"/>
      <c r="CZ1898" t="e">
        <f>VLOOKUP(CY1898,Sheet2!$E$2:$I$222,3,FALSE)</f>
        <v>#N/A</v>
      </c>
      <c r="DA1898" t="e">
        <f>VLOOKUP(CY1898,Sheet2!$E$2:$I$222,4,FALSE)</f>
        <v>#N/A</v>
      </c>
      <c r="DB1898" t="e">
        <f>VLOOKUP(CY1898,Sheet2!$E$2:$I$222,5,FALSE)</f>
        <v>#N/A</v>
      </c>
      <c r="DC1898"/>
      <c r="DG1898" t="e">
        <f>VLOOKUP(DF1898,Sheet2!$E$2:$I$222,3,FALSE)</f>
        <v>#N/A</v>
      </c>
      <c r="DH1898" t="e">
        <f>VLOOKUP(DF1898,Sheet2!$E$2:$I$222,4,FALSE)</f>
        <v>#N/A</v>
      </c>
      <c r="DI1898" t="e">
        <f>VLOOKUP(DF1898,Sheet2!$E$2:$I$222,5,FALSE)</f>
        <v>#N/A</v>
      </c>
    </row>
    <row r="1899" spans="1:113" x14ac:dyDescent="0.25">
      <c r="A1899">
        <v>1972</v>
      </c>
      <c r="C1899">
        <v>15405</v>
      </c>
      <c r="D1899">
        <v>5405</v>
      </c>
      <c r="E1899">
        <v>37.78002</v>
      </c>
      <c r="F1899">
        <v>-122.41977</v>
      </c>
      <c r="G1899" t="s">
        <v>1371</v>
      </c>
      <c r="H1899" t="s">
        <v>3798</v>
      </c>
      <c r="I1899" t="s">
        <v>4916</v>
      </c>
      <c r="J1899" t="s">
        <v>4946</v>
      </c>
      <c r="K1899" t="s">
        <v>4986</v>
      </c>
      <c r="L1899" t="s">
        <v>5109</v>
      </c>
      <c r="M1899" t="s">
        <v>5109</v>
      </c>
      <c r="Q1899" t="s">
        <v>5924</v>
      </c>
      <c r="R1899">
        <v>697</v>
      </c>
      <c r="S1899" t="s">
        <v>6213</v>
      </c>
      <c r="W1899">
        <f t="shared" si="29"/>
        <v>2</v>
      </c>
      <c r="X1899" t="s">
        <v>6821</v>
      </c>
      <c r="Y1899" t="s">
        <v>6885</v>
      </c>
      <c r="AA1899" t="e">
        <f>VLOOKUP($Z1899,Sheet2!$E$2:$I$222,3,FALSE)</f>
        <v>#N/A</v>
      </c>
      <c r="AB1899" t="e">
        <f>VLOOKUP($Z1899,Sheet2!$E$2:$I$222,4,FALSE)</f>
        <v>#N/A</v>
      </c>
      <c r="AC1899" t="e">
        <f>VLOOKUP($Z1899,Sheet2!$E$2:$I$222,5,FALSE)</f>
        <v>#N/A</v>
      </c>
      <c r="AE1899" t="s">
        <v>6983</v>
      </c>
      <c r="AF1899" t="s">
        <v>6886</v>
      </c>
      <c r="AG1899" s="59" t="s">
        <v>6990</v>
      </c>
      <c r="AH1899" t="str">
        <f>VLOOKUP(AG1899,Sheet2!$E$2:$I$222,3,FALSE)</f>
        <v>To Downtown</v>
      </c>
      <c r="AI1899" t="str">
        <f>VLOOKUP(AG1899,Sheet2!$E$2:$I$222,4,FALSE)</f>
        <v>Transbay Terminal</v>
      </c>
      <c r="AJ1899" t="str">
        <f>VLOOKUP(AG1899,Sheet2!$E$2:$I$222,5,FALSE)</f>
        <v>M-F ~ 7am-7pm</v>
      </c>
      <c r="AK1899"/>
      <c r="AO1899" t="e">
        <f>VLOOKUP(AN1899,Sheet2!$E$2:$I$222,3,FALSE)</f>
        <v>#N/A</v>
      </c>
      <c r="AP1899" t="e">
        <f>VLOOKUP(AN1899,Sheet2!$E$2:$I$222,4,FALSE)</f>
        <v>#N/A</v>
      </c>
      <c r="AQ1899" t="e">
        <f>VLOOKUP(AN1899,Sheet2!$E$2:$I$222,5,FALSE)</f>
        <v>#N/A</v>
      </c>
      <c r="AR1899"/>
      <c r="AV1899" t="e">
        <f>VLOOKUP(AU1899,Sheet2!$E$2:$I$222,3,FALSE)</f>
        <v>#N/A</v>
      </c>
      <c r="AW1899" t="e">
        <f>VLOOKUP(AU1899,Sheet2!$E$2:$I$222,4,FALSE)</f>
        <v>#N/A</v>
      </c>
      <c r="AX1899" t="e">
        <f>VLOOKUP(AU1899,Sheet2!$E$2:$I$222,5,FALSE)</f>
        <v>#N/A</v>
      </c>
      <c r="AY1899"/>
      <c r="BC1899" t="e">
        <f>VLOOKUP(BB1899,Sheet2!$E$2:$I$222,3,FALSE)</f>
        <v>#N/A</v>
      </c>
      <c r="BD1899" t="e">
        <f>VLOOKUP(BB1899,Sheet2!$E$2:$I$222,4,FALSE)</f>
        <v>#N/A</v>
      </c>
      <c r="BE1899" t="e">
        <f>VLOOKUP(BB1899,Sheet2!$E$2:$I$222,5,FALSE)</f>
        <v>#N/A</v>
      </c>
      <c r="BF1899"/>
      <c r="BJ1899" t="e">
        <f>VLOOKUP(BI1899,Sheet2!$E$2:$I$222,3,FALSE)</f>
        <v>#N/A</v>
      </c>
      <c r="BK1899" t="e">
        <f>VLOOKUP(BI1899,Sheet2!$E$2:$I$222,4,FALSE)</f>
        <v>#N/A</v>
      </c>
      <c r="BL1899" t="e">
        <f>VLOOKUP(BI1899,Sheet2!$E$2:$I$222,5,FALSE)</f>
        <v>#N/A</v>
      </c>
      <c r="BM1899"/>
      <c r="BQ1899" t="e">
        <f>VLOOKUP(BP1899,Sheet2!$E$2:$I$222,3,FALSE)</f>
        <v>#N/A</v>
      </c>
      <c r="BR1899" t="e">
        <f>VLOOKUP(BP1899,Sheet2!$E$2:$I$222,4,FALSE)</f>
        <v>#N/A</v>
      </c>
      <c r="BS1899" t="e">
        <f>VLOOKUP(BP1899,Sheet2!$E$2:$I$222,5,FALSE)</f>
        <v>#N/A</v>
      </c>
      <c r="BT1899"/>
      <c r="BX1899" t="e">
        <f>VLOOKUP(BW1899,Sheet2!$E$2:$I$222,3,FALSE)</f>
        <v>#N/A</v>
      </c>
      <c r="BY1899" t="e">
        <f>VLOOKUP(BW1899,Sheet2!$E$2:$I$222,4,FALSE)</f>
        <v>#N/A</v>
      </c>
      <c r="BZ1899" t="e">
        <f>VLOOKUP(BW1899,Sheet2!$E$2:$I$222,5,FALSE)</f>
        <v>#N/A</v>
      </c>
      <c r="CA1899"/>
      <c r="CE1899" t="e">
        <f>VLOOKUP(CD1899,Sheet2!$E$2:$I$222,3,FALSE)</f>
        <v>#N/A</v>
      </c>
      <c r="CF1899" t="e">
        <f>VLOOKUP(CD1899,Sheet2!$E$2:$I$222,4,FALSE)</f>
        <v>#N/A</v>
      </c>
      <c r="CG1899" t="e">
        <f>VLOOKUP(CD1899,Sheet2!$E$2:$I$222,5,FALSE)</f>
        <v>#N/A</v>
      </c>
      <c r="CH1899"/>
      <c r="CL1899" t="e">
        <f>VLOOKUP(CK1899,Sheet2!$E$2:$I$222,3,FALSE)</f>
        <v>#N/A</v>
      </c>
      <c r="CM1899" t="e">
        <f>VLOOKUP(CK1899,Sheet2!$E$2:$I$222,4,FALSE)</f>
        <v>#N/A</v>
      </c>
      <c r="CN1899" t="e">
        <f>VLOOKUP(CK1899,Sheet2!$E$2:$I$222,5,FALSE)</f>
        <v>#N/A</v>
      </c>
      <c r="CO1899"/>
      <c r="CS1899" t="e">
        <f>VLOOKUP(CR1899,Sheet2!$E$2:$I$222,3,FALSE)</f>
        <v>#N/A</v>
      </c>
      <c r="CT1899" t="e">
        <f>VLOOKUP(CR1899,Sheet2!$E$2:$I$222,4,FALSE)</f>
        <v>#N/A</v>
      </c>
      <c r="CU1899" t="e">
        <f>VLOOKUP(CR1899,Sheet2!$E$2:$I$222,5,FALSE)</f>
        <v>#N/A</v>
      </c>
      <c r="CV1899"/>
      <c r="CZ1899" t="e">
        <f>VLOOKUP(CY1899,Sheet2!$E$2:$I$222,3,FALSE)</f>
        <v>#N/A</v>
      </c>
      <c r="DA1899" t="e">
        <f>VLOOKUP(CY1899,Sheet2!$E$2:$I$222,4,FALSE)</f>
        <v>#N/A</v>
      </c>
      <c r="DB1899" t="e">
        <f>VLOOKUP(CY1899,Sheet2!$E$2:$I$222,5,FALSE)</f>
        <v>#N/A</v>
      </c>
      <c r="DC1899"/>
      <c r="DG1899" t="e">
        <f>VLOOKUP(DF1899,Sheet2!$E$2:$I$222,3,FALSE)</f>
        <v>#N/A</v>
      </c>
      <c r="DH1899" t="e">
        <f>VLOOKUP(DF1899,Sheet2!$E$2:$I$222,4,FALSE)</f>
        <v>#N/A</v>
      </c>
      <c r="DI1899" t="e">
        <f>VLOOKUP(DF1899,Sheet2!$E$2:$I$222,5,FALSE)</f>
        <v>#N/A</v>
      </c>
    </row>
    <row r="1900" spans="1:113" s="61" customFormat="1" x14ac:dyDescent="0.25">
      <c r="A1900" s="61">
        <v>1973</v>
      </c>
      <c r="C1900" s="61">
        <v>15417</v>
      </c>
      <c r="D1900" s="61">
        <v>5417</v>
      </c>
      <c r="E1900" s="61">
        <v>37.784199000000001</v>
      </c>
      <c r="F1900" s="61">
        <v>-122.407695</v>
      </c>
      <c r="G1900" s="61" t="s">
        <v>1372</v>
      </c>
      <c r="H1900" s="61" t="s">
        <v>3799</v>
      </c>
      <c r="I1900" s="61" t="s">
        <v>4941</v>
      </c>
      <c r="J1900" s="61" t="s">
        <v>4954</v>
      </c>
      <c r="N1900" s="61" t="s">
        <v>5580</v>
      </c>
      <c r="Q1900" s="61" t="s">
        <v>5924</v>
      </c>
      <c r="S1900" s="61" t="s">
        <v>6385</v>
      </c>
      <c r="W1900" s="61">
        <f t="shared" si="29"/>
        <v>5</v>
      </c>
      <c r="X1900" s="61" t="s">
        <v>6860</v>
      </c>
      <c r="Y1900" s="61" t="s">
        <v>6886</v>
      </c>
      <c r="Z1900" s="61" t="s">
        <v>6945</v>
      </c>
      <c r="AA1900" s="61" t="str">
        <f>VLOOKUP($Z1900,Sheet2!$E$2:$I$222,3,FALSE)</f>
        <v>To Downtown</v>
      </c>
      <c r="AB1900" s="61" t="str">
        <f>VLOOKUP($Z1900,Sheet2!$E$2:$I$222,4,FALSE)</f>
        <v>Embarcadero Station</v>
      </c>
      <c r="AC1900" s="61" t="str">
        <f>VLOOKUP($Z1900,Sheet2!$E$2:$I$222,5,FALSE)</f>
        <v>Daily ~ 5am-12am</v>
      </c>
      <c r="AE1900" s="61" t="s">
        <v>6873</v>
      </c>
      <c r="AF1900" s="61" t="s">
        <v>6886</v>
      </c>
      <c r="AG1900" s="61" t="s">
        <v>6961</v>
      </c>
      <c r="AH1900" s="61" t="str">
        <f>VLOOKUP(AG1900,Sheet2!$E$2:$I$222,3,FALSE)</f>
        <v>To Downtown</v>
      </c>
      <c r="AI1900" s="61" t="str">
        <f>VLOOKUP(AG1900,Sheet2!$E$2:$I$222,4,FALSE)</f>
        <v>Embarcadero Station</v>
      </c>
      <c r="AJ1900" s="61" t="str">
        <f>VLOOKUP(AG1900,Sheet2!$E$2:$I$222,5,FALSE)</f>
        <v>Daily ~ 5am-12:30am</v>
      </c>
      <c r="AL1900" s="61" t="s">
        <v>6840</v>
      </c>
      <c r="AM1900" s="61" t="s">
        <v>6886</v>
      </c>
      <c r="AN1900" s="61" t="s">
        <v>6917</v>
      </c>
      <c r="AO1900" s="61" t="str">
        <f>VLOOKUP(AN1900,Sheet2!$E$2:$I$222,3,FALSE)</f>
        <v>To Downtown</v>
      </c>
      <c r="AP1900" s="61" t="str">
        <f>VLOOKUP(AN1900,Sheet2!$E$2:$I$222,4,FALSE)</f>
        <v>Embarcadero Station</v>
      </c>
      <c r="AQ1900" s="61" t="str">
        <f>VLOOKUP(AN1900,Sheet2!$E$2:$I$222,5,FALSE)</f>
        <v>Daily ~ 6am-12:30am</v>
      </c>
      <c r="AS1900" s="61" t="s">
        <v>6844</v>
      </c>
      <c r="AT1900" s="61" t="s">
        <v>6885</v>
      </c>
      <c r="AV1900" s="61" t="e">
        <f>VLOOKUP(AU1900,Sheet2!$E$2:$I$222,3,FALSE)</f>
        <v>#N/A</v>
      </c>
      <c r="AW1900" s="61" t="e">
        <f>VLOOKUP(AU1900,Sheet2!$E$2:$I$222,4,FALSE)</f>
        <v>#N/A</v>
      </c>
      <c r="AX1900" s="61" t="e">
        <f>VLOOKUP(AU1900,Sheet2!$E$2:$I$222,5,FALSE)</f>
        <v>#N/A</v>
      </c>
      <c r="AZ1900" s="61" t="s">
        <v>4943</v>
      </c>
      <c r="BA1900" s="61" t="s">
        <v>6885</v>
      </c>
      <c r="BC1900" s="61" t="e">
        <f>VLOOKUP(BB1900,Sheet2!$E$2:$I$222,3,FALSE)</f>
        <v>#N/A</v>
      </c>
      <c r="BD1900" s="61" t="e">
        <f>VLOOKUP(BB1900,Sheet2!$E$2:$I$222,4,FALSE)</f>
        <v>#N/A</v>
      </c>
      <c r="BE1900" s="61" t="e">
        <f>VLOOKUP(BB1900,Sheet2!$E$2:$I$222,5,FALSE)</f>
        <v>#N/A</v>
      </c>
      <c r="BJ1900" s="61" t="e">
        <f>VLOOKUP(BI1900,Sheet2!$E$2:$I$222,3,FALSE)</f>
        <v>#N/A</v>
      </c>
      <c r="BK1900" s="61" t="e">
        <f>VLOOKUP(BI1900,Sheet2!$E$2:$I$222,4,FALSE)</f>
        <v>#N/A</v>
      </c>
      <c r="BL1900" s="61" t="e">
        <f>VLOOKUP(BI1900,Sheet2!$E$2:$I$222,5,FALSE)</f>
        <v>#N/A</v>
      </c>
      <c r="BQ1900" s="61" t="e">
        <f>VLOOKUP(BP1900,Sheet2!$E$2:$I$222,3,FALSE)</f>
        <v>#N/A</v>
      </c>
      <c r="BR1900" s="61" t="e">
        <f>VLOOKUP(BP1900,Sheet2!$E$2:$I$222,4,FALSE)</f>
        <v>#N/A</v>
      </c>
      <c r="BS1900" s="61" t="e">
        <f>VLOOKUP(BP1900,Sheet2!$E$2:$I$222,5,FALSE)</f>
        <v>#N/A</v>
      </c>
      <c r="BX1900" s="61" t="e">
        <f>VLOOKUP(BW1900,Sheet2!$E$2:$I$222,3,FALSE)</f>
        <v>#N/A</v>
      </c>
      <c r="BY1900" s="61" t="e">
        <f>VLOOKUP(BW1900,Sheet2!$E$2:$I$222,4,FALSE)</f>
        <v>#N/A</v>
      </c>
      <c r="BZ1900" s="61" t="e">
        <f>VLOOKUP(BW1900,Sheet2!$E$2:$I$222,5,FALSE)</f>
        <v>#N/A</v>
      </c>
      <c r="CE1900" s="61" t="e">
        <f>VLOOKUP(CD1900,Sheet2!$E$2:$I$222,3,FALSE)</f>
        <v>#N/A</v>
      </c>
      <c r="CF1900" s="61" t="e">
        <f>VLOOKUP(CD1900,Sheet2!$E$2:$I$222,4,FALSE)</f>
        <v>#N/A</v>
      </c>
      <c r="CG1900" s="61" t="e">
        <f>VLOOKUP(CD1900,Sheet2!$E$2:$I$222,5,FALSE)</f>
        <v>#N/A</v>
      </c>
      <c r="CL1900" s="61" t="e">
        <f>VLOOKUP(CK1900,Sheet2!$E$2:$I$222,3,FALSE)</f>
        <v>#N/A</v>
      </c>
      <c r="CM1900" s="61" t="e">
        <f>VLOOKUP(CK1900,Sheet2!$E$2:$I$222,4,FALSE)</f>
        <v>#N/A</v>
      </c>
      <c r="CN1900" s="61" t="e">
        <f>VLOOKUP(CK1900,Sheet2!$E$2:$I$222,5,FALSE)</f>
        <v>#N/A</v>
      </c>
      <c r="CS1900" s="61" t="e">
        <f>VLOOKUP(CR1900,Sheet2!$E$2:$I$222,3,FALSE)</f>
        <v>#N/A</v>
      </c>
      <c r="CT1900" s="61" t="e">
        <f>VLOOKUP(CR1900,Sheet2!$E$2:$I$222,4,FALSE)</f>
        <v>#N/A</v>
      </c>
      <c r="CU1900" s="61" t="e">
        <f>VLOOKUP(CR1900,Sheet2!$E$2:$I$222,5,FALSE)</f>
        <v>#N/A</v>
      </c>
      <c r="CZ1900" s="61" t="e">
        <f>VLOOKUP(CY1900,Sheet2!$E$2:$I$222,3,FALSE)</f>
        <v>#N/A</v>
      </c>
      <c r="DA1900" s="61" t="e">
        <f>VLOOKUP(CY1900,Sheet2!$E$2:$I$222,4,FALSE)</f>
        <v>#N/A</v>
      </c>
      <c r="DB1900" s="61" t="e">
        <f>VLOOKUP(CY1900,Sheet2!$E$2:$I$222,5,FALSE)</f>
        <v>#N/A</v>
      </c>
      <c r="DG1900" s="61" t="e">
        <f>VLOOKUP(DF1900,Sheet2!$E$2:$I$222,3,FALSE)</f>
        <v>#N/A</v>
      </c>
      <c r="DH1900" s="61" t="e">
        <f>VLOOKUP(DF1900,Sheet2!$E$2:$I$222,4,FALSE)</f>
        <v>#N/A</v>
      </c>
      <c r="DI1900" s="61" t="e">
        <f>VLOOKUP(DF1900,Sheet2!$E$2:$I$222,5,FALSE)</f>
        <v>#N/A</v>
      </c>
    </row>
    <row r="1901" spans="1:113" x14ac:dyDescent="0.25">
      <c r="A1901">
        <v>1974</v>
      </c>
      <c r="C1901">
        <v>15418</v>
      </c>
      <c r="D1901">
        <v>5418</v>
      </c>
      <c r="E1901">
        <v>37.720875999999997</v>
      </c>
      <c r="F1901">
        <v>-122.446651</v>
      </c>
      <c r="G1901" t="s">
        <v>1373</v>
      </c>
      <c r="H1901" t="s">
        <v>3800</v>
      </c>
      <c r="I1901" t="s">
        <v>4939</v>
      </c>
      <c r="J1901" t="s">
        <v>4955</v>
      </c>
      <c r="M1901" t="s">
        <v>5109</v>
      </c>
      <c r="Q1901" t="s">
        <v>5924</v>
      </c>
      <c r="S1901" t="s">
        <v>6386</v>
      </c>
      <c r="T1901" t="s">
        <v>6745</v>
      </c>
      <c r="W1901">
        <f t="shared" si="29"/>
        <v>2</v>
      </c>
      <c r="X1901" t="s">
        <v>6873</v>
      </c>
      <c r="Y1901" t="s">
        <v>6886</v>
      </c>
      <c r="Z1901" s="59" t="s">
        <v>6961</v>
      </c>
      <c r="AA1901" t="str">
        <f>VLOOKUP($Z1901,Sheet2!$E$2:$I$222,3,FALSE)</f>
        <v>To Downtown</v>
      </c>
      <c r="AB1901" t="str">
        <f>VLOOKUP($Z1901,Sheet2!$E$2:$I$222,4,FALSE)</f>
        <v>Embarcadero Station</v>
      </c>
      <c r="AC1901" t="str">
        <f>VLOOKUP($Z1901,Sheet2!$E$2:$I$222,5,FALSE)</f>
        <v>Daily ~ 5am-12:30am</v>
      </c>
      <c r="AE1901" t="s">
        <v>6873</v>
      </c>
      <c r="AF1901" t="s">
        <v>6888</v>
      </c>
      <c r="AG1901" s="59" t="s">
        <v>6973</v>
      </c>
      <c r="AH1901" t="str">
        <f>VLOOKUP(AG1901,Sheet2!$E$2:$I$222,3,FALSE)</f>
        <v>To Balboa Park Station (BART)</v>
      </c>
      <c r="AI1901" t="str">
        <f>VLOOKUP(AG1901,Sheet2!$E$2:$I$222,4,FALSE)</f>
        <v>Ocean &amp; San Jose</v>
      </c>
      <c r="AJ1901" t="str">
        <f>VLOOKUP(AG1901,Sheet2!$E$2:$I$222,5,FALSE)</f>
        <v>Daily ~ 5am-12:30am</v>
      </c>
      <c r="AK1901"/>
      <c r="AO1901" t="e">
        <f>VLOOKUP(AN1901,Sheet2!$E$2:$I$222,3,FALSE)</f>
        <v>#N/A</v>
      </c>
      <c r="AP1901" t="e">
        <f>VLOOKUP(AN1901,Sheet2!$E$2:$I$222,4,FALSE)</f>
        <v>#N/A</v>
      </c>
      <c r="AQ1901" t="e">
        <f>VLOOKUP(AN1901,Sheet2!$E$2:$I$222,5,FALSE)</f>
        <v>#N/A</v>
      </c>
      <c r="AR1901"/>
      <c r="AV1901" t="e">
        <f>VLOOKUP(AU1901,Sheet2!$E$2:$I$222,3,FALSE)</f>
        <v>#N/A</v>
      </c>
      <c r="AW1901" t="e">
        <f>VLOOKUP(AU1901,Sheet2!$E$2:$I$222,4,FALSE)</f>
        <v>#N/A</v>
      </c>
      <c r="AX1901" t="e">
        <f>VLOOKUP(AU1901,Sheet2!$E$2:$I$222,5,FALSE)</f>
        <v>#N/A</v>
      </c>
      <c r="AY1901"/>
      <c r="BC1901" t="e">
        <f>VLOOKUP(BB1901,Sheet2!$E$2:$I$222,3,FALSE)</f>
        <v>#N/A</v>
      </c>
      <c r="BD1901" t="e">
        <f>VLOOKUP(BB1901,Sheet2!$E$2:$I$222,4,FALSE)</f>
        <v>#N/A</v>
      </c>
      <c r="BE1901" t="e">
        <f>VLOOKUP(BB1901,Sheet2!$E$2:$I$222,5,FALSE)</f>
        <v>#N/A</v>
      </c>
      <c r="BF1901"/>
      <c r="BJ1901" t="e">
        <f>VLOOKUP(BI1901,Sheet2!$E$2:$I$222,3,FALSE)</f>
        <v>#N/A</v>
      </c>
      <c r="BK1901" t="e">
        <f>VLOOKUP(BI1901,Sheet2!$E$2:$I$222,4,FALSE)</f>
        <v>#N/A</v>
      </c>
      <c r="BL1901" t="e">
        <f>VLOOKUP(BI1901,Sheet2!$E$2:$I$222,5,FALSE)</f>
        <v>#N/A</v>
      </c>
      <c r="BM1901"/>
      <c r="BQ1901" t="e">
        <f>VLOOKUP(BP1901,Sheet2!$E$2:$I$222,3,FALSE)</f>
        <v>#N/A</v>
      </c>
      <c r="BR1901" t="e">
        <f>VLOOKUP(BP1901,Sheet2!$E$2:$I$222,4,FALSE)</f>
        <v>#N/A</v>
      </c>
      <c r="BS1901" t="e">
        <f>VLOOKUP(BP1901,Sheet2!$E$2:$I$222,5,FALSE)</f>
        <v>#N/A</v>
      </c>
      <c r="BT1901"/>
      <c r="BX1901" t="e">
        <f>VLOOKUP(BW1901,Sheet2!$E$2:$I$222,3,FALSE)</f>
        <v>#N/A</v>
      </c>
      <c r="BY1901" t="e">
        <f>VLOOKUP(BW1901,Sheet2!$E$2:$I$222,4,FALSE)</f>
        <v>#N/A</v>
      </c>
      <c r="BZ1901" t="e">
        <f>VLOOKUP(BW1901,Sheet2!$E$2:$I$222,5,FALSE)</f>
        <v>#N/A</v>
      </c>
      <c r="CA1901"/>
      <c r="CE1901" t="e">
        <f>VLOOKUP(CD1901,Sheet2!$E$2:$I$222,3,FALSE)</f>
        <v>#N/A</v>
      </c>
      <c r="CF1901" t="e">
        <f>VLOOKUP(CD1901,Sheet2!$E$2:$I$222,4,FALSE)</f>
        <v>#N/A</v>
      </c>
      <c r="CG1901" t="e">
        <f>VLOOKUP(CD1901,Sheet2!$E$2:$I$222,5,FALSE)</f>
        <v>#N/A</v>
      </c>
      <c r="CH1901"/>
      <c r="CL1901" t="e">
        <f>VLOOKUP(CK1901,Sheet2!$E$2:$I$222,3,FALSE)</f>
        <v>#N/A</v>
      </c>
      <c r="CM1901" t="e">
        <f>VLOOKUP(CK1901,Sheet2!$E$2:$I$222,4,FALSE)</f>
        <v>#N/A</v>
      </c>
      <c r="CN1901" t="e">
        <f>VLOOKUP(CK1901,Sheet2!$E$2:$I$222,5,FALSE)</f>
        <v>#N/A</v>
      </c>
      <c r="CO1901"/>
      <c r="CS1901" t="e">
        <f>VLOOKUP(CR1901,Sheet2!$E$2:$I$222,3,FALSE)</f>
        <v>#N/A</v>
      </c>
      <c r="CT1901" t="e">
        <f>VLOOKUP(CR1901,Sheet2!$E$2:$I$222,4,FALSE)</f>
        <v>#N/A</v>
      </c>
      <c r="CU1901" t="e">
        <f>VLOOKUP(CR1901,Sheet2!$E$2:$I$222,5,FALSE)</f>
        <v>#N/A</v>
      </c>
      <c r="CV1901"/>
      <c r="CZ1901" t="e">
        <f>VLOOKUP(CY1901,Sheet2!$E$2:$I$222,3,FALSE)</f>
        <v>#N/A</v>
      </c>
      <c r="DA1901" t="e">
        <f>VLOOKUP(CY1901,Sheet2!$E$2:$I$222,4,FALSE)</f>
        <v>#N/A</v>
      </c>
      <c r="DB1901" t="e">
        <f>VLOOKUP(CY1901,Sheet2!$E$2:$I$222,5,FALSE)</f>
        <v>#N/A</v>
      </c>
      <c r="DC1901"/>
      <c r="DG1901" t="e">
        <f>VLOOKUP(DF1901,Sheet2!$E$2:$I$222,3,FALSE)</f>
        <v>#N/A</v>
      </c>
      <c r="DH1901" t="e">
        <f>VLOOKUP(DF1901,Sheet2!$E$2:$I$222,4,FALSE)</f>
        <v>#N/A</v>
      </c>
      <c r="DI1901" t="e">
        <f>VLOOKUP(DF1901,Sheet2!$E$2:$I$222,5,FALSE)</f>
        <v>#N/A</v>
      </c>
    </row>
    <row r="1902" spans="1:113" s="61" customFormat="1" x14ac:dyDescent="0.25">
      <c r="A1902" s="61">
        <v>1975</v>
      </c>
      <c r="C1902" s="61">
        <v>15419</v>
      </c>
      <c r="D1902" s="61">
        <v>5419</v>
      </c>
      <c r="E1902" s="61">
        <v>37.775069000000002</v>
      </c>
      <c r="F1902" s="61">
        <v>-122.41919300000001</v>
      </c>
      <c r="G1902" s="61" t="s">
        <v>1374</v>
      </c>
      <c r="H1902" s="61" t="s">
        <v>3801</v>
      </c>
      <c r="I1902" s="61" t="s">
        <v>4941</v>
      </c>
      <c r="J1902" s="61" t="s">
        <v>4954</v>
      </c>
      <c r="M1902" s="61" t="s">
        <v>5109</v>
      </c>
      <c r="N1902" s="61" t="s">
        <v>5581</v>
      </c>
      <c r="Q1902" s="61" t="s">
        <v>5924</v>
      </c>
      <c r="S1902" s="61" t="s">
        <v>6387</v>
      </c>
      <c r="W1902" s="61">
        <f t="shared" si="29"/>
        <v>6</v>
      </c>
      <c r="X1902" s="61" t="s">
        <v>6860</v>
      </c>
      <c r="Y1902" s="61" t="s">
        <v>6886</v>
      </c>
      <c r="Z1902" s="61" t="s">
        <v>6945</v>
      </c>
      <c r="AA1902" s="61" t="str">
        <f>VLOOKUP($Z1902,Sheet2!$E$2:$I$222,3,FALSE)</f>
        <v>To Downtown</v>
      </c>
      <c r="AB1902" s="61" t="str">
        <f>VLOOKUP($Z1902,Sheet2!$E$2:$I$222,4,FALSE)</f>
        <v>Embarcadero Station</v>
      </c>
      <c r="AC1902" s="61" t="str">
        <f>VLOOKUP($Z1902,Sheet2!$E$2:$I$222,5,FALSE)</f>
        <v>Daily ~ 5am-12am</v>
      </c>
      <c r="AE1902" s="61" t="s">
        <v>6873</v>
      </c>
      <c r="AF1902" s="61" t="s">
        <v>6886</v>
      </c>
      <c r="AG1902" s="61" t="s">
        <v>6961</v>
      </c>
      <c r="AH1902" s="61" t="str">
        <f>VLOOKUP(AG1902,Sheet2!$E$2:$I$222,3,FALSE)</f>
        <v>To Downtown</v>
      </c>
      <c r="AI1902" s="61" t="str">
        <f>VLOOKUP(AG1902,Sheet2!$E$2:$I$222,4,FALSE)</f>
        <v>Embarcadero Station</v>
      </c>
      <c r="AJ1902" s="61" t="str">
        <f>VLOOKUP(AG1902,Sheet2!$E$2:$I$222,5,FALSE)</f>
        <v>Daily ~ 5am-12:30am</v>
      </c>
      <c r="AL1902" s="61" t="s">
        <v>6840</v>
      </c>
      <c r="AM1902" s="61" t="s">
        <v>6886</v>
      </c>
      <c r="AN1902" s="61" t="s">
        <v>6917</v>
      </c>
      <c r="AO1902" s="61" t="str">
        <f>VLOOKUP(AN1902,Sheet2!$E$2:$I$222,3,FALSE)</f>
        <v>To Downtown</v>
      </c>
      <c r="AP1902" s="61" t="str">
        <f>VLOOKUP(AN1902,Sheet2!$E$2:$I$222,4,FALSE)</f>
        <v>Embarcadero Station</v>
      </c>
      <c r="AQ1902" s="61" t="str">
        <f>VLOOKUP(AN1902,Sheet2!$E$2:$I$222,5,FALSE)</f>
        <v>Daily ~ 6am-12:30am</v>
      </c>
      <c r="AS1902" s="61" t="s">
        <v>6844</v>
      </c>
      <c r="AT1902" s="61" t="s">
        <v>6885</v>
      </c>
      <c r="AV1902" s="61" t="e">
        <f>VLOOKUP(AU1902,Sheet2!$E$2:$I$222,3,FALSE)</f>
        <v>#N/A</v>
      </c>
      <c r="AW1902" s="61" t="e">
        <f>VLOOKUP(AU1902,Sheet2!$E$2:$I$222,4,FALSE)</f>
        <v>#N/A</v>
      </c>
      <c r="AX1902" s="61" t="e">
        <f>VLOOKUP(AU1902,Sheet2!$E$2:$I$222,5,FALSE)</f>
        <v>#N/A</v>
      </c>
      <c r="AZ1902" s="61" t="s">
        <v>4943</v>
      </c>
      <c r="BA1902" s="61" t="s">
        <v>6885</v>
      </c>
      <c r="BC1902" s="61" t="e">
        <f>VLOOKUP(BB1902,Sheet2!$E$2:$I$222,3,FALSE)</f>
        <v>#N/A</v>
      </c>
      <c r="BD1902" s="61" t="e">
        <f>VLOOKUP(BB1902,Sheet2!$E$2:$I$222,4,FALSE)</f>
        <v>#N/A</v>
      </c>
      <c r="BE1902" s="61" t="e">
        <f>VLOOKUP(BB1902,Sheet2!$E$2:$I$222,5,FALSE)</f>
        <v>#N/A</v>
      </c>
      <c r="BG1902" s="61" t="s">
        <v>6879</v>
      </c>
      <c r="BH1902" s="61" t="s">
        <v>6886</v>
      </c>
      <c r="BI1902" s="61" t="s">
        <v>6978</v>
      </c>
      <c r="BJ1902" s="61" t="str">
        <f>VLOOKUP(BI1902,Sheet2!$E$2:$I$222,3,FALSE)</f>
        <v>To Visitacion Valley</v>
      </c>
      <c r="BK1902" s="61" t="str">
        <f>VLOOKUP(BI1902,Sheet2!$E$2:$I$222,4,FALSE)</f>
        <v>Bayshore &amp; Sunnydale</v>
      </c>
      <c r="BL1902" s="61" t="str">
        <f>VLOOKUP(BI1902,Sheet2!$E$2:$I$222,5,FALSE)</f>
        <v>Daily ~ 5am-12am</v>
      </c>
      <c r="BQ1902" s="61" t="e">
        <f>VLOOKUP(BP1902,Sheet2!$E$2:$I$222,3,FALSE)</f>
        <v>#N/A</v>
      </c>
      <c r="BR1902" s="61" t="e">
        <f>VLOOKUP(BP1902,Sheet2!$E$2:$I$222,4,FALSE)</f>
        <v>#N/A</v>
      </c>
      <c r="BS1902" s="61" t="e">
        <f>VLOOKUP(BP1902,Sheet2!$E$2:$I$222,5,FALSE)</f>
        <v>#N/A</v>
      </c>
      <c r="BX1902" s="61" t="e">
        <f>VLOOKUP(BW1902,Sheet2!$E$2:$I$222,3,FALSE)</f>
        <v>#N/A</v>
      </c>
      <c r="BY1902" s="61" t="e">
        <f>VLOOKUP(BW1902,Sheet2!$E$2:$I$222,4,FALSE)</f>
        <v>#N/A</v>
      </c>
      <c r="BZ1902" s="61" t="e">
        <f>VLOOKUP(BW1902,Sheet2!$E$2:$I$222,5,FALSE)</f>
        <v>#N/A</v>
      </c>
      <c r="CE1902" s="61" t="e">
        <f>VLOOKUP(CD1902,Sheet2!$E$2:$I$222,3,FALSE)</f>
        <v>#N/A</v>
      </c>
      <c r="CF1902" s="61" t="e">
        <f>VLOOKUP(CD1902,Sheet2!$E$2:$I$222,4,FALSE)</f>
        <v>#N/A</v>
      </c>
      <c r="CG1902" s="61" t="e">
        <f>VLOOKUP(CD1902,Sheet2!$E$2:$I$222,5,FALSE)</f>
        <v>#N/A</v>
      </c>
      <c r="CL1902" s="61" t="e">
        <f>VLOOKUP(CK1902,Sheet2!$E$2:$I$222,3,FALSE)</f>
        <v>#N/A</v>
      </c>
      <c r="CM1902" s="61" t="e">
        <f>VLOOKUP(CK1902,Sheet2!$E$2:$I$222,4,FALSE)</f>
        <v>#N/A</v>
      </c>
      <c r="CN1902" s="61" t="e">
        <f>VLOOKUP(CK1902,Sheet2!$E$2:$I$222,5,FALSE)</f>
        <v>#N/A</v>
      </c>
      <c r="CS1902" s="61" t="e">
        <f>VLOOKUP(CR1902,Sheet2!$E$2:$I$222,3,FALSE)</f>
        <v>#N/A</v>
      </c>
      <c r="CT1902" s="61" t="e">
        <f>VLOOKUP(CR1902,Sheet2!$E$2:$I$222,4,FALSE)</f>
        <v>#N/A</v>
      </c>
      <c r="CU1902" s="61" t="e">
        <f>VLOOKUP(CR1902,Sheet2!$E$2:$I$222,5,FALSE)</f>
        <v>#N/A</v>
      </c>
      <c r="CZ1902" s="61" t="e">
        <f>VLOOKUP(CY1902,Sheet2!$E$2:$I$222,3,FALSE)</f>
        <v>#N/A</v>
      </c>
      <c r="DA1902" s="61" t="e">
        <f>VLOOKUP(CY1902,Sheet2!$E$2:$I$222,4,FALSE)</f>
        <v>#N/A</v>
      </c>
      <c r="DB1902" s="61" t="e">
        <f>VLOOKUP(CY1902,Sheet2!$E$2:$I$222,5,FALSE)</f>
        <v>#N/A</v>
      </c>
      <c r="DG1902" s="61" t="e">
        <f>VLOOKUP(DF1902,Sheet2!$E$2:$I$222,3,FALSE)</f>
        <v>#N/A</v>
      </c>
      <c r="DH1902" s="61" t="e">
        <f>VLOOKUP(DF1902,Sheet2!$E$2:$I$222,4,FALSE)</f>
        <v>#N/A</v>
      </c>
      <c r="DI1902" s="61" t="e">
        <f>VLOOKUP(DF1902,Sheet2!$E$2:$I$222,5,FALSE)</f>
        <v>#N/A</v>
      </c>
    </row>
    <row r="1903" spans="1:113" x14ac:dyDescent="0.25">
      <c r="A1903">
        <v>1976</v>
      </c>
      <c r="C1903">
        <v>15420</v>
      </c>
      <c r="D1903">
        <v>5420</v>
      </c>
      <c r="E1903">
        <v>37.731670000000001</v>
      </c>
      <c r="F1903">
        <v>-122.4378</v>
      </c>
      <c r="G1903" t="s">
        <v>1375</v>
      </c>
      <c r="H1903" t="s">
        <v>3802</v>
      </c>
      <c r="I1903" t="s">
        <v>4920</v>
      </c>
      <c r="J1903" t="s">
        <v>4946</v>
      </c>
      <c r="K1903" t="s">
        <v>4966</v>
      </c>
      <c r="Q1903" t="s">
        <v>5924</v>
      </c>
      <c r="S1903" t="s">
        <v>6244</v>
      </c>
      <c r="W1903">
        <f t="shared" si="29"/>
        <v>2</v>
      </c>
      <c r="X1903" t="s">
        <v>6854</v>
      </c>
      <c r="Y1903" t="s">
        <v>6888</v>
      </c>
      <c r="Z1903" s="59" t="s">
        <v>6936</v>
      </c>
      <c r="AA1903" t="str">
        <f>VLOOKUP($Z1903,Sheet2!$E$2:$I$222,3,FALSE)</f>
        <v xml:space="preserve">To SF Zoo </v>
      </c>
      <c r="AB1903" t="str">
        <f>VLOOKUP($Z1903,Sheet2!$E$2:$I$222,4,FALSE)</f>
        <v>Sloat &amp; 47th Av.</v>
      </c>
      <c r="AC1903" t="str">
        <f>VLOOKUP($Z1903,Sheet2!$E$2:$I$222,5,FALSE)</f>
        <v>Daily ~ 6am-11:30pm</v>
      </c>
      <c r="AE1903" t="s">
        <v>6833</v>
      </c>
      <c r="AF1903" t="s">
        <v>6885</v>
      </c>
      <c r="AH1903" t="e">
        <f>VLOOKUP(AG1903,Sheet2!$E$2:$I$222,3,FALSE)</f>
        <v>#N/A</v>
      </c>
      <c r="AI1903" t="e">
        <f>VLOOKUP(AG1903,Sheet2!$E$2:$I$222,4,FALSE)</f>
        <v>#N/A</v>
      </c>
      <c r="AJ1903" t="e">
        <f>VLOOKUP(AG1903,Sheet2!$E$2:$I$222,5,FALSE)</f>
        <v>#N/A</v>
      </c>
      <c r="AK1903"/>
      <c r="AO1903" t="e">
        <f>VLOOKUP(AN1903,Sheet2!$E$2:$I$222,3,FALSE)</f>
        <v>#N/A</v>
      </c>
      <c r="AP1903" t="e">
        <f>VLOOKUP(AN1903,Sheet2!$E$2:$I$222,4,FALSE)</f>
        <v>#N/A</v>
      </c>
      <c r="AQ1903" t="e">
        <f>VLOOKUP(AN1903,Sheet2!$E$2:$I$222,5,FALSE)</f>
        <v>#N/A</v>
      </c>
      <c r="AR1903"/>
      <c r="AV1903" t="e">
        <f>VLOOKUP(AU1903,Sheet2!$E$2:$I$222,3,FALSE)</f>
        <v>#N/A</v>
      </c>
      <c r="AW1903" t="e">
        <f>VLOOKUP(AU1903,Sheet2!$E$2:$I$222,4,FALSE)</f>
        <v>#N/A</v>
      </c>
      <c r="AX1903" t="e">
        <f>VLOOKUP(AU1903,Sheet2!$E$2:$I$222,5,FALSE)</f>
        <v>#N/A</v>
      </c>
      <c r="AY1903"/>
      <c r="BC1903" t="e">
        <f>VLOOKUP(BB1903,Sheet2!$E$2:$I$222,3,FALSE)</f>
        <v>#N/A</v>
      </c>
      <c r="BD1903" t="e">
        <f>VLOOKUP(BB1903,Sheet2!$E$2:$I$222,4,FALSE)</f>
        <v>#N/A</v>
      </c>
      <c r="BE1903" t="e">
        <f>VLOOKUP(BB1903,Sheet2!$E$2:$I$222,5,FALSE)</f>
        <v>#N/A</v>
      </c>
      <c r="BF1903"/>
      <c r="BJ1903" t="e">
        <f>VLOOKUP(BI1903,Sheet2!$E$2:$I$222,3,FALSE)</f>
        <v>#N/A</v>
      </c>
      <c r="BK1903" t="e">
        <f>VLOOKUP(BI1903,Sheet2!$E$2:$I$222,4,FALSE)</f>
        <v>#N/A</v>
      </c>
      <c r="BL1903" t="e">
        <f>VLOOKUP(BI1903,Sheet2!$E$2:$I$222,5,FALSE)</f>
        <v>#N/A</v>
      </c>
      <c r="BM1903"/>
      <c r="BQ1903" t="e">
        <f>VLOOKUP(BP1903,Sheet2!$E$2:$I$222,3,FALSE)</f>
        <v>#N/A</v>
      </c>
      <c r="BR1903" t="e">
        <f>VLOOKUP(BP1903,Sheet2!$E$2:$I$222,4,FALSE)</f>
        <v>#N/A</v>
      </c>
      <c r="BS1903" t="e">
        <f>VLOOKUP(BP1903,Sheet2!$E$2:$I$222,5,FALSE)</f>
        <v>#N/A</v>
      </c>
      <c r="BT1903"/>
      <c r="BX1903" t="e">
        <f>VLOOKUP(BW1903,Sheet2!$E$2:$I$222,3,FALSE)</f>
        <v>#N/A</v>
      </c>
      <c r="BY1903" t="e">
        <f>VLOOKUP(BW1903,Sheet2!$E$2:$I$222,4,FALSE)</f>
        <v>#N/A</v>
      </c>
      <c r="BZ1903" t="e">
        <f>VLOOKUP(BW1903,Sheet2!$E$2:$I$222,5,FALSE)</f>
        <v>#N/A</v>
      </c>
      <c r="CA1903"/>
      <c r="CE1903" t="e">
        <f>VLOOKUP(CD1903,Sheet2!$E$2:$I$222,3,FALSE)</f>
        <v>#N/A</v>
      </c>
      <c r="CF1903" t="e">
        <f>VLOOKUP(CD1903,Sheet2!$E$2:$I$222,4,FALSE)</f>
        <v>#N/A</v>
      </c>
      <c r="CG1903" t="e">
        <f>VLOOKUP(CD1903,Sheet2!$E$2:$I$222,5,FALSE)</f>
        <v>#N/A</v>
      </c>
      <c r="CH1903"/>
      <c r="CL1903" t="e">
        <f>VLOOKUP(CK1903,Sheet2!$E$2:$I$222,3,FALSE)</f>
        <v>#N/A</v>
      </c>
      <c r="CM1903" t="e">
        <f>VLOOKUP(CK1903,Sheet2!$E$2:$I$222,4,FALSE)</f>
        <v>#N/A</v>
      </c>
      <c r="CN1903" t="e">
        <f>VLOOKUP(CK1903,Sheet2!$E$2:$I$222,5,FALSE)</f>
        <v>#N/A</v>
      </c>
      <c r="CO1903"/>
      <c r="CS1903" t="e">
        <f>VLOOKUP(CR1903,Sheet2!$E$2:$I$222,3,FALSE)</f>
        <v>#N/A</v>
      </c>
      <c r="CT1903" t="e">
        <f>VLOOKUP(CR1903,Sheet2!$E$2:$I$222,4,FALSE)</f>
        <v>#N/A</v>
      </c>
      <c r="CU1903" t="e">
        <f>VLOOKUP(CR1903,Sheet2!$E$2:$I$222,5,FALSE)</f>
        <v>#N/A</v>
      </c>
      <c r="CV1903"/>
      <c r="CZ1903" t="e">
        <f>VLOOKUP(CY1903,Sheet2!$E$2:$I$222,3,FALSE)</f>
        <v>#N/A</v>
      </c>
      <c r="DA1903" t="e">
        <f>VLOOKUP(CY1903,Sheet2!$E$2:$I$222,4,FALSE)</f>
        <v>#N/A</v>
      </c>
      <c r="DB1903" t="e">
        <f>VLOOKUP(CY1903,Sheet2!$E$2:$I$222,5,FALSE)</f>
        <v>#N/A</v>
      </c>
      <c r="DC1903"/>
      <c r="DG1903" t="e">
        <f>VLOOKUP(DF1903,Sheet2!$E$2:$I$222,3,FALSE)</f>
        <v>#N/A</v>
      </c>
      <c r="DH1903" t="e">
        <f>VLOOKUP(DF1903,Sheet2!$E$2:$I$222,4,FALSE)</f>
        <v>#N/A</v>
      </c>
      <c r="DI1903" t="e">
        <f>VLOOKUP(DF1903,Sheet2!$E$2:$I$222,5,FALSE)</f>
        <v>#N/A</v>
      </c>
    </row>
    <row r="1904" spans="1:113" x14ac:dyDescent="0.25">
      <c r="A1904">
        <v>1977</v>
      </c>
      <c r="C1904">
        <v>15422</v>
      </c>
      <c r="D1904">
        <v>5422</v>
      </c>
      <c r="E1904">
        <v>37.731650000000002</v>
      </c>
      <c r="F1904">
        <v>-122.43962999999999</v>
      </c>
      <c r="G1904" t="s">
        <v>1376</v>
      </c>
      <c r="H1904" t="s">
        <v>3803</v>
      </c>
      <c r="I1904" t="s">
        <v>4917</v>
      </c>
      <c r="J1904" t="s">
        <v>4949</v>
      </c>
      <c r="K1904" t="s">
        <v>4964</v>
      </c>
      <c r="Q1904" t="s">
        <v>5924</v>
      </c>
      <c r="S1904" t="s">
        <v>6244</v>
      </c>
      <c r="W1904">
        <f t="shared" si="29"/>
        <v>2</v>
      </c>
      <c r="X1904" t="s">
        <v>6854</v>
      </c>
      <c r="Y1904" t="s">
        <v>6888</v>
      </c>
      <c r="Z1904" s="59" t="s">
        <v>6936</v>
      </c>
      <c r="AA1904" t="str">
        <f>VLOOKUP($Z1904,Sheet2!$E$2:$I$222,3,FALSE)</f>
        <v xml:space="preserve">To SF Zoo </v>
      </c>
      <c r="AB1904" t="str">
        <f>VLOOKUP($Z1904,Sheet2!$E$2:$I$222,4,FALSE)</f>
        <v>Sloat &amp; 47th Av.</v>
      </c>
      <c r="AC1904" t="str">
        <f>VLOOKUP($Z1904,Sheet2!$E$2:$I$222,5,FALSE)</f>
        <v>Daily ~ 6am-11:30pm</v>
      </c>
      <c r="AE1904" t="s">
        <v>6833</v>
      </c>
      <c r="AF1904" t="s">
        <v>6885</v>
      </c>
      <c r="AH1904" t="e">
        <f>VLOOKUP(AG1904,Sheet2!$E$2:$I$222,3,FALSE)</f>
        <v>#N/A</v>
      </c>
      <c r="AI1904" t="e">
        <f>VLOOKUP(AG1904,Sheet2!$E$2:$I$222,4,FALSE)</f>
        <v>#N/A</v>
      </c>
      <c r="AJ1904" t="e">
        <f>VLOOKUP(AG1904,Sheet2!$E$2:$I$222,5,FALSE)</f>
        <v>#N/A</v>
      </c>
      <c r="AK1904"/>
      <c r="AO1904" t="e">
        <f>VLOOKUP(AN1904,Sheet2!$E$2:$I$222,3,FALSE)</f>
        <v>#N/A</v>
      </c>
      <c r="AP1904" t="e">
        <f>VLOOKUP(AN1904,Sheet2!$E$2:$I$222,4,FALSE)</f>
        <v>#N/A</v>
      </c>
      <c r="AQ1904" t="e">
        <f>VLOOKUP(AN1904,Sheet2!$E$2:$I$222,5,FALSE)</f>
        <v>#N/A</v>
      </c>
      <c r="AR1904"/>
      <c r="AV1904" t="e">
        <f>VLOOKUP(AU1904,Sheet2!$E$2:$I$222,3,FALSE)</f>
        <v>#N/A</v>
      </c>
      <c r="AW1904" t="e">
        <f>VLOOKUP(AU1904,Sheet2!$E$2:$I$222,4,FALSE)</f>
        <v>#N/A</v>
      </c>
      <c r="AX1904" t="e">
        <f>VLOOKUP(AU1904,Sheet2!$E$2:$I$222,5,FALSE)</f>
        <v>#N/A</v>
      </c>
      <c r="AY1904"/>
      <c r="BC1904" t="e">
        <f>VLOOKUP(BB1904,Sheet2!$E$2:$I$222,3,FALSE)</f>
        <v>#N/A</v>
      </c>
      <c r="BD1904" t="e">
        <f>VLOOKUP(BB1904,Sheet2!$E$2:$I$222,4,FALSE)</f>
        <v>#N/A</v>
      </c>
      <c r="BE1904" t="e">
        <f>VLOOKUP(BB1904,Sheet2!$E$2:$I$222,5,FALSE)</f>
        <v>#N/A</v>
      </c>
      <c r="BF1904"/>
      <c r="BJ1904" t="e">
        <f>VLOOKUP(BI1904,Sheet2!$E$2:$I$222,3,FALSE)</f>
        <v>#N/A</v>
      </c>
      <c r="BK1904" t="e">
        <f>VLOOKUP(BI1904,Sheet2!$E$2:$I$222,4,FALSE)</f>
        <v>#N/A</v>
      </c>
      <c r="BL1904" t="e">
        <f>VLOOKUP(BI1904,Sheet2!$E$2:$I$222,5,FALSE)</f>
        <v>#N/A</v>
      </c>
      <c r="BM1904"/>
      <c r="BQ1904" t="e">
        <f>VLOOKUP(BP1904,Sheet2!$E$2:$I$222,3,FALSE)</f>
        <v>#N/A</v>
      </c>
      <c r="BR1904" t="e">
        <f>VLOOKUP(BP1904,Sheet2!$E$2:$I$222,4,FALSE)</f>
        <v>#N/A</v>
      </c>
      <c r="BS1904" t="e">
        <f>VLOOKUP(BP1904,Sheet2!$E$2:$I$222,5,FALSE)</f>
        <v>#N/A</v>
      </c>
      <c r="BT1904"/>
      <c r="BX1904" t="e">
        <f>VLOOKUP(BW1904,Sheet2!$E$2:$I$222,3,FALSE)</f>
        <v>#N/A</v>
      </c>
      <c r="BY1904" t="e">
        <f>VLOOKUP(BW1904,Sheet2!$E$2:$I$222,4,FALSE)</f>
        <v>#N/A</v>
      </c>
      <c r="BZ1904" t="e">
        <f>VLOOKUP(BW1904,Sheet2!$E$2:$I$222,5,FALSE)</f>
        <v>#N/A</v>
      </c>
      <c r="CA1904"/>
      <c r="CE1904" t="e">
        <f>VLOOKUP(CD1904,Sheet2!$E$2:$I$222,3,FALSE)</f>
        <v>#N/A</v>
      </c>
      <c r="CF1904" t="e">
        <f>VLOOKUP(CD1904,Sheet2!$E$2:$I$222,4,FALSE)</f>
        <v>#N/A</v>
      </c>
      <c r="CG1904" t="e">
        <f>VLOOKUP(CD1904,Sheet2!$E$2:$I$222,5,FALSE)</f>
        <v>#N/A</v>
      </c>
      <c r="CH1904"/>
      <c r="CL1904" t="e">
        <f>VLOOKUP(CK1904,Sheet2!$E$2:$I$222,3,FALSE)</f>
        <v>#N/A</v>
      </c>
      <c r="CM1904" t="e">
        <f>VLOOKUP(CK1904,Sheet2!$E$2:$I$222,4,FALSE)</f>
        <v>#N/A</v>
      </c>
      <c r="CN1904" t="e">
        <f>VLOOKUP(CK1904,Sheet2!$E$2:$I$222,5,FALSE)</f>
        <v>#N/A</v>
      </c>
      <c r="CO1904"/>
      <c r="CS1904" t="e">
        <f>VLOOKUP(CR1904,Sheet2!$E$2:$I$222,3,FALSE)</f>
        <v>#N/A</v>
      </c>
      <c r="CT1904" t="e">
        <f>VLOOKUP(CR1904,Sheet2!$E$2:$I$222,4,FALSE)</f>
        <v>#N/A</v>
      </c>
      <c r="CU1904" t="e">
        <f>VLOOKUP(CR1904,Sheet2!$E$2:$I$222,5,FALSE)</f>
        <v>#N/A</v>
      </c>
      <c r="CV1904"/>
      <c r="CZ1904" t="e">
        <f>VLOOKUP(CY1904,Sheet2!$E$2:$I$222,3,FALSE)</f>
        <v>#N/A</v>
      </c>
      <c r="DA1904" t="e">
        <f>VLOOKUP(CY1904,Sheet2!$E$2:$I$222,4,FALSE)</f>
        <v>#N/A</v>
      </c>
      <c r="DB1904" t="e">
        <f>VLOOKUP(CY1904,Sheet2!$E$2:$I$222,5,FALSE)</f>
        <v>#N/A</v>
      </c>
      <c r="DC1904"/>
      <c r="DG1904" t="e">
        <f>VLOOKUP(DF1904,Sheet2!$E$2:$I$222,3,FALSE)</f>
        <v>#N/A</v>
      </c>
      <c r="DH1904" t="e">
        <f>VLOOKUP(DF1904,Sheet2!$E$2:$I$222,4,FALSE)</f>
        <v>#N/A</v>
      </c>
      <c r="DI1904" t="e">
        <f>VLOOKUP(DF1904,Sheet2!$E$2:$I$222,5,FALSE)</f>
        <v>#N/A</v>
      </c>
    </row>
    <row r="1905" spans="1:113" x14ac:dyDescent="0.25">
      <c r="A1905">
        <v>1978</v>
      </c>
      <c r="C1905">
        <v>15423</v>
      </c>
      <c r="D1905">
        <v>5423</v>
      </c>
      <c r="E1905">
        <v>37.73151</v>
      </c>
      <c r="F1905">
        <v>-122.43987</v>
      </c>
      <c r="G1905" t="s">
        <v>1376</v>
      </c>
      <c r="H1905" t="s">
        <v>3803</v>
      </c>
      <c r="I1905" t="s">
        <v>4918</v>
      </c>
      <c r="J1905" t="s">
        <v>4948</v>
      </c>
      <c r="N1905" t="s">
        <v>5582</v>
      </c>
      <c r="Q1905" t="s">
        <v>5924</v>
      </c>
      <c r="R1905">
        <v>1240</v>
      </c>
      <c r="S1905" t="s">
        <v>6243</v>
      </c>
      <c r="W1905">
        <f t="shared" si="29"/>
        <v>2</v>
      </c>
      <c r="X1905" t="s">
        <v>6854</v>
      </c>
      <c r="Y1905" t="s">
        <v>6886</v>
      </c>
      <c r="Z1905" s="59" t="s">
        <v>6935</v>
      </c>
      <c r="AA1905" t="str">
        <f>VLOOKUP($Z1905,Sheet2!$E$2:$I$222,3,FALSE)</f>
        <v>To Bayview District</v>
      </c>
      <c r="AB1905" t="str">
        <f>VLOOKUP($Z1905,Sheet2!$E$2:$I$222,4,FALSE)</f>
        <v>Griffith &amp; Oakdale</v>
      </c>
      <c r="AC1905" t="str">
        <f>VLOOKUP($Z1905,Sheet2!$E$2:$I$222,5,FALSE)</f>
        <v>Daily ~ 6am-11:30pm</v>
      </c>
      <c r="AE1905" t="s">
        <v>6833</v>
      </c>
      <c r="AF1905" t="s">
        <v>6887</v>
      </c>
      <c r="AH1905" t="e">
        <f>VLOOKUP(AG1905,Sheet2!$E$2:$I$222,3,FALSE)</f>
        <v>#N/A</v>
      </c>
      <c r="AI1905" t="e">
        <f>VLOOKUP(AG1905,Sheet2!$E$2:$I$222,4,FALSE)</f>
        <v>#N/A</v>
      </c>
      <c r="AJ1905" t="e">
        <f>VLOOKUP(AG1905,Sheet2!$E$2:$I$222,5,FALSE)</f>
        <v>#N/A</v>
      </c>
      <c r="AK1905"/>
      <c r="AO1905" t="e">
        <f>VLOOKUP(AN1905,Sheet2!$E$2:$I$222,3,FALSE)</f>
        <v>#N/A</v>
      </c>
      <c r="AP1905" t="e">
        <f>VLOOKUP(AN1905,Sheet2!$E$2:$I$222,4,FALSE)</f>
        <v>#N/A</v>
      </c>
      <c r="AQ1905" t="e">
        <f>VLOOKUP(AN1905,Sheet2!$E$2:$I$222,5,FALSE)</f>
        <v>#N/A</v>
      </c>
      <c r="AR1905"/>
      <c r="AV1905" t="e">
        <f>VLOOKUP(AU1905,Sheet2!$E$2:$I$222,3,FALSE)</f>
        <v>#N/A</v>
      </c>
      <c r="AW1905" t="e">
        <f>VLOOKUP(AU1905,Sheet2!$E$2:$I$222,4,FALSE)</f>
        <v>#N/A</v>
      </c>
      <c r="AX1905" t="e">
        <f>VLOOKUP(AU1905,Sheet2!$E$2:$I$222,5,FALSE)</f>
        <v>#N/A</v>
      </c>
      <c r="AY1905"/>
      <c r="BC1905" t="e">
        <f>VLOOKUP(BB1905,Sheet2!$E$2:$I$222,3,FALSE)</f>
        <v>#N/A</v>
      </c>
      <c r="BD1905" t="e">
        <f>VLOOKUP(BB1905,Sheet2!$E$2:$I$222,4,FALSE)</f>
        <v>#N/A</v>
      </c>
      <c r="BE1905" t="e">
        <f>VLOOKUP(BB1905,Sheet2!$E$2:$I$222,5,FALSE)</f>
        <v>#N/A</v>
      </c>
      <c r="BF1905"/>
      <c r="BJ1905" t="e">
        <f>VLOOKUP(BI1905,Sheet2!$E$2:$I$222,3,FALSE)</f>
        <v>#N/A</v>
      </c>
      <c r="BK1905" t="e">
        <f>VLOOKUP(BI1905,Sheet2!$E$2:$I$222,4,FALSE)</f>
        <v>#N/A</v>
      </c>
      <c r="BL1905" t="e">
        <f>VLOOKUP(BI1905,Sheet2!$E$2:$I$222,5,FALSE)</f>
        <v>#N/A</v>
      </c>
      <c r="BM1905"/>
      <c r="BQ1905" t="e">
        <f>VLOOKUP(BP1905,Sheet2!$E$2:$I$222,3,FALSE)</f>
        <v>#N/A</v>
      </c>
      <c r="BR1905" t="e">
        <f>VLOOKUP(BP1905,Sheet2!$E$2:$I$222,4,FALSE)</f>
        <v>#N/A</v>
      </c>
      <c r="BS1905" t="e">
        <f>VLOOKUP(BP1905,Sheet2!$E$2:$I$222,5,FALSE)</f>
        <v>#N/A</v>
      </c>
      <c r="BT1905"/>
      <c r="BX1905" t="e">
        <f>VLOOKUP(BW1905,Sheet2!$E$2:$I$222,3,FALSE)</f>
        <v>#N/A</v>
      </c>
      <c r="BY1905" t="e">
        <f>VLOOKUP(BW1905,Sheet2!$E$2:$I$222,4,FALSE)</f>
        <v>#N/A</v>
      </c>
      <c r="BZ1905" t="e">
        <f>VLOOKUP(BW1905,Sheet2!$E$2:$I$222,5,FALSE)</f>
        <v>#N/A</v>
      </c>
      <c r="CA1905"/>
      <c r="CE1905" t="e">
        <f>VLOOKUP(CD1905,Sheet2!$E$2:$I$222,3,FALSE)</f>
        <v>#N/A</v>
      </c>
      <c r="CF1905" t="e">
        <f>VLOOKUP(CD1905,Sheet2!$E$2:$I$222,4,FALSE)</f>
        <v>#N/A</v>
      </c>
      <c r="CG1905" t="e">
        <f>VLOOKUP(CD1905,Sheet2!$E$2:$I$222,5,FALSE)</f>
        <v>#N/A</v>
      </c>
      <c r="CH1905"/>
      <c r="CL1905" t="e">
        <f>VLOOKUP(CK1905,Sheet2!$E$2:$I$222,3,FALSE)</f>
        <v>#N/A</v>
      </c>
      <c r="CM1905" t="e">
        <f>VLOOKUP(CK1905,Sheet2!$E$2:$I$222,4,FALSE)</f>
        <v>#N/A</v>
      </c>
      <c r="CN1905" t="e">
        <f>VLOOKUP(CK1905,Sheet2!$E$2:$I$222,5,FALSE)</f>
        <v>#N/A</v>
      </c>
      <c r="CO1905"/>
      <c r="CS1905" t="e">
        <f>VLOOKUP(CR1905,Sheet2!$E$2:$I$222,3,FALSE)</f>
        <v>#N/A</v>
      </c>
      <c r="CT1905" t="e">
        <f>VLOOKUP(CR1905,Sheet2!$E$2:$I$222,4,FALSE)</f>
        <v>#N/A</v>
      </c>
      <c r="CU1905" t="e">
        <f>VLOOKUP(CR1905,Sheet2!$E$2:$I$222,5,FALSE)</f>
        <v>#N/A</v>
      </c>
      <c r="CV1905"/>
      <c r="CZ1905" t="e">
        <f>VLOOKUP(CY1905,Sheet2!$E$2:$I$222,3,FALSE)</f>
        <v>#N/A</v>
      </c>
      <c r="DA1905" t="e">
        <f>VLOOKUP(CY1905,Sheet2!$E$2:$I$222,4,FALSE)</f>
        <v>#N/A</v>
      </c>
      <c r="DB1905" t="e">
        <f>VLOOKUP(CY1905,Sheet2!$E$2:$I$222,5,FALSE)</f>
        <v>#N/A</v>
      </c>
      <c r="DC1905"/>
      <c r="DG1905" t="e">
        <f>VLOOKUP(DF1905,Sheet2!$E$2:$I$222,3,FALSE)</f>
        <v>#N/A</v>
      </c>
      <c r="DH1905" t="e">
        <f>VLOOKUP(DF1905,Sheet2!$E$2:$I$222,4,FALSE)</f>
        <v>#N/A</v>
      </c>
      <c r="DI1905" t="e">
        <f>VLOOKUP(DF1905,Sheet2!$E$2:$I$222,5,FALSE)</f>
        <v>#N/A</v>
      </c>
    </row>
    <row r="1906" spans="1:113" x14ac:dyDescent="0.25">
      <c r="A1906">
        <v>1979</v>
      </c>
      <c r="C1906">
        <v>15424</v>
      </c>
      <c r="D1906">
        <v>5424</v>
      </c>
      <c r="E1906">
        <v>37.731639999999999</v>
      </c>
      <c r="F1906">
        <v>-122.44192</v>
      </c>
      <c r="G1906" t="s">
        <v>1377</v>
      </c>
      <c r="H1906" t="s">
        <v>3804</v>
      </c>
      <c r="I1906" t="s">
        <v>4917</v>
      </c>
      <c r="J1906" t="s">
        <v>4947</v>
      </c>
      <c r="Q1906" t="s">
        <v>5924</v>
      </c>
      <c r="S1906" t="s">
        <v>6244</v>
      </c>
      <c r="W1906">
        <f t="shared" si="29"/>
        <v>2</v>
      </c>
      <c r="X1906" t="s">
        <v>6854</v>
      </c>
      <c r="Y1906" t="s">
        <v>6888</v>
      </c>
      <c r="Z1906" s="59" t="s">
        <v>6936</v>
      </c>
      <c r="AA1906" t="str">
        <f>VLOOKUP($Z1906,Sheet2!$E$2:$I$222,3,FALSE)</f>
        <v xml:space="preserve">To SF Zoo </v>
      </c>
      <c r="AB1906" t="str">
        <f>VLOOKUP($Z1906,Sheet2!$E$2:$I$222,4,FALSE)</f>
        <v>Sloat &amp; 47th Av.</v>
      </c>
      <c r="AC1906" t="str">
        <f>VLOOKUP($Z1906,Sheet2!$E$2:$I$222,5,FALSE)</f>
        <v>Daily ~ 6am-11:30pm</v>
      </c>
      <c r="AE1906" t="s">
        <v>6833</v>
      </c>
      <c r="AF1906" t="s">
        <v>6885</v>
      </c>
      <c r="AH1906" t="e">
        <f>VLOOKUP(AG1906,Sheet2!$E$2:$I$222,3,FALSE)</f>
        <v>#N/A</v>
      </c>
      <c r="AI1906" t="e">
        <f>VLOOKUP(AG1906,Sheet2!$E$2:$I$222,4,FALSE)</f>
        <v>#N/A</v>
      </c>
      <c r="AJ1906" t="e">
        <f>VLOOKUP(AG1906,Sheet2!$E$2:$I$222,5,FALSE)</f>
        <v>#N/A</v>
      </c>
      <c r="AK1906"/>
      <c r="AO1906" t="e">
        <f>VLOOKUP(AN1906,Sheet2!$E$2:$I$222,3,FALSE)</f>
        <v>#N/A</v>
      </c>
      <c r="AP1906" t="e">
        <f>VLOOKUP(AN1906,Sheet2!$E$2:$I$222,4,FALSE)</f>
        <v>#N/A</v>
      </c>
      <c r="AQ1906" t="e">
        <f>VLOOKUP(AN1906,Sheet2!$E$2:$I$222,5,FALSE)</f>
        <v>#N/A</v>
      </c>
      <c r="AR1906"/>
      <c r="AV1906" t="e">
        <f>VLOOKUP(AU1906,Sheet2!$E$2:$I$222,3,FALSE)</f>
        <v>#N/A</v>
      </c>
      <c r="AW1906" t="e">
        <f>VLOOKUP(AU1906,Sheet2!$E$2:$I$222,4,FALSE)</f>
        <v>#N/A</v>
      </c>
      <c r="AX1906" t="e">
        <f>VLOOKUP(AU1906,Sheet2!$E$2:$I$222,5,FALSE)</f>
        <v>#N/A</v>
      </c>
      <c r="AY1906"/>
      <c r="BC1906" t="e">
        <f>VLOOKUP(BB1906,Sheet2!$E$2:$I$222,3,FALSE)</f>
        <v>#N/A</v>
      </c>
      <c r="BD1906" t="e">
        <f>VLOOKUP(BB1906,Sheet2!$E$2:$I$222,4,FALSE)</f>
        <v>#N/A</v>
      </c>
      <c r="BE1906" t="e">
        <f>VLOOKUP(BB1906,Sheet2!$E$2:$I$222,5,FALSE)</f>
        <v>#N/A</v>
      </c>
      <c r="BF1906"/>
      <c r="BJ1906" t="e">
        <f>VLOOKUP(BI1906,Sheet2!$E$2:$I$222,3,FALSE)</f>
        <v>#N/A</v>
      </c>
      <c r="BK1906" t="e">
        <f>VLOOKUP(BI1906,Sheet2!$E$2:$I$222,4,FALSE)</f>
        <v>#N/A</v>
      </c>
      <c r="BL1906" t="e">
        <f>VLOOKUP(BI1906,Sheet2!$E$2:$I$222,5,FALSE)</f>
        <v>#N/A</v>
      </c>
      <c r="BM1906"/>
      <c r="BQ1906" t="e">
        <f>VLOOKUP(BP1906,Sheet2!$E$2:$I$222,3,FALSE)</f>
        <v>#N/A</v>
      </c>
      <c r="BR1906" t="e">
        <f>VLOOKUP(BP1906,Sheet2!$E$2:$I$222,4,FALSE)</f>
        <v>#N/A</v>
      </c>
      <c r="BS1906" t="e">
        <f>VLOOKUP(BP1906,Sheet2!$E$2:$I$222,5,FALSE)</f>
        <v>#N/A</v>
      </c>
      <c r="BT1906"/>
      <c r="BX1906" t="e">
        <f>VLOOKUP(BW1906,Sheet2!$E$2:$I$222,3,FALSE)</f>
        <v>#N/A</v>
      </c>
      <c r="BY1906" t="e">
        <f>VLOOKUP(BW1906,Sheet2!$E$2:$I$222,4,FALSE)</f>
        <v>#N/A</v>
      </c>
      <c r="BZ1906" t="e">
        <f>VLOOKUP(BW1906,Sheet2!$E$2:$I$222,5,FALSE)</f>
        <v>#N/A</v>
      </c>
      <c r="CA1906"/>
      <c r="CE1906" t="e">
        <f>VLOOKUP(CD1906,Sheet2!$E$2:$I$222,3,FALSE)</f>
        <v>#N/A</v>
      </c>
      <c r="CF1906" t="e">
        <f>VLOOKUP(CD1906,Sheet2!$E$2:$I$222,4,FALSE)</f>
        <v>#N/A</v>
      </c>
      <c r="CG1906" t="e">
        <f>VLOOKUP(CD1906,Sheet2!$E$2:$I$222,5,FALSE)</f>
        <v>#N/A</v>
      </c>
      <c r="CH1906"/>
      <c r="CL1906" t="e">
        <f>VLOOKUP(CK1906,Sheet2!$E$2:$I$222,3,FALSE)</f>
        <v>#N/A</v>
      </c>
      <c r="CM1906" t="e">
        <f>VLOOKUP(CK1906,Sheet2!$E$2:$I$222,4,FALSE)</f>
        <v>#N/A</v>
      </c>
      <c r="CN1906" t="e">
        <f>VLOOKUP(CK1906,Sheet2!$E$2:$I$222,5,FALSE)</f>
        <v>#N/A</v>
      </c>
      <c r="CO1906"/>
      <c r="CS1906" t="e">
        <f>VLOOKUP(CR1906,Sheet2!$E$2:$I$222,3,FALSE)</f>
        <v>#N/A</v>
      </c>
      <c r="CT1906" t="e">
        <f>VLOOKUP(CR1906,Sheet2!$E$2:$I$222,4,FALSE)</f>
        <v>#N/A</v>
      </c>
      <c r="CU1906" t="e">
        <f>VLOOKUP(CR1906,Sheet2!$E$2:$I$222,5,FALSE)</f>
        <v>#N/A</v>
      </c>
      <c r="CV1906"/>
      <c r="CZ1906" t="e">
        <f>VLOOKUP(CY1906,Sheet2!$E$2:$I$222,3,FALSE)</f>
        <v>#N/A</v>
      </c>
      <c r="DA1906" t="e">
        <f>VLOOKUP(CY1906,Sheet2!$E$2:$I$222,4,FALSE)</f>
        <v>#N/A</v>
      </c>
      <c r="DB1906" t="e">
        <f>VLOOKUP(CY1906,Sheet2!$E$2:$I$222,5,FALSE)</f>
        <v>#N/A</v>
      </c>
      <c r="DC1906"/>
      <c r="DG1906" t="e">
        <f>VLOOKUP(DF1906,Sheet2!$E$2:$I$222,3,FALSE)</f>
        <v>#N/A</v>
      </c>
      <c r="DH1906" t="e">
        <f>VLOOKUP(DF1906,Sheet2!$E$2:$I$222,4,FALSE)</f>
        <v>#N/A</v>
      </c>
      <c r="DI1906" t="e">
        <f>VLOOKUP(DF1906,Sheet2!$E$2:$I$222,5,FALSE)</f>
        <v>#N/A</v>
      </c>
    </row>
    <row r="1907" spans="1:113" x14ac:dyDescent="0.25">
      <c r="A1907">
        <v>1980</v>
      </c>
      <c r="C1907">
        <v>15425</v>
      </c>
      <c r="D1907">
        <v>5425</v>
      </c>
      <c r="E1907">
        <v>37.731499999999997</v>
      </c>
      <c r="F1907">
        <v>-122.44213999999999</v>
      </c>
      <c r="G1907" t="s">
        <v>1377</v>
      </c>
      <c r="H1907" t="s">
        <v>3804</v>
      </c>
      <c r="I1907" t="s">
        <v>4918</v>
      </c>
      <c r="J1907" t="s">
        <v>4947</v>
      </c>
      <c r="Q1907" t="s">
        <v>5924</v>
      </c>
      <c r="S1907" t="s">
        <v>6243</v>
      </c>
      <c r="W1907">
        <f t="shared" si="29"/>
        <v>2</v>
      </c>
      <c r="X1907" t="s">
        <v>6854</v>
      </c>
      <c r="Y1907" t="s">
        <v>6886</v>
      </c>
      <c r="Z1907" s="59" t="s">
        <v>6935</v>
      </c>
      <c r="AA1907" t="str">
        <f>VLOOKUP($Z1907,Sheet2!$E$2:$I$222,3,FALSE)</f>
        <v>To Bayview District</v>
      </c>
      <c r="AB1907" t="str">
        <f>VLOOKUP($Z1907,Sheet2!$E$2:$I$222,4,FALSE)</f>
        <v>Griffith &amp; Oakdale</v>
      </c>
      <c r="AC1907" t="str">
        <f>VLOOKUP($Z1907,Sheet2!$E$2:$I$222,5,FALSE)</f>
        <v>Daily ~ 6am-11:30pm</v>
      </c>
      <c r="AE1907" t="s">
        <v>6833</v>
      </c>
      <c r="AF1907" t="s">
        <v>6887</v>
      </c>
      <c r="AH1907" t="e">
        <f>VLOOKUP(AG1907,Sheet2!$E$2:$I$222,3,FALSE)</f>
        <v>#N/A</v>
      </c>
      <c r="AI1907" t="e">
        <f>VLOOKUP(AG1907,Sheet2!$E$2:$I$222,4,FALSE)</f>
        <v>#N/A</v>
      </c>
      <c r="AJ1907" t="e">
        <f>VLOOKUP(AG1907,Sheet2!$E$2:$I$222,5,FALSE)</f>
        <v>#N/A</v>
      </c>
      <c r="AK1907"/>
      <c r="AO1907" t="e">
        <f>VLOOKUP(AN1907,Sheet2!$E$2:$I$222,3,FALSE)</f>
        <v>#N/A</v>
      </c>
      <c r="AP1907" t="e">
        <f>VLOOKUP(AN1907,Sheet2!$E$2:$I$222,4,FALSE)</f>
        <v>#N/A</v>
      </c>
      <c r="AQ1907" t="e">
        <f>VLOOKUP(AN1907,Sheet2!$E$2:$I$222,5,FALSE)</f>
        <v>#N/A</v>
      </c>
      <c r="AR1907"/>
      <c r="AV1907" t="e">
        <f>VLOOKUP(AU1907,Sheet2!$E$2:$I$222,3,FALSE)</f>
        <v>#N/A</v>
      </c>
      <c r="AW1907" t="e">
        <f>VLOOKUP(AU1907,Sheet2!$E$2:$I$222,4,FALSE)</f>
        <v>#N/A</v>
      </c>
      <c r="AX1907" t="e">
        <f>VLOOKUP(AU1907,Sheet2!$E$2:$I$222,5,FALSE)</f>
        <v>#N/A</v>
      </c>
      <c r="AY1907"/>
      <c r="BC1907" t="e">
        <f>VLOOKUP(BB1907,Sheet2!$E$2:$I$222,3,FALSE)</f>
        <v>#N/A</v>
      </c>
      <c r="BD1907" t="e">
        <f>VLOOKUP(BB1907,Sheet2!$E$2:$I$222,4,FALSE)</f>
        <v>#N/A</v>
      </c>
      <c r="BE1907" t="e">
        <f>VLOOKUP(BB1907,Sheet2!$E$2:$I$222,5,FALSE)</f>
        <v>#N/A</v>
      </c>
      <c r="BF1907"/>
      <c r="BJ1907" t="e">
        <f>VLOOKUP(BI1907,Sheet2!$E$2:$I$222,3,FALSE)</f>
        <v>#N/A</v>
      </c>
      <c r="BK1907" t="e">
        <f>VLOOKUP(BI1907,Sheet2!$E$2:$I$222,4,FALSE)</f>
        <v>#N/A</v>
      </c>
      <c r="BL1907" t="e">
        <f>VLOOKUP(BI1907,Sheet2!$E$2:$I$222,5,FALSE)</f>
        <v>#N/A</v>
      </c>
      <c r="BM1907"/>
      <c r="BQ1907" t="e">
        <f>VLOOKUP(BP1907,Sheet2!$E$2:$I$222,3,FALSE)</f>
        <v>#N/A</v>
      </c>
      <c r="BR1907" t="e">
        <f>VLOOKUP(BP1907,Sheet2!$E$2:$I$222,4,FALSE)</f>
        <v>#N/A</v>
      </c>
      <c r="BS1907" t="e">
        <f>VLOOKUP(BP1907,Sheet2!$E$2:$I$222,5,FALSE)</f>
        <v>#N/A</v>
      </c>
      <c r="BT1907"/>
      <c r="BX1907" t="e">
        <f>VLOOKUP(BW1907,Sheet2!$E$2:$I$222,3,FALSE)</f>
        <v>#N/A</v>
      </c>
      <c r="BY1907" t="e">
        <f>VLOOKUP(BW1907,Sheet2!$E$2:$I$222,4,FALSE)</f>
        <v>#N/A</v>
      </c>
      <c r="BZ1907" t="e">
        <f>VLOOKUP(BW1907,Sheet2!$E$2:$I$222,5,FALSE)</f>
        <v>#N/A</v>
      </c>
      <c r="CA1907"/>
      <c r="CE1907" t="e">
        <f>VLOOKUP(CD1907,Sheet2!$E$2:$I$222,3,FALSE)</f>
        <v>#N/A</v>
      </c>
      <c r="CF1907" t="e">
        <f>VLOOKUP(CD1907,Sheet2!$E$2:$I$222,4,FALSE)</f>
        <v>#N/A</v>
      </c>
      <c r="CG1907" t="e">
        <f>VLOOKUP(CD1907,Sheet2!$E$2:$I$222,5,FALSE)</f>
        <v>#N/A</v>
      </c>
      <c r="CH1907"/>
      <c r="CL1907" t="e">
        <f>VLOOKUP(CK1907,Sheet2!$E$2:$I$222,3,FALSE)</f>
        <v>#N/A</v>
      </c>
      <c r="CM1907" t="e">
        <f>VLOOKUP(CK1907,Sheet2!$E$2:$I$222,4,FALSE)</f>
        <v>#N/A</v>
      </c>
      <c r="CN1907" t="e">
        <f>VLOOKUP(CK1907,Sheet2!$E$2:$I$222,5,FALSE)</f>
        <v>#N/A</v>
      </c>
      <c r="CO1907"/>
      <c r="CS1907" t="e">
        <f>VLOOKUP(CR1907,Sheet2!$E$2:$I$222,3,FALSE)</f>
        <v>#N/A</v>
      </c>
      <c r="CT1907" t="e">
        <f>VLOOKUP(CR1907,Sheet2!$E$2:$I$222,4,FALSE)</f>
        <v>#N/A</v>
      </c>
      <c r="CU1907" t="e">
        <f>VLOOKUP(CR1907,Sheet2!$E$2:$I$222,5,FALSE)</f>
        <v>#N/A</v>
      </c>
      <c r="CV1907"/>
      <c r="CZ1907" t="e">
        <f>VLOOKUP(CY1907,Sheet2!$E$2:$I$222,3,FALSE)</f>
        <v>#N/A</v>
      </c>
      <c r="DA1907" t="e">
        <f>VLOOKUP(CY1907,Sheet2!$E$2:$I$222,4,FALSE)</f>
        <v>#N/A</v>
      </c>
      <c r="DB1907" t="e">
        <f>VLOOKUP(CY1907,Sheet2!$E$2:$I$222,5,FALSE)</f>
        <v>#N/A</v>
      </c>
      <c r="DC1907"/>
      <c r="DG1907" t="e">
        <f>VLOOKUP(DF1907,Sheet2!$E$2:$I$222,3,FALSE)</f>
        <v>#N/A</v>
      </c>
      <c r="DH1907" t="e">
        <f>VLOOKUP(DF1907,Sheet2!$E$2:$I$222,4,FALSE)</f>
        <v>#N/A</v>
      </c>
      <c r="DI1907" t="e">
        <f>VLOOKUP(DF1907,Sheet2!$E$2:$I$222,5,FALSE)</f>
        <v>#N/A</v>
      </c>
    </row>
    <row r="1908" spans="1:113" x14ac:dyDescent="0.25">
      <c r="A1908">
        <v>1981</v>
      </c>
      <c r="C1908">
        <v>15426</v>
      </c>
      <c r="D1908">
        <v>5426</v>
      </c>
      <c r="E1908">
        <v>37.731630000000003</v>
      </c>
      <c r="F1908">
        <v>-122.44457</v>
      </c>
      <c r="G1908" t="s">
        <v>1378</v>
      </c>
      <c r="H1908" t="s">
        <v>3805</v>
      </c>
      <c r="I1908" t="s">
        <v>4920</v>
      </c>
      <c r="J1908" t="s">
        <v>4946</v>
      </c>
      <c r="K1908" t="s">
        <v>4966</v>
      </c>
      <c r="Q1908" t="s">
        <v>5924</v>
      </c>
      <c r="S1908" t="s">
        <v>6244</v>
      </c>
      <c r="W1908">
        <f t="shared" si="29"/>
        <v>2</v>
      </c>
      <c r="X1908" t="s">
        <v>6854</v>
      </c>
      <c r="Y1908" t="s">
        <v>6888</v>
      </c>
      <c r="Z1908" s="59" t="s">
        <v>6936</v>
      </c>
      <c r="AA1908" t="str">
        <f>VLOOKUP($Z1908,Sheet2!$E$2:$I$222,3,FALSE)</f>
        <v xml:space="preserve">To SF Zoo </v>
      </c>
      <c r="AB1908" t="str">
        <f>VLOOKUP($Z1908,Sheet2!$E$2:$I$222,4,FALSE)</f>
        <v>Sloat &amp; 47th Av.</v>
      </c>
      <c r="AC1908" t="str">
        <f>VLOOKUP($Z1908,Sheet2!$E$2:$I$222,5,FALSE)</f>
        <v>Daily ~ 6am-11:30pm</v>
      </c>
      <c r="AE1908" t="s">
        <v>6833</v>
      </c>
      <c r="AF1908" t="s">
        <v>6885</v>
      </c>
      <c r="AH1908" t="e">
        <f>VLOOKUP(AG1908,Sheet2!$E$2:$I$222,3,FALSE)</f>
        <v>#N/A</v>
      </c>
      <c r="AI1908" t="e">
        <f>VLOOKUP(AG1908,Sheet2!$E$2:$I$222,4,FALSE)</f>
        <v>#N/A</v>
      </c>
      <c r="AJ1908" t="e">
        <f>VLOOKUP(AG1908,Sheet2!$E$2:$I$222,5,FALSE)</f>
        <v>#N/A</v>
      </c>
      <c r="AK1908"/>
      <c r="AO1908" t="e">
        <f>VLOOKUP(AN1908,Sheet2!$E$2:$I$222,3,FALSE)</f>
        <v>#N/A</v>
      </c>
      <c r="AP1908" t="e">
        <f>VLOOKUP(AN1908,Sheet2!$E$2:$I$222,4,FALSE)</f>
        <v>#N/A</v>
      </c>
      <c r="AQ1908" t="e">
        <f>VLOOKUP(AN1908,Sheet2!$E$2:$I$222,5,FALSE)</f>
        <v>#N/A</v>
      </c>
      <c r="AR1908"/>
      <c r="AV1908" t="e">
        <f>VLOOKUP(AU1908,Sheet2!$E$2:$I$222,3,FALSE)</f>
        <v>#N/A</v>
      </c>
      <c r="AW1908" t="e">
        <f>VLOOKUP(AU1908,Sheet2!$E$2:$I$222,4,FALSE)</f>
        <v>#N/A</v>
      </c>
      <c r="AX1908" t="e">
        <f>VLOOKUP(AU1908,Sheet2!$E$2:$I$222,5,FALSE)</f>
        <v>#N/A</v>
      </c>
      <c r="AY1908"/>
      <c r="BC1908" t="e">
        <f>VLOOKUP(BB1908,Sheet2!$E$2:$I$222,3,FALSE)</f>
        <v>#N/A</v>
      </c>
      <c r="BD1908" t="e">
        <f>VLOOKUP(BB1908,Sheet2!$E$2:$I$222,4,FALSE)</f>
        <v>#N/A</v>
      </c>
      <c r="BE1908" t="e">
        <f>VLOOKUP(BB1908,Sheet2!$E$2:$I$222,5,FALSE)</f>
        <v>#N/A</v>
      </c>
      <c r="BF1908"/>
      <c r="BJ1908" t="e">
        <f>VLOOKUP(BI1908,Sheet2!$E$2:$I$222,3,FALSE)</f>
        <v>#N/A</v>
      </c>
      <c r="BK1908" t="e">
        <f>VLOOKUP(BI1908,Sheet2!$E$2:$I$222,4,FALSE)</f>
        <v>#N/A</v>
      </c>
      <c r="BL1908" t="e">
        <f>VLOOKUP(BI1908,Sheet2!$E$2:$I$222,5,FALSE)</f>
        <v>#N/A</v>
      </c>
      <c r="BM1908"/>
      <c r="BQ1908" t="e">
        <f>VLOOKUP(BP1908,Sheet2!$E$2:$I$222,3,FALSE)</f>
        <v>#N/A</v>
      </c>
      <c r="BR1908" t="e">
        <f>VLOOKUP(BP1908,Sheet2!$E$2:$I$222,4,FALSE)</f>
        <v>#N/A</v>
      </c>
      <c r="BS1908" t="e">
        <f>VLOOKUP(BP1908,Sheet2!$E$2:$I$222,5,FALSE)</f>
        <v>#N/A</v>
      </c>
      <c r="BT1908"/>
      <c r="BX1908" t="e">
        <f>VLOOKUP(BW1908,Sheet2!$E$2:$I$222,3,FALSE)</f>
        <v>#N/A</v>
      </c>
      <c r="BY1908" t="e">
        <f>VLOOKUP(BW1908,Sheet2!$E$2:$I$222,4,FALSE)</f>
        <v>#N/A</v>
      </c>
      <c r="BZ1908" t="e">
        <f>VLOOKUP(BW1908,Sheet2!$E$2:$I$222,5,FALSE)</f>
        <v>#N/A</v>
      </c>
      <c r="CA1908"/>
      <c r="CE1908" t="e">
        <f>VLOOKUP(CD1908,Sheet2!$E$2:$I$222,3,FALSE)</f>
        <v>#N/A</v>
      </c>
      <c r="CF1908" t="e">
        <f>VLOOKUP(CD1908,Sheet2!$E$2:$I$222,4,FALSE)</f>
        <v>#N/A</v>
      </c>
      <c r="CG1908" t="e">
        <f>VLOOKUP(CD1908,Sheet2!$E$2:$I$222,5,FALSE)</f>
        <v>#N/A</v>
      </c>
      <c r="CH1908"/>
      <c r="CL1908" t="e">
        <f>VLOOKUP(CK1908,Sheet2!$E$2:$I$222,3,FALSE)</f>
        <v>#N/A</v>
      </c>
      <c r="CM1908" t="e">
        <f>VLOOKUP(CK1908,Sheet2!$E$2:$I$222,4,FALSE)</f>
        <v>#N/A</v>
      </c>
      <c r="CN1908" t="e">
        <f>VLOOKUP(CK1908,Sheet2!$E$2:$I$222,5,FALSE)</f>
        <v>#N/A</v>
      </c>
      <c r="CO1908"/>
      <c r="CS1908" t="e">
        <f>VLOOKUP(CR1908,Sheet2!$E$2:$I$222,3,FALSE)</f>
        <v>#N/A</v>
      </c>
      <c r="CT1908" t="e">
        <f>VLOOKUP(CR1908,Sheet2!$E$2:$I$222,4,FALSE)</f>
        <v>#N/A</v>
      </c>
      <c r="CU1908" t="e">
        <f>VLOOKUP(CR1908,Sheet2!$E$2:$I$222,5,FALSE)</f>
        <v>#N/A</v>
      </c>
      <c r="CV1908"/>
      <c r="CZ1908" t="e">
        <f>VLOOKUP(CY1908,Sheet2!$E$2:$I$222,3,FALSE)</f>
        <v>#N/A</v>
      </c>
      <c r="DA1908" t="e">
        <f>VLOOKUP(CY1908,Sheet2!$E$2:$I$222,4,FALSE)</f>
        <v>#N/A</v>
      </c>
      <c r="DB1908" t="e">
        <f>VLOOKUP(CY1908,Sheet2!$E$2:$I$222,5,FALSE)</f>
        <v>#N/A</v>
      </c>
      <c r="DC1908"/>
      <c r="DG1908" t="e">
        <f>VLOOKUP(DF1908,Sheet2!$E$2:$I$222,3,FALSE)</f>
        <v>#N/A</v>
      </c>
      <c r="DH1908" t="e">
        <f>VLOOKUP(DF1908,Sheet2!$E$2:$I$222,4,FALSE)</f>
        <v>#N/A</v>
      </c>
      <c r="DI1908" t="e">
        <f>VLOOKUP(DF1908,Sheet2!$E$2:$I$222,5,FALSE)</f>
        <v>#N/A</v>
      </c>
    </row>
    <row r="1909" spans="1:113" x14ac:dyDescent="0.25">
      <c r="A1909">
        <v>1982</v>
      </c>
      <c r="C1909">
        <v>15427</v>
      </c>
      <c r="D1909">
        <v>5427</v>
      </c>
      <c r="E1909">
        <v>37.731490000000001</v>
      </c>
      <c r="F1909">
        <v>-122.44412</v>
      </c>
      <c r="G1909" t="s">
        <v>1378</v>
      </c>
      <c r="H1909" t="s">
        <v>3805</v>
      </c>
      <c r="I1909" t="s">
        <v>4916</v>
      </c>
      <c r="J1909" t="s">
        <v>4946</v>
      </c>
      <c r="K1909" t="s">
        <v>4966</v>
      </c>
      <c r="N1909" t="s">
        <v>5583</v>
      </c>
      <c r="Q1909" t="s">
        <v>5924</v>
      </c>
      <c r="R1909">
        <v>902</v>
      </c>
      <c r="S1909" t="s">
        <v>6243</v>
      </c>
      <c r="W1909">
        <f t="shared" si="29"/>
        <v>2</v>
      </c>
      <c r="X1909" t="s">
        <v>6854</v>
      </c>
      <c r="Y1909" t="s">
        <v>6886</v>
      </c>
      <c r="Z1909" s="59" t="s">
        <v>6935</v>
      </c>
      <c r="AA1909" t="str">
        <f>VLOOKUP($Z1909,Sheet2!$E$2:$I$222,3,FALSE)</f>
        <v>To Bayview District</v>
      </c>
      <c r="AB1909" t="str">
        <f>VLOOKUP($Z1909,Sheet2!$E$2:$I$222,4,FALSE)</f>
        <v>Griffith &amp; Oakdale</v>
      </c>
      <c r="AC1909" t="str">
        <f>VLOOKUP($Z1909,Sheet2!$E$2:$I$222,5,FALSE)</f>
        <v>Daily ~ 6am-11:30pm</v>
      </c>
      <c r="AE1909" t="s">
        <v>6833</v>
      </c>
      <c r="AF1909" t="s">
        <v>6887</v>
      </c>
      <c r="AH1909" t="e">
        <f>VLOOKUP(AG1909,Sheet2!$E$2:$I$222,3,FALSE)</f>
        <v>#N/A</v>
      </c>
      <c r="AI1909" t="e">
        <f>VLOOKUP(AG1909,Sheet2!$E$2:$I$222,4,FALSE)</f>
        <v>#N/A</v>
      </c>
      <c r="AJ1909" t="e">
        <f>VLOOKUP(AG1909,Sheet2!$E$2:$I$222,5,FALSE)</f>
        <v>#N/A</v>
      </c>
      <c r="AK1909"/>
      <c r="AO1909" t="e">
        <f>VLOOKUP(AN1909,Sheet2!$E$2:$I$222,3,FALSE)</f>
        <v>#N/A</v>
      </c>
      <c r="AP1909" t="e">
        <f>VLOOKUP(AN1909,Sheet2!$E$2:$I$222,4,FALSE)</f>
        <v>#N/A</v>
      </c>
      <c r="AQ1909" t="e">
        <f>VLOOKUP(AN1909,Sheet2!$E$2:$I$222,5,FALSE)</f>
        <v>#N/A</v>
      </c>
      <c r="AR1909"/>
      <c r="AV1909" t="e">
        <f>VLOOKUP(AU1909,Sheet2!$E$2:$I$222,3,FALSE)</f>
        <v>#N/A</v>
      </c>
      <c r="AW1909" t="e">
        <f>VLOOKUP(AU1909,Sheet2!$E$2:$I$222,4,FALSE)</f>
        <v>#N/A</v>
      </c>
      <c r="AX1909" t="e">
        <f>VLOOKUP(AU1909,Sheet2!$E$2:$I$222,5,FALSE)</f>
        <v>#N/A</v>
      </c>
      <c r="AY1909"/>
      <c r="BC1909" t="e">
        <f>VLOOKUP(BB1909,Sheet2!$E$2:$I$222,3,FALSE)</f>
        <v>#N/A</v>
      </c>
      <c r="BD1909" t="e">
        <f>VLOOKUP(BB1909,Sheet2!$E$2:$I$222,4,FALSE)</f>
        <v>#N/A</v>
      </c>
      <c r="BE1909" t="e">
        <f>VLOOKUP(BB1909,Sheet2!$E$2:$I$222,5,FALSE)</f>
        <v>#N/A</v>
      </c>
      <c r="BF1909"/>
      <c r="BJ1909" t="e">
        <f>VLOOKUP(BI1909,Sheet2!$E$2:$I$222,3,FALSE)</f>
        <v>#N/A</v>
      </c>
      <c r="BK1909" t="e">
        <f>VLOOKUP(BI1909,Sheet2!$E$2:$I$222,4,FALSE)</f>
        <v>#N/A</v>
      </c>
      <c r="BL1909" t="e">
        <f>VLOOKUP(BI1909,Sheet2!$E$2:$I$222,5,FALSE)</f>
        <v>#N/A</v>
      </c>
      <c r="BM1909"/>
      <c r="BQ1909" t="e">
        <f>VLOOKUP(BP1909,Sheet2!$E$2:$I$222,3,FALSE)</f>
        <v>#N/A</v>
      </c>
      <c r="BR1909" t="e">
        <f>VLOOKUP(BP1909,Sheet2!$E$2:$I$222,4,FALSE)</f>
        <v>#N/A</v>
      </c>
      <c r="BS1909" t="e">
        <f>VLOOKUP(BP1909,Sheet2!$E$2:$I$222,5,FALSE)</f>
        <v>#N/A</v>
      </c>
      <c r="BT1909"/>
      <c r="BX1909" t="e">
        <f>VLOOKUP(BW1909,Sheet2!$E$2:$I$222,3,FALSE)</f>
        <v>#N/A</v>
      </c>
      <c r="BY1909" t="e">
        <f>VLOOKUP(BW1909,Sheet2!$E$2:$I$222,4,FALSE)</f>
        <v>#N/A</v>
      </c>
      <c r="BZ1909" t="e">
        <f>VLOOKUP(BW1909,Sheet2!$E$2:$I$222,5,FALSE)</f>
        <v>#N/A</v>
      </c>
      <c r="CA1909"/>
      <c r="CE1909" t="e">
        <f>VLOOKUP(CD1909,Sheet2!$E$2:$I$222,3,FALSE)</f>
        <v>#N/A</v>
      </c>
      <c r="CF1909" t="e">
        <f>VLOOKUP(CD1909,Sheet2!$E$2:$I$222,4,FALSE)</f>
        <v>#N/A</v>
      </c>
      <c r="CG1909" t="e">
        <f>VLOOKUP(CD1909,Sheet2!$E$2:$I$222,5,FALSE)</f>
        <v>#N/A</v>
      </c>
      <c r="CH1909"/>
      <c r="CL1909" t="e">
        <f>VLOOKUP(CK1909,Sheet2!$E$2:$I$222,3,FALSE)</f>
        <v>#N/A</v>
      </c>
      <c r="CM1909" t="e">
        <f>VLOOKUP(CK1909,Sheet2!$E$2:$I$222,4,FALSE)</f>
        <v>#N/A</v>
      </c>
      <c r="CN1909" t="e">
        <f>VLOOKUP(CK1909,Sheet2!$E$2:$I$222,5,FALSE)</f>
        <v>#N/A</v>
      </c>
      <c r="CO1909"/>
      <c r="CS1909" t="e">
        <f>VLOOKUP(CR1909,Sheet2!$E$2:$I$222,3,FALSE)</f>
        <v>#N/A</v>
      </c>
      <c r="CT1909" t="e">
        <f>VLOOKUP(CR1909,Sheet2!$E$2:$I$222,4,FALSE)</f>
        <v>#N/A</v>
      </c>
      <c r="CU1909" t="e">
        <f>VLOOKUP(CR1909,Sheet2!$E$2:$I$222,5,FALSE)</f>
        <v>#N/A</v>
      </c>
      <c r="CV1909"/>
      <c r="CZ1909" t="e">
        <f>VLOOKUP(CY1909,Sheet2!$E$2:$I$222,3,FALSE)</f>
        <v>#N/A</v>
      </c>
      <c r="DA1909" t="e">
        <f>VLOOKUP(CY1909,Sheet2!$E$2:$I$222,4,FALSE)</f>
        <v>#N/A</v>
      </c>
      <c r="DB1909" t="e">
        <f>VLOOKUP(CY1909,Sheet2!$E$2:$I$222,5,FALSE)</f>
        <v>#N/A</v>
      </c>
      <c r="DC1909"/>
      <c r="DG1909" t="e">
        <f>VLOOKUP(DF1909,Sheet2!$E$2:$I$222,3,FALSE)</f>
        <v>#N/A</v>
      </c>
      <c r="DH1909" t="e">
        <f>VLOOKUP(DF1909,Sheet2!$E$2:$I$222,4,FALSE)</f>
        <v>#N/A</v>
      </c>
      <c r="DI1909" t="e">
        <f>VLOOKUP(DF1909,Sheet2!$E$2:$I$222,5,FALSE)</f>
        <v>#N/A</v>
      </c>
    </row>
    <row r="1910" spans="1:113" x14ac:dyDescent="0.25">
      <c r="A1910">
        <v>1983</v>
      </c>
      <c r="C1910">
        <v>15428</v>
      </c>
      <c r="D1910">
        <v>5428</v>
      </c>
      <c r="E1910">
        <v>37.731659999999998</v>
      </c>
      <c r="F1910">
        <v>-122.44647000000001</v>
      </c>
      <c r="G1910" t="s">
        <v>1379</v>
      </c>
      <c r="H1910" t="s">
        <v>3806</v>
      </c>
      <c r="I1910" t="s">
        <v>4917</v>
      </c>
      <c r="J1910" t="s">
        <v>4948</v>
      </c>
      <c r="Q1910" t="s">
        <v>5924</v>
      </c>
      <c r="S1910" t="s">
        <v>6244</v>
      </c>
      <c r="W1910">
        <f t="shared" si="29"/>
        <v>2</v>
      </c>
      <c r="X1910" t="s">
        <v>6854</v>
      </c>
      <c r="Y1910" t="s">
        <v>6888</v>
      </c>
      <c r="Z1910" s="59" t="s">
        <v>6936</v>
      </c>
      <c r="AA1910" t="str">
        <f>VLOOKUP($Z1910,Sheet2!$E$2:$I$222,3,FALSE)</f>
        <v xml:space="preserve">To SF Zoo </v>
      </c>
      <c r="AB1910" t="str">
        <f>VLOOKUP($Z1910,Sheet2!$E$2:$I$222,4,FALSE)</f>
        <v>Sloat &amp; 47th Av.</v>
      </c>
      <c r="AC1910" t="str">
        <f>VLOOKUP($Z1910,Sheet2!$E$2:$I$222,5,FALSE)</f>
        <v>Daily ~ 6am-11:30pm</v>
      </c>
      <c r="AE1910" t="s">
        <v>6833</v>
      </c>
      <c r="AF1910" t="s">
        <v>6885</v>
      </c>
      <c r="AH1910" t="e">
        <f>VLOOKUP(AG1910,Sheet2!$E$2:$I$222,3,FALSE)</f>
        <v>#N/A</v>
      </c>
      <c r="AI1910" t="e">
        <f>VLOOKUP(AG1910,Sheet2!$E$2:$I$222,4,FALSE)</f>
        <v>#N/A</v>
      </c>
      <c r="AJ1910" t="e">
        <f>VLOOKUP(AG1910,Sheet2!$E$2:$I$222,5,FALSE)</f>
        <v>#N/A</v>
      </c>
      <c r="AK1910"/>
      <c r="AO1910" t="e">
        <f>VLOOKUP(AN1910,Sheet2!$E$2:$I$222,3,FALSE)</f>
        <v>#N/A</v>
      </c>
      <c r="AP1910" t="e">
        <f>VLOOKUP(AN1910,Sheet2!$E$2:$I$222,4,FALSE)</f>
        <v>#N/A</v>
      </c>
      <c r="AQ1910" t="e">
        <f>VLOOKUP(AN1910,Sheet2!$E$2:$I$222,5,FALSE)</f>
        <v>#N/A</v>
      </c>
      <c r="AR1910"/>
      <c r="AV1910" t="e">
        <f>VLOOKUP(AU1910,Sheet2!$E$2:$I$222,3,FALSE)</f>
        <v>#N/A</v>
      </c>
      <c r="AW1910" t="e">
        <f>VLOOKUP(AU1910,Sheet2!$E$2:$I$222,4,FALSE)</f>
        <v>#N/A</v>
      </c>
      <c r="AX1910" t="e">
        <f>VLOOKUP(AU1910,Sheet2!$E$2:$I$222,5,FALSE)</f>
        <v>#N/A</v>
      </c>
      <c r="AY1910"/>
      <c r="BC1910" t="e">
        <f>VLOOKUP(BB1910,Sheet2!$E$2:$I$222,3,FALSE)</f>
        <v>#N/A</v>
      </c>
      <c r="BD1910" t="e">
        <f>VLOOKUP(BB1910,Sheet2!$E$2:$I$222,4,FALSE)</f>
        <v>#N/A</v>
      </c>
      <c r="BE1910" t="e">
        <f>VLOOKUP(BB1910,Sheet2!$E$2:$I$222,5,FALSE)</f>
        <v>#N/A</v>
      </c>
      <c r="BF1910"/>
      <c r="BJ1910" t="e">
        <f>VLOOKUP(BI1910,Sheet2!$E$2:$I$222,3,FALSE)</f>
        <v>#N/A</v>
      </c>
      <c r="BK1910" t="e">
        <f>VLOOKUP(BI1910,Sheet2!$E$2:$I$222,4,FALSE)</f>
        <v>#N/A</v>
      </c>
      <c r="BL1910" t="e">
        <f>VLOOKUP(BI1910,Sheet2!$E$2:$I$222,5,FALSE)</f>
        <v>#N/A</v>
      </c>
      <c r="BM1910"/>
      <c r="BQ1910" t="e">
        <f>VLOOKUP(BP1910,Sheet2!$E$2:$I$222,3,FALSE)</f>
        <v>#N/A</v>
      </c>
      <c r="BR1910" t="e">
        <f>VLOOKUP(BP1910,Sheet2!$E$2:$I$222,4,FALSE)</f>
        <v>#N/A</v>
      </c>
      <c r="BS1910" t="e">
        <f>VLOOKUP(BP1910,Sheet2!$E$2:$I$222,5,FALSE)</f>
        <v>#N/A</v>
      </c>
      <c r="BT1910"/>
      <c r="BX1910" t="e">
        <f>VLOOKUP(BW1910,Sheet2!$E$2:$I$222,3,FALSE)</f>
        <v>#N/A</v>
      </c>
      <c r="BY1910" t="e">
        <f>VLOOKUP(BW1910,Sheet2!$E$2:$I$222,4,FALSE)</f>
        <v>#N/A</v>
      </c>
      <c r="BZ1910" t="e">
        <f>VLOOKUP(BW1910,Sheet2!$E$2:$I$222,5,FALSE)</f>
        <v>#N/A</v>
      </c>
      <c r="CA1910"/>
      <c r="CE1910" t="e">
        <f>VLOOKUP(CD1910,Sheet2!$E$2:$I$222,3,FALSE)</f>
        <v>#N/A</v>
      </c>
      <c r="CF1910" t="e">
        <f>VLOOKUP(CD1910,Sheet2!$E$2:$I$222,4,FALSE)</f>
        <v>#N/A</v>
      </c>
      <c r="CG1910" t="e">
        <f>VLOOKUP(CD1910,Sheet2!$E$2:$I$222,5,FALSE)</f>
        <v>#N/A</v>
      </c>
      <c r="CH1910"/>
      <c r="CL1910" t="e">
        <f>VLOOKUP(CK1910,Sheet2!$E$2:$I$222,3,FALSE)</f>
        <v>#N/A</v>
      </c>
      <c r="CM1910" t="e">
        <f>VLOOKUP(CK1910,Sheet2!$E$2:$I$222,4,FALSE)</f>
        <v>#N/A</v>
      </c>
      <c r="CN1910" t="e">
        <f>VLOOKUP(CK1910,Sheet2!$E$2:$I$222,5,FALSE)</f>
        <v>#N/A</v>
      </c>
      <c r="CO1910"/>
      <c r="CS1910" t="e">
        <f>VLOOKUP(CR1910,Sheet2!$E$2:$I$222,3,FALSE)</f>
        <v>#N/A</v>
      </c>
      <c r="CT1910" t="e">
        <f>VLOOKUP(CR1910,Sheet2!$E$2:$I$222,4,FALSE)</f>
        <v>#N/A</v>
      </c>
      <c r="CU1910" t="e">
        <f>VLOOKUP(CR1910,Sheet2!$E$2:$I$222,5,FALSE)</f>
        <v>#N/A</v>
      </c>
      <c r="CV1910"/>
      <c r="CZ1910" t="e">
        <f>VLOOKUP(CY1910,Sheet2!$E$2:$I$222,3,FALSE)</f>
        <v>#N/A</v>
      </c>
      <c r="DA1910" t="e">
        <f>VLOOKUP(CY1910,Sheet2!$E$2:$I$222,4,FALSE)</f>
        <v>#N/A</v>
      </c>
      <c r="DB1910" t="e">
        <f>VLOOKUP(CY1910,Sheet2!$E$2:$I$222,5,FALSE)</f>
        <v>#N/A</v>
      </c>
      <c r="DC1910"/>
      <c r="DG1910" t="e">
        <f>VLOOKUP(DF1910,Sheet2!$E$2:$I$222,3,FALSE)</f>
        <v>#N/A</v>
      </c>
      <c r="DH1910" t="e">
        <f>VLOOKUP(DF1910,Sheet2!$E$2:$I$222,4,FALSE)</f>
        <v>#N/A</v>
      </c>
      <c r="DI1910" t="e">
        <f>VLOOKUP(DF1910,Sheet2!$E$2:$I$222,5,FALSE)</f>
        <v>#N/A</v>
      </c>
    </row>
    <row r="1911" spans="1:113" x14ac:dyDescent="0.25">
      <c r="A1911">
        <v>1984</v>
      </c>
      <c r="C1911">
        <v>15429</v>
      </c>
      <c r="D1911">
        <v>5429</v>
      </c>
      <c r="E1911">
        <v>37.731459999999998</v>
      </c>
      <c r="F1911">
        <v>-122.44670000000001</v>
      </c>
      <c r="G1911" t="s">
        <v>1379</v>
      </c>
      <c r="H1911" t="s">
        <v>3806</v>
      </c>
      <c r="I1911" t="s">
        <v>4918</v>
      </c>
      <c r="J1911" t="s">
        <v>4946</v>
      </c>
      <c r="K1911" t="s">
        <v>4966</v>
      </c>
      <c r="N1911" t="s">
        <v>5584</v>
      </c>
      <c r="Q1911" t="s">
        <v>5924</v>
      </c>
      <c r="R1911">
        <v>1342</v>
      </c>
      <c r="S1911" t="s">
        <v>6243</v>
      </c>
      <c r="W1911">
        <f t="shared" si="29"/>
        <v>2</v>
      </c>
      <c r="X1911" t="s">
        <v>6854</v>
      </c>
      <c r="Y1911" t="s">
        <v>6886</v>
      </c>
      <c r="Z1911" s="59" t="s">
        <v>6935</v>
      </c>
      <c r="AA1911" t="str">
        <f>VLOOKUP($Z1911,Sheet2!$E$2:$I$222,3,FALSE)</f>
        <v>To Bayview District</v>
      </c>
      <c r="AB1911" t="str">
        <f>VLOOKUP($Z1911,Sheet2!$E$2:$I$222,4,FALSE)</f>
        <v>Griffith &amp; Oakdale</v>
      </c>
      <c r="AC1911" t="str">
        <f>VLOOKUP($Z1911,Sheet2!$E$2:$I$222,5,FALSE)</f>
        <v>Daily ~ 6am-11:30pm</v>
      </c>
      <c r="AE1911" t="s">
        <v>6833</v>
      </c>
      <c r="AF1911" t="s">
        <v>6887</v>
      </c>
      <c r="AH1911" t="e">
        <f>VLOOKUP(AG1911,Sheet2!$E$2:$I$222,3,FALSE)</f>
        <v>#N/A</v>
      </c>
      <c r="AI1911" t="e">
        <f>VLOOKUP(AG1911,Sheet2!$E$2:$I$222,4,FALSE)</f>
        <v>#N/A</v>
      </c>
      <c r="AJ1911" t="e">
        <f>VLOOKUP(AG1911,Sheet2!$E$2:$I$222,5,FALSE)</f>
        <v>#N/A</v>
      </c>
      <c r="AK1911"/>
      <c r="AO1911" t="e">
        <f>VLOOKUP(AN1911,Sheet2!$E$2:$I$222,3,FALSE)</f>
        <v>#N/A</v>
      </c>
      <c r="AP1911" t="e">
        <f>VLOOKUP(AN1911,Sheet2!$E$2:$I$222,4,FALSE)</f>
        <v>#N/A</v>
      </c>
      <c r="AQ1911" t="e">
        <f>VLOOKUP(AN1911,Sheet2!$E$2:$I$222,5,FALSE)</f>
        <v>#N/A</v>
      </c>
      <c r="AR1911"/>
      <c r="AV1911" t="e">
        <f>VLOOKUP(AU1911,Sheet2!$E$2:$I$222,3,FALSE)</f>
        <v>#N/A</v>
      </c>
      <c r="AW1911" t="e">
        <f>VLOOKUP(AU1911,Sheet2!$E$2:$I$222,4,FALSE)</f>
        <v>#N/A</v>
      </c>
      <c r="AX1911" t="e">
        <f>VLOOKUP(AU1911,Sheet2!$E$2:$I$222,5,FALSE)</f>
        <v>#N/A</v>
      </c>
      <c r="AY1911"/>
      <c r="BC1911" t="e">
        <f>VLOOKUP(BB1911,Sheet2!$E$2:$I$222,3,FALSE)</f>
        <v>#N/A</v>
      </c>
      <c r="BD1911" t="e">
        <f>VLOOKUP(BB1911,Sheet2!$E$2:$I$222,4,FALSE)</f>
        <v>#N/A</v>
      </c>
      <c r="BE1911" t="e">
        <f>VLOOKUP(BB1911,Sheet2!$E$2:$I$222,5,FALSE)</f>
        <v>#N/A</v>
      </c>
      <c r="BF1911"/>
      <c r="BJ1911" t="e">
        <f>VLOOKUP(BI1911,Sheet2!$E$2:$I$222,3,FALSE)</f>
        <v>#N/A</v>
      </c>
      <c r="BK1911" t="e">
        <f>VLOOKUP(BI1911,Sheet2!$E$2:$I$222,4,FALSE)</f>
        <v>#N/A</v>
      </c>
      <c r="BL1911" t="e">
        <f>VLOOKUP(BI1911,Sheet2!$E$2:$I$222,5,FALSE)</f>
        <v>#N/A</v>
      </c>
      <c r="BM1911"/>
      <c r="BQ1911" t="e">
        <f>VLOOKUP(BP1911,Sheet2!$E$2:$I$222,3,FALSE)</f>
        <v>#N/A</v>
      </c>
      <c r="BR1911" t="e">
        <f>VLOOKUP(BP1911,Sheet2!$E$2:$I$222,4,FALSE)</f>
        <v>#N/A</v>
      </c>
      <c r="BS1911" t="e">
        <f>VLOOKUP(BP1911,Sheet2!$E$2:$I$222,5,FALSE)</f>
        <v>#N/A</v>
      </c>
      <c r="BT1911"/>
      <c r="BX1911" t="e">
        <f>VLOOKUP(BW1911,Sheet2!$E$2:$I$222,3,FALSE)</f>
        <v>#N/A</v>
      </c>
      <c r="BY1911" t="e">
        <f>VLOOKUP(BW1911,Sheet2!$E$2:$I$222,4,FALSE)</f>
        <v>#N/A</v>
      </c>
      <c r="BZ1911" t="e">
        <f>VLOOKUP(BW1911,Sheet2!$E$2:$I$222,5,FALSE)</f>
        <v>#N/A</v>
      </c>
      <c r="CA1911"/>
      <c r="CE1911" t="e">
        <f>VLOOKUP(CD1911,Sheet2!$E$2:$I$222,3,FALSE)</f>
        <v>#N/A</v>
      </c>
      <c r="CF1911" t="e">
        <f>VLOOKUP(CD1911,Sheet2!$E$2:$I$222,4,FALSE)</f>
        <v>#N/A</v>
      </c>
      <c r="CG1911" t="e">
        <f>VLOOKUP(CD1911,Sheet2!$E$2:$I$222,5,FALSE)</f>
        <v>#N/A</v>
      </c>
      <c r="CH1911"/>
      <c r="CL1911" t="e">
        <f>VLOOKUP(CK1911,Sheet2!$E$2:$I$222,3,FALSE)</f>
        <v>#N/A</v>
      </c>
      <c r="CM1911" t="e">
        <f>VLOOKUP(CK1911,Sheet2!$E$2:$I$222,4,FALSE)</f>
        <v>#N/A</v>
      </c>
      <c r="CN1911" t="e">
        <f>VLOOKUP(CK1911,Sheet2!$E$2:$I$222,5,FALSE)</f>
        <v>#N/A</v>
      </c>
      <c r="CO1911"/>
      <c r="CS1911" t="e">
        <f>VLOOKUP(CR1911,Sheet2!$E$2:$I$222,3,FALSE)</f>
        <v>#N/A</v>
      </c>
      <c r="CT1911" t="e">
        <f>VLOOKUP(CR1911,Sheet2!$E$2:$I$222,4,FALSE)</f>
        <v>#N/A</v>
      </c>
      <c r="CU1911" t="e">
        <f>VLOOKUP(CR1911,Sheet2!$E$2:$I$222,5,FALSE)</f>
        <v>#N/A</v>
      </c>
      <c r="CV1911"/>
      <c r="CZ1911" t="e">
        <f>VLOOKUP(CY1911,Sheet2!$E$2:$I$222,3,FALSE)</f>
        <v>#N/A</v>
      </c>
      <c r="DA1911" t="e">
        <f>VLOOKUP(CY1911,Sheet2!$E$2:$I$222,4,FALSE)</f>
        <v>#N/A</v>
      </c>
      <c r="DB1911" t="e">
        <f>VLOOKUP(CY1911,Sheet2!$E$2:$I$222,5,FALSE)</f>
        <v>#N/A</v>
      </c>
      <c r="DC1911"/>
      <c r="DG1911" t="e">
        <f>VLOOKUP(DF1911,Sheet2!$E$2:$I$222,3,FALSE)</f>
        <v>#N/A</v>
      </c>
      <c r="DH1911" t="e">
        <f>VLOOKUP(DF1911,Sheet2!$E$2:$I$222,4,FALSE)</f>
        <v>#N/A</v>
      </c>
      <c r="DI1911" t="e">
        <f>VLOOKUP(DF1911,Sheet2!$E$2:$I$222,5,FALSE)</f>
        <v>#N/A</v>
      </c>
    </row>
    <row r="1912" spans="1:113" x14ac:dyDescent="0.25">
      <c r="A1912">
        <v>1985</v>
      </c>
      <c r="C1912">
        <v>15430</v>
      </c>
      <c r="D1912">
        <v>5430</v>
      </c>
      <c r="E1912">
        <v>37.730110000000003</v>
      </c>
      <c r="F1912">
        <v>-122.46151999999999</v>
      </c>
      <c r="G1912" t="s">
        <v>1380</v>
      </c>
      <c r="H1912" t="s">
        <v>3807</v>
      </c>
      <c r="I1912" t="s">
        <v>4917</v>
      </c>
      <c r="J1912" t="s">
        <v>4947</v>
      </c>
      <c r="Q1912" t="s">
        <v>5924</v>
      </c>
      <c r="S1912" t="s">
        <v>6136</v>
      </c>
      <c r="W1912">
        <f t="shared" si="29"/>
        <v>1</v>
      </c>
      <c r="X1912" t="s">
        <v>6854</v>
      </c>
      <c r="Y1912" t="s">
        <v>6888</v>
      </c>
      <c r="Z1912" s="59" t="s">
        <v>6936</v>
      </c>
      <c r="AA1912" t="str">
        <f>VLOOKUP($Z1912,Sheet2!$E$2:$I$222,3,FALSE)</f>
        <v xml:space="preserve">To SF Zoo </v>
      </c>
      <c r="AB1912" t="str">
        <f>VLOOKUP($Z1912,Sheet2!$E$2:$I$222,4,FALSE)</f>
        <v>Sloat &amp; 47th Av.</v>
      </c>
      <c r="AC1912" t="str">
        <f>VLOOKUP($Z1912,Sheet2!$E$2:$I$222,5,FALSE)</f>
        <v>Daily ~ 6am-11:30pm</v>
      </c>
      <c r="AH1912" t="e">
        <f>VLOOKUP(AG1912,Sheet2!$E$2:$I$222,3,FALSE)</f>
        <v>#N/A</v>
      </c>
      <c r="AI1912" t="e">
        <f>VLOOKUP(AG1912,Sheet2!$E$2:$I$222,4,FALSE)</f>
        <v>#N/A</v>
      </c>
      <c r="AJ1912" t="e">
        <f>VLOOKUP(AG1912,Sheet2!$E$2:$I$222,5,FALSE)</f>
        <v>#N/A</v>
      </c>
      <c r="AK1912"/>
      <c r="AO1912" t="e">
        <f>VLOOKUP(AN1912,Sheet2!$E$2:$I$222,3,FALSE)</f>
        <v>#N/A</v>
      </c>
      <c r="AP1912" t="e">
        <f>VLOOKUP(AN1912,Sheet2!$E$2:$I$222,4,FALSE)</f>
        <v>#N/A</v>
      </c>
      <c r="AQ1912" t="e">
        <f>VLOOKUP(AN1912,Sheet2!$E$2:$I$222,5,FALSE)</f>
        <v>#N/A</v>
      </c>
      <c r="AR1912"/>
      <c r="AV1912" t="e">
        <f>VLOOKUP(AU1912,Sheet2!$E$2:$I$222,3,FALSE)</f>
        <v>#N/A</v>
      </c>
      <c r="AW1912" t="e">
        <f>VLOOKUP(AU1912,Sheet2!$E$2:$I$222,4,FALSE)</f>
        <v>#N/A</v>
      </c>
      <c r="AX1912" t="e">
        <f>VLOOKUP(AU1912,Sheet2!$E$2:$I$222,5,FALSE)</f>
        <v>#N/A</v>
      </c>
      <c r="AY1912"/>
      <c r="BC1912" t="e">
        <f>VLOOKUP(BB1912,Sheet2!$E$2:$I$222,3,FALSE)</f>
        <v>#N/A</v>
      </c>
      <c r="BD1912" t="e">
        <f>VLOOKUP(BB1912,Sheet2!$E$2:$I$222,4,FALSE)</f>
        <v>#N/A</v>
      </c>
      <c r="BE1912" t="e">
        <f>VLOOKUP(BB1912,Sheet2!$E$2:$I$222,5,FALSE)</f>
        <v>#N/A</v>
      </c>
      <c r="BF1912"/>
      <c r="BJ1912" t="e">
        <f>VLOOKUP(BI1912,Sheet2!$E$2:$I$222,3,FALSE)</f>
        <v>#N/A</v>
      </c>
      <c r="BK1912" t="e">
        <f>VLOOKUP(BI1912,Sheet2!$E$2:$I$222,4,FALSE)</f>
        <v>#N/A</v>
      </c>
      <c r="BL1912" t="e">
        <f>VLOOKUP(BI1912,Sheet2!$E$2:$I$222,5,FALSE)</f>
        <v>#N/A</v>
      </c>
      <c r="BM1912"/>
      <c r="BQ1912" t="e">
        <f>VLOOKUP(BP1912,Sheet2!$E$2:$I$222,3,FALSE)</f>
        <v>#N/A</v>
      </c>
      <c r="BR1912" t="e">
        <f>VLOOKUP(BP1912,Sheet2!$E$2:$I$222,4,FALSE)</f>
        <v>#N/A</v>
      </c>
      <c r="BS1912" t="e">
        <f>VLOOKUP(BP1912,Sheet2!$E$2:$I$222,5,FALSE)</f>
        <v>#N/A</v>
      </c>
      <c r="BT1912"/>
      <c r="BX1912" t="e">
        <f>VLOOKUP(BW1912,Sheet2!$E$2:$I$222,3,FALSE)</f>
        <v>#N/A</v>
      </c>
      <c r="BY1912" t="e">
        <f>VLOOKUP(BW1912,Sheet2!$E$2:$I$222,4,FALSE)</f>
        <v>#N/A</v>
      </c>
      <c r="BZ1912" t="e">
        <f>VLOOKUP(BW1912,Sheet2!$E$2:$I$222,5,FALSE)</f>
        <v>#N/A</v>
      </c>
      <c r="CA1912"/>
      <c r="CE1912" t="e">
        <f>VLOOKUP(CD1912,Sheet2!$E$2:$I$222,3,FALSE)</f>
        <v>#N/A</v>
      </c>
      <c r="CF1912" t="e">
        <f>VLOOKUP(CD1912,Sheet2!$E$2:$I$222,4,FALSE)</f>
        <v>#N/A</v>
      </c>
      <c r="CG1912" t="e">
        <f>VLOOKUP(CD1912,Sheet2!$E$2:$I$222,5,FALSE)</f>
        <v>#N/A</v>
      </c>
      <c r="CH1912"/>
      <c r="CL1912" t="e">
        <f>VLOOKUP(CK1912,Sheet2!$E$2:$I$222,3,FALSE)</f>
        <v>#N/A</v>
      </c>
      <c r="CM1912" t="e">
        <f>VLOOKUP(CK1912,Sheet2!$E$2:$I$222,4,FALSE)</f>
        <v>#N/A</v>
      </c>
      <c r="CN1912" t="e">
        <f>VLOOKUP(CK1912,Sheet2!$E$2:$I$222,5,FALSE)</f>
        <v>#N/A</v>
      </c>
      <c r="CO1912"/>
      <c r="CS1912" t="e">
        <f>VLOOKUP(CR1912,Sheet2!$E$2:$I$222,3,FALSE)</f>
        <v>#N/A</v>
      </c>
      <c r="CT1912" t="e">
        <f>VLOOKUP(CR1912,Sheet2!$E$2:$I$222,4,FALSE)</f>
        <v>#N/A</v>
      </c>
      <c r="CU1912" t="e">
        <f>VLOOKUP(CR1912,Sheet2!$E$2:$I$222,5,FALSE)</f>
        <v>#N/A</v>
      </c>
      <c r="CV1912"/>
      <c r="CZ1912" t="e">
        <f>VLOOKUP(CY1912,Sheet2!$E$2:$I$222,3,FALSE)</f>
        <v>#N/A</v>
      </c>
      <c r="DA1912" t="e">
        <f>VLOOKUP(CY1912,Sheet2!$E$2:$I$222,4,FALSE)</f>
        <v>#N/A</v>
      </c>
      <c r="DB1912" t="e">
        <f>VLOOKUP(CY1912,Sheet2!$E$2:$I$222,5,FALSE)</f>
        <v>#N/A</v>
      </c>
      <c r="DC1912"/>
      <c r="DG1912" t="e">
        <f>VLOOKUP(DF1912,Sheet2!$E$2:$I$222,3,FALSE)</f>
        <v>#N/A</v>
      </c>
      <c r="DH1912" t="e">
        <f>VLOOKUP(DF1912,Sheet2!$E$2:$I$222,4,FALSE)</f>
        <v>#N/A</v>
      </c>
      <c r="DI1912" t="e">
        <f>VLOOKUP(DF1912,Sheet2!$E$2:$I$222,5,FALSE)</f>
        <v>#N/A</v>
      </c>
    </row>
    <row r="1913" spans="1:113" x14ac:dyDescent="0.25">
      <c r="A1913">
        <v>1986</v>
      </c>
      <c r="C1913">
        <v>15431</v>
      </c>
      <c r="D1913">
        <v>5431</v>
      </c>
      <c r="E1913">
        <v>37.730739999999997</v>
      </c>
      <c r="F1913">
        <v>-122.45895</v>
      </c>
      <c r="G1913" t="s">
        <v>1381</v>
      </c>
      <c r="H1913" t="s">
        <v>3808</v>
      </c>
      <c r="I1913" t="s">
        <v>4911</v>
      </c>
      <c r="J1913" t="s">
        <v>4947</v>
      </c>
      <c r="Q1913" t="s">
        <v>5924</v>
      </c>
      <c r="S1913" t="s">
        <v>6135</v>
      </c>
      <c r="W1913">
        <f t="shared" si="29"/>
        <v>1</v>
      </c>
      <c r="X1913" t="s">
        <v>6854</v>
      </c>
      <c r="Y1913" t="s">
        <v>6886</v>
      </c>
      <c r="Z1913" s="59" t="s">
        <v>6935</v>
      </c>
      <c r="AA1913" t="str">
        <f>VLOOKUP($Z1913,Sheet2!$E$2:$I$222,3,FALSE)</f>
        <v>To Bayview District</v>
      </c>
      <c r="AB1913" t="str">
        <f>VLOOKUP($Z1913,Sheet2!$E$2:$I$222,4,FALSE)</f>
        <v>Griffith &amp; Oakdale</v>
      </c>
      <c r="AC1913" t="str">
        <f>VLOOKUP($Z1913,Sheet2!$E$2:$I$222,5,FALSE)</f>
        <v>Daily ~ 6am-11:30pm</v>
      </c>
      <c r="AH1913" t="e">
        <f>VLOOKUP(AG1913,Sheet2!$E$2:$I$222,3,FALSE)</f>
        <v>#N/A</v>
      </c>
      <c r="AI1913" t="e">
        <f>VLOOKUP(AG1913,Sheet2!$E$2:$I$222,4,FALSE)</f>
        <v>#N/A</v>
      </c>
      <c r="AJ1913" t="e">
        <f>VLOOKUP(AG1913,Sheet2!$E$2:$I$222,5,FALSE)</f>
        <v>#N/A</v>
      </c>
      <c r="AK1913"/>
      <c r="AO1913" t="e">
        <f>VLOOKUP(AN1913,Sheet2!$E$2:$I$222,3,FALSE)</f>
        <v>#N/A</v>
      </c>
      <c r="AP1913" t="e">
        <f>VLOOKUP(AN1913,Sheet2!$E$2:$I$222,4,FALSE)</f>
        <v>#N/A</v>
      </c>
      <c r="AQ1913" t="e">
        <f>VLOOKUP(AN1913,Sheet2!$E$2:$I$222,5,FALSE)</f>
        <v>#N/A</v>
      </c>
      <c r="AR1913"/>
      <c r="AV1913" t="e">
        <f>VLOOKUP(AU1913,Sheet2!$E$2:$I$222,3,FALSE)</f>
        <v>#N/A</v>
      </c>
      <c r="AW1913" t="e">
        <f>VLOOKUP(AU1913,Sheet2!$E$2:$I$222,4,FALSE)</f>
        <v>#N/A</v>
      </c>
      <c r="AX1913" t="e">
        <f>VLOOKUP(AU1913,Sheet2!$E$2:$I$222,5,FALSE)</f>
        <v>#N/A</v>
      </c>
      <c r="AY1913"/>
      <c r="BC1913" t="e">
        <f>VLOOKUP(BB1913,Sheet2!$E$2:$I$222,3,FALSE)</f>
        <v>#N/A</v>
      </c>
      <c r="BD1913" t="e">
        <f>VLOOKUP(BB1913,Sheet2!$E$2:$I$222,4,FALSE)</f>
        <v>#N/A</v>
      </c>
      <c r="BE1913" t="e">
        <f>VLOOKUP(BB1913,Sheet2!$E$2:$I$222,5,FALSE)</f>
        <v>#N/A</v>
      </c>
      <c r="BF1913"/>
      <c r="BJ1913" t="e">
        <f>VLOOKUP(BI1913,Sheet2!$E$2:$I$222,3,FALSE)</f>
        <v>#N/A</v>
      </c>
      <c r="BK1913" t="e">
        <f>VLOOKUP(BI1913,Sheet2!$E$2:$I$222,4,FALSE)</f>
        <v>#N/A</v>
      </c>
      <c r="BL1913" t="e">
        <f>VLOOKUP(BI1913,Sheet2!$E$2:$I$222,5,FALSE)</f>
        <v>#N/A</v>
      </c>
      <c r="BM1913"/>
      <c r="BQ1913" t="e">
        <f>VLOOKUP(BP1913,Sheet2!$E$2:$I$222,3,FALSE)</f>
        <v>#N/A</v>
      </c>
      <c r="BR1913" t="e">
        <f>VLOOKUP(BP1913,Sheet2!$E$2:$I$222,4,FALSE)</f>
        <v>#N/A</v>
      </c>
      <c r="BS1913" t="e">
        <f>VLOOKUP(BP1913,Sheet2!$E$2:$I$222,5,FALSE)</f>
        <v>#N/A</v>
      </c>
      <c r="BT1913"/>
      <c r="BX1913" t="e">
        <f>VLOOKUP(BW1913,Sheet2!$E$2:$I$222,3,FALSE)</f>
        <v>#N/A</v>
      </c>
      <c r="BY1913" t="e">
        <f>VLOOKUP(BW1913,Sheet2!$E$2:$I$222,4,FALSE)</f>
        <v>#N/A</v>
      </c>
      <c r="BZ1913" t="e">
        <f>VLOOKUP(BW1913,Sheet2!$E$2:$I$222,5,FALSE)</f>
        <v>#N/A</v>
      </c>
      <c r="CA1913"/>
      <c r="CE1913" t="e">
        <f>VLOOKUP(CD1913,Sheet2!$E$2:$I$222,3,FALSE)</f>
        <v>#N/A</v>
      </c>
      <c r="CF1913" t="e">
        <f>VLOOKUP(CD1913,Sheet2!$E$2:$I$222,4,FALSE)</f>
        <v>#N/A</v>
      </c>
      <c r="CG1913" t="e">
        <f>VLOOKUP(CD1913,Sheet2!$E$2:$I$222,5,FALSE)</f>
        <v>#N/A</v>
      </c>
      <c r="CH1913"/>
      <c r="CL1913" t="e">
        <f>VLOOKUP(CK1913,Sheet2!$E$2:$I$222,3,FALSE)</f>
        <v>#N/A</v>
      </c>
      <c r="CM1913" t="e">
        <f>VLOOKUP(CK1913,Sheet2!$E$2:$I$222,4,FALSE)</f>
        <v>#N/A</v>
      </c>
      <c r="CN1913" t="e">
        <f>VLOOKUP(CK1913,Sheet2!$E$2:$I$222,5,FALSE)</f>
        <v>#N/A</v>
      </c>
      <c r="CO1913"/>
      <c r="CS1913" t="e">
        <f>VLOOKUP(CR1913,Sheet2!$E$2:$I$222,3,FALSE)</f>
        <v>#N/A</v>
      </c>
      <c r="CT1913" t="e">
        <f>VLOOKUP(CR1913,Sheet2!$E$2:$I$222,4,FALSE)</f>
        <v>#N/A</v>
      </c>
      <c r="CU1913" t="e">
        <f>VLOOKUP(CR1913,Sheet2!$E$2:$I$222,5,FALSE)</f>
        <v>#N/A</v>
      </c>
      <c r="CV1913"/>
      <c r="CZ1913" t="e">
        <f>VLOOKUP(CY1913,Sheet2!$E$2:$I$222,3,FALSE)</f>
        <v>#N/A</v>
      </c>
      <c r="DA1913" t="e">
        <f>VLOOKUP(CY1913,Sheet2!$E$2:$I$222,4,FALSE)</f>
        <v>#N/A</v>
      </c>
      <c r="DB1913" t="e">
        <f>VLOOKUP(CY1913,Sheet2!$E$2:$I$222,5,FALSE)</f>
        <v>#N/A</v>
      </c>
      <c r="DC1913"/>
      <c r="DG1913" t="e">
        <f>VLOOKUP(DF1913,Sheet2!$E$2:$I$222,3,FALSE)</f>
        <v>#N/A</v>
      </c>
      <c r="DH1913" t="e">
        <f>VLOOKUP(DF1913,Sheet2!$E$2:$I$222,4,FALSE)</f>
        <v>#N/A</v>
      </c>
      <c r="DI1913" t="e">
        <f>VLOOKUP(DF1913,Sheet2!$E$2:$I$222,5,FALSE)</f>
        <v>#N/A</v>
      </c>
    </row>
    <row r="1914" spans="1:113" x14ac:dyDescent="0.25">
      <c r="A1914">
        <v>1987</v>
      </c>
      <c r="C1914">
        <v>15432</v>
      </c>
      <c r="D1914">
        <v>5432</v>
      </c>
      <c r="E1914">
        <v>37.731639999999999</v>
      </c>
      <c r="F1914">
        <v>-122.44922</v>
      </c>
      <c r="G1914" t="s">
        <v>1382</v>
      </c>
      <c r="H1914" t="s">
        <v>3809</v>
      </c>
      <c r="I1914" t="s">
        <v>4920</v>
      </c>
      <c r="J1914" t="s">
        <v>4946</v>
      </c>
      <c r="K1914" t="s">
        <v>4961</v>
      </c>
      <c r="N1914" t="s">
        <v>5585</v>
      </c>
      <c r="Q1914" t="s">
        <v>5924</v>
      </c>
      <c r="R1914">
        <v>328</v>
      </c>
      <c r="S1914" t="s">
        <v>6388</v>
      </c>
      <c r="W1914">
        <f t="shared" si="29"/>
        <v>2</v>
      </c>
      <c r="X1914" t="s">
        <v>6854</v>
      </c>
      <c r="Y1914" t="s">
        <v>6888</v>
      </c>
      <c r="Z1914" s="59" t="s">
        <v>6936</v>
      </c>
      <c r="AA1914" t="str">
        <f>VLOOKUP($Z1914,Sheet2!$E$2:$I$222,3,FALSE)</f>
        <v xml:space="preserve">To SF Zoo </v>
      </c>
      <c r="AB1914" t="str">
        <f>VLOOKUP($Z1914,Sheet2!$E$2:$I$222,4,FALSE)</f>
        <v>Sloat &amp; 47th Av.</v>
      </c>
      <c r="AC1914" t="str">
        <f>VLOOKUP($Z1914,Sheet2!$E$2:$I$222,5,FALSE)</f>
        <v>Daily ~ 6am-11:30pm</v>
      </c>
      <c r="AE1914" t="s">
        <v>6834</v>
      </c>
      <c r="AF1914" t="s">
        <v>6885</v>
      </c>
      <c r="AH1914" t="e">
        <f>VLOOKUP(AG1914,Sheet2!$E$2:$I$222,3,FALSE)</f>
        <v>#N/A</v>
      </c>
      <c r="AI1914" t="e">
        <f>VLOOKUP(AG1914,Sheet2!$E$2:$I$222,4,FALSE)</f>
        <v>#N/A</v>
      </c>
      <c r="AJ1914" t="e">
        <f>VLOOKUP(AG1914,Sheet2!$E$2:$I$222,5,FALSE)</f>
        <v>#N/A</v>
      </c>
      <c r="AK1914"/>
      <c r="AO1914" t="e">
        <f>VLOOKUP(AN1914,Sheet2!$E$2:$I$222,3,FALSE)</f>
        <v>#N/A</v>
      </c>
      <c r="AP1914" t="e">
        <f>VLOOKUP(AN1914,Sheet2!$E$2:$I$222,4,FALSE)</f>
        <v>#N/A</v>
      </c>
      <c r="AQ1914" t="e">
        <f>VLOOKUP(AN1914,Sheet2!$E$2:$I$222,5,FALSE)</f>
        <v>#N/A</v>
      </c>
      <c r="AR1914"/>
      <c r="AV1914" t="e">
        <f>VLOOKUP(AU1914,Sheet2!$E$2:$I$222,3,FALSE)</f>
        <v>#N/A</v>
      </c>
      <c r="AW1914" t="e">
        <f>VLOOKUP(AU1914,Sheet2!$E$2:$I$222,4,FALSE)</f>
        <v>#N/A</v>
      </c>
      <c r="AX1914" t="e">
        <f>VLOOKUP(AU1914,Sheet2!$E$2:$I$222,5,FALSE)</f>
        <v>#N/A</v>
      </c>
      <c r="AY1914"/>
      <c r="BC1914" t="e">
        <f>VLOOKUP(BB1914,Sheet2!$E$2:$I$222,3,FALSE)</f>
        <v>#N/A</v>
      </c>
      <c r="BD1914" t="e">
        <f>VLOOKUP(BB1914,Sheet2!$E$2:$I$222,4,FALSE)</f>
        <v>#N/A</v>
      </c>
      <c r="BE1914" t="e">
        <f>VLOOKUP(BB1914,Sheet2!$E$2:$I$222,5,FALSE)</f>
        <v>#N/A</v>
      </c>
      <c r="BF1914"/>
      <c r="BJ1914" t="e">
        <f>VLOOKUP(BI1914,Sheet2!$E$2:$I$222,3,FALSE)</f>
        <v>#N/A</v>
      </c>
      <c r="BK1914" t="e">
        <f>VLOOKUP(BI1914,Sheet2!$E$2:$I$222,4,FALSE)</f>
        <v>#N/A</v>
      </c>
      <c r="BL1914" t="e">
        <f>VLOOKUP(BI1914,Sheet2!$E$2:$I$222,5,FALSE)</f>
        <v>#N/A</v>
      </c>
      <c r="BM1914"/>
      <c r="BQ1914" t="e">
        <f>VLOOKUP(BP1914,Sheet2!$E$2:$I$222,3,FALSE)</f>
        <v>#N/A</v>
      </c>
      <c r="BR1914" t="e">
        <f>VLOOKUP(BP1914,Sheet2!$E$2:$I$222,4,FALSE)</f>
        <v>#N/A</v>
      </c>
      <c r="BS1914" t="e">
        <f>VLOOKUP(BP1914,Sheet2!$E$2:$I$222,5,FALSE)</f>
        <v>#N/A</v>
      </c>
      <c r="BT1914"/>
      <c r="BX1914" t="e">
        <f>VLOOKUP(BW1914,Sheet2!$E$2:$I$222,3,FALSE)</f>
        <v>#N/A</v>
      </c>
      <c r="BY1914" t="e">
        <f>VLOOKUP(BW1914,Sheet2!$E$2:$I$222,4,FALSE)</f>
        <v>#N/A</v>
      </c>
      <c r="BZ1914" t="e">
        <f>VLOOKUP(BW1914,Sheet2!$E$2:$I$222,5,FALSE)</f>
        <v>#N/A</v>
      </c>
      <c r="CA1914"/>
      <c r="CE1914" t="e">
        <f>VLOOKUP(CD1914,Sheet2!$E$2:$I$222,3,FALSE)</f>
        <v>#N/A</v>
      </c>
      <c r="CF1914" t="e">
        <f>VLOOKUP(CD1914,Sheet2!$E$2:$I$222,4,FALSE)</f>
        <v>#N/A</v>
      </c>
      <c r="CG1914" t="e">
        <f>VLOOKUP(CD1914,Sheet2!$E$2:$I$222,5,FALSE)</f>
        <v>#N/A</v>
      </c>
      <c r="CH1914"/>
      <c r="CL1914" t="e">
        <f>VLOOKUP(CK1914,Sheet2!$E$2:$I$222,3,FALSE)</f>
        <v>#N/A</v>
      </c>
      <c r="CM1914" t="e">
        <f>VLOOKUP(CK1914,Sheet2!$E$2:$I$222,4,FALSE)</f>
        <v>#N/A</v>
      </c>
      <c r="CN1914" t="e">
        <f>VLOOKUP(CK1914,Sheet2!$E$2:$I$222,5,FALSE)</f>
        <v>#N/A</v>
      </c>
      <c r="CO1914"/>
      <c r="CS1914" t="e">
        <f>VLOOKUP(CR1914,Sheet2!$E$2:$I$222,3,FALSE)</f>
        <v>#N/A</v>
      </c>
      <c r="CT1914" t="e">
        <f>VLOOKUP(CR1914,Sheet2!$E$2:$I$222,4,FALSE)</f>
        <v>#N/A</v>
      </c>
      <c r="CU1914" t="e">
        <f>VLOOKUP(CR1914,Sheet2!$E$2:$I$222,5,FALSE)</f>
        <v>#N/A</v>
      </c>
      <c r="CV1914"/>
      <c r="CZ1914" t="e">
        <f>VLOOKUP(CY1914,Sheet2!$E$2:$I$222,3,FALSE)</f>
        <v>#N/A</v>
      </c>
      <c r="DA1914" t="e">
        <f>VLOOKUP(CY1914,Sheet2!$E$2:$I$222,4,FALSE)</f>
        <v>#N/A</v>
      </c>
      <c r="DB1914" t="e">
        <f>VLOOKUP(CY1914,Sheet2!$E$2:$I$222,5,FALSE)</f>
        <v>#N/A</v>
      </c>
      <c r="DC1914"/>
      <c r="DG1914" t="e">
        <f>VLOOKUP(DF1914,Sheet2!$E$2:$I$222,3,FALSE)</f>
        <v>#N/A</v>
      </c>
      <c r="DH1914" t="e">
        <f>VLOOKUP(DF1914,Sheet2!$E$2:$I$222,4,FALSE)</f>
        <v>#N/A</v>
      </c>
      <c r="DI1914" t="e">
        <f>VLOOKUP(DF1914,Sheet2!$E$2:$I$222,5,FALSE)</f>
        <v>#N/A</v>
      </c>
    </row>
    <row r="1915" spans="1:113" x14ac:dyDescent="0.25">
      <c r="A1915">
        <v>1988</v>
      </c>
      <c r="C1915">
        <v>15433</v>
      </c>
      <c r="D1915">
        <v>5433</v>
      </c>
      <c r="E1915">
        <v>37.731450000000002</v>
      </c>
      <c r="F1915">
        <v>-122.44857</v>
      </c>
      <c r="G1915" t="s">
        <v>1382</v>
      </c>
      <c r="H1915" t="s">
        <v>3809</v>
      </c>
      <c r="I1915" t="s">
        <v>4916</v>
      </c>
      <c r="J1915" t="s">
        <v>4946</v>
      </c>
      <c r="K1915" t="s">
        <v>4961</v>
      </c>
      <c r="N1915" t="s">
        <v>5586</v>
      </c>
      <c r="Q1915" t="s">
        <v>5924</v>
      </c>
      <c r="R1915">
        <v>329</v>
      </c>
      <c r="S1915" t="s">
        <v>6243</v>
      </c>
      <c r="W1915">
        <f t="shared" si="29"/>
        <v>2</v>
      </c>
      <c r="X1915" t="s">
        <v>6854</v>
      </c>
      <c r="Y1915" t="s">
        <v>6886</v>
      </c>
      <c r="Z1915" s="59" t="s">
        <v>6935</v>
      </c>
      <c r="AA1915" t="str">
        <f>VLOOKUP($Z1915,Sheet2!$E$2:$I$222,3,FALSE)</f>
        <v>To Bayview District</v>
      </c>
      <c r="AB1915" t="str">
        <f>VLOOKUP($Z1915,Sheet2!$E$2:$I$222,4,FALSE)</f>
        <v>Griffith &amp; Oakdale</v>
      </c>
      <c r="AC1915" t="str">
        <f>VLOOKUP($Z1915,Sheet2!$E$2:$I$222,5,FALSE)</f>
        <v>Daily ~ 6am-11:30pm</v>
      </c>
      <c r="AE1915" t="s">
        <v>6833</v>
      </c>
      <c r="AF1915" t="s">
        <v>6887</v>
      </c>
      <c r="AH1915" t="e">
        <f>VLOOKUP(AG1915,Sheet2!$E$2:$I$222,3,FALSE)</f>
        <v>#N/A</v>
      </c>
      <c r="AI1915" t="e">
        <f>VLOOKUP(AG1915,Sheet2!$E$2:$I$222,4,FALSE)</f>
        <v>#N/A</v>
      </c>
      <c r="AJ1915" t="e">
        <f>VLOOKUP(AG1915,Sheet2!$E$2:$I$222,5,FALSE)</f>
        <v>#N/A</v>
      </c>
      <c r="AK1915"/>
      <c r="AO1915" t="e">
        <f>VLOOKUP(AN1915,Sheet2!$E$2:$I$222,3,FALSE)</f>
        <v>#N/A</v>
      </c>
      <c r="AP1915" t="e">
        <f>VLOOKUP(AN1915,Sheet2!$E$2:$I$222,4,FALSE)</f>
        <v>#N/A</v>
      </c>
      <c r="AQ1915" t="e">
        <f>VLOOKUP(AN1915,Sheet2!$E$2:$I$222,5,FALSE)</f>
        <v>#N/A</v>
      </c>
      <c r="AR1915"/>
      <c r="AV1915" t="e">
        <f>VLOOKUP(AU1915,Sheet2!$E$2:$I$222,3,FALSE)</f>
        <v>#N/A</v>
      </c>
      <c r="AW1915" t="e">
        <f>VLOOKUP(AU1915,Sheet2!$E$2:$I$222,4,FALSE)</f>
        <v>#N/A</v>
      </c>
      <c r="AX1915" t="e">
        <f>VLOOKUP(AU1915,Sheet2!$E$2:$I$222,5,FALSE)</f>
        <v>#N/A</v>
      </c>
      <c r="AY1915"/>
      <c r="BC1915" t="e">
        <f>VLOOKUP(BB1915,Sheet2!$E$2:$I$222,3,FALSE)</f>
        <v>#N/A</v>
      </c>
      <c r="BD1915" t="e">
        <f>VLOOKUP(BB1915,Sheet2!$E$2:$I$222,4,FALSE)</f>
        <v>#N/A</v>
      </c>
      <c r="BE1915" t="e">
        <f>VLOOKUP(BB1915,Sheet2!$E$2:$I$222,5,FALSE)</f>
        <v>#N/A</v>
      </c>
      <c r="BF1915"/>
      <c r="BJ1915" t="e">
        <f>VLOOKUP(BI1915,Sheet2!$E$2:$I$222,3,FALSE)</f>
        <v>#N/A</v>
      </c>
      <c r="BK1915" t="e">
        <f>VLOOKUP(BI1915,Sheet2!$E$2:$I$222,4,FALSE)</f>
        <v>#N/A</v>
      </c>
      <c r="BL1915" t="e">
        <f>VLOOKUP(BI1915,Sheet2!$E$2:$I$222,5,FALSE)</f>
        <v>#N/A</v>
      </c>
      <c r="BM1915"/>
      <c r="BQ1915" t="e">
        <f>VLOOKUP(BP1915,Sheet2!$E$2:$I$222,3,FALSE)</f>
        <v>#N/A</v>
      </c>
      <c r="BR1915" t="e">
        <f>VLOOKUP(BP1915,Sheet2!$E$2:$I$222,4,FALSE)</f>
        <v>#N/A</v>
      </c>
      <c r="BS1915" t="e">
        <f>VLOOKUP(BP1915,Sheet2!$E$2:$I$222,5,FALSE)</f>
        <v>#N/A</v>
      </c>
      <c r="BT1915"/>
      <c r="BX1915" t="e">
        <f>VLOOKUP(BW1915,Sheet2!$E$2:$I$222,3,FALSE)</f>
        <v>#N/A</v>
      </c>
      <c r="BY1915" t="e">
        <f>VLOOKUP(BW1915,Sheet2!$E$2:$I$222,4,FALSE)</f>
        <v>#N/A</v>
      </c>
      <c r="BZ1915" t="e">
        <f>VLOOKUP(BW1915,Sheet2!$E$2:$I$222,5,FALSE)</f>
        <v>#N/A</v>
      </c>
      <c r="CA1915"/>
      <c r="CE1915" t="e">
        <f>VLOOKUP(CD1915,Sheet2!$E$2:$I$222,3,FALSE)</f>
        <v>#N/A</v>
      </c>
      <c r="CF1915" t="e">
        <f>VLOOKUP(CD1915,Sheet2!$E$2:$I$222,4,FALSE)</f>
        <v>#N/A</v>
      </c>
      <c r="CG1915" t="e">
        <f>VLOOKUP(CD1915,Sheet2!$E$2:$I$222,5,FALSE)</f>
        <v>#N/A</v>
      </c>
      <c r="CH1915"/>
      <c r="CL1915" t="e">
        <f>VLOOKUP(CK1915,Sheet2!$E$2:$I$222,3,FALSE)</f>
        <v>#N/A</v>
      </c>
      <c r="CM1915" t="e">
        <f>VLOOKUP(CK1915,Sheet2!$E$2:$I$222,4,FALSE)</f>
        <v>#N/A</v>
      </c>
      <c r="CN1915" t="e">
        <f>VLOOKUP(CK1915,Sheet2!$E$2:$I$222,5,FALSE)</f>
        <v>#N/A</v>
      </c>
      <c r="CO1915"/>
      <c r="CS1915" t="e">
        <f>VLOOKUP(CR1915,Sheet2!$E$2:$I$222,3,FALSE)</f>
        <v>#N/A</v>
      </c>
      <c r="CT1915" t="e">
        <f>VLOOKUP(CR1915,Sheet2!$E$2:$I$222,4,FALSE)</f>
        <v>#N/A</v>
      </c>
      <c r="CU1915" t="e">
        <f>VLOOKUP(CR1915,Sheet2!$E$2:$I$222,5,FALSE)</f>
        <v>#N/A</v>
      </c>
      <c r="CV1915"/>
      <c r="CZ1915" t="e">
        <f>VLOOKUP(CY1915,Sheet2!$E$2:$I$222,3,FALSE)</f>
        <v>#N/A</v>
      </c>
      <c r="DA1915" t="e">
        <f>VLOOKUP(CY1915,Sheet2!$E$2:$I$222,4,FALSE)</f>
        <v>#N/A</v>
      </c>
      <c r="DB1915" t="e">
        <f>VLOOKUP(CY1915,Sheet2!$E$2:$I$222,5,FALSE)</f>
        <v>#N/A</v>
      </c>
      <c r="DC1915"/>
      <c r="DG1915" t="e">
        <f>VLOOKUP(DF1915,Sheet2!$E$2:$I$222,3,FALSE)</f>
        <v>#N/A</v>
      </c>
      <c r="DH1915" t="e">
        <f>VLOOKUP(DF1915,Sheet2!$E$2:$I$222,4,FALSE)</f>
        <v>#N/A</v>
      </c>
      <c r="DI1915" t="e">
        <f>VLOOKUP(DF1915,Sheet2!$E$2:$I$222,5,FALSE)</f>
        <v>#N/A</v>
      </c>
    </row>
    <row r="1916" spans="1:113" x14ac:dyDescent="0.25">
      <c r="A1916">
        <v>1989</v>
      </c>
      <c r="C1916">
        <v>15434</v>
      </c>
      <c r="D1916">
        <v>5434</v>
      </c>
      <c r="E1916">
        <v>37.7316</v>
      </c>
      <c r="F1916">
        <v>-122.45140000000001</v>
      </c>
      <c r="G1916" t="s">
        <v>1383</v>
      </c>
      <c r="H1916" t="s">
        <v>3810</v>
      </c>
      <c r="I1916" t="s">
        <v>4918</v>
      </c>
      <c r="J1916" t="s">
        <v>4946</v>
      </c>
      <c r="K1916" t="s">
        <v>4985</v>
      </c>
      <c r="M1916" t="s">
        <v>5109</v>
      </c>
      <c r="Q1916" t="s">
        <v>5924</v>
      </c>
      <c r="S1916" t="s">
        <v>6389</v>
      </c>
      <c r="W1916">
        <f t="shared" si="29"/>
        <v>2</v>
      </c>
      <c r="X1916" t="s">
        <v>6854</v>
      </c>
      <c r="Y1916" t="s">
        <v>6886</v>
      </c>
      <c r="Z1916" s="59" t="s">
        <v>6935</v>
      </c>
      <c r="AA1916" t="str">
        <f>VLOOKUP($Z1916,Sheet2!$E$2:$I$222,3,FALSE)</f>
        <v>To Bayview District</v>
      </c>
      <c r="AB1916" t="str">
        <f>VLOOKUP($Z1916,Sheet2!$E$2:$I$222,4,FALSE)</f>
        <v>Griffith &amp; Oakdale</v>
      </c>
      <c r="AC1916" t="str">
        <f>VLOOKUP($Z1916,Sheet2!$E$2:$I$222,5,FALSE)</f>
        <v>Daily ~ 6am-11:30pm</v>
      </c>
      <c r="AE1916" t="s">
        <v>6834</v>
      </c>
      <c r="AF1916" t="s">
        <v>6887</v>
      </c>
      <c r="AH1916" t="e">
        <f>VLOOKUP(AG1916,Sheet2!$E$2:$I$222,3,FALSE)</f>
        <v>#N/A</v>
      </c>
      <c r="AI1916" t="e">
        <f>VLOOKUP(AG1916,Sheet2!$E$2:$I$222,4,FALSE)</f>
        <v>#N/A</v>
      </c>
      <c r="AJ1916" t="e">
        <f>VLOOKUP(AG1916,Sheet2!$E$2:$I$222,5,FALSE)</f>
        <v>#N/A</v>
      </c>
      <c r="AK1916"/>
      <c r="AO1916" t="e">
        <f>VLOOKUP(AN1916,Sheet2!$E$2:$I$222,3,FALSE)</f>
        <v>#N/A</v>
      </c>
      <c r="AP1916" t="e">
        <f>VLOOKUP(AN1916,Sheet2!$E$2:$I$222,4,FALSE)</f>
        <v>#N/A</v>
      </c>
      <c r="AQ1916" t="e">
        <f>VLOOKUP(AN1916,Sheet2!$E$2:$I$222,5,FALSE)</f>
        <v>#N/A</v>
      </c>
      <c r="AR1916"/>
      <c r="AV1916" t="e">
        <f>VLOOKUP(AU1916,Sheet2!$E$2:$I$222,3,FALSE)</f>
        <v>#N/A</v>
      </c>
      <c r="AW1916" t="e">
        <f>VLOOKUP(AU1916,Sheet2!$E$2:$I$222,4,FALSE)</f>
        <v>#N/A</v>
      </c>
      <c r="AX1916" t="e">
        <f>VLOOKUP(AU1916,Sheet2!$E$2:$I$222,5,FALSE)</f>
        <v>#N/A</v>
      </c>
      <c r="AY1916"/>
      <c r="BC1916" t="e">
        <f>VLOOKUP(BB1916,Sheet2!$E$2:$I$222,3,FALSE)</f>
        <v>#N/A</v>
      </c>
      <c r="BD1916" t="e">
        <f>VLOOKUP(BB1916,Sheet2!$E$2:$I$222,4,FALSE)</f>
        <v>#N/A</v>
      </c>
      <c r="BE1916" t="e">
        <f>VLOOKUP(BB1916,Sheet2!$E$2:$I$222,5,FALSE)</f>
        <v>#N/A</v>
      </c>
      <c r="BF1916"/>
      <c r="BJ1916" t="e">
        <f>VLOOKUP(BI1916,Sheet2!$E$2:$I$222,3,FALSE)</f>
        <v>#N/A</v>
      </c>
      <c r="BK1916" t="e">
        <f>VLOOKUP(BI1916,Sheet2!$E$2:$I$222,4,FALSE)</f>
        <v>#N/A</v>
      </c>
      <c r="BL1916" t="e">
        <f>VLOOKUP(BI1916,Sheet2!$E$2:$I$222,5,FALSE)</f>
        <v>#N/A</v>
      </c>
      <c r="BM1916"/>
      <c r="BQ1916" t="e">
        <f>VLOOKUP(BP1916,Sheet2!$E$2:$I$222,3,FALSE)</f>
        <v>#N/A</v>
      </c>
      <c r="BR1916" t="e">
        <f>VLOOKUP(BP1916,Sheet2!$E$2:$I$222,4,FALSE)</f>
        <v>#N/A</v>
      </c>
      <c r="BS1916" t="e">
        <f>VLOOKUP(BP1916,Sheet2!$E$2:$I$222,5,FALSE)</f>
        <v>#N/A</v>
      </c>
      <c r="BT1916"/>
      <c r="BX1916" t="e">
        <f>VLOOKUP(BW1916,Sheet2!$E$2:$I$222,3,FALSE)</f>
        <v>#N/A</v>
      </c>
      <c r="BY1916" t="e">
        <f>VLOOKUP(BW1916,Sheet2!$E$2:$I$222,4,FALSE)</f>
        <v>#N/A</v>
      </c>
      <c r="BZ1916" t="e">
        <f>VLOOKUP(BW1916,Sheet2!$E$2:$I$222,5,FALSE)</f>
        <v>#N/A</v>
      </c>
      <c r="CA1916"/>
      <c r="CE1916" t="e">
        <f>VLOOKUP(CD1916,Sheet2!$E$2:$I$222,3,FALSE)</f>
        <v>#N/A</v>
      </c>
      <c r="CF1916" t="e">
        <f>VLOOKUP(CD1916,Sheet2!$E$2:$I$222,4,FALSE)</f>
        <v>#N/A</v>
      </c>
      <c r="CG1916" t="e">
        <f>VLOOKUP(CD1916,Sheet2!$E$2:$I$222,5,FALSE)</f>
        <v>#N/A</v>
      </c>
      <c r="CH1916"/>
      <c r="CL1916" t="e">
        <f>VLOOKUP(CK1916,Sheet2!$E$2:$I$222,3,FALSE)</f>
        <v>#N/A</v>
      </c>
      <c r="CM1916" t="e">
        <f>VLOOKUP(CK1916,Sheet2!$E$2:$I$222,4,FALSE)</f>
        <v>#N/A</v>
      </c>
      <c r="CN1916" t="e">
        <f>VLOOKUP(CK1916,Sheet2!$E$2:$I$222,5,FALSE)</f>
        <v>#N/A</v>
      </c>
      <c r="CO1916"/>
      <c r="CS1916" t="e">
        <f>VLOOKUP(CR1916,Sheet2!$E$2:$I$222,3,FALSE)</f>
        <v>#N/A</v>
      </c>
      <c r="CT1916" t="e">
        <f>VLOOKUP(CR1916,Sheet2!$E$2:$I$222,4,FALSE)</f>
        <v>#N/A</v>
      </c>
      <c r="CU1916" t="e">
        <f>VLOOKUP(CR1916,Sheet2!$E$2:$I$222,5,FALSE)</f>
        <v>#N/A</v>
      </c>
      <c r="CV1916"/>
      <c r="CZ1916" t="e">
        <f>VLOOKUP(CY1916,Sheet2!$E$2:$I$222,3,FALSE)</f>
        <v>#N/A</v>
      </c>
      <c r="DA1916" t="e">
        <f>VLOOKUP(CY1916,Sheet2!$E$2:$I$222,4,FALSE)</f>
        <v>#N/A</v>
      </c>
      <c r="DB1916" t="e">
        <f>VLOOKUP(CY1916,Sheet2!$E$2:$I$222,5,FALSE)</f>
        <v>#N/A</v>
      </c>
      <c r="DC1916"/>
      <c r="DG1916" t="e">
        <f>VLOOKUP(DF1916,Sheet2!$E$2:$I$222,3,FALSE)</f>
        <v>#N/A</v>
      </c>
      <c r="DH1916" t="e">
        <f>VLOOKUP(DF1916,Sheet2!$E$2:$I$222,4,FALSE)</f>
        <v>#N/A</v>
      </c>
      <c r="DI1916" t="e">
        <f>VLOOKUP(DF1916,Sheet2!$E$2:$I$222,5,FALSE)</f>
        <v>#N/A</v>
      </c>
    </row>
    <row r="1917" spans="1:113" x14ac:dyDescent="0.25">
      <c r="A1917">
        <v>1990</v>
      </c>
      <c r="C1917">
        <v>15435</v>
      </c>
      <c r="D1917">
        <v>5435</v>
      </c>
      <c r="E1917">
        <v>37.731459999999998</v>
      </c>
      <c r="F1917">
        <v>-122.45126</v>
      </c>
      <c r="G1917" t="s">
        <v>1383</v>
      </c>
      <c r="H1917" t="s">
        <v>3810</v>
      </c>
      <c r="I1917" t="s">
        <v>4920</v>
      </c>
      <c r="J1917" t="s">
        <v>4946</v>
      </c>
      <c r="K1917" t="s">
        <v>4985</v>
      </c>
      <c r="M1917" t="s">
        <v>5109</v>
      </c>
      <c r="Q1917" t="s">
        <v>5924</v>
      </c>
      <c r="S1917" t="s">
        <v>6388</v>
      </c>
      <c r="W1917">
        <f t="shared" si="29"/>
        <v>2</v>
      </c>
      <c r="X1917" t="s">
        <v>6854</v>
      </c>
      <c r="Y1917" t="s">
        <v>6888</v>
      </c>
      <c r="Z1917" s="59" t="s">
        <v>6936</v>
      </c>
      <c r="AA1917" t="str">
        <f>VLOOKUP($Z1917,Sheet2!$E$2:$I$222,3,FALSE)</f>
        <v xml:space="preserve">To SF Zoo </v>
      </c>
      <c r="AB1917" t="str">
        <f>VLOOKUP($Z1917,Sheet2!$E$2:$I$222,4,FALSE)</f>
        <v>Sloat &amp; 47th Av.</v>
      </c>
      <c r="AC1917" t="str">
        <f>VLOOKUP($Z1917,Sheet2!$E$2:$I$222,5,FALSE)</f>
        <v>Daily ~ 6am-11:30pm</v>
      </c>
      <c r="AE1917" t="s">
        <v>6834</v>
      </c>
      <c r="AF1917" t="s">
        <v>6885</v>
      </c>
      <c r="AH1917" t="e">
        <f>VLOOKUP(AG1917,Sheet2!$E$2:$I$222,3,FALSE)</f>
        <v>#N/A</v>
      </c>
      <c r="AI1917" t="e">
        <f>VLOOKUP(AG1917,Sheet2!$E$2:$I$222,4,FALSE)</f>
        <v>#N/A</v>
      </c>
      <c r="AJ1917" t="e">
        <f>VLOOKUP(AG1917,Sheet2!$E$2:$I$222,5,FALSE)</f>
        <v>#N/A</v>
      </c>
      <c r="AK1917"/>
      <c r="AO1917" t="e">
        <f>VLOOKUP(AN1917,Sheet2!$E$2:$I$222,3,FALSE)</f>
        <v>#N/A</v>
      </c>
      <c r="AP1917" t="e">
        <f>VLOOKUP(AN1917,Sheet2!$E$2:$I$222,4,FALSE)</f>
        <v>#N/A</v>
      </c>
      <c r="AQ1917" t="e">
        <f>VLOOKUP(AN1917,Sheet2!$E$2:$I$222,5,FALSE)</f>
        <v>#N/A</v>
      </c>
      <c r="AR1917"/>
      <c r="AV1917" t="e">
        <f>VLOOKUP(AU1917,Sheet2!$E$2:$I$222,3,FALSE)</f>
        <v>#N/A</v>
      </c>
      <c r="AW1917" t="e">
        <f>VLOOKUP(AU1917,Sheet2!$E$2:$I$222,4,FALSE)</f>
        <v>#N/A</v>
      </c>
      <c r="AX1917" t="e">
        <f>VLOOKUP(AU1917,Sheet2!$E$2:$I$222,5,FALSE)</f>
        <v>#N/A</v>
      </c>
      <c r="AY1917"/>
      <c r="BC1917" t="e">
        <f>VLOOKUP(BB1917,Sheet2!$E$2:$I$222,3,FALSE)</f>
        <v>#N/A</v>
      </c>
      <c r="BD1917" t="e">
        <f>VLOOKUP(BB1917,Sheet2!$E$2:$I$222,4,FALSE)</f>
        <v>#N/A</v>
      </c>
      <c r="BE1917" t="e">
        <f>VLOOKUP(BB1917,Sheet2!$E$2:$I$222,5,FALSE)</f>
        <v>#N/A</v>
      </c>
      <c r="BF1917"/>
      <c r="BJ1917" t="e">
        <f>VLOOKUP(BI1917,Sheet2!$E$2:$I$222,3,FALSE)</f>
        <v>#N/A</v>
      </c>
      <c r="BK1917" t="e">
        <f>VLOOKUP(BI1917,Sheet2!$E$2:$I$222,4,FALSE)</f>
        <v>#N/A</v>
      </c>
      <c r="BL1917" t="e">
        <f>VLOOKUP(BI1917,Sheet2!$E$2:$I$222,5,FALSE)</f>
        <v>#N/A</v>
      </c>
      <c r="BM1917"/>
      <c r="BQ1917" t="e">
        <f>VLOOKUP(BP1917,Sheet2!$E$2:$I$222,3,FALSE)</f>
        <v>#N/A</v>
      </c>
      <c r="BR1917" t="e">
        <f>VLOOKUP(BP1917,Sheet2!$E$2:$I$222,4,FALSE)</f>
        <v>#N/A</v>
      </c>
      <c r="BS1917" t="e">
        <f>VLOOKUP(BP1917,Sheet2!$E$2:$I$222,5,FALSE)</f>
        <v>#N/A</v>
      </c>
      <c r="BT1917"/>
      <c r="BX1917" t="e">
        <f>VLOOKUP(BW1917,Sheet2!$E$2:$I$222,3,FALSE)</f>
        <v>#N/A</v>
      </c>
      <c r="BY1917" t="e">
        <f>VLOOKUP(BW1917,Sheet2!$E$2:$I$222,4,FALSE)</f>
        <v>#N/A</v>
      </c>
      <c r="BZ1917" t="e">
        <f>VLOOKUP(BW1917,Sheet2!$E$2:$I$222,5,FALSE)</f>
        <v>#N/A</v>
      </c>
      <c r="CA1917"/>
      <c r="CE1917" t="e">
        <f>VLOOKUP(CD1917,Sheet2!$E$2:$I$222,3,FALSE)</f>
        <v>#N/A</v>
      </c>
      <c r="CF1917" t="e">
        <f>VLOOKUP(CD1917,Sheet2!$E$2:$I$222,4,FALSE)</f>
        <v>#N/A</v>
      </c>
      <c r="CG1917" t="e">
        <f>VLOOKUP(CD1917,Sheet2!$E$2:$I$222,5,FALSE)</f>
        <v>#N/A</v>
      </c>
      <c r="CH1917"/>
      <c r="CL1917" t="e">
        <f>VLOOKUP(CK1917,Sheet2!$E$2:$I$222,3,FALSE)</f>
        <v>#N/A</v>
      </c>
      <c r="CM1917" t="e">
        <f>VLOOKUP(CK1917,Sheet2!$E$2:$I$222,4,FALSE)</f>
        <v>#N/A</v>
      </c>
      <c r="CN1917" t="e">
        <f>VLOOKUP(CK1917,Sheet2!$E$2:$I$222,5,FALSE)</f>
        <v>#N/A</v>
      </c>
      <c r="CO1917"/>
      <c r="CS1917" t="e">
        <f>VLOOKUP(CR1917,Sheet2!$E$2:$I$222,3,FALSE)</f>
        <v>#N/A</v>
      </c>
      <c r="CT1917" t="e">
        <f>VLOOKUP(CR1917,Sheet2!$E$2:$I$222,4,FALSE)</f>
        <v>#N/A</v>
      </c>
      <c r="CU1917" t="e">
        <f>VLOOKUP(CR1917,Sheet2!$E$2:$I$222,5,FALSE)</f>
        <v>#N/A</v>
      </c>
      <c r="CV1917"/>
      <c r="CZ1917" t="e">
        <f>VLOOKUP(CY1917,Sheet2!$E$2:$I$222,3,FALSE)</f>
        <v>#N/A</v>
      </c>
      <c r="DA1917" t="e">
        <f>VLOOKUP(CY1917,Sheet2!$E$2:$I$222,4,FALSE)</f>
        <v>#N/A</v>
      </c>
      <c r="DB1917" t="e">
        <f>VLOOKUP(CY1917,Sheet2!$E$2:$I$222,5,FALSE)</f>
        <v>#N/A</v>
      </c>
      <c r="DC1917"/>
      <c r="DG1917" t="e">
        <f>VLOOKUP(DF1917,Sheet2!$E$2:$I$222,3,FALSE)</f>
        <v>#N/A</v>
      </c>
      <c r="DH1917" t="e">
        <f>VLOOKUP(DF1917,Sheet2!$E$2:$I$222,4,FALSE)</f>
        <v>#N/A</v>
      </c>
      <c r="DI1917" t="e">
        <f>VLOOKUP(DF1917,Sheet2!$E$2:$I$222,5,FALSE)</f>
        <v>#N/A</v>
      </c>
    </row>
    <row r="1918" spans="1:113" x14ac:dyDescent="0.25">
      <c r="A1918">
        <v>1991</v>
      </c>
      <c r="C1918">
        <v>15436</v>
      </c>
      <c r="D1918">
        <v>5436</v>
      </c>
      <c r="E1918">
        <v>37.729979999999998</v>
      </c>
      <c r="F1918">
        <v>-122.4619</v>
      </c>
      <c r="G1918" t="s">
        <v>1384</v>
      </c>
      <c r="H1918" t="s">
        <v>3811</v>
      </c>
      <c r="I1918" t="s">
        <v>4918</v>
      </c>
      <c r="J1918" t="s">
        <v>4947</v>
      </c>
      <c r="Q1918" t="s">
        <v>5924</v>
      </c>
      <c r="S1918" t="s">
        <v>6135</v>
      </c>
      <c r="W1918">
        <f t="shared" si="29"/>
        <v>1</v>
      </c>
      <c r="X1918" t="s">
        <v>6854</v>
      </c>
      <c r="Y1918" t="s">
        <v>6886</v>
      </c>
      <c r="Z1918" s="59" t="s">
        <v>6935</v>
      </c>
      <c r="AA1918" t="str">
        <f>VLOOKUP($Z1918,Sheet2!$E$2:$I$222,3,FALSE)</f>
        <v>To Bayview District</v>
      </c>
      <c r="AB1918" t="str">
        <f>VLOOKUP($Z1918,Sheet2!$E$2:$I$222,4,FALSE)</f>
        <v>Griffith &amp; Oakdale</v>
      </c>
      <c r="AC1918" t="str">
        <f>VLOOKUP($Z1918,Sheet2!$E$2:$I$222,5,FALSE)</f>
        <v>Daily ~ 6am-11:30pm</v>
      </c>
      <c r="AH1918" t="e">
        <f>VLOOKUP(AG1918,Sheet2!$E$2:$I$222,3,FALSE)</f>
        <v>#N/A</v>
      </c>
      <c r="AI1918" t="e">
        <f>VLOOKUP(AG1918,Sheet2!$E$2:$I$222,4,FALSE)</f>
        <v>#N/A</v>
      </c>
      <c r="AJ1918" t="e">
        <f>VLOOKUP(AG1918,Sheet2!$E$2:$I$222,5,FALSE)</f>
        <v>#N/A</v>
      </c>
      <c r="AK1918"/>
      <c r="AO1918" t="e">
        <f>VLOOKUP(AN1918,Sheet2!$E$2:$I$222,3,FALSE)</f>
        <v>#N/A</v>
      </c>
      <c r="AP1918" t="e">
        <f>VLOOKUP(AN1918,Sheet2!$E$2:$I$222,4,FALSE)</f>
        <v>#N/A</v>
      </c>
      <c r="AQ1918" t="e">
        <f>VLOOKUP(AN1918,Sheet2!$E$2:$I$222,5,FALSE)</f>
        <v>#N/A</v>
      </c>
      <c r="AR1918"/>
      <c r="AV1918" t="e">
        <f>VLOOKUP(AU1918,Sheet2!$E$2:$I$222,3,FALSE)</f>
        <v>#N/A</v>
      </c>
      <c r="AW1918" t="e">
        <f>VLOOKUP(AU1918,Sheet2!$E$2:$I$222,4,FALSE)</f>
        <v>#N/A</v>
      </c>
      <c r="AX1918" t="e">
        <f>VLOOKUP(AU1918,Sheet2!$E$2:$I$222,5,FALSE)</f>
        <v>#N/A</v>
      </c>
      <c r="AY1918"/>
      <c r="BC1918" t="e">
        <f>VLOOKUP(BB1918,Sheet2!$E$2:$I$222,3,FALSE)</f>
        <v>#N/A</v>
      </c>
      <c r="BD1918" t="e">
        <f>VLOOKUP(BB1918,Sheet2!$E$2:$I$222,4,FALSE)</f>
        <v>#N/A</v>
      </c>
      <c r="BE1918" t="e">
        <f>VLOOKUP(BB1918,Sheet2!$E$2:$I$222,5,FALSE)</f>
        <v>#N/A</v>
      </c>
      <c r="BF1918"/>
      <c r="BJ1918" t="e">
        <f>VLOOKUP(BI1918,Sheet2!$E$2:$I$222,3,FALSE)</f>
        <v>#N/A</v>
      </c>
      <c r="BK1918" t="e">
        <f>VLOOKUP(BI1918,Sheet2!$E$2:$I$222,4,FALSE)</f>
        <v>#N/A</v>
      </c>
      <c r="BL1918" t="e">
        <f>VLOOKUP(BI1918,Sheet2!$E$2:$I$222,5,FALSE)</f>
        <v>#N/A</v>
      </c>
      <c r="BM1918"/>
      <c r="BQ1918" t="e">
        <f>VLOOKUP(BP1918,Sheet2!$E$2:$I$222,3,FALSE)</f>
        <v>#N/A</v>
      </c>
      <c r="BR1918" t="e">
        <f>VLOOKUP(BP1918,Sheet2!$E$2:$I$222,4,FALSE)</f>
        <v>#N/A</v>
      </c>
      <c r="BS1918" t="e">
        <f>VLOOKUP(BP1918,Sheet2!$E$2:$I$222,5,FALSE)</f>
        <v>#N/A</v>
      </c>
      <c r="BT1918"/>
      <c r="BX1918" t="e">
        <f>VLOOKUP(BW1918,Sheet2!$E$2:$I$222,3,FALSE)</f>
        <v>#N/A</v>
      </c>
      <c r="BY1918" t="e">
        <f>VLOOKUP(BW1918,Sheet2!$E$2:$I$222,4,FALSE)</f>
        <v>#N/A</v>
      </c>
      <c r="BZ1918" t="e">
        <f>VLOOKUP(BW1918,Sheet2!$E$2:$I$222,5,FALSE)</f>
        <v>#N/A</v>
      </c>
      <c r="CA1918"/>
      <c r="CE1918" t="e">
        <f>VLOOKUP(CD1918,Sheet2!$E$2:$I$222,3,FALSE)</f>
        <v>#N/A</v>
      </c>
      <c r="CF1918" t="e">
        <f>VLOOKUP(CD1918,Sheet2!$E$2:$I$222,4,FALSE)</f>
        <v>#N/A</v>
      </c>
      <c r="CG1918" t="e">
        <f>VLOOKUP(CD1918,Sheet2!$E$2:$I$222,5,FALSE)</f>
        <v>#N/A</v>
      </c>
      <c r="CH1918"/>
      <c r="CL1918" t="e">
        <f>VLOOKUP(CK1918,Sheet2!$E$2:$I$222,3,FALSE)</f>
        <v>#N/A</v>
      </c>
      <c r="CM1918" t="e">
        <f>VLOOKUP(CK1918,Sheet2!$E$2:$I$222,4,FALSE)</f>
        <v>#N/A</v>
      </c>
      <c r="CN1918" t="e">
        <f>VLOOKUP(CK1918,Sheet2!$E$2:$I$222,5,FALSE)</f>
        <v>#N/A</v>
      </c>
      <c r="CO1918"/>
      <c r="CS1918" t="e">
        <f>VLOOKUP(CR1918,Sheet2!$E$2:$I$222,3,FALSE)</f>
        <v>#N/A</v>
      </c>
      <c r="CT1918" t="e">
        <f>VLOOKUP(CR1918,Sheet2!$E$2:$I$222,4,FALSE)</f>
        <v>#N/A</v>
      </c>
      <c r="CU1918" t="e">
        <f>VLOOKUP(CR1918,Sheet2!$E$2:$I$222,5,FALSE)</f>
        <v>#N/A</v>
      </c>
      <c r="CV1918"/>
      <c r="CZ1918" t="e">
        <f>VLOOKUP(CY1918,Sheet2!$E$2:$I$222,3,FALSE)</f>
        <v>#N/A</v>
      </c>
      <c r="DA1918" t="e">
        <f>VLOOKUP(CY1918,Sheet2!$E$2:$I$222,4,FALSE)</f>
        <v>#N/A</v>
      </c>
      <c r="DB1918" t="e">
        <f>VLOOKUP(CY1918,Sheet2!$E$2:$I$222,5,FALSE)</f>
        <v>#N/A</v>
      </c>
      <c r="DC1918"/>
      <c r="DG1918" t="e">
        <f>VLOOKUP(DF1918,Sheet2!$E$2:$I$222,3,FALSE)</f>
        <v>#N/A</v>
      </c>
      <c r="DH1918" t="e">
        <f>VLOOKUP(DF1918,Sheet2!$E$2:$I$222,4,FALSE)</f>
        <v>#N/A</v>
      </c>
      <c r="DI1918" t="e">
        <f>VLOOKUP(DF1918,Sheet2!$E$2:$I$222,5,FALSE)</f>
        <v>#N/A</v>
      </c>
    </row>
    <row r="1919" spans="1:113" x14ac:dyDescent="0.25">
      <c r="A1919">
        <v>1992</v>
      </c>
      <c r="C1919">
        <v>15437</v>
      </c>
      <c r="D1919">
        <v>5437</v>
      </c>
      <c r="E1919">
        <v>37.731090000000002</v>
      </c>
      <c r="F1919">
        <v>-122.45733</v>
      </c>
      <c r="G1919" t="s">
        <v>1385</v>
      </c>
      <c r="H1919" t="s">
        <v>3812</v>
      </c>
      <c r="I1919" t="s">
        <v>4917</v>
      </c>
      <c r="J1919" t="s">
        <v>4948</v>
      </c>
      <c r="Q1919" t="s">
        <v>5924</v>
      </c>
      <c r="S1919" t="s">
        <v>6388</v>
      </c>
      <c r="W1919">
        <f t="shared" si="29"/>
        <v>2</v>
      </c>
      <c r="X1919" t="s">
        <v>6854</v>
      </c>
      <c r="Y1919" t="s">
        <v>6888</v>
      </c>
      <c r="Z1919" s="59" t="s">
        <v>6936</v>
      </c>
      <c r="AA1919" t="str">
        <f>VLOOKUP($Z1919,Sheet2!$E$2:$I$222,3,FALSE)</f>
        <v xml:space="preserve">To SF Zoo </v>
      </c>
      <c r="AB1919" t="str">
        <f>VLOOKUP($Z1919,Sheet2!$E$2:$I$222,4,FALSE)</f>
        <v>Sloat &amp; 47th Av.</v>
      </c>
      <c r="AC1919" t="str">
        <f>VLOOKUP($Z1919,Sheet2!$E$2:$I$222,5,FALSE)</f>
        <v>Daily ~ 6am-11:30pm</v>
      </c>
      <c r="AE1919" t="s">
        <v>6834</v>
      </c>
      <c r="AF1919" t="s">
        <v>6885</v>
      </c>
      <c r="AH1919" t="e">
        <f>VLOOKUP(AG1919,Sheet2!$E$2:$I$222,3,FALSE)</f>
        <v>#N/A</v>
      </c>
      <c r="AI1919" t="e">
        <f>VLOOKUP(AG1919,Sheet2!$E$2:$I$222,4,FALSE)</f>
        <v>#N/A</v>
      </c>
      <c r="AJ1919" t="e">
        <f>VLOOKUP(AG1919,Sheet2!$E$2:$I$222,5,FALSE)</f>
        <v>#N/A</v>
      </c>
      <c r="AK1919"/>
      <c r="AO1919" t="e">
        <f>VLOOKUP(AN1919,Sheet2!$E$2:$I$222,3,FALSE)</f>
        <v>#N/A</v>
      </c>
      <c r="AP1919" t="e">
        <f>VLOOKUP(AN1919,Sheet2!$E$2:$I$222,4,FALSE)</f>
        <v>#N/A</v>
      </c>
      <c r="AQ1919" t="e">
        <f>VLOOKUP(AN1919,Sheet2!$E$2:$I$222,5,FALSE)</f>
        <v>#N/A</v>
      </c>
      <c r="AR1919"/>
      <c r="AV1919" t="e">
        <f>VLOOKUP(AU1919,Sheet2!$E$2:$I$222,3,FALSE)</f>
        <v>#N/A</v>
      </c>
      <c r="AW1919" t="e">
        <f>VLOOKUP(AU1919,Sheet2!$E$2:$I$222,4,FALSE)</f>
        <v>#N/A</v>
      </c>
      <c r="AX1919" t="e">
        <f>VLOOKUP(AU1919,Sheet2!$E$2:$I$222,5,FALSE)</f>
        <v>#N/A</v>
      </c>
      <c r="AY1919"/>
      <c r="BC1919" t="e">
        <f>VLOOKUP(BB1919,Sheet2!$E$2:$I$222,3,FALSE)</f>
        <v>#N/A</v>
      </c>
      <c r="BD1919" t="e">
        <f>VLOOKUP(BB1919,Sheet2!$E$2:$I$222,4,FALSE)</f>
        <v>#N/A</v>
      </c>
      <c r="BE1919" t="e">
        <f>VLOOKUP(BB1919,Sheet2!$E$2:$I$222,5,FALSE)</f>
        <v>#N/A</v>
      </c>
      <c r="BF1919"/>
      <c r="BJ1919" t="e">
        <f>VLOOKUP(BI1919,Sheet2!$E$2:$I$222,3,FALSE)</f>
        <v>#N/A</v>
      </c>
      <c r="BK1919" t="e">
        <f>VLOOKUP(BI1919,Sheet2!$E$2:$I$222,4,FALSE)</f>
        <v>#N/A</v>
      </c>
      <c r="BL1919" t="e">
        <f>VLOOKUP(BI1919,Sheet2!$E$2:$I$222,5,FALSE)</f>
        <v>#N/A</v>
      </c>
      <c r="BM1919"/>
      <c r="BQ1919" t="e">
        <f>VLOOKUP(BP1919,Sheet2!$E$2:$I$222,3,FALSE)</f>
        <v>#N/A</v>
      </c>
      <c r="BR1919" t="e">
        <f>VLOOKUP(BP1919,Sheet2!$E$2:$I$222,4,FALSE)</f>
        <v>#N/A</v>
      </c>
      <c r="BS1919" t="e">
        <f>VLOOKUP(BP1919,Sheet2!$E$2:$I$222,5,FALSE)</f>
        <v>#N/A</v>
      </c>
      <c r="BT1919"/>
      <c r="BX1919" t="e">
        <f>VLOOKUP(BW1919,Sheet2!$E$2:$I$222,3,FALSE)</f>
        <v>#N/A</v>
      </c>
      <c r="BY1919" t="e">
        <f>VLOOKUP(BW1919,Sheet2!$E$2:$I$222,4,FALSE)</f>
        <v>#N/A</v>
      </c>
      <c r="BZ1919" t="e">
        <f>VLOOKUP(BW1919,Sheet2!$E$2:$I$222,5,FALSE)</f>
        <v>#N/A</v>
      </c>
      <c r="CA1919"/>
      <c r="CE1919" t="e">
        <f>VLOOKUP(CD1919,Sheet2!$E$2:$I$222,3,FALSE)</f>
        <v>#N/A</v>
      </c>
      <c r="CF1919" t="e">
        <f>VLOOKUP(CD1919,Sheet2!$E$2:$I$222,4,FALSE)</f>
        <v>#N/A</v>
      </c>
      <c r="CG1919" t="e">
        <f>VLOOKUP(CD1919,Sheet2!$E$2:$I$222,5,FALSE)</f>
        <v>#N/A</v>
      </c>
      <c r="CH1919"/>
      <c r="CL1919" t="e">
        <f>VLOOKUP(CK1919,Sheet2!$E$2:$I$222,3,FALSE)</f>
        <v>#N/A</v>
      </c>
      <c r="CM1919" t="e">
        <f>VLOOKUP(CK1919,Sheet2!$E$2:$I$222,4,FALSE)</f>
        <v>#N/A</v>
      </c>
      <c r="CN1919" t="e">
        <f>VLOOKUP(CK1919,Sheet2!$E$2:$I$222,5,FALSE)</f>
        <v>#N/A</v>
      </c>
      <c r="CO1919"/>
      <c r="CS1919" t="e">
        <f>VLOOKUP(CR1919,Sheet2!$E$2:$I$222,3,FALSE)</f>
        <v>#N/A</v>
      </c>
      <c r="CT1919" t="e">
        <f>VLOOKUP(CR1919,Sheet2!$E$2:$I$222,4,FALSE)</f>
        <v>#N/A</v>
      </c>
      <c r="CU1919" t="e">
        <f>VLOOKUP(CR1919,Sheet2!$E$2:$I$222,5,FALSE)</f>
        <v>#N/A</v>
      </c>
      <c r="CV1919"/>
      <c r="CZ1919" t="e">
        <f>VLOOKUP(CY1919,Sheet2!$E$2:$I$222,3,FALSE)</f>
        <v>#N/A</v>
      </c>
      <c r="DA1919" t="e">
        <f>VLOOKUP(CY1919,Sheet2!$E$2:$I$222,4,FALSE)</f>
        <v>#N/A</v>
      </c>
      <c r="DB1919" t="e">
        <f>VLOOKUP(CY1919,Sheet2!$E$2:$I$222,5,FALSE)</f>
        <v>#N/A</v>
      </c>
      <c r="DC1919"/>
      <c r="DG1919" t="e">
        <f>VLOOKUP(DF1919,Sheet2!$E$2:$I$222,3,FALSE)</f>
        <v>#N/A</v>
      </c>
      <c r="DH1919" t="e">
        <f>VLOOKUP(DF1919,Sheet2!$E$2:$I$222,4,FALSE)</f>
        <v>#N/A</v>
      </c>
      <c r="DI1919" t="e">
        <f>VLOOKUP(DF1919,Sheet2!$E$2:$I$222,5,FALSE)</f>
        <v>#N/A</v>
      </c>
    </row>
    <row r="1920" spans="1:113" x14ac:dyDescent="0.25">
      <c r="A1920">
        <v>1993</v>
      </c>
      <c r="C1920">
        <v>15438</v>
      </c>
      <c r="D1920">
        <v>5438</v>
      </c>
      <c r="E1920">
        <v>37.730870000000003</v>
      </c>
      <c r="F1920">
        <v>-122.45768</v>
      </c>
      <c r="G1920" t="s">
        <v>1385</v>
      </c>
      <c r="H1920" t="s">
        <v>3812</v>
      </c>
      <c r="I1920" t="s">
        <v>4918</v>
      </c>
      <c r="J1920" t="s">
        <v>4947</v>
      </c>
      <c r="Q1920" t="s">
        <v>5924</v>
      </c>
      <c r="S1920" t="s">
        <v>6135</v>
      </c>
      <c r="W1920">
        <f t="shared" si="29"/>
        <v>1</v>
      </c>
      <c r="X1920" t="s">
        <v>6854</v>
      </c>
      <c r="Y1920" t="s">
        <v>6886</v>
      </c>
      <c r="Z1920" s="59" t="s">
        <v>6935</v>
      </c>
      <c r="AA1920" t="str">
        <f>VLOOKUP($Z1920,Sheet2!$E$2:$I$222,3,FALSE)</f>
        <v>To Bayview District</v>
      </c>
      <c r="AB1920" t="str">
        <f>VLOOKUP($Z1920,Sheet2!$E$2:$I$222,4,FALSE)</f>
        <v>Griffith &amp; Oakdale</v>
      </c>
      <c r="AC1920" t="str">
        <f>VLOOKUP($Z1920,Sheet2!$E$2:$I$222,5,FALSE)</f>
        <v>Daily ~ 6am-11:30pm</v>
      </c>
      <c r="AH1920" t="e">
        <f>VLOOKUP(AG1920,Sheet2!$E$2:$I$222,3,FALSE)</f>
        <v>#N/A</v>
      </c>
      <c r="AI1920" t="e">
        <f>VLOOKUP(AG1920,Sheet2!$E$2:$I$222,4,FALSE)</f>
        <v>#N/A</v>
      </c>
      <c r="AJ1920" t="e">
        <f>VLOOKUP(AG1920,Sheet2!$E$2:$I$222,5,FALSE)</f>
        <v>#N/A</v>
      </c>
      <c r="AK1920"/>
      <c r="AO1920" t="e">
        <f>VLOOKUP(AN1920,Sheet2!$E$2:$I$222,3,FALSE)</f>
        <v>#N/A</v>
      </c>
      <c r="AP1920" t="e">
        <f>VLOOKUP(AN1920,Sheet2!$E$2:$I$222,4,FALSE)</f>
        <v>#N/A</v>
      </c>
      <c r="AQ1920" t="e">
        <f>VLOOKUP(AN1920,Sheet2!$E$2:$I$222,5,FALSE)</f>
        <v>#N/A</v>
      </c>
      <c r="AR1920"/>
      <c r="AV1920" t="e">
        <f>VLOOKUP(AU1920,Sheet2!$E$2:$I$222,3,FALSE)</f>
        <v>#N/A</v>
      </c>
      <c r="AW1920" t="e">
        <f>VLOOKUP(AU1920,Sheet2!$E$2:$I$222,4,FALSE)</f>
        <v>#N/A</v>
      </c>
      <c r="AX1920" t="e">
        <f>VLOOKUP(AU1920,Sheet2!$E$2:$I$222,5,FALSE)</f>
        <v>#N/A</v>
      </c>
      <c r="AY1920"/>
      <c r="BC1920" t="e">
        <f>VLOOKUP(BB1920,Sheet2!$E$2:$I$222,3,FALSE)</f>
        <v>#N/A</v>
      </c>
      <c r="BD1920" t="e">
        <f>VLOOKUP(BB1920,Sheet2!$E$2:$I$222,4,FALSE)</f>
        <v>#N/A</v>
      </c>
      <c r="BE1920" t="e">
        <f>VLOOKUP(BB1920,Sheet2!$E$2:$I$222,5,FALSE)</f>
        <v>#N/A</v>
      </c>
      <c r="BF1920"/>
      <c r="BJ1920" t="e">
        <f>VLOOKUP(BI1920,Sheet2!$E$2:$I$222,3,FALSE)</f>
        <v>#N/A</v>
      </c>
      <c r="BK1920" t="e">
        <f>VLOOKUP(BI1920,Sheet2!$E$2:$I$222,4,FALSE)</f>
        <v>#N/A</v>
      </c>
      <c r="BL1920" t="e">
        <f>VLOOKUP(BI1920,Sheet2!$E$2:$I$222,5,FALSE)</f>
        <v>#N/A</v>
      </c>
      <c r="BM1920"/>
      <c r="BQ1920" t="e">
        <f>VLOOKUP(BP1920,Sheet2!$E$2:$I$222,3,FALSE)</f>
        <v>#N/A</v>
      </c>
      <c r="BR1920" t="e">
        <f>VLOOKUP(BP1920,Sheet2!$E$2:$I$222,4,FALSE)</f>
        <v>#N/A</v>
      </c>
      <c r="BS1920" t="e">
        <f>VLOOKUP(BP1920,Sheet2!$E$2:$I$222,5,FALSE)</f>
        <v>#N/A</v>
      </c>
      <c r="BT1920"/>
      <c r="BX1920" t="e">
        <f>VLOOKUP(BW1920,Sheet2!$E$2:$I$222,3,FALSE)</f>
        <v>#N/A</v>
      </c>
      <c r="BY1920" t="e">
        <f>VLOOKUP(BW1920,Sheet2!$E$2:$I$222,4,FALSE)</f>
        <v>#N/A</v>
      </c>
      <c r="BZ1920" t="e">
        <f>VLOOKUP(BW1920,Sheet2!$E$2:$I$222,5,FALSE)</f>
        <v>#N/A</v>
      </c>
      <c r="CA1920"/>
      <c r="CE1920" t="e">
        <f>VLOOKUP(CD1920,Sheet2!$E$2:$I$222,3,FALSE)</f>
        <v>#N/A</v>
      </c>
      <c r="CF1920" t="e">
        <f>VLOOKUP(CD1920,Sheet2!$E$2:$I$222,4,FALSE)</f>
        <v>#N/A</v>
      </c>
      <c r="CG1920" t="e">
        <f>VLOOKUP(CD1920,Sheet2!$E$2:$I$222,5,FALSE)</f>
        <v>#N/A</v>
      </c>
      <c r="CH1920"/>
      <c r="CL1920" t="e">
        <f>VLOOKUP(CK1920,Sheet2!$E$2:$I$222,3,FALSE)</f>
        <v>#N/A</v>
      </c>
      <c r="CM1920" t="e">
        <f>VLOOKUP(CK1920,Sheet2!$E$2:$I$222,4,FALSE)</f>
        <v>#N/A</v>
      </c>
      <c r="CN1920" t="e">
        <f>VLOOKUP(CK1920,Sheet2!$E$2:$I$222,5,FALSE)</f>
        <v>#N/A</v>
      </c>
      <c r="CO1920"/>
      <c r="CS1920" t="e">
        <f>VLOOKUP(CR1920,Sheet2!$E$2:$I$222,3,FALSE)</f>
        <v>#N/A</v>
      </c>
      <c r="CT1920" t="e">
        <f>VLOOKUP(CR1920,Sheet2!$E$2:$I$222,4,FALSE)</f>
        <v>#N/A</v>
      </c>
      <c r="CU1920" t="e">
        <f>VLOOKUP(CR1920,Sheet2!$E$2:$I$222,5,FALSE)</f>
        <v>#N/A</v>
      </c>
      <c r="CV1920"/>
      <c r="CZ1920" t="e">
        <f>VLOOKUP(CY1920,Sheet2!$E$2:$I$222,3,FALSE)</f>
        <v>#N/A</v>
      </c>
      <c r="DA1920" t="e">
        <f>VLOOKUP(CY1920,Sheet2!$E$2:$I$222,4,FALSE)</f>
        <v>#N/A</v>
      </c>
      <c r="DB1920" t="e">
        <f>VLOOKUP(CY1920,Sheet2!$E$2:$I$222,5,FALSE)</f>
        <v>#N/A</v>
      </c>
      <c r="DC1920"/>
      <c r="DG1920" t="e">
        <f>VLOOKUP(DF1920,Sheet2!$E$2:$I$222,3,FALSE)</f>
        <v>#N/A</v>
      </c>
      <c r="DH1920" t="e">
        <f>VLOOKUP(DF1920,Sheet2!$E$2:$I$222,4,FALSE)</f>
        <v>#N/A</v>
      </c>
      <c r="DI1920" t="e">
        <f>VLOOKUP(DF1920,Sheet2!$E$2:$I$222,5,FALSE)</f>
        <v>#N/A</v>
      </c>
    </row>
    <row r="1921" spans="1:113" x14ac:dyDescent="0.25">
      <c r="A1921">
        <v>1994</v>
      </c>
      <c r="C1921">
        <v>15439</v>
      </c>
      <c r="D1921">
        <v>5439</v>
      </c>
      <c r="E1921">
        <v>37.731589999999997</v>
      </c>
      <c r="F1921">
        <v>-122.45332000000001</v>
      </c>
      <c r="G1921" t="s">
        <v>1386</v>
      </c>
      <c r="H1921" t="s">
        <v>3813</v>
      </c>
      <c r="I1921" t="s">
        <v>4917</v>
      </c>
      <c r="J1921" t="s">
        <v>4946</v>
      </c>
      <c r="K1921" t="s">
        <v>4961</v>
      </c>
      <c r="Q1921" t="s">
        <v>5924</v>
      </c>
      <c r="S1921" t="s">
        <v>6388</v>
      </c>
      <c r="W1921">
        <f t="shared" si="29"/>
        <v>2</v>
      </c>
      <c r="X1921" t="s">
        <v>6854</v>
      </c>
      <c r="Y1921" t="s">
        <v>6888</v>
      </c>
      <c r="Z1921" s="59" t="s">
        <v>6936</v>
      </c>
      <c r="AA1921" t="str">
        <f>VLOOKUP($Z1921,Sheet2!$E$2:$I$222,3,FALSE)</f>
        <v xml:space="preserve">To SF Zoo </v>
      </c>
      <c r="AB1921" t="str">
        <f>VLOOKUP($Z1921,Sheet2!$E$2:$I$222,4,FALSE)</f>
        <v>Sloat &amp; 47th Av.</v>
      </c>
      <c r="AC1921" t="str">
        <f>VLOOKUP($Z1921,Sheet2!$E$2:$I$222,5,FALSE)</f>
        <v>Daily ~ 6am-11:30pm</v>
      </c>
      <c r="AE1921" t="s">
        <v>6834</v>
      </c>
      <c r="AF1921" t="s">
        <v>6885</v>
      </c>
      <c r="AH1921" t="e">
        <f>VLOOKUP(AG1921,Sheet2!$E$2:$I$222,3,FALSE)</f>
        <v>#N/A</v>
      </c>
      <c r="AI1921" t="e">
        <f>VLOOKUP(AG1921,Sheet2!$E$2:$I$222,4,FALSE)</f>
        <v>#N/A</v>
      </c>
      <c r="AJ1921" t="e">
        <f>VLOOKUP(AG1921,Sheet2!$E$2:$I$222,5,FALSE)</f>
        <v>#N/A</v>
      </c>
      <c r="AK1921"/>
      <c r="AO1921" t="e">
        <f>VLOOKUP(AN1921,Sheet2!$E$2:$I$222,3,FALSE)</f>
        <v>#N/A</v>
      </c>
      <c r="AP1921" t="e">
        <f>VLOOKUP(AN1921,Sheet2!$E$2:$I$222,4,FALSE)</f>
        <v>#N/A</v>
      </c>
      <c r="AQ1921" t="e">
        <f>VLOOKUP(AN1921,Sheet2!$E$2:$I$222,5,FALSE)</f>
        <v>#N/A</v>
      </c>
      <c r="AR1921"/>
      <c r="AV1921" t="e">
        <f>VLOOKUP(AU1921,Sheet2!$E$2:$I$222,3,FALSE)</f>
        <v>#N/A</v>
      </c>
      <c r="AW1921" t="e">
        <f>VLOOKUP(AU1921,Sheet2!$E$2:$I$222,4,FALSE)</f>
        <v>#N/A</v>
      </c>
      <c r="AX1921" t="e">
        <f>VLOOKUP(AU1921,Sheet2!$E$2:$I$222,5,FALSE)</f>
        <v>#N/A</v>
      </c>
      <c r="AY1921"/>
      <c r="BC1921" t="e">
        <f>VLOOKUP(BB1921,Sheet2!$E$2:$I$222,3,FALSE)</f>
        <v>#N/A</v>
      </c>
      <c r="BD1921" t="e">
        <f>VLOOKUP(BB1921,Sheet2!$E$2:$I$222,4,FALSE)</f>
        <v>#N/A</v>
      </c>
      <c r="BE1921" t="e">
        <f>VLOOKUP(BB1921,Sheet2!$E$2:$I$222,5,FALSE)</f>
        <v>#N/A</v>
      </c>
      <c r="BF1921"/>
      <c r="BJ1921" t="e">
        <f>VLOOKUP(BI1921,Sheet2!$E$2:$I$222,3,FALSE)</f>
        <v>#N/A</v>
      </c>
      <c r="BK1921" t="e">
        <f>VLOOKUP(BI1921,Sheet2!$E$2:$I$222,4,FALSE)</f>
        <v>#N/A</v>
      </c>
      <c r="BL1921" t="e">
        <f>VLOOKUP(BI1921,Sheet2!$E$2:$I$222,5,FALSE)</f>
        <v>#N/A</v>
      </c>
      <c r="BM1921"/>
      <c r="BQ1921" t="e">
        <f>VLOOKUP(BP1921,Sheet2!$E$2:$I$222,3,FALSE)</f>
        <v>#N/A</v>
      </c>
      <c r="BR1921" t="e">
        <f>VLOOKUP(BP1921,Sheet2!$E$2:$I$222,4,FALSE)</f>
        <v>#N/A</v>
      </c>
      <c r="BS1921" t="e">
        <f>VLOOKUP(BP1921,Sheet2!$E$2:$I$222,5,FALSE)</f>
        <v>#N/A</v>
      </c>
      <c r="BT1921"/>
      <c r="BX1921" t="e">
        <f>VLOOKUP(BW1921,Sheet2!$E$2:$I$222,3,FALSE)</f>
        <v>#N/A</v>
      </c>
      <c r="BY1921" t="e">
        <f>VLOOKUP(BW1921,Sheet2!$E$2:$I$222,4,FALSE)</f>
        <v>#N/A</v>
      </c>
      <c r="BZ1921" t="e">
        <f>VLOOKUP(BW1921,Sheet2!$E$2:$I$222,5,FALSE)</f>
        <v>#N/A</v>
      </c>
      <c r="CA1921"/>
      <c r="CE1921" t="e">
        <f>VLOOKUP(CD1921,Sheet2!$E$2:$I$222,3,FALSE)</f>
        <v>#N/A</v>
      </c>
      <c r="CF1921" t="e">
        <f>VLOOKUP(CD1921,Sheet2!$E$2:$I$222,4,FALSE)</f>
        <v>#N/A</v>
      </c>
      <c r="CG1921" t="e">
        <f>VLOOKUP(CD1921,Sheet2!$E$2:$I$222,5,FALSE)</f>
        <v>#N/A</v>
      </c>
      <c r="CH1921"/>
      <c r="CL1921" t="e">
        <f>VLOOKUP(CK1921,Sheet2!$E$2:$I$222,3,FALSE)</f>
        <v>#N/A</v>
      </c>
      <c r="CM1921" t="e">
        <f>VLOOKUP(CK1921,Sheet2!$E$2:$I$222,4,FALSE)</f>
        <v>#N/A</v>
      </c>
      <c r="CN1921" t="e">
        <f>VLOOKUP(CK1921,Sheet2!$E$2:$I$222,5,FALSE)</f>
        <v>#N/A</v>
      </c>
      <c r="CO1921"/>
      <c r="CS1921" t="e">
        <f>VLOOKUP(CR1921,Sheet2!$E$2:$I$222,3,FALSE)</f>
        <v>#N/A</v>
      </c>
      <c r="CT1921" t="e">
        <f>VLOOKUP(CR1921,Sheet2!$E$2:$I$222,4,FALSE)</f>
        <v>#N/A</v>
      </c>
      <c r="CU1921" t="e">
        <f>VLOOKUP(CR1921,Sheet2!$E$2:$I$222,5,FALSE)</f>
        <v>#N/A</v>
      </c>
      <c r="CV1921"/>
      <c r="CZ1921" t="e">
        <f>VLOOKUP(CY1921,Sheet2!$E$2:$I$222,3,FALSE)</f>
        <v>#N/A</v>
      </c>
      <c r="DA1921" t="e">
        <f>VLOOKUP(CY1921,Sheet2!$E$2:$I$222,4,FALSE)</f>
        <v>#N/A</v>
      </c>
      <c r="DB1921" t="e">
        <f>VLOOKUP(CY1921,Sheet2!$E$2:$I$222,5,FALSE)</f>
        <v>#N/A</v>
      </c>
      <c r="DC1921"/>
      <c r="DG1921" t="e">
        <f>VLOOKUP(DF1921,Sheet2!$E$2:$I$222,3,FALSE)</f>
        <v>#N/A</v>
      </c>
      <c r="DH1921" t="e">
        <f>VLOOKUP(DF1921,Sheet2!$E$2:$I$222,4,FALSE)</f>
        <v>#N/A</v>
      </c>
      <c r="DI1921" t="e">
        <f>VLOOKUP(DF1921,Sheet2!$E$2:$I$222,5,FALSE)</f>
        <v>#N/A</v>
      </c>
    </row>
    <row r="1922" spans="1:113" x14ac:dyDescent="0.25">
      <c r="A1922">
        <v>1995</v>
      </c>
      <c r="C1922">
        <v>15440</v>
      </c>
      <c r="D1922">
        <v>5440</v>
      </c>
      <c r="E1922">
        <v>37.731439999999999</v>
      </c>
      <c r="F1922">
        <v>-122.45303</v>
      </c>
      <c r="G1922" t="s">
        <v>1386</v>
      </c>
      <c r="H1922" t="s">
        <v>3813</v>
      </c>
      <c r="I1922" t="s">
        <v>4916</v>
      </c>
      <c r="J1922" t="s">
        <v>4946</v>
      </c>
      <c r="K1922" t="s">
        <v>4961</v>
      </c>
      <c r="N1922" t="s">
        <v>5587</v>
      </c>
      <c r="Q1922" t="s">
        <v>5924</v>
      </c>
      <c r="R1922">
        <v>425</v>
      </c>
      <c r="S1922" t="s">
        <v>6389</v>
      </c>
      <c r="W1922">
        <f t="shared" ref="W1922:W1985" si="30">COUNTA(X1922,AE1922,AL1922,AS1922,AZ1922,BG1922,BN1922,BU1922,CB1922,CI1922,CP1922,CW1922,DD1922)</f>
        <v>2</v>
      </c>
      <c r="X1922" t="s">
        <v>6854</v>
      </c>
      <c r="Y1922" t="s">
        <v>6886</v>
      </c>
      <c r="Z1922" s="59" t="s">
        <v>6935</v>
      </c>
      <c r="AA1922" t="str">
        <f>VLOOKUP($Z1922,Sheet2!$E$2:$I$222,3,FALSE)</f>
        <v>To Bayview District</v>
      </c>
      <c r="AB1922" t="str">
        <f>VLOOKUP($Z1922,Sheet2!$E$2:$I$222,4,FALSE)</f>
        <v>Griffith &amp; Oakdale</v>
      </c>
      <c r="AC1922" t="str">
        <f>VLOOKUP($Z1922,Sheet2!$E$2:$I$222,5,FALSE)</f>
        <v>Daily ~ 6am-11:30pm</v>
      </c>
      <c r="AE1922" t="s">
        <v>6834</v>
      </c>
      <c r="AF1922" t="s">
        <v>6887</v>
      </c>
      <c r="AH1922" t="e">
        <f>VLOOKUP(AG1922,Sheet2!$E$2:$I$222,3,FALSE)</f>
        <v>#N/A</v>
      </c>
      <c r="AI1922" t="e">
        <f>VLOOKUP(AG1922,Sheet2!$E$2:$I$222,4,FALSE)</f>
        <v>#N/A</v>
      </c>
      <c r="AJ1922" t="e">
        <f>VLOOKUP(AG1922,Sheet2!$E$2:$I$222,5,FALSE)</f>
        <v>#N/A</v>
      </c>
      <c r="AK1922"/>
      <c r="AO1922" t="e">
        <f>VLOOKUP(AN1922,Sheet2!$E$2:$I$222,3,FALSE)</f>
        <v>#N/A</v>
      </c>
      <c r="AP1922" t="e">
        <f>VLOOKUP(AN1922,Sheet2!$E$2:$I$222,4,FALSE)</f>
        <v>#N/A</v>
      </c>
      <c r="AQ1922" t="e">
        <f>VLOOKUP(AN1922,Sheet2!$E$2:$I$222,5,FALSE)</f>
        <v>#N/A</v>
      </c>
      <c r="AR1922"/>
      <c r="AV1922" t="e">
        <f>VLOOKUP(AU1922,Sheet2!$E$2:$I$222,3,FALSE)</f>
        <v>#N/A</v>
      </c>
      <c r="AW1922" t="e">
        <f>VLOOKUP(AU1922,Sheet2!$E$2:$I$222,4,FALSE)</f>
        <v>#N/A</v>
      </c>
      <c r="AX1922" t="e">
        <f>VLOOKUP(AU1922,Sheet2!$E$2:$I$222,5,FALSE)</f>
        <v>#N/A</v>
      </c>
      <c r="AY1922"/>
      <c r="BC1922" t="e">
        <f>VLOOKUP(BB1922,Sheet2!$E$2:$I$222,3,FALSE)</f>
        <v>#N/A</v>
      </c>
      <c r="BD1922" t="e">
        <f>VLOOKUP(BB1922,Sheet2!$E$2:$I$222,4,FALSE)</f>
        <v>#N/A</v>
      </c>
      <c r="BE1922" t="e">
        <f>VLOOKUP(BB1922,Sheet2!$E$2:$I$222,5,FALSE)</f>
        <v>#N/A</v>
      </c>
      <c r="BF1922"/>
      <c r="BJ1922" t="e">
        <f>VLOOKUP(BI1922,Sheet2!$E$2:$I$222,3,FALSE)</f>
        <v>#N/A</v>
      </c>
      <c r="BK1922" t="e">
        <f>VLOOKUP(BI1922,Sheet2!$E$2:$I$222,4,FALSE)</f>
        <v>#N/A</v>
      </c>
      <c r="BL1922" t="e">
        <f>VLOOKUP(BI1922,Sheet2!$E$2:$I$222,5,FALSE)</f>
        <v>#N/A</v>
      </c>
      <c r="BM1922"/>
      <c r="BQ1922" t="e">
        <f>VLOOKUP(BP1922,Sheet2!$E$2:$I$222,3,FALSE)</f>
        <v>#N/A</v>
      </c>
      <c r="BR1922" t="e">
        <f>VLOOKUP(BP1922,Sheet2!$E$2:$I$222,4,FALSE)</f>
        <v>#N/A</v>
      </c>
      <c r="BS1922" t="e">
        <f>VLOOKUP(BP1922,Sheet2!$E$2:$I$222,5,FALSE)</f>
        <v>#N/A</v>
      </c>
      <c r="BT1922"/>
      <c r="BX1922" t="e">
        <f>VLOOKUP(BW1922,Sheet2!$E$2:$I$222,3,FALSE)</f>
        <v>#N/A</v>
      </c>
      <c r="BY1922" t="e">
        <f>VLOOKUP(BW1922,Sheet2!$E$2:$I$222,4,FALSE)</f>
        <v>#N/A</v>
      </c>
      <c r="BZ1922" t="e">
        <f>VLOOKUP(BW1922,Sheet2!$E$2:$I$222,5,FALSE)</f>
        <v>#N/A</v>
      </c>
      <c r="CA1922"/>
      <c r="CE1922" t="e">
        <f>VLOOKUP(CD1922,Sheet2!$E$2:$I$222,3,FALSE)</f>
        <v>#N/A</v>
      </c>
      <c r="CF1922" t="e">
        <f>VLOOKUP(CD1922,Sheet2!$E$2:$I$222,4,FALSE)</f>
        <v>#N/A</v>
      </c>
      <c r="CG1922" t="e">
        <f>VLOOKUP(CD1922,Sheet2!$E$2:$I$222,5,FALSE)</f>
        <v>#N/A</v>
      </c>
      <c r="CH1922"/>
      <c r="CL1922" t="e">
        <f>VLOOKUP(CK1922,Sheet2!$E$2:$I$222,3,FALSE)</f>
        <v>#N/A</v>
      </c>
      <c r="CM1922" t="e">
        <f>VLOOKUP(CK1922,Sheet2!$E$2:$I$222,4,FALSE)</f>
        <v>#N/A</v>
      </c>
      <c r="CN1922" t="e">
        <f>VLOOKUP(CK1922,Sheet2!$E$2:$I$222,5,FALSE)</f>
        <v>#N/A</v>
      </c>
      <c r="CO1922"/>
      <c r="CS1922" t="e">
        <f>VLOOKUP(CR1922,Sheet2!$E$2:$I$222,3,FALSE)</f>
        <v>#N/A</v>
      </c>
      <c r="CT1922" t="e">
        <f>VLOOKUP(CR1922,Sheet2!$E$2:$I$222,4,FALSE)</f>
        <v>#N/A</v>
      </c>
      <c r="CU1922" t="e">
        <f>VLOOKUP(CR1922,Sheet2!$E$2:$I$222,5,FALSE)</f>
        <v>#N/A</v>
      </c>
      <c r="CV1922"/>
      <c r="CZ1922" t="e">
        <f>VLOOKUP(CY1922,Sheet2!$E$2:$I$222,3,FALSE)</f>
        <v>#N/A</v>
      </c>
      <c r="DA1922" t="e">
        <f>VLOOKUP(CY1922,Sheet2!$E$2:$I$222,4,FALSE)</f>
        <v>#N/A</v>
      </c>
      <c r="DB1922" t="e">
        <f>VLOOKUP(CY1922,Sheet2!$E$2:$I$222,5,FALSE)</f>
        <v>#N/A</v>
      </c>
      <c r="DC1922"/>
      <c r="DG1922" t="e">
        <f>VLOOKUP(DF1922,Sheet2!$E$2:$I$222,3,FALSE)</f>
        <v>#N/A</v>
      </c>
      <c r="DH1922" t="e">
        <f>VLOOKUP(DF1922,Sheet2!$E$2:$I$222,4,FALSE)</f>
        <v>#N/A</v>
      </c>
      <c r="DI1922" t="e">
        <f>VLOOKUP(DF1922,Sheet2!$E$2:$I$222,5,FALSE)</f>
        <v>#N/A</v>
      </c>
    </row>
    <row r="1923" spans="1:113" x14ac:dyDescent="0.25">
      <c r="A1923">
        <v>1996</v>
      </c>
      <c r="C1923">
        <v>15441</v>
      </c>
      <c r="D1923">
        <v>5441</v>
      </c>
      <c r="E1923">
        <v>37.730580000000003</v>
      </c>
      <c r="F1923">
        <v>-122.46043</v>
      </c>
      <c r="G1923" t="s">
        <v>1387</v>
      </c>
      <c r="H1923" t="s">
        <v>3814</v>
      </c>
      <c r="I1923" t="s">
        <v>4917</v>
      </c>
      <c r="J1923" t="s">
        <v>4947</v>
      </c>
      <c r="Q1923" t="s">
        <v>5924</v>
      </c>
      <c r="S1923" t="s">
        <v>6136</v>
      </c>
      <c r="W1923">
        <f t="shared" si="30"/>
        <v>1</v>
      </c>
      <c r="X1923" t="s">
        <v>6854</v>
      </c>
      <c r="Y1923" t="s">
        <v>6888</v>
      </c>
      <c r="Z1923" s="59" t="s">
        <v>6936</v>
      </c>
      <c r="AA1923" t="str">
        <f>VLOOKUP($Z1923,Sheet2!$E$2:$I$222,3,FALSE)</f>
        <v xml:space="preserve">To SF Zoo </v>
      </c>
      <c r="AB1923" t="str">
        <f>VLOOKUP($Z1923,Sheet2!$E$2:$I$222,4,FALSE)</f>
        <v>Sloat &amp; 47th Av.</v>
      </c>
      <c r="AC1923" t="str">
        <f>VLOOKUP($Z1923,Sheet2!$E$2:$I$222,5,FALSE)</f>
        <v>Daily ~ 6am-11:30pm</v>
      </c>
      <c r="AH1923" t="e">
        <f>VLOOKUP(AG1923,Sheet2!$E$2:$I$222,3,FALSE)</f>
        <v>#N/A</v>
      </c>
      <c r="AI1923" t="e">
        <f>VLOOKUP(AG1923,Sheet2!$E$2:$I$222,4,FALSE)</f>
        <v>#N/A</v>
      </c>
      <c r="AJ1923" t="e">
        <f>VLOOKUP(AG1923,Sheet2!$E$2:$I$222,5,FALSE)</f>
        <v>#N/A</v>
      </c>
      <c r="AK1923"/>
      <c r="AO1923" t="e">
        <f>VLOOKUP(AN1923,Sheet2!$E$2:$I$222,3,FALSE)</f>
        <v>#N/A</v>
      </c>
      <c r="AP1923" t="e">
        <f>VLOOKUP(AN1923,Sheet2!$E$2:$I$222,4,FALSE)</f>
        <v>#N/A</v>
      </c>
      <c r="AQ1923" t="e">
        <f>VLOOKUP(AN1923,Sheet2!$E$2:$I$222,5,FALSE)</f>
        <v>#N/A</v>
      </c>
      <c r="AR1923"/>
      <c r="AV1923" t="e">
        <f>VLOOKUP(AU1923,Sheet2!$E$2:$I$222,3,FALSE)</f>
        <v>#N/A</v>
      </c>
      <c r="AW1923" t="e">
        <f>VLOOKUP(AU1923,Sheet2!$E$2:$I$222,4,FALSE)</f>
        <v>#N/A</v>
      </c>
      <c r="AX1923" t="e">
        <f>VLOOKUP(AU1923,Sheet2!$E$2:$I$222,5,FALSE)</f>
        <v>#N/A</v>
      </c>
      <c r="AY1923"/>
      <c r="BC1923" t="e">
        <f>VLOOKUP(BB1923,Sheet2!$E$2:$I$222,3,FALSE)</f>
        <v>#N/A</v>
      </c>
      <c r="BD1923" t="e">
        <f>VLOOKUP(BB1923,Sheet2!$E$2:$I$222,4,FALSE)</f>
        <v>#N/A</v>
      </c>
      <c r="BE1923" t="e">
        <f>VLOOKUP(BB1923,Sheet2!$E$2:$I$222,5,FALSE)</f>
        <v>#N/A</v>
      </c>
      <c r="BF1923"/>
      <c r="BJ1923" t="e">
        <f>VLOOKUP(BI1923,Sheet2!$E$2:$I$222,3,FALSE)</f>
        <v>#N/A</v>
      </c>
      <c r="BK1923" t="e">
        <f>VLOOKUP(BI1923,Sheet2!$E$2:$I$222,4,FALSE)</f>
        <v>#N/A</v>
      </c>
      <c r="BL1923" t="e">
        <f>VLOOKUP(BI1923,Sheet2!$E$2:$I$222,5,FALSE)</f>
        <v>#N/A</v>
      </c>
      <c r="BM1923"/>
      <c r="BQ1923" t="e">
        <f>VLOOKUP(BP1923,Sheet2!$E$2:$I$222,3,FALSE)</f>
        <v>#N/A</v>
      </c>
      <c r="BR1923" t="e">
        <f>VLOOKUP(BP1923,Sheet2!$E$2:$I$222,4,FALSE)</f>
        <v>#N/A</v>
      </c>
      <c r="BS1923" t="e">
        <f>VLOOKUP(BP1923,Sheet2!$E$2:$I$222,5,FALSE)</f>
        <v>#N/A</v>
      </c>
      <c r="BT1923"/>
      <c r="BX1923" t="e">
        <f>VLOOKUP(BW1923,Sheet2!$E$2:$I$222,3,FALSE)</f>
        <v>#N/A</v>
      </c>
      <c r="BY1923" t="e">
        <f>VLOOKUP(BW1923,Sheet2!$E$2:$I$222,4,FALSE)</f>
        <v>#N/A</v>
      </c>
      <c r="BZ1923" t="e">
        <f>VLOOKUP(BW1923,Sheet2!$E$2:$I$222,5,FALSE)</f>
        <v>#N/A</v>
      </c>
      <c r="CA1923"/>
      <c r="CE1923" t="e">
        <f>VLOOKUP(CD1923,Sheet2!$E$2:$I$222,3,FALSE)</f>
        <v>#N/A</v>
      </c>
      <c r="CF1923" t="e">
        <f>VLOOKUP(CD1923,Sheet2!$E$2:$I$222,4,FALSE)</f>
        <v>#N/A</v>
      </c>
      <c r="CG1923" t="e">
        <f>VLOOKUP(CD1923,Sheet2!$E$2:$I$222,5,FALSE)</f>
        <v>#N/A</v>
      </c>
      <c r="CH1923"/>
      <c r="CL1923" t="e">
        <f>VLOOKUP(CK1923,Sheet2!$E$2:$I$222,3,FALSE)</f>
        <v>#N/A</v>
      </c>
      <c r="CM1923" t="e">
        <f>VLOOKUP(CK1923,Sheet2!$E$2:$I$222,4,FALSE)</f>
        <v>#N/A</v>
      </c>
      <c r="CN1923" t="e">
        <f>VLOOKUP(CK1923,Sheet2!$E$2:$I$222,5,FALSE)</f>
        <v>#N/A</v>
      </c>
      <c r="CO1923"/>
      <c r="CS1923" t="e">
        <f>VLOOKUP(CR1923,Sheet2!$E$2:$I$222,3,FALSE)</f>
        <v>#N/A</v>
      </c>
      <c r="CT1923" t="e">
        <f>VLOOKUP(CR1923,Sheet2!$E$2:$I$222,4,FALSE)</f>
        <v>#N/A</v>
      </c>
      <c r="CU1923" t="e">
        <f>VLOOKUP(CR1923,Sheet2!$E$2:$I$222,5,FALSE)</f>
        <v>#N/A</v>
      </c>
      <c r="CV1923"/>
      <c r="CZ1923" t="e">
        <f>VLOOKUP(CY1923,Sheet2!$E$2:$I$222,3,FALSE)</f>
        <v>#N/A</v>
      </c>
      <c r="DA1923" t="e">
        <f>VLOOKUP(CY1923,Sheet2!$E$2:$I$222,4,FALSE)</f>
        <v>#N/A</v>
      </c>
      <c r="DB1923" t="e">
        <f>VLOOKUP(CY1923,Sheet2!$E$2:$I$222,5,FALSE)</f>
        <v>#N/A</v>
      </c>
      <c r="DC1923"/>
      <c r="DG1923" t="e">
        <f>VLOOKUP(DF1923,Sheet2!$E$2:$I$222,3,FALSE)</f>
        <v>#N/A</v>
      </c>
      <c r="DH1923" t="e">
        <f>VLOOKUP(DF1923,Sheet2!$E$2:$I$222,4,FALSE)</f>
        <v>#N/A</v>
      </c>
      <c r="DI1923" t="e">
        <f>VLOOKUP(DF1923,Sheet2!$E$2:$I$222,5,FALSE)</f>
        <v>#N/A</v>
      </c>
    </row>
    <row r="1924" spans="1:113" x14ac:dyDescent="0.25">
      <c r="A1924">
        <v>1997</v>
      </c>
      <c r="C1924">
        <v>15442</v>
      </c>
      <c r="D1924">
        <v>5442</v>
      </c>
      <c r="E1924">
        <v>37.732329999999997</v>
      </c>
      <c r="F1924">
        <v>-122.46455</v>
      </c>
      <c r="G1924" t="s">
        <v>1388</v>
      </c>
      <c r="H1924" t="s">
        <v>3815</v>
      </c>
      <c r="I1924" t="s">
        <v>4910</v>
      </c>
      <c r="J1924" t="s">
        <v>4947</v>
      </c>
      <c r="Q1924" t="s">
        <v>5924</v>
      </c>
      <c r="S1924" t="s">
        <v>6135</v>
      </c>
      <c r="W1924">
        <f t="shared" si="30"/>
        <v>1</v>
      </c>
      <c r="X1924" t="s">
        <v>6854</v>
      </c>
      <c r="Y1924" t="s">
        <v>6886</v>
      </c>
      <c r="Z1924" s="59" t="s">
        <v>6935</v>
      </c>
      <c r="AA1924" t="str">
        <f>VLOOKUP($Z1924,Sheet2!$E$2:$I$222,3,FALSE)</f>
        <v>To Bayview District</v>
      </c>
      <c r="AB1924" t="str">
        <f>VLOOKUP($Z1924,Sheet2!$E$2:$I$222,4,FALSE)</f>
        <v>Griffith &amp; Oakdale</v>
      </c>
      <c r="AC1924" t="str">
        <f>VLOOKUP($Z1924,Sheet2!$E$2:$I$222,5,FALSE)</f>
        <v>Daily ~ 6am-11:30pm</v>
      </c>
      <c r="AH1924" t="e">
        <f>VLOOKUP(AG1924,Sheet2!$E$2:$I$222,3,FALSE)</f>
        <v>#N/A</v>
      </c>
      <c r="AI1924" t="e">
        <f>VLOOKUP(AG1924,Sheet2!$E$2:$I$222,4,FALSE)</f>
        <v>#N/A</v>
      </c>
      <c r="AJ1924" t="e">
        <f>VLOOKUP(AG1924,Sheet2!$E$2:$I$222,5,FALSE)</f>
        <v>#N/A</v>
      </c>
      <c r="AK1924"/>
      <c r="AO1924" t="e">
        <f>VLOOKUP(AN1924,Sheet2!$E$2:$I$222,3,FALSE)</f>
        <v>#N/A</v>
      </c>
      <c r="AP1924" t="e">
        <f>VLOOKUP(AN1924,Sheet2!$E$2:$I$222,4,FALSE)</f>
        <v>#N/A</v>
      </c>
      <c r="AQ1924" t="e">
        <f>VLOOKUP(AN1924,Sheet2!$E$2:$I$222,5,FALSE)</f>
        <v>#N/A</v>
      </c>
      <c r="AR1924"/>
      <c r="AV1924" t="e">
        <f>VLOOKUP(AU1924,Sheet2!$E$2:$I$222,3,FALSE)</f>
        <v>#N/A</v>
      </c>
      <c r="AW1924" t="e">
        <f>VLOOKUP(AU1924,Sheet2!$E$2:$I$222,4,FALSE)</f>
        <v>#N/A</v>
      </c>
      <c r="AX1924" t="e">
        <f>VLOOKUP(AU1924,Sheet2!$E$2:$I$222,5,FALSE)</f>
        <v>#N/A</v>
      </c>
      <c r="AY1924"/>
      <c r="BC1924" t="e">
        <f>VLOOKUP(BB1924,Sheet2!$E$2:$I$222,3,FALSE)</f>
        <v>#N/A</v>
      </c>
      <c r="BD1924" t="e">
        <f>VLOOKUP(BB1924,Sheet2!$E$2:$I$222,4,FALSE)</f>
        <v>#N/A</v>
      </c>
      <c r="BE1924" t="e">
        <f>VLOOKUP(BB1924,Sheet2!$E$2:$I$222,5,FALSE)</f>
        <v>#N/A</v>
      </c>
      <c r="BF1924"/>
      <c r="BJ1924" t="e">
        <f>VLOOKUP(BI1924,Sheet2!$E$2:$I$222,3,FALSE)</f>
        <v>#N/A</v>
      </c>
      <c r="BK1924" t="e">
        <f>VLOOKUP(BI1924,Sheet2!$E$2:$I$222,4,FALSE)</f>
        <v>#N/A</v>
      </c>
      <c r="BL1924" t="e">
        <f>VLOOKUP(BI1924,Sheet2!$E$2:$I$222,5,FALSE)</f>
        <v>#N/A</v>
      </c>
      <c r="BM1924"/>
      <c r="BQ1924" t="e">
        <f>VLOOKUP(BP1924,Sheet2!$E$2:$I$222,3,FALSE)</f>
        <v>#N/A</v>
      </c>
      <c r="BR1924" t="e">
        <f>VLOOKUP(BP1924,Sheet2!$E$2:$I$222,4,FALSE)</f>
        <v>#N/A</v>
      </c>
      <c r="BS1924" t="e">
        <f>VLOOKUP(BP1924,Sheet2!$E$2:$I$222,5,FALSE)</f>
        <v>#N/A</v>
      </c>
      <c r="BT1924"/>
      <c r="BX1924" t="e">
        <f>VLOOKUP(BW1924,Sheet2!$E$2:$I$222,3,FALSE)</f>
        <v>#N/A</v>
      </c>
      <c r="BY1924" t="e">
        <f>VLOOKUP(BW1924,Sheet2!$E$2:$I$222,4,FALSE)</f>
        <v>#N/A</v>
      </c>
      <c r="BZ1924" t="e">
        <f>VLOOKUP(BW1924,Sheet2!$E$2:$I$222,5,FALSE)</f>
        <v>#N/A</v>
      </c>
      <c r="CA1924"/>
      <c r="CE1924" t="e">
        <f>VLOOKUP(CD1924,Sheet2!$E$2:$I$222,3,FALSE)</f>
        <v>#N/A</v>
      </c>
      <c r="CF1924" t="e">
        <f>VLOOKUP(CD1924,Sheet2!$E$2:$I$222,4,FALSE)</f>
        <v>#N/A</v>
      </c>
      <c r="CG1924" t="e">
        <f>VLOOKUP(CD1924,Sheet2!$E$2:$I$222,5,FALSE)</f>
        <v>#N/A</v>
      </c>
      <c r="CH1924"/>
      <c r="CL1924" t="e">
        <f>VLOOKUP(CK1924,Sheet2!$E$2:$I$222,3,FALSE)</f>
        <v>#N/A</v>
      </c>
      <c r="CM1924" t="e">
        <f>VLOOKUP(CK1924,Sheet2!$E$2:$I$222,4,FALSE)</f>
        <v>#N/A</v>
      </c>
      <c r="CN1924" t="e">
        <f>VLOOKUP(CK1924,Sheet2!$E$2:$I$222,5,FALSE)</f>
        <v>#N/A</v>
      </c>
      <c r="CO1924"/>
      <c r="CS1924" t="e">
        <f>VLOOKUP(CR1924,Sheet2!$E$2:$I$222,3,FALSE)</f>
        <v>#N/A</v>
      </c>
      <c r="CT1924" t="e">
        <f>VLOOKUP(CR1924,Sheet2!$E$2:$I$222,4,FALSE)</f>
        <v>#N/A</v>
      </c>
      <c r="CU1924" t="e">
        <f>VLOOKUP(CR1924,Sheet2!$E$2:$I$222,5,FALSE)</f>
        <v>#N/A</v>
      </c>
      <c r="CV1924"/>
      <c r="CZ1924" t="e">
        <f>VLOOKUP(CY1924,Sheet2!$E$2:$I$222,3,FALSE)</f>
        <v>#N/A</v>
      </c>
      <c r="DA1924" t="e">
        <f>VLOOKUP(CY1924,Sheet2!$E$2:$I$222,4,FALSE)</f>
        <v>#N/A</v>
      </c>
      <c r="DB1924" t="e">
        <f>VLOOKUP(CY1924,Sheet2!$E$2:$I$222,5,FALSE)</f>
        <v>#N/A</v>
      </c>
      <c r="DC1924"/>
      <c r="DG1924" t="e">
        <f>VLOOKUP(DF1924,Sheet2!$E$2:$I$222,3,FALSE)</f>
        <v>#N/A</v>
      </c>
      <c r="DH1924" t="e">
        <f>VLOOKUP(DF1924,Sheet2!$E$2:$I$222,4,FALSE)</f>
        <v>#N/A</v>
      </c>
      <c r="DI1924" t="e">
        <f>VLOOKUP(DF1924,Sheet2!$E$2:$I$222,5,FALSE)</f>
        <v>#N/A</v>
      </c>
    </row>
    <row r="1925" spans="1:113" x14ac:dyDescent="0.25">
      <c r="A1925">
        <v>1998</v>
      </c>
      <c r="C1925">
        <v>15443</v>
      </c>
      <c r="D1925">
        <v>5443</v>
      </c>
      <c r="E1925">
        <v>37.732039999999998</v>
      </c>
      <c r="F1925">
        <v>-122.46398000000001</v>
      </c>
      <c r="G1925" t="s">
        <v>1389</v>
      </c>
      <c r="H1925" t="s">
        <v>3816</v>
      </c>
      <c r="I1925" t="s">
        <v>4909</v>
      </c>
      <c r="J1925" t="s">
        <v>4947</v>
      </c>
      <c r="Q1925" t="s">
        <v>5924</v>
      </c>
      <c r="S1925" t="s">
        <v>6136</v>
      </c>
      <c r="W1925">
        <f t="shared" si="30"/>
        <v>1</v>
      </c>
      <c r="X1925" t="s">
        <v>6854</v>
      </c>
      <c r="Y1925" t="s">
        <v>6888</v>
      </c>
      <c r="Z1925" s="59" t="s">
        <v>6936</v>
      </c>
      <c r="AA1925" t="str">
        <f>VLOOKUP($Z1925,Sheet2!$E$2:$I$222,3,FALSE)</f>
        <v xml:space="preserve">To SF Zoo </v>
      </c>
      <c r="AB1925" t="str">
        <f>VLOOKUP($Z1925,Sheet2!$E$2:$I$222,4,FALSE)</f>
        <v>Sloat &amp; 47th Av.</v>
      </c>
      <c r="AC1925" t="str">
        <f>VLOOKUP($Z1925,Sheet2!$E$2:$I$222,5,FALSE)</f>
        <v>Daily ~ 6am-11:30pm</v>
      </c>
      <c r="AH1925" t="e">
        <f>VLOOKUP(AG1925,Sheet2!$E$2:$I$222,3,FALSE)</f>
        <v>#N/A</v>
      </c>
      <c r="AI1925" t="e">
        <f>VLOOKUP(AG1925,Sheet2!$E$2:$I$222,4,FALSE)</f>
        <v>#N/A</v>
      </c>
      <c r="AJ1925" t="e">
        <f>VLOOKUP(AG1925,Sheet2!$E$2:$I$222,5,FALSE)</f>
        <v>#N/A</v>
      </c>
      <c r="AK1925"/>
      <c r="AO1925" t="e">
        <f>VLOOKUP(AN1925,Sheet2!$E$2:$I$222,3,FALSE)</f>
        <v>#N/A</v>
      </c>
      <c r="AP1925" t="e">
        <f>VLOOKUP(AN1925,Sheet2!$E$2:$I$222,4,FALSE)</f>
        <v>#N/A</v>
      </c>
      <c r="AQ1925" t="e">
        <f>VLOOKUP(AN1925,Sheet2!$E$2:$I$222,5,FALSE)</f>
        <v>#N/A</v>
      </c>
      <c r="AR1925"/>
      <c r="AV1925" t="e">
        <f>VLOOKUP(AU1925,Sheet2!$E$2:$I$222,3,FALSE)</f>
        <v>#N/A</v>
      </c>
      <c r="AW1925" t="e">
        <f>VLOOKUP(AU1925,Sheet2!$E$2:$I$222,4,FALSE)</f>
        <v>#N/A</v>
      </c>
      <c r="AX1925" t="e">
        <f>VLOOKUP(AU1925,Sheet2!$E$2:$I$222,5,FALSE)</f>
        <v>#N/A</v>
      </c>
      <c r="AY1925"/>
      <c r="BC1925" t="e">
        <f>VLOOKUP(BB1925,Sheet2!$E$2:$I$222,3,FALSE)</f>
        <v>#N/A</v>
      </c>
      <c r="BD1925" t="e">
        <f>VLOOKUP(BB1925,Sheet2!$E$2:$I$222,4,FALSE)</f>
        <v>#N/A</v>
      </c>
      <c r="BE1925" t="e">
        <f>VLOOKUP(BB1925,Sheet2!$E$2:$I$222,5,FALSE)</f>
        <v>#N/A</v>
      </c>
      <c r="BF1925"/>
      <c r="BJ1925" t="e">
        <f>VLOOKUP(BI1925,Sheet2!$E$2:$I$222,3,FALSE)</f>
        <v>#N/A</v>
      </c>
      <c r="BK1925" t="e">
        <f>VLOOKUP(BI1925,Sheet2!$E$2:$I$222,4,FALSE)</f>
        <v>#N/A</v>
      </c>
      <c r="BL1925" t="e">
        <f>VLOOKUP(BI1925,Sheet2!$E$2:$I$222,5,FALSE)</f>
        <v>#N/A</v>
      </c>
      <c r="BM1925"/>
      <c r="BQ1925" t="e">
        <f>VLOOKUP(BP1925,Sheet2!$E$2:$I$222,3,FALSE)</f>
        <v>#N/A</v>
      </c>
      <c r="BR1925" t="e">
        <f>VLOOKUP(BP1925,Sheet2!$E$2:$I$222,4,FALSE)</f>
        <v>#N/A</v>
      </c>
      <c r="BS1925" t="e">
        <f>VLOOKUP(BP1925,Sheet2!$E$2:$I$222,5,FALSE)</f>
        <v>#N/A</v>
      </c>
      <c r="BT1925"/>
      <c r="BX1925" t="e">
        <f>VLOOKUP(BW1925,Sheet2!$E$2:$I$222,3,FALSE)</f>
        <v>#N/A</v>
      </c>
      <c r="BY1925" t="e">
        <f>VLOOKUP(BW1925,Sheet2!$E$2:$I$222,4,FALSE)</f>
        <v>#N/A</v>
      </c>
      <c r="BZ1925" t="e">
        <f>VLOOKUP(BW1925,Sheet2!$E$2:$I$222,5,FALSE)</f>
        <v>#N/A</v>
      </c>
      <c r="CA1925"/>
      <c r="CE1925" t="e">
        <f>VLOOKUP(CD1925,Sheet2!$E$2:$I$222,3,FALSE)</f>
        <v>#N/A</v>
      </c>
      <c r="CF1925" t="e">
        <f>VLOOKUP(CD1925,Sheet2!$E$2:$I$222,4,FALSE)</f>
        <v>#N/A</v>
      </c>
      <c r="CG1925" t="e">
        <f>VLOOKUP(CD1925,Sheet2!$E$2:$I$222,5,FALSE)</f>
        <v>#N/A</v>
      </c>
      <c r="CH1925"/>
      <c r="CL1925" t="e">
        <f>VLOOKUP(CK1925,Sheet2!$E$2:$I$222,3,FALSE)</f>
        <v>#N/A</v>
      </c>
      <c r="CM1925" t="e">
        <f>VLOOKUP(CK1925,Sheet2!$E$2:$I$222,4,FALSE)</f>
        <v>#N/A</v>
      </c>
      <c r="CN1925" t="e">
        <f>VLOOKUP(CK1925,Sheet2!$E$2:$I$222,5,FALSE)</f>
        <v>#N/A</v>
      </c>
      <c r="CO1925"/>
      <c r="CS1925" t="e">
        <f>VLOOKUP(CR1925,Sheet2!$E$2:$I$222,3,FALSE)</f>
        <v>#N/A</v>
      </c>
      <c r="CT1925" t="e">
        <f>VLOOKUP(CR1925,Sheet2!$E$2:$I$222,4,FALSE)</f>
        <v>#N/A</v>
      </c>
      <c r="CU1925" t="e">
        <f>VLOOKUP(CR1925,Sheet2!$E$2:$I$222,5,FALSE)</f>
        <v>#N/A</v>
      </c>
      <c r="CV1925"/>
      <c r="CZ1925" t="e">
        <f>VLOOKUP(CY1925,Sheet2!$E$2:$I$222,3,FALSE)</f>
        <v>#N/A</v>
      </c>
      <c r="DA1925" t="e">
        <f>VLOOKUP(CY1925,Sheet2!$E$2:$I$222,4,FALSE)</f>
        <v>#N/A</v>
      </c>
      <c r="DB1925" t="e">
        <f>VLOOKUP(CY1925,Sheet2!$E$2:$I$222,5,FALSE)</f>
        <v>#N/A</v>
      </c>
      <c r="DC1925"/>
      <c r="DG1925" t="e">
        <f>VLOOKUP(DF1925,Sheet2!$E$2:$I$222,3,FALSE)</f>
        <v>#N/A</v>
      </c>
      <c r="DH1925" t="e">
        <f>VLOOKUP(DF1925,Sheet2!$E$2:$I$222,4,FALSE)</f>
        <v>#N/A</v>
      </c>
      <c r="DI1925" t="e">
        <f>VLOOKUP(DF1925,Sheet2!$E$2:$I$222,5,FALSE)</f>
        <v>#N/A</v>
      </c>
    </row>
    <row r="1926" spans="1:113" x14ac:dyDescent="0.25">
      <c r="A1926">
        <v>1999</v>
      </c>
      <c r="C1926">
        <v>15444</v>
      </c>
      <c r="D1926">
        <v>5444</v>
      </c>
      <c r="E1926">
        <v>37.731450000000002</v>
      </c>
      <c r="F1926">
        <v>-122.45562</v>
      </c>
      <c r="G1926" t="s">
        <v>1390</v>
      </c>
      <c r="H1926" t="s">
        <v>3817</v>
      </c>
      <c r="I1926" t="s">
        <v>4917</v>
      </c>
      <c r="J1926" t="s">
        <v>4947</v>
      </c>
      <c r="Q1926" t="s">
        <v>5924</v>
      </c>
      <c r="S1926" t="s">
        <v>6388</v>
      </c>
      <c r="W1926">
        <f t="shared" si="30"/>
        <v>2</v>
      </c>
      <c r="X1926" t="s">
        <v>6854</v>
      </c>
      <c r="Y1926" t="s">
        <v>6888</v>
      </c>
      <c r="Z1926" s="59" t="s">
        <v>6936</v>
      </c>
      <c r="AA1926" t="str">
        <f>VLOOKUP($Z1926,Sheet2!$E$2:$I$222,3,FALSE)</f>
        <v xml:space="preserve">To SF Zoo </v>
      </c>
      <c r="AB1926" t="str">
        <f>VLOOKUP($Z1926,Sheet2!$E$2:$I$222,4,FALSE)</f>
        <v>Sloat &amp; 47th Av.</v>
      </c>
      <c r="AC1926" t="str">
        <f>VLOOKUP($Z1926,Sheet2!$E$2:$I$222,5,FALSE)</f>
        <v>Daily ~ 6am-11:30pm</v>
      </c>
      <c r="AE1926" t="s">
        <v>6834</v>
      </c>
      <c r="AF1926" t="s">
        <v>6885</v>
      </c>
      <c r="AH1926" t="e">
        <f>VLOOKUP(AG1926,Sheet2!$E$2:$I$222,3,FALSE)</f>
        <v>#N/A</v>
      </c>
      <c r="AI1926" t="e">
        <f>VLOOKUP(AG1926,Sheet2!$E$2:$I$222,4,FALSE)</f>
        <v>#N/A</v>
      </c>
      <c r="AJ1926" t="e">
        <f>VLOOKUP(AG1926,Sheet2!$E$2:$I$222,5,FALSE)</f>
        <v>#N/A</v>
      </c>
      <c r="AK1926"/>
      <c r="AO1926" t="e">
        <f>VLOOKUP(AN1926,Sheet2!$E$2:$I$222,3,FALSE)</f>
        <v>#N/A</v>
      </c>
      <c r="AP1926" t="e">
        <f>VLOOKUP(AN1926,Sheet2!$E$2:$I$222,4,FALSE)</f>
        <v>#N/A</v>
      </c>
      <c r="AQ1926" t="e">
        <f>VLOOKUP(AN1926,Sheet2!$E$2:$I$222,5,FALSE)</f>
        <v>#N/A</v>
      </c>
      <c r="AR1926"/>
      <c r="AV1926" t="e">
        <f>VLOOKUP(AU1926,Sheet2!$E$2:$I$222,3,FALSE)</f>
        <v>#N/A</v>
      </c>
      <c r="AW1926" t="e">
        <f>VLOOKUP(AU1926,Sheet2!$E$2:$I$222,4,FALSE)</f>
        <v>#N/A</v>
      </c>
      <c r="AX1926" t="e">
        <f>VLOOKUP(AU1926,Sheet2!$E$2:$I$222,5,FALSE)</f>
        <v>#N/A</v>
      </c>
      <c r="AY1926"/>
      <c r="BC1926" t="e">
        <f>VLOOKUP(BB1926,Sheet2!$E$2:$I$222,3,FALSE)</f>
        <v>#N/A</v>
      </c>
      <c r="BD1926" t="e">
        <f>VLOOKUP(BB1926,Sheet2!$E$2:$I$222,4,FALSE)</f>
        <v>#N/A</v>
      </c>
      <c r="BE1926" t="e">
        <f>VLOOKUP(BB1926,Sheet2!$E$2:$I$222,5,FALSE)</f>
        <v>#N/A</v>
      </c>
      <c r="BF1926"/>
      <c r="BJ1926" t="e">
        <f>VLOOKUP(BI1926,Sheet2!$E$2:$I$222,3,FALSE)</f>
        <v>#N/A</v>
      </c>
      <c r="BK1926" t="e">
        <f>VLOOKUP(BI1926,Sheet2!$E$2:$I$222,4,FALSE)</f>
        <v>#N/A</v>
      </c>
      <c r="BL1926" t="e">
        <f>VLOOKUP(BI1926,Sheet2!$E$2:$I$222,5,FALSE)</f>
        <v>#N/A</v>
      </c>
      <c r="BM1926"/>
      <c r="BQ1926" t="e">
        <f>VLOOKUP(BP1926,Sheet2!$E$2:$I$222,3,FALSE)</f>
        <v>#N/A</v>
      </c>
      <c r="BR1926" t="e">
        <f>VLOOKUP(BP1926,Sheet2!$E$2:$I$222,4,FALSE)</f>
        <v>#N/A</v>
      </c>
      <c r="BS1926" t="e">
        <f>VLOOKUP(BP1926,Sheet2!$E$2:$I$222,5,FALSE)</f>
        <v>#N/A</v>
      </c>
      <c r="BT1926"/>
      <c r="BX1926" t="e">
        <f>VLOOKUP(BW1926,Sheet2!$E$2:$I$222,3,FALSE)</f>
        <v>#N/A</v>
      </c>
      <c r="BY1926" t="e">
        <f>VLOOKUP(BW1926,Sheet2!$E$2:$I$222,4,FALSE)</f>
        <v>#N/A</v>
      </c>
      <c r="BZ1926" t="e">
        <f>VLOOKUP(BW1926,Sheet2!$E$2:$I$222,5,FALSE)</f>
        <v>#N/A</v>
      </c>
      <c r="CA1926"/>
      <c r="CE1926" t="e">
        <f>VLOOKUP(CD1926,Sheet2!$E$2:$I$222,3,FALSE)</f>
        <v>#N/A</v>
      </c>
      <c r="CF1926" t="e">
        <f>VLOOKUP(CD1926,Sheet2!$E$2:$I$222,4,FALSE)</f>
        <v>#N/A</v>
      </c>
      <c r="CG1926" t="e">
        <f>VLOOKUP(CD1926,Sheet2!$E$2:$I$222,5,FALSE)</f>
        <v>#N/A</v>
      </c>
      <c r="CH1926"/>
      <c r="CL1926" t="e">
        <f>VLOOKUP(CK1926,Sheet2!$E$2:$I$222,3,FALSE)</f>
        <v>#N/A</v>
      </c>
      <c r="CM1926" t="e">
        <f>VLOOKUP(CK1926,Sheet2!$E$2:$I$222,4,FALSE)</f>
        <v>#N/A</v>
      </c>
      <c r="CN1926" t="e">
        <f>VLOOKUP(CK1926,Sheet2!$E$2:$I$222,5,FALSE)</f>
        <v>#N/A</v>
      </c>
      <c r="CO1926"/>
      <c r="CS1926" t="e">
        <f>VLOOKUP(CR1926,Sheet2!$E$2:$I$222,3,FALSE)</f>
        <v>#N/A</v>
      </c>
      <c r="CT1926" t="e">
        <f>VLOOKUP(CR1926,Sheet2!$E$2:$I$222,4,FALSE)</f>
        <v>#N/A</v>
      </c>
      <c r="CU1926" t="e">
        <f>VLOOKUP(CR1926,Sheet2!$E$2:$I$222,5,FALSE)</f>
        <v>#N/A</v>
      </c>
      <c r="CV1926"/>
      <c r="CZ1926" t="e">
        <f>VLOOKUP(CY1926,Sheet2!$E$2:$I$222,3,FALSE)</f>
        <v>#N/A</v>
      </c>
      <c r="DA1926" t="e">
        <f>VLOOKUP(CY1926,Sheet2!$E$2:$I$222,4,FALSE)</f>
        <v>#N/A</v>
      </c>
      <c r="DB1926" t="e">
        <f>VLOOKUP(CY1926,Sheet2!$E$2:$I$222,5,FALSE)</f>
        <v>#N/A</v>
      </c>
      <c r="DC1926"/>
      <c r="DG1926" t="e">
        <f>VLOOKUP(DF1926,Sheet2!$E$2:$I$222,3,FALSE)</f>
        <v>#N/A</v>
      </c>
      <c r="DH1926" t="e">
        <f>VLOOKUP(DF1926,Sheet2!$E$2:$I$222,4,FALSE)</f>
        <v>#N/A</v>
      </c>
      <c r="DI1926" t="e">
        <f>VLOOKUP(DF1926,Sheet2!$E$2:$I$222,5,FALSE)</f>
        <v>#N/A</v>
      </c>
    </row>
    <row r="1927" spans="1:113" x14ac:dyDescent="0.25">
      <c r="A1927">
        <v>2000</v>
      </c>
      <c r="C1927">
        <v>15445</v>
      </c>
      <c r="D1927">
        <v>5445</v>
      </c>
      <c r="E1927">
        <v>37.731279999999998</v>
      </c>
      <c r="F1927">
        <v>-122.45581</v>
      </c>
      <c r="G1927" t="s">
        <v>1390</v>
      </c>
      <c r="H1927" t="s">
        <v>3817</v>
      </c>
      <c r="I1927" t="s">
        <v>4918</v>
      </c>
      <c r="J1927" t="s">
        <v>4947</v>
      </c>
      <c r="Q1927" t="s">
        <v>5924</v>
      </c>
      <c r="S1927" t="s">
        <v>6389</v>
      </c>
      <c r="W1927">
        <f t="shared" si="30"/>
        <v>2</v>
      </c>
      <c r="X1927" t="s">
        <v>6854</v>
      </c>
      <c r="Y1927" t="s">
        <v>6886</v>
      </c>
      <c r="Z1927" s="59" t="s">
        <v>6935</v>
      </c>
      <c r="AA1927" t="str">
        <f>VLOOKUP($Z1927,Sheet2!$E$2:$I$222,3,FALSE)</f>
        <v>To Bayview District</v>
      </c>
      <c r="AB1927" t="str">
        <f>VLOOKUP($Z1927,Sheet2!$E$2:$I$222,4,FALSE)</f>
        <v>Griffith &amp; Oakdale</v>
      </c>
      <c r="AC1927" t="str">
        <f>VLOOKUP($Z1927,Sheet2!$E$2:$I$222,5,FALSE)</f>
        <v>Daily ~ 6am-11:30pm</v>
      </c>
      <c r="AE1927" t="s">
        <v>6834</v>
      </c>
      <c r="AF1927" t="s">
        <v>6887</v>
      </c>
      <c r="AH1927" t="e">
        <f>VLOOKUP(AG1927,Sheet2!$E$2:$I$222,3,FALSE)</f>
        <v>#N/A</v>
      </c>
      <c r="AI1927" t="e">
        <f>VLOOKUP(AG1927,Sheet2!$E$2:$I$222,4,FALSE)</f>
        <v>#N/A</v>
      </c>
      <c r="AJ1927" t="e">
        <f>VLOOKUP(AG1927,Sheet2!$E$2:$I$222,5,FALSE)</f>
        <v>#N/A</v>
      </c>
      <c r="AK1927"/>
      <c r="AO1927" t="e">
        <f>VLOOKUP(AN1927,Sheet2!$E$2:$I$222,3,FALSE)</f>
        <v>#N/A</v>
      </c>
      <c r="AP1927" t="e">
        <f>VLOOKUP(AN1927,Sheet2!$E$2:$I$222,4,FALSE)</f>
        <v>#N/A</v>
      </c>
      <c r="AQ1927" t="e">
        <f>VLOOKUP(AN1927,Sheet2!$E$2:$I$222,5,FALSE)</f>
        <v>#N/A</v>
      </c>
      <c r="AR1927"/>
      <c r="AV1927" t="e">
        <f>VLOOKUP(AU1927,Sheet2!$E$2:$I$222,3,FALSE)</f>
        <v>#N/A</v>
      </c>
      <c r="AW1927" t="e">
        <f>VLOOKUP(AU1927,Sheet2!$E$2:$I$222,4,FALSE)</f>
        <v>#N/A</v>
      </c>
      <c r="AX1927" t="e">
        <f>VLOOKUP(AU1927,Sheet2!$E$2:$I$222,5,FALSE)</f>
        <v>#N/A</v>
      </c>
      <c r="AY1927"/>
      <c r="BC1927" t="e">
        <f>VLOOKUP(BB1927,Sheet2!$E$2:$I$222,3,FALSE)</f>
        <v>#N/A</v>
      </c>
      <c r="BD1927" t="e">
        <f>VLOOKUP(BB1927,Sheet2!$E$2:$I$222,4,FALSE)</f>
        <v>#N/A</v>
      </c>
      <c r="BE1927" t="e">
        <f>VLOOKUP(BB1927,Sheet2!$E$2:$I$222,5,FALSE)</f>
        <v>#N/A</v>
      </c>
      <c r="BF1927"/>
      <c r="BJ1927" t="e">
        <f>VLOOKUP(BI1927,Sheet2!$E$2:$I$222,3,FALSE)</f>
        <v>#N/A</v>
      </c>
      <c r="BK1927" t="e">
        <f>VLOOKUP(BI1927,Sheet2!$E$2:$I$222,4,FALSE)</f>
        <v>#N/A</v>
      </c>
      <c r="BL1927" t="e">
        <f>VLOOKUP(BI1927,Sheet2!$E$2:$I$222,5,FALSE)</f>
        <v>#N/A</v>
      </c>
      <c r="BM1927"/>
      <c r="BQ1927" t="e">
        <f>VLOOKUP(BP1927,Sheet2!$E$2:$I$222,3,FALSE)</f>
        <v>#N/A</v>
      </c>
      <c r="BR1927" t="e">
        <f>VLOOKUP(BP1927,Sheet2!$E$2:$I$222,4,FALSE)</f>
        <v>#N/A</v>
      </c>
      <c r="BS1927" t="e">
        <f>VLOOKUP(BP1927,Sheet2!$E$2:$I$222,5,FALSE)</f>
        <v>#N/A</v>
      </c>
      <c r="BT1927"/>
      <c r="BX1927" t="e">
        <f>VLOOKUP(BW1927,Sheet2!$E$2:$I$222,3,FALSE)</f>
        <v>#N/A</v>
      </c>
      <c r="BY1927" t="e">
        <f>VLOOKUP(BW1927,Sheet2!$E$2:$I$222,4,FALSE)</f>
        <v>#N/A</v>
      </c>
      <c r="BZ1927" t="e">
        <f>VLOOKUP(BW1927,Sheet2!$E$2:$I$222,5,FALSE)</f>
        <v>#N/A</v>
      </c>
      <c r="CA1927"/>
      <c r="CE1927" t="e">
        <f>VLOOKUP(CD1927,Sheet2!$E$2:$I$222,3,FALSE)</f>
        <v>#N/A</v>
      </c>
      <c r="CF1927" t="e">
        <f>VLOOKUP(CD1927,Sheet2!$E$2:$I$222,4,FALSE)</f>
        <v>#N/A</v>
      </c>
      <c r="CG1927" t="e">
        <f>VLOOKUP(CD1927,Sheet2!$E$2:$I$222,5,FALSE)</f>
        <v>#N/A</v>
      </c>
      <c r="CH1927"/>
      <c r="CL1927" t="e">
        <f>VLOOKUP(CK1927,Sheet2!$E$2:$I$222,3,FALSE)</f>
        <v>#N/A</v>
      </c>
      <c r="CM1927" t="e">
        <f>VLOOKUP(CK1927,Sheet2!$E$2:$I$222,4,FALSE)</f>
        <v>#N/A</v>
      </c>
      <c r="CN1927" t="e">
        <f>VLOOKUP(CK1927,Sheet2!$E$2:$I$222,5,FALSE)</f>
        <v>#N/A</v>
      </c>
      <c r="CO1927"/>
      <c r="CS1927" t="e">
        <f>VLOOKUP(CR1927,Sheet2!$E$2:$I$222,3,FALSE)</f>
        <v>#N/A</v>
      </c>
      <c r="CT1927" t="e">
        <f>VLOOKUP(CR1927,Sheet2!$E$2:$I$222,4,FALSE)</f>
        <v>#N/A</v>
      </c>
      <c r="CU1927" t="e">
        <f>VLOOKUP(CR1927,Sheet2!$E$2:$I$222,5,FALSE)</f>
        <v>#N/A</v>
      </c>
      <c r="CV1927"/>
      <c r="CZ1927" t="e">
        <f>VLOOKUP(CY1927,Sheet2!$E$2:$I$222,3,FALSE)</f>
        <v>#N/A</v>
      </c>
      <c r="DA1927" t="e">
        <f>VLOOKUP(CY1927,Sheet2!$E$2:$I$222,4,FALSE)</f>
        <v>#N/A</v>
      </c>
      <c r="DB1927" t="e">
        <f>VLOOKUP(CY1927,Sheet2!$E$2:$I$222,5,FALSE)</f>
        <v>#N/A</v>
      </c>
      <c r="DC1927"/>
      <c r="DG1927" t="e">
        <f>VLOOKUP(DF1927,Sheet2!$E$2:$I$222,3,FALSE)</f>
        <v>#N/A</v>
      </c>
      <c r="DH1927" t="e">
        <f>VLOOKUP(DF1927,Sheet2!$E$2:$I$222,4,FALSE)</f>
        <v>#N/A</v>
      </c>
      <c r="DI1927" t="e">
        <f>VLOOKUP(DF1927,Sheet2!$E$2:$I$222,5,FALSE)</f>
        <v>#N/A</v>
      </c>
    </row>
    <row r="1928" spans="1:113" x14ac:dyDescent="0.25">
      <c r="A1928">
        <v>2001</v>
      </c>
      <c r="C1928">
        <v>15446</v>
      </c>
      <c r="D1928">
        <v>5446</v>
      </c>
      <c r="E1928">
        <v>37.71969</v>
      </c>
      <c r="F1928">
        <v>-122.45177</v>
      </c>
      <c r="G1928" t="s">
        <v>1391</v>
      </c>
      <c r="H1928" t="s">
        <v>3818</v>
      </c>
      <c r="I1928" t="s">
        <v>4910</v>
      </c>
      <c r="J1928" t="s">
        <v>4947</v>
      </c>
      <c r="Q1928" t="s">
        <v>5924</v>
      </c>
      <c r="S1928" t="s">
        <v>5990</v>
      </c>
      <c r="W1928">
        <f t="shared" si="30"/>
        <v>1</v>
      </c>
      <c r="X1928" t="s">
        <v>6811</v>
      </c>
      <c r="Y1928" t="s">
        <v>6886</v>
      </c>
      <c r="Z1928" s="59" t="s">
        <v>6892</v>
      </c>
      <c r="AA1928" t="str">
        <f>VLOOKUP($Z1928,Sheet2!$E$2:$I$222,3,FALSE)</f>
        <v>To Bayview District</v>
      </c>
      <c r="AB1928" t="str">
        <f>VLOOKUP($Z1928,Sheet2!$E$2:$I$222,4,FALSE)</f>
        <v>Newhall &amp; Hudson</v>
      </c>
      <c r="AC1928" t="str">
        <f>VLOOKUP($Z1928,Sheet2!$E$2:$I$222,5,FALSE)</f>
        <v>Daily ~ 6am-12am</v>
      </c>
      <c r="AH1928" t="e">
        <f>VLOOKUP(AG1928,Sheet2!$E$2:$I$222,3,FALSE)</f>
        <v>#N/A</v>
      </c>
      <c r="AI1928" t="e">
        <f>VLOOKUP(AG1928,Sheet2!$E$2:$I$222,4,FALSE)</f>
        <v>#N/A</v>
      </c>
      <c r="AJ1928" t="e">
        <f>VLOOKUP(AG1928,Sheet2!$E$2:$I$222,5,FALSE)</f>
        <v>#N/A</v>
      </c>
      <c r="AK1928"/>
      <c r="AO1928" t="e">
        <f>VLOOKUP(AN1928,Sheet2!$E$2:$I$222,3,FALSE)</f>
        <v>#N/A</v>
      </c>
      <c r="AP1928" t="e">
        <f>VLOOKUP(AN1928,Sheet2!$E$2:$I$222,4,FALSE)</f>
        <v>#N/A</v>
      </c>
      <c r="AQ1928" t="e">
        <f>VLOOKUP(AN1928,Sheet2!$E$2:$I$222,5,FALSE)</f>
        <v>#N/A</v>
      </c>
      <c r="AR1928"/>
      <c r="AV1928" t="e">
        <f>VLOOKUP(AU1928,Sheet2!$E$2:$I$222,3,FALSE)</f>
        <v>#N/A</v>
      </c>
      <c r="AW1928" t="e">
        <f>VLOOKUP(AU1928,Sheet2!$E$2:$I$222,4,FALSE)</f>
        <v>#N/A</v>
      </c>
      <c r="AX1928" t="e">
        <f>VLOOKUP(AU1928,Sheet2!$E$2:$I$222,5,FALSE)</f>
        <v>#N/A</v>
      </c>
      <c r="AY1928"/>
      <c r="BC1928" t="e">
        <f>VLOOKUP(BB1928,Sheet2!$E$2:$I$222,3,FALSE)</f>
        <v>#N/A</v>
      </c>
      <c r="BD1928" t="e">
        <f>VLOOKUP(BB1928,Sheet2!$E$2:$I$222,4,FALSE)</f>
        <v>#N/A</v>
      </c>
      <c r="BE1928" t="e">
        <f>VLOOKUP(BB1928,Sheet2!$E$2:$I$222,5,FALSE)</f>
        <v>#N/A</v>
      </c>
      <c r="BF1928"/>
      <c r="BJ1928" t="e">
        <f>VLOOKUP(BI1928,Sheet2!$E$2:$I$222,3,FALSE)</f>
        <v>#N/A</v>
      </c>
      <c r="BK1928" t="e">
        <f>VLOOKUP(BI1928,Sheet2!$E$2:$I$222,4,FALSE)</f>
        <v>#N/A</v>
      </c>
      <c r="BL1928" t="e">
        <f>VLOOKUP(BI1928,Sheet2!$E$2:$I$222,5,FALSE)</f>
        <v>#N/A</v>
      </c>
      <c r="BM1928"/>
      <c r="BQ1928" t="e">
        <f>VLOOKUP(BP1928,Sheet2!$E$2:$I$222,3,FALSE)</f>
        <v>#N/A</v>
      </c>
      <c r="BR1928" t="e">
        <f>VLOOKUP(BP1928,Sheet2!$E$2:$I$222,4,FALSE)</f>
        <v>#N/A</v>
      </c>
      <c r="BS1928" t="e">
        <f>VLOOKUP(BP1928,Sheet2!$E$2:$I$222,5,FALSE)</f>
        <v>#N/A</v>
      </c>
      <c r="BT1928"/>
      <c r="BX1928" t="e">
        <f>VLOOKUP(BW1928,Sheet2!$E$2:$I$222,3,FALSE)</f>
        <v>#N/A</v>
      </c>
      <c r="BY1928" t="e">
        <f>VLOOKUP(BW1928,Sheet2!$E$2:$I$222,4,FALSE)</f>
        <v>#N/A</v>
      </c>
      <c r="BZ1928" t="e">
        <f>VLOOKUP(BW1928,Sheet2!$E$2:$I$222,5,FALSE)</f>
        <v>#N/A</v>
      </c>
      <c r="CA1928"/>
      <c r="CE1928" t="e">
        <f>VLOOKUP(CD1928,Sheet2!$E$2:$I$222,3,FALSE)</f>
        <v>#N/A</v>
      </c>
      <c r="CF1928" t="e">
        <f>VLOOKUP(CD1928,Sheet2!$E$2:$I$222,4,FALSE)</f>
        <v>#N/A</v>
      </c>
      <c r="CG1928" t="e">
        <f>VLOOKUP(CD1928,Sheet2!$E$2:$I$222,5,FALSE)</f>
        <v>#N/A</v>
      </c>
      <c r="CH1928"/>
      <c r="CL1928" t="e">
        <f>VLOOKUP(CK1928,Sheet2!$E$2:$I$222,3,FALSE)</f>
        <v>#N/A</v>
      </c>
      <c r="CM1928" t="e">
        <f>VLOOKUP(CK1928,Sheet2!$E$2:$I$222,4,FALSE)</f>
        <v>#N/A</v>
      </c>
      <c r="CN1928" t="e">
        <f>VLOOKUP(CK1928,Sheet2!$E$2:$I$222,5,FALSE)</f>
        <v>#N/A</v>
      </c>
      <c r="CO1928"/>
      <c r="CS1928" t="e">
        <f>VLOOKUP(CR1928,Sheet2!$E$2:$I$222,3,FALSE)</f>
        <v>#N/A</v>
      </c>
      <c r="CT1928" t="e">
        <f>VLOOKUP(CR1928,Sheet2!$E$2:$I$222,4,FALSE)</f>
        <v>#N/A</v>
      </c>
      <c r="CU1928" t="e">
        <f>VLOOKUP(CR1928,Sheet2!$E$2:$I$222,5,FALSE)</f>
        <v>#N/A</v>
      </c>
      <c r="CV1928"/>
      <c r="CZ1928" t="e">
        <f>VLOOKUP(CY1928,Sheet2!$E$2:$I$222,3,FALSE)</f>
        <v>#N/A</v>
      </c>
      <c r="DA1928" t="e">
        <f>VLOOKUP(CY1928,Sheet2!$E$2:$I$222,4,FALSE)</f>
        <v>#N/A</v>
      </c>
      <c r="DB1928" t="e">
        <f>VLOOKUP(CY1928,Sheet2!$E$2:$I$222,5,FALSE)</f>
        <v>#N/A</v>
      </c>
      <c r="DC1928"/>
      <c r="DG1928" t="e">
        <f>VLOOKUP(DF1928,Sheet2!$E$2:$I$222,3,FALSE)</f>
        <v>#N/A</v>
      </c>
      <c r="DH1928" t="e">
        <f>VLOOKUP(DF1928,Sheet2!$E$2:$I$222,4,FALSE)</f>
        <v>#N/A</v>
      </c>
      <c r="DI1928" t="e">
        <f>VLOOKUP(DF1928,Sheet2!$E$2:$I$222,5,FALSE)</f>
        <v>#N/A</v>
      </c>
    </row>
    <row r="1929" spans="1:113" x14ac:dyDescent="0.25">
      <c r="A1929">
        <v>2002</v>
      </c>
      <c r="C1929">
        <v>15447</v>
      </c>
      <c r="D1929">
        <v>5447</v>
      </c>
      <c r="E1929">
        <v>37.719369999999998</v>
      </c>
      <c r="F1929">
        <v>-122.45094</v>
      </c>
      <c r="G1929" t="s">
        <v>1392</v>
      </c>
      <c r="H1929" t="s">
        <v>3819</v>
      </c>
      <c r="I1929" t="s">
        <v>4910</v>
      </c>
      <c r="J1929" t="s">
        <v>4947</v>
      </c>
      <c r="Q1929" t="s">
        <v>5924</v>
      </c>
      <c r="S1929" t="s">
        <v>5990</v>
      </c>
      <c r="W1929">
        <f t="shared" si="30"/>
        <v>1</v>
      </c>
      <c r="X1929" t="s">
        <v>6811</v>
      </c>
      <c r="Y1929" t="s">
        <v>6886</v>
      </c>
      <c r="Z1929" s="59" t="s">
        <v>6892</v>
      </c>
      <c r="AA1929" t="str">
        <f>VLOOKUP($Z1929,Sheet2!$E$2:$I$222,3,FALSE)</f>
        <v>To Bayview District</v>
      </c>
      <c r="AB1929" t="str">
        <f>VLOOKUP($Z1929,Sheet2!$E$2:$I$222,4,FALSE)</f>
        <v>Newhall &amp; Hudson</v>
      </c>
      <c r="AC1929" t="str">
        <f>VLOOKUP($Z1929,Sheet2!$E$2:$I$222,5,FALSE)</f>
        <v>Daily ~ 6am-12am</v>
      </c>
      <c r="AH1929" t="e">
        <f>VLOOKUP(AG1929,Sheet2!$E$2:$I$222,3,FALSE)</f>
        <v>#N/A</v>
      </c>
      <c r="AI1929" t="e">
        <f>VLOOKUP(AG1929,Sheet2!$E$2:$I$222,4,FALSE)</f>
        <v>#N/A</v>
      </c>
      <c r="AJ1929" t="e">
        <f>VLOOKUP(AG1929,Sheet2!$E$2:$I$222,5,FALSE)</f>
        <v>#N/A</v>
      </c>
      <c r="AK1929"/>
      <c r="AO1929" t="e">
        <f>VLOOKUP(AN1929,Sheet2!$E$2:$I$222,3,FALSE)</f>
        <v>#N/A</v>
      </c>
      <c r="AP1929" t="e">
        <f>VLOOKUP(AN1929,Sheet2!$E$2:$I$222,4,FALSE)</f>
        <v>#N/A</v>
      </c>
      <c r="AQ1929" t="e">
        <f>VLOOKUP(AN1929,Sheet2!$E$2:$I$222,5,FALSE)</f>
        <v>#N/A</v>
      </c>
      <c r="AR1929"/>
      <c r="AV1929" t="e">
        <f>VLOOKUP(AU1929,Sheet2!$E$2:$I$222,3,FALSE)</f>
        <v>#N/A</v>
      </c>
      <c r="AW1929" t="e">
        <f>VLOOKUP(AU1929,Sheet2!$E$2:$I$222,4,FALSE)</f>
        <v>#N/A</v>
      </c>
      <c r="AX1929" t="e">
        <f>VLOOKUP(AU1929,Sheet2!$E$2:$I$222,5,FALSE)</f>
        <v>#N/A</v>
      </c>
      <c r="AY1929"/>
      <c r="BC1929" t="e">
        <f>VLOOKUP(BB1929,Sheet2!$E$2:$I$222,3,FALSE)</f>
        <v>#N/A</v>
      </c>
      <c r="BD1929" t="e">
        <f>VLOOKUP(BB1929,Sheet2!$E$2:$I$222,4,FALSE)</f>
        <v>#N/A</v>
      </c>
      <c r="BE1929" t="e">
        <f>VLOOKUP(BB1929,Sheet2!$E$2:$I$222,5,FALSE)</f>
        <v>#N/A</v>
      </c>
      <c r="BF1929"/>
      <c r="BJ1929" t="e">
        <f>VLOOKUP(BI1929,Sheet2!$E$2:$I$222,3,FALSE)</f>
        <v>#N/A</v>
      </c>
      <c r="BK1929" t="e">
        <f>VLOOKUP(BI1929,Sheet2!$E$2:$I$222,4,FALSE)</f>
        <v>#N/A</v>
      </c>
      <c r="BL1929" t="e">
        <f>VLOOKUP(BI1929,Sheet2!$E$2:$I$222,5,FALSE)</f>
        <v>#N/A</v>
      </c>
      <c r="BM1929"/>
      <c r="BQ1929" t="e">
        <f>VLOOKUP(BP1929,Sheet2!$E$2:$I$222,3,FALSE)</f>
        <v>#N/A</v>
      </c>
      <c r="BR1929" t="e">
        <f>VLOOKUP(BP1929,Sheet2!$E$2:$I$222,4,FALSE)</f>
        <v>#N/A</v>
      </c>
      <c r="BS1929" t="e">
        <f>VLOOKUP(BP1929,Sheet2!$E$2:$I$222,5,FALSE)</f>
        <v>#N/A</v>
      </c>
      <c r="BT1929"/>
      <c r="BX1929" t="e">
        <f>VLOOKUP(BW1929,Sheet2!$E$2:$I$222,3,FALSE)</f>
        <v>#N/A</v>
      </c>
      <c r="BY1929" t="e">
        <f>VLOOKUP(BW1929,Sheet2!$E$2:$I$222,4,FALSE)</f>
        <v>#N/A</v>
      </c>
      <c r="BZ1929" t="e">
        <f>VLOOKUP(BW1929,Sheet2!$E$2:$I$222,5,FALSE)</f>
        <v>#N/A</v>
      </c>
      <c r="CA1929"/>
      <c r="CE1929" t="e">
        <f>VLOOKUP(CD1929,Sheet2!$E$2:$I$222,3,FALSE)</f>
        <v>#N/A</v>
      </c>
      <c r="CF1929" t="e">
        <f>VLOOKUP(CD1929,Sheet2!$E$2:$I$222,4,FALSE)</f>
        <v>#N/A</v>
      </c>
      <c r="CG1929" t="e">
        <f>VLOOKUP(CD1929,Sheet2!$E$2:$I$222,5,FALSE)</f>
        <v>#N/A</v>
      </c>
      <c r="CH1929"/>
      <c r="CL1929" t="e">
        <f>VLOOKUP(CK1929,Sheet2!$E$2:$I$222,3,FALSE)</f>
        <v>#N/A</v>
      </c>
      <c r="CM1929" t="e">
        <f>VLOOKUP(CK1929,Sheet2!$E$2:$I$222,4,FALSE)</f>
        <v>#N/A</v>
      </c>
      <c r="CN1929" t="e">
        <f>VLOOKUP(CK1929,Sheet2!$E$2:$I$222,5,FALSE)</f>
        <v>#N/A</v>
      </c>
      <c r="CO1929"/>
      <c r="CS1929" t="e">
        <f>VLOOKUP(CR1929,Sheet2!$E$2:$I$222,3,FALSE)</f>
        <v>#N/A</v>
      </c>
      <c r="CT1929" t="e">
        <f>VLOOKUP(CR1929,Sheet2!$E$2:$I$222,4,FALSE)</f>
        <v>#N/A</v>
      </c>
      <c r="CU1929" t="e">
        <f>VLOOKUP(CR1929,Sheet2!$E$2:$I$222,5,FALSE)</f>
        <v>#N/A</v>
      </c>
      <c r="CV1929"/>
      <c r="CZ1929" t="e">
        <f>VLOOKUP(CY1929,Sheet2!$E$2:$I$222,3,FALSE)</f>
        <v>#N/A</v>
      </c>
      <c r="DA1929" t="e">
        <f>VLOOKUP(CY1929,Sheet2!$E$2:$I$222,4,FALSE)</f>
        <v>#N/A</v>
      </c>
      <c r="DB1929" t="e">
        <f>VLOOKUP(CY1929,Sheet2!$E$2:$I$222,5,FALSE)</f>
        <v>#N/A</v>
      </c>
      <c r="DC1929"/>
      <c r="DG1929" t="e">
        <f>VLOOKUP(DF1929,Sheet2!$E$2:$I$222,3,FALSE)</f>
        <v>#N/A</v>
      </c>
      <c r="DH1929" t="e">
        <f>VLOOKUP(DF1929,Sheet2!$E$2:$I$222,4,FALSE)</f>
        <v>#N/A</v>
      </c>
      <c r="DI1929" t="e">
        <f>VLOOKUP(DF1929,Sheet2!$E$2:$I$222,5,FALSE)</f>
        <v>#N/A</v>
      </c>
    </row>
    <row r="1930" spans="1:113" x14ac:dyDescent="0.25">
      <c r="A1930">
        <v>2003</v>
      </c>
      <c r="C1930">
        <v>15448</v>
      </c>
      <c r="D1930">
        <v>5448</v>
      </c>
      <c r="E1930">
        <v>37.721099000000002</v>
      </c>
      <c r="F1930">
        <v>-122.44708799999999</v>
      </c>
      <c r="G1930" t="s">
        <v>1393</v>
      </c>
      <c r="H1930" t="s">
        <v>3820</v>
      </c>
      <c r="I1930" t="s">
        <v>4939</v>
      </c>
      <c r="J1930" t="s">
        <v>4955</v>
      </c>
      <c r="M1930" t="s">
        <v>5109</v>
      </c>
      <c r="S1930" t="s">
        <v>6390</v>
      </c>
      <c r="T1930" t="s">
        <v>6746</v>
      </c>
      <c r="W1930">
        <f t="shared" si="30"/>
        <v>2</v>
      </c>
      <c r="X1930" t="s">
        <v>6860</v>
      </c>
      <c r="Y1930" t="s">
        <v>6886</v>
      </c>
      <c r="Z1930" s="59" t="s">
        <v>6945</v>
      </c>
      <c r="AA1930" t="str">
        <f>VLOOKUP($Z1930,Sheet2!$E$2:$I$222,3,FALSE)</f>
        <v>To Downtown</v>
      </c>
      <c r="AB1930" t="str">
        <f>VLOOKUP($Z1930,Sheet2!$E$2:$I$222,4,FALSE)</f>
        <v>Embarcadero Station</v>
      </c>
      <c r="AC1930" t="str">
        <f>VLOOKUP($Z1930,Sheet2!$E$2:$I$222,5,FALSE)</f>
        <v>Daily ~ 5am-12am</v>
      </c>
      <c r="AE1930" t="s">
        <v>6860</v>
      </c>
      <c r="AF1930" t="s">
        <v>6888</v>
      </c>
      <c r="AG1930" s="59" t="s">
        <v>6955</v>
      </c>
      <c r="AH1930" t="str">
        <f>VLOOKUP(AG1930,Sheet2!$E$2:$I$222,3,FALSE)</f>
        <v>To Balboa Park Station</v>
      </c>
      <c r="AI1930" t="str">
        <f>VLOOKUP(AG1930,Sheet2!$E$2:$I$222,4,FALSE)</f>
        <v>San Jose &amp; Geneva</v>
      </c>
      <c r="AJ1930" t="str">
        <f>VLOOKUP(AG1930,Sheet2!$E$2:$I$222,5,FALSE)</f>
        <v>Daily ~ 5am-12am</v>
      </c>
      <c r="AK1930"/>
      <c r="AO1930" t="e">
        <f>VLOOKUP(AN1930,Sheet2!$E$2:$I$222,3,FALSE)</f>
        <v>#N/A</v>
      </c>
      <c r="AP1930" t="e">
        <f>VLOOKUP(AN1930,Sheet2!$E$2:$I$222,4,FALSE)</f>
        <v>#N/A</v>
      </c>
      <c r="AQ1930" t="e">
        <f>VLOOKUP(AN1930,Sheet2!$E$2:$I$222,5,FALSE)</f>
        <v>#N/A</v>
      </c>
      <c r="AR1930"/>
      <c r="AV1930" t="e">
        <f>VLOOKUP(AU1930,Sheet2!$E$2:$I$222,3,FALSE)</f>
        <v>#N/A</v>
      </c>
      <c r="AW1930" t="e">
        <f>VLOOKUP(AU1930,Sheet2!$E$2:$I$222,4,FALSE)</f>
        <v>#N/A</v>
      </c>
      <c r="AX1930" t="e">
        <f>VLOOKUP(AU1930,Sheet2!$E$2:$I$222,5,FALSE)</f>
        <v>#N/A</v>
      </c>
      <c r="AY1930"/>
      <c r="BC1930" t="e">
        <f>VLOOKUP(BB1930,Sheet2!$E$2:$I$222,3,FALSE)</f>
        <v>#N/A</v>
      </c>
      <c r="BD1930" t="e">
        <f>VLOOKUP(BB1930,Sheet2!$E$2:$I$222,4,FALSE)</f>
        <v>#N/A</v>
      </c>
      <c r="BE1930" t="e">
        <f>VLOOKUP(BB1930,Sheet2!$E$2:$I$222,5,FALSE)</f>
        <v>#N/A</v>
      </c>
      <c r="BF1930"/>
      <c r="BJ1930" t="e">
        <f>VLOOKUP(BI1930,Sheet2!$E$2:$I$222,3,FALSE)</f>
        <v>#N/A</v>
      </c>
      <c r="BK1930" t="e">
        <f>VLOOKUP(BI1930,Sheet2!$E$2:$I$222,4,FALSE)</f>
        <v>#N/A</v>
      </c>
      <c r="BL1930" t="e">
        <f>VLOOKUP(BI1930,Sheet2!$E$2:$I$222,5,FALSE)</f>
        <v>#N/A</v>
      </c>
      <c r="BM1930"/>
      <c r="BQ1930" t="e">
        <f>VLOOKUP(BP1930,Sheet2!$E$2:$I$222,3,FALSE)</f>
        <v>#N/A</v>
      </c>
      <c r="BR1930" t="e">
        <f>VLOOKUP(BP1930,Sheet2!$E$2:$I$222,4,FALSE)</f>
        <v>#N/A</v>
      </c>
      <c r="BS1930" t="e">
        <f>VLOOKUP(BP1930,Sheet2!$E$2:$I$222,5,FALSE)</f>
        <v>#N/A</v>
      </c>
      <c r="BT1930"/>
      <c r="BX1930" t="e">
        <f>VLOOKUP(BW1930,Sheet2!$E$2:$I$222,3,FALSE)</f>
        <v>#N/A</v>
      </c>
      <c r="BY1930" t="e">
        <f>VLOOKUP(BW1930,Sheet2!$E$2:$I$222,4,FALSE)</f>
        <v>#N/A</v>
      </c>
      <c r="BZ1930" t="e">
        <f>VLOOKUP(BW1930,Sheet2!$E$2:$I$222,5,FALSE)</f>
        <v>#N/A</v>
      </c>
      <c r="CA1930"/>
      <c r="CE1930" t="e">
        <f>VLOOKUP(CD1930,Sheet2!$E$2:$I$222,3,FALSE)</f>
        <v>#N/A</v>
      </c>
      <c r="CF1930" t="e">
        <f>VLOOKUP(CD1930,Sheet2!$E$2:$I$222,4,FALSE)</f>
        <v>#N/A</v>
      </c>
      <c r="CG1930" t="e">
        <f>VLOOKUP(CD1930,Sheet2!$E$2:$I$222,5,FALSE)</f>
        <v>#N/A</v>
      </c>
      <c r="CH1930"/>
      <c r="CL1930" t="e">
        <f>VLOOKUP(CK1930,Sheet2!$E$2:$I$222,3,FALSE)</f>
        <v>#N/A</v>
      </c>
      <c r="CM1930" t="e">
        <f>VLOOKUP(CK1930,Sheet2!$E$2:$I$222,4,FALSE)</f>
        <v>#N/A</v>
      </c>
      <c r="CN1930" t="e">
        <f>VLOOKUP(CK1930,Sheet2!$E$2:$I$222,5,FALSE)</f>
        <v>#N/A</v>
      </c>
      <c r="CO1930"/>
      <c r="CS1930" t="e">
        <f>VLOOKUP(CR1930,Sheet2!$E$2:$I$222,3,FALSE)</f>
        <v>#N/A</v>
      </c>
      <c r="CT1930" t="e">
        <f>VLOOKUP(CR1930,Sheet2!$E$2:$I$222,4,FALSE)</f>
        <v>#N/A</v>
      </c>
      <c r="CU1930" t="e">
        <f>VLOOKUP(CR1930,Sheet2!$E$2:$I$222,5,FALSE)</f>
        <v>#N/A</v>
      </c>
      <c r="CV1930"/>
      <c r="CZ1930" t="e">
        <f>VLOOKUP(CY1930,Sheet2!$E$2:$I$222,3,FALSE)</f>
        <v>#N/A</v>
      </c>
      <c r="DA1930" t="e">
        <f>VLOOKUP(CY1930,Sheet2!$E$2:$I$222,4,FALSE)</f>
        <v>#N/A</v>
      </c>
      <c r="DB1930" t="e">
        <f>VLOOKUP(CY1930,Sheet2!$E$2:$I$222,5,FALSE)</f>
        <v>#N/A</v>
      </c>
      <c r="DC1930"/>
      <c r="DG1930" t="e">
        <f>VLOOKUP(DF1930,Sheet2!$E$2:$I$222,3,FALSE)</f>
        <v>#N/A</v>
      </c>
      <c r="DH1930" t="e">
        <f>VLOOKUP(DF1930,Sheet2!$E$2:$I$222,4,FALSE)</f>
        <v>#N/A</v>
      </c>
      <c r="DI1930" t="e">
        <f>VLOOKUP(DF1930,Sheet2!$E$2:$I$222,5,FALSE)</f>
        <v>#N/A</v>
      </c>
    </row>
    <row r="1931" spans="1:113" x14ac:dyDescent="0.25">
      <c r="A1931">
        <v>2004</v>
      </c>
      <c r="C1931">
        <v>15450</v>
      </c>
      <c r="D1931">
        <v>5450</v>
      </c>
      <c r="E1931">
        <v>37.738300000000002</v>
      </c>
      <c r="F1931">
        <v>-122.45068999999999</v>
      </c>
      <c r="G1931" t="s">
        <v>1394</v>
      </c>
      <c r="H1931" t="s">
        <v>3821</v>
      </c>
      <c r="I1931" t="s">
        <v>4907</v>
      </c>
      <c r="J1931" t="s">
        <v>4947</v>
      </c>
      <c r="Q1931" t="s">
        <v>5924</v>
      </c>
      <c r="S1931" t="s">
        <v>6391</v>
      </c>
      <c r="W1931">
        <f t="shared" si="30"/>
        <v>2</v>
      </c>
      <c r="X1931" t="s">
        <v>6833</v>
      </c>
      <c r="Y1931" t="s">
        <v>6885</v>
      </c>
      <c r="AA1931" t="e">
        <f>VLOOKUP($Z1931,Sheet2!$E$2:$I$222,3,FALSE)</f>
        <v>#N/A</v>
      </c>
      <c r="AB1931" t="e">
        <f>VLOOKUP($Z1931,Sheet2!$E$2:$I$222,4,FALSE)</f>
        <v>#N/A</v>
      </c>
      <c r="AC1931" t="e">
        <f>VLOOKUP($Z1931,Sheet2!$E$2:$I$222,5,FALSE)</f>
        <v>#N/A</v>
      </c>
      <c r="AE1931" t="s">
        <v>6833</v>
      </c>
      <c r="AF1931" t="s">
        <v>6887</v>
      </c>
      <c r="AH1931" t="e">
        <f>VLOOKUP(AG1931,Sheet2!$E$2:$I$222,3,FALSE)</f>
        <v>#N/A</v>
      </c>
      <c r="AI1931" t="e">
        <f>VLOOKUP(AG1931,Sheet2!$E$2:$I$222,4,FALSE)</f>
        <v>#N/A</v>
      </c>
      <c r="AJ1931" t="e">
        <f>VLOOKUP(AG1931,Sheet2!$E$2:$I$222,5,FALSE)</f>
        <v>#N/A</v>
      </c>
      <c r="AK1931"/>
      <c r="AO1931" t="e">
        <f>VLOOKUP(AN1931,Sheet2!$E$2:$I$222,3,FALSE)</f>
        <v>#N/A</v>
      </c>
      <c r="AP1931" t="e">
        <f>VLOOKUP(AN1931,Sheet2!$E$2:$I$222,4,FALSE)</f>
        <v>#N/A</v>
      </c>
      <c r="AQ1931" t="e">
        <f>VLOOKUP(AN1931,Sheet2!$E$2:$I$222,5,FALSE)</f>
        <v>#N/A</v>
      </c>
      <c r="AR1931"/>
      <c r="AV1931" t="e">
        <f>VLOOKUP(AU1931,Sheet2!$E$2:$I$222,3,FALSE)</f>
        <v>#N/A</v>
      </c>
      <c r="AW1931" t="e">
        <f>VLOOKUP(AU1931,Sheet2!$E$2:$I$222,4,FALSE)</f>
        <v>#N/A</v>
      </c>
      <c r="AX1931" t="e">
        <f>VLOOKUP(AU1931,Sheet2!$E$2:$I$222,5,FALSE)</f>
        <v>#N/A</v>
      </c>
      <c r="AY1931"/>
      <c r="BC1931" t="e">
        <f>VLOOKUP(BB1931,Sheet2!$E$2:$I$222,3,FALSE)</f>
        <v>#N/A</v>
      </c>
      <c r="BD1931" t="e">
        <f>VLOOKUP(BB1931,Sheet2!$E$2:$I$222,4,FALSE)</f>
        <v>#N/A</v>
      </c>
      <c r="BE1931" t="e">
        <f>VLOOKUP(BB1931,Sheet2!$E$2:$I$222,5,FALSE)</f>
        <v>#N/A</v>
      </c>
      <c r="BF1931"/>
      <c r="BJ1931" t="e">
        <f>VLOOKUP(BI1931,Sheet2!$E$2:$I$222,3,FALSE)</f>
        <v>#N/A</v>
      </c>
      <c r="BK1931" t="e">
        <f>VLOOKUP(BI1931,Sheet2!$E$2:$I$222,4,FALSE)</f>
        <v>#N/A</v>
      </c>
      <c r="BL1931" t="e">
        <f>VLOOKUP(BI1931,Sheet2!$E$2:$I$222,5,FALSE)</f>
        <v>#N/A</v>
      </c>
      <c r="BM1931"/>
      <c r="BQ1931" t="e">
        <f>VLOOKUP(BP1931,Sheet2!$E$2:$I$222,3,FALSE)</f>
        <v>#N/A</v>
      </c>
      <c r="BR1931" t="e">
        <f>VLOOKUP(BP1931,Sheet2!$E$2:$I$222,4,FALSE)</f>
        <v>#N/A</v>
      </c>
      <c r="BS1931" t="e">
        <f>VLOOKUP(BP1931,Sheet2!$E$2:$I$222,5,FALSE)</f>
        <v>#N/A</v>
      </c>
      <c r="BT1931"/>
      <c r="BX1931" t="e">
        <f>VLOOKUP(BW1931,Sheet2!$E$2:$I$222,3,FALSE)</f>
        <v>#N/A</v>
      </c>
      <c r="BY1931" t="e">
        <f>VLOOKUP(BW1931,Sheet2!$E$2:$I$222,4,FALSE)</f>
        <v>#N/A</v>
      </c>
      <c r="BZ1931" t="e">
        <f>VLOOKUP(BW1931,Sheet2!$E$2:$I$222,5,FALSE)</f>
        <v>#N/A</v>
      </c>
      <c r="CA1931"/>
      <c r="CE1931" t="e">
        <f>VLOOKUP(CD1931,Sheet2!$E$2:$I$222,3,FALSE)</f>
        <v>#N/A</v>
      </c>
      <c r="CF1931" t="e">
        <f>VLOOKUP(CD1931,Sheet2!$E$2:$I$222,4,FALSE)</f>
        <v>#N/A</v>
      </c>
      <c r="CG1931" t="e">
        <f>VLOOKUP(CD1931,Sheet2!$E$2:$I$222,5,FALSE)</f>
        <v>#N/A</v>
      </c>
      <c r="CH1931"/>
      <c r="CL1931" t="e">
        <f>VLOOKUP(CK1931,Sheet2!$E$2:$I$222,3,FALSE)</f>
        <v>#N/A</v>
      </c>
      <c r="CM1931" t="e">
        <f>VLOOKUP(CK1931,Sheet2!$E$2:$I$222,4,FALSE)</f>
        <v>#N/A</v>
      </c>
      <c r="CN1931" t="e">
        <f>VLOOKUP(CK1931,Sheet2!$E$2:$I$222,5,FALSE)</f>
        <v>#N/A</v>
      </c>
      <c r="CO1931"/>
      <c r="CS1931" t="e">
        <f>VLOOKUP(CR1931,Sheet2!$E$2:$I$222,3,FALSE)</f>
        <v>#N/A</v>
      </c>
      <c r="CT1931" t="e">
        <f>VLOOKUP(CR1931,Sheet2!$E$2:$I$222,4,FALSE)</f>
        <v>#N/A</v>
      </c>
      <c r="CU1931" t="e">
        <f>VLOOKUP(CR1931,Sheet2!$E$2:$I$222,5,FALSE)</f>
        <v>#N/A</v>
      </c>
      <c r="CV1931"/>
      <c r="CZ1931" t="e">
        <f>VLOOKUP(CY1931,Sheet2!$E$2:$I$222,3,FALSE)</f>
        <v>#N/A</v>
      </c>
      <c r="DA1931" t="e">
        <f>VLOOKUP(CY1931,Sheet2!$E$2:$I$222,4,FALSE)</f>
        <v>#N/A</v>
      </c>
      <c r="DB1931" t="e">
        <f>VLOOKUP(CY1931,Sheet2!$E$2:$I$222,5,FALSE)</f>
        <v>#N/A</v>
      </c>
      <c r="DC1931"/>
      <c r="DG1931" t="e">
        <f>VLOOKUP(DF1931,Sheet2!$E$2:$I$222,3,FALSE)</f>
        <v>#N/A</v>
      </c>
      <c r="DH1931" t="e">
        <f>VLOOKUP(DF1931,Sheet2!$E$2:$I$222,4,FALSE)</f>
        <v>#N/A</v>
      </c>
      <c r="DI1931" t="e">
        <f>VLOOKUP(DF1931,Sheet2!$E$2:$I$222,5,FALSE)</f>
        <v>#N/A</v>
      </c>
    </row>
    <row r="1932" spans="1:113" x14ac:dyDescent="0.25">
      <c r="A1932">
        <v>2005</v>
      </c>
      <c r="C1932">
        <v>15451</v>
      </c>
      <c r="D1932">
        <v>5451</v>
      </c>
      <c r="E1932">
        <v>37.738149999999997</v>
      </c>
      <c r="F1932">
        <v>-122.45086000000001</v>
      </c>
      <c r="G1932" t="s">
        <v>1394</v>
      </c>
      <c r="H1932" t="s">
        <v>3822</v>
      </c>
      <c r="I1932" t="s">
        <v>4913</v>
      </c>
      <c r="J1932" t="s">
        <v>4947</v>
      </c>
      <c r="Q1932" t="s">
        <v>5924</v>
      </c>
      <c r="S1932" t="s">
        <v>6391</v>
      </c>
      <c r="W1932">
        <f t="shared" si="30"/>
        <v>2</v>
      </c>
      <c r="X1932" t="s">
        <v>6833</v>
      </c>
      <c r="Y1932" t="s">
        <v>6885</v>
      </c>
      <c r="AA1932" t="e">
        <f>VLOOKUP($Z1932,Sheet2!$E$2:$I$222,3,FALSE)</f>
        <v>#N/A</v>
      </c>
      <c r="AB1932" t="e">
        <f>VLOOKUP($Z1932,Sheet2!$E$2:$I$222,4,FALSE)</f>
        <v>#N/A</v>
      </c>
      <c r="AC1932" t="e">
        <f>VLOOKUP($Z1932,Sheet2!$E$2:$I$222,5,FALSE)</f>
        <v>#N/A</v>
      </c>
      <c r="AE1932" t="s">
        <v>6833</v>
      </c>
      <c r="AF1932" t="s">
        <v>6887</v>
      </c>
      <c r="AH1932" t="e">
        <f>VLOOKUP(AG1932,Sheet2!$E$2:$I$222,3,FALSE)</f>
        <v>#N/A</v>
      </c>
      <c r="AI1932" t="e">
        <f>VLOOKUP(AG1932,Sheet2!$E$2:$I$222,4,FALSE)</f>
        <v>#N/A</v>
      </c>
      <c r="AJ1932" t="e">
        <f>VLOOKUP(AG1932,Sheet2!$E$2:$I$222,5,FALSE)</f>
        <v>#N/A</v>
      </c>
      <c r="AK1932"/>
      <c r="AO1932" t="e">
        <f>VLOOKUP(AN1932,Sheet2!$E$2:$I$222,3,FALSE)</f>
        <v>#N/A</v>
      </c>
      <c r="AP1932" t="e">
        <f>VLOOKUP(AN1932,Sheet2!$E$2:$I$222,4,FALSE)</f>
        <v>#N/A</v>
      </c>
      <c r="AQ1932" t="e">
        <f>VLOOKUP(AN1932,Sheet2!$E$2:$I$222,5,FALSE)</f>
        <v>#N/A</v>
      </c>
      <c r="AR1932"/>
      <c r="AV1932" t="e">
        <f>VLOOKUP(AU1932,Sheet2!$E$2:$I$222,3,FALSE)</f>
        <v>#N/A</v>
      </c>
      <c r="AW1932" t="e">
        <f>VLOOKUP(AU1932,Sheet2!$E$2:$I$222,4,FALSE)</f>
        <v>#N/A</v>
      </c>
      <c r="AX1932" t="e">
        <f>VLOOKUP(AU1932,Sheet2!$E$2:$I$222,5,FALSE)</f>
        <v>#N/A</v>
      </c>
      <c r="AY1932"/>
      <c r="BC1932" t="e">
        <f>VLOOKUP(BB1932,Sheet2!$E$2:$I$222,3,FALSE)</f>
        <v>#N/A</v>
      </c>
      <c r="BD1932" t="e">
        <f>VLOOKUP(BB1932,Sheet2!$E$2:$I$222,4,FALSE)</f>
        <v>#N/A</v>
      </c>
      <c r="BE1932" t="e">
        <f>VLOOKUP(BB1932,Sheet2!$E$2:$I$222,5,FALSE)</f>
        <v>#N/A</v>
      </c>
      <c r="BF1932"/>
      <c r="BJ1932" t="e">
        <f>VLOOKUP(BI1932,Sheet2!$E$2:$I$222,3,FALSE)</f>
        <v>#N/A</v>
      </c>
      <c r="BK1932" t="e">
        <f>VLOOKUP(BI1932,Sheet2!$E$2:$I$222,4,FALSE)</f>
        <v>#N/A</v>
      </c>
      <c r="BL1932" t="e">
        <f>VLOOKUP(BI1932,Sheet2!$E$2:$I$222,5,FALSE)</f>
        <v>#N/A</v>
      </c>
      <c r="BM1932"/>
      <c r="BQ1932" t="e">
        <f>VLOOKUP(BP1932,Sheet2!$E$2:$I$222,3,FALSE)</f>
        <v>#N/A</v>
      </c>
      <c r="BR1932" t="e">
        <f>VLOOKUP(BP1932,Sheet2!$E$2:$I$222,4,FALSE)</f>
        <v>#N/A</v>
      </c>
      <c r="BS1932" t="e">
        <f>VLOOKUP(BP1932,Sheet2!$E$2:$I$222,5,FALSE)</f>
        <v>#N/A</v>
      </c>
      <c r="BT1932"/>
      <c r="BX1932" t="e">
        <f>VLOOKUP(BW1932,Sheet2!$E$2:$I$222,3,FALSE)</f>
        <v>#N/A</v>
      </c>
      <c r="BY1932" t="e">
        <f>VLOOKUP(BW1932,Sheet2!$E$2:$I$222,4,FALSE)</f>
        <v>#N/A</v>
      </c>
      <c r="BZ1932" t="e">
        <f>VLOOKUP(BW1932,Sheet2!$E$2:$I$222,5,FALSE)</f>
        <v>#N/A</v>
      </c>
      <c r="CA1932"/>
      <c r="CE1932" t="e">
        <f>VLOOKUP(CD1932,Sheet2!$E$2:$I$222,3,FALSE)</f>
        <v>#N/A</v>
      </c>
      <c r="CF1932" t="e">
        <f>VLOOKUP(CD1932,Sheet2!$E$2:$I$222,4,FALSE)</f>
        <v>#N/A</v>
      </c>
      <c r="CG1932" t="e">
        <f>VLOOKUP(CD1932,Sheet2!$E$2:$I$222,5,FALSE)</f>
        <v>#N/A</v>
      </c>
      <c r="CH1932"/>
      <c r="CL1932" t="e">
        <f>VLOOKUP(CK1932,Sheet2!$E$2:$I$222,3,FALSE)</f>
        <v>#N/A</v>
      </c>
      <c r="CM1932" t="e">
        <f>VLOOKUP(CK1932,Sheet2!$E$2:$I$222,4,FALSE)</f>
        <v>#N/A</v>
      </c>
      <c r="CN1932" t="e">
        <f>VLOOKUP(CK1932,Sheet2!$E$2:$I$222,5,FALSE)</f>
        <v>#N/A</v>
      </c>
      <c r="CO1932"/>
      <c r="CS1932" t="e">
        <f>VLOOKUP(CR1932,Sheet2!$E$2:$I$222,3,FALSE)</f>
        <v>#N/A</v>
      </c>
      <c r="CT1932" t="e">
        <f>VLOOKUP(CR1932,Sheet2!$E$2:$I$222,4,FALSE)</f>
        <v>#N/A</v>
      </c>
      <c r="CU1932" t="e">
        <f>VLOOKUP(CR1932,Sheet2!$E$2:$I$222,5,FALSE)</f>
        <v>#N/A</v>
      </c>
      <c r="CV1932"/>
      <c r="CZ1932" t="e">
        <f>VLOOKUP(CY1932,Sheet2!$E$2:$I$222,3,FALSE)</f>
        <v>#N/A</v>
      </c>
      <c r="DA1932" t="e">
        <f>VLOOKUP(CY1932,Sheet2!$E$2:$I$222,4,FALSE)</f>
        <v>#N/A</v>
      </c>
      <c r="DB1932" t="e">
        <f>VLOOKUP(CY1932,Sheet2!$E$2:$I$222,5,FALSE)</f>
        <v>#N/A</v>
      </c>
      <c r="DC1932"/>
      <c r="DG1932" t="e">
        <f>VLOOKUP(DF1932,Sheet2!$E$2:$I$222,3,FALSE)</f>
        <v>#N/A</v>
      </c>
      <c r="DH1932" t="e">
        <f>VLOOKUP(DF1932,Sheet2!$E$2:$I$222,4,FALSE)</f>
        <v>#N/A</v>
      </c>
      <c r="DI1932" t="e">
        <f>VLOOKUP(DF1932,Sheet2!$E$2:$I$222,5,FALSE)</f>
        <v>#N/A</v>
      </c>
    </row>
    <row r="1933" spans="1:113" x14ac:dyDescent="0.25">
      <c r="A1933">
        <v>2006</v>
      </c>
      <c r="C1933">
        <v>15452</v>
      </c>
      <c r="D1933">
        <v>5452</v>
      </c>
      <c r="E1933">
        <v>37.736809999999998</v>
      </c>
      <c r="F1933">
        <v>-122.45386000000001</v>
      </c>
      <c r="G1933" t="s">
        <v>1395</v>
      </c>
      <c r="H1933" t="s">
        <v>3823</v>
      </c>
      <c r="I1933" t="s">
        <v>4924</v>
      </c>
      <c r="J1933" t="s">
        <v>4946</v>
      </c>
      <c r="K1933" t="s">
        <v>4969</v>
      </c>
      <c r="M1933" t="s">
        <v>5109</v>
      </c>
      <c r="N1933" t="s">
        <v>5588</v>
      </c>
      <c r="Q1933" t="s">
        <v>5924</v>
      </c>
      <c r="R1933">
        <v>191</v>
      </c>
      <c r="S1933" t="s">
        <v>6391</v>
      </c>
      <c r="W1933">
        <f t="shared" si="30"/>
        <v>2</v>
      </c>
      <c r="X1933" t="s">
        <v>6833</v>
      </c>
      <c r="Y1933" t="s">
        <v>6885</v>
      </c>
      <c r="AA1933" t="e">
        <f>VLOOKUP($Z1933,Sheet2!$E$2:$I$222,3,FALSE)</f>
        <v>#N/A</v>
      </c>
      <c r="AB1933" t="e">
        <f>VLOOKUP($Z1933,Sheet2!$E$2:$I$222,4,FALSE)</f>
        <v>#N/A</v>
      </c>
      <c r="AC1933" t="e">
        <f>VLOOKUP($Z1933,Sheet2!$E$2:$I$222,5,FALSE)</f>
        <v>#N/A</v>
      </c>
      <c r="AE1933" t="s">
        <v>6833</v>
      </c>
      <c r="AF1933" t="s">
        <v>6887</v>
      </c>
      <c r="AH1933" t="e">
        <f>VLOOKUP(AG1933,Sheet2!$E$2:$I$222,3,FALSE)</f>
        <v>#N/A</v>
      </c>
      <c r="AI1933" t="e">
        <f>VLOOKUP(AG1933,Sheet2!$E$2:$I$222,4,FALSE)</f>
        <v>#N/A</v>
      </c>
      <c r="AJ1933" t="e">
        <f>VLOOKUP(AG1933,Sheet2!$E$2:$I$222,5,FALSE)</f>
        <v>#N/A</v>
      </c>
      <c r="AK1933"/>
      <c r="AO1933" t="e">
        <f>VLOOKUP(AN1933,Sheet2!$E$2:$I$222,3,FALSE)</f>
        <v>#N/A</v>
      </c>
      <c r="AP1933" t="e">
        <f>VLOOKUP(AN1933,Sheet2!$E$2:$I$222,4,FALSE)</f>
        <v>#N/A</v>
      </c>
      <c r="AQ1933" t="e">
        <f>VLOOKUP(AN1933,Sheet2!$E$2:$I$222,5,FALSE)</f>
        <v>#N/A</v>
      </c>
      <c r="AR1933"/>
      <c r="AV1933" t="e">
        <f>VLOOKUP(AU1933,Sheet2!$E$2:$I$222,3,FALSE)</f>
        <v>#N/A</v>
      </c>
      <c r="AW1933" t="e">
        <f>VLOOKUP(AU1933,Sheet2!$E$2:$I$222,4,FALSE)</f>
        <v>#N/A</v>
      </c>
      <c r="AX1933" t="e">
        <f>VLOOKUP(AU1933,Sheet2!$E$2:$I$222,5,FALSE)</f>
        <v>#N/A</v>
      </c>
      <c r="AY1933"/>
      <c r="BC1933" t="e">
        <f>VLOOKUP(BB1933,Sheet2!$E$2:$I$222,3,FALSE)</f>
        <v>#N/A</v>
      </c>
      <c r="BD1933" t="e">
        <f>VLOOKUP(BB1933,Sheet2!$E$2:$I$222,4,FALSE)</f>
        <v>#N/A</v>
      </c>
      <c r="BE1933" t="e">
        <f>VLOOKUP(BB1933,Sheet2!$E$2:$I$222,5,FALSE)</f>
        <v>#N/A</v>
      </c>
      <c r="BF1933"/>
      <c r="BJ1933" t="e">
        <f>VLOOKUP(BI1933,Sheet2!$E$2:$I$222,3,FALSE)</f>
        <v>#N/A</v>
      </c>
      <c r="BK1933" t="e">
        <f>VLOOKUP(BI1933,Sheet2!$E$2:$I$222,4,FALSE)</f>
        <v>#N/A</v>
      </c>
      <c r="BL1933" t="e">
        <f>VLOOKUP(BI1933,Sheet2!$E$2:$I$222,5,FALSE)</f>
        <v>#N/A</v>
      </c>
      <c r="BM1933"/>
      <c r="BQ1933" t="e">
        <f>VLOOKUP(BP1933,Sheet2!$E$2:$I$222,3,FALSE)</f>
        <v>#N/A</v>
      </c>
      <c r="BR1933" t="e">
        <f>VLOOKUP(BP1933,Sheet2!$E$2:$I$222,4,FALSE)</f>
        <v>#N/A</v>
      </c>
      <c r="BS1933" t="e">
        <f>VLOOKUP(BP1933,Sheet2!$E$2:$I$222,5,FALSE)</f>
        <v>#N/A</v>
      </c>
      <c r="BT1933"/>
      <c r="BX1933" t="e">
        <f>VLOOKUP(BW1933,Sheet2!$E$2:$I$222,3,FALSE)</f>
        <v>#N/A</v>
      </c>
      <c r="BY1933" t="e">
        <f>VLOOKUP(BW1933,Sheet2!$E$2:$I$222,4,FALSE)</f>
        <v>#N/A</v>
      </c>
      <c r="BZ1933" t="e">
        <f>VLOOKUP(BW1933,Sheet2!$E$2:$I$222,5,FALSE)</f>
        <v>#N/A</v>
      </c>
      <c r="CA1933"/>
      <c r="CE1933" t="e">
        <f>VLOOKUP(CD1933,Sheet2!$E$2:$I$222,3,FALSE)</f>
        <v>#N/A</v>
      </c>
      <c r="CF1933" t="e">
        <f>VLOOKUP(CD1933,Sheet2!$E$2:$I$222,4,FALSE)</f>
        <v>#N/A</v>
      </c>
      <c r="CG1933" t="e">
        <f>VLOOKUP(CD1933,Sheet2!$E$2:$I$222,5,FALSE)</f>
        <v>#N/A</v>
      </c>
      <c r="CH1933"/>
      <c r="CL1933" t="e">
        <f>VLOOKUP(CK1933,Sheet2!$E$2:$I$222,3,FALSE)</f>
        <v>#N/A</v>
      </c>
      <c r="CM1933" t="e">
        <f>VLOOKUP(CK1933,Sheet2!$E$2:$I$222,4,FALSE)</f>
        <v>#N/A</v>
      </c>
      <c r="CN1933" t="e">
        <f>VLOOKUP(CK1933,Sheet2!$E$2:$I$222,5,FALSE)</f>
        <v>#N/A</v>
      </c>
      <c r="CO1933"/>
      <c r="CS1933" t="e">
        <f>VLOOKUP(CR1933,Sheet2!$E$2:$I$222,3,FALSE)</f>
        <v>#N/A</v>
      </c>
      <c r="CT1933" t="e">
        <f>VLOOKUP(CR1933,Sheet2!$E$2:$I$222,4,FALSE)</f>
        <v>#N/A</v>
      </c>
      <c r="CU1933" t="e">
        <f>VLOOKUP(CR1933,Sheet2!$E$2:$I$222,5,FALSE)</f>
        <v>#N/A</v>
      </c>
      <c r="CV1933"/>
      <c r="CZ1933" t="e">
        <f>VLOOKUP(CY1933,Sheet2!$E$2:$I$222,3,FALSE)</f>
        <v>#N/A</v>
      </c>
      <c r="DA1933" t="e">
        <f>VLOOKUP(CY1933,Sheet2!$E$2:$I$222,4,FALSE)</f>
        <v>#N/A</v>
      </c>
      <c r="DB1933" t="e">
        <f>VLOOKUP(CY1933,Sheet2!$E$2:$I$222,5,FALSE)</f>
        <v>#N/A</v>
      </c>
      <c r="DC1933"/>
      <c r="DG1933" t="e">
        <f>VLOOKUP(DF1933,Sheet2!$E$2:$I$222,3,FALSE)</f>
        <v>#N/A</v>
      </c>
      <c r="DH1933" t="e">
        <f>VLOOKUP(DF1933,Sheet2!$E$2:$I$222,4,FALSE)</f>
        <v>#N/A</v>
      </c>
      <c r="DI1933" t="e">
        <f>VLOOKUP(DF1933,Sheet2!$E$2:$I$222,5,FALSE)</f>
        <v>#N/A</v>
      </c>
    </row>
    <row r="1934" spans="1:113" x14ac:dyDescent="0.25">
      <c r="A1934">
        <v>2007</v>
      </c>
      <c r="C1934">
        <v>15453</v>
      </c>
      <c r="D1934">
        <v>5453</v>
      </c>
      <c r="E1934">
        <v>37.737769999999998</v>
      </c>
      <c r="F1934">
        <v>-122.45144999999999</v>
      </c>
      <c r="G1934" t="s">
        <v>1396</v>
      </c>
      <c r="H1934" t="s">
        <v>3824</v>
      </c>
      <c r="I1934" t="s">
        <v>4917</v>
      </c>
      <c r="J1934" t="s">
        <v>4947</v>
      </c>
      <c r="Q1934" t="s">
        <v>5924</v>
      </c>
      <c r="S1934" t="s">
        <v>6391</v>
      </c>
      <c r="W1934">
        <f t="shared" si="30"/>
        <v>2</v>
      </c>
      <c r="X1934" t="s">
        <v>6833</v>
      </c>
      <c r="Y1934" t="s">
        <v>6885</v>
      </c>
      <c r="AA1934" t="e">
        <f>VLOOKUP($Z1934,Sheet2!$E$2:$I$222,3,FALSE)</f>
        <v>#N/A</v>
      </c>
      <c r="AB1934" t="e">
        <f>VLOOKUP($Z1934,Sheet2!$E$2:$I$222,4,FALSE)</f>
        <v>#N/A</v>
      </c>
      <c r="AC1934" t="e">
        <f>VLOOKUP($Z1934,Sheet2!$E$2:$I$222,5,FALSE)</f>
        <v>#N/A</v>
      </c>
      <c r="AE1934" t="s">
        <v>6833</v>
      </c>
      <c r="AF1934" t="s">
        <v>6887</v>
      </c>
      <c r="AH1934" t="e">
        <f>VLOOKUP(AG1934,Sheet2!$E$2:$I$222,3,FALSE)</f>
        <v>#N/A</v>
      </c>
      <c r="AI1934" t="e">
        <f>VLOOKUP(AG1934,Sheet2!$E$2:$I$222,4,FALSE)</f>
        <v>#N/A</v>
      </c>
      <c r="AJ1934" t="e">
        <f>VLOOKUP(AG1934,Sheet2!$E$2:$I$222,5,FALSE)</f>
        <v>#N/A</v>
      </c>
      <c r="AK1934"/>
      <c r="AO1934" t="e">
        <f>VLOOKUP(AN1934,Sheet2!$E$2:$I$222,3,FALSE)</f>
        <v>#N/A</v>
      </c>
      <c r="AP1934" t="e">
        <f>VLOOKUP(AN1934,Sheet2!$E$2:$I$222,4,FALSE)</f>
        <v>#N/A</v>
      </c>
      <c r="AQ1934" t="e">
        <f>VLOOKUP(AN1934,Sheet2!$E$2:$I$222,5,FALSE)</f>
        <v>#N/A</v>
      </c>
      <c r="AR1934"/>
      <c r="AV1934" t="e">
        <f>VLOOKUP(AU1934,Sheet2!$E$2:$I$222,3,FALSE)</f>
        <v>#N/A</v>
      </c>
      <c r="AW1934" t="e">
        <f>VLOOKUP(AU1934,Sheet2!$E$2:$I$222,4,FALSE)</f>
        <v>#N/A</v>
      </c>
      <c r="AX1934" t="e">
        <f>VLOOKUP(AU1934,Sheet2!$E$2:$I$222,5,FALSE)</f>
        <v>#N/A</v>
      </c>
      <c r="AY1934"/>
      <c r="BC1934" t="e">
        <f>VLOOKUP(BB1934,Sheet2!$E$2:$I$222,3,FALSE)</f>
        <v>#N/A</v>
      </c>
      <c r="BD1934" t="e">
        <f>VLOOKUP(BB1934,Sheet2!$E$2:$I$222,4,FALSE)</f>
        <v>#N/A</v>
      </c>
      <c r="BE1934" t="e">
        <f>VLOOKUP(BB1934,Sheet2!$E$2:$I$222,5,FALSE)</f>
        <v>#N/A</v>
      </c>
      <c r="BF1934"/>
      <c r="BJ1934" t="e">
        <f>VLOOKUP(BI1934,Sheet2!$E$2:$I$222,3,FALSE)</f>
        <v>#N/A</v>
      </c>
      <c r="BK1934" t="e">
        <f>VLOOKUP(BI1934,Sheet2!$E$2:$I$222,4,FALSE)</f>
        <v>#N/A</v>
      </c>
      <c r="BL1934" t="e">
        <f>VLOOKUP(BI1934,Sheet2!$E$2:$I$222,5,FALSE)</f>
        <v>#N/A</v>
      </c>
      <c r="BM1934"/>
      <c r="BQ1934" t="e">
        <f>VLOOKUP(BP1934,Sheet2!$E$2:$I$222,3,FALSE)</f>
        <v>#N/A</v>
      </c>
      <c r="BR1934" t="e">
        <f>VLOOKUP(BP1934,Sheet2!$E$2:$I$222,4,FALSE)</f>
        <v>#N/A</v>
      </c>
      <c r="BS1934" t="e">
        <f>VLOOKUP(BP1934,Sheet2!$E$2:$I$222,5,FALSE)</f>
        <v>#N/A</v>
      </c>
      <c r="BT1934"/>
      <c r="BX1934" t="e">
        <f>VLOOKUP(BW1934,Sheet2!$E$2:$I$222,3,FALSE)</f>
        <v>#N/A</v>
      </c>
      <c r="BY1934" t="e">
        <f>VLOOKUP(BW1934,Sheet2!$E$2:$I$222,4,FALSE)</f>
        <v>#N/A</v>
      </c>
      <c r="BZ1934" t="e">
        <f>VLOOKUP(BW1934,Sheet2!$E$2:$I$222,5,FALSE)</f>
        <v>#N/A</v>
      </c>
      <c r="CA1934"/>
      <c r="CE1934" t="e">
        <f>VLOOKUP(CD1934,Sheet2!$E$2:$I$222,3,FALSE)</f>
        <v>#N/A</v>
      </c>
      <c r="CF1934" t="e">
        <f>VLOOKUP(CD1934,Sheet2!$E$2:$I$222,4,FALSE)</f>
        <v>#N/A</v>
      </c>
      <c r="CG1934" t="e">
        <f>VLOOKUP(CD1934,Sheet2!$E$2:$I$222,5,FALSE)</f>
        <v>#N/A</v>
      </c>
      <c r="CH1934"/>
      <c r="CL1934" t="e">
        <f>VLOOKUP(CK1934,Sheet2!$E$2:$I$222,3,FALSE)</f>
        <v>#N/A</v>
      </c>
      <c r="CM1934" t="e">
        <f>VLOOKUP(CK1934,Sheet2!$E$2:$I$222,4,FALSE)</f>
        <v>#N/A</v>
      </c>
      <c r="CN1934" t="e">
        <f>VLOOKUP(CK1934,Sheet2!$E$2:$I$222,5,FALSE)</f>
        <v>#N/A</v>
      </c>
      <c r="CO1934"/>
      <c r="CS1934" t="e">
        <f>VLOOKUP(CR1934,Sheet2!$E$2:$I$222,3,FALSE)</f>
        <v>#N/A</v>
      </c>
      <c r="CT1934" t="e">
        <f>VLOOKUP(CR1934,Sheet2!$E$2:$I$222,4,FALSE)</f>
        <v>#N/A</v>
      </c>
      <c r="CU1934" t="e">
        <f>VLOOKUP(CR1934,Sheet2!$E$2:$I$222,5,FALSE)</f>
        <v>#N/A</v>
      </c>
      <c r="CV1934"/>
      <c r="CZ1934" t="e">
        <f>VLOOKUP(CY1934,Sheet2!$E$2:$I$222,3,FALSE)</f>
        <v>#N/A</v>
      </c>
      <c r="DA1934" t="e">
        <f>VLOOKUP(CY1934,Sheet2!$E$2:$I$222,4,FALSE)</f>
        <v>#N/A</v>
      </c>
      <c r="DB1934" t="e">
        <f>VLOOKUP(CY1934,Sheet2!$E$2:$I$222,5,FALSE)</f>
        <v>#N/A</v>
      </c>
      <c r="DC1934"/>
      <c r="DG1934" t="e">
        <f>VLOOKUP(DF1934,Sheet2!$E$2:$I$222,3,FALSE)</f>
        <v>#N/A</v>
      </c>
      <c r="DH1934" t="e">
        <f>VLOOKUP(DF1934,Sheet2!$E$2:$I$222,4,FALSE)</f>
        <v>#N/A</v>
      </c>
      <c r="DI1934" t="e">
        <f>VLOOKUP(DF1934,Sheet2!$E$2:$I$222,5,FALSE)</f>
        <v>#N/A</v>
      </c>
    </row>
    <row r="1935" spans="1:113" x14ac:dyDescent="0.25">
      <c r="A1935">
        <v>2008</v>
      </c>
      <c r="C1935">
        <v>15454</v>
      </c>
      <c r="D1935">
        <v>5454</v>
      </c>
      <c r="E1935">
        <v>37.737740000000002</v>
      </c>
      <c r="F1935">
        <v>-122.45171999999999</v>
      </c>
      <c r="G1935" t="s">
        <v>1396</v>
      </c>
      <c r="H1935" t="s">
        <v>3824</v>
      </c>
      <c r="I1935" t="s">
        <v>4918</v>
      </c>
      <c r="J1935" t="s">
        <v>4948</v>
      </c>
      <c r="Q1935" t="s">
        <v>5924</v>
      </c>
      <c r="S1935" t="s">
        <v>6391</v>
      </c>
      <c r="W1935">
        <f t="shared" si="30"/>
        <v>2</v>
      </c>
      <c r="X1935" t="s">
        <v>6833</v>
      </c>
      <c r="Y1935" t="s">
        <v>6885</v>
      </c>
      <c r="AA1935" t="e">
        <f>VLOOKUP($Z1935,Sheet2!$E$2:$I$222,3,FALSE)</f>
        <v>#N/A</v>
      </c>
      <c r="AB1935" t="e">
        <f>VLOOKUP($Z1935,Sheet2!$E$2:$I$222,4,FALSE)</f>
        <v>#N/A</v>
      </c>
      <c r="AC1935" t="e">
        <f>VLOOKUP($Z1935,Sheet2!$E$2:$I$222,5,FALSE)</f>
        <v>#N/A</v>
      </c>
      <c r="AE1935" t="s">
        <v>6833</v>
      </c>
      <c r="AF1935" t="s">
        <v>6887</v>
      </c>
      <c r="AH1935" t="e">
        <f>VLOOKUP(AG1935,Sheet2!$E$2:$I$222,3,FALSE)</f>
        <v>#N/A</v>
      </c>
      <c r="AI1935" t="e">
        <f>VLOOKUP(AG1935,Sheet2!$E$2:$I$222,4,FALSE)</f>
        <v>#N/A</v>
      </c>
      <c r="AJ1935" t="e">
        <f>VLOOKUP(AG1935,Sheet2!$E$2:$I$222,5,FALSE)</f>
        <v>#N/A</v>
      </c>
      <c r="AK1935"/>
      <c r="AO1935" t="e">
        <f>VLOOKUP(AN1935,Sheet2!$E$2:$I$222,3,FALSE)</f>
        <v>#N/A</v>
      </c>
      <c r="AP1935" t="e">
        <f>VLOOKUP(AN1935,Sheet2!$E$2:$I$222,4,FALSE)</f>
        <v>#N/A</v>
      </c>
      <c r="AQ1935" t="e">
        <f>VLOOKUP(AN1935,Sheet2!$E$2:$I$222,5,FALSE)</f>
        <v>#N/A</v>
      </c>
      <c r="AR1935"/>
      <c r="AV1935" t="e">
        <f>VLOOKUP(AU1935,Sheet2!$E$2:$I$222,3,FALSE)</f>
        <v>#N/A</v>
      </c>
      <c r="AW1935" t="e">
        <f>VLOOKUP(AU1935,Sheet2!$E$2:$I$222,4,FALSE)</f>
        <v>#N/A</v>
      </c>
      <c r="AX1935" t="e">
        <f>VLOOKUP(AU1935,Sheet2!$E$2:$I$222,5,FALSE)</f>
        <v>#N/A</v>
      </c>
      <c r="AY1935"/>
      <c r="BC1935" t="e">
        <f>VLOOKUP(BB1935,Sheet2!$E$2:$I$222,3,FALSE)</f>
        <v>#N/A</v>
      </c>
      <c r="BD1935" t="e">
        <f>VLOOKUP(BB1935,Sheet2!$E$2:$I$222,4,FALSE)</f>
        <v>#N/A</v>
      </c>
      <c r="BE1935" t="e">
        <f>VLOOKUP(BB1935,Sheet2!$E$2:$I$222,5,FALSE)</f>
        <v>#N/A</v>
      </c>
      <c r="BF1935"/>
      <c r="BJ1935" t="e">
        <f>VLOOKUP(BI1935,Sheet2!$E$2:$I$222,3,FALSE)</f>
        <v>#N/A</v>
      </c>
      <c r="BK1935" t="e">
        <f>VLOOKUP(BI1935,Sheet2!$E$2:$I$222,4,FALSE)</f>
        <v>#N/A</v>
      </c>
      <c r="BL1935" t="e">
        <f>VLOOKUP(BI1935,Sheet2!$E$2:$I$222,5,FALSE)</f>
        <v>#N/A</v>
      </c>
      <c r="BM1935"/>
      <c r="BQ1935" t="e">
        <f>VLOOKUP(BP1935,Sheet2!$E$2:$I$222,3,FALSE)</f>
        <v>#N/A</v>
      </c>
      <c r="BR1935" t="e">
        <f>VLOOKUP(BP1935,Sheet2!$E$2:$I$222,4,FALSE)</f>
        <v>#N/A</v>
      </c>
      <c r="BS1935" t="e">
        <f>VLOOKUP(BP1935,Sheet2!$E$2:$I$222,5,FALSE)</f>
        <v>#N/A</v>
      </c>
      <c r="BT1935"/>
      <c r="BX1935" t="e">
        <f>VLOOKUP(BW1935,Sheet2!$E$2:$I$222,3,FALSE)</f>
        <v>#N/A</v>
      </c>
      <c r="BY1935" t="e">
        <f>VLOOKUP(BW1935,Sheet2!$E$2:$I$222,4,FALSE)</f>
        <v>#N/A</v>
      </c>
      <c r="BZ1935" t="e">
        <f>VLOOKUP(BW1935,Sheet2!$E$2:$I$222,5,FALSE)</f>
        <v>#N/A</v>
      </c>
      <c r="CA1935"/>
      <c r="CE1935" t="e">
        <f>VLOOKUP(CD1935,Sheet2!$E$2:$I$222,3,FALSE)</f>
        <v>#N/A</v>
      </c>
      <c r="CF1935" t="e">
        <f>VLOOKUP(CD1935,Sheet2!$E$2:$I$222,4,FALSE)</f>
        <v>#N/A</v>
      </c>
      <c r="CG1935" t="e">
        <f>VLOOKUP(CD1935,Sheet2!$E$2:$I$222,5,FALSE)</f>
        <v>#N/A</v>
      </c>
      <c r="CH1935"/>
      <c r="CL1935" t="e">
        <f>VLOOKUP(CK1935,Sheet2!$E$2:$I$222,3,FALSE)</f>
        <v>#N/A</v>
      </c>
      <c r="CM1935" t="e">
        <f>VLOOKUP(CK1935,Sheet2!$E$2:$I$222,4,FALSE)</f>
        <v>#N/A</v>
      </c>
      <c r="CN1935" t="e">
        <f>VLOOKUP(CK1935,Sheet2!$E$2:$I$222,5,FALSE)</f>
        <v>#N/A</v>
      </c>
      <c r="CO1935"/>
      <c r="CS1935" t="e">
        <f>VLOOKUP(CR1935,Sheet2!$E$2:$I$222,3,FALSE)</f>
        <v>#N/A</v>
      </c>
      <c r="CT1935" t="e">
        <f>VLOOKUP(CR1935,Sheet2!$E$2:$I$222,4,FALSE)</f>
        <v>#N/A</v>
      </c>
      <c r="CU1935" t="e">
        <f>VLOOKUP(CR1935,Sheet2!$E$2:$I$222,5,FALSE)</f>
        <v>#N/A</v>
      </c>
      <c r="CV1935"/>
      <c r="CZ1935" t="e">
        <f>VLOOKUP(CY1935,Sheet2!$E$2:$I$222,3,FALSE)</f>
        <v>#N/A</v>
      </c>
      <c r="DA1935" t="e">
        <f>VLOOKUP(CY1935,Sheet2!$E$2:$I$222,4,FALSE)</f>
        <v>#N/A</v>
      </c>
      <c r="DB1935" t="e">
        <f>VLOOKUP(CY1935,Sheet2!$E$2:$I$222,5,FALSE)</f>
        <v>#N/A</v>
      </c>
      <c r="DC1935"/>
      <c r="DG1935" t="e">
        <f>VLOOKUP(DF1935,Sheet2!$E$2:$I$222,3,FALSE)</f>
        <v>#N/A</v>
      </c>
      <c r="DH1935" t="e">
        <f>VLOOKUP(DF1935,Sheet2!$E$2:$I$222,4,FALSE)</f>
        <v>#N/A</v>
      </c>
      <c r="DI1935" t="e">
        <f>VLOOKUP(DF1935,Sheet2!$E$2:$I$222,5,FALSE)</f>
        <v>#N/A</v>
      </c>
    </row>
    <row r="1936" spans="1:113" x14ac:dyDescent="0.25">
      <c r="A1936">
        <v>2009</v>
      </c>
      <c r="C1936">
        <v>15455</v>
      </c>
      <c r="D1936">
        <v>5455</v>
      </c>
      <c r="E1936">
        <v>37.739229999999999</v>
      </c>
      <c r="F1936">
        <v>-122.45039</v>
      </c>
      <c r="G1936" t="s">
        <v>1397</v>
      </c>
      <c r="H1936" t="s">
        <v>3825</v>
      </c>
      <c r="I1936" t="s">
        <v>4908</v>
      </c>
      <c r="J1936" t="s">
        <v>4947</v>
      </c>
      <c r="Q1936" t="s">
        <v>5924</v>
      </c>
      <c r="S1936" t="s">
        <v>6391</v>
      </c>
      <c r="W1936">
        <f t="shared" si="30"/>
        <v>2</v>
      </c>
      <c r="X1936" t="s">
        <v>6833</v>
      </c>
      <c r="Y1936" t="s">
        <v>6885</v>
      </c>
      <c r="AA1936" t="e">
        <f>VLOOKUP($Z1936,Sheet2!$E$2:$I$222,3,FALSE)</f>
        <v>#N/A</v>
      </c>
      <c r="AB1936" t="e">
        <f>VLOOKUP($Z1936,Sheet2!$E$2:$I$222,4,FALSE)</f>
        <v>#N/A</v>
      </c>
      <c r="AC1936" t="e">
        <f>VLOOKUP($Z1936,Sheet2!$E$2:$I$222,5,FALSE)</f>
        <v>#N/A</v>
      </c>
      <c r="AE1936" t="s">
        <v>6833</v>
      </c>
      <c r="AF1936" t="s">
        <v>6887</v>
      </c>
      <c r="AH1936" t="e">
        <f>VLOOKUP(AG1936,Sheet2!$E$2:$I$222,3,FALSE)</f>
        <v>#N/A</v>
      </c>
      <c r="AI1936" t="e">
        <f>VLOOKUP(AG1936,Sheet2!$E$2:$I$222,4,FALSE)</f>
        <v>#N/A</v>
      </c>
      <c r="AJ1936" t="e">
        <f>VLOOKUP(AG1936,Sheet2!$E$2:$I$222,5,FALSE)</f>
        <v>#N/A</v>
      </c>
      <c r="AK1936"/>
      <c r="AO1936" t="e">
        <f>VLOOKUP(AN1936,Sheet2!$E$2:$I$222,3,FALSE)</f>
        <v>#N/A</v>
      </c>
      <c r="AP1936" t="e">
        <f>VLOOKUP(AN1936,Sheet2!$E$2:$I$222,4,FALSE)</f>
        <v>#N/A</v>
      </c>
      <c r="AQ1936" t="e">
        <f>VLOOKUP(AN1936,Sheet2!$E$2:$I$222,5,FALSE)</f>
        <v>#N/A</v>
      </c>
      <c r="AR1936"/>
      <c r="AV1936" t="e">
        <f>VLOOKUP(AU1936,Sheet2!$E$2:$I$222,3,FALSE)</f>
        <v>#N/A</v>
      </c>
      <c r="AW1936" t="e">
        <f>VLOOKUP(AU1936,Sheet2!$E$2:$I$222,4,FALSE)</f>
        <v>#N/A</v>
      </c>
      <c r="AX1936" t="e">
        <f>VLOOKUP(AU1936,Sheet2!$E$2:$I$222,5,FALSE)</f>
        <v>#N/A</v>
      </c>
      <c r="AY1936"/>
      <c r="BC1936" t="e">
        <f>VLOOKUP(BB1936,Sheet2!$E$2:$I$222,3,FALSE)</f>
        <v>#N/A</v>
      </c>
      <c r="BD1936" t="e">
        <f>VLOOKUP(BB1936,Sheet2!$E$2:$I$222,4,FALSE)</f>
        <v>#N/A</v>
      </c>
      <c r="BE1936" t="e">
        <f>VLOOKUP(BB1936,Sheet2!$E$2:$I$222,5,FALSE)</f>
        <v>#N/A</v>
      </c>
      <c r="BF1936"/>
      <c r="BJ1936" t="e">
        <f>VLOOKUP(BI1936,Sheet2!$E$2:$I$222,3,FALSE)</f>
        <v>#N/A</v>
      </c>
      <c r="BK1936" t="e">
        <f>VLOOKUP(BI1936,Sheet2!$E$2:$I$222,4,FALSE)</f>
        <v>#N/A</v>
      </c>
      <c r="BL1936" t="e">
        <f>VLOOKUP(BI1936,Sheet2!$E$2:$I$222,5,FALSE)</f>
        <v>#N/A</v>
      </c>
      <c r="BM1936"/>
      <c r="BQ1936" t="e">
        <f>VLOOKUP(BP1936,Sheet2!$E$2:$I$222,3,FALSE)</f>
        <v>#N/A</v>
      </c>
      <c r="BR1936" t="e">
        <f>VLOOKUP(BP1936,Sheet2!$E$2:$I$222,4,FALSE)</f>
        <v>#N/A</v>
      </c>
      <c r="BS1936" t="e">
        <f>VLOOKUP(BP1936,Sheet2!$E$2:$I$222,5,FALSE)</f>
        <v>#N/A</v>
      </c>
      <c r="BT1936"/>
      <c r="BX1936" t="e">
        <f>VLOOKUP(BW1936,Sheet2!$E$2:$I$222,3,FALSE)</f>
        <v>#N/A</v>
      </c>
      <c r="BY1936" t="e">
        <f>VLOOKUP(BW1936,Sheet2!$E$2:$I$222,4,FALSE)</f>
        <v>#N/A</v>
      </c>
      <c r="BZ1936" t="e">
        <f>VLOOKUP(BW1936,Sheet2!$E$2:$I$222,5,FALSE)</f>
        <v>#N/A</v>
      </c>
      <c r="CA1936"/>
      <c r="CE1936" t="e">
        <f>VLOOKUP(CD1936,Sheet2!$E$2:$I$222,3,FALSE)</f>
        <v>#N/A</v>
      </c>
      <c r="CF1936" t="e">
        <f>VLOOKUP(CD1936,Sheet2!$E$2:$I$222,4,FALSE)</f>
        <v>#N/A</v>
      </c>
      <c r="CG1936" t="e">
        <f>VLOOKUP(CD1936,Sheet2!$E$2:$I$222,5,FALSE)</f>
        <v>#N/A</v>
      </c>
      <c r="CH1936"/>
      <c r="CL1936" t="e">
        <f>VLOOKUP(CK1936,Sheet2!$E$2:$I$222,3,FALSE)</f>
        <v>#N/A</v>
      </c>
      <c r="CM1936" t="e">
        <f>VLOOKUP(CK1936,Sheet2!$E$2:$I$222,4,FALSE)</f>
        <v>#N/A</v>
      </c>
      <c r="CN1936" t="e">
        <f>VLOOKUP(CK1936,Sheet2!$E$2:$I$222,5,FALSE)</f>
        <v>#N/A</v>
      </c>
      <c r="CO1936"/>
      <c r="CS1936" t="e">
        <f>VLOOKUP(CR1936,Sheet2!$E$2:$I$222,3,FALSE)</f>
        <v>#N/A</v>
      </c>
      <c r="CT1936" t="e">
        <f>VLOOKUP(CR1936,Sheet2!$E$2:$I$222,4,FALSE)</f>
        <v>#N/A</v>
      </c>
      <c r="CU1936" t="e">
        <f>VLOOKUP(CR1936,Sheet2!$E$2:$I$222,5,FALSE)</f>
        <v>#N/A</v>
      </c>
      <c r="CV1936"/>
      <c r="CZ1936" t="e">
        <f>VLOOKUP(CY1936,Sheet2!$E$2:$I$222,3,FALSE)</f>
        <v>#N/A</v>
      </c>
      <c r="DA1936" t="e">
        <f>VLOOKUP(CY1936,Sheet2!$E$2:$I$222,4,FALSE)</f>
        <v>#N/A</v>
      </c>
      <c r="DB1936" t="e">
        <f>VLOOKUP(CY1936,Sheet2!$E$2:$I$222,5,FALSE)</f>
        <v>#N/A</v>
      </c>
      <c r="DC1936"/>
      <c r="DG1936" t="e">
        <f>VLOOKUP(DF1936,Sheet2!$E$2:$I$222,3,FALSE)</f>
        <v>#N/A</v>
      </c>
      <c r="DH1936" t="e">
        <f>VLOOKUP(DF1936,Sheet2!$E$2:$I$222,4,FALSE)</f>
        <v>#N/A</v>
      </c>
      <c r="DI1936" t="e">
        <f>VLOOKUP(DF1936,Sheet2!$E$2:$I$222,5,FALSE)</f>
        <v>#N/A</v>
      </c>
    </row>
    <row r="1937" spans="1:113" x14ac:dyDescent="0.25">
      <c r="A1937">
        <v>2010</v>
      </c>
      <c r="C1937">
        <v>15456</v>
      </c>
      <c r="D1937">
        <v>5456</v>
      </c>
      <c r="E1937">
        <v>37.739269999999998</v>
      </c>
      <c r="F1937">
        <v>-122.45050000000001</v>
      </c>
      <c r="G1937" t="s">
        <v>1397</v>
      </c>
      <c r="H1937" t="s">
        <v>3825</v>
      </c>
      <c r="I1937" t="s">
        <v>4913</v>
      </c>
      <c r="J1937" t="s">
        <v>4947</v>
      </c>
      <c r="Q1937" t="s">
        <v>5924</v>
      </c>
      <c r="S1937" t="s">
        <v>6391</v>
      </c>
      <c r="W1937">
        <f t="shared" si="30"/>
        <v>2</v>
      </c>
      <c r="X1937" t="s">
        <v>6833</v>
      </c>
      <c r="Y1937" t="s">
        <v>6885</v>
      </c>
      <c r="AA1937" t="e">
        <f>VLOOKUP($Z1937,Sheet2!$E$2:$I$222,3,FALSE)</f>
        <v>#N/A</v>
      </c>
      <c r="AB1937" t="e">
        <f>VLOOKUP($Z1937,Sheet2!$E$2:$I$222,4,FALSE)</f>
        <v>#N/A</v>
      </c>
      <c r="AC1937" t="e">
        <f>VLOOKUP($Z1937,Sheet2!$E$2:$I$222,5,FALSE)</f>
        <v>#N/A</v>
      </c>
      <c r="AE1937" t="s">
        <v>6833</v>
      </c>
      <c r="AF1937" t="s">
        <v>6887</v>
      </c>
      <c r="AH1937" t="e">
        <f>VLOOKUP(AG1937,Sheet2!$E$2:$I$222,3,FALSE)</f>
        <v>#N/A</v>
      </c>
      <c r="AI1937" t="e">
        <f>VLOOKUP(AG1937,Sheet2!$E$2:$I$222,4,FALSE)</f>
        <v>#N/A</v>
      </c>
      <c r="AJ1937" t="e">
        <f>VLOOKUP(AG1937,Sheet2!$E$2:$I$222,5,FALSE)</f>
        <v>#N/A</v>
      </c>
      <c r="AK1937"/>
      <c r="AO1937" t="e">
        <f>VLOOKUP(AN1937,Sheet2!$E$2:$I$222,3,FALSE)</f>
        <v>#N/A</v>
      </c>
      <c r="AP1937" t="e">
        <f>VLOOKUP(AN1937,Sheet2!$E$2:$I$222,4,FALSE)</f>
        <v>#N/A</v>
      </c>
      <c r="AQ1937" t="e">
        <f>VLOOKUP(AN1937,Sheet2!$E$2:$I$222,5,FALSE)</f>
        <v>#N/A</v>
      </c>
      <c r="AR1937"/>
      <c r="AV1937" t="e">
        <f>VLOOKUP(AU1937,Sheet2!$E$2:$I$222,3,FALSE)</f>
        <v>#N/A</v>
      </c>
      <c r="AW1937" t="e">
        <f>VLOOKUP(AU1937,Sheet2!$E$2:$I$222,4,FALSE)</f>
        <v>#N/A</v>
      </c>
      <c r="AX1937" t="e">
        <f>VLOOKUP(AU1937,Sheet2!$E$2:$I$222,5,FALSE)</f>
        <v>#N/A</v>
      </c>
      <c r="AY1937"/>
      <c r="BC1937" t="e">
        <f>VLOOKUP(BB1937,Sheet2!$E$2:$I$222,3,FALSE)</f>
        <v>#N/A</v>
      </c>
      <c r="BD1937" t="e">
        <f>VLOOKUP(BB1937,Sheet2!$E$2:$I$222,4,FALSE)</f>
        <v>#N/A</v>
      </c>
      <c r="BE1937" t="e">
        <f>VLOOKUP(BB1937,Sheet2!$E$2:$I$222,5,FALSE)</f>
        <v>#N/A</v>
      </c>
      <c r="BF1937"/>
      <c r="BJ1937" t="e">
        <f>VLOOKUP(BI1937,Sheet2!$E$2:$I$222,3,FALSE)</f>
        <v>#N/A</v>
      </c>
      <c r="BK1937" t="e">
        <f>VLOOKUP(BI1937,Sheet2!$E$2:$I$222,4,FALSE)</f>
        <v>#N/A</v>
      </c>
      <c r="BL1937" t="e">
        <f>VLOOKUP(BI1937,Sheet2!$E$2:$I$222,5,FALSE)</f>
        <v>#N/A</v>
      </c>
      <c r="BM1937"/>
      <c r="BQ1937" t="e">
        <f>VLOOKUP(BP1937,Sheet2!$E$2:$I$222,3,FALSE)</f>
        <v>#N/A</v>
      </c>
      <c r="BR1937" t="e">
        <f>VLOOKUP(BP1937,Sheet2!$E$2:$I$222,4,FALSE)</f>
        <v>#N/A</v>
      </c>
      <c r="BS1937" t="e">
        <f>VLOOKUP(BP1937,Sheet2!$E$2:$I$222,5,FALSE)</f>
        <v>#N/A</v>
      </c>
      <c r="BT1937"/>
      <c r="BX1937" t="e">
        <f>VLOOKUP(BW1937,Sheet2!$E$2:$I$222,3,FALSE)</f>
        <v>#N/A</v>
      </c>
      <c r="BY1937" t="e">
        <f>VLOOKUP(BW1937,Sheet2!$E$2:$I$222,4,FALSE)</f>
        <v>#N/A</v>
      </c>
      <c r="BZ1937" t="e">
        <f>VLOOKUP(BW1937,Sheet2!$E$2:$I$222,5,FALSE)</f>
        <v>#N/A</v>
      </c>
      <c r="CA1937"/>
      <c r="CE1937" t="e">
        <f>VLOOKUP(CD1937,Sheet2!$E$2:$I$222,3,FALSE)</f>
        <v>#N/A</v>
      </c>
      <c r="CF1937" t="e">
        <f>VLOOKUP(CD1937,Sheet2!$E$2:$I$222,4,FALSE)</f>
        <v>#N/A</v>
      </c>
      <c r="CG1937" t="e">
        <f>VLOOKUP(CD1937,Sheet2!$E$2:$I$222,5,FALSE)</f>
        <v>#N/A</v>
      </c>
      <c r="CH1937"/>
      <c r="CL1937" t="e">
        <f>VLOOKUP(CK1937,Sheet2!$E$2:$I$222,3,FALSE)</f>
        <v>#N/A</v>
      </c>
      <c r="CM1937" t="e">
        <f>VLOOKUP(CK1937,Sheet2!$E$2:$I$222,4,FALSE)</f>
        <v>#N/A</v>
      </c>
      <c r="CN1937" t="e">
        <f>VLOOKUP(CK1937,Sheet2!$E$2:$I$222,5,FALSE)</f>
        <v>#N/A</v>
      </c>
      <c r="CO1937"/>
      <c r="CS1937" t="e">
        <f>VLOOKUP(CR1937,Sheet2!$E$2:$I$222,3,FALSE)</f>
        <v>#N/A</v>
      </c>
      <c r="CT1937" t="e">
        <f>VLOOKUP(CR1937,Sheet2!$E$2:$I$222,4,FALSE)</f>
        <v>#N/A</v>
      </c>
      <c r="CU1937" t="e">
        <f>VLOOKUP(CR1937,Sheet2!$E$2:$I$222,5,FALSE)</f>
        <v>#N/A</v>
      </c>
      <c r="CV1937"/>
      <c r="CZ1937" t="e">
        <f>VLOOKUP(CY1937,Sheet2!$E$2:$I$222,3,FALSE)</f>
        <v>#N/A</v>
      </c>
      <c r="DA1937" t="e">
        <f>VLOOKUP(CY1937,Sheet2!$E$2:$I$222,4,FALSE)</f>
        <v>#N/A</v>
      </c>
      <c r="DB1937" t="e">
        <f>VLOOKUP(CY1937,Sheet2!$E$2:$I$222,5,FALSE)</f>
        <v>#N/A</v>
      </c>
      <c r="DC1937"/>
      <c r="DG1937" t="e">
        <f>VLOOKUP(DF1937,Sheet2!$E$2:$I$222,3,FALSE)</f>
        <v>#N/A</v>
      </c>
      <c r="DH1937" t="e">
        <f>VLOOKUP(DF1937,Sheet2!$E$2:$I$222,4,FALSE)</f>
        <v>#N/A</v>
      </c>
      <c r="DI1937" t="e">
        <f>VLOOKUP(DF1937,Sheet2!$E$2:$I$222,5,FALSE)</f>
        <v>#N/A</v>
      </c>
    </row>
    <row r="1938" spans="1:113" x14ac:dyDescent="0.25">
      <c r="A1938">
        <v>2011</v>
      </c>
      <c r="C1938">
        <v>15457</v>
      </c>
      <c r="D1938">
        <v>5457</v>
      </c>
      <c r="E1938">
        <v>37.802849999999999</v>
      </c>
      <c r="F1938">
        <v>-122.44329</v>
      </c>
      <c r="G1938" t="s">
        <v>1398</v>
      </c>
      <c r="H1938" t="s">
        <v>3826</v>
      </c>
      <c r="I1938" t="s">
        <v>4917</v>
      </c>
      <c r="J1938" t="s">
        <v>4947</v>
      </c>
      <c r="Q1938" t="s">
        <v>5924</v>
      </c>
      <c r="S1938" t="s">
        <v>6247</v>
      </c>
      <c r="W1938">
        <f t="shared" si="30"/>
        <v>1</v>
      </c>
      <c r="X1938" t="s">
        <v>6822</v>
      </c>
      <c r="Y1938" t="s">
        <v>6886</v>
      </c>
      <c r="Z1938" s="59" t="s">
        <v>6949</v>
      </c>
      <c r="AA1938" t="str">
        <f>VLOOKUP($Z1938,Sheet2!$E$2:$I$222,3,FALSE)</f>
        <v>To Downtown</v>
      </c>
      <c r="AB1938" t="str">
        <f>VLOOKUP($Z1938,Sheet2!$E$2:$I$222,4,FALSE)</f>
        <v>Howard &amp; Spear</v>
      </c>
      <c r="AC1938" t="str">
        <f>VLOOKUP($Z1938,Sheet2!$E$2:$I$222,5,FALSE)</f>
        <v>AM Only: M-F ~ 6am-9am</v>
      </c>
      <c r="AH1938" t="e">
        <f>VLOOKUP(AG1938,Sheet2!$E$2:$I$222,3,FALSE)</f>
        <v>#N/A</v>
      </c>
      <c r="AI1938" t="e">
        <f>VLOOKUP(AG1938,Sheet2!$E$2:$I$222,4,FALSE)</f>
        <v>#N/A</v>
      </c>
      <c r="AJ1938" t="e">
        <f>VLOOKUP(AG1938,Sheet2!$E$2:$I$222,5,FALSE)</f>
        <v>#N/A</v>
      </c>
      <c r="AK1938"/>
      <c r="AO1938" t="e">
        <f>VLOOKUP(AN1938,Sheet2!$E$2:$I$222,3,FALSE)</f>
        <v>#N/A</v>
      </c>
      <c r="AP1938" t="e">
        <f>VLOOKUP(AN1938,Sheet2!$E$2:$I$222,4,FALSE)</f>
        <v>#N/A</v>
      </c>
      <c r="AQ1938" t="e">
        <f>VLOOKUP(AN1938,Sheet2!$E$2:$I$222,5,FALSE)</f>
        <v>#N/A</v>
      </c>
      <c r="AR1938"/>
      <c r="AV1938" t="e">
        <f>VLOOKUP(AU1938,Sheet2!$E$2:$I$222,3,FALSE)</f>
        <v>#N/A</v>
      </c>
      <c r="AW1938" t="e">
        <f>VLOOKUP(AU1938,Sheet2!$E$2:$I$222,4,FALSE)</f>
        <v>#N/A</v>
      </c>
      <c r="AX1938" t="e">
        <f>VLOOKUP(AU1938,Sheet2!$E$2:$I$222,5,FALSE)</f>
        <v>#N/A</v>
      </c>
      <c r="AY1938"/>
      <c r="BC1938" t="e">
        <f>VLOOKUP(BB1938,Sheet2!$E$2:$I$222,3,FALSE)</f>
        <v>#N/A</v>
      </c>
      <c r="BD1938" t="e">
        <f>VLOOKUP(BB1938,Sheet2!$E$2:$I$222,4,FALSE)</f>
        <v>#N/A</v>
      </c>
      <c r="BE1938" t="e">
        <f>VLOOKUP(BB1938,Sheet2!$E$2:$I$222,5,FALSE)</f>
        <v>#N/A</v>
      </c>
      <c r="BF1938"/>
      <c r="BJ1938" t="e">
        <f>VLOOKUP(BI1938,Sheet2!$E$2:$I$222,3,FALSE)</f>
        <v>#N/A</v>
      </c>
      <c r="BK1938" t="e">
        <f>VLOOKUP(BI1938,Sheet2!$E$2:$I$222,4,FALSE)</f>
        <v>#N/A</v>
      </c>
      <c r="BL1938" t="e">
        <f>VLOOKUP(BI1938,Sheet2!$E$2:$I$222,5,FALSE)</f>
        <v>#N/A</v>
      </c>
      <c r="BM1938"/>
      <c r="BQ1938" t="e">
        <f>VLOOKUP(BP1938,Sheet2!$E$2:$I$222,3,FALSE)</f>
        <v>#N/A</v>
      </c>
      <c r="BR1938" t="e">
        <f>VLOOKUP(BP1938,Sheet2!$E$2:$I$222,4,FALSE)</f>
        <v>#N/A</v>
      </c>
      <c r="BS1938" t="e">
        <f>VLOOKUP(BP1938,Sheet2!$E$2:$I$222,5,FALSE)</f>
        <v>#N/A</v>
      </c>
      <c r="BT1938"/>
      <c r="BX1938" t="e">
        <f>VLOOKUP(BW1938,Sheet2!$E$2:$I$222,3,FALSE)</f>
        <v>#N/A</v>
      </c>
      <c r="BY1938" t="e">
        <f>VLOOKUP(BW1938,Sheet2!$E$2:$I$222,4,FALSE)</f>
        <v>#N/A</v>
      </c>
      <c r="BZ1938" t="e">
        <f>VLOOKUP(BW1938,Sheet2!$E$2:$I$222,5,FALSE)</f>
        <v>#N/A</v>
      </c>
      <c r="CA1938"/>
      <c r="CE1938" t="e">
        <f>VLOOKUP(CD1938,Sheet2!$E$2:$I$222,3,FALSE)</f>
        <v>#N/A</v>
      </c>
      <c r="CF1938" t="e">
        <f>VLOOKUP(CD1938,Sheet2!$E$2:$I$222,4,FALSE)</f>
        <v>#N/A</v>
      </c>
      <c r="CG1938" t="e">
        <f>VLOOKUP(CD1938,Sheet2!$E$2:$I$222,5,FALSE)</f>
        <v>#N/A</v>
      </c>
      <c r="CH1938"/>
      <c r="CL1938" t="e">
        <f>VLOOKUP(CK1938,Sheet2!$E$2:$I$222,3,FALSE)</f>
        <v>#N/A</v>
      </c>
      <c r="CM1938" t="e">
        <f>VLOOKUP(CK1938,Sheet2!$E$2:$I$222,4,FALSE)</f>
        <v>#N/A</v>
      </c>
      <c r="CN1938" t="e">
        <f>VLOOKUP(CK1938,Sheet2!$E$2:$I$222,5,FALSE)</f>
        <v>#N/A</v>
      </c>
      <c r="CO1938"/>
      <c r="CS1938" t="e">
        <f>VLOOKUP(CR1938,Sheet2!$E$2:$I$222,3,FALSE)</f>
        <v>#N/A</v>
      </c>
      <c r="CT1938" t="e">
        <f>VLOOKUP(CR1938,Sheet2!$E$2:$I$222,4,FALSE)</f>
        <v>#N/A</v>
      </c>
      <c r="CU1938" t="e">
        <f>VLOOKUP(CR1938,Sheet2!$E$2:$I$222,5,FALSE)</f>
        <v>#N/A</v>
      </c>
      <c r="CV1938"/>
      <c r="CZ1938" t="e">
        <f>VLOOKUP(CY1938,Sheet2!$E$2:$I$222,3,FALSE)</f>
        <v>#N/A</v>
      </c>
      <c r="DA1938" t="e">
        <f>VLOOKUP(CY1938,Sheet2!$E$2:$I$222,4,FALSE)</f>
        <v>#N/A</v>
      </c>
      <c r="DB1938" t="e">
        <f>VLOOKUP(CY1938,Sheet2!$E$2:$I$222,5,FALSE)</f>
        <v>#N/A</v>
      </c>
      <c r="DC1938"/>
      <c r="DG1938" t="e">
        <f>VLOOKUP(DF1938,Sheet2!$E$2:$I$222,3,FALSE)</f>
        <v>#N/A</v>
      </c>
      <c r="DH1938" t="e">
        <f>VLOOKUP(DF1938,Sheet2!$E$2:$I$222,4,FALSE)</f>
        <v>#N/A</v>
      </c>
      <c r="DI1938" t="e">
        <f>VLOOKUP(DF1938,Sheet2!$E$2:$I$222,5,FALSE)</f>
        <v>#N/A</v>
      </c>
    </row>
    <row r="1939" spans="1:113" x14ac:dyDescent="0.25">
      <c r="A1939">
        <v>2012</v>
      </c>
      <c r="C1939">
        <v>15458</v>
      </c>
      <c r="D1939">
        <v>5458</v>
      </c>
      <c r="E1939">
        <v>37.805799999999998</v>
      </c>
      <c r="F1939">
        <v>-122.42025</v>
      </c>
      <c r="G1939" t="s">
        <v>1399</v>
      </c>
      <c r="H1939" t="s">
        <v>3827</v>
      </c>
      <c r="I1939" t="s">
        <v>4917</v>
      </c>
      <c r="J1939" t="s">
        <v>4946</v>
      </c>
      <c r="K1939" t="s">
        <v>4962</v>
      </c>
      <c r="N1939" t="s">
        <v>5589</v>
      </c>
      <c r="Q1939" t="s">
        <v>5924</v>
      </c>
      <c r="R1939">
        <v>427</v>
      </c>
      <c r="S1939" t="s">
        <v>6392</v>
      </c>
      <c r="W1939">
        <f t="shared" si="30"/>
        <v>3</v>
      </c>
      <c r="X1939" t="s">
        <v>6819</v>
      </c>
      <c r="Y1939" t="s">
        <v>6887</v>
      </c>
      <c r="AA1939" t="e">
        <f>VLOOKUP($Z1939,Sheet2!$E$2:$I$222,3,FALSE)</f>
        <v>#N/A</v>
      </c>
      <c r="AB1939" t="e">
        <f>VLOOKUP($Z1939,Sheet2!$E$2:$I$222,4,FALSE)</f>
        <v>#N/A</v>
      </c>
      <c r="AC1939" t="e">
        <f>VLOOKUP($Z1939,Sheet2!$E$2:$I$222,5,FALSE)</f>
        <v>#N/A</v>
      </c>
      <c r="AE1939" t="s">
        <v>6827</v>
      </c>
      <c r="AF1939" t="s">
        <v>6888</v>
      </c>
      <c r="AG1939" s="59" t="s">
        <v>6962</v>
      </c>
      <c r="AH1939" t="str">
        <f>VLOOKUP(AG1939,Sheet2!$E$2:$I$222,3,FALSE)</f>
        <v>To Caltrain Station</v>
      </c>
      <c r="AI1939" t="str">
        <f>VLOOKUP(AG1939,Sheet2!$E$2:$I$222,4,FALSE)</f>
        <v>4th St. &amp; Townsend</v>
      </c>
      <c r="AJ1939" t="str">
        <f>VLOOKUP(AG1939,Sheet2!$E$2:$I$222,5,FALSE)</f>
        <v>Daily ~ 6am-12:30am</v>
      </c>
      <c r="AK1939"/>
      <c r="AL1939" t="s">
        <v>6810</v>
      </c>
      <c r="AM1939" t="s">
        <v>6885</v>
      </c>
      <c r="AO1939" t="e">
        <f>VLOOKUP(AN1939,Sheet2!$E$2:$I$222,3,FALSE)</f>
        <v>#N/A</v>
      </c>
      <c r="AP1939" t="e">
        <f>VLOOKUP(AN1939,Sheet2!$E$2:$I$222,4,FALSE)</f>
        <v>#N/A</v>
      </c>
      <c r="AQ1939" t="e">
        <f>VLOOKUP(AN1939,Sheet2!$E$2:$I$222,5,FALSE)</f>
        <v>#N/A</v>
      </c>
      <c r="AR1939"/>
      <c r="AV1939" t="e">
        <f>VLOOKUP(AU1939,Sheet2!$E$2:$I$222,3,FALSE)</f>
        <v>#N/A</v>
      </c>
      <c r="AW1939" t="e">
        <f>VLOOKUP(AU1939,Sheet2!$E$2:$I$222,4,FALSE)</f>
        <v>#N/A</v>
      </c>
      <c r="AX1939" t="e">
        <f>VLOOKUP(AU1939,Sheet2!$E$2:$I$222,5,FALSE)</f>
        <v>#N/A</v>
      </c>
      <c r="AY1939"/>
      <c r="BC1939" t="e">
        <f>VLOOKUP(BB1939,Sheet2!$E$2:$I$222,3,FALSE)</f>
        <v>#N/A</v>
      </c>
      <c r="BD1939" t="e">
        <f>VLOOKUP(BB1939,Sheet2!$E$2:$I$222,4,FALSE)</f>
        <v>#N/A</v>
      </c>
      <c r="BE1939" t="e">
        <f>VLOOKUP(BB1939,Sheet2!$E$2:$I$222,5,FALSE)</f>
        <v>#N/A</v>
      </c>
      <c r="BF1939"/>
      <c r="BJ1939" t="e">
        <f>VLOOKUP(BI1939,Sheet2!$E$2:$I$222,3,FALSE)</f>
        <v>#N/A</v>
      </c>
      <c r="BK1939" t="e">
        <f>VLOOKUP(BI1939,Sheet2!$E$2:$I$222,4,FALSE)</f>
        <v>#N/A</v>
      </c>
      <c r="BL1939" t="e">
        <f>VLOOKUP(BI1939,Sheet2!$E$2:$I$222,5,FALSE)</f>
        <v>#N/A</v>
      </c>
      <c r="BM1939"/>
      <c r="BQ1939" t="e">
        <f>VLOOKUP(BP1939,Sheet2!$E$2:$I$222,3,FALSE)</f>
        <v>#N/A</v>
      </c>
      <c r="BR1939" t="e">
        <f>VLOOKUP(BP1939,Sheet2!$E$2:$I$222,4,FALSE)</f>
        <v>#N/A</v>
      </c>
      <c r="BS1939" t="e">
        <f>VLOOKUP(BP1939,Sheet2!$E$2:$I$222,5,FALSE)</f>
        <v>#N/A</v>
      </c>
      <c r="BT1939"/>
      <c r="BX1939" t="e">
        <f>VLOOKUP(BW1939,Sheet2!$E$2:$I$222,3,FALSE)</f>
        <v>#N/A</v>
      </c>
      <c r="BY1939" t="e">
        <f>VLOOKUP(BW1939,Sheet2!$E$2:$I$222,4,FALSE)</f>
        <v>#N/A</v>
      </c>
      <c r="BZ1939" t="e">
        <f>VLOOKUP(BW1939,Sheet2!$E$2:$I$222,5,FALSE)</f>
        <v>#N/A</v>
      </c>
      <c r="CA1939"/>
      <c r="CE1939" t="e">
        <f>VLOOKUP(CD1939,Sheet2!$E$2:$I$222,3,FALSE)</f>
        <v>#N/A</v>
      </c>
      <c r="CF1939" t="e">
        <f>VLOOKUP(CD1939,Sheet2!$E$2:$I$222,4,FALSE)</f>
        <v>#N/A</v>
      </c>
      <c r="CG1939" t="e">
        <f>VLOOKUP(CD1939,Sheet2!$E$2:$I$222,5,FALSE)</f>
        <v>#N/A</v>
      </c>
      <c r="CH1939"/>
      <c r="CL1939" t="e">
        <f>VLOOKUP(CK1939,Sheet2!$E$2:$I$222,3,FALSE)</f>
        <v>#N/A</v>
      </c>
      <c r="CM1939" t="e">
        <f>VLOOKUP(CK1939,Sheet2!$E$2:$I$222,4,FALSE)</f>
        <v>#N/A</v>
      </c>
      <c r="CN1939" t="e">
        <f>VLOOKUP(CK1939,Sheet2!$E$2:$I$222,5,FALSE)</f>
        <v>#N/A</v>
      </c>
      <c r="CO1939"/>
      <c r="CS1939" t="e">
        <f>VLOOKUP(CR1939,Sheet2!$E$2:$I$222,3,FALSE)</f>
        <v>#N/A</v>
      </c>
      <c r="CT1939" t="e">
        <f>VLOOKUP(CR1939,Sheet2!$E$2:$I$222,4,FALSE)</f>
        <v>#N/A</v>
      </c>
      <c r="CU1939" t="e">
        <f>VLOOKUP(CR1939,Sheet2!$E$2:$I$222,5,FALSE)</f>
        <v>#N/A</v>
      </c>
      <c r="CV1939"/>
      <c r="CZ1939" t="e">
        <f>VLOOKUP(CY1939,Sheet2!$E$2:$I$222,3,FALSE)</f>
        <v>#N/A</v>
      </c>
      <c r="DA1939" t="e">
        <f>VLOOKUP(CY1939,Sheet2!$E$2:$I$222,4,FALSE)</f>
        <v>#N/A</v>
      </c>
      <c r="DB1939" t="e">
        <f>VLOOKUP(CY1939,Sheet2!$E$2:$I$222,5,FALSE)</f>
        <v>#N/A</v>
      </c>
      <c r="DC1939"/>
      <c r="DG1939" t="e">
        <f>VLOOKUP(DF1939,Sheet2!$E$2:$I$222,3,FALSE)</f>
        <v>#N/A</v>
      </c>
      <c r="DH1939" t="e">
        <f>VLOOKUP(DF1939,Sheet2!$E$2:$I$222,4,FALSE)</f>
        <v>#N/A</v>
      </c>
      <c r="DI1939" t="e">
        <f>VLOOKUP(DF1939,Sheet2!$E$2:$I$222,5,FALSE)</f>
        <v>#N/A</v>
      </c>
    </row>
    <row r="1940" spans="1:113" x14ac:dyDescent="0.25">
      <c r="A1940">
        <v>2013</v>
      </c>
      <c r="C1940">
        <v>15459</v>
      </c>
      <c r="D1940">
        <v>5459</v>
      </c>
      <c r="E1940">
        <v>37.80565</v>
      </c>
      <c r="F1940">
        <v>-122.42049</v>
      </c>
      <c r="G1940" t="s">
        <v>1399</v>
      </c>
      <c r="H1940" t="s">
        <v>3827</v>
      </c>
      <c r="I1940" t="s">
        <v>4918</v>
      </c>
      <c r="J1940" t="s">
        <v>4946</v>
      </c>
      <c r="K1940" t="s">
        <v>4962</v>
      </c>
      <c r="N1940" t="s">
        <v>5590</v>
      </c>
      <c r="Q1940" t="s">
        <v>5924</v>
      </c>
      <c r="R1940">
        <v>428</v>
      </c>
      <c r="S1940" t="s">
        <v>6393</v>
      </c>
      <c r="W1940">
        <f t="shared" si="30"/>
        <v>3</v>
      </c>
      <c r="X1940" t="s">
        <v>6819</v>
      </c>
      <c r="Y1940" t="s">
        <v>6885</v>
      </c>
      <c r="AA1940" t="e">
        <f>VLOOKUP($Z1940,Sheet2!$E$2:$I$222,3,FALSE)</f>
        <v>#N/A</v>
      </c>
      <c r="AB1940" t="e">
        <f>VLOOKUP($Z1940,Sheet2!$E$2:$I$222,4,FALSE)</f>
        <v>#N/A</v>
      </c>
      <c r="AC1940" t="e">
        <f>VLOOKUP($Z1940,Sheet2!$E$2:$I$222,5,FALSE)</f>
        <v>#N/A</v>
      </c>
      <c r="AE1940" t="s">
        <v>6827</v>
      </c>
      <c r="AF1940" t="s">
        <v>6886</v>
      </c>
      <c r="AG1940" s="59" t="s">
        <v>6904</v>
      </c>
      <c r="AH1940" t="str">
        <f>VLOOKUP(AG1940,Sheet2!$E$2:$I$222,3,FALSE)</f>
        <v>To Fisherman's Wharf</v>
      </c>
      <c r="AI1940" t="str">
        <f>VLOOKUP(AG1940,Sheet2!$E$2:$I$222,4,FALSE)</f>
        <v>Powell &amp; Beach</v>
      </c>
      <c r="AJ1940" t="str">
        <f>VLOOKUP(AG1940,Sheet2!$E$2:$I$222,5,FALSE)</f>
        <v>Daily ~ 6am-12:30am</v>
      </c>
      <c r="AK1940"/>
      <c r="AL1940" t="s">
        <v>6810</v>
      </c>
      <c r="AM1940" t="s">
        <v>6887</v>
      </c>
      <c r="AO1940" t="e">
        <f>VLOOKUP(AN1940,Sheet2!$E$2:$I$222,3,FALSE)</f>
        <v>#N/A</v>
      </c>
      <c r="AP1940" t="e">
        <f>VLOOKUP(AN1940,Sheet2!$E$2:$I$222,4,FALSE)</f>
        <v>#N/A</v>
      </c>
      <c r="AQ1940" t="e">
        <f>VLOOKUP(AN1940,Sheet2!$E$2:$I$222,5,FALSE)</f>
        <v>#N/A</v>
      </c>
      <c r="AR1940"/>
      <c r="AV1940" t="e">
        <f>VLOOKUP(AU1940,Sheet2!$E$2:$I$222,3,FALSE)</f>
        <v>#N/A</v>
      </c>
      <c r="AW1940" t="e">
        <f>VLOOKUP(AU1940,Sheet2!$E$2:$I$222,4,FALSE)</f>
        <v>#N/A</v>
      </c>
      <c r="AX1940" t="e">
        <f>VLOOKUP(AU1940,Sheet2!$E$2:$I$222,5,FALSE)</f>
        <v>#N/A</v>
      </c>
      <c r="AY1940"/>
      <c r="BC1940" t="e">
        <f>VLOOKUP(BB1940,Sheet2!$E$2:$I$222,3,FALSE)</f>
        <v>#N/A</v>
      </c>
      <c r="BD1940" t="e">
        <f>VLOOKUP(BB1940,Sheet2!$E$2:$I$222,4,FALSE)</f>
        <v>#N/A</v>
      </c>
      <c r="BE1940" t="e">
        <f>VLOOKUP(BB1940,Sheet2!$E$2:$I$222,5,FALSE)</f>
        <v>#N/A</v>
      </c>
      <c r="BF1940"/>
      <c r="BJ1940" t="e">
        <f>VLOOKUP(BI1940,Sheet2!$E$2:$I$222,3,FALSE)</f>
        <v>#N/A</v>
      </c>
      <c r="BK1940" t="e">
        <f>VLOOKUP(BI1940,Sheet2!$E$2:$I$222,4,FALSE)</f>
        <v>#N/A</v>
      </c>
      <c r="BL1940" t="e">
        <f>VLOOKUP(BI1940,Sheet2!$E$2:$I$222,5,FALSE)</f>
        <v>#N/A</v>
      </c>
      <c r="BM1940"/>
      <c r="BQ1940" t="e">
        <f>VLOOKUP(BP1940,Sheet2!$E$2:$I$222,3,FALSE)</f>
        <v>#N/A</v>
      </c>
      <c r="BR1940" t="e">
        <f>VLOOKUP(BP1940,Sheet2!$E$2:$I$222,4,FALSE)</f>
        <v>#N/A</v>
      </c>
      <c r="BS1940" t="e">
        <f>VLOOKUP(BP1940,Sheet2!$E$2:$I$222,5,FALSE)</f>
        <v>#N/A</v>
      </c>
      <c r="BT1940"/>
      <c r="BX1940" t="e">
        <f>VLOOKUP(BW1940,Sheet2!$E$2:$I$222,3,FALSE)</f>
        <v>#N/A</v>
      </c>
      <c r="BY1940" t="e">
        <f>VLOOKUP(BW1940,Sheet2!$E$2:$I$222,4,FALSE)</f>
        <v>#N/A</v>
      </c>
      <c r="BZ1940" t="e">
        <f>VLOOKUP(BW1940,Sheet2!$E$2:$I$222,5,FALSE)</f>
        <v>#N/A</v>
      </c>
      <c r="CA1940"/>
      <c r="CE1940" t="e">
        <f>VLOOKUP(CD1940,Sheet2!$E$2:$I$222,3,FALSE)</f>
        <v>#N/A</v>
      </c>
      <c r="CF1940" t="e">
        <f>VLOOKUP(CD1940,Sheet2!$E$2:$I$222,4,FALSE)</f>
        <v>#N/A</v>
      </c>
      <c r="CG1940" t="e">
        <f>VLOOKUP(CD1940,Sheet2!$E$2:$I$222,5,FALSE)</f>
        <v>#N/A</v>
      </c>
      <c r="CH1940"/>
      <c r="CL1940" t="e">
        <f>VLOOKUP(CK1940,Sheet2!$E$2:$I$222,3,FALSE)</f>
        <v>#N/A</v>
      </c>
      <c r="CM1940" t="e">
        <f>VLOOKUP(CK1940,Sheet2!$E$2:$I$222,4,FALSE)</f>
        <v>#N/A</v>
      </c>
      <c r="CN1940" t="e">
        <f>VLOOKUP(CK1940,Sheet2!$E$2:$I$222,5,FALSE)</f>
        <v>#N/A</v>
      </c>
      <c r="CO1940"/>
      <c r="CS1940" t="e">
        <f>VLOOKUP(CR1940,Sheet2!$E$2:$I$222,3,FALSE)</f>
        <v>#N/A</v>
      </c>
      <c r="CT1940" t="e">
        <f>VLOOKUP(CR1940,Sheet2!$E$2:$I$222,4,FALSE)</f>
        <v>#N/A</v>
      </c>
      <c r="CU1940" t="e">
        <f>VLOOKUP(CR1940,Sheet2!$E$2:$I$222,5,FALSE)</f>
        <v>#N/A</v>
      </c>
      <c r="CV1940"/>
      <c r="CZ1940" t="e">
        <f>VLOOKUP(CY1940,Sheet2!$E$2:$I$222,3,FALSE)</f>
        <v>#N/A</v>
      </c>
      <c r="DA1940" t="e">
        <f>VLOOKUP(CY1940,Sheet2!$E$2:$I$222,4,FALSE)</f>
        <v>#N/A</v>
      </c>
      <c r="DB1940" t="e">
        <f>VLOOKUP(CY1940,Sheet2!$E$2:$I$222,5,FALSE)</f>
        <v>#N/A</v>
      </c>
      <c r="DC1940"/>
      <c r="DG1940" t="e">
        <f>VLOOKUP(DF1940,Sheet2!$E$2:$I$222,3,FALSE)</f>
        <v>#N/A</v>
      </c>
      <c r="DH1940" t="e">
        <f>VLOOKUP(DF1940,Sheet2!$E$2:$I$222,4,FALSE)</f>
        <v>#N/A</v>
      </c>
      <c r="DI1940" t="e">
        <f>VLOOKUP(DF1940,Sheet2!$E$2:$I$222,5,FALSE)</f>
        <v>#N/A</v>
      </c>
    </row>
    <row r="1941" spans="1:113" x14ac:dyDescent="0.25">
      <c r="A1941">
        <v>2014</v>
      </c>
      <c r="C1941">
        <v>15460</v>
      </c>
      <c r="D1941">
        <v>5460</v>
      </c>
      <c r="E1941">
        <v>37.806159999999998</v>
      </c>
      <c r="F1941">
        <v>-122.41746000000001</v>
      </c>
      <c r="G1941" t="s">
        <v>1400</v>
      </c>
      <c r="H1941" t="s">
        <v>3828</v>
      </c>
      <c r="I1941" t="s">
        <v>4920</v>
      </c>
      <c r="J1941" t="s">
        <v>4946</v>
      </c>
      <c r="K1941" t="s">
        <v>4961</v>
      </c>
      <c r="N1941" t="s">
        <v>5591</v>
      </c>
      <c r="Q1941" t="s">
        <v>5924</v>
      </c>
      <c r="R1941">
        <v>1074</v>
      </c>
      <c r="S1941" t="s">
        <v>6394</v>
      </c>
      <c r="W1941">
        <f t="shared" si="30"/>
        <v>1</v>
      </c>
      <c r="X1941" t="s">
        <v>6827</v>
      </c>
      <c r="Y1941" t="s">
        <v>6888</v>
      </c>
      <c r="Z1941" s="59" t="s">
        <v>6962</v>
      </c>
      <c r="AA1941" t="str">
        <f>VLOOKUP($Z1941,Sheet2!$E$2:$I$222,3,FALSE)</f>
        <v>To Caltrain Station</v>
      </c>
      <c r="AB1941" t="str">
        <f>VLOOKUP($Z1941,Sheet2!$E$2:$I$222,4,FALSE)</f>
        <v>4th St. &amp; Townsend</v>
      </c>
      <c r="AC1941" t="str">
        <f>VLOOKUP($Z1941,Sheet2!$E$2:$I$222,5,FALSE)</f>
        <v>Daily ~ 6am-12:30am</v>
      </c>
      <c r="AH1941" t="e">
        <f>VLOOKUP(AG1941,Sheet2!$E$2:$I$222,3,FALSE)</f>
        <v>#N/A</v>
      </c>
      <c r="AI1941" t="e">
        <f>VLOOKUP(AG1941,Sheet2!$E$2:$I$222,4,FALSE)</f>
        <v>#N/A</v>
      </c>
      <c r="AJ1941" t="e">
        <f>VLOOKUP(AG1941,Sheet2!$E$2:$I$222,5,FALSE)</f>
        <v>#N/A</v>
      </c>
      <c r="AK1941"/>
      <c r="AO1941" t="e">
        <f>VLOOKUP(AN1941,Sheet2!$E$2:$I$222,3,FALSE)</f>
        <v>#N/A</v>
      </c>
      <c r="AP1941" t="e">
        <f>VLOOKUP(AN1941,Sheet2!$E$2:$I$222,4,FALSE)</f>
        <v>#N/A</v>
      </c>
      <c r="AQ1941" t="e">
        <f>VLOOKUP(AN1941,Sheet2!$E$2:$I$222,5,FALSE)</f>
        <v>#N/A</v>
      </c>
      <c r="AR1941"/>
      <c r="AV1941" t="e">
        <f>VLOOKUP(AU1941,Sheet2!$E$2:$I$222,3,FALSE)</f>
        <v>#N/A</v>
      </c>
      <c r="AW1941" t="e">
        <f>VLOOKUP(AU1941,Sheet2!$E$2:$I$222,4,FALSE)</f>
        <v>#N/A</v>
      </c>
      <c r="AX1941" t="e">
        <f>VLOOKUP(AU1941,Sheet2!$E$2:$I$222,5,FALSE)</f>
        <v>#N/A</v>
      </c>
      <c r="AY1941"/>
      <c r="BC1941" t="e">
        <f>VLOOKUP(BB1941,Sheet2!$E$2:$I$222,3,FALSE)</f>
        <v>#N/A</v>
      </c>
      <c r="BD1941" t="e">
        <f>VLOOKUP(BB1941,Sheet2!$E$2:$I$222,4,FALSE)</f>
        <v>#N/A</v>
      </c>
      <c r="BE1941" t="e">
        <f>VLOOKUP(BB1941,Sheet2!$E$2:$I$222,5,FALSE)</f>
        <v>#N/A</v>
      </c>
      <c r="BF1941"/>
      <c r="BJ1941" t="e">
        <f>VLOOKUP(BI1941,Sheet2!$E$2:$I$222,3,FALSE)</f>
        <v>#N/A</v>
      </c>
      <c r="BK1941" t="e">
        <f>VLOOKUP(BI1941,Sheet2!$E$2:$I$222,4,FALSE)</f>
        <v>#N/A</v>
      </c>
      <c r="BL1941" t="e">
        <f>VLOOKUP(BI1941,Sheet2!$E$2:$I$222,5,FALSE)</f>
        <v>#N/A</v>
      </c>
      <c r="BM1941"/>
      <c r="BQ1941" t="e">
        <f>VLOOKUP(BP1941,Sheet2!$E$2:$I$222,3,FALSE)</f>
        <v>#N/A</v>
      </c>
      <c r="BR1941" t="e">
        <f>VLOOKUP(BP1941,Sheet2!$E$2:$I$222,4,FALSE)</f>
        <v>#N/A</v>
      </c>
      <c r="BS1941" t="e">
        <f>VLOOKUP(BP1941,Sheet2!$E$2:$I$222,5,FALSE)</f>
        <v>#N/A</v>
      </c>
      <c r="BT1941"/>
      <c r="BX1941" t="e">
        <f>VLOOKUP(BW1941,Sheet2!$E$2:$I$222,3,FALSE)</f>
        <v>#N/A</v>
      </c>
      <c r="BY1941" t="e">
        <f>VLOOKUP(BW1941,Sheet2!$E$2:$I$222,4,FALSE)</f>
        <v>#N/A</v>
      </c>
      <c r="BZ1941" t="e">
        <f>VLOOKUP(BW1941,Sheet2!$E$2:$I$222,5,FALSE)</f>
        <v>#N/A</v>
      </c>
      <c r="CA1941"/>
      <c r="CE1941" t="e">
        <f>VLOOKUP(CD1941,Sheet2!$E$2:$I$222,3,FALSE)</f>
        <v>#N/A</v>
      </c>
      <c r="CF1941" t="e">
        <f>VLOOKUP(CD1941,Sheet2!$E$2:$I$222,4,FALSE)</f>
        <v>#N/A</v>
      </c>
      <c r="CG1941" t="e">
        <f>VLOOKUP(CD1941,Sheet2!$E$2:$I$222,5,FALSE)</f>
        <v>#N/A</v>
      </c>
      <c r="CH1941"/>
      <c r="CL1941" t="e">
        <f>VLOOKUP(CK1941,Sheet2!$E$2:$I$222,3,FALSE)</f>
        <v>#N/A</v>
      </c>
      <c r="CM1941" t="e">
        <f>VLOOKUP(CK1941,Sheet2!$E$2:$I$222,4,FALSE)</f>
        <v>#N/A</v>
      </c>
      <c r="CN1941" t="e">
        <f>VLOOKUP(CK1941,Sheet2!$E$2:$I$222,5,FALSE)</f>
        <v>#N/A</v>
      </c>
      <c r="CO1941"/>
      <c r="CS1941" t="e">
        <f>VLOOKUP(CR1941,Sheet2!$E$2:$I$222,3,FALSE)</f>
        <v>#N/A</v>
      </c>
      <c r="CT1941" t="e">
        <f>VLOOKUP(CR1941,Sheet2!$E$2:$I$222,4,FALSE)</f>
        <v>#N/A</v>
      </c>
      <c r="CU1941" t="e">
        <f>VLOOKUP(CR1941,Sheet2!$E$2:$I$222,5,FALSE)</f>
        <v>#N/A</v>
      </c>
      <c r="CV1941"/>
      <c r="CZ1941" t="e">
        <f>VLOOKUP(CY1941,Sheet2!$E$2:$I$222,3,FALSE)</f>
        <v>#N/A</v>
      </c>
      <c r="DA1941" t="e">
        <f>VLOOKUP(CY1941,Sheet2!$E$2:$I$222,4,FALSE)</f>
        <v>#N/A</v>
      </c>
      <c r="DB1941" t="e">
        <f>VLOOKUP(CY1941,Sheet2!$E$2:$I$222,5,FALSE)</f>
        <v>#N/A</v>
      </c>
      <c r="DC1941"/>
      <c r="DG1941" t="e">
        <f>VLOOKUP(DF1941,Sheet2!$E$2:$I$222,3,FALSE)</f>
        <v>#N/A</v>
      </c>
      <c r="DH1941" t="e">
        <f>VLOOKUP(DF1941,Sheet2!$E$2:$I$222,4,FALSE)</f>
        <v>#N/A</v>
      </c>
      <c r="DI1941" t="e">
        <f>VLOOKUP(DF1941,Sheet2!$E$2:$I$222,5,FALSE)</f>
        <v>#N/A</v>
      </c>
    </row>
    <row r="1942" spans="1:113" x14ac:dyDescent="0.25">
      <c r="A1942">
        <v>2015</v>
      </c>
      <c r="C1942">
        <v>15461</v>
      </c>
      <c r="D1942">
        <v>5461</v>
      </c>
      <c r="E1942">
        <v>37.806080000000001</v>
      </c>
      <c r="F1942">
        <v>-122.41724000000001</v>
      </c>
      <c r="G1942" t="s">
        <v>1400</v>
      </c>
      <c r="H1942" t="s">
        <v>3828</v>
      </c>
      <c r="I1942" t="s">
        <v>4918</v>
      </c>
      <c r="J1942" t="s">
        <v>4946</v>
      </c>
      <c r="K1942" t="s">
        <v>4964</v>
      </c>
      <c r="Q1942" t="s">
        <v>5924</v>
      </c>
      <c r="S1942" t="s">
        <v>6024</v>
      </c>
      <c r="W1942">
        <f t="shared" si="30"/>
        <v>1</v>
      </c>
      <c r="X1942" t="s">
        <v>6827</v>
      </c>
      <c r="Y1942" t="s">
        <v>6886</v>
      </c>
      <c r="Z1942" s="59" t="s">
        <v>6904</v>
      </c>
      <c r="AA1942" t="str">
        <f>VLOOKUP($Z1942,Sheet2!$E$2:$I$222,3,FALSE)</f>
        <v>To Fisherman's Wharf</v>
      </c>
      <c r="AB1942" t="str">
        <f>VLOOKUP($Z1942,Sheet2!$E$2:$I$222,4,FALSE)</f>
        <v>Powell &amp; Beach</v>
      </c>
      <c r="AC1942" t="str">
        <f>VLOOKUP($Z1942,Sheet2!$E$2:$I$222,5,FALSE)</f>
        <v>Daily ~ 6am-12:30am</v>
      </c>
      <c r="AH1942" t="e">
        <f>VLOOKUP(AG1942,Sheet2!$E$2:$I$222,3,FALSE)</f>
        <v>#N/A</v>
      </c>
      <c r="AI1942" t="e">
        <f>VLOOKUP(AG1942,Sheet2!$E$2:$I$222,4,FALSE)</f>
        <v>#N/A</v>
      </c>
      <c r="AJ1942" t="e">
        <f>VLOOKUP(AG1942,Sheet2!$E$2:$I$222,5,FALSE)</f>
        <v>#N/A</v>
      </c>
      <c r="AK1942"/>
      <c r="AO1942" t="e">
        <f>VLOOKUP(AN1942,Sheet2!$E$2:$I$222,3,FALSE)</f>
        <v>#N/A</v>
      </c>
      <c r="AP1942" t="e">
        <f>VLOOKUP(AN1942,Sheet2!$E$2:$I$222,4,FALSE)</f>
        <v>#N/A</v>
      </c>
      <c r="AQ1942" t="e">
        <f>VLOOKUP(AN1942,Sheet2!$E$2:$I$222,5,FALSE)</f>
        <v>#N/A</v>
      </c>
      <c r="AR1942"/>
      <c r="AV1942" t="e">
        <f>VLOOKUP(AU1942,Sheet2!$E$2:$I$222,3,FALSE)</f>
        <v>#N/A</v>
      </c>
      <c r="AW1942" t="e">
        <f>VLOOKUP(AU1942,Sheet2!$E$2:$I$222,4,FALSE)</f>
        <v>#N/A</v>
      </c>
      <c r="AX1942" t="e">
        <f>VLOOKUP(AU1942,Sheet2!$E$2:$I$222,5,FALSE)</f>
        <v>#N/A</v>
      </c>
      <c r="AY1942"/>
      <c r="BC1942" t="e">
        <f>VLOOKUP(BB1942,Sheet2!$E$2:$I$222,3,FALSE)</f>
        <v>#N/A</v>
      </c>
      <c r="BD1942" t="e">
        <f>VLOOKUP(BB1942,Sheet2!$E$2:$I$222,4,FALSE)</f>
        <v>#N/A</v>
      </c>
      <c r="BE1942" t="e">
        <f>VLOOKUP(BB1942,Sheet2!$E$2:$I$222,5,FALSE)</f>
        <v>#N/A</v>
      </c>
      <c r="BF1942"/>
      <c r="BJ1942" t="e">
        <f>VLOOKUP(BI1942,Sheet2!$E$2:$I$222,3,FALSE)</f>
        <v>#N/A</v>
      </c>
      <c r="BK1942" t="e">
        <f>VLOOKUP(BI1942,Sheet2!$E$2:$I$222,4,FALSE)</f>
        <v>#N/A</v>
      </c>
      <c r="BL1942" t="e">
        <f>VLOOKUP(BI1942,Sheet2!$E$2:$I$222,5,FALSE)</f>
        <v>#N/A</v>
      </c>
      <c r="BM1942"/>
      <c r="BQ1942" t="e">
        <f>VLOOKUP(BP1942,Sheet2!$E$2:$I$222,3,FALSE)</f>
        <v>#N/A</v>
      </c>
      <c r="BR1942" t="e">
        <f>VLOOKUP(BP1942,Sheet2!$E$2:$I$222,4,FALSE)</f>
        <v>#N/A</v>
      </c>
      <c r="BS1942" t="e">
        <f>VLOOKUP(BP1942,Sheet2!$E$2:$I$222,5,FALSE)</f>
        <v>#N/A</v>
      </c>
      <c r="BT1942"/>
      <c r="BX1942" t="e">
        <f>VLOOKUP(BW1942,Sheet2!$E$2:$I$222,3,FALSE)</f>
        <v>#N/A</v>
      </c>
      <c r="BY1942" t="e">
        <f>VLOOKUP(BW1942,Sheet2!$E$2:$I$222,4,FALSE)</f>
        <v>#N/A</v>
      </c>
      <c r="BZ1942" t="e">
        <f>VLOOKUP(BW1942,Sheet2!$E$2:$I$222,5,FALSE)</f>
        <v>#N/A</v>
      </c>
      <c r="CA1942"/>
      <c r="CE1942" t="e">
        <f>VLOOKUP(CD1942,Sheet2!$E$2:$I$222,3,FALSE)</f>
        <v>#N/A</v>
      </c>
      <c r="CF1942" t="e">
        <f>VLOOKUP(CD1942,Sheet2!$E$2:$I$222,4,FALSE)</f>
        <v>#N/A</v>
      </c>
      <c r="CG1942" t="e">
        <f>VLOOKUP(CD1942,Sheet2!$E$2:$I$222,5,FALSE)</f>
        <v>#N/A</v>
      </c>
      <c r="CH1942"/>
      <c r="CL1942" t="e">
        <f>VLOOKUP(CK1942,Sheet2!$E$2:$I$222,3,FALSE)</f>
        <v>#N/A</v>
      </c>
      <c r="CM1942" t="e">
        <f>VLOOKUP(CK1942,Sheet2!$E$2:$I$222,4,FALSE)</f>
        <v>#N/A</v>
      </c>
      <c r="CN1942" t="e">
        <f>VLOOKUP(CK1942,Sheet2!$E$2:$I$222,5,FALSE)</f>
        <v>#N/A</v>
      </c>
      <c r="CO1942"/>
      <c r="CS1942" t="e">
        <f>VLOOKUP(CR1942,Sheet2!$E$2:$I$222,3,FALSE)</f>
        <v>#N/A</v>
      </c>
      <c r="CT1942" t="e">
        <f>VLOOKUP(CR1942,Sheet2!$E$2:$I$222,4,FALSE)</f>
        <v>#N/A</v>
      </c>
      <c r="CU1942" t="e">
        <f>VLOOKUP(CR1942,Sheet2!$E$2:$I$222,5,FALSE)</f>
        <v>#N/A</v>
      </c>
      <c r="CV1942"/>
      <c r="CZ1942" t="e">
        <f>VLOOKUP(CY1942,Sheet2!$E$2:$I$222,3,FALSE)</f>
        <v>#N/A</v>
      </c>
      <c r="DA1942" t="e">
        <f>VLOOKUP(CY1942,Sheet2!$E$2:$I$222,4,FALSE)</f>
        <v>#N/A</v>
      </c>
      <c r="DB1942" t="e">
        <f>VLOOKUP(CY1942,Sheet2!$E$2:$I$222,5,FALSE)</f>
        <v>#N/A</v>
      </c>
      <c r="DC1942"/>
      <c r="DG1942" t="e">
        <f>VLOOKUP(DF1942,Sheet2!$E$2:$I$222,3,FALSE)</f>
        <v>#N/A</v>
      </c>
      <c r="DH1942" t="e">
        <f>VLOOKUP(DF1942,Sheet2!$E$2:$I$222,4,FALSE)</f>
        <v>#N/A</v>
      </c>
      <c r="DI1942" t="e">
        <f>VLOOKUP(DF1942,Sheet2!$E$2:$I$222,5,FALSE)</f>
        <v>#N/A</v>
      </c>
    </row>
    <row r="1943" spans="1:113" x14ac:dyDescent="0.25">
      <c r="A1943">
        <v>2016</v>
      </c>
      <c r="C1943">
        <v>15462</v>
      </c>
      <c r="D1943">
        <v>5462</v>
      </c>
      <c r="E1943">
        <v>37.80735</v>
      </c>
      <c r="F1943">
        <v>-122.4079</v>
      </c>
      <c r="G1943" t="s">
        <v>1401</v>
      </c>
      <c r="H1943" t="s">
        <v>3829</v>
      </c>
      <c r="I1943" t="s">
        <v>4920</v>
      </c>
      <c r="J1943" t="s">
        <v>4946</v>
      </c>
      <c r="K1943" t="s">
        <v>5063</v>
      </c>
      <c r="Q1943" t="s">
        <v>5924</v>
      </c>
      <c r="R1943">
        <v>732</v>
      </c>
      <c r="S1943" t="s">
        <v>6395</v>
      </c>
      <c r="T1943" t="s">
        <v>6695</v>
      </c>
      <c r="W1943">
        <f t="shared" si="30"/>
        <v>2</v>
      </c>
      <c r="X1943" t="s">
        <v>6815</v>
      </c>
      <c r="Y1943" t="s">
        <v>6888</v>
      </c>
      <c r="Z1943" s="59" t="s">
        <v>6906</v>
      </c>
      <c r="AA1943" t="str">
        <f>VLOOKUP($Z1943,Sheet2!$E$2:$I$222,3,FALSE)</f>
        <v>To City College</v>
      </c>
      <c r="AB1943" t="str">
        <f>VLOOKUP($Z1943,Sheet2!$E$2:$I$222,4,FALSE)</f>
        <v>Daily ~ 8:30am-12am</v>
      </c>
      <c r="AC1943" t="str">
        <f>VLOOKUP($Z1943,Sheet2!$E$2:$I$222,5,FALSE)</f>
        <v>Except M-F ~ 4pm-7pm: Use 8AX/BX</v>
      </c>
      <c r="AE1943" t="s">
        <v>6881</v>
      </c>
      <c r="AF1943" t="s">
        <v>6888</v>
      </c>
      <c r="AG1943" s="59" t="s">
        <v>6994</v>
      </c>
      <c r="AH1943" t="str">
        <f>VLOOKUP(AG1943,Sheet2!$E$2:$I$222,3,FALSE)</f>
        <v>To City College</v>
      </c>
      <c r="AI1943" t="str">
        <f>VLOOKUP(AG1943,Sheet2!$E$2:$I$222,4,FALSE)</f>
        <v>Ocean &amp; Phelan</v>
      </c>
      <c r="AJ1943" t="str">
        <f>VLOOKUP(AG1943,Sheet2!$E$2:$I$222,5,FALSE)</f>
        <v>PM Only: M-F ~ 3:30pm-6:30pm</v>
      </c>
      <c r="AK1943"/>
      <c r="AO1943" t="e">
        <f>VLOOKUP(AN1943,Sheet2!$E$2:$I$222,3,FALSE)</f>
        <v>#N/A</v>
      </c>
      <c r="AP1943" t="e">
        <f>VLOOKUP(AN1943,Sheet2!$E$2:$I$222,4,FALSE)</f>
        <v>#N/A</v>
      </c>
      <c r="AQ1943" t="e">
        <f>VLOOKUP(AN1943,Sheet2!$E$2:$I$222,5,FALSE)</f>
        <v>#N/A</v>
      </c>
      <c r="AR1943"/>
      <c r="AV1943" t="e">
        <f>VLOOKUP(AU1943,Sheet2!$E$2:$I$222,3,FALSE)</f>
        <v>#N/A</v>
      </c>
      <c r="AW1943" t="e">
        <f>VLOOKUP(AU1943,Sheet2!$E$2:$I$222,4,FALSE)</f>
        <v>#N/A</v>
      </c>
      <c r="AX1943" t="e">
        <f>VLOOKUP(AU1943,Sheet2!$E$2:$I$222,5,FALSE)</f>
        <v>#N/A</v>
      </c>
      <c r="AY1943"/>
      <c r="BC1943" t="e">
        <f>VLOOKUP(BB1943,Sheet2!$E$2:$I$222,3,FALSE)</f>
        <v>#N/A</v>
      </c>
      <c r="BD1943" t="e">
        <f>VLOOKUP(BB1943,Sheet2!$E$2:$I$222,4,FALSE)</f>
        <v>#N/A</v>
      </c>
      <c r="BE1943" t="e">
        <f>VLOOKUP(BB1943,Sheet2!$E$2:$I$222,5,FALSE)</f>
        <v>#N/A</v>
      </c>
      <c r="BF1943"/>
      <c r="BJ1943" t="e">
        <f>VLOOKUP(BI1943,Sheet2!$E$2:$I$222,3,FALSE)</f>
        <v>#N/A</v>
      </c>
      <c r="BK1943" t="e">
        <f>VLOOKUP(BI1943,Sheet2!$E$2:$I$222,4,FALSE)</f>
        <v>#N/A</v>
      </c>
      <c r="BL1943" t="e">
        <f>VLOOKUP(BI1943,Sheet2!$E$2:$I$222,5,FALSE)</f>
        <v>#N/A</v>
      </c>
      <c r="BM1943"/>
      <c r="BQ1943" t="e">
        <f>VLOOKUP(BP1943,Sheet2!$E$2:$I$222,3,FALSE)</f>
        <v>#N/A</v>
      </c>
      <c r="BR1943" t="e">
        <f>VLOOKUP(BP1943,Sheet2!$E$2:$I$222,4,FALSE)</f>
        <v>#N/A</v>
      </c>
      <c r="BS1943" t="e">
        <f>VLOOKUP(BP1943,Sheet2!$E$2:$I$222,5,FALSE)</f>
        <v>#N/A</v>
      </c>
      <c r="BT1943"/>
      <c r="BX1943" t="e">
        <f>VLOOKUP(BW1943,Sheet2!$E$2:$I$222,3,FALSE)</f>
        <v>#N/A</v>
      </c>
      <c r="BY1943" t="e">
        <f>VLOOKUP(BW1943,Sheet2!$E$2:$I$222,4,FALSE)</f>
        <v>#N/A</v>
      </c>
      <c r="BZ1943" t="e">
        <f>VLOOKUP(BW1943,Sheet2!$E$2:$I$222,5,FALSE)</f>
        <v>#N/A</v>
      </c>
      <c r="CA1943"/>
      <c r="CE1943" t="e">
        <f>VLOOKUP(CD1943,Sheet2!$E$2:$I$222,3,FALSE)</f>
        <v>#N/A</v>
      </c>
      <c r="CF1943" t="e">
        <f>VLOOKUP(CD1943,Sheet2!$E$2:$I$222,4,FALSE)</f>
        <v>#N/A</v>
      </c>
      <c r="CG1943" t="e">
        <f>VLOOKUP(CD1943,Sheet2!$E$2:$I$222,5,FALSE)</f>
        <v>#N/A</v>
      </c>
      <c r="CH1943"/>
      <c r="CL1943" t="e">
        <f>VLOOKUP(CK1943,Sheet2!$E$2:$I$222,3,FALSE)</f>
        <v>#N/A</v>
      </c>
      <c r="CM1943" t="e">
        <f>VLOOKUP(CK1943,Sheet2!$E$2:$I$222,4,FALSE)</f>
        <v>#N/A</v>
      </c>
      <c r="CN1943" t="e">
        <f>VLOOKUP(CK1943,Sheet2!$E$2:$I$222,5,FALSE)</f>
        <v>#N/A</v>
      </c>
      <c r="CO1943"/>
      <c r="CS1943" t="e">
        <f>VLOOKUP(CR1943,Sheet2!$E$2:$I$222,3,FALSE)</f>
        <v>#N/A</v>
      </c>
      <c r="CT1943" t="e">
        <f>VLOOKUP(CR1943,Sheet2!$E$2:$I$222,4,FALSE)</f>
        <v>#N/A</v>
      </c>
      <c r="CU1943" t="e">
        <f>VLOOKUP(CR1943,Sheet2!$E$2:$I$222,5,FALSE)</f>
        <v>#N/A</v>
      </c>
      <c r="CV1943"/>
      <c r="CZ1943" t="e">
        <f>VLOOKUP(CY1943,Sheet2!$E$2:$I$222,3,FALSE)</f>
        <v>#N/A</v>
      </c>
      <c r="DA1943" t="e">
        <f>VLOOKUP(CY1943,Sheet2!$E$2:$I$222,4,FALSE)</f>
        <v>#N/A</v>
      </c>
      <c r="DB1943" t="e">
        <f>VLOOKUP(CY1943,Sheet2!$E$2:$I$222,5,FALSE)</f>
        <v>#N/A</v>
      </c>
      <c r="DC1943"/>
      <c r="DG1943" t="e">
        <f>VLOOKUP(DF1943,Sheet2!$E$2:$I$222,3,FALSE)</f>
        <v>#N/A</v>
      </c>
      <c r="DH1943" t="e">
        <f>VLOOKUP(DF1943,Sheet2!$E$2:$I$222,4,FALSE)</f>
        <v>#N/A</v>
      </c>
      <c r="DI1943" t="e">
        <f>VLOOKUP(DF1943,Sheet2!$E$2:$I$222,5,FALSE)</f>
        <v>#N/A</v>
      </c>
    </row>
    <row r="1944" spans="1:113" x14ac:dyDescent="0.25">
      <c r="A1944">
        <v>2017</v>
      </c>
      <c r="C1944">
        <v>15464</v>
      </c>
      <c r="D1944">
        <v>5464</v>
      </c>
      <c r="E1944">
        <v>37.805590000000002</v>
      </c>
      <c r="F1944">
        <v>-122.42189</v>
      </c>
      <c r="G1944" t="s">
        <v>1402</v>
      </c>
      <c r="H1944" t="s">
        <v>3830</v>
      </c>
      <c r="I1944" t="s">
        <v>4917</v>
      </c>
      <c r="J1944" t="s">
        <v>4946</v>
      </c>
      <c r="K1944" t="s">
        <v>4961</v>
      </c>
      <c r="Q1944" t="s">
        <v>5924</v>
      </c>
      <c r="S1944" t="s">
        <v>6396</v>
      </c>
      <c r="W1944">
        <f t="shared" si="30"/>
        <v>3</v>
      </c>
      <c r="X1944" t="s">
        <v>6819</v>
      </c>
      <c r="Y1944" t="s">
        <v>6887</v>
      </c>
      <c r="AA1944" t="e">
        <f>VLOOKUP($Z1944,Sheet2!$E$2:$I$222,3,FALSE)</f>
        <v>#N/A</v>
      </c>
      <c r="AB1944" t="e">
        <f>VLOOKUP($Z1944,Sheet2!$E$2:$I$222,4,FALSE)</f>
        <v>#N/A</v>
      </c>
      <c r="AC1944" t="e">
        <f>VLOOKUP($Z1944,Sheet2!$E$2:$I$222,5,FALSE)</f>
        <v>#N/A</v>
      </c>
      <c r="AE1944" t="s">
        <v>6827</v>
      </c>
      <c r="AF1944" t="s">
        <v>6888</v>
      </c>
      <c r="AG1944" s="59" t="s">
        <v>6962</v>
      </c>
      <c r="AH1944" t="str">
        <f>VLOOKUP(AG1944,Sheet2!$E$2:$I$222,3,FALSE)</f>
        <v>To Caltrain Station</v>
      </c>
      <c r="AI1944" t="str">
        <f>VLOOKUP(AG1944,Sheet2!$E$2:$I$222,4,FALSE)</f>
        <v>4th St. &amp; Townsend</v>
      </c>
      <c r="AJ1944" t="str">
        <f>VLOOKUP(AG1944,Sheet2!$E$2:$I$222,5,FALSE)</f>
        <v>Daily ~ 6am-12:30am</v>
      </c>
      <c r="AK1944"/>
      <c r="AL1944" t="s">
        <v>6810</v>
      </c>
      <c r="AM1944" t="s">
        <v>6885</v>
      </c>
      <c r="AO1944" t="e">
        <f>VLOOKUP(AN1944,Sheet2!$E$2:$I$222,3,FALSE)</f>
        <v>#N/A</v>
      </c>
      <c r="AP1944" t="e">
        <f>VLOOKUP(AN1944,Sheet2!$E$2:$I$222,4,FALSE)</f>
        <v>#N/A</v>
      </c>
      <c r="AQ1944" t="e">
        <f>VLOOKUP(AN1944,Sheet2!$E$2:$I$222,5,FALSE)</f>
        <v>#N/A</v>
      </c>
      <c r="AR1944"/>
      <c r="AV1944" t="e">
        <f>VLOOKUP(AU1944,Sheet2!$E$2:$I$222,3,FALSE)</f>
        <v>#N/A</v>
      </c>
      <c r="AW1944" t="e">
        <f>VLOOKUP(AU1944,Sheet2!$E$2:$I$222,4,FALSE)</f>
        <v>#N/A</v>
      </c>
      <c r="AX1944" t="e">
        <f>VLOOKUP(AU1944,Sheet2!$E$2:$I$222,5,FALSE)</f>
        <v>#N/A</v>
      </c>
      <c r="AY1944"/>
      <c r="BC1944" t="e">
        <f>VLOOKUP(BB1944,Sheet2!$E$2:$I$222,3,FALSE)</f>
        <v>#N/A</v>
      </c>
      <c r="BD1944" t="e">
        <f>VLOOKUP(BB1944,Sheet2!$E$2:$I$222,4,FALSE)</f>
        <v>#N/A</v>
      </c>
      <c r="BE1944" t="e">
        <f>VLOOKUP(BB1944,Sheet2!$E$2:$I$222,5,FALSE)</f>
        <v>#N/A</v>
      </c>
      <c r="BF1944"/>
      <c r="BJ1944" t="e">
        <f>VLOOKUP(BI1944,Sheet2!$E$2:$I$222,3,FALSE)</f>
        <v>#N/A</v>
      </c>
      <c r="BK1944" t="e">
        <f>VLOOKUP(BI1944,Sheet2!$E$2:$I$222,4,FALSE)</f>
        <v>#N/A</v>
      </c>
      <c r="BL1944" t="e">
        <f>VLOOKUP(BI1944,Sheet2!$E$2:$I$222,5,FALSE)</f>
        <v>#N/A</v>
      </c>
      <c r="BM1944"/>
      <c r="BQ1944" t="e">
        <f>VLOOKUP(BP1944,Sheet2!$E$2:$I$222,3,FALSE)</f>
        <v>#N/A</v>
      </c>
      <c r="BR1944" t="e">
        <f>VLOOKUP(BP1944,Sheet2!$E$2:$I$222,4,FALSE)</f>
        <v>#N/A</v>
      </c>
      <c r="BS1944" t="e">
        <f>VLOOKUP(BP1944,Sheet2!$E$2:$I$222,5,FALSE)</f>
        <v>#N/A</v>
      </c>
      <c r="BT1944"/>
      <c r="BX1944" t="e">
        <f>VLOOKUP(BW1944,Sheet2!$E$2:$I$222,3,FALSE)</f>
        <v>#N/A</v>
      </c>
      <c r="BY1944" t="e">
        <f>VLOOKUP(BW1944,Sheet2!$E$2:$I$222,4,FALSE)</f>
        <v>#N/A</v>
      </c>
      <c r="BZ1944" t="e">
        <f>VLOOKUP(BW1944,Sheet2!$E$2:$I$222,5,FALSE)</f>
        <v>#N/A</v>
      </c>
      <c r="CA1944"/>
      <c r="CE1944" t="e">
        <f>VLOOKUP(CD1944,Sheet2!$E$2:$I$222,3,FALSE)</f>
        <v>#N/A</v>
      </c>
      <c r="CF1944" t="e">
        <f>VLOOKUP(CD1944,Sheet2!$E$2:$I$222,4,FALSE)</f>
        <v>#N/A</v>
      </c>
      <c r="CG1944" t="e">
        <f>VLOOKUP(CD1944,Sheet2!$E$2:$I$222,5,FALSE)</f>
        <v>#N/A</v>
      </c>
      <c r="CH1944"/>
      <c r="CL1944" t="e">
        <f>VLOOKUP(CK1944,Sheet2!$E$2:$I$222,3,FALSE)</f>
        <v>#N/A</v>
      </c>
      <c r="CM1944" t="e">
        <f>VLOOKUP(CK1944,Sheet2!$E$2:$I$222,4,FALSE)</f>
        <v>#N/A</v>
      </c>
      <c r="CN1944" t="e">
        <f>VLOOKUP(CK1944,Sheet2!$E$2:$I$222,5,FALSE)</f>
        <v>#N/A</v>
      </c>
      <c r="CO1944"/>
      <c r="CS1944" t="e">
        <f>VLOOKUP(CR1944,Sheet2!$E$2:$I$222,3,FALSE)</f>
        <v>#N/A</v>
      </c>
      <c r="CT1944" t="e">
        <f>VLOOKUP(CR1944,Sheet2!$E$2:$I$222,4,FALSE)</f>
        <v>#N/A</v>
      </c>
      <c r="CU1944" t="e">
        <f>VLOOKUP(CR1944,Sheet2!$E$2:$I$222,5,FALSE)</f>
        <v>#N/A</v>
      </c>
      <c r="CV1944"/>
      <c r="CZ1944" t="e">
        <f>VLOOKUP(CY1944,Sheet2!$E$2:$I$222,3,FALSE)</f>
        <v>#N/A</v>
      </c>
      <c r="DA1944" t="e">
        <f>VLOOKUP(CY1944,Sheet2!$E$2:$I$222,4,FALSE)</f>
        <v>#N/A</v>
      </c>
      <c r="DB1944" t="e">
        <f>VLOOKUP(CY1944,Sheet2!$E$2:$I$222,5,FALSE)</f>
        <v>#N/A</v>
      </c>
      <c r="DC1944"/>
      <c r="DG1944" t="e">
        <f>VLOOKUP(DF1944,Sheet2!$E$2:$I$222,3,FALSE)</f>
        <v>#N/A</v>
      </c>
      <c r="DH1944" t="e">
        <f>VLOOKUP(DF1944,Sheet2!$E$2:$I$222,4,FALSE)</f>
        <v>#N/A</v>
      </c>
      <c r="DI1944" t="e">
        <f>VLOOKUP(DF1944,Sheet2!$E$2:$I$222,5,FALSE)</f>
        <v>#N/A</v>
      </c>
    </row>
    <row r="1945" spans="1:113" x14ac:dyDescent="0.25">
      <c r="A1945">
        <v>2018</v>
      </c>
      <c r="C1945">
        <v>15465</v>
      </c>
      <c r="D1945">
        <v>5465</v>
      </c>
      <c r="E1945">
        <v>37.805419999999998</v>
      </c>
      <c r="F1945">
        <v>-122.42213</v>
      </c>
      <c r="G1945" t="s">
        <v>1402</v>
      </c>
      <c r="H1945" t="s">
        <v>3830</v>
      </c>
      <c r="I1945" t="s">
        <v>4918</v>
      </c>
      <c r="J1945" t="s">
        <v>4946</v>
      </c>
      <c r="K1945" t="s">
        <v>4966</v>
      </c>
      <c r="Q1945" t="s">
        <v>5924</v>
      </c>
      <c r="S1945" t="s">
        <v>6393</v>
      </c>
      <c r="W1945">
        <f t="shared" si="30"/>
        <v>3</v>
      </c>
      <c r="X1945" t="s">
        <v>6819</v>
      </c>
      <c r="Y1945" t="s">
        <v>6885</v>
      </c>
      <c r="AA1945" t="e">
        <f>VLOOKUP($Z1945,Sheet2!$E$2:$I$222,3,FALSE)</f>
        <v>#N/A</v>
      </c>
      <c r="AB1945" t="e">
        <f>VLOOKUP($Z1945,Sheet2!$E$2:$I$222,4,FALSE)</f>
        <v>#N/A</v>
      </c>
      <c r="AC1945" t="e">
        <f>VLOOKUP($Z1945,Sheet2!$E$2:$I$222,5,FALSE)</f>
        <v>#N/A</v>
      </c>
      <c r="AE1945" t="s">
        <v>6827</v>
      </c>
      <c r="AF1945" t="s">
        <v>6886</v>
      </c>
      <c r="AG1945" s="59" t="s">
        <v>6904</v>
      </c>
      <c r="AH1945" t="str">
        <f>VLOOKUP(AG1945,Sheet2!$E$2:$I$222,3,FALSE)</f>
        <v>To Fisherman's Wharf</v>
      </c>
      <c r="AI1945" t="str">
        <f>VLOOKUP(AG1945,Sheet2!$E$2:$I$222,4,FALSE)</f>
        <v>Powell &amp; Beach</v>
      </c>
      <c r="AJ1945" t="str">
        <f>VLOOKUP(AG1945,Sheet2!$E$2:$I$222,5,FALSE)</f>
        <v>Daily ~ 6am-12:30am</v>
      </c>
      <c r="AK1945"/>
      <c r="AL1945" t="s">
        <v>6810</v>
      </c>
      <c r="AM1945" t="s">
        <v>6887</v>
      </c>
      <c r="AO1945" t="e">
        <f>VLOOKUP(AN1945,Sheet2!$E$2:$I$222,3,FALSE)</f>
        <v>#N/A</v>
      </c>
      <c r="AP1945" t="e">
        <f>VLOOKUP(AN1945,Sheet2!$E$2:$I$222,4,FALSE)</f>
        <v>#N/A</v>
      </c>
      <c r="AQ1945" t="e">
        <f>VLOOKUP(AN1945,Sheet2!$E$2:$I$222,5,FALSE)</f>
        <v>#N/A</v>
      </c>
      <c r="AR1945"/>
      <c r="AV1945" t="e">
        <f>VLOOKUP(AU1945,Sheet2!$E$2:$I$222,3,FALSE)</f>
        <v>#N/A</v>
      </c>
      <c r="AW1945" t="e">
        <f>VLOOKUP(AU1945,Sheet2!$E$2:$I$222,4,FALSE)</f>
        <v>#N/A</v>
      </c>
      <c r="AX1945" t="e">
        <f>VLOOKUP(AU1945,Sheet2!$E$2:$I$222,5,FALSE)</f>
        <v>#N/A</v>
      </c>
      <c r="AY1945"/>
      <c r="BC1945" t="e">
        <f>VLOOKUP(BB1945,Sheet2!$E$2:$I$222,3,FALSE)</f>
        <v>#N/A</v>
      </c>
      <c r="BD1945" t="e">
        <f>VLOOKUP(BB1945,Sheet2!$E$2:$I$222,4,FALSE)</f>
        <v>#N/A</v>
      </c>
      <c r="BE1945" t="e">
        <f>VLOOKUP(BB1945,Sheet2!$E$2:$I$222,5,FALSE)</f>
        <v>#N/A</v>
      </c>
      <c r="BF1945"/>
      <c r="BJ1945" t="e">
        <f>VLOOKUP(BI1945,Sheet2!$E$2:$I$222,3,FALSE)</f>
        <v>#N/A</v>
      </c>
      <c r="BK1945" t="e">
        <f>VLOOKUP(BI1945,Sheet2!$E$2:$I$222,4,FALSE)</f>
        <v>#N/A</v>
      </c>
      <c r="BL1945" t="e">
        <f>VLOOKUP(BI1945,Sheet2!$E$2:$I$222,5,FALSE)</f>
        <v>#N/A</v>
      </c>
      <c r="BM1945"/>
      <c r="BQ1945" t="e">
        <f>VLOOKUP(BP1945,Sheet2!$E$2:$I$222,3,FALSE)</f>
        <v>#N/A</v>
      </c>
      <c r="BR1945" t="e">
        <f>VLOOKUP(BP1945,Sheet2!$E$2:$I$222,4,FALSE)</f>
        <v>#N/A</v>
      </c>
      <c r="BS1945" t="e">
        <f>VLOOKUP(BP1945,Sheet2!$E$2:$I$222,5,FALSE)</f>
        <v>#N/A</v>
      </c>
      <c r="BT1945"/>
      <c r="BX1945" t="e">
        <f>VLOOKUP(BW1945,Sheet2!$E$2:$I$222,3,FALSE)</f>
        <v>#N/A</v>
      </c>
      <c r="BY1945" t="e">
        <f>VLOOKUP(BW1945,Sheet2!$E$2:$I$222,4,FALSE)</f>
        <v>#N/A</v>
      </c>
      <c r="BZ1945" t="e">
        <f>VLOOKUP(BW1945,Sheet2!$E$2:$I$222,5,FALSE)</f>
        <v>#N/A</v>
      </c>
      <c r="CA1945"/>
      <c r="CE1945" t="e">
        <f>VLOOKUP(CD1945,Sheet2!$E$2:$I$222,3,FALSE)</f>
        <v>#N/A</v>
      </c>
      <c r="CF1945" t="e">
        <f>VLOOKUP(CD1945,Sheet2!$E$2:$I$222,4,FALSE)</f>
        <v>#N/A</v>
      </c>
      <c r="CG1945" t="e">
        <f>VLOOKUP(CD1945,Sheet2!$E$2:$I$222,5,FALSE)</f>
        <v>#N/A</v>
      </c>
      <c r="CH1945"/>
      <c r="CL1945" t="e">
        <f>VLOOKUP(CK1945,Sheet2!$E$2:$I$222,3,FALSE)</f>
        <v>#N/A</v>
      </c>
      <c r="CM1945" t="e">
        <f>VLOOKUP(CK1945,Sheet2!$E$2:$I$222,4,FALSE)</f>
        <v>#N/A</v>
      </c>
      <c r="CN1945" t="e">
        <f>VLOOKUP(CK1945,Sheet2!$E$2:$I$222,5,FALSE)</f>
        <v>#N/A</v>
      </c>
      <c r="CO1945"/>
      <c r="CS1945" t="e">
        <f>VLOOKUP(CR1945,Sheet2!$E$2:$I$222,3,FALSE)</f>
        <v>#N/A</v>
      </c>
      <c r="CT1945" t="e">
        <f>VLOOKUP(CR1945,Sheet2!$E$2:$I$222,4,FALSE)</f>
        <v>#N/A</v>
      </c>
      <c r="CU1945" t="e">
        <f>VLOOKUP(CR1945,Sheet2!$E$2:$I$222,5,FALSE)</f>
        <v>#N/A</v>
      </c>
      <c r="CV1945"/>
      <c r="CZ1945" t="e">
        <f>VLOOKUP(CY1945,Sheet2!$E$2:$I$222,3,FALSE)</f>
        <v>#N/A</v>
      </c>
      <c r="DA1945" t="e">
        <f>VLOOKUP(CY1945,Sheet2!$E$2:$I$222,4,FALSE)</f>
        <v>#N/A</v>
      </c>
      <c r="DB1945" t="e">
        <f>VLOOKUP(CY1945,Sheet2!$E$2:$I$222,5,FALSE)</f>
        <v>#N/A</v>
      </c>
      <c r="DC1945"/>
      <c r="DG1945" t="e">
        <f>VLOOKUP(DF1945,Sheet2!$E$2:$I$222,3,FALSE)</f>
        <v>#N/A</v>
      </c>
      <c r="DH1945" t="e">
        <f>VLOOKUP(DF1945,Sheet2!$E$2:$I$222,4,FALSE)</f>
        <v>#N/A</v>
      </c>
      <c r="DI1945" t="e">
        <f>VLOOKUP(DF1945,Sheet2!$E$2:$I$222,5,FALSE)</f>
        <v>#N/A</v>
      </c>
    </row>
    <row r="1946" spans="1:113" x14ac:dyDescent="0.25">
      <c r="A1946">
        <v>2019</v>
      </c>
      <c r="C1946">
        <v>15466</v>
      </c>
      <c r="D1946">
        <v>5466</v>
      </c>
      <c r="E1946">
        <v>37.806559999999998</v>
      </c>
      <c r="F1946">
        <v>-122.41424000000001</v>
      </c>
      <c r="G1946" t="s">
        <v>1403</v>
      </c>
      <c r="H1946" t="s">
        <v>3831</v>
      </c>
      <c r="I1946" t="s">
        <v>4920</v>
      </c>
      <c r="J1946" t="s">
        <v>4946</v>
      </c>
      <c r="K1946" t="s">
        <v>4964</v>
      </c>
      <c r="N1946" t="s">
        <v>5592</v>
      </c>
      <c r="P1946" t="s">
        <v>5267</v>
      </c>
      <c r="Q1946" t="s">
        <v>5924</v>
      </c>
      <c r="R1946">
        <v>276</v>
      </c>
      <c r="S1946" t="s">
        <v>6397</v>
      </c>
      <c r="W1946">
        <f t="shared" si="30"/>
        <v>1</v>
      </c>
      <c r="X1946" t="s">
        <v>6827</v>
      </c>
      <c r="Y1946" t="s">
        <v>6888</v>
      </c>
      <c r="Z1946" s="59" t="s">
        <v>6962</v>
      </c>
      <c r="AA1946" t="str">
        <f>VLOOKUP($Z1946,Sheet2!$E$2:$I$222,3,FALSE)</f>
        <v>To Caltrain Station</v>
      </c>
      <c r="AB1946" t="str">
        <f>VLOOKUP($Z1946,Sheet2!$E$2:$I$222,4,FALSE)</f>
        <v>4th St. &amp; Townsend</v>
      </c>
      <c r="AC1946" t="str">
        <f>VLOOKUP($Z1946,Sheet2!$E$2:$I$222,5,FALSE)</f>
        <v>Daily ~ 6am-12:30am</v>
      </c>
      <c r="AH1946" t="e">
        <f>VLOOKUP(AG1946,Sheet2!$E$2:$I$222,3,FALSE)</f>
        <v>#N/A</v>
      </c>
      <c r="AI1946" t="e">
        <f>VLOOKUP(AG1946,Sheet2!$E$2:$I$222,4,FALSE)</f>
        <v>#N/A</v>
      </c>
      <c r="AJ1946" t="e">
        <f>VLOOKUP(AG1946,Sheet2!$E$2:$I$222,5,FALSE)</f>
        <v>#N/A</v>
      </c>
      <c r="AK1946"/>
      <c r="AO1946" t="e">
        <f>VLOOKUP(AN1946,Sheet2!$E$2:$I$222,3,FALSE)</f>
        <v>#N/A</v>
      </c>
      <c r="AP1946" t="e">
        <f>VLOOKUP(AN1946,Sheet2!$E$2:$I$222,4,FALSE)</f>
        <v>#N/A</v>
      </c>
      <c r="AQ1946" t="e">
        <f>VLOOKUP(AN1946,Sheet2!$E$2:$I$222,5,FALSE)</f>
        <v>#N/A</v>
      </c>
      <c r="AR1946"/>
      <c r="AV1946" t="e">
        <f>VLOOKUP(AU1946,Sheet2!$E$2:$I$222,3,FALSE)</f>
        <v>#N/A</v>
      </c>
      <c r="AW1946" t="e">
        <f>VLOOKUP(AU1946,Sheet2!$E$2:$I$222,4,FALSE)</f>
        <v>#N/A</v>
      </c>
      <c r="AX1946" t="e">
        <f>VLOOKUP(AU1946,Sheet2!$E$2:$I$222,5,FALSE)</f>
        <v>#N/A</v>
      </c>
      <c r="AY1946"/>
      <c r="BC1946" t="e">
        <f>VLOOKUP(BB1946,Sheet2!$E$2:$I$222,3,FALSE)</f>
        <v>#N/A</v>
      </c>
      <c r="BD1946" t="e">
        <f>VLOOKUP(BB1946,Sheet2!$E$2:$I$222,4,FALSE)</f>
        <v>#N/A</v>
      </c>
      <c r="BE1946" t="e">
        <f>VLOOKUP(BB1946,Sheet2!$E$2:$I$222,5,FALSE)</f>
        <v>#N/A</v>
      </c>
      <c r="BF1946"/>
      <c r="BJ1946" t="e">
        <f>VLOOKUP(BI1946,Sheet2!$E$2:$I$222,3,FALSE)</f>
        <v>#N/A</v>
      </c>
      <c r="BK1946" t="e">
        <f>VLOOKUP(BI1946,Sheet2!$E$2:$I$222,4,FALSE)</f>
        <v>#N/A</v>
      </c>
      <c r="BL1946" t="e">
        <f>VLOOKUP(BI1946,Sheet2!$E$2:$I$222,5,FALSE)</f>
        <v>#N/A</v>
      </c>
      <c r="BM1946"/>
      <c r="BQ1946" t="e">
        <f>VLOOKUP(BP1946,Sheet2!$E$2:$I$222,3,FALSE)</f>
        <v>#N/A</v>
      </c>
      <c r="BR1946" t="e">
        <f>VLOOKUP(BP1946,Sheet2!$E$2:$I$222,4,FALSE)</f>
        <v>#N/A</v>
      </c>
      <c r="BS1946" t="e">
        <f>VLOOKUP(BP1946,Sheet2!$E$2:$I$222,5,FALSE)</f>
        <v>#N/A</v>
      </c>
      <c r="BT1946"/>
      <c r="BX1946" t="e">
        <f>VLOOKUP(BW1946,Sheet2!$E$2:$I$222,3,FALSE)</f>
        <v>#N/A</v>
      </c>
      <c r="BY1946" t="e">
        <f>VLOOKUP(BW1946,Sheet2!$E$2:$I$222,4,FALSE)</f>
        <v>#N/A</v>
      </c>
      <c r="BZ1946" t="e">
        <f>VLOOKUP(BW1946,Sheet2!$E$2:$I$222,5,FALSE)</f>
        <v>#N/A</v>
      </c>
      <c r="CA1946"/>
      <c r="CE1946" t="e">
        <f>VLOOKUP(CD1946,Sheet2!$E$2:$I$222,3,FALSE)</f>
        <v>#N/A</v>
      </c>
      <c r="CF1946" t="e">
        <f>VLOOKUP(CD1946,Sheet2!$E$2:$I$222,4,FALSE)</f>
        <v>#N/A</v>
      </c>
      <c r="CG1946" t="e">
        <f>VLOOKUP(CD1946,Sheet2!$E$2:$I$222,5,FALSE)</f>
        <v>#N/A</v>
      </c>
      <c r="CH1946"/>
      <c r="CL1946" t="e">
        <f>VLOOKUP(CK1946,Sheet2!$E$2:$I$222,3,FALSE)</f>
        <v>#N/A</v>
      </c>
      <c r="CM1946" t="e">
        <f>VLOOKUP(CK1946,Sheet2!$E$2:$I$222,4,FALSE)</f>
        <v>#N/A</v>
      </c>
      <c r="CN1946" t="e">
        <f>VLOOKUP(CK1946,Sheet2!$E$2:$I$222,5,FALSE)</f>
        <v>#N/A</v>
      </c>
      <c r="CO1946"/>
      <c r="CS1946" t="e">
        <f>VLOOKUP(CR1946,Sheet2!$E$2:$I$222,3,FALSE)</f>
        <v>#N/A</v>
      </c>
      <c r="CT1946" t="e">
        <f>VLOOKUP(CR1946,Sheet2!$E$2:$I$222,4,FALSE)</f>
        <v>#N/A</v>
      </c>
      <c r="CU1946" t="e">
        <f>VLOOKUP(CR1946,Sheet2!$E$2:$I$222,5,FALSE)</f>
        <v>#N/A</v>
      </c>
      <c r="CV1946"/>
      <c r="CZ1946" t="e">
        <f>VLOOKUP(CY1946,Sheet2!$E$2:$I$222,3,FALSE)</f>
        <v>#N/A</v>
      </c>
      <c r="DA1946" t="e">
        <f>VLOOKUP(CY1946,Sheet2!$E$2:$I$222,4,FALSE)</f>
        <v>#N/A</v>
      </c>
      <c r="DB1946" t="e">
        <f>VLOOKUP(CY1946,Sheet2!$E$2:$I$222,5,FALSE)</f>
        <v>#N/A</v>
      </c>
      <c r="DC1946"/>
      <c r="DG1946" t="e">
        <f>VLOOKUP(DF1946,Sheet2!$E$2:$I$222,3,FALSE)</f>
        <v>#N/A</v>
      </c>
      <c r="DH1946" t="e">
        <f>VLOOKUP(DF1946,Sheet2!$E$2:$I$222,4,FALSE)</f>
        <v>#N/A</v>
      </c>
      <c r="DI1946" t="e">
        <f>VLOOKUP(DF1946,Sheet2!$E$2:$I$222,5,FALSE)</f>
        <v>#N/A</v>
      </c>
    </row>
    <row r="1947" spans="1:113" x14ac:dyDescent="0.25">
      <c r="A1947">
        <v>2020</v>
      </c>
      <c r="C1947">
        <v>15467</v>
      </c>
      <c r="D1947">
        <v>5467</v>
      </c>
      <c r="E1947">
        <v>37.806550000000001</v>
      </c>
      <c r="F1947">
        <v>-122.41336</v>
      </c>
      <c r="G1947" t="s">
        <v>1403</v>
      </c>
      <c r="H1947" t="s">
        <v>3831</v>
      </c>
      <c r="I1947" t="s">
        <v>4916</v>
      </c>
      <c r="J1947" t="s">
        <v>4946</v>
      </c>
      <c r="K1947" t="s">
        <v>4984</v>
      </c>
      <c r="N1947" t="s">
        <v>5593</v>
      </c>
      <c r="Q1947" t="s">
        <v>5924</v>
      </c>
      <c r="R1947">
        <v>1110</v>
      </c>
      <c r="S1947" t="s">
        <v>6024</v>
      </c>
      <c r="W1947">
        <f t="shared" si="30"/>
        <v>1</v>
      </c>
      <c r="X1947" t="s">
        <v>6827</v>
      </c>
      <c r="Y1947" t="s">
        <v>6886</v>
      </c>
      <c r="Z1947" s="59" t="s">
        <v>6904</v>
      </c>
      <c r="AA1947" t="str">
        <f>VLOOKUP($Z1947,Sheet2!$E$2:$I$222,3,FALSE)</f>
        <v>To Fisherman's Wharf</v>
      </c>
      <c r="AB1947" t="str">
        <f>VLOOKUP($Z1947,Sheet2!$E$2:$I$222,4,FALSE)</f>
        <v>Powell &amp; Beach</v>
      </c>
      <c r="AC1947" t="str">
        <f>VLOOKUP($Z1947,Sheet2!$E$2:$I$222,5,FALSE)</f>
        <v>Daily ~ 6am-12:30am</v>
      </c>
      <c r="AH1947" t="e">
        <f>VLOOKUP(AG1947,Sheet2!$E$2:$I$222,3,FALSE)</f>
        <v>#N/A</v>
      </c>
      <c r="AI1947" t="e">
        <f>VLOOKUP(AG1947,Sheet2!$E$2:$I$222,4,FALSE)</f>
        <v>#N/A</v>
      </c>
      <c r="AJ1947" t="e">
        <f>VLOOKUP(AG1947,Sheet2!$E$2:$I$222,5,FALSE)</f>
        <v>#N/A</v>
      </c>
      <c r="AK1947"/>
      <c r="AO1947" t="e">
        <f>VLOOKUP(AN1947,Sheet2!$E$2:$I$222,3,FALSE)</f>
        <v>#N/A</v>
      </c>
      <c r="AP1947" t="e">
        <f>VLOOKUP(AN1947,Sheet2!$E$2:$I$222,4,FALSE)</f>
        <v>#N/A</v>
      </c>
      <c r="AQ1947" t="e">
        <f>VLOOKUP(AN1947,Sheet2!$E$2:$I$222,5,FALSE)</f>
        <v>#N/A</v>
      </c>
      <c r="AR1947"/>
      <c r="AV1947" t="e">
        <f>VLOOKUP(AU1947,Sheet2!$E$2:$I$222,3,FALSE)</f>
        <v>#N/A</v>
      </c>
      <c r="AW1947" t="e">
        <f>VLOOKUP(AU1947,Sheet2!$E$2:$I$222,4,FALSE)</f>
        <v>#N/A</v>
      </c>
      <c r="AX1947" t="e">
        <f>VLOOKUP(AU1947,Sheet2!$E$2:$I$222,5,FALSE)</f>
        <v>#N/A</v>
      </c>
      <c r="AY1947"/>
      <c r="BC1947" t="e">
        <f>VLOOKUP(BB1947,Sheet2!$E$2:$I$222,3,FALSE)</f>
        <v>#N/A</v>
      </c>
      <c r="BD1947" t="e">
        <f>VLOOKUP(BB1947,Sheet2!$E$2:$I$222,4,FALSE)</f>
        <v>#N/A</v>
      </c>
      <c r="BE1947" t="e">
        <f>VLOOKUP(BB1947,Sheet2!$E$2:$I$222,5,FALSE)</f>
        <v>#N/A</v>
      </c>
      <c r="BF1947"/>
      <c r="BJ1947" t="e">
        <f>VLOOKUP(BI1947,Sheet2!$E$2:$I$222,3,FALSE)</f>
        <v>#N/A</v>
      </c>
      <c r="BK1947" t="e">
        <f>VLOOKUP(BI1947,Sheet2!$E$2:$I$222,4,FALSE)</f>
        <v>#N/A</v>
      </c>
      <c r="BL1947" t="e">
        <f>VLOOKUP(BI1947,Sheet2!$E$2:$I$222,5,FALSE)</f>
        <v>#N/A</v>
      </c>
      <c r="BM1947"/>
      <c r="BQ1947" t="e">
        <f>VLOOKUP(BP1947,Sheet2!$E$2:$I$222,3,FALSE)</f>
        <v>#N/A</v>
      </c>
      <c r="BR1947" t="e">
        <f>VLOOKUP(BP1947,Sheet2!$E$2:$I$222,4,FALSE)</f>
        <v>#N/A</v>
      </c>
      <c r="BS1947" t="e">
        <f>VLOOKUP(BP1947,Sheet2!$E$2:$I$222,5,FALSE)</f>
        <v>#N/A</v>
      </c>
      <c r="BT1947"/>
      <c r="BX1947" t="e">
        <f>VLOOKUP(BW1947,Sheet2!$E$2:$I$222,3,FALSE)</f>
        <v>#N/A</v>
      </c>
      <c r="BY1947" t="e">
        <f>VLOOKUP(BW1947,Sheet2!$E$2:$I$222,4,FALSE)</f>
        <v>#N/A</v>
      </c>
      <c r="BZ1947" t="e">
        <f>VLOOKUP(BW1947,Sheet2!$E$2:$I$222,5,FALSE)</f>
        <v>#N/A</v>
      </c>
      <c r="CA1947"/>
      <c r="CE1947" t="e">
        <f>VLOOKUP(CD1947,Sheet2!$E$2:$I$222,3,FALSE)</f>
        <v>#N/A</v>
      </c>
      <c r="CF1947" t="e">
        <f>VLOOKUP(CD1947,Sheet2!$E$2:$I$222,4,FALSE)</f>
        <v>#N/A</v>
      </c>
      <c r="CG1947" t="e">
        <f>VLOOKUP(CD1947,Sheet2!$E$2:$I$222,5,FALSE)</f>
        <v>#N/A</v>
      </c>
      <c r="CH1947"/>
      <c r="CL1947" t="e">
        <f>VLOOKUP(CK1947,Sheet2!$E$2:$I$222,3,FALSE)</f>
        <v>#N/A</v>
      </c>
      <c r="CM1947" t="e">
        <f>VLOOKUP(CK1947,Sheet2!$E$2:$I$222,4,FALSE)</f>
        <v>#N/A</v>
      </c>
      <c r="CN1947" t="e">
        <f>VLOOKUP(CK1947,Sheet2!$E$2:$I$222,5,FALSE)</f>
        <v>#N/A</v>
      </c>
      <c r="CO1947"/>
      <c r="CS1947" t="e">
        <f>VLOOKUP(CR1947,Sheet2!$E$2:$I$222,3,FALSE)</f>
        <v>#N/A</v>
      </c>
      <c r="CT1947" t="e">
        <f>VLOOKUP(CR1947,Sheet2!$E$2:$I$222,4,FALSE)</f>
        <v>#N/A</v>
      </c>
      <c r="CU1947" t="e">
        <f>VLOOKUP(CR1947,Sheet2!$E$2:$I$222,5,FALSE)</f>
        <v>#N/A</v>
      </c>
      <c r="CV1947"/>
      <c r="CZ1947" t="e">
        <f>VLOOKUP(CY1947,Sheet2!$E$2:$I$222,3,FALSE)</f>
        <v>#N/A</v>
      </c>
      <c r="DA1947" t="e">
        <f>VLOOKUP(CY1947,Sheet2!$E$2:$I$222,4,FALSE)</f>
        <v>#N/A</v>
      </c>
      <c r="DB1947" t="e">
        <f>VLOOKUP(CY1947,Sheet2!$E$2:$I$222,5,FALSE)</f>
        <v>#N/A</v>
      </c>
      <c r="DC1947"/>
      <c r="DG1947" t="e">
        <f>VLOOKUP(DF1947,Sheet2!$E$2:$I$222,3,FALSE)</f>
        <v>#N/A</v>
      </c>
      <c r="DH1947" t="e">
        <f>VLOOKUP(DF1947,Sheet2!$E$2:$I$222,4,FALSE)</f>
        <v>#N/A</v>
      </c>
      <c r="DI1947" t="e">
        <f>VLOOKUP(DF1947,Sheet2!$E$2:$I$222,5,FALSE)</f>
        <v>#N/A</v>
      </c>
    </row>
    <row r="1948" spans="1:113" x14ac:dyDescent="0.25">
      <c r="A1948">
        <v>2021</v>
      </c>
      <c r="C1948">
        <v>15468</v>
      </c>
      <c r="D1948">
        <v>5468</v>
      </c>
      <c r="E1948">
        <v>37.805309999999999</v>
      </c>
      <c r="F1948">
        <v>-122.42400000000001</v>
      </c>
      <c r="G1948" t="s">
        <v>1404</v>
      </c>
      <c r="H1948" t="s">
        <v>3832</v>
      </c>
      <c r="I1948" t="s">
        <v>4920</v>
      </c>
      <c r="J1948" t="s">
        <v>4946</v>
      </c>
      <c r="K1948" t="s">
        <v>4964</v>
      </c>
      <c r="N1948" t="s">
        <v>5594</v>
      </c>
      <c r="Q1948" t="s">
        <v>5924</v>
      </c>
      <c r="R1948">
        <v>485</v>
      </c>
      <c r="S1948" t="s">
        <v>6396</v>
      </c>
      <c r="W1948">
        <f t="shared" si="30"/>
        <v>3</v>
      </c>
      <c r="X1948" t="s">
        <v>6819</v>
      </c>
      <c r="Y1948" t="s">
        <v>6887</v>
      </c>
      <c r="AA1948" t="e">
        <f>VLOOKUP($Z1948,Sheet2!$E$2:$I$222,3,FALSE)</f>
        <v>#N/A</v>
      </c>
      <c r="AB1948" t="e">
        <f>VLOOKUP($Z1948,Sheet2!$E$2:$I$222,4,FALSE)</f>
        <v>#N/A</v>
      </c>
      <c r="AC1948" t="e">
        <f>VLOOKUP($Z1948,Sheet2!$E$2:$I$222,5,FALSE)</f>
        <v>#N/A</v>
      </c>
      <c r="AE1948" t="s">
        <v>6827</v>
      </c>
      <c r="AF1948" t="s">
        <v>6888</v>
      </c>
      <c r="AG1948" s="59" t="s">
        <v>6962</v>
      </c>
      <c r="AH1948" t="str">
        <f>VLOOKUP(AG1948,Sheet2!$E$2:$I$222,3,FALSE)</f>
        <v>To Caltrain Station</v>
      </c>
      <c r="AI1948" t="str">
        <f>VLOOKUP(AG1948,Sheet2!$E$2:$I$222,4,FALSE)</f>
        <v>4th St. &amp; Townsend</v>
      </c>
      <c r="AJ1948" t="str">
        <f>VLOOKUP(AG1948,Sheet2!$E$2:$I$222,5,FALSE)</f>
        <v>Daily ~ 6am-12:30am</v>
      </c>
      <c r="AK1948"/>
      <c r="AL1948" t="s">
        <v>6810</v>
      </c>
      <c r="AM1948" t="s">
        <v>6885</v>
      </c>
      <c r="AO1948" t="e">
        <f>VLOOKUP(AN1948,Sheet2!$E$2:$I$222,3,FALSE)</f>
        <v>#N/A</v>
      </c>
      <c r="AP1948" t="e">
        <f>VLOOKUP(AN1948,Sheet2!$E$2:$I$222,4,FALSE)</f>
        <v>#N/A</v>
      </c>
      <c r="AQ1948" t="e">
        <f>VLOOKUP(AN1948,Sheet2!$E$2:$I$222,5,FALSE)</f>
        <v>#N/A</v>
      </c>
      <c r="AR1948"/>
      <c r="AV1948" t="e">
        <f>VLOOKUP(AU1948,Sheet2!$E$2:$I$222,3,FALSE)</f>
        <v>#N/A</v>
      </c>
      <c r="AW1948" t="e">
        <f>VLOOKUP(AU1948,Sheet2!$E$2:$I$222,4,FALSE)</f>
        <v>#N/A</v>
      </c>
      <c r="AX1948" t="e">
        <f>VLOOKUP(AU1948,Sheet2!$E$2:$I$222,5,FALSE)</f>
        <v>#N/A</v>
      </c>
      <c r="AY1948"/>
      <c r="BC1948" t="e">
        <f>VLOOKUP(BB1948,Sheet2!$E$2:$I$222,3,FALSE)</f>
        <v>#N/A</v>
      </c>
      <c r="BD1948" t="e">
        <f>VLOOKUP(BB1948,Sheet2!$E$2:$I$222,4,FALSE)</f>
        <v>#N/A</v>
      </c>
      <c r="BE1948" t="e">
        <f>VLOOKUP(BB1948,Sheet2!$E$2:$I$222,5,FALSE)</f>
        <v>#N/A</v>
      </c>
      <c r="BF1948"/>
      <c r="BJ1948" t="e">
        <f>VLOOKUP(BI1948,Sheet2!$E$2:$I$222,3,FALSE)</f>
        <v>#N/A</v>
      </c>
      <c r="BK1948" t="e">
        <f>VLOOKUP(BI1948,Sheet2!$E$2:$I$222,4,FALSE)</f>
        <v>#N/A</v>
      </c>
      <c r="BL1948" t="e">
        <f>VLOOKUP(BI1948,Sheet2!$E$2:$I$222,5,FALSE)</f>
        <v>#N/A</v>
      </c>
      <c r="BM1948"/>
      <c r="BQ1948" t="e">
        <f>VLOOKUP(BP1948,Sheet2!$E$2:$I$222,3,FALSE)</f>
        <v>#N/A</v>
      </c>
      <c r="BR1948" t="e">
        <f>VLOOKUP(BP1948,Sheet2!$E$2:$I$222,4,FALSE)</f>
        <v>#N/A</v>
      </c>
      <c r="BS1948" t="e">
        <f>VLOOKUP(BP1948,Sheet2!$E$2:$I$222,5,FALSE)</f>
        <v>#N/A</v>
      </c>
      <c r="BT1948"/>
      <c r="BX1948" t="e">
        <f>VLOOKUP(BW1948,Sheet2!$E$2:$I$222,3,FALSE)</f>
        <v>#N/A</v>
      </c>
      <c r="BY1948" t="e">
        <f>VLOOKUP(BW1948,Sheet2!$E$2:$I$222,4,FALSE)</f>
        <v>#N/A</v>
      </c>
      <c r="BZ1948" t="e">
        <f>VLOOKUP(BW1948,Sheet2!$E$2:$I$222,5,FALSE)</f>
        <v>#N/A</v>
      </c>
      <c r="CA1948"/>
      <c r="CE1948" t="e">
        <f>VLOOKUP(CD1948,Sheet2!$E$2:$I$222,3,FALSE)</f>
        <v>#N/A</v>
      </c>
      <c r="CF1948" t="e">
        <f>VLOOKUP(CD1948,Sheet2!$E$2:$I$222,4,FALSE)</f>
        <v>#N/A</v>
      </c>
      <c r="CG1948" t="e">
        <f>VLOOKUP(CD1948,Sheet2!$E$2:$I$222,5,FALSE)</f>
        <v>#N/A</v>
      </c>
      <c r="CH1948"/>
      <c r="CL1948" t="e">
        <f>VLOOKUP(CK1948,Sheet2!$E$2:$I$222,3,FALSE)</f>
        <v>#N/A</v>
      </c>
      <c r="CM1948" t="e">
        <f>VLOOKUP(CK1948,Sheet2!$E$2:$I$222,4,FALSE)</f>
        <v>#N/A</v>
      </c>
      <c r="CN1948" t="e">
        <f>VLOOKUP(CK1948,Sheet2!$E$2:$I$222,5,FALSE)</f>
        <v>#N/A</v>
      </c>
      <c r="CO1948"/>
      <c r="CS1948" t="e">
        <f>VLOOKUP(CR1948,Sheet2!$E$2:$I$222,3,FALSE)</f>
        <v>#N/A</v>
      </c>
      <c r="CT1948" t="e">
        <f>VLOOKUP(CR1948,Sheet2!$E$2:$I$222,4,FALSE)</f>
        <v>#N/A</v>
      </c>
      <c r="CU1948" t="e">
        <f>VLOOKUP(CR1948,Sheet2!$E$2:$I$222,5,FALSE)</f>
        <v>#N/A</v>
      </c>
      <c r="CV1948"/>
      <c r="CZ1948" t="e">
        <f>VLOOKUP(CY1948,Sheet2!$E$2:$I$222,3,FALSE)</f>
        <v>#N/A</v>
      </c>
      <c r="DA1948" t="e">
        <f>VLOOKUP(CY1948,Sheet2!$E$2:$I$222,4,FALSE)</f>
        <v>#N/A</v>
      </c>
      <c r="DB1948" t="e">
        <f>VLOOKUP(CY1948,Sheet2!$E$2:$I$222,5,FALSE)</f>
        <v>#N/A</v>
      </c>
      <c r="DC1948"/>
      <c r="DG1948" t="e">
        <f>VLOOKUP(DF1948,Sheet2!$E$2:$I$222,3,FALSE)</f>
        <v>#N/A</v>
      </c>
      <c r="DH1948" t="e">
        <f>VLOOKUP(DF1948,Sheet2!$E$2:$I$222,4,FALSE)</f>
        <v>#N/A</v>
      </c>
      <c r="DI1948" t="e">
        <f>VLOOKUP(DF1948,Sheet2!$E$2:$I$222,5,FALSE)</f>
        <v>#N/A</v>
      </c>
    </row>
    <row r="1949" spans="1:113" x14ac:dyDescent="0.25">
      <c r="A1949">
        <v>2022</v>
      </c>
      <c r="C1949">
        <v>15469</v>
      </c>
      <c r="D1949">
        <v>5469</v>
      </c>
      <c r="E1949">
        <v>37.805280000000003</v>
      </c>
      <c r="F1949">
        <v>-122.42325</v>
      </c>
      <c r="G1949" t="s">
        <v>1404</v>
      </c>
      <c r="H1949" t="s">
        <v>3832</v>
      </c>
      <c r="I1949" t="s">
        <v>4916</v>
      </c>
      <c r="J1949" t="s">
        <v>4946</v>
      </c>
      <c r="K1949" t="s">
        <v>4964</v>
      </c>
      <c r="Q1949" t="s">
        <v>5924</v>
      </c>
      <c r="S1949" t="s">
        <v>6398</v>
      </c>
      <c r="W1949">
        <f t="shared" si="30"/>
        <v>4</v>
      </c>
      <c r="X1949" t="s">
        <v>6824</v>
      </c>
      <c r="Y1949" t="s">
        <v>6886</v>
      </c>
      <c r="Z1949" s="59" t="s">
        <v>6902</v>
      </c>
      <c r="AA1949" t="str">
        <f>VLOOKUP($Z1949,Sheet2!$E$2:$I$222,3,FALSE)</f>
        <v>To Fisherman's Wharf</v>
      </c>
      <c r="AB1949" t="str">
        <f>VLOOKUP($Z1949,Sheet2!$E$2:$I$222,4,FALSE)</f>
        <v>Beach &amp; Polk</v>
      </c>
      <c r="AC1949" t="str">
        <f>VLOOKUP($Z1949,Sheet2!$E$2:$I$222,5,FALSE)</f>
        <v>Daily ~ 5:30am-12:30am</v>
      </c>
      <c r="AE1949" t="s">
        <v>6819</v>
      </c>
      <c r="AF1949" t="s">
        <v>6885</v>
      </c>
      <c r="AH1949" t="e">
        <f>VLOOKUP(AG1949,Sheet2!$E$2:$I$222,3,FALSE)</f>
        <v>#N/A</v>
      </c>
      <c r="AI1949" t="e">
        <f>VLOOKUP(AG1949,Sheet2!$E$2:$I$222,4,FALSE)</f>
        <v>#N/A</v>
      </c>
      <c r="AJ1949" t="e">
        <f>VLOOKUP(AG1949,Sheet2!$E$2:$I$222,5,FALSE)</f>
        <v>#N/A</v>
      </c>
      <c r="AK1949"/>
      <c r="AL1949" t="s">
        <v>6827</v>
      </c>
      <c r="AM1949" t="s">
        <v>6886</v>
      </c>
      <c r="AN1949" s="59" t="s">
        <v>6904</v>
      </c>
      <c r="AO1949" t="str">
        <f>VLOOKUP(AN1949,Sheet2!$E$2:$I$222,3,FALSE)</f>
        <v>To Fisherman's Wharf</v>
      </c>
      <c r="AP1949" t="str">
        <f>VLOOKUP(AN1949,Sheet2!$E$2:$I$222,4,FALSE)</f>
        <v>Powell &amp; Beach</v>
      </c>
      <c r="AQ1949" t="str">
        <f>VLOOKUP(AN1949,Sheet2!$E$2:$I$222,5,FALSE)</f>
        <v>Daily ~ 6am-12:30am</v>
      </c>
      <c r="AR1949"/>
      <c r="AS1949" t="s">
        <v>6810</v>
      </c>
      <c r="AT1949" t="s">
        <v>6887</v>
      </c>
      <c r="AV1949" t="e">
        <f>VLOOKUP(AU1949,Sheet2!$E$2:$I$222,3,FALSE)</f>
        <v>#N/A</v>
      </c>
      <c r="AW1949" t="e">
        <f>VLOOKUP(AU1949,Sheet2!$E$2:$I$222,4,FALSE)</f>
        <v>#N/A</v>
      </c>
      <c r="AX1949" t="e">
        <f>VLOOKUP(AU1949,Sheet2!$E$2:$I$222,5,FALSE)</f>
        <v>#N/A</v>
      </c>
      <c r="AY1949"/>
      <c r="BC1949" t="e">
        <f>VLOOKUP(BB1949,Sheet2!$E$2:$I$222,3,FALSE)</f>
        <v>#N/A</v>
      </c>
      <c r="BD1949" t="e">
        <f>VLOOKUP(BB1949,Sheet2!$E$2:$I$222,4,FALSE)</f>
        <v>#N/A</v>
      </c>
      <c r="BE1949" t="e">
        <f>VLOOKUP(BB1949,Sheet2!$E$2:$I$222,5,FALSE)</f>
        <v>#N/A</v>
      </c>
      <c r="BF1949"/>
      <c r="BJ1949" t="e">
        <f>VLOOKUP(BI1949,Sheet2!$E$2:$I$222,3,FALSE)</f>
        <v>#N/A</v>
      </c>
      <c r="BK1949" t="e">
        <f>VLOOKUP(BI1949,Sheet2!$E$2:$I$222,4,FALSE)</f>
        <v>#N/A</v>
      </c>
      <c r="BL1949" t="e">
        <f>VLOOKUP(BI1949,Sheet2!$E$2:$I$222,5,FALSE)</f>
        <v>#N/A</v>
      </c>
      <c r="BM1949"/>
      <c r="BQ1949" t="e">
        <f>VLOOKUP(BP1949,Sheet2!$E$2:$I$222,3,FALSE)</f>
        <v>#N/A</v>
      </c>
      <c r="BR1949" t="e">
        <f>VLOOKUP(BP1949,Sheet2!$E$2:$I$222,4,FALSE)</f>
        <v>#N/A</v>
      </c>
      <c r="BS1949" t="e">
        <f>VLOOKUP(BP1949,Sheet2!$E$2:$I$222,5,FALSE)</f>
        <v>#N/A</v>
      </c>
      <c r="BT1949"/>
      <c r="BX1949" t="e">
        <f>VLOOKUP(BW1949,Sheet2!$E$2:$I$222,3,FALSE)</f>
        <v>#N/A</v>
      </c>
      <c r="BY1949" t="e">
        <f>VLOOKUP(BW1949,Sheet2!$E$2:$I$222,4,FALSE)</f>
        <v>#N/A</v>
      </c>
      <c r="BZ1949" t="e">
        <f>VLOOKUP(BW1949,Sheet2!$E$2:$I$222,5,FALSE)</f>
        <v>#N/A</v>
      </c>
      <c r="CA1949"/>
      <c r="CE1949" t="e">
        <f>VLOOKUP(CD1949,Sheet2!$E$2:$I$222,3,FALSE)</f>
        <v>#N/A</v>
      </c>
      <c r="CF1949" t="e">
        <f>VLOOKUP(CD1949,Sheet2!$E$2:$I$222,4,FALSE)</f>
        <v>#N/A</v>
      </c>
      <c r="CG1949" t="e">
        <f>VLOOKUP(CD1949,Sheet2!$E$2:$I$222,5,FALSE)</f>
        <v>#N/A</v>
      </c>
      <c r="CH1949"/>
      <c r="CL1949" t="e">
        <f>VLOOKUP(CK1949,Sheet2!$E$2:$I$222,3,FALSE)</f>
        <v>#N/A</v>
      </c>
      <c r="CM1949" t="e">
        <f>VLOOKUP(CK1949,Sheet2!$E$2:$I$222,4,FALSE)</f>
        <v>#N/A</v>
      </c>
      <c r="CN1949" t="e">
        <f>VLOOKUP(CK1949,Sheet2!$E$2:$I$222,5,FALSE)</f>
        <v>#N/A</v>
      </c>
      <c r="CO1949"/>
      <c r="CS1949" t="e">
        <f>VLOOKUP(CR1949,Sheet2!$E$2:$I$222,3,FALSE)</f>
        <v>#N/A</v>
      </c>
      <c r="CT1949" t="e">
        <f>VLOOKUP(CR1949,Sheet2!$E$2:$I$222,4,FALSE)</f>
        <v>#N/A</v>
      </c>
      <c r="CU1949" t="e">
        <f>VLOOKUP(CR1949,Sheet2!$E$2:$I$222,5,FALSE)</f>
        <v>#N/A</v>
      </c>
      <c r="CV1949"/>
      <c r="CZ1949" t="e">
        <f>VLOOKUP(CY1949,Sheet2!$E$2:$I$222,3,FALSE)</f>
        <v>#N/A</v>
      </c>
      <c r="DA1949" t="e">
        <f>VLOOKUP(CY1949,Sheet2!$E$2:$I$222,4,FALSE)</f>
        <v>#N/A</v>
      </c>
      <c r="DB1949" t="e">
        <f>VLOOKUP(CY1949,Sheet2!$E$2:$I$222,5,FALSE)</f>
        <v>#N/A</v>
      </c>
      <c r="DC1949"/>
      <c r="DG1949" t="e">
        <f>VLOOKUP(DF1949,Sheet2!$E$2:$I$222,3,FALSE)</f>
        <v>#N/A</v>
      </c>
      <c r="DH1949" t="e">
        <f>VLOOKUP(DF1949,Sheet2!$E$2:$I$222,4,FALSE)</f>
        <v>#N/A</v>
      </c>
      <c r="DI1949" t="e">
        <f>VLOOKUP(DF1949,Sheet2!$E$2:$I$222,5,FALSE)</f>
        <v>#N/A</v>
      </c>
    </row>
    <row r="1950" spans="1:113" x14ac:dyDescent="0.25">
      <c r="A1950">
        <v>2023</v>
      </c>
      <c r="C1950">
        <v>15470</v>
      </c>
      <c r="D1950">
        <v>5470</v>
      </c>
      <c r="E1950">
        <v>37.807040000000001</v>
      </c>
      <c r="F1950">
        <v>-122.41038</v>
      </c>
      <c r="G1950" t="s">
        <v>1405</v>
      </c>
      <c r="H1950" t="s">
        <v>3833</v>
      </c>
      <c r="I1950" t="s">
        <v>4917</v>
      </c>
      <c r="J1950" t="s">
        <v>4946</v>
      </c>
      <c r="K1950" t="s">
        <v>4961</v>
      </c>
      <c r="N1950" t="s">
        <v>5595</v>
      </c>
      <c r="Q1950" t="s">
        <v>5924</v>
      </c>
      <c r="R1950">
        <v>1218</v>
      </c>
      <c r="S1950" t="s">
        <v>6399</v>
      </c>
      <c r="W1950">
        <f t="shared" si="30"/>
        <v>2</v>
      </c>
      <c r="X1950" t="s">
        <v>6815</v>
      </c>
      <c r="Y1950" t="s">
        <v>6888</v>
      </c>
      <c r="Z1950" s="59" t="s">
        <v>6906</v>
      </c>
      <c r="AA1950" t="str">
        <f>VLOOKUP($Z1950,Sheet2!$E$2:$I$222,3,FALSE)</f>
        <v>To City College</v>
      </c>
      <c r="AB1950" t="str">
        <f>VLOOKUP($Z1950,Sheet2!$E$2:$I$222,4,FALSE)</f>
        <v>Daily ~ 8:30am-12am</v>
      </c>
      <c r="AC1950" t="str">
        <f>VLOOKUP($Z1950,Sheet2!$E$2:$I$222,5,FALSE)</f>
        <v>Except M-F ~ 4pm-7pm: Use 8AX/BX</v>
      </c>
      <c r="AE1950" t="s">
        <v>6881</v>
      </c>
      <c r="AF1950" t="s">
        <v>6888</v>
      </c>
      <c r="AG1950" s="59" t="s">
        <v>6994</v>
      </c>
      <c r="AH1950" t="str">
        <f>VLOOKUP(AG1950,Sheet2!$E$2:$I$222,3,FALSE)</f>
        <v>To City College</v>
      </c>
      <c r="AI1950" t="str">
        <f>VLOOKUP(AG1950,Sheet2!$E$2:$I$222,4,FALSE)</f>
        <v>Ocean &amp; Phelan</v>
      </c>
      <c r="AJ1950" t="str">
        <f>VLOOKUP(AG1950,Sheet2!$E$2:$I$222,5,FALSE)</f>
        <v>PM Only: M-F ~ 3:30pm-6:30pm</v>
      </c>
      <c r="AK1950"/>
      <c r="AO1950" t="e">
        <f>VLOOKUP(AN1950,Sheet2!$E$2:$I$222,3,FALSE)</f>
        <v>#N/A</v>
      </c>
      <c r="AP1950" t="e">
        <f>VLOOKUP(AN1950,Sheet2!$E$2:$I$222,4,FALSE)</f>
        <v>#N/A</v>
      </c>
      <c r="AQ1950" t="e">
        <f>VLOOKUP(AN1950,Sheet2!$E$2:$I$222,5,FALSE)</f>
        <v>#N/A</v>
      </c>
      <c r="AR1950"/>
      <c r="AV1950" t="e">
        <f>VLOOKUP(AU1950,Sheet2!$E$2:$I$222,3,FALSE)</f>
        <v>#N/A</v>
      </c>
      <c r="AW1950" t="e">
        <f>VLOOKUP(AU1950,Sheet2!$E$2:$I$222,4,FALSE)</f>
        <v>#N/A</v>
      </c>
      <c r="AX1950" t="e">
        <f>VLOOKUP(AU1950,Sheet2!$E$2:$I$222,5,FALSE)</f>
        <v>#N/A</v>
      </c>
      <c r="AY1950"/>
      <c r="BC1950" t="e">
        <f>VLOOKUP(BB1950,Sheet2!$E$2:$I$222,3,FALSE)</f>
        <v>#N/A</v>
      </c>
      <c r="BD1950" t="e">
        <f>VLOOKUP(BB1950,Sheet2!$E$2:$I$222,4,FALSE)</f>
        <v>#N/A</v>
      </c>
      <c r="BE1950" t="e">
        <f>VLOOKUP(BB1950,Sheet2!$E$2:$I$222,5,FALSE)</f>
        <v>#N/A</v>
      </c>
      <c r="BF1950"/>
      <c r="BJ1950" t="e">
        <f>VLOOKUP(BI1950,Sheet2!$E$2:$I$222,3,FALSE)</f>
        <v>#N/A</v>
      </c>
      <c r="BK1950" t="e">
        <f>VLOOKUP(BI1950,Sheet2!$E$2:$I$222,4,FALSE)</f>
        <v>#N/A</v>
      </c>
      <c r="BL1950" t="e">
        <f>VLOOKUP(BI1950,Sheet2!$E$2:$I$222,5,FALSE)</f>
        <v>#N/A</v>
      </c>
      <c r="BM1950"/>
      <c r="BQ1950" t="e">
        <f>VLOOKUP(BP1950,Sheet2!$E$2:$I$222,3,FALSE)</f>
        <v>#N/A</v>
      </c>
      <c r="BR1950" t="e">
        <f>VLOOKUP(BP1950,Sheet2!$E$2:$I$222,4,FALSE)</f>
        <v>#N/A</v>
      </c>
      <c r="BS1950" t="e">
        <f>VLOOKUP(BP1950,Sheet2!$E$2:$I$222,5,FALSE)</f>
        <v>#N/A</v>
      </c>
      <c r="BT1950"/>
      <c r="BX1950" t="e">
        <f>VLOOKUP(BW1950,Sheet2!$E$2:$I$222,3,FALSE)</f>
        <v>#N/A</v>
      </c>
      <c r="BY1950" t="e">
        <f>VLOOKUP(BW1950,Sheet2!$E$2:$I$222,4,FALSE)</f>
        <v>#N/A</v>
      </c>
      <c r="BZ1950" t="e">
        <f>VLOOKUP(BW1950,Sheet2!$E$2:$I$222,5,FALSE)</f>
        <v>#N/A</v>
      </c>
      <c r="CA1950"/>
      <c r="CE1950" t="e">
        <f>VLOOKUP(CD1950,Sheet2!$E$2:$I$222,3,FALSE)</f>
        <v>#N/A</v>
      </c>
      <c r="CF1950" t="e">
        <f>VLOOKUP(CD1950,Sheet2!$E$2:$I$222,4,FALSE)</f>
        <v>#N/A</v>
      </c>
      <c r="CG1950" t="e">
        <f>VLOOKUP(CD1950,Sheet2!$E$2:$I$222,5,FALSE)</f>
        <v>#N/A</v>
      </c>
      <c r="CH1950"/>
      <c r="CL1950" t="e">
        <f>VLOOKUP(CK1950,Sheet2!$E$2:$I$222,3,FALSE)</f>
        <v>#N/A</v>
      </c>
      <c r="CM1950" t="e">
        <f>VLOOKUP(CK1950,Sheet2!$E$2:$I$222,4,FALSE)</f>
        <v>#N/A</v>
      </c>
      <c r="CN1950" t="e">
        <f>VLOOKUP(CK1950,Sheet2!$E$2:$I$222,5,FALSE)</f>
        <v>#N/A</v>
      </c>
      <c r="CO1950"/>
      <c r="CS1950" t="e">
        <f>VLOOKUP(CR1950,Sheet2!$E$2:$I$222,3,FALSE)</f>
        <v>#N/A</v>
      </c>
      <c r="CT1950" t="e">
        <f>VLOOKUP(CR1950,Sheet2!$E$2:$I$222,4,FALSE)</f>
        <v>#N/A</v>
      </c>
      <c r="CU1950" t="e">
        <f>VLOOKUP(CR1950,Sheet2!$E$2:$I$222,5,FALSE)</f>
        <v>#N/A</v>
      </c>
      <c r="CV1950"/>
      <c r="CZ1950" t="e">
        <f>VLOOKUP(CY1950,Sheet2!$E$2:$I$222,3,FALSE)</f>
        <v>#N/A</v>
      </c>
      <c r="DA1950" t="e">
        <f>VLOOKUP(CY1950,Sheet2!$E$2:$I$222,4,FALSE)</f>
        <v>#N/A</v>
      </c>
      <c r="DB1950" t="e">
        <f>VLOOKUP(CY1950,Sheet2!$E$2:$I$222,5,FALSE)</f>
        <v>#N/A</v>
      </c>
      <c r="DC1950"/>
      <c r="DG1950" t="e">
        <f>VLOOKUP(DF1950,Sheet2!$E$2:$I$222,3,FALSE)</f>
        <v>#N/A</v>
      </c>
      <c r="DH1950" t="e">
        <f>VLOOKUP(DF1950,Sheet2!$E$2:$I$222,4,FALSE)</f>
        <v>#N/A</v>
      </c>
      <c r="DI1950" t="e">
        <f>VLOOKUP(DF1950,Sheet2!$E$2:$I$222,5,FALSE)</f>
        <v>#N/A</v>
      </c>
    </row>
    <row r="1951" spans="1:113" x14ac:dyDescent="0.25">
      <c r="A1951">
        <v>2024</v>
      </c>
      <c r="C1951">
        <v>15471</v>
      </c>
      <c r="D1951">
        <v>5471</v>
      </c>
      <c r="E1951">
        <v>37.806890000000003</v>
      </c>
      <c r="F1951">
        <v>-122.41061999999999</v>
      </c>
      <c r="G1951" t="s">
        <v>1405</v>
      </c>
      <c r="H1951" t="s">
        <v>3833</v>
      </c>
      <c r="I1951" t="s">
        <v>4918</v>
      </c>
      <c r="J1951" t="s">
        <v>4946</v>
      </c>
      <c r="K1951" t="s">
        <v>5027</v>
      </c>
      <c r="N1951" t="s">
        <v>5596</v>
      </c>
      <c r="Q1951" t="s">
        <v>5924</v>
      </c>
      <c r="R1951">
        <v>1111</v>
      </c>
      <c r="S1951" t="s">
        <v>6195</v>
      </c>
      <c r="T1951" t="s">
        <v>6688</v>
      </c>
      <c r="W1951">
        <f t="shared" si="30"/>
        <v>2</v>
      </c>
      <c r="X1951" t="s">
        <v>6862</v>
      </c>
      <c r="Y1951" t="s">
        <v>6886</v>
      </c>
      <c r="Z1951" s="59" t="s">
        <v>6947</v>
      </c>
      <c r="AA1951" t="str">
        <f>VLOOKUP($Z1951,Sheet2!$E$2:$I$222,3,FALSE)</f>
        <v>To Fisherman’s Wharf</v>
      </c>
      <c r="AB1951" t="str">
        <f>VLOOKUP($Z1951,Sheet2!$E$2:$I$222,4,FALSE)</f>
        <v>North Pt. &amp; Stockton</v>
      </c>
      <c r="AC1951" t="str">
        <f>VLOOKUP($Z1951,Sheet2!$E$2:$I$222,5,FALSE)</f>
        <v>Daily ~ 9am-7pm</v>
      </c>
      <c r="AE1951" t="s">
        <v>6862</v>
      </c>
      <c r="AF1951" t="s">
        <v>6888</v>
      </c>
      <c r="AG1951" s="59" t="s">
        <v>6951</v>
      </c>
      <c r="AH1951" t="str">
        <f>VLOOKUP(AG1951,Sheet2!$E$2:$I$222,3,FALSE)</f>
        <v>To Coit Tower</v>
      </c>
      <c r="AI1951" t="str">
        <f>VLOOKUP(AG1951,Sheet2!$E$2:$I$222,4,FALSE)</f>
        <v>Telegraph Hill</v>
      </c>
      <c r="AJ1951" t="str">
        <f>VLOOKUP(AG1951,Sheet2!$E$2:$I$222,5,FALSE)</f>
        <v>Daily ~ 9am-7pm</v>
      </c>
      <c r="AK1951"/>
      <c r="AO1951" t="e">
        <f>VLOOKUP(AN1951,Sheet2!$E$2:$I$222,3,FALSE)</f>
        <v>#N/A</v>
      </c>
      <c r="AP1951" t="e">
        <f>VLOOKUP(AN1951,Sheet2!$E$2:$I$222,4,FALSE)</f>
        <v>#N/A</v>
      </c>
      <c r="AQ1951" t="e">
        <f>VLOOKUP(AN1951,Sheet2!$E$2:$I$222,5,FALSE)</f>
        <v>#N/A</v>
      </c>
      <c r="AR1951"/>
      <c r="AV1951" t="e">
        <f>VLOOKUP(AU1951,Sheet2!$E$2:$I$222,3,FALSE)</f>
        <v>#N/A</v>
      </c>
      <c r="AW1951" t="e">
        <f>VLOOKUP(AU1951,Sheet2!$E$2:$I$222,4,FALSE)</f>
        <v>#N/A</v>
      </c>
      <c r="AX1951" t="e">
        <f>VLOOKUP(AU1951,Sheet2!$E$2:$I$222,5,FALSE)</f>
        <v>#N/A</v>
      </c>
      <c r="AY1951"/>
      <c r="BC1951" t="e">
        <f>VLOOKUP(BB1951,Sheet2!$E$2:$I$222,3,FALSE)</f>
        <v>#N/A</v>
      </c>
      <c r="BD1951" t="e">
        <f>VLOOKUP(BB1951,Sheet2!$E$2:$I$222,4,FALSE)</f>
        <v>#N/A</v>
      </c>
      <c r="BE1951" t="e">
        <f>VLOOKUP(BB1951,Sheet2!$E$2:$I$222,5,FALSE)</f>
        <v>#N/A</v>
      </c>
      <c r="BF1951"/>
      <c r="BJ1951" t="e">
        <f>VLOOKUP(BI1951,Sheet2!$E$2:$I$222,3,FALSE)</f>
        <v>#N/A</v>
      </c>
      <c r="BK1951" t="e">
        <f>VLOOKUP(BI1951,Sheet2!$E$2:$I$222,4,FALSE)</f>
        <v>#N/A</v>
      </c>
      <c r="BL1951" t="e">
        <f>VLOOKUP(BI1951,Sheet2!$E$2:$I$222,5,FALSE)</f>
        <v>#N/A</v>
      </c>
      <c r="BM1951"/>
      <c r="BQ1951" t="e">
        <f>VLOOKUP(BP1951,Sheet2!$E$2:$I$222,3,FALSE)</f>
        <v>#N/A</v>
      </c>
      <c r="BR1951" t="e">
        <f>VLOOKUP(BP1951,Sheet2!$E$2:$I$222,4,FALSE)</f>
        <v>#N/A</v>
      </c>
      <c r="BS1951" t="e">
        <f>VLOOKUP(BP1951,Sheet2!$E$2:$I$222,5,FALSE)</f>
        <v>#N/A</v>
      </c>
      <c r="BT1951"/>
      <c r="BX1951" t="e">
        <f>VLOOKUP(BW1951,Sheet2!$E$2:$I$222,3,FALSE)</f>
        <v>#N/A</v>
      </c>
      <c r="BY1951" t="e">
        <f>VLOOKUP(BW1951,Sheet2!$E$2:$I$222,4,FALSE)</f>
        <v>#N/A</v>
      </c>
      <c r="BZ1951" t="e">
        <f>VLOOKUP(BW1951,Sheet2!$E$2:$I$222,5,FALSE)</f>
        <v>#N/A</v>
      </c>
      <c r="CA1951"/>
      <c r="CE1951" t="e">
        <f>VLOOKUP(CD1951,Sheet2!$E$2:$I$222,3,FALSE)</f>
        <v>#N/A</v>
      </c>
      <c r="CF1951" t="e">
        <f>VLOOKUP(CD1951,Sheet2!$E$2:$I$222,4,FALSE)</f>
        <v>#N/A</v>
      </c>
      <c r="CG1951" t="e">
        <f>VLOOKUP(CD1951,Sheet2!$E$2:$I$222,5,FALSE)</f>
        <v>#N/A</v>
      </c>
      <c r="CH1951"/>
      <c r="CL1951" t="e">
        <f>VLOOKUP(CK1951,Sheet2!$E$2:$I$222,3,FALSE)</f>
        <v>#N/A</v>
      </c>
      <c r="CM1951" t="e">
        <f>VLOOKUP(CK1951,Sheet2!$E$2:$I$222,4,FALSE)</f>
        <v>#N/A</v>
      </c>
      <c r="CN1951" t="e">
        <f>VLOOKUP(CK1951,Sheet2!$E$2:$I$222,5,FALSE)</f>
        <v>#N/A</v>
      </c>
      <c r="CO1951"/>
      <c r="CS1951" t="e">
        <f>VLOOKUP(CR1951,Sheet2!$E$2:$I$222,3,FALSE)</f>
        <v>#N/A</v>
      </c>
      <c r="CT1951" t="e">
        <f>VLOOKUP(CR1951,Sheet2!$E$2:$I$222,4,FALSE)</f>
        <v>#N/A</v>
      </c>
      <c r="CU1951" t="e">
        <f>VLOOKUP(CR1951,Sheet2!$E$2:$I$222,5,FALSE)</f>
        <v>#N/A</v>
      </c>
      <c r="CV1951"/>
      <c r="CZ1951" t="e">
        <f>VLOOKUP(CY1951,Sheet2!$E$2:$I$222,3,FALSE)</f>
        <v>#N/A</v>
      </c>
      <c r="DA1951" t="e">
        <f>VLOOKUP(CY1951,Sheet2!$E$2:$I$222,4,FALSE)</f>
        <v>#N/A</v>
      </c>
      <c r="DB1951" t="e">
        <f>VLOOKUP(CY1951,Sheet2!$E$2:$I$222,5,FALSE)</f>
        <v>#N/A</v>
      </c>
      <c r="DC1951"/>
      <c r="DG1951" t="e">
        <f>VLOOKUP(DF1951,Sheet2!$E$2:$I$222,3,FALSE)</f>
        <v>#N/A</v>
      </c>
      <c r="DH1951" t="e">
        <f>VLOOKUP(DF1951,Sheet2!$E$2:$I$222,4,FALSE)</f>
        <v>#N/A</v>
      </c>
      <c r="DI1951" t="e">
        <f>VLOOKUP(DF1951,Sheet2!$E$2:$I$222,5,FALSE)</f>
        <v>#N/A</v>
      </c>
    </row>
    <row r="1952" spans="1:113" x14ac:dyDescent="0.25">
      <c r="A1952">
        <v>2025</v>
      </c>
      <c r="C1952">
        <v>15472</v>
      </c>
      <c r="D1952">
        <v>5472</v>
      </c>
      <c r="E1952">
        <v>37.805109999999999</v>
      </c>
      <c r="F1952">
        <v>-122.42453999999999</v>
      </c>
      <c r="G1952" t="s">
        <v>1406</v>
      </c>
      <c r="H1952" t="s">
        <v>3834</v>
      </c>
      <c r="I1952" t="s">
        <v>4916</v>
      </c>
      <c r="J1952" t="s">
        <v>4946</v>
      </c>
      <c r="K1952" t="s">
        <v>5064</v>
      </c>
      <c r="M1952" t="s">
        <v>5109</v>
      </c>
      <c r="N1952" t="s">
        <v>5597</v>
      </c>
      <c r="Q1952" t="s">
        <v>5924</v>
      </c>
      <c r="R1952">
        <v>1560</v>
      </c>
      <c r="S1952" t="s">
        <v>6400</v>
      </c>
      <c r="T1952" t="s">
        <v>6747</v>
      </c>
      <c r="W1952">
        <f t="shared" si="30"/>
        <v>4</v>
      </c>
      <c r="X1952" t="s">
        <v>6819</v>
      </c>
      <c r="Y1952" t="s">
        <v>6885</v>
      </c>
      <c r="AA1952" t="e">
        <f>VLOOKUP($Z1952,Sheet2!$E$2:$I$222,3,FALSE)</f>
        <v>#N/A</v>
      </c>
      <c r="AB1952" t="e">
        <f>VLOOKUP($Z1952,Sheet2!$E$2:$I$222,4,FALSE)</f>
        <v>#N/A</v>
      </c>
      <c r="AC1952" t="e">
        <f>VLOOKUP($Z1952,Sheet2!$E$2:$I$222,5,FALSE)</f>
        <v>#N/A</v>
      </c>
      <c r="AE1952" t="s">
        <v>6819</v>
      </c>
      <c r="AF1952" t="s">
        <v>6887</v>
      </c>
      <c r="AH1952" t="e">
        <f>VLOOKUP(AG1952,Sheet2!$E$2:$I$222,3,FALSE)</f>
        <v>#N/A</v>
      </c>
      <c r="AI1952" t="e">
        <f>VLOOKUP(AG1952,Sheet2!$E$2:$I$222,4,FALSE)</f>
        <v>#N/A</v>
      </c>
      <c r="AJ1952" t="e">
        <f>VLOOKUP(AG1952,Sheet2!$E$2:$I$222,5,FALSE)</f>
        <v>#N/A</v>
      </c>
      <c r="AK1952"/>
      <c r="AL1952" t="s">
        <v>6827</v>
      </c>
      <c r="AM1952" t="s">
        <v>6886</v>
      </c>
      <c r="AN1952" s="59" t="s">
        <v>6904</v>
      </c>
      <c r="AO1952" t="str">
        <f>VLOOKUP(AN1952,Sheet2!$E$2:$I$222,3,FALSE)</f>
        <v>To Fisherman's Wharf</v>
      </c>
      <c r="AP1952" t="str">
        <f>VLOOKUP(AN1952,Sheet2!$E$2:$I$222,4,FALSE)</f>
        <v>Powell &amp; Beach</v>
      </c>
      <c r="AQ1952" t="str">
        <f>VLOOKUP(AN1952,Sheet2!$E$2:$I$222,5,FALSE)</f>
        <v>Daily ~ 6am-12:30am</v>
      </c>
      <c r="AR1952"/>
      <c r="AS1952" t="s">
        <v>6810</v>
      </c>
      <c r="AT1952" t="s">
        <v>6887</v>
      </c>
      <c r="AV1952" t="e">
        <f>VLOOKUP(AU1952,Sheet2!$E$2:$I$222,3,FALSE)</f>
        <v>#N/A</v>
      </c>
      <c r="AW1952" t="e">
        <f>VLOOKUP(AU1952,Sheet2!$E$2:$I$222,4,FALSE)</f>
        <v>#N/A</v>
      </c>
      <c r="AX1952" t="e">
        <f>VLOOKUP(AU1952,Sheet2!$E$2:$I$222,5,FALSE)</f>
        <v>#N/A</v>
      </c>
      <c r="AY1952"/>
      <c r="BC1952" t="e">
        <f>VLOOKUP(BB1952,Sheet2!$E$2:$I$222,3,FALSE)</f>
        <v>#N/A</v>
      </c>
      <c r="BD1952" t="e">
        <f>VLOOKUP(BB1952,Sheet2!$E$2:$I$222,4,FALSE)</f>
        <v>#N/A</v>
      </c>
      <c r="BE1952" t="e">
        <f>VLOOKUP(BB1952,Sheet2!$E$2:$I$222,5,FALSE)</f>
        <v>#N/A</v>
      </c>
      <c r="BF1952"/>
      <c r="BJ1952" t="e">
        <f>VLOOKUP(BI1952,Sheet2!$E$2:$I$222,3,FALSE)</f>
        <v>#N/A</v>
      </c>
      <c r="BK1952" t="e">
        <f>VLOOKUP(BI1952,Sheet2!$E$2:$I$222,4,FALSE)</f>
        <v>#N/A</v>
      </c>
      <c r="BL1952" t="e">
        <f>VLOOKUP(BI1952,Sheet2!$E$2:$I$222,5,FALSE)</f>
        <v>#N/A</v>
      </c>
      <c r="BM1952"/>
      <c r="BQ1952" t="e">
        <f>VLOOKUP(BP1952,Sheet2!$E$2:$I$222,3,FALSE)</f>
        <v>#N/A</v>
      </c>
      <c r="BR1952" t="e">
        <f>VLOOKUP(BP1952,Sheet2!$E$2:$I$222,4,FALSE)</f>
        <v>#N/A</v>
      </c>
      <c r="BS1952" t="e">
        <f>VLOOKUP(BP1952,Sheet2!$E$2:$I$222,5,FALSE)</f>
        <v>#N/A</v>
      </c>
      <c r="BT1952"/>
      <c r="BX1952" t="e">
        <f>VLOOKUP(BW1952,Sheet2!$E$2:$I$222,3,FALSE)</f>
        <v>#N/A</v>
      </c>
      <c r="BY1952" t="e">
        <f>VLOOKUP(BW1952,Sheet2!$E$2:$I$222,4,FALSE)</f>
        <v>#N/A</v>
      </c>
      <c r="BZ1952" t="e">
        <f>VLOOKUP(BW1952,Sheet2!$E$2:$I$222,5,FALSE)</f>
        <v>#N/A</v>
      </c>
      <c r="CA1952"/>
      <c r="CE1952" t="e">
        <f>VLOOKUP(CD1952,Sheet2!$E$2:$I$222,3,FALSE)</f>
        <v>#N/A</v>
      </c>
      <c r="CF1952" t="e">
        <f>VLOOKUP(CD1952,Sheet2!$E$2:$I$222,4,FALSE)</f>
        <v>#N/A</v>
      </c>
      <c r="CG1952" t="e">
        <f>VLOOKUP(CD1952,Sheet2!$E$2:$I$222,5,FALSE)</f>
        <v>#N/A</v>
      </c>
      <c r="CH1952"/>
      <c r="CL1952" t="e">
        <f>VLOOKUP(CK1952,Sheet2!$E$2:$I$222,3,FALSE)</f>
        <v>#N/A</v>
      </c>
      <c r="CM1952" t="e">
        <f>VLOOKUP(CK1952,Sheet2!$E$2:$I$222,4,FALSE)</f>
        <v>#N/A</v>
      </c>
      <c r="CN1952" t="e">
        <f>VLOOKUP(CK1952,Sheet2!$E$2:$I$222,5,FALSE)</f>
        <v>#N/A</v>
      </c>
      <c r="CO1952"/>
      <c r="CS1952" t="e">
        <f>VLOOKUP(CR1952,Sheet2!$E$2:$I$222,3,FALSE)</f>
        <v>#N/A</v>
      </c>
      <c r="CT1952" t="e">
        <f>VLOOKUP(CR1952,Sheet2!$E$2:$I$222,4,FALSE)</f>
        <v>#N/A</v>
      </c>
      <c r="CU1952" t="e">
        <f>VLOOKUP(CR1952,Sheet2!$E$2:$I$222,5,FALSE)</f>
        <v>#N/A</v>
      </c>
      <c r="CV1952"/>
      <c r="CZ1952" t="e">
        <f>VLOOKUP(CY1952,Sheet2!$E$2:$I$222,3,FALSE)</f>
        <v>#N/A</v>
      </c>
      <c r="DA1952" t="e">
        <f>VLOOKUP(CY1952,Sheet2!$E$2:$I$222,4,FALSE)</f>
        <v>#N/A</v>
      </c>
      <c r="DB1952" t="e">
        <f>VLOOKUP(CY1952,Sheet2!$E$2:$I$222,5,FALSE)</f>
        <v>#N/A</v>
      </c>
      <c r="DC1952"/>
      <c r="DG1952" t="e">
        <f>VLOOKUP(DF1952,Sheet2!$E$2:$I$222,3,FALSE)</f>
        <v>#N/A</v>
      </c>
      <c r="DH1952" t="e">
        <f>VLOOKUP(DF1952,Sheet2!$E$2:$I$222,4,FALSE)</f>
        <v>#N/A</v>
      </c>
      <c r="DI1952" t="e">
        <f>VLOOKUP(DF1952,Sheet2!$E$2:$I$222,5,FALSE)</f>
        <v>#N/A</v>
      </c>
    </row>
    <row r="1953" spans="1:113" x14ac:dyDescent="0.25">
      <c r="A1953">
        <v>2026</v>
      </c>
      <c r="C1953">
        <v>15473</v>
      </c>
      <c r="D1953">
        <v>5473</v>
      </c>
      <c r="E1953">
        <v>37.715499999999999</v>
      </c>
      <c r="F1953">
        <v>-122.43519999999999</v>
      </c>
      <c r="G1953" t="s">
        <v>1407</v>
      </c>
      <c r="H1953" t="s">
        <v>3835</v>
      </c>
      <c r="I1953" t="s">
        <v>4922</v>
      </c>
      <c r="J1953" t="s">
        <v>4947</v>
      </c>
      <c r="Q1953" t="s">
        <v>5924</v>
      </c>
      <c r="S1953" t="s">
        <v>5990</v>
      </c>
      <c r="W1953">
        <f t="shared" si="30"/>
        <v>1</v>
      </c>
      <c r="X1953" t="s">
        <v>6811</v>
      </c>
      <c r="Y1953" t="s">
        <v>6886</v>
      </c>
      <c r="Z1953" s="59" t="s">
        <v>6892</v>
      </c>
      <c r="AA1953" t="str">
        <f>VLOOKUP($Z1953,Sheet2!$E$2:$I$222,3,FALSE)</f>
        <v>To Bayview District</v>
      </c>
      <c r="AB1953" t="str">
        <f>VLOOKUP($Z1953,Sheet2!$E$2:$I$222,4,FALSE)</f>
        <v>Newhall &amp; Hudson</v>
      </c>
      <c r="AC1953" t="str">
        <f>VLOOKUP($Z1953,Sheet2!$E$2:$I$222,5,FALSE)</f>
        <v>Daily ~ 6am-12am</v>
      </c>
      <c r="AH1953" t="e">
        <f>VLOOKUP(AG1953,Sheet2!$E$2:$I$222,3,FALSE)</f>
        <v>#N/A</v>
      </c>
      <c r="AI1953" t="e">
        <f>VLOOKUP(AG1953,Sheet2!$E$2:$I$222,4,FALSE)</f>
        <v>#N/A</v>
      </c>
      <c r="AJ1953" t="e">
        <f>VLOOKUP(AG1953,Sheet2!$E$2:$I$222,5,FALSE)</f>
        <v>#N/A</v>
      </c>
      <c r="AK1953"/>
      <c r="AO1953" t="e">
        <f>VLOOKUP(AN1953,Sheet2!$E$2:$I$222,3,FALSE)</f>
        <v>#N/A</v>
      </c>
      <c r="AP1953" t="e">
        <f>VLOOKUP(AN1953,Sheet2!$E$2:$I$222,4,FALSE)</f>
        <v>#N/A</v>
      </c>
      <c r="AQ1953" t="e">
        <f>VLOOKUP(AN1953,Sheet2!$E$2:$I$222,5,FALSE)</f>
        <v>#N/A</v>
      </c>
      <c r="AR1953"/>
      <c r="AV1953" t="e">
        <f>VLOOKUP(AU1953,Sheet2!$E$2:$I$222,3,FALSE)</f>
        <v>#N/A</v>
      </c>
      <c r="AW1953" t="e">
        <f>VLOOKUP(AU1953,Sheet2!$E$2:$I$222,4,FALSE)</f>
        <v>#N/A</v>
      </c>
      <c r="AX1953" t="e">
        <f>VLOOKUP(AU1953,Sheet2!$E$2:$I$222,5,FALSE)</f>
        <v>#N/A</v>
      </c>
      <c r="AY1953"/>
      <c r="BC1953" t="e">
        <f>VLOOKUP(BB1953,Sheet2!$E$2:$I$222,3,FALSE)</f>
        <v>#N/A</v>
      </c>
      <c r="BD1953" t="e">
        <f>VLOOKUP(BB1953,Sheet2!$E$2:$I$222,4,FALSE)</f>
        <v>#N/A</v>
      </c>
      <c r="BE1953" t="e">
        <f>VLOOKUP(BB1953,Sheet2!$E$2:$I$222,5,FALSE)</f>
        <v>#N/A</v>
      </c>
      <c r="BF1953"/>
      <c r="BJ1953" t="e">
        <f>VLOOKUP(BI1953,Sheet2!$E$2:$I$222,3,FALSE)</f>
        <v>#N/A</v>
      </c>
      <c r="BK1953" t="e">
        <f>VLOOKUP(BI1953,Sheet2!$E$2:$I$222,4,FALSE)</f>
        <v>#N/A</v>
      </c>
      <c r="BL1953" t="e">
        <f>VLOOKUP(BI1953,Sheet2!$E$2:$I$222,5,FALSE)</f>
        <v>#N/A</v>
      </c>
      <c r="BM1953"/>
      <c r="BQ1953" t="e">
        <f>VLOOKUP(BP1953,Sheet2!$E$2:$I$222,3,FALSE)</f>
        <v>#N/A</v>
      </c>
      <c r="BR1953" t="e">
        <f>VLOOKUP(BP1953,Sheet2!$E$2:$I$222,4,FALSE)</f>
        <v>#N/A</v>
      </c>
      <c r="BS1953" t="e">
        <f>VLOOKUP(BP1953,Sheet2!$E$2:$I$222,5,FALSE)</f>
        <v>#N/A</v>
      </c>
      <c r="BT1953"/>
      <c r="BX1953" t="e">
        <f>VLOOKUP(BW1953,Sheet2!$E$2:$I$222,3,FALSE)</f>
        <v>#N/A</v>
      </c>
      <c r="BY1953" t="e">
        <f>VLOOKUP(BW1953,Sheet2!$E$2:$I$222,4,FALSE)</f>
        <v>#N/A</v>
      </c>
      <c r="BZ1953" t="e">
        <f>VLOOKUP(BW1953,Sheet2!$E$2:$I$222,5,FALSE)</f>
        <v>#N/A</v>
      </c>
      <c r="CA1953"/>
      <c r="CE1953" t="e">
        <f>VLOOKUP(CD1953,Sheet2!$E$2:$I$222,3,FALSE)</f>
        <v>#N/A</v>
      </c>
      <c r="CF1953" t="e">
        <f>VLOOKUP(CD1953,Sheet2!$E$2:$I$222,4,FALSE)</f>
        <v>#N/A</v>
      </c>
      <c r="CG1953" t="e">
        <f>VLOOKUP(CD1953,Sheet2!$E$2:$I$222,5,FALSE)</f>
        <v>#N/A</v>
      </c>
      <c r="CH1953"/>
      <c r="CL1953" t="e">
        <f>VLOOKUP(CK1953,Sheet2!$E$2:$I$222,3,FALSE)</f>
        <v>#N/A</v>
      </c>
      <c r="CM1953" t="e">
        <f>VLOOKUP(CK1953,Sheet2!$E$2:$I$222,4,FALSE)</f>
        <v>#N/A</v>
      </c>
      <c r="CN1953" t="e">
        <f>VLOOKUP(CK1953,Sheet2!$E$2:$I$222,5,FALSE)</f>
        <v>#N/A</v>
      </c>
      <c r="CO1953"/>
      <c r="CS1953" t="e">
        <f>VLOOKUP(CR1953,Sheet2!$E$2:$I$222,3,FALSE)</f>
        <v>#N/A</v>
      </c>
      <c r="CT1953" t="e">
        <f>VLOOKUP(CR1953,Sheet2!$E$2:$I$222,4,FALSE)</f>
        <v>#N/A</v>
      </c>
      <c r="CU1953" t="e">
        <f>VLOOKUP(CR1953,Sheet2!$E$2:$I$222,5,FALSE)</f>
        <v>#N/A</v>
      </c>
      <c r="CV1953"/>
      <c r="CZ1953" t="e">
        <f>VLOOKUP(CY1953,Sheet2!$E$2:$I$222,3,FALSE)</f>
        <v>#N/A</v>
      </c>
      <c r="DA1953" t="e">
        <f>VLOOKUP(CY1953,Sheet2!$E$2:$I$222,4,FALSE)</f>
        <v>#N/A</v>
      </c>
      <c r="DB1953" t="e">
        <f>VLOOKUP(CY1953,Sheet2!$E$2:$I$222,5,FALSE)</f>
        <v>#N/A</v>
      </c>
      <c r="DC1953"/>
      <c r="DG1953" t="e">
        <f>VLOOKUP(DF1953,Sheet2!$E$2:$I$222,3,FALSE)</f>
        <v>#N/A</v>
      </c>
      <c r="DH1953" t="e">
        <f>VLOOKUP(DF1953,Sheet2!$E$2:$I$222,4,FALSE)</f>
        <v>#N/A</v>
      </c>
      <c r="DI1953" t="e">
        <f>VLOOKUP(DF1953,Sheet2!$E$2:$I$222,5,FALSE)</f>
        <v>#N/A</v>
      </c>
    </row>
    <row r="1954" spans="1:113" x14ac:dyDescent="0.25">
      <c r="A1954">
        <v>2027</v>
      </c>
      <c r="C1954">
        <v>15474</v>
      </c>
      <c r="D1954">
        <v>5474</v>
      </c>
      <c r="E1954">
        <v>37.712499999999999</v>
      </c>
      <c r="F1954">
        <v>-122.43733</v>
      </c>
      <c r="G1954" t="s">
        <v>1408</v>
      </c>
      <c r="H1954" t="s">
        <v>3836</v>
      </c>
      <c r="I1954" t="s">
        <v>4922</v>
      </c>
      <c r="J1954" t="s">
        <v>4948</v>
      </c>
      <c r="N1954" t="s">
        <v>5598</v>
      </c>
      <c r="Q1954" t="s">
        <v>5924</v>
      </c>
      <c r="R1954">
        <v>903</v>
      </c>
      <c r="S1954" t="s">
        <v>6150</v>
      </c>
      <c r="W1954">
        <f t="shared" si="30"/>
        <v>1</v>
      </c>
      <c r="X1954" t="s">
        <v>6834</v>
      </c>
      <c r="Y1954" t="s">
        <v>6885</v>
      </c>
      <c r="AA1954" t="e">
        <f>VLOOKUP($Z1954,Sheet2!$E$2:$I$222,3,FALSE)</f>
        <v>#N/A</v>
      </c>
      <c r="AB1954" t="e">
        <f>VLOOKUP($Z1954,Sheet2!$E$2:$I$222,4,FALSE)</f>
        <v>#N/A</v>
      </c>
      <c r="AC1954" t="e">
        <f>VLOOKUP($Z1954,Sheet2!$E$2:$I$222,5,FALSE)</f>
        <v>#N/A</v>
      </c>
      <c r="AH1954" t="e">
        <f>VLOOKUP(AG1954,Sheet2!$E$2:$I$222,3,FALSE)</f>
        <v>#N/A</v>
      </c>
      <c r="AI1954" t="e">
        <f>VLOOKUP(AG1954,Sheet2!$E$2:$I$222,4,FALSE)</f>
        <v>#N/A</v>
      </c>
      <c r="AJ1954" t="e">
        <f>VLOOKUP(AG1954,Sheet2!$E$2:$I$222,5,FALSE)</f>
        <v>#N/A</v>
      </c>
      <c r="AK1954"/>
      <c r="AO1954" t="e">
        <f>VLOOKUP(AN1954,Sheet2!$E$2:$I$222,3,FALSE)</f>
        <v>#N/A</v>
      </c>
      <c r="AP1954" t="e">
        <f>VLOOKUP(AN1954,Sheet2!$E$2:$I$222,4,FALSE)</f>
        <v>#N/A</v>
      </c>
      <c r="AQ1954" t="e">
        <f>VLOOKUP(AN1954,Sheet2!$E$2:$I$222,5,FALSE)</f>
        <v>#N/A</v>
      </c>
      <c r="AR1954"/>
      <c r="AV1954" t="e">
        <f>VLOOKUP(AU1954,Sheet2!$E$2:$I$222,3,FALSE)</f>
        <v>#N/A</v>
      </c>
      <c r="AW1954" t="e">
        <f>VLOOKUP(AU1954,Sheet2!$E$2:$I$222,4,FALSE)</f>
        <v>#N/A</v>
      </c>
      <c r="AX1954" t="e">
        <f>VLOOKUP(AU1954,Sheet2!$E$2:$I$222,5,FALSE)</f>
        <v>#N/A</v>
      </c>
      <c r="AY1954"/>
      <c r="BC1954" t="e">
        <f>VLOOKUP(BB1954,Sheet2!$E$2:$I$222,3,FALSE)</f>
        <v>#N/A</v>
      </c>
      <c r="BD1954" t="e">
        <f>VLOOKUP(BB1954,Sheet2!$E$2:$I$222,4,FALSE)</f>
        <v>#N/A</v>
      </c>
      <c r="BE1954" t="e">
        <f>VLOOKUP(BB1954,Sheet2!$E$2:$I$222,5,FALSE)</f>
        <v>#N/A</v>
      </c>
      <c r="BF1954"/>
      <c r="BJ1954" t="e">
        <f>VLOOKUP(BI1954,Sheet2!$E$2:$I$222,3,FALSE)</f>
        <v>#N/A</v>
      </c>
      <c r="BK1954" t="e">
        <f>VLOOKUP(BI1954,Sheet2!$E$2:$I$222,4,FALSE)</f>
        <v>#N/A</v>
      </c>
      <c r="BL1954" t="e">
        <f>VLOOKUP(BI1954,Sheet2!$E$2:$I$222,5,FALSE)</f>
        <v>#N/A</v>
      </c>
      <c r="BM1954"/>
      <c r="BQ1954" t="e">
        <f>VLOOKUP(BP1954,Sheet2!$E$2:$I$222,3,FALSE)</f>
        <v>#N/A</v>
      </c>
      <c r="BR1954" t="e">
        <f>VLOOKUP(BP1954,Sheet2!$E$2:$I$222,4,FALSE)</f>
        <v>#N/A</v>
      </c>
      <c r="BS1954" t="e">
        <f>VLOOKUP(BP1954,Sheet2!$E$2:$I$222,5,FALSE)</f>
        <v>#N/A</v>
      </c>
      <c r="BT1954"/>
      <c r="BX1954" t="e">
        <f>VLOOKUP(BW1954,Sheet2!$E$2:$I$222,3,FALSE)</f>
        <v>#N/A</v>
      </c>
      <c r="BY1954" t="e">
        <f>VLOOKUP(BW1954,Sheet2!$E$2:$I$222,4,FALSE)</f>
        <v>#N/A</v>
      </c>
      <c r="BZ1954" t="e">
        <f>VLOOKUP(BW1954,Sheet2!$E$2:$I$222,5,FALSE)</f>
        <v>#N/A</v>
      </c>
      <c r="CA1954"/>
      <c r="CE1954" t="e">
        <f>VLOOKUP(CD1954,Sheet2!$E$2:$I$222,3,FALSE)</f>
        <v>#N/A</v>
      </c>
      <c r="CF1954" t="e">
        <f>VLOOKUP(CD1954,Sheet2!$E$2:$I$222,4,FALSE)</f>
        <v>#N/A</v>
      </c>
      <c r="CG1954" t="e">
        <f>VLOOKUP(CD1954,Sheet2!$E$2:$I$222,5,FALSE)</f>
        <v>#N/A</v>
      </c>
      <c r="CH1954"/>
      <c r="CL1954" t="e">
        <f>VLOOKUP(CK1954,Sheet2!$E$2:$I$222,3,FALSE)</f>
        <v>#N/A</v>
      </c>
      <c r="CM1954" t="e">
        <f>VLOOKUP(CK1954,Sheet2!$E$2:$I$222,4,FALSE)</f>
        <v>#N/A</v>
      </c>
      <c r="CN1954" t="e">
        <f>VLOOKUP(CK1954,Sheet2!$E$2:$I$222,5,FALSE)</f>
        <v>#N/A</v>
      </c>
      <c r="CO1954"/>
      <c r="CS1954" t="e">
        <f>VLOOKUP(CR1954,Sheet2!$E$2:$I$222,3,FALSE)</f>
        <v>#N/A</v>
      </c>
      <c r="CT1954" t="e">
        <f>VLOOKUP(CR1954,Sheet2!$E$2:$I$222,4,FALSE)</f>
        <v>#N/A</v>
      </c>
      <c r="CU1954" t="e">
        <f>VLOOKUP(CR1954,Sheet2!$E$2:$I$222,5,FALSE)</f>
        <v>#N/A</v>
      </c>
      <c r="CV1954"/>
      <c r="CZ1954" t="e">
        <f>VLOOKUP(CY1954,Sheet2!$E$2:$I$222,3,FALSE)</f>
        <v>#N/A</v>
      </c>
      <c r="DA1954" t="e">
        <f>VLOOKUP(CY1954,Sheet2!$E$2:$I$222,4,FALSE)</f>
        <v>#N/A</v>
      </c>
      <c r="DB1954" t="e">
        <f>VLOOKUP(CY1954,Sheet2!$E$2:$I$222,5,FALSE)</f>
        <v>#N/A</v>
      </c>
      <c r="DC1954"/>
      <c r="DG1954" t="e">
        <f>VLOOKUP(DF1954,Sheet2!$E$2:$I$222,3,FALSE)</f>
        <v>#N/A</v>
      </c>
      <c r="DH1954" t="e">
        <f>VLOOKUP(DF1954,Sheet2!$E$2:$I$222,4,FALSE)</f>
        <v>#N/A</v>
      </c>
      <c r="DI1954" t="e">
        <f>VLOOKUP(DF1954,Sheet2!$E$2:$I$222,5,FALSE)</f>
        <v>#N/A</v>
      </c>
    </row>
    <row r="1955" spans="1:113" x14ac:dyDescent="0.25">
      <c r="A1955">
        <v>2028</v>
      </c>
      <c r="C1955">
        <v>15475</v>
      </c>
      <c r="D1955">
        <v>5475</v>
      </c>
      <c r="E1955">
        <v>37.712049999999998</v>
      </c>
      <c r="F1955">
        <v>-122.43779000000001</v>
      </c>
      <c r="G1955" t="s">
        <v>1409</v>
      </c>
      <c r="H1955" t="s">
        <v>3837</v>
      </c>
      <c r="I1955" t="s">
        <v>4919</v>
      </c>
      <c r="J1955" t="s">
        <v>4947</v>
      </c>
      <c r="Q1955" t="s">
        <v>5924</v>
      </c>
      <c r="S1955" t="s">
        <v>6174</v>
      </c>
      <c r="W1955">
        <f t="shared" si="30"/>
        <v>1</v>
      </c>
      <c r="X1955" t="s">
        <v>6834</v>
      </c>
      <c r="Y1955" t="s">
        <v>6887</v>
      </c>
      <c r="AA1955" t="e">
        <f>VLOOKUP($Z1955,Sheet2!$E$2:$I$222,3,FALSE)</f>
        <v>#N/A</v>
      </c>
      <c r="AB1955" t="e">
        <f>VLOOKUP($Z1955,Sheet2!$E$2:$I$222,4,FALSE)</f>
        <v>#N/A</v>
      </c>
      <c r="AC1955" t="e">
        <f>VLOOKUP($Z1955,Sheet2!$E$2:$I$222,5,FALSE)</f>
        <v>#N/A</v>
      </c>
      <c r="AH1955" t="e">
        <f>VLOOKUP(AG1955,Sheet2!$E$2:$I$222,3,FALSE)</f>
        <v>#N/A</v>
      </c>
      <c r="AI1955" t="e">
        <f>VLOOKUP(AG1955,Sheet2!$E$2:$I$222,4,FALSE)</f>
        <v>#N/A</v>
      </c>
      <c r="AJ1955" t="e">
        <f>VLOOKUP(AG1955,Sheet2!$E$2:$I$222,5,FALSE)</f>
        <v>#N/A</v>
      </c>
      <c r="AK1955"/>
      <c r="AO1955" t="e">
        <f>VLOOKUP(AN1955,Sheet2!$E$2:$I$222,3,FALSE)</f>
        <v>#N/A</v>
      </c>
      <c r="AP1955" t="e">
        <f>VLOOKUP(AN1955,Sheet2!$E$2:$I$222,4,FALSE)</f>
        <v>#N/A</v>
      </c>
      <c r="AQ1955" t="e">
        <f>VLOOKUP(AN1955,Sheet2!$E$2:$I$222,5,FALSE)</f>
        <v>#N/A</v>
      </c>
      <c r="AR1955"/>
      <c r="AV1955" t="e">
        <f>VLOOKUP(AU1955,Sheet2!$E$2:$I$222,3,FALSE)</f>
        <v>#N/A</v>
      </c>
      <c r="AW1955" t="e">
        <f>VLOOKUP(AU1955,Sheet2!$E$2:$I$222,4,FALSE)</f>
        <v>#N/A</v>
      </c>
      <c r="AX1955" t="e">
        <f>VLOOKUP(AU1955,Sheet2!$E$2:$I$222,5,FALSE)</f>
        <v>#N/A</v>
      </c>
      <c r="AY1955"/>
      <c r="BC1955" t="e">
        <f>VLOOKUP(BB1955,Sheet2!$E$2:$I$222,3,FALSE)</f>
        <v>#N/A</v>
      </c>
      <c r="BD1955" t="e">
        <f>VLOOKUP(BB1955,Sheet2!$E$2:$I$222,4,FALSE)</f>
        <v>#N/A</v>
      </c>
      <c r="BE1955" t="e">
        <f>VLOOKUP(BB1955,Sheet2!$E$2:$I$222,5,FALSE)</f>
        <v>#N/A</v>
      </c>
      <c r="BF1955"/>
      <c r="BJ1955" t="e">
        <f>VLOOKUP(BI1955,Sheet2!$E$2:$I$222,3,FALSE)</f>
        <v>#N/A</v>
      </c>
      <c r="BK1955" t="e">
        <f>VLOOKUP(BI1955,Sheet2!$E$2:$I$222,4,FALSE)</f>
        <v>#N/A</v>
      </c>
      <c r="BL1955" t="e">
        <f>VLOOKUP(BI1955,Sheet2!$E$2:$I$222,5,FALSE)</f>
        <v>#N/A</v>
      </c>
      <c r="BM1955"/>
      <c r="BQ1955" t="e">
        <f>VLOOKUP(BP1955,Sheet2!$E$2:$I$222,3,FALSE)</f>
        <v>#N/A</v>
      </c>
      <c r="BR1955" t="e">
        <f>VLOOKUP(BP1955,Sheet2!$E$2:$I$222,4,FALSE)</f>
        <v>#N/A</v>
      </c>
      <c r="BS1955" t="e">
        <f>VLOOKUP(BP1955,Sheet2!$E$2:$I$222,5,FALSE)</f>
        <v>#N/A</v>
      </c>
      <c r="BT1955"/>
      <c r="BX1955" t="e">
        <f>VLOOKUP(BW1955,Sheet2!$E$2:$I$222,3,FALSE)</f>
        <v>#N/A</v>
      </c>
      <c r="BY1955" t="e">
        <f>VLOOKUP(BW1955,Sheet2!$E$2:$I$222,4,FALSE)</f>
        <v>#N/A</v>
      </c>
      <c r="BZ1955" t="e">
        <f>VLOOKUP(BW1955,Sheet2!$E$2:$I$222,5,FALSE)</f>
        <v>#N/A</v>
      </c>
      <c r="CA1955"/>
      <c r="CE1955" t="e">
        <f>VLOOKUP(CD1955,Sheet2!$E$2:$I$222,3,FALSE)</f>
        <v>#N/A</v>
      </c>
      <c r="CF1955" t="e">
        <f>VLOOKUP(CD1955,Sheet2!$E$2:$I$222,4,FALSE)</f>
        <v>#N/A</v>
      </c>
      <c r="CG1955" t="e">
        <f>VLOOKUP(CD1955,Sheet2!$E$2:$I$222,5,FALSE)</f>
        <v>#N/A</v>
      </c>
      <c r="CH1955"/>
      <c r="CL1955" t="e">
        <f>VLOOKUP(CK1955,Sheet2!$E$2:$I$222,3,FALSE)</f>
        <v>#N/A</v>
      </c>
      <c r="CM1955" t="e">
        <f>VLOOKUP(CK1955,Sheet2!$E$2:$I$222,4,FALSE)</f>
        <v>#N/A</v>
      </c>
      <c r="CN1955" t="e">
        <f>VLOOKUP(CK1955,Sheet2!$E$2:$I$222,5,FALSE)</f>
        <v>#N/A</v>
      </c>
      <c r="CO1955"/>
      <c r="CS1955" t="e">
        <f>VLOOKUP(CR1955,Sheet2!$E$2:$I$222,3,FALSE)</f>
        <v>#N/A</v>
      </c>
      <c r="CT1955" t="e">
        <f>VLOOKUP(CR1955,Sheet2!$E$2:$I$222,4,FALSE)</f>
        <v>#N/A</v>
      </c>
      <c r="CU1955" t="e">
        <f>VLOOKUP(CR1955,Sheet2!$E$2:$I$222,5,FALSE)</f>
        <v>#N/A</v>
      </c>
      <c r="CV1955"/>
      <c r="CZ1955" t="e">
        <f>VLOOKUP(CY1955,Sheet2!$E$2:$I$222,3,FALSE)</f>
        <v>#N/A</v>
      </c>
      <c r="DA1955" t="e">
        <f>VLOOKUP(CY1955,Sheet2!$E$2:$I$222,4,FALSE)</f>
        <v>#N/A</v>
      </c>
      <c r="DB1955" t="e">
        <f>VLOOKUP(CY1955,Sheet2!$E$2:$I$222,5,FALSE)</f>
        <v>#N/A</v>
      </c>
      <c r="DC1955"/>
      <c r="DG1955" t="e">
        <f>VLOOKUP(DF1955,Sheet2!$E$2:$I$222,3,FALSE)</f>
        <v>#N/A</v>
      </c>
      <c r="DH1955" t="e">
        <f>VLOOKUP(DF1955,Sheet2!$E$2:$I$222,4,FALSE)</f>
        <v>#N/A</v>
      </c>
      <c r="DI1955" t="e">
        <f>VLOOKUP(DF1955,Sheet2!$E$2:$I$222,5,FALSE)</f>
        <v>#N/A</v>
      </c>
    </row>
    <row r="1956" spans="1:113" x14ac:dyDescent="0.25">
      <c r="A1956">
        <v>2029</v>
      </c>
      <c r="C1956">
        <v>15476</v>
      </c>
      <c r="D1956">
        <v>5476</v>
      </c>
      <c r="E1956">
        <v>37.72251</v>
      </c>
      <c r="F1956">
        <v>-122.43002</v>
      </c>
      <c r="G1956" t="s">
        <v>1410</v>
      </c>
      <c r="H1956" t="s">
        <v>3838</v>
      </c>
      <c r="I1956" t="s">
        <v>4924</v>
      </c>
      <c r="J1956" t="s">
        <v>4948</v>
      </c>
      <c r="Q1956" t="s">
        <v>5924</v>
      </c>
      <c r="S1956" t="s">
        <v>6143</v>
      </c>
      <c r="W1956">
        <f t="shared" si="30"/>
        <v>1</v>
      </c>
      <c r="X1956" t="s">
        <v>6807</v>
      </c>
      <c r="Y1956" t="s">
        <v>6888</v>
      </c>
      <c r="Z1956" s="59" t="s">
        <v>6938</v>
      </c>
      <c r="AA1956" t="str">
        <f>VLOOKUP($Z1956,Sheet2!$E$2:$I$222,3,FALSE)</f>
        <v>To Excelsior District</v>
      </c>
      <c r="AB1956" t="str">
        <f>VLOOKUP($Z1956,Sheet2!$E$2:$I$222,4,FALSE)</f>
        <v>Persia &amp; Prague</v>
      </c>
      <c r="AC1956" t="str">
        <f>VLOOKUP($Z1956,Sheet2!$E$2:$I$222,5,FALSE)</f>
        <v>M-F ~ 6am-11pm | Sat-Sun ~ 8am-11pm</v>
      </c>
      <c r="AH1956" t="e">
        <f>VLOOKUP(AG1956,Sheet2!$E$2:$I$222,3,FALSE)</f>
        <v>#N/A</v>
      </c>
      <c r="AI1956" t="e">
        <f>VLOOKUP(AG1956,Sheet2!$E$2:$I$222,4,FALSE)</f>
        <v>#N/A</v>
      </c>
      <c r="AJ1956" t="e">
        <f>VLOOKUP(AG1956,Sheet2!$E$2:$I$222,5,FALSE)</f>
        <v>#N/A</v>
      </c>
      <c r="AK1956"/>
      <c r="AO1956" t="e">
        <f>VLOOKUP(AN1956,Sheet2!$E$2:$I$222,3,FALSE)</f>
        <v>#N/A</v>
      </c>
      <c r="AP1956" t="e">
        <f>VLOOKUP(AN1956,Sheet2!$E$2:$I$222,4,FALSE)</f>
        <v>#N/A</v>
      </c>
      <c r="AQ1956" t="e">
        <f>VLOOKUP(AN1956,Sheet2!$E$2:$I$222,5,FALSE)</f>
        <v>#N/A</v>
      </c>
      <c r="AR1956"/>
      <c r="AV1956" t="e">
        <f>VLOOKUP(AU1956,Sheet2!$E$2:$I$222,3,FALSE)</f>
        <v>#N/A</v>
      </c>
      <c r="AW1956" t="e">
        <f>VLOOKUP(AU1956,Sheet2!$E$2:$I$222,4,FALSE)</f>
        <v>#N/A</v>
      </c>
      <c r="AX1956" t="e">
        <f>VLOOKUP(AU1956,Sheet2!$E$2:$I$222,5,FALSE)</f>
        <v>#N/A</v>
      </c>
      <c r="AY1956"/>
      <c r="BC1956" t="e">
        <f>VLOOKUP(BB1956,Sheet2!$E$2:$I$222,3,FALSE)</f>
        <v>#N/A</v>
      </c>
      <c r="BD1956" t="e">
        <f>VLOOKUP(BB1956,Sheet2!$E$2:$I$222,4,FALSE)</f>
        <v>#N/A</v>
      </c>
      <c r="BE1956" t="e">
        <f>VLOOKUP(BB1956,Sheet2!$E$2:$I$222,5,FALSE)</f>
        <v>#N/A</v>
      </c>
      <c r="BF1956"/>
      <c r="BJ1956" t="e">
        <f>VLOOKUP(BI1956,Sheet2!$E$2:$I$222,3,FALSE)</f>
        <v>#N/A</v>
      </c>
      <c r="BK1956" t="e">
        <f>VLOOKUP(BI1956,Sheet2!$E$2:$I$222,4,FALSE)</f>
        <v>#N/A</v>
      </c>
      <c r="BL1956" t="e">
        <f>VLOOKUP(BI1956,Sheet2!$E$2:$I$222,5,FALSE)</f>
        <v>#N/A</v>
      </c>
      <c r="BM1956"/>
      <c r="BQ1956" t="e">
        <f>VLOOKUP(BP1956,Sheet2!$E$2:$I$222,3,FALSE)</f>
        <v>#N/A</v>
      </c>
      <c r="BR1956" t="e">
        <f>VLOOKUP(BP1956,Sheet2!$E$2:$I$222,4,FALSE)</f>
        <v>#N/A</v>
      </c>
      <c r="BS1956" t="e">
        <f>VLOOKUP(BP1956,Sheet2!$E$2:$I$222,5,FALSE)</f>
        <v>#N/A</v>
      </c>
      <c r="BT1956"/>
      <c r="BX1956" t="e">
        <f>VLOOKUP(BW1956,Sheet2!$E$2:$I$222,3,FALSE)</f>
        <v>#N/A</v>
      </c>
      <c r="BY1956" t="e">
        <f>VLOOKUP(BW1956,Sheet2!$E$2:$I$222,4,FALSE)</f>
        <v>#N/A</v>
      </c>
      <c r="BZ1956" t="e">
        <f>VLOOKUP(BW1956,Sheet2!$E$2:$I$222,5,FALSE)</f>
        <v>#N/A</v>
      </c>
      <c r="CA1956"/>
      <c r="CE1956" t="e">
        <f>VLOOKUP(CD1956,Sheet2!$E$2:$I$222,3,FALSE)</f>
        <v>#N/A</v>
      </c>
      <c r="CF1956" t="e">
        <f>VLOOKUP(CD1956,Sheet2!$E$2:$I$222,4,FALSE)</f>
        <v>#N/A</v>
      </c>
      <c r="CG1956" t="e">
        <f>VLOOKUP(CD1956,Sheet2!$E$2:$I$222,5,FALSE)</f>
        <v>#N/A</v>
      </c>
      <c r="CH1956"/>
      <c r="CL1956" t="e">
        <f>VLOOKUP(CK1956,Sheet2!$E$2:$I$222,3,FALSE)</f>
        <v>#N/A</v>
      </c>
      <c r="CM1956" t="e">
        <f>VLOOKUP(CK1956,Sheet2!$E$2:$I$222,4,FALSE)</f>
        <v>#N/A</v>
      </c>
      <c r="CN1956" t="e">
        <f>VLOOKUP(CK1956,Sheet2!$E$2:$I$222,5,FALSE)</f>
        <v>#N/A</v>
      </c>
      <c r="CO1956"/>
      <c r="CS1956" t="e">
        <f>VLOOKUP(CR1956,Sheet2!$E$2:$I$222,3,FALSE)</f>
        <v>#N/A</v>
      </c>
      <c r="CT1956" t="e">
        <f>VLOOKUP(CR1956,Sheet2!$E$2:$I$222,4,FALSE)</f>
        <v>#N/A</v>
      </c>
      <c r="CU1956" t="e">
        <f>VLOOKUP(CR1956,Sheet2!$E$2:$I$222,5,FALSE)</f>
        <v>#N/A</v>
      </c>
      <c r="CV1956"/>
      <c r="CZ1956" t="e">
        <f>VLOOKUP(CY1956,Sheet2!$E$2:$I$222,3,FALSE)</f>
        <v>#N/A</v>
      </c>
      <c r="DA1956" t="e">
        <f>VLOOKUP(CY1956,Sheet2!$E$2:$I$222,4,FALSE)</f>
        <v>#N/A</v>
      </c>
      <c r="DB1956" t="e">
        <f>VLOOKUP(CY1956,Sheet2!$E$2:$I$222,5,FALSE)</f>
        <v>#N/A</v>
      </c>
      <c r="DC1956"/>
      <c r="DG1956" t="e">
        <f>VLOOKUP(DF1956,Sheet2!$E$2:$I$222,3,FALSE)</f>
        <v>#N/A</v>
      </c>
      <c r="DH1956" t="e">
        <f>VLOOKUP(DF1956,Sheet2!$E$2:$I$222,4,FALSE)</f>
        <v>#N/A</v>
      </c>
      <c r="DI1956" t="e">
        <f>VLOOKUP(DF1956,Sheet2!$E$2:$I$222,5,FALSE)</f>
        <v>#N/A</v>
      </c>
    </row>
    <row r="1957" spans="1:113" x14ac:dyDescent="0.25">
      <c r="A1957">
        <v>2030</v>
      </c>
      <c r="C1957">
        <v>15477</v>
      </c>
      <c r="D1957">
        <v>5477</v>
      </c>
      <c r="E1957">
        <v>37.711080000000003</v>
      </c>
      <c r="F1957">
        <v>-122.43848</v>
      </c>
      <c r="G1957" t="s">
        <v>1411</v>
      </c>
      <c r="H1957" t="s">
        <v>3839</v>
      </c>
      <c r="I1957" t="s">
        <v>4924</v>
      </c>
      <c r="J1957" t="s">
        <v>4947</v>
      </c>
      <c r="Q1957" t="s">
        <v>5924</v>
      </c>
      <c r="S1957" t="s">
        <v>6174</v>
      </c>
      <c r="W1957">
        <f t="shared" si="30"/>
        <v>1</v>
      </c>
      <c r="X1957" t="s">
        <v>6834</v>
      </c>
      <c r="Y1957" t="s">
        <v>6887</v>
      </c>
      <c r="AA1957" t="e">
        <f>VLOOKUP($Z1957,Sheet2!$E$2:$I$222,3,FALSE)</f>
        <v>#N/A</v>
      </c>
      <c r="AB1957" t="e">
        <f>VLOOKUP($Z1957,Sheet2!$E$2:$I$222,4,FALSE)</f>
        <v>#N/A</v>
      </c>
      <c r="AC1957" t="e">
        <f>VLOOKUP($Z1957,Sheet2!$E$2:$I$222,5,FALSE)</f>
        <v>#N/A</v>
      </c>
      <c r="AH1957" t="e">
        <f>VLOOKUP(AG1957,Sheet2!$E$2:$I$222,3,FALSE)</f>
        <v>#N/A</v>
      </c>
      <c r="AI1957" t="e">
        <f>VLOOKUP(AG1957,Sheet2!$E$2:$I$222,4,FALSE)</f>
        <v>#N/A</v>
      </c>
      <c r="AJ1957" t="e">
        <f>VLOOKUP(AG1957,Sheet2!$E$2:$I$222,5,FALSE)</f>
        <v>#N/A</v>
      </c>
      <c r="AK1957"/>
      <c r="AO1957" t="e">
        <f>VLOOKUP(AN1957,Sheet2!$E$2:$I$222,3,FALSE)</f>
        <v>#N/A</v>
      </c>
      <c r="AP1957" t="e">
        <f>VLOOKUP(AN1957,Sheet2!$E$2:$I$222,4,FALSE)</f>
        <v>#N/A</v>
      </c>
      <c r="AQ1957" t="e">
        <f>VLOOKUP(AN1957,Sheet2!$E$2:$I$222,5,FALSE)</f>
        <v>#N/A</v>
      </c>
      <c r="AR1957"/>
      <c r="AV1957" t="e">
        <f>VLOOKUP(AU1957,Sheet2!$E$2:$I$222,3,FALSE)</f>
        <v>#N/A</v>
      </c>
      <c r="AW1957" t="e">
        <f>VLOOKUP(AU1957,Sheet2!$E$2:$I$222,4,FALSE)</f>
        <v>#N/A</v>
      </c>
      <c r="AX1957" t="e">
        <f>VLOOKUP(AU1957,Sheet2!$E$2:$I$222,5,FALSE)</f>
        <v>#N/A</v>
      </c>
      <c r="AY1957"/>
      <c r="BC1957" t="e">
        <f>VLOOKUP(BB1957,Sheet2!$E$2:$I$222,3,FALSE)</f>
        <v>#N/A</v>
      </c>
      <c r="BD1957" t="e">
        <f>VLOOKUP(BB1957,Sheet2!$E$2:$I$222,4,FALSE)</f>
        <v>#N/A</v>
      </c>
      <c r="BE1957" t="e">
        <f>VLOOKUP(BB1957,Sheet2!$E$2:$I$222,5,FALSE)</f>
        <v>#N/A</v>
      </c>
      <c r="BF1957"/>
      <c r="BJ1957" t="e">
        <f>VLOOKUP(BI1957,Sheet2!$E$2:$I$222,3,FALSE)</f>
        <v>#N/A</v>
      </c>
      <c r="BK1957" t="e">
        <f>VLOOKUP(BI1957,Sheet2!$E$2:$I$222,4,FALSE)</f>
        <v>#N/A</v>
      </c>
      <c r="BL1957" t="e">
        <f>VLOOKUP(BI1957,Sheet2!$E$2:$I$222,5,FALSE)</f>
        <v>#N/A</v>
      </c>
      <c r="BM1957"/>
      <c r="BQ1957" t="e">
        <f>VLOOKUP(BP1957,Sheet2!$E$2:$I$222,3,FALSE)</f>
        <v>#N/A</v>
      </c>
      <c r="BR1957" t="e">
        <f>VLOOKUP(BP1957,Sheet2!$E$2:$I$222,4,FALSE)</f>
        <v>#N/A</v>
      </c>
      <c r="BS1957" t="e">
        <f>VLOOKUP(BP1957,Sheet2!$E$2:$I$222,5,FALSE)</f>
        <v>#N/A</v>
      </c>
      <c r="BT1957"/>
      <c r="BX1957" t="e">
        <f>VLOOKUP(BW1957,Sheet2!$E$2:$I$222,3,FALSE)</f>
        <v>#N/A</v>
      </c>
      <c r="BY1957" t="e">
        <f>VLOOKUP(BW1957,Sheet2!$E$2:$I$222,4,FALSE)</f>
        <v>#N/A</v>
      </c>
      <c r="BZ1957" t="e">
        <f>VLOOKUP(BW1957,Sheet2!$E$2:$I$222,5,FALSE)</f>
        <v>#N/A</v>
      </c>
      <c r="CA1957"/>
      <c r="CE1957" t="e">
        <f>VLOOKUP(CD1957,Sheet2!$E$2:$I$222,3,FALSE)</f>
        <v>#N/A</v>
      </c>
      <c r="CF1957" t="e">
        <f>VLOOKUP(CD1957,Sheet2!$E$2:$I$222,4,FALSE)</f>
        <v>#N/A</v>
      </c>
      <c r="CG1957" t="e">
        <f>VLOOKUP(CD1957,Sheet2!$E$2:$I$222,5,FALSE)</f>
        <v>#N/A</v>
      </c>
      <c r="CH1957"/>
      <c r="CL1957" t="e">
        <f>VLOOKUP(CK1957,Sheet2!$E$2:$I$222,3,FALSE)</f>
        <v>#N/A</v>
      </c>
      <c r="CM1957" t="e">
        <f>VLOOKUP(CK1957,Sheet2!$E$2:$I$222,4,FALSE)</f>
        <v>#N/A</v>
      </c>
      <c r="CN1957" t="e">
        <f>VLOOKUP(CK1957,Sheet2!$E$2:$I$222,5,FALSE)</f>
        <v>#N/A</v>
      </c>
      <c r="CO1957"/>
      <c r="CS1957" t="e">
        <f>VLOOKUP(CR1957,Sheet2!$E$2:$I$222,3,FALSE)</f>
        <v>#N/A</v>
      </c>
      <c r="CT1957" t="e">
        <f>VLOOKUP(CR1957,Sheet2!$E$2:$I$222,4,FALSE)</f>
        <v>#N/A</v>
      </c>
      <c r="CU1957" t="e">
        <f>VLOOKUP(CR1957,Sheet2!$E$2:$I$222,5,FALSE)</f>
        <v>#N/A</v>
      </c>
      <c r="CV1957"/>
      <c r="CZ1957" t="e">
        <f>VLOOKUP(CY1957,Sheet2!$E$2:$I$222,3,FALSE)</f>
        <v>#N/A</v>
      </c>
      <c r="DA1957" t="e">
        <f>VLOOKUP(CY1957,Sheet2!$E$2:$I$222,4,FALSE)</f>
        <v>#N/A</v>
      </c>
      <c r="DB1957" t="e">
        <f>VLOOKUP(CY1957,Sheet2!$E$2:$I$222,5,FALSE)</f>
        <v>#N/A</v>
      </c>
      <c r="DC1957"/>
      <c r="DG1957" t="e">
        <f>VLOOKUP(DF1957,Sheet2!$E$2:$I$222,3,FALSE)</f>
        <v>#N/A</v>
      </c>
      <c r="DH1957" t="e">
        <f>VLOOKUP(DF1957,Sheet2!$E$2:$I$222,4,FALSE)</f>
        <v>#N/A</v>
      </c>
      <c r="DI1957" t="e">
        <f>VLOOKUP(DF1957,Sheet2!$E$2:$I$222,5,FALSE)</f>
        <v>#N/A</v>
      </c>
    </row>
    <row r="1958" spans="1:113" x14ac:dyDescent="0.25">
      <c r="A1958">
        <v>2031</v>
      </c>
      <c r="C1958">
        <v>15478</v>
      </c>
      <c r="D1958">
        <v>5478</v>
      </c>
      <c r="E1958">
        <v>37.717669999999998</v>
      </c>
      <c r="F1958">
        <v>-122.43356</v>
      </c>
      <c r="G1958" t="s">
        <v>1412</v>
      </c>
      <c r="H1958" t="s">
        <v>3840</v>
      </c>
      <c r="I1958" t="s">
        <v>4925</v>
      </c>
      <c r="J1958" t="s">
        <v>4947</v>
      </c>
      <c r="Q1958" t="s">
        <v>5924</v>
      </c>
      <c r="S1958" t="s">
        <v>5990</v>
      </c>
      <c r="W1958">
        <f t="shared" si="30"/>
        <v>1</v>
      </c>
      <c r="X1958" t="s">
        <v>6811</v>
      </c>
      <c r="Y1958" t="s">
        <v>6886</v>
      </c>
      <c r="Z1958" s="59" t="s">
        <v>6892</v>
      </c>
      <c r="AA1958" t="str">
        <f>VLOOKUP($Z1958,Sheet2!$E$2:$I$222,3,FALSE)</f>
        <v>To Bayview District</v>
      </c>
      <c r="AB1958" t="str">
        <f>VLOOKUP($Z1958,Sheet2!$E$2:$I$222,4,FALSE)</f>
        <v>Newhall &amp; Hudson</v>
      </c>
      <c r="AC1958" t="str">
        <f>VLOOKUP($Z1958,Sheet2!$E$2:$I$222,5,FALSE)</f>
        <v>Daily ~ 6am-12am</v>
      </c>
      <c r="AH1958" t="e">
        <f>VLOOKUP(AG1958,Sheet2!$E$2:$I$222,3,FALSE)</f>
        <v>#N/A</v>
      </c>
      <c r="AI1958" t="e">
        <f>VLOOKUP(AG1958,Sheet2!$E$2:$I$222,4,FALSE)</f>
        <v>#N/A</v>
      </c>
      <c r="AJ1958" t="e">
        <f>VLOOKUP(AG1958,Sheet2!$E$2:$I$222,5,FALSE)</f>
        <v>#N/A</v>
      </c>
      <c r="AK1958"/>
      <c r="AO1958" t="e">
        <f>VLOOKUP(AN1958,Sheet2!$E$2:$I$222,3,FALSE)</f>
        <v>#N/A</v>
      </c>
      <c r="AP1958" t="e">
        <f>VLOOKUP(AN1958,Sheet2!$E$2:$I$222,4,FALSE)</f>
        <v>#N/A</v>
      </c>
      <c r="AQ1958" t="e">
        <f>VLOOKUP(AN1958,Sheet2!$E$2:$I$222,5,FALSE)</f>
        <v>#N/A</v>
      </c>
      <c r="AR1958"/>
      <c r="AV1958" t="e">
        <f>VLOOKUP(AU1958,Sheet2!$E$2:$I$222,3,FALSE)</f>
        <v>#N/A</v>
      </c>
      <c r="AW1958" t="e">
        <f>VLOOKUP(AU1958,Sheet2!$E$2:$I$222,4,FALSE)</f>
        <v>#N/A</v>
      </c>
      <c r="AX1958" t="e">
        <f>VLOOKUP(AU1958,Sheet2!$E$2:$I$222,5,FALSE)</f>
        <v>#N/A</v>
      </c>
      <c r="AY1958"/>
      <c r="BC1958" t="e">
        <f>VLOOKUP(BB1958,Sheet2!$E$2:$I$222,3,FALSE)</f>
        <v>#N/A</v>
      </c>
      <c r="BD1958" t="e">
        <f>VLOOKUP(BB1958,Sheet2!$E$2:$I$222,4,FALSE)</f>
        <v>#N/A</v>
      </c>
      <c r="BE1958" t="e">
        <f>VLOOKUP(BB1958,Sheet2!$E$2:$I$222,5,FALSE)</f>
        <v>#N/A</v>
      </c>
      <c r="BF1958"/>
      <c r="BJ1958" t="e">
        <f>VLOOKUP(BI1958,Sheet2!$E$2:$I$222,3,FALSE)</f>
        <v>#N/A</v>
      </c>
      <c r="BK1958" t="e">
        <f>VLOOKUP(BI1958,Sheet2!$E$2:$I$222,4,FALSE)</f>
        <v>#N/A</v>
      </c>
      <c r="BL1958" t="e">
        <f>VLOOKUP(BI1958,Sheet2!$E$2:$I$222,5,FALSE)</f>
        <v>#N/A</v>
      </c>
      <c r="BM1958"/>
      <c r="BQ1958" t="e">
        <f>VLOOKUP(BP1958,Sheet2!$E$2:$I$222,3,FALSE)</f>
        <v>#N/A</v>
      </c>
      <c r="BR1958" t="e">
        <f>VLOOKUP(BP1958,Sheet2!$E$2:$I$222,4,FALSE)</f>
        <v>#N/A</v>
      </c>
      <c r="BS1958" t="e">
        <f>VLOOKUP(BP1958,Sheet2!$E$2:$I$222,5,FALSE)</f>
        <v>#N/A</v>
      </c>
      <c r="BT1958"/>
      <c r="BX1958" t="e">
        <f>VLOOKUP(BW1958,Sheet2!$E$2:$I$222,3,FALSE)</f>
        <v>#N/A</v>
      </c>
      <c r="BY1958" t="e">
        <f>VLOOKUP(BW1958,Sheet2!$E$2:$I$222,4,FALSE)</f>
        <v>#N/A</v>
      </c>
      <c r="BZ1958" t="e">
        <f>VLOOKUP(BW1958,Sheet2!$E$2:$I$222,5,FALSE)</f>
        <v>#N/A</v>
      </c>
      <c r="CA1958"/>
      <c r="CE1958" t="e">
        <f>VLOOKUP(CD1958,Sheet2!$E$2:$I$222,3,FALSE)</f>
        <v>#N/A</v>
      </c>
      <c r="CF1958" t="e">
        <f>VLOOKUP(CD1958,Sheet2!$E$2:$I$222,4,FALSE)</f>
        <v>#N/A</v>
      </c>
      <c r="CG1958" t="e">
        <f>VLOOKUP(CD1958,Sheet2!$E$2:$I$222,5,FALSE)</f>
        <v>#N/A</v>
      </c>
      <c r="CH1958"/>
      <c r="CL1958" t="e">
        <f>VLOOKUP(CK1958,Sheet2!$E$2:$I$222,3,FALSE)</f>
        <v>#N/A</v>
      </c>
      <c r="CM1958" t="e">
        <f>VLOOKUP(CK1958,Sheet2!$E$2:$I$222,4,FALSE)</f>
        <v>#N/A</v>
      </c>
      <c r="CN1958" t="e">
        <f>VLOOKUP(CK1958,Sheet2!$E$2:$I$222,5,FALSE)</f>
        <v>#N/A</v>
      </c>
      <c r="CO1958"/>
      <c r="CS1958" t="e">
        <f>VLOOKUP(CR1958,Sheet2!$E$2:$I$222,3,FALSE)</f>
        <v>#N/A</v>
      </c>
      <c r="CT1958" t="e">
        <f>VLOOKUP(CR1958,Sheet2!$E$2:$I$222,4,FALSE)</f>
        <v>#N/A</v>
      </c>
      <c r="CU1958" t="e">
        <f>VLOOKUP(CR1958,Sheet2!$E$2:$I$222,5,FALSE)</f>
        <v>#N/A</v>
      </c>
      <c r="CV1958"/>
      <c r="CZ1958" t="e">
        <f>VLOOKUP(CY1958,Sheet2!$E$2:$I$222,3,FALSE)</f>
        <v>#N/A</v>
      </c>
      <c r="DA1958" t="e">
        <f>VLOOKUP(CY1958,Sheet2!$E$2:$I$222,4,FALSE)</f>
        <v>#N/A</v>
      </c>
      <c r="DB1958" t="e">
        <f>VLOOKUP(CY1958,Sheet2!$E$2:$I$222,5,FALSE)</f>
        <v>#N/A</v>
      </c>
      <c r="DC1958"/>
      <c r="DG1958" t="e">
        <f>VLOOKUP(DF1958,Sheet2!$E$2:$I$222,3,FALSE)</f>
        <v>#N/A</v>
      </c>
      <c r="DH1958" t="e">
        <f>VLOOKUP(DF1958,Sheet2!$E$2:$I$222,4,FALSE)</f>
        <v>#N/A</v>
      </c>
      <c r="DI1958" t="e">
        <f>VLOOKUP(DF1958,Sheet2!$E$2:$I$222,5,FALSE)</f>
        <v>#N/A</v>
      </c>
    </row>
    <row r="1959" spans="1:113" x14ac:dyDescent="0.25">
      <c r="A1959">
        <v>2032</v>
      </c>
      <c r="C1959">
        <v>15479</v>
      </c>
      <c r="D1959">
        <v>5479</v>
      </c>
      <c r="E1959">
        <v>37.714449999999999</v>
      </c>
      <c r="F1959">
        <v>-122.43597</v>
      </c>
      <c r="G1959" t="s">
        <v>1413</v>
      </c>
      <c r="H1959" t="s">
        <v>3841</v>
      </c>
      <c r="I1959" t="s">
        <v>4922</v>
      </c>
      <c r="J1959" t="s">
        <v>4948</v>
      </c>
      <c r="Q1959" t="s">
        <v>5924</v>
      </c>
      <c r="S1959" t="s">
        <v>5990</v>
      </c>
      <c r="W1959">
        <f t="shared" si="30"/>
        <v>1</v>
      </c>
      <c r="X1959" t="s">
        <v>6811</v>
      </c>
      <c r="Y1959" t="s">
        <v>6886</v>
      </c>
      <c r="Z1959" s="59" t="s">
        <v>6892</v>
      </c>
      <c r="AA1959" t="str">
        <f>VLOOKUP($Z1959,Sheet2!$E$2:$I$222,3,FALSE)</f>
        <v>To Bayview District</v>
      </c>
      <c r="AB1959" t="str">
        <f>VLOOKUP($Z1959,Sheet2!$E$2:$I$222,4,FALSE)</f>
        <v>Newhall &amp; Hudson</v>
      </c>
      <c r="AC1959" t="str">
        <f>VLOOKUP($Z1959,Sheet2!$E$2:$I$222,5,FALSE)</f>
        <v>Daily ~ 6am-12am</v>
      </c>
      <c r="AH1959" t="e">
        <f>VLOOKUP(AG1959,Sheet2!$E$2:$I$222,3,FALSE)</f>
        <v>#N/A</v>
      </c>
      <c r="AI1959" t="e">
        <f>VLOOKUP(AG1959,Sheet2!$E$2:$I$222,4,FALSE)</f>
        <v>#N/A</v>
      </c>
      <c r="AJ1959" t="e">
        <f>VLOOKUP(AG1959,Sheet2!$E$2:$I$222,5,FALSE)</f>
        <v>#N/A</v>
      </c>
      <c r="AK1959"/>
      <c r="AO1959" t="e">
        <f>VLOOKUP(AN1959,Sheet2!$E$2:$I$222,3,FALSE)</f>
        <v>#N/A</v>
      </c>
      <c r="AP1959" t="e">
        <f>VLOOKUP(AN1959,Sheet2!$E$2:$I$222,4,FALSE)</f>
        <v>#N/A</v>
      </c>
      <c r="AQ1959" t="e">
        <f>VLOOKUP(AN1959,Sheet2!$E$2:$I$222,5,FALSE)</f>
        <v>#N/A</v>
      </c>
      <c r="AR1959"/>
      <c r="AV1959" t="e">
        <f>VLOOKUP(AU1959,Sheet2!$E$2:$I$222,3,FALSE)</f>
        <v>#N/A</v>
      </c>
      <c r="AW1959" t="e">
        <f>VLOOKUP(AU1959,Sheet2!$E$2:$I$222,4,FALSE)</f>
        <v>#N/A</v>
      </c>
      <c r="AX1959" t="e">
        <f>VLOOKUP(AU1959,Sheet2!$E$2:$I$222,5,FALSE)</f>
        <v>#N/A</v>
      </c>
      <c r="AY1959"/>
      <c r="BC1959" t="e">
        <f>VLOOKUP(BB1959,Sheet2!$E$2:$I$222,3,FALSE)</f>
        <v>#N/A</v>
      </c>
      <c r="BD1959" t="e">
        <f>VLOOKUP(BB1959,Sheet2!$E$2:$I$222,4,FALSE)</f>
        <v>#N/A</v>
      </c>
      <c r="BE1959" t="e">
        <f>VLOOKUP(BB1959,Sheet2!$E$2:$I$222,5,FALSE)</f>
        <v>#N/A</v>
      </c>
      <c r="BF1959"/>
      <c r="BJ1959" t="e">
        <f>VLOOKUP(BI1959,Sheet2!$E$2:$I$222,3,FALSE)</f>
        <v>#N/A</v>
      </c>
      <c r="BK1959" t="e">
        <f>VLOOKUP(BI1959,Sheet2!$E$2:$I$222,4,FALSE)</f>
        <v>#N/A</v>
      </c>
      <c r="BL1959" t="e">
        <f>VLOOKUP(BI1959,Sheet2!$E$2:$I$222,5,FALSE)</f>
        <v>#N/A</v>
      </c>
      <c r="BM1959"/>
      <c r="BQ1959" t="e">
        <f>VLOOKUP(BP1959,Sheet2!$E$2:$I$222,3,FALSE)</f>
        <v>#N/A</v>
      </c>
      <c r="BR1959" t="e">
        <f>VLOOKUP(BP1959,Sheet2!$E$2:$I$222,4,FALSE)</f>
        <v>#N/A</v>
      </c>
      <c r="BS1959" t="e">
        <f>VLOOKUP(BP1959,Sheet2!$E$2:$I$222,5,FALSE)</f>
        <v>#N/A</v>
      </c>
      <c r="BT1959"/>
      <c r="BX1959" t="e">
        <f>VLOOKUP(BW1959,Sheet2!$E$2:$I$222,3,FALSE)</f>
        <v>#N/A</v>
      </c>
      <c r="BY1959" t="e">
        <f>VLOOKUP(BW1959,Sheet2!$E$2:$I$222,4,FALSE)</f>
        <v>#N/A</v>
      </c>
      <c r="BZ1959" t="e">
        <f>VLOOKUP(BW1959,Sheet2!$E$2:$I$222,5,FALSE)</f>
        <v>#N/A</v>
      </c>
      <c r="CA1959"/>
      <c r="CE1959" t="e">
        <f>VLOOKUP(CD1959,Sheet2!$E$2:$I$222,3,FALSE)</f>
        <v>#N/A</v>
      </c>
      <c r="CF1959" t="e">
        <f>VLOOKUP(CD1959,Sheet2!$E$2:$I$222,4,FALSE)</f>
        <v>#N/A</v>
      </c>
      <c r="CG1959" t="e">
        <f>VLOOKUP(CD1959,Sheet2!$E$2:$I$222,5,FALSE)</f>
        <v>#N/A</v>
      </c>
      <c r="CH1959"/>
      <c r="CL1959" t="e">
        <f>VLOOKUP(CK1959,Sheet2!$E$2:$I$222,3,FALSE)</f>
        <v>#N/A</v>
      </c>
      <c r="CM1959" t="e">
        <f>VLOOKUP(CK1959,Sheet2!$E$2:$I$222,4,FALSE)</f>
        <v>#N/A</v>
      </c>
      <c r="CN1959" t="e">
        <f>VLOOKUP(CK1959,Sheet2!$E$2:$I$222,5,FALSE)</f>
        <v>#N/A</v>
      </c>
      <c r="CO1959"/>
      <c r="CS1959" t="e">
        <f>VLOOKUP(CR1959,Sheet2!$E$2:$I$222,3,FALSE)</f>
        <v>#N/A</v>
      </c>
      <c r="CT1959" t="e">
        <f>VLOOKUP(CR1959,Sheet2!$E$2:$I$222,4,FALSE)</f>
        <v>#N/A</v>
      </c>
      <c r="CU1959" t="e">
        <f>VLOOKUP(CR1959,Sheet2!$E$2:$I$222,5,FALSE)</f>
        <v>#N/A</v>
      </c>
      <c r="CV1959"/>
      <c r="CZ1959" t="e">
        <f>VLOOKUP(CY1959,Sheet2!$E$2:$I$222,3,FALSE)</f>
        <v>#N/A</v>
      </c>
      <c r="DA1959" t="e">
        <f>VLOOKUP(CY1959,Sheet2!$E$2:$I$222,4,FALSE)</f>
        <v>#N/A</v>
      </c>
      <c r="DB1959" t="e">
        <f>VLOOKUP(CY1959,Sheet2!$E$2:$I$222,5,FALSE)</f>
        <v>#N/A</v>
      </c>
      <c r="DC1959"/>
      <c r="DG1959" t="e">
        <f>VLOOKUP(DF1959,Sheet2!$E$2:$I$222,3,FALSE)</f>
        <v>#N/A</v>
      </c>
      <c r="DH1959" t="e">
        <f>VLOOKUP(DF1959,Sheet2!$E$2:$I$222,4,FALSE)</f>
        <v>#N/A</v>
      </c>
      <c r="DI1959" t="e">
        <f>VLOOKUP(DF1959,Sheet2!$E$2:$I$222,5,FALSE)</f>
        <v>#N/A</v>
      </c>
    </row>
    <row r="1960" spans="1:113" x14ac:dyDescent="0.25">
      <c r="A1960">
        <v>2033</v>
      </c>
      <c r="C1960">
        <v>15480</v>
      </c>
      <c r="D1960">
        <v>5480</v>
      </c>
      <c r="E1960">
        <v>37.71405</v>
      </c>
      <c r="F1960">
        <v>-122.43644</v>
      </c>
      <c r="G1960" t="s">
        <v>1413</v>
      </c>
      <c r="H1960" t="s">
        <v>3841</v>
      </c>
      <c r="I1960" t="s">
        <v>4914</v>
      </c>
      <c r="J1960" t="s">
        <v>4947</v>
      </c>
      <c r="Q1960" t="s">
        <v>5924</v>
      </c>
      <c r="S1960" t="s">
        <v>6174</v>
      </c>
      <c r="W1960">
        <f t="shared" si="30"/>
        <v>1</v>
      </c>
      <c r="X1960" t="s">
        <v>6834</v>
      </c>
      <c r="Y1960" t="s">
        <v>6887</v>
      </c>
      <c r="AA1960" t="e">
        <f>VLOOKUP($Z1960,Sheet2!$E$2:$I$222,3,FALSE)</f>
        <v>#N/A</v>
      </c>
      <c r="AB1960" t="e">
        <f>VLOOKUP($Z1960,Sheet2!$E$2:$I$222,4,FALSE)</f>
        <v>#N/A</v>
      </c>
      <c r="AC1960" t="e">
        <f>VLOOKUP($Z1960,Sheet2!$E$2:$I$222,5,FALSE)</f>
        <v>#N/A</v>
      </c>
      <c r="AH1960" t="e">
        <f>VLOOKUP(AG1960,Sheet2!$E$2:$I$222,3,FALSE)</f>
        <v>#N/A</v>
      </c>
      <c r="AI1960" t="e">
        <f>VLOOKUP(AG1960,Sheet2!$E$2:$I$222,4,FALSE)</f>
        <v>#N/A</v>
      </c>
      <c r="AJ1960" t="e">
        <f>VLOOKUP(AG1960,Sheet2!$E$2:$I$222,5,FALSE)</f>
        <v>#N/A</v>
      </c>
      <c r="AK1960"/>
      <c r="AO1960" t="e">
        <f>VLOOKUP(AN1960,Sheet2!$E$2:$I$222,3,FALSE)</f>
        <v>#N/A</v>
      </c>
      <c r="AP1960" t="e">
        <f>VLOOKUP(AN1960,Sheet2!$E$2:$I$222,4,FALSE)</f>
        <v>#N/A</v>
      </c>
      <c r="AQ1960" t="e">
        <f>VLOOKUP(AN1960,Sheet2!$E$2:$I$222,5,FALSE)</f>
        <v>#N/A</v>
      </c>
      <c r="AR1960"/>
      <c r="AV1960" t="e">
        <f>VLOOKUP(AU1960,Sheet2!$E$2:$I$222,3,FALSE)</f>
        <v>#N/A</v>
      </c>
      <c r="AW1960" t="e">
        <f>VLOOKUP(AU1960,Sheet2!$E$2:$I$222,4,FALSE)</f>
        <v>#N/A</v>
      </c>
      <c r="AX1960" t="e">
        <f>VLOOKUP(AU1960,Sheet2!$E$2:$I$222,5,FALSE)</f>
        <v>#N/A</v>
      </c>
      <c r="AY1960"/>
      <c r="BC1960" t="e">
        <f>VLOOKUP(BB1960,Sheet2!$E$2:$I$222,3,FALSE)</f>
        <v>#N/A</v>
      </c>
      <c r="BD1960" t="e">
        <f>VLOOKUP(BB1960,Sheet2!$E$2:$I$222,4,FALSE)</f>
        <v>#N/A</v>
      </c>
      <c r="BE1960" t="e">
        <f>VLOOKUP(BB1960,Sheet2!$E$2:$I$222,5,FALSE)</f>
        <v>#N/A</v>
      </c>
      <c r="BF1960"/>
      <c r="BJ1960" t="e">
        <f>VLOOKUP(BI1960,Sheet2!$E$2:$I$222,3,FALSE)</f>
        <v>#N/A</v>
      </c>
      <c r="BK1960" t="e">
        <f>VLOOKUP(BI1960,Sheet2!$E$2:$I$222,4,FALSE)</f>
        <v>#N/A</v>
      </c>
      <c r="BL1960" t="e">
        <f>VLOOKUP(BI1960,Sheet2!$E$2:$I$222,5,FALSE)</f>
        <v>#N/A</v>
      </c>
      <c r="BM1960"/>
      <c r="BQ1960" t="e">
        <f>VLOOKUP(BP1960,Sheet2!$E$2:$I$222,3,FALSE)</f>
        <v>#N/A</v>
      </c>
      <c r="BR1960" t="e">
        <f>VLOOKUP(BP1960,Sheet2!$E$2:$I$222,4,FALSE)</f>
        <v>#N/A</v>
      </c>
      <c r="BS1960" t="e">
        <f>VLOOKUP(BP1960,Sheet2!$E$2:$I$222,5,FALSE)</f>
        <v>#N/A</v>
      </c>
      <c r="BT1960"/>
      <c r="BX1960" t="e">
        <f>VLOOKUP(BW1960,Sheet2!$E$2:$I$222,3,FALSE)</f>
        <v>#N/A</v>
      </c>
      <c r="BY1960" t="e">
        <f>VLOOKUP(BW1960,Sheet2!$E$2:$I$222,4,FALSE)</f>
        <v>#N/A</v>
      </c>
      <c r="BZ1960" t="e">
        <f>VLOOKUP(BW1960,Sheet2!$E$2:$I$222,5,FALSE)</f>
        <v>#N/A</v>
      </c>
      <c r="CA1960"/>
      <c r="CE1960" t="e">
        <f>VLOOKUP(CD1960,Sheet2!$E$2:$I$222,3,FALSE)</f>
        <v>#N/A</v>
      </c>
      <c r="CF1960" t="e">
        <f>VLOOKUP(CD1960,Sheet2!$E$2:$I$222,4,FALSE)</f>
        <v>#N/A</v>
      </c>
      <c r="CG1960" t="e">
        <f>VLOOKUP(CD1960,Sheet2!$E$2:$I$222,5,FALSE)</f>
        <v>#N/A</v>
      </c>
      <c r="CH1960"/>
      <c r="CL1960" t="e">
        <f>VLOOKUP(CK1960,Sheet2!$E$2:$I$222,3,FALSE)</f>
        <v>#N/A</v>
      </c>
      <c r="CM1960" t="e">
        <f>VLOOKUP(CK1960,Sheet2!$E$2:$I$222,4,FALSE)</f>
        <v>#N/A</v>
      </c>
      <c r="CN1960" t="e">
        <f>VLOOKUP(CK1960,Sheet2!$E$2:$I$222,5,FALSE)</f>
        <v>#N/A</v>
      </c>
      <c r="CO1960"/>
      <c r="CS1960" t="e">
        <f>VLOOKUP(CR1960,Sheet2!$E$2:$I$222,3,FALSE)</f>
        <v>#N/A</v>
      </c>
      <c r="CT1960" t="e">
        <f>VLOOKUP(CR1960,Sheet2!$E$2:$I$222,4,FALSE)</f>
        <v>#N/A</v>
      </c>
      <c r="CU1960" t="e">
        <f>VLOOKUP(CR1960,Sheet2!$E$2:$I$222,5,FALSE)</f>
        <v>#N/A</v>
      </c>
      <c r="CV1960"/>
      <c r="CZ1960" t="e">
        <f>VLOOKUP(CY1960,Sheet2!$E$2:$I$222,3,FALSE)</f>
        <v>#N/A</v>
      </c>
      <c r="DA1960" t="e">
        <f>VLOOKUP(CY1960,Sheet2!$E$2:$I$222,4,FALSE)</f>
        <v>#N/A</v>
      </c>
      <c r="DB1960" t="e">
        <f>VLOOKUP(CY1960,Sheet2!$E$2:$I$222,5,FALSE)</f>
        <v>#N/A</v>
      </c>
      <c r="DC1960"/>
      <c r="DG1960" t="e">
        <f>VLOOKUP(DF1960,Sheet2!$E$2:$I$222,3,FALSE)</f>
        <v>#N/A</v>
      </c>
      <c r="DH1960" t="e">
        <f>VLOOKUP(DF1960,Sheet2!$E$2:$I$222,4,FALSE)</f>
        <v>#N/A</v>
      </c>
      <c r="DI1960" t="e">
        <f>VLOOKUP(DF1960,Sheet2!$E$2:$I$222,5,FALSE)</f>
        <v>#N/A</v>
      </c>
    </row>
    <row r="1961" spans="1:113" x14ac:dyDescent="0.25">
      <c r="A1961">
        <v>2034</v>
      </c>
      <c r="C1961">
        <v>15481</v>
      </c>
      <c r="D1961">
        <v>5481</v>
      </c>
      <c r="E1961">
        <v>37.716099999999997</v>
      </c>
      <c r="F1961">
        <v>-122.43476</v>
      </c>
      <c r="G1961" t="s">
        <v>1414</v>
      </c>
      <c r="H1961" t="s">
        <v>3842</v>
      </c>
      <c r="I1961" t="s">
        <v>4925</v>
      </c>
      <c r="J1961" t="s">
        <v>4948</v>
      </c>
      <c r="Q1961" t="s">
        <v>5924</v>
      </c>
      <c r="S1961" t="s">
        <v>5990</v>
      </c>
      <c r="W1961">
        <f t="shared" si="30"/>
        <v>1</v>
      </c>
      <c r="X1961" t="s">
        <v>6811</v>
      </c>
      <c r="Y1961" t="s">
        <v>6886</v>
      </c>
      <c r="Z1961" s="59" t="s">
        <v>6892</v>
      </c>
      <c r="AA1961" t="str">
        <f>VLOOKUP($Z1961,Sheet2!$E$2:$I$222,3,FALSE)</f>
        <v>To Bayview District</v>
      </c>
      <c r="AB1961" t="str">
        <f>VLOOKUP($Z1961,Sheet2!$E$2:$I$222,4,FALSE)</f>
        <v>Newhall &amp; Hudson</v>
      </c>
      <c r="AC1961" t="str">
        <f>VLOOKUP($Z1961,Sheet2!$E$2:$I$222,5,FALSE)</f>
        <v>Daily ~ 6am-12am</v>
      </c>
      <c r="AH1961" t="e">
        <f>VLOOKUP(AG1961,Sheet2!$E$2:$I$222,3,FALSE)</f>
        <v>#N/A</v>
      </c>
      <c r="AI1961" t="e">
        <f>VLOOKUP(AG1961,Sheet2!$E$2:$I$222,4,FALSE)</f>
        <v>#N/A</v>
      </c>
      <c r="AJ1961" t="e">
        <f>VLOOKUP(AG1961,Sheet2!$E$2:$I$222,5,FALSE)</f>
        <v>#N/A</v>
      </c>
      <c r="AK1961"/>
      <c r="AO1961" t="e">
        <f>VLOOKUP(AN1961,Sheet2!$E$2:$I$222,3,FALSE)</f>
        <v>#N/A</v>
      </c>
      <c r="AP1961" t="e">
        <f>VLOOKUP(AN1961,Sheet2!$E$2:$I$222,4,FALSE)</f>
        <v>#N/A</v>
      </c>
      <c r="AQ1961" t="e">
        <f>VLOOKUP(AN1961,Sheet2!$E$2:$I$222,5,FALSE)</f>
        <v>#N/A</v>
      </c>
      <c r="AR1961"/>
      <c r="AV1961" t="e">
        <f>VLOOKUP(AU1961,Sheet2!$E$2:$I$222,3,FALSE)</f>
        <v>#N/A</v>
      </c>
      <c r="AW1961" t="e">
        <f>VLOOKUP(AU1961,Sheet2!$E$2:$I$222,4,FALSE)</f>
        <v>#N/A</v>
      </c>
      <c r="AX1961" t="e">
        <f>VLOOKUP(AU1961,Sheet2!$E$2:$I$222,5,FALSE)</f>
        <v>#N/A</v>
      </c>
      <c r="AY1961"/>
      <c r="BC1961" t="e">
        <f>VLOOKUP(BB1961,Sheet2!$E$2:$I$222,3,FALSE)</f>
        <v>#N/A</v>
      </c>
      <c r="BD1961" t="e">
        <f>VLOOKUP(BB1961,Sheet2!$E$2:$I$222,4,FALSE)</f>
        <v>#N/A</v>
      </c>
      <c r="BE1961" t="e">
        <f>VLOOKUP(BB1961,Sheet2!$E$2:$I$222,5,FALSE)</f>
        <v>#N/A</v>
      </c>
      <c r="BF1961"/>
      <c r="BJ1961" t="e">
        <f>VLOOKUP(BI1961,Sheet2!$E$2:$I$222,3,FALSE)</f>
        <v>#N/A</v>
      </c>
      <c r="BK1961" t="e">
        <f>VLOOKUP(BI1961,Sheet2!$E$2:$I$222,4,FALSE)</f>
        <v>#N/A</v>
      </c>
      <c r="BL1961" t="e">
        <f>VLOOKUP(BI1961,Sheet2!$E$2:$I$222,5,FALSE)</f>
        <v>#N/A</v>
      </c>
      <c r="BM1961"/>
      <c r="BQ1961" t="e">
        <f>VLOOKUP(BP1961,Sheet2!$E$2:$I$222,3,FALSE)</f>
        <v>#N/A</v>
      </c>
      <c r="BR1961" t="e">
        <f>VLOOKUP(BP1961,Sheet2!$E$2:$I$222,4,FALSE)</f>
        <v>#N/A</v>
      </c>
      <c r="BS1961" t="e">
        <f>VLOOKUP(BP1961,Sheet2!$E$2:$I$222,5,FALSE)</f>
        <v>#N/A</v>
      </c>
      <c r="BT1961"/>
      <c r="BX1961" t="e">
        <f>VLOOKUP(BW1961,Sheet2!$E$2:$I$222,3,FALSE)</f>
        <v>#N/A</v>
      </c>
      <c r="BY1961" t="e">
        <f>VLOOKUP(BW1961,Sheet2!$E$2:$I$222,4,FALSE)</f>
        <v>#N/A</v>
      </c>
      <c r="BZ1961" t="e">
        <f>VLOOKUP(BW1961,Sheet2!$E$2:$I$222,5,FALSE)</f>
        <v>#N/A</v>
      </c>
      <c r="CA1961"/>
      <c r="CE1961" t="e">
        <f>VLOOKUP(CD1961,Sheet2!$E$2:$I$222,3,FALSE)</f>
        <v>#N/A</v>
      </c>
      <c r="CF1961" t="e">
        <f>VLOOKUP(CD1961,Sheet2!$E$2:$I$222,4,FALSE)</f>
        <v>#N/A</v>
      </c>
      <c r="CG1961" t="e">
        <f>VLOOKUP(CD1961,Sheet2!$E$2:$I$222,5,FALSE)</f>
        <v>#N/A</v>
      </c>
      <c r="CH1961"/>
      <c r="CL1961" t="e">
        <f>VLOOKUP(CK1961,Sheet2!$E$2:$I$222,3,FALSE)</f>
        <v>#N/A</v>
      </c>
      <c r="CM1961" t="e">
        <f>VLOOKUP(CK1961,Sheet2!$E$2:$I$222,4,FALSE)</f>
        <v>#N/A</v>
      </c>
      <c r="CN1961" t="e">
        <f>VLOOKUP(CK1961,Sheet2!$E$2:$I$222,5,FALSE)</f>
        <v>#N/A</v>
      </c>
      <c r="CO1961"/>
      <c r="CS1961" t="e">
        <f>VLOOKUP(CR1961,Sheet2!$E$2:$I$222,3,FALSE)</f>
        <v>#N/A</v>
      </c>
      <c r="CT1961" t="e">
        <f>VLOOKUP(CR1961,Sheet2!$E$2:$I$222,4,FALSE)</f>
        <v>#N/A</v>
      </c>
      <c r="CU1961" t="e">
        <f>VLOOKUP(CR1961,Sheet2!$E$2:$I$222,5,FALSE)</f>
        <v>#N/A</v>
      </c>
      <c r="CV1961"/>
      <c r="CZ1961" t="e">
        <f>VLOOKUP(CY1961,Sheet2!$E$2:$I$222,3,FALSE)</f>
        <v>#N/A</v>
      </c>
      <c r="DA1961" t="e">
        <f>VLOOKUP(CY1961,Sheet2!$E$2:$I$222,4,FALSE)</f>
        <v>#N/A</v>
      </c>
      <c r="DB1961" t="e">
        <f>VLOOKUP(CY1961,Sheet2!$E$2:$I$222,5,FALSE)</f>
        <v>#N/A</v>
      </c>
      <c r="DC1961"/>
      <c r="DG1961" t="e">
        <f>VLOOKUP(DF1961,Sheet2!$E$2:$I$222,3,FALSE)</f>
        <v>#N/A</v>
      </c>
      <c r="DH1961" t="e">
        <f>VLOOKUP(DF1961,Sheet2!$E$2:$I$222,4,FALSE)</f>
        <v>#N/A</v>
      </c>
      <c r="DI1961" t="e">
        <f>VLOOKUP(DF1961,Sheet2!$E$2:$I$222,5,FALSE)</f>
        <v>#N/A</v>
      </c>
    </row>
    <row r="1962" spans="1:113" x14ac:dyDescent="0.25">
      <c r="A1962">
        <v>2035</v>
      </c>
      <c r="C1962">
        <v>15482</v>
      </c>
      <c r="D1962">
        <v>5482</v>
      </c>
      <c r="E1962">
        <v>37.713369999999998</v>
      </c>
      <c r="F1962">
        <v>-122.4367</v>
      </c>
      <c r="G1962" t="s">
        <v>1415</v>
      </c>
      <c r="H1962" t="s">
        <v>3843</v>
      </c>
      <c r="I1962" t="s">
        <v>4925</v>
      </c>
      <c r="J1962" t="s">
        <v>4948</v>
      </c>
      <c r="N1962" t="s">
        <v>5599</v>
      </c>
      <c r="Q1962" t="s">
        <v>5924</v>
      </c>
      <c r="R1962">
        <v>904</v>
      </c>
      <c r="S1962" t="s">
        <v>6150</v>
      </c>
      <c r="W1962">
        <f t="shared" si="30"/>
        <v>1</v>
      </c>
      <c r="X1962" t="s">
        <v>6834</v>
      </c>
      <c r="Y1962" t="s">
        <v>6885</v>
      </c>
      <c r="AA1962" t="e">
        <f>VLOOKUP($Z1962,Sheet2!$E$2:$I$222,3,FALSE)</f>
        <v>#N/A</v>
      </c>
      <c r="AB1962" t="e">
        <f>VLOOKUP($Z1962,Sheet2!$E$2:$I$222,4,FALSE)</f>
        <v>#N/A</v>
      </c>
      <c r="AC1962" t="e">
        <f>VLOOKUP($Z1962,Sheet2!$E$2:$I$222,5,FALSE)</f>
        <v>#N/A</v>
      </c>
      <c r="AH1962" t="e">
        <f>VLOOKUP(AG1962,Sheet2!$E$2:$I$222,3,FALSE)</f>
        <v>#N/A</v>
      </c>
      <c r="AI1962" t="e">
        <f>VLOOKUP(AG1962,Sheet2!$E$2:$I$222,4,FALSE)</f>
        <v>#N/A</v>
      </c>
      <c r="AJ1962" t="e">
        <f>VLOOKUP(AG1962,Sheet2!$E$2:$I$222,5,FALSE)</f>
        <v>#N/A</v>
      </c>
      <c r="AK1962"/>
      <c r="AO1962" t="e">
        <f>VLOOKUP(AN1962,Sheet2!$E$2:$I$222,3,FALSE)</f>
        <v>#N/A</v>
      </c>
      <c r="AP1962" t="e">
        <f>VLOOKUP(AN1962,Sheet2!$E$2:$I$222,4,FALSE)</f>
        <v>#N/A</v>
      </c>
      <c r="AQ1962" t="e">
        <f>VLOOKUP(AN1962,Sheet2!$E$2:$I$222,5,FALSE)</f>
        <v>#N/A</v>
      </c>
      <c r="AR1962"/>
      <c r="AV1962" t="e">
        <f>VLOOKUP(AU1962,Sheet2!$E$2:$I$222,3,FALSE)</f>
        <v>#N/A</v>
      </c>
      <c r="AW1962" t="e">
        <f>VLOOKUP(AU1962,Sheet2!$E$2:$I$222,4,FALSE)</f>
        <v>#N/A</v>
      </c>
      <c r="AX1962" t="e">
        <f>VLOOKUP(AU1962,Sheet2!$E$2:$I$222,5,FALSE)</f>
        <v>#N/A</v>
      </c>
      <c r="AY1962"/>
      <c r="BC1962" t="e">
        <f>VLOOKUP(BB1962,Sheet2!$E$2:$I$222,3,FALSE)</f>
        <v>#N/A</v>
      </c>
      <c r="BD1962" t="e">
        <f>VLOOKUP(BB1962,Sheet2!$E$2:$I$222,4,FALSE)</f>
        <v>#N/A</v>
      </c>
      <c r="BE1962" t="e">
        <f>VLOOKUP(BB1962,Sheet2!$E$2:$I$222,5,FALSE)</f>
        <v>#N/A</v>
      </c>
      <c r="BF1962"/>
      <c r="BJ1962" t="e">
        <f>VLOOKUP(BI1962,Sheet2!$E$2:$I$222,3,FALSE)</f>
        <v>#N/A</v>
      </c>
      <c r="BK1962" t="e">
        <f>VLOOKUP(BI1962,Sheet2!$E$2:$I$222,4,FALSE)</f>
        <v>#N/A</v>
      </c>
      <c r="BL1962" t="e">
        <f>VLOOKUP(BI1962,Sheet2!$E$2:$I$222,5,FALSE)</f>
        <v>#N/A</v>
      </c>
      <c r="BM1962"/>
      <c r="BQ1962" t="e">
        <f>VLOOKUP(BP1962,Sheet2!$E$2:$I$222,3,FALSE)</f>
        <v>#N/A</v>
      </c>
      <c r="BR1962" t="e">
        <f>VLOOKUP(BP1962,Sheet2!$E$2:$I$222,4,FALSE)</f>
        <v>#N/A</v>
      </c>
      <c r="BS1962" t="e">
        <f>VLOOKUP(BP1962,Sheet2!$E$2:$I$222,5,FALSE)</f>
        <v>#N/A</v>
      </c>
      <c r="BT1962"/>
      <c r="BX1962" t="e">
        <f>VLOOKUP(BW1962,Sheet2!$E$2:$I$222,3,FALSE)</f>
        <v>#N/A</v>
      </c>
      <c r="BY1962" t="e">
        <f>VLOOKUP(BW1962,Sheet2!$E$2:$I$222,4,FALSE)</f>
        <v>#N/A</v>
      </c>
      <c r="BZ1962" t="e">
        <f>VLOOKUP(BW1962,Sheet2!$E$2:$I$222,5,FALSE)</f>
        <v>#N/A</v>
      </c>
      <c r="CA1962"/>
      <c r="CE1962" t="e">
        <f>VLOOKUP(CD1962,Sheet2!$E$2:$I$222,3,FALSE)</f>
        <v>#N/A</v>
      </c>
      <c r="CF1962" t="e">
        <f>VLOOKUP(CD1962,Sheet2!$E$2:$I$222,4,FALSE)</f>
        <v>#N/A</v>
      </c>
      <c r="CG1962" t="e">
        <f>VLOOKUP(CD1962,Sheet2!$E$2:$I$222,5,FALSE)</f>
        <v>#N/A</v>
      </c>
      <c r="CH1962"/>
      <c r="CL1962" t="e">
        <f>VLOOKUP(CK1962,Sheet2!$E$2:$I$222,3,FALSE)</f>
        <v>#N/A</v>
      </c>
      <c r="CM1962" t="e">
        <f>VLOOKUP(CK1962,Sheet2!$E$2:$I$222,4,FALSE)</f>
        <v>#N/A</v>
      </c>
      <c r="CN1962" t="e">
        <f>VLOOKUP(CK1962,Sheet2!$E$2:$I$222,5,FALSE)</f>
        <v>#N/A</v>
      </c>
      <c r="CO1962"/>
      <c r="CS1962" t="e">
        <f>VLOOKUP(CR1962,Sheet2!$E$2:$I$222,3,FALSE)</f>
        <v>#N/A</v>
      </c>
      <c r="CT1962" t="e">
        <f>VLOOKUP(CR1962,Sheet2!$E$2:$I$222,4,FALSE)</f>
        <v>#N/A</v>
      </c>
      <c r="CU1962" t="e">
        <f>VLOOKUP(CR1962,Sheet2!$E$2:$I$222,5,FALSE)</f>
        <v>#N/A</v>
      </c>
      <c r="CV1962"/>
      <c r="CZ1962" t="e">
        <f>VLOOKUP(CY1962,Sheet2!$E$2:$I$222,3,FALSE)</f>
        <v>#N/A</v>
      </c>
      <c r="DA1962" t="e">
        <f>VLOOKUP(CY1962,Sheet2!$E$2:$I$222,4,FALSE)</f>
        <v>#N/A</v>
      </c>
      <c r="DB1962" t="e">
        <f>VLOOKUP(CY1962,Sheet2!$E$2:$I$222,5,FALSE)</f>
        <v>#N/A</v>
      </c>
      <c r="DC1962"/>
      <c r="DG1962" t="e">
        <f>VLOOKUP(DF1962,Sheet2!$E$2:$I$222,3,FALSE)</f>
        <v>#N/A</v>
      </c>
      <c r="DH1962" t="e">
        <f>VLOOKUP(DF1962,Sheet2!$E$2:$I$222,4,FALSE)</f>
        <v>#N/A</v>
      </c>
      <c r="DI1962" t="e">
        <f>VLOOKUP(DF1962,Sheet2!$E$2:$I$222,5,FALSE)</f>
        <v>#N/A</v>
      </c>
    </row>
    <row r="1963" spans="1:113" x14ac:dyDescent="0.25">
      <c r="A1963">
        <v>2036</v>
      </c>
      <c r="C1963">
        <v>15483</v>
      </c>
      <c r="D1963">
        <v>5483</v>
      </c>
      <c r="E1963">
        <v>37.713270000000001</v>
      </c>
      <c r="F1963">
        <v>-122.43689000000001</v>
      </c>
      <c r="G1963" t="s">
        <v>1415</v>
      </c>
      <c r="H1963" t="s">
        <v>3843</v>
      </c>
      <c r="I1963" t="s">
        <v>4914</v>
      </c>
      <c r="J1963" t="s">
        <v>4947</v>
      </c>
      <c r="Q1963" t="s">
        <v>5924</v>
      </c>
      <c r="S1963" t="s">
        <v>6174</v>
      </c>
      <c r="W1963">
        <f t="shared" si="30"/>
        <v>1</v>
      </c>
      <c r="X1963" t="s">
        <v>6834</v>
      </c>
      <c r="Y1963" t="s">
        <v>6887</v>
      </c>
      <c r="AA1963" t="e">
        <f>VLOOKUP($Z1963,Sheet2!$E$2:$I$222,3,FALSE)</f>
        <v>#N/A</v>
      </c>
      <c r="AB1963" t="e">
        <f>VLOOKUP($Z1963,Sheet2!$E$2:$I$222,4,FALSE)</f>
        <v>#N/A</v>
      </c>
      <c r="AC1963" t="e">
        <f>VLOOKUP($Z1963,Sheet2!$E$2:$I$222,5,FALSE)</f>
        <v>#N/A</v>
      </c>
      <c r="AH1963" t="e">
        <f>VLOOKUP(AG1963,Sheet2!$E$2:$I$222,3,FALSE)</f>
        <v>#N/A</v>
      </c>
      <c r="AI1963" t="e">
        <f>VLOOKUP(AG1963,Sheet2!$E$2:$I$222,4,FALSE)</f>
        <v>#N/A</v>
      </c>
      <c r="AJ1963" t="e">
        <f>VLOOKUP(AG1963,Sheet2!$E$2:$I$222,5,FALSE)</f>
        <v>#N/A</v>
      </c>
      <c r="AK1963"/>
      <c r="AO1963" t="e">
        <f>VLOOKUP(AN1963,Sheet2!$E$2:$I$222,3,FALSE)</f>
        <v>#N/A</v>
      </c>
      <c r="AP1963" t="e">
        <f>VLOOKUP(AN1963,Sheet2!$E$2:$I$222,4,FALSE)</f>
        <v>#N/A</v>
      </c>
      <c r="AQ1963" t="e">
        <f>VLOOKUP(AN1963,Sheet2!$E$2:$I$222,5,FALSE)</f>
        <v>#N/A</v>
      </c>
      <c r="AR1963"/>
      <c r="AV1963" t="e">
        <f>VLOOKUP(AU1963,Sheet2!$E$2:$I$222,3,FALSE)</f>
        <v>#N/A</v>
      </c>
      <c r="AW1963" t="e">
        <f>VLOOKUP(AU1963,Sheet2!$E$2:$I$222,4,FALSE)</f>
        <v>#N/A</v>
      </c>
      <c r="AX1963" t="e">
        <f>VLOOKUP(AU1963,Sheet2!$E$2:$I$222,5,FALSE)</f>
        <v>#N/A</v>
      </c>
      <c r="AY1963"/>
      <c r="BC1963" t="e">
        <f>VLOOKUP(BB1963,Sheet2!$E$2:$I$222,3,FALSE)</f>
        <v>#N/A</v>
      </c>
      <c r="BD1963" t="e">
        <f>VLOOKUP(BB1963,Sheet2!$E$2:$I$222,4,FALSE)</f>
        <v>#N/A</v>
      </c>
      <c r="BE1963" t="e">
        <f>VLOOKUP(BB1963,Sheet2!$E$2:$I$222,5,FALSE)</f>
        <v>#N/A</v>
      </c>
      <c r="BF1963"/>
      <c r="BJ1963" t="e">
        <f>VLOOKUP(BI1963,Sheet2!$E$2:$I$222,3,FALSE)</f>
        <v>#N/A</v>
      </c>
      <c r="BK1963" t="e">
        <f>VLOOKUP(BI1963,Sheet2!$E$2:$I$222,4,FALSE)</f>
        <v>#N/A</v>
      </c>
      <c r="BL1963" t="e">
        <f>VLOOKUP(BI1963,Sheet2!$E$2:$I$222,5,FALSE)</f>
        <v>#N/A</v>
      </c>
      <c r="BM1963"/>
      <c r="BQ1963" t="e">
        <f>VLOOKUP(BP1963,Sheet2!$E$2:$I$222,3,FALSE)</f>
        <v>#N/A</v>
      </c>
      <c r="BR1963" t="e">
        <f>VLOOKUP(BP1963,Sheet2!$E$2:$I$222,4,FALSE)</f>
        <v>#N/A</v>
      </c>
      <c r="BS1963" t="e">
        <f>VLOOKUP(BP1963,Sheet2!$E$2:$I$222,5,FALSE)</f>
        <v>#N/A</v>
      </c>
      <c r="BT1963"/>
      <c r="BX1963" t="e">
        <f>VLOOKUP(BW1963,Sheet2!$E$2:$I$222,3,FALSE)</f>
        <v>#N/A</v>
      </c>
      <c r="BY1963" t="e">
        <f>VLOOKUP(BW1963,Sheet2!$E$2:$I$222,4,FALSE)</f>
        <v>#N/A</v>
      </c>
      <c r="BZ1963" t="e">
        <f>VLOOKUP(BW1963,Sheet2!$E$2:$I$222,5,FALSE)</f>
        <v>#N/A</v>
      </c>
      <c r="CA1963"/>
      <c r="CE1963" t="e">
        <f>VLOOKUP(CD1963,Sheet2!$E$2:$I$222,3,FALSE)</f>
        <v>#N/A</v>
      </c>
      <c r="CF1963" t="e">
        <f>VLOOKUP(CD1963,Sheet2!$E$2:$I$222,4,FALSE)</f>
        <v>#N/A</v>
      </c>
      <c r="CG1963" t="e">
        <f>VLOOKUP(CD1963,Sheet2!$E$2:$I$222,5,FALSE)</f>
        <v>#N/A</v>
      </c>
      <c r="CH1963"/>
      <c r="CL1963" t="e">
        <f>VLOOKUP(CK1963,Sheet2!$E$2:$I$222,3,FALSE)</f>
        <v>#N/A</v>
      </c>
      <c r="CM1963" t="e">
        <f>VLOOKUP(CK1963,Sheet2!$E$2:$I$222,4,FALSE)</f>
        <v>#N/A</v>
      </c>
      <c r="CN1963" t="e">
        <f>VLOOKUP(CK1963,Sheet2!$E$2:$I$222,5,FALSE)</f>
        <v>#N/A</v>
      </c>
      <c r="CO1963"/>
      <c r="CS1963" t="e">
        <f>VLOOKUP(CR1963,Sheet2!$E$2:$I$222,3,FALSE)</f>
        <v>#N/A</v>
      </c>
      <c r="CT1963" t="e">
        <f>VLOOKUP(CR1963,Sheet2!$E$2:$I$222,4,FALSE)</f>
        <v>#N/A</v>
      </c>
      <c r="CU1963" t="e">
        <f>VLOOKUP(CR1963,Sheet2!$E$2:$I$222,5,FALSE)</f>
        <v>#N/A</v>
      </c>
      <c r="CV1963"/>
      <c r="CZ1963" t="e">
        <f>VLOOKUP(CY1963,Sheet2!$E$2:$I$222,3,FALSE)</f>
        <v>#N/A</v>
      </c>
      <c r="DA1963" t="e">
        <f>VLOOKUP(CY1963,Sheet2!$E$2:$I$222,4,FALSE)</f>
        <v>#N/A</v>
      </c>
      <c r="DB1963" t="e">
        <f>VLOOKUP(CY1963,Sheet2!$E$2:$I$222,5,FALSE)</f>
        <v>#N/A</v>
      </c>
      <c r="DC1963"/>
      <c r="DG1963" t="e">
        <f>VLOOKUP(DF1963,Sheet2!$E$2:$I$222,3,FALSE)</f>
        <v>#N/A</v>
      </c>
      <c r="DH1963" t="e">
        <f>VLOOKUP(DF1963,Sheet2!$E$2:$I$222,4,FALSE)</f>
        <v>#N/A</v>
      </c>
      <c r="DI1963" t="e">
        <f>VLOOKUP(DF1963,Sheet2!$E$2:$I$222,5,FALSE)</f>
        <v>#N/A</v>
      </c>
    </row>
    <row r="1964" spans="1:113" x14ac:dyDescent="0.25">
      <c r="A1964">
        <v>2037</v>
      </c>
      <c r="C1964">
        <v>15484</v>
      </c>
      <c r="D1964">
        <v>5484</v>
      </c>
      <c r="E1964">
        <v>37.719200000000001</v>
      </c>
      <c r="F1964">
        <v>-122.43241</v>
      </c>
      <c r="G1964" t="s">
        <v>1416</v>
      </c>
      <c r="H1964" t="s">
        <v>3844</v>
      </c>
      <c r="I1964" t="s">
        <v>4925</v>
      </c>
      <c r="J1964" t="s">
        <v>4948</v>
      </c>
      <c r="Q1964" t="s">
        <v>5924</v>
      </c>
      <c r="S1964" t="s">
        <v>5990</v>
      </c>
      <c r="W1964">
        <f t="shared" si="30"/>
        <v>1</v>
      </c>
      <c r="X1964" t="s">
        <v>6811</v>
      </c>
      <c r="Y1964" t="s">
        <v>6886</v>
      </c>
      <c r="Z1964" s="59" t="s">
        <v>6892</v>
      </c>
      <c r="AA1964" t="str">
        <f>VLOOKUP($Z1964,Sheet2!$E$2:$I$222,3,FALSE)</f>
        <v>To Bayview District</v>
      </c>
      <c r="AB1964" t="str">
        <f>VLOOKUP($Z1964,Sheet2!$E$2:$I$222,4,FALSE)</f>
        <v>Newhall &amp; Hudson</v>
      </c>
      <c r="AC1964" t="str">
        <f>VLOOKUP($Z1964,Sheet2!$E$2:$I$222,5,FALSE)</f>
        <v>Daily ~ 6am-12am</v>
      </c>
      <c r="AH1964" t="e">
        <f>VLOOKUP(AG1964,Sheet2!$E$2:$I$222,3,FALSE)</f>
        <v>#N/A</v>
      </c>
      <c r="AI1964" t="e">
        <f>VLOOKUP(AG1964,Sheet2!$E$2:$I$222,4,FALSE)</f>
        <v>#N/A</v>
      </c>
      <c r="AJ1964" t="e">
        <f>VLOOKUP(AG1964,Sheet2!$E$2:$I$222,5,FALSE)</f>
        <v>#N/A</v>
      </c>
      <c r="AK1964"/>
      <c r="AO1964" t="e">
        <f>VLOOKUP(AN1964,Sheet2!$E$2:$I$222,3,FALSE)</f>
        <v>#N/A</v>
      </c>
      <c r="AP1964" t="e">
        <f>VLOOKUP(AN1964,Sheet2!$E$2:$I$222,4,FALSE)</f>
        <v>#N/A</v>
      </c>
      <c r="AQ1964" t="e">
        <f>VLOOKUP(AN1964,Sheet2!$E$2:$I$222,5,FALSE)</f>
        <v>#N/A</v>
      </c>
      <c r="AR1964"/>
      <c r="AV1964" t="e">
        <f>VLOOKUP(AU1964,Sheet2!$E$2:$I$222,3,FALSE)</f>
        <v>#N/A</v>
      </c>
      <c r="AW1964" t="e">
        <f>VLOOKUP(AU1964,Sheet2!$E$2:$I$222,4,FALSE)</f>
        <v>#N/A</v>
      </c>
      <c r="AX1964" t="e">
        <f>VLOOKUP(AU1964,Sheet2!$E$2:$I$222,5,FALSE)</f>
        <v>#N/A</v>
      </c>
      <c r="AY1964"/>
      <c r="BC1964" t="e">
        <f>VLOOKUP(BB1964,Sheet2!$E$2:$I$222,3,FALSE)</f>
        <v>#N/A</v>
      </c>
      <c r="BD1964" t="e">
        <f>VLOOKUP(BB1964,Sheet2!$E$2:$I$222,4,FALSE)</f>
        <v>#N/A</v>
      </c>
      <c r="BE1964" t="e">
        <f>VLOOKUP(BB1964,Sheet2!$E$2:$I$222,5,FALSE)</f>
        <v>#N/A</v>
      </c>
      <c r="BF1964"/>
      <c r="BJ1964" t="e">
        <f>VLOOKUP(BI1964,Sheet2!$E$2:$I$222,3,FALSE)</f>
        <v>#N/A</v>
      </c>
      <c r="BK1964" t="e">
        <f>VLOOKUP(BI1964,Sheet2!$E$2:$I$222,4,FALSE)</f>
        <v>#N/A</v>
      </c>
      <c r="BL1964" t="e">
        <f>VLOOKUP(BI1964,Sheet2!$E$2:$I$222,5,FALSE)</f>
        <v>#N/A</v>
      </c>
      <c r="BM1964"/>
      <c r="BQ1964" t="e">
        <f>VLOOKUP(BP1964,Sheet2!$E$2:$I$222,3,FALSE)</f>
        <v>#N/A</v>
      </c>
      <c r="BR1964" t="e">
        <f>VLOOKUP(BP1964,Sheet2!$E$2:$I$222,4,FALSE)</f>
        <v>#N/A</v>
      </c>
      <c r="BS1964" t="e">
        <f>VLOOKUP(BP1964,Sheet2!$E$2:$I$222,5,FALSE)</f>
        <v>#N/A</v>
      </c>
      <c r="BT1964"/>
      <c r="BX1964" t="e">
        <f>VLOOKUP(BW1964,Sheet2!$E$2:$I$222,3,FALSE)</f>
        <v>#N/A</v>
      </c>
      <c r="BY1964" t="e">
        <f>VLOOKUP(BW1964,Sheet2!$E$2:$I$222,4,FALSE)</f>
        <v>#N/A</v>
      </c>
      <c r="BZ1964" t="e">
        <f>VLOOKUP(BW1964,Sheet2!$E$2:$I$222,5,FALSE)</f>
        <v>#N/A</v>
      </c>
      <c r="CA1964"/>
      <c r="CE1964" t="e">
        <f>VLOOKUP(CD1964,Sheet2!$E$2:$I$222,3,FALSE)</f>
        <v>#N/A</v>
      </c>
      <c r="CF1964" t="e">
        <f>VLOOKUP(CD1964,Sheet2!$E$2:$I$222,4,FALSE)</f>
        <v>#N/A</v>
      </c>
      <c r="CG1964" t="e">
        <f>VLOOKUP(CD1964,Sheet2!$E$2:$I$222,5,FALSE)</f>
        <v>#N/A</v>
      </c>
      <c r="CH1964"/>
      <c r="CL1964" t="e">
        <f>VLOOKUP(CK1964,Sheet2!$E$2:$I$222,3,FALSE)</f>
        <v>#N/A</v>
      </c>
      <c r="CM1964" t="e">
        <f>VLOOKUP(CK1964,Sheet2!$E$2:$I$222,4,FALSE)</f>
        <v>#N/A</v>
      </c>
      <c r="CN1964" t="e">
        <f>VLOOKUP(CK1964,Sheet2!$E$2:$I$222,5,FALSE)</f>
        <v>#N/A</v>
      </c>
      <c r="CO1964"/>
      <c r="CS1964" t="e">
        <f>VLOOKUP(CR1964,Sheet2!$E$2:$I$222,3,FALSE)</f>
        <v>#N/A</v>
      </c>
      <c r="CT1964" t="e">
        <f>VLOOKUP(CR1964,Sheet2!$E$2:$I$222,4,FALSE)</f>
        <v>#N/A</v>
      </c>
      <c r="CU1964" t="e">
        <f>VLOOKUP(CR1964,Sheet2!$E$2:$I$222,5,FALSE)</f>
        <v>#N/A</v>
      </c>
      <c r="CV1964"/>
      <c r="CZ1964" t="e">
        <f>VLOOKUP(CY1964,Sheet2!$E$2:$I$222,3,FALSE)</f>
        <v>#N/A</v>
      </c>
      <c r="DA1964" t="e">
        <f>VLOOKUP(CY1964,Sheet2!$E$2:$I$222,4,FALSE)</f>
        <v>#N/A</v>
      </c>
      <c r="DB1964" t="e">
        <f>VLOOKUP(CY1964,Sheet2!$E$2:$I$222,5,FALSE)</f>
        <v>#N/A</v>
      </c>
      <c r="DC1964"/>
      <c r="DG1964" t="e">
        <f>VLOOKUP(DF1964,Sheet2!$E$2:$I$222,3,FALSE)</f>
        <v>#N/A</v>
      </c>
      <c r="DH1964" t="e">
        <f>VLOOKUP(DF1964,Sheet2!$E$2:$I$222,4,FALSE)</f>
        <v>#N/A</v>
      </c>
      <c r="DI1964" t="e">
        <f>VLOOKUP(DF1964,Sheet2!$E$2:$I$222,5,FALSE)</f>
        <v>#N/A</v>
      </c>
    </row>
    <row r="1965" spans="1:113" x14ac:dyDescent="0.25">
      <c r="A1965">
        <v>2038</v>
      </c>
      <c r="C1965">
        <v>15485</v>
      </c>
      <c r="D1965">
        <v>5485</v>
      </c>
      <c r="E1965">
        <v>37.711649999999999</v>
      </c>
      <c r="F1965">
        <v>-122.43792999999999</v>
      </c>
      <c r="G1965" t="s">
        <v>1417</v>
      </c>
      <c r="H1965" t="s">
        <v>3845</v>
      </c>
      <c r="I1965" t="s">
        <v>4908</v>
      </c>
      <c r="J1965" t="s">
        <v>4947</v>
      </c>
      <c r="Q1965" t="s">
        <v>5924</v>
      </c>
      <c r="S1965" t="s">
        <v>6150</v>
      </c>
      <c r="W1965">
        <f t="shared" si="30"/>
        <v>1</v>
      </c>
      <c r="X1965" t="s">
        <v>6834</v>
      </c>
      <c r="Y1965" t="s">
        <v>6885</v>
      </c>
      <c r="AA1965" t="e">
        <f>VLOOKUP($Z1965,Sheet2!$E$2:$I$222,3,FALSE)</f>
        <v>#N/A</v>
      </c>
      <c r="AB1965" t="e">
        <f>VLOOKUP($Z1965,Sheet2!$E$2:$I$222,4,FALSE)</f>
        <v>#N/A</v>
      </c>
      <c r="AC1965" t="e">
        <f>VLOOKUP($Z1965,Sheet2!$E$2:$I$222,5,FALSE)</f>
        <v>#N/A</v>
      </c>
      <c r="AH1965" t="e">
        <f>VLOOKUP(AG1965,Sheet2!$E$2:$I$222,3,FALSE)</f>
        <v>#N/A</v>
      </c>
      <c r="AI1965" t="e">
        <f>VLOOKUP(AG1965,Sheet2!$E$2:$I$222,4,FALSE)</f>
        <v>#N/A</v>
      </c>
      <c r="AJ1965" t="e">
        <f>VLOOKUP(AG1965,Sheet2!$E$2:$I$222,5,FALSE)</f>
        <v>#N/A</v>
      </c>
      <c r="AK1965"/>
      <c r="AO1965" t="e">
        <f>VLOOKUP(AN1965,Sheet2!$E$2:$I$222,3,FALSE)</f>
        <v>#N/A</v>
      </c>
      <c r="AP1965" t="e">
        <f>VLOOKUP(AN1965,Sheet2!$E$2:$I$222,4,FALSE)</f>
        <v>#N/A</v>
      </c>
      <c r="AQ1965" t="e">
        <f>VLOOKUP(AN1965,Sheet2!$E$2:$I$222,5,FALSE)</f>
        <v>#N/A</v>
      </c>
      <c r="AR1965"/>
      <c r="AV1965" t="e">
        <f>VLOOKUP(AU1965,Sheet2!$E$2:$I$222,3,FALSE)</f>
        <v>#N/A</v>
      </c>
      <c r="AW1965" t="e">
        <f>VLOOKUP(AU1965,Sheet2!$E$2:$I$222,4,FALSE)</f>
        <v>#N/A</v>
      </c>
      <c r="AX1965" t="e">
        <f>VLOOKUP(AU1965,Sheet2!$E$2:$I$222,5,FALSE)</f>
        <v>#N/A</v>
      </c>
      <c r="AY1965"/>
      <c r="BC1965" t="e">
        <f>VLOOKUP(BB1965,Sheet2!$E$2:$I$222,3,FALSE)</f>
        <v>#N/A</v>
      </c>
      <c r="BD1965" t="e">
        <f>VLOOKUP(BB1965,Sheet2!$E$2:$I$222,4,FALSE)</f>
        <v>#N/A</v>
      </c>
      <c r="BE1965" t="e">
        <f>VLOOKUP(BB1965,Sheet2!$E$2:$I$222,5,FALSE)</f>
        <v>#N/A</v>
      </c>
      <c r="BF1965"/>
      <c r="BJ1965" t="e">
        <f>VLOOKUP(BI1965,Sheet2!$E$2:$I$222,3,FALSE)</f>
        <v>#N/A</v>
      </c>
      <c r="BK1965" t="e">
        <f>VLOOKUP(BI1965,Sheet2!$E$2:$I$222,4,FALSE)</f>
        <v>#N/A</v>
      </c>
      <c r="BL1965" t="e">
        <f>VLOOKUP(BI1965,Sheet2!$E$2:$I$222,5,FALSE)</f>
        <v>#N/A</v>
      </c>
      <c r="BM1965"/>
      <c r="BQ1965" t="e">
        <f>VLOOKUP(BP1965,Sheet2!$E$2:$I$222,3,FALSE)</f>
        <v>#N/A</v>
      </c>
      <c r="BR1965" t="e">
        <f>VLOOKUP(BP1965,Sheet2!$E$2:$I$222,4,FALSE)</f>
        <v>#N/A</v>
      </c>
      <c r="BS1965" t="e">
        <f>VLOOKUP(BP1965,Sheet2!$E$2:$I$222,5,FALSE)</f>
        <v>#N/A</v>
      </c>
      <c r="BT1965"/>
      <c r="BX1965" t="e">
        <f>VLOOKUP(BW1965,Sheet2!$E$2:$I$222,3,FALSE)</f>
        <v>#N/A</v>
      </c>
      <c r="BY1965" t="e">
        <f>VLOOKUP(BW1965,Sheet2!$E$2:$I$222,4,FALSE)</f>
        <v>#N/A</v>
      </c>
      <c r="BZ1965" t="e">
        <f>VLOOKUP(BW1965,Sheet2!$E$2:$I$222,5,FALSE)</f>
        <v>#N/A</v>
      </c>
      <c r="CA1965"/>
      <c r="CE1965" t="e">
        <f>VLOOKUP(CD1965,Sheet2!$E$2:$I$222,3,FALSE)</f>
        <v>#N/A</v>
      </c>
      <c r="CF1965" t="e">
        <f>VLOOKUP(CD1965,Sheet2!$E$2:$I$222,4,FALSE)</f>
        <v>#N/A</v>
      </c>
      <c r="CG1965" t="e">
        <f>VLOOKUP(CD1965,Sheet2!$E$2:$I$222,5,FALSE)</f>
        <v>#N/A</v>
      </c>
      <c r="CH1965"/>
      <c r="CL1965" t="e">
        <f>VLOOKUP(CK1965,Sheet2!$E$2:$I$222,3,FALSE)</f>
        <v>#N/A</v>
      </c>
      <c r="CM1965" t="e">
        <f>VLOOKUP(CK1965,Sheet2!$E$2:$I$222,4,FALSE)</f>
        <v>#N/A</v>
      </c>
      <c r="CN1965" t="e">
        <f>VLOOKUP(CK1965,Sheet2!$E$2:$I$222,5,FALSE)</f>
        <v>#N/A</v>
      </c>
      <c r="CO1965"/>
      <c r="CS1965" t="e">
        <f>VLOOKUP(CR1965,Sheet2!$E$2:$I$222,3,FALSE)</f>
        <v>#N/A</v>
      </c>
      <c r="CT1965" t="e">
        <f>VLOOKUP(CR1965,Sheet2!$E$2:$I$222,4,FALSE)</f>
        <v>#N/A</v>
      </c>
      <c r="CU1965" t="e">
        <f>VLOOKUP(CR1965,Sheet2!$E$2:$I$222,5,FALSE)</f>
        <v>#N/A</v>
      </c>
      <c r="CV1965"/>
      <c r="CZ1965" t="e">
        <f>VLOOKUP(CY1965,Sheet2!$E$2:$I$222,3,FALSE)</f>
        <v>#N/A</v>
      </c>
      <c r="DA1965" t="e">
        <f>VLOOKUP(CY1965,Sheet2!$E$2:$I$222,4,FALSE)</f>
        <v>#N/A</v>
      </c>
      <c r="DB1965" t="e">
        <f>VLOOKUP(CY1965,Sheet2!$E$2:$I$222,5,FALSE)</f>
        <v>#N/A</v>
      </c>
      <c r="DC1965"/>
      <c r="DG1965" t="e">
        <f>VLOOKUP(DF1965,Sheet2!$E$2:$I$222,3,FALSE)</f>
        <v>#N/A</v>
      </c>
      <c r="DH1965" t="e">
        <f>VLOOKUP(DF1965,Sheet2!$E$2:$I$222,4,FALSE)</f>
        <v>#N/A</v>
      </c>
      <c r="DI1965" t="e">
        <f>VLOOKUP(DF1965,Sheet2!$E$2:$I$222,5,FALSE)</f>
        <v>#N/A</v>
      </c>
    </row>
    <row r="1966" spans="1:113" x14ac:dyDescent="0.25">
      <c r="A1966">
        <v>2039</v>
      </c>
      <c r="C1966">
        <v>15486</v>
      </c>
      <c r="D1966">
        <v>5486</v>
      </c>
      <c r="E1966">
        <v>37.7331</v>
      </c>
      <c r="F1966">
        <v>-122.38591</v>
      </c>
      <c r="G1966" t="s">
        <v>1418</v>
      </c>
      <c r="H1966" t="s">
        <v>3846</v>
      </c>
      <c r="I1966" t="s">
        <v>4924</v>
      </c>
      <c r="J1966" t="s">
        <v>4947</v>
      </c>
      <c r="Q1966" t="s">
        <v>5924</v>
      </c>
      <c r="S1966" t="s">
        <v>6028</v>
      </c>
      <c r="W1966">
        <f t="shared" si="30"/>
        <v>1</v>
      </c>
      <c r="X1966" t="s">
        <v>6830</v>
      </c>
      <c r="Y1966" t="s">
        <v>6885</v>
      </c>
      <c r="AA1966" t="e">
        <f>VLOOKUP($Z1966,Sheet2!$E$2:$I$222,3,FALSE)</f>
        <v>#N/A</v>
      </c>
      <c r="AB1966" t="e">
        <f>VLOOKUP($Z1966,Sheet2!$E$2:$I$222,4,FALSE)</f>
        <v>#N/A</v>
      </c>
      <c r="AC1966" t="e">
        <f>VLOOKUP($Z1966,Sheet2!$E$2:$I$222,5,FALSE)</f>
        <v>#N/A</v>
      </c>
      <c r="AH1966" t="e">
        <f>VLOOKUP(AG1966,Sheet2!$E$2:$I$222,3,FALSE)</f>
        <v>#N/A</v>
      </c>
      <c r="AI1966" t="e">
        <f>VLOOKUP(AG1966,Sheet2!$E$2:$I$222,4,FALSE)</f>
        <v>#N/A</v>
      </c>
      <c r="AJ1966" t="e">
        <f>VLOOKUP(AG1966,Sheet2!$E$2:$I$222,5,FALSE)</f>
        <v>#N/A</v>
      </c>
      <c r="AK1966"/>
      <c r="AO1966" t="e">
        <f>VLOOKUP(AN1966,Sheet2!$E$2:$I$222,3,FALSE)</f>
        <v>#N/A</v>
      </c>
      <c r="AP1966" t="e">
        <f>VLOOKUP(AN1966,Sheet2!$E$2:$I$222,4,FALSE)</f>
        <v>#N/A</v>
      </c>
      <c r="AQ1966" t="e">
        <f>VLOOKUP(AN1966,Sheet2!$E$2:$I$222,5,FALSE)</f>
        <v>#N/A</v>
      </c>
      <c r="AR1966"/>
      <c r="AV1966" t="e">
        <f>VLOOKUP(AU1966,Sheet2!$E$2:$I$222,3,FALSE)</f>
        <v>#N/A</v>
      </c>
      <c r="AW1966" t="e">
        <f>VLOOKUP(AU1966,Sheet2!$E$2:$I$222,4,FALSE)</f>
        <v>#N/A</v>
      </c>
      <c r="AX1966" t="e">
        <f>VLOOKUP(AU1966,Sheet2!$E$2:$I$222,5,FALSE)</f>
        <v>#N/A</v>
      </c>
      <c r="AY1966"/>
      <c r="BC1966" t="e">
        <f>VLOOKUP(BB1966,Sheet2!$E$2:$I$222,3,FALSE)</f>
        <v>#N/A</v>
      </c>
      <c r="BD1966" t="e">
        <f>VLOOKUP(BB1966,Sheet2!$E$2:$I$222,4,FALSE)</f>
        <v>#N/A</v>
      </c>
      <c r="BE1966" t="e">
        <f>VLOOKUP(BB1966,Sheet2!$E$2:$I$222,5,FALSE)</f>
        <v>#N/A</v>
      </c>
      <c r="BF1966"/>
      <c r="BJ1966" t="e">
        <f>VLOOKUP(BI1966,Sheet2!$E$2:$I$222,3,FALSE)</f>
        <v>#N/A</v>
      </c>
      <c r="BK1966" t="e">
        <f>VLOOKUP(BI1966,Sheet2!$E$2:$I$222,4,FALSE)</f>
        <v>#N/A</v>
      </c>
      <c r="BL1966" t="e">
        <f>VLOOKUP(BI1966,Sheet2!$E$2:$I$222,5,FALSE)</f>
        <v>#N/A</v>
      </c>
      <c r="BM1966"/>
      <c r="BQ1966" t="e">
        <f>VLOOKUP(BP1966,Sheet2!$E$2:$I$222,3,FALSE)</f>
        <v>#N/A</v>
      </c>
      <c r="BR1966" t="e">
        <f>VLOOKUP(BP1966,Sheet2!$E$2:$I$222,4,FALSE)</f>
        <v>#N/A</v>
      </c>
      <c r="BS1966" t="e">
        <f>VLOOKUP(BP1966,Sheet2!$E$2:$I$222,5,FALSE)</f>
        <v>#N/A</v>
      </c>
      <c r="BT1966"/>
      <c r="BX1966" t="e">
        <f>VLOOKUP(BW1966,Sheet2!$E$2:$I$222,3,FALSE)</f>
        <v>#N/A</v>
      </c>
      <c r="BY1966" t="e">
        <f>VLOOKUP(BW1966,Sheet2!$E$2:$I$222,4,FALSE)</f>
        <v>#N/A</v>
      </c>
      <c r="BZ1966" t="e">
        <f>VLOOKUP(BW1966,Sheet2!$E$2:$I$222,5,FALSE)</f>
        <v>#N/A</v>
      </c>
      <c r="CA1966"/>
      <c r="CE1966" t="e">
        <f>VLOOKUP(CD1966,Sheet2!$E$2:$I$222,3,FALSE)</f>
        <v>#N/A</v>
      </c>
      <c r="CF1966" t="e">
        <f>VLOOKUP(CD1966,Sheet2!$E$2:$I$222,4,FALSE)</f>
        <v>#N/A</v>
      </c>
      <c r="CG1966" t="e">
        <f>VLOOKUP(CD1966,Sheet2!$E$2:$I$222,5,FALSE)</f>
        <v>#N/A</v>
      </c>
      <c r="CH1966"/>
      <c r="CL1966" t="e">
        <f>VLOOKUP(CK1966,Sheet2!$E$2:$I$222,3,FALSE)</f>
        <v>#N/A</v>
      </c>
      <c r="CM1966" t="e">
        <f>VLOOKUP(CK1966,Sheet2!$E$2:$I$222,4,FALSE)</f>
        <v>#N/A</v>
      </c>
      <c r="CN1966" t="e">
        <f>VLOOKUP(CK1966,Sheet2!$E$2:$I$222,5,FALSE)</f>
        <v>#N/A</v>
      </c>
      <c r="CO1966"/>
      <c r="CS1966" t="e">
        <f>VLOOKUP(CR1966,Sheet2!$E$2:$I$222,3,FALSE)</f>
        <v>#N/A</v>
      </c>
      <c r="CT1966" t="e">
        <f>VLOOKUP(CR1966,Sheet2!$E$2:$I$222,4,FALSE)</f>
        <v>#N/A</v>
      </c>
      <c r="CU1966" t="e">
        <f>VLOOKUP(CR1966,Sheet2!$E$2:$I$222,5,FALSE)</f>
        <v>#N/A</v>
      </c>
      <c r="CV1966"/>
      <c r="CZ1966" t="e">
        <f>VLOOKUP(CY1966,Sheet2!$E$2:$I$222,3,FALSE)</f>
        <v>#N/A</v>
      </c>
      <c r="DA1966" t="e">
        <f>VLOOKUP(CY1966,Sheet2!$E$2:$I$222,4,FALSE)</f>
        <v>#N/A</v>
      </c>
      <c r="DB1966" t="e">
        <f>VLOOKUP(CY1966,Sheet2!$E$2:$I$222,5,FALSE)</f>
        <v>#N/A</v>
      </c>
      <c r="DC1966"/>
      <c r="DG1966" t="e">
        <f>VLOOKUP(DF1966,Sheet2!$E$2:$I$222,3,FALSE)</f>
        <v>#N/A</v>
      </c>
      <c r="DH1966" t="e">
        <f>VLOOKUP(DF1966,Sheet2!$E$2:$I$222,4,FALSE)</f>
        <v>#N/A</v>
      </c>
      <c r="DI1966" t="e">
        <f>VLOOKUP(DF1966,Sheet2!$E$2:$I$222,5,FALSE)</f>
        <v>#N/A</v>
      </c>
    </row>
    <row r="1967" spans="1:113" x14ac:dyDescent="0.25">
      <c r="A1967">
        <v>2040</v>
      </c>
      <c r="C1967">
        <v>15487</v>
      </c>
      <c r="D1967">
        <v>5487</v>
      </c>
      <c r="E1967">
        <v>37.732930000000003</v>
      </c>
      <c r="F1967">
        <v>-122.38581000000001</v>
      </c>
      <c r="G1967" t="s">
        <v>1418</v>
      </c>
      <c r="H1967" t="s">
        <v>3846</v>
      </c>
      <c r="I1967" t="s">
        <v>4911</v>
      </c>
      <c r="J1967" t="s">
        <v>4947</v>
      </c>
      <c r="Q1967" t="s">
        <v>5924</v>
      </c>
      <c r="S1967" t="s">
        <v>6029</v>
      </c>
      <c r="W1967">
        <f t="shared" si="30"/>
        <v>1</v>
      </c>
      <c r="X1967" t="s">
        <v>6830</v>
      </c>
      <c r="Y1967" t="s">
        <v>6887</v>
      </c>
      <c r="AA1967" t="e">
        <f>VLOOKUP($Z1967,Sheet2!$E$2:$I$222,3,FALSE)</f>
        <v>#N/A</v>
      </c>
      <c r="AB1967" t="e">
        <f>VLOOKUP($Z1967,Sheet2!$E$2:$I$222,4,FALSE)</f>
        <v>#N/A</v>
      </c>
      <c r="AC1967" t="e">
        <f>VLOOKUP($Z1967,Sheet2!$E$2:$I$222,5,FALSE)</f>
        <v>#N/A</v>
      </c>
      <c r="AH1967" t="e">
        <f>VLOOKUP(AG1967,Sheet2!$E$2:$I$222,3,FALSE)</f>
        <v>#N/A</v>
      </c>
      <c r="AI1967" t="e">
        <f>VLOOKUP(AG1967,Sheet2!$E$2:$I$222,4,FALSE)</f>
        <v>#N/A</v>
      </c>
      <c r="AJ1967" t="e">
        <f>VLOOKUP(AG1967,Sheet2!$E$2:$I$222,5,FALSE)</f>
        <v>#N/A</v>
      </c>
      <c r="AK1967"/>
      <c r="AO1967" t="e">
        <f>VLOOKUP(AN1967,Sheet2!$E$2:$I$222,3,FALSE)</f>
        <v>#N/A</v>
      </c>
      <c r="AP1967" t="e">
        <f>VLOOKUP(AN1967,Sheet2!$E$2:$I$222,4,FALSE)</f>
        <v>#N/A</v>
      </c>
      <c r="AQ1967" t="e">
        <f>VLOOKUP(AN1967,Sheet2!$E$2:$I$222,5,FALSE)</f>
        <v>#N/A</v>
      </c>
      <c r="AR1967"/>
      <c r="AV1967" t="e">
        <f>VLOOKUP(AU1967,Sheet2!$E$2:$I$222,3,FALSE)</f>
        <v>#N/A</v>
      </c>
      <c r="AW1967" t="e">
        <f>VLOOKUP(AU1967,Sheet2!$E$2:$I$222,4,FALSE)</f>
        <v>#N/A</v>
      </c>
      <c r="AX1967" t="e">
        <f>VLOOKUP(AU1967,Sheet2!$E$2:$I$222,5,FALSE)</f>
        <v>#N/A</v>
      </c>
      <c r="AY1967"/>
      <c r="BC1967" t="e">
        <f>VLOOKUP(BB1967,Sheet2!$E$2:$I$222,3,FALSE)</f>
        <v>#N/A</v>
      </c>
      <c r="BD1967" t="e">
        <f>VLOOKUP(BB1967,Sheet2!$E$2:$I$222,4,FALSE)</f>
        <v>#N/A</v>
      </c>
      <c r="BE1967" t="e">
        <f>VLOOKUP(BB1967,Sheet2!$E$2:$I$222,5,FALSE)</f>
        <v>#N/A</v>
      </c>
      <c r="BF1967"/>
      <c r="BJ1967" t="e">
        <f>VLOOKUP(BI1967,Sheet2!$E$2:$I$222,3,FALSE)</f>
        <v>#N/A</v>
      </c>
      <c r="BK1967" t="e">
        <f>VLOOKUP(BI1967,Sheet2!$E$2:$I$222,4,FALSE)</f>
        <v>#N/A</v>
      </c>
      <c r="BL1967" t="e">
        <f>VLOOKUP(BI1967,Sheet2!$E$2:$I$222,5,FALSE)</f>
        <v>#N/A</v>
      </c>
      <c r="BM1967"/>
      <c r="BQ1967" t="e">
        <f>VLOOKUP(BP1967,Sheet2!$E$2:$I$222,3,FALSE)</f>
        <v>#N/A</v>
      </c>
      <c r="BR1967" t="e">
        <f>VLOOKUP(BP1967,Sheet2!$E$2:$I$222,4,FALSE)</f>
        <v>#N/A</v>
      </c>
      <c r="BS1967" t="e">
        <f>VLOOKUP(BP1967,Sheet2!$E$2:$I$222,5,FALSE)</f>
        <v>#N/A</v>
      </c>
      <c r="BT1967"/>
      <c r="BX1967" t="e">
        <f>VLOOKUP(BW1967,Sheet2!$E$2:$I$222,3,FALSE)</f>
        <v>#N/A</v>
      </c>
      <c r="BY1967" t="e">
        <f>VLOOKUP(BW1967,Sheet2!$E$2:$I$222,4,FALSE)</f>
        <v>#N/A</v>
      </c>
      <c r="BZ1967" t="e">
        <f>VLOOKUP(BW1967,Sheet2!$E$2:$I$222,5,FALSE)</f>
        <v>#N/A</v>
      </c>
      <c r="CA1967"/>
      <c r="CE1967" t="e">
        <f>VLOOKUP(CD1967,Sheet2!$E$2:$I$222,3,FALSE)</f>
        <v>#N/A</v>
      </c>
      <c r="CF1967" t="e">
        <f>VLOOKUP(CD1967,Sheet2!$E$2:$I$222,4,FALSE)</f>
        <v>#N/A</v>
      </c>
      <c r="CG1967" t="e">
        <f>VLOOKUP(CD1967,Sheet2!$E$2:$I$222,5,FALSE)</f>
        <v>#N/A</v>
      </c>
      <c r="CH1967"/>
      <c r="CL1967" t="e">
        <f>VLOOKUP(CK1967,Sheet2!$E$2:$I$222,3,FALSE)</f>
        <v>#N/A</v>
      </c>
      <c r="CM1967" t="e">
        <f>VLOOKUP(CK1967,Sheet2!$E$2:$I$222,4,FALSE)</f>
        <v>#N/A</v>
      </c>
      <c r="CN1967" t="e">
        <f>VLOOKUP(CK1967,Sheet2!$E$2:$I$222,5,FALSE)</f>
        <v>#N/A</v>
      </c>
      <c r="CO1967"/>
      <c r="CS1967" t="e">
        <f>VLOOKUP(CR1967,Sheet2!$E$2:$I$222,3,FALSE)</f>
        <v>#N/A</v>
      </c>
      <c r="CT1967" t="e">
        <f>VLOOKUP(CR1967,Sheet2!$E$2:$I$222,4,FALSE)</f>
        <v>#N/A</v>
      </c>
      <c r="CU1967" t="e">
        <f>VLOOKUP(CR1967,Sheet2!$E$2:$I$222,5,FALSE)</f>
        <v>#N/A</v>
      </c>
      <c r="CV1967"/>
      <c r="CZ1967" t="e">
        <f>VLOOKUP(CY1967,Sheet2!$E$2:$I$222,3,FALSE)</f>
        <v>#N/A</v>
      </c>
      <c r="DA1967" t="e">
        <f>VLOOKUP(CY1967,Sheet2!$E$2:$I$222,4,FALSE)</f>
        <v>#N/A</v>
      </c>
      <c r="DB1967" t="e">
        <f>VLOOKUP(CY1967,Sheet2!$E$2:$I$222,5,FALSE)</f>
        <v>#N/A</v>
      </c>
      <c r="DC1967"/>
      <c r="DG1967" t="e">
        <f>VLOOKUP(DF1967,Sheet2!$E$2:$I$222,3,FALSE)</f>
        <v>#N/A</v>
      </c>
      <c r="DH1967" t="e">
        <f>VLOOKUP(DF1967,Sheet2!$E$2:$I$222,4,FALSE)</f>
        <v>#N/A</v>
      </c>
      <c r="DI1967" t="e">
        <f>VLOOKUP(DF1967,Sheet2!$E$2:$I$222,5,FALSE)</f>
        <v>#N/A</v>
      </c>
    </row>
    <row r="1968" spans="1:113" x14ac:dyDescent="0.25">
      <c r="A1968">
        <v>2041</v>
      </c>
      <c r="C1968">
        <v>15488</v>
      </c>
      <c r="D1968">
        <v>5488</v>
      </c>
      <c r="E1968">
        <v>37.733240000000002</v>
      </c>
      <c r="F1968">
        <v>-122.3847</v>
      </c>
      <c r="G1968" t="s">
        <v>1419</v>
      </c>
      <c r="H1968" t="s">
        <v>3847</v>
      </c>
      <c r="I1968" t="s">
        <v>4922</v>
      </c>
      <c r="J1968" t="s">
        <v>4948</v>
      </c>
      <c r="Q1968" t="s">
        <v>5924</v>
      </c>
      <c r="S1968" t="s">
        <v>6029</v>
      </c>
      <c r="W1968">
        <f t="shared" si="30"/>
        <v>1</v>
      </c>
      <c r="X1968" t="s">
        <v>6830</v>
      </c>
      <c r="Y1968" t="s">
        <v>6887</v>
      </c>
      <c r="AA1968" t="e">
        <f>VLOOKUP($Z1968,Sheet2!$E$2:$I$222,3,FALSE)</f>
        <v>#N/A</v>
      </c>
      <c r="AB1968" t="e">
        <f>VLOOKUP($Z1968,Sheet2!$E$2:$I$222,4,FALSE)</f>
        <v>#N/A</v>
      </c>
      <c r="AC1968" t="e">
        <f>VLOOKUP($Z1968,Sheet2!$E$2:$I$222,5,FALSE)</f>
        <v>#N/A</v>
      </c>
      <c r="AH1968" t="e">
        <f>VLOOKUP(AG1968,Sheet2!$E$2:$I$222,3,FALSE)</f>
        <v>#N/A</v>
      </c>
      <c r="AI1968" t="e">
        <f>VLOOKUP(AG1968,Sheet2!$E$2:$I$222,4,FALSE)</f>
        <v>#N/A</v>
      </c>
      <c r="AJ1968" t="e">
        <f>VLOOKUP(AG1968,Sheet2!$E$2:$I$222,5,FALSE)</f>
        <v>#N/A</v>
      </c>
      <c r="AK1968"/>
      <c r="AO1968" t="e">
        <f>VLOOKUP(AN1968,Sheet2!$E$2:$I$222,3,FALSE)</f>
        <v>#N/A</v>
      </c>
      <c r="AP1968" t="e">
        <f>VLOOKUP(AN1968,Sheet2!$E$2:$I$222,4,FALSE)</f>
        <v>#N/A</v>
      </c>
      <c r="AQ1968" t="e">
        <f>VLOOKUP(AN1968,Sheet2!$E$2:$I$222,5,FALSE)</f>
        <v>#N/A</v>
      </c>
      <c r="AR1968"/>
      <c r="AV1968" t="e">
        <f>VLOOKUP(AU1968,Sheet2!$E$2:$I$222,3,FALSE)</f>
        <v>#N/A</v>
      </c>
      <c r="AW1968" t="e">
        <f>VLOOKUP(AU1968,Sheet2!$E$2:$I$222,4,FALSE)</f>
        <v>#N/A</v>
      </c>
      <c r="AX1968" t="e">
        <f>VLOOKUP(AU1968,Sheet2!$E$2:$I$222,5,FALSE)</f>
        <v>#N/A</v>
      </c>
      <c r="AY1968"/>
      <c r="BC1968" t="e">
        <f>VLOOKUP(BB1968,Sheet2!$E$2:$I$222,3,FALSE)</f>
        <v>#N/A</v>
      </c>
      <c r="BD1968" t="e">
        <f>VLOOKUP(BB1968,Sheet2!$E$2:$I$222,4,FALSE)</f>
        <v>#N/A</v>
      </c>
      <c r="BE1968" t="e">
        <f>VLOOKUP(BB1968,Sheet2!$E$2:$I$222,5,FALSE)</f>
        <v>#N/A</v>
      </c>
      <c r="BF1968"/>
      <c r="BJ1968" t="e">
        <f>VLOOKUP(BI1968,Sheet2!$E$2:$I$222,3,FALSE)</f>
        <v>#N/A</v>
      </c>
      <c r="BK1968" t="e">
        <f>VLOOKUP(BI1968,Sheet2!$E$2:$I$222,4,FALSE)</f>
        <v>#N/A</v>
      </c>
      <c r="BL1968" t="e">
        <f>VLOOKUP(BI1968,Sheet2!$E$2:$I$222,5,FALSE)</f>
        <v>#N/A</v>
      </c>
      <c r="BM1968"/>
      <c r="BQ1968" t="e">
        <f>VLOOKUP(BP1968,Sheet2!$E$2:$I$222,3,FALSE)</f>
        <v>#N/A</v>
      </c>
      <c r="BR1968" t="e">
        <f>VLOOKUP(BP1968,Sheet2!$E$2:$I$222,4,FALSE)</f>
        <v>#N/A</v>
      </c>
      <c r="BS1968" t="e">
        <f>VLOOKUP(BP1968,Sheet2!$E$2:$I$222,5,FALSE)</f>
        <v>#N/A</v>
      </c>
      <c r="BT1968"/>
      <c r="BX1968" t="e">
        <f>VLOOKUP(BW1968,Sheet2!$E$2:$I$222,3,FALSE)</f>
        <v>#N/A</v>
      </c>
      <c r="BY1968" t="e">
        <f>VLOOKUP(BW1968,Sheet2!$E$2:$I$222,4,FALSE)</f>
        <v>#N/A</v>
      </c>
      <c r="BZ1968" t="e">
        <f>VLOOKUP(BW1968,Sheet2!$E$2:$I$222,5,FALSE)</f>
        <v>#N/A</v>
      </c>
      <c r="CA1968"/>
      <c r="CE1968" t="e">
        <f>VLOOKUP(CD1968,Sheet2!$E$2:$I$222,3,FALSE)</f>
        <v>#N/A</v>
      </c>
      <c r="CF1968" t="e">
        <f>VLOOKUP(CD1968,Sheet2!$E$2:$I$222,4,FALSE)</f>
        <v>#N/A</v>
      </c>
      <c r="CG1968" t="e">
        <f>VLOOKUP(CD1968,Sheet2!$E$2:$I$222,5,FALSE)</f>
        <v>#N/A</v>
      </c>
      <c r="CH1968"/>
      <c r="CL1968" t="e">
        <f>VLOOKUP(CK1968,Sheet2!$E$2:$I$222,3,FALSE)</f>
        <v>#N/A</v>
      </c>
      <c r="CM1968" t="e">
        <f>VLOOKUP(CK1968,Sheet2!$E$2:$I$222,4,FALSE)</f>
        <v>#N/A</v>
      </c>
      <c r="CN1968" t="e">
        <f>VLOOKUP(CK1968,Sheet2!$E$2:$I$222,5,FALSE)</f>
        <v>#N/A</v>
      </c>
      <c r="CO1968"/>
      <c r="CS1968" t="e">
        <f>VLOOKUP(CR1968,Sheet2!$E$2:$I$222,3,FALSE)</f>
        <v>#N/A</v>
      </c>
      <c r="CT1968" t="e">
        <f>VLOOKUP(CR1968,Sheet2!$E$2:$I$222,4,FALSE)</f>
        <v>#N/A</v>
      </c>
      <c r="CU1968" t="e">
        <f>VLOOKUP(CR1968,Sheet2!$E$2:$I$222,5,FALSE)</f>
        <v>#N/A</v>
      </c>
      <c r="CV1968"/>
      <c r="CZ1968" t="e">
        <f>VLOOKUP(CY1968,Sheet2!$E$2:$I$222,3,FALSE)</f>
        <v>#N/A</v>
      </c>
      <c r="DA1968" t="e">
        <f>VLOOKUP(CY1968,Sheet2!$E$2:$I$222,4,FALSE)</f>
        <v>#N/A</v>
      </c>
      <c r="DB1968" t="e">
        <f>VLOOKUP(CY1968,Sheet2!$E$2:$I$222,5,FALSE)</f>
        <v>#N/A</v>
      </c>
      <c r="DC1968"/>
      <c r="DG1968" t="e">
        <f>VLOOKUP(DF1968,Sheet2!$E$2:$I$222,3,FALSE)</f>
        <v>#N/A</v>
      </c>
      <c r="DH1968" t="e">
        <f>VLOOKUP(DF1968,Sheet2!$E$2:$I$222,4,FALSE)</f>
        <v>#N/A</v>
      </c>
      <c r="DI1968" t="e">
        <f>VLOOKUP(DF1968,Sheet2!$E$2:$I$222,5,FALSE)</f>
        <v>#N/A</v>
      </c>
    </row>
    <row r="1969" spans="1:113" x14ac:dyDescent="0.25">
      <c r="A1969">
        <v>2042</v>
      </c>
      <c r="C1969">
        <v>15489</v>
      </c>
      <c r="D1969">
        <v>5489</v>
      </c>
      <c r="E1969">
        <v>37.733260000000001</v>
      </c>
      <c r="F1969">
        <v>-122.38493</v>
      </c>
      <c r="G1969" t="s">
        <v>1419</v>
      </c>
      <c r="H1969" t="s">
        <v>3847</v>
      </c>
      <c r="I1969" t="s">
        <v>4924</v>
      </c>
      <c r="J1969" t="s">
        <v>4948</v>
      </c>
      <c r="Q1969" t="s">
        <v>5924</v>
      </c>
      <c r="S1969" t="s">
        <v>6028</v>
      </c>
      <c r="W1969">
        <f t="shared" si="30"/>
        <v>1</v>
      </c>
      <c r="X1969" t="s">
        <v>6830</v>
      </c>
      <c r="Y1969" t="s">
        <v>6885</v>
      </c>
      <c r="AA1969" t="e">
        <f>VLOOKUP($Z1969,Sheet2!$E$2:$I$222,3,FALSE)</f>
        <v>#N/A</v>
      </c>
      <c r="AB1969" t="e">
        <f>VLOOKUP($Z1969,Sheet2!$E$2:$I$222,4,FALSE)</f>
        <v>#N/A</v>
      </c>
      <c r="AC1969" t="e">
        <f>VLOOKUP($Z1969,Sheet2!$E$2:$I$222,5,FALSE)</f>
        <v>#N/A</v>
      </c>
      <c r="AH1969" t="e">
        <f>VLOOKUP(AG1969,Sheet2!$E$2:$I$222,3,FALSE)</f>
        <v>#N/A</v>
      </c>
      <c r="AI1969" t="e">
        <f>VLOOKUP(AG1969,Sheet2!$E$2:$I$222,4,FALSE)</f>
        <v>#N/A</v>
      </c>
      <c r="AJ1969" t="e">
        <f>VLOOKUP(AG1969,Sheet2!$E$2:$I$222,5,FALSE)</f>
        <v>#N/A</v>
      </c>
      <c r="AK1969"/>
      <c r="AO1969" t="e">
        <f>VLOOKUP(AN1969,Sheet2!$E$2:$I$222,3,FALSE)</f>
        <v>#N/A</v>
      </c>
      <c r="AP1969" t="e">
        <f>VLOOKUP(AN1969,Sheet2!$E$2:$I$222,4,FALSE)</f>
        <v>#N/A</v>
      </c>
      <c r="AQ1969" t="e">
        <f>VLOOKUP(AN1969,Sheet2!$E$2:$I$222,5,FALSE)</f>
        <v>#N/A</v>
      </c>
      <c r="AR1969"/>
      <c r="AV1969" t="e">
        <f>VLOOKUP(AU1969,Sheet2!$E$2:$I$222,3,FALSE)</f>
        <v>#N/A</v>
      </c>
      <c r="AW1969" t="e">
        <f>VLOOKUP(AU1969,Sheet2!$E$2:$I$222,4,FALSE)</f>
        <v>#N/A</v>
      </c>
      <c r="AX1969" t="e">
        <f>VLOOKUP(AU1969,Sheet2!$E$2:$I$222,5,FALSE)</f>
        <v>#N/A</v>
      </c>
      <c r="AY1969"/>
      <c r="BC1969" t="e">
        <f>VLOOKUP(BB1969,Sheet2!$E$2:$I$222,3,FALSE)</f>
        <v>#N/A</v>
      </c>
      <c r="BD1969" t="e">
        <f>VLOOKUP(BB1969,Sheet2!$E$2:$I$222,4,FALSE)</f>
        <v>#N/A</v>
      </c>
      <c r="BE1969" t="e">
        <f>VLOOKUP(BB1969,Sheet2!$E$2:$I$222,5,FALSE)</f>
        <v>#N/A</v>
      </c>
      <c r="BF1969"/>
      <c r="BJ1969" t="e">
        <f>VLOOKUP(BI1969,Sheet2!$E$2:$I$222,3,FALSE)</f>
        <v>#N/A</v>
      </c>
      <c r="BK1969" t="e">
        <f>VLOOKUP(BI1969,Sheet2!$E$2:$I$222,4,FALSE)</f>
        <v>#N/A</v>
      </c>
      <c r="BL1969" t="e">
        <f>VLOOKUP(BI1969,Sheet2!$E$2:$I$222,5,FALSE)</f>
        <v>#N/A</v>
      </c>
      <c r="BM1969"/>
      <c r="BQ1969" t="e">
        <f>VLOOKUP(BP1969,Sheet2!$E$2:$I$222,3,FALSE)</f>
        <v>#N/A</v>
      </c>
      <c r="BR1969" t="e">
        <f>VLOOKUP(BP1969,Sheet2!$E$2:$I$222,4,FALSE)</f>
        <v>#N/A</v>
      </c>
      <c r="BS1969" t="e">
        <f>VLOOKUP(BP1969,Sheet2!$E$2:$I$222,5,FALSE)</f>
        <v>#N/A</v>
      </c>
      <c r="BT1969"/>
      <c r="BX1969" t="e">
        <f>VLOOKUP(BW1969,Sheet2!$E$2:$I$222,3,FALSE)</f>
        <v>#N/A</v>
      </c>
      <c r="BY1969" t="e">
        <f>VLOOKUP(BW1969,Sheet2!$E$2:$I$222,4,FALSE)</f>
        <v>#N/A</v>
      </c>
      <c r="BZ1969" t="e">
        <f>VLOOKUP(BW1969,Sheet2!$E$2:$I$222,5,FALSE)</f>
        <v>#N/A</v>
      </c>
      <c r="CA1969"/>
      <c r="CE1969" t="e">
        <f>VLOOKUP(CD1969,Sheet2!$E$2:$I$222,3,FALSE)</f>
        <v>#N/A</v>
      </c>
      <c r="CF1969" t="e">
        <f>VLOOKUP(CD1969,Sheet2!$E$2:$I$222,4,FALSE)</f>
        <v>#N/A</v>
      </c>
      <c r="CG1969" t="e">
        <f>VLOOKUP(CD1969,Sheet2!$E$2:$I$222,5,FALSE)</f>
        <v>#N/A</v>
      </c>
      <c r="CH1969"/>
      <c r="CL1969" t="e">
        <f>VLOOKUP(CK1969,Sheet2!$E$2:$I$222,3,FALSE)</f>
        <v>#N/A</v>
      </c>
      <c r="CM1969" t="e">
        <f>VLOOKUP(CK1969,Sheet2!$E$2:$I$222,4,FALSE)</f>
        <v>#N/A</v>
      </c>
      <c r="CN1969" t="e">
        <f>VLOOKUP(CK1969,Sheet2!$E$2:$I$222,5,FALSE)</f>
        <v>#N/A</v>
      </c>
      <c r="CO1969"/>
      <c r="CS1969" t="e">
        <f>VLOOKUP(CR1969,Sheet2!$E$2:$I$222,3,FALSE)</f>
        <v>#N/A</v>
      </c>
      <c r="CT1969" t="e">
        <f>VLOOKUP(CR1969,Sheet2!$E$2:$I$222,4,FALSE)</f>
        <v>#N/A</v>
      </c>
      <c r="CU1969" t="e">
        <f>VLOOKUP(CR1969,Sheet2!$E$2:$I$222,5,FALSE)</f>
        <v>#N/A</v>
      </c>
      <c r="CV1969"/>
      <c r="CZ1969" t="e">
        <f>VLOOKUP(CY1969,Sheet2!$E$2:$I$222,3,FALSE)</f>
        <v>#N/A</v>
      </c>
      <c r="DA1969" t="e">
        <f>VLOOKUP(CY1969,Sheet2!$E$2:$I$222,4,FALSE)</f>
        <v>#N/A</v>
      </c>
      <c r="DB1969" t="e">
        <f>VLOOKUP(CY1969,Sheet2!$E$2:$I$222,5,FALSE)</f>
        <v>#N/A</v>
      </c>
      <c r="DC1969"/>
      <c r="DG1969" t="e">
        <f>VLOOKUP(DF1969,Sheet2!$E$2:$I$222,3,FALSE)</f>
        <v>#N/A</v>
      </c>
      <c r="DH1969" t="e">
        <f>VLOOKUP(DF1969,Sheet2!$E$2:$I$222,4,FALSE)</f>
        <v>#N/A</v>
      </c>
      <c r="DI1969" t="e">
        <f>VLOOKUP(DF1969,Sheet2!$E$2:$I$222,5,FALSE)</f>
        <v>#N/A</v>
      </c>
    </row>
    <row r="1970" spans="1:113" x14ac:dyDescent="0.25">
      <c r="A1970">
        <v>2043</v>
      </c>
      <c r="C1970">
        <v>15490</v>
      </c>
      <c r="D1970">
        <v>5490</v>
      </c>
      <c r="E1970">
        <v>37.736269999999998</v>
      </c>
      <c r="F1970">
        <v>-122.39151</v>
      </c>
      <c r="G1970" t="s">
        <v>1420</v>
      </c>
      <c r="H1970" t="s">
        <v>3848</v>
      </c>
      <c r="I1970" t="s">
        <v>4909</v>
      </c>
      <c r="J1970" t="s">
        <v>4947</v>
      </c>
      <c r="Q1970" t="s">
        <v>5924</v>
      </c>
      <c r="S1970" t="s">
        <v>6103</v>
      </c>
      <c r="W1970">
        <f t="shared" si="30"/>
        <v>1</v>
      </c>
      <c r="X1970" t="s">
        <v>6826</v>
      </c>
      <c r="Y1970" t="s">
        <v>6885</v>
      </c>
      <c r="AA1970" t="e">
        <f>VLOOKUP($Z1970,Sheet2!$E$2:$I$222,3,FALSE)</f>
        <v>#N/A</v>
      </c>
      <c r="AB1970" t="e">
        <f>VLOOKUP($Z1970,Sheet2!$E$2:$I$222,4,FALSE)</f>
        <v>#N/A</v>
      </c>
      <c r="AC1970" t="e">
        <f>VLOOKUP($Z1970,Sheet2!$E$2:$I$222,5,FALSE)</f>
        <v>#N/A</v>
      </c>
      <c r="AH1970" t="e">
        <f>VLOOKUP(AG1970,Sheet2!$E$2:$I$222,3,FALSE)</f>
        <v>#N/A</v>
      </c>
      <c r="AI1970" t="e">
        <f>VLOOKUP(AG1970,Sheet2!$E$2:$I$222,4,FALSE)</f>
        <v>#N/A</v>
      </c>
      <c r="AJ1970" t="e">
        <f>VLOOKUP(AG1970,Sheet2!$E$2:$I$222,5,FALSE)</f>
        <v>#N/A</v>
      </c>
      <c r="AK1970"/>
      <c r="AO1970" t="e">
        <f>VLOOKUP(AN1970,Sheet2!$E$2:$I$222,3,FALSE)</f>
        <v>#N/A</v>
      </c>
      <c r="AP1970" t="e">
        <f>VLOOKUP(AN1970,Sheet2!$E$2:$I$222,4,FALSE)</f>
        <v>#N/A</v>
      </c>
      <c r="AQ1970" t="e">
        <f>VLOOKUP(AN1970,Sheet2!$E$2:$I$222,5,FALSE)</f>
        <v>#N/A</v>
      </c>
      <c r="AR1970"/>
      <c r="AV1970" t="e">
        <f>VLOOKUP(AU1970,Sheet2!$E$2:$I$222,3,FALSE)</f>
        <v>#N/A</v>
      </c>
      <c r="AW1970" t="e">
        <f>VLOOKUP(AU1970,Sheet2!$E$2:$I$222,4,FALSE)</f>
        <v>#N/A</v>
      </c>
      <c r="AX1970" t="e">
        <f>VLOOKUP(AU1970,Sheet2!$E$2:$I$222,5,FALSE)</f>
        <v>#N/A</v>
      </c>
      <c r="AY1970"/>
      <c r="BC1970" t="e">
        <f>VLOOKUP(BB1970,Sheet2!$E$2:$I$222,3,FALSE)</f>
        <v>#N/A</v>
      </c>
      <c r="BD1970" t="e">
        <f>VLOOKUP(BB1970,Sheet2!$E$2:$I$222,4,FALSE)</f>
        <v>#N/A</v>
      </c>
      <c r="BE1970" t="e">
        <f>VLOOKUP(BB1970,Sheet2!$E$2:$I$222,5,FALSE)</f>
        <v>#N/A</v>
      </c>
      <c r="BF1970"/>
      <c r="BJ1970" t="e">
        <f>VLOOKUP(BI1970,Sheet2!$E$2:$I$222,3,FALSE)</f>
        <v>#N/A</v>
      </c>
      <c r="BK1970" t="e">
        <f>VLOOKUP(BI1970,Sheet2!$E$2:$I$222,4,FALSE)</f>
        <v>#N/A</v>
      </c>
      <c r="BL1970" t="e">
        <f>VLOOKUP(BI1970,Sheet2!$E$2:$I$222,5,FALSE)</f>
        <v>#N/A</v>
      </c>
      <c r="BM1970"/>
      <c r="BQ1970" t="e">
        <f>VLOOKUP(BP1970,Sheet2!$E$2:$I$222,3,FALSE)</f>
        <v>#N/A</v>
      </c>
      <c r="BR1970" t="e">
        <f>VLOOKUP(BP1970,Sheet2!$E$2:$I$222,4,FALSE)</f>
        <v>#N/A</v>
      </c>
      <c r="BS1970" t="e">
        <f>VLOOKUP(BP1970,Sheet2!$E$2:$I$222,5,FALSE)</f>
        <v>#N/A</v>
      </c>
      <c r="BT1970"/>
      <c r="BX1970" t="e">
        <f>VLOOKUP(BW1970,Sheet2!$E$2:$I$222,3,FALSE)</f>
        <v>#N/A</v>
      </c>
      <c r="BY1970" t="e">
        <f>VLOOKUP(BW1970,Sheet2!$E$2:$I$222,4,FALSE)</f>
        <v>#N/A</v>
      </c>
      <c r="BZ1970" t="e">
        <f>VLOOKUP(BW1970,Sheet2!$E$2:$I$222,5,FALSE)</f>
        <v>#N/A</v>
      </c>
      <c r="CA1970"/>
      <c r="CE1970" t="e">
        <f>VLOOKUP(CD1970,Sheet2!$E$2:$I$222,3,FALSE)</f>
        <v>#N/A</v>
      </c>
      <c r="CF1970" t="e">
        <f>VLOOKUP(CD1970,Sheet2!$E$2:$I$222,4,FALSE)</f>
        <v>#N/A</v>
      </c>
      <c r="CG1970" t="e">
        <f>VLOOKUP(CD1970,Sheet2!$E$2:$I$222,5,FALSE)</f>
        <v>#N/A</v>
      </c>
      <c r="CH1970"/>
      <c r="CL1970" t="e">
        <f>VLOOKUP(CK1970,Sheet2!$E$2:$I$222,3,FALSE)</f>
        <v>#N/A</v>
      </c>
      <c r="CM1970" t="e">
        <f>VLOOKUP(CK1970,Sheet2!$E$2:$I$222,4,FALSE)</f>
        <v>#N/A</v>
      </c>
      <c r="CN1970" t="e">
        <f>VLOOKUP(CK1970,Sheet2!$E$2:$I$222,5,FALSE)</f>
        <v>#N/A</v>
      </c>
      <c r="CO1970"/>
      <c r="CS1970" t="e">
        <f>VLOOKUP(CR1970,Sheet2!$E$2:$I$222,3,FALSE)</f>
        <v>#N/A</v>
      </c>
      <c r="CT1970" t="e">
        <f>VLOOKUP(CR1970,Sheet2!$E$2:$I$222,4,FALSE)</f>
        <v>#N/A</v>
      </c>
      <c r="CU1970" t="e">
        <f>VLOOKUP(CR1970,Sheet2!$E$2:$I$222,5,FALSE)</f>
        <v>#N/A</v>
      </c>
      <c r="CV1970"/>
      <c r="CZ1970" t="e">
        <f>VLOOKUP(CY1970,Sheet2!$E$2:$I$222,3,FALSE)</f>
        <v>#N/A</v>
      </c>
      <c r="DA1970" t="e">
        <f>VLOOKUP(CY1970,Sheet2!$E$2:$I$222,4,FALSE)</f>
        <v>#N/A</v>
      </c>
      <c r="DB1970" t="e">
        <f>VLOOKUP(CY1970,Sheet2!$E$2:$I$222,5,FALSE)</f>
        <v>#N/A</v>
      </c>
      <c r="DC1970"/>
      <c r="DG1970" t="e">
        <f>VLOOKUP(DF1970,Sheet2!$E$2:$I$222,3,FALSE)</f>
        <v>#N/A</v>
      </c>
      <c r="DH1970" t="e">
        <f>VLOOKUP(DF1970,Sheet2!$E$2:$I$222,4,FALSE)</f>
        <v>#N/A</v>
      </c>
      <c r="DI1970" t="e">
        <f>VLOOKUP(DF1970,Sheet2!$E$2:$I$222,5,FALSE)</f>
        <v>#N/A</v>
      </c>
    </row>
    <row r="1971" spans="1:113" x14ac:dyDescent="0.25">
      <c r="A1971">
        <v>2044</v>
      </c>
      <c r="C1971">
        <v>15491</v>
      </c>
      <c r="D1971">
        <v>5491</v>
      </c>
      <c r="E1971">
        <v>37.735790000000001</v>
      </c>
      <c r="F1971">
        <v>-122.39216</v>
      </c>
      <c r="G1971" t="s">
        <v>1421</v>
      </c>
      <c r="H1971" t="s">
        <v>3849</v>
      </c>
      <c r="I1971" t="s">
        <v>4924</v>
      </c>
      <c r="J1971" t="s">
        <v>4947</v>
      </c>
      <c r="Q1971" t="s">
        <v>5924</v>
      </c>
      <c r="S1971" t="s">
        <v>6103</v>
      </c>
      <c r="W1971">
        <f t="shared" si="30"/>
        <v>1</v>
      </c>
      <c r="X1971" t="s">
        <v>6826</v>
      </c>
      <c r="Y1971" t="s">
        <v>6885</v>
      </c>
      <c r="AA1971" t="e">
        <f>VLOOKUP($Z1971,Sheet2!$E$2:$I$222,3,FALSE)</f>
        <v>#N/A</v>
      </c>
      <c r="AB1971" t="e">
        <f>VLOOKUP($Z1971,Sheet2!$E$2:$I$222,4,FALSE)</f>
        <v>#N/A</v>
      </c>
      <c r="AC1971" t="e">
        <f>VLOOKUP($Z1971,Sheet2!$E$2:$I$222,5,FALSE)</f>
        <v>#N/A</v>
      </c>
      <c r="AH1971" t="e">
        <f>VLOOKUP(AG1971,Sheet2!$E$2:$I$222,3,FALSE)</f>
        <v>#N/A</v>
      </c>
      <c r="AI1971" t="e">
        <f>VLOOKUP(AG1971,Sheet2!$E$2:$I$222,4,FALSE)</f>
        <v>#N/A</v>
      </c>
      <c r="AJ1971" t="e">
        <f>VLOOKUP(AG1971,Sheet2!$E$2:$I$222,5,FALSE)</f>
        <v>#N/A</v>
      </c>
      <c r="AK1971"/>
      <c r="AO1971" t="e">
        <f>VLOOKUP(AN1971,Sheet2!$E$2:$I$222,3,FALSE)</f>
        <v>#N/A</v>
      </c>
      <c r="AP1971" t="e">
        <f>VLOOKUP(AN1971,Sheet2!$E$2:$I$222,4,FALSE)</f>
        <v>#N/A</v>
      </c>
      <c r="AQ1971" t="e">
        <f>VLOOKUP(AN1971,Sheet2!$E$2:$I$222,5,FALSE)</f>
        <v>#N/A</v>
      </c>
      <c r="AR1971"/>
      <c r="AV1971" t="e">
        <f>VLOOKUP(AU1971,Sheet2!$E$2:$I$222,3,FALSE)</f>
        <v>#N/A</v>
      </c>
      <c r="AW1971" t="e">
        <f>VLOOKUP(AU1971,Sheet2!$E$2:$I$222,4,FALSE)</f>
        <v>#N/A</v>
      </c>
      <c r="AX1971" t="e">
        <f>VLOOKUP(AU1971,Sheet2!$E$2:$I$222,5,FALSE)</f>
        <v>#N/A</v>
      </c>
      <c r="AY1971"/>
      <c r="BC1971" t="e">
        <f>VLOOKUP(BB1971,Sheet2!$E$2:$I$222,3,FALSE)</f>
        <v>#N/A</v>
      </c>
      <c r="BD1971" t="e">
        <f>VLOOKUP(BB1971,Sheet2!$E$2:$I$222,4,FALSE)</f>
        <v>#N/A</v>
      </c>
      <c r="BE1971" t="e">
        <f>VLOOKUP(BB1971,Sheet2!$E$2:$I$222,5,FALSE)</f>
        <v>#N/A</v>
      </c>
      <c r="BF1971"/>
      <c r="BJ1971" t="e">
        <f>VLOOKUP(BI1971,Sheet2!$E$2:$I$222,3,FALSE)</f>
        <v>#N/A</v>
      </c>
      <c r="BK1971" t="e">
        <f>VLOOKUP(BI1971,Sheet2!$E$2:$I$222,4,FALSE)</f>
        <v>#N/A</v>
      </c>
      <c r="BL1971" t="e">
        <f>VLOOKUP(BI1971,Sheet2!$E$2:$I$222,5,FALSE)</f>
        <v>#N/A</v>
      </c>
      <c r="BM1971"/>
      <c r="BQ1971" t="e">
        <f>VLOOKUP(BP1971,Sheet2!$E$2:$I$222,3,FALSE)</f>
        <v>#N/A</v>
      </c>
      <c r="BR1971" t="e">
        <f>VLOOKUP(BP1971,Sheet2!$E$2:$I$222,4,FALSE)</f>
        <v>#N/A</v>
      </c>
      <c r="BS1971" t="e">
        <f>VLOOKUP(BP1971,Sheet2!$E$2:$I$222,5,FALSE)</f>
        <v>#N/A</v>
      </c>
      <c r="BT1971"/>
      <c r="BX1971" t="e">
        <f>VLOOKUP(BW1971,Sheet2!$E$2:$I$222,3,FALSE)</f>
        <v>#N/A</v>
      </c>
      <c r="BY1971" t="e">
        <f>VLOOKUP(BW1971,Sheet2!$E$2:$I$222,4,FALSE)</f>
        <v>#N/A</v>
      </c>
      <c r="BZ1971" t="e">
        <f>VLOOKUP(BW1971,Sheet2!$E$2:$I$222,5,FALSE)</f>
        <v>#N/A</v>
      </c>
      <c r="CA1971"/>
      <c r="CE1971" t="e">
        <f>VLOOKUP(CD1971,Sheet2!$E$2:$I$222,3,FALSE)</f>
        <v>#N/A</v>
      </c>
      <c r="CF1971" t="e">
        <f>VLOOKUP(CD1971,Sheet2!$E$2:$I$222,4,FALSE)</f>
        <v>#N/A</v>
      </c>
      <c r="CG1971" t="e">
        <f>VLOOKUP(CD1971,Sheet2!$E$2:$I$222,5,FALSE)</f>
        <v>#N/A</v>
      </c>
      <c r="CH1971"/>
      <c r="CL1971" t="e">
        <f>VLOOKUP(CK1971,Sheet2!$E$2:$I$222,3,FALSE)</f>
        <v>#N/A</v>
      </c>
      <c r="CM1971" t="e">
        <f>VLOOKUP(CK1971,Sheet2!$E$2:$I$222,4,FALSE)</f>
        <v>#N/A</v>
      </c>
      <c r="CN1971" t="e">
        <f>VLOOKUP(CK1971,Sheet2!$E$2:$I$222,5,FALSE)</f>
        <v>#N/A</v>
      </c>
      <c r="CO1971"/>
      <c r="CS1971" t="e">
        <f>VLOOKUP(CR1971,Sheet2!$E$2:$I$222,3,FALSE)</f>
        <v>#N/A</v>
      </c>
      <c r="CT1971" t="e">
        <f>VLOOKUP(CR1971,Sheet2!$E$2:$I$222,4,FALSE)</f>
        <v>#N/A</v>
      </c>
      <c r="CU1971" t="e">
        <f>VLOOKUP(CR1971,Sheet2!$E$2:$I$222,5,FALSE)</f>
        <v>#N/A</v>
      </c>
      <c r="CV1971"/>
      <c r="CZ1971" t="e">
        <f>VLOOKUP(CY1971,Sheet2!$E$2:$I$222,3,FALSE)</f>
        <v>#N/A</v>
      </c>
      <c r="DA1971" t="e">
        <f>VLOOKUP(CY1971,Sheet2!$E$2:$I$222,4,FALSE)</f>
        <v>#N/A</v>
      </c>
      <c r="DB1971" t="e">
        <f>VLOOKUP(CY1971,Sheet2!$E$2:$I$222,5,FALSE)</f>
        <v>#N/A</v>
      </c>
      <c r="DC1971"/>
      <c r="DG1971" t="e">
        <f>VLOOKUP(DF1971,Sheet2!$E$2:$I$222,3,FALSE)</f>
        <v>#N/A</v>
      </c>
      <c r="DH1971" t="e">
        <f>VLOOKUP(DF1971,Sheet2!$E$2:$I$222,4,FALSE)</f>
        <v>#N/A</v>
      </c>
      <c r="DI1971" t="e">
        <f>VLOOKUP(DF1971,Sheet2!$E$2:$I$222,5,FALSE)</f>
        <v>#N/A</v>
      </c>
    </row>
    <row r="1972" spans="1:113" x14ac:dyDescent="0.25">
      <c r="A1972">
        <v>2046</v>
      </c>
      <c r="C1972">
        <v>15495</v>
      </c>
      <c r="D1972">
        <v>5495</v>
      </c>
      <c r="E1972">
        <v>37.751330000000003</v>
      </c>
      <c r="F1972">
        <v>-122.43181</v>
      </c>
      <c r="G1972" t="s">
        <v>1422</v>
      </c>
      <c r="H1972" t="s">
        <v>3850</v>
      </c>
      <c r="I1972" t="s">
        <v>4908</v>
      </c>
      <c r="J1972" t="s">
        <v>4948</v>
      </c>
      <c r="Q1972" t="s">
        <v>5924</v>
      </c>
      <c r="S1972" t="s">
        <v>6054</v>
      </c>
      <c r="T1972" t="s">
        <v>6702</v>
      </c>
      <c r="W1972">
        <f t="shared" si="30"/>
        <v>1</v>
      </c>
      <c r="X1972" t="s">
        <v>6837</v>
      </c>
      <c r="Y1972" t="s">
        <v>6885</v>
      </c>
      <c r="AA1972" t="e">
        <f>VLOOKUP($Z1972,Sheet2!$E$2:$I$222,3,FALSE)</f>
        <v>#N/A</v>
      </c>
      <c r="AB1972" t="e">
        <f>VLOOKUP($Z1972,Sheet2!$E$2:$I$222,4,FALSE)</f>
        <v>#N/A</v>
      </c>
      <c r="AC1972" t="e">
        <f>VLOOKUP($Z1972,Sheet2!$E$2:$I$222,5,FALSE)</f>
        <v>#N/A</v>
      </c>
      <c r="AH1972" t="e">
        <f>VLOOKUP(AG1972,Sheet2!$E$2:$I$222,3,FALSE)</f>
        <v>#N/A</v>
      </c>
      <c r="AI1972" t="e">
        <f>VLOOKUP(AG1972,Sheet2!$E$2:$I$222,4,FALSE)</f>
        <v>#N/A</v>
      </c>
      <c r="AJ1972" t="e">
        <f>VLOOKUP(AG1972,Sheet2!$E$2:$I$222,5,FALSE)</f>
        <v>#N/A</v>
      </c>
      <c r="AK1972"/>
      <c r="AO1972" t="e">
        <f>VLOOKUP(AN1972,Sheet2!$E$2:$I$222,3,FALSE)</f>
        <v>#N/A</v>
      </c>
      <c r="AP1972" t="e">
        <f>VLOOKUP(AN1972,Sheet2!$E$2:$I$222,4,FALSE)</f>
        <v>#N/A</v>
      </c>
      <c r="AQ1972" t="e">
        <f>VLOOKUP(AN1972,Sheet2!$E$2:$I$222,5,FALSE)</f>
        <v>#N/A</v>
      </c>
      <c r="AR1972"/>
      <c r="AV1972" t="e">
        <f>VLOOKUP(AU1972,Sheet2!$E$2:$I$222,3,FALSE)</f>
        <v>#N/A</v>
      </c>
      <c r="AW1972" t="e">
        <f>VLOOKUP(AU1972,Sheet2!$E$2:$I$222,4,FALSE)</f>
        <v>#N/A</v>
      </c>
      <c r="AX1972" t="e">
        <f>VLOOKUP(AU1972,Sheet2!$E$2:$I$222,5,FALSE)</f>
        <v>#N/A</v>
      </c>
      <c r="AY1972"/>
      <c r="BC1972" t="e">
        <f>VLOOKUP(BB1972,Sheet2!$E$2:$I$222,3,FALSE)</f>
        <v>#N/A</v>
      </c>
      <c r="BD1972" t="e">
        <f>VLOOKUP(BB1972,Sheet2!$E$2:$I$222,4,FALSE)</f>
        <v>#N/A</v>
      </c>
      <c r="BE1972" t="e">
        <f>VLOOKUP(BB1972,Sheet2!$E$2:$I$222,5,FALSE)</f>
        <v>#N/A</v>
      </c>
      <c r="BF1972"/>
      <c r="BJ1972" t="e">
        <f>VLOOKUP(BI1972,Sheet2!$E$2:$I$222,3,FALSE)</f>
        <v>#N/A</v>
      </c>
      <c r="BK1972" t="e">
        <f>VLOOKUP(BI1972,Sheet2!$E$2:$I$222,4,FALSE)</f>
        <v>#N/A</v>
      </c>
      <c r="BL1972" t="e">
        <f>VLOOKUP(BI1972,Sheet2!$E$2:$I$222,5,FALSE)</f>
        <v>#N/A</v>
      </c>
      <c r="BM1972"/>
      <c r="BQ1972" t="e">
        <f>VLOOKUP(BP1972,Sheet2!$E$2:$I$222,3,FALSE)</f>
        <v>#N/A</v>
      </c>
      <c r="BR1972" t="e">
        <f>VLOOKUP(BP1972,Sheet2!$E$2:$I$222,4,FALSE)</f>
        <v>#N/A</v>
      </c>
      <c r="BS1972" t="e">
        <f>VLOOKUP(BP1972,Sheet2!$E$2:$I$222,5,FALSE)</f>
        <v>#N/A</v>
      </c>
      <c r="BT1972"/>
      <c r="BX1972" t="e">
        <f>VLOOKUP(BW1972,Sheet2!$E$2:$I$222,3,FALSE)</f>
        <v>#N/A</v>
      </c>
      <c r="BY1972" t="e">
        <f>VLOOKUP(BW1972,Sheet2!$E$2:$I$222,4,FALSE)</f>
        <v>#N/A</v>
      </c>
      <c r="BZ1972" t="e">
        <f>VLOOKUP(BW1972,Sheet2!$E$2:$I$222,5,FALSE)</f>
        <v>#N/A</v>
      </c>
      <c r="CA1972"/>
      <c r="CE1972" t="e">
        <f>VLOOKUP(CD1972,Sheet2!$E$2:$I$222,3,FALSE)</f>
        <v>#N/A</v>
      </c>
      <c r="CF1972" t="e">
        <f>VLOOKUP(CD1972,Sheet2!$E$2:$I$222,4,FALSE)</f>
        <v>#N/A</v>
      </c>
      <c r="CG1972" t="e">
        <f>VLOOKUP(CD1972,Sheet2!$E$2:$I$222,5,FALSE)</f>
        <v>#N/A</v>
      </c>
      <c r="CH1972"/>
      <c r="CL1972" t="e">
        <f>VLOOKUP(CK1972,Sheet2!$E$2:$I$222,3,FALSE)</f>
        <v>#N/A</v>
      </c>
      <c r="CM1972" t="e">
        <f>VLOOKUP(CK1972,Sheet2!$E$2:$I$222,4,FALSE)</f>
        <v>#N/A</v>
      </c>
      <c r="CN1972" t="e">
        <f>VLOOKUP(CK1972,Sheet2!$E$2:$I$222,5,FALSE)</f>
        <v>#N/A</v>
      </c>
      <c r="CO1972"/>
      <c r="CS1972" t="e">
        <f>VLOOKUP(CR1972,Sheet2!$E$2:$I$222,3,FALSE)</f>
        <v>#N/A</v>
      </c>
      <c r="CT1972" t="e">
        <f>VLOOKUP(CR1972,Sheet2!$E$2:$I$222,4,FALSE)</f>
        <v>#N/A</v>
      </c>
      <c r="CU1972" t="e">
        <f>VLOOKUP(CR1972,Sheet2!$E$2:$I$222,5,FALSE)</f>
        <v>#N/A</v>
      </c>
      <c r="CV1972"/>
      <c r="CZ1972" t="e">
        <f>VLOOKUP(CY1972,Sheet2!$E$2:$I$222,3,FALSE)</f>
        <v>#N/A</v>
      </c>
      <c r="DA1972" t="e">
        <f>VLOOKUP(CY1972,Sheet2!$E$2:$I$222,4,FALSE)</f>
        <v>#N/A</v>
      </c>
      <c r="DB1972" t="e">
        <f>VLOOKUP(CY1972,Sheet2!$E$2:$I$222,5,FALSE)</f>
        <v>#N/A</v>
      </c>
      <c r="DC1972"/>
      <c r="DG1972" t="e">
        <f>VLOOKUP(DF1972,Sheet2!$E$2:$I$222,3,FALSE)</f>
        <v>#N/A</v>
      </c>
      <c r="DH1972" t="e">
        <f>VLOOKUP(DF1972,Sheet2!$E$2:$I$222,4,FALSE)</f>
        <v>#N/A</v>
      </c>
      <c r="DI1972" t="e">
        <f>VLOOKUP(DF1972,Sheet2!$E$2:$I$222,5,FALSE)</f>
        <v>#N/A</v>
      </c>
    </row>
    <row r="1973" spans="1:113" x14ac:dyDescent="0.25">
      <c r="A1973">
        <v>2047</v>
      </c>
      <c r="C1973">
        <v>15496</v>
      </c>
      <c r="D1973">
        <v>5496</v>
      </c>
      <c r="E1973">
        <v>37.836260000000003</v>
      </c>
      <c r="F1973">
        <v>-122.50286</v>
      </c>
      <c r="G1973" t="s">
        <v>1423</v>
      </c>
      <c r="H1973" t="s">
        <v>3851</v>
      </c>
      <c r="I1973" t="s">
        <v>4909</v>
      </c>
      <c r="J1973" t="s">
        <v>4947</v>
      </c>
      <c r="Q1973" t="s">
        <v>5924</v>
      </c>
      <c r="S1973" t="s">
        <v>6152</v>
      </c>
      <c r="W1973">
        <f t="shared" si="30"/>
        <v>1</v>
      </c>
      <c r="X1973" t="s">
        <v>6857</v>
      </c>
      <c r="Y1973" t="s">
        <v>6888</v>
      </c>
      <c r="Z1973" s="59" t="s">
        <v>6940</v>
      </c>
      <c r="AA1973" t="str">
        <f>VLOOKUP($Z1973,Sheet2!$E$2:$I$222,3,FALSE)</f>
        <v>To Fort Cronkhite via GG Bridge</v>
      </c>
      <c r="AB1973" t="str">
        <f>VLOOKUP($Z1973,Sheet2!$E$2:$I$222,4,FALSE)</f>
        <v>Hourly Sat-Sun | Holidays</v>
      </c>
      <c r="AC1973" t="str">
        <f>VLOOKUP($Z1973,Sheet2!$E$2:$I$222,5,FALSE)</f>
        <v>Leaves SF ~ 10:30am-6:30pm</v>
      </c>
      <c r="AH1973" t="e">
        <f>VLOOKUP(AG1973,Sheet2!$E$2:$I$222,3,FALSE)</f>
        <v>#N/A</v>
      </c>
      <c r="AI1973" t="e">
        <f>VLOOKUP(AG1973,Sheet2!$E$2:$I$222,4,FALSE)</f>
        <v>#N/A</v>
      </c>
      <c r="AJ1973" t="e">
        <f>VLOOKUP(AG1973,Sheet2!$E$2:$I$222,5,FALSE)</f>
        <v>#N/A</v>
      </c>
      <c r="AK1973"/>
      <c r="AO1973" t="e">
        <f>VLOOKUP(AN1973,Sheet2!$E$2:$I$222,3,FALSE)</f>
        <v>#N/A</v>
      </c>
      <c r="AP1973" t="e">
        <f>VLOOKUP(AN1973,Sheet2!$E$2:$I$222,4,FALSE)</f>
        <v>#N/A</v>
      </c>
      <c r="AQ1973" t="e">
        <f>VLOOKUP(AN1973,Sheet2!$E$2:$I$222,5,FALSE)</f>
        <v>#N/A</v>
      </c>
      <c r="AR1973"/>
      <c r="AV1973" t="e">
        <f>VLOOKUP(AU1973,Sheet2!$E$2:$I$222,3,FALSE)</f>
        <v>#N/A</v>
      </c>
      <c r="AW1973" t="e">
        <f>VLOOKUP(AU1973,Sheet2!$E$2:$I$222,4,FALSE)</f>
        <v>#N/A</v>
      </c>
      <c r="AX1973" t="e">
        <f>VLOOKUP(AU1973,Sheet2!$E$2:$I$222,5,FALSE)</f>
        <v>#N/A</v>
      </c>
      <c r="AY1973"/>
      <c r="BC1973" t="e">
        <f>VLOOKUP(BB1973,Sheet2!$E$2:$I$222,3,FALSE)</f>
        <v>#N/A</v>
      </c>
      <c r="BD1973" t="e">
        <f>VLOOKUP(BB1973,Sheet2!$E$2:$I$222,4,FALSE)</f>
        <v>#N/A</v>
      </c>
      <c r="BE1973" t="e">
        <f>VLOOKUP(BB1973,Sheet2!$E$2:$I$222,5,FALSE)</f>
        <v>#N/A</v>
      </c>
      <c r="BF1973"/>
      <c r="BJ1973" t="e">
        <f>VLOOKUP(BI1973,Sheet2!$E$2:$I$222,3,FALSE)</f>
        <v>#N/A</v>
      </c>
      <c r="BK1973" t="e">
        <f>VLOOKUP(BI1973,Sheet2!$E$2:$I$222,4,FALSE)</f>
        <v>#N/A</v>
      </c>
      <c r="BL1973" t="e">
        <f>VLOOKUP(BI1973,Sheet2!$E$2:$I$222,5,FALSE)</f>
        <v>#N/A</v>
      </c>
      <c r="BM1973"/>
      <c r="BQ1973" t="e">
        <f>VLOOKUP(BP1973,Sheet2!$E$2:$I$222,3,FALSE)</f>
        <v>#N/A</v>
      </c>
      <c r="BR1973" t="e">
        <f>VLOOKUP(BP1973,Sheet2!$E$2:$I$222,4,FALSE)</f>
        <v>#N/A</v>
      </c>
      <c r="BS1973" t="e">
        <f>VLOOKUP(BP1973,Sheet2!$E$2:$I$222,5,FALSE)</f>
        <v>#N/A</v>
      </c>
      <c r="BT1973"/>
      <c r="BX1973" t="e">
        <f>VLOOKUP(BW1973,Sheet2!$E$2:$I$222,3,FALSE)</f>
        <v>#N/A</v>
      </c>
      <c r="BY1973" t="e">
        <f>VLOOKUP(BW1973,Sheet2!$E$2:$I$222,4,FALSE)</f>
        <v>#N/A</v>
      </c>
      <c r="BZ1973" t="e">
        <f>VLOOKUP(BW1973,Sheet2!$E$2:$I$222,5,FALSE)</f>
        <v>#N/A</v>
      </c>
      <c r="CA1973"/>
      <c r="CE1973" t="e">
        <f>VLOOKUP(CD1973,Sheet2!$E$2:$I$222,3,FALSE)</f>
        <v>#N/A</v>
      </c>
      <c r="CF1973" t="e">
        <f>VLOOKUP(CD1973,Sheet2!$E$2:$I$222,4,FALSE)</f>
        <v>#N/A</v>
      </c>
      <c r="CG1973" t="e">
        <f>VLOOKUP(CD1973,Sheet2!$E$2:$I$222,5,FALSE)</f>
        <v>#N/A</v>
      </c>
      <c r="CH1973"/>
      <c r="CL1973" t="e">
        <f>VLOOKUP(CK1973,Sheet2!$E$2:$I$222,3,FALSE)</f>
        <v>#N/A</v>
      </c>
      <c r="CM1973" t="e">
        <f>VLOOKUP(CK1973,Sheet2!$E$2:$I$222,4,FALSE)</f>
        <v>#N/A</v>
      </c>
      <c r="CN1973" t="e">
        <f>VLOOKUP(CK1973,Sheet2!$E$2:$I$222,5,FALSE)</f>
        <v>#N/A</v>
      </c>
      <c r="CO1973"/>
      <c r="CS1973" t="e">
        <f>VLOOKUP(CR1973,Sheet2!$E$2:$I$222,3,FALSE)</f>
        <v>#N/A</v>
      </c>
      <c r="CT1973" t="e">
        <f>VLOOKUP(CR1973,Sheet2!$E$2:$I$222,4,FALSE)</f>
        <v>#N/A</v>
      </c>
      <c r="CU1973" t="e">
        <f>VLOOKUP(CR1973,Sheet2!$E$2:$I$222,5,FALSE)</f>
        <v>#N/A</v>
      </c>
      <c r="CV1973"/>
      <c r="CZ1973" t="e">
        <f>VLOOKUP(CY1973,Sheet2!$E$2:$I$222,3,FALSE)</f>
        <v>#N/A</v>
      </c>
      <c r="DA1973" t="e">
        <f>VLOOKUP(CY1973,Sheet2!$E$2:$I$222,4,FALSE)</f>
        <v>#N/A</v>
      </c>
      <c r="DB1973" t="e">
        <f>VLOOKUP(CY1973,Sheet2!$E$2:$I$222,5,FALSE)</f>
        <v>#N/A</v>
      </c>
      <c r="DC1973"/>
      <c r="DG1973" t="e">
        <f>VLOOKUP(DF1973,Sheet2!$E$2:$I$222,3,FALSE)</f>
        <v>#N/A</v>
      </c>
      <c r="DH1973" t="e">
        <f>VLOOKUP(DF1973,Sheet2!$E$2:$I$222,4,FALSE)</f>
        <v>#N/A</v>
      </c>
      <c r="DI1973" t="e">
        <f>VLOOKUP(DF1973,Sheet2!$E$2:$I$222,5,FALSE)</f>
        <v>#N/A</v>
      </c>
    </row>
    <row r="1974" spans="1:113" x14ac:dyDescent="0.25">
      <c r="A1974">
        <v>2048</v>
      </c>
      <c r="C1974">
        <v>15497</v>
      </c>
      <c r="D1974">
        <v>5497</v>
      </c>
      <c r="E1974">
        <v>37.836120000000001</v>
      </c>
      <c r="F1974">
        <v>-122.50241</v>
      </c>
      <c r="G1974" t="s">
        <v>1423</v>
      </c>
      <c r="H1974" t="s">
        <v>3851</v>
      </c>
      <c r="I1974" t="s">
        <v>4911</v>
      </c>
      <c r="J1974" t="s">
        <v>4947</v>
      </c>
      <c r="M1974" t="s">
        <v>5109</v>
      </c>
      <c r="Q1974" t="s">
        <v>5924</v>
      </c>
      <c r="S1974" t="s">
        <v>6151</v>
      </c>
      <c r="W1974">
        <f t="shared" si="30"/>
        <v>1</v>
      </c>
      <c r="X1974" t="s">
        <v>6857</v>
      </c>
      <c r="Y1974" t="s">
        <v>6886</v>
      </c>
      <c r="Z1974" s="59" t="s">
        <v>6939</v>
      </c>
      <c r="AA1974" t="str">
        <f>VLOOKUP($Z1974,Sheet2!$E$2:$I$222,3,FALSE)</f>
        <v>To Downtown SF (Montgomery BART)</v>
      </c>
      <c r="AB1974" t="str">
        <f>VLOOKUP($Z1974,Sheet2!$E$2:$I$222,4,FALSE)</f>
        <v>Hourly Sat-Sun | Holidays</v>
      </c>
      <c r="AC1974" t="str">
        <f>VLOOKUP($Z1974,Sheet2!$E$2:$I$222,5,FALSE)</f>
        <v>Leaves Marin ~ 9:30am-5:30pm</v>
      </c>
      <c r="AH1974" t="e">
        <f>VLOOKUP(AG1974,Sheet2!$E$2:$I$222,3,FALSE)</f>
        <v>#N/A</v>
      </c>
      <c r="AI1974" t="e">
        <f>VLOOKUP(AG1974,Sheet2!$E$2:$I$222,4,FALSE)</f>
        <v>#N/A</v>
      </c>
      <c r="AJ1974" t="e">
        <f>VLOOKUP(AG1974,Sheet2!$E$2:$I$222,5,FALSE)</f>
        <v>#N/A</v>
      </c>
      <c r="AK1974"/>
      <c r="AO1974" t="e">
        <f>VLOOKUP(AN1974,Sheet2!$E$2:$I$222,3,FALSE)</f>
        <v>#N/A</v>
      </c>
      <c r="AP1974" t="e">
        <f>VLOOKUP(AN1974,Sheet2!$E$2:$I$222,4,FALSE)</f>
        <v>#N/A</v>
      </c>
      <c r="AQ1974" t="e">
        <f>VLOOKUP(AN1974,Sheet2!$E$2:$I$222,5,FALSE)</f>
        <v>#N/A</v>
      </c>
      <c r="AR1974"/>
      <c r="AV1974" t="e">
        <f>VLOOKUP(AU1974,Sheet2!$E$2:$I$222,3,FALSE)</f>
        <v>#N/A</v>
      </c>
      <c r="AW1974" t="e">
        <f>VLOOKUP(AU1974,Sheet2!$E$2:$I$222,4,FALSE)</f>
        <v>#N/A</v>
      </c>
      <c r="AX1974" t="e">
        <f>VLOOKUP(AU1974,Sheet2!$E$2:$I$222,5,FALSE)</f>
        <v>#N/A</v>
      </c>
      <c r="AY1974"/>
      <c r="BC1974" t="e">
        <f>VLOOKUP(BB1974,Sheet2!$E$2:$I$222,3,FALSE)</f>
        <v>#N/A</v>
      </c>
      <c r="BD1974" t="e">
        <f>VLOOKUP(BB1974,Sheet2!$E$2:$I$222,4,FALSE)</f>
        <v>#N/A</v>
      </c>
      <c r="BE1974" t="e">
        <f>VLOOKUP(BB1974,Sheet2!$E$2:$I$222,5,FALSE)</f>
        <v>#N/A</v>
      </c>
      <c r="BF1974"/>
      <c r="BJ1974" t="e">
        <f>VLOOKUP(BI1974,Sheet2!$E$2:$I$222,3,FALSE)</f>
        <v>#N/A</v>
      </c>
      <c r="BK1974" t="e">
        <f>VLOOKUP(BI1974,Sheet2!$E$2:$I$222,4,FALSE)</f>
        <v>#N/A</v>
      </c>
      <c r="BL1974" t="e">
        <f>VLOOKUP(BI1974,Sheet2!$E$2:$I$222,5,FALSE)</f>
        <v>#N/A</v>
      </c>
      <c r="BM1974"/>
      <c r="BQ1974" t="e">
        <f>VLOOKUP(BP1974,Sheet2!$E$2:$I$222,3,FALSE)</f>
        <v>#N/A</v>
      </c>
      <c r="BR1974" t="e">
        <f>VLOOKUP(BP1974,Sheet2!$E$2:$I$222,4,FALSE)</f>
        <v>#N/A</v>
      </c>
      <c r="BS1974" t="e">
        <f>VLOOKUP(BP1974,Sheet2!$E$2:$I$222,5,FALSE)</f>
        <v>#N/A</v>
      </c>
      <c r="BT1974"/>
      <c r="BX1974" t="e">
        <f>VLOOKUP(BW1974,Sheet2!$E$2:$I$222,3,FALSE)</f>
        <v>#N/A</v>
      </c>
      <c r="BY1974" t="e">
        <f>VLOOKUP(BW1974,Sheet2!$E$2:$I$222,4,FALSE)</f>
        <v>#N/A</v>
      </c>
      <c r="BZ1974" t="e">
        <f>VLOOKUP(BW1974,Sheet2!$E$2:$I$222,5,FALSE)</f>
        <v>#N/A</v>
      </c>
      <c r="CA1974"/>
      <c r="CE1974" t="e">
        <f>VLOOKUP(CD1974,Sheet2!$E$2:$I$222,3,FALSE)</f>
        <v>#N/A</v>
      </c>
      <c r="CF1974" t="e">
        <f>VLOOKUP(CD1974,Sheet2!$E$2:$I$222,4,FALSE)</f>
        <v>#N/A</v>
      </c>
      <c r="CG1974" t="e">
        <f>VLOOKUP(CD1974,Sheet2!$E$2:$I$222,5,FALSE)</f>
        <v>#N/A</v>
      </c>
      <c r="CH1974"/>
      <c r="CL1974" t="e">
        <f>VLOOKUP(CK1974,Sheet2!$E$2:$I$222,3,FALSE)</f>
        <v>#N/A</v>
      </c>
      <c r="CM1974" t="e">
        <f>VLOOKUP(CK1974,Sheet2!$E$2:$I$222,4,FALSE)</f>
        <v>#N/A</v>
      </c>
      <c r="CN1974" t="e">
        <f>VLOOKUP(CK1974,Sheet2!$E$2:$I$222,5,FALSE)</f>
        <v>#N/A</v>
      </c>
      <c r="CO1974"/>
      <c r="CS1974" t="e">
        <f>VLOOKUP(CR1974,Sheet2!$E$2:$I$222,3,FALSE)</f>
        <v>#N/A</v>
      </c>
      <c r="CT1974" t="e">
        <f>VLOOKUP(CR1974,Sheet2!$E$2:$I$222,4,FALSE)</f>
        <v>#N/A</v>
      </c>
      <c r="CU1974" t="e">
        <f>VLOOKUP(CR1974,Sheet2!$E$2:$I$222,5,FALSE)</f>
        <v>#N/A</v>
      </c>
      <c r="CV1974"/>
      <c r="CZ1974" t="e">
        <f>VLOOKUP(CY1974,Sheet2!$E$2:$I$222,3,FALSE)</f>
        <v>#N/A</v>
      </c>
      <c r="DA1974" t="e">
        <f>VLOOKUP(CY1974,Sheet2!$E$2:$I$222,4,FALSE)</f>
        <v>#N/A</v>
      </c>
      <c r="DB1974" t="e">
        <f>VLOOKUP(CY1974,Sheet2!$E$2:$I$222,5,FALSE)</f>
        <v>#N/A</v>
      </c>
      <c r="DC1974"/>
      <c r="DG1974" t="e">
        <f>VLOOKUP(DF1974,Sheet2!$E$2:$I$222,3,FALSE)</f>
        <v>#N/A</v>
      </c>
      <c r="DH1974" t="e">
        <f>VLOOKUP(DF1974,Sheet2!$E$2:$I$222,4,FALSE)</f>
        <v>#N/A</v>
      </c>
      <c r="DI1974" t="e">
        <f>VLOOKUP(DF1974,Sheet2!$E$2:$I$222,5,FALSE)</f>
        <v>#N/A</v>
      </c>
    </row>
    <row r="1975" spans="1:113" x14ac:dyDescent="0.25">
      <c r="A1975">
        <v>2049</v>
      </c>
      <c r="C1975">
        <v>15500</v>
      </c>
      <c r="D1975">
        <v>5500</v>
      </c>
      <c r="E1975">
        <v>37.734209999999997</v>
      </c>
      <c r="F1975">
        <v>-122.37949</v>
      </c>
      <c r="G1975" t="s">
        <v>1424</v>
      </c>
      <c r="H1975" t="s">
        <v>3852</v>
      </c>
      <c r="I1975" t="s">
        <v>4919</v>
      </c>
      <c r="J1975" t="s">
        <v>4948</v>
      </c>
      <c r="Q1975" t="s">
        <v>5924</v>
      </c>
      <c r="R1975">
        <v>1635</v>
      </c>
      <c r="S1975" t="s">
        <v>6269</v>
      </c>
      <c r="W1975">
        <f t="shared" si="30"/>
        <v>2</v>
      </c>
      <c r="X1975" t="s">
        <v>6824</v>
      </c>
      <c r="Y1975" t="s">
        <v>6888</v>
      </c>
      <c r="Z1975" s="59" t="s">
        <v>6910</v>
      </c>
      <c r="AA1975" t="str">
        <f>VLOOKUP($Z1975,Sheet2!$E$2:$I$222,3,FALSE)</f>
        <v>To Hunter's Point</v>
      </c>
      <c r="AB1975" t="str">
        <f>VLOOKUP($Z1975,Sheet2!$E$2:$I$222,4,FALSE)</f>
        <v>Galvez &amp; Robinson</v>
      </c>
      <c r="AC1975" t="str">
        <f>VLOOKUP($Z1975,Sheet2!$E$2:$I$222,5,FALSE)</f>
        <v>Daily ~ 5:30am-12am</v>
      </c>
      <c r="AE1975" t="s">
        <v>6830</v>
      </c>
      <c r="AF1975" t="s">
        <v>6885</v>
      </c>
      <c r="AH1975" t="e">
        <f>VLOOKUP(AG1975,Sheet2!$E$2:$I$222,3,FALSE)</f>
        <v>#N/A</v>
      </c>
      <c r="AI1975" t="e">
        <f>VLOOKUP(AG1975,Sheet2!$E$2:$I$222,4,FALSE)</f>
        <v>#N/A</v>
      </c>
      <c r="AJ1975" t="e">
        <f>VLOOKUP(AG1975,Sheet2!$E$2:$I$222,5,FALSE)</f>
        <v>#N/A</v>
      </c>
      <c r="AK1975"/>
      <c r="AO1975" t="e">
        <f>VLOOKUP(AN1975,Sheet2!$E$2:$I$222,3,FALSE)</f>
        <v>#N/A</v>
      </c>
      <c r="AP1975" t="e">
        <f>VLOOKUP(AN1975,Sheet2!$E$2:$I$222,4,FALSE)</f>
        <v>#N/A</v>
      </c>
      <c r="AQ1975" t="e">
        <f>VLOOKUP(AN1975,Sheet2!$E$2:$I$222,5,FALSE)</f>
        <v>#N/A</v>
      </c>
      <c r="AR1975"/>
      <c r="AV1975" t="e">
        <f>VLOOKUP(AU1975,Sheet2!$E$2:$I$222,3,FALSE)</f>
        <v>#N/A</v>
      </c>
      <c r="AW1975" t="e">
        <f>VLOOKUP(AU1975,Sheet2!$E$2:$I$222,4,FALSE)</f>
        <v>#N/A</v>
      </c>
      <c r="AX1975" t="e">
        <f>VLOOKUP(AU1975,Sheet2!$E$2:$I$222,5,FALSE)</f>
        <v>#N/A</v>
      </c>
      <c r="AY1975"/>
      <c r="BC1975" t="e">
        <f>VLOOKUP(BB1975,Sheet2!$E$2:$I$222,3,FALSE)</f>
        <v>#N/A</v>
      </c>
      <c r="BD1975" t="e">
        <f>VLOOKUP(BB1975,Sheet2!$E$2:$I$222,4,FALSE)</f>
        <v>#N/A</v>
      </c>
      <c r="BE1975" t="e">
        <f>VLOOKUP(BB1975,Sheet2!$E$2:$I$222,5,FALSE)</f>
        <v>#N/A</v>
      </c>
      <c r="BF1975"/>
      <c r="BJ1975" t="e">
        <f>VLOOKUP(BI1975,Sheet2!$E$2:$I$222,3,FALSE)</f>
        <v>#N/A</v>
      </c>
      <c r="BK1975" t="e">
        <f>VLOOKUP(BI1975,Sheet2!$E$2:$I$222,4,FALSE)</f>
        <v>#N/A</v>
      </c>
      <c r="BL1975" t="e">
        <f>VLOOKUP(BI1975,Sheet2!$E$2:$I$222,5,FALSE)</f>
        <v>#N/A</v>
      </c>
      <c r="BM1975"/>
      <c r="BQ1975" t="e">
        <f>VLOOKUP(BP1975,Sheet2!$E$2:$I$222,3,FALSE)</f>
        <v>#N/A</v>
      </c>
      <c r="BR1975" t="e">
        <f>VLOOKUP(BP1975,Sheet2!$E$2:$I$222,4,FALSE)</f>
        <v>#N/A</v>
      </c>
      <c r="BS1975" t="e">
        <f>VLOOKUP(BP1975,Sheet2!$E$2:$I$222,5,FALSE)</f>
        <v>#N/A</v>
      </c>
      <c r="BT1975"/>
      <c r="BX1975" t="e">
        <f>VLOOKUP(BW1975,Sheet2!$E$2:$I$222,3,FALSE)</f>
        <v>#N/A</v>
      </c>
      <c r="BY1975" t="e">
        <f>VLOOKUP(BW1975,Sheet2!$E$2:$I$222,4,FALSE)</f>
        <v>#N/A</v>
      </c>
      <c r="BZ1975" t="e">
        <f>VLOOKUP(BW1975,Sheet2!$E$2:$I$222,5,FALSE)</f>
        <v>#N/A</v>
      </c>
      <c r="CA1975"/>
      <c r="CE1975" t="e">
        <f>VLOOKUP(CD1975,Sheet2!$E$2:$I$222,3,FALSE)</f>
        <v>#N/A</v>
      </c>
      <c r="CF1975" t="e">
        <f>VLOOKUP(CD1975,Sheet2!$E$2:$I$222,4,FALSE)</f>
        <v>#N/A</v>
      </c>
      <c r="CG1975" t="e">
        <f>VLOOKUP(CD1975,Sheet2!$E$2:$I$222,5,FALSE)</f>
        <v>#N/A</v>
      </c>
      <c r="CH1975"/>
      <c r="CL1975" t="e">
        <f>VLOOKUP(CK1975,Sheet2!$E$2:$I$222,3,FALSE)</f>
        <v>#N/A</v>
      </c>
      <c r="CM1975" t="e">
        <f>VLOOKUP(CK1975,Sheet2!$E$2:$I$222,4,FALSE)</f>
        <v>#N/A</v>
      </c>
      <c r="CN1975" t="e">
        <f>VLOOKUP(CK1975,Sheet2!$E$2:$I$222,5,FALSE)</f>
        <v>#N/A</v>
      </c>
      <c r="CO1975"/>
      <c r="CS1975" t="e">
        <f>VLOOKUP(CR1975,Sheet2!$E$2:$I$222,3,FALSE)</f>
        <v>#N/A</v>
      </c>
      <c r="CT1975" t="e">
        <f>VLOOKUP(CR1975,Sheet2!$E$2:$I$222,4,FALSE)</f>
        <v>#N/A</v>
      </c>
      <c r="CU1975" t="e">
        <f>VLOOKUP(CR1975,Sheet2!$E$2:$I$222,5,FALSE)</f>
        <v>#N/A</v>
      </c>
      <c r="CV1975"/>
      <c r="CZ1975" t="e">
        <f>VLOOKUP(CY1975,Sheet2!$E$2:$I$222,3,FALSE)</f>
        <v>#N/A</v>
      </c>
      <c r="DA1975" t="e">
        <f>VLOOKUP(CY1975,Sheet2!$E$2:$I$222,4,FALSE)</f>
        <v>#N/A</v>
      </c>
      <c r="DB1975" t="e">
        <f>VLOOKUP(CY1975,Sheet2!$E$2:$I$222,5,FALSE)</f>
        <v>#N/A</v>
      </c>
      <c r="DC1975"/>
      <c r="DG1975" t="e">
        <f>VLOOKUP(DF1975,Sheet2!$E$2:$I$222,3,FALSE)</f>
        <v>#N/A</v>
      </c>
      <c r="DH1975" t="e">
        <f>VLOOKUP(DF1975,Sheet2!$E$2:$I$222,4,FALSE)</f>
        <v>#N/A</v>
      </c>
      <c r="DI1975" t="e">
        <f>VLOOKUP(DF1975,Sheet2!$E$2:$I$222,5,FALSE)</f>
        <v>#N/A</v>
      </c>
    </row>
    <row r="1976" spans="1:113" x14ac:dyDescent="0.25">
      <c r="A1976">
        <v>2050</v>
      </c>
      <c r="C1976">
        <v>15501</v>
      </c>
      <c r="D1976">
        <v>5501</v>
      </c>
      <c r="E1976">
        <v>37.736789999999999</v>
      </c>
      <c r="F1976">
        <v>-122.37935</v>
      </c>
      <c r="G1976" t="s">
        <v>1425</v>
      </c>
      <c r="H1976" t="s">
        <v>3853</v>
      </c>
      <c r="I1976" t="s">
        <v>4928</v>
      </c>
      <c r="J1976" t="s">
        <v>4948</v>
      </c>
      <c r="Q1976" t="s">
        <v>5924</v>
      </c>
      <c r="R1976">
        <v>1637</v>
      </c>
      <c r="S1976" t="s">
        <v>6268</v>
      </c>
      <c r="W1976">
        <f t="shared" si="30"/>
        <v>2</v>
      </c>
      <c r="X1976" t="s">
        <v>6824</v>
      </c>
      <c r="Y1976" t="s">
        <v>6886</v>
      </c>
      <c r="Z1976" s="59" t="s">
        <v>6902</v>
      </c>
      <c r="AA1976" t="str">
        <f>VLOOKUP($Z1976,Sheet2!$E$2:$I$222,3,FALSE)</f>
        <v>To Fisherman's Wharf</v>
      </c>
      <c r="AB1976" t="str">
        <f>VLOOKUP($Z1976,Sheet2!$E$2:$I$222,4,FALSE)</f>
        <v>Beach &amp; Polk</v>
      </c>
      <c r="AC1976" t="str">
        <f>VLOOKUP($Z1976,Sheet2!$E$2:$I$222,5,FALSE)</f>
        <v>Daily ~ 5:30am-12:30am</v>
      </c>
      <c r="AE1976" t="s">
        <v>6830</v>
      </c>
      <c r="AF1976" t="s">
        <v>6887</v>
      </c>
      <c r="AH1976" t="e">
        <f>VLOOKUP(AG1976,Sheet2!$E$2:$I$222,3,FALSE)</f>
        <v>#N/A</v>
      </c>
      <c r="AI1976" t="e">
        <f>VLOOKUP(AG1976,Sheet2!$E$2:$I$222,4,FALSE)</f>
        <v>#N/A</v>
      </c>
      <c r="AJ1976" t="e">
        <f>VLOOKUP(AG1976,Sheet2!$E$2:$I$222,5,FALSE)</f>
        <v>#N/A</v>
      </c>
      <c r="AK1976"/>
      <c r="AO1976" t="e">
        <f>VLOOKUP(AN1976,Sheet2!$E$2:$I$222,3,FALSE)</f>
        <v>#N/A</v>
      </c>
      <c r="AP1976" t="e">
        <f>VLOOKUP(AN1976,Sheet2!$E$2:$I$222,4,FALSE)</f>
        <v>#N/A</v>
      </c>
      <c r="AQ1976" t="e">
        <f>VLOOKUP(AN1976,Sheet2!$E$2:$I$222,5,FALSE)</f>
        <v>#N/A</v>
      </c>
      <c r="AR1976"/>
      <c r="AV1976" t="e">
        <f>VLOOKUP(AU1976,Sheet2!$E$2:$I$222,3,FALSE)</f>
        <v>#N/A</v>
      </c>
      <c r="AW1976" t="e">
        <f>VLOOKUP(AU1976,Sheet2!$E$2:$I$222,4,FALSE)</f>
        <v>#N/A</v>
      </c>
      <c r="AX1976" t="e">
        <f>VLOOKUP(AU1976,Sheet2!$E$2:$I$222,5,FALSE)</f>
        <v>#N/A</v>
      </c>
      <c r="AY1976"/>
      <c r="BC1976" t="e">
        <f>VLOOKUP(BB1976,Sheet2!$E$2:$I$222,3,FALSE)</f>
        <v>#N/A</v>
      </c>
      <c r="BD1976" t="e">
        <f>VLOOKUP(BB1976,Sheet2!$E$2:$I$222,4,FALSE)</f>
        <v>#N/A</v>
      </c>
      <c r="BE1976" t="e">
        <f>VLOOKUP(BB1976,Sheet2!$E$2:$I$222,5,FALSE)</f>
        <v>#N/A</v>
      </c>
      <c r="BF1976"/>
      <c r="BJ1976" t="e">
        <f>VLOOKUP(BI1976,Sheet2!$E$2:$I$222,3,FALSE)</f>
        <v>#N/A</v>
      </c>
      <c r="BK1976" t="e">
        <f>VLOOKUP(BI1976,Sheet2!$E$2:$I$222,4,FALSE)</f>
        <v>#N/A</v>
      </c>
      <c r="BL1976" t="e">
        <f>VLOOKUP(BI1976,Sheet2!$E$2:$I$222,5,FALSE)</f>
        <v>#N/A</v>
      </c>
      <c r="BM1976"/>
      <c r="BQ1976" t="e">
        <f>VLOOKUP(BP1976,Sheet2!$E$2:$I$222,3,FALSE)</f>
        <v>#N/A</v>
      </c>
      <c r="BR1976" t="e">
        <f>VLOOKUP(BP1976,Sheet2!$E$2:$I$222,4,FALSE)</f>
        <v>#N/A</v>
      </c>
      <c r="BS1976" t="e">
        <f>VLOOKUP(BP1976,Sheet2!$E$2:$I$222,5,FALSE)</f>
        <v>#N/A</v>
      </c>
      <c r="BT1976"/>
      <c r="BX1976" t="e">
        <f>VLOOKUP(BW1976,Sheet2!$E$2:$I$222,3,FALSE)</f>
        <v>#N/A</v>
      </c>
      <c r="BY1976" t="e">
        <f>VLOOKUP(BW1976,Sheet2!$E$2:$I$222,4,FALSE)</f>
        <v>#N/A</v>
      </c>
      <c r="BZ1976" t="e">
        <f>VLOOKUP(BW1976,Sheet2!$E$2:$I$222,5,FALSE)</f>
        <v>#N/A</v>
      </c>
      <c r="CA1976"/>
      <c r="CE1976" t="e">
        <f>VLOOKUP(CD1976,Sheet2!$E$2:$I$222,3,FALSE)</f>
        <v>#N/A</v>
      </c>
      <c r="CF1976" t="e">
        <f>VLOOKUP(CD1976,Sheet2!$E$2:$I$222,4,FALSE)</f>
        <v>#N/A</v>
      </c>
      <c r="CG1976" t="e">
        <f>VLOOKUP(CD1976,Sheet2!$E$2:$I$222,5,FALSE)</f>
        <v>#N/A</v>
      </c>
      <c r="CH1976"/>
      <c r="CL1976" t="e">
        <f>VLOOKUP(CK1976,Sheet2!$E$2:$I$222,3,FALSE)</f>
        <v>#N/A</v>
      </c>
      <c r="CM1976" t="e">
        <f>VLOOKUP(CK1976,Sheet2!$E$2:$I$222,4,FALSE)</f>
        <v>#N/A</v>
      </c>
      <c r="CN1976" t="e">
        <f>VLOOKUP(CK1976,Sheet2!$E$2:$I$222,5,FALSE)</f>
        <v>#N/A</v>
      </c>
      <c r="CO1976"/>
      <c r="CS1976" t="e">
        <f>VLOOKUP(CR1976,Sheet2!$E$2:$I$222,3,FALSE)</f>
        <v>#N/A</v>
      </c>
      <c r="CT1976" t="e">
        <f>VLOOKUP(CR1976,Sheet2!$E$2:$I$222,4,FALSE)</f>
        <v>#N/A</v>
      </c>
      <c r="CU1976" t="e">
        <f>VLOOKUP(CR1976,Sheet2!$E$2:$I$222,5,FALSE)</f>
        <v>#N/A</v>
      </c>
      <c r="CV1976"/>
      <c r="CZ1976" t="e">
        <f>VLOOKUP(CY1976,Sheet2!$E$2:$I$222,3,FALSE)</f>
        <v>#N/A</v>
      </c>
      <c r="DA1976" t="e">
        <f>VLOOKUP(CY1976,Sheet2!$E$2:$I$222,4,FALSE)</f>
        <v>#N/A</v>
      </c>
      <c r="DB1976" t="e">
        <f>VLOOKUP(CY1976,Sheet2!$E$2:$I$222,5,FALSE)</f>
        <v>#N/A</v>
      </c>
      <c r="DC1976"/>
      <c r="DG1976" t="e">
        <f>VLOOKUP(DF1976,Sheet2!$E$2:$I$222,3,FALSE)</f>
        <v>#N/A</v>
      </c>
      <c r="DH1976" t="e">
        <f>VLOOKUP(DF1976,Sheet2!$E$2:$I$222,4,FALSE)</f>
        <v>#N/A</v>
      </c>
      <c r="DI1976" t="e">
        <f>VLOOKUP(DF1976,Sheet2!$E$2:$I$222,5,FALSE)</f>
        <v>#N/A</v>
      </c>
    </row>
    <row r="1977" spans="1:113" x14ac:dyDescent="0.25">
      <c r="A1977">
        <v>2051</v>
      </c>
      <c r="C1977">
        <v>15502</v>
      </c>
      <c r="D1977">
        <v>5502</v>
      </c>
      <c r="E1977">
        <v>37.73648</v>
      </c>
      <c r="F1977">
        <v>-122.37945000000001</v>
      </c>
      <c r="G1977" t="s">
        <v>1425</v>
      </c>
      <c r="H1977" t="s">
        <v>3853</v>
      </c>
      <c r="I1977" t="s">
        <v>4913</v>
      </c>
      <c r="J1977" t="s">
        <v>4947</v>
      </c>
      <c r="Q1977" t="s">
        <v>5924</v>
      </c>
      <c r="S1977" t="s">
        <v>6269</v>
      </c>
      <c r="W1977">
        <f t="shared" si="30"/>
        <v>2</v>
      </c>
      <c r="X1977" t="s">
        <v>6824</v>
      </c>
      <c r="Y1977" t="s">
        <v>6888</v>
      </c>
      <c r="Z1977" s="59" t="s">
        <v>6910</v>
      </c>
      <c r="AA1977" t="str">
        <f>VLOOKUP($Z1977,Sheet2!$E$2:$I$222,3,FALSE)</f>
        <v>To Hunter's Point</v>
      </c>
      <c r="AB1977" t="str">
        <f>VLOOKUP($Z1977,Sheet2!$E$2:$I$222,4,FALSE)</f>
        <v>Galvez &amp; Robinson</v>
      </c>
      <c r="AC1977" t="str">
        <f>VLOOKUP($Z1977,Sheet2!$E$2:$I$222,5,FALSE)</f>
        <v>Daily ~ 5:30am-12am</v>
      </c>
      <c r="AE1977" t="s">
        <v>6830</v>
      </c>
      <c r="AF1977" t="s">
        <v>6885</v>
      </c>
      <c r="AH1977" t="e">
        <f>VLOOKUP(AG1977,Sheet2!$E$2:$I$222,3,FALSE)</f>
        <v>#N/A</v>
      </c>
      <c r="AI1977" t="e">
        <f>VLOOKUP(AG1977,Sheet2!$E$2:$I$222,4,FALSE)</f>
        <v>#N/A</v>
      </c>
      <c r="AJ1977" t="e">
        <f>VLOOKUP(AG1977,Sheet2!$E$2:$I$222,5,FALSE)</f>
        <v>#N/A</v>
      </c>
      <c r="AK1977"/>
      <c r="AO1977" t="e">
        <f>VLOOKUP(AN1977,Sheet2!$E$2:$I$222,3,FALSE)</f>
        <v>#N/A</v>
      </c>
      <c r="AP1977" t="e">
        <f>VLOOKUP(AN1977,Sheet2!$E$2:$I$222,4,FALSE)</f>
        <v>#N/A</v>
      </c>
      <c r="AQ1977" t="e">
        <f>VLOOKUP(AN1977,Sheet2!$E$2:$I$222,5,FALSE)</f>
        <v>#N/A</v>
      </c>
      <c r="AR1977"/>
      <c r="AV1977" t="e">
        <f>VLOOKUP(AU1977,Sheet2!$E$2:$I$222,3,FALSE)</f>
        <v>#N/A</v>
      </c>
      <c r="AW1977" t="e">
        <f>VLOOKUP(AU1977,Sheet2!$E$2:$I$222,4,FALSE)</f>
        <v>#N/A</v>
      </c>
      <c r="AX1977" t="e">
        <f>VLOOKUP(AU1977,Sheet2!$E$2:$I$222,5,FALSE)</f>
        <v>#N/A</v>
      </c>
      <c r="AY1977"/>
      <c r="BC1977" t="e">
        <f>VLOOKUP(BB1977,Sheet2!$E$2:$I$222,3,FALSE)</f>
        <v>#N/A</v>
      </c>
      <c r="BD1977" t="e">
        <f>VLOOKUP(BB1977,Sheet2!$E$2:$I$222,4,FALSE)</f>
        <v>#N/A</v>
      </c>
      <c r="BE1977" t="e">
        <f>VLOOKUP(BB1977,Sheet2!$E$2:$I$222,5,FALSE)</f>
        <v>#N/A</v>
      </c>
      <c r="BF1977"/>
      <c r="BJ1977" t="e">
        <f>VLOOKUP(BI1977,Sheet2!$E$2:$I$222,3,FALSE)</f>
        <v>#N/A</v>
      </c>
      <c r="BK1977" t="e">
        <f>VLOOKUP(BI1977,Sheet2!$E$2:$I$222,4,FALSE)</f>
        <v>#N/A</v>
      </c>
      <c r="BL1977" t="e">
        <f>VLOOKUP(BI1977,Sheet2!$E$2:$I$222,5,FALSE)</f>
        <v>#N/A</v>
      </c>
      <c r="BM1977"/>
      <c r="BQ1977" t="e">
        <f>VLOOKUP(BP1977,Sheet2!$E$2:$I$222,3,FALSE)</f>
        <v>#N/A</v>
      </c>
      <c r="BR1977" t="e">
        <f>VLOOKUP(BP1977,Sheet2!$E$2:$I$222,4,FALSE)</f>
        <v>#N/A</v>
      </c>
      <c r="BS1977" t="e">
        <f>VLOOKUP(BP1977,Sheet2!$E$2:$I$222,5,FALSE)</f>
        <v>#N/A</v>
      </c>
      <c r="BT1977"/>
      <c r="BX1977" t="e">
        <f>VLOOKUP(BW1977,Sheet2!$E$2:$I$222,3,FALSE)</f>
        <v>#N/A</v>
      </c>
      <c r="BY1977" t="e">
        <f>VLOOKUP(BW1977,Sheet2!$E$2:$I$222,4,FALSE)</f>
        <v>#N/A</v>
      </c>
      <c r="BZ1977" t="e">
        <f>VLOOKUP(BW1977,Sheet2!$E$2:$I$222,5,FALSE)</f>
        <v>#N/A</v>
      </c>
      <c r="CA1977"/>
      <c r="CE1977" t="e">
        <f>VLOOKUP(CD1977,Sheet2!$E$2:$I$222,3,FALSE)</f>
        <v>#N/A</v>
      </c>
      <c r="CF1977" t="e">
        <f>VLOOKUP(CD1977,Sheet2!$E$2:$I$222,4,FALSE)</f>
        <v>#N/A</v>
      </c>
      <c r="CG1977" t="e">
        <f>VLOOKUP(CD1977,Sheet2!$E$2:$I$222,5,FALSE)</f>
        <v>#N/A</v>
      </c>
      <c r="CH1977"/>
      <c r="CL1977" t="e">
        <f>VLOOKUP(CK1977,Sheet2!$E$2:$I$222,3,FALSE)</f>
        <v>#N/A</v>
      </c>
      <c r="CM1977" t="e">
        <f>VLOOKUP(CK1977,Sheet2!$E$2:$I$222,4,FALSE)</f>
        <v>#N/A</v>
      </c>
      <c r="CN1977" t="e">
        <f>VLOOKUP(CK1977,Sheet2!$E$2:$I$222,5,FALSE)</f>
        <v>#N/A</v>
      </c>
      <c r="CO1977"/>
      <c r="CS1977" t="e">
        <f>VLOOKUP(CR1977,Sheet2!$E$2:$I$222,3,FALSE)</f>
        <v>#N/A</v>
      </c>
      <c r="CT1977" t="e">
        <f>VLOOKUP(CR1977,Sheet2!$E$2:$I$222,4,FALSE)</f>
        <v>#N/A</v>
      </c>
      <c r="CU1977" t="e">
        <f>VLOOKUP(CR1977,Sheet2!$E$2:$I$222,5,FALSE)</f>
        <v>#N/A</v>
      </c>
      <c r="CV1977"/>
      <c r="CZ1977" t="e">
        <f>VLOOKUP(CY1977,Sheet2!$E$2:$I$222,3,FALSE)</f>
        <v>#N/A</v>
      </c>
      <c r="DA1977" t="e">
        <f>VLOOKUP(CY1977,Sheet2!$E$2:$I$222,4,FALSE)</f>
        <v>#N/A</v>
      </c>
      <c r="DB1977" t="e">
        <f>VLOOKUP(CY1977,Sheet2!$E$2:$I$222,5,FALSE)</f>
        <v>#N/A</v>
      </c>
      <c r="DC1977"/>
      <c r="DG1977" t="e">
        <f>VLOOKUP(DF1977,Sheet2!$E$2:$I$222,3,FALSE)</f>
        <v>#N/A</v>
      </c>
      <c r="DH1977" t="e">
        <f>VLOOKUP(DF1977,Sheet2!$E$2:$I$222,4,FALSE)</f>
        <v>#N/A</v>
      </c>
      <c r="DI1977" t="e">
        <f>VLOOKUP(DF1977,Sheet2!$E$2:$I$222,5,FALSE)</f>
        <v>#N/A</v>
      </c>
    </row>
    <row r="1978" spans="1:113" x14ac:dyDescent="0.25">
      <c r="A1978">
        <v>2052</v>
      </c>
      <c r="C1978">
        <v>15503</v>
      </c>
      <c r="D1978">
        <v>5503</v>
      </c>
      <c r="E1978">
        <v>37.735129999999998</v>
      </c>
      <c r="F1978">
        <v>-122.37935</v>
      </c>
      <c r="G1978" t="s">
        <v>1426</v>
      </c>
      <c r="H1978" t="s">
        <v>3854</v>
      </c>
      <c r="I1978" t="s">
        <v>4908</v>
      </c>
      <c r="J1978" t="s">
        <v>4948</v>
      </c>
      <c r="Q1978" t="s">
        <v>5924</v>
      </c>
      <c r="R1978">
        <v>1634</v>
      </c>
      <c r="S1978" t="s">
        <v>6268</v>
      </c>
      <c r="W1978">
        <f t="shared" si="30"/>
        <v>2</v>
      </c>
      <c r="X1978" t="s">
        <v>6824</v>
      </c>
      <c r="Y1978" t="s">
        <v>6886</v>
      </c>
      <c r="Z1978" s="59" t="s">
        <v>6902</v>
      </c>
      <c r="AA1978" t="str">
        <f>VLOOKUP($Z1978,Sheet2!$E$2:$I$222,3,FALSE)</f>
        <v>To Fisherman's Wharf</v>
      </c>
      <c r="AB1978" t="str">
        <f>VLOOKUP($Z1978,Sheet2!$E$2:$I$222,4,FALSE)</f>
        <v>Beach &amp; Polk</v>
      </c>
      <c r="AC1978" t="str">
        <f>VLOOKUP($Z1978,Sheet2!$E$2:$I$222,5,FALSE)</f>
        <v>Daily ~ 5:30am-12:30am</v>
      </c>
      <c r="AE1978" t="s">
        <v>6830</v>
      </c>
      <c r="AF1978" t="s">
        <v>6887</v>
      </c>
      <c r="AH1978" t="e">
        <f>VLOOKUP(AG1978,Sheet2!$E$2:$I$222,3,FALSE)</f>
        <v>#N/A</v>
      </c>
      <c r="AI1978" t="e">
        <f>VLOOKUP(AG1978,Sheet2!$E$2:$I$222,4,FALSE)</f>
        <v>#N/A</v>
      </c>
      <c r="AJ1978" t="e">
        <f>VLOOKUP(AG1978,Sheet2!$E$2:$I$222,5,FALSE)</f>
        <v>#N/A</v>
      </c>
      <c r="AK1978"/>
      <c r="AO1978" t="e">
        <f>VLOOKUP(AN1978,Sheet2!$E$2:$I$222,3,FALSE)</f>
        <v>#N/A</v>
      </c>
      <c r="AP1978" t="e">
        <f>VLOOKUP(AN1978,Sheet2!$E$2:$I$222,4,FALSE)</f>
        <v>#N/A</v>
      </c>
      <c r="AQ1978" t="e">
        <f>VLOOKUP(AN1978,Sheet2!$E$2:$I$222,5,FALSE)</f>
        <v>#N/A</v>
      </c>
      <c r="AR1978"/>
      <c r="AV1978" t="e">
        <f>VLOOKUP(AU1978,Sheet2!$E$2:$I$222,3,FALSE)</f>
        <v>#N/A</v>
      </c>
      <c r="AW1978" t="e">
        <f>VLOOKUP(AU1978,Sheet2!$E$2:$I$222,4,FALSE)</f>
        <v>#N/A</v>
      </c>
      <c r="AX1978" t="e">
        <f>VLOOKUP(AU1978,Sheet2!$E$2:$I$222,5,FALSE)</f>
        <v>#N/A</v>
      </c>
      <c r="AY1978"/>
      <c r="BC1978" t="e">
        <f>VLOOKUP(BB1978,Sheet2!$E$2:$I$222,3,FALSE)</f>
        <v>#N/A</v>
      </c>
      <c r="BD1978" t="e">
        <f>VLOOKUP(BB1978,Sheet2!$E$2:$I$222,4,FALSE)</f>
        <v>#N/A</v>
      </c>
      <c r="BE1978" t="e">
        <f>VLOOKUP(BB1978,Sheet2!$E$2:$I$222,5,FALSE)</f>
        <v>#N/A</v>
      </c>
      <c r="BF1978"/>
      <c r="BJ1978" t="e">
        <f>VLOOKUP(BI1978,Sheet2!$E$2:$I$222,3,FALSE)</f>
        <v>#N/A</v>
      </c>
      <c r="BK1978" t="e">
        <f>VLOOKUP(BI1978,Sheet2!$E$2:$I$222,4,FALSE)</f>
        <v>#N/A</v>
      </c>
      <c r="BL1978" t="e">
        <f>VLOOKUP(BI1978,Sheet2!$E$2:$I$222,5,FALSE)</f>
        <v>#N/A</v>
      </c>
      <c r="BM1978"/>
      <c r="BQ1978" t="e">
        <f>VLOOKUP(BP1978,Sheet2!$E$2:$I$222,3,FALSE)</f>
        <v>#N/A</v>
      </c>
      <c r="BR1978" t="e">
        <f>VLOOKUP(BP1978,Sheet2!$E$2:$I$222,4,FALSE)</f>
        <v>#N/A</v>
      </c>
      <c r="BS1978" t="e">
        <f>VLOOKUP(BP1978,Sheet2!$E$2:$I$222,5,FALSE)</f>
        <v>#N/A</v>
      </c>
      <c r="BT1978"/>
      <c r="BX1978" t="e">
        <f>VLOOKUP(BW1978,Sheet2!$E$2:$I$222,3,FALSE)</f>
        <v>#N/A</v>
      </c>
      <c r="BY1978" t="e">
        <f>VLOOKUP(BW1978,Sheet2!$E$2:$I$222,4,FALSE)</f>
        <v>#N/A</v>
      </c>
      <c r="BZ1978" t="e">
        <f>VLOOKUP(BW1978,Sheet2!$E$2:$I$222,5,FALSE)</f>
        <v>#N/A</v>
      </c>
      <c r="CA1978"/>
      <c r="CE1978" t="e">
        <f>VLOOKUP(CD1978,Sheet2!$E$2:$I$222,3,FALSE)</f>
        <v>#N/A</v>
      </c>
      <c r="CF1978" t="e">
        <f>VLOOKUP(CD1978,Sheet2!$E$2:$I$222,4,FALSE)</f>
        <v>#N/A</v>
      </c>
      <c r="CG1978" t="e">
        <f>VLOOKUP(CD1978,Sheet2!$E$2:$I$222,5,FALSE)</f>
        <v>#N/A</v>
      </c>
      <c r="CH1978"/>
      <c r="CL1978" t="e">
        <f>VLOOKUP(CK1978,Sheet2!$E$2:$I$222,3,FALSE)</f>
        <v>#N/A</v>
      </c>
      <c r="CM1978" t="e">
        <f>VLOOKUP(CK1978,Sheet2!$E$2:$I$222,4,FALSE)</f>
        <v>#N/A</v>
      </c>
      <c r="CN1978" t="e">
        <f>VLOOKUP(CK1978,Sheet2!$E$2:$I$222,5,FALSE)</f>
        <v>#N/A</v>
      </c>
      <c r="CO1978"/>
      <c r="CS1978" t="e">
        <f>VLOOKUP(CR1978,Sheet2!$E$2:$I$222,3,FALSE)</f>
        <v>#N/A</v>
      </c>
      <c r="CT1978" t="e">
        <f>VLOOKUP(CR1978,Sheet2!$E$2:$I$222,4,FALSE)</f>
        <v>#N/A</v>
      </c>
      <c r="CU1978" t="e">
        <f>VLOOKUP(CR1978,Sheet2!$E$2:$I$222,5,FALSE)</f>
        <v>#N/A</v>
      </c>
      <c r="CV1978"/>
      <c r="CZ1978" t="e">
        <f>VLOOKUP(CY1978,Sheet2!$E$2:$I$222,3,FALSE)</f>
        <v>#N/A</v>
      </c>
      <c r="DA1978" t="e">
        <f>VLOOKUP(CY1978,Sheet2!$E$2:$I$222,4,FALSE)</f>
        <v>#N/A</v>
      </c>
      <c r="DB1978" t="e">
        <f>VLOOKUP(CY1978,Sheet2!$E$2:$I$222,5,FALSE)</f>
        <v>#N/A</v>
      </c>
      <c r="DC1978"/>
      <c r="DG1978" t="e">
        <f>VLOOKUP(DF1978,Sheet2!$E$2:$I$222,3,FALSE)</f>
        <v>#N/A</v>
      </c>
      <c r="DH1978" t="e">
        <f>VLOOKUP(DF1978,Sheet2!$E$2:$I$222,4,FALSE)</f>
        <v>#N/A</v>
      </c>
      <c r="DI1978" t="e">
        <f>VLOOKUP(DF1978,Sheet2!$E$2:$I$222,5,FALSE)</f>
        <v>#N/A</v>
      </c>
    </row>
    <row r="1979" spans="1:113" x14ac:dyDescent="0.25">
      <c r="A1979">
        <v>2053</v>
      </c>
      <c r="C1979">
        <v>15504</v>
      </c>
      <c r="D1979">
        <v>5504</v>
      </c>
      <c r="E1979">
        <v>37.735019999999999</v>
      </c>
      <c r="F1979">
        <v>-122.37947</v>
      </c>
      <c r="G1979" t="s">
        <v>1426</v>
      </c>
      <c r="H1979" t="s">
        <v>3854</v>
      </c>
      <c r="I1979" t="s">
        <v>4913</v>
      </c>
      <c r="J1979" t="s">
        <v>4947</v>
      </c>
      <c r="Q1979" t="s">
        <v>5924</v>
      </c>
      <c r="R1979">
        <v>1633</v>
      </c>
      <c r="S1979" t="s">
        <v>6269</v>
      </c>
      <c r="W1979">
        <f t="shared" si="30"/>
        <v>2</v>
      </c>
      <c r="X1979" t="s">
        <v>6824</v>
      </c>
      <c r="Y1979" t="s">
        <v>6888</v>
      </c>
      <c r="Z1979" s="59" t="s">
        <v>6910</v>
      </c>
      <c r="AA1979" t="str">
        <f>VLOOKUP($Z1979,Sheet2!$E$2:$I$222,3,FALSE)</f>
        <v>To Hunter's Point</v>
      </c>
      <c r="AB1979" t="str">
        <f>VLOOKUP($Z1979,Sheet2!$E$2:$I$222,4,FALSE)</f>
        <v>Galvez &amp; Robinson</v>
      </c>
      <c r="AC1979" t="str">
        <f>VLOOKUP($Z1979,Sheet2!$E$2:$I$222,5,FALSE)</f>
        <v>Daily ~ 5:30am-12am</v>
      </c>
      <c r="AE1979" t="s">
        <v>6830</v>
      </c>
      <c r="AF1979" t="s">
        <v>6885</v>
      </c>
      <c r="AH1979" t="e">
        <f>VLOOKUP(AG1979,Sheet2!$E$2:$I$222,3,FALSE)</f>
        <v>#N/A</v>
      </c>
      <c r="AI1979" t="e">
        <f>VLOOKUP(AG1979,Sheet2!$E$2:$I$222,4,FALSE)</f>
        <v>#N/A</v>
      </c>
      <c r="AJ1979" t="e">
        <f>VLOOKUP(AG1979,Sheet2!$E$2:$I$222,5,FALSE)</f>
        <v>#N/A</v>
      </c>
      <c r="AK1979"/>
      <c r="AO1979" t="e">
        <f>VLOOKUP(AN1979,Sheet2!$E$2:$I$222,3,FALSE)</f>
        <v>#N/A</v>
      </c>
      <c r="AP1979" t="e">
        <f>VLOOKUP(AN1979,Sheet2!$E$2:$I$222,4,FALSE)</f>
        <v>#N/A</v>
      </c>
      <c r="AQ1979" t="e">
        <f>VLOOKUP(AN1979,Sheet2!$E$2:$I$222,5,FALSE)</f>
        <v>#N/A</v>
      </c>
      <c r="AR1979"/>
      <c r="AV1979" t="e">
        <f>VLOOKUP(AU1979,Sheet2!$E$2:$I$222,3,FALSE)</f>
        <v>#N/A</v>
      </c>
      <c r="AW1979" t="e">
        <f>VLOOKUP(AU1979,Sheet2!$E$2:$I$222,4,FALSE)</f>
        <v>#N/A</v>
      </c>
      <c r="AX1979" t="e">
        <f>VLOOKUP(AU1979,Sheet2!$E$2:$I$222,5,FALSE)</f>
        <v>#N/A</v>
      </c>
      <c r="AY1979"/>
      <c r="BC1979" t="e">
        <f>VLOOKUP(BB1979,Sheet2!$E$2:$I$222,3,FALSE)</f>
        <v>#N/A</v>
      </c>
      <c r="BD1979" t="e">
        <f>VLOOKUP(BB1979,Sheet2!$E$2:$I$222,4,FALSE)</f>
        <v>#N/A</v>
      </c>
      <c r="BE1979" t="e">
        <f>VLOOKUP(BB1979,Sheet2!$E$2:$I$222,5,FALSE)</f>
        <v>#N/A</v>
      </c>
      <c r="BF1979"/>
      <c r="BJ1979" t="e">
        <f>VLOOKUP(BI1979,Sheet2!$E$2:$I$222,3,FALSE)</f>
        <v>#N/A</v>
      </c>
      <c r="BK1979" t="e">
        <f>VLOOKUP(BI1979,Sheet2!$E$2:$I$222,4,FALSE)</f>
        <v>#N/A</v>
      </c>
      <c r="BL1979" t="e">
        <f>VLOOKUP(BI1979,Sheet2!$E$2:$I$222,5,FALSE)</f>
        <v>#N/A</v>
      </c>
      <c r="BM1979"/>
      <c r="BQ1979" t="e">
        <f>VLOOKUP(BP1979,Sheet2!$E$2:$I$222,3,FALSE)</f>
        <v>#N/A</v>
      </c>
      <c r="BR1979" t="e">
        <f>VLOOKUP(BP1979,Sheet2!$E$2:$I$222,4,FALSE)</f>
        <v>#N/A</v>
      </c>
      <c r="BS1979" t="e">
        <f>VLOOKUP(BP1979,Sheet2!$E$2:$I$222,5,FALSE)</f>
        <v>#N/A</v>
      </c>
      <c r="BT1979"/>
      <c r="BX1979" t="e">
        <f>VLOOKUP(BW1979,Sheet2!$E$2:$I$222,3,FALSE)</f>
        <v>#N/A</v>
      </c>
      <c r="BY1979" t="e">
        <f>VLOOKUP(BW1979,Sheet2!$E$2:$I$222,4,FALSE)</f>
        <v>#N/A</v>
      </c>
      <c r="BZ1979" t="e">
        <f>VLOOKUP(BW1979,Sheet2!$E$2:$I$222,5,FALSE)</f>
        <v>#N/A</v>
      </c>
      <c r="CA1979"/>
      <c r="CE1979" t="e">
        <f>VLOOKUP(CD1979,Sheet2!$E$2:$I$222,3,FALSE)</f>
        <v>#N/A</v>
      </c>
      <c r="CF1979" t="e">
        <f>VLOOKUP(CD1979,Sheet2!$E$2:$I$222,4,FALSE)</f>
        <v>#N/A</v>
      </c>
      <c r="CG1979" t="e">
        <f>VLOOKUP(CD1979,Sheet2!$E$2:$I$222,5,FALSE)</f>
        <v>#N/A</v>
      </c>
      <c r="CH1979"/>
      <c r="CL1979" t="e">
        <f>VLOOKUP(CK1979,Sheet2!$E$2:$I$222,3,FALSE)</f>
        <v>#N/A</v>
      </c>
      <c r="CM1979" t="e">
        <f>VLOOKUP(CK1979,Sheet2!$E$2:$I$222,4,FALSE)</f>
        <v>#N/A</v>
      </c>
      <c r="CN1979" t="e">
        <f>VLOOKUP(CK1979,Sheet2!$E$2:$I$222,5,FALSE)</f>
        <v>#N/A</v>
      </c>
      <c r="CO1979"/>
      <c r="CS1979" t="e">
        <f>VLOOKUP(CR1979,Sheet2!$E$2:$I$222,3,FALSE)</f>
        <v>#N/A</v>
      </c>
      <c r="CT1979" t="e">
        <f>VLOOKUP(CR1979,Sheet2!$E$2:$I$222,4,FALSE)</f>
        <v>#N/A</v>
      </c>
      <c r="CU1979" t="e">
        <f>VLOOKUP(CR1979,Sheet2!$E$2:$I$222,5,FALSE)</f>
        <v>#N/A</v>
      </c>
      <c r="CV1979"/>
      <c r="CZ1979" t="e">
        <f>VLOOKUP(CY1979,Sheet2!$E$2:$I$222,3,FALSE)</f>
        <v>#N/A</v>
      </c>
      <c r="DA1979" t="e">
        <f>VLOOKUP(CY1979,Sheet2!$E$2:$I$222,4,FALSE)</f>
        <v>#N/A</v>
      </c>
      <c r="DB1979" t="e">
        <f>VLOOKUP(CY1979,Sheet2!$E$2:$I$222,5,FALSE)</f>
        <v>#N/A</v>
      </c>
      <c r="DC1979"/>
      <c r="DG1979" t="e">
        <f>VLOOKUP(DF1979,Sheet2!$E$2:$I$222,3,FALSE)</f>
        <v>#N/A</v>
      </c>
      <c r="DH1979" t="e">
        <f>VLOOKUP(DF1979,Sheet2!$E$2:$I$222,4,FALSE)</f>
        <v>#N/A</v>
      </c>
      <c r="DI1979" t="e">
        <f>VLOOKUP(DF1979,Sheet2!$E$2:$I$222,5,FALSE)</f>
        <v>#N/A</v>
      </c>
    </row>
    <row r="1980" spans="1:113" x14ac:dyDescent="0.25">
      <c r="A1980">
        <v>2054</v>
      </c>
      <c r="C1980">
        <v>15505</v>
      </c>
      <c r="D1980">
        <v>5505</v>
      </c>
      <c r="E1980">
        <v>37.743699999999997</v>
      </c>
      <c r="F1980">
        <v>-122.38317000000001</v>
      </c>
      <c r="G1980" t="s">
        <v>1427</v>
      </c>
      <c r="H1980" t="s">
        <v>3855</v>
      </c>
      <c r="I1980" t="s">
        <v>4925</v>
      </c>
      <c r="J1980" t="s">
        <v>4947</v>
      </c>
      <c r="Q1980" t="s">
        <v>5924</v>
      </c>
      <c r="S1980" t="s">
        <v>6236</v>
      </c>
      <c r="W1980">
        <f t="shared" si="30"/>
        <v>1</v>
      </c>
      <c r="X1980" t="s">
        <v>6810</v>
      </c>
      <c r="Y1980" t="s">
        <v>6885</v>
      </c>
      <c r="AA1980" t="e">
        <f>VLOOKUP($Z1980,Sheet2!$E$2:$I$222,3,FALSE)</f>
        <v>#N/A</v>
      </c>
      <c r="AB1980" t="e">
        <f>VLOOKUP($Z1980,Sheet2!$E$2:$I$222,4,FALSE)</f>
        <v>#N/A</v>
      </c>
      <c r="AC1980" t="e">
        <f>VLOOKUP($Z1980,Sheet2!$E$2:$I$222,5,FALSE)</f>
        <v>#N/A</v>
      </c>
      <c r="AH1980" t="e">
        <f>VLOOKUP(AG1980,Sheet2!$E$2:$I$222,3,FALSE)</f>
        <v>#N/A</v>
      </c>
      <c r="AI1980" t="e">
        <f>VLOOKUP(AG1980,Sheet2!$E$2:$I$222,4,FALSE)</f>
        <v>#N/A</v>
      </c>
      <c r="AJ1980" t="e">
        <f>VLOOKUP(AG1980,Sheet2!$E$2:$I$222,5,FALSE)</f>
        <v>#N/A</v>
      </c>
      <c r="AK1980"/>
      <c r="AO1980" t="e">
        <f>VLOOKUP(AN1980,Sheet2!$E$2:$I$222,3,FALSE)</f>
        <v>#N/A</v>
      </c>
      <c r="AP1980" t="e">
        <f>VLOOKUP(AN1980,Sheet2!$E$2:$I$222,4,FALSE)</f>
        <v>#N/A</v>
      </c>
      <c r="AQ1980" t="e">
        <f>VLOOKUP(AN1980,Sheet2!$E$2:$I$222,5,FALSE)</f>
        <v>#N/A</v>
      </c>
      <c r="AR1980"/>
      <c r="AV1980" t="e">
        <f>VLOOKUP(AU1980,Sheet2!$E$2:$I$222,3,FALSE)</f>
        <v>#N/A</v>
      </c>
      <c r="AW1980" t="e">
        <f>VLOOKUP(AU1980,Sheet2!$E$2:$I$222,4,FALSE)</f>
        <v>#N/A</v>
      </c>
      <c r="AX1980" t="e">
        <f>VLOOKUP(AU1980,Sheet2!$E$2:$I$222,5,FALSE)</f>
        <v>#N/A</v>
      </c>
      <c r="AY1980"/>
      <c r="BC1980" t="e">
        <f>VLOOKUP(BB1980,Sheet2!$E$2:$I$222,3,FALSE)</f>
        <v>#N/A</v>
      </c>
      <c r="BD1980" t="e">
        <f>VLOOKUP(BB1980,Sheet2!$E$2:$I$222,4,FALSE)</f>
        <v>#N/A</v>
      </c>
      <c r="BE1980" t="e">
        <f>VLOOKUP(BB1980,Sheet2!$E$2:$I$222,5,FALSE)</f>
        <v>#N/A</v>
      </c>
      <c r="BF1980"/>
      <c r="BJ1980" t="e">
        <f>VLOOKUP(BI1980,Sheet2!$E$2:$I$222,3,FALSE)</f>
        <v>#N/A</v>
      </c>
      <c r="BK1980" t="e">
        <f>VLOOKUP(BI1980,Sheet2!$E$2:$I$222,4,FALSE)</f>
        <v>#N/A</v>
      </c>
      <c r="BL1980" t="e">
        <f>VLOOKUP(BI1980,Sheet2!$E$2:$I$222,5,FALSE)</f>
        <v>#N/A</v>
      </c>
      <c r="BM1980"/>
      <c r="BQ1980" t="e">
        <f>VLOOKUP(BP1980,Sheet2!$E$2:$I$222,3,FALSE)</f>
        <v>#N/A</v>
      </c>
      <c r="BR1980" t="e">
        <f>VLOOKUP(BP1980,Sheet2!$E$2:$I$222,4,FALSE)</f>
        <v>#N/A</v>
      </c>
      <c r="BS1980" t="e">
        <f>VLOOKUP(BP1980,Sheet2!$E$2:$I$222,5,FALSE)</f>
        <v>#N/A</v>
      </c>
      <c r="BT1980"/>
      <c r="BX1980" t="e">
        <f>VLOOKUP(BW1980,Sheet2!$E$2:$I$222,3,FALSE)</f>
        <v>#N/A</v>
      </c>
      <c r="BY1980" t="e">
        <f>VLOOKUP(BW1980,Sheet2!$E$2:$I$222,4,FALSE)</f>
        <v>#N/A</v>
      </c>
      <c r="BZ1980" t="e">
        <f>VLOOKUP(BW1980,Sheet2!$E$2:$I$222,5,FALSE)</f>
        <v>#N/A</v>
      </c>
      <c r="CA1980"/>
      <c r="CE1980" t="e">
        <f>VLOOKUP(CD1980,Sheet2!$E$2:$I$222,3,FALSE)</f>
        <v>#N/A</v>
      </c>
      <c r="CF1980" t="e">
        <f>VLOOKUP(CD1980,Sheet2!$E$2:$I$222,4,FALSE)</f>
        <v>#N/A</v>
      </c>
      <c r="CG1980" t="e">
        <f>VLOOKUP(CD1980,Sheet2!$E$2:$I$222,5,FALSE)</f>
        <v>#N/A</v>
      </c>
      <c r="CH1980"/>
      <c r="CL1980" t="e">
        <f>VLOOKUP(CK1980,Sheet2!$E$2:$I$222,3,FALSE)</f>
        <v>#N/A</v>
      </c>
      <c r="CM1980" t="e">
        <f>VLOOKUP(CK1980,Sheet2!$E$2:$I$222,4,FALSE)</f>
        <v>#N/A</v>
      </c>
      <c r="CN1980" t="e">
        <f>VLOOKUP(CK1980,Sheet2!$E$2:$I$222,5,FALSE)</f>
        <v>#N/A</v>
      </c>
      <c r="CO1980"/>
      <c r="CS1980" t="e">
        <f>VLOOKUP(CR1980,Sheet2!$E$2:$I$222,3,FALSE)</f>
        <v>#N/A</v>
      </c>
      <c r="CT1980" t="e">
        <f>VLOOKUP(CR1980,Sheet2!$E$2:$I$222,4,FALSE)</f>
        <v>#N/A</v>
      </c>
      <c r="CU1980" t="e">
        <f>VLOOKUP(CR1980,Sheet2!$E$2:$I$222,5,FALSE)</f>
        <v>#N/A</v>
      </c>
      <c r="CV1980"/>
      <c r="CZ1980" t="e">
        <f>VLOOKUP(CY1980,Sheet2!$E$2:$I$222,3,FALSE)</f>
        <v>#N/A</v>
      </c>
      <c r="DA1980" t="e">
        <f>VLOOKUP(CY1980,Sheet2!$E$2:$I$222,4,FALSE)</f>
        <v>#N/A</v>
      </c>
      <c r="DB1980" t="e">
        <f>VLOOKUP(CY1980,Sheet2!$E$2:$I$222,5,FALSE)</f>
        <v>#N/A</v>
      </c>
      <c r="DC1980"/>
      <c r="DG1980" t="e">
        <f>VLOOKUP(DF1980,Sheet2!$E$2:$I$222,3,FALSE)</f>
        <v>#N/A</v>
      </c>
      <c r="DH1980" t="e">
        <f>VLOOKUP(DF1980,Sheet2!$E$2:$I$222,4,FALSE)</f>
        <v>#N/A</v>
      </c>
      <c r="DI1980" t="e">
        <f>VLOOKUP(DF1980,Sheet2!$E$2:$I$222,5,FALSE)</f>
        <v>#N/A</v>
      </c>
    </row>
    <row r="1981" spans="1:113" x14ac:dyDescent="0.25">
      <c r="A1981">
        <v>2055</v>
      </c>
      <c r="C1981">
        <v>15507</v>
      </c>
      <c r="D1981">
        <v>5507</v>
      </c>
      <c r="E1981">
        <v>37.742539999999998</v>
      </c>
      <c r="F1981">
        <v>-122.3837</v>
      </c>
      <c r="G1981" t="s">
        <v>1428</v>
      </c>
      <c r="H1981" t="s">
        <v>3856</v>
      </c>
      <c r="I1981" t="s">
        <v>4907</v>
      </c>
      <c r="J1981" t="s">
        <v>4947</v>
      </c>
      <c r="Q1981" t="s">
        <v>5924</v>
      </c>
      <c r="S1981" t="s">
        <v>6236</v>
      </c>
      <c r="W1981">
        <f t="shared" si="30"/>
        <v>1</v>
      </c>
      <c r="X1981" t="s">
        <v>6810</v>
      </c>
      <c r="Y1981" t="s">
        <v>6885</v>
      </c>
      <c r="AA1981" t="e">
        <f>VLOOKUP($Z1981,Sheet2!$E$2:$I$222,3,FALSE)</f>
        <v>#N/A</v>
      </c>
      <c r="AB1981" t="e">
        <f>VLOOKUP($Z1981,Sheet2!$E$2:$I$222,4,FALSE)</f>
        <v>#N/A</v>
      </c>
      <c r="AC1981" t="e">
        <f>VLOOKUP($Z1981,Sheet2!$E$2:$I$222,5,FALSE)</f>
        <v>#N/A</v>
      </c>
      <c r="AH1981" t="e">
        <f>VLOOKUP(AG1981,Sheet2!$E$2:$I$222,3,FALSE)</f>
        <v>#N/A</v>
      </c>
      <c r="AI1981" t="e">
        <f>VLOOKUP(AG1981,Sheet2!$E$2:$I$222,4,FALSE)</f>
        <v>#N/A</v>
      </c>
      <c r="AJ1981" t="e">
        <f>VLOOKUP(AG1981,Sheet2!$E$2:$I$222,5,FALSE)</f>
        <v>#N/A</v>
      </c>
      <c r="AK1981"/>
      <c r="AO1981" t="e">
        <f>VLOOKUP(AN1981,Sheet2!$E$2:$I$222,3,FALSE)</f>
        <v>#N/A</v>
      </c>
      <c r="AP1981" t="e">
        <f>VLOOKUP(AN1981,Sheet2!$E$2:$I$222,4,FALSE)</f>
        <v>#N/A</v>
      </c>
      <c r="AQ1981" t="e">
        <f>VLOOKUP(AN1981,Sheet2!$E$2:$I$222,5,FALSE)</f>
        <v>#N/A</v>
      </c>
      <c r="AR1981"/>
      <c r="AV1981" t="e">
        <f>VLOOKUP(AU1981,Sheet2!$E$2:$I$222,3,FALSE)</f>
        <v>#N/A</v>
      </c>
      <c r="AW1981" t="e">
        <f>VLOOKUP(AU1981,Sheet2!$E$2:$I$222,4,FALSE)</f>
        <v>#N/A</v>
      </c>
      <c r="AX1981" t="e">
        <f>VLOOKUP(AU1981,Sheet2!$E$2:$I$222,5,FALSE)</f>
        <v>#N/A</v>
      </c>
      <c r="AY1981"/>
      <c r="BC1981" t="e">
        <f>VLOOKUP(BB1981,Sheet2!$E$2:$I$222,3,FALSE)</f>
        <v>#N/A</v>
      </c>
      <c r="BD1981" t="e">
        <f>VLOOKUP(BB1981,Sheet2!$E$2:$I$222,4,FALSE)</f>
        <v>#N/A</v>
      </c>
      <c r="BE1981" t="e">
        <f>VLOOKUP(BB1981,Sheet2!$E$2:$I$222,5,FALSE)</f>
        <v>#N/A</v>
      </c>
      <c r="BF1981"/>
      <c r="BJ1981" t="e">
        <f>VLOOKUP(BI1981,Sheet2!$E$2:$I$222,3,FALSE)</f>
        <v>#N/A</v>
      </c>
      <c r="BK1981" t="e">
        <f>VLOOKUP(BI1981,Sheet2!$E$2:$I$222,4,FALSE)</f>
        <v>#N/A</v>
      </c>
      <c r="BL1981" t="e">
        <f>VLOOKUP(BI1981,Sheet2!$E$2:$I$222,5,FALSE)</f>
        <v>#N/A</v>
      </c>
      <c r="BM1981"/>
      <c r="BQ1981" t="e">
        <f>VLOOKUP(BP1981,Sheet2!$E$2:$I$222,3,FALSE)</f>
        <v>#N/A</v>
      </c>
      <c r="BR1981" t="e">
        <f>VLOOKUP(BP1981,Sheet2!$E$2:$I$222,4,FALSE)</f>
        <v>#N/A</v>
      </c>
      <c r="BS1981" t="e">
        <f>VLOOKUP(BP1981,Sheet2!$E$2:$I$222,5,FALSE)</f>
        <v>#N/A</v>
      </c>
      <c r="BT1981"/>
      <c r="BX1981" t="e">
        <f>VLOOKUP(BW1981,Sheet2!$E$2:$I$222,3,FALSE)</f>
        <v>#N/A</v>
      </c>
      <c r="BY1981" t="e">
        <f>VLOOKUP(BW1981,Sheet2!$E$2:$I$222,4,FALSE)</f>
        <v>#N/A</v>
      </c>
      <c r="BZ1981" t="e">
        <f>VLOOKUP(BW1981,Sheet2!$E$2:$I$222,5,FALSE)</f>
        <v>#N/A</v>
      </c>
      <c r="CA1981"/>
      <c r="CE1981" t="e">
        <f>VLOOKUP(CD1981,Sheet2!$E$2:$I$222,3,FALSE)</f>
        <v>#N/A</v>
      </c>
      <c r="CF1981" t="e">
        <f>VLOOKUP(CD1981,Sheet2!$E$2:$I$222,4,FALSE)</f>
        <v>#N/A</v>
      </c>
      <c r="CG1981" t="e">
        <f>VLOOKUP(CD1981,Sheet2!$E$2:$I$222,5,FALSE)</f>
        <v>#N/A</v>
      </c>
      <c r="CH1981"/>
      <c r="CL1981" t="e">
        <f>VLOOKUP(CK1981,Sheet2!$E$2:$I$222,3,FALSE)</f>
        <v>#N/A</v>
      </c>
      <c r="CM1981" t="e">
        <f>VLOOKUP(CK1981,Sheet2!$E$2:$I$222,4,FALSE)</f>
        <v>#N/A</v>
      </c>
      <c r="CN1981" t="e">
        <f>VLOOKUP(CK1981,Sheet2!$E$2:$I$222,5,FALSE)</f>
        <v>#N/A</v>
      </c>
      <c r="CO1981"/>
      <c r="CS1981" t="e">
        <f>VLOOKUP(CR1981,Sheet2!$E$2:$I$222,3,FALSE)</f>
        <v>#N/A</v>
      </c>
      <c r="CT1981" t="e">
        <f>VLOOKUP(CR1981,Sheet2!$E$2:$I$222,4,FALSE)</f>
        <v>#N/A</v>
      </c>
      <c r="CU1981" t="e">
        <f>VLOOKUP(CR1981,Sheet2!$E$2:$I$222,5,FALSE)</f>
        <v>#N/A</v>
      </c>
      <c r="CV1981"/>
      <c r="CZ1981" t="e">
        <f>VLOOKUP(CY1981,Sheet2!$E$2:$I$222,3,FALSE)</f>
        <v>#N/A</v>
      </c>
      <c r="DA1981" t="e">
        <f>VLOOKUP(CY1981,Sheet2!$E$2:$I$222,4,FALSE)</f>
        <v>#N/A</v>
      </c>
      <c r="DB1981" t="e">
        <f>VLOOKUP(CY1981,Sheet2!$E$2:$I$222,5,FALSE)</f>
        <v>#N/A</v>
      </c>
      <c r="DC1981"/>
      <c r="DG1981" t="e">
        <f>VLOOKUP(DF1981,Sheet2!$E$2:$I$222,3,FALSE)</f>
        <v>#N/A</v>
      </c>
      <c r="DH1981" t="e">
        <f>VLOOKUP(DF1981,Sheet2!$E$2:$I$222,4,FALSE)</f>
        <v>#N/A</v>
      </c>
      <c r="DI1981" t="e">
        <f>VLOOKUP(DF1981,Sheet2!$E$2:$I$222,5,FALSE)</f>
        <v>#N/A</v>
      </c>
    </row>
    <row r="1982" spans="1:113" x14ac:dyDescent="0.25">
      <c r="A1982">
        <v>2056</v>
      </c>
      <c r="C1982">
        <v>15508</v>
      </c>
      <c r="D1982">
        <v>5508</v>
      </c>
      <c r="E1982">
        <v>37.742530000000002</v>
      </c>
      <c r="F1982">
        <v>-122.38393000000001</v>
      </c>
      <c r="G1982" t="s">
        <v>1428</v>
      </c>
      <c r="H1982" t="s">
        <v>3856</v>
      </c>
      <c r="I1982" t="s">
        <v>4919</v>
      </c>
      <c r="J1982" t="s">
        <v>4947</v>
      </c>
      <c r="Q1982" t="s">
        <v>5924</v>
      </c>
      <c r="S1982" t="s">
        <v>6237</v>
      </c>
      <c r="W1982">
        <f t="shared" si="30"/>
        <v>1</v>
      </c>
      <c r="X1982" t="s">
        <v>6810</v>
      </c>
      <c r="Y1982" t="s">
        <v>6887</v>
      </c>
      <c r="AA1982" t="e">
        <f>VLOOKUP($Z1982,Sheet2!$E$2:$I$222,3,FALSE)</f>
        <v>#N/A</v>
      </c>
      <c r="AB1982" t="e">
        <f>VLOOKUP($Z1982,Sheet2!$E$2:$I$222,4,FALSE)</f>
        <v>#N/A</v>
      </c>
      <c r="AC1982" t="e">
        <f>VLOOKUP($Z1982,Sheet2!$E$2:$I$222,5,FALSE)</f>
        <v>#N/A</v>
      </c>
      <c r="AH1982" t="e">
        <f>VLOOKUP(AG1982,Sheet2!$E$2:$I$222,3,FALSE)</f>
        <v>#N/A</v>
      </c>
      <c r="AI1982" t="e">
        <f>VLOOKUP(AG1982,Sheet2!$E$2:$I$222,4,FALSE)</f>
        <v>#N/A</v>
      </c>
      <c r="AJ1982" t="e">
        <f>VLOOKUP(AG1982,Sheet2!$E$2:$I$222,5,FALSE)</f>
        <v>#N/A</v>
      </c>
      <c r="AK1982"/>
      <c r="AO1982" t="e">
        <f>VLOOKUP(AN1982,Sheet2!$E$2:$I$222,3,FALSE)</f>
        <v>#N/A</v>
      </c>
      <c r="AP1982" t="e">
        <f>VLOOKUP(AN1982,Sheet2!$E$2:$I$222,4,FALSE)</f>
        <v>#N/A</v>
      </c>
      <c r="AQ1982" t="e">
        <f>VLOOKUP(AN1982,Sheet2!$E$2:$I$222,5,FALSE)</f>
        <v>#N/A</v>
      </c>
      <c r="AR1982"/>
      <c r="AV1982" t="e">
        <f>VLOOKUP(AU1982,Sheet2!$E$2:$I$222,3,FALSE)</f>
        <v>#N/A</v>
      </c>
      <c r="AW1982" t="e">
        <f>VLOOKUP(AU1982,Sheet2!$E$2:$I$222,4,FALSE)</f>
        <v>#N/A</v>
      </c>
      <c r="AX1982" t="e">
        <f>VLOOKUP(AU1982,Sheet2!$E$2:$I$222,5,FALSE)</f>
        <v>#N/A</v>
      </c>
      <c r="AY1982"/>
      <c r="BC1982" t="e">
        <f>VLOOKUP(BB1982,Sheet2!$E$2:$I$222,3,FALSE)</f>
        <v>#N/A</v>
      </c>
      <c r="BD1982" t="e">
        <f>VLOOKUP(BB1982,Sheet2!$E$2:$I$222,4,FALSE)</f>
        <v>#N/A</v>
      </c>
      <c r="BE1982" t="e">
        <f>VLOOKUP(BB1982,Sheet2!$E$2:$I$222,5,FALSE)</f>
        <v>#N/A</v>
      </c>
      <c r="BF1982"/>
      <c r="BJ1982" t="e">
        <f>VLOOKUP(BI1982,Sheet2!$E$2:$I$222,3,FALSE)</f>
        <v>#N/A</v>
      </c>
      <c r="BK1982" t="e">
        <f>VLOOKUP(BI1982,Sheet2!$E$2:$I$222,4,FALSE)</f>
        <v>#N/A</v>
      </c>
      <c r="BL1982" t="e">
        <f>VLOOKUP(BI1982,Sheet2!$E$2:$I$222,5,FALSE)</f>
        <v>#N/A</v>
      </c>
      <c r="BM1982"/>
      <c r="BQ1982" t="e">
        <f>VLOOKUP(BP1982,Sheet2!$E$2:$I$222,3,FALSE)</f>
        <v>#N/A</v>
      </c>
      <c r="BR1982" t="e">
        <f>VLOOKUP(BP1982,Sheet2!$E$2:$I$222,4,FALSE)</f>
        <v>#N/A</v>
      </c>
      <c r="BS1982" t="e">
        <f>VLOOKUP(BP1982,Sheet2!$E$2:$I$222,5,FALSE)</f>
        <v>#N/A</v>
      </c>
      <c r="BT1982"/>
      <c r="BX1982" t="e">
        <f>VLOOKUP(BW1982,Sheet2!$E$2:$I$222,3,FALSE)</f>
        <v>#N/A</v>
      </c>
      <c r="BY1982" t="e">
        <f>VLOOKUP(BW1982,Sheet2!$E$2:$I$222,4,FALSE)</f>
        <v>#N/A</v>
      </c>
      <c r="BZ1982" t="e">
        <f>VLOOKUP(BW1982,Sheet2!$E$2:$I$222,5,FALSE)</f>
        <v>#N/A</v>
      </c>
      <c r="CA1982"/>
      <c r="CE1982" t="e">
        <f>VLOOKUP(CD1982,Sheet2!$E$2:$I$222,3,FALSE)</f>
        <v>#N/A</v>
      </c>
      <c r="CF1982" t="e">
        <f>VLOOKUP(CD1982,Sheet2!$E$2:$I$222,4,FALSE)</f>
        <v>#N/A</v>
      </c>
      <c r="CG1982" t="e">
        <f>VLOOKUP(CD1982,Sheet2!$E$2:$I$222,5,FALSE)</f>
        <v>#N/A</v>
      </c>
      <c r="CH1982"/>
      <c r="CL1982" t="e">
        <f>VLOOKUP(CK1982,Sheet2!$E$2:$I$222,3,FALSE)</f>
        <v>#N/A</v>
      </c>
      <c r="CM1982" t="e">
        <f>VLOOKUP(CK1982,Sheet2!$E$2:$I$222,4,FALSE)</f>
        <v>#N/A</v>
      </c>
      <c r="CN1982" t="e">
        <f>VLOOKUP(CK1982,Sheet2!$E$2:$I$222,5,FALSE)</f>
        <v>#N/A</v>
      </c>
      <c r="CO1982"/>
      <c r="CS1982" t="e">
        <f>VLOOKUP(CR1982,Sheet2!$E$2:$I$222,3,FALSE)</f>
        <v>#N/A</v>
      </c>
      <c r="CT1982" t="e">
        <f>VLOOKUP(CR1982,Sheet2!$E$2:$I$222,4,FALSE)</f>
        <v>#N/A</v>
      </c>
      <c r="CU1982" t="e">
        <f>VLOOKUP(CR1982,Sheet2!$E$2:$I$222,5,FALSE)</f>
        <v>#N/A</v>
      </c>
      <c r="CV1982"/>
      <c r="CZ1982" t="e">
        <f>VLOOKUP(CY1982,Sheet2!$E$2:$I$222,3,FALSE)</f>
        <v>#N/A</v>
      </c>
      <c r="DA1982" t="e">
        <f>VLOOKUP(CY1982,Sheet2!$E$2:$I$222,4,FALSE)</f>
        <v>#N/A</v>
      </c>
      <c r="DB1982" t="e">
        <f>VLOOKUP(CY1982,Sheet2!$E$2:$I$222,5,FALSE)</f>
        <v>#N/A</v>
      </c>
      <c r="DC1982"/>
      <c r="DG1982" t="e">
        <f>VLOOKUP(DF1982,Sheet2!$E$2:$I$222,3,FALSE)</f>
        <v>#N/A</v>
      </c>
      <c r="DH1982" t="e">
        <f>VLOOKUP(DF1982,Sheet2!$E$2:$I$222,4,FALSE)</f>
        <v>#N/A</v>
      </c>
      <c r="DI1982" t="e">
        <f>VLOOKUP(DF1982,Sheet2!$E$2:$I$222,5,FALSE)</f>
        <v>#N/A</v>
      </c>
    </row>
    <row r="1983" spans="1:113" x14ac:dyDescent="0.25">
      <c r="A1983">
        <v>2057</v>
      </c>
      <c r="C1983">
        <v>15509</v>
      </c>
      <c r="D1983">
        <v>5509</v>
      </c>
      <c r="E1983">
        <v>37.741059999999997</v>
      </c>
      <c r="F1983">
        <v>-122.38444</v>
      </c>
      <c r="G1983" t="s">
        <v>1429</v>
      </c>
      <c r="H1983" t="s">
        <v>3857</v>
      </c>
      <c r="I1983" t="s">
        <v>4922</v>
      </c>
      <c r="J1983" t="s">
        <v>4947</v>
      </c>
      <c r="M1983" t="s">
        <v>5109</v>
      </c>
      <c r="Q1983" t="s">
        <v>5924</v>
      </c>
      <c r="S1983" t="s">
        <v>6236</v>
      </c>
      <c r="W1983">
        <f t="shared" si="30"/>
        <v>1</v>
      </c>
      <c r="X1983" t="s">
        <v>6810</v>
      </c>
      <c r="Y1983" t="s">
        <v>6885</v>
      </c>
      <c r="AA1983" t="e">
        <f>VLOOKUP($Z1983,Sheet2!$E$2:$I$222,3,FALSE)</f>
        <v>#N/A</v>
      </c>
      <c r="AB1983" t="e">
        <f>VLOOKUP($Z1983,Sheet2!$E$2:$I$222,4,FALSE)</f>
        <v>#N/A</v>
      </c>
      <c r="AC1983" t="e">
        <f>VLOOKUP($Z1983,Sheet2!$E$2:$I$222,5,FALSE)</f>
        <v>#N/A</v>
      </c>
      <c r="AH1983" t="e">
        <f>VLOOKUP(AG1983,Sheet2!$E$2:$I$222,3,FALSE)</f>
        <v>#N/A</v>
      </c>
      <c r="AI1983" t="e">
        <f>VLOOKUP(AG1983,Sheet2!$E$2:$I$222,4,FALSE)</f>
        <v>#N/A</v>
      </c>
      <c r="AJ1983" t="e">
        <f>VLOOKUP(AG1983,Sheet2!$E$2:$I$222,5,FALSE)</f>
        <v>#N/A</v>
      </c>
      <c r="AK1983"/>
      <c r="AO1983" t="e">
        <f>VLOOKUP(AN1983,Sheet2!$E$2:$I$222,3,FALSE)</f>
        <v>#N/A</v>
      </c>
      <c r="AP1983" t="e">
        <f>VLOOKUP(AN1983,Sheet2!$E$2:$I$222,4,FALSE)</f>
        <v>#N/A</v>
      </c>
      <c r="AQ1983" t="e">
        <f>VLOOKUP(AN1983,Sheet2!$E$2:$I$222,5,FALSE)</f>
        <v>#N/A</v>
      </c>
      <c r="AR1983"/>
      <c r="AV1983" t="e">
        <f>VLOOKUP(AU1983,Sheet2!$E$2:$I$222,3,FALSE)</f>
        <v>#N/A</v>
      </c>
      <c r="AW1983" t="e">
        <f>VLOOKUP(AU1983,Sheet2!$E$2:$I$222,4,FALSE)</f>
        <v>#N/A</v>
      </c>
      <c r="AX1983" t="e">
        <f>VLOOKUP(AU1983,Sheet2!$E$2:$I$222,5,FALSE)</f>
        <v>#N/A</v>
      </c>
      <c r="AY1983"/>
      <c r="BC1983" t="e">
        <f>VLOOKUP(BB1983,Sheet2!$E$2:$I$222,3,FALSE)</f>
        <v>#N/A</v>
      </c>
      <c r="BD1983" t="e">
        <f>VLOOKUP(BB1983,Sheet2!$E$2:$I$222,4,FALSE)</f>
        <v>#N/A</v>
      </c>
      <c r="BE1983" t="e">
        <f>VLOOKUP(BB1983,Sheet2!$E$2:$I$222,5,FALSE)</f>
        <v>#N/A</v>
      </c>
      <c r="BF1983"/>
      <c r="BJ1983" t="e">
        <f>VLOOKUP(BI1983,Sheet2!$E$2:$I$222,3,FALSE)</f>
        <v>#N/A</v>
      </c>
      <c r="BK1983" t="e">
        <f>VLOOKUP(BI1983,Sheet2!$E$2:$I$222,4,FALSE)</f>
        <v>#N/A</v>
      </c>
      <c r="BL1983" t="e">
        <f>VLOOKUP(BI1983,Sheet2!$E$2:$I$222,5,FALSE)</f>
        <v>#N/A</v>
      </c>
      <c r="BM1983"/>
      <c r="BQ1983" t="e">
        <f>VLOOKUP(BP1983,Sheet2!$E$2:$I$222,3,FALSE)</f>
        <v>#N/A</v>
      </c>
      <c r="BR1983" t="e">
        <f>VLOOKUP(BP1983,Sheet2!$E$2:$I$222,4,FALSE)</f>
        <v>#N/A</v>
      </c>
      <c r="BS1983" t="e">
        <f>VLOOKUP(BP1983,Sheet2!$E$2:$I$222,5,FALSE)</f>
        <v>#N/A</v>
      </c>
      <c r="BT1983"/>
      <c r="BX1983" t="e">
        <f>VLOOKUP(BW1983,Sheet2!$E$2:$I$222,3,FALSE)</f>
        <v>#N/A</v>
      </c>
      <c r="BY1983" t="e">
        <f>VLOOKUP(BW1983,Sheet2!$E$2:$I$222,4,FALSE)</f>
        <v>#N/A</v>
      </c>
      <c r="BZ1983" t="e">
        <f>VLOOKUP(BW1983,Sheet2!$E$2:$I$222,5,FALSE)</f>
        <v>#N/A</v>
      </c>
      <c r="CA1983"/>
      <c r="CE1983" t="e">
        <f>VLOOKUP(CD1983,Sheet2!$E$2:$I$222,3,FALSE)</f>
        <v>#N/A</v>
      </c>
      <c r="CF1983" t="e">
        <f>VLOOKUP(CD1983,Sheet2!$E$2:$I$222,4,FALSE)</f>
        <v>#N/A</v>
      </c>
      <c r="CG1983" t="e">
        <f>VLOOKUP(CD1983,Sheet2!$E$2:$I$222,5,FALSE)</f>
        <v>#N/A</v>
      </c>
      <c r="CH1983"/>
      <c r="CL1983" t="e">
        <f>VLOOKUP(CK1983,Sheet2!$E$2:$I$222,3,FALSE)</f>
        <v>#N/A</v>
      </c>
      <c r="CM1983" t="e">
        <f>VLOOKUP(CK1983,Sheet2!$E$2:$I$222,4,FALSE)</f>
        <v>#N/A</v>
      </c>
      <c r="CN1983" t="e">
        <f>VLOOKUP(CK1983,Sheet2!$E$2:$I$222,5,FALSE)</f>
        <v>#N/A</v>
      </c>
      <c r="CO1983"/>
      <c r="CS1983" t="e">
        <f>VLOOKUP(CR1983,Sheet2!$E$2:$I$222,3,FALSE)</f>
        <v>#N/A</v>
      </c>
      <c r="CT1983" t="e">
        <f>VLOOKUP(CR1983,Sheet2!$E$2:$I$222,4,FALSE)</f>
        <v>#N/A</v>
      </c>
      <c r="CU1983" t="e">
        <f>VLOOKUP(CR1983,Sheet2!$E$2:$I$222,5,FALSE)</f>
        <v>#N/A</v>
      </c>
      <c r="CV1983"/>
      <c r="CZ1983" t="e">
        <f>VLOOKUP(CY1983,Sheet2!$E$2:$I$222,3,FALSE)</f>
        <v>#N/A</v>
      </c>
      <c r="DA1983" t="e">
        <f>VLOOKUP(CY1983,Sheet2!$E$2:$I$222,4,FALSE)</f>
        <v>#N/A</v>
      </c>
      <c r="DB1983" t="e">
        <f>VLOOKUP(CY1983,Sheet2!$E$2:$I$222,5,FALSE)</f>
        <v>#N/A</v>
      </c>
      <c r="DC1983"/>
      <c r="DG1983" t="e">
        <f>VLOOKUP(DF1983,Sheet2!$E$2:$I$222,3,FALSE)</f>
        <v>#N/A</v>
      </c>
      <c r="DH1983" t="e">
        <f>VLOOKUP(DF1983,Sheet2!$E$2:$I$222,4,FALSE)</f>
        <v>#N/A</v>
      </c>
      <c r="DI1983" t="e">
        <f>VLOOKUP(DF1983,Sheet2!$E$2:$I$222,5,FALSE)</f>
        <v>#N/A</v>
      </c>
    </row>
    <row r="1984" spans="1:113" x14ac:dyDescent="0.25">
      <c r="A1984">
        <v>2058</v>
      </c>
      <c r="C1984">
        <v>15510</v>
      </c>
      <c r="D1984">
        <v>5510</v>
      </c>
      <c r="E1984">
        <v>37.741129999999998</v>
      </c>
      <c r="F1984">
        <v>-122.38464</v>
      </c>
      <c r="G1984" t="s">
        <v>1429</v>
      </c>
      <c r="H1984" t="s">
        <v>3857</v>
      </c>
      <c r="I1984" t="s">
        <v>4924</v>
      </c>
      <c r="J1984" t="s">
        <v>4947</v>
      </c>
      <c r="M1984" t="s">
        <v>5109</v>
      </c>
      <c r="Q1984" t="s">
        <v>5924</v>
      </c>
      <c r="S1984" t="s">
        <v>6237</v>
      </c>
      <c r="W1984">
        <f t="shared" si="30"/>
        <v>1</v>
      </c>
      <c r="X1984" t="s">
        <v>6810</v>
      </c>
      <c r="Y1984" t="s">
        <v>6887</v>
      </c>
      <c r="AA1984" t="e">
        <f>VLOOKUP($Z1984,Sheet2!$E$2:$I$222,3,FALSE)</f>
        <v>#N/A</v>
      </c>
      <c r="AB1984" t="e">
        <f>VLOOKUP($Z1984,Sheet2!$E$2:$I$222,4,FALSE)</f>
        <v>#N/A</v>
      </c>
      <c r="AC1984" t="e">
        <f>VLOOKUP($Z1984,Sheet2!$E$2:$I$222,5,FALSE)</f>
        <v>#N/A</v>
      </c>
      <c r="AH1984" t="e">
        <f>VLOOKUP(AG1984,Sheet2!$E$2:$I$222,3,FALSE)</f>
        <v>#N/A</v>
      </c>
      <c r="AI1984" t="e">
        <f>VLOOKUP(AG1984,Sheet2!$E$2:$I$222,4,FALSE)</f>
        <v>#N/A</v>
      </c>
      <c r="AJ1984" t="e">
        <f>VLOOKUP(AG1984,Sheet2!$E$2:$I$222,5,FALSE)</f>
        <v>#N/A</v>
      </c>
      <c r="AK1984"/>
      <c r="AO1984" t="e">
        <f>VLOOKUP(AN1984,Sheet2!$E$2:$I$222,3,FALSE)</f>
        <v>#N/A</v>
      </c>
      <c r="AP1984" t="e">
        <f>VLOOKUP(AN1984,Sheet2!$E$2:$I$222,4,FALSE)</f>
        <v>#N/A</v>
      </c>
      <c r="AQ1984" t="e">
        <f>VLOOKUP(AN1984,Sheet2!$E$2:$I$222,5,FALSE)</f>
        <v>#N/A</v>
      </c>
      <c r="AR1984"/>
      <c r="AV1984" t="e">
        <f>VLOOKUP(AU1984,Sheet2!$E$2:$I$222,3,FALSE)</f>
        <v>#N/A</v>
      </c>
      <c r="AW1984" t="e">
        <f>VLOOKUP(AU1984,Sheet2!$E$2:$I$222,4,FALSE)</f>
        <v>#N/A</v>
      </c>
      <c r="AX1984" t="e">
        <f>VLOOKUP(AU1984,Sheet2!$E$2:$I$222,5,FALSE)</f>
        <v>#N/A</v>
      </c>
      <c r="AY1984"/>
      <c r="BC1984" t="e">
        <f>VLOOKUP(BB1984,Sheet2!$E$2:$I$222,3,FALSE)</f>
        <v>#N/A</v>
      </c>
      <c r="BD1984" t="e">
        <f>VLOOKUP(BB1984,Sheet2!$E$2:$I$222,4,FALSE)</f>
        <v>#N/A</v>
      </c>
      <c r="BE1984" t="e">
        <f>VLOOKUP(BB1984,Sheet2!$E$2:$I$222,5,FALSE)</f>
        <v>#N/A</v>
      </c>
      <c r="BF1984"/>
      <c r="BJ1984" t="e">
        <f>VLOOKUP(BI1984,Sheet2!$E$2:$I$222,3,FALSE)</f>
        <v>#N/A</v>
      </c>
      <c r="BK1984" t="e">
        <f>VLOOKUP(BI1984,Sheet2!$E$2:$I$222,4,FALSE)</f>
        <v>#N/A</v>
      </c>
      <c r="BL1984" t="e">
        <f>VLOOKUP(BI1984,Sheet2!$E$2:$I$222,5,FALSE)</f>
        <v>#N/A</v>
      </c>
      <c r="BM1984"/>
      <c r="BQ1984" t="e">
        <f>VLOOKUP(BP1984,Sheet2!$E$2:$I$222,3,FALSE)</f>
        <v>#N/A</v>
      </c>
      <c r="BR1984" t="e">
        <f>VLOOKUP(BP1984,Sheet2!$E$2:$I$222,4,FALSE)</f>
        <v>#N/A</v>
      </c>
      <c r="BS1984" t="e">
        <f>VLOOKUP(BP1984,Sheet2!$E$2:$I$222,5,FALSE)</f>
        <v>#N/A</v>
      </c>
      <c r="BT1984"/>
      <c r="BX1984" t="e">
        <f>VLOOKUP(BW1984,Sheet2!$E$2:$I$222,3,FALSE)</f>
        <v>#N/A</v>
      </c>
      <c r="BY1984" t="e">
        <f>VLOOKUP(BW1984,Sheet2!$E$2:$I$222,4,FALSE)</f>
        <v>#N/A</v>
      </c>
      <c r="BZ1984" t="e">
        <f>VLOOKUP(BW1984,Sheet2!$E$2:$I$222,5,FALSE)</f>
        <v>#N/A</v>
      </c>
      <c r="CA1984"/>
      <c r="CE1984" t="e">
        <f>VLOOKUP(CD1984,Sheet2!$E$2:$I$222,3,FALSE)</f>
        <v>#N/A</v>
      </c>
      <c r="CF1984" t="e">
        <f>VLOOKUP(CD1984,Sheet2!$E$2:$I$222,4,FALSE)</f>
        <v>#N/A</v>
      </c>
      <c r="CG1984" t="e">
        <f>VLOOKUP(CD1984,Sheet2!$E$2:$I$222,5,FALSE)</f>
        <v>#N/A</v>
      </c>
      <c r="CH1984"/>
      <c r="CL1984" t="e">
        <f>VLOOKUP(CK1984,Sheet2!$E$2:$I$222,3,FALSE)</f>
        <v>#N/A</v>
      </c>
      <c r="CM1984" t="e">
        <f>VLOOKUP(CK1984,Sheet2!$E$2:$I$222,4,FALSE)</f>
        <v>#N/A</v>
      </c>
      <c r="CN1984" t="e">
        <f>VLOOKUP(CK1984,Sheet2!$E$2:$I$222,5,FALSE)</f>
        <v>#N/A</v>
      </c>
      <c r="CO1984"/>
      <c r="CS1984" t="e">
        <f>VLOOKUP(CR1984,Sheet2!$E$2:$I$222,3,FALSE)</f>
        <v>#N/A</v>
      </c>
      <c r="CT1984" t="e">
        <f>VLOOKUP(CR1984,Sheet2!$E$2:$I$222,4,FALSE)</f>
        <v>#N/A</v>
      </c>
      <c r="CU1984" t="e">
        <f>VLOOKUP(CR1984,Sheet2!$E$2:$I$222,5,FALSE)</f>
        <v>#N/A</v>
      </c>
      <c r="CV1984"/>
      <c r="CZ1984" t="e">
        <f>VLOOKUP(CY1984,Sheet2!$E$2:$I$222,3,FALSE)</f>
        <v>#N/A</v>
      </c>
      <c r="DA1984" t="e">
        <f>VLOOKUP(CY1984,Sheet2!$E$2:$I$222,4,FALSE)</f>
        <v>#N/A</v>
      </c>
      <c r="DB1984" t="e">
        <f>VLOOKUP(CY1984,Sheet2!$E$2:$I$222,5,FALSE)</f>
        <v>#N/A</v>
      </c>
      <c r="DC1984"/>
      <c r="DG1984" t="e">
        <f>VLOOKUP(DF1984,Sheet2!$E$2:$I$222,3,FALSE)</f>
        <v>#N/A</v>
      </c>
      <c r="DH1984" t="e">
        <f>VLOOKUP(DF1984,Sheet2!$E$2:$I$222,4,FALSE)</f>
        <v>#N/A</v>
      </c>
      <c r="DI1984" t="e">
        <f>VLOOKUP(DF1984,Sheet2!$E$2:$I$222,5,FALSE)</f>
        <v>#N/A</v>
      </c>
    </row>
    <row r="1985" spans="1:113" x14ac:dyDescent="0.25">
      <c r="A1985">
        <v>2059</v>
      </c>
      <c r="C1985">
        <v>15511</v>
      </c>
      <c r="D1985">
        <v>5511</v>
      </c>
      <c r="E1985">
        <v>37.782119999999999</v>
      </c>
      <c r="F1985">
        <v>-122.50557000000001</v>
      </c>
      <c r="G1985" t="s">
        <v>1430</v>
      </c>
      <c r="H1985" t="s">
        <v>3858</v>
      </c>
      <c r="I1985" t="s">
        <v>4924</v>
      </c>
      <c r="J1985" t="s">
        <v>4955</v>
      </c>
      <c r="K1985" t="s">
        <v>5065</v>
      </c>
      <c r="M1985" t="s">
        <v>5109</v>
      </c>
      <c r="Q1985" t="s">
        <v>5924</v>
      </c>
      <c r="S1985" t="s">
        <v>6118</v>
      </c>
      <c r="T1985" t="s">
        <v>6748</v>
      </c>
      <c r="W1985">
        <f t="shared" si="30"/>
        <v>2</v>
      </c>
      <c r="X1985" t="s">
        <v>6849</v>
      </c>
      <c r="Y1985" t="s">
        <v>6885</v>
      </c>
      <c r="AA1985" t="e">
        <f>VLOOKUP($Z1985,Sheet2!$E$2:$I$222,3,FALSE)</f>
        <v>#N/A</v>
      </c>
      <c r="AB1985" t="e">
        <f>VLOOKUP($Z1985,Sheet2!$E$2:$I$222,4,FALSE)</f>
        <v>#N/A</v>
      </c>
      <c r="AC1985" t="e">
        <f>VLOOKUP($Z1985,Sheet2!$E$2:$I$222,5,FALSE)</f>
        <v>#N/A</v>
      </c>
      <c r="AE1985" t="s">
        <v>6849</v>
      </c>
      <c r="AF1985" t="s">
        <v>6887</v>
      </c>
      <c r="AH1985" t="e">
        <f>VLOOKUP(AG1985,Sheet2!$E$2:$I$222,3,FALSE)</f>
        <v>#N/A</v>
      </c>
      <c r="AI1985" t="e">
        <f>VLOOKUP(AG1985,Sheet2!$E$2:$I$222,4,FALSE)</f>
        <v>#N/A</v>
      </c>
      <c r="AJ1985" t="e">
        <f>VLOOKUP(AG1985,Sheet2!$E$2:$I$222,5,FALSE)</f>
        <v>#N/A</v>
      </c>
      <c r="AK1985"/>
      <c r="AO1985" t="e">
        <f>VLOOKUP(AN1985,Sheet2!$E$2:$I$222,3,FALSE)</f>
        <v>#N/A</v>
      </c>
      <c r="AP1985" t="e">
        <f>VLOOKUP(AN1985,Sheet2!$E$2:$I$222,4,FALSE)</f>
        <v>#N/A</v>
      </c>
      <c r="AQ1985" t="e">
        <f>VLOOKUP(AN1985,Sheet2!$E$2:$I$222,5,FALSE)</f>
        <v>#N/A</v>
      </c>
      <c r="AR1985"/>
      <c r="AV1985" t="e">
        <f>VLOOKUP(AU1985,Sheet2!$E$2:$I$222,3,FALSE)</f>
        <v>#N/A</v>
      </c>
      <c r="AW1985" t="e">
        <f>VLOOKUP(AU1985,Sheet2!$E$2:$I$222,4,FALSE)</f>
        <v>#N/A</v>
      </c>
      <c r="AX1985" t="e">
        <f>VLOOKUP(AU1985,Sheet2!$E$2:$I$222,5,FALSE)</f>
        <v>#N/A</v>
      </c>
      <c r="AY1985"/>
      <c r="BC1985" t="e">
        <f>VLOOKUP(BB1985,Sheet2!$E$2:$I$222,3,FALSE)</f>
        <v>#N/A</v>
      </c>
      <c r="BD1985" t="e">
        <f>VLOOKUP(BB1985,Sheet2!$E$2:$I$222,4,FALSE)</f>
        <v>#N/A</v>
      </c>
      <c r="BE1985" t="e">
        <f>VLOOKUP(BB1985,Sheet2!$E$2:$I$222,5,FALSE)</f>
        <v>#N/A</v>
      </c>
      <c r="BF1985"/>
      <c r="BJ1985" t="e">
        <f>VLOOKUP(BI1985,Sheet2!$E$2:$I$222,3,FALSE)</f>
        <v>#N/A</v>
      </c>
      <c r="BK1985" t="e">
        <f>VLOOKUP(BI1985,Sheet2!$E$2:$I$222,4,FALSE)</f>
        <v>#N/A</v>
      </c>
      <c r="BL1985" t="e">
        <f>VLOOKUP(BI1985,Sheet2!$E$2:$I$222,5,FALSE)</f>
        <v>#N/A</v>
      </c>
      <c r="BM1985"/>
      <c r="BQ1985" t="e">
        <f>VLOOKUP(BP1985,Sheet2!$E$2:$I$222,3,FALSE)</f>
        <v>#N/A</v>
      </c>
      <c r="BR1985" t="e">
        <f>VLOOKUP(BP1985,Sheet2!$E$2:$I$222,4,FALSE)</f>
        <v>#N/A</v>
      </c>
      <c r="BS1985" t="e">
        <f>VLOOKUP(BP1985,Sheet2!$E$2:$I$222,5,FALSE)</f>
        <v>#N/A</v>
      </c>
      <c r="BT1985"/>
      <c r="BX1985" t="e">
        <f>VLOOKUP(BW1985,Sheet2!$E$2:$I$222,3,FALSE)</f>
        <v>#N/A</v>
      </c>
      <c r="BY1985" t="e">
        <f>VLOOKUP(BW1985,Sheet2!$E$2:$I$222,4,FALSE)</f>
        <v>#N/A</v>
      </c>
      <c r="BZ1985" t="e">
        <f>VLOOKUP(BW1985,Sheet2!$E$2:$I$222,5,FALSE)</f>
        <v>#N/A</v>
      </c>
      <c r="CA1985"/>
      <c r="CE1985" t="e">
        <f>VLOOKUP(CD1985,Sheet2!$E$2:$I$222,3,FALSE)</f>
        <v>#N/A</v>
      </c>
      <c r="CF1985" t="e">
        <f>VLOOKUP(CD1985,Sheet2!$E$2:$I$222,4,FALSE)</f>
        <v>#N/A</v>
      </c>
      <c r="CG1985" t="e">
        <f>VLOOKUP(CD1985,Sheet2!$E$2:$I$222,5,FALSE)</f>
        <v>#N/A</v>
      </c>
      <c r="CH1985"/>
      <c r="CL1985" t="e">
        <f>VLOOKUP(CK1985,Sheet2!$E$2:$I$222,3,FALSE)</f>
        <v>#N/A</v>
      </c>
      <c r="CM1985" t="e">
        <f>VLOOKUP(CK1985,Sheet2!$E$2:$I$222,4,FALSE)</f>
        <v>#N/A</v>
      </c>
      <c r="CN1985" t="e">
        <f>VLOOKUP(CK1985,Sheet2!$E$2:$I$222,5,FALSE)</f>
        <v>#N/A</v>
      </c>
      <c r="CO1985"/>
      <c r="CS1985" t="e">
        <f>VLOOKUP(CR1985,Sheet2!$E$2:$I$222,3,FALSE)</f>
        <v>#N/A</v>
      </c>
      <c r="CT1985" t="e">
        <f>VLOOKUP(CR1985,Sheet2!$E$2:$I$222,4,FALSE)</f>
        <v>#N/A</v>
      </c>
      <c r="CU1985" t="e">
        <f>VLOOKUP(CR1985,Sheet2!$E$2:$I$222,5,FALSE)</f>
        <v>#N/A</v>
      </c>
      <c r="CV1985"/>
      <c r="CZ1985" t="e">
        <f>VLOOKUP(CY1985,Sheet2!$E$2:$I$222,3,FALSE)</f>
        <v>#N/A</v>
      </c>
      <c r="DA1985" t="e">
        <f>VLOOKUP(CY1985,Sheet2!$E$2:$I$222,4,FALSE)</f>
        <v>#N/A</v>
      </c>
      <c r="DB1985" t="e">
        <f>VLOOKUP(CY1985,Sheet2!$E$2:$I$222,5,FALSE)</f>
        <v>#N/A</v>
      </c>
      <c r="DC1985"/>
      <c r="DG1985" t="e">
        <f>VLOOKUP(DF1985,Sheet2!$E$2:$I$222,3,FALSE)</f>
        <v>#N/A</v>
      </c>
      <c r="DH1985" t="e">
        <f>VLOOKUP(DF1985,Sheet2!$E$2:$I$222,4,FALSE)</f>
        <v>#N/A</v>
      </c>
      <c r="DI1985" t="e">
        <f>VLOOKUP(DF1985,Sheet2!$E$2:$I$222,5,FALSE)</f>
        <v>#N/A</v>
      </c>
    </row>
    <row r="1986" spans="1:113" x14ac:dyDescent="0.25">
      <c r="A1986">
        <v>2060</v>
      </c>
      <c r="C1986">
        <v>15513</v>
      </c>
      <c r="D1986">
        <v>5513</v>
      </c>
      <c r="E1986">
        <v>37.737740000000002</v>
      </c>
      <c r="F1986">
        <v>-122.46142999999999</v>
      </c>
      <c r="G1986" t="s">
        <v>1431</v>
      </c>
      <c r="H1986" t="s">
        <v>3859</v>
      </c>
      <c r="I1986" t="s">
        <v>4913</v>
      </c>
      <c r="J1986" t="s">
        <v>4947</v>
      </c>
      <c r="Q1986" t="s">
        <v>5924</v>
      </c>
      <c r="S1986" t="s">
        <v>6174</v>
      </c>
      <c r="W1986">
        <f t="shared" ref="W1986:W2049" si="31">COUNTA(X1986,AE1986,AL1986,AS1986,AZ1986,BG1986,BN1986,BU1986,CB1986,CI1986,CP1986,CW1986,DD1986)</f>
        <v>1</v>
      </c>
      <c r="X1986" t="s">
        <v>6834</v>
      </c>
      <c r="Y1986" t="s">
        <v>6887</v>
      </c>
      <c r="AA1986" t="e">
        <f>VLOOKUP($Z1986,Sheet2!$E$2:$I$222,3,FALSE)</f>
        <v>#N/A</v>
      </c>
      <c r="AB1986" t="e">
        <f>VLOOKUP($Z1986,Sheet2!$E$2:$I$222,4,FALSE)</f>
        <v>#N/A</v>
      </c>
      <c r="AC1986" t="e">
        <f>VLOOKUP($Z1986,Sheet2!$E$2:$I$222,5,FALSE)</f>
        <v>#N/A</v>
      </c>
      <c r="AH1986" t="e">
        <f>VLOOKUP(AG1986,Sheet2!$E$2:$I$222,3,FALSE)</f>
        <v>#N/A</v>
      </c>
      <c r="AI1986" t="e">
        <f>VLOOKUP(AG1986,Sheet2!$E$2:$I$222,4,FALSE)</f>
        <v>#N/A</v>
      </c>
      <c r="AJ1986" t="e">
        <f>VLOOKUP(AG1986,Sheet2!$E$2:$I$222,5,FALSE)</f>
        <v>#N/A</v>
      </c>
      <c r="AK1986"/>
      <c r="AO1986" t="e">
        <f>VLOOKUP(AN1986,Sheet2!$E$2:$I$222,3,FALSE)</f>
        <v>#N/A</v>
      </c>
      <c r="AP1986" t="e">
        <f>VLOOKUP(AN1986,Sheet2!$E$2:$I$222,4,FALSE)</f>
        <v>#N/A</v>
      </c>
      <c r="AQ1986" t="e">
        <f>VLOOKUP(AN1986,Sheet2!$E$2:$I$222,5,FALSE)</f>
        <v>#N/A</v>
      </c>
      <c r="AR1986"/>
      <c r="AV1986" t="e">
        <f>VLOOKUP(AU1986,Sheet2!$E$2:$I$222,3,FALSE)</f>
        <v>#N/A</v>
      </c>
      <c r="AW1986" t="e">
        <f>VLOOKUP(AU1986,Sheet2!$E$2:$I$222,4,FALSE)</f>
        <v>#N/A</v>
      </c>
      <c r="AX1986" t="e">
        <f>VLOOKUP(AU1986,Sheet2!$E$2:$I$222,5,FALSE)</f>
        <v>#N/A</v>
      </c>
      <c r="AY1986"/>
      <c r="BC1986" t="e">
        <f>VLOOKUP(BB1986,Sheet2!$E$2:$I$222,3,FALSE)</f>
        <v>#N/A</v>
      </c>
      <c r="BD1986" t="e">
        <f>VLOOKUP(BB1986,Sheet2!$E$2:$I$222,4,FALSE)</f>
        <v>#N/A</v>
      </c>
      <c r="BE1986" t="e">
        <f>VLOOKUP(BB1986,Sheet2!$E$2:$I$222,5,FALSE)</f>
        <v>#N/A</v>
      </c>
      <c r="BF1986"/>
      <c r="BJ1986" t="e">
        <f>VLOOKUP(BI1986,Sheet2!$E$2:$I$222,3,FALSE)</f>
        <v>#N/A</v>
      </c>
      <c r="BK1986" t="e">
        <f>VLOOKUP(BI1986,Sheet2!$E$2:$I$222,4,FALSE)</f>
        <v>#N/A</v>
      </c>
      <c r="BL1986" t="e">
        <f>VLOOKUP(BI1986,Sheet2!$E$2:$I$222,5,FALSE)</f>
        <v>#N/A</v>
      </c>
      <c r="BM1986"/>
      <c r="BQ1986" t="e">
        <f>VLOOKUP(BP1986,Sheet2!$E$2:$I$222,3,FALSE)</f>
        <v>#N/A</v>
      </c>
      <c r="BR1986" t="e">
        <f>VLOOKUP(BP1986,Sheet2!$E$2:$I$222,4,FALSE)</f>
        <v>#N/A</v>
      </c>
      <c r="BS1986" t="e">
        <f>VLOOKUP(BP1986,Sheet2!$E$2:$I$222,5,FALSE)</f>
        <v>#N/A</v>
      </c>
      <c r="BT1986"/>
      <c r="BX1986" t="e">
        <f>VLOOKUP(BW1986,Sheet2!$E$2:$I$222,3,FALSE)</f>
        <v>#N/A</v>
      </c>
      <c r="BY1986" t="e">
        <f>VLOOKUP(BW1986,Sheet2!$E$2:$I$222,4,FALSE)</f>
        <v>#N/A</v>
      </c>
      <c r="BZ1986" t="e">
        <f>VLOOKUP(BW1986,Sheet2!$E$2:$I$222,5,FALSE)</f>
        <v>#N/A</v>
      </c>
      <c r="CA1986"/>
      <c r="CE1986" t="e">
        <f>VLOOKUP(CD1986,Sheet2!$E$2:$I$222,3,FALSE)</f>
        <v>#N/A</v>
      </c>
      <c r="CF1986" t="e">
        <f>VLOOKUP(CD1986,Sheet2!$E$2:$I$222,4,FALSE)</f>
        <v>#N/A</v>
      </c>
      <c r="CG1986" t="e">
        <f>VLOOKUP(CD1986,Sheet2!$E$2:$I$222,5,FALSE)</f>
        <v>#N/A</v>
      </c>
      <c r="CH1986"/>
      <c r="CL1986" t="e">
        <f>VLOOKUP(CK1986,Sheet2!$E$2:$I$222,3,FALSE)</f>
        <v>#N/A</v>
      </c>
      <c r="CM1986" t="e">
        <f>VLOOKUP(CK1986,Sheet2!$E$2:$I$222,4,FALSE)</f>
        <v>#N/A</v>
      </c>
      <c r="CN1986" t="e">
        <f>VLOOKUP(CK1986,Sheet2!$E$2:$I$222,5,FALSE)</f>
        <v>#N/A</v>
      </c>
      <c r="CO1986"/>
      <c r="CS1986" t="e">
        <f>VLOOKUP(CR1986,Sheet2!$E$2:$I$222,3,FALSE)</f>
        <v>#N/A</v>
      </c>
      <c r="CT1986" t="e">
        <f>VLOOKUP(CR1986,Sheet2!$E$2:$I$222,4,FALSE)</f>
        <v>#N/A</v>
      </c>
      <c r="CU1986" t="e">
        <f>VLOOKUP(CR1986,Sheet2!$E$2:$I$222,5,FALSE)</f>
        <v>#N/A</v>
      </c>
      <c r="CV1986"/>
      <c r="CZ1986" t="e">
        <f>VLOOKUP(CY1986,Sheet2!$E$2:$I$222,3,FALSE)</f>
        <v>#N/A</v>
      </c>
      <c r="DA1986" t="e">
        <f>VLOOKUP(CY1986,Sheet2!$E$2:$I$222,4,FALSE)</f>
        <v>#N/A</v>
      </c>
      <c r="DB1986" t="e">
        <f>VLOOKUP(CY1986,Sheet2!$E$2:$I$222,5,FALSE)</f>
        <v>#N/A</v>
      </c>
      <c r="DC1986"/>
      <c r="DG1986" t="e">
        <f>VLOOKUP(DF1986,Sheet2!$E$2:$I$222,3,FALSE)</f>
        <v>#N/A</v>
      </c>
      <c r="DH1986" t="e">
        <f>VLOOKUP(DF1986,Sheet2!$E$2:$I$222,4,FALSE)</f>
        <v>#N/A</v>
      </c>
      <c r="DI1986" t="e">
        <f>VLOOKUP(DF1986,Sheet2!$E$2:$I$222,5,FALSE)</f>
        <v>#N/A</v>
      </c>
    </row>
    <row r="1987" spans="1:113" x14ac:dyDescent="0.25">
      <c r="A1987">
        <v>2061</v>
      </c>
      <c r="C1987">
        <v>15514</v>
      </c>
      <c r="D1987">
        <v>5514</v>
      </c>
      <c r="E1987">
        <v>37.737870000000001</v>
      </c>
      <c r="F1987">
        <v>-122.46132</v>
      </c>
      <c r="G1987" t="s">
        <v>1432</v>
      </c>
      <c r="H1987" t="s">
        <v>3860</v>
      </c>
      <c r="I1987" t="s">
        <v>4908</v>
      </c>
      <c r="J1987" t="s">
        <v>4947</v>
      </c>
      <c r="Q1987" t="s">
        <v>5924</v>
      </c>
      <c r="S1987" t="s">
        <v>6150</v>
      </c>
      <c r="W1987">
        <f t="shared" si="31"/>
        <v>1</v>
      </c>
      <c r="X1987" t="s">
        <v>6834</v>
      </c>
      <c r="Y1987" t="s">
        <v>6885</v>
      </c>
      <c r="AA1987" t="e">
        <f>VLOOKUP($Z1987,Sheet2!$E$2:$I$222,3,FALSE)</f>
        <v>#N/A</v>
      </c>
      <c r="AB1987" t="e">
        <f>VLOOKUP($Z1987,Sheet2!$E$2:$I$222,4,FALSE)</f>
        <v>#N/A</v>
      </c>
      <c r="AC1987" t="e">
        <f>VLOOKUP($Z1987,Sheet2!$E$2:$I$222,5,FALSE)</f>
        <v>#N/A</v>
      </c>
      <c r="AH1987" t="e">
        <f>VLOOKUP(AG1987,Sheet2!$E$2:$I$222,3,FALSE)</f>
        <v>#N/A</v>
      </c>
      <c r="AI1987" t="e">
        <f>VLOOKUP(AG1987,Sheet2!$E$2:$I$222,4,FALSE)</f>
        <v>#N/A</v>
      </c>
      <c r="AJ1987" t="e">
        <f>VLOOKUP(AG1987,Sheet2!$E$2:$I$222,5,FALSE)</f>
        <v>#N/A</v>
      </c>
      <c r="AK1987"/>
      <c r="AO1987" t="e">
        <f>VLOOKUP(AN1987,Sheet2!$E$2:$I$222,3,FALSE)</f>
        <v>#N/A</v>
      </c>
      <c r="AP1987" t="e">
        <f>VLOOKUP(AN1987,Sheet2!$E$2:$I$222,4,FALSE)</f>
        <v>#N/A</v>
      </c>
      <c r="AQ1987" t="e">
        <f>VLOOKUP(AN1987,Sheet2!$E$2:$I$222,5,FALSE)</f>
        <v>#N/A</v>
      </c>
      <c r="AR1987"/>
      <c r="AV1987" t="e">
        <f>VLOOKUP(AU1987,Sheet2!$E$2:$I$222,3,FALSE)</f>
        <v>#N/A</v>
      </c>
      <c r="AW1987" t="e">
        <f>VLOOKUP(AU1987,Sheet2!$E$2:$I$222,4,FALSE)</f>
        <v>#N/A</v>
      </c>
      <c r="AX1987" t="e">
        <f>VLOOKUP(AU1987,Sheet2!$E$2:$I$222,5,FALSE)</f>
        <v>#N/A</v>
      </c>
      <c r="AY1987"/>
      <c r="BC1987" t="e">
        <f>VLOOKUP(BB1987,Sheet2!$E$2:$I$222,3,FALSE)</f>
        <v>#N/A</v>
      </c>
      <c r="BD1987" t="e">
        <f>VLOOKUP(BB1987,Sheet2!$E$2:$I$222,4,FALSE)</f>
        <v>#N/A</v>
      </c>
      <c r="BE1987" t="e">
        <f>VLOOKUP(BB1987,Sheet2!$E$2:$I$222,5,FALSE)</f>
        <v>#N/A</v>
      </c>
      <c r="BF1987"/>
      <c r="BJ1987" t="e">
        <f>VLOOKUP(BI1987,Sheet2!$E$2:$I$222,3,FALSE)</f>
        <v>#N/A</v>
      </c>
      <c r="BK1987" t="e">
        <f>VLOOKUP(BI1987,Sheet2!$E$2:$I$222,4,FALSE)</f>
        <v>#N/A</v>
      </c>
      <c r="BL1987" t="e">
        <f>VLOOKUP(BI1987,Sheet2!$E$2:$I$222,5,FALSE)</f>
        <v>#N/A</v>
      </c>
      <c r="BM1987"/>
      <c r="BQ1987" t="e">
        <f>VLOOKUP(BP1987,Sheet2!$E$2:$I$222,3,FALSE)</f>
        <v>#N/A</v>
      </c>
      <c r="BR1987" t="e">
        <f>VLOOKUP(BP1987,Sheet2!$E$2:$I$222,4,FALSE)</f>
        <v>#N/A</v>
      </c>
      <c r="BS1987" t="e">
        <f>VLOOKUP(BP1987,Sheet2!$E$2:$I$222,5,FALSE)</f>
        <v>#N/A</v>
      </c>
      <c r="BT1987"/>
      <c r="BX1987" t="e">
        <f>VLOOKUP(BW1987,Sheet2!$E$2:$I$222,3,FALSE)</f>
        <v>#N/A</v>
      </c>
      <c r="BY1987" t="e">
        <f>VLOOKUP(BW1987,Sheet2!$E$2:$I$222,4,FALSE)</f>
        <v>#N/A</v>
      </c>
      <c r="BZ1987" t="e">
        <f>VLOOKUP(BW1987,Sheet2!$E$2:$I$222,5,FALSE)</f>
        <v>#N/A</v>
      </c>
      <c r="CA1987"/>
      <c r="CE1987" t="e">
        <f>VLOOKUP(CD1987,Sheet2!$E$2:$I$222,3,FALSE)</f>
        <v>#N/A</v>
      </c>
      <c r="CF1987" t="e">
        <f>VLOOKUP(CD1987,Sheet2!$E$2:$I$222,4,FALSE)</f>
        <v>#N/A</v>
      </c>
      <c r="CG1987" t="e">
        <f>VLOOKUP(CD1987,Sheet2!$E$2:$I$222,5,FALSE)</f>
        <v>#N/A</v>
      </c>
      <c r="CH1987"/>
      <c r="CL1987" t="e">
        <f>VLOOKUP(CK1987,Sheet2!$E$2:$I$222,3,FALSE)</f>
        <v>#N/A</v>
      </c>
      <c r="CM1987" t="e">
        <f>VLOOKUP(CK1987,Sheet2!$E$2:$I$222,4,FALSE)</f>
        <v>#N/A</v>
      </c>
      <c r="CN1987" t="e">
        <f>VLOOKUP(CK1987,Sheet2!$E$2:$I$222,5,FALSE)</f>
        <v>#N/A</v>
      </c>
      <c r="CO1987"/>
      <c r="CS1987" t="e">
        <f>VLOOKUP(CR1987,Sheet2!$E$2:$I$222,3,FALSE)</f>
        <v>#N/A</v>
      </c>
      <c r="CT1987" t="e">
        <f>VLOOKUP(CR1987,Sheet2!$E$2:$I$222,4,FALSE)</f>
        <v>#N/A</v>
      </c>
      <c r="CU1987" t="e">
        <f>VLOOKUP(CR1987,Sheet2!$E$2:$I$222,5,FALSE)</f>
        <v>#N/A</v>
      </c>
      <c r="CV1987"/>
      <c r="CZ1987" t="e">
        <f>VLOOKUP(CY1987,Sheet2!$E$2:$I$222,3,FALSE)</f>
        <v>#N/A</v>
      </c>
      <c r="DA1987" t="e">
        <f>VLOOKUP(CY1987,Sheet2!$E$2:$I$222,4,FALSE)</f>
        <v>#N/A</v>
      </c>
      <c r="DB1987" t="e">
        <f>VLOOKUP(CY1987,Sheet2!$E$2:$I$222,5,FALSE)</f>
        <v>#N/A</v>
      </c>
      <c r="DC1987"/>
      <c r="DG1987" t="e">
        <f>VLOOKUP(DF1987,Sheet2!$E$2:$I$222,3,FALSE)</f>
        <v>#N/A</v>
      </c>
      <c r="DH1987" t="e">
        <f>VLOOKUP(DF1987,Sheet2!$E$2:$I$222,4,FALSE)</f>
        <v>#N/A</v>
      </c>
      <c r="DI1987" t="e">
        <f>VLOOKUP(DF1987,Sheet2!$E$2:$I$222,5,FALSE)</f>
        <v>#N/A</v>
      </c>
    </row>
    <row r="1988" spans="1:113" x14ac:dyDescent="0.25">
      <c r="A1988">
        <v>2062</v>
      </c>
      <c r="C1988">
        <v>15515</v>
      </c>
      <c r="D1988">
        <v>5515</v>
      </c>
      <c r="E1988">
        <v>37.739370000000001</v>
      </c>
      <c r="F1988">
        <v>-122.46006</v>
      </c>
      <c r="G1988" t="s">
        <v>1433</v>
      </c>
      <c r="H1988" t="s">
        <v>3861</v>
      </c>
      <c r="I1988" t="s">
        <v>4919</v>
      </c>
      <c r="J1988" t="s">
        <v>4947</v>
      </c>
      <c r="Q1988" t="s">
        <v>5924</v>
      </c>
      <c r="S1988" t="s">
        <v>6174</v>
      </c>
      <c r="W1988">
        <f t="shared" si="31"/>
        <v>1</v>
      </c>
      <c r="X1988" t="s">
        <v>6834</v>
      </c>
      <c r="Y1988" t="s">
        <v>6887</v>
      </c>
      <c r="AA1988" t="e">
        <f>VLOOKUP($Z1988,Sheet2!$E$2:$I$222,3,FALSE)</f>
        <v>#N/A</v>
      </c>
      <c r="AB1988" t="e">
        <f>VLOOKUP($Z1988,Sheet2!$E$2:$I$222,4,FALSE)</f>
        <v>#N/A</v>
      </c>
      <c r="AC1988" t="e">
        <f>VLOOKUP($Z1988,Sheet2!$E$2:$I$222,5,FALSE)</f>
        <v>#N/A</v>
      </c>
      <c r="AH1988" t="e">
        <f>VLOOKUP(AG1988,Sheet2!$E$2:$I$222,3,FALSE)</f>
        <v>#N/A</v>
      </c>
      <c r="AI1988" t="e">
        <f>VLOOKUP(AG1988,Sheet2!$E$2:$I$222,4,FALSE)</f>
        <v>#N/A</v>
      </c>
      <c r="AJ1988" t="e">
        <f>VLOOKUP(AG1988,Sheet2!$E$2:$I$222,5,FALSE)</f>
        <v>#N/A</v>
      </c>
      <c r="AK1988"/>
      <c r="AO1988" t="e">
        <f>VLOOKUP(AN1988,Sheet2!$E$2:$I$222,3,FALSE)</f>
        <v>#N/A</v>
      </c>
      <c r="AP1988" t="e">
        <f>VLOOKUP(AN1988,Sheet2!$E$2:$I$222,4,FALSE)</f>
        <v>#N/A</v>
      </c>
      <c r="AQ1988" t="e">
        <f>VLOOKUP(AN1988,Sheet2!$E$2:$I$222,5,FALSE)</f>
        <v>#N/A</v>
      </c>
      <c r="AR1988"/>
      <c r="AV1988" t="e">
        <f>VLOOKUP(AU1988,Sheet2!$E$2:$I$222,3,FALSE)</f>
        <v>#N/A</v>
      </c>
      <c r="AW1988" t="e">
        <f>VLOOKUP(AU1988,Sheet2!$E$2:$I$222,4,FALSE)</f>
        <v>#N/A</v>
      </c>
      <c r="AX1988" t="e">
        <f>VLOOKUP(AU1988,Sheet2!$E$2:$I$222,5,FALSE)</f>
        <v>#N/A</v>
      </c>
      <c r="AY1988"/>
      <c r="BC1988" t="e">
        <f>VLOOKUP(BB1988,Sheet2!$E$2:$I$222,3,FALSE)</f>
        <v>#N/A</v>
      </c>
      <c r="BD1988" t="e">
        <f>VLOOKUP(BB1988,Sheet2!$E$2:$I$222,4,FALSE)</f>
        <v>#N/A</v>
      </c>
      <c r="BE1988" t="e">
        <f>VLOOKUP(BB1988,Sheet2!$E$2:$I$222,5,FALSE)</f>
        <v>#N/A</v>
      </c>
      <c r="BF1988"/>
      <c r="BJ1988" t="e">
        <f>VLOOKUP(BI1988,Sheet2!$E$2:$I$222,3,FALSE)</f>
        <v>#N/A</v>
      </c>
      <c r="BK1988" t="e">
        <f>VLOOKUP(BI1988,Sheet2!$E$2:$I$222,4,FALSE)</f>
        <v>#N/A</v>
      </c>
      <c r="BL1988" t="e">
        <f>VLOOKUP(BI1988,Sheet2!$E$2:$I$222,5,FALSE)</f>
        <v>#N/A</v>
      </c>
      <c r="BM1988"/>
      <c r="BQ1988" t="e">
        <f>VLOOKUP(BP1988,Sheet2!$E$2:$I$222,3,FALSE)</f>
        <v>#N/A</v>
      </c>
      <c r="BR1988" t="e">
        <f>VLOOKUP(BP1988,Sheet2!$E$2:$I$222,4,FALSE)</f>
        <v>#N/A</v>
      </c>
      <c r="BS1988" t="e">
        <f>VLOOKUP(BP1988,Sheet2!$E$2:$I$222,5,FALSE)</f>
        <v>#N/A</v>
      </c>
      <c r="BT1988"/>
      <c r="BX1988" t="e">
        <f>VLOOKUP(BW1988,Sheet2!$E$2:$I$222,3,FALSE)</f>
        <v>#N/A</v>
      </c>
      <c r="BY1988" t="e">
        <f>VLOOKUP(BW1988,Sheet2!$E$2:$I$222,4,FALSE)</f>
        <v>#N/A</v>
      </c>
      <c r="BZ1988" t="e">
        <f>VLOOKUP(BW1988,Sheet2!$E$2:$I$222,5,FALSE)</f>
        <v>#N/A</v>
      </c>
      <c r="CA1988"/>
      <c r="CE1988" t="e">
        <f>VLOOKUP(CD1988,Sheet2!$E$2:$I$222,3,FALSE)</f>
        <v>#N/A</v>
      </c>
      <c r="CF1988" t="e">
        <f>VLOOKUP(CD1988,Sheet2!$E$2:$I$222,4,FALSE)</f>
        <v>#N/A</v>
      </c>
      <c r="CG1988" t="e">
        <f>VLOOKUP(CD1988,Sheet2!$E$2:$I$222,5,FALSE)</f>
        <v>#N/A</v>
      </c>
      <c r="CH1988"/>
      <c r="CL1988" t="e">
        <f>VLOOKUP(CK1988,Sheet2!$E$2:$I$222,3,FALSE)</f>
        <v>#N/A</v>
      </c>
      <c r="CM1988" t="e">
        <f>VLOOKUP(CK1988,Sheet2!$E$2:$I$222,4,FALSE)</f>
        <v>#N/A</v>
      </c>
      <c r="CN1988" t="e">
        <f>VLOOKUP(CK1988,Sheet2!$E$2:$I$222,5,FALSE)</f>
        <v>#N/A</v>
      </c>
      <c r="CO1988"/>
      <c r="CS1988" t="e">
        <f>VLOOKUP(CR1988,Sheet2!$E$2:$I$222,3,FALSE)</f>
        <v>#N/A</v>
      </c>
      <c r="CT1988" t="e">
        <f>VLOOKUP(CR1988,Sheet2!$E$2:$I$222,4,FALSE)</f>
        <v>#N/A</v>
      </c>
      <c r="CU1988" t="e">
        <f>VLOOKUP(CR1988,Sheet2!$E$2:$I$222,5,FALSE)</f>
        <v>#N/A</v>
      </c>
      <c r="CV1988"/>
      <c r="CZ1988" t="e">
        <f>VLOOKUP(CY1988,Sheet2!$E$2:$I$222,3,FALSE)</f>
        <v>#N/A</v>
      </c>
      <c r="DA1988" t="e">
        <f>VLOOKUP(CY1988,Sheet2!$E$2:$I$222,4,FALSE)</f>
        <v>#N/A</v>
      </c>
      <c r="DB1988" t="e">
        <f>VLOOKUP(CY1988,Sheet2!$E$2:$I$222,5,FALSE)</f>
        <v>#N/A</v>
      </c>
      <c r="DC1988"/>
      <c r="DG1988" t="e">
        <f>VLOOKUP(DF1988,Sheet2!$E$2:$I$222,3,FALSE)</f>
        <v>#N/A</v>
      </c>
      <c r="DH1988" t="e">
        <f>VLOOKUP(DF1988,Sheet2!$E$2:$I$222,4,FALSE)</f>
        <v>#N/A</v>
      </c>
      <c r="DI1988" t="e">
        <f>VLOOKUP(DF1988,Sheet2!$E$2:$I$222,5,FALSE)</f>
        <v>#N/A</v>
      </c>
    </row>
    <row r="1989" spans="1:113" x14ac:dyDescent="0.25">
      <c r="A1989">
        <v>2063</v>
      </c>
      <c r="C1989">
        <v>15516</v>
      </c>
      <c r="D1989">
        <v>5516</v>
      </c>
      <c r="E1989">
        <v>37.739199999999997</v>
      </c>
      <c r="F1989">
        <v>-122.46008</v>
      </c>
      <c r="G1989" t="s">
        <v>1433</v>
      </c>
      <c r="H1989" t="s">
        <v>3861</v>
      </c>
      <c r="I1989" t="s">
        <v>4925</v>
      </c>
      <c r="J1989" t="s">
        <v>4947</v>
      </c>
      <c r="Q1989" t="s">
        <v>5924</v>
      </c>
      <c r="S1989" t="s">
        <v>6150</v>
      </c>
      <c r="W1989">
        <f t="shared" si="31"/>
        <v>1</v>
      </c>
      <c r="X1989" t="s">
        <v>6834</v>
      </c>
      <c r="Y1989" t="s">
        <v>6885</v>
      </c>
      <c r="AA1989" t="e">
        <f>VLOOKUP($Z1989,Sheet2!$E$2:$I$222,3,FALSE)</f>
        <v>#N/A</v>
      </c>
      <c r="AB1989" t="e">
        <f>VLOOKUP($Z1989,Sheet2!$E$2:$I$222,4,FALSE)</f>
        <v>#N/A</v>
      </c>
      <c r="AC1989" t="e">
        <f>VLOOKUP($Z1989,Sheet2!$E$2:$I$222,5,FALSE)</f>
        <v>#N/A</v>
      </c>
      <c r="AH1989" t="e">
        <f>VLOOKUP(AG1989,Sheet2!$E$2:$I$222,3,FALSE)</f>
        <v>#N/A</v>
      </c>
      <c r="AI1989" t="e">
        <f>VLOOKUP(AG1989,Sheet2!$E$2:$I$222,4,FALSE)</f>
        <v>#N/A</v>
      </c>
      <c r="AJ1989" t="e">
        <f>VLOOKUP(AG1989,Sheet2!$E$2:$I$222,5,FALSE)</f>
        <v>#N/A</v>
      </c>
      <c r="AK1989"/>
      <c r="AO1989" t="e">
        <f>VLOOKUP(AN1989,Sheet2!$E$2:$I$222,3,FALSE)</f>
        <v>#N/A</v>
      </c>
      <c r="AP1989" t="e">
        <f>VLOOKUP(AN1989,Sheet2!$E$2:$I$222,4,FALSE)</f>
        <v>#N/A</v>
      </c>
      <c r="AQ1989" t="e">
        <f>VLOOKUP(AN1989,Sheet2!$E$2:$I$222,5,FALSE)</f>
        <v>#N/A</v>
      </c>
      <c r="AR1989"/>
      <c r="AV1989" t="e">
        <f>VLOOKUP(AU1989,Sheet2!$E$2:$I$222,3,FALSE)</f>
        <v>#N/A</v>
      </c>
      <c r="AW1989" t="e">
        <f>VLOOKUP(AU1989,Sheet2!$E$2:$I$222,4,FALSE)</f>
        <v>#N/A</v>
      </c>
      <c r="AX1989" t="e">
        <f>VLOOKUP(AU1989,Sheet2!$E$2:$I$222,5,FALSE)</f>
        <v>#N/A</v>
      </c>
      <c r="AY1989"/>
      <c r="BC1989" t="e">
        <f>VLOOKUP(BB1989,Sheet2!$E$2:$I$222,3,FALSE)</f>
        <v>#N/A</v>
      </c>
      <c r="BD1989" t="e">
        <f>VLOOKUP(BB1989,Sheet2!$E$2:$I$222,4,FALSE)</f>
        <v>#N/A</v>
      </c>
      <c r="BE1989" t="e">
        <f>VLOOKUP(BB1989,Sheet2!$E$2:$I$222,5,FALSE)</f>
        <v>#N/A</v>
      </c>
      <c r="BF1989"/>
      <c r="BJ1989" t="e">
        <f>VLOOKUP(BI1989,Sheet2!$E$2:$I$222,3,FALSE)</f>
        <v>#N/A</v>
      </c>
      <c r="BK1989" t="e">
        <f>VLOOKUP(BI1989,Sheet2!$E$2:$I$222,4,FALSE)</f>
        <v>#N/A</v>
      </c>
      <c r="BL1989" t="e">
        <f>VLOOKUP(BI1989,Sheet2!$E$2:$I$222,5,FALSE)</f>
        <v>#N/A</v>
      </c>
      <c r="BM1989"/>
      <c r="BQ1989" t="e">
        <f>VLOOKUP(BP1989,Sheet2!$E$2:$I$222,3,FALSE)</f>
        <v>#N/A</v>
      </c>
      <c r="BR1989" t="e">
        <f>VLOOKUP(BP1989,Sheet2!$E$2:$I$222,4,FALSE)</f>
        <v>#N/A</v>
      </c>
      <c r="BS1989" t="e">
        <f>VLOOKUP(BP1989,Sheet2!$E$2:$I$222,5,FALSE)</f>
        <v>#N/A</v>
      </c>
      <c r="BT1989"/>
      <c r="BX1989" t="e">
        <f>VLOOKUP(BW1989,Sheet2!$E$2:$I$222,3,FALSE)</f>
        <v>#N/A</v>
      </c>
      <c r="BY1989" t="e">
        <f>VLOOKUP(BW1989,Sheet2!$E$2:$I$222,4,FALSE)</f>
        <v>#N/A</v>
      </c>
      <c r="BZ1989" t="e">
        <f>VLOOKUP(BW1989,Sheet2!$E$2:$I$222,5,FALSE)</f>
        <v>#N/A</v>
      </c>
      <c r="CA1989"/>
      <c r="CE1989" t="e">
        <f>VLOOKUP(CD1989,Sheet2!$E$2:$I$222,3,FALSE)</f>
        <v>#N/A</v>
      </c>
      <c r="CF1989" t="e">
        <f>VLOOKUP(CD1989,Sheet2!$E$2:$I$222,4,FALSE)</f>
        <v>#N/A</v>
      </c>
      <c r="CG1989" t="e">
        <f>VLOOKUP(CD1989,Sheet2!$E$2:$I$222,5,FALSE)</f>
        <v>#N/A</v>
      </c>
      <c r="CH1989"/>
      <c r="CL1989" t="e">
        <f>VLOOKUP(CK1989,Sheet2!$E$2:$I$222,3,FALSE)</f>
        <v>#N/A</v>
      </c>
      <c r="CM1989" t="e">
        <f>VLOOKUP(CK1989,Sheet2!$E$2:$I$222,4,FALSE)</f>
        <v>#N/A</v>
      </c>
      <c r="CN1989" t="e">
        <f>VLOOKUP(CK1989,Sheet2!$E$2:$I$222,5,FALSE)</f>
        <v>#N/A</v>
      </c>
      <c r="CO1989"/>
      <c r="CS1989" t="e">
        <f>VLOOKUP(CR1989,Sheet2!$E$2:$I$222,3,FALSE)</f>
        <v>#N/A</v>
      </c>
      <c r="CT1989" t="e">
        <f>VLOOKUP(CR1989,Sheet2!$E$2:$I$222,4,FALSE)</f>
        <v>#N/A</v>
      </c>
      <c r="CU1989" t="e">
        <f>VLOOKUP(CR1989,Sheet2!$E$2:$I$222,5,FALSE)</f>
        <v>#N/A</v>
      </c>
      <c r="CV1989"/>
      <c r="CZ1989" t="e">
        <f>VLOOKUP(CY1989,Sheet2!$E$2:$I$222,3,FALSE)</f>
        <v>#N/A</v>
      </c>
      <c r="DA1989" t="e">
        <f>VLOOKUP(CY1989,Sheet2!$E$2:$I$222,4,FALSE)</f>
        <v>#N/A</v>
      </c>
      <c r="DB1989" t="e">
        <f>VLOOKUP(CY1989,Sheet2!$E$2:$I$222,5,FALSE)</f>
        <v>#N/A</v>
      </c>
      <c r="DC1989"/>
      <c r="DG1989" t="e">
        <f>VLOOKUP(DF1989,Sheet2!$E$2:$I$222,3,FALSE)</f>
        <v>#N/A</v>
      </c>
      <c r="DH1989" t="e">
        <f>VLOOKUP(DF1989,Sheet2!$E$2:$I$222,4,FALSE)</f>
        <v>#N/A</v>
      </c>
      <c r="DI1989" t="e">
        <f>VLOOKUP(DF1989,Sheet2!$E$2:$I$222,5,FALSE)</f>
        <v>#N/A</v>
      </c>
    </row>
    <row r="1990" spans="1:113" x14ac:dyDescent="0.25">
      <c r="A1990">
        <v>2064</v>
      </c>
      <c r="C1990">
        <v>15517</v>
      </c>
      <c r="D1990">
        <v>5517</v>
      </c>
      <c r="E1990">
        <v>37.740090000000002</v>
      </c>
      <c r="F1990">
        <v>-122.45934</v>
      </c>
      <c r="G1990" t="s">
        <v>1434</v>
      </c>
      <c r="H1990" t="s">
        <v>3862</v>
      </c>
      <c r="I1990" t="s">
        <v>4918</v>
      </c>
      <c r="J1990" t="s">
        <v>4948</v>
      </c>
      <c r="Q1990" t="s">
        <v>5924</v>
      </c>
      <c r="S1990" t="s">
        <v>6150</v>
      </c>
      <c r="W1990">
        <f t="shared" si="31"/>
        <v>1</v>
      </c>
      <c r="X1990" t="s">
        <v>6834</v>
      </c>
      <c r="Y1990" t="s">
        <v>6885</v>
      </c>
      <c r="AA1990" t="e">
        <f>VLOOKUP($Z1990,Sheet2!$E$2:$I$222,3,FALSE)</f>
        <v>#N/A</v>
      </c>
      <c r="AB1990" t="e">
        <f>VLOOKUP($Z1990,Sheet2!$E$2:$I$222,4,FALSE)</f>
        <v>#N/A</v>
      </c>
      <c r="AC1990" t="e">
        <f>VLOOKUP($Z1990,Sheet2!$E$2:$I$222,5,FALSE)</f>
        <v>#N/A</v>
      </c>
      <c r="AH1990" t="e">
        <f>VLOOKUP(AG1990,Sheet2!$E$2:$I$222,3,FALSE)</f>
        <v>#N/A</v>
      </c>
      <c r="AI1990" t="e">
        <f>VLOOKUP(AG1990,Sheet2!$E$2:$I$222,4,FALSE)</f>
        <v>#N/A</v>
      </c>
      <c r="AJ1990" t="e">
        <f>VLOOKUP(AG1990,Sheet2!$E$2:$I$222,5,FALSE)</f>
        <v>#N/A</v>
      </c>
      <c r="AK1990"/>
      <c r="AO1990" t="e">
        <f>VLOOKUP(AN1990,Sheet2!$E$2:$I$222,3,FALSE)</f>
        <v>#N/A</v>
      </c>
      <c r="AP1990" t="e">
        <f>VLOOKUP(AN1990,Sheet2!$E$2:$I$222,4,FALSE)</f>
        <v>#N/A</v>
      </c>
      <c r="AQ1990" t="e">
        <f>VLOOKUP(AN1990,Sheet2!$E$2:$I$222,5,FALSE)</f>
        <v>#N/A</v>
      </c>
      <c r="AR1990"/>
      <c r="AV1990" t="e">
        <f>VLOOKUP(AU1990,Sheet2!$E$2:$I$222,3,FALSE)</f>
        <v>#N/A</v>
      </c>
      <c r="AW1990" t="e">
        <f>VLOOKUP(AU1990,Sheet2!$E$2:$I$222,4,FALSE)</f>
        <v>#N/A</v>
      </c>
      <c r="AX1990" t="e">
        <f>VLOOKUP(AU1990,Sheet2!$E$2:$I$222,5,FALSE)</f>
        <v>#N/A</v>
      </c>
      <c r="AY1990"/>
      <c r="BC1990" t="e">
        <f>VLOOKUP(BB1990,Sheet2!$E$2:$I$222,3,FALSE)</f>
        <v>#N/A</v>
      </c>
      <c r="BD1990" t="e">
        <f>VLOOKUP(BB1990,Sheet2!$E$2:$I$222,4,FALSE)</f>
        <v>#N/A</v>
      </c>
      <c r="BE1990" t="e">
        <f>VLOOKUP(BB1990,Sheet2!$E$2:$I$222,5,FALSE)</f>
        <v>#N/A</v>
      </c>
      <c r="BF1990"/>
      <c r="BJ1990" t="e">
        <f>VLOOKUP(BI1990,Sheet2!$E$2:$I$222,3,FALSE)</f>
        <v>#N/A</v>
      </c>
      <c r="BK1990" t="e">
        <f>VLOOKUP(BI1990,Sheet2!$E$2:$I$222,4,FALSE)</f>
        <v>#N/A</v>
      </c>
      <c r="BL1990" t="e">
        <f>VLOOKUP(BI1990,Sheet2!$E$2:$I$222,5,FALSE)</f>
        <v>#N/A</v>
      </c>
      <c r="BM1990"/>
      <c r="BQ1990" t="e">
        <f>VLOOKUP(BP1990,Sheet2!$E$2:$I$222,3,FALSE)</f>
        <v>#N/A</v>
      </c>
      <c r="BR1990" t="e">
        <f>VLOOKUP(BP1990,Sheet2!$E$2:$I$222,4,FALSE)</f>
        <v>#N/A</v>
      </c>
      <c r="BS1990" t="e">
        <f>VLOOKUP(BP1990,Sheet2!$E$2:$I$222,5,FALSE)</f>
        <v>#N/A</v>
      </c>
      <c r="BT1990"/>
      <c r="BX1990" t="e">
        <f>VLOOKUP(BW1990,Sheet2!$E$2:$I$222,3,FALSE)</f>
        <v>#N/A</v>
      </c>
      <c r="BY1990" t="e">
        <f>VLOOKUP(BW1990,Sheet2!$E$2:$I$222,4,FALSE)</f>
        <v>#N/A</v>
      </c>
      <c r="BZ1990" t="e">
        <f>VLOOKUP(BW1990,Sheet2!$E$2:$I$222,5,FALSE)</f>
        <v>#N/A</v>
      </c>
      <c r="CA1990"/>
      <c r="CE1990" t="e">
        <f>VLOOKUP(CD1990,Sheet2!$E$2:$I$222,3,FALSE)</f>
        <v>#N/A</v>
      </c>
      <c r="CF1990" t="e">
        <f>VLOOKUP(CD1990,Sheet2!$E$2:$I$222,4,FALSE)</f>
        <v>#N/A</v>
      </c>
      <c r="CG1990" t="e">
        <f>VLOOKUP(CD1990,Sheet2!$E$2:$I$222,5,FALSE)</f>
        <v>#N/A</v>
      </c>
      <c r="CH1990"/>
      <c r="CL1990" t="e">
        <f>VLOOKUP(CK1990,Sheet2!$E$2:$I$222,3,FALSE)</f>
        <v>#N/A</v>
      </c>
      <c r="CM1990" t="e">
        <f>VLOOKUP(CK1990,Sheet2!$E$2:$I$222,4,FALSE)</f>
        <v>#N/A</v>
      </c>
      <c r="CN1990" t="e">
        <f>VLOOKUP(CK1990,Sheet2!$E$2:$I$222,5,FALSE)</f>
        <v>#N/A</v>
      </c>
      <c r="CO1990"/>
      <c r="CS1990" t="e">
        <f>VLOOKUP(CR1990,Sheet2!$E$2:$I$222,3,FALSE)</f>
        <v>#N/A</v>
      </c>
      <c r="CT1990" t="e">
        <f>VLOOKUP(CR1990,Sheet2!$E$2:$I$222,4,FALSE)</f>
        <v>#N/A</v>
      </c>
      <c r="CU1990" t="e">
        <f>VLOOKUP(CR1990,Sheet2!$E$2:$I$222,5,FALSE)</f>
        <v>#N/A</v>
      </c>
      <c r="CV1990"/>
      <c r="CZ1990" t="e">
        <f>VLOOKUP(CY1990,Sheet2!$E$2:$I$222,3,FALSE)</f>
        <v>#N/A</v>
      </c>
      <c r="DA1990" t="e">
        <f>VLOOKUP(CY1990,Sheet2!$E$2:$I$222,4,FALSE)</f>
        <v>#N/A</v>
      </c>
      <c r="DB1990" t="e">
        <f>VLOOKUP(CY1990,Sheet2!$E$2:$I$222,5,FALSE)</f>
        <v>#N/A</v>
      </c>
      <c r="DC1990"/>
      <c r="DG1990" t="e">
        <f>VLOOKUP(DF1990,Sheet2!$E$2:$I$222,3,FALSE)</f>
        <v>#N/A</v>
      </c>
      <c r="DH1990" t="e">
        <f>VLOOKUP(DF1990,Sheet2!$E$2:$I$222,4,FALSE)</f>
        <v>#N/A</v>
      </c>
      <c r="DI1990" t="e">
        <f>VLOOKUP(DF1990,Sheet2!$E$2:$I$222,5,FALSE)</f>
        <v>#N/A</v>
      </c>
    </row>
    <row r="1991" spans="1:113" x14ac:dyDescent="0.25">
      <c r="A1991">
        <v>2065</v>
      </c>
      <c r="C1991">
        <v>15518</v>
      </c>
      <c r="D1991">
        <v>5518</v>
      </c>
      <c r="E1991">
        <v>37.740160000000003</v>
      </c>
      <c r="F1991">
        <v>-122.45971</v>
      </c>
      <c r="G1991" t="s">
        <v>1434</v>
      </c>
      <c r="H1991" t="s">
        <v>3862</v>
      </c>
      <c r="I1991" t="s">
        <v>4914</v>
      </c>
      <c r="J1991" t="s">
        <v>4947</v>
      </c>
      <c r="Q1991" t="s">
        <v>5924</v>
      </c>
      <c r="S1991" t="s">
        <v>6174</v>
      </c>
      <c r="W1991">
        <f t="shared" si="31"/>
        <v>1</v>
      </c>
      <c r="X1991" t="s">
        <v>6834</v>
      </c>
      <c r="Y1991" t="s">
        <v>6887</v>
      </c>
      <c r="AA1991" t="e">
        <f>VLOOKUP($Z1991,Sheet2!$E$2:$I$222,3,FALSE)</f>
        <v>#N/A</v>
      </c>
      <c r="AB1991" t="e">
        <f>VLOOKUP($Z1991,Sheet2!$E$2:$I$222,4,FALSE)</f>
        <v>#N/A</v>
      </c>
      <c r="AC1991" t="e">
        <f>VLOOKUP($Z1991,Sheet2!$E$2:$I$222,5,FALSE)</f>
        <v>#N/A</v>
      </c>
      <c r="AH1991" t="e">
        <f>VLOOKUP(AG1991,Sheet2!$E$2:$I$222,3,FALSE)</f>
        <v>#N/A</v>
      </c>
      <c r="AI1991" t="e">
        <f>VLOOKUP(AG1991,Sheet2!$E$2:$I$222,4,FALSE)</f>
        <v>#N/A</v>
      </c>
      <c r="AJ1991" t="e">
        <f>VLOOKUP(AG1991,Sheet2!$E$2:$I$222,5,FALSE)</f>
        <v>#N/A</v>
      </c>
      <c r="AK1991"/>
      <c r="AO1991" t="e">
        <f>VLOOKUP(AN1991,Sheet2!$E$2:$I$222,3,FALSE)</f>
        <v>#N/A</v>
      </c>
      <c r="AP1991" t="e">
        <f>VLOOKUP(AN1991,Sheet2!$E$2:$I$222,4,FALSE)</f>
        <v>#N/A</v>
      </c>
      <c r="AQ1991" t="e">
        <f>VLOOKUP(AN1991,Sheet2!$E$2:$I$222,5,FALSE)</f>
        <v>#N/A</v>
      </c>
      <c r="AR1991"/>
      <c r="AV1991" t="e">
        <f>VLOOKUP(AU1991,Sheet2!$E$2:$I$222,3,FALSE)</f>
        <v>#N/A</v>
      </c>
      <c r="AW1991" t="e">
        <f>VLOOKUP(AU1991,Sheet2!$E$2:$I$222,4,FALSE)</f>
        <v>#N/A</v>
      </c>
      <c r="AX1991" t="e">
        <f>VLOOKUP(AU1991,Sheet2!$E$2:$I$222,5,FALSE)</f>
        <v>#N/A</v>
      </c>
      <c r="AY1991"/>
      <c r="BC1991" t="e">
        <f>VLOOKUP(BB1991,Sheet2!$E$2:$I$222,3,FALSE)</f>
        <v>#N/A</v>
      </c>
      <c r="BD1991" t="e">
        <f>VLOOKUP(BB1991,Sheet2!$E$2:$I$222,4,FALSE)</f>
        <v>#N/A</v>
      </c>
      <c r="BE1991" t="e">
        <f>VLOOKUP(BB1991,Sheet2!$E$2:$I$222,5,FALSE)</f>
        <v>#N/A</v>
      </c>
      <c r="BF1991"/>
      <c r="BJ1991" t="e">
        <f>VLOOKUP(BI1991,Sheet2!$E$2:$I$222,3,FALSE)</f>
        <v>#N/A</v>
      </c>
      <c r="BK1991" t="e">
        <f>VLOOKUP(BI1991,Sheet2!$E$2:$I$222,4,FALSE)</f>
        <v>#N/A</v>
      </c>
      <c r="BL1991" t="e">
        <f>VLOOKUP(BI1991,Sheet2!$E$2:$I$222,5,FALSE)</f>
        <v>#N/A</v>
      </c>
      <c r="BM1991"/>
      <c r="BQ1991" t="e">
        <f>VLOOKUP(BP1991,Sheet2!$E$2:$I$222,3,FALSE)</f>
        <v>#N/A</v>
      </c>
      <c r="BR1991" t="e">
        <f>VLOOKUP(BP1991,Sheet2!$E$2:$I$222,4,FALSE)</f>
        <v>#N/A</v>
      </c>
      <c r="BS1991" t="e">
        <f>VLOOKUP(BP1991,Sheet2!$E$2:$I$222,5,FALSE)</f>
        <v>#N/A</v>
      </c>
      <c r="BT1991"/>
      <c r="BX1991" t="e">
        <f>VLOOKUP(BW1991,Sheet2!$E$2:$I$222,3,FALSE)</f>
        <v>#N/A</v>
      </c>
      <c r="BY1991" t="e">
        <f>VLOOKUP(BW1991,Sheet2!$E$2:$I$222,4,FALSE)</f>
        <v>#N/A</v>
      </c>
      <c r="BZ1991" t="e">
        <f>VLOOKUP(BW1991,Sheet2!$E$2:$I$222,5,FALSE)</f>
        <v>#N/A</v>
      </c>
      <c r="CA1991"/>
      <c r="CE1991" t="e">
        <f>VLOOKUP(CD1991,Sheet2!$E$2:$I$222,3,FALSE)</f>
        <v>#N/A</v>
      </c>
      <c r="CF1991" t="e">
        <f>VLOOKUP(CD1991,Sheet2!$E$2:$I$222,4,FALSE)</f>
        <v>#N/A</v>
      </c>
      <c r="CG1991" t="e">
        <f>VLOOKUP(CD1991,Sheet2!$E$2:$I$222,5,FALSE)</f>
        <v>#N/A</v>
      </c>
      <c r="CH1991"/>
      <c r="CL1991" t="e">
        <f>VLOOKUP(CK1991,Sheet2!$E$2:$I$222,3,FALSE)</f>
        <v>#N/A</v>
      </c>
      <c r="CM1991" t="e">
        <f>VLOOKUP(CK1991,Sheet2!$E$2:$I$222,4,FALSE)</f>
        <v>#N/A</v>
      </c>
      <c r="CN1991" t="e">
        <f>VLOOKUP(CK1991,Sheet2!$E$2:$I$222,5,FALSE)</f>
        <v>#N/A</v>
      </c>
      <c r="CO1991"/>
      <c r="CS1991" t="e">
        <f>VLOOKUP(CR1991,Sheet2!$E$2:$I$222,3,FALSE)</f>
        <v>#N/A</v>
      </c>
      <c r="CT1991" t="e">
        <f>VLOOKUP(CR1991,Sheet2!$E$2:$I$222,4,FALSE)</f>
        <v>#N/A</v>
      </c>
      <c r="CU1991" t="e">
        <f>VLOOKUP(CR1991,Sheet2!$E$2:$I$222,5,FALSE)</f>
        <v>#N/A</v>
      </c>
      <c r="CV1991"/>
      <c r="CZ1991" t="e">
        <f>VLOOKUP(CY1991,Sheet2!$E$2:$I$222,3,FALSE)</f>
        <v>#N/A</v>
      </c>
      <c r="DA1991" t="e">
        <f>VLOOKUP(CY1991,Sheet2!$E$2:$I$222,4,FALSE)</f>
        <v>#N/A</v>
      </c>
      <c r="DB1991" t="e">
        <f>VLOOKUP(CY1991,Sheet2!$E$2:$I$222,5,FALSE)</f>
        <v>#N/A</v>
      </c>
      <c r="DC1991"/>
      <c r="DG1991" t="e">
        <f>VLOOKUP(DF1991,Sheet2!$E$2:$I$222,3,FALSE)</f>
        <v>#N/A</v>
      </c>
      <c r="DH1991" t="e">
        <f>VLOOKUP(DF1991,Sheet2!$E$2:$I$222,4,FALSE)</f>
        <v>#N/A</v>
      </c>
      <c r="DI1991" t="e">
        <f>VLOOKUP(DF1991,Sheet2!$E$2:$I$222,5,FALSE)</f>
        <v>#N/A</v>
      </c>
    </row>
    <row r="1992" spans="1:113" x14ac:dyDescent="0.25">
      <c r="A1992">
        <v>2066</v>
      </c>
      <c r="C1992">
        <v>15519</v>
      </c>
      <c r="D1992">
        <v>5519</v>
      </c>
      <c r="E1992">
        <v>37.735590000000002</v>
      </c>
      <c r="F1992">
        <v>-122.46087</v>
      </c>
      <c r="G1992" t="s">
        <v>1435</v>
      </c>
      <c r="H1992" t="s">
        <v>3863</v>
      </c>
      <c r="I1992" t="s">
        <v>4919</v>
      </c>
      <c r="J1992" t="s">
        <v>4948</v>
      </c>
      <c r="Q1992" t="s">
        <v>5924</v>
      </c>
      <c r="S1992" t="s">
        <v>6174</v>
      </c>
      <c r="W1992">
        <f t="shared" si="31"/>
        <v>1</v>
      </c>
      <c r="X1992" t="s">
        <v>6834</v>
      </c>
      <c r="Y1992" t="s">
        <v>6887</v>
      </c>
      <c r="AA1992" t="e">
        <f>VLOOKUP($Z1992,Sheet2!$E$2:$I$222,3,FALSE)</f>
        <v>#N/A</v>
      </c>
      <c r="AB1992" t="e">
        <f>VLOOKUP($Z1992,Sheet2!$E$2:$I$222,4,FALSE)</f>
        <v>#N/A</v>
      </c>
      <c r="AC1992" t="e">
        <f>VLOOKUP($Z1992,Sheet2!$E$2:$I$222,5,FALSE)</f>
        <v>#N/A</v>
      </c>
      <c r="AH1992" t="e">
        <f>VLOOKUP(AG1992,Sheet2!$E$2:$I$222,3,FALSE)</f>
        <v>#N/A</v>
      </c>
      <c r="AI1992" t="e">
        <f>VLOOKUP(AG1992,Sheet2!$E$2:$I$222,4,FALSE)</f>
        <v>#N/A</v>
      </c>
      <c r="AJ1992" t="e">
        <f>VLOOKUP(AG1992,Sheet2!$E$2:$I$222,5,FALSE)</f>
        <v>#N/A</v>
      </c>
      <c r="AK1992"/>
      <c r="AO1992" t="e">
        <f>VLOOKUP(AN1992,Sheet2!$E$2:$I$222,3,FALSE)</f>
        <v>#N/A</v>
      </c>
      <c r="AP1992" t="e">
        <f>VLOOKUP(AN1992,Sheet2!$E$2:$I$222,4,FALSE)</f>
        <v>#N/A</v>
      </c>
      <c r="AQ1992" t="e">
        <f>VLOOKUP(AN1992,Sheet2!$E$2:$I$222,5,FALSE)</f>
        <v>#N/A</v>
      </c>
      <c r="AR1992"/>
      <c r="AV1992" t="e">
        <f>VLOOKUP(AU1992,Sheet2!$E$2:$I$222,3,FALSE)</f>
        <v>#N/A</v>
      </c>
      <c r="AW1992" t="e">
        <f>VLOOKUP(AU1992,Sheet2!$E$2:$I$222,4,FALSE)</f>
        <v>#N/A</v>
      </c>
      <c r="AX1992" t="e">
        <f>VLOOKUP(AU1992,Sheet2!$E$2:$I$222,5,FALSE)</f>
        <v>#N/A</v>
      </c>
      <c r="AY1992"/>
      <c r="BC1992" t="e">
        <f>VLOOKUP(BB1992,Sheet2!$E$2:$I$222,3,FALSE)</f>
        <v>#N/A</v>
      </c>
      <c r="BD1992" t="e">
        <f>VLOOKUP(BB1992,Sheet2!$E$2:$I$222,4,FALSE)</f>
        <v>#N/A</v>
      </c>
      <c r="BE1992" t="e">
        <f>VLOOKUP(BB1992,Sheet2!$E$2:$I$222,5,FALSE)</f>
        <v>#N/A</v>
      </c>
      <c r="BF1992"/>
      <c r="BJ1992" t="e">
        <f>VLOOKUP(BI1992,Sheet2!$E$2:$I$222,3,FALSE)</f>
        <v>#N/A</v>
      </c>
      <c r="BK1992" t="e">
        <f>VLOOKUP(BI1992,Sheet2!$E$2:$I$222,4,FALSE)</f>
        <v>#N/A</v>
      </c>
      <c r="BL1992" t="e">
        <f>VLOOKUP(BI1992,Sheet2!$E$2:$I$222,5,FALSE)</f>
        <v>#N/A</v>
      </c>
      <c r="BM1992"/>
      <c r="BQ1992" t="e">
        <f>VLOOKUP(BP1992,Sheet2!$E$2:$I$222,3,FALSE)</f>
        <v>#N/A</v>
      </c>
      <c r="BR1992" t="e">
        <f>VLOOKUP(BP1992,Sheet2!$E$2:$I$222,4,FALSE)</f>
        <v>#N/A</v>
      </c>
      <c r="BS1992" t="e">
        <f>VLOOKUP(BP1992,Sheet2!$E$2:$I$222,5,FALSE)</f>
        <v>#N/A</v>
      </c>
      <c r="BT1992"/>
      <c r="BX1992" t="e">
        <f>VLOOKUP(BW1992,Sheet2!$E$2:$I$222,3,FALSE)</f>
        <v>#N/A</v>
      </c>
      <c r="BY1992" t="e">
        <f>VLOOKUP(BW1992,Sheet2!$E$2:$I$222,4,FALSE)</f>
        <v>#N/A</v>
      </c>
      <c r="BZ1992" t="e">
        <f>VLOOKUP(BW1992,Sheet2!$E$2:$I$222,5,FALSE)</f>
        <v>#N/A</v>
      </c>
      <c r="CA1992"/>
      <c r="CE1992" t="e">
        <f>VLOOKUP(CD1992,Sheet2!$E$2:$I$222,3,FALSE)</f>
        <v>#N/A</v>
      </c>
      <c r="CF1992" t="e">
        <f>VLOOKUP(CD1992,Sheet2!$E$2:$I$222,4,FALSE)</f>
        <v>#N/A</v>
      </c>
      <c r="CG1992" t="e">
        <f>VLOOKUP(CD1992,Sheet2!$E$2:$I$222,5,FALSE)</f>
        <v>#N/A</v>
      </c>
      <c r="CH1992"/>
      <c r="CL1992" t="e">
        <f>VLOOKUP(CK1992,Sheet2!$E$2:$I$222,3,FALSE)</f>
        <v>#N/A</v>
      </c>
      <c r="CM1992" t="e">
        <f>VLOOKUP(CK1992,Sheet2!$E$2:$I$222,4,FALSE)</f>
        <v>#N/A</v>
      </c>
      <c r="CN1992" t="e">
        <f>VLOOKUP(CK1992,Sheet2!$E$2:$I$222,5,FALSE)</f>
        <v>#N/A</v>
      </c>
      <c r="CO1992"/>
      <c r="CS1992" t="e">
        <f>VLOOKUP(CR1992,Sheet2!$E$2:$I$222,3,FALSE)</f>
        <v>#N/A</v>
      </c>
      <c r="CT1992" t="e">
        <f>VLOOKUP(CR1992,Sheet2!$E$2:$I$222,4,FALSE)</f>
        <v>#N/A</v>
      </c>
      <c r="CU1992" t="e">
        <f>VLOOKUP(CR1992,Sheet2!$E$2:$I$222,5,FALSE)</f>
        <v>#N/A</v>
      </c>
      <c r="CV1992"/>
      <c r="CZ1992" t="e">
        <f>VLOOKUP(CY1992,Sheet2!$E$2:$I$222,3,FALSE)</f>
        <v>#N/A</v>
      </c>
      <c r="DA1992" t="e">
        <f>VLOOKUP(CY1992,Sheet2!$E$2:$I$222,4,FALSE)</f>
        <v>#N/A</v>
      </c>
      <c r="DB1992" t="e">
        <f>VLOOKUP(CY1992,Sheet2!$E$2:$I$222,5,FALSE)</f>
        <v>#N/A</v>
      </c>
      <c r="DC1992"/>
      <c r="DG1992" t="e">
        <f>VLOOKUP(DF1992,Sheet2!$E$2:$I$222,3,FALSE)</f>
        <v>#N/A</v>
      </c>
      <c r="DH1992" t="e">
        <f>VLOOKUP(DF1992,Sheet2!$E$2:$I$222,4,FALSE)</f>
        <v>#N/A</v>
      </c>
      <c r="DI1992" t="e">
        <f>VLOOKUP(DF1992,Sheet2!$E$2:$I$222,5,FALSE)</f>
        <v>#N/A</v>
      </c>
    </row>
    <row r="1993" spans="1:113" x14ac:dyDescent="0.25">
      <c r="A1993">
        <v>2067</v>
      </c>
      <c r="C1993">
        <v>15528</v>
      </c>
      <c r="D1993">
        <v>5528</v>
      </c>
      <c r="E1993">
        <v>37.789920000000002</v>
      </c>
      <c r="F1993">
        <v>-122.39749</v>
      </c>
      <c r="G1993" t="s">
        <v>1436</v>
      </c>
      <c r="H1993" t="s">
        <v>3864</v>
      </c>
      <c r="I1993" t="s">
        <v>4924</v>
      </c>
      <c r="J1993" t="s">
        <v>4946</v>
      </c>
      <c r="K1993" t="s">
        <v>4958</v>
      </c>
      <c r="L1993" t="s">
        <v>5108</v>
      </c>
      <c r="Q1993" t="s">
        <v>5924</v>
      </c>
      <c r="R1993">
        <v>166</v>
      </c>
      <c r="S1993" t="s">
        <v>6401</v>
      </c>
      <c r="W1993">
        <f t="shared" si="31"/>
        <v>3</v>
      </c>
      <c r="X1993" t="s">
        <v>6874</v>
      </c>
      <c r="Y1993" t="s">
        <v>6888</v>
      </c>
      <c r="Z1993" s="59" t="s">
        <v>6963</v>
      </c>
      <c r="AA1993" t="str">
        <f>VLOOKUP($Z1993,Sheet2!$E$2:$I$222,3,FALSE)</f>
        <v>To Daly City</v>
      </c>
      <c r="AB1993" t="str">
        <f>VLOOKUP($Z1993,Sheet2!$E$2:$I$222,4,FALSE)</f>
        <v>San Jose &amp; Mission</v>
      </c>
      <c r="AC1993" t="str">
        <f>VLOOKUP($Z1993,Sheet2!$E$2:$I$222,5,FALSE)</f>
        <v>Daily 24 Hours</v>
      </c>
      <c r="AD1993" t="s">
        <v>7438</v>
      </c>
      <c r="AE1993" t="s">
        <v>6875</v>
      </c>
      <c r="AF1993" t="s">
        <v>6888</v>
      </c>
      <c r="AG1993" s="59" t="s">
        <v>7002</v>
      </c>
      <c r="AH1993" t="str">
        <f>VLOOKUP(AG1993,Sheet2!$E$2:$I$222,3,FALSE)</f>
        <v>To Daly City BART</v>
      </c>
      <c r="AI1993" t="str">
        <f>VLOOKUP(AG1993,Sheet2!$E$2:$I$222,4,FALSE)</f>
        <v>M-F ~ 7am-7pm</v>
      </c>
      <c r="AJ1993" t="str">
        <f>VLOOKUP(AG1993,Sheet2!$E$2:$I$222,5,FALSE)</f>
        <v>Sat-Sun ~ 9am-6pm</v>
      </c>
      <c r="AK1993"/>
      <c r="AL1993" t="s">
        <v>6832</v>
      </c>
      <c r="AM1993" t="s">
        <v>6888</v>
      </c>
      <c r="AN1993" s="59" t="s">
        <v>6909</v>
      </c>
      <c r="AO1993" t="str">
        <f>VLOOKUP(AN1993,Sheet2!$E$2:$I$222,3,FALSE)</f>
        <v>To Daly City</v>
      </c>
      <c r="AP1993" t="str">
        <f>VLOOKUP(AN1993,Sheet2!$E$2:$I$222,4,FALSE)</f>
        <v>San Jose &amp; Mission</v>
      </c>
      <c r="AQ1993" t="str">
        <f>VLOOKUP(AN1993,Sheet2!$E$2:$I$222,5,FALSE)</f>
        <v>PM Only: M-F ~ 3pm-6:30pm</v>
      </c>
      <c r="AR1993"/>
      <c r="AV1993" t="e">
        <f>VLOOKUP(AU1993,Sheet2!$E$2:$I$222,3,FALSE)</f>
        <v>#N/A</v>
      </c>
      <c r="AW1993" t="e">
        <f>VLOOKUP(AU1993,Sheet2!$E$2:$I$222,4,FALSE)</f>
        <v>#N/A</v>
      </c>
      <c r="AX1993" t="e">
        <f>VLOOKUP(AU1993,Sheet2!$E$2:$I$222,5,FALSE)</f>
        <v>#N/A</v>
      </c>
      <c r="AY1993"/>
      <c r="BC1993" t="e">
        <f>VLOOKUP(BB1993,Sheet2!$E$2:$I$222,3,FALSE)</f>
        <v>#N/A</v>
      </c>
      <c r="BD1993" t="e">
        <f>VLOOKUP(BB1993,Sheet2!$E$2:$I$222,4,FALSE)</f>
        <v>#N/A</v>
      </c>
      <c r="BE1993" t="e">
        <f>VLOOKUP(BB1993,Sheet2!$E$2:$I$222,5,FALSE)</f>
        <v>#N/A</v>
      </c>
      <c r="BF1993"/>
      <c r="BJ1993" t="e">
        <f>VLOOKUP(BI1993,Sheet2!$E$2:$I$222,3,FALSE)</f>
        <v>#N/A</v>
      </c>
      <c r="BK1993" t="e">
        <f>VLOOKUP(BI1993,Sheet2!$E$2:$I$222,4,FALSE)</f>
        <v>#N/A</v>
      </c>
      <c r="BL1993" t="e">
        <f>VLOOKUP(BI1993,Sheet2!$E$2:$I$222,5,FALSE)</f>
        <v>#N/A</v>
      </c>
      <c r="BM1993"/>
      <c r="BQ1993" t="e">
        <f>VLOOKUP(BP1993,Sheet2!$E$2:$I$222,3,FALSE)</f>
        <v>#N/A</v>
      </c>
      <c r="BR1993" t="e">
        <f>VLOOKUP(BP1993,Sheet2!$E$2:$I$222,4,FALSE)</f>
        <v>#N/A</v>
      </c>
      <c r="BS1993" t="e">
        <f>VLOOKUP(BP1993,Sheet2!$E$2:$I$222,5,FALSE)</f>
        <v>#N/A</v>
      </c>
      <c r="BT1993"/>
      <c r="BX1993" t="e">
        <f>VLOOKUP(BW1993,Sheet2!$E$2:$I$222,3,FALSE)</f>
        <v>#N/A</v>
      </c>
      <c r="BY1993" t="e">
        <f>VLOOKUP(BW1993,Sheet2!$E$2:$I$222,4,FALSE)</f>
        <v>#N/A</v>
      </c>
      <c r="BZ1993" t="e">
        <f>VLOOKUP(BW1993,Sheet2!$E$2:$I$222,5,FALSE)</f>
        <v>#N/A</v>
      </c>
      <c r="CA1993"/>
      <c r="CE1993" t="e">
        <f>VLOOKUP(CD1993,Sheet2!$E$2:$I$222,3,FALSE)</f>
        <v>#N/A</v>
      </c>
      <c r="CF1993" t="e">
        <f>VLOOKUP(CD1993,Sheet2!$E$2:$I$222,4,FALSE)</f>
        <v>#N/A</v>
      </c>
      <c r="CG1993" t="e">
        <f>VLOOKUP(CD1993,Sheet2!$E$2:$I$222,5,FALSE)</f>
        <v>#N/A</v>
      </c>
      <c r="CH1993"/>
      <c r="CL1993" t="e">
        <f>VLOOKUP(CK1993,Sheet2!$E$2:$I$222,3,FALSE)</f>
        <v>#N/A</v>
      </c>
      <c r="CM1993" t="e">
        <f>VLOOKUP(CK1993,Sheet2!$E$2:$I$222,4,FALSE)</f>
        <v>#N/A</v>
      </c>
      <c r="CN1993" t="e">
        <f>VLOOKUP(CK1993,Sheet2!$E$2:$I$222,5,FALSE)</f>
        <v>#N/A</v>
      </c>
      <c r="CO1993"/>
      <c r="CS1993" t="e">
        <f>VLOOKUP(CR1993,Sheet2!$E$2:$I$222,3,FALSE)</f>
        <v>#N/A</v>
      </c>
      <c r="CT1993" t="e">
        <f>VLOOKUP(CR1993,Sheet2!$E$2:$I$222,4,FALSE)</f>
        <v>#N/A</v>
      </c>
      <c r="CU1993" t="e">
        <f>VLOOKUP(CR1993,Sheet2!$E$2:$I$222,5,FALSE)</f>
        <v>#N/A</v>
      </c>
      <c r="CV1993"/>
      <c r="CZ1993" t="e">
        <f>VLOOKUP(CY1993,Sheet2!$E$2:$I$222,3,FALSE)</f>
        <v>#N/A</v>
      </c>
      <c r="DA1993" t="e">
        <f>VLOOKUP(CY1993,Sheet2!$E$2:$I$222,4,FALSE)</f>
        <v>#N/A</v>
      </c>
      <c r="DB1993" t="e">
        <f>VLOOKUP(CY1993,Sheet2!$E$2:$I$222,5,FALSE)</f>
        <v>#N/A</v>
      </c>
      <c r="DC1993"/>
      <c r="DG1993" t="e">
        <f>VLOOKUP(DF1993,Sheet2!$E$2:$I$222,3,FALSE)</f>
        <v>#N/A</v>
      </c>
      <c r="DH1993" t="e">
        <f>VLOOKUP(DF1993,Sheet2!$E$2:$I$222,4,FALSE)</f>
        <v>#N/A</v>
      </c>
      <c r="DI1993" t="e">
        <f>VLOOKUP(DF1993,Sheet2!$E$2:$I$222,5,FALSE)</f>
        <v>#N/A</v>
      </c>
    </row>
    <row r="1994" spans="1:113" x14ac:dyDescent="0.25">
      <c r="A1994">
        <v>2068</v>
      </c>
      <c r="C1994">
        <v>15529</v>
      </c>
      <c r="D1994">
        <v>5529</v>
      </c>
      <c r="E1994">
        <v>37.787750000000003</v>
      </c>
      <c r="F1994">
        <v>-122.40024</v>
      </c>
      <c r="G1994" t="s">
        <v>1437</v>
      </c>
      <c r="H1994" t="s">
        <v>3865</v>
      </c>
      <c r="I1994" t="s">
        <v>4914</v>
      </c>
      <c r="J1994" t="s">
        <v>4946</v>
      </c>
      <c r="K1994" t="s">
        <v>4962</v>
      </c>
      <c r="N1994" t="s">
        <v>5600</v>
      </c>
      <c r="Q1994" t="s">
        <v>5924</v>
      </c>
      <c r="R1994">
        <v>189</v>
      </c>
      <c r="S1994" t="s">
        <v>6401</v>
      </c>
      <c r="W1994">
        <f t="shared" si="31"/>
        <v>3</v>
      </c>
      <c r="X1994" t="s">
        <v>6874</v>
      </c>
      <c r="Y1994" t="s">
        <v>6888</v>
      </c>
      <c r="Z1994" s="59" t="s">
        <v>6963</v>
      </c>
      <c r="AA1994" t="str">
        <f>VLOOKUP($Z1994,Sheet2!$E$2:$I$222,3,FALSE)</f>
        <v>To Daly City</v>
      </c>
      <c r="AB1994" t="str">
        <f>VLOOKUP($Z1994,Sheet2!$E$2:$I$222,4,FALSE)</f>
        <v>San Jose &amp; Mission</v>
      </c>
      <c r="AC1994" t="str">
        <f>VLOOKUP($Z1994,Sheet2!$E$2:$I$222,5,FALSE)</f>
        <v>Daily 24 Hours</v>
      </c>
      <c r="AD1994" t="s">
        <v>7438</v>
      </c>
      <c r="AE1994" t="s">
        <v>6875</v>
      </c>
      <c r="AF1994" t="s">
        <v>6888</v>
      </c>
      <c r="AG1994" s="59" t="s">
        <v>7002</v>
      </c>
      <c r="AH1994" t="str">
        <f>VLOOKUP(AG1994,Sheet2!$E$2:$I$222,3,FALSE)</f>
        <v>To Daly City BART</v>
      </c>
      <c r="AI1994" t="str">
        <f>VLOOKUP(AG1994,Sheet2!$E$2:$I$222,4,FALSE)</f>
        <v>M-F ~ 7am-7pm</v>
      </c>
      <c r="AJ1994" t="str">
        <f>VLOOKUP(AG1994,Sheet2!$E$2:$I$222,5,FALSE)</f>
        <v>Sat-Sun ~ 9am-6pm</v>
      </c>
      <c r="AK1994"/>
      <c r="AL1994" t="s">
        <v>6832</v>
      </c>
      <c r="AM1994" t="s">
        <v>6888</v>
      </c>
      <c r="AN1994" s="59" t="s">
        <v>6909</v>
      </c>
      <c r="AO1994" t="str">
        <f>VLOOKUP(AN1994,Sheet2!$E$2:$I$222,3,FALSE)</f>
        <v>To Daly City</v>
      </c>
      <c r="AP1994" t="str">
        <f>VLOOKUP(AN1994,Sheet2!$E$2:$I$222,4,FALSE)</f>
        <v>San Jose &amp; Mission</v>
      </c>
      <c r="AQ1994" t="str">
        <f>VLOOKUP(AN1994,Sheet2!$E$2:$I$222,5,FALSE)</f>
        <v>PM Only: M-F ~ 3pm-6:30pm</v>
      </c>
      <c r="AR1994"/>
      <c r="AV1994" t="e">
        <f>VLOOKUP(AU1994,Sheet2!$E$2:$I$222,3,FALSE)</f>
        <v>#N/A</v>
      </c>
      <c r="AW1994" t="e">
        <f>VLOOKUP(AU1994,Sheet2!$E$2:$I$222,4,FALSE)</f>
        <v>#N/A</v>
      </c>
      <c r="AX1994" t="e">
        <f>VLOOKUP(AU1994,Sheet2!$E$2:$I$222,5,FALSE)</f>
        <v>#N/A</v>
      </c>
      <c r="AY1994"/>
      <c r="BC1994" t="e">
        <f>VLOOKUP(BB1994,Sheet2!$E$2:$I$222,3,FALSE)</f>
        <v>#N/A</v>
      </c>
      <c r="BD1994" t="e">
        <f>VLOOKUP(BB1994,Sheet2!$E$2:$I$222,4,FALSE)</f>
        <v>#N/A</v>
      </c>
      <c r="BE1994" t="e">
        <f>VLOOKUP(BB1994,Sheet2!$E$2:$I$222,5,FALSE)</f>
        <v>#N/A</v>
      </c>
      <c r="BF1994"/>
      <c r="BJ1994" t="e">
        <f>VLOOKUP(BI1994,Sheet2!$E$2:$I$222,3,FALSE)</f>
        <v>#N/A</v>
      </c>
      <c r="BK1994" t="e">
        <f>VLOOKUP(BI1994,Sheet2!$E$2:$I$222,4,FALSE)</f>
        <v>#N/A</v>
      </c>
      <c r="BL1994" t="e">
        <f>VLOOKUP(BI1994,Sheet2!$E$2:$I$222,5,FALSE)</f>
        <v>#N/A</v>
      </c>
      <c r="BM1994"/>
      <c r="BQ1994" t="e">
        <f>VLOOKUP(BP1994,Sheet2!$E$2:$I$222,3,FALSE)</f>
        <v>#N/A</v>
      </c>
      <c r="BR1994" t="e">
        <f>VLOOKUP(BP1994,Sheet2!$E$2:$I$222,4,FALSE)</f>
        <v>#N/A</v>
      </c>
      <c r="BS1994" t="e">
        <f>VLOOKUP(BP1994,Sheet2!$E$2:$I$222,5,FALSE)</f>
        <v>#N/A</v>
      </c>
      <c r="BT1994"/>
      <c r="BX1994" t="e">
        <f>VLOOKUP(BW1994,Sheet2!$E$2:$I$222,3,FALSE)</f>
        <v>#N/A</v>
      </c>
      <c r="BY1994" t="e">
        <f>VLOOKUP(BW1994,Sheet2!$E$2:$I$222,4,FALSE)</f>
        <v>#N/A</v>
      </c>
      <c r="BZ1994" t="e">
        <f>VLOOKUP(BW1994,Sheet2!$E$2:$I$222,5,FALSE)</f>
        <v>#N/A</v>
      </c>
      <c r="CA1994"/>
      <c r="CE1994" t="e">
        <f>VLOOKUP(CD1994,Sheet2!$E$2:$I$222,3,FALSE)</f>
        <v>#N/A</v>
      </c>
      <c r="CF1994" t="e">
        <f>VLOOKUP(CD1994,Sheet2!$E$2:$I$222,4,FALSE)</f>
        <v>#N/A</v>
      </c>
      <c r="CG1994" t="e">
        <f>VLOOKUP(CD1994,Sheet2!$E$2:$I$222,5,FALSE)</f>
        <v>#N/A</v>
      </c>
      <c r="CH1994"/>
      <c r="CL1994" t="e">
        <f>VLOOKUP(CK1994,Sheet2!$E$2:$I$222,3,FALSE)</f>
        <v>#N/A</v>
      </c>
      <c r="CM1994" t="e">
        <f>VLOOKUP(CK1994,Sheet2!$E$2:$I$222,4,FALSE)</f>
        <v>#N/A</v>
      </c>
      <c r="CN1994" t="e">
        <f>VLOOKUP(CK1994,Sheet2!$E$2:$I$222,5,FALSE)</f>
        <v>#N/A</v>
      </c>
      <c r="CO1994"/>
      <c r="CS1994" t="e">
        <f>VLOOKUP(CR1994,Sheet2!$E$2:$I$222,3,FALSE)</f>
        <v>#N/A</v>
      </c>
      <c r="CT1994" t="e">
        <f>VLOOKUP(CR1994,Sheet2!$E$2:$I$222,4,FALSE)</f>
        <v>#N/A</v>
      </c>
      <c r="CU1994" t="e">
        <f>VLOOKUP(CR1994,Sheet2!$E$2:$I$222,5,FALSE)</f>
        <v>#N/A</v>
      </c>
      <c r="CV1994"/>
      <c r="CZ1994" t="e">
        <f>VLOOKUP(CY1994,Sheet2!$E$2:$I$222,3,FALSE)</f>
        <v>#N/A</v>
      </c>
      <c r="DA1994" t="e">
        <f>VLOOKUP(CY1994,Sheet2!$E$2:$I$222,4,FALSE)</f>
        <v>#N/A</v>
      </c>
      <c r="DB1994" t="e">
        <f>VLOOKUP(CY1994,Sheet2!$E$2:$I$222,5,FALSE)</f>
        <v>#N/A</v>
      </c>
      <c r="DC1994"/>
      <c r="DG1994" t="e">
        <f>VLOOKUP(DF1994,Sheet2!$E$2:$I$222,3,FALSE)</f>
        <v>#N/A</v>
      </c>
      <c r="DH1994" t="e">
        <f>VLOOKUP(DF1994,Sheet2!$E$2:$I$222,4,FALSE)</f>
        <v>#N/A</v>
      </c>
      <c r="DI1994" t="e">
        <f>VLOOKUP(DF1994,Sheet2!$E$2:$I$222,5,FALSE)</f>
        <v>#N/A</v>
      </c>
    </row>
    <row r="1995" spans="1:113" x14ac:dyDescent="0.25">
      <c r="A1995">
        <v>2069</v>
      </c>
      <c r="C1995">
        <v>15530</v>
      </c>
      <c r="D1995">
        <v>5530</v>
      </c>
      <c r="E1995">
        <v>37.787869999999998</v>
      </c>
      <c r="F1995">
        <v>-122.39985</v>
      </c>
      <c r="G1995" t="s">
        <v>1437</v>
      </c>
      <c r="H1995" t="s">
        <v>3865</v>
      </c>
      <c r="I1995" t="s">
        <v>4925</v>
      </c>
      <c r="J1995" t="s">
        <v>4946</v>
      </c>
      <c r="K1995" t="s">
        <v>4989</v>
      </c>
      <c r="Q1995" t="s">
        <v>5924</v>
      </c>
      <c r="S1995" t="s">
        <v>6402</v>
      </c>
      <c r="W1995">
        <f t="shared" si="31"/>
        <v>3</v>
      </c>
      <c r="X1995" t="s">
        <v>6874</v>
      </c>
      <c r="Y1995" t="s">
        <v>6886</v>
      </c>
      <c r="Z1995" s="59" t="s">
        <v>6964</v>
      </c>
      <c r="AA1995" t="str">
        <f>VLOOKUP($Z1995,Sheet2!$E$2:$I$222,3,FALSE)</f>
        <v>To Downtown</v>
      </c>
      <c r="AB1995" t="str">
        <f>VLOOKUP($Z1995,Sheet2!$E$2:$I$222,4,FALSE)</f>
        <v>Ferry Plaza</v>
      </c>
      <c r="AC1995" t="str">
        <f>VLOOKUP($Z1995,Sheet2!$E$2:$I$222,5,FALSE)</f>
        <v>Daily 24 Hours</v>
      </c>
      <c r="AD1995" t="s">
        <v>7438</v>
      </c>
      <c r="AE1995" t="s">
        <v>6875</v>
      </c>
      <c r="AF1995" t="s">
        <v>6886</v>
      </c>
      <c r="AG1995" s="59" t="s">
        <v>6965</v>
      </c>
      <c r="AH1995" t="str">
        <f>VLOOKUP(AG1995,Sheet2!$E$2:$I$222,3,FALSE)</f>
        <v>To Downtown</v>
      </c>
      <c r="AI1995" t="str">
        <f>VLOOKUP(AG1995,Sheet2!$E$2:$I$222,4,FALSE)</f>
        <v>Main &amp; Mission</v>
      </c>
      <c r="AJ1995" t="str">
        <f>VLOOKUP(AG1995,Sheet2!$E$2:$I$222,5,FALSE)</f>
        <v>M-F ~ 7am-6pm | Sat-Sun ~ 9am-6pm</v>
      </c>
      <c r="AK1995"/>
      <c r="AL1995" t="s">
        <v>6832</v>
      </c>
      <c r="AM1995" t="s">
        <v>6886</v>
      </c>
      <c r="AN1995" s="59" t="s">
        <v>6971</v>
      </c>
      <c r="AO1995" t="str">
        <f>VLOOKUP(AN1995,Sheet2!$E$2:$I$222,3,FALSE)</f>
        <v>To Downtown</v>
      </c>
      <c r="AP1995" t="str">
        <f>VLOOKUP(AN1995,Sheet2!$E$2:$I$222,4,FALSE)</f>
        <v>Ferry Plaza</v>
      </c>
      <c r="AQ1995" t="str">
        <f>VLOOKUP(AN1995,Sheet2!$E$2:$I$222,5,FALSE)</f>
        <v>AM Only: M-F ~ 6:30am-10am</v>
      </c>
      <c r="AR1995"/>
      <c r="AV1995" t="e">
        <f>VLOOKUP(AU1995,Sheet2!$E$2:$I$222,3,FALSE)</f>
        <v>#N/A</v>
      </c>
      <c r="AW1995" t="e">
        <f>VLOOKUP(AU1995,Sheet2!$E$2:$I$222,4,FALSE)</f>
        <v>#N/A</v>
      </c>
      <c r="AX1995" t="e">
        <f>VLOOKUP(AU1995,Sheet2!$E$2:$I$222,5,FALSE)</f>
        <v>#N/A</v>
      </c>
      <c r="AY1995"/>
      <c r="BC1995" t="e">
        <f>VLOOKUP(BB1995,Sheet2!$E$2:$I$222,3,FALSE)</f>
        <v>#N/A</v>
      </c>
      <c r="BD1995" t="e">
        <f>VLOOKUP(BB1995,Sheet2!$E$2:$I$222,4,FALSE)</f>
        <v>#N/A</v>
      </c>
      <c r="BE1995" t="e">
        <f>VLOOKUP(BB1995,Sheet2!$E$2:$I$222,5,FALSE)</f>
        <v>#N/A</v>
      </c>
      <c r="BF1995"/>
      <c r="BJ1995" t="e">
        <f>VLOOKUP(BI1995,Sheet2!$E$2:$I$222,3,FALSE)</f>
        <v>#N/A</v>
      </c>
      <c r="BK1995" t="e">
        <f>VLOOKUP(BI1995,Sheet2!$E$2:$I$222,4,FALSE)</f>
        <v>#N/A</v>
      </c>
      <c r="BL1995" t="e">
        <f>VLOOKUP(BI1995,Sheet2!$E$2:$I$222,5,FALSE)</f>
        <v>#N/A</v>
      </c>
      <c r="BM1995"/>
      <c r="BQ1995" t="e">
        <f>VLOOKUP(BP1995,Sheet2!$E$2:$I$222,3,FALSE)</f>
        <v>#N/A</v>
      </c>
      <c r="BR1995" t="e">
        <f>VLOOKUP(BP1995,Sheet2!$E$2:$I$222,4,FALSE)</f>
        <v>#N/A</v>
      </c>
      <c r="BS1995" t="e">
        <f>VLOOKUP(BP1995,Sheet2!$E$2:$I$222,5,FALSE)</f>
        <v>#N/A</v>
      </c>
      <c r="BT1995"/>
      <c r="BX1995" t="e">
        <f>VLOOKUP(BW1995,Sheet2!$E$2:$I$222,3,FALSE)</f>
        <v>#N/A</v>
      </c>
      <c r="BY1995" t="e">
        <f>VLOOKUP(BW1995,Sheet2!$E$2:$I$222,4,FALSE)</f>
        <v>#N/A</v>
      </c>
      <c r="BZ1995" t="e">
        <f>VLOOKUP(BW1995,Sheet2!$E$2:$I$222,5,FALSE)</f>
        <v>#N/A</v>
      </c>
      <c r="CA1995"/>
      <c r="CE1995" t="e">
        <f>VLOOKUP(CD1995,Sheet2!$E$2:$I$222,3,FALSE)</f>
        <v>#N/A</v>
      </c>
      <c r="CF1995" t="e">
        <f>VLOOKUP(CD1995,Sheet2!$E$2:$I$222,4,FALSE)</f>
        <v>#N/A</v>
      </c>
      <c r="CG1995" t="e">
        <f>VLOOKUP(CD1995,Sheet2!$E$2:$I$222,5,FALSE)</f>
        <v>#N/A</v>
      </c>
      <c r="CH1995"/>
      <c r="CL1995" t="e">
        <f>VLOOKUP(CK1995,Sheet2!$E$2:$I$222,3,FALSE)</f>
        <v>#N/A</v>
      </c>
      <c r="CM1995" t="e">
        <f>VLOOKUP(CK1995,Sheet2!$E$2:$I$222,4,FALSE)</f>
        <v>#N/A</v>
      </c>
      <c r="CN1995" t="e">
        <f>VLOOKUP(CK1995,Sheet2!$E$2:$I$222,5,FALSE)</f>
        <v>#N/A</v>
      </c>
      <c r="CO1995"/>
      <c r="CS1995" t="e">
        <f>VLOOKUP(CR1995,Sheet2!$E$2:$I$222,3,FALSE)</f>
        <v>#N/A</v>
      </c>
      <c r="CT1995" t="e">
        <f>VLOOKUP(CR1995,Sheet2!$E$2:$I$222,4,FALSE)</f>
        <v>#N/A</v>
      </c>
      <c r="CU1995" t="e">
        <f>VLOOKUP(CR1995,Sheet2!$E$2:$I$222,5,FALSE)</f>
        <v>#N/A</v>
      </c>
      <c r="CV1995"/>
      <c r="CZ1995" t="e">
        <f>VLOOKUP(CY1995,Sheet2!$E$2:$I$222,3,FALSE)</f>
        <v>#N/A</v>
      </c>
      <c r="DA1995" t="e">
        <f>VLOOKUP(CY1995,Sheet2!$E$2:$I$222,4,FALSE)</f>
        <v>#N/A</v>
      </c>
      <c r="DB1995" t="e">
        <f>VLOOKUP(CY1995,Sheet2!$E$2:$I$222,5,FALSE)</f>
        <v>#N/A</v>
      </c>
      <c r="DC1995"/>
      <c r="DG1995" t="e">
        <f>VLOOKUP(DF1995,Sheet2!$E$2:$I$222,3,FALSE)</f>
        <v>#N/A</v>
      </c>
      <c r="DH1995" t="e">
        <f>VLOOKUP(DF1995,Sheet2!$E$2:$I$222,4,FALSE)</f>
        <v>#N/A</v>
      </c>
      <c r="DI1995" t="e">
        <f>VLOOKUP(DF1995,Sheet2!$E$2:$I$222,5,FALSE)</f>
        <v>#N/A</v>
      </c>
    </row>
    <row r="1996" spans="1:113" x14ac:dyDescent="0.25">
      <c r="A1996">
        <v>2070</v>
      </c>
      <c r="C1996">
        <v>15531</v>
      </c>
      <c r="D1996">
        <v>5531</v>
      </c>
      <c r="E1996">
        <v>37.78651</v>
      </c>
      <c r="F1996">
        <v>-122.40157000000001</v>
      </c>
      <c r="G1996" t="s">
        <v>1438</v>
      </c>
      <c r="H1996" t="s">
        <v>3866</v>
      </c>
      <c r="I1996" t="s">
        <v>4922</v>
      </c>
      <c r="J1996" t="s">
        <v>4946</v>
      </c>
      <c r="K1996" t="s">
        <v>4962</v>
      </c>
      <c r="Q1996" t="s">
        <v>5924</v>
      </c>
      <c r="R1996">
        <v>768</v>
      </c>
      <c r="S1996" t="s">
        <v>6402</v>
      </c>
      <c r="W1996">
        <f t="shared" si="31"/>
        <v>3</v>
      </c>
      <c r="X1996" t="s">
        <v>6874</v>
      </c>
      <c r="Y1996" t="s">
        <v>6886</v>
      </c>
      <c r="Z1996" s="59" t="s">
        <v>6964</v>
      </c>
      <c r="AA1996" t="str">
        <f>VLOOKUP($Z1996,Sheet2!$E$2:$I$222,3,FALSE)</f>
        <v>To Downtown</v>
      </c>
      <c r="AB1996" t="str">
        <f>VLOOKUP($Z1996,Sheet2!$E$2:$I$222,4,FALSE)</f>
        <v>Ferry Plaza</v>
      </c>
      <c r="AC1996" t="str">
        <f>VLOOKUP($Z1996,Sheet2!$E$2:$I$222,5,FALSE)</f>
        <v>Daily 24 Hours</v>
      </c>
      <c r="AD1996" t="s">
        <v>7438</v>
      </c>
      <c r="AE1996" t="s">
        <v>6875</v>
      </c>
      <c r="AF1996" t="s">
        <v>6886</v>
      </c>
      <c r="AG1996" s="59" t="s">
        <v>6965</v>
      </c>
      <c r="AH1996" t="str">
        <f>VLOOKUP(AG1996,Sheet2!$E$2:$I$222,3,FALSE)</f>
        <v>To Downtown</v>
      </c>
      <c r="AI1996" t="str">
        <f>VLOOKUP(AG1996,Sheet2!$E$2:$I$222,4,FALSE)</f>
        <v>Main &amp; Mission</v>
      </c>
      <c r="AJ1996" t="str">
        <f>VLOOKUP(AG1996,Sheet2!$E$2:$I$222,5,FALSE)</f>
        <v>M-F ~ 7am-6pm | Sat-Sun ~ 9am-6pm</v>
      </c>
      <c r="AK1996"/>
      <c r="AL1996" t="s">
        <v>6832</v>
      </c>
      <c r="AM1996" t="s">
        <v>6886</v>
      </c>
      <c r="AN1996" s="59" t="s">
        <v>6971</v>
      </c>
      <c r="AO1996" t="str">
        <f>VLOOKUP(AN1996,Sheet2!$E$2:$I$222,3,FALSE)</f>
        <v>To Downtown</v>
      </c>
      <c r="AP1996" t="str">
        <f>VLOOKUP(AN1996,Sheet2!$E$2:$I$222,4,FALSE)</f>
        <v>Ferry Plaza</v>
      </c>
      <c r="AQ1996" t="str">
        <f>VLOOKUP(AN1996,Sheet2!$E$2:$I$222,5,FALSE)</f>
        <v>AM Only: M-F ~ 6:30am-10am</v>
      </c>
      <c r="AR1996"/>
      <c r="AV1996" t="e">
        <f>VLOOKUP(AU1996,Sheet2!$E$2:$I$222,3,FALSE)</f>
        <v>#N/A</v>
      </c>
      <c r="AW1996" t="e">
        <f>VLOOKUP(AU1996,Sheet2!$E$2:$I$222,4,FALSE)</f>
        <v>#N/A</v>
      </c>
      <c r="AX1996" t="e">
        <f>VLOOKUP(AU1996,Sheet2!$E$2:$I$222,5,FALSE)</f>
        <v>#N/A</v>
      </c>
      <c r="AY1996"/>
      <c r="BC1996" t="e">
        <f>VLOOKUP(BB1996,Sheet2!$E$2:$I$222,3,FALSE)</f>
        <v>#N/A</v>
      </c>
      <c r="BD1996" t="e">
        <f>VLOOKUP(BB1996,Sheet2!$E$2:$I$222,4,FALSE)</f>
        <v>#N/A</v>
      </c>
      <c r="BE1996" t="e">
        <f>VLOOKUP(BB1996,Sheet2!$E$2:$I$222,5,FALSE)</f>
        <v>#N/A</v>
      </c>
      <c r="BF1996"/>
      <c r="BJ1996" t="e">
        <f>VLOOKUP(BI1996,Sheet2!$E$2:$I$222,3,FALSE)</f>
        <v>#N/A</v>
      </c>
      <c r="BK1996" t="e">
        <f>VLOOKUP(BI1996,Sheet2!$E$2:$I$222,4,FALSE)</f>
        <v>#N/A</v>
      </c>
      <c r="BL1996" t="e">
        <f>VLOOKUP(BI1996,Sheet2!$E$2:$I$222,5,FALSE)</f>
        <v>#N/A</v>
      </c>
      <c r="BM1996"/>
      <c r="BQ1996" t="e">
        <f>VLOOKUP(BP1996,Sheet2!$E$2:$I$222,3,FALSE)</f>
        <v>#N/A</v>
      </c>
      <c r="BR1996" t="e">
        <f>VLOOKUP(BP1996,Sheet2!$E$2:$I$222,4,FALSE)</f>
        <v>#N/A</v>
      </c>
      <c r="BS1996" t="e">
        <f>VLOOKUP(BP1996,Sheet2!$E$2:$I$222,5,FALSE)</f>
        <v>#N/A</v>
      </c>
      <c r="BT1996"/>
      <c r="BX1996" t="e">
        <f>VLOOKUP(BW1996,Sheet2!$E$2:$I$222,3,FALSE)</f>
        <v>#N/A</v>
      </c>
      <c r="BY1996" t="e">
        <f>VLOOKUP(BW1996,Sheet2!$E$2:$I$222,4,FALSE)</f>
        <v>#N/A</v>
      </c>
      <c r="BZ1996" t="e">
        <f>VLOOKUP(BW1996,Sheet2!$E$2:$I$222,5,FALSE)</f>
        <v>#N/A</v>
      </c>
      <c r="CA1996"/>
      <c r="CE1996" t="e">
        <f>VLOOKUP(CD1996,Sheet2!$E$2:$I$222,3,FALSE)</f>
        <v>#N/A</v>
      </c>
      <c r="CF1996" t="e">
        <f>VLOOKUP(CD1996,Sheet2!$E$2:$I$222,4,FALSE)</f>
        <v>#N/A</v>
      </c>
      <c r="CG1996" t="e">
        <f>VLOOKUP(CD1996,Sheet2!$E$2:$I$222,5,FALSE)</f>
        <v>#N/A</v>
      </c>
      <c r="CH1996"/>
      <c r="CL1996" t="e">
        <f>VLOOKUP(CK1996,Sheet2!$E$2:$I$222,3,FALSE)</f>
        <v>#N/A</v>
      </c>
      <c r="CM1996" t="e">
        <f>VLOOKUP(CK1996,Sheet2!$E$2:$I$222,4,FALSE)</f>
        <v>#N/A</v>
      </c>
      <c r="CN1996" t="e">
        <f>VLOOKUP(CK1996,Sheet2!$E$2:$I$222,5,FALSE)</f>
        <v>#N/A</v>
      </c>
      <c r="CO1996"/>
      <c r="CS1996" t="e">
        <f>VLOOKUP(CR1996,Sheet2!$E$2:$I$222,3,FALSE)</f>
        <v>#N/A</v>
      </c>
      <c r="CT1996" t="e">
        <f>VLOOKUP(CR1996,Sheet2!$E$2:$I$222,4,FALSE)</f>
        <v>#N/A</v>
      </c>
      <c r="CU1996" t="e">
        <f>VLOOKUP(CR1996,Sheet2!$E$2:$I$222,5,FALSE)</f>
        <v>#N/A</v>
      </c>
      <c r="CV1996"/>
      <c r="CZ1996" t="e">
        <f>VLOOKUP(CY1996,Sheet2!$E$2:$I$222,3,FALSE)</f>
        <v>#N/A</v>
      </c>
      <c r="DA1996" t="e">
        <f>VLOOKUP(CY1996,Sheet2!$E$2:$I$222,4,FALSE)</f>
        <v>#N/A</v>
      </c>
      <c r="DB1996" t="e">
        <f>VLOOKUP(CY1996,Sheet2!$E$2:$I$222,5,FALSE)</f>
        <v>#N/A</v>
      </c>
      <c r="DC1996"/>
      <c r="DG1996" t="e">
        <f>VLOOKUP(DF1996,Sheet2!$E$2:$I$222,3,FALSE)</f>
        <v>#N/A</v>
      </c>
      <c r="DH1996" t="e">
        <f>VLOOKUP(DF1996,Sheet2!$E$2:$I$222,4,FALSE)</f>
        <v>#N/A</v>
      </c>
      <c r="DI1996" t="e">
        <f>VLOOKUP(DF1996,Sheet2!$E$2:$I$222,5,FALSE)</f>
        <v>#N/A</v>
      </c>
    </row>
    <row r="1997" spans="1:113" x14ac:dyDescent="0.25">
      <c r="A1997">
        <v>2071</v>
      </c>
      <c r="C1997">
        <v>15532</v>
      </c>
      <c r="D1997">
        <v>5532</v>
      </c>
      <c r="E1997">
        <v>37.785969999999999</v>
      </c>
      <c r="F1997">
        <v>-122.40249</v>
      </c>
      <c r="G1997" t="s">
        <v>1438</v>
      </c>
      <c r="H1997" t="s">
        <v>3866</v>
      </c>
      <c r="I1997" t="s">
        <v>4914</v>
      </c>
      <c r="J1997" t="s">
        <v>4946</v>
      </c>
      <c r="K1997" t="s">
        <v>4960</v>
      </c>
      <c r="Q1997" t="s">
        <v>5924</v>
      </c>
      <c r="R1997">
        <v>167</v>
      </c>
      <c r="S1997" t="s">
        <v>6401</v>
      </c>
      <c r="W1997">
        <f t="shared" si="31"/>
        <v>3</v>
      </c>
      <c r="X1997" t="s">
        <v>6874</v>
      </c>
      <c r="Y1997" t="s">
        <v>6888</v>
      </c>
      <c r="Z1997" s="59" t="s">
        <v>6963</v>
      </c>
      <c r="AA1997" t="str">
        <f>VLOOKUP($Z1997,Sheet2!$E$2:$I$222,3,FALSE)</f>
        <v>To Daly City</v>
      </c>
      <c r="AB1997" t="str">
        <f>VLOOKUP($Z1997,Sheet2!$E$2:$I$222,4,FALSE)</f>
        <v>San Jose &amp; Mission</v>
      </c>
      <c r="AC1997" t="str">
        <f>VLOOKUP($Z1997,Sheet2!$E$2:$I$222,5,FALSE)</f>
        <v>Daily 24 Hours</v>
      </c>
      <c r="AD1997" t="s">
        <v>7438</v>
      </c>
      <c r="AE1997" t="s">
        <v>6875</v>
      </c>
      <c r="AF1997" t="s">
        <v>6888</v>
      </c>
      <c r="AG1997" s="59" t="s">
        <v>7002</v>
      </c>
      <c r="AH1997" t="str">
        <f>VLOOKUP(AG1997,Sheet2!$E$2:$I$222,3,FALSE)</f>
        <v>To Daly City BART</v>
      </c>
      <c r="AI1997" t="str">
        <f>VLOOKUP(AG1997,Sheet2!$E$2:$I$222,4,FALSE)</f>
        <v>M-F ~ 7am-7pm</v>
      </c>
      <c r="AJ1997" t="str">
        <f>VLOOKUP(AG1997,Sheet2!$E$2:$I$222,5,FALSE)</f>
        <v>Sat-Sun ~ 9am-6pm</v>
      </c>
      <c r="AK1997"/>
      <c r="AL1997" t="s">
        <v>6832</v>
      </c>
      <c r="AM1997" t="s">
        <v>6888</v>
      </c>
      <c r="AN1997" s="59" t="s">
        <v>6909</v>
      </c>
      <c r="AO1997" t="str">
        <f>VLOOKUP(AN1997,Sheet2!$E$2:$I$222,3,FALSE)</f>
        <v>To Daly City</v>
      </c>
      <c r="AP1997" t="str">
        <f>VLOOKUP(AN1997,Sheet2!$E$2:$I$222,4,FALSE)</f>
        <v>San Jose &amp; Mission</v>
      </c>
      <c r="AQ1997" t="str">
        <f>VLOOKUP(AN1997,Sheet2!$E$2:$I$222,5,FALSE)</f>
        <v>PM Only: M-F ~ 3pm-6:30pm</v>
      </c>
      <c r="AR1997"/>
      <c r="AV1997" t="e">
        <f>VLOOKUP(AU1997,Sheet2!$E$2:$I$222,3,FALSE)</f>
        <v>#N/A</v>
      </c>
      <c r="AW1997" t="e">
        <f>VLOOKUP(AU1997,Sheet2!$E$2:$I$222,4,FALSE)</f>
        <v>#N/A</v>
      </c>
      <c r="AX1997" t="e">
        <f>VLOOKUP(AU1997,Sheet2!$E$2:$I$222,5,FALSE)</f>
        <v>#N/A</v>
      </c>
      <c r="AY1997"/>
      <c r="BC1997" t="e">
        <f>VLOOKUP(BB1997,Sheet2!$E$2:$I$222,3,FALSE)</f>
        <v>#N/A</v>
      </c>
      <c r="BD1997" t="e">
        <f>VLOOKUP(BB1997,Sheet2!$E$2:$I$222,4,FALSE)</f>
        <v>#N/A</v>
      </c>
      <c r="BE1997" t="e">
        <f>VLOOKUP(BB1997,Sheet2!$E$2:$I$222,5,FALSE)</f>
        <v>#N/A</v>
      </c>
      <c r="BF1997"/>
      <c r="BJ1997" t="e">
        <f>VLOOKUP(BI1997,Sheet2!$E$2:$I$222,3,FALSE)</f>
        <v>#N/A</v>
      </c>
      <c r="BK1997" t="e">
        <f>VLOOKUP(BI1997,Sheet2!$E$2:$I$222,4,FALSE)</f>
        <v>#N/A</v>
      </c>
      <c r="BL1997" t="e">
        <f>VLOOKUP(BI1997,Sheet2!$E$2:$I$222,5,FALSE)</f>
        <v>#N/A</v>
      </c>
      <c r="BM1997"/>
      <c r="BQ1997" t="e">
        <f>VLOOKUP(BP1997,Sheet2!$E$2:$I$222,3,FALSE)</f>
        <v>#N/A</v>
      </c>
      <c r="BR1997" t="e">
        <f>VLOOKUP(BP1997,Sheet2!$E$2:$I$222,4,FALSE)</f>
        <v>#N/A</v>
      </c>
      <c r="BS1997" t="e">
        <f>VLOOKUP(BP1997,Sheet2!$E$2:$I$222,5,FALSE)</f>
        <v>#N/A</v>
      </c>
      <c r="BT1997"/>
      <c r="BX1997" t="e">
        <f>VLOOKUP(BW1997,Sheet2!$E$2:$I$222,3,FALSE)</f>
        <v>#N/A</v>
      </c>
      <c r="BY1997" t="e">
        <f>VLOOKUP(BW1997,Sheet2!$E$2:$I$222,4,FALSE)</f>
        <v>#N/A</v>
      </c>
      <c r="BZ1997" t="e">
        <f>VLOOKUP(BW1997,Sheet2!$E$2:$I$222,5,FALSE)</f>
        <v>#N/A</v>
      </c>
      <c r="CA1997"/>
      <c r="CE1997" t="e">
        <f>VLOOKUP(CD1997,Sheet2!$E$2:$I$222,3,FALSE)</f>
        <v>#N/A</v>
      </c>
      <c r="CF1997" t="e">
        <f>VLOOKUP(CD1997,Sheet2!$E$2:$I$222,4,FALSE)</f>
        <v>#N/A</v>
      </c>
      <c r="CG1997" t="e">
        <f>VLOOKUP(CD1997,Sheet2!$E$2:$I$222,5,FALSE)</f>
        <v>#N/A</v>
      </c>
      <c r="CH1997"/>
      <c r="CL1997" t="e">
        <f>VLOOKUP(CK1997,Sheet2!$E$2:$I$222,3,FALSE)</f>
        <v>#N/A</v>
      </c>
      <c r="CM1997" t="e">
        <f>VLOOKUP(CK1997,Sheet2!$E$2:$I$222,4,FALSE)</f>
        <v>#N/A</v>
      </c>
      <c r="CN1997" t="e">
        <f>VLOOKUP(CK1997,Sheet2!$E$2:$I$222,5,FALSE)</f>
        <v>#N/A</v>
      </c>
      <c r="CO1997"/>
      <c r="CS1997" t="e">
        <f>VLOOKUP(CR1997,Sheet2!$E$2:$I$222,3,FALSE)</f>
        <v>#N/A</v>
      </c>
      <c r="CT1997" t="e">
        <f>VLOOKUP(CR1997,Sheet2!$E$2:$I$222,4,FALSE)</f>
        <v>#N/A</v>
      </c>
      <c r="CU1997" t="e">
        <f>VLOOKUP(CR1997,Sheet2!$E$2:$I$222,5,FALSE)</f>
        <v>#N/A</v>
      </c>
      <c r="CV1997"/>
      <c r="CZ1997" t="e">
        <f>VLOOKUP(CY1997,Sheet2!$E$2:$I$222,3,FALSE)</f>
        <v>#N/A</v>
      </c>
      <c r="DA1997" t="e">
        <f>VLOOKUP(CY1997,Sheet2!$E$2:$I$222,4,FALSE)</f>
        <v>#N/A</v>
      </c>
      <c r="DB1997" t="e">
        <f>VLOOKUP(CY1997,Sheet2!$E$2:$I$222,5,FALSE)</f>
        <v>#N/A</v>
      </c>
      <c r="DC1997"/>
      <c r="DG1997" t="e">
        <f>VLOOKUP(DF1997,Sheet2!$E$2:$I$222,3,FALSE)</f>
        <v>#N/A</v>
      </c>
      <c r="DH1997" t="e">
        <f>VLOOKUP(DF1997,Sheet2!$E$2:$I$222,4,FALSE)</f>
        <v>#N/A</v>
      </c>
      <c r="DI1997" t="e">
        <f>VLOOKUP(DF1997,Sheet2!$E$2:$I$222,5,FALSE)</f>
        <v>#N/A</v>
      </c>
    </row>
    <row r="1998" spans="1:113" x14ac:dyDescent="0.25">
      <c r="A1998">
        <v>2072</v>
      </c>
      <c r="C1998">
        <v>15533</v>
      </c>
      <c r="D1998">
        <v>5533</v>
      </c>
      <c r="E1998">
        <v>37.784640000000003</v>
      </c>
      <c r="F1998">
        <v>-122.40393</v>
      </c>
      <c r="G1998" t="s">
        <v>1439</v>
      </c>
      <c r="H1998" t="s">
        <v>3867</v>
      </c>
      <c r="I1998" t="s">
        <v>4922</v>
      </c>
      <c r="J1998" t="s">
        <v>4946</v>
      </c>
      <c r="K1998" t="s">
        <v>5066</v>
      </c>
      <c r="N1998" t="s">
        <v>5601</v>
      </c>
      <c r="Q1998" t="s">
        <v>5924</v>
      </c>
      <c r="R1998" t="s">
        <v>5947</v>
      </c>
      <c r="S1998" t="s">
        <v>6402</v>
      </c>
      <c r="W1998">
        <f t="shared" si="31"/>
        <v>3</v>
      </c>
      <c r="X1998" t="s">
        <v>6874</v>
      </c>
      <c r="Y1998" t="s">
        <v>6886</v>
      </c>
      <c r="Z1998" s="59" t="s">
        <v>6964</v>
      </c>
      <c r="AA1998" t="str">
        <f>VLOOKUP($Z1998,Sheet2!$E$2:$I$222,3,FALSE)</f>
        <v>To Downtown</v>
      </c>
      <c r="AB1998" t="str">
        <f>VLOOKUP($Z1998,Sheet2!$E$2:$I$222,4,FALSE)</f>
        <v>Ferry Plaza</v>
      </c>
      <c r="AC1998" t="str">
        <f>VLOOKUP($Z1998,Sheet2!$E$2:$I$222,5,FALSE)</f>
        <v>Daily 24 Hours</v>
      </c>
      <c r="AD1998" t="s">
        <v>7438</v>
      </c>
      <c r="AE1998" t="s">
        <v>6875</v>
      </c>
      <c r="AF1998" t="s">
        <v>6886</v>
      </c>
      <c r="AG1998" s="59" t="s">
        <v>6965</v>
      </c>
      <c r="AH1998" t="str">
        <f>VLOOKUP(AG1998,Sheet2!$E$2:$I$222,3,FALSE)</f>
        <v>To Downtown</v>
      </c>
      <c r="AI1998" t="str">
        <f>VLOOKUP(AG1998,Sheet2!$E$2:$I$222,4,FALSE)</f>
        <v>Main &amp; Mission</v>
      </c>
      <c r="AJ1998" t="str">
        <f>VLOOKUP(AG1998,Sheet2!$E$2:$I$222,5,FALSE)</f>
        <v>M-F ~ 7am-6pm | Sat-Sun ~ 9am-6pm</v>
      </c>
      <c r="AK1998"/>
      <c r="AL1998" t="s">
        <v>6832</v>
      </c>
      <c r="AM1998" t="s">
        <v>6886</v>
      </c>
      <c r="AN1998" s="59" t="s">
        <v>6971</v>
      </c>
      <c r="AO1998" t="str">
        <f>VLOOKUP(AN1998,Sheet2!$E$2:$I$222,3,FALSE)</f>
        <v>To Downtown</v>
      </c>
      <c r="AP1998" t="str">
        <f>VLOOKUP(AN1998,Sheet2!$E$2:$I$222,4,FALSE)</f>
        <v>Ferry Plaza</v>
      </c>
      <c r="AQ1998" t="str">
        <f>VLOOKUP(AN1998,Sheet2!$E$2:$I$222,5,FALSE)</f>
        <v>AM Only: M-F ~ 6:30am-10am</v>
      </c>
      <c r="AR1998"/>
      <c r="AV1998" t="e">
        <f>VLOOKUP(AU1998,Sheet2!$E$2:$I$222,3,FALSE)</f>
        <v>#N/A</v>
      </c>
      <c r="AW1998" t="e">
        <f>VLOOKUP(AU1998,Sheet2!$E$2:$I$222,4,FALSE)</f>
        <v>#N/A</v>
      </c>
      <c r="AX1998" t="e">
        <f>VLOOKUP(AU1998,Sheet2!$E$2:$I$222,5,FALSE)</f>
        <v>#N/A</v>
      </c>
      <c r="AY1998"/>
      <c r="BC1998" t="e">
        <f>VLOOKUP(BB1998,Sheet2!$E$2:$I$222,3,FALSE)</f>
        <v>#N/A</v>
      </c>
      <c r="BD1998" t="e">
        <f>VLOOKUP(BB1998,Sheet2!$E$2:$I$222,4,FALSE)</f>
        <v>#N/A</v>
      </c>
      <c r="BE1998" t="e">
        <f>VLOOKUP(BB1998,Sheet2!$E$2:$I$222,5,FALSE)</f>
        <v>#N/A</v>
      </c>
      <c r="BF1998"/>
      <c r="BJ1998" t="e">
        <f>VLOOKUP(BI1998,Sheet2!$E$2:$I$222,3,FALSE)</f>
        <v>#N/A</v>
      </c>
      <c r="BK1998" t="e">
        <f>VLOOKUP(BI1998,Sheet2!$E$2:$I$222,4,FALSE)</f>
        <v>#N/A</v>
      </c>
      <c r="BL1998" t="e">
        <f>VLOOKUP(BI1998,Sheet2!$E$2:$I$222,5,FALSE)</f>
        <v>#N/A</v>
      </c>
      <c r="BM1998"/>
      <c r="BQ1998" t="e">
        <f>VLOOKUP(BP1998,Sheet2!$E$2:$I$222,3,FALSE)</f>
        <v>#N/A</v>
      </c>
      <c r="BR1998" t="e">
        <f>VLOOKUP(BP1998,Sheet2!$E$2:$I$222,4,FALSE)</f>
        <v>#N/A</v>
      </c>
      <c r="BS1998" t="e">
        <f>VLOOKUP(BP1998,Sheet2!$E$2:$I$222,5,FALSE)</f>
        <v>#N/A</v>
      </c>
      <c r="BT1998"/>
      <c r="BX1998" t="e">
        <f>VLOOKUP(BW1998,Sheet2!$E$2:$I$222,3,FALSE)</f>
        <v>#N/A</v>
      </c>
      <c r="BY1998" t="e">
        <f>VLOOKUP(BW1998,Sheet2!$E$2:$I$222,4,FALSE)</f>
        <v>#N/A</v>
      </c>
      <c r="BZ1998" t="e">
        <f>VLOOKUP(BW1998,Sheet2!$E$2:$I$222,5,FALSE)</f>
        <v>#N/A</v>
      </c>
      <c r="CA1998"/>
      <c r="CE1998" t="e">
        <f>VLOOKUP(CD1998,Sheet2!$E$2:$I$222,3,FALSE)</f>
        <v>#N/A</v>
      </c>
      <c r="CF1998" t="e">
        <f>VLOOKUP(CD1998,Sheet2!$E$2:$I$222,4,FALSE)</f>
        <v>#N/A</v>
      </c>
      <c r="CG1998" t="e">
        <f>VLOOKUP(CD1998,Sheet2!$E$2:$I$222,5,FALSE)</f>
        <v>#N/A</v>
      </c>
      <c r="CH1998"/>
      <c r="CL1998" t="e">
        <f>VLOOKUP(CK1998,Sheet2!$E$2:$I$222,3,FALSE)</f>
        <v>#N/A</v>
      </c>
      <c r="CM1998" t="e">
        <f>VLOOKUP(CK1998,Sheet2!$E$2:$I$222,4,FALSE)</f>
        <v>#N/A</v>
      </c>
      <c r="CN1998" t="e">
        <f>VLOOKUP(CK1998,Sheet2!$E$2:$I$222,5,FALSE)</f>
        <v>#N/A</v>
      </c>
      <c r="CO1998"/>
      <c r="CS1998" t="e">
        <f>VLOOKUP(CR1998,Sheet2!$E$2:$I$222,3,FALSE)</f>
        <v>#N/A</v>
      </c>
      <c r="CT1998" t="e">
        <f>VLOOKUP(CR1998,Sheet2!$E$2:$I$222,4,FALSE)</f>
        <v>#N/A</v>
      </c>
      <c r="CU1998" t="e">
        <f>VLOOKUP(CR1998,Sheet2!$E$2:$I$222,5,FALSE)</f>
        <v>#N/A</v>
      </c>
      <c r="CV1998"/>
      <c r="CZ1998" t="e">
        <f>VLOOKUP(CY1998,Sheet2!$E$2:$I$222,3,FALSE)</f>
        <v>#N/A</v>
      </c>
      <c r="DA1998" t="e">
        <f>VLOOKUP(CY1998,Sheet2!$E$2:$I$222,4,FALSE)</f>
        <v>#N/A</v>
      </c>
      <c r="DB1998" t="e">
        <f>VLOOKUP(CY1998,Sheet2!$E$2:$I$222,5,FALSE)</f>
        <v>#N/A</v>
      </c>
      <c r="DC1998"/>
      <c r="DG1998" t="e">
        <f>VLOOKUP(DF1998,Sheet2!$E$2:$I$222,3,FALSE)</f>
        <v>#N/A</v>
      </c>
      <c r="DH1998" t="e">
        <f>VLOOKUP(DF1998,Sheet2!$E$2:$I$222,4,FALSE)</f>
        <v>#N/A</v>
      </c>
      <c r="DI1998" t="e">
        <f>VLOOKUP(DF1998,Sheet2!$E$2:$I$222,5,FALSE)</f>
        <v>#N/A</v>
      </c>
    </row>
    <row r="1999" spans="1:113" x14ac:dyDescent="0.25">
      <c r="A1999">
        <v>2073</v>
      </c>
      <c r="C1999">
        <v>15534</v>
      </c>
      <c r="D1999">
        <v>5534</v>
      </c>
      <c r="E1999">
        <v>37.78436</v>
      </c>
      <c r="F1999">
        <v>-122.40452000000001</v>
      </c>
      <c r="G1999" t="s">
        <v>1439</v>
      </c>
      <c r="H1999" t="s">
        <v>3867</v>
      </c>
      <c r="I1999" t="s">
        <v>4914</v>
      </c>
      <c r="J1999" t="s">
        <v>4946</v>
      </c>
      <c r="K1999" t="s">
        <v>5041</v>
      </c>
      <c r="L1999" t="s">
        <v>5108</v>
      </c>
      <c r="N1999" t="s">
        <v>5602</v>
      </c>
      <c r="Q1999" t="s">
        <v>5924</v>
      </c>
      <c r="R1999">
        <v>208</v>
      </c>
      <c r="S1999" t="s">
        <v>6401</v>
      </c>
      <c r="W1999">
        <f t="shared" si="31"/>
        <v>3</v>
      </c>
      <c r="X1999" t="s">
        <v>6874</v>
      </c>
      <c r="Y1999" t="s">
        <v>6888</v>
      </c>
      <c r="Z1999" s="59" t="s">
        <v>6963</v>
      </c>
      <c r="AA1999" t="str">
        <f>VLOOKUP($Z1999,Sheet2!$E$2:$I$222,3,FALSE)</f>
        <v>To Daly City</v>
      </c>
      <c r="AB1999" t="str">
        <f>VLOOKUP($Z1999,Sheet2!$E$2:$I$222,4,FALSE)</f>
        <v>San Jose &amp; Mission</v>
      </c>
      <c r="AC1999" t="str">
        <f>VLOOKUP($Z1999,Sheet2!$E$2:$I$222,5,FALSE)</f>
        <v>Daily 24 Hours</v>
      </c>
      <c r="AD1999" t="s">
        <v>7438</v>
      </c>
      <c r="AE1999" t="s">
        <v>6875</v>
      </c>
      <c r="AF1999" t="s">
        <v>6888</v>
      </c>
      <c r="AG1999" s="59" t="s">
        <v>7002</v>
      </c>
      <c r="AH1999" t="str">
        <f>VLOOKUP(AG1999,Sheet2!$E$2:$I$222,3,FALSE)</f>
        <v>To Daly City BART</v>
      </c>
      <c r="AI1999" t="str">
        <f>VLOOKUP(AG1999,Sheet2!$E$2:$I$222,4,FALSE)</f>
        <v>M-F ~ 7am-7pm</v>
      </c>
      <c r="AJ1999" t="str">
        <f>VLOOKUP(AG1999,Sheet2!$E$2:$I$222,5,FALSE)</f>
        <v>Sat-Sun ~ 9am-6pm</v>
      </c>
      <c r="AK1999"/>
      <c r="AL1999" t="s">
        <v>6832</v>
      </c>
      <c r="AM1999" t="s">
        <v>6888</v>
      </c>
      <c r="AN1999" s="59" t="s">
        <v>6909</v>
      </c>
      <c r="AO1999" t="str">
        <f>VLOOKUP(AN1999,Sheet2!$E$2:$I$222,3,FALSE)</f>
        <v>To Daly City</v>
      </c>
      <c r="AP1999" t="str">
        <f>VLOOKUP(AN1999,Sheet2!$E$2:$I$222,4,FALSE)</f>
        <v>San Jose &amp; Mission</v>
      </c>
      <c r="AQ1999" t="str">
        <f>VLOOKUP(AN1999,Sheet2!$E$2:$I$222,5,FALSE)</f>
        <v>PM Only: M-F ~ 3pm-6:30pm</v>
      </c>
      <c r="AR1999"/>
      <c r="AV1999" t="e">
        <f>VLOOKUP(AU1999,Sheet2!$E$2:$I$222,3,FALSE)</f>
        <v>#N/A</v>
      </c>
      <c r="AW1999" t="e">
        <f>VLOOKUP(AU1999,Sheet2!$E$2:$I$222,4,FALSE)</f>
        <v>#N/A</v>
      </c>
      <c r="AX1999" t="e">
        <f>VLOOKUP(AU1999,Sheet2!$E$2:$I$222,5,FALSE)</f>
        <v>#N/A</v>
      </c>
      <c r="AY1999"/>
      <c r="BC1999" t="e">
        <f>VLOOKUP(BB1999,Sheet2!$E$2:$I$222,3,FALSE)</f>
        <v>#N/A</v>
      </c>
      <c r="BD1999" t="e">
        <f>VLOOKUP(BB1999,Sheet2!$E$2:$I$222,4,FALSE)</f>
        <v>#N/A</v>
      </c>
      <c r="BE1999" t="e">
        <f>VLOOKUP(BB1999,Sheet2!$E$2:$I$222,5,FALSE)</f>
        <v>#N/A</v>
      </c>
      <c r="BF1999"/>
      <c r="BJ1999" t="e">
        <f>VLOOKUP(BI1999,Sheet2!$E$2:$I$222,3,FALSE)</f>
        <v>#N/A</v>
      </c>
      <c r="BK1999" t="e">
        <f>VLOOKUP(BI1999,Sheet2!$E$2:$I$222,4,FALSE)</f>
        <v>#N/A</v>
      </c>
      <c r="BL1999" t="e">
        <f>VLOOKUP(BI1999,Sheet2!$E$2:$I$222,5,FALSE)</f>
        <v>#N/A</v>
      </c>
      <c r="BM1999"/>
      <c r="BQ1999" t="e">
        <f>VLOOKUP(BP1999,Sheet2!$E$2:$I$222,3,FALSE)</f>
        <v>#N/A</v>
      </c>
      <c r="BR1999" t="e">
        <f>VLOOKUP(BP1999,Sheet2!$E$2:$I$222,4,FALSE)</f>
        <v>#N/A</v>
      </c>
      <c r="BS1999" t="e">
        <f>VLOOKUP(BP1999,Sheet2!$E$2:$I$222,5,FALSE)</f>
        <v>#N/A</v>
      </c>
      <c r="BT1999"/>
      <c r="BX1999" t="e">
        <f>VLOOKUP(BW1999,Sheet2!$E$2:$I$222,3,FALSE)</f>
        <v>#N/A</v>
      </c>
      <c r="BY1999" t="e">
        <f>VLOOKUP(BW1999,Sheet2!$E$2:$I$222,4,FALSE)</f>
        <v>#N/A</v>
      </c>
      <c r="BZ1999" t="e">
        <f>VLOOKUP(BW1999,Sheet2!$E$2:$I$222,5,FALSE)</f>
        <v>#N/A</v>
      </c>
      <c r="CA1999"/>
      <c r="CE1999" t="e">
        <f>VLOOKUP(CD1999,Sheet2!$E$2:$I$222,3,FALSE)</f>
        <v>#N/A</v>
      </c>
      <c r="CF1999" t="e">
        <f>VLOOKUP(CD1999,Sheet2!$E$2:$I$222,4,FALSE)</f>
        <v>#N/A</v>
      </c>
      <c r="CG1999" t="e">
        <f>VLOOKUP(CD1999,Sheet2!$E$2:$I$222,5,FALSE)</f>
        <v>#N/A</v>
      </c>
      <c r="CH1999"/>
      <c r="CL1999" t="e">
        <f>VLOOKUP(CK1999,Sheet2!$E$2:$I$222,3,FALSE)</f>
        <v>#N/A</v>
      </c>
      <c r="CM1999" t="e">
        <f>VLOOKUP(CK1999,Sheet2!$E$2:$I$222,4,FALSE)</f>
        <v>#N/A</v>
      </c>
      <c r="CN1999" t="e">
        <f>VLOOKUP(CK1999,Sheet2!$E$2:$I$222,5,FALSE)</f>
        <v>#N/A</v>
      </c>
      <c r="CO1999"/>
      <c r="CS1999" t="e">
        <f>VLOOKUP(CR1999,Sheet2!$E$2:$I$222,3,FALSE)</f>
        <v>#N/A</v>
      </c>
      <c r="CT1999" t="e">
        <f>VLOOKUP(CR1999,Sheet2!$E$2:$I$222,4,FALSE)</f>
        <v>#N/A</v>
      </c>
      <c r="CU1999" t="e">
        <f>VLOOKUP(CR1999,Sheet2!$E$2:$I$222,5,FALSE)</f>
        <v>#N/A</v>
      </c>
      <c r="CV1999"/>
      <c r="CZ1999" t="e">
        <f>VLOOKUP(CY1999,Sheet2!$E$2:$I$222,3,FALSE)</f>
        <v>#N/A</v>
      </c>
      <c r="DA1999" t="e">
        <f>VLOOKUP(CY1999,Sheet2!$E$2:$I$222,4,FALSE)</f>
        <v>#N/A</v>
      </c>
      <c r="DB1999" t="e">
        <f>VLOOKUP(CY1999,Sheet2!$E$2:$I$222,5,FALSE)</f>
        <v>#N/A</v>
      </c>
      <c r="DC1999"/>
      <c r="DG1999" t="e">
        <f>VLOOKUP(DF1999,Sheet2!$E$2:$I$222,3,FALSE)</f>
        <v>#N/A</v>
      </c>
      <c r="DH1999" t="e">
        <f>VLOOKUP(DF1999,Sheet2!$E$2:$I$222,4,FALSE)</f>
        <v>#N/A</v>
      </c>
      <c r="DI1999" t="e">
        <f>VLOOKUP(DF1999,Sheet2!$E$2:$I$222,5,FALSE)</f>
        <v>#N/A</v>
      </c>
    </row>
    <row r="2000" spans="1:113" x14ac:dyDescent="0.25">
      <c r="A2000">
        <v>2074</v>
      </c>
      <c r="C2000">
        <v>15535</v>
      </c>
      <c r="D2000">
        <v>5535</v>
      </c>
      <c r="E2000">
        <v>37.782589999999999</v>
      </c>
      <c r="F2000">
        <v>-122.40654000000001</v>
      </c>
      <c r="G2000" t="s">
        <v>1440</v>
      </c>
      <c r="H2000" t="s">
        <v>3868</v>
      </c>
      <c r="I2000" t="s">
        <v>4925</v>
      </c>
      <c r="J2000" t="s">
        <v>4946</v>
      </c>
      <c r="K2000" t="s">
        <v>4962</v>
      </c>
      <c r="M2000" t="s">
        <v>5109</v>
      </c>
      <c r="N2000" t="s">
        <v>5603</v>
      </c>
      <c r="Q2000" t="s">
        <v>5924</v>
      </c>
      <c r="R2000">
        <v>13</v>
      </c>
      <c r="S2000" t="s">
        <v>6402</v>
      </c>
      <c r="T2000" t="s">
        <v>6744</v>
      </c>
      <c r="W2000">
        <f t="shared" si="31"/>
        <v>3</v>
      </c>
      <c r="X2000" t="s">
        <v>6874</v>
      </c>
      <c r="Y2000" t="s">
        <v>6886</v>
      </c>
      <c r="Z2000" s="59" t="s">
        <v>6964</v>
      </c>
      <c r="AA2000" t="str">
        <f>VLOOKUP($Z2000,Sheet2!$E$2:$I$222,3,FALSE)</f>
        <v>To Downtown</v>
      </c>
      <c r="AB2000" t="str">
        <f>VLOOKUP($Z2000,Sheet2!$E$2:$I$222,4,FALSE)</f>
        <v>Ferry Plaza</v>
      </c>
      <c r="AC2000" t="str">
        <f>VLOOKUP($Z2000,Sheet2!$E$2:$I$222,5,FALSE)</f>
        <v>Daily 24 Hours</v>
      </c>
      <c r="AD2000" t="s">
        <v>7438</v>
      </c>
      <c r="AE2000" t="s">
        <v>6875</v>
      </c>
      <c r="AF2000" t="s">
        <v>6886</v>
      </c>
      <c r="AG2000" s="59" t="s">
        <v>6965</v>
      </c>
      <c r="AH2000" t="str">
        <f>VLOOKUP(AG2000,Sheet2!$E$2:$I$222,3,FALSE)</f>
        <v>To Downtown</v>
      </c>
      <c r="AI2000" t="str">
        <f>VLOOKUP(AG2000,Sheet2!$E$2:$I$222,4,FALSE)</f>
        <v>Main &amp; Mission</v>
      </c>
      <c r="AJ2000" t="str">
        <f>VLOOKUP(AG2000,Sheet2!$E$2:$I$222,5,FALSE)</f>
        <v>M-F ~ 7am-6pm | Sat-Sun ~ 9am-6pm</v>
      </c>
      <c r="AK2000"/>
      <c r="AL2000" t="s">
        <v>6832</v>
      </c>
      <c r="AM2000" t="s">
        <v>6886</v>
      </c>
      <c r="AN2000" s="59" t="s">
        <v>6971</v>
      </c>
      <c r="AO2000" t="str">
        <f>VLOOKUP(AN2000,Sheet2!$E$2:$I$222,3,FALSE)</f>
        <v>To Downtown</v>
      </c>
      <c r="AP2000" t="str">
        <f>VLOOKUP(AN2000,Sheet2!$E$2:$I$222,4,FALSE)</f>
        <v>Ferry Plaza</v>
      </c>
      <c r="AQ2000" t="str">
        <f>VLOOKUP(AN2000,Sheet2!$E$2:$I$222,5,FALSE)</f>
        <v>AM Only: M-F ~ 6:30am-10am</v>
      </c>
      <c r="AR2000"/>
      <c r="AV2000" t="e">
        <f>VLOOKUP(AU2000,Sheet2!$E$2:$I$222,3,FALSE)</f>
        <v>#N/A</v>
      </c>
      <c r="AW2000" t="e">
        <f>VLOOKUP(AU2000,Sheet2!$E$2:$I$222,4,FALSE)</f>
        <v>#N/A</v>
      </c>
      <c r="AX2000" t="e">
        <f>VLOOKUP(AU2000,Sheet2!$E$2:$I$222,5,FALSE)</f>
        <v>#N/A</v>
      </c>
      <c r="AY2000"/>
      <c r="BC2000" t="e">
        <f>VLOOKUP(BB2000,Sheet2!$E$2:$I$222,3,FALSE)</f>
        <v>#N/A</v>
      </c>
      <c r="BD2000" t="e">
        <f>VLOOKUP(BB2000,Sheet2!$E$2:$I$222,4,FALSE)</f>
        <v>#N/A</v>
      </c>
      <c r="BE2000" t="e">
        <f>VLOOKUP(BB2000,Sheet2!$E$2:$I$222,5,FALSE)</f>
        <v>#N/A</v>
      </c>
      <c r="BF2000"/>
      <c r="BJ2000" t="e">
        <f>VLOOKUP(BI2000,Sheet2!$E$2:$I$222,3,FALSE)</f>
        <v>#N/A</v>
      </c>
      <c r="BK2000" t="e">
        <f>VLOOKUP(BI2000,Sheet2!$E$2:$I$222,4,FALSE)</f>
        <v>#N/A</v>
      </c>
      <c r="BL2000" t="e">
        <f>VLOOKUP(BI2000,Sheet2!$E$2:$I$222,5,FALSE)</f>
        <v>#N/A</v>
      </c>
      <c r="BM2000"/>
      <c r="BQ2000" t="e">
        <f>VLOOKUP(BP2000,Sheet2!$E$2:$I$222,3,FALSE)</f>
        <v>#N/A</v>
      </c>
      <c r="BR2000" t="e">
        <f>VLOOKUP(BP2000,Sheet2!$E$2:$I$222,4,FALSE)</f>
        <v>#N/A</v>
      </c>
      <c r="BS2000" t="e">
        <f>VLOOKUP(BP2000,Sheet2!$E$2:$I$222,5,FALSE)</f>
        <v>#N/A</v>
      </c>
      <c r="BT2000"/>
      <c r="BX2000" t="e">
        <f>VLOOKUP(BW2000,Sheet2!$E$2:$I$222,3,FALSE)</f>
        <v>#N/A</v>
      </c>
      <c r="BY2000" t="e">
        <f>VLOOKUP(BW2000,Sheet2!$E$2:$I$222,4,FALSE)</f>
        <v>#N/A</v>
      </c>
      <c r="BZ2000" t="e">
        <f>VLOOKUP(BW2000,Sheet2!$E$2:$I$222,5,FALSE)</f>
        <v>#N/A</v>
      </c>
      <c r="CA2000"/>
      <c r="CE2000" t="e">
        <f>VLOOKUP(CD2000,Sheet2!$E$2:$I$222,3,FALSE)</f>
        <v>#N/A</v>
      </c>
      <c r="CF2000" t="e">
        <f>VLOOKUP(CD2000,Sheet2!$E$2:$I$222,4,FALSE)</f>
        <v>#N/A</v>
      </c>
      <c r="CG2000" t="e">
        <f>VLOOKUP(CD2000,Sheet2!$E$2:$I$222,5,FALSE)</f>
        <v>#N/A</v>
      </c>
      <c r="CH2000"/>
      <c r="CL2000" t="e">
        <f>VLOOKUP(CK2000,Sheet2!$E$2:$I$222,3,FALSE)</f>
        <v>#N/A</v>
      </c>
      <c r="CM2000" t="e">
        <f>VLOOKUP(CK2000,Sheet2!$E$2:$I$222,4,FALSE)</f>
        <v>#N/A</v>
      </c>
      <c r="CN2000" t="e">
        <f>VLOOKUP(CK2000,Sheet2!$E$2:$I$222,5,FALSE)</f>
        <v>#N/A</v>
      </c>
      <c r="CO2000"/>
      <c r="CS2000" t="e">
        <f>VLOOKUP(CR2000,Sheet2!$E$2:$I$222,3,FALSE)</f>
        <v>#N/A</v>
      </c>
      <c r="CT2000" t="e">
        <f>VLOOKUP(CR2000,Sheet2!$E$2:$I$222,4,FALSE)</f>
        <v>#N/A</v>
      </c>
      <c r="CU2000" t="e">
        <f>VLOOKUP(CR2000,Sheet2!$E$2:$I$222,5,FALSE)</f>
        <v>#N/A</v>
      </c>
      <c r="CV2000"/>
      <c r="CZ2000" t="e">
        <f>VLOOKUP(CY2000,Sheet2!$E$2:$I$222,3,FALSE)</f>
        <v>#N/A</v>
      </c>
      <c r="DA2000" t="e">
        <f>VLOOKUP(CY2000,Sheet2!$E$2:$I$222,4,FALSE)</f>
        <v>#N/A</v>
      </c>
      <c r="DB2000" t="e">
        <f>VLOOKUP(CY2000,Sheet2!$E$2:$I$222,5,FALSE)</f>
        <v>#N/A</v>
      </c>
      <c r="DC2000"/>
      <c r="DG2000" t="e">
        <f>VLOOKUP(DF2000,Sheet2!$E$2:$I$222,3,FALSE)</f>
        <v>#N/A</v>
      </c>
      <c r="DH2000" t="e">
        <f>VLOOKUP(DF2000,Sheet2!$E$2:$I$222,4,FALSE)</f>
        <v>#N/A</v>
      </c>
      <c r="DI2000" t="e">
        <f>VLOOKUP(DF2000,Sheet2!$E$2:$I$222,5,FALSE)</f>
        <v>#N/A</v>
      </c>
    </row>
    <row r="2001" spans="1:113" x14ac:dyDescent="0.25">
      <c r="A2001">
        <v>2075</v>
      </c>
      <c r="C2001">
        <v>15536</v>
      </c>
      <c r="D2001">
        <v>5536</v>
      </c>
      <c r="E2001">
        <v>37.782319999999999</v>
      </c>
      <c r="F2001">
        <v>-122.40711</v>
      </c>
      <c r="G2001" t="s">
        <v>1440</v>
      </c>
      <c r="H2001" t="s">
        <v>3868</v>
      </c>
      <c r="I2001" t="s">
        <v>4914</v>
      </c>
      <c r="J2001" t="s">
        <v>4946</v>
      </c>
      <c r="K2001" t="s">
        <v>5067</v>
      </c>
      <c r="L2001" t="s">
        <v>5108</v>
      </c>
      <c r="M2001" t="s">
        <v>5109</v>
      </c>
      <c r="N2001" t="s">
        <v>5604</v>
      </c>
      <c r="Q2001" t="s">
        <v>5924</v>
      </c>
      <c r="R2001">
        <v>357</v>
      </c>
      <c r="S2001" t="s">
        <v>6401</v>
      </c>
      <c r="W2001">
        <f t="shared" si="31"/>
        <v>3</v>
      </c>
      <c r="X2001" t="s">
        <v>6874</v>
      </c>
      <c r="Y2001" t="s">
        <v>6888</v>
      </c>
      <c r="Z2001" s="59" t="s">
        <v>6963</v>
      </c>
      <c r="AA2001" t="str">
        <f>VLOOKUP($Z2001,Sheet2!$E$2:$I$222,3,FALSE)</f>
        <v>To Daly City</v>
      </c>
      <c r="AB2001" t="str">
        <f>VLOOKUP($Z2001,Sheet2!$E$2:$I$222,4,FALSE)</f>
        <v>San Jose &amp; Mission</v>
      </c>
      <c r="AC2001" t="str">
        <f>VLOOKUP($Z2001,Sheet2!$E$2:$I$222,5,FALSE)</f>
        <v>Daily 24 Hours</v>
      </c>
      <c r="AD2001" t="s">
        <v>7438</v>
      </c>
      <c r="AE2001" t="s">
        <v>6875</v>
      </c>
      <c r="AF2001" t="s">
        <v>6888</v>
      </c>
      <c r="AG2001" s="59" t="s">
        <v>7002</v>
      </c>
      <c r="AH2001" t="str">
        <f>VLOOKUP(AG2001,Sheet2!$E$2:$I$222,3,FALSE)</f>
        <v>To Daly City BART</v>
      </c>
      <c r="AI2001" t="str">
        <f>VLOOKUP(AG2001,Sheet2!$E$2:$I$222,4,FALSE)</f>
        <v>M-F ~ 7am-7pm</v>
      </c>
      <c r="AJ2001" t="str">
        <f>VLOOKUP(AG2001,Sheet2!$E$2:$I$222,5,FALSE)</f>
        <v>Sat-Sun ~ 9am-6pm</v>
      </c>
      <c r="AK2001"/>
      <c r="AL2001" t="s">
        <v>6832</v>
      </c>
      <c r="AM2001" t="s">
        <v>6888</v>
      </c>
      <c r="AN2001" s="59" t="s">
        <v>6909</v>
      </c>
      <c r="AO2001" t="str">
        <f>VLOOKUP(AN2001,Sheet2!$E$2:$I$222,3,FALSE)</f>
        <v>To Daly City</v>
      </c>
      <c r="AP2001" t="str">
        <f>VLOOKUP(AN2001,Sheet2!$E$2:$I$222,4,FALSE)</f>
        <v>San Jose &amp; Mission</v>
      </c>
      <c r="AQ2001" t="str">
        <f>VLOOKUP(AN2001,Sheet2!$E$2:$I$222,5,FALSE)</f>
        <v>PM Only: M-F ~ 3pm-6:30pm</v>
      </c>
      <c r="AR2001"/>
      <c r="AV2001" t="e">
        <f>VLOOKUP(AU2001,Sheet2!$E$2:$I$222,3,FALSE)</f>
        <v>#N/A</v>
      </c>
      <c r="AW2001" t="e">
        <f>VLOOKUP(AU2001,Sheet2!$E$2:$I$222,4,FALSE)</f>
        <v>#N/A</v>
      </c>
      <c r="AX2001" t="e">
        <f>VLOOKUP(AU2001,Sheet2!$E$2:$I$222,5,FALSE)</f>
        <v>#N/A</v>
      </c>
      <c r="AY2001"/>
      <c r="BC2001" t="e">
        <f>VLOOKUP(BB2001,Sheet2!$E$2:$I$222,3,FALSE)</f>
        <v>#N/A</v>
      </c>
      <c r="BD2001" t="e">
        <f>VLOOKUP(BB2001,Sheet2!$E$2:$I$222,4,FALSE)</f>
        <v>#N/A</v>
      </c>
      <c r="BE2001" t="e">
        <f>VLOOKUP(BB2001,Sheet2!$E$2:$I$222,5,FALSE)</f>
        <v>#N/A</v>
      </c>
      <c r="BF2001"/>
      <c r="BJ2001" t="e">
        <f>VLOOKUP(BI2001,Sheet2!$E$2:$I$222,3,FALSE)</f>
        <v>#N/A</v>
      </c>
      <c r="BK2001" t="e">
        <f>VLOOKUP(BI2001,Sheet2!$E$2:$I$222,4,FALSE)</f>
        <v>#N/A</v>
      </c>
      <c r="BL2001" t="e">
        <f>VLOOKUP(BI2001,Sheet2!$E$2:$I$222,5,FALSE)</f>
        <v>#N/A</v>
      </c>
      <c r="BM2001"/>
      <c r="BQ2001" t="e">
        <f>VLOOKUP(BP2001,Sheet2!$E$2:$I$222,3,FALSE)</f>
        <v>#N/A</v>
      </c>
      <c r="BR2001" t="e">
        <f>VLOOKUP(BP2001,Sheet2!$E$2:$I$222,4,FALSE)</f>
        <v>#N/A</v>
      </c>
      <c r="BS2001" t="e">
        <f>VLOOKUP(BP2001,Sheet2!$E$2:$I$222,5,FALSE)</f>
        <v>#N/A</v>
      </c>
      <c r="BT2001"/>
      <c r="BX2001" t="e">
        <f>VLOOKUP(BW2001,Sheet2!$E$2:$I$222,3,FALSE)</f>
        <v>#N/A</v>
      </c>
      <c r="BY2001" t="e">
        <f>VLOOKUP(BW2001,Sheet2!$E$2:$I$222,4,FALSE)</f>
        <v>#N/A</v>
      </c>
      <c r="BZ2001" t="e">
        <f>VLOOKUP(BW2001,Sheet2!$E$2:$I$222,5,FALSE)</f>
        <v>#N/A</v>
      </c>
      <c r="CA2001"/>
      <c r="CE2001" t="e">
        <f>VLOOKUP(CD2001,Sheet2!$E$2:$I$222,3,FALSE)</f>
        <v>#N/A</v>
      </c>
      <c r="CF2001" t="e">
        <f>VLOOKUP(CD2001,Sheet2!$E$2:$I$222,4,FALSE)</f>
        <v>#N/A</v>
      </c>
      <c r="CG2001" t="e">
        <f>VLOOKUP(CD2001,Sheet2!$E$2:$I$222,5,FALSE)</f>
        <v>#N/A</v>
      </c>
      <c r="CH2001"/>
      <c r="CL2001" t="e">
        <f>VLOOKUP(CK2001,Sheet2!$E$2:$I$222,3,FALSE)</f>
        <v>#N/A</v>
      </c>
      <c r="CM2001" t="e">
        <f>VLOOKUP(CK2001,Sheet2!$E$2:$I$222,4,FALSE)</f>
        <v>#N/A</v>
      </c>
      <c r="CN2001" t="e">
        <f>VLOOKUP(CK2001,Sheet2!$E$2:$I$222,5,FALSE)</f>
        <v>#N/A</v>
      </c>
      <c r="CO2001"/>
      <c r="CS2001" t="e">
        <f>VLOOKUP(CR2001,Sheet2!$E$2:$I$222,3,FALSE)</f>
        <v>#N/A</v>
      </c>
      <c r="CT2001" t="e">
        <f>VLOOKUP(CR2001,Sheet2!$E$2:$I$222,4,FALSE)</f>
        <v>#N/A</v>
      </c>
      <c r="CU2001" t="e">
        <f>VLOOKUP(CR2001,Sheet2!$E$2:$I$222,5,FALSE)</f>
        <v>#N/A</v>
      </c>
      <c r="CV2001"/>
      <c r="CZ2001" t="e">
        <f>VLOOKUP(CY2001,Sheet2!$E$2:$I$222,3,FALSE)</f>
        <v>#N/A</v>
      </c>
      <c r="DA2001" t="e">
        <f>VLOOKUP(CY2001,Sheet2!$E$2:$I$222,4,FALSE)</f>
        <v>#N/A</v>
      </c>
      <c r="DB2001" t="e">
        <f>VLOOKUP(CY2001,Sheet2!$E$2:$I$222,5,FALSE)</f>
        <v>#N/A</v>
      </c>
      <c r="DC2001"/>
      <c r="DG2001" t="e">
        <f>VLOOKUP(DF2001,Sheet2!$E$2:$I$222,3,FALSE)</f>
        <v>#N/A</v>
      </c>
      <c r="DH2001" t="e">
        <f>VLOOKUP(DF2001,Sheet2!$E$2:$I$222,4,FALSE)</f>
        <v>#N/A</v>
      </c>
      <c r="DI2001" t="e">
        <f>VLOOKUP(DF2001,Sheet2!$E$2:$I$222,5,FALSE)</f>
        <v>#N/A</v>
      </c>
    </row>
    <row r="2002" spans="1:113" x14ac:dyDescent="0.25">
      <c r="A2002">
        <v>2076</v>
      </c>
      <c r="C2002">
        <v>15537</v>
      </c>
      <c r="D2002">
        <v>5537</v>
      </c>
      <c r="E2002">
        <v>37.781190000000002</v>
      </c>
      <c r="F2002">
        <v>-122.40831</v>
      </c>
      <c r="G2002" t="s">
        <v>1441</v>
      </c>
      <c r="H2002" t="s">
        <v>3869</v>
      </c>
      <c r="I2002" t="s">
        <v>4922</v>
      </c>
      <c r="J2002" t="s">
        <v>4946</v>
      </c>
      <c r="K2002" t="s">
        <v>4964</v>
      </c>
      <c r="Q2002" t="s">
        <v>5924</v>
      </c>
      <c r="S2002" t="s">
        <v>6403</v>
      </c>
      <c r="W2002">
        <f t="shared" si="31"/>
        <v>2</v>
      </c>
      <c r="X2002" t="s">
        <v>6874</v>
      </c>
      <c r="Y2002" t="s">
        <v>6886</v>
      </c>
      <c r="Z2002" s="59" t="s">
        <v>6964</v>
      </c>
      <c r="AA2002" t="str">
        <f>VLOOKUP($Z2002,Sheet2!$E$2:$I$222,3,FALSE)</f>
        <v>To Downtown</v>
      </c>
      <c r="AB2002" t="str">
        <f>VLOOKUP($Z2002,Sheet2!$E$2:$I$222,4,FALSE)</f>
        <v>Ferry Plaza</v>
      </c>
      <c r="AC2002" t="str">
        <f>VLOOKUP($Z2002,Sheet2!$E$2:$I$222,5,FALSE)</f>
        <v>Daily 24 Hours</v>
      </c>
      <c r="AD2002" t="s">
        <v>7438</v>
      </c>
      <c r="AE2002" t="s">
        <v>6832</v>
      </c>
      <c r="AF2002" t="s">
        <v>6886</v>
      </c>
      <c r="AG2002" s="59" t="s">
        <v>6971</v>
      </c>
      <c r="AH2002" t="str">
        <f>VLOOKUP(AG2002,Sheet2!$E$2:$I$222,3,FALSE)</f>
        <v>To Downtown</v>
      </c>
      <c r="AI2002" t="str">
        <f>VLOOKUP(AG2002,Sheet2!$E$2:$I$222,4,FALSE)</f>
        <v>Ferry Plaza</v>
      </c>
      <c r="AJ2002" t="str">
        <f>VLOOKUP(AG2002,Sheet2!$E$2:$I$222,5,FALSE)</f>
        <v>AM Only: M-F ~ 6:30am-10am</v>
      </c>
      <c r="AK2002"/>
      <c r="AO2002" t="e">
        <f>VLOOKUP(AN2002,Sheet2!$E$2:$I$222,3,FALSE)</f>
        <v>#N/A</v>
      </c>
      <c r="AP2002" t="e">
        <f>VLOOKUP(AN2002,Sheet2!$E$2:$I$222,4,FALSE)</f>
        <v>#N/A</v>
      </c>
      <c r="AQ2002" t="e">
        <f>VLOOKUP(AN2002,Sheet2!$E$2:$I$222,5,FALSE)</f>
        <v>#N/A</v>
      </c>
      <c r="AR2002"/>
      <c r="AV2002" t="e">
        <f>VLOOKUP(AU2002,Sheet2!$E$2:$I$222,3,FALSE)</f>
        <v>#N/A</v>
      </c>
      <c r="AW2002" t="e">
        <f>VLOOKUP(AU2002,Sheet2!$E$2:$I$222,4,FALSE)</f>
        <v>#N/A</v>
      </c>
      <c r="AX2002" t="e">
        <f>VLOOKUP(AU2002,Sheet2!$E$2:$I$222,5,FALSE)</f>
        <v>#N/A</v>
      </c>
      <c r="AY2002"/>
      <c r="BC2002" t="e">
        <f>VLOOKUP(BB2002,Sheet2!$E$2:$I$222,3,FALSE)</f>
        <v>#N/A</v>
      </c>
      <c r="BD2002" t="e">
        <f>VLOOKUP(BB2002,Sheet2!$E$2:$I$222,4,FALSE)</f>
        <v>#N/A</v>
      </c>
      <c r="BE2002" t="e">
        <f>VLOOKUP(BB2002,Sheet2!$E$2:$I$222,5,FALSE)</f>
        <v>#N/A</v>
      </c>
      <c r="BF2002"/>
      <c r="BJ2002" t="e">
        <f>VLOOKUP(BI2002,Sheet2!$E$2:$I$222,3,FALSE)</f>
        <v>#N/A</v>
      </c>
      <c r="BK2002" t="e">
        <f>VLOOKUP(BI2002,Sheet2!$E$2:$I$222,4,FALSE)</f>
        <v>#N/A</v>
      </c>
      <c r="BL2002" t="e">
        <f>VLOOKUP(BI2002,Sheet2!$E$2:$I$222,5,FALSE)</f>
        <v>#N/A</v>
      </c>
      <c r="BM2002"/>
      <c r="BQ2002" t="e">
        <f>VLOOKUP(BP2002,Sheet2!$E$2:$I$222,3,FALSE)</f>
        <v>#N/A</v>
      </c>
      <c r="BR2002" t="e">
        <f>VLOOKUP(BP2002,Sheet2!$E$2:$I$222,4,FALSE)</f>
        <v>#N/A</v>
      </c>
      <c r="BS2002" t="e">
        <f>VLOOKUP(BP2002,Sheet2!$E$2:$I$222,5,FALSE)</f>
        <v>#N/A</v>
      </c>
      <c r="BT2002"/>
      <c r="BX2002" t="e">
        <f>VLOOKUP(BW2002,Sheet2!$E$2:$I$222,3,FALSE)</f>
        <v>#N/A</v>
      </c>
      <c r="BY2002" t="e">
        <f>VLOOKUP(BW2002,Sheet2!$E$2:$I$222,4,FALSE)</f>
        <v>#N/A</v>
      </c>
      <c r="BZ2002" t="e">
        <f>VLOOKUP(BW2002,Sheet2!$E$2:$I$222,5,FALSE)</f>
        <v>#N/A</v>
      </c>
      <c r="CA2002"/>
      <c r="CE2002" t="e">
        <f>VLOOKUP(CD2002,Sheet2!$E$2:$I$222,3,FALSE)</f>
        <v>#N/A</v>
      </c>
      <c r="CF2002" t="e">
        <f>VLOOKUP(CD2002,Sheet2!$E$2:$I$222,4,FALSE)</f>
        <v>#N/A</v>
      </c>
      <c r="CG2002" t="e">
        <f>VLOOKUP(CD2002,Sheet2!$E$2:$I$222,5,FALSE)</f>
        <v>#N/A</v>
      </c>
      <c r="CH2002"/>
      <c r="CL2002" t="e">
        <f>VLOOKUP(CK2002,Sheet2!$E$2:$I$222,3,FALSE)</f>
        <v>#N/A</v>
      </c>
      <c r="CM2002" t="e">
        <f>VLOOKUP(CK2002,Sheet2!$E$2:$I$222,4,FALSE)</f>
        <v>#N/A</v>
      </c>
      <c r="CN2002" t="e">
        <f>VLOOKUP(CK2002,Sheet2!$E$2:$I$222,5,FALSE)</f>
        <v>#N/A</v>
      </c>
      <c r="CO2002"/>
      <c r="CS2002" t="e">
        <f>VLOOKUP(CR2002,Sheet2!$E$2:$I$222,3,FALSE)</f>
        <v>#N/A</v>
      </c>
      <c r="CT2002" t="e">
        <f>VLOOKUP(CR2002,Sheet2!$E$2:$I$222,4,FALSE)</f>
        <v>#N/A</v>
      </c>
      <c r="CU2002" t="e">
        <f>VLOOKUP(CR2002,Sheet2!$E$2:$I$222,5,FALSE)</f>
        <v>#N/A</v>
      </c>
      <c r="CV2002"/>
      <c r="CZ2002" t="e">
        <f>VLOOKUP(CY2002,Sheet2!$E$2:$I$222,3,FALSE)</f>
        <v>#N/A</v>
      </c>
      <c r="DA2002" t="e">
        <f>VLOOKUP(CY2002,Sheet2!$E$2:$I$222,4,FALSE)</f>
        <v>#N/A</v>
      </c>
      <c r="DB2002" t="e">
        <f>VLOOKUP(CY2002,Sheet2!$E$2:$I$222,5,FALSE)</f>
        <v>#N/A</v>
      </c>
      <c r="DC2002"/>
      <c r="DG2002" t="e">
        <f>VLOOKUP(DF2002,Sheet2!$E$2:$I$222,3,FALSE)</f>
        <v>#N/A</v>
      </c>
      <c r="DH2002" t="e">
        <f>VLOOKUP(DF2002,Sheet2!$E$2:$I$222,4,FALSE)</f>
        <v>#N/A</v>
      </c>
      <c r="DI2002" t="e">
        <f>VLOOKUP(DF2002,Sheet2!$E$2:$I$222,5,FALSE)</f>
        <v>#N/A</v>
      </c>
    </row>
    <row r="2003" spans="1:113" x14ac:dyDescent="0.25">
      <c r="A2003">
        <v>2077</v>
      </c>
      <c r="C2003">
        <v>15538</v>
      </c>
      <c r="D2003">
        <v>5538</v>
      </c>
      <c r="E2003">
        <v>37.780749999999998</v>
      </c>
      <c r="F2003">
        <v>-122.4091</v>
      </c>
      <c r="G2003" t="s">
        <v>1441</v>
      </c>
      <c r="H2003" t="s">
        <v>3869</v>
      </c>
      <c r="I2003" t="s">
        <v>4914</v>
      </c>
      <c r="J2003" t="s">
        <v>4946</v>
      </c>
      <c r="K2003" t="s">
        <v>4964</v>
      </c>
      <c r="Q2003" t="s">
        <v>5924</v>
      </c>
      <c r="S2003" t="s">
        <v>6404</v>
      </c>
      <c r="W2003">
        <f t="shared" si="31"/>
        <v>1</v>
      </c>
      <c r="X2003" t="s">
        <v>6874</v>
      </c>
      <c r="Y2003" t="s">
        <v>6888</v>
      </c>
      <c r="Z2003" s="59" t="s">
        <v>6963</v>
      </c>
      <c r="AA2003" t="str">
        <f>VLOOKUP($Z2003,Sheet2!$E$2:$I$222,3,FALSE)</f>
        <v>To Daly City</v>
      </c>
      <c r="AB2003" t="str">
        <f>VLOOKUP($Z2003,Sheet2!$E$2:$I$222,4,FALSE)</f>
        <v>San Jose &amp; Mission</v>
      </c>
      <c r="AC2003" t="str">
        <f>VLOOKUP($Z2003,Sheet2!$E$2:$I$222,5,FALSE)</f>
        <v>Daily 24 Hours</v>
      </c>
      <c r="AD2003" t="s">
        <v>7438</v>
      </c>
      <c r="AH2003" t="e">
        <f>VLOOKUP(AG2003,Sheet2!$E$2:$I$222,3,FALSE)</f>
        <v>#N/A</v>
      </c>
      <c r="AI2003" t="e">
        <f>VLOOKUP(AG2003,Sheet2!$E$2:$I$222,4,FALSE)</f>
        <v>#N/A</v>
      </c>
      <c r="AJ2003" t="e">
        <f>VLOOKUP(AG2003,Sheet2!$E$2:$I$222,5,FALSE)</f>
        <v>#N/A</v>
      </c>
      <c r="AK2003"/>
      <c r="AO2003" t="e">
        <f>VLOOKUP(AN2003,Sheet2!$E$2:$I$222,3,FALSE)</f>
        <v>#N/A</v>
      </c>
      <c r="AP2003" t="e">
        <f>VLOOKUP(AN2003,Sheet2!$E$2:$I$222,4,FALSE)</f>
        <v>#N/A</v>
      </c>
      <c r="AQ2003" t="e">
        <f>VLOOKUP(AN2003,Sheet2!$E$2:$I$222,5,FALSE)</f>
        <v>#N/A</v>
      </c>
      <c r="AR2003"/>
      <c r="AV2003" t="e">
        <f>VLOOKUP(AU2003,Sheet2!$E$2:$I$222,3,FALSE)</f>
        <v>#N/A</v>
      </c>
      <c r="AW2003" t="e">
        <f>VLOOKUP(AU2003,Sheet2!$E$2:$I$222,4,FALSE)</f>
        <v>#N/A</v>
      </c>
      <c r="AX2003" t="e">
        <f>VLOOKUP(AU2003,Sheet2!$E$2:$I$222,5,FALSE)</f>
        <v>#N/A</v>
      </c>
      <c r="AY2003"/>
      <c r="BC2003" t="e">
        <f>VLOOKUP(BB2003,Sheet2!$E$2:$I$222,3,FALSE)</f>
        <v>#N/A</v>
      </c>
      <c r="BD2003" t="e">
        <f>VLOOKUP(BB2003,Sheet2!$E$2:$I$222,4,FALSE)</f>
        <v>#N/A</v>
      </c>
      <c r="BE2003" t="e">
        <f>VLOOKUP(BB2003,Sheet2!$E$2:$I$222,5,FALSE)</f>
        <v>#N/A</v>
      </c>
      <c r="BF2003"/>
      <c r="BJ2003" t="e">
        <f>VLOOKUP(BI2003,Sheet2!$E$2:$I$222,3,FALSE)</f>
        <v>#N/A</v>
      </c>
      <c r="BK2003" t="e">
        <f>VLOOKUP(BI2003,Sheet2!$E$2:$I$222,4,FALSE)</f>
        <v>#N/A</v>
      </c>
      <c r="BL2003" t="e">
        <f>VLOOKUP(BI2003,Sheet2!$E$2:$I$222,5,FALSE)</f>
        <v>#N/A</v>
      </c>
      <c r="BM2003"/>
      <c r="BQ2003" t="e">
        <f>VLOOKUP(BP2003,Sheet2!$E$2:$I$222,3,FALSE)</f>
        <v>#N/A</v>
      </c>
      <c r="BR2003" t="e">
        <f>VLOOKUP(BP2003,Sheet2!$E$2:$I$222,4,FALSE)</f>
        <v>#N/A</v>
      </c>
      <c r="BS2003" t="e">
        <f>VLOOKUP(BP2003,Sheet2!$E$2:$I$222,5,FALSE)</f>
        <v>#N/A</v>
      </c>
      <c r="BT2003"/>
      <c r="BX2003" t="e">
        <f>VLOOKUP(BW2003,Sheet2!$E$2:$I$222,3,FALSE)</f>
        <v>#N/A</v>
      </c>
      <c r="BY2003" t="e">
        <f>VLOOKUP(BW2003,Sheet2!$E$2:$I$222,4,FALSE)</f>
        <v>#N/A</v>
      </c>
      <c r="BZ2003" t="e">
        <f>VLOOKUP(BW2003,Sheet2!$E$2:$I$222,5,FALSE)</f>
        <v>#N/A</v>
      </c>
      <c r="CA2003"/>
      <c r="CE2003" t="e">
        <f>VLOOKUP(CD2003,Sheet2!$E$2:$I$222,3,FALSE)</f>
        <v>#N/A</v>
      </c>
      <c r="CF2003" t="e">
        <f>VLOOKUP(CD2003,Sheet2!$E$2:$I$222,4,FALSE)</f>
        <v>#N/A</v>
      </c>
      <c r="CG2003" t="e">
        <f>VLOOKUP(CD2003,Sheet2!$E$2:$I$222,5,FALSE)</f>
        <v>#N/A</v>
      </c>
      <c r="CH2003"/>
      <c r="CL2003" t="e">
        <f>VLOOKUP(CK2003,Sheet2!$E$2:$I$222,3,FALSE)</f>
        <v>#N/A</v>
      </c>
      <c r="CM2003" t="e">
        <f>VLOOKUP(CK2003,Sheet2!$E$2:$I$222,4,FALSE)</f>
        <v>#N/A</v>
      </c>
      <c r="CN2003" t="e">
        <f>VLOOKUP(CK2003,Sheet2!$E$2:$I$222,5,FALSE)</f>
        <v>#N/A</v>
      </c>
      <c r="CO2003"/>
      <c r="CS2003" t="e">
        <f>VLOOKUP(CR2003,Sheet2!$E$2:$I$222,3,FALSE)</f>
        <v>#N/A</v>
      </c>
      <c r="CT2003" t="e">
        <f>VLOOKUP(CR2003,Sheet2!$E$2:$I$222,4,FALSE)</f>
        <v>#N/A</v>
      </c>
      <c r="CU2003" t="e">
        <f>VLOOKUP(CR2003,Sheet2!$E$2:$I$222,5,FALSE)</f>
        <v>#N/A</v>
      </c>
      <c r="CV2003"/>
      <c r="CZ2003" t="e">
        <f>VLOOKUP(CY2003,Sheet2!$E$2:$I$222,3,FALSE)</f>
        <v>#N/A</v>
      </c>
      <c r="DA2003" t="e">
        <f>VLOOKUP(CY2003,Sheet2!$E$2:$I$222,4,FALSE)</f>
        <v>#N/A</v>
      </c>
      <c r="DB2003" t="e">
        <f>VLOOKUP(CY2003,Sheet2!$E$2:$I$222,5,FALSE)</f>
        <v>#N/A</v>
      </c>
      <c r="DC2003"/>
      <c r="DG2003" t="e">
        <f>VLOOKUP(DF2003,Sheet2!$E$2:$I$222,3,FALSE)</f>
        <v>#N/A</v>
      </c>
      <c r="DH2003" t="e">
        <f>VLOOKUP(DF2003,Sheet2!$E$2:$I$222,4,FALSE)</f>
        <v>#N/A</v>
      </c>
      <c r="DI2003" t="e">
        <f>VLOOKUP(DF2003,Sheet2!$E$2:$I$222,5,FALSE)</f>
        <v>#N/A</v>
      </c>
    </row>
    <row r="2004" spans="1:113" x14ac:dyDescent="0.25">
      <c r="A2004">
        <v>2078</v>
      </c>
      <c r="C2004">
        <v>15539</v>
      </c>
      <c r="D2004">
        <v>5539</v>
      </c>
      <c r="E2004">
        <v>37.778970000000001</v>
      </c>
      <c r="F2004">
        <v>-122.41135</v>
      </c>
      <c r="G2004" t="s">
        <v>1442</v>
      </c>
      <c r="H2004" t="s">
        <v>3870</v>
      </c>
      <c r="I2004" t="s">
        <v>4914</v>
      </c>
      <c r="J2004" t="s">
        <v>4946</v>
      </c>
      <c r="K2004" t="s">
        <v>5002</v>
      </c>
      <c r="N2004" t="s">
        <v>5605</v>
      </c>
      <c r="Q2004" t="s">
        <v>5924</v>
      </c>
      <c r="R2004">
        <v>190</v>
      </c>
      <c r="S2004" t="s">
        <v>6404</v>
      </c>
      <c r="W2004">
        <f t="shared" si="31"/>
        <v>1</v>
      </c>
      <c r="X2004" t="s">
        <v>6874</v>
      </c>
      <c r="Y2004" t="s">
        <v>6888</v>
      </c>
      <c r="Z2004" s="59" t="s">
        <v>6963</v>
      </c>
      <c r="AA2004" t="str">
        <f>VLOOKUP($Z2004,Sheet2!$E$2:$I$222,3,FALSE)</f>
        <v>To Daly City</v>
      </c>
      <c r="AB2004" t="str">
        <f>VLOOKUP($Z2004,Sheet2!$E$2:$I$222,4,FALSE)</f>
        <v>San Jose &amp; Mission</v>
      </c>
      <c r="AC2004" t="str">
        <f>VLOOKUP($Z2004,Sheet2!$E$2:$I$222,5,FALSE)</f>
        <v>Daily 24 Hours</v>
      </c>
      <c r="AD2004" t="s">
        <v>7438</v>
      </c>
      <c r="AH2004" t="e">
        <f>VLOOKUP(AG2004,Sheet2!$E$2:$I$222,3,FALSE)</f>
        <v>#N/A</v>
      </c>
      <c r="AI2004" t="e">
        <f>VLOOKUP(AG2004,Sheet2!$E$2:$I$222,4,FALSE)</f>
        <v>#N/A</v>
      </c>
      <c r="AJ2004" t="e">
        <f>VLOOKUP(AG2004,Sheet2!$E$2:$I$222,5,FALSE)</f>
        <v>#N/A</v>
      </c>
      <c r="AK2004"/>
      <c r="AO2004" t="e">
        <f>VLOOKUP(AN2004,Sheet2!$E$2:$I$222,3,FALSE)</f>
        <v>#N/A</v>
      </c>
      <c r="AP2004" t="e">
        <f>VLOOKUP(AN2004,Sheet2!$E$2:$I$222,4,FALSE)</f>
        <v>#N/A</v>
      </c>
      <c r="AQ2004" t="e">
        <f>VLOOKUP(AN2004,Sheet2!$E$2:$I$222,5,FALSE)</f>
        <v>#N/A</v>
      </c>
      <c r="AR2004"/>
      <c r="AV2004" t="e">
        <f>VLOOKUP(AU2004,Sheet2!$E$2:$I$222,3,FALSE)</f>
        <v>#N/A</v>
      </c>
      <c r="AW2004" t="e">
        <f>VLOOKUP(AU2004,Sheet2!$E$2:$I$222,4,FALSE)</f>
        <v>#N/A</v>
      </c>
      <c r="AX2004" t="e">
        <f>VLOOKUP(AU2004,Sheet2!$E$2:$I$222,5,FALSE)</f>
        <v>#N/A</v>
      </c>
      <c r="AY2004"/>
      <c r="BC2004" t="e">
        <f>VLOOKUP(BB2004,Sheet2!$E$2:$I$222,3,FALSE)</f>
        <v>#N/A</v>
      </c>
      <c r="BD2004" t="e">
        <f>VLOOKUP(BB2004,Sheet2!$E$2:$I$222,4,FALSE)</f>
        <v>#N/A</v>
      </c>
      <c r="BE2004" t="e">
        <f>VLOOKUP(BB2004,Sheet2!$E$2:$I$222,5,FALSE)</f>
        <v>#N/A</v>
      </c>
      <c r="BF2004"/>
      <c r="BJ2004" t="e">
        <f>VLOOKUP(BI2004,Sheet2!$E$2:$I$222,3,FALSE)</f>
        <v>#N/A</v>
      </c>
      <c r="BK2004" t="e">
        <f>VLOOKUP(BI2004,Sheet2!$E$2:$I$222,4,FALSE)</f>
        <v>#N/A</v>
      </c>
      <c r="BL2004" t="e">
        <f>VLOOKUP(BI2004,Sheet2!$E$2:$I$222,5,FALSE)</f>
        <v>#N/A</v>
      </c>
      <c r="BM2004"/>
      <c r="BQ2004" t="e">
        <f>VLOOKUP(BP2004,Sheet2!$E$2:$I$222,3,FALSE)</f>
        <v>#N/A</v>
      </c>
      <c r="BR2004" t="e">
        <f>VLOOKUP(BP2004,Sheet2!$E$2:$I$222,4,FALSE)</f>
        <v>#N/A</v>
      </c>
      <c r="BS2004" t="e">
        <f>VLOOKUP(BP2004,Sheet2!$E$2:$I$222,5,FALSE)</f>
        <v>#N/A</v>
      </c>
      <c r="BT2004"/>
      <c r="BX2004" t="e">
        <f>VLOOKUP(BW2004,Sheet2!$E$2:$I$222,3,FALSE)</f>
        <v>#N/A</v>
      </c>
      <c r="BY2004" t="e">
        <f>VLOOKUP(BW2004,Sheet2!$E$2:$I$222,4,FALSE)</f>
        <v>#N/A</v>
      </c>
      <c r="BZ2004" t="e">
        <f>VLOOKUP(BW2004,Sheet2!$E$2:$I$222,5,FALSE)</f>
        <v>#N/A</v>
      </c>
      <c r="CA2004"/>
      <c r="CE2004" t="e">
        <f>VLOOKUP(CD2004,Sheet2!$E$2:$I$222,3,FALSE)</f>
        <v>#N/A</v>
      </c>
      <c r="CF2004" t="e">
        <f>VLOOKUP(CD2004,Sheet2!$E$2:$I$222,4,FALSE)</f>
        <v>#N/A</v>
      </c>
      <c r="CG2004" t="e">
        <f>VLOOKUP(CD2004,Sheet2!$E$2:$I$222,5,FALSE)</f>
        <v>#N/A</v>
      </c>
      <c r="CH2004"/>
      <c r="CL2004" t="e">
        <f>VLOOKUP(CK2004,Sheet2!$E$2:$I$222,3,FALSE)</f>
        <v>#N/A</v>
      </c>
      <c r="CM2004" t="e">
        <f>VLOOKUP(CK2004,Sheet2!$E$2:$I$222,4,FALSE)</f>
        <v>#N/A</v>
      </c>
      <c r="CN2004" t="e">
        <f>VLOOKUP(CK2004,Sheet2!$E$2:$I$222,5,FALSE)</f>
        <v>#N/A</v>
      </c>
      <c r="CO2004"/>
      <c r="CS2004" t="e">
        <f>VLOOKUP(CR2004,Sheet2!$E$2:$I$222,3,FALSE)</f>
        <v>#N/A</v>
      </c>
      <c r="CT2004" t="e">
        <f>VLOOKUP(CR2004,Sheet2!$E$2:$I$222,4,FALSE)</f>
        <v>#N/A</v>
      </c>
      <c r="CU2004" t="e">
        <f>VLOOKUP(CR2004,Sheet2!$E$2:$I$222,5,FALSE)</f>
        <v>#N/A</v>
      </c>
      <c r="CV2004"/>
      <c r="CZ2004" t="e">
        <f>VLOOKUP(CY2004,Sheet2!$E$2:$I$222,3,FALSE)</f>
        <v>#N/A</v>
      </c>
      <c r="DA2004" t="e">
        <f>VLOOKUP(CY2004,Sheet2!$E$2:$I$222,4,FALSE)</f>
        <v>#N/A</v>
      </c>
      <c r="DB2004" t="e">
        <f>VLOOKUP(CY2004,Sheet2!$E$2:$I$222,5,FALSE)</f>
        <v>#N/A</v>
      </c>
      <c r="DC2004"/>
      <c r="DG2004" t="e">
        <f>VLOOKUP(DF2004,Sheet2!$E$2:$I$222,3,FALSE)</f>
        <v>#N/A</v>
      </c>
      <c r="DH2004" t="e">
        <f>VLOOKUP(DF2004,Sheet2!$E$2:$I$222,4,FALSE)</f>
        <v>#N/A</v>
      </c>
      <c r="DI2004" t="e">
        <f>VLOOKUP(DF2004,Sheet2!$E$2:$I$222,5,FALSE)</f>
        <v>#N/A</v>
      </c>
    </row>
    <row r="2005" spans="1:113" x14ac:dyDescent="0.25">
      <c r="A2005">
        <v>2079</v>
      </c>
      <c r="C2005">
        <v>15540</v>
      </c>
      <c r="D2005">
        <v>5540</v>
      </c>
      <c r="E2005">
        <v>37.777230000000003</v>
      </c>
      <c r="F2005">
        <v>-122.41355</v>
      </c>
      <c r="G2005" t="s">
        <v>1443</v>
      </c>
      <c r="H2005" t="s">
        <v>3871</v>
      </c>
      <c r="I2005" t="s">
        <v>4914</v>
      </c>
      <c r="J2005" t="s">
        <v>4946</v>
      </c>
      <c r="K2005" t="s">
        <v>4964</v>
      </c>
      <c r="N2005" t="s">
        <v>5606</v>
      </c>
      <c r="Q2005" t="s">
        <v>5924</v>
      </c>
      <c r="R2005">
        <v>406</v>
      </c>
      <c r="S2005" t="s">
        <v>6405</v>
      </c>
      <c r="W2005">
        <f t="shared" si="31"/>
        <v>2</v>
      </c>
      <c r="X2005" t="s">
        <v>6874</v>
      </c>
      <c r="Y2005" t="s">
        <v>6888</v>
      </c>
      <c r="Z2005" s="59" t="s">
        <v>6963</v>
      </c>
      <c r="AA2005" t="str">
        <f>VLOOKUP($Z2005,Sheet2!$E$2:$I$222,3,FALSE)</f>
        <v>To Daly City</v>
      </c>
      <c r="AB2005" t="str">
        <f>VLOOKUP($Z2005,Sheet2!$E$2:$I$222,4,FALSE)</f>
        <v>San Jose &amp; Mission</v>
      </c>
      <c r="AC2005" t="str">
        <f>VLOOKUP($Z2005,Sheet2!$E$2:$I$222,5,FALSE)</f>
        <v>Daily 24 Hours</v>
      </c>
      <c r="AD2005" t="s">
        <v>7438</v>
      </c>
      <c r="AE2005" t="s">
        <v>6875</v>
      </c>
      <c r="AF2005" t="s">
        <v>6888</v>
      </c>
      <c r="AG2005" s="59" t="s">
        <v>7002</v>
      </c>
      <c r="AH2005" t="str">
        <f>VLOOKUP(AG2005,Sheet2!$E$2:$I$222,3,FALSE)</f>
        <v>To Daly City BART</v>
      </c>
      <c r="AI2005" t="str">
        <f>VLOOKUP(AG2005,Sheet2!$E$2:$I$222,4,FALSE)</f>
        <v>M-F ~ 7am-7pm</v>
      </c>
      <c r="AJ2005" t="str">
        <f>VLOOKUP(AG2005,Sheet2!$E$2:$I$222,5,FALSE)</f>
        <v>Sat-Sun ~ 9am-6pm</v>
      </c>
      <c r="AK2005"/>
      <c r="AO2005" t="e">
        <f>VLOOKUP(AN2005,Sheet2!$E$2:$I$222,3,FALSE)</f>
        <v>#N/A</v>
      </c>
      <c r="AP2005" t="e">
        <f>VLOOKUP(AN2005,Sheet2!$E$2:$I$222,4,FALSE)</f>
        <v>#N/A</v>
      </c>
      <c r="AQ2005" t="e">
        <f>VLOOKUP(AN2005,Sheet2!$E$2:$I$222,5,FALSE)</f>
        <v>#N/A</v>
      </c>
      <c r="AR2005"/>
      <c r="AV2005" t="e">
        <f>VLOOKUP(AU2005,Sheet2!$E$2:$I$222,3,FALSE)</f>
        <v>#N/A</v>
      </c>
      <c r="AW2005" t="e">
        <f>VLOOKUP(AU2005,Sheet2!$E$2:$I$222,4,FALSE)</f>
        <v>#N/A</v>
      </c>
      <c r="AX2005" t="e">
        <f>VLOOKUP(AU2005,Sheet2!$E$2:$I$222,5,FALSE)</f>
        <v>#N/A</v>
      </c>
      <c r="AY2005"/>
      <c r="BC2005" t="e">
        <f>VLOOKUP(BB2005,Sheet2!$E$2:$I$222,3,FALSE)</f>
        <v>#N/A</v>
      </c>
      <c r="BD2005" t="e">
        <f>VLOOKUP(BB2005,Sheet2!$E$2:$I$222,4,FALSE)</f>
        <v>#N/A</v>
      </c>
      <c r="BE2005" t="e">
        <f>VLOOKUP(BB2005,Sheet2!$E$2:$I$222,5,FALSE)</f>
        <v>#N/A</v>
      </c>
      <c r="BF2005"/>
      <c r="BJ2005" t="e">
        <f>VLOOKUP(BI2005,Sheet2!$E$2:$I$222,3,FALSE)</f>
        <v>#N/A</v>
      </c>
      <c r="BK2005" t="e">
        <f>VLOOKUP(BI2005,Sheet2!$E$2:$I$222,4,FALSE)</f>
        <v>#N/A</v>
      </c>
      <c r="BL2005" t="e">
        <f>VLOOKUP(BI2005,Sheet2!$E$2:$I$222,5,FALSE)</f>
        <v>#N/A</v>
      </c>
      <c r="BM2005"/>
      <c r="BQ2005" t="e">
        <f>VLOOKUP(BP2005,Sheet2!$E$2:$I$222,3,FALSE)</f>
        <v>#N/A</v>
      </c>
      <c r="BR2005" t="e">
        <f>VLOOKUP(BP2005,Sheet2!$E$2:$I$222,4,FALSE)</f>
        <v>#N/A</v>
      </c>
      <c r="BS2005" t="e">
        <f>VLOOKUP(BP2005,Sheet2!$E$2:$I$222,5,FALSE)</f>
        <v>#N/A</v>
      </c>
      <c r="BT2005"/>
      <c r="BX2005" t="e">
        <f>VLOOKUP(BW2005,Sheet2!$E$2:$I$222,3,FALSE)</f>
        <v>#N/A</v>
      </c>
      <c r="BY2005" t="e">
        <f>VLOOKUP(BW2005,Sheet2!$E$2:$I$222,4,FALSE)</f>
        <v>#N/A</v>
      </c>
      <c r="BZ2005" t="e">
        <f>VLOOKUP(BW2005,Sheet2!$E$2:$I$222,5,FALSE)</f>
        <v>#N/A</v>
      </c>
      <c r="CA2005"/>
      <c r="CE2005" t="e">
        <f>VLOOKUP(CD2005,Sheet2!$E$2:$I$222,3,FALSE)</f>
        <v>#N/A</v>
      </c>
      <c r="CF2005" t="e">
        <f>VLOOKUP(CD2005,Sheet2!$E$2:$I$222,4,FALSE)</f>
        <v>#N/A</v>
      </c>
      <c r="CG2005" t="e">
        <f>VLOOKUP(CD2005,Sheet2!$E$2:$I$222,5,FALSE)</f>
        <v>#N/A</v>
      </c>
      <c r="CH2005"/>
      <c r="CL2005" t="e">
        <f>VLOOKUP(CK2005,Sheet2!$E$2:$I$222,3,FALSE)</f>
        <v>#N/A</v>
      </c>
      <c r="CM2005" t="e">
        <f>VLOOKUP(CK2005,Sheet2!$E$2:$I$222,4,FALSE)</f>
        <v>#N/A</v>
      </c>
      <c r="CN2005" t="e">
        <f>VLOOKUP(CK2005,Sheet2!$E$2:$I$222,5,FALSE)</f>
        <v>#N/A</v>
      </c>
      <c r="CO2005"/>
      <c r="CS2005" t="e">
        <f>VLOOKUP(CR2005,Sheet2!$E$2:$I$222,3,FALSE)</f>
        <v>#N/A</v>
      </c>
      <c r="CT2005" t="e">
        <f>VLOOKUP(CR2005,Sheet2!$E$2:$I$222,4,FALSE)</f>
        <v>#N/A</v>
      </c>
      <c r="CU2005" t="e">
        <f>VLOOKUP(CR2005,Sheet2!$E$2:$I$222,5,FALSE)</f>
        <v>#N/A</v>
      </c>
      <c r="CV2005"/>
      <c r="CZ2005" t="e">
        <f>VLOOKUP(CY2005,Sheet2!$E$2:$I$222,3,FALSE)</f>
        <v>#N/A</v>
      </c>
      <c r="DA2005" t="e">
        <f>VLOOKUP(CY2005,Sheet2!$E$2:$I$222,4,FALSE)</f>
        <v>#N/A</v>
      </c>
      <c r="DB2005" t="e">
        <f>VLOOKUP(CY2005,Sheet2!$E$2:$I$222,5,FALSE)</f>
        <v>#N/A</v>
      </c>
      <c r="DC2005"/>
      <c r="DG2005" t="e">
        <f>VLOOKUP(DF2005,Sheet2!$E$2:$I$222,3,FALSE)</f>
        <v>#N/A</v>
      </c>
      <c r="DH2005" t="e">
        <f>VLOOKUP(DF2005,Sheet2!$E$2:$I$222,4,FALSE)</f>
        <v>#N/A</v>
      </c>
      <c r="DI2005" t="e">
        <f>VLOOKUP(DF2005,Sheet2!$E$2:$I$222,5,FALSE)</f>
        <v>#N/A</v>
      </c>
    </row>
    <row r="2006" spans="1:113" x14ac:dyDescent="0.25">
      <c r="A2006">
        <v>2080</v>
      </c>
      <c r="C2006">
        <v>15541</v>
      </c>
      <c r="D2006">
        <v>5541</v>
      </c>
      <c r="E2006">
        <v>37.777700000000003</v>
      </c>
      <c r="F2006">
        <v>-122.41273</v>
      </c>
      <c r="G2006" t="s">
        <v>1444</v>
      </c>
      <c r="H2006" t="s">
        <v>3871</v>
      </c>
      <c r="I2006" t="s">
        <v>4922</v>
      </c>
      <c r="J2006" t="s">
        <v>4946</v>
      </c>
      <c r="K2006" t="s">
        <v>5040</v>
      </c>
      <c r="L2006" t="s">
        <v>5108</v>
      </c>
      <c r="N2006" t="s">
        <v>5607</v>
      </c>
      <c r="Q2006" t="s">
        <v>5924</v>
      </c>
      <c r="R2006">
        <v>769</v>
      </c>
      <c r="S2006" t="s">
        <v>6406</v>
      </c>
      <c r="W2006">
        <f t="shared" si="31"/>
        <v>2</v>
      </c>
      <c r="X2006" t="s">
        <v>6874</v>
      </c>
      <c r="Y2006" t="s">
        <v>6886</v>
      </c>
      <c r="Z2006" s="59" t="s">
        <v>6964</v>
      </c>
      <c r="AA2006" t="str">
        <f>VLOOKUP($Z2006,Sheet2!$E$2:$I$222,3,FALSE)</f>
        <v>To Downtown</v>
      </c>
      <c r="AB2006" t="str">
        <f>VLOOKUP($Z2006,Sheet2!$E$2:$I$222,4,FALSE)</f>
        <v>Ferry Plaza</v>
      </c>
      <c r="AC2006" t="str">
        <f>VLOOKUP($Z2006,Sheet2!$E$2:$I$222,5,FALSE)</f>
        <v>Daily 24 Hours</v>
      </c>
      <c r="AD2006" t="s">
        <v>7438</v>
      </c>
      <c r="AE2006" t="s">
        <v>6875</v>
      </c>
      <c r="AF2006" t="s">
        <v>6886</v>
      </c>
      <c r="AG2006" s="59" t="s">
        <v>6965</v>
      </c>
      <c r="AH2006" t="str">
        <f>VLOOKUP(AG2006,Sheet2!$E$2:$I$222,3,FALSE)</f>
        <v>To Downtown</v>
      </c>
      <c r="AI2006" t="str">
        <f>VLOOKUP(AG2006,Sheet2!$E$2:$I$222,4,FALSE)</f>
        <v>Main &amp; Mission</v>
      </c>
      <c r="AJ2006" t="str">
        <f>VLOOKUP(AG2006,Sheet2!$E$2:$I$222,5,FALSE)</f>
        <v>M-F ~ 7am-6pm | Sat-Sun ~ 9am-6pm</v>
      </c>
      <c r="AK2006"/>
      <c r="AO2006" t="e">
        <f>VLOOKUP(AN2006,Sheet2!$E$2:$I$222,3,FALSE)</f>
        <v>#N/A</v>
      </c>
      <c r="AP2006" t="e">
        <f>VLOOKUP(AN2006,Sheet2!$E$2:$I$222,4,FALSE)</f>
        <v>#N/A</v>
      </c>
      <c r="AQ2006" t="e">
        <f>VLOOKUP(AN2006,Sheet2!$E$2:$I$222,5,FALSE)</f>
        <v>#N/A</v>
      </c>
      <c r="AR2006"/>
      <c r="AV2006" t="e">
        <f>VLOOKUP(AU2006,Sheet2!$E$2:$I$222,3,FALSE)</f>
        <v>#N/A</v>
      </c>
      <c r="AW2006" t="e">
        <f>VLOOKUP(AU2006,Sheet2!$E$2:$I$222,4,FALSE)</f>
        <v>#N/A</v>
      </c>
      <c r="AX2006" t="e">
        <f>VLOOKUP(AU2006,Sheet2!$E$2:$I$222,5,FALSE)</f>
        <v>#N/A</v>
      </c>
      <c r="AY2006"/>
      <c r="BC2006" t="e">
        <f>VLOOKUP(BB2006,Sheet2!$E$2:$I$222,3,FALSE)</f>
        <v>#N/A</v>
      </c>
      <c r="BD2006" t="e">
        <f>VLOOKUP(BB2006,Sheet2!$E$2:$I$222,4,FALSE)</f>
        <v>#N/A</v>
      </c>
      <c r="BE2006" t="e">
        <f>VLOOKUP(BB2006,Sheet2!$E$2:$I$222,5,FALSE)</f>
        <v>#N/A</v>
      </c>
      <c r="BF2006"/>
      <c r="BJ2006" t="e">
        <f>VLOOKUP(BI2006,Sheet2!$E$2:$I$222,3,FALSE)</f>
        <v>#N/A</v>
      </c>
      <c r="BK2006" t="e">
        <f>VLOOKUP(BI2006,Sheet2!$E$2:$I$222,4,FALSE)</f>
        <v>#N/A</v>
      </c>
      <c r="BL2006" t="e">
        <f>VLOOKUP(BI2006,Sheet2!$E$2:$I$222,5,FALSE)</f>
        <v>#N/A</v>
      </c>
      <c r="BM2006"/>
      <c r="BQ2006" t="e">
        <f>VLOOKUP(BP2006,Sheet2!$E$2:$I$222,3,FALSE)</f>
        <v>#N/A</v>
      </c>
      <c r="BR2006" t="e">
        <f>VLOOKUP(BP2006,Sheet2!$E$2:$I$222,4,FALSE)</f>
        <v>#N/A</v>
      </c>
      <c r="BS2006" t="e">
        <f>VLOOKUP(BP2006,Sheet2!$E$2:$I$222,5,FALSE)</f>
        <v>#N/A</v>
      </c>
      <c r="BT2006"/>
      <c r="BX2006" t="e">
        <f>VLOOKUP(BW2006,Sheet2!$E$2:$I$222,3,FALSE)</f>
        <v>#N/A</v>
      </c>
      <c r="BY2006" t="e">
        <f>VLOOKUP(BW2006,Sheet2!$E$2:$I$222,4,FALSE)</f>
        <v>#N/A</v>
      </c>
      <c r="BZ2006" t="e">
        <f>VLOOKUP(BW2006,Sheet2!$E$2:$I$222,5,FALSE)</f>
        <v>#N/A</v>
      </c>
      <c r="CA2006"/>
      <c r="CE2006" t="e">
        <f>VLOOKUP(CD2006,Sheet2!$E$2:$I$222,3,FALSE)</f>
        <v>#N/A</v>
      </c>
      <c r="CF2006" t="e">
        <f>VLOOKUP(CD2006,Sheet2!$E$2:$I$222,4,FALSE)</f>
        <v>#N/A</v>
      </c>
      <c r="CG2006" t="e">
        <f>VLOOKUP(CD2006,Sheet2!$E$2:$I$222,5,FALSE)</f>
        <v>#N/A</v>
      </c>
      <c r="CH2006"/>
      <c r="CL2006" t="e">
        <f>VLOOKUP(CK2006,Sheet2!$E$2:$I$222,3,FALSE)</f>
        <v>#N/A</v>
      </c>
      <c r="CM2006" t="e">
        <f>VLOOKUP(CK2006,Sheet2!$E$2:$I$222,4,FALSE)</f>
        <v>#N/A</v>
      </c>
      <c r="CN2006" t="e">
        <f>VLOOKUP(CK2006,Sheet2!$E$2:$I$222,5,FALSE)</f>
        <v>#N/A</v>
      </c>
      <c r="CO2006"/>
      <c r="CS2006" t="e">
        <f>VLOOKUP(CR2006,Sheet2!$E$2:$I$222,3,FALSE)</f>
        <v>#N/A</v>
      </c>
      <c r="CT2006" t="e">
        <f>VLOOKUP(CR2006,Sheet2!$E$2:$I$222,4,FALSE)</f>
        <v>#N/A</v>
      </c>
      <c r="CU2006" t="e">
        <f>VLOOKUP(CR2006,Sheet2!$E$2:$I$222,5,FALSE)</f>
        <v>#N/A</v>
      </c>
      <c r="CV2006"/>
      <c r="CZ2006" t="e">
        <f>VLOOKUP(CY2006,Sheet2!$E$2:$I$222,3,FALSE)</f>
        <v>#N/A</v>
      </c>
      <c r="DA2006" t="e">
        <f>VLOOKUP(CY2006,Sheet2!$E$2:$I$222,4,FALSE)</f>
        <v>#N/A</v>
      </c>
      <c r="DB2006" t="e">
        <f>VLOOKUP(CY2006,Sheet2!$E$2:$I$222,5,FALSE)</f>
        <v>#N/A</v>
      </c>
      <c r="DC2006"/>
      <c r="DG2006" t="e">
        <f>VLOOKUP(DF2006,Sheet2!$E$2:$I$222,3,FALSE)</f>
        <v>#N/A</v>
      </c>
      <c r="DH2006" t="e">
        <f>VLOOKUP(DF2006,Sheet2!$E$2:$I$222,4,FALSE)</f>
        <v>#N/A</v>
      </c>
      <c r="DI2006" t="e">
        <f>VLOOKUP(DF2006,Sheet2!$E$2:$I$222,5,FALSE)</f>
        <v>#N/A</v>
      </c>
    </row>
    <row r="2007" spans="1:113" x14ac:dyDescent="0.25">
      <c r="A2007">
        <v>2081</v>
      </c>
      <c r="C2007">
        <v>15542</v>
      </c>
      <c r="D2007">
        <v>5542</v>
      </c>
      <c r="E2007">
        <v>37.776449999999997</v>
      </c>
      <c r="F2007">
        <v>-122.41431</v>
      </c>
      <c r="G2007" t="s">
        <v>1445</v>
      </c>
      <c r="H2007" t="s">
        <v>3872</v>
      </c>
      <c r="I2007" t="s">
        <v>4922</v>
      </c>
      <c r="J2007" t="s">
        <v>4946</v>
      </c>
      <c r="K2007" t="s">
        <v>5002</v>
      </c>
      <c r="N2007" t="s">
        <v>5608</v>
      </c>
      <c r="Q2007" t="s">
        <v>5924</v>
      </c>
      <c r="R2007">
        <v>1469</v>
      </c>
      <c r="S2007" t="s">
        <v>6407</v>
      </c>
      <c r="W2007">
        <f t="shared" si="31"/>
        <v>1</v>
      </c>
      <c r="X2007" t="s">
        <v>6874</v>
      </c>
      <c r="Y2007" t="s">
        <v>6886</v>
      </c>
      <c r="Z2007" s="59" t="s">
        <v>6964</v>
      </c>
      <c r="AA2007" t="str">
        <f>VLOOKUP($Z2007,Sheet2!$E$2:$I$222,3,FALSE)</f>
        <v>To Downtown</v>
      </c>
      <c r="AB2007" t="str">
        <f>VLOOKUP($Z2007,Sheet2!$E$2:$I$222,4,FALSE)</f>
        <v>Ferry Plaza</v>
      </c>
      <c r="AC2007" t="str">
        <f>VLOOKUP($Z2007,Sheet2!$E$2:$I$222,5,FALSE)</f>
        <v>Daily 24 Hours</v>
      </c>
      <c r="AD2007" t="s">
        <v>7438</v>
      </c>
      <c r="AH2007" t="e">
        <f>VLOOKUP(AG2007,Sheet2!$E$2:$I$222,3,FALSE)</f>
        <v>#N/A</v>
      </c>
      <c r="AI2007" t="e">
        <f>VLOOKUP(AG2007,Sheet2!$E$2:$I$222,4,FALSE)</f>
        <v>#N/A</v>
      </c>
      <c r="AJ2007" t="e">
        <f>VLOOKUP(AG2007,Sheet2!$E$2:$I$222,5,FALSE)</f>
        <v>#N/A</v>
      </c>
      <c r="AK2007"/>
      <c r="AO2007" t="e">
        <f>VLOOKUP(AN2007,Sheet2!$E$2:$I$222,3,FALSE)</f>
        <v>#N/A</v>
      </c>
      <c r="AP2007" t="e">
        <f>VLOOKUP(AN2007,Sheet2!$E$2:$I$222,4,FALSE)</f>
        <v>#N/A</v>
      </c>
      <c r="AQ2007" t="e">
        <f>VLOOKUP(AN2007,Sheet2!$E$2:$I$222,5,FALSE)</f>
        <v>#N/A</v>
      </c>
      <c r="AR2007"/>
      <c r="AV2007" t="e">
        <f>VLOOKUP(AU2007,Sheet2!$E$2:$I$222,3,FALSE)</f>
        <v>#N/A</v>
      </c>
      <c r="AW2007" t="e">
        <f>VLOOKUP(AU2007,Sheet2!$E$2:$I$222,4,FALSE)</f>
        <v>#N/A</v>
      </c>
      <c r="AX2007" t="e">
        <f>VLOOKUP(AU2007,Sheet2!$E$2:$I$222,5,FALSE)</f>
        <v>#N/A</v>
      </c>
      <c r="AY2007"/>
      <c r="BC2007" t="e">
        <f>VLOOKUP(BB2007,Sheet2!$E$2:$I$222,3,FALSE)</f>
        <v>#N/A</v>
      </c>
      <c r="BD2007" t="e">
        <f>VLOOKUP(BB2007,Sheet2!$E$2:$I$222,4,FALSE)</f>
        <v>#N/A</v>
      </c>
      <c r="BE2007" t="e">
        <f>VLOOKUP(BB2007,Sheet2!$E$2:$I$222,5,FALSE)</f>
        <v>#N/A</v>
      </c>
      <c r="BF2007"/>
      <c r="BJ2007" t="e">
        <f>VLOOKUP(BI2007,Sheet2!$E$2:$I$222,3,FALSE)</f>
        <v>#N/A</v>
      </c>
      <c r="BK2007" t="e">
        <f>VLOOKUP(BI2007,Sheet2!$E$2:$I$222,4,FALSE)</f>
        <v>#N/A</v>
      </c>
      <c r="BL2007" t="e">
        <f>VLOOKUP(BI2007,Sheet2!$E$2:$I$222,5,FALSE)</f>
        <v>#N/A</v>
      </c>
      <c r="BM2007"/>
      <c r="BQ2007" t="e">
        <f>VLOOKUP(BP2007,Sheet2!$E$2:$I$222,3,FALSE)</f>
        <v>#N/A</v>
      </c>
      <c r="BR2007" t="e">
        <f>VLOOKUP(BP2007,Sheet2!$E$2:$I$222,4,FALSE)</f>
        <v>#N/A</v>
      </c>
      <c r="BS2007" t="e">
        <f>VLOOKUP(BP2007,Sheet2!$E$2:$I$222,5,FALSE)</f>
        <v>#N/A</v>
      </c>
      <c r="BT2007"/>
      <c r="BX2007" t="e">
        <f>VLOOKUP(BW2007,Sheet2!$E$2:$I$222,3,FALSE)</f>
        <v>#N/A</v>
      </c>
      <c r="BY2007" t="e">
        <f>VLOOKUP(BW2007,Sheet2!$E$2:$I$222,4,FALSE)</f>
        <v>#N/A</v>
      </c>
      <c r="BZ2007" t="e">
        <f>VLOOKUP(BW2007,Sheet2!$E$2:$I$222,5,FALSE)</f>
        <v>#N/A</v>
      </c>
      <c r="CA2007"/>
      <c r="CE2007" t="e">
        <f>VLOOKUP(CD2007,Sheet2!$E$2:$I$222,3,FALSE)</f>
        <v>#N/A</v>
      </c>
      <c r="CF2007" t="e">
        <f>VLOOKUP(CD2007,Sheet2!$E$2:$I$222,4,FALSE)</f>
        <v>#N/A</v>
      </c>
      <c r="CG2007" t="e">
        <f>VLOOKUP(CD2007,Sheet2!$E$2:$I$222,5,FALSE)</f>
        <v>#N/A</v>
      </c>
      <c r="CH2007"/>
      <c r="CL2007" t="e">
        <f>VLOOKUP(CK2007,Sheet2!$E$2:$I$222,3,FALSE)</f>
        <v>#N/A</v>
      </c>
      <c r="CM2007" t="e">
        <f>VLOOKUP(CK2007,Sheet2!$E$2:$I$222,4,FALSE)</f>
        <v>#N/A</v>
      </c>
      <c r="CN2007" t="e">
        <f>VLOOKUP(CK2007,Sheet2!$E$2:$I$222,5,FALSE)</f>
        <v>#N/A</v>
      </c>
      <c r="CO2007"/>
      <c r="CS2007" t="e">
        <f>VLOOKUP(CR2007,Sheet2!$E$2:$I$222,3,FALSE)</f>
        <v>#N/A</v>
      </c>
      <c r="CT2007" t="e">
        <f>VLOOKUP(CR2007,Sheet2!$E$2:$I$222,4,FALSE)</f>
        <v>#N/A</v>
      </c>
      <c r="CU2007" t="e">
        <f>VLOOKUP(CR2007,Sheet2!$E$2:$I$222,5,FALSE)</f>
        <v>#N/A</v>
      </c>
      <c r="CV2007"/>
      <c r="CZ2007" t="e">
        <f>VLOOKUP(CY2007,Sheet2!$E$2:$I$222,3,FALSE)</f>
        <v>#N/A</v>
      </c>
      <c r="DA2007" t="e">
        <f>VLOOKUP(CY2007,Sheet2!$E$2:$I$222,4,FALSE)</f>
        <v>#N/A</v>
      </c>
      <c r="DB2007" t="e">
        <f>VLOOKUP(CY2007,Sheet2!$E$2:$I$222,5,FALSE)</f>
        <v>#N/A</v>
      </c>
      <c r="DC2007"/>
      <c r="DG2007" t="e">
        <f>VLOOKUP(DF2007,Sheet2!$E$2:$I$222,3,FALSE)</f>
        <v>#N/A</v>
      </c>
      <c r="DH2007" t="e">
        <f>VLOOKUP(DF2007,Sheet2!$E$2:$I$222,4,FALSE)</f>
        <v>#N/A</v>
      </c>
      <c r="DI2007" t="e">
        <f>VLOOKUP(DF2007,Sheet2!$E$2:$I$222,5,FALSE)</f>
        <v>#N/A</v>
      </c>
    </row>
    <row r="2008" spans="1:113" x14ac:dyDescent="0.25">
      <c r="A2008">
        <v>2082</v>
      </c>
      <c r="C2008">
        <v>15543</v>
      </c>
      <c r="D2008">
        <v>5543</v>
      </c>
      <c r="E2008">
        <v>37.775939999999999</v>
      </c>
      <c r="F2008">
        <v>-122.41518000000001</v>
      </c>
      <c r="G2008" t="s">
        <v>1445</v>
      </c>
      <c r="H2008" t="s">
        <v>3872</v>
      </c>
      <c r="I2008" t="s">
        <v>4914</v>
      </c>
      <c r="J2008" t="s">
        <v>4946</v>
      </c>
      <c r="K2008" t="s">
        <v>4963</v>
      </c>
      <c r="N2008" t="s">
        <v>5609</v>
      </c>
      <c r="Q2008" t="s">
        <v>5924</v>
      </c>
      <c r="R2008">
        <v>259</v>
      </c>
      <c r="S2008" t="s">
        <v>6404</v>
      </c>
      <c r="W2008">
        <f t="shared" si="31"/>
        <v>1</v>
      </c>
      <c r="X2008" t="s">
        <v>6874</v>
      </c>
      <c r="Y2008" t="s">
        <v>6888</v>
      </c>
      <c r="Z2008" s="59" t="s">
        <v>6963</v>
      </c>
      <c r="AA2008" t="str">
        <f>VLOOKUP($Z2008,Sheet2!$E$2:$I$222,3,FALSE)</f>
        <v>To Daly City</v>
      </c>
      <c r="AB2008" t="str">
        <f>VLOOKUP($Z2008,Sheet2!$E$2:$I$222,4,FALSE)</f>
        <v>San Jose &amp; Mission</v>
      </c>
      <c r="AC2008" t="str">
        <f>VLOOKUP($Z2008,Sheet2!$E$2:$I$222,5,FALSE)</f>
        <v>Daily 24 Hours</v>
      </c>
      <c r="AD2008" t="s">
        <v>7438</v>
      </c>
      <c r="AH2008" t="e">
        <f>VLOOKUP(AG2008,Sheet2!$E$2:$I$222,3,FALSE)</f>
        <v>#N/A</v>
      </c>
      <c r="AI2008" t="e">
        <f>VLOOKUP(AG2008,Sheet2!$E$2:$I$222,4,FALSE)</f>
        <v>#N/A</v>
      </c>
      <c r="AJ2008" t="e">
        <f>VLOOKUP(AG2008,Sheet2!$E$2:$I$222,5,FALSE)</f>
        <v>#N/A</v>
      </c>
      <c r="AK2008"/>
      <c r="AO2008" t="e">
        <f>VLOOKUP(AN2008,Sheet2!$E$2:$I$222,3,FALSE)</f>
        <v>#N/A</v>
      </c>
      <c r="AP2008" t="e">
        <f>VLOOKUP(AN2008,Sheet2!$E$2:$I$222,4,FALSE)</f>
        <v>#N/A</v>
      </c>
      <c r="AQ2008" t="e">
        <f>VLOOKUP(AN2008,Sheet2!$E$2:$I$222,5,FALSE)</f>
        <v>#N/A</v>
      </c>
      <c r="AR2008"/>
      <c r="AV2008" t="e">
        <f>VLOOKUP(AU2008,Sheet2!$E$2:$I$222,3,FALSE)</f>
        <v>#N/A</v>
      </c>
      <c r="AW2008" t="e">
        <f>VLOOKUP(AU2008,Sheet2!$E$2:$I$222,4,FALSE)</f>
        <v>#N/A</v>
      </c>
      <c r="AX2008" t="e">
        <f>VLOOKUP(AU2008,Sheet2!$E$2:$I$222,5,FALSE)</f>
        <v>#N/A</v>
      </c>
      <c r="AY2008"/>
      <c r="BC2008" t="e">
        <f>VLOOKUP(BB2008,Sheet2!$E$2:$I$222,3,FALSE)</f>
        <v>#N/A</v>
      </c>
      <c r="BD2008" t="e">
        <f>VLOOKUP(BB2008,Sheet2!$E$2:$I$222,4,FALSE)</f>
        <v>#N/A</v>
      </c>
      <c r="BE2008" t="e">
        <f>VLOOKUP(BB2008,Sheet2!$E$2:$I$222,5,FALSE)</f>
        <v>#N/A</v>
      </c>
      <c r="BF2008"/>
      <c r="BJ2008" t="e">
        <f>VLOOKUP(BI2008,Sheet2!$E$2:$I$222,3,FALSE)</f>
        <v>#N/A</v>
      </c>
      <c r="BK2008" t="e">
        <f>VLOOKUP(BI2008,Sheet2!$E$2:$I$222,4,FALSE)</f>
        <v>#N/A</v>
      </c>
      <c r="BL2008" t="e">
        <f>VLOOKUP(BI2008,Sheet2!$E$2:$I$222,5,FALSE)</f>
        <v>#N/A</v>
      </c>
      <c r="BM2008"/>
      <c r="BQ2008" t="e">
        <f>VLOOKUP(BP2008,Sheet2!$E$2:$I$222,3,FALSE)</f>
        <v>#N/A</v>
      </c>
      <c r="BR2008" t="e">
        <f>VLOOKUP(BP2008,Sheet2!$E$2:$I$222,4,FALSE)</f>
        <v>#N/A</v>
      </c>
      <c r="BS2008" t="e">
        <f>VLOOKUP(BP2008,Sheet2!$E$2:$I$222,5,FALSE)</f>
        <v>#N/A</v>
      </c>
      <c r="BT2008"/>
      <c r="BX2008" t="e">
        <f>VLOOKUP(BW2008,Sheet2!$E$2:$I$222,3,FALSE)</f>
        <v>#N/A</v>
      </c>
      <c r="BY2008" t="e">
        <f>VLOOKUP(BW2008,Sheet2!$E$2:$I$222,4,FALSE)</f>
        <v>#N/A</v>
      </c>
      <c r="BZ2008" t="e">
        <f>VLOOKUP(BW2008,Sheet2!$E$2:$I$222,5,FALSE)</f>
        <v>#N/A</v>
      </c>
      <c r="CA2008"/>
      <c r="CE2008" t="e">
        <f>VLOOKUP(CD2008,Sheet2!$E$2:$I$222,3,FALSE)</f>
        <v>#N/A</v>
      </c>
      <c r="CF2008" t="e">
        <f>VLOOKUP(CD2008,Sheet2!$E$2:$I$222,4,FALSE)</f>
        <v>#N/A</v>
      </c>
      <c r="CG2008" t="e">
        <f>VLOOKUP(CD2008,Sheet2!$E$2:$I$222,5,FALSE)</f>
        <v>#N/A</v>
      </c>
      <c r="CH2008"/>
      <c r="CL2008" t="e">
        <f>VLOOKUP(CK2008,Sheet2!$E$2:$I$222,3,FALSE)</f>
        <v>#N/A</v>
      </c>
      <c r="CM2008" t="e">
        <f>VLOOKUP(CK2008,Sheet2!$E$2:$I$222,4,FALSE)</f>
        <v>#N/A</v>
      </c>
      <c r="CN2008" t="e">
        <f>VLOOKUP(CK2008,Sheet2!$E$2:$I$222,5,FALSE)</f>
        <v>#N/A</v>
      </c>
      <c r="CO2008"/>
      <c r="CS2008" t="e">
        <f>VLOOKUP(CR2008,Sheet2!$E$2:$I$222,3,FALSE)</f>
        <v>#N/A</v>
      </c>
      <c r="CT2008" t="e">
        <f>VLOOKUP(CR2008,Sheet2!$E$2:$I$222,4,FALSE)</f>
        <v>#N/A</v>
      </c>
      <c r="CU2008" t="e">
        <f>VLOOKUP(CR2008,Sheet2!$E$2:$I$222,5,FALSE)</f>
        <v>#N/A</v>
      </c>
      <c r="CV2008"/>
      <c r="CZ2008" t="e">
        <f>VLOOKUP(CY2008,Sheet2!$E$2:$I$222,3,FALSE)</f>
        <v>#N/A</v>
      </c>
      <c r="DA2008" t="e">
        <f>VLOOKUP(CY2008,Sheet2!$E$2:$I$222,4,FALSE)</f>
        <v>#N/A</v>
      </c>
      <c r="DB2008" t="e">
        <f>VLOOKUP(CY2008,Sheet2!$E$2:$I$222,5,FALSE)</f>
        <v>#N/A</v>
      </c>
      <c r="DC2008"/>
      <c r="DG2008" t="e">
        <f>VLOOKUP(DF2008,Sheet2!$E$2:$I$222,3,FALSE)</f>
        <v>#N/A</v>
      </c>
      <c r="DH2008" t="e">
        <f>VLOOKUP(DF2008,Sheet2!$E$2:$I$222,4,FALSE)</f>
        <v>#N/A</v>
      </c>
      <c r="DI2008" t="e">
        <f>VLOOKUP(DF2008,Sheet2!$E$2:$I$222,5,FALSE)</f>
        <v>#N/A</v>
      </c>
    </row>
    <row r="2009" spans="1:113" x14ac:dyDescent="0.25">
      <c r="A2009">
        <v>2083</v>
      </c>
      <c r="C2009">
        <v>15544</v>
      </c>
      <c r="D2009">
        <v>5544</v>
      </c>
      <c r="E2009">
        <v>37.774070000000002</v>
      </c>
      <c r="F2009">
        <v>-122.41735</v>
      </c>
      <c r="G2009" t="s">
        <v>1446</v>
      </c>
      <c r="H2009" t="s">
        <v>3873</v>
      </c>
      <c r="I2009" t="s">
        <v>4925</v>
      </c>
      <c r="J2009" t="s">
        <v>4946</v>
      </c>
      <c r="K2009" t="s">
        <v>4963</v>
      </c>
      <c r="L2009" t="s">
        <v>5108</v>
      </c>
      <c r="M2009" t="s">
        <v>5109</v>
      </c>
      <c r="Q2009" t="s">
        <v>5924</v>
      </c>
      <c r="S2009" t="s">
        <v>6406</v>
      </c>
      <c r="W2009">
        <f t="shared" si="31"/>
        <v>2</v>
      </c>
      <c r="X2009" t="s">
        <v>6874</v>
      </c>
      <c r="Y2009" t="s">
        <v>6886</v>
      </c>
      <c r="Z2009" s="59" t="s">
        <v>6964</v>
      </c>
      <c r="AA2009" t="str">
        <f>VLOOKUP($Z2009,Sheet2!$E$2:$I$222,3,FALSE)</f>
        <v>To Downtown</v>
      </c>
      <c r="AB2009" t="str">
        <f>VLOOKUP($Z2009,Sheet2!$E$2:$I$222,4,FALSE)</f>
        <v>Ferry Plaza</v>
      </c>
      <c r="AC2009" t="str">
        <f>VLOOKUP($Z2009,Sheet2!$E$2:$I$222,5,FALSE)</f>
        <v>Daily 24 Hours</v>
      </c>
      <c r="AD2009" t="s">
        <v>7438</v>
      </c>
      <c r="AE2009" t="s">
        <v>6875</v>
      </c>
      <c r="AF2009" t="s">
        <v>6886</v>
      </c>
      <c r="AG2009" s="59" t="s">
        <v>6965</v>
      </c>
      <c r="AH2009" t="str">
        <f>VLOOKUP(AG2009,Sheet2!$E$2:$I$222,3,FALSE)</f>
        <v>To Downtown</v>
      </c>
      <c r="AI2009" t="str">
        <f>VLOOKUP(AG2009,Sheet2!$E$2:$I$222,4,FALSE)</f>
        <v>Main &amp; Mission</v>
      </c>
      <c r="AJ2009" t="str">
        <f>VLOOKUP(AG2009,Sheet2!$E$2:$I$222,5,FALSE)</f>
        <v>M-F ~ 7am-6pm | Sat-Sun ~ 9am-6pm</v>
      </c>
      <c r="AK2009"/>
      <c r="AO2009" t="e">
        <f>VLOOKUP(AN2009,Sheet2!$E$2:$I$222,3,FALSE)</f>
        <v>#N/A</v>
      </c>
      <c r="AP2009" t="e">
        <f>VLOOKUP(AN2009,Sheet2!$E$2:$I$222,4,FALSE)</f>
        <v>#N/A</v>
      </c>
      <c r="AQ2009" t="e">
        <f>VLOOKUP(AN2009,Sheet2!$E$2:$I$222,5,FALSE)</f>
        <v>#N/A</v>
      </c>
      <c r="AR2009"/>
      <c r="AV2009" t="e">
        <f>VLOOKUP(AU2009,Sheet2!$E$2:$I$222,3,FALSE)</f>
        <v>#N/A</v>
      </c>
      <c r="AW2009" t="e">
        <f>VLOOKUP(AU2009,Sheet2!$E$2:$I$222,4,FALSE)</f>
        <v>#N/A</v>
      </c>
      <c r="AX2009" t="e">
        <f>VLOOKUP(AU2009,Sheet2!$E$2:$I$222,5,FALSE)</f>
        <v>#N/A</v>
      </c>
      <c r="AY2009"/>
      <c r="BC2009" t="e">
        <f>VLOOKUP(BB2009,Sheet2!$E$2:$I$222,3,FALSE)</f>
        <v>#N/A</v>
      </c>
      <c r="BD2009" t="e">
        <f>VLOOKUP(BB2009,Sheet2!$E$2:$I$222,4,FALSE)</f>
        <v>#N/A</v>
      </c>
      <c r="BE2009" t="e">
        <f>VLOOKUP(BB2009,Sheet2!$E$2:$I$222,5,FALSE)</f>
        <v>#N/A</v>
      </c>
      <c r="BF2009"/>
      <c r="BJ2009" t="e">
        <f>VLOOKUP(BI2009,Sheet2!$E$2:$I$222,3,FALSE)</f>
        <v>#N/A</v>
      </c>
      <c r="BK2009" t="e">
        <f>VLOOKUP(BI2009,Sheet2!$E$2:$I$222,4,FALSE)</f>
        <v>#N/A</v>
      </c>
      <c r="BL2009" t="e">
        <f>VLOOKUP(BI2009,Sheet2!$E$2:$I$222,5,FALSE)</f>
        <v>#N/A</v>
      </c>
      <c r="BM2009"/>
      <c r="BQ2009" t="e">
        <f>VLOOKUP(BP2009,Sheet2!$E$2:$I$222,3,FALSE)</f>
        <v>#N/A</v>
      </c>
      <c r="BR2009" t="e">
        <f>VLOOKUP(BP2009,Sheet2!$E$2:$I$222,4,FALSE)</f>
        <v>#N/A</v>
      </c>
      <c r="BS2009" t="e">
        <f>VLOOKUP(BP2009,Sheet2!$E$2:$I$222,5,FALSE)</f>
        <v>#N/A</v>
      </c>
      <c r="BT2009"/>
      <c r="BX2009" t="e">
        <f>VLOOKUP(BW2009,Sheet2!$E$2:$I$222,3,FALSE)</f>
        <v>#N/A</v>
      </c>
      <c r="BY2009" t="e">
        <f>VLOOKUP(BW2009,Sheet2!$E$2:$I$222,4,FALSE)</f>
        <v>#N/A</v>
      </c>
      <c r="BZ2009" t="e">
        <f>VLOOKUP(BW2009,Sheet2!$E$2:$I$222,5,FALSE)</f>
        <v>#N/A</v>
      </c>
      <c r="CA2009"/>
      <c r="CE2009" t="e">
        <f>VLOOKUP(CD2009,Sheet2!$E$2:$I$222,3,FALSE)</f>
        <v>#N/A</v>
      </c>
      <c r="CF2009" t="e">
        <f>VLOOKUP(CD2009,Sheet2!$E$2:$I$222,4,FALSE)</f>
        <v>#N/A</v>
      </c>
      <c r="CG2009" t="e">
        <f>VLOOKUP(CD2009,Sheet2!$E$2:$I$222,5,FALSE)</f>
        <v>#N/A</v>
      </c>
      <c r="CH2009"/>
      <c r="CL2009" t="e">
        <f>VLOOKUP(CK2009,Sheet2!$E$2:$I$222,3,FALSE)</f>
        <v>#N/A</v>
      </c>
      <c r="CM2009" t="e">
        <f>VLOOKUP(CK2009,Sheet2!$E$2:$I$222,4,FALSE)</f>
        <v>#N/A</v>
      </c>
      <c r="CN2009" t="e">
        <f>VLOOKUP(CK2009,Sheet2!$E$2:$I$222,5,FALSE)</f>
        <v>#N/A</v>
      </c>
      <c r="CO2009"/>
      <c r="CS2009" t="e">
        <f>VLOOKUP(CR2009,Sheet2!$E$2:$I$222,3,FALSE)</f>
        <v>#N/A</v>
      </c>
      <c r="CT2009" t="e">
        <f>VLOOKUP(CR2009,Sheet2!$E$2:$I$222,4,FALSE)</f>
        <v>#N/A</v>
      </c>
      <c r="CU2009" t="e">
        <f>VLOOKUP(CR2009,Sheet2!$E$2:$I$222,5,FALSE)</f>
        <v>#N/A</v>
      </c>
      <c r="CV2009"/>
      <c r="CZ2009" t="e">
        <f>VLOOKUP(CY2009,Sheet2!$E$2:$I$222,3,FALSE)</f>
        <v>#N/A</v>
      </c>
      <c r="DA2009" t="e">
        <f>VLOOKUP(CY2009,Sheet2!$E$2:$I$222,4,FALSE)</f>
        <v>#N/A</v>
      </c>
      <c r="DB2009" t="e">
        <f>VLOOKUP(CY2009,Sheet2!$E$2:$I$222,5,FALSE)</f>
        <v>#N/A</v>
      </c>
      <c r="DC2009"/>
      <c r="DG2009" t="e">
        <f>VLOOKUP(DF2009,Sheet2!$E$2:$I$222,3,FALSE)</f>
        <v>#N/A</v>
      </c>
      <c r="DH2009" t="e">
        <f>VLOOKUP(DF2009,Sheet2!$E$2:$I$222,4,FALSE)</f>
        <v>#N/A</v>
      </c>
      <c r="DI2009" t="e">
        <f>VLOOKUP(DF2009,Sheet2!$E$2:$I$222,5,FALSE)</f>
        <v>#N/A</v>
      </c>
    </row>
    <row r="2010" spans="1:113" x14ac:dyDescent="0.25">
      <c r="A2010">
        <v>2084</v>
      </c>
      <c r="C2010">
        <v>15545</v>
      </c>
      <c r="D2010">
        <v>5545</v>
      </c>
      <c r="E2010">
        <v>37.774070000000002</v>
      </c>
      <c r="F2010">
        <v>-122.41755999999999</v>
      </c>
      <c r="G2010" t="s">
        <v>1446</v>
      </c>
      <c r="H2010" t="s">
        <v>3873</v>
      </c>
      <c r="I2010" t="s">
        <v>4914</v>
      </c>
      <c r="J2010" t="s">
        <v>4946</v>
      </c>
      <c r="K2010" t="s">
        <v>5068</v>
      </c>
      <c r="M2010" t="s">
        <v>5109</v>
      </c>
      <c r="N2010" t="s">
        <v>5610</v>
      </c>
      <c r="Q2010" t="s">
        <v>5924</v>
      </c>
      <c r="R2010">
        <v>731</v>
      </c>
      <c r="S2010" t="s">
        <v>6408</v>
      </c>
      <c r="W2010">
        <f t="shared" si="31"/>
        <v>4</v>
      </c>
      <c r="X2010" t="s">
        <v>6874</v>
      </c>
      <c r="Y2010" t="s">
        <v>6888</v>
      </c>
      <c r="Z2010" s="59" t="s">
        <v>6963</v>
      </c>
      <c r="AA2010" t="str">
        <f>VLOOKUP($Z2010,Sheet2!$E$2:$I$222,3,FALSE)</f>
        <v>To Daly City</v>
      </c>
      <c r="AB2010" t="str">
        <f>VLOOKUP($Z2010,Sheet2!$E$2:$I$222,4,FALSE)</f>
        <v>San Jose &amp; Mission</v>
      </c>
      <c r="AC2010" t="str">
        <f>VLOOKUP($Z2010,Sheet2!$E$2:$I$222,5,FALSE)</f>
        <v>Daily 24 Hours</v>
      </c>
      <c r="AD2010" t="s">
        <v>7438</v>
      </c>
      <c r="AE2010" t="s">
        <v>6875</v>
      </c>
      <c r="AF2010" t="s">
        <v>6888</v>
      </c>
      <c r="AG2010" s="59" t="s">
        <v>7002</v>
      </c>
      <c r="AH2010" t="str">
        <f>VLOOKUP(AG2010,Sheet2!$E$2:$I$222,3,FALSE)</f>
        <v>To Daly City BART</v>
      </c>
      <c r="AI2010" t="str">
        <f>VLOOKUP(AG2010,Sheet2!$E$2:$I$222,4,FALSE)</f>
        <v>M-F ~ 7am-7pm</v>
      </c>
      <c r="AJ2010" t="str">
        <f>VLOOKUP(AG2010,Sheet2!$E$2:$I$222,5,FALSE)</f>
        <v>Sat-Sun ~ 9am-6pm</v>
      </c>
      <c r="AK2010"/>
      <c r="AL2010" t="s">
        <v>6827</v>
      </c>
      <c r="AM2010" t="s">
        <v>6886</v>
      </c>
      <c r="AN2010" s="59" t="s">
        <v>6904</v>
      </c>
      <c r="AO2010" t="str">
        <f>VLOOKUP(AN2010,Sheet2!$E$2:$I$222,3,FALSE)</f>
        <v>To Fisherman's Wharf</v>
      </c>
      <c r="AP2010" t="str">
        <f>VLOOKUP(AN2010,Sheet2!$E$2:$I$222,4,FALSE)</f>
        <v>Powell &amp; Beach</v>
      </c>
      <c r="AQ2010" t="str">
        <f>VLOOKUP(AN2010,Sheet2!$E$2:$I$222,5,FALSE)</f>
        <v>Daily ~ 6am-12:30am</v>
      </c>
      <c r="AR2010"/>
      <c r="AS2010" t="s">
        <v>5049</v>
      </c>
      <c r="AT2010" t="s">
        <v>6885</v>
      </c>
      <c r="AV2010" t="e">
        <f>VLOOKUP(AU2010,Sheet2!$E$2:$I$222,3,FALSE)</f>
        <v>#N/A</v>
      </c>
      <c r="AW2010" t="e">
        <f>VLOOKUP(AU2010,Sheet2!$E$2:$I$222,4,FALSE)</f>
        <v>#N/A</v>
      </c>
      <c r="AX2010" t="e">
        <f>VLOOKUP(AU2010,Sheet2!$E$2:$I$222,5,FALSE)</f>
        <v>#N/A</v>
      </c>
      <c r="AY2010"/>
      <c r="BC2010" t="e">
        <f>VLOOKUP(BB2010,Sheet2!$E$2:$I$222,3,FALSE)</f>
        <v>#N/A</v>
      </c>
      <c r="BD2010" t="e">
        <f>VLOOKUP(BB2010,Sheet2!$E$2:$I$222,4,FALSE)</f>
        <v>#N/A</v>
      </c>
      <c r="BE2010" t="e">
        <f>VLOOKUP(BB2010,Sheet2!$E$2:$I$222,5,FALSE)</f>
        <v>#N/A</v>
      </c>
      <c r="BF2010"/>
      <c r="BJ2010" t="e">
        <f>VLOOKUP(BI2010,Sheet2!$E$2:$I$222,3,FALSE)</f>
        <v>#N/A</v>
      </c>
      <c r="BK2010" t="e">
        <f>VLOOKUP(BI2010,Sheet2!$E$2:$I$222,4,FALSE)</f>
        <v>#N/A</v>
      </c>
      <c r="BL2010" t="e">
        <f>VLOOKUP(BI2010,Sheet2!$E$2:$I$222,5,FALSE)</f>
        <v>#N/A</v>
      </c>
      <c r="BM2010"/>
      <c r="BQ2010" t="e">
        <f>VLOOKUP(BP2010,Sheet2!$E$2:$I$222,3,FALSE)</f>
        <v>#N/A</v>
      </c>
      <c r="BR2010" t="e">
        <f>VLOOKUP(BP2010,Sheet2!$E$2:$I$222,4,FALSE)</f>
        <v>#N/A</v>
      </c>
      <c r="BS2010" t="e">
        <f>VLOOKUP(BP2010,Sheet2!$E$2:$I$222,5,FALSE)</f>
        <v>#N/A</v>
      </c>
      <c r="BT2010"/>
      <c r="BX2010" t="e">
        <f>VLOOKUP(BW2010,Sheet2!$E$2:$I$222,3,FALSE)</f>
        <v>#N/A</v>
      </c>
      <c r="BY2010" t="e">
        <f>VLOOKUP(BW2010,Sheet2!$E$2:$I$222,4,FALSE)</f>
        <v>#N/A</v>
      </c>
      <c r="BZ2010" t="e">
        <f>VLOOKUP(BW2010,Sheet2!$E$2:$I$222,5,FALSE)</f>
        <v>#N/A</v>
      </c>
      <c r="CA2010"/>
      <c r="CE2010" t="e">
        <f>VLOOKUP(CD2010,Sheet2!$E$2:$I$222,3,FALSE)</f>
        <v>#N/A</v>
      </c>
      <c r="CF2010" t="e">
        <f>VLOOKUP(CD2010,Sheet2!$E$2:$I$222,4,FALSE)</f>
        <v>#N/A</v>
      </c>
      <c r="CG2010" t="e">
        <f>VLOOKUP(CD2010,Sheet2!$E$2:$I$222,5,FALSE)</f>
        <v>#N/A</v>
      </c>
      <c r="CH2010"/>
      <c r="CL2010" t="e">
        <f>VLOOKUP(CK2010,Sheet2!$E$2:$I$222,3,FALSE)</f>
        <v>#N/A</v>
      </c>
      <c r="CM2010" t="e">
        <f>VLOOKUP(CK2010,Sheet2!$E$2:$I$222,4,FALSE)</f>
        <v>#N/A</v>
      </c>
      <c r="CN2010" t="e">
        <f>VLOOKUP(CK2010,Sheet2!$E$2:$I$222,5,FALSE)</f>
        <v>#N/A</v>
      </c>
      <c r="CO2010"/>
      <c r="CS2010" t="e">
        <f>VLOOKUP(CR2010,Sheet2!$E$2:$I$222,3,FALSE)</f>
        <v>#N/A</v>
      </c>
      <c r="CT2010" t="e">
        <f>VLOOKUP(CR2010,Sheet2!$E$2:$I$222,4,FALSE)</f>
        <v>#N/A</v>
      </c>
      <c r="CU2010" t="e">
        <f>VLOOKUP(CR2010,Sheet2!$E$2:$I$222,5,FALSE)</f>
        <v>#N/A</v>
      </c>
      <c r="CV2010"/>
      <c r="CZ2010" t="e">
        <f>VLOOKUP(CY2010,Sheet2!$E$2:$I$222,3,FALSE)</f>
        <v>#N/A</v>
      </c>
      <c r="DA2010" t="e">
        <f>VLOOKUP(CY2010,Sheet2!$E$2:$I$222,4,FALSE)</f>
        <v>#N/A</v>
      </c>
      <c r="DB2010" t="e">
        <f>VLOOKUP(CY2010,Sheet2!$E$2:$I$222,5,FALSE)</f>
        <v>#N/A</v>
      </c>
      <c r="DC2010"/>
      <c r="DG2010" t="e">
        <f>VLOOKUP(DF2010,Sheet2!$E$2:$I$222,3,FALSE)</f>
        <v>#N/A</v>
      </c>
      <c r="DH2010" t="e">
        <f>VLOOKUP(DF2010,Sheet2!$E$2:$I$222,4,FALSE)</f>
        <v>#N/A</v>
      </c>
      <c r="DI2010" t="e">
        <f>VLOOKUP(DF2010,Sheet2!$E$2:$I$222,5,FALSE)</f>
        <v>#N/A</v>
      </c>
    </row>
    <row r="2011" spans="1:113" x14ac:dyDescent="0.25">
      <c r="A2011">
        <v>2085</v>
      </c>
      <c r="C2011">
        <v>15546</v>
      </c>
      <c r="D2011">
        <v>5546</v>
      </c>
      <c r="E2011">
        <v>37.770470000000003</v>
      </c>
      <c r="F2011">
        <v>-122.41978</v>
      </c>
      <c r="G2011" t="s">
        <v>1447</v>
      </c>
      <c r="H2011" t="s">
        <v>3874</v>
      </c>
      <c r="I2011" t="s">
        <v>4907</v>
      </c>
      <c r="J2011" t="s">
        <v>4946</v>
      </c>
      <c r="K2011" t="s">
        <v>4994</v>
      </c>
      <c r="L2011" t="s">
        <v>5108</v>
      </c>
      <c r="Q2011" t="s">
        <v>5924</v>
      </c>
      <c r="R2011">
        <v>770</v>
      </c>
      <c r="S2011" t="s">
        <v>6409</v>
      </c>
      <c r="W2011">
        <f t="shared" si="31"/>
        <v>2</v>
      </c>
      <c r="X2011" t="s">
        <v>6874</v>
      </c>
      <c r="Y2011" t="s">
        <v>6886</v>
      </c>
      <c r="Z2011" s="59" t="s">
        <v>6964</v>
      </c>
      <c r="AA2011" t="str">
        <f>VLOOKUP($Z2011,Sheet2!$E$2:$I$222,3,FALSE)</f>
        <v>To Downtown</v>
      </c>
      <c r="AB2011" t="str">
        <f>VLOOKUP($Z2011,Sheet2!$E$2:$I$222,4,FALSE)</f>
        <v>Ferry Plaza</v>
      </c>
      <c r="AC2011" t="str">
        <f>VLOOKUP($Z2011,Sheet2!$E$2:$I$222,5,FALSE)</f>
        <v>Daily 24 Hours</v>
      </c>
      <c r="AD2011" t="s">
        <v>7438</v>
      </c>
      <c r="AE2011" t="s">
        <v>6878</v>
      </c>
      <c r="AF2011" t="s">
        <v>6886</v>
      </c>
      <c r="AG2011" s="59" t="s">
        <v>6969</v>
      </c>
      <c r="AH2011" t="str">
        <f>VLOOKUP(AG2011,Sheet2!$E$2:$I$222,3,FALSE)</f>
        <v>To Fort Mason</v>
      </c>
      <c r="AI2011" t="str">
        <f>VLOOKUP(AG2011,Sheet2!$E$2:$I$222,4,FALSE)</f>
        <v>Van Ness &amp; North Pt.</v>
      </c>
      <c r="AJ2011" t="str">
        <f>VLOOKUP(AG2011,Sheet2!$E$2:$I$222,5,FALSE)</f>
        <v>Daily ~ 5:30am-12am</v>
      </c>
      <c r="AK2011"/>
      <c r="AO2011" t="e">
        <f>VLOOKUP(AN2011,Sheet2!$E$2:$I$222,3,FALSE)</f>
        <v>#N/A</v>
      </c>
      <c r="AP2011" t="e">
        <f>VLOOKUP(AN2011,Sheet2!$E$2:$I$222,4,FALSE)</f>
        <v>#N/A</v>
      </c>
      <c r="AQ2011" t="e">
        <f>VLOOKUP(AN2011,Sheet2!$E$2:$I$222,5,FALSE)</f>
        <v>#N/A</v>
      </c>
      <c r="AR2011"/>
      <c r="AV2011" t="e">
        <f>VLOOKUP(AU2011,Sheet2!$E$2:$I$222,3,FALSE)</f>
        <v>#N/A</v>
      </c>
      <c r="AW2011" t="e">
        <f>VLOOKUP(AU2011,Sheet2!$E$2:$I$222,4,FALSE)</f>
        <v>#N/A</v>
      </c>
      <c r="AX2011" t="e">
        <f>VLOOKUP(AU2011,Sheet2!$E$2:$I$222,5,FALSE)</f>
        <v>#N/A</v>
      </c>
      <c r="AY2011"/>
      <c r="BC2011" t="e">
        <f>VLOOKUP(BB2011,Sheet2!$E$2:$I$222,3,FALSE)</f>
        <v>#N/A</v>
      </c>
      <c r="BD2011" t="e">
        <f>VLOOKUP(BB2011,Sheet2!$E$2:$I$222,4,FALSE)</f>
        <v>#N/A</v>
      </c>
      <c r="BE2011" t="e">
        <f>VLOOKUP(BB2011,Sheet2!$E$2:$I$222,5,FALSE)</f>
        <v>#N/A</v>
      </c>
      <c r="BF2011"/>
      <c r="BJ2011" t="e">
        <f>VLOOKUP(BI2011,Sheet2!$E$2:$I$222,3,FALSE)</f>
        <v>#N/A</v>
      </c>
      <c r="BK2011" t="e">
        <f>VLOOKUP(BI2011,Sheet2!$E$2:$I$222,4,FALSE)</f>
        <v>#N/A</v>
      </c>
      <c r="BL2011" t="e">
        <f>VLOOKUP(BI2011,Sheet2!$E$2:$I$222,5,FALSE)</f>
        <v>#N/A</v>
      </c>
      <c r="BM2011"/>
      <c r="BQ2011" t="e">
        <f>VLOOKUP(BP2011,Sheet2!$E$2:$I$222,3,FALSE)</f>
        <v>#N/A</v>
      </c>
      <c r="BR2011" t="e">
        <f>VLOOKUP(BP2011,Sheet2!$E$2:$I$222,4,FALSE)</f>
        <v>#N/A</v>
      </c>
      <c r="BS2011" t="e">
        <f>VLOOKUP(BP2011,Sheet2!$E$2:$I$222,5,FALSE)</f>
        <v>#N/A</v>
      </c>
      <c r="BT2011"/>
      <c r="BX2011" t="e">
        <f>VLOOKUP(BW2011,Sheet2!$E$2:$I$222,3,FALSE)</f>
        <v>#N/A</v>
      </c>
      <c r="BY2011" t="e">
        <f>VLOOKUP(BW2011,Sheet2!$E$2:$I$222,4,FALSE)</f>
        <v>#N/A</v>
      </c>
      <c r="BZ2011" t="e">
        <f>VLOOKUP(BW2011,Sheet2!$E$2:$I$222,5,FALSE)</f>
        <v>#N/A</v>
      </c>
      <c r="CA2011"/>
      <c r="CE2011" t="e">
        <f>VLOOKUP(CD2011,Sheet2!$E$2:$I$222,3,FALSE)</f>
        <v>#N/A</v>
      </c>
      <c r="CF2011" t="e">
        <f>VLOOKUP(CD2011,Sheet2!$E$2:$I$222,4,FALSE)</f>
        <v>#N/A</v>
      </c>
      <c r="CG2011" t="e">
        <f>VLOOKUP(CD2011,Sheet2!$E$2:$I$222,5,FALSE)</f>
        <v>#N/A</v>
      </c>
      <c r="CH2011"/>
      <c r="CL2011" t="e">
        <f>VLOOKUP(CK2011,Sheet2!$E$2:$I$222,3,FALSE)</f>
        <v>#N/A</v>
      </c>
      <c r="CM2011" t="e">
        <f>VLOOKUP(CK2011,Sheet2!$E$2:$I$222,4,FALSE)</f>
        <v>#N/A</v>
      </c>
      <c r="CN2011" t="e">
        <f>VLOOKUP(CK2011,Sheet2!$E$2:$I$222,5,FALSE)</f>
        <v>#N/A</v>
      </c>
      <c r="CO2011"/>
      <c r="CS2011" t="e">
        <f>VLOOKUP(CR2011,Sheet2!$E$2:$I$222,3,FALSE)</f>
        <v>#N/A</v>
      </c>
      <c r="CT2011" t="e">
        <f>VLOOKUP(CR2011,Sheet2!$E$2:$I$222,4,FALSE)</f>
        <v>#N/A</v>
      </c>
      <c r="CU2011" t="e">
        <f>VLOOKUP(CR2011,Sheet2!$E$2:$I$222,5,FALSE)</f>
        <v>#N/A</v>
      </c>
      <c r="CV2011"/>
      <c r="CZ2011" t="e">
        <f>VLOOKUP(CY2011,Sheet2!$E$2:$I$222,3,FALSE)</f>
        <v>#N/A</v>
      </c>
      <c r="DA2011" t="e">
        <f>VLOOKUP(CY2011,Sheet2!$E$2:$I$222,4,FALSE)</f>
        <v>#N/A</v>
      </c>
      <c r="DB2011" t="e">
        <f>VLOOKUP(CY2011,Sheet2!$E$2:$I$222,5,FALSE)</f>
        <v>#N/A</v>
      </c>
      <c r="DC2011"/>
      <c r="DG2011" t="e">
        <f>VLOOKUP(DF2011,Sheet2!$E$2:$I$222,3,FALSE)</f>
        <v>#N/A</v>
      </c>
      <c r="DH2011" t="e">
        <f>VLOOKUP(DF2011,Sheet2!$E$2:$I$222,4,FALSE)</f>
        <v>#N/A</v>
      </c>
      <c r="DI2011" t="e">
        <f>VLOOKUP(DF2011,Sheet2!$E$2:$I$222,5,FALSE)</f>
        <v>#N/A</v>
      </c>
    </row>
    <row r="2012" spans="1:113" x14ac:dyDescent="0.25">
      <c r="A2012">
        <v>2086</v>
      </c>
      <c r="C2012">
        <v>15547</v>
      </c>
      <c r="D2012">
        <v>5547</v>
      </c>
      <c r="E2012">
        <v>37.768619999999999</v>
      </c>
      <c r="F2012">
        <v>-122.41992999999999</v>
      </c>
      <c r="G2012" t="s">
        <v>1448</v>
      </c>
      <c r="H2012" t="s">
        <v>3875</v>
      </c>
      <c r="I2012" t="s">
        <v>4907</v>
      </c>
      <c r="J2012" t="s">
        <v>4946</v>
      </c>
      <c r="K2012" t="s">
        <v>5054</v>
      </c>
      <c r="L2012" t="s">
        <v>5108</v>
      </c>
      <c r="Q2012" t="s">
        <v>5924</v>
      </c>
      <c r="S2012" t="s">
        <v>6409</v>
      </c>
      <c r="W2012">
        <f t="shared" si="31"/>
        <v>2</v>
      </c>
      <c r="X2012" t="s">
        <v>6874</v>
      </c>
      <c r="Y2012" t="s">
        <v>6886</v>
      </c>
      <c r="Z2012" s="59" t="s">
        <v>6964</v>
      </c>
      <c r="AA2012" t="str">
        <f>VLOOKUP($Z2012,Sheet2!$E$2:$I$222,3,FALSE)</f>
        <v>To Downtown</v>
      </c>
      <c r="AB2012" t="str">
        <f>VLOOKUP($Z2012,Sheet2!$E$2:$I$222,4,FALSE)</f>
        <v>Ferry Plaza</v>
      </c>
      <c r="AC2012" t="str">
        <f>VLOOKUP($Z2012,Sheet2!$E$2:$I$222,5,FALSE)</f>
        <v>Daily 24 Hours</v>
      </c>
      <c r="AD2012" t="s">
        <v>7438</v>
      </c>
      <c r="AE2012" t="s">
        <v>6878</v>
      </c>
      <c r="AF2012" t="s">
        <v>6886</v>
      </c>
      <c r="AG2012" s="59" t="s">
        <v>6969</v>
      </c>
      <c r="AH2012" t="str">
        <f>VLOOKUP(AG2012,Sheet2!$E$2:$I$222,3,FALSE)</f>
        <v>To Fort Mason</v>
      </c>
      <c r="AI2012" t="str">
        <f>VLOOKUP(AG2012,Sheet2!$E$2:$I$222,4,FALSE)</f>
        <v>Van Ness &amp; North Pt.</v>
      </c>
      <c r="AJ2012" t="str">
        <f>VLOOKUP(AG2012,Sheet2!$E$2:$I$222,5,FALSE)</f>
        <v>Daily ~ 5:30am-12am</v>
      </c>
      <c r="AK2012"/>
      <c r="AO2012" t="e">
        <f>VLOOKUP(AN2012,Sheet2!$E$2:$I$222,3,FALSE)</f>
        <v>#N/A</v>
      </c>
      <c r="AP2012" t="e">
        <f>VLOOKUP(AN2012,Sheet2!$E$2:$I$222,4,FALSE)</f>
        <v>#N/A</v>
      </c>
      <c r="AQ2012" t="e">
        <f>VLOOKUP(AN2012,Sheet2!$E$2:$I$222,5,FALSE)</f>
        <v>#N/A</v>
      </c>
      <c r="AR2012"/>
      <c r="AV2012" t="e">
        <f>VLOOKUP(AU2012,Sheet2!$E$2:$I$222,3,FALSE)</f>
        <v>#N/A</v>
      </c>
      <c r="AW2012" t="e">
        <f>VLOOKUP(AU2012,Sheet2!$E$2:$I$222,4,FALSE)</f>
        <v>#N/A</v>
      </c>
      <c r="AX2012" t="e">
        <f>VLOOKUP(AU2012,Sheet2!$E$2:$I$222,5,FALSE)</f>
        <v>#N/A</v>
      </c>
      <c r="AY2012"/>
      <c r="BC2012" t="e">
        <f>VLOOKUP(BB2012,Sheet2!$E$2:$I$222,3,FALSE)</f>
        <v>#N/A</v>
      </c>
      <c r="BD2012" t="e">
        <f>VLOOKUP(BB2012,Sheet2!$E$2:$I$222,4,FALSE)</f>
        <v>#N/A</v>
      </c>
      <c r="BE2012" t="e">
        <f>VLOOKUP(BB2012,Sheet2!$E$2:$I$222,5,FALSE)</f>
        <v>#N/A</v>
      </c>
      <c r="BF2012"/>
      <c r="BJ2012" t="e">
        <f>VLOOKUP(BI2012,Sheet2!$E$2:$I$222,3,FALSE)</f>
        <v>#N/A</v>
      </c>
      <c r="BK2012" t="e">
        <f>VLOOKUP(BI2012,Sheet2!$E$2:$I$222,4,FALSE)</f>
        <v>#N/A</v>
      </c>
      <c r="BL2012" t="e">
        <f>VLOOKUP(BI2012,Sheet2!$E$2:$I$222,5,FALSE)</f>
        <v>#N/A</v>
      </c>
      <c r="BM2012"/>
      <c r="BQ2012" t="e">
        <f>VLOOKUP(BP2012,Sheet2!$E$2:$I$222,3,FALSE)</f>
        <v>#N/A</v>
      </c>
      <c r="BR2012" t="e">
        <f>VLOOKUP(BP2012,Sheet2!$E$2:$I$222,4,FALSE)</f>
        <v>#N/A</v>
      </c>
      <c r="BS2012" t="e">
        <f>VLOOKUP(BP2012,Sheet2!$E$2:$I$222,5,FALSE)</f>
        <v>#N/A</v>
      </c>
      <c r="BT2012"/>
      <c r="BX2012" t="e">
        <f>VLOOKUP(BW2012,Sheet2!$E$2:$I$222,3,FALSE)</f>
        <v>#N/A</v>
      </c>
      <c r="BY2012" t="e">
        <f>VLOOKUP(BW2012,Sheet2!$E$2:$I$222,4,FALSE)</f>
        <v>#N/A</v>
      </c>
      <c r="BZ2012" t="e">
        <f>VLOOKUP(BW2012,Sheet2!$E$2:$I$222,5,FALSE)</f>
        <v>#N/A</v>
      </c>
      <c r="CA2012"/>
      <c r="CE2012" t="e">
        <f>VLOOKUP(CD2012,Sheet2!$E$2:$I$222,3,FALSE)</f>
        <v>#N/A</v>
      </c>
      <c r="CF2012" t="e">
        <f>VLOOKUP(CD2012,Sheet2!$E$2:$I$222,4,FALSE)</f>
        <v>#N/A</v>
      </c>
      <c r="CG2012" t="e">
        <f>VLOOKUP(CD2012,Sheet2!$E$2:$I$222,5,FALSE)</f>
        <v>#N/A</v>
      </c>
      <c r="CH2012"/>
      <c r="CL2012" t="e">
        <f>VLOOKUP(CK2012,Sheet2!$E$2:$I$222,3,FALSE)</f>
        <v>#N/A</v>
      </c>
      <c r="CM2012" t="e">
        <f>VLOOKUP(CK2012,Sheet2!$E$2:$I$222,4,FALSE)</f>
        <v>#N/A</v>
      </c>
      <c r="CN2012" t="e">
        <f>VLOOKUP(CK2012,Sheet2!$E$2:$I$222,5,FALSE)</f>
        <v>#N/A</v>
      </c>
      <c r="CO2012"/>
      <c r="CS2012" t="e">
        <f>VLOOKUP(CR2012,Sheet2!$E$2:$I$222,3,FALSE)</f>
        <v>#N/A</v>
      </c>
      <c r="CT2012" t="e">
        <f>VLOOKUP(CR2012,Sheet2!$E$2:$I$222,4,FALSE)</f>
        <v>#N/A</v>
      </c>
      <c r="CU2012" t="e">
        <f>VLOOKUP(CR2012,Sheet2!$E$2:$I$222,5,FALSE)</f>
        <v>#N/A</v>
      </c>
      <c r="CV2012"/>
      <c r="CZ2012" t="e">
        <f>VLOOKUP(CY2012,Sheet2!$E$2:$I$222,3,FALSE)</f>
        <v>#N/A</v>
      </c>
      <c r="DA2012" t="e">
        <f>VLOOKUP(CY2012,Sheet2!$E$2:$I$222,4,FALSE)</f>
        <v>#N/A</v>
      </c>
      <c r="DB2012" t="e">
        <f>VLOOKUP(CY2012,Sheet2!$E$2:$I$222,5,FALSE)</f>
        <v>#N/A</v>
      </c>
      <c r="DC2012"/>
      <c r="DG2012" t="e">
        <f>VLOOKUP(DF2012,Sheet2!$E$2:$I$222,3,FALSE)</f>
        <v>#N/A</v>
      </c>
      <c r="DH2012" t="e">
        <f>VLOOKUP(DF2012,Sheet2!$E$2:$I$222,4,FALSE)</f>
        <v>#N/A</v>
      </c>
      <c r="DI2012" t="e">
        <f>VLOOKUP(DF2012,Sheet2!$E$2:$I$222,5,FALSE)</f>
        <v>#N/A</v>
      </c>
    </row>
    <row r="2013" spans="1:113" x14ac:dyDescent="0.25">
      <c r="A2013">
        <v>2087</v>
      </c>
      <c r="C2013">
        <v>15548</v>
      </c>
      <c r="D2013">
        <v>5548</v>
      </c>
      <c r="E2013">
        <v>37.767800000000001</v>
      </c>
      <c r="F2013">
        <v>-122.42001999999999</v>
      </c>
      <c r="G2013" t="s">
        <v>1448</v>
      </c>
      <c r="H2013" t="s">
        <v>3875</v>
      </c>
      <c r="I2013" t="s">
        <v>4913</v>
      </c>
      <c r="J2013" t="s">
        <v>4946</v>
      </c>
      <c r="K2013" t="s">
        <v>5026</v>
      </c>
      <c r="Q2013" t="s">
        <v>5924</v>
      </c>
      <c r="R2013">
        <v>1356</v>
      </c>
      <c r="S2013" t="s">
        <v>6410</v>
      </c>
      <c r="W2013">
        <f t="shared" si="31"/>
        <v>2</v>
      </c>
      <c r="X2013" t="s">
        <v>6874</v>
      </c>
      <c r="Y2013" t="s">
        <v>6888</v>
      </c>
      <c r="Z2013" s="59" t="s">
        <v>6963</v>
      </c>
      <c r="AA2013" t="str">
        <f>VLOOKUP($Z2013,Sheet2!$E$2:$I$222,3,FALSE)</f>
        <v>To Daly City</v>
      </c>
      <c r="AB2013" t="str">
        <f>VLOOKUP($Z2013,Sheet2!$E$2:$I$222,4,FALSE)</f>
        <v>San Jose &amp; Mission</v>
      </c>
      <c r="AC2013" t="str">
        <f>VLOOKUP($Z2013,Sheet2!$E$2:$I$222,5,FALSE)</f>
        <v>Daily 24 Hours</v>
      </c>
      <c r="AD2013" t="s">
        <v>7438</v>
      </c>
      <c r="AE2013" t="s">
        <v>6878</v>
      </c>
      <c r="AF2013" t="s">
        <v>6888</v>
      </c>
      <c r="AG2013" s="59" t="s">
        <v>6968</v>
      </c>
      <c r="AH2013" t="str">
        <f>VLOOKUP(AG2013,Sheet2!$E$2:$I$222,3,FALSE)</f>
        <v>To City College</v>
      </c>
      <c r="AI2013" t="str">
        <f>VLOOKUP(AG2013,Sheet2!$E$2:$I$222,4,FALSE)</f>
        <v>Ocean &amp; Phelan</v>
      </c>
      <c r="AJ2013" t="str">
        <f>VLOOKUP(AG2013,Sheet2!$E$2:$I$222,5,FALSE)</f>
        <v>Daily ~ 5:30am-12am</v>
      </c>
      <c r="AK2013"/>
      <c r="AO2013" t="e">
        <f>VLOOKUP(AN2013,Sheet2!$E$2:$I$222,3,FALSE)</f>
        <v>#N/A</v>
      </c>
      <c r="AP2013" t="e">
        <f>VLOOKUP(AN2013,Sheet2!$E$2:$I$222,4,FALSE)</f>
        <v>#N/A</v>
      </c>
      <c r="AQ2013" t="e">
        <f>VLOOKUP(AN2013,Sheet2!$E$2:$I$222,5,FALSE)</f>
        <v>#N/A</v>
      </c>
      <c r="AR2013"/>
      <c r="AV2013" t="e">
        <f>VLOOKUP(AU2013,Sheet2!$E$2:$I$222,3,FALSE)</f>
        <v>#N/A</v>
      </c>
      <c r="AW2013" t="e">
        <f>VLOOKUP(AU2013,Sheet2!$E$2:$I$222,4,FALSE)</f>
        <v>#N/A</v>
      </c>
      <c r="AX2013" t="e">
        <f>VLOOKUP(AU2013,Sheet2!$E$2:$I$222,5,FALSE)</f>
        <v>#N/A</v>
      </c>
      <c r="AY2013"/>
      <c r="BC2013" t="e">
        <f>VLOOKUP(BB2013,Sheet2!$E$2:$I$222,3,FALSE)</f>
        <v>#N/A</v>
      </c>
      <c r="BD2013" t="e">
        <f>VLOOKUP(BB2013,Sheet2!$E$2:$I$222,4,FALSE)</f>
        <v>#N/A</v>
      </c>
      <c r="BE2013" t="e">
        <f>VLOOKUP(BB2013,Sheet2!$E$2:$I$222,5,FALSE)</f>
        <v>#N/A</v>
      </c>
      <c r="BF2013"/>
      <c r="BJ2013" t="e">
        <f>VLOOKUP(BI2013,Sheet2!$E$2:$I$222,3,FALSE)</f>
        <v>#N/A</v>
      </c>
      <c r="BK2013" t="e">
        <f>VLOOKUP(BI2013,Sheet2!$E$2:$I$222,4,FALSE)</f>
        <v>#N/A</v>
      </c>
      <c r="BL2013" t="e">
        <f>VLOOKUP(BI2013,Sheet2!$E$2:$I$222,5,FALSE)</f>
        <v>#N/A</v>
      </c>
      <c r="BM2013"/>
      <c r="BQ2013" t="e">
        <f>VLOOKUP(BP2013,Sheet2!$E$2:$I$222,3,FALSE)</f>
        <v>#N/A</v>
      </c>
      <c r="BR2013" t="e">
        <f>VLOOKUP(BP2013,Sheet2!$E$2:$I$222,4,FALSE)</f>
        <v>#N/A</v>
      </c>
      <c r="BS2013" t="e">
        <f>VLOOKUP(BP2013,Sheet2!$E$2:$I$222,5,FALSE)</f>
        <v>#N/A</v>
      </c>
      <c r="BT2013"/>
      <c r="BX2013" t="e">
        <f>VLOOKUP(BW2013,Sheet2!$E$2:$I$222,3,FALSE)</f>
        <v>#N/A</v>
      </c>
      <c r="BY2013" t="e">
        <f>VLOOKUP(BW2013,Sheet2!$E$2:$I$222,4,FALSE)</f>
        <v>#N/A</v>
      </c>
      <c r="BZ2013" t="e">
        <f>VLOOKUP(BW2013,Sheet2!$E$2:$I$222,5,FALSE)</f>
        <v>#N/A</v>
      </c>
      <c r="CA2013"/>
      <c r="CE2013" t="e">
        <f>VLOOKUP(CD2013,Sheet2!$E$2:$I$222,3,FALSE)</f>
        <v>#N/A</v>
      </c>
      <c r="CF2013" t="e">
        <f>VLOOKUP(CD2013,Sheet2!$E$2:$I$222,4,FALSE)</f>
        <v>#N/A</v>
      </c>
      <c r="CG2013" t="e">
        <f>VLOOKUP(CD2013,Sheet2!$E$2:$I$222,5,FALSE)</f>
        <v>#N/A</v>
      </c>
      <c r="CH2013"/>
      <c r="CL2013" t="e">
        <f>VLOOKUP(CK2013,Sheet2!$E$2:$I$222,3,FALSE)</f>
        <v>#N/A</v>
      </c>
      <c r="CM2013" t="e">
        <f>VLOOKUP(CK2013,Sheet2!$E$2:$I$222,4,FALSE)</f>
        <v>#N/A</v>
      </c>
      <c r="CN2013" t="e">
        <f>VLOOKUP(CK2013,Sheet2!$E$2:$I$222,5,FALSE)</f>
        <v>#N/A</v>
      </c>
      <c r="CO2013"/>
      <c r="CS2013" t="e">
        <f>VLOOKUP(CR2013,Sheet2!$E$2:$I$222,3,FALSE)</f>
        <v>#N/A</v>
      </c>
      <c r="CT2013" t="e">
        <f>VLOOKUP(CR2013,Sheet2!$E$2:$I$222,4,FALSE)</f>
        <v>#N/A</v>
      </c>
      <c r="CU2013" t="e">
        <f>VLOOKUP(CR2013,Sheet2!$E$2:$I$222,5,FALSE)</f>
        <v>#N/A</v>
      </c>
      <c r="CV2013"/>
      <c r="CZ2013" t="e">
        <f>VLOOKUP(CY2013,Sheet2!$E$2:$I$222,3,FALSE)</f>
        <v>#N/A</v>
      </c>
      <c r="DA2013" t="e">
        <f>VLOOKUP(CY2013,Sheet2!$E$2:$I$222,4,FALSE)</f>
        <v>#N/A</v>
      </c>
      <c r="DB2013" t="e">
        <f>VLOOKUP(CY2013,Sheet2!$E$2:$I$222,5,FALSE)</f>
        <v>#N/A</v>
      </c>
      <c r="DC2013"/>
      <c r="DG2013" t="e">
        <f>VLOOKUP(DF2013,Sheet2!$E$2:$I$222,3,FALSE)</f>
        <v>#N/A</v>
      </c>
      <c r="DH2013" t="e">
        <f>VLOOKUP(DF2013,Sheet2!$E$2:$I$222,4,FALSE)</f>
        <v>#N/A</v>
      </c>
      <c r="DI2013" t="e">
        <f>VLOOKUP(DF2013,Sheet2!$E$2:$I$222,5,FALSE)</f>
        <v>#N/A</v>
      </c>
    </row>
    <row r="2014" spans="1:113" x14ac:dyDescent="0.25">
      <c r="A2014">
        <v>2090</v>
      </c>
      <c r="C2014">
        <v>15551</v>
      </c>
      <c r="D2014">
        <v>5551</v>
      </c>
      <c r="E2014">
        <v>37.765540000000001</v>
      </c>
      <c r="F2014">
        <v>-122.41964</v>
      </c>
      <c r="G2014" t="s">
        <v>1449</v>
      </c>
      <c r="H2014" t="s">
        <v>3876</v>
      </c>
      <c r="I2014" t="s">
        <v>4907</v>
      </c>
      <c r="J2014" t="s">
        <v>4946</v>
      </c>
      <c r="K2014" t="s">
        <v>5026</v>
      </c>
      <c r="M2014" t="s">
        <v>5109</v>
      </c>
      <c r="N2014" t="s">
        <v>5611</v>
      </c>
      <c r="Q2014" t="s">
        <v>5924</v>
      </c>
      <c r="R2014">
        <v>144</v>
      </c>
      <c r="S2014" t="s">
        <v>6411</v>
      </c>
      <c r="W2014">
        <f t="shared" si="31"/>
        <v>3</v>
      </c>
      <c r="X2014" t="s">
        <v>6874</v>
      </c>
      <c r="Y2014" t="s">
        <v>6886</v>
      </c>
      <c r="Z2014" s="59" t="s">
        <v>6964</v>
      </c>
      <c r="AA2014" t="str">
        <f>VLOOKUP($Z2014,Sheet2!$E$2:$I$222,3,FALSE)</f>
        <v>To Downtown</v>
      </c>
      <c r="AB2014" t="str">
        <f>VLOOKUP($Z2014,Sheet2!$E$2:$I$222,4,FALSE)</f>
        <v>Ferry Plaza</v>
      </c>
      <c r="AC2014" t="str">
        <f>VLOOKUP($Z2014,Sheet2!$E$2:$I$222,5,FALSE)</f>
        <v>Daily 24 Hours</v>
      </c>
      <c r="AD2014" t="s">
        <v>7438</v>
      </c>
      <c r="AE2014" t="s">
        <v>6875</v>
      </c>
      <c r="AF2014" t="s">
        <v>6886</v>
      </c>
      <c r="AG2014" s="59" t="s">
        <v>6965</v>
      </c>
      <c r="AH2014" t="str">
        <f>VLOOKUP(AG2014,Sheet2!$E$2:$I$222,3,FALSE)</f>
        <v>To Downtown</v>
      </c>
      <c r="AI2014" t="str">
        <f>VLOOKUP(AG2014,Sheet2!$E$2:$I$222,4,FALSE)</f>
        <v>Main &amp; Mission</v>
      </c>
      <c r="AJ2014" t="str">
        <f>VLOOKUP(AG2014,Sheet2!$E$2:$I$222,5,FALSE)</f>
        <v>M-F ~ 7am-6pm | Sat-Sun ~ 9am-6pm</v>
      </c>
      <c r="AK2014"/>
      <c r="AL2014" t="s">
        <v>6878</v>
      </c>
      <c r="AM2014" t="s">
        <v>6886</v>
      </c>
      <c r="AN2014" s="59" t="s">
        <v>6969</v>
      </c>
      <c r="AO2014" t="str">
        <f>VLOOKUP(AN2014,Sheet2!$E$2:$I$222,3,FALSE)</f>
        <v>To Fort Mason</v>
      </c>
      <c r="AP2014" t="str">
        <f>VLOOKUP(AN2014,Sheet2!$E$2:$I$222,4,FALSE)</f>
        <v>Van Ness &amp; North Pt.</v>
      </c>
      <c r="AQ2014" t="str">
        <f>VLOOKUP(AN2014,Sheet2!$E$2:$I$222,5,FALSE)</f>
        <v>Daily ~ 5:30am-12am</v>
      </c>
      <c r="AR2014"/>
      <c r="AV2014" t="e">
        <f>VLOOKUP(AU2014,Sheet2!$E$2:$I$222,3,FALSE)</f>
        <v>#N/A</v>
      </c>
      <c r="AW2014" t="e">
        <f>VLOOKUP(AU2014,Sheet2!$E$2:$I$222,4,FALSE)</f>
        <v>#N/A</v>
      </c>
      <c r="AX2014" t="e">
        <f>VLOOKUP(AU2014,Sheet2!$E$2:$I$222,5,FALSE)</f>
        <v>#N/A</v>
      </c>
      <c r="AY2014"/>
      <c r="BC2014" t="e">
        <f>VLOOKUP(BB2014,Sheet2!$E$2:$I$222,3,FALSE)</f>
        <v>#N/A</v>
      </c>
      <c r="BD2014" t="e">
        <f>VLOOKUP(BB2014,Sheet2!$E$2:$I$222,4,FALSE)</f>
        <v>#N/A</v>
      </c>
      <c r="BE2014" t="e">
        <f>VLOOKUP(BB2014,Sheet2!$E$2:$I$222,5,FALSE)</f>
        <v>#N/A</v>
      </c>
      <c r="BF2014"/>
      <c r="BJ2014" t="e">
        <f>VLOOKUP(BI2014,Sheet2!$E$2:$I$222,3,FALSE)</f>
        <v>#N/A</v>
      </c>
      <c r="BK2014" t="e">
        <f>VLOOKUP(BI2014,Sheet2!$E$2:$I$222,4,FALSE)</f>
        <v>#N/A</v>
      </c>
      <c r="BL2014" t="e">
        <f>VLOOKUP(BI2014,Sheet2!$E$2:$I$222,5,FALSE)</f>
        <v>#N/A</v>
      </c>
      <c r="BM2014"/>
      <c r="BQ2014" t="e">
        <f>VLOOKUP(BP2014,Sheet2!$E$2:$I$222,3,FALSE)</f>
        <v>#N/A</v>
      </c>
      <c r="BR2014" t="e">
        <f>VLOOKUP(BP2014,Sheet2!$E$2:$I$222,4,FALSE)</f>
        <v>#N/A</v>
      </c>
      <c r="BS2014" t="e">
        <f>VLOOKUP(BP2014,Sheet2!$E$2:$I$222,5,FALSE)</f>
        <v>#N/A</v>
      </c>
      <c r="BT2014"/>
      <c r="BX2014" t="e">
        <f>VLOOKUP(BW2014,Sheet2!$E$2:$I$222,3,FALSE)</f>
        <v>#N/A</v>
      </c>
      <c r="BY2014" t="e">
        <f>VLOOKUP(BW2014,Sheet2!$E$2:$I$222,4,FALSE)</f>
        <v>#N/A</v>
      </c>
      <c r="BZ2014" t="e">
        <f>VLOOKUP(BW2014,Sheet2!$E$2:$I$222,5,FALSE)</f>
        <v>#N/A</v>
      </c>
      <c r="CA2014"/>
      <c r="CE2014" t="e">
        <f>VLOOKUP(CD2014,Sheet2!$E$2:$I$222,3,FALSE)</f>
        <v>#N/A</v>
      </c>
      <c r="CF2014" t="e">
        <f>VLOOKUP(CD2014,Sheet2!$E$2:$I$222,4,FALSE)</f>
        <v>#N/A</v>
      </c>
      <c r="CG2014" t="e">
        <f>VLOOKUP(CD2014,Sheet2!$E$2:$I$222,5,FALSE)</f>
        <v>#N/A</v>
      </c>
      <c r="CH2014"/>
      <c r="CL2014" t="e">
        <f>VLOOKUP(CK2014,Sheet2!$E$2:$I$222,3,FALSE)</f>
        <v>#N/A</v>
      </c>
      <c r="CM2014" t="e">
        <f>VLOOKUP(CK2014,Sheet2!$E$2:$I$222,4,FALSE)</f>
        <v>#N/A</v>
      </c>
      <c r="CN2014" t="e">
        <f>VLOOKUP(CK2014,Sheet2!$E$2:$I$222,5,FALSE)</f>
        <v>#N/A</v>
      </c>
      <c r="CO2014"/>
      <c r="CS2014" t="e">
        <f>VLOOKUP(CR2014,Sheet2!$E$2:$I$222,3,FALSE)</f>
        <v>#N/A</v>
      </c>
      <c r="CT2014" t="e">
        <f>VLOOKUP(CR2014,Sheet2!$E$2:$I$222,4,FALSE)</f>
        <v>#N/A</v>
      </c>
      <c r="CU2014" t="e">
        <f>VLOOKUP(CR2014,Sheet2!$E$2:$I$222,5,FALSE)</f>
        <v>#N/A</v>
      </c>
      <c r="CV2014"/>
      <c r="CZ2014" t="e">
        <f>VLOOKUP(CY2014,Sheet2!$E$2:$I$222,3,FALSE)</f>
        <v>#N/A</v>
      </c>
      <c r="DA2014" t="e">
        <f>VLOOKUP(CY2014,Sheet2!$E$2:$I$222,4,FALSE)</f>
        <v>#N/A</v>
      </c>
      <c r="DB2014" t="e">
        <f>VLOOKUP(CY2014,Sheet2!$E$2:$I$222,5,FALSE)</f>
        <v>#N/A</v>
      </c>
      <c r="DC2014"/>
      <c r="DG2014" t="e">
        <f>VLOOKUP(DF2014,Sheet2!$E$2:$I$222,3,FALSE)</f>
        <v>#N/A</v>
      </c>
      <c r="DH2014" t="e">
        <f>VLOOKUP(DF2014,Sheet2!$E$2:$I$222,4,FALSE)</f>
        <v>#N/A</v>
      </c>
      <c r="DI2014" t="e">
        <f>VLOOKUP(DF2014,Sheet2!$E$2:$I$222,5,FALSE)</f>
        <v>#N/A</v>
      </c>
    </row>
    <row r="2015" spans="1:113" x14ac:dyDescent="0.25">
      <c r="A2015">
        <v>2091</v>
      </c>
      <c r="C2015">
        <v>15552</v>
      </c>
      <c r="D2015">
        <v>5552</v>
      </c>
      <c r="E2015">
        <v>37.76455</v>
      </c>
      <c r="F2015">
        <v>-122.41970999999999</v>
      </c>
      <c r="G2015" t="s">
        <v>1449</v>
      </c>
      <c r="H2015" t="s">
        <v>3876</v>
      </c>
      <c r="I2015" t="s">
        <v>4913</v>
      </c>
      <c r="J2015" t="s">
        <v>4949</v>
      </c>
      <c r="K2015" t="s">
        <v>5000</v>
      </c>
      <c r="L2015" t="s">
        <v>5108</v>
      </c>
      <c r="M2015" t="s">
        <v>5109</v>
      </c>
      <c r="N2015" t="s">
        <v>5612</v>
      </c>
      <c r="Q2015" t="s">
        <v>5924</v>
      </c>
      <c r="R2015">
        <v>145</v>
      </c>
      <c r="S2015" t="s">
        <v>6412</v>
      </c>
      <c r="W2015">
        <f t="shared" si="31"/>
        <v>4</v>
      </c>
      <c r="X2015" t="s">
        <v>6874</v>
      </c>
      <c r="Y2015" t="s">
        <v>6888</v>
      </c>
      <c r="Z2015" s="59" t="s">
        <v>6963</v>
      </c>
      <c r="AA2015" t="str">
        <f>VLOOKUP($Z2015,Sheet2!$E$2:$I$222,3,FALSE)</f>
        <v>To Daly City</v>
      </c>
      <c r="AB2015" t="str">
        <f>VLOOKUP($Z2015,Sheet2!$E$2:$I$222,4,FALSE)</f>
        <v>San Jose &amp; Mission</v>
      </c>
      <c r="AC2015" t="str">
        <f>VLOOKUP($Z2015,Sheet2!$E$2:$I$222,5,FALSE)</f>
        <v>Daily 24 Hours</v>
      </c>
      <c r="AD2015" t="s">
        <v>7438</v>
      </c>
      <c r="AE2015" t="s">
        <v>6875</v>
      </c>
      <c r="AF2015" t="s">
        <v>6888</v>
      </c>
      <c r="AG2015" s="59" t="s">
        <v>7002</v>
      </c>
      <c r="AH2015" t="str">
        <f>VLOOKUP(AG2015,Sheet2!$E$2:$I$222,3,FALSE)</f>
        <v>To Daly City BART</v>
      </c>
      <c r="AI2015" t="str">
        <f>VLOOKUP(AG2015,Sheet2!$E$2:$I$222,4,FALSE)</f>
        <v>M-F ~ 7am-7pm</v>
      </c>
      <c r="AJ2015" t="str">
        <f>VLOOKUP(AG2015,Sheet2!$E$2:$I$222,5,FALSE)</f>
        <v>Sat-Sun ~ 9am-6pm</v>
      </c>
      <c r="AK2015"/>
      <c r="AL2015" t="s">
        <v>6842</v>
      </c>
      <c r="AM2015" t="s">
        <v>6885</v>
      </c>
      <c r="AO2015" t="e">
        <f>VLOOKUP(AN2015,Sheet2!$E$2:$I$222,3,FALSE)</f>
        <v>#N/A</v>
      </c>
      <c r="AP2015" t="e">
        <f>VLOOKUP(AN2015,Sheet2!$E$2:$I$222,4,FALSE)</f>
        <v>#N/A</v>
      </c>
      <c r="AQ2015" t="e">
        <f>VLOOKUP(AN2015,Sheet2!$E$2:$I$222,5,FALSE)</f>
        <v>#N/A</v>
      </c>
      <c r="AR2015"/>
      <c r="AS2015" t="s">
        <v>6878</v>
      </c>
      <c r="AT2015" t="s">
        <v>6888</v>
      </c>
      <c r="AU2015" s="59" t="s">
        <v>6968</v>
      </c>
      <c r="AV2015" t="str">
        <f>VLOOKUP(AU2015,Sheet2!$E$2:$I$222,3,FALSE)</f>
        <v>To City College</v>
      </c>
      <c r="AW2015" t="str">
        <f>VLOOKUP(AU2015,Sheet2!$E$2:$I$222,4,FALSE)</f>
        <v>Ocean &amp; Phelan</v>
      </c>
      <c r="AX2015" t="str">
        <f>VLOOKUP(AU2015,Sheet2!$E$2:$I$222,5,FALSE)</f>
        <v>Daily ~ 5:30am-12am</v>
      </c>
      <c r="AY2015"/>
      <c r="BC2015" t="e">
        <f>VLOOKUP(BB2015,Sheet2!$E$2:$I$222,3,FALSE)</f>
        <v>#N/A</v>
      </c>
      <c r="BD2015" t="e">
        <f>VLOOKUP(BB2015,Sheet2!$E$2:$I$222,4,FALSE)</f>
        <v>#N/A</v>
      </c>
      <c r="BE2015" t="e">
        <f>VLOOKUP(BB2015,Sheet2!$E$2:$I$222,5,FALSE)</f>
        <v>#N/A</v>
      </c>
      <c r="BF2015"/>
      <c r="BJ2015" t="e">
        <f>VLOOKUP(BI2015,Sheet2!$E$2:$I$222,3,FALSE)</f>
        <v>#N/A</v>
      </c>
      <c r="BK2015" t="e">
        <f>VLOOKUP(BI2015,Sheet2!$E$2:$I$222,4,FALSE)</f>
        <v>#N/A</v>
      </c>
      <c r="BL2015" t="e">
        <f>VLOOKUP(BI2015,Sheet2!$E$2:$I$222,5,FALSE)</f>
        <v>#N/A</v>
      </c>
      <c r="BM2015"/>
      <c r="BQ2015" t="e">
        <f>VLOOKUP(BP2015,Sheet2!$E$2:$I$222,3,FALSE)</f>
        <v>#N/A</v>
      </c>
      <c r="BR2015" t="e">
        <f>VLOOKUP(BP2015,Sheet2!$E$2:$I$222,4,FALSE)</f>
        <v>#N/A</v>
      </c>
      <c r="BS2015" t="e">
        <f>VLOOKUP(BP2015,Sheet2!$E$2:$I$222,5,FALSE)</f>
        <v>#N/A</v>
      </c>
      <c r="BT2015"/>
      <c r="BX2015" t="e">
        <f>VLOOKUP(BW2015,Sheet2!$E$2:$I$222,3,FALSE)</f>
        <v>#N/A</v>
      </c>
      <c r="BY2015" t="e">
        <f>VLOOKUP(BW2015,Sheet2!$E$2:$I$222,4,FALSE)</f>
        <v>#N/A</v>
      </c>
      <c r="BZ2015" t="e">
        <f>VLOOKUP(BW2015,Sheet2!$E$2:$I$222,5,FALSE)</f>
        <v>#N/A</v>
      </c>
      <c r="CA2015"/>
      <c r="CE2015" t="e">
        <f>VLOOKUP(CD2015,Sheet2!$E$2:$I$222,3,FALSE)</f>
        <v>#N/A</v>
      </c>
      <c r="CF2015" t="e">
        <f>VLOOKUP(CD2015,Sheet2!$E$2:$I$222,4,FALSE)</f>
        <v>#N/A</v>
      </c>
      <c r="CG2015" t="e">
        <f>VLOOKUP(CD2015,Sheet2!$E$2:$I$222,5,FALSE)</f>
        <v>#N/A</v>
      </c>
      <c r="CH2015"/>
      <c r="CL2015" t="e">
        <f>VLOOKUP(CK2015,Sheet2!$E$2:$I$222,3,FALSE)</f>
        <v>#N/A</v>
      </c>
      <c r="CM2015" t="e">
        <f>VLOOKUP(CK2015,Sheet2!$E$2:$I$222,4,FALSE)</f>
        <v>#N/A</v>
      </c>
      <c r="CN2015" t="e">
        <f>VLOOKUP(CK2015,Sheet2!$E$2:$I$222,5,FALSE)</f>
        <v>#N/A</v>
      </c>
      <c r="CO2015"/>
      <c r="CS2015" t="e">
        <f>VLOOKUP(CR2015,Sheet2!$E$2:$I$222,3,FALSE)</f>
        <v>#N/A</v>
      </c>
      <c r="CT2015" t="e">
        <f>VLOOKUP(CR2015,Sheet2!$E$2:$I$222,4,FALSE)</f>
        <v>#N/A</v>
      </c>
      <c r="CU2015" t="e">
        <f>VLOOKUP(CR2015,Sheet2!$E$2:$I$222,5,FALSE)</f>
        <v>#N/A</v>
      </c>
      <c r="CV2015"/>
      <c r="CZ2015" t="e">
        <f>VLOOKUP(CY2015,Sheet2!$E$2:$I$222,3,FALSE)</f>
        <v>#N/A</v>
      </c>
      <c r="DA2015" t="e">
        <f>VLOOKUP(CY2015,Sheet2!$E$2:$I$222,4,FALSE)</f>
        <v>#N/A</v>
      </c>
      <c r="DB2015" t="e">
        <f>VLOOKUP(CY2015,Sheet2!$E$2:$I$222,5,FALSE)</f>
        <v>#N/A</v>
      </c>
      <c r="DC2015"/>
      <c r="DG2015" t="e">
        <f>VLOOKUP(DF2015,Sheet2!$E$2:$I$222,3,FALSE)</f>
        <v>#N/A</v>
      </c>
      <c r="DH2015" t="e">
        <f>VLOOKUP(DF2015,Sheet2!$E$2:$I$222,4,FALSE)</f>
        <v>#N/A</v>
      </c>
      <c r="DI2015" t="e">
        <f>VLOOKUP(DF2015,Sheet2!$E$2:$I$222,5,FALSE)</f>
        <v>#N/A</v>
      </c>
    </row>
    <row r="2016" spans="1:113" x14ac:dyDescent="0.25">
      <c r="A2016">
        <v>2092</v>
      </c>
      <c r="C2016">
        <v>15553</v>
      </c>
      <c r="D2016">
        <v>5553</v>
      </c>
      <c r="E2016">
        <v>37.762300000000003</v>
      </c>
      <c r="F2016">
        <v>-122.41933</v>
      </c>
      <c r="G2016" t="s">
        <v>1450</v>
      </c>
      <c r="H2016" t="s">
        <v>3877</v>
      </c>
      <c r="I2016" t="s">
        <v>4907</v>
      </c>
      <c r="J2016" t="s">
        <v>4946</v>
      </c>
      <c r="K2016" t="s">
        <v>4989</v>
      </c>
      <c r="M2016" t="s">
        <v>5109</v>
      </c>
      <c r="N2016" t="s">
        <v>5613</v>
      </c>
      <c r="Q2016" t="s">
        <v>5924</v>
      </c>
      <c r="R2016">
        <v>302</v>
      </c>
      <c r="S2016" t="s">
        <v>6413</v>
      </c>
      <c r="W2016">
        <f t="shared" si="31"/>
        <v>3</v>
      </c>
      <c r="X2016" t="s">
        <v>6874</v>
      </c>
      <c r="Y2016" t="s">
        <v>6886</v>
      </c>
      <c r="Z2016" s="59" t="s">
        <v>6964</v>
      </c>
      <c r="AA2016" t="str">
        <f>VLOOKUP($Z2016,Sheet2!$E$2:$I$222,3,FALSE)</f>
        <v>To Downtown</v>
      </c>
      <c r="AB2016" t="str">
        <f>VLOOKUP($Z2016,Sheet2!$E$2:$I$222,4,FALSE)</f>
        <v>Ferry Plaza</v>
      </c>
      <c r="AC2016" t="str">
        <f>VLOOKUP($Z2016,Sheet2!$E$2:$I$222,5,FALSE)</f>
        <v>Daily 24 Hours</v>
      </c>
      <c r="AD2016" t="s">
        <v>7438</v>
      </c>
      <c r="AE2016" t="s">
        <v>6842</v>
      </c>
      <c r="AF2016" t="s">
        <v>6887</v>
      </c>
      <c r="AH2016" t="e">
        <f>VLOOKUP(AG2016,Sheet2!$E$2:$I$222,3,FALSE)</f>
        <v>#N/A</v>
      </c>
      <c r="AI2016" t="e">
        <f>VLOOKUP(AG2016,Sheet2!$E$2:$I$222,4,FALSE)</f>
        <v>#N/A</v>
      </c>
      <c r="AJ2016" t="e">
        <f>VLOOKUP(AG2016,Sheet2!$E$2:$I$222,5,FALSE)</f>
        <v>#N/A</v>
      </c>
      <c r="AK2016"/>
      <c r="AL2016" t="s">
        <v>6878</v>
      </c>
      <c r="AM2016" t="s">
        <v>6886</v>
      </c>
      <c r="AN2016" s="59" t="s">
        <v>6969</v>
      </c>
      <c r="AO2016" t="str">
        <f>VLOOKUP(AN2016,Sheet2!$E$2:$I$222,3,FALSE)</f>
        <v>To Fort Mason</v>
      </c>
      <c r="AP2016" t="str">
        <f>VLOOKUP(AN2016,Sheet2!$E$2:$I$222,4,FALSE)</f>
        <v>Van Ness &amp; North Pt.</v>
      </c>
      <c r="AQ2016" t="str">
        <f>VLOOKUP(AN2016,Sheet2!$E$2:$I$222,5,FALSE)</f>
        <v>Daily ~ 5:30am-12am</v>
      </c>
      <c r="AR2016"/>
      <c r="AV2016" t="e">
        <f>VLOOKUP(AU2016,Sheet2!$E$2:$I$222,3,FALSE)</f>
        <v>#N/A</v>
      </c>
      <c r="AW2016" t="e">
        <f>VLOOKUP(AU2016,Sheet2!$E$2:$I$222,4,FALSE)</f>
        <v>#N/A</v>
      </c>
      <c r="AX2016" t="e">
        <f>VLOOKUP(AU2016,Sheet2!$E$2:$I$222,5,FALSE)</f>
        <v>#N/A</v>
      </c>
      <c r="AY2016"/>
      <c r="BC2016" t="e">
        <f>VLOOKUP(BB2016,Sheet2!$E$2:$I$222,3,FALSE)</f>
        <v>#N/A</v>
      </c>
      <c r="BD2016" t="e">
        <f>VLOOKUP(BB2016,Sheet2!$E$2:$I$222,4,FALSE)</f>
        <v>#N/A</v>
      </c>
      <c r="BE2016" t="e">
        <f>VLOOKUP(BB2016,Sheet2!$E$2:$I$222,5,FALSE)</f>
        <v>#N/A</v>
      </c>
      <c r="BF2016"/>
      <c r="BJ2016" t="e">
        <f>VLOOKUP(BI2016,Sheet2!$E$2:$I$222,3,FALSE)</f>
        <v>#N/A</v>
      </c>
      <c r="BK2016" t="e">
        <f>VLOOKUP(BI2016,Sheet2!$E$2:$I$222,4,FALSE)</f>
        <v>#N/A</v>
      </c>
      <c r="BL2016" t="e">
        <f>VLOOKUP(BI2016,Sheet2!$E$2:$I$222,5,FALSE)</f>
        <v>#N/A</v>
      </c>
      <c r="BM2016"/>
      <c r="BQ2016" t="e">
        <f>VLOOKUP(BP2016,Sheet2!$E$2:$I$222,3,FALSE)</f>
        <v>#N/A</v>
      </c>
      <c r="BR2016" t="e">
        <f>VLOOKUP(BP2016,Sheet2!$E$2:$I$222,4,FALSE)</f>
        <v>#N/A</v>
      </c>
      <c r="BS2016" t="e">
        <f>VLOOKUP(BP2016,Sheet2!$E$2:$I$222,5,FALSE)</f>
        <v>#N/A</v>
      </c>
      <c r="BT2016"/>
      <c r="BX2016" t="e">
        <f>VLOOKUP(BW2016,Sheet2!$E$2:$I$222,3,FALSE)</f>
        <v>#N/A</v>
      </c>
      <c r="BY2016" t="e">
        <f>VLOOKUP(BW2016,Sheet2!$E$2:$I$222,4,FALSE)</f>
        <v>#N/A</v>
      </c>
      <c r="BZ2016" t="e">
        <f>VLOOKUP(BW2016,Sheet2!$E$2:$I$222,5,FALSE)</f>
        <v>#N/A</v>
      </c>
      <c r="CA2016"/>
      <c r="CE2016" t="e">
        <f>VLOOKUP(CD2016,Sheet2!$E$2:$I$222,3,FALSE)</f>
        <v>#N/A</v>
      </c>
      <c r="CF2016" t="e">
        <f>VLOOKUP(CD2016,Sheet2!$E$2:$I$222,4,FALSE)</f>
        <v>#N/A</v>
      </c>
      <c r="CG2016" t="e">
        <f>VLOOKUP(CD2016,Sheet2!$E$2:$I$222,5,FALSE)</f>
        <v>#N/A</v>
      </c>
      <c r="CH2016"/>
      <c r="CL2016" t="e">
        <f>VLOOKUP(CK2016,Sheet2!$E$2:$I$222,3,FALSE)</f>
        <v>#N/A</v>
      </c>
      <c r="CM2016" t="e">
        <f>VLOOKUP(CK2016,Sheet2!$E$2:$I$222,4,FALSE)</f>
        <v>#N/A</v>
      </c>
      <c r="CN2016" t="e">
        <f>VLOOKUP(CK2016,Sheet2!$E$2:$I$222,5,FALSE)</f>
        <v>#N/A</v>
      </c>
      <c r="CO2016"/>
      <c r="CS2016" t="e">
        <f>VLOOKUP(CR2016,Sheet2!$E$2:$I$222,3,FALSE)</f>
        <v>#N/A</v>
      </c>
      <c r="CT2016" t="e">
        <f>VLOOKUP(CR2016,Sheet2!$E$2:$I$222,4,FALSE)</f>
        <v>#N/A</v>
      </c>
      <c r="CU2016" t="e">
        <f>VLOOKUP(CR2016,Sheet2!$E$2:$I$222,5,FALSE)</f>
        <v>#N/A</v>
      </c>
      <c r="CV2016"/>
      <c r="CZ2016" t="e">
        <f>VLOOKUP(CY2016,Sheet2!$E$2:$I$222,3,FALSE)</f>
        <v>#N/A</v>
      </c>
      <c r="DA2016" t="e">
        <f>VLOOKUP(CY2016,Sheet2!$E$2:$I$222,4,FALSE)</f>
        <v>#N/A</v>
      </c>
      <c r="DB2016" t="e">
        <f>VLOOKUP(CY2016,Sheet2!$E$2:$I$222,5,FALSE)</f>
        <v>#N/A</v>
      </c>
      <c r="DC2016"/>
      <c r="DG2016" t="e">
        <f>VLOOKUP(DF2016,Sheet2!$E$2:$I$222,3,FALSE)</f>
        <v>#N/A</v>
      </c>
      <c r="DH2016" t="e">
        <f>VLOOKUP(DF2016,Sheet2!$E$2:$I$222,4,FALSE)</f>
        <v>#N/A</v>
      </c>
      <c r="DI2016" t="e">
        <f>VLOOKUP(DF2016,Sheet2!$E$2:$I$222,5,FALSE)</f>
        <v>#N/A</v>
      </c>
    </row>
    <row r="2017" spans="1:113" x14ac:dyDescent="0.25">
      <c r="A2017">
        <v>2093</v>
      </c>
      <c r="C2017">
        <v>15554</v>
      </c>
      <c r="D2017">
        <v>5554</v>
      </c>
      <c r="E2017">
        <v>37.761389999999999</v>
      </c>
      <c r="F2017">
        <v>-122.4194</v>
      </c>
      <c r="G2017" t="s">
        <v>1450</v>
      </c>
      <c r="H2017" t="s">
        <v>3877</v>
      </c>
      <c r="I2017" t="s">
        <v>4913</v>
      </c>
      <c r="J2017" t="s">
        <v>4946</v>
      </c>
      <c r="K2017" t="s">
        <v>5069</v>
      </c>
      <c r="L2017" t="s">
        <v>5108</v>
      </c>
      <c r="N2017" t="s">
        <v>5614</v>
      </c>
      <c r="Q2017" t="s">
        <v>5924</v>
      </c>
      <c r="R2017">
        <v>359</v>
      </c>
      <c r="S2017" t="s">
        <v>6410</v>
      </c>
      <c r="W2017">
        <f t="shared" si="31"/>
        <v>2</v>
      </c>
      <c r="X2017" t="s">
        <v>6874</v>
      </c>
      <c r="Y2017" t="s">
        <v>6888</v>
      </c>
      <c r="Z2017" s="59" t="s">
        <v>6963</v>
      </c>
      <c r="AA2017" t="str">
        <f>VLOOKUP($Z2017,Sheet2!$E$2:$I$222,3,FALSE)</f>
        <v>To Daly City</v>
      </c>
      <c r="AB2017" t="str">
        <f>VLOOKUP($Z2017,Sheet2!$E$2:$I$222,4,FALSE)</f>
        <v>San Jose &amp; Mission</v>
      </c>
      <c r="AC2017" t="str">
        <f>VLOOKUP($Z2017,Sheet2!$E$2:$I$222,5,FALSE)</f>
        <v>Daily 24 Hours</v>
      </c>
      <c r="AD2017" t="s">
        <v>7438</v>
      </c>
      <c r="AE2017" t="s">
        <v>6878</v>
      </c>
      <c r="AF2017" t="s">
        <v>6888</v>
      </c>
      <c r="AG2017" s="59" t="s">
        <v>6968</v>
      </c>
      <c r="AH2017" t="str">
        <f>VLOOKUP(AG2017,Sheet2!$E$2:$I$222,3,FALSE)</f>
        <v>To City College</v>
      </c>
      <c r="AI2017" t="str">
        <f>VLOOKUP(AG2017,Sheet2!$E$2:$I$222,4,FALSE)</f>
        <v>Ocean &amp; Phelan</v>
      </c>
      <c r="AJ2017" t="str">
        <f>VLOOKUP(AG2017,Sheet2!$E$2:$I$222,5,FALSE)</f>
        <v>Daily ~ 5:30am-12am</v>
      </c>
      <c r="AK2017"/>
      <c r="AO2017" t="e">
        <f>VLOOKUP(AN2017,Sheet2!$E$2:$I$222,3,FALSE)</f>
        <v>#N/A</v>
      </c>
      <c r="AP2017" t="e">
        <f>VLOOKUP(AN2017,Sheet2!$E$2:$I$222,4,FALSE)</f>
        <v>#N/A</v>
      </c>
      <c r="AQ2017" t="e">
        <f>VLOOKUP(AN2017,Sheet2!$E$2:$I$222,5,FALSE)</f>
        <v>#N/A</v>
      </c>
      <c r="AR2017"/>
      <c r="AV2017" t="e">
        <f>VLOOKUP(AU2017,Sheet2!$E$2:$I$222,3,FALSE)</f>
        <v>#N/A</v>
      </c>
      <c r="AW2017" t="e">
        <f>VLOOKUP(AU2017,Sheet2!$E$2:$I$222,4,FALSE)</f>
        <v>#N/A</v>
      </c>
      <c r="AX2017" t="e">
        <f>VLOOKUP(AU2017,Sheet2!$E$2:$I$222,5,FALSE)</f>
        <v>#N/A</v>
      </c>
      <c r="AY2017"/>
      <c r="BC2017" t="e">
        <f>VLOOKUP(BB2017,Sheet2!$E$2:$I$222,3,FALSE)</f>
        <v>#N/A</v>
      </c>
      <c r="BD2017" t="e">
        <f>VLOOKUP(BB2017,Sheet2!$E$2:$I$222,4,FALSE)</f>
        <v>#N/A</v>
      </c>
      <c r="BE2017" t="e">
        <f>VLOOKUP(BB2017,Sheet2!$E$2:$I$222,5,FALSE)</f>
        <v>#N/A</v>
      </c>
      <c r="BF2017"/>
      <c r="BJ2017" t="e">
        <f>VLOOKUP(BI2017,Sheet2!$E$2:$I$222,3,FALSE)</f>
        <v>#N/A</v>
      </c>
      <c r="BK2017" t="e">
        <f>VLOOKUP(BI2017,Sheet2!$E$2:$I$222,4,FALSE)</f>
        <v>#N/A</v>
      </c>
      <c r="BL2017" t="e">
        <f>VLOOKUP(BI2017,Sheet2!$E$2:$I$222,5,FALSE)</f>
        <v>#N/A</v>
      </c>
      <c r="BM2017"/>
      <c r="BQ2017" t="e">
        <f>VLOOKUP(BP2017,Sheet2!$E$2:$I$222,3,FALSE)</f>
        <v>#N/A</v>
      </c>
      <c r="BR2017" t="e">
        <f>VLOOKUP(BP2017,Sheet2!$E$2:$I$222,4,FALSE)</f>
        <v>#N/A</v>
      </c>
      <c r="BS2017" t="e">
        <f>VLOOKUP(BP2017,Sheet2!$E$2:$I$222,5,FALSE)</f>
        <v>#N/A</v>
      </c>
      <c r="BT2017"/>
      <c r="BX2017" t="e">
        <f>VLOOKUP(BW2017,Sheet2!$E$2:$I$222,3,FALSE)</f>
        <v>#N/A</v>
      </c>
      <c r="BY2017" t="e">
        <f>VLOOKUP(BW2017,Sheet2!$E$2:$I$222,4,FALSE)</f>
        <v>#N/A</v>
      </c>
      <c r="BZ2017" t="e">
        <f>VLOOKUP(BW2017,Sheet2!$E$2:$I$222,5,FALSE)</f>
        <v>#N/A</v>
      </c>
      <c r="CA2017"/>
      <c r="CE2017" t="e">
        <f>VLOOKUP(CD2017,Sheet2!$E$2:$I$222,3,FALSE)</f>
        <v>#N/A</v>
      </c>
      <c r="CF2017" t="e">
        <f>VLOOKUP(CD2017,Sheet2!$E$2:$I$222,4,FALSE)</f>
        <v>#N/A</v>
      </c>
      <c r="CG2017" t="e">
        <f>VLOOKUP(CD2017,Sheet2!$E$2:$I$222,5,FALSE)</f>
        <v>#N/A</v>
      </c>
      <c r="CH2017"/>
      <c r="CL2017" t="e">
        <f>VLOOKUP(CK2017,Sheet2!$E$2:$I$222,3,FALSE)</f>
        <v>#N/A</v>
      </c>
      <c r="CM2017" t="e">
        <f>VLOOKUP(CK2017,Sheet2!$E$2:$I$222,4,FALSE)</f>
        <v>#N/A</v>
      </c>
      <c r="CN2017" t="e">
        <f>VLOOKUP(CK2017,Sheet2!$E$2:$I$222,5,FALSE)</f>
        <v>#N/A</v>
      </c>
      <c r="CO2017"/>
      <c r="CS2017" t="e">
        <f>VLOOKUP(CR2017,Sheet2!$E$2:$I$222,3,FALSE)</f>
        <v>#N/A</v>
      </c>
      <c r="CT2017" t="e">
        <f>VLOOKUP(CR2017,Sheet2!$E$2:$I$222,4,FALSE)</f>
        <v>#N/A</v>
      </c>
      <c r="CU2017" t="e">
        <f>VLOOKUP(CR2017,Sheet2!$E$2:$I$222,5,FALSE)</f>
        <v>#N/A</v>
      </c>
      <c r="CV2017"/>
      <c r="CZ2017" t="e">
        <f>VLOOKUP(CY2017,Sheet2!$E$2:$I$222,3,FALSE)</f>
        <v>#N/A</v>
      </c>
      <c r="DA2017" t="e">
        <f>VLOOKUP(CY2017,Sheet2!$E$2:$I$222,4,FALSE)</f>
        <v>#N/A</v>
      </c>
      <c r="DB2017" t="e">
        <f>VLOOKUP(CY2017,Sheet2!$E$2:$I$222,5,FALSE)</f>
        <v>#N/A</v>
      </c>
      <c r="DC2017"/>
      <c r="DG2017" t="e">
        <f>VLOOKUP(DF2017,Sheet2!$E$2:$I$222,3,FALSE)</f>
        <v>#N/A</v>
      </c>
      <c r="DH2017" t="e">
        <f>VLOOKUP(DF2017,Sheet2!$E$2:$I$222,4,FALSE)</f>
        <v>#N/A</v>
      </c>
      <c r="DI2017" t="e">
        <f>VLOOKUP(DF2017,Sheet2!$E$2:$I$222,5,FALSE)</f>
        <v>#N/A</v>
      </c>
    </row>
    <row r="2018" spans="1:113" x14ac:dyDescent="0.25">
      <c r="A2018">
        <v>2096</v>
      </c>
      <c r="C2018">
        <v>15557</v>
      </c>
      <c r="D2018">
        <v>5557</v>
      </c>
      <c r="E2018">
        <v>37.75911</v>
      </c>
      <c r="F2018">
        <v>-122.41902</v>
      </c>
      <c r="G2018" t="s">
        <v>1451</v>
      </c>
      <c r="H2018" t="s">
        <v>3878</v>
      </c>
      <c r="I2018" t="s">
        <v>4907</v>
      </c>
      <c r="J2018" t="s">
        <v>4946</v>
      </c>
      <c r="K2018" t="s">
        <v>5026</v>
      </c>
      <c r="N2018" t="s">
        <v>5615</v>
      </c>
      <c r="Q2018" t="s">
        <v>5924</v>
      </c>
      <c r="R2018">
        <v>242</v>
      </c>
      <c r="S2018" t="s">
        <v>6411</v>
      </c>
      <c r="W2018">
        <f t="shared" si="31"/>
        <v>3</v>
      </c>
      <c r="X2018" t="s">
        <v>6874</v>
      </c>
      <c r="Y2018" t="s">
        <v>6886</v>
      </c>
      <c r="Z2018" s="59" t="s">
        <v>6964</v>
      </c>
      <c r="AA2018" t="str">
        <f>VLOOKUP($Z2018,Sheet2!$E$2:$I$222,3,FALSE)</f>
        <v>To Downtown</v>
      </c>
      <c r="AB2018" t="str">
        <f>VLOOKUP($Z2018,Sheet2!$E$2:$I$222,4,FALSE)</f>
        <v>Ferry Plaza</v>
      </c>
      <c r="AC2018" t="str">
        <f>VLOOKUP($Z2018,Sheet2!$E$2:$I$222,5,FALSE)</f>
        <v>Daily 24 Hours</v>
      </c>
      <c r="AD2018" t="s">
        <v>7438</v>
      </c>
      <c r="AE2018" t="s">
        <v>6875</v>
      </c>
      <c r="AF2018" t="s">
        <v>6886</v>
      </c>
      <c r="AG2018" s="59" t="s">
        <v>6965</v>
      </c>
      <c r="AH2018" t="str">
        <f>VLOOKUP(AG2018,Sheet2!$E$2:$I$222,3,FALSE)</f>
        <v>To Downtown</v>
      </c>
      <c r="AI2018" t="str">
        <f>VLOOKUP(AG2018,Sheet2!$E$2:$I$222,4,FALSE)</f>
        <v>Main &amp; Mission</v>
      </c>
      <c r="AJ2018" t="str">
        <f>VLOOKUP(AG2018,Sheet2!$E$2:$I$222,5,FALSE)</f>
        <v>M-F ~ 7am-6pm | Sat-Sun ~ 9am-6pm</v>
      </c>
      <c r="AK2018"/>
      <c r="AL2018" t="s">
        <v>6878</v>
      </c>
      <c r="AM2018" t="s">
        <v>6886</v>
      </c>
      <c r="AN2018" s="59" t="s">
        <v>6969</v>
      </c>
      <c r="AO2018" t="str">
        <f>VLOOKUP(AN2018,Sheet2!$E$2:$I$222,3,FALSE)</f>
        <v>To Fort Mason</v>
      </c>
      <c r="AP2018" t="str">
        <f>VLOOKUP(AN2018,Sheet2!$E$2:$I$222,4,FALSE)</f>
        <v>Van Ness &amp; North Pt.</v>
      </c>
      <c r="AQ2018" t="str">
        <f>VLOOKUP(AN2018,Sheet2!$E$2:$I$222,5,FALSE)</f>
        <v>Daily ~ 5:30am-12am</v>
      </c>
      <c r="AR2018"/>
      <c r="AV2018" t="e">
        <f>VLOOKUP(AU2018,Sheet2!$E$2:$I$222,3,FALSE)</f>
        <v>#N/A</v>
      </c>
      <c r="AW2018" t="e">
        <f>VLOOKUP(AU2018,Sheet2!$E$2:$I$222,4,FALSE)</f>
        <v>#N/A</v>
      </c>
      <c r="AX2018" t="e">
        <f>VLOOKUP(AU2018,Sheet2!$E$2:$I$222,5,FALSE)</f>
        <v>#N/A</v>
      </c>
      <c r="AY2018"/>
      <c r="BC2018" t="e">
        <f>VLOOKUP(BB2018,Sheet2!$E$2:$I$222,3,FALSE)</f>
        <v>#N/A</v>
      </c>
      <c r="BD2018" t="e">
        <f>VLOOKUP(BB2018,Sheet2!$E$2:$I$222,4,FALSE)</f>
        <v>#N/A</v>
      </c>
      <c r="BE2018" t="e">
        <f>VLOOKUP(BB2018,Sheet2!$E$2:$I$222,5,FALSE)</f>
        <v>#N/A</v>
      </c>
      <c r="BF2018"/>
      <c r="BJ2018" t="e">
        <f>VLOOKUP(BI2018,Sheet2!$E$2:$I$222,3,FALSE)</f>
        <v>#N/A</v>
      </c>
      <c r="BK2018" t="e">
        <f>VLOOKUP(BI2018,Sheet2!$E$2:$I$222,4,FALSE)</f>
        <v>#N/A</v>
      </c>
      <c r="BL2018" t="e">
        <f>VLOOKUP(BI2018,Sheet2!$E$2:$I$222,5,FALSE)</f>
        <v>#N/A</v>
      </c>
      <c r="BM2018"/>
      <c r="BQ2018" t="e">
        <f>VLOOKUP(BP2018,Sheet2!$E$2:$I$222,3,FALSE)</f>
        <v>#N/A</v>
      </c>
      <c r="BR2018" t="e">
        <f>VLOOKUP(BP2018,Sheet2!$E$2:$I$222,4,FALSE)</f>
        <v>#N/A</v>
      </c>
      <c r="BS2018" t="e">
        <f>VLOOKUP(BP2018,Sheet2!$E$2:$I$222,5,FALSE)</f>
        <v>#N/A</v>
      </c>
      <c r="BT2018"/>
      <c r="BX2018" t="e">
        <f>VLOOKUP(BW2018,Sheet2!$E$2:$I$222,3,FALSE)</f>
        <v>#N/A</v>
      </c>
      <c r="BY2018" t="e">
        <f>VLOOKUP(BW2018,Sheet2!$E$2:$I$222,4,FALSE)</f>
        <v>#N/A</v>
      </c>
      <c r="BZ2018" t="e">
        <f>VLOOKUP(BW2018,Sheet2!$E$2:$I$222,5,FALSE)</f>
        <v>#N/A</v>
      </c>
      <c r="CA2018"/>
      <c r="CE2018" t="e">
        <f>VLOOKUP(CD2018,Sheet2!$E$2:$I$222,3,FALSE)</f>
        <v>#N/A</v>
      </c>
      <c r="CF2018" t="e">
        <f>VLOOKUP(CD2018,Sheet2!$E$2:$I$222,4,FALSE)</f>
        <v>#N/A</v>
      </c>
      <c r="CG2018" t="e">
        <f>VLOOKUP(CD2018,Sheet2!$E$2:$I$222,5,FALSE)</f>
        <v>#N/A</v>
      </c>
      <c r="CH2018"/>
      <c r="CL2018" t="e">
        <f>VLOOKUP(CK2018,Sheet2!$E$2:$I$222,3,FALSE)</f>
        <v>#N/A</v>
      </c>
      <c r="CM2018" t="e">
        <f>VLOOKUP(CK2018,Sheet2!$E$2:$I$222,4,FALSE)</f>
        <v>#N/A</v>
      </c>
      <c r="CN2018" t="e">
        <f>VLOOKUP(CK2018,Sheet2!$E$2:$I$222,5,FALSE)</f>
        <v>#N/A</v>
      </c>
      <c r="CO2018"/>
      <c r="CS2018" t="e">
        <f>VLOOKUP(CR2018,Sheet2!$E$2:$I$222,3,FALSE)</f>
        <v>#N/A</v>
      </c>
      <c r="CT2018" t="e">
        <f>VLOOKUP(CR2018,Sheet2!$E$2:$I$222,4,FALSE)</f>
        <v>#N/A</v>
      </c>
      <c r="CU2018" t="e">
        <f>VLOOKUP(CR2018,Sheet2!$E$2:$I$222,5,FALSE)</f>
        <v>#N/A</v>
      </c>
      <c r="CV2018"/>
      <c r="CZ2018" t="e">
        <f>VLOOKUP(CY2018,Sheet2!$E$2:$I$222,3,FALSE)</f>
        <v>#N/A</v>
      </c>
      <c r="DA2018" t="e">
        <f>VLOOKUP(CY2018,Sheet2!$E$2:$I$222,4,FALSE)</f>
        <v>#N/A</v>
      </c>
      <c r="DB2018" t="e">
        <f>VLOOKUP(CY2018,Sheet2!$E$2:$I$222,5,FALSE)</f>
        <v>#N/A</v>
      </c>
      <c r="DC2018"/>
      <c r="DG2018" t="e">
        <f>VLOOKUP(DF2018,Sheet2!$E$2:$I$222,3,FALSE)</f>
        <v>#N/A</v>
      </c>
      <c r="DH2018" t="e">
        <f>VLOOKUP(DF2018,Sheet2!$E$2:$I$222,4,FALSE)</f>
        <v>#N/A</v>
      </c>
      <c r="DI2018" t="e">
        <f>VLOOKUP(DF2018,Sheet2!$E$2:$I$222,5,FALSE)</f>
        <v>#N/A</v>
      </c>
    </row>
    <row r="2019" spans="1:113" x14ac:dyDescent="0.25">
      <c r="A2019">
        <v>2097</v>
      </c>
      <c r="C2019">
        <v>15558</v>
      </c>
      <c r="D2019">
        <v>5558</v>
      </c>
      <c r="E2019">
        <v>37.75817</v>
      </c>
      <c r="F2019">
        <v>-122.41909</v>
      </c>
      <c r="G2019" t="s">
        <v>1451</v>
      </c>
      <c r="H2019" t="s">
        <v>3878</v>
      </c>
      <c r="I2019" t="s">
        <v>4913</v>
      </c>
      <c r="J2019" t="s">
        <v>4946</v>
      </c>
      <c r="K2019" t="s">
        <v>4989</v>
      </c>
      <c r="N2019" t="s">
        <v>5616</v>
      </c>
      <c r="Q2019" t="s">
        <v>5924</v>
      </c>
      <c r="R2019">
        <v>241</v>
      </c>
      <c r="S2019" t="s">
        <v>6414</v>
      </c>
      <c r="W2019">
        <f t="shared" si="31"/>
        <v>3</v>
      </c>
      <c r="X2019" t="s">
        <v>6874</v>
      </c>
      <c r="Y2019" t="s">
        <v>6888</v>
      </c>
      <c r="Z2019" s="59" t="s">
        <v>6963</v>
      </c>
      <c r="AA2019" t="str">
        <f>VLOOKUP($Z2019,Sheet2!$E$2:$I$222,3,FALSE)</f>
        <v>To Daly City</v>
      </c>
      <c r="AB2019" t="str">
        <f>VLOOKUP($Z2019,Sheet2!$E$2:$I$222,4,FALSE)</f>
        <v>San Jose &amp; Mission</v>
      </c>
      <c r="AC2019" t="str">
        <f>VLOOKUP($Z2019,Sheet2!$E$2:$I$222,5,FALSE)</f>
        <v>Daily 24 Hours</v>
      </c>
      <c r="AD2019" t="s">
        <v>7438</v>
      </c>
      <c r="AE2019" t="s">
        <v>6875</v>
      </c>
      <c r="AF2019" t="s">
        <v>6888</v>
      </c>
      <c r="AG2019" s="59" t="s">
        <v>7002</v>
      </c>
      <c r="AH2019" t="str">
        <f>VLOOKUP(AG2019,Sheet2!$E$2:$I$222,3,FALSE)</f>
        <v>To Daly City BART</v>
      </c>
      <c r="AI2019" t="str">
        <f>VLOOKUP(AG2019,Sheet2!$E$2:$I$222,4,FALSE)</f>
        <v>M-F ~ 7am-7pm</v>
      </c>
      <c r="AJ2019" t="str">
        <f>VLOOKUP(AG2019,Sheet2!$E$2:$I$222,5,FALSE)</f>
        <v>Sat-Sun ~ 9am-6pm</v>
      </c>
      <c r="AK2019"/>
      <c r="AL2019" t="s">
        <v>6878</v>
      </c>
      <c r="AM2019" t="s">
        <v>6888</v>
      </c>
      <c r="AN2019" s="59" t="s">
        <v>6968</v>
      </c>
      <c r="AO2019" t="str">
        <f>VLOOKUP(AN2019,Sheet2!$E$2:$I$222,3,FALSE)</f>
        <v>To City College</v>
      </c>
      <c r="AP2019" t="str">
        <f>VLOOKUP(AN2019,Sheet2!$E$2:$I$222,4,FALSE)</f>
        <v>Ocean &amp; Phelan</v>
      </c>
      <c r="AQ2019" t="str">
        <f>VLOOKUP(AN2019,Sheet2!$E$2:$I$222,5,FALSE)</f>
        <v>Daily ~ 5:30am-12am</v>
      </c>
      <c r="AR2019"/>
      <c r="AV2019" t="e">
        <f>VLOOKUP(AU2019,Sheet2!$E$2:$I$222,3,FALSE)</f>
        <v>#N/A</v>
      </c>
      <c r="AW2019" t="e">
        <f>VLOOKUP(AU2019,Sheet2!$E$2:$I$222,4,FALSE)</f>
        <v>#N/A</v>
      </c>
      <c r="AX2019" t="e">
        <f>VLOOKUP(AU2019,Sheet2!$E$2:$I$222,5,FALSE)</f>
        <v>#N/A</v>
      </c>
      <c r="AY2019"/>
      <c r="BC2019" t="e">
        <f>VLOOKUP(BB2019,Sheet2!$E$2:$I$222,3,FALSE)</f>
        <v>#N/A</v>
      </c>
      <c r="BD2019" t="e">
        <f>VLOOKUP(BB2019,Sheet2!$E$2:$I$222,4,FALSE)</f>
        <v>#N/A</v>
      </c>
      <c r="BE2019" t="e">
        <f>VLOOKUP(BB2019,Sheet2!$E$2:$I$222,5,FALSE)</f>
        <v>#N/A</v>
      </c>
      <c r="BF2019"/>
      <c r="BJ2019" t="e">
        <f>VLOOKUP(BI2019,Sheet2!$E$2:$I$222,3,FALSE)</f>
        <v>#N/A</v>
      </c>
      <c r="BK2019" t="e">
        <f>VLOOKUP(BI2019,Sheet2!$E$2:$I$222,4,FALSE)</f>
        <v>#N/A</v>
      </c>
      <c r="BL2019" t="e">
        <f>VLOOKUP(BI2019,Sheet2!$E$2:$I$222,5,FALSE)</f>
        <v>#N/A</v>
      </c>
      <c r="BM2019"/>
      <c r="BQ2019" t="e">
        <f>VLOOKUP(BP2019,Sheet2!$E$2:$I$222,3,FALSE)</f>
        <v>#N/A</v>
      </c>
      <c r="BR2019" t="e">
        <f>VLOOKUP(BP2019,Sheet2!$E$2:$I$222,4,FALSE)</f>
        <v>#N/A</v>
      </c>
      <c r="BS2019" t="e">
        <f>VLOOKUP(BP2019,Sheet2!$E$2:$I$222,5,FALSE)</f>
        <v>#N/A</v>
      </c>
      <c r="BT2019"/>
      <c r="BX2019" t="e">
        <f>VLOOKUP(BW2019,Sheet2!$E$2:$I$222,3,FALSE)</f>
        <v>#N/A</v>
      </c>
      <c r="BY2019" t="e">
        <f>VLOOKUP(BW2019,Sheet2!$E$2:$I$222,4,FALSE)</f>
        <v>#N/A</v>
      </c>
      <c r="BZ2019" t="e">
        <f>VLOOKUP(BW2019,Sheet2!$E$2:$I$222,5,FALSE)</f>
        <v>#N/A</v>
      </c>
      <c r="CA2019"/>
      <c r="CE2019" t="e">
        <f>VLOOKUP(CD2019,Sheet2!$E$2:$I$222,3,FALSE)</f>
        <v>#N/A</v>
      </c>
      <c r="CF2019" t="e">
        <f>VLOOKUP(CD2019,Sheet2!$E$2:$I$222,4,FALSE)</f>
        <v>#N/A</v>
      </c>
      <c r="CG2019" t="e">
        <f>VLOOKUP(CD2019,Sheet2!$E$2:$I$222,5,FALSE)</f>
        <v>#N/A</v>
      </c>
      <c r="CH2019"/>
      <c r="CL2019" t="e">
        <f>VLOOKUP(CK2019,Sheet2!$E$2:$I$222,3,FALSE)</f>
        <v>#N/A</v>
      </c>
      <c r="CM2019" t="e">
        <f>VLOOKUP(CK2019,Sheet2!$E$2:$I$222,4,FALSE)</f>
        <v>#N/A</v>
      </c>
      <c r="CN2019" t="e">
        <f>VLOOKUP(CK2019,Sheet2!$E$2:$I$222,5,FALSE)</f>
        <v>#N/A</v>
      </c>
      <c r="CO2019"/>
      <c r="CS2019" t="e">
        <f>VLOOKUP(CR2019,Sheet2!$E$2:$I$222,3,FALSE)</f>
        <v>#N/A</v>
      </c>
      <c r="CT2019" t="e">
        <f>VLOOKUP(CR2019,Sheet2!$E$2:$I$222,4,FALSE)</f>
        <v>#N/A</v>
      </c>
      <c r="CU2019" t="e">
        <f>VLOOKUP(CR2019,Sheet2!$E$2:$I$222,5,FALSE)</f>
        <v>#N/A</v>
      </c>
      <c r="CV2019"/>
      <c r="CZ2019" t="e">
        <f>VLOOKUP(CY2019,Sheet2!$E$2:$I$222,3,FALSE)</f>
        <v>#N/A</v>
      </c>
      <c r="DA2019" t="e">
        <f>VLOOKUP(CY2019,Sheet2!$E$2:$I$222,4,FALSE)</f>
        <v>#N/A</v>
      </c>
      <c r="DB2019" t="e">
        <f>VLOOKUP(CY2019,Sheet2!$E$2:$I$222,5,FALSE)</f>
        <v>#N/A</v>
      </c>
      <c r="DC2019"/>
      <c r="DG2019" t="e">
        <f>VLOOKUP(DF2019,Sheet2!$E$2:$I$222,3,FALSE)</f>
        <v>#N/A</v>
      </c>
      <c r="DH2019" t="e">
        <f>VLOOKUP(DF2019,Sheet2!$E$2:$I$222,4,FALSE)</f>
        <v>#N/A</v>
      </c>
      <c r="DI2019" t="e">
        <f>VLOOKUP(DF2019,Sheet2!$E$2:$I$222,5,FALSE)</f>
        <v>#N/A</v>
      </c>
    </row>
    <row r="2020" spans="1:113" x14ac:dyDescent="0.25">
      <c r="A2020">
        <v>2100</v>
      </c>
      <c r="C2020">
        <v>15561</v>
      </c>
      <c r="D2020">
        <v>5561</v>
      </c>
      <c r="E2020">
        <v>37.75582</v>
      </c>
      <c r="F2020">
        <v>-122.41871</v>
      </c>
      <c r="G2020" t="s">
        <v>1452</v>
      </c>
      <c r="H2020" t="s">
        <v>3879</v>
      </c>
      <c r="I2020" t="s">
        <v>4907</v>
      </c>
      <c r="J2020" t="s">
        <v>4946</v>
      </c>
      <c r="K2020" t="s">
        <v>4962</v>
      </c>
      <c r="L2020" t="s">
        <v>5108</v>
      </c>
      <c r="N2020" t="s">
        <v>5617</v>
      </c>
      <c r="Q2020" t="s">
        <v>5924</v>
      </c>
      <c r="R2020">
        <v>360</v>
      </c>
      <c r="S2020" t="s">
        <v>6409</v>
      </c>
      <c r="W2020">
        <f t="shared" si="31"/>
        <v>2</v>
      </c>
      <c r="X2020" t="s">
        <v>6874</v>
      </c>
      <c r="Y2020" t="s">
        <v>6886</v>
      </c>
      <c r="Z2020" s="59" t="s">
        <v>6964</v>
      </c>
      <c r="AA2020" t="str">
        <f>VLOOKUP($Z2020,Sheet2!$E$2:$I$222,3,FALSE)</f>
        <v>To Downtown</v>
      </c>
      <c r="AB2020" t="str">
        <f>VLOOKUP($Z2020,Sheet2!$E$2:$I$222,4,FALSE)</f>
        <v>Ferry Plaza</v>
      </c>
      <c r="AC2020" t="str">
        <f>VLOOKUP($Z2020,Sheet2!$E$2:$I$222,5,FALSE)</f>
        <v>Daily 24 Hours</v>
      </c>
      <c r="AD2020" t="s">
        <v>7438</v>
      </c>
      <c r="AE2020" t="s">
        <v>6878</v>
      </c>
      <c r="AF2020" t="s">
        <v>6886</v>
      </c>
      <c r="AG2020" s="59" t="s">
        <v>6969</v>
      </c>
      <c r="AH2020" t="str">
        <f>VLOOKUP(AG2020,Sheet2!$E$2:$I$222,3,FALSE)</f>
        <v>To Fort Mason</v>
      </c>
      <c r="AI2020" t="str">
        <f>VLOOKUP(AG2020,Sheet2!$E$2:$I$222,4,FALSE)</f>
        <v>Van Ness &amp; North Pt.</v>
      </c>
      <c r="AJ2020" t="str">
        <f>VLOOKUP(AG2020,Sheet2!$E$2:$I$222,5,FALSE)</f>
        <v>Daily ~ 5:30am-12am</v>
      </c>
      <c r="AK2020"/>
      <c r="AO2020" t="e">
        <f>VLOOKUP(AN2020,Sheet2!$E$2:$I$222,3,FALSE)</f>
        <v>#N/A</v>
      </c>
      <c r="AP2020" t="e">
        <f>VLOOKUP(AN2020,Sheet2!$E$2:$I$222,4,FALSE)</f>
        <v>#N/A</v>
      </c>
      <c r="AQ2020" t="e">
        <f>VLOOKUP(AN2020,Sheet2!$E$2:$I$222,5,FALSE)</f>
        <v>#N/A</v>
      </c>
      <c r="AR2020"/>
      <c r="AV2020" t="e">
        <f>VLOOKUP(AU2020,Sheet2!$E$2:$I$222,3,FALSE)</f>
        <v>#N/A</v>
      </c>
      <c r="AW2020" t="e">
        <f>VLOOKUP(AU2020,Sheet2!$E$2:$I$222,4,FALSE)</f>
        <v>#N/A</v>
      </c>
      <c r="AX2020" t="e">
        <f>VLOOKUP(AU2020,Sheet2!$E$2:$I$222,5,FALSE)</f>
        <v>#N/A</v>
      </c>
      <c r="AY2020"/>
      <c r="BC2020" t="e">
        <f>VLOOKUP(BB2020,Sheet2!$E$2:$I$222,3,FALSE)</f>
        <v>#N/A</v>
      </c>
      <c r="BD2020" t="e">
        <f>VLOOKUP(BB2020,Sheet2!$E$2:$I$222,4,FALSE)</f>
        <v>#N/A</v>
      </c>
      <c r="BE2020" t="e">
        <f>VLOOKUP(BB2020,Sheet2!$E$2:$I$222,5,FALSE)</f>
        <v>#N/A</v>
      </c>
      <c r="BF2020"/>
      <c r="BJ2020" t="e">
        <f>VLOOKUP(BI2020,Sheet2!$E$2:$I$222,3,FALSE)</f>
        <v>#N/A</v>
      </c>
      <c r="BK2020" t="e">
        <f>VLOOKUP(BI2020,Sheet2!$E$2:$I$222,4,FALSE)</f>
        <v>#N/A</v>
      </c>
      <c r="BL2020" t="e">
        <f>VLOOKUP(BI2020,Sheet2!$E$2:$I$222,5,FALSE)</f>
        <v>#N/A</v>
      </c>
      <c r="BM2020"/>
      <c r="BQ2020" t="e">
        <f>VLOOKUP(BP2020,Sheet2!$E$2:$I$222,3,FALSE)</f>
        <v>#N/A</v>
      </c>
      <c r="BR2020" t="e">
        <f>VLOOKUP(BP2020,Sheet2!$E$2:$I$222,4,FALSE)</f>
        <v>#N/A</v>
      </c>
      <c r="BS2020" t="e">
        <f>VLOOKUP(BP2020,Sheet2!$E$2:$I$222,5,FALSE)</f>
        <v>#N/A</v>
      </c>
      <c r="BT2020"/>
      <c r="BX2020" t="e">
        <f>VLOOKUP(BW2020,Sheet2!$E$2:$I$222,3,FALSE)</f>
        <v>#N/A</v>
      </c>
      <c r="BY2020" t="e">
        <f>VLOOKUP(BW2020,Sheet2!$E$2:$I$222,4,FALSE)</f>
        <v>#N/A</v>
      </c>
      <c r="BZ2020" t="e">
        <f>VLOOKUP(BW2020,Sheet2!$E$2:$I$222,5,FALSE)</f>
        <v>#N/A</v>
      </c>
      <c r="CA2020"/>
      <c r="CE2020" t="e">
        <f>VLOOKUP(CD2020,Sheet2!$E$2:$I$222,3,FALSE)</f>
        <v>#N/A</v>
      </c>
      <c r="CF2020" t="e">
        <f>VLOOKUP(CD2020,Sheet2!$E$2:$I$222,4,FALSE)</f>
        <v>#N/A</v>
      </c>
      <c r="CG2020" t="e">
        <f>VLOOKUP(CD2020,Sheet2!$E$2:$I$222,5,FALSE)</f>
        <v>#N/A</v>
      </c>
      <c r="CH2020"/>
      <c r="CL2020" t="e">
        <f>VLOOKUP(CK2020,Sheet2!$E$2:$I$222,3,FALSE)</f>
        <v>#N/A</v>
      </c>
      <c r="CM2020" t="e">
        <f>VLOOKUP(CK2020,Sheet2!$E$2:$I$222,4,FALSE)</f>
        <v>#N/A</v>
      </c>
      <c r="CN2020" t="e">
        <f>VLOOKUP(CK2020,Sheet2!$E$2:$I$222,5,FALSE)</f>
        <v>#N/A</v>
      </c>
      <c r="CO2020"/>
      <c r="CS2020" t="e">
        <f>VLOOKUP(CR2020,Sheet2!$E$2:$I$222,3,FALSE)</f>
        <v>#N/A</v>
      </c>
      <c r="CT2020" t="e">
        <f>VLOOKUP(CR2020,Sheet2!$E$2:$I$222,4,FALSE)</f>
        <v>#N/A</v>
      </c>
      <c r="CU2020" t="e">
        <f>VLOOKUP(CR2020,Sheet2!$E$2:$I$222,5,FALSE)</f>
        <v>#N/A</v>
      </c>
      <c r="CV2020"/>
      <c r="CZ2020" t="e">
        <f>VLOOKUP(CY2020,Sheet2!$E$2:$I$222,3,FALSE)</f>
        <v>#N/A</v>
      </c>
      <c r="DA2020" t="e">
        <f>VLOOKUP(CY2020,Sheet2!$E$2:$I$222,4,FALSE)</f>
        <v>#N/A</v>
      </c>
      <c r="DB2020" t="e">
        <f>VLOOKUP(CY2020,Sheet2!$E$2:$I$222,5,FALSE)</f>
        <v>#N/A</v>
      </c>
      <c r="DC2020"/>
      <c r="DG2020" t="e">
        <f>VLOOKUP(DF2020,Sheet2!$E$2:$I$222,3,FALSE)</f>
        <v>#N/A</v>
      </c>
      <c r="DH2020" t="e">
        <f>VLOOKUP(DF2020,Sheet2!$E$2:$I$222,4,FALSE)</f>
        <v>#N/A</v>
      </c>
      <c r="DI2020" t="e">
        <f>VLOOKUP(DF2020,Sheet2!$E$2:$I$222,5,FALSE)</f>
        <v>#N/A</v>
      </c>
    </row>
    <row r="2021" spans="1:113" x14ac:dyDescent="0.25">
      <c r="A2021">
        <v>2101</v>
      </c>
      <c r="C2021">
        <v>15562</v>
      </c>
      <c r="D2021">
        <v>5562</v>
      </c>
      <c r="E2021">
        <v>37.75517</v>
      </c>
      <c r="F2021">
        <v>-122.4188</v>
      </c>
      <c r="G2021" t="s">
        <v>1452</v>
      </c>
      <c r="H2021" t="s">
        <v>3879</v>
      </c>
      <c r="I2021" t="s">
        <v>4913</v>
      </c>
      <c r="J2021" t="s">
        <v>4949</v>
      </c>
      <c r="K2021" t="s">
        <v>5070</v>
      </c>
      <c r="Q2021" t="s">
        <v>5924</v>
      </c>
      <c r="S2021" t="s">
        <v>6410</v>
      </c>
      <c r="W2021">
        <f t="shared" si="31"/>
        <v>2</v>
      </c>
      <c r="X2021" t="s">
        <v>6874</v>
      </c>
      <c r="Y2021" t="s">
        <v>6888</v>
      </c>
      <c r="Z2021" s="59" t="s">
        <v>6963</v>
      </c>
      <c r="AA2021" t="str">
        <f>VLOOKUP($Z2021,Sheet2!$E$2:$I$222,3,FALSE)</f>
        <v>To Daly City</v>
      </c>
      <c r="AB2021" t="str">
        <f>VLOOKUP($Z2021,Sheet2!$E$2:$I$222,4,FALSE)</f>
        <v>San Jose &amp; Mission</v>
      </c>
      <c r="AC2021" t="str">
        <f>VLOOKUP($Z2021,Sheet2!$E$2:$I$222,5,FALSE)</f>
        <v>Daily 24 Hours</v>
      </c>
      <c r="AD2021" t="s">
        <v>7438</v>
      </c>
      <c r="AE2021" t="s">
        <v>6878</v>
      </c>
      <c r="AF2021" t="s">
        <v>6888</v>
      </c>
      <c r="AG2021" s="59" t="s">
        <v>6968</v>
      </c>
      <c r="AH2021" t="str">
        <f>VLOOKUP(AG2021,Sheet2!$E$2:$I$222,3,FALSE)</f>
        <v>To City College</v>
      </c>
      <c r="AI2021" t="str">
        <f>VLOOKUP(AG2021,Sheet2!$E$2:$I$222,4,FALSE)</f>
        <v>Ocean &amp; Phelan</v>
      </c>
      <c r="AJ2021" t="str">
        <f>VLOOKUP(AG2021,Sheet2!$E$2:$I$222,5,FALSE)</f>
        <v>Daily ~ 5:30am-12am</v>
      </c>
      <c r="AK2021"/>
      <c r="AO2021" t="e">
        <f>VLOOKUP(AN2021,Sheet2!$E$2:$I$222,3,FALSE)</f>
        <v>#N/A</v>
      </c>
      <c r="AP2021" t="e">
        <f>VLOOKUP(AN2021,Sheet2!$E$2:$I$222,4,FALSE)</f>
        <v>#N/A</v>
      </c>
      <c r="AQ2021" t="e">
        <f>VLOOKUP(AN2021,Sheet2!$E$2:$I$222,5,FALSE)</f>
        <v>#N/A</v>
      </c>
      <c r="AR2021"/>
      <c r="AV2021" t="e">
        <f>VLOOKUP(AU2021,Sheet2!$E$2:$I$222,3,FALSE)</f>
        <v>#N/A</v>
      </c>
      <c r="AW2021" t="e">
        <f>VLOOKUP(AU2021,Sheet2!$E$2:$I$222,4,FALSE)</f>
        <v>#N/A</v>
      </c>
      <c r="AX2021" t="e">
        <f>VLOOKUP(AU2021,Sheet2!$E$2:$I$222,5,FALSE)</f>
        <v>#N/A</v>
      </c>
      <c r="AY2021"/>
      <c r="BC2021" t="e">
        <f>VLOOKUP(BB2021,Sheet2!$E$2:$I$222,3,FALSE)</f>
        <v>#N/A</v>
      </c>
      <c r="BD2021" t="e">
        <f>VLOOKUP(BB2021,Sheet2!$E$2:$I$222,4,FALSE)</f>
        <v>#N/A</v>
      </c>
      <c r="BE2021" t="e">
        <f>VLOOKUP(BB2021,Sheet2!$E$2:$I$222,5,FALSE)</f>
        <v>#N/A</v>
      </c>
      <c r="BF2021"/>
      <c r="BJ2021" t="e">
        <f>VLOOKUP(BI2021,Sheet2!$E$2:$I$222,3,FALSE)</f>
        <v>#N/A</v>
      </c>
      <c r="BK2021" t="e">
        <f>VLOOKUP(BI2021,Sheet2!$E$2:$I$222,4,FALSE)</f>
        <v>#N/A</v>
      </c>
      <c r="BL2021" t="e">
        <f>VLOOKUP(BI2021,Sheet2!$E$2:$I$222,5,FALSE)</f>
        <v>#N/A</v>
      </c>
      <c r="BM2021"/>
      <c r="BQ2021" t="e">
        <f>VLOOKUP(BP2021,Sheet2!$E$2:$I$222,3,FALSE)</f>
        <v>#N/A</v>
      </c>
      <c r="BR2021" t="e">
        <f>VLOOKUP(BP2021,Sheet2!$E$2:$I$222,4,FALSE)</f>
        <v>#N/A</v>
      </c>
      <c r="BS2021" t="e">
        <f>VLOOKUP(BP2021,Sheet2!$E$2:$I$222,5,FALSE)</f>
        <v>#N/A</v>
      </c>
      <c r="BT2021"/>
      <c r="BX2021" t="e">
        <f>VLOOKUP(BW2021,Sheet2!$E$2:$I$222,3,FALSE)</f>
        <v>#N/A</v>
      </c>
      <c r="BY2021" t="e">
        <f>VLOOKUP(BW2021,Sheet2!$E$2:$I$222,4,FALSE)</f>
        <v>#N/A</v>
      </c>
      <c r="BZ2021" t="e">
        <f>VLOOKUP(BW2021,Sheet2!$E$2:$I$222,5,FALSE)</f>
        <v>#N/A</v>
      </c>
      <c r="CA2021"/>
      <c r="CE2021" t="e">
        <f>VLOOKUP(CD2021,Sheet2!$E$2:$I$222,3,FALSE)</f>
        <v>#N/A</v>
      </c>
      <c r="CF2021" t="e">
        <f>VLOOKUP(CD2021,Sheet2!$E$2:$I$222,4,FALSE)</f>
        <v>#N/A</v>
      </c>
      <c r="CG2021" t="e">
        <f>VLOOKUP(CD2021,Sheet2!$E$2:$I$222,5,FALSE)</f>
        <v>#N/A</v>
      </c>
      <c r="CH2021"/>
      <c r="CL2021" t="e">
        <f>VLOOKUP(CK2021,Sheet2!$E$2:$I$222,3,FALSE)</f>
        <v>#N/A</v>
      </c>
      <c r="CM2021" t="e">
        <f>VLOOKUP(CK2021,Sheet2!$E$2:$I$222,4,FALSE)</f>
        <v>#N/A</v>
      </c>
      <c r="CN2021" t="e">
        <f>VLOOKUP(CK2021,Sheet2!$E$2:$I$222,5,FALSE)</f>
        <v>#N/A</v>
      </c>
      <c r="CO2021"/>
      <c r="CS2021" t="e">
        <f>VLOOKUP(CR2021,Sheet2!$E$2:$I$222,3,FALSE)</f>
        <v>#N/A</v>
      </c>
      <c r="CT2021" t="e">
        <f>VLOOKUP(CR2021,Sheet2!$E$2:$I$222,4,FALSE)</f>
        <v>#N/A</v>
      </c>
      <c r="CU2021" t="e">
        <f>VLOOKUP(CR2021,Sheet2!$E$2:$I$222,5,FALSE)</f>
        <v>#N/A</v>
      </c>
      <c r="CV2021"/>
      <c r="CZ2021" t="e">
        <f>VLOOKUP(CY2021,Sheet2!$E$2:$I$222,3,FALSE)</f>
        <v>#N/A</v>
      </c>
      <c r="DA2021" t="e">
        <f>VLOOKUP(CY2021,Sheet2!$E$2:$I$222,4,FALSE)</f>
        <v>#N/A</v>
      </c>
      <c r="DB2021" t="e">
        <f>VLOOKUP(CY2021,Sheet2!$E$2:$I$222,5,FALSE)</f>
        <v>#N/A</v>
      </c>
      <c r="DC2021"/>
      <c r="DG2021" t="e">
        <f>VLOOKUP(DF2021,Sheet2!$E$2:$I$222,3,FALSE)</f>
        <v>#N/A</v>
      </c>
      <c r="DH2021" t="e">
        <f>VLOOKUP(DF2021,Sheet2!$E$2:$I$222,4,FALSE)</f>
        <v>#N/A</v>
      </c>
      <c r="DI2021" t="e">
        <f>VLOOKUP(DF2021,Sheet2!$E$2:$I$222,5,FALSE)</f>
        <v>#N/A</v>
      </c>
    </row>
    <row r="2022" spans="1:113" x14ac:dyDescent="0.25">
      <c r="A2022">
        <v>2104</v>
      </c>
      <c r="C2022">
        <v>15565</v>
      </c>
      <c r="D2022">
        <v>5565</v>
      </c>
      <c r="E2022">
        <v>37.75273</v>
      </c>
      <c r="F2022">
        <v>-122.41840999999999</v>
      </c>
      <c r="G2022" t="s">
        <v>1453</v>
      </c>
      <c r="H2022" t="s">
        <v>3880</v>
      </c>
      <c r="I2022" t="s">
        <v>4907</v>
      </c>
      <c r="J2022" t="s">
        <v>4946</v>
      </c>
      <c r="K2022" t="s">
        <v>4958</v>
      </c>
      <c r="M2022" t="s">
        <v>5109</v>
      </c>
      <c r="N2022" t="s">
        <v>5618</v>
      </c>
      <c r="Q2022" t="s">
        <v>5924</v>
      </c>
      <c r="R2022">
        <v>227</v>
      </c>
      <c r="S2022" t="s">
        <v>6411</v>
      </c>
      <c r="W2022">
        <f t="shared" si="31"/>
        <v>3</v>
      </c>
      <c r="X2022" t="s">
        <v>6874</v>
      </c>
      <c r="Y2022" t="s">
        <v>6886</v>
      </c>
      <c r="Z2022" s="59" t="s">
        <v>6964</v>
      </c>
      <c r="AA2022" t="str">
        <f>VLOOKUP($Z2022,Sheet2!$E$2:$I$222,3,FALSE)</f>
        <v>To Downtown</v>
      </c>
      <c r="AB2022" t="str">
        <f>VLOOKUP($Z2022,Sheet2!$E$2:$I$222,4,FALSE)</f>
        <v>Ferry Plaza</v>
      </c>
      <c r="AC2022" t="str">
        <f>VLOOKUP($Z2022,Sheet2!$E$2:$I$222,5,FALSE)</f>
        <v>Daily 24 Hours</v>
      </c>
      <c r="AD2022" t="s">
        <v>7438</v>
      </c>
      <c r="AE2022" t="s">
        <v>6875</v>
      </c>
      <c r="AF2022" t="s">
        <v>6886</v>
      </c>
      <c r="AG2022" s="59" t="s">
        <v>6965</v>
      </c>
      <c r="AH2022" t="str">
        <f>VLOOKUP(AG2022,Sheet2!$E$2:$I$222,3,FALSE)</f>
        <v>To Downtown</v>
      </c>
      <c r="AI2022" t="str">
        <f>VLOOKUP(AG2022,Sheet2!$E$2:$I$222,4,FALSE)</f>
        <v>Main &amp; Mission</v>
      </c>
      <c r="AJ2022" t="str">
        <f>VLOOKUP(AG2022,Sheet2!$E$2:$I$222,5,FALSE)</f>
        <v>M-F ~ 7am-6pm | Sat-Sun ~ 9am-6pm</v>
      </c>
      <c r="AK2022"/>
      <c r="AL2022" t="s">
        <v>6878</v>
      </c>
      <c r="AM2022" t="s">
        <v>6886</v>
      </c>
      <c r="AN2022" s="59" t="s">
        <v>6969</v>
      </c>
      <c r="AO2022" t="str">
        <f>VLOOKUP(AN2022,Sheet2!$E$2:$I$222,3,FALSE)</f>
        <v>To Fort Mason</v>
      </c>
      <c r="AP2022" t="str">
        <f>VLOOKUP(AN2022,Sheet2!$E$2:$I$222,4,FALSE)</f>
        <v>Van Ness &amp; North Pt.</v>
      </c>
      <c r="AQ2022" t="str">
        <f>VLOOKUP(AN2022,Sheet2!$E$2:$I$222,5,FALSE)</f>
        <v>Daily ~ 5:30am-12am</v>
      </c>
      <c r="AR2022"/>
      <c r="AV2022" t="e">
        <f>VLOOKUP(AU2022,Sheet2!$E$2:$I$222,3,FALSE)</f>
        <v>#N/A</v>
      </c>
      <c r="AW2022" t="e">
        <f>VLOOKUP(AU2022,Sheet2!$E$2:$I$222,4,FALSE)</f>
        <v>#N/A</v>
      </c>
      <c r="AX2022" t="e">
        <f>VLOOKUP(AU2022,Sheet2!$E$2:$I$222,5,FALSE)</f>
        <v>#N/A</v>
      </c>
      <c r="AY2022"/>
      <c r="BC2022" t="e">
        <f>VLOOKUP(BB2022,Sheet2!$E$2:$I$222,3,FALSE)</f>
        <v>#N/A</v>
      </c>
      <c r="BD2022" t="e">
        <f>VLOOKUP(BB2022,Sheet2!$E$2:$I$222,4,FALSE)</f>
        <v>#N/A</v>
      </c>
      <c r="BE2022" t="e">
        <f>VLOOKUP(BB2022,Sheet2!$E$2:$I$222,5,FALSE)</f>
        <v>#N/A</v>
      </c>
      <c r="BF2022"/>
      <c r="BJ2022" t="e">
        <f>VLOOKUP(BI2022,Sheet2!$E$2:$I$222,3,FALSE)</f>
        <v>#N/A</v>
      </c>
      <c r="BK2022" t="e">
        <f>VLOOKUP(BI2022,Sheet2!$E$2:$I$222,4,FALSE)</f>
        <v>#N/A</v>
      </c>
      <c r="BL2022" t="e">
        <f>VLOOKUP(BI2022,Sheet2!$E$2:$I$222,5,FALSE)</f>
        <v>#N/A</v>
      </c>
      <c r="BM2022"/>
      <c r="BQ2022" t="e">
        <f>VLOOKUP(BP2022,Sheet2!$E$2:$I$222,3,FALSE)</f>
        <v>#N/A</v>
      </c>
      <c r="BR2022" t="e">
        <f>VLOOKUP(BP2022,Sheet2!$E$2:$I$222,4,FALSE)</f>
        <v>#N/A</v>
      </c>
      <c r="BS2022" t="e">
        <f>VLOOKUP(BP2022,Sheet2!$E$2:$I$222,5,FALSE)</f>
        <v>#N/A</v>
      </c>
      <c r="BT2022"/>
      <c r="BX2022" t="e">
        <f>VLOOKUP(BW2022,Sheet2!$E$2:$I$222,3,FALSE)</f>
        <v>#N/A</v>
      </c>
      <c r="BY2022" t="e">
        <f>VLOOKUP(BW2022,Sheet2!$E$2:$I$222,4,FALSE)</f>
        <v>#N/A</v>
      </c>
      <c r="BZ2022" t="e">
        <f>VLOOKUP(BW2022,Sheet2!$E$2:$I$222,5,FALSE)</f>
        <v>#N/A</v>
      </c>
      <c r="CA2022"/>
      <c r="CE2022" t="e">
        <f>VLOOKUP(CD2022,Sheet2!$E$2:$I$222,3,FALSE)</f>
        <v>#N/A</v>
      </c>
      <c r="CF2022" t="e">
        <f>VLOOKUP(CD2022,Sheet2!$E$2:$I$222,4,FALSE)</f>
        <v>#N/A</v>
      </c>
      <c r="CG2022" t="e">
        <f>VLOOKUP(CD2022,Sheet2!$E$2:$I$222,5,FALSE)</f>
        <v>#N/A</v>
      </c>
      <c r="CH2022"/>
      <c r="CL2022" t="e">
        <f>VLOOKUP(CK2022,Sheet2!$E$2:$I$222,3,FALSE)</f>
        <v>#N/A</v>
      </c>
      <c r="CM2022" t="e">
        <f>VLOOKUP(CK2022,Sheet2!$E$2:$I$222,4,FALSE)</f>
        <v>#N/A</v>
      </c>
      <c r="CN2022" t="e">
        <f>VLOOKUP(CK2022,Sheet2!$E$2:$I$222,5,FALSE)</f>
        <v>#N/A</v>
      </c>
      <c r="CO2022"/>
      <c r="CS2022" t="e">
        <f>VLOOKUP(CR2022,Sheet2!$E$2:$I$222,3,FALSE)</f>
        <v>#N/A</v>
      </c>
      <c r="CT2022" t="e">
        <f>VLOOKUP(CR2022,Sheet2!$E$2:$I$222,4,FALSE)</f>
        <v>#N/A</v>
      </c>
      <c r="CU2022" t="e">
        <f>VLOOKUP(CR2022,Sheet2!$E$2:$I$222,5,FALSE)</f>
        <v>#N/A</v>
      </c>
      <c r="CV2022"/>
      <c r="CZ2022" t="e">
        <f>VLOOKUP(CY2022,Sheet2!$E$2:$I$222,3,FALSE)</f>
        <v>#N/A</v>
      </c>
      <c r="DA2022" t="e">
        <f>VLOOKUP(CY2022,Sheet2!$E$2:$I$222,4,FALSE)</f>
        <v>#N/A</v>
      </c>
      <c r="DB2022" t="e">
        <f>VLOOKUP(CY2022,Sheet2!$E$2:$I$222,5,FALSE)</f>
        <v>#N/A</v>
      </c>
      <c r="DC2022"/>
      <c r="DG2022" t="e">
        <f>VLOOKUP(DF2022,Sheet2!$E$2:$I$222,3,FALSE)</f>
        <v>#N/A</v>
      </c>
      <c r="DH2022" t="e">
        <f>VLOOKUP(DF2022,Sheet2!$E$2:$I$222,4,FALSE)</f>
        <v>#N/A</v>
      </c>
      <c r="DI2022" t="e">
        <f>VLOOKUP(DF2022,Sheet2!$E$2:$I$222,5,FALSE)</f>
        <v>#N/A</v>
      </c>
    </row>
    <row r="2023" spans="1:113" x14ac:dyDescent="0.25">
      <c r="A2023">
        <v>2105</v>
      </c>
      <c r="C2023">
        <v>15566</v>
      </c>
      <c r="D2023">
        <v>5566</v>
      </c>
      <c r="E2023">
        <v>37.751759999999997</v>
      </c>
      <c r="F2023">
        <v>-122.41848</v>
      </c>
      <c r="G2023" t="s">
        <v>1453</v>
      </c>
      <c r="H2023" t="s">
        <v>3880</v>
      </c>
      <c r="I2023" t="s">
        <v>4913</v>
      </c>
      <c r="J2023" t="s">
        <v>4949</v>
      </c>
      <c r="K2023" t="s">
        <v>5071</v>
      </c>
      <c r="L2023" t="s">
        <v>5108</v>
      </c>
      <c r="M2023" t="s">
        <v>5109</v>
      </c>
      <c r="N2023" t="s">
        <v>5619</v>
      </c>
      <c r="Q2023" t="s">
        <v>5924</v>
      </c>
      <c r="R2023" t="s">
        <v>5955</v>
      </c>
      <c r="S2023" t="s">
        <v>6414</v>
      </c>
      <c r="W2023">
        <f t="shared" si="31"/>
        <v>3</v>
      </c>
      <c r="X2023" t="s">
        <v>6874</v>
      </c>
      <c r="Y2023" t="s">
        <v>6888</v>
      </c>
      <c r="Z2023" s="59" t="s">
        <v>6963</v>
      </c>
      <c r="AA2023" t="str">
        <f>VLOOKUP($Z2023,Sheet2!$E$2:$I$222,3,FALSE)</f>
        <v>To Daly City</v>
      </c>
      <c r="AB2023" t="str">
        <f>VLOOKUP($Z2023,Sheet2!$E$2:$I$222,4,FALSE)</f>
        <v>San Jose &amp; Mission</v>
      </c>
      <c r="AC2023" t="str">
        <f>VLOOKUP($Z2023,Sheet2!$E$2:$I$222,5,FALSE)</f>
        <v>Daily 24 Hours</v>
      </c>
      <c r="AD2023" t="s">
        <v>7438</v>
      </c>
      <c r="AE2023" t="s">
        <v>6875</v>
      </c>
      <c r="AF2023" t="s">
        <v>6888</v>
      </c>
      <c r="AG2023" s="59" t="s">
        <v>7002</v>
      </c>
      <c r="AH2023" t="str">
        <f>VLOOKUP(AG2023,Sheet2!$E$2:$I$222,3,FALSE)</f>
        <v>To Daly City BART</v>
      </c>
      <c r="AI2023" t="str">
        <f>VLOOKUP(AG2023,Sheet2!$E$2:$I$222,4,FALSE)</f>
        <v>M-F ~ 7am-7pm</v>
      </c>
      <c r="AJ2023" t="str">
        <f>VLOOKUP(AG2023,Sheet2!$E$2:$I$222,5,FALSE)</f>
        <v>Sat-Sun ~ 9am-6pm</v>
      </c>
      <c r="AK2023"/>
      <c r="AL2023" t="s">
        <v>6878</v>
      </c>
      <c r="AM2023" t="s">
        <v>6888</v>
      </c>
      <c r="AN2023" s="59" t="s">
        <v>6968</v>
      </c>
      <c r="AO2023" t="str">
        <f>VLOOKUP(AN2023,Sheet2!$E$2:$I$222,3,FALSE)</f>
        <v>To City College</v>
      </c>
      <c r="AP2023" t="str">
        <f>VLOOKUP(AN2023,Sheet2!$E$2:$I$222,4,FALSE)</f>
        <v>Ocean &amp; Phelan</v>
      </c>
      <c r="AQ2023" t="str">
        <f>VLOOKUP(AN2023,Sheet2!$E$2:$I$222,5,FALSE)</f>
        <v>Daily ~ 5:30am-12am</v>
      </c>
      <c r="AR2023"/>
      <c r="AV2023" t="e">
        <f>VLOOKUP(AU2023,Sheet2!$E$2:$I$222,3,FALSE)</f>
        <v>#N/A</v>
      </c>
      <c r="AW2023" t="e">
        <f>VLOOKUP(AU2023,Sheet2!$E$2:$I$222,4,FALSE)</f>
        <v>#N/A</v>
      </c>
      <c r="AX2023" t="e">
        <f>VLOOKUP(AU2023,Sheet2!$E$2:$I$222,5,FALSE)</f>
        <v>#N/A</v>
      </c>
      <c r="AY2023"/>
      <c r="BC2023" t="e">
        <f>VLOOKUP(BB2023,Sheet2!$E$2:$I$222,3,FALSE)</f>
        <v>#N/A</v>
      </c>
      <c r="BD2023" t="e">
        <f>VLOOKUP(BB2023,Sheet2!$E$2:$I$222,4,FALSE)</f>
        <v>#N/A</v>
      </c>
      <c r="BE2023" t="e">
        <f>VLOOKUP(BB2023,Sheet2!$E$2:$I$222,5,FALSE)</f>
        <v>#N/A</v>
      </c>
      <c r="BF2023"/>
      <c r="BJ2023" t="e">
        <f>VLOOKUP(BI2023,Sheet2!$E$2:$I$222,3,FALSE)</f>
        <v>#N/A</v>
      </c>
      <c r="BK2023" t="e">
        <f>VLOOKUP(BI2023,Sheet2!$E$2:$I$222,4,FALSE)</f>
        <v>#N/A</v>
      </c>
      <c r="BL2023" t="e">
        <f>VLOOKUP(BI2023,Sheet2!$E$2:$I$222,5,FALSE)</f>
        <v>#N/A</v>
      </c>
      <c r="BM2023"/>
      <c r="BQ2023" t="e">
        <f>VLOOKUP(BP2023,Sheet2!$E$2:$I$222,3,FALSE)</f>
        <v>#N/A</v>
      </c>
      <c r="BR2023" t="e">
        <f>VLOOKUP(BP2023,Sheet2!$E$2:$I$222,4,FALSE)</f>
        <v>#N/A</v>
      </c>
      <c r="BS2023" t="e">
        <f>VLOOKUP(BP2023,Sheet2!$E$2:$I$222,5,FALSE)</f>
        <v>#N/A</v>
      </c>
      <c r="BT2023"/>
      <c r="BX2023" t="e">
        <f>VLOOKUP(BW2023,Sheet2!$E$2:$I$222,3,FALSE)</f>
        <v>#N/A</v>
      </c>
      <c r="BY2023" t="e">
        <f>VLOOKUP(BW2023,Sheet2!$E$2:$I$222,4,FALSE)</f>
        <v>#N/A</v>
      </c>
      <c r="BZ2023" t="e">
        <f>VLOOKUP(BW2023,Sheet2!$E$2:$I$222,5,FALSE)</f>
        <v>#N/A</v>
      </c>
      <c r="CA2023"/>
      <c r="CE2023" t="e">
        <f>VLOOKUP(CD2023,Sheet2!$E$2:$I$222,3,FALSE)</f>
        <v>#N/A</v>
      </c>
      <c r="CF2023" t="e">
        <f>VLOOKUP(CD2023,Sheet2!$E$2:$I$222,4,FALSE)</f>
        <v>#N/A</v>
      </c>
      <c r="CG2023" t="e">
        <f>VLOOKUP(CD2023,Sheet2!$E$2:$I$222,5,FALSE)</f>
        <v>#N/A</v>
      </c>
      <c r="CH2023"/>
      <c r="CL2023" t="e">
        <f>VLOOKUP(CK2023,Sheet2!$E$2:$I$222,3,FALSE)</f>
        <v>#N/A</v>
      </c>
      <c r="CM2023" t="e">
        <f>VLOOKUP(CK2023,Sheet2!$E$2:$I$222,4,FALSE)</f>
        <v>#N/A</v>
      </c>
      <c r="CN2023" t="e">
        <f>VLOOKUP(CK2023,Sheet2!$E$2:$I$222,5,FALSE)</f>
        <v>#N/A</v>
      </c>
      <c r="CO2023"/>
      <c r="CS2023" t="e">
        <f>VLOOKUP(CR2023,Sheet2!$E$2:$I$222,3,FALSE)</f>
        <v>#N/A</v>
      </c>
      <c r="CT2023" t="e">
        <f>VLOOKUP(CR2023,Sheet2!$E$2:$I$222,4,FALSE)</f>
        <v>#N/A</v>
      </c>
      <c r="CU2023" t="e">
        <f>VLOOKUP(CR2023,Sheet2!$E$2:$I$222,5,FALSE)</f>
        <v>#N/A</v>
      </c>
      <c r="CV2023"/>
      <c r="CZ2023" t="e">
        <f>VLOOKUP(CY2023,Sheet2!$E$2:$I$222,3,FALSE)</f>
        <v>#N/A</v>
      </c>
      <c r="DA2023" t="e">
        <f>VLOOKUP(CY2023,Sheet2!$E$2:$I$222,4,FALSE)</f>
        <v>#N/A</v>
      </c>
      <c r="DB2023" t="e">
        <f>VLOOKUP(CY2023,Sheet2!$E$2:$I$222,5,FALSE)</f>
        <v>#N/A</v>
      </c>
      <c r="DC2023"/>
      <c r="DG2023" t="e">
        <f>VLOOKUP(DF2023,Sheet2!$E$2:$I$222,3,FALSE)</f>
        <v>#N/A</v>
      </c>
      <c r="DH2023" t="e">
        <f>VLOOKUP(DF2023,Sheet2!$E$2:$I$222,4,FALSE)</f>
        <v>#N/A</v>
      </c>
      <c r="DI2023" t="e">
        <f>VLOOKUP(DF2023,Sheet2!$E$2:$I$222,5,FALSE)</f>
        <v>#N/A</v>
      </c>
    </row>
    <row r="2024" spans="1:113" x14ac:dyDescent="0.25">
      <c r="A2024">
        <v>2106</v>
      </c>
      <c r="C2024">
        <v>15567</v>
      </c>
      <c r="D2024">
        <v>5567</v>
      </c>
      <c r="E2024">
        <v>37.749510000000001</v>
      </c>
      <c r="F2024">
        <v>-122.4181</v>
      </c>
      <c r="G2024" t="s">
        <v>1454</v>
      </c>
      <c r="H2024" t="s">
        <v>3881</v>
      </c>
      <c r="I2024" t="s">
        <v>4907</v>
      </c>
      <c r="J2024" t="s">
        <v>4949</v>
      </c>
      <c r="K2024" t="s">
        <v>5063</v>
      </c>
      <c r="Q2024" t="s">
        <v>5924</v>
      </c>
      <c r="S2024" t="s">
        <v>6409</v>
      </c>
      <c r="W2024">
        <f t="shared" si="31"/>
        <v>2</v>
      </c>
      <c r="X2024" t="s">
        <v>6874</v>
      </c>
      <c r="Y2024" t="s">
        <v>6886</v>
      </c>
      <c r="Z2024" s="59" t="s">
        <v>6964</v>
      </c>
      <c r="AA2024" t="str">
        <f>VLOOKUP($Z2024,Sheet2!$E$2:$I$222,3,FALSE)</f>
        <v>To Downtown</v>
      </c>
      <c r="AB2024" t="str">
        <f>VLOOKUP($Z2024,Sheet2!$E$2:$I$222,4,FALSE)</f>
        <v>Ferry Plaza</v>
      </c>
      <c r="AC2024" t="str">
        <f>VLOOKUP($Z2024,Sheet2!$E$2:$I$222,5,FALSE)</f>
        <v>Daily 24 Hours</v>
      </c>
      <c r="AD2024" t="s">
        <v>7438</v>
      </c>
      <c r="AE2024" t="s">
        <v>6878</v>
      </c>
      <c r="AF2024" t="s">
        <v>6886</v>
      </c>
      <c r="AG2024" s="59" t="s">
        <v>6969</v>
      </c>
      <c r="AH2024" t="str">
        <f>VLOOKUP(AG2024,Sheet2!$E$2:$I$222,3,FALSE)</f>
        <v>To Fort Mason</v>
      </c>
      <c r="AI2024" t="str">
        <f>VLOOKUP(AG2024,Sheet2!$E$2:$I$222,4,FALSE)</f>
        <v>Van Ness &amp; North Pt.</v>
      </c>
      <c r="AJ2024" t="str">
        <f>VLOOKUP(AG2024,Sheet2!$E$2:$I$222,5,FALSE)</f>
        <v>Daily ~ 5:30am-12am</v>
      </c>
      <c r="AK2024"/>
      <c r="AO2024" t="e">
        <f>VLOOKUP(AN2024,Sheet2!$E$2:$I$222,3,FALSE)</f>
        <v>#N/A</v>
      </c>
      <c r="AP2024" t="e">
        <f>VLOOKUP(AN2024,Sheet2!$E$2:$I$222,4,FALSE)</f>
        <v>#N/A</v>
      </c>
      <c r="AQ2024" t="e">
        <f>VLOOKUP(AN2024,Sheet2!$E$2:$I$222,5,FALSE)</f>
        <v>#N/A</v>
      </c>
      <c r="AR2024"/>
      <c r="AV2024" t="e">
        <f>VLOOKUP(AU2024,Sheet2!$E$2:$I$222,3,FALSE)</f>
        <v>#N/A</v>
      </c>
      <c r="AW2024" t="e">
        <f>VLOOKUP(AU2024,Sheet2!$E$2:$I$222,4,FALSE)</f>
        <v>#N/A</v>
      </c>
      <c r="AX2024" t="e">
        <f>VLOOKUP(AU2024,Sheet2!$E$2:$I$222,5,FALSE)</f>
        <v>#N/A</v>
      </c>
      <c r="AY2024"/>
      <c r="BC2024" t="e">
        <f>VLOOKUP(BB2024,Sheet2!$E$2:$I$222,3,FALSE)</f>
        <v>#N/A</v>
      </c>
      <c r="BD2024" t="e">
        <f>VLOOKUP(BB2024,Sheet2!$E$2:$I$222,4,FALSE)</f>
        <v>#N/A</v>
      </c>
      <c r="BE2024" t="e">
        <f>VLOOKUP(BB2024,Sheet2!$E$2:$I$222,5,FALSE)</f>
        <v>#N/A</v>
      </c>
      <c r="BF2024"/>
      <c r="BJ2024" t="e">
        <f>VLOOKUP(BI2024,Sheet2!$E$2:$I$222,3,FALSE)</f>
        <v>#N/A</v>
      </c>
      <c r="BK2024" t="e">
        <f>VLOOKUP(BI2024,Sheet2!$E$2:$I$222,4,FALSE)</f>
        <v>#N/A</v>
      </c>
      <c r="BL2024" t="e">
        <f>VLOOKUP(BI2024,Sheet2!$E$2:$I$222,5,FALSE)</f>
        <v>#N/A</v>
      </c>
      <c r="BM2024"/>
      <c r="BQ2024" t="e">
        <f>VLOOKUP(BP2024,Sheet2!$E$2:$I$222,3,FALSE)</f>
        <v>#N/A</v>
      </c>
      <c r="BR2024" t="e">
        <f>VLOOKUP(BP2024,Sheet2!$E$2:$I$222,4,FALSE)</f>
        <v>#N/A</v>
      </c>
      <c r="BS2024" t="e">
        <f>VLOOKUP(BP2024,Sheet2!$E$2:$I$222,5,FALSE)</f>
        <v>#N/A</v>
      </c>
      <c r="BT2024"/>
      <c r="BX2024" t="e">
        <f>VLOOKUP(BW2024,Sheet2!$E$2:$I$222,3,FALSE)</f>
        <v>#N/A</v>
      </c>
      <c r="BY2024" t="e">
        <f>VLOOKUP(BW2024,Sheet2!$E$2:$I$222,4,FALSE)</f>
        <v>#N/A</v>
      </c>
      <c r="BZ2024" t="e">
        <f>VLOOKUP(BW2024,Sheet2!$E$2:$I$222,5,FALSE)</f>
        <v>#N/A</v>
      </c>
      <c r="CA2024"/>
      <c r="CE2024" t="e">
        <f>VLOOKUP(CD2024,Sheet2!$E$2:$I$222,3,FALSE)</f>
        <v>#N/A</v>
      </c>
      <c r="CF2024" t="e">
        <f>VLOOKUP(CD2024,Sheet2!$E$2:$I$222,4,FALSE)</f>
        <v>#N/A</v>
      </c>
      <c r="CG2024" t="e">
        <f>VLOOKUP(CD2024,Sheet2!$E$2:$I$222,5,FALSE)</f>
        <v>#N/A</v>
      </c>
      <c r="CH2024"/>
      <c r="CL2024" t="e">
        <f>VLOOKUP(CK2024,Sheet2!$E$2:$I$222,3,FALSE)</f>
        <v>#N/A</v>
      </c>
      <c r="CM2024" t="e">
        <f>VLOOKUP(CK2024,Sheet2!$E$2:$I$222,4,FALSE)</f>
        <v>#N/A</v>
      </c>
      <c r="CN2024" t="e">
        <f>VLOOKUP(CK2024,Sheet2!$E$2:$I$222,5,FALSE)</f>
        <v>#N/A</v>
      </c>
      <c r="CO2024"/>
      <c r="CS2024" t="e">
        <f>VLOOKUP(CR2024,Sheet2!$E$2:$I$222,3,FALSE)</f>
        <v>#N/A</v>
      </c>
      <c r="CT2024" t="e">
        <f>VLOOKUP(CR2024,Sheet2!$E$2:$I$222,4,FALSE)</f>
        <v>#N/A</v>
      </c>
      <c r="CU2024" t="e">
        <f>VLOOKUP(CR2024,Sheet2!$E$2:$I$222,5,FALSE)</f>
        <v>#N/A</v>
      </c>
      <c r="CV2024"/>
      <c r="CZ2024" t="e">
        <f>VLOOKUP(CY2024,Sheet2!$E$2:$I$222,3,FALSE)</f>
        <v>#N/A</v>
      </c>
      <c r="DA2024" t="e">
        <f>VLOOKUP(CY2024,Sheet2!$E$2:$I$222,4,FALSE)</f>
        <v>#N/A</v>
      </c>
      <c r="DB2024" t="e">
        <f>VLOOKUP(CY2024,Sheet2!$E$2:$I$222,5,FALSE)</f>
        <v>#N/A</v>
      </c>
      <c r="DC2024"/>
      <c r="DG2024" t="e">
        <f>VLOOKUP(DF2024,Sheet2!$E$2:$I$222,3,FALSE)</f>
        <v>#N/A</v>
      </c>
      <c r="DH2024" t="e">
        <f>VLOOKUP(DF2024,Sheet2!$E$2:$I$222,4,FALSE)</f>
        <v>#N/A</v>
      </c>
      <c r="DI2024" t="e">
        <f>VLOOKUP(DF2024,Sheet2!$E$2:$I$222,5,FALSE)</f>
        <v>#N/A</v>
      </c>
    </row>
    <row r="2025" spans="1:113" x14ac:dyDescent="0.25">
      <c r="A2025">
        <v>2107</v>
      </c>
      <c r="C2025">
        <v>15568</v>
      </c>
      <c r="D2025">
        <v>5568</v>
      </c>
      <c r="E2025">
        <v>37.748570000000001</v>
      </c>
      <c r="F2025">
        <v>-122.41818000000001</v>
      </c>
      <c r="G2025" t="s">
        <v>1454</v>
      </c>
      <c r="H2025" t="s">
        <v>3881</v>
      </c>
      <c r="I2025" t="s">
        <v>4913</v>
      </c>
      <c r="J2025" t="s">
        <v>4946</v>
      </c>
      <c r="K2025" t="s">
        <v>5026</v>
      </c>
      <c r="Q2025" t="s">
        <v>5924</v>
      </c>
      <c r="S2025" t="s">
        <v>6410</v>
      </c>
      <c r="W2025">
        <f t="shared" si="31"/>
        <v>2</v>
      </c>
      <c r="X2025" t="s">
        <v>6874</v>
      </c>
      <c r="Y2025" t="s">
        <v>6888</v>
      </c>
      <c r="Z2025" s="59" t="s">
        <v>6963</v>
      </c>
      <c r="AA2025" t="str">
        <f>VLOOKUP($Z2025,Sheet2!$E$2:$I$222,3,FALSE)</f>
        <v>To Daly City</v>
      </c>
      <c r="AB2025" t="str">
        <f>VLOOKUP($Z2025,Sheet2!$E$2:$I$222,4,FALSE)</f>
        <v>San Jose &amp; Mission</v>
      </c>
      <c r="AC2025" t="str">
        <f>VLOOKUP($Z2025,Sheet2!$E$2:$I$222,5,FALSE)</f>
        <v>Daily 24 Hours</v>
      </c>
      <c r="AD2025" t="s">
        <v>7438</v>
      </c>
      <c r="AE2025" t="s">
        <v>6878</v>
      </c>
      <c r="AF2025" t="s">
        <v>6888</v>
      </c>
      <c r="AG2025" s="59" t="s">
        <v>6968</v>
      </c>
      <c r="AH2025" t="str">
        <f>VLOOKUP(AG2025,Sheet2!$E$2:$I$222,3,FALSE)</f>
        <v>To City College</v>
      </c>
      <c r="AI2025" t="str">
        <f>VLOOKUP(AG2025,Sheet2!$E$2:$I$222,4,FALSE)</f>
        <v>Ocean &amp; Phelan</v>
      </c>
      <c r="AJ2025" t="str">
        <f>VLOOKUP(AG2025,Sheet2!$E$2:$I$222,5,FALSE)</f>
        <v>Daily ~ 5:30am-12am</v>
      </c>
      <c r="AK2025"/>
      <c r="AO2025" t="e">
        <f>VLOOKUP(AN2025,Sheet2!$E$2:$I$222,3,FALSE)</f>
        <v>#N/A</v>
      </c>
      <c r="AP2025" t="e">
        <f>VLOOKUP(AN2025,Sheet2!$E$2:$I$222,4,FALSE)</f>
        <v>#N/A</v>
      </c>
      <c r="AQ2025" t="e">
        <f>VLOOKUP(AN2025,Sheet2!$E$2:$I$222,5,FALSE)</f>
        <v>#N/A</v>
      </c>
      <c r="AR2025"/>
      <c r="AV2025" t="e">
        <f>VLOOKUP(AU2025,Sheet2!$E$2:$I$222,3,FALSE)</f>
        <v>#N/A</v>
      </c>
      <c r="AW2025" t="e">
        <f>VLOOKUP(AU2025,Sheet2!$E$2:$I$222,4,FALSE)</f>
        <v>#N/A</v>
      </c>
      <c r="AX2025" t="e">
        <f>VLOOKUP(AU2025,Sheet2!$E$2:$I$222,5,FALSE)</f>
        <v>#N/A</v>
      </c>
      <c r="AY2025"/>
      <c r="BC2025" t="e">
        <f>VLOOKUP(BB2025,Sheet2!$E$2:$I$222,3,FALSE)</f>
        <v>#N/A</v>
      </c>
      <c r="BD2025" t="e">
        <f>VLOOKUP(BB2025,Sheet2!$E$2:$I$222,4,FALSE)</f>
        <v>#N/A</v>
      </c>
      <c r="BE2025" t="e">
        <f>VLOOKUP(BB2025,Sheet2!$E$2:$I$222,5,FALSE)</f>
        <v>#N/A</v>
      </c>
      <c r="BF2025"/>
      <c r="BJ2025" t="e">
        <f>VLOOKUP(BI2025,Sheet2!$E$2:$I$222,3,FALSE)</f>
        <v>#N/A</v>
      </c>
      <c r="BK2025" t="e">
        <f>VLOOKUP(BI2025,Sheet2!$E$2:$I$222,4,FALSE)</f>
        <v>#N/A</v>
      </c>
      <c r="BL2025" t="e">
        <f>VLOOKUP(BI2025,Sheet2!$E$2:$I$222,5,FALSE)</f>
        <v>#N/A</v>
      </c>
      <c r="BM2025"/>
      <c r="BQ2025" t="e">
        <f>VLOOKUP(BP2025,Sheet2!$E$2:$I$222,3,FALSE)</f>
        <v>#N/A</v>
      </c>
      <c r="BR2025" t="e">
        <f>VLOOKUP(BP2025,Sheet2!$E$2:$I$222,4,FALSE)</f>
        <v>#N/A</v>
      </c>
      <c r="BS2025" t="e">
        <f>VLOOKUP(BP2025,Sheet2!$E$2:$I$222,5,FALSE)</f>
        <v>#N/A</v>
      </c>
      <c r="BT2025"/>
      <c r="BX2025" t="e">
        <f>VLOOKUP(BW2025,Sheet2!$E$2:$I$222,3,FALSE)</f>
        <v>#N/A</v>
      </c>
      <c r="BY2025" t="e">
        <f>VLOOKUP(BW2025,Sheet2!$E$2:$I$222,4,FALSE)</f>
        <v>#N/A</v>
      </c>
      <c r="BZ2025" t="e">
        <f>VLOOKUP(BW2025,Sheet2!$E$2:$I$222,5,FALSE)</f>
        <v>#N/A</v>
      </c>
      <c r="CA2025"/>
      <c r="CE2025" t="e">
        <f>VLOOKUP(CD2025,Sheet2!$E$2:$I$222,3,FALSE)</f>
        <v>#N/A</v>
      </c>
      <c r="CF2025" t="e">
        <f>VLOOKUP(CD2025,Sheet2!$E$2:$I$222,4,FALSE)</f>
        <v>#N/A</v>
      </c>
      <c r="CG2025" t="e">
        <f>VLOOKUP(CD2025,Sheet2!$E$2:$I$222,5,FALSE)</f>
        <v>#N/A</v>
      </c>
      <c r="CH2025"/>
      <c r="CL2025" t="e">
        <f>VLOOKUP(CK2025,Sheet2!$E$2:$I$222,3,FALSE)</f>
        <v>#N/A</v>
      </c>
      <c r="CM2025" t="e">
        <f>VLOOKUP(CK2025,Sheet2!$E$2:$I$222,4,FALSE)</f>
        <v>#N/A</v>
      </c>
      <c r="CN2025" t="e">
        <f>VLOOKUP(CK2025,Sheet2!$E$2:$I$222,5,FALSE)</f>
        <v>#N/A</v>
      </c>
      <c r="CO2025"/>
      <c r="CS2025" t="e">
        <f>VLOOKUP(CR2025,Sheet2!$E$2:$I$222,3,FALSE)</f>
        <v>#N/A</v>
      </c>
      <c r="CT2025" t="e">
        <f>VLOOKUP(CR2025,Sheet2!$E$2:$I$222,4,FALSE)</f>
        <v>#N/A</v>
      </c>
      <c r="CU2025" t="e">
        <f>VLOOKUP(CR2025,Sheet2!$E$2:$I$222,5,FALSE)</f>
        <v>#N/A</v>
      </c>
      <c r="CV2025"/>
      <c r="CZ2025" t="e">
        <f>VLOOKUP(CY2025,Sheet2!$E$2:$I$222,3,FALSE)</f>
        <v>#N/A</v>
      </c>
      <c r="DA2025" t="e">
        <f>VLOOKUP(CY2025,Sheet2!$E$2:$I$222,4,FALSE)</f>
        <v>#N/A</v>
      </c>
      <c r="DB2025" t="e">
        <f>VLOOKUP(CY2025,Sheet2!$E$2:$I$222,5,FALSE)</f>
        <v>#N/A</v>
      </c>
      <c r="DC2025"/>
      <c r="DG2025" t="e">
        <f>VLOOKUP(DF2025,Sheet2!$E$2:$I$222,3,FALSE)</f>
        <v>#N/A</v>
      </c>
      <c r="DH2025" t="e">
        <f>VLOOKUP(DF2025,Sheet2!$E$2:$I$222,4,FALSE)</f>
        <v>#N/A</v>
      </c>
      <c r="DI2025" t="e">
        <f>VLOOKUP(DF2025,Sheet2!$E$2:$I$222,5,FALSE)</f>
        <v>#N/A</v>
      </c>
    </row>
    <row r="2026" spans="1:113" x14ac:dyDescent="0.25">
      <c r="A2026">
        <v>2110</v>
      </c>
      <c r="C2026">
        <v>15571</v>
      </c>
      <c r="D2026">
        <v>5571</v>
      </c>
      <c r="E2026">
        <v>37.742620000000002</v>
      </c>
      <c r="F2026">
        <v>-122.42171</v>
      </c>
      <c r="G2026" t="s">
        <v>1455</v>
      </c>
      <c r="H2026" t="s">
        <v>3882</v>
      </c>
      <c r="I2026" t="s">
        <v>4907</v>
      </c>
      <c r="J2026" t="s">
        <v>4949</v>
      </c>
      <c r="K2026" t="s">
        <v>4986</v>
      </c>
      <c r="L2026" t="s">
        <v>5108</v>
      </c>
      <c r="M2026" t="s">
        <v>5109</v>
      </c>
      <c r="N2026" t="s">
        <v>5620</v>
      </c>
      <c r="Q2026" t="s">
        <v>5924</v>
      </c>
      <c r="R2026">
        <v>2212</v>
      </c>
      <c r="S2026" t="s">
        <v>6415</v>
      </c>
      <c r="W2026">
        <f t="shared" si="31"/>
        <v>4</v>
      </c>
      <c r="X2026" t="s">
        <v>6874</v>
      </c>
      <c r="Y2026" t="s">
        <v>6886</v>
      </c>
      <c r="Z2026" s="59" t="s">
        <v>6964</v>
      </c>
      <c r="AA2026" t="str">
        <f>VLOOKUP($Z2026,Sheet2!$E$2:$I$222,3,FALSE)</f>
        <v>To Downtown</v>
      </c>
      <c r="AB2026" t="str">
        <f>VLOOKUP($Z2026,Sheet2!$E$2:$I$222,4,FALSE)</f>
        <v>Ferry Plaza</v>
      </c>
      <c r="AC2026" t="str">
        <f>VLOOKUP($Z2026,Sheet2!$E$2:$I$222,5,FALSE)</f>
        <v>Daily 24 Hours</v>
      </c>
      <c r="AD2026" t="s">
        <v>7438</v>
      </c>
      <c r="AE2026" t="s">
        <v>6875</v>
      </c>
      <c r="AF2026" t="s">
        <v>6886</v>
      </c>
      <c r="AG2026" s="59" t="s">
        <v>6965</v>
      </c>
      <c r="AH2026" t="str">
        <f>VLOOKUP(AG2026,Sheet2!$E$2:$I$222,3,FALSE)</f>
        <v>To Downtown</v>
      </c>
      <c r="AI2026" t="str">
        <f>VLOOKUP(AG2026,Sheet2!$E$2:$I$222,4,FALSE)</f>
        <v>Main &amp; Mission</v>
      </c>
      <c r="AJ2026" t="str">
        <f>VLOOKUP(AG2026,Sheet2!$E$2:$I$222,5,FALSE)</f>
        <v>M-F ~ 7am-6pm | Sat-Sun ~ 9am-6pm</v>
      </c>
      <c r="AK2026"/>
      <c r="AL2026" t="s">
        <v>6833</v>
      </c>
      <c r="AM2026" t="s">
        <v>6887</v>
      </c>
      <c r="AO2026" t="e">
        <f>VLOOKUP(AN2026,Sheet2!$E$2:$I$222,3,FALSE)</f>
        <v>#N/A</v>
      </c>
      <c r="AP2026" t="e">
        <f>VLOOKUP(AN2026,Sheet2!$E$2:$I$222,4,FALSE)</f>
        <v>#N/A</v>
      </c>
      <c r="AQ2026" t="e">
        <f>VLOOKUP(AN2026,Sheet2!$E$2:$I$222,5,FALSE)</f>
        <v>#N/A</v>
      </c>
      <c r="AR2026"/>
      <c r="AS2026" t="s">
        <v>6878</v>
      </c>
      <c r="AT2026" t="s">
        <v>6886</v>
      </c>
      <c r="AU2026" s="59" t="s">
        <v>6969</v>
      </c>
      <c r="AV2026" t="str">
        <f>VLOOKUP(AU2026,Sheet2!$E$2:$I$222,3,FALSE)</f>
        <v>To Fort Mason</v>
      </c>
      <c r="AW2026" t="str">
        <f>VLOOKUP(AU2026,Sheet2!$E$2:$I$222,4,FALSE)</f>
        <v>Van Ness &amp; North Pt.</v>
      </c>
      <c r="AX2026" t="str">
        <f>VLOOKUP(AU2026,Sheet2!$E$2:$I$222,5,FALSE)</f>
        <v>Daily ~ 5:30am-12am</v>
      </c>
      <c r="AY2026"/>
      <c r="BC2026" t="e">
        <f>VLOOKUP(BB2026,Sheet2!$E$2:$I$222,3,FALSE)</f>
        <v>#N/A</v>
      </c>
      <c r="BD2026" t="e">
        <f>VLOOKUP(BB2026,Sheet2!$E$2:$I$222,4,FALSE)</f>
        <v>#N/A</v>
      </c>
      <c r="BE2026" t="e">
        <f>VLOOKUP(BB2026,Sheet2!$E$2:$I$222,5,FALSE)</f>
        <v>#N/A</v>
      </c>
      <c r="BF2026"/>
      <c r="BJ2026" t="e">
        <f>VLOOKUP(BI2026,Sheet2!$E$2:$I$222,3,FALSE)</f>
        <v>#N/A</v>
      </c>
      <c r="BK2026" t="e">
        <f>VLOOKUP(BI2026,Sheet2!$E$2:$I$222,4,FALSE)</f>
        <v>#N/A</v>
      </c>
      <c r="BL2026" t="e">
        <f>VLOOKUP(BI2026,Sheet2!$E$2:$I$222,5,FALSE)</f>
        <v>#N/A</v>
      </c>
      <c r="BM2026"/>
      <c r="BQ2026" t="e">
        <f>VLOOKUP(BP2026,Sheet2!$E$2:$I$222,3,FALSE)</f>
        <v>#N/A</v>
      </c>
      <c r="BR2026" t="e">
        <f>VLOOKUP(BP2026,Sheet2!$E$2:$I$222,4,FALSE)</f>
        <v>#N/A</v>
      </c>
      <c r="BS2026" t="e">
        <f>VLOOKUP(BP2026,Sheet2!$E$2:$I$222,5,FALSE)</f>
        <v>#N/A</v>
      </c>
      <c r="BT2026"/>
      <c r="BX2026" t="e">
        <f>VLOOKUP(BW2026,Sheet2!$E$2:$I$222,3,FALSE)</f>
        <v>#N/A</v>
      </c>
      <c r="BY2026" t="e">
        <f>VLOOKUP(BW2026,Sheet2!$E$2:$I$222,4,FALSE)</f>
        <v>#N/A</v>
      </c>
      <c r="BZ2026" t="e">
        <f>VLOOKUP(BW2026,Sheet2!$E$2:$I$222,5,FALSE)</f>
        <v>#N/A</v>
      </c>
      <c r="CA2026"/>
      <c r="CE2026" t="e">
        <f>VLOOKUP(CD2026,Sheet2!$E$2:$I$222,3,FALSE)</f>
        <v>#N/A</v>
      </c>
      <c r="CF2026" t="e">
        <f>VLOOKUP(CD2026,Sheet2!$E$2:$I$222,4,FALSE)</f>
        <v>#N/A</v>
      </c>
      <c r="CG2026" t="e">
        <f>VLOOKUP(CD2026,Sheet2!$E$2:$I$222,5,FALSE)</f>
        <v>#N/A</v>
      </c>
      <c r="CH2026"/>
      <c r="CL2026" t="e">
        <f>VLOOKUP(CK2026,Sheet2!$E$2:$I$222,3,FALSE)</f>
        <v>#N/A</v>
      </c>
      <c r="CM2026" t="e">
        <f>VLOOKUP(CK2026,Sheet2!$E$2:$I$222,4,FALSE)</f>
        <v>#N/A</v>
      </c>
      <c r="CN2026" t="e">
        <f>VLOOKUP(CK2026,Sheet2!$E$2:$I$222,5,FALSE)</f>
        <v>#N/A</v>
      </c>
      <c r="CO2026"/>
      <c r="CS2026" t="e">
        <f>VLOOKUP(CR2026,Sheet2!$E$2:$I$222,3,FALSE)</f>
        <v>#N/A</v>
      </c>
      <c r="CT2026" t="e">
        <f>VLOOKUP(CR2026,Sheet2!$E$2:$I$222,4,FALSE)</f>
        <v>#N/A</v>
      </c>
      <c r="CU2026" t="e">
        <f>VLOOKUP(CR2026,Sheet2!$E$2:$I$222,5,FALSE)</f>
        <v>#N/A</v>
      </c>
      <c r="CV2026"/>
      <c r="CZ2026" t="e">
        <f>VLOOKUP(CY2026,Sheet2!$E$2:$I$222,3,FALSE)</f>
        <v>#N/A</v>
      </c>
      <c r="DA2026" t="e">
        <f>VLOOKUP(CY2026,Sheet2!$E$2:$I$222,4,FALSE)</f>
        <v>#N/A</v>
      </c>
      <c r="DB2026" t="e">
        <f>VLOOKUP(CY2026,Sheet2!$E$2:$I$222,5,FALSE)</f>
        <v>#N/A</v>
      </c>
      <c r="DC2026"/>
      <c r="DG2026" t="e">
        <f>VLOOKUP(DF2026,Sheet2!$E$2:$I$222,3,FALSE)</f>
        <v>#N/A</v>
      </c>
      <c r="DH2026" t="e">
        <f>VLOOKUP(DF2026,Sheet2!$E$2:$I$222,4,FALSE)</f>
        <v>#N/A</v>
      </c>
      <c r="DI2026" t="e">
        <f>VLOOKUP(DF2026,Sheet2!$E$2:$I$222,5,FALSE)</f>
        <v>#N/A</v>
      </c>
    </row>
    <row r="2027" spans="1:113" x14ac:dyDescent="0.25">
      <c r="A2027">
        <v>2111</v>
      </c>
      <c r="C2027">
        <v>15572</v>
      </c>
      <c r="D2027">
        <v>5572</v>
      </c>
      <c r="E2027">
        <v>37.742440000000002</v>
      </c>
      <c r="F2027">
        <v>-122.422</v>
      </c>
      <c r="G2027" t="s">
        <v>1455</v>
      </c>
      <c r="H2027" t="s">
        <v>3882</v>
      </c>
      <c r="I2027" t="s">
        <v>4924</v>
      </c>
      <c r="J2027" t="s">
        <v>4949</v>
      </c>
      <c r="K2027" t="s">
        <v>5072</v>
      </c>
      <c r="L2027" t="s">
        <v>5108</v>
      </c>
      <c r="M2027" t="s">
        <v>5109</v>
      </c>
      <c r="N2027" t="s">
        <v>5621</v>
      </c>
      <c r="Q2027" t="s">
        <v>5924</v>
      </c>
      <c r="R2027">
        <v>119</v>
      </c>
      <c r="S2027" t="s">
        <v>6416</v>
      </c>
      <c r="W2027">
        <f t="shared" si="31"/>
        <v>3</v>
      </c>
      <c r="X2027" t="s">
        <v>6874</v>
      </c>
      <c r="Y2027" t="s">
        <v>6888</v>
      </c>
      <c r="Z2027" s="59" t="s">
        <v>6963</v>
      </c>
      <c r="AA2027" t="str">
        <f>VLOOKUP($Z2027,Sheet2!$E$2:$I$222,3,FALSE)</f>
        <v>To Daly City</v>
      </c>
      <c r="AB2027" t="str">
        <f>VLOOKUP($Z2027,Sheet2!$E$2:$I$222,4,FALSE)</f>
        <v>San Jose &amp; Mission</v>
      </c>
      <c r="AC2027" t="str">
        <f>VLOOKUP($Z2027,Sheet2!$E$2:$I$222,5,FALSE)</f>
        <v>Daily 24 Hours</v>
      </c>
      <c r="AD2027" t="s">
        <v>7438</v>
      </c>
      <c r="AE2027" t="s">
        <v>6875</v>
      </c>
      <c r="AF2027" t="s">
        <v>6888</v>
      </c>
      <c r="AG2027" s="59" t="s">
        <v>7002</v>
      </c>
      <c r="AH2027" t="str">
        <f>VLOOKUP(AG2027,Sheet2!$E$2:$I$222,3,FALSE)</f>
        <v>To Daly City BART</v>
      </c>
      <c r="AI2027" t="str">
        <f>VLOOKUP(AG2027,Sheet2!$E$2:$I$222,4,FALSE)</f>
        <v>M-F ~ 7am-7pm</v>
      </c>
      <c r="AJ2027" t="str">
        <f>VLOOKUP(AG2027,Sheet2!$E$2:$I$222,5,FALSE)</f>
        <v>Sat-Sun ~ 9am-6pm</v>
      </c>
      <c r="AK2027"/>
      <c r="AL2027" t="s">
        <v>6878</v>
      </c>
      <c r="AM2027" t="s">
        <v>6888</v>
      </c>
      <c r="AN2027" s="59" t="s">
        <v>6968</v>
      </c>
      <c r="AO2027" t="str">
        <f>VLOOKUP(AN2027,Sheet2!$E$2:$I$222,3,FALSE)</f>
        <v>To City College</v>
      </c>
      <c r="AP2027" t="str">
        <f>VLOOKUP(AN2027,Sheet2!$E$2:$I$222,4,FALSE)</f>
        <v>Ocean &amp; Phelan</v>
      </c>
      <c r="AQ2027" t="str">
        <f>VLOOKUP(AN2027,Sheet2!$E$2:$I$222,5,FALSE)</f>
        <v>Daily ~ 5:30am-12am</v>
      </c>
      <c r="AR2027"/>
      <c r="AV2027" t="e">
        <f>VLOOKUP(AU2027,Sheet2!$E$2:$I$222,3,FALSE)</f>
        <v>#N/A</v>
      </c>
      <c r="AW2027" t="e">
        <f>VLOOKUP(AU2027,Sheet2!$E$2:$I$222,4,FALSE)</f>
        <v>#N/A</v>
      </c>
      <c r="AX2027" t="e">
        <f>VLOOKUP(AU2027,Sheet2!$E$2:$I$222,5,FALSE)</f>
        <v>#N/A</v>
      </c>
      <c r="AY2027"/>
      <c r="BC2027" t="e">
        <f>VLOOKUP(BB2027,Sheet2!$E$2:$I$222,3,FALSE)</f>
        <v>#N/A</v>
      </c>
      <c r="BD2027" t="e">
        <f>VLOOKUP(BB2027,Sheet2!$E$2:$I$222,4,FALSE)</f>
        <v>#N/A</v>
      </c>
      <c r="BE2027" t="e">
        <f>VLOOKUP(BB2027,Sheet2!$E$2:$I$222,5,FALSE)</f>
        <v>#N/A</v>
      </c>
      <c r="BF2027"/>
      <c r="BJ2027" t="e">
        <f>VLOOKUP(BI2027,Sheet2!$E$2:$I$222,3,FALSE)</f>
        <v>#N/A</v>
      </c>
      <c r="BK2027" t="e">
        <f>VLOOKUP(BI2027,Sheet2!$E$2:$I$222,4,FALSE)</f>
        <v>#N/A</v>
      </c>
      <c r="BL2027" t="e">
        <f>VLOOKUP(BI2027,Sheet2!$E$2:$I$222,5,FALSE)</f>
        <v>#N/A</v>
      </c>
      <c r="BM2027"/>
      <c r="BQ2027" t="e">
        <f>VLOOKUP(BP2027,Sheet2!$E$2:$I$222,3,FALSE)</f>
        <v>#N/A</v>
      </c>
      <c r="BR2027" t="e">
        <f>VLOOKUP(BP2027,Sheet2!$E$2:$I$222,4,FALSE)</f>
        <v>#N/A</v>
      </c>
      <c r="BS2027" t="e">
        <f>VLOOKUP(BP2027,Sheet2!$E$2:$I$222,5,FALSE)</f>
        <v>#N/A</v>
      </c>
      <c r="BT2027"/>
      <c r="BX2027" t="e">
        <f>VLOOKUP(BW2027,Sheet2!$E$2:$I$222,3,FALSE)</f>
        <v>#N/A</v>
      </c>
      <c r="BY2027" t="e">
        <f>VLOOKUP(BW2027,Sheet2!$E$2:$I$222,4,FALSE)</f>
        <v>#N/A</v>
      </c>
      <c r="BZ2027" t="e">
        <f>VLOOKUP(BW2027,Sheet2!$E$2:$I$222,5,FALSE)</f>
        <v>#N/A</v>
      </c>
      <c r="CA2027"/>
      <c r="CE2027" t="e">
        <f>VLOOKUP(CD2027,Sheet2!$E$2:$I$222,3,FALSE)</f>
        <v>#N/A</v>
      </c>
      <c r="CF2027" t="e">
        <f>VLOOKUP(CD2027,Sheet2!$E$2:$I$222,4,FALSE)</f>
        <v>#N/A</v>
      </c>
      <c r="CG2027" t="e">
        <f>VLOOKUP(CD2027,Sheet2!$E$2:$I$222,5,FALSE)</f>
        <v>#N/A</v>
      </c>
      <c r="CH2027"/>
      <c r="CL2027" t="e">
        <f>VLOOKUP(CK2027,Sheet2!$E$2:$I$222,3,FALSE)</f>
        <v>#N/A</v>
      </c>
      <c r="CM2027" t="e">
        <f>VLOOKUP(CK2027,Sheet2!$E$2:$I$222,4,FALSE)</f>
        <v>#N/A</v>
      </c>
      <c r="CN2027" t="e">
        <f>VLOOKUP(CK2027,Sheet2!$E$2:$I$222,5,FALSE)</f>
        <v>#N/A</v>
      </c>
      <c r="CO2027"/>
      <c r="CS2027" t="e">
        <f>VLOOKUP(CR2027,Sheet2!$E$2:$I$222,3,FALSE)</f>
        <v>#N/A</v>
      </c>
      <c r="CT2027" t="e">
        <f>VLOOKUP(CR2027,Sheet2!$E$2:$I$222,4,FALSE)</f>
        <v>#N/A</v>
      </c>
      <c r="CU2027" t="e">
        <f>VLOOKUP(CR2027,Sheet2!$E$2:$I$222,5,FALSE)</f>
        <v>#N/A</v>
      </c>
      <c r="CV2027"/>
      <c r="CZ2027" t="e">
        <f>VLOOKUP(CY2027,Sheet2!$E$2:$I$222,3,FALSE)</f>
        <v>#N/A</v>
      </c>
      <c r="DA2027" t="e">
        <f>VLOOKUP(CY2027,Sheet2!$E$2:$I$222,4,FALSE)</f>
        <v>#N/A</v>
      </c>
      <c r="DB2027" t="e">
        <f>VLOOKUP(CY2027,Sheet2!$E$2:$I$222,5,FALSE)</f>
        <v>#N/A</v>
      </c>
      <c r="DC2027"/>
      <c r="DG2027" t="e">
        <f>VLOOKUP(DF2027,Sheet2!$E$2:$I$222,3,FALSE)</f>
        <v>#N/A</v>
      </c>
      <c r="DH2027" t="e">
        <f>VLOOKUP(DF2027,Sheet2!$E$2:$I$222,4,FALSE)</f>
        <v>#N/A</v>
      </c>
      <c r="DI2027" t="e">
        <f>VLOOKUP(DF2027,Sheet2!$E$2:$I$222,5,FALSE)</f>
        <v>#N/A</v>
      </c>
    </row>
    <row r="2028" spans="1:113" x14ac:dyDescent="0.25">
      <c r="A2028">
        <v>2112</v>
      </c>
      <c r="C2028">
        <v>15573</v>
      </c>
      <c r="D2028">
        <v>5573</v>
      </c>
      <c r="E2028">
        <v>37.732170000000004</v>
      </c>
      <c r="F2028">
        <v>-122.428</v>
      </c>
      <c r="G2028" t="s">
        <v>1456</v>
      </c>
      <c r="H2028" t="s">
        <v>3883</v>
      </c>
      <c r="I2028" t="s">
        <v>4929</v>
      </c>
      <c r="J2028" t="s">
        <v>4946</v>
      </c>
      <c r="K2028" t="s">
        <v>4962</v>
      </c>
      <c r="Q2028" t="s">
        <v>5924</v>
      </c>
      <c r="S2028" t="s">
        <v>6410</v>
      </c>
      <c r="W2028">
        <f t="shared" si="31"/>
        <v>2</v>
      </c>
      <c r="X2028" t="s">
        <v>6874</v>
      </c>
      <c r="Y2028" t="s">
        <v>6888</v>
      </c>
      <c r="Z2028" s="59" t="s">
        <v>6963</v>
      </c>
      <c r="AA2028" t="str">
        <f>VLOOKUP($Z2028,Sheet2!$E$2:$I$222,3,FALSE)</f>
        <v>To Daly City</v>
      </c>
      <c r="AB2028" t="str">
        <f>VLOOKUP($Z2028,Sheet2!$E$2:$I$222,4,FALSE)</f>
        <v>San Jose &amp; Mission</v>
      </c>
      <c r="AC2028" t="str">
        <f>VLOOKUP($Z2028,Sheet2!$E$2:$I$222,5,FALSE)</f>
        <v>Daily 24 Hours</v>
      </c>
      <c r="AD2028" t="s">
        <v>7438</v>
      </c>
      <c r="AE2028" t="s">
        <v>6878</v>
      </c>
      <c r="AF2028" t="s">
        <v>6888</v>
      </c>
      <c r="AG2028" s="59" t="s">
        <v>6968</v>
      </c>
      <c r="AH2028" t="str">
        <f>VLOOKUP(AG2028,Sheet2!$E$2:$I$222,3,FALSE)</f>
        <v>To City College</v>
      </c>
      <c r="AI2028" t="str">
        <f>VLOOKUP(AG2028,Sheet2!$E$2:$I$222,4,FALSE)</f>
        <v>Ocean &amp; Phelan</v>
      </c>
      <c r="AJ2028" t="str">
        <f>VLOOKUP(AG2028,Sheet2!$E$2:$I$222,5,FALSE)</f>
        <v>Daily ~ 5:30am-12am</v>
      </c>
      <c r="AK2028"/>
      <c r="AO2028" t="e">
        <f>VLOOKUP(AN2028,Sheet2!$E$2:$I$222,3,FALSE)</f>
        <v>#N/A</v>
      </c>
      <c r="AP2028" t="e">
        <f>VLOOKUP(AN2028,Sheet2!$E$2:$I$222,4,FALSE)</f>
        <v>#N/A</v>
      </c>
      <c r="AQ2028" t="e">
        <f>VLOOKUP(AN2028,Sheet2!$E$2:$I$222,5,FALSE)</f>
        <v>#N/A</v>
      </c>
      <c r="AR2028"/>
      <c r="AV2028" t="e">
        <f>VLOOKUP(AU2028,Sheet2!$E$2:$I$222,3,FALSE)</f>
        <v>#N/A</v>
      </c>
      <c r="AW2028" t="e">
        <f>VLOOKUP(AU2028,Sheet2!$E$2:$I$222,4,FALSE)</f>
        <v>#N/A</v>
      </c>
      <c r="AX2028" t="e">
        <f>VLOOKUP(AU2028,Sheet2!$E$2:$I$222,5,FALSE)</f>
        <v>#N/A</v>
      </c>
      <c r="AY2028"/>
      <c r="BC2028" t="e">
        <f>VLOOKUP(BB2028,Sheet2!$E$2:$I$222,3,FALSE)</f>
        <v>#N/A</v>
      </c>
      <c r="BD2028" t="e">
        <f>VLOOKUP(BB2028,Sheet2!$E$2:$I$222,4,FALSE)</f>
        <v>#N/A</v>
      </c>
      <c r="BE2028" t="e">
        <f>VLOOKUP(BB2028,Sheet2!$E$2:$I$222,5,FALSE)</f>
        <v>#N/A</v>
      </c>
      <c r="BF2028"/>
      <c r="BJ2028" t="e">
        <f>VLOOKUP(BI2028,Sheet2!$E$2:$I$222,3,FALSE)</f>
        <v>#N/A</v>
      </c>
      <c r="BK2028" t="e">
        <f>VLOOKUP(BI2028,Sheet2!$E$2:$I$222,4,FALSE)</f>
        <v>#N/A</v>
      </c>
      <c r="BL2028" t="e">
        <f>VLOOKUP(BI2028,Sheet2!$E$2:$I$222,5,FALSE)</f>
        <v>#N/A</v>
      </c>
      <c r="BM2028"/>
      <c r="BQ2028" t="e">
        <f>VLOOKUP(BP2028,Sheet2!$E$2:$I$222,3,FALSE)</f>
        <v>#N/A</v>
      </c>
      <c r="BR2028" t="e">
        <f>VLOOKUP(BP2028,Sheet2!$E$2:$I$222,4,FALSE)</f>
        <v>#N/A</v>
      </c>
      <c r="BS2028" t="e">
        <f>VLOOKUP(BP2028,Sheet2!$E$2:$I$222,5,FALSE)</f>
        <v>#N/A</v>
      </c>
      <c r="BT2028"/>
      <c r="BX2028" t="e">
        <f>VLOOKUP(BW2028,Sheet2!$E$2:$I$222,3,FALSE)</f>
        <v>#N/A</v>
      </c>
      <c r="BY2028" t="e">
        <f>VLOOKUP(BW2028,Sheet2!$E$2:$I$222,4,FALSE)</f>
        <v>#N/A</v>
      </c>
      <c r="BZ2028" t="e">
        <f>VLOOKUP(BW2028,Sheet2!$E$2:$I$222,5,FALSE)</f>
        <v>#N/A</v>
      </c>
      <c r="CA2028"/>
      <c r="CE2028" t="e">
        <f>VLOOKUP(CD2028,Sheet2!$E$2:$I$222,3,FALSE)</f>
        <v>#N/A</v>
      </c>
      <c r="CF2028" t="e">
        <f>VLOOKUP(CD2028,Sheet2!$E$2:$I$222,4,FALSE)</f>
        <v>#N/A</v>
      </c>
      <c r="CG2028" t="e">
        <f>VLOOKUP(CD2028,Sheet2!$E$2:$I$222,5,FALSE)</f>
        <v>#N/A</v>
      </c>
      <c r="CH2028"/>
      <c r="CL2028" t="e">
        <f>VLOOKUP(CK2028,Sheet2!$E$2:$I$222,3,FALSE)</f>
        <v>#N/A</v>
      </c>
      <c r="CM2028" t="e">
        <f>VLOOKUP(CK2028,Sheet2!$E$2:$I$222,4,FALSE)</f>
        <v>#N/A</v>
      </c>
      <c r="CN2028" t="e">
        <f>VLOOKUP(CK2028,Sheet2!$E$2:$I$222,5,FALSE)</f>
        <v>#N/A</v>
      </c>
      <c r="CO2028"/>
      <c r="CS2028" t="e">
        <f>VLOOKUP(CR2028,Sheet2!$E$2:$I$222,3,FALSE)</f>
        <v>#N/A</v>
      </c>
      <c r="CT2028" t="e">
        <f>VLOOKUP(CR2028,Sheet2!$E$2:$I$222,4,FALSE)</f>
        <v>#N/A</v>
      </c>
      <c r="CU2028" t="e">
        <f>VLOOKUP(CR2028,Sheet2!$E$2:$I$222,5,FALSE)</f>
        <v>#N/A</v>
      </c>
      <c r="CV2028"/>
      <c r="CZ2028" t="e">
        <f>VLOOKUP(CY2028,Sheet2!$E$2:$I$222,3,FALSE)</f>
        <v>#N/A</v>
      </c>
      <c r="DA2028" t="e">
        <f>VLOOKUP(CY2028,Sheet2!$E$2:$I$222,4,FALSE)</f>
        <v>#N/A</v>
      </c>
      <c r="DB2028" t="e">
        <f>VLOOKUP(CY2028,Sheet2!$E$2:$I$222,5,FALSE)</f>
        <v>#N/A</v>
      </c>
      <c r="DC2028"/>
      <c r="DG2028" t="e">
        <f>VLOOKUP(DF2028,Sheet2!$E$2:$I$222,3,FALSE)</f>
        <v>#N/A</v>
      </c>
      <c r="DH2028" t="e">
        <f>VLOOKUP(DF2028,Sheet2!$E$2:$I$222,4,FALSE)</f>
        <v>#N/A</v>
      </c>
      <c r="DI2028" t="e">
        <f>VLOOKUP(DF2028,Sheet2!$E$2:$I$222,5,FALSE)</f>
        <v>#N/A</v>
      </c>
    </row>
    <row r="2029" spans="1:113" x14ac:dyDescent="0.25">
      <c r="A2029">
        <v>2113</v>
      </c>
      <c r="C2029">
        <v>15574</v>
      </c>
      <c r="D2029">
        <v>5574</v>
      </c>
      <c r="E2029">
        <v>37.708889999999997</v>
      </c>
      <c r="F2029">
        <v>-122.4522</v>
      </c>
      <c r="G2029" t="s">
        <v>1457</v>
      </c>
      <c r="H2029" t="s">
        <v>3884</v>
      </c>
      <c r="I2029" t="s">
        <v>4922</v>
      </c>
      <c r="J2029" t="s">
        <v>4946</v>
      </c>
      <c r="K2029" t="s">
        <v>5000</v>
      </c>
      <c r="L2029" t="s">
        <v>5108</v>
      </c>
      <c r="N2029" t="s">
        <v>5622</v>
      </c>
      <c r="Q2029" t="s">
        <v>5924</v>
      </c>
      <c r="R2029">
        <v>327</v>
      </c>
      <c r="S2029" t="s">
        <v>6417</v>
      </c>
      <c r="W2029">
        <f t="shared" si="31"/>
        <v>4</v>
      </c>
      <c r="X2029" t="s">
        <v>6874</v>
      </c>
      <c r="Y2029" t="s">
        <v>6886</v>
      </c>
      <c r="Z2029" s="59" t="s">
        <v>6964</v>
      </c>
      <c r="AA2029" t="str">
        <f>VLOOKUP($Z2029,Sheet2!$E$2:$I$222,3,FALSE)</f>
        <v>To Downtown</v>
      </c>
      <c r="AB2029" t="str">
        <f>VLOOKUP($Z2029,Sheet2!$E$2:$I$222,4,FALSE)</f>
        <v>Ferry Plaza</v>
      </c>
      <c r="AC2029" t="str">
        <f>VLOOKUP($Z2029,Sheet2!$E$2:$I$222,5,FALSE)</f>
        <v>Daily 24 Hours</v>
      </c>
      <c r="AD2029" t="s">
        <v>7438</v>
      </c>
      <c r="AE2029" t="s">
        <v>6875</v>
      </c>
      <c r="AF2029" t="s">
        <v>6886</v>
      </c>
      <c r="AG2029" s="59" t="s">
        <v>6965</v>
      </c>
      <c r="AH2029" t="str">
        <f>VLOOKUP(AG2029,Sheet2!$E$2:$I$222,3,FALSE)</f>
        <v>To Downtown</v>
      </c>
      <c r="AI2029" t="str">
        <f>VLOOKUP(AG2029,Sheet2!$E$2:$I$222,4,FALSE)</f>
        <v>Main &amp; Mission</v>
      </c>
      <c r="AJ2029" t="str">
        <f>VLOOKUP(AG2029,Sheet2!$E$2:$I$222,5,FALSE)</f>
        <v>M-F ~ 7am-6pm | Sat-Sun ~ 9am-6pm</v>
      </c>
      <c r="AK2029"/>
      <c r="AL2029" t="s">
        <v>6832</v>
      </c>
      <c r="AM2029" t="s">
        <v>6886</v>
      </c>
      <c r="AN2029" s="59" t="s">
        <v>6971</v>
      </c>
      <c r="AO2029" t="str">
        <f>VLOOKUP(AN2029,Sheet2!$E$2:$I$222,3,FALSE)</f>
        <v>To Downtown</v>
      </c>
      <c r="AP2029" t="str">
        <f>VLOOKUP(AN2029,Sheet2!$E$2:$I$222,4,FALSE)</f>
        <v>Ferry Plaza</v>
      </c>
      <c r="AQ2029" t="str">
        <f>VLOOKUP(AN2029,Sheet2!$E$2:$I$222,5,FALSE)</f>
        <v>AM Only: M-F ~ 6:30am-10am</v>
      </c>
      <c r="AR2029"/>
      <c r="AS2029" t="s">
        <v>6868</v>
      </c>
      <c r="AT2029" t="s">
        <v>6886</v>
      </c>
      <c r="AU2029" s="59" t="s">
        <v>6956</v>
      </c>
      <c r="AV2029" t="str">
        <f>VLOOKUP(AU2029,Sheet2!$E$2:$I$222,3,FALSE)</f>
        <v>To Balboa Park Station (BART)</v>
      </c>
      <c r="AW2029" t="str">
        <f>VLOOKUP(AU2029,Sheet2!$E$2:$I$222,4,FALSE)</f>
        <v>Geneva &amp; San Jose</v>
      </c>
      <c r="AX2029" t="str">
        <f>VLOOKUP(AU2029,Sheet2!$E$2:$I$222,5,FALSE)</f>
        <v>AM Only: M-F ~ 6:30am-8:30am</v>
      </c>
      <c r="AY2029"/>
      <c r="BC2029" t="e">
        <f>VLOOKUP(BB2029,Sheet2!$E$2:$I$222,3,FALSE)</f>
        <v>#N/A</v>
      </c>
      <c r="BD2029" t="e">
        <f>VLOOKUP(BB2029,Sheet2!$E$2:$I$222,4,FALSE)</f>
        <v>#N/A</v>
      </c>
      <c r="BE2029" t="e">
        <f>VLOOKUP(BB2029,Sheet2!$E$2:$I$222,5,FALSE)</f>
        <v>#N/A</v>
      </c>
      <c r="BF2029"/>
      <c r="BJ2029" t="e">
        <f>VLOOKUP(BI2029,Sheet2!$E$2:$I$222,3,FALSE)</f>
        <v>#N/A</v>
      </c>
      <c r="BK2029" t="e">
        <f>VLOOKUP(BI2029,Sheet2!$E$2:$I$222,4,FALSE)</f>
        <v>#N/A</v>
      </c>
      <c r="BL2029" t="e">
        <f>VLOOKUP(BI2029,Sheet2!$E$2:$I$222,5,FALSE)</f>
        <v>#N/A</v>
      </c>
      <c r="BM2029"/>
      <c r="BQ2029" t="e">
        <f>VLOOKUP(BP2029,Sheet2!$E$2:$I$222,3,FALSE)</f>
        <v>#N/A</v>
      </c>
      <c r="BR2029" t="e">
        <f>VLOOKUP(BP2029,Sheet2!$E$2:$I$222,4,FALSE)</f>
        <v>#N/A</v>
      </c>
      <c r="BS2029" t="e">
        <f>VLOOKUP(BP2029,Sheet2!$E$2:$I$222,5,FALSE)</f>
        <v>#N/A</v>
      </c>
      <c r="BT2029"/>
      <c r="BX2029" t="e">
        <f>VLOOKUP(BW2029,Sheet2!$E$2:$I$222,3,FALSE)</f>
        <v>#N/A</v>
      </c>
      <c r="BY2029" t="e">
        <f>VLOOKUP(BW2029,Sheet2!$E$2:$I$222,4,FALSE)</f>
        <v>#N/A</v>
      </c>
      <c r="BZ2029" t="e">
        <f>VLOOKUP(BW2029,Sheet2!$E$2:$I$222,5,FALSE)</f>
        <v>#N/A</v>
      </c>
      <c r="CA2029"/>
      <c r="CE2029" t="e">
        <f>VLOOKUP(CD2029,Sheet2!$E$2:$I$222,3,FALSE)</f>
        <v>#N/A</v>
      </c>
      <c r="CF2029" t="e">
        <f>VLOOKUP(CD2029,Sheet2!$E$2:$I$222,4,FALSE)</f>
        <v>#N/A</v>
      </c>
      <c r="CG2029" t="e">
        <f>VLOOKUP(CD2029,Sheet2!$E$2:$I$222,5,FALSE)</f>
        <v>#N/A</v>
      </c>
      <c r="CH2029"/>
      <c r="CL2029" t="e">
        <f>VLOOKUP(CK2029,Sheet2!$E$2:$I$222,3,FALSE)</f>
        <v>#N/A</v>
      </c>
      <c r="CM2029" t="e">
        <f>VLOOKUP(CK2029,Sheet2!$E$2:$I$222,4,FALSE)</f>
        <v>#N/A</v>
      </c>
      <c r="CN2029" t="e">
        <f>VLOOKUP(CK2029,Sheet2!$E$2:$I$222,5,FALSE)</f>
        <v>#N/A</v>
      </c>
      <c r="CO2029"/>
      <c r="CS2029" t="e">
        <f>VLOOKUP(CR2029,Sheet2!$E$2:$I$222,3,FALSE)</f>
        <v>#N/A</v>
      </c>
      <c r="CT2029" t="e">
        <f>VLOOKUP(CR2029,Sheet2!$E$2:$I$222,4,FALSE)</f>
        <v>#N/A</v>
      </c>
      <c r="CU2029" t="e">
        <f>VLOOKUP(CR2029,Sheet2!$E$2:$I$222,5,FALSE)</f>
        <v>#N/A</v>
      </c>
      <c r="CV2029"/>
      <c r="CZ2029" t="e">
        <f>VLOOKUP(CY2029,Sheet2!$E$2:$I$222,3,FALSE)</f>
        <v>#N/A</v>
      </c>
      <c r="DA2029" t="e">
        <f>VLOOKUP(CY2029,Sheet2!$E$2:$I$222,4,FALSE)</f>
        <v>#N/A</v>
      </c>
      <c r="DB2029" t="e">
        <f>VLOOKUP(CY2029,Sheet2!$E$2:$I$222,5,FALSE)</f>
        <v>#N/A</v>
      </c>
      <c r="DC2029"/>
      <c r="DG2029" t="e">
        <f>VLOOKUP(DF2029,Sheet2!$E$2:$I$222,3,FALSE)</f>
        <v>#N/A</v>
      </c>
      <c r="DH2029" t="e">
        <f>VLOOKUP(DF2029,Sheet2!$E$2:$I$222,4,FALSE)</f>
        <v>#N/A</v>
      </c>
      <c r="DI2029" t="e">
        <f>VLOOKUP(DF2029,Sheet2!$E$2:$I$222,5,FALSE)</f>
        <v>#N/A</v>
      </c>
    </row>
    <row r="2030" spans="1:113" x14ac:dyDescent="0.25">
      <c r="A2030">
        <v>2114</v>
      </c>
      <c r="C2030">
        <v>15575</v>
      </c>
      <c r="D2030">
        <v>5575</v>
      </c>
      <c r="E2030">
        <v>37.714480000000002</v>
      </c>
      <c r="F2030">
        <v>-122.44264</v>
      </c>
      <c r="G2030" t="s">
        <v>1458</v>
      </c>
      <c r="H2030" t="s">
        <v>3885</v>
      </c>
      <c r="I2030" t="s">
        <v>4925</v>
      </c>
      <c r="J2030" t="s">
        <v>4946</v>
      </c>
      <c r="K2030" t="s">
        <v>4962</v>
      </c>
      <c r="Q2030" t="s">
        <v>5924</v>
      </c>
      <c r="S2030" t="s">
        <v>6418</v>
      </c>
      <c r="W2030">
        <f t="shared" si="31"/>
        <v>3</v>
      </c>
      <c r="X2030" t="s">
        <v>6874</v>
      </c>
      <c r="Y2030" t="s">
        <v>6886</v>
      </c>
      <c r="Z2030" s="59" t="s">
        <v>6964</v>
      </c>
      <c r="AA2030" t="str">
        <f>VLOOKUP($Z2030,Sheet2!$E$2:$I$222,3,FALSE)</f>
        <v>To Downtown</v>
      </c>
      <c r="AB2030" t="str">
        <f>VLOOKUP($Z2030,Sheet2!$E$2:$I$222,4,FALSE)</f>
        <v>Ferry Plaza</v>
      </c>
      <c r="AC2030" t="str">
        <f>VLOOKUP($Z2030,Sheet2!$E$2:$I$222,5,FALSE)</f>
        <v>Daily 24 Hours</v>
      </c>
      <c r="AD2030" t="s">
        <v>7438</v>
      </c>
      <c r="AE2030" t="s">
        <v>6832</v>
      </c>
      <c r="AF2030" t="s">
        <v>6886</v>
      </c>
      <c r="AG2030" s="59" t="s">
        <v>6971</v>
      </c>
      <c r="AH2030" t="str">
        <f>VLOOKUP(AG2030,Sheet2!$E$2:$I$222,3,FALSE)</f>
        <v>To Downtown</v>
      </c>
      <c r="AI2030" t="str">
        <f>VLOOKUP(AG2030,Sheet2!$E$2:$I$222,4,FALSE)</f>
        <v>Ferry Plaza</v>
      </c>
      <c r="AJ2030" t="str">
        <f>VLOOKUP(AG2030,Sheet2!$E$2:$I$222,5,FALSE)</f>
        <v>AM Only: M-F ~ 6:30am-10am</v>
      </c>
      <c r="AK2030"/>
      <c r="AL2030" t="s">
        <v>6868</v>
      </c>
      <c r="AM2030" t="s">
        <v>6886</v>
      </c>
      <c r="AN2030" s="59" t="s">
        <v>6956</v>
      </c>
      <c r="AO2030" t="str">
        <f>VLOOKUP(AN2030,Sheet2!$E$2:$I$222,3,FALSE)</f>
        <v>To Balboa Park Station (BART)</v>
      </c>
      <c r="AP2030" t="str">
        <f>VLOOKUP(AN2030,Sheet2!$E$2:$I$222,4,FALSE)</f>
        <v>Geneva &amp; San Jose</v>
      </c>
      <c r="AQ2030" t="str">
        <f>VLOOKUP(AN2030,Sheet2!$E$2:$I$222,5,FALSE)</f>
        <v>AM Only: M-F ~ 6:30am-8:30am</v>
      </c>
      <c r="AR2030"/>
      <c r="AV2030" t="e">
        <f>VLOOKUP(AU2030,Sheet2!$E$2:$I$222,3,FALSE)</f>
        <v>#N/A</v>
      </c>
      <c r="AW2030" t="e">
        <f>VLOOKUP(AU2030,Sheet2!$E$2:$I$222,4,FALSE)</f>
        <v>#N/A</v>
      </c>
      <c r="AX2030" t="e">
        <f>VLOOKUP(AU2030,Sheet2!$E$2:$I$222,5,FALSE)</f>
        <v>#N/A</v>
      </c>
      <c r="AY2030"/>
      <c r="BC2030" t="e">
        <f>VLOOKUP(BB2030,Sheet2!$E$2:$I$222,3,FALSE)</f>
        <v>#N/A</v>
      </c>
      <c r="BD2030" t="e">
        <f>VLOOKUP(BB2030,Sheet2!$E$2:$I$222,4,FALSE)</f>
        <v>#N/A</v>
      </c>
      <c r="BE2030" t="e">
        <f>VLOOKUP(BB2030,Sheet2!$E$2:$I$222,5,FALSE)</f>
        <v>#N/A</v>
      </c>
      <c r="BF2030"/>
      <c r="BJ2030" t="e">
        <f>VLOOKUP(BI2030,Sheet2!$E$2:$I$222,3,FALSE)</f>
        <v>#N/A</v>
      </c>
      <c r="BK2030" t="e">
        <f>VLOOKUP(BI2030,Sheet2!$E$2:$I$222,4,FALSE)</f>
        <v>#N/A</v>
      </c>
      <c r="BL2030" t="e">
        <f>VLOOKUP(BI2030,Sheet2!$E$2:$I$222,5,FALSE)</f>
        <v>#N/A</v>
      </c>
      <c r="BM2030"/>
      <c r="BQ2030" t="e">
        <f>VLOOKUP(BP2030,Sheet2!$E$2:$I$222,3,FALSE)</f>
        <v>#N/A</v>
      </c>
      <c r="BR2030" t="e">
        <f>VLOOKUP(BP2030,Sheet2!$E$2:$I$222,4,FALSE)</f>
        <v>#N/A</v>
      </c>
      <c r="BS2030" t="e">
        <f>VLOOKUP(BP2030,Sheet2!$E$2:$I$222,5,FALSE)</f>
        <v>#N/A</v>
      </c>
      <c r="BT2030"/>
      <c r="BX2030" t="e">
        <f>VLOOKUP(BW2030,Sheet2!$E$2:$I$222,3,FALSE)</f>
        <v>#N/A</v>
      </c>
      <c r="BY2030" t="e">
        <f>VLOOKUP(BW2030,Sheet2!$E$2:$I$222,4,FALSE)</f>
        <v>#N/A</v>
      </c>
      <c r="BZ2030" t="e">
        <f>VLOOKUP(BW2030,Sheet2!$E$2:$I$222,5,FALSE)</f>
        <v>#N/A</v>
      </c>
      <c r="CA2030"/>
      <c r="CE2030" t="e">
        <f>VLOOKUP(CD2030,Sheet2!$E$2:$I$222,3,FALSE)</f>
        <v>#N/A</v>
      </c>
      <c r="CF2030" t="e">
        <f>VLOOKUP(CD2030,Sheet2!$E$2:$I$222,4,FALSE)</f>
        <v>#N/A</v>
      </c>
      <c r="CG2030" t="e">
        <f>VLOOKUP(CD2030,Sheet2!$E$2:$I$222,5,FALSE)</f>
        <v>#N/A</v>
      </c>
      <c r="CH2030"/>
      <c r="CL2030" t="e">
        <f>VLOOKUP(CK2030,Sheet2!$E$2:$I$222,3,FALSE)</f>
        <v>#N/A</v>
      </c>
      <c r="CM2030" t="e">
        <f>VLOOKUP(CK2030,Sheet2!$E$2:$I$222,4,FALSE)</f>
        <v>#N/A</v>
      </c>
      <c r="CN2030" t="e">
        <f>VLOOKUP(CK2030,Sheet2!$E$2:$I$222,5,FALSE)</f>
        <v>#N/A</v>
      </c>
      <c r="CO2030"/>
      <c r="CS2030" t="e">
        <f>VLOOKUP(CR2030,Sheet2!$E$2:$I$222,3,FALSE)</f>
        <v>#N/A</v>
      </c>
      <c r="CT2030" t="e">
        <f>VLOOKUP(CR2030,Sheet2!$E$2:$I$222,4,FALSE)</f>
        <v>#N/A</v>
      </c>
      <c r="CU2030" t="e">
        <f>VLOOKUP(CR2030,Sheet2!$E$2:$I$222,5,FALSE)</f>
        <v>#N/A</v>
      </c>
      <c r="CV2030"/>
      <c r="CZ2030" t="e">
        <f>VLOOKUP(CY2030,Sheet2!$E$2:$I$222,3,FALSE)</f>
        <v>#N/A</v>
      </c>
      <c r="DA2030" t="e">
        <f>VLOOKUP(CY2030,Sheet2!$E$2:$I$222,4,FALSE)</f>
        <v>#N/A</v>
      </c>
      <c r="DB2030" t="e">
        <f>VLOOKUP(CY2030,Sheet2!$E$2:$I$222,5,FALSE)</f>
        <v>#N/A</v>
      </c>
      <c r="DC2030"/>
      <c r="DG2030" t="e">
        <f>VLOOKUP(DF2030,Sheet2!$E$2:$I$222,3,FALSE)</f>
        <v>#N/A</v>
      </c>
      <c r="DH2030" t="e">
        <f>VLOOKUP(DF2030,Sheet2!$E$2:$I$222,4,FALSE)</f>
        <v>#N/A</v>
      </c>
      <c r="DI2030" t="e">
        <f>VLOOKUP(DF2030,Sheet2!$E$2:$I$222,5,FALSE)</f>
        <v>#N/A</v>
      </c>
    </row>
    <row r="2031" spans="1:113" x14ac:dyDescent="0.25">
      <c r="A2031">
        <v>2115</v>
      </c>
      <c r="C2031">
        <v>15577</v>
      </c>
      <c r="D2031">
        <v>5577</v>
      </c>
      <c r="E2031">
        <v>37.739159999999998</v>
      </c>
      <c r="F2031">
        <v>-122.42384</v>
      </c>
      <c r="G2031" t="s">
        <v>1459</v>
      </c>
      <c r="H2031" t="s">
        <v>3886</v>
      </c>
      <c r="I2031" t="s">
        <v>4922</v>
      </c>
      <c r="J2031" t="s">
        <v>4946</v>
      </c>
      <c r="K2031" t="s">
        <v>5072</v>
      </c>
      <c r="L2031" t="s">
        <v>5108</v>
      </c>
      <c r="Q2031" t="s">
        <v>5924</v>
      </c>
      <c r="S2031" t="s">
        <v>6409</v>
      </c>
      <c r="W2031">
        <f t="shared" si="31"/>
        <v>2</v>
      </c>
      <c r="X2031" t="s">
        <v>6874</v>
      </c>
      <c r="Y2031" t="s">
        <v>6886</v>
      </c>
      <c r="Z2031" s="59" t="s">
        <v>6964</v>
      </c>
      <c r="AA2031" t="str">
        <f>VLOOKUP($Z2031,Sheet2!$E$2:$I$222,3,FALSE)</f>
        <v>To Downtown</v>
      </c>
      <c r="AB2031" t="str">
        <f>VLOOKUP($Z2031,Sheet2!$E$2:$I$222,4,FALSE)</f>
        <v>Ferry Plaza</v>
      </c>
      <c r="AC2031" t="str">
        <f>VLOOKUP($Z2031,Sheet2!$E$2:$I$222,5,FALSE)</f>
        <v>Daily 24 Hours</v>
      </c>
      <c r="AD2031" t="s">
        <v>7438</v>
      </c>
      <c r="AE2031" t="s">
        <v>6878</v>
      </c>
      <c r="AF2031" t="s">
        <v>6886</v>
      </c>
      <c r="AG2031" s="59" t="s">
        <v>6969</v>
      </c>
      <c r="AH2031" t="str">
        <f>VLOOKUP(AG2031,Sheet2!$E$2:$I$222,3,FALSE)</f>
        <v>To Fort Mason</v>
      </c>
      <c r="AI2031" t="str">
        <f>VLOOKUP(AG2031,Sheet2!$E$2:$I$222,4,FALSE)</f>
        <v>Van Ness &amp; North Pt.</v>
      </c>
      <c r="AJ2031" t="str">
        <f>VLOOKUP(AG2031,Sheet2!$E$2:$I$222,5,FALSE)</f>
        <v>Daily ~ 5:30am-12am</v>
      </c>
      <c r="AK2031"/>
      <c r="AO2031" t="e">
        <f>VLOOKUP(AN2031,Sheet2!$E$2:$I$222,3,FALSE)</f>
        <v>#N/A</v>
      </c>
      <c r="AP2031" t="e">
        <f>VLOOKUP(AN2031,Sheet2!$E$2:$I$222,4,FALSE)</f>
        <v>#N/A</v>
      </c>
      <c r="AQ2031" t="e">
        <f>VLOOKUP(AN2031,Sheet2!$E$2:$I$222,5,FALSE)</f>
        <v>#N/A</v>
      </c>
      <c r="AR2031"/>
      <c r="AV2031" t="e">
        <f>VLOOKUP(AU2031,Sheet2!$E$2:$I$222,3,FALSE)</f>
        <v>#N/A</v>
      </c>
      <c r="AW2031" t="e">
        <f>VLOOKUP(AU2031,Sheet2!$E$2:$I$222,4,FALSE)</f>
        <v>#N/A</v>
      </c>
      <c r="AX2031" t="e">
        <f>VLOOKUP(AU2031,Sheet2!$E$2:$I$222,5,FALSE)</f>
        <v>#N/A</v>
      </c>
      <c r="AY2031"/>
      <c r="BC2031" t="e">
        <f>VLOOKUP(BB2031,Sheet2!$E$2:$I$222,3,FALSE)</f>
        <v>#N/A</v>
      </c>
      <c r="BD2031" t="e">
        <f>VLOOKUP(BB2031,Sheet2!$E$2:$I$222,4,FALSE)</f>
        <v>#N/A</v>
      </c>
      <c r="BE2031" t="e">
        <f>VLOOKUP(BB2031,Sheet2!$E$2:$I$222,5,FALSE)</f>
        <v>#N/A</v>
      </c>
      <c r="BF2031"/>
      <c r="BJ2031" t="e">
        <f>VLOOKUP(BI2031,Sheet2!$E$2:$I$222,3,FALSE)</f>
        <v>#N/A</v>
      </c>
      <c r="BK2031" t="e">
        <f>VLOOKUP(BI2031,Sheet2!$E$2:$I$222,4,FALSE)</f>
        <v>#N/A</v>
      </c>
      <c r="BL2031" t="e">
        <f>VLOOKUP(BI2031,Sheet2!$E$2:$I$222,5,FALSE)</f>
        <v>#N/A</v>
      </c>
      <c r="BM2031"/>
      <c r="BQ2031" t="e">
        <f>VLOOKUP(BP2031,Sheet2!$E$2:$I$222,3,FALSE)</f>
        <v>#N/A</v>
      </c>
      <c r="BR2031" t="e">
        <f>VLOOKUP(BP2031,Sheet2!$E$2:$I$222,4,FALSE)</f>
        <v>#N/A</v>
      </c>
      <c r="BS2031" t="e">
        <f>VLOOKUP(BP2031,Sheet2!$E$2:$I$222,5,FALSE)</f>
        <v>#N/A</v>
      </c>
      <c r="BT2031"/>
      <c r="BX2031" t="e">
        <f>VLOOKUP(BW2031,Sheet2!$E$2:$I$222,3,FALSE)</f>
        <v>#N/A</v>
      </c>
      <c r="BY2031" t="e">
        <f>VLOOKUP(BW2031,Sheet2!$E$2:$I$222,4,FALSE)</f>
        <v>#N/A</v>
      </c>
      <c r="BZ2031" t="e">
        <f>VLOOKUP(BW2031,Sheet2!$E$2:$I$222,5,FALSE)</f>
        <v>#N/A</v>
      </c>
      <c r="CA2031"/>
      <c r="CE2031" t="e">
        <f>VLOOKUP(CD2031,Sheet2!$E$2:$I$222,3,FALSE)</f>
        <v>#N/A</v>
      </c>
      <c r="CF2031" t="e">
        <f>VLOOKUP(CD2031,Sheet2!$E$2:$I$222,4,FALSE)</f>
        <v>#N/A</v>
      </c>
      <c r="CG2031" t="e">
        <f>VLOOKUP(CD2031,Sheet2!$E$2:$I$222,5,FALSE)</f>
        <v>#N/A</v>
      </c>
      <c r="CH2031"/>
      <c r="CL2031" t="e">
        <f>VLOOKUP(CK2031,Sheet2!$E$2:$I$222,3,FALSE)</f>
        <v>#N/A</v>
      </c>
      <c r="CM2031" t="e">
        <f>VLOOKUP(CK2031,Sheet2!$E$2:$I$222,4,FALSE)</f>
        <v>#N/A</v>
      </c>
      <c r="CN2031" t="e">
        <f>VLOOKUP(CK2031,Sheet2!$E$2:$I$222,5,FALSE)</f>
        <v>#N/A</v>
      </c>
      <c r="CO2031"/>
      <c r="CS2031" t="e">
        <f>VLOOKUP(CR2031,Sheet2!$E$2:$I$222,3,FALSE)</f>
        <v>#N/A</v>
      </c>
      <c r="CT2031" t="e">
        <f>VLOOKUP(CR2031,Sheet2!$E$2:$I$222,4,FALSE)</f>
        <v>#N/A</v>
      </c>
      <c r="CU2031" t="e">
        <f>VLOOKUP(CR2031,Sheet2!$E$2:$I$222,5,FALSE)</f>
        <v>#N/A</v>
      </c>
      <c r="CV2031"/>
      <c r="CZ2031" t="e">
        <f>VLOOKUP(CY2031,Sheet2!$E$2:$I$222,3,FALSE)</f>
        <v>#N/A</v>
      </c>
      <c r="DA2031" t="e">
        <f>VLOOKUP(CY2031,Sheet2!$E$2:$I$222,4,FALSE)</f>
        <v>#N/A</v>
      </c>
      <c r="DB2031" t="e">
        <f>VLOOKUP(CY2031,Sheet2!$E$2:$I$222,5,FALSE)</f>
        <v>#N/A</v>
      </c>
      <c r="DC2031"/>
      <c r="DG2031" t="e">
        <f>VLOOKUP(DF2031,Sheet2!$E$2:$I$222,3,FALSE)</f>
        <v>#N/A</v>
      </c>
      <c r="DH2031" t="e">
        <f>VLOOKUP(DF2031,Sheet2!$E$2:$I$222,4,FALSE)</f>
        <v>#N/A</v>
      </c>
      <c r="DI2031" t="e">
        <f>VLOOKUP(DF2031,Sheet2!$E$2:$I$222,5,FALSE)</f>
        <v>#N/A</v>
      </c>
    </row>
    <row r="2032" spans="1:113" x14ac:dyDescent="0.25">
      <c r="A2032">
        <v>2116</v>
      </c>
      <c r="C2032">
        <v>15578</v>
      </c>
      <c r="D2032">
        <v>5578</v>
      </c>
      <c r="E2032">
        <v>37.738990000000001</v>
      </c>
      <c r="F2032">
        <v>-122.42404000000001</v>
      </c>
      <c r="G2032" t="s">
        <v>1459</v>
      </c>
      <c r="H2032" t="s">
        <v>3886</v>
      </c>
      <c r="I2032" t="s">
        <v>4924</v>
      </c>
      <c r="J2032" t="s">
        <v>4946</v>
      </c>
      <c r="K2032" t="s">
        <v>4962</v>
      </c>
      <c r="Q2032" t="s">
        <v>5924</v>
      </c>
      <c r="S2032" t="s">
        <v>6410</v>
      </c>
      <c r="W2032">
        <f t="shared" si="31"/>
        <v>2</v>
      </c>
      <c r="X2032" t="s">
        <v>6874</v>
      </c>
      <c r="Y2032" t="s">
        <v>6888</v>
      </c>
      <c r="Z2032" s="59" t="s">
        <v>6963</v>
      </c>
      <c r="AA2032" t="str">
        <f>VLOOKUP($Z2032,Sheet2!$E$2:$I$222,3,FALSE)</f>
        <v>To Daly City</v>
      </c>
      <c r="AB2032" t="str">
        <f>VLOOKUP($Z2032,Sheet2!$E$2:$I$222,4,FALSE)</f>
        <v>San Jose &amp; Mission</v>
      </c>
      <c r="AC2032" t="str">
        <f>VLOOKUP($Z2032,Sheet2!$E$2:$I$222,5,FALSE)</f>
        <v>Daily 24 Hours</v>
      </c>
      <c r="AD2032" t="s">
        <v>7438</v>
      </c>
      <c r="AE2032" t="s">
        <v>6878</v>
      </c>
      <c r="AF2032" t="s">
        <v>6888</v>
      </c>
      <c r="AG2032" s="59" t="s">
        <v>6968</v>
      </c>
      <c r="AH2032" t="str">
        <f>VLOOKUP(AG2032,Sheet2!$E$2:$I$222,3,FALSE)</f>
        <v>To City College</v>
      </c>
      <c r="AI2032" t="str">
        <f>VLOOKUP(AG2032,Sheet2!$E$2:$I$222,4,FALSE)</f>
        <v>Ocean &amp; Phelan</v>
      </c>
      <c r="AJ2032" t="str">
        <f>VLOOKUP(AG2032,Sheet2!$E$2:$I$222,5,FALSE)</f>
        <v>Daily ~ 5:30am-12am</v>
      </c>
      <c r="AK2032"/>
      <c r="AO2032" t="e">
        <f>VLOOKUP(AN2032,Sheet2!$E$2:$I$222,3,FALSE)</f>
        <v>#N/A</v>
      </c>
      <c r="AP2032" t="e">
        <f>VLOOKUP(AN2032,Sheet2!$E$2:$I$222,4,FALSE)</f>
        <v>#N/A</v>
      </c>
      <c r="AQ2032" t="e">
        <f>VLOOKUP(AN2032,Sheet2!$E$2:$I$222,5,FALSE)</f>
        <v>#N/A</v>
      </c>
      <c r="AR2032"/>
      <c r="AV2032" t="e">
        <f>VLOOKUP(AU2032,Sheet2!$E$2:$I$222,3,FALSE)</f>
        <v>#N/A</v>
      </c>
      <c r="AW2032" t="e">
        <f>VLOOKUP(AU2032,Sheet2!$E$2:$I$222,4,FALSE)</f>
        <v>#N/A</v>
      </c>
      <c r="AX2032" t="e">
        <f>VLOOKUP(AU2032,Sheet2!$E$2:$I$222,5,FALSE)</f>
        <v>#N/A</v>
      </c>
      <c r="AY2032"/>
      <c r="BC2032" t="e">
        <f>VLOOKUP(BB2032,Sheet2!$E$2:$I$222,3,FALSE)</f>
        <v>#N/A</v>
      </c>
      <c r="BD2032" t="e">
        <f>VLOOKUP(BB2032,Sheet2!$E$2:$I$222,4,FALSE)</f>
        <v>#N/A</v>
      </c>
      <c r="BE2032" t="e">
        <f>VLOOKUP(BB2032,Sheet2!$E$2:$I$222,5,FALSE)</f>
        <v>#N/A</v>
      </c>
      <c r="BF2032"/>
      <c r="BJ2032" t="e">
        <f>VLOOKUP(BI2032,Sheet2!$E$2:$I$222,3,FALSE)</f>
        <v>#N/A</v>
      </c>
      <c r="BK2032" t="e">
        <f>VLOOKUP(BI2032,Sheet2!$E$2:$I$222,4,FALSE)</f>
        <v>#N/A</v>
      </c>
      <c r="BL2032" t="e">
        <f>VLOOKUP(BI2032,Sheet2!$E$2:$I$222,5,FALSE)</f>
        <v>#N/A</v>
      </c>
      <c r="BM2032"/>
      <c r="BQ2032" t="e">
        <f>VLOOKUP(BP2032,Sheet2!$E$2:$I$222,3,FALSE)</f>
        <v>#N/A</v>
      </c>
      <c r="BR2032" t="e">
        <f>VLOOKUP(BP2032,Sheet2!$E$2:$I$222,4,FALSE)</f>
        <v>#N/A</v>
      </c>
      <c r="BS2032" t="e">
        <f>VLOOKUP(BP2032,Sheet2!$E$2:$I$222,5,FALSE)</f>
        <v>#N/A</v>
      </c>
      <c r="BT2032"/>
      <c r="BX2032" t="e">
        <f>VLOOKUP(BW2032,Sheet2!$E$2:$I$222,3,FALSE)</f>
        <v>#N/A</v>
      </c>
      <c r="BY2032" t="e">
        <f>VLOOKUP(BW2032,Sheet2!$E$2:$I$222,4,FALSE)</f>
        <v>#N/A</v>
      </c>
      <c r="BZ2032" t="e">
        <f>VLOOKUP(BW2032,Sheet2!$E$2:$I$222,5,FALSE)</f>
        <v>#N/A</v>
      </c>
      <c r="CA2032"/>
      <c r="CE2032" t="e">
        <f>VLOOKUP(CD2032,Sheet2!$E$2:$I$222,3,FALSE)</f>
        <v>#N/A</v>
      </c>
      <c r="CF2032" t="e">
        <f>VLOOKUP(CD2032,Sheet2!$E$2:$I$222,4,FALSE)</f>
        <v>#N/A</v>
      </c>
      <c r="CG2032" t="e">
        <f>VLOOKUP(CD2032,Sheet2!$E$2:$I$222,5,FALSE)</f>
        <v>#N/A</v>
      </c>
      <c r="CH2032"/>
      <c r="CL2032" t="e">
        <f>VLOOKUP(CK2032,Sheet2!$E$2:$I$222,3,FALSE)</f>
        <v>#N/A</v>
      </c>
      <c r="CM2032" t="e">
        <f>VLOOKUP(CK2032,Sheet2!$E$2:$I$222,4,FALSE)</f>
        <v>#N/A</v>
      </c>
      <c r="CN2032" t="e">
        <f>VLOOKUP(CK2032,Sheet2!$E$2:$I$222,5,FALSE)</f>
        <v>#N/A</v>
      </c>
      <c r="CO2032"/>
      <c r="CS2032" t="e">
        <f>VLOOKUP(CR2032,Sheet2!$E$2:$I$222,3,FALSE)</f>
        <v>#N/A</v>
      </c>
      <c r="CT2032" t="e">
        <f>VLOOKUP(CR2032,Sheet2!$E$2:$I$222,4,FALSE)</f>
        <v>#N/A</v>
      </c>
      <c r="CU2032" t="e">
        <f>VLOOKUP(CR2032,Sheet2!$E$2:$I$222,5,FALSE)</f>
        <v>#N/A</v>
      </c>
      <c r="CV2032"/>
      <c r="CZ2032" t="e">
        <f>VLOOKUP(CY2032,Sheet2!$E$2:$I$222,3,FALSE)</f>
        <v>#N/A</v>
      </c>
      <c r="DA2032" t="e">
        <f>VLOOKUP(CY2032,Sheet2!$E$2:$I$222,4,FALSE)</f>
        <v>#N/A</v>
      </c>
      <c r="DB2032" t="e">
        <f>VLOOKUP(CY2032,Sheet2!$E$2:$I$222,5,FALSE)</f>
        <v>#N/A</v>
      </c>
      <c r="DC2032"/>
      <c r="DG2032" t="e">
        <f>VLOOKUP(DF2032,Sheet2!$E$2:$I$222,3,FALSE)</f>
        <v>#N/A</v>
      </c>
      <c r="DH2032" t="e">
        <f>VLOOKUP(DF2032,Sheet2!$E$2:$I$222,4,FALSE)</f>
        <v>#N/A</v>
      </c>
      <c r="DI2032" t="e">
        <f>VLOOKUP(DF2032,Sheet2!$E$2:$I$222,5,FALSE)</f>
        <v>#N/A</v>
      </c>
    </row>
    <row r="2033" spans="1:113" x14ac:dyDescent="0.25">
      <c r="A2033">
        <v>2117</v>
      </c>
      <c r="C2033">
        <v>15579</v>
      </c>
      <c r="D2033">
        <v>5579</v>
      </c>
      <c r="E2033">
        <v>37.790869999999998</v>
      </c>
      <c r="F2033">
        <v>-122.39628</v>
      </c>
      <c r="G2033" t="s">
        <v>1460</v>
      </c>
      <c r="H2033" t="s">
        <v>3887</v>
      </c>
      <c r="I2033" t="s">
        <v>4914</v>
      </c>
      <c r="J2033" t="s">
        <v>4946</v>
      </c>
      <c r="K2033" t="s">
        <v>5008</v>
      </c>
      <c r="L2033" t="s">
        <v>5108</v>
      </c>
      <c r="N2033" t="s">
        <v>5623</v>
      </c>
      <c r="Q2033" t="s">
        <v>5924</v>
      </c>
      <c r="R2033">
        <v>12</v>
      </c>
      <c r="S2033" t="s">
        <v>6419</v>
      </c>
      <c r="W2033">
        <f t="shared" si="31"/>
        <v>5</v>
      </c>
      <c r="X2033" t="s">
        <v>6866</v>
      </c>
      <c r="Y2033" t="s">
        <v>6888</v>
      </c>
      <c r="Z2033" s="59" t="s">
        <v>6953</v>
      </c>
      <c r="AA2033" t="str">
        <f>VLOOKUP($Z2033,Sheet2!$E$2:$I$222,3,FALSE)</f>
        <v>To Ocean Beach</v>
      </c>
      <c r="AB2033" t="str">
        <f>VLOOKUP($Z2033,Sheet2!$E$2:$I$222,4,FALSE)</f>
        <v>48th Av. &amp; Ortega</v>
      </c>
      <c r="AC2033" t="str">
        <f>VLOOKUP($Z2033,Sheet2!$E$2:$I$222,5,FALSE)</f>
        <v>Daily ~ 6am-12am</v>
      </c>
      <c r="AE2033" t="s">
        <v>6874</v>
      </c>
      <c r="AF2033" t="s">
        <v>6888</v>
      </c>
      <c r="AG2033" s="59" t="s">
        <v>6963</v>
      </c>
      <c r="AH2033" t="str">
        <f>VLOOKUP(AG2033,Sheet2!$E$2:$I$222,3,FALSE)</f>
        <v>To Daly City</v>
      </c>
      <c r="AI2033" t="str">
        <f>VLOOKUP(AG2033,Sheet2!$E$2:$I$222,4,FALSE)</f>
        <v>San Jose &amp; Mission</v>
      </c>
      <c r="AJ2033" t="str">
        <f>VLOOKUP(AG2033,Sheet2!$E$2:$I$222,5,FALSE)</f>
        <v>Daily 24 Hours</v>
      </c>
      <c r="AK2033" t="s">
        <v>7438</v>
      </c>
      <c r="AL2033" t="s">
        <v>6875</v>
      </c>
      <c r="AM2033" t="s">
        <v>6888</v>
      </c>
      <c r="AN2033" s="59" t="s">
        <v>7002</v>
      </c>
      <c r="AO2033" t="str">
        <f>VLOOKUP(AN2033,Sheet2!$E$2:$I$222,3,FALSE)</f>
        <v>To Daly City BART</v>
      </c>
      <c r="AP2033" t="str">
        <f>VLOOKUP(AN2033,Sheet2!$E$2:$I$222,4,FALSE)</f>
        <v>M-F ~ 7am-7pm</v>
      </c>
      <c r="AQ2033" t="str">
        <f>VLOOKUP(AN2033,Sheet2!$E$2:$I$222,5,FALSE)</f>
        <v>Sat-Sun ~ 9am-6pm</v>
      </c>
      <c r="AR2033"/>
      <c r="AS2033" t="s">
        <v>6832</v>
      </c>
      <c r="AT2033" t="s">
        <v>6888</v>
      </c>
      <c r="AU2033" s="59" t="s">
        <v>6909</v>
      </c>
      <c r="AV2033" t="str">
        <f>VLOOKUP(AU2033,Sheet2!$E$2:$I$222,3,FALSE)</f>
        <v>To Daly City</v>
      </c>
      <c r="AW2033" t="str">
        <f>VLOOKUP(AU2033,Sheet2!$E$2:$I$222,4,FALSE)</f>
        <v>San Jose &amp; Mission</v>
      </c>
      <c r="AX2033" t="str">
        <f>VLOOKUP(AU2033,Sheet2!$E$2:$I$222,5,FALSE)</f>
        <v>PM Only: M-F ~ 3pm-6:30pm</v>
      </c>
      <c r="AY2033"/>
      <c r="AZ2033" t="s">
        <v>6849</v>
      </c>
      <c r="BA2033" t="s">
        <v>6887</v>
      </c>
      <c r="BC2033" t="e">
        <f>VLOOKUP(BB2033,Sheet2!$E$2:$I$222,3,FALSE)</f>
        <v>#N/A</v>
      </c>
      <c r="BD2033" t="e">
        <f>VLOOKUP(BB2033,Sheet2!$E$2:$I$222,4,FALSE)</f>
        <v>#N/A</v>
      </c>
      <c r="BE2033" t="e">
        <f>VLOOKUP(BB2033,Sheet2!$E$2:$I$222,5,FALSE)</f>
        <v>#N/A</v>
      </c>
      <c r="BF2033"/>
      <c r="BJ2033" t="e">
        <f>VLOOKUP(BI2033,Sheet2!$E$2:$I$222,3,FALSE)</f>
        <v>#N/A</v>
      </c>
      <c r="BK2033" t="e">
        <f>VLOOKUP(BI2033,Sheet2!$E$2:$I$222,4,FALSE)</f>
        <v>#N/A</v>
      </c>
      <c r="BL2033" t="e">
        <f>VLOOKUP(BI2033,Sheet2!$E$2:$I$222,5,FALSE)</f>
        <v>#N/A</v>
      </c>
      <c r="BM2033"/>
      <c r="BQ2033" t="e">
        <f>VLOOKUP(BP2033,Sheet2!$E$2:$I$222,3,FALSE)</f>
        <v>#N/A</v>
      </c>
      <c r="BR2033" t="e">
        <f>VLOOKUP(BP2033,Sheet2!$E$2:$I$222,4,FALSE)</f>
        <v>#N/A</v>
      </c>
      <c r="BS2033" t="e">
        <f>VLOOKUP(BP2033,Sheet2!$E$2:$I$222,5,FALSE)</f>
        <v>#N/A</v>
      </c>
      <c r="BT2033"/>
      <c r="BX2033" t="e">
        <f>VLOOKUP(BW2033,Sheet2!$E$2:$I$222,3,FALSE)</f>
        <v>#N/A</v>
      </c>
      <c r="BY2033" t="e">
        <f>VLOOKUP(BW2033,Sheet2!$E$2:$I$222,4,FALSE)</f>
        <v>#N/A</v>
      </c>
      <c r="BZ2033" t="e">
        <f>VLOOKUP(BW2033,Sheet2!$E$2:$I$222,5,FALSE)</f>
        <v>#N/A</v>
      </c>
      <c r="CA2033"/>
      <c r="CE2033" t="e">
        <f>VLOOKUP(CD2033,Sheet2!$E$2:$I$222,3,FALSE)</f>
        <v>#N/A</v>
      </c>
      <c r="CF2033" t="e">
        <f>VLOOKUP(CD2033,Sheet2!$E$2:$I$222,4,FALSE)</f>
        <v>#N/A</v>
      </c>
      <c r="CG2033" t="e">
        <f>VLOOKUP(CD2033,Sheet2!$E$2:$I$222,5,FALSE)</f>
        <v>#N/A</v>
      </c>
      <c r="CH2033"/>
      <c r="CL2033" t="e">
        <f>VLOOKUP(CK2033,Sheet2!$E$2:$I$222,3,FALSE)</f>
        <v>#N/A</v>
      </c>
      <c r="CM2033" t="e">
        <f>VLOOKUP(CK2033,Sheet2!$E$2:$I$222,4,FALSE)</f>
        <v>#N/A</v>
      </c>
      <c r="CN2033" t="e">
        <f>VLOOKUP(CK2033,Sheet2!$E$2:$I$222,5,FALSE)</f>
        <v>#N/A</v>
      </c>
      <c r="CO2033"/>
      <c r="CS2033" t="e">
        <f>VLOOKUP(CR2033,Sheet2!$E$2:$I$222,3,FALSE)</f>
        <v>#N/A</v>
      </c>
      <c r="CT2033" t="e">
        <f>VLOOKUP(CR2033,Sheet2!$E$2:$I$222,4,FALSE)</f>
        <v>#N/A</v>
      </c>
      <c r="CU2033" t="e">
        <f>VLOOKUP(CR2033,Sheet2!$E$2:$I$222,5,FALSE)</f>
        <v>#N/A</v>
      </c>
      <c r="CV2033"/>
      <c r="CZ2033" t="e">
        <f>VLOOKUP(CY2033,Sheet2!$E$2:$I$222,3,FALSE)</f>
        <v>#N/A</v>
      </c>
      <c r="DA2033" t="e">
        <f>VLOOKUP(CY2033,Sheet2!$E$2:$I$222,4,FALSE)</f>
        <v>#N/A</v>
      </c>
      <c r="DB2033" t="e">
        <f>VLOOKUP(CY2033,Sheet2!$E$2:$I$222,5,FALSE)</f>
        <v>#N/A</v>
      </c>
      <c r="DC2033"/>
      <c r="DG2033" t="e">
        <f>VLOOKUP(DF2033,Sheet2!$E$2:$I$222,3,FALSE)</f>
        <v>#N/A</v>
      </c>
      <c r="DH2033" t="e">
        <f>VLOOKUP(DF2033,Sheet2!$E$2:$I$222,4,FALSE)</f>
        <v>#N/A</v>
      </c>
      <c r="DI2033" t="e">
        <f>VLOOKUP(DF2033,Sheet2!$E$2:$I$222,5,FALSE)</f>
        <v>#N/A</v>
      </c>
    </row>
    <row r="2034" spans="1:113" x14ac:dyDescent="0.25">
      <c r="A2034">
        <v>2118</v>
      </c>
      <c r="C2034">
        <v>15580</v>
      </c>
      <c r="D2034">
        <v>5580</v>
      </c>
      <c r="E2034">
        <v>37.733339999999998</v>
      </c>
      <c r="F2034">
        <v>-122.42682000000001</v>
      </c>
      <c r="G2034" t="s">
        <v>1461</v>
      </c>
      <c r="H2034" t="s">
        <v>3888</v>
      </c>
      <c r="I2034" t="s">
        <v>4913</v>
      </c>
      <c r="J2034" t="s">
        <v>4946</v>
      </c>
      <c r="K2034" t="s">
        <v>4964</v>
      </c>
      <c r="Q2034" t="s">
        <v>5924</v>
      </c>
      <c r="R2034">
        <v>2204</v>
      </c>
      <c r="S2034" t="s">
        <v>6410</v>
      </c>
      <c r="W2034">
        <f t="shared" si="31"/>
        <v>2</v>
      </c>
      <c r="X2034" t="s">
        <v>6874</v>
      </c>
      <c r="Y2034" t="s">
        <v>6888</v>
      </c>
      <c r="Z2034" s="59" t="s">
        <v>6963</v>
      </c>
      <c r="AA2034" t="str">
        <f>VLOOKUP($Z2034,Sheet2!$E$2:$I$222,3,FALSE)</f>
        <v>To Daly City</v>
      </c>
      <c r="AB2034" t="str">
        <f>VLOOKUP($Z2034,Sheet2!$E$2:$I$222,4,FALSE)</f>
        <v>San Jose &amp; Mission</v>
      </c>
      <c r="AC2034" t="str">
        <f>VLOOKUP($Z2034,Sheet2!$E$2:$I$222,5,FALSE)</f>
        <v>Daily 24 Hours</v>
      </c>
      <c r="AD2034" t="s">
        <v>7438</v>
      </c>
      <c r="AE2034" t="s">
        <v>6878</v>
      </c>
      <c r="AF2034" t="s">
        <v>6888</v>
      </c>
      <c r="AG2034" s="59" t="s">
        <v>6968</v>
      </c>
      <c r="AH2034" t="str">
        <f>VLOOKUP(AG2034,Sheet2!$E$2:$I$222,3,FALSE)</f>
        <v>To City College</v>
      </c>
      <c r="AI2034" t="str">
        <f>VLOOKUP(AG2034,Sheet2!$E$2:$I$222,4,FALSE)</f>
        <v>Ocean &amp; Phelan</v>
      </c>
      <c r="AJ2034" t="str">
        <f>VLOOKUP(AG2034,Sheet2!$E$2:$I$222,5,FALSE)</f>
        <v>Daily ~ 5:30am-12am</v>
      </c>
      <c r="AK2034"/>
      <c r="AO2034" t="e">
        <f>VLOOKUP(AN2034,Sheet2!$E$2:$I$222,3,FALSE)</f>
        <v>#N/A</v>
      </c>
      <c r="AP2034" t="e">
        <f>VLOOKUP(AN2034,Sheet2!$E$2:$I$222,4,FALSE)</f>
        <v>#N/A</v>
      </c>
      <c r="AQ2034" t="e">
        <f>VLOOKUP(AN2034,Sheet2!$E$2:$I$222,5,FALSE)</f>
        <v>#N/A</v>
      </c>
      <c r="AR2034"/>
      <c r="AV2034" t="e">
        <f>VLOOKUP(AU2034,Sheet2!$E$2:$I$222,3,FALSE)</f>
        <v>#N/A</v>
      </c>
      <c r="AW2034" t="e">
        <f>VLOOKUP(AU2034,Sheet2!$E$2:$I$222,4,FALSE)</f>
        <v>#N/A</v>
      </c>
      <c r="AX2034" t="e">
        <f>VLOOKUP(AU2034,Sheet2!$E$2:$I$222,5,FALSE)</f>
        <v>#N/A</v>
      </c>
      <c r="AY2034"/>
      <c r="BC2034" t="e">
        <f>VLOOKUP(BB2034,Sheet2!$E$2:$I$222,3,FALSE)</f>
        <v>#N/A</v>
      </c>
      <c r="BD2034" t="e">
        <f>VLOOKUP(BB2034,Sheet2!$E$2:$I$222,4,FALSE)</f>
        <v>#N/A</v>
      </c>
      <c r="BE2034" t="e">
        <f>VLOOKUP(BB2034,Sheet2!$E$2:$I$222,5,FALSE)</f>
        <v>#N/A</v>
      </c>
      <c r="BF2034"/>
      <c r="BJ2034" t="e">
        <f>VLOOKUP(BI2034,Sheet2!$E$2:$I$222,3,FALSE)</f>
        <v>#N/A</v>
      </c>
      <c r="BK2034" t="e">
        <f>VLOOKUP(BI2034,Sheet2!$E$2:$I$222,4,FALSE)</f>
        <v>#N/A</v>
      </c>
      <c r="BL2034" t="e">
        <f>VLOOKUP(BI2034,Sheet2!$E$2:$I$222,5,FALSE)</f>
        <v>#N/A</v>
      </c>
      <c r="BM2034"/>
      <c r="BQ2034" t="e">
        <f>VLOOKUP(BP2034,Sheet2!$E$2:$I$222,3,FALSE)</f>
        <v>#N/A</v>
      </c>
      <c r="BR2034" t="e">
        <f>VLOOKUP(BP2034,Sheet2!$E$2:$I$222,4,FALSE)</f>
        <v>#N/A</v>
      </c>
      <c r="BS2034" t="e">
        <f>VLOOKUP(BP2034,Sheet2!$E$2:$I$222,5,FALSE)</f>
        <v>#N/A</v>
      </c>
      <c r="BT2034"/>
      <c r="BX2034" t="e">
        <f>VLOOKUP(BW2034,Sheet2!$E$2:$I$222,3,FALSE)</f>
        <v>#N/A</v>
      </c>
      <c r="BY2034" t="e">
        <f>VLOOKUP(BW2034,Sheet2!$E$2:$I$222,4,FALSE)</f>
        <v>#N/A</v>
      </c>
      <c r="BZ2034" t="e">
        <f>VLOOKUP(BW2034,Sheet2!$E$2:$I$222,5,FALSE)</f>
        <v>#N/A</v>
      </c>
      <c r="CA2034"/>
      <c r="CE2034" t="e">
        <f>VLOOKUP(CD2034,Sheet2!$E$2:$I$222,3,FALSE)</f>
        <v>#N/A</v>
      </c>
      <c r="CF2034" t="e">
        <f>VLOOKUP(CD2034,Sheet2!$E$2:$I$222,4,FALSE)</f>
        <v>#N/A</v>
      </c>
      <c r="CG2034" t="e">
        <f>VLOOKUP(CD2034,Sheet2!$E$2:$I$222,5,FALSE)</f>
        <v>#N/A</v>
      </c>
      <c r="CH2034"/>
      <c r="CL2034" t="e">
        <f>VLOOKUP(CK2034,Sheet2!$E$2:$I$222,3,FALSE)</f>
        <v>#N/A</v>
      </c>
      <c r="CM2034" t="e">
        <f>VLOOKUP(CK2034,Sheet2!$E$2:$I$222,4,FALSE)</f>
        <v>#N/A</v>
      </c>
      <c r="CN2034" t="e">
        <f>VLOOKUP(CK2034,Sheet2!$E$2:$I$222,5,FALSE)</f>
        <v>#N/A</v>
      </c>
      <c r="CO2034"/>
      <c r="CS2034" t="e">
        <f>VLOOKUP(CR2034,Sheet2!$E$2:$I$222,3,FALSE)</f>
        <v>#N/A</v>
      </c>
      <c r="CT2034" t="e">
        <f>VLOOKUP(CR2034,Sheet2!$E$2:$I$222,4,FALSE)</f>
        <v>#N/A</v>
      </c>
      <c r="CU2034" t="e">
        <f>VLOOKUP(CR2034,Sheet2!$E$2:$I$222,5,FALSE)</f>
        <v>#N/A</v>
      </c>
      <c r="CV2034"/>
      <c r="CZ2034" t="e">
        <f>VLOOKUP(CY2034,Sheet2!$E$2:$I$222,3,FALSE)</f>
        <v>#N/A</v>
      </c>
      <c r="DA2034" t="e">
        <f>VLOOKUP(CY2034,Sheet2!$E$2:$I$222,4,FALSE)</f>
        <v>#N/A</v>
      </c>
      <c r="DB2034" t="e">
        <f>VLOOKUP(CY2034,Sheet2!$E$2:$I$222,5,FALSE)</f>
        <v>#N/A</v>
      </c>
      <c r="DC2034"/>
      <c r="DG2034" t="e">
        <f>VLOOKUP(DF2034,Sheet2!$E$2:$I$222,3,FALSE)</f>
        <v>#N/A</v>
      </c>
      <c r="DH2034" t="e">
        <f>VLOOKUP(DF2034,Sheet2!$E$2:$I$222,4,FALSE)</f>
        <v>#N/A</v>
      </c>
      <c r="DI2034" t="e">
        <f>VLOOKUP(DF2034,Sheet2!$E$2:$I$222,5,FALSE)</f>
        <v>#N/A</v>
      </c>
    </row>
    <row r="2035" spans="1:113" x14ac:dyDescent="0.25">
      <c r="A2035">
        <v>2119</v>
      </c>
      <c r="C2035">
        <v>15582</v>
      </c>
      <c r="D2035">
        <v>5582</v>
      </c>
      <c r="E2035">
        <v>37.724539999999998</v>
      </c>
      <c r="F2035">
        <v>-122.43481</v>
      </c>
      <c r="G2035" t="s">
        <v>1462</v>
      </c>
      <c r="H2035" t="s">
        <v>3889</v>
      </c>
      <c r="I2035" t="s">
        <v>4925</v>
      </c>
      <c r="J2035" t="s">
        <v>4946</v>
      </c>
      <c r="K2035" t="s">
        <v>5073</v>
      </c>
      <c r="M2035" t="s">
        <v>5109</v>
      </c>
      <c r="N2035" t="s">
        <v>5624</v>
      </c>
      <c r="Q2035" t="s">
        <v>5924</v>
      </c>
      <c r="R2035">
        <v>303</v>
      </c>
      <c r="S2035" t="s">
        <v>6420</v>
      </c>
      <c r="W2035">
        <f t="shared" si="31"/>
        <v>3</v>
      </c>
      <c r="X2035" t="s">
        <v>6874</v>
      </c>
      <c r="Y2035" t="s">
        <v>6886</v>
      </c>
      <c r="Z2035" s="59" t="s">
        <v>6964</v>
      </c>
      <c r="AA2035" t="str">
        <f>VLOOKUP($Z2035,Sheet2!$E$2:$I$222,3,FALSE)</f>
        <v>To Downtown</v>
      </c>
      <c r="AB2035" t="str">
        <f>VLOOKUP($Z2035,Sheet2!$E$2:$I$222,4,FALSE)</f>
        <v>Ferry Plaza</v>
      </c>
      <c r="AC2035" t="str">
        <f>VLOOKUP($Z2035,Sheet2!$E$2:$I$222,5,FALSE)</f>
        <v>Daily 24 Hours</v>
      </c>
      <c r="AD2035" t="s">
        <v>7438</v>
      </c>
      <c r="AE2035" t="s">
        <v>6832</v>
      </c>
      <c r="AF2035" t="s">
        <v>6886</v>
      </c>
      <c r="AG2035" s="59" t="s">
        <v>6971</v>
      </c>
      <c r="AH2035" t="str">
        <f>VLOOKUP(AG2035,Sheet2!$E$2:$I$222,3,FALSE)</f>
        <v>To Downtown</v>
      </c>
      <c r="AI2035" t="str">
        <f>VLOOKUP(AG2035,Sheet2!$E$2:$I$222,4,FALSE)</f>
        <v>Ferry Plaza</v>
      </c>
      <c r="AJ2035" t="str">
        <f>VLOOKUP(AG2035,Sheet2!$E$2:$I$222,5,FALSE)</f>
        <v>AM Only: M-F ~ 6:30am-10am</v>
      </c>
      <c r="AK2035"/>
      <c r="AL2035" t="s">
        <v>6878</v>
      </c>
      <c r="AM2035" t="s">
        <v>6886</v>
      </c>
      <c r="AN2035" s="59" t="s">
        <v>6969</v>
      </c>
      <c r="AO2035" t="str">
        <f>VLOOKUP(AN2035,Sheet2!$E$2:$I$222,3,FALSE)</f>
        <v>To Fort Mason</v>
      </c>
      <c r="AP2035" t="str">
        <f>VLOOKUP(AN2035,Sheet2!$E$2:$I$222,4,FALSE)</f>
        <v>Van Ness &amp; North Pt.</v>
      </c>
      <c r="AQ2035" t="str">
        <f>VLOOKUP(AN2035,Sheet2!$E$2:$I$222,5,FALSE)</f>
        <v>Daily ~ 5:30am-12am</v>
      </c>
      <c r="AR2035"/>
      <c r="AV2035" t="e">
        <f>VLOOKUP(AU2035,Sheet2!$E$2:$I$222,3,FALSE)</f>
        <v>#N/A</v>
      </c>
      <c r="AW2035" t="e">
        <f>VLOOKUP(AU2035,Sheet2!$E$2:$I$222,4,FALSE)</f>
        <v>#N/A</v>
      </c>
      <c r="AX2035" t="e">
        <f>VLOOKUP(AU2035,Sheet2!$E$2:$I$222,5,FALSE)</f>
        <v>#N/A</v>
      </c>
      <c r="AY2035"/>
      <c r="BC2035" t="e">
        <f>VLOOKUP(BB2035,Sheet2!$E$2:$I$222,3,FALSE)</f>
        <v>#N/A</v>
      </c>
      <c r="BD2035" t="e">
        <f>VLOOKUP(BB2035,Sheet2!$E$2:$I$222,4,FALSE)</f>
        <v>#N/A</v>
      </c>
      <c r="BE2035" t="e">
        <f>VLOOKUP(BB2035,Sheet2!$E$2:$I$222,5,FALSE)</f>
        <v>#N/A</v>
      </c>
      <c r="BF2035"/>
      <c r="BJ2035" t="e">
        <f>VLOOKUP(BI2035,Sheet2!$E$2:$I$222,3,FALSE)</f>
        <v>#N/A</v>
      </c>
      <c r="BK2035" t="e">
        <f>VLOOKUP(BI2035,Sheet2!$E$2:$I$222,4,FALSE)</f>
        <v>#N/A</v>
      </c>
      <c r="BL2035" t="e">
        <f>VLOOKUP(BI2035,Sheet2!$E$2:$I$222,5,FALSE)</f>
        <v>#N/A</v>
      </c>
      <c r="BM2035"/>
      <c r="BQ2035" t="e">
        <f>VLOOKUP(BP2035,Sheet2!$E$2:$I$222,3,FALSE)</f>
        <v>#N/A</v>
      </c>
      <c r="BR2035" t="e">
        <f>VLOOKUP(BP2035,Sheet2!$E$2:$I$222,4,FALSE)</f>
        <v>#N/A</v>
      </c>
      <c r="BS2035" t="e">
        <f>VLOOKUP(BP2035,Sheet2!$E$2:$I$222,5,FALSE)</f>
        <v>#N/A</v>
      </c>
      <c r="BT2035"/>
      <c r="BX2035" t="e">
        <f>VLOOKUP(BW2035,Sheet2!$E$2:$I$222,3,FALSE)</f>
        <v>#N/A</v>
      </c>
      <c r="BY2035" t="e">
        <f>VLOOKUP(BW2035,Sheet2!$E$2:$I$222,4,FALSE)</f>
        <v>#N/A</v>
      </c>
      <c r="BZ2035" t="e">
        <f>VLOOKUP(BW2035,Sheet2!$E$2:$I$222,5,FALSE)</f>
        <v>#N/A</v>
      </c>
      <c r="CA2035"/>
      <c r="CE2035" t="e">
        <f>VLOOKUP(CD2035,Sheet2!$E$2:$I$222,3,FALSE)</f>
        <v>#N/A</v>
      </c>
      <c r="CF2035" t="e">
        <f>VLOOKUP(CD2035,Sheet2!$E$2:$I$222,4,FALSE)</f>
        <v>#N/A</v>
      </c>
      <c r="CG2035" t="e">
        <f>VLOOKUP(CD2035,Sheet2!$E$2:$I$222,5,FALSE)</f>
        <v>#N/A</v>
      </c>
      <c r="CH2035"/>
      <c r="CL2035" t="e">
        <f>VLOOKUP(CK2035,Sheet2!$E$2:$I$222,3,FALSE)</f>
        <v>#N/A</v>
      </c>
      <c r="CM2035" t="e">
        <f>VLOOKUP(CK2035,Sheet2!$E$2:$I$222,4,FALSE)</f>
        <v>#N/A</v>
      </c>
      <c r="CN2035" t="e">
        <f>VLOOKUP(CK2035,Sheet2!$E$2:$I$222,5,FALSE)</f>
        <v>#N/A</v>
      </c>
      <c r="CO2035"/>
      <c r="CS2035" t="e">
        <f>VLOOKUP(CR2035,Sheet2!$E$2:$I$222,3,FALSE)</f>
        <v>#N/A</v>
      </c>
      <c r="CT2035" t="e">
        <f>VLOOKUP(CR2035,Sheet2!$E$2:$I$222,4,FALSE)</f>
        <v>#N/A</v>
      </c>
      <c r="CU2035" t="e">
        <f>VLOOKUP(CR2035,Sheet2!$E$2:$I$222,5,FALSE)</f>
        <v>#N/A</v>
      </c>
      <c r="CV2035"/>
      <c r="CZ2035" t="e">
        <f>VLOOKUP(CY2035,Sheet2!$E$2:$I$222,3,FALSE)</f>
        <v>#N/A</v>
      </c>
      <c r="DA2035" t="e">
        <f>VLOOKUP(CY2035,Sheet2!$E$2:$I$222,4,FALSE)</f>
        <v>#N/A</v>
      </c>
      <c r="DB2035" t="e">
        <f>VLOOKUP(CY2035,Sheet2!$E$2:$I$222,5,FALSE)</f>
        <v>#N/A</v>
      </c>
      <c r="DC2035"/>
      <c r="DG2035" t="e">
        <f>VLOOKUP(DF2035,Sheet2!$E$2:$I$222,3,FALSE)</f>
        <v>#N/A</v>
      </c>
      <c r="DH2035" t="e">
        <f>VLOOKUP(DF2035,Sheet2!$E$2:$I$222,4,FALSE)</f>
        <v>#N/A</v>
      </c>
      <c r="DI2035" t="e">
        <f>VLOOKUP(DF2035,Sheet2!$E$2:$I$222,5,FALSE)</f>
        <v>#N/A</v>
      </c>
    </row>
    <row r="2036" spans="1:113" x14ac:dyDescent="0.25">
      <c r="A2036">
        <v>2120</v>
      </c>
      <c r="C2036">
        <v>15583</v>
      </c>
      <c r="D2036">
        <v>5583</v>
      </c>
      <c r="E2036">
        <v>37.741300000000003</v>
      </c>
      <c r="F2036">
        <v>-122.42255</v>
      </c>
      <c r="G2036" t="s">
        <v>1463</v>
      </c>
      <c r="H2036" t="s">
        <v>3890</v>
      </c>
      <c r="I2036" t="s">
        <v>4922</v>
      </c>
      <c r="J2036" t="s">
        <v>4946</v>
      </c>
      <c r="K2036" t="s">
        <v>4964</v>
      </c>
      <c r="Q2036" t="s">
        <v>5924</v>
      </c>
      <c r="S2036" t="s">
        <v>6409</v>
      </c>
      <c r="W2036">
        <f t="shared" si="31"/>
        <v>2</v>
      </c>
      <c r="X2036" t="s">
        <v>6874</v>
      </c>
      <c r="Y2036" t="s">
        <v>6886</v>
      </c>
      <c r="Z2036" s="59" t="s">
        <v>6964</v>
      </c>
      <c r="AA2036" t="str">
        <f>VLOOKUP($Z2036,Sheet2!$E$2:$I$222,3,FALSE)</f>
        <v>To Downtown</v>
      </c>
      <c r="AB2036" t="str">
        <f>VLOOKUP($Z2036,Sheet2!$E$2:$I$222,4,FALSE)</f>
        <v>Ferry Plaza</v>
      </c>
      <c r="AC2036" t="str">
        <f>VLOOKUP($Z2036,Sheet2!$E$2:$I$222,5,FALSE)</f>
        <v>Daily 24 Hours</v>
      </c>
      <c r="AD2036" t="s">
        <v>7438</v>
      </c>
      <c r="AE2036" t="s">
        <v>6878</v>
      </c>
      <c r="AF2036" t="s">
        <v>6886</v>
      </c>
      <c r="AG2036" s="59" t="s">
        <v>6969</v>
      </c>
      <c r="AH2036" t="str">
        <f>VLOOKUP(AG2036,Sheet2!$E$2:$I$222,3,FALSE)</f>
        <v>To Fort Mason</v>
      </c>
      <c r="AI2036" t="str">
        <f>VLOOKUP(AG2036,Sheet2!$E$2:$I$222,4,FALSE)</f>
        <v>Van Ness &amp; North Pt.</v>
      </c>
      <c r="AJ2036" t="str">
        <f>VLOOKUP(AG2036,Sheet2!$E$2:$I$222,5,FALSE)</f>
        <v>Daily ~ 5:30am-12am</v>
      </c>
      <c r="AK2036"/>
      <c r="AO2036" t="e">
        <f>VLOOKUP(AN2036,Sheet2!$E$2:$I$222,3,FALSE)</f>
        <v>#N/A</v>
      </c>
      <c r="AP2036" t="e">
        <f>VLOOKUP(AN2036,Sheet2!$E$2:$I$222,4,FALSE)</f>
        <v>#N/A</v>
      </c>
      <c r="AQ2036" t="e">
        <f>VLOOKUP(AN2036,Sheet2!$E$2:$I$222,5,FALSE)</f>
        <v>#N/A</v>
      </c>
      <c r="AR2036"/>
      <c r="AV2036" t="e">
        <f>VLOOKUP(AU2036,Sheet2!$E$2:$I$222,3,FALSE)</f>
        <v>#N/A</v>
      </c>
      <c r="AW2036" t="e">
        <f>VLOOKUP(AU2036,Sheet2!$E$2:$I$222,4,FALSE)</f>
        <v>#N/A</v>
      </c>
      <c r="AX2036" t="e">
        <f>VLOOKUP(AU2036,Sheet2!$E$2:$I$222,5,FALSE)</f>
        <v>#N/A</v>
      </c>
      <c r="AY2036"/>
      <c r="BC2036" t="e">
        <f>VLOOKUP(BB2036,Sheet2!$E$2:$I$222,3,FALSE)</f>
        <v>#N/A</v>
      </c>
      <c r="BD2036" t="e">
        <f>VLOOKUP(BB2036,Sheet2!$E$2:$I$222,4,FALSE)</f>
        <v>#N/A</v>
      </c>
      <c r="BE2036" t="e">
        <f>VLOOKUP(BB2036,Sheet2!$E$2:$I$222,5,FALSE)</f>
        <v>#N/A</v>
      </c>
      <c r="BF2036"/>
      <c r="BJ2036" t="e">
        <f>VLOOKUP(BI2036,Sheet2!$E$2:$I$222,3,FALSE)</f>
        <v>#N/A</v>
      </c>
      <c r="BK2036" t="e">
        <f>VLOOKUP(BI2036,Sheet2!$E$2:$I$222,4,FALSE)</f>
        <v>#N/A</v>
      </c>
      <c r="BL2036" t="e">
        <f>VLOOKUP(BI2036,Sheet2!$E$2:$I$222,5,FALSE)</f>
        <v>#N/A</v>
      </c>
      <c r="BM2036"/>
      <c r="BQ2036" t="e">
        <f>VLOOKUP(BP2036,Sheet2!$E$2:$I$222,3,FALSE)</f>
        <v>#N/A</v>
      </c>
      <c r="BR2036" t="e">
        <f>VLOOKUP(BP2036,Sheet2!$E$2:$I$222,4,FALSE)</f>
        <v>#N/A</v>
      </c>
      <c r="BS2036" t="e">
        <f>VLOOKUP(BP2036,Sheet2!$E$2:$I$222,5,FALSE)</f>
        <v>#N/A</v>
      </c>
      <c r="BT2036"/>
      <c r="BX2036" t="e">
        <f>VLOOKUP(BW2036,Sheet2!$E$2:$I$222,3,FALSE)</f>
        <v>#N/A</v>
      </c>
      <c r="BY2036" t="e">
        <f>VLOOKUP(BW2036,Sheet2!$E$2:$I$222,4,FALSE)</f>
        <v>#N/A</v>
      </c>
      <c r="BZ2036" t="e">
        <f>VLOOKUP(BW2036,Sheet2!$E$2:$I$222,5,FALSE)</f>
        <v>#N/A</v>
      </c>
      <c r="CA2036"/>
      <c r="CE2036" t="e">
        <f>VLOOKUP(CD2036,Sheet2!$E$2:$I$222,3,FALSE)</f>
        <v>#N/A</v>
      </c>
      <c r="CF2036" t="e">
        <f>VLOOKUP(CD2036,Sheet2!$E$2:$I$222,4,FALSE)</f>
        <v>#N/A</v>
      </c>
      <c r="CG2036" t="e">
        <f>VLOOKUP(CD2036,Sheet2!$E$2:$I$222,5,FALSE)</f>
        <v>#N/A</v>
      </c>
      <c r="CH2036"/>
      <c r="CL2036" t="e">
        <f>VLOOKUP(CK2036,Sheet2!$E$2:$I$222,3,FALSE)</f>
        <v>#N/A</v>
      </c>
      <c r="CM2036" t="e">
        <f>VLOOKUP(CK2036,Sheet2!$E$2:$I$222,4,FALSE)</f>
        <v>#N/A</v>
      </c>
      <c r="CN2036" t="e">
        <f>VLOOKUP(CK2036,Sheet2!$E$2:$I$222,5,FALSE)</f>
        <v>#N/A</v>
      </c>
      <c r="CO2036"/>
      <c r="CS2036" t="e">
        <f>VLOOKUP(CR2036,Sheet2!$E$2:$I$222,3,FALSE)</f>
        <v>#N/A</v>
      </c>
      <c r="CT2036" t="e">
        <f>VLOOKUP(CR2036,Sheet2!$E$2:$I$222,4,FALSE)</f>
        <v>#N/A</v>
      </c>
      <c r="CU2036" t="e">
        <f>VLOOKUP(CR2036,Sheet2!$E$2:$I$222,5,FALSE)</f>
        <v>#N/A</v>
      </c>
      <c r="CV2036"/>
      <c r="CZ2036" t="e">
        <f>VLOOKUP(CY2036,Sheet2!$E$2:$I$222,3,FALSE)</f>
        <v>#N/A</v>
      </c>
      <c r="DA2036" t="e">
        <f>VLOOKUP(CY2036,Sheet2!$E$2:$I$222,4,FALSE)</f>
        <v>#N/A</v>
      </c>
      <c r="DB2036" t="e">
        <f>VLOOKUP(CY2036,Sheet2!$E$2:$I$222,5,FALSE)</f>
        <v>#N/A</v>
      </c>
      <c r="DC2036"/>
      <c r="DG2036" t="e">
        <f>VLOOKUP(DF2036,Sheet2!$E$2:$I$222,3,FALSE)</f>
        <v>#N/A</v>
      </c>
      <c r="DH2036" t="e">
        <f>VLOOKUP(DF2036,Sheet2!$E$2:$I$222,4,FALSE)</f>
        <v>#N/A</v>
      </c>
      <c r="DI2036" t="e">
        <f>VLOOKUP(DF2036,Sheet2!$E$2:$I$222,5,FALSE)</f>
        <v>#N/A</v>
      </c>
    </row>
    <row r="2037" spans="1:113" x14ac:dyDescent="0.25">
      <c r="A2037">
        <v>2121</v>
      </c>
      <c r="C2037">
        <v>15584</v>
      </c>
      <c r="D2037">
        <v>5584</v>
      </c>
      <c r="E2037">
        <v>37.741129999999998</v>
      </c>
      <c r="F2037">
        <v>-122.42283999999999</v>
      </c>
      <c r="G2037" t="s">
        <v>1463</v>
      </c>
      <c r="H2037" t="s">
        <v>3890</v>
      </c>
      <c r="I2037" t="s">
        <v>4924</v>
      </c>
      <c r="J2037" t="s">
        <v>4949</v>
      </c>
      <c r="K2037" t="s">
        <v>5074</v>
      </c>
      <c r="L2037" t="s">
        <v>5108</v>
      </c>
      <c r="Q2037" t="s">
        <v>5924</v>
      </c>
      <c r="S2037" t="s">
        <v>6410</v>
      </c>
      <c r="W2037">
        <f t="shared" si="31"/>
        <v>2</v>
      </c>
      <c r="X2037" t="s">
        <v>6874</v>
      </c>
      <c r="Y2037" t="s">
        <v>6888</v>
      </c>
      <c r="Z2037" s="59" t="s">
        <v>6963</v>
      </c>
      <c r="AA2037" t="str">
        <f>VLOOKUP($Z2037,Sheet2!$E$2:$I$222,3,FALSE)</f>
        <v>To Daly City</v>
      </c>
      <c r="AB2037" t="str">
        <f>VLOOKUP($Z2037,Sheet2!$E$2:$I$222,4,FALSE)</f>
        <v>San Jose &amp; Mission</v>
      </c>
      <c r="AC2037" t="str">
        <f>VLOOKUP($Z2037,Sheet2!$E$2:$I$222,5,FALSE)</f>
        <v>Daily 24 Hours</v>
      </c>
      <c r="AD2037" t="s">
        <v>7438</v>
      </c>
      <c r="AE2037" t="s">
        <v>6878</v>
      </c>
      <c r="AF2037" t="s">
        <v>6888</v>
      </c>
      <c r="AG2037" s="59" t="s">
        <v>6968</v>
      </c>
      <c r="AH2037" t="str">
        <f>VLOOKUP(AG2037,Sheet2!$E$2:$I$222,3,FALSE)</f>
        <v>To City College</v>
      </c>
      <c r="AI2037" t="str">
        <f>VLOOKUP(AG2037,Sheet2!$E$2:$I$222,4,FALSE)</f>
        <v>Ocean &amp; Phelan</v>
      </c>
      <c r="AJ2037" t="str">
        <f>VLOOKUP(AG2037,Sheet2!$E$2:$I$222,5,FALSE)</f>
        <v>Daily ~ 5:30am-12am</v>
      </c>
      <c r="AK2037"/>
      <c r="AO2037" t="e">
        <f>VLOOKUP(AN2037,Sheet2!$E$2:$I$222,3,FALSE)</f>
        <v>#N/A</v>
      </c>
      <c r="AP2037" t="e">
        <f>VLOOKUP(AN2037,Sheet2!$E$2:$I$222,4,FALSE)</f>
        <v>#N/A</v>
      </c>
      <c r="AQ2037" t="e">
        <f>VLOOKUP(AN2037,Sheet2!$E$2:$I$222,5,FALSE)</f>
        <v>#N/A</v>
      </c>
      <c r="AR2037"/>
      <c r="AV2037" t="e">
        <f>VLOOKUP(AU2037,Sheet2!$E$2:$I$222,3,FALSE)</f>
        <v>#N/A</v>
      </c>
      <c r="AW2037" t="e">
        <f>VLOOKUP(AU2037,Sheet2!$E$2:$I$222,4,FALSE)</f>
        <v>#N/A</v>
      </c>
      <c r="AX2037" t="e">
        <f>VLOOKUP(AU2037,Sheet2!$E$2:$I$222,5,FALSE)</f>
        <v>#N/A</v>
      </c>
      <c r="AY2037"/>
      <c r="BC2037" t="e">
        <f>VLOOKUP(BB2037,Sheet2!$E$2:$I$222,3,FALSE)</f>
        <v>#N/A</v>
      </c>
      <c r="BD2037" t="e">
        <f>VLOOKUP(BB2037,Sheet2!$E$2:$I$222,4,FALSE)</f>
        <v>#N/A</v>
      </c>
      <c r="BE2037" t="e">
        <f>VLOOKUP(BB2037,Sheet2!$E$2:$I$222,5,FALSE)</f>
        <v>#N/A</v>
      </c>
      <c r="BF2037"/>
      <c r="BJ2037" t="e">
        <f>VLOOKUP(BI2037,Sheet2!$E$2:$I$222,3,FALSE)</f>
        <v>#N/A</v>
      </c>
      <c r="BK2037" t="e">
        <f>VLOOKUP(BI2037,Sheet2!$E$2:$I$222,4,FALSE)</f>
        <v>#N/A</v>
      </c>
      <c r="BL2037" t="e">
        <f>VLOOKUP(BI2037,Sheet2!$E$2:$I$222,5,FALSE)</f>
        <v>#N/A</v>
      </c>
      <c r="BM2037"/>
      <c r="BQ2037" t="e">
        <f>VLOOKUP(BP2037,Sheet2!$E$2:$I$222,3,FALSE)</f>
        <v>#N/A</v>
      </c>
      <c r="BR2037" t="e">
        <f>VLOOKUP(BP2037,Sheet2!$E$2:$I$222,4,FALSE)</f>
        <v>#N/A</v>
      </c>
      <c r="BS2037" t="e">
        <f>VLOOKUP(BP2037,Sheet2!$E$2:$I$222,5,FALSE)</f>
        <v>#N/A</v>
      </c>
      <c r="BT2037"/>
      <c r="BX2037" t="e">
        <f>VLOOKUP(BW2037,Sheet2!$E$2:$I$222,3,FALSE)</f>
        <v>#N/A</v>
      </c>
      <c r="BY2037" t="e">
        <f>VLOOKUP(BW2037,Sheet2!$E$2:$I$222,4,FALSE)</f>
        <v>#N/A</v>
      </c>
      <c r="BZ2037" t="e">
        <f>VLOOKUP(BW2037,Sheet2!$E$2:$I$222,5,FALSE)</f>
        <v>#N/A</v>
      </c>
      <c r="CA2037"/>
      <c r="CE2037" t="e">
        <f>VLOOKUP(CD2037,Sheet2!$E$2:$I$222,3,FALSE)</f>
        <v>#N/A</v>
      </c>
      <c r="CF2037" t="e">
        <f>VLOOKUP(CD2037,Sheet2!$E$2:$I$222,4,FALSE)</f>
        <v>#N/A</v>
      </c>
      <c r="CG2037" t="e">
        <f>VLOOKUP(CD2037,Sheet2!$E$2:$I$222,5,FALSE)</f>
        <v>#N/A</v>
      </c>
      <c r="CH2037"/>
      <c r="CL2037" t="e">
        <f>VLOOKUP(CK2037,Sheet2!$E$2:$I$222,3,FALSE)</f>
        <v>#N/A</v>
      </c>
      <c r="CM2037" t="e">
        <f>VLOOKUP(CK2037,Sheet2!$E$2:$I$222,4,FALSE)</f>
        <v>#N/A</v>
      </c>
      <c r="CN2037" t="e">
        <f>VLOOKUP(CK2037,Sheet2!$E$2:$I$222,5,FALSE)</f>
        <v>#N/A</v>
      </c>
      <c r="CO2037"/>
      <c r="CS2037" t="e">
        <f>VLOOKUP(CR2037,Sheet2!$E$2:$I$222,3,FALSE)</f>
        <v>#N/A</v>
      </c>
      <c r="CT2037" t="e">
        <f>VLOOKUP(CR2037,Sheet2!$E$2:$I$222,4,FALSE)</f>
        <v>#N/A</v>
      </c>
      <c r="CU2037" t="e">
        <f>VLOOKUP(CR2037,Sheet2!$E$2:$I$222,5,FALSE)</f>
        <v>#N/A</v>
      </c>
      <c r="CV2037"/>
      <c r="CZ2037" t="e">
        <f>VLOOKUP(CY2037,Sheet2!$E$2:$I$222,3,FALSE)</f>
        <v>#N/A</v>
      </c>
      <c r="DA2037" t="e">
        <f>VLOOKUP(CY2037,Sheet2!$E$2:$I$222,4,FALSE)</f>
        <v>#N/A</v>
      </c>
      <c r="DB2037" t="e">
        <f>VLOOKUP(CY2037,Sheet2!$E$2:$I$222,5,FALSE)</f>
        <v>#N/A</v>
      </c>
      <c r="DC2037"/>
      <c r="DG2037" t="e">
        <f>VLOOKUP(DF2037,Sheet2!$E$2:$I$222,3,FALSE)</f>
        <v>#N/A</v>
      </c>
      <c r="DH2037" t="e">
        <f>VLOOKUP(DF2037,Sheet2!$E$2:$I$222,4,FALSE)</f>
        <v>#N/A</v>
      </c>
      <c r="DI2037" t="e">
        <f>VLOOKUP(DF2037,Sheet2!$E$2:$I$222,5,FALSE)</f>
        <v>#N/A</v>
      </c>
    </row>
    <row r="2038" spans="1:113" x14ac:dyDescent="0.25">
      <c r="A2038">
        <v>2122</v>
      </c>
      <c r="C2038">
        <v>15585</v>
      </c>
      <c r="D2038">
        <v>5585</v>
      </c>
      <c r="E2038">
        <v>37.707410000000003</v>
      </c>
      <c r="F2038">
        <v>-122.45653</v>
      </c>
      <c r="G2038" t="s">
        <v>1464</v>
      </c>
      <c r="H2038" t="s">
        <v>3891</v>
      </c>
      <c r="I2038" t="s">
        <v>4922</v>
      </c>
      <c r="J2038" t="s">
        <v>4949</v>
      </c>
      <c r="K2038" t="s">
        <v>4969</v>
      </c>
      <c r="Q2038" t="s">
        <v>5924</v>
      </c>
      <c r="S2038" t="s">
        <v>6402</v>
      </c>
      <c r="W2038">
        <f t="shared" si="31"/>
        <v>3</v>
      </c>
      <c r="X2038" t="s">
        <v>6874</v>
      </c>
      <c r="Y2038" t="s">
        <v>6886</v>
      </c>
      <c r="Z2038" s="59" t="s">
        <v>6964</v>
      </c>
      <c r="AA2038" t="str">
        <f>VLOOKUP($Z2038,Sheet2!$E$2:$I$222,3,FALSE)</f>
        <v>To Downtown</v>
      </c>
      <c r="AB2038" t="str">
        <f>VLOOKUP($Z2038,Sheet2!$E$2:$I$222,4,FALSE)</f>
        <v>Ferry Plaza</v>
      </c>
      <c r="AC2038" t="str">
        <f>VLOOKUP($Z2038,Sheet2!$E$2:$I$222,5,FALSE)</f>
        <v>Daily 24 Hours</v>
      </c>
      <c r="AD2038" t="s">
        <v>7438</v>
      </c>
      <c r="AE2038" t="s">
        <v>6875</v>
      </c>
      <c r="AF2038" t="s">
        <v>6886</v>
      </c>
      <c r="AG2038" s="59" t="s">
        <v>6965</v>
      </c>
      <c r="AH2038" t="str">
        <f>VLOOKUP(AG2038,Sheet2!$E$2:$I$222,3,FALSE)</f>
        <v>To Downtown</v>
      </c>
      <c r="AI2038" t="str">
        <f>VLOOKUP(AG2038,Sheet2!$E$2:$I$222,4,FALSE)</f>
        <v>Main &amp; Mission</v>
      </c>
      <c r="AJ2038" t="str">
        <f>VLOOKUP(AG2038,Sheet2!$E$2:$I$222,5,FALSE)</f>
        <v>M-F ~ 7am-6pm | Sat-Sun ~ 9am-6pm</v>
      </c>
      <c r="AK2038"/>
      <c r="AL2038" t="s">
        <v>6832</v>
      </c>
      <c r="AM2038" t="s">
        <v>6886</v>
      </c>
      <c r="AN2038" s="59" t="s">
        <v>6971</v>
      </c>
      <c r="AO2038" t="str">
        <f>VLOOKUP(AN2038,Sheet2!$E$2:$I$222,3,FALSE)</f>
        <v>To Downtown</v>
      </c>
      <c r="AP2038" t="str">
        <f>VLOOKUP(AN2038,Sheet2!$E$2:$I$222,4,FALSE)</f>
        <v>Ferry Plaza</v>
      </c>
      <c r="AQ2038" t="str">
        <f>VLOOKUP(AN2038,Sheet2!$E$2:$I$222,5,FALSE)</f>
        <v>AM Only: M-F ~ 6:30am-10am</v>
      </c>
      <c r="AR2038"/>
      <c r="AV2038" t="e">
        <f>VLOOKUP(AU2038,Sheet2!$E$2:$I$222,3,FALSE)</f>
        <v>#N/A</v>
      </c>
      <c r="AW2038" t="e">
        <f>VLOOKUP(AU2038,Sheet2!$E$2:$I$222,4,FALSE)</f>
        <v>#N/A</v>
      </c>
      <c r="AX2038" t="e">
        <f>VLOOKUP(AU2038,Sheet2!$E$2:$I$222,5,FALSE)</f>
        <v>#N/A</v>
      </c>
      <c r="AY2038"/>
      <c r="BC2038" t="e">
        <f>VLOOKUP(BB2038,Sheet2!$E$2:$I$222,3,FALSE)</f>
        <v>#N/A</v>
      </c>
      <c r="BD2038" t="e">
        <f>VLOOKUP(BB2038,Sheet2!$E$2:$I$222,4,FALSE)</f>
        <v>#N/A</v>
      </c>
      <c r="BE2038" t="e">
        <f>VLOOKUP(BB2038,Sheet2!$E$2:$I$222,5,FALSE)</f>
        <v>#N/A</v>
      </c>
      <c r="BF2038"/>
      <c r="BJ2038" t="e">
        <f>VLOOKUP(BI2038,Sheet2!$E$2:$I$222,3,FALSE)</f>
        <v>#N/A</v>
      </c>
      <c r="BK2038" t="e">
        <f>VLOOKUP(BI2038,Sheet2!$E$2:$I$222,4,FALSE)</f>
        <v>#N/A</v>
      </c>
      <c r="BL2038" t="e">
        <f>VLOOKUP(BI2038,Sheet2!$E$2:$I$222,5,FALSE)</f>
        <v>#N/A</v>
      </c>
      <c r="BM2038"/>
      <c r="BQ2038" t="e">
        <f>VLOOKUP(BP2038,Sheet2!$E$2:$I$222,3,FALSE)</f>
        <v>#N/A</v>
      </c>
      <c r="BR2038" t="e">
        <f>VLOOKUP(BP2038,Sheet2!$E$2:$I$222,4,FALSE)</f>
        <v>#N/A</v>
      </c>
      <c r="BS2038" t="e">
        <f>VLOOKUP(BP2038,Sheet2!$E$2:$I$222,5,FALSE)</f>
        <v>#N/A</v>
      </c>
      <c r="BT2038"/>
      <c r="BX2038" t="e">
        <f>VLOOKUP(BW2038,Sheet2!$E$2:$I$222,3,FALSE)</f>
        <v>#N/A</v>
      </c>
      <c r="BY2038" t="e">
        <f>VLOOKUP(BW2038,Sheet2!$E$2:$I$222,4,FALSE)</f>
        <v>#N/A</v>
      </c>
      <c r="BZ2038" t="e">
        <f>VLOOKUP(BW2038,Sheet2!$E$2:$I$222,5,FALSE)</f>
        <v>#N/A</v>
      </c>
      <c r="CA2038"/>
      <c r="CE2038" t="e">
        <f>VLOOKUP(CD2038,Sheet2!$E$2:$I$222,3,FALSE)</f>
        <v>#N/A</v>
      </c>
      <c r="CF2038" t="e">
        <f>VLOOKUP(CD2038,Sheet2!$E$2:$I$222,4,FALSE)</f>
        <v>#N/A</v>
      </c>
      <c r="CG2038" t="e">
        <f>VLOOKUP(CD2038,Sheet2!$E$2:$I$222,5,FALSE)</f>
        <v>#N/A</v>
      </c>
      <c r="CH2038"/>
      <c r="CL2038" t="e">
        <f>VLOOKUP(CK2038,Sheet2!$E$2:$I$222,3,FALSE)</f>
        <v>#N/A</v>
      </c>
      <c r="CM2038" t="e">
        <f>VLOOKUP(CK2038,Sheet2!$E$2:$I$222,4,FALSE)</f>
        <v>#N/A</v>
      </c>
      <c r="CN2038" t="e">
        <f>VLOOKUP(CK2038,Sheet2!$E$2:$I$222,5,FALSE)</f>
        <v>#N/A</v>
      </c>
      <c r="CO2038"/>
      <c r="CS2038" t="e">
        <f>VLOOKUP(CR2038,Sheet2!$E$2:$I$222,3,FALSE)</f>
        <v>#N/A</v>
      </c>
      <c r="CT2038" t="e">
        <f>VLOOKUP(CR2038,Sheet2!$E$2:$I$222,4,FALSE)</f>
        <v>#N/A</v>
      </c>
      <c r="CU2038" t="e">
        <f>VLOOKUP(CR2038,Sheet2!$E$2:$I$222,5,FALSE)</f>
        <v>#N/A</v>
      </c>
      <c r="CV2038"/>
      <c r="CZ2038" t="e">
        <f>VLOOKUP(CY2038,Sheet2!$E$2:$I$222,3,FALSE)</f>
        <v>#N/A</v>
      </c>
      <c r="DA2038" t="e">
        <f>VLOOKUP(CY2038,Sheet2!$E$2:$I$222,4,FALSE)</f>
        <v>#N/A</v>
      </c>
      <c r="DB2038" t="e">
        <f>VLOOKUP(CY2038,Sheet2!$E$2:$I$222,5,FALSE)</f>
        <v>#N/A</v>
      </c>
      <c r="DC2038"/>
      <c r="DG2038" t="e">
        <f>VLOOKUP(DF2038,Sheet2!$E$2:$I$222,3,FALSE)</f>
        <v>#N/A</v>
      </c>
      <c r="DH2038" t="e">
        <f>VLOOKUP(DF2038,Sheet2!$E$2:$I$222,4,FALSE)</f>
        <v>#N/A</v>
      </c>
      <c r="DI2038" t="e">
        <f>VLOOKUP(DF2038,Sheet2!$E$2:$I$222,5,FALSE)</f>
        <v>#N/A</v>
      </c>
    </row>
    <row r="2039" spans="1:113" x14ac:dyDescent="0.25">
      <c r="A2039">
        <v>2123</v>
      </c>
      <c r="C2039">
        <v>15586</v>
      </c>
      <c r="D2039">
        <v>5586</v>
      </c>
      <c r="E2039">
        <v>37.726500000000001</v>
      </c>
      <c r="F2039">
        <v>-122.43331999999999</v>
      </c>
      <c r="G2039" t="s">
        <v>1465</v>
      </c>
      <c r="H2039" t="s">
        <v>3892</v>
      </c>
      <c r="I2039" t="s">
        <v>4922</v>
      </c>
      <c r="J2039" t="s">
        <v>4946</v>
      </c>
      <c r="K2039" t="s">
        <v>4964</v>
      </c>
      <c r="M2039" t="s">
        <v>5109</v>
      </c>
      <c r="Q2039" t="s">
        <v>5924</v>
      </c>
      <c r="S2039" t="s">
        <v>6421</v>
      </c>
      <c r="W2039">
        <f t="shared" si="31"/>
        <v>4</v>
      </c>
      <c r="X2039" t="s">
        <v>6874</v>
      </c>
      <c r="Y2039" t="s">
        <v>6886</v>
      </c>
      <c r="Z2039" s="59" t="s">
        <v>6964</v>
      </c>
      <c r="AA2039" t="str">
        <f>VLOOKUP($Z2039,Sheet2!$E$2:$I$222,3,FALSE)</f>
        <v>To Downtown</v>
      </c>
      <c r="AB2039" t="str">
        <f>VLOOKUP($Z2039,Sheet2!$E$2:$I$222,4,FALSE)</f>
        <v>Ferry Plaza</v>
      </c>
      <c r="AC2039" t="str">
        <f>VLOOKUP($Z2039,Sheet2!$E$2:$I$222,5,FALSE)</f>
        <v>Daily 24 Hours</v>
      </c>
      <c r="AD2039" t="s">
        <v>7438</v>
      </c>
      <c r="AE2039" t="s">
        <v>6832</v>
      </c>
      <c r="AF2039" t="s">
        <v>6886</v>
      </c>
      <c r="AG2039" s="59" t="s">
        <v>6971</v>
      </c>
      <c r="AH2039" t="str">
        <f>VLOOKUP(AG2039,Sheet2!$E$2:$I$222,3,FALSE)</f>
        <v>To Downtown</v>
      </c>
      <c r="AI2039" t="str">
        <f>VLOOKUP(AG2039,Sheet2!$E$2:$I$222,4,FALSE)</f>
        <v>Ferry Plaza</v>
      </c>
      <c r="AJ2039" t="str">
        <f>VLOOKUP(AG2039,Sheet2!$E$2:$I$222,5,FALSE)</f>
        <v>AM Only: M-F ~ 6:30am-10am</v>
      </c>
      <c r="AK2039"/>
      <c r="AL2039" t="s">
        <v>6878</v>
      </c>
      <c r="AM2039" t="s">
        <v>6886</v>
      </c>
      <c r="AN2039" s="59" t="s">
        <v>6969</v>
      </c>
      <c r="AO2039" t="str">
        <f>VLOOKUP(AN2039,Sheet2!$E$2:$I$222,3,FALSE)</f>
        <v>To Fort Mason</v>
      </c>
      <c r="AP2039" t="str">
        <f>VLOOKUP(AN2039,Sheet2!$E$2:$I$222,4,FALSE)</f>
        <v>Van Ness &amp; North Pt.</v>
      </c>
      <c r="AQ2039" t="str">
        <f>VLOOKUP(AN2039,Sheet2!$E$2:$I$222,5,FALSE)</f>
        <v>Daily ~ 5:30am-12am</v>
      </c>
      <c r="AR2039"/>
      <c r="AS2039" t="s">
        <v>6807</v>
      </c>
      <c r="AT2039" t="s">
        <v>6886</v>
      </c>
      <c r="AU2039" s="59" t="s">
        <v>6890</v>
      </c>
      <c r="AV2039" t="str">
        <f>VLOOKUP(AU2039,Sheet2!$E$2:$I$222,3,FALSE)</f>
        <v>To Forest Hill Station</v>
      </c>
      <c r="AW2039" t="str">
        <f>VLOOKUP(AU2039,Sheet2!$E$2:$I$222,4,FALSE)</f>
        <v>Laguna Honda</v>
      </c>
      <c r="AX2039" t="str">
        <f>VLOOKUP(AU2039,Sheet2!$E$2:$I$222,5,FALSE)</f>
        <v>M-F ~ 6am-11pm | Sat-Sun ~ 8am-11pm</v>
      </c>
      <c r="AY2039"/>
      <c r="BC2039" t="e">
        <f>VLOOKUP(BB2039,Sheet2!$E$2:$I$222,3,FALSE)</f>
        <v>#N/A</v>
      </c>
      <c r="BD2039" t="e">
        <f>VLOOKUP(BB2039,Sheet2!$E$2:$I$222,4,FALSE)</f>
        <v>#N/A</v>
      </c>
      <c r="BE2039" t="e">
        <f>VLOOKUP(BB2039,Sheet2!$E$2:$I$222,5,FALSE)</f>
        <v>#N/A</v>
      </c>
      <c r="BF2039"/>
      <c r="BJ2039" t="e">
        <f>VLOOKUP(BI2039,Sheet2!$E$2:$I$222,3,FALSE)</f>
        <v>#N/A</v>
      </c>
      <c r="BK2039" t="e">
        <f>VLOOKUP(BI2039,Sheet2!$E$2:$I$222,4,FALSE)</f>
        <v>#N/A</v>
      </c>
      <c r="BL2039" t="e">
        <f>VLOOKUP(BI2039,Sheet2!$E$2:$I$222,5,FALSE)</f>
        <v>#N/A</v>
      </c>
      <c r="BM2039"/>
      <c r="BQ2039" t="e">
        <f>VLOOKUP(BP2039,Sheet2!$E$2:$I$222,3,FALSE)</f>
        <v>#N/A</v>
      </c>
      <c r="BR2039" t="e">
        <f>VLOOKUP(BP2039,Sheet2!$E$2:$I$222,4,FALSE)</f>
        <v>#N/A</v>
      </c>
      <c r="BS2039" t="e">
        <f>VLOOKUP(BP2039,Sheet2!$E$2:$I$222,5,FALSE)</f>
        <v>#N/A</v>
      </c>
      <c r="BT2039"/>
      <c r="BX2039" t="e">
        <f>VLOOKUP(BW2039,Sheet2!$E$2:$I$222,3,FALSE)</f>
        <v>#N/A</v>
      </c>
      <c r="BY2039" t="e">
        <f>VLOOKUP(BW2039,Sheet2!$E$2:$I$222,4,FALSE)</f>
        <v>#N/A</v>
      </c>
      <c r="BZ2039" t="e">
        <f>VLOOKUP(BW2039,Sheet2!$E$2:$I$222,5,FALSE)</f>
        <v>#N/A</v>
      </c>
      <c r="CA2039"/>
      <c r="CE2039" t="e">
        <f>VLOOKUP(CD2039,Sheet2!$E$2:$I$222,3,FALSE)</f>
        <v>#N/A</v>
      </c>
      <c r="CF2039" t="e">
        <f>VLOOKUP(CD2039,Sheet2!$E$2:$I$222,4,FALSE)</f>
        <v>#N/A</v>
      </c>
      <c r="CG2039" t="e">
        <f>VLOOKUP(CD2039,Sheet2!$E$2:$I$222,5,FALSE)</f>
        <v>#N/A</v>
      </c>
      <c r="CH2039"/>
      <c r="CL2039" t="e">
        <f>VLOOKUP(CK2039,Sheet2!$E$2:$I$222,3,FALSE)</f>
        <v>#N/A</v>
      </c>
      <c r="CM2039" t="e">
        <f>VLOOKUP(CK2039,Sheet2!$E$2:$I$222,4,FALSE)</f>
        <v>#N/A</v>
      </c>
      <c r="CN2039" t="e">
        <f>VLOOKUP(CK2039,Sheet2!$E$2:$I$222,5,FALSE)</f>
        <v>#N/A</v>
      </c>
      <c r="CO2039"/>
      <c r="CS2039" t="e">
        <f>VLOOKUP(CR2039,Sheet2!$E$2:$I$222,3,FALSE)</f>
        <v>#N/A</v>
      </c>
      <c r="CT2039" t="e">
        <f>VLOOKUP(CR2039,Sheet2!$E$2:$I$222,4,FALSE)</f>
        <v>#N/A</v>
      </c>
      <c r="CU2039" t="e">
        <f>VLOOKUP(CR2039,Sheet2!$E$2:$I$222,5,FALSE)</f>
        <v>#N/A</v>
      </c>
      <c r="CV2039"/>
      <c r="CZ2039" t="e">
        <f>VLOOKUP(CY2039,Sheet2!$E$2:$I$222,3,FALSE)</f>
        <v>#N/A</v>
      </c>
      <c r="DA2039" t="e">
        <f>VLOOKUP(CY2039,Sheet2!$E$2:$I$222,4,FALSE)</f>
        <v>#N/A</v>
      </c>
      <c r="DB2039" t="e">
        <f>VLOOKUP(CY2039,Sheet2!$E$2:$I$222,5,FALSE)</f>
        <v>#N/A</v>
      </c>
      <c r="DC2039"/>
      <c r="DG2039" t="e">
        <f>VLOOKUP(DF2039,Sheet2!$E$2:$I$222,3,FALSE)</f>
        <v>#N/A</v>
      </c>
      <c r="DH2039" t="e">
        <f>VLOOKUP(DF2039,Sheet2!$E$2:$I$222,4,FALSE)</f>
        <v>#N/A</v>
      </c>
      <c r="DI2039" t="e">
        <f>VLOOKUP(DF2039,Sheet2!$E$2:$I$222,5,FALSE)</f>
        <v>#N/A</v>
      </c>
    </row>
    <row r="2040" spans="1:113" x14ac:dyDescent="0.25">
      <c r="A2040">
        <v>2125</v>
      </c>
      <c r="C2040">
        <v>15588</v>
      </c>
      <c r="D2040">
        <v>5588</v>
      </c>
      <c r="E2040">
        <v>37.70682</v>
      </c>
      <c r="F2040">
        <v>-122.45905999999999</v>
      </c>
      <c r="G2040" t="s">
        <v>1466</v>
      </c>
      <c r="H2040" t="s">
        <v>3893</v>
      </c>
      <c r="I2040" t="s">
        <v>4924</v>
      </c>
      <c r="J2040" t="s">
        <v>4948</v>
      </c>
      <c r="Q2040" t="s">
        <v>5924</v>
      </c>
      <c r="S2040" t="s">
        <v>6401</v>
      </c>
      <c r="W2040">
        <f t="shared" si="31"/>
        <v>3</v>
      </c>
      <c r="X2040" t="s">
        <v>6874</v>
      </c>
      <c r="Y2040" t="s">
        <v>6888</v>
      </c>
      <c r="Z2040" s="59" t="s">
        <v>6963</v>
      </c>
      <c r="AA2040" t="str">
        <f>VLOOKUP($Z2040,Sheet2!$E$2:$I$222,3,FALSE)</f>
        <v>To Daly City</v>
      </c>
      <c r="AB2040" t="str">
        <f>VLOOKUP($Z2040,Sheet2!$E$2:$I$222,4,FALSE)</f>
        <v>San Jose &amp; Mission</v>
      </c>
      <c r="AC2040" t="str">
        <f>VLOOKUP($Z2040,Sheet2!$E$2:$I$222,5,FALSE)</f>
        <v>Daily 24 Hours</v>
      </c>
      <c r="AD2040" t="s">
        <v>7438</v>
      </c>
      <c r="AE2040" t="s">
        <v>6875</v>
      </c>
      <c r="AF2040" t="s">
        <v>6888</v>
      </c>
      <c r="AG2040" s="59" t="s">
        <v>7002</v>
      </c>
      <c r="AH2040" t="str">
        <f>VLOOKUP(AG2040,Sheet2!$E$2:$I$222,3,FALSE)</f>
        <v>To Daly City BART</v>
      </c>
      <c r="AI2040" t="str">
        <f>VLOOKUP(AG2040,Sheet2!$E$2:$I$222,4,FALSE)</f>
        <v>M-F ~ 7am-7pm</v>
      </c>
      <c r="AJ2040" t="str">
        <f>VLOOKUP(AG2040,Sheet2!$E$2:$I$222,5,FALSE)</f>
        <v>Sat-Sun ~ 9am-6pm</v>
      </c>
      <c r="AK2040"/>
      <c r="AL2040" t="s">
        <v>6832</v>
      </c>
      <c r="AM2040" t="s">
        <v>6888</v>
      </c>
      <c r="AN2040" s="59" t="s">
        <v>6909</v>
      </c>
      <c r="AO2040" t="str">
        <f>VLOOKUP(AN2040,Sheet2!$E$2:$I$222,3,FALSE)</f>
        <v>To Daly City</v>
      </c>
      <c r="AP2040" t="str">
        <f>VLOOKUP(AN2040,Sheet2!$E$2:$I$222,4,FALSE)</f>
        <v>San Jose &amp; Mission</v>
      </c>
      <c r="AQ2040" t="str">
        <f>VLOOKUP(AN2040,Sheet2!$E$2:$I$222,5,FALSE)</f>
        <v>PM Only: M-F ~ 3pm-6:30pm</v>
      </c>
      <c r="AR2040"/>
      <c r="AV2040" t="e">
        <f>VLOOKUP(AU2040,Sheet2!$E$2:$I$222,3,FALSE)</f>
        <v>#N/A</v>
      </c>
      <c r="AW2040" t="e">
        <f>VLOOKUP(AU2040,Sheet2!$E$2:$I$222,4,FALSE)</f>
        <v>#N/A</v>
      </c>
      <c r="AX2040" t="e">
        <f>VLOOKUP(AU2040,Sheet2!$E$2:$I$222,5,FALSE)</f>
        <v>#N/A</v>
      </c>
      <c r="AY2040"/>
      <c r="BC2040" t="e">
        <f>VLOOKUP(BB2040,Sheet2!$E$2:$I$222,3,FALSE)</f>
        <v>#N/A</v>
      </c>
      <c r="BD2040" t="e">
        <f>VLOOKUP(BB2040,Sheet2!$E$2:$I$222,4,FALSE)</f>
        <v>#N/A</v>
      </c>
      <c r="BE2040" t="e">
        <f>VLOOKUP(BB2040,Sheet2!$E$2:$I$222,5,FALSE)</f>
        <v>#N/A</v>
      </c>
      <c r="BF2040"/>
      <c r="BJ2040" t="e">
        <f>VLOOKUP(BI2040,Sheet2!$E$2:$I$222,3,FALSE)</f>
        <v>#N/A</v>
      </c>
      <c r="BK2040" t="e">
        <f>VLOOKUP(BI2040,Sheet2!$E$2:$I$222,4,FALSE)</f>
        <v>#N/A</v>
      </c>
      <c r="BL2040" t="e">
        <f>VLOOKUP(BI2040,Sheet2!$E$2:$I$222,5,FALSE)</f>
        <v>#N/A</v>
      </c>
      <c r="BM2040"/>
      <c r="BQ2040" t="e">
        <f>VLOOKUP(BP2040,Sheet2!$E$2:$I$222,3,FALSE)</f>
        <v>#N/A</v>
      </c>
      <c r="BR2040" t="e">
        <f>VLOOKUP(BP2040,Sheet2!$E$2:$I$222,4,FALSE)</f>
        <v>#N/A</v>
      </c>
      <c r="BS2040" t="e">
        <f>VLOOKUP(BP2040,Sheet2!$E$2:$I$222,5,FALSE)</f>
        <v>#N/A</v>
      </c>
      <c r="BT2040"/>
      <c r="BX2040" t="e">
        <f>VLOOKUP(BW2040,Sheet2!$E$2:$I$222,3,FALSE)</f>
        <v>#N/A</v>
      </c>
      <c r="BY2040" t="e">
        <f>VLOOKUP(BW2040,Sheet2!$E$2:$I$222,4,FALSE)</f>
        <v>#N/A</v>
      </c>
      <c r="BZ2040" t="e">
        <f>VLOOKUP(BW2040,Sheet2!$E$2:$I$222,5,FALSE)</f>
        <v>#N/A</v>
      </c>
      <c r="CA2040"/>
      <c r="CE2040" t="e">
        <f>VLOOKUP(CD2040,Sheet2!$E$2:$I$222,3,FALSE)</f>
        <v>#N/A</v>
      </c>
      <c r="CF2040" t="e">
        <f>VLOOKUP(CD2040,Sheet2!$E$2:$I$222,4,FALSE)</f>
        <v>#N/A</v>
      </c>
      <c r="CG2040" t="e">
        <f>VLOOKUP(CD2040,Sheet2!$E$2:$I$222,5,FALSE)</f>
        <v>#N/A</v>
      </c>
      <c r="CH2040"/>
      <c r="CL2040" t="e">
        <f>VLOOKUP(CK2040,Sheet2!$E$2:$I$222,3,FALSE)</f>
        <v>#N/A</v>
      </c>
      <c r="CM2040" t="e">
        <f>VLOOKUP(CK2040,Sheet2!$E$2:$I$222,4,FALSE)</f>
        <v>#N/A</v>
      </c>
      <c r="CN2040" t="e">
        <f>VLOOKUP(CK2040,Sheet2!$E$2:$I$222,5,FALSE)</f>
        <v>#N/A</v>
      </c>
      <c r="CO2040"/>
      <c r="CS2040" t="e">
        <f>VLOOKUP(CR2040,Sheet2!$E$2:$I$222,3,FALSE)</f>
        <v>#N/A</v>
      </c>
      <c r="CT2040" t="e">
        <f>VLOOKUP(CR2040,Sheet2!$E$2:$I$222,4,FALSE)</f>
        <v>#N/A</v>
      </c>
      <c r="CU2040" t="e">
        <f>VLOOKUP(CR2040,Sheet2!$E$2:$I$222,5,FALSE)</f>
        <v>#N/A</v>
      </c>
      <c r="CV2040"/>
      <c r="CZ2040" t="e">
        <f>VLOOKUP(CY2040,Sheet2!$E$2:$I$222,3,FALSE)</f>
        <v>#N/A</v>
      </c>
      <c r="DA2040" t="e">
        <f>VLOOKUP(CY2040,Sheet2!$E$2:$I$222,4,FALSE)</f>
        <v>#N/A</v>
      </c>
      <c r="DB2040" t="e">
        <f>VLOOKUP(CY2040,Sheet2!$E$2:$I$222,5,FALSE)</f>
        <v>#N/A</v>
      </c>
      <c r="DC2040"/>
      <c r="DG2040" t="e">
        <f>VLOOKUP(DF2040,Sheet2!$E$2:$I$222,3,FALSE)</f>
        <v>#N/A</v>
      </c>
      <c r="DH2040" t="e">
        <f>VLOOKUP(DF2040,Sheet2!$E$2:$I$222,4,FALSE)</f>
        <v>#N/A</v>
      </c>
      <c r="DI2040" t="e">
        <f>VLOOKUP(DF2040,Sheet2!$E$2:$I$222,5,FALSE)</f>
        <v>#N/A</v>
      </c>
    </row>
    <row r="2041" spans="1:113" x14ac:dyDescent="0.25">
      <c r="A2041">
        <v>2126</v>
      </c>
      <c r="C2041">
        <v>15589</v>
      </c>
      <c r="D2041">
        <v>5589</v>
      </c>
      <c r="E2041">
        <v>37.712850000000003</v>
      </c>
      <c r="F2041">
        <v>-122.44462</v>
      </c>
      <c r="G2041" t="s">
        <v>1467</v>
      </c>
      <c r="H2041" t="s">
        <v>3894</v>
      </c>
      <c r="I2041" t="s">
        <v>4924</v>
      </c>
      <c r="J2041" t="s">
        <v>4946</v>
      </c>
      <c r="K2041" t="s">
        <v>4962</v>
      </c>
      <c r="Q2041" t="s">
        <v>5924</v>
      </c>
      <c r="S2041" t="s">
        <v>6422</v>
      </c>
      <c r="W2041">
        <f t="shared" si="31"/>
        <v>3</v>
      </c>
      <c r="X2041" t="s">
        <v>6874</v>
      </c>
      <c r="Y2041" t="s">
        <v>6888</v>
      </c>
      <c r="Z2041" s="59" t="s">
        <v>6963</v>
      </c>
      <c r="AA2041" t="str">
        <f>VLOOKUP($Z2041,Sheet2!$E$2:$I$222,3,FALSE)</f>
        <v>To Daly City</v>
      </c>
      <c r="AB2041" t="str">
        <f>VLOOKUP($Z2041,Sheet2!$E$2:$I$222,4,FALSE)</f>
        <v>San Jose &amp; Mission</v>
      </c>
      <c r="AC2041" t="str">
        <f>VLOOKUP($Z2041,Sheet2!$E$2:$I$222,5,FALSE)</f>
        <v>Daily 24 Hours</v>
      </c>
      <c r="AD2041" t="s">
        <v>7438</v>
      </c>
      <c r="AE2041" t="s">
        <v>6832</v>
      </c>
      <c r="AF2041" t="s">
        <v>6888</v>
      </c>
      <c r="AG2041" s="59" t="s">
        <v>6909</v>
      </c>
      <c r="AH2041" t="str">
        <f>VLOOKUP(AG2041,Sheet2!$E$2:$I$222,3,FALSE)</f>
        <v>To Daly City</v>
      </c>
      <c r="AI2041" t="str">
        <f>VLOOKUP(AG2041,Sheet2!$E$2:$I$222,4,FALSE)</f>
        <v>San Jose &amp; Mission</v>
      </c>
      <c r="AJ2041" t="str">
        <f>VLOOKUP(AG2041,Sheet2!$E$2:$I$222,5,FALSE)</f>
        <v>PM Only: M-F ~ 3pm-6:30pm</v>
      </c>
      <c r="AK2041"/>
      <c r="AL2041" t="s">
        <v>6868</v>
      </c>
      <c r="AM2041" t="s">
        <v>6888</v>
      </c>
      <c r="AN2041" s="59" t="s">
        <v>7003</v>
      </c>
      <c r="AO2041" t="str">
        <f>VLOOKUP(AN2041,Sheet2!$E$2:$I$222,3,FALSE)</f>
        <v>To Daly City</v>
      </c>
      <c r="AP2041" t="str">
        <f>VLOOKUP(AN2041,Sheet2!$E$2:$I$222,4,FALSE)</f>
        <v>Mission &amp; Sickles</v>
      </c>
      <c r="AQ2041" t="str">
        <f>VLOOKUP(AN2041,Sheet2!$E$2:$I$222,5,FALSE)</f>
        <v>PM Only: M-F ~ 4pm-6:30pm</v>
      </c>
      <c r="AR2041"/>
      <c r="AV2041" t="e">
        <f>VLOOKUP(AU2041,Sheet2!$E$2:$I$222,3,FALSE)</f>
        <v>#N/A</v>
      </c>
      <c r="AW2041" t="e">
        <f>VLOOKUP(AU2041,Sheet2!$E$2:$I$222,4,FALSE)</f>
        <v>#N/A</v>
      </c>
      <c r="AX2041" t="e">
        <f>VLOOKUP(AU2041,Sheet2!$E$2:$I$222,5,FALSE)</f>
        <v>#N/A</v>
      </c>
      <c r="AY2041"/>
      <c r="BC2041" t="e">
        <f>VLOOKUP(BB2041,Sheet2!$E$2:$I$222,3,FALSE)</f>
        <v>#N/A</v>
      </c>
      <c r="BD2041" t="e">
        <f>VLOOKUP(BB2041,Sheet2!$E$2:$I$222,4,FALSE)</f>
        <v>#N/A</v>
      </c>
      <c r="BE2041" t="e">
        <f>VLOOKUP(BB2041,Sheet2!$E$2:$I$222,5,FALSE)</f>
        <v>#N/A</v>
      </c>
      <c r="BF2041"/>
      <c r="BJ2041" t="e">
        <f>VLOOKUP(BI2041,Sheet2!$E$2:$I$222,3,FALSE)</f>
        <v>#N/A</v>
      </c>
      <c r="BK2041" t="e">
        <f>VLOOKUP(BI2041,Sheet2!$E$2:$I$222,4,FALSE)</f>
        <v>#N/A</v>
      </c>
      <c r="BL2041" t="e">
        <f>VLOOKUP(BI2041,Sheet2!$E$2:$I$222,5,FALSE)</f>
        <v>#N/A</v>
      </c>
      <c r="BM2041"/>
      <c r="BQ2041" t="e">
        <f>VLOOKUP(BP2041,Sheet2!$E$2:$I$222,3,FALSE)</f>
        <v>#N/A</v>
      </c>
      <c r="BR2041" t="e">
        <f>VLOOKUP(BP2041,Sheet2!$E$2:$I$222,4,FALSE)</f>
        <v>#N/A</v>
      </c>
      <c r="BS2041" t="e">
        <f>VLOOKUP(BP2041,Sheet2!$E$2:$I$222,5,FALSE)</f>
        <v>#N/A</v>
      </c>
      <c r="BT2041"/>
      <c r="BX2041" t="e">
        <f>VLOOKUP(BW2041,Sheet2!$E$2:$I$222,3,FALSE)</f>
        <v>#N/A</v>
      </c>
      <c r="BY2041" t="e">
        <f>VLOOKUP(BW2041,Sheet2!$E$2:$I$222,4,FALSE)</f>
        <v>#N/A</v>
      </c>
      <c r="BZ2041" t="e">
        <f>VLOOKUP(BW2041,Sheet2!$E$2:$I$222,5,FALSE)</f>
        <v>#N/A</v>
      </c>
      <c r="CA2041"/>
      <c r="CE2041" t="e">
        <f>VLOOKUP(CD2041,Sheet2!$E$2:$I$222,3,FALSE)</f>
        <v>#N/A</v>
      </c>
      <c r="CF2041" t="e">
        <f>VLOOKUP(CD2041,Sheet2!$E$2:$I$222,4,FALSE)</f>
        <v>#N/A</v>
      </c>
      <c r="CG2041" t="e">
        <f>VLOOKUP(CD2041,Sheet2!$E$2:$I$222,5,FALSE)</f>
        <v>#N/A</v>
      </c>
      <c r="CH2041"/>
      <c r="CL2041" t="e">
        <f>VLOOKUP(CK2041,Sheet2!$E$2:$I$222,3,FALSE)</f>
        <v>#N/A</v>
      </c>
      <c r="CM2041" t="e">
        <f>VLOOKUP(CK2041,Sheet2!$E$2:$I$222,4,FALSE)</f>
        <v>#N/A</v>
      </c>
      <c r="CN2041" t="e">
        <f>VLOOKUP(CK2041,Sheet2!$E$2:$I$222,5,FALSE)</f>
        <v>#N/A</v>
      </c>
      <c r="CO2041"/>
      <c r="CS2041" t="e">
        <f>VLOOKUP(CR2041,Sheet2!$E$2:$I$222,3,FALSE)</f>
        <v>#N/A</v>
      </c>
      <c r="CT2041" t="e">
        <f>VLOOKUP(CR2041,Sheet2!$E$2:$I$222,4,FALSE)</f>
        <v>#N/A</v>
      </c>
      <c r="CU2041" t="e">
        <f>VLOOKUP(CR2041,Sheet2!$E$2:$I$222,5,FALSE)</f>
        <v>#N/A</v>
      </c>
      <c r="CV2041"/>
      <c r="CZ2041" t="e">
        <f>VLOOKUP(CY2041,Sheet2!$E$2:$I$222,3,FALSE)</f>
        <v>#N/A</v>
      </c>
      <c r="DA2041" t="e">
        <f>VLOOKUP(CY2041,Sheet2!$E$2:$I$222,4,FALSE)</f>
        <v>#N/A</v>
      </c>
      <c r="DB2041" t="e">
        <f>VLOOKUP(CY2041,Sheet2!$E$2:$I$222,5,FALSE)</f>
        <v>#N/A</v>
      </c>
      <c r="DC2041"/>
      <c r="DG2041" t="e">
        <f>VLOOKUP(DF2041,Sheet2!$E$2:$I$222,3,FALSE)</f>
        <v>#N/A</v>
      </c>
      <c r="DH2041" t="e">
        <f>VLOOKUP(DF2041,Sheet2!$E$2:$I$222,4,FALSE)</f>
        <v>#N/A</v>
      </c>
      <c r="DI2041" t="e">
        <f>VLOOKUP(DF2041,Sheet2!$E$2:$I$222,5,FALSE)</f>
        <v>#N/A</v>
      </c>
    </row>
    <row r="2042" spans="1:113" x14ac:dyDescent="0.25">
      <c r="A2042">
        <v>2127</v>
      </c>
      <c r="C2042">
        <v>15590</v>
      </c>
      <c r="D2042">
        <v>5590</v>
      </c>
      <c r="E2042">
        <v>37.726349999999996</v>
      </c>
      <c r="F2042">
        <v>-122.43365</v>
      </c>
      <c r="G2042" t="s">
        <v>1468</v>
      </c>
      <c r="H2042" t="s">
        <v>3895</v>
      </c>
      <c r="I2042" t="s">
        <v>4914</v>
      </c>
      <c r="J2042" t="s">
        <v>4946</v>
      </c>
      <c r="K2042" t="s">
        <v>4957</v>
      </c>
      <c r="Q2042" t="s">
        <v>5924</v>
      </c>
      <c r="R2042">
        <v>771</v>
      </c>
      <c r="S2042" t="s">
        <v>6423</v>
      </c>
      <c r="W2042">
        <f t="shared" si="31"/>
        <v>3</v>
      </c>
      <c r="X2042" t="s">
        <v>6874</v>
      </c>
      <c r="Y2042" t="s">
        <v>6888</v>
      </c>
      <c r="Z2042" s="59" t="s">
        <v>6963</v>
      </c>
      <c r="AA2042" t="str">
        <f>VLOOKUP($Z2042,Sheet2!$E$2:$I$222,3,FALSE)</f>
        <v>To Daly City</v>
      </c>
      <c r="AB2042" t="str">
        <f>VLOOKUP($Z2042,Sheet2!$E$2:$I$222,4,FALSE)</f>
        <v>San Jose &amp; Mission</v>
      </c>
      <c r="AC2042" t="str">
        <f>VLOOKUP($Z2042,Sheet2!$E$2:$I$222,5,FALSE)</f>
        <v>Daily 24 Hours</v>
      </c>
      <c r="AD2042" t="s">
        <v>7438</v>
      </c>
      <c r="AE2042" t="s">
        <v>6832</v>
      </c>
      <c r="AF2042" t="s">
        <v>6888</v>
      </c>
      <c r="AG2042" s="59" t="s">
        <v>6909</v>
      </c>
      <c r="AH2042" t="str">
        <f>VLOOKUP(AG2042,Sheet2!$E$2:$I$222,3,FALSE)</f>
        <v>To Daly City</v>
      </c>
      <c r="AI2042" t="str">
        <f>VLOOKUP(AG2042,Sheet2!$E$2:$I$222,4,FALSE)</f>
        <v>San Jose &amp; Mission</v>
      </c>
      <c r="AJ2042" t="str">
        <f>VLOOKUP(AG2042,Sheet2!$E$2:$I$222,5,FALSE)</f>
        <v>PM Only: M-F ~ 3pm-6:30pm</v>
      </c>
      <c r="AK2042"/>
      <c r="AL2042" t="s">
        <v>6878</v>
      </c>
      <c r="AM2042" t="s">
        <v>6888</v>
      </c>
      <c r="AN2042" s="59" t="s">
        <v>6968</v>
      </c>
      <c r="AO2042" t="str">
        <f>VLOOKUP(AN2042,Sheet2!$E$2:$I$222,3,FALSE)</f>
        <v>To City College</v>
      </c>
      <c r="AP2042" t="str">
        <f>VLOOKUP(AN2042,Sheet2!$E$2:$I$222,4,FALSE)</f>
        <v>Ocean &amp; Phelan</v>
      </c>
      <c r="AQ2042" t="str">
        <f>VLOOKUP(AN2042,Sheet2!$E$2:$I$222,5,FALSE)</f>
        <v>Daily ~ 5:30am-12am</v>
      </c>
      <c r="AR2042"/>
      <c r="AV2042" t="e">
        <f>VLOOKUP(AU2042,Sheet2!$E$2:$I$222,3,FALSE)</f>
        <v>#N/A</v>
      </c>
      <c r="AW2042" t="e">
        <f>VLOOKUP(AU2042,Sheet2!$E$2:$I$222,4,FALSE)</f>
        <v>#N/A</v>
      </c>
      <c r="AX2042" t="e">
        <f>VLOOKUP(AU2042,Sheet2!$E$2:$I$222,5,FALSE)</f>
        <v>#N/A</v>
      </c>
      <c r="AY2042"/>
      <c r="BC2042" t="e">
        <f>VLOOKUP(BB2042,Sheet2!$E$2:$I$222,3,FALSE)</f>
        <v>#N/A</v>
      </c>
      <c r="BD2042" t="e">
        <f>VLOOKUP(BB2042,Sheet2!$E$2:$I$222,4,FALSE)</f>
        <v>#N/A</v>
      </c>
      <c r="BE2042" t="e">
        <f>VLOOKUP(BB2042,Sheet2!$E$2:$I$222,5,FALSE)</f>
        <v>#N/A</v>
      </c>
      <c r="BF2042"/>
      <c r="BJ2042" t="e">
        <f>VLOOKUP(BI2042,Sheet2!$E$2:$I$222,3,FALSE)</f>
        <v>#N/A</v>
      </c>
      <c r="BK2042" t="e">
        <f>VLOOKUP(BI2042,Sheet2!$E$2:$I$222,4,FALSE)</f>
        <v>#N/A</v>
      </c>
      <c r="BL2042" t="e">
        <f>VLOOKUP(BI2042,Sheet2!$E$2:$I$222,5,FALSE)</f>
        <v>#N/A</v>
      </c>
      <c r="BM2042"/>
      <c r="BQ2042" t="e">
        <f>VLOOKUP(BP2042,Sheet2!$E$2:$I$222,3,FALSE)</f>
        <v>#N/A</v>
      </c>
      <c r="BR2042" t="e">
        <f>VLOOKUP(BP2042,Sheet2!$E$2:$I$222,4,FALSE)</f>
        <v>#N/A</v>
      </c>
      <c r="BS2042" t="e">
        <f>VLOOKUP(BP2042,Sheet2!$E$2:$I$222,5,FALSE)</f>
        <v>#N/A</v>
      </c>
      <c r="BT2042"/>
      <c r="BX2042" t="e">
        <f>VLOOKUP(BW2042,Sheet2!$E$2:$I$222,3,FALSE)</f>
        <v>#N/A</v>
      </c>
      <c r="BY2042" t="e">
        <f>VLOOKUP(BW2042,Sheet2!$E$2:$I$222,4,FALSE)</f>
        <v>#N/A</v>
      </c>
      <c r="BZ2042" t="e">
        <f>VLOOKUP(BW2042,Sheet2!$E$2:$I$222,5,FALSE)</f>
        <v>#N/A</v>
      </c>
      <c r="CA2042"/>
      <c r="CE2042" t="e">
        <f>VLOOKUP(CD2042,Sheet2!$E$2:$I$222,3,FALSE)</f>
        <v>#N/A</v>
      </c>
      <c r="CF2042" t="e">
        <f>VLOOKUP(CD2042,Sheet2!$E$2:$I$222,4,FALSE)</f>
        <v>#N/A</v>
      </c>
      <c r="CG2042" t="e">
        <f>VLOOKUP(CD2042,Sheet2!$E$2:$I$222,5,FALSE)</f>
        <v>#N/A</v>
      </c>
      <c r="CH2042"/>
      <c r="CL2042" t="e">
        <f>VLOOKUP(CK2042,Sheet2!$E$2:$I$222,3,FALSE)</f>
        <v>#N/A</v>
      </c>
      <c r="CM2042" t="e">
        <f>VLOOKUP(CK2042,Sheet2!$E$2:$I$222,4,FALSE)</f>
        <v>#N/A</v>
      </c>
      <c r="CN2042" t="e">
        <f>VLOOKUP(CK2042,Sheet2!$E$2:$I$222,5,FALSE)</f>
        <v>#N/A</v>
      </c>
      <c r="CO2042"/>
      <c r="CS2042" t="e">
        <f>VLOOKUP(CR2042,Sheet2!$E$2:$I$222,3,FALSE)</f>
        <v>#N/A</v>
      </c>
      <c r="CT2042" t="e">
        <f>VLOOKUP(CR2042,Sheet2!$E$2:$I$222,4,FALSE)</f>
        <v>#N/A</v>
      </c>
      <c r="CU2042" t="e">
        <f>VLOOKUP(CR2042,Sheet2!$E$2:$I$222,5,FALSE)</f>
        <v>#N/A</v>
      </c>
      <c r="CV2042"/>
      <c r="CZ2042" t="e">
        <f>VLOOKUP(CY2042,Sheet2!$E$2:$I$222,3,FALSE)</f>
        <v>#N/A</v>
      </c>
      <c r="DA2042" t="e">
        <f>VLOOKUP(CY2042,Sheet2!$E$2:$I$222,4,FALSE)</f>
        <v>#N/A</v>
      </c>
      <c r="DB2042" t="e">
        <f>VLOOKUP(CY2042,Sheet2!$E$2:$I$222,5,FALSE)</f>
        <v>#N/A</v>
      </c>
      <c r="DC2042"/>
      <c r="DG2042" t="e">
        <f>VLOOKUP(DF2042,Sheet2!$E$2:$I$222,3,FALSE)</f>
        <v>#N/A</v>
      </c>
      <c r="DH2042" t="e">
        <f>VLOOKUP(DF2042,Sheet2!$E$2:$I$222,4,FALSE)</f>
        <v>#N/A</v>
      </c>
      <c r="DI2042" t="e">
        <f>VLOOKUP(DF2042,Sheet2!$E$2:$I$222,5,FALSE)</f>
        <v>#N/A</v>
      </c>
    </row>
    <row r="2043" spans="1:113" x14ac:dyDescent="0.25">
      <c r="A2043">
        <v>2128</v>
      </c>
      <c r="C2043">
        <v>15591</v>
      </c>
      <c r="D2043">
        <v>5591</v>
      </c>
      <c r="E2043">
        <v>37.790149999999997</v>
      </c>
      <c r="F2043">
        <v>-122.39695</v>
      </c>
      <c r="G2043" t="s">
        <v>1469</v>
      </c>
      <c r="H2043" t="s">
        <v>3896</v>
      </c>
      <c r="I2043" t="s">
        <v>4932</v>
      </c>
      <c r="J2043" t="s">
        <v>4946</v>
      </c>
      <c r="K2043" t="s">
        <v>5002</v>
      </c>
      <c r="Q2043" t="s">
        <v>5924</v>
      </c>
      <c r="S2043" t="s">
        <v>6402</v>
      </c>
      <c r="W2043">
        <f t="shared" si="31"/>
        <v>3</v>
      </c>
      <c r="X2043" t="s">
        <v>6874</v>
      </c>
      <c r="Y2043" t="s">
        <v>6886</v>
      </c>
      <c r="Z2043" s="59" t="s">
        <v>6964</v>
      </c>
      <c r="AA2043" t="str">
        <f>VLOOKUP($Z2043,Sheet2!$E$2:$I$222,3,FALSE)</f>
        <v>To Downtown</v>
      </c>
      <c r="AB2043" t="str">
        <f>VLOOKUP($Z2043,Sheet2!$E$2:$I$222,4,FALSE)</f>
        <v>Ferry Plaza</v>
      </c>
      <c r="AC2043" t="str">
        <f>VLOOKUP($Z2043,Sheet2!$E$2:$I$222,5,FALSE)</f>
        <v>Daily 24 Hours</v>
      </c>
      <c r="AD2043" t="s">
        <v>7438</v>
      </c>
      <c r="AE2043" t="s">
        <v>6875</v>
      </c>
      <c r="AF2043" t="s">
        <v>6886</v>
      </c>
      <c r="AG2043" s="59" t="s">
        <v>6965</v>
      </c>
      <c r="AH2043" t="str">
        <f>VLOOKUP(AG2043,Sheet2!$E$2:$I$222,3,FALSE)</f>
        <v>To Downtown</v>
      </c>
      <c r="AI2043" t="str">
        <f>VLOOKUP(AG2043,Sheet2!$E$2:$I$222,4,FALSE)</f>
        <v>Main &amp; Mission</v>
      </c>
      <c r="AJ2043" t="str">
        <f>VLOOKUP(AG2043,Sheet2!$E$2:$I$222,5,FALSE)</f>
        <v>M-F ~ 7am-6pm | Sat-Sun ~ 9am-6pm</v>
      </c>
      <c r="AK2043"/>
      <c r="AL2043" t="s">
        <v>6832</v>
      </c>
      <c r="AM2043" t="s">
        <v>6886</v>
      </c>
      <c r="AN2043" s="59" t="s">
        <v>6971</v>
      </c>
      <c r="AO2043" t="str">
        <f>VLOOKUP(AN2043,Sheet2!$E$2:$I$222,3,FALSE)</f>
        <v>To Downtown</v>
      </c>
      <c r="AP2043" t="str">
        <f>VLOOKUP(AN2043,Sheet2!$E$2:$I$222,4,FALSE)</f>
        <v>Ferry Plaza</v>
      </c>
      <c r="AQ2043" t="str">
        <f>VLOOKUP(AN2043,Sheet2!$E$2:$I$222,5,FALSE)</f>
        <v>AM Only: M-F ~ 6:30am-10am</v>
      </c>
      <c r="AR2043"/>
      <c r="AV2043" t="e">
        <f>VLOOKUP(AU2043,Sheet2!$E$2:$I$222,3,FALSE)</f>
        <v>#N/A</v>
      </c>
      <c r="AW2043" t="e">
        <f>VLOOKUP(AU2043,Sheet2!$E$2:$I$222,4,FALSE)</f>
        <v>#N/A</v>
      </c>
      <c r="AX2043" t="e">
        <f>VLOOKUP(AU2043,Sheet2!$E$2:$I$222,5,FALSE)</f>
        <v>#N/A</v>
      </c>
      <c r="AY2043"/>
      <c r="BC2043" t="e">
        <f>VLOOKUP(BB2043,Sheet2!$E$2:$I$222,3,FALSE)</f>
        <v>#N/A</v>
      </c>
      <c r="BD2043" t="e">
        <f>VLOOKUP(BB2043,Sheet2!$E$2:$I$222,4,FALSE)</f>
        <v>#N/A</v>
      </c>
      <c r="BE2043" t="e">
        <f>VLOOKUP(BB2043,Sheet2!$E$2:$I$222,5,FALSE)</f>
        <v>#N/A</v>
      </c>
      <c r="BF2043"/>
      <c r="BJ2043" t="e">
        <f>VLOOKUP(BI2043,Sheet2!$E$2:$I$222,3,FALSE)</f>
        <v>#N/A</v>
      </c>
      <c r="BK2043" t="e">
        <f>VLOOKUP(BI2043,Sheet2!$E$2:$I$222,4,FALSE)</f>
        <v>#N/A</v>
      </c>
      <c r="BL2043" t="e">
        <f>VLOOKUP(BI2043,Sheet2!$E$2:$I$222,5,FALSE)</f>
        <v>#N/A</v>
      </c>
      <c r="BM2043"/>
      <c r="BQ2043" t="e">
        <f>VLOOKUP(BP2043,Sheet2!$E$2:$I$222,3,FALSE)</f>
        <v>#N/A</v>
      </c>
      <c r="BR2043" t="e">
        <f>VLOOKUP(BP2043,Sheet2!$E$2:$I$222,4,FALSE)</f>
        <v>#N/A</v>
      </c>
      <c r="BS2043" t="e">
        <f>VLOOKUP(BP2043,Sheet2!$E$2:$I$222,5,FALSE)</f>
        <v>#N/A</v>
      </c>
      <c r="BT2043"/>
      <c r="BX2043" t="e">
        <f>VLOOKUP(BW2043,Sheet2!$E$2:$I$222,3,FALSE)</f>
        <v>#N/A</v>
      </c>
      <c r="BY2043" t="e">
        <f>VLOOKUP(BW2043,Sheet2!$E$2:$I$222,4,FALSE)</f>
        <v>#N/A</v>
      </c>
      <c r="BZ2043" t="e">
        <f>VLOOKUP(BW2043,Sheet2!$E$2:$I$222,5,FALSE)</f>
        <v>#N/A</v>
      </c>
      <c r="CA2043"/>
      <c r="CE2043" t="e">
        <f>VLOOKUP(CD2043,Sheet2!$E$2:$I$222,3,FALSE)</f>
        <v>#N/A</v>
      </c>
      <c r="CF2043" t="e">
        <f>VLOOKUP(CD2043,Sheet2!$E$2:$I$222,4,FALSE)</f>
        <v>#N/A</v>
      </c>
      <c r="CG2043" t="e">
        <f>VLOOKUP(CD2043,Sheet2!$E$2:$I$222,5,FALSE)</f>
        <v>#N/A</v>
      </c>
      <c r="CH2043"/>
      <c r="CL2043" t="e">
        <f>VLOOKUP(CK2043,Sheet2!$E$2:$I$222,3,FALSE)</f>
        <v>#N/A</v>
      </c>
      <c r="CM2043" t="e">
        <f>VLOOKUP(CK2043,Sheet2!$E$2:$I$222,4,FALSE)</f>
        <v>#N/A</v>
      </c>
      <c r="CN2043" t="e">
        <f>VLOOKUP(CK2043,Sheet2!$E$2:$I$222,5,FALSE)</f>
        <v>#N/A</v>
      </c>
      <c r="CO2043"/>
      <c r="CS2043" t="e">
        <f>VLOOKUP(CR2043,Sheet2!$E$2:$I$222,3,FALSE)</f>
        <v>#N/A</v>
      </c>
      <c r="CT2043" t="e">
        <f>VLOOKUP(CR2043,Sheet2!$E$2:$I$222,4,FALSE)</f>
        <v>#N/A</v>
      </c>
      <c r="CU2043" t="e">
        <f>VLOOKUP(CR2043,Sheet2!$E$2:$I$222,5,FALSE)</f>
        <v>#N/A</v>
      </c>
      <c r="CV2043"/>
      <c r="CZ2043" t="e">
        <f>VLOOKUP(CY2043,Sheet2!$E$2:$I$222,3,FALSE)</f>
        <v>#N/A</v>
      </c>
      <c r="DA2043" t="e">
        <f>VLOOKUP(CY2043,Sheet2!$E$2:$I$222,4,FALSE)</f>
        <v>#N/A</v>
      </c>
      <c r="DB2043" t="e">
        <f>VLOOKUP(CY2043,Sheet2!$E$2:$I$222,5,FALSE)</f>
        <v>#N/A</v>
      </c>
      <c r="DC2043"/>
      <c r="DG2043" t="e">
        <f>VLOOKUP(DF2043,Sheet2!$E$2:$I$222,3,FALSE)</f>
        <v>#N/A</v>
      </c>
      <c r="DH2043" t="e">
        <f>VLOOKUP(DF2043,Sheet2!$E$2:$I$222,4,FALSE)</f>
        <v>#N/A</v>
      </c>
      <c r="DI2043" t="e">
        <f>VLOOKUP(DF2043,Sheet2!$E$2:$I$222,5,FALSE)</f>
        <v>#N/A</v>
      </c>
    </row>
    <row r="2044" spans="1:113" x14ac:dyDescent="0.25">
      <c r="A2044">
        <v>2129</v>
      </c>
      <c r="C2044">
        <v>15592</v>
      </c>
      <c r="D2044">
        <v>5592</v>
      </c>
      <c r="E2044">
        <v>37.71678</v>
      </c>
      <c r="F2044">
        <v>-122.44068</v>
      </c>
      <c r="G2044" t="s">
        <v>1470</v>
      </c>
      <c r="H2044" t="s">
        <v>3897</v>
      </c>
      <c r="I2044" t="s">
        <v>4914</v>
      </c>
      <c r="J2044" t="s">
        <v>4949</v>
      </c>
      <c r="K2044" t="s">
        <v>5075</v>
      </c>
      <c r="L2044" t="s">
        <v>5108</v>
      </c>
      <c r="M2044" t="s">
        <v>5109</v>
      </c>
      <c r="N2044" t="s">
        <v>5625</v>
      </c>
      <c r="Q2044" t="s">
        <v>5924</v>
      </c>
      <c r="R2044">
        <v>128</v>
      </c>
      <c r="S2044" t="s">
        <v>6424</v>
      </c>
      <c r="W2044">
        <f t="shared" si="31"/>
        <v>4</v>
      </c>
      <c r="X2044" t="s">
        <v>6874</v>
      </c>
      <c r="Y2044" t="s">
        <v>6888</v>
      </c>
      <c r="Z2044" s="59" t="s">
        <v>6963</v>
      </c>
      <c r="AA2044" t="str">
        <f>VLOOKUP($Z2044,Sheet2!$E$2:$I$222,3,FALSE)</f>
        <v>To Daly City</v>
      </c>
      <c r="AB2044" t="str">
        <f>VLOOKUP($Z2044,Sheet2!$E$2:$I$222,4,FALSE)</f>
        <v>San Jose &amp; Mission</v>
      </c>
      <c r="AC2044" t="str">
        <f>VLOOKUP($Z2044,Sheet2!$E$2:$I$222,5,FALSE)</f>
        <v>Daily 24 Hours</v>
      </c>
      <c r="AD2044" t="s">
        <v>7438</v>
      </c>
      <c r="AE2044" t="s">
        <v>6875</v>
      </c>
      <c r="AF2044" t="s">
        <v>6888</v>
      </c>
      <c r="AG2044" s="59" t="s">
        <v>7002</v>
      </c>
      <c r="AH2044" t="str">
        <f>VLOOKUP(AG2044,Sheet2!$E$2:$I$222,3,FALSE)</f>
        <v>To Daly City BART</v>
      </c>
      <c r="AI2044" t="str">
        <f>VLOOKUP(AG2044,Sheet2!$E$2:$I$222,4,FALSE)</f>
        <v>M-F ~ 7am-7pm</v>
      </c>
      <c r="AJ2044" t="str">
        <f>VLOOKUP(AG2044,Sheet2!$E$2:$I$222,5,FALSE)</f>
        <v>Sat-Sun ~ 9am-6pm</v>
      </c>
      <c r="AK2044"/>
      <c r="AL2044" t="s">
        <v>6832</v>
      </c>
      <c r="AM2044" t="s">
        <v>6888</v>
      </c>
      <c r="AN2044" s="59" t="s">
        <v>6909</v>
      </c>
      <c r="AO2044" t="str">
        <f>VLOOKUP(AN2044,Sheet2!$E$2:$I$222,3,FALSE)</f>
        <v>To Daly City</v>
      </c>
      <c r="AP2044" t="str">
        <f>VLOOKUP(AN2044,Sheet2!$E$2:$I$222,4,FALSE)</f>
        <v>San Jose &amp; Mission</v>
      </c>
      <c r="AQ2044" t="str">
        <f>VLOOKUP(AN2044,Sheet2!$E$2:$I$222,5,FALSE)</f>
        <v>PM Only: M-F ~ 3pm-6:30pm</v>
      </c>
      <c r="AR2044"/>
      <c r="AS2044" t="s">
        <v>6868</v>
      </c>
      <c r="AT2044" t="s">
        <v>6888</v>
      </c>
      <c r="AU2044" s="59" t="s">
        <v>7003</v>
      </c>
      <c r="AV2044" t="str">
        <f>VLOOKUP(AU2044,Sheet2!$E$2:$I$222,3,FALSE)</f>
        <v>To Daly City</v>
      </c>
      <c r="AW2044" t="str">
        <f>VLOOKUP(AU2044,Sheet2!$E$2:$I$222,4,FALSE)</f>
        <v>Mission &amp; Sickles</v>
      </c>
      <c r="AX2044" t="str">
        <f>VLOOKUP(AU2044,Sheet2!$E$2:$I$222,5,FALSE)</f>
        <v>PM Only: M-F ~ 4pm-6:30pm</v>
      </c>
      <c r="AY2044"/>
      <c r="BC2044" t="e">
        <f>VLOOKUP(BB2044,Sheet2!$E$2:$I$222,3,FALSE)</f>
        <v>#N/A</v>
      </c>
      <c r="BD2044" t="e">
        <f>VLOOKUP(BB2044,Sheet2!$E$2:$I$222,4,FALSE)</f>
        <v>#N/A</v>
      </c>
      <c r="BE2044" t="e">
        <f>VLOOKUP(BB2044,Sheet2!$E$2:$I$222,5,FALSE)</f>
        <v>#N/A</v>
      </c>
      <c r="BF2044"/>
      <c r="BJ2044" t="e">
        <f>VLOOKUP(BI2044,Sheet2!$E$2:$I$222,3,FALSE)</f>
        <v>#N/A</v>
      </c>
      <c r="BK2044" t="e">
        <f>VLOOKUP(BI2044,Sheet2!$E$2:$I$222,4,FALSE)</f>
        <v>#N/A</v>
      </c>
      <c r="BL2044" t="e">
        <f>VLOOKUP(BI2044,Sheet2!$E$2:$I$222,5,FALSE)</f>
        <v>#N/A</v>
      </c>
      <c r="BM2044"/>
      <c r="BQ2044" t="e">
        <f>VLOOKUP(BP2044,Sheet2!$E$2:$I$222,3,FALSE)</f>
        <v>#N/A</v>
      </c>
      <c r="BR2044" t="e">
        <f>VLOOKUP(BP2044,Sheet2!$E$2:$I$222,4,FALSE)</f>
        <v>#N/A</v>
      </c>
      <c r="BS2044" t="e">
        <f>VLOOKUP(BP2044,Sheet2!$E$2:$I$222,5,FALSE)</f>
        <v>#N/A</v>
      </c>
      <c r="BT2044"/>
      <c r="BX2044" t="e">
        <f>VLOOKUP(BW2044,Sheet2!$E$2:$I$222,3,FALSE)</f>
        <v>#N/A</v>
      </c>
      <c r="BY2044" t="e">
        <f>VLOOKUP(BW2044,Sheet2!$E$2:$I$222,4,FALSE)</f>
        <v>#N/A</v>
      </c>
      <c r="BZ2044" t="e">
        <f>VLOOKUP(BW2044,Sheet2!$E$2:$I$222,5,FALSE)</f>
        <v>#N/A</v>
      </c>
      <c r="CA2044"/>
      <c r="CE2044" t="e">
        <f>VLOOKUP(CD2044,Sheet2!$E$2:$I$222,3,FALSE)</f>
        <v>#N/A</v>
      </c>
      <c r="CF2044" t="e">
        <f>VLOOKUP(CD2044,Sheet2!$E$2:$I$222,4,FALSE)</f>
        <v>#N/A</v>
      </c>
      <c r="CG2044" t="e">
        <f>VLOOKUP(CD2044,Sheet2!$E$2:$I$222,5,FALSE)</f>
        <v>#N/A</v>
      </c>
      <c r="CH2044"/>
      <c r="CL2044" t="e">
        <f>VLOOKUP(CK2044,Sheet2!$E$2:$I$222,3,FALSE)</f>
        <v>#N/A</v>
      </c>
      <c r="CM2044" t="e">
        <f>VLOOKUP(CK2044,Sheet2!$E$2:$I$222,4,FALSE)</f>
        <v>#N/A</v>
      </c>
      <c r="CN2044" t="e">
        <f>VLOOKUP(CK2044,Sheet2!$E$2:$I$222,5,FALSE)</f>
        <v>#N/A</v>
      </c>
      <c r="CO2044"/>
      <c r="CS2044" t="e">
        <f>VLOOKUP(CR2044,Sheet2!$E$2:$I$222,3,FALSE)</f>
        <v>#N/A</v>
      </c>
      <c r="CT2044" t="e">
        <f>VLOOKUP(CR2044,Sheet2!$E$2:$I$222,4,FALSE)</f>
        <v>#N/A</v>
      </c>
      <c r="CU2044" t="e">
        <f>VLOOKUP(CR2044,Sheet2!$E$2:$I$222,5,FALSE)</f>
        <v>#N/A</v>
      </c>
      <c r="CV2044"/>
      <c r="CZ2044" t="e">
        <f>VLOOKUP(CY2044,Sheet2!$E$2:$I$222,3,FALSE)</f>
        <v>#N/A</v>
      </c>
      <c r="DA2044" t="e">
        <f>VLOOKUP(CY2044,Sheet2!$E$2:$I$222,4,FALSE)</f>
        <v>#N/A</v>
      </c>
      <c r="DB2044" t="e">
        <f>VLOOKUP(CY2044,Sheet2!$E$2:$I$222,5,FALSE)</f>
        <v>#N/A</v>
      </c>
      <c r="DC2044"/>
      <c r="DG2044" t="e">
        <f>VLOOKUP(DF2044,Sheet2!$E$2:$I$222,3,FALSE)</f>
        <v>#N/A</v>
      </c>
      <c r="DH2044" t="e">
        <f>VLOOKUP(DF2044,Sheet2!$E$2:$I$222,4,FALSE)</f>
        <v>#N/A</v>
      </c>
      <c r="DI2044" t="e">
        <f>VLOOKUP(DF2044,Sheet2!$E$2:$I$222,5,FALSE)</f>
        <v>#N/A</v>
      </c>
    </row>
    <row r="2045" spans="1:113" x14ac:dyDescent="0.25">
      <c r="A2045">
        <v>2130</v>
      </c>
      <c r="C2045">
        <v>15593</v>
      </c>
      <c r="D2045">
        <v>5593</v>
      </c>
      <c r="E2045">
        <v>37.716030000000003</v>
      </c>
      <c r="F2045">
        <v>-122.44145</v>
      </c>
      <c r="G2045" t="s">
        <v>1470</v>
      </c>
      <c r="H2045" t="s">
        <v>3897</v>
      </c>
      <c r="I2045" t="s">
        <v>4922</v>
      </c>
      <c r="J2045" t="s">
        <v>4949</v>
      </c>
      <c r="K2045" t="s">
        <v>5076</v>
      </c>
      <c r="L2045" t="s">
        <v>5108</v>
      </c>
      <c r="M2045" t="s">
        <v>5109</v>
      </c>
      <c r="N2045" t="s">
        <v>5626</v>
      </c>
      <c r="Q2045" t="s">
        <v>5924</v>
      </c>
      <c r="R2045">
        <v>127</v>
      </c>
      <c r="S2045" t="s">
        <v>6402</v>
      </c>
      <c r="W2045">
        <f t="shared" si="31"/>
        <v>3</v>
      </c>
      <c r="X2045" t="s">
        <v>6874</v>
      </c>
      <c r="Y2045" t="s">
        <v>6886</v>
      </c>
      <c r="Z2045" s="59" t="s">
        <v>6964</v>
      </c>
      <c r="AA2045" t="str">
        <f>VLOOKUP($Z2045,Sheet2!$E$2:$I$222,3,FALSE)</f>
        <v>To Downtown</v>
      </c>
      <c r="AB2045" t="str">
        <f>VLOOKUP($Z2045,Sheet2!$E$2:$I$222,4,FALSE)</f>
        <v>Ferry Plaza</v>
      </c>
      <c r="AC2045" t="str">
        <f>VLOOKUP($Z2045,Sheet2!$E$2:$I$222,5,FALSE)</f>
        <v>Daily 24 Hours</v>
      </c>
      <c r="AD2045" t="s">
        <v>7438</v>
      </c>
      <c r="AE2045" t="s">
        <v>6875</v>
      </c>
      <c r="AF2045" t="s">
        <v>6886</v>
      </c>
      <c r="AG2045" s="59" t="s">
        <v>6965</v>
      </c>
      <c r="AH2045" t="str">
        <f>VLOOKUP(AG2045,Sheet2!$E$2:$I$222,3,FALSE)</f>
        <v>To Downtown</v>
      </c>
      <c r="AI2045" t="str">
        <f>VLOOKUP(AG2045,Sheet2!$E$2:$I$222,4,FALSE)</f>
        <v>Main &amp; Mission</v>
      </c>
      <c r="AJ2045" t="str">
        <f>VLOOKUP(AG2045,Sheet2!$E$2:$I$222,5,FALSE)</f>
        <v>M-F ~ 7am-6pm | Sat-Sun ~ 9am-6pm</v>
      </c>
      <c r="AK2045"/>
      <c r="AL2045" t="s">
        <v>6832</v>
      </c>
      <c r="AM2045" t="s">
        <v>6886</v>
      </c>
      <c r="AN2045" s="59" t="s">
        <v>6971</v>
      </c>
      <c r="AO2045" t="str">
        <f>VLOOKUP(AN2045,Sheet2!$E$2:$I$222,3,FALSE)</f>
        <v>To Downtown</v>
      </c>
      <c r="AP2045" t="str">
        <f>VLOOKUP(AN2045,Sheet2!$E$2:$I$222,4,FALSE)</f>
        <v>Ferry Plaza</v>
      </c>
      <c r="AQ2045" t="str">
        <f>VLOOKUP(AN2045,Sheet2!$E$2:$I$222,5,FALSE)</f>
        <v>AM Only: M-F ~ 6:30am-10am</v>
      </c>
      <c r="AR2045"/>
      <c r="AV2045" t="e">
        <f>VLOOKUP(AU2045,Sheet2!$E$2:$I$222,3,FALSE)</f>
        <v>#N/A</v>
      </c>
      <c r="AW2045" t="e">
        <f>VLOOKUP(AU2045,Sheet2!$E$2:$I$222,4,FALSE)</f>
        <v>#N/A</v>
      </c>
      <c r="AX2045" t="e">
        <f>VLOOKUP(AU2045,Sheet2!$E$2:$I$222,5,FALSE)</f>
        <v>#N/A</v>
      </c>
      <c r="AY2045"/>
      <c r="BC2045" t="e">
        <f>VLOOKUP(BB2045,Sheet2!$E$2:$I$222,3,FALSE)</f>
        <v>#N/A</v>
      </c>
      <c r="BD2045" t="e">
        <f>VLOOKUP(BB2045,Sheet2!$E$2:$I$222,4,FALSE)</f>
        <v>#N/A</v>
      </c>
      <c r="BE2045" t="e">
        <f>VLOOKUP(BB2045,Sheet2!$E$2:$I$222,5,FALSE)</f>
        <v>#N/A</v>
      </c>
      <c r="BF2045"/>
      <c r="BJ2045" t="e">
        <f>VLOOKUP(BI2045,Sheet2!$E$2:$I$222,3,FALSE)</f>
        <v>#N/A</v>
      </c>
      <c r="BK2045" t="e">
        <f>VLOOKUP(BI2045,Sheet2!$E$2:$I$222,4,FALSE)</f>
        <v>#N/A</v>
      </c>
      <c r="BL2045" t="e">
        <f>VLOOKUP(BI2045,Sheet2!$E$2:$I$222,5,FALSE)</f>
        <v>#N/A</v>
      </c>
      <c r="BM2045"/>
      <c r="BQ2045" t="e">
        <f>VLOOKUP(BP2045,Sheet2!$E$2:$I$222,3,FALSE)</f>
        <v>#N/A</v>
      </c>
      <c r="BR2045" t="e">
        <f>VLOOKUP(BP2045,Sheet2!$E$2:$I$222,4,FALSE)</f>
        <v>#N/A</v>
      </c>
      <c r="BS2045" t="e">
        <f>VLOOKUP(BP2045,Sheet2!$E$2:$I$222,5,FALSE)</f>
        <v>#N/A</v>
      </c>
      <c r="BT2045"/>
      <c r="BX2045" t="e">
        <f>VLOOKUP(BW2045,Sheet2!$E$2:$I$222,3,FALSE)</f>
        <v>#N/A</v>
      </c>
      <c r="BY2045" t="e">
        <f>VLOOKUP(BW2045,Sheet2!$E$2:$I$222,4,FALSE)</f>
        <v>#N/A</v>
      </c>
      <c r="BZ2045" t="e">
        <f>VLOOKUP(BW2045,Sheet2!$E$2:$I$222,5,FALSE)</f>
        <v>#N/A</v>
      </c>
      <c r="CA2045"/>
      <c r="CE2045" t="e">
        <f>VLOOKUP(CD2045,Sheet2!$E$2:$I$222,3,FALSE)</f>
        <v>#N/A</v>
      </c>
      <c r="CF2045" t="e">
        <f>VLOOKUP(CD2045,Sheet2!$E$2:$I$222,4,FALSE)</f>
        <v>#N/A</v>
      </c>
      <c r="CG2045" t="e">
        <f>VLOOKUP(CD2045,Sheet2!$E$2:$I$222,5,FALSE)</f>
        <v>#N/A</v>
      </c>
      <c r="CH2045"/>
      <c r="CL2045" t="e">
        <f>VLOOKUP(CK2045,Sheet2!$E$2:$I$222,3,FALSE)</f>
        <v>#N/A</v>
      </c>
      <c r="CM2045" t="e">
        <f>VLOOKUP(CK2045,Sheet2!$E$2:$I$222,4,FALSE)</f>
        <v>#N/A</v>
      </c>
      <c r="CN2045" t="e">
        <f>VLOOKUP(CK2045,Sheet2!$E$2:$I$222,5,FALSE)</f>
        <v>#N/A</v>
      </c>
      <c r="CO2045"/>
      <c r="CS2045" t="e">
        <f>VLOOKUP(CR2045,Sheet2!$E$2:$I$222,3,FALSE)</f>
        <v>#N/A</v>
      </c>
      <c r="CT2045" t="e">
        <f>VLOOKUP(CR2045,Sheet2!$E$2:$I$222,4,FALSE)</f>
        <v>#N/A</v>
      </c>
      <c r="CU2045" t="e">
        <f>VLOOKUP(CR2045,Sheet2!$E$2:$I$222,5,FALSE)</f>
        <v>#N/A</v>
      </c>
      <c r="CV2045"/>
      <c r="CZ2045" t="e">
        <f>VLOOKUP(CY2045,Sheet2!$E$2:$I$222,3,FALSE)</f>
        <v>#N/A</v>
      </c>
      <c r="DA2045" t="e">
        <f>VLOOKUP(CY2045,Sheet2!$E$2:$I$222,4,FALSE)</f>
        <v>#N/A</v>
      </c>
      <c r="DB2045" t="e">
        <f>VLOOKUP(CY2045,Sheet2!$E$2:$I$222,5,FALSE)</f>
        <v>#N/A</v>
      </c>
      <c r="DC2045"/>
      <c r="DG2045" t="e">
        <f>VLOOKUP(DF2045,Sheet2!$E$2:$I$222,3,FALSE)</f>
        <v>#N/A</v>
      </c>
      <c r="DH2045" t="e">
        <f>VLOOKUP(DF2045,Sheet2!$E$2:$I$222,4,FALSE)</f>
        <v>#N/A</v>
      </c>
      <c r="DI2045" t="e">
        <f>VLOOKUP(DF2045,Sheet2!$E$2:$I$222,5,FALSE)</f>
        <v>#N/A</v>
      </c>
    </row>
    <row r="2046" spans="1:113" x14ac:dyDescent="0.25">
      <c r="A2046">
        <v>2131</v>
      </c>
      <c r="C2046">
        <v>15594</v>
      </c>
      <c r="D2046">
        <v>5594</v>
      </c>
      <c r="E2046">
        <v>37.707360000000001</v>
      </c>
      <c r="F2046">
        <v>-122.45708</v>
      </c>
      <c r="G2046" t="s">
        <v>1471</v>
      </c>
      <c r="H2046" t="s">
        <v>3898</v>
      </c>
      <c r="I2046" t="s">
        <v>4924</v>
      </c>
      <c r="J2046" t="s">
        <v>4949</v>
      </c>
      <c r="K2046" t="s">
        <v>4969</v>
      </c>
      <c r="Q2046" t="s">
        <v>5924</v>
      </c>
      <c r="S2046" t="s">
        <v>6401</v>
      </c>
      <c r="W2046">
        <f t="shared" si="31"/>
        <v>3</v>
      </c>
      <c r="X2046" t="s">
        <v>6874</v>
      </c>
      <c r="Y2046" t="s">
        <v>6888</v>
      </c>
      <c r="Z2046" s="59" t="s">
        <v>6963</v>
      </c>
      <c r="AA2046" t="str">
        <f>VLOOKUP($Z2046,Sheet2!$E$2:$I$222,3,FALSE)</f>
        <v>To Daly City</v>
      </c>
      <c r="AB2046" t="str">
        <f>VLOOKUP($Z2046,Sheet2!$E$2:$I$222,4,FALSE)</f>
        <v>San Jose &amp; Mission</v>
      </c>
      <c r="AC2046" t="str">
        <f>VLOOKUP($Z2046,Sheet2!$E$2:$I$222,5,FALSE)</f>
        <v>Daily 24 Hours</v>
      </c>
      <c r="AD2046" t="s">
        <v>7438</v>
      </c>
      <c r="AE2046" t="s">
        <v>6875</v>
      </c>
      <c r="AF2046" t="s">
        <v>6888</v>
      </c>
      <c r="AG2046" s="59" t="s">
        <v>7002</v>
      </c>
      <c r="AH2046" t="str">
        <f>VLOOKUP(AG2046,Sheet2!$E$2:$I$222,3,FALSE)</f>
        <v>To Daly City BART</v>
      </c>
      <c r="AI2046" t="str">
        <f>VLOOKUP(AG2046,Sheet2!$E$2:$I$222,4,FALSE)</f>
        <v>M-F ~ 7am-7pm</v>
      </c>
      <c r="AJ2046" t="str">
        <f>VLOOKUP(AG2046,Sheet2!$E$2:$I$222,5,FALSE)</f>
        <v>Sat-Sun ~ 9am-6pm</v>
      </c>
      <c r="AK2046"/>
      <c r="AL2046" t="s">
        <v>6832</v>
      </c>
      <c r="AM2046" t="s">
        <v>6888</v>
      </c>
      <c r="AN2046" s="59" t="s">
        <v>6909</v>
      </c>
      <c r="AO2046" t="str">
        <f>VLOOKUP(AN2046,Sheet2!$E$2:$I$222,3,FALSE)</f>
        <v>To Daly City</v>
      </c>
      <c r="AP2046" t="str">
        <f>VLOOKUP(AN2046,Sheet2!$E$2:$I$222,4,FALSE)</f>
        <v>San Jose &amp; Mission</v>
      </c>
      <c r="AQ2046" t="str">
        <f>VLOOKUP(AN2046,Sheet2!$E$2:$I$222,5,FALSE)</f>
        <v>PM Only: M-F ~ 3pm-6:30pm</v>
      </c>
      <c r="AR2046"/>
      <c r="AV2046" t="e">
        <f>VLOOKUP(AU2046,Sheet2!$E$2:$I$222,3,FALSE)</f>
        <v>#N/A</v>
      </c>
      <c r="AW2046" t="e">
        <f>VLOOKUP(AU2046,Sheet2!$E$2:$I$222,4,FALSE)</f>
        <v>#N/A</v>
      </c>
      <c r="AX2046" t="e">
        <f>VLOOKUP(AU2046,Sheet2!$E$2:$I$222,5,FALSE)</f>
        <v>#N/A</v>
      </c>
      <c r="AY2046"/>
      <c r="BC2046" t="e">
        <f>VLOOKUP(BB2046,Sheet2!$E$2:$I$222,3,FALSE)</f>
        <v>#N/A</v>
      </c>
      <c r="BD2046" t="e">
        <f>VLOOKUP(BB2046,Sheet2!$E$2:$I$222,4,FALSE)</f>
        <v>#N/A</v>
      </c>
      <c r="BE2046" t="e">
        <f>VLOOKUP(BB2046,Sheet2!$E$2:$I$222,5,FALSE)</f>
        <v>#N/A</v>
      </c>
      <c r="BF2046"/>
      <c r="BJ2046" t="e">
        <f>VLOOKUP(BI2046,Sheet2!$E$2:$I$222,3,FALSE)</f>
        <v>#N/A</v>
      </c>
      <c r="BK2046" t="e">
        <f>VLOOKUP(BI2046,Sheet2!$E$2:$I$222,4,FALSE)</f>
        <v>#N/A</v>
      </c>
      <c r="BL2046" t="e">
        <f>VLOOKUP(BI2046,Sheet2!$E$2:$I$222,5,FALSE)</f>
        <v>#N/A</v>
      </c>
      <c r="BM2046"/>
      <c r="BQ2046" t="e">
        <f>VLOOKUP(BP2046,Sheet2!$E$2:$I$222,3,FALSE)</f>
        <v>#N/A</v>
      </c>
      <c r="BR2046" t="e">
        <f>VLOOKUP(BP2046,Sheet2!$E$2:$I$222,4,FALSE)</f>
        <v>#N/A</v>
      </c>
      <c r="BS2046" t="e">
        <f>VLOOKUP(BP2046,Sheet2!$E$2:$I$222,5,FALSE)</f>
        <v>#N/A</v>
      </c>
      <c r="BT2046"/>
      <c r="BX2046" t="e">
        <f>VLOOKUP(BW2046,Sheet2!$E$2:$I$222,3,FALSE)</f>
        <v>#N/A</v>
      </c>
      <c r="BY2046" t="e">
        <f>VLOOKUP(BW2046,Sheet2!$E$2:$I$222,4,FALSE)</f>
        <v>#N/A</v>
      </c>
      <c r="BZ2046" t="e">
        <f>VLOOKUP(BW2046,Sheet2!$E$2:$I$222,5,FALSE)</f>
        <v>#N/A</v>
      </c>
      <c r="CA2046"/>
      <c r="CE2046" t="e">
        <f>VLOOKUP(CD2046,Sheet2!$E$2:$I$222,3,FALSE)</f>
        <v>#N/A</v>
      </c>
      <c r="CF2046" t="e">
        <f>VLOOKUP(CD2046,Sheet2!$E$2:$I$222,4,FALSE)</f>
        <v>#N/A</v>
      </c>
      <c r="CG2046" t="e">
        <f>VLOOKUP(CD2046,Sheet2!$E$2:$I$222,5,FALSE)</f>
        <v>#N/A</v>
      </c>
      <c r="CH2046"/>
      <c r="CL2046" t="e">
        <f>VLOOKUP(CK2046,Sheet2!$E$2:$I$222,3,FALSE)</f>
        <v>#N/A</v>
      </c>
      <c r="CM2046" t="e">
        <f>VLOOKUP(CK2046,Sheet2!$E$2:$I$222,4,FALSE)</f>
        <v>#N/A</v>
      </c>
      <c r="CN2046" t="e">
        <f>VLOOKUP(CK2046,Sheet2!$E$2:$I$222,5,FALSE)</f>
        <v>#N/A</v>
      </c>
      <c r="CO2046"/>
      <c r="CS2046" t="e">
        <f>VLOOKUP(CR2046,Sheet2!$E$2:$I$222,3,FALSE)</f>
        <v>#N/A</v>
      </c>
      <c r="CT2046" t="e">
        <f>VLOOKUP(CR2046,Sheet2!$E$2:$I$222,4,FALSE)</f>
        <v>#N/A</v>
      </c>
      <c r="CU2046" t="e">
        <f>VLOOKUP(CR2046,Sheet2!$E$2:$I$222,5,FALSE)</f>
        <v>#N/A</v>
      </c>
      <c r="CV2046"/>
      <c r="CZ2046" t="e">
        <f>VLOOKUP(CY2046,Sheet2!$E$2:$I$222,3,FALSE)</f>
        <v>#N/A</v>
      </c>
      <c r="DA2046" t="e">
        <f>VLOOKUP(CY2046,Sheet2!$E$2:$I$222,4,FALSE)</f>
        <v>#N/A</v>
      </c>
      <c r="DB2046" t="e">
        <f>VLOOKUP(CY2046,Sheet2!$E$2:$I$222,5,FALSE)</f>
        <v>#N/A</v>
      </c>
      <c r="DC2046"/>
      <c r="DG2046" t="e">
        <f>VLOOKUP(DF2046,Sheet2!$E$2:$I$222,3,FALSE)</f>
        <v>#N/A</v>
      </c>
      <c r="DH2046" t="e">
        <f>VLOOKUP(DF2046,Sheet2!$E$2:$I$222,4,FALSE)</f>
        <v>#N/A</v>
      </c>
      <c r="DI2046" t="e">
        <f>VLOOKUP(DF2046,Sheet2!$E$2:$I$222,5,FALSE)</f>
        <v>#N/A</v>
      </c>
    </row>
    <row r="2047" spans="1:113" x14ac:dyDescent="0.25">
      <c r="A2047">
        <v>2132</v>
      </c>
      <c r="C2047">
        <v>15595</v>
      </c>
      <c r="D2047">
        <v>5595</v>
      </c>
      <c r="E2047">
        <v>37.712510000000002</v>
      </c>
      <c r="F2047">
        <v>-122.44475</v>
      </c>
      <c r="G2047" t="s">
        <v>1472</v>
      </c>
      <c r="H2047" t="s">
        <v>3899</v>
      </c>
      <c r="I2047" t="s">
        <v>4907</v>
      </c>
      <c r="J2047" t="s">
        <v>4946</v>
      </c>
      <c r="K2047" t="s">
        <v>4964</v>
      </c>
      <c r="Q2047" t="s">
        <v>5924</v>
      </c>
      <c r="S2047" t="s">
        <v>6418</v>
      </c>
      <c r="W2047">
        <f t="shared" si="31"/>
        <v>3</v>
      </c>
      <c r="X2047" t="s">
        <v>6874</v>
      </c>
      <c r="Y2047" t="s">
        <v>6886</v>
      </c>
      <c r="Z2047" s="59" t="s">
        <v>6964</v>
      </c>
      <c r="AA2047" t="str">
        <f>VLOOKUP($Z2047,Sheet2!$E$2:$I$222,3,FALSE)</f>
        <v>To Downtown</v>
      </c>
      <c r="AB2047" t="str">
        <f>VLOOKUP($Z2047,Sheet2!$E$2:$I$222,4,FALSE)</f>
        <v>Ferry Plaza</v>
      </c>
      <c r="AC2047" t="str">
        <f>VLOOKUP($Z2047,Sheet2!$E$2:$I$222,5,FALSE)</f>
        <v>Daily 24 Hours</v>
      </c>
      <c r="AD2047" t="s">
        <v>7438</v>
      </c>
      <c r="AE2047" t="s">
        <v>6832</v>
      </c>
      <c r="AF2047" t="s">
        <v>6886</v>
      </c>
      <c r="AG2047" s="59" t="s">
        <v>6971</v>
      </c>
      <c r="AH2047" t="str">
        <f>VLOOKUP(AG2047,Sheet2!$E$2:$I$222,3,FALSE)</f>
        <v>To Downtown</v>
      </c>
      <c r="AI2047" t="str">
        <f>VLOOKUP(AG2047,Sheet2!$E$2:$I$222,4,FALSE)</f>
        <v>Ferry Plaza</v>
      </c>
      <c r="AJ2047" t="str">
        <f>VLOOKUP(AG2047,Sheet2!$E$2:$I$222,5,FALSE)</f>
        <v>AM Only: M-F ~ 6:30am-10am</v>
      </c>
      <c r="AK2047"/>
      <c r="AL2047" t="s">
        <v>6868</v>
      </c>
      <c r="AM2047" t="s">
        <v>6886</v>
      </c>
      <c r="AN2047" s="59" t="s">
        <v>6956</v>
      </c>
      <c r="AO2047" t="str">
        <f>VLOOKUP(AN2047,Sheet2!$E$2:$I$222,3,FALSE)</f>
        <v>To Balboa Park Station (BART)</v>
      </c>
      <c r="AP2047" t="str">
        <f>VLOOKUP(AN2047,Sheet2!$E$2:$I$222,4,FALSE)</f>
        <v>Geneva &amp; San Jose</v>
      </c>
      <c r="AQ2047" t="str">
        <f>VLOOKUP(AN2047,Sheet2!$E$2:$I$222,5,FALSE)</f>
        <v>AM Only: M-F ~ 6:30am-8:30am</v>
      </c>
      <c r="AR2047"/>
      <c r="AV2047" t="e">
        <f>VLOOKUP(AU2047,Sheet2!$E$2:$I$222,3,FALSE)</f>
        <v>#N/A</v>
      </c>
      <c r="AW2047" t="e">
        <f>VLOOKUP(AU2047,Sheet2!$E$2:$I$222,4,FALSE)</f>
        <v>#N/A</v>
      </c>
      <c r="AX2047" t="e">
        <f>VLOOKUP(AU2047,Sheet2!$E$2:$I$222,5,FALSE)</f>
        <v>#N/A</v>
      </c>
      <c r="AY2047"/>
      <c r="BC2047" t="e">
        <f>VLOOKUP(BB2047,Sheet2!$E$2:$I$222,3,FALSE)</f>
        <v>#N/A</v>
      </c>
      <c r="BD2047" t="e">
        <f>VLOOKUP(BB2047,Sheet2!$E$2:$I$222,4,FALSE)</f>
        <v>#N/A</v>
      </c>
      <c r="BE2047" t="e">
        <f>VLOOKUP(BB2047,Sheet2!$E$2:$I$222,5,FALSE)</f>
        <v>#N/A</v>
      </c>
      <c r="BF2047"/>
      <c r="BJ2047" t="e">
        <f>VLOOKUP(BI2047,Sheet2!$E$2:$I$222,3,FALSE)</f>
        <v>#N/A</v>
      </c>
      <c r="BK2047" t="e">
        <f>VLOOKUP(BI2047,Sheet2!$E$2:$I$222,4,FALSE)</f>
        <v>#N/A</v>
      </c>
      <c r="BL2047" t="e">
        <f>VLOOKUP(BI2047,Sheet2!$E$2:$I$222,5,FALSE)</f>
        <v>#N/A</v>
      </c>
      <c r="BM2047"/>
      <c r="BQ2047" t="e">
        <f>VLOOKUP(BP2047,Sheet2!$E$2:$I$222,3,FALSE)</f>
        <v>#N/A</v>
      </c>
      <c r="BR2047" t="e">
        <f>VLOOKUP(BP2047,Sheet2!$E$2:$I$222,4,FALSE)</f>
        <v>#N/A</v>
      </c>
      <c r="BS2047" t="e">
        <f>VLOOKUP(BP2047,Sheet2!$E$2:$I$222,5,FALSE)</f>
        <v>#N/A</v>
      </c>
      <c r="BT2047"/>
      <c r="BX2047" t="e">
        <f>VLOOKUP(BW2047,Sheet2!$E$2:$I$222,3,FALSE)</f>
        <v>#N/A</v>
      </c>
      <c r="BY2047" t="e">
        <f>VLOOKUP(BW2047,Sheet2!$E$2:$I$222,4,FALSE)</f>
        <v>#N/A</v>
      </c>
      <c r="BZ2047" t="e">
        <f>VLOOKUP(BW2047,Sheet2!$E$2:$I$222,5,FALSE)</f>
        <v>#N/A</v>
      </c>
      <c r="CA2047"/>
      <c r="CE2047" t="e">
        <f>VLOOKUP(CD2047,Sheet2!$E$2:$I$222,3,FALSE)</f>
        <v>#N/A</v>
      </c>
      <c r="CF2047" t="e">
        <f>VLOOKUP(CD2047,Sheet2!$E$2:$I$222,4,FALSE)</f>
        <v>#N/A</v>
      </c>
      <c r="CG2047" t="e">
        <f>VLOOKUP(CD2047,Sheet2!$E$2:$I$222,5,FALSE)</f>
        <v>#N/A</v>
      </c>
      <c r="CH2047"/>
      <c r="CL2047" t="e">
        <f>VLOOKUP(CK2047,Sheet2!$E$2:$I$222,3,FALSE)</f>
        <v>#N/A</v>
      </c>
      <c r="CM2047" t="e">
        <f>VLOOKUP(CK2047,Sheet2!$E$2:$I$222,4,FALSE)</f>
        <v>#N/A</v>
      </c>
      <c r="CN2047" t="e">
        <f>VLOOKUP(CK2047,Sheet2!$E$2:$I$222,5,FALSE)</f>
        <v>#N/A</v>
      </c>
      <c r="CO2047"/>
      <c r="CS2047" t="e">
        <f>VLOOKUP(CR2047,Sheet2!$E$2:$I$222,3,FALSE)</f>
        <v>#N/A</v>
      </c>
      <c r="CT2047" t="e">
        <f>VLOOKUP(CR2047,Sheet2!$E$2:$I$222,4,FALSE)</f>
        <v>#N/A</v>
      </c>
      <c r="CU2047" t="e">
        <f>VLOOKUP(CR2047,Sheet2!$E$2:$I$222,5,FALSE)</f>
        <v>#N/A</v>
      </c>
      <c r="CV2047"/>
      <c r="CZ2047" t="e">
        <f>VLOOKUP(CY2047,Sheet2!$E$2:$I$222,3,FALSE)</f>
        <v>#N/A</v>
      </c>
      <c r="DA2047" t="e">
        <f>VLOOKUP(CY2047,Sheet2!$E$2:$I$222,4,FALSE)</f>
        <v>#N/A</v>
      </c>
      <c r="DB2047" t="e">
        <f>VLOOKUP(CY2047,Sheet2!$E$2:$I$222,5,FALSE)</f>
        <v>#N/A</v>
      </c>
      <c r="DC2047"/>
      <c r="DG2047" t="e">
        <f>VLOOKUP(DF2047,Sheet2!$E$2:$I$222,3,FALSE)</f>
        <v>#N/A</v>
      </c>
      <c r="DH2047" t="e">
        <f>VLOOKUP(DF2047,Sheet2!$E$2:$I$222,4,FALSE)</f>
        <v>#N/A</v>
      </c>
      <c r="DI2047" t="e">
        <f>VLOOKUP(DF2047,Sheet2!$E$2:$I$222,5,FALSE)</f>
        <v>#N/A</v>
      </c>
    </row>
    <row r="2048" spans="1:113" x14ac:dyDescent="0.25">
      <c r="A2048">
        <v>2133</v>
      </c>
      <c r="C2048">
        <v>15596</v>
      </c>
      <c r="D2048">
        <v>5596</v>
      </c>
      <c r="E2048">
        <v>37.737740000000002</v>
      </c>
      <c r="F2048">
        <v>-122.42393</v>
      </c>
      <c r="G2048" t="s">
        <v>1473</v>
      </c>
      <c r="H2048" t="s">
        <v>3900</v>
      </c>
      <c r="I2048" t="s">
        <v>4907</v>
      </c>
      <c r="J2048" t="s">
        <v>4946</v>
      </c>
      <c r="K2048" t="s">
        <v>4964</v>
      </c>
      <c r="Q2048" t="s">
        <v>5924</v>
      </c>
      <c r="S2048" t="s">
        <v>6409</v>
      </c>
      <c r="W2048">
        <f t="shared" si="31"/>
        <v>2</v>
      </c>
      <c r="X2048" t="s">
        <v>6874</v>
      </c>
      <c r="Y2048" t="s">
        <v>6886</v>
      </c>
      <c r="Z2048" s="59" t="s">
        <v>6964</v>
      </c>
      <c r="AA2048" t="str">
        <f>VLOOKUP($Z2048,Sheet2!$E$2:$I$222,3,FALSE)</f>
        <v>To Downtown</v>
      </c>
      <c r="AB2048" t="str">
        <f>VLOOKUP($Z2048,Sheet2!$E$2:$I$222,4,FALSE)</f>
        <v>Ferry Plaza</v>
      </c>
      <c r="AC2048" t="str">
        <f>VLOOKUP($Z2048,Sheet2!$E$2:$I$222,5,FALSE)</f>
        <v>Daily 24 Hours</v>
      </c>
      <c r="AD2048" t="s">
        <v>7438</v>
      </c>
      <c r="AE2048" t="s">
        <v>6878</v>
      </c>
      <c r="AF2048" t="s">
        <v>6886</v>
      </c>
      <c r="AG2048" s="59" t="s">
        <v>6969</v>
      </c>
      <c r="AH2048" t="str">
        <f>VLOOKUP(AG2048,Sheet2!$E$2:$I$222,3,FALSE)</f>
        <v>To Fort Mason</v>
      </c>
      <c r="AI2048" t="str">
        <f>VLOOKUP(AG2048,Sheet2!$E$2:$I$222,4,FALSE)</f>
        <v>Van Ness &amp; North Pt.</v>
      </c>
      <c r="AJ2048" t="str">
        <f>VLOOKUP(AG2048,Sheet2!$E$2:$I$222,5,FALSE)</f>
        <v>Daily ~ 5:30am-12am</v>
      </c>
      <c r="AK2048"/>
      <c r="AO2048" t="e">
        <f>VLOOKUP(AN2048,Sheet2!$E$2:$I$222,3,FALSE)</f>
        <v>#N/A</v>
      </c>
      <c r="AP2048" t="e">
        <f>VLOOKUP(AN2048,Sheet2!$E$2:$I$222,4,FALSE)</f>
        <v>#N/A</v>
      </c>
      <c r="AQ2048" t="e">
        <f>VLOOKUP(AN2048,Sheet2!$E$2:$I$222,5,FALSE)</f>
        <v>#N/A</v>
      </c>
      <c r="AR2048"/>
      <c r="AV2048" t="e">
        <f>VLOOKUP(AU2048,Sheet2!$E$2:$I$222,3,FALSE)</f>
        <v>#N/A</v>
      </c>
      <c r="AW2048" t="e">
        <f>VLOOKUP(AU2048,Sheet2!$E$2:$I$222,4,FALSE)</f>
        <v>#N/A</v>
      </c>
      <c r="AX2048" t="e">
        <f>VLOOKUP(AU2048,Sheet2!$E$2:$I$222,5,FALSE)</f>
        <v>#N/A</v>
      </c>
      <c r="AY2048"/>
      <c r="BC2048" t="e">
        <f>VLOOKUP(BB2048,Sheet2!$E$2:$I$222,3,FALSE)</f>
        <v>#N/A</v>
      </c>
      <c r="BD2048" t="e">
        <f>VLOOKUP(BB2048,Sheet2!$E$2:$I$222,4,FALSE)</f>
        <v>#N/A</v>
      </c>
      <c r="BE2048" t="e">
        <f>VLOOKUP(BB2048,Sheet2!$E$2:$I$222,5,FALSE)</f>
        <v>#N/A</v>
      </c>
      <c r="BF2048"/>
      <c r="BJ2048" t="e">
        <f>VLOOKUP(BI2048,Sheet2!$E$2:$I$222,3,FALSE)</f>
        <v>#N/A</v>
      </c>
      <c r="BK2048" t="e">
        <f>VLOOKUP(BI2048,Sheet2!$E$2:$I$222,4,FALSE)</f>
        <v>#N/A</v>
      </c>
      <c r="BL2048" t="e">
        <f>VLOOKUP(BI2048,Sheet2!$E$2:$I$222,5,FALSE)</f>
        <v>#N/A</v>
      </c>
      <c r="BM2048"/>
      <c r="BQ2048" t="e">
        <f>VLOOKUP(BP2048,Sheet2!$E$2:$I$222,3,FALSE)</f>
        <v>#N/A</v>
      </c>
      <c r="BR2048" t="e">
        <f>VLOOKUP(BP2048,Sheet2!$E$2:$I$222,4,FALSE)</f>
        <v>#N/A</v>
      </c>
      <c r="BS2048" t="e">
        <f>VLOOKUP(BP2048,Sheet2!$E$2:$I$222,5,FALSE)</f>
        <v>#N/A</v>
      </c>
      <c r="BT2048"/>
      <c r="BX2048" t="e">
        <f>VLOOKUP(BW2048,Sheet2!$E$2:$I$222,3,FALSE)</f>
        <v>#N/A</v>
      </c>
      <c r="BY2048" t="e">
        <f>VLOOKUP(BW2048,Sheet2!$E$2:$I$222,4,FALSE)</f>
        <v>#N/A</v>
      </c>
      <c r="BZ2048" t="e">
        <f>VLOOKUP(BW2048,Sheet2!$E$2:$I$222,5,FALSE)</f>
        <v>#N/A</v>
      </c>
      <c r="CA2048"/>
      <c r="CE2048" t="e">
        <f>VLOOKUP(CD2048,Sheet2!$E$2:$I$222,3,FALSE)</f>
        <v>#N/A</v>
      </c>
      <c r="CF2048" t="e">
        <f>VLOOKUP(CD2048,Sheet2!$E$2:$I$222,4,FALSE)</f>
        <v>#N/A</v>
      </c>
      <c r="CG2048" t="e">
        <f>VLOOKUP(CD2048,Sheet2!$E$2:$I$222,5,FALSE)</f>
        <v>#N/A</v>
      </c>
      <c r="CH2048"/>
      <c r="CL2048" t="e">
        <f>VLOOKUP(CK2048,Sheet2!$E$2:$I$222,3,FALSE)</f>
        <v>#N/A</v>
      </c>
      <c r="CM2048" t="e">
        <f>VLOOKUP(CK2048,Sheet2!$E$2:$I$222,4,FALSE)</f>
        <v>#N/A</v>
      </c>
      <c r="CN2048" t="e">
        <f>VLOOKUP(CK2048,Sheet2!$E$2:$I$222,5,FALSE)</f>
        <v>#N/A</v>
      </c>
      <c r="CO2048"/>
      <c r="CS2048" t="e">
        <f>VLOOKUP(CR2048,Sheet2!$E$2:$I$222,3,FALSE)</f>
        <v>#N/A</v>
      </c>
      <c r="CT2048" t="e">
        <f>VLOOKUP(CR2048,Sheet2!$E$2:$I$222,4,FALSE)</f>
        <v>#N/A</v>
      </c>
      <c r="CU2048" t="e">
        <f>VLOOKUP(CR2048,Sheet2!$E$2:$I$222,5,FALSE)</f>
        <v>#N/A</v>
      </c>
      <c r="CV2048"/>
      <c r="CZ2048" t="e">
        <f>VLOOKUP(CY2048,Sheet2!$E$2:$I$222,3,FALSE)</f>
        <v>#N/A</v>
      </c>
      <c r="DA2048" t="e">
        <f>VLOOKUP(CY2048,Sheet2!$E$2:$I$222,4,FALSE)</f>
        <v>#N/A</v>
      </c>
      <c r="DB2048" t="e">
        <f>VLOOKUP(CY2048,Sheet2!$E$2:$I$222,5,FALSE)</f>
        <v>#N/A</v>
      </c>
      <c r="DC2048"/>
      <c r="DG2048" t="e">
        <f>VLOOKUP(DF2048,Sheet2!$E$2:$I$222,3,FALSE)</f>
        <v>#N/A</v>
      </c>
      <c r="DH2048" t="e">
        <f>VLOOKUP(DF2048,Sheet2!$E$2:$I$222,4,FALSE)</f>
        <v>#N/A</v>
      </c>
      <c r="DI2048" t="e">
        <f>VLOOKUP(DF2048,Sheet2!$E$2:$I$222,5,FALSE)</f>
        <v>#N/A</v>
      </c>
    </row>
    <row r="2049" spans="1:113" x14ac:dyDescent="0.25">
      <c r="A2049">
        <v>2134</v>
      </c>
      <c r="C2049">
        <v>15597</v>
      </c>
      <c r="D2049">
        <v>5597</v>
      </c>
      <c r="E2049">
        <v>37.73706</v>
      </c>
      <c r="F2049">
        <v>-122.4242</v>
      </c>
      <c r="G2049" t="s">
        <v>1473</v>
      </c>
      <c r="H2049" t="s">
        <v>3900</v>
      </c>
      <c r="I2049" t="s">
        <v>4913</v>
      </c>
      <c r="J2049" t="s">
        <v>4946</v>
      </c>
      <c r="K2049" t="s">
        <v>4990</v>
      </c>
      <c r="L2049" t="s">
        <v>5108</v>
      </c>
      <c r="Q2049" t="s">
        <v>5924</v>
      </c>
      <c r="S2049" t="s">
        <v>6410</v>
      </c>
      <c r="W2049">
        <f t="shared" si="31"/>
        <v>2</v>
      </c>
      <c r="X2049" t="s">
        <v>6874</v>
      </c>
      <c r="Y2049" t="s">
        <v>6888</v>
      </c>
      <c r="Z2049" s="59" t="s">
        <v>6963</v>
      </c>
      <c r="AA2049" t="str">
        <f>VLOOKUP($Z2049,Sheet2!$E$2:$I$222,3,FALSE)</f>
        <v>To Daly City</v>
      </c>
      <c r="AB2049" t="str">
        <f>VLOOKUP($Z2049,Sheet2!$E$2:$I$222,4,FALSE)</f>
        <v>San Jose &amp; Mission</v>
      </c>
      <c r="AC2049" t="str">
        <f>VLOOKUP($Z2049,Sheet2!$E$2:$I$222,5,FALSE)</f>
        <v>Daily 24 Hours</v>
      </c>
      <c r="AD2049" t="s">
        <v>7438</v>
      </c>
      <c r="AE2049" t="s">
        <v>6878</v>
      </c>
      <c r="AF2049" t="s">
        <v>6888</v>
      </c>
      <c r="AG2049" s="59" t="s">
        <v>6968</v>
      </c>
      <c r="AH2049" t="str">
        <f>VLOOKUP(AG2049,Sheet2!$E$2:$I$222,3,FALSE)</f>
        <v>To City College</v>
      </c>
      <c r="AI2049" t="str">
        <f>VLOOKUP(AG2049,Sheet2!$E$2:$I$222,4,FALSE)</f>
        <v>Ocean &amp; Phelan</v>
      </c>
      <c r="AJ2049" t="str">
        <f>VLOOKUP(AG2049,Sheet2!$E$2:$I$222,5,FALSE)</f>
        <v>Daily ~ 5:30am-12am</v>
      </c>
      <c r="AK2049"/>
      <c r="AO2049" t="e">
        <f>VLOOKUP(AN2049,Sheet2!$E$2:$I$222,3,FALSE)</f>
        <v>#N/A</v>
      </c>
      <c r="AP2049" t="e">
        <f>VLOOKUP(AN2049,Sheet2!$E$2:$I$222,4,FALSE)</f>
        <v>#N/A</v>
      </c>
      <c r="AQ2049" t="e">
        <f>VLOOKUP(AN2049,Sheet2!$E$2:$I$222,5,FALSE)</f>
        <v>#N/A</v>
      </c>
      <c r="AR2049"/>
      <c r="AV2049" t="e">
        <f>VLOOKUP(AU2049,Sheet2!$E$2:$I$222,3,FALSE)</f>
        <v>#N/A</v>
      </c>
      <c r="AW2049" t="e">
        <f>VLOOKUP(AU2049,Sheet2!$E$2:$I$222,4,FALSE)</f>
        <v>#N/A</v>
      </c>
      <c r="AX2049" t="e">
        <f>VLOOKUP(AU2049,Sheet2!$E$2:$I$222,5,FALSE)</f>
        <v>#N/A</v>
      </c>
      <c r="AY2049"/>
      <c r="BC2049" t="e">
        <f>VLOOKUP(BB2049,Sheet2!$E$2:$I$222,3,FALSE)</f>
        <v>#N/A</v>
      </c>
      <c r="BD2049" t="e">
        <f>VLOOKUP(BB2049,Sheet2!$E$2:$I$222,4,FALSE)</f>
        <v>#N/A</v>
      </c>
      <c r="BE2049" t="e">
        <f>VLOOKUP(BB2049,Sheet2!$E$2:$I$222,5,FALSE)</f>
        <v>#N/A</v>
      </c>
      <c r="BF2049"/>
      <c r="BJ2049" t="e">
        <f>VLOOKUP(BI2049,Sheet2!$E$2:$I$222,3,FALSE)</f>
        <v>#N/A</v>
      </c>
      <c r="BK2049" t="e">
        <f>VLOOKUP(BI2049,Sheet2!$E$2:$I$222,4,FALSE)</f>
        <v>#N/A</v>
      </c>
      <c r="BL2049" t="e">
        <f>VLOOKUP(BI2049,Sheet2!$E$2:$I$222,5,FALSE)</f>
        <v>#N/A</v>
      </c>
      <c r="BM2049"/>
      <c r="BQ2049" t="e">
        <f>VLOOKUP(BP2049,Sheet2!$E$2:$I$222,3,FALSE)</f>
        <v>#N/A</v>
      </c>
      <c r="BR2049" t="e">
        <f>VLOOKUP(BP2049,Sheet2!$E$2:$I$222,4,FALSE)</f>
        <v>#N/A</v>
      </c>
      <c r="BS2049" t="e">
        <f>VLOOKUP(BP2049,Sheet2!$E$2:$I$222,5,FALSE)</f>
        <v>#N/A</v>
      </c>
      <c r="BT2049"/>
      <c r="BX2049" t="e">
        <f>VLOOKUP(BW2049,Sheet2!$E$2:$I$222,3,FALSE)</f>
        <v>#N/A</v>
      </c>
      <c r="BY2049" t="e">
        <f>VLOOKUP(BW2049,Sheet2!$E$2:$I$222,4,FALSE)</f>
        <v>#N/A</v>
      </c>
      <c r="BZ2049" t="e">
        <f>VLOOKUP(BW2049,Sheet2!$E$2:$I$222,5,FALSE)</f>
        <v>#N/A</v>
      </c>
      <c r="CA2049"/>
      <c r="CE2049" t="e">
        <f>VLOOKUP(CD2049,Sheet2!$E$2:$I$222,3,FALSE)</f>
        <v>#N/A</v>
      </c>
      <c r="CF2049" t="e">
        <f>VLOOKUP(CD2049,Sheet2!$E$2:$I$222,4,FALSE)</f>
        <v>#N/A</v>
      </c>
      <c r="CG2049" t="e">
        <f>VLOOKUP(CD2049,Sheet2!$E$2:$I$222,5,FALSE)</f>
        <v>#N/A</v>
      </c>
      <c r="CH2049"/>
      <c r="CL2049" t="e">
        <f>VLOOKUP(CK2049,Sheet2!$E$2:$I$222,3,FALSE)</f>
        <v>#N/A</v>
      </c>
      <c r="CM2049" t="e">
        <f>VLOOKUP(CK2049,Sheet2!$E$2:$I$222,4,FALSE)</f>
        <v>#N/A</v>
      </c>
      <c r="CN2049" t="e">
        <f>VLOOKUP(CK2049,Sheet2!$E$2:$I$222,5,FALSE)</f>
        <v>#N/A</v>
      </c>
      <c r="CO2049"/>
      <c r="CS2049" t="e">
        <f>VLOOKUP(CR2049,Sheet2!$E$2:$I$222,3,FALSE)</f>
        <v>#N/A</v>
      </c>
      <c r="CT2049" t="e">
        <f>VLOOKUP(CR2049,Sheet2!$E$2:$I$222,4,FALSE)</f>
        <v>#N/A</v>
      </c>
      <c r="CU2049" t="e">
        <f>VLOOKUP(CR2049,Sheet2!$E$2:$I$222,5,FALSE)</f>
        <v>#N/A</v>
      </c>
      <c r="CV2049"/>
      <c r="CZ2049" t="e">
        <f>VLOOKUP(CY2049,Sheet2!$E$2:$I$222,3,FALSE)</f>
        <v>#N/A</v>
      </c>
      <c r="DA2049" t="e">
        <f>VLOOKUP(CY2049,Sheet2!$E$2:$I$222,4,FALSE)</f>
        <v>#N/A</v>
      </c>
      <c r="DB2049" t="e">
        <f>VLOOKUP(CY2049,Sheet2!$E$2:$I$222,5,FALSE)</f>
        <v>#N/A</v>
      </c>
      <c r="DC2049"/>
      <c r="DG2049" t="e">
        <f>VLOOKUP(DF2049,Sheet2!$E$2:$I$222,3,FALSE)</f>
        <v>#N/A</v>
      </c>
      <c r="DH2049" t="e">
        <f>VLOOKUP(DF2049,Sheet2!$E$2:$I$222,4,FALSE)</f>
        <v>#N/A</v>
      </c>
      <c r="DI2049" t="e">
        <f>VLOOKUP(DF2049,Sheet2!$E$2:$I$222,5,FALSE)</f>
        <v>#N/A</v>
      </c>
    </row>
    <row r="2050" spans="1:113" x14ac:dyDescent="0.25">
      <c r="A2050">
        <v>2135</v>
      </c>
      <c r="C2050">
        <v>15598</v>
      </c>
      <c r="D2050">
        <v>5598</v>
      </c>
      <c r="E2050">
        <v>37.719160000000002</v>
      </c>
      <c r="F2050">
        <v>-122.43908999999999</v>
      </c>
      <c r="G2050" t="s">
        <v>1474</v>
      </c>
      <c r="H2050" t="s">
        <v>3901</v>
      </c>
      <c r="I2050" t="s">
        <v>4921</v>
      </c>
      <c r="J2050" t="s">
        <v>4946</v>
      </c>
      <c r="K2050" t="s">
        <v>4986</v>
      </c>
      <c r="N2050" t="s">
        <v>5627</v>
      </c>
      <c r="Q2050" t="s">
        <v>5924</v>
      </c>
      <c r="R2050">
        <v>771</v>
      </c>
      <c r="S2050" t="s">
        <v>6425</v>
      </c>
      <c r="W2050">
        <f t="shared" ref="W2050:W2113" si="32">COUNTA(X2050,AE2050,AL2050,AS2050,AZ2050,BG2050,BN2050,BU2050,CB2050,CI2050,CP2050,CW2050,DD2050)</f>
        <v>2</v>
      </c>
      <c r="X2050" t="s">
        <v>6874</v>
      </c>
      <c r="Y2050" t="s">
        <v>6888</v>
      </c>
      <c r="Z2050" s="59" t="s">
        <v>6963</v>
      </c>
      <c r="AA2050" t="str">
        <f>VLOOKUP($Z2050,Sheet2!$E$2:$I$222,3,FALSE)</f>
        <v>To Daly City</v>
      </c>
      <c r="AB2050" t="str">
        <f>VLOOKUP($Z2050,Sheet2!$E$2:$I$222,4,FALSE)</f>
        <v>San Jose &amp; Mission</v>
      </c>
      <c r="AC2050" t="str">
        <f>VLOOKUP($Z2050,Sheet2!$E$2:$I$222,5,FALSE)</f>
        <v>Daily 24 Hours</v>
      </c>
      <c r="AD2050" t="s">
        <v>7438</v>
      </c>
      <c r="AE2050" t="s">
        <v>6832</v>
      </c>
      <c r="AF2050" t="s">
        <v>6888</v>
      </c>
      <c r="AG2050" s="59" t="s">
        <v>6909</v>
      </c>
      <c r="AH2050" t="str">
        <f>VLOOKUP(AG2050,Sheet2!$E$2:$I$222,3,FALSE)</f>
        <v>To Daly City</v>
      </c>
      <c r="AI2050" t="str">
        <f>VLOOKUP(AG2050,Sheet2!$E$2:$I$222,4,FALSE)</f>
        <v>San Jose &amp; Mission</v>
      </c>
      <c r="AJ2050" t="str">
        <f>VLOOKUP(AG2050,Sheet2!$E$2:$I$222,5,FALSE)</f>
        <v>PM Only: M-F ~ 3pm-6:30pm</v>
      </c>
      <c r="AK2050"/>
      <c r="AO2050" t="e">
        <f>VLOOKUP(AN2050,Sheet2!$E$2:$I$222,3,FALSE)</f>
        <v>#N/A</v>
      </c>
      <c r="AP2050" t="e">
        <f>VLOOKUP(AN2050,Sheet2!$E$2:$I$222,4,FALSE)</f>
        <v>#N/A</v>
      </c>
      <c r="AQ2050" t="e">
        <f>VLOOKUP(AN2050,Sheet2!$E$2:$I$222,5,FALSE)</f>
        <v>#N/A</v>
      </c>
      <c r="AR2050"/>
      <c r="AV2050" t="e">
        <f>VLOOKUP(AU2050,Sheet2!$E$2:$I$222,3,FALSE)</f>
        <v>#N/A</v>
      </c>
      <c r="AW2050" t="e">
        <f>VLOOKUP(AU2050,Sheet2!$E$2:$I$222,4,FALSE)</f>
        <v>#N/A</v>
      </c>
      <c r="AX2050" t="e">
        <f>VLOOKUP(AU2050,Sheet2!$E$2:$I$222,5,FALSE)</f>
        <v>#N/A</v>
      </c>
      <c r="AY2050"/>
      <c r="BC2050" t="e">
        <f>VLOOKUP(BB2050,Sheet2!$E$2:$I$222,3,FALSE)</f>
        <v>#N/A</v>
      </c>
      <c r="BD2050" t="e">
        <f>VLOOKUP(BB2050,Sheet2!$E$2:$I$222,4,FALSE)</f>
        <v>#N/A</v>
      </c>
      <c r="BE2050" t="e">
        <f>VLOOKUP(BB2050,Sheet2!$E$2:$I$222,5,FALSE)</f>
        <v>#N/A</v>
      </c>
      <c r="BF2050"/>
      <c r="BJ2050" t="e">
        <f>VLOOKUP(BI2050,Sheet2!$E$2:$I$222,3,FALSE)</f>
        <v>#N/A</v>
      </c>
      <c r="BK2050" t="e">
        <f>VLOOKUP(BI2050,Sheet2!$E$2:$I$222,4,FALSE)</f>
        <v>#N/A</v>
      </c>
      <c r="BL2050" t="e">
        <f>VLOOKUP(BI2050,Sheet2!$E$2:$I$222,5,FALSE)</f>
        <v>#N/A</v>
      </c>
      <c r="BM2050"/>
      <c r="BQ2050" t="e">
        <f>VLOOKUP(BP2050,Sheet2!$E$2:$I$222,3,FALSE)</f>
        <v>#N/A</v>
      </c>
      <c r="BR2050" t="e">
        <f>VLOOKUP(BP2050,Sheet2!$E$2:$I$222,4,FALSE)</f>
        <v>#N/A</v>
      </c>
      <c r="BS2050" t="e">
        <f>VLOOKUP(BP2050,Sheet2!$E$2:$I$222,5,FALSE)</f>
        <v>#N/A</v>
      </c>
      <c r="BT2050"/>
      <c r="BX2050" t="e">
        <f>VLOOKUP(BW2050,Sheet2!$E$2:$I$222,3,FALSE)</f>
        <v>#N/A</v>
      </c>
      <c r="BY2050" t="e">
        <f>VLOOKUP(BW2050,Sheet2!$E$2:$I$222,4,FALSE)</f>
        <v>#N/A</v>
      </c>
      <c r="BZ2050" t="e">
        <f>VLOOKUP(BW2050,Sheet2!$E$2:$I$222,5,FALSE)</f>
        <v>#N/A</v>
      </c>
      <c r="CA2050"/>
      <c r="CE2050" t="e">
        <f>VLOOKUP(CD2050,Sheet2!$E$2:$I$222,3,FALSE)</f>
        <v>#N/A</v>
      </c>
      <c r="CF2050" t="e">
        <f>VLOOKUP(CD2050,Sheet2!$E$2:$I$222,4,FALSE)</f>
        <v>#N/A</v>
      </c>
      <c r="CG2050" t="e">
        <f>VLOOKUP(CD2050,Sheet2!$E$2:$I$222,5,FALSE)</f>
        <v>#N/A</v>
      </c>
      <c r="CH2050"/>
      <c r="CL2050" t="e">
        <f>VLOOKUP(CK2050,Sheet2!$E$2:$I$222,3,FALSE)</f>
        <v>#N/A</v>
      </c>
      <c r="CM2050" t="e">
        <f>VLOOKUP(CK2050,Sheet2!$E$2:$I$222,4,FALSE)</f>
        <v>#N/A</v>
      </c>
      <c r="CN2050" t="e">
        <f>VLOOKUP(CK2050,Sheet2!$E$2:$I$222,5,FALSE)</f>
        <v>#N/A</v>
      </c>
      <c r="CO2050"/>
      <c r="CS2050" t="e">
        <f>VLOOKUP(CR2050,Sheet2!$E$2:$I$222,3,FALSE)</f>
        <v>#N/A</v>
      </c>
      <c r="CT2050" t="e">
        <f>VLOOKUP(CR2050,Sheet2!$E$2:$I$222,4,FALSE)</f>
        <v>#N/A</v>
      </c>
      <c r="CU2050" t="e">
        <f>VLOOKUP(CR2050,Sheet2!$E$2:$I$222,5,FALSE)</f>
        <v>#N/A</v>
      </c>
      <c r="CV2050"/>
      <c r="CZ2050" t="e">
        <f>VLOOKUP(CY2050,Sheet2!$E$2:$I$222,3,FALSE)</f>
        <v>#N/A</v>
      </c>
      <c r="DA2050" t="e">
        <f>VLOOKUP(CY2050,Sheet2!$E$2:$I$222,4,FALSE)</f>
        <v>#N/A</v>
      </c>
      <c r="DB2050" t="e">
        <f>VLOOKUP(CY2050,Sheet2!$E$2:$I$222,5,FALSE)</f>
        <v>#N/A</v>
      </c>
      <c r="DC2050"/>
      <c r="DG2050" t="e">
        <f>VLOOKUP(DF2050,Sheet2!$E$2:$I$222,3,FALSE)</f>
        <v>#N/A</v>
      </c>
      <c r="DH2050" t="e">
        <f>VLOOKUP(DF2050,Sheet2!$E$2:$I$222,4,FALSE)</f>
        <v>#N/A</v>
      </c>
      <c r="DI2050" t="e">
        <f>VLOOKUP(DF2050,Sheet2!$E$2:$I$222,5,FALSE)</f>
        <v>#N/A</v>
      </c>
    </row>
    <row r="2051" spans="1:113" x14ac:dyDescent="0.25">
      <c r="A2051">
        <v>2136</v>
      </c>
      <c r="C2051">
        <v>15599</v>
      </c>
      <c r="D2051">
        <v>5599</v>
      </c>
      <c r="E2051">
        <v>37.718730000000001</v>
      </c>
      <c r="F2051">
        <v>-122.4392</v>
      </c>
      <c r="G2051" t="s">
        <v>1475</v>
      </c>
      <c r="H2051" t="s">
        <v>3902</v>
      </c>
      <c r="I2051" t="s">
        <v>4922</v>
      </c>
      <c r="J2051" t="s">
        <v>4946</v>
      </c>
      <c r="K2051" t="s">
        <v>5002</v>
      </c>
      <c r="Q2051" t="s">
        <v>5924</v>
      </c>
      <c r="S2051" t="s">
        <v>6403</v>
      </c>
      <c r="W2051">
        <f t="shared" si="32"/>
        <v>2</v>
      </c>
      <c r="X2051" t="s">
        <v>6874</v>
      </c>
      <c r="Y2051" t="s">
        <v>6886</v>
      </c>
      <c r="Z2051" s="59" t="s">
        <v>6964</v>
      </c>
      <c r="AA2051" t="str">
        <f>VLOOKUP($Z2051,Sheet2!$E$2:$I$222,3,FALSE)</f>
        <v>To Downtown</v>
      </c>
      <c r="AB2051" t="str">
        <f>VLOOKUP($Z2051,Sheet2!$E$2:$I$222,4,FALSE)</f>
        <v>Ferry Plaza</v>
      </c>
      <c r="AC2051" t="str">
        <f>VLOOKUP($Z2051,Sheet2!$E$2:$I$222,5,FALSE)</f>
        <v>Daily 24 Hours</v>
      </c>
      <c r="AD2051" t="s">
        <v>7438</v>
      </c>
      <c r="AE2051" t="s">
        <v>6832</v>
      </c>
      <c r="AF2051" t="s">
        <v>6886</v>
      </c>
      <c r="AG2051" s="59" t="s">
        <v>6971</v>
      </c>
      <c r="AH2051" t="str">
        <f>VLOOKUP(AG2051,Sheet2!$E$2:$I$222,3,FALSE)</f>
        <v>To Downtown</v>
      </c>
      <c r="AI2051" t="str">
        <f>VLOOKUP(AG2051,Sheet2!$E$2:$I$222,4,FALSE)</f>
        <v>Ferry Plaza</v>
      </c>
      <c r="AJ2051" t="str">
        <f>VLOOKUP(AG2051,Sheet2!$E$2:$I$222,5,FALSE)</f>
        <v>AM Only: M-F ~ 6:30am-10am</v>
      </c>
      <c r="AK2051"/>
      <c r="AO2051" t="e">
        <f>VLOOKUP(AN2051,Sheet2!$E$2:$I$222,3,FALSE)</f>
        <v>#N/A</v>
      </c>
      <c r="AP2051" t="e">
        <f>VLOOKUP(AN2051,Sheet2!$E$2:$I$222,4,FALSE)</f>
        <v>#N/A</v>
      </c>
      <c r="AQ2051" t="e">
        <f>VLOOKUP(AN2051,Sheet2!$E$2:$I$222,5,FALSE)</f>
        <v>#N/A</v>
      </c>
      <c r="AR2051"/>
      <c r="AV2051" t="e">
        <f>VLOOKUP(AU2051,Sheet2!$E$2:$I$222,3,FALSE)</f>
        <v>#N/A</v>
      </c>
      <c r="AW2051" t="e">
        <f>VLOOKUP(AU2051,Sheet2!$E$2:$I$222,4,FALSE)</f>
        <v>#N/A</v>
      </c>
      <c r="AX2051" t="e">
        <f>VLOOKUP(AU2051,Sheet2!$E$2:$I$222,5,FALSE)</f>
        <v>#N/A</v>
      </c>
      <c r="AY2051"/>
      <c r="BC2051" t="e">
        <f>VLOOKUP(BB2051,Sheet2!$E$2:$I$222,3,FALSE)</f>
        <v>#N/A</v>
      </c>
      <c r="BD2051" t="e">
        <f>VLOOKUP(BB2051,Sheet2!$E$2:$I$222,4,FALSE)</f>
        <v>#N/A</v>
      </c>
      <c r="BE2051" t="e">
        <f>VLOOKUP(BB2051,Sheet2!$E$2:$I$222,5,FALSE)</f>
        <v>#N/A</v>
      </c>
      <c r="BF2051"/>
      <c r="BJ2051" t="e">
        <f>VLOOKUP(BI2051,Sheet2!$E$2:$I$222,3,FALSE)</f>
        <v>#N/A</v>
      </c>
      <c r="BK2051" t="e">
        <f>VLOOKUP(BI2051,Sheet2!$E$2:$I$222,4,FALSE)</f>
        <v>#N/A</v>
      </c>
      <c r="BL2051" t="e">
        <f>VLOOKUP(BI2051,Sheet2!$E$2:$I$222,5,FALSE)</f>
        <v>#N/A</v>
      </c>
      <c r="BM2051"/>
      <c r="BQ2051" t="e">
        <f>VLOOKUP(BP2051,Sheet2!$E$2:$I$222,3,FALSE)</f>
        <v>#N/A</v>
      </c>
      <c r="BR2051" t="e">
        <f>VLOOKUP(BP2051,Sheet2!$E$2:$I$222,4,FALSE)</f>
        <v>#N/A</v>
      </c>
      <c r="BS2051" t="e">
        <f>VLOOKUP(BP2051,Sheet2!$E$2:$I$222,5,FALSE)</f>
        <v>#N/A</v>
      </c>
      <c r="BT2051"/>
      <c r="BX2051" t="e">
        <f>VLOOKUP(BW2051,Sheet2!$E$2:$I$222,3,FALSE)</f>
        <v>#N/A</v>
      </c>
      <c r="BY2051" t="e">
        <f>VLOOKUP(BW2051,Sheet2!$E$2:$I$222,4,FALSE)</f>
        <v>#N/A</v>
      </c>
      <c r="BZ2051" t="e">
        <f>VLOOKUP(BW2051,Sheet2!$E$2:$I$222,5,FALSE)</f>
        <v>#N/A</v>
      </c>
      <c r="CA2051"/>
      <c r="CE2051" t="e">
        <f>VLOOKUP(CD2051,Sheet2!$E$2:$I$222,3,FALSE)</f>
        <v>#N/A</v>
      </c>
      <c r="CF2051" t="e">
        <f>VLOOKUP(CD2051,Sheet2!$E$2:$I$222,4,FALSE)</f>
        <v>#N/A</v>
      </c>
      <c r="CG2051" t="e">
        <f>VLOOKUP(CD2051,Sheet2!$E$2:$I$222,5,FALSE)</f>
        <v>#N/A</v>
      </c>
      <c r="CH2051"/>
      <c r="CL2051" t="e">
        <f>VLOOKUP(CK2051,Sheet2!$E$2:$I$222,3,FALSE)</f>
        <v>#N/A</v>
      </c>
      <c r="CM2051" t="e">
        <f>VLOOKUP(CK2051,Sheet2!$E$2:$I$222,4,FALSE)</f>
        <v>#N/A</v>
      </c>
      <c r="CN2051" t="e">
        <f>VLOOKUP(CK2051,Sheet2!$E$2:$I$222,5,FALSE)</f>
        <v>#N/A</v>
      </c>
      <c r="CO2051"/>
      <c r="CS2051" t="e">
        <f>VLOOKUP(CR2051,Sheet2!$E$2:$I$222,3,FALSE)</f>
        <v>#N/A</v>
      </c>
      <c r="CT2051" t="e">
        <f>VLOOKUP(CR2051,Sheet2!$E$2:$I$222,4,FALSE)</f>
        <v>#N/A</v>
      </c>
      <c r="CU2051" t="e">
        <f>VLOOKUP(CR2051,Sheet2!$E$2:$I$222,5,FALSE)</f>
        <v>#N/A</v>
      </c>
      <c r="CV2051"/>
      <c r="CZ2051" t="e">
        <f>VLOOKUP(CY2051,Sheet2!$E$2:$I$222,3,FALSE)</f>
        <v>#N/A</v>
      </c>
      <c r="DA2051" t="e">
        <f>VLOOKUP(CY2051,Sheet2!$E$2:$I$222,4,FALSE)</f>
        <v>#N/A</v>
      </c>
      <c r="DB2051" t="e">
        <f>VLOOKUP(CY2051,Sheet2!$E$2:$I$222,5,FALSE)</f>
        <v>#N/A</v>
      </c>
      <c r="DC2051"/>
      <c r="DG2051" t="e">
        <f>VLOOKUP(DF2051,Sheet2!$E$2:$I$222,3,FALSE)</f>
        <v>#N/A</v>
      </c>
      <c r="DH2051" t="e">
        <f>VLOOKUP(DF2051,Sheet2!$E$2:$I$222,4,FALSE)</f>
        <v>#N/A</v>
      </c>
      <c r="DI2051" t="e">
        <f>VLOOKUP(DF2051,Sheet2!$E$2:$I$222,5,FALSE)</f>
        <v>#N/A</v>
      </c>
    </row>
    <row r="2052" spans="1:113" x14ac:dyDescent="0.25">
      <c r="A2052">
        <v>2137</v>
      </c>
      <c r="C2052">
        <v>15600</v>
      </c>
      <c r="D2052">
        <v>5600</v>
      </c>
      <c r="E2052">
        <v>37.709499999999998</v>
      </c>
      <c r="F2052">
        <v>-122.45086999999999</v>
      </c>
      <c r="G2052" t="s">
        <v>1476</v>
      </c>
      <c r="H2052" t="s">
        <v>3903</v>
      </c>
      <c r="I2052" t="s">
        <v>4924</v>
      </c>
      <c r="J2052" t="s">
        <v>4946</v>
      </c>
      <c r="K2052" t="s">
        <v>4962</v>
      </c>
      <c r="Q2052" t="s">
        <v>5924</v>
      </c>
      <c r="S2052" t="s">
        <v>6422</v>
      </c>
      <c r="W2052">
        <f t="shared" si="32"/>
        <v>3</v>
      </c>
      <c r="X2052" t="s">
        <v>6874</v>
      </c>
      <c r="Y2052" t="s">
        <v>6888</v>
      </c>
      <c r="Z2052" s="59" t="s">
        <v>6963</v>
      </c>
      <c r="AA2052" t="str">
        <f>VLOOKUP($Z2052,Sheet2!$E$2:$I$222,3,FALSE)</f>
        <v>To Daly City</v>
      </c>
      <c r="AB2052" t="str">
        <f>VLOOKUP($Z2052,Sheet2!$E$2:$I$222,4,FALSE)</f>
        <v>San Jose &amp; Mission</v>
      </c>
      <c r="AC2052" t="str">
        <f>VLOOKUP($Z2052,Sheet2!$E$2:$I$222,5,FALSE)</f>
        <v>Daily 24 Hours</v>
      </c>
      <c r="AD2052" t="s">
        <v>7438</v>
      </c>
      <c r="AE2052" t="s">
        <v>6832</v>
      </c>
      <c r="AF2052" t="s">
        <v>6888</v>
      </c>
      <c r="AG2052" s="59" t="s">
        <v>6909</v>
      </c>
      <c r="AH2052" t="str">
        <f>VLOOKUP(AG2052,Sheet2!$E$2:$I$222,3,FALSE)</f>
        <v>To Daly City</v>
      </c>
      <c r="AI2052" t="str">
        <f>VLOOKUP(AG2052,Sheet2!$E$2:$I$222,4,FALSE)</f>
        <v>San Jose &amp; Mission</v>
      </c>
      <c r="AJ2052" t="str">
        <f>VLOOKUP(AG2052,Sheet2!$E$2:$I$222,5,FALSE)</f>
        <v>PM Only: M-F ~ 3pm-6:30pm</v>
      </c>
      <c r="AK2052"/>
      <c r="AL2052" t="s">
        <v>6868</v>
      </c>
      <c r="AM2052" t="s">
        <v>6888</v>
      </c>
      <c r="AN2052" s="59" t="s">
        <v>7003</v>
      </c>
      <c r="AO2052" t="str">
        <f>VLOOKUP(AN2052,Sheet2!$E$2:$I$222,3,FALSE)</f>
        <v>To Daly City</v>
      </c>
      <c r="AP2052" t="str">
        <f>VLOOKUP(AN2052,Sheet2!$E$2:$I$222,4,FALSE)</f>
        <v>Mission &amp; Sickles</v>
      </c>
      <c r="AQ2052" t="str">
        <f>VLOOKUP(AN2052,Sheet2!$E$2:$I$222,5,FALSE)</f>
        <v>PM Only: M-F ~ 4pm-6:30pm</v>
      </c>
      <c r="AR2052"/>
      <c r="AV2052" t="e">
        <f>VLOOKUP(AU2052,Sheet2!$E$2:$I$222,3,FALSE)</f>
        <v>#N/A</v>
      </c>
      <c r="AW2052" t="e">
        <f>VLOOKUP(AU2052,Sheet2!$E$2:$I$222,4,FALSE)</f>
        <v>#N/A</v>
      </c>
      <c r="AX2052" t="e">
        <f>VLOOKUP(AU2052,Sheet2!$E$2:$I$222,5,FALSE)</f>
        <v>#N/A</v>
      </c>
      <c r="AY2052"/>
      <c r="BC2052" t="e">
        <f>VLOOKUP(BB2052,Sheet2!$E$2:$I$222,3,FALSE)</f>
        <v>#N/A</v>
      </c>
      <c r="BD2052" t="e">
        <f>VLOOKUP(BB2052,Sheet2!$E$2:$I$222,4,FALSE)</f>
        <v>#N/A</v>
      </c>
      <c r="BE2052" t="e">
        <f>VLOOKUP(BB2052,Sheet2!$E$2:$I$222,5,FALSE)</f>
        <v>#N/A</v>
      </c>
      <c r="BF2052"/>
      <c r="BJ2052" t="e">
        <f>VLOOKUP(BI2052,Sheet2!$E$2:$I$222,3,FALSE)</f>
        <v>#N/A</v>
      </c>
      <c r="BK2052" t="e">
        <f>VLOOKUP(BI2052,Sheet2!$E$2:$I$222,4,FALSE)</f>
        <v>#N/A</v>
      </c>
      <c r="BL2052" t="e">
        <f>VLOOKUP(BI2052,Sheet2!$E$2:$I$222,5,FALSE)</f>
        <v>#N/A</v>
      </c>
      <c r="BM2052"/>
      <c r="BQ2052" t="e">
        <f>VLOOKUP(BP2052,Sheet2!$E$2:$I$222,3,FALSE)</f>
        <v>#N/A</v>
      </c>
      <c r="BR2052" t="e">
        <f>VLOOKUP(BP2052,Sheet2!$E$2:$I$222,4,FALSE)</f>
        <v>#N/A</v>
      </c>
      <c r="BS2052" t="e">
        <f>VLOOKUP(BP2052,Sheet2!$E$2:$I$222,5,FALSE)</f>
        <v>#N/A</v>
      </c>
      <c r="BT2052"/>
      <c r="BX2052" t="e">
        <f>VLOOKUP(BW2052,Sheet2!$E$2:$I$222,3,FALSE)</f>
        <v>#N/A</v>
      </c>
      <c r="BY2052" t="e">
        <f>VLOOKUP(BW2052,Sheet2!$E$2:$I$222,4,FALSE)</f>
        <v>#N/A</v>
      </c>
      <c r="BZ2052" t="e">
        <f>VLOOKUP(BW2052,Sheet2!$E$2:$I$222,5,FALSE)</f>
        <v>#N/A</v>
      </c>
      <c r="CA2052"/>
      <c r="CE2052" t="e">
        <f>VLOOKUP(CD2052,Sheet2!$E$2:$I$222,3,FALSE)</f>
        <v>#N/A</v>
      </c>
      <c r="CF2052" t="e">
        <f>VLOOKUP(CD2052,Sheet2!$E$2:$I$222,4,FALSE)</f>
        <v>#N/A</v>
      </c>
      <c r="CG2052" t="e">
        <f>VLOOKUP(CD2052,Sheet2!$E$2:$I$222,5,FALSE)</f>
        <v>#N/A</v>
      </c>
      <c r="CH2052"/>
      <c r="CL2052" t="e">
        <f>VLOOKUP(CK2052,Sheet2!$E$2:$I$222,3,FALSE)</f>
        <v>#N/A</v>
      </c>
      <c r="CM2052" t="e">
        <f>VLOOKUP(CK2052,Sheet2!$E$2:$I$222,4,FALSE)</f>
        <v>#N/A</v>
      </c>
      <c r="CN2052" t="e">
        <f>VLOOKUP(CK2052,Sheet2!$E$2:$I$222,5,FALSE)</f>
        <v>#N/A</v>
      </c>
      <c r="CO2052"/>
      <c r="CS2052" t="e">
        <f>VLOOKUP(CR2052,Sheet2!$E$2:$I$222,3,FALSE)</f>
        <v>#N/A</v>
      </c>
      <c r="CT2052" t="e">
        <f>VLOOKUP(CR2052,Sheet2!$E$2:$I$222,4,FALSE)</f>
        <v>#N/A</v>
      </c>
      <c r="CU2052" t="e">
        <f>VLOOKUP(CR2052,Sheet2!$E$2:$I$222,5,FALSE)</f>
        <v>#N/A</v>
      </c>
      <c r="CV2052"/>
      <c r="CZ2052" t="e">
        <f>VLOOKUP(CY2052,Sheet2!$E$2:$I$222,3,FALSE)</f>
        <v>#N/A</v>
      </c>
      <c r="DA2052" t="e">
        <f>VLOOKUP(CY2052,Sheet2!$E$2:$I$222,4,FALSE)</f>
        <v>#N/A</v>
      </c>
      <c r="DB2052" t="e">
        <f>VLOOKUP(CY2052,Sheet2!$E$2:$I$222,5,FALSE)</f>
        <v>#N/A</v>
      </c>
      <c r="DC2052"/>
      <c r="DG2052" t="e">
        <f>VLOOKUP(DF2052,Sheet2!$E$2:$I$222,3,FALSE)</f>
        <v>#N/A</v>
      </c>
      <c r="DH2052" t="e">
        <f>VLOOKUP(DF2052,Sheet2!$E$2:$I$222,4,FALSE)</f>
        <v>#N/A</v>
      </c>
      <c r="DI2052" t="e">
        <f>VLOOKUP(DF2052,Sheet2!$E$2:$I$222,5,FALSE)</f>
        <v>#N/A</v>
      </c>
    </row>
    <row r="2053" spans="1:113" x14ac:dyDescent="0.25">
      <c r="A2053">
        <v>2138</v>
      </c>
      <c r="C2053">
        <v>15601</v>
      </c>
      <c r="D2053">
        <v>5601</v>
      </c>
      <c r="E2053">
        <v>37.71172</v>
      </c>
      <c r="F2053">
        <v>-122.44569</v>
      </c>
      <c r="G2053" t="s">
        <v>1477</v>
      </c>
      <c r="H2053" t="s">
        <v>3904</v>
      </c>
      <c r="I2053" t="s">
        <v>4922</v>
      </c>
      <c r="J2053" t="s">
        <v>4946</v>
      </c>
      <c r="K2053" t="s">
        <v>4971</v>
      </c>
      <c r="L2053" t="s">
        <v>5108</v>
      </c>
      <c r="M2053" t="s">
        <v>5109</v>
      </c>
      <c r="N2053" t="s">
        <v>5628</v>
      </c>
      <c r="Q2053" t="s">
        <v>5924</v>
      </c>
      <c r="R2053">
        <v>120</v>
      </c>
      <c r="S2053" t="s">
        <v>6417</v>
      </c>
      <c r="W2053">
        <f t="shared" si="32"/>
        <v>4</v>
      </c>
      <c r="X2053" t="s">
        <v>6874</v>
      </c>
      <c r="Y2053" t="s">
        <v>6886</v>
      </c>
      <c r="Z2053" s="59" t="s">
        <v>6964</v>
      </c>
      <c r="AA2053" t="str">
        <f>VLOOKUP($Z2053,Sheet2!$E$2:$I$222,3,FALSE)</f>
        <v>To Downtown</v>
      </c>
      <c r="AB2053" t="str">
        <f>VLOOKUP($Z2053,Sheet2!$E$2:$I$222,4,FALSE)</f>
        <v>Ferry Plaza</v>
      </c>
      <c r="AC2053" t="str">
        <f>VLOOKUP($Z2053,Sheet2!$E$2:$I$222,5,FALSE)</f>
        <v>Daily 24 Hours</v>
      </c>
      <c r="AD2053" t="s">
        <v>7438</v>
      </c>
      <c r="AE2053" t="s">
        <v>6875</v>
      </c>
      <c r="AF2053" t="s">
        <v>6886</v>
      </c>
      <c r="AG2053" s="59" t="s">
        <v>6965</v>
      </c>
      <c r="AH2053" t="str">
        <f>VLOOKUP(AG2053,Sheet2!$E$2:$I$222,3,FALSE)</f>
        <v>To Downtown</v>
      </c>
      <c r="AI2053" t="str">
        <f>VLOOKUP(AG2053,Sheet2!$E$2:$I$222,4,FALSE)</f>
        <v>Main &amp; Mission</v>
      </c>
      <c r="AJ2053" t="str">
        <f>VLOOKUP(AG2053,Sheet2!$E$2:$I$222,5,FALSE)</f>
        <v>M-F ~ 7am-6pm | Sat-Sun ~ 9am-6pm</v>
      </c>
      <c r="AK2053"/>
      <c r="AL2053" t="s">
        <v>6832</v>
      </c>
      <c r="AM2053" t="s">
        <v>6886</v>
      </c>
      <c r="AN2053" s="59" t="s">
        <v>6971</v>
      </c>
      <c r="AO2053" t="str">
        <f>VLOOKUP(AN2053,Sheet2!$E$2:$I$222,3,FALSE)</f>
        <v>To Downtown</v>
      </c>
      <c r="AP2053" t="str">
        <f>VLOOKUP(AN2053,Sheet2!$E$2:$I$222,4,FALSE)</f>
        <v>Ferry Plaza</v>
      </c>
      <c r="AQ2053" t="str">
        <f>VLOOKUP(AN2053,Sheet2!$E$2:$I$222,5,FALSE)</f>
        <v>AM Only: M-F ~ 6:30am-10am</v>
      </c>
      <c r="AR2053"/>
      <c r="AS2053" t="s">
        <v>6868</v>
      </c>
      <c r="AT2053" t="s">
        <v>6886</v>
      </c>
      <c r="AU2053" s="59" t="s">
        <v>6956</v>
      </c>
      <c r="AV2053" t="str">
        <f>VLOOKUP(AU2053,Sheet2!$E$2:$I$222,3,FALSE)</f>
        <v>To Balboa Park Station (BART)</v>
      </c>
      <c r="AW2053" t="str">
        <f>VLOOKUP(AU2053,Sheet2!$E$2:$I$222,4,FALSE)</f>
        <v>Geneva &amp; San Jose</v>
      </c>
      <c r="AX2053" t="str">
        <f>VLOOKUP(AU2053,Sheet2!$E$2:$I$222,5,FALSE)</f>
        <v>AM Only: M-F ~ 6:30am-8:30am</v>
      </c>
      <c r="AY2053"/>
      <c r="BC2053" t="e">
        <f>VLOOKUP(BB2053,Sheet2!$E$2:$I$222,3,FALSE)</f>
        <v>#N/A</v>
      </c>
      <c r="BD2053" t="e">
        <f>VLOOKUP(BB2053,Sheet2!$E$2:$I$222,4,FALSE)</f>
        <v>#N/A</v>
      </c>
      <c r="BE2053" t="e">
        <f>VLOOKUP(BB2053,Sheet2!$E$2:$I$222,5,FALSE)</f>
        <v>#N/A</v>
      </c>
      <c r="BF2053"/>
      <c r="BJ2053" t="e">
        <f>VLOOKUP(BI2053,Sheet2!$E$2:$I$222,3,FALSE)</f>
        <v>#N/A</v>
      </c>
      <c r="BK2053" t="e">
        <f>VLOOKUP(BI2053,Sheet2!$E$2:$I$222,4,FALSE)</f>
        <v>#N/A</v>
      </c>
      <c r="BL2053" t="e">
        <f>VLOOKUP(BI2053,Sheet2!$E$2:$I$222,5,FALSE)</f>
        <v>#N/A</v>
      </c>
      <c r="BM2053"/>
      <c r="BQ2053" t="e">
        <f>VLOOKUP(BP2053,Sheet2!$E$2:$I$222,3,FALSE)</f>
        <v>#N/A</v>
      </c>
      <c r="BR2053" t="e">
        <f>VLOOKUP(BP2053,Sheet2!$E$2:$I$222,4,FALSE)</f>
        <v>#N/A</v>
      </c>
      <c r="BS2053" t="e">
        <f>VLOOKUP(BP2053,Sheet2!$E$2:$I$222,5,FALSE)</f>
        <v>#N/A</v>
      </c>
      <c r="BT2053"/>
      <c r="BX2053" t="e">
        <f>VLOOKUP(BW2053,Sheet2!$E$2:$I$222,3,FALSE)</f>
        <v>#N/A</v>
      </c>
      <c r="BY2053" t="e">
        <f>VLOOKUP(BW2053,Sheet2!$E$2:$I$222,4,FALSE)</f>
        <v>#N/A</v>
      </c>
      <c r="BZ2053" t="e">
        <f>VLOOKUP(BW2053,Sheet2!$E$2:$I$222,5,FALSE)</f>
        <v>#N/A</v>
      </c>
      <c r="CA2053"/>
      <c r="CE2053" t="e">
        <f>VLOOKUP(CD2053,Sheet2!$E$2:$I$222,3,FALSE)</f>
        <v>#N/A</v>
      </c>
      <c r="CF2053" t="e">
        <f>VLOOKUP(CD2053,Sheet2!$E$2:$I$222,4,FALSE)</f>
        <v>#N/A</v>
      </c>
      <c r="CG2053" t="e">
        <f>VLOOKUP(CD2053,Sheet2!$E$2:$I$222,5,FALSE)</f>
        <v>#N/A</v>
      </c>
      <c r="CH2053"/>
      <c r="CL2053" t="e">
        <f>VLOOKUP(CK2053,Sheet2!$E$2:$I$222,3,FALSE)</f>
        <v>#N/A</v>
      </c>
      <c r="CM2053" t="e">
        <f>VLOOKUP(CK2053,Sheet2!$E$2:$I$222,4,FALSE)</f>
        <v>#N/A</v>
      </c>
      <c r="CN2053" t="e">
        <f>VLOOKUP(CK2053,Sheet2!$E$2:$I$222,5,FALSE)</f>
        <v>#N/A</v>
      </c>
      <c r="CO2053"/>
      <c r="CS2053" t="e">
        <f>VLOOKUP(CR2053,Sheet2!$E$2:$I$222,3,FALSE)</f>
        <v>#N/A</v>
      </c>
      <c r="CT2053" t="e">
        <f>VLOOKUP(CR2053,Sheet2!$E$2:$I$222,4,FALSE)</f>
        <v>#N/A</v>
      </c>
      <c r="CU2053" t="e">
        <f>VLOOKUP(CR2053,Sheet2!$E$2:$I$222,5,FALSE)</f>
        <v>#N/A</v>
      </c>
      <c r="CV2053"/>
      <c r="CZ2053" t="e">
        <f>VLOOKUP(CY2053,Sheet2!$E$2:$I$222,3,FALSE)</f>
        <v>#N/A</v>
      </c>
      <c r="DA2053" t="e">
        <f>VLOOKUP(CY2053,Sheet2!$E$2:$I$222,4,FALSE)</f>
        <v>#N/A</v>
      </c>
      <c r="DB2053" t="e">
        <f>VLOOKUP(CY2053,Sheet2!$E$2:$I$222,5,FALSE)</f>
        <v>#N/A</v>
      </c>
      <c r="DC2053"/>
      <c r="DG2053" t="e">
        <f>VLOOKUP(DF2053,Sheet2!$E$2:$I$222,3,FALSE)</f>
        <v>#N/A</v>
      </c>
      <c r="DH2053" t="e">
        <f>VLOOKUP(DF2053,Sheet2!$E$2:$I$222,4,FALSE)</f>
        <v>#N/A</v>
      </c>
      <c r="DI2053" t="e">
        <f>VLOOKUP(DF2053,Sheet2!$E$2:$I$222,5,FALSE)</f>
        <v>#N/A</v>
      </c>
    </row>
    <row r="2054" spans="1:113" x14ac:dyDescent="0.25">
      <c r="A2054">
        <v>2139</v>
      </c>
      <c r="C2054">
        <v>15602</v>
      </c>
      <c r="D2054">
        <v>5602</v>
      </c>
      <c r="E2054">
        <v>37.711280000000002</v>
      </c>
      <c r="F2054">
        <v>-122.44685</v>
      </c>
      <c r="G2054" t="s">
        <v>1477</v>
      </c>
      <c r="H2054" t="s">
        <v>3904</v>
      </c>
      <c r="I2054" t="s">
        <v>4914</v>
      </c>
      <c r="J2054" t="s">
        <v>4946</v>
      </c>
      <c r="K2054" t="s">
        <v>4964</v>
      </c>
      <c r="M2054" t="s">
        <v>5109</v>
      </c>
      <c r="Q2054" t="s">
        <v>5924</v>
      </c>
      <c r="S2054" t="s">
        <v>6424</v>
      </c>
      <c r="W2054">
        <f t="shared" si="32"/>
        <v>4</v>
      </c>
      <c r="X2054" t="s">
        <v>6874</v>
      </c>
      <c r="Y2054" t="s">
        <v>6888</v>
      </c>
      <c r="Z2054" s="59" t="s">
        <v>6963</v>
      </c>
      <c r="AA2054" t="str">
        <f>VLOOKUP($Z2054,Sheet2!$E$2:$I$222,3,FALSE)</f>
        <v>To Daly City</v>
      </c>
      <c r="AB2054" t="str">
        <f>VLOOKUP($Z2054,Sheet2!$E$2:$I$222,4,FALSE)</f>
        <v>San Jose &amp; Mission</v>
      </c>
      <c r="AC2054" t="str">
        <f>VLOOKUP($Z2054,Sheet2!$E$2:$I$222,5,FALSE)</f>
        <v>Daily 24 Hours</v>
      </c>
      <c r="AD2054" t="s">
        <v>7438</v>
      </c>
      <c r="AE2054" t="s">
        <v>6875</v>
      </c>
      <c r="AF2054" t="s">
        <v>6888</v>
      </c>
      <c r="AG2054" s="59" t="s">
        <v>7002</v>
      </c>
      <c r="AH2054" t="str">
        <f>VLOOKUP(AG2054,Sheet2!$E$2:$I$222,3,FALSE)</f>
        <v>To Daly City BART</v>
      </c>
      <c r="AI2054" t="str">
        <f>VLOOKUP(AG2054,Sheet2!$E$2:$I$222,4,FALSE)</f>
        <v>M-F ~ 7am-7pm</v>
      </c>
      <c r="AJ2054" t="str">
        <f>VLOOKUP(AG2054,Sheet2!$E$2:$I$222,5,FALSE)</f>
        <v>Sat-Sun ~ 9am-6pm</v>
      </c>
      <c r="AK2054"/>
      <c r="AL2054" t="s">
        <v>6832</v>
      </c>
      <c r="AM2054" t="s">
        <v>6888</v>
      </c>
      <c r="AN2054" s="59" t="s">
        <v>6909</v>
      </c>
      <c r="AO2054" t="str">
        <f>VLOOKUP(AN2054,Sheet2!$E$2:$I$222,3,FALSE)</f>
        <v>To Daly City</v>
      </c>
      <c r="AP2054" t="str">
        <f>VLOOKUP(AN2054,Sheet2!$E$2:$I$222,4,FALSE)</f>
        <v>San Jose &amp; Mission</v>
      </c>
      <c r="AQ2054" t="str">
        <f>VLOOKUP(AN2054,Sheet2!$E$2:$I$222,5,FALSE)</f>
        <v>PM Only: M-F ~ 3pm-6:30pm</v>
      </c>
      <c r="AR2054"/>
      <c r="AS2054" t="s">
        <v>6868</v>
      </c>
      <c r="AT2054" t="s">
        <v>6888</v>
      </c>
      <c r="AU2054" s="59" t="s">
        <v>7003</v>
      </c>
      <c r="AV2054" t="str">
        <f>VLOOKUP(AU2054,Sheet2!$E$2:$I$222,3,FALSE)</f>
        <v>To Daly City</v>
      </c>
      <c r="AW2054" t="str">
        <f>VLOOKUP(AU2054,Sheet2!$E$2:$I$222,4,FALSE)</f>
        <v>Mission &amp; Sickles</v>
      </c>
      <c r="AX2054" t="str">
        <f>VLOOKUP(AU2054,Sheet2!$E$2:$I$222,5,FALSE)</f>
        <v>PM Only: M-F ~ 4pm-6:30pm</v>
      </c>
      <c r="AY2054"/>
      <c r="BC2054" t="e">
        <f>VLOOKUP(BB2054,Sheet2!$E$2:$I$222,3,FALSE)</f>
        <v>#N/A</v>
      </c>
      <c r="BD2054" t="e">
        <f>VLOOKUP(BB2054,Sheet2!$E$2:$I$222,4,FALSE)</f>
        <v>#N/A</v>
      </c>
      <c r="BE2054" t="e">
        <f>VLOOKUP(BB2054,Sheet2!$E$2:$I$222,5,FALSE)</f>
        <v>#N/A</v>
      </c>
      <c r="BF2054"/>
      <c r="BJ2054" t="e">
        <f>VLOOKUP(BI2054,Sheet2!$E$2:$I$222,3,FALSE)</f>
        <v>#N/A</v>
      </c>
      <c r="BK2054" t="e">
        <f>VLOOKUP(BI2054,Sheet2!$E$2:$I$222,4,FALSE)</f>
        <v>#N/A</v>
      </c>
      <c r="BL2054" t="e">
        <f>VLOOKUP(BI2054,Sheet2!$E$2:$I$222,5,FALSE)</f>
        <v>#N/A</v>
      </c>
      <c r="BM2054"/>
      <c r="BQ2054" t="e">
        <f>VLOOKUP(BP2054,Sheet2!$E$2:$I$222,3,FALSE)</f>
        <v>#N/A</v>
      </c>
      <c r="BR2054" t="e">
        <f>VLOOKUP(BP2054,Sheet2!$E$2:$I$222,4,FALSE)</f>
        <v>#N/A</v>
      </c>
      <c r="BS2054" t="e">
        <f>VLOOKUP(BP2054,Sheet2!$E$2:$I$222,5,FALSE)</f>
        <v>#N/A</v>
      </c>
      <c r="BT2054"/>
      <c r="BX2054" t="e">
        <f>VLOOKUP(BW2054,Sheet2!$E$2:$I$222,3,FALSE)</f>
        <v>#N/A</v>
      </c>
      <c r="BY2054" t="e">
        <f>VLOOKUP(BW2054,Sheet2!$E$2:$I$222,4,FALSE)</f>
        <v>#N/A</v>
      </c>
      <c r="BZ2054" t="e">
        <f>VLOOKUP(BW2054,Sheet2!$E$2:$I$222,5,FALSE)</f>
        <v>#N/A</v>
      </c>
      <c r="CA2054"/>
      <c r="CE2054" t="e">
        <f>VLOOKUP(CD2054,Sheet2!$E$2:$I$222,3,FALSE)</f>
        <v>#N/A</v>
      </c>
      <c r="CF2054" t="e">
        <f>VLOOKUP(CD2054,Sheet2!$E$2:$I$222,4,FALSE)</f>
        <v>#N/A</v>
      </c>
      <c r="CG2054" t="e">
        <f>VLOOKUP(CD2054,Sheet2!$E$2:$I$222,5,FALSE)</f>
        <v>#N/A</v>
      </c>
      <c r="CH2054"/>
      <c r="CL2054" t="e">
        <f>VLOOKUP(CK2054,Sheet2!$E$2:$I$222,3,FALSE)</f>
        <v>#N/A</v>
      </c>
      <c r="CM2054" t="e">
        <f>VLOOKUP(CK2054,Sheet2!$E$2:$I$222,4,FALSE)</f>
        <v>#N/A</v>
      </c>
      <c r="CN2054" t="e">
        <f>VLOOKUP(CK2054,Sheet2!$E$2:$I$222,5,FALSE)</f>
        <v>#N/A</v>
      </c>
      <c r="CO2054"/>
      <c r="CS2054" t="e">
        <f>VLOOKUP(CR2054,Sheet2!$E$2:$I$222,3,FALSE)</f>
        <v>#N/A</v>
      </c>
      <c r="CT2054" t="e">
        <f>VLOOKUP(CR2054,Sheet2!$E$2:$I$222,4,FALSE)</f>
        <v>#N/A</v>
      </c>
      <c r="CU2054" t="e">
        <f>VLOOKUP(CR2054,Sheet2!$E$2:$I$222,5,FALSE)</f>
        <v>#N/A</v>
      </c>
      <c r="CV2054"/>
      <c r="CZ2054" t="e">
        <f>VLOOKUP(CY2054,Sheet2!$E$2:$I$222,3,FALSE)</f>
        <v>#N/A</v>
      </c>
      <c r="DA2054" t="e">
        <f>VLOOKUP(CY2054,Sheet2!$E$2:$I$222,4,FALSE)</f>
        <v>#N/A</v>
      </c>
      <c r="DB2054" t="e">
        <f>VLOOKUP(CY2054,Sheet2!$E$2:$I$222,5,FALSE)</f>
        <v>#N/A</v>
      </c>
      <c r="DC2054"/>
      <c r="DG2054" t="e">
        <f>VLOOKUP(DF2054,Sheet2!$E$2:$I$222,3,FALSE)</f>
        <v>#N/A</v>
      </c>
      <c r="DH2054" t="e">
        <f>VLOOKUP(DF2054,Sheet2!$E$2:$I$222,4,FALSE)</f>
        <v>#N/A</v>
      </c>
      <c r="DI2054" t="e">
        <f>VLOOKUP(DF2054,Sheet2!$E$2:$I$222,5,FALSE)</f>
        <v>#N/A</v>
      </c>
    </row>
    <row r="2055" spans="1:113" x14ac:dyDescent="0.25">
      <c r="A2055">
        <v>2140</v>
      </c>
      <c r="C2055">
        <v>15603</v>
      </c>
      <c r="D2055">
        <v>5603</v>
      </c>
      <c r="E2055">
        <v>37.791969999999999</v>
      </c>
      <c r="F2055">
        <v>-122.39487</v>
      </c>
      <c r="G2055" t="s">
        <v>1478</v>
      </c>
      <c r="H2055" t="s">
        <v>3905</v>
      </c>
      <c r="I2055" t="s">
        <v>4924</v>
      </c>
      <c r="J2055" t="s">
        <v>4946</v>
      </c>
      <c r="K2055" t="s">
        <v>4960</v>
      </c>
      <c r="M2055" t="s">
        <v>5109</v>
      </c>
      <c r="Q2055" t="s">
        <v>5924</v>
      </c>
      <c r="S2055" t="s">
        <v>6426</v>
      </c>
      <c r="T2055" t="s">
        <v>6688</v>
      </c>
      <c r="W2055">
        <f t="shared" si="32"/>
        <v>2</v>
      </c>
      <c r="X2055" t="s">
        <v>6875</v>
      </c>
      <c r="Y2055" t="s">
        <v>6886</v>
      </c>
      <c r="Z2055" s="59" t="s">
        <v>6965</v>
      </c>
      <c r="AA2055" t="str">
        <f>VLOOKUP($Z2055,Sheet2!$E$2:$I$222,3,FALSE)</f>
        <v>To Downtown</v>
      </c>
      <c r="AB2055" t="str">
        <f>VLOOKUP($Z2055,Sheet2!$E$2:$I$222,4,FALSE)</f>
        <v>Main &amp; Mission</v>
      </c>
      <c r="AC2055" t="str">
        <f>VLOOKUP($Z2055,Sheet2!$E$2:$I$222,5,FALSE)</f>
        <v>M-F ~ 7am-6pm | Sat-Sun ~ 9am-6pm</v>
      </c>
      <c r="AE2055" t="s">
        <v>6875</v>
      </c>
      <c r="AF2055" t="s">
        <v>6888</v>
      </c>
      <c r="AG2055" s="59" t="s">
        <v>7002</v>
      </c>
      <c r="AH2055" t="str">
        <f>VLOOKUP(AG2055,Sheet2!$E$2:$I$222,3,FALSE)</f>
        <v>To Daly City BART</v>
      </c>
      <c r="AI2055" t="str">
        <f>VLOOKUP(AG2055,Sheet2!$E$2:$I$222,4,FALSE)</f>
        <v>M-F ~ 7am-7pm</v>
      </c>
      <c r="AJ2055" t="str">
        <f>VLOOKUP(AG2055,Sheet2!$E$2:$I$222,5,FALSE)</f>
        <v>Sat-Sun ~ 9am-6pm</v>
      </c>
      <c r="AK2055"/>
      <c r="AO2055" t="e">
        <f>VLOOKUP(AN2055,Sheet2!$E$2:$I$222,3,FALSE)</f>
        <v>#N/A</v>
      </c>
      <c r="AP2055" t="e">
        <f>VLOOKUP(AN2055,Sheet2!$E$2:$I$222,4,FALSE)</f>
        <v>#N/A</v>
      </c>
      <c r="AQ2055" t="e">
        <f>VLOOKUP(AN2055,Sheet2!$E$2:$I$222,5,FALSE)</f>
        <v>#N/A</v>
      </c>
      <c r="AR2055"/>
      <c r="AV2055" t="e">
        <f>VLOOKUP(AU2055,Sheet2!$E$2:$I$222,3,FALSE)</f>
        <v>#N/A</v>
      </c>
      <c r="AW2055" t="e">
        <f>VLOOKUP(AU2055,Sheet2!$E$2:$I$222,4,FALSE)</f>
        <v>#N/A</v>
      </c>
      <c r="AX2055" t="e">
        <f>VLOOKUP(AU2055,Sheet2!$E$2:$I$222,5,FALSE)</f>
        <v>#N/A</v>
      </c>
      <c r="AY2055"/>
      <c r="BC2055" t="e">
        <f>VLOOKUP(BB2055,Sheet2!$E$2:$I$222,3,FALSE)</f>
        <v>#N/A</v>
      </c>
      <c r="BD2055" t="e">
        <f>VLOOKUP(BB2055,Sheet2!$E$2:$I$222,4,FALSE)</f>
        <v>#N/A</v>
      </c>
      <c r="BE2055" t="e">
        <f>VLOOKUP(BB2055,Sheet2!$E$2:$I$222,5,FALSE)</f>
        <v>#N/A</v>
      </c>
      <c r="BF2055"/>
      <c r="BJ2055" t="e">
        <f>VLOOKUP(BI2055,Sheet2!$E$2:$I$222,3,FALSE)</f>
        <v>#N/A</v>
      </c>
      <c r="BK2055" t="e">
        <f>VLOOKUP(BI2055,Sheet2!$E$2:$I$222,4,FALSE)</f>
        <v>#N/A</v>
      </c>
      <c r="BL2055" t="e">
        <f>VLOOKUP(BI2055,Sheet2!$E$2:$I$222,5,FALSE)</f>
        <v>#N/A</v>
      </c>
      <c r="BM2055"/>
      <c r="BQ2055" t="e">
        <f>VLOOKUP(BP2055,Sheet2!$E$2:$I$222,3,FALSE)</f>
        <v>#N/A</v>
      </c>
      <c r="BR2055" t="e">
        <f>VLOOKUP(BP2055,Sheet2!$E$2:$I$222,4,FALSE)</f>
        <v>#N/A</v>
      </c>
      <c r="BS2055" t="e">
        <f>VLOOKUP(BP2055,Sheet2!$E$2:$I$222,5,FALSE)</f>
        <v>#N/A</v>
      </c>
      <c r="BT2055"/>
      <c r="BX2055" t="e">
        <f>VLOOKUP(BW2055,Sheet2!$E$2:$I$222,3,FALSE)</f>
        <v>#N/A</v>
      </c>
      <c r="BY2055" t="e">
        <f>VLOOKUP(BW2055,Sheet2!$E$2:$I$222,4,FALSE)</f>
        <v>#N/A</v>
      </c>
      <c r="BZ2055" t="e">
        <f>VLOOKUP(BW2055,Sheet2!$E$2:$I$222,5,FALSE)</f>
        <v>#N/A</v>
      </c>
      <c r="CA2055"/>
      <c r="CE2055" t="e">
        <f>VLOOKUP(CD2055,Sheet2!$E$2:$I$222,3,FALSE)</f>
        <v>#N/A</v>
      </c>
      <c r="CF2055" t="e">
        <f>VLOOKUP(CD2055,Sheet2!$E$2:$I$222,4,FALSE)</f>
        <v>#N/A</v>
      </c>
      <c r="CG2055" t="e">
        <f>VLOOKUP(CD2055,Sheet2!$E$2:$I$222,5,FALSE)</f>
        <v>#N/A</v>
      </c>
      <c r="CH2055"/>
      <c r="CL2055" t="e">
        <f>VLOOKUP(CK2055,Sheet2!$E$2:$I$222,3,FALSE)</f>
        <v>#N/A</v>
      </c>
      <c r="CM2055" t="e">
        <f>VLOOKUP(CK2055,Sheet2!$E$2:$I$222,4,FALSE)</f>
        <v>#N/A</v>
      </c>
      <c r="CN2055" t="e">
        <f>VLOOKUP(CK2055,Sheet2!$E$2:$I$222,5,FALSE)</f>
        <v>#N/A</v>
      </c>
      <c r="CO2055"/>
      <c r="CS2055" t="e">
        <f>VLOOKUP(CR2055,Sheet2!$E$2:$I$222,3,FALSE)</f>
        <v>#N/A</v>
      </c>
      <c r="CT2055" t="e">
        <f>VLOOKUP(CR2055,Sheet2!$E$2:$I$222,4,FALSE)</f>
        <v>#N/A</v>
      </c>
      <c r="CU2055" t="e">
        <f>VLOOKUP(CR2055,Sheet2!$E$2:$I$222,5,FALSE)</f>
        <v>#N/A</v>
      </c>
      <c r="CV2055"/>
      <c r="CZ2055" t="e">
        <f>VLOOKUP(CY2055,Sheet2!$E$2:$I$222,3,FALSE)</f>
        <v>#N/A</v>
      </c>
      <c r="DA2055" t="e">
        <f>VLOOKUP(CY2055,Sheet2!$E$2:$I$222,4,FALSE)</f>
        <v>#N/A</v>
      </c>
      <c r="DB2055" t="e">
        <f>VLOOKUP(CY2055,Sheet2!$E$2:$I$222,5,FALSE)</f>
        <v>#N/A</v>
      </c>
      <c r="DC2055"/>
      <c r="DG2055" t="e">
        <f>VLOOKUP(DF2055,Sheet2!$E$2:$I$222,3,FALSE)</f>
        <v>#N/A</v>
      </c>
      <c r="DH2055" t="e">
        <f>VLOOKUP(DF2055,Sheet2!$E$2:$I$222,4,FALSE)</f>
        <v>#N/A</v>
      </c>
      <c r="DI2055" t="e">
        <f>VLOOKUP(DF2055,Sheet2!$E$2:$I$222,5,FALSE)</f>
        <v>#N/A</v>
      </c>
    </row>
    <row r="2056" spans="1:113" x14ac:dyDescent="0.25">
      <c r="A2056">
        <v>2141</v>
      </c>
      <c r="C2056">
        <v>15604</v>
      </c>
      <c r="D2056">
        <v>5604</v>
      </c>
      <c r="E2056">
        <v>37.714700000000001</v>
      </c>
      <c r="F2056">
        <v>-122.44265</v>
      </c>
      <c r="G2056" t="s">
        <v>1479</v>
      </c>
      <c r="H2056" t="s">
        <v>3906</v>
      </c>
      <c r="I2056" t="s">
        <v>4924</v>
      </c>
      <c r="J2056" t="s">
        <v>4946</v>
      </c>
      <c r="K2056" t="s">
        <v>4962</v>
      </c>
      <c r="Q2056" t="s">
        <v>5924</v>
      </c>
      <c r="S2056" t="s">
        <v>6422</v>
      </c>
      <c r="W2056">
        <f t="shared" si="32"/>
        <v>3</v>
      </c>
      <c r="X2056" t="s">
        <v>6874</v>
      </c>
      <c r="Y2056" t="s">
        <v>6888</v>
      </c>
      <c r="Z2056" s="59" t="s">
        <v>6963</v>
      </c>
      <c r="AA2056" t="str">
        <f>VLOOKUP($Z2056,Sheet2!$E$2:$I$222,3,FALSE)</f>
        <v>To Daly City</v>
      </c>
      <c r="AB2056" t="str">
        <f>VLOOKUP($Z2056,Sheet2!$E$2:$I$222,4,FALSE)</f>
        <v>San Jose &amp; Mission</v>
      </c>
      <c r="AC2056" t="str">
        <f>VLOOKUP($Z2056,Sheet2!$E$2:$I$222,5,FALSE)</f>
        <v>Daily 24 Hours</v>
      </c>
      <c r="AD2056" t="s">
        <v>7438</v>
      </c>
      <c r="AE2056" t="s">
        <v>6832</v>
      </c>
      <c r="AF2056" t="s">
        <v>6888</v>
      </c>
      <c r="AG2056" s="59" t="s">
        <v>6909</v>
      </c>
      <c r="AH2056" t="str">
        <f>VLOOKUP(AG2056,Sheet2!$E$2:$I$222,3,FALSE)</f>
        <v>To Daly City</v>
      </c>
      <c r="AI2056" t="str">
        <f>VLOOKUP(AG2056,Sheet2!$E$2:$I$222,4,FALSE)</f>
        <v>San Jose &amp; Mission</v>
      </c>
      <c r="AJ2056" t="str">
        <f>VLOOKUP(AG2056,Sheet2!$E$2:$I$222,5,FALSE)</f>
        <v>PM Only: M-F ~ 3pm-6:30pm</v>
      </c>
      <c r="AK2056"/>
      <c r="AL2056" t="s">
        <v>6868</v>
      </c>
      <c r="AM2056" t="s">
        <v>6888</v>
      </c>
      <c r="AN2056" s="59" t="s">
        <v>7003</v>
      </c>
      <c r="AO2056" t="str">
        <f>VLOOKUP(AN2056,Sheet2!$E$2:$I$222,3,FALSE)</f>
        <v>To Daly City</v>
      </c>
      <c r="AP2056" t="str">
        <f>VLOOKUP(AN2056,Sheet2!$E$2:$I$222,4,FALSE)</f>
        <v>Mission &amp; Sickles</v>
      </c>
      <c r="AQ2056" t="str">
        <f>VLOOKUP(AN2056,Sheet2!$E$2:$I$222,5,FALSE)</f>
        <v>PM Only: M-F ~ 4pm-6:30pm</v>
      </c>
      <c r="AR2056"/>
      <c r="AV2056" t="e">
        <f>VLOOKUP(AU2056,Sheet2!$E$2:$I$222,3,FALSE)</f>
        <v>#N/A</v>
      </c>
      <c r="AW2056" t="e">
        <f>VLOOKUP(AU2056,Sheet2!$E$2:$I$222,4,FALSE)</f>
        <v>#N/A</v>
      </c>
      <c r="AX2056" t="e">
        <f>VLOOKUP(AU2056,Sheet2!$E$2:$I$222,5,FALSE)</f>
        <v>#N/A</v>
      </c>
      <c r="AY2056"/>
      <c r="BC2056" t="e">
        <f>VLOOKUP(BB2056,Sheet2!$E$2:$I$222,3,FALSE)</f>
        <v>#N/A</v>
      </c>
      <c r="BD2056" t="e">
        <f>VLOOKUP(BB2056,Sheet2!$E$2:$I$222,4,FALSE)</f>
        <v>#N/A</v>
      </c>
      <c r="BE2056" t="e">
        <f>VLOOKUP(BB2056,Sheet2!$E$2:$I$222,5,FALSE)</f>
        <v>#N/A</v>
      </c>
      <c r="BF2056"/>
      <c r="BJ2056" t="e">
        <f>VLOOKUP(BI2056,Sheet2!$E$2:$I$222,3,FALSE)</f>
        <v>#N/A</v>
      </c>
      <c r="BK2056" t="e">
        <f>VLOOKUP(BI2056,Sheet2!$E$2:$I$222,4,FALSE)</f>
        <v>#N/A</v>
      </c>
      <c r="BL2056" t="e">
        <f>VLOOKUP(BI2056,Sheet2!$E$2:$I$222,5,FALSE)</f>
        <v>#N/A</v>
      </c>
      <c r="BM2056"/>
      <c r="BQ2056" t="e">
        <f>VLOOKUP(BP2056,Sheet2!$E$2:$I$222,3,FALSE)</f>
        <v>#N/A</v>
      </c>
      <c r="BR2056" t="e">
        <f>VLOOKUP(BP2056,Sheet2!$E$2:$I$222,4,FALSE)</f>
        <v>#N/A</v>
      </c>
      <c r="BS2056" t="e">
        <f>VLOOKUP(BP2056,Sheet2!$E$2:$I$222,5,FALSE)</f>
        <v>#N/A</v>
      </c>
      <c r="BT2056"/>
      <c r="BX2056" t="e">
        <f>VLOOKUP(BW2056,Sheet2!$E$2:$I$222,3,FALSE)</f>
        <v>#N/A</v>
      </c>
      <c r="BY2056" t="e">
        <f>VLOOKUP(BW2056,Sheet2!$E$2:$I$222,4,FALSE)</f>
        <v>#N/A</v>
      </c>
      <c r="BZ2056" t="e">
        <f>VLOOKUP(BW2056,Sheet2!$E$2:$I$222,5,FALSE)</f>
        <v>#N/A</v>
      </c>
      <c r="CA2056"/>
      <c r="CE2056" t="e">
        <f>VLOOKUP(CD2056,Sheet2!$E$2:$I$222,3,FALSE)</f>
        <v>#N/A</v>
      </c>
      <c r="CF2056" t="e">
        <f>VLOOKUP(CD2056,Sheet2!$E$2:$I$222,4,FALSE)</f>
        <v>#N/A</v>
      </c>
      <c r="CG2056" t="e">
        <f>VLOOKUP(CD2056,Sheet2!$E$2:$I$222,5,FALSE)</f>
        <v>#N/A</v>
      </c>
      <c r="CH2056"/>
      <c r="CL2056" t="e">
        <f>VLOOKUP(CK2056,Sheet2!$E$2:$I$222,3,FALSE)</f>
        <v>#N/A</v>
      </c>
      <c r="CM2056" t="e">
        <f>VLOOKUP(CK2056,Sheet2!$E$2:$I$222,4,FALSE)</f>
        <v>#N/A</v>
      </c>
      <c r="CN2056" t="e">
        <f>VLOOKUP(CK2056,Sheet2!$E$2:$I$222,5,FALSE)</f>
        <v>#N/A</v>
      </c>
      <c r="CO2056"/>
      <c r="CS2056" t="e">
        <f>VLOOKUP(CR2056,Sheet2!$E$2:$I$222,3,FALSE)</f>
        <v>#N/A</v>
      </c>
      <c r="CT2056" t="e">
        <f>VLOOKUP(CR2056,Sheet2!$E$2:$I$222,4,FALSE)</f>
        <v>#N/A</v>
      </c>
      <c r="CU2056" t="e">
        <f>VLOOKUP(CR2056,Sheet2!$E$2:$I$222,5,FALSE)</f>
        <v>#N/A</v>
      </c>
      <c r="CV2056"/>
      <c r="CZ2056" t="e">
        <f>VLOOKUP(CY2056,Sheet2!$E$2:$I$222,3,FALSE)</f>
        <v>#N/A</v>
      </c>
      <c r="DA2056" t="e">
        <f>VLOOKUP(CY2056,Sheet2!$E$2:$I$222,4,FALSE)</f>
        <v>#N/A</v>
      </c>
      <c r="DB2056" t="e">
        <f>VLOOKUP(CY2056,Sheet2!$E$2:$I$222,5,FALSE)</f>
        <v>#N/A</v>
      </c>
      <c r="DC2056"/>
      <c r="DG2056" t="e">
        <f>VLOOKUP(DF2056,Sheet2!$E$2:$I$222,3,FALSE)</f>
        <v>#N/A</v>
      </c>
      <c r="DH2056" t="e">
        <f>VLOOKUP(DF2056,Sheet2!$E$2:$I$222,4,FALSE)</f>
        <v>#N/A</v>
      </c>
      <c r="DI2056" t="e">
        <f>VLOOKUP(DF2056,Sheet2!$E$2:$I$222,5,FALSE)</f>
        <v>#N/A</v>
      </c>
    </row>
    <row r="2057" spans="1:113" x14ac:dyDescent="0.25">
      <c r="A2057">
        <v>2142</v>
      </c>
      <c r="C2057">
        <v>15605</v>
      </c>
      <c r="D2057">
        <v>5605</v>
      </c>
      <c r="E2057">
        <v>37.73404</v>
      </c>
      <c r="F2057">
        <v>-122.42592</v>
      </c>
      <c r="G2057" t="s">
        <v>1480</v>
      </c>
      <c r="H2057" t="s">
        <v>3907</v>
      </c>
      <c r="I2057" t="s">
        <v>4907</v>
      </c>
      <c r="J2057" t="s">
        <v>4946</v>
      </c>
      <c r="K2057" t="s">
        <v>4964</v>
      </c>
      <c r="M2057" t="s">
        <v>5109</v>
      </c>
      <c r="N2057" t="s">
        <v>5629</v>
      </c>
      <c r="Q2057" t="s">
        <v>5924</v>
      </c>
      <c r="R2057">
        <v>792</v>
      </c>
      <c r="S2057" t="s">
        <v>6427</v>
      </c>
      <c r="W2057">
        <f t="shared" si="32"/>
        <v>3</v>
      </c>
      <c r="X2057" t="s">
        <v>6874</v>
      </c>
      <c r="Y2057" t="s">
        <v>6886</v>
      </c>
      <c r="Z2057" s="59" t="s">
        <v>6964</v>
      </c>
      <c r="AA2057" t="str">
        <f>VLOOKUP($Z2057,Sheet2!$E$2:$I$222,3,FALSE)</f>
        <v>To Downtown</v>
      </c>
      <c r="AB2057" t="str">
        <f>VLOOKUP($Z2057,Sheet2!$E$2:$I$222,4,FALSE)</f>
        <v>Ferry Plaza</v>
      </c>
      <c r="AC2057" t="str">
        <f>VLOOKUP($Z2057,Sheet2!$E$2:$I$222,5,FALSE)</f>
        <v>Daily 24 Hours</v>
      </c>
      <c r="AD2057" t="s">
        <v>7438</v>
      </c>
      <c r="AE2057" t="s">
        <v>6854</v>
      </c>
      <c r="AF2057" t="s">
        <v>6886</v>
      </c>
      <c r="AG2057" s="59" t="s">
        <v>6935</v>
      </c>
      <c r="AH2057" t="str">
        <f>VLOOKUP(AG2057,Sheet2!$E$2:$I$222,3,FALSE)</f>
        <v>To Bayview District</v>
      </c>
      <c r="AI2057" t="str">
        <f>VLOOKUP(AG2057,Sheet2!$E$2:$I$222,4,FALSE)</f>
        <v>Griffith &amp; Oakdale</v>
      </c>
      <c r="AJ2057" t="str">
        <f>VLOOKUP(AG2057,Sheet2!$E$2:$I$222,5,FALSE)</f>
        <v>Daily ~ 6am-11:30pm</v>
      </c>
      <c r="AK2057"/>
      <c r="AL2057" t="s">
        <v>6878</v>
      </c>
      <c r="AM2057" t="s">
        <v>6886</v>
      </c>
      <c r="AN2057" s="59" t="s">
        <v>6969</v>
      </c>
      <c r="AO2057" t="str">
        <f>VLOOKUP(AN2057,Sheet2!$E$2:$I$222,3,FALSE)</f>
        <v>To Fort Mason</v>
      </c>
      <c r="AP2057" t="str">
        <f>VLOOKUP(AN2057,Sheet2!$E$2:$I$222,4,FALSE)</f>
        <v>Van Ness &amp; North Pt.</v>
      </c>
      <c r="AQ2057" t="str">
        <f>VLOOKUP(AN2057,Sheet2!$E$2:$I$222,5,FALSE)</f>
        <v>Daily ~ 5:30am-12am</v>
      </c>
      <c r="AR2057"/>
      <c r="AV2057" t="e">
        <f>VLOOKUP(AU2057,Sheet2!$E$2:$I$222,3,FALSE)</f>
        <v>#N/A</v>
      </c>
      <c r="AW2057" t="e">
        <f>VLOOKUP(AU2057,Sheet2!$E$2:$I$222,4,FALSE)</f>
        <v>#N/A</v>
      </c>
      <c r="AX2057" t="e">
        <f>VLOOKUP(AU2057,Sheet2!$E$2:$I$222,5,FALSE)</f>
        <v>#N/A</v>
      </c>
      <c r="AY2057"/>
      <c r="BC2057" t="e">
        <f>VLOOKUP(BB2057,Sheet2!$E$2:$I$222,3,FALSE)</f>
        <v>#N/A</v>
      </c>
      <c r="BD2057" t="e">
        <f>VLOOKUP(BB2057,Sheet2!$E$2:$I$222,4,FALSE)</f>
        <v>#N/A</v>
      </c>
      <c r="BE2057" t="e">
        <f>VLOOKUP(BB2057,Sheet2!$E$2:$I$222,5,FALSE)</f>
        <v>#N/A</v>
      </c>
      <c r="BF2057"/>
      <c r="BJ2057" t="e">
        <f>VLOOKUP(BI2057,Sheet2!$E$2:$I$222,3,FALSE)</f>
        <v>#N/A</v>
      </c>
      <c r="BK2057" t="e">
        <f>VLOOKUP(BI2057,Sheet2!$E$2:$I$222,4,FALSE)</f>
        <v>#N/A</v>
      </c>
      <c r="BL2057" t="e">
        <f>VLOOKUP(BI2057,Sheet2!$E$2:$I$222,5,FALSE)</f>
        <v>#N/A</v>
      </c>
      <c r="BM2057"/>
      <c r="BQ2057" t="e">
        <f>VLOOKUP(BP2057,Sheet2!$E$2:$I$222,3,FALSE)</f>
        <v>#N/A</v>
      </c>
      <c r="BR2057" t="e">
        <f>VLOOKUP(BP2057,Sheet2!$E$2:$I$222,4,FALSE)</f>
        <v>#N/A</v>
      </c>
      <c r="BS2057" t="e">
        <f>VLOOKUP(BP2057,Sheet2!$E$2:$I$222,5,FALSE)</f>
        <v>#N/A</v>
      </c>
      <c r="BT2057"/>
      <c r="BX2057" t="e">
        <f>VLOOKUP(BW2057,Sheet2!$E$2:$I$222,3,FALSE)</f>
        <v>#N/A</v>
      </c>
      <c r="BY2057" t="e">
        <f>VLOOKUP(BW2057,Sheet2!$E$2:$I$222,4,FALSE)</f>
        <v>#N/A</v>
      </c>
      <c r="BZ2057" t="e">
        <f>VLOOKUP(BW2057,Sheet2!$E$2:$I$222,5,FALSE)</f>
        <v>#N/A</v>
      </c>
      <c r="CA2057"/>
      <c r="CE2057" t="e">
        <f>VLOOKUP(CD2057,Sheet2!$E$2:$I$222,3,FALSE)</f>
        <v>#N/A</v>
      </c>
      <c r="CF2057" t="e">
        <f>VLOOKUP(CD2057,Sheet2!$E$2:$I$222,4,FALSE)</f>
        <v>#N/A</v>
      </c>
      <c r="CG2057" t="e">
        <f>VLOOKUP(CD2057,Sheet2!$E$2:$I$222,5,FALSE)</f>
        <v>#N/A</v>
      </c>
      <c r="CH2057"/>
      <c r="CL2057" t="e">
        <f>VLOOKUP(CK2057,Sheet2!$E$2:$I$222,3,FALSE)</f>
        <v>#N/A</v>
      </c>
      <c r="CM2057" t="e">
        <f>VLOOKUP(CK2057,Sheet2!$E$2:$I$222,4,FALSE)</f>
        <v>#N/A</v>
      </c>
      <c r="CN2057" t="e">
        <f>VLOOKUP(CK2057,Sheet2!$E$2:$I$222,5,FALSE)</f>
        <v>#N/A</v>
      </c>
      <c r="CO2057"/>
      <c r="CS2057" t="e">
        <f>VLOOKUP(CR2057,Sheet2!$E$2:$I$222,3,FALSE)</f>
        <v>#N/A</v>
      </c>
      <c r="CT2057" t="e">
        <f>VLOOKUP(CR2057,Sheet2!$E$2:$I$222,4,FALSE)</f>
        <v>#N/A</v>
      </c>
      <c r="CU2057" t="e">
        <f>VLOOKUP(CR2057,Sheet2!$E$2:$I$222,5,FALSE)</f>
        <v>#N/A</v>
      </c>
      <c r="CV2057"/>
      <c r="CZ2057" t="e">
        <f>VLOOKUP(CY2057,Sheet2!$E$2:$I$222,3,FALSE)</f>
        <v>#N/A</v>
      </c>
      <c r="DA2057" t="e">
        <f>VLOOKUP(CY2057,Sheet2!$E$2:$I$222,4,FALSE)</f>
        <v>#N/A</v>
      </c>
      <c r="DB2057" t="e">
        <f>VLOOKUP(CY2057,Sheet2!$E$2:$I$222,5,FALSE)</f>
        <v>#N/A</v>
      </c>
      <c r="DC2057"/>
      <c r="DG2057" t="e">
        <f>VLOOKUP(DF2057,Sheet2!$E$2:$I$222,3,FALSE)</f>
        <v>#N/A</v>
      </c>
      <c r="DH2057" t="e">
        <f>VLOOKUP(DF2057,Sheet2!$E$2:$I$222,4,FALSE)</f>
        <v>#N/A</v>
      </c>
      <c r="DI2057" t="e">
        <f>VLOOKUP(DF2057,Sheet2!$E$2:$I$222,5,FALSE)</f>
        <v>#N/A</v>
      </c>
    </row>
    <row r="2058" spans="1:113" x14ac:dyDescent="0.25">
      <c r="A2058">
        <v>2143</v>
      </c>
      <c r="C2058">
        <v>15607</v>
      </c>
      <c r="D2058">
        <v>5607</v>
      </c>
      <c r="E2058">
        <v>37.724310000000003</v>
      </c>
      <c r="F2058">
        <v>-122.43519000000001</v>
      </c>
      <c r="G2058" t="s">
        <v>1481</v>
      </c>
      <c r="H2058" t="s">
        <v>3908</v>
      </c>
      <c r="I2058" t="s">
        <v>4914</v>
      </c>
      <c r="J2058" t="s">
        <v>4946</v>
      </c>
      <c r="K2058" t="s">
        <v>5055</v>
      </c>
      <c r="N2058" t="s">
        <v>5630</v>
      </c>
      <c r="Q2058" t="s">
        <v>5924</v>
      </c>
      <c r="R2058">
        <v>558</v>
      </c>
      <c r="S2058" t="s">
        <v>6423</v>
      </c>
      <c r="W2058">
        <f t="shared" si="32"/>
        <v>3</v>
      </c>
      <c r="X2058" t="s">
        <v>6874</v>
      </c>
      <c r="Y2058" t="s">
        <v>6888</v>
      </c>
      <c r="Z2058" s="59" t="s">
        <v>6963</v>
      </c>
      <c r="AA2058" t="str">
        <f>VLOOKUP($Z2058,Sheet2!$E$2:$I$222,3,FALSE)</f>
        <v>To Daly City</v>
      </c>
      <c r="AB2058" t="str">
        <f>VLOOKUP($Z2058,Sheet2!$E$2:$I$222,4,FALSE)</f>
        <v>San Jose &amp; Mission</v>
      </c>
      <c r="AC2058" t="str">
        <f>VLOOKUP($Z2058,Sheet2!$E$2:$I$222,5,FALSE)</f>
        <v>Daily 24 Hours</v>
      </c>
      <c r="AD2058" t="s">
        <v>7438</v>
      </c>
      <c r="AE2058" t="s">
        <v>6832</v>
      </c>
      <c r="AF2058" t="s">
        <v>6888</v>
      </c>
      <c r="AG2058" s="59" t="s">
        <v>6909</v>
      </c>
      <c r="AH2058" t="str">
        <f>VLOOKUP(AG2058,Sheet2!$E$2:$I$222,3,FALSE)</f>
        <v>To Daly City</v>
      </c>
      <c r="AI2058" t="str">
        <f>VLOOKUP(AG2058,Sheet2!$E$2:$I$222,4,FALSE)</f>
        <v>San Jose &amp; Mission</v>
      </c>
      <c r="AJ2058" t="str">
        <f>VLOOKUP(AG2058,Sheet2!$E$2:$I$222,5,FALSE)</f>
        <v>PM Only: M-F ~ 3pm-6:30pm</v>
      </c>
      <c r="AK2058"/>
      <c r="AL2058" t="s">
        <v>6878</v>
      </c>
      <c r="AM2058" t="s">
        <v>6888</v>
      </c>
      <c r="AN2058" s="59" t="s">
        <v>6968</v>
      </c>
      <c r="AO2058" t="str">
        <f>VLOOKUP(AN2058,Sheet2!$E$2:$I$222,3,FALSE)</f>
        <v>To City College</v>
      </c>
      <c r="AP2058" t="str">
        <f>VLOOKUP(AN2058,Sheet2!$E$2:$I$222,4,FALSE)</f>
        <v>Ocean &amp; Phelan</v>
      </c>
      <c r="AQ2058" t="str">
        <f>VLOOKUP(AN2058,Sheet2!$E$2:$I$222,5,FALSE)</f>
        <v>Daily ~ 5:30am-12am</v>
      </c>
      <c r="AR2058"/>
      <c r="AV2058" t="e">
        <f>VLOOKUP(AU2058,Sheet2!$E$2:$I$222,3,FALSE)</f>
        <v>#N/A</v>
      </c>
      <c r="AW2058" t="e">
        <f>VLOOKUP(AU2058,Sheet2!$E$2:$I$222,4,FALSE)</f>
        <v>#N/A</v>
      </c>
      <c r="AX2058" t="e">
        <f>VLOOKUP(AU2058,Sheet2!$E$2:$I$222,5,FALSE)</f>
        <v>#N/A</v>
      </c>
      <c r="AY2058"/>
      <c r="BC2058" t="e">
        <f>VLOOKUP(BB2058,Sheet2!$E$2:$I$222,3,FALSE)</f>
        <v>#N/A</v>
      </c>
      <c r="BD2058" t="e">
        <f>VLOOKUP(BB2058,Sheet2!$E$2:$I$222,4,FALSE)</f>
        <v>#N/A</v>
      </c>
      <c r="BE2058" t="e">
        <f>VLOOKUP(BB2058,Sheet2!$E$2:$I$222,5,FALSE)</f>
        <v>#N/A</v>
      </c>
      <c r="BF2058"/>
      <c r="BJ2058" t="e">
        <f>VLOOKUP(BI2058,Sheet2!$E$2:$I$222,3,FALSE)</f>
        <v>#N/A</v>
      </c>
      <c r="BK2058" t="e">
        <f>VLOOKUP(BI2058,Sheet2!$E$2:$I$222,4,FALSE)</f>
        <v>#N/A</v>
      </c>
      <c r="BL2058" t="e">
        <f>VLOOKUP(BI2058,Sheet2!$E$2:$I$222,5,FALSE)</f>
        <v>#N/A</v>
      </c>
      <c r="BM2058"/>
      <c r="BQ2058" t="e">
        <f>VLOOKUP(BP2058,Sheet2!$E$2:$I$222,3,FALSE)</f>
        <v>#N/A</v>
      </c>
      <c r="BR2058" t="e">
        <f>VLOOKUP(BP2058,Sheet2!$E$2:$I$222,4,FALSE)</f>
        <v>#N/A</v>
      </c>
      <c r="BS2058" t="e">
        <f>VLOOKUP(BP2058,Sheet2!$E$2:$I$222,5,FALSE)</f>
        <v>#N/A</v>
      </c>
      <c r="BT2058"/>
      <c r="BX2058" t="e">
        <f>VLOOKUP(BW2058,Sheet2!$E$2:$I$222,3,FALSE)</f>
        <v>#N/A</v>
      </c>
      <c r="BY2058" t="e">
        <f>VLOOKUP(BW2058,Sheet2!$E$2:$I$222,4,FALSE)</f>
        <v>#N/A</v>
      </c>
      <c r="BZ2058" t="e">
        <f>VLOOKUP(BW2058,Sheet2!$E$2:$I$222,5,FALSE)</f>
        <v>#N/A</v>
      </c>
      <c r="CA2058"/>
      <c r="CE2058" t="e">
        <f>VLOOKUP(CD2058,Sheet2!$E$2:$I$222,3,FALSE)</f>
        <v>#N/A</v>
      </c>
      <c r="CF2058" t="e">
        <f>VLOOKUP(CD2058,Sheet2!$E$2:$I$222,4,FALSE)</f>
        <v>#N/A</v>
      </c>
      <c r="CG2058" t="e">
        <f>VLOOKUP(CD2058,Sheet2!$E$2:$I$222,5,FALSE)</f>
        <v>#N/A</v>
      </c>
      <c r="CH2058"/>
      <c r="CL2058" t="e">
        <f>VLOOKUP(CK2058,Sheet2!$E$2:$I$222,3,FALSE)</f>
        <v>#N/A</v>
      </c>
      <c r="CM2058" t="e">
        <f>VLOOKUP(CK2058,Sheet2!$E$2:$I$222,4,FALSE)</f>
        <v>#N/A</v>
      </c>
      <c r="CN2058" t="e">
        <f>VLOOKUP(CK2058,Sheet2!$E$2:$I$222,5,FALSE)</f>
        <v>#N/A</v>
      </c>
      <c r="CO2058"/>
      <c r="CS2058" t="e">
        <f>VLOOKUP(CR2058,Sheet2!$E$2:$I$222,3,FALSE)</f>
        <v>#N/A</v>
      </c>
      <c r="CT2058" t="e">
        <f>VLOOKUP(CR2058,Sheet2!$E$2:$I$222,4,FALSE)</f>
        <v>#N/A</v>
      </c>
      <c r="CU2058" t="e">
        <f>VLOOKUP(CR2058,Sheet2!$E$2:$I$222,5,FALSE)</f>
        <v>#N/A</v>
      </c>
      <c r="CV2058"/>
      <c r="CZ2058" t="e">
        <f>VLOOKUP(CY2058,Sheet2!$E$2:$I$222,3,FALSE)</f>
        <v>#N/A</v>
      </c>
      <c r="DA2058" t="e">
        <f>VLOOKUP(CY2058,Sheet2!$E$2:$I$222,4,FALSE)</f>
        <v>#N/A</v>
      </c>
      <c r="DB2058" t="e">
        <f>VLOOKUP(CY2058,Sheet2!$E$2:$I$222,5,FALSE)</f>
        <v>#N/A</v>
      </c>
      <c r="DC2058"/>
      <c r="DG2058" t="e">
        <f>VLOOKUP(DF2058,Sheet2!$E$2:$I$222,3,FALSE)</f>
        <v>#N/A</v>
      </c>
      <c r="DH2058" t="e">
        <f>VLOOKUP(DF2058,Sheet2!$E$2:$I$222,4,FALSE)</f>
        <v>#N/A</v>
      </c>
      <c r="DI2058" t="e">
        <f>VLOOKUP(DF2058,Sheet2!$E$2:$I$222,5,FALSE)</f>
        <v>#N/A</v>
      </c>
    </row>
    <row r="2059" spans="1:113" x14ac:dyDescent="0.25">
      <c r="A2059">
        <v>2144</v>
      </c>
      <c r="C2059">
        <v>15608</v>
      </c>
      <c r="D2059">
        <v>5608</v>
      </c>
      <c r="E2059">
        <v>37.709620000000001</v>
      </c>
      <c r="F2059">
        <v>-122.45005999999999</v>
      </c>
      <c r="G2059" t="s">
        <v>1482</v>
      </c>
      <c r="H2059" t="s">
        <v>3909</v>
      </c>
      <c r="I2059" t="s">
        <v>4922</v>
      </c>
      <c r="J2059" t="s">
        <v>4946</v>
      </c>
      <c r="K2059" t="s">
        <v>5072</v>
      </c>
      <c r="L2059" t="s">
        <v>5108</v>
      </c>
      <c r="Q2059" t="s">
        <v>5924</v>
      </c>
      <c r="S2059" t="s">
        <v>6418</v>
      </c>
      <c r="W2059">
        <f t="shared" si="32"/>
        <v>3</v>
      </c>
      <c r="X2059" t="s">
        <v>6874</v>
      </c>
      <c r="Y2059" t="s">
        <v>6886</v>
      </c>
      <c r="Z2059" s="59" t="s">
        <v>6964</v>
      </c>
      <c r="AA2059" t="str">
        <f>VLOOKUP($Z2059,Sheet2!$E$2:$I$222,3,FALSE)</f>
        <v>To Downtown</v>
      </c>
      <c r="AB2059" t="str">
        <f>VLOOKUP($Z2059,Sheet2!$E$2:$I$222,4,FALSE)</f>
        <v>Ferry Plaza</v>
      </c>
      <c r="AC2059" t="str">
        <f>VLOOKUP($Z2059,Sheet2!$E$2:$I$222,5,FALSE)</f>
        <v>Daily 24 Hours</v>
      </c>
      <c r="AD2059" t="s">
        <v>7438</v>
      </c>
      <c r="AE2059" t="s">
        <v>6832</v>
      </c>
      <c r="AF2059" t="s">
        <v>6886</v>
      </c>
      <c r="AG2059" s="59" t="s">
        <v>6971</v>
      </c>
      <c r="AH2059" t="str">
        <f>VLOOKUP(AG2059,Sheet2!$E$2:$I$222,3,FALSE)</f>
        <v>To Downtown</v>
      </c>
      <c r="AI2059" t="str">
        <f>VLOOKUP(AG2059,Sheet2!$E$2:$I$222,4,FALSE)</f>
        <v>Ferry Plaza</v>
      </c>
      <c r="AJ2059" t="str">
        <f>VLOOKUP(AG2059,Sheet2!$E$2:$I$222,5,FALSE)</f>
        <v>AM Only: M-F ~ 6:30am-10am</v>
      </c>
      <c r="AK2059"/>
      <c r="AL2059" t="s">
        <v>6868</v>
      </c>
      <c r="AM2059" t="s">
        <v>6886</v>
      </c>
      <c r="AN2059" s="59" t="s">
        <v>6956</v>
      </c>
      <c r="AO2059" t="str">
        <f>VLOOKUP(AN2059,Sheet2!$E$2:$I$222,3,FALSE)</f>
        <v>To Balboa Park Station (BART)</v>
      </c>
      <c r="AP2059" t="str">
        <f>VLOOKUP(AN2059,Sheet2!$E$2:$I$222,4,FALSE)</f>
        <v>Geneva &amp; San Jose</v>
      </c>
      <c r="AQ2059" t="str">
        <f>VLOOKUP(AN2059,Sheet2!$E$2:$I$222,5,FALSE)</f>
        <v>AM Only: M-F ~ 6:30am-8:30am</v>
      </c>
      <c r="AR2059"/>
      <c r="AV2059" t="e">
        <f>VLOOKUP(AU2059,Sheet2!$E$2:$I$222,3,FALSE)</f>
        <v>#N/A</v>
      </c>
      <c r="AW2059" t="e">
        <f>VLOOKUP(AU2059,Sheet2!$E$2:$I$222,4,FALSE)</f>
        <v>#N/A</v>
      </c>
      <c r="AX2059" t="e">
        <f>VLOOKUP(AU2059,Sheet2!$E$2:$I$222,5,FALSE)</f>
        <v>#N/A</v>
      </c>
      <c r="AY2059"/>
      <c r="BC2059" t="e">
        <f>VLOOKUP(BB2059,Sheet2!$E$2:$I$222,3,FALSE)</f>
        <v>#N/A</v>
      </c>
      <c r="BD2059" t="e">
        <f>VLOOKUP(BB2059,Sheet2!$E$2:$I$222,4,FALSE)</f>
        <v>#N/A</v>
      </c>
      <c r="BE2059" t="e">
        <f>VLOOKUP(BB2059,Sheet2!$E$2:$I$222,5,FALSE)</f>
        <v>#N/A</v>
      </c>
      <c r="BF2059"/>
      <c r="BJ2059" t="e">
        <f>VLOOKUP(BI2059,Sheet2!$E$2:$I$222,3,FALSE)</f>
        <v>#N/A</v>
      </c>
      <c r="BK2059" t="e">
        <f>VLOOKUP(BI2059,Sheet2!$E$2:$I$222,4,FALSE)</f>
        <v>#N/A</v>
      </c>
      <c r="BL2059" t="e">
        <f>VLOOKUP(BI2059,Sheet2!$E$2:$I$222,5,FALSE)</f>
        <v>#N/A</v>
      </c>
      <c r="BM2059"/>
      <c r="BQ2059" t="e">
        <f>VLOOKUP(BP2059,Sheet2!$E$2:$I$222,3,FALSE)</f>
        <v>#N/A</v>
      </c>
      <c r="BR2059" t="e">
        <f>VLOOKUP(BP2059,Sheet2!$E$2:$I$222,4,FALSE)</f>
        <v>#N/A</v>
      </c>
      <c r="BS2059" t="e">
        <f>VLOOKUP(BP2059,Sheet2!$E$2:$I$222,5,FALSE)</f>
        <v>#N/A</v>
      </c>
      <c r="BT2059"/>
      <c r="BX2059" t="e">
        <f>VLOOKUP(BW2059,Sheet2!$E$2:$I$222,3,FALSE)</f>
        <v>#N/A</v>
      </c>
      <c r="BY2059" t="e">
        <f>VLOOKUP(BW2059,Sheet2!$E$2:$I$222,4,FALSE)</f>
        <v>#N/A</v>
      </c>
      <c r="BZ2059" t="e">
        <f>VLOOKUP(BW2059,Sheet2!$E$2:$I$222,5,FALSE)</f>
        <v>#N/A</v>
      </c>
      <c r="CA2059"/>
      <c r="CE2059" t="e">
        <f>VLOOKUP(CD2059,Sheet2!$E$2:$I$222,3,FALSE)</f>
        <v>#N/A</v>
      </c>
      <c r="CF2059" t="e">
        <f>VLOOKUP(CD2059,Sheet2!$E$2:$I$222,4,FALSE)</f>
        <v>#N/A</v>
      </c>
      <c r="CG2059" t="e">
        <f>VLOOKUP(CD2059,Sheet2!$E$2:$I$222,5,FALSE)</f>
        <v>#N/A</v>
      </c>
      <c r="CH2059"/>
      <c r="CL2059" t="e">
        <f>VLOOKUP(CK2059,Sheet2!$E$2:$I$222,3,FALSE)</f>
        <v>#N/A</v>
      </c>
      <c r="CM2059" t="e">
        <f>VLOOKUP(CK2059,Sheet2!$E$2:$I$222,4,FALSE)</f>
        <v>#N/A</v>
      </c>
      <c r="CN2059" t="e">
        <f>VLOOKUP(CK2059,Sheet2!$E$2:$I$222,5,FALSE)</f>
        <v>#N/A</v>
      </c>
      <c r="CO2059"/>
      <c r="CS2059" t="e">
        <f>VLOOKUP(CR2059,Sheet2!$E$2:$I$222,3,FALSE)</f>
        <v>#N/A</v>
      </c>
      <c r="CT2059" t="e">
        <f>VLOOKUP(CR2059,Sheet2!$E$2:$I$222,4,FALSE)</f>
        <v>#N/A</v>
      </c>
      <c r="CU2059" t="e">
        <f>VLOOKUP(CR2059,Sheet2!$E$2:$I$222,5,FALSE)</f>
        <v>#N/A</v>
      </c>
      <c r="CV2059"/>
      <c r="CZ2059" t="e">
        <f>VLOOKUP(CY2059,Sheet2!$E$2:$I$222,3,FALSE)</f>
        <v>#N/A</v>
      </c>
      <c r="DA2059" t="e">
        <f>VLOOKUP(CY2059,Sheet2!$E$2:$I$222,4,FALSE)</f>
        <v>#N/A</v>
      </c>
      <c r="DB2059" t="e">
        <f>VLOOKUP(CY2059,Sheet2!$E$2:$I$222,5,FALSE)</f>
        <v>#N/A</v>
      </c>
      <c r="DC2059"/>
      <c r="DG2059" t="e">
        <f>VLOOKUP(DF2059,Sheet2!$E$2:$I$222,3,FALSE)</f>
        <v>#N/A</v>
      </c>
      <c r="DH2059" t="e">
        <f>VLOOKUP(DF2059,Sheet2!$E$2:$I$222,4,FALSE)</f>
        <v>#N/A</v>
      </c>
      <c r="DI2059" t="e">
        <f>VLOOKUP(DF2059,Sheet2!$E$2:$I$222,5,FALSE)</f>
        <v>#N/A</v>
      </c>
    </row>
    <row r="2060" spans="1:113" x14ac:dyDescent="0.25">
      <c r="A2060">
        <v>2145</v>
      </c>
      <c r="C2060">
        <v>15609</v>
      </c>
      <c r="D2060">
        <v>5609</v>
      </c>
      <c r="E2060">
        <v>37.721269999999997</v>
      </c>
      <c r="F2060">
        <v>-122.43747999999999</v>
      </c>
      <c r="G2060" t="s">
        <v>1483</v>
      </c>
      <c r="H2060" t="s">
        <v>3910</v>
      </c>
      <c r="I2060" t="s">
        <v>4924</v>
      </c>
      <c r="J2060" t="s">
        <v>4946</v>
      </c>
      <c r="K2060" t="s">
        <v>5036</v>
      </c>
      <c r="L2060" t="s">
        <v>5108</v>
      </c>
      <c r="N2060" t="s">
        <v>5631</v>
      </c>
      <c r="Q2060" t="s">
        <v>5924</v>
      </c>
      <c r="R2060">
        <v>636</v>
      </c>
      <c r="S2060" t="s">
        <v>6428</v>
      </c>
      <c r="W2060">
        <f t="shared" si="32"/>
        <v>2</v>
      </c>
      <c r="X2060" t="s">
        <v>6874</v>
      </c>
      <c r="Y2060" t="s">
        <v>6888</v>
      </c>
      <c r="Z2060" s="59" t="s">
        <v>6963</v>
      </c>
      <c r="AA2060" t="str">
        <f>VLOOKUP($Z2060,Sheet2!$E$2:$I$222,3,FALSE)</f>
        <v>To Daly City</v>
      </c>
      <c r="AB2060" t="str">
        <f>VLOOKUP($Z2060,Sheet2!$E$2:$I$222,4,FALSE)</f>
        <v>San Jose &amp; Mission</v>
      </c>
      <c r="AC2060" t="str">
        <f>VLOOKUP($Z2060,Sheet2!$E$2:$I$222,5,FALSE)</f>
        <v>Daily 24 Hours</v>
      </c>
      <c r="AD2060" t="s">
        <v>7438</v>
      </c>
      <c r="AE2060" t="s">
        <v>6832</v>
      </c>
      <c r="AF2060" t="s">
        <v>6888</v>
      </c>
      <c r="AG2060" s="59" t="s">
        <v>6909</v>
      </c>
      <c r="AH2060" t="str">
        <f>VLOOKUP(AG2060,Sheet2!$E$2:$I$222,3,FALSE)</f>
        <v>To Daly City</v>
      </c>
      <c r="AI2060" t="str">
        <f>VLOOKUP(AG2060,Sheet2!$E$2:$I$222,4,FALSE)</f>
        <v>San Jose &amp; Mission</v>
      </c>
      <c r="AJ2060" t="str">
        <f>VLOOKUP(AG2060,Sheet2!$E$2:$I$222,5,FALSE)</f>
        <v>PM Only: M-F ~ 3pm-6:30pm</v>
      </c>
      <c r="AK2060"/>
      <c r="AO2060" t="e">
        <f>VLOOKUP(AN2060,Sheet2!$E$2:$I$222,3,FALSE)</f>
        <v>#N/A</v>
      </c>
      <c r="AP2060" t="e">
        <f>VLOOKUP(AN2060,Sheet2!$E$2:$I$222,4,FALSE)</f>
        <v>#N/A</v>
      </c>
      <c r="AQ2060" t="e">
        <f>VLOOKUP(AN2060,Sheet2!$E$2:$I$222,5,FALSE)</f>
        <v>#N/A</v>
      </c>
      <c r="AR2060"/>
      <c r="AV2060" t="e">
        <f>VLOOKUP(AU2060,Sheet2!$E$2:$I$222,3,FALSE)</f>
        <v>#N/A</v>
      </c>
      <c r="AW2060" t="e">
        <f>VLOOKUP(AU2060,Sheet2!$E$2:$I$222,4,FALSE)</f>
        <v>#N/A</v>
      </c>
      <c r="AX2060" t="e">
        <f>VLOOKUP(AU2060,Sheet2!$E$2:$I$222,5,FALSE)</f>
        <v>#N/A</v>
      </c>
      <c r="AY2060"/>
      <c r="BC2060" t="e">
        <f>VLOOKUP(BB2060,Sheet2!$E$2:$I$222,3,FALSE)</f>
        <v>#N/A</v>
      </c>
      <c r="BD2060" t="e">
        <f>VLOOKUP(BB2060,Sheet2!$E$2:$I$222,4,FALSE)</f>
        <v>#N/A</v>
      </c>
      <c r="BE2060" t="e">
        <f>VLOOKUP(BB2060,Sheet2!$E$2:$I$222,5,FALSE)</f>
        <v>#N/A</v>
      </c>
      <c r="BF2060"/>
      <c r="BJ2060" t="e">
        <f>VLOOKUP(BI2060,Sheet2!$E$2:$I$222,3,FALSE)</f>
        <v>#N/A</v>
      </c>
      <c r="BK2060" t="e">
        <f>VLOOKUP(BI2060,Sheet2!$E$2:$I$222,4,FALSE)</f>
        <v>#N/A</v>
      </c>
      <c r="BL2060" t="e">
        <f>VLOOKUP(BI2060,Sheet2!$E$2:$I$222,5,FALSE)</f>
        <v>#N/A</v>
      </c>
      <c r="BM2060"/>
      <c r="BQ2060" t="e">
        <f>VLOOKUP(BP2060,Sheet2!$E$2:$I$222,3,FALSE)</f>
        <v>#N/A</v>
      </c>
      <c r="BR2060" t="e">
        <f>VLOOKUP(BP2060,Sheet2!$E$2:$I$222,4,FALSE)</f>
        <v>#N/A</v>
      </c>
      <c r="BS2060" t="e">
        <f>VLOOKUP(BP2060,Sheet2!$E$2:$I$222,5,FALSE)</f>
        <v>#N/A</v>
      </c>
      <c r="BT2060"/>
      <c r="BX2060" t="e">
        <f>VLOOKUP(BW2060,Sheet2!$E$2:$I$222,3,FALSE)</f>
        <v>#N/A</v>
      </c>
      <c r="BY2060" t="e">
        <f>VLOOKUP(BW2060,Sheet2!$E$2:$I$222,4,FALSE)</f>
        <v>#N/A</v>
      </c>
      <c r="BZ2060" t="e">
        <f>VLOOKUP(BW2060,Sheet2!$E$2:$I$222,5,FALSE)</f>
        <v>#N/A</v>
      </c>
      <c r="CA2060"/>
      <c r="CE2060" t="e">
        <f>VLOOKUP(CD2060,Sheet2!$E$2:$I$222,3,FALSE)</f>
        <v>#N/A</v>
      </c>
      <c r="CF2060" t="e">
        <f>VLOOKUP(CD2060,Sheet2!$E$2:$I$222,4,FALSE)</f>
        <v>#N/A</v>
      </c>
      <c r="CG2060" t="e">
        <f>VLOOKUP(CD2060,Sheet2!$E$2:$I$222,5,FALSE)</f>
        <v>#N/A</v>
      </c>
      <c r="CH2060"/>
      <c r="CL2060" t="e">
        <f>VLOOKUP(CK2060,Sheet2!$E$2:$I$222,3,FALSE)</f>
        <v>#N/A</v>
      </c>
      <c r="CM2060" t="e">
        <f>VLOOKUP(CK2060,Sheet2!$E$2:$I$222,4,FALSE)</f>
        <v>#N/A</v>
      </c>
      <c r="CN2060" t="e">
        <f>VLOOKUP(CK2060,Sheet2!$E$2:$I$222,5,FALSE)</f>
        <v>#N/A</v>
      </c>
      <c r="CO2060"/>
      <c r="CS2060" t="e">
        <f>VLOOKUP(CR2060,Sheet2!$E$2:$I$222,3,FALSE)</f>
        <v>#N/A</v>
      </c>
      <c r="CT2060" t="e">
        <f>VLOOKUP(CR2060,Sheet2!$E$2:$I$222,4,FALSE)</f>
        <v>#N/A</v>
      </c>
      <c r="CU2060" t="e">
        <f>VLOOKUP(CR2060,Sheet2!$E$2:$I$222,5,FALSE)</f>
        <v>#N/A</v>
      </c>
      <c r="CV2060"/>
      <c r="CZ2060" t="e">
        <f>VLOOKUP(CY2060,Sheet2!$E$2:$I$222,3,FALSE)</f>
        <v>#N/A</v>
      </c>
      <c r="DA2060" t="e">
        <f>VLOOKUP(CY2060,Sheet2!$E$2:$I$222,4,FALSE)</f>
        <v>#N/A</v>
      </c>
      <c r="DB2060" t="e">
        <f>VLOOKUP(CY2060,Sheet2!$E$2:$I$222,5,FALSE)</f>
        <v>#N/A</v>
      </c>
      <c r="DC2060"/>
      <c r="DG2060" t="e">
        <f>VLOOKUP(DF2060,Sheet2!$E$2:$I$222,3,FALSE)</f>
        <v>#N/A</v>
      </c>
      <c r="DH2060" t="e">
        <f>VLOOKUP(DF2060,Sheet2!$E$2:$I$222,4,FALSE)</f>
        <v>#N/A</v>
      </c>
      <c r="DI2060" t="e">
        <f>VLOOKUP(DF2060,Sheet2!$E$2:$I$222,5,FALSE)</f>
        <v>#N/A</v>
      </c>
    </row>
    <row r="2061" spans="1:113" x14ac:dyDescent="0.25">
      <c r="A2061">
        <v>2146</v>
      </c>
      <c r="C2061">
        <v>15610</v>
      </c>
      <c r="D2061">
        <v>5610</v>
      </c>
      <c r="E2061">
        <v>37.723379999999999</v>
      </c>
      <c r="F2061">
        <v>-122.43568</v>
      </c>
      <c r="G2061" t="s">
        <v>1484</v>
      </c>
      <c r="H2061" t="s">
        <v>3911</v>
      </c>
      <c r="I2061" t="s">
        <v>4922</v>
      </c>
      <c r="J2061" t="s">
        <v>4946</v>
      </c>
      <c r="K2061" t="s">
        <v>4957</v>
      </c>
      <c r="N2061" t="s">
        <v>5632</v>
      </c>
      <c r="Q2061" t="s">
        <v>5924</v>
      </c>
      <c r="R2061">
        <v>304</v>
      </c>
      <c r="S2061" t="s">
        <v>6402</v>
      </c>
      <c r="W2061">
        <f t="shared" si="32"/>
        <v>3</v>
      </c>
      <c r="X2061" t="s">
        <v>6874</v>
      </c>
      <c r="Y2061" t="s">
        <v>6886</v>
      </c>
      <c r="Z2061" s="59" t="s">
        <v>6964</v>
      </c>
      <c r="AA2061" t="str">
        <f>VLOOKUP($Z2061,Sheet2!$E$2:$I$222,3,FALSE)</f>
        <v>To Downtown</v>
      </c>
      <c r="AB2061" t="str">
        <f>VLOOKUP($Z2061,Sheet2!$E$2:$I$222,4,FALSE)</f>
        <v>Ferry Plaza</v>
      </c>
      <c r="AC2061" t="str">
        <f>VLOOKUP($Z2061,Sheet2!$E$2:$I$222,5,FALSE)</f>
        <v>Daily 24 Hours</v>
      </c>
      <c r="AD2061" t="s">
        <v>7438</v>
      </c>
      <c r="AE2061" t="s">
        <v>6875</v>
      </c>
      <c r="AF2061" t="s">
        <v>6886</v>
      </c>
      <c r="AG2061" s="59" t="s">
        <v>6965</v>
      </c>
      <c r="AH2061" t="str">
        <f>VLOOKUP(AG2061,Sheet2!$E$2:$I$222,3,FALSE)</f>
        <v>To Downtown</v>
      </c>
      <c r="AI2061" t="str">
        <f>VLOOKUP(AG2061,Sheet2!$E$2:$I$222,4,FALSE)</f>
        <v>Main &amp; Mission</v>
      </c>
      <c r="AJ2061" t="str">
        <f>VLOOKUP(AG2061,Sheet2!$E$2:$I$222,5,FALSE)</f>
        <v>M-F ~ 7am-6pm | Sat-Sun ~ 9am-6pm</v>
      </c>
      <c r="AK2061"/>
      <c r="AL2061" t="s">
        <v>6832</v>
      </c>
      <c r="AM2061" t="s">
        <v>6886</v>
      </c>
      <c r="AN2061" s="59" t="s">
        <v>6971</v>
      </c>
      <c r="AO2061" t="str">
        <f>VLOOKUP(AN2061,Sheet2!$E$2:$I$222,3,FALSE)</f>
        <v>To Downtown</v>
      </c>
      <c r="AP2061" t="str">
        <f>VLOOKUP(AN2061,Sheet2!$E$2:$I$222,4,FALSE)</f>
        <v>Ferry Plaza</v>
      </c>
      <c r="AQ2061" t="str">
        <f>VLOOKUP(AN2061,Sheet2!$E$2:$I$222,5,FALSE)</f>
        <v>AM Only: M-F ~ 6:30am-10am</v>
      </c>
      <c r="AR2061"/>
      <c r="AV2061" t="e">
        <f>VLOOKUP(AU2061,Sheet2!$E$2:$I$222,3,FALSE)</f>
        <v>#N/A</v>
      </c>
      <c r="AW2061" t="e">
        <f>VLOOKUP(AU2061,Sheet2!$E$2:$I$222,4,FALSE)</f>
        <v>#N/A</v>
      </c>
      <c r="AX2061" t="e">
        <f>VLOOKUP(AU2061,Sheet2!$E$2:$I$222,5,FALSE)</f>
        <v>#N/A</v>
      </c>
      <c r="AY2061"/>
      <c r="BC2061" t="e">
        <f>VLOOKUP(BB2061,Sheet2!$E$2:$I$222,3,FALSE)</f>
        <v>#N/A</v>
      </c>
      <c r="BD2061" t="e">
        <f>VLOOKUP(BB2061,Sheet2!$E$2:$I$222,4,FALSE)</f>
        <v>#N/A</v>
      </c>
      <c r="BE2061" t="e">
        <f>VLOOKUP(BB2061,Sheet2!$E$2:$I$222,5,FALSE)</f>
        <v>#N/A</v>
      </c>
      <c r="BF2061"/>
      <c r="BJ2061" t="e">
        <f>VLOOKUP(BI2061,Sheet2!$E$2:$I$222,3,FALSE)</f>
        <v>#N/A</v>
      </c>
      <c r="BK2061" t="e">
        <f>VLOOKUP(BI2061,Sheet2!$E$2:$I$222,4,FALSE)</f>
        <v>#N/A</v>
      </c>
      <c r="BL2061" t="e">
        <f>VLOOKUP(BI2061,Sheet2!$E$2:$I$222,5,FALSE)</f>
        <v>#N/A</v>
      </c>
      <c r="BM2061"/>
      <c r="BQ2061" t="e">
        <f>VLOOKUP(BP2061,Sheet2!$E$2:$I$222,3,FALSE)</f>
        <v>#N/A</v>
      </c>
      <c r="BR2061" t="e">
        <f>VLOOKUP(BP2061,Sheet2!$E$2:$I$222,4,FALSE)</f>
        <v>#N/A</v>
      </c>
      <c r="BS2061" t="e">
        <f>VLOOKUP(BP2061,Sheet2!$E$2:$I$222,5,FALSE)</f>
        <v>#N/A</v>
      </c>
      <c r="BT2061"/>
      <c r="BX2061" t="e">
        <f>VLOOKUP(BW2061,Sheet2!$E$2:$I$222,3,FALSE)</f>
        <v>#N/A</v>
      </c>
      <c r="BY2061" t="e">
        <f>VLOOKUP(BW2061,Sheet2!$E$2:$I$222,4,FALSE)</f>
        <v>#N/A</v>
      </c>
      <c r="BZ2061" t="e">
        <f>VLOOKUP(BW2061,Sheet2!$E$2:$I$222,5,FALSE)</f>
        <v>#N/A</v>
      </c>
      <c r="CA2061"/>
      <c r="CE2061" t="e">
        <f>VLOOKUP(CD2061,Sheet2!$E$2:$I$222,3,FALSE)</f>
        <v>#N/A</v>
      </c>
      <c r="CF2061" t="e">
        <f>VLOOKUP(CD2061,Sheet2!$E$2:$I$222,4,FALSE)</f>
        <v>#N/A</v>
      </c>
      <c r="CG2061" t="e">
        <f>VLOOKUP(CD2061,Sheet2!$E$2:$I$222,5,FALSE)</f>
        <v>#N/A</v>
      </c>
      <c r="CH2061"/>
      <c r="CL2061" t="e">
        <f>VLOOKUP(CK2061,Sheet2!$E$2:$I$222,3,FALSE)</f>
        <v>#N/A</v>
      </c>
      <c r="CM2061" t="e">
        <f>VLOOKUP(CK2061,Sheet2!$E$2:$I$222,4,FALSE)</f>
        <v>#N/A</v>
      </c>
      <c r="CN2061" t="e">
        <f>VLOOKUP(CK2061,Sheet2!$E$2:$I$222,5,FALSE)</f>
        <v>#N/A</v>
      </c>
      <c r="CO2061"/>
      <c r="CS2061" t="e">
        <f>VLOOKUP(CR2061,Sheet2!$E$2:$I$222,3,FALSE)</f>
        <v>#N/A</v>
      </c>
      <c r="CT2061" t="e">
        <f>VLOOKUP(CR2061,Sheet2!$E$2:$I$222,4,FALSE)</f>
        <v>#N/A</v>
      </c>
      <c r="CU2061" t="e">
        <f>VLOOKUP(CR2061,Sheet2!$E$2:$I$222,5,FALSE)</f>
        <v>#N/A</v>
      </c>
      <c r="CV2061"/>
      <c r="CZ2061" t="e">
        <f>VLOOKUP(CY2061,Sheet2!$E$2:$I$222,3,FALSE)</f>
        <v>#N/A</v>
      </c>
      <c r="DA2061" t="e">
        <f>VLOOKUP(CY2061,Sheet2!$E$2:$I$222,4,FALSE)</f>
        <v>#N/A</v>
      </c>
      <c r="DB2061" t="e">
        <f>VLOOKUP(CY2061,Sheet2!$E$2:$I$222,5,FALSE)</f>
        <v>#N/A</v>
      </c>
      <c r="DC2061"/>
      <c r="DG2061" t="e">
        <f>VLOOKUP(DF2061,Sheet2!$E$2:$I$222,3,FALSE)</f>
        <v>#N/A</v>
      </c>
      <c r="DH2061" t="e">
        <f>VLOOKUP(DF2061,Sheet2!$E$2:$I$222,4,FALSE)</f>
        <v>#N/A</v>
      </c>
      <c r="DI2061" t="e">
        <f>VLOOKUP(DF2061,Sheet2!$E$2:$I$222,5,FALSE)</f>
        <v>#N/A</v>
      </c>
    </row>
    <row r="2062" spans="1:113" x14ac:dyDescent="0.25">
      <c r="A2062">
        <v>2149</v>
      </c>
      <c r="C2062">
        <v>15613</v>
      </c>
      <c r="D2062">
        <v>5613</v>
      </c>
      <c r="E2062">
        <v>37.735909999999997</v>
      </c>
      <c r="F2062">
        <v>-122.42442</v>
      </c>
      <c r="G2062" t="s">
        <v>1485</v>
      </c>
      <c r="H2062" t="s">
        <v>3912</v>
      </c>
      <c r="I2062" t="s">
        <v>4908</v>
      </c>
      <c r="J2062" t="s">
        <v>4946</v>
      </c>
      <c r="K2062" t="s">
        <v>4986</v>
      </c>
      <c r="N2062" t="s">
        <v>5633</v>
      </c>
      <c r="Q2062" t="s">
        <v>5924</v>
      </c>
      <c r="R2062">
        <v>306</v>
      </c>
      <c r="S2062" t="s">
        <v>6411</v>
      </c>
      <c r="W2062">
        <f t="shared" si="32"/>
        <v>3</v>
      </c>
      <c r="X2062" t="s">
        <v>6874</v>
      </c>
      <c r="Y2062" t="s">
        <v>6886</v>
      </c>
      <c r="Z2062" s="59" t="s">
        <v>6964</v>
      </c>
      <c r="AA2062" t="str">
        <f>VLOOKUP($Z2062,Sheet2!$E$2:$I$222,3,FALSE)</f>
        <v>To Downtown</v>
      </c>
      <c r="AB2062" t="str">
        <f>VLOOKUP($Z2062,Sheet2!$E$2:$I$222,4,FALSE)</f>
        <v>Ferry Plaza</v>
      </c>
      <c r="AC2062" t="str">
        <f>VLOOKUP($Z2062,Sheet2!$E$2:$I$222,5,FALSE)</f>
        <v>Daily 24 Hours</v>
      </c>
      <c r="AD2062" t="s">
        <v>7438</v>
      </c>
      <c r="AE2062" t="s">
        <v>6875</v>
      </c>
      <c r="AF2062" t="s">
        <v>6886</v>
      </c>
      <c r="AG2062" s="59" t="s">
        <v>6965</v>
      </c>
      <c r="AH2062" t="str">
        <f>VLOOKUP(AG2062,Sheet2!$E$2:$I$222,3,FALSE)</f>
        <v>To Downtown</v>
      </c>
      <c r="AI2062" t="str">
        <f>VLOOKUP(AG2062,Sheet2!$E$2:$I$222,4,FALSE)</f>
        <v>Main &amp; Mission</v>
      </c>
      <c r="AJ2062" t="str">
        <f>VLOOKUP(AG2062,Sheet2!$E$2:$I$222,5,FALSE)</f>
        <v>M-F ~ 7am-6pm | Sat-Sun ~ 9am-6pm</v>
      </c>
      <c r="AK2062"/>
      <c r="AL2062" t="s">
        <v>6878</v>
      </c>
      <c r="AM2062" t="s">
        <v>6886</v>
      </c>
      <c r="AN2062" s="59" t="s">
        <v>6969</v>
      </c>
      <c r="AO2062" t="str">
        <f>VLOOKUP(AN2062,Sheet2!$E$2:$I$222,3,FALSE)</f>
        <v>To Fort Mason</v>
      </c>
      <c r="AP2062" t="str">
        <f>VLOOKUP(AN2062,Sheet2!$E$2:$I$222,4,FALSE)</f>
        <v>Van Ness &amp; North Pt.</v>
      </c>
      <c r="AQ2062" t="str">
        <f>VLOOKUP(AN2062,Sheet2!$E$2:$I$222,5,FALSE)</f>
        <v>Daily ~ 5:30am-12am</v>
      </c>
      <c r="AR2062"/>
      <c r="AV2062" t="e">
        <f>VLOOKUP(AU2062,Sheet2!$E$2:$I$222,3,FALSE)</f>
        <v>#N/A</v>
      </c>
      <c r="AW2062" t="e">
        <f>VLOOKUP(AU2062,Sheet2!$E$2:$I$222,4,FALSE)</f>
        <v>#N/A</v>
      </c>
      <c r="AX2062" t="e">
        <f>VLOOKUP(AU2062,Sheet2!$E$2:$I$222,5,FALSE)</f>
        <v>#N/A</v>
      </c>
      <c r="AY2062"/>
      <c r="BC2062" t="e">
        <f>VLOOKUP(BB2062,Sheet2!$E$2:$I$222,3,FALSE)</f>
        <v>#N/A</v>
      </c>
      <c r="BD2062" t="e">
        <f>VLOOKUP(BB2062,Sheet2!$E$2:$I$222,4,FALSE)</f>
        <v>#N/A</v>
      </c>
      <c r="BE2062" t="e">
        <f>VLOOKUP(BB2062,Sheet2!$E$2:$I$222,5,FALSE)</f>
        <v>#N/A</v>
      </c>
      <c r="BF2062"/>
      <c r="BJ2062" t="e">
        <f>VLOOKUP(BI2062,Sheet2!$E$2:$I$222,3,FALSE)</f>
        <v>#N/A</v>
      </c>
      <c r="BK2062" t="e">
        <f>VLOOKUP(BI2062,Sheet2!$E$2:$I$222,4,FALSE)</f>
        <v>#N/A</v>
      </c>
      <c r="BL2062" t="e">
        <f>VLOOKUP(BI2062,Sheet2!$E$2:$I$222,5,FALSE)</f>
        <v>#N/A</v>
      </c>
      <c r="BM2062"/>
      <c r="BQ2062" t="e">
        <f>VLOOKUP(BP2062,Sheet2!$E$2:$I$222,3,FALSE)</f>
        <v>#N/A</v>
      </c>
      <c r="BR2062" t="e">
        <f>VLOOKUP(BP2062,Sheet2!$E$2:$I$222,4,FALSE)</f>
        <v>#N/A</v>
      </c>
      <c r="BS2062" t="e">
        <f>VLOOKUP(BP2062,Sheet2!$E$2:$I$222,5,FALSE)</f>
        <v>#N/A</v>
      </c>
      <c r="BT2062"/>
      <c r="BX2062" t="e">
        <f>VLOOKUP(BW2062,Sheet2!$E$2:$I$222,3,FALSE)</f>
        <v>#N/A</v>
      </c>
      <c r="BY2062" t="e">
        <f>VLOOKUP(BW2062,Sheet2!$E$2:$I$222,4,FALSE)</f>
        <v>#N/A</v>
      </c>
      <c r="BZ2062" t="e">
        <f>VLOOKUP(BW2062,Sheet2!$E$2:$I$222,5,FALSE)</f>
        <v>#N/A</v>
      </c>
      <c r="CA2062"/>
      <c r="CE2062" t="e">
        <f>VLOOKUP(CD2062,Sheet2!$E$2:$I$222,3,FALSE)</f>
        <v>#N/A</v>
      </c>
      <c r="CF2062" t="e">
        <f>VLOOKUP(CD2062,Sheet2!$E$2:$I$222,4,FALSE)</f>
        <v>#N/A</v>
      </c>
      <c r="CG2062" t="e">
        <f>VLOOKUP(CD2062,Sheet2!$E$2:$I$222,5,FALSE)</f>
        <v>#N/A</v>
      </c>
      <c r="CH2062"/>
      <c r="CL2062" t="e">
        <f>VLOOKUP(CK2062,Sheet2!$E$2:$I$222,3,FALSE)</f>
        <v>#N/A</v>
      </c>
      <c r="CM2062" t="e">
        <f>VLOOKUP(CK2062,Sheet2!$E$2:$I$222,4,FALSE)</f>
        <v>#N/A</v>
      </c>
      <c r="CN2062" t="e">
        <f>VLOOKUP(CK2062,Sheet2!$E$2:$I$222,5,FALSE)</f>
        <v>#N/A</v>
      </c>
      <c r="CO2062"/>
      <c r="CS2062" t="e">
        <f>VLOOKUP(CR2062,Sheet2!$E$2:$I$222,3,FALSE)</f>
        <v>#N/A</v>
      </c>
      <c r="CT2062" t="e">
        <f>VLOOKUP(CR2062,Sheet2!$E$2:$I$222,4,FALSE)</f>
        <v>#N/A</v>
      </c>
      <c r="CU2062" t="e">
        <f>VLOOKUP(CR2062,Sheet2!$E$2:$I$222,5,FALSE)</f>
        <v>#N/A</v>
      </c>
      <c r="CV2062"/>
      <c r="CZ2062" t="e">
        <f>VLOOKUP(CY2062,Sheet2!$E$2:$I$222,3,FALSE)</f>
        <v>#N/A</v>
      </c>
      <c r="DA2062" t="e">
        <f>VLOOKUP(CY2062,Sheet2!$E$2:$I$222,4,FALSE)</f>
        <v>#N/A</v>
      </c>
      <c r="DB2062" t="e">
        <f>VLOOKUP(CY2062,Sheet2!$E$2:$I$222,5,FALSE)</f>
        <v>#N/A</v>
      </c>
      <c r="DC2062"/>
      <c r="DG2062" t="e">
        <f>VLOOKUP(DF2062,Sheet2!$E$2:$I$222,3,FALSE)</f>
        <v>#N/A</v>
      </c>
      <c r="DH2062" t="e">
        <f>VLOOKUP(DF2062,Sheet2!$E$2:$I$222,4,FALSE)</f>
        <v>#N/A</v>
      </c>
      <c r="DI2062" t="e">
        <f>VLOOKUP(DF2062,Sheet2!$E$2:$I$222,5,FALSE)</f>
        <v>#N/A</v>
      </c>
    </row>
    <row r="2063" spans="1:113" x14ac:dyDescent="0.25">
      <c r="A2063">
        <v>2150</v>
      </c>
      <c r="C2063">
        <v>15614</v>
      </c>
      <c r="D2063">
        <v>5614</v>
      </c>
      <c r="E2063">
        <v>37.735619999999997</v>
      </c>
      <c r="F2063">
        <v>-122.4247</v>
      </c>
      <c r="G2063" t="s">
        <v>1485</v>
      </c>
      <c r="H2063" t="s">
        <v>3912</v>
      </c>
      <c r="I2063" t="s">
        <v>4913</v>
      </c>
      <c r="J2063" t="s">
        <v>4946</v>
      </c>
      <c r="K2063" t="s">
        <v>4957</v>
      </c>
      <c r="N2063" t="s">
        <v>5634</v>
      </c>
      <c r="Q2063" t="s">
        <v>5924</v>
      </c>
      <c r="R2063">
        <v>307</v>
      </c>
      <c r="S2063" t="s">
        <v>6414</v>
      </c>
      <c r="W2063">
        <f t="shared" si="32"/>
        <v>3</v>
      </c>
      <c r="X2063" t="s">
        <v>6874</v>
      </c>
      <c r="Y2063" t="s">
        <v>6888</v>
      </c>
      <c r="Z2063" s="59" t="s">
        <v>6963</v>
      </c>
      <c r="AA2063" t="str">
        <f>VLOOKUP($Z2063,Sheet2!$E$2:$I$222,3,FALSE)</f>
        <v>To Daly City</v>
      </c>
      <c r="AB2063" t="str">
        <f>VLOOKUP($Z2063,Sheet2!$E$2:$I$222,4,FALSE)</f>
        <v>San Jose &amp; Mission</v>
      </c>
      <c r="AC2063" t="str">
        <f>VLOOKUP($Z2063,Sheet2!$E$2:$I$222,5,FALSE)</f>
        <v>Daily 24 Hours</v>
      </c>
      <c r="AD2063" t="s">
        <v>7438</v>
      </c>
      <c r="AE2063" t="s">
        <v>6875</v>
      </c>
      <c r="AF2063" t="s">
        <v>6888</v>
      </c>
      <c r="AG2063" s="59" t="s">
        <v>7002</v>
      </c>
      <c r="AH2063" t="str">
        <f>VLOOKUP(AG2063,Sheet2!$E$2:$I$222,3,FALSE)</f>
        <v>To Daly City BART</v>
      </c>
      <c r="AI2063" t="str">
        <f>VLOOKUP(AG2063,Sheet2!$E$2:$I$222,4,FALSE)</f>
        <v>M-F ~ 7am-7pm</v>
      </c>
      <c r="AJ2063" t="str">
        <f>VLOOKUP(AG2063,Sheet2!$E$2:$I$222,5,FALSE)</f>
        <v>Sat-Sun ~ 9am-6pm</v>
      </c>
      <c r="AK2063"/>
      <c r="AL2063" t="s">
        <v>6878</v>
      </c>
      <c r="AM2063" t="s">
        <v>6888</v>
      </c>
      <c r="AN2063" s="59" t="s">
        <v>6968</v>
      </c>
      <c r="AO2063" t="str">
        <f>VLOOKUP(AN2063,Sheet2!$E$2:$I$222,3,FALSE)</f>
        <v>To City College</v>
      </c>
      <c r="AP2063" t="str">
        <f>VLOOKUP(AN2063,Sheet2!$E$2:$I$222,4,FALSE)</f>
        <v>Ocean &amp; Phelan</v>
      </c>
      <c r="AQ2063" t="str">
        <f>VLOOKUP(AN2063,Sheet2!$E$2:$I$222,5,FALSE)</f>
        <v>Daily ~ 5:30am-12am</v>
      </c>
      <c r="AR2063"/>
      <c r="AV2063" t="e">
        <f>VLOOKUP(AU2063,Sheet2!$E$2:$I$222,3,FALSE)</f>
        <v>#N/A</v>
      </c>
      <c r="AW2063" t="e">
        <f>VLOOKUP(AU2063,Sheet2!$E$2:$I$222,4,FALSE)</f>
        <v>#N/A</v>
      </c>
      <c r="AX2063" t="e">
        <f>VLOOKUP(AU2063,Sheet2!$E$2:$I$222,5,FALSE)</f>
        <v>#N/A</v>
      </c>
      <c r="AY2063"/>
      <c r="BC2063" t="e">
        <f>VLOOKUP(BB2063,Sheet2!$E$2:$I$222,3,FALSE)</f>
        <v>#N/A</v>
      </c>
      <c r="BD2063" t="e">
        <f>VLOOKUP(BB2063,Sheet2!$E$2:$I$222,4,FALSE)</f>
        <v>#N/A</v>
      </c>
      <c r="BE2063" t="e">
        <f>VLOOKUP(BB2063,Sheet2!$E$2:$I$222,5,FALSE)</f>
        <v>#N/A</v>
      </c>
      <c r="BF2063"/>
      <c r="BJ2063" t="e">
        <f>VLOOKUP(BI2063,Sheet2!$E$2:$I$222,3,FALSE)</f>
        <v>#N/A</v>
      </c>
      <c r="BK2063" t="e">
        <f>VLOOKUP(BI2063,Sheet2!$E$2:$I$222,4,FALSE)</f>
        <v>#N/A</v>
      </c>
      <c r="BL2063" t="e">
        <f>VLOOKUP(BI2063,Sheet2!$E$2:$I$222,5,FALSE)</f>
        <v>#N/A</v>
      </c>
      <c r="BM2063"/>
      <c r="BQ2063" t="e">
        <f>VLOOKUP(BP2063,Sheet2!$E$2:$I$222,3,FALSE)</f>
        <v>#N/A</v>
      </c>
      <c r="BR2063" t="e">
        <f>VLOOKUP(BP2063,Sheet2!$E$2:$I$222,4,FALSE)</f>
        <v>#N/A</v>
      </c>
      <c r="BS2063" t="e">
        <f>VLOOKUP(BP2063,Sheet2!$E$2:$I$222,5,FALSE)</f>
        <v>#N/A</v>
      </c>
      <c r="BT2063"/>
      <c r="BX2063" t="e">
        <f>VLOOKUP(BW2063,Sheet2!$E$2:$I$222,3,FALSE)</f>
        <v>#N/A</v>
      </c>
      <c r="BY2063" t="e">
        <f>VLOOKUP(BW2063,Sheet2!$E$2:$I$222,4,FALSE)</f>
        <v>#N/A</v>
      </c>
      <c r="BZ2063" t="e">
        <f>VLOOKUP(BW2063,Sheet2!$E$2:$I$222,5,FALSE)</f>
        <v>#N/A</v>
      </c>
      <c r="CA2063"/>
      <c r="CE2063" t="e">
        <f>VLOOKUP(CD2063,Sheet2!$E$2:$I$222,3,FALSE)</f>
        <v>#N/A</v>
      </c>
      <c r="CF2063" t="e">
        <f>VLOOKUP(CD2063,Sheet2!$E$2:$I$222,4,FALSE)</f>
        <v>#N/A</v>
      </c>
      <c r="CG2063" t="e">
        <f>VLOOKUP(CD2063,Sheet2!$E$2:$I$222,5,FALSE)</f>
        <v>#N/A</v>
      </c>
      <c r="CH2063"/>
      <c r="CL2063" t="e">
        <f>VLOOKUP(CK2063,Sheet2!$E$2:$I$222,3,FALSE)</f>
        <v>#N/A</v>
      </c>
      <c r="CM2063" t="e">
        <f>VLOOKUP(CK2063,Sheet2!$E$2:$I$222,4,FALSE)</f>
        <v>#N/A</v>
      </c>
      <c r="CN2063" t="e">
        <f>VLOOKUP(CK2063,Sheet2!$E$2:$I$222,5,FALSE)</f>
        <v>#N/A</v>
      </c>
      <c r="CO2063"/>
      <c r="CS2063" t="e">
        <f>VLOOKUP(CR2063,Sheet2!$E$2:$I$222,3,FALSE)</f>
        <v>#N/A</v>
      </c>
      <c r="CT2063" t="e">
        <f>VLOOKUP(CR2063,Sheet2!$E$2:$I$222,4,FALSE)</f>
        <v>#N/A</v>
      </c>
      <c r="CU2063" t="e">
        <f>VLOOKUP(CR2063,Sheet2!$E$2:$I$222,5,FALSE)</f>
        <v>#N/A</v>
      </c>
      <c r="CV2063"/>
      <c r="CZ2063" t="e">
        <f>VLOOKUP(CY2063,Sheet2!$E$2:$I$222,3,FALSE)</f>
        <v>#N/A</v>
      </c>
      <c r="DA2063" t="e">
        <f>VLOOKUP(CY2063,Sheet2!$E$2:$I$222,4,FALSE)</f>
        <v>#N/A</v>
      </c>
      <c r="DB2063" t="e">
        <f>VLOOKUP(CY2063,Sheet2!$E$2:$I$222,5,FALSE)</f>
        <v>#N/A</v>
      </c>
      <c r="DC2063"/>
      <c r="DG2063" t="e">
        <f>VLOOKUP(DF2063,Sheet2!$E$2:$I$222,3,FALSE)</f>
        <v>#N/A</v>
      </c>
      <c r="DH2063" t="e">
        <f>VLOOKUP(DF2063,Sheet2!$E$2:$I$222,4,FALSE)</f>
        <v>#N/A</v>
      </c>
      <c r="DI2063" t="e">
        <f>VLOOKUP(DF2063,Sheet2!$E$2:$I$222,5,FALSE)</f>
        <v>#N/A</v>
      </c>
    </row>
    <row r="2064" spans="1:113" x14ac:dyDescent="0.25">
      <c r="A2064">
        <v>2151</v>
      </c>
      <c r="C2064">
        <v>15615</v>
      </c>
      <c r="D2064">
        <v>5615</v>
      </c>
      <c r="E2064">
        <v>37.721449999999997</v>
      </c>
      <c r="F2064">
        <v>-122.43715</v>
      </c>
      <c r="G2064" t="s">
        <v>1486</v>
      </c>
      <c r="H2064" t="s">
        <v>3913</v>
      </c>
      <c r="I2064" t="s">
        <v>4925</v>
      </c>
      <c r="J2064" t="s">
        <v>4946</v>
      </c>
      <c r="K2064" t="s">
        <v>5077</v>
      </c>
      <c r="N2064" t="s">
        <v>5635</v>
      </c>
      <c r="Q2064" t="s">
        <v>5924</v>
      </c>
      <c r="R2064">
        <v>305</v>
      </c>
      <c r="S2064" t="s">
        <v>6403</v>
      </c>
      <c r="W2064">
        <f t="shared" si="32"/>
        <v>2</v>
      </c>
      <c r="X2064" t="s">
        <v>6874</v>
      </c>
      <c r="Y2064" t="s">
        <v>6886</v>
      </c>
      <c r="Z2064" s="59" t="s">
        <v>6964</v>
      </c>
      <c r="AA2064" t="str">
        <f>VLOOKUP($Z2064,Sheet2!$E$2:$I$222,3,FALSE)</f>
        <v>To Downtown</v>
      </c>
      <c r="AB2064" t="str">
        <f>VLOOKUP($Z2064,Sheet2!$E$2:$I$222,4,FALSE)</f>
        <v>Ferry Plaza</v>
      </c>
      <c r="AC2064" t="str">
        <f>VLOOKUP($Z2064,Sheet2!$E$2:$I$222,5,FALSE)</f>
        <v>Daily 24 Hours</v>
      </c>
      <c r="AD2064" t="s">
        <v>7438</v>
      </c>
      <c r="AE2064" t="s">
        <v>6832</v>
      </c>
      <c r="AF2064" t="s">
        <v>6886</v>
      </c>
      <c r="AG2064" s="59" t="s">
        <v>6971</v>
      </c>
      <c r="AH2064" t="str">
        <f>VLOOKUP(AG2064,Sheet2!$E$2:$I$222,3,FALSE)</f>
        <v>To Downtown</v>
      </c>
      <c r="AI2064" t="str">
        <f>VLOOKUP(AG2064,Sheet2!$E$2:$I$222,4,FALSE)</f>
        <v>Ferry Plaza</v>
      </c>
      <c r="AJ2064" t="str">
        <f>VLOOKUP(AG2064,Sheet2!$E$2:$I$222,5,FALSE)</f>
        <v>AM Only: M-F ~ 6:30am-10am</v>
      </c>
      <c r="AK2064"/>
      <c r="AO2064" t="e">
        <f>VLOOKUP(AN2064,Sheet2!$E$2:$I$222,3,FALSE)</f>
        <v>#N/A</v>
      </c>
      <c r="AP2064" t="e">
        <f>VLOOKUP(AN2064,Sheet2!$E$2:$I$222,4,FALSE)</f>
        <v>#N/A</v>
      </c>
      <c r="AQ2064" t="e">
        <f>VLOOKUP(AN2064,Sheet2!$E$2:$I$222,5,FALSE)</f>
        <v>#N/A</v>
      </c>
      <c r="AR2064"/>
      <c r="AV2064" t="e">
        <f>VLOOKUP(AU2064,Sheet2!$E$2:$I$222,3,FALSE)</f>
        <v>#N/A</v>
      </c>
      <c r="AW2064" t="e">
        <f>VLOOKUP(AU2064,Sheet2!$E$2:$I$222,4,FALSE)</f>
        <v>#N/A</v>
      </c>
      <c r="AX2064" t="e">
        <f>VLOOKUP(AU2064,Sheet2!$E$2:$I$222,5,FALSE)</f>
        <v>#N/A</v>
      </c>
      <c r="AY2064"/>
      <c r="BC2064" t="e">
        <f>VLOOKUP(BB2064,Sheet2!$E$2:$I$222,3,FALSE)</f>
        <v>#N/A</v>
      </c>
      <c r="BD2064" t="e">
        <f>VLOOKUP(BB2064,Sheet2!$E$2:$I$222,4,FALSE)</f>
        <v>#N/A</v>
      </c>
      <c r="BE2064" t="e">
        <f>VLOOKUP(BB2064,Sheet2!$E$2:$I$222,5,FALSE)</f>
        <v>#N/A</v>
      </c>
      <c r="BF2064"/>
      <c r="BJ2064" t="e">
        <f>VLOOKUP(BI2064,Sheet2!$E$2:$I$222,3,FALSE)</f>
        <v>#N/A</v>
      </c>
      <c r="BK2064" t="e">
        <f>VLOOKUP(BI2064,Sheet2!$E$2:$I$222,4,FALSE)</f>
        <v>#N/A</v>
      </c>
      <c r="BL2064" t="e">
        <f>VLOOKUP(BI2064,Sheet2!$E$2:$I$222,5,FALSE)</f>
        <v>#N/A</v>
      </c>
      <c r="BM2064"/>
      <c r="BQ2064" t="e">
        <f>VLOOKUP(BP2064,Sheet2!$E$2:$I$222,3,FALSE)</f>
        <v>#N/A</v>
      </c>
      <c r="BR2064" t="e">
        <f>VLOOKUP(BP2064,Sheet2!$E$2:$I$222,4,FALSE)</f>
        <v>#N/A</v>
      </c>
      <c r="BS2064" t="e">
        <f>VLOOKUP(BP2064,Sheet2!$E$2:$I$222,5,FALSE)</f>
        <v>#N/A</v>
      </c>
      <c r="BT2064"/>
      <c r="BX2064" t="e">
        <f>VLOOKUP(BW2064,Sheet2!$E$2:$I$222,3,FALSE)</f>
        <v>#N/A</v>
      </c>
      <c r="BY2064" t="e">
        <f>VLOOKUP(BW2064,Sheet2!$E$2:$I$222,4,FALSE)</f>
        <v>#N/A</v>
      </c>
      <c r="BZ2064" t="e">
        <f>VLOOKUP(BW2064,Sheet2!$E$2:$I$222,5,FALSE)</f>
        <v>#N/A</v>
      </c>
      <c r="CA2064"/>
      <c r="CE2064" t="e">
        <f>VLOOKUP(CD2064,Sheet2!$E$2:$I$222,3,FALSE)</f>
        <v>#N/A</v>
      </c>
      <c r="CF2064" t="e">
        <f>VLOOKUP(CD2064,Sheet2!$E$2:$I$222,4,FALSE)</f>
        <v>#N/A</v>
      </c>
      <c r="CG2064" t="e">
        <f>VLOOKUP(CD2064,Sheet2!$E$2:$I$222,5,FALSE)</f>
        <v>#N/A</v>
      </c>
      <c r="CH2064"/>
      <c r="CL2064" t="e">
        <f>VLOOKUP(CK2064,Sheet2!$E$2:$I$222,3,FALSE)</f>
        <v>#N/A</v>
      </c>
      <c r="CM2064" t="e">
        <f>VLOOKUP(CK2064,Sheet2!$E$2:$I$222,4,FALSE)</f>
        <v>#N/A</v>
      </c>
      <c r="CN2064" t="e">
        <f>VLOOKUP(CK2064,Sheet2!$E$2:$I$222,5,FALSE)</f>
        <v>#N/A</v>
      </c>
      <c r="CO2064"/>
      <c r="CS2064" t="e">
        <f>VLOOKUP(CR2064,Sheet2!$E$2:$I$222,3,FALSE)</f>
        <v>#N/A</v>
      </c>
      <c r="CT2064" t="e">
        <f>VLOOKUP(CR2064,Sheet2!$E$2:$I$222,4,FALSE)</f>
        <v>#N/A</v>
      </c>
      <c r="CU2064" t="e">
        <f>VLOOKUP(CR2064,Sheet2!$E$2:$I$222,5,FALSE)</f>
        <v>#N/A</v>
      </c>
      <c r="CV2064"/>
      <c r="CZ2064" t="e">
        <f>VLOOKUP(CY2064,Sheet2!$E$2:$I$222,3,FALSE)</f>
        <v>#N/A</v>
      </c>
      <c r="DA2064" t="e">
        <f>VLOOKUP(CY2064,Sheet2!$E$2:$I$222,4,FALSE)</f>
        <v>#N/A</v>
      </c>
      <c r="DB2064" t="e">
        <f>VLOOKUP(CY2064,Sheet2!$E$2:$I$222,5,FALSE)</f>
        <v>#N/A</v>
      </c>
      <c r="DC2064"/>
      <c r="DG2064" t="e">
        <f>VLOOKUP(DF2064,Sheet2!$E$2:$I$222,3,FALSE)</f>
        <v>#N/A</v>
      </c>
      <c r="DH2064" t="e">
        <f>VLOOKUP(DF2064,Sheet2!$E$2:$I$222,4,FALSE)</f>
        <v>#N/A</v>
      </c>
      <c r="DI2064" t="e">
        <f>VLOOKUP(DF2064,Sheet2!$E$2:$I$222,5,FALSE)</f>
        <v>#N/A</v>
      </c>
    </row>
    <row r="2065" spans="1:113" x14ac:dyDescent="0.25">
      <c r="A2065">
        <v>2152</v>
      </c>
      <c r="C2065">
        <v>15616</v>
      </c>
      <c r="D2065">
        <v>5616</v>
      </c>
      <c r="E2065">
        <v>37.722810000000003</v>
      </c>
      <c r="F2065">
        <v>-122.43633</v>
      </c>
      <c r="G2065" t="s">
        <v>1487</v>
      </c>
      <c r="H2065" t="s">
        <v>3914</v>
      </c>
      <c r="I2065" t="s">
        <v>4914</v>
      </c>
      <c r="J2065" t="s">
        <v>4946</v>
      </c>
      <c r="K2065" t="s">
        <v>4964</v>
      </c>
      <c r="Q2065" t="s">
        <v>5924</v>
      </c>
      <c r="S2065" t="s">
        <v>6401</v>
      </c>
      <c r="T2065" t="s">
        <v>6749</v>
      </c>
      <c r="W2065">
        <f t="shared" si="32"/>
        <v>3</v>
      </c>
      <c r="X2065" t="s">
        <v>6874</v>
      </c>
      <c r="Y2065" t="s">
        <v>6888</v>
      </c>
      <c r="Z2065" s="59" t="s">
        <v>6963</v>
      </c>
      <c r="AA2065" t="str">
        <f>VLOOKUP($Z2065,Sheet2!$E$2:$I$222,3,FALSE)</f>
        <v>To Daly City</v>
      </c>
      <c r="AB2065" t="str">
        <f>VLOOKUP($Z2065,Sheet2!$E$2:$I$222,4,FALSE)</f>
        <v>San Jose &amp; Mission</v>
      </c>
      <c r="AC2065" t="str">
        <f>VLOOKUP($Z2065,Sheet2!$E$2:$I$222,5,FALSE)</f>
        <v>Daily 24 Hours</v>
      </c>
      <c r="AD2065" t="s">
        <v>7438</v>
      </c>
      <c r="AE2065" t="s">
        <v>6875</v>
      </c>
      <c r="AF2065" t="s">
        <v>6888</v>
      </c>
      <c r="AG2065" s="59" t="s">
        <v>7002</v>
      </c>
      <c r="AH2065" t="str">
        <f>VLOOKUP(AG2065,Sheet2!$E$2:$I$222,3,FALSE)</f>
        <v>To Daly City BART</v>
      </c>
      <c r="AI2065" t="str">
        <f>VLOOKUP(AG2065,Sheet2!$E$2:$I$222,4,FALSE)</f>
        <v>M-F ~ 7am-7pm</v>
      </c>
      <c r="AJ2065" t="str">
        <f>VLOOKUP(AG2065,Sheet2!$E$2:$I$222,5,FALSE)</f>
        <v>Sat-Sun ~ 9am-6pm</v>
      </c>
      <c r="AK2065"/>
      <c r="AL2065" t="s">
        <v>6832</v>
      </c>
      <c r="AM2065" t="s">
        <v>6888</v>
      </c>
      <c r="AN2065" s="59" t="s">
        <v>6909</v>
      </c>
      <c r="AO2065" t="str">
        <f>VLOOKUP(AN2065,Sheet2!$E$2:$I$222,3,FALSE)</f>
        <v>To Daly City</v>
      </c>
      <c r="AP2065" t="str">
        <f>VLOOKUP(AN2065,Sheet2!$E$2:$I$222,4,FALSE)</f>
        <v>San Jose &amp; Mission</v>
      </c>
      <c r="AQ2065" t="str">
        <f>VLOOKUP(AN2065,Sheet2!$E$2:$I$222,5,FALSE)</f>
        <v>PM Only: M-F ~ 3pm-6:30pm</v>
      </c>
      <c r="AR2065"/>
      <c r="AV2065" t="e">
        <f>VLOOKUP(AU2065,Sheet2!$E$2:$I$222,3,FALSE)</f>
        <v>#N/A</v>
      </c>
      <c r="AW2065" t="e">
        <f>VLOOKUP(AU2065,Sheet2!$E$2:$I$222,4,FALSE)</f>
        <v>#N/A</v>
      </c>
      <c r="AX2065" t="e">
        <f>VLOOKUP(AU2065,Sheet2!$E$2:$I$222,5,FALSE)</f>
        <v>#N/A</v>
      </c>
      <c r="AY2065"/>
      <c r="BC2065" t="e">
        <f>VLOOKUP(BB2065,Sheet2!$E$2:$I$222,3,FALSE)</f>
        <v>#N/A</v>
      </c>
      <c r="BD2065" t="e">
        <f>VLOOKUP(BB2065,Sheet2!$E$2:$I$222,4,FALSE)</f>
        <v>#N/A</v>
      </c>
      <c r="BE2065" t="e">
        <f>VLOOKUP(BB2065,Sheet2!$E$2:$I$222,5,FALSE)</f>
        <v>#N/A</v>
      </c>
      <c r="BF2065"/>
      <c r="BJ2065" t="e">
        <f>VLOOKUP(BI2065,Sheet2!$E$2:$I$222,3,FALSE)</f>
        <v>#N/A</v>
      </c>
      <c r="BK2065" t="e">
        <f>VLOOKUP(BI2065,Sheet2!$E$2:$I$222,4,FALSE)</f>
        <v>#N/A</v>
      </c>
      <c r="BL2065" t="e">
        <f>VLOOKUP(BI2065,Sheet2!$E$2:$I$222,5,FALSE)</f>
        <v>#N/A</v>
      </c>
      <c r="BM2065"/>
      <c r="BQ2065" t="e">
        <f>VLOOKUP(BP2065,Sheet2!$E$2:$I$222,3,FALSE)</f>
        <v>#N/A</v>
      </c>
      <c r="BR2065" t="e">
        <f>VLOOKUP(BP2065,Sheet2!$E$2:$I$222,4,FALSE)</f>
        <v>#N/A</v>
      </c>
      <c r="BS2065" t="e">
        <f>VLOOKUP(BP2065,Sheet2!$E$2:$I$222,5,FALSE)</f>
        <v>#N/A</v>
      </c>
      <c r="BT2065"/>
      <c r="BX2065" t="e">
        <f>VLOOKUP(BW2065,Sheet2!$E$2:$I$222,3,FALSE)</f>
        <v>#N/A</v>
      </c>
      <c r="BY2065" t="e">
        <f>VLOOKUP(BW2065,Sheet2!$E$2:$I$222,4,FALSE)</f>
        <v>#N/A</v>
      </c>
      <c r="BZ2065" t="e">
        <f>VLOOKUP(BW2065,Sheet2!$E$2:$I$222,5,FALSE)</f>
        <v>#N/A</v>
      </c>
      <c r="CA2065"/>
      <c r="CE2065" t="e">
        <f>VLOOKUP(CD2065,Sheet2!$E$2:$I$222,3,FALSE)</f>
        <v>#N/A</v>
      </c>
      <c r="CF2065" t="e">
        <f>VLOOKUP(CD2065,Sheet2!$E$2:$I$222,4,FALSE)</f>
        <v>#N/A</v>
      </c>
      <c r="CG2065" t="e">
        <f>VLOOKUP(CD2065,Sheet2!$E$2:$I$222,5,FALSE)</f>
        <v>#N/A</v>
      </c>
      <c r="CH2065"/>
      <c r="CL2065" t="e">
        <f>VLOOKUP(CK2065,Sheet2!$E$2:$I$222,3,FALSE)</f>
        <v>#N/A</v>
      </c>
      <c r="CM2065" t="e">
        <f>VLOOKUP(CK2065,Sheet2!$E$2:$I$222,4,FALSE)</f>
        <v>#N/A</v>
      </c>
      <c r="CN2065" t="e">
        <f>VLOOKUP(CK2065,Sheet2!$E$2:$I$222,5,FALSE)</f>
        <v>#N/A</v>
      </c>
      <c r="CO2065"/>
      <c r="CS2065" t="e">
        <f>VLOOKUP(CR2065,Sheet2!$E$2:$I$222,3,FALSE)</f>
        <v>#N/A</v>
      </c>
      <c r="CT2065" t="e">
        <f>VLOOKUP(CR2065,Sheet2!$E$2:$I$222,4,FALSE)</f>
        <v>#N/A</v>
      </c>
      <c r="CU2065" t="e">
        <f>VLOOKUP(CR2065,Sheet2!$E$2:$I$222,5,FALSE)</f>
        <v>#N/A</v>
      </c>
      <c r="CV2065"/>
      <c r="CZ2065" t="e">
        <f>VLOOKUP(CY2065,Sheet2!$E$2:$I$222,3,FALSE)</f>
        <v>#N/A</v>
      </c>
      <c r="DA2065" t="e">
        <f>VLOOKUP(CY2065,Sheet2!$E$2:$I$222,4,FALSE)</f>
        <v>#N/A</v>
      </c>
      <c r="DB2065" t="e">
        <f>VLOOKUP(CY2065,Sheet2!$E$2:$I$222,5,FALSE)</f>
        <v>#N/A</v>
      </c>
      <c r="DC2065"/>
      <c r="DG2065" t="e">
        <f>VLOOKUP(DF2065,Sheet2!$E$2:$I$222,3,FALSE)</f>
        <v>#N/A</v>
      </c>
      <c r="DH2065" t="e">
        <f>VLOOKUP(DF2065,Sheet2!$E$2:$I$222,4,FALSE)</f>
        <v>#N/A</v>
      </c>
      <c r="DI2065" t="e">
        <f>VLOOKUP(DF2065,Sheet2!$E$2:$I$222,5,FALSE)</f>
        <v>#N/A</v>
      </c>
    </row>
    <row r="2066" spans="1:113" x14ac:dyDescent="0.25">
      <c r="A2066">
        <v>2153</v>
      </c>
      <c r="C2066">
        <v>15619</v>
      </c>
      <c r="D2066">
        <v>5619</v>
      </c>
      <c r="E2066">
        <v>37.708660000000002</v>
      </c>
      <c r="F2066">
        <v>-122.45332000000001</v>
      </c>
      <c r="G2066" t="s">
        <v>1488</v>
      </c>
      <c r="H2066" t="s">
        <v>3915</v>
      </c>
      <c r="I2066" t="s">
        <v>4914</v>
      </c>
      <c r="J2066" t="s">
        <v>4946</v>
      </c>
      <c r="K2066" t="s">
        <v>5074</v>
      </c>
      <c r="L2066" t="s">
        <v>5108</v>
      </c>
      <c r="M2066" t="s">
        <v>5109</v>
      </c>
      <c r="Q2066" t="s">
        <v>5924</v>
      </c>
      <c r="S2066" t="s">
        <v>6424</v>
      </c>
      <c r="W2066">
        <f t="shared" si="32"/>
        <v>4</v>
      </c>
      <c r="X2066" t="s">
        <v>6874</v>
      </c>
      <c r="Y2066" t="s">
        <v>6888</v>
      </c>
      <c r="Z2066" s="59" t="s">
        <v>6963</v>
      </c>
      <c r="AA2066" t="str">
        <f>VLOOKUP($Z2066,Sheet2!$E$2:$I$222,3,FALSE)</f>
        <v>To Daly City</v>
      </c>
      <c r="AB2066" t="str">
        <f>VLOOKUP($Z2066,Sheet2!$E$2:$I$222,4,FALSE)</f>
        <v>San Jose &amp; Mission</v>
      </c>
      <c r="AC2066" t="str">
        <f>VLOOKUP($Z2066,Sheet2!$E$2:$I$222,5,FALSE)</f>
        <v>Daily 24 Hours</v>
      </c>
      <c r="AD2066" t="s">
        <v>7438</v>
      </c>
      <c r="AE2066" t="s">
        <v>6875</v>
      </c>
      <c r="AF2066" t="s">
        <v>6888</v>
      </c>
      <c r="AG2066" s="59" t="s">
        <v>7002</v>
      </c>
      <c r="AH2066" t="str">
        <f>VLOOKUP(AG2066,Sheet2!$E$2:$I$222,3,FALSE)</f>
        <v>To Daly City BART</v>
      </c>
      <c r="AI2066" t="str">
        <f>VLOOKUP(AG2066,Sheet2!$E$2:$I$222,4,FALSE)</f>
        <v>M-F ~ 7am-7pm</v>
      </c>
      <c r="AJ2066" t="str">
        <f>VLOOKUP(AG2066,Sheet2!$E$2:$I$222,5,FALSE)</f>
        <v>Sat-Sun ~ 9am-6pm</v>
      </c>
      <c r="AK2066"/>
      <c r="AL2066" t="s">
        <v>6832</v>
      </c>
      <c r="AM2066" t="s">
        <v>6888</v>
      </c>
      <c r="AN2066" s="59" t="s">
        <v>6909</v>
      </c>
      <c r="AO2066" t="str">
        <f>VLOOKUP(AN2066,Sheet2!$E$2:$I$222,3,FALSE)</f>
        <v>To Daly City</v>
      </c>
      <c r="AP2066" t="str">
        <f>VLOOKUP(AN2066,Sheet2!$E$2:$I$222,4,FALSE)</f>
        <v>San Jose &amp; Mission</v>
      </c>
      <c r="AQ2066" t="str">
        <f>VLOOKUP(AN2066,Sheet2!$E$2:$I$222,5,FALSE)</f>
        <v>PM Only: M-F ~ 3pm-6:30pm</v>
      </c>
      <c r="AR2066"/>
      <c r="AS2066" t="s">
        <v>6868</v>
      </c>
      <c r="AT2066" t="s">
        <v>6888</v>
      </c>
      <c r="AU2066" s="59" t="s">
        <v>7003</v>
      </c>
      <c r="AV2066" t="str">
        <f>VLOOKUP(AU2066,Sheet2!$E$2:$I$222,3,FALSE)</f>
        <v>To Daly City</v>
      </c>
      <c r="AW2066" t="str">
        <f>VLOOKUP(AU2066,Sheet2!$E$2:$I$222,4,FALSE)</f>
        <v>Mission &amp; Sickles</v>
      </c>
      <c r="AX2066" t="str">
        <f>VLOOKUP(AU2066,Sheet2!$E$2:$I$222,5,FALSE)</f>
        <v>PM Only: M-F ~ 4pm-6:30pm</v>
      </c>
      <c r="AY2066"/>
      <c r="BC2066" t="e">
        <f>VLOOKUP(BB2066,Sheet2!$E$2:$I$222,3,FALSE)</f>
        <v>#N/A</v>
      </c>
      <c r="BD2066" t="e">
        <f>VLOOKUP(BB2066,Sheet2!$E$2:$I$222,4,FALSE)</f>
        <v>#N/A</v>
      </c>
      <c r="BE2066" t="e">
        <f>VLOOKUP(BB2066,Sheet2!$E$2:$I$222,5,FALSE)</f>
        <v>#N/A</v>
      </c>
      <c r="BF2066"/>
      <c r="BJ2066" t="e">
        <f>VLOOKUP(BI2066,Sheet2!$E$2:$I$222,3,FALSE)</f>
        <v>#N/A</v>
      </c>
      <c r="BK2066" t="e">
        <f>VLOOKUP(BI2066,Sheet2!$E$2:$I$222,4,FALSE)</f>
        <v>#N/A</v>
      </c>
      <c r="BL2066" t="e">
        <f>VLOOKUP(BI2066,Sheet2!$E$2:$I$222,5,FALSE)</f>
        <v>#N/A</v>
      </c>
      <c r="BM2066"/>
      <c r="BQ2066" t="e">
        <f>VLOOKUP(BP2066,Sheet2!$E$2:$I$222,3,FALSE)</f>
        <v>#N/A</v>
      </c>
      <c r="BR2066" t="e">
        <f>VLOOKUP(BP2066,Sheet2!$E$2:$I$222,4,FALSE)</f>
        <v>#N/A</v>
      </c>
      <c r="BS2066" t="e">
        <f>VLOOKUP(BP2066,Sheet2!$E$2:$I$222,5,FALSE)</f>
        <v>#N/A</v>
      </c>
      <c r="BT2066"/>
      <c r="BX2066" t="e">
        <f>VLOOKUP(BW2066,Sheet2!$E$2:$I$222,3,FALSE)</f>
        <v>#N/A</v>
      </c>
      <c r="BY2066" t="e">
        <f>VLOOKUP(BW2066,Sheet2!$E$2:$I$222,4,FALSE)</f>
        <v>#N/A</v>
      </c>
      <c r="BZ2066" t="e">
        <f>VLOOKUP(BW2066,Sheet2!$E$2:$I$222,5,FALSE)</f>
        <v>#N/A</v>
      </c>
      <c r="CA2066"/>
      <c r="CE2066" t="e">
        <f>VLOOKUP(CD2066,Sheet2!$E$2:$I$222,3,FALSE)</f>
        <v>#N/A</v>
      </c>
      <c r="CF2066" t="e">
        <f>VLOOKUP(CD2066,Sheet2!$E$2:$I$222,4,FALSE)</f>
        <v>#N/A</v>
      </c>
      <c r="CG2066" t="e">
        <f>VLOOKUP(CD2066,Sheet2!$E$2:$I$222,5,FALSE)</f>
        <v>#N/A</v>
      </c>
      <c r="CH2066"/>
      <c r="CL2066" t="e">
        <f>VLOOKUP(CK2066,Sheet2!$E$2:$I$222,3,FALSE)</f>
        <v>#N/A</v>
      </c>
      <c r="CM2066" t="e">
        <f>VLOOKUP(CK2066,Sheet2!$E$2:$I$222,4,FALSE)</f>
        <v>#N/A</v>
      </c>
      <c r="CN2066" t="e">
        <f>VLOOKUP(CK2066,Sheet2!$E$2:$I$222,5,FALSE)</f>
        <v>#N/A</v>
      </c>
      <c r="CO2066"/>
      <c r="CS2066" t="e">
        <f>VLOOKUP(CR2066,Sheet2!$E$2:$I$222,3,FALSE)</f>
        <v>#N/A</v>
      </c>
      <c r="CT2066" t="e">
        <f>VLOOKUP(CR2066,Sheet2!$E$2:$I$222,4,FALSE)</f>
        <v>#N/A</v>
      </c>
      <c r="CU2066" t="e">
        <f>VLOOKUP(CR2066,Sheet2!$E$2:$I$222,5,FALSE)</f>
        <v>#N/A</v>
      </c>
      <c r="CV2066"/>
      <c r="CZ2066" t="e">
        <f>VLOOKUP(CY2066,Sheet2!$E$2:$I$222,3,FALSE)</f>
        <v>#N/A</v>
      </c>
      <c r="DA2066" t="e">
        <f>VLOOKUP(CY2066,Sheet2!$E$2:$I$222,4,FALSE)</f>
        <v>#N/A</v>
      </c>
      <c r="DB2066" t="e">
        <f>VLOOKUP(CY2066,Sheet2!$E$2:$I$222,5,FALSE)</f>
        <v>#N/A</v>
      </c>
      <c r="DC2066"/>
      <c r="DG2066" t="e">
        <f>VLOOKUP(DF2066,Sheet2!$E$2:$I$222,3,FALSE)</f>
        <v>#N/A</v>
      </c>
      <c r="DH2066" t="e">
        <f>VLOOKUP(DF2066,Sheet2!$E$2:$I$222,4,FALSE)</f>
        <v>#N/A</v>
      </c>
      <c r="DI2066" t="e">
        <f>VLOOKUP(DF2066,Sheet2!$E$2:$I$222,5,FALSE)</f>
        <v>#N/A</v>
      </c>
    </row>
    <row r="2067" spans="1:113" x14ac:dyDescent="0.25">
      <c r="A2067">
        <v>2154</v>
      </c>
      <c r="C2067">
        <v>15620</v>
      </c>
      <c r="D2067">
        <v>5620</v>
      </c>
      <c r="E2067">
        <v>37.728619999999999</v>
      </c>
      <c r="F2067">
        <v>-122.43129999999999</v>
      </c>
      <c r="G2067" t="s">
        <v>1489</v>
      </c>
      <c r="H2067" t="s">
        <v>3916</v>
      </c>
      <c r="I2067" t="s">
        <v>4925</v>
      </c>
      <c r="J2067" t="s">
        <v>4946</v>
      </c>
      <c r="K2067" t="s">
        <v>4967</v>
      </c>
      <c r="L2067" t="s">
        <v>5108</v>
      </c>
      <c r="M2067" t="s">
        <v>5109</v>
      </c>
      <c r="N2067" t="s">
        <v>5636</v>
      </c>
      <c r="Q2067" t="s">
        <v>5924</v>
      </c>
      <c r="R2067">
        <v>308</v>
      </c>
      <c r="S2067" t="s">
        <v>6429</v>
      </c>
      <c r="W2067">
        <f t="shared" si="32"/>
        <v>4</v>
      </c>
      <c r="X2067" t="s">
        <v>6874</v>
      </c>
      <c r="Y2067" t="s">
        <v>6886</v>
      </c>
      <c r="Z2067" s="59" t="s">
        <v>6964</v>
      </c>
      <c r="AA2067" t="str">
        <f>VLOOKUP($Z2067,Sheet2!$E$2:$I$222,3,FALSE)</f>
        <v>To Downtown</v>
      </c>
      <c r="AB2067" t="str">
        <f>VLOOKUP($Z2067,Sheet2!$E$2:$I$222,4,FALSE)</f>
        <v>Ferry Plaza</v>
      </c>
      <c r="AC2067" t="str">
        <f>VLOOKUP($Z2067,Sheet2!$E$2:$I$222,5,FALSE)</f>
        <v>Daily 24 Hours</v>
      </c>
      <c r="AD2067" t="s">
        <v>7438</v>
      </c>
      <c r="AE2067" t="s">
        <v>6875</v>
      </c>
      <c r="AF2067" t="s">
        <v>6886</v>
      </c>
      <c r="AG2067" s="59" t="s">
        <v>6965</v>
      </c>
      <c r="AH2067" t="str">
        <f>VLOOKUP(AG2067,Sheet2!$E$2:$I$222,3,FALSE)</f>
        <v>To Downtown</v>
      </c>
      <c r="AI2067" t="str">
        <f>VLOOKUP(AG2067,Sheet2!$E$2:$I$222,4,FALSE)</f>
        <v>Main &amp; Mission</v>
      </c>
      <c r="AJ2067" t="str">
        <f>VLOOKUP(AG2067,Sheet2!$E$2:$I$222,5,FALSE)</f>
        <v>M-F ~ 7am-6pm | Sat-Sun ~ 9am-6pm</v>
      </c>
      <c r="AK2067"/>
      <c r="AL2067" t="s">
        <v>6832</v>
      </c>
      <c r="AM2067" t="s">
        <v>6886</v>
      </c>
      <c r="AN2067" s="59" t="s">
        <v>6971</v>
      </c>
      <c r="AO2067" t="str">
        <f>VLOOKUP(AN2067,Sheet2!$E$2:$I$222,3,FALSE)</f>
        <v>To Downtown</v>
      </c>
      <c r="AP2067" t="str">
        <f>VLOOKUP(AN2067,Sheet2!$E$2:$I$222,4,FALSE)</f>
        <v>Ferry Plaza</v>
      </c>
      <c r="AQ2067" t="str">
        <f>VLOOKUP(AN2067,Sheet2!$E$2:$I$222,5,FALSE)</f>
        <v>AM Only: M-F ~ 6:30am-10am</v>
      </c>
      <c r="AR2067"/>
      <c r="AS2067" t="s">
        <v>6878</v>
      </c>
      <c r="AT2067" t="s">
        <v>6886</v>
      </c>
      <c r="AU2067" s="59" t="s">
        <v>6969</v>
      </c>
      <c r="AV2067" t="str">
        <f>VLOOKUP(AU2067,Sheet2!$E$2:$I$222,3,FALSE)</f>
        <v>To Fort Mason</v>
      </c>
      <c r="AW2067" t="str">
        <f>VLOOKUP(AU2067,Sheet2!$E$2:$I$222,4,FALSE)</f>
        <v>Van Ness &amp; North Pt.</v>
      </c>
      <c r="AX2067" t="str">
        <f>VLOOKUP(AU2067,Sheet2!$E$2:$I$222,5,FALSE)</f>
        <v>Daily ~ 5:30am-12am</v>
      </c>
      <c r="AY2067"/>
      <c r="BC2067" t="e">
        <f>VLOOKUP(BB2067,Sheet2!$E$2:$I$222,3,FALSE)</f>
        <v>#N/A</v>
      </c>
      <c r="BD2067" t="e">
        <f>VLOOKUP(BB2067,Sheet2!$E$2:$I$222,4,FALSE)</f>
        <v>#N/A</v>
      </c>
      <c r="BE2067" t="e">
        <f>VLOOKUP(BB2067,Sheet2!$E$2:$I$222,5,FALSE)</f>
        <v>#N/A</v>
      </c>
      <c r="BF2067"/>
      <c r="BJ2067" t="e">
        <f>VLOOKUP(BI2067,Sheet2!$E$2:$I$222,3,FALSE)</f>
        <v>#N/A</v>
      </c>
      <c r="BK2067" t="e">
        <f>VLOOKUP(BI2067,Sheet2!$E$2:$I$222,4,FALSE)</f>
        <v>#N/A</v>
      </c>
      <c r="BL2067" t="e">
        <f>VLOOKUP(BI2067,Sheet2!$E$2:$I$222,5,FALSE)</f>
        <v>#N/A</v>
      </c>
      <c r="BM2067"/>
      <c r="BQ2067" t="e">
        <f>VLOOKUP(BP2067,Sheet2!$E$2:$I$222,3,FALSE)</f>
        <v>#N/A</v>
      </c>
      <c r="BR2067" t="e">
        <f>VLOOKUP(BP2067,Sheet2!$E$2:$I$222,4,FALSE)</f>
        <v>#N/A</v>
      </c>
      <c r="BS2067" t="e">
        <f>VLOOKUP(BP2067,Sheet2!$E$2:$I$222,5,FALSE)</f>
        <v>#N/A</v>
      </c>
      <c r="BT2067"/>
      <c r="BX2067" t="e">
        <f>VLOOKUP(BW2067,Sheet2!$E$2:$I$222,3,FALSE)</f>
        <v>#N/A</v>
      </c>
      <c r="BY2067" t="e">
        <f>VLOOKUP(BW2067,Sheet2!$E$2:$I$222,4,FALSE)</f>
        <v>#N/A</v>
      </c>
      <c r="BZ2067" t="e">
        <f>VLOOKUP(BW2067,Sheet2!$E$2:$I$222,5,FALSE)</f>
        <v>#N/A</v>
      </c>
      <c r="CA2067"/>
      <c r="CE2067" t="e">
        <f>VLOOKUP(CD2067,Sheet2!$E$2:$I$222,3,FALSE)</f>
        <v>#N/A</v>
      </c>
      <c r="CF2067" t="e">
        <f>VLOOKUP(CD2067,Sheet2!$E$2:$I$222,4,FALSE)</f>
        <v>#N/A</v>
      </c>
      <c r="CG2067" t="e">
        <f>VLOOKUP(CD2067,Sheet2!$E$2:$I$222,5,FALSE)</f>
        <v>#N/A</v>
      </c>
      <c r="CH2067"/>
      <c r="CL2067" t="e">
        <f>VLOOKUP(CK2067,Sheet2!$E$2:$I$222,3,FALSE)</f>
        <v>#N/A</v>
      </c>
      <c r="CM2067" t="e">
        <f>VLOOKUP(CK2067,Sheet2!$E$2:$I$222,4,FALSE)</f>
        <v>#N/A</v>
      </c>
      <c r="CN2067" t="e">
        <f>VLOOKUP(CK2067,Sheet2!$E$2:$I$222,5,FALSE)</f>
        <v>#N/A</v>
      </c>
      <c r="CO2067"/>
      <c r="CS2067" t="e">
        <f>VLOOKUP(CR2067,Sheet2!$E$2:$I$222,3,FALSE)</f>
        <v>#N/A</v>
      </c>
      <c r="CT2067" t="e">
        <f>VLOOKUP(CR2067,Sheet2!$E$2:$I$222,4,FALSE)</f>
        <v>#N/A</v>
      </c>
      <c r="CU2067" t="e">
        <f>VLOOKUP(CR2067,Sheet2!$E$2:$I$222,5,FALSE)</f>
        <v>#N/A</v>
      </c>
      <c r="CV2067"/>
      <c r="CZ2067" t="e">
        <f>VLOOKUP(CY2067,Sheet2!$E$2:$I$222,3,FALSE)</f>
        <v>#N/A</v>
      </c>
      <c r="DA2067" t="e">
        <f>VLOOKUP(CY2067,Sheet2!$E$2:$I$222,4,FALSE)</f>
        <v>#N/A</v>
      </c>
      <c r="DB2067" t="e">
        <f>VLOOKUP(CY2067,Sheet2!$E$2:$I$222,5,FALSE)</f>
        <v>#N/A</v>
      </c>
      <c r="DC2067"/>
      <c r="DG2067" t="e">
        <f>VLOOKUP(DF2067,Sheet2!$E$2:$I$222,3,FALSE)</f>
        <v>#N/A</v>
      </c>
      <c r="DH2067" t="e">
        <f>VLOOKUP(DF2067,Sheet2!$E$2:$I$222,4,FALSE)</f>
        <v>#N/A</v>
      </c>
      <c r="DI2067" t="e">
        <f>VLOOKUP(DF2067,Sheet2!$E$2:$I$222,5,FALSE)</f>
        <v>#N/A</v>
      </c>
    </row>
    <row r="2068" spans="1:113" x14ac:dyDescent="0.25">
      <c r="A2068">
        <v>2155</v>
      </c>
      <c r="C2068">
        <v>15621</v>
      </c>
      <c r="D2068">
        <v>5621</v>
      </c>
      <c r="E2068">
        <v>37.728499999999997</v>
      </c>
      <c r="F2068">
        <v>-122.43165</v>
      </c>
      <c r="G2068" t="s">
        <v>1489</v>
      </c>
      <c r="H2068" t="s">
        <v>3916</v>
      </c>
      <c r="I2068" t="s">
        <v>4913</v>
      </c>
      <c r="J2068" t="s">
        <v>4949</v>
      </c>
      <c r="K2068" t="s">
        <v>4986</v>
      </c>
      <c r="L2068" t="s">
        <v>5108</v>
      </c>
      <c r="M2068" t="s">
        <v>5109</v>
      </c>
      <c r="N2068" t="s">
        <v>5637</v>
      </c>
      <c r="Q2068" t="s">
        <v>5924</v>
      </c>
      <c r="R2068">
        <v>424</v>
      </c>
      <c r="S2068" t="s">
        <v>6430</v>
      </c>
      <c r="W2068">
        <f t="shared" si="32"/>
        <v>5</v>
      </c>
      <c r="X2068" t="s">
        <v>6874</v>
      </c>
      <c r="Y2068" t="s">
        <v>6888</v>
      </c>
      <c r="Z2068" s="59" t="s">
        <v>6963</v>
      </c>
      <c r="AA2068" t="str">
        <f>VLOOKUP($Z2068,Sheet2!$E$2:$I$222,3,FALSE)</f>
        <v>To Daly City</v>
      </c>
      <c r="AB2068" t="str">
        <f>VLOOKUP($Z2068,Sheet2!$E$2:$I$222,4,FALSE)</f>
        <v>San Jose &amp; Mission</v>
      </c>
      <c r="AC2068" t="str">
        <f>VLOOKUP($Z2068,Sheet2!$E$2:$I$222,5,FALSE)</f>
        <v>Daily 24 Hours</v>
      </c>
      <c r="AD2068" t="s">
        <v>7438</v>
      </c>
      <c r="AE2068" t="s">
        <v>6875</v>
      </c>
      <c r="AF2068" t="s">
        <v>6888</v>
      </c>
      <c r="AG2068" s="59" t="s">
        <v>7002</v>
      </c>
      <c r="AH2068" t="str">
        <f>VLOOKUP(AG2068,Sheet2!$E$2:$I$222,3,FALSE)</f>
        <v>To Daly City BART</v>
      </c>
      <c r="AI2068" t="str">
        <f>VLOOKUP(AG2068,Sheet2!$E$2:$I$222,4,FALSE)</f>
        <v>M-F ~ 7am-7pm</v>
      </c>
      <c r="AJ2068" t="str">
        <f>VLOOKUP(AG2068,Sheet2!$E$2:$I$222,5,FALSE)</f>
        <v>Sat-Sun ~ 9am-6pm</v>
      </c>
      <c r="AK2068"/>
      <c r="AL2068" t="s">
        <v>6832</v>
      </c>
      <c r="AM2068" t="s">
        <v>6888</v>
      </c>
      <c r="AN2068" s="59" t="s">
        <v>6909</v>
      </c>
      <c r="AO2068" t="str">
        <f>VLOOKUP(AN2068,Sheet2!$E$2:$I$222,3,FALSE)</f>
        <v>To Daly City</v>
      </c>
      <c r="AP2068" t="str">
        <f>VLOOKUP(AN2068,Sheet2!$E$2:$I$222,4,FALSE)</f>
        <v>San Jose &amp; Mission</v>
      </c>
      <c r="AQ2068" t="str">
        <f>VLOOKUP(AN2068,Sheet2!$E$2:$I$222,5,FALSE)</f>
        <v>PM Only: M-F ~ 3pm-6:30pm</v>
      </c>
      <c r="AR2068"/>
      <c r="AS2068" t="s">
        <v>6878</v>
      </c>
      <c r="AT2068" t="s">
        <v>6888</v>
      </c>
      <c r="AU2068" s="59" t="s">
        <v>6968</v>
      </c>
      <c r="AV2068" t="str">
        <f>VLOOKUP(AU2068,Sheet2!$E$2:$I$222,3,FALSE)</f>
        <v>To City College</v>
      </c>
      <c r="AW2068" t="str">
        <f>VLOOKUP(AU2068,Sheet2!$E$2:$I$222,4,FALSE)</f>
        <v>Ocean &amp; Phelan</v>
      </c>
      <c r="AX2068" t="str">
        <f>VLOOKUP(AU2068,Sheet2!$E$2:$I$222,5,FALSE)</f>
        <v>Daily ~ 5:30am-12am</v>
      </c>
      <c r="AY2068"/>
      <c r="AZ2068" t="s">
        <v>6807</v>
      </c>
      <c r="BA2068" t="s">
        <v>6888</v>
      </c>
      <c r="BB2068" s="59" t="s">
        <v>6938</v>
      </c>
      <c r="BC2068" t="str">
        <f>VLOOKUP(BB2068,Sheet2!$E$2:$I$222,3,FALSE)</f>
        <v>To Excelsior District</v>
      </c>
      <c r="BD2068" t="str">
        <f>VLOOKUP(BB2068,Sheet2!$E$2:$I$222,4,FALSE)</f>
        <v>Persia &amp; Prague</v>
      </c>
      <c r="BE2068" t="str">
        <f>VLOOKUP(BB2068,Sheet2!$E$2:$I$222,5,FALSE)</f>
        <v>M-F ~ 6am-11pm | Sat-Sun ~ 8am-11pm</v>
      </c>
      <c r="BF2068"/>
      <c r="BJ2068" t="e">
        <f>VLOOKUP(BI2068,Sheet2!$E$2:$I$222,3,FALSE)</f>
        <v>#N/A</v>
      </c>
      <c r="BK2068" t="e">
        <f>VLOOKUP(BI2068,Sheet2!$E$2:$I$222,4,FALSE)</f>
        <v>#N/A</v>
      </c>
      <c r="BL2068" t="e">
        <f>VLOOKUP(BI2068,Sheet2!$E$2:$I$222,5,FALSE)</f>
        <v>#N/A</v>
      </c>
      <c r="BM2068"/>
      <c r="BQ2068" t="e">
        <f>VLOOKUP(BP2068,Sheet2!$E$2:$I$222,3,FALSE)</f>
        <v>#N/A</v>
      </c>
      <c r="BR2068" t="e">
        <f>VLOOKUP(BP2068,Sheet2!$E$2:$I$222,4,FALSE)</f>
        <v>#N/A</v>
      </c>
      <c r="BS2068" t="e">
        <f>VLOOKUP(BP2068,Sheet2!$E$2:$I$222,5,FALSE)</f>
        <v>#N/A</v>
      </c>
      <c r="BT2068"/>
      <c r="BX2068" t="e">
        <f>VLOOKUP(BW2068,Sheet2!$E$2:$I$222,3,FALSE)</f>
        <v>#N/A</v>
      </c>
      <c r="BY2068" t="e">
        <f>VLOOKUP(BW2068,Sheet2!$E$2:$I$222,4,FALSE)</f>
        <v>#N/A</v>
      </c>
      <c r="BZ2068" t="e">
        <f>VLOOKUP(BW2068,Sheet2!$E$2:$I$222,5,FALSE)</f>
        <v>#N/A</v>
      </c>
      <c r="CA2068"/>
      <c r="CE2068" t="e">
        <f>VLOOKUP(CD2068,Sheet2!$E$2:$I$222,3,FALSE)</f>
        <v>#N/A</v>
      </c>
      <c r="CF2068" t="e">
        <f>VLOOKUP(CD2068,Sheet2!$E$2:$I$222,4,FALSE)</f>
        <v>#N/A</v>
      </c>
      <c r="CG2068" t="e">
        <f>VLOOKUP(CD2068,Sheet2!$E$2:$I$222,5,FALSE)</f>
        <v>#N/A</v>
      </c>
      <c r="CH2068"/>
      <c r="CL2068" t="e">
        <f>VLOOKUP(CK2068,Sheet2!$E$2:$I$222,3,FALSE)</f>
        <v>#N/A</v>
      </c>
      <c r="CM2068" t="e">
        <f>VLOOKUP(CK2068,Sheet2!$E$2:$I$222,4,FALSE)</f>
        <v>#N/A</v>
      </c>
      <c r="CN2068" t="e">
        <f>VLOOKUP(CK2068,Sheet2!$E$2:$I$222,5,FALSE)</f>
        <v>#N/A</v>
      </c>
      <c r="CO2068"/>
      <c r="CS2068" t="e">
        <f>VLOOKUP(CR2068,Sheet2!$E$2:$I$222,3,FALSE)</f>
        <v>#N/A</v>
      </c>
      <c r="CT2068" t="e">
        <f>VLOOKUP(CR2068,Sheet2!$E$2:$I$222,4,FALSE)</f>
        <v>#N/A</v>
      </c>
      <c r="CU2068" t="e">
        <f>VLOOKUP(CR2068,Sheet2!$E$2:$I$222,5,FALSE)</f>
        <v>#N/A</v>
      </c>
      <c r="CV2068"/>
      <c r="CZ2068" t="e">
        <f>VLOOKUP(CY2068,Sheet2!$E$2:$I$222,3,FALSE)</f>
        <v>#N/A</v>
      </c>
      <c r="DA2068" t="e">
        <f>VLOOKUP(CY2068,Sheet2!$E$2:$I$222,4,FALSE)</f>
        <v>#N/A</v>
      </c>
      <c r="DB2068" t="e">
        <f>VLOOKUP(CY2068,Sheet2!$E$2:$I$222,5,FALSE)</f>
        <v>#N/A</v>
      </c>
      <c r="DC2068"/>
      <c r="DG2068" t="e">
        <f>VLOOKUP(DF2068,Sheet2!$E$2:$I$222,3,FALSE)</f>
        <v>#N/A</v>
      </c>
      <c r="DH2068" t="e">
        <f>VLOOKUP(DF2068,Sheet2!$E$2:$I$222,4,FALSE)</f>
        <v>#N/A</v>
      </c>
      <c r="DI2068" t="e">
        <f>VLOOKUP(DF2068,Sheet2!$E$2:$I$222,5,FALSE)</f>
        <v>#N/A</v>
      </c>
    </row>
    <row r="2069" spans="1:113" x14ac:dyDescent="0.25">
      <c r="A2069">
        <v>2156</v>
      </c>
      <c r="C2069">
        <v>15623</v>
      </c>
      <c r="D2069">
        <v>5623</v>
      </c>
      <c r="E2069">
        <v>37.792389999999997</v>
      </c>
      <c r="F2069">
        <v>-122.39435</v>
      </c>
      <c r="G2069" t="s">
        <v>1490</v>
      </c>
      <c r="H2069" t="s">
        <v>3917</v>
      </c>
      <c r="I2069" t="s">
        <v>4914</v>
      </c>
      <c r="J2069" t="s">
        <v>4946</v>
      </c>
      <c r="K2069" t="s">
        <v>4957</v>
      </c>
      <c r="N2069" t="s">
        <v>5638</v>
      </c>
      <c r="Q2069" t="s">
        <v>5924</v>
      </c>
      <c r="R2069">
        <v>637</v>
      </c>
      <c r="S2069" t="s">
        <v>6428</v>
      </c>
      <c r="W2069">
        <f t="shared" si="32"/>
        <v>2</v>
      </c>
      <c r="X2069" t="s">
        <v>6874</v>
      </c>
      <c r="Y2069" t="s">
        <v>6888</v>
      </c>
      <c r="Z2069" s="59" t="s">
        <v>6963</v>
      </c>
      <c r="AA2069" t="str">
        <f>VLOOKUP($Z2069,Sheet2!$E$2:$I$222,3,FALSE)</f>
        <v>To Daly City</v>
      </c>
      <c r="AB2069" t="str">
        <f>VLOOKUP($Z2069,Sheet2!$E$2:$I$222,4,FALSE)</f>
        <v>San Jose &amp; Mission</v>
      </c>
      <c r="AC2069" t="str">
        <f>VLOOKUP($Z2069,Sheet2!$E$2:$I$222,5,FALSE)</f>
        <v>Daily 24 Hours</v>
      </c>
      <c r="AD2069" t="s">
        <v>7438</v>
      </c>
      <c r="AE2069" t="s">
        <v>6832</v>
      </c>
      <c r="AF2069" t="s">
        <v>6888</v>
      </c>
      <c r="AG2069" s="59" t="s">
        <v>6909</v>
      </c>
      <c r="AH2069" t="str">
        <f>VLOOKUP(AG2069,Sheet2!$E$2:$I$222,3,FALSE)</f>
        <v>To Daly City</v>
      </c>
      <c r="AI2069" t="str">
        <f>VLOOKUP(AG2069,Sheet2!$E$2:$I$222,4,FALSE)</f>
        <v>San Jose &amp; Mission</v>
      </c>
      <c r="AJ2069" t="str">
        <f>VLOOKUP(AG2069,Sheet2!$E$2:$I$222,5,FALSE)</f>
        <v>PM Only: M-F ~ 3pm-6:30pm</v>
      </c>
      <c r="AK2069"/>
      <c r="AO2069" t="e">
        <f>VLOOKUP(AN2069,Sheet2!$E$2:$I$222,3,FALSE)</f>
        <v>#N/A</v>
      </c>
      <c r="AP2069" t="e">
        <f>VLOOKUP(AN2069,Sheet2!$E$2:$I$222,4,FALSE)</f>
        <v>#N/A</v>
      </c>
      <c r="AQ2069" t="e">
        <f>VLOOKUP(AN2069,Sheet2!$E$2:$I$222,5,FALSE)</f>
        <v>#N/A</v>
      </c>
      <c r="AR2069"/>
      <c r="AV2069" t="e">
        <f>VLOOKUP(AU2069,Sheet2!$E$2:$I$222,3,FALSE)</f>
        <v>#N/A</v>
      </c>
      <c r="AW2069" t="e">
        <f>VLOOKUP(AU2069,Sheet2!$E$2:$I$222,4,FALSE)</f>
        <v>#N/A</v>
      </c>
      <c r="AX2069" t="e">
        <f>VLOOKUP(AU2069,Sheet2!$E$2:$I$222,5,FALSE)</f>
        <v>#N/A</v>
      </c>
      <c r="AY2069"/>
      <c r="BC2069" t="e">
        <f>VLOOKUP(BB2069,Sheet2!$E$2:$I$222,3,FALSE)</f>
        <v>#N/A</v>
      </c>
      <c r="BD2069" t="e">
        <f>VLOOKUP(BB2069,Sheet2!$E$2:$I$222,4,FALSE)</f>
        <v>#N/A</v>
      </c>
      <c r="BE2069" t="e">
        <f>VLOOKUP(BB2069,Sheet2!$E$2:$I$222,5,FALSE)</f>
        <v>#N/A</v>
      </c>
      <c r="BF2069"/>
      <c r="BJ2069" t="e">
        <f>VLOOKUP(BI2069,Sheet2!$E$2:$I$222,3,FALSE)</f>
        <v>#N/A</v>
      </c>
      <c r="BK2069" t="e">
        <f>VLOOKUP(BI2069,Sheet2!$E$2:$I$222,4,FALSE)</f>
        <v>#N/A</v>
      </c>
      <c r="BL2069" t="e">
        <f>VLOOKUP(BI2069,Sheet2!$E$2:$I$222,5,FALSE)</f>
        <v>#N/A</v>
      </c>
      <c r="BM2069"/>
      <c r="BQ2069" t="e">
        <f>VLOOKUP(BP2069,Sheet2!$E$2:$I$222,3,FALSE)</f>
        <v>#N/A</v>
      </c>
      <c r="BR2069" t="e">
        <f>VLOOKUP(BP2069,Sheet2!$E$2:$I$222,4,FALSE)</f>
        <v>#N/A</v>
      </c>
      <c r="BS2069" t="e">
        <f>VLOOKUP(BP2069,Sheet2!$E$2:$I$222,5,FALSE)</f>
        <v>#N/A</v>
      </c>
      <c r="BT2069"/>
      <c r="BX2069" t="e">
        <f>VLOOKUP(BW2069,Sheet2!$E$2:$I$222,3,FALSE)</f>
        <v>#N/A</v>
      </c>
      <c r="BY2069" t="e">
        <f>VLOOKUP(BW2069,Sheet2!$E$2:$I$222,4,FALSE)</f>
        <v>#N/A</v>
      </c>
      <c r="BZ2069" t="e">
        <f>VLOOKUP(BW2069,Sheet2!$E$2:$I$222,5,FALSE)</f>
        <v>#N/A</v>
      </c>
      <c r="CA2069"/>
      <c r="CE2069" t="e">
        <f>VLOOKUP(CD2069,Sheet2!$E$2:$I$222,3,FALSE)</f>
        <v>#N/A</v>
      </c>
      <c r="CF2069" t="e">
        <f>VLOOKUP(CD2069,Sheet2!$E$2:$I$222,4,FALSE)</f>
        <v>#N/A</v>
      </c>
      <c r="CG2069" t="e">
        <f>VLOOKUP(CD2069,Sheet2!$E$2:$I$222,5,FALSE)</f>
        <v>#N/A</v>
      </c>
      <c r="CH2069"/>
      <c r="CL2069" t="e">
        <f>VLOOKUP(CK2069,Sheet2!$E$2:$I$222,3,FALSE)</f>
        <v>#N/A</v>
      </c>
      <c r="CM2069" t="e">
        <f>VLOOKUP(CK2069,Sheet2!$E$2:$I$222,4,FALSE)</f>
        <v>#N/A</v>
      </c>
      <c r="CN2069" t="e">
        <f>VLOOKUP(CK2069,Sheet2!$E$2:$I$222,5,FALSE)</f>
        <v>#N/A</v>
      </c>
      <c r="CO2069"/>
      <c r="CS2069" t="e">
        <f>VLOOKUP(CR2069,Sheet2!$E$2:$I$222,3,FALSE)</f>
        <v>#N/A</v>
      </c>
      <c r="CT2069" t="e">
        <f>VLOOKUP(CR2069,Sheet2!$E$2:$I$222,4,FALSE)</f>
        <v>#N/A</v>
      </c>
      <c r="CU2069" t="e">
        <f>VLOOKUP(CR2069,Sheet2!$E$2:$I$222,5,FALSE)</f>
        <v>#N/A</v>
      </c>
      <c r="CV2069"/>
      <c r="CZ2069" t="e">
        <f>VLOOKUP(CY2069,Sheet2!$E$2:$I$222,3,FALSE)</f>
        <v>#N/A</v>
      </c>
      <c r="DA2069" t="e">
        <f>VLOOKUP(CY2069,Sheet2!$E$2:$I$222,4,FALSE)</f>
        <v>#N/A</v>
      </c>
      <c r="DB2069" t="e">
        <f>VLOOKUP(CY2069,Sheet2!$E$2:$I$222,5,FALSE)</f>
        <v>#N/A</v>
      </c>
      <c r="DC2069"/>
      <c r="DG2069" t="e">
        <f>VLOOKUP(DF2069,Sheet2!$E$2:$I$222,3,FALSE)</f>
        <v>#N/A</v>
      </c>
      <c r="DH2069" t="e">
        <f>VLOOKUP(DF2069,Sheet2!$E$2:$I$222,4,FALSE)</f>
        <v>#N/A</v>
      </c>
      <c r="DI2069" t="e">
        <f>VLOOKUP(DF2069,Sheet2!$E$2:$I$222,5,FALSE)</f>
        <v>#N/A</v>
      </c>
    </row>
    <row r="2070" spans="1:113" x14ac:dyDescent="0.25">
      <c r="A2070">
        <v>2157</v>
      </c>
      <c r="C2070">
        <v>15624</v>
      </c>
      <c r="D2070">
        <v>5624</v>
      </c>
      <c r="E2070">
        <v>37.73066</v>
      </c>
      <c r="F2070">
        <v>-122.42927</v>
      </c>
      <c r="G2070" t="s">
        <v>1491</v>
      </c>
      <c r="H2070" t="s">
        <v>3918</v>
      </c>
      <c r="I2070" t="s">
        <v>4908</v>
      </c>
      <c r="J2070" t="s">
        <v>4946</v>
      </c>
      <c r="K2070" t="s">
        <v>5062</v>
      </c>
      <c r="L2070" t="s">
        <v>5108</v>
      </c>
      <c r="N2070" t="s">
        <v>5639</v>
      </c>
      <c r="Q2070" t="s">
        <v>5924</v>
      </c>
      <c r="R2070">
        <v>1046</v>
      </c>
      <c r="S2070" t="s">
        <v>6420</v>
      </c>
      <c r="W2070">
        <f t="shared" si="32"/>
        <v>3</v>
      </c>
      <c r="X2070" t="s">
        <v>6874</v>
      </c>
      <c r="Y2070" t="s">
        <v>6886</v>
      </c>
      <c r="Z2070" s="59" t="s">
        <v>6964</v>
      </c>
      <c r="AA2070" t="str">
        <f>VLOOKUP($Z2070,Sheet2!$E$2:$I$222,3,FALSE)</f>
        <v>To Downtown</v>
      </c>
      <c r="AB2070" t="str">
        <f>VLOOKUP($Z2070,Sheet2!$E$2:$I$222,4,FALSE)</f>
        <v>Ferry Plaza</v>
      </c>
      <c r="AC2070" t="str">
        <f>VLOOKUP($Z2070,Sheet2!$E$2:$I$222,5,FALSE)</f>
        <v>Daily 24 Hours</v>
      </c>
      <c r="AD2070" t="s">
        <v>7438</v>
      </c>
      <c r="AE2070" t="s">
        <v>6832</v>
      </c>
      <c r="AF2070" t="s">
        <v>6886</v>
      </c>
      <c r="AG2070" s="59" t="s">
        <v>6971</v>
      </c>
      <c r="AH2070" t="str">
        <f>VLOOKUP(AG2070,Sheet2!$E$2:$I$222,3,FALSE)</f>
        <v>To Downtown</v>
      </c>
      <c r="AI2070" t="str">
        <f>VLOOKUP(AG2070,Sheet2!$E$2:$I$222,4,FALSE)</f>
        <v>Ferry Plaza</v>
      </c>
      <c r="AJ2070" t="str">
        <f>VLOOKUP(AG2070,Sheet2!$E$2:$I$222,5,FALSE)</f>
        <v>AM Only: M-F ~ 6:30am-10am</v>
      </c>
      <c r="AK2070"/>
      <c r="AL2070" t="s">
        <v>6878</v>
      </c>
      <c r="AM2070" t="s">
        <v>6886</v>
      </c>
      <c r="AN2070" s="59" t="s">
        <v>6969</v>
      </c>
      <c r="AO2070" t="str">
        <f>VLOOKUP(AN2070,Sheet2!$E$2:$I$222,3,FALSE)</f>
        <v>To Fort Mason</v>
      </c>
      <c r="AP2070" t="str">
        <f>VLOOKUP(AN2070,Sheet2!$E$2:$I$222,4,FALSE)</f>
        <v>Van Ness &amp; North Pt.</v>
      </c>
      <c r="AQ2070" t="str">
        <f>VLOOKUP(AN2070,Sheet2!$E$2:$I$222,5,FALSE)</f>
        <v>Daily ~ 5:30am-12am</v>
      </c>
      <c r="AR2070"/>
      <c r="AV2070" t="e">
        <f>VLOOKUP(AU2070,Sheet2!$E$2:$I$222,3,FALSE)</f>
        <v>#N/A</v>
      </c>
      <c r="AW2070" t="e">
        <f>VLOOKUP(AU2070,Sheet2!$E$2:$I$222,4,FALSE)</f>
        <v>#N/A</v>
      </c>
      <c r="AX2070" t="e">
        <f>VLOOKUP(AU2070,Sheet2!$E$2:$I$222,5,FALSE)</f>
        <v>#N/A</v>
      </c>
      <c r="AY2070"/>
      <c r="BC2070" t="e">
        <f>VLOOKUP(BB2070,Sheet2!$E$2:$I$222,3,FALSE)</f>
        <v>#N/A</v>
      </c>
      <c r="BD2070" t="e">
        <f>VLOOKUP(BB2070,Sheet2!$E$2:$I$222,4,FALSE)</f>
        <v>#N/A</v>
      </c>
      <c r="BE2070" t="e">
        <f>VLOOKUP(BB2070,Sheet2!$E$2:$I$222,5,FALSE)</f>
        <v>#N/A</v>
      </c>
      <c r="BF2070"/>
      <c r="BJ2070" t="e">
        <f>VLOOKUP(BI2070,Sheet2!$E$2:$I$222,3,FALSE)</f>
        <v>#N/A</v>
      </c>
      <c r="BK2070" t="e">
        <f>VLOOKUP(BI2070,Sheet2!$E$2:$I$222,4,FALSE)</f>
        <v>#N/A</v>
      </c>
      <c r="BL2070" t="e">
        <f>VLOOKUP(BI2070,Sheet2!$E$2:$I$222,5,FALSE)</f>
        <v>#N/A</v>
      </c>
      <c r="BM2070"/>
      <c r="BQ2070" t="e">
        <f>VLOOKUP(BP2070,Sheet2!$E$2:$I$222,3,FALSE)</f>
        <v>#N/A</v>
      </c>
      <c r="BR2070" t="e">
        <f>VLOOKUP(BP2070,Sheet2!$E$2:$I$222,4,FALSE)</f>
        <v>#N/A</v>
      </c>
      <c r="BS2070" t="e">
        <f>VLOOKUP(BP2070,Sheet2!$E$2:$I$222,5,FALSE)</f>
        <v>#N/A</v>
      </c>
      <c r="BT2070"/>
      <c r="BX2070" t="e">
        <f>VLOOKUP(BW2070,Sheet2!$E$2:$I$222,3,FALSE)</f>
        <v>#N/A</v>
      </c>
      <c r="BY2070" t="e">
        <f>VLOOKUP(BW2070,Sheet2!$E$2:$I$222,4,FALSE)</f>
        <v>#N/A</v>
      </c>
      <c r="BZ2070" t="e">
        <f>VLOOKUP(BW2070,Sheet2!$E$2:$I$222,5,FALSE)</f>
        <v>#N/A</v>
      </c>
      <c r="CA2070"/>
      <c r="CE2070" t="e">
        <f>VLOOKUP(CD2070,Sheet2!$E$2:$I$222,3,FALSE)</f>
        <v>#N/A</v>
      </c>
      <c r="CF2070" t="e">
        <f>VLOOKUP(CD2070,Sheet2!$E$2:$I$222,4,FALSE)</f>
        <v>#N/A</v>
      </c>
      <c r="CG2070" t="e">
        <f>VLOOKUP(CD2070,Sheet2!$E$2:$I$222,5,FALSE)</f>
        <v>#N/A</v>
      </c>
      <c r="CH2070"/>
      <c r="CL2070" t="e">
        <f>VLOOKUP(CK2070,Sheet2!$E$2:$I$222,3,FALSE)</f>
        <v>#N/A</v>
      </c>
      <c r="CM2070" t="e">
        <f>VLOOKUP(CK2070,Sheet2!$E$2:$I$222,4,FALSE)</f>
        <v>#N/A</v>
      </c>
      <c r="CN2070" t="e">
        <f>VLOOKUP(CK2070,Sheet2!$E$2:$I$222,5,FALSE)</f>
        <v>#N/A</v>
      </c>
      <c r="CO2070"/>
      <c r="CS2070" t="e">
        <f>VLOOKUP(CR2070,Sheet2!$E$2:$I$222,3,FALSE)</f>
        <v>#N/A</v>
      </c>
      <c r="CT2070" t="e">
        <f>VLOOKUP(CR2070,Sheet2!$E$2:$I$222,4,FALSE)</f>
        <v>#N/A</v>
      </c>
      <c r="CU2070" t="e">
        <f>VLOOKUP(CR2070,Sheet2!$E$2:$I$222,5,FALSE)</f>
        <v>#N/A</v>
      </c>
      <c r="CV2070"/>
      <c r="CZ2070" t="e">
        <f>VLOOKUP(CY2070,Sheet2!$E$2:$I$222,3,FALSE)</f>
        <v>#N/A</v>
      </c>
      <c r="DA2070" t="e">
        <f>VLOOKUP(CY2070,Sheet2!$E$2:$I$222,4,FALSE)</f>
        <v>#N/A</v>
      </c>
      <c r="DB2070" t="e">
        <f>VLOOKUP(CY2070,Sheet2!$E$2:$I$222,5,FALSE)</f>
        <v>#N/A</v>
      </c>
      <c r="DC2070"/>
      <c r="DG2070" t="e">
        <f>VLOOKUP(DF2070,Sheet2!$E$2:$I$222,3,FALSE)</f>
        <v>#N/A</v>
      </c>
      <c r="DH2070" t="e">
        <f>VLOOKUP(DF2070,Sheet2!$E$2:$I$222,4,FALSE)</f>
        <v>#N/A</v>
      </c>
      <c r="DI2070" t="e">
        <f>VLOOKUP(DF2070,Sheet2!$E$2:$I$222,5,FALSE)</f>
        <v>#N/A</v>
      </c>
    </row>
    <row r="2071" spans="1:113" x14ac:dyDescent="0.25">
      <c r="A2071">
        <v>2158</v>
      </c>
      <c r="C2071">
        <v>15625</v>
      </c>
      <c r="D2071">
        <v>5625</v>
      </c>
      <c r="E2071">
        <v>37.730449999999998</v>
      </c>
      <c r="F2071">
        <v>-122.42971</v>
      </c>
      <c r="G2071" t="s">
        <v>1491</v>
      </c>
      <c r="H2071" t="s">
        <v>3918</v>
      </c>
      <c r="I2071" t="s">
        <v>4914</v>
      </c>
      <c r="J2071" t="s">
        <v>4946</v>
      </c>
      <c r="K2071" t="s">
        <v>5026</v>
      </c>
      <c r="N2071" t="s">
        <v>5640</v>
      </c>
      <c r="Q2071" t="s">
        <v>5924</v>
      </c>
      <c r="R2071">
        <v>1518</v>
      </c>
      <c r="S2071" t="s">
        <v>6431</v>
      </c>
      <c r="W2071">
        <f t="shared" si="32"/>
        <v>3</v>
      </c>
      <c r="X2071" t="s">
        <v>6874</v>
      </c>
      <c r="Y2071" t="s">
        <v>6888</v>
      </c>
      <c r="Z2071" s="59" t="s">
        <v>6963</v>
      </c>
      <c r="AA2071" t="str">
        <f>VLOOKUP($Z2071,Sheet2!$E$2:$I$222,3,FALSE)</f>
        <v>To Daly City</v>
      </c>
      <c r="AB2071" t="str">
        <f>VLOOKUP($Z2071,Sheet2!$E$2:$I$222,4,FALSE)</f>
        <v>San Jose &amp; Mission</v>
      </c>
      <c r="AC2071" t="str">
        <f>VLOOKUP($Z2071,Sheet2!$E$2:$I$222,5,FALSE)</f>
        <v>Daily 24 Hours</v>
      </c>
      <c r="AD2071" t="s">
        <v>7438</v>
      </c>
      <c r="AE2071" t="s">
        <v>6832</v>
      </c>
      <c r="AF2071" t="s">
        <v>6888</v>
      </c>
      <c r="AG2071" s="59" t="s">
        <v>6909</v>
      </c>
      <c r="AH2071" t="str">
        <f>VLOOKUP(AG2071,Sheet2!$E$2:$I$222,3,FALSE)</f>
        <v>To Daly City</v>
      </c>
      <c r="AI2071" t="str">
        <f>VLOOKUP(AG2071,Sheet2!$E$2:$I$222,4,FALSE)</f>
        <v>San Jose &amp; Mission</v>
      </c>
      <c r="AJ2071" t="str">
        <f>VLOOKUP(AG2071,Sheet2!$E$2:$I$222,5,FALSE)</f>
        <v>PM Only: M-F ~ 3pm-6:30pm</v>
      </c>
      <c r="AK2071"/>
      <c r="AL2071" t="s">
        <v>6878</v>
      </c>
      <c r="AM2071" t="s">
        <v>6888</v>
      </c>
      <c r="AN2071" s="59" t="s">
        <v>6968</v>
      </c>
      <c r="AO2071" t="str">
        <f>VLOOKUP(AN2071,Sheet2!$E$2:$I$222,3,FALSE)</f>
        <v>To City College</v>
      </c>
      <c r="AP2071" t="str">
        <f>VLOOKUP(AN2071,Sheet2!$E$2:$I$222,4,FALSE)</f>
        <v>Ocean &amp; Phelan</v>
      </c>
      <c r="AQ2071" t="str">
        <f>VLOOKUP(AN2071,Sheet2!$E$2:$I$222,5,FALSE)</f>
        <v>Daily ~ 5:30am-12am</v>
      </c>
      <c r="AR2071"/>
      <c r="AV2071" t="e">
        <f>VLOOKUP(AU2071,Sheet2!$E$2:$I$222,3,FALSE)</f>
        <v>#N/A</v>
      </c>
      <c r="AW2071" t="e">
        <f>VLOOKUP(AU2071,Sheet2!$E$2:$I$222,4,FALSE)</f>
        <v>#N/A</v>
      </c>
      <c r="AX2071" t="e">
        <f>VLOOKUP(AU2071,Sheet2!$E$2:$I$222,5,FALSE)</f>
        <v>#N/A</v>
      </c>
      <c r="AY2071"/>
      <c r="BC2071" t="e">
        <f>VLOOKUP(BB2071,Sheet2!$E$2:$I$222,3,FALSE)</f>
        <v>#N/A</v>
      </c>
      <c r="BD2071" t="e">
        <f>VLOOKUP(BB2071,Sheet2!$E$2:$I$222,4,FALSE)</f>
        <v>#N/A</v>
      </c>
      <c r="BE2071" t="e">
        <f>VLOOKUP(BB2071,Sheet2!$E$2:$I$222,5,FALSE)</f>
        <v>#N/A</v>
      </c>
      <c r="BF2071"/>
      <c r="BJ2071" t="e">
        <f>VLOOKUP(BI2071,Sheet2!$E$2:$I$222,3,FALSE)</f>
        <v>#N/A</v>
      </c>
      <c r="BK2071" t="e">
        <f>VLOOKUP(BI2071,Sheet2!$E$2:$I$222,4,FALSE)</f>
        <v>#N/A</v>
      </c>
      <c r="BL2071" t="e">
        <f>VLOOKUP(BI2071,Sheet2!$E$2:$I$222,5,FALSE)</f>
        <v>#N/A</v>
      </c>
      <c r="BM2071"/>
      <c r="BQ2071" t="e">
        <f>VLOOKUP(BP2071,Sheet2!$E$2:$I$222,3,FALSE)</f>
        <v>#N/A</v>
      </c>
      <c r="BR2071" t="e">
        <f>VLOOKUP(BP2071,Sheet2!$E$2:$I$222,4,FALSE)</f>
        <v>#N/A</v>
      </c>
      <c r="BS2071" t="e">
        <f>VLOOKUP(BP2071,Sheet2!$E$2:$I$222,5,FALSE)</f>
        <v>#N/A</v>
      </c>
      <c r="BT2071"/>
      <c r="BX2071" t="e">
        <f>VLOOKUP(BW2071,Sheet2!$E$2:$I$222,3,FALSE)</f>
        <v>#N/A</v>
      </c>
      <c r="BY2071" t="e">
        <f>VLOOKUP(BW2071,Sheet2!$E$2:$I$222,4,FALSE)</f>
        <v>#N/A</v>
      </c>
      <c r="BZ2071" t="e">
        <f>VLOOKUP(BW2071,Sheet2!$E$2:$I$222,5,FALSE)</f>
        <v>#N/A</v>
      </c>
      <c r="CA2071"/>
      <c r="CE2071" t="e">
        <f>VLOOKUP(CD2071,Sheet2!$E$2:$I$222,3,FALSE)</f>
        <v>#N/A</v>
      </c>
      <c r="CF2071" t="e">
        <f>VLOOKUP(CD2071,Sheet2!$E$2:$I$222,4,FALSE)</f>
        <v>#N/A</v>
      </c>
      <c r="CG2071" t="e">
        <f>VLOOKUP(CD2071,Sheet2!$E$2:$I$222,5,FALSE)</f>
        <v>#N/A</v>
      </c>
      <c r="CH2071"/>
      <c r="CL2071" t="e">
        <f>VLOOKUP(CK2071,Sheet2!$E$2:$I$222,3,FALSE)</f>
        <v>#N/A</v>
      </c>
      <c r="CM2071" t="e">
        <f>VLOOKUP(CK2071,Sheet2!$E$2:$I$222,4,FALSE)</f>
        <v>#N/A</v>
      </c>
      <c r="CN2071" t="e">
        <f>VLOOKUP(CK2071,Sheet2!$E$2:$I$222,5,FALSE)</f>
        <v>#N/A</v>
      </c>
      <c r="CO2071"/>
      <c r="CS2071" t="e">
        <f>VLOOKUP(CR2071,Sheet2!$E$2:$I$222,3,FALSE)</f>
        <v>#N/A</v>
      </c>
      <c r="CT2071" t="e">
        <f>VLOOKUP(CR2071,Sheet2!$E$2:$I$222,4,FALSE)</f>
        <v>#N/A</v>
      </c>
      <c r="CU2071" t="e">
        <f>VLOOKUP(CR2071,Sheet2!$E$2:$I$222,5,FALSE)</f>
        <v>#N/A</v>
      </c>
      <c r="CV2071"/>
      <c r="CZ2071" t="e">
        <f>VLOOKUP(CY2071,Sheet2!$E$2:$I$222,3,FALSE)</f>
        <v>#N/A</v>
      </c>
      <c r="DA2071" t="e">
        <f>VLOOKUP(CY2071,Sheet2!$E$2:$I$222,4,FALSE)</f>
        <v>#N/A</v>
      </c>
      <c r="DB2071" t="e">
        <f>VLOOKUP(CY2071,Sheet2!$E$2:$I$222,5,FALSE)</f>
        <v>#N/A</v>
      </c>
      <c r="DC2071"/>
      <c r="DG2071" t="e">
        <f>VLOOKUP(DF2071,Sheet2!$E$2:$I$222,3,FALSE)</f>
        <v>#N/A</v>
      </c>
      <c r="DH2071" t="e">
        <f>VLOOKUP(DF2071,Sheet2!$E$2:$I$222,4,FALSE)</f>
        <v>#N/A</v>
      </c>
      <c r="DI2071" t="e">
        <f>VLOOKUP(DF2071,Sheet2!$E$2:$I$222,5,FALSE)</f>
        <v>#N/A</v>
      </c>
    </row>
    <row r="2072" spans="1:113" x14ac:dyDescent="0.25">
      <c r="A2072">
        <v>2159</v>
      </c>
      <c r="C2072">
        <v>15626</v>
      </c>
      <c r="D2072">
        <v>5626</v>
      </c>
      <c r="E2072">
        <v>37.745080000000002</v>
      </c>
      <c r="F2072">
        <v>-122.4203</v>
      </c>
      <c r="G2072" t="s">
        <v>1492</v>
      </c>
      <c r="H2072" t="s">
        <v>3919</v>
      </c>
      <c r="I2072" t="s">
        <v>4914</v>
      </c>
      <c r="J2072" t="s">
        <v>4949</v>
      </c>
      <c r="K2072" t="s">
        <v>4962</v>
      </c>
      <c r="L2072" t="s">
        <v>5108</v>
      </c>
      <c r="Q2072" t="s">
        <v>5924</v>
      </c>
      <c r="S2072" t="s">
        <v>6432</v>
      </c>
      <c r="W2072">
        <f t="shared" si="32"/>
        <v>3</v>
      </c>
      <c r="X2072" t="s">
        <v>6874</v>
      </c>
      <c r="Y2072" t="s">
        <v>6888</v>
      </c>
      <c r="Z2072" s="59" t="s">
        <v>6963</v>
      </c>
      <c r="AA2072" t="str">
        <f>VLOOKUP($Z2072,Sheet2!$E$2:$I$222,3,FALSE)</f>
        <v>To Daly City</v>
      </c>
      <c r="AB2072" t="str">
        <f>VLOOKUP($Z2072,Sheet2!$E$2:$I$222,4,FALSE)</f>
        <v>San Jose &amp; Mission</v>
      </c>
      <c r="AC2072" t="str">
        <f>VLOOKUP($Z2072,Sheet2!$E$2:$I$222,5,FALSE)</f>
        <v>Daily 24 Hours</v>
      </c>
      <c r="AD2072" t="s">
        <v>7438</v>
      </c>
      <c r="AE2072" t="s">
        <v>6833</v>
      </c>
      <c r="AF2072" t="s">
        <v>6885</v>
      </c>
      <c r="AH2072" t="e">
        <f>VLOOKUP(AG2072,Sheet2!$E$2:$I$222,3,FALSE)</f>
        <v>#N/A</v>
      </c>
      <c r="AI2072" t="e">
        <f>VLOOKUP(AG2072,Sheet2!$E$2:$I$222,4,FALSE)</f>
        <v>#N/A</v>
      </c>
      <c r="AJ2072" t="e">
        <f>VLOOKUP(AG2072,Sheet2!$E$2:$I$222,5,FALSE)</f>
        <v>#N/A</v>
      </c>
      <c r="AK2072"/>
      <c r="AL2072" t="s">
        <v>6878</v>
      </c>
      <c r="AM2072" t="s">
        <v>6888</v>
      </c>
      <c r="AN2072" s="59" t="s">
        <v>6968</v>
      </c>
      <c r="AO2072" t="str">
        <f>VLOOKUP(AN2072,Sheet2!$E$2:$I$222,3,FALSE)</f>
        <v>To City College</v>
      </c>
      <c r="AP2072" t="str">
        <f>VLOOKUP(AN2072,Sheet2!$E$2:$I$222,4,FALSE)</f>
        <v>Ocean &amp; Phelan</v>
      </c>
      <c r="AQ2072" t="str">
        <f>VLOOKUP(AN2072,Sheet2!$E$2:$I$222,5,FALSE)</f>
        <v>Daily ~ 5:30am-12am</v>
      </c>
      <c r="AR2072"/>
      <c r="AV2072" t="e">
        <f>VLOOKUP(AU2072,Sheet2!$E$2:$I$222,3,FALSE)</f>
        <v>#N/A</v>
      </c>
      <c r="AW2072" t="e">
        <f>VLOOKUP(AU2072,Sheet2!$E$2:$I$222,4,FALSE)</f>
        <v>#N/A</v>
      </c>
      <c r="AX2072" t="e">
        <f>VLOOKUP(AU2072,Sheet2!$E$2:$I$222,5,FALSE)</f>
        <v>#N/A</v>
      </c>
      <c r="AY2072"/>
      <c r="BC2072" t="e">
        <f>VLOOKUP(BB2072,Sheet2!$E$2:$I$222,3,FALSE)</f>
        <v>#N/A</v>
      </c>
      <c r="BD2072" t="e">
        <f>VLOOKUP(BB2072,Sheet2!$E$2:$I$222,4,FALSE)</f>
        <v>#N/A</v>
      </c>
      <c r="BE2072" t="e">
        <f>VLOOKUP(BB2072,Sheet2!$E$2:$I$222,5,FALSE)</f>
        <v>#N/A</v>
      </c>
      <c r="BF2072"/>
      <c r="BJ2072" t="e">
        <f>VLOOKUP(BI2072,Sheet2!$E$2:$I$222,3,FALSE)</f>
        <v>#N/A</v>
      </c>
      <c r="BK2072" t="e">
        <f>VLOOKUP(BI2072,Sheet2!$E$2:$I$222,4,FALSE)</f>
        <v>#N/A</v>
      </c>
      <c r="BL2072" t="e">
        <f>VLOOKUP(BI2072,Sheet2!$E$2:$I$222,5,FALSE)</f>
        <v>#N/A</v>
      </c>
      <c r="BM2072"/>
      <c r="BQ2072" t="e">
        <f>VLOOKUP(BP2072,Sheet2!$E$2:$I$222,3,FALSE)</f>
        <v>#N/A</v>
      </c>
      <c r="BR2072" t="e">
        <f>VLOOKUP(BP2072,Sheet2!$E$2:$I$222,4,FALSE)</f>
        <v>#N/A</v>
      </c>
      <c r="BS2072" t="e">
        <f>VLOOKUP(BP2072,Sheet2!$E$2:$I$222,5,FALSE)</f>
        <v>#N/A</v>
      </c>
      <c r="BT2072"/>
      <c r="BX2072" t="e">
        <f>VLOOKUP(BW2072,Sheet2!$E$2:$I$222,3,FALSE)</f>
        <v>#N/A</v>
      </c>
      <c r="BY2072" t="e">
        <f>VLOOKUP(BW2072,Sheet2!$E$2:$I$222,4,FALSE)</f>
        <v>#N/A</v>
      </c>
      <c r="BZ2072" t="e">
        <f>VLOOKUP(BW2072,Sheet2!$E$2:$I$222,5,FALSE)</f>
        <v>#N/A</v>
      </c>
      <c r="CA2072"/>
      <c r="CE2072" t="e">
        <f>VLOOKUP(CD2072,Sheet2!$E$2:$I$222,3,FALSE)</f>
        <v>#N/A</v>
      </c>
      <c r="CF2072" t="e">
        <f>VLOOKUP(CD2072,Sheet2!$E$2:$I$222,4,FALSE)</f>
        <v>#N/A</v>
      </c>
      <c r="CG2072" t="e">
        <f>VLOOKUP(CD2072,Sheet2!$E$2:$I$222,5,FALSE)</f>
        <v>#N/A</v>
      </c>
      <c r="CH2072"/>
      <c r="CL2072" t="e">
        <f>VLOOKUP(CK2072,Sheet2!$E$2:$I$222,3,FALSE)</f>
        <v>#N/A</v>
      </c>
      <c r="CM2072" t="e">
        <f>VLOOKUP(CK2072,Sheet2!$E$2:$I$222,4,FALSE)</f>
        <v>#N/A</v>
      </c>
      <c r="CN2072" t="e">
        <f>VLOOKUP(CK2072,Sheet2!$E$2:$I$222,5,FALSE)</f>
        <v>#N/A</v>
      </c>
      <c r="CO2072"/>
      <c r="CS2072" t="e">
        <f>VLOOKUP(CR2072,Sheet2!$E$2:$I$222,3,FALSE)</f>
        <v>#N/A</v>
      </c>
      <c r="CT2072" t="e">
        <f>VLOOKUP(CR2072,Sheet2!$E$2:$I$222,4,FALSE)</f>
        <v>#N/A</v>
      </c>
      <c r="CU2072" t="e">
        <f>VLOOKUP(CR2072,Sheet2!$E$2:$I$222,5,FALSE)</f>
        <v>#N/A</v>
      </c>
      <c r="CV2072"/>
      <c r="CZ2072" t="e">
        <f>VLOOKUP(CY2072,Sheet2!$E$2:$I$222,3,FALSE)</f>
        <v>#N/A</v>
      </c>
      <c r="DA2072" t="e">
        <f>VLOOKUP(CY2072,Sheet2!$E$2:$I$222,4,FALSE)</f>
        <v>#N/A</v>
      </c>
      <c r="DB2072" t="e">
        <f>VLOOKUP(CY2072,Sheet2!$E$2:$I$222,5,FALSE)</f>
        <v>#N/A</v>
      </c>
      <c r="DC2072"/>
      <c r="DG2072" t="e">
        <f>VLOOKUP(DF2072,Sheet2!$E$2:$I$222,3,FALSE)</f>
        <v>#N/A</v>
      </c>
      <c r="DH2072" t="e">
        <f>VLOOKUP(DF2072,Sheet2!$E$2:$I$222,4,FALSE)</f>
        <v>#N/A</v>
      </c>
      <c r="DI2072" t="e">
        <f>VLOOKUP(DF2072,Sheet2!$E$2:$I$222,5,FALSE)</f>
        <v>#N/A</v>
      </c>
    </row>
    <row r="2073" spans="1:113" x14ac:dyDescent="0.25">
      <c r="A2073">
        <v>2160</v>
      </c>
      <c r="C2073">
        <v>15627</v>
      </c>
      <c r="D2073">
        <v>5627</v>
      </c>
      <c r="E2073">
        <v>37.710479999999997</v>
      </c>
      <c r="F2073">
        <v>-122.44834</v>
      </c>
      <c r="G2073" t="s">
        <v>1493</v>
      </c>
      <c r="H2073" t="s">
        <v>3920</v>
      </c>
      <c r="I2073" t="s">
        <v>4924</v>
      </c>
      <c r="J2073" t="s">
        <v>4946</v>
      </c>
      <c r="K2073" t="s">
        <v>5078</v>
      </c>
      <c r="L2073" t="s">
        <v>5108</v>
      </c>
      <c r="Q2073" t="s">
        <v>5924</v>
      </c>
      <c r="S2073" t="s">
        <v>6433</v>
      </c>
      <c r="W2073">
        <f t="shared" si="32"/>
        <v>3</v>
      </c>
      <c r="X2073" t="s">
        <v>6874</v>
      </c>
      <c r="Y2073" t="s">
        <v>6888</v>
      </c>
      <c r="Z2073" s="59" t="s">
        <v>6963</v>
      </c>
      <c r="AA2073" t="str">
        <f>VLOOKUP($Z2073,Sheet2!$E$2:$I$222,3,FALSE)</f>
        <v>To Daly City</v>
      </c>
      <c r="AB2073" t="str">
        <f>VLOOKUP($Z2073,Sheet2!$E$2:$I$222,4,FALSE)</f>
        <v>San Jose &amp; Mission</v>
      </c>
      <c r="AC2073" t="str">
        <f>VLOOKUP($Z2073,Sheet2!$E$2:$I$222,5,FALSE)</f>
        <v>Daily 24 Hours</v>
      </c>
      <c r="AD2073" t="s">
        <v>7438</v>
      </c>
      <c r="AE2073" t="s">
        <v>6832</v>
      </c>
      <c r="AF2073" t="s">
        <v>6888</v>
      </c>
      <c r="AG2073" s="59" t="s">
        <v>6909</v>
      </c>
      <c r="AH2073" t="str">
        <f>VLOOKUP(AG2073,Sheet2!$E$2:$I$222,3,FALSE)</f>
        <v>To Daly City</v>
      </c>
      <c r="AI2073" t="str">
        <f>VLOOKUP(AG2073,Sheet2!$E$2:$I$222,4,FALSE)</f>
        <v>San Jose &amp; Mission</v>
      </c>
      <c r="AJ2073" t="str">
        <f>VLOOKUP(AG2073,Sheet2!$E$2:$I$222,5,FALSE)</f>
        <v>PM Only: M-F ~ 3pm-6:30pm</v>
      </c>
      <c r="AK2073"/>
      <c r="AL2073" t="s">
        <v>6868</v>
      </c>
      <c r="AM2073" t="s">
        <v>6888</v>
      </c>
      <c r="AN2073" s="59" t="s">
        <v>7003</v>
      </c>
      <c r="AO2073" t="str">
        <f>VLOOKUP(AN2073,Sheet2!$E$2:$I$222,3,FALSE)</f>
        <v>To Daly City</v>
      </c>
      <c r="AP2073" t="str">
        <f>VLOOKUP(AN2073,Sheet2!$E$2:$I$222,4,FALSE)</f>
        <v>Mission &amp; Sickles</v>
      </c>
      <c r="AQ2073" t="str">
        <f>VLOOKUP(AN2073,Sheet2!$E$2:$I$222,5,FALSE)</f>
        <v>PM Only: M-F ~ 4pm-6:30pm</v>
      </c>
      <c r="AR2073"/>
      <c r="AV2073" t="e">
        <f>VLOOKUP(AU2073,Sheet2!$E$2:$I$222,3,FALSE)</f>
        <v>#N/A</v>
      </c>
      <c r="AW2073" t="e">
        <f>VLOOKUP(AU2073,Sheet2!$E$2:$I$222,4,FALSE)</f>
        <v>#N/A</v>
      </c>
      <c r="AX2073" t="e">
        <f>VLOOKUP(AU2073,Sheet2!$E$2:$I$222,5,FALSE)</f>
        <v>#N/A</v>
      </c>
      <c r="AY2073"/>
      <c r="BC2073" t="e">
        <f>VLOOKUP(BB2073,Sheet2!$E$2:$I$222,3,FALSE)</f>
        <v>#N/A</v>
      </c>
      <c r="BD2073" t="e">
        <f>VLOOKUP(BB2073,Sheet2!$E$2:$I$222,4,FALSE)</f>
        <v>#N/A</v>
      </c>
      <c r="BE2073" t="e">
        <f>VLOOKUP(BB2073,Sheet2!$E$2:$I$222,5,FALSE)</f>
        <v>#N/A</v>
      </c>
      <c r="BF2073"/>
      <c r="BJ2073" t="e">
        <f>VLOOKUP(BI2073,Sheet2!$E$2:$I$222,3,FALSE)</f>
        <v>#N/A</v>
      </c>
      <c r="BK2073" t="e">
        <f>VLOOKUP(BI2073,Sheet2!$E$2:$I$222,4,FALSE)</f>
        <v>#N/A</v>
      </c>
      <c r="BL2073" t="e">
        <f>VLOOKUP(BI2073,Sheet2!$E$2:$I$222,5,FALSE)</f>
        <v>#N/A</v>
      </c>
      <c r="BM2073"/>
      <c r="BQ2073" t="e">
        <f>VLOOKUP(BP2073,Sheet2!$E$2:$I$222,3,FALSE)</f>
        <v>#N/A</v>
      </c>
      <c r="BR2073" t="e">
        <f>VLOOKUP(BP2073,Sheet2!$E$2:$I$222,4,FALSE)</f>
        <v>#N/A</v>
      </c>
      <c r="BS2073" t="e">
        <f>VLOOKUP(BP2073,Sheet2!$E$2:$I$222,5,FALSE)</f>
        <v>#N/A</v>
      </c>
      <c r="BT2073"/>
      <c r="BX2073" t="e">
        <f>VLOOKUP(BW2073,Sheet2!$E$2:$I$222,3,FALSE)</f>
        <v>#N/A</v>
      </c>
      <c r="BY2073" t="e">
        <f>VLOOKUP(BW2073,Sheet2!$E$2:$I$222,4,FALSE)</f>
        <v>#N/A</v>
      </c>
      <c r="BZ2073" t="e">
        <f>VLOOKUP(BW2073,Sheet2!$E$2:$I$222,5,FALSE)</f>
        <v>#N/A</v>
      </c>
      <c r="CA2073"/>
      <c r="CE2073" t="e">
        <f>VLOOKUP(CD2073,Sheet2!$E$2:$I$222,3,FALSE)</f>
        <v>#N/A</v>
      </c>
      <c r="CF2073" t="e">
        <f>VLOOKUP(CD2073,Sheet2!$E$2:$I$222,4,FALSE)</f>
        <v>#N/A</v>
      </c>
      <c r="CG2073" t="e">
        <f>VLOOKUP(CD2073,Sheet2!$E$2:$I$222,5,FALSE)</f>
        <v>#N/A</v>
      </c>
      <c r="CH2073"/>
      <c r="CL2073" t="e">
        <f>VLOOKUP(CK2073,Sheet2!$E$2:$I$222,3,FALSE)</f>
        <v>#N/A</v>
      </c>
      <c r="CM2073" t="e">
        <f>VLOOKUP(CK2073,Sheet2!$E$2:$I$222,4,FALSE)</f>
        <v>#N/A</v>
      </c>
      <c r="CN2073" t="e">
        <f>VLOOKUP(CK2073,Sheet2!$E$2:$I$222,5,FALSE)</f>
        <v>#N/A</v>
      </c>
      <c r="CO2073"/>
      <c r="CS2073" t="e">
        <f>VLOOKUP(CR2073,Sheet2!$E$2:$I$222,3,FALSE)</f>
        <v>#N/A</v>
      </c>
      <c r="CT2073" t="e">
        <f>VLOOKUP(CR2073,Sheet2!$E$2:$I$222,4,FALSE)</f>
        <v>#N/A</v>
      </c>
      <c r="CU2073" t="e">
        <f>VLOOKUP(CR2073,Sheet2!$E$2:$I$222,5,FALSE)</f>
        <v>#N/A</v>
      </c>
      <c r="CV2073"/>
      <c r="CZ2073" t="e">
        <f>VLOOKUP(CY2073,Sheet2!$E$2:$I$222,3,FALSE)</f>
        <v>#N/A</v>
      </c>
      <c r="DA2073" t="e">
        <f>VLOOKUP(CY2073,Sheet2!$E$2:$I$222,4,FALSE)</f>
        <v>#N/A</v>
      </c>
      <c r="DB2073" t="e">
        <f>VLOOKUP(CY2073,Sheet2!$E$2:$I$222,5,FALSE)</f>
        <v>#N/A</v>
      </c>
      <c r="DC2073"/>
      <c r="DG2073" t="e">
        <f>VLOOKUP(DF2073,Sheet2!$E$2:$I$222,3,FALSE)</f>
        <v>#N/A</v>
      </c>
      <c r="DH2073" t="e">
        <f>VLOOKUP(DF2073,Sheet2!$E$2:$I$222,4,FALSE)</f>
        <v>#N/A</v>
      </c>
      <c r="DI2073" t="e">
        <f>VLOOKUP(DF2073,Sheet2!$E$2:$I$222,5,FALSE)</f>
        <v>#N/A</v>
      </c>
    </row>
    <row r="2074" spans="1:113" x14ac:dyDescent="0.25">
      <c r="A2074">
        <v>2161</v>
      </c>
      <c r="C2074">
        <v>15628</v>
      </c>
      <c r="D2074">
        <v>5628</v>
      </c>
      <c r="E2074">
        <v>37.71022</v>
      </c>
      <c r="F2074">
        <v>-122.44844999999999</v>
      </c>
      <c r="G2074" t="s">
        <v>1493</v>
      </c>
      <c r="H2074" t="s">
        <v>3920</v>
      </c>
      <c r="I2074" t="s">
        <v>4925</v>
      </c>
      <c r="J2074" t="s">
        <v>4946</v>
      </c>
      <c r="K2074" t="s">
        <v>5046</v>
      </c>
      <c r="L2074" t="s">
        <v>5108</v>
      </c>
      <c r="N2074" t="s">
        <v>5641</v>
      </c>
      <c r="Q2074" t="s">
        <v>5924</v>
      </c>
      <c r="R2074">
        <v>1216</v>
      </c>
      <c r="S2074" t="s">
        <v>6434</v>
      </c>
      <c r="W2074">
        <f t="shared" si="32"/>
        <v>3</v>
      </c>
      <c r="X2074" t="s">
        <v>6874</v>
      </c>
      <c r="Y2074" t="s">
        <v>6886</v>
      </c>
      <c r="Z2074" s="59" t="s">
        <v>6964</v>
      </c>
      <c r="AA2074" t="str">
        <f>VLOOKUP($Z2074,Sheet2!$E$2:$I$222,3,FALSE)</f>
        <v>To Downtown</v>
      </c>
      <c r="AB2074" t="str">
        <f>VLOOKUP($Z2074,Sheet2!$E$2:$I$222,4,FALSE)</f>
        <v>Ferry Plaza</v>
      </c>
      <c r="AC2074" t="str">
        <f>VLOOKUP($Z2074,Sheet2!$E$2:$I$222,5,FALSE)</f>
        <v>Daily 24 Hours</v>
      </c>
      <c r="AD2074" t="s">
        <v>7438</v>
      </c>
      <c r="AE2074" t="s">
        <v>6832</v>
      </c>
      <c r="AF2074" t="s">
        <v>6886</v>
      </c>
      <c r="AG2074" s="59" t="s">
        <v>6971</v>
      </c>
      <c r="AH2074" t="str">
        <f>VLOOKUP(AG2074,Sheet2!$E$2:$I$222,3,FALSE)</f>
        <v>To Downtown</v>
      </c>
      <c r="AI2074" t="str">
        <f>VLOOKUP(AG2074,Sheet2!$E$2:$I$222,4,FALSE)</f>
        <v>Ferry Plaza</v>
      </c>
      <c r="AJ2074" t="str">
        <f>VLOOKUP(AG2074,Sheet2!$E$2:$I$222,5,FALSE)</f>
        <v>AM Only: M-F ~ 6:30am-10am</v>
      </c>
      <c r="AK2074"/>
      <c r="AL2074" t="s">
        <v>6868</v>
      </c>
      <c r="AM2074" t="s">
        <v>6886</v>
      </c>
      <c r="AN2074" s="59" t="s">
        <v>6956</v>
      </c>
      <c r="AO2074" t="str">
        <f>VLOOKUP(AN2074,Sheet2!$E$2:$I$222,3,FALSE)</f>
        <v>To Balboa Park Station (BART)</v>
      </c>
      <c r="AP2074" t="str">
        <f>VLOOKUP(AN2074,Sheet2!$E$2:$I$222,4,FALSE)</f>
        <v>Geneva &amp; San Jose</v>
      </c>
      <c r="AQ2074" t="str">
        <f>VLOOKUP(AN2074,Sheet2!$E$2:$I$222,5,FALSE)</f>
        <v>AM Only: M-F ~ 6:30am-8:30am</v>
      </c>
      <c r="AR2074"/>
      <c r="AV2074" t="e">
        <f>VLOOKUP(AU2074,Sheet2!$E$2:$I$222,3,FALSE)</f>
        <v>#N/A</v>
      </c>
      <c r="AW2074" t="e">
        <f>VLOOKUP(AU2074,Sheet2!$E$2:$I$222,4,FALSE)</f>
        <v>#N/A</v>
      </c>
      <c r="AX2074" t="e">
        <f>VLOOKUP(AU2074,Sheet2!$E$2:$I$222,5,FALSE)</f>
        <v>#N/A</v>
      </c>
      <c r="AY2074"/>
      <c r="BC2074" t="e">
        <f>VLOOKUP(BB2074,Sheet2!$E$2:$I$222,3,FALSE)</f>
        <v>#N/A</v>
      </c>
      <c r="BD2074" t="e">
        <f>VLOOKUP(BB2074,Sheet2!$E$2:$I$222,4,FALSE)</f>
        <v>#N/A</v>
      </c>
      <c r="BE2074" t="e">
        <f>VLOOKUP(BB2074,Sheet2!$E$2:$I$222,5,FALSE)</f>
        <v>#N/A</v>
      </c>
      <c r="BF2074"/>
      <c r="BJ2074" t="e">
        <f>VLOOKUP(BI2074,Sheet2!$E$2:$I$222,3,FALSE)</f>
        <v>#N/A</v>
      </c>
      <c r="BK2074" t="e">
        <f>VLOOKUP(BI2074,Sheet2!$E$2:$I$222,4,FALSE)</f>
        <v>#N/A</v>
      </c>
      <c r="BL2074" t="e">
        <f>VLOOKUP(BI2074,Sheet2!$E$2:$I$222,5,FALSE)</f>
        <v>#N/A</v>
      </c>
      <c r="BM2074"/>
      <c r="BQ2074" t="e">
        <f>VLOOKUP(BP2074,Sheet2!$E$2:$I$222,3,FALSE)</f>
        <v>#N/A</v>
      </c>
      <c r="BR2074" t="e">
        <f>VLOOKUP(BP2074,Sheet2!$E$2:$I$222,4,FALSE)</f>
        <v>#N/A</v>
      </c>
      <c r="BS2074" t="e">
        <f>VLOOKUP(BP2074,Sheet2!$E$2:$I$222,5,FALSE)</f>
        <v>#N/A</v>
      </c>
      <c r="BT2074"/>
      <c r="BX2074" t="e">
        <f>VLOOKUP(BW2074,Sheet2!$E$2:$I$222,3,FALSE)</f>
        <v>#N/A</v>
      </c>
      <c r="BY2074" t="e">
        <f>VLOOKUP(BW2074,Sheet2!$E$2:$I$222,4,FALSE)</f>
        <v>#N/A</v>
      </c>
      <c r="BZ2074" t="e">
        <f>VLOOKUP(BW2074,Sheet2!$E$2:$I$222,5,FALSE)</f>
        <v>#N/A</v>
      </c>
      <c r="CA2074"/>
      <c r="CE2074" t="e">
        <f>VLOOKUP(CD2074,Sheet2!$E$2:$I$222,3,FALSE)</f>
        <v>#N/A</v>
      </c>
      <c r="CF2074" t="e">
        <f>VLOOKUP(CD2074,Sheet2!$E$2:$I$222,4,FALSE)</f>
        <v>#N/A</v>
      </c>
      <c r="CG2074" t="e">
        <f>VLOOKUP(CD2074,Sheet2!$E$2:$I$222,5,FALSE)</f>
        <v>#N/A</v>
      </c>
      <c r="CH2074"/>
      <c r="CL2074" t="e">
        <f>VLOOKUP(CK2074,Sheet2!$E$2:$I$222,3,FALSE)</f>
        <v>#N/A</v>
      </c>
      <c r="CM2074" t="e">
        <f>VLOOKUP(CK2074,Sheet2!$E$2:$I$222,4,FALSE)</f>
        <v>#N/A</v>
      </c>
      <c r="CN2074" t="e">
        <f>VLOOKUP(CK2074,Sheet2!$E$2:$I$222,5,FALSE)</f>
        <v>#N/A</v>
      </c>
      <c r="CO2074"/>
      <c r="CS2074" t="e">
        <f>VLOOKUP(CR2074,Sheet2!$E$2:$I$222,3,FALSE)</f>
        <v>#N/A</v>
      </c>
      <c r="CT2074" t="e">
        <f>VLOOKUP(CR2074,Sheet2!$E$2:$I$222,4,FALSE)</f>
        <v>#N/A</v>
      </c>
      <c r="CU2074" t="e">
        <f>VLOOKUP(CR2074,Sheet2!$E$2:$I$222,5,FALSE)</f>
        <v>#N/A</v>
      </c>
      <c r="CV2074"/>
      <c r="CZ2074" t="e">
        <f>VLOOKUP(CY2074,Sheet2!$E$2:$I$222,3,FALSE)</f>
        <v>#N/A</v>
      </c>
      <c r="DA2074" t="e">
        <f>VLOOKUP(CY2074,Sheet2!$E$2:$I$222,4,FALSE)</f>
        <v>#N/A</v>
      </c>
      <c r="DB2074" t="e">
        <f>VLOOKUP(CY2074,Sheet2!$E$2:$I$222,5,FALSE)</f>
        <v>#N/A</v>
      </c>
      <c r="DC2074"/>
      <c r="DG2074" t="e">
        <f>VLOOKUP(DF2074,Sheet2!$E$2:$I$222,3,FALSE)</f>
        <v>#N/A</v>
      </c>
      <c r="DH2074" t="e">
        <f>VLOOKUP(DF2074,Sheet2!$E$2:$I$222,4,FALSE)</f>
        <v>#N/A</v>
      </c>
      <c r="DI2074" t="e">
        <f>VLOOKUP(DF2074,Sheet2!$E$2:$I$222,5,FALSE)</f>
        <v>#N/A</v>
      </c>
    </row>
    <row r="2075" spans="1:113" x14ac:dyDescent="0.25">
      <c r="A2075">
        <v>2162</v>
      </c>
      <c r="C2075">
        <v>15630</v>
      </c>
      <c r="D2075">
        <v>5630</v>
      </c>
      <c r="E2075">
        <v>37.710889999999999</v>
      </c>
      <c r="F2075">
        <v>-122.43552</v>
      </c>
      <c r="G2075" t="s">
        <v>1494</v>
      </c>
      <c r="H2075" t="s">
        <v>3921</v>
      </c>
      <c r="I2075" t="s">
        <v>4920</v>
      </c>
      <c r="J2075" t="s">
        <v>4948</v>
      </c>
      <c r="Q2075" t="s">
        <v>5924</v>
      </c>
      <c r="S2075" t="s">
        <v>6150</v>
      </c>
      <c r="W2075">
        <f t="shared" si="32"/>
        <v>1</v>
      </c>
      <c r="X2075" t="s">
        <v>6834</v>
      </c>
      <c r="Y2075" t="s">
        <v>6885</v>
      </c>
      <c r="AA2075" t="e">
        <f>VLOOKUP($Z2075,Sheet2!$E$2:$I$222,3,FALSE)</f>
        <v>#N/A</v>
      </c>
      <c r="AB2075" t="e">
        <f>VLOOKUP($Z2075,Sheet2!$E$2:$I$222,4,FALSE)</f>
        <v>#N/A</v>
      </c>
      <c r="AC2075" t="e">
        <f>VLOOKUP($Z2075,Sheet2!$E$2:$I$222,5,FALSE)</f>
        <v>#N/A</v>
      </c>
      <c r="AH2075" t="e">
        <f>VLOOKUP(AG2075,Sheet2!$E$2:$I$222,3,FALSE)</f>
        <v>#N/A</v>
      </c>
      <c r="AI2075" t="e">
        <f>VLOOKUP(AG2075,Sheet2!$E$2:$I$222,4,FALSE)</f>
        <v>#N/A</v>
      </c>
      <c r="AJ2075" t="e">
        <f>VLOOKUP(AG2075,Sheet2!$E$2:$I$222,5,FALSE)</f>
        <v>#N/A</v>
      </c>
      <c r="AK2075"/>
      <c r="AO2075" t="e">
        <f>VLOOKUP(AN2075,Sheet2!$E$2:$I$222,3,FALSE)</f>
        <v>#N/A</v>
      </c>
      <c r="AP2075" t="e">
        <f>VLOOKUP(AN2075,Sheet2!$E$2:$I$222,4,FALSE)</f>
        <v>#N/A</v>
      </c>
      <c r="AQ2075" t="e">
        <f>VLOOKUP(AN2075,Sheet2!$E$2:$I$222,5,FALSE)</f>
        <v>#N/A</v>
      </c>
      <c r="AR2075"/>
      <c r="AV2075" t="e">
        <f>VLOOKUP(AU2075,Sheet2!$E$2:$I$222,3,FALSE)</f>
        <v>#N/A</v>
      </c>
      <c r="AW2075" t="e">
        <f>VLOOKUP(AU2075,Sheet2!$E$2:$I$222,4,FALSE)</f>
        <v>#N/A</v>
      </c>
      <c r="AX2075" t="e">
        <f>VLOOKUP(AU2075,Sheet2!$E$2:$I$222,5,FALSE)</f>
        <v>#N/A</v>
      </c>
      <c r="AY2075"/>
      <c r="BC2075" t="e">
        <f>VLOOKUP(BB2075,Sheet2!$E$2:$I$222,3,FALSE)</f>
        <v>#N/A</v>
      </c>
      <c r="BD2075" t="e">
        <f>VLOOKUP(BB2075,Sheet2!$E$2:$I$222,4,FALSE)</f>
        <v>#N/A</v>
      </c>
      <c r="BE2075" t="e">
        <f>VLOOKUP(BB2075,Sheet2!$E$2:$I$222,5,FALSE)</f>
        <v>#N/A</v>
      </c>
      <c r="BF2075"/>
      <c r="BJ2075" t="e">
        <f>VLOOKUP(BI2075,Sheet2!$E$2:$I$222,3,FALSE)</f>
        <v>#N/A</v>
      </c>
      <c r="BK2075" t="e">
        <f>VLOOKUP(BI2075,Sheet2!$E$2:$I$222,4,FALSE)</f>
        <v>#N/A</v>
      </c>
      <c r="BL2075" t="e">
        <f>VLOOKUP(BI2075,Sheet2!$E$2:$I$222,5,FALSE)</f>
        <v>#N/A</v>
      </c>
      <c r="BM2075"/>
      <c r="BQ2075" t="e">
        <f>VLOOKUP(BP2075,Sheet2!$E$2:$I$222,3,FALSE)</f>
        <v>#N/A</v>
      </c>
      <c r="BR2075" t="e">
        <f>VLOOKUP(BP2075,Sheet2!$E$2:$I$222,4,FALSE)</f>
        <v>#N/A</v>
      </c>
      <c r="BS2075" t="e">
        <f>VLOOKUP(BP2075,Sheet2!$E$2:$I$222,5,FALSE)</f>
        <v>#N/A</v>
      </c>
      <c r="BT2075"/>
      <c r="BX2075" t="e">
        <f>VLOOKUP(BW2075,Sheet2!$E$2:$I$222,3,FALSE)</f>
        <v>#N/A</v>
      </c>
      <c r="BY2075" t="e">
        <f>VLOOKUP(BW2075,Sheet2!$E$2:$I$222,4,FALSE)</f>
        <v>#N/A</v>
      </c>
      <c r="BZ2075" t="e">
        <f>VLOOKUP(BW2075,Sheet2!$E$2:$I$222,5,FALSE)</f>
        <v>#N/A</v>
      </c>
      <c r="CA2075"/>
      <c r="CE2075" t="e">
        <f>VLOOKUP(CD2075,Sheet2!$E$2:$I$222,3,FALSE)</f>
        <v>#N/A</v>
      </c>
      <c r="CF2075" t="e">
        <f>VLOOKUP(CD2075,Sheet2!$E$2:$I$222,4,FALSE)</f>
        <v>#N/A</v>
      </c>
      <c r="CG2075" t="e">
        <f>VLOOKUP(CD2075,Sheet2!$E$2:$I$222,5,FALSE)</f>
        <v>#N/A</v>
      </c>
      <c r="CH2075"/>
      <c r="CL2075" t="e">
        <f>VLOOKUP(CK2075,Sheet2!$E$2:$I$222,3,FALSE)</f>
        <v>#N/A</v>
      </c>
      <c r="CM2075" t="e">
        <f>VLOOKUP(CK2075,Sheet2!$E$2:$I$222,4,FALSE)</f>
        <v>#N/A</v>
      </c>
      <c r="CN2075" t="e">
        <f>VLOOKUP(CK2075,Sheet2!$E$2:$I$222,5,FALSE)</f>
        <v>#N/A</v>
      </c>
      <c r="CO2075"/>
      <c r="CS2075" t="e">
        <f>VLOOKUP(CR2075,Sheet2!$E$2:$I$222,3,FALSE)</f>
        <v>#N/A</v>
      </c>
      <c r="CT2075" t="e">
        <f>VLOOKUP(CR2075,Sheet2!$E$2:$I$222,4,FALSE)</f>
        <v>#N/A</v>
      </c>
      <c r="CU2075" t="e">
        <f>VLOOKUP(CR2075,Sheet2!$E$2:$I$222,5,FALSE)</f>
        <v>#N/A</v>
      </c>
      <c r="CV2075"/>
      <c r="CZ2075" t="e">
        <f>VLOOKUP(CY2075,Sheet2!$E$2:$I$222,3,FALSE)</f>
        <v>#N/A</v>
      </c>
      <c r="DA2075" t="e">
        <f>VLOOKUP(CY2075,Sheet2!$E$2:$I$222,4,FALSE)</f>
        <v>#N/A</v>
      </c>
      <c r="DB2075" t="e">
        <f>VLOOKUP(CY2075,Sheet2!$E$2:$I$222,5,FALSE)</f>
        <v>#N/A</v>
      </c>
      <c r="DC2075"/>
      <c r="DG2075" t="e">
        <f>VLOOKUP(DF2075,Sheet2!$E$2:$I$222,3,FALSE)</f>
        <v>#N/A</v>
      </c>
      <c r="DH2075" t="e">
        <f>VLOOKUP(DF2075,Sheet2!$E$2:$I$222,4,FALSE)</f>
        <v>#N/A</v>
      </c>
      <c r="DI2075" t="e">
        <f>VLOOKUP(DF2075,Sheet2!$E$2:$I$222,5,FALSE)</f>
        <v>#N/A</v>
      </c>
    </row>
    <row r="2076" spans="1:113" x14ac:dyDescent="0.25">
      <c r="A2076">
        <v>2163</v>
      </c>
      <c r="C2076">
        <v>15631</v>
      </c>
      <c r="D2076">
        <v>5631</v>
      </c>
      <c r="E2076">
        <v>37.712780000000002</v>
      </c>
      <c r="F2076">
        <v>-122.43277999999999</v>
      </c>
      <c r="G2076" t="s">
        <v>1495</v>
      </c>
      <c r="H2076" t="s">
        <v>3922</v>
      </c>
      <c r="I2076" t="s">
        <v>4910</v>
      </c>
      <c r="J2076" t="s">
        <v>4947</v>
      </c>
      <c r="M2076" t="s">
        <v>5109</v>
      </c>
      <c r="Q2076" t="s">
        <v>5924</v>
      </c>
      <c r="S2076" t="s">
        <v>6288</v>
      </c>
      <c r="T2076" t="s">
        <v>6688</v>
      </c>
      <c r="W2076">
        <f t="shared" si="32"/>
        <v>2</v>
      </c>
      <c r="X2076" t="s">
        <v>6834</v>
      </c>
      <c r="Y2076" t="s">
        <v>6885</v>
      </c>
      <c r="AA2076" t="e">
        <f>VLOOKUP($Z2076,Sheet2!$E$2:$I$222,3,FALSE)</f>
        <v>#N/A</v>
      </c>
      <c r="AB2076" t="e">
        <f>VLOOKUP($Z2076,Sheet2!$E$2:$I$222,4,FALSE)</f>
        <v>#N/A</v>
      </c>
      <c r="AC2076" t="e">
        <f>VLOOKUP($Z2076,Sheet2!$E$2:$I$222,5,FALSE)</f>
        <v>#N/A</v>
      </c>
      <c r="AE2076" t="s">
        <v>6834</v>
      </c>
      <c r="AF2076" t="s">
        <v>6887</v>
      </c>
      <c r="AH2076" t="e">
        <f>VLOOKUP(AG2076,Sheet2!$E$2:$I$222,3,FALSE)</f>
        <v>#N/A</v>
      </c>
      <c r="AI2076" t="e">
        <f>VLOOKUP(AG2076,Sheet2!$E$2:$I$222,4,FALSE)</f>
        <v>#N/A</v>
      </c>
      <c r="AJ2076" t="e">
        <f>VLOOKUP(AG2076,Sheet2!$E$2:$I$222,5,FALSE)</f>
        <v>#N/A</v>
      </c>
      <c r="AK2076"/>
      <c r="AO2076" t="e">
        <f>VLOOKUP(AN2076,Sheet2!$E$2:$I$222,3,FALSE)</f>
        <v>#N/A</v>
      </c>
      <c r="AP2076" t="e">
        <f>VLOOKUP(AN2076,Sheet2!$E$2:$I$222,4,FALSE)</f>
        <v>#N/A</v>
      </c>
      <c r="AQ2076" t="e">
        <f>VLOOKUP(AN2076,Sheet2!$E$2:$I$222,5,FALSE)</f>
        <v>#N/A</v>
      </c>
      <c r="AR2076"/>
      <c r="AV2076" t="e">
        <f>VLOOKUP(AU2076,Sheet2!$E$2:$I$222,3,FALSE)</f>
        <v>#N/A</v>
      </c>
      <c r="AW2076" t="e">
        <f>VLOOKUP(AU2076,Sheet2!$E$2:$I$222,4,FALSE)</f>
        <v>#N/A</v>
      </c>
      <c r="AX2076" t="e">
        <f>VLOOKUP(AU2076,Sheet2!$E$2:$I$222,5,FALSE)</f>
        <v>#N/A</v>
      </c>
      <c r="AY2076"/>
      <c r="BC2076" t="e">
        <f>VLOOKUP(BB2076,Sheet2!$E$2:$I$222,3,FALSE)</f>
        <v>#N/A</v>
      </c>
      <c r="BD2076" t="e">
        <f>VLOOKUP(BB2076,Sheet2!$E$2:$I$222,4,FALSE)</f>
        <v>#N/A</v>
      </c>
      <c r="BE2076" t="e">
        <f>VLOOKUP(BB2076,Sheet2!$E$2:$I$222,5,FALSE)</f>
        <v>#N/A</v>
      </c>
      <c r="BF2076"/>
      <c r="BJ2076" t="e">
        <f>VLOOKUP(BI2076,Sheet2!$E$2:$I$222,3,FALSE)</f>
        <v>#N/A</v>
      </c>
      <c r="BK2076" t="e">
        <f>VLOOKUP(BI2076,Sheet2!$E$2:$I$222,4,FALSE)</f>
        <v>#N/A</v>
      </c>
      <c r="BL2076" t="e">
        <f>VLOOKUP(BI2076,Sheet2!$E$2:$I$222,5,FALSE)</f>
        <v>#N/A</v>
      </c>
      <c r="BM2076"/>
      <c r="BQ2076" t="e">
        <f>VLOOKUP(BP2076,Sheet2!$E$2:$I$222,3,FALSE)</f>
        <v>#N/A</v>
      </c>
      <c r="BR2076" t="e">
        <f>VLOOKUP(BP2076,Sheet2!$E$2:$I$222,4,FALSE)</f>
        <v>#N/A</v>
      </c>
      <c r="BS2076" t="e">
        <f>VLOOKUP(BP2076,Sheet2!$E$2:$I$222,5,FALSE)</f>
        <v>#N/A</v>
      </c>
      <c r="BT2076"/>
      <c r="BX2076" t="e">
        <f>VLOOKUP(BW2076,Sheet2!$E$2:$I$222,3,FALSE)</f>
        <v>#N/A</v>
      </c>
      <c r="BY2076" t="e">
        <f>VLOOKUP(BW2076,Sheet2!$E$2:$I$222,4,FALSE)</f>
        <v>#N/A</v>
      </c>
      <c r="BZ2076" t="e">
        <f>VLOOKUP(BW2076,Sheet2!$E$2:$I$222,5,FALSE)</f>
        <v>#N/A</v>
      </c>
      <c r="CA2076"/>
      <c r="CE2076" t="e">
        <f>VLOOKUP(CD2076,Sheet2!$E$2:$I$222,3,FALSE)</f>
        <v>#N/A</v>
      </c>
      <c r="CF2076" t="e">
        <f>VLOOKUP(CD2076,Sheet2!$E$2:$I$222,4,FALSE)</f>
        <v>#N/A</v>
      </c>
      <c r="CG2076" t="e">
        <f>VLOOKUP(CD2076,Sheet2!$E$2:$I$222,5,FALSE)</f>
        <v>#N/A</v>
      </c>
      <c r="CH2076"/>
      <c r="CL2076" t="e">
        <f>VLOOKUP(CK2076,Sheet2!$E$2:$I$222,3,FALSE)</f>
        <v>#N/A</v>
      </c>
      <c r="CM2076" t="e">
        <f>VLOOKUP(CK2076,Sheet2!$E$2:$I$222,4,FALSE)</f>
        <v>#N/A</v>
      </c>
      <c r="CN2076" t="e">
        <f>VLOOKUP(CK2076,Sheet2!$E$2:$I$222,5,FALSE)</f>
        <v>#N/A</v>
      </c>
      <c r="CO2076"/>
      <c r="CS2076" t="e">
        <f>VLOOKUP(CR2076,Sheet2!$E$2:$I$222,3,FALSE)</f>
        <v>#N/A</v>
      </c>
      <c r="CT2076" t="e">
        <f>VLOOKUP(CR2076,Sheet2!$E$2:$I$222,4,FALSE)</f>
        <v>#N/A</v>
      </c>
      <c r="CU2076" t="e">
        <f>VLOOKUP(CR2076,Sheet2!$E$2:$I$222,5,FALSE)</f>
        <v>#N/A</v>
      </c>
      <c r="CV2076"/>
      <c r="CZ2076" t="e">
        <f>VLOOKUP(CY2076,Sheet2!$E$2:$I$222,3,FALSE)</f>
        <v>#N/A</v>
      </c>
      <c r="DA2076" t="e">
        <f>VLOOKUP(CY2076,Sheet2!$E$2:$I$222,4,FALSE)</f>
        <v>#N/A</v>
      </c>
      <c r="DB2076" t="e">
        <f>VLOOKUP(CY2076,Sheet2!$E$2:$I$222,5,FALSE)</f>
        <v>#N/A</v>
      </c>
      <c r="DC2076"/>
      <c r="DG2076" t="e">
        <f>VLOOKUP(DF2076,Sheet2!$E$2:$I$222,3,FALSE)</f>
        <v>#N/A</v>
      </c>
      <c r="DH2076" t="e">
        <f>VLOOKUP(DF2076,Sheet2!$E$2:$I$222,4,FALSE)</f>
        <v>#N/A</v>
      </c>
      <c r="DI2076" t="e">
        <f>VLOOKUP(DF2076,Sheet2!$E$2:$I$222,5,FALSE)</f>
        <v>#N/A</v>
      </c>
    </row>
    <row r="2077" spans="1:113" x14ac:dyDescent="0.25">
      <c r="A2077">
        <v>2164</v>
      </c>
      <c r="C2077">
        <v>15632</v>
      </c>
      <c r="D2077">
        <v>5632</v>
      </c>
      <c r="E2077">
        <v>37.711150000000004</v>
      </c>
      <c r="F2077">
        <v>-122.43826</v>
      </c>
      <c r="G2077" t="s">
        <v>1496</v>
      </c>
      <c r="H2077" t="s">
        <v>3923</v>
      </c>
      <c r="I2077" t="s">
        <v>4917</v>
      </c>
      <c r="J2077" t="s">
        <v>4948</v>
      </c>
      <c r="Q2077" t="s">
        <v>5924</v>
      </c>
      <c r="S2077" t="s">
        <v>6150</v>
      </c>
      <c r="W2077">
        <f t="shared" si="32"/>
        <v>1</v>
      </c>
      <c r="X2077" t="s">
        <v>6834</v>
      </c>
      <c r="Y2077" t="s">
        <v>6885</v>
      </c>
      <c r="AA2077" t="e">
        <f>VLOOKUP($Z2077,Sheet2!$E$2:$I$222,3,FALSE)</f>
        <v>#N/A</v>
      </c>
      <c r="AB2077" t="e">
        <f>VLOOKUP($Z2077,Sheet2!$E$2:$I$222,4,FALSE)</f>
        <v>#N/A</v>
      </c>
      <c r="AC2077" t="e">
        <f>VLOOKUP($Z2077,Sheet2!$E$2:$I$222,5,FALSE)</f>
        <v>#N/A</v>
      </c>
      <c r="AH2077" t="e">
        <f>VLOOKUP(AG2077,Sheet2!$E$2:$I$222,3,FALSE)</f>
        <v>#N/A</v>
      </c>
      <c r="AI2077" t="e">
        <f>VLOOKUP(AG2077,Sheet2!$E$2:$I$222,4,FALSE)</f>
        <v>#N/A</v>
      </c>
      <c r="AJ2077" t="e">
        <f>VLOOKUP(AG2077,Sheet2!$E$2:$I$222,5,FALSE)</f>
        <v>#N/A</v>
      </c>
      <c r="AK2077"/>
      <c r="AO2077" t="e">
        <f>VLOOKUP(AN2077,Sheet2!$E$2:$I$222,3,FALSE)</f>
        <v>#N/A</v>
      </c>
      <c r="AP2077" t="e">
        <f>VLOOKUP(AN2077,Sheet2!$E$2:$I$222,4,FALSE)</f>
        <v>#N/A</v>
      </c>
      <c r="AQ2077" t="e">
        <f>VLOOKUP(AN2077,Sheet2!$E$2:$I$222,5,FALSE)</f>
        <v>#N/A</v>
      </c>
      <c r="AR2077"/>
      <c r="AV2077" t="e">
        <f>VLOOKUP(AU2077,Sheet2!$E$2:$I$222,3,FALSE)</f>
        <v>#N/A</v>
      </c>
      <c r="AW2077" t="e">
        <f>VLOOKUP(AU2077,Sheet2!$E$2:$I$222,4,FALSE)</f>
        <v>#N/A</v>
      </c>
      <c r="AX2077" t="e">
        <f>VLOOKUP(AU2077,Sheet2!$E$2:$I$222,5,FALSE)</f>
        <v>#N/A</v>
      </c>
      <c r="AY2077"/>
      <c r="BC2077" t="e">
        <f>VLOOKUP(BB2077,Sheet2!$E$2:$I$222,3,FALSE)</f>
        <v>#N/A</v>
      </c>
      <c r="BD2077" t="e">
        <f>VLOOKUP(BB2077,Sheet2!$E$2:$I$222,4,FALSE)</f>
        <v>#N/A</v>
      </c>
      <c r="BE2077" t="e">
        <f>VLOOKUP(BB2077,Sheet2!$E$2:$I$222,5,FALSE)</f>
        <v>#N/A</v>
      </c>
      <c r="BF2077"/>
      <c r="BJ2077" t="e">
        <f>VLOOKUP(BI2077,Sheet2!$E$2:$I$222,3,FALSE)</f>
        <v>#N/A</v>
      </c>
      <c r="BK2077" t="e">
        <f>VLOOKUP(BI2077,Sheet2!$E$2:$I$222,4,FALSE)</f>
        <v>#N/A</v>
      </c>
      <c r="BL2077" t="e">
        <f>VLOOKUP(BI2077,Sheet2!$E$2:$I$222,5,FALSE)</f>
        <v>#N/A</v>
      </c>
      <c r="BM2077"/>
      <c r="BQ2077" t="e">
        <f>VLOOKUP(BP2077,Sheet2!$E$2:$I$222,3,FALSE)</f>
        <v>#N/A</v>
      </c>
      <c r="BR2077" t="e">
        <f>VLOOKUP(BP2077,Sheet2!$E$2:$I$222,4,FALSE)</f>
        <v>#N/A</v>
      </c>
      <c r="BS2077" t="e">
        <f>VLOOKUP(BP2077,Sheet2!$E$2:$I$222,5,FALSE)</f>
        <v>#N/A</v>
      </c>
      <c r="BT2077"/>
      <c r="BX2077" t="e">
        <f>VLOOKUP(BW2077,Sheet2!$E$2:$I$222,3,FALSE)</f>
        <v>#N/A</v>
      </c>
      <c r="BY2077" t="e">
        <f>VLOOKUP(BW2077,Sheet2!$E$2:$I$222,4,FALSE)</f>
        <v>#N/A</v>
      </c>
      <c r="BZ2077" t="e">
        <f>VLOOKUP(BW2077,Sheet2!$E$2:$I$222,5,FALSE)</f>
        <v>#N/A</v>
      </c>
      <c r="CA2077"/>
      <c r="CE2077" t="e">
        <f>VLOOKUP(CD2077,Sheet2!$E$2:$I$222,3,FALSE)</f>
        <v>#N/A</v>
      </c>
      <c r="CF2077" t="e">
        <f>VLOOKUP(CD2077,Sheet2!$E$2:$I$222,4,FALSE)</f>
        <v>#N/A</v>
      </c>
      <c r="CG2077" t="e">
        <f>VLOOKUP(CD2077,Sheet2!$E$2:$I$222,5,FALSE)</f>
        <v>#N/A</v>
      </c>
      <c r="CH2077"/>
      <c r="CL2077" t="e">
        <f>VLOOKUP(CK2077,Sheet2!$E$2:$I$222,3,FALSE)</f>
        <v>#N/A</v>
      </c>
      <c r="CM2077" t="e">
        <f>VLOOKUP(CK2077,Sheet2!$E$2:$I$222,4,FALSE)</f>
        <v>#N/A</v>
      </c>
      <c r="CN2077" t="e">
        <f>VLOOKUP(CK2077,Sheet2!$E$2:$I$222,5,FALSE)</f>
        <v>#N/A</v>
      </c>
      <c r="CO2077"/>
      <c r="CS2077" t="e">
        <f>VLOOKUP(CR2077,Sheet2!$E$2:$I$222,3,FALSE)</f>
        <v>#N/A</v>
      </c>
      <c r="CT2077" t="e">
        <f>VLOOKUP(CR2077,Sheet2!$E$2:$I$222,4,FALSE)</f>
        <v>#N/A</v>
      </c>
      <c r="CU2077" t="e">
        <f>VLOOKUP(CR2077,Sheet2!$E$2:$I$222,5,FALSE)</f>
        <v>#N/A</v>
      </c>
      <c r="CV2077"/>
      <c r="CZ2077" t="e">
        <f>VLOOKUP(CY2077,Sheet2!$E$2:$I$222,3,FALSE)</f>
        <v>#N/A</v>
      </c>
      <c r="DA2077" t="e">
        <f>VLOOKUP(CY2077,Sheet2!$E$2:$I$222,4,FALSE)</f>
        <v>#N/A</v>
      </c>
      <c r="DB2077" t="e">
        <f>VLOOKUP(CY2077,Sheet2!$E$2:$I$222,5,FALSE)</f>
        <v>#N/A</v>
      </c>
      <c r="DC2077"/>
      <c r="DG2077" t="e">
        <f>VLOOKUP(DF2077,Sheet2!$E$2:$I$222,3,FALSE)</f>
        <v>#N/A</v>
      </c>
      <c r="DH2077" t="e">
        <f>VLOOKUP(DF2077,Sheet2!$E$2:$I$222,4,FALSE)</f>
        <v>#N/A</v>
      </c>
      <c r="DI2077" t="e">
        <f>VLOOKUP(DF2077,Sheet2!$E$2:$I$222,5,FALSE)</f>
        <v>#N/A</v>
      </c>
    </row>
    <row r="2078" spans="1:113" x14ac:dyDescent="0.25">
      <c r="A2078">
        <v>2165</v>
      </c>
      <c r="C2078">
        <v>15633</v>
      </c>
      <c r="D2078">
        <v>5633</v>
      </c>
      <c r="E2078">
        <v>37.72128</v>
      </c>
      <c r="F2078">
        <v>-122.36727999999999</v>
      </c>
      <c r="G2078" t="s">
        <v>1497</v>
      </c>
      <c r="H2078" t="s">
        <v>3924</v>
      </c>
      <c r="I2078" t="s">
        <v>4925</v>
      </c>
      <c r="J2078" t="s">
        <v>4946</v>
      </c>
      <c r="K2078" t="s">
        <v>4964</v>
      </c>
      <c r="M2078" t="s">
        <v>5109</v>
      </c>
      <c r="Q2078" t="s">
        <v>5924</v>
      </c>
      <c r="S2078" t="s">
        <v>6011</v>
      </c>
      <c r="T2078" t="s">
        <v>6688</v>
      </c>
      <c r="W2078">
        <f t="shared" si="32"/>
        <v>2</v>
      </c>
      <c r="X2078" t="s">
        <v>6824</v>
      </c>
      <c r="Y2078" t="s">
        <v>6886</v>
      </c>
      <c r="Z2078" s="59" t="s">
        <v>6902</v>
      </c>
      <c r="AA2078" t="str">
        <f>VLOOKUP($Z2078,Sheet2!$E$2:$I$222,3,FALSE)</f>
        <v>To Fisherman's Wharf</v>
      </c>
      <c r="AB2078" t="str">
        <f>VLOOKUP($Z2078,Sheet2!$E$2:$I$222,4,FALSE)</f>
        <v>Beach &amp; Polk</v>
      </c>
      <c r="AC2078" t="str">
        <f>VLOOKUP($Z2078,Sheet2!$E$2:$I$222,5,FALSE)</f>
        <v>Daily ~ 5:30am-12:30am</v>
      </c>
      <c r="AE2078" t="s">
        <v>6824</v>
      </c>
      <c r="AF2078" t="s">
        <v>6888</v>
      </c>
      <c r="AG2078" s="59" t="s">
        <v>6910</v>
      </c>
      <c r="AH2078" t="str">
        <f>VLOOKUP(AG2078,Sheet2!$E$2:$I$222,3,FALSE)</f>
        <v>To Hunter's Point</v>
      </c>
      <c r="AI2078" t="str">
        <f>VLOOKUP(AG2078,Sheet2!$E$2:$I$222,4,FALSE)</f>
        <v>Galvez &amp; Robinson</v>
      </c>
      <c r="AJ2078" t="str">
        <f>VLOOKUP(AG2078,Sheet2!$E$2:$I$222,5,FALSE)</f>
        <v>Daily ~ 5:30am-12am</v>
      </c>
      <c r="AK2078"/>
      <c r="AO2078" t="e">
        <f>VLOOKUP(AN2078,Sheet2!$E$2:$I$222,3,FALSE)</f>
        <v>#N/A</v>
      </c>
      <c r="AP2078" t="e">
        <f>VLOOKUP(AN2078,Sheet2!$E$2:$I$222,4,FALSE)</f>
        <v>#N/A</v>
      </c>
      <c r="AQ2078" t="e">
        <f>VLOOKUP(AN2078,Sheet2!$E$2:$I$222,5,FALSE)</f>
        <v>#N/A</v>
      </c>
      <c r="AR2078"/>
      <c r="AV2078" t="e">
        <f>VLOOKUP(AU2078,Sheet2!$E$2:$I$222,3,FALSE)</f>
        <v>#N/A</v>
      </c>
      <c r="AW2078" t="e">
        <f>VLOOKUP(AU2078,Sheet2!$E$2:$I$222,4,FALSE)</f>
        <v>#N/A</v>
      </c>
      <c r="AX2078" t="e">
        <f>VLOOKUP(AU2078,Sheet2!$E$2:$I$222,5,FALSE)</f>
        <v>#N/A</v>
      </c>
      <c r="AY2078"/>
      <c r="BC2078" t="e">
        <f>VLOOKUP(BB2078,Sheet2!$E$2:$I$222,3,FALSE)</f>
        <v>#N/A</v>
      </c>
      <c r="BD2078" t="e">
        <f>VLOOKUP(BB2078,Sheet2!$E$2:$I$222,4,FALSE)</f>
        <v>#N/A</v>
      </c>
      <c r="BE2078" t="e">
        <f>VLOOKUP(BB2078,Sheet2!$E$2:$I$222,5,FALSE)</f>
        <v>#N/A</v>
      </c>
      <c r="BF2078"/>
      <c r="BJ2078" t="e">
        <f>VLOOKUP(BI2078,Sheet2!$E$2:$I$222,3,FALSE)</f>
        <v>#N/A</v>
      </c>
      <c r="BK2078" t="e">
        <f>VLOOKUP(BI2078,Sheet2!$E$2:$I$222,4,FALSE)</f>
        <v>#N/A</v>
      </c>
      <c r="BL2078" t="e">
        <f>VLOOKUP(BI2078,Sheet2!$E$2:$I$222,5,FALSE)</f>
        <v>#N/A</v>
      </c>
      <c r="BM2078"/>
      <c r="BQ2078" t="e">
        <f>VLOOKUP(BP2078,Sheet2!$E$2:$I$222,3,FALSE)</f>
        <v>#N/A</v>
      </c>
      <c r="BR2078" t="e">
        <f>VLOOKUP(BP2078,Sheet2!$E$2:$I$222,4,FALSE)</f>
        <v>#N/A</v>
      </c>
      <c r="BS2078" t="e">
        <f>VLOOKUP(BP2078,Sheet2!$E$2:$I$222,5,FALSE)</f>
        <v>#N/A</v>
      </c>
      <c r="BT2078"/>
      <c r="BX2078" t="e">
        <f>VLOOKUP(BW2078,Sheet2!$E$2:$I$222,3,FALSE)</f>
        <v>#N/A</v>
      </c>
      <c r="BY2078" t="e">
        <f>VLOOKUP(BW2078,Sheet2!$E$2:$I$222,4,FALSE)</f>
        <v>#N/A</v>
      </c>
      <c r="BZ2078" t="e">
        <f>VLOOKUP(BW2078,Sheet2!$E$2:$I$222,5,FALSE)</f>
        <v>#N/A</v>
      </c>
      <c r="CA2078"/>
      <c r="CE2078" t="e">
        <f>VLOOKUP(CD2078,Sheet2!$E$2:$I$222,3,FALSE)</f>
        <v>#N/A</v>
      </c>
      <c r="CF2078" t="e">
        <f>VLOOKUP(CD2078,Sheet2!$E$2:$I$222,4,FALSE)</f>
        <v>#N/A</v>
      </c>
      <c r="CG2078" t="e">
        <f>VLOOKUP(CD2078,Sheet2!$E$2:$I$222,5,FALSE)</f>
        <v>#N/A</v>
      </c>
      <c r="CH2078"/>
      <c r="CL2078" t="e">
        <f>VLOOKUP(CK2078,Sheet2!$E$2:$I$222,3,FALSE)</f>
        <v>#N/A</v>
      </c>
      <c r="CM2078" t="e">
        <f>VLOOKUP(CK2078,Sheet2!$E$2:$I$222,4,FALSE)</f>
        <v>#N/A</v>
      </c>
      <c r="CN2078" t="e">
        <f>VLOOKUP(CK2078,Sheet2!$E$2:$I$222,5,FALSE)</f>
        <v>#N/A</v>
      </c>
      <c r="CO2078"/>
      <c r="CS2078" t="e">
        <f>VLOOKUP(CR2078,Sheet2!$E$2:$I$222,3,FALSE)</f>
        <v>#N/A</v>
      </c>
      <c r="CT2078" t="e">
        <f>VLOOKUP(CR2078,Sheet2!$E$2:$I$222,4,FALSE)</f>
        <v>#N/A</v>
      </c>
      <c r="CU2078" t="e">
        <f>VLOOKUP(CR2078,Sheet2!$E$2:$I$222,5,FALSE)</f>
        <v>#N/A</v>
      </c>
      <c r="CV2078"/>
      <c r="CZ2078" t="e">
        <f>VLOOKUP(CY2078,Sheet2!$E$2:$I$222,3,FALSE)</f>
        <v>#N/A</v>
      </c>
      <c r="DA2078" t="e">
        <f>VLOOKUP(CY2078,Sheet2!$E$2:$I$222,4,FALSE)</f>
        <v>#N/A</v>
      </c>
      <c r="DB2078" t="e">
        <f>VLOOKUP(CY2078,Sheet2!$E$2:$I$222,5,FALSE)</f>
        <v>#N/A</v>
      </c>
      <c r="DC2078"/>
      <c r="DG2078" t="e">
        <f>VLOOKUP(DF2078,Sheet2!$E$2:$I$222,3,FALSE)</f>
        <v>#N/A</v>
      </c>
      <c r="DH2078" t="e">
        <f>VLOOKUP(DF2078,Sheet2!$E$2:$I$222,4,FALSE)</f>
        <v>#N/A</v>
      </c>
      <c r="DI2078" t="e">
        <f>VLOOKUP(DF2078,Sheet2!$E$2:$I$222,5,FALSE)</f>
        <v>#N/A</v>
      </c>
    </row>
    <row r="2079" spans="1:113" x14ac:dyDescent="0.25">
      <c r="A2079">
        <v>2166</v>
      </c>
      <c r="C2079">
        <v>15634</v>
      </c>
      <c r="D2079">
        <v>5634</v>
      </c>
      <c r="E2079">
        <v>37.736890000000002</v>
      </c>
      <c r="F2079">
        <v>-122.43217</v>
      </c>
      <c r="G2079" t="s">
        <v>1498</v>
      </c>
      <c r="H2079" t="s">
        <v>3925</v>
      </c>
      <c r="I2079" t="s">
        <v>4921</v>
      </c>
      <c r="J2079" t="s">
        <v>4946</v>
      </c>
      <c r="K2079" t="s">
        <v>4969</v>
      </c>
      <c r="Q2079" t="s">
        <v>5924</v>
      </c>
      <c r="S2079" t="s">
        <v>6012</v>
      </c>
      <c r="W2079">
        <f t="shared" si="32"/>
        <v>1</v>
      </c>
      <c r="X2079" t="s">
        <v>6825</v>
      </c>
      <c r="Y2079" t="s">
        <v>6888</v>
      </c>
      <c r="Z2079" s="59" t="s">
        <v>6903</v>
      </c>
      <c r="AA2079" t="str">
        <f>VLOOKUP($Z2079,Sheet2!$E$2:$I$222,3,FALSE)</f>
        <v>To Glen Park Station (BART)</v>
      </c>
      <c r="AB2079" t="str">
        <f>VLOOKUP($Z2079,Sheet2!$E$2:$I$222,4,FALSE)</f>
        <v>Diamond Heights District</v>
      </c>
      <c r="AC2079" t="str">
        <f>VLOOKUP($Z2079,Sheet2!$E$2:$I$222,5,FALSE)</f>
        <v>M-F ~ 7am-11pm | Sat-Sun ~ 8am-11pm</v>
      </c>
      <c r="AH2079" t="e">
        <f>VLOOKUP(AG2079,Sheet2!$E$2:$I$222,3,FALSE)</f>
        <v>#N/A</v>
      </c>
      <c r="AI2079" t="e">
        <f>VLOOKUP(AG2079,Sheet2!$E$2:$I$222,4,FALSE)</f>
        <v>#N/A</v>
      </c>
      <c r="AJ2079" t="e">
        <f>VLOOKUP(AG2079,Sheet2!$E$2:$I$222,5,FALSE)</f>
        <v>#N/A</v>
      </c>
      <c r="AK2079"/>
      <c r="AO2079" t="e">
        <f>VLOOKUP(AN2079,Sheet2!$E$2:$I$222,3,FALSE)</f>
        <v>#N/A</v>
      </c>
      <c r="AP2079" t="e">
        <f>VLOOKUP(AN2079,Sheet2!$E$2:$I$222,4,FALSE)</f>
        <v>#N/A</v>
      </c>
      <c r="AQ2079" t="e">
        <f>VLOOKUP(AN2079,Sheet2!$E$2:$I$222,5,FALSE)</f>
        <v>#N/A</v>
      </c>
      <c r="AR2079"/>
      <c r="AV2079" t="e">
        <f>VLOOKUP(AU2079,Sheet2!$E$2:$I$222,3,FALSE)</f>
        <v>#N/A</v>
      </c>
      <c r="AW2079" t="e">
        <f>VLOOKUP(AU2079,Sheet2!$E$2:$I$222,4,FALSE)</f>
        <v>#N/A</v>
      </c>
      <c r="AX2079" t="e">
        <f>VLOOKUP(AU2079,Sheet2!$E$2:$I$222,5,FALSE)</f>
        <v>#N/A</v>
      </c>
      <c r="AY2079"/>
      <c r="BC2079" t="e">
        <f>VLOOKUP(BB2079,Sheet2!$E$2:$I$222,3,FALSE)</f>
        <v>#N/A</v>
      </c>
      <c r="BD2079" t="e">
        <f>VLOOKUP(BB2079,Sheet2!$E$2:$I$222,4,FALSE)</f>
        <v>#N/A</v>
      </c>
      <c r="BE2079" t="e">
        <f>VLOOKUP(BB2079,Sheet2!$E$2:$I$222,5,FALSE)</f>
        <v>#N/A</v>
      </c>
      <c r="BF2079"/>
      <c r="BJ2079" t="e">
        <f>VLOOKUP(BI2079,Sheet2!$E$2:$I$222,3,FALSE)</f>
        <v>#N/A</v>
      </c>
      <c r="BK2079" t="e">
        <f>VLOOKUP(BI2079,Sheet2!$E$2:$I$222,4,FALSE)</f>
        <v>#N/A</v>
      </c>
      <c r="BL2079" t="e">
        <f>VLOOKUP(BI2079,Sheet2!$E$2:$I$222,5,FALSE)</f>
        <v>#N/A</v>
      </c>
      <c r="BM2079"/>
      <c r="BQ2079" t="e">
        <f>VLOOKUP(BP2079,Sheet2!$E$2:$I$222,3,FALSE)</f>
        <v>#N/A</v>
      </c>
      <c r="BR2079" t="e">
        <f>VLOOKUP(BP2079,Sheet2!$E$2:$I$222,4,FALSE)</f>
        <v>#N/A</v>
      </c>
      <c r="BS2079" t="e">
        <f>VLOOKUP(BP2079,Sheet2!$E$2:$I$222,5,FALSE)</f>
        <v>#N/A</v>
      </c>
      <c r="BT2079"/>
      <c r="BX2079" t="e">
        <f>VLOOKUP(BW2079,Sheet2!$E$2:$I$222,3,FALSE)</f>
        <v>#N/A</v>
      </c>
      <c r="BY2079" t="e">
        <f>VLOOKUP(BW2079,Sheet2!$E$2:$I$222,4,FALSE)</f>
        <v>#N/A</v>
      </c>
      <c r="BZ2079" t="e">
        <f>VLOOKUP(BW2079,Sheet2!$E$2:$I$222,5,FALSE)</f>
        <v>#N/A</v>
      </c>
      <c r="CA2079"/>
      <c r="CE2079" t="e">
        <f>VLOOKUP(CD2079,Sheet2!$E$2:$I$222,3,FALSE)</f>
        <v>#N/A</v>
      </c>
      <c r="CF2079" t="e">
        <f>VLOOKUP(CD2079,Sheet2!$E$2:$I$222,4,FALSE)</f>
        <v>#N/A</v>
      </c>
      <c r="CG2079" t="e">
        <f>VLOOKUP(CD2079,Sheet2!$E$2:$I$222,5,FALSE)</f>
        <v>#N/A</v>
      </c>
      <c r="CH2079"/>
      <c r="CL2079" t="e">
        <f>VLOOKUP(CK2079,Sheet2!$E$2:$I$222,3,FALSE)</f>
        <v>#N/A</v>
      </c>
      <c r="CM2079" t="e">
        <f>VLOOKUP(CK2079,Sheet2!$E$2:$I$222,4,FALSE)</f>
        <v>#N/A</v>
      </c>
      <c r="CN2079" t="e">
        <f>VLOOKUP(CK2079,Sheet2!$E$2:$I$222,5,FALSE)</f>
        <v>#N/A</v>
      </c>
      <c r="CO2079"/>
      <c r="CS2079" t="e">
        <f>VLOOKUP(CR2079,Sheet2!$E$2:$I$222,3,FALSE)</f>
        <v>#N/A</v>
      </c>
      <c r="CT2079" t="e">
        <f>VLOOKUP(CR2079,Sheet2!$E$2:$I$222,4,FALSE)</f>
        <v>#N/A</v>
      </c>
      <c r="CU2079" t="e">
        <f>VLOOKUP(CR2079,Sheet2!$E$2:$I$222,5,FALSE)</f>
        <v>#N/A</v>
      </c>
      <c r="CV2079"/>
      <c r="CZ2079" t="e">
        <f>VLOOKUP(CY2079,Sheet2!$E$2:$I$222,3,FALSE)</f>
        <v>#N/A</v>
      </c>
      <c r="DA2079" t="e">
        <f>VLOOKUP(CY2079,Sheet2!$E$2:$I$222,4,FALSE)</f>
        <v>#N/A</v>
      </c>
      <c r="DB2079" t="e">
        <f>VLOOKUP(CY2079,Sheet2!$E$2:$I$222,5,FALSE)</f>
        <v>#N/A</v>
      </c>
      <c r="DC2079"/>
      <c r="DG2079" t="e">
        <f>VLOOKUP(DF2079,Sheet2!$E$2:$I$222,3,FALSE)</f>
        <v>#N/A</v>
      </c>
      <c r="DH2079" t="e">
        <f>VLOOKUP(DF2079,Sheet2!$E$2:$I$222,4,FALSE)</f>
        <v>#N/A</v>
      </c>
      <c r="DI2079" t="e">
        <f>VLOOKUP(DF2079,Sheet2!$E$2:$I$222,5,FALSE)</f>
        <v>#N/A</v>
      </c>
    </row>
    <row r="2080" spans="1:113" x14ac:dyDescent="0.25">
      <c r="A2080">
        <v>2167</v>
      </c>
      <c r="C2080">
        <v>15638</v>
      </c>
      <c r="D2080">
        <v>5638</v>
      </c>
      <c r="E2080">
        <v>37.790857000000003</v>
      </c>
      <c r="F2080">
        <v>-122.39931</v>
      </c>
      <c r="G2080" t="s">
        <v>1499</v>
      </c>
      <c r="H2080" t="s">
        <v>3926</v>
      </c>
      <c r="I2080" t="s">
        <v>4925</v>
      </c>
      <c r="J2080" t="s">
        <v>4946</v>
      </c>
      <c r="K2080" t="s">
        <v>4962</v>
      </c>
      <c r="N2080" t="s">
        <v>5642</v>
      </c>
      <c r="Q2080" t="s">
        <v>5924</v>
      </c>
      <c r="R2080">
        <v>1269</v>
      </c>
      <c r="S2080" t="s">
        <v>6435</v>
      </c>
      <c r="T2080" t="s">
        <v>6749</v>
      </c>
      <c r="W2080">
        <f t="shared" si="32"/>
        <v>6</v>
      </c>
      <c r="X2080" t="s">
        <v>6852</v>
      </c>
      <c r="Y2080" t="s">
        <v>6886</v>
      </c>
      <c r="Z2080" s="59" t="s">
        <v>6932</v>
      </c>
      <c r="AA2080" t="str">
        <f>VLOOKUP($Z2080,Sheet2!$E$2:$I$222,3,FALSE)</f>
        <v>To Downtown</v>
      </c>
      <c r="AB2080" t="str">
        <f>VLOOKUP($Z2080,Sheet2!$E$2:$I$222,4,FALSE)</f>
        <v>Mission &amp; Main</v>
      </c>
      <c r="AC2080" t="str">
        <f>VLOOKUP($Z2080,Sheet2!$E$2:$I$222,5,FALSE)</f>
        <v>Daily ~ 6:30am-7pm</v>
      </c>
      <c r="AE2080" t="s">
        <v>6821</v>
      </c>
      <c r="AF2080" t="s">
        <v>6885</v>
      </c>
      <c r="AH2080" t="e">
        <f>VLOOKUP(AG2080,Sheet2!$E$2:$I$222,3,FALSE)</f>
        <v>#N/A</v>
      </c>
      <c r="AI2080" t="e">
        <f>VLOOKUP(AG2080,Sheet2!$E$2:$I$222,4,FALSE)</f>
        <v>#N/A</v>
      </c>
      <c r="AJ2080" t="e">
        <f>VLOOKUP(AG2080,Sheet2!$E$2:$I$222,5,FALSE)</f>
        <v>#N/A</v>
      </c>
      <c r="AK2080"/>
      <c r="AL2080" t="s">
        <v>6983</v>
      </c>
      <c r="AM2080" t="s">
        <v>6886</v>
      </c>
      <c r="AN2080" s="59" t="s">
        <v>6990</v>
      </c>
      <c r="AO2080" t="str">
        <f>VLOOKUP(AN2080,Sheet2!$E$2:$I$222,3,FALSE)</f>
        <v>To Downtown</v>
      </c>
      <c r="AP2080" t="str">
        <f>VLOOKUP(AN2080,Sheet2!$E$2:$I$222,4,FALSE)</f>
        <v>Transbay Terminal</v>
      </c>
      <c r="AQ2080" t="str">
        <f>VLOOKUP(AN2080,Sheet2!$E$2:$I$222,5,FALSE)</f>
        <v>M-F ~ 7am-7pm</v>
      </c>
      <c r="AR2080"/>
      <c r="AS2080" t="s">
        <v>6866</v>
      </c>
      <c r="AT2080" t="s">
        <v>6886</v>
      </c>
      <c r="AU2080" s="59" t="s">
        <v>6954</v>
      </c>
      <c r="AV2080" t="str">
        <f>VLOOKUP(AU2080,Sheet2!$E$2:$I$222,3,FALSE)</f>
        <v>To Downtown</v>
      </c>
      <c r="AW2080" t="str">
        <f>VLOOKUP(AU2080,Sheet2!$E$2:$I$222,4,FALSE)</f>
        <v>Ferry Plaza</v>
      </c>
      <c r="AX2080" t="str">
        <f>VLOOKUP(AU2080,Sheet2!$E$2:$I$222,5,FALSE)</f>
        <v>Daily ~ 6am-12:30am</v>
      </c>
      <c r="AY2080"/>
      <c r="AZ2080" t="s">
        <v>6849</v>
      </c>
      <c r="BA2080" t="s">
        <v>6885</v>
      </c>
      <c r="BC2080" t="e">
        <f>VLOOKUP(BB2080,Sheet2!$E$2:$I$222,3,FALSE)</f>
        <v>#N/A</v>
      </c>
      <c r="BD2080" t="e">
        <f>VLOOKUP(BB2080,Sheet2!$E$2:$I$222,4,FALSE)</f>
        <v>#N/A</v>
      </c>
      <c r="BE2080" t="e">
        <f>VLOOKUP(BB2080,Sheet2!$E$2:$I$222,5,FALSE)</f>
        <v>#N/A</v>
      </c>
      <c r="BF2080"/>
      <c r="BG2080" t="s">
        <v>6985</v>
      </c>
      <c r="BH2080" t="s">
        <v>6886</v>
      </c>
      <c r="BI2080" s="59" t="s">
        <v>6999</v>
      </c>
      <c r="BJ2080" t="str">
        <f>VLOOKUP(BI2080,Sheet2!$E$2:$I$222,3,FALSE)</f>
        <v>To Downtown</v>
      </c>
      <c r="BK2080" t="str">
        <f>VLOOKUP(BI2080,Sheet2!$E$2:$I$222,4,FALSE)</f>
        <v>Transbay Terminal</v>
      </c>
      <c r="BL2080" t="str">
        <f>VLOOKUP(BI2080,Sheet2!$E$2:$I$222,5,FALSE)</f>
        <v>M-F ~ 6am-8pm | Sat-Sun ~ 9am-7pm</v>
      </c>
      <c r="BM2080"/>
      <c r="BQ2080" t="e">
        <f>VLOOKUP(BP2080,Sheet2!$E$2:$I$222,3,FALSE)</f>
        <v>#N/A</v>
      </c>
      <c r="BR2080" t="e">
        <f>VLOOKUP(BP2080,Sheet2!$E$2:$I$222,4,FALSE)</f>
        <v>#N/A</v>
      </c>
      <c r="BS2080" t="e">
        <f>VLOOKUP(BP2080,Sheet2!$E$2:$I$222,5,FALSE)</f>
        <v>#N/A</v>
      </c>
      <c r="BT2080"/>
      <c r="BX2080" t="e">
        <f>VLOOKUP(BW2080,Sheet2!$E$2:$I$222,3,FALSE)</f>
        <v>#N/A</v>
      </c>
      <c r="BY2080" t="e">
        <f>VLOOKUP(BW2080,Sheet2!$E$2:$I$222,4,FALSE)</f>
        <v>#N/A</v>
      </c>
      <c r="BZ2080" t="e">
        <f>VLOOKUP(BW2080,Sheet2!$E$2:$I$222,5,FALSE)</f>
        <v>#N/A</v>
      </c>
      <c r="CA2080"/>
      <c r="CE2080" t="e">
        <f>VLOOKUP(CD2080,Sheet2!$E$2:$I$222,3,FALSE)</f>
        <v>#N/A</v>
      </c>
      <c r="CF2080" t="e">
        <f>VLOOKUP(CD2080,Sheet2!$E$2:$I$222,4,FALSE)</f>
        <v>#N/A</v>
      </c>
      <c r="CG2080" t="e">
        <f>VLOOKUP(CD2080,Sheet2!$E$2:$I$222,5,FALSE)</f>
        <v>#N/A</v>
      </c>
      <c r="CH2080"/>
      <c r="CL2080" t="e">
        <f>VLOOKUP(CK2080,Sheet2!$E$2:$I$222,3,FALSE)</f>
        <v>#N/A</v>
      </c>
      <c r="CM2080" t="e">
        <f>VLOOKUP(CK2080,Sheet2!$E$2:$I$222,4,FALSE)</f>
        <v>#N/A</v>
      </c>
      <c r="CN2080" t="e">
        <f>VLOOKUP(CK2080,Sheet2!$E$2:$I$222,5,FALSE)</f>
        <v>#N/A</v>
      </c>
      <c r="CO2080"/>
      <c r="CS2080" t="e">
        <f>VLOOKUP(CR2080,Sheet2!$E$2:$I$222,3,FALSE)</f>
        <v>#N/A</v>
      </c>
      <c r="CT2080" t="e">
        <f>VLOOKUP(CR2080,Sheet2!$E$2:$I$222,4,FALSE)</f>
        <v>#N/A</v>
      </c>
      <c r="CU2080" t="e">
        <f>VLOOKUP(CR2080,Sheet2!$E$2:$I$222,5,FALSE)</f>
        <v>#N/A</v>
      </c>
      <c r="CV2080"/>
      <c r="CZ2080" t="e">
        <f>VLOOKUP(CY2080,Sheet2!$E$2:$I$222,3,FALSE)</f>
        <v>#N/A</v>
      </c>
      <c r="DA2080" t="e">
        <f>VLOOKUP(CY2080,Sheet2!$E$2:$I$222,4,FALSE)</f>
        <v>#N/A</v>
      </c>
      <c r="DB2080" t="e">
        <f>VLOOKUP(CY2080,Sheet2!$E$2:$I$222,5,FALSE)</f>
        <v>#N/A</v>
      </c>
      <c r="DC2080"/>
      <c r="DG2080" t="e">
        <f>VLOOKUP(DF2080,Sheet2!$E$2:$I$222,3,FALSE)</f>
        <v>#N/A</v>
      </c>
      <c r="DH2080" t="e">
        <f>VLOOKUP(DF2080,Sheet2!$E$2:$I$222,4,FALSE)</f>
        <v>#N/A</v>
      </c>
      <c r="DI2080" t="e">
        <f>VLOOKUP(DF2080,Sheet2!$E$2:$I$222,5,FALSE)</f>
        <v>#N/A</v>
      </c>
    </row>
    <row r="2081" spans="1:113" x14ac:dyDescent="0.25">
      <c r="A2081">
        <v>2168</v>
      </c>
      <c r="C2081">
        <v>15639</v>
      </c>
      <c r="D2081">
        <v>5639</v>
      </c>
      <c r="E2081">
        <v>37.789397000000001</v>
      </c>
      <c r="F2081">
        <v>-122.40129899999999</v>
      </c>
      <c r="G2081" t="s">
        <v>1500</v>
      </c>
      <c r="H2081" t="s">
        <v>3927</v>
      </c>
      <c r="I2081" t="s">
        <v>4924</v>
      </c>
      <c r="J2081" t="s">
        <v>4950</v>
      </c>
      <c r="K2081" t="s">
        <v>5055</v>
      </c>
      <c r="L2081" t="s">
        <v>5108</v>
      </c>
      <c r="Q2081" t="s">
        <v>5932</v>
      </c>
      <c r="S2081" t="s">
        <v>6436</v>
      </c>
      <c r="T2081" t="s">
        <v>6744</v>
      </c>
      <c r="W2081">
        <f t="shared" si="32"/>
        <v>11</v>
      </c>
      <c r="X2081" t="s">
        <v>6835</v>
      </c>
      <c r="Y2081" t="s">
        <v>6888</v>
      </c>
      <c r="Z2081" s="59" t="s">
        <v>6912</v>
      </c>
      <c r="AA2081" t="str">
        <f>VLOOKUP($Z2081,Sheet2!$E$2:$I$222,3,FALSE)</f>
        <v>To Sunset District</v>
      </c>
      <c r="AB2081" t="str">
        <f>VLOOKUP($Z2081,Sheet2!$E$2:$I$222,4,FALSE)</f>
        <v>14th Av. &amp; Quintara</v>
      </c>
      <c r="AC2081" t="str">
        <f>VLOOKUP($Z2081,Sheet2!$E$2:$I$222,5,FALSE)</f>
        <v>Daily ~ 6am-12:30am</v>
      </c>
      <c r="AE2081" t="s">
        <v>6866</v>
      </c>
      <c r="AF2081" t="s">
        <v>6888</v>
      </c>
      <c r="AG2081" s="59" t="s">
        <v>6953</v>
      </c>
      <c r="AH2081" t="str">
        <f>VLOOKUP(AG2081,Sheet2!$E$2:$I$222,3,FALSE)</f>
        <v>To Ocean Beach</v>
      </c>
      <c r="AI2081" t="str">
        <f>VLOOKUP(AG2081,Sheet2!$E$2:$I$222,4,FALSE)</f>
        <v>48th Av. &amp; Ortega</v>
      </c>
      <c r="AJ2081" t="str">
        <f>VLOOKUP(AG2081,Sheet2!$E$2:$I$222,5,FALSE)</f>
        <v>Daily ~ 6am-12am</v>
      </c>
      <c r="AK2081"/>
      <c r="AL2081" t="s">
        <v>6809</v>
      </c>
      <c r="AM2081" t="s">
        <v>6887</v>
      </c>
      <c r="AO2081" t="e">
        <f>VLOOKUP(AN2081,Sheet2!$E$2:$I$222,3,FALSE)</f>
        <v>#N/A</v>
      </c>
      <c r="AP2081" t="e">
        <f>VLOOKUP(AN2081,Sheet2!$E$2:$I$222,4,FALSE)</f>
        <v>#N/A</v>
      </c>
      <c r="AQ2081" t="e">
        <f>VLOOKUP(AN2081,Sheet2!$E$2:$I$222,5,FALSE)</f>
        <v>#N/A</v>
      </c>
      <c r="AR2081"/>
      <c r="AS2081" t="s">
        <v>6872</v>
      </c>
      <c r="AT2081" t="s">
        <v>6888</v>
      </c>
      <c r="AU2081" s="59" t="s">
        <v>6991</v>
      </c>
      <c r="AV2081" t="str">
        <f>VLOOKUP(AU2081,Sheet2!$E$2:$I$222,3,FALSE)</f>
        <v>To Sunnydale</v>
      </c>
      <c r="AW2081" t="str">
        <f>VLOOKUP(AU2081,Sheet2!$E$2:$I$222,4,FALSE)</f>
        <v>Geneva &amp; Schwerin</v>
      </c>
      <c r="AX2081" t="str">
        <f>VLOOKUP(AU2081,Sheet2!$E$2:$I$222,5,FALSE)</f>
        <v>M-F ~ 6am-6pm</v>
      </c>
      <c r="AY2081"/>
      <c r="AZ2081" t="s">
        <v>6619</v>
      </c>
      <c r="BA2081" t="s">
        <v>6889</v>
      </c>
      <c r="BC2081" t="e">
        <f>VLOOKUP(BB2081,Sheet2!$E$2:$I$222,3,FALSE)</f>
        <v>#N/A</v>
      </c>
      <c r="BD2081" t="e">
        <f>VLOOKUP(BB2081,Sheet2!$E$2:$I$222,4,FALSE)</f>
        <v>#N/A</v>
      </c>
      <c r="BE2081" t="e">
        <f>VLOOKUP(BB2081,Sheet2!$E$2:$I$222,5,FALSE)</f>
        <v>#N/A</v>
      </c>
      <c r="BF2081"/>
      <c r="BG2081" t="s">
        <v>6541</v>
      </c>
      <c r="BH2081" t="s">
        <v>6889</v>
      </c>
      <c r="BJ2081" t="e">
        <f>VLOOKUP(BI2081,Sheet2!$E$2:$I$222,3,FALSE)</f>
        <v>#N/A</v>
      </c>
      <c r="BK2081" t="e">
        <f>VLOOKUP(BI2081,Sheet2!$E$2:$I$222,4,FALSE)</f>
        <v>#N/A</v>
      </c>
      <c r="BL2081" t="e">
        <f>VLOOKUP(BI2081,Sheet2!$E$2:$I$222,5,FALSE)</f>
        <v>#N/A</v>
      </c>
      <c r="BM2081"/>
      <c r="BN2081" t="s">
        <v>6856</v>
      </c>
      <c r="BO2081" t="s">
        <v>6889</v>
      </c>
      <c r="BQ2081" t="e">
        <f>VLOOKUP(BP2081,Sheet2!$E$2:$I$222,3,FALSE)</f>
        <v>#N/A</v>
      </c>
      <c r="BR2081" t="e">
        <f>VLOOKUP(BP2081,Sheet2!$E$2:$I$222,4,FALSE)</f>
        <v>#N/A</v>
      </c>
      <c r="BS2081" t="e">
        <f>VLOOKUP(BP2081,Sheet2!$E$2:$I$222,5,FALSE)</f>
        <v>#N/A</v>
      </c>
      <c r="BT2081"/>
      <c r="BU2081" t="s">
        <v>6015</v>
      </c>
      <c r="BV2081" t="s">
        <v>6889</v>
      </c>
      <c r="BX2081" t="e">
        <f>VLOOKUP(BW2081,Sheet2!$E$2:$I$222,3,FALSE)</f>
        <v>#N/A</v>
      </c>
      <c r="BY2081" t="e">
        <f>VLOOKUP(BW2081,Sheet2!$E$2:$I$222,4,FALSE)</f>
        <v>#N/A</v>
      </c>
      <c r="BZ2081" t="e">
        <f>VLOOKUP(BW2081,Sheet2!$E$2:$I$222,5,FALSE)</f>
        <v>#N/A</v>
      </c>
      <c r="CA2081"/>
      <c r="CB2081" t="s">
        <v>6843</v>
      </c>
      <c r="CC2081" t="s">
        <v>6887</v>
      </c>
      <c r="CE2081" t="e">
        <f>VLOOKUP(CD2081,Sheet2!$E$2:$I$222,3,FALSE)</f>
        <v>#N/A</v>
      </c>
      <c r="CF2081" t="e">
        <f>VLOOKUP(CD2081,Sheet2!$E$2:$I$222,4,FALSE)</f>
        <v>#N/A</v>
      </c>
      <c r="CG2081" t="e">
        <f>VLOOKUP(CD2081,Sheet2!$E$2:$I$222,5,FALSE)</f>
        <v>#N/A</v>
      </c>
      <c r="CH2081"/>
      <c r="CI2081" t="s">
        <v>5935</v>
      </c>
      <c r="CJ2081" t="s">
        <v>6887</v>
      </c>
      <c r="CK2081" s="59" t="s">
        <v>6992</v>
      </c>
      <c r="CL2081" t="str">
        <f>VLOOKUP(CK2081,Sheet2!$E$2:$I$222,3,FALSE)</f>
        <v>To SF Zoo</v>
      </c>
      <c r="CM2081" t="str">
        <f>VLOOKUP(CK2081,Sheet2!$E$2:$I$222,4,FALSE)</f>
        <v>46th Av. &amp; Wawona</v>
      </c>
      <c r="CN2081" t="str">
        <f>VLOOKUP(CK2081,Sheet2!$E$2:$I$222,5,FALSE)</f>
        <v>Late Night Only: Daily ~ 1am-5am</v>
      </c>
      <c r="CO2081"/>
      <c r="CP2081" t="s">
        <v>6861</v>
      </c>
      <c r="CQ2081" t="s">
        <v>6887</v>
      </c>
      <c r="CR2081" s="59" t="s">
        <v>6946</v>
      </c>
      <c r="CS2081" t="str">
        <f>VLOOKUP(CR2081,Sheet2!$E$2:$I$222,3,FALSE)</f>
        <v>To Ocean Beach</v>
      </c>
      <c r="CT2081" t="str">
        <f>VLOOKUP(CR2081,Sheet2!$E$2:$I$222,4,FALSE)</f>
        <v>Late Night Only (Daily ~ 1am-5am)</v>
      </c>
      <c r="CU2081" t="str">
        <f>VLOOKUP(CR2081,Sheet2!$E$2:$I$222,5,FALSE)</f>
        <v>Sat ~ 1am-6am | Sun ~ 1am-8am</v>
      </c>
      <c r="CV2081"/>
      <c r="CZ2081" t="e">
        <f>VLOOKUP(CY2081,Sheet2!$E$2:$I$222,3,FALSE)</f>
        <v>#N/A</v>
      </c>
      <c r="DA2081" t="e">
        <f>VLOOKUP(CY2081,Sheet2!$E$2:$I$222,4,FALSE)</f>
        <v>#N/A</v>
      </c>
      <c r="DB2081" t="e">
        <f>VLOOKUP(CY2081,Sheet2!$E$2:$I$222,5,FALSE)</f>
        <v>#N/A</v>
      </c>
      <c r="DC2081"/>
      <c r="DG2081" t="e">
        <f>VLOOKUP(DF2081,Sheet2!$E$2:$I$222,3,FALSE)</f>
        <v>#N/A</v>
      </c>
      <c r="DH2081" t="e">
        <f>VLOOKUP(DF2081,Sheet2!$E$2:$I$222,4,FALSE)</f>
        <v>#N/A</v>
      </c>
      <c r="DI2081" t="e">
        <f>VLOOKUP(DF2081,Sheet2!$E$2:$I$222,5,FALSE)</f>
        <v>#N/A</v>
      </c>
    </row>
    <row r="2082" spans="1:113" x14ac:dyDescent="0.25">
      <c r="A2082">
        <v>2169</v>
      </c>
      <c r="C2082">
        <v>15640</v>
      </c>
      <c r="D2082">
        <v>5640</v>
      </c>
      <c r="E2082">
        <v>37.788060000000002</v>
      </c>
      <c r="F2082">
        <v>-122.40282000000001</v>
      </c>
      <c r="G2082" t="s">
        <v>1501</v>
      </c>
      <c r="H2082" t="s">
        <v>3928</v>
      </c>
      <c r="I2082" t="s">
        <v>4925</v>
      </c>
      <c r="J2082" t="s">
        <v>4950</v>
      </c>
      <c r="K2082" t="s">
        <v>5071</v>
      </c>
      <c r="L2082" t="s">
        <v>5108</v>
      </c>
      <c r="Q2082" t="s">
        <v>5924</v>
      </c>
      <c r="R2082">
        <v>1486</v>
      </c>
      <c r="S2082" t="s">
        <v>6437</v>
      </c>
      <c r="W2082">
        <f t="shared" si="32"/>
        <v>13</v>
      </c>
      <c r="X2082" t="s">
        <v>6835</v>
      </c>
      <c r="Y2082" t="s">
        <v>6886</v>
      </c>
      <c r="Z2082" s="59" t="s">
        <v>6911</v>
      </c>
      <c r="AA2082" t="str">
        <f>VLOOKUP($Z2082,Sheet2!$E$2:$I$222,3,FALSE)</f>
        <v>To Downtown</v>
      </c>
      <c r="AB2082" t="str">
        <f>VLOOKUP($Z2082,Sheet2!$E$2:$I$222,4,FALSE)</f>
        <v>Steuart &amp; Market</v>
      </c>
      <c r="AC2082" t="str">
        <f>VLOOKUP($Z2082,Sheet2!$E$2:$I$222,5,FALSE)</f>
        <v>Daily ~ 6am-12:30am</v>
      </c>
      <c r="AE2082" t="s">
        <v>6845</v>
      </c>
      <c r="AF2082" t="s">
        <v>6886</v>
      </c>
      <c r="AG2082" s="59" t="s">
        <v>6919</v>
      </c>
      <c r="AH2082" t="str">
        <f>VLOOKUP(AG2082,Sheet2!$E$2:$I$222,3,FALSE)</f>
        <v>To Downtown</v>
      </c>
      <c r="AI2082" t="str">
        <f>VLOOKUP(AG2082,Sheet2!$E$2:$I$222,4,FALSE)</f>
        <v>Ferry Plaza</v>
      </c>
      <c r="AJ2082" t="str">
        <f>VLOOKUP(AG2082,Sheet2!$E$2:$I$222,5,FALSE)</f>
        <v>AM Only: M-F ~ 6:30am-8:30am</v>
      </c>
      <c r="AK2082"/>
      <c r="AL2082" t="s">
        <v>6809</v>
      </c>
      <c r="AM2082" t="s">
        <v>6885</v>
      </c>
      <c r="AO2082" t="e">
        <f>VLOOKUP(AN2082,Sheet2!$E$2:$I$222,3,FALSE)</f>
        <v>#N/A</v>
      </c>
      <c r="AP2082" t="e">
        <f>VLOOKUP(AN2082,Sheet2!$E$2:$I$222,4,FALSE)</f>
        <v>#N/A</v>
      </c>
      <c r="AQ2082" t="e">
        <f>VLOOKUP(AN2082,Sheet2!$E$2:$I$222,5,FALSE)</f>
        <v>#N/A</v>
      </c>
      <c r="AR2082"/>
      <c r="AS2082" t="s">
        <v>6872</v>
      </c>
      <c r="AT2082" t="s">
        <v>6886</v>
      </c>
      <c r="AU2082" s="59" t="s">
        <v>6960</v>
      </c>
      <c r="AV2082" t="str">
        <f>VLOOKUP(AU2082,Sheet2!$E$2:$I$222,3,FALSE)</f>
        <v>To Downtown</v>
      </c>
      <c r="AW2082" t="str">
        <f>VLOOKUP(AU2082,Sheet2!$E$2:$I$222,4,FALSE)</f>
        <v>Main &amp; Mission</v>
      </c>
      <c r="AX2082" t="str">
        <f>VLOOKUP(AU2082,Sheet2!$E$2:$I$222,5,FALSE)</f>
        <v>M-F ~ 6am-5:30pm</v>
      </c>
      <c r="AY2082"/>
      <c r="AZ2082" t="s">
        <v>6869</v>
      </c>
      <c r="BA2082" t="s">
        <v>6886</v>
      </c>
      <c r="BB2082" s="59" t="s">
        <v>6957</v>
      </c>
      <c r="BC2082" t="str">
        <f>VLOOKUP(BB2082,Sheet2!$E$2:$I$222,3,FALSE)</f>
        <v>To Downtown</v>
      </c>
      <c r="BD2082" t="str">
        <f>VLOOKUP(BB2082,Sheet2!$E$2:$I$222,4,FALSE)</f>
        <v>Ferry Plaza</v>
      </c>
      <c r="BE2082" t="str">
        <f>VLOOKUP(BB2082,Sheet2!$E$2:$I$222,5,FALSE)</f>
        <v>Daily ~ 5:30am-12am</v>
      </c>
      <c r="BF2082"/>
      <c r="BG2082" t="s">
        <v>6816</v>
      </c>
      <c r="BH2082" t="s">
        <v>6886</v>
      </c>
      <c r="BI2082" s="59" t="s">
        <v>6897</v>
      </c>
      <c r="BJ2082" t="str">
        <f>VLOOKUP(BI2082,Sheet2!$E$2:$I$222,3,FALSE)</f>
        <v>To Ferry Plaza</v>
      </c>
      <c r="BK2082" t="str">
        <f>VLOOKUP(BI2082,Sheet2!$E$2:$I$222,4,FALSE)</f>
        <v>Steuart &amp; Market</v>
      </c>
      <c r="BL2082" t="str">
        <f>VLOOKUP(BI2082,Sheet2!$E$2:$I$222,5,FALSE)</f>
        <v>Daily ~ 5:30am-12am</v>
      </c>
      <c r="BM2082"/>
      <c r="BN2082" t="s">
        <v>6669</v>
      </c>
      <c r="BO2082" t="s">
        <v>6889</v>
      </c>
      <c r="BQ2082" t="e">
        <f>VLOOKUP(BP2082,Sheet2!$E$2:$I$222,3,FALSE)</f>
        <v>#N/A</v>
      </c>
      <c r="BR2082" t="e">
        <f>VLOOKUP(BP2082,Sheet2!$E$2:$I$222,4,FALSE)</f>
        <v>#N/A</v>
      </c>
      <c r="BS2082" t="e">
        <f>VLOOKUP(BP2082,Sheet2!$E$2:$I$222,5,FALSE)</f>
        <v>#N/A</v>
      </c>
      <c r="BT2082"/>
      <c r="BU2082" t="s">
        <v>6877</v>
      </c>
      <c r="BV2082" t="s">
        <v>6889</v>
      </c>
      <c r="BX2082" t="e">
        <f>VLOOKUP(BW2082,Sheet2!$E$2:$I$222,3,FALSE)</f>
        <v>#N/A</v>
      </c>
      <c r="BY2082" t="e">
        <f>VLOOKUP(BW2082,Sheet2!$E$2:$I$222,4,FALSE)</f>
        <v>#N/A</v>
      </c>
      <c r="BZ2082" t="e">
        <f>VLOOKUP(BW2082,Sheet2!$E$2:$I$222,5,FALSE)</f>
        <v>#N/A</v>
      </c>
      <c r="CA2082"/>
      <c r="CB2082" t="s">
        <v>6855</v>
      </c>
      <c r="CC2082" t="s">
        <v>6889</v>
      </c>
      <c r="CE2082" t="e">
        <f>VLOOKUP(CD2082,Sheet2!$E$2:$I$222,3,FALSE)</f>
        <v>#N/A</v>
      </c>
      <c r="CF2082" t="e">
        <f>VLOOKUP(CD2082,Sheet2!$E$2:$I$222,4,FALSE)</f>
        <v>#N/A</v>
      </c>
      <c r="CG2082" t="e">
        <f>VLOOKUP(CD2082,Sheet2!$E$2:$I$222,5,FALSE)</f>
        <v>#N/A</v>
      </c>
      <c r="CH2082"/>
      <c r="CI2082" t="s">
        <v>6865</v>
      </c>
      <c r="CJ2082" t="s">
        <v>6889</v>
      </c>
      <c r="CL2082" t="e">
        <f>VLOOKUP(CK2082,Sheet2!$E$2:$I$222,3,FALSE)</f>
        <v>#N/A</v>
      </c>
      <c r="CM2082" t="e">
        <f>VLOOKUP(CK2082,Sheet2!$E$2:$I$222,4,FALSE)</f>
        <v>#N/A</v>
      </c>
      <c r="CN2082" t="e">
        <f>VLOOKUP(CK2082,Sheet2!$E$2:$I$222,5,FALSE)</f>
        <v>#N/A</v>
      </c>
      <c r="CO2082"/>
      <c r="CP2082" t="s">
        <v>6843</v>
      </c>
      <c r="CQ2082" t="s">
        <v>6885</v>
      </c>
      <c r="CS2082" t="e">
        <f>VLOOKUP(CR2082,Sheet2!$E$2:$I$222,3,FALSE)</f>
        <v>#N/A</v>
      </c>
      <c r="CT2082" t="e">
        <f>VLOOKUP(CR2082,Sheet2!$E$2:$I$222,4,FALSE)</f>
        <v>#N/A</v>
      </c>
      <c r="CU2082" t="e">
        <f>VLOOKUP(CR2082,Sheet2!$E$2:$I$222,5,FALSE)</f>
        <v>#N/A</v>
      </c>
      <c r="CV2082"/>
      <c r="CW2082" t="s">
        <v>5935</v>
      </c>
      <c r="CX2082" t="s">
        <v>6885</v>
      </c>
      <c r="CY2082" s="59" t="s">
        <v>6993</v>
      </c>
      <c r="CZ2082" t="str">
        <f>VLOOKUP(CY2082,Sheet2!$E$2:$I$222,3,FALSE)</f>
        <v>To Downtown</v>
      </c>
      <c r="DA2082" t="str">
        <f>VLOOKUP(CY2082,Sheet2!$E$2:$I$222,4,FALSE)</f>
        <v>Late Night Only (Daily ~ 1am-5am)</v>
      </c>
      <c r="DB2082" t="str">
        <f>VLOOKUP(CY2082,Sheet2!$E$2:$I$222,5,FALSE)</f>
        <v>Sat ~ 1am-6am | Sun ~ 1am-8am</v>
      </c>
      <c r="DC2082"/>
      <c r="DD2082" t="s">
        <v>6861</v>
      </c>
      <c r="DE2082" t="s">
        <v>6885</v>
      </c>
      <c r="DF2082" s="59" t="s">
        <v>6950</v>
      </c>
      <c r="DG2082" t="str">
        <f>VLOOKUP(DF2082,Sheet2!$E$2:$I$222,3,FALSE)</f>
        <v>To Caltrain Station</v>
      </c>
      <c r="DH2082" t="str">
        <f>VLOOKUP(DF2082,Sheet2!$E$2:$I$222,4,FALSE)</f>
        <v>Late Night Only (Daily ~1am-5am)</v>
      </c>
      <c r="DI2082" t="str">
        <f>VLOOKUP(DF2082,Sheet2!$E$2:$I$222,5,FALSE)</f>
        <v>Sat ~ 1am-6am | Sun ~ 1am-8am</v>
      </c>
    </row>
    <row r="2083" spans="1:113" x14ac:dyDescent="0.25">
      <c r="A2083">
        <v>2170</v>
      </c>
      <c r="C2083">
        <v>15641</v>
      </c>
      <c r="D2083">
        <v>5641</v>
      </c>
      <c r="E2083">
        <v>37.787430999999998</v>
      </c>
      <c r="F2083">
        <v>-122.403655</v>
      </c>
      <c r="G2083" t="s">
        <v>1501</v>
      </c>
      <c r="H2083" t="s">
        <v>3928</v>
      </c>
      <c r="I2083" t="s">
        <v>4922</v>
      </c>
      <c r="J2083" t="s">
        <v>4946</v>
      </c>
      <c r="K2083" t="s">
        <v>4962</v>
      </c>
      <c r="M2083" t="s">
        <v>5109</v>
      </c>
      <c r="N2083" t="s">
        <v>5643</v>
      </c>
      <c r="Q2083" t="s">
        <v>5924</v>
      </c>
      <c r="R2083">
        <v>1268</v>
      </c>
      <c r="S2083" t="s">
        <v>6438</v>
      </c>
      <c r="T2083" t="s">
        <v>6749</v>
      </c>
      <c r="W2083">
        <f t="shared" si="32"/>
        <v>5</v>
      </c>
      <c r="X2083" t="s">
        <v>6821</v>
      </c>
      <c r="Y2083" t="s">
        <v>6885</v>
      </c>
      <c r="AA2083" t="e">
        <f>VLOOKUP($Z2083,Sheet2!$E$2:$I$222,3,FALSE)</f>
        <v>#N/A</v>
      </c>
      <c r="AB2083" t="e">
        <f>VLOOKUP($Z2083,Sheet2!$E$2:$I$222,4,FALSE)</f>
        <v>#N/A</v>
      </c>
      <c r="AC2083" t="e">
        <f>VLOOKUP($Z2083,Sheet2!$E$2:$I$222,5,FALSE)</f>
        <v>#N/A</v>
      </c>
      <c r="AE2083" t="s">
        <v>6983</v>
      </c>
      <c r="AF2083" t="s">
        <v>6886</v>
      </c>
      <c r="AG2083" s="59" t="s">
        <v>6990</v>
      </c>
      <c r="AH2083" t="str">
        <f>VLOOKUP(AG2083,Sheet2!$E$2:$I$222,3,FALSE)</f>
        <v>To Downtown</v>
      </c>
      <c r="AI2083" t="str">
        <f>VLOOKUP(AG2083,Sheet2!$E$2:$I$222,4,FALSE)</f>
        <v>Transbay Terminal</v>
      </c>
      <c r="AJ2083" t="str">
        <f>VLOOKUP(AG2083,Sheet2!$E$2:$I$222,5,FALSE)</f>
        <v>M-F ~ 7am-7pm</v>
      </c>
      <c r="AK2083"/>
      <c r="AL2083" t="s">
        <v>6866</v>
      </c>
      <c r="AM2083" t="s">
        <v>6886</v>
      </c>
      <c r="AN2083" s="59" t="s">
        <v>6954</v>
      </c>
      <c r="AO2083" t="str">
        <f>VLOOKUP(AN2083,Sheet2!$E$2:$I$222,3,FALSE)</f>
        <v>To Downtown</v>
      </c>
      <c r="AP2083" t="str">
        <f>VLOOKUP(AN2083,Sheet2!$E$2:$I$222,4,FALSE)</f>
        <v>Ferry Plaza</v>
      </c>
      <c r="AQ2083" t="str">
        <f>VLOOKUP(AN2083,Sheet2!$E$2:$I$222,5,FALSE)</f>
        <v>Daily ~ 6am-12:30am</v>
      </c>
      <c r="AR2083"/>
      <c r="AS2083" t="s">
        <v>6849</v>
      </c>
      <c r="AT2083" t="s">
        <v>6885</v>
      </c>
      <c r="AV2083" t="e">
        <f>VLOOKUP(AU2083,Sheet2!$E$2:$I$222,3,FALSE)</f>
        <v>#N/A</v>
      </c>
      <c r="AW2083" t="e">
        <f>VLOOKUP(AU2083,Sheet2!$E$2:$I$222,4,FALSE)</f>
        <v>#N/A</v>
      </c>
      <c r="AX2083" t="e">
        <f>VLOOKUP(AU2083,Sheet2!$E$2:$I$222,5,FALSE)</f>
        <v>#N/A</v>
      </c>
      <c r="AY2083"/>
      <c r="AZ2083" t="s">
        <v>6985</v>
      </c>
      <c r="BA2083" t="s">
        <v>6886</v>
      </c>
      <c r="BB2083" s="59" t="s">
        <v>6999</v>
      </c>
      <c r="BC2083" t="str">
        <f>VLOOKUP(BB2083,Sheet2!$E$2:$I$222,3,FALSE)</f>
        <v>To Downtown</v>
      </c>
      <c r="BD2083" t="str">
        <f>VLOOKUP(BB2083,Sheet2!$E$2:$I$222,4,FALSE)</f>
        <v>Transbay Terminal</v>
      </c>
      <c r="BE2083" t="str">
        <f>VLOOKUP(BB2083,Sheet2!$E$2:$I$222,5,FALSE)</f>
        <v>M-F ~ 6am-8pm | Sat-Sun ~ 9am-7pm</v>
      </c>
      <c r="BF2083"/>
      <c r="BJ2083" t="e">
        <f>VLOOKUP(BI2083,Sheet2!$E$2:$I$222,3,FALSE)</f>
        <v>#N/A</v>
      </c>
      <c r="BK2083" t="e">
        <f>VLOOKUP(BI2083,Sheet2!$E$2:$I$222,4,FALSE)</f>
        <v>#N/A</v>
      </c>
      <c r="BL2083" t="e">
        <f>VLOOKUP(BI2083,Sheet2!$E$2:$I$222,5,FALSE)</f>
        <v>#N/A</v>
      </c>
      <c r="BM2083"/>
      <c r="BQ2083" t="e">
        <f>VLOOKUP(BP2083,Sheet2!$E$2:$I$222,3,FALSE)</f>
        <v>#N/A</v>
      </c>
      <c r="BR2083" t="e">
        <f>VLOOKUP(BP2083,Sheet2!$E$2:$I$222,4,FALSE)</f>
        <v>#N/A</v>
      </c>
      <c r="BS2083" t="e">
        <f>VLOOKUP(BP2083,Sheet2!$E$2:$I$222,5,FALSE)</f>
        <v>#N/A</v>
      </c>
      <c r="BT2083"/>
      <c r="BX2083" t="e">
        <f>VLOOKUP(BW2083,Sheet2!$E$2:$I$222,3,FALSE)</f>
        <v>#N/A</v>
      </c>
      <c r="BY2083" t="e">
        <f>VLOOKUP(BW2083,Sheet2!$E$2:$I$222,4,FALSE)</f>
        <v>#N/A</v>
      </c>
      <c r="BZ2083" t="e">
        <f>VLOOKUP(BW2083,Sheet2!$E$2:$I$222,5,FALSE)</f>
        <v>#N/A</v>
      </c>
      <c r="CA2083"/>
      <c r="CE2083" t="e">
        <f>VLOOKUP(CD2083,Sheet2!$E$2:$I$222,3,FALSE)</f>
        <v>#N/A</v>
      </c>
      <c r="CF2083" t="e">
        <f>VLOOKUP(CD2083,Sheet2!$E$2:$I$222,4,FALSE)</f>
        <v>#N/A</v>
      </c>
      <c r="CG2083" t="e">
        <f>VLOOKUP(CD2083,Sheet2!$E$2:$I$222,5,FALSE)</f>
        <v>#N/A</v>
      </c>
      <c r="CH2083"/>
      <c r="CL2083" t="e">
        <f>VLOOKUP(CK2083,Sheet2!$E$2:$I$222,3,FALSE)</f>
        <v>#N/A</v>
      </c>
      <c r="CM2083" t="e">
        <f>VLOOKUP(CK2083,Sheet2!$E$2:$I$222,4,FALSE)</f>
        <v>#N/A</v>
      </c>
      <c r="CN2083" t="e">
        <f>VLOOKUP(CK2083,Sheet2!$E$2:$I$222,5,FALSE)</f>
        <v>#N/A</v>
      </c>
      <c r="CO2083"/>
      <c r="CS2083" t="e">
        <f>VLOOKUP(CR2083,Sheet2!$E$2:$I$222,3,FALSE)</f>
        <v>#N/A</v>
      </c>
      <c r="CT2083" t="e">
        <f>VLOOKUP(CR2083,Sheet2!$E$2:$I$222,4,FALSE)</f>
        <v>#N/A</v>
      </c>
      <c r="CU2083" t="e">
        <f>VLOOKUP(CR2083,Sheet2!$E$2:$I$222,5,FALSE)</f>
        <v>#N/A</v>
      </c>
      <c r="CV2083"/>
      <c r="CZ2083" t="e">
        <f>VLOOKUP(CY2083,Sheet2!$E$2:$I$222,3,FALSE)</f>
        <v>#N/A</v>
      </c>
      <c r="DA2083" t="e">
        <f>VLOOKUP(CY2083,Sheet2!$E$2:$I$222,4,FALSE)</f>
        <v>#N/A</v>
      </c>
      <c r="DB2083" t="e">
        <f>VLOOKUP(CY2083,Sheet2!$E$2:$I$222,5,FALSE)</f>
        <v>#N/A</v>
      </c>
      <c r="DC2083"/>
      <c r="DG2083" t="e">
        <f>VLOOKUP(DF2083,Sheet2!$E$2:$I$222,3,FALSE)</f>
        <v>#N/A</v>
      </c>
      <c r="DH2083" t="e">
        <f>VLOOKUP(DF2083,Sheet2!$E$2:$I$222,4,FALSE)</f>
        <v>#N/A</v>
      </c>
      <c r="DI2083" t="e">
        <f>VLOOKUP(DF2083,Sheet2!$E$2:$I$222,5,FALSE)</f>
        <v>#N/A</v>
      </c>
    </row>
    <row r="2084" spans="1:113" x14ac:dyDescent="0.25">
      <c r="A2084">
        <v>2171</v>
      </c>
      <c r="C2084">
        <v>15642</v>
      </c>
      <c r="D2084">
        <v>5642</v>
      </c>
      <c r="E2084">
        <v>37.786450000000002</v>
      </c>
      <c r="F2084">
        <v>-122.40485</v>
      </c>
      <c r="G2084" t="s">
        <v>1502</v>
      </c>
      <c r="H2084" t="s">
        <v>3929</v>
      </c>
      <c r="I2084" t="s">
        <v>4934</v>
      </c>
      <c r="J2084" t="s">
        <v>4946</v>
      </c>
      <c r="K2084" t="s">
        <v>4962</v>
      </c>
      <c r="N2084" t="s">
        <v>5644</v>
      </c>
      <c r="Q2084" t="s">
        <v>5924</v>
      </c>
      <c r="R2084">
        <v>1267</v>
      </c>
      <c r="S2084" t="s">
        <v>6439</v>
      </c>
      <c r="W2084">
        <f t="shared" si="32"/>
        <v>3</v>
      </c>
      <c r="X2084" t="s">
        <v>6821</v>
      </c>
      <c r="Y2084" t="s">
        <v>6885</v>
      </c>
      <c r="AA2084" t="e">
        <f>VLOOKUP($Z2084,Sheet2!$E$2:$I$222,3,FALSE)</f>
        <v>#N/A</v>
      </c>
      <c r="AB2084" t="e">
        <f>VLOOKUP($Z2084,Sheet2!$E$2:$I$222,4,FALSE)</f>
        <v>#N/A</v>
      </c>
      <c r="AC2084" t="e">
        <f>VLOOKUP($Z2084,Sheet2!$E$2:$I$222,5,FALSE)</f>
        <v>#N/A</v>
      </c>
      <c r="AE2084" t="s">
        <v>6983</v>
      </c>
      <c r="AF2084" t="s">
        <v>6886</v>
      </c>
      <c r="AG2084" s="59" t="s">
        <v>6990</v>
      </c>
      <c r="AH2084" t="str">
        <f>VLOOKUP(AG2084,Sheet2!$E$2:$I$222,3,FALSE)</f>
        <v>To Downtown</v>
      </c>
      <c r="AI2084" t="str">
        <f>VLOOKUP(AG2084,Sheet2!$E$2:$I$222,4,FALSE)</f>
        <v>Transbay Terminal</v>
      </c>
      <c r="AJ2084" t="str">
        <f>VLOOKUP(AG2084,Sheet2!$E$2:$I$222,5,FALSE)</f>
        <v>M-F ~ 7am-7pm</v>
      </c>
      <c r="AK2084"/>
      <c r="AL2084" t="s">
        <v>6866</v>
      </c>
      <c r="AM2084" t="s">
        <v>6886</v>
      </c>
      <c r="AN2084" s="59" t="s">
        <v>6954</v>
      </c>
      <c r="AO2084" t="str">
        <f>VLOOKUP(AN2084,Sheet2!$E$2:$I$222,3,FALSE)</f>
        <v>To Downtown</v>
      </c>
      <c r="AP2084" t="str">
        <f>VLOOKUP(AN2084,Sheet2!$E$2:$I$222,4,FALSE)</f>
        <v>Ferry Plaza</v>
      </c>
      <c r="AQ2084" t="str">
        <f>VLOOKUP(AN2084,Sheet2!$E$2:$I$222,5,FALSE)</f>
        <v>Daily ~ 6am-12:30am</v>
      </c>
      <c r="AR2084"/>
      <c r="AV2084" t="e">
        <f>VLOOKUP(AU2084,Sheet2!$E$2:$I$222,3,FALSE)</f>
        <v>#N/A</v>
      </c>
      <c r="AW2084" t="e">
        <f>VLOOKUP(AU2084,Sheet2!$E$2:$I$222,4,FALSE)</f>
        <v>#N/A</v>
      </c>
      <c r="AX2084" t="e">
        <f>VLOOKUP(AU2084,Sheet2!$E$2:$I$222,5,FALSE)</f>
        <v>#N/A</v>
      </c>
      <c r="AY2084"/>
      <c r="BC2084" t="e">
        <f>VLOOKUP(BB2084,Sheet2!$E$2:$I$222,3,FALSE)</f>
        <v>#N/A</v>
      </c>
      <c r="BD2084" t="e">
        <f>VLOOKUP(BB2084,Sheet2!$E$2:$I$222,4,FALSE)</f>
        <v>#N/A</v>
      </c>
      <c r="BE2084" t="e">
        <f>VLOOKUP(BB2084,Sheet2!$E$2:$I$222,5,FALSE)</f>
        <v>#N/A</v>
      </c>
      <c r="BF2084"/>
      <c r="BJ2084" t="e">
        <f>VLOOKUP(BI2084,Sheet2!$E$2:$I$222,3,FALSE)</f>
        <v>#N/A</v>
      </c>
      <c r="BK2084" t="e">
        <f>VLOOKUP(BI2084,Sheet2!$E$2:$I$222,4,FALSE)</f>
        <v>#N/A</v>
      </c>
      <c r="BL2084" t="e">
        <f>VLOOKUP(BI2084,Sheet2!$E$2:$I$222,5,FALSE)</f>
        <v>#N/A</v>
      </c>
      <c r="BM2084"/>
      <c r="BQ2084" t="e">
        <f>VLOOKUP(BP2084,Sheet2!$E$2:$I$222,3,FALSE)</f>
        <v>#N/A</v>
      </c>
      <c r="BR2084" t="e">
        <f>VLOOKUP(BP2084,Sheet2!$E$2:$I$222,4,FALSE)</f>
        <v>#N/A</v>
      </c>
      <c r="BS2084" t="e">
        <f>VLOOKUP(BP2084,Sheet2!$E$2:$I$222,5,FALSE)</f>
        <v>#N/A</v>
      </c>
      <c r="BT2084"/>
      <c r="BX2084" t="e">
        <f>VLOOKUP(BW2084,Sheet2!$E$2:$I$222,3,FALSE)</f>
        <v>#N/A</v>
      </c>
      <c r="BY2084" t="e">
        <f>VLOOKUP(BW2084,Sheet2!$E$2:$I$222,4,FALSE)</f>
        <v>#N/A</v>
      </c>
      <c r="BZ2084" t="e">
        <f>VLOOKUP(BW2084,Sheet2!$E$2:$I$222,5,FALSE)</f>
        <v>#N/A</v>
      </c>
      <c r="CA2084"/>
      <c r="CE2084" t="e">
        <f>VLOOKUP(CD2084,Sheet2!$E$2:$I$222,3,FALSE)</f>
        <v>#N/A</v>
      </c>
      <c r="CF2084" t="e">
        <f>VLOOKUP(CD2084,Sheet2!$E$2:$I$222,4,FALSE)</f>
        <v>#N/A</v>
      </c>
      <c r="CG2084" t="e">
        <f>VLOOKUP(CD2084,Sheet2!$E$2:$I$222,5,FALSE)</f>
        <v>#N/A</v>
      </c>
      <c r="CH2084"/>
      <c r="CL2084" t="e">
        <f>VLOOKUP(CK2084,Sheet2!$E$2:$I$222,3,FALSE)</f>
        <v>#N/A</v>
      </c>
      <c r="CM2084" t="e">
        <f>VLOOKUP(CK2084,Sheet2!$E$2:$I$222,4,FALSE)</f>
        <v>#N/A</v>
      </c>
      <c r="CN2084" t="e">
        <f>VLOOKUP(CK2084,Sheet2!$E$2:$I$222,5,FALSE)</f>
        <v>#N/A</v>
      </c>
      <c r="CO2084"/>
      <c r="CS2084" t="e">
        <f>VLOOKUP(CR2084,Sheet2!$E$2:$I$222,3,FALSE)</f>
        <v>#N/A</v>
      </c>
      <c r="CT2084" t="e">
        <f>VLOOKUP(CR2084,Sheet2!$E$2:$I$222,4,FALSE)</f>
        <v>#N/A</v>
      </c>
      <c r="CU2084" t="e">
        <f>VLOOKUP(CR2084,Sheet2!$E$2:$I$222,5,FALSE)</f>
        <v>#N/A</v>
      </c>
      <c r="CV2084"/>
      <c r="CZ2084" t="e">
        <f>VLOOKUP(CY2084,Sheet2!$E$2:$I$222,3,FALSE)</f>
        <v>#N/A</v>
      </c>
      <c r="DA2084" t="e">
        <f>VLOOKUP(CY2084,Sheet2!$E$2:$I$222,4,FALSE)</f>
        <v>#N/A</v>
      </c>
      <c r="DB2084" t="e">
        <f>VLOOKUP(CY2084,Sheet2!$E$2:$I$222,5,FALSE)</f>
        <v>#N/A</v>
      </c>
      <c r="DC2084"/>
      <c r="DG2084" t="e">
        <f>VLOOKUP(DF2084,Sheet2!$E$2:$I$222,3,FALSE)</f>
        <v>#N/A</v>
      </c>
      <c r="DH2084" t="e">
        <f>VLOOKUP(DF2084,Sheet2!$E$2:$I$222,4,FALSE)</f>
        <v>#N/A</v>
      </c>
      <c r="DI2084" t="e">
        <f>VLOOKUP(DF2084,Sheet2!$E$2:$I$222,5,FALSE)</f>
        <v>#N/A</v>
      </c>
    </row>
    <row r="2085" spans="1:113" x14ac:dyDescent="0.25">
      <c r="A2085">
        <v>2172</v>
      </c>
      <c r="C2085">
        <v>15643</v>
      </c>
      <c r="D2085">
        <v>5643</v>
      </c>
      <c r="E2085">
        <v>37.785409000000001</v>
      </c>
      <c r="F2085">
        <v>-122.406206</v>
      </c>
      <c r="G2085" t="s">
        <v>1503</v>
      </c>
      <c r="H2085" t="s">
        <v>3930</v>
      </c>
      <c r="I2085" t="s">
        <v>4925</v>
      </c>
      <c r="J2085" t="s">
        <v>4950</v>
      </c>
      <c r="K2085" t="s">
        <v>5008</v>
      </c>
      <c r="L2085" t="s">
        <v>5108</v>
      </c>
      <c r="M2085" t="s">
        <v>5109</v>
      </c>
      <c r="Q2085">
        <v>0</v>
      </c>
      <c r="R2085">
        <v>1267</v>
      </c>
      <c r="S2085" t="s">
        <v>6437</v>
      </c>
      <c r="W2085">
        <f t="shared" si="32"/>
        <v>13</v>
      </c>
      <c r="X2085" t="s">
        <v>6835</v>
      </c>
      <c r="Y2085" t="s">
        <v>6886</v>
      </c>
      <c r="Z2085" s="59" t="s">
        <v>6911</v>
      </c>
      <c r="AA2085" t="str">
        <f>VLOOKUP($Z2085,Sheet2!$E$2:$I$222,3,FALSE)</f>
        <v>To Downtown</v>
      </c>
      <c r="AB2085" t="str">
        <f>VLOOKUP($Z2085,Sheet2!$E$2:$I$222,4,FALSE)</f>
        <v>Steuart &amp; Market</v>
      </c>
      <c r="AC2085" t="str">
        <f>VLOOKUP($Z2085,Sheet2!$E$2:$I$222,5,FALSE)</f>
        <v>Daily ~ 6am-12:30am</v>
      </c>
      <c r="AE2085" t="s">
        <v>6845</v>
      </c>
      <c r="AF2085" t="s">
        <v>6886</v>
      </c>
      <c r="AG2085" s="59" t="s">
        <v>6919</v>
      </c>
      <c r="AH2085" t="str">
        <f>VLOOKUP(AG2085,Sheet2!$E$2:$I$222,3,FALSE)</f>
        <v>To Downtown</v>
      </c>
      <c r="AI2085" t="str">
        <f>VLOOKUP(AG2085,Sheet2!$E$2:$I$222,4,FALSE)</f>
        <v>Ferry Plaza</v>
      </c>
      <c r="AJ2085" t="str">
        <f>VLOOKUP(AG2085,Sheet2!$E$2:$I$222,5,FALSE)</f>
        <v>AM Only: M-F ~ 6:30am-8:30am</v>
      </c>
      <c r="AK2085"/>
      <c r="AL2085" t="s">
        <v>6809</v>
      </c>
      <c r="AM2085" t="s">
        <v>6885</v>
      </c>
      <c r="AO2085" t="e">
        <f>VLOOKUP(AN2085,Sheet2!$E$2:$I$222,3,FALSE)</f>
        <v>#N/A</v>
      </c>
      <c r="AP2085" t="e">
        <f>VLOOKUP(AN2085,Sheet2!$E$2:$I$222,4,FALSE)</f>
        <v>#N/A</v>
      </c>
      <c r="AQ2085" t="e">
        <f>VLOOKUP(AN2085,Sheet2!$E$2:$I$222,5,FALSE)</f>
        <v>#N/A</v>
      </c>
      <c r="AR2085"/>
      <c r="AS2085" t="s">
        <v>6872</v>
      </c>
      <c r="AT2085" t="s">
        <v>6886</v>
      </c>
      <c r="AU2085" s="59" t="s">
        <v>6960</v>
      </c>
      <c r="AV2085" t="str">
        <f>VLOOKUP(AU2085,Sheet2!$E$2:$I$222,3,FALSE)</f>
        <v>To Downtown</v>
      </c>
      <c r="AW2085" t="str">
        <f>VLOOKUP(AU2085,Sheet2!$E$2:$I$222,4,FALSE)</f>
        <v>Main &amp; Mission</v>
      </c>
      <c r="AX2085" t="str">
        <f>VLOOKUP(AU2085,Sheet2!$E$2:$I$222,5,FALSE)</f>
        <v>M-F ~ 6am-5:30pm</v>
      </c>
      <c r="AY2085"/>
      <c r="AZ2085" t="s">
        <v>6869</v>
      </c>
      <c r="BA2085" t="s">
        <v>6886</v>
      </c>
      <c r="BB2085" s="59" t="s">
        <v>6957</v>
      </c>
      <c r="BC2085" t="str">
        <f>VLOOKUP(BB2085,Sheet2!$E$2:$I$222,3,FALSE)</f>
        <v>To Downtown</v>
      </c>
      <c r="BD2085" t="str">
        <f>VLOOKUP(BB2085,Sheet2!$E$2:$I$222,4,FALSE)</f>
        <v>Ferry Plaza</v>
      </c>
      <c r="BE2085" t="str">
        <f>VLOOKUP(BB2085,Sheet2!$E$2:$I$222,5,FALSE)</f>
        <v>Daily ~ 5:30am-12am</v>
      </c>
      <c r="BF2085"/>
      <c r="BG2085" t="s">
        <v>6816</v>
      </c>
      <c r="BH2085" t="s">
        <v>6886</v>
      </c>
      <c r="BI2085" s="59" t="s">
        <v>6897</v>
      </c>
      <c r="BJ2085" t="str">
        <f>VLOOKUP(BI2085,Sheet2!$E$2:$I$222,3,FALSE)</f>
        <v>To Ferry Plaza</v>
      </c>
      <c r="BK2085" t="str">
        <f>VLOOKUP(BI2085,Sheet2!$E$2:$I$222,4,FALSE)</f>
        <v>Steuart &amp; Market</v>
      </c>
      <c r="BL2085" t="str">
        <f>VLOOKUP(BI2085,Sheet2!$E$2:$I$222,5,FALSE)</f>
        <v>Daily ~ 5:30am-12am</v>
      </c>
      <c r="BM2085"/>
      <c r="BN2085" t="s">
        <v>6669</v>
      </c>
      <c r="BO2085" t="s">
        <v>6889</v>
      </c>
      <c r="BQ2085" t="e">
        <f>VLOOKUP(BP2085,Sheet2!$E$2:$I$222,3,FALSE)</f>
        <v>#N/A</v>
      </c>
      <c r="BR2085" t="e">
        <f>VLOOKUP(BP2085,Sheet2!$E$2:$I$222,4,FALSE)</f>
        <v>#N/A</v>
      </c>
      <c r="BS2085" t="e">
        <f>VLOOKUP(BP2085,Sheet2!$E$2:$I$222,5,FALSE)</f>
        <v>#N/A</v>
      </c>
      <c r="BT2085"/>
      <c r="BU2085" t="s">
        <v>6877</v>
      </c>
      <c r="BV2085" t="s">
        <v>6889</v>
      </c>
      <c r="BX2085" t="e">
        <f>VLOOKUP(BW2085,Sheet2!$E$2:$I$222,3,FALSE)</f>
        <v>#N/A</v>
      </c>
      <c r="BY2085" t="e">
        <f>VLOOKUP(BW2085,Sheet2!$E$2:$I$222,4,FALSE)</f>
        <v>#N/A</v>
      </c>
      <c r="BZ2085" t="e">
        <f>VLOOKUP(BW2085,Sheet2!$E$2:$I$222,5,FALSE)</f>
        <v>#N/A</v>
      </c>
      <c r="CA2085"/>
      <c r="CB2085" t="s">
        <v>6855</v>
      </c>
      <c r="CC2085" t="s">
        <v>6889</v>
      </c>
      <c r="CE2085" t="e">
        <f>VLOOKUP(CD2085,Sheet2!$E$2:$I$222,3,FALSE)</f>
        <v>#N/A</v>
      </c>
      <c r="CF2085" t="e">
        <f>VLOOKUP(CD2085,Sheet2!$E$2:$I$222,4,FALSE)</f>
        <v>#N/A</v>
      </c>
      <c r="CG2085" t="e">
        <f>VLOOKUP(CD2085,Sheet2!$E$2:$I$222,5,FALSE)</f>
        <v>#N/A</v>
      </c>
      <c r="CH2085"/>
      <c r="CI2085" t="s">
        <v>6865</v>
      </c>
      <c r="CJ2085" t="s">
        <v>6889</v>
      </c>
      <c r="CL2085" t="e">
        <f>VLOOKUP(CK2085,Sheet2!$E$2:$I$222,3,FALSE)</f>
        <v>#N/A</v>
      </c>
      <c r="CM2085" t="e">
        <f>VLOOKUP(CK2085,Sheet2!$E$2:$I$222,4,FALSE)</f>
        <v>#N/A</v>
      </c>
      <c r="CN2085" t="e">
        <f>VLOOKUP(CK2085,Sheet2!$E$2:$I$222,5,FALSE)</f>
        <v>#N/A</v>
      </c>
      <c r="CO2085"/>
      <c r="CP2085" t="s">
        <v>6843</v>
      </c>
      <c r="CQ2085" t="s">
        <v>6885</v>
      </c>
      <c r="CS2085" t="e">
        <f>VLOOKUP(CR2085,Sheet2!$E$2:$I$222,3,FALSE)</f>
        <v>#N/A</v>
      </c>
      <c r="CT2085" t="e">
        <f>VLOOKUP(CR2085,Sheet2!$E$2:$I$222,4,FALSE)</f>
        <v>#N/A</v>
      </c>
      <c r="CU2085" t="e">
        <f>VLOOKUP(CR2085,Sheet2!$E$2:$I$222,5,FALSE)</f>
        <v>#N/A</v>
      </c>
      <c r="CV2085"/>
      <c r="CW2085" t="s">
        <v>5935</v>
      </c>
      <c r="CX2085" t="s">
        <v>6885</v>
      </c>
      <c r="CY2085" s="59" t="s">
        <v>6993</v>
      </c>
      <c r="CZ2085" t="str">
        <f>VLOOKUP(CY2085,Sheet2!$E$2:$I$222,3,FALSE)</f>
        <v>To Downtown</v>
      </c>
      <c r="DA2085" t="str">
        <f>VLOOKUP(CY2085,Sheet2!$E$2:$I$222,4,FALSE)</f>
        <v>Late Night Only (Daily ~ 1am-5am)</v>
      </c>
      <c r="DB2085" t="str">
        <f>VLOOKUP(CY2085,Sheet2!$E$2:$I$222,5,FALSE)</f>
        <v>Sat ~ 1am-6am | Sun ~ 1am-8am</v>
      </c>
      <c r="DC2085"/>
      <c r="DD2085" t="s">
        <v>6861</v>
      </c>
      <c r="DE2085" t="s">
        <v>6885</v>
      </c>
      <c r="DF2085" s="59" t="s">
        <v>6950</v>
      </c>
      <c r="DG2085" t="str">
        <f>VLOOKUP(DF2085,Sheet2!$E$2:$I$222,3,FALSE)</f>
        <v>To Caltrain Station</v>
      </c>
      <c r="DH2085" t="str">
        <f>VLOOKUP(DF2085,Sheet2!$E$2:$I$222,4,FALSE)</f>
        <v>Late Night Only (Daily ~1am-5am)</v>
      </c>
      <c r="DI2085" t="str">
        <f>VLOOKUP(DF2085,Sheet2!$E$2:$I$222,5,FALSE)</f>
        <v>Sat ~ 1am-6am | Sun ~ 1am-8am</v>
      </c>
    </row>
    <row r="2086" spans="1:113" x14ac:dyDescent="0.25">
      <c r="A2086">
        <v>2173</v>
      </c>
      <c r="C2086">
        <v>15644</v>
      </c>
      <c r="D2086">
        <v>5644</v>
      </c>
      <c r="E2086">
        <v>37.784750000000003</v>
      </c>
      <c r="F2086">
        <v>-122.40701</v>
      </c>
      <c r="G2086" t="s">
        <v>1504</v>
      </c>
      <c r="H2086" t="s">
        <v>3931</v>
      </c>
      <c r="I2086" t="s">
        <v>4934</v>
      </c>
      <c r="J2086" t="s">
        <v>4946</v>
      </c>
      <c r="K2086" t="s">
        <v>4962</v>
      </c>
      <c r="L2086" t="s">
        <v>5108</v>
      </c>
      <c r="M2086" t="s">
        <v>5109</v>
      </c>
      <c r="N2086" t="s">
        <v>5645</v>
      </c>
      <c r="Q2086" t="s">
        <v>5924</v>
      </c>
      <c r="R2086">
        <v>1266</v>
      </c>
      <c r="S2086" t="s">
        <v>6440</v>
      </c>
      <c r="T2086" t="s">
        <v>6749</v>
      </c>
      <c r="W2086">
        <f t="shared" si="32"/>
        <v>4</v>
      </c>
      <c r="X2086" t="s">
        <v>6821</v>
      </c>
      <c r="Y2086" t="s">
        <v>6885</v>
      </c>
      <c r="AA2086" t="e">
        <f>VLOOKUP($Z2086,Sheet2!$E$2:$I$222,3,FALSE)</f>
        <v>#N/A</v>
      </c>
      <c r="AB2086" t="e">
        <f>VLOOKUP($Z2086,Sheet2!$E$2:$I$222,4,FALSE)</f>
        <v>#N/A</v>
      </c>
      <c r="AC2086" t="e">
        <f>VLOOKUP($Z2086,Sheet2!$E$2:$I$222,5,FALSE)</f>
        <v>#N/A</v>
      </c>
      <c r="AE2086" t="s">
        <v>6983</v>
      </c>
      <c r="AF2086" t="s">
        <v>6886</v>
      </c>
      <c r="AG2086" s="59" t="s">
        <v>6990</v>
      </c>
      <c r="AH2086" t="str">
        <f>VLOOKUP(AG2086,Sheet2!$E$2:$I$222,3,FALSE)</f>
        <v>To Downtown</v>
      </c>
      <c r="AI2086" t="str">
        <f>VLOOKUP(AG2086,Sheet2!$E$2:$I$222,4,FALSE)</f>
        <v>Transbay Terminal</v>
      </c>
      <c r="AJ2086" t="str">
        <f>VLOOKUP(AG2086,Sheet2!$E$2:$I$222,5,FALSE)</f>
        <v>M-F ~ 7am-7pm</v>
      </c>
      <c r="AK2086"/>
      <c r="AL2086" t="s">
        <v>6845</v>
      </c>
      <c r="AM2086" t="s">
        <v>6886</v>
      </c>
      <c r="AN2086" s="59" t="s">
        <v>6919</v>
      </c>
      <c r="AO2086" t="str">
        <f>VLOOKUP(AN2086,Sheet2!$E$2:$I$222,3,FALSE)</f>
        <v>To Downtown</v>
      </c>
      <c r="AP2086" t="str">
        <f>VLOOKUP(AN2086,Sheet2!$E$2:$I$222,4,FALSE)</f>
        <v>Ferry Plaza</v>
      </c>
      <c r="AQ2086" t="str">
        <f>VLOOKUP(AN2086,Sheet2!$E$2:$I$222,5,FALSE)</f>
        <v>AM Only: M-F ~ 6:30am-8:30am</v>
      </c>
      <c r="AR2086"/>
      <c r="AS2086" t="s">
        <v>6866</v>
      </c>
      <c r="AT2086" t="s">
        <v>6886</v>
      </c>
      <c r="AU2086" s="59" t="s">
        <v>6954</v>
      </c>
      <c r="AV2086" t="str">
        <f>VLOOKUP(AU2086,Sheet2!$E$2:$I$222,3,FALSE)</f>
        <v>To Downtown</v>
      </c>
      <c r="AW2086" t="str">
        <f>VLOOKUP(AU2086,Sheet2!$E$2:$I$222,4,FALSE)</f>
        <v>Ferry Plaza</v>
      </c>
      <c r="AX2086" t="str">
        <f>VLOOKUP(AU2086,Sheet2!$E$2:$I$222,5,FALSE)</f>
        <v>Daily ~ 6am-12:30am</v>
      </c>
      <c r="AY2086"/>
      <c r="BC2086" t="e">
        <f>VLOOKUP(BB2086,Sheet2!$E$2:$I$222,3,FALSE)</f>
        <v>#N/A</v>
      </c>
      <c r="BD2086" t="e">
        <f>VLOOKUP(BB2086,Sheet2!$E$2:$I$222,4,FALSE)</f>
        <v>#N/A</v>
      </c>
      <c r="BE2086" t="e">
        <f>VLOOKUP(BB2086,Sheet2!$E$2:$I$222,5,FALSE)</f>
        <v>#N/A</v>
      </c>
      <c r="BF2086"/>
      <c r="BJ2086" t="e">
        <f>VLOOKUP(BI2086,Sheet2!$E$2:$I$222,3,FALSE)</f>
        <v>#N/A</v>
      </c>
      <c r="BK2086" t="e">
        <f>VLOOKUP(BI2086,Sheet2!$E$2:$I$222,4,FALSE)</f>
        <v>#N/A</v>
      </c>
      <c r="BL2086" t="e">
        <f>VLOOKUP(BI2086,Sheet2!$E$2:$I$222,5,FALSE)</f>
        <v>#N/A</v>
      </c>
      <c r="BM2086"/>
      <c r="BQ2086" t="e">
        <f>VLOOKUP(BP2086,Sheet2!$E$2:$I$222,3,FALSE)</f>
        <v>#N/A</v>
      </c>
      <c r="BR2086" t="e">
        <f>VLOOKUP(BP2086,Sheet2!$E$2:$I$222,4,FALSE)</f>
        <v>#N/A</v>
      </c>
      <c r="BS2086" t="e">
        <f>VLOOKUP(BP2086,Sheet2!$E$2:$I$222,5,FALSE)</f>
        <v>#N/A</v>
      </c>
      <c r="BT2086"/>
      <c r="BX2086" t="e">
        <f>VLOOKUP(BW2086,Sheet2!$E$2:$I$222,3,FALSE)</f>
        <v>#N/A</v>
      </c>
      <c r="BY2086" t="e">
        <f>VLOOKUP(BW2086,Sheet2!$E$2:$I$222,4,FALSE)</f>
        <v>#N/A</v>
      </c>
      <c r="BZ2086" t="e">
        <f>VLOOKUP(BW2086,Sheet2!$E$2:$I$222,5,FALSE)</f>
        <v>#N/A</v>
      </c>
      <c r="CA2086"/>
      <c r="CE2086" t="e">
        <f>VLOOKUP(CD2086,Sheet2!$E$2:$I$222,3,FALSE)</f>
        <v>#N/A</v>
      </c>
      <c r="CF2086" t="e">
        <f>VLOOKUP(CD2086,Sheet2!$E$2:$I$222,4,FALSE)</f>
        <v>#N/A</v>
      </c>
      <c r="CG2086" t="e">
        <f>VLOOKUP(CD2086,Sheet2!$E$2:$I$222,5,FALSE)</f>
        <v>#N/A</v>
      </c>
      <c r="CH2086"/>
      <c r="CL2086" t="e">
        <f>VLOOKUP(CK2086,Sheet2!$E$2:$I$222,3,FALSE)</f>
        <v>#N/A</v>
      </c>
      <c r="CM2086" t="e">
        <f>VLOOKUP(CK2086,Sheet2!$E$2:$I$222,4,FALSE)</f>
        <v>#N/A</v>
      </c>
      <c r="CN2086" t="e">
        <f>VLOOKUP(CK2086,Sheet2!$E$2:$I$222,5,FALSE)</f>
        <v>#N/A</v>
      </c>
      <c r="CO2086"/>
      <c r="CS2086" t="e">
        <f>VLOOKUP(CR2086,Sheet2!$E$2:$I$222,3,FALSE)</f>
        <v>#N/A</v>
      </c>
      <c r="CT2086" t="e">
        <f>VLOOKUP(CR2086,Sheet2!$E$2:$I$222,4,FALSE)</f>
        <v>#N/A</v>
      </c>
      <c r="CU2086" t="e">
        <f>VLOOKUP(CR2086,Sheet2!$E$2:$I$222,5,FALSE)</f>
        <v>#N/A</v>
      </c>
      <c r="CV2086"/>
      <c r="CZ2086" t="e">
        <f>VLOOKUP(CY2086,Sheet2!$E$2:$I$222,3,FALSE)</f>
        <v>#N/A</v>
      </c>
      <c r="DA2086" t="e">
        <f>VLOOKUP(CY2086,Sheet2!$E$2:$I$222,4,FALSE)</f>
        <v>#N/A</v>
      </c>
      <c r="DB2086" t="e">
        <f>VLOOKUP(CY2086,Sheet2!$E$2:$I$222,5,FALSE)</f>
        <v>#N/A</v>
      </c>
      <c r="DC2086"/>
      <c r="DG2086" t="e">
        <f>VLOOKUP(DF2086,Sheet2!$E$2:$I$222,3,FALSE)</f>
        <v>#N/A</v>
      </c>
      <c r="DH2086" t="e">
        <f>VLOOKUP(DF2086,Sheet2!$E$2:$I$222,4,FALSE)</f>
        <v>#N/A</v>
      </c>
      <c r="DI2086" t="e">
        <f>VLOOKUP(DF2086,Sheet2!$E$2:$I$222,5,FALSE)</f>
        <v>#N/A</v>
      </c>
    </row>
    <row r="2087" spans="1:113" x14ac:dyDescent="0.25">
      <c r="A2087">
        <v>2174</v>
      </c>
      <c r="C2087">
        <v>15645</v>
      </c>
      <c r="D2087">
        <v>5645</v>
      </c>
      <c r="E2087">
        <v>37.783842999999997</v>
      </c>
      <c r="F2087">
        <v>-122.40819500000001</v>
      </c>
      <c r="G2087" t="s">
        <v>1505</v>
      </c>
      <c r="H2087" t="s">
        <v>3932</v>
      </c>
      <c r="I2087" t="s">
        <v>4925</v>
      </c>
      <c r="J2087" t="s">
        <v>4950</v>
      </c>
      <c r="K2087" t="s">
        <v>4986</v>
      </c>
      <c r="L2087" t="s">
        <v>5108</v>
      </c>
      <c r="N2087" t="s">
        <v>5646</v>
      </c>
      <c r="Q2087" t="s">
        <v>5933</v>
      </c>
      <c r="R2087">
        <v>1487</v>
      </c>
      <c r="S2087" t="s">
        <v>6437</v>
      </c>
      <c r="W2087">
        <f t="shared" si="32"/>
        <v>13</v>
      </c>
      <c r="X2087" t="s">
        <v>6835</v>
      </c>
      <c r="Y2087" t="s">
        <v>6886</v>
      </c>
      <c r="Z2087" s="59" t="s">
        <v>6911</v>
      </c>
      <c r="AA2087" t="str">
        <f>VLOOKUP($Z2087,Sheet2!$E$2:$I$222,3,FALSE)</f>
        <v>To Downtown</v>
      </c>
      <c r="AB2087" t="str">
        <f>VLOOKUP($Z2087,Sheet2!$E$2:$I$222,4,FALSE)</f>
        <v>Steuart &amp; Market</v>
      </c>
      <c r="AC2087" t="str">
        <f>VLOOKUP($Z2087,Sheet2!$E$2:$I$222,5,FALSE)</f>
        <v>Daily ~ 6am-12:30am</v>
      </c>
      <c r="AE2087" t="s">
        <v>6845</v>
      </c>
      <c r="AF2087" t="s">
        <v>6886</v>
      </c>
      <c r="AG2087" s="59" t="s">
        <v>6919</v>
      </c>
      <c r="AH2087" t="str">
        <f>VLOOKUP(AG2087,Sheet2!$E$2:$I$222,3,FALSE)</f>
        <v>To Downtown</v>
      </c>
      <c r="AI2087" t="str">
        <f>VLOOKUP(AG2087,Sheet2!$E$2:$I$222,4,FALSE)</f>
        <v>Ferry Plaza</v>
      </c>
      <c r="AJ2087" t="str">
        <f>VLOOKUP(AG2087,Sheet2!$E$2:$I$222,5,FALSE)</f>
        <v>AM Only: M-F ~ 6:30am-8:30am</v>
      </c>
      <c r="AK2087"/>
      <c r="AL2087" t="s">
        <v>6809</v>
      </c>
      <c r="AM2087" t="s">
        <v>6885</v>
      </c>
      <c r="AO2087" t="e">
        <f>VLOOKUP(AN2087,Sheet2!$E$2:$I$222,3,FALSE)</f>
        <v>#N/A</v>
      </c>
      <c r="AP2087" t="e">
        <f>VLOOKUP(AN2087,Sheet2!$E$2:$I$222,4,FALSE)</f>
        <v>#N/A</v>
      </c>
      <c r="AQ2087" t="e">
        <f>VLOOKUP(AN2087,Sheet2!$E$2:$I$222,5,FALSE)</f>
        <v>#N/A</v>
      </c>
      <c r="AR2087"/>
      <c r="AS2087" t="s">
        <v>6872</v>
      </c>
      <c r="AT2087" t="s">
        <v>6886</v>
      </c>
      <c r="AU2087" s="59" t="s">
        <v>6960</v>
      </c>
      <c r="AV2087" t="str">
        <f>VLOOKUP(AU2087,Sheet2!$E$2:$I$222,3,FALSE)</f>
        <v>To Downtown</v>
      </c>
      <c r="AW2087" t="str">
        <f>VLOOKUP(AU2087,Sheet2!$E$2:$I$222,4,FALSE)</f>
        <v>Main &amp; Mission</v>
      </c>
      <c r="AX2087" t="str">
        <f>VLOOKUP(AU2087,Sheet2!$E$2:$I$222,5,FALSE)</f>
        <v>M-F ~ 6am-5:30pm</v>
      </c>
      <c r="AY2087"/>
      <c r="AZ2087" t="s">
        <v>6869</v>
      </c>
      <c r="BA2087" t="s">
        <v>6886</v>
      </c>
      <c r="BB2087" s="59" t="s">
        <v>6957</v>
      </c>
      <c r="BC2087" t="str">
        <f>VLOOKUP(BB2087,Sheet2!$E$2:$I$222,3,FALSE)</f>
        <v>To Downtown</v>
      </c>
      <c r="BD2087" t="str">
        <f>VLOOKUP(BB2087,Sheet2!$E$2:$I$222,4,FALSE)</f>
        <v>Ferry Plaza</v>
      </c>
      <c r="BE2087" t="str">
        <f>VLOOKUP(BB2087,Sheet2!$E$2:$I$222,5,FALSE)</f>
        <v>Daily ~ 5:30am-12am</v>
      </c>
      <c r="BF2087"/>
      <c r="BG2087" t="s">
        <v>6816</v>
      </c>
      <c r="BH2087" t="s">
        <v>6886</v>
      </c>
      <c r="BI2087" s="59" t="s">
        <v>6897</v>
      </c>
      <c r="BJ2087" t="str">
        <f>VLOOKUP(BI2087,Sheet2!$E$2:$I$222,3,FALSE)</f>
        <v>To Ferry Plaza</v>
      </c>
      <c r="BK2087" t="str">
        <f>VLOOKUP(BI2087,Sheet2!$E$2:$I$222,4,FALSE)</f>
        <v>Steuart &amp; Market</v>
      </c>
      <c r="BL2087" t="str">
        <f>VLOOKUP(BI2087,Sheet2!$E$2:$I$222,5,FALSE)</f>
        <v>Daily ~ 5:30am-12am</v>
      </c>
      <c r="BM2087"/>
      <c r="BN2087" t="s">
        <v>6669</v>
      </c>
      <c r="BO2087" t="s">
        <v>6889</v>
      </c>
      <c r="BQ2087" t="e">
        <f>VLOOKUP(BP2087,Sheet2!$E$2:$I$222,3,FALSE)</f>
        <v>#N/A</v>
      </c>
      <c r="BR2087" t="e">
        <f>VLOOKUP(BP2087,Sheet2!$E$2:$I$222,4,FALSE)</f>
        <v>#N/A</v>
      </c>
      <c r="BS2087" t="e">
        <f>VLOOKUP(BP2087,Sheet2!$E$2:$I$222,5,FALSE)</f>
        <v>#N/A</v>
      </c>
      <c r="BT2087"/>
      <c r="BU2087" t="s">
        <v>6877</v>
      </c>
      <c r="BV2087" t="s">
        <v>6889</v>
      </c>
      <c r="BX2087" t="e">
        <f>VLOOKUP(BW2087,Sheet2!$E$2:$I$222,3,FALSE)</f>
        <v>#N/A</v>
      </c>
      <c r="BY2087" t="e">
        <f>VLOOKUP(BW2087,Sheet2!$E$2:$I$222,4,FALSE)</f>
        <v>#N/A</v>
      </c>
      <c r="BZ2087" t="e">
        <f>VLOOKUP(BW2087,Sheet2!$E$2:$I$222,5,FALSE)</f>
        <v>#N/A</v>
      </c>
      <c r="CA2087"/>
      <c r="CB2087" t="s">
        <v>6855</v>
      </c>
      <c r="CC2087" t="s">
        <v>6889</v>
      </c>
      <c r="CE2087" t="e">
        <f>VLOOKUP(CD2087,Sheet2!$E$2:$I$222,3,FALSE)</f>
        <v>#N/A</v>
      </c>
      <c r="CF2087" t="e">
        <f>VLOOKUP(CD2087,Sheet2!$E$2:$I$222,4,FALSE)</f>
        <v>#N/A</v>
      </c>
      <c r="CG2087" t="e">
        <f>VLOOKUP(CD2087,Sheet2!$E$2:$I$222,5,FALSE)</f>
        <v>#N/A</v>
      </c>
      <c r="CH2087"/>
      <c r="CI2087" t="s">
        <v>6865</v>
      </c>
      <c r="CJ2087" t="s">
        <v>6889</v>
      </c>
      <c r="CL2087" t="e">
        <f>VLOOKUP(CK2087,Sheet2!$E$2:$I$222,3,FALSE)</f>
        <v>#N/A</v>
      </c>
      <c r="CM2087" t="e">
        <f>VLOOKUP(CK2087,Sheet2!$E$2:$I$222,4,FALSE)</f>
        <v>#N/A</v>
      </c>
      <c r="CN2087" t="e">
        <f>VLOOKUP(CK2087,Sheet2!$E$2:$I$222,5,FALSE)</f>
        <v>#N/A</v>
      </c>
      <c r="CO2087"/>
      <c r="CP2087" t="s">
        <v>6843</v>
      </c>
      <c r="CQ2087" t="s">
        <v>6885</v>
      </c>
      <c r="CS2087" t="e">
        <f>VLOOKUP(CR2087,Sheet2!$E$2:$I$222,3,FALSE)</f>
        <v>#N/A</v>
      </c>
      <c r="CT2087" t="e">
        <f>VLOOKUP(CR2087,Sheet2!$E$2:$I$222,4,FALSE)</f>
        <v>#N/A</v>
      </c>
      <c r="CU2087" t="e">
        <f>VLOOKUP(CR2087,Sheet2!$E$2:$I$222,5,FALSE)</f>
        <v>#N/A</v>
      </c>
      <c r="CV2087"/>
      <c r="CW2087" t="s">
        <v>5935</v>
      </c>
      <c r="CX2087" t="s">
        <v>6885</v>
      </c>
      <c r="CY2087" s="59" t="s">
        <v>6993</v>
      </c>
      <c r="CZ2087" t="str">
        <f>VLOOKUP(CY2087,Sheet2!$E$2:$I$222,3,FALSE)</f>
        <v>To Downtown</v>
      </c>
      <c r="DA2087" t="str">
        <f>VLOOKUP(CY2087,Sheet2!$E$2:$I$222,4,FALSE)</f>
        <v>Late Night Only (Daily ~ 1am-5am)</v>
      </c>
      <c r="DB2087" t="str">
        <f>VLOOKUP(CY2087,Sheet2!$E$2:$I$222,5,FALSE)</f>
        <v>Sat ~ 1am-6am | Sun ~ 1am-8am</v>
      </c>
      <c r="DC2087"/>
      <c r="DD2087" t="s">
        <v>6861</v>
      </c>
      <c r="DE2087" t="s">
        <v>6885</v>
      </c>
      <c r="DF2087" s="59" t="s">
        <v>6950</v>
      </c>
      <c r="DG2087" t="str">
        <f>VLOOKUP(DF2087,Sheet2!$E$2:$I$222,3,FALSE)</f>
        <v>To Caltrain Station</v>
      </c>
      <c r="DH2087" t="str">
        <f>VLOOKUP(DF2087,Sheet2!$E$2:$I$222,4,FALSE)</f>
        <v>Late Night Only (Daily ~1am-5am)</v>
      </c>
      <c r="DI2087" t="str">
        <f>VLOOKUP(DF2087,Sheet2!$E$2:$I$222,5,FALSE)</f>
        <v>Sat ~ 1am-6am | Sun ~ 1am-8am</v>
      </c>
    </row>
    <row r="2088" spans="1:113" x14ac:dyDescent="0.25">
      <c r="A2088">
        <v>2175</v>
      </c>
      <c r="C2088">
        <v>15646</v>
      </c>
      <c r="D2088">
        <v>5646</v>
      </c>
      <c r="E2088">
        <v>37.783430000000003</v>
      </c>
      <c r="F2088">
        <v>-122.40868</v>
      </c>
      <c r="G2088" t="s">
        <v>1506</v>
      </c>
      <c r="H2088" t="s">
        <v>3933</v>
      </c>
      <c r="I2088" t="s">
        <v>4934</v>
      </c>
      <c r="J2088" t="s">
        <v>4946</v>
      </c>
      <c r="K2088" t="s">
        <v>4961</v>
      </c>
      <c r="L2088" t="s">
        <v>5108</v>
      </c>
      <c r="N2088" t="s">
        <v>5646</v>
      </c>
      <c r="Q2088" t="s">
        <v>5924</v>
      </c>
      <c r="R2088">
        <v>1265</v>
      </c>
      <c r="S2088" t="s">
        <v>6439</v>
      </c>
      <c r="W2088">
        <f t="shared" si="32"/>
        <v>3</v>
      </c>
      <c r="X2088" t="s">
        <v>6821</v>
      </c>
      <c r="Y2088" t="s">
        <v>6885</v>
      </c>
      <c r="AA2088" t="e">
        <f>VLOOKUP($Z2088,Sheet2!$E$2:$I$222,3,FALSE)</f>
        <v>#N/A</v>
      </c>
      <c r="AB2088" t="e">
        <f>VLOOKUP($Z2088,Sheet2!$E$2:$I$222,4,FALSE)</f>
        <v>#N/A</v>
      </c>
      <c r="AC2088" t="e">
        <f>VLOOKUP($Z2088,Sheet2!$E$2:$I$222,5,FALSE)</f>
        <v>#N/A</v>
      </c>
      <c r="AE2088" t="s">
        <v>6983</v>
      </c>
      <c r="AF2088" t="s">
        <v>6886</v>
      </c>
      <c r="AG2088" s="59" t="s">
        <v>6990</v>
      </c>
      <c r="AH2088" t="str">
        <f>VLOOKUP(AG2088,Sheet2!$E$2:$I$222,3,FALSE)</f>
        <v>To Downtown</v>
      </c>
      <c r="AI2088" t="str">
        <f>VLOOKUP(AG2088,Sheet2!$E$2:$I$222,4,FALSE)</f>
        <v>Transbay Terminal</v>
      </c>
      <c r="AJ2088" t="str">
        <f>VLOOKUP(AG2088,Sheet2!$E$2:$I$222,5,FALSE)</f>
        <v>M-F ~ 7am-7pm</v>
      </c>
      <c r="AK2088"/>
      <c r="AL2088" t="s">
        <v>6866</v>
      </c>
      <c r="AM2088" t="s">
        <v>6886</v>
      </c>
      <c r="AN2088" s="59" t="s">
        <v>6954</v>
      </c>
      <c r="AO2088" t="str">
        <f>VLOOKUP(AN2088,Sheet2!$E$2:$I$222,3,FALSE)</f>
        <v>To Downtown</v>
      </c>
      <c r="AP2088" t="str">
        <f>VLOOKUP(AN2088,Sheet2!$E$2:$I$222,4,FALSE)</f>
        <v>Ferry Plaza</v>
      </c>
      <c r="AQ2088" t="str">
        <f>VLOOKUP(AN2088,Sheet2!$E$2:$I$222,5,FALSE)</f>
        <v>Daily ~ 6am-12:30am</v>
      </c>
      <c r="AR2088"/>
      <c r="AV2088" t="e">
        <f>VLOOKUP(AU2088,Sheet2!$E$2:$I$222,3,FALSE)</f>
        <v>#N/A</v>
      </c>
      <c r="AW2088" t="e">
        <f>VLOOKUP(AU2088,Sheet2!$E$2:$I$222,4,FALSE)</f>
        <v>#N/A</v>
      </c>
      <c r="AX2088" t="e">
        <f>VLOOKUP(AU2088,Sheet2!$E$2:$I$222,5,FALSE)</f>
        <v>#N/A</v>
      </c>
      <c r="AY2088"/>
      <c r="BC2088" t="e">
        <f>VLOOKUP(BB2088,Sheet2!$E$2:$I$222,3,FALSE)</f>
        <v>#N/A</v>
      </c>
      <c r="BD2088" t="e">
        <f>VLOOKUP(BB2088,Sheet2!$E$2:$I$222,4,FALSE)</f>
        <v>#N/A</v>
      </c>
      <c r="BE2088" t="e">
        <f>VLOOKUP(BB2088,Sheet2!$E$2:$I$222,5,FALSE)</f>
        <v>#N/A</v>
      </c>
      <c r="BF2088"/>
      <c r="BJ2088" t="e">
        <f>VLOOKUP(BI2088,Sheet2!$E$2:$I$222,3,FALSE)</f>
        <v>#N/A</v>
      </c>
      <c r="BK2088" t="e">
        <f>VLOOKUP(BI2088,Sheet2!$E$2:$I$222,4,FALSE)</f>
        <v>#N/A</v>
      </c>
      <c r="BL2088" t="e">
        <f>VLOOKUP(BI2088,Sheet2!$E$2:$I$222,5,FALSE)</f>
        <v>#N/A</v>
      </c>
      <c r="BM2088"/>
      <c r="BQ2088" t="e">
        <f>VLOOKUP(BP2088,Sheet2!$E$2:$I$222,3,FALSE)</f>
        <v>#N/A</v>
      </c>
      <c r="BR2088" t="e">
        <f>VLOOKUP(BP2088,Sheet2!$E$2:$I$222,4,FALSE)</f>
        <v>#N/A</v>
      </c>
      <c r="BS2088" t="e">
        <f>VLOOKUP(BP2088,Sheet2!$E$2:$I$222,5,FALSE)</f>
        <v>#N/A</v>
      </c>
      <c r="BT2088"/>
      <c r="BX2088" t="e">
        <f>VLOOKUP(BW2088,Sheet2!$E$2:$I$222,3,FALSE)</f>
        <v>#N/A</v>
      </c>
      <c r="BY2088" t="e">
        <f>VLOOKUP(BW2088,Sheet2!$E$2:$I$222,4,FALSE)</f>
        <v>#N/A</v>
      </c>
      <c r="BZ2088" t="e">
        <f>VLOOKUP(BW2088,Sheet2!$E$2:$I$222,5,FALSE)</f>
        <v>#N/A</v>
      </c>
      <c r="CA2088"/>
      <c r="CE2088" t="e">
        <f>VLOOKUP(CD2088,Sheet2!$E$2:$I$222,3,FALSE)</f>
        <v>#N/A</v>
      </c>
      <c r="CF2088" t="e">
        <f>VLOOKUP(CD2088,Sheet2!$E$2:$I$222,4,FALSE)</f>
        <v>#N/A</v>
      </c>
      <c r="CG2088" t="e">
        <f>VLOOKUP(CD2088,Sheet2!$E$2:$I$222,5,FALSE)</f>
        <v>#N/A</v>
      </c>
      <c r="CH2088"/>
      <c r="CL2088" t="e">
        <f>VLOOKUP(CK2088,Sheet2!$E$2:$I$222,3,FALSE)</f>
        <v>#N/A</v>
      </c>
      <c r="CM2088" t="e">
        <f>VLOOKUP(CK2088,Sheet2!$E$2:$I$222,4,FALSE)</f>
        <v>#N/A</v>
      </c>
      <c r="CN2088" t="e">
        <f>VLOOKUP(CK2088,Sheet2!$E$2:$I$222,5,FALSE)</f>
        <v>#N/A</v>
      </c>
      <c r="CO2088"/>
      <c r="CS2088" t="e">
        <f>VLOOKUP(CR2088,Sheet2!$E$2:$I$222,3,FALSE)</f>
        <v>#N/A</v>
      </c>
      <c r="CT2088" t="e">
        <f>VLOOKUP(CR2088,Sheet2!$E$2:$I$222,4,FALSE)</f>
        <v>#N/A</v>
      </c>
      <c r="CU2088" t="e">
        <f>VLOOKUP(CR2088,Sheet2!$E$2:$I$222,5,FALSE)</f>
        <v>#N/A</v>
      </c>
      <c r="CV2088"/>
      <c r="CZ2088" t="e">
        <f>VLOOKUP(CY2088,Sheet2!$E$2:$I$222,3,FALSE)</f>
        <v>#N/A</v>
      </c>
      <c r="DA2088" t="e">
        <f>VLOOKUP(CY2088,Sheet2!$E$2:$I$222,4,FALSE)</f>
        <v>#N/A</v>
      </c>
      <c r="DB2088" t="e">
        <f>VLOOKUP(CY2088,Sheet2!$E$2:$I$222,5,FALSE)</f>
        <v>#N/A</v>
      </c>
      <c r="DC2088"/>
      <c r="DG2088" t="e">
        <f>VLOOKUP(DF2088,Sheet2!$E$2:$I$222,3,FALSE)</f>
        <v>#N/A</v>
      </c>
      <c r="DH2088" t="e">
        <f>VLOOKUP(DF2088,Sheet2!$E$2:$I$222,4,FALSE)</f>
        <v>#N/A</v>
      </c>
      <c r="DI2088" t="e">
        <f>VLOOKUP(DF2088,Sheet2!$E$2:$I$222,5,FALSE)</f>
        <v>#N/A</v>
      </c>
    </row>
    <row r="2089" spans="1:113" x14ac:dyDescent="0.25">
      <c r="A2089">
        <v>2176</v>
      </c>
      <c r="C2089">
        <v>15647</v>
      </c>
      <c r="D2089">
        <v>5647</v>
      </c>
      <c r="E2089">
        <v>37.781967000000002</v>
      </c>
      <c r="F2089">
        <v>-122.410568</v>
      </c>
      <c r="G2089" t="s">
        <v>1507</v>
      </c>
      <c r="H2089" t="s">
        <v>3934</v>
      </c>
      <c r="I2089" t="s">
        <v>4925</v>
      </c>
      <c r="J2089" t="s">
        <v>4950</v>
      </c>
      <c r="K2089" t="s">
        <v>5010</v>
      </c>
      <c r="L2089" t="s">
        <v>5108</v>
      </c>
      <c r="Q2089" t="s">
        <v>5932</v>
      </c>
      <c r="R2089">
        <v>1488</v>
      </c>
      <c r="S2089" t="s">
        <v>6441</v>
      </c>
      <c r="W2089">
        <f t="shared" si="32"/>
        <v>11</v>
      </c>
      <c r="X2089" t="s">
        <v>6835</v>
      </c>
      <c r="Y2089" t="s">
        <v>6886</v>
      </c>
      <c r="Z2089" s="59" t="s">
        <v>6911</v>
      </c>
      <c r="AA2089" t="str">
        <f>VLOOKUP($Z2089,Sheet2!$E$2:$I$222,3,FALSE)</f>
        <v>To Downtown</v>
      </c>
      <c r="AB2089" t="str">
        <f>VLOOKUP($Z2089,Sheet2!$E$2:$I$222,4,FALSE)</f>
        <v>Steuart &amp; Market</v>
      </c>
      <c r="AC2089" t="str">
        <f>VLOOKUP($Z2089,Sheet2!$E$2:$I$222,5,FALSE)</f>
        <v>Daily ~ 6am-12:30am</v>
      </c>
      <c r="AE2089" t="s">
        <v>6809</v>
      </c>
      <c r="AF2089" t="s">
        <v>6885</v>
      </c>
      <c r="AH2089" t="e">
        <f>VLOOKUP(AG2089,Sheet2!$E$2:$I$222,3,FALSE)</f>
        <v>#N/A</v>
      </c>
      <c r="AI2089" t="e">
        <f>VLOOKUP(AG2089,Sheet2!$E$2:$I$222,4,FALSE)</f>
        <v>#N/A</v>
      </c>
      <c r="AJ2089" t="e">
        <f>VLOOKUP(AG2089,Sheet2!$E$2:$I$222,5,FALSE)</f>
        <v>#N/A</v>
      </c>
      <c r="AK2089"/>
      <c r="AL2089" t="s">
        <v>6872</v>
      </c>
      <c r="AM2089" t="s">
        <v>6886</v>
      </c>
      <c r="AN2089" s="59" t="s">
        <v>6960</v>
      </c>
      <c r="AO2089" t="str">
        <f>VLOOKUP(AN2089,Sheet2!$E$2:$I$222,3,FALSE)</f>
        <v>To Downtown</v>
      </c>
      <c r="AP2089" t="str">
        <f>VLOOKUP(AN2089,Sheet2!$E$2:$I$222,4,FALSE)</f>
        <v>Main &amp; Mission</v>
      </c>
      <c r="AQ2089" t="str">
        <f>VLOOKUP(AN2089,Sheet2!$E$2:$I$222,5,FALSE)</f>
        <v>M-F ~ 6am-5:30pm</v>
      </c>
      <c r="AR2089"/>
      <c r="AS2089" t="s">
        <v>6869</v>
      </c>
      <c r="AT2089" t="s">
        <v>6886</v>
      </c>
      <c r="AU2089" s="59" t="s">
        <v>6957</v>
      </c>
      <c r="AV2089" t="str">
        <f>VLOOKUP(AU2089,Sheet2!$E$2:$I$222,3,FALSE)</f>
        <v>To Downtown</v>
      </c>
      <c r="AW2089" t="str">
        <f>VLOOKUP(AU2089,Sheet2!$E$2:$I$222,4,FALSE)</f>
        <v>Ferry Plaza</v>
      </c>
      <c r="AX2089" t="str">
        <f>VLOOKUP(AU2089,Sheet2!$E$2:$I$222,5,FALSE)</f>
        <v>Daily ~ 5:30am-12am</v>
      </c>
      <c r="AY2089"/>
      <c r="AZ2089" t="s">
        <v>6669</v>
      </c>
      <c r="BA2089" t="s">
        <v>6889</v>
      </c>
      <c r="BC2089" t="e">
        <f>VLOOKUP(BB2089,Sheet2!$E$2:$I$222,3,FALSE)</f>
        <v>#N/A</v>
      </c>
      <c r="BD2089" t="e">
        <f>VLOOKUP(BB2089,Sheet2!$E$2:$I$222,4,FALSE)</f>
        <v>#N/A</v>
      </c>
      <c r="BE2089" t="e">
        <f>VLOOKUP(BB2089,Sheet2!$E$2:$I$222,5,FALSE)</f>
        <v>#N/A</v>
      </c>
      <c r="BF2089"/>
      <c r="BG2089" t="s">
        <v>6877</v>
      </c>
      <c r="BH2089" t="s">
        <v>6889</v>
      </c>
      <c r="BJ2089" t="e">
        <f>VLOOKUP(BI2089,Sheet2!$E$2:$I$222,3,FALSE)</f>
        <v>#N/A</v>
      </c>
      <c r="BK2089" t="e">
        <f>VLOOKUP(BI2089,Sheet2!$E$2:$I$222,4,FALSE)</f>
        <v>#N/A</v>
      </c>
      <c r="BL2089" t="e">
        <f>VLOOKUP(BI2089,Sheet2!$E$2:$I$222,5,FALSE)</f>
        <v>#N/A</v>
      </c>
      <c r="BM2089"/>
      <c r="BN2089" t="s">
        <v>6855</v>
      </c>
      <c r="BO2089" t="s">
        <v>6889</v>
      </c>
      <c r="BQ2089" t="e">
        <f>VLOOKUP(BP2089,Sheet2!$E$2:$I$222,3,FALSE)</f>
        <v>#N/A</v>
      </c>
      <c r="BR2089" t="e">
        <f>VLOOKUP(BP2089,Sheet2!$E$2:$I$222,4,FALSE)</f>
        <v>#N/A</v>
      </c>
      <c r="BS2089" t="e">
        <f>VLOOKUP(BP2089,Sheet2!$E$2:$I$222,5,FALSE)</f>
        <v>#N/A</v>
      </c>
      <c r="BT2089"/>
      <c r="BU2089" t="s">
        <v>6865</v>
      </c>
      <c r="BV2089" t="s">
        <v>6889</v>
      </c>
      <c r="BX2089" t="e">
        <f>VLOOKUP(BW2089,Sheet2!$E$2:$I$222,3,FALSE)</f>
        <v>#N/A</v>
      </c>
      <c r="BY2089" t="e">
        <f>VLOOKUP(BW2089,Sheet2!$E$2:$I$222,4,FALSE)</f>
        <v>#N/A</v>
      </c>
      <c r="BZ2089" t="e">
        <f>VLOOKUP(BW2089,Sheet2!$E$2:$I$222,5,FALSE)</f>
        <v>#N/A</v>
      </c>
      <c r="CA2089"/>
      <c r="CB2089" t="s">
        <v>6843</v>
      </c>
      <c r="CC2089" t="s">
        <v>6885</v>
      </c>
      <c r="CE2089" t="e">
        <f>VLOOKUP(CD2089,Sheet2!$E$2:$I$222,3,FALSE)</f>
        <v>#N/A</v>
      </c>
      <c r="CF2089" t="e">
        <f>VLOOKUP(CD2089,Sheet2!$E$2:$I$222,4,FALSE)</f>
        <v>#N/A</v>
      </c>
      <c r="CG2089" t="e">
        <f>VLOOKUP(CD2089,Sheet2!$E$2:$I$222,5,FALSE)</f>
        <v>#N/A</v>
      </c>
      <c r="CH2089"/>
      <c r="CI2089" t="s">
        <v>5935</v>
      </c>
      <c r="CJ2089" t="s">
        <v>6885</v>
      </c>
      <c r="CK2089" s="59" t="s">
        <v>6993</v>
      </c>
      <c r="CL2089" t="str">
        <f>VLOOKUP(CK2089,Sheet2!$E$2:$I$222,3,FALSE)</f>
        <v>To Downtown</v>
      </c>
      <c r="CM2089" t="str">
        <f>VLOOKUP(CK2089,Sheet2!$E$2:$I$222,4,FALSE)</f>
        <v>Late Night Only (Daily ~ 1am-5am)</v>
      </c>
      <c r="CN2089" t="str">
        <f>VLOOKUP(CK2089,Sheet2!$E$2:$I$222,5,FALSE)</f>
        <v>Sat ~ 1am-6am | Sun ~ 1am-8am</v>
      </c>
      <c r="CO2089"/>
      <c r="CP2089" t="s">
        <v>6861</v>
      </c>
      <c r="CQ2089" t="s">
        <v>6885</v>
      </c>
      <c r="CR2089" s="59" t="s">
        <v>6950</v>
      </c>
      <c r="CS2089" t="str">
        <f>VLOOKUP(CR2089,Sheet2!$E$2:$I$222,3,FALSE)</f>
        <v>To Caltrain Station</v>
      </c>
      <c r="CT2089" t="str">
        <f>VLOOKUP(CR2089,Sheet2!$E$2:$I$222,4,FALSE)</f>
        <v>Late Night Only (Daily ~1am-5am)</v>
      </c>
      <c r="CU2089" t="str">
        <f>VLOOKUP(CR2089,Sheet2!$E$2:$I$222,5,FALSE)</f>
        <v>Sat ~ 1am-6am | Sun ~ 1am-8am</v>
      </c>
      <c r="CV2089"/>
      <c r="CZ2089" t="e">
        <f>VLOOKUP(CY2089,Sheet2!$E$2:$I$222,3,FALSE)</f>
        <v>#N/A</v>
      </c>
      <c r="DA2089" t="e">
        <f>VLOOKUP(CY2089,Sheet2!$E$2:$I$222,4,FALSE)</f>
        <v>#N/A</v>
      </c>
      <c r="DB2089" t="e">
        <f>VLOOKUP(CY2089,Sheet2!$E$2:$I$222,5,FALSE)</f>
        <v>#N/A</v>
      </c>
      <c r="DC2089"/>
      <c r="DG2089" t="e">
        <f>VLOOKUP(DF2089,Sheet2!$E$2:$I$222,3,FALSE)</f>
        <v>#N/A</v>
      </c>
      <c r="DH2089" t="e">
        <f>VLOOKUP(DF2089,Sheet2!$E$2:$I$222,4,FALSE)</f>
        <v>#N/A</v>
      </c>
      <c r="DI2089" t="e">
        <f>VLOOKUP(DF2089,Sheet2!$E$2:$I$222,5,FALSE)</f>
        <v>#N/A</v>
      </c>
    </row>
    <row r="2090" spans="1:113" x14ac:dyDescent="0.25">
      <c r="A2090">
        <v>2177</v>
      </c>
      <c r="C2090">
        <v>15648</v>
      </c>
      <c r="D2090">
        <v>5648</v>
      </c>
      <c r="E2090">
        <v>37.781320000000001</v>
      </c>
      <c r="F2090">
        <v>-122.41135</v>
      </c>
      <c r="G2090" t="s">
        <v>1508</v>
      </c>
      <c r="H2090" t="s">
        <v>3935</v>
      </c>
      <c r="I2090" t="s">
        <v>4934</v>
      </c>
      <c r="J2090" t="s">
        <v>4946</v>
      </c>
      <c r="K2090" t="s">
        <v>4962</v>
      </c>
      <c r="N2090" t="s">
        <v>5647</v>
      </c>
      <c r="Q2090" t="s">
        <v>5924</v>
      </c>
      <c r="R2090">
        <v>1264</v>
      </c>
      <c r="S2090" t="s">
        <v>6439</v>
      </c>
      <c r="W2090">
        <f t="shared" si="32"/>
        <v>3</v>
      </c>
      <c r="X2090" t="s">
        <v>6821</v>
      </c>
      <c r="Y2090" t="s">
        <v>6885</v>
      </c>
      <c r="AA2090" t="e">
        <f>VLOOKUP($Z2090,Sheet2!$E$2:$I$222,3,FALSE)</f>
        <v>#N/A</v>
      </c>
      <c r="AB2090" t="e">
        <f>VLOOKUP($Z2090,Sheet2!$E$2:$I$222,4,FALSE)</f>
        <v>#N/A</v>
      </c>
      <c r="AC2090" t="e">
        <f>VLOOKUP($Z2090,Sheet2!$E$2:$I$222,5,FALSE)</f>
        <v>#N/A</v>
      </c>
      <c r="AE2090" t="s">
        <v>6983</v>
      </c>
      <c r="AF2090" t="s">
        <v>6886</v>
      </c>
      <c r="AG2090" s="59" t="s">
        <v>6990</v>
      </c>
      <c r="AH2090" t="str">
        <f>VLOOKUP(AG2090,Sheet2!$E$2:$I$222,3,FALSE)</f>
        <v>To Downtown</v>
      </c>
      <c r="AI2090" t="str">
        <f>VLOOKUP(AG2090,Sheet2!$E$2:$I$222,4,FALSE)</f>
        <v>Transbay Terminal</v>
      </c>
      <c r="AJ2090" t="str">
        <f>VLOOKUP(AG2090,Sheet2!$E$2:$I$222,5,FALSE)</f>
        <v>M-F ~ 7am-7pm</v>
      </c>
      <c r="AK2090"/>
      <c r="AL2090" t="s">
        <v>6866</v>
      </c>
      <c r="AM2090" t="s">
        <v>6886</v>
      </c>
      <c r="AN2090" s="59" t="s">
        <v>6954</v>
      </c>
      <c r="AO2090" t="str">
        <f>VLOOKUP(AN2090,Sheet2!$E$2:$I$222,3,FALSE)</f>
        <v>To Downtown</v>
      </c>
      <c r="AP2090" t="str">
        <f>VLOOKUP(AN2090,Sheet2!$E$2:$I$222,4,FALSE)</f>
        <v>Ferry Plaza</v>
      </c>
      <c r="AQ2090" t="str">
        <f>VLOOKUP(AN2090,Sheet2!$E$2:$I$222,5,FALSE)</f>
        <v>Daily ~ 6am-12:30am</v>
      </c>
      <c r="AR2090"/>
      <c r="AV2090" t="e">
        <f>VLOOKUP(AU2090,Sheet2!$E$2:$I$222,3,FALSE)</f>
        <v>#N/A</v>
      </c>
      <c r="AW2090" t="e">
        <f>VLOOKUP(AU2090,Sheet2!$E$2:$I$222,4,FALSE)</f>
        <v>#N/A</v>
      </c>
      <c r="AX2090" t="e">
        <f>VLOOKUP(AU2090,Sheet2!$E$2:$I$222,5,FALSE)</f>
        <v>#N/A</v>
      </c>
      <c r="AY2090"/>
      <c r="BC2090" t="e">
        <f>VLOOKUP(BB2090,Sheet2!$E$2:$I$222,3,FALSE)</f>
        <v>#N/A</v>
      </c>
      <c r="BD2090" t="e">
        <f>VLOOKUP(BB2090,Sheet2!$E$2:$I$222,4,FALSE)</f>
        <v>#N/A</v>
      </c>
      <c r="BE2090" t="e">
        <f>VLOOKUP(BB2090,Sheet2!$E$2:$I$222,5,FALSE)</f>
        <v>#N/A</v>
      </c>
      <c r="BF2090"/>
      <c r="BJ2090" t="e">
        <f>VLOOKUP(BI2090,Sheet2!$E$2:$I$222,3,FALSE)</f>
        <v>#N/A</v>
      </c>
      <c r="BK2090" t="e">
        <f>VLOOKUP(BI2090,Sheet2!$E$2:$I$222,4,FALSE)</f>
        <v>#N/A</v>
      </c>
      <c r="BL2090" t="e">
        <f>VLOOKUP(BI2090,Sheet2!$E$2:$I$222,5,FALSE)</f>
        <v>#N/A</v>
      </c>
      <c r="BM2090"/>
      <c r="BQ2090" t="e">
        <f>VLOOKUP(BP2090,Sheet2!$E$2:$I$222,3,FALSE)</f>
        <v>#N/A</v>
      </c>
      <c r="BR2090" t="e">
        <f>VLOOKUP(BP2090,Sheet2!$E$2:$I$222,4,FALSE)</f>
        <v>#N/A</v>
      </c>
      <c r="BS2090" t="e">
        <f>VLOOKUP(BP2090,Sheet2!$E$2:$I$222,5,FALSE)</f>
        <v>#N/A</v>
      </c>
      <c r="BT2090"/>
      <c r="BX2090" t="e">
        <f>VLOOKUP(BW2090,Sheet2!$E$2:$I$222,3,FALSE)</f>
        <v>#N/A</v>
      </c>
      <c r="BY2090" t="e">
        <f>VLOOKUP(BW2090,Sheet2!$E$2:$I$222,4,FALSE)</f>
        <v>#N/A</v>
      </c>
      <c r="BZ2090" t="e">
        <f>VLOOKUP(BW2090,Sheet2!$E$2:$I$222,5,FALSE)</f>
        <v>#N/A</v>
      </c>
      <c r="CA2090"/>
      <c r="CE2090" t="e">
        <f>VLOOKUP(CD2090,Sheet2!$E$2:$I$222,3,FALSE)</f>
        <v>#N/A</v>
      </c>
      <c r="CF2090" t="e">
        <f>VLOOKUP(CD2090,Sheet2!$E$2:$I$222,4,FALSE)</f>
        <v>#N/A</v>
      </c>
      <c r="CG2090" t="e">
        <f>VLOOKUP(CD2090,Sheet2!$E$2:$I$222,5,FALSE)</f>
        <v>#N/A</v>
      </c>
      <c r="CH2090"/>
      <c r="CL2090" t="e">
        <f>VLOOKUP(CK2090,Sheet2!$E$2:$I$222,3,FALSE)</f>
        <v>#N/A</v>
      </c>
      <c r="CM2090" t="e">
        <f>VLOOKUP(CK2090,Sheet2!$E$2:$I$222,4,FALSE)</f>
        <v>#N/A</v>
      </c>
      <c r="CN2090" t="e">
        <f>VLOOKUP(CK2090,Sheet2!$E$2:$I$222,5,FALSE)</f>
        <v>#N/A</v>
      </c>
      <c r="CO2090"/>
      <c r="CS2090" t="e">
        <f>VLOOKUP(CR2090,Sheet2!$E$2:$I$222,3,FALSE)</f>
        <v>#N/A</v>
      </c>
      <c r="CT2090" t="e">
        <f>VLOOKUP(CR2090,Sheet2!$E$2:$I$222,4,FALSE)</f>
        <v>#N/A</v>
      </c>
      <c r="CU2090" t="e">
        <f>VLOOKUP(CR2090,Sheet2!$E$2:$I$222,5,FALSE)</f>
        <v>#N/A</v>
      </c>
      <c r="CV2090"/>
      <c r="CZ2090" t="e">
        <f>VLOOKUP(CY2090,Sheet2!$E$2:$I$222,3,FALSE)</f>
        <v>#N/A</v>
      </c>
      <c r="DA2090" t="e">
        <f>VLOOKUP(CY2090,Sheet2!$E$2:$I$222,4,FALSE)</f>
        <v>#N/A</v>
      </c>
      <c r="DB2090" t="e">
        <f>VLOOKUP(CY2090,Sheet2!$E$2:$I$222,5,FALSE)</f>
        <v>#N/A</v>
      </c>
      <c r="DC2090"/>
      <c r="DG2090" t="e">
        <f>VLOOKUP(DF2090,Sheet2!$E$2:$I$222,3,FALSE)</f>
        <v>#N/A</v>
      </c>
      <c r="DH2090" t="e">
        <f>VLOOKUP(DF2090,Sheet2!$E$2:$I$222,4,FALSE)</f>
        <v>#N/A</v>
      </c>
      <c r="DI2090" t="e">
        <f>VLOOKUP(DF2090,Sheet2!$E$2:$I$222,5,FALSE)</f>
        <v>#N/A</v>
      </c>
    </row>
    <row r="2091" spans="1:113" x14ac:dyDescent="0.25">
      <c r="A2091">
        <v>2178</v>
      </c>
      <c r="C2091">
        <v>15649</v>
      </c>
      <c r="D2091">
        <v>5649</v>
      </c>
      <c r="E2091">
        <v>37.779850000000003</v>
      </c>
      <c r="F2091">
        <v>-122.41321000000001</v>
      </c>
      <c r="G2091" t="s">
        <v>1509</v>
      </c>
      <c r="H2091" t="s">
        <v>3936</v>
      </c>
      <c r="I2091" t="s">
        <v>4934</v>
      </c>
      <c r="J2091" t="s">
        <v>4946</v>
      </c>
      <c r="K2091" t="s">
        <v>5055</v>
      </c>
      <c r="L2091" t="s">
        <v>5108</v>
      </c>
      <c r="N2091" t="s">
        <v>5648</v>
      </c>
      <c r="Q2091" t="s">
        <v>5924</v>
      </c>
      <c r="R2091">
        <v>1263</v>
      </c>
      <c r="S2091" t="s">
        <v>6442</v>
      </c>
      <c r="T2091" t="s">
        <v>6749</v>
      </c>
      <c r="W2091">
        <f t="shared" si="32"/>
        <v>1</v>
      </c>
      <c r="X2091" t="s">
        <v>6866</v>
      </c>
      <c r="Y2091" t="s">
        <v>6886</v>
      </c>
      <c r="Z2091" s="59" t="s">
        <v>6954</v>
      </c>
      <c r="AA2091" t="str">
        <f>VLOOKUP($Z2091,Sheet2!$E$2:$I$222,3,FALSE)</f>
        <v>To Downtown</v>
      </c>
      <c r="AB2091" t="str">
        <f>VLOOKUP($Z2091,Sheet2!$E$2:$I$222,4,FALSE)</f>
        <v>Ferry Plaza</v>
      </c>
      <c r="AC2091" t="str">
        <f>VLOOKUP($Z2091,Sheet2!$E$2:$I$222,5,FALSE)</f>
        <v>Daily ~ 6am-12:30am</v>
      </c>
      <c r="AH2091" t="e">
        <f>VLOOKUP(AG2091,Sheet2!$E$2:$I$222,3,FALSE)</f>
        <v>#N/A</v>
      </c>
      <c r="AI2091" t="e">
        <f>VLOOKUP(AG2091,Sheet2!$E$2:$I$222,4,FALSE)</f>
        <v>#N/A</v>
      </c>
      <c r="AJ2091" t="e">
        <f>VLOOKUP(AG2091,Sheet2!$E$2:$I$222,5,FALSE)</f>
        <v>#N/A</v>
      </c>
      <c r="AK2091"/>
      <c r="AO2091" t="e">
        <f>VLOOKUP(AN2091,Sheet2!$E$2:$I$222,3,FALSE)</f>
        <v>#N/A</v>
      </c>
      <c r="AP2091" t="e">
        <f>VLOOKUP(AN2091,Sheet2!$E$2:$I$222,4,FALSE)</f>
        <v>#N/A</v>
      </c>
      <c r="AQ2091" t="e">
        <f>VLOOKUP(AN2091,Sheet2!$E$2:$I$222,5,FALSE)</f>
        <v>#N/A</v>
      </c>
      <c r="AR2091"/>
      <c r="AV2091" t="e">
        <f>VLOOKUP(AU2091,Sheet2!$E$2:$I$222,3,FALSE)</f>
        <v>#N/A</v>
      </c>
      <c r="AW2091" t="e">
        <f>VLOOKUP(AU2091,Sheet2!$E$2:$I$222,4,FALSE)</f>
        <v>#N/A</v>
      </c>
      <c r="AX2091" t="e">
        <f>VLOOKUP(AU2091,Sheet2!$E$2:$I$222,5,FALSE)</f>
        <v>#N/A</v>
      </c>
      <c r="AY2091"/>
      <c r="BC2091" t="e">
        <f>VLOOKUP(BB2091,Sheet2!$E$2:$I$222,3,FALSE)</f>
        <v>#N/A</v>
      </c>
      <c r="BD2091" t="e">
        <f>VLOOKUP(BB2091,Sheet2!$E$2:$I$222,4,FALSE)</f>
        <v>#N/A</v>
      </c>
      <c r="BE2091" t="e">
        <f>VLOOKUP(BB2091,Sheet2!$E$2:$I$222,5,FALSE)</f>
        <v>#N/A</v>
      </c>
      <c r="BF2091"/>
      <c r="BJ2091" t="e">
        <f>VLOOKUP(BI2091,Sheet2!$E$2:$I$222,3,FALSE)</f>
        <v>#N/A</v>
      </c>
      <c r="BK2091" t="e">
        <f>VLOOKUP(BI2091,Sheet2!$E$2:$I$222,4,FALSE)</f>
        <v>#N/A</v>
      </c>
      <c r="BL2091" t="e">
        <f>VLOOKUP(BI2091,Sheet2!$E$2:$I$222,5,FALSE)</f>
        <v>#N/A</v>
      </c>
      <c r="BM2091"/>
      <c r="BQ2091" t="e">
        <f>VLOOKUP(BP2091,Sheet2!$E$2:$I$222,3,FALSE)</f>
        <v>#N/A</v>
      </c>
      <c r="BR2091" t="e">
        <f>VLOOKUP(BP2091,Sheet2!$E$2:$I$222,4,FALSE)</f>
        <v>#N/A</v>
      </c>
      <c r="BS2091" t="e">
        <f>VLOOKUP(BP2091,Sheet2!$E$2:$I$222,5,FALSE)</f>
        <v>#N/A</v>
      </c>
      <c r="BT2091"/>
      <c r="BX2091" t="e">
        <f>VLOOKUP(BW2091,Sheet2!$E$2:$I$222,3,FALSE)</f>
        <v>#N/A</v>
      </c>
      <c r="BY2091" t="e">
        <f>VLOOKUP(BW2091,Sheet2!$E$2:$I$222,4,FALSE)</f>
        <v>#N/A</v>
      </c>
      <c r="BZ2091" t="e">
        <f>VLOOKUP(BW2091,Sheet2!$E$2:$I$222,5,FALSE)</f>
        <v>#N/A</v>
      </c>
      <c r="CA2091"/>
      <c r="CE2091" t="e">
        <f>VLOOKUP(CD2091,Sheet2!$E$2:$I$222,3,FALSE)</f>
        <v>#N/A</v>
      </c>
      <c r="CF2091" t="e">
        <f>VLOOKUP(CD2091,Sheet2!$E$2:$I$222,4,FALSE)</f>
        <v>#N/A</v>
      </c>
      <c r="CG2091" t="e">
        <f>VLOOKUP(CD2091,Sheet2!$E$2:$I$222,5,FALSE)</f>
        <v>#N/A</v>
      </c>
      <c r="CH2091"/>
      <c r="CL2091" t="e">
        <f>VLOOKUP(CK2091,Sheet2!$E$2:$I$222,3,FALSE)</f>
        <v>#N/A</v>
      </c>
      <c r="CM2091" t="e">
        <f>VLOOKUP(CK2091,Sheet2!$E$2:$I$222,4,FALSE)</f>
        <v>#N/A</v>
      </c>
      <c r="CN2091" t="e">
        <f>VLOOKUP(CK2091,Sheet2!$E$2:$I$222,5,FALSE)</f>
        <v>#N/A</v>
      </c>
      <c r="CO2091"/>
      <c r="CS2091" t="e">
        <f>VLOOKUP(CR2091,Sheet2!$E$2:$I$222,3,FALSE)</f>
        <v>#N/A</v>
      </c>
      <c r="CT2091" t="e">
        <f>VLOOKUP(CR2091,Sheet2!$E$2:$I$222,4,FALSE)</f>
        <v>#N/A</v>
      </c>
      <c r="CU2091" t="e">
        <f>VLOOKUP(CR2091,Sheet2!$E$2:$I$222,5,FALSE)</f>
        <v>#N/A</v>
      </c>
      <c r="CV2091"/>
      <c r="CZ2091" t="e">
        <f>VLOOKUP(CY2091,Sheet2!$E$2:$I$222,3,FALSE)</f>
        <v>#N/A</v>
      </c>
      <c r="DA2091" t="e">
        <f>VLOOKUP(CY2091,Sheet2!$E$2:$I$222,4,FALSE)</f>
        <v>#N/A</v>
      </c>
      <c r="DB2091" t="e">
        <f>VLOOKUP(CY2091,Sheet2!$E$2:$I$222,5,FALSE)</f>
        <v>#N/A</v>
      </c>
      <c r="DC2091"/>
      <c r="DG2091" t="e">
        <f>VLOOKUP(DF2091,Sheet2!$E$2:$I$222,3,FALSE)</f>
        <v>#N/A</v>
      </c>
      <c r="DH2091" t="e">
        <f>VLOOKUP(DF2091,Sheet2!$E$2:$I$222,4,FALSE)</f>
        <v>#N/A</v>
      </c>
      <c r="DI2091" t="e">
        <f>VLOOKUP(DF2091,Sheet2!$E$2:$I$222,5,FALSE)</f>
        <v>#N/A</v>
      </c>
    </row>
    <row r="2092" spans="1:113" x14ac:dyDescent="0.25">
      <c r="A2092">
        <v>2179</v>
      </c>
      <c r="C2092">
        <v>15650</v>
      </c>
      <c r="D2092">
        <v>5650</v>
      </c>
      <c r="E2092">
        <v>37.780324999999998</v>
      </c>
      <c r="F2092">
        <v>-122.412651</v>
      </c>
      <c r="G2092" t="s">
        <v>1510</v>
      </c>
      <c r="H2092" t="s">
        <v>3937</v>
      </c>
      <c r="I2092" t="s">
        <v>4925</v>
      </c>
      <c r="J2092" t="s">
        <v>4950</v>
      </c>
      <c r="K2092" t="s">
        <v>4960</v>
      </c>
      <c r="L2092" t="s">
        <v>5108</v>
      </c>
      <c r="M2092" t="s">
        <v>5109</v>
      </c>
      <c r="Q2092" t="s">
        <v>5924</v>
      </c>
      <c r="S2092" t="s">
        <v>6441</v>
      </c>
      <c r="W2092">
        <f t="shared" si="32"/>
        <v>11</v>
      </c>
      <c r="X2092" t="s">
        <v>6835</v>
      </c>
      <c r="Y2092" t="s">
        <v>6886</v>
      </c>
      <c r="Z2092" s="59" t="s">
        <v>6911</v>
      </c>
      <c r="AA2092" t="str">
        <f>VLOOKUP($Z2092,Sheet2!$E$2:$I$222,3,FALSE)</f>
        <v>To Downtown</v>
      </c>
      <c r="AB2092" t="str">
        <f>VLOOKUP($Z2092,Sheet2!$E$2:$I$222,4,FALSE)</f>
        <v>Steuart &amp; Market</v>
      </c>
      <c r="AC2092" t="str">
        <f>VLOOKUP($Z2092,Sheet2!$E$2:$I$222,5,FALSE)</f>
        <v>Daily ~ 6am-12:30am</v>
      </c>
      <c r="AE2092" t="s">
        <v>6809</v>
      </c>
      <c r="AF2092" t="s">
        <v>6885</v>
      </c>
      <c r="AH2092" t="e">
        <f>VLOOKUP(AG2092,Sheet2!$E$2:$I$222,3,FALSE)</f>
        <v>#N/A</v>
      </c>
      <c r="AI2092" t="e">
        <f>VLOOKUP(AG2092,Sheet2!$E$2:$I$222,4,FALSE)</f>
        <v>#N/A</v>
      </c>
      <c r="AJ2092" t="e">
        <f>VLOOKUP(AG2092,Sheet2!$E$2:$I$222,5,FALSE)</f>
        <v>#N/A</v>
      </c>
      <c r="AK2092"/>
      <c r="AL2092" t="s">
        <v>6872</v>
      </c>
      <c r="AM2092" t="s">
        <v>6886</v>
      </c>
      <c r="AN2092" s="59" t="s">
        <v>6960</v>
      </c>
      <c r="AO2092" t="str">
        <f>VLOOKUP(AN2092,Sheet2!$E$2:$I$222,3,FALSE)</f>
        <v>To Downtown</v>
      </c>
      <c r="AP2092" t="str">
        <f>VLOOKUP(AN2092,Sheet2!$E$2:$I$222,4,FALSE)</f>
        <v>Main &amp; Mission</v>
      </c>
      <c r="AQ2092" t="str">
        <f>VLOOKUP(AN2092,Sheet2!$E$2:$I$222,5,FALSE)</f>
        <v>M-F ~ 6am-5:30pm</v>
      </c>
      <c r="AR2092"/>
      <c r="AS2092" t="s">
        <v>6869</v>
      </c>
      <c r="AT2092" t="s">
        <v>6886</v>
      </c>
      <c r="AU2092" s="59" t="s">
        <v>6957</v>
      </c>
      <c r="AV2092" t="str">
        <f>VLOOKUP(AU2092,Sheet2!$E$2:$I$222,3,FALSE)</f>
        <v>To Downtown</v>
      </c>
      <c r="AW2092" t="str">
        <f>VLOOKUP(AU2092,Sheet2!$E$2:$I$222,4,FALSE)</f>
        <v>Ferry Plaza</v>
      </c>
      <c r="AX2092" t="str">
        <f>VLOOKUP(AU2092,Sheet2!$E$2:$I$222,5,FALSE)</f>
        <v>Daily ~ 5:30am-12am</v>
      </c>
      <c r="AY2092"/>
      <c r="AZ2092" t="s">
        <v>6669</v>
      </c>
      <c r="BA2092" t="s">
        <v>6889</v>
      </c>
      <c r="BC2092" t="e">
        <f>VLOOKUP(BB2092,Sheet2!$E$2:$I$222,3,FALSE)</f>
        <v>#N/A</v>
      </c>
      <c r="BD2092" t="e">
        <f>VLOOKUP(BB2092,Sheet2!$E$2:$I$222,4,FALSE)</f>
        <v>#N/A</v>
      </c>
      <c r="BE2092" t="e">
        <f>VLOOKUP(BB2092,Sheet2!$E$2:$I$222,5,FALSE)</f>
        <v>#N/A</v>
      </c>
      <c r="BF2092"/>
      <c r="BG2092" t="s">
        <v>6877</v>
      </c>
      <c r="BH2092" t="s">
        <v>6889</v>
      </c>
      <c r="BJ2092" t="e">
        <f>VLOOKUP(BI2092,Sheet2!$E$2:$I$222,3,FALSE)</f>
        <v>#N/A</v>
      </c>
      <c r="BK2092" t="e">
        <f>VLOOKUP(BI2092,Sheet2!$E$2:$I$222,4,FALSE)</f>
        <v>#N/A</v>
      </c>
      <c r="BL2092" t="e">
        <f>VLOOKUP(BI2092,Sheet2!$E$2:$I$222,5,FALSE)</f>
        <v>#N/A</v>
      </c>
      <c r="BM2092"/>
      <c r="BN2092" t="s">
        <v>6855</v>
      </c>
      <c r="BO2092" t="s">
        <v>6889</v>
      </c>
      <c r="BQ2092" t="e">
        <f>VLOOKUP(BP2092,Sheet2!$E$2:$I$222,3,FALSE)</f>
        <v>#N/A</v>
      </c>
      <c r="BR2092" t="e">
        <f>VLOOKUP(BP2092,Sheet2!$E$2:$I$222,4,FALSE)</f>
        <v>#N/A</v>
      </c>
      <c r="BS2092" t="e">
        <f>VLOOKUP(BP2092,Sheet2!$E$2:$I$222,5,FALSE)</f>
        <v>#N/A</v>
      </c>
      <c r="BT2092"/>
      <c r="BU2092" t="s">
        <v>6865</v>
      </c>
      <c r="BV2092" t="s">
        <v>6889</v>
      </c>
      <c r="BX2092" t="e">
        <f>VLOOKUP(BW2092,Sheet2!$E$2:$I$222,3,FALSE)</f>
        <v>#N/A</v>
      </c>
      <c r="BY2092" t="e">
        <f>VLOOKUP(BW2092,Sheet2!$E$2:$I$222,4,FALSE)</f>
        <v>#N/A</v>
      </c>
      <c r="BZ2092" t="e">
        <f>VLOOKUP(BW2092,Sheet2!$E$2:$I$222,5,FALSE)</f>
        <v>#N/A</v>
      </c>
      <c r="CA2092"/>
      <c r="CB2092" t="s">
        <v>6843</v>
      </c>
      <c r="CC2092" t="s">
        <v>6885</v>
      </c>
      <c r="CE2092" t="e">
        <f>VLOOKUP(CD2092,Sheet2!$E$2:$I$222,3,FALSE)</f>
        <v>#N/A</v>
      </c>
      <c r="CF2092" t="e">
        <f>VLOOKUP(CD2092,Sheet2!$E$2:$I$222,4,FALSE)</f>
        <v>#N/A</v>
      </c>
      <c r="CG2092" t="e">
        <f>VLOOKUP(CD2092,Sheet2!$E$2:$I$222,5,FALSE)</f>
        <v>#N/A</v>
      </c>
      <c r="CH2092"/>
      <c r="CI2092" t="s">
        <v>5935</v>
      </c>
      <c r="CJ2092" t="s">
        <v>6885</v>
      </c>
      <c r="CK2092" s="59" t="s">
        <v>6993</v>
      </c>
      <c r="CL2092" t="str">
        <f>VLOOKUP(CK2092,Sheet2!$E$2:$I$222,3,FALSE)</f>
        <v>To Downtown</v>
      </c>
      <c r="CM2092" t="str">
        <f>VLOOKUP(CK2092,Sheet2!$E$2:$I$222,4,FALSE)</f>
        <v>Late Night Only (Daily ~ 1am-5am)</v>
      </c>
      <c r="CN2092" t="str">
        <f>VLOOKUP(CK2092,Sheet2!$E$2:$I$222,5,FALSE)</f>
        <v>Sat ~ 1am-6am | Sun ~ 1am-8am</v>
      </c>
      <c r="CO2092"/>
      <c r="CP2092" t="s">
        <v>6861</v>
      </c>
      <c r="CQ2092" t="s">
        <v>6885</v>
      </c>
      <c r="CR2092" s="59" t="s">
        <v>6950</v>
      </c>
      <c r="CS2092" t="str">
        <f>VLOOKUP(CR2092,Sheet2!$E$2:$I$222,3,FALSE)</f>
        <v>To Caltrain Station</v>
      </c>
      <c r="CT2092" t="str">
        <f>VLOOKUP(CR2092,Sheet2!$E$2:$I$222,4,FALSE)</f>
        <v>Late Night Only (Daily ~1am-5am)</v>
      </c>
      <c r="CU2092" t="str">
        <f>VLOOKUP(CR2092,Sheet2!$E$2:$I$222,5,FALSE)</f>
        <v>Sat ~ 1am-6am | Sun ~ 1am-8am</v>
      </c>
      <c r="CV2092"/>
      <c r="CZ2092" t="e">
        <f>VLOOKUP(CY2092,Sheet2!$E$2:$I$222,3,FALSE)</f>
        <v>#N/A</v>
      </c>
      <c r="DA2092" t="e">
        <f>VLOOKUP(CY2092,Sheet2!$E$2:$I$222,4,FALSE)</f>
        <v>#N/A</v>
      </c>
      <c r="DB2092" t="e">
        <f>VLOOKUP(CY2092,Sheet2!$E$2:$I$222,5,FALSE)</f>
        <v>#N/A</v>
      </c>
      <c r="DC2092"/>
      <c r="DG2092" t="e">
        <f>VLOOKUP(DF2092,Sheet2!$E$2:$I$222,3,FALSE)</f>
        <v>#N/A</v>
      </c>
      <c r="DH2092" t="e">
        <f>VLOOKUP(DF2092,Sheet2!$E$2:$I$222,4,FALSE)</f>
        <v>#N/A</v>
      </c>
      <c r="DI2092" t="e">
        <f>VLOOKUP(DF2092,Sheet2!$E$2:$I$222,5,FALSE)</f>
        <v>#N/A</v>
      </c>
    </row>
    <row r="2093" spans="1:113" x14ac:dyDescent="0.25">
      <c r="A2093">
        <v>2180</v>
      </c>
      <c r="C2093">
        <v>15651</v>
      </c>
      <c r="D2093">
        <v>5651</v>
      </c>
      <c r="E2093">
        <v>37.778537</v>
      </c>
      <c r="F2093">
        <v>-122.414913</v>
      </c>
      <c r="G2093" t="s">
        <v>1511</v>
      </c>
      <c r="H2093" t="s">
        <v>3938</v>
      </c>
      <c r="I2093" t="s">
        <v>4925</v>
      </c>
      <c r="J2093" t="s">
        <v>4950</v>
      </c>
      <c r="K2093" t="s">
        <v>5008</v>
      </c>
      <c r="L2093" t="s">
        <v>5108</v>
      </c>
      <c r="Q2093">
        <v>0</v>
      </c>
      <c r="S2093" t="s">
        <v>6443</v>
      </c>
      <c r="W2093">
        <f t="shared" si="32"/>
        <v>12</v>
      </c>
      <c r="X2093" t="s">
        <v>6835</v>
      </c>
      <c r="Y2093" t="s">
        <v>6886</v>
      </c>
      <c r="Z2093" s="59" t="s">
        <v>6911</v>
      </c>
      <c r="AA2093" t="str">
        <f>VLOOKUP($Z2093,Sheet2!$E$2:$I$222,3,FALSE)</f>
        <v>To Downtown</v>
      </c>
      <c r="AB2093" t="str">
        <f>VLOOKUP($Z2093,Sheet2!$E$2:$I$222,4,FALSE)</f>
        <v>Steuart &amp; Market</v>
      </c>
      <c r="AC2093" t="str">
        <f>VLOOKUP($Z2093,Sheet2!$E$2:$I$222,5,FALSE)</f>
        <v>Daily ~ 6am-12:30am</v>
      </c>
      <c r="AE2093" t="s">
        <v>6866</v>
      </c>
      <c r="AF2093" t="s">
        <v>6886</v>
      </c>
      <c r="AG2093" s="59" t="s">
        <v>6954</v>
      </c>
      <c r="AH2093" t="str">
        <f>VLOOKUP(AG2093,Sheet2!$E$2:$I$222,3,FALSE)</f>
        <v>To Downtown</v>
      </c>
      <c r="AI2093" t="str">
        <f>VLOOKUP(AG2093,Sheet2!$E$2:$I$222,4,FALSE)</f>
        <v>Ferry Plaza</v>
      </c>
      <c r="AJ2093" t="str">
        <f>VLOOKUP(AG2093,Sheet2!$E$2:$I$222,5,FALSE)</f>
        <v>Daily ~ 6am-12:30am</v>
      </c>
      <c r="AK2093"/>
      <c r="AL2093" t="s">
        <v>6809</v>
      </c>
      <c r="AM2093" t="s">
        <v>6885</v>
      </c>
      <c r="AO2093" t="e">
        <f>VLOOKUP(AN2093,Sheet2!$E$2:$I$222,3,FALSE)</f>
        <v>#N/A</v>
      </c>
      <c r="AP2093" t="e">
        <f>VLOOKUP(AN2093,Sheet2!$E$2:$I$222,4,FALSE)</f>
        <v>#N/A</v>
      </c>
      <c r="AQ2093" t="e">
        <f>VLOOKUP(AN2093,Sheet2!$E$2:$I$222,5,FALSE)</f>
        <v>#N/A</v>
      </c>
      <c r="AR2093"/>
      <c r="AS2093" t="s">
        <v>6872</v>
      </c>
      <c r="AT2093" t="s">
        <v>6886</v>
      </c>
      <c r="AU2093" s="59" t="s">
        <v>6960</v>
      </c>
      <c r="AV2093" t="str">
        <f>VLOOKUP(AU2093,Sheet2!$E$2:$I$222,3,FALSE)</f>
        <v>To Downtown</v>
      </c>
      <c r="AW2093" t="str">
        <f>VLOOKUP(AU2093,Sheet2!$E$2:$I$222,4,FALSE)</f>
        <v>Main &amp; Mission</v>
      </c>
      <c r="AX2093" t="str">
        <f>VLOOKUP(AU2093,Sheet2!$E$2:$I$222,5,FALSE)</f>
        <v>M-F ~ 6am-5:30pm</v>
      </c>
      <c r="AY2093"/>
      <c r="AZ2093" t="s">
        <v>6869</v>
      </c>
      <c r="BA2093" t="s">
        <v>6886</v>
      </c>
      <c r="BB2093" s="59" t="s">
        <v>6957</v>
      </c>
      <c r="BC2093" t="str">
        <f>VLOOKUP(BB2093,Sheet2!$E$2:$I$222,3,FALSE)</f>
        <v>To Downtown</v>
      </c>
      <c r="BD2093" t="str">
        <f>VLOOKUP(BB2093,Sheet2!$E$2:$I$222,4,FALSE)</f>
        <v>Ferry Plaza</v>
      </c>
      <c r="BE2093" t="str">
        <f>VLOOKUP(BB2093,Sheet2!$E$2:$I$222,5,FALSE)</f>
        <v>Daily ~ 5:30am-12am</v>
      </c>
      <c r="BF2093"/>
      <c r="BG2093" t="s">
        <v>6669</v>
      </c>
      <c r="BH2093" t="s">
        <v>6889</v>
      </c>
      <c r="BJ2093" t="e">
        <f>VLOOKUP(BI2093,Sheet2!$E$2:$I$222,3,FALSE)</f>
        <v>#N/A</v>
      </c>
      <c r="BK2093" t="e">
        <f>VLOOKUP(BI2093,Sheet2!$E$2:$I$222,4,FALSE)</f>
        <v>#N/A</v>
      </c>
      <c r="BL2093" t="e">
        <f>VLOOKUP(BI2093,Sheet2!$E$2:$I$222,5,FALSE)</f>
        <v>#N/A</v>
      </c>
      <c r="BM2093"/>
      <c r="BN2093" t="s">
        <v>6877</v>
      </c>
      <c r="BO2093" t="s">
        <v>6889</v>
      </c>
      <c r="BQ2093" t="e">
        <f>VLOOKUP(BP2093,Sheet2!$E$2:$I$222,3,FALSE)</f>
        <v>#N/A</v>
      </c>
      <c r="BR2093" t="e">
        <f>VLOOKUP(BP2093,Sheet2!$E$2:$I$222,4,FALSE)</f>
        <v>#N/A</v>
      </c>
      <c r="BS2093" t="e">
        <f>VLOOKUP(BP2093,Sheet2!$E$2:$I$222,5,FALSE)</f>
        <v>#N/A</v>
      </c>
      <c r="BT2093"/>
      <c r="BU2093" t="s">
        <v>6855</v>
      </c>
      <c r="BV2093" t="s">
        <v>6889</v>
      </c>
      <c r="BX2093" t="e">
        <f>VLOOKUP(BW2093,Sheet2!$E$2:$I$222,3,FALSE)</f>
        <v>#N/A</v>
      </c>
      <c r="BY2093" t="e">
        <f>VLOOKUP(BW2093,Sheet2!$E$2:$I$222,4,FALSE)</f>
        <v>#N/A</v>
      </c>
      <c r="BZ2093" t="e">
        <f>VLOOKUP(BW2093,Sheet2!$E$2:$I$222,5,FALSE)</f>
        <v>#N/A</v>
      </c>
      <c r="CA2093"/>
      <c r="CB2093" t="s">
        <v>6865</v>
      </c>
      <c r="CC2093" t="s">
        <v>6889</v>
      </c>
      <c r="CE2093" t="e">
        <f>VLOOKUP(CD2093,Sheet2!$E$2:$I$222,3,FALSE)</f>
        <v>#N/A</v>
      </c>
      <c r="CF2093" t="e">
        <f>VLOOKUP(CD2093,Sheet2!$E$2:$I$222,4,FALSE)</f>
        <v>#N/A</v>
      </c>
      <c r="CG2093" t="e">
        <f>VLOOKUP(CD2093,Sheet2!$E$2:$I$222,5,FALSE)</f>
        <v>#N/A</v>
      </c>
      <c r="CH2093"/>
      <c r="CI2093" t="s">
        <v>6843</v>
      </c>
      <c r="CJ2093" t="s">
        <v>6885</v>
      </c>
      <c r="CL2093" t="e">
        <f>VLOOKUP(CK2093,Sheet2!$E$2:$I$222,3,FALSE)</f>
        <v>#N/A</v>
      </c>
      <c r="CM2093" t="e">
        <f>VLOOKUP(CK2093,Sheet2!$E$2:$I$222,4,FALSE)</f>
        <v>#N/A</v>
      </c>
      <c r="CN2093" t="e">
        <f>VLOOKUP(CK2093,Sheet2!$E$2:$I$222,5,FALSE)</f>
        <v>#N/A</v>
      </c>
      <c r="CO2093"/>
      <c r="CP2093" t="s">
        <v>5935</v>
      </c>
      <c r="CQ2093" t="s">
        <v>6885</v>
      </c>
      <c r="CR2093" s="59" t="s">
        <v>6993</v>
      </c>
      <c r="CS2093" t="str">
        <f>VLOOKUP(CR2093,Sheet2!$E$2:$I$222,3,FALSE)</f>
        <v>To Downtown</v>
      </c>
      <c r="CT2093" t="str">
        <f>VLOOKUP(CR2093,Sheet2!$E$2:$I$222,4,FALSE)</f>
        <v>Late Night Only (Daily ~ 1am-5am)</v>
      </c>
      <c r="CU2093" t="str">
        <f>VLOOKUP(CR2093,Sheet2!$E$2:$I$222,5,FALSE)</f>
        <v>Sat ~ 1am-6am | Sun ~ 1am-8am</v>
      </c>
      <c r="CV2093"/>
      <c r="CW2093" t="s">
        <v>6861</v>
      </c>
      <c r="CX2093" t="s">
        <v>6885</v>
      </c>
      <c r="CY2093" s="59" t="s">
        <v>6950</v>
      </c>
      <c r="CZ2093" t="str">
        <f>VLOOKUP(CY2093,Sheet2!$E$2:$I$222,3,FALSE)</f>
        <v>To Caltrain Station</v>
      </c>
      <c r="DA2093" t="str">
        <f>VLOOKUP(CY2093,Sheet2!$E$2:$I$222,4,FALSE)</f>
        <v>Late Night Only (Daily ~1am-5am)</v>
      </c>
      <c r="DB2093" t="str">
        <f>VLOOKUP(CY2093,Sheet2!$E$2:$I$222,5,FALSE)</f>
        <v>Sat ~ 1am-6am | Sun ~ 1am-8am</v>
      </c>
      <c r="DC2093"/>
      <c r="DG2093" t="e">
        <f>VLOOKUP(DF2093,Sheet2!$E$2:$I$222,3,FALSE)</f>
        <v>#N/A</v>
      </c>
      <c r="DH2093" t="e">
        <f>VLOOKUP(DF2093,Sheet2!$E$2:$I$222,4,FALSE)</f>
        <v>#N/A</v>
      </c>
      <c r="DI2093" t="e">
        <f>VLOOKUP(DF2093,Sheet2!$E$2:$I$222,5,FALSE)</f>
        <v>#N/A</v>
      </c>
    </row>
    <row r="2094" spans="1:113" x14ac:dyDescent="0.25">
      <c r="A2094">
        <v>2181</v>
      </c>
      <c r="C2094">
        <v>15652</v>
      </c>
      <c r="D2094">
        <v>5652</v>
      </c>
      <c r="E2094">
        <v>37.777310999999997</v>
      </c>
      <c r="F2094">
        <v>-122.416465</v>
      </c>
      <c r="G2094" t="s">
        <v>1512</v>
      </c>
      <c r="H2094" t="s">
        <v>3939</v>
      </c>
      <c r="I2094" t="s">
        <v>4925</v>
      </c>
      <c r="J2094" t="s">
        <v>4950</v>
      </c>
      <c r="K2094" t="s">
        <v>5008</v>
      </c>
      <c r="L2094" t="s">
        <v>5108</v>
      </c>
      <c r="Q2094" t="s">
        <v>5932</v>
      </c>
      <c r="R2094">
        <v>1262</v>
      </c>
      <c r="S2094" t="s">
        <v>6443</v>
      </c>
      <c r="W2094">
        <f t="shared" si="32"/>
        <v>12</v>
      </c>
      <c r="X2094" t="s">
        <v>6835</v>
      </c>
      <c r="Y2094" t="s">
        <v>6886</v>
      </c>
      <c r="Z2094" s="59" t="s">
        <v>6911</v>
      </c>
      <c r="AA2094" t="str">
        <f>VLOOKUP($Z2094,Sheet2!$E$2:$I$222,3,FALSE)</f>
        <v>To Downtown</v>
      </c>
      <c r="AB2094" t="str">
        <f>VLOOKUP($Z2094,Sheet2!$E$2:$I$222,4,FALSE)</f>
        <v>Steuart &amp; Market</v>
      </c>
      <c r="AC2094" t="str">
        <f>VLOOKUP($Z2094,Sheet2!$E$2:$I$222,5,FALSE)</f>
        <v>Daily ~ 6am-12:30am</v>
      </c>
      <c r="AE2094" t="s">
        <v>6866</v>
      </c>
      <c r="AF2094" t="s">
        <v>6886</v>
      </c>
      <c r="AG2094" s="59" t="s">
        <v>6954</v>
      </c>
      <c r="AH2094" t="str">
        <f>VLOOKUP(AG2094,Sheet2!$E$2:$I$222,3,FALSE)</f>
        <v>To Downtown</v>
      </c>
      <c r="AI2094" t="str">
        <f>VLOOKUP(AG2094,Sheet2!$E$2:$I$222,4,FALSE)</f>
        <v>Ferry Plaza</v>
      </c>
      <c r="AJ2094" t="str">
        <f>VLOOKUP(AG2094,Sheet2!$E$2:$I$222,5,FALSE)</f>
        <v>Daily ~ 6am-12:30am</v>
      </c>
      <c r="AK2094"/>
      <c r="AL2094" t="s">
        <v>6809</v>
      </c>
      <c r="AM2094" t="s">
        <v>6885</v>
      </c>
      <c r="AO2094" t="e">
        <f>VLOOKUP(AN2094,Sheet2!$E$2:$I$222,3,FALSE)</f>
        <v>#N/A</v>
      </c>
      <c r="AP2094" t="e">
        <f>VLOOKUP(AN2094,Sheet2!$E$2:$I$222,4,FALSE)</f>
        <v>#N/A</v>
      </c>
      <c r="AQ2094" t="e">
        <f>VLOOKUP(AN2094,Sheet2!$E$2:$I$222,5,FALSE)</f>
        <v>#N/A</v>
      </c>
      <c r="AR2094"/>
      <c r="AS2094" t="s">
        <v>6872</v>
      </c>
      <c r="AT2094" t="s">
        <v>6886</v>
      </c>
      <c r="AU2094" s="59" t="s">
        <v>6960</v>
      </c>
      <c r="AV2094" t="str">
        <f>VLOOKUP(AU2094,Sheet2!$E$2:$I$222,3,FALSE)</f>
        <v>To Downtown</v>
      </c>
      <c r="AW2094" t="str">
        <f>VLOOKUP(AU2094,Sheet2!$E$2:$I$222,4,FALSE)</f>
        <v>Main &amp; Mission</v>
      </c>
      <c r="AX2094" t="str">
        <f>VLOOKUP(AU2094,Sheet2!$E$2:$I$222,5,FALSE)</f>
        <v>M-F ~ 6am-5:30pm</v>
      </c>
      <c r="AY2094"/>
      <c r="AZ2094" t="s">
        <v>6869</v>
      </c>
      <c r="BA2094" t="s">
        <v>6886</v>
      </c>
      <c r="BB2094" s="59" t="s">
        <v>6957</v>
      </c>
      <c r="BC2094" t="str">
        <f>VLOOKUP(BB2094,Sheet2!$E$2:$I$222,3,FALSE)</f>
        <v>To Downtown</v>
      </c>
      <c r="BD2094" t="str">
        <f>VLOOKUP(BB2094,Sheet2!$E$2:$I$222,4,FALSE)</f>
        <v>Ferry Plaza</v>
      </c>
      <c r="BE2094" t="str">
        <f>VLOOKUP(BB2094,Sheet2!$E$2:$I$222,5,FALSE)</f>
        <v>Daily ~ 5:30am-12am</v>
      </c>
      <c r="BF2094"/>
      <c r="BG2094" t="s">
        <v>6669</v>
      </c>
      <c r="BH2094" t="s">
        <v>6889</v>
      </c>
      <c r="BJ2094" t="e">
        <f>VLOOKUP(BI2094,Sheet2!$E$2:$I$222,3,FALSE)</f>
        <v>#N/A</v>
      </c>
      <c r="BK2094" t="e">
        <f>VLOOKUP(BI2094,Sheet2!$E$2:$I$222,4,FALSE)</f>
        <v>#N/A</v>
      </c>
      <c r="BL2094" t="e">
        <f>VLOOKUP(BI2094,Sheet2!$E$2:$I$222,5,FALSE)</f>
        <v>#N/A</v>
      </c>
      <c r="BM2094"/>
      <c r="BN2094" t="s">
        <v>6877</v>
      </c>
      <c r="BO2094" t="s">
        <v>6889</v>
      </c>
      <c r="BQ2094" t="e">
        <f>VLOOKUP(BP2094,Sheet2!$E$2:$I$222,3,FALSE)</f>
        <v>#N/A</v>
      </c>
      <c r="BR2094" t="e">
        <f>VLOOKUP(BP2094,Sheet2!$E$2:$I$222,4,FALSE)</f>
        <v>#N/A</v>
      </c>
      <c r="BS2094" t="e">
        <f>VLOOKUP(BP2094,Sheet2!$E$2:$I$222,5,FALSE)</f>
        <v>#N/A</v>
      </c>
      <c r="BT2094"/>
      <c r="BU2094" t="s">
        <v>6855</v>
      </c>
      <c r="BV2094" t="s">
        <v>6889</v>
      </c>
      <c r="BX2094" t="e">
        <f>VLOOKUP(BW2094,Sheet2!$E$2:$I$222,3,FALSE)</f>
        <v>#N/A</v>
      </c>
      <c r="BY2094" t="e">
        <f>VLOOKUP(BW2094,Sheet2!$E$2:$I$222,4,FALSE)</f>
        <v>#N/A</v>
      </c>
      <c r="BZ2094" t="e">
        <f>VLOOKUP(BW2094,Sheet2!$E$2:$I$222,5,FALSE)</f>
        <v>#N/A</v>
      </c>
      <c r="CA2094"/>
      <c r="CB2094" t="s">
        <v>6865</v>
      </c>
      <c r="CC2094" t="s">
        <v>6889</v>
      </c>
      <c r="CE2094" t="e">
        <f>VLOOKUP(CD2094,Sheet2!$E$2:$I$222,3,FALSE)</f>
        <v>#N/A</v>
      </c>
      <c r="CF2094" t="e">
        <f>VLOOKUP(CD2094,Sheet2!$E$2:$I$222,4,FALSE)</f>
        <v>#N/A</v>
      </c>
      <c r="CG2094" t="e">
        <f>VLOOKUP(CD2094,Sheet2!$E$2:$I$222,5,FALSE)</f>
        <v>#N/A</v>
      </c>
      <c r="CH2094"/>
      <c r="CI2094" t="s">
        <v>6843</v>
      </c>
      <c r="CJ2094" t="s">
        <v>6885</v>
      </c>
      <c r="CL2094" t="e">
        <f>VLOOKUP(CK2094,Sheet2!$E$2:$I$222,3,FALSE)</f>
        <v>#N/A</v>
      </c>
      <c r="CM2094" t="e">
        <f>VLOOKUP(CK2094,Sheet2!$E$2:$I$222,4,FALSE)</f>
        <v>#N/A</v>
      </c>
      <c r="CN2094" t="e">
        <f>VLOOKUP(CK2094,Sheet2!$E$2:$I$222,5,FALSE)</f>
        <v>#N/A</v>
      </c>
      <c r="CO2094"/>
      <c r="CP2094" t="s">
        <v>5935</v>
      </c>
      <c r="CQ2094" t="s">
        <v>6885</v>
      </c>
      <c r="CR2094" s="59" t="s">
        <v>6993</v>
      </c>
      <c r="CS2094" t="str">
        <f>VLOOKUP(CR2094,Sheet2!$E$2:$I$222,3,FALSE)</f>
        <v>To Downtown</v>
      </c>
      <c r="CT2094" t="str">
        <f>VLOOKUP(CR2094,Sheet2!$E$2:$I$222,4,FALSE)</f>
        <v>Late Night Only (Daily ~ 1am-5am)</v>
      </c>
      <c r="CU2094" t="str">
        <f>VLOOKUP(CR2094,Sheet2!$E$2:$I$222,5,FALSE)</f>
        <v>Sat ~ 1am-6am | Sun ~ 1am-8am</v>
      </c>
      <c r="CV2094"/>
      <c r="CW2094" t="s">
        <v>6861</v>
      </c>
      <c r="CX2094" t="s">
        <v>6885</v>
      </c>
      <c r="CY2094" s="59" t="s">
        <v>6950</v>
      </c>
      <c r="CZ2094" t="str">
        <f>VLOOKUP(CY2094,Sheet2!$E$2:$I$222,3,FALSE)</f>
        <v>To Caltrain Station</v>
      </c>
      <c r="DA2094" t="str">
        <f>VLOOKUP(CY2094,Sheet2!$E$2:$I$222,4,FALSE)</f>
        <v>Late Night Only (Daily ~1am-5am)</v>
      </c>
      <c r="DB2094" t="str">
        <f>VLOOKUP(CY2094,Sheet2!$E$2:$I$222,5,FALSE)</f>
        <v>Sat ~ 1am-6am | Sun ~ 1am-8am</v>
      </c>
      <c r="DC2094"/>
      <c r="DG2094" t="e">
        <f>VLOOKUP(DF2094,Sheet2!$E$2:$I$222,3,FALSE)</f>
        <v>#N/A</v>
      </c>
      <c r="DH2094" t="e">
        <f>VLOOKUP(DF2094,Sheet2!$E$2:$I$222,4,FALSE)</f>
        <v>#N/A</v>
      </c>
      <c r="DI2094" t="e">
        <f>VLOOKUP(DF2094,Sheet2!$E$2:$I$222,5,FALSE)</f>
        <v>#N/A</v>
      </c>
    </row>
    <row r="2095" spans="1:113" x14ac:dyDescent="0.25">
      <c r="A2095">
        <v>2182</v>
      </c>
      <c r="C2095">
        <v>15653</v>
      </c>
      <c r="D2095">
        <v>5653</v>
      </c>
      <c r="E2095">
        <v>37.765689999999999</v>
      </c>
      <c r="F2095">
        <v>-122.4314</v>
      </c>
      <c r="G2095" t="s">
        <v>1513</v>
      </c>
      <c r="H2095" t="s">
        <v>3940</v>
      </c>
      <c r="I2095" t="s">
        <v>4914</v>
      </c>
      <c r="J2095" t="s">
        <v>4946</v>
      </c>
      <c r="K2095" t="s">
        <v>4961</v>
      </c>
      <c r="Q2095" t="s">
        <v>5924</v>
      </c>
      <c r="R2095">
        <v>1073</v>
      </c>
      <c r="S2095" t="s">
        <v>6058</v>
      </c>
      <c r="W2095">
        <f t="shared" si="32"/>
        <v>1</v>
      </c>
      <c r="X2095" t="s">
        <v>6838</v>
      </c>
      <c r="Y2095" t="s">
        <v>6888</v>
      </c>
      <c r="Z2095" s="59" t="s">
        <v>6914</v>
      </c>
      <c r="AA2095" t="str">
        <f>VLOOKUP($Z2095,Sheet2!$E$2:$I$222,3,FALSE)</f>
        <v>To Twin Peaks</v>
      </c>
      <c r="AB2095" t="str">
        <f>VLOOKUP($Z2095,Sheet2!$E$2:$I$222,4,FALSE)</f>
        <v>Parkridge &amp; Burnett</v>
      </c>
      <c r="AC2095" t="str">
        <f>VLOOKUP($Z2095,Sheet2!$E$2:$I$222,5,FALSE)</f>
        <v>M-F ~ 6am-11pm | Sat-Sun ~ 8am-11pm</v>
      </c>
      <c r="AH2095" t="e">
        <f>VLOOKUP(AG2095,Sheet2!$E$2:$I$222,3,FALSE)</f>
        <v>#N/A</v>
      </c>
      <c r="AI2095" t="e">
        <f>VLOOKUP(AG2095,Sheet2!$E$2:$I$222,4,FALSE)</f>
        <v>#N/A</v>
      </c>
      <c r="AJ2095" t="e">
        <f>VLOOKUP(AG2095,Sheet2!$E$2:$I$222,5,FALSE)</f>
        <v>#N/A</v>
      </c>
      <c r="AK2095"/>
      <c r="AO2095" t="e">
        <f>VLOOKUP(AN2095,Sheet2!$E$2:$I$222,3,FALSE)</f>
        <v>#N/A</v>
      </c>
      <c r="AP2095" t="e">
        <f>VLOOKUP(AN2095,Sheet2!$E$2:$I$222,4,FALSE)</f>
        <v>#N/A</v>
      </c>
      <c r="AQ2095" t="e">
        <f>VLOOKUP(AN2095,Sheet2!$E$2:$I$222,5,FALSE)</f>
        <v>#N/A</v>
      </c>
      <c r="AR2095"/>
      <c r="AV2095" t="e">
        <f>VLOOKUP(AU2095,Sheet2!$E$2:$I$222,3,FALSE)</f>
        <v>#N/A</v>
      </c>
      <c r="AW2095" t="e">
        <f>VLOOKUP(AU2095,Sheet2!$E$2:$I$222,4,FALSE)</f>
        <v>#N/A</v>
      </c>
      <c r="AX2095" t="e">
        <f>VLOOKUP(AU2095,Sheet2!$E$2:$I$222,5,FALSE)</f>
        <v>#N/A</v>
      </c>
      <c r="AY2095"/>
      <c r="BC2095" t="e">
        <f>VLOOKUP(BB2095,Sheet2!$E$2:$I$222,3,FALSE)</f>
        <v>#N/A</v>
      </c>
      <c r="BD2095" t="e">
        <f>VLOOKUP(BB2095,Sheet2!$E$2:$I$222,4,FALSE)</f>
        <v>#N/A</v>
      </c>
      <c r="BE2095" t="e">
        <f>VLOOKUP(BB2095,Sheet2!$E$2:$I$222,5,FALSE)</f>
        <v>#N/A</v>
      </c>
      <c r="BF2095"/>
      <c r="BJ2095" t="e">
        <f>VLOOKUP(BI2095,Sheet2!$E$2:$I$222,3,FALSE)</f>
        <v>#N/A</v>
      </c>
      <c r="BK2095" t="e">
        <f>VLOOKUP(BI2095,Sheet2!$E$2:$I$222,4,FALSE)</f>
        <v>#N/A</v>
      </c>
      <c r="BL2095" t="e">
        <f>VLOOKUP(BI2095,Sheet2!$E$2:$I$222,5,FALSE)</f>
        <v>#N/A</v>
      </c>
      <c r="BM2095"/>
      <c r="BQ2095" t="e">
        <f>VLOOKUP(BP2095,Sheet2!$E$2:$I$222,3,FALSE)</f>
        <v>#N/A</v>
      </c>
      <c r="BR2095" t="e">
        <f>VLOOKUP(BP2095,Sheet2!$E$2:$I$222,4,FALSE)</f>
        <v>#N/A</v>
      </c>
      <c r="BS2095" t="e">
        <f>VLOOKUP(BP2095,Sheet2!$E$2:$I$222,5,FALSE)</f>
        <v>#N/A</v>
      </c>
      <c r="BT2095"/>
      <c r="BX2095" t="e">
        <f>VLOOKUP(BW2095,Sheet2!$E$2:$I$222,3,FALSE)</f>
        <v>#N/A</v>
      </c>
      <c r="BY2095" t="e">
        <f>VLOOKUP(BW2095,Sheet2!$E$2:$I$222,4,FALSE)</f>
        <v>#N/A</v>
      </c>
      <c r="BZ2095" t="e">
        <f>VLOOKUP(BW2095,Sheet2!$E$2:$I$222,5,FALSE)</f>
        <v>#N/A</v>
      </c>
      <c r="CA2095"/>
      <c r="CE2095" t="e">
        <f>VLOOKUP(CD2095,Sheet2!$E$2:$I$222,3,FALSE)</f>
        <v>#N/A</v>
      </c>
      <c r="CF2095" t="e">
        <f>VLOOKUP(CD2095,Sheet2!$E$2:$I$222,4,FALSE)</f>
        <v>#N/A</v>
      </c>
      <c r="CG2095" t="e">
        <f>VLOOKUP(CD2095,Sheet2!$E$2:$I$222,5,FALSE)</f>
        <v>#N/A</v>
      </c>
      <c r="CH2095"/>
      <c r="CL2095" t="e">
        <f>VLOOKUP(CK2095,Sheet2!$E$2:$I$222,3,FALSE)</f>
        <v>#N/A</v>
      </c>
      <c r="CM2095" t="e">
        <f>VLOOKUP(CK2095,Sheet2!$E$2:$I$222,4,FALSE)</f>
        <v>#N/A</v>
      </c>
      <c r="CN2095" t="e">
        <f>VLOOKUP(CK2095,Sheet2!$E$2:$I$222,5,FALSE)</f>
        <v>#N/A</v>
      </c>
      <c r="CO2095"/>
      <c r="CS2095" t="e">
        <f>VLOOKUP(CR2095,Sheet2!$E$2:$I$222,3,FALSE)</f>
        <v>#N/A</v>
      </c>
      <c r="CT2095" t="e">
        <f>VLOOKUP(CR2095,Sheet2!$E$2:$I$222,4,FALSE)</f>
        <v>#N/A</v>
      </c>
      <c r="CU2095" t="e">
        <f>VLOOKUP(CR2095,Sheet2!$E$2:$I$222,5,FALSE)</f>
        <v>#N/A</v>
      </c>
      <c r="CV2095"/>
      <c r="CZ2095" t="e">
        <f>VLOOKUP(CY2095,Sheet2!$E$2:$I$222,3,FALSE)</f>
        <v>#N/A</v>
      </c>
      <c r="DA2095" t="e">
        <f>VLOOKUP(CY2095,Sheet2!$E$2:$I$222,4,FALSE)</f>
        <v>#N/A</v>
      </c>
      <c r="DB2095" t="e">
        <f>VLOOKUP(CY2095,Sheet2!$E$2:$I$222,5,FALSE)</f>
        <v>#N/A</v>
      </c>
      <c r="DC2095"/>
      <c r="DG2095" t="e">
        <f>VLOOKUP(DF2095,Sheet2!$E$2:$I$222,3,FALSE)</f>
        <v>#N/A</v>
      </c>
      <c r="DH2095" t="e">
        <f>VLOOKUP(DF2095,Sheet2!$E$2:$I$222,4,FALSE)</f>
        <v>#N/A</v>
      </c>
      <c r="DI2095" t="e">
        <f>VLOOKUP(DF2095,Sheet2!$E$2:$I$222,5,FALSE)</f>
        <v>#N/A</v>
      </c>
    </row>
    <row r="2096" spans="1:113" x14ac:dyDescent="0.25">
      <c r="A2096">
        <v>2183</v>
      </c>
      <c r="C2096">
        <v>15654</v>
      </c>
      <c r="D2096">
        <v>5654</v>
      </c>
      <c r="E2096">
        <v>37.763910000000003</v>
      </c>
      <c r="F2096">
        <v>-122.43366</v>
      </c>
      <c r="G2096" t="s">
        <v>1514</v>
      </c>
      <c r="H2096" t="s">
        <v>3941</v>
      </c>
      <c r="I2096" t="s">
        <v>4914</v>
      </c>
      <c r="J2096" t="s">
        <v>4946</v>
      </c>
      <c r="K2096" t="s">
        <v>4966</v>
      </c>
      <c r="N2096" t="s">
        <v>5649</v>
      </c>
      <c r="Q2096" t="s">
        <v>5924</v>
      </c>
      <c r="S2096" t="s">
        <v>6444</v>
      </c>
      <c r="W2096">
        <f t="shared" si="32"/>
        <v>4</v>
      </c>
      <c r="X2096" t="s">
        <v>6838</v>
      </c>
      <c r="Y2096" t="s">
        <v>6888</v>
      </c>
      <c r="Z2096" s="59" t="s">
        <v>6914</v>
      </c>
      <c r="AA2096" t="str">
        <f>VLOOKUP($Z2096,Sheet2!$E$2:$I$222,3,FALSE)</f>
        <v>To Twin Peaks</v>
      </c>
      <c r="AB2096" t="str">
        <f>VLOOKUP($Z2096,Sheet2!$E$2:$I$222,4,FALSE)</f>
        <v>Parkridge &amp; Burnett</v>
      </c>
      <c r="AC2096" t="str">
        <f>VLOOKUP($Z2096,Sheet2!$E$2:$I$222,5,FALSE)</f>
        <v>M-F ~ 6am-11pm | Sat-Sun ~ 8am-11pm</v>
      </c>
      <c r="AE2096" t="s">
        <v>6541</v>
      </c>
      <c r="AF2096" t="s">
        <v>6889</v>
      </c>
      <c r="AH2096" t="e">
        <f>VLOOKUP(AG2096,Sheet2!$E$2:$I$222,3,FALSE)</f>
        <v>#N/A</v>
      </c>
      <c r="AI2096" t="e">
        <f>VLOOKUP(AG2096,Sheet2!$E$2:$I$222,4,FALSE)</f>
        <v>#N/A</v>
      </c>
      <c r="AJ2096" t="e">
        <f>VLOOKUP(AG2096,Sheet2!$E$2:$I$222,5,FALSE)</f>
        <v>#N/A</v>
      </c>
      <c r="AK2096"/>
      <c r="AL2096" t="s">
        <v>6856</v>
      </c>
      <c r="AM2096" t="s">
        <v>6889</v>
      </c>
      <c r="AO2096" t="e">
        <f>VLOOKUP(AN2096,Sheet2!$E$2:$I$222,3,FALSE)</f>
        <v>#N/A</v>
      </c>
      <c r="AP2096" t="e">
        <f>VLOOKUP(AN2096,Sheet2!$E$2:$I$222,4,FALSE)</f>
        <v>#N/A</v>
      </c>
      <c r="AQ2096" t="e">
        <f>VLOOKUP(AN2096,Sheet2!$E$2:$I$222,5,FALSE)</f>
        <v>#N/A</v>
      </c>
      <c r="AR2096"/>
      <c r="AS2096" t="s">
        <v>5935</v>
      </c>
      <c r="AT2096" t="s">
        <v>6887</v>
      </c>
      <c r="AU2096" s="59" t="s">
        <v>6992</v>
      </c>
      <c r="AV2096" t="str">
        <f>VLOOKUP(AU2096,Sheet2!$E$2:$I$222,3,FALSE)</f>
        <v>To SF Zoo</v>
      </c>
      <c r="AW2096" t="str">
        <f>VLOOKUP(AU2096,Sheet2!$E$2:$I$222,4,FALSE)</f>
        <v>46th Av. &amp; Wawona</v>
      </c>
      <c r="AX2096" t="str">
        <f>VLOOKUP(AU2096,Sheet2!$E$2:$I$222,5,FALSE)</f>
        <v>Late Night Only: Daily ~ 1am-5am</v>
      </c>
      <c r="AY2096"/>
      <c r="BC2096" t="e">
        <f>VLOOKUP(BB2096,Sheet2!$E$2:$I$222,3,FALSE)</f>
        <v>#N/A</v>
      </c>
      <c r="BD2096" t="e">
        <f>VLOOKUP(BB2096,Sheet2!$E$2:$I$222,4,FALSE)</f>
        <v>#N/A</v>
      </c>
      <c r="BE2096" t="e">
        <f>VLOOKUP(BB2096,Sheet2!$E$2:$I$222,5,FALSE)</f>
        <v>#N/A</v>
      </c>
      <c r="BF2096"/>
      <c r="BJ2096" t="e">
        <f>VLOOKUP(BI2096,Sheet2!$E$2:$I$222,3,FALSE)</f>
        <v>#N/A</v>
      </c>
      <c r="BK2096" t="e">
        <f>VLOOKUP(BI2096,Sheet2!$E$2:$I$222,4,FALSE)</f>
        <v>#N/A</v>
      </c>
      <c r="BL2096" t="e">
        <f>VLOOKUP(BI2096,Sheet2!$E$2:$I$222,5,FALSE)</f>
        <v>#N/A</v>
      </c>
      <c r="BM2096"/>
      <c r="BQ2096" t="e">
        <f>VLOOKUP(BP2096,Sheet2!$E$2:$I$222,3,FALSE)</f>
        <v>#N/A</v>
      </c>
      <c r="BR2096" t="e">
        <f>VLOOKUP(BP2096,Sheet2!$E$2:$I$222,4,FALSE)</f>
        <v>#N/A</v>
      </c>
      <c r="BS2096" t="e">
        <f>VLOOKUP(BP2096,Sheet2!$E$2:$I$222,5,FALSE)</f>
        <v>#N/A</v>
      </c>
      <c r="BT2096"/>
      <c r="BX2096" t="e">
        <f>VLOOKUP(BW2096,Sheet2!$E$2:$I$222,3,FALSE)</f>
        <v>#N/A</v>
      </c>
      <c r="BY2096" t="e">
        <f>VLOOKUP(BW2096,Sheet2!$E$2:$I$222,4,FALSE)</f>
        <v>#N/A</v>
      </c>
      <c r="BZ2096" t="e">
        <f>VLOOKUP(BW2096,Sheet2!$E$2:$I$222,5,FALSE)</f>
        <v>#N/A</v>
      </c>
      <c r="CA2096"/>
      <c r="CE2096" t="e">
        <f>VLOOKUP(CD2096,Sheet2!$E$2:$I$222,3,FALSE)</f>
        <v>#N/A</v>
      </c>
      <c r="CF2096" t="e">
        <f>VLOOKUP(CD2096,Sheet2!$E$2:$I$222,4,FALSE)</f>
        <v>#N/A</v>
      </c>
      <c r="CG2096" t="e">
        <f>VLOOKUP(CD2096,Sheet2!$E$2:$I$222,5,FALSE)</f>
        <v>#N/A</v>
      </c>
      <c r="CH2096"/>
      <c r="CL2096" t="e">
        <f>VLOOKUP(CK2096,Sheet2!$E$2:$I$222,3,FALSE)</f>
        <v>#N/A</v>
      </c>
      <c r="CM2096" t="e">
        <f>VLOOKUP(CK2096,Sheet2!$E$2:$I$222,4,FALSE)</f>
        <v>#N/A</v>
      </c>
      <c r="CN2096" t="e">
        <f>VLOOKUP(CK2096,Sheet2!$E$2:$I$222,5,FALSE)</f>
        <v>#N/A</v>
      </c>
      <c r="CO2096"/>
      <c r="CS2096" t="e">
        <f>VLOOKUP(CR2096,Sheet2!$E$2:$I$222,3,FALSE)</f>
        <v>#N/A</v>
      </c>
      <c r="CT2096" t="e">
        <f>VLOOKUP(CR2096,Sheet2!$E$2:$I$222,4,FALSE)</f>
        <v>#N/A</v>
      </c>
      <c r="CU2096" t="e">
        <f>VLOOKUP(CR2096,Sheet2!$E$2:$I$222,5,FALSE)</f>
        <v>#N/A</v>
      </c>
      <c r="CV2096"/>
      <c r="CZ2096" t="e">
        <f>VLOOKUP(CY2096,Sheet2!$E$2:$I$222,3,FALSE)</f>
        <v>#N/A</v>
      </c>
      <c r="DA2096" t="e">
        <f>VLOOKUP(CY2096,Sheet2!$E$2:$I$222,4,FALSE)</f>
        <v>#N/A</v>
      </c>
      <c r="DB2096" t="e">
        <f>VLOOKUP(CY2096,Sheet2!$E$2:$I$222,5,FALSE)</f>
        <v>#N/A</v>
      </c>
      <c r="DC2096"/>
      <c r="DG2096" t="e">
        <f>VLOOKUP(DF2096,Sheet2!$E$2:$I$222,3,FALSE)</f>
        <v>#N/A</v>
      </c>
      <c r="DH2096" t="e">
        <f>VLOOKUP(DF2096,Sheet2!$E$2:$I$222,4,FALSE)</f>
        <v>#N/A</v>
      </c>
      <c r="DI2096" t="e">
        <f>VLOOKUP(DF2096,Sheet2!$E$2:$I$222,5,FALSE)</f>
        <v>#N/A</v>
      </c>
    </row>
    <row r="2097" spans="1:113" x14ac:dyDescent="0.25">
      <c r="A2097">
        <v>2184</v>
      </c>
      <c r="C2097">
        <v>15655</v>
      </c>
      <c r="D2097">
        <v>5655</v>
      </c>
      <c r="E2097">
        <v>37.784154999999998</v>
      </c>
      <c r="F2097">
        <v>-122.407934</v>
      </c>
      <c r="G2097" t="s">
        <v>1515</v>
      </c>
      <c r="H2097" t="s">
        <v>3942</v>
      </c>
      <c r="I2097" t="s">
        <v>4924</v>
      </c>
      <c r="J2097" t="s">
        <v>4950</v>
      </c>
      <c r="K2097" t="s">
        <v>5031</v>
      </c>
      <c r="L2097" t="s">
        <v>5108</v>
      </c>
      <c r="Q2097" t="s">
        <v>5924</v>
      </c>
      <c r="R2097">
        <v>1464</v>
      </c>
      <c r="S2097" t="s">
        <v>6445</v>
      </c>
      <c r="W2097">
        <f t="shared" si="32"/>
        <v>10</v>
      </c>
      <c r="X2097" t="s">
        <v>6835</v>
      </c>
      <c r="Y2097" t="s">
        <v>6888</v>
      </c>
      <c r="Z2097" s="59" t="s">
        <v>6912</v>
      </c>
      <c r="AA2097" t="str">
        <f>VLOOKUP($Z2097,Sheet2!$E$2:$I$222,3,FALSE)</f>
        <v>To Sunset District</v>
      </c>
      <c r="AB2097" t="str">
        <f>VLOOKUP($Z2097,Sheet2!$E$2:$I$222,4,FALSE)</f>
        <v>14th Av. &amp; Quintara</v>
      </c>
      <c r="AC2097" t="str">
        <f>VLOOKUP($Z2097,Sheet2!$E$2:$I$222,5,FALSE)</f>
        <v>Daily ~ 6am-12:30am</v>
      </c>
      <c r="AE2097" t="s">
        <v>6866</v>
      </c>
      <c r="AF2097" t="s">
        <v>6888</v>
      </c>
      <c r="AG2097" s="59" t="s">
        <v>6953</v>
      </c>
      <c r="AH2097" t="str">
        <f>VLOOKUP(AG2097,Sheet2!$E$2:$I$222,3,FALSE)</f>
        <v>To Ocean Beach</v>
      </c>
      <c r="AI2097" t="str">
        <f>VLOOKUP(AG2097,Sheet2!$E$2:$I$222,4,FALSE)</f>
        <v>48th Av. &amp; Ortega</v>
      </c>
      <c r="AJ2097" t="str">
        <f>VLOOKUP(AG2097,Sheet2!$E$2:$I$222,5,FALSE)</f>
        <v>Daily ~ 6am-12am</v>
      </c>
      <c r="AK2097"/>
      <c r="AL2097" t="s">
        <v>6809</v>
      </c>
      <c r="AM2097" t="s">
        <v>6887</v>
      </c>
      <c r="AO2097" t="e">
        <f>VLOOKUP(AN2097,Sheet2!$E$2:$I$222,3,FALSE)</f>
        <v>#N/A</v>
      </c>
      <c r="AP2097" t="e">
        <f>VLOOKUP(AN2097,Sheet2!$E$2:$I$222,4,FALSE)</f>
        <v>#N/A</v>
      </c>
      <c r="AQ2097" t="e">
        <f>VLOOKUP(AN2097,Sheet2!$E$2:$I$222,5,FALSE)</f>
        <v>#N/A</v>
      </c>
      <c r="AR2097"/>
      <c r="AS2097" t="s">
        <v>6872</v>
      </c>
      <c r="AT2097" t="s">
        <v>6888</v>
      </c>
      <c r="AU2097" s="59" t="s">
        <v>6991</v>
      </c>
      <c r="AV2097" t="str">
        <f>VLOOKUP(AU2097,Sheet2!$E$2:$I$222,3,FALSE)</f>
        <v>To Sunnydale</v>
      </c>
      <c r="AW2097" t="str">
        <f>VLOOKUP(AU2097,Sheet2!$E$2:$I$222,4,FALSE)</f>
        <v>Geneva &amp; Schwerin</v>
      </c>
      <c r="AX2097" t="str">
        <f>VLOOKUP(AU2097,Sheet2!$E$2:$I$222,5,FALSE)</f>
        <v>M-F ~ 6am-6pm</v>
      </c>
      <c r="AY2097"/>
      <c r="AZ2097" t="s">
        <v>6669</v>
      </c>
      <c r="BA2097" t="s">
        <v>6889</v>
      </c>
      <c r="BC2097" t="e">
        <f>VLOOKUP(BB2097,Sheet2!$E$2:$I$222,3,FALSE)</f>
        <v>#N/A</v>
      </c>
      <c r="BD2097" t="e">
        <f>VLOOKUP(BB2097,Sheet2!$E$2:$I$222,4,FALSE)</f>
        <v>#N/A</v>
      </c>
      <c r="BE2097" t="e">
        <f>VLOOKUP(BB2097,Sheet2!$E$2:$I$222,5,FALSE)</f>
        <v>#N/A</v>
      </c>
      <c r="BF2097"/>
      <c r="BG2097" t="s">
        <v>6541</v>
      </c>
      <c r="BH2097" t="s">
        <v>6889</v>
      </c>
      <c r="BJ2097" t="e">
        <f>VLOOKUP(BI2097,Sheet2!$E$2:$I$222,3,FALSE)</f>
        <v>#N/A</v>
      </c>
      <c r="BK2097" t="e">
        <f>VLOOKUP(BI2097,Sheet2!$E$2:$I$222,4,FALSE)</f>
        <v>#N/A</v>
      </c>
      <c r="BL2097" t="e">
        <f>VLOOKUP(BI2097,Sheet2!$E$2:$I$222,5,FALSE)</f>
        <v>#N/A</v>
      </c>
      <c r="BM2097"/>
      <c r="BN2097" t="s">
        <v>6856</v>
      </c>
      <c r="BO2097" t="s">
        <v>6889</v>
      </c>
      <c r="BQ2097" t="e">
        <f>VLOOKUP(BP2097,Sheet2!$E$2:$I$222,3,FALSE)</f>
        <v>#N/A</v>
      </c>
      <c r="BR2097" t="e">
        <f>VLOOKUP(BP2097,Sheet2!$E$2:$I$222,4,FALSE)</f>
        <v>#N/A</v>
      </c>
      <c r="BS2097" t="e">
        <f>VLOOKUP(BP2097,Sheet2!$E$2:$I$222,5,FALSE)</f>
        <v>#N/A</v>
      </c>
      <c r="BT2097"/>
      <c r="BU2097" t="s">
        <v>6015</v>
      </c>
      <c r="BV2097" t="s">
        <v>6889</v>
      </c>
      <c r="BX2097" t="e">
        <f>VLOOKUP(BW2097,Sheet2!$E$2:$I$222,3,FALSE)</f>
        <v>#N/A</v>
      </c>
      <c r="BY2097" t="e">
        <f>VLOOKUP(BW2097,Sheet2!$E$2:$I$222,4,FALSE)</f>
        <v>#N/A</v>
      </c>
      <c r="BZ2097" t="e">
        <f>VLOOKUP(BW2097,Sheet2!$E$2:$I$222,5,FALSE)</f>
        <v>#N/A</v>
      </c>
      <c r="CA2097"/>
      <c r="CB2097" t="s">
        <v>6843</v>
      </c>
      <c r="CC2097" t="s">
        <v>6887</v>
      </c>
      <c r="CE2097" t="e">
        <f>VLOOKUP(CD2097,Sheet2!$E$2:$I$222,3,FALSE)</f>
        <v>#N/A</v>
      </c>
      <c r="CF2097" t="e">
        <f>VLOOKUP(CD2097,Sheet2!$E$2:$I$222,4,FALSE)</f>
        <v>#N/A</v>
      </c>
      <c r="CG2097" t="e">
        <f>VLOOKUP(CD2097,Sheet2!$E$2:$I$222,5,FALSE)</f>
        <v>#N/A</v>
      </c>
      <c r="CH2097"/>
      <c r="CI2097" t="s">
        <v>5935</v>
      </c>
      <c r="CJ2097" t="s">
        <v>6887</v>
      </c>
      <c r="CK2097" s="59" t="s">
        <v>6992</v>
      </c>
      <c r="CL2097" t="str">
        <f>VLOOKUP(CK2097,Sheet2!$E$2:$I$222,3,FALSE)</f>
        <v>To SF Zoo</v>
      </c>
      <c r="CM2097" t="str">
        <f>VLOOKUP(CK2097,Sheet2!$E$2:$I$222,4,FALSE)</f>
        <v>46th Av. &amp; Wawona</v>
      </c>
      <c r="CN2097" t="str">
        <f>VLOOKUP(CK2097,Sheet2!$E$2:$I$222,5,FALSE)</f>
        <v>Late Night Only: Daily ~ 1am-5am</v>
      </c>
      <c r="CO2097"/>
      <c r="CS2097" t="e">
        <f>VLOOKUP(CR2097,Sheet2!$E$2:$I$222,3,FALSE)</f>
        <v>#N/A</v>
      </c>
      <c r="CT2097" t="e">
        <f>VLOOKUP(CR2097,Sheet2!$E$2:$I$222,4,FALSE)</f>
        <v>#N/A</v>
      </c>
      <c r="CU2097" t="e">
        <f>VLOOKUP(CR2097,Sheet2!$E$2:$I$222,5,FALSE)</f>
        <v>#N/A</v>
      </c>
      <c r="CV2097"/>
      <c r="CZ2097" t="e">
        <f>VLOOKUP(CY2097,Sheet2!$E$2:$I$222,3,FALSE)</f>
        <v>#N/A</v>
      </c>
      <c r="DA2097" t="e">
        <f>VLOOKUP(CY2097,Sheet2!$E$2:$I$222,4,FALSE)</f>
        <v>#N/A</v>
      </c>
      <c r="DB2097" t="e">
        <f>VLOOKUP(CY2097,Sheet2!$E$2:$I$222,5,FALSE)</f>
        <v>#N/A</v>
      </c>
      <c r="DC2097"/>
      <c r="DG2097" t="e">
        <f>VLOOKUP(DF2097,Sheet2!$E$2:$I$222,3,FALSE)</f>
        <v>#N/A</v>
      </c>
      <c r="DH2097" t="e">
        <f>VLOOKUP(DF2097,Sheet2!$E$2:$I$222,4,FALSE)</f>
        <v>#N/A</v>
      </c>
      <c r="DI2097" t="e">
        <f>VLOOKUP(DF2097,Sheet2!$E$2:$I$222,5,FALSE)</f>
        <v>#N/A</v>
      </c>
    </row>
    <row r="2098" spans="1:113" x14ac:dyDescent="0.25">
      <c r="A2098">
        <v>2185</v>
      </c>
      <c r="C2098">
        <v>15656</v>
      </c>
      <c r="D2098">
        <v>5656</v>
      </c>
      <c r="E2098">
        <v>37.780669000000003</v>
      </c>
      <c r="F2098">
        <v>-122.41235399999999</v>
      </c>
      <c r="G2098" t="s">
        <v>1516</v>
      </c>
      <c r="H2098" t="s">
        <v>3943</v>
      </c>
      <c r="I2098" t="s">
        <v>4924</v>
      </c>
      <c r="J2098" t="s">
        <v>4950</v>
      </c>
      <c r="K2098" t="s">
        <v>5010</v>
      </c>
      <c r="L2098" t="s">
        <v>5108</v>
      </c>
      <c r="M2098" t="s">
        <v>5109</v>
      </c>
      <c r="N2098" t="s">
        <v>5650</v>
      </c>
      <c r="Q2098">
        <v>0</v>
      </c>
      <c r="R2098" t="s">
        <v>5956</v>
      </c>
      <c r="S2098" t="s">
        <v>6446</v>
      </c>
      <c r="W2098">
        <f t="shared" si="32"/>
        <v>11</v>
      </c>
      <c r="X2098" t="s">
        <v>6835</v>
      </c>
      <c r="Y2098" t="s">
        <v>6888</v>
      </c>
      <c r="Z2098" s="59" t="s">
        <v>6912</v>
      </c>
      <c r="AA2098" t="str">
        <f>VLOOKUP($Z2098,Sheet2!$E$2:$I$222,3,FALSE)</f>
        <v>To Sunset District</v>
      </c>
      <c r="AB2098" t="str">
        <f>VLOOKUP($Z2098,Sheet2!$E$2:$I$222,4,FALSE)</f>
        <v>14th Av. &amp; Quintara</v>
      </c>
      <c r="AC2098" t="str">
        <f>VLOOKUP($Z2098,Sheet2!$E$2:$I$222,5,FALSE)</f>
        <v>Daily ~ 6am-12:30am</v>
      </c>
      <c r="AE2098" t="s">
        <v>6866</v>
      </c>
      <c r="AF2098" t="s">
        <v>6888</v>
      </c>
      <c r="AG2098" s="59" t="s">
        <v>6953</v>
      </c>
      <c r="AH2098" t="str">
        <f>VLOOKUP(AG2098,Sheet2!$E$2:$I$222,3,FALSE)</f>
        <v>To Ocean Beach</v>
      </c>
      <c r="AI2098" t="str">
        <f>VLOOKUP(AG2098,Sheet2!$E$2:$I$222,4,FALSE)</f>
        <v>48th Av. &amp; Ortega</v>
      </c>
      <c r="AJ2098" t="str">
        <f>VLOOKUP(AG2098,Sheet2!$E$2:$I$222,5,FALSE)</f>
        <v>Daily ~ 6am-12am</v>
      </c>
      <c r="AK2098"/>
      <c r="AL2098" t="s">
        <v>6809</v>
      </c>
      <c r="AM2098" t="s">
        <v>6887</v>
      </c>
      <c r="AO2098" t="e">
        <f>VLOOKUP(AN2098,Sheet2!$E$2:$I$222,3,FALSE)</f>
        <v>#N/A</v>
      </c>
      <c r="AP2098" t="e">
        <f>VLOOKUP(AN2098,Sheet2!$E$2:$I$222,4,FALSE)</f>
        <v>#N/A</v>
      </c>
      <c r="AQ2098" t="e">
        <f>VLOOKUP(AN2098,Sheet2!$E$2:$I$222,5,FALSE)</f>
        <v>#N/A</v>
      </c>
      <c r="AR2098"/>
      <c r="AS2098" t="s">
        <v>6872</v>
      </c>
      <c r="AT2098" t="s">
        <v>6888</v>
      </c>
      <c r="AU2098" s="59" t="s">
        <v>6991</v>
      </c>
      <c r="AV2098" t="str">
        <f>VLOOKUP(AU2098,Sheet2!$E$2:$I$222,3,FALSE)</f>
        <v>To Sunnydale</v>
      </c>
      <c r="AW2098" t="str">
        <f>VLOOKUP(AU2098,Sheet2!$E$2:$I$222,4,FALSE)</f>
        <v>Geneva &amp; Schwerin</v>
      </c>
      <c r="AX2098" t="str">
        <f>VLOOKUP(AU2098,Sheet2!$E$2:$I$222,5,FALSE)</f>
        <v>M-F ~ 6am-6pm</v>
      </c>
      <c r="AY2098"/>
      <c r="AZ2098" t="s">
        <v>6669</v>
      </c>
      <c r="BA2098" t="s">
        <v>6889</v>
      </c>
      <c r="BC2098" t="e">
        <f>VLOOKUP(BB2098,Sheet2!$E$2:$I$222,3,FALSE)</f>
        <v>#N/A</v>
      </c>
      <c r="BD2098" t="e">
        <f>VLOOKUP(BB2098,Sheet2!$E$2:$I$222,4,FALSE)</f>
        <v>#N/A</v>
      </c>
      <c r="BE2098" t="e">
        <f>VLOOKUP(BB2098,Sheet2!$E$2:$I$222,5,FALSE)</f>
        <v>#N/A</v>
      </c>
      <c r="BF2098"/>
      <c r="BG2098" t="s">
        <v>6541</v>
      </c>
      <c r="BH2098" t="s">
        <v>6889</v>
      </c>
      <c r="BJ2098" t="e">
        <f>VLOOKUP(BI2098,Sheet2!$E$2:$I$222,3,FALSE)</f>
        <v>#N/A</v>
      </c>
      <c r="BK2098" t="e">
        <f>VLOOKUP(BI2098,Sheet2!$E$2:$I$222,4,FALSE)</f>
        <v>#N/A</v>
      </c>
      <c r="BL2098" t="e">
        <f>VLOOKUP(BI2098,Sheet2!$E$2:$I$222,5,FALSE)</f>
        <v>#N/A</v>
      </c>
      <c r="BM2098"/>
      <c r="BN2098" t="s">
        <v>6856</v>
      </c>
      <c r="BO2098" t="s">
        <v>6889</v>
      </c>
      <c r="BQ2098" t="e">
        <f>VLOOKUP(BP2098,Sheet2!$E$2:$I$222,3,FALSE)</f>
        <v>#N/A</v>
      </c>
      <c r="BR2098" t="e">
        <f>VLOOKUP(BP2098,Sheet2!$E$2:$I$222,4,FALSE)</f>
        <v>#N/A</v>
      </c>
      <c r="BS2098" t="e">
        <f>VLOOKUP(BP2098,Sheet2!$E$2:$I$222,5,FALSE)</f>
        <v>#N/A</v>
      </c>
      <c r="BT2098"/>
      <c r="BU2098" t="s">
        <v>6015</v>
      </c>
      <c r="BV2098" t="s">
        <v>6889</v>
      </c>
      <c r="BX2098" t="e">
        <f>VLOOKUP(BW2098,Sheet2!$E$2:$I$222,3,FALSE)</f>
        <v>#N/A</v>
      </c>
      <c r="BY2098" t="e">
        <f>VLOOKUP(BW2098,Sheet2!$E$2:$I$222,4,FALSE)</f>
        <v>#N/A</v>
      </c>
      <c r="BZ2098" t="e">
        <f>VLOOKUP(BW2098,Sheet2!$E$2:$I$222,5,FALSE)</f>
        <v>#N/A</v>
      </c>
      <c r="CA2098"/>
      <c r="CB2098" t="s">
        <v>6843</v>
      </c>
      <c r="CC2098" t="s">
        <v>6887</v>
      </c>
      <c r="CE2098" t="e">
        <f>VLOOKUP(CD2098,Sheet2!$E$2:$I$222,3,FALSE)</f>
        <v>#N/A</v>
      </c>
      <c r="CF2098" t="e">
        <f>VLOOKUP(CD2098,Sheet2!$E$2:$I$222,4,FALSE)</f>
        <v>#N/A</v>
      </c>
      <c r="CG2098" t="e">
        <f>VLOOKUP(CD2098,Sheet2!$E$2:$I$222,5,FALSE)</f>
        <v>#N/A</v>
      </c>
      <c r="CH2098"/>
      <c r="CI2098" t="s">
        <v>5935</v>
      </c>
      <c r="CJ2098" t="s">
        <v>6887</v>
      </c>
      <c r="CK2098" s="59" t="s">
        <v>6992</v>
      </c>
      <c r="CL2098" t="str">
        <f>VLOOKUP(CK2098,Sheet2!$E$2:$I$222,3,FALSE)</f>
        <v>To SF Zoo</v>
      </c>
      <c r="CM2098" t="str">
        <f>VLOOKUP(CK2098,Sheet2!$E$2:$I$222,4,FALSE)</f>
        <v>46th Av. &amp; Wawona</v>
      </c>
      <c r="CN2098" t="str">
        <f>VLOOKUP(CK2098,Sheet2!$E$2:$I$222,5,FALSE)</f>
        <v>Late Night Only: Daily ~ 1am-5am</v>
      </c>
      <c r="CO2098"/>
      <c r="CP2098" t="s">
        <v>6861</v>
      </c>
      <c r="CQ2098" t="s">
        <v>6887</v>
      </c>
      <c r="CR2098" s="59" t="s">
        <v>6946</v>
      </c>
      <c r="CS2098" t="str">
        <f>VLOOKUP(CR2098,Sheet2!$E$2:$I$222,3,FALSE)</f>
        <v>To Ocean Beach</v>
      </c>
      <c r="CT2098" t="str">
        <f>VLOOKUP(CR2098,Sheet2!$E$2:$I$222,4,FALSE)</f>
        <v>Late Night Only (Daily ~ 1am-5am)</v>
      </c>
      <c r="CU2098" t="str">
        <f>VLOOKUP(CR2098,Sheet2!$E$2:$I$222,5,FALSE)</f>
        <v>Sat ~ 1am-6am | Sun ~ 1am-8am</v>
      </c>
      <c r="CV2098"/>
      <c r="CZ2098" t="e">
        <f>VLOOKUP(CY2098,Sheet2!$E$2:$I$222,3,FALSE)</f>
        <v>#N/A</v>
      </c>
      <c r="DA2098" t="e">
        <f>VLOOKUP(CY2098,Sheet2!$E$2:$I$222,4,FALSE)</f>
        <v>#N/A</v>
      </c>
      <c r="DB2098" t="e">
        <f>VLOOKUP(CY2098,Sheet2!$E$2:$I$222,5,FALSE)</f>
        <v>#N/A</v>
      </c>
      <c r="DC2098"/>
      <c r="DG2098" t="e">
        <f>VLOOKUP(DF2098,Sheet2!$E$2:$I$222,3,FALSE)</f>
        <v>#N/A</v>
      </c>
      <c r="DH2098" t="e">
        <f>VLOOKUP(DF2098,Sheet2!$E$2:$I$222,4,FALSE)</f>
        <v>#N/A</v>
      </c>
      <c r="DI2098" t="e">
        <f>VLOOKUP(DF2098,Sheet2!$E$2:$I$222,5,FALSE)</f>
        <v>#N/A</v>
      </c>
    </row>
    <row r="2099" spans="1:113" x14ac:dyDescent="0.25">
      <c r="A2099">
        <v>2186</v>
      </c>
      <c r="C2099">
        <v>15657</v>
      </c>
      <c r="D2099">
        <v>5657</v>
      </c>
      <c r="E2099">
        <v>37.791203000000003</v>
      </c>
      <c r="F2099">
        <v>-122.399021</v>
      </c>
      <c r="G2099" t="s">
        <v>1517</v>
      </c>
      <c r="H2099" t="s">
        <v>3944</v>
      </c>
      <c r="I2099" t="s">
        <v>4924</v>
      </c>
      <c r="J2099" t="s">
        <v>4950</v>
      </c>
      <c r="K2099" t="s">
        <v>5055</v>
      </c>
      <c r="L2099" t="s">
        <v>5108</v>
      </c>
      <c r="M2099" t="s">
        <v>5109</v>
      </c>
      <c r="Q2099">
        <v>0</v>
      </c>
      <c r="R2099">
        <v>1465</v>
      </c>
      <c r="S2099" t="s">
        <v>6446</v>
      </c>
      <c r="T2099" t="s">
        <v>6744</v>
      </c>
      <c r="W2099">
        <f t="shared" si="32"/>
        <v>11</v>
      </c>
      <c r="X2099" t="s">
        <v>6835</v>
      </c>
      <c r="Y2099" t="s">
        <v>6888</v>
      </c>
      <c r="Z2099" s="59" t="s">
        <v>6912</v>
      </c>
      <c r="AA2099" t="str">
        <f>VLOOKUP($Z2099,Sheet2!$E$2:$I$222,3,FALSE)</f>
        <v>To Sunset District</v>
      </c>
      <c r="AB2099" t="str">
        <f>VLOOKUP($Z2099,Sheet2!$E$2:$I$222,4,FALSE)</f>
        <v>14th Av. &amp; Quintara</v>
      </c>
      <c r="AC2099" t="str">
        <f>VLOOKUP($Z2099,Sheet2!$E$2:$I$222,5,FALSE)</f>
        <v>Daily ~ 6am-12:30am</v>
      </c>
      <c r="AE2099" t="s">
        <v>6866</v>
      </c>
      <c r="AF2099" t="s">
        <v>6888</v>
      </c>
      <c r="AG2099" s="59" t="s">
        <v>6953</v>
      </c>
      <c r="AH2099" t="str">
        <f>VLOOKUP(AG2099,Sheet2!$E$2:$I$222,3,FALSE)</f>
        <v>To Ocean Beach</v>
      </c>
      <c r="AI2099" t="str">
        <f>VLOOKUP(AG2099,Sheet2!$E$2:$I$222,4,FALSE)</f>
        <v>48th Av. &amp; Ortega</v>
      </c>
      <c r="AJ2099" t="str">
        <f>VLOOKUP(AG2099,Sheet2!$E$2:$I$222,5,FALSE)</f>
        <v>Daily ~ 6am-12am</v>
      </c>
      <c r="AK2099"/>
      <c r="AL2099" t="s">
        <v>6809</v>
      </c>
      <c r="AM2099" t="s">
        <v>6887</v>
      </c>
      <c r="AO2099" t="e">
        <f>VLOOKUP(AN2099,Sheet2!$E$2:$I$222,3,FALSE)</f>
        <v>#N/A</v>
      </c>
      <c r="AP2099" t="e">
        <f>VLOOKUP(AN2099,Sheet2!$E$2:$I$222,4,FALSE)</f>
        <v>#N/A</v>
      </c>
      <c r="AQ2099" t="e">
        <f>VLOOKUP(AN2099,Sheet2!$E$2:$I$222,5,FALSE)</f>
        <v>#N/A</v>
      </c>
      <c r="AR2099"/>
      <c r="AS2099" t="s">
        <v>6872</v>
      </c>
      <c r="AT2099" t="s">
        <v>6888</v>
      </c>
      <c r="AU2099" s="59" t="s">
        <v>6991</v>
      </c>
      <c r="AV2099" t="str">
        <f>VLOOKUP(AU2099,Sheet2!$E$2:$I$222,3,FALSE)</f>
        <v>To Sunnydale</v>
      </c>
      <c r="AW2099" t="str">
        <f>VLOOKUP(AU2099,Sheet2!$E$2:$I$222,4,FALSE)</f>
        <v>Geneva &amp; Schwerin</v>
      </c>
      <c r="AX2099" t="str">
        <f>VLOOKUP(AU2099,Sheet2!$E$2:$I$222,5,FALSE)</f>
        <v>M-F ~ 6am-6pm</v>
      </c>
      <c r="AY2099"/>
      <c r="AZ2099" t="s">
        <v>6669</v>
      </c>
      <c r="BA2099" t="s">
        <v>6889</v>
      </c>
      <c r="BC2099" t="e">
        <f>VLOOKUP(BB2099,Sheet2!$E$2:$I$222,3,FALSE)</f>
        <v>#N/A</v>
      </c>
      <c r="BD2099" t="e">
        <f>VLOOKUP(BB2099,Sheet2!$E$2:$I$222,4,FALSE)</f>
        <v>#N/A</v>
      </c>
      <c r="BE2099" t="e">
        <f>VLOOKUP(BB2099,Sheet2!$E$2:$I$222,5,FALSE)</f>
        <v>#N/A</v>
      </c>
      <c r="BF2099"/>
      <c r="BG2099" t="s">
        <v>6541</v>
      </c>
      <c r="BH2099" t="s">
        <v>6889</v>
      </c>
      <c r="BJ2099" t="e">
        <f>VLOOKUP(BI2099,Sheet2!$E$2:$I$222,3,FALSE)</f>
        <v>#N/A</v>
      </c>
      <c r="BK2099" t="e">
        <f>VLOOKUP(BI2099,Sheet2!$E$2:$I$222,4,FALSE)</f>
        <v>#N/A</v>
      </c>
      <c r="BL2099" t="e">
        <f>VLOOKUP(BI2099,Sheet2!$E$2:$I$222,5,FALSE)</f>
        <v>#N/A</v>
      </c>
      <c r="BM2099"/>
      <c r="BN2099" t="s">
        <v>6856</v>
      </c>
      <c r="BO2099" t="s">
        <v>6889</v>
      </c>
      <c r="BQ2099" t="e">
        <f>VLOOKUP(BP2099,Sheet2!$E$2:$I$222,3,FALSE)</f>
        <v>#N/A</v>
      </c>
      <c r="BR2099" t="e">
        <f>VLOOKUP(BP2099,Sheet2!$E$2:$I$222,4,FALSE)</f>
        <v>#N/A</v>
      </c>
      <c r="BS2099" t="e">
        <f>VLOOKUP(BP2099,Sheet2!$E$2:$I$222,5,FALSE)</f>
        <v>#N/A</v>
      </c>
      <c r="BT2099"/>
      <c r="BU2099" t="s">
        <v>6015</v>
      </c>
      <c r="BV2099" t="s">
        <v>6889</v>
      </c>
      <c r="BX2099" t="e">
        <f>VLOOKUP(BW2099,Sheet2!$E$2:$I$222,3,FALSE)</f>
        <v>#N/A</v>
      </c>
      <c r="BY2099" t="e">
        <f>VLOOKUP(BW2099,Sheet2!$E$2:$I$222,4,FALSE)</f>
        <v>#N/A</v>
      </c>
      <c r="BZ2099" t="e">
        <f>VLOOKUP(BW2099,Sheet2!$E$2:$I$222,5,FALSE)</f>
        <v>#N/A</v>
      </c>
      <c r="CA2099"/>
      <c r="CB2099" t="s">
        <v>6843</v>
      </c>
      <c r="CC2099" t="s">
        <v>6887</v>
      </c>
      <c r="CE2099" t="e">
        <f>VLOOKUP(CD2099,Sheet2!$E$2:$I$222,3,FALSE)</f>
        <v>#N/A</v>
      </c>
      <c r="CF2099" t="e">
        <f>VLOOKUP(CD2099,Sheet2!$E$2:$I$222,4,FALSE)</f>
        <v>#N/A</v>
      </c>
      <c r="CG2099" t="e">
        <f>VLOOKUP(CD2099,Sheet2!$E$2:$I$222,5,FALSE)</f>
        <v>#N/A</v>
      </c>
      <c r="CH2099"/>
      <c r="CI2099" t="s">
        <v>5935</v>
      </c>
      <c r="CJ2099" t="s">
        <v>6887</v>
      </c>
      <c r="CK2099" s="59" t="s">
        <v>6992</v>
      </c>
      <c r="CL2099" t="str">
        <f>VLOOKUP(CK2099,Sheet2!$E$2:$I$222,3,FALSE)</f>
        <v>To SF Zoo</v>
      </c>
      <c r="CM2099" t="str">
        <f>VLOOKUP(CK2099,Sheet2!$E$2:$I$222,4,FALSE)</f>
        <v>46th Av. &amp; Wawona</v>
      </c>
      <c r="CN2099" t="str">
        <f>VLOOKUP(CK2099,Sheet2!$E$2:$I$222,5,FALSE)</f>
        <v>Late Night Only: Daily ~ 1am-5am</v>
      </c>
      <c r="CO2099"/>
      <c r="CP2099" t="s">
        <v>6861</v>
      </c>
      <c r="CQ2099" t="s">
        <v>6887</v>
      </c>
      <c r="CR2099" s="59" t="s">
        <v>6946</v>
      </c>
      <c r="CS2099" t="str">
        <f>VLOOKUP(CR2099,Sheet2!$E$2:$I$222,3,FALSE)</f>
        <v>To Ocean Beach</v>
      </c>
      <c r="CT2099" t="str">
        <f>VLOOKUP(CR2099,Sheet2!$E$2:$I$222,4,FALSE)</f>
        <v>Late Night Only (Daily ~ 1am-5am)</v>
      </c>
      <c r="CU2099" t="str">
        <f>VLOOKUP(CR2099,Sheet2!$E$2:$I$222,5,FALSE)</f>
        <v>Sat ~ 1am-6am | Sun ~ 1am-8am</v>
      </c>
      <c r="CV2099"/>
      <c r="CZ2099" t="e">
        <f>VLOOKUP(CY2099,Sheet2!$E$2:$I$222,3,FALSE)</f>
        <v>#N/A</v>
      </c>
      <c r="DA2099" t="e">
        <f>VLOOKUP(CY2099,Sheet2!$E$2:$I$222,4,FALSE)</f>
        <v>#N/A</v>
      </c>
      <c r="DB2099" t="e">
        <f>VLOOKUP(CY2099,Sheet2!$E$2:$I$222,5,FALSE)</f>
        <v>#N/A</v>
      </c>
      <c r="DC2099"/>
      <c r="DG2099" t="e">
        <f>VLOOKUP(DF2099,Sheet2!$E$2:$I$222,3,FALSE)</f>
        <v>#N/A</v>
      </c>
      <c r="DH2099" t="e">
        <f>VLOOKUP(DF2099,Sheet2!$E$2:$I$222,4,FALSE)</f>
        <v>#N/A</v>
      </c>
      <c r="DI2099" t="e">
        <f>VLOOKUP(DF2099,Sheet2!$E$2:$I$222,5,FALSE)</f>
        <v>#N/A</v>
      </c>
    </row>
    <row r="2100" spans="1:113" x14ac:dyDescent="0.25">
      <c r="A2100">
        <v>2187</v>
      </c>
      <c r="C2100">
        <v>15658</v>
      </c>
      <c r="D2100">
        <v>5658</v>
      </c>
      <c r="E2100">
        <v>37.792659999999998</v>
      </c>
      <c r="F2100">
        <v>-122.39691999999999</v>
      </c>
      <c r="G2100" t="s">
        <v>1518</v>
      </c>
      <c r="H2100" t="s">
        <v>3945</v>
      </c>
      <c r="I2100" t="s">
        <v>4922</v>
      </c>
      <c r="J2100" t="s">
        <v>4946</v>
      </c>
      <c r="K2100" t="s">
        <v>4962</v>
      </c>
      <c r="N2100" t="s">
        <v>5651</v>
      </c>
      <c r="Q2100" t="s">
        <v>5924</v>
      </c>
      <c r="R2100">
        <v>1270</v>
      </c>
      <c r="S2100" t="s">
        <v>6447</v>
      </c>
      <c r="T2100" t="s">
        <v>6744</v>
      </c>
      <c r="W2100">
        <f t="shared" si="32"/>
        <v>10</v>
      </c>
      <c r="X2100" t="s">
        <v>6835</v>
      </c>
      <c r="Y2100" t="s">
        <v>6886</v>
      </c>
      <c r="Z2100" s="59" t="s">
        <v>6911</v>
      </c>
      <c r="AA2100" t="str">
        <f>VLOOKUP($Z2100,Sheet2!$E$2:$I$222,3,FALSE)</f>
        <v>To Downtown</v>
      </c>
      <c r="AB2100" t="str">
        <f>VLOOKUP($Z2100,Sheet2!$E$2:$I$222,4,FALSE)</f>
        <v>Steuart &amp; Market</v>
      </c>
      <c r="AC2100" t="str">
        <f>VLOOKUP($Z2100,Sheet2!$E$2:$I$222,5,FALSE)</f>
        <v>Daily ~ 6am-12:30am</v>
      </c>
      <c r="AE2100" t="s">
        <v>6845</v>
      </c>
      <c r="AF2100" t="s">
        <v>6886</v>
      </c>
      <c r="AG2100" s="59" t="s">
        <v>6919</v>
      </c>
      <c r="AH2100" t="str">
        <f>VLOOKUP(AG2100,Sheet2!$E$2:$I$222,3,FALSE)</f>
        <v>To Downtown</v>
      </c>
      <c r="AI2100" t="str">
        <f>VLOOKUP(AG2100,Sheet2!$E$2:$I$222,4,FALSE)</f>
        <v>Ferry Plaza</v>
      </c>
      <c r="AJ2100" t="str">
        <f>VLOOKUP(AG2100,Sheet2!$E$2:$I$222,5,FALSE)</f>
        <v>AM Only: M-F ~ 6:30am-8:30am</v>
      </c>
      <c r="AK2100"/>
      <c r="AL2100" t="s">
        <v>6809</v>
      </c>
      <c r="AM2100" t="s">
        <v>6885</v>
      </c>
      <c r="AO2100" t="e">
        <f>VLOOKUP(AN2100,Sheet2!$E$2:$I$222,3,FALSE)</f>
        <v>#N/A</v>
      </c>
      <c r="AP2100" t="e">
        <f>VLOOKUP(AN2100,Sheet2!$E$2:$I$222,4,FALSE)</f>
        <v>#N/A</v>
      </c>
      <c r="AQ2100" t="e">
        <f>VLOOKUP(AN2100,Sheet2!$E$2:$I$222,5,FALSE)</f>
        <v>#N/A</v>
      </c>
      <c r="AR2100"/>
      <c r="AS2100" t="s">
        <v>6872</v>
      </c>
      <c r="AT2100" t="s">
        <v>6886</v>
      </c>
      <c r="AU2100" s="59" t="s">
        <v>6960</v>
      </c>
      <c r="AV2100" t="str">
        <f>VLOOKUP(AU2100,Sheet2!$E$2:$I$222,3,FALSE)</f>
        <v>To Downtown</v>
      </c>
      <c r="AW2100" t="str">
        <f>VLOOKUP(AU2100,Sheet2!$E$2:$I$222,4,FALSE)</f>
        <v>Main &amp; Mission</v>
      </c>
      <c r="AX2100" t="str">
        <f>VLOOKUP(AU2100,Sheet2!$E$2:$I$222,5,FALSE)</f>
        <v>M-F ~ 6am-5:30pm</v>
      </c>
      <c r="AY2100"/>
      <c r="AZ2100" t="s">
        <v>6869</v>
      </c>
      <c r="BA2100" t="s">
        <v>6886</v>
      </c>
      <c r="BB2100" s="59" t="s">
        <v>6957</v>
      </c>
      <c r="BC2100" t="str">
        <f>VLOOKUP(BB2100,Sheet2!$E$2:$I$222,3,FALSE)</f>
        <v>To Downtown</v>
      </c>
      <c r="BD2100" t="str">
        <f>VLOOKUP(BB2100,Sheet2!$E$2:$I$222,4,FALSE)</f>
        <v>Ferry Plaza</v>
      </c>
      <c r="BE2100" t="str">
        <f>VLOOKUP(BB2100,Sheet2!$E$2:$I$222,5,FALSE)</f>
        <v>Daily ~ 5:30am-12am</v>
      </c>
      <c r="BF2100"/>
      <c r="BG2100" t="s">
        <v>6816</v>
      </c>
      <c r="BH2100" t="s">
        <v>6886</v>
      </c>
      <c r="BI2100" s="59" t="s">
        <v>6897</v>
      </c>
      <c r="BJ2100" t="str">
        <f>VLOOKUP(BI2100,Sheet2!$E$2:$I$222,3,FALSE)</f>
        <v>To Ferry Plaza</v>
      </c>
      <c r="BK2100" t="str">
        <f>VLOOKUP(BI2100,Sheet2!$E$2:$I$222,4,FALSE)</f>
        <v>Steuart &amp; Market</v>
      </c>
      <c r="BL2100" t="str">
        <f>VLOOKUP(BI2100,Sheet2!$E$2:$I$222,5,FALSE)</f>
        <v>Daily ~ 5:30am-12am</v>
      </c>
      <c r="BM2100"/>
      <c r="BN2100" t="s">
        <v>6877</v>
      </c>
      <c r="BO2100" t="s">
        <v>6889</v>
      </c>
      <c r="BQ2100" t="e">
        <f>VLOOKUP(BP2100,Sheet2!$E$2:$I$222,3,FALSE)</f>
        <v>#N/A</v>
      </c>
      <c r="BR2100" t="e">
        <f>VLOOKUP(BP2100,Sheet2!$E$2:$I$222,4,FALSE)</f>
        <v>#N/A</v>
      </c>
      <c r="BS2100" t="e">
        <f>VLOOKUP(BP2100,Sheet2!$E$2:$I$222,5,FALSE)</f>
        <v>#N/A</v>
      </c>
      <c r="BT2100"/>
      <c r="BU2100" t="s">
        <v>6855</v>
      </c>
      <c r="BV2100" t="s">
        <v>6889</v>
      </c>
      <c r="BX2100" t="e">
        <f>VLOOKUP(BW2100,Sheet2!$E$2:$I$222,3,FALSE)</f>
        <v>#N/A</v>
      </c>
      <c r="BY2100" t="e">
        <f>VLOOKUP(BW2100,Sheet2!$E$2:$I$222,4,FALSE)</f>
        <v>#N/A</v>
      </c>
      <c r="BZ2100" t="e">
        <f>VLOOKUP(BW2100,Sheet2!$E$2:$I$222,5,FALSE)</f>
        <v>#N/A</v>
      </c>
      <c r="CA2100"/>
      <c r="CB2100" t="s">
        <v>6865</v>
      </c>
      <c r="CC2100" t="s">
        <v>6889</v>
      </c>
      <c r="CE2100" t="e">
        <f>VLOOKUP(CD2100,Sheet2!$E$2:$I$222,3,FALSE)</f>
        <v>#N/A</v>
      </c>
      <c r="CF2100" t="e">
        <f>VLOOKUP(CD2100,Sheet2!$E$2:$I$222,4,FALSE)</f>
        <v>#N/A</v>
      </c>
      <c r="CG2100" t="e">
        <f>VLOOKUP(CD2100,Sheet2!$E$2:$I$222,5,FALSE)</f>
        <v>#N/A</v>
      </c>
      <c r="CH2100"/>
      <c r="CI2100" t="s">
        <v>6861</v>
      </c>
      <c r="CJ2100" t="s">
        <v>6885</v>
      </c>
      <c r="CK2100" s="59" t="s">
        <v>6950</v>
      </c>
      <c r="CL2100" t="str">
        <f>VLOOKUP(CK2100,Sheet2!$E$2:$I$222,3,FALSE)</f>
        <v>To Caltrain Station</v>
      </c>
      <c r="CM2100" t="str">
        <f>VLOOKUP(CK2100,Sheet2!$E$2:$I$222,4,FALSE)</f>
        <v>Late Night Only (Daily ~1am-5am)</v>
      </c>
      <c r="CN2100" t="str">
        <f>VLOOKUP(CK2100,Sheet2!$E$2:$I$222,5,FALSE)</f>
        <v>Sat ~ 1am-6am | Sun ~ 1am-8am</v>
      </c>
      <c r="CO2100"/>
      <c r="CS2100" t="e">
        <f>VLOOKUP(CR2100,Sheet2!$E$2:$I$222,3,FALSE)</f>
        <v>#N/A</v>
      </c>
      <c r="CT2100" t="e">
        <f>VLOOKUP(CR2100,Sheet2!$E$2:$I$222,4,FALSE)</f>
        <v>#N/A</v>
      </c>
      <c r="CU2100" t="e">
        <f>VLOOKUP(CR2100,Sheet2!$E$2:$I$222,5,FALSE)</f>
        <v>#N/A</v>
      </c>
      <c r="CV2100"/>
      <c r="CZ2100" t="e">
        <f>VLOOKUP(CY2100,Sheet2!$E$2:$I$222,3,FALSE)</f>
        <v>#N/A</v>
      </c>
      <c r="DA2100" t="e">
        <f>VLOOKUP(CY2100,Sheet2!$E$2:$I$222,4,FALSE)</f>
        <v>#N/A</v>
      </c>
      <c r="DB2100" t="e">
        <f>VLOOKUP(CY2100,Sheet2!$E$2:$I$222,5,FALSE)</f>
        <v>#N/A</v>
      </c>
      <c r="DC2100"/>
      <c r="DG2100" t="e">
        <f>VLOOKUP(DF2100,Sheet2!$E$2:$I$222,3,FALSE)</f>
        <v>#N/A</v>
      </c>
      <c r="DH2100" t="e">
        <f>VLOOKUP(DF2100,Sheet2!$E$2:$I$222,4,FALSE)</f>
        <v>#N/A</v>
      </c>
      <c r="DI2100" t="e">
        <f>VLOOKUP(DF2100,Sheet2!$E$2:$I$222,5,FALSE)</f>
        <v>#N/A</v>
      </c>
    </row>
    <row r="2101" spans="1:113" x14ac:dyDescent="0.25">
      <c r="A2101">
        <v>2188</v>
      </c>
      <c r="C2101">
        <v>15659</v>
      </c>
      <c r="D2101">
        <v>5659</v>
      </c>
      <c r="E2101">
        <v>37.769786000000003</v>
      </c>
      <c r="F2101">
        <v>-122.426149</v>
      </c>
      <c r="G2101" t="s">
        <v>1519</v>
      </c>
      <c r="H2101" t="s">
        <v>3946</v>
      </c>
      <c r="I2101" t="s">
        <v>4924</v>
      </c>
      <c r="J2101" t="s">
        <v>4950</v>
      </c>
      <c r="K2101" t="s">
        <v>4964</v>
      </c>
      <c r="Q2101" t="s">
        <v>5924</v>
      </c>
      <c r="S2101" t="s">
        <v>6448</v>
      </c>
      <c r="W2101">
        <f t="shared" si="32"/>
        <v>6</v>
      </c>
      <c r="X2101" t="s">
        <v>6669</v>
      </c>
      <c r="Y2101" t="s">
        <v>6889</v>
      </c>
      <c r="AA2101" t="e">
        <f>VLOOKUP($Z2101,Sheet2!$E$2:$I$222,3,FALSE)</f>
        <v>#N/A</v>
      </c>
      <c r="AB2101" t="e">
        <f>VLOOKUP($Z2101,Sheet2!$E$2:$I$222,4,FALSE)</f>
        <v>#N/A</v>
      </c>
      <c r="AC2101" t="e">
        <f>VLOOKUP($Z2101,Sheet2!$E$2:$I$222,5,FALSE)</f>
        <v>#N/A</v>
      </c>
      <c r="AE2101" t="s">
        <v>6541</v>
      </c>
      <c r="AF2101" t="s">
        <v>6889</v>
      </c>
      <c r="AH2101" t="e">
        <f>VLOOKUP(AG2101,Sheet2!$E$2:$I$222,3,FALSE)</f>
        <v>#N/A</v>
      </c>
      <c r="AI2101" t="e">
        <f>VLOOKUP(AG2101,Sheet2!$E$2:$I$222,4,FALSE)</f>
        <v>#N/A</v>
      </c>
      <c r="AJ2101" t="e">
        <f>VLOOKUP(AG2101,Sheet2!$E$2:$I$222,5,FALSE)</f>
        <v>#N/A</v>
      </c>
      <c r="AK2101"/>
      <c r="AL2101" t="s">
        <v>6856</v>
      </c>
      <c r="AM2101" t="s">
        <v>6889</v>
      </c>
      <c r="AO2101" t="e">
        <f>VLOOKUP(AN2101,Sheet2!$E$2:$I$222,3,FALSE)</f>
        <v>#N/A</v>
      </c>
      <c r="AP2101" t="e">
        <f>VLOOKUP(AN2101,Sheet2!$E$2:$I$222,4,FALSE)</f>
        <v>#N/A</v>
      </c>
      <c r="AQ2101" t="e">
        <f>VLOOKUP(AN2101,Sheet2!$E$2:$I$222,5,FALSE)</f>
        <v>#N/A</v>
      </c>
      <c r="AR2101"/>
      <c r="AS2101" t="s">
        <v>6843</v>
      </c>
      <c r="AT2101" t="s">
        <v>6887</v>
      </c>
      <c r="AV2101" t="e">
        <f>VLOOKUP(AU2101,Sheet2!$E$2:$I$222,3,FALSE)</f>
        <v>#N/A</v>
      </c>
      <c r="AW2101" t="e">
        <f>VLOOKUP(AU2101,Sheet2!$E$2:$I$222,4,FALSE)</f>
        <v>#N/A</v>
      </c>
      <c r="AX2101" t="e">
        <f>VLOOKUP(AU2101,Sheet2!$E$2:$I$222,5,FALSE)</f>
        <v>#N/A</v>
      </c>
      <c r="AY2101"/>
      <c r="AZ2101" t="s">
        <v>5935</v>
      </c>
      <c r="BA2101" t="s">
        <v>6887</v>
      </c>
      <c r="BB2101" s="59" t="s">
        <v>6992</v>
      </c>
      <c r="BC2101" t="str">
        <f>VLOOKUP(BB2101,Sheet2!$E$2:$I$222,3,FALSE)</f>
        <v>To SF Zoo</v>
      </c>
      <c r="BD2101" t="str">
        <f>VLOOKUP(BB2101,Sheet2!$E$2:$I$222,4,FALSE)</f>
        <v>46th Av. &amp; Wawona</v>
      </c>
      <c r="BE2101" t="str">
        <f>VLOOKUP(BB2101,Sheet2!$E$2:$I$222,5,FALSE)</f>
        <v>Late Night Only: Daily ~ 1am-5am</v>
      </c>
      <c r="BF2101"/>
      <c r="BG2101" t="s">
        <v>6861</v>
      </c>
      <c r="BH2101" t="s">
        <v>6887</v>
      </c>
      <c r="BI2101" s="59" t="s">
        <v>6946</v>
      </c>
      <c r="BJ2101" t="str">
        <f>VLOOKUP(BI2101,Sheet2!$E$2:$I$222,3,FALSE)</f>
        <v>To Ocean Beach</v>
      </c>
      <c r="BK2101" t="str">
        <f>VLOOKUP(BI2101,Sheet2!$E$2:$I$222,4,FALSE)</f>
        <v>Late Night Only (Daily ~ 1am-5am)</v>
      </c>
      <c r="BL2101" t="str">
        <f>VLOOKUP(BI2101,Sheet2!$E$2:$I$222,5,FALSE)</f>
        <v>Sat ~ 1am-6am | Sun ~ 1am-8am</v>
      </c>
      <c r="BM2101"/>
      <c r="BQ2101" t="e">
        <f>VLOOKUP(BP2101,Sheet2!$E$2:$I$222,3,FALSE)</f>
        <v>#N/A</v>
      </c>
      <c r="BR2101" t="e">
        <f>VLOOKUP(BP2101,Sheet2!$E$2:$I$222,4,FALSE)</f>
        <v>#N/A</v>
      </c>
      <c r="BS2101" t="e">
        <f>VLOOKUP(BP2101,Sheet2!$E$2:$I$222,5,FALSE)</f>
        <v>#N/A</v>
      </c>
      <c r="BT2101"/>
      <c r="BX2101" t="e">
        <f>VLOOKUP(BW2101,Sheet2!$E$2:$I$222,3,FALSE)</f>
        <v>#N/A</v>
      </c>
      <c r="BY2101" t="e">
        <f>VLOOKUP(BW2101,Sheet2!$E$2:$I$222,4,FALSE)</f>
        <v>#N/A</v>
      </c>
      <c r="BZ2101" t="e">
        <f>VLOOKUP(BW2101,Sheet2!$E$2:$I$222,5,FALSE)</f>
        <v>#N/A</v>
      </c>
      <c r="CA2101"/>
      <c r="CE2101" t="e">
        <f>VLOOKUP(CD2101,Sheet2!$E$2:$I$222,3,FALSE)</f>
        <v>#N/A</v>
      </c>
      <c r="CF2101" t="e">
        <f>VLOOKUP(CD2101,Sheet2!$E$2:$I$222,4,FALSE)</f>
        <v>#N/A</v>
      </c>
      <c r="CG2101" t="e">
        <f>VLOOKUP(CD2101,Sheet2!$E$2:$I$222,5,FALSE)</f>
        <v>#N/A</v>
      </c>
      <c r="CH2101"/>
      <c r="CL2101" t="e">
        <f>VLOOKUP(CK2101,Sheet2!$E$2:$I$222,3,FALSE)</f>
        <v>#N/A</v>
      </c>
      <c r="CM2101" t="e">
        <f>VLOOKUP(CK2101,Sheet2!$E$2:$I$222,4,FALSE)</f>
        <v>#N/A</v>
      </c>
      <c r="CN2101" t="e">
        <f>VLOOKUP(CK2101,Sheet2!$E$2:$I$222,5,FALSE)</f>
        <v>#N/A</v>
      </c>
      <c r="CO2101"/>
      <c r="CS2101" t="e">
        <f>VLOOKUP(CR2101,Sheet2!$E$2:$I$222,3,FALSE)</f>
        <v>#N/A</v>
      </c>
      <c r="CT2101" t="e">
        <f>VLOOKUP(CR2101,Sheet2!$E$2:$I$222,4,FALSE)</f>
        <v>#N/A</v>
      </c>
      <c r="CU2101" t="e">
        <f>VLOOKUP(CR2101,Sheet2!$E$2:$I$222,5,FALSE)</f>
        <v>#N/A</v>
      </c>
      <c r="CV2101"/>
      <c r="CZ2101" t="e">
        <f>VLOOKUP(CY2101,Sheet2!$E$2:$I$222,3,FALSE)</f>
        <v>#N/A</v>
      </c>
      <c r="DA2101" t="e">
        <f>VLOOKUP(CY2101,Sheet2!$E$2:$I$222,4,FALSE)</f>
        <v>#N/A</v>
      </c>
      <c r="DB2101" t="e">
        <f>VLOOKUP(CY2101,Sheet2!$E$2:$I$222,5,FALSE)</f>
        <v>#N/A</v>
      </c>
      <c r="DC2101"/>
      <c r="DG2101" t="e">
        <f>VLOOKUP(DF2101,Sheet2!$E$2:$I$222,3,FALSE)</f>
        <v>#N/A</v>
      </c>
      <c r="DH2101" t="e">
        <f>VLOOKUP(DF2101,Sheet2!$E$2:$I$222,4,FALSE)</f>
        <v>#N/A</v>
      </c>
      <c r="DI2101" t="e">
        <f>VLOOKUP(DF2101,Sheet2!$E$2:$I$222,5,FALSE)</f>
        <v>#N/A</v>
      </c>
    </row>
    <row r="2102" spans="1:113" x14ac:dyDescent="0.25">
      <c r="A2102">
        <v>2189</v>
      </c>
      <c r="C2102">
        <v>15661</v>
      </c>
      <c r="D2102">
        <v>5661</v>
      </c>
      <c r="E2102">
        <v>37.767828999999999</v>
      </c>
      <c r="F2102">
        <v>-122.428628</v>
      </c>
      <c r="G2102" t="s">
        <v>1520</v>
      </c>
      <c r="H2102" t="s">
        <v>3947</v>
      </c>
      <c r="I2102" t="s">
        <v>4924</v>
      </c>
      <c r="J2102" t="s">
        <v>4950</v>
      </c>
      <c r="K2102" t="s">
        <v>4964</v>
      </c>
      <c r="M2102" t="s">
        <v>5109</v>
      </c>
      <c r="Q2102" t="s">
        <v>5924</v>
      </c>
      <c r="R2102">
        <v>1414</v>
      </c>
      <c r="S2102" t="s">
        <v>6449</v>
      </c>
      <c r="W2102">
        <f t="shared" si="32"/>
        <v>5</v>
      </c>
      <c r="X2102" t="s">
        <v>6669</v>
      </c>
      <c r="Y2102" t="s">
        <v>6889</v>
      </c>
      <c r="AA2102" t="e">
        <f>VLOOKUP($Z2102,Sheet2!$E$2:$I$222,3,FALSE)</f>
        <v>#N/A</v>
      </c>
      <c r="AB2102" t="e">
        <f>VLOOKUP($Z2102,Sheet2!$E$2:$I$222,4,FALSE)</f>
        <v>#N/A</v>
      </c>
      <c r="AC2102" t="e">
        <f>VLOOKUP($Z2102,Sheet2!$E$2:$I$222,5,FALSE)</f>
        <v>#N/A</v>
      </c>
      <c r="AE2102" t="s">
        <v>6541</v>
      </c>
      <c r="AF2102" t="s">
        <v>6889</v>
      </c>
      <c r="AH2102" t="e">
        <f>VLOOKUP(AG2102,Sheet2!$E$2:$I$222,3,FALSE)</f>
        <v>#N/A</v>
      </c>
      <c r="AI2102" t="e">
        <f>VLOOKUP(AG2102,Sheet2!$E$2:$I$222,4,FALSE)</f>
        <v>#N/A</v>
      </c>
      <c r="AJ2102" t="e">
        <f>VLOOKUP(AG2102,Sheet2!$E$2:$I$222,5,FALSE)</f>
        <v>#N/A</v>
      </c>
      <c r="AK2102"/>
      <c r="AL2102" t="s">
        <v>6856</v>
      </c>
      <c r="AM2102" t="s">
        <v>6889</v>
      </c>
      <c r="AO2102" t="e">
        <f>VLOOKUP(AN2102,Sheet2!$E$2:$I$222,3,FALSE)</f>
        <v>#N/A</v>
      </c>
      <c r="AP2102" t="e">
        <f>VLOOKUP(AN2102,Sheet2!$E$2:$I$222,4,FALSE)</f>
        <v>#N/A</v>
      </c>
      <c r="AQ2102" t="e">
        <f>VLOOKUP(AN2102,Sheet2!$E$2:$I$222,5,FALSE)</f>
        <v>#N/A</v>
      </c>
      <c r="AR2102"/>
      <c r="AS2102" t="s">
        <v>6843</v>
      </c>
      <c r="AT2102" t="s">
        <v>6887</v>
      </c>
      <c r="AV2102" t="e">
        <f>VLOOKUP(AU2102,Sheet2!$E$2:$I$222,3,FALSE)</f>
        <v>#N/A</v>
      </c>
      <c r="AW2102" t="e">
        <f>VLOOKUP(AU2102,Sheet2!$E$2:$I$222,4,FALSE)</f>
        <v>#N/A</v>
      </c>
      <c r="AX2102" t="e">
        <f>VLOOKUP(AU2102,Sheet2!$E$2:$I$222,5,FALSE)</f>
        <v>#N/A</v>
      </c>
      <c r="AY2102"/>
      <c r="AZ2102" t="s">
        <v>5935</v>
      </c>
      <c r="BA2102" t="s">
        <v>6887</v>
      </c>
      <c r="BB2102" s="59" t="s">
        <v>6992</v>
      </c>
      <c r="BC2102" t="str">
        <f>VLOOKUP(BB2102,Sheet2!$E$2:$I$222,3,FALSE)</f>
        <v>To SF Zoo</v>
      </c>
      <c r="BD2102" t="str">
        <f>VLOOKUP(BB2102,Sheet2!$E$2:$I$222,4,FALSE)</f>
        <v>46th Av. &amp; Wawona</v>
      </c>
      <c r="BE2102" t="str">
        <f>VLOOKUP(BB2102,Sheet2!$E$2:$I$222,5,FALSE)</f>
        <v>Late Night Only: Daily ~ 1am-5am</v>
      </c>
      <c r="BF2102"/>
      <c r="BJ2102" t="e">
        <f>VLOOKUP(BI2102,Sheet2!$E$2:$I$222,3,FALSE)</f>
        <v>#N/A</v>
      </c>
      <c r="BK2102" t="e">
        <f>VLOOKUP(BI2102,Sheet2!$E$2:$I$222,4,FALSE)</f>
        <v>#N/A</v>
      </c>
      <c r="BL2102" t="e">
        <f>VLOOKUP(BI2102,Sheet2!$E$2:$I$222,5,FALSE)</f>
        <v>#N/A</v>
      </c>
      <c r="BM2102"/>
      <c r="BQ2102" t="e">
        <f>VLOOKUP(BP2102,Sheet2!$E$2:$I$222,3,FALSE)</f>
        <v>#N/A</v>
      </c>
      <c r="BR2102" t="e">
        <f>VLOOKUP(BP2102,Sheet2!$E$2:$I$222,4,FALSE)</f>
        <v>#N/A</v>
      </c>
      <c r="BS2102" t="e">
        <f>VLOOKUP(BP2102,Sheet2!$E$2:$I$222,5,FALSE)</f>
        <v>#N/A</v>
      </c>
      <c r="BT2102"/>
      <c r="BX2102" t="e">
        <f>VLOOKUP(BW2102,Sheet2!$E$2:$I$222,3,FALSE)</f>
        <v>#N/A</v>
      </c>
      <c r="BY2102" t="e">
        <f>VLOOKUP(BW2102,Sheet2!$E$2:$I$222,4,FALSE)</f>
        <v>#N/A</v>
      </c>
      <c r="BZ2102" t="e">
        <f>VLOOKUP(BW2102,Sheet2!$E$2:$I$222,5,FALSE)</f>
        <v>#N/A</v>
      </c>
      <c r="CA2102"/>
      <c r="CE2102" t="e">
        <f>VLOOKUP(CD2102,Sheet2!$E$2:$I$222,3,FALSE)</f>
        <v>#N/A</v>
      </c>
      <c r="CF2102" t="e">
        <f>VLOOKUP(CD2102,Sheet2!$E$2:$I$222,4,FALSE)</f>
        <v>#N/A</v>
      </c>
      <c r="CG2102" t="e">
        <f>VLOOKUP(CD2102,Sheet2!$E$2:$I$222,5,FALSE)</f>
        <v>#N/A</v>
      </c>
      <c r="CH2102"/>
      <c r="CL2102" t="e">
        <f>VLOOKUP(CK2102,Sheet2!$E$2:$I$222,3,FALSE)</f>
        <v>#N/A</v>
      </c>
      <c r="CM2102" t="e">
        <f>VLOOKUP(CK2102,Sheet2!$E$2:$I$222,4,FALSE)</f>
        <v>#N/A</v>
      </c>
      <c r="CN2102" t="e">
        <f>VLOOKUP(CK2102,Sheet2!$E$2:$I$222,5,FALSE)</f>
        <v>#N/A</v>
      </c>
      <c r="CO2102"/>
      <c r="CS2102" t="e">
        <f>VLOOKUP(CR2102,Sheet2!$E$2:$I$222,3,FALSE)</f>
        <v>#N/A</v>
      </c>
      <c r="CT2102" t="e">
        <f>VLOOKUP(CR2102,Sheet2!$E$2:$I$222,4,FALSE)</f>
        <v>#N/A</v>
      </c>
      <c r="CU2102" t="e">
        <f>VLOOKUP(CR2102,Sheet2!$E$2:$I$222,5,FALSE)</f>
        <v>#N/A</v>
      </c>
      <c r="CV2102"/>
      <c r="CZ2102" t="e">
        <f>VLOOKUP(CY2102,Sheet2!$E$2:$I$222,3,FALSE)</f>
        <v>#N/A</v>
      </c>
      <c r="DA2102" t="e">
        <f>VLOOKUP(CY2102,Sheet2!$E$2:$I$222,4,FALSE)</f>
        <v>#N/A</v>
      </c>
      <c r="DB2102" t="e">
        <f>VLOOKUP(CY2102,Sheet2!$E$2:$I$222,5,FALSE)</f>
        <v>#N/A</v>
      </c>
      <c r="DC2102"/>
      <c r="DG2102" t="e">
        <f>VLOOKUP(DF2102,Sheet2!$E$2:$I$222,3,FALSE)</f>
        <v>#N/A</v>
      </c>
      <c r="DH2102" t="e">
        <f>VLOOKUP(DF2102,Sheet2!$E$2:$I$222,4,FALSE)</f>
        <v>#N/A</v>
      </c>
      <c r="DI2102" t="e">
        <f>VLOOKUP(DF2102,Sheet2!$E$2:$I$222,5,FALSE)</f>
        <v>#N/A</v>
      </c>
    </row>
    <row r="2103" spans="1:113" x14ac:dyDescent="0.25">
      <c r="A2103">
        <v>2190</v>
      </c>
      <c r="C2103">
        <v>15662</v>
      </c>
      <c r="D2103">
        <v>5662</v>
      </c>
      <c r="E2103">
        <v>37.767259000000003</v>
      </c>
      <c r="F2103">
        <v>-122.42915000000001</v>
      </c>
      <c r="G2103" t="s">
        <v>1520</v>
      </c>
      <c r="H2103" t="s">
        <v>3947</v>
      </c>
      <c r="I2103" t="s">
        <v>4925</v>
      </c>
      <c r="J2103" t="s">
        <v>4950</v>
      </c>
      <c r="K2103" t="s">
        <v>4964</v>
      </c>
      <c r="Q2103" t="s">
        <v>5924</v>
      </c>
      <c r="S2103" t="s">
        <v>6450</v>
      </c>
      <c r="W2103">
        <f t="shared" si="32"/>
        <v>4</v>
      </c>
      <c r="X2103" t="s">
        <v>6843</v>
      </c>
      <c r="Y2103" t="s">
        <v>6885</v>
      </c>
      <c r="AA2103" t="e">
        <f>VLOOKUP($Z2103,Sheet2!$E$2:$I$222,3,FALSE)</f>
        <v>#N/A</v>
      </c>
      <c r="AB2103" t="e">
        <f>VLOOKUP($Z2103,Sheet2!$E$2:$I$222,4,FALSE)</f>
        <v>#N/A</v>
      </c>
      <c r="AC2103" t="e">
        <f>VLOOKUP($Z2103,Sheet2!$E$2:$I$222,5,FALSE)</f>
        <v>#N/A</v>
      </c>
      <c r="AE2103" t="s">
        <v>6877</v>
      </c>
      <c r="AF2103" t="s">
        <v>6889</v>
      </c>
      <c r="AH2103" t="e">
        <f>VLOOKUP(AG2103,Sheet2!$E$2:$I$222,3,FALSE)</f>
        <v>#N/A</v>
      </c>
      <c r="AI2103" t="e">
        <f>VLOOKUP(AG2103,Sheet2!$E$2:$I$222,4,FALSE)</f>
        <v>#N/A</v>
      </c>
      <c r="AJ2103" t="e">
        <f>VLOOKUP(AG2103,Sheet2!$E$2:$I$222,5,FALSE)</f>
        <v>#N/A</v>
      </c>
      <c r="AK2103"/>
      <c r="AL2103" t="s">
        <v>6855</v>
      </c>
      <c r="AM2103" t="s">
        <v>6889</v>
      </c>
      <c r="AO2103" t="e">
        <f>VLOOKUP(AN2103,Sheet2!$E$2:$I$222,3,FALSE)</f>
        <v>#N/A</v>
      </c>
      <c r="AP2103" t="e">
        <f>VLOOKUP(AN2103,Sheet2!$E$2:$I$222,4,FALSE)</f>
        <v>#N/A</v>
      </c>
      <c r="AQ2103" t="e">
        <f>VLOOKUP(AN2103,Sheet2!$E$2:$I$222,5,FALSE)</f>
        <v>#N/A</v>
      </c>
      <c r="AR2103"/>
      <c r="AS2103" t="s">
        <v>5935</v>
      </c>
      <c r="AT2103" t="s">
        <v>6885</v>
      </c>
      <c r="AU2103" s="59" t="s">
        <v>6993</v>
      </c>
      <c r="AV2103" t="str">
        <f>VLOOKUP(AU2103,Sheet2!$E$2:$I$222,3,FALSE)</f>
        <v>To Downtown</v>
      </c>
      <c r="AW2103" t="str">
        <f>VLOOKUP(AU2103,Sheet2!$E$2:$I$222,4,FALSE)</f>
        <v>Late Night Only (Daily ~ 1am-5am)</v>
      </c>
      <c r="AX2103" t="str">
        <f>VLOOKUP(AU2103,Sheet2!$E$2:$I$222,5,FALSE)</f>
        <v>Sat ~ 1am-6am | Sun ~ 1am-8am</v>
      </c>
      <c r="AY2103"/>
      <c r="BC2103" t="e">
        <f>VLOOKUP(BB2103,Sheet2!$E$2:$I$222,3,FALSE)</f>
        <v>#N/A</v>
      </c>
      <c r="BD2103" t="e">
        <f>VLOOKUP(BB2103,Sheet2!$E$2:$I$222,4,FALSE)</f>
        <v>#N/A</v>
      </c>
      <c r="BE2103" t="e">
        <f>VLOOKUP(BB2103,Sheet2!$E$2:$I$222,5,FALSE)</f>
        <v>#N/A</v>
      </c>
      <c r="BF2103"/>
      <c r="BJ2103" t="e">
        <f>VLOOKUP(BI2103,Sheet2!$E$2:$I$222,3,FALSE)</f>
        <v>#N/A</v>
      </c>
      <c r="BK2103" t="e">
        <f>VLOOKUP(BI2103,Sheet2!$E$2:$I$222,4,FALSE)</f>
        <v>#N/A</v>
      </c>
      <c r="BL2103" t="e">
        <f>VLOOKUP(BI2103,Sheet2!$E$2:$I$222,5,FALSE)</f>
        <v>#N/A</v>
      </c>
      <c r="BM2103"/>
      <c r="BQ2103" t="e">
        <f>VLOOKUP(BP2103,Sheet2!$E$2:$I$222,3,FALSE)</f>
        <v>#N/A</v>
      </c>
      <c r="BR2103" t="e">
        <f>VLOOKUP(BP2103,Sheet2!$E$2:$I$222,4,FALSE)</f>
        <v>#N/A</v>
      </c>
      <c r="BS2103" t="e">
        <f>VLOOKUP(BP2103,Sheet2!$E$2:$I$222,5,FALSE)</f>
        <v>#N/A</v>
      </c>
      <c r="BT2103"/>
      <c r="BX2103" t="e">
        <f>VLOOKUP(BW2103,Sheet2!$E$2:$I$222,3,FALSE)</f>
        <v>#N/A</v>
      </c>
      <c r="BY2103" t="e">
        <f>VLOOKUP(BW2103,Sheet2!$E$2:$I$222,4,FALSE)</f>
        <v>#N/A</v>
      </c>
      <c r="BZ2103" t="e">
        <f>VLOOKUP(BW2103,Sheet2!$E$2:$I$222,5,FALSE)</f>
        <v>#N/A</v>
      </c>
      <c r="CA2103"/>
      <c r="CE2103" t="e">
        <f>VLOOKUP(CD2103,Sheet2!$E$2:$I$222,3,FALSE)</f>
        <v>#N/A</v>
      </c>
      <c r="CF2103" t="e">
        <f>VLOOKUP(CD2103,Sheet2!$E$2:$I$222,4,FALSE)</f>
        <v>#N/A</v>
      </c>
      <c r="CG2103" t="e">
        <f>VLOOKUP(CD2103,Sheet2!$E$2:$I$222,5,FALSE)</f>
        <v>#N/A</v>
      </c>
      <c r="CH2103"/>
      <c r="CL2103" t="e">
        <f>VLOOKUP(CK2103,Sheet2!$E$2:$I$222,3,FALSE)</f>
        <v>#N/A</v>
      </c>
      <c r="CM2103" t="e">
        <f>VLOOKUP(CK2103,Sheet2!$E$2:$I$222,4,FALSE)</f>
        <v>#N/A</v>
      </c>
      <c r="CN2103" t="e">
        <f>VLOOKUP(CK2103,Sheet2!$E$2:$I$222,5,FALSE)</f>
        <v>#N/A</v>
      </c>
      <c r="CO2103"/>
      <c r="CS2103" t="e">
        <f>VLOOKUP(CR2103,Sheet2!$E$2:$I$222,3,FALSE)</f>
        <v>#N/A</v>
      </c>
      <c r="CT2103" t="e">
        <f>VLOOKUP(CR2103,Sheet2!$E$2:$I$222,4,FALSE)</f>
        <v>#N/A</v>
      </c>
      <c r="CU2103" t="e">
        <f>VLOOKUP(CR2103,Sheet2!$E$2:$I$222,5,FALSE)</f>
        <v>#N/A</v>
      </c>
      <c r="CV2103"/>
      <c r="CZ2103" t="e">
        <f>VLOOKUP(CY2103,Sheet2!$E$2:$I$222,3,FALSE)</f>
        <v>#N/A</v>
      </c>
      <c r="DA2103" t="e">
        <f>VLOOKUP(CY2103,Sheet2!$E$2:$I$222,4,FALSE)</f>
        <v>#N/A</v>
      </c>
      <c r="DB2103" t="e">
        <f>VLOOKUP(CY2103,Sheet2!$E$2:$I$222,5,FALSE)</f>
        <v>#N/A</v>
      </c>
      <c r="DC2103"/>
      <c r="DG2103" t="e">
        <f>VLOOKUP(DF2103,Sheet2!$E$2:$I$222,3,FALSE)</f>
        <v>#N/A</v>
      </c>
      <c r="DH2103" t="e">
        <f>VLOOKUP(DF2103,Sheet2!$E$2:$I$222,4,FALSE)</f>
        <v>#N/A</v>
      </c>
      <c r="DI2103" t="e">
        <f>VLOOKUP(DF2103,Sheet2!$E$2:$I$222,5,FALSE)</f>
        <v>#N/A</v>
      </c>
    </row>
    <row r="2104" spans="1:113" x14ac:dyDescent="0.25">
      <c r="A2104">
        <v>2191</v>
      </c>
      <c r="C2104">
        <v>15663</v>
      </c>
      <c r="D2104">
        <v>5663</v>
      </c>
      <c r="E2104">
        <v>37.75844</v>
      </c>
      <c r="F2104">
        <v>-122.44410000000001</v>
      </c>
      <c r="G2104" t="s">
        <v>1521</v>
      </c>
      <c r="H2104" t="s">
        <v>3948</v>
      </c>
      <c r="I2104" t="s">
        <v>4912</v>
      </c>
      <c r="J2104" t="s">
        <v>4946</v>
      </c>
      <c r="K2104" t="s">
        <v>4966</v>
      </c>
      <c r="Q2104" t="s">
        <v>5924</v>
      </c>
      <c r="S2104" t="s">
        <v>6451</v>
      </c>
      <c r="W2104">
        <f t="shared" si="32"/>
        <v>2</v>
      </c>
      <c r="X2104" t="s">
        <v>6842</v>
      </c>
      <c r="Y2104" t="s">
        <v>6887</v>
      </c>
      <c r="AA2104" t="e">
        <f>VLOOKUP($Z2104,Sheet2!$E$2:$I$222,3,FALSE)</f>
        <v>#N/A</v>
      </c>
      <c r="AB2104" t="e">
        <f>VLOOKUP($Z2104,Sheet2!$E$2:$I$222,4,FALSE)</f>
        <v>#N/A</v>
      </c>
      <c r="AC2104" t="e">
        <f>VLOOKUP($Z2104,Sheet2!$E$2:$I$222,5,FALSE)</f>
        <v>#N/A</v>
      </c>
      <c r="AE2104" t="s">
        <v>5935</v>
      </c>
      <c r="AF2104" t="s">
        <v>6885</v>
      </c>
      <c r="AG2104" s="59" t="s">
        <v>6993</v>
      </c>
      <c r="AH2104" t="str">
        <f>VLOOKUP(AG2104,Sheet2!$E$2:$I$222,3,FALSE)</f>
        <v>To Downtown</v>
      </c>
      <c r="AI2104" t="str">
        <f>VLOOKUP(AG2104,Sheet2!$E$2:$I$222,4,FALSE)</f>
        <v>Late Night Only (Daily ~ 1am-5am)</v>
      </c>
      <c r="AJ2104" t="str">
        <f>VLOOKUP(AG2104,Sheet2!$E$2:$I$222,5,FALSE)</f>
        <v>Sat ~ 1am-6am | Sun ~ 1am-8am</v>
      </c>
      <c r="AK2104"/>
      <c r="AO2104" t="e">
        <f>VLOOKUP(AN2104,Sheet2!$E$2:$I$222,3,FALSE)</f>
        <v>#N/A</v>
      </c>
      <c r="AP2104" t="e">
        <f>VLOOKUP(AN2104,Sheet2!$E$2:$I$222,4,FALSE)</f>
        <v>#N/A</v>
      </c>
      <c r="AQ2104" t="e">
        <f>VLOOKUP(AN2104,Sheet2!$E$2:$I$222,5,FALSE)</f>
        <v>#N/A</v>
      </c>
      <c r="AR2104"/>
      <c r="AV2104" t="e">
        <f>VLOOKUP(AU2104,Sheet2!$E$2:$I$222,3,FALSE)</f>
        <v>#N/A</v>
      </c>
      <c r="AW2104" t="e">
        <f>VLOOKUP(AU2104,Sheet2!$E$2:$I$222,4,FALSE)</f>
        <v>#N/A</v>
      </c>
      <c r="AX2104" t="e">
        <f>VLOOKUP(AU2104,Sheet2!$E$2:$I$222,5,FALSE)</f>
        <v>#N/A</v>
      </c>
      <c r="AY2104"/>
      <c r="BC2104" t="e">
        <f>VLOOKUP(BB2104,Sheet2!$E$2:$I$222,3,FALSE)</f>
        <v>#N/A</v>
      </c>
      <c r="BD2104" t="e">
        <f>VLOOKUP(BB2104,Sheet2!$E$2:$I$222,4,FALSE)</f>
        <v>#N/A</v>
      </c>
      <c r="BE2104" t="e">
        <f>VLOOKUP(BB2104,Sheet2!$E$2:$I$222,5,FALSE)</f>
        <v>#N/A</v>
      </c>
      <c r="BF2104"/>
      <c r="BJ2104" t="e">
        <f>VLOOKUP(BI2104,Sheet2!$E$2:$I$222,3,FALSE)</f>
        <v>#N/A</v>
      </c>
      <c r="BK2104" t="e">
        <f>VLOOKUP(BI2104,Sheet2!$E$2:$I$222,4,FALSE)</f>
        <v>#N/A</v>
      </c>
      <c r="BL2104" t="e">
        <f>VLOOKUP(BI2104,Sheet2!$E$2:$I$222,5,FALSE)</f>
        <v>#N/A</v>
      </c>
      <c r="BM2104"/>
      <c r="BQ2104" t="e">
        <f>VLOOKUP(BP2104,Sheet2!$E$2:$I$222,3,FALSE)</f>
        <v>#N/A</v>
      </c>
      <c r="BR2104" t="e">
        <f>VLOOKUP(BP2104,Sheet2!$E$2:$I$222,4,FALSE)</f>
        <v>#N/A</v>
      </c>
      <c r="BS2104" t="e">
        <f>VLOOKUP(BP2104,Sheet2!$E$2:$I$222,5,FALSE)</f>
        <v>#N/A</v>
      </c>
      <c r="BT2104"/>
      <c r="BX2104" t="e">
        <f>VLOOKUP(BW2104,Sheet2!$E$2:$I$222,3,FALSE)</f>
        <v>#N/A</v>
      </c>
      <c r="BY2104" t="e">
        <f>VLOOKUP(BW2104,Sheet2!$E$2:$I$222,4,FALSE)</f>
        <v>#N/A</v>
      </c>
      <c r="BZ2104" t="e">
        <f>VLOOKUP(BW2104,Sheet2!$E$2:$I$222,5,FALSE)</f>
        <v>#N/A</v>
      </c>
      <c r="CA2104"/>
      <c r="CE2104" t="e">
        <f>VLOOKUP(CD2104,Sheet2!$E$2:$I$222,3,FALSE)</f>
        <v>#N/A</v>
      </c>
      <c r="CF2104" t="e">
        <f>VLOOKUP(CD2104,Sheet2!$E$2:$I$222,4,FALSE)</f>
        <v>#N/A</v>
      </c>
      <c r="CG2104" t="e">
        <f>VLOOKUP(CD2104,Sheet2!$E$2:$I$222,5,FALSE)</f>
        <v>#N/A</v>
      </c>
      <c r="CH2104"/>
      <c r="CL2104" t="e">
        <f>VLOOKUP(CK2104,Sheet2!$E$2:$I$222,3,FALSE)</f>
        <v>#N/A</v>
      </c>
      <c r="CM2104" t="e">
        <f>VLOOKUP(CK2104,Sheet2!$E$2:$I$222,4,FALSE)</f>
        <v>#N/A</v>
      </c>
      <c r="CN2104" t="e">
        <f>VLOOKUP(CK2104,Sheet2!$E$2:$I$222,5,FALSE)</f>
        <v>#N/A</v>
      </c>
      <c r="CO2104"/>
      <c r="CS2104" t="e">
        <f>VLOOKUP(CR2104,Sheet2!$E$2:$I$222,3,FALSE)</f>
        <v>#N/A</v>
      </c>
      <c r="CT2104" t="e">
        <f>VLOOKUP(CR2104,Sheet2!$E$2:$I$222,4,FALSE)</f>
        <v>#N/A</v>
      </c>
      <c r="CU2104" t="e">
        <f>VLOOKUP(CR2104,Sheet2!$E$2:$I$222,5,FALSE)</f>
        <v>#N/A</v>
      </c>
      <c r="CV2104"/>
      <c r="CZ2104" t="e">
        <f>VLOOKUP(CY2104,Sheet2!$E$2:$I$222,3,FALSE)</f>
        <v>#N/A</v>
      </c>
      <c r="DA2104" t="e">
        <f>VLOOKUP(CY2104,Sheet2!$E$2:$I$222,4,FALSE)</f>
        <v>#N/A</v>
      </c>
      <c r="DB2104" t="e">
        <f>VLOOKUP(CY2104,Sheet2!$E$2:$I$222,5,FALSE)</f>
        <v>#N/A</v>
      </c>
      <c r="DC2104"/>
      <c r="DG2104" t="e">
        <f>VLOOKUP(DF2104,Sheet2!$E$2:$I$222,3,FALSE)</f>
        <v>#N/A</v>
      </c>
      <c r="DH2104" t="e">
        <f>VLOOKUP(DF2104,Sheet2!$E$2:$I$222,4,FALSE)</f>
        <v>#N/A</v>
      </c>
      <c r="DI2104" t="e">
        <f>VLOOKUP(DF2104,Sheet2!$E$2:$I$222,5,FALSE)</f>
        <v>#N/A</v>
      </c>
    </row>
    <row r="2105" spans="1:113" x14ac:dyDescent="0.25">
      <c r="A2105">
        <v>2192</v>
      </c>
      <c r="C2105">
        <v>15665</v>
      </c>
      <c r="D2105">
        <v>5665</v>
      </c>
      <c r="E2105">
        <v>37.762349999999998</v>
      </c>
      <c r="F2105">
        <v>-122.43559999999999</v>
      </c>
      <c r="G2105" t="s">
        <v>1522</v>
      </c>
      <c r="H2105" t="s">
        <v>3949</v>
      </c>
      <c r="I2105" t="s">
        <v>4925</v>
      </c>
      <c r="J2105" t="s">
        <v>4947</v>
      </c>
      <c r="M2105" t="s">
        <v>5109</v>
      </c>
      <c r="Q2105" t="s">
        <v>5924</v>
      </c>
      <c r="S2105" t="s">
        <v>6452</v>
      </c>
      <c r="W2105">
        <f t="shared" si="32"/>
        <v>4</v>
      </c>
      <c r="X2105" t="s">
        <v>6838</v>
      </c>
      <c r="Y2105" t="s">
        <v>6885</v>
      </c>
      <c r="AA2105" t="e">
        <f>VLOOKUP($Z2105,Sheet2!$E$2:$I$222,3,FALSE)</f>
        <v>#N/A</v>
      </c>
      <c r="AB2105" t="e">
        <f>VLOOKUP($Z2105,Sheet2!$E$2:$I$222,4,FALSE)</f>
        <v>#N/A</v>
      </c>
      <c r="AC2105" t="e">
        <f>VLOOKUP($Z2105,Sheet2!$E$2:$I$222,5,FALSE)</f>
        <v>#N/A</v>
      </c>
      <c r="AE2105" t="s">
        <v>6877</v>
      </c>
      <c r="AF2105" t="s">
        <v>6889</v>
      </c>
      <c r="AH2105" t="e">
        <f>VLOOKUP(AG2105,Sheet2!$E$2:$I$222,3,FALSE)</f>
        <v>#N/A</v>
      </c>
      <c r="AI2105" t="e">
        <f>VLOOKUP(AG2105,Sheet2!$E$2:$I$222,4,FALSE)</f>
        <v>#N/A</v>
      </c>
      <c r="AJ2105" t="e">
        <f>VLOOKUP(AG2105,Sheet2!$E$2:$I$222,5,FALSE)</f>
        <v>#N/A</v>
      </c>
      <c r="AK2105"/>
      <c r="AL2105" t="s">
        <v>6855</v>
      </c>
      <c r="AM2105" t="s">
        <v>6889</v>
      </c>
      <c r="AO2105" t="e">
        <f>VLOOKUP(AN2105,Sheet2!$E$2:$I$222,3,FALSE)</f>
        <v>#N/A</v>
      </c>
      <c r="AP2105" t="e">
        <f>VLOOKUP(AN2105,Sheet2!$E$2:$I$222,4,FALSE)</f>
        <v>#N/A</v>
      </c>
      <c r="AQ2105" t="e">
        <f>VLOOKUP(AN2105,Sheet2!$E$2:$I$222,5,FALSE)</f>
        <v>#N/A</v>
      </c>
      <c r="AR2105"/>
      <c r="AS2105" t="s">
        <v>5935</v>
      </c>
      <c r="AT2105" t="s">
        <v>6885</v>
      </c>
      <c r="AU2105" s="59" t="s">
        <v>6993</v>
      </c>
      <c r="AV2105" t="str">
        <f>VLOOKUP(AU2105,Sheet2!$E$2:$I$222,3,FALSE)</f>
        <v>To Downtown</v>
      </c>
      <c r="AW2105" t="str">
        <f>VLOOKUP(AU2105,Sheet2!$E$2:$I$222,4,FALSE)</f>
        <v>Late Night Only (Daily ~ 1am-5am)</v>
      </c>
      <c r="AX2105" t="str">
        <f>VLOOKUP(AU2105,Sheet2!$E$2:$I$222,5,FALSE)</f>
        <v>Sat ~ 1am-6am | Sun ~ 1am-8am</v>
      </c>
      <c r="AY2105"/>
      <c r="BC2105" t="e">
        <f>VLOOKUP(BB2105,Sheet2!$E$2:$I$222,3,FALSE)</f>
        <v>#N/A</v>
      </c>
      <c r="BD2105" t="e">
        <f>VLOOKUP(BB2105,Sheet2!$E$2:$I$222,4,FALSE)</f>
        <v>#N/A</v>
      </c>
      <c r="BE2105" t="e">
        <f>VLOOKUP(BB2105,Sheet2!$E$2:$I$222,5,FALSE)</f>
        <v>#N/A</v>
      </c>
      <c r="BF2105"/>
      <c r="BJ2105" t="e">
        <f>VLOOKUP(BI2105,Sheet2!$E$2:$I$222,3,FALSE)</f>
        <v>#N/A</v>
      </c>
      <c r="BK2105" t="e">
        <f>VLOOKUP(BI2105,Sheet2!$E$2:$I$222,4,FALSE)</f>
        <v>#N/A</v>
      </c>
      <c r="BL2105" t="e">
        <f>VLOOKUP(BI2105,Sheet2!$E$2:$I$222,5,FALSE)</f>
        <v>#N/A</v>
      </c>
      <c r="BM2105"/>
      <c r="BQ2105" t="e">
        <f>VLOOKUP(BP2105,Sheet2!$E$2:$I$222,3,FALSE)</f>
        <v>#N/A</v>
      </c>
      <c r="BR2105" t="e">
        <f>VLOOKUP(BP2105,Sheet2!$E$2:$I$222,4,FALSE)</f>
        <v>#N/A</v>
      </c>
      <c r="BS2105" t="e">
        <f>VLOOKUP(BP2105,Sheet2!$E$2:$I$222,5,FALSE)</f>
        <v>#N/A</v>
      </c>
      <c r="BT2105"/>
      <c r="BX2105" t="e">
        <f>VLOOKUP(BW2105,Sheet2!$E$2:$I$222,3,FALSE)</f>
        <v>#N/A</v>
      </c>
      <c r="BY2105" t="e">
        <f>VLOOKUP(BW2105,Sheet2!$E$2:$I$222,4,FALSE)</f>
        <v>#N/A</v>
      </c>
      <c r="BZ2105" t="e">
        <f>VLOOKUP(BW2105,Sheet2!$E$2:$I$222,5,FALSE)</f>
        <v>#N/A</v>
      </c>
      <c r="CA2105"/>
      <c r="CE2105" t="e">
        <f>VLOOKUP(CD2105,Sheet2!$E$2:$I$222,3,FALSE)</f>
        <v>#N/A</v>
      </c>
      <c r="CF2105" t="e">
        <f>VLOOKUP(CD2105,Sheet2!$E$2:$I$222,4,FALSE)</f>
        <v>#N/A</v>
      </c>
      <c r="CG2105" t="e">
        <f>VLOOKUP(CD2105,Sheet2!$E$2:$I$222,5,FALSE)</f>
        <v>#N/A</v>
      </c>
      <c r="CH2105"/>
      <c r="CL2105" t="e">
        <f>VLOOKUP(CK2105,Sheet2!$E$2:$I$222,3,FALSE)</f>
        <v>#N/A</v>
      </c>
      <c r="CM2105" t="e">
        <f>VLOOKUP(CK2105,Sheet2!$E$2:$I$222,4,FALSE)</f>
        <v>#N/A</v>
      </c>
      <c r="CN2105" t="e">
        <f>VLOOKUP(CK2105,Sheet2!$E$2:$I$222,5,FALSE)</f>
        <v>#N/A</v>
      </c>
      <c r="CO2105"/>
      <c r="CS2105" t="e">
        <f>VLOOKUP(CR2105,Sheet2!$E$2:$I$222,3,FALSE)</f>
        <v>#N/A</v>
      </c>
      <c r="CT2105" t="e">
        <f>VLOOKUP(CR2105,Sheet2!$E$2:$I$222,4,FALSE)</f>
        <v>#N/A</v>
      </c>
      <c r="CU2105" t="e">
        <f>VLOOKUP(CR2105,Sheet2!$E$2:$I$222,5,FALSE)</f>
        <v>#N/A</v>
      </c>
      <c r="CV2105"/>
      <c r="CZ2105" t="e">
        <f>VLOOKUP(CY2105,Sheet2!$E$2:$I$222,3,FALSE)</f>
        <v>#N/A</v>
      </c>
      <c r="DA2105" t="e">
        <f>VLOOKUP(CY2105,Sheet2!$E$2:$I$222,4,FALSE)</f>
        <v>#N/A</v>
      </c>
      <c r="DB2105" t="e">
        <f>VLOOKUP(CY2105,Sheet2!$E$2:$I$222,5,FALSE)</f>
        <v>#N/A</v>
      </c>
      <c r="DC2105"/>
      <c r="DG2105" t="e">
        <f>VLOOKUP(DF2105,Sheet2!$E$2:$I$222,3,FALSE)</f>
        <v>#N/A</v>
      </c>
      <c r="DH2105" t="e">
        <f>VLOOKUP(DF2105,Sheet2!$E$2:$I$222,4,FALSE)</f>
        <v>#N/A</v>
      </c>
      <c r="DI2105" t="e">
        <f>VLOOKUP(DF2105,Sheet2!$E$2:$I$222,5,FALSE)</f>
        <v>#N/A</v>
      </c>
    </row>
    <row r="2106" spans="1:113" x14ac:dyDescent="0.25">
      <c r="A2106">
        <v>2193</v>
      </c>
      <c r="C2106">
        <v>15667</v>
      </c>
      <c r="D2106">
        <v>5667</v>
      </c>
      <c r="E2106">
        <v>37.762369999999997</v>
      </c>
      <c r="F2106">
        <v>-122.43597</v>
      </c>
      <c r="G2106" t="s">
        <v>1522</v>
      </c>
      <c r="H2106" t="s">
        <v>3949</v>
      </c>
      <c r="I2106" t="s">
        <v>4914</v>
      </c>
      <c r="J2106" t="s">
        <v>4947</v>
      </c>
      <c r="M2106" t="s">
        <v>5109</v>
      </c>
      <c r="N2106" t="s">
        <v>5652</v>
      </c>
      <c r="Q2106" t="s">
        <v>5924</v>
      </c>
      <c r="R2106">
        <v>800</v>
      </c>
      <c r="S2106" t="s">
        <v>6444</v>
      </c>
      <c r="W2106">
        <f t="shared" si="32"/>
        <v>4</v>
      </c>
      <c r="X2106" t="s">
        <v>6838</v>
      </c>
      <c r="Y2106" t="s">
        <v>6888</v>
      </c>
      <c r="Z2106" s="59" t="s">
        <v>6914</v>
      </c>
      <c r="AA2106" t="str">
        <f>VLOOKUP($Z2106,Sheet2!$E$2:$I$222,3,FALSE)</f>
        <v>To Twin Peaks</v>
      </c>
      <c r="AB2106" t="str">
        <f>VLOOKUP($Z2106,Sheet2!$E$2:$I$222,4,FALSE)</f>
        <v>Parkridge &amp; Burnett</v>
      </c>
      <c r="AC2106" t="str">
        <f>VLOOKUP($Z2106,Sheet2!$E$2:$I$222,5,FALSE)</f>
        <v>M-F ~ 6am-11pm | Sat-Sun ~ 8am-11pm</v>
      </c>
      <c r="AE2106" t="s">
        <v>6541</v>
      </c>
      <c r="AF2106" t="s">
        <v>6889</v>
      </c>
      <c r="AH2106" t="e">
        <f>VLOOKUP(AG2106,Sheet2!$E$2:$I$222,3,FALSE)</f>
        <v>#N/A</v>
      </c>
      <c r="AI2106" t="e">
        <f>VLOOKUP(AG2106,Sheet2!$E$2:$I$222,4,FALSE)</f>
        <v>#N/A</v>
      </c>
      <c r="AJ2106" t="e">
        <f>VLOOKUP(AG2106,Sheet2!$E$2:$I$222,5,FALSE)</f>
        <v>#N/A</v>
      </c>
      <c r="AK2106"/>
      <c r="AL2106" t="s">
        <v>6856</v>
      </c>
      <c r="AM2106" t="s">
        <v>6889</v>
      </c>
      <c r="AO2106" t="e">
        <f>VLOOKUP(AN2106,Sheet2!$E$2:$I$222,3,FALSE)</f>
        <v>#N/A</v>
      </c>
      <c r="AP2106" t="e">
        <f>VLOOKUP(AN2106,Sheet2!$E$2:$I$222,4,FALSE)</f>
        <v>#N/A</v>
      </c>
      <c r="AQ2106" t="e">
        <f>VLOOKUP(AN2106,Sheet2!$E$2:$I$222,5,FALSE)</f>
        <v>#N/A</v>
      </c>
      <c r="AR2106"/>
      <c r="AS2106" t="s">
        <v>5935</v>
      </c>
      <c r="AT2106" t="s">
        <v>6887</v>
      </c>
      <c r="AU2106" s="59" t="s">
        <v>6992</v>
      </c>
      <c r="AV2106" t="str">
        <f>VLOOKUP(AU2106,Sheet2!$E$2:$I$222,3,FALSE)</f>
        <v>To SF Zoo</v>
      </c>
      <c r="AW2106" t="str">
        <f>VLOOKUP(AU2106,Sheet2!$E$2:$I$222,4,FALSE)</f>
        <v>46th Av. &amp; Wawona</v>
      </c>
      <c r="AX2106" t="str">
        <f>VLOOKUP(AU2106,Sheet2!$E$2:$I$222,5,FALSE)</f>
        <v>Late Night Only: Daily ~ 1am-5am</v>
      </c>
      <c r="AY2106"/>
      <c r="BC2106" t="e">
        <f>VLOOKUP(BB2106,Sheet2!$E$2:$I$222,3,FALSE)</f>
        <v>#N/A</v>
      </c>
      <c r="BD2106" t="e">
        <f>VLOOKUP(BB2106,Sheet2!$E$2:$I$222,4,FALSE)</f>
        <v>#N/A</v>
      </c>
      <c r="BE2106" t="e">
        <f>VLOOKUP(BB2106,Sheet2!$E$2:$I$222,5,FALSE)</f>
        <v>#N/A</v>
      </c>
      <c r="BF2106"/>
      <c r="BJ2106" t="e">
        <f>VLOOKUP(BI2106,Sheet2!$E$2:$I$222,3,FALSE)</f>
        <v>#N/A</v>
      </c>
      <c r="BK2106" t="e">
        <f>VLOOKUP(BI2106,Sheet2!$E$2:$I$222,4,FALSE)</f>
        <v>#N/A</v>
      </c>
      <c r="BL2106" t="e">
        <f>VLOOKUP(BI2106,Sheet2!$E$2:$I$222,5,FALSE)</f>
        <v>#N/A</v>
      </c>
      <c r="BM2106"/>
      <c r="BQ2106" t="e">
        <f>VLOOKUP(BP2106,Sheet2!$E$2:$I$222,3,FALSE)</f>
        <v>#N/A</v>
      </c>
      <c r="BR2106" t="e">
        <f>VLOOKUP(BP2106,Sheet2!$E$2:$I$222,4,FALSE)</f>
        <v>#N/A</v>
      </c>
      <c r="BS2106" t="e">
        <f>VLOOKUP(BP2106,Sheet2!$E$2:$I$222,5,FALSE)</f>
        <v>#N/A</v>
      </c>
      <c r="BT2106"/>
      <c r="BX2106" t="e">
        <f>VLOOKUP(BW2106,Sheet2!$E$2:$I$222,3,FALSE)</f>
        <v>#N/A</v>
      </c>
      <c r="BY2106" t="e">
        <f>VLOOKUP(BW2106,Sheet2!$E$2:$I$222,4,FALSE)</f>
        <v>#N/A</v>
      </c>
      <c r="BZ2106" t="e">
        <f>VLOOKUP(BW2106,Sheet2!$E$2:$I$222,5,FALSE)</f>
        <v>#N/A</v>
      </c>
      <c r="CA2106"/>
      <c r="CE2106" t="e">
        <f>VLOOKUP(CD2106,Sheet2!$E$2:$I$222,3,FALSE)</f>
        <v>#N/A</v>
      </c>
      <c r="CF2106" t="e">
        <f>VLOOKUP(CD2106,Sheet2!$E$2:$I$222,4,FALSE)</f>
        <v>#N/A</v>
      </c>
      <c r="CG2106" t="e">
        <f>VLOOKUP(CD2106,Sheet2!$E$2:$I$222,5,FALSE)</f>
        <v>#N/A</v>
      </c>
      <c r="CH2106"/>
      <c r="CL2106" t="e">
        <f>VLOOKUP(CK2106,Sheet2!$E$2:$I$222,3,FALSE)</f>
        <v>#N/A</v>
      </c>
      <c r="CM2106" t="e">
        <f>VLOOKUP(CK2106,Sheet2!$E$2:$I$222,4,FALSE)</f>
        <v>#N/A</v>
      </c>
      <c r="CN2106" t="e">
        <f>VLOOKUP(CK2106,Sheet2!$E$2:$I$222,5,FALSE)</f>
        <v>#N/A</v>
      </c>
      <c r="CO2106"/>
      <c r="CS2106" t="e">
        <f>VLOOKUP(CR2106,Sheet2!$E$2:$I$222,3,FALSE)</f>
        <v>#N/A</v>
      </c>
      <c r="CT2106" t="e">
        <f>VLOOKUP(CR2106,Sheet2!$E$2:$I$222,4,FALSE)</f>
        <v>#N/A</v>
      </c>
      <c r="CU2106" t="e">
        <f>VLOOKUP(CR2106,Sheet2!$E$2:$I$222,5,FALSE)</f>
        <v>#N/A</v>
      </c>
      <c r="CV2106"/>
      <c r="CZ2106" t="e">
        <f>VLOOKUP(CY2106,Sheet2!$E$2:$I$222,3,FALSE)</f>
        <v>#N/A</v>
      </c>
      <c r="DA2106" t="e">
        <f>VLOOKUP(CY2106,Sheet2!$E$2:$I$222,4,FALSE)</f>
        <v>#N/A</v>
      </c>
      <c r="DB2106" t="e">
        <f>VLOOKUP(CY2106,Sheet2!$E$2:$I$222,5,FALSE)</f>
        <v>#N/A</v>
      </c>
      <c r="DC2106"/>
      <c r="DG2106" t="e">
        <f>VLOOKUP(DF2106,Sheet2!$E$2:$I$222,3,FALSE)</f>
        <v>#N/A</v>
      </c>
      <c r="DH2106" t="e">
        <f>VLOOKUP(DF2106,Sheet2!$E$2:$I$222,4,FALSE)</f>
        <v>#N/A</v>
      </c>
      <c r="DI2106" t="e">
        <f>VLOOKUP(DF2106,Sheet2!$E$2:$I$222,5,FALSE)</f>
        <v>#N/A</v>
      </c>
    </row>
    <row r="2107" spans="1:113" x14ac:dyDescent="0.25">
      <c r="A2107">
        <v>2194</v>
      </c>
      <c r="C2107">
        <v>15668</v>
      </c>
      <c r="D2107">
        <v>5668</v>
      </c>
      <c r="E2107">
        <v>37.768880000000003</v>
      </c>
      <c r="F2107">
        <v>-122.427103</v>
      </c>
      <c r="G2107" t="s">
        <v>1523</v>
      </c>
      <c r="H2107" t="s">
        <v>3950</v>
      </c>
      <c r="I2107" t="s">
        <v>4925</v>
      </c>
      <c r="J2107" t="s">
        <v>4950</v>
      </c>
      <c r="K2107" t="s">
        <v>4964</v>
      </c>
      <c r="Q2107" t="s">
        <v>5924</v>
      </c>
      <c r="R2107">
        <v>1415</v>
      </c>
      <c r="S2107" t="s">
        <v>6453</v>
      </c>
      <c r="W2107">
        <f t="shared" si="32"/>
        <v>6</v>
      </c>
      <c r="X2107" t="s">
        <v>6669</v>
      </c>
      <c r="Y2107" t="s">
        <v>6889</v>
      </c>
      <c r="AA2107" t="e">
        <f>VLOOKUP($Z2107,Sheet2!$E$2:$I$222,3,FALSE)</f>
        <v>#N/A</v>
      </c>
      <c r="AB2107" t="e">
        <f>VLOOKUP($Z2107,Sheet2!$E$2:$I$222,4,FALSE)</f>
        <v>#N/A</v>
      </c>
      <c r="AC2107" t="e">
        <f>VLOOKUP($Z2107,Sheet2!$E$2:$I$222,5,FALSE)</f>
        <v>#N/A</v>
      </c>
      <c r="AE2107" t="s">
        <v>6843</v>
      </c>
      <c r="AF2107" t="s">
        <v>6885</v>
      </c>
      <c r="AH2107" t="e">
        <f>VLOOKUP(AG2107,Sheet2!$E$2:$I$222,3,FALSE)</f>
        <v>#N/A</v>
      </c>
      <c r="AI2107" t="e">
        <f>VLOOKUP(AG2107,Sheet2!$E$2:$I$222,4,FALSE)</f>
        <v>#N/A</v>
      </c>
      <c r="AJ2107" t="e">
        <f>VLOOKUP(AG2107,Sheet2!$E$2:$I$222,5,FALSE)</f>
        <v>#N/A</v>
      </c>
      <c r="AK2107"/>
      <c r="AL2107" t="s">
        <v>6877</v>
      </c>
      <c r="AM2107" t="s">
        <v>6889</v>
      </c>
      <c r="AO2107" t="e">
        <f>VLOOKUP(AN2107,Sheet2!$E$2:$I$222,3,FALSE)</f>
        <v>#N/A</v>
      </c>
      <c r="AP2107" t="e">
        <f>VLOOKUP(AN2107,Sheet2!$E$2:$I$222,4,FALSE)</f>
        <v>#N/A</v>
      </c>
      <c r="AQ2107" t="e">
        <f>VLOOKUP(AN2107,Sheet2!$E$2:$I$222,5,FALSE)</f>
        <v>#N/A</v>
      </c>
      <c r="AR2107"/>
      <c r="AS2107" t="s">
        <v>6855</v>
      </c>
      <c r="AT2107" t="s">
        <v>6889</v>
      </c>
      <c r="AV2107" t="e">
        <f>VLOOKUP(AU2107,Sheet2!$E$2:$I$222,3,FALSE)</f>
        <v>#N/A</v>
      </c>
      <c r="AW2107" t="e">
        <f>VLOOKUP(AU2107,Sheet2!$E$2:$I$222,4,FALSE)</f>
        <v>#N/A</v>
      </c>
      <c r="AX2107" t="e">
        <f>VLOOKUP(AU2107,Sheet2!$E$2:$I$222,5,FALSE)</f>
        <v>#N/A</v>
      </c>
      <c r="AY2107"/>
      <c r="AZ2107" t="s">
        <v>5935</v>
      </c>
      <c r="BA2107" t="s">
        <v>6885</v>
      </c>
      <c r="BB2107" s="59" t="s">
        <v>6993</v>
      </c>
      <c r="BC2107" t="str">
        <f>VLOOKUP(BB2107,Sheet2!$E$2:$I$222,3,FALSE)</f>
        <v>To Downtown</v>
      </c>
      <c r="BD2107" t="str">
        <f>VLOOKUP(BB2107,Sheet2!$E$2:$I$222,4,FALSE)</f>
        <v>Late Night Only (Daily ~ 1am-5am)</v>
      </c>
      <c r="BE2107" t="str">
        <f>VLOOKUP(BB2107,Sheet2!$E$2:$I$222,5,FALSE)</f>
        <v>Sat ~ 1am-6am | Sun ~ 1am-8am</v>
      </c>
      <c r="BF2107"/>
      <c r="BG2107" t="s">
        <v>6861</v>
      </c>
      <c r="BH2107" t="s">
        <v>6885</v>
      </c>
      <c r="BI2107" s="59" t="s">
        <v>6950</v>
      </c>
      <c r="BJ2107" t="str">
        <f>VLOOKUP(BI2107,Sheet2!$E$2:$I$222,3,FALSE)</f>
        <v>To Caltrain Station</v>
      </c>
      <c r="BK2107" t="str">
        <f>VLOOKUP(BI2107,Sheet2!$E$2:$I$222,4,FALSE)</f>
        <v>Late Night Only (Daily ~1am-5am)</v>
      </c>
      <c r="BL2107" t="str">
        <f>VLOOKUP(BI2107,Sheet2!$E$2:$I$222,5,FALSE)</f>
        <v>Sat ~ 1am-6am | Sun ~ 1am-8am</v>
      </c>
      <c r="BM2107"/>
      <c r="BQ2107" t="e">
        <f>VLOOKUP(BP2107,Sheet2!$E$2:$I$222,3,FALSE)</f>
        <v>#N/A</v>
      </c>
      <c r="BR2107" t="e">
        <f>VLOOKUP(BP2107,Sheet2!$E$2:$I$222,4,FALSE)</f>
        <v>#N/A</v>
      </c>
      <c r="BS2107" t="e">
        <f>VLOOKUP(BP2107,Sheet2!$E$2:$I$222,5,FALSE)</f>
        <v>#N/A</v>
      </c>
      <c r="BT2107"/>
      <c r="BX2107" t="e">
        <f>VLOOKUP(BW2107,Sheet2!$E$2:$I$222,3,FALSE)</f>
        <v>#N/A</v>
      </c>
      <c r="BY2107" t="e">
        <f>VLOOKUP(BW2107,Sheet2!$E$2:$I$222,4,FALSE)</f>
        <v>#N/A</v>
      </c>
      <c r="BZ2107" t="e">
        <f>VLOOKUP(BW2107,Sheet2!$E$2:$I$222,5,FALSE)</f>
        <v>#N/A</v>
      </c>
      <c r="CA2107"/>
      <c r="CE2107" t="e">
        <f>VLOOKUP(CD2107,Sheet2!$E$2:$I$222,3,FALSE)</f>
        <v>#N/A</v>
      </c>
      <c r="CF2107" t="e">
        <f>VLOOKUP(CD2107,Sheet2!$E$2:$I$222,4,FALSE)</f>
        <v>#N/A</v>
      </c>
      <c r="CG2107" t="e">
        <f>VLOOKUP(CD2107,Sheet2!$E$2:$I$222,5,FALSE)</f>
        <v>#N/A</v>
      </c>
      <c r="CH2107"/>
      <c r="CL2107" t="e">
        <f>VLOOKUP(CK2107,Sheet2!$E$2:$I$222,3,FALSE)</f>
        <v>#N/A</v>
      </c>
      <c r="CM2107" t="e">
        <f>VLOOKUP(CK2107,Sheet2!$E$2:$I$222,4,FALSE)</f>
        <v>#N/A</v>
      </c>
      <c r="CN2107" t="e">
        <f>VLOOKUP(CK2107,Sheet2!$E$2:$I$222,5,FALSE)</f>
        <v>#N/A</v>
      </c>
      <c r="CO2107"/>
      <c r="CS2107" t="e">
        <f>VLOOKUP(CR2107,Sheet2!$E$2:$I$222,3,FALSE)</f>
        <v>#N/A</v>
      </c>
      <c r="CT2107" t="e">
        <f>VLOOKUP(CR2107,Sheet2!$E$2:$I$222,4,FALSE)</f>
        <v>#N/A</v>
      </c>
      <c r="CU2107" t="e">
        <f>VLOOKUP(CR2107,Sheet2!$E$2:$I$222,5,FALSE)</f>
        <v>#N/A</v>
      </c>
      <c r="CV2107"/>
      <c r="CZ2107" t="e">
        <f>VLOOKUP(CY2107,Sheet2!$E$2:$I$222,3,FALSE)</f>
        <v>#N/A</v>
      </c>
      <c r="DA2107" t="e">
        <f>VLOOKUP(CY2107,Sheet2!$E$2:$I$222,4,FALSE)</f>
        <v>#N/A</v>
      </c>
      <c r="DB2107" t="e">
        <f>VLOOKUP(CY2107,Sheet2!$E$2:$I$222,5,FALSE)</f>
        <v>#N/A</v>
      </c>
      <c r="DC2107"/>
      <c r="DG2107" t="e">
        <f>VLOOKUP(DF2107,Sheet2!$E$2:$I$222,3,FALSE)</f>
        <v>#N/A</v>
      </c>
      <c r="DH2107" t="e">
        <f>VLOOKUP(DF2107,Sheet2!$E$2:$I$222,4,FALSE)</f>
        <v>#N/A</v>
      </c>
      <c r="DI2107" t="e">
        <f>VLOOKUP(DF2107,Sheet2!$E$2:$I$222,5,FALSE)</f>
        <v>#N/A</v>
      </c>
    </row>
    <row r="2108" spans="1:113" x14ac:dyDescent="0.25">
      <c r="A2108">
        <v>2195</v>
      </c>
      <c r="C2108">
        <v>15669</v>
      </c>
      <c r="D2108">
        <v>5669</v>
      </c>
      <c r="E2108">
        <v>37.793460000000003</v>
      </c>
      <c r="F2108">
        <v>-122.39615000000001</v>
      </c>
      <c r="G2108" t="s">
        <v>1524</v>
      </c>
      <c r="H2108" t="s">
        <v>3951</v>
      </c>
      <c r="I2108" t="s">
        <v>4924</v>
      </c>
      <c r="J2108" t="s">
        <v>4946</v>
      </c>
      <c r="K2108" t="s">
        <v>4962</v>
      </c>
      <c r="N2108" t="s">
        <v>5653</v>
      </c>
      <c r="Q2108" t="s">
        <v>5924</v>
      </c>
      <c r="R2108">
        <v>1248</v>
      </c>
      <c r="S2108" t="s">
        <v>6454</v>
      </c>
      <c r="W2108">
        <f t="shared" si="32"/>
        <v>12</v>
      </c>
      <c r="X2108" t="s">
        <v>6852</v>
      </c>
      <c r="Y2108" t="s">
        <v>6888</v>
      </c>
      <c r="Z2108" s="59" t="s">
        <v>6931</v>
      </c>
      <c r="AA2108" t="str">
        <f>VLOOKUP($Z2108,Sheet2!$E$2:$I$222,3,FALSE)</f>
        <v xml:space="preserve">To Richmond District </v>
      </c>
      <c r="AB2108" t="str">
        <f>VLOOKUP($Z2108,Sheet2!$E$2:$I$222,4,FALSE)</f>
        <v>Park Presidio &amp; Geary</v>
      </c>
      <c r="AC2108" t="str">
        <f>VLOOKUP($Z2108,Sheet2!$E$2:$I$222,5,FALSE)</f>
        <v>Daily ~ 6:30am-7pm</v>
      </c>
      <c r="AE2108" t="s">
        <v>6835</v>
      </c>
      <c r="AF2108" t="s">
        <v>6888</v>
      </c>
      <c r="AG2108" s="59" t="s">
        <v>6912</v>
      </c>
      <c r="AH2108" t="str">
        <f>VLOOKUP(AG2108,Sheet2!$E$2:$I$222,3,FALSE)</f>
        <v>To Sunset District</v>
      </c>
      <c r="AI2108" t="str">
        <f>VLOOKUP(AG2108,Sheet2!$E$2:$I$222,4,FALSE)</f>
        <v>14th Av. &amp; Quintara</v>
      </c>
      <c r="AJ2108" t="str">
        <f>VLOOKUP(AG2108,Sheet2!$E$2:$I$222,5,FALSE)</f>
        <v>Daily ~ 6am-12:30am</v>
      </c>
      <c r="AK2108"/>
      <c r="AL2108" t="s">
        <v>6809</v>
      </c>
      <c r="AM2108" t="s">
        <v>6887</v>
      </c>
      <c r="AO2108" t="e">
        <f>VLOOKUP(AN2108,Sheet2!$E$2:$I$222,3,FALSE)</f>
        <v>#N/A</v>
      </c>
      <c r="AP2108" t="e">
        <f>VLOOKUP(AN2108,Sheet2!$E$2:$I$222,4,FALSE)</f>
        <v>#N/A</v>
      </c>
      <c r="AQ2108" t="e">
        <f>VLOOKUP(AN2108,Sheet2!$E$2:$I$222,5,FALSE)</f>
        <v>#N/A</v>
      </c>
      <c r="AR2108"/>
      <c r="AS2108" t="s">
        <v>6869</v>
      </c>
      <c r="AT2108" t="s">
        <v>6888</v>
      </c>
      <c r="AU2108" s="59" t="s">
        <v>6958</v>
      </c>
      <c r="AV2108" t="str">
        <f>VLOOKUP(AU2108,Sheet2!$E$2:$I$222,3,FALSE)</f>
        <v>To Golden Gate Park</v>
      </c>
      <c r="AW2108" t="str">
        <f>VLOOKUP(AU2108,Sheet2!$E$2:$I$222,4,FALSE)</f>
        <v>Fulton &amp; Stanyan</v>
      </c>
      <c r="AX2108" t="str">
        <f>VLOOKUP(AU2108,Sheet2!$E$2:$I$222,5,FALSE)</f>
        <v>Daily ~ 5:30am-12am</v>
      </c>
      <c r="AY2108"/>
      <c r="AZ2108" t="s">
        <v>6816</v>
      </c>
      <c r="BA2108" t="s">
        <v>6888</v>
      </c>
      <c r="BB2108" s="59" t="s">
        <v>6896</v>
      </c>
      <c r="BC2108" t="str">
        <f>VLOOKUP(BB2108,Sheet2!$E$2:$I$222,3,FALSE)</f>
        <v>To Ocean Beach</v>
      </c>
      <c r="BD2108" t="str">
        <f>VLOOKUP(BB2108,Sheet2!$E$2:$I$222,4,FALSE)</f>
        <v>La Playa &amp; Cabrillo</v>
      </c>
      <c r="BE2108" t="str">
        <f>VLOOKUP(BB2108,Sheet2!$E$2:$I$222,5,FALSE)</f>
        <v>Daily ~ 5:30am-12am</v>
      </c>
      <c r="BF2108"/>
      <c r="BG2108" t="s">
        <v>6619</v>
      </c>
      <c r="BH2108" t="s">
        <v>6889</v>
      </c>
      <c r="BJ2108" t="e">
        <f>VLOOKUP(BI2108,Sheet2!$E$2:$I$222,3,FALSE)</f>
        <v>#N/A</v>
      </c>
      <c r="BK2108" t="e">
        <f>VLOOKUP(BI2108,Sheet2!$E$2:$I$222,4,FALSE)</f>
        <v>#N/A</v>
      </c>
      <c r="BL2108" t="e">
        <f>VLOOKUP(BI2108,Sheet2!$E$2:$I$222,5,FALSE)</f>
        <v>#N/A</v>
      </c>
      <c r="BM2108"/>
      <c r="BN2108" t="s">
        <v>6541</v>
      </c>
      <c r="BO2108" t="s">
        <v>6889</v>
      </c>
      <c r="BQ2108" t="e">
        <f>VLOOKUP(BP2108,Sheet2!$E$2:$I$222,3,FALSE)</f>
        <v>#N/A</v>
      </c>
      <c r="BR2108" t="e">
        <f>VLOOKUP(BP2108,Sheet2!$E$2:$I$222,4,FALSE)</f>
        <v>#N/A</v>
      </c>
      <c r="BS2108" t="e">
        <f>VLOOKUP(BP2108,Sheet2!$E$2:$I$222,5,FALSE)</f>
        <v>#N/A</v>
      </c>
      <c r="BT2108"/>
      <c r="BU2108" t="s">
        <v>6856</v>
      </c>
      <c r="BV2108" t="s">
        <v>6889</v>
      </c>
      <c r="BX2108" t="e">
        <f>VLOOKUP(BW2108,Sheet2!$E$2:$I$222,3,FALSE)</f>
        <v>#N/A</v>
      </c>
      <c r="BY2108" t="e">
        <f>VLOOKUP(BW2108,Sheet2!$E$2:$I$222,4,FALSE)</f>
        <v>#N/A</v>
      </c>
      <c r="BZ2108" t="e">
        <f>VLOOKUP(BW2108,Sheet2!$E$2:$I$222,5,FALSE)</f>
        <v>#N/A</v>
      </c>
      <c r="CA2108"/>
      <c r="CB2108" t="s">
        <v>6015</v>
      </c>
      <c r="CC2108" t="s">
        <v>6889</v>
      </c>
      <c r="CE2108" t="e">
        <f>VLOOKUP(CD2108,Sheet2!$E$2:$I$222,3,FALSE)</f>
        <v>#N/A</v>
      </c>
      <c r="CF2108" t="e">
        <f>VLOOKUP(CD2108,Sheet2!$E$2:$I$222,4,FALSE)</f>
        <v>#N/A</v>
      </c>
      <c r="CG2108" t="e">
        <f>VLOOKUP(CD2108,Sheet2!$E$2:$I$222,5,FALSE)</f>
        <v>#N/A</v>
      </c>
      <c r="CH2108"/>
      <c r="CI2108" t="s">
        <v>6843</v>
      </c>
      <c r="CJ2108" t="s">
        <v>6887</v>
      </c>
      <c r="CL2108" t="e">
        <f>VLOOKUP(CK2108,Sheet2!$E$2:$I$222,3,FALSE)</f>
        <v>#N/A</v>
      </c>
      <c r="CM2108" t="e">
        <f>VLOOKUP(CK2108,Sheet2!$E$2:$I$222,4,FALSE)</f>
        <v>#N/A</v>
      </c>
      <c r="CN2108" t="e">
        <f>VLOOKUP(CK2108,Sheet2!$E$2:$I$222,5,FALSE)</f>
        <v>#N/A</v>
      </c>
      <c r="CO2108"/>
      <c r="CP2108" t="s">
        <v>5935</v>
      </c>
      <c r="CQ2108" t="s">
        <v>6887</v>
      </c>
      <c r="CR2108" s="59" t="s">
        <v>6992</v>
      </c>
      <c r="CS2108" t="str">
        <f>VLOOKUP(CR2108,Sheet2!$E$2:$I$222,3,FALSE)</f>
        <v>To SF Zoo</v>
      </c>
      <c r="CT2108" t="str">
        <f>VLOOKUP(CR2108,Sheet2!$E$2:$I$222,4,FALSE)</f>
        <v>46th Av. &amp; Wawona</v>
      </c>
      <c r="CU2108" t="str">
        <f>VLOOKUP(CR2108,Sheet2!$E$2:$I$222,5,FALSE)</f>
        <v>Late Night Only: Daily ~ 1am-5am</v>
      </c>
      <c r="CV2108"/>
      <c r="CW2108" t="s">
        <v>6861</v>
      </c>
      <c r="CX2108" t="s">
        <v>6887</v>
      </c>
      <c r="CY2108" s="59" t="s">
        <v>6946</v>
      </c>
      <c r="CZ2108" t="str">
        <f>VLOOKUP(CY2108,Sheet2!$E$2:$I$222,3,FALSE)</f>
        <v>To Ocean Beach</v>
      </c>
      <c r="DA2108" t="str">
        <f>VLOOKUP(CY2108,Sheet2!$E$2:$I$222,4,FALSE)</f>
        <v>Late Night Only (Daily ~ 1am-5am)</v>
      </c>
      <c r="DB2108" t="str">
        <f>VLOOKUP(CY2108,Sheet2!$E$2:$I$222,5,FALSE)</f>
        <v>Sat ~ 1am-6am | Sun ~ 1am-8am</v>
      </c>
      <c r="DC2108"/>
      <c r="DG2108" t="e">
        <f>VLOOKUP(DF2108,Sheet2!$E$2:$I$222,3,FALSE)</f>
        <v>#N/A</v>
      </c>
      <c r="DH2108" t="e">
        <f>VLOOKUP(DF2108,Sheet2!$E$2:$I$222,4,FALSE)</f>
        <v>#N/A</v>
      </c>
      <c r="DI2108" t="e">
        <f>VLOOKUP(DF2108,Sheet2!$E$2:$I$222,5,FALSE)</f>
        <v>#N/A</v>
      </c>
    </row>
    <row r="2109" spans="1:113" x14ac:dyDescent="0.25">
      <c r="A2109">
        <v>2196</v>
      </c>
      <c r="C2109">
        <v>15671</v>
      </c>
      <c r="D2109">
        <v>5671</v>
      </c>
      <c r="E2109">
        <v>37.791919999999998</v>
      </c>
      <c r="F2109">
        <v>-122.39815</v>
      </c>
      <c r="G2109" t="s">
        <v>1525</v>
      </c>
      <c r="H2109" t="s">
        <v>3952</v>
      </c>
      <c r="I2109" t="s">
        <v>4924</v>
      </c>
      <c r="J2109" t="s">
        <v>4946</v>
      </c>
      <c r="K2109" t="s">
        <v>4962</v>
      </c>
      <c r="N2109" t="s">
        <v>5654</v>
      </c>
      <c r="Q2109" t="s">
        <v>5924</v>
      </c>
      <c r="R2109">
        <v>1249</v>
      </c>
      <c r="S2109" t="s">
        <v>6455</v>
      </c>
      <c r="W2109">
        <f t="shared" si="32"/>
        <v>6</v>
      </c>
      <c r="X2109" t="s">
        <v>6852</v>
      </c>
      <c r="Y2109" t="s">
        <v>6888</v>
      </c>
      <c r="Z2109" s="59" t="s">
        <v>6931</v>
      </c>
      <c r="AA2109" t="str">
        <f>VLOOKUP($Z2109,Sheet2!$E$2:$I$222,3,FALSE)</f>
        <v xml:space="preserve">To Richmond District </v>
      </c>
      <c r="AB2109" t="str">
        <f>VLOOKUP($Z2109,Sheet2!$E$2:$I$222,4,FALSE)</f>
        <v>Park Presidio &amp; Geary</v>
      </c>
      <c r="AC2109" t="str">
        <f>VLOOKUP($Z2109,Sheet2!$E$2:$I$222,5,FALSE)</f>
        <v>Daily ~ 6:30am-7pm</v>
      </c>
      <c r="AE2109" t="s">
        <v>6821</v>
      </c>
      <c r="AF2109" t="s">
        <v>6887</v>
      </c>
      <c r="AH2109" t="e">
        <f>VLOOKUP(AG2109,Sheet2!$E$2:$I$222,3,FALSE)</f>
        <v>#N/A</v>
      </c>
      <c r="AI2109" t="e">
        <f>VLOOKUP(AG2109,Sheet2!$E$2:$I$222,4,FALSE)</f>
        <v>#N/A</v>
      </c>
      <c r="AJ2109" t="e">
        <f>VLOOKUP(AG2109,Sheet2!$E$2:$I$222,5,FALSE)</f>
        <v>#N/A</v>
      </c>
      <c r="AK2109"/>
      <c r="AL2109" t="s">
        <v>6983</v>
      </c>
      <c r="AM2109" t="s">
        <v>6888</v>
      </c>
      <c r="AN2109" s="59" t="s">
        <v>6995</v>
      </c>
      <c r="AO2109" t="str">
        <f>VLOOKUP(AN2109,Sheet2!$E$2:$I$222,3,FALSE)</f>
        <v>To Ocean Beach</v>
      </c>
      <c r="AP2109" t="str">
        <f>VLOOKUP(AN2109,Sheet2!$E$2:$I$222,4,FALSE)</f>
        <v>La Playa &amp; Cabrillo</v>
      </c>
      <c r="AQ2109" t="str">
        <f>VLOOKUP(AN2109,Sheet2!$E$2:$I$222,5,FALSE)</f>
        <v>M-F ~ 7am-7pm</v>
      </c>
      <c r="AR2109"/>
      <c r="AS2109" t="s">
        <v>6845</v>
      </c>
      <c r="AT2109" t="s">
        <v>6888</v>
      </c>
      <c r="AU2109" s="59" t="s">
        <v>6920</v>
      </c>
      <c r="AV2109" t="str">
        <f>VLOOKUP(AU2109,Sheet2!$E$2:$I$222,3,FALSE)</f>
        <v>To Ocean Beach</v>
      </c>
      <c r="AW2109" t="str">
        <f>VLOOKUP(AU2109,Sheet2!$E$2:$I$222,4,FALSE)</f>
        <v>48th Av. &amp; Ortega</v>
      </c>
      <c r="AX2109" t="str">
        <f>VLOOKUP(AU2109,Sheet2!$E$2:$I$222,5,FALSE)</f>
        <v>PM Only: M-F ~ 4pm-6pm</v>
      </c>
      <c r="AY2109"/>
      <c r="AZ2109" t="s">
        <v>6869</v>
      </c>
      <c r="BA2109" t="s">
        <v>6888</v>
      </c>
      <c r="BB2109" s="59" t="s">
        <v>6958</v>
      </c>
      <c r="BC2109" t="str">
        <f>VLOOKUP(BB2109,Sheet2!$E$2:$I$222,3,FALSE)</f>
        <v>To Golden Gate Park</v>
      </c>
      <c r="BD2109" t="str">
        <f>VLOOKUP(BB2109,Sheet2!$E$2:$I$222,4,FALSE)</f>
        <v>Fulton &amp; Stanyan</v>
      </c>
      <c r="BE2109" t="str">
        <f>VLOOKUP(BB2109,Sheet2!$E$2:$I$222,5,FALSE)</f>
        <v>Daily ~ 5:30am-12am</v>
      </c>
      <c r="BF2109"/>
      <c r="BG2109" t="s">
        <v>6816</v>
      </c>
      <c r="BH2109" t="s">
        <v>6888</v>
      </c>
      <c r="BI2109" s="59" t="s">
        <v>6896</v>
      </c>
      <c r="BJ2109" t="str">
        <f>VLOOKUP(BI2109,Sheet2!$E$2:$I$222,3,FALSE)</f>
        <v>To Ocean Beach</v>
      </c>
      <c r="BK2109" t="str">
        <f>VLOOKUP(BI2109,Sheet2!$E$2:$I$222,4,FALSE)</f>
        <v>La Playa &amp; Cabrillo</v>
      </c>
      <c r="BL2109" t="str">
        <f>VLOOKUP(BI2109,Sheet2!$E$2:$I$222,5,FALSE)</f>
        <v>Daily ~ 5:30am-12am</v>
      </c>
      <c r="BM2109"/>
      <c r="BQ2109" t="e">
        <f>VLOOKUP(BP2109,Sheet2!$E$2:$I$222,3,FALSE)</f>
        <v>#N/A</v>
      </c>
      <c r="BR2109" t="e">
        <f>VLOOKUP(BP2109,Sheet2!$E$2:$I$222,4,FALSE)</f>
        <v>#N/A</v>
      </c>
      <c r="BS2109" t="e">
        <f>VLOOKUP(BP2109,Sheet2!$E$2:$I$222,5,FALSE)</f>
        <v>#N/A</v>
      </c>
      <c r="BT2109"/>
      <c r="BX2109" t="e">
        <f>VLOOKUP(BW2109,Sheet2!$E$2:$I$222,3,FALSE)</f>
        <v>#N/A</v>
      </c>
      <c r="BY2109" t="e">
        <f>VLOOKUP(BW2109,Sheet2!$E$2:$I$222,4,FALSE)</f>
        <v>#N/A</v>
      </c>
      <c r="BZ2109" t="e">
        <f>VLOOKUP(BW2109,Sheet2!$E$2:$I$222,5,FALSE)</f>
        <v>#N/A</v>
      </c>
      <c r="CA2109"/>
      <c r="CE2109" t="e">
        <f>VLOOKUP(CD2109,Sheet2!$E$2:$I$222,3,FALSE)</f>
        <v>#N/A</v>
      </c>
      <c r="CF2109" t="e">
        <f>VLOOKUP(CD2109,Sheet2!$E$2:$I$222,4,FALSE)</f>
        <v>#N/A</v>
      </c>
      <c r="CG2109" t="e">
        <f>VLOOKUP(CD2109,Sheet2!$E$2:$I$222,5,FALSE)</f>
        <v>#N/A</v>
      </c>
      <c r="CH2109"/>
      <c r="CL2109" t="e">
        <f>VLOOKUP(CK2109,Sheet2!$E$2:$I$222,3,FALSE)</f>
        <v>#N/A</v>
      </c>
      <c r="CM2109" t="e">
        <f>VLOOKUP(CK2109,Sheet2!$E$2:$I$222,4,FALSE)</f>
        <v>#N/A</v>
      </c>
      <c r="CN2109" t="e">
        <f>VLOOKUP(CK2109,Sheet2!$E$2:$I$222,5,FALSE)</f>
        <v>#N/A</v>
      </c>
      <c r="CO2109"/>
      <c r="CS2109" t="e">
        <f>VLOOKUP(CR2109,Sheet2!$E$2:$I$222,3,FALSE)</f>
        <v>#N/A</v>
      </c>
      <c r="CT2109" t="e">
        <f>VLOOKUP(CR2109,Sheet2!$E$2:$I$222,4,FALSE)</f>
        <v>#N/A</v>
      </c>
      <c r="CU2109" t="e">
        <f>VLOOKUP(CR2109,Sheet2!$E$2:$I$222,5,FALSE)</f>
        <v>#N/A</v>
      </c>
      <c r="CV2109"/>
      <c r="CZ2109" t="e">
        <f>VLOOKUP(CY2109,Sheet2!$E$2:$I$222,3,FALSE)</f>
        <v>#N/A</v>
      </c>
      <c r="DA2109" t="e">
        <f>VLOOKUP(CY2109,Sheet2!$E$2:$I$222,4,FALSE)</f>
        <v>#N/A</v>
      </c>
      <c r="DB2109" t="e">
        <f>VLOOKUP(CY2109,Sheet2!$E$2:$I$222,5,FALSE)</f>
        <v>#N/A</v>
      </c>
      <c r="DC2109"/>
      <c r="DG2109" t="e">
        <f>VLOOKUP(DF2109,Sheet2!$E$2:$I$222,3,FALSE)</f>
        <v>#N/A</v>
      </c>
      <c r="DH2109" t="e">
        <f>VLOOKUP(DF2109,Sheet2!$E$2:$I$222,4,FALSE)</f>
        <v>#N/A</v>
      </c>
      <c r="DI2109" t="e">
        <f>VLOOKUP(DF2109,Sheet2!$E$2:$I$222,5,FALSE)</f>
        <v>#N/A</v>
      </c>
    </row>
    <row r="2110" spans="1:113" x14ac:dyDescent="0.25">
      <c r="A2110">
        <v>2197</v>
      </c>
      <c r="C2110">
        <v>15672</v>
      </c>
      <c r="D2110">
        <v>5672</v>
      </c>
      <c r="E2110">
        <v>37.773268999999999</v>
      </c>
      <c r="F2110">
        <v>-122.421768</v>
      </c>
      <c r="G2110" t="s">
        <v>1526</v>
      </c>
      <c r="H2110" t="s">
        <v>3953</v>
      </c>
      <c r="I2110" t="s">
        <v>4924</v>
      </c>
      <c r="J2110" t="s">
        <v>4950</v>
      </c>
      <c r="K2110" t="s">
        <v>4964</v>
      </c>
      <c r="Q2110" t="s">
        <v>5924</v>
      </c>
      <c r="R2110">
        <v>382</v>
      </c>
      <c r="S2110" t="s">
        <v>6456</v>
      </c>
      <c r="W2110">
        <f t="shared" si="32"/>
        <v>6</v>
      </c>
      <c r="X2110" t="s">
        <v>6669</v>
      </c>
      <c r="Y2110" t="s">
        <v>6889</v>
      </c>
      <c r="AA2110" t="e">
        <f>VLOOKUP($Z2110,Sheet2!$E$2:$I$222,3,FALSE)</f>
        <v>#N/A</v>
      </c>
      <c r="AB2110" t="e">
        <f>VLOOKUP($Z2110,Sheet2!$E$2:$I$222,4,FALSE)</f>
        <v>#N/A</v>
      </c>
      <c r="AC2110" t="e">
        <f>VLOOKUP($Z2110,Sheet2!$E$2:$I$222,5,FALSE)</f>
        <v>#N/A</v>
      </c>
      <c r="AE2110" t="s">
        <v>6541</v>
      </c>
      <c r="AF2110" t="s">
        <v>6889</v>
      </c>
      <c r="AH2110" t="e">
        <f>VLOOKUP(AG2110,Sheet2!$E$2:$I$222,3,FALSE)</f>
        <v>#N/A</v>
      </c>
      <c r="AI2110" t="e">
        <f>VLOOKUP(AG2110,Sheet2!$E$2:$I$222,4,FALSE)</f>
        <v>#N/A</v>
      </c>
      <c r="AJ2110" t="e">
        <f>VLOOKUP(AG2110,Sheet2!$E$2:$I$222,5,FALSE)</f>
        <v>#N/A</v>
      </c>
      <c r="AK2110"/>
      <c r="AL2110" t="s">
        <v>6855</v>
      </c>
      <c r="AM2110" t="s">
        <v>6889</v>
      </c>
      <c r="AO2110" t="e">
        <f>VLOOKUP(AN2110,Sheet2!$E$2:$I$222,3,FALSE)</f>
        <v>#N/A</v>
      </c>
      <c r="AP2110" t="e">
        <f>VLOOKUP(AN2110,Sheet2!$E$2:$I$222,4,FALSE)</f>
        <v>#N/A</v>
      </c>
      <c r="AQ2110" t="e">
        <f>VLOOKUP(AN2110,Sheet2!$E$2:$I$222,5,FALSE)</f>
        <v>#N/A</v>
      </c>
      <c r="AR2110"/>
      <c r="AS2110" t="s">
        <v>6843</v>
      </c>
      <c r="AT2110" t="s">
        <v>6887</v>
      </c>
      <c r="AV2110" t="e">
        <f>VLOOKUP(AU2110,Sheet2!$E$2:$I$222,3,FALSE)</f>
        <v>#N/A</v>
      </c>
      <c r="AW2110" t="e">
        <f>VLOOKUP(AU2110,Sheet2!$E$2:$I$222,4,FALSE)</f>
        <v>#N/A</v>
      </c>
      <c r="AX2110" t="e">
        <f>VLOOKUP(AU2110,Sheet2!$E$2:$I$222,5,FALSE)</f>
        <v>#N/A</v>
      </c>
      <c r="AY2110"/>
      <c r="AZ2110" t="s">
        <v>5935</v>
      </c>
      <c r="BA2110" t="s">
        <v>6887</v>
      </c>
      <c r="BB2110" s="59" t="s">
        <v>6992</v>
      </c>
      <c r="BC2110" t="str">
        <f>VLOOKUP(BB2110,Sheet2!$E$2:$I$222,3,FALSE)</f>
        <v>To SF Zoo</v>
      </c>
      <c r="BD2110" t="str">
        <f>VLOOKUP(BB2110,Sheet2!$E$2:$I$222,4,FALSE)</f>
        <v>46th Av. &amp; Wawona</v>
      </c>
      <c r="BE2110" t="str">
        <f>VLOOKUP(BB2110,Sheet2!$E$2:$I$222,5,FALSE)</f>
        <v>Late Night Only: Daily ~ 1am-5am</v>
      </c>
      <c r="BF2110"/>
      <c r="BG2110" t="s">
        <v>6861</v>
      </c>
      <c r="BH2110" t="s">
        <v>6887</v>
      </c>
      <c r="BI2110" s="59" t="s">
        <v>6946</v>
      </c>
      <c r="BJ2110" t="str">
        <f>VLOOKUP(BI2110,Sheet2!$E$2:$I$222,3,FALSE)</f>
        <v>To Ocean Beach</v>
      </c>
      <c r="BK2110" t="str">
        <f>VLOOKUP(BI2110,Sheet2!$E$2:$I$222,4,FALSE)</f>
        <v>Late Night Only (Daily ~ 1am-5am)</v>
      </c>
      <c r="BL2110" t="str">
        <f>VLOOKUP(BI2110,Sheet2!$E$2:$I$222,5,FALSE)</f>
        <v>Sat ~ 1am-6am | Sun ~ 1am-8am</v>
      </c>
      <c r="BM2110"/>
      <c r="BQ2110" t="e">
        <f>VLOOKUP(BP2110,Sheet2!$E$2:$I$222,3,FALSE)</f>
        <v>#N/A</v>
      </c>
      <c r="BR2110" t="e">
        <f>VLOOKUP(BP2110,Sheet2!$E$2:$I$222,4,FALSE)</f>
        <v>#N/A</v>
      </c>
      <c r="BS2110" t="e">
        <f>VLOOKUP(BP2110,Sheet2!$E$2:$I$222,5,FALSE)</f>
        <v>#N/A</v>
      </c>
      <c r="BT2110"/>
      <c r="BX2110" t="e">
        <f>VLOOKUP(BW2110,Sheet2!$E$2:$I$222,3,FALSE)</f>
        <v>#N/A</v>
      </c>
      <c r="BY2110" t="e">
        <f>VLOOKUP(BW2110,Sheet2!$E$2:$I$222,4,FALSE)</f>
        <v>#N/A</v>
      </c>
      <c r="BZ2110" t="e">
        <f>VLOOKUP(BW2110,Sheet2!$E$2:$I$222,5,FALSE)</f>
        <v>#N/A</v>
      </c>
      <c r="CA2110"/>
      <c r="CE2110" t="e">
        <f>VLOOKUP(CD2110,Sheet2!$E$2:$I$222,3,FALSE)</f>
        <v>#N/A</v>
      </c>
      <c r="CF2110" t="e">
        <f>VLOOKUP(CD2110,Sheet2!$E$2:$I$222,4,FALSE)</f>
        <v>#N/A</v>
      </c>
      <c r="CG2110" t="e">
        <f>VLOOKUP(CD2110,Sheet2!$E$2:$I$222,5,FALSE)</f>
        <v>#N/A</v>
      </c>
      <c r="CH2110"/>
      <c r="CL2110" t="e">
        <f>VLOOKUP(CK2110,Sheet2!$E$2:$I$222,3,FALSE)</f>
        <v>#N/A</v>
      </c>
      <c r="CM2110" t="e">
        <f>VLOOKUP(CK2110,Sheet2!$E$2:$I$222,4,FALSE)</f>
        <v>#N/A</v>
      </c>
      <c r="CN2110" t="e">
        <f>VLOOKUP(CK2110,Sheet2!$E$2:$I$222,5,FALSE)</f>
        <v>#N/A</v>
      </c>
      <c r="CO2110"/>
      <c r="CS2110" t="e">
        <f>VLOOKUP(CR2110,Sheet2!$E$2:$I$222,3,FALSE)</f>
        <v>#N/A</v>
      </c>
      <c r="CT2110" t="e">
        <f>VLOOKUP(CR2110,Sheet2!$E$2:$I$222,4,FALSE)</f>
        <v>#N/A</v>
      </c>
      <c r="CU2110" t="e">
        <f>VLOOKUP(CR2110,Sheet2!$E$2:$I$222,5,FALSE)</f>
        <v>#N/A</v>
      </c>
      <c r="CV2110"/>
      <c r="CZ2110" t="e">
        <f>VLOOKUP(CY2110,Sheet2!$E$2:$I$222,3,FALSE)</f>
        <v>#N/A</v>
      </c>
      <c r="DA2110" t="e">
        <f>VLOOKUP(CY2110,Sheet2!$E$2:$I$222,4,FALSE)</f>
        <v>#N/A</v>
      </c>
      <c r="DB2110" t="e">
        <f>VLOOKUP(CY2110,Sheet2!$E$2:$I$222,5,FALSE)</f>
        <v>#N/A</v>
      </c>
      <c r="DC2110"/>
      <c r="DG2110" t="e">
        <f>VLOOKUP(DF2110,Sheet2!$E$2:$I$222,3,FALSE)</f>
        <v>#N/A</v>
      </c>
      <c r="DH2110" t="e">
        <f>VLOOKUP(DF2110,Sheet2!$E$2:$I$222,4,FALSE)</f>
        <v>#N/A</v>
      </c>
      <c r="DI2110" t="e">
        <f>VLOOKUP(DF2110,Sheet2!$E$2:$I$222,5,FALSE)</f>
        <v>#N/A</v>
      </c>
    </row>
    <row r="2111" spans="1:113" x14ac:dyDescent="0.25">
      <c r="A2111">
        <v>2198</v>
      </c>
      <c r="C2111">
        <v>15673</v>
      </c>
      <c r="D2111">
        <v>5673</v>
      </c>
      <c r="E2111">
        <v>37.772874999999999</v>
      </c>
      <c r="F2111">
        <v>-122.42199100000001</v>
      </c>
      <c r="G2111" t="s">
        <v>1526</v>
      </c>
      <c r="H2111" t="s">
        <v>3953</v>
      </c>
      <c r="I2111" t="s">
        <v>4925</v>
      </c>
      <c r="J2111" t="s">
        <v>4950</v>
      </c>
      <c r="K2111" t="s">
        <v>4964</v>
      </c>
      <c r="Q2111" t="s">
        <v>5924</v>
      </c>
      <c r="S2111" t="s">
        <v>6457</v>
      </c>
      <c r="W2111">
        <f t="shared" si="32"/>
        <v>6</v>
      </c>
      <c r="X2111" t="s">
        <v>6669</v>
      </c>
      <c r="Y2111" t="s">
        <v>6889</v>
      </c>
      <c r="AA2111" t="e">
        <f>VLOOKUP($Z2111,Sheet2!$E$2:$I$222,3,FALSE)</f>
        <v>#N/A</v>
      </c>
      <c r="AB2111" t="e">
        <f>VLOOKUP($Z2111,Sheet2!$E$2:$I$222,4,FALSE)</f>
        <v>#N/A</v>
      </c>
      <c r="AC2111" t="e">
        <f>VLOOKUP($Z2111,Sheet2!$E$2:$I$222,5,FALSE)</f>
        <v>#N/A</v>
      </c>
      <c r="AE2111" t="s">
        <v>6877</v>
      </c>
      <c r="AF2111" t="s">
        <v>6889</v>
      </c>
      <c r="AH2111" t="e">
        <f>VLOOKUP(AG2111,Sheet2!$E$2:$I$222,3,FALSE)</f>
        <v>#N/A</v>
      </c>
      <c r="AI2111" t="e">
        <f>VLOOKUP(AG2111,Sheet2!$E$2:$I$222,4,FALSE)</f>
        <v>#N/A</v>
      </c>
      <c r="AJ2111" t="e">
        <f>VLOOKUP(AG2111,Sheet2!$E$2:$I$222,5,FALSE)</f>
        <v>#N/A</v>
      </c>
      <c r="AK2111"/>
      <c r="AL2111" t="s">
        <v>6855</v>
      </c>
      <c r="AM2111" t="s">
        <v>6889</v>
      </c>
      <c r="AO2111" t="e">
        <f>VLOOKUP(AN2111,Sheet2!$E$2:$I$222,3,FALSE)</f>
        <v>#N/A</v>
      </c>
      <c r="AP2111" t="e">
        <f>VLOOKUP(AN2111,Sheet2!$E$2:$I$222,4,FALSE)</f>
        <v>#N/A</v>
      </c>
      <c r="AQ2111" t="e">
        <f>VLOOKUP(AN2111,Sheet2!$E$2:$I$222,5,FALSE)</f>
        <v>#N/A</v>
      </c>
      <c r="AR2111"/>
      <c r="AS2111" t="s">
        <v>6843</v>
      </c>
      <c r="AT2111" t="s">
        <v>6885</v>
      </c>
      <c r="AV2111" t="e">
        <f>VLOOKUP(AU2111,Sheet2!$E$2:$I$222,3,FALSE)</f>
        <v>#N/A</v>
      </c>
      <c r="AW2111" t="e">
        <f>VLOOKUP(AU2111,Sheet2!$E$2:$I$222,4,FALSE)</f>
        <v>#N/A</v>
      </c>
      <c r="AX2111" t="e">
        <f>VLOOKUP(AU2111,Sheet2!$E$2:$I$222,5,FALSE)</f>
        <v>#N/A</v>
      </c>
      <c r="AY2111"/>
      <c r="AZ2111" t="s">
        <v>5935</v>
      </c>
      <c r="BA2111" t="s">
        <v>6885</v>
      </c>
      <c r="BB2111" s="59" t="s">
        <v>6993</v>
      </c>
      <c r="BC2111" t="str">
        <f>VLOOKUP(BB2111,Sheet2!$E$2:$I$222,3,FALSE)</f>
        <v>To Downtown</v>
      </c>
      <c r="BD2111" t="str">
        <f>VLOOKUP(BB2111,Sheet2!$E$2:$I$222,4,FALSE)</f>
        <v>Late Night Only (Daily ~ 1am-5am)</v>
      </c>
      <c r="BE2111" t="str">
        <f>VLOOKUP(BB2111,Sheet2!$E$2:$I$222,5,FALSE)</f>
        <v>Sat ~ 1am-6am | Sun ~ 1am-8am</v>
      </c>
      <c r="BF2111"/>
      <c r="BG2111" t="s">
        <v>6861</v>
      </c>
      <c r="BH2111" t="s">
        <v>6885</v>
      </c>
      <c r="BI2111" s="59" t="s">
        <v>6950</v>
      </c>
      <c r="BJ2111" t="str">
        <f>VLOOKUP(BI2111,Sheet2!$E$2:$I$222,3,FALSE)</f>
        <v>To Caltrain Station</v>
      </c>
      <c r="BK2111" t="str">
        <f>VLOOKUP(BI2111,Sheet2!$E$2:$I$222,4,FALSE)</f>
        <v>Late Night Only (Daily ~1am-5am)</v>
      </c>
      <c r="BL2111" t="str">
        <f>VLOOKUP(BI2111,Sheet2!$E$2:$I$222,5,FALSE)</f>
        <v>Sat ~ 1am-6am | Sun ~ 1am-8am</v>
      </c>
      <c r="BM2111"/>
      <c r="BQ2111" t="e">
        <f>VLOOKUP(BP2111,Sheet2!$E$2:$I$222,3,FALSE)</f>
        <v>#N/A</v>
      </c>
      <c r="BR2111" t="e">
        <f>VLOOKUP(BP2111,Sheet2!$E$2:$I$222,4,FALSE)</f>
        <v>#N/A</v>
      </c>
      <c r="BS2111" t="e">
        <f>VLOOKUP(BP2111,Sheet2!$E$2:$I$222,5,FALSE)</f>
        <v>#N/A</v>
      </c>
      <c r="BT2111"/>
      <c r="BX2111" t="e">
        <f>VLOOKUP(BW2111,Sheet2!$E$2:$I$222,3,FALSE)</f>
        <v>#N/A</v>
      </c>
      <c r="BY2111" t="e">
        <f>VLOOKUP(BW2111,Sheet2!$E$2:$I$222,4,FALSE)</f>
        <v>#N/A</v>
      </c>
      <c r="BZ2111" t="e">
        <f>VLOOKUP(BW2111,Sheet2!$E$2:$I$222,5,FALSE)</f>
        <v>#N/A</v>
      </c>
      <c r="CA2111"/>
      <c r="CE2111" t="e">
        <f>VLOOKUP(CD2111,Sheet2!$E$2:$I$222,3,FALSE)</f>
        <v>#N/A</v>
      </c>
      <c r="CF2111" t="e">
        <f>VLOOKUP(CD2111,Sheet2!$E$2:$I$222,4,FALSE)</f>
        <v>#N/A</v>
      </c>
      <c r="CG2111" t="e">
        <f>VLOOKUP(CD2111,Sheet2!$E$2:$I$222,5,FALSE)</f>
        <v>#N/A</v>
      </c>
      <c r="CH2111"/>
      <c r="CL2111" t="e">
        <f>VLOOKUP(CK2111,Sheet2!$E$2:$I$222,3,FALSE)</f>
        <v>#N/A</v>
      </c>
      <c r="CM2111" t="e">
        <f>VLOOKUP(CK2111,Sheet2!$E$2:$I$222,4,FALSE)</f>
        <v>#N/A</v>
      </c>
      <c r="CN2111" t="e">
        <f>VLOOKUP(CK2111,Sheet2!$E$2:$I$222,5,FALSE)</f>
        <v>#N/A</v>
      </c>
      <c r="CO2111"/>
      <c r="CS2111" t="e">
        <f>VLOOKUP(CR2111,Sheet2!$E$2:$I$222,3,FALSE)</f>
        <v>#N/A</v>
      </c>
      <c r="CT2111" t="e">
        <f>VLOOKUP(CR2111,Sheet2!$E$2:$I$222,4,FALSE)</f>
        <v>#N/A</v>
      </c>
      <c r="CU2111" t="e">
        <f>VLOOKUP(CR2111,Sheet2!$E$2:$I$222,5,FALSE)</f>
        <v>#N/A</v>
      </c>
      <c r="CV2111"/>
      <c r="CZ2111" t="e">
        <f>VLOOKUP(CY2111,Sheet2!$E$2:$I$222,3,FALSE)</f>
        <v>#N/A</v>
      </c>
      <c r="DA2111" t="e">
        <f>VLOOKUP(CY2111,Sheet2!$E$2:$I$222,4,FALSE)</f>
        <v>#N/A</v>
      </c>
      <c r="DB2111" t="e">
        <f>VLOOKUP(CY2111,Sheet2!$E$2:$I$222,5,FALSE)</f>
        <v>#N/A</v>
      </c>
      <c r="DC2111"/>
      <c r="DG2111" t="e">
        <f>VLOOKUP(DF2111,Sheet2!$E$2:$I$222,3,FALSE)</f>
        <v>#N/A</v>
      </c>
      <c r="DH2111" t="e">
        <f>VLOOKUP(DF2111,Sheet2!$E$2:$I$222,4,FALSE)</f>
        <v>#N/A</v>
      </c>
      <c r="DI2111" t="e">
        <f>VLOOKUP(DF2111,Sheet2!$E$2:$I$222,5,FALSE)</f>
        <v>#N/A</v>
      </c>
    </row>
    <row r="2112" spans="1:113" x14ac:dyDescent="0.25">
      <c r="A2112">
        <v>2199</v>
      </c>
      <c r="C2112">
        <v>15674</v>
      </c>
      <c r="D2112">
        <v>5674</v>
      </c>
      <c r="E2112">
        <v>37.786389999999997</v>
      </c>
      <c r="F2112">
        <v>-122.40516</v>
      </c>
      <c r="G2112" t="s">
        <v>1527</v>
      </c>
      <c r="H2112" t="s">
        <v>3954</v>
      </c>
      <c r="I2112" t="s">
        <v>4914</v>
      </c>
      <c r="J2112" t="s">
        <v>4946</v>
      </c>
      <c r="K2112" t="s">
        <v>4962</v>
      </c>
      <c r="M2112" t="s">
        <v>5109</v>
      </c>
      <c r="N2112" t="s">
        <v>5655</v>
      </c>
      <c r="Q2112" t="s">
        <v>5924</v>
      </c>
      <c r="R2112" t="s">
        <v>5957</v>
      </c>
      <c r="S2112" t="s">
        <v>6458</v>
      </c>
      <c r="W2112">
        <f t="shared" si="32"/>
        <v>5</v>
      </c>
      <c r="X2112" t="s">
        <v>6821</v>
      </c>
      <c r="Y2112" t="s">
        <v>6887</v>
      </c>
      <c r="AA2112" t="e">
        <f>VLOOKUP($Z2112,Sheet2!$E$2:$I$222,3,FALSE)</f>
        <v>#N/A</v>
      </c>
      <c r="AB2112" t="e">
        <f>VLOOKUP($Z2112,Sheet2!$E$2:$I$222,4,FALSE)</f>
        <v>#N/A</v>
      </c>
      <c r="AC2112" t="e">
        <f>VLOOKUP($Z2112,Sheet2!$E$2:$I$222,5,FALSE)</f>
        <v>#N/A</v>
      </c>
      <c r="AE2112" t="s">
        <v>6983</v>
      </c>
      <c r="AF2112" t="s">
        <v>6888</v>
      </c>
      <c r="AG2112" s="59" t="s">
        <v>6995</v>
      </c>
      <c r="AH2112" t="str">
        <f>VLOOKUP(AG2112,Sheet2!$E$2:$I$222,3,FALSE)</f>
        <v>To Ocean Beach</v>
      </c>
      <c r="AI2112" t="str">
        <f>VLOOKUP(AG2112,Sheet2!$E$2:$I$222,4,FALSE)</f>
        <v>La Playa &amp; Cabrillo</v>
      </c>
      <c r="AJ2112" t="str">
        <f>VLOOKUP(AG2112,Sheet2!$E$2:$I$222,5,FALSE)</f>
        <v>M-F ~ 7am-7pm</v>
      </c>
      <c r="AK2112"/>
      <c r="AL2112" t="s">
        <v>6845</v>
      </c>
      <c r="AM2112" t="s">
        <v>6888</v>
      </c>
      <c r="AN2112" s="59" t="s">
        <v>6920</v>
      </c>
      <c r="AO2112" t="str">
        <f>VLOOKUP(AN2112,Sheet2!$E$2:$I$222,3,FALSE)</f>
        <v>To Ocean Beach</v>
      </c>
      <c r="AP2112" t="str">
        <f>VLOOKUP(AN2112,Sheet2!$E$2:$I$222,4,FALSE)</f>
        <v>48th Av. &amp; Ortega</v>
      </c>
      <c r="AQ2112" t="str">
        <f>VLOOKUP(AN2112,Sheet2!$E$2:$I$222,5,FALSE)</f>
        <v>PM Only: M-F ~ 4pm-6pm</v>
      </c>
      <c r="AR2112"/>
      <c r="AS2112" t="s">
        <v>6869</v>
      </c>
      <c r="AT2112" t="s">
        <v>6888</v>
      </c>
      <c r="AU2112" s="59" t="s">
        <v>6958</v>
      </c>
      <c r="AV2112" t="str">
        <f>VLOOKUP(AU2112,Sheet2!$E$2:$I$222,3,FALSE)</f>
        <v>To Golden Gate Park</v>
      </c>
      <c r="AW2112" t="str">
        <f>VLOOKUP(AU2112,Sheet2!$E$2:$I$222,4,FALSE)</f>
        <v>Fulton &amp; Stanyan</v>
      </c>
      <c r="AX2112" t="str">
        <f>VLOOKUP(AU2112,Sheet2!$E$2:$I$222,5,FALSE)</f>
        <v>Daily ~ 5:30am-12am</v>
      </c>
      <c r="AY2112"/>
      <c r="AZ2112" t="s">
        <v>6816</v>
      </c>
      <c r="BA2112" t="s">
        <v>6888</v>
      </c>
      <c r="BB2112" s="59" t="s">
        <v>6896</v>
      </c>
      <c r="BC2112" t="str">
        <f>VLOOKUP(BB2112,Sheet2!$E$2:$I$222,3,FALSE)</f>
        <v>To Ocean Beach</v>
      </c>
      <c r="BD2112" t="str">
        <f>VLOOKUP(BB2112,Sheet2!$E$2:$I$222,4,FALSE)</f>
        <v>La Playa &amp; Cabrillo</v>
      </c>
      <c r="BE2112" t="str">
        <f>VLOOKUP(BB2112,Sheet2!$E$2:$I$222,5,FALSE)</f>
        <v>Daily ~ 5:30am-12am</v>
      </c>
      <c r="BF2112"/>
      <c r="BJ2112" t="e">
        <f>VLOOKUP(BI2112,Sheet2!$E$2:$I$222,3,FALSE)</f>
        <v>#N/A</v>
      </c>
      <c r="BK2112" t="e">
        <f>VLOOKUP(BI2112,Sheet2!$E$2:$I$222,4,FALSE)</f>
        <v>#N/A</v>
      </c>
      <c r="BL2112" t="e">
        <f>VLOOKUP(BI2112,Sheet2!$E$2:$I$222,5,FALSE)</f>
        <v>#N/A</v>
      </c>
      <c r="BM2112"/>
      <c r="BQ2112" t="e">
        <f>VLOOKUP(BP2112,Sheet2!$E$2:$I$222,3,FALSE)</f>
        <v>#N/A</v>
      </c>
      <c r="BR2112" t="e">
        <f>VLOOKUP(BP2112,Sheet2!$E$2:$I$222,4,FALSE)</f>
        <v>#N/A</v>
      </c>
      <c r="BS2112" t="e">
        <f>VLOOKUP(BP2112,Sheet2!$E$2:$I$222,5,FALSE)</f>
        <v>#N/A</v>
      </c>
      <c r="BT2112"/>
      <c r="BX2112" t="e">
        <f>VLOOKUP(BW2112,Sheet2!$E$2:$I$222,3,FALSE)</f>
        <v>#N/A</v>
      </c>
      <c r="BY2112" t="e">
        <f>VLOOKUP(BW2112,Sheet2!$E$2:$I$222,4,FALSE)</f>
        <v>#N/A</v>
      </c>
      <c r="BZ2112" t="e">
        <f>VLOOKUP(BW2112,Sheet2!$E$2:$I$222,5,FALSE)</f>
        <v>#N/A</v>
      </c>
      <c r="CA2112"/>
      <c r="CE2112" t="e">
        <f>VLOOKUP(CD2112,Sheet2!$E$2:$I$222,3,FALSE)</f>
        <v>#N/A</v>
      </c>
      <c r="CF2112" t="e">
        <f>VLOOKUP(CD2112,Sheet2!$E$2:$I$222,4,FALSE)</f>
        <v>#N/A</v>
      </c>
      <c r="CG2112" t="e">
        <f>VLOOKUP(CD2112,Sheet2!$E$2:$I$222,5,FALSE)</f>
        <v>#N/A</v>
      </c>
      <c r="CH2112"/>
      <c r="CL2112" t="e">
        <f>VLOOKUP(CK2112,Sheet2!$E$2:$I$222,3,FALSE)</f>
        <v>#N/A</v>
      </c>
      <c r="CM2112" t="e">
        <f>VLOOKUP(CK2112,Sheet2!$E$2:$I$222,4,FALSE)</f>
        <v>#N/A</v>
      </c>
      <c r="CN2112" t="e">
        <f>VLOOKUP(CK2112,Sheet2!$E$2:$I$222,5,FALSE)</f>
        <v>#N/A</v>
      </c>
      <c r="CO2112"/>
      <c r="CS2112" t="e">
        <f>VLOOKUP(CR2112,Sheet2!$E$2:$I$222,3,FALSE)</f>
        <v>#N/A</v>
      </c>
      <c r="CT2112" t="e">
        <f>VLOOKUP(CR2112,Sheet2!$E$2:$I$222,4,FALSE)</f>
        <v>#N/A</v>
      </c>
      <c r="CU2112" t="e">
        <f>VLOOKUP(CR2112,Sheet2!$E$2:$I$222,5,FALSE)</f>
        <v>#N/A</v>
      </c>
      <c r="CV2112"/>
      <c r="CZ2112" t="e">
        <f>VLOOKUP(CY2112,Sheet2!$E$2:$I$222,3,FALSE)</f>
        <v>#N/A</v>
      </c>
      <c r="DA2112" t="e">
        <f>VLOOKUP(CY2112,Sheet2!$E$2:$I$222,4,FALSE)</f>
        <v>#N/A</v>
      </c>
      <c r="DB2112" t="e">
        <f>VLOOKUP(CY2112,Sheet2!$E$2:$I$222,5,FALSE)</f>
        <v>#N/A</v>
      </c>
      <c r="DC2112"/>
      <c r="DG2112" t="e">
        <f>VLOOKUP(DF2112,Sheet2!$E$2:$I$222,3,FALSE)</f>
        <v>#N/A</v>
      </c>
      <c r="DH2112" t="e">
        <f>VLOOKUP(DF2112,Sheet2!$E$2:$I$222,4,FALSE)</f>
        <v>#N/A</v>
      </c>
      <c r="DI2112" t="e">
        <f>VLOOKUP(DF2112,Sheet2!$E$2:$I$222,5,FALSE)</f>
        <v>#N/A</v>
      </c>
    </row>
    <row r="2113" spans="1:113" x14ac:dyDescent="0.25">
      <c r="A2113">
        <v>2200</v>
      </c>
      <c r="C2113">
        <v>15675</v>
      </c>
      <c r="D2113">
        <v>5675</v>
      </c>
      <c r="E2113">
        <v>37.770569999999999</v>
      </c>
      <c r="F2113">
        <v>-122.424971</v>
      </c>
      <c r="G2113" t="s">
        <v>1528</v>
      </c>
      <c r="H2113" t="s">
        <v>3955</v>
      </c>
      <c r="I2113" t="s">
        <v>4925</v>
      </c>
      <c r="J2113" t="s">
        <v>4950</v>
      </c>
      <c r="K2113" t="s">
        <v>4964</v>
      </c>
      <c r="Q2113" t="s">
        <v>5924</v>
      </c>
      <c r="R2113">
        <v>1143</v>
      </c>
      <c r="S2113" t="s">
        <v>6457</v>
      </c>
      <c r="W2113">
        <f t="shared" si="32"/>
        <v>6</v>
      </c>
      <c r="X2113" t="s">
        <v>6669</v>
      </c>
      <c r="Y2113" t="s">
        <v>6889</v>
      </c>
      <c r="AA2113" t="e">
        <f>VLOOKUP($Z2113,Sheet2!$E$2:$I$222,3,FALSE)</f>
        <v>#N/A</v>
      </c>
      <c r="AB2113" t="e">
        <f>VLOOKUP($Z2113,Sheet2!$E$2:$I$222,4,FALSE)</f>
        <v>#N/A</v>
      </c>
      <c r="AC2113" t="e">
        <f>VLOOKUP($Z2113,Sheet2!$E$2:$I$222,5,FALSE)</f>
        <v>#N/A</v>
      </c>
      <c r="AE2113" t="s">
        <v>6877</v>
      </c>
      <c r="AF2113" t="s">
        <v>6889</v>
      </c>
      <c r="AH2113" t="e">
        <f>VLOOKUP(AG2113,Sheet2!$E$2:$I$222,3,FALSE)</f>
        <v>#N/A</v>
      </c>
      <c r="AI2113" t="e">
        <f>VLOOKUP(AG2113,Sheet2!$E$2:$I$222,4,FALSE)</f>
        <v>#N/A</v>
      </c>
      <c r="AJ2113" t="e">
        <f>VLOOKUP(AG2113,Sheet2!$E$2:$I$222,5,FALSE)</f>
        <v>#N/A</v>
      </c>
      <c r="AK2113"/>
      <c r="AL2113" t="s">
        <v>6855</v>
      </c>
      <c r="AM2113" t="s">
        <v>6889</v>
      </c>
      <c r="AO2113" t="e">
        <f>VLOOKUP(AN2113,Sheet2!$E$2:$I$222,3,FALSE)</f>
        <v>#N/A</v>
      </c>
      <c r="AP2113" t="e">
        <f>VLOOKUP(AN2113,Sheet2!$E$2:$I$222,4,FALSE)</f>
        <v>#N/A</v>
      </c>
      <c r="AQ2113" t="e">
        <f>VLOOKUP(AN2113,Sheet2!$E$2:$I$222,5,FALSE)</f>
        <v>#N/A</v>
      </c>
      <c r="AR2113"/>
      <c r="AS2113" t="s">
        <v>6843</v>
      </c>
      <c r="AT2113" t="s">
        <v>6885</v>
      </c>
      <c r="AV2113" t="e">
        <f>VLOOKUP(AU2113,Sheet2!$E$2:$I$222,3,FALSE)</f>
        <v>#N/A</v>
      </c>
      <c r="AW2113" t="e">
        <f>VLOOKUP(AU2113,Sheet2!$E$2:$I$222,4,FALSE)</f>
        <v>#N/A</v>
      </c>
      <c r="AX2113" t="e">
        <f>VLOOKUP(AU2113,Sheet2!$E$2:$I$222,5,FALSE)</f>
        <v>#N/A</v>
      </c>
      <c r="AY2113"/>
      <c r="AZ2113" t="s">
        <v>5935</v>
      </c>
      <c r="BA2113" t="s">
        <v>6885</v>
      </c>
      <c r="BB2113" s="59" t="s">
        <v>6993</v>
      </c>
      <c r="BC2113" t="str">
        <f>VLOOKUP(BB2113,Sheet2!$E$2:$I$222,3,FALSE)</f>
        <v>To Downtown</v>
      </c>
      <c r="BD2113" t="str">
        <f>VLOOKUP(BB2113,Sheet2!$E$2:$I$222,4,FALSE)</f>
        <v>Late Night Only (Daily ~ 1am-5am)</v>
      </c>
      <c r="BE2113" t="str">
        <f>VLOOKUP(BB2113,Sheet2!$E$2:$I$222,5,FALSE)</f>
        <v>Sat ~ 1am-6am | Sun ~ 1am-8am</v>
      </c>
      <c r="BF2113"/>
      <c r="BG2113" t="s">
        <v>6861</v>
      </c>
      <c r="BH2113" t="s">
        <v>6885</v>
      </c>
      <c r="BI2113" s="59" t="s">
        <v>6950</v>
      </c>
      <c r="BJ2113" t="str">
        <f>VLOOKUP(BI2113,Sheet2!$E$2:$I$222,3,FALSE)</f>
        <v>To Caltrain Station</v>
      </c>
      <c r="BK2113" t="str">
        <f>VLOOKUP(BI2113,Sheet2!$E$2:$I$222,4,FALSE)</f>
        <v>Late Night Only (Daily ~1am-5am)</v>
      </c>
      <c r="BL2113" t="str">
        <f>VLOOKUP(BI2113,Sheet2!$E$2:$I$222,5,FALSE)</f>
        <v>Sat ~ 1am-6am | Sun ~ 1am-8am</v>
      </c>
      <c r="BM2113"/>
      <c r="BQ2113" t="e">
        <f>VLOOKUP(BP2113,Sheet2!$E$2:$I$222,3,FALSE)</f>
        <v>#N/A</v>
      </c>
      <c r="BR2113" t="e">
        <f>VLOOKUP(BP2113,Sheet2!$E$2:$I$222,4,FALSE)</f>
        <v>#N/A</v>
      </c>
      <c r="BS2113" t="e">
        <f>VLOOKUP(BP2113,Sheet2!$E$2:$I$222,5,FALSE)</f>
        <v>#N/A</v>
      </c>
      <c r="BT2113"/>
      <c r="BX2113" t="e">
        <f>VLOOKUP(BW2113,Sheet2!$E$2:$I$222,3,FALSE)</f>
        <v>#N/A</v>
      </c>
      <c r="BY2113" t="e">
        <f>VLOOKUP(BW2113,Sheet2!$E$2:$I$222,4,FALSE)</f>
        <v>#N/A</v>
      </c>
      <c r="BZ2113" t="e">
        <f>VLOOKUP(BW2113,Sheet2!$E$2:$I$222,5,FALSE)</f>
        <v>#N/A</v>
      </c>
      <c r="CA2113"/>
      <c r="CE2113" t="e">
        <f>VLOOKUP(CD2113,Sheet2!$E$2:$I$222,3,FALSE)</f>
        <v>#N/A</v>
      </c>
      <c r="CF2113" t="e">
        <f>VLOOKUP(CD2113,Sheet2!$E$2:$I$222,4,FALSE)</f>
        <v>#N/A</v>
      </c>
      <c r="CG2113" t="e">
        <f>VLOOKUP(CD2113,Sheet2!$E$2:$I$222,5,FALSE)</f>
        <v>#N/A</v>
      </c>
      <c r="CH2113"/>
      <c r="CL2113" t="e">
        <f>VLOOKUP(CK2113,Sheet2!$E$2:$I$222,3,FALSE)</f>
        <v>#N/A</v>
      </c>
      <c r="CM2113" t="e">
        <f>VLOOKUP(CK2113,Sheet2!$E$2:$I$222,4,FALSE)</f>
        <v>#N/A</v>
      </c>
      <c r="CN2113" t="e">
        <f>VLOOKUP(CK2113,Sheet2!$E$2:$I$222,5,FALSE)</f>
        <v>#N/A</v>
      </c>
      <c r="CO2113"/>
      <c r="CS2113" t="e">
        <f>VLOOKUP(CR2113,Sheet2!$E$2:$I$222,3,FALSE)</f>
        <v>#N/A</v>
      </c>
      <c r="CT2113" t="e">
        <f>VLOOKUP(CR2113,Sheet2!$E$2:$I$222,4,FALSE)</f>
        <v>#N/A</v>
      </c>
      <c r="CU2113" t="e">
        <f>VLOOKUP(CR2113,Sheet2!$E$2:$I$222,5,FALSE)</f>
        <v>#N/A</v>
      </c>
      <c r="CV2113"/>
      <c r="CZ2113" t="e">
        <f>VLOOKUP(CY2113,Sheet2!$E$2:$I$222,3,FALSE)</f>
        <v>#N/A</v>
      </c>
      <c r="DA2113" t="e">
        <f>VLOOKUP(CY2113,Sheet2!$E$2:$I$222,4,FALSE)</f>
        <v>#N/A</v>
      </c>
      <c r="DB2113" t="e">
        <f>VLOOKUP(CY2113,Sheet2!$E$2:$I$222,5,FALSE)</f>
        <v>#N/A</v>
      </c>
      <c r="DC2113"/>
      <c r="DG2113" t="e">
        <f>VLOOKUP(DF2113,Sheet2!$E$2:$I$222,3,FALSE)</f>
        <v>#N/A</v>
      </c>
      <c r="DH2113" t="e">
        <f>VLOOKUP(DF2113,Sheet2!$E$2:$I$222,4,FALSE)</f>
        <v>#N/A</v>
      </c>
      <c r="DI2113" t="e">
        <f>VLOOKUP(DF2113,Sheet2!$E$2:$I$222,5,FALSE)</f>
        <v>#N/A</v>
      </c>
    </row>
    <row r="2114" spans="1:113" x14ac:dyDescent="0.25">
      <c r="A2114">
        <v>2201</v>
      </c>
      <c r="C2114">
        <v>15676</v>
      </c>
      <c r="D2114">
        <v>5676</v>
      </c>
      <c r="E2114">
        <v>37.778871000000002</v>
      </c>
      <c r="F2114">
        <v>-122.41462300000001</v>
      </c>
      <c r="G2114" t="s">
        <v>1529</v>
      </c>
      <c r="H2114" t="s">
        <v>3956</v>
      </c>
      <c r="I2114" t="s">
        <v>4924</v>
      </c>
      <c r="J2114" t="s">
        <v>4950</v>
      </c>
      <c r="K2114" t="s">
        <v>5023</v>
      </c>
      <c r="L2114" t="s">
        <v>5108</v>
      </c>
      <c r="Q2114" t="s">
        <v>5924</v>
      </c>
      <c r="R2114">
        <v>1491</v>
      </c>
      <c r="S2114" t="s">
        <v>6459</v>
      </c>
      <c r="W2114">
        <f t="shared" ref="W2114:W2177" si="33">COUNTA(X2114,AE2114,AL2114,AS2114,AZ2114,BG2114,BN2114,BU2114,CB2114,CI2114,CP2114,CW2114,DD2114)</f>
        <v>11</v>
      </c>
      <c r="X2114" t="s">
        <v>6835</v>
      </c>
      <c r="Y2114" t="s">
        <v>6888</v>
      </c>
      <c r="Z2114" s="59" t="s">
        <v>6912</v>
      </c>
      <c r="AA2114" t="str">
        <f>VLOOKUP($Z2114,Sheet2!$E$2:$I$222,3,FALSE)</f>
        <v>To Sunset District</v>
      </c>
      <c r="AB2114" t="str">
        <f>VLOOKUP($Z2114,Sheet2!$E$2:$I$222,4,FALSE)</f>
        <v>14th Av. &amp; Quintara</v>
      </c>
      <c r="AC2114" t="str">
        <f>VLOOKUP($Z2114,Sheet2!$E$2:$I$222,5,FALSE)</f>
        <v>Daily ~ 6am-12:30am</v>
      </c>
      <c r="AE2114" t="s">
        <v>6809</v>
      </c>
      <c r="AF2114" t="s">
        <v>6887</v>
      </c>
      <c r="AH2114" t="e">
        <f>VLOOKUP(AG2114,Sheet2!$E$2:$I$222,3,FALSE)</f>
        <v>#N/A</v>
      </c>
      <c r="AI2114" t="e">
        <f>VLOOKUP(AG2114,Sheet2!$E$2:$I$222,4,FALSE)</f>
        <v>#N/A</v>
      </c>
      <c r="AJ2114" t="e">
        <f>VLOOKUP(AG2114,Sheet2!$E$2:$I$222,5,FALSE)</f>
        <v>#N/A</v>
      </c>
      <c r="AK2114"/>
      <c r="AL2114" t="s">
        <v>6872</v>
      </c>
      <c r="AM2114" t="s">
        <v>6888</v>
      </c>
      <c r="AN2114" s="59" t="s">
        <v>6991</v>
      </c>
      <c r="AO2114" t="str">
        <f>VLOOKUP(AN2114,Sheet2!$E$2:$I$222,3,FALSE)</f>
        <v>To Sunnydale</v>
      </c>
      <c r="AP2114" t="str">
        <f>VLOOKUP(AN2114,Sheet2!$E$2:$I$222,4,FALSE)</f>
        <v>Geneva &amp; Schwerin</v>
      </c>
      <c r="AQ2114" t="str">
        <f>VLOOKUP(AN2114,Sheet2!$E$2:$I$222,5,FALSE)</f>
        <v>M-F ~ 6am-6pm</v>
      </c>
      <c r="AR2114"/>
      <c r="AS2114" t="s">
        <v>6866</v>
      </c>
      <c r="AT2114" t="s">
        <v>6888</v>
      </c>
      <c r="AU2114" s="59" t="s">
        <v>6953</v>
      </c>
      <c r="AV2114" t="str">
        <f>VLOOKUP(AU2114,Sheet2!$E$2:$I$222,3,FALSE)</f>
        <v>To Ocean Beach</v>
      </c>
      <c r="AW2114" t="str">
        <f>VLOOKUP(AU2114,Sheet2!$E$2:$I$222,4,FALSE)</f>
        <v>48th Av. &amp; Ortega</v>
      </c>
      <c r="AX2114" t="str">
        <f>VLOOKUP(AU2114,Sheet2!$E$2:$I$222,5,FALSE)</f>
        <v>Daily ~ 6am-12am</v>
      </c>
      <c r="AY2114"/>
      <c r="AZ2114" t="s">
        <v>6619</v>
      </c>
      <c r="BA2114" t="s">
        <v>6889</v>
      </c>
      <c r="BC2114" t="e">
        <f>VLOOKUP(BB2114,Sheet2!$E$2:$I$222,3,FALSE)</f>
        <v>#N/A</v>
      </c>
      <c r="BD2114" t="e">
        <f>VLOOKUP(BB2114,Sheet2!$E$2:$I$222,4,FALSE)</f>
        <v>#N/A</v>
      </c>
      <c r="BE2114" t="e">
        <f>VLOOKUP(BB2114,Sheet2!$E$2:$I$222,5,FALSE)</f>
        <v>#N/A</v>
      </c>
      <c r="BF2114"/>
      <c r="BG2114" t="s">
        <v>6541</v>
      </c>
      <c r="BH2114" t="s">
        <v>6889</v>
      </c>
      <c r="BJ2114" t="e">
        <f>VLOOKUP(BI2114,Sheet2!$E$2:$I$222,3,FALSE)</f>
        <v>#N/A</v>
      </c>
      <c r="BK2114" t="e">
        <f>VLOOKUP(BI2114,Sheet2!$E$2:$I$222,4,FALSE)</f>
        <v>#N/A</v>
      </c>
      <c r="BL2114" t="e">
        <f>VLOOKUP(BI2114,Sheet2!$E$2:$I$222,5,FALSE)</f>
        <v>#N/A</v>
      </c>
      <c r="BM2114"/>
      <c r="BN2114" t="s">
        <v>6856</v>
      </c>
      <c r="BO2114" t="s">
        <v>6889</v>
      </c>
      <c r="BQ2114" t="e">
        <f>VLOOKUP(BP2114,Sheet2!$E$2:$I$222,3,FALSE)</f>
        <v>#N/A</v>
      </c>
      <c r="BR2114" t="e">
        <f>VLOOKUP(BP2114,Sheet2!$E$2:$I$222,4,FALSE)</f>
        <v>#N/A</v>
      </c>
      <c r="BS2114" t="e">
        <f>VLOOKUP(BP2114,Sheet2!$E$2:$I$222,5,FALSE)</f>
        <v>#N/A</v>
      </c>
      <c r="BT2114"/>
      <c r="BU2114" t="s">
        <v>6015</v>
      </c>
      <c r="BV2114" t="s">
        <v>6889</v>
      </c>
      <c r="BX2114" t="e">
        <f>VLOOKUP(BW2114,Sheet2!$E$2:$I$222,3,FALSE)</f>
        <v>#N/A</v>
      </c>
      <c r="BY2114" t="e">
        <f>VLOOKUP(BW2114,Sheet2!$E$2:$I$222,4,FALSE)</f>
        <v>#N/A</v>
      </c>
      <c r="BZ2114" t="e">
        <f>VLOOKUP(BW2114,Sheet2!$E$2:$I$222,5,FALSE)</f>
        <v>#N/A</v>
      </c>
      <c r="CA2114"/>
      <c r="CB2114" t="s">
        <v>6843</v>
      </c>
      <c r="CC2114" t="s">
        <v>6887</v>
      </c>
      <c r="CE2114" t="e">
        <f>VLOOKUP(CD2114,Sheet2!$E$2:$I$222,3,FALSE)</f>
        <v>#N/A</v>
      </c>
      <c r="CF2114" t="e">
        <f>VLOOKUP(CD2114,Sheet2!$E$2:$I$222,4,FALSE)</f>
        <v>#N/A</v>
      </c>
      <c r="CG2114" t="e">
        <f>VLOOKUP(CD2114,Sheet2!$E$2:$I$222,5,FALSE)</f>
        <v>#N/A</v>
      </c>
      <c r="CH2114"/>
      <c r="CI2114" t="s">
        <v>5935</v>
      </c>
      <c r="CJ2114" t="s">
        <v>6887</v>
      </c>
      <c r="CK2114" s="59" t="s">
        <v>6992</v>
      </c>
      <c r="CL2114" t="str">
        <f>VLOOKUP(CK2114,Sheet2!$E$2:$I$222,3,FALSE)</f>
        <v>To SF Zoo</v>
      </c>
      <c r="CM2114" t="str">
        <f>VLOOKUP(CK2114,Sheet2!$E$2:$I$222,4,FALSE)</f>
        <v>46th Av. &amp; Wawona</v>
      </c>
      <c r="CN2114" t="str">
        <f>VLOOKUP(CK2114,Sheet2!$E$2:$I$222,5,FALSE)</f>
        <v>Late Night Only: Daily ~ 1am-5am</v>
      </c>
      <c r="CO2114"/>
      <c r="CP2114" t="s">
        <v>6861</v>
      </c>
      <c r="CQ2114" t="s">
        <v>6887</v>
      </c>
      <c r="CR2114" s="59" t="s">
        <v>6946</v>
      </c>
      <c r="CS2114" t="str">
        <f>VLOOKUP(CR2114,Sheet2!$E$2:$I$222,3,FALSE)</f>
        <v>To Ocean Beach</v>
      </c>
      <c r="CT2114" t="str">
        <f>VLOOKUP(CR2114,Sheet2!$E$2:$I$222,4,FALSE)</f>
        <v>Late Night Only (Daily ~ 1am-5am)</v>
      </c>
      <c r="CU2114" t="str">
        <f>VLOOKUP(CR2114,Sheet2!$E$2:$I$222,5,FALSE)</f>
        <v>Sat ~ 1am-6am | Sun ~ 1am-8am</v>
      </c>
      <c r="CV2114"/>
      <c r="CZ2114" t="e">
        <f>VLOOKUP(CY2114,Sheet2!$E$2:$I$222,3,FALSE)</f>
        <v>#N/A</v>
      </c>
      <c r="DA2114" t="e">
        <f>VLOOKUP(CY2114,Sheet2!$E$2:$I$222,4,FALSE)</f>
        <v>#N/A</v>
      </c>
      <c r="DB2114" t="e">
        <f>VLOOKUP(CY2114,Sheet2!$E$2:$I$222,5,FALSE)</f>
        <v>#N/A</v>
      </c>
      <c r="DC2114"/>
      <c r="DG2114" t="e">
        <f>VLOOKUP(DF2114,Sheet2!$E$2:$I$222,3,FALSE)</f>
        <v>#N/A</v>
      </c>
      <c r="DH2114" t="e">
        <f>VLOOKUP(DF2114,Sheet2!$E$2:$I$222,4,FALSE)</f>
        <v>#N/A</v>
      </c>
      <c r="DI2114" t="e">
        <f>VLOOKUP(DF2114,Sheet2!$E$2:$I$222,5,FALSE)</f>
        <v>#N/A</v>
      </c>
    </row>
    <row r="2115" spans="1:113" x14ac:dyDescent="0.25">
      <c r="A2115">
        <v>2202</v>
      </c>
      <c r="C2115">
        <v>15678</v>
      </c>
      <c r="D2115">
        <v>5678</v>
      </c>
      <c r="E2115">
        <v>37.787855999999998</v>
      </c>
      <c r="F2115">
        <v>-122.403251</v>
      </c>
      <c r="G2115" t="s">
        <v>1530</v>
      </c>
      <c r="H2115" t="s">
        <v>3957</v>
      </c>
      <c r="I2115" t="s">
        <v>4924</v>
      </c>
      <c r="J2115" t="s">
        <v>4950</v>
      </c>
      <c r="K2115" t="s">
        <v>4960</v>
      </c>
      <c r="L2115" t="s">
        <v>5108</v>
      </c>
      <c r="Q2115" t="s">
        <v>5924</v>
      </c>
      <c r="R2115">
        <v>1466</v>
      </c>
      <c r="S2115" t="s">
        <v>6460</v>
      </c>
      <c r="T2115" t="s">
        <v>6744</v>
      </c>
      <c r="W2115">
        <f t="shared" si="33"/>
        <v>11</v>
      </c>
      <c r="X2115" t="s">
        <v>6835</v>
      </c>
      <c r="Y2115" t="s">
        <v>6888</v>
      </c>
      <c r="Z2115" s="59" t="s">
        <v>6912</v>
      </c>
      <c r="AA2115" t="str">
        <f>VLOOKUP($Z2115,Sheet2!$E$2:$I$222,3,FALSE)</f>
        <v>To Sunset District</v>
      </c>
      <c r="AB2115" t="str">
        <f>VLOOKUP($Z2115,Sheet2!$E$2:$I$222,4,FALSE)</f>
        <v>14th Av. &amp; Quintara</v>
      </c>
      <c r="AC2115" t="str">
        <f>VLOOKUP($Z2115,Sheet2!$E$2:$I$222,5,FALSE)</f>
        <v>Daily ~ 6am-12:30am</v>
      </c>
      <c r="AE2115" t="s">
        <v>6809</v>
      </c>
      <c r="AF2115" t="s">
        <v>6887</v>
      </c>
      <c r="AH2115" t="e">
        <f>VLOOKUP(AG2115,Sheet2!$E$2:$I$222,3,FALSE)</f>
        <v>#N/A</v>
      </c>
      <c r="AI2115" t="e">
        <f>VLOOKUP(AG2115,Sheet2!$E$2:$I$222,4,FALSE)</f>
        <v>#N/A</v>
      </c>
      <c r="AJ2115" t="e">
        <f>VLOOKUP(AG2115,Sheet2!$E$2:$I$222,5,FALSE)</f>
        <v>#N/A</v>
      </c>
      <c r="AK2115"/>
      <c r="AL2115" t="s">
        <v>6872</v>
      </c>
      <c r="AM2115" t="s">
        <v>6888</v>
      </c>
      <c r="AN2115" s="59" t="s">
        <v>6991</v>
      </c>
      <c r="AO2115" t="str">
        <f>VLOOKUP(AN2115,Sheet2!$E$2:$I$222,3,FALSE)</f>
        <v>To Sunnydale</v>
      </c>
      <c r="AP2115" t="str">
        <f>VLOOKUP(AN2115,Sheet2!$E$2:$I$222,4,FALSE)</f>
        <v>Geneva &amp; Schwerin</v>
      </c>
      <c r="AQ2115" t="str">
        <f>VLOOKUP(AN2115,Sheet2!$E$2:$I$222,5,FALSE)</f>
        <v>M-F ~ 6am-6pm</v>
      </c>
      <c r="AR2115"/>
      <c r="AS2115" t="s">
        <v>6866</v>
      </c>
      <c r="AT2115" t="s">
        <v>6888</v>
      </c>
      <c r="AU2115" s="59" t="s">
        <v>6953</v>
      </c>
      <c r="AV2115" t="str">
        <f>VLOOKUP(AU2115,Sheet2!$E$2:$I$222,3,FALSE)</f>
        <v>To Ocean Beach</v>
      </c>
      <c r="AW2115" t="str">
        <f>VLOOKUP(AU2115,Sheet2!$E$2:$I$222,4,FALSE)</f>
        <v>48th Av. &amp; Ortega</v>
      </c>
      <c r="AX2115" t="str">
        <f>VLOOKUP(AU2115,Sheet2!$E$2:$I$222,5,FALSE)</f>
        <v>Daily ~ 6am-12am</v>
      </c>
      <c r="AY2115"/>
      <c r="AZ2115" t="s">
        <v>6619</v>
      </c>
      <c r="BA2115" t="s">
        <v>6889</v>
      </c>
      <c r="BC2115" t="e">
        <f>VLOOKUP(BB2115,Sheet2!$E$2:$I$222,3,FALSE)</f>
        <v>#N/A</v>
      </c>
      <c r="BD2115" t="e">
        <f>VLOOKUP(BB2115,Sheet2!$E$2:$I$222,4,FALSE)</f>
        <v>#N/A</v>
      </c>
      <c r="BE2115" t="e">
        <f>VLOOKUP(BB2115,Sheet2!$E$2:$I$222,5,FALSE)</f>
        <v>#N/A</v>
      </c>
      <c r="BF2115"/>
      <c r="BG2115" t="s">
        <v>6541</v>
      </c>
      <c r="BH2115" t="s">
        <v>6889</v>
      </c>
      <c r="BJ2115" t="e">
        <f>VLOOKUP(BI2115,Sheet2!$E$2:$I$222,3,FALSE)</f>
        <v>#N/A</v>
      </c>
      <c r="BK2115" t="e">
        <f>VLOOKUP(BI2115,Sheet2!$E$2:$I$222,4,FALSE)</f>
        <v>#N/A</v>
      </c>
      <c r="BL2115" t="e">
        <f>VLOOKUP(BI2115,Sheet2!$E$2:$I$222,5,FALSE)</f>
        <v>#N/A</v>
      </c>
      <c r="BM2115"/>
      <c r="BN2115" t="s">
        <v>6856</v>
      </c>
      <c r="BO2115" t="s">
        <v>6889</v>
      </c>
      <c r="BQ2115" t="e">
        <f>VLOOKUP(BP2115,Sheet2!$E$2:$I$222,3,FALSE)</f>
        <v>#N/A</v>
      </c>
      <c r="BR2115" t="e">
        <f>VLOOKUP(BP2115,Sheet2!$E$2:$I$222,4,FALSE)</f>
        <v>#N/A</v>
      </c>
      <c r="BS2115" t="e">
        <f>VLOOKUP(BP2115,Sheet2!$E$2:$I$222,5,FALSE)</f>
        <v>#N/A</v>
      </c>
      <c r="BT2115"/>
      <c r="BU2115" t="s">
        <v>6015</v>
      </c>
      <c r="BV2115" t="s">
        <v>6889</v>
      </c>
      <c r="BX2115" t="e">
        <f>VLOOKUP(BW2115,Sheet2!$E$2:$I$222,3,FALSE)</f>
        <v>#N/A</v>
      </c>
      <c r="BY2115" t="e">
        <f>VLOOKUP(BW2115,Sheet2!$E$2:$I$222,4,FALSE)</f>
        <v>#N/A</v>
      </c>
      <c r="BZ2115" t="e">
        <f>VLOOKUP(BW2115,Sheet2!$E$2:$I$222,5,FALSE)</f>
        <v>#N/A</v>
      </c>
      <c r="CA2115"/>
      <c r="CB2115" t="s">
        <v>6843</v>
      </c>
      <c r="CC2115" t="s">
        <v>6887</v>
      </c>
      <c r="CE2115" t="e">
        <f>VLOOKUP(CD2115,Sheet2!$E$2:$I$222,3,FALSE)</f>
        <v>#N/A</v>
      </c>
      <c r="CF2115" t="e">
        <f>VLOOKUP(CD2115,Sheet2!$E$2:$I$222,4,FALSE)</f>
        <v>#N/A</v>
      </c>
      <c r="CG2115" t="e">
        <f>VLOOKUP(CD2115,Sheet2!$E$2:$I$222,5,FALSE)</f>
        <v>#N/A</v>
      </c>
      <c r="CH2115"/>
      <c r="CI2115" t="s">
        <v>5935</v>
      </c>
      <c r="CJ2115" t="s">
        <v>6887</v>
      </c>
      <c r="CK2115" s="59" t="s">
        <v>6992</v>
      </c>
      <c r="CL2115" t="str">
        <f>VLOOKUP(CK2115,Sheet2!$E$2:$I$222,3,FALSE)</f>
        <v>To SF Zoo</v>
      </c>
      <c r="CM2115" t="str">
        <f>VLOOKUP(CK2115,Sheet2!$E$2:$I$222,4,FALSE)</f>
        <v>46th Av. &amp; Wawona</v>
      </c>
      <c r="CN2115" t="str">
        <f>VLOOKUP(CK2115,Sheet2!$E$2:$I$222,5,FALSE)</f>
        <v>Late Night Only: Daily ~ 1am-5am</v>
      </c>
      <c r="CO2115"/>
      <c r="CP2115" t="s">
        <v>6861</v>
      </c>
      <c r="CQ2115" t="s">
        <v>6887</v>
      </c>
      <c r="CR2115" s="59" t="s">
        <v>6946</v>
      </c>
      <c r="CS2115" t="str">
        <f>VLOOKUP(CR2115,Sheet2!$E$2:$I$222,3,FALSE)</f>
        <v>To Ocean Beach</v>
      </c>
      <c r="CT2115" t="str">
        <f>VLOOKUP(CR2115,Sheet2!$E$2:$I$222,4,FALSE)</f>
        <v>Late Night Only (Daily ~ 1am-5am)</v>
      </c>
      <c r="CU2115" t="str">
        <f>VLOOKUP(CR2115,Sheet2!$E$2:$I$222,5,FALSE)</f>
        <v>Sat ~ 1am-6am | Sun ~ 1am-8am</v>
      </c>
      <c r="CV2115"/>
      <c r="CZ2115" t="e">
        <f>VLOOKUP(CY2115,Sheet2!$E$2:$I$222,3,FALSE)</f>
        <v>#N/A</v>
      </c>
      <c r="DA2115" t="e">
        <f>VLOOKUP(CY2115,Sheet2!$E$2:$I$222,4,FALSE)</f>
        <v>#N/A</v>
      </c>
      <c r="DB2115" t="e">
        <f>VLOOKUP(CY2115,Sheet2!$E$2:$I$222,5,FALSE)</f>
        <v>#N/A</v>
      </c>
      <c r="DC2115"/>
      <c r="DG2115" t="e">
        <f>VLOOKUP(DF2115,Sheet2!$E$2:$I$222,3,FALSE)</f>
        <v>#N/A</v>
      </c>
      <c r="DH2115" t="e">
        <f>VLOOKUP(DF2115,Sheet2!$E$2:$I$222,4,FALSE)</f>
        <v>#N/A</v>
      </c>
      <c r="DI2115" t="e">
        <f>VLOOKUP(DF2115,Sheet2!$E$2:$I$222,5,FALSE)</f>
        <v>#N/A</v>
      </c>
    </row>
    <row r="2116" spans="1:113" x14ac:dyDescent="0.25">
      <c r="A2116">
        <v>2203</v>
      </c>
      <c r="C2116">
        <v>15680</v>
      </c>
      <c r="D2116">
        <v>5680</v>
      </c>
      <c r="E2116">
        <v>37.77769</v>
      </c>
      <c r="F2116">
        <v>-122.41611</v>
      </c>
      <c r="G2116" t="s">
        <v>1531</v>
      </c>
      <c r="H2116" t="s">
        <v>3958</v>
      </c>
      <c r="I2116" t="s">
        <v>4924</v>
      </c>
      <c r="J2116" t="s">
        <v>4950</v>
      </c>
      <c r="K2116" t="s">
        <v>5079</v>
      </c>
      <c r="L2116" t="s">
        <v>5108</v>
      </c>
      <c r="Q2116" t="s">
        <v>5932</v>
      </c>
      <c r="R2116">
        <v>1257</v>
      </c>
      <c r="S2116" t="s">
        <v>6461</v>
      </c>
      <c r="W2116">
        <f t="shared" si="33"/>
        <v>11</v>
      </c>
      <c r="X2116" t="s">
        <v>6835</v>
      </c>
      <c r="Y2116" t="s">
        <v>6888</v>
      </c>
      <c r="Z2116" s="59" t="s">
        <v>6912</v>
      </c>
      <c r="AA2116" t="str">
        <f>VLOOKUP($Z2116,Sheet2!$E$2:$I$222,3,FALSE)</f>
        <v>To Sunset District</v>
      </c>
      <c r="AB2116" t="str">
        <f>VLOOKUP($Z2116,Sheet2!$E$2:$I$222,4,FALSE)</f>
        <v>14th Av. &amp; Quintara</v>
      </c>
      <c r="AC2116" t="str">
        <f>VLOOKUP($Z2116,Sheet2!$E$2:$I$222,5,FALSE)</f>
        <v>Daily ~ 6am-12:30am</v>
      </c>
      <c r="AE2116" t="s">
        <v>6866</v>
      </c>
      <c r="AF2116" t="s">
        <v>6888</v>
      </c>
      <c r="AG2116" s="59" t="s">
        <v>6953</v>
      </c>
      <c r="AH2116" t="str">
        <f>VLOOKUP(AG2116,Sheet2!$E$2:$I$222,3,FALSE)</f>
        <v>To Ocean Beach</v>
      </c>
      <c r="AI2116" t="str">
        <f>VLOOKUP(AG2116,Sheet2!$E$2:$I$222,4,FALSE)</f>
        <v>48th Av. &amp; Ortega</v>
      </c>
      <c r="AJ2116" t="str">
        <f>VLOOKUP(AG2116,Sheet2!$E$2:$I$222,5,FALSE)</f>
        <v>Daily ~ 6am-12am</v>
      </c>
      <c r="AK2116"/>
      <c r="AL2116" t="s">
        <v>6809</v>
      </c>
      <c r="AM2116" t="s">
        <v>6887</v>
      </c>
      <c r="AO2116" t="e">
        <f>VLOOKUP(AN2116,Sheet2!$E$2:$I$222,3,FALSE)</f>
        <v>#N/A</v>
      </c>
      <c r="AP2116" t="e">
        <f>VLOOKUP(AN2116,Sheet2!$E$2:$I$222,4,FALSE)</f>
        <v>#N/A</v>
      </c>
      <c r="AQ2116" t="e">
        <f>VLOOKUP(AN2116,Sheet2!$E$2:$I$222,5,FALSE)</f>
        <v>#N/A</v>
      </c>
      <c r="AR2116"/>
      <c r="AS2116" t="s">
        <v>6872</v>
      </c>
      <c r="AT2116" t="s">
        <v>6888</v>
      </c>
      <c r="AU2116" s="59" t="s">
        <v>6991</v>
      </c>
      <c r="AV2116" t="str">
        <f>VLOOKUP(AU2116,Sheet2!$E$2:$I$222,3,FALSE)</f>
        <v>To Sunnydale</v>
      </c>
      <c r="AW2116" t="str">
        <f>VLOOKUP(AU2116,Sheet2!$E$2:$I$222,4,FALSE)</f>
        <v>Geneva &amp; Schwerin</v>
      </c>
      <c r="AX2116" t="str">
        <f>VLOOKUP(AU2116,Sheet2!$E$2:$I$222,5,FALSE)</f>
        <v>M-F ~ 6am-6pm</v>
      </c>
      <c r="AY2116"/>
      <c r="AZ2116" t="s">
        <v>6669</v>
      </c>
      <c r="BA2116" t="s">
        <v>6889</v>
      </c>
      <c r="BC2116" t="e">
        <f>VLOOKUP(BB2116,Sheet2!$E$2:$I$222,3,FALSE)</f>
        <v>#N/A</v>
      </c>
      <c r="BD2116" t="e">
        <f>VLOOKUP(BB2116,Sheet2!$E$2:$I$222,4,FALSE)</f>
        <v>#N/A</v>
      </c>
      <c r="BE2116" t="e">
        <f>VLOOKUP(BB2116,Sheet2!$E$2:$I$222,5,FALSE)</f>
        <v>#N/A</v>
      </c>
      <c r="BF2116"/>
      <c r="BG2116" t="s">
        <v>6541</v>
      </c>
      <c r="BH2116" t="s">
        <v>6889</v>
      </c>
      <c r="BJ2116" t="e">
        <f>VLOOKUP(BI2116,Sheet2!$E$2:$I$222,3,FALSE)</f>
        <v>#N/A</v>
      </c>
      <c r="BK2116" t="e">
        <f>VLOOKUP(BI2116,Sheet2!$E$2:$I$222,4,FALSE)</f>
        <v>#N/A</v>
      </c>
      <c r="BL2116" t="e">
        <f>VLOOKUP(BI2116,Sheet2!$E$2:$I$222,5,FALSE)</f>
        <v>#N/A</v>
      </c>
      <c r="BM2116"/>
      <c r="BN2116" t="s">
        <v>6856</v>
      </c>
      <c r="BO2116" t="s">
        <v>6889</v>
      </c>
      <c r="BQ2116" t="e">
        <f>VLOOKUP(BP2116,Sheet2!$E$2:$I$222,3,FALSE)</f>
        <v>#N/A</v>
      </c>
      <c r="BR2116" t="e">
        <f>VLOOKUP(BP2116,Sheet2!$E$2:$I$222,4,FALSE)</f>
        <v>#N/A</v>
      </c>
      <c r="BS2116" t="e">
        <f>VLOOKUP(BP2116,Sheet2!$E$2:$I$222,5,FALSE)</f>
        <v>#N/A</v>
      </c>
      <c r="BT2116"/>
      <c r="BU2116" t="s">
        <v>6015</v>
      </c>
      <c r="BV2116" t="s">
        <v>6889</v>
      </c>
      <c r="BX2116" t="e">
        <f>VLOOKUP(BW2116,Sheet2!$E$2:$I$222,3,FALSE)</f>
        <v>#N/A</v>
      </c>
      <c r="BY2116" t="e">
        <f>VLOOKUP(BW2116,Sheet2!$E$2:$I$222,4,FALSE)</f>
        <v>#N/A</v>
      </c>
      <c r="BZ2116" t="e">
        <f>VLOOKUP(BW2116,Sheet2!$E$2:$I$222,5,FALSE)</f>
        <v>#N/A</v>
      </c>
      <c r="CA2116"/>
      <c r="CB2116" t="s">
        <v>6843</v>
      </c>
      <c r="CC2116" t="s">
        <v>6887</v>
      </c>
      <c r="CE2116" t="e">
        <f>VLOOKUP(CD2116,Sheet2!$E$2:$I$222,3,FALSE)</f>
        <v>#N/A</v>
      </c>
      <c r="CF2116" t="e">
        <f>VLOOKUP(CD2116,Sheet2!$E$2:$I$222,4,FALSE)</f>
        <v>#N/A</v>
      </c>
      <c r="CG2116" t="e">
        <f>VLOOKUP(CD2116,Sheet2!$E$2:$I$222,5,FALSE)</f>
        <v>#N/A</v>
      </c>
      <c r="CH2116"/>
      <c r="CI2116" t="s">
        <v>5935</v>
      </c>
      <c r="CJ2116" t="s">
        <v>6887</v>
      </c>
      <c r="CK2116" s="59" t="s">
        <v>6992</v>
      </c>
      <c r="CL2116" t="str">
        <f>VLOOKUP(CK2116,Sheet2!$E$2:$I$222,3,FALSE)</f>
        <v>To SF Zoo</v>
      </c>
      <c r="CM2116" t="str">
        <f>VLOOKUP(CK2116,Sheet2!$E$2:$I$222,4,FALSE)</f>
        <v>46th Av. &amp; Wawona</v>
      </c>
      <c r="CN2116" t="str">
        <f>VLOOKUP(CK2116,Sheet2!$E$2:$I$222,5,FALSE)</f>
        <v>Late Night Only: Daily ~ 1am-5am</v>
      </c>
      <c r="CO2116"/>
      <c r="CP2116" t="s">
        <v>6861</v>
      </c>
      <c r="CQ2116" t="s">
        <v>6887</v>
      </c>
      <c r="CR2116" s="59" t="s">
        <v>6946</v>
      </c>
      <c r="CS2116" t="str">
        <f>VLOOKUP(CR2116,Sheet2!$E$2:$I$222,3,FALSE)</f>
        <v>To Ocean Beach</v>
      </c>
      <c r="CT2116" t="str">
        <f>VLOOKUP(CR2116,Sheet2!$E$2:$I$222,4,FALSE)</f>
        <v>Late Night Only (Daily ~ 1am-5am)</v>
      </c>
      <c r="CU2116" t="str">
        <f>VLOOKUP(CR2116,Sheet2!$E$2:$I$222,5,FALSE)</f>
        <v>Sat ~ 1am-6am | Sun ~ 1am-8am</v>
      </c>
      <c r="CV2116"/>
      <c r="CZ2116" t="e">
        <f>VLOOKUP(CY2116,Sheet2!$E$2:$I$222,3,FALSE)</f>
        <v>#N/A</v>
      </c>
      <c r="DA2116" t="e">
        <f>VLOOKUP(CY2116,Sheet2!$E$2:$I$222,4,FALSE)</f>
        <v>#N/A</v>
      </c>
      <c r="DB2116" t="e">
        <f>VLOOKUP(CY2116,Sheet2!$E$2:$I$222,5,FALSE)</f>
        <v>#N/A</v>
      </c>
      <c r="DC2116"/>
      <c r="DG2116" t="e">
        <f>VLOOKUP(DF2116,Sheet2!$E$2:$I$222,3,FALSE)</f>
        <v>#N/A</v>
      </c>
      <c r="DH2116" t="e">
        <f>VLOOKUP(DF2116,Sheet2!$E$2:$I$222,4,FALSE)</f>
        <v>#N/A</v>
      </c>
      <c r="DI2116" t="e">
        <f>VLOOKUP(DF2116,Sheet2!$E$2:$I$222,5,FALSE)</f>
        <v>#N/A</v>
      </c>
    </row>
    <row r="2117" spans="1:113" x14ac:dyDescent="0.25">
      <c r="A2117">
        <v>2204</v>
      </c>
      <c r="C2117">
        <v>15681</v>
      </c>
      <c r="D2117">
        <v>5681</v>
      </c>
      <c r="E2117">
        <v>37.770952999999999</v>
      </c>
      <c r="F2117">
        <v>-122.424666</v>
      </c>
      <c r="G2117" t="s">
        <v>1532</v>
      </c>
      <c r="H2117" t="s">
        <v>3959</v>
      </c>
      <c r="I2117" t="s">
        <v>4924</v>
      </c>
      <c r="J2117" t="s">
        <v>4950</v>
      </c>
      <c r="K2117" t="s">
        <v>4964</v>
      </c>
      <c r="Q2117" t="s">
        <v>5924</v>
      </c>
      <c r="R2117">
        <v>1248</v>
      </c>
      <c r="S2117" t="s">
        <v>6462</v>
      </c>
      <c r="W2117">
        <f t="shared" si="33"/>
        <v>6</v>
      </c>
      <c r="X2117" t="s">
        <v>6619</v>
      </c>
      <c r="Y2117" t="s">
        <v>6889</v>
      </c>
      <c r="AA2117" t="e">
        <f>VLOOKUP($Z2117,Sheet2!$E$2:$I$222,3,FALSE)</f>
        <v>#N/A</v>
      </c>
      <c r="AB2117" t="e">
        <f>VLOOKUP($Z2117,Sheet2!$E$2:$I$222,4,FALSE)</f>
        <v>#N/A</v>
      </c>
      <c r="AC2117" t="e">
        <f>VLOOKUP($Z2117,Sheet2!$E$2:$I$222,5,FALSE)</f>
        <v>#N/A</v>
      </c>
      <c r="AE2117" t="s">
        <v>6843</v>
      </c>
      <c r="AF2117" t="s">
        <v>6887</v>
      </c>
      <c r="AH2117" t="e">
        <f>VLOOKUP(AG2117,Sheet2!$E$2:$I$222,3,FALSE)</f>
        <v>#N/A</v>
      </c>
      <c r="AI2117" t="e">
        <f>VLOOKUP(AG2117,Sheet2!$E$2:$I$222,4,FALSE)</f>
        <v>#N/A</v>
      </c>
      <c r="AJ2117" t="e">
        <f>VLOOKUP(AG2117,Sheet2!$E$2:$I$222,5,FALSE)</f>
        <v>#N/A</v>
      </c>
      <c r="AK2117"/>
      <c r="AL2117" t="s">
        <v>6541</v>
      </c>
      <c r="AM2117" t="s">
        <v>6889</v>
      </c>
      <c r="AO2117" t="e">
        <f>VLOOKUP(AN2117,Sheet2!$E$2:$I$222,3,FALSE)</f>
        <v>#N/A</v>
      </c>
      <c r="AP2117" t="e">
        <f>VLOOKUP(AN2117,Sheet2!$E$2:$I$222,4,FALSE)</f>
        <v>#N/A</v>
      </c>
      <c r="AQ2117" t="e">
        <f>VLOOKUP(AN2117,Sheet2!$E$2:$I$222,5,FALSE)</f>
        <v>#N/A</v>
      </c>
      <c r="AR2117"/>
      <c r="AS2117" t="s">
        <v>6856</v>
      </c>
      <c r="AT2117" t="s">
        <v>6889</v>
      </c>
      <c r="AV2117" t="e">
        <f>VLOOKUP(AU2117,Sheet2!$E$2:$I$222,3,FALSE)</f>
        <v>#N/A</v>
      </c>
      <c r="AW2117" t="e">
        <f>VLOOKUP(AU2117,Sheet2!$E$2:$I$222,4,FALSE)</f>
        <v>#N/A</v>
      </c>
      <c r="AX2117" t="e">
        <f>VLOOKUP(AU2117,Sheet2!$E$2:$I$222,5,FALSE)</f>
        <v>#N/A</v>
      </c>
      <c r="AY2117"/>
      <c r="AZ2117" t="s">
        <v>6861</v>
      </c>
      <c r="BA2117" t="s">
        <v>6887</v>
      </c>
      <c r="BB2117" s="59" t="s">
        <v>6946</v>
      </c>
      <c r="BC2117" t="str">
        <f>VLOOKUP(BB2117,Sheet2!$E$2:$I$222,3,FALSE)</f>
        <v>To Ocean Beach</v>
      </c>
      <c r="BD2117" t="str">
        <f>VLOOKUP(BB2117,Sheet2!$E$2:$I$222,4,FALSE)</f>
        <v>Late Night Only (Daily ~ 1am-5am)</v>
      </c>
      <c r="BE2117" t="str">
        <f>VLOOKUP(BB2117,Sheet2!$E$2:$I$222,5,FALSE)</f>
        <v>Sat ~ 1am-6am | Sun ~ 1am-8am</v>
      </c>
      <c r="BF2117"/>
      <c r="BG2117" t="s">
        <v>5935</v>
      </c>
      <c r="BH2117" t="s">
        <v>6887</v>
      </c>
      <c r="BI2117" s="59" t="s">
        <v>6992</v>
      </c>
      <c r="BJ2117" t="str">
        <f>VLOOKUP(BI2117,Sheet2!$E$2:$I$222,3,FALSE)</f>
        <v>To SF Zoo</v>
      </c>
      <c r="BK2117" t="str">
        <f>VLOOKUP(BI2117,Sheet2!$E$2:$I$222,4,FALSE)</f>
        <v>46th Av. &amp; Wawona</v>
      </c>
      <c r="BL2117" t="str">
        <f>VLOOKUP(BI2117,Sheet2!$E$2:$I$222,5,FALSE)</f>
        <v>Late Night Only: Daily ~ 1am-5am</v>
      </c>
      <c r="BM2117"/>
      <c r="BQ2117" t="e">
        <f>VLOOKUP(BP2117,Sheet2!$E$2:$I$222,3,FALSE)</f>
        <v>#N/A</v>
      </c>
      <c r="BR2117" t="e">
        <f>VLOOKUP(BP2117,Sheet2!$E$2:$I$222,4,FALSE)</f>
        <v>#N/A</v>
      </c>
      <c r="BS2117" t="e">
        <f>VLOOKUP(BP2117,Sheet2!$E$2:$I$222,5,FALSE)</f>
        <v>#N/A</v>
      </c>
      <c r="BT2117"/>
      <c r="BX2117" t="e">
        <f>VLOOKUP(BW2117,Sheet2!$E$2:$I$222,3,FALSE)</f>
        <v>#N/A</v>
      </c>
      <c r="BY2117" t="e">
        <f>VLOOKUP(BW2117,Sheet2!$E$2:$I$222,4,FALSE)</f>
        <v>#N/A</v>
      </c>
      <c r="BZ2117" t="e">
        <f>VLOOKUP(BW2117,Sheet2!$E$2:$I$222,5,FALSE)</f>
        <v>#N/A</v>
      </c>
      <c r="CA2117"/>
      <c r="CE2117" t="e">
        <f>VLOOKUP(CD2117,Sheet2!$E$2:$I$222,3,FALSE)</f>
        <v>#N/A</v>
      </c>
      <c r="CF2117" t="e">
        <f>VLOOKUP(CD2117,Sheet2!$E$2:$I$222,4,FALSE)</f>
        <v>#N/A</v>
      </c>
      <c r="CG2117" t="e">
        <f>VLOOKUP(CD2117,Sheet2!$E$2:$I$222,5,FALSE)</f>
        <v>#N/A</v>
      </c>
      <c r="CH2117"/>
      <c r="CL2117" t="e">
        <f>VLOOKUP(CK2117,Sheet2!$E$2:$I$222,3,FALSE)</f>
        <v>#N/A</v>
      </c>
      <c r="CM2117" t="e">
        <f>VLOOKUP(CK2117,Sheet2!$E$2:$I$222,4,FALSE)</f>
        <v>#N/A</v>
      </c>
      <c r="CN2117" t="e">
        <f>VLOOKUP(CK2117,Sheet2!$E$2:$I$222,5,FALSE)</f>
        <v>#N/A</v>
      </c>
      <c r="CO2117"/>
      <c r="CS2117" t="e">
        <f>VLOOKUP(CR2117,Sheet2!$E$2:$I$222,3,FALSE)</f>
        <v>#N/A</v>
      </c>
      <c r="CT2117" t="e">
        <f>VLOOKUP(CR2117,Sheet2!$E$2:$I$222,4,FALSE)</f>
        <v>#N/A</v>
      </c>
      <c r="CU2117" t="e">
        <f>VLOOKUP(CR2117,Sheet2!$E$2:$I$222,5,FALSE)</f>
        <v>#N/A</v>
      </c>
      <c r="CV2117"/>
      <c r="CZ2117" t="e">
        <f>VLOOKUP(CY2117,Sheet2!$E$2:$I$222,3,FALSE)</f>
        <v>#N/A</v>
      </c>
      <c r="DA2117" t="e">
        <f>VLOOKUP(CY2117,Sheet2!$E$2:$I$222,4,FALSE)</f>
        <v>#N/A</v>
      </c>
      <c r="DB2117" t="e">
        <f>VLOOKUP(CY2117,Sheet2!$E$2:$I$222,5,FALSE)</f>
        <v>#N/A</v>
      </c>
      <c r="DC2117"/>
      <c r="DG2117" t="e">
        <f>VLOOKUP(DF2117,Sheet2!$E$2:$I$222,3,FALSE)</f>
        <v>#N/A</v>
      </c>
      <c r="DH2117" t="e">
        <f>VLOOKUP(DF2117,Sheet2!$E$2:$I$222,4,FALSE)</f>
        <v>#N/A</v>
      </c>
      <c r="DI2117" t="e">
        <f>VLOOKUP(DF2117,Sheet2!$E$2:$I$222,5,FALSE)</f>
        <v>#N/A</v>
      </c>
    </row>
    <row r="2118" spans="1:113" x14ac:dyDescent="0.25">
      <c r="A2118">
        <v>2205</v>
      </c>
      <c r="C2118">
        <v>15682</v>
      </c>
      <c r="D2118">
        <v>5682</v>
      </c>
      <c r="E2118">
        <v>37.792983999999997</v>
      </c>
      <c r="F2118">
        <v>-122.396627</v>
      </c>
      <c r="G2118" t="s">
        <v>1533</v>
      </c>
      <c r="H2118" t="s">
        <v>3960</v>
      </c>
      <c r="I2118" t="s">
        <v>4925</v>
      </c>
      <c r="J2118" t="s">
        <v>4950</v>
      </c>
      <c r="K2118" t="s">
        <v>4972</v>
      </c>
      <c r="Q2118" t="s">
        <v>5924</v>
      </c>
      <c r="R2118">
        <v>1492</v>
      </c>
      <c r="S2118" t="s">
        <v>6286</v>
      </c>
      <c r="W2118">
        <f t="shared" si="33"/>
        <v>1</v>
      </c>
      <c r="X2118" t="s">
        <v>6843</v>
      </c>
      <c r="Y2118" t="s">
        <v>6885</v>
      </c>
      <c r="AA2118" t="e">
        <f>VLOOKUP($Z2118,Sheet2!$E$2:$I$222,3,FALSE)</f>
        <v>#N/A</v>
      </c>
      <c r="AB2118" t="e">
        <f>VLOOKUP($Z2118,Sheet2!$E$2:$I$222,4,FALSE)</f>
        <v>#N/A</v>
      </c>
      <c r="AC2118" t="e">
        <f>VLOOKUP($Z2118,Sheet2!$E$2:$I$222,5,FALSE)</f>
        <v>#N/A</v>
      </c>
      <c r="AH2118" t="e">
        <f>VLOOKUP(AG2118,Sheet2!$E$2:$I$222,3,FALSE)</f>
        <v>#N/A</v>
      </c>
      <c r="AI2118" t="e">
        <f>VLOOKUP(AG2118,Sheet2!$E$2:$I$222,4,FALSE)</f>
        <v>#N/A</v>
      </c>
      <c r="AJ2118" t="e">
        <f>VLOOKUP(AG2118,Sheet2!$E$2:$I$222,5,FALSE)</f>
        <v>#N/A</v>
      </c>
      <c r="AK2118"/>
      <c r="AO2118" t="e">
        <f>VLOOKUP(AN2118,Sheet2!$E$2:$I$222,3,FALSE)</f>
        <v>#N/A</v>
      </c>
      <c r="AP2118" t="e">
        <f>VLOOKUP(AN2118,Sheet2!$E$2:$I$222,4,FALSE)</f>
        <v>#N/A</v>
      </c>
      <c r="AQ2118" t="e">
        <f>VLOOKUP(AN2118,Sheet2!$E$2:$I$222,5,FALSE)</f>
        <v>#N/A</v>
      </c>
      <c r="AR2118"/>
      <c r="AV2118" t="e">
        <f>VLOOKUP(AU2118,Sheet2!$E$2:$I$222,3,FALSE)</f>
        <v>#N/A</v>
      </c>
      <c r="AW2118" t="e">
        <f>VLOOKUP(AU2118,Sheet2!$E$2:$I$222,4,FALSE)</f>
        <v>#N/A</v>
      </c>
      <c r="AX2118" t="e">
        <f>VLOOKUP(AU2118,Sheet2!$E$2:$I$222,5,FALSE)</f>
        <v>#N/A</v>
      </c>
      <c r="AY2118"/>
      <c r="BC2118" t="e">
        <f>VLOOKUP(BB2118,Sheet2!$E$2:$I$222,3,FALSE)</f>
        <v>#N/A</v>
      </c>
      <c r="BD2118" t="e">
        <f>VLOOKUP(BB2118,Sheet2!$E$2:$I$222,4,FALSE)</f>
        <v>#N/A</v>
      </c>
      <c r="BE2118" t="e">
        <f>VLOOKUP(BB2118,Sheet2!$E$2:$I$222,5,FALSE)</f>
        <v>#N/A</v>
      </c>
      <c r="BF2118"/>
      <c r="BJ2118" t="e">
        <f>VLOOKUP(BI2118,Sheet2!$E$2:$I$222,3,FALSE)</f>
        <v>#N/A</v>
      </c>
      <c r="BK2118" t="e">
        <f>VLOOKUP(BI2118,Sheet2!$E$2:$I$222,4,FALSE)</f>
        <v>#N/A</v>
      </c>
      <c r="BL2118" t="e">
        <f>VLOOKUP(BI2118,Sheet2!$E$2:$I$222,5,FALSE)</f>
        <v>#N/A</v>
      </c>
      <c r="BM2118"/>
      <c r="BQ2118" t="e">
        <f>VLOOKUP(BP2118,Sheet2!$E$2:$I$222,3,FALSE)</f>
        <v>#N/A</v>
      </c>
      <c r="BR2118" t="e">
        <f>VLOOKUP(BP2118,Sheet2!$E$2:$I$222,4,FALSE)</f>
        <v>#N/A</v>
      </c>
      <c r="BS2118" t="e">
        <f>VLOOKUP(BP2118,Sheet2!$E$2:$I$222,5,FALSE)</f>
        <v>#N/A</v>
      </c>
      <c r="BT2118"/>
      <c r="BX2118" t="e">
        <f>VLOOKUP(BW2118,Sheet2!$E$2:$I$222,3,FALSE)</f>
        <v>#N/A</v>
      </c>
      <c r="BY2118" t="e">
        <f>VLOOKUP(BW2118,Sheet2!$E$2:$I$222,4,FALSE)</f>
        <v>#N/A</v>
      </c>
      <c r="BZ2118" t="e">
        <f>VLOOKUP(BW2118,Sheet2!$E$2:$I$222,5,FALSE)</f>
        <v>#N/A</v>
      </c>
      <c r="CA2118"/>
      <c r="CE2118" t="e">
        <f>VLOOKUP(CD2118,Sheet2!$E$2:$I$222,3,FALSE)</f>
        <v>#N/A</v>
      </c>
      <c r="CF2118" t="e">
        <f>VLOOKUP(CD2118,Sheet2!$E$2:$I$222,4,FALSE)</f>
        <v>#N/A</v>
      </c>
      <c r="CG2118" t="e">
        <f>VLOOKUP(CD2118,Sheet2!$E$2:$I$222,5,FALSE)</f>
        <v>#N/A</v>
      </c>
      <c r="CH2118"/>
      <c r="CL2118" t="e">
        <f>VLOOKUP(CK2118,Sheet2!$E$2:$I$222,3,FALSE)</f>
        <v>#N/A</v>
      </c>
      <c r="CM2118" t="e">
        <f>VLOOKUP(CK2118,Sheet2!$E$2:$I$222,4,FALSE)</f>
        <v>#N/A</v>
      </c>
      <c r="CN2118" t="e">
        <f>VLOOKUP(CK2118,Sheet2!$E$2:$I$222,5,FALSE)</f>
        <v>#N/A</v>
      </c>
      <c r="CO2118"/>
      <c r="CS2118" t="e">
        <f>VLOOKUP(CR2118,Sheet2!$E$2:$I$222,3,FALSE)</f>
        <v>#N/A</v>
      </c>
      <c r="CT2118" t="e">
        <f>VLOOKUP(CR2118,Sheet2!$E$2:$I$222,4,FALSE)</f>
        <v>#N/A</v>
      </c>
      <c r="CU2118" t="e">
        <f>VLOOKUP(CR2118,Sheet2!$E$2:$I$222,5,FALSE)</f>
        <v>#N/A</v>
      </c>
      <c r="CV2118"/>
      <c r="CZ2118" t="e">
        <f>VLOOKUP(CY2118,Sheet2!$E$2:$I$222,3,FALSE)</f>
        <v>#N/A</v>
      </c>
      <c r="DA2118" t="e">
        <f>VLOOKUP(CY2118,Sheet2!$E$2:$I$222,4,FALSE)</f>
        <v>#N/A</v>
      </c>
      <c r="DB2118" t="e">
        <f>VLOOKUP(CY2118,Sheet2!$E$2:$I$222,5,FALSE)</f>
        <v>#N/A</v>
      </c>
      <c r="DC2118"/>
      <c r="DG2118" t="e">
        <f>VLOOKUP(DF2118,Sheet2!$E$2:$I$222,3,FALSE)</f>
        <v>#N/A</v>
      </c>
      <c r="DH2118" t="e">
        <f>VLOOKUP(DF2118,Sheet2!$E$2:$I$222,4,FALSE)</f>
        <v>#N/A</v>
      </c>
      <c r="DI2118" t="e">
        <f>VLOOKUP(DF2118,Sheet2!$E$2:$I$222,5,FALSE)</f>
        <v>#N/A</v>
      </c>
    </row>
    <row r="2119" spans="1:113" x14ac:dyDescent="0.25">
      <c r="A2119">
        <v>2206</v>
      </c>
      <c r="C2119">
        <v>15683</v>
      </c>
      <c r="D2119">
        <v>5683</v>
      </c>
      <c r="E2119">
        <v>37.782850000000003</v>
      </c>
      <c r="F2119">
        <v>-122.40964</v>
      </c>
      <c r="G2119" t="s">
        <v>1534</v>
      </c>
      <c r="H2119" t="s">
        <v>3961</v>
      </c>
      <c r="I2119" t="s">
        <v>4914</v>
      </c>
      <c r="J2119" t="s">
        <v>4946</v>
      </c>
      <c r="K2119" t="s">
        <v>4962</v>
      </c>
      <c r="N2119" t="s">
        <v>5656</v>
      </c>
      <c r="Q2119" t="s">
        <v>5924</v>
      </c>
      <c r="R2119">
        <v>1254</v>
      </c>
      <c r="S2119" t="s">
        <v>6463</v>
      </c>
      <c r="W2119">
        <f t="shared" si="33"/>
        <v>3</v>
      </c>
      <c r="X2119" t="s">
        <v>6821</v>
      </c>
      <c r="Y2119" t="s">
        <v>6887</v>
      </c>
      <c r="AA2119" t="e">
        <f>VLOOKUP($Z2119,Sheet2!$E$2:$I$222,3,FALSE)</f>
        <v>#N/A</v>
      </c>
      <c r="AB2119" t="e">
        <f>VLOOKUP($Z2119,Sheet2!$E$2:$I$222,4,FALSE)</f>
        <v>#N/A</v>
      </c>
      <c r="AC2119" t="e">
        <f>VLOOKUP($Z2119,Sheet2!$E$2:$I$222,5,FALSE)</f>
        <v>#N/A</v>
      </c>
      <c r="AE2119" t="s">
        <v>6983</v>
      </c>
      <c r="AF2119" t="s">
        <v>6888</v>
      </c>
      <c r="AG2119" s="59" t="s">
        <v>6995</v>
      </c>
      <c r="AH2119" t="str">
        <f>VLOOKUP(AG2119,Sheet2!$E$2:$I$222,3,FALSE)</f>
        <v>To Ocean Beach</v>
      </c>
      <c r="AI2119" t="str">
        <f>VLOOKUP(AG2119,Sheet2!$E$2:$I$222,4,FALSE)</f>
        <v>La Playa &amp; Cabrillo</v>
      </c>
      <c r="AJ2119" t="str">
        <f>VLOOKUP(AG2119,Sheet2!$E$2:$I$222,5,FALSE)</f>
        <v>M-F ~ 7am-7pm</v>
      </c>
      <c r="AK2119"/>
      <c r="AL2119" t="s">
        <v>6869</v>
      </c>
      <c r="AM2119" t="s">
        <v>6888</v>
      </c>
      <c r="AN2119" s="59" t="s">
        <v>6958</v>
      </c>
      <c r="AO2119" t="str">
        <f>VLOOKUP(AN2119,Sheet2!$E$2:$I$222,3,FALSE)</f>
        <v>To Golden Gate Park</v>
      </c>
      <c r="AP2119" t="str">
        <f>VLOOKUP(AN2119,Sheet2!$E$2:$I$222,4,FALSE)</f>
        <v>Fulton &amp; Stanyan</v>
      </c>
      <c r="AQ2119" t="str">
        <f>VLOOKUP(AN2119,Sheet2!$E$2:$I$222,5,FALSE)</f>
        <v>Daily ~ 5:30am-12am</v>
      </c>
      <c r="AR2119"/>
      <c r="AV2119" t="e">
        <f>VLOOKUP(AU2119,Sheet2!$E$2:$I$222,3,FALSE)</f>
        <v>#N/A</v>
      </c>
      <c r="AW2119" t="e">
        <f>VLOOKUP(AU2119,Sheet2!$E$2:$I$222,4,FALSE)</f>
        <v>#N/A</v>
      </c>
      <c r="AX2119" t="e">
        <f>VLOOKUP(AU2119,Sheet2!$E$2:$I$222,5,FALSE)</f>
        <v>#N/A</v>
      </c>
      <c r="AY2119"/>
      <c r="BC2119" t="e">
        <f>VLOOKUP(BB2119,Sheet2!$E$2:$I$222,3,FALSE)</f>
        <v>#N/A</v>
      </c>
      <c r="BD2119" t="e">
        <f>VLOOKUP(BB2119,Sheet2!$E$2:$I$222,4,FALSE)</f>
        <v>#N/A</v>
      </c>
      <c r="BE2119" t="e">
        <f>VLOOKUP(BB2119,Sheet2!$E$2:$I$222,5,FALSE)</f>
        <v>#N/A</v>
      </c>
      <c r="BF2119"/>
      <c r="BJ2119" t="e">
        <f>VLOOKUP(BI2119,Sheet2!$E$2:$I$222,3,FALSE)</f>
        <v>#N/A</v>
      </c>
      <c r="BK2119" t="e">
        <f>VLOOKUP(BI2119,Sheet2!$E$2:$I$222,4,FALSE)</f>
        <v>#N/A</v>
      </c>
      <c r="BL2119" t="e">
        <f>VLOOKUP(BI2119,Sheet2!$E$2:$I$222,5,FALSE)</f>
        <v>#N/A</v>
      </c>
      <c r="BM2119"/>
      <c r="BQ2119" t="e">
        <f>VLOOKUP(BP2119,Sheet2!$E$2:$I$222,3,FALSE)</f>
        <v>#N/A</v>
      </c>
      <c r="BR2119" t="e">
        <f>VLOOKUP(BP2119,Sheet2!$E$2:$I$222,4,FALSE)</f>
        <v>#N/A</v>
      </c>
      <c r="BS2119" t="e">
        <f>VLOOKUP(BP2119,Sheet2!$E$2:$I$222,5,FALSE)</f>
        <v>#N/A</v>
      </c>
      <c r="BT2119"/>
      <c r="BX2119" t="e">
        <f>VLOOKUP(BW2119,Sheet2!$E$2:$I$222,3,FALSE)</f>
        <v>#N/A</v>
      </c>
      <c r="BY2119" t="e">
        <f>VLOOKUP(BW2119,Sheet2!$E$2:$I$222,4,FALSE)</f>
        <v>#N/A</v>
      </c>
      <c r="BZ2119" t="e">
        <f>VLOOKUP(BW2119,Sheet2!$E$2:$I$222,5,FALSE)</f>
        <v>#N/A</v>
      </c>
      <c r="CA2119"/>
      <c r="CE2119" t="e">
        <f>VLOOKUP(CD2119,Sheet2!$E$2:$I$222,3,FALSE)</f>
        <v>#N/A</v>
      </c>
      <c r="CF2119" t="e">
        <f>VLOOKUP(CD2119,Sheet2!$E$2:$I$222,4,FALSE)</f>
        <v>#N/A</v>
      </c>
      <c r="CG2119" t="e">
        <f>VLOOKUP(CD2119,Sheet2!$E$2:$I$222,5,FALSE)</f>
        <v>#N/A</v>
      </c>
      <c r="CH2119"/>
      <c r="CL2119" t="e">
        <f>VLOOKUP(CK2119,Sheet2!$E$2:$I$222,3,FALSE)</f>
        <v>#N/A</v>
      </c>
      <c r="CM2119" t="e">
        <f>VLOOKUP(CK2119,Sheet2!$E$2:$I$222,4,FALSE)</f>
        <v>#N/A</v>
      </c>
      <c r="CN2119" t="e">
        <f>VLOOKUP(CK2119,Sheet2!$E$2:$I$222,5,FALSE)</f>
        <v>#N/A</v>
      </c>
      <c r="CO2119"/>
      <c r="CS2119" t="e">
        <f>VLOOKUP(CR2119,Sheet2!$E$2:$I$222,3,FALSE)</f>
        <v>#N/A</v>
      </c>
      <c r="CT2119" t="e">
        <f>VLOOKUP(CR2119,Sheet2!$E$2:$I$222,4,FALSE)</f>
        <v>#N/A</v>
      </c>
      <c r="CU2119" t="e">
        <f>VLOOKUP(CR2119,Sheet2!$E$2:$I$222,5,FALSE)</f>
        <v>#N/A</v>
      </c>
      <c r="CV2119"/>
      <c r="CZ2119" t="e">
        <f>VLOOKUP(CY2119,Sheet2!$E$2:$I$222,3,FALSE)</f>
        <v>#N/A</v>
      </c>
      <c r="DA2119" t="e">
        <f>VLOOKUP(CY2119,Sheet2!$E$2:$I$222,4,FALSE)</f>
        <v>#N/A</v>
      </c>
      <c r="DB2119" t="e">
        <f>VLOOKUP(CY2119,Sheet2!$E$2:$I$222,5,FALSE)</f>
        <v>#N/A</v>
      </c>
      <c r="DC2119"/>
      <c r="DG2119" t="e">
        <f>VLOOKUP(DF2119,Sheet2!$E$2:$I$222,3,FALSE)</f>
        <v>#N/A</v>
      </c>
      <c r="DH2119" t="e">
        <f>VLOOKUP(DF2119,Sheet2!$E$2:$I$222,4,FALSE)</f>
        <v>#N/A</v>
      </c>
      <c r="DI2119" t="e">
        <f>VLOOKUP(DF2119,Sheet2!$E$2:$I$222,5,FALSE)</f>
        <v>#N/A</v>
      </c>
    </row>
    <row r="2120" spans="1:113" x14ac:dyDescent="0.25">
      <c r="A2120">
        <v>2207</v>
      </c>
      <c r="C2120">
        <v>15684</v>
      </c>
      <c r="D2120">
        <v>5684</v>
      </c>
      <c r="E2120">
        <v>37.788490000000003</v>
      </c>
      <c r="F2120">
        <v>-122.40248</v>
      </c>
      <c r="G2120" t="s">
        <v>1535</v>
      </c>
      <c r="H2120" t="s">
        <v>3962</v>
      </c>
      <c r="I2120" t="s">
        <v>4914</v>
      </c>
      <c r="J2120" t="s">
        <v>4946</v>
      </c>
      <c r="K2120" t="s">
        <v>4989</v>
      </c>
      <c r="L2120" t="s">
        <v>5108</v>
      </c>
      <c r="M2120" t="s">
        <v>5109</v>
      </c>
      <c r="N2120" t="s">
        <v>5657</v>
      </c>
      <c r="Q2120" t="s">
        <v>5924</v>
      </c>
      <c r="R2120">
        <v>1251</v>
      </c>
      <c r="S2120" t="s">
        <v>6464</v>
      </c>
      <c r="W2120">
        <f t="shared" si="33"/>
        <v>7</v>
      </c>
      <c r="X2120" t="s">
        <v>6821</v>
      </c>
      <c r="Y2120" t="s">
        <v>6887</v>
      </c>
      <c r="AA2120" t="e">
        <f>VLOOKUP($Z2120,Sheet2!$E$2:$I$222,3,FALSE)</f>
        <v>#N/A</v>
      </c>
      <c r="AB2120" t="e">
        <f>VLOOKUP($Z2120,Sheet2!$E$2:$I$222,4,FALSE)</f>
        <v>#N/A</v>
      </c>
      <c r="AC2120" t="e">
        <f>VLOOKUP($Z2120,Sheet2!$E$2:$I$222,5,FALSE)</f>
        <v>#N/A</v>
      </c>
      <c r="AE2120" t="s">
        <v>6983</v>
      </c>
      <c r="AF2120" t="s">
        <v>6888</v>
      </c>
      <c r="AG2120" s="59" t="s">
        <v>6995</v>
      </c>
      <c r="AH2120" t="str">
        <f>VLOOKUP(AG2120,Sheet2!$E$2:$I$222,3,FALSE)</f>
        <v>To Ocean Beach</v>
      </c>
      <c r="AI2120" t="str">
        <f>VLOOKUP(AG2120,Sheet2!$E$2:$I$222,4,FALSE)</f>
        <v>La Playa &amp; Cabrillo</v>
      </c>
      <c r="AJ2120" t="str">
        <f>VLOOKUP(AG2120,Sheet2!$E$2:$I$222,5,FALSE)</f>
        <v>M-F ~ 7am-7pm</v>
      </c>
      <c r="AK2120"/>
      <c r="AL2120" t="s">
        <v>6845</v>
      </c>
      <c r="AM2120" t="s">
        <v>6888</v>
      </c>
      <c r="AN2120" s="59" t="s">
        <v>6920</v>
      </c>
      <c r="AO2120" t="str">
        <f>VLOOKUP(AN2120,Sheet2!$E$2:$I$222,3,FALSE)</f>
        <v>To Ocean Beach</v>
      </c>
      <c r="AP2120" t="str">
        <f>VLOOKUP(AN2120,Sheet2!$E$2:$I$222,4,FALSE)</f>
        <v>48th Av. &amp; Ortega</v>
      </c>
      <c r="AQ2120" t="str">
        <f>VLOOKUP(AN2120,Sheet2!$E$2:$I$222,5,FALSE)</f>
        <v>PM Only: M-F ~ 4pm-6pm</v>
      </c>
      <c r="AR2120"/>
      <c r="AS2120" t="s">
        <v>6869</v>
      </c>
      <c r="AT2120" t="s">
        <v>6888</v>
      </c>
      <c r="AU2120" s="59" t="s">
        <v>6958</v>
      </c>
      <c r="AV2120" t="str">
        <f>VLOOKUP(AU2120,Sheet2!$E$2:$I$222,3,FALSE)</f>
        <v>To Golden Gate Park</v>
      </c>
      <c r="AW2120" t="str">
        <f>VLOOKUP(AU2120,Sheet2!$E$2:$I$222,4,FALSE)</f>
        <v>Fulton &amp; Stanyan</v>
      </c>
      <c r="AX2120" t="str">
        <f>VLOOKUP(AU2120,Sheet2!$E$2:$I$222,5,FALSE)</f>
        <v>Daily ~ 5:30am-12am</v>
      </c>
      <c r="AY2120"/>
      <c r="AZ2120" t="s">
        <v>6816</v>
      </c>
      <c r="BA2120" t="s">
        <v>6888</v>
      </c>
      <c r="BB2120" s="59" t="s">
        <v>6896</v>
      </c>
      <c r="BC2120" t="str">
        <f>VLOOKUP(BB2120,Sheet2!$E$2:$I$222,3,FALSE)</f>
        <v>To Ocean Beach</v>
      </c>
      <c r="BD2120" t="str">
        <f>VLOOKUP(BB2120,Sheet2!$E$2:$I$222,4,FALSE)</f>
        <v>La Playa &amp; Cabrillo</v>
      </c>
      <c r="BE2120" t="str">
        <f>VLOOKUP(BB2120,Sheet2!$E$2:$I$222,5,FALSE)</f>
        <v>Daily ~ 5:30am-12am</v>
      </c>
      <c r="BF2120"/>
      <c r="BG2120" t="s">
        <v>6849</v>
      </c>
      <c r="BH2120" t="s">
        <v>6887</v>
      </c>
      <c r="BJ2120" t="e">
        <f>VLOOKUP(BI2120,Sheet2!$E$2:$I$222,3,FALSE)</f>
        <v>#N/A</v>
      </c>
      <c r="BK2120" t="e">
        <f>VLOOKUP(BI2120,Sheet2!$E$2:$I$222,4,FALSE)</f>
        <v>#N/A</v>
      </c>
      <c r="BL2120" t="e">
        <f>VLOOKUP(BI2120,Sheet2!$E$2:$I$222,5,FALSE)</f>
        <v>#N/A</v>
      </c>
      <c r="BM2120"/>
      <c r="BN2120" t="s">
        <v>6985</v>
      </c>
      <c r="BO2120" t="s">
        <v>6888</v>
      </c>
      <c r="BP2120" s="59" t="s">
        <v>6998</v>
      </c>
      <c r="BQ2120" t="str">
        <f>VLOOKUP(BP2120,Sheet2!$E$2:$I$222,3,FALSE)</f>
        <v>To Lands End</v>
      </c>
      <c r="BR2120" t="str">
        <f>VLOOKUP(BP2120,Sheet2!$E$2:$I$222,4,FALSE)</f>
        <v>48th Av. &amp; Pt. Lobos</v>
      </c>
      <c r="BS2120" t="str">
        <f>VLOOKUP(BP2120,Sheet2!$E$2:$I$222,5,FALSE)</f>
        <v>M-F ~ 6am-8pm | Sat-Sun ~ 9am-7pm</v>
      </c>
      <c r="BT2120"/>
      <c r="BX2120" t="e">
        <f>VLOOKUP(BW2120,Sheet2!$E$2:$I$222,3,FALSE)</f>
        <v>#N/A</v>
      </c>
      <c r="BY2120" t="e">
        <f>VLOOKUP(BW2120,Sheet2!$E$2:$I$222,4,FALSE)</f>
        <v>#N/A</v>
      </c>
      <c r="BZ2120" t="e">
        <f>VLOOKUP(BW2120,Sheet2!$E$2:$I$222,5,FALSE)</f>
        <v>#N/A</v>
      </c>
      <c r="CA2120"/>
      <c r="CE2120" t="e">
        <f>VLOOKUP(CD2120,Sheet2!$E$2:$I$222,3,FALSE)</f>
        <v>#N/A</v>
      </c>
      <c r="CF2120" t="e">
        <f>VLOOKUP(CD2120,Sheet2!$E$2:$I$222,4,FALSE)</f>
        <v>#N/A</v>
      </c>
      <c r="CG2120" t="e">
        <f>VLOOKUP(CD2120,Sheet2!$E$2:$I$222,5,FALSE)</f>
        <v>#N/A</v>
      </c>
      <c r="CH2120"/>
      <c r="CL2120" t="e">
        <f>VLOOKUP(CK2120,Sheet2!$E$2:$I$222,3,FALSE)</f>
        <v>#N/A</v>
      </c>
      <c r="CM2120" t="e">
        <f>VLOOKUP(CK2120,Sheet2!$E$2:$I$222,4,FALSE)</f>
        <v>#N/A</v>
      </c>
      <c r="CN2120" t="e">
        <f>VLOOKUP(CK2120,Sheet2!$E$2:$I$222,5,FALSE)</f>
        <v>#N/A</v>
      </c>
      <c r="CO2120"/>
      <c r="CS2120" t="e">
        <f>VLOOKUP(CR2120,Sheet2!$E$2:$I$222,3,FALSE)</f>
        <v>#N/A</v>
      </c>
      <c r="CT2120" t="e">
        <f>VLOOKUP(CR2120,Sheet2!$E$2:$I$222,4,FALSE)</f>
        <v>#N/A</v>
      </c>
      <c r="CU2120" t="e">
        <f>VLOOKUP(CR2120,Sheet2!$E$2:$I$222,5,FALSE)</f>
        <v>#N/A</v>
      </c>
      <c r="CV2120"/>
      <c r="CZ2120" t="e">
        <f>VLOOKUP(CY2120,Sheet2!$E$2:$I$222,3,FALSE)</f>
        <v>#N/A</v>
      </c>
      <c r="DA2120" t="e">
        <f>VLOOKUP(CY2120,Sheet2!$E$2:$I$222,4,FALSE)</f>
        <v>#N/A</v>
      </c>
      <c r="DB2120" t="e">
        <f>VLOOKUP(CY2120,Sheet2!$E$2:$I$222,5,FALSE)</f>
        <v>#N/A</v>
      </c>
      <c r="DC2120"/>
      <c r="DG2120" t="e">
        <f>VLOOKUP(DF2120,Sheet2!$E$2:$I$222,3,FALSE)</f>
        <v>#N/A</v>
      </c>
      <c r="DH2120" t="e">
        <f>VLOOKUP(DF2120,Sheet2!$E$2:$I$222,4,FALSE)</f>
        <v>#N/A</v>
      </c>
      <c r="DI2120" t="e">
        <f>VLOOKUP(DF2120,Sheet2!$E$2:$I$222,5,FALSE)</f>
        <v>#N/A</v>
      </c>
    </row>
    <row r="2121" spans="1:113" x14ac:dyDescent="0.25">
      <c r="A2121">
        <v>2208</v>
      </c>
      <c r="C2121">
        <v>15685</v>
      </c>
      <c r="D2121">
        <v>5685</v>
      </c>
      <c r="E2121">
        <v>37.788612999999998</v>
      </c>
      <c r="F2121">
        <v>-122.402163</v>
      </c>
      <c r="G2121" t="s">
        <v>1536</v>
      </c>
      <c r="H2121" t="s">
        <v>3963</v>
      </c>
      <c r="I2121" t="s">
        <v>4925</v>
      </c>
      <c r="J2121" t="s">
        <v>4950</v>
      </c>
      <c r="K2121" t="s">
        <v>5008</v>
      </c>
      <c r="L2121" t="s">
        <v>5108</v>
      </c>
      <c r="Q2121">
        <v>0</v>
      </c>
      <c r="R2121">
        <v>1493</v>
      </c>
      <c r="S2121" t="s">
        <v>6437</v>
      </c>
      <c r="W2121">
        <f t="shared" si="33"/>
        <v>13</v>
      </c>
      <c r="X2121" t="s">
        <v>6835</v>
      </c>
      <c r="Y2121" t="s">
        <v>6886</v>
      </c>
      <c r="Z2121" s="59" t="s">
        <v>6911</v>
      </c>
      <c r="AA2121" t="str">
        <f>VLOOKUP($Z2121,Sheet2!$E$2:$I$222,3,FALSE)</f>
        <v>To Downtown</v>
      </c>
      <c r="AB2121" t="str">
        <f>VLOOKUP($Z2121,Sheet2!$E$2:$I$222,4,FALSE)</f>
        <v>Steuart &amp; Market</v>
      </c>
      <c r="AC2121" t="str">
        <f>VLOOKUP($Z2121,Sheet2!$E$2:$I$222,5,FALSE)</f>
        <v>Daily ~ 6am-12:30am</v>
      </c>
      <c r="AE2121" t="s">
        <v>6845</v>
      </c>
      <c r="AF2121" t="s">
        <v>6886</v>
      </c>
      <c r="AG2121" s="59" t="s">
        <v>6919</v>
      </c>
      <c r="AH2121" t="str">
        <f>VLOOKUP(AG2121,Sheet2!$E$2:$I$222,3,FALSE)</f>
        <v>To Downtown</v>
      </c>
      <c r="AI2121" t="str">
        <f>VLOOKUP(AG2121,Sheet2!$E$2:$I$222,4,FALSE)</f>
        <v>Ferry Plaza</v>
      </c>
      <c r="AJ2121" t="str">
        <f>VLOOKUP(AG2121,Sheet2!$E$2:$I$222,5,FALSE)</f>
        <v>AM Only: M-F ~ 6:30am-8:30am</v>
      </c>
      <c r="AK2121"/>
      <c r="AL2121" t="s">
        <v>6809</v>
      </c>
      <c r="AM2121" t="s">
        <v>6885</v>
      </c>
      <c r="AO2121" t="e">
        <f>VLOOKUP(AN2121,Sheet2!$E$2:$I$222,3,FALSE)</f>
        <v>#N/A</v>
      </c>
      <c r="AP2121" t="e">
        <f>VLOOKUP(AN2121,Sheet2!$E$2:$I$222,4,FALSE)</f>
        <v>#N/A</v>
      </c>
      <c r="AQ2121" t="e">
        <f>VLOOKUP(AN2121,Sheet2!$E$2:$I$222,5,FALSE)</f>
        <v>#N/A</v>
      </c>
      <c r="AR2121"/>
      <c r="AS2121" t="s">
        <v>6872</v>
      </c>
      <c r="AT2121" t="s">
        <v>6886</v>
      </c>
      <c r="AU2121" s="59" t="s">
        <v>6960</v>
      </c>
      <c r="AV2121" t="str">
        <f>VLOOKUP(AU2121,Sheet2!$E$2:$I$222,3,FALSE)</f>
        <v>To Downtown</v>
      </c>
      <c r="AW2121" t="str">
        <f>VLOOKUP(AU2121,Sheet2!$E$2:$I$222,4,FALSE)</f>
        <v>Main &amp; Mission</v>
      </c>
      <c r="AX2121" t="str">
        <f>VLOOKUP(AU2121,Sheet2!$E$2:$I$222,5,FALSE)</f>
        <v>M-F ~ 6am-5:30pm</v>
      </c>
      <c r="AY2121"/>
      <c r="AZ2121" t="s">
        <v>6869</v>
      </c>
      <c r="BA2121" t="s">
        <v>6886</v>
      </c>
      <c r="BB2121" s="59" t="s">
        <v>6957</v>
      </c>
      <c r="BC2121" t="str">
        <f>VLOOKUP(BB2121,Sheet2!$E$2:$I$222,3,FALSE)</f>
        <v>To Downtown</v>
      </c>
      <c r="BD2121" t="str">
        <f>VLOOKUP(BB2121,Sheet2!$E$2:$I$222,4,FALSE)</f>
        <v>Ferry Plaza</v>
      </c>
      <c r="BE2121" t="str">
        <f>VLOOKUP(BB2121,Sheet2!$E$2:$I$222,5,FALSE)</f>
        <v>Daily ~ 5:30am-12am</v>
      </c>
      <c r="BF2121"/>
      <c r="BG2121" t="s">
        <v>6816</v>
      </c>
      <c r="BH2121" t="s">
        <v>6886</v>
      </c>
      <c r="BI2121" s="59" t="s">
        <v>6897</v>
      </c>
      <c r="BJ2121" t="str">
        <f>VLOOKUP(BI2121,Sheet2!$E$2:$I$222,3,FALSE)</f>
        <v>To Ferry Plaza</v>
      </c>
      <c r="BK2121" t="str">
        <f>VLOOKUP(BI2121,Sheet2!$E$2:$I$222,4,FALSE)</f>
        <v>Steuart &amp; Market</v>
      </c>
      <c r="BL2121" t="str">
        <f>VLOOKUP(BI2121,Sheet2!$E$2:$I$222,5,FALSE)</f>
        <v>Daily ~ 5:30am-12am</v>
      </c>
      <c r="BM2121"/>
      <c r="BN2121" t="s">
        <v>6669</v>
      </c>
      <c r="BO2121" t="s">
        <v>6889</v>
      </c>
      <c r="BQ2121" t="e">
        <f>VLOOKUP(BP2121,Sheet2!$E$2:$I$222,3,FALSE)</f>
        <v>#N/A</v>
      </c>
      <c r="BR2121" t="e">
        <f>VLOOKUP(BP2121,Sheet2!$E$2:$I$222,4,FALSE)</f>
        <v>#N/A</v>
      </c>
      <c r="BS2121" t="e">
        <f>VLOOKUP(BP2121,Sheet2!$E$2:$I$222,5,FALSE)</f>
        <v>#N/A</v>
      </c>
      <c r="BT2121"/>
      <c r="BU2121" t="s">
        <v>6877</v>
      </c>
      <c r="BV2121" t="s">
        <v>6889</v>
      </c>
      <c r="BX2121" t="e">
        <f>VLOOKUP(BW2121,Sheet2!$E$2:$I$222,3,FALSE)</f>
        <v>#N/A</v>
      </c>
      <c r="BY2121" t="e">
        <f>VLOOKUP(BW2121,Sheet2!$E$2:$I$222,4,FALSE)</f>
        <v>#N/A</v>
      </c>
      <c r="BZ2121" t="e">
        <f>VLOOKUP(BW2121,Sheet2!$E$2:$I$222,5,FALSE)</f>
        <v>#N/A</v>
      </c>
      <c r="CA2121"/>
      <c r="CB2121" t="s">
        <v>6855</v>
      </c>
      <c r="CC2121" t="s">
        <v>6889</v>
      </c>
      <c r="CE2121" t="e">
        <f>VLOOKUP(CD2121,Sheet2!$E$2:$I$222,3,FALSE)</f>
        <v>#N/A</v>
      </c>
      <c r="CF2121" t="e">
        <f>VLOOKUP(CD2121,Sheet2!$E$2:$I$222,4,FALSE)</f>
        <v>#N/A</v>
      </c>
      <c r="CG2121" t="e">
        <f>VLOOKUP(CD2121,Sheet2!$E$2:$I$222,5,FALSE)</f>
        <v>#N/A</v>
      </c>
      <c r="CH2121"/>
      <c r="CI2121" t="s">
        <v>6865</v>
      </c>
      <c r="CJ2121" t="s">
        <v>6889</v>
      </c>
      <c r="CL2121" t="e">
        <f>VLOOKUP(CK2121,Sheet2!$E$2:$I$222,3,FALSE)</f>
        <v>#N/A</v>
      </c>
      <c r="CM2121" t="e">
        <f>VLOOKUP(CK2121,Sheet2!$E$2:$I$222,4,FALSE)</f>
        <v>#N/A</v>
      </c>
      <c r="CN2121" t="e">
        <f>VLOOKUP(CK2121,Sheet2!$E$2:$I$222,5,FALSE)</f>
        <v>#N/A</v>
      </c>
      <c r="CO2121"/>
      <c r="CP2121" t="s">
        <v>6843</v>
      </c>
      <c r="CQ2121" t="s">
        <v>6885</v>
      </c>
      <c r="CS2121" t="e">
        <f>VLOOKUP(CR2121,Sheet2!$E$2:$I$222,3,FALSE)</f>
        <v>#N/A</v>
      </c>
      <c r="CT2121" t="e">
        <f>VLOOKUP(CR2121,Sheet2!$E$2:$I$222,4,FALSE)</f>
        <v>#N/A</v>
      </c>
      <c r="CU2121" t="e">
        <f>VLOOKUP(CR2121,Sheet2!$E$2:$I$222,5,FALSE)</f>
        <v>#N/A</v>
      </c>
      <c r="CV2121"/>
      <c r="CW2121" t="s">
        <v>5935</v>
      </c>
      <c r="CX2121" t="s">
        <v>6885</v>
      </c>
      <c r="CY2121" s="59" t="s">
        <v>6993</v>
      </c>
      <c r="CZ2121" t="str">
        <f>VLOOKUP(CY2121,Sheet2!$E$2:$I$222,3,FALSE)</f>
        <v>To Downtown</v>
      </c>
      <c r="DA2121" t="str">
        <f>VLOOKUP(CY2121,Sheet2!$E$2:$I$222,4,FALSE)</f>
        <v>Late Night Only (Daily ~ 1am-5am)</v>
      </c>
      <c r="DB2121" t="str">
        <f>VLOOKUP(CY2121,Sheet2!$E$2:$I$222,5,FALSE)</f>
        <v>Sat ~ 1am-6am | Sun ~ 1am-8am</v>
      </c>
      <c r="DC2121"/>
      <c r="DD2121" t="s">
        <v>6861</v>
      </c>
      <c r="DE2121" t="s">
        <v>6885</v>
      </c>
      <c r="DF2121" s="59" t="s">
        <v>6950</v>
      </c>
      <c r="DG2121" t="str">
        <f>VLOOKUP(DF2121,Sheet2!$E$2:$I$222,3,FALSE)</f>
        <v>To Caltrain Station</v>
      </c>
      <c r="DH2121" t="str">
        <f>VLOOKUP(DF2121,Sheet2!$E$2:$I$222,4,FALSE)</f>
        <v>Late Night Only (Daily ~1am-5am)</v>
      </c>
      <c r="DI2121" t="str">
        <f>VLOOKUP(DF2121,Sheet2!$E$2:$I$222,5,FALSE)</f>
        <v>Sat ~ 1am-6am | Sun ~ 1am-8am</v>
      </c>
    </row>
    <row r="2122" spans="1:113" x14ac:dyDescent="0.25">
      <c r="A2122">
        <v>2209</v>
      </c>
      <c r="C2122">
        <v>15686</v>
      </c>
      <c r="D2122">
        <v>5686</v>
      </c>
      <c r="E2122">
        <v>37.764488999999998</v>
      </c>
      <c r="F2122">
        <v>-122.432812</v>
      </c>
      <c r="G2122" t="s">
        <v>1537</v>
      </c>
      <c r="H2122" t="s">
        <v>3964</v>
      </c>
      <c r="I2122" t="s">
        <v>4924</v>
      </c>
      <c r="J2122" t="s">
        <v>4950</v>
      </c>
      <c r="K2122" t="s">
        <v>4964</v>
      </c>
      <c r="Q2122" t="s">
        <v>5924</v>
      </c>
      <c r="R2122">
        <v>1341</v>
      </c>
      <c r="S2122" t="s">
        <v>6465</v>
      </c>
      <c r="T2122" t="s">
        <v>6750</v>
      </c>
      <c r="W2122">
        <f t="shared" si="33"/>
        <v>1</v>
      </c>
      <c r="X2122" t="s">
        <v>6843</v>
      </c>
      <c r="Y2122" t="s">
        <v>6887</v>
      </c>
      <c r="AA2122" t="e">
        <f>VLOOKUP($Z2122,Sheet2!$E$2:$I$222,3,FALSE)</f>
        <v>#N/A</v>
      </c>
      <c r="AB2122" t="e">
        <f>VLOOKUP($Z2122,Sheet2!$E$2:$I$222,4,FALSE)</f>
        <v>#N/A</v>
      </c>
      <c r="AC2122" t="e">
        <f>VLOOKUP($Z2122,Sheet2!$E$2:$I$222,5,FALSE)</f>
        <v>#N/A</v>
      </c>
      <c r="AH2122" t="e">
        <f>VLOOKUP(AG2122,Sheet2!$E$2:$I$222,3,FALSE)</f>
        <v>#N/A</v>
      </c>
      <c r="AI2122" t="e">
        <f>VLOOKUP(AG2122,Sheet2!$E$2:$I$222,4,FALSE)</f>
        <v>#N/A</v>
      </c>
      <c r="AJ2122" t="e">
        <f>VLOOKUP(AG2122,Sheet2!$E$2:$I$222,5,FALSE)</f>
        <v>#N/A</v>
      </c>
      <c r="AK2122"/>
      <c r="AO2122" t="e">
        <f>VLOOKUP(AN2122,Sheet2!$E$2:$I$222,3,FALSE)</f>
        <v>#N/A</v>
      </c>
      <c r="AP2122" t="e">
        <f>VLOOKUP(AN2122,Sheet2!$E$2:$I$222,4,FALSE)</f>
        <v>#N/A</v>
      </c>
      <c r="AQ2122" t="e">
        <f>VLOOKUP(AN2122,Sheet2!$E$2:$I$222,5,FALSE)</f>
        <v>#N/A</v>
      </c>
      <c r="AR2122"/>
      <c r="AV2122" t="e">
        <f>VLOOKUP(AU2122,Sheet2!$E$2:$I$222,3,FALSE)</f>
        <v>#N/A</v>
      </c>
      <c r="AW2122" t="e">
        <f>VLOOKUP(AU2122,Sheet2!$E$2:$I$222,4,FALSE)</f>
        <v>#N/A</v>
      </c>
      <c r="AX2122" t="e">
        <f>VLOOKUP(AU2122,Sheet2!$E$2:$I$222,5,FALSE)</f>
        <v>#N/A</v>
      </c>
      <c r="AY2122"/>
      <c r="BC2122" t="e">
        <f>VLOOKUP(BB2122,Sheet2!$E$2:$I$222,3,FALSE)</f>
        <v>#N/A</v>
      </c>
      <c r="BD2122" t="e">
        <f>VLOOKUP(BB2122,Sheet2!$E$2:$I$222,4,FALSE)</f>
        <v>#N/A</v>
      </c>
      <c r="BE2122" t="e">
        <f>VLOOKUP(BB2122,Sheet2!$E$2:$I$222,5,FALSE)</f>
        <v>#N/A</v>
      </c>
      <c r="BF2122"/>
      <c r="BJ2122" t="e">
        <f>VLOOKUP(BI2122,Sheet2!$E$2:$I$222,3,FALSE)</f>
        <v>#N/A</v>
      </c>
      <c r="BK2122" t="e">
        <f>VLOOKUP(BI2122,Sheet2!$E$2:$I$222,4,FALSE)</f>
        <v>#N/A</v>
      </c>
      <c r="BL2122" t="e">
        <f>VLOOKUP(BI2122,Sheet2!$E$2:$I$222,5,FALSE)</f>
        <v>#N/A</v>
      </c>
      <c r="BM2122"/>
      <c r="BQ2122" t="e">
        <f>VLOOKUP(BP2122,Sheet2!$E$2:$I$222,3,FALSE)</f>
        <v>#N/A</v>
      </c>
      <c r="BR2122" t="e">
        <f>VLOOKUP(BP2122,Sheet2!$E$2:$I$222,4,FALSE)</f>
        <v>#N/A</v>
      </c>
      <c r="BS2122" t="e">
        <f>VLOOKUP(BP2122,Sheet2!$E$2:$I$222,5,FALSE)</f>
        <v>#N/A</v>
      </c>
      <c r="BT2122"/>
      <c r="BX2122" t="e">
        <f>VLOOKUP(BW2122,Sheet2!$E$2:$I$222,3,FALSE)</f>
        <v>#N/A</v>
      </c>
      <c r="BY2122" t="e">
        <f>VLOOKUP(BW2122,Sheet2!$E$2:$I$222,4,FALSE)</f>
        <v>#N/A</v>
      </c>
      <c r="BZ2122" t="e">
        <f>VLOOKUP(BW2122,Sheet2!$E$2:$I$222,5,FALSE)</f>
        <v>#N/A</v>
      </c>
      <c r="CA2122"/>
      <c r="CE2122" t="e">
        <f>VLOOKUP(CD2122,Sheet2!$E$2:$I$222,3,FALSE)</f>
        <v>#N/A</v>
      </c>
      <c r="CF2122" t="e">
        <f>VLOOKUP(CD2122,Sheet2!$E$2:$I$222,4,FALSE)</f>
        <v>#N/A</v>
      </c>
      <c r="CG2122" t="e">
        <f>VLOOKUP(CD2122,Sheet2!$E$2:$I$222,5,FALSE)</f>
        <v>#N/A</v>
      </c>
      <c r="CH2122"/>
      <c r="CL2122" t="e">
        <f>VLOOKUP(CK2122,Sheet2!$E$2:$I$222,3,FALSE)</f>
        <v>#N/A</v>
      </c>
      <c r="CM2122" t="e">
        <f>VLOOKUP(CK2122,Sheet2!$E$2:$I$222,4,FALSE)</f>
        <v>#N/A</v>
      </c>
      <c r="CN2122" t="e">
        <f>VLOOKUP(CK2122,Sheet2!$E$2:$I$222,5,FALSE)</f>
        <v>#N/A</v>
      </c>
      <c r="CO2122"/>
      <c r="CS2122" t="e">
        <f>VLOOKUP(CR2122,Sheet2!$E$2:$I$222,3,FALSE)</f>
        <v>#N/A</v>
      </c>
      <c r="CT2122" t="e">
        <f>VLOOKUP(CR2122,Sheet2!$E$2:$I$222,4,FALSE)</f>
        <v>#N/A</v>
      </c>
      <c r="CU2122" t="e">
        <f>VLOOKUP(CR2122,Sheet2!$E$2:$I$222,5,FALSE)</f>
        <v>#N/A</v>
      </c>
      <c r="CV2122"/>
      <c r="CZ2122" t="e">
        <f>VLOOKUP(CY2122,Sheet2!$E$2:$I$222,3,FALSE)</f>
        <v>#N/A</v>
      </c>
      <c r="DA2122" t="e">
        <f>VLOOKUP(CY2122,Sheet2!$E$2:$I$222,4,FALSE)</f>
        <v>#N/A</v>
      </c>
      <c r="DB2122" t="e">
        <f>VLOOKUP(CY2122,Sheet2!$E$2:$I$222,5,FALSE)</f>
        <v>#N/A</v>
      </c>
      <c r="DC2122"/>
      <c r="DG2122" t="e">
        <f>VLOOKUP(DF2122,Sheet2!$E$2:$I$222,3,FALSE)</f>
        <v>#N/A</v>
      </c>
      <c r="DH2122" t="e">
        <f>VLOOKUP(DF2122,Sheet2!$E$2:$I$222,4,FALSE)</f>
        <v>#N/A</v>
      </c>
      <c r="DI2122" t="e">
        <f>VLOOKUP(DF2122,Sheet2!$E$2:$I$222,5,FALSE)</f>
        <v>#N/A</v>
      </c>
    </row>
    <row r="2123" spans="1:113" x14ac:dyDescent="0.25">
      <c r="A2123">
        <v>2210</v>
      </c>
      <c r="C2123">
        <v>15687</v>
      </c>
      <c r="D2123">
        <v>5687</v>
      </c>
      <c r="E2123">
        <v>37.763958000000002</v>
      </c>
      <c r="F2123">
        <v>-122.433323</v>
      </c>
      <c r="G2123" t="s">
        <v>1538</v>
      </c>
      <c r="H2123" t="s">
        <v>3964</v>
      </c>
      <c r="I2123" t="s">
        <v>4925</v>
      </c>
      <c r="J2123" t="s">
        <v>4950</v>
      </c>
      <c r="K2123" t="s">
        <v>4964</v>
      </c>
      <c r="Q2123" t="s">
        <v>5924</v>
      </c>
      <c r="R2123">
        <v>1416</v>
      </c>
      <c r="S2123" t="s">
        <v>6466</v>
      </c>
      <c r="W2123">
        <f t="shared" si="33"/>
        <v>5</v>
      </c>
      <c r="X2123" t="s">
        <v>6838</v>
      </c>
      <c r="Y2123" t="s">
        <v>6885</v>
      </c>
      <c r="AA2123" t="e">
        <f>VLOOKUP($Z2123,Sheet2!$E$2:$I$222,3,FALSE)</f>
        <v>#N/A</v>
      </c>
      <c r="AB2123" t="e">
        <f>VLOOKUP($Z2123,Sheet2!$E$2:$I$222,4,FALSE)</f>
        <v>#N/A</v>
      </c>
      <c r="AC2123" t="e">
        <f>VLOOKUP($Z2123,Sheet2!$E$2:$I$222,5,FALSE)</f>
        <v>#N/A</v>
      </c>
      <c r="AE2123" t="s">
        <v>6877</v>
      </c>
      <c r="AF2123" t="s">
        <v>6889</v>
      </c>
      <c r="AH2123" t="e">
        <f>VLOOKUP(AG2123,Sheet2!$E$2:$I$222,3,FALSE)</f>
        <v>#N/A</v>
      </c>
      <c r="AI2123" t="e">
        <f>VLOOKUP(AG2123,Sheet2!$E$2:$I$222,4,FALSE)</f>
        <v>#N/A</v>
      </c>
      <c r="AJ2123" t="e">
        <f>VLOOKUP(AG2123,Sheet2!$E$2:$I$222,5,FALSE)</f>
        <v>#N/A</v>
      </c>
      <c r="AK2123"/>
      <c r="AL2123" t="s">
        <v>6855</v>
      </c>
      <c r="AM2123" t="s">
        <v>6889</v>
      </c>
      <c r="AO2123" t="e">
        <f>VLOOKUP(AN2123,Sheet2!$E$2:$I$222,3,FALSE)</f>
        <v>#N/A</v>
      </c>
      <c r="AP2123" t="e">
        <f>VLOOKUP(AN2123,Sheet2!$E$2:$I$222,4,FALSE)</f>
        <v>#N/A</v>
      </c>
      <c r="AQ2123" t="e">
        <f>VLOOKUP(AN2123,Sheet2!$E$2:$I$222,5,FALSE)</f>
        <v>#N/A</v>
      </c>
      <c r="AR2123"/>
      <c r="AS2123" t="s">
        <v>6843</v>
      </c>
      <c r="AT2123" t="s">
        <v>6885</v>
      </c>
      <c r="AV2123" t="e">
        <f>VLOOKUP(AU2123,Sheet2!$E$2:$I$222,3,FALSE)</f>
        <v>#N/A</v>
      </c>
      <c r="AW2123" t="e">
        <f>VLOOKUP(AU2123,Sheet2!$E$2:$I$222,4,FALSE)</f>
        <v>#N/A</v>
      </c>
      <c r="AX2123" t="e">
        <f>VLOOKUP(AU2123,Sheet2!$E$2:$I$222,5,FALSE)</f>
        <v>#N/A</v>
      </c>
      <c r="AY2123"/>
      <c r="AZ2123" t="s">
        <v>5935</v>
      </c>
      <c r="BA2123" t="s">
        <v>6885</v>
      </c>
      <c r="BB2123" s="59" t="s">
        <v>6993</v>
      </c>
      <c r="BC2123" t="str">
        <f>VLOOKUP(BB2123,Sheet2!$E$2:$I$222,3,FALSE)</f>
        <v>To Downtown</v>
      </c>
      <c r="BD2123" t="str">
        <f>VLOOKUP(BB2123,Sheet2!$E$2:$I$222,4,FALSE)</f>
        <v>Late Night Only (Daily ~ 1am-5am)</v>
      </c>
      <c r="BE2123" t="str">
        <f>VLOOKUP(BB2123,Sheet2!$E$2:$I$222,5,FALSE)</f>
        <v>Sat ~ 1am-6am | Sun ~ 1am-8am</v>
      </c>
      <c r="BF2123"/>
      <c r="BJ2123" t="e">
        <f>VLOOKUP(BI2123,Sheet2!$E$2:$I$222,3,FALSE)</f>
        <v>#N/A</v>
      </c>
      <c r="BK2123" t="e">
        <f>VLOOKUP(BI2123,Sheet2!$E$2:$I$222,4,FALSE)</f>
        <v>#N/A</v>
      </c>
      <c r="BL2123" t="e">
        <f>VLOOKUP(BI2123,Sheet2!$E$2:$I$222,5,FALSE)</f>
        <v>#N/A</v>
      </c>
      <c r="BM2123"/>
      <c r="BQ2123" t="e">
        <f>VLOOKUP(BP2123,Sheet2!$E$2:$I$222,3,FALSE)</f>
        <v>#N/A</v>
      </c>
      <c r="BR2123" t="e">
        <f>VLOOKUP(BP2123,Sheet2!$E$2:$I$222,4,FALSE)</f>
        <v>#N/A</v>
      </c>
      <c r="BS2123" t="e">
        <f>VLOOKUP(BP2123,Sheet2!$E$2:$I$222,5,FALSE)</f>
        <v>#N/A</v>
      </c>
      <c r="BT2123"/>
      <c r="BX2123" t="e">
        <f>VLOOKUP(BW2123,Sheet2!$E$2:$I$222,3,FALSE)</f>
        <v>#N/A</v>
      </c>
      <c r="BY2123" t="e">
        <f>VLOOKUP(BW2123,Sheet2!$E$2:$I$222,4,FALSE)</f>
        <v>#N/A</v>
      </c>
      <c r="BZ2123" t="e">
        <f>VLOOKUP(BW2123,Sheet2!$E$2:$I$222,5,FALSE)</f>
        <v>#N/A</v>
      </c>
      <c r="CA2123"/>
      <c r="CE2123" t="e">
        <f>VLOOKUP(CD2123,Sheet2!$E$2:$I$222,3,FALSE)</f>
        <v>#N/A</v>
      </c>
      <c r="CF2123" t="e">
        <f>VLOOKUP(CD2123,Sheet2!$E$2:$I$222,4,FALSE)</f>
        <v>#N/A</v>
      </c>
      <c r="CG2123" t="e">
        <f>VLOOKUP(CD2123,Sheet2!$E$2:$I$222,5,FALSE)</f>
        <v>#N/A</v>
      </c>
      <c r="CH2123"/>
      <c r="CL2123" t="e">
        <f>VLOOKUP(CK2123,Sheet2!$E$2:$I$222,3,FALSE)</f>
        <v>#N/A</v>
      </c>
      <c r="CM2123" t="e">
        <f>VLOOKUP(CK2123,Sheet2!$E$2:$I$222,4,FALSE)</f>
        <v>#N/A</v>
      </c>
      <c r="CN2123" t="e">
        <f>VLOOKUP(CK2123,Sheet2!$E$2:$I$222,5,FALSE)</f>
        <v>#N/A</v>
      </c>
      <c r="CO2123"/>
      <c r="CS2123" t="e">
        <f>VLOOKUP(CR2123,Sheet2!$E$2:$I$222,3,FALSE)</f>
        <v>#N/A</v>
      </c>
      <c r="CT2123" t="e">
        <f>VLOOKUP(CR2123,Sheet2!$E$2:$I$222,4,FALSE)</f>
        <v>#N/A</v>
      </c>
      <c r="CU2123" t="e">
        <f>VLOOKUP(CR2123,Sheet2!$E$2:$I$222,5,FALSE)</f>
        <v>#N/A</v>
      </c>
      <c r="CV2123"/>
      <c r="CZ2123" t="e">
        <f>VLOOKUP(CY2123,Sheet2!$E$2:$I$222,3,FALSE)</f>
        <v>#N/A</v>
      </c>
      <c r="DA2123" t="e">
        <f>VLOOKUP(CY2123,Sheet2!$E$2:$I$222,4,FALSE)</f>
        <v>#N/A</v>
      </c>
      <c r="DB2123" t="e">
        <f>VLOOKUP(CY2123,Sheet2!$E$2:$I$222,5,FALSE)</f>
        <v>#N/A</v>
      </c>
      <c r="DC2123"/>
      <c r="DG2123" t="e">
        <f>VLOOKUP(DF2123,Sheet2!$E$2:$I$222,3,FALSE)</f>
        <v>#N/A</v>
      </c>
      <c r="DH2123" t="e">
        <f>VLOOKUP(DF2123,Sheet2!$E$2:$I$222,4,FALSE)</f>
        <v>#N/A</v>
      </c>
      <c r="DI2123" t="e">
        <f>VLOOKUP(DF2123,Sheet2!$E$2:$I$222,5,FALSE)</f>
        <v>#N/A</v>
      </c>
    </row>
    <row r="2124" spans="1:113" x14ac:dyDescent="0.25">
      <c r="A2124">
        <v>2211</v>
      </c>
      <c r="C2124">
        <v>15688</v>
      </c>
      <c r="D2124">
        <v>5688</v>
      </c>
      <c r="E2124">
        <v>37.784680000000002</v>
      </c>
      <c r="F2124">
        <v>-122.40731</v>
      </c>
      <c r="G2124" t="s">
        <v>1539</v>
      </c>
      <c r="H2124" t="s">
        <v>3965</v>
      </c>
      <c r="I2124" t="s">
        <v>4924</v>
      </c>
      <c r="J2124" t="s">
        <v>4946</v>
      </c>
      <c r="K2124" t="s">
        <v>4962</v>
      </c>
      <c r="M2124" t="s">
        <v>5109</v>
      </c>
      <c r="N2124" t="s">
        <v>5658</v>
      </c>
      <c r="Q2124" t="s">
        <v>5924</v>
      </c>
      <c r="R2124">
        <v>1253</v>
      </c>
      <c r="S2124" t="s">
        <v>6458</v>
      </c>
      <c r="W2124">
        <f t="shared" si="33"/>
        <v>5</v>
      </c>
      <c r="X2124" t="s">
        <v>6821</v>
      </c>
      <c r="Y2124" t="s">
        <v>6887</v>
      </c>
      <c r="AA2124" t="e">
        <f>VLOOKUP($Z2124,Sheet2!$E$2:$I$222,3,FALSE)</f>
        <v>#N/A</v>
      </c>
      <c r="AB2124" t="e">
        <f>VLOOKUP($Z2124,Sheet2!$E$2:$I$222,4,FALSE)</f>
        <v>#N/A</v>
      </c>
      <c r="AC2124" t="e">
        <f>VLOOKUP($Z2124,Sheet2!$E$2:$I$222,5,FALSE)</f>
        <v>#N/A</v>
      </c>
      <c r="AE2124" t="s">
        <v>6983</v>
      </c>
      <c r="AF2124" t="s">
        <v>6888</v>
      </c>
      <c r="AG2124" s="59" t="s">
        <v>6995</v>
      </c>
      <c r="AH2124" t="str">
        <f>VLOOKUP(AG2124,Sheet2!$E$2:$I$222,3,FALSE)</f>
        <v>To Ocean Beach</v>
      </c>
      <c r="AI2124" t="str">
        <f>VLOOKUP(AG2124,Sheet2!$E$2:$I$222,4,FALSE)</f>
        <v>La Playa &amp; Cabrillo</v>
      </c>
      <c r="AJ2124" t="str">
        <f>VLOOKUP(AG2124,Sheet2!$E$2:$I$222,5,FALSE)</f>
        <v>M-F ~ 7am-7pm</v>
      </c>
      <c r="AK2124"/>
      <c r="AL2124" t="s">
        <v>6845</v>
      </c>
      <c r="AM2124" t="s">
        <v>6888</v>
      </c>
      <c r="AN2124" s="59" t="s">
        <v>6920</v>
      </c>
      <c r="AO2124" t="str">
        <f>VLOOKUP(AN2124,Sheet2!$E$2:$I$222,3,FALSE)</f>
        <v>To Ocean Beach</v>
      </c>
      <c r="AP2124" t="str">
        <f>VLOOKUP(AN2124,Sheet2!$E$2:$I$222,4,FALSE)</f>
        <v>48th Av. &amp; Ortega</v>
      </c>
      <c r="AQ2124" t="str">
        <f>VLOOKUP(AN2124,Sheet2!$E$2:$I$222,5,FALSE)</f>
        <v>PM Only: M-F ~ 4pm-6pm</v>
      </c>
      <c r="AR2124"/>
      <c r="AS2124" t="s">
        <v>6869</v>
      </c>
      <c r="AT2124" t="s">
        <v>6888</v>
      </c>
      <c r="AU2124" s="59" t="s">
        <v>6958</v>
      </c>
      <c r="AV2124" t="str">
        <f>VLOOKUP(AU2124,Sheet2!$E$2:$I$222,3,FALSE)</f>
        <v>To Golden Gate Park</v>
      </c>
      <c r="AW2124" t="str">
        <f>VLOOKUP(AU2124,Sheet2!$E$2:$I$222,4,FALSE)</f>
        <v>Fulton &amp; Stanyan</v>
      </c>
      <c r="AX2124" t="str">
        <f>VLOOKUP(AU2124,Sheet2!$E$2:$I$222,5,FALSE)</f>
        <v>Daily ~ 5:30am-12am</v>
      </c>
      <c r="AY2124"/>
      <c r="AZ2124" t="s">
        <v>6816</v>
      </c>
      <c r="BA2124" t="s">
        <v>6888</v>
      </c>
      <c r="BB2124" s="59" t="s">
        <v>6896</v>
      </c>
      <c r="BC2124" t="str">
        <f>VLOOKUP(BB2124,Sheet2!$E$2:$I$222,3,FALSE)</f>
        <v>To Ocean Beach</v>
      </c>
      <c r="BD2124" t="str">
        <f>VLOOKUP(BB2124,Sheet2!$E$2:$I$222,4,FALSE)</f>
        <v>La Playa &amp; Cabrillo</v>
      </c>
      <c r="BE2124" t="str">
        <f>VLOOKUP(BB2124,Sheet2!$E$2:$I$222,5,FALSE)</f>
        <v>Daily ~ 5:30am-12am</v>
      </c>
      <c r="BF2124"/>
      <c r="BJ2124" t="e">
        <f>VLOOKUP(BI2124,Sheet2!$E$2:$I$222,3,FALSE)</f>
        <v>#N/A</v>
      </c>
      <c r="BK2124" t="e">
        <f>VLOOKUP(BI2124,Sheet2!$E$2:$I$222,4,FALSE)</f>
        <v>#N/A</v>
      </c>
      <c r="BL2124" t="e">
        <f>VLOOKUP(BI2124,Sheet2!$E$2:$I$222,5,FALSE)</f>
        <v>#N/A</v>
      </c>
      <c r="BM2124"/>
      <c r="BQ2124" t="e">
        <f>VLOOKUP(BP2124,Sheet2!$E$2:$I$222,3,FALSE)</f>
        <v>#N/A</v>
      </c>
      <c r="BR2124" t="e">
        <f>VLOOKUP(BP2124,Sheet2!$E$2:$I$222,4,FALSE)</f>
        <v>#N/A</v>
      </c>
      <c r="BS2124" t="e">
        <f>VLOOKUP(BP2124,Sheet2!$E$2:$I$222,5,FALSE)</f>
        <v>#N/A</v>
      </c>
      <c r="BT2124"/>
      <c r="BX2124" t="e">
        <f>VLOOKUP(BW2124,Sheet2!$E$2:$I$222,3,FALSE)</f>
        <v>#N/A</v>
      </c>
      <c r="BY2124" t="e">
        <f>VLOOKUP(BW2124,Sheet2!$E$2:$I$222,4,FALSE)</f>
        <v>#N/A</v>
      </c>
      <c r="BZ2124" t="e">
        <f>VLOOKUP(BW2124,Sheet2!$E$2:$I$222,5,FALSE)</f>
        <v>#N/A</v>
      </c>
      <c r="CA2124"/>
      <c r="CE2124" t="e">
        <f>VLOOKUP(CD2124,Sheet2!$E$2:$I$222,3,FALSE)</f>
        <v>#N/A</v>
      </c>
      <c r="CF2124" t="e">
        <f>VLOOKUP(CD2124,Sheet2!$E$2:$I$222,4,FALSE)</f>
        <v>#N/A</v>
      </c>
      <c r="CG2124" t="e">
        <f>VLOOKUP(CD2124,Sheet2!$E$2:$I$222,5,FALSE)</f>
        <v>#N/A</v>
      </c>
      <c r="CH2124"/>
      <c r="CL2124" t="e">
        <f>VLOOKUP(CK2124,Sheet2!$E$2:$I$222,3,FALSE)</f>
        <v>#N/A</v>
      </c>
      <c r="CM2124" t="e">
        <f>VLOOKUP(CK2124,Sheet2!$E$2:$I$222,4,FALSE)</f>
        <v>#N/A</v>
      </c>
      <c r="CN2124" t="e">
        <f>VLOOKUP(CK2124,Sheet2!$E$2:$I$222,5,FALSE)</f>
        <v>#N/A</v>
      </c>
      <c r="CO2124"/>
      <c r="CS2124" t="e">
        <f>VLOOKUP(CR2124,Sheet2!$E$2:$I$222,3,FALSE)</f>
        <v>#N/A</v>
      </c>
      <c r="CT2124" t="e">
        <f>VLOOKUP(CR2124,Sheet2!$E$2:$I$222,4,FALSE)</f>
        <v>#N/A</v>
      </c>
      <c r="CU2124" t="e">
        <f>VLOOKUP(CR2124,Sheet2!$E$2:$I$222,5,FALSE)</f>
        <v>#N/A</v>
      </c>
      <c r="CV2124"/>
      <c r="CZ2124" t="e">
        <f>VLOOKUP(CY2124,Sheet2!$E$2:$I$222,3,FALSE)</f>
        <v>#N/A</v>
      </c>
      <c r="DA2124" t="e">
        <f>VLOOKUP(CY2124,Sheet2!$E$2:$I$222,4,FALSE)</f>
        <v>#N/A</v>
      </c>
      <c r="DB2124" t="e">
        <f>VLOOKUP(CY2124,Sheet2!$E$2:$I$222,5,FALSE)</f>
        <v>#N/A</v>
      </c>
      <c r="DC2124"/>
      <c r="DG2124" t="e">
        <f>VLOOKUP(DF2124,Sheet2!$E$2:$I$222,3,FALSE)</f>
        <v>#N/A</v>
      </c>
      <c r="DH2124" t="e">
        <f>VLOOKUP(DF2124,Sheet2!$E$2:$I$222,4,FALSE)</f>
        <v>#N/A</v>
      </c>
      <c r="DI2124" t="e">
        <f>VLOOKUP(DF2124,Sheet2!$E$2:$I$222,5,FALSE)</f>
        <v>#N/A</v>
      </c>
    </row>
    <row r="2125" spans="1:113" x14ac:dyDescent="0.25">
      <c r="A2125">
        <v>2212</v>
      </c>
      <c r="C2125">
        <v>15689</v>
      </c>
      <c r="D2125">
        <v>5689</v>
      </c>
      <c r="E2125">
        <v>37.789790000000004</v>
      </c>
      <c r="F2125">
        <v>-122.40085000000001</v>
      </c>
      <c r="G2125" t="s">
        <v>1540</v>
      </c>
      <c r="H2125" t="s">
        <v>3966</v>
      </c>
      <c r="I2125" t="s">
        <v>4914</v>
      </c>
      <c r="J2125" t="s">
        <v>4946</v>
      </c>
      <c r="K2125" t="s">
        <v>4962</v>
      </c>
      <c r="M2125" t="s">
        <v>5109</v>
      </c>
      <c r="N2125" t="s">
        <v>5659</v>
      </c>
      <c r="Q2125" t="s">
        <v>5924</v>
      </c>
      <c r="R2125">
        <v>1250</v>
      </c>
      <c r="S2125" t="s">
        <v>6467</v>
      </c>
      <c r="W2125">
        <f t="shared" si="33"/>
        <v>7</v>
      </c>
      <c r="X2125" t="s">
        <v>6821</v>
      </c>
      <c r="Y2125" t="s">
        <v>6887</v>
      </c>
      <c r="AA2125" t="e">
        <f>VLOOKUP($Z2125,Sheet2!$E$2:$I$222,3,FALSE)</f>
        <v>#N/A</v>
      </c>
      <c r="AB2125" t="e">
        <f>VLOOKUP($Z2125,Sheet2!$E$2:$I$222,4,FALSE)</f>
        <v>#N/A</v>
      </c>
      <c r="AC2125" t="e">
        <f>VLOOKUP($Z2125,Sheet2!$E$2:$I$222,5,FALSE)</f>
        <v>#N/A</v>
      </c>
      <c r="AE2125" t="s">
        <v>6983</v>
      </c>
      <c r="AF2125" t="s">
        <v>6888</v>
      </c>
      <c r="AG2125" s="59" t="s">
        <v>6995</v>
      </c>
      <c r="AH2125" t="str">
        <f>VLOOKUP(AG2125,Sheet2!$E$2:$I$222,3,FALSE)</f>
        <v>To Ocean Beach</v>
      </c>
      <c r="AI2125" t="str">
        <f>VLOOKUP(AG2125,Sheet2!$E$2:$I$222,4,FALSE)</f>
        <v>La Playa &amp; Cabrillo</v>
      </c>
      <c r="AJ2125" t="str">
        <f>VLOOKUP(AG2125,Sheet2!$E$2:$I$222,5,FALSE)</f>
        <v>M-F ~ 7am-7pm</v>
      </c>
      <c r="AK2125"/>
      <c r="AL2125" t="s">
        <v>6845</v>
      </c>
      <c r="AM2125" t="s">
        <v>6888</v>
      </c>
      <c r="AN2125" s="59" t="s">
        <v>6920</v>
      </c>
      <c r="AO2125" t="str">
        <f>VLOOKUP(AN2125,Sheet2!$E$2:$I$222,3,FALSE)</f>
        <v>To Ocean Beach</v>
      </c>
      <c r="AP2125" t="str">
        <f>VLOOKUP(AN2125,Sheet2!$E$2:$I$222,4,FALSE)</f>
        <v>48th Av. &amp; Ortega</v>
      </c>
      <c r="AQ2125" t="str">
        <f>VLOOKUP(AN2125,Sheet2!$E$2:$I$222,5,FALSE)</f>
        <v>PM Only: M-F ~ 4pm-6pm</v>
      </c>
      <c r="AR2125"/>
      <c r="AS2125" t="s">
        <v>6869</v>
      </c>
      <c r="AT2125" t="s">
        <v>6888</v>
      </c>
      <c r="AU2125" s="59" t="s">
        <v>6958</v>
      </c>
      <c r="AV2125" t="str">
        <f>VLOOKUP(AU2125,Sheet2!$E$2:$I$222,3,FALSE)</f>
        <v>To Golden Gate Park</v>
      </c>
      <c r="AW2125" t="str">
        <f>VLOOKUP(AU2125,Sheet2!$E$2:$I$222,4,FALSE)</f>
        <v>Fulton &amp; Stanyan</v>
      </c>
      <c r="AX2125" t="str">
        <f>VLOOKUP(AU2125,Sheet2!$E$2:$I$222,5,FALSE)</f>
        <v>Daily ~ 5:30am-12am</v>
      </c>
      <c r="AY2125"/>
      <c r="AZ2125" t="s">
        <v>6816</v>
      </c>
      <c r="BA2125" t="s">
        <v>6888</v>
      </c>
      <c r="BB2125" s="59" t="s">
        <v>6896</v>
      </c>
      <c r="BC2125" t="str">
        <f>VLOOKUP(BB2125,Sheet2!$E$2:$I$222,3,FALSE)</f>
        <v>To Ocean Beach</v>
      </c>
      <c r="BD2125" t="str">
        <f>VLOOKUP(BB2125,Sheet2!$E$2:$I$222,4,FALSE)</f>
        <v>La Playa &amp; Cabrillo</v>
      </c>
      <c r="BE2125" t="str">
        <f>VLOOKUP(BB2125,Sheet2!$E$2:$I$222,5,FALSE)</f>
        <v>Daily ~ 5:30am-12am</v>
      </c>
      <c r="BF2125"/>
      <c r="BG2125" t="s">
        <v>6849</v>
      </c>
      <c r="BH2125" t="s">
        <v>6887</v>
      </c>
      <c r="BJ2125" t="e">
        <f>VLOOKUP(BI2125,Sheet2!$E$2:$I$222,3,FALSE)</f>
        <v>#N/A</v>
      </c>
      <c r="BK2125" t="e">
        <f>VLOOKUP(BI2125,Sheet2!$E$2:$I$222,4,FALSE)</f>
        <v>#N/A</v>
      </c>
      <c r="BL2125" t="e">
        <f>VLOOKUP(BI2125,Sheet2!$E$2:$I$222,5,FALSE)</f>
        <v>#N/A</v>
      </c>
      <c r="BM2125"/>
      <c r="BN2125" t="s">
        <v>6985</v>
      </c>
      <c r="BO2125" t="s">
        <v>6888</v>
      </c>
      <c r="BP2125" s="59" t="s">
        <v>6998</v>
      </c>
      <c r="BQ2125" t="str">
        <f>VLOOKUP(BP2125,Sheet2!$E$2:$I$222,3,FALSE)</f>
        <v>To Lands End</v>
      </c>
      <c r="BR2125" t="str">
        <f>VLOOKUP(BP2125,Sheet2!$E$2:$I$222,4,FALSE)</f>
        <v>48th Av. &amp; Pt. Lobos</v>
      </c>
      <c r="BS2125" t="str">
        <f>VLOOKUP(BP2125,Sheet2!$E$2:$I$222,5,FALSE)</f>
        <v>M-F ~ 6am-8pm | Sat-Sun ~ 9am-7pm</v>
      </c>
      <c r="BT2125"/>
      <c r="BX2125" t="e">
        <f>VLOOKUP(BW2125,Sheet2!$E$2:$I$222,3,FALSE)</f>
        <v>#N/A</v>
      </c>
      <c r="BY2125" t="e">
        <f>VLOOKUP(BW2125,Sheet2!$E$2:$I$222,4,FALSE)</f>
        <v>#N/A</v>
      </c>
      <c r="BZ2125" t="e">
        <f>VLOOKUP(BW2125,Sheet2!$E$2:$I$222,5,FALSE)</f>
        <v>#N/A</v>
      </c>
      <c r="CA2125"/>
      <c r="CE2125" t="e">
        <f>VLOOKUP(CD2125,Sheet2!$E$2:$I$222,3,FALSE)</f>
        <v>#N/A</v>
      </c>
      <c r="CF2125" t="e">
        <f>VLOOKUP(CD2125,Sheet2!$E$2:$I$222,4,FALSE)</f>
        <v>#N/A</v>
      </c>
      <c r="CG2125" t="e">
        <f>VLOOKUP(CD2125,Sheet2!$E$2:$I$222,5,FALSE)</f>
        <v>#N/A</v>
      </c>
      <c r="CH2125"/>
      <c r="CL2125" t="e">
        <f>VLOOKUP(CK2125,Sheet2!$E$2:$I$222,3,FALSE)</f>
        <v>#N/A</v>
      </c>
      <c r="CM2125" t="e">
        <f>VLOOKUP(CK2125,Sheet2!$E$2:$I$222,4,FALSE)</f>
        <v>#N/A</v>
      </c>
      <c r="CN2125" t="e">
        <f>VLOOKUP(CK2125,Sheet2!$E$2:$I$222,5,FALSE)</f>
        <v>#N/A</v>
      </c>
      <c r="CO2125"/>
      <c r="CS2125" t="e">
        <f>VLOOKUP(CR2125,Sheet2!$E$2:$I$222,3,FALSE)</f>
        <v>#N/A</v>
      </c>
      <c r="CT2125" t="e">
        <f>VLOOKUP(CR2125,Sheet2!$E$2:$I$222,4,FALSE)</f>
        <v>#N/A</v>
      </c>
      <c r="CU2125" t="e">
        <f>VLOOKUP(CR2125,Sheet2!$E$2:$I$222,5,FALSE)</f>
        <v>#N/A</v>
      </c>
      <c r="CV2125"/>
      <c r="CZ2125" t="e">
        <f>VLOOKUP(CY2125,Sheet2!$E$2:$I$222,3,FALSE)</f>
        <v>#N/A</v>
      </c>
      <c r="DA2125" t="e">
        <f>VLOOKUP(CY2125,Sheet2!$E$2:$I$222,4,FALSE)</f>
        <v>#N/A</v>
      </c>
      <c r="DB2125" t="e">
        <f>VLOOKUP(CY2125,Sheet2!$E$2:$I$222,5,FALSE)</f>
        <v>#N/A</v>
      </c>
      <c r="DC2125"/>
      <c r="DG2125" t="e">
        <f>VLOOKUP(DF2125,Sheet2!$E$2:$I$222,3,FALSE)</f>
        <v>#N/A</v>
      </c>
      <c r="DH2125" t="e">
        <f>VLOOKUP(DF2125,Sheet2!$E$2:$I$222,4,FALSE)</f>
        <v>#N/A</v>
      </c>
      <c r="DI2125" t="e">
        <f>VLOOKUP(DF2125,Sheet2!$E$2:$I$222,5,FALSE)</f>
        <v>#N/A</v>
      </c>
    </row>
    <row r="2126" spans="1:113" x14ac:dyDescent="0.25">
      <c r="A2126">
        <v>2213</v>
      </c>
      <c r="C2126">
        <v>15690</v>
      </c>
      <c r="D2126">
        <v>5690</v>
      </c>
      <c r="E2126">
        <v>37.766185</v>
      </c>
      <c r="F2126">
        <v>-122.430707</v>
      </c>
      <c r="G2126" t="s">
        <v>1541</v>
      </c>
      <c r="H2126" t="s">
        <v>3967</v>
      </c>
      <c r="I2126" t="s">
        <v>4924</v>
      </c>
      <c r="J2126" t="s">
        <v>4950</v>
      </c>
      <c r="K2126" t="s">
        <v>4964</v>
      </c>
      <c r="Q2126" t="s">
        <v>5924</v>
      </c>
      <c r="R2126">
        <v>1413</v>
      </c>
      <c r="S2126" t="s">
        <v>6468</v>
      </c>
      <c r="W2126">
        <f t="shared" si="33"/>
        <v>4</v>
      </c>
      <c r="X2126" t="s">
        <v>6541</v>
      </c>
      <c r="Y2126" t="s">
        <v>6889</v>
      </c>
      <c r="AA2126" t="e">
        <f>VLOOKUP($Z2126,Sheet2!$E$2:$I$222,3,FALSE)</f>
        <v>#N/A</v>
      </c>
      <c r="AB2126" t="e">
        <f>VLOOKUP($Z2126,Sheet2!$E$2:$I$222,4,FALSE)</f>
        <v>#N/A</v>
      </c>
      <c r="AC2126" t="e">
        <f>VLOOKUP($Z2126,Sheet2!$E$2:$I$222,5,FALSE)</f>
        <v>#N/A</v>
      </c>
      <c r="AE2126" t="s">
        <v>6856</v>
      </c>
      <c r="AF2126" t="s">
        <v>6889</v>
      </c>
      <c r="AH2126" t="e">
        <f>VLOOKUP(AG2126,Sheet2!$E$2:$I$222,3,FALSE)</f>
        <v>#N/A</v>
      </c>
      <c r="AI2126" t="e">
        <f>VLOOKUP(AG2126,Sheet2!$E$2:$I$222,4,FALSE)</f>
        <v>#N/A</v>
      </c>
      <c r="AJ2126" t="e">
        <f>VLOOKUP(AG2126,Sheet2!$E$2:$I$222,5,FALSE)</f>
        <v>#N/A</v>
      </c>
      <c r="AK2126"/>
      <c r="AL2126" t="s">
        <v>6843</v>
      </c>
      <c r="AM2126" t="s">
        <v>6887</v>
      </c>
      <c r="AO2126" t="e">
        <f>VLOOKUP(AN2126,Sheet2!$E$2:$I$222,3,FALSE)</f>
        <v>#N/A</v>
      </c>
      <c r="AP2126" t="e">
        <f>VLOOKUP(AN2126,Sheet2!$E$2:$I$222,4,FALSE)</f>
        <v>#N/A</v>
      </c>
      <c r="AQ2126" t="e">
        <f>VLOOKUP(AN2126,Sheet2!$E$2:$I$222,5,FALSE)</f>
        <v>#N/A</v>
      </c>
      <c r="AR2126"/>
      <c r="AS2126" t="s">
        <v>5935</v>
      </c>
      <c r="AT2126" t="s">
        <v>6887</v>
      </c>
      <c r="AU2126" s="59" t="s">
        <v>6992</v>
      </c>
      <c r="AV2126" t="str">
        <f>VLOOKUP(AU2126,Sheet2!$E$2:$I$222,3,FALSE)</f>
        <v>To SF Zoo</v>
      </c>
      <c r="AW2126" t="str">
        <f>VLOOKUP(AU2126,Sheet2!$E$2:$I$222,4,FALSE)</f>
        <v>46th Av. &amp; Wawona</v>
      </c>
      <c r="AX2126" t="str">
        <f>VLOOKUP(AU2126,Sheet2!$E$2:$I$222,5,FALSE)</f>
        <v>Late Night Only: Daily ~ 1am-5am</v>
      </c>
      <c r="AY2126"/>
      <c r="BC2126" t="e">
        <f>VLOOKUP(BB2126,Sheet2!$E$2:$I$222,3,FALSE)</f>
        <v>#N/A</v>
      </c>
      <c r="BD2126" t="e">
        <f>VLOOKUP(BB2126,Sheet2!$E$2:$I$222,4,FALSE)</f>
        <v>#N/A</v>
      </c>
      <c r="BE2126" t="e">
        <f>VLOOKUP(BB2126,Sheet2!$E$2:$I$222,5,FALSE)</f>
        <v>#N/A</v>
      </c>
      <c r="BF2126"/>
      <c r="BJ2126" t="e">
        <f>VLOOKUP(BI2126,Sheet2!$E$2:$I$222,3,FALSE)</f>
        <v>#N/A</v>
      </c>
      <c r="BK2126" t="e">
        <f>VLOOKUP(BI2126,Sheet2!$E$2:$I$222,4,FALSE)</f>
        <v>#N/A</v>
      </c>
      <c r="BL2126" t="e">
        <f>VLOOKUP(BI2126,Sheet2!$E$2:$I$222,5,FALSE)</f>
        <v>#N/A</v>
      </c>
      <c r="BM2126"/>
      <c r="BQ2126" t="e">
        <f>VLOOKUP(BP2126,Sheet2!$E$2:$I$222,3,FALSE)</f>
        <v>#N/A</v>
      </c>
      <c r="BR2126" t="e">
        <f>VLOOKUP(BP2126,Sheet2!$E$2:$I$222,4,FALSE)</f>
        <v>#N/A</v>
      </c>
      <c r="BS2126" t="e">
        <f>VLOOKUP(BP2126,Sheet2!$E$2:$I$222,5,FALSE)</f>
        <v>#N/A</v>
      </c>
      <c r="BT2126"/>
      <c r="BX2126" t="e">
        <f>VLOOKUP(BW2126,Sheet2!$E$2:$I$222,3,FALSE)</f>
        <v>#N/A</v>
      </c>
      <c r="BY2126" t="e">
        <f>VLOOKUP(BW2126,Sheet2!$E$2:$I$222,4,FALSE)</f>
        <v>#N/A</v>
      </c>
      <c r="BZ2126" t="e">
        <f>VLOOKUP(BW2126,Sheet2!$E$2:$I$222,5,FALSE)</f>
        <v>#N/A</v>
      </c>
      <c r="CA2126"/>
      <c r="CE2126" t="e">
        <f>VLOOKUP(CD2126,Sheet2!$E$2:$I$222,3,FALSE)</f>
        <v>#N/A</v>
      </c>
      <c r="CF2126" t="e">
        <f>VLOOKUP(CD2126,Sheet2!$E$2:$I$222,4,FALSE)</f>
        <v>#N/A</v>
      </c>
      <c r="CG2126" t="e">
        <f>VLOOKUP(CD2126,Sheet2!$E$2:$I$222,5,FALSE)</f>
        <v>#N/A</v>
      </c>
      <c r="CH2126"/>
      <c r="CL2126" t="e">
        <f>VLOOKUP(CK2126,Sheet2!$E$2:$I$222,3,FALSE)</f>
        <v>#N/A</v>
      </c>
      <c r="CM2126" t="e">
        <f>VLOOKUP(CK2126,Sheet2!$E$2:$I$222,4,FALSE)</f>
        <v>#N/A</v>
      </c>
      <c r="CN2126" t="e">
        <f>VLOOKUP(CK2126,Sheet2!$E$2:$I$222,5,FALSE)</f>
        <v>#N/A</v>
      </c>
      <c r="CO2126"/>
      <c r="CS2126" t="e">
        <f>VLOOKUP(CR2126,Sheet2!$E$2:$I$222,3,FALSE)</f>
        <v>#N/A</v>
      </c>
      <c r="CT2126" t="e">
        <f>VLOOKUP(CR2126,Sheet2!$E$2:$I$222,4,FALSE)</f>
        <v>#N/A</v>
      </c>
      <c r="CU2126" t="e">
        <f>VLOOKUP(CR2126,Sheet2!$E$2:$I$222,5,FALSE)</f>
        <v>#N/A</v>
      </c>
      <c r="CV2126"/>
      <c r="CZ2126" t="e">
        <f>VLOOKUP(CY2126,Sheet2!$E$2:$I$222,3,FALSE)</f>
        <v>#N/A</v>
      </c>
      <c r="DA2126" t="e">
        <f>VLOOKUP(CY2126,Sheet2!$E$2:$I$222,4,FALSE)</f>
        <v>#N/A</v>
      </c>
      <c r="DB2126" t="e">
        <f>VLOOKUP(CY2126,Sheet2!$E$2:$I$222,5,FALSE)</f>
        <v>#N/A</v>
      </c>
      <c r="DC2126"/>
      <c r="DG2126" t="e">
        <f>VLOOKUP(DF2126,Sheet2!$E$2:$I$222,3,FALSE)</f>
        <v>#N/A</v>
      </c>
      <c r="DH2126" t="e">
        <f>VLOOKUP(DF2126,Sheet2!$E$2:$I$222,4,FALSE)</f>
        <v>#N/A</v>
      </c>
      <c r="DI2126" t="e">
        <f>VLOOKUP(DF2126,Sheet2!$E$2:$I$222,5,FALSE)</f>
        <v>#N/A</v>
      </c>
    </row>
    <row r="2127" spans="1:113" x14ac:dyDescent="0.25">
      <c r="A2127">
        <v>2214</v>
      </c>
      <c r="C2127">
        <v>15691</v>
      </c>
      <c r="D2127">
        <v>5691</v>
      </c>
      <c r="E2127">
        <v>37.765625</v>
      </c>
      <c r="F2127">
        <v>-122.431219</v>
      </c>
      <c r="G2127" t="s">
        <v>1541</v>
      </c>
      <c r="H2127" t="s">
        <v>3967</v>
      </c>
      <c r="I2127" t="s">
        <v>4925</v>
      </c>
      <c r="J2127" t="s">
        <v>4950</v>
      </c>
      <c r="K2127" t="s">
        <v>4964</v>
      </c>
      <c r="Q2127" t="s">
        <v>5924</v>
      </c>
      <c r="R2127">
        <v>1412</v>
      </c>
      <c r="S2127" t="s">
        <v>6466</v>
      </c>
      <c r="W2127">
        <f t="shared" si="33"/>
        <v>5</v>
      </c>
      <c r="X2127" t="s">
        <v>6838</v>
      </c>
      <c r="Y2127" t="s">
        <v>6885</v>
      </c>
      <c r="AA2127" t="e">
        <f>VLOOKUP($Z2127,Sheet2!$E$2:$I$222,3,FALSE)</f>
        <v>#N/A</v>
      </c>
      <c r="AB2127" t="e">
        <f>VLOOKUP($Z2127,Sheet2!$E$2:$I$222,4,FALSE)</f>
        <v>#N/A</v>
      </c>
      <c r="AC2127" t="e">
        <f>VLOOKUP($Z2127,Sheet2!$E$2:$I$222,5,FALSE)</f>
        <v>#N/A</v>
      </c>
      <c r="AE2127" t="s">
        <v>6877</v>
      </c>
      <c r="AF2127" t="s">
        <v>6889</v>
      </c>
      <c r="AH2127" t="e">
        <f>VLOOKUP(AG2127,Sheet2!$E$2:$I$222,3,FALSE)</f>
        <v>#N/A</v>
      </c>
      <c r="AI2127" t="e">
        <f>VLOOKUP(AG2127,Sheet2!$E$2:$I$222,4,FALSE)</f>
        <v>#N/A</v>
      </c>
      <c r="AJ2127" t="e">
        <f>VLOOKUP(AG2127,Sheet2!$E$2:$I$222,5,FALSE)</f>
        <v>#N/A</v>
      </c>
      <c r="AK2127"/>
      <c r="AL2127" t="s">
        <v>6855</v>
      </c>
      <c r="AM2127" t="s">
        <v>6889</v>
      </c>
      <c r="AO2127" t="e">
        <f>VLOOKUP(AN2127,Sheet2!$E$2:$I$222,3,FALSE)</f>
        <v>#N/A</v>
      </c>
      <c r="AP2127" t="e">
        <f>VLOOKUP(AN2127,Sheet2!$E$2:$I$222,4,FALSE)</f>
        <v>#N/A</v>
      </c>
      <c r="AQ2127" t="e">
        <f>VLOOKUP(AN2127,Sheet2!$E$2:$I$222,5,FALSE)</f>
        <v>#N/A</v>
      </c>
      <c r="AR2127"/>
      <c r="AS2127" t="s">
        <v>6843</v>
      </c>
      <c r="AT2127" t="s">
        <v>6885</v>
      </c>
      <c r="AV2127" t="e">
        <f>VLOOKUP(AU2127,Sheet2!$E$2:$I$222,3,FALSE)</f>
        <v>#N/A</v>
      </c>
      <c r="AW2127" t="e">
        <f>VLOOKUP(AU2127,Sheet2!$E$2:$I$222,4,FALSE)</f>
        <v>#N/A</v>
      </c>
      <c r="AX2127" t="e">
        <f>VLOOKUP(AU2127,Sheet2!$E$2:$I$222,5,FALSE)</f>
        <v>#N/A</v>
      </c>
      <c r="AY2127"/>
      <c r="AZ2127" t="s">
        <v>5935</v>
      </c>
      <c r="BA2127" t="s">
        <v>6885</v>
      </c>
      <c r="BB2127" s="59" t="s">
        <v>6993</v>
      </c>
      <c r="BC2127" t="str">
        <f>VLOOKUP(BB2127,Sheet2!$E$2:$I$222,3,FALSE)</f>
        <v>To Downtown</v>
      </c>
      <c r="BD2127" t="str">
        <f>VLOOKUP(BB2127,Sheet2!$E$2:$I$222,4,FALSE)</f>
        <v>Late Night Only (Daily ~ 1am-5am)</v>
      </c>
      <c r="BE2127" t="str">
        <f>VLOOKUP(BB2127,Sheet2!$E$2:$I$222,5,FALSE)</f>
        <v>Sat ~ 1am-6am | Sun ~ 1am-8am</v>
      </c>
      <c r="BF2127"/>
      <c r="BJ2127" t="e">
        <f>VLOOKUP(BI2127,Sheet2!$E$2:$I$222,3,FALSE)</f>
        <v>#N/A</v>
      </c>
      <c r="BK2127" t="e">
        <f>VLOOKUP(BI2127,Sheet2!$E$2:$I$222,4,FALSE)</f>
        <v>#N/A</v>
      </c>
      <c r="BL2127" t="e">
        <f>VLOOKUP(BI2127,Sheet2!$E$2:$I$222,5,FALSE)</f>
        <v>#N/A</v>
      </c>
      <c r="BM2127"/>
      <c r="BQ2127" t="e">
        <f>VLOOKUP(BP2127,Sheet2!$E$2:$I$222,3,FALSE)</f>
        <v>#N/A</v>
      </c>
      <c r="BR2127" t="e">
        <f>VLOOKUP(BP2127,Sheet2!$E$2:$I$222,4,FALSE)</f>
        <v>#N/A</v>
      </c>
      <c r="BS2127" t="e">
        <f>VLOOKUP(BP2127,Sheet2!$E$2:$I$222,5,FALSE)</f>
        <v>#N/A</v>
      </c>
      <c r="BT2127"/>
      <c r="BX2127" t="e">
        <f>VLOOKUP(BW2127,Sheet2!$E$2:$I$222,3,FALSE)</f>
        <v>#N/A</v>
      </c>
      <c r="BY2127" t="e">
        <f>VLOOKUP(BW2127,Sheet2!$E$2:$I$222,4,FALSE)</f>
        <v>#N/A</v>
      </c>
      <c r="BZ2127" t="e">
        <f>VLOOKUP(BW2127,Sheet2!$E$2:$I$222,5,FALSE)</f>
        <v>#N/A</v>
      </c>
      <c r="CA2127"/>
      <c r="CE2127" t="e">
        <f>VLOOKUP(CD2127,Sheet2!$E$2:$I$222,3,FALSE)</f>
        <v>#N/A</v>
      </c>
      <c r="CF2127" t="e">
        <f>VLOOKUP(CD2127,Sheet2!$E$2:$I$222,4,FALSE)</f>
        <v>#N/A</v>
      </c>
      <c r="CG2127" t="e">
        <f>VLOOKUP(CD2127,Sheet2!$E$2:$I$222,5,FALSE)</f>
        <v>#N/A</v>
      </c>
      <c r="CH2127"/>
      <c r="CL2127" t="e">
        <f>VLOOKUP(CK2127,Sheet2!$E$2:$I$222,3,FALSE)</f>
        <v>#N/A</v>
      </c>
      <c r="CM2127" t="e">
        <f>VLOOKUP(CK2127,Sheet2!$E$2:$I$222,4,FALSE)</f>
        <v>#N/A</v>
      </c>
      <c r="CN2127" t="e">
        <f>VLOOKUP(CK2127,Sheet2!$E$2:$I$222,5,FALSE)</f>
        <v>#N/A</v>
      </c>
      <c r="CO2127"/>
      <c r="CS2127" t="e">
        <f>VLOOKUP(CR2127,Sheet2!$E$2:$I$222,3,FALSE)</f>
        <v>#N/A</v>
      </c>
      <c r="CT2127" t="e">
        <f>VLOOKUP(CR2127,Sheet2!$E$2:$I$222,4,FALSE)</f>
        <v>#N/A</v>
      </c>
      <c r="CU2127" t="e">
        <f>VLOOKUP(CR2127,Sheet2!$E$2:$I$222,5,FALSE)</f>
        <v>#N/A</v>
      </c>
      <c r="CV2127"/>
      <c r="CZ2127" t="e">
        <f>VLOOKUP(CY2127,Sheet2!$E$2:$I$222,3,FALSE)</f>
        <v>#N/A</v>
      </c>
      <c r="DA2127" t="e">
        <f>VLOOKUP(CY2127,Sheet2!$E$2:$I$222,4,FALSE)</f>
        <v>#N/A</v>
      </c>
      <c r="DB2127" t="e">
        <f>VLOOKUP(CY2127,Sheet2!$E$2:$I$222,5,FALSE)</f>
        <v>#N/A</v>
      </c>
      <c r="DC2127"/>
      <c r="DG2127" t="e">
        <f>VLOOKUP(DF2127,Sheet2!$E$2:$I$222,3,FALSE)</f>
        <v>#N/A</v>
      </c>
      <c r="DH2127" t="e">
        <f>VLOOKUP(DF2127,Sheet2!$E$2:$I$222,4,FALSE)</f>
        <v>#N/A</v>
      </c>
      <c r="DI2127" t="e">
        <f>VLOOKUP(DF2127,Sheet2!$E$2:$I$222,5,FALSE)</f>
        <v>#N/A</v>
      </c>
    </row>
    <row r="2128" spans="1:113" x14ac:dyDescent="0.25">
      <c r="A2128">
        <v>2215</v>
      </c>
      <c r="C2128">
        <v>15692</v>
      </c>
      <c r="D2128">
        <v>5692</v>
      </c>
      <c r="E2128">
        <v>37.774909999999998</v>
      </c>
      <c r="F2128">
        <v>-122.4195</v>
      </c>
      <c r="G2128" t="s">
        <v>1542</v>
      </c>
      <c r="H2128" t="s">
        <v>3968</v>
      </c>
      <c r="I2128" t="s">
        <v>4925</v>
      </c>
      <c r="J2128" t="s">
        <v>4950</v>
      </c>
      <c r="K2128" t="s">
        <v>5080</v>
      </c>
      <c r="L2128" t="s">
        <v>5108</v>
      </c>
      <c r="M2128" t="s">
        <v>5109</v>
      </c>
      <c r="Q2128" t="s">
        <v>5924</v>
      </c>
      <c r="R2128">
        <v>1259</v>
      </c>
      <c r="S2128" t="s">
        <v>6469</v>
      </c>
      <c r="W2128">
        <f t="shared" si="33"/>
        <v>9</v>
      </c>
      <c r="X2128" t="s">
        <v>6835</v>
      </c>
      <c r="Y2128" t="s">
        <v>6886</v>
      </c>
      <c r="Z2128" s="59" t="s">
        <v>6911</v>
      </c>
      <c r="AA2128" t="str">
        <f>VLOOKUP($Z2128,Sheet2!$E$2:$I$222,3,FALSE)</f>
        <v>To Downtown</v>
      </c>
      <c r="AB2128" t="str">
        <f>VLOOKUP($Z2128,Sheet2!$E$2:$I$222,4,FALSE)</f>
        <v>Steuart &amp; Market</v>
      </c>
      <c r="AC2128" t="str">
        <f>VLOOKUP($Z2128,Sheet2!$E$2:$I$222,5,FALSE)</f>
        <v>Daily ~ 6am-12:30am</v>
      </c>
      <c r="AE2128" t="s">
        <v>6866</v>
      </c>
      <c r="AF2128" t="s">
        <v>6886</v>
      </c>
      <c r="AG2128" s="59" t="s">
        <v>6954</v>
      </c>
      <c r="AH2128" t="str">
        <f>VLOOKUP(AG2128,Sheet2!$E$2:$I$222,3,FALSE)</f>
        <v>To Downtown</v>
      </c>
      <c r="AI2128" t="str">
        <f>VLOOKUP(AG2128,Sheet2!$E$2:$I$222,4,FALSE)</f>
        <v>Ferry Plaza</v>
      </c>
      <c r="AJ2128" t="str">
        <f>VLOOKUP(AG2128,Sheet2!$E$2:$I$222,5,FALSE)</f>
        <v>Daily ~ 6am-12:30am</v>
      </c>
      <c r="AK2128"/>
      <c r="AL2128" t="s">
        <v>6669</v>
      </c>
      <c r="AM2128" t="s">
        <v>6889</v>
      </c>
      <c r="AO2128" t="e">
        <f>VLOOKUP(AN2128,Sheet2!$E$2:$I$222,3,FALSE)</f>
        <v>#N/A</v>
      </c>
      <c r="AP2128" t="e">
        <f>VLOOKUP(AN2128,Sheet2!$E$2:$I$222,4,FALSE)</f>
        <v>#N/A</v>
      </c>
      <c r="AQ2128" t="e">
        <f>VLOOKUP(AN2128,Sheet2!$E$2:$I$222,5,FALSE)</f>
        <v>#N/A</v>
      </c>
      <c r="AR2128"/>
      <c r="AS2128" t="s">
        <v>6877</v>
      </c>
      <c r="AT2128" t="s">
        <v>6889</v>
      </c>
      <c r="AV2128" t="e">
        <f>VLOOKUP(AU2128,Sheet2!$E$2:$I$222,3,FALSE)</f>
        <v>#N/A</v>
      </c>
      <c r="AW2128" t="e">
        <f>VLOOKUP(AU2128,Sheet2!$E$2:$I$222,4,FALSE)</f>
        <v>#N/A</v>
      </c>
      <c r="AX2128" t="e">
        <f>VLOOKUP(AU2128,Sheet2!$E$2:$I$222,5,FALSE)</f>
        <v>#N/A</v>
      </c>
      <c r="AY2128"/>
      <c r="AZ2128" t="s">
        <v>6855</v>
      </c>
      <c r="BA2128" t="s">
        <v>6889</v>
      </c>
      <c r="BC2128" t="e">
        <f>VLOOKUP(BB2128,Sheet2!$E$2:$I$222,3,FALSE)</f>
        <v>#N/A</v>
      </c>
      <c r="BD2128" t="e">
        <f>VLOOKUP(BB2128,Sheet2!$E$2:$I$222,4,FALSE)</f>
        <v>#N/A</v>
      </c>
      <c r="BE2128" t="e">
        <f>VLOOKUP(BB2128,Sheet2!$E$2:$I$222,5,FALSE)</f>
        <v>#N/A</v>
      </c>
      <c r="BF2128"/>
      <c r="BG2128" t="s">
        <v>6865</v>
      </c>
      <c r="BH2128" t="s">
        <v>6889</v>
      </c>
      <c r="BJ2128" t="e">
        <f>VLOOKUP(BI2128,Sheet2!$E$2:$I$222,3,FALSE)</f>
        <v>#N/A</v>
      </c>
      <c r="BK2128" t="e">
        <f>VLOOKUP(BI2128,Sheet2!$E$2:$I$222,4,FALSE)</f>
        <v>#N/A</v>
      </c>
      <c r="BL2128" t="e">
        <f>VLOOKUP(BI2128,Sheet2!$E$2:$I$222,5,FALSE)</f>
        <v>#N/A</v>
      </c>
      <c r="BM2128"/>
      <c r="BN2128" t="s">
        <v>6843</v>
      </c>
      <c r="BO2128" t="s">
        <v>6885</v>
      </c>
      <c r="BQ2128" t="e">
        <f>VLOOKUP(BP2128,Sheet2!$E$2:$I$222,3,FALSE)</f>
        <v>#N/A</v>
      </c>
      <c r="BR2128" t="e">
        <f>VLOOKUP(BP2128,Sheet2!$E$2:$I$222,4,FALSE)</f>
        <v>#N/A</v>
      </c>
      <c r="BS2128" t="e">
        <f>VLOOKUP(BP2128,Sheet2!$E$2:$I$222,5,FALSE)</f>
        <v>#N/A</v>
      </c>
      <c r="BT2128"/>
      <c r="BU2128" t="s">
        <v>5935</v>
      </c>
      <c r="BV2128" t="s">
        <v>6885</v>
      </c>
      <c r="BW2128" s="59" t="s">
        <v>6993</v>
      </c>
      <c r="BX2128" t="str">
        <f>VLOOKUP(BW2128,Sheet2!$E$2:$I$222,3,FALSE)</f>
        <v>To Downtown</v>
      </c>
      <c r="BY2128" t="str">
        <f>VLOOKUP(BW2128,Sheet2!$E$2:$I$222,4,FALSE)</f>
        <v>Late Night Only (Daily ~ 1am-5am)</v>
      </c>
      <c r="BZ2128" t="str">
        <f>VLOOKUP(BW2128,Sheet2!$E$2:$I$222,5,FALSE)</f>
        <v>Sat ~ 1am-6am | Sun ~ 1am-8am</v>
      </c>
      <c r="CA2128"/>
      <c r="CB2128" t="s">
        <v>6861</v>
      </c>
      <c r="CC2128" t="s">
        <v>6885</v>
      </c>
      <c r="CD2128" s="59" t="s">
        <v>6950</v>
      </c>
      <c r="CE2128" t="str">
        <f>VLOOKUP(CD2128,Sheet2!$E$2:$I$222,3,FALSE)</f>
        <v>To Caltrain Station</v>
      </c>
      <c r="CF2128" t="str">
        <f>VLOOKUP(CD2128,Sheet2!$E$2:$I$222,4,FALSE)</f>
        <v>Late Night Only (Daily ~1am-5am)</v>
      </c>
      <c r="CG2128" t="str">
        <f>VLOOKUP(CD2128,Sheet2!$E$2:$I$222,5,FALSE)</f>
        <v>Sat ~ 1am-6am | Sun ~ 1am-8am</v>
      </c>
      <c r="CH2128"/>
      <c r="CL2128" t="e">
        <f>VLOOKUP(CK2128,Sheet2!$E$2:$I$222,3,FALSE)</f>
        <v>#N/A</v>
      </c>
      <c r="CM2128" t="e">
        <f>VLOOKUP(CK2128,Sheet2!$E$2:$I$222,4,FALSE)</f>
        <v>#N/A</v>
      </c>
      <c r="CN2128" t="e">
        <f>VLOOKUP(CK2128,Sheet2!$E$2:$I$222,5,FALSE)</f>
        <v>#N/A</v>
      </c>
      <c r="CO2128"/>
      <c r="CS2128" t="e">
        <f>VLOOKUP(CR2128,Sheet2!$E$2:$I$222,3,FALSE)</f>
        <v>#N/A</v>
      </c>
      <c r="CT2128" t="e">
        <f>VLOOKUP(CR2128,Sheet2!$E$2:$I$222,4,FALSE)</f>
        <v>#N/A</v>
      </c>
      <c r="CU2128" t="e">
        <f>VLOOKUP(CR2128,Sheet2!$E$2:$I$222,5,FALSE)</f>
        <v>#N/A</v>
      </c>
      <c r="CV2128"/>
      <c r="CZ2128" t="e">
        <f>VLOOKUP(CY2128,Sheet2!$E$2:$I$222,3,FALSE)</f>
        <v>#N/A</v>
      </c>
      <c r="DA2128" t="e">
        <f>VLOOKUP(CY2128,Sheet2!$E$2:$I$222,4,FALSE)</f>
        <v>#N/A</v>
      </c>
      <c r="DB2128" t="e">
        <f>VLOOKUP(CY2128,Sheet2!$E$2:$I$222,5,FALSE)</f>
        <v>#N/A</v>
      </c>
      <c r="DC2128"/>
      <c r="DG2128" t="e">
        <f>VLOOKUP(DF2128,Sheet2!$E$2:$I$222,3,FALSE)</f>
        <v>#N/A</v>
      </c>
      <c r="DH2128" t="e">
        <f>VLOOKUP(DF2128,Sheet2!$E$2:$I$222,4,FALSE)</f>
        <v>#N/A</v>
      </c>
      <c r="DI2128" t="e">
        <f>VLOOKUP(DF2128,Sheet2!$E$2:$I$222,5,FALSE)</f>
        <v>#N/A</v>
      </c>
    </row>
    <row r="2129" spans="1:113" x14ac:dyDescent="0.25">
      <c r="A2129">
        <v>2216</v>
      </c>
      <c r="C2129">
        <v>15693</v>
      </c>
      <c r="D2129">
        <v>5693</v>
      </c>
      <c r="E2129">
        <v>37.794260000000001</v>
      </c>
      <c r="F2129">
        <v>-122.39491</v>
      </c>
      <c r="G2129" t="s">
        <v>1543</v>
      </c>
      <c r="H2129" t="s">
        <v>3969</v>
      </c>
      <c r="I2129" t="s">
        <v>4925</v>
      </c>
      <c r="J2129" t="s">
        <v>4947</v>
      </c>
      <c r="N2129" t="s">
        <v>5660</v>
      </c>
      <c r="Q2129" t="s">
        <v>5924</v>
      </c>
      <c r="R2129">
        <v>1271</v>
      </c>
      <c r="S2129" t="s">
        <v>6470</v>
      </c>
      <c r="W2129">
        <f t="shared" si="33"/>
        <v>6</v>
      </c>
      <c r="X2129" t="s">
        <v>6845</v>
      </c>
      <c r="Y2129" t="s">
        <v>6886</v>
      </c>
      <c r="Z2129" s="59" t="s">
        <v>6919</v>
      </c>
      <c r="AA2129" t="str">
        <f>VLOOKUP($Z2129,Sheet2!$E$2:$I$222,3,FALSE)</f>
        <v>To Downtown</v>
      </c>
      <c r="AB2129" t="str">
        <f>VLOOKUP($Z2129,Sheet2!$E$2:$I$222,4,FALSE)</f>
        <v>Ferry Plaza</v>
      </c>
      <c r="AC2129" t="str">
        <f>VLOOKUP($Z2129,Sheet2!$E$2:$I$222,5,FALSE)</f>
        <v>AM Only: M-F ~ 6:30am-8:30am</v>
      </c>
      <c r="AE2129" t="s">
        <v>6874</v>
      </c>
      <c r="AF2129" t="s">
        <v>6886</v>
      </c>
      <c r="AG2129" s="59" t="s">
        <v>6964</v>
      </c>
      <c r="AH2129" t="str">
        <f>VLOOKUP(AG2129,Sheet2!$E$2:$I$222,3,FALSE)</f>
        <v>To Downtown</v>
      </c>
      <c r="AI2129" t="str">
        <f>VLOOKUP(AG2129,Sheet2!$E$2:$I$222,4,FALSE)</f>
        <v>Ferry Plaza</v>
      </c>
      <c r="AJ2129" t="str">
        <f>VLOOKUP(AG2129,Sheet2!$E$2:$I$222,5,FALSE)</f>
        <v>Daily 24 Hours</v>
      </c>
      <c r="AK2129" t="s">
        <v>7438</v>
      </c>
      <c r="AL2129" t="s">
        <v>6875</v>
      </c>
      <c r="AM2129" t="s">
        <v>6886</v>
      </c>
      <c r="AN2129" s="59" t="s">
        <v>6965</v>
      </c>
      <c r="AO2129" t="str">
        <f>VLOOKUP(AN2129,Sheet2!$E$2:$I$222,3,FALSE)</f>
        <v>To Downtown</v>
      </c>
      <c r="AP2129" t="str">
        <f>VLOOKUP(AN2129,Sheet2!$E$2:$I$222,4,FALSE)</f>
        <v>Main &amp; Mission</v>
      </c>
      <c r="AQ2129" t="str">
        <f>VLOOKUP(AN2129,Sheet2!$E$2:$I$222,5,FALSE)</f>
        <v>M-F ~ 7am-6pm | Sat-Sun ~ 9am-6pm</v>
      </c>
      <c r="AR2129"/>
      <c r="AS2129" t="s">
        <v>6832</v>
      </c>
      <c r="AT2129" t="s">
        <v>6886</v>
      </c>
      <c r="AU2129" s="59" t="s">
        <v>6971</v>
      </c>
      <c r="AV2129" t="str">
        <f>VLOOKUP(AU2129,Sheet2!$E$2:$I$222,3,FALSE)</f>
        <v>To Downtown</v>
      </c>
      <c r="AW2129" t="str">
        <f>VLOOKUP(AU2129,Sheet2!$E$2:$I$222,4,FALSE)</f>
        <v>Ferry Plaza</v>
      </c>
      <c r="AX2129" t="str">
        <f>VLOOKUP(AU2129,Sheet2!$E$2:$I$222,5,FALSE)</f>
        <v>AM Only: M-F ~ 6:30am-10am</v>
      </c>
      <c r="AY2129"/>
      <c r="AZ2129" t="s">
        <v>6861</v>
      </c>
      <c r="BA2129" t="s">
        <v>6885</v>
      </c>
      <c r="BB2129" s="59" t="s">
        <v>6950</v>
      </c>
      <c r="BC2129" t="str">
        <f>VLOOKUP(BB2129,Sheet2!$E$2:$I$222,3,FALSE)</f>
        <v>To Caltrain Station</v>
      </c>
      <c r="BD2129" t="str">
        <f>VLOOKUP(BB2129,Sheet2!$E$2:$I$222,4,FALSE)</f>
        <v>Late Night Only (Daily ~1am-5am)</v>
      </c>
      <c r="BE2129" t="str">
        <f>VLOOKUP(BB2129,Sheet2!$E$2:$I$222,5,FALSE)</f>
        <v>Sat ~ 1am-6am | Sun ~ 1am-8am</v>
      </c>
      <c r="BF2129"/>
      <c r="BG2129" t="s">
        <v>6865</v>
      </c>
      <c r="BH2129" t="s">
        <v>6889</v>
      </c>
      <c r="BJ2129" t="e">
        <f>VLOOKUP(BI2129,Sheet2!$E$2:$I$222,3,FALSE)</f>
        <v>#N/A</v>
      </c>
      <c r="BK2129" t="e">
        <f>VLOOKUP(BI2129,Sheet2!$E$2:$I$222,4,FALSE)</f>
        <v>#N/A</v>
      </c>
      <c r="BL2129" t="e">
        <f>VLOOKUP(BI2129,Sheet2!$E$2:$I$222,5,FALSE)</f>
        <v>#N/A</v>
      </c>
      <c r="BM2129"/>
      <c r="BQ2129" t="e">
        <f>VLOOKUP(BP2129,Sheet2!$E$2:$I$222,3,FALSE)</f>
        <v>#N/A</v>
      </c>
      <c r="BR2129" t="e">
        <f>VLOOKUP(BP2129,Sheet2!$E$2:$I$222,4,FALSE)</f>
        <v>#N/A</v>
      </c>
      <c r="BS2129" t="e">
        <f>VLOOKUP(BP2129,Sheet2!$E$2:$I$222,5,FALSE)</f>
        <v>#N/A</v>
      </c>
      <c r="BT2129"/>
      <c r="BX2129" t="e">
        <f>VLOOKUP(BW2129,Sheet2!$E$2:$I$222,3,FALSE)</f>
        <v>#N/A</v>
      </c>
      <c r="BY2129" t="e">
        <f>VLOOKUP(BW2129,Sheet2!$E$2:$I$222,4,FALSE)</f>
        <v>#N/A</v>
      </c>
      <c r="BZ2129" t="e">
        <f>VLOOKUP(BW2129,Sheet2!$E$2:$I$222,5,FALSE)</f>
        <v>#N/A</v>
      </c>
      <c r="CA2129"/>
      <c r="CE2129" t="e">
        <f>VLOOKUP(CD2129,Sheet2!$E$2:$I$222,3,FALSE)</f>
        <v>#N/A</v>
      </c>
      <c r="CF2129" t="e">
        <f>VLOOKUP(CD2129,Sheet2!$E$2:$I$222,4,FALSE)</f>
        <v>#N/A</v>
      </c>
      <c r="CG2129" t="e">
        <f>VLOOKUP(CD2129,Sheet2!$E$2:$I$222,5,FALSE)</f>
        <v>#N/A</v>
      </c>
      <c r="CH2129"/>
      <c r="CL2129" t="e">
        <f>VLOOKUP(CK2129,Sheet2!$E$2:$I$222,3,FALSE)</f>
        <v>#N/A</v>
      </c>
      <c r="CM2129" t="e">
        <f>VLOOKUP(CK2129,Sheet2!$E$2:$I$222,4,FALSE)</f>
        <v>#N/A</v>
      </c>
      <c r="CN2129" t="e">
        <f>VLOOKUP(CK2129,Sheet2!$E$2:$I$222,5,FALSE)</f>
        <v>#N/A</v>
      </c>
      <c r="CO2129"/>
      <c r="CS2129" t="e">
        <f>VLOOKUP(CR2129,Sheet2!$E$2:$I$222,3,FALSE)</f>
        <v>#N/A</v>
      </c>
      <c r="CT2129" t="e">
        <f>VLOOKUP(CR2129,Sheet2!$E$2:$I$222,4,FALSE)</f>
        <v>#N/A</v>
      </c>
      <c r="CU2129" t="e">
        <f>VLOOKUP(CR2129,Sheet2!$E$2:$I$222,5,FALSE)</f>
        <v>#N/A</v>
      </c>
      <c r="CV2129"/>
      <c r="CZ2129" t="e">
        <f>VLOOKUP(CY2129,Sheet2!$E$2:$I$222,3,FALSE)</f>
        <v>#N/A</v>
      </c>
      <c r="DA2129" t="e">
        <f>VLOOKUP(CY2129,Sheet2!$E$2:$I$222,4,FALSE)</f>
        <v>#N/A</v>
      </c>
      <c r="DB2129" t="e">
        <f>VLOOKUP(CY2129,Sheet2!$E$2:$I$222,5,FALSE)</f>
        <v>#N/A</v>
      </c>
      <c r="DC2129"/>
      <c r="DG2129" t="e">
        <f>VLOOKUP(DF2129,Sheet2!$E$2:$I$222,3,FALSE)</f>
        <v>#N/A</v>
      </c>
      <c r="DH2129" t="e">
        <f>VLOOKUP(DF2129,Sheet2!$E$2:$I$222,4,FALSE)</f>
        <v>#N/A</v>
      </c>
      <c r="DI2129" t="e">
        <f>VLOOKUP(DF2129,Sheet2!$E$2:$I$222,5,FALSE)</f>
        <v>#N/A</v>
      </c>
    </row>
    <row r="2130" spans="1:113" x14ac:dyDescent="0.25">
      <c r="A2130">
        <v>2217</v>
      </c>
      <c r="C2130">
        <v>15694</v>
      </c>
      <c r="D2130">
        <v>5694</v>
      </c>
      <c r="E2130">
        <v>37.785876000000002</v>
      </c>
      <c r="F2130">
        <v>-122.405756</v>
      </c>
      <c r="G2130" t="s">
        <v>1544</v>
      </c>
      <c r="H2130" t="s">
        <v>3970</v>
      </c>
      <c r="I2130" t="s">
        <v>4924</v>
      </c>
      <c r="J2130" t="s">
        <v>4950</v>
      </c>
      <c r="K2130" t="s">
        <v>4971</v>
      </c>
      <c r="L2130" t="s">
        <v>5108</v>
      </c>
      <c r="M2130" t="s">
        <v>5109</v>
      </c>
      <c r="Q2130">
        <v>0</v>
      </c>
      <c r="R2130">
        <v>1467</v>
      </c>
      <c r="S2130" t="s">
        <v>6436</v>
      </c>
      <c r="W2130">
        <f t="shared" si="33"/>
        <v>11</v>
      </c>
      <c r="X2130" t="s">
        <v>6835</v>
      </c>
      <c r="Y2130" t="s">
        <v>6888</v>
      </c>
      <c r="Z2130" s="59" t="s">
        <v>6912</v>
      </c>
      <c r="AA2130" t="str">
        <f>VLOOKUP($Z2130,Sheet2!$E$2:$I$222,3,FALSE)</f>
        <v>To Sunset District</v>
      </c>
      <c r="AB2130" t="str">
        <f>VLOOKUP($Z2130,Sheet2!$E$2:$I$222,4,FALSE)</f>
        <v>14th Av. &amp; Quintara</v>
      </c>
      <c r="AC2130" t="str">
        <f>VLOOKUP($Z2130,Sheet2!$E$2:$I$222,5,FALSE)</f>
        <v>Daily ~ 6am-12:30am</v>
      </c>
      <c r="AE2130" t="s">
        <v>6866</v>
      </c>
      <c r="AF2130" t="s">
        <v>6888</v>
      </c>
      <c r="AG2130" s="59" t="s">
        <v>6953</v>
      </c>
      <c r="AH2130" t="str">
        <f>VLOOKUP(AG2130,Sheet2!$E$2:$I$222,3,FALSE)</f>
        <v>To Ocean Beach</v>
      </c>
      <c r="AI2130" t="str">
        <f>VLOOKUP(AG2130,Sheet2!$E$2:$I$222,4,FALSE)</f>
        <v>48th Av. &amp; Ortega</v>
      </c>
      <c r="AJ2130" t="str">
        <f>VLOOKUP(AG2130,Sheet2!$E$2:$I$222,5,FALSE)</f>
        <v>Daily ~ 6am-12am</v>
      </c>
      <c r="AK2130"/>
      <c r="AL2130" t="s">
        <v>6809</v>
      </c>
      <c r="AM2130" t="s">
        <v>6887</v>
      </c>
      <c r="AO2130" t="e">
        <f>VLOOKUP(AN2130,Sheet2!$E$2:$I$222,3,FALSE)</f>
        <v>#N/A</v>
      </c>
      <c r="AP2130" t="e">
        <f>VLOOKUP(AN2130,Sheet2!$E$2:$I$222,4,FALSE)</f>
        <v>#N/A</v>
      </c>
      <c r="AQ2130" t="e">
        <f>VLOOKUP(AN2130,Sheet2!$E$2:$I$222,5,FALSE)</f>
        <v>#N/A</v>
      </c>
      <c r="AR2130"/>
      <c r="AS2130" t="s">
        <v>6872</v>
      </c>
      <c r="AT2130" t="s">
        <v>6888</v>
      </c>
      <c r="AU2130" s="59" t="s">
        <v>6991</v>
      </c>
      <c r="AV2130" t="str">
        <f>VLOOKUP(AU2130,Sheet2!$E$2:$I$222,3,FALSE)</f>
        <v>To Sunnydale</v>
      </c>
      <c r="AW2130" t="str">
        <f>VLOOKUP(AU2130,Sheet2!$E$2:$I$222,4,FALSE)</f>
        <v>Geneva &amp; Schwerin</v>
      </c>
      <c r="AX2130" t="str">
        <f>VLOOKUP(AU2130,Sheet2!$E$2:$I$222,5,FALSE)</f>
        <v>M-F ~ 6am-6pm</v>
      </c>
      <c r="AY2130"/>
      <c r="AZ2130" t="s">
        <v>6619</v>
      </c>
      <c r="BA2130" t="s">
        <v>6889</v>
      </c>
      <c r="BC2130" t="e">
        <f>VLOOKUP(BB2130,Sheet2!$E$2:$I$222,3,FALSE)</f>
        <v>#N/A</v>
      </c>
      <c r="BD2130" t="e">
        <f>VLOOKUP(BB2130,Sheet2!$E$2:$I$222,4,FALSE)</f>
        <v>#N/A</v>
      </c>
      <c r="BE2130" t="e">
        <f>VLOOKUP(BB2130,Sheet2!$E$2:$I$222,5,FALSE)</f>
        <v>#N/A</v>
      </c>
      <c r="BF2130"/>
      <c r="BG2130" t="s">
        <v>6541</v>
      </c>
      <c r="BH2130" t="s">
        <v>6889</v>
      </c>
      <c r="BJ2130" t="e">
        <f>VLOOKUP(BI2130,Sheet2!$E$2:$I$222,3,FALSE)</f>
        <v>#N/A</v>
      </c>
      <c r="BK2130" t="e">
        <f>VLOOKUP(BI2130,Sheet2!$E$2:$I$222,4,FALSE)</f>
        <v>#N/A</v>
      </c>
      <c r="BL2130" t="e">
        <f>VLOOKUP(BI2130,Sheet2!$E$2:$I$222,5,FALSE)</f>
        <v>#N/A</v>
      </c>
      <c r="BM2130"/>
      <c r="BN2130" t="s">
        <v>6856</v>
      </c>
      <c r="BO2130" t="s">
        <v>6889</v>
      </c>
      <c r="BQ2130" t="e">
        <f>VLOOKUP(BP2130,Sheet2!$E$2:$I$222,3,FALSE)</f>
        <v>#N/A</v>
      </c>
      <c r="BR2130" t="e">
        <f>VLOOKUP(BP2130,Sheet2!$E$2:$I$222,4,FALSE)</f>
        <v>#N/A</v>
      </c>
      <c r="BS2130" t="e">
        <f>VLOOKUP(BP2130,Sheet2!$E$2:$I$222,5,FALSE)</f>
        <v>#N/A</v>
      </c>
      <c r="BT2130"/>
      <c r="BU2130" t="s">
        <v>6015</v>
      </c>
      <c r="BV2130" t="s">
        <v>6889</v>
      </c>
      <c r="BX2130" t="e">
        <f>VLOOKUP(BW2130,Sheet2!$E$2:$I$222,3,FALSE)</f>
        <v>#N/A</v>
      </c>
      <c r="BY2130" t="e">
        <f>VLOOKUP(BW2130,Sheet2!$E$2:$I$222,4,FALSE)</f>
        <v>#N/A</v>
      </c>
      <c r="BZ2130" t="e">
        <f>VLOOKUP(BW2130,Sheet2!$E$2:$I$222,5,FALSE)</f>
        <v>#N/A</v>
      </c>
      <c r="CA2130"/>
      <c r="CB2130" t="s">
        <v>6843</v>
      </c>
      <c r="CC2130" t="s">
        <v>6887</v>
      </c>
      <c r="CE2130" t="e">
        <f>VLOOKUP(CD2130,Sheet2!$E$2:$I$222,3,FALSE)</f>
        <v>#N/A</v>
      </c>
      <c r="CF2130" t="e">
        <f>VLOOKUP(CD2130,Sheet2!$E$2:$I$222,4,FALSE)</f>
        <v>#N/A</v>
      </c>
      <c r="CG2130" t="e">
        <f>VLOOKUP(CD2130,Sheet2!$E$2:$I$222,5,FALSE)</f>
        <v>#N/A</v>
      </c>
      <c r="CH2130"/>
      <c r="CI2130" t="s">
        <v>5935</v>
      </c>
      <c r="CJ2130" t="s">
        <v>6887</v>
      </c>
      <c r="CK2130" s="59" t="s">
        <v>6992</v>
      </c>
      <c r="CL2130" t="str">
        <f>VLOOKUP(CK2130,Sheet2!$E$2:$I$222,3,FALSE)</f>
        <v>To SF Zoo</v>
      </c>
      <c r="CM2130" t="str">
        <f>VLOOKUP(CK2130,Sheet2!$E$2:$I$222,4,FALSE)</f>
        <v>46th Av. &amp; Wawona</v>
      </c>
      <c r="CN2130" t="str">
        <f>VLOOKUP(CK2130,Sheet2!$E$2:$I$222,5,FALSE)</f>
        <v>Late Night Only: Daily ~ 1am-5am</v>
      </c>
      <c r="CO2130"/>
      <c r="CP2130" t="s">
        <v>6861</v>
      </c>
      <c r="CQ2130" t="s">
        <v>6887</v>
      </c>
      <c r="CR2130" s="59" t="s">
        <v>6946</v>
      </c>
      <c r="CS2130" t="str">
        <f>VLOOKUP(CR2130,Sheet2!$E$2:$I$222,3,FALSE)</f>
        <v>To Ocean Beach</v>
      </c>
      <c r="CT2130" t="str">
        <f>VLOOKUP(CR2130,Sheet2!$E$2:$I$222,4,FALSE)</f>
        <v>Late Night Only (Daily ~ 1am-5am)</v>
      </c>
      <c r="CU2130" t="str">
        <f>VLOOKUP(CR2130,Sheet2!$E$2:$I$222,5,FALSE)</f>
        <v>Sat ~ 1am-6am | Sun ~ 1am-8am</v>
      </c>
      <c r="CV2130"/>
      <c r="CZ2130" t="e">
        <f>VLOOKUP(CY2130,Sheet2!$E$2:$I$222,3,FALSE)</f>
        <v>#N/A</v>
      </c>
      <c r="DA2130" t="e">
        <f>VLOOKUP(CY2130,Sheet2!$E$2:$I$222,4,FALSE)</f>
        <v>#N/A</v>
      </c>
      <c r="DB2130" t="e">
        <f>VLOOKUP(CY2130,Sheet2!$E$2:$I$222,5,FALSE)</f>
        <v>#N/A</v>
      </c>
      <c r="DC2130"/>
      <c r="DG2130" t="e">
        <f>VLOOKUP(DF2130,Sheet2!$E$2:$I$222,3,FALSE)</f>
        <v>#N/A</v>
      </c>
      <c r="DH2130" t="e">
        <f>VLOOKUP(DF2130,Sheet2!$E$2:$I$222,4,FALSE)</f>
        <v>#N/A</v>
      </c>
      <c r="DI2130" t="e">
        <f>VLOOKUP(DF2130,Sheet2!$E$2:$I$222,5,FALSE)</f>
        <v>#N/A</v>
      </c>
    </row>
    <row r="2131" spans="1:113" x14ac:dyDescent="0.25">
      <c r="A2131">
        <v>2218</v>
      </c>
      <c r="C2131">
        <v>15695</v>
      </c>
      <c r="D2131">
        <v>5695</v>
      </c>
      <c r="E2131">
        <v>37.782380000000003</v>
      </c>
      <c r="F2131">
        <v>-122.410189</v>
      </c>
      <c r="G2131" t="s">
        <v>1545</v>
      </c>
      <c r="H2131" t="s">
        <v>3971</v>
      </c>
      <c r="I2131" t="s">
        <v>4924</v>
      </c>
      <c r="J2131" t="s">
        <v>4950</v>
      </c>
      <c r="K2131" t="s">
        <v>5055</v>
      </c>
      <c r="L2131" t="s">
        <v>5108</v>
      </c>
      <c r="Q2131">
        <v>0</v>
      </c>
      <c r="R2131">
        <v>1468</v>
      </c>
      <c r="S2131" t="s">
        <v>6436</v>
      </c>
      <c r="W2131">
        <f t="shared" si="33"/>
        <v>11</v>
      </c>
      <c r="X2131" t="s">
        <v>6835</v>
      </c>
      <c r="Y2131" t="s">
        <v>6888</v>
      </c>
      <c r="Z2131" s="59" t="s">
        <v>6912</v>
      </c>
      <c r="AA2131" t="str">
        <f>VLOOKUP($Z2131,Sheet2!$E$2:$I$222,3,FALSE)</f>
        <v>To Sunset District</v>
      </c>
      <c r="AB2131" t="str">
        <f>VLOOKUP($Z2131,Sheet2!$E$2:$I$222,4,FALSE)</f>
        <v>14th Av. &amp; Quintara</v>
      </c>
      <c r="AC2131" t="str">
        <f>VLOOKUP($Z2131,Sheet2!$E$2:$I$222,5,FALSE)</f>
        <v>Daily ~ 6am-12:30am</v>
      </c>
      <c r="AE2131" t="s">
        <v>6866</v>
      </c>
      <c r="AF2131" t="s">
        <v>6888</v>
      </c>
      <c r="AG2131" s="59" t="s">
        <v>6953</v>
      </c>
      <c r="AH2131" t="str">
        <f>VLOOKUP(AG2131,Sheet2!$E$2:$I$222,3,FALSE)</f>
        <v>To Ocean Beach</v>
      </c>
      <c r="AI2131" t="str">
        <f>VLOOKUP(AG2131,Sheet2!$E$2:$I$222,4,FALSE)</f>
        <v>48th Av. &amp; Ortega</v>
      </c>
      <c r="AJ2131" t="str">
        <f>VLOOKUP(AG2131,Sheet2!$E$2:$I$222,5,FALSE)</f>
        <v>Daily ~ 6am-12am</v>
      </c>
      <c r="AK2131"/>
      <c r="AL2131" t="s">
        <v>6809</v>
      </c>
      <c r="AM2131" t="s">
        <v>6887</v>
      </c>
      <c r="AO2131" t="e">
        <f>VLOOKUP(AN2131,Sheet2!$E$2:$I$222,3,FALSE)</f>
        <v>#N/A</v>
      </c>
      <c r="AP2131" t="e">
        <f>VLOOKUP(AN2131,Sheet2!$E$2:$I$222,4,FALSE)</f>
        <v>#N/A</v>
      </c>
      <c r="AQ2131" t="e">
        <f>VLOOKUP(AN2131,Sheet2!$E$2:$I$222,5,FALSE)</f>
        <v>#N/A</v>
      </c>
      <c r="AR2131"/>
      <c r="AS2131" t="s">
        <v>6872</v>
      </c>
      <c r="AT2131" t="s">
        <v>6888</v>
      </c>
      <c r="AU2131" s="59" t="s">
        <v>6991</v>
      </c>
      <c r="AV2131" t="str">
        <f>VLOOKUP(AU2131,Sheet2!$E$2:$I$222,3,FALSE)</f>
        <v>To Sunnydale</v>
      </c>
      <c r="AW2131" t="str">
        <f>VLOOKUP(AU2131,Sheet2!$E$2:$I$222,4,FALSE)</f>
        <v>Geneva &amp; Schwerin</v>
      </c>
      <c r="AX2131" t="str">
        <f>VLOOKUP(AU2131,Sheet2!$E$2:$I$222,5,FALSE)</f>
        <v>M-F ~ 6am-6pm</v>
      </c>
      <c r="AY2131"/>
      <c r="AZ2131" t="s">
        <v>6619</v>
      </c>
      <c r="BA2131" t="s">
        <v>6889</v>
      </c>
      <c r="BC2131" t="e">
        <f>VLOOKUP(BB2131,Sheet2!$E$2:$I$222,3,FALSE)</f>
        <v>#N/A</v>
      </c>
      <c r="BD2131" t="e">
        <f>VLOOKUP(BB2131,Sheet2!$E$2:$I$222,4,FALSE)</f>
        <v>#N/A</v>
      </c>
      <c r="BE2131" t="e">
        <f>VLOOKUP(BB2131,Sheet2!$E$2:$I$222,5,FALSE)</f>
        <v>#N/A</v>
      </c>
      <c r="BF2131"/>
      <c r="BG2131" t="s">
        <v>6541</v>
      </c>
      <c r="BH2131" t="s">
        <v>6889</v>
      </c>
      <c r="BJ2131" t="e">
        <f>VLOOKUP(BI2131,Sheet2!$E$2:$I$222,3,FALSE)</f>
        <v>#N/A</v>
      </c>
      <c r="BK2131" t="e">
        <f>VLOOKUP(BI2131,Sheet2!$E$2:$I$222,4,FALSE)</f>
        <v>#N/A</v>
      </c>
      <c r="BL2131" t="e">
        <f>VLOOKUP(BI2131,Sheet2!$E$2:$I$222,5,FALSE)</f>
        <v>#N/A</v>
      </c>
      <c r="BM2131"/>
      <c r="BN2131" t="s">
        <v>6856</v>
      </c>
      <c r="BO2131" t="s">
        <v>6889</v>
      </c>
      <c r="BQ2131" t="e">
        <f>VLOOKUP(BP2131,Sheet2!$E$2:$I$222,3,FALSE)</f>
        <v>#N/A</v>
      </c>
      <c r="BR2131" t="e">
        <f>VLOOKUP(BP2131,Sheet2!$E$2:$I$222,4,FALSE)</f>
        <v>#N/A</v>
      </c>
      <c r="BS2131" t="e">
        <f>VLOOKUP(BP2131,Sheet2!$E$2:$I$222,5,FALSE)</f>
        <v>#N/A</v>
      </c>
      <c r="BT2131"/>
      <c r="BU2131" t="s">
        <v>6015</v>
      </c>
      <c r="BV2131" t="s">
        <v>6889</v>
      </c>
      <c r="BX2131" t="e">
        <f>VLOOKUP(BW2131,Sheet2!$E$2:$I$222,3,FALSE)</f>
        <v>#N/A</v>
      </c>
      <c r="BY2131" t="e">
        <f>VLOOKUP(BW2131,Sheet2!$E$2:$I$222,4,FALSE)</f>
        <v>#N/A</v>
      </c>
      <c r="BZ2131" t="e">
        <f>VLOOKUP(BW2131,Sheet2!$E$2:$I$222,5,FALSE)</f>
        <v>#N/A</v>
      </c>
      <c r="CA2131"/>
      <c r="CB2131" t="s">
        <v>6843</v>
      </c>
      <c r="CC2131" t="s">
        <v>6887</v>
      </c>
      <c r="CE2131" t="e">
        <f>VLOOKUP(CD2131,Sheet2!$E$2:$I$222,3,FALSE)</f>
        <v>#N/A</v>
      </c>
      <c r="CF2131" t="e">
        <f>VLOOKUP(CD2131,Sheet2!$E$2:$I$222,4,FALSE)</f>
        <v>#N/A</v>
      </c>
      <c r="CG2131" t="e">
        <f>VLOOKUP(CD2131,Sheet2!$E$2:$I$222,5,FALSE)</f>
        <v>#N/A</v>
      </c>
      <c r="CH2131"/>
      <c r="CI2131" t="s">
        <v>5935</v>
      </c>
      <c r="CJ2131" t="s">
        <v>6887</v>
      </c>
      <c r="CK2131" s="59" t="s">
        <v>6992</v>
      </c>
      <c r="CL2131" t="str">
        <f>VLOOKUP(CK2131,Sheet2!$E$2:$I$222,3,FALSE)</f>
        <v>To SF Zoo</v>
      </c>
      <c r="CM2131" t="str">
        <f>VLOOKUP(CK2131,Sheet2!$E$2:$I$222,4,FALSE)</f>
        <v>46th Av. &amp; Wawona</v>
      </c>
      <c r="CN2131" t="str">
        <f>VLOOKUP(CK2131,Sheet2!$E$2:$I$222,5,FALSE)</f>
        <v>Late Night Only: Daily ~ 1am-5am</v>
      </c>
      <c r="CO2131"/>
      <c r="CP2131" t="s">
        <v>6861</v>
      </c>
      <c r="CQ2131" t="s">
        <v>6887</v>
      </c>
      <c r="CR2131" s="59" t="s">
        <v>6946</v>
      </c>
      <c r="CS2131" t="str">
        <f>VLOOKUP(CR2131,Sheet2!$E$2:$I$222,3,FALSE)</f>
        <v>To Ocean Beach</v>
      </c>
      <c r="CT2131" t="str">
        <f>VLOOKUP(CR2131,Sheet2!$E$2:$I$222,4,FALSE)</f>
        <v>Late Night Only (Daily ~ 1am-5am)</v>
      </c>
      <c r="CU2131" t="str">
        <f>VLOOKUP(CR2131,Sheet2!$E$2:$I$222,5,FALSE)</f>
        <v>Sat ~ 1am-6am | Sun ~ 1am-8am</v>
      </c>
      <c r="CV2131"/>
      <c r="CZ2131" t="e">
        <f>VLOOKUP(CY2131,Sheet2!$E$2:$I$222,3,FALSE)</f>
        <v>#N/A</v>
      </c>
      <c r="DA2131" t="e">
        <f>VLOOKUP(CY2131,Sheet2!$E$2:$I$222,4,FALSE)</f>
        <v>#N/A</v>
      </c>
      <c r="DB2131" t="e">
        <f>VLOOKUP(CY2131,Sheet2!$E$2:$I$222,5,FALSE)</f>
        <v>#N/A</v>
      </c>
      <c r="DC2131"/>
      <c r="DG2131" t="e">
        <f>VLOOKUP(DF2131,Sheet2!$E$2:$I$222,3,FALSE)</f>
        <v>#N/A</v>
      </c>
      <c r="DH2131" t="e">
        <f>VLOOKUP(DF2131,Sheet2!$E$2:$I$222,4,FALSE)</f>
        <v>#N/A</v>
      </c>
      <c r="DI2131" t="e">
        <f>VLOOKUP(DF2131,Sheet2!$E$2:$I$222,5,FALSE)</f>
        <v>#N/A</v>
      </c>
    </row>
    <row r="2132" spans="1:113" x14ac:dyDescent="0.25">
      <c r="A2132">
        <v>2219</v>
      </c>
      <c r="C2132">
        <v>15696</v>
      </c>
      <c r="D2132">
        <v>5696</v>
      </c>
      <c r="E2132">
        <v>37.775407000000001</v>
      </c>
      <c r="F2132">
        <v>-122.41901</v>
      </c>
      <c r="G2132" t="s">
        <v>1546</v>
      </c>
      <c r="H2132" t="s">
        <v>3972</v>
      </c>
      <c r="I2132" t="s">
        <v>4924</v>
      </c>
      <c r="J2132" t="s">
        <v>4950</v>
      </c>
      <c r="K2132" t="s">
        <v>5062</v>
      </c>
      <c r="L2132" t="s">
        <v>5108</v>
      </c>
      <c r="M2132" t="s">
        <v>5109</v>
      </c>
      <c r="Q2132" t="s">
        <v>5924</v>
      </c>
      <c r="R2132">
        <v>1260</v>
      </c>
      <c r="S2132" t="s">
        <v>6471</v>
      </c>
      <c r="W2132">
        <f t="shared" si="33"/>
        <v>8</v>
      </c>
      <c r="X2132" t="s">
        <v>6835</v>
      </c>
      <c r="Y2132" t="s">
        <v>6888</v>
      </c>
      <c r="Z2132" s="59" t="s">
        <v>6912</v>
      </c>
      <c r="AA2132" t="str">
        <f>VLOOKUP($Z2132,Sheet2!$E$2:$I$222,3,FALSE)</f>
        <v>To Sunset District</v>
      </c>
      <c r="AB2132" t="str">
        <f>VLOOKUP($Z2132,Sheet2!$E$2:$I$222,4,FALSE)</f>
        <v>14th Av. &amp; Quintara</v>
      </c>
      <c r="AC2132" t="str">
        <f>VLOOKUP($Z2132,Sheet2!$E$2:$I$222,5,FALSE)</f>
        <v>Daily ~ 6am-12:30am</v>
      </c>
      <c r="AE2132" t="s">
        <v>6866</v>
      </c>
      <c r="AF2132" t="s">
        <v>6888</v>
      </c>
      <c r="AG2132" s="59" t="s">
        <v>6953</v>
      </c>
      <c r="AH2132" t="str">
        <f>VLOOKUP(AG2132,Sheet2!$E$2:$I$222,3,FALSE)</f>
        <v>To Ocean Beach</v>
      </c>
      <c r="AI2132" t="str">
        <f>VLOOKUP(AG2132,Sheet2!$E$2:$I$222,4,FALSE)</f>
        <v>48th Av. &amp; Ortega</v>
      </c>
      <c r="AJ2132" t="str">
        <f>VLOOKUP(AG2132,Sheet2!$E$2:$I$222,5,FALSE)</f>
        <v>Daily ~ 6am-12am</v>
      </c>
      <c r="AK2132"/>
      <c r="AL2132" t="s">
        <v>6541</v>
      </c>
      <c r="AM2132" t="s">
        <v>6889</v>
      </c>
      <c r="AO2132" t="e">
        <f>VLOOKUP(AN2132,Sheet2!$E$2:$I$222,3,FALSE)</f>
        <v>#N/A</v>
      </c>
      <c r="AP2132" t="e">
        <f>VLOOKUP(AN2132,Sheet2!$E$2:$I$222,4,FALSE)</f>
        <v>#N/A</v>
      </c>
      <c r="AQ2132" t="e">
        <f>VLOOKUP(AN2132,Sheet2!$E$2:$I$222,5,FALSE)</f>
        <v>#N/A</v>
      </c>
      <c r="AR2132"/>
      <c r="AS2132" t="s">
        <v>6856</v>
      </c>
      <c r="AT2132" t="s">
        <v>6889</v>
      </c>
      <c r="AV2132" t="e">
        <f>VLOOKUP(AU2132,Sheet2!$E$2:$I$222,3,FALSE)</f>
        <v>#N/A</v>
      </c>
      <c r="AW2132" t="e">
        <f>VLOOKUP(AU2132,Sheet2!$E$2:$I$222,4,FALSE)</f>
        <v>#N/A</v>
      </c>
      <c r="AX2132" t="e">
        <f>VLOOKUP(AU2132,Sheet2!$E$2:$I$222,5,FALSE)</f>
        <v>#N/A</v>
      </c>
      <c r="AY2132"/>
      <c r="AZ2132" t="s">
        <v>6015</v>
      </c>
      <c r="BA2132" t="s">
        <v>6889</v>
      </c>
      <c r="BC2132" t="e">
        <f>VLOOKUP(BB2132,Sheet2!$E$2:$I$222,3,FALSE)</f>
        <v>#N/A</v>
      </c>
      <c r="BD2132" t="e">
        <f>VLOOKUP(BB2132,Sheet2!$E$2:$I$222,4,FALSE)</f>
        <v>#N/A</v>
      </c>
      <c r="BE2132" t="e">
        <f>VLOOKUP(BB2132,Sheet2!$E$2:$I$222,5,FALSE)</f>
        <v>#N/A</v>
      </c>
      <c r="BF2132"/>
      <c r="BG2132" t="s">
        <v>6843</v>
      </c>
      <c r="BH2132" t="s">
        <v>6887</v>
      </c>
      <c r="BJ2132" t="e">
        <f>VLOOKUP(BI2132,Sheet2!$E$2:$I$222,3,FALSE)</f>
        <v>#N/A</v>
      </c>
      <c r="BK2132" t="e">
        <f>VLOOKUP(BI2132,Sheet2!$E$2:$I$222,4,FALSE)</f>
        <v>#N/A</v>
      </c>
      <c r="BL2132" t="e">
        <f>VLOOKUP(BI2132,Sheet2!$E$2:$I$222,5,FALSE)</f>
        <v>#N/A</v>
      </c>
      <c r="BM2132"/>
      <c r="BN2132" t="s">
        <v>5935</v>
      </c>
      <c r="BO2132" t="s">
        <v>6887</v>
      </c>
      <c r="BP2132" s="59" t="s">
        <v>6992</v>
      </c>
      <c r="BQ2132" t="str">
        <f>VLOOKUP(BP2132,Sheet2!$E$2:$I$222,3,FALSE)</f>
        <v>To SF Zoo</v>
      </c>
      <c r="BR2132" t="str">
        <f>VLOOKUP(BP2132,Sheet2!$E$2:$I$222,4,FALSE)</f>
        <v>46th Av. &amp; Wawona</v>
      </c>
      <c r="BS2132" t="str">
        <f>VLOOKUP(BP2132,Sheet2!$E$2:$I$222,5,FALSE)</f>
        <v>Late Night Only: Daily ~ 1am-5am</v>
      </c>
      <c r="BT2132"/>
      <c r="BU2132" t="s">
        <v>6861</v>
      </c>
      <c r="BV2132" t="s">
        <v>6887</v>
      </c>
      <c r="BW2132" s="59" t="s">
        <v>6946</v>
      </c>
      <c r="BX2132" t="str">
        <f>VLOOKUP(BW2132,Sheet2!$E$2:$I$222,3,FALSE)</f>
        <v>To Ocean Beach</v>
      </c>
      <c r="BY2132" t="str">
        <f>VLOOKUP(BW2132,Sheet2!$E$2:$I$222,4,FALSE)</f>
        <v>Late Night Only (Daily ~ 1am-5am)</v>
      </c>
      <c r="BZ2132" t="str">
        <f>VLOOKUP(BW2132,Sheet2!$E$2:$I$222,5,FALSE)</f>
        <v>Sat ~ 1am-6am | Sun ~ 1am-8am</v>
      </c>
      <c r="CA2132"/>
      <c r="CE2132" t="e">
        <f>VLOOKUP(CD2132,Sheet2!$E$2:$I$222,3,FALSE)</f>
        <v>#N/A</v>
      </c>
      <c r="CF2132" t="e">
        <f>VLOOKUP(CD2132,Sheet2!$E$2:$I$222,4,FALSE)</f>
        <v>#N/A</v>
      </c>
      <c r="CG2132" t="e">
        <f>VLOOKUP(CD2132,Sheet2!$E$2:$I$222,5,FALSE)</f>
        <v>#N/A</v>
      </c>
      <c r="CH2132"/>
      <c r="CL2132" t="e">
        <f>VLOOKUP(CK2132,Sheet2!$E$2:$I$222,3,FALSE)</f>
        <v>#N/A</v>
      </c>
      <c r="CM2132" t="e">
        <f>VLOOKUP(CK2132,Sheet2!$E$2:$I$222,4,FALSE)</f>
        <v>#N/A</v>
      </c>
      <c r="CN2132" t="e">
        <f>VLOOKUP(CK2132,Sheet2!$E$2:$I$222,5,FALSE)</f>
        <v>#N/A</v>
      </c>
      <c r="CO2132"/>
      <c r="CS2132" t="e">
        <f>VLOOKUP(CR2132,Sheet2!$E$2:$I$222,3,FALSE)</f>
        <v>#N/A</v>
      </c>
      <c r="CT2132" t="e">
        <f>VLOOKUP(CR2132,Sheet2!$E$2:$I$222,4,FALSE)</f>
        <v>#N/A</v>
      </c>
      <c r="CU2132" t="e">
        <f>VLOOKUP(CR2132,Sheet2!$E$2:$I$222,5,FALSE)</f>
        <v>#N/A</v>
      </c>
      <c r="CV2132"/>
      <c r="CZ2132" t="e">
        <f>VLOOKUP(CY2132,Sheet2!$E$2:$I$222,3,FALSE)</f>
        <v>#N/A</v>
      </c>
      <c r="DA2132" t="e">
        <f>VLOOKUP(CY2132,Sheet2!$E$2:$I$222,4,FALSE)</f>
        <v>#N/A</v>
      </c>
      <c r="DB2132" t="e">
        <f>VLOOKUP(CY2132,Sheet2!$E$2:$I$222,5,FALSE)</f>
        <v>#N/A</v>
      </c>
      <c r="DC2132"/>
      <c r="DG2132" t="e">
        <f>VLOOKUP(DF2132,Sheet2!$E$2:$I$222,3,FALSE)</f>
        <v>#N/A</v>
      </c>
      <c r="DH2132" t="e">
        <f>VLOOKUP(DF2132,Sheet2!$E$2:$I$222,4,FALSE)</f>
        <v>#N/A</v>
      </c>
      <c r="DI2132" t="e">
        <f>VLOOKUP(DF2132,Sheet2!$E$2:$I$222,5,FALSE)</f>
        <v>#N/A</v>
      </c>
    </row>
    <row r="2133" spans="1:113" x14ac:dyDescent="0.25">
      <c r="A2133">
        <v>2220</v>
      </c>
      <c r="C2133">
        <v>15697</v>
      </c>
      <c r="D2133">
        <v>5697</v>
      </c>
      <c r="E2133">
        <v>37.75376</v>
      </c>
      <c r="F2133">
        <v>-122.45032</v>
      </c>
      <c r="G2133" t="s">
        <v>1547</v>
      </c>
      <c r="H2133" t="s">
        <v>3973</v>
      </c>
      <c r="I2133" t="s">
        <v>4911</v>
      </c>
      <c r="J2133" t="s">
        <v>4947</v>
      </c>
      <c r="Q2133" t="s">
        <v>5924</v>
      </c>
      <c r="S2133" t="s">
        <v>6176</v>
      </c>
      <c r="W2133">
        <f t="shared" si="33"/>
        <v>1</v>
      </c>
      <c r="X2133" t="s">
        <v>6833</v>
      </c>
      <c r="Y2133" t="s">
        <v>6885</v>
      </c>
      <c r="AA2133" t="e">
        <f>VLOOKUP($Z2133,Sheet2!$E$2:$I$222,3,FALSE)</f>
        <v>#N/A</v>
      </c>
      <c r="AB2133" t="e">
        <f>VLOOKUP($Z2133,Sheet2!$E$2:$I$222,4,FALSE)</f>
        <v>#N/A</v>
      </c>
      <c r="AC2133" t="e">
        <f>VLOOKUP($Z2133,Sheet2!$E$2:$I$222,5,FALSE)</f>
        <v>#N/A</v>
      </c>
      <c r="AH2133" t="e">
        <f>VLOOKUP(AG2133,Sheet2!$E$2:$I$222,3,FALSE)</f>
        <v>#N/A</v>
      </c>
      <c r="AI2133" t="e">
        <f>VLOOKUP(AG2133,Sheet2!$E$2:$I$222,4,FALSE)</f>
        <v>#N/A</v>
      </c>
      <c r="AJ2133" t="e">
        <f>VLOOKUP(AG2133,Sheet2!$E$2:$I$222,5,FALSE)</f>
        <v>#N/A</v>
      </c>
      <c r="AK2133"/>
      <c r="AO2133" t="e">
        <f>VLOOKUP(AN2133,Sheet2!$E$2:$I$222,3,FALSE)</f>
        <v>#N/A</v>
      </c>
      <c r="AP2133" t="e">
        <f>VLOOKUP(AN2133,Sheet2!$E$2:$I$222,4,FALSE)</f>
        <v>#N/A</v>
      </c>
      <c r="AQ2133" t="e">
        <f>VLOOKUP(AN2133,Sheet2!$E$2:$I$222,5,FALSE)</f>
        <v>#N/A</v>
      </c>
      <c r="AR2133"/>
      <c r="AV2133" t="e">
        <f>VLOOKUP(AU2133,Sheet2!$E$2:$I$222,3,FALSE)</f>
        <v>#N/A</v>
      </c>
      <c r="AW2133" t="e">
        <f>VLOOKUP(AU2133,Sheet2!$E$2:$I$222,4,FALSE)</f>
        <v>#N/A</v>
      </c>
      <c r="AX2133" t="e">
        <f>VLOOKUP(AU2133,Sheet2!$E$2:$I$222,5,FALSE)</f>
        <v>#N/A</v>
      </c>
      <c r="AY2133"/>
      <c r="BC2133" t="e">
        <f>VLOOKUP(BB2133,Sheet2!$E$2:$I$222,3,FALSE)</f>
        <v>#N/A</v>
      </c>
      <c r="BD2133" t="e">
        <f>VLOOKUP(BB2133,Sheet2!$E$2:$I$222,4,FALSE)</f>
        <v>#N/A</v>
      </c>
      <c r="BE2133" t="e">
        <f>VLOOKUP(BB2133,Sheet2!$E$2:$I$222,5,FALSE)</f>
        <v>#N/A</v>
      </c>
      <c r="BF2133"/>
      <c r="BJ2133" t="e">
        <f>VLOOKUP(BI2133,Sheet2!$E$2:$I$222,3,FALSE)</f>
        <v>#N/A</v>
      </c>
      <c r="BK2133" t="e">
        <f>VLOOKUP(BI2133,Sheet2!$E$2:$I$222,4,FALSE)</f>
        <v>#N/A</v>
      </c>
      <c r="BL2133" t="e">
        <f>VLOOKUP(BI2133,Sheet2!$E$2:$I$222,5,FALSE)</f>
        <v>#N/A</v>
      </c>
      <c r="BM2133"/>
      <c r="BQ2133" t="e">
        <f>VLOOKUP(BP2133,Sheet2!$E$2:$I$222,3,FALSE)</f>
        <v>#N/A</v>
      </c>
      <c r="BR2133" t="e">
        <f>VLOOKUP(BP2133,Sheet2!$E$2:$I$222,4,FALSE)</f>
        <v>#N/A</v>
      </c>
      <c r="BS2133" t="e">
        <f>VLOOKUP(BP2133,Sheet2!$E$2:$I$222,5,FALSE)</f>
        <v>#N/A</v>
      </c>
      <c r="BT2133"/>
      <c r="BX2133" t="e">
        <f>VLOOKUP(BW2133,Sheet2!$E$2:$I$222,3,FALSE)</f>
        <v>#N/A</v>
      </c>
      <c r="BY2133" t="e">
        <f>VLOOKUP(BW2133,Sheet2!$E$2:$I$222,4,FALSE)</f>
        <v>#N/A</v>
      </c>
      <c r="BZ2133" t="e">
        <f>VLOOKUP(BW2133,Sheet2!$E$2:$I$222,5,FALSE)</f>
        <v>#N/A</v>
      </c>
      <c r="CA2133"/>
      <c r="CE2133" t="e">
        <f>VLOOKUP(CD2133,Sheet2!$E$2:$I$222,3,FALSE)</f>
        <v>#N/A</v>
      </c>
      <c r="CF2133" t="e">
        <f>VLOOKUP(CD2133,Sheet2!$E$2:$I$222,4,FALSE)</f>
        <v>#N/A</v>
      </c>
      <c r="CG2133" t="e">
        <f>VLOOKUP(CD2133,Sheet2!$E$2:$I$222,5,FALSE)</f>
        <v>#N/A</v>
      </c>
      <c r="CH2133"/>
      <c r="CL2133" t="e">
        <f>VLOOKUP(CK2133,Sheet2!$E$2:$I$222,3,FALSE)</f>
        <v>#N/A</v>
      </c>
      <c r="CM2133" t="e">
        <f>VLOOKUP(CK2133,Sheet2!$E$2:$I$222,4,FALSE)</f>
        <v>#N/A</v>
      </c>
      <c r="CN2133" t="e">
        <f>VLOOKUP(CK2133,Sheet2!$E$2:$I$222,5,FALSE)</f>
        <v>#N/A</v>
      </c>
      <c r="CO2133"/>
      <c r="CS2133" t="e">
        <f>VLOOKUP(CR2133,Sheet2!$E$2:$I$222,3,FALSE)</f>
        <v>#N/A</v>
      </c>
      <c r="CT2133" t="e">
        <f>VLOOKUP(CR2133,Sheet2!$E$2:$I$222,4,FALSE)</f>
        <v>#N/A</v>
      </c>
      <c r="CU2133" t="e">
        <f>VLOOKUP(CR2133,Sheet2!$E$2:$I$222,5,FALSE)</f>
        <v>#N/A</v>
      </c>
      <c r="CV2133"/>
      <c r="CZ2133" t="e">
        <f>VLOOKUP(CY2133,Sheet2!$E$2:$I$222,3,FALSE)</f>
        <v>#N/A</v>
      </c>
      <c r="DA2133" t="e">
        <f>VLOOKUP(CY2133,Sheet2!$E$2:$I$222,4,FALSE)</f>
        <v>#N/A</v>
      </c>
      <c r="DB2133" t="e">
        <f>VLOOKUP(CY2133,Sheet2!$E$2:$I$222,5,FALSE)</f>
        <v>#N/A</v>
      </c>
      <c r="DC2133"/>
      <c r="DG2133" t="e">
        <f>VLOOKUP(DF2133,Sheet2!$E$2:$I$222,3,FALSE)</f>
        <v>#N/A</v>
      </c>
      <c r="DH2133" t="e">
        <f>VLOOKUP(DF2133,Sheet2!$E$2:$I$222,4,FALSE)</f>
        <v>#N/A</v>
      </c>
      <c r="DI2133" t="e">
        <f>VLOOKUP(DF2133,Sheet2!$E$2:$I$222,5,FALSE)</f>
        <v>#N/A</v>
      </c>
    </row>
    <row r="2134" spans="1:113" x14ac:dyDescent="0.25">
      <c r="A2134">
        <v>2221</v>
      </c>
      <c r="C2134">
        <v>15698</v>
      </c>
      <c r="D2134">
        <v>5698</v>
      </c>
      <c r="E2134">
        <v>37.721359999999997</v>
      </c>
      <c r="F2134">
        <v>-122.42762</v>
      </c>
      <c r="G2134" t="s">
        <v>1548</v>
      </c>
      <c r="H2134" t="s">
        <v>3974</v>
      </c>
      <c r="I2134" t="s">
        <v>4924</v>
      </c>
      <c r="J2134" t="s">
        <v>4948</v>
      </c>
      <c r="Q2134" t="s">
        <v>5924</v>
      </c>
      <c r="S2134" t="s">
        <v>5989</v>
      </c>
      <c r="W2134">
        <f t="shared" si="33"/>
        <v>1</v>
      </c>
      <c r="X2134" t="s">
        <v>6811</v>
      </c>
      <c r="Y2134" t="s">
        <v>6888</v>
      </c>
      <c r="Z2134" s="59" t="s">
        <v>6891</v>
      </c>
      <c r="AA2134" t="str">
        <f>VLOOKUP($Z2134,Sheet2!$E$2:$I$222,3,FALSE)</f>
        <v>To Daly City BART</v>
      </c>
      <c r="AB2134">
        <f>VLOOKUP($Z2134,Sheet2!$E$2:$I$222,4,FALSE)</f>
        <v>0</v>
      </c>
      <c r="AC2134" t="str">
        <f>VLOOKUP($Z2134,Sheet2!$E$2:$I$222,5,FALSE)</f>
        <v>Daily ~ 6am-12am</v>
      </c>
      <c r="AH2134" t="e">
        <f>VLOOKUP(AG2134,Sheet2!$E$2:$I$222,3,FALSE)</f>
        <v>#N/A</v>
      </c>
      <c r="AI2134" t="e">
        <f>VLOOKUP(AG2134,Sheet2!$E$2:$I$222,4,FALSE)</f>
        <v>#N/A</v>
      </c>
      <c r="AJ2134" t="e">
        <f>VLOOKUP(AG2134,Sheet2!$E$2:$I$222,5,FALSE)</f>
        <v>#N/A</v>
      </c>
      <c r="AK2134"/>
      <c r="AO2134" t="e">
        <f>VLOOKUP(AN2134,Sheet2!$E$2:$I$222,3,FALSE)</f>
        <v>#N/A</v>
      </c>
      <c r="AP2134" t="e">
        <f>VLOOKUP(AN2134,Sheet2!$E$2:$I$222,4,FALSE)</f>
        <v>#N/A</v>
      </c>
      <c r="AQ2134" t="e">
        <f>VLOOKUP(AN2134,Sheet2!$E$2:$I$222,5,FALSE)</f>
        <v>#N/A</v>
      </c>
      <c r="AR2134"/>
      <c r="AV2134" t="e">
        <f>VLOOKUP(AU2134,Sheet2!$E$2:$I$222,3,FALSE)</f>
        <v>#N/A</v>
      </c>
      <c r="AW2134" t="e">
        <f>VLOOKUP(AU2134,Sheet2!$E$2:$I$222,4,FALSE)</f>
        <v>#N/A</v>
      </c>
      <c r="AX2134" t="e">
        <f>VLOOKUP(AU2134,Sheet2!$E$2:$I$222,5,FALSE)</f>
        <v>#N/A</v>
      </c>
      <c r="AY2134"/>
      <c r="BC2134" t="e">
        <f>VLOOKUP(BB2134,Sheet2!$E$2:$I$222,3,FALSE)</f>
        <v>#N/A</v>
      </c>
      <c r="BD2134" t="e">
        <f>VLOOKUP(BB2134,Sheet2!$E$2:$I$222,4,FALSE)</f>
        <v>#N/A</v>
      </c>
      <c r="BE2134" t="e">
        <f>VLOOKUP(BB2134,Sheet2!$E$2:$I$222,5,FALSE)</f>
        <v>#N/A</v>
      </c>
      <c r="BF2134"/>
      <c r="BJ2134" t="e">
        <f>VLOOKUP(BI2134,Sheet2!$E$2:$I$222,3,FALSE)</f>
        <v>#N/A</v>
      </c>
      <c r="BK2134" t="e">
        <f>VLOOKUP(BI2134,Sheet2!$E$2:$I$222,4,FALSE)</f>
        <v>#N/A</v>
      </c>
      <c r="BL2134" t="e">
        <f>VLOOKUP(BI2134,Sheet2!$E$2:$I$222,5,FALSE)</f>
        <v>#N/A</v>
      </c>
      <c r="BM2134"/>
      <c r="BQ2134" t="e">
        <f>VLOOKUP(BP2134,Sheet2!$E$2:$I$222,3,FALSE)</f>
        <v>#N/A</v>
      </c>
      <c r="BR2134" t="e">
        <f>VLOOKUP(BP2134,Sheet2!$E$2:$I$222,4,FALSE)</f>
        <v>#N/A</v>
      </c>
      <c r="BS2134" t="e">
        <f>VLOOKUP(BP2134,Sheet2!$E$2:$I$222,5,FALSE)</f>
        <v>#N/A</v>
      </c>
      <c r="BT2134"/>
      <c r="BX2134" t="e">
        <f>VLOOKUP(BW2134,Sheet2!$E$2:$I$222,3,FALSE)</f>
        <v>#N/A</v>
      </c>
      <c r="BY2134" t="e">
        <f>VLOOKUP(BW2134,Sheet2!$E$2:$I$222,4,FALSE)</f>
        <v>#N/A</v>
      </c>
      <c r="BZ2134" t="e">
        <f>VLOOKUP(BW2134,Sheet2!$E$2:$I$222,5,FALSE)</f>
        <v>#N/A</v>
      </c>
      <c r="CA2134"/>
      <c r="CE2134" t="e">
        <f>VLOOKUP(CD2134,Sheet2!$E$2:$I$222,3,FALSE)</f>
        <v>#N/A</v>
      </c>
      <c r="CF2134" t="e">
        <f>VLOOKUP(CD2134,Sheet2!$E$2:$I$222,4,FALSE)</f>
        <v>#N/A</v>
      </c>
      <c r="CG2134" t="e">
        <f>VLOOKUP(CD2134,Sheet2!$E$2:$I$222,5,FALSE)</f>
        <v>#N/A</v>
      </c>
      <c r="CH2134"/>
      <c r="CL2134" t="e">
        <f>VLOOKUP(CK2134,Sheet2!$E$2:$I$222,3,FALSE)</f>
        <v>#N/A</v>
      </c>
      <c r="CM2134" t="e">
        <f>VLOOKUP(CK2134,Sheet2!$E$2:$I$222,4,FALSE)</f>
        <v>#N/A</v>
      </c>
      <c r="CN2134" t="e">
        <f>VLOOKUP(CK2134,Sheet2!$E$2:$I$222,5,FALSE)</f>
        <v>#N/A</v>
      </c>
      <c r="CO2134"/>
      <c r="CS2134" t="e">
        <f>VLOOKUP(CR2134,Sheet2!$E$2:$I$222,3,FALSE)</f>
        <v>#N/A</v>
      </c>
      <c r="CT2134" t="e">
        <f>VLOOKUP(CR2134,Sheet2!$E$2:$I$222,4,FALSE)</f>
        <v>#N/A</v>
      </c>
      <c r="CU2134" t="e">
        <f>VLOOKUP(CR2134,Sheet2!$E$2:$I$222,5,FALSE)</f>
        <v>#N/A</v>
      </c>
      <c r="CV2134"/>
      <c r="CZ2134" t="e">
        <f>VLOOKUP(CY2134,Sheet2!$E$2:$I$222,3,FALSE)</f>
        <v>#N/A</v>
      </c>
      <c r="DA2134" t="e">
        <f>VLOOKUP(CY2134,Sheet2!$E$2:$I$222,4,FALSE)</f>
        <v>#N/A</v>
      </c>
      <c r="DB2134" t="e">
        <f>VLOOKUP(CY2134,Sheet2!$E$2:$I$222,5,FALSE)</f>
        <v>#N/A</v>
      </c>
      <c r="DC2134"/>
      <c r="DG2134" t="e">
        <f>VLOOKUP(DF2134,Sheet2!$E$2:$I$222,3,FALSE)</f>
        <v>#N/A</v>
      </c>
      <c r="DH2134" t="e">
        <f>VLOOKUP(DF2134,Sheet2!$E$2:$I$222,4,FALSE)</f>
        <v>#N/A</v>
      </c>
      <c r="DI2134" t="e">
        <f>VLOOKUP(DF2134,Sheet2!$E$2:$I$222,5,FALSE)</f>
        <v>#N/A</v>
      </c>
    </row>
    <row r="2135" spans="1:113" x14ac:dyDescent="0.25">
      <c r="A2135">
        <v>2222</v>
      </c>
      <c r="C2135">
        <v>15699</v>
      </c>
      <c r="D2135">
        <v>5699</v>
      </c>
      <c r="E2135">
        <v>37.722900000000003</v>
      </c>
      <c r="F2135">
        <v>-122.42646999999999</v>
      </c>
      <c r="G2135" t="s">
        <v>1549</v>
      </c>
      <c r="H2135" t="s">
        <v>3975</v>
      </c>
      <c r="I2135" t="s">
        <v>4924</v>
      </c>
      <c r="J2135" t="s">
        <v>4947</v>
      </c>
      <c r="Q2135" t="s">
        <v>5924</v>
      </c>
      <c r="S2135" t="s">
        <v>5989</v>
      </c>
      <c r="W2135">
        <f t="shared" si="33"/>
        <v>1</v>
      </c>
      <c r="X2135" t="s">
        <v>6811</v>
      </c>
      <c r="Y2135" t="s">
        <v>6888</v>
      </c>
      <c r="Z2135" s="59" t="s">
        <v>6891</v>
      </c>
      <c r="AA2135" t="str">
        <f>VLOOKUP($Z2135,Sheet2!$E$2:$I$222,3,FALSE)</f>
        <v>To Daly City BART</v>
      </c>
      <c r="AB2135">
        <f>VLOOKUP($Z2135,Sheet2!$E$2:$I$222,4,FALSE)</f>
        <v>0</v>
      </c>
      <c r="AC2135" t="str">
        <f>VLOOKUP($Z2135,Sheet2!$E$2:$I$222,5,FALSE)</f>
        <v>Daily ~ 6am-12am</v>
      </c>
      <c r="AH2135" t="e">
        <f>VLOOKUP(AG2135,Sheet2!$E$2:$I$222,3,FALSE)</f>
        <v>#N/A</v>
      </c>
      <c r="AI2135" t="e">
        <f>VLOOKUP(AG2135,Sheet2!$E$2:$I$222,4,FALSE)</f>
        <v>#N/A</v>
      </c>
      <c r="AJ2135" t="e">
        <f>VLOOKUP(AG2135,Sheet2!$E$2:$I$222,5,FALSE)</f>
        <v>#N/A</v>
      </c>
      <c r="AK2135"/>
      <c r="AO2135" t="e">
        <f>VLOOKUP(AN2135,Sheet2!$E$2:$I$222,3,FALSE)</f>
        <v>#N/A</v>
      </c>
      <c r="AP2135" t="e">
        <f>VLOOKUP(AN2135,Sheet2!$E$2:$I$222,4,FALSE)</f>
        <v>#N/A</v>
      </c>
      <c r="AQ2135" t="e">
        <f>VLOOKUP(AN2135,Sheet2!$E$2:$I$222,5,FALSE)</f>
        <v>#N/A</v>
      </c>
      <c r="AR2135"/>
      <c r="AV2135" t="e">
        <f>VLOOKUP(AU2135,Sheet2!$E$2:$I$222,3,FALSE)</f>
        <v>#N/A</v>
      </c>
      <c r="AW2135" t="e">
        <f>VLOOKUP(AU2135,Sheet2!$E$2:$I$222,4,FALSE)</f>
        <v>#N/A</v>
      </c>
      <c r="AX2135" t="e">
        <f>VLOOKUP(AU2135,Sheet2!$E$2:$I$222,5,FALSE)</f>
        <v>#N/A</v>
      </c>
      <c r="AY2135"/>
      <c r="BC2135" t="e">
        <f>VLOOKUP(BB2135,Sheet2!$E$2:$I$222,3,FALSE)</f>
        <v>#N/A</v>
      </c>
      <c r="BD2135" t="e">
        <f>VLOOKUP(BB2135,Sheet2!$E$2:$I$222,4,FALSE)</f>
        <v>#N/A</v>
      </c>
      <c r="BE2135" t="e">
        <f>VLOOKUP(BB2135,Sheet2!$E$2:$I$222,5,FALSE)</f>
        <v>#N/A</v>
      </c>
      <c r="BF2135"/>
      <c r="BJ2135" t="e">
        <f>VLOOKUP(BI2135,Sheet2!$E$2:$I$222,3,FALSE)</f>
        <v>#N/A</v>
      </c>
      <c r="BK2135" t="e">
        <f>VLOOKUP(BI2135,Sheet2!$E$2:$I$222,4,FALSE)</f>
        <v>#N/A</v>
      </c>
      <c r="BL2135" t="e">
        <f>VLOOKUP(BI2135,Sheet2!$E$2:$I$222,5,FALSE)</f>
        <v>#N/A</v>
      </c>
      <c r="BM2135"/>
      <c r="BQ2135" t="e">
        <f>VLOOKUP(BP2135,Sheet2!$E$2:$I$222,3,FALSE)</f>
        <v>#N/A</v>
      </c>
      <c r="BR2135" t="e">
        <f>VLOOKUP(BP2135,Sheet2!$E$2:$I$222,4,FALSE)</f>
        <v>#N/A</v>
      </c>
      <c r="BS2135" t="e">
        <f>VLOOKUP(BP2135,Sheet2!$E$2:$I$222,5,FALSE)</f>
        <v>#N/A</v>
      </c>
      <c r="BT2135"/>
      <c r="BX2135" t="e">
        <f>VLOOKUP(BW2135,Sheet2!$E$2:$I$222,3,FALSE)</f>
        <v>#N/A</v>
      </c>
      <c r="BY2135" t="e">
        <f>VLOOKUP(BW2135,Sheet2!$E$2:$I$222,4,FALSE)</f>
        <v>#N/A</v>
      </c>
      <c r="BZ2135" t="e">
        <f>VLOOKUP(BW2135,Sheet2!$E$2:$I$222,5,FALSE)</f>
        <v>#N/A</v>
      </c>
      <c r="CA2135"/>
      <c r="CE2135" t="e">
        <f>VLOOKUP(CD2135,Sheet2!$E$2:$I$222,3,FALSE)</f>
        <v>#N/A</v>
      </c>
      <c r="CF2135" t="e">
        <f>VLOOKUP(CD2135,Sheet2!$E$2:$I$222,4,FALSE)</f>
        <v>#N/A</v>
      </c>
      <c r="CG2135" t="e">
        <f>VLOOKUP(CD2135,Sheet2!$E$2:$I$222,5,FALSE)</f>
        <v>#N/A</v>
      </c>
      <c r="CH2135"/>
      <c r="CL2135" t="e">
        <f>VLOOKUP(CK2135,Sheet2!$E$2:$I$222,3,FALSE)</f>
        <v>#N/A</v>
      </c>
      <c r="CM2135" t="e">
        <f>VLOOKUP(CK2135,Sheet2!$E$2:$I$222,4,FALSE)</f>
        <v>#N/A</v>
      </c>
      <c r="CN2135" t="e">
        <f>VLOOKUP(CK2135,Sheet2!$E$2:$I$222,5,FALSE)</f>
        <v>#N/A</v>
      </c>
      <c r="CO2135"/>
      <c r="CS2135" t="e">
        <f>VLOOKUP(CR2135,Sheet2!$E$2:$I$222,3,FALSE)</f>
        <v>#N/A</v>
      </c>
      <c r="CT2135" t="e">
        <f>VLOOKUP(CR2135,Sheet2!$E$2:$I$222,4,FALSE)</f>
        <v>#N/A</v>
      </c>
      <c r="CU2135" t="e">
        <f>VLOOKUP(CR2135,Sheet2!$E$2:$I$222,5,FALSE)</f>
        <v>#N/A</v>
      </c>
      <c r="CV2135"/>
      <c r="CZ2135" t="e">
        <f>VLOOKUP(CY2135,Sheet2!$E$2:$I$222,3,FALSE)</f>
        <v>#N/A</v>
      </c>
      <c r="DA2135" t="e">
        <f>VLOOKUP(CY2135,Sheet2!$E$2:$I$222,4,FALSE)</f>
        <v>#N/A</v>
      </c>
      <c r="DB2135" t="e">
        <f>VLOOKUP(CY2135,Sheet2!$E$2:$I$222,5,FALSE)</f>
        <v>#N/A</v>
      </c>
      <c r="DC2135"/>
      <c r="DG2135" t="e">
        <f>VLOOKUP(DF2135,Sheet2!$E$2:$I$222,3,FALSE)</f>
        <v>#N/A</v>
      </c>
      <c r="DH2135" t="e">
        <f>VLOOKUP(DF2135,Sheet2!$E$2:$I$222,4,FALSE)</f>
        <v>#N/A</v>
      </c>
      <c r="DI2135" t="e">
        <f>VLOOKUP(DF2135,Sheet2!$E$2:$I$222,5,FALSE)</f>
        <v>#N/A</v>
      </c>
    </row>
    <row r="2136" spans="1:113" x14ac:dyDescent="0.25">
      <c r="A2136">
        <v>2223</v>
      </c>
      <c r="C2136">
        <v>15700</v>
      </c>
      <c r="D2136">
        <v>5700</v>
      </c>
      <c r="E2136">
        <v>37.71669</v>
      </c>
      <c r="F2136">
        <v>-122.43113</v>
      </c>
      <c r="G2136" t="s">
        <v>1550</v>
      </c>
      <c r="H2136" t="s">
        <v>3976</v>
      </c>
      <c r="I2136" t="s">
        <v>4924</v>
      </c>
      <c r="J2136" t="s">
        <v>4947</v>
      </c>
      <c r="Q2136" t="s">
        <v>5924</v>
      </c>
      <c r="S2136" t="s">
        <v>5989</v>
      </c>
      <c r="W2136">
        <f t="shared" si="33"/>
        <v>1</v>
      </c>
      <c r="X2136" t="s">
        <v>6811</v>
      </c>
      <c r="Y2136" t="s">
        <v>6888</v>
      </c>
      <c r="Z2136" s="59" t="s">
        <v>6891</v>
      </c>
      <c r="AA2136" t="str">
        <f>VLOOKUP($Z2136,Sheet2!$E$2:$I$222,3,FALSE)</f>
        <v>To Daly City BART</v>
      </c>
      <c r="AB2136">
        <f>VLOOKUP($Z2136,Sheet2!$E$2:$I$222,4,FALSE)</f>
        <v>0</v>
      </c>
      <c r="AC2136" t="str">
        <f>VLOOKUP($Z2136,Sheet2!$E$2:$I$222,5,FALSE)</f>
        <v>Daily ~ 6am-12am</v>
      </c>
      <c r="AH2136" t="e">
        <f>VLOOKUP(AG2136,Sheet2!$E$2:$I$222,3,FALSE)</f>
        <v>#N/A</v>
      </c>
      <c r="AI2136" t="e">
        <f>VLOOKUP(AG2136,Sheet2!$E$2:$I$222,4,FALSE)</f>
        <v>#N/A</v>
      </c>
      <c r="AJ2136" t="e">
        <f>VLOOKUP(AG2136,Sheet2!$E$2:$I$222,5,FALSE)</f>
        <v>#N/A</v>
      </c>
      <c r="AK2136"/>
      <c r="AO2136" t="e">
        <f>VLOOKUP(AN2136,Sheet2!$E$2:$I$222,3,FALSE)</f>
        <v>#N/A</v>
      </c>
      <c r="AP2136" t="e">
        <f>VLOOKUP(AN2136,Sheet2!$E$2:$I$222,4,FALSE)</f>
        <v>#N/A</v>
      </c>
      <c r="AQ2136" t="e">
        <f>VLOOKUP(AN2136,Sheet2!$E$2:$I$222,5,FALSE)</f>
        <v>#N/A</v>
      </c>
      <c r="AR2136"/>
      <c r="AV2136" t="e">
        <f>VLOOKUP(AU2136,Sheet2!$E$2:$I$222,3,FALSE)</f>
        <v>#N/A</v>
      </c>
      <c r="AW2136" t="e">
        <f>VLOOKUP(AU2136,Sheet2!$E$2:$I$222,4,FALSE)</f>
        <v>#N/A</v>
      </c>
      <c r="AX2136" t="e">
        <f>VLOOKUP(AU2136,Sheet2!$E$2:$I$222,5,FALSE)</f>
        <v>#N/A</v>
      </c>
      <c r="AY2136"/>
      <c r="BC2136" t="e">
        <f>VLOOKUP(BB2136,Sheet2!$E$2:$I$222,3,FALSE)</f>
        <v>#N/A</v>
      </c>
      <c r="BD2136" t="e">
        <f>VLOOKUP(BB2136,Sheet2!$E$2:$I$222,4,FALSE)</f>
        <v>#N/A</v>
      </c>
      <c r="BE2136" t="e">
        <f>VLOOKUP(BB2136,Sheet2!$E$2:$I$222,5,FALSE)</f>
        <v>#N/A</v>
      </c>
      <c r="BF2136"/>
      <c r="BJ2136" t="e">
        <f>VLOOKUP(BI2136,Sheet2!$E$2:$I$222,3,FALSE)</f>
        <v>#N/A</v>
      </c>
      <c r="BK2136" t="e">
        <f>VLOOKUP(BI2136,Sheet2!$E$2:$I$222,4,FALSE)</f>
        <v>#N/A</v>
      </c>
      <c r="BL2136" t="e">
        <f>VLOOKUP(BI2136,Sheet2!$E$2:$I$222,5,FALSE)</f>
        <v>#N/A</v>
      </c>
      <c r="BM2136"/>
      <c r="BQ2136" t="e">
        <f>VLOOKUP(BP2136,Sheet2!$E$2:$I$222,3,FALSE)</f>
        <v>#N/A</v>
      </c>
      <c r="BR2136" t="e">
        <f>VLOOKUP(BP2136,Sheet2!$E$2:$I$222,4,FALSE)</f>
        <v>#N/A</v>
      </c>
      <c r="BS2136" t="e">
        <f>VLOOKUP(BP2136,Sheet2!$E$2:$I$222,5,FALSE)</f>
        <v>#N/A</v>
      </c>
      <c r="BT2136"/>
      <c r="BX2136" t="e">
        <f>VLOOKUP(BW2136,Sheet2!$E$2:$I$222,3,FALSE)</f>
        <v>#N/A</v>
      </c>
      <c r="BY2136" t="e">
        <f>VLOOKUP(BW2136,Sheet2!$E$2:$I$222,4,FALSE)</f>
        <v>#N/A</v>
      </c>
      <c r="BZ2136" t="e">
        <f>VLOOKUP(BW2136,Sheet2!$E$2:$I$222,5,FALSE)</f>
        <v>#N/A</v>
      </c>
      <c r="CA2136"/>
      <c r="CE2136" t="e">
        <f>VLOOKUP(CD2136,Sheet2!$E$2:$I$222,3,FALSE)</f>
        <v>#N/A</v>
      </c>
      <c r="CF2136" t="e">
        <f>VLOOKUP(CD2136,Sheet2!$E$2:$I$222,4,FALSE)</f>
        <v>#N/A</v>
      </c>
      <c r="CG2136" t="e">
        <f>VLOOKUP(CD2136,Sheet2!$E$2:$I$222,5,FALSE)</f>
        <v>#N/A</v>
      </c>
      <c r="CH2136"/>
      <c r="CL2136" t="e">
        <f>VLOOKUP(CK2136,Sheet2!$E$2:$I$222,3,FALSE)</f>
        <v>#N/A</v>
      </c>
      <c r="CM2136" t="e">
        <f>VLOOKUP(CK2136,Sheet2!$E$2:$I$222,4,FALSE)</f>
        <v>#N/A</v>
      </c>
      <c r="CN2136" t="e">
        <f>VLOOKUP(CK2136,Sheet2!$E$2:$I$222,5,FALSE)</f>
        <v>#N/A</v>
      </c>
      <c r="CO2136"/>
      <c r="CS2136" t="e">
        <f>VLOOKUP(CR2136,Sheet2!$E$2:$I$222,3,FALSE)</f>
        <v>#N/A</v>
      </c>
      <c r="CT2136" t="e">
        <f>VLOOKUP(CR2136,Sheet2!$E$2:$I$222,4,FALSE)</f>
        <v>#N/A</v>
      </c>
      <c r="CU2136" t="e">
        <f>VLOOKUP(CR2136,Sheet2!$E$2:$I$222,5,FALSE)</f>
        <v>#N/A</v>
      </c>
      <c r="CV2136"/>
      <c r="CZ2136" t="e">
        <f>VLOOKUP(CY2136,Sheet2!$E$2:$I$222,3,FALSE)</f>
        <v>#N/A</v>
      </c>
      <c r="DA2136" t="e">
        <f>VLOOKUP(CY2136,Sheet2!$E$2:$I$222,4,FALSE)</f>
        <v>#N/A</v>
      </c>
      <c r="DB2136" t="e">
        <f>VLOOKUP(CY2136,Sheet2!$E$2:$I$222,5,FALSE)</f>
        <v>#N/A</v>
      </c>
      <c r="DC2136"/>
      <c r="DG2136" t="e">
        <f>VLOOKUP(DF2136,Sheet2!$E$2:$I$222,3,FALSE)</f>
        <v>#N/A</v>
      </c>
      <c r="DH2136" t="e">
        <f>VLOOKUP(DF2136,Sheet2!$E$2:$I$222,4,FALSE)</f>
        <v>#N/A</v>
      </c>
      <c r="DI2136" t="e">
        <f>VLOOKUP(DF2136,Sheet2!$E$2:$I$222,5,FALSE)</f>
        <v>#N/A</v>
      </c>
    </row>
    <row r="2137" spans="1:113" x14ac:dyDescent="0.25">
      <c r="A2137">
        <v>2224</v>
      </c>
      <c r="C2137">
        <v>15702</v>
      </c>
      <c r="D2137">
        <v>5702</v>
      </c>
      <c r="E2137">
        <v>37.715130000000002</v>
      </c>
      <c r="F2137">
        <v>-122.4323</v>
      </c>
      <c r="G2137" t="s">
        <v>1551</v>
      </c>
      <c r="H2137" t="s">
        <v>3977</v>
      </c>
      <c r="I2137" t="s">
        <v>4924</v>
      </c>
      <c r="J2137" t="s">
        <v>4948</v>
      </c>
      <c r="Q2137" t="s">
        <v>5924</v>
      </c>
      <c r="S2137" t="s">
        <v>5989</v>
      </c>
      <c r="W2137">
        <f t="shared" si="33"/>
        <v>1</v>
      </c>
      <c r="X2137" t="s">
        <v>6811</v>
      </c>
      <c r="Y2137" t="s">
        <v>6888</v>
      </c>
      <c r="Z2137" s="59" t="s">
        <v>6891</v>
      </c>
      <c r="AA2137" t="str">
        <f>VLOOKUP($Z2137,Sheet2!$E$2:$I$222,3,FALSE)</f>
        <v>To Daly City BART</v>
      </c>
      <c r="AB2137">
        <f>VLOOKUP($Z2137,Sheet2!$E$2:$I$222,4,FALSE)</f>
        <v>0</v>
      </c>
      <c r="AC2137" t="str">
        <f>VLOOKUP($Z2137,Sheet2!$E$2:$I$222,5,FALSE)</f>
        <v>Daily ~ 6am-12am</v>
      </c>
      <c r="AH2137" t="e">
        <f>VLOOKUP(AG2137,Sheet2!$E$2:$I$222,3,FALSE)</f>
        <v>#N/A</v>
      </c>
      <c r="AI2137" t="e">
        <f>VLOOKUP(AG2137,Sheet2!$E$2:$I$222,4,FALSE)</f>
        <v>#N/A</v>
      </c>
      <c r="AJ2137" t="e">
        <f>VLOOKUP(AG2137,Sheet2!$E$2:$I$222,5,FALSE)</f>
        <v>#N/A</v>
      </c>
      <c r="AK2137"/>
      <c r="AO2137" t="e">
        <f>VLOOKUP(AN2137,Sheet2!$E$2:$I$222,3,FALSE)</f>
        <v>#N/A</v>
      </c>
      <c r="AP2137" t="e">
        <f>VLOOKUP(AN2137,Sheet2!$E$2:$I$222,4,FALSE)</f>
        <v>#N/A</v>
      </c>
      <c r="AQ2137" t="e">
        <f>VLOOKUP(AN2137,Sheet2!$E$2:$I$222,5,FALSE)</f>
        <v>#N/A</v>
      </c>
      <c r="AR2137"/>
      <c r="AV2137" t="e">
        <f>VLOOKUP(AU2137,Sheet2!$E$2:$I$222,3,FALSE)</f>
        <v>#N/A</v>
      </c>
      <c r="AW2137" t="e">
        <f>VLOOKUP(AU2137,Sheet2!$E$2:$I$222,4,FALSE)</f>
        <v>#N/A</v>
      </c>
      <c r="AX2137" t="e">
        <f>VLOOKUP(AU2137,Sheet2!$E$2:$I$222,5,FALSE)</f>
        <v>#N/A</v>
      </c>
      <c r="AY2137"/>
      <c r="BC2137" t="e">
        <f>VLOOKUP(BB2137,Sheet2!$E$2:$I$222,3,FALSE)</f>
        <v>#N/A</v>
      </c>
      <c r="BD2137" t="e">
        <f>VLOOKUP(BB2137,Sheet2!$E$2:$I$222,4,FALSE)</f>
        <v>#N/A</v>
      </c>
      <c r="BE2137" t="e">
        <f>VLOOKUP(BB2137,Sheet2!$E$2:$I$222,5,FALSE)</f>
        <v>#N/A</v>
      </c>
      <c r="BF2137"/>
      <c r="BJ2137" t="e">
        <f>VLOOKUP(BI2137,Sheet2!$E$2:$I$222,3,FALSE)</f>
        <v>#N/A</v>
      </c>
      <c r="BK2137" t="e">
        <f>VLOOKUP(BI2137,Sheet2!$E$2:$I$222,4,FALSE)</f>
        <v>#N/A</v>
      </c>
      <c r="BL2137" t="e">
        <f>VLOOKUP(BI2137,Sheet2!$E$2:$I$222,5,FALSE)</f>
        <v>#N/A</v>
      </c>
      <c r="BM2137"/>
      <c r="BQ2137" t="e">
        <f>VLOOKUP(BP2137,Sheet2!$E$2:$I$222,3,FALSE)</f>
        <v>#N/A</v>
      </c>
      <c r="BR2137" t="e">
        <f>VLOOKUP(BP2137,Sheet2!$E$2:$I$222,4,FALSE)</f>
        <v>#N/A</v>
      </c>
      <c r="BS2137" t="e">
        <f>VLOOKUP(BP2137,Sheet2!$E$2:$I$222,5,FALSE)</f>
        <v>#N/A</v>
      </c>
      <c r="BT2137"/>
      <c r="BX2137" t="e">
        <f>VLOOKUP(BW2137,Sheet2!$E$2:$I$222,3,FALSE)</f>
        <v>#N/A</v>
      </c>
      <c r="BY2137" t="e">
        <f>VLOOKUP(BW2137,Sheet2!$E$2:$I$222,4,FALSE)</f>
        <v>#N/A</v>
      </c>
      <c r="BZ2137" t="e">
        <f>VLOOKUP(BW2137,Sheet2!$E$2:$I$222,5,FALSE)</f>
        <v>#N/A</v>
      </c>
      <c r="CA2137"/>
      <c r="CE2137" t="e">
        <f>VLOOKUP(CD2137,Sheet2!$E$2:$I$222,3,FALSE)</f>
        <v>#N/A</v>
      </c>
      <c r="CF2137" t="e">
        <f>VLOOKUP(CD2137,Sheet2!$E$2:$I$222,4,FALSE)</f>
        <v>#N/A</v>
      </c>
      <c r="CG2137" t="e">
        <f>VLOOKUP(CD2137,Sheet2!$E$2:$I$222,5,FALSE)</f>
        <v>#N/A</v>
      </c>
      <c r="CH2137"/>
      <c r="CL2137" t="e">
        <f>VLOOKUP(CK2137,Sheet2!$E$2:$I$222,3,FALSE)</f>
        <v>#N/A</v>
      </c>
      <c r="CM2137" t="e">
        <f>VLOOKUP(CK2137,Sheet2!$E$2:$I$222,4,FALSE)</f>
        <v>#N/A</v>
      </c>
      <c r="CN2137" t="e">
        <f>VLOOKUP(CK2137,Sheet2!$E$2:$I$222,5,FALSE)</f>
        <v>#N/A</v>
      </c>
      <c r="CO2137"/>
      <c r="CS2137" t="e">
        <f>VLOOKUP(CR2137,Sheet2!$E$2:$I$222,3,FALSE)</f>
        <v>#N/A</v>
      </c>
      <c r="CT2137" t="e">
        <f>VLOOKUP(CR2137,Sheet2!$E$2:$I$222,4,FALSE)</f>
        <v>#N/A</v>
      </c>
      <c r="CU2137" t="e">
        <f>VLOOKUP(CR2137,Sheet2!$E$2:$I$222,5,FALSE)</f>
        <v>#N/A</v>
      </c>
      <c r="CV2137"/>
      <c r="CZ2137" t="e">
        <f>VLOOKUP(CY2137,Sheet2!$E$2:$I$222,3,FALSE)</f>
        <v>#N/A</v>
      </c>
      <c r="DA2137" t="e">
        <f>VLOOKUP(CY2137,Sheet2!$E$2:$I$222,4,FALSE)</f>
        <v>#N/A</v>
      </c>
      <c r="DB2137" t="e">
        <f>VLOOKUP(CY2137,Sheet2!$E$2:$I$222,5,FALSE)</f>
        <v>#N/A</v>
      </c>
      <c r="DC2137"/>
      <c r="DG2137" t="e">
        <f>VLOOKUP(DF2137,Sheet2!$E$2:$I$222,3,FALSE)</f>
        <v>#N/A</v>
      </c>
      <c r="DH2137" t="e">
        <f>VLOOKUP(DF2137,Sheet2!$E$2:$I$222,4,FALSE)</f>
        <v>#N/A</v>
      </c>
      <c r="DI2137" t="e">
        <f>VLOOKUP(DF2137,Sheet2!$E$2:$I$222,5,FALSE)</f>
        <v>#N/A</v>
      </c>
    </row>
    <row r="2138" spans="1:113" x14ac:dyDescent="0.25">
      <c r="A2138">
        <v>2225</v>
      </c>
      <c r="C2138">
        <v>15703</v>
      </c>
      <c r="D2138">
        <v>5703</v>
      </c>
      <c r="E2138">
        <v>37.719790000000003</v>
      </c>
      <c r="F2138">
        <v>-122.42878</v>
      </c>
      <c r="G2138" t="s">
        <v>1552</v>
      </c>
      <c r="H2138" t="s">
        <v>3978</v>
      </c>
      <c r="I2138" t="s">
        <v>4924</v>
      </c>
      <c r="J2138" t="s">
        <v>4948</v>
      </c>
      <c r="M2138" t="s">
        <v>5109</v>
      </c>
      <c r="Q2138" t="s">
        <v>5924</v>
      </c>
      <c r="S2138" t="s">
        <v>5989</v>
      </c>
      <c r="W2138">
        <f t="shared" si="33"/>
        <v>1</v>
      </c>
      <c r="X2138" t="s">
        <v>6811</v>
      </c>
      <c r="Y2138" t="s">
        <v>6888</v>
      </c>
      <c r="Z2138" s="59" t="s">
        <v>6891</v>
      </c>
      <c r="AA2138" t="str">
        <f>VLOOKUP($Z2138,Sheet2!$E$2:$I$222,3,FALSE)</f>
        <v>To Daly City BART</v>
      </c>
      <c r="AB2138">
        <f>VLOOKUP($Z2138,Sheet2!$E$2:$I$222,4,FALSE)</f>
        <v>0</v>
      </c>
      <c r="AC2138" t="str">
        <f>VLOOKUP($Z2138,Sheet2!$E$2:$I$222,5,FALSE)</f>
        <v>Daily ~ 6am-12am</v>
      </c>
      <c r="AH2138" t="e">
        <f>VLOOKUP(AG2138,Sheet2!$E$2:$I$222,3,FALSE)</f>
        <v>#N/A</v>
      </c>
      <c r="AI2138" t="e">
        <f>VLOOKUP(AG2138,Sheet2!$E$2:$I$222,4,FALSE)</f>
        <v>#N/A</v>
      </c>
      <c r="AJ2138" t="e">
        <f>VLOOKUP(AG2138,Sheet2!$E$2:$I$222,5,FALSE)</f>
        <v>#N/A</v>
      </c>
      <c r="AK2138"/>
      <c r="AO2138" t="e">
        <f>VLOOKUP(AN2138,Sheet2!$E$2:$I$222,3,FALSE)</f>
        <v>#N/A</v>
      </c>
      <c r="AP2138" t="e">
        <f>VLOOKUP(AN2138,Sheet2!$E$2:$I$222,4,FALSE)</f>
        <v>#N/A</v>
      </c>
      <c r="AQ2138" t="e">
        <f>VLOOKUP(AN2138,Sheet2!$E$2:$I$222,5,FALSE)</f>
        <v>#N/A</v>
      </c>
      <c r="AR2138"/>
      <c r="AV2138" t="e">
        <f>VLOOKUP(AU2138,Sheet2!$E$2:$I$222,3,FALSE)</f>
        <v>#N/A</v>
      </c>
      <c r="AW2138" t="e">
        <f>VLOOKUP(AU2138,Sheet2!$E$2:$I$222,4,FALSE)</f>
        <v>#N/A</v>
      </c>
      <c r="AX2138" t="e">
        <f>VLOOKUP(AU2138,Sheet2!$E$2:$I$222,5,FALSE)</f>
        <v>#N/A</v>
      </c>
      <c r="AY2138"/>
      <c r="BC2138" t="e">
        <f>VLOOKUP(BB2138,Sheet2!$E$2:$I$222,3,FALSE)</f>
        <v>#N/A</v>
      </c>
      <c r="BD2138" t="e">
        <f>VLOOKUP(BB2138,Sheet2!$E$2:$I$222,4,FALSE)</f>
        <v>#N/A</v>
      </c>
      <c r="BE2138" t="e">
        <f>VLOOKUP(BB2138,Sheet2!$E$2:$I$222,5,FALSE)</f>
        <v>#N/A</v>
      </c>
      <c r="BF2138"/>
      <c r="BJ2138" t="e">
        <f>VLOOKUP(BI2138,Sheet2!$E$2:$I$222,3,FALSE)</f>
        <v>#N/A</v>
      </c>
      <c r="BK2138" t="e">
        <f>VLOOKUP(BI2138,Sheet2!$E$2:$I$222,4,FALSE)</f>
        <v>#N/A</v>
      </c>
      <c r="BL2138" t="e">
        <f>VLOOKUP(BI2138,Sheet2!$E$2:$I$222,5,FALSE)</f>
        <v>#N/A</v>
      </c>
      <c r="BM2138"/>
      <c r="BQ2138" t="e">
        <f>VLOOKUP(BP2138,Sheet2!$E$2:$I$222,3,FALSE)</f>
        <v>#N/A</v>
      </c>
      <c r="BR2138" t="e">
        <f>VLOOKUP(BP2138,Sheet2!$E$2:$I$222,4,FALSE)</f>
        <v>#N/A</v>
      </c>
      <c r="BS2138" t="e">
        <f>VLOOKUP(BP2138,Sheet2!$E$2:$I$222,5,FALSE)</f>
        <v>#N/A</v>
      </c>
      <c r="BT2138"/>
      <c r="BX2138" t="e">
        <f>VLOOKUP(BW2138,Sheet2!$E$2:$I$222,3,FALSE)</f>
        <v>#N/A</v>
      </c>
      <c r="BY2138" t="e">
        <f>VLOOKUP(BW2138,Sheet2!$E$2:$I$222,4,FALSE)</f>
        <v>#N/A</v>
      </c>
      <c r="BZ2138" t="e">
        <f>VLOOKUP(BW2138,Sheet2!$E$2:$I$222,5,FALSE)</f>
        <v>#N/A</v>
      </c>
      <c r="CA2138"/>
      <c r="CE2138" t="e">
        <f>VLOOKUP(CD2138,Sheet2!$E$2:$I$222,3,FALSE)</f>
        <v>#N/A</v>
      </c>
      <c r="CF2138" t="e">
        <f>VLOOKUP(CD2138,Sheet2!$E$2:$I$222,4,FALSE)</f>
        <v>#N/A</v>
      </c>
      <c r="CG2138" t="e">
        <f>VLOOKUP(CD2138,Sheet2!$E$2:$I$222,5,FALSE)</f>
        <v>#N/A</v>
      </c>
      <c r="CH2138"/>
      <c r="CL2138" t="e">
        <f>VLOOKUP(CK2138,Sheet2!$E$2:$I$222,3,FALSE)</f>
        <v>#N/A</v>
      </c>
      <c r="CM2138" t="e">
        <f>VLOOKUP(CK2138,Sheet2!$E$2:$I$222,4,FALSE)</f>
        <v>#N/A</v>
      </c>
      <c r="CN2138" t="e">
        <f>VLOOKUP(CK2138,Sheet2!$E$2:$I$222,5,FALSE)</f>
        <v>#N/A</v>
      </c>
      <c r="CO2138"/>
      <c r="CS2138" t="e">
        <f>VLOOKUP(CR2138,Sheet2!$E$2:$I$222,3,FALSE)</f>
        <v>#N/A</v>
      </c>
      <c r="CT2138" t="e">
        <f>VLOOKUP(CR2138,Sheet2!$E$2:$I$222,4,FALSE)</f>
        <v>#N/A</v>
      </c>
      <c r="CU2138" t="e">
        <f>VLOOKUP(CR2138,Sheet2!$E$2:$I$222,5,FALSE)</f>
        <v>#N/A</v>
      </c>
      <c r="CV2138"/>
      <c r="CZ2138" t="e">
        <f>VLOOKUP(CY2138,Sheet2!$E$2:$I$222,3,FALSE)</f>
        <v>#N/A</v>
      </c>
      <c r="DA2138" t="e">
        <f>VLOOKUP(CY2138,Sheet2!$E$2:$I$222,4,FALSE)</f>
        <v>#N/A</v>
      </c>
      <c r="DB2138" t="e">
        <f>VLOOKUP(CY2138,Sheet2!$E$2:$I$222,5,FALSE)</f>
        <v>#N/A</v>
      </c>
      <c r="DC2138"/>
      <c r="DG2138" t="e">
        <f>VLOOKUP(DF2138,Sheet2!$E$2:$I$222,3,FALSE)</f>
        <v>#N/A</v>
      </c>
      <c r="DH2138" t="e">
        <f>VLOOKUP(DF2138,Sheet2!$E$2:$I$222,4,FALSE)</f>
        <v>#N/A</v>
      </c>
      <c r="DI2138" t="e">
        <f>VLOOKUP(DF2138,Sheet2!$E$2:$I$222,5,FALSE)</f>
        <v>#N/A</v>
      </c>
    </row>
    <row r="2139" spans="1:113" x14ac:dyDescent="0.25">
      <c r="A2139">
        <v>2226</v>
      </c>
      <c r="C2139">
        <v>15704</v>
      </c>
      <c r="D2139">
        <v>5704</v>
      </c>
      <c r="E2139">
        <v>37.767569999999999</v>
      </c>
      <c r="F2139">
        <v>-122.4448</v>
      </c>
      <c r="G2139" t="s">
        <v>1553</v>
      </c>
      <c r="H2139" t="s">
        <v>3979</v>
      </c>
      <c r="I2139" t="s">
        <v>4919</v>
      </c>
      <c r="J2139" t="s">
        <v>4948</v>
      </c>
      <c r="Q2139" t="s">
        <v>5924</v>
      </c>
      <c r="S2139" t="s">
        <v>6043</v>
      </c>
      <c r="W2139">
        <f t="shared" si="33"/>
        <v>1</v>
      </c>
      <c r="X2139" t="s">
        <v>6835</v>
      </c>
      <c r="Y2139" t="s">
        <v>6888</v>
      </c>
      <c r="Z2139" s="59" t="s">
        <v>6912</v>
      </c>
      <c r="AA2139" t="str">
        <f>VLOOKUP($Z2139,Sheet2!$E$2:$I$222,3,FALSE)</f>
        <v>To Sunset District</v>
      </c>
      <c r="AB2139" t="str">
        <f>VLOOKUP($Z2139,Sheet2!$E$2:$I$222,4,FALSE)</f>
        <v>14th Av. &amp; Quintara</v>
      </c>
      <c r="AC2139" t="str">
        <f>VLOOKUP($Z2139,Sheet2!$E$2:$I$222,5,FALSE)</f>
        <v>Daily ~ 6am-12:30am</v>
      </c>
      <c r="AH2139" t="e">
        <f>VLOOKUP(AG2139,Sheet2!$E$2:$I$222,3,FALSE)</f>
        <v>#N/A</v>
      </c>
      <c r="AI2139" t="e">
        <f>VLOOKUP(AG2139,Sheet2!$E$2:$I$222,4,FALSE)</f>
        <v>#N/A</v>
      </c>
      <c r="AJ2139" t="e">
        <f>VLOOKUP(AG2139,Sheet2!$E$2:$I$222,5,FALSE)</f>
        <v>#N/A</v>
      </c>
      <c r="AK2139"/>
      <c r="AO2139" t="e">
        <f>VLOOKUP(AN2139,Sheet2!$E$2:$I$222,3,FALSE)</f>
        <v>#N/A</v>
      </c>
      <c r="AP2139" t="e">
        <f>VLOOKUP(AN2139,Sheet2!$E$2:$I$222,4,FALSE)</f>
        <v>#N/A</v>
      </c>
      <c r="AQ2139" t="e">
        <f>VLOOKUP(AN2139,Sheet2!$E$2:$I$222,5,FALSE)</f>
        <v>#N/A</v>
      </c>
      <c r="AR2139"/>
      <c r="AV2139" t="e">
        <f>VLOOKUP(AU2139,Sheet2!$E$2:$I$222,3,FALSE)</f>
        <v>#N/A</v>
      </c>
      <c r="AW2139" t="e">
        <f>VLOOKUP(AU2139,Sheet2!$E$2:$I$222,4,FALSE)</f>
        <v>#N/A</v>
      </c>
      <c r="AX2139" t="e">
        <f>VLOOKUP(AU2139,Sheet2!$E$2:$I$222,5,FALSE)</f>
        <v>#N/A</v>
      </c>
      <c r="AY2139"/>
      <c r="BC2139" t="e">
        <f>VLOOKUP(BB2139,Sheet2!$E$2:$I$222,3,FALSE)</f>
        <v>#N/A</v>
      </c>
      <c r="BD2139" t="e">
        <f>VLOOKUP(BB2139,Sheet2!$E$2:$I$222,4,FALSE)</f>
        <v>#N/A</v>
      </c>
      <c r="BE2139" t="e">
        <f>VLOOKUP(BB2139,Sheet2!$E$2:$I$222,5,FALSE)</f>
        <v>#N/A</v>
      </c>
      <c r="BF2139"/>
      <c r="BJ2139" t="e">
        <f>VLOOKUP(BI2139,Sheet2!$E$2:$I$222,3,FALSE)</f>
        <v>#N/A</v>
      </c>
      <c r="BK2139" t="e">
        <f>VLOOKUP(BI2139,Sheet2!$E$2:$I$222,4,FALSE)</f>
        <v>#N/A</v>
      </c>
      <c r="BL2139" t="e">
        <f>VLOOKUP(BI2139,Sheet2!$E$2:$I$222,5,FALSE)</f>
        <v>#N/A</v>
      </c>
      <c r="BM2139"/>
      <c r="BQ2139" t="e">
        <f>VLOOKUP(BP2139,Sheet2!$E$2:$I$222,3,FALSE)</f>
        <v>#N/A</v>
      </c>
      <c r="BR2139" t="e">
        <f>VLOOKUP(BP2139,Sheet2!$E$2:$I$222,4,FALSE)</f>
        <v>#N/A</v>
      </c>
      <c r="BS2139" t="e">
        <f>VLOOKUP(BP2139,Sheet2!$E$2:$I$222,5,FALSE)</f>
        <v>#N/A</v>
      </c>
      <c r="BT2139"/>
      <c r="BX2139" t="e">
        <f>VLOOKUP(BW2139,Sheet2!$E$2:$I$222,3,FALSE)</f>
        <v>#N/A</v>
      </c>
      <c r="BY2139" t="e">
        <f>VLOOKUP(BW2139,Sheet2!$E$2:$I$222,4,FALSE)</f>
        <v>#N/A</v>
      </c>
      <c r="BZ2139" t="e">
        <f>VLOOKUP(BW2139,Sheet2!$E$2:$I$222,5,FALSE)</f>
        <v>#N/A</v>
      </c>
      <c r="CA2139"/>
      <c r="CE2139" t="e">
        <f>VLOOKUP(CD2139,Sheet2!$E$2:$I$222,3,FALSE)</f>
        <v>#N/A</v>
      </c>
      <c r="CF2139" t="e">
        <f>VLOOKUP(CD2139,Sheet2!$E$2:$I$222,4,FALSE)</f>
        <v>#N/A</v>
      </c>
      <c r="CG2139" t="e">
        <f>VLOOKUP(CD2139,Sheet2!$E$2:$I$222,5,FALSE)</f>
        <v>#N/A</v>
      </c>
      <c r="CH2139"/>
      <c r="CL2139" t="e">
        <f>VLOOKUP(CK2139,Sheet2!$E$2:$I$222,3,FALSE)</f>
        <v>#N/A</v>
      </c>
      <c r="CM2139" t="e">
        <f>VLOOKUP(CK2139,Sheet2!$E$2:$I$222,4,FALSE)</f>
        <v>#N/A</v>
      </c>
      <c r="CN2139" t="e">
        <f>VLOOKUP(CK2139,Sheet2!$E$2:$I$222,5,FALSE)</f>
        <v>#N/A</v>
      </c>
      <c r="CO2139"/>
      <c r="CS2139" t="e">
        <f>VLOOKUP(CR2139,Sheet2!$E$2:$I$222,3,FALSE)</f>
        <v>#N/A</v>
      </c>
      <c r="CT2139" t="e">
        <f>VLOOKUP(CR2139,Sheet2!$E$2:$I$222,4,FALSE)</f>
        <v>#N/A</v>
      </c>
      <c r="CU2139" t="e">
        <f>VLOOKUP(CR2139,Sheet2!$E$2:$I$222,5,FALSE)</f>
        <v>#N/A</v>
      </c>
      <c r="CV2139"/>
      <c r="CZ2139" t="e">
        <f>VLOOKUP(CY2139,Sheet2!$E$2:$I$222,3,FALSE)</f>
        <v>#N/A</v>
      </c>
      <c r="DA2139" t="e">
        <f>VLOOKUP(CY2139,Sheet2!$E$2:$I$222,4,FALSE)</f>
        <v>#N/A</v>
      </c>
      <c r="DB2139" t="e">
        <f>VLOOKUP(CY2139,Sheet2!$E$2:$I$222,5,FALSE)</f>
        <v>#N/A</v>
      </c>
      <c r="DC2139"/>
      <c r="DG2139" t="e">
        <f>VLOOKUP(DF2139,Sheet2!$E$2:$I$222,3,FALSE)</f>
        <v>#N/A</v>
      </c>
      <c r="DH2139" t="e">
        <f>VLOOKUP(DF2139,Sheet2!$E$2:$I$222,4,FALSE)</f>
        <v>#N/A</v>
      </c>
      <c r="DI2139" t="e">
        <f>VLOOKUP(DF2139,Sheet2!$E$2:$I$222,5,FALSE)</f>
        <v>#N/A</v>
      </c>
    </row>
    <row r="2140" spans="1:113" x14ac:dyDescent="0.25">
      <c r="A2140">
        <v>2227</v>
      </c>
      <c r="C2140">
        <v>15705</v>
      </c>
      <c r="D2140">
        <v>5705</v>
      </c>
      <c r="E2140">
        <v>37.7759</v>
      </c>
      <c r="F2140">
        <v>-122.44658</v>
      </c>
      <c r="G2140" t="s">
        <v>1554</v>
      </c>
      <c r="H2140" t="s">
        <v>3980</v>
      </c>
      <c r="I2140" t="s">
        <v>4919</v>
      </c>
      <c r="J2140" t="s">
        <v>4946</v>
      </c>
      <c r="K2140" t="s">
        <v>4966</v>
      </c>
      <c r="Q2140" t="s">
        <v>5924</v>
      </c>
      <c r="S2140" t="s">
        <v>6174</v>
      </c>
      <c r="W2140">
        <f t="shared" si="33"/>
        <v>1</v>
      </c>
      <c r="X2140" t="s">
        <v>6834</v>
      </c>
      <c r="Y2140" t="s">
        <v>6887</v>
      </c>
      <c r="AA2140" t="e">
        <f>VLOOKUP($Z2140,Sheet2!$E$2:$I$222,3,FALSE)</f>
        <v>#N/A</v>
      </c>
      <c r="AB2140" t="e">
        <f>VLOOKUP($Z2140,Sheet2!$E$2:$I$222,4,FALSE)</f>
        <v>#N/A</v>
      </c>
      <c r="AC2140" t="e">
        <f>VLOOKUP($Z2140,Sheet2!$E$2:$I$222,5,FALSE)</f>
        <v>#N/A</v>
      </c>
      <c r="AH2140" t="e">
        <f>VLOOKUP(AG2140,Sheet2!$E$2:$I$222,3,FALSE)</f>
        <v>#N/A</v>
      </c>
      <c r="AI2140" t="e">
        <f>VLOOKUP(AG2140,Sheet2!$E$2:$I$222,4,FALSE)</f>
        <v>#N/A</v>
      </c>
      <c r="AJ2140" t="e">
        <f>VLOOKUP(AG2140,Sheet2!$E$2:$I$222,5,FALSE)</f>
        <v>#N/A</v>
      </c>
      <c r="AK2140"/>
      <c r="AO2140" t="e">
        <f>VLOOKUP(AN2140,Sheet2!$E$2:$I$222,3,FALSE)</f>
        <v>#N/A</v>
      </c>
      <c r="AP2140" t="e">
        <f>VLOOKUP(AN2140,Sheet2!$E$2:$I$222,4,FALSE)</f>
        <v>#N/A</v>
      </c>
      <c r="AQ2140" t="e">
        <f>VLOOKUP(AN2140,Sheet2!$E$2:$I$222,5,FALSE)</f>
        <v>#N/A</v>
      </c>
      <c r="AR2140"/>
      <c r="AV2140" t="e">
        <f>VLOOKUP(AU2140,Sheet2!$E$2:$I$222,3,FALSE)</f>
        <v>#N/A</v>
      </c>
      <c r="AW2140" t="e">
        <f>VLOOKUP(AU2140,Sheet2!$E$2:$I$222,4,FALSE)</f>
        <v>#N/A</v>
      </c>
      <c r="AX2140" t="e">
        <f>VLOOKUP(AU2140,Sheet2!$E$2:$I$222,5,FALSE)</f>
        <v>#N/A</v>
      </c>
      <c r="AY2140"/>
      <c r="BC2140" t="e">
        <f>VLOOKUP(BB2140,Sheet2!$E$2:$I$222,3,FALSE)</f>
        <v>#N/A</v>
      </c>
      <c r="BD2140" t="e">
        <f>VLOOKUP(BB2140,Sheet2!$E$2:$I$222,4,FALSE)</f>
        <v>#N/A</v>
      </c>
      <c r="BE2140" t="e">
        <f>VLOOKUP(BB2140,Sheet2!$E$2:$I$222,5,FALSE)</f>
        <v>#N/A</v>
      </c>
      <c r="BF2140"/>
      <c r="BJ2140" t="e">
        <f>VLOOKUP(BI2140,Sheet2!$E$2:$I$222,3,FALSE)</f>
        <v>#N/A</v>
      </c>
      <c r="BK2140" t="e">
        <f>VLOOKUP(BI2140,Sheet2!$E$2:$I$222,4,FALSE)</f>
        <v>#N/A</v>
      </c>
      <c r="BL2140" t="e">
        <f>VLOOKUP(BI2140,Sheet2!$E$2:$I$222,5,FALSE)</f>
        <v>#N/A</v>
      </c>
      <c r="BM2140"/>
      <c r="BQ2140" t="e">
        <f>VLOOKUP(BP2140,Sheet2!$E$2:$I$222,3,FALSE)</f>
        <v>#N/A</v>
      </c>
      <c r="BR2140" t="e">
        <f>VLOOKUP(BP2140,Sheet2!$E$2:$I$222,4,FALSE)</f>
        <v>#N/A</v>
      </c>
      <c r="BS2140" t="e">
        <f>VLOOKUP(BP2140,Sheet2!$E$2:$I$222,5,FALSE)</f>
        <v>#N/A</v>
      </c>
      <c r="BT2140"/>
      <c r="BX2140" t="e">
        <f>VLOOKUP(BW2140,Sheet2!$E$2:$I$222,3,FALSE)</f>
        <v>#N/A</v>
      </c>
      <c r="BY2140" t="e">
        <f>VLOOKUP(BW2140,Sheet2!$E$2:$I$222,4,FALSE)</f>
        <v>#N/A</v>
      </c>
      <c r="BZ2140" t="e">
        <f>VLOOKUP(BW2140,Sheet2!$E$2:$I$222,5,FALSE)</f>
        <v>#N/A</v>
      </c>
      <c r="CA2140"/>
      <c r="CE2140" t="e">
        <f>VLOOKUP(CD2140,Sheet2!$E$2:$I$222,3,FALSE)</f>
        <v>#N/A</v>
      </c>
      <c r="CF2140" t="e">
        <f>VLOOKUP(CD2140,Sheet2!$E$2:$I$222,4,FALSE)</f>
        <v>#N/A</v>
      </c>
      <c r="CG2140" t="e">
        <f>VLOOKUP(CD2140,Sheet2!$E$2:$I$222,5,FALSE)</f>
        <v>#N/A</v>
      </c>
      <c r="CH2140"/>
      <c r="CL2140" t="e">
        <f>VLOOKUP(CK2140,Sheet2!$E$2:$I$222,3,FALSE)</f>
        <v>#N/A</v>
      </c>
      <c r="CM2140" t="e">
        <f>VLOOKUP(CK2140,Sheet2!$E$2:$I$222,4,FALSE)</f>
        <v>#N/A</v>
      </c>
      <c r="CN2140" t="e">
        <f>VLOOKUP(CK2140,Sheet2!$E$2:$I$222,5,FALSE)</f>
        <v>#N/A</v>
      </c>
      <c r="CO2140"/>
      <c r="CS2140" t="e">
        <f>VLOOKUP(CR2140,Sheet2!$E$2:$I$222,3,FALSE)</f>
        <v>#N/A</v>
      </c>
      <c r="CT2140" t="e">
        <f>VLOOKUP(CR2140,Sheet2!$E$2:$I$222,4,FALSE)</f>
        <v>#N/A</v>
      </c>
      <c r="CU2140" t="e">
        <f>VLOOKUP(CR2140,Sheet2!$E$2:$I$222,5,FALSE)</f>
        <v>#N/A</v>
      </c>
      <c r="CV2140"/>
      <c r="CZ2140" t="e">
        <f>VLOOKUP(CY2140,Sheet2!$E$2:$I$222,3,FALSE)</f>
        <v>#N/A</v>
      </c>
      <c r="DA2140" t="e">
        <f>VLOOKUP(CY2140,Sheet2!$E$2:$I$222,4,FALSE)</f>
        <v>#N/A</v>
      </c>
      <c r="DB2140" t="e">
        <f>VLOOKUP(CY2140,Sheet2!$E$2:$I$222,5,FALSE)</f>
        <v>#N/A</v>
      </c>
      <c r="DC2140"/>
      <c r="DG2140" t="e">
        <f>VLOOKUP(DF2140,Sheet2!$E$2:$I$222,3,FALSE)</f>
        <v>#N/A</v>
      </c>
      <c r="DH2140" t="e">
        <f>VLOOKUP(DF2140,Sheet2!$E$2:$I$222,4,FALSE)</f>
        <v>#N/A</v>
      </c>
      <c r="DI2140" t="e">
        <f>VLOOKUP(DF2140,Sheet2!$E$2:$I$222,5,FALSE)</f>
        <v>#N/A</v>
      </c>
    </row>
    <row r="2141" spans="1:113" x14ac:dyDescent="0.25">
      <c r="A2141">
        <v>2228</v>
      </c>
      <c r="C2141">
        <v>15706</v>
      </c>
      <c r="D2141">
        <v>5706</v>
      </c>
      <c r="E2141">
        <v>37.775709999999997</v>
      </c>
      <c r="F2141">
        <v>-122.44636</v>
      </c>
      <c r="G2141" t="s">
        <v>1554</v>
      </c>
      <c r="H2141" t="s">
        <v>3980</v>
      </c>
      <c r="I2141" t="s">
        <v>4908</v>
      </c>
      <c r="J2141" t="s">
        <v>4946</v>
      </c>
      <c r="K2141" t="s">
        <v>4966</v>
      </c>
      <c r="N2141" t="s">
        <v>5661</v>
      </c>
      <c r="Q2141" t="s">
        <v>5924</v>
      </c>
      <c r="R2141">
        <v>226</v>
      </c>
      <c r="S2141" t="s">
        <v>6150</v>
      </c>
      <c r="W2141">
        <f t="shared" si="33"/>
        <v>1</v>
      </c>
      <c r="X2141" t="s">
        <v>6834</v>
      </c>
      <c r="Y2141" t="s">
        <v>6885</v>
      </c>
      <c r="AA2141" t="e">
        <f>VLOOKUP($Z2141,Sheet2!$E$2:$I$222,3,FALSE)</f>
        <v>#N/A</v>
      </c>
      <c r="AB2141" t="e">
        <f>VLOOKUP($Z2141,Sheet2!$E$2:$I$222,4,FALSE)</f>
        <v>#N/A</v>
      </c>
      <c r="AC2141" t="e">
        <f>VLOOKUP($Z2141,Sheet2!$E$2:$I$222,5,FALSE)</f>
        <v>#N/A</v>
      </c>
      <c r="AH2141" t="e">
        <f>VLOOKUP(AG2141,Sheet2!$E$2:$I$222,3,FALSE)</f>
        <v>#N/A</v>
      </c>
      <c r="AI2141" t="e">
        <f>VLOOKUP(AG2141,Sheet2!$E$2:$I$222,4,FALSE)</f>
        <v>#N/A</v>
      </c>
      <c r="AJ2141" t="e">
        <f>VLOOKUP(AG2141,Sheet2!$E$2:$I$222,5,FALSE)</f>
        <v>#N/A</v>
      </c>
      <c r="AK2141"/>
      <c r="AO2141" t="e">
        <f>VLOOKUP(AN2141,Sheet2!$E$2:$I$222,3,FALSE)</f>
        <v>#N/A</v>
      </c>
      <c r="AP2141" t="e">
        <f>VLOOKUP(AN2141,Sheet2!$E$2:$I$222,4,FALSE)</f>
        <v>#N/A</v>
      </c>
      <c r="AQ2141" t="e">
        <f>VLOOKUP(AN2141,Sheet2!$E$2:$I$222,5,FALSE)</f>
        <v>#N/A</v>
      </c>
      <c r="AR2141"/>
      <c r="AV2141" t="e">
        <f>VLOOKUP(AU2141,Sheet2!$E$2:$I$222,3,FALSE)</f>
        <v>#N/A</v>
      </c>
      <c r="AW2141" t="e">
        <f>VLOOKUP(AU2141,Sheet2!$E$2:$I$222,4,FALSE)</f>
        <v>#N/A</v>
      </c>
      <c r="AX2141" t="e">
        <f>VLOOKUP(AU2141,Sheet2!$E$2:$I$222,5,FALSE)</f>
        <v>#N/A</v>
      </c>
      <c r="AY2141"/>
      <c r="BC2141" t="e">
        <f>VLOOKUP(BB2141,Sheet2!$E$2:$I$222,3,FALSE)</f>
        <v>#N/A</v>
      </c>
      <c r="BD2141" t="e">
        <f>VLOOKUP(BB2141,Sheet2!$E$2:$I$222,4,FALSE)</f>
        <v>#N/A</v>
      </c>
      <c r="BE2141" t="e">
        <f>VLOOKUP(BB2141,Sheet2!$E$2:$I$222,5,FALSE)</f>
        <v>#N/A</v>
      </c>
      <c r="BF2141"/>
      <c r="BJ2141" t="e">
        <f>VLOOKUP(BI2141,Sheet2!$E$2:$I$222,3,FALSE)</f>
        <v>#N/A</v>
      </c>
      <c r="BK2141" t="e">
        <f>VLOOKUP(BI2141,Sheet2!$E$2:$I$222,4,FALSE)</f>
        <v>#N/A</v>
      </c>
      <c r="BL2141" t="e">
        <f>VLOOKUP(BI2141,Sheet2!$E$2:$I$222,5,FALSE)</f>
        <v>#N/A</v>
      </c>
      <c r="BM2141"/>
      <c r="BQ2141" t="e">
        <f>VLOOKUP(BP2141,Sheet2!$E$2:$I$222,3,FALSE)</f>
        <v>#N/A</v>
      </c>
      <c r="BR2141" t="e">
        <f>VLOOKUP(BP2141,Sheet2!$E$2:$I$222,4,FALSE)</f>
        <v>#N/A</v>
      </c>
      <c r="BS2141" t="e">
        <f>VLOOKUP(BP2141,Sheet2!$E$2:$I$222,5,FALSE)</f>
        <v>#N/A</v>
      </c>
      <c r="BT2141"/>
      <c r="BX2141" t="e">
        <f>VLOOKUP(BW2141,Sheet2!$E$2:$I$222,3,FALSE)</f>
        <v>#N/A</v>
      </c>
      <c r="BY2141" t="e">
        <f>VLOOKUP(BW2141,Sheet2!$E$2:$I$222,4,FALSE)</f>
        <v>#N/A</v>
      </c>
      <c r="BZ2141" t="e">
        <f>VLOOKUP(BW2141,Sheet2!$E$2:$I$222,5,FALSE)</f>
        <v>#N/A</v>
      </c>
      <c r="CA2141"/>
      <c r="CE2141" t="e">
        <f>VLOOKUP(CD2141,Sheet2!$E$2:$I$222,3,FALSE)</f>
        <v>#N/A</v>
      </c>
      <c r="CF2141" t="e">
        <f>VLOOKUP(CD2141,Sheet2!$E$2:$I$222,4,FALSE)</f>
        <v>#N/A</v>
      </c>
      <c r="CG2141" t="e">
        <f>VLOOKUP(CD2141,Sheet2!$E$2:$I$222,5,FALSE)</f>
        <v>#N/A</v>
      </c>
      <c r="CH2141"/>
      <c r="CL2141" t="e">
        <f>VLOOKUP(CK2141,Sheet2!$E$2:$I$222,3,FALSE)</f>
        <v>#N/A</v>
      </c>
      <c r="CM2141" t="e">
        <f>VLOOKUP(CK2141,Sheet2!$E$2:$I$222,4,FALSE)</f>
        <v>#N/A</v>
      </c>
      <c r="CN2141" t="e">
        <f>VLOOKUP(CK2141,Sheet2!$E$2:$I$222,5,FALSE)</f>
        <v>#N/A</v>
      </c>
      <c r="CO2141"/>
      <c r="CS2141" t="e">
        <f>VLOOKUP(CR2141,Sheet2!$E$2:$I$222,3,FALSE)</f>
        <v>#N/A</v>
      </c>
      <c r="CT2141" t="e">
        <f>VLOOKUP(CR2141,Sheet2!$E$2:$I$222,4,FALSE)</f>
        <v>#N/A</v>
      </c>
      <c r="CU2141" t="e">
        <f>VLOOKUP(CR2141,Sheet2!$E$2:$I$222,5,FALSE)</f>
        <v>#N/A</v>
      </c>
      <c r="CV2141"/>
      <c r="CZ2141" t="e">
        <f>VLOOKUP(CY2141,Sheet2!$E$2:$I$222,3,FALSE)</f>
        <v>#N/A</v>
      </c>
      <c r="DA2141" t="e">
        <f>VLOOKUP(CY2141,Sheet2!$E$2:$I$222,4,FALSE)</f>
        <v>#N/A</v>
      </c>
      <c r="DB2141" t="e">
        <f>VLOOKUP(CY2141,Sheet2!$E$2:$I$222,5,FALSE)</f>
        <v>#N/A</v>
      </c>
      <c r="DC2141"/>
      <c r="DG2141" t="e">
        <f>VLOOKUP(DF2141,Sheet2!$E$2:$I$222,3,FALSE)</f>
        <v>#N/A</v>
      </c>
      <c r="DH2141" t="e">
        <f>VLOOKUP(DF2141,Sheet2!$E$2:$I$222,4,FALSE)</f>
        <v>#N/A</v>
      </c>
      <c r="DI2141" t="e">
        <f>VLOOKUP(DF2141,Sheet2!$E$2:$I$222,5,FALSE)</f>
        <v>#N/A</v>
      </c>
    </row>
    <row r="2142" spans="1:113" x14ac:dyDescent="0.25">
      <c r="A2142">
        <v>2231</v>
      </c>
      <c r="C2142">
        <v>15709</v>
      </c>
      <c r="D2142">
        <v>5709</v>
      </c>
      <c r="E2142">
        <v>37.782130000000002</v>
      </c>
      <c r="F2142">
        <v>-122.44728000000001</v>
      </c>
      <c r="G2142" t="s">
        <v>1555</v>
      </c>
      <c r="H2142" t="s">
        <v>3981</v>
      </c>
      <c r="I2142" t="s">
        <v>4908</v>
      </c>
      <c r="J2142" t="s">
        <v>4946</v>
      </c>
      <c r="K2142" t="s">
        <v>4966</v>
      </c>
      <c r="N2142" t="s">
        <v>5662</v>
      </c>
      <c r="Q2142" t="s">
        <v>5924</v>
      </c>
      <c r="R2142">
        <v>867</v>
      </c>
      <c r="S2142" t="s">
        <v>6472</v>
      </c>
      <c r="W2142">
        <f t="shared" si="33"/>
        <v>2</v>
      </c>
      <c r="X2142" t="s">
        <v>6876</v>
      </c>
      <c r="Y2142" t="s">
        <v>6886</v>
      </c>
      <c r="Z2142" s="59" t="s">
        <v>6966</v>
      </c>
      <c r="AA2142" t="str">
        <f>VLOOKUP($Z2142,Sheet2!$E$2:$I$222,3,FALSE)</f>
        <v>To Financial District</v>
      </c>
      <c r="AB2142" t="str">
        <f>VLOOKUP($Z2142,Sheet2!$E$2:$I$222,4,FALSE)</f>
        <v>Davis &amp; Market</v>
      </c>
      <c r="AC2142" t="str">
        <f>VLOOKUP($Z2142,Sheet2!$E$2:$I$222,5,FALSE)</f>
        <v>AM Only: M-F ~ 7am-9am</v>
      </c>
      <c r="AE2142" t="s">
        <v>6834</v>
      </c>
      <c r="AF2142" t="s">
        <v>6885</v>
      </c>
      <c r="AH2142" t="e">
        <f>VLOOKUP(AG2142,Sheet2!$E$2:$I$222,3,FALSE)</f>
        <v>#N/A</v>
      </c>
      <c r="AI2142" t="e">
        <f>VLOOKUP(AG2142,Sheet2!$E$2:$I$222,4,FALSE)</f>
        <v>#N/A</v>
      </c>
      <c r="AJ2142" t="e">
        <f>VLOOKUP(AG2142,Sheet2!$E$2:$I$222,5,FALSE)</f>
        <v>#N/A</v>
      </c>
      <c r="AK2142"/>
      <c r="AO2142" t="e">
        <f>VLOOKUP(AN2142,Sheet2!$E$2:$I$222,3,FALSE)</f>
        <v>#N/A</v>
      </c>
      <c r="AP2142" t="e">
        <f>VLOOKUP(AN2142,Sheet2!$E$2:$I$222,4,FALSE)</f>
        <v>#N/A</v>
      </c>
      <c r="AQ2142" t="e">
        <f>VLOOKUP(AN2142,Sheet2!$E$2:$I$222,5,FALSE)</f>
        <v>#N/A</v>
      </c>
      <c r="AR2142"/>
      <c r="AV2142" t="e">
        <f>VLOOKUP(AU2142,Sheet2!$E$2:$I$222,3,FALSE)</f>
        <v>#N/A</v>
      </c>
      <c r="AW2142" t="e">
        <f>VLOOKUP(AU2142,Sheet2!$E$2:$I$222,4,FALSE)</f>
        <v>#N/A</v>
      </c>
      <c r="AX2142" t="e">
        <f>VLOOKUP(AU2142,Sheet2!$E$2:$I$222,5,FALSE)</f>
        <v>#N/A</v>
      </c>
      <c r="AY2142"/>
      <c r="BC2142" t="e">
        <f>VLOOKUP(BB2142,Sheet2!$E$2:$I$222,3,FALSE)</f>
        <v>#N/A</v>
      </c>
      <c r="BD2142" t="e">
        <f>VLOOKUP(BB2142,Sheet2!$E$2:$I$222,4,FALSE)</f>
        <v>#N/A</v>
      </c>
      <c r="BE2142" t="e">
        <f>VLOOKUP(BB2142,Sheet2!$E$2:$I$222,5,FALSE)</f>
        <v>#N/A</v>
      </c>
      <c r="BF2142"/>
      <c r="BJ2142" t="e">
        <f>VLOOKUP(BI2142,Sheet2!$E$2:$I$222,3,FALSE)</f>
        <v>#N/A</v>
      </c>
      <c r="BK2142" t="e">
        <f>VLOOKUP(BI2142,Sheet2!$E$2:$I$222,4,FALSE)</f>
        <v>#N/A</v>
      </c>
      <c r="BL2142" t="e">
        <f>VLOOKUP(BI2142,Sheet2!$E$2:$I$222,5,FALSE)</f>
        <v>#N/A</v>
      </c>
      <c r="BM2142"/>
      <c r="BQ2142" t="e">
        <f>VLOOKUP(BP2142,Sheet2!$E$2:$I$222,3,FALSE)</f>
        <v>#N/A</v>
      </c>
      <c r="BR2142" t="e">
        <f>VLOOKUP(BP2142,Sheet2!$E$2:$I$222,4,FALSE)</f>
        <v>#N/A</v>
      </c>
      <c r="BS2142" t="e">
        <f>VLOOKUP(BP2142,Sheet2!$E$2:$I$222,5,FALSE)</f>
        <v>#N/A</v>
      </c>
      <c r="BT2142"/>
      <c r="BX2142" t="e">
        <f>VLOOKUP(BW2142,Sheet2!$E$2:$I$222,3,FALSE)</f>
        <v>#N/A</v>
      </c>
      <c r="BY2142" t="e">
        <f>VLOOKUP(BW2142,Sheet2!$E$2:$I$222,4,FALSE)</f>
        <v>#N/A</v>
      </c>
      <c r="BZ2142" t="e">
        <f>VLOOKUP(BW2142,Sheet2!$E$2:$I$222,5,FALSE)</f>
        <v>#N/A</v>
      </c>
      <c r="CA2142"/>
      <c r="CE2142" t="e">
        <f>VLOOKUP(CD2142,Sheet2!$E$2:$I$222,3,FALSE)</f>
        <v>#N/A</v>
      </c>
      <c r="CF2142" t="e">
        <f>VLOOKUP(CD2142,Sheet2!$E$2:$I$222,4,FALSE)</f>
        <v>#N/A</v>
      </c>
      <c r="CG2142" t="e">
        <f>VLOOKUP(CD2142,Sheet2!$E$2:$I$222,5,FALSE)</f>
        <v>#N/A</v>
      </c>
      <c r="CH2142"/>
      <c r="CL2142" t="e">
        <f>VLOOKUP(CK2142,Sheet2!$E$2:$I$222,3,FALSE)</f>
        <v>#N/A</v>
      </c>
      <c r="CM2142" t="e">
        <f>VLOOKUP(CK2142,Sheet2!$E$2:$I$222,4,FALSE)</f>
        <v>#N/A</v>
      </c>
      <c r="CN2142" t="e">
        <f>VLOOKUP(CK2142,Sheet2!$E$2:$I$222,5,FALSE)</f>
        <v>#N/A</v>
      </c>
      <c r="CO2142"/>
      <c r="CS2142" t="e">
        <f>VLOOKUP(CR2142,Sheet2!$E$2:$I$222,3,FALSE)</f>
        <v>#N/A</v>
      </c>
      <c r="CT2142" t="e">
        <f>VLOOKUP(CR2142,Sheet2!$E$2:$I$222,4,FALSE)</f>
        <v>#N/A</v>
      </c>
      <c r="CU2142" t="e">
        <f>VLOOKUP(CR2142,Sheet2!$E$2:$I$222,5,FALSE)</f>
        <v>#N/A</v>
      </c>
      <c r="CV2142"/>
      <c r="CZ2142" t="e">
        <f>VLOOKUP(CY2142,Sheet2!$E$2:$I$222,3,FALSE)</f>
        <v>#N/A</v>
      </c>
      <c r="DA2142" t="e">
        <f>VLOOKUP(CY2142,Sheet2!$E$2:$I$222,4,FALSE)</f>
        <v>#N/A</v>
      </c>
      <c r="DB2142" t="e">
        <f>VLOOKUP(CY2142,Sheet2!$E$2:$I$222,5,FALSE)</f>
        <v>#N/A</v>
      </c>
      <c r="DC2142"/>
      <c r="DG2142" t="e">
        <f>VLOOKUP(DF2142,Sheet2!$E$2:$I$222,3,FALSE)</f>
        <v>#N/A</v>
      </c>
      <c r="DH2142" t="e">
        <f>VLOOKUP(DF2142,Sheet2!$E$2:$I$222,4,FALSE)</f>
        <v>#N/A</v>
      </c>
      <c r="DI2142" t="e">
        <f>VLOOKUP(DF2142,Sheet2!$E$2:$I$222,5,FALSE)</f>
        <v>#N/A</v>
      </c>
    </row>
    <row r="2143" spans="1:113" x14ac:dyDescent="0.25">
      <c r="A2143">
        <v>2232</v>
      </c>
      <c r="C2143">
        <v>15710</v>
      </c>
      <c r="D2143">
        <v>5710</v>
      </c>
      <c r="E2143">
        <v>37.781939999999999</v>
      </c>
      <c r="F2143">
        <v>-122.44764000000001</v>
      </c>
      <c r="G2143" t="s">
        <v>1555</v>
      </c>
      <c r="H2143" t="s">
        <v>3981</v>
      </c>
      <c r="I2143" t="s">
        <v>4913</v>
      </c>
      <c r="J2143" t="s">
        <v>4946</v>
      </c>
      <c r="K2143" t="s">
        <v>4967</v>
      </c>
      <c r="N2143" t="s">
        <v>5663</v>
      </c>
      <c r="Q2143" t="s">
        <v>5924</v>
      </c>
      <c r="R2143">
        <v>25</v>
      </c>
      <c r="S2143" t="s">
        <v>6473</v>
      </c>
      <c r="W2143">
        <f t="shared" si="33"/>
        <v>2</v>
      </c>
      <c r="X2143" t="s">
        <v>6876</v>
      </c>
      <c r="Y2143" t="s">
        <v>6888</v>
      </c>
      <c r="Z2143" s="59" t="s">
        <v>6967</v>
      </c>
      <c r="AA2143" t="str">
        <f>VLOOKUP($Z2143,Sheet2!$E$2:$I$222,3,FALSE)</f>
        <v>To Richmond District</v>
      </c>
      <c r="AB2143" t="str">
        <f>VLOOKUP($Z2143,Sheet2!$E$2:$I$222,4,FALSE)</f>
        <v>Balboa &amp; 12th Av.</v>
      </c>
      <c r="AC2143" t="str">
        <f>VLOOKUP($Z2143,Sheet2!$E$2:$I$222,5,FALSE)</f>
        <v>PM Only: M-F ~ 4pm-7pm</v>
      </c>
      <c r="AE2143" t="s">
        <v>6834</v>
      </c>
      <c r="AF2143" t="s">
        <v>6887</v>
      </c>
      <c r="AH2143" t="e">
        <f>VLOOKUP(AG2143,Sheet2!$E$2:$I$222,3,FALSE)</f>
        <v>#N/A</v>
      </c>
      <c r="AI2143" t="e">
        <f>VLOOKUP(AG2143,Sheet2!$E$2:$I$222,4,FALSE)</f>
        <v>#N/A</v>
      </c>
      <c r="AJ2143" t="e">
        <f>VLOOKUP(AG2143,Sheet2!$E$2:$I$222,5,FALSE)</f>
        <v>#N/A</v>
      </c>
      <c r="AK2143"/>
      <c r="AO2143" t="e">
        <f>VLOOKUP(AN2143,Sheet2!$E$2:$I$222,3,FALSE)</f>
        <v>#N/A</v>
      </c>
      <c r="AP2143" t="e">
        <f>VLOOKUP(AN2143,Sheet2!$E$2:$I$222,4,FALSE)</f>
        <v>#N/A</v>
      </c>
      <c r="AQ2143" t="e">
        <f>VLOOKUP(AN2143,Sheet2!$E$2:$I$222,5,FALSE)</f>
        <v>#N/A</v>
      </c>
      <c r="AR2143"/>
      <c r="AV2143" t="e">
        <f>VLOOKUP(AU2143,Sheet2!$E$2:$I$222,3,FALSE)</f>
        <v>#N/A</v>
      </c>
      <c r="AW2143" t="e">
        <f>VLOOKUP(AU2143,Sheet2!$E$2:$I$222,4,FALSE)</f>
        <v>#N/A</v>
      </c>
      <c r="AX2143" t="e">
        <f>VLOOKUP(AU2143,Sheet2!$E$2:$I$222,5,FALSE)</f>
        <v>#N/A</v>
      </c>
      <c r="AY2143"/>
      <c r="BC2143" t="e">
        <f>VLOOKUP(BB2143,Sheet2!$E$2:$I$222,3,FALSE)</f>
        <v>#N/A</v>
      </c>
      <c r="BD2143" t="e">
        <f>VLOOKUP(BB2143,Sheet2!$E$2:$I$222,4,FALSE)</f>
        <v>#N/A</v>
      </c>
      <c r="BE2143" t="e">
        <f>VLOOKUP(BB2143,Sheet2!$E$2:$I$222,5,FALSE)</f>
        <v>#N/A</v>
      </c>
      <c r="BF2143"/>
      <c r="BJ2143" t="e">
        <f>VLOOKUP(BI2143,Sheet2!$E$2:$I$222,3,FALSE)</f>
        <v>#N/A</v>
      </c>
      <c r="BK2143" t="e">
        <f>VLOOKUP(BI2143,Sheet2!$E$2:$I$222,4,FALSE)</f>
        <v>#N/A</v>
      </c>
      <c r="BL2143" t="e">
        <f>VLOOKUP(BI2143,Sheet2!$E$2:$I$222,5,FALSE)</f>
        <v>#N/A</v>
      </c>
      <c r="BM2143"/>
      <c r="BQ2143" t="e">
        <f>VLOOKUP(BP2143,Sheet2!$E$2:$I$222,3,FALSE)</f>
        <v>#N/A</v>
      </c>
      <c r="BR2143" t="e">
        <f>VLOOKUP(BP2143,Sheet2!$E$2:$I$222,4,FALSE)</f>
        <v>#N/A</v>
      </c>
      <c r="BS2143" t="e">
        <f>VLOOKUP(BP2143,Sheet2!$E$2:$I$222,5,FALSE)</f>
        <v>#N/A</v>
      </c>
      <c r="BT2143"/>
      <c r="BX2143" t="e">
        <f>VLOOKUP(BW2143,Sheet2!$E$2:$I$222,3,FALSE)</f>
        <v>#N/A</v>
      </c>
      <c r="BY2143" t="e">
        <f>VLOOKUP(BW2143,Sheet2!$E$2:$I$222,4,FALSE)</f>
        <v>#N/A</v>
      </c>
      <c r="BZ2143" t="e">
        <f>VLOOKUP(BW2143,Sheet2!$E$2:$I$222,5,FALSE)</f>
        <v>#N/A</v>
      </c>
      <c r="CA2143"/>
      <c r="CE2143" t="e">
        <f>VLOOKUP(CD2143,Sheet2!$E$2:$I$222,3,FALSE)</f>
        <v>#N/A</v>
      </c>
      <c r="CF2143" t="e">
        <f>VLOOKUP(CD2143,Sheet2!$E$2:$I$222,4,FALSE)</f>
        <v>#N/A</v>
      </c>
      <c r="CG2143" t="e">
        <f>VLOOKUP(CD2143,Sheet2!$E$2:$I$222,5,FALSE)</f>
        <v>#N/A</v>
      </c>
      <c r="CH2143"/>
      <c r="CL2143" t="e">
        <f>VLOOKUP(CK2143,Sheet2!$E$2:$I$222,3,FALSE)</f>
        <v>#N/A</v>
      </c>
      <c r="CM2143" t="e">
        <f>VLOOKUP(CK2143,Sheet2!$E$2:$I$222,4,FALSE)</f>
        <v>#N/A</v>
      </c>
      <c r="CN2143" t="e">
        <f>VLOOKUP(CK2143,Sheet2!$E$2:$I$222,5,FALSE)</f>
        <v>#N/A</v>
      </c>
      <c r="CO2143"/>
      <c r="CS2143" t="e">
        <f>VLOOKUP(CR2143,Sheet2!$E$2:$I$222,3,FALSE)</f>
        <v>#N/A</v>
      </c>
      <c r="CT2143" t="e">
        <f>VLOOKUP(CR2143,Sheet2!$E$2:$I$222,4,FALSE)</f>
        <v>#N/A</v>
      </c>
      <c r="CU2143" t="e">
        <f>VLOOKUP(CR2143,Sheet2!$E$2:$I$222,5,FALSE)</f>
        <v>#N/A</v>
      </c>
      <c r="CV2143"/>
      <c r="CZ2143" t="e">
        <f>VLOOKUP(CY2143,Sheet2!$E$2:$I$222,3,FALSE)</f>
        <v>#N/A</v>
      </c>
      <c r="DA2143" t="e">
        <f>VLOOKUP(CY2143,Sheet2!$E$2:$I$222,4,FALSE)</f>
        <v>#N/A</v>
      </c>
      <c r="DB2143" t="e">
        <f>VLOOKUP(CY2143,Sheet2!$E$2:$I$222,5,FALSE)</f>
        <v>#N/A</v>
      </c>
      <c r="DC2143"/>
      <c r="DG2143" t="e">
        <f>VLOOKUP(DF2143,Sheet2!$E$2:$I$222,3,FALSE)</f>
        <v>#N/A</v>
      </c>
      <c r="DH2143" t="e">
        <f>VLOOKUP(DF2143,Sheet2!$E$2:$I$222,4,FALSE)</f>
        <v>#N/A</v>
      </c>
      <c r="DI2143" t="e">
        <f>VLOOKUP(DF2143,Sheet2!$E$2:$I$222,5,FALSE)</f>
        <v>#N/A</v>
      </c>
    </row>
    <row r="2144" spans="1:113" x14ac:dyDescent="0.25">
      <c r="A2144">
        <v>2233</v>
      </c>
      <c r="C2144">
        <v>15711</v>
      </c>
      <c r="D2144">
        <v>5711</v>
      </c>
      <c r="E2144">
        <v>37.770510000000002</v>
      </c>
      <c r="F2144">
        <v>-122.44532</v>
      </c>
      <c r="G2144" t="s">
        <v>1556</v>
      </c>
      <c r="H2144" t="s">
        <v>3982</v>
      </c>
      <c r="I2144" t="s">
        <v>4913</v>
      </c>
      <c r="J2144" t="s">
        <v>4946</v>
      </c>
      <c r="K2144" t="s">
        <v>5081</v>
      </c>
      <c r="L2144" t="s">
        <v>5108</v>
      </c>
      <c r="M2144" t="s">
        <v>5109</v>
      </c>
      <c r="N2144" t="s">
        <v>5664</v>
      </c>
      <c r="Q2144" t="s">
        <v>5924</v>
      </c>
      <c r="R2144">
        <v>258</v>
      </c>
      <c r="S2144" t="s">
        <v>6474</v>
      </c>
      <c r="T2144" t="s">
        <v>6751</v>
      </c>
      <c r="W2144">
        <f t="shared" si="33"/>
        <v>3</v>
      </c>
      <c r="X2144" t="s">
        <v>6835</v>
      </c>
      <c r="Y2144" t="s">
        <v>6888</v>
      </c>
      <c r="Z2144" s="59" t="s">
        <v>6912</v>
      </c>
      <c r="AA2144" t="str">
        <f>VLOOKUP($Z2144,Sheet2!$E$2:$I$222,3,FALSE)</f>
        <v>To Sunset District</v>
      </c>
      <c r="AB2144" t="str">
        <f>VLOOKUP($Z2144,Sheet2!$E$2:$I$222,4,FALSE)</f>
        <v>14th Av. &amp; Quintara</v>
      </c>
      <c r="AC2144" t="str">
        <f>VLOOKUP($Z2144,Sheet2!$E$2:$I$222,5,FALSE)</f>
        <v>Daily ~ 6am-12:30am</v>
      </c>
      <c r="AE2144" t="s">
        <v>6838</v>
      </c>
      <c r="AF2144" t="s">
        <v>6885</v>
      </c>
      <c r="AH2144" t="e">
        <f>VLOOKUP(AG2144,Sheet2!$E$2:$I$222,3,FALSE)</f>
        <v>#N/A</v>
      </c>
      <c r="AI2144" t="e">
        <f>VLOOKUP(AG2144,Sheet2!$E$2:$I$222,4,FALSE)</f>
        <v>#N/A</v>
      </c>
      <c r="AJ2144" t="e">
        <f>VLOOKUP(AG2144,Sheet2!$E$2:$I$222,5,FALSE)</f>
        <v>#N/A</v>
      </c>
      <c r="AK2144"/>
      <c r="AL2144" t="s">
        <v>6838</v>
      </c>
      <c r="AM2144" t="s">
        <v>6888</v>
      </c>
      <c r="AN2144" s="59" t="s">
        <v>6914</v>
      </c>
      <c r="AO2144" t="str">
        <f>VLOOKUP(AN2144,Sheet2!$E$2:$I$222,3,FALSE)</f>
        <v>To Twin Peaks</v>
      </c>
      <c r="AP2144" t="str">
        <f>VLOOKUP(AN2144,Sheet2!$E$2:$I$222,4,FALSE)</f>
        <v>Parkridge &amp; Burnett</v>
      </c>
      <c r="AQ2144" t="str">
        <f>VLOOKUP(AN2144,Sheet2!$E$2:$I$222,5,FALSE)</f>
        <v>M-F ~ 6am-11pm | Sat-Sun ~ 8am-11pm</v>
      </c>
      <c r="AR2144"/>
      <c r="AV2144" t="e">
        <f>VLOOKUP(AU2144,Sheet2!$E$2:$I$222,3,FALSE)</f>
        <v>#N/A</v>
      </c>
      <c r="AW2144" t="e">
        <f>VLOOKUP(AU2144,Sheet2!$E$2:$I$222,4,FALSE)</f>
        <v>#N/A</v>
      </c>
      <c r="AX2144" t="e">
        <f>VLOOKUP(AU2144,Sheet2!$E$2:$I$222,5,FALSE)</f>
        <v>#N/A</v>
      </c>
      <c r="AY2144"/>
      <c r="BC2144" t="e">
        <f>VLOOKUP(BB2144,Sheet2!$E$2:$I$222,3,FALSE)</f>
        <v>#N/A</v>
      </c>
      <c r="BD2144" t="e">
        <f>VLOOKUP(BB2144,Sheet2!$E$2:$I$222,4,FALSE)</f>
        <v>#N/A</v>
      </c>
      <c r="BE2144" t="e">
        <f>VLOOKUP(BB2144,Sheet2!$E$2:$I$222,5,FALSE)</f>
        <v>#N/A</v>
      </c>
      <c r="BF2144"/>
      <c r="BJ2144" t="e">
        <f>VLOOKUP(BI2144,Sheet2!$E$2:$I$222,3,FALSE)</f>
        <v>#N/A</v>
      </c>
      <c r="BK2144" t="e">
        <f>VLOOKUP(BI2144,Sheet2!$E$2:$I$222,4,FALSE)</f>
        <v>#N/A</v>
      </c>
      <c r="BL2144" t="e">
        <f>VLOOKUP(BI2144,Sheet2!$E$2:$I$222,5,FALSE)</f>
        <v>#N/A</v>
      </c>
      <c r="BM2144"/>
      <c r="BQ2144" t="e">
        <f>VLOOKUP(BP2144,Sheet2!$E$2:$I$222,3,FALSE)</f>
        <v>#N/A</v>
      </c>
      <c r="BR2144" t="e">
        <f>VLOOKUP(BP2144,Sheet2!$E$2:$I$222,4,FALSE)</f>
        <v>#N/A</v>
      </c>
      <c r="BS2144" t="e">
        <f>VLOOKUP(BP2144,Sheet2!$E$2:$I$222,5,FALSE)</f>
        <v>#N/A</v>
      </c>
      <c r="BT2144"/>
      <c r="BX2144" t="e">
        <f>VLOOKUP(BW2144,Sheet2!$E$2:$I$222,3,FALSE)</f>
        <v>#N/A</v>
      </c>
      <c r="BY2144" t="e">
        <f>VLOOKUP(BW2144,Sheet2!$E$2:$I$222,4,FALSE)</f>
        <v>#N/A</v>
      </c>
      <c r="BZ2144" t="e">
        <f>VLOOKUP(BW2144,Sheet2!$E$2:$I$222,5,FALSE)</f>
        <v>#N/A</v>
      </c>
      <c r="CA2144"/>
      <c r="CE2144" t="e">
        <f>VLOOKUP(CD2144,Sheet2!$E$2:$I$222,3,FALSE)</f>
        <v>#N/A</v>
      </c>
      <c r="CF2144" t="e">
        <f>VLOOKUP(CD2144,Sheet2!$E$2:$I$222,4,FALSE)</f>
        <v>#N/A</v>
      </c>
      <c r="CG2144" t="e">
        <f>VLOOKUP(CD2144,Sheet2!$E$2:$I$222,5,FALSE)</f>
        <v>#N/A</v>
      </c>
      <c r="CH2144"/>
      <c r="CL2144" t="e">
        <f>VLOOKUP(CK2144,Sheet2!$E$2:$I$222,3,FALSE)</f>
        <v>#N/A</v>
      </c>
      <c r="CM2144" t="e">
        <f>VLOOKUP(CK2144,Sheet2!$E$2:$I$222,4,FALSE)</f>
        <v>#N/A</v>
      </c>
      <c r="CN2144" t="e">
        <f>VLOOKUP(CK2144,Sheet2!$E$2:$I$222,5,FALSE)</f>
        <v>#N/A</v>
      </c>
      <c r="CO2144"/>
      <c r="CS2144" t="e">
        <f>VLOOKUP(CR2144,Sheet2!$E$2:$I$222,3,FALSE)</f>
        <v>#N/A</v>
      </c>
      <c r="CT2144" t="e">
        <f>VLOOKUP(CR2144,Sheet2!$E$2:$I$222,4,FALSE)</f>
        <v>#N/A</v>
      </c>
      <c r="CU2144" t="e">
        <f>VLOOKUP(CR2144,Sheet2!$E$2:$I$222,5,FALSE)</f>
        <v>#N/A</v>
      </c>
      <c r="CV2144"/>
      <c r="CZ2144" t="e">
        <f>VLOOKUP(CY2144,Sheet2!$E$2:$I$222,3,FALSE)</f>
        <v>#N/A</v>
      </c>
      <c r="DA2144" t="e">
        <f>VLOOKUP(CY2144,Sheet2!$E$2:$I$222,4,FALSE)</f>
        <v>#N/A</v>
      </c>
      <c r="DB2144" t="e">
        <f>VLOOKUP(CY2144,Sheet2!$E$2:$I$222,5,FALSE)</f>
        <v>#N/A</v>
      </c>
      <c r="DC2144"/>
      <c r="DG2144" t="e">
        <f>VLOOKUP(DF2144,Sheet2!$E$2:$I$222,3,FALSE)</f>
        <v>#N/A</v>
      </c>
      <c r="DH2144" t="e">
        <f>VLOOKUP(DF2144,Sheet2!$E$2:$I$222,4,FALSE)</f>
        <v>#N/A</v>
      </c>
      <c r="DI2144" t="e">
        <f>VLOOKUP(DF2144,Sheet2!$E$2:$I$222,5,FALSE)</f>
        <v>#N/A</v>
      </c>
    </row>
    <row r="2145" spans="1:113" x14ac:dyDescent="0.25">
      <c r="A2145">
        <v>2234</v>
      </c>
      <c r="C2145">
        <v>15712</v>
      </c>
      <c r="D2145">
        <v>5712</v>
      </c>
      <c r="E2145">
        <v>37.770310000000002</v>
      </c>
      <c r="F2145">
        <v>-122.44542</v>
      </c>
      <c r="G2145" t="s">
        <v>1556</v>
      </c>
      <c r="H2145" t="s">
        <v>3982</v>
      </c>
      <c r="I2145" t="s">
        <v>4919</v>
      </c>
      <c r="J2145" t="s">
        <v>4948</v>
      </c>
      <c r="M2145" t="s">
        <v>5109</v>
      </c>
      <c r="Q2145" t="s">
        <v>5924</v>
      </c>
      <c r="S2145" t="s">
        <v>6174</v>
      </c>
      <c r="W2145">
        <f t="shared" si="33"/>
        <v>1</v>
      </c>
      <c r="X2145" t="s">
        <v>6834</v>
      </c>
      <c r="Y2145" t="s">
        <v>6887</v>
      </c>
      <c r="AA2145" t="e">
        <f>VLOOKUP($Z2145,Sheet2!$E$2:$I$222,3,FALSE)</f>
        <v>#N/A</v>
      </c>
      <c r="AB2145" t="e">
        <f>VLOOKUP($Z2145,Sheet2!$E$2:$I$222,4,FALSE)</f>
        <v>#N/A</v>
      </c>
      <c r="AC2145" t="e">
        <f>VLOOKUP($Z2145,Sheet2!$E$2:$I$222,5,FALSE)</f>
        <v>#N/A</v>
      </c>
      <c r="AH2145" t="e">
        <f>VLOOKUP(AG2145,Sheet2!$E$2:$I$222,3,FALSE)</f>
        <v>#N/A</v>
      </c>
      <c r="AI2145" t="e">
        <f>VLOOKUP(AG2145,Sheet2!$E$2:$I$222,4,FALSE)</f>
        <v>#N/A</v>
      </c>
      <c r="AJ2145" t="e">
        <f>VLOOKUP(AG2145,Sheet2!$E$2:$I$222,5,FALSE)</f>
        <v>#N/A</v>
      </c>
      <c r="AK2145"/>
      <c r="AO2145" t="e">
        <f>VLOOKUP(AN2145,Sheet2!$E$2:$I$222,3,FALSE)</f>
        <v>#N/A</v>
      </c>
      <c r="AP2145" t="e">
        <f>VLOOKUP(AN2145,Sheet2!$E$2:$I$222,4,FALSE)</f>
        <v>#N/A</v>
      </c>
      <c r="AQ2145" t="e">
        <f>VLOOKUP(AN2145,Sheet2!$E$2:$I$222,5,FALSE)</f>
        <v>#N/A</v>
      </c>
      <c r="AR2145"/>
      <c r="AV2145" t="e">
        <f>VLOOKUP(AU2145,Sheet2!$E$2:$I$222,3,FALSE)</f>
        <v>#N/A</v>
      </c>
      <c r="AW2145" t="e">
        <f>VLOOKUP(AU2145,Sheet2!$E$2:$I$222,4,FALSE)</f>
        <v>#N/A</v>
      </c>
      <c r="AX2145" t="e">
        <f>VLOOKUP(AU2145,Sheet2!$E$2:$I$222,5,FALSE)</f>
        <v>#N/A</v>
      </c>
      <c r="AY2145"/>
      <c r="BC2145" t="e">
        <f>VLOOKUP(BB2145,Sheet2!$E$2:$I$222,3,FALSE)</f>
        <v>#N/A</v>
      </c>
      <c r="BD2145" t="e">
        <f>VLOOKUP(BB2145,Sheet2!$E$2:$I$222,4,FALSE)</f>
        <v>#N/A</v>
      </c>
      <c r="BE2145" t="e">
        <f>VLOOKUP(BB2145,Sheet2!$E$2:$I$222,5,FALSE)</f>
        <v>#N/A</v>
      </c>
      <c r="BF2145"/>
      <c r="BJ2145" t="e">
        <f>VLOOKUP(BI2145,Sheet2!$E$2:$I$222,3,FALSE)</f>
        <v>#N/A</v>
      </c>
      <c r="BK2145" t="e">
        <f>VLOOKUP(BI2145,Sheet2!$E$2:$I$222,4,FALSE)</f>
        <v>#N/A</v>
      </c>
      <c r="BL2145" t="e">
        <f>VLOOKUP(BI2145,Sheet2!$E$2:$I$222,5,FALSE)</f>
        <v>#N/A</v>
      </c>
      <c r="BM2145"/>
      <c r="BQ2145" t="e">
        <f>VLOOKUP(BP2145,Sheet2!$E$2:$I$222,3,FALSE)</f>
        <v>#N/A</v>
      </c>
      <c r="BR2145" t="e">
        <f>VLOOKUP(BP2145,Sheet2!$E$2:$I$222,4,FALSE)</f>
        <v>#N/A</v>
      </c>
      <c r="BS2145" t="e">
        <f>VLOOKUP(BP2145,Sheet2!$E$2:$I$222,5,FALSE)</f>
        <v>#N/A</v>
      </c>
      <c r="BT2145"/>
      <c r="BX2145" t="e">
        <f>VLOOKUP(BW2145,Sheet2!$E$2:$I$222,3,FALSE)</f>
        <v>#N/A</v>
      </c>
      <c r="BY2145" t="e">
        <f>VLOOKUP(BW2145,Sheet2!$E$2:$I$222,4,FALSE)</f>
        <v>#N/A</v>
      </c>
      <c r="BZ2145" t="e">
        <f>VLOOKUP(BW2145,Sheet2!$E$2:$I$222,5,FALSE)</f>
        <v>#N/A</v>
      </c>
      <c r="CA2145"/>
      <c r="CE2145" t="e">
        <f>VLOOKUP(CD2145,Sheet2!$E$2:$I$222,3,FALSE)</f>
        <v>#N/A</v>
      </c>
      <c r="CF2145" t="e">
        <f>VLOOKUP(CD2145,Sheet2!$E$2:$I$222,4,FALSE)</f>
        <v>#N/A</v>
      </c>
      <c r="CG2145" t="e">
        <f>VLOOKUP(CD2145,Sheet2!$E$2:$I$222,5,FALSE)</f>
        <v>#N/A</v>
      </c>
      <c r="CH2145"/>
      <c r="CL2145" t="e">
        <f>VLOOKUP(CK2145,Sheet2!$E$2:$I$222,3,FALSE)</f>
        <v>#N/A</v>
      </c>
      <c r="CM2145" t="e">
        <f>VLOOKUP(CK2145,Sheet2!$E$2:$I$222,4,FALSE)</f>
        <v>#N/A</v>
      </c>
      <c r="CN2145" t="e">
        <f>VLOOKUP(CK2145,Sheet2!$E$2:$I$222,5,FALSE)</f>
        <v>#N/A</v>
      </c>
      <c r="CO2145"/>
      <c r="CS2145" t="e">
        <f>VLOOKUP(CR2145,Sheet2!$E$2:$I$222,3,FALSE)</f>
        <v>#N/A</v>
      </c>
      <c r="CT2145" t="e">
        <f>VLOOKUP(CR2145,Sheet2!$E$2:$I$222,4,FALSE)</f>
        <v>#N/A</v>
      </c>
      <c r="CU2145" t="e">
        <f>VLOOKUP(CR2145,Sheet2!$E$2:$I$222,5,FALSE)</f>
        <v>#N/A</v>
      </c>
      <c r="CV2145"/>
      <c r="CZ2145" t="e">
        <f>VLOOKUP(CY2145,Sheet2!$E$2:$I$222,3,FALSE)</f>
        <v>#N/A</v>
      </c>
      <c r="DA2145" t="e">
        <f>VLOOKUP(CY2145,Sheet2!$E$2:$I$222,4,FALSE)</f>
        <v>#N/A</v>
      </c>
      <c r="DB2145" t="e">
        <f>VLOOKUP(CY2145,Sheet2!$E$2:$I$222,5,FALSE)</f>
        <v>#N/A</v>
      </c>
      <c r="DC2145"/>
      <c r="DG2145" t="e">
        <f>VLOOKUP(DF2145,Sheet2!$E$2:$I$222,3,FALSE)</f>
        <v>#N/A</v>
      </c>
      <c r="DH2145" t="e">
        <f>VLOOKUP(DF2145,Sheet2!$E$2:$I$222,4,FALSE)</f>
        <v>#N/A</v>
      </c>
      <c r="DI2145" t="e">
        <f>VLOOKUP(DF2145,Sheet2!$E$2:$I$222,5,FALSE)</f>
        <v>#N/A</v>
      </c>
    </row>
    <row r="2146" spans="1:113" x14ac:dyDescent="0.25">
      <c r="A2146">
        <v>2235</v>
      </c>
      <c r="C2146">
        <v>15713</v>
      </c>
      <c r="D2146">
        <v>5713</v>
      </c>
      <c r="E2146">
        <v>37.769860000000001</v>
      </c>
      <c r="F2146">
        <v>-122.44537</v>
      </c>
      <c r="G2146" t="s">
        <v>1556</v>
      </c>
      <c r="H2146" t="s">
        <v>3982</v>
      </c>
      <c r="I2146" t="s">
        <v>4907</v>
      </c>
      <c r="J2146" t="s">
        <v>4946</v>
      </c>
      <c r="K2146" t="s">
        <v>4966</v>
      </c>
      <c r="M2146" t="s">
        <v>5109</v>
      </c>
      <c r="N2146" t="s">
        <v>5665</v>
      </c>
      <c r="Q2146" t="s">
        <v>5924</v>
      </c>
      <c r="R2146">
        <v>257</v>
      </c>
      <c r="S2146" t="s">
        <v>6150</v>
      </c>
      <c r="W2146">
        <f t="shared" si="33"/>
        <v>1</v>
      </c>
      <c r="X2146" t="s">
        <v>6834</v>
      </c>
      <c r="Y2146" t="s">
        <v>6885</v>
      </c>
      <c r="AA2146" t="e">
        <f>VLOOKUP($Z2146,Sheet2!$E$2:$I$222,3,FALSE)</f>
        <v>#N/A</v>
      </c>
      <c r="AB2146" t="e">
        <f>VLOOKUP($Z2146,Sheet2!$E$2:$I$222,4,FALSE)</f>
        <v>#N/A</v>
      </c>
      <c r="AC2146" t="e">
        <f>VLOOKUP($Z2146,Sheet2!$E$2:$I$222,5,FALSE)</f>
        <v>#N/A</v>
      </c>
      <c r="AH2146" t="e">
        <f>VLOOKUP(AG2146,Sheet2!$E$2:$I$222,3,FALSE)</f>
        <v>#N/A</v>
      </c>
      <c r="AI2146" t="e">
        <f>VLOOKUP(AG2146,Sheet2!$E$2:$I$222,4,FALSE)</f>
        <v>#N/A</v>
      </c>
      <c r="AJ2146" t="e">
        <f>VLOOKUP(AG2146,Sheet2!$E$2:$I$222,5,FALSE)</f>
        <v>#N/A</v>
      </c>
      <c r="AK2146"/>
      <c r="AO2146" t="e">
        <f>VLOOKUP(AN2146,Sheet2!$E$2:$I$222,3,FALSE)</f>
        <v>#N/A</v>
      </c>
      <c r="AP2146" t="e">
        <f>VLOOKUP(AN2146,Sheet2!$E$2:$I$222,4,FALSE)</f>
        <v>#N/A</v>
      </c>
      <c r="AQ2146" t="e">
        <f>VLOOKUP(AN2146,Sheet2!$E$2:$I$222,5,FALSE)</f>
        <v>#N/A</v>
      </c>
      <c r="AR2146"/>
      <c r="AV2146" t="e">
        <f>VLOOKUP(AU2146,Sheet2!$E$2:$I$222,3,FALSE)</f>
        <v>#N/A</v>
      </c>
      <c r="AW2146" t="e">
        <f>VLOOKUP(AU2146,Sheet2!$E$2:$I$222,4,FALSE)</f>
        <v>#N/A</v>
      </c>
      <c r="AX2146" t="e">
        <f>VLOOKUP(AU2146,Sheet2!$E$2:$I$222,5,FALSE)</f>
        <v>#N/A</v>
      </c>
      <c r="AY2146"/>
      <c r="BC2146" t="e">
        <f>VLOOKUP(BB2146,Sheet2!$E$2:$I$222,3,FALSE)</f>
        <v>#N/A</v>
      </c>
      <c r="BD2146" t="e">
        <f>VLOOKUP(BB2146,Sheet2!$E$2:$I$222,4,FALSE)</f>
        <v>#N/A</v>
      </c>
      <c r="BE2146" t="e">
        <f>VLOOKUP(BB2146,Sheet2!$E$2:$I$222,5,FALSE)</f>
        <v>#N/A</v>
      </c>
      <c r="BF2146"/>
      <c r="BJ2146" t="e">
        <f>VLOOKUP(BI2146,Sheet2!$E$2:$I$222,3,FALSE)</f>
        <v>#N/A</v>
      </c>
      <c r="BK2146" t="e">
        <f>VLOOKUP(BI2146,Sheet2!$E$2:$I$222,4,FALSE)</f>
        <v>#N/A</v>
      </c>
      <c r="BL2146" t="e">
        <f>VLOOKUP(BI2146,Sheet2!$E$2:$I$222,5,FALSE)</f>
        <v>#N/A</v>
      </c>
      <c r="BM2146"/>
      <c r="BQ2146" t="e">
        <f>VLOOKUP(BP2146,Sheet2!$E$2:$I$222,3,FALSE)</f>
        <v>#N/A</v>
      </c>
      <c r="BR2146" t="e">
        <f>VLOOKUP(BP2146,Sheet2!$E$2:$I$222,4,FALSE)</f>
        <v>#N/A</v>
      </c>
      <c r="BS2146" t="e">
        <f>VLOOKUP(BP2146,Sheet2!$E$2:$I$222,5,FALSE)</f>
        <v>#N/A</v>
      </c>
      <c r="BT2146"/>
      <c r="BX2146" t="e">
        <f>VLOOKUP(BW2146,Sheet2!$E$2:$I$222,3,FALSE)</f>
        <v>#N/A</v>
      </c>
      <c r="BY2146" t="e">
        <f>VLOOKUP(BW2146,Sheet2!$E$2:$I$222,4,FALSE)</f>
        <v>#N/A</v>
      </c>
      <c r="BZ2146" t="e">
        <f>VLOOKUP(BW2146,Sheet2!$E$2:$I$222,5,FALSE)</f>
        <v>#N/A</v>
      </c>
      <c r="CA2146"/>
      <c r="CE2146" t="e">
        <f>VLOOKUP(CD2146,Sheet2!$E$2:$I$222,3,FALSE)</f>
        <v>#N/A</v>
      </c>
      <c r="CF2146" t="e">
        <f>VLOOKUP(CD2146,Sheet2!$E$2:$I$222,4,FALSE)</f>
        <v>#N/A</v>
      </c>
      <c r="CG2146" t="e">
        <f>VLOOKUP(CD2146,Sheet2!$E$2:$I$222,5,FALSE)</f>
        <v>#N/A</v>
      </c>
      <c r="CH2146"/>
      <c r="CL2146" t="e">
        <f>VLOOKUP(CK2146,Sheet2!$E$2:$I$222,3,FALSE)</f>
        <v>#N/A</v>
      </c>
      <c r="CM2146" t="e">
        <f>VLOOKUP(CK2146,Sheet2!$E$2:$I$222,4,FALSE)</f>
        <v>#N/A</v>
      </c>
      <c r="CN2146" t="e">
        <f>VLOOKUP(CK2146,Sheet2!$E$2:$I$222,5,FALSE)</f>
        <v>#N/A</v>
      </c>
      <c r="CO2146"/>
      <c r="CS2146" t="e">
        <f>VLOOKUP(CR2146,Sheet2!$E$2:$I$222,3,FALSE)</f>
        <v>#N/A</v>
      </c>
      <c r="CT2146" t="e">
        <f>VLOOKUP(CR2146,Sheet2!$E$2:$I$222,4,FALSE)</f>
        <v>#N/A</v>
      </c>
      <c r="CU2146" t="e">
        <f>VLOOKUP(CR2146,Sheet2!$E$2:$I$222,5,FALSE)</f>
        <v>#N/A</v>
      </c>
      <c r="CV2146"/>
      <c r="CZ2146" t="e">
        <f>VLOOKUP(CY2146,Sheet2!$E$2:$I$222,3,FALSE)</f>
        <v>#N/A</v>
      </c>
      <c r="DA2146" t="e">
        <f>VLOOKUP(CY2146,Sheet2!$E$2:$I$222,4,FALSE)</f>
        <v>#N/A</v>
      </c>
      <c r="DB2146" t="e">
        <f>VLOOKUP(CY2146,Sheet2!$E$2:$I$222,5,FALSE)</f>
        <v>#N/A</v>
      </c>
      <c r="DC2146"/>
      <c r="DG2146" t="e">
        <f>VLOOKUP(DF2146,Sheet2!$E$2:$I$222,3,FALSE)</f>
        <v>#N/A</v>
      </c>
      <c r="DH2146" t="e">
        <f>VLOOKUP(DF2146,Sheet2!$E$2:$I$222,4,FALSE)</f>
        <v>#N/A</v>
      </c>
      <c r="DI2146" t="e">
        <f>VLOOKUP(DF2146,Sheet2!$E$2:$I$222,5,FALSE)</f>
        <v>#N/A</v>
      </c>
    </row>
    <row r="2147" spans="1:113" x14ac:dyDescent="0.25">
      <c r="A2147">
        <v>2236</v>
      </c>
      <c r="C2147">
        <v>15714</v>
      </c>
      <c r="D2147">
        <v>5714</v>
      </c>
      <c r="E2147">
        <v>37.774239999999999</v>
      </c>
      <c r="F2147">
        <v>-122.44606</v>
      </c>
      <c r="G2147" t="s">
        <v>1557</v>
      </c>
      <c r="H2147" t="s">
        <v>3983</v>
      </c>
      <c r="I2147" t="s">
        <v>4907</v>
      </c>
      <c r="J2147" t="s">
        <v>4946</v>
      </c>
      <c r="K2147" t="s">
        <v>4966</v>
      </c>
      <c r="Q2147" t="s">
        <v>5924</v>
      </c>
      <c r="S2147" t="s">
        <v>6150</v>
      </c>
      <c r="W2147">
        <f t="shared" si="33"/>
        <v>1</v>
      </c>
      <c r="X2147" t="s">
        <v>6834</v>
      </c>
      <c r="Y2147" t="s">
        <v>6885</v>
      </c>
      <c r="AA2147" t="e">
        <f>VLOOKUP($Z2147,Sheet2!$E$2:$I$222,3,FALSE)</f>
        <v>#N/A</v>
      </c>
      <c r="AB2147" t="e">
        <f>VLOOKUP($Z2147,Sheet2!$E$2:$I$222,4,FALSE)</f>
        <v>#N/A</v>
      </c>
      <c r="AC2147" t="e">
        <f>VLOOKUP($Z2147,Sheet2!$E$2:$I$222,5,FALSE)</f>
        <v>#N/A</v>
      </c>
      <c r="AH2147" t="e">
        <f>VLOOKUP(AG2147,Sheet2!$E$2:$I$222,3,FALSE)</f>
        <v>#N/A</v>
      </c>
      <c r="AI2147" t="e">
        <f>VLOOKUP(AG2147,Sheet2!$E$2:$I$222,4,FALSE)</f>
        <v>#N/A</v>
      </c>
      <c r="AJ2147" t="e">
        <f>VLOOKUP(AG2147,Sheet2!$E$2:$I$222,5,FALSE)</f>
        <v>#N/A</v>
      </c>
      <c r="AK2147"/>
      <c r="AO2147" t="e">
        <f>VLOOKUP(AN2147,Sheet2!$E$2:$I$222,3,FALSE)</f>
        <v>#N/A</v>
      </c>
      <c r="AP2147" t="e">
        <f>VLOOKUP(AN2147,Sheet2!$E$2:$I$222,4,FALSE)</f>
        <v>#N/A</v>
      </c>
      <c r="AQ2147" t="e">
        <f>VLOOKUP(AN2147,Sheet2!$E$2:$I$222,5,FALSE)</f>
        <v>#N/A</v>
      </c>
      <c r="AR2147"/>
      <c r="AV2147" t="e">
        <f>VLOOKUP(AU2147,Sheet2!$E$2:$I$222,3,FALSE)</f>
        <v>#N/A</v>
      </c>
      <c r="AW2147" t="e">
        <f>VLOOKUP(AU2147,Sheet2!$E$2:$I$222,4,FALSE)</f>
        <v>#N/A</v>
      </c>
      <c r="AX2147" t="e">
        <f>VLOOKUP(AU2147,Sheet2!$E$2:$I$222,5,FALSE)</f>
        <v>#N/A</v>
      </c>
      <c r="AY2147"/>
      <c r="BC2147" t="e">
        <f>VLOOKUP(BB2147,Sheet2!$E$2:$I$222,3,FALSE)</f>
        <v>#N/A</v>
      </c>
      <c r="BD2147" t="e">
        <f>VLOOKUP(BB2147,Sheet2!$E$2:$I$222,4,FALSE)</f>
        <v>#N/A</v>
      </c>
      <c r="BE2147" t="e">
        <f>VLOOKUP(BB2147,Sheet2!$E$2:$I$222,5,FALSE)</f>
        <v>#N/A</v>
      </c>
      <c r="BF2147"/>
      <c r="BJ2147" t="e">
        <f>VLOOKUP(BI2147,Sheet2!$E$2:$I$222,3,FALSE)</f>
        <v>#N/A</v>
      </c>
      <c r="BK2147" t="e">
        <f>VLOOKUP(BI2147,Sheet2!$E$2:$I$222,4,FALSE)</f>
        <v>#N/A</v>
      </c>
      <c r="BL2147" t="e">
        <f>VLOOKUP(BI2147,Sheet2!$E$2:$I$222,5,FALSE)</f>
        <v>#N/A</v>
      </c>
      <c r="BM2147"/>
      <c r="BQ2147" t="e">
        <f>VLOOKUP(BP2147,Sheet2!$E$2:$I$222,3,FALSE)</f>
        <v>#N/A</v>
      </c>
      <c r="BR2147" t="e">
        <f>VLOOKUP(BP2147,Sheet2!$E$2:$I$222,4,FALSE)</f>
        <v>#N/A</v>
      </c>
      <c r="BS2147" t="e">
        <f>VLOOKUP(BP2147,Sheet2!$E$2:$I$222,5,FALSE)</f>
        <v>#N/A</v>
      </c>
      <c r="BT2147"/>
      <c r="BX2147" t="e">
        <f>VLOOKUP(BW2147,Sheet2!$E$2:$I$222,3,FALSE)</f>
        <v>#N/A</v>
      </c>
      <c r="BY2147" t="e">
        <f>VLOOKUP(BW2147,Sheet2!$E$2:$I$222,4,FALSE)</f>
        <v>#N/A</v>
      </c>
      <c r="BZ2147" t="e">
        <f>VLOOKUP(BW2147,Sheet2!$E$2:$I$222,5,FALSE)</f>
        <v>#N/A</v>
      </c>
      <c r="CA2147"/>
      <c r="CE2147" t="e">
        <f>VLOOKUP(CD2147,Sheet2!$E$2:$I$222,3,FALSE)</f>
        <v>#N/A</v>
      </c>
      <c r="CF2147" t="e">
        <f>VLOOKUP(CD2147,Sheet2!$E$2:$I$222,4,FALSE)</f>
        <v>#N/A</v>
      </c>
      <c r="CG2147" t="e">
        <f>VLOOKUP(CD2147,Sheet2!$E$2:$I$222,5,FALSE)</f>
        <v>#N/A</v>
      </c>
      <c r="CH2147"/>
      <c r="CL2147" t="e">
        <f>VLOOKUP(CK2147,Sheet2!$E$2:$I$222,3,FALSE)</f>
        <v>#N/A</v>
      </c>
      <c r="CM2147" t="e">
        <f>VLOOKUP(CK2147,Sheet2!$E$2:$I$222,4,FALSE)</f>
        <v>#N/A</v>
      </c>
      <c r="CN2147" t="e">
        <f>VLOOKUP(CK2147,Sheet2!$E$2:$I$222,5,FALSE)</f>
        <v>#N/A</v>
      </c>
      <c r="CO2147"/>
      <c r="CS2147" t="e">
        <f>VLOOKUP(CR2147,Sheet2!$E$2:$I$222,3,FALSE)</f>
        <v>#N/A</v>
      </c>
      <c r="CT2147" t="e">
        <f>VLOOKUP(CR2147,Sheet2!$E$2:$I$222,4,FALSE)</f>
        <v>#N/A</v>
      </c>
      <c r="CU2147" t="e">
        <f>VLOOKUP(CR2147,Sheet2!$E$2:$I$222,5,FALSE)</f>
        <v>#N/A</v>
      </c>
      <c r="CV2147"/>
      <c r="CZ2147" t="e">
        <f>VLOOKUP(CY2147,Sheet2!$E$2:$I$222,3,FALSE)</f>
        <v>#N/A</v>
      </c>
      <c r="DA2147" t="e">
        <f>VLOOKUP(CY2147,Sheet2!$E$2:$I$222,4,FALSE)</f>
        <v>#N/A</v>
      </c>
      <c r="DB2147" t="e">
        <f>VLOOKUP(CY2147,Sheet2!$E$2:$I$222,5,FALSE)</f>
        <v>#N/A</v>
      </c>
      <c r="DC2147"/>
      <c r="DG2147" t="e">
        <f>VLOOKUP(DF2147,Sheet2!$E$2:$I$222,3,FALSE)</f>
        <v>#N/A</v>
      </c>
      <c r="DH2147" t="e">
        <f>VLOOKUP(DF2147,Sheet2!$E$2:$I$222,4,FALSE)</f>
        <v>#N/A</v>
      </c>
      <c r="DI2147" t="e">
        <f>VLOOKUP(DF2147,Sheet2!$E$2:$I$222,5,FALSE)</f>
        <v>#N/A</v>
      </c>
    </row>
    <row r="2148" spans="1:113" x14ac:dyDescent="0.25">
      <c r="A2148">
        <v>2237</v>
      </c>
      <c r="C2148">
        <v>15715</v>
      </c>
      <c r="D2148">
        <v>5715</v>
      </c>
      <c r="E2148">
        <v>37.77402</v>
      </c>
      <c r="F2148">
        <v>-122.44624</v>
      </c>
      <c r="G2148" t="s">
        <v>1557</v>
      </c>
      <c r="H2148" t="s">
        <v>3983</v>
      </c>
      <c r="I2148" t="s">
        <v>4919</v>
      </c>
      <c r="J2148" t="s">
        <v>4946</v>
      </c>
      <c r="K2148" t="s">
        <v>4966</v>
      </c>
      <c r="N2148" t="s">
        <v>5666</v>
      </c>
      <c r="Q2148" t="s">
        <v>5924</v>
      </c>
      <c r="R2148">
        <v>137</v>
      </c>
      <c r="S2148" t="s">
        <v>6174</v>
      </c>
      <c r="W2148">
        <f t="shared" si="33"/>
        <v>1</v>
      </c>
      <c r="X2148" t="s">
        <v>6834</v>
      </c>
      <c r="Y2148" t="s">
        <v>6887</v>
      </c>
      <c r="AA2148" t="e">
        <f>VLOOKUP($Z2148,Sheet2!$E$2:$I$222,3,FALSE)</f>
        <v>#N/A</v>
      </c>
      <c r="AB2148" t="e">
        <f>VLOOKUP($Z2148,Sheet2!$E$2:$I$222,4,FALSE)</f>
        <v>#N/A</v>
      </c>
      <c r="AC2148" t="e">
        <f>VLOOKUP($Z2148,Sheet2!$E$2:$I$222,5,FALSE)</f>
        <v>#N/A</v>
      </c>
      <c r="AH2148" t="e">
        <f>VLOOKUP(AG2148,Sheet2!$E$2:$I$222,3,FALSE)</f>
        <v>#N/A</v>
      </c>
      <c r="AI2148" t="e">
        <f>VLOOKUP(AG2148,Sheet2!$E$2:$I$222,4,FALSE)</f>
        <v>#N/A</v>
      </c>
      <c r="AJ2148" t="e">
        <f>VLOOKUP(AG2148,Sheet2!$E$2:$I$222,5,FALSE)</f>
        <v>#N/A</v>
      </c>
      <c r="AK2148"/>
      <c r="AO2148" t="e">
        <f>VLOOKUP(AN2148,Sheet2!$E$2:$I$222,3,FALSE)</f>
        <v>#N/A</v>
      </c>
      <c r="AP2148" t="e">
        <f>VLOOKUP(AN2148,Sheet2!$E$2:$I$222,4,FALSE)</f>
        <v>#N/A</v>
      </c>
      <c r="AQ2148" t="e">
        <f>VLOOKUP(AN2148,Sheet2!$E$2:$I$222,5,FALSE)</f>
        <v>#N/A</v>
      </c>
      <c r="AR2148"/>
      <c r="AV2148" t="e">
        <f>VLOOKUP(AU2148,Sheet2!$E$2:$I$222,3,FALSE)</f>
        <v>#N/A</v>
      </c>
      <c r="AW2148" t="e">
        <f>VLOOKUP(AU2148,Sheet2!$E$2:$I$222,4,FALSE)</f>
        <v>#N/A</v>
      </c>
      <c r="AX2148" t="e">
        <f>VLOOKUP(AU2148,Sheet2!$E$2:$I$222,5,FALSE)</f>
        <v>#N/A</v>
      </c>
      <c r="AY2148"/>
      <c r="BC2148" t="e">
        <f>VLOOKUP(BB2148,Sheet2!$E$2:$I$222,3,FALSE)</f>
        <v>#N/A</v>
      </c>
      <c r="BD2148" t="e">
        <f>VLOOKUP(BB2148,Sheet2!$E$2:$I$222,4,FALSE)</f>
        <v>#N/A</v>
      </c>
      <c r="BE2148" t="e">
        <f>VLOOKUP(BB2148,Sheet2!$E$2:$I$222,5,FALSE)</f>
        <v>#N/A</v>
      </c>
      <c r="BF2148"/>
      <c r="BJ2148" t="e">
        <f>VLOOKUP(BI2148,Sheet2!$E$2:$I$222,3,FALSE)</f>
        <v>#N/A</v>
      </c>
      <c r="BK2148" t="e">
        <f>VLOOKUP(BI2148,Sheet2!$E$2:$I$222,4,FALSE)</f>
        <v>#N/A</v>
      </c>
      <c r="BL2148" t="e">
        <f>VLOOKUP(BI2148,Sheet2!$E$2:$I$222,5,FALSE)</f>
        <v>#N/A</v>
      </c>
      <c r="BM2148"/>
      <c r="BQ2148" t="e">
        <f>VLOOKUP(BP2148,Sheet2!$E$2:$I$222,3,FALSE)</f>
        <v>#N/A</v>
      </c>
      <c r="BR2148" t="e">
        <f>VLOOKUP(BP2148,Sheet2!$E$2:$I$222,4,FALSE)</f>
        <v>#N/A</v>
      </c>
      <c r="BS2148" t="e">
        <f>VLOOKUP(BP2148,Sheet2!$E$2:$I$222,5,FALSE)</f>
        <v>#N/A</v>
      </c>
      <c r="BT2148"/>
      <c r="BX2148" t="e">
        <f>VLOOKUP(BW2148,Sheet2!$E$2:$I$222,3,FALSE)</f>
        <v>#N/A</v>
      </c>
      <c r="BY2148" t="e">
        <f>VLOOKUP(BW2148,Sheet2!$E$2:$I$222,4,FALSE)</f>
        <v>#N/A</v>
      </c>
      <c r="BZ2148" t="e">
        <f>VLOOKUP(BW2148,Sheet2!$E$2:$I$222,5,FALSE)</f>
        <v>#N/A</v>
      </c>
      <c r="CA2148"/>
      <c r="CE2148" t="e">
        <f>VLOOKUP(CD2148,Sheet2!$E$2:$I$222,3,FALSE)</f>
        <v>#N/A</v>
      </c>
      <c r="CF2148" t="e">
        <f>VLOOKUP(CD2148,Sheet2!$E$2:$I$222,4,FALSE)</f>
        <v>#N/A</v>
      </c>
      <c r="CG2148" t="e">
        <f>VLOOKUP(CD2148,Sheet2!$E$2:$I$222,5,FALSE)</f>
        <v>#N/A</v>
      </c>
      <c r="CH2148"/>
      <c r="CL2148" t="e">
        <f>VLOOKUP(CK2148,Sheet2!$E$2:$I$222,3,FALSE)</f>
        <v>#N/A</v>
      </c>
      <c r="CM2148" t="e">
        <f>VLOOKUP(CK2148,Sheet2!$E$2:$I$222,4,FALSE)</f>
        <v>#N/A</v>
      </c>
      <c r="CN2148" t="e">
        <f>VLOOKUP(CK2148,Sheet2!$E$2:$I$222,5,FALSE)</f>
        <v>#N/A</v>
      </c>
      <c r="CO2148"/>
      <c r="CS2148" t="e">
        <f>VLOOKUP(CR2148,Sheet2!$E$2:$I$222,3,FALSE)</f>
        <v>#N/A</v>
      </c>
      <c r="CT2148" t="e">
        <f>VLOOKUP(CR2148,Sheet2!$E$2:$I$222,4,FALSE)</f>
        <v>#N/A</v>
      </c>
      <c r="CU2148" t="e">
        <f>VLOOKUP(CR2148,Sheet2!$E$2:$I$222,5,FALSE)</f>
        <v>#N/A</v>
      </c>
      <c r="CV2148"/>
      <c r="CZ2148" t="e">
        <f>VLOOKUP(CY2148,Sheet2!$E$2:$I$222,3,FALSE)</f>
        <v>#N/A</v>
      </c>
      <c r="DA2148" t="e">
        <f>VLOOKUP(CY2148,Sheet2!$E$2:$I$222,4,FALSE)</f>
        <v>#N/A</v>
      </c>
      <c r="DB2148" t="e">
        <f>VLOOKUP(CY2148,Sheet2!$E$2:$I$222,5,FALSE)</f>
        <v>#N/A</v>
      </c>
      <c r="DC2148"/>
      <c r="DG2148" t="e">
        <f>VLOOKUP(DF2148,Sheet2!$E$2:$I$222,3,FALSE)</f>
        <v>#N/A</v>
      </c>
      <c r="DH2148" t="e">
        <f>VLOOKUP(DF2148,Sheet2!$E$2:$I$222,4,FALSE)</f>
        <v>#N/A</v>
      </c>
      <c r="DI2148" t="e">
        <f>VLOOKUP(DF2148,Sheet2!$E$2:$I$222,5,FALSE)</f>
        <v>#N/A</v>
      </c>
    </row>
    <row r="2149" spans="1:113" x14ac:dyDescent="0.25">
      <c r="A2149">
        <v>2238</v>
      </c>
      <c r="C2149">
        <v>15716</v>
      </c>
      <c r="D2149">
        <v>5716</v>
      </c>
      <c r="E2149">
        <v>37.771979999999999</v>
      </c>
      <c r="F2149">
        <v>-122.44561</v>
      </c>
      <c r="G2149" t="s">
        <v>1558</v>
      </c>
      <c r="H2149" t="s">
        <v>3984</v>
      </c>
      <c r="I2149" t="s">
        <v>4908</v>
      </c>
      <c r="J2149" t="s">
        <v>4946</v>
      </c>
      <c r="K2149" t="s">
        <v>4966</v>
      </c>
      <c r="Q2149" t="s">
        <v>5924</v>
      </c>
      <c r="S2149" t="s">
        <v>6150</v>
      </c>
      <c r="W2149">
        <f t="shared" si="33"/>
        <v>1</v>
      </c>
      <c r="X2149" t="s">
        <v>6834</v>
      </c>
      <c r="Y2149" t="s">
        <v>6885</v>
      </c>
      <c r="AA2149" t="e">
        <f>VLOOKUP($Z2149,Sheet2!$E$2:$I$222,3,FALSE)</f>
        <v>#N/A</v>
      </c>
      <c r="AB2149" t="e">
        <f>VLOOKUP($Z2149,Sheet2!$E$2:$I$222,4,FALSE)</f>
        <v>#N/A</v>
      </c>
      <c r="AC2149" t="e">
        <f>VLOOKUP($Z2149,Sheet2!$E$2:$I$222,5,FALSE)</f>
        <v>#N/A</v>
      </c>
      <c r="AH2149" t="e">
        <f>VLOOKUP(AG2149,Sheet2!$E$2:$I$222,3,FALSE)</f>
        <v>#N/A</v>
      </c>
      <c r="AI2149" t="e">
        <f>VLOOKUP(AG2149,Sheet2!$E$2:$I$222,4,FALSE)</f>
        <v>#N/A</v>
      </c>
      <c r="AJ2149" t="e">
        <f>VLOOKUP(AG2149,Sheet2!$E$2:$I$222,5,FALSE)</f>
        <v>#N/A</v>
      </c>
      <c r="AK2149"/>
      <c r="AO2149" t="e">
        <f>VLOOKUP(AN2149,Sheet2!$E$2:$I$222,3,FALSE)</f>
        <v>#N/A</v>
      </c>
      <c r="AP2149" t="e">
        <f>VLOOKUP(AN2149,Sheet2!$E$2:$I$222,4,FALSE)</f>
        <v>#N/A</v>
      </c>
      <c r="AQ2149" t="e">
        <f>VLOOKUP(AN2149,Sheet2!$E$2:$I$222,5,FALSE)</f>
        <v>#N/A</v>
      </c>
      <c r="AR2149"/>
      <c r="AV2149" t="e">
        <f>VLOOKUP(AU2149,Sheet2!$E$2:$I$222,3,FALSE)</f>
        <v>#N/A</v>
      </c>
      <c r="AW2149" t="e">
        <f>VLOOKUP(AU2149,Sheet2!$E$2:$I$222,4,FALSE)</f>
        <v>#N/A</v>
      </c>
      <c r="AX2149" t="e">
        <f>VLOOKUP(AU2149,Sheet2!$E$2:$I$222,5,FALSE)</f>
        <v>#N/A</v>
      </c>
      <c r="AY2149"/>
      <c r="BC2149" t="e">
        <f>VLOOKUP(BB2149,Sheet2!$E$2:$I$222,3,FALSE)</f>
        <v>#N/A</v>
      </c>
      <c r="BD2149" t="e">
        <f>VLOOKUP(BB2149,Sheet2!$E$2:$I$222,4,FALSE)</f>
        <v>#N/A</v>
      </c>
      <c r="BE2149" t="e">
        <f>VLOOKUP(BB2149,Sheet2!$E$2:$I$222,5,FALSE)</f>
        <v>#N/A</v>
      </c>
      <c r="BF2149"/>
      <c r="BJ2149" t="e">
        <f>VLOOKUP(BI2149,Sheet2!$E$2:$I$222,3,FALSE)</f>
        <v>#N/A</v>
      </c>
      <c r="BK2149" t="e">
        <f>VLOOKUP(BI2149,Sheet2!$E$2:$I$222,4,FALSE)</f>
        <v>#N/A</v>
      </c>
      <c r="BL2149" t="e">
        <f>VLOOKUP(BI2149,Sheet2!$E$2:$I$222,5,FALSE)</f>
        <v>#N/A</v>
      </c>
      <c r="BM2149"/>
      <c r="BQ2149" t="e">
        <f>VLOOKUP(BP2149,Sheet2!$E$2:$I$222,3,FALSE)</f>
        <v>#N/A</v>
      </c>
      <c r="BR2149" t="e">
        <f>VLOOKUP(BP2149,Sheet2!$E$2:$I$222,4,FALSE)</f>
        <v>#N/A</v>
      </c>
      <c r="BS2149" t="e">
        <f>VLOOKUP(BP2149,Sheet2!$E$2:$I$222,5,FALSE)</f>
        <v>#N/A</v>
      </c>
      <c r="BT2149"/>
      <c r="BX2149" t="e">
        <f>VLOOKUP(BW2149,Sheet2!$E$2:$I$222,3,FALSE)</f>
        <v>#N/A</v>
      </c>
      <c r="BY2149" t="e">
        <f>VLOOKUP(BW2149,Sheet2!$E$2:$I$222,4,FALSE)</f>
        <v>#N/A</v>
      </c>
      <c r="BZ2149" t="e">
        <f>VLOOKUP(BW2149,Sheet2!$E$2:$I$222,5,FALSE)</f>
        <v>#N/A</v>
      </c>
      <c r="CA2149"/>
      <c r="CE2149" t="e">
        <f>VLOOKUP(CD2149,Sheet2!$E$2:$I$222,3,FALSE)</f>
        <v>#N/A</v>
      </c>
      <c r="CF2149" t="e">
        <f>VLOOKUP(CD2149,Sheet2!$E$2:$I$222,4,FALSE)</f>
        <v>#N/A</v>
      </c>
      <c r="CG2149" t="e">
        <f>VLOOKUP(CD2149,Sheet2!$E$2:$I$222,5,FALSE)</f>
        <v>#N/A</v>
      </c>
      <c r="CH2149"/>
      <c r="CL2149" t="e">
        <f>VLOOKUP(CK2149,Sheet2!$E$2:$I$222,3,FALSE)</f>
        <v>#N/A</v>
      </c>
      <c r="CM2149" t="e">
        <f>VLOOKUP(CK2149,Sheet2!$E$2:$I$222,4,FALSE)</f>
        <v>#N/A</v>
      </c>
      <c r="CN2149" t="e">
        <f>VLOOKUP(CK2149,Sheet2!$E$2:$I$222,5,FALSE)</f>
        <v>#N/A</v>
      </c>
      <c r="CO2149"/>
      <c r="CS2149" t="e">
        <f>VLOOKUP(CR2149,Sheet2!$E$2:$I$222,3,FALSE)</f>
        <v>#N/A</v>
      </c>
      <c r="CT2149" t="e">
        <f>VLOOKUP(CR2149,Sheet2!$E$2:$I$222,4,FALSE)</f>
        <v>#N/A</v>
      </c>
      <c r="CU2149" t="e">
        <f>VLOOKUP(CR2149,Sheet2!$E$2:$I$222,5,FALSE)</f>
        <v>#N/A</v>
      </c>
      <c r="CV2149"/>
      <c r="CZ2149" t="e">
        <f>VLOOKUP(CY2149,Sheet2!$E$2:$I$222,3,FALSE)</f>
        <v>#N/A</v>
      </c>
      <c r="DA2149" t="e">
        <f>VLOOKUP(CY2149,Sheet2!$E$2:$I$222,4,FALSE)</f>
        <v>#N/A</v>
      </c>
      <c r="DB2149" t="e">
        <f>VLOOKUP(CY2149,Sheet2!$E$2:$I$222,5,FALSE)</f>
        <v>#N/A</v>
      </c>
      <c r="DC2149"/>
      <c r="DG2149" t="e">
        <f>VLOOKUP(DF2149,Sheet2!$E$2:$I$222,3,FALSE)</f>
        <v>#N/A</v>
      </c>
      <c r="DH2149" t="e">
        <f>VLOOKUP(DF2149,Sheet2!$E$2:$I$222,4,FALSE)</f>
        <v>#N/A</v>
      </c>
      <c r="DI2149" t="e">
        <f>VLOOKUP(DF2149,Sheet2!$E$2:$I$222,5,FALSE)</f>
        <v>#N/A</v>
      </c>
    </row>
    <row r="2150" spans="1:113" x14ac:dyDescent="0.25">
      <c r="A2150">
        <v>2239</v>
      </c>
      <c r="C2150">
        <v>15717</v>
      </c>
      <c r="D2150">
        <v>5717</v>
      </c>
      <c r="E2150">
        <v>37.771729999999998</v>
      </c>
      <c r="F2150">
        <v>-122.44573</v>
      </c>
      <c r="G2150" t="s">
        <v>1558</v>
      </c>
      <c r="H2150" t="s">
        <v>3984</v>
      </c>
      <c r="I2150" t="s">
        <v>4913</v>
      </c>
      <c r="J2150" t="s">
        <v>4946</v>
      </c>
      <c r="K2150" t="s">
        <v>4964</v>
      </c>
      <c r="N2150" t="s">
        <v>5667</v>
      </c>
      <c r="Q2150" t="s">
        <v>5924</v>
      </c>
      <c r="R2150">
        <v>870</v>
      </c>
      <c r="S2150" t="s">
        <v>6174</v>
      </c>
      <c r="W2150">
        <f t="shared" si="33"/>
        <v>1</v>
      </c>
      <c r="X2150" t="s">
        <v>6834</v>
      </c>
      <c r="Y2150" t="s">
        <v>6887</v>
      </c>
      <c r="AA2150" t="e">
        <f>VLOOKUP($Z2150,Sheet2!$E$2:$I$222,3,FALSE)</f>
        <v>#N/A</v>
      </c>
      <c r="AB2150" t="e">
        <f>VLOOKUP($Z2150,Sheet2!$E$2:$I$222,4,FALSE)</f>
        <v>#N/A</v>
      </c>
      <c r="AC2150" t="e">
        <f>VLOOKUP($Z2150,Sheet2!$E$2:$I$222,5,FALSE)</f>
        <v>#N/A</v>
      </c>
      <c r="AH2150" t="e">
        <f>VLOOKUP(AG2150,Sheet2!$E$2:$I$222,3,FALSE)</f>
        <v>#N/A</v>
      </c>
      <c r="AI2150" t="e">
        <f>VLOOKUP(AG2150,Sheet2!$E$2:$I$222,4,FALSE)</f>
        <v>#N/A</v>
      </c>
      <c r="AJ2150" t="e">
        <f>VLOOKUP(AG2150,Sheet2!$E$2:$I$222,5,FALSE)</f>
        <v>#N/A</v>
      </c>
      <c r="AK2150"/>
      <c r="AO2150" t="e">
        <f>VLOOKUP(AN2150,Sheet2!$E$2:$I$222,3,FALSE)</f>
        <v>#N/A</v>
      </c>
      <c r="AP2150" t="e">
        <f>VLOOKUP(AN2150,Sheet2!$E$2:$I$222,4,FALSE)</f>
        <v>#N/A</v>
      </c>
      <c r="AQ2150" t="e">
        <f>VLOOKUP(AN2150,Sheet2!$E$2:$I$222,5,FALSE)</f>
        <v>#N/A</v>
      </c>
      <c r="AR2150"/>
      <c r="AV2150" t="e">
        <f>VLOOKUP(AU2150,Sheet2!$E$2:$I$222,3,FALSE)</f>
        <v>#N/A</v>
      </c>
      <c r="AW2150" t="e">
        <f>VLOOKUP(AU2150,Sheet2!$E$2:$I$222,4,FALSE)</f>
        <v>#N/A</v>
      </c>
      <c r="AX2150" t="e">
        <f>VLOOKUP(AU2150,Sheet2!$E$2:$I$222,5,FALSE)</f>
        <v>#N/A</v>
      </c>
      <c r="AY2150"/>
      <c r="BC2150" t="e">
        <f>VLOOKUP(BB2150,Sheet2!$E$2:$I$222,3,FALSE)</f>
        <v>#N/A</v>
      </c>
      <c r="BD2150" t="e">
        <f>VLOOKUP(BB2150,Sheet2!$E$2:$I$222,4,FALSE)</f>
        <v>#N/A</v>
      </c>
      <c r="BE2150" t="e">
        <f>VLOOKUP(BB2150,Sheet2!$E$2:$I$222,5,FALSE)</f>
        <v>#N/A</v>
      </c>
      <c r="BF2150"/>
      <c r="BJ2150" t="e">
        <f>VLOOKUP(BI2150,Sheet2!$E$2:$I$222,3,FALSE)</f>
        <v>#N/A</v>
      </c>
      <c r="BK2150" t="e">
        <f>VLOOKUP(BI2150,Sheet2!$E$2:$I$222,4,FALSE)</f>
        <v>#N/A</v>
      </c>
      <c r="BL2150" t="e">
        <f>VLOOKUP(BI2150,Sheet2!$E$2:$I$222,5,FALSE)</f>
        <v>#N/A</v>
      </c>
      <c r="BM2150"/>
      <c r="BQ2150" t="e">
        <f>VLOOKUP(BP2150,Sheet2!$E$2:$I$222,3,FALSE)</f>
        <v>#N/A</v>
      </c>
      <c r="BR2150" t="e">
        <f>VLOOKUP(BP2150,Sheet2!$E$2:$I$222,4,FALSE)</f>
        <v>#N/A</v>
      </c>
      <c r="BS2150" t="e">
        <f>VLOOKUP(BP2150,Sheet2!$E$2:$I$222,5,FALSE)</f>
        <v>#N/A</v>
      </c>
      <c r="BT2150"/>
      <c r="BX2150" t="e">
        <f>VLOOKUP(BW2150,Sheet2!$E$2:$I$222,3,FALSE)</f>
        <v>#N/A</v>
      </c>
      <c r="BY2150" t="e">
        <f>VLOOKUP(BW2150,Sheet2!$E$2:$I$222,4,FALSE)</f>
        <v>#N/A</v>
      </c>
      <c r="BZ2150" t="e">
        <f>VLOOKUP(BW2150,Sheet2!$E$2:$I$222,5,FALSE)</f>
        <v>#N/A</v>
      </c>
      <c r="CA2150"/>
      <c r="CE2150" t="e">
        <f>VLOOKUP(CD2150,Sheet2!$E$2:$I$222,3,FALSE)</f>
        <v>#N/A</v>
      </c>
      <c r="CF2150" t="e">
        <f>VLOOKUP(CD2150,Sheet2!$E$2:$I$222,4,FALSE)</f>
        <v>#N/A</v>
      </c>
      <c r="CG2150" t="e">
        <f>VLOOKUP(CD2150,Sheet2!$E$2:$I$222,5,FALSE)</f>
        <v>#N/A</v>
      </c>
      <c r="CH2150"/>
      <c r="CL2150" t="e">
        <f>VLOOKUP(CK2150,Sheet2!$E$2:$I$222,3,FALSE)</f>
        <v>#N/A</v>
      </c>
      <c r="CM2150" t="e">
        <f>VLOOKUP(CK2150,Sheet2!$E$2:$I$222,4,FALSE)</f>
        <v>#N/A</v>
      </c>
      <c r="CN2150" t="e">
        <f>VLOOKUP(CK2150,Sheet2!$E$2:$I$222,5,FALSE)</f>
        <v>#N/A</v>
      </c>
      <c r="CO2150"/>
      <c r="CS2150" t="e">
        <f>VLOOKUP(CR2150,Sheet2!$E$2:$I$222,3,FALSE)</f>
        <v>#N/A</v>
      </c>
      <c r="CT2150" t="e">
        <f>VLOOKUP(CR2150,Sheet2!$E$2:$I$222,4,FALSE)</f>
        <v>#N/A</v>
      </c>
      <c r="CU2150" t="e">
        <f>VLOOKUP(CR2150,Sheet2!$E$2:$I$222,5,FALSE)</f>
        <v>#N/A</v>
      </c>
      <c r="CV2150"/>
      <c r="CZ2150" t="e">
        <f>VLOOKUP(CY2150,Sheet2!$E$2:$I$222,3,FALSE)</f>
        <v>#N/A</v>
      </c>
      <c r="DA2150" t="e">
        <f>VLOOKUP(CY2150,Sheet2!$E$2:$I$222,4,FALSE)</f>
        <v>#N/A</v>
      </c>
      <c r="DB2150" t="e">
        <f>VLOOKUP(CY2150,Sheet2!$E$2:$I$222,5,FALSE)</f>
        <v>#N/A</v>
      </c>
      <c r="DC2150"/>
      <c r="DG2150" t="e">
        <f>VLOOKUP(DF2150,Sheet2!$E$2:$I$222,3,FALSE)</f>
        <v>#N/A</v>
      </c>
      <c r="DH2150" t="e">
        <f>VLOOKUP(DF2150,Sheet2!$E$2:$I$222,4,FALSE)</f>
        <v>#N/A</v>
      </c>
      <c r="DI2150" t="e">
        <f>VLOOKUP(DF2150,Sheet2!$E$2:$I$222,5,FALSE)</f>
        <v>#N/A</v>
      </c>
    </row>
    <row r="2151" spans="1:113" x14ac:dyDescent="0.25">
      <c r="A2151">
        <v>2240</v>
      </c>
      <c r="C2151">
        <v>15718</v>
      </c>
      <c r="D2151">
        <v>5718</v>
      </c>
      <c r="E2151">
        <v>37.778950000000002</v>
      </c>
      <c r="F2151">
        <v>-122.44701999999999</v>
      </c>
      <c r="G2151" t="s">
        <v>1559</v>
      </c>
      <c r="H2151" t="s">
        <v>3985</v>
      </c>
      <c r="I2151" t="s">
        <v>4907</v>
      </c>
      <c r="J2151" t="s">
        <v>4946</v>
      </c>
      <c r="K2151" t="s">
        <v>4966</v>
      </c>
      <c r="N2151" t="s">
        <v>5668</v>
      </c>
      <c r="Q2151" t="s">
        <v>5924</v>
      </c>
      <c r="R2151">
        <v>871</v>
      </c>
      <c r="S2151" t="s">
        <v>6472</v>
      </c>
      <c r="W2151">
        <f t="shared" si="33"/>
        <v>2</v>
      </c>
      <c r="X2151" t="s">
        <v>6876</v>
      </c>
      <c r="Y2151" t="s">
        <v>6886</v>
      </c>
      <c r="Z2151" s="59" t="s">
        <v>6966</v>
      </c>
      <c r="AA2151" t="str">
        <f>VLOOKUP($Z2151,Sheet2!$E$2:$I$222,3,FALSE)</f>
        <v>To Financial District</v>
      </c>
      <c r="AB2151" t="str">
        <f>VLOOKUP($Z2151,Sheet2!$E$2:$I$222,4,FALSE)</f>
        <v>Davis &amp; Market</v>
      </c>
      <c r="AC2151" t="str">
        <f>VLOOKUP($Z2151,Sheet2!$E$2:$I$222,5,FALSE)</f>
        <v>AM Only: M-F ~ 7am-9am</v>
      </c>
      <c r="AE2151" t="s">
        <v>6834</v>
      </c>
      <c r="AF2151" t="s">
        <v>6885</v>
      </c>
      <c r="AH2151" t="e">
        <f>VLOOKUP(AG2151,Sheet2!$E$2:$I$222,3,FALSE)</f>
        <v>#N/A</v>
      </c>
      <c r="AI2151" t="e">
        <f>VLOOKUP(AG2151,Sheet2!$E$2:$I$222,4,FALSE)</f>
        <v>#N/A</v>
      </c>
      <c r="AJ2151" t="e">
        <f>VLOOKUP(AG2151,Sheet2!$E$2:$I$222,5,FALSE)</f>
        <v>#N/A</v>
      </c>
      <c r="AK2151"/>
      <c r="AO2151" t="e">
        <f>VLOOKUP(AN2151,Sheet2!$E$2:$I$222,3,FALSE)</f>
        <v>#N/A</v>
      </c>
      <c r="AP2151" t="e">
        <f>VLOOKUP(AN2151,Sheet2!$E$2:$I$222,4,FALSE)</f>
        <v>#N/A</v>
      </c>
      <c r="AQ2151" t="e">
        <f>VLOOKUP(AN2151,Sheet2!$E$2:$I$222,5,FALSE)</f>
        <v>#N/A</v>
      </c>
      <c r="AR2151"/>
      <c r="AV2151" t="e">
        <f>VLOOKUP(AU2151,Sheet2!$E$2:$I$222,3,FALSE)</f>
        <v>#N/A</v>
      </c>
      <c r="AW2151" t="e">
        <f>VLOOKUP(AU2151,Sheet2!$E$2:$I$222,4,FALSE)</f>
        <v>#N/A</v>
      </c>
      <c r="AX2151" t="e">
        <f>VLOOKUP(AU2151,Sheet2!$E$2:$I$222,5,FALSE)</f>
        <v>#N/A</v>
      </c>
      <c r="AY2151"/>
      <c r="BC2151" t="e">
        <f>VLOOKUP(BB2151,Sheet2!$E$2:$I$222,3,FALSE)</f>
        <v>#N/A</v>
      </c>
      <c r="BD2151" t="e">
        <f>VLOOKUP(BB2151,Sheet2!$E$2:$I$222,4,FALSE)</f>
        <v>#N/A</v>
      </c>
      <c r="BE2151" t="e">
        <f>VLOOKUP(BB2151,Sheet2!$E$2:$I$222,5,FALSE)</f>
        <v>#N/A</v>
      </c>
      <c r="BF2151"/>
      <c r="BJ2151" t="e">
        <f>VLOOKUP(BI2151,Sheet2!$E$2:$I$222,3,FALSE)</f>
        <v>#N/A</v>
      </c>
      <c r="BK2151" t="e">
        <f>VLOOKUP(BI2151,Sheet2!$E$2:$I$222,4,FALSE)</f>
        <v>#N/A</v>
      </c>
      <c r="BL2151" t="e">
        <f>VLOOKUP(BI2151,Sheet2!$E$2:$I$222,5,FALSE)</f>
        <v>#N/A</v>
      </c>
      <c r="BM2151"/>
      <c r="BQ2151" t="e">
        <f>VLOOKUP(BP2151,Sheet2!$E$2:$I$222,3,FALSE)</f>
        <v>#N/A</v>
      </c>
      <c r="BR2151" t="e">
        <f>VLOOKUP(BP2151,Sheet2!$E$2:$I$222,4,FALSE)</f>
        <v>#N/A</v>
      </c>
      <c r="BS2151" t="e">
        <f>VLOOKUP(BP2151,Sheet2!$E$2:$I$222,5,FALSE)</f>
        <v>#N/A</v>
      </c>
      <c r="BT2151"/>
      <c r="BX2151" t="e">
        <f>VLOOKUP(BW2151,Sheet2!$E$2:$I$222,3,FALSE)</f>
        <v>#N/A</v>
      </c>
      <c r="BY2151" t="e">
        <f>VLOOKUP(BW2151,Sheet2!$E$2:$I$222,4,FALSE)</f>
        <v>#N/A</v>
      </c>
      <c r="BZ2151" t="e">
        <f>VLOOKUP(BW2151,Sheet2!$E$2:$I$222,5,FALSE)</f>
        <v>#N/A</v>
      </c>
      <c r="CA2151"/>
      <c r="CE2151" t="e">
        <f>VLOOKUP(CD2151,Sheet2!$E$2:$I$222,3,FALSE)</f>
        <v>#N/A</v>
      </c>
      <c r="CF2151" t="e">
        <f>VLOOKUP(CD2151,Sheet2!$E$2:$I$222,4,FALSE)</f>
        <v>#N/A</v>
      </c>
      <c r="CG2151" t="e">
        <f>VLOOKUP(CD2151,Sheet2!$E$2:$I$222,5,FALSE)</f>
        <v>#N/A</v>
      </c>
      <c r="CH2151"/>
      <c r="CL2151" t="e">
        <f>VLOOKUP(CK2151,Sheet2!$E$2:$I$222,3,FALSE)</f>
        <v>#N/A</v>
      </c>
      <c r="CM2151" t="e">
        <f>VLOOKUP(CK2151,Sheet2!$E$2:$I$222,4,FALSE)</f>
        <v>#N/A</v>
      </c>
      <c r="CN2151" t="e">
        <f>VLOOKUP(CK2151,Sheet2!$E$2:$I$222,5,FALSE)</f>
        <v>#N/A</v>
      </c>
      <c r="CO2151"/>
      <c r="CS2151" t="e">
        <f>VLOOKUP(CR2151,Sheet2!$E$2:$I$222,3,FALSE)</f>
        <v>#N/A</v>
      </c>
      <c r="CT2151" t="e">
        <f>VLOOKUP(CR2151,Sheet2!$E$2:$I$222,4,FALSE)</f>
        <v>#N/A</v>
      </c>
      <c r="CU2151" t="e">
        <f>VLOOKUP(CR2151,Sheet2!$E$2:$I$222,5,FALSE)</f>
        <v>#N/A</v>
      </c>
      <c r="CV2151"/>
      <c r="CZ2151" t="e">
        <f>VLOOKUP(CY2151,Sheet2!$E$2:$I$222,3,FALSE)</f>
        <v>#N/A</v>
      </c>
      <c r="DA2151" t="e">
        <f>VLOOKUP(CY2151,Sheet2!$E$2:$I$222,4,FALSE)</f>
        <v>#N/A</v>
      </c>
      <c r="DB2151" t="e">
        <f>VLOOKUP(CY2151,Sheet2!$E$2:$I$222,5,FALSE)</f>
        <v>#N/A</v>
      </c>
      <c r="DC2151"/>
      <c r="DG2151" t="e">
        <f>VLOOKUP(DF2151,Sheet2!$E$2:$I$222,3,FALSE)</f>
        <v>#N/A</v>
      </c>
      <c r="DH2151" t="e">
        <f>VLOOKUP(DF2151,Sheet2!$E$2:$I$222,4,FALSE)</f>
        <v>#N/A</v>
      </c>
      <c r="DI2151" t="e">
        <f>VLOOKUP(DF2151,Sheet2!$E$2:$I$222,5,FALSE)</f>
        <v>#N/A</v>
      </c>
    </row>
    <row r="2152" spans="1:113" x14ac:dyDescent="0.25">
      <c r="A2152">
        <v>2241</v>
      </c>
      <c r="C2152">
        <v>15719</v>
      </c>
      <c r="D2152">
        <v>5719</v>
      </c>
      <c r="E2152">
        <v>37.778759999999998</v>
      </c>
      <c r="F2152">
        <v>-122.44716</v>
      </c>
      <c r="G2152" t="s">
        <v>1559</v>
      </c>
      <c r="H2152" t="s">
        <v>3985</v>
      </c>
      <c r="I2152" t="s">
        <v>4919</v>
      </c>
      <c r="J2152" t="s">
        <v>4946</v>
      </c>
      <c r="K2152" t="s">
        <v>4966</v>
      </c>
      <c r="N2152" t="s">
        <v>5669</v>
      </c>
      <c r="Q2152" t="s">
        <v>5924</v>
      </c>
      <c r="R2152">
        <v>188</v>
      </c>
      <c r="S2152" t="s">
        <v>6174</v>
      </c>
      <c r="W2152">
        <f t="shared" si="33"/>
        <v>1</v>
      </c>
      <c r="X2152" t="s">
        <v>6834</v>
      </c>
      <c r="Y2152" t="s">
        <v>6887</v>
      </c>
      <c r="AA2152" t="e">
        <f>VLOOKUP($Z2152,Sheet2!$E$2:$I$222,3,FALSE)</f>
        <v>#N/A</v>
      </c>
      <c r="AB2152" t="e">
        <f>VLOOKUP($Z2152,Sheet2!$E$2:$I$222,4,FALSE)</f>
        <v>#N/A</v>
      </c>
      <c r="AC2152" t="e">
        <f>VLOOKUP($Z2152,Sheet2!$E$2:$I$222,5,FALSE)</f>
        <v>#N/A</v>
      </c>
      <c r="AH2152" t="e">
        <f>VLOOKUP(AG2152,Sheet2!$E$2:$I$222,3,FALSE)</f>
        <v>#N/A</v>
      </c>
      <c r="AI2152" t="e">
        <f>VLOOKUP(AG2152,Sheet2!$E$2:$I$222,4,FALSE)</f>
        <v>#N/A</v>
      </c>
      <c r="AJ2152" t="e">
        <f>VLOOKUP(AG2152,Sheet2!$E$2:$I$222,5,FALSE)</f>
        <v>#N/A</v>
      </c>
      <c r="AK2152"/>
      <c r="AO2152" t="e">
        <f>VLOOKUP(AN2152,Sheet2!$E$2:$I$222,3,FALSE)</f>
        <v>#N/A</v>
      </c>
      <c r="AP2152" t="e">
        <f>VLOOKUP(AN2152,Sheet2!$E$2:$I$222,4,FALSE)</f>
        <v>#N/A</v>
      </c>
      <c r="AQ2152" t="e">
        <f>VLOOKUP(AN2152,Sheet2!$E$2:$I$222,5,FALSE)</f>
        <v>#N/A</v>
      </c>
      <c r="AR2152"/>
      <c r="AV2152" t="e">
        <f>VLOOKUP(AU2152,Sheet2!$E$2:$I$222,3,FALSE)</f>
        <v>#N/A</v>
      </c>
      <c r="AW2152" t="e">
        <f>VLOOKUP(AU2152,Sheet2!$E$2:$I$222,4,FALSE)</f>
        <v>#N/A</v>
      </c>
      <c r="AX2152" t="e">
        <f>VLOOKUP(AU2152,Sheet2!$E$2:$I$222,5,FALSE)</f>
        <v>#N/A</v>
      </c>
      <c r="AY2152"/>
      <c r="BC2152" t="e">
        <f>VLOOKUP(BB2152,Sheet2!$E$2:$I$222,3,FALSE)</f>
        <v>#N/A</v>
      </c>
      <c r="BD2152" t="e">
        <f>VLOOKUP(BB2152,Sheet2!$E$2:$I$222,4,FALSE)</f>
        <v>#N/A</v>
      </c>
      <c r="BE2152" t="e">
        <f>VLOOKUP(BB2152,Sheet2!$E$2:$I$222,5,FALSE)</f>
        <v>#N/A</v>
      </c>
      <c r="BF2152"/>
      <c r="BJ2152" t="e">
        <f>VLOOKUP(BI2152,Sheet2!$E$2:$I$222,3,FALSE)</f>
        <v>#N/A</v>
      </c>
      <c r="BK2152" t="e">
        <f>VLOOKUP(BI2152,Sheet2!$E$2:$I$222,4,FALSE)</f>
        <v>#N/A</v>
      </c>
      <c r="BL2152" t="e">
        <f>VLOOKUP(BI2152,Sheet2!$E$2:$I$222,5,FALSE)</f>
        <v>#N/A</v>
      </c>
      <c r="BM2152"/>
      <c r="BQ2152" t="e">
        <f>VLOOKUP(BP2152,Sheet2!$E$2:$I$222,3,FALSE)</f>
        <v>#N/A</v>
      </c>
      <c r="BR2152" t="e">
        <f>VLOOKUP(BP2152,Sheet2!$E$2:$I$222,4,FALSE)</f>
        <v>#N/A</v>
      </c>
      <c r="BS2152" t="e">
        <f>VLOOKUP(BP2152,Sheet2!$E$2:$I$222,5,FALSE)</f>
        <v>#N/A</v>
      </c>
      <c r="BT2152"/>
      <c r="BX2152" t="e">
        <f>VLOOKUP(BW2152,Sheet2!$E$2:$I$222,3,FALSE)</f>
        <v>#N/A</v>
      </c>
      <c r="BY2152" t="e">
        <f>VLOOKUP(BW2152,Sheet2!$E$2:$I$222,4,FALSE)</f>
        <v>#N/A</v>
      </c>
      <c r="BZ2152" t="e">
        <f>VLOOKUP(BW2152,Sheet2!$E$2:$I$222,5,FALSE)</f>
        <v>#N/A</v>
      </c>
      <c r="CA2152"/>
      <c r="CE2152" t="e">
        <f>VLOOKUP(CD2152,Sheet2!$E$2:$I$222,3,FALSE)</f>
        <v>#N/A</v>
      </c>
      <c r="CF2152" t="e">
        <f>VLOOKUP(CD2152,Sheet2!$E$2:$I$222,4,FALSE)</f>
        <v>#N/A</v>
      </c>
      <c r="CG2152" t="e">
        <f>VLOOKUP(CD2152,Sheet2!$E$2:$I$222,5,FALSE)</f>
        <v>#N/A</v>
      </c>
      <c r="CH2152"/>
      <c r="CL2152" t="e">
        <f>VLOOKUP(CK2152,Sheet2!$E$2:$I$222,3,FALSE)</f>
        <v>#N/A</v>
      </c>
      <c r="CM2152" t="e">
        <f>VLOOKUP(CK2152,Sheet2!$E$2:$I$222,4,FALSE)</f>
        <v>#N/A</v>
      </c>
      <c r="CN2152" t="e">
        <f>VLOOKUP(CK2152,Sheet2!$E$2:$I$222,5,FALSE)</f>
        <v>#N/A</v>
      </c>
      <c r="CO2152"/>
      <c r="CS2152" t="e">
        <f>VLOOKUP(CR2152,Sheet2!$E$2:$I$222,3,FALSE)</f>
        <v>#N/A</v>
      </c>
      <c r="CT2152" t="e">
        <f>VLOOKUP(CR2152,Sheet2!$E$2:$I$222,4,FALSE)</f>
        <v>#N/A</v>
      </c>
      <c r="CU2152" t="e">
        <f>VLOOKUP(CR2152,Sheet2!$E$2:$I$222,5,FALSE)</f>
        <v>#N/A</v>
      </c>
      <c r="CV2152"/>
      <c r="CZ2152" t="e">
        <f>VLOOKUP(CY2152,Sheet2!$E$2:$I$222,3,FALSE)</f>
        <v>#N/A</v>
      </c>
      <c r="DA2152" t="e">
        <f>VLOOKUP(CY2152,Sheet2!$E$2:$I$222,4,FALSE)</f>
        <v>#N/A</v>
      </c>
      <c r="DB2152" t="e">
        <f>VLOOKUP(CY2152,Sheet2!$E$2:$I$222,5,FALSE)</f>
        <v>#N/A</v>
      </c>
      <c r="DC2152"/>
      <c r="DG2152" t="e">
        <f>VLOOKUP(DF2152,Sheet2!$E$2:$I$222,3,FALSE)</f>
        <v>#N/A</v>
      </c>
      <c r="DH2152" t="e">
        <f>VLOOKUP(DF2152,Sheet2!$E$2:$I$222,4,FALSE)</f>
        <v>#N/A</v>
      </c>
      <c r="DI2152" t="e">
        <f>VLOOKUP(DF2152,Sheet2!$E$2:$I$222,5,FALSE)</f>
        <v>#N/A</v>
      </c>
    </row>
    <row r="2153" spans="1:113" x14ac:dyDescent="0.25">
      <c r="A2153">
        <v>2242</v>
      </c>
      <c r="C2153">
        <v>15720</v>
      </c>
      <c r="D2153">
        <v>5720</v>
      </c>
      <c r="E2153">
        <v>37.831829999999997</v>
      </c>
      <c r="F2153">
        <v>-122.53238</v>
      </c>
      <c r="G2153" t="s">
        <v>1560</v>
      </c>
      <c r="H2153" t="s">
        <v>3986</v>
      </c>
      <c r="I2153" t="s">
        <v>4920</v>
      </c>
      <c r="J2153" t="s">
        <v>4947</v>
      </c>
      <c r="Q2153" t="s">
        <v>5924</v>
      </c>
      <c r="S2153" t="s">
        <v>6152</v>
      </c>
      <c r="W2153">
        <f t="shared" si="33"/>
        <v>1</v>
      </c>
      <c r="X2153" t="s">
        <v>6857</v>
      </c>
      <c r="Y2153" t="s">
        <v>6888</v>
      </c>
      <c r="Z2153" s="59" t="s">
        <v>6940</v>
      </c>
      <c r="AA2153" t="str">
        <f>VLOOKUP($Z2153,Sheet2!$E$2:$I$222,3,FALSE)</f>
        <v>To Fort Cronkhite via GG Bridge</v>
      </c>
      <c r="AB2153" t="str">
        <f>VLOOKUP($Z2153,Sheet2!$E$2:$I$222,4,FALSE)</f>
        <v>Hourly Sat-Sun | Holidays</v>
      </c>
      <c r="AC2153" t="str">
        <f>VLOOKUP($Z2153,Sheet2!$E$2:$I$222,5,FALSE)</f>
        <v>Leaves SF ~ 10:30am-6:30pm</v>
      </c>
      <c r="AH2153" t="e">
        <f>VLOOKUP(AG2153,Sheet2!$E$2:$I$222,3,FALSE)</f>
        <v>#N/A</v>
      </c>
      <c r="AI2153" t="e">
        <f>VLOOKUP(AG2153,Sheet2!$E$2:$I$222,4,FALSE)</f>
        <v>#N/A</v>
      </c>
      <c r="AJ2153" t="e">
        <f>VLOOKUP(AG2153,Sheet2!$E$2:$I$222,5,FALSE)</f>
        <v>#N/A</v>
      </c>
      <c r="AK2153"/>
      <c r="AO2153" t="e">
        <f>VLOOKUP(AN2153,Sheet2!$E$2:$I$222,3,FALSE)</f>
        <v>#N/A</v>
      </c>
      <c r="AP2153" t="e">
        <f>VLOOKUP(AN2153,Sheet2!$E$2:$I$222,4,FALSE)</f>
        <v>#N/A</v>
      </c>
      <c r="AQ2153" t="e">
        <f>VLOOKUP(AN2153,Sheet2!$E$2:$I$222,5,FALSE)</f>
        <v>#N/A</v>
      </c>
      <c r="AR2153"/>
      <c r="AV2153" t="e">
        <f>VLOOKUP(AU2153,Sheet2!$E$2:$I$222,3,FALSE)</f>
        <v>#N/A</v>
      </c>
      <c r="AW2153" t="e">
        <f>VLOOKUP(AU2153,Sheet2!$E$2:$I$222,4,FALSE)</f>
        <v>#N/A</v>
      </c>
      <c r="AX2153" t="e">
        <f>VLOOKUP(AU2153,Sheet2!$E$2:$I$222,5,FALSE)</f>
        <v>#N/A</v>
      </c>
      <c r="AY2153"/>
      <c r="BC2153" t="e">
        <f>VLOOKUP(BB2153,Sheet2!$E$2:$I$222,3,FALSE)</f>
        <v>#N/A</v>
      </c>
      <c r="BD2153" t="e">
        <f>VLOOKUP(BB2153,Sheet2!$E$2:$I$222,4,FALSE)</f>
        <v>#N/A</v>
      </c>
      <c r="BE2153" t="e">
        <f>VLOOKUP(BB2153,Sheet2!$E$2:$I$222,5,FALSE)</f>
        <v>#N/A</v>
      </c>
      <c r="BF2153"/>
      <c r="BJ2153" t="e">
        <f>VLOOKUP(BI2153,Sheet2!$E$2:$I$222,3,FALSE)</f>
        <v>#N/A</v>
      </c>
      <c r="BK2153" t="e">
        <f>VLOOKUP(BI2153,Sheet2!$E$2:$I$222,4,FALSE)</f>
        <v>#N/A</v>
      </c>
      <c r="BL2153" t="e">
        <f>VLOOKUP(BI2153,Sheet2!$E$2:$I$222,5,FALSE)</f>
        <v>#N/A</v>
      </c>
      <c r="BM2153"/>
      <c r="BQ2153" t="e">
        <f>VLOOKUP(BP2153,Sheet2!$E$2:$I$222,3,FALSE)</f>
        <v>#N/A</v>
      </c>
      <c r="BR2153" t="e">
        <f>VLOOKUP(BP2153,Sheet2!$E$2:$I$222,4,FALSE)</f>
        <v>#N/A</v>
      </c>
      <c r="BS2153" t="e">
        <f>VLOOKUP(BP2153,Sheet2!$E$2:$I$222,5,FALSE)</f>
        <v>#N/A</v>
      </c>
      <c r="BT2153"/>
      <c r="BX2153" t="e">
        <f>VLOOKUP(BW2153,Sheet2!$E$2:$I$222,3,FALSE)</f>
        <v>#N/A</v>
      </c>
      <c r="BY2153" t="e">
        <f>VLOOKUP(BW2153,Sheet2!$E$2:$I$222,4,FALSE)</f>
        <v>#N/A</v>
      </c>
      <c r="BZ2153" t="e">
        <f>VLOOKUP(BW2153,Sheet2!$E$2:$I$222,5,FALSE)</f>
        <v>#N/A</v>
      </c>
      <c r="CA2153"/>
      <c r="CE2153" t="e">
        <f>VLOOKUP(CD2153,Sheet2!$E$2:$I$222,3,FALSE)</f>
        <v>#N/A</v>
      </c>
      <c r="CF2153" t="e">
        <f>VLOOKUP(CD2153,Sheet2!$E$2:$I$222,4,FALSE)</f>
        <v>#N/A</v>
      </c>
      <c r="CG2153" t="e">
        <f>VLOOKUP(CD2153,Sheet2!$E$2:$I$222,5,FALSE)</f>
        <v>#N/A</v>
      </c>
      <c r="CH2153"/>
      <c r="CL2153" t="e">
        <f>VLOOKUP(CK2153,Sheet2!$E$2:$I$222,3,FALSE)</f>
        <v>#N/A</v>
      </c>
      <c r="CM2153" t="e">
        <f>VLOOKUP(CK2153,Sheet2!$E$2:$I$222,4,FALSE)</f>
        <v>#N/A</v>
      </c>
      <c r="CN2153" t="e">
        <f>VLOOKUP(CK2153,Sheet2!$E$2:$I$222,5,FALSE)</f>
        <v>#N/A</v>
      </c>
      <c r="CO2153"/>
      <c r="CS2153" t="e">
        <f>VLOOKUP(CR2153,Sheet2!$E$2:$I$222,3,FALSE)</f>
        <v>#N/A</v>
      </c>
      <c r="CT2153" t="e">
        <f>VLOOKUP(CR2153,Sheet2!$E$2:$I$222,4,FALSE)</f>
        <v>#N/A</v>
      </c>
      <c r="CU2153" t="e">
        <f>VLOOKUP(CR2153,Sheet2!$E$2:$I$222,5,FALSE)</f>
        <v>#N/A</v>
      </c>
      <c r="CV2153"/>
      <c r="CZ2153" t="e">
        <f>VLOOKUP(CY2153,Sheet2!$E$2:$I$222,3,FALSE)</f>
        <v>#N/A</v>
      </c>
      <c r="DA2153" t="e">
        <f>VLOOKUP(CY2153,Sheet2!$E$2:$I$222,4,FALSE)</f>
        <v>#N/A</v>
      </c>
      <c r="DB2153" t="e">
        <f>VLOOKUP(CY2153,Sheet2!$E$2:$I$222,5,FALSE)</f>
        <v>#N/A</v>
      </c>
      <c r="DC2153"/>
      <c r="DG2153" t="e">
        <f>VLOOKUP(DF2153,Sheet2!$E$2:$I$222,3,FALSE)</f>
        <v>#N/A</v>
      </c>
      <c r="DH2153" t="e">
        <f>VLOOKUP(DF2153,Sheet2!$E$2:$I$222,4,FALSE)</f>
        <v>#N/A</v>
      </c>
      <c r="DI2153" t="e">
        <f>VLOOKUP(DF2153,Sheet2!$E$2:$I$222,5,FALSE)</f>
        <v>#N/A</v>
      </c>
    </row>
    <row r="2154" spans="1:113" x14ac:dyDescent="0.25">
      <c r="A2154">
        <v>2243</v>
      </c>
      <c r="C2154">
        <v>15721</v>
      </c>
      <c r="D2154">
        <v>5721</v>
      </c>
      <c r="E2154">
        <v>37.831780000000002</v>
      </c>
      <c r="F2154">
        <v>-122.53194000000001</v>
      </c>
      <c r="G2154" t="s">
        <v>1560</v>
      </c>
      <c r="H2154" t="s">
        <v>3986</v>
      </c>
      <c r="I2154" t="s">
        <v>4918</v>
      </c>
      <c r="J2154" t="s">
        <v>4947</v>
      </c>
      <c r="Q2154" t="s">
        <v>5924</v>
      </c>
      <c r="S2154" t="s">
        <v>6151</v>
      </c>
      <c r="W2154">
        <f t="shared" si="33"/>
        <v>1</v>
      </c>
      <c r="X2154" t="s">
        <v>6857</v>
      </c>
      <c r="Y2154" t="s">
        <v>6886</v>
      </c>
      <c r="Z2154" s="59" t="s">
        <v>6939</v>
      </c>
      <c r="AA2154" t="str">
        <f>VLOOKUP($Z2154,Sheet2!$E$2:$I$222,3,FALSE)</f>
        <v>To Downtown SF (Montgomery BART)</v>
      </c>
      <c r="AB2154" t="str">
        <f>VLOOKUP($Z2154,Sheet2!$E$2:$I$222,4,FALSE)</f>
        <v>Hourly Sat-Sun | Holidays</v>
      </c>
      <c r="AC2154" t="str">
        <f>VLOOKUP($Z2154,Sheet2!$E$2:$I$222,5,FALSE)</f>
        <v>Leaves Marin ~ 9:30am-5:30pm</v>
      </c>
      <c r="AH2154" t="e">
        <f>VLOOKUP(AG2154,Sheet2!$E$2:$I$222,3,FALSE)</f>
        <v>#N/A</v>
      </c>
      <c r="AI2154" t="e">
        <f>VLOOKUP(AG2154,Sheet2!$E$2:$I$222,4,FALSE)</f>
        <v>#N/A</v>
      </c>
      <c r="AJ2154" t="e">
        <f>VLOOKUP(AG2154,Sheet2!$E$2:$I$222,5,FALSE)</f>
        <v>#N/A</v>
      </c>
      <c r="AK2154"/>
      <c r="AO2154" t="e">
        <f>VLOOKUP(AN2154,Sheet2!$E$2:$I$222,3,FALSE)</f>
        <v>#N/A</v>
      </c>
      <c r="AP2154" t="e">
        <f>VLOOKUP(AN2154,Sheet2!$E$2:$I$222,4,FALSE)</f>
        <v>#N/A</v>
      </c>
      <c r="AQ2154" t="e">
        <f>VLOOKUP(AN2154,Sheet2!$E$2:$I$222,5,FALSE)</f>
        <v>#N/A</v>
      </c>
      <c r="AR2154"/>
      <c r="AV2154" t="e">
        <f>VLOOKUP(AU2154,Sheet2!$E$2:$I$222,3,FALSE)</f>
        <v>#N/A</v>
      </c>
      <c r="AW2154" t="e">
        <f>VLOOKUP(AU2154,Sheet2!$E$2:$I$222,4,FALSE)</f>
        <v>#N/A</v>
      </c>
      <c r="AX2154" t="e">
        <f>VLOOKUP(AU2154,Sheet2!$E$2:$I$222,5,FALSE)</f>
        <v>#N/A</v>
      </c>
      <c r="AY2154"/>
      <c r="BC2154" t="e">
        <f>VLOOKUP(BB2154,Sheet2!$E$2:$I$222,3,FALSE)</f>
        <v>#N/A</v>
      </c>
      <c r="BD2154" t="e">
        <f>VLOOKUP(BB2154,Sheet2!$E$2:$I$222,4,FALSE)</f>
        <v>#N/A</v>
      </c>
      <c r="BE2154" t="e">
        <f>VLOOKUP(BB2154,Sheet2!$E$2:$I$222,5,FALSE)</f>
        <v>#N/A</v>
      </c>
      <c r="BF2154"/>
      <c r="BJ2154" t="e">
        <f>VLOOKUP(BI2154,Sheet2!$E$2:$I$222,3,FALSE)</f>
        <v>#N/A</v>
      </c>
      <c r="BK2154" t="e">
        <f>VLOOKUP(BI2154,Sheet2!$E$2:$I$222,4,FALSE)</f>
        <v>#N/A</v>
      </c>
      <c r="BL2154" t="e">
        <f>VLOOKUP(BI2154,Sheet2!$E$2:$I$222,5,FALSE)</f>
        <v>#N/A</v>
      </c>
      <c r="BM2154"/>
      <c r="BQ2154" t="e">
        <f>VLOOKUP(BP2154,Sheet2!$E$2:$I$222,3,FALSE)</f>
        <v>#N/A</v>
      </c>
      <c r="BR2154" t="e">
        <f>VLOOKUP(BP2154,Sheet2!$E$2:$I$222,4,FALSE)</f>
        <v>#N/A</v>
      </c>
      <c r="BS2154" t="e">
        <f>VLOOKUP(BP2154,Sheet2!$E$2:$I$222,5,FALSE)</f>
        <v>#N/A</v>
      </c>
      <c r="BT2154"/>
      <c r="BX2154" t="e">
        <f>VLOOKUP(BW2154,Sheet2!$E$2:$I$222,3,FALSE)</f>
        <v>#N/A</v>
      </c>
      <c r="BY2154" t="e">
        <f>VLOOKUP(BW2154,Sheet2!$E$2:$I$222,4,FALSE)</f>
        <v>#N/A</v>
      </c>
      <c r="BZ2154" t="e">
        <f>VLOOKUP(BW2154,Sheet2!$E$2:$I$222,5,FALSE)</f>
        <v>#N/A</v>
      </c>
      <c r="CA2154"/>
      <c r="CE2154" t="e">
        <f>VLOOKUP(CD2154,Sheet2!$E$2:$I$222,3,FALSE)</f>
        <v>#N/A</v>
      </c>
      <c r="CF2154" t="e">
        <f>VLOOKUP(CD2154,Sheet2!$E$2:$I$222,4,FALSE)</f>
        <v>#N/A</v>
      </c>
      <c r="CG2154" t="e">
        <f>VLOOKUP(CD2154,Sheet2!$E$2:$I$222,5,FALSE)</f>
        <v>#N/A</v>
      </c>
      <c r="CH2154"/>
      <c r="CL2154" t="e">
        <f>VLOOKUP(CK2154,Sheet2!$E$2:$I$222,3,FALSE)</f>
        <v>#N/A</v>
      </c>
      <c r="CM2154" t="e">
        <f>VLOOKUP(CK2154,Sheet2!$E$2:$I$222,4,FALSE)</f>
        <v>#N/A</v>
      </c>
      <c r="CN2154" t="e">
        <f>VLOOKUP(CK2154,Sheet2!$E$2:$I$222,5,FALSE)</f>
        <v>#N/A</v>
      </c>
      <c r="CO2154"/>
      <c r="CS2154" t="e">
        <f>VLOOKUP(CR2154,Sheet2!$E$2:$I$222,3,FALSE)</f>
        <v>#N/A</v>
      </c>
      <c r="CT2154" t="e">
        <f>VLOOKUP(CR2154,Sheet2!$E$2:$I$222,4,FALSE)</f>
        <v>#N/A</v>
      </c>
      <c r="CU2154" t="e">
        <f>VLOOKUP(CR2154,Sheet2!$E$2:$I$222,5,FALSE)</f>
        <v>#N/A</v>
      </c>
      <c r="CV2154"/>
      <c r="CZ2154" t="e">
        <f>VLOOKUP(CY2154,Sheet2!$E$2:$I$222,3,FALSE)</f>
        <v>#N/A</v>
      </c>
      <c r="DA2154" t="e">
        <f>VLOOKUP(CY2154,Sheet2!$E$2:$I$222,4,FALSE)</f>
        <v>#N/A</v>
      </c>
      <c r="DB2154" t="e">
        <f>VLOOKUP(CY2154,Sheet2!$E$2:$I$222,5,FALSE)</f>
        <v>#N/A</v>
      </c>
      <c r="DC2154"/>
      <c r="DG2154" t="e">
        <f>VLOOKUP(DF2154,Sheet2!$E$2:$I$222,3,FALSE)</f>
        <v>#N/A</v>
      </c>
      <c r="DH2154" t="e">
        <f>VLOOKUP(DF2154,Sheet2!$E$2:$I$222,4,FALSE)</f>
        <v>#N/A</v>
      </c>
      <c r="DI2154" t="e">
        <f>VLOOKUP(DF2154,Sheet2!$E$2:$I$222,5,FALSE)</f>
        <v>#N/A</v>
      </c>
    </row>
    <row r="2155" spans="1:113" x14ac:dyDescent="0.25">
      <c r="A2155">
        <v>2244</v>
      </c>
      <c r="C2155">
        <v>15722</v>
      </c>
      <c r="D2155">
        <v>5722</v>
      </c>
      <c r="E2155">
        <v>37.831780000000002</v>
      </c>
      <c r="F2155">
        <v>-122.53626</v>
      </c>
      <c r="G2155" t="s">
        <v>1561</v>
      </c>
      <c r="H2155" t="s">
        <v>3987</v>
      </c>
      <c r="I2155" t="s">
        <v>4916</v>
      </c>
      <c r="J2155" t="s">
        <v>4948</v>
      </c>
      <c r="Q2155" t="s">
        <v>5924</v>
      </c>
      <c r="S2155" t="s">
        <v>6151</v>
      </c>
      <c r="W2155">
        <f t="shared" si="33"/>
        <v>1</v>
      </c>
      <c r="X2155" t="s">
        <v>6857</v>
      </c>
      <c r="Y2155" t="s">
        <v>6886</v>
      </c>
      <c r="Z2155" s="59" t="s">
        <v>6939</v>
      </c>
      <c r="AA2155" t="str">
        <f>VLOOKUP($Z2155,Sheet2!$E$2:$I$222,3,FALSE)</f>
        <v>To Downtown SF (Montgomery BART)</v>
      </c>
      <c r="AB2155" t="str">
        <f>VLOOKUP($Z2155,Sheet2!$E$2:$I$222,4,FALSE)</f>
        <v>Hourly Sat-Sun | Holidays</v>
      </c>
      <c r="AC2155" t="str">
        <f>VLOOKUP($Z2155,Sheet2!$E$2:$I$222,5,FALSE)</f>
        <v>Leaves Marin ~ 9:30am-5:30pm</v>
      </c>
      <c r="AH2155" t="e">
        <f>VLOOKUP(AG2155,Sheet2!$E$2:$I$222,3,FALSE)</f>
        <v>#N/A</v>
      </c>
      <c r="AI2155" t="e">
        <f>VLOOKUP(AG2155,Sheet2!$E$2:$I$222,4,FALSE)</f>
        <v>#N/A</v>
      </c>
      <c r="AJ2155" t="e">
        <f>VLOOKUP(AG2155,Sheet2!$E$2:$I$222,5,FALSE)</f>
        <v>#N/A</v>
      </c>
      <c r="AK2155"/>
      <c r="AO2155" t="e">
        <f>VLOOKUP(AN2155,Sheet2!$E$2:$I$222,3,FALSE)</f>
        <v>#N/A</v>
      </c>
      <c r="AP2155" t="e">
        <f>VLOOKUP(AN2155,Sheet2!$E$2:$I$222,4,FALSE)</f>
        <v>#N/A</v>
      </c>
      <c r="AQ2155" t="e">
        <f>VLOOKUP(AN2155,Sheet2!$E$2:$I$222,5,FALSE)</f>
        <v>#N/A</v>
      </c>
      <c r="AR2155"/>
      <c r="AV2155" t="e">
        <f>VLOOKUP(AU2155,Sheet2!$E$2:$I$222,3,FALSE)</f>
        <v>#N/A</v>
      </c>
      <c r="AW2155" t="e">
        <f>VLOOKUP(AU2155,Sheet2!$E$2:$I$222,4,FALSE)</f>
        <v>#N/A</v>
      </c>
      <c r="AX2155" t="e">
        <f>VLOOKUP(AU2155,Sheet2!$E$2:$I$222,5,FALSE)</f>
        <v>#N/A</v>
      </c>
      <c r="AY2155"/>
      <c r="BC2155" t="e">
        <f>VLOOKUP(BB2155,Sheet2!$E$2:$I$222,3,FALSE)</f>
        <v>#N/A</v>
      </c>
      <c r="BD2155" t="e">
        <f>VLOOKUP(BB2155,Sheet2!$E$2:$I$222,4,FALSE)</f>
        <v>#N/A</v>
      </c>
      <c r="BE2155" t="e">
        <f>VLOOKUP(BB2155,Sheet2!$E$2:$I$222,5,FALSE)</f>
        <v>#N/A</v>
      </c>
      <c r="BF2155"/>
      <c r="BJ2155" t="e">
        <f>VLOOKUP(BI2155,Sheet2!$E$2:$I$222,3,FALSE)</f>
        <v>#N/A</v>
      </c>
      <c r="BK2155" t="e">
        <f>VLOOKUP(BI2155,Sheet2!$E$2:$I$222,4,FALSE)</f>
        <v>#N/A</v>
      </c>
      <c r="BL2155" t="e">
        <f>VLOOKUP(BI2155,Sheet2!$E$2:$I$222,5,FALSE)</f>
        <v>#N/A</v>
      </c>
      <c r="BM2155"/>
      <c r="BQ2155" t="e">
        <f>VLOOKUP(BP2155,Sheet2!$E$2:$I$222,3,FALSE)</f>
        <v>#N/A</v>
      </c>
      <c r="BR2155" t="e">
        <f>VLOOKUP(BP2155,Sheet2!$E$2:$I$222,4,FALSE)</f>
        <v>#N/A</v>
      </c>
      <c r="BS2155" t="e">
        <f>VLOOKUP(BP2155,Sheet2!$E$2:$I$222,5,FALSE)</f>
        <v>#N/A</v>
      </c>
      <c r="BT2155"/>
      <c r="BX2155" t="e">
        <f>VLOOKUP(BW2155,Sheet2!$E$2:$I$222,3,FALSE)</f>
        <v>#N/A</v>
      </c>
      <c r="BY2155" t="e">
        <f>VLOOKUP(BW2155,Sheet2!$E$2:$I$222,4,FALSE)</f>
        <v>#N/A</v>
      </c>
      <c r="BZ2155" t="e">
        <f>VLOOKUP(BW2155,Sheet2!$E$2:$I$222,5,FALSE)</f>
        <v>#N/A</v>
      </c>
      <c r="CA2155"/>
      <c r="CE2155" t="e">
        <f>VLOOKUP(CD2155,Sheet2!$E$2:$I$222,3,FALSE)</f>
        <v>#N/A</v>
      </c>
      <c r="CF2155" t="e">
        <f>VLOOKUP(CD2155,Sheet2!$E$2:$I$222,4,FALSE)</f>
        <v>#N/A</v>
      </c>
      <c r="CG2155" t="e">
        <f>VLOOKUP(CD2155,Sheet2!$E$2:$I$222,5,FALSE)</f>
        <v>#N/A</v>
      </c>
      <c r="CH2155"/>
      <c r="CL2155" t="e">
        <f>VLOOKUP(CK2155,Sheet2!$E$2:$I$222,3,FALSE)</f>
        <v>#N/A</v>
      </c>
      <c r="CM2155" t="e">
        <f>VLOOKUP(CK2155,Sheet2!$E$2:$I$222,4,FALSE)</f>
        <v>#N/A</v>
      </c>
      <c r="CN2155" t="e">
        <f>VLOOKUP(CK2155,Sheet2!$E$2:$I$222,5,FALSE)</f>
        <v>#N/A</v>
      </c>
      <c r="CO2155"/>
      <c r="CS2155" t="e">
        <f>VLOOKUP(CR2155,Sheet2!$E$2:$I$222,3,FALSE)</f>
        <v>#N/A</v>
      </c>
      <c r="CT2155" t="e">
        <f>VLOOKUP(CR2155,Sheet2!$E$2:$I$222,4,FALSE)</f>
        <v>#N/A</v>
      </c>
      <c r="CU2155" t="e">
        <f>VLOOKUP(CR2155,Sheet2!$E$2:$I$222,5,FALSE)</f>
        <v>#N/A</v>
      </c>
      <c r="CV2155"/>
      <c r="CZ2155" t="e">
        <f>VLOOKUP(CY2155,Sheet2!$E$2:$I$222,3,FALSE)</f>
        <v>#N/A</v>
      </c>
      <c r="DA2155" t="e">
        <f>VLOOKUP(CY2155,Sheet2!$E$2:$I$222,4,FALSE)</f>
        <v>#N/A</v>
      </c>
      <c r="DB2155" t="e">
        <f>VLOOKUP(CY2155,Sheet2!$E$2:$I$222,5,FALSE)</f>
        <v>#N/A</v>
      </c>
      <c r="DC2155"/>
      <c r="DG2155" t="e">
        <f>VLOOKUP(DF2155,Sheet2!$E$2:$I$222,3,FALSE)</f>
        <v>#N/A</v>
      </c>
      <c r="DH2155" t="e">
        <f>VLOOKUP(DF2155,Sheet2!$E$2:$I$222,4,FALSE)</f>
        <v>#N/A</v>
      </c>
      <c r="DI2155" t="e">
        <f>VLOOKUP(DF2155,Sheet2!$E$2:$I$222,5,FALSE)</f>
        <v>#N/A</v>
      </c>
    </row>
    <row r="2156" spans="1:113" s="61" customFormat="1" x14ac:dyDescent="0.25">
      <c r="A2156" s="61">
        <v>2245</v>
      </c>
      <c r="C2156" s="61">
        <v>15726</v>
      </c>
      <c r="D2156" s="61">
        <v>5726</v>
      </c>
      <c r="E2156" s="61">
        <v>37.767194000000003</v>
      </c>
      <c r="F2156" s="61">
        <v>-122.429168</v>
      </c>
      <c r="G2156" s="61" t="s">
        <v>1562</v>
      </c>
      <c r="H2156" s="61" t="s">
        <v>3988</v>
      </c>
      <c r="I2156" s="61" t="s">
        <v>4941</v>
      </c>
      <c r="J2156" s="61" t="s">
        <v>4954</v>
      </c>
      <c r="N2156" s="61" t="s">
        <v>5670</v>
      </c>
      <c r="Q2156" s="61" t="s">
        <v>5924</v>
      </c>
      <c r="S2156" s="61" t="s">
        <v>6475</v>
      </c>
      <c r="W2156" s="61">
        <f t="shared" si="33"/>
        <v>4</v>
      </c>
      <c r="X2156" s="61" t="s">
        <v>6873</v>
      </c>
      <c r="Y2156" s="61" t="s">
        <v>6886</v>
      </c>
      <c r="Z2156" s="61" t="s">
        <v>6961</v>
      </c>
      <c r="AA2156" s="61" t="str">
        <f>VLOOKUP($Z2156,Sheet2!$E$2:$I$222,3,FALSE)</f>
        <v>To Downtown</v>
      </c>
      <c r="AB2156" s="61" t="str">
        <f>VLOOKUP($Z2156,Sheet2!$E$2:$I$222,4,FALSE)</f>
        <v>Embarcadero Station</v>
      </c>
      <c r="AC2156" s="61" t="str">
        <f>VLOOKUP($Z2156,Sheet2!$E$2:$I$222,5,FALSE)</f>
        <v>Daily ~ 5am-12:30am</v>
      </c>
      <c r="AE2156" s="61" t="s">
        <v>6840</v>
      </c>
      <c r="AF2156" s="61" t="s">
        <v>6886</v>
      </c>
      <c r="AG2156" s="61" t="s">
        <v>6917</v>
      </c>
      <c r="AH2156" s="61" t="str">
        <f>VLOOKUP(AG2156,Sheet2!$E$2:$I$222,3,FALSE)</f>
        <v>To Downtown</v>
      </c>
      <c r="AI2156" s="61" t="str">
        <f>VLOOKUP(AG2156,Sheet2!$E$2:$I$222,4,FALSE)</f>
        <v>Embarcadero Station</v>
      </c>
      <c r="AJ2156" s="61" t="str">
        <f>VLOOKUP(AG2156,Sheet2!$E$2:$I$222,5,FALSE)</f>
        <v>Daily ~ 6am-12:30am</v>
      </c>
      <c r="AL2156" s="61" t="s">
        <v>6844</v>
      </c>
      <c r="AM2156" s="61" t="s">
        <v>6885</v>
      </c>
      <c r="AO2156" s="61" t="e">
        <f>VLOOKUP(AN2156,Sheet2!$E$2:$I$222,3,FALSE)</f>
        <v>#N/A</v>
      </c>
      <c r="AP2156" s="61" t="e">
        <f>VLOOKUP(AN2156,Sheet2!$E$2:$I$222,4,FALSE)</f>
        <v>#N/A</v>
      </c>
      <c r="AQ2156" s="61" t="e">
        <f>VLOOKUP(AN2156,Sheet2!$E$2:$I$222,5,FALSE)</f>
        <v>#N/A</v>
      </c>
      <c r="AS2156" s="61" t="s">
        <v>6879</v>
      </c>
      <c r="AT2156" s="61" t="s">
        <v>6886</v>
      </c>
      <c r="AU2156" s="61" t="s">
        <v>6978</v>
      </c>
      <c r="AV2156" s="61" t="str">
        <f>VLOOKUP(AU2156,Sheet2!$E$2:$I$222,3,FALSE)</f>
        <v>To Visitacion Valley</v>
      </c>
      <c r="AW2156" s="61" t="str">
        <f>VLOOKUP(AU2156,Sheet2!$E$2:$I$222,4,FALSE)</f>
        <v>Bayshore &amp; Sunnydale</v>
      </c>
      <c r="AX2156" s="61" t="str">
        <f>VLOOKUP(AU2156,Sheet2!$E$2:$I$222,5,FALSE)</f>
        <v>Daily ~ 5am-12am</v>
      </c>
      <c r="BC2156" s="61" t="e">
        <f>VLOOKUP(BB2156,Sheet2!$E$2:$I$222,3,FALSE)</f>
        <v>#N/A</v>
      </c>
      <c r="BD2156" s="61" t="e">
        <f>VLOOKUP(BB2156,Sheet2!$E$2:$I$222,4,FALSE)</f>
        <v>#N/A</v>
      </c>
      <c r="BE2156" s="61" t="e">
        <f>VLOOKUP(BB2156,Sheet2!$E$2:$I$222,5,FALSE)</f>
        <v>#N/A</v>
      </c>
      <c r="BJ2156" s="61" t="e">
        <f>VLOOKUP(BI2156,Sheet2!$E$2:$I$222,3,FALSE)</f>
        <v>#N/A</v>
      </c>
      <c r="BK2156" s="61" t="e">
        <f>VLOOKUP(BI2156,Sheet2!$E$2:$I$222,4,FALSE)</f>
        <v>#N/A</v>
      </c>
      <c r="BL2156" s="61" t="e">
        <f>VLOOKUP(BI2156,Sheet2!$E$2:$I$222,5,FALSE)</f>
        <v>#N/A</v>
      </c>
      <c r="BQ2156" s="61" t="e">
        <f>VLOOKUP(BP2156,Sheet2!$E$2:$I$222,3,FALSE)</f>
        <v>#N/A</v>
      </c>
      <c r="BR2156" s="61" t="e">
        <f>VLOOKUP(BP2156,Sheet2!$E$2:$I$222,4,FALSE)</f>
        <v>#N/A</v>
      </c>
      <c r="BS2156" s="61" t="e">
        <f>VLOOKUP(BP2156,Sheet2!$E$2:$I$222,5,FALSE)</f>
        <v>#N/A</v>
      </c>
      <c r="BX2156" s="61" t="e">
        <f>VLOOKUP(BW2156,Sheet2!$E$2:$I$222,3,FALSE)</f>
        <v>#N/A</v>
      </c>
      <c r="BY2156" s="61" t="e">
        <f>VLOOKUP(BW2156,Sheet2!$E$2:$I$222,4,FALSE)</f>
        <v>#N/A</v>
      </c>
      <c r="BZ2156" s="61" t="e">
        <f>VLOOKUP(BW2156,Sheet2!$E$2:$I$222,5,FALSE)</f>
        <v>#N/A</v>
      </c>
      <c r="CE2156" s="61" t="e">
        <f>VLOOKUP(CD2156,Sheet2!$E$2:$I$222,3,FALSE)</f>
        <v>#N/A</v>
      </c>
      <c r="CF2156" s="61" t="e">
        <f>VLOOKUP(CD2156,Sheet2!$E$2:$I$222,4,FALSE)</f>
        <v>#N/A</v>
      </c>
      <c r="CG2156" s="61" t="e">
        <f>VLOOKUP(CD2156,Sheet2!$E$2:$I$222,5,FALSE)</f>
        <v>#N/A</v>
      </c>
      <c r="CL2156" s="61" t="e">
        <f>VLOOKUP(CK2156,Sheet2!$E$2:$I$222,3,FALSE)</f>
        <v>#N/A</v>
      </c>
      <c r="CM2156" s="61" t="e">
        <f>VLOOKUP(CK2156,Sheet2!$E$2:$I$222,4,FALSE)</f>
        <v>#N/A</v>
      </c>
      <c r="CN2156" s="61" t="e">
        <f>VLOOKUP(CK2156,Sheet2!$E$2:$I$222,5,FALSE)</f>
        <v>#N/A</v>
      </c>
      <c r="CS2156" s="61" t="e">
        <f>VLOOKUP(CR2156,Sheet2!$E$2:$I$222,3,FALSE)</f>
        <v>#N/A</v>
      </c>
      <c r="CT2156" s="61" t="e">
        <f>VLOOKUP(CR2156,Sheet2!$E$2:$I$222,4,FALSE)</f>
        <v>#N/A</v>
      </c>
      <c r="CU2156" s="61" t="e">
        <f>VLOOKUP(CR2156,Sheet2!$E$2:$I$222,5,FALSE)</f>
        <v>#N/A</v>
      </c>
      <c r="CZ2156" s="61" t="e">
        <f>VLOOKUP(CY2156,Sheet2!$E$2:$I$222,3,FALSE)</f>
        <v>#N/A</v>
      </c>
      <c r="DA2156" s="61" t="e">
        <f>VLOOKUP(CY2156,Sheet2!$E$2:$I$222,4,FALSE)</f>
        <v>#N/A</v>
      </c>
      <c r="DB2156" s="61" t="e">
        <f>VLOOKUP(CY2156,Sheet2!$E$2:$I$222,5,FALSE)</f>
        <v>#N/A</v>
      </c>
      <c r="DG2156" s="61" t="e">
        <f>VLOOKUP(DF2156,Sheet2!$E$2:$I$222,3,FALSE)</f>
        <v>#N/A</v>
      </c>
      <c r="DH2156" s="61" t="e">
        <f>VLOOKUP(DF2156,Sheet2!$E$2:$I$222,4,FALSE)</f>
        <v>#N/A</v>
      </c>
      <c r="DI2156" s="61" t="e">
        <f>VLOOKUP(DF2156,Sheet2!$E$2:$I$222,5,FALSE)</f>
        <v>#N/A</v>
      </c>
    </row>
    <row r="2157" spans="1:113" s="61" customFormat="1" x14ac:dyDescent="0.25">
      <c r="A2157" s="61">
        <v>2246</v>
      </c>
      <c r="C2157" s="61">
        <v>15727</v>
      </c>
      <c r="D2157" s="61">
        <v>5727</v>
      </c>
      <c r="E2157" s="61">
        <v>37.778542000000002</v>
      </c>
      <c r="F2157" s="61">
        <v>-122.414813</v>
      </c>
      <c r="G2157" s="61" t="s">
        <v>1563</v>
      </c>
      <c r="H2157" s="61" t="s">
        <v>3989</v>
      </c>
      <c r="I2157" s="61" t="s">
        <v>4941</v>
      </c>
      <c r="J2157" s="61" t="s">
        <v>4954</v>
      </c>
      <c r="N2157" s="61" t="s">
        <v>5671</v>
      </c>
      <c r="Q2157" s="61" t="s">
        <v>5924</v>
      </c>
      <c r="S2157" s="61" t="s">
        <v>6387</v>
      </c>
      <c r="W2157" s="61">
        <f t="shared" si="33"/>
        <v>6</v>
      </c>
      <c r="X2157" s="61" t="s">
        <v>6860</v>
      </c>
      <c r="Y2157" s="61" t="s">
        <v>6886</v>
      </c>
      <c r="Z2157" s="61" t="s">
        <v>6945</v>
      </c>
      <c r="AA2157" s="61" t="str">
        <f>VLOOKUP($Z2157,Sheet2!$E$2:$I$222,3,FALSE)</f>
        <v>To Downtown</v>
      </c>
      <c r="AB2157" s="61" t="str">
        <f>VLOOKUP($Z2157,Sheet2!$E$2:$I$222,4,FALSE)</f>
        <v>Embarcadero Station</v>
      </c>
      <c r="AC2157" s="61" t="str">
        <f>VLOOKUP($Z2157,Sheet2!$E$2:$I$222,5,FALSE)</f>
        <v>Daily ~ 5am-12am</v>
      </c>
      <c r="AE2157" s="61" t="s">
        <v>6873</v>
      </c>
      <c r="AF2157" s="61" t="s">
        <v>6886</v>
      </c>
      <c r="AG2157" s="61" t="s">
        <v>6961</v>
      </c>
      <c r="AH2157" s="61" t="str">
        <f>VLOOKUP(AG2157,Sheet2!$E$2:$I$222,3,FALSE)</f>
        <v>To Downtown</v>
      </c>
      <c r="AI2157" s="61" t="str">
        <f>VLOOKUP(AG2157,Sheet2!$E$2:$I$222,4,FALSE)</f>
        <v>Embarcadero Station</v>
      </c>
      <c r="AJ2157" s="61" t="str">
        <f>VLOOKUP(AG2157,Sheet2!$E$2:$I$222,5,FALSE)</f>
        <v>Daily ~ 5am-12:30am</v>
      </c>
      <c r="AL2157" s="61" t="s">
        <v>6840</v>
      </c>
      <c r="AM2157" s="61" t="s">
        <v>6886</v>
      </c>
      <c r="AN2157" s="61" t="s">
        <v>6917</v>
      </c>
      <c r="AO2157" s="61" t="str">
        <f>VLOOKUP(AN2157,Sheet2!$E$2:$I$222,3,FALSE)</f>
        <v>To Downtown</v>
      </c>
      <c r="AP2157" s="61" t="str">
        <f>VLOOKUP(AN2157,Sheet2!$E$2:$I$222,4,FALSE)</f>
        <v>Embarcadero Station</v>
      </c>
      <c r="AQ2157" s="61" t="str">
        <f>VLOOKUP(AN2157,Sheet2!$E$2:$I$222,5,FALSE)</f>
        <v>Daily ~ 6am-12:30am</v>
      </c>
      <c r="AS2157" s="61" t="s">
        <v>6844</v>
      </c>
      <c r="AT2157" s="61" t="s">
        <v>6885</v>
      </c>
      <c r="AV2157" s="61" t="e">
        <f>VLOOKUP(AU2157,Sheet2!$E$2:$I$222,3,FALSE)</f>
        <v>#N/A</v>
      </c>
      <c r="AW2157" s="61" t="e">
        <f>VLOOKUP(AU2157,Sheet2!$E$2:$I$222,4,FALSE)</f>
        <v>#N/A</v>
      </c>
      <c r="AX2157" s="61" t="e">
        <f>VLOOKUP(AU2157,Sheet2!$E$2:$I$222,5,FALSE)</f>
        <v>#N/A</v>
      </c>
      <c r="AZ2157" s="61" t="s">
        <v>4943</v>
      </c>
      <c r="BA2157" s="61" t="s">
        <v>6885</v>
      </c>
      <c r="BC2157" s="61" t="e">
        <f>VLOOKUP(BB2157,Sheet2!$E$2:$I$222,3,FALSE)</f>
        <v>#N/A</v>
      </c>
      <c r="BD2157" s="61" t="e">
        <f>VLOOKUP(BB2157,Sheet2!$E$2:$I$222,4,FALSE)</f>
        <v>#N/A</v>
      </c>
      <c r="BE2157" s="61" t="e">
        <f>VLOOKUP(BB2157,Sheet2!$E$2:$I$222,5,FALSE)</f>
        <v>#N/A</v>
      </c>
      <c r="BG2157" s="61" t="s">
        <v>6879</v>
      </c>
      <c r="BH2157" s="61" t="s">
        <v>6886</v>
      </c>
      <c r="BI2157" s="61" t="s">
        <v>6978</v>
      </c>
      <c r="BJ2157" s="61" t="str">
        <f>VLOOKUP(BI2157,Sheet2!$E$2:$I$222,3,FALSE)</f>
        <v>To Visitacion Valley</v>
      </c>
      <c r="BK2157" s="61" t="str">
        <f>VLOOKUP(BI2157,Sheet2!$E$2:$I$222,4,FALSE)</f>
        <v>Bayshore &amp; Sunnydale</v>
      </c>
      <c r="BL2157" s="61" t="str">
        <f>VLOOKUP(BI2157,Sheet2!$E$2:$I$222,5,FALSE)</f>
        <v>Daily ~ 5am-12am</v>
      </c>
      <c r="BQ2157" s="61" t="e">
        <f>VLOOKUP(BP2157,Sheet2!$E$2:$I$222,3,FALSE)</f>
        <v>#N/A</v>
      </c>
      <c r="BR2157" s="61" t="e">
        <f>VLOOKUP(BP2157,Sheet2!$E$2:$I$222,4,FALSE)</f>
        <v>#N/A</v>
      </c>
      <c r="BS2157" s="61" t="e">
        <f>VLOOKUP(BP2157,Sheet2!$E$2:$I$222,5,FALSE)</f>
        <v>#N/A</v>
      </c>
      <c r="BX2157" s="61" t="e">
        <f>VLOOKUP(BW2157,Sheet2!$E$2:$I$222,3,FALSE)</f>
        <v>#N/A</v>
      </c>
      <c r="BY2157" s="61" t="e">
        <f>VLOOKUP(BW2157,Sheet2!$E$2:$I$222,4,FALSE)</f>
        <v>#N/A</v>
      </c>
      <c r="BZ2157" s="61" t="e">
        <f>VLOOKUP(BW2157,Sheet2!$E$2:$I$222,5,FALSE)</f>
        <v>#N/A</v>
      </c>
      <c r="CE2157" s="61" t="e">
        <f>VLOOKUP(CD2157,Sheet2!$E$2:$I$222,3,FALSE)</f>
        <v>#N/A</v>
      </c>
      <c r="CF2157" s="61" t="e">
        <f>VLOOKUP(CD2157,Sheet2!$E$2:$I$222,4,FALSE)</f>
        <v>#N/A</v>
      </c>
      <c r="CG2157" s="61" t="e">
        <f>VLOOKUP(CD2157,Sheet2!$E$2:$I$222,5,FALSE)</f>
        <v>#N/A</v>
      </c>
      <c r="CL2157" s="61" t="e">
        <f>VLOOKUP(CK2157,Sheet2!$E$2:$I$222,3,FALSE)</f>
        <v>#N/A</v>
      </c>
      <c r="CM2157" s="61" t="e">
        <f>VLOOKUP(CK2157,Sheet2!$E$2:$I$222,4,FALSE)</f>
        <v>#N/A</v>
      </c>
      <c r="CN2157" s="61" t="e">
        <f>VLOOKUP(CK2157,Sheet2!$E$2:$I$222,5,FALSE)</f>
        <v>#N/A</v>
      </c>
      <c r="CS2157" s="61" t="e">
        <f>VLOOKUP(CR2157,Sheet2!$E$2:$I$222,3,FALSE)</f>
        <v>#N/A</v>
      </c>
      <c r="CT2157" s="61" t="e">
        <f>VLOOKUP(CR2157,Sheet2!$E$2:$I$222,4,FALSE)</f>
        <v>#N/A</v>
      </c>
      <c r="CU2157" s="61" t="e">
        <f>VLOOKUP(CR2157,Sheet2!$E$2:$I$222,5,FALSE)</f>
        <v>#N/A</v>
      </c>
      <c r="CZ2157" s="61" t="e">
        <f>VLOOKUP(CY2157,Sheet2!$E$2:$I$222,3,FALSE)</f>
        <v>#N/A</v>
      </c>
      <c r="DA2157" s="61" t="e">
        <f>VLOOKUP(CY2157,Sheet2!$E$2:$I$222,4,FALSE)</f>
        <v>#N/A</v>
      </c>
      <c r="DB2157" s="61" t="e">
        <f>VLOOKUP(CY2157,Sheet2!$E$2:$I$222,5,FALSE)</f>
        <v>#N/A</v>
      </c>
      <c r="DG2157" s="61" t="e">
        <f>VLOOKUP(DF2157,Sheet2!$E$2:$I$222,3,FALSE)</f>
        <v>#N/A</v>
      </c>
      <c r="DH2157" s="61" t="e">
        <f>VLOOKUP(DF2157,Sheet2!$E$2:$I$222,4,FALSE)</f>
        <v>#N/A</v>
      </c>
      <c r="DI2157" s="61" t="e">
        <f>VLOOKUP(DF2157,Sheet2!$E$2:$I$222,5,FALSE)</f>
        <v>#N/A</v>
      </c>
    </row>
    <row r="2158" spans="1:113" s="61" customFormat="1" x14ac:dyDescent="0.25">
      <c r="A2158" s="61">
        <v>2247</v>
      </c>
      <c r="C2158" s="61">
        <v>15728</v>
      </c>
      <c r="D2158" s="61">
        <v>5728</v>
      </c>
      <c r="E2158" s="61">
        <v>37.762478000000002</v>
      </c>
      <c r="F2158" s="61">
        <v>-122.43532</v>
      </c>
      <c r="G2158" s="61" t="s">
        <v>1564</v>
      </c>
      <c r="H2158" s="61" t="s">
        <v>3990</v>
      </c>
      <c r="I2158" s="61" t="s">
        <v>4941</v>
      </c>
      <c r="J2158" s="61" t="s">
        <v>4954</v>
      </c>
      <c r="M2158" s="61" t="s">
        <v>5109</v>
      </c>
      <c r="N2158" s="61" t="s">
        <v>5672</v>
      </c>
      <c r="Q2158" s="61" t="s">
        <v>5924</v>
      </c>
      <c r="S2158" s="61" t="s">
        <v>6475</v>
      </c>
      <c r="W2158" s="61">
        <f t="shared" si="33"/>
        <v>4</v>
      </c>
      <c r="X2158" s="61" t="s">
        <v>6873</v>
      </c>
      <c r="Y2158" s="61" t="s">
        <v>6886</v>
      </c>
      <c r="Z2158" s="61" t="s">
        <v>6961</v>
      </c>
      <c r="AA2158" s="61" t="str">
        <f>VLOOKUP($Z2158,Sheet2!$E$2:$I$222,3,FALSE)</f>
        <v>To Downtown</v>
      </c>
      <c r="AB2158" s="61" t="str">
        <f>VLOOKUP($Z2158,Sheet2!$E$2:$I$222,4,FALSE)</f>
        <v>Embarcadero Station</v>
      </c>
      <c r="AC2158" s="61" t="str">
        <f>VLOOKUP($Z2158,Sheet2!$E$2:$I$222,5,FALSE)</f>
        <v>Daily ~ 5am-12:30am</v>
      </c>
      <c r="AE2158" s="61" t="s">
        <v>6840</v>
      </c>
      <c r="AF2158" s="61" t="s">
        <v>6886</v>
      </c>
      <c r="AG2158" s="61" t="s">
        <v>6917</v>
      </c>
      <c r="AH2158" s="61" t="str">
        <f>VLOOKUP(AG2158,Sheet2!$E$2:$I$222,3,FALSE)</f>
        <v>To Downtown</v>
      </c>
      <c r="AI2158" s="61" t="str">
        <f>VLOOKUP(AG2158,Sheet2!$E$2:$I$222,4,FALSE)</f>
        <v>Embarcadero Station</v>
      </c>
      <c r="AJ2158" s="61" t="str">
        <f>VLOOKUP(AG2158,Sheet2!$E$2:$I$222,5,FALSE)</f>
        <v>Daily ~ 6am-12:30am</v>
      </c>
      <c r="AL2158" s="61" t="s">
        <v>6844</v>
      </c>
      <c r="AM2158" s="61" t="s">
        <v>6885</v>
      </c>
      <c r="AO2158" s="61" t="e">
        <f>VLOOKUP(AN2158,Sheet2!$E$2:$I$222,3,FALSE)</f>
        <v>#N/A</v>
      </c>
      <c r="AP2158" s="61" t="e">
        <f>VLOOKUP(AN2158,Sheet2!$E$2:$I$222,4,FALSE)</f>
        <v>#N/A</v>
      </c>
      <c r="AQ2158" s="61" t="e">
        <f>VLOOKUP(AN2158,Sheet2!$E$2:$I$222,5,FALSE)</f>
        <v>#N/A</v>
      </c>
      <c r="AS2158" s="61" t="s">
        <v>6879</v>
      </c>
      <c r="AT2158" s="61" t="s">
        <v>6886</v>
      </c>
      <c r="AU2158" s="61" t="s">
        <v>6978</v>
      </c>
      <c r="AV2158" s="61" t="str">
        <f>VLOOKUP(AU2158,Sheet2!$E$2:$I$222,3,FALSE)</f>
        <v>To Visitacion Valley</v>
      </c>
      <c r="AW2158" s="61" t="str">
        <f>VLOOKUP(AU2158,Sheet2!$E$2:$I$222,4,FALSE)</f>
        <v>Bayshore &amp; Sunnydale</v>
      </c>
      <c r="AX2158" s="61" t="str">
        <f>VLOOKUP(AU2158,Sheet2!$E$2:$I$222,5,FALSE)</f>
        <v>Daily ~ 5am-12am</v>
      </c>
      <c r="BC2158" s="61" t="e">
        <f>VLOOKUP(BB2158,Sheet2!$E$2:$I$222,3,FALSE)</f>
        <v>#N/A</v>
      </c>
      <c r="BD2158" s="61" t="e">
        <f>VLOOKUP(BB2158,Sheet2!$E$2:$I$222,4,FALSE)</f>
        <v>#N/A</v>
      </c>
      <c r="BE2158" s="61" t="e">
        <f>VLOOKUP(BB2158,Sheet2!$E$2:$I$222,5,FALSE)</f>
        <v>#N/A</v>
      </c>
      <c r="BJ2158" s="61" t="e">
        <f>VLOOKUP(BI2158,Sheet2!$E$2:$I$222,3,FALSE)</f>
        <v>#N/A</v>
      </c>
      <c r="BK2158" s="61" t="e">
        <f>VLOOKUP(BI2158,Sheet2!$E$2:$I$222,4,FALSE)</f>
        <v>#N/A</v>
      </c>
      <c r="BL2158" s="61" t="e">
        <f>VLOOKUP(BI2158,Sheet2!$E$2:$I$222,5,FALSE)</f>
        <v>#N/A</v>
      </c>
      <c r="BQ2158" s="61" t="e">
        <f>VLOOKUP(BP2158,Sheet2!$E$2:$I$222,3,FALSE)</f>
        <v>#N/A</v>
      </c>
      <c r="BR2158" s="61" t="e">
        <f>VLOOKUP(BP2158,Sheet2!$E$2:$I$222,4,FALSE)</f>
        <v>#N/A</v>
      </c>
      <c r="BS2158" s="61" t="e">
        <f>VLOOKUP(BP2158,Sheet2!$E$2:$I$222,5,FALSE)</f>
        <v>#N/A</v>
      </c>
      <c r="BX2158" s="61" t="e">
        <f>VLOOKUP(BW2158,Sheet2!$E$2:$I$222,3,FALSE)</f>
        <v>#N/A</v>
      </c>
      <c r="BY2158" s="61" t="e">
        <f>VLOOKUP(BW2158,Sheet2!$E$2:$I$222,4,FALSE)</f>
        <v>#N/A</v>
      </c>
      <c r="BZ2158" s="61" t="e">
        <f>VLOOKUP(BW2158,Sheet2!$E$2:$I$222,5,FALSE)</f>
        <v>#N/A</v>
      </c>
      <c r="CE2158" s="61" t="e">
        <f>VLOOKUP(CD2158,Sheet2!$E$2:$I$222,3,FALSE)</f>
        <v>#N/A</v>
      </c>
      <c r="CF2158" s="61" t="e">
        <f>VLOOKUP(CD2158,Sheet2!$E$2:$I$222,4,FALSE)</f>
        <v>#N/A</v>
      </c>
      <c r="CG2158" s="61" t="e">
        <f>VLOOKUP(CD2158,Sheet2!$E$2:$I$222,5,FALSE)</f>
        <v>#N/A</v>
      </c>
      <c r="CL2158" s="61" t="e">
        <f>VLOOKUP(CK2158,Sheet2!$E$2:$I$222,3,FALSE)</f>
        <v>#N/A</v>
      </c>
      <c r="CM2158" s="61" t="e">
        <f>VLOOKUP(CK2158,Sheet2!$E$2:$I$222,4,FALSE)</f>
        <v>#N/A</v>
      </c>
      <c r="CN2158" s="61" t="e">
        <f>VLOOKUP(CK2158,Sheet2!$E$2:$I$222,5,FALSE)</f>
        <v>#N/A</v>
      </c>
      <c r="CS2158" s="61" t="e">
        <f>VLOOKUP(CR2158,Sheet2!$E$2:$I$222,3,FALSE)</f>
        <v>#N/A</v>
      </c>
      <c r="CT2158" s="61" t="e">
        <f>VLOOKUP(CR2158,Sheet2!$E$2:$I$222,4,FALSE)</f>
        <v>#N/A</v>
      </c>
      <c r="CU2158" s="61" t="e">
        <f>VLOOKUP(CR2158,Sheet2!$E$2:$I$222,5,FALSE)</f>
        <v>#N/A</v>
      </c>
      <c r="CZ2158" s="61" t="e">
        <f>VLOOKUP(CY2158,Sheet2!$E$2:$I$222,3,FALSE)</f>
        <v>#N/A</v>
      </c>
      <c r="DA2158" s="61" t="e">
        <f>VLOOKUP(CY2158,Sheet2!$E$2:$I$222,4,FALSE)</f>
        <v>#N/A</v>
      </c>
      <c r="DB2158" s="61" t="e">
        <f>VLOOKUP(CY2158,Sheet2!$E$2:$I$222,5,FALSE)</f>
        <v>#N/A</v>
      </c>
      <c r="DG2158" s="61" t="e">
        <f>VLOOKUP(DF2158,Sheet2!$E$2:$I$222,3,FALSE)</f>
        <v>#N/A</v>
      </c>
      <c r="DH2158" s="61" t="e">
        <f>VLOOKUP(DF2158,Sheet2!$E$2:$I$222,4,FALSE)</f>
        <v>#N/A</v>
      </c>
      <c r="DI2158" s="61" t="e">
        <f>VLOOKUP(DF2158,Sheet2!$E$2:$I$222,5,FALSE)</f>
        <v>#N/A</v>
      </c>
    </row>
    <row r="2159" spans="1:113" s="61" customFormat="1" x14ac:dyDescent="0.25">
      <c r="A2159" s="61">
        <v>2248</v>
      </c>
      <c r="C2159" s="61">
        <v>15730</v>
      </c>
      <c r="D2159" s="61">
        <v>5730</v>
      </c>
      <c r="E2159" s="61">
        <v>37.748351</v>
      </c>
      <c r="F2159" s="61">
        <v>-122.458623</v>
      </c>
      <c r="G2159" s="61" t="s">
        <v>1565</v>
      </c>
      <c r="H2159" s="61" t="s">
        <v>3991</v>
      </c>
      <c r="I2159" s="61" t="s">
        <v>4941</v>
      </c>
      <c r="J2159" s="61" t="s">
        <v>4954</v>
      </c>
      <c r="N2159" s="61" t="s">
        <v>5673</v>
      </c>
      <c r="Q2159" s="61" t="s">
        <v>5924</v>
      </c>
      <c r="S2159" s="61" t="s">
        <v>6475</v>
      </c>
      <c r="W2159" s="61">
        <f t="shared" si="33"/>
        <v>4</v>
      </c>
      <c r="X2159" s="61" t="s">
        <v>6873</v>
      </c>
      <c r="Y2159" s="61" t="s">
        <v>6886</v>
      </c>
      <c r="Z2159" s="61" t="s">
        <v>6961</v>
      </c>
      <c r="AA2159" s="61" t="str">
        <f>VLOOKUP($Z2159,Sheet2!$E$2:$I$222,3,FALSE)</f>
        <v>To Downtown</v>
      </c>
      <c r="AB2159" s="61" t="str">
        <f>VLOOKUP($Z2159,Sheet2!$E$2:$I$222,4,FALSE)</f>
        <v>Embarcadero Station</v>
      </c>
      <c r="AC2159" s="61" t="str">
        <f>VLOOKUP($Z2159,Sheet2!$E$2:$I$222,5,FALSE)</f>
        <v>Daily ~ 5am-12:30am</v>
      </c>
      <c r="AE2159" s="61" t="s">
        <v>6840</v>
      </c>
      <c r="AF2159" s="61" t="s">
        <v>6886</v>
      </c>
      <c r="AG2159" s="61" t="s">
        <v>6917</v>
      </c>
      <c r="AH2159" s="61" t="str">
        <f>VLOOKUP(AG2159,Sheet2!$E$2:$I$222,3,FALSE)</f>
        <v>To Downtown</v>
      </c>
      <c r="AI2159" s="61" t="str">
        <f>VLOOKUP(AG2159,Sheet2!$E$2:$I$222,4,FALSE)</f>
        <v>Embarcadero Station</v>
      </c>
      <c r="AJ2159" s="61" t="str">
        <f>VLOOKUP(AG2159,Sheet2!$E$2:$I$222,5,FALSE)</f>
        <v>Daily ~ 6am-12:30am</v>
      </c>
      <c r="AL2159" s="61" t="s">
        <v>6844</v>
      </c>
      <c r="AM2159" s="61" t="s">
        <v>6885</v>
      </c>
      <c r="AO2159" s="61" t="e">
        <f>VLOOKUP(AN2159,Sheet2!$E$2:$I$222,3,FALSE)</f>
        <v>#N/A</v>
      </c>
      <c r="AP2159" s="61" t="e">
        <f>VLOOKUP(AN2159,Sheet2!$E$2:$I$222,4,FALSE)</f>
        <v>#N/A</v>
      </c>
      <c r="AQ2159" s="61" t="e">
        <f>VLOOKUP(AN2159,Sheet2!$E$2:$I$222,5,FALSE)</f>
        <v>#N/A</v>
      </c>
      <c r="AS2159" s="61" t="s">
        <v>6879</v>
      </c>
      <c r="AT2159" s="61" t="s">
        <v>6886</v>
      </c>
      <c r="AU2159" s="61" t="s">
        <v>6978</v>
      </c>
      <c r="AV2159" s="61" t="str">
        <f>VLOOKUP(AU2159,Sheet2!$E$2:$I$222,3,FALSE)</f>
        <v>To Visitacion Valley</v>
      </c>
      <c r="AW2159" s="61" t="str">
        <f>VLOOKUP(AU2159,Sheet2!$E$2:$I$222,4,FALSE)</f>
        <v>Bayshore &amp; Sunnydale</v>
      </c>
      <c r="AX2159" s="61" t="str">
        <f>VLOOKUP(AU2159,Sheet2!$E$2:$I$222,5,FALSE)</f>
        <v>Daily ~ 5am-12am</v>
      </c>
      <c r="BC2159" s="61" t="e">
        <f>VLOOKUP(BB2159,Sheet2!$E$2:$I$222,3,FALSE)</f>
        <v>#N/A</v>
      </c>
      <c r="BD2159" s="61" t="e">
        <f>VLOOKUP(BB2159,Sheet2!$E$2:$I$222,4,FALSE)</f>
        <v>#N/A</v>
      </c>
      <c r="BE2159" s="61" t="e">
        <f>VLOOKUP(BB2159,Sheet2!$E$2:$I$222,5,FALSE)</f>
        <v>#N/A</v>
      </c>
      <c r="BJ2159" s="61" t="e">
        <f>VLOOKUP(BI2159,Sheet2!$E$2:$I$222,3,FALSE)</f>
        <v>#N/A</v>
      </c>
      <c r="BK2159" s="61" t="e">
        <f>VLOOKUP(BI2159,Sheet2!$E$2:$I$222,4,FALSE)</f>
        <v>#N/A</v>
      </c>
      <c r="BL2159" s="61" t="e">
        <f>VLOOKUP(BI2159,Sheet2!$E$2:$I$222,5,FALSE)</f>
        <v>#N/A</v>
      </c>
      <c r="BQ2159" s="61" t="e">
        <f>VLOOKUP(BP2159,Sheet2!$E$2:$I$222,3,FALSE)</f>
        <v>#N/A</v>
      </c>
      <c r="BR2159" s="61" t="e">
        <f>VLOOKUP(BP2159,Sheet2!$E$2:$I$222,4,FALSE)</f>
        <v>#N/A</v>
      </c>
      <c r="BS2159" s="61" t="e">
        <f>VLOOKUP(BP2159,Sheet2!$E$2:$I$222,5,FALSE)</f>
        <v>#N/A</v>
      </c>
      <c r="BX2159" s="61" t="e">
        <f>VLOOKUP(BW2159,Sheet2!$E$2:$I$222,3,FALSE)</f>
        <v>#N/A</v>
      </c>
      <c r="BY2159" s="61" t="e">
        <f>VLOOKUP(BW2159,Sheet2!$E$2:$I$222,4,FALSE)</f>
        <v>#N/A</v>
      </c>
      <c r="BZ2159" s="61" t="e">
        <f>VLOOKUP(BW2159,Sheet2!$E$2:$I$222,5,FALSE)</f>
        <v>#N/A</v>
      </c>
      <c r="CE2159" s="61" t="e">
        <f>VLOOKUP(CD2159,Sheet2!$E$2:$I$222,3,FALSE)</f>
        <v>#N/A</v>
      </c>
      <c r="CF2159" s="61" t="e">
        <f>VLOOKUP(CD2159,Sheet2!$E$2:$I$222,4,FALSE)</f>
        <v>#N/A</v>
      </c>
      <c r="CG2159" s="61" t="e">
        <f>VLOOKUP(CD2159,Sheet2!$E$2:$I$222,5,FALSE)</f>
        <v>#N/A</v>
      </c>
      <c r="CL2159" s="61" t="e">
        <f>VLOOKUP(CK2159,Sheet2!$E$2:$I$222,3,FALSE)</f>
        <v>#N/A</v>
      </c>
      <c r="CM2159" s="61" t="e">
        <f>VLOOKUP(CK2159,Sheet2!$E$2:$I$222,4,FALSE)</f>
        <v>#N/A</v>
      </c>
      <c r="CN2159" s="61" t="e">
        <f>VLOOKUP(CK2159,Sheet2!$E$2:$I$222,5,FALSE)</f>
        <v>#N/A</v>
      </c>
      <c r="CS2159" s="61" t="e">
        <f>VLOOKUP(CR2159,Sheet2!$E$2:$I$222,3,FALSE)</f>
        <v>#N/A</v>
      </c>
      <c r="CT2159" s="61" t="e">
        <f>VLOOKUP(CR2159,Sheet2!$E$2:$I$222,4,FALSE)</f>
        <v>#N/A</v>
      </c>
      <c r="CU2159" s="61" t="e">
        <f>VLOOKUP(CR2159,Sheet2!$E$2:$I$222,5,FALSE)</f>
        <v>#N/A</v>
      </c>
      <c r="CZ2159" s="61" t="e">
        <f>VLOOKUP(CY2159,Sheet2!$E$2:$I$222,3,FALSE)</f>
        <v>#N/A</v>
      </c>
      <c r="DA2159" s="61" t="e">
        <f>VLOOKUP(CY2159,Sheet2!$E$2:$I$222,4,FALSE)</f>
        <v>#N/A</v>
      </c>
      <c r="DB2159" s="61" t="e">
        <f>VLOOKUP(CY2159,Sheet2!$E$2:$I$222,5,FALSE)</f>
        <v>#N/A</v>
      </c>
      <c r="DG2159" s="61" t="e">
        <f>VLOOKUP(DF2159,Sheet2!$E$2:$I$222,3,FALSE)</f>
        <v>#N/A</v>
      </c>
      <c r="DH2159" s="61" t="e">
        <f>VLOOKUP(DF2159,Sheet2!$E$2:$I$222,4,FALSE)</f>
        <v>#N/A</v>
      </c>
      <c r="DI2159" s="61" t="e">
        <f>VLOOKUP(DF2159,Sheet2!$E$2:$I$222,5,FALSE)</f>
        <v>#N/A</v>
      </c>
    </row>
    <row r="2160" spans="1:113" s="61" customFormat="1" x14ac:dyDescent="0.25">
      <c r="A2160" s="61">
        <v>2249</v>
      </c>
      <c r="C2160" s="61">
        <v>15731</v>
      </c>
      <c r="D2160" s="61">
        <v>5731</v>
      </c>
      <c r="E2160" s="61">
        <v>37.788682999999999</v>
      </c>
      <c r="F2160" s="61">
        <v>-122.40200900000001</v>
      </c>
      <c r="G2160" s="61" t="s">
        <v>1566</v>
      </c>
      <c r="H2160" s="61" t="s">
        <v>3992</v>
      </c>
      <c r="I2160" s="61" t="s">
        <v>4941</v>
      </c>
      <c r="J2160" s="61" t="s">
        <v>4954</v>
      </c>
      <c r="N2160" s="61" t="s">
        <v>5674</v>
      </c>
      <c r="Q2160" s="61" t="s">
        <v>5924</v>
      </c>
      <c r="S2160" s="61" t="s">
        <v>6387</v>
      </c>
      <c r="W2160" s="61">
        <f t="shared" si="33"/>
        <v>6</v>
      </c>
      <c r="X2160" s="61" t="s">
        <v>6860</v>
      </c>
      <c r="Y2160" s="61" t="s">
        <v>6886</v>
      </c>
      <c r="Z2160" s="61" t="s">
        <v>6945</v>
      </c>
      <c r="AA2160" s="61" t="str">
        <f>VLOOKUP($Z2160,Sheet2!$E$2:$I$222,3,FALSE)</f>
        <v>To Downtown</v>
      </c>
      <c r="AB2160" s="61" t="str">
        <f>VLOOKUP($Z2160,Sheet2!$E$2:$I$222,4,FALSE)</f>
        <v>Embarcadero Station</v>
      </c>
      <c r="AC2160" s="61" t="str">
        <f>VLOOKUP($Z2160,Sheet2!$E$2:$I$222,5,FALSE)</f>
        <v>Daily ~ 5am-12am</v>
      </c>
      <c r="AE2160" s="61" t="s">
        <v>6873</v>
      </c>
      <c r="AF2160" s="61" t="s">
        <v>6886</v>
      </c>
      <c r="AG2160" s="61" t="s">
        <v>6961</v>
      </c>
      <c r="AH2160" s="61" t="str">
        <f>VLOOKUP(AG2160,Sheet2!$E$2:$I$222,3,FALSE)</f>
        <v>To Downtown</v>
      </c>
      <c r="AI2160" s="61" t="str">
        <f>VLOOKUP(AG2160,Sheet2!$E$2:$I$222,4,FALSE)</f>
        <v>Embarcadero Station</v>
      </c>
      <c r="AJ2160" s="61" t="str">
        <f>VLOOKUP(AG2160,Sheet2!$E$2:$I$222,5,FALSE)</f>
        <v>Daily ~ 5am-12:30am</v>
      </c>
      <c r="AL2160" s="61" t="s">
        <v>6840</v>
      </c>
      <c r="AM2160" s="61" t="s">
        <v>6886</v>
      </c>
      <c r="AN2160" s="61" t="s">
        <v>6917</v>
      </c>
      <c r="AO2160" s="61" t="str">
        <f>VLOOKUP(AN2160,Sheet2!$E$2:$I$222,3,FALSE)</f>
        <v>To Downtown</v>
      </c>
      <c r="AP2160" s="61" t="str">
        <f>VLOOKUP(AN2160,Sheet2!$E$2:$I$222,4,FALSE)</f>
        <v>Embarcadero Station</v>
      </c>
      <c r="AQ2160" s="61" t="str">
        <f>VLOOKUP(AN2160,Sheet2!$E$2:$I$222,5,FALSE)</f>
        <v>Daily ~ 6am-12:30am</v>
      </c>
      <c r="AS2160" s="61" t="s">
        <v>6844</v>
      </c>
      <c r="AT2160" s="61" t="s">
        <v>6885</v>
      </c>
      <c r="AV2160" s="61" t="e">
        <f>VLOOKUP(AU2160,Sheet2!$E$2:$I$222,3,FALSE)</f>
        <v>#N/A</v>
      </c>
      <c r="AW2160" s="61" t="e">
        <f>VLOOKUP(AU2160,Sheet2!$E$2:$I$222,4,FALSE)</f>
        <v>#N/A</v>
      </c>
      <c r="AX2160" s="61" t="e">
        <f>VLOOKUP(AU2160,Sheet2!$E$2:$I$222,5,FALSE)</f>
        <v>#N/A</v>
      </c>
      <c r="AZ2160" s="61" t="s">
        <v>4943</v>
      </c>
      <c r="BA2160" s="61" t="s">
        <v>6885</v>
      </c>
      <c r="BC2160" s="61" t="e">
        <f>VLOOKUP(BB2160,Sheet2!$E$2:$I$222,3,FALSE)</f>
        <v>#N/A</v>
      </c>
      <c r="BD2160" s="61" t="e">
        <f>VLOOKUP(BB2160,Sheet2!$E$2:$I$222,4,FALSE)</f>
        <v>#N/A</v>
      </c>
      <c r="BE2160" s="61" t="e">
        <f>VLOOKUP(BB2160,Sheet2!$E$2:$I$222,5,FALSE)</f>
        <v>#N/A</v>
      </c>
      <c r="BG2160" s="61" t="s">
        <v>6879</v>
      </c>
      <c r="BH2160" s="61" t="s">
        <v>6886</v>
      </c>
      <c r="BI2160" s="61" t="s">
        <v>6978</v>
      </c>
      <c r="BJ2160" s="61" t="str">
        <f>VLOOKUP(BI2160,Sheet2!$E$2:$I$222,3,FALSE)</f>
        <v>To Visitacion Valley</v>
      </c>
      <c r="BK2160" s="61" t="str">
        <f>VLOOKUP(BI2160,Sheet2!$E$2:$I$222,4,FALSE)</f>
        <v>Bayshore &amp; Sunnydale</v>
      </c>
      <c r="BL2160" s="61" t="str">
        <f>VLOOKUP(BI2160,Sheet2!$E$2:$I$222,5,FALSE)</f>
        <v>Daily ~ 5am-12am</v>
      </c>
      <c r="BQ2160" s="61" t="e">
        <f>VLOOKUP(BP2160,Sheet2!$E$2:$I$222,3,FALSE)</f>
        <v>#N/A</v>
      </c>
      <c r="BR2160" s="61" t="e">
        <f>VLOOKUP(BP2160,Sheet2!$E$2:$I$222,4,FALSE)</f>
        <v>#N/A</v>
      </c>
      <c r="BS2160" s="61" t="e">
        <f>VLOOKUP(BP2160,Sheet2!$E$2:$I$222,5,FALSE)</f>
        <v>#N/A</v>
      </c>
      <c r="BX2160" s="61" t="e">
        <f>VLOOKUP(BW2160,Sheet2!$E$2:$I$222,3,FALSE)</f>
        <v>#N/A</v>
      </c>
      <c r="BY2160" s="61" t="e">
        <f>VLOOKUP(BW2160,Sheet2!$E$2:$I$222,4,FALSE)</f>
        <v>#N/A</v>
      </c>
      <c r="BZ2160" s="61" t="e">
        <f>VLOOKUP(BW2160,Sheet2!$E$2:$I$222,5,FALSE)</f>
        <v>#N/A</v>
      </c>
      <c r="CE2160" s="61" t="e">
        <f>VLOOKUP(CD2160,Sheet2!$E$2:$I$222,3,FALSE)</f>
        <v>#N/A</v>
      </c>
      <c r="CF2160" s="61" t="e">
        <f>VLOOKUP(CD2160,Sheet2!$E$2:$I$222,4,FALSE)</f>
        <v>#N/A</v>
      </c>
      <c r="CG2160" s="61" t="e">
        <f>VLOOKUP(CD2160,Sheet2!$E$2:$I$222,5,FALSE)</f>
        <v>#N/A</v>
      </c>
      <c r="CL2160" s="61" t="e">
        <f>VLOOKUP(CK2160,Sheet2!$E$2:$I$222,3,FALSE)</f>
        <v>#N/A</v>
      </c>
      <c r="CM2160" s="61" t="e">
        <f>VLOOKUP(CK2160,Sheet2!$E$2:$I$222,4,FALSE)</f>
        <v>#N/A</v>
      </c>
      <c r="CN2160" s="61" t="e">
        <f>VLOOKUP(CK2160,Sheet2!$E$2:$I$222,5,FALSE)</f>
        <v>#N/A</v>
      </c>
      <c r="CS2160" s="61" t="e">
        <f>VLOOKUP(CR2160,Sheet2!$E$2:$I$222,3,FALSE)</f>
        <v>#N/A</v>
      </c>
      <c r="CT2160" s="61" t="e">
        <f>VLOOKUP(CR2160,Sheet2!$E$2:$I$222,4,FALSE)</f>
        <v>#N/A</v>
      </c>
      <c r="CU2160" s="61" t="e">
        <f>VLOOKUP(CR2160,Sheet2!$E$2:$I$222,5,FALSE)</f>
        <v>#N/A</v>
      </c>
      <c r="CZ2160" s="61" t="e">
        <f>VLOOKUP(CY2160,Sheet2!$E$2:$I$222,3,FALSE)</f>
        <v>#N/A</v>
      </c>
      <c r="DA2160" s="61" t="e">
        <f>VLOOKUP(CY2160,Sheet2!$E$2:$I$222,4,FALSE)</f>
        <v>#N/A</v>
      </c>
      <c r="DB2160" s="61" t="e">
        <f>VLOOKUP(CY2160,Sheet2!$E$2:$I$222,5,FALSE)</f>
        <v>#N/A</v>
      </c>
      <c r="DG2160" s="61" t="e">
        <f>VLOOKUP(DF2160,Sheet2!$E$2:$I$222,3,FALSE)</f>
        <v>#N/A</v>
      </c>
      <c r="DH2160" s="61" t="e">
        <f>VLOOKUP(DF2160,Sheet2!$E$2:$I$222,4,FALSE)</f>
        <v>#N/A</v>
      </c>
      <c r="DI2160" s="61" t="e">
        <f>VLOOKUP(DF2160,Sheet2!$E$2:$I$222,5,FALSE)</f>
        <v>#N/A</v>
      </c>
    </row>
    <row r="2161" spans="1:113" x14ac:dyDescent="0.25">
      <c r="A2161">
        <v>2250</v>
      </c>
      <c r="C2161">
        <v>15732</v>
      </c>
      <c r="D2161">
        <v>5732</v>
      </c>
      <c r="E2161">
        <v>37.746679999999998</v>
      </c>
      <c r="F2161">
        <v>-122.43147999999999</v>
      </c>
      <c r="G2161" t="s">
        <v>1567</v>
      </c>
      <c r="H2161" t="s">
        <v>3993</v>
      </c>
      <c r="I2161" t="s">
        <v>4919</v>
      </c>
      <c r="J2161" t="s">
        <v>4948</v>
      </c>
      <c r="Q2161" t="s">
        <v>5924</v>
      </c>
      <c r="S2161" t="s">
        <v>6105</v>
      </c>
      <c r="W2161">
        <f t="shared" si="33"/>
        <v>1</v>
      </c>
      <c r="X2161" t="s">
        <v>6826</v>
      </c>
      <c r="Y2161" t="s">
        <v>6887</v>
      </c>
      <c r="AA2161" t="e">
        <f>VLOOKUP($Z2161,Sheet2!$E$2:$I$222,3,FALSE)</f>
        <v>#N/A</v>
      </c>
      <c r="AB2161" t="e">
        <f>VLOOKUP($Z2161,Sheet2!$E$2:$I$222,4,FALSE)</f>
        <v>#N/A</v>
      </c>
      <c r="AC2161" t="e">
        <f>VLOOKUP($Z2161,Sheet2!$E$2:$I$222,5,FALSE)</f>
        <v>#N/A</v>
      </c>
      <c r="AH2161" t="e">
        <f>VLOOKUP(AG2161,Sheet2!$E$2:$I$222,3,FALSE)</f>
        <v>#N/A</v>
      </c>
      <c r="AI2161" t="e">
        <f>VLOOKUP(AG2161,Sheet2!$E$2:$I$222,4,FALSE)</f>
        <v>#N/A</v>
      </c>
      <c r="AJ2161" t="e">
        <f>VLOOKUP(AG2161,Sheet2!$E$2:$I$222,5,FALSE)</f>
        <v>#N/A</v>
      </c>
      <c r="AK2161"/>
      <c r="AO2161" t="e">
        <f>VLOOKUP(AN2161,Sheet2!$E$2:$I$222,3,FALSE)</f>
        <v>#N/A</v>
      </c>
      <c r="AP2161" t="e">
        <f>VLOOKUP(AN2161,Sheet2!$E$2:$I$222,4,FALSE)</f>
        <v>#N/A</v>
      </c>
      <c r="AQ2161" t="e">
        <f>VLOOKUP(AN2161,Sheet2!$E$2:$I$222,5,FALSE)</f>
        <v>#N/A</v>
      </c>
      <c r="AR2161"/>
      <c r="AV2161" t="e">
        <f>VLOOKUP(AU2161,Sheet2!$E$2:$I$222,3,FALSE)</f>
        <v>#N/A</v>
      </c>
      <c r="AW2161" t="e">
        <f>VLOOKUP(AU2161,Sheet2!$E$2:$I$222,4,FALSE)</f>
        <v>#N/A</v>
      </c>
      <c r="AX2161" t="e">
        <f>VLOOKUP(AU2161,Sheet2!$E$2:$I$222,5,FALSE)</f>
        <v>#N/A</v>
      </c>
      <c r="AY2161"/>
      <c r="BC2161" t="e">
        <f>VLOOKUP(BB2161,Sheet2!$E$2:$I$222,3,FALSE)</f>
        <v>#N/A</v>
      </c>
      <c r="BD2161" t="e">
        <f>VLOOKUP(BB2161,Sheet2!$E$2:$I$222,4,FALSE)</f>
        <v>#N/A</v>
      </c>
      <c r="BE2161" t="e">
        <f>VLOOKUP(BB2161,Sheet2!$E$2:$I$222,5,FALSE)</f>
        <v>#N/A</v>
      </c>
      <c r="BF2161"/>
      <c r="BJ2161" t="e">
        <f>VLOOKUP(BI2161,Sheet2!$E$2:$I$222,3,FALSE)</f>
        <v>#N/A</v>
      </c>
      <c r="BK2161" t="e">
        <f>VLOOKUP(BI2161,Sheet2!$E$2:$I$222,4,FALSE)</f>
        <v>#N/A</v>
      </c>
      <c r="BL2161" t="e">
        <f>VLOOKUP(BI2161,Sheet2!$E$2:$I$222,5,FALSE)</f>
        <v>#N/A</v>
      </c>
      <c r="BM2161"/>
      <c r="BQ2161" t="e">
        <f>VLOOKUP(BP2161,Sheet2!$E$2:$I$222,3,FALSE)</f>
        <v>#N/A</v>
      </c>
      <c r="BR2161" t="e">
        <f>VLOOKUP(BP2161,Sheet2!$E$2:$I$222,4,FALSE)</f>
        <v>#N/A</v>
      </c>
      <c r="BS2161" t="e">
        <f>VLOOKUP(BP2161,Sheet2!$E$2:$I$222,5,FALSE)</f>
        <v>#N/A</v>
      </c>
      <c r="BT2161"/>
      <c r="BX2161" t="e">
        <f>VLOOKUP(BW2161,Sheet2!$E$2:$I$222,3,FALSE)</f>
        <v>#N/A</v>
      </c>
      <c r="BY2161" t="e">
        <f>VLOOKUP(BW2161,Sheet2!$E$2:$I$222,4,FALSE)</f>
        <v>#N/A</v>
      </c>
      <c r="BZ2161" t="e">
        <f>VLOOKUP(BW2161,Sheet2!$E$2:$I$222,5,FALSE)</f>
        <v>#N/A</v>
      </c>
      <c r="CA2161"/>
      <c r="CE2161" t="e">
        <f>VLOOKUP(CD2161,Sheet2!$E$2:$I$222,3,FALSE)</f>
        <v>#N/A</v>
      </c>
      <c r="CF2161" t="e">
        <f>VLOOKUP(CD2161,Sheet2!$E$2:$I$222,4,FALSE)</f>
        <v>#N/A</v>
      </c>
      <c r="CG2161" t="e">
        <f>VLOOKUP(CD2161,Sheet2!$E$2:$I$222,5,FALSE)</f>
        <v>#N/A</v>
      </c>
      <c r="CH2161"/>
      <c r="CL2161" t="e">
        <f>VLOOKUP(CK2161,Sheet2!$E$2:$I$222,3,FALSE)</f>
        <v>#N/A</v>
      </c>
      <c r="CM2161" t="e">
        <f>VLOOKUP(CK2161,Sheet2!$E$2:$I$222,4,FALSE)</f>
        <v>#N/A</v>
      </c>
      <c r="CN2161" t="e">
        <f>VLOOKUP(CK2161,Sheet2!$E$2:$I$222,5,FALSE)</f>
        <v>#N/A</v>
      </c>
      <c r="CO2161"/>
      <c r="CS2161" t="e">
        <f>VLOOKUP(CR2161,Sheet2!$E$2:$I$222,3,FALSE)</f>
        <v>#N/A</v>
      </c>
      <c r="CT2161" t="e">
        <f>VLOOKUP(CR2161,Sheet2!$E$2:$I$222,4,FALSE)</f>
        <v>#N/A</v>
      </c>
      <c r="CU2161" t="e">
        <f>VLOOKUP(CR2161,Sheet2!$E$2:$I$222,5,FALSE)</f>
        <v>#N/A</v>
      </c>
      <c r="CV2161"/>
      <c r="CZ2161" t="e">
        <f>VLOOKUP(CY2161,Sheet2!$E$2:$I$222,3,FALSE)</f>
        <v>#N/A</v>
      </c>
      <c r="DA2161" t="e">
        <f>VLOOKUP(CY2161,Sheet2!$E$2:$I$222,4,FALSE)</f>
        <v>#N/A</v>
      </c>
      <c r="DB2161" t="e">
        <f>VLOOKUP(CY2161,Sheet2!$E$2:$I$222,5,FALSE)</f>
        <v>#N/A</v>
      </c>
      <c r="DC2161"/>
      <c r="DG2161" t="e">
        <f>VLOOKUP(DF2161,Sheet2!$E$2:$I$222,3,FALSE)</f>
        <v>#N/A</v>
      </c>
      <c r="DH2161" t="e">
        <f>VLOOKUP(DF2161,Sheet2!$E$2:$I$222,4,FALSE)</f>
        <v>#N/A</v>
      </c>
      <c r="DI2161" t="e">
        <f>VLOOKUP(DF2161,Sheet2!$E$2:$I$222,5,FALSE)</f>
        <v>#N/A</v>
      </c>
    </row>
    <row r="2162" spans="1:113" x14ac:dyDescent="0.25">
      <c r="A2162">
        <v>2251</v>
      </c>
      <c r="C2162">
        <v>15733</v>
      </c>
      <c r="D2162">
        <v>5733</v>
      </c>
      <c r="E2162">
        <v>37.746540000000003</v>
      </c>
      <c r="F2162">
        <v>-122.43132</v>
      </c>
      <c r="G2162" t="s">
        <v>1567</v>
      </c>
      <c r="H2162" t="s">
        <v>3993</v>
      </c>
      <c r="I2162" t="s">
        <v>4908</v>
      </c>
      <c r="J2162" t="s">
        <v>4948</v>
      </c>
      <c r="Q2162" t="s">
        <v>5924</v>
      </c>
      <c r="S2162" t="s">
        <v>6103</v>
      </c>
      <c r="W2162">
        <f t="shared" si="33"/>
        <v>1</v>
      </c>
      <c r="X2162" t="s">
        <v>6826</v>
      </c>
      <c r="Y2162" t="s">
        <v>6885</v>
      </c>
      <c r="AA2162" t="e">
        <f>VLOOKUP($Z2162,Sheet2!$E$2:$I$222,3,FALSE)</f>
        <v>#N/A</v>
      </c>
      <c r="AB2162" t="e">
        <f>VLOOKUP($Z2162,Sheet2!$E$2:$I$222,4,FALSE)</f>
        <v>#N/A</v>
      </c>
      <c r="AC2162" t="e">
        <f>VLOOKUP($Z2162,Sheet2!$E$2:$I$222,5,FALSE)</f>
        <v>#N/A</v>
      </c>
      <c r="AH2162" t="e">
        <f>VLOOKUP(AG2162,Sheet2!$E$2:$I$222,3,FALSE)</f>
        <v>#N/A</v>
      </c>
      <c r="AI2162" t="e">
        <f>VLOOKUP(AG2162,Sheet2!$E$2:$I$222,4,FALSE)</f>
        <v>#N/A</v>
      </c>
      <c r="AJ2162" t="e">
        <f>VLOOKUP(AG2162,Sheet2!$E$2:$I$222,5,FALSE)</f>
        <v>#N/A</v>
      </c>
      <c r="AK2162"/>
      <c r="AO2162" t="e">
        <f>VLOOKUP(AN2162,Sheet2!$E$2:$I$222,3,FALSE)</f>
        <v>#N/A</v>
      </c>
      <c r="AP2162" t="e">
        <f>VLOOKUP(AN2162,Sheet2!$E$2:$I$222,4,FALSE)</f>
        <v>#N/A</v>
      </c>
      <c r="AQ2162" t="e">
        <f>VLOOKUP(AN2162,Sheet2!$E$2:$I$222,5,FALSE)</f>
        <v>#N/A</v>
      </c>
      <c r="AR2162"/>
      <c r="AV2162" t="e">
        <f>VLOOKUP(AU2162,Sheet2!$E$2:$I$222,3,FALSE)</f>
        <v>#N/A</v>
      </c>
      <c r="AW2162" t="e">
        <f>VLOOKUP(AU2162,Sheet2!$E$2:$I$222,4,FALSE)</f>
        <v>#N/A</v>
      </c>
      <c r="AX2162" t="e">
        <f>VLOOKUP(AU2162,Sheet2!$E$2:$I$222,5,FALSE)</f>
        <v>#N/A</v>
      </c>
      <c r="AY2162"/>
      <c r="BC2162" t="e">
        <f>VLOOKUP(BB2162,Sheet2!$E$2:$I$222,3,FALSE)</f>
        <v>#N/A</v>
      </c>
      <c r="BD2162" t="e">
        <f>VLOOKUP(BB2162,Sheet2!$E$2:$I$222,4,FALSE)</f>
        <v>#N/A</v>
      </c>
      <c r="BE2162" t="e">
        <f>VLOOKUP(BB2162,Sheet2!$E$2:$I$222,5,FALSE)</f>
        <v>#N/A</v>
      </c>
      <c r="BF2162"/>
      <c r="BJ2162" t="e">
        <f>VLOOKUP(BI2162,Sheet2!$E$2:$I$222,3,FALSE)</f>
        <v>#N/A</v>
      </c>
      <c r="BK2162" t="e">
        <f>VLOOKUP(BI2162,Sheet2!$E$2:$I$222,4,FALSE)</f>
        <v>#N/A</v>
      </c>
      <c r="BL2162" t="e">
        <f>VLOOKUP(BI2162,Sheet2!$E$2:$I$222,5,FALSE)</f>
        <v>#N/A</v>
      </c>
      <c r="BM2162"/>
      <c r="BQ2162" t="e">
        <f>VLOOKUP(BP2162,Sheet2!$E$2:$I$222,3,FALSE)</f>
        <v>#N/A</v>
      </c>
      <c r="BR2162" t="e">
        <f>VLOOKUP(BP2162,Sheet2!$E$2:$I$222,4,FALSE)</f>
        <v>#N/A</v>
      </c>
      <c r="BS2162" t="e">
        <f>VLOOKUP(BP2162,Sheet2!$E$2:$I$222,5,FALSE)</f>
        <v>#N/A</v>
      </c>
      <c r="BT2162"/>
      <c r="BX2162" t="e">
        <f>VLOOKUP(BW2162,Sheet2!$E$2:$I$222,3,FALSE)</f>
        <v>#N/A</v>
      </c>
      <c r="BY2162" t="e">
        <f>VLOOKUP(BW2162,Sheet2!$E$2:$I$222,4,FALSE)</f>
        <v>#N/A</v>
      </c>
      <c r="BZ2162" t="e">
        <f>VLOOKUP(BW2162,Sheet2!$E$2:$I$222,5,FALSE)</f>
        <v>#N/A</v>
      </c>
      <c r="CA2162"/>
      <c r="CE2162" t="e">
        <f>VLOOKUP(CD2162,Sheet2!$E$2:$I$222,3,FALSE)</f>
        <v>#N/A</v>
      </c>
      <c r="CF2162" t="e">
        <f>VLOOKUP(CD2162,Sheet2!$E$2:$I$222,4,FALSE)</f>
        <v>#N/A</v>
      </c>
      <c r="CG2162" t="e">
        <f>VLOOKUP(CD2162,Sheet2!$E$2:$I$222,5,FALSE)</f>
        <v>#N/A</v>
      </c>
      <c r="CH2162"/>
      <c r="CL2162" t="e">
        <f>VLOOKUP(CK2162,Sheet2!$E$2:$I$222,3,FALSE)</f>
        <v>#N/A</v>
      </c>
      <c r="CM2162" t="e">
        <f>VLOOKUP(CK2162,Sheet2!$E$2:$I$222,4,FALSE)</f>
        <v>#N/A</v>
      </c>
      <c r="CN2162" t="e">
        <f>VLOOKUP(CK2162,Sheet2!$E$2:$I$222,5,FALSE)</f>
        <v>#N/A</v>
      </c>
      <c r="CO2162"/>
      <c r="CS2162" t="e">
        <f>VLOOKUP(CR2162,Sheet2!$E$2:$I$222,3,FALSE)</f>
        <v>#N/A</v>
      </c>
      <c r="CT2162" t="e">
        <f>VLOOKUP(CR2162,Sheet2!$E$2:$I$222,4,FALSE)</f>
        <v>#N/A</v>
      </c>
      <c r="CU2162" t="e">
        <f>VLOOKUP(CR2162,Sheet2!$E$2:$I$222,5,FALSE)</f>
        <v>#N/A</v>
      </c>
      <c r="CV2162"/>
      <c r="CZ2162" t="e">
        <f>VLOOKUP(CY2162,Sheet2!$E$2:$I$222,3,FALSE)</f>
        <v>#N/A</v>
      </c>
      <c r="DA2162" t="e">
        <f>VLOOKUP(CY2162,Sheet2!$E$2:$I$222,4,FALSE)</f>
        <v>#N/A</v>
      </c>
      <c r="DB2162" t="e">
        <f>VLOOKUP(CY2162,Sheet2!$E$2:$I$222,5,FALSE)</f>
        <v>#N/A</v>
      </c>
      <c r="DC2162"/>
      <c r="DG2162" t="e">
        <f>VLOOKUP(DF2162,Sheet2!$E$2:$I$222,3,FALSE)</f>
        <v>#N/A</v>
      </c>
      <c r="DH2162" t="e">
        <f>VLOOKUP(DF2162,Sheet2!$E$2:$I$222,4,FALSE)</f>
        <v>#N/A</v>
      </c>
      <c r="DI2162" t="e">
        <f>VLOOKUP(DF2162,Sheet2!$E$2:$I$222,5,FALSE)</f>
        <v>#N/A</v>
      </c>
    </row>
    <row r="2163" spans="1:113" x14ac:dyDescent="0.25">
      <c r="A2163">
        <v>2252</v>
      </c>
      <c r="C2163">
        <v>15734</v>
      </c>
      <c r="D2163">
        <v>5734</v>
      </c>
      <c r="E2163">
        <v>37.745190000000001</v>
      </c>
      <c r="F2163">
        <v>-122.43134000000001</v>
      </c>
      <c r="G2163" t="s">
        <v>1568</v>
      </c>
      <c r="H2163" t="s">
        <v>3994</v>
      </c>
      <c r="I2163" t="s">
        <v>4919</v>
      </c>
      <c r="J2163" t="s">
        <v>4948</v>
      </c>
      <c r="Q2163" t="s">
        <v>5924</v>
      </c>
      <c r="S2163" t="s">
        <v>6105</v>
      </c>
      <c r="W2163">
        <f t="shared" si="33"/>
        <v>1</v>
      </c>
      <c r="X2163" t="s">
        <v>6826</v>
      </c>
      <c r="Y2163" t="s">
        <v>6887</v>
      </c>
      <c r="AA2163" t="e">
        <f>VLOOKUP($Z2163,Sheet2!$E$2:$I$222,3,FALSE)</f>
        <v>#N/A</v>
      </c>
      <c r="AB2163" t="e">
        <f>VLOOKUP($Z2163,Sheet2!$E$2:$I$222,4,FALSE)</f>
        <v>#N/A</v>
      </c>
      <c r="AC2163" t="e">
        <f>VLOOKUP($Z2163,Sheet2!$E$2:$I$222,5,FALSE)</f>
        <v>#N/A</v>
      </c>
      <c r="AH2163" t="e">
        <f>VLOOKUP(AG2163,Sheet2!$E$2:$I$222,3,FALSE)</f>
        <v>#N/A</v>
      </c>
      <c r="AI2163" t="e">
        <f>VLOOKUP(AG2163,Sheet2!$E$2:$I$222,4,FALSE)</f>
        <v>#N/A</v>
      </c>
      <c r="AJ2163" t="e">
        <f>VLOOKUP(AG2163,Sheet2!$E$2:$I$222,5,FALSE)</f>
        <v>#N/A</v>
      </c>
      <c r="AK2163"/>
      <c r="AO2163" t="e">
        <f>VLOOKUP(AN2163,Sheet2!$E$2:$I$222,3,FALSE)</f>
        <v>#N/A</v>
      </c>
      <c r="AP2163" t="e">
        <f>VLOOKUP(AN2163,Sheet2!$E$2:$I$222,4,FALSE)</f>
        <v>#N/A</v>
      </c>
      <c r="AQ2163" t="e">
        <f>VLOOKUP(AN2163,Sheet2!$E$2:$I$222,5,FALSE)</f>
        <v>#N/A</v>
      </c>
      <c r="AR2163"/>
      <c r="AV2163" t="e">
        <f>VLOOKUP(AU2163,Sheet2!$E$2:$I$222,3,FALSE)</f>
        <v>#N/A</v>
      </c>
      <c r="AW2163" t="e">
        <f>VLOOKUP(AU2163,Sheet2!$E$2:$I$222,4,FALSE)</f>
        <v>#N/A</v>
      </c>
      <c r="AX2163" t="e">
        <f>VLOOKUP(AU2163,Sheet2!$E$2:$I$222,5,FALSE)</f>
        <v>#N/A</v>
      </c>
      <c r="AY2163"/>
      <c r="BC2163" t="e">
        <f>VLOOKUP(BB2163,Sheet2!$E$2:$I$222,3,FALSE)</f>
        <v>#N/A</v>
      </c>
      <c r="BD2163" t="e">
        <f>VLOOKUP(BB2163,Sheet2!$E$2:$I$222,4,FALSE)</f>
        <v>#N/A</v>
      </c>
      <c r="BE2163" t="e">
        <f>VLOOKUP(BB2163,Sheet2!$E$2:$I$222,5,FALSE)</f>
        <v>#N/A</v>
      </c>
      <c r="BF2163"/>
      <c r="BJ2163" t="e">
        <f>VLOOKUP(BI2163,Sheet2!$E$2:$I$222,3,FALSE)</f>
        <v>#N/A</v>
      </c>
      <c r="BK2163" t="e">
        <f>VLOOKUP(BI2163,Sheet2!$E$2:$I$222,4,FALSE)</f>
        <v>#N/A</v>
      </c>
      <c r="BL2163" t="e">
        <f>VLOOKUP(BI2163,Sheet2!$E$2:$I$222,5,FALSE)</f>
        <v>#N/A</v>
      </c>
      <c r="BM2163"/>
      <c r="BQ2163" t="e">
        <f>VLOOKUP(BP2163,Sheet2!$E$2:$I$222,3,FALSE)</f>
        <v>#N/A</v>
      </c>
      <c r="BR2163" t="e">
        <f>VLOOKUP(BP2163,Sheet2!$E$2:$I$222,4,FALSE)</f>
        <v>#N/A</v>
      </c>
      <c r="BS2163" t="e">
        <f>VLOOKUP(BP2163,Sheet2!$E$2:$I$222,5,FALSE)</f>
        <v>#N/A</v>
      </c>
      <c r="BT2163"/>
      <c r="BX2163" t="e">
        <f>VLOOKUP(BW2163,Sheet2!$E$2:$I$222,3,FALSE)</f>
        <v>#N/A</v>
      </c>
      <c r="BY2163" t="e">
        <f>VLOOKUP(BW2163,Sheet2!$E$2:$I$222,4,FALSE)</f>
        <v>#N/A</v>
      </c>
      <c r="BZ2163" t="e">
        <f>VLOOKUP(BW2163,Sheet2!$E$2:$I$222,5,FALSE)</f>
        <v>#N/A</v>
      </c>
      <c r="CA2163"/>
      <c r="CE2163" t="e">
        <f>VLOOKUP(CD2163,Sheet2!$E$2:$I$222,3,FALSE)</f>
        <v>#N/A</v>
      </c>
      <c r="CF2163" t="e">
        <f>VLOOKUP(CD2163,Sheet2!$E$2:$I$222,4,FALSE)</f>
        <v>#N/A</v>
      </c>
      <c r="CG2163" t="e">
        <f>VLOOKUP(CD2163,Sheet2!$E$2:$I$222,5,FALSE)</f>
        <v>#N/A</v>
      </c>
      <c r="CH2163"/>
      <c r="CL2163" t="e">
        <f>VLOOKUP(CK2163,Sheet2!$E$2:$I$222,3,FALSE)</f>
        <v>#N/A</v>
      </c>
      <c r="CM2163" t="e">
        <f>VLOOKUP(CK2163,Sheet2!$E$2:$I$222,4,FALSE)</f>
        <v>#N/A</v>
      </c>
      <c r="CN2163" t="e">
        <f>VLOOKUP(CK2163,Sheet2!$E$2:$I$222,5,FALSE)</f>
        <v>#N/A</v>
      </c>
      <c r="CO2163"/>
      <c r="CS2163" t="e">
        <f>VLOOKUP(CR2163,Sheet2!$E$2:$I$222,3,FALSE)</f>
        <v>#N/A</v>
      </c>
      <c r="CT2163" t="e">
        <f>VLOOKUP(CR2163,Sheet2!$E$2:$I$222,4,FALSE)</f>
        <v>#N/A</v>
      </c>
      <c r="CU2163" t="e">
        <f>VLOOKUP(CR2163,Sheet2!$E$2:$I$222,5,FALSE)</f>
        <v>#N/A</v>
      </c>
      <c r="CV2163"/>
      <c r="CZ2163" t="e">
        <f>VLOOKUP(CY2163,Sheet2!$E$2:$I$222,3,FALSE)</f>
        <v>#N/A</v>
      </c>
      <c r="DA2163" t="e">
        <f>VLOOKUP(CY2163,Sheet2!$E$2:$I$222,4,FALSE)</f>
        <v>#N/A</v>
      </c>
      <c r="DB2163" t="e">
        <f>VLOOKUP(CY2163,Sheet2!$E$2:$I$222,5,FALSE)</f>
        <v>#N/A</v>
      </c>
      <c r="DC2163"/>
      <c r="DG2163" t="e">
        <f>VLOOKUP(DF2163,Sheet2!$E$2:$I$222,3,FALSE)</f>
        <v>#N/A</v>
      </c>
      <c r="DH2163" t="e">
        <f>VLOOKUP(DF2163,Sheet2!$E$2:$I$222,4,FALSE)</f>
        <v>#N/A</v>
      </c>
      <c r="DI2163" t="e">
        <f>VLOOKUP(DF2163,Sheet2!$E$2:$I$222,5,FALSE)</f>
        <v>#N/A</v>
      </c>
    </row>
    <row r="2164" spans="1:113" x14ac:dyDescent="0.25">
      <c r="A2164">
        <v>2253</v>
      </c>
      <c r="C2164">
        <v>15735</v>
      </c>
      <c r="D2164">
        <v>5735</v>
      </c>
      <c r="E2164">
        <v>37.744929999999997</v>
      </c>
      <c r="F2164">
        <v>-122.43116999999999</v>
      </c>
      <c r="G2164" t="s">
        <v>1568</v>
      </c>
      <c r="H2164" t="s">
        <v>3994</v>
      </c>
      <c r="I2164" t="s">
        <v>4908</v>
      </c>
      <c r="J2164" t="s">
        <v>4948</v>
      </c>
      <c r="Q2164" t="s">
        <v>5924</v>
      </c>
      <c r="S2164" t="s">
        <v>6103</v>
      </c>
      <c r="W2164">
        <f t="shared" si="33"/>
        <v>1</v>
      </c>
      <c r="X2164" t="s">
        <v>6826</v>
      </c>
      <c r="Y2164" t="s">
        <v>6885</v>
      </c>
      <c r="AA2164" t="e">
        <f>VLOOKUP($Z2164,Sheet2!$E$2:$I$222,3,FALSE)</f>
        <v>#N/A</v>
      </c>
      <c r="AB2164" t="e">
        <f>VLOOKUP($Z2164,Sheet2!$E$2:$I$222,4,FALSE)</f>
        <v>#N/A</v>
      </c>
      <c r="AC2164" t="e">
        <f>VLOOKUP($Z2164,Sheet2!$E$2:$I$222,5,FALSE)</f>
        <v>#N/A</v>
      </c>
      <c r="AH2164" t="e">
        <f>VLOOKUP(AG2164,Sheet2!$E$2:$I$222,3,FALSE)</f>
        <v>#N/A</v>
      </c>
      <c r="AI2164" t="e">
        <f>VLOOKUP(AG2164,Sheet2!$E$2:$I$222,4,FALSE)</f>
        <v>#N/A</v>
      </c>
      <c r="AJ2164" t="e">
        <f>VLOOKUP(AG2164,Sheet2!$E$2:$I$222,5,FALSE)</f>
        <v>#N/A</v>
      </c>
      <c r="AK2164"/>
      <c r="AO2164" t="e">
        <f>VLOOKUP(AN2164,Sheet2!$E$2:$I$222,3,FALSE)</f>
        <v>#N/A</v>
      </c>
      <c r="AP2164" t="e">
        <f>VLOOKUP(AN2164,Sheet2!$E$2:$I$222,4,FALSE)</f>
        <v>#N/A</v>
      </c>
      <c r="AQ2164" t="e">
        <f>VLOOKUP(AN2164,Sheet2!$E$2:$I$222,5,FALSE)</f>
        <v>#N/A</v>
      </c>
      <c r="AR2164"/>
      <c r="AV2164" t="e">
        <f>VLOOKUP(AU2164,Sheet2!$E$2:$I$222,3,FALSE)</f>
        <v>#N/A</v>
      </c>
      <c r="AW2164" t="e">
        <f>VLOOKUP(AU2164,Sheet2!$E$2:$I$222,4,FALSE)</f>
        <v>#N/A</v>
      </c>
      <c r="AX2164" t="e">
        <f>VLOOKUP(AU2164,Sheet2!$E$2:$I$222,5,FALSE)</f>
        <v>#N/A</v>
      </c>
      <c r="AY2164"/>
      <c r="BC2164" t="e">
        <f>VLOOKUP(BB2164,Sheet2!$E$2:$I$222,3,FALSE)</f>
        <v>#N/A</v>
      </c>
      <c r="BD2164" t="e">
        <f>VLOOKUP(BB2164,Sheet2!$E$2:$I$222,4,FALSE)</f>
        <v>#N/A</v>
      </c>
      <c r="BE2164" t="e">
        <f>VLOOKUP(BB2164,Sheet2!$E$2:$I$222,5,FALSE)</f>
        <v>#N/A</v>
      </c>
      <c r="BF2164"/>
      <c r="BJ2164" t="e">
        <f>VLOOKUP(BI2164,Sheet2!$E$2:$I$222,3,FALSE)</f>
        <v>#N/A</v>
      </c>
      <c r="BK2164" t="e">
        <f>VLOOKUP(BI2164,Sheet2!$E$2:$I$222,4,FALSE)</f>
        <v>#N/A</v>
      </c>
      <c r="BL2164" t="e">
        <f>VLOOKUP(BI2164,Sheet2!$E$2:$I$222,5,FALSE)</f>
        <v>#N/A</v>
      </c>
      <c r="BM2164"/>
      <c r="BQ2164" t="e">
        <f>VLOOKUP(BP2164,Sheet2!$E$2:$I$222,3,FALSE)</f>
        <v>#N/A</v>
      </c>
      <c r="BR2164" t="e">
        <f>VLOOKUP(BP2164,Sheet2!$E$2:$I$222,4,FALSE)</f>
        <v>#N/A</v>
      </c>
      <c r="BS2164" t="e">
        <f>VLOOKUP(BP2164,Sheet2!$E$2:$I$222,5,FALSE)</f>
        <v>#N/A</v>
      </c>
      <c r="BT2164"/>
      <c r="BX2164" t="e">
        <f>VLOOKUP(BW2164,Sheet2!$E$2:$I$222,3,FALSE)</f>
        <v>#N/A</v>
      </c>
      <c r="BY2164" t="e">
        <f>VLOOKUP(BW2164,Sheet2!$E$2:$I$222,4,FALSE)</f>
        <v>#N/A</v>
      </c>
      <c r="BZ2164" t="e">
        <f>VLOOKUP(BW2164,Sheet2!$E$2:$I$222,5,FALSE)</f>
        <v>#N/A</v>
      </c>
      <c r="CA2164"/>
      <c r="CE2164" t="e">
        <f>VLOOKUP(CD2164,Sheet2!$E$2:$I$222,3,FALSE)</f>
        <v>#N/A</v>
      </c>
      <c r="CF2164" t="e">
        <f>VLOOKUP(CD2164,Sheet2!$E$2:$I$222,4,FALSE)</f>
        <v>#N/A</v>
      </c>
      <c r="CG2164" t="e">
        <f>VLOOKUP(CD2164,Sheet2!$E$2:$I$222,5,FALSE)</f>
        <v>#N/A</v>
      </c>
      <c r="CH2164"/>
      <c r="CL2164" t="e">
        <f>VLOOKUP(CK2164,Sheet2!$E$2:$I$222,3,FALSE)</f>
        <v>#N/A</v>
      </c>
      <c r="CM2164" t="e">
        <f>VLOOKUP(CK2164,Sheet2!$E$2:$I$222,4,FALSE)</f>
        <v>#N/A</v>
      </c>
      <c r="CN2164" t="e">
        <f>VLOOKUP(CK2164,Sheet2!$E$2:$I$222,5,FALSE)</f>
        <v>#N/A</v>
      </c>
      <c r="CO2164"/>
      <c r="CS2164" t="e">
        <f>VLOOKUP(CR2164,Sheet2!$E$2:$I$222,3,FALSE)</f>
        <v>#N/A</v>
      </c>
      <c r="CT2164" t="e">
        <f>VLOOKUP(CR2164,Sheet2!$E$2:$I$222,4,FALSE)</f>
        <v>#N/A</v>
      </c>
      <c r="CU2164" t="e">
        <f>VLOOKUP(CR2164,Sheet2!$E$2:$I$222,5,FALSE)</f>
        <v>#N/A</v>
      </c>
      <c r="CV2164"/>
      <c r="CZ2164" t="e">
        <f>VLOOKUP(CY2164,Sheet2!$E$2:$I$222,3,FALSE)</f>
        <v>#N/A</v>
      </c>
      <c r="DA2164" t="e">
        <f>VLOOKUP(CY2164,Sheet2!$E$2:$I$222,4,FALSE)</f>
        <v>#N/A</v>
      </c>
      <c r="DB2164" t="e">
        <f>VLOOKUP(CY2164,Sheet2!$E$2:$I$222,5,FALSE)</f>
        <v>#N/A</v>
      </c>
      <c r="DC2164"/>
      <c r="DG2164" t="e">
        <f>VLOOKUP(DF2164,Sheet2!$E$2:$I$222,3,FALSE)</f>
        <v>#N/A</v>
      </c>
      <c r="DH2164" t="e">
        <f>VLOOKUP(DF2164,Sheet2!$E$2:$I$222,4,FALSE)</f>
        <v>#N/A</v>
      </c>
      <c r="DI2164" t="e">
        <f>VLOOKUP(DF2164,Sheet2!$E$2:$I$222,5,FALSE)</f>
        <v>#N/A</v>
      </c>
    </row>
    <row r="2165" spans="1:113" x14ac:dyDescent="0.25">
      <c r="A2165">
        <v>2254</v>
      </c>
      <c r="C2165">
        <v>15736</v>
      </c>
      <c r="D2165">
        <v>5736</v>
      </c>
      <c r="E2165">
        <v>37.743540000000003</v>
      </c>
      <c r="F2165">
        <v>-122.43116999999999</v>
      </c>
      <c r="G2165" t="s">
        <v>1569</v>
      </c>
      <c r="H2165" t="s">
        <v>3995</v>
      </c>
      <c r="I2165" t="s">
        <v>4919</v>
      </c>
      <c r="J2165" t="s">
        <v>4948</v>
      </c>
      <c r="Q2165" t="s">
        <v>5924</v>
      </c>
      <c r="S2165" t="s">
        <v>6105</v>
      </c>
      <c r="W2165">
        <f t="shared" si="33"/>
        <v>1</v>
      </c>
      <c r="X2165" t="s">
        <v>6826</v>
      </c>
      <c r="Y2165" t="s">
        <v>6887</v>
      </c>
      <c r="AA2165" t="e">
        <f>VLOOKUP($Z2165,Sheet2!$E$2:$I$222,3,FALSE)</f>
        <v>#N/A</v>
      </c>
      <c r="AB2165" t="e">
        <f>VLOOKUP($Z2165,Sheet2!$E$2:$I$222,4,FALSE)</f>
        <v>#N/A</v>
      </c>
      <c r="AC2165" t="e">
        <f>VLOOKUP($Z2165,Sheet2!$E$2:$I$222,5,FALSE)</f>
        <v>#N/A</v>
      </c>
      <c r="AH2165" t="e">
        <f>VLOOKUP(AG2165,Sheet2!$E$2:$I$222,3,FALSE)</f>
        <v>#N/A</v>
      </c>
      <c r="AI2165" t="e">
        <f>VLOOKUP(AG2165,Sheet2!$E$2:$I$222,4,FALSE)</f>
        <v>#N/A</v>
      </c>
      <c r="AJ2165" t="e">
        <f>VLOOKUP(AG2165,Sheet2!$E$2:$I$222,5,FALSE)</f>
        <v>#N/A</v>
      </c>
      <c r="AK2165"/>
      <c r="AO2165" t="e">
        <f>VLOOKUP(AN2165,Sheet2!$E$2:$I$222,3,FALSE)</f>
        <v>#N/A</v>
      </c>
      <c r="AP2165" t="e">
        <f>VLOOKUP(AN2165,Sheet2!$E$2:$I$222,4,FALSE)</f>
        <v>#N/A</v>
      </c>
      <c r="AQ2165" t="e">
        <f>VLOOKUP(AN2165,Sheet2!$E$2:$I$222,5,FALSE)</f>
        <v>#N/A</v>
      </c>
      <c r="AR2165"/>
      <c r="AV2165" t="e">
        <f>VLOOKUP(AU2165,Sheet2!$E$2:$I$222,3,FALSE)</f>
        <v>#N/A</v>
      </c>
      <c r="AW2165" t="e">
        <f>VLOOKUP(AU2165,Sheet2!$E$2:$I$222,4,FALSE)</f>
        <v>#N/A</v>
      </c>
      <c r="AX2165" t="e">
        <f>VLOOKUP(AU2165,Sheet2!$E$2:$I$222,5,FALSE)</f>
        <v>#N/A</v>
      </c>
      <c r="AY2165"/>
      <c r="BC2165" t="e">
        <f>VLOOKUP(BB2165,Sheet2!$E$2:$I$222,3,FALSE)</f>
        <v>#N/A</v>
      </c>
      <c r="BD2165" t="e">
        <f>VLOOKUP(BB2165,Sheet2!$E$2:$I$222,4,FALSE)</f>
        <v>#N/A</v>
      </c>
      <c r="BE2165" t="e">
        <f>VLOOKUP(BB2165,Sheet2!$E$2:$I$222,5,FALSE)</f>
        <v>#N/A</v>
      </c>
      <c r="BF2165"/>
      <c r="BJ2165" t="e">
        <f>VLOOKUP(BI2165,Sheet2!$E$2:$I$222,3,FALSE)</f>
        <v>#N/A</v>
      </c>
      <c r="BK2165" t="e">
        <f>VLOOKUP(BI2165,Sheet2!$E$2:$I$222,4,FALSE)</f>
        <v>#N/A</v>
      </c>
      <c r="BL2165" t="e">
        <f>VLOOKUP(BI2165,Sheet2!$E$2:$I$222,5,FALSE)</f>
        <v>#N/A</v>
      </c>
      <c r="BM2165"/>
      <c r="BQ2165" t="e">
        <f>VLOOKUP(BP2165,Sheet2!$E$2:$I$222,3,FALSE)</f>
        <v>#N/A</v>
      </c>
      <c r="BR2165" t="e">
        <f>VLOOKUP(BP2165,Sheet2!$E$2:$I$222,4,FALSE)</f>
        <v>#N/A</v>
      </c>
      <c r="BS2165" t="e">
        <f>VLOOKUP(BP2165,Sheet2!$E$2:$I$222,5,FALSE)</f>
        <v>#N/A</v>
      </c>
      <c r="BT2165"/>
      <c r="BX2165" t="e">
        <f>VLOOKUP(BW2165,Sheet2!$E$2:$I$222,3,FALSE)</f>
        <v>#N/A</v>
      </c>
      <c r="BY2165" t="e">
        <f>VLOOKUP(BW2165,Sheet2!$E$2:$I$222,4,FALSE)</f>
        <v>#N/A</v>
      </c>
      <c r="BZ2165" t="e">
        <f>VLOOKUP(BW2165,Sheet2!$E$2:$I$222,5,FALSE)</f>
        <v>#N/A</v>
      </c>
      <c r="CA2165"/>
      <c r="CE2165" t="e">
        <f>VLOOKUP(CD2165,Sheet2!$E$2:$I$222,3,FALSE)</f>
        <v>#N/A</v>
      </c>
      <c r="CF2165" t="e">
        <f>VLOOKUP(CD2165,Sheet2!$E$2:$I$222,4,FALSE)</f>
        <v>#N/A</v>
      </c>
      <c r="CG2165" t="e">
        <f>VLOOKUP(CD2165,Sheet2!$E$2:$I$222,5,FALSE)</f>
        <v>#N/A</v>
      </c>
      <c r="CH2165"/>
      <c r="CL2165" t="e">
        <f>VLOOKUP(CK2165,Sheet2!$E$2:$I$222,3,FALSE)</f>
        <v>#N/A</v>
      </c>
      <c r="CM2165" t="e">
        <f>VLOOKUP(CK2165,Sheet2!$E$2:$I$222,4,FALSE)</f>
        <v>#N/A</v>
      </c>
      <c r="CN2165" t="e">
        <f>VLOOKUP(CK2165,Sheet2!$E$2:$I$222,5,FALSE)</f>
        <v>#N/A</v>
      </c>
      <c r="CO2165"/>
      <c r="CS2165" t="e">
        <f>VLOOKUP(CR2165,Sheet2!$E$2:$I$222,3,FALSE)</f>
        <v>#N/A</v>
      </c>
      <c r="CT2165" t="e">
        <f>VLOOKUP(CR2165,Sheet2!$E$2:$I$222,4,FALSE)</f>
        <v>#N/A</v>
      </c>
      <c r="CU2165" t="e">
        <f>VLOOKUP(CR2165,Sheet2!$E$2:$I$222,5,FALSE)</f>
        <v>#N/A</v>
      </c>
      <c r="CV2165"/>
      <c r="CZ2165" t="e">
        <f>VLOOKUP(CY2165,Sheet2!$E$2:$I$222,3,FALSE)</f>
        <v>#N/A</v>
      </c>
      <c r="DA2165" t="e">
        <f>VLOOKUP(CY2165,Sheet2!$E$2:$I$222,4,FALSE)</f>
        <v>#N/A</v>
      </c>
      <c r="DB2165" t="e">
        <f>VLOOKUP(CY2165,Sheet2!$E$2:$I$222,5,FALSE)</f>
        <v>#N/A</v>
      </c>
      <c r="DC2165"/>
      <c r="DG2165" t="e">
        <f>VLOOKUP(DF2165,Sheet2!$E$2:$I$222,3,FALSE)</f>
        <v>#N/A</v>
      </c>
      <c r="DH2165" t="e">
        <f>VLOOKUP(DF2165,Sheet2!$E$2:$I$222,4,FALSE)</f>
        <v>#N/A</v>
      </c>
      <c r="DI2165" t="e">
        <f>VLOOKUP(DF2165,Sheet2!$E$2:$I$222,5,FALSE)</f>
        <v>#N/A</v>
      </c>
    </row>
    <row r="2166" spans="1:113" x14ac:dyDescent="0.25">
      <c r="A2166">
        <v>2255</v>
      </c>
      <c r="C2166">
        <v>15737</v>
      </c>
      <c r="D2166">
        <v>5737</v>
      </c>
      <c r="E2166">
        <v>37.743299999999998</v>
      </c>
      <c r="F2166">
        <v>-122.43104</v>
      </c>
      <c r="G2166" t="s">
        <v>1569</v>
      </c>
      <c r="H2166" t="s">
        <v>3995</v>
      </c>
      <c r="I2166" t="s">
        <v>4908</v>
      </c>
      <c r="J2166" t="s">
        <v>4948</v>
      </c>
      <c r="N2166" t="s">
        <v>5675</v>
      </c>
      <c r="Q2166" t="s">
        <v>5924</v>
      </c>
      <c r="R2166">
        <v>1010</v>
      </c>
      <c r="S2166" t="s">
        <v>6103</v>
      </c>
      <c r="W2166">
        <f t="shared" si="33"/>
        <v>1</v>
      </c>
      <c r="X2166" t="s">
        <v>6826</v>
      </c>
      <c r="Y2166" t="s">
        <v>6885</v>
      </c>
      <c r="AA2166" t="e">
        <f>VLOOKUP($Z2166,Sheet2!$E$2:$I$222,3,FALSE)</f>
        <v>#N/A</v>
      </c>
      <c r="AB2166" t="e">
        <f>VLOOKUP($Z2166,Sheet2!$E$2:$I$222,4,FALSE)</f>
        <v>#N/A</v>
      </c>
      <c r="AC2166" t="e">
        <f>VLOOKUP($Z2166,Sheet2!$E$2:$I$222,5,FALSE)</f>
        <v>#N/A</v>
      </c>
      <c r="AH2166" t="e">
        <f>VLOOKUP(AG2166,Sheet2!$E$2:$I$222,3,FALSE)</f>
        <v>#N/A</v>
      </c>
      <c r="AI2166" t="e">
        <f>VLOOKUP(AG2166,Sheet2!$E$2:$I$222,4,FALSE)</f>
        <v>#N/A</v>
      </c>
      <c r="AJ2166" t="e">
        <f>VLOOKUP(AG2166,Sheet2!$E$2:$I$222,5,FALSE)</f>
        <v>#N/A</v>
      </c>
      <c r="AK2166"/>
      <c r="AO2166" t="e">
        <f>VLOOKUP(AN2166,Sheet2!$E$2:$I$222,3,FALSE)</f>
        <v>#N/A</v>
      </c>
      <c r="AP2166" t="e">
        <f>VLOOKUP(AN2166,Sheet2!$E$2:$I$222,4,FALSE)</f>
        <v>#N/A</v>
      </c>
      <c r="AQ2166" t="e">
        <f>VLOOKUP(AN2166,Sheet2!$E$2:$I$222,5,FALSE)</f>
        <v>#N/A</v>
      </c>
      <c r="AR2166"/>
      <c r="AV2166" t="e">
        <f>VLOOKUP(AU2166,Sheet2!$E$2:$I$222,3,FALSE)</f>
        <v>#N/A</v>
      </c>
      <c r="AW2166" t="e">
        <f>VLOOKUP(AU2166,Sheet2!$E$2:$I$222,4,FALSE)</f>
        <v>#N/A</v>
      </c>
      <c r="AX2166" t="e">
        <f>VLOOKUP(AU2166,Sheet2!$E$2:$I$222,5,FALSE)</f>
        <v>#N/A</v>
      </c>
      <c r="AY2166"/>
      <c r="BC2166" t="e">
        <f>VLOOKUP(BB2166,Sheet2!$E$2:$I$222,3,FALSE)</f>
        <v>#N/A</v>
      </c>
      <c r="BD2166" t="e">
        <f>VLOOKUP(BB2166,Sheet2!$E$2:$I$222,4,FALSE)</f>
        <v>#N/A</v>
      </c>
      <c r="BE2166" t="e">
        <f>VLOOKUP(BB2166,Sheet2!$E$2:$I$222,5,FALSE)</f>
        <v>#N/A</v>
      </c>
      <c r="BF2166"/>
      <c r="BJ2166" t="e">
        <f>VLOOKUP(BI2166,Sheet2!$E$2:$I$222,3,FALSE)</f>
        <v>#N/A</v>
      </c>
      <c r="BK2166" t="e">
        <f>VLOOKUP(BI2166,Sheet2!$E$2:$I$222,4,FALSE)</f>
        <v>#N/A</v>
      </c>
      <c r="BL2166" t="e">
        <f>VLOOKUP(BI2166,Sheet2!$E$2:$I$222,5,FALSE)</f>
        <v>#N/A</v>
      </c>
      <c r="BM2166"/>
      <c r="BQ2166" t="e">
        <f>VLOOKUP(BP2166,Sheet2!$E$2:$I$222,3,FALSE)</f>
        <v>#N/A</v>
      </c>
      <c r="BR2166" t="e">
        <f>VLOOKUP(BP2166,Sheet2!$E$2:$I$222,4,FALSE)</f>
        <v>#N/A</v>
      </c>
      <c r="BS2166" t="e">
        <f>VLOOKUP(BP2166,Sheet2!$E$2:$I$222,5,FALSE)</f>
        <v>#N/A</v>
      </c>
      <c r="BT2166"/>
      <c r="BX2166" t="e">
        <f>VLOOKUP(BW2166,Sheet2!$E$2:$I$222,3,FALSE)</f>
        <v>#N/A</v>
      </c>
      <c r="BY2166" t="e">
        <f>VLOOKUP(BW2166,Sheet2!$E$2:$I$222,4,FALSE)</f>
        <v>#N/A</v>
      </c>
      <c r="BZ2166" t="e">
        <f>VLOOKUP(BW2166,Sheet2!$E$2:$I$222,5,FALSE)</f>
        <v>#N/A</v>
      </c>
      <c r="CA2166"/>
      <c r="CE2166" t="e">
        <f>VLOOKUP(CD2166,Sheet2!$E$2:$I$222,3,FALSE)</f>
        <v>#N/A</v>
      </c>
      <c r="CF2166" t="e">
        <f>VLOOKUP(CD2166,Sheet2!$E$2:$I$222,4,FALSE)</f>
        <v>#N/A</v>
      </c>
      <c r="CG2166" t="e">
        <f>VLOOKUP(CD2166,Sheet2!$E$2:$I$222,5,FALSE)</f>
        <v>#N/A</v>
      </c>
      <c r="CH2166"/>
      <c r="CL2166" t="e">
        <f>VLOOKUP(CK2166,Sheet2!$E$2:$I$222,3,FALSE)</f>
        <v>#N/A</v>
      </c>
      <c r="CM2166" t="e">
        <f>VLOOKUP(CK2166,Sheet2!$E$2:$I$222,4,FALSE)</f>
        <v>#N/A</v>
      </c>
      <c r="CN2166" t="e">
        <f>VLOOKUP(CK2166,Sheet2!$E$2:$I$222,5,FALSE)</f>
        <v>#N/A</v>
      </c>
      <c r="CO2166"/>
      <c r="CS2166" t="e">
        <f>VLOOKUP(CR2166,Sheet2!$E$2:$I$222,3,FALSE)</f>
        <v>#N/A</v>
      </c>
      <c r="CT2166" t="e">
        <f>VLOOKUP(CR2166,Sheet2!$E$2:$I$222,4,FALSE)</f>
        <v>#N/A</v>
      </c>
      <c r="CU2166" t="e">
        <f>VLOOKUP(CR2166,Sheet2!$E$2:$I$222,5,FALSE)</f>
        <v>#N/A</v>
      </c>
      <c r="CV2166"/>
      <c r="CZ2166" t="e">
        <f>VLOOKUP(CY2166,Sheet2!$E$2:$I$222,3,FALSE)</f>
        <v>#N/A</v>
      </c>
      <c r="DA2166" t="e">
        <f>VLOOKUP(CY2166,Sheet2!$E$2:$I$222,4,FALSE)</f>
        <v>#N/A</v>
      </c>
      <c r="DB2166" t="e">
        <f>VLOOKUP(CY2166,Sheet2!$E$2:$I$222,5,FALSE)</f>
        <v>#N/A</v>
      </c>
      <c r="DC2166"/>
      <c r="DG2166" t="e">
        <f>VLOOKUP(DF2166,Sheet2!$E$2:$I$222,3,FALSE)</f>
        <v>#N/A</v>
      </c>
      <c r="DH2166" t="e">
        <f>VLOOKUP(DF2166,Sheet2!$E$2:$I$222,4,FALSE)</f>
        <v>#N/A</v>
      </c>
      <c r="DI2166" t="e">
        <f>VLOOKUP(DF2166,Sheet2!$E$2:$I$222,5,FALSE)</f>
        <v>#N/A</v>
      </c>
    </row>
    <row r="2167" spans="1:113" x14ac:dyDescent="0.25">
      <c r="A2167">
        <v>2256</v>
      </c>
      <c r="C2167">
        <v>15738</v>
      </c>
      <c r="D2167">
        <v>5738</v>
      </c>
      <c r="E2167">
        <v>37.742010000000001</v>
      </c>
      <c r="F2167">
        <v>-122.43101</v>
      </c>
      <c r="G2167" t="s">
        <v>1570</v>
      </c>
      <c r="H2167" t="s">
        <v>3996</v>
      </c>
      <c r="I2167" t="s">
        <v>4919</v>
      </c>
      <c r="J2167" t="s">
        <v>4948</v>
      </c>
      <c r="N2167" t="s">
        <v>5676</v>
      </c>
      <c r="Q2167" t="s">
        <v>5924</v>
      </c>
      <c r="R2167">
        <v>943</v>
      </c>
      <c r="S2167" t="s">
        <v>6105</v>
      </c>
      <c r="W2167">
        <f t="shared" si="33"/>
        <v>1</v>
      </c>
      <c r="X2167" t="s">
        <v>6826</v>
      </c>
      <c r="Y2167" t="s">
        <v>6887</v>
      </c>
      <c r="AA2167" t="e">
        <f>VLOOKUP($Z2167,Sheet2!$E$2:$I$222,3,FALSE)</f>
        <v>#N/A</v>
      </c>
      <c r="AB2167" t="e">
        <f>VLOOKUP($Z2167,Sheet2!$E$2:$I$222,4,FALSE)</f>
        <v>#N/A</v>
      </c>
      <c r="AC2167" t="e">
        <f>VLOOKUP($Z2167,Sheet2!$E$2:$I$222,5,FALSE)</f>
        <v>#N/A</v>
      </c>
      <c r="AH2167" t="e">
        <f>VLOOKUP(AG2167,Sheet2!$E$2:$I$222,3,FALSE)</f>
        <v>#N/A</v>
      </c>
      <c r="AI2167" t="e">
        <f>VLOOKUP(AG2167,Sheet2!$E$2:$I$222,4,FALSE)</f>
        <v>#N/A</v>
      </c>
      <c r="AJ2167" t="e">
        <f>VLOOKUP(AG2167,Sheet2!$E$2:$I$222,5,FALSE)</f>
        <v>#N/A</v>
      </c>
      <c r="AK2167"/>
      <c r="AO2167" t="e">
        <f>VLOOKUP(AN2167,Sheet2!$E$2:$I$222,3,FALSE)</f>
        <v>#N/A</v>
      </c>
      <c r="AP2167" t="e">
        <f>VLOOKUP(AN2167,Sheet2!$E$2:$I$222,4,FALSE)</f>
        <v>#N/A</v>
      </c>
      <c r="AQ2167" t="e">
        <f>VLOOKUP(AN2167,Sheet2!$E$2:$I$222,5,FALSE)</f>
        <v>#N/A</v>
      </c>
      <c r="AR2167"/>
      <c r="AV2167" t="e">
        <f>VLOOKUP(AU2167,Sheet2!$E$2:$I$222,3,FALSE)</f>
        <v>#N/A</v>
      </c>
      <c r="AW2167" t="e">
        <f>VLOOKUP(AU2167,Sheet2!$E$2:$I$222,4,FALSE)</f>
        <v>#N/A</v>
      </c>
      <c r="AX2167" t="e">
        <f>VLOOKUP(AU2167,Sheet2!$E$2:$I$222,5,FALSE)</f>
        <v>#N/A</v>
      </c>
      <c r="AY2167"/>
      <c r="BC2167" t="e">
        <f>VLOOKUP(BB2167,Sheet2!$E$2:$I$222,3,FALSE)</f>
        <v>#N/A</v>
      </c>
      <c r="BD2167" t="e">
        <f>VLOOKUP(BB2167,Sheet2!$E$2:$I$222,4,FALSE)</f>
        <v>#N/A</v>
      </c>
      <c r="BE2167" t="e">
        <f>VLOOKUP(BB2167,Sheet2!$E$2:$I$222,5,FALSE)</f>
        <v>#N/A</v>
      </c>
      <c r="BF2167"/>
      <c r="BJ2167" t="e">
        <f>VLOOKUP(BI2167,Sheet2!$E$2:$I$222,3,FALSE)</f>
        <v>#N/A</v>
      </c>
      <c r="BK2167" t="e">
        <f>VLOOKUP(BI2167,Sheet2!$E$2:$I$222,4,FALSE)</f>
        <v>#N/A</v>
      </c>
      <c r="BL2167" t="e">
        <f>VLOOKUP(BI2167,Sheet2!$E$2:$I$222,5,FALSE)</f>
        <v>#N/A</v>
      </c>
      <c r="BM2167"/>
      <c r="BQ2167" t="e">
        <f>VLOOKUP(BP2167,Sheet2!$E$2:$I$222,3,FALSE)</f>
        <v>#N/A</v>
      </c>
      <c r="BR2167" t="e">
        <f>VLOOKUP(BP2167,Sheet2!$E$2:$I$222,4,FALSE)</f>
        <v>#N/A</v>
      </c>
      <c r="BS2167" t="e">
        <f>VLOOKUP(BP2167,Sheet2!$E$2:$I$222,5,FALSE)</f>
        <v>#N/A</v>
      </c>
      <c r="BT2167"/>
      <c r="BX2167" t="e">
        <f>VLOOKUP(BW2167,Sheet2!$E$2:$I$222,3,FALSE)</f>
        <v>#N/A</v>
      </c>
      <c r="BY2167" t="e">
        <f>VLOOKUP(BW2167,Sheet2!$E$2:$I$222,4,FALSE)</f>
        <v>#N/A</v>
      </c>
      <c r="BZ2167" t="e">
        <f>VLOOKUP(BW2167,Sheet2!$E$2:$I$222,5,FALSE)</f>
        <v>#N/A</v>
      </c>
      <c r="CA2167"/>
      <c r="CE2167" t="e">
        <f>VLOOKUP(CD2167,Sheet2!$E$2:$I$222,3,FALSE)</f>
        <v>#N/A</v>
      </c>
      <c r="CF2167" t="e">
        <f>VLOOKUP(CD2167,Sheet2!$E$2:$I$222,4,FALSE)</f>
        <v>#N/A</v>
      </c>
      <c r="CG2167" t="e">
        <f>VLOOKUP(CD2167,Sheet2!$E$2:$I$222,5,FALSE)</f>
        <v>#N/A</v>
      </c>
      <c r="CH2167"/>
      <c r="CL2167" t="e">
        <f>VLOOKUP(CK2167,Sheet2!$E$2:$I$222,3,FALSE)</f>
        <v>#N/A</v>
      </c>
      <c r="CM2167" t="e">
        <f>VLOOKUP(CK2167,Sheet2!$E$2:$I$222,4,FALSE)</f>
        <v>#N/A</v>
      </c>
      <c r="CN2167" t="e">
        <f>VLOOKUP(CK2167,Sheet2!$E$2:$I$222,5,FALSE)</f>
        <v>#N/A</v>
      </c>
      <c r="CO2167"/>
      <c r="CS2167" t="e">
        <f>VLOOKUP(CR2167,Sheet2!$E$2:$I$222,3,FALSE)</f>
        <v>#N/A</v>
      </c>
      <c r="CT2167" t="e">
        <f>VLOOKUP(CR2167,Sheet2!$E$2:$I$222,4,FALSE)</f>
        <v>#N/A</v>
      </c>
      <c r="CU2167" t="e">
        <f>VLOOKUP(CR2167,Sheet2!$E$2:$I$222,5,FALSE)</f>
        <v>#N/A</v>
      </c>
      <c r="CV2167"/>
      <c r="CZ2167" t="e">
        <f>VLOOKUP(CY2167,Sheet2!$E$2:$I$222,3,FALSE)</f>
        <v>#N/A</v>
      </c>
      <c r="DA2167" t="e">
        <f>VLOOKUP(CY2167,Sheet2!$E$2:$I$222,4,FALSE)</f>
        <v>#N/A</v>
      </c>
      <c r="DB2167" t="e">
        <f>VLOOKUP(CY2167,Sheet2!$E$2:$I$222,5,FALSE)</f>
        <v>#N/A</v>
      </c>
      <c r="DC2167"/>
      <c r="DG2167" t="e">
        <f>VLOOKUP(DF2167,Sheet2!$E$2:$I$222,3,FALSE)</f>
        <v>#N/A</v>
      </c>
      <c r="DH2167" t="e">
        <f>VLOOKUP(DF2167,Sheet2!$E$2:$I$222,4,FALSE)</f>
        <v>#N/A</v>
      </c>
      <c r="DI2167" t="e">
        <f>VLOOKUP(DF2167,Sheet2!$E$2:$I$222,5,FALSE)</f>
        <v>#N/A</v>
      </c>
    </row>
    <row r="2168" spans="1:113" x14ac:dyDescent="0.25">
      <c r="A2168">
        <v>2257</v>
      </c>
      <c r="C2168">
        <v>15739</v>
      </c>
      <c r="D2168">
        <v>5739</v>
      </c>
      <c r="E2168">
        <v>37.75526</v>
      </c>
      <c r="F2168">
        <v>-122.47311999999999</v>
      </c>
      <c r="G2168" t="s">
        <v>1571</v>
      </c>
      <c r="H2168" t="s">
        <v>3997</v>
      </c>
      <c r="I2168" t="s">
        <v>4916</v>
      </c>
      <c r="J2168" t="s">
        <v>4948</v>
      </c>
      <c r="Q2168" t="s">
        <v>5924</v>
      </c>
      <c r="S2168" t="s">
        <v>6059</v>
      </c>
      <c r="W2168">
        <f t="shared" si="33"/>
        <v>1</v>
      </c>
      <c r="X2168" t="s">
        <v>6839</v>
      </c>
      <c r="Y2168" t="s">
        <v>6888</v>
      </c>
      <c r="Z2168" s="59" t="s">
        <v>6915</v>
      </c>
      <c r="AA2168" t="str">
        <f>VLOOKUP($Z2168,Sheet2!$E$2:$I$222,3,FALSE)</f>
        <v>To Parkside District</v>
      </c>
      <c r="AB2168" t="str">
        <f>VLOOKUP($Z2168,Sheet2!$E$2:$I$222,4,FALSE)</f>
        <v>Vicente &amp; 30th Av.</v>
      </c>
      <c r="AC2168" t="str">
        <f>VLOOKUP($Z2168,Sheet2!$E$2:$I$222,5,FALSE)</f>
        <v>M-F ~ 6am-11pm | Sat-Sun ~ 8am-11pm</v>
      </c>
      <c r="AH2168" t="e">
        <f>VLOOKUP(AG2168,Sheet2!$E$2:$I$222,3,FALSE)</f>
        <v>#N/A</v>
      </c>
      <c r="AI2168" t="e">
        <f>VLOOKUP(AG2168,Sheet2!$E$2:$I$222,4,FALSE)</f>
        <v>#N/A</v>
      </c>
      <c r="AJ2168" t="e">
        <f>VLOOKUP(AG2168,Sheet2!$E$2:$I$222,5,FALSE)</f>
        <v>#N/A</v>
      </c>
      <c r="AK2168"/>
      <c r="AO2168" t="e">
        <f>VLOOKUP(AN2168,Sheet2!$E$2:$I$222,3,FALSE)</f>
        <v>#N/A</v>
      </c>
      <c r="AP2168" t="e">
        <f>VLOOKUP(AN2168,Sheet2!$E$2:$I$222,4,FALSE)</f>
        <v>#N/A</v>
      </c>
      <c r="AQ2168" t="e">
        <f>VLOOKUP(AN2168,Sheet2!$E$2:$I$222,5,FALSE)</f>
        <v>#N/A</v>
      </c>
      <c r="AR2168"/>
      <c r="AV2168" t="e">
        <f>VLOOKUP(AU2168,Sheet2!$E$2:$I$222,3,FALSE)</f>
        <v>#N/A</v>
      </c>
      <c r="AW2168" t="e">
        <f>VLOOKUP(AU2168,Sheet2!$E$2:$I$222,4,FALSE)</f>
        <v>#N/A</v>
      </c>
      <c r="AX2168" t="e">
        <f>VLOOKUP(AU2168,Sheet2!$E$2:$I$222,5,FALSE)</f>
        <v>#N/A</v>
      </c>
      <c r="AY2168"/>
      <c r="BC2168" t="e">
        <f>VLOOKUP(BB2168,Sheet2!$E$2:$I$222,3,FALSE)</f>
        <v>#N/A</v>
      </c>
      <c r="BD2168" t="e">
        <f>VLOOKUP(BB2168,Sheet2!$E$2:$I$222,4,FALSE)</f>
        <v>#N/A</v>
      </c>
      <c r="BE2168" t="e">
        <f>VLOOKUP(BB2168,Sheet2!$E$2:$I$222,5,FALSE)</f>
        <v>#N/A</v>
      </c>
      <c r="BF2168"/>
      <c r="BJ2168" t="e">
        <f>VLOOKUP(BI2168,Sheet2!$E$2:$I$222,3,FALSE)</f>
        <v>#N/A</v>
      </c>
      <c r="BK2168" t="e">
        <f>VLOOKUP(BI2168,Sheet2!$E$2:$I$222,4,FALSE)</f>
        <v>#N/A</v>
      </c>
      <c r="BL2168" t="e">
        <f>VLOOKUP(BI2168,Sheet2!$E$2:$I$222,5,FALSE)</f>
        <v>#N/A</v>
      </c>
      <c r="BM2168"/>
      <c r="BQ2168" t="e">
        <f>VLOOKUP(BP2168,Sheet2!$E$2:$I$222,3,FALSE)</f>
        <v>#N/A</v>
      </c>
      <c r="BR2168" t="e">
        <f>VLOOKUP(BP2168,Sheet2!$E$2:$I$222,4,FALSE)</f>
        <v>#N/A</v>
      </c>
      <c r="BS2168" t="e">
        <f>VLOOKUP(BP2168,Sheet2!$E$2:$I$222,5,FALSE)</f>
        <v>#N/A</v>
      </c>
      <c r="BT2168"/>
      <c r="BX2168" t="e">
        <f>VLOOKUP(BW2168,Sheet2!$E$2:$I$222,3,FALSE)</f>
        <v>#N/A</v>
      </c>
      <c r="BY2168" t="e">
        <f>VLOOKUP(BW2168,Sheet2!$E$2:$I$222,4,FALSE)</f>
        <v>#N/A</v>
      </c>
      <c r="BZ2168" t="e">
        <f>VLOOKUP(BW2168,Sheet2!$E$2:$I$222,5,FALSE)</f>
        <v>#N/A</v>
      </c>
      <c r="CA2168"/>
      <c r="CE2168" t="e">
        <f>VLOOKUP(CD2168,Sheet2!$E$2:$I$222,3,FALSE)</f>
        <v>#N/A</v>
      </c>
      <c r="CF2168" t="e">
        <f>VLOOKUP(CD2168,Sheet2!$E$2:$I$222,4,FALSE)</f>
        <v>#N/A</v>
      </c>
      <c r="CG2168" t="e">
        <f>VLOOKUP(CD2168,Sheet2!$E$2:$I$222,5,FALSE)</f>
        <v>#N/A</v>
      </c>
      <c r="CH2168"/>
      <c r="CL2168" t="e">
        <f>VLOOKUP(CK2168,Sheet2!$E$2:$I$222,3,FALSE)</f>
        <v>#N/A</v>
      </c>
      <c r="CM2168" t="e">
        <f>VLOOKUP(CK2168,Sheet2!$E$2:$I$222,4,FALSE)</f>
        <v>#N/A</v>
      </c>
      <c r="CN2168" t="e">
        <f>VLOOKUP(CK2168,Sheet2!$E$2:$I$222,5,FALSE)</f>
        <v>#N/A</v>
      </c>
      <c r="CO2168"/>
      <c r="CS2168" t="e">
        <f>VLOOKUP(CR2168,Sheet2!$E$2:$I$222,3,FALSE)</f>
        <v>#N/A</v>
      </c>
      <c r="CT2168" t="e">
        <f>VLOOKUP(CR2168,Sheet2!$E$2:$I$222,4,FALSE)</f>
        <v>#N/A</v>
      </c>
      <c r="CU2168" t="e">
        <f>VLOOKUP(CR2168,Sheet2!$E$2:$I$222,5,FALSE)</f>
        <v>#N/A</v>
      </c>
      <c r="CV2168"/>
      <c r="CZ2168" t="e">
        <f>VLOOKUP(CY2168,Sheet2!$E$2:$I$222,3,FALSE)</f>
        <v>#N/A</v>
      </c>
      <c r="DA2168" t="e">
        <f>VLOOKUP(CY2168,Sheet2!$E$2:$I$222,4,FALSE)</f>
        <v>#N/A</v>
      </c>
      <c r="DB2168" t="e">
        <f>VLOOKUP(CY2168,Sheet2!$E$2:$I$222,5,FALSE)</f>
        <v>#N/A</v>
      </c>
      <c r="DC2168"/>
      <c r="DG2168" t="e">
        <f>VLOOKUP(DF2168,Sheet2!$E$2:$I$222,3,FALSE)</f>
        <v>#N/A</v>
      </c>
      <c r="DH2168" t="e">
        <f>VLOOKUP(DF2168,Sheet2!$E$2:$I$222,4,FALSE)</f>
        <v>#N/A</v>
      </c>
      <c r="DI2168" t="e">
        <f>VLOOKUP(DF2168,Sheet2!$E$2:$I$222,5,FALSE)</f>
        <v>#N/A</v>
      </c>
    </row>
    <row r="2169" spans="1:113" x14ac:dyDescent="0.25">
      <c r="A2169">
        <v>2258</v>
      </c>
      <c r="C2169">
        <v>15741</v>
      </c>
      <c r="D2169">
        <v>5741</v>
      </c>
      <c r="E2169">
        <v>37.754089999999998</v>
      </c>
      <c r="F2169">
        <v>-122.48165</v>
      </c>
      <c r="G2169" t="s">
        <v>1572</v>
      </c>
      <c r="H2169" t="s">
        <v>3998</v>
      </c>
      <c r="I2169" t="s">
        <v>4917</v>
      </c>
      <c r="J2169" t="s">
        <v>4946</v>
      </c>
      <c r="K2169" t="s">
        <v>4961</v>
      </c>
      <c r="Q2169" t="s">
        <v>5924</v>
      </c>
      <c r="S2169" t="s">
        <v>6091</v>
      </c>
      <c r="W2169">
        <f t="shared" si="33"/>
        <v>2</v>
      </c>
      <c r="X2169" t="s">
        <v>6845</v>
      </c>
      <c r="Y2169" t="s">
        <v>6888</v>
      </c>
      <c r="Z2169" s="59" t="s">
        <v>6920</v>
      </c>
      <c r="AA2169" t="str">
        <f>VLOOKUP($Z2169,Sheet2!$E$2:$I$222,3,FALSE)</f>
        <v>To Ocean Beach</v>
      </c>
      <c r="AB2169" t="str">
        <f>VLOOKUP($Z2169,Sheet2!$E$2:$I$222,4,FALSE)</f>
        <v>48th Av. &amp; Ortega</v>
      </c>
      <c r="AC2169" t="str">
        <f>VLOOKUP($Z2169,Sheet2!$E$2:$I$222,5,FALSE)</f>
        <v>PM Only: M-F ~ 4pm-6pm</v>
      </c>
      <c r="AE2169" t="s">
        <v>6866</v>
      </c>
      <c r="AF2169" t="s">
        <v>6888</v>
      </c>
      <c r="AG2169" s="59" t="s">
        <v>6953</v>
      </c>
      <c r="AH2169" t="str">
        <f>VLOOKUP(AG2169,Sheet2!$E$2:$I$222,3,FALSE)</f>
        <v>To Ocean Beach</v>
      </c>
      <c r="AI2169" t="str">
        <f>VLOOKUP(AG2169,Sheet2!$E$2:$I$222,4,FALSE)</f>
        <v>48th Av. &amp; Ortega</v>
      </c>
      <c r="AJ2169" t="str">
        <f>VLOOKUP(AG2169,Sheet2!$E$2:$I$222,5,FALSE)</f>
        <v>Daily ~ 6am-12am</v>
      </c>
      <c r="AK2169"/>
      <c r="AO2169" t="e">
        <f>VLOOKUP(AN2169,Sheet2!$E$2:$I$222,3,FALSE)</f>
        <v>#N/A</v>
      </c>
      <c r="AP2169" t="e">
        <f>VLOOKUP(AN2169,Sheet2!$E$2:$I$222,4,FALSE)</f>
        <v>#N/A</v>
      </c>
      <c r="AQ2169" t="e">
        <f>VLOOKUP(AN2169,Sheet2!$E$2:$I$222,5,FALSE)</f>
        <v>#N/A</v>
      </c>
      <c r="AR2169"/>
      <c r="AV2169" t="e">
        <f>VLOOKUP(AU2169,Sheet2!$E$2:$I$222,3,FALSE)</f>
        <v>#N/A</v>
      </c>
      <c r="AW2169" t="e">
        <f>VLOOKUP(AU2169,Sheet2!$E$2:$I$222,4,FALSE)</f>
        <v>#N/A</v>
      </c>
      <c r="AX2169" t="e">
        <f>VLOOKUP(AU2169,Sheet2!$E$2:$I$222,5,FALSE)</f>
        <v>#N/A</v>
      </c>
      <c r="AY2169"/>
      <c r="BC2169" t="e">
        <f>VLOOKUP(BB2169,Sheet2!$E$2:$I$222,3,FALSE)</f>
        <v>#N/A</v>
      </c>
      <c r="BD2169" t="e">
        <f>VLOOKUP(BB2169,Sheet2!$E$2:$I$222,4,FALSE)</f>
        <v>#N/A</v>
      </c>
      <c r="BE2169" t="e">
        <f>VLOOKUP(BB2169,Sheet2!$E$2:$I$222,5,FALSE)</f>
        <v>#N/A</v>
      </c>
      <c r="BF2169"/>
      <c r="BJ2169" t="e">
        <f>VLOOKUP(BI2169,Sheet2!$E$2:$I$222,3,FALSE)</f>
        <v>#N/A</v>
      </c>
      <c r="BK2169" t="e">
        <f>VLOOKUP(BI2169,Sheet2!$E$2:$I$222,4,FALSE)</f>
        <v>#N/A</v>
      </c>
      <c r="BL2169" t="e">
        <f>VLOOKUP(BI2169,Sheet2!$E$2:$I$222,5,FALSE)</f>
        <v>#N/A</v>
      </c>
      <c r="BM2169"/>
      <c r="BQ2169" t="e">
        <f>VLOOKUP(BP2169,Sheet2!$E$2:$I$222,3,FALSE)</f>
        <v>#N/A</v>
      </c>
      <c r="BR2169" t="e">
        <f>VLOOKUP(BP2169,Sheet2!$E$2:$I$222,4,FALSE)</f>
        <v>#N/A</v>
      </c>
      <c r="BS2169" t="e">
        <f>VLOOKUP(BP2169,Sheet2!$E$2:$I$222,5,FALSE)</f>
        <v>#N/A</v>
      </c>
      <c r="BT2169"/>
      <c r="BX2169" t="e">
        <f>VLOOKUP(BW2169,Sheet2!$E$2:$I$222,3,FALSE)</f>
        <v>#N/A</v>
      </c>
      <c r="BY2169" t="e">
        <f>VLOOKUP(BW2169,Sheet2!$E$2:$I$222,4,FALSE)</f>
        <v>#N/A</v>
      </c>
      <c r="BZ2169" t="e">
        <f>VLOOKUP(BW2169,Sheet2!$E$2:$I$222,5,FALSE)</f>
        <v>#N/A</v>
      </c>
      <c r="CA2169"/>
      <c r="CE2169" t="e">
        <f>VLOOKUP(CD2169,Sheet2!$E$2:$I$222,3,FALSE)</f>
        <v>#N/A</v>
      </c>
      <c r="CF2169" t="e">
        <f>VLOOKUP(CD2169,Sheet2!$E$2:$I$222,4,FALSE)</f>
        <v>#N/A</v>
      </c>
      <c r="CG2169" t="e">
        <f>VLOOKUP(CD2169,Sheet2!$E$2:$I$222,5,FALSE)</f>
        <v>#N/A</v>
      </c>
      <c r="CH2169"/>
      <c r="CL2169" t="e">
        <f>VLOOKUP(CK2169,Sheet2!$E$2:$I$222,3,FALSE)</f>
        <v>#N/A</v>
      </c>
      <c r="CM2169" t="e">
        <f>VLOOKUP(CK2169,Sheet2!$E$2:$I$222,4,FALSE)</f>
        <v>#N/A</v>
      </c>
      <c r="CN2169" t="e">
        <f>VLOOKUP(CK2169,Sheet2!$E$2:$I$222,5,FALSE)</f>
        <v>#N/A</v>
      </c>
      <c r="CO2169"/>
      <c r="CS2169" t="e">
        <f>VLOOKUP(CR2169,Sheet2!$E$2:$I$222,3,FALSE)</f>
        <v>#N/A</v>
      </c>
      <c r="CT2169" t="e">
        <f>VLOOKUP(CR2169,Sheet2!$E$2:$I$222,4,FALSE)</f>
        <v>#N/A</v>
      </c>
      <c r="CU2169" t="e">
        <f>VLOOKUP(CR2169,Sheet2!$E$2:$I$222,5,FALSE)</f>
        <v>#N/A</v>
      </c>
      <c r="CV2169"/>
      <c r="CZ2169" t="e">
        <f>VLOOKUP(CY2169,Sheet2!$E$2:$I$222,3,FALSE)</f>
        <v>#N/A</v>
      </c>
      <c r="DA2169" t="e">
        <f>VLOOKUP(CY2169,Sheet2!$E$2:$I$222,4,FALSE)</f>
        <v>#N/A</v>
      </c>
      <c r="DB2169" t="e">
        <f>VLOOKUP(CY2169,Sheet2!$E$2:$I$222,5,FALSE)</f>
        <v>#N/A</v>
      </c>
      <c r="DC2169"/>
      <c r="DG2169" t="e">
        <f>VLOOKUP(DF2169,Sheet2!$E$2:$I$222,3,FALSE)</f>
        <v>#N/A</v>
      </c>
      <c r="DH2169" t="e">
        <f>VLOOKUP(DF2169,Sheet2!$E$2:$I$222,4,FALSE)</f>
        <v>#N/A</v>
      </c>
      <c r="DI2169" t="e">
        <f>VLOOKUP(DF2169,Sheet2!$E$2:$I$222,5,FALSE)</f>
        <v>#N/A</v>
      </c>
    </row>
    <row r="2170" spans="1:113" x14ac:dyDescent="0.25">
      <c r="A2170">
        <v>2259</v>
      </c>
      <c r="C2170">
        <v>15742</v>
      </c>
      <c r="D2170">
        <v>5742</v>
      </c>
      <c r="E2170">
        <v>37.753900000000002</v>
      </c>
      <c r="F2170">
        <v>-122.48302</v>
      </c>
      <c r="G2170" t="s">
        <v>1573</v>
      </c>
      <c r="H2170" t="s">
        <v>3998</v>
      </c>
      <c r="I2170" t="s">
        <v>4918</v>
      </c>
      <c r="J2170" t="s">
        <v>4946</v>
      </c>
      <c r="K2170" t="s">
        <v>5003</v>
      </c>
      <c r="Q2170" t="s">
        <v>5924</v>
      </c>
      <c r="S2170" t="s">
        <v>6090</v>
      </c>
      <c r="W2170">
        <f t="shared" si="33"/>
        <v>2</v>
      </c>
      <c r="X2170" t="s">
        <v>6845</v>
      </c>
      <c r="Y2170" t="s">
        <v>6886</v>
      </c>
      <c r="Z2170" s="59" t="s">
        <v>6919</v>
      </c>
      <c r="AA2170" t="str">
        <f>VLOOKUP($Z2170,Sheet2!$E$2:$I$222,3,FALSE)</f>
        <v>To Downtown</v>
      </c>
      <c r="AB2170" t="str">
        <f>VLOOKUP($Z2170,Sheet2!$E$2:$I$222,4,FALSE)</f>
        <v>Ferry Plaza</v>
      </c>
      <c r="AC2170" t="str">
        <f>VLOOKUP($Z2170,Sheet2!$E$2:$I$222,5,FALSE)</f>
        <v>AM Only: M-F ~ 6:30am-8:30am</v>
      </c>
      <c r="AE2170" t="s">
        <v>6866</v>
      </c>
      <c r="AF2170" t="s">
        <v>6886</v>
      </c>
      <c r="AG2170" s="59" t="s">
        <v>6954</v>
      </c>
      <c r="AH2170" t="str">
        <f>VLOOKUP(AG2170,Sheet2!$E$2:$I$222,3,FALSE)</f>
        <v>To Downtown</v>
      </c>
      <c r="AI2170" t="str">
        <f>VLOOKUP(AG2170,Sheet2!$E$2:$I$222,4,FALSE)</f>
        <v>Ferry Plaza</v>
      </c>
      <c r="AJ2170" t="str">
        <f>VLOOKUP(AG2170,Sheet2!$E$2:$I$222,5,FALSE)</f>
        <v>Daily ~ 6am-12:30am</v>
      </c>
      <c r="AK2170"/>
      <c r="AO2170" t="e">
        <f>VLOOKUP(AN2170,Sheet2!$E$2:$I$222,3,FALSE)</f>
        <v>#N/A</v>
      </c>
      <c r="AP2170" t="e">
        <f>VLOOKUP(AN2170,Sheet2!$E$2:$I$222,4,FALSE)</f>
        <v>#N/A</v>
      </c>
      <c r="AQ2170" t="e">
        <f>VLOOKUP(AN2170,Sheet2!$E$2:$I$222,5,FALSE)</f>
        <v>#N/A</v>
      </c>
      <c r="AR2170"/>
      <c r="AV2170" t="e">
        <f>VLOOKUP(AU2170,Sheet2!$E$2:$I$222,3,FALSE)</f>
        <v>#N/A</v>
      </c>
      <c r="AW2170" t="e">
        <f>VLOOKUP(AU2170,Sheet2!$E$2:$I$222,4,FALSE)</f>
        <v>#N/A</v>
      </c>
      <c r="AX2170" t="e">
        <f>VLOOKUP(AU2170,Sheet2!$E$2:$I$222,5,FALSE)</f>
        <v>#N/A</v>
      </c>
      <c r="AY2170"/>
      <c r="BC2170" t="e">
        <f>VLOOKUP(BB2170,Sheet2!$E$2:$I$222,3,FALSE)</f>
        <v>#N/A</v>
      </c>
      <c r="BD2170" t="e">
        <f>VLOOKUP(BB2170,Sheet2!$E$2:$I$222,4,FALSE)</f>
        <v>#N/A</v>
      </c>
      <c r="BE2170" t="e">
        <f>VLOOKUP(BB2170,Sheet2!$E$2:$I$222,5,FALSE)</f>
        <v>#N/A</v>
      </c>
      <c r="BF2170"/>
      <c r="BJ2170" t="e">
        <f>VLOOKUP(BI2170,Sheet2!$E$2:$I$222,3,FALSE)</f>
        <v>#N/A</v>
      </c>
      <c r="BK2170" t="e">
        <f>VLOOKUP(BI2170,Sheet2!$E$2:$I$222,4,FALSE)</f>
        <v>#N/A</v>
      </c>
      <c r="BL2170" t="e">
        <f>VLOOKUP(BI2170,Sheet2!$E$2:$I$222,5,FALSE)</f>
        <v>#N/A</v>
      </c>
      <c r="BM2170"/>
      <c r="BQ2170" t="e">
        <f>VLOOKUP(BP2170,Sheet2!$E$2:$I$222,3,FALSE)</f>
        <v>#N/A</v>
      </c>
      <c r="BR2170" t="e">
        <f>VLOOKUP(BP2170,Sheet2!$E$2:$I$222,4,FALSE)</f>
        <v>#N/A</v>
      </c>
      <c r="BS2170" t="e">
        <f>VLOOKUP(BP2170,Sheet2!$E$2:$I$222,5,FALSE)</f>
        <v>#N/A</v>
      </c>
      <c r="BT2170"/>
      <c r="BX2170" t="e">
        <f>VLOOKUP(BW2170,Sheet2!$E$2:$I$222,3,FALSE)</f>
        <v>#N/A</v>
      </c>
      <c r="BY2170" t="e">
        <f>VLOOKUP(BW2170,Sheet2!$E$2:$I$222,4,FALSE)</f>
        <v>#N/A</v>
      </c>
      <c r="BZ2170" t="e">
        <f>VLOOKUP(BW2170,Sheet2!$E$2:$I$222,5,FALSE)</f>
        <v>#N/A</v>
      </c>
      <c r="CA2170"/>
      <c r="CE2170" t="e">
        <f>VLOOKUP(CD2170,Sheet2!$E$2:$I$222,3,FALSE)</f>
        <v>#N/A</v>
      </c>
      <c r="CF2170" t="e">
        <f>VLOOKUP(CD2170,Sheet2!$E$2:$I$222,4,FALSE)</f>
        <v>#N/A</v>
      </c>
      <c r="CG2170" t="e">
        <f>VLOOKUP(CD2170,Sheet2!$E$2:$I$222,5,FALSE)</f>
        <v>#N/A</v>
      </c>
      <c r="CH2170"/>
      <c r="CL2170" t="e">
        <f>VLOOKUP(CK2170,Sheet2!$E$2:$I$222,3,FALSE)</f>
        <v>#N/A</v>
      </c>
      <c r="CM2170" t="e">
        <f>VLOOKUP(CK2170,Sheet2!$E$2:$I$222,4,FALSE)</f>
        <v>#N/A</v>
      </c>
      <c r="CN2170" t="e">
        <f>VLOOKUP(CK2170,Sheet2!$E$2:$I$222,5,FALSE)</f>
        <v>#N/A</v>
      </c>
      <c r="CO2170"/>
      <c r="CS2170" t="e">
        <f>VLOOKUP(CR2170,Sheet2!$E$2:$I$222,3,FALSE)</f>
        <v>#N/A</v>
      </c>
      <c r="CT2170" t="e">
        <f>VLOOKUP(CR2170,Sheet2!$E$2:$I$222,4,FALSE)</f>
        <v>#N/A</v>
      </c>
      <c r="CU2170" t="e">
        <f>VLOOKUP(CR2170,Sheet2!$E$2:$I$222,5,FALSE)</f>
        <v>#N/A</v>
      </c>
      <c r="CV2170"/>
      <c r="CZ2170" t="e">
        <f>VLOOKUP(CY2170,Sheet2!$E$2:$I$222,3,FALSE)</f>
        <v>#N/A</v>
      </c>
      <c r="DA2170" t="e">
        <f>VLOOKUP(CY2170,Sheet2!$E$2:$I$222,4,FALSE)</f>
        <v>#N/A</v>
      </c>
      <c r="DB2170" t="e">
        <f>VLOOKUP(CY2170,Sheet2!$E$2:$I$222,5,FALSE)</f>
        <v>#N/A</v>
      </c>
      <c r="DC2170"/>
      <c r="DG2170" t="e">
        <f>VLOOKUP(DF2170,Sheet2!$E$2:$I$222,3,FALSE)</f>
        <v>#N/A</v>
      </c>
      <c r="DH2170" t="e">
        <f>VLOOKUP(DF2170,Sheet2!$E$2:$I$222,4,FALSE)</f>
        <v>#N/A</v>
      </c>
      <c r="DI2170" t="e">
        <f>VLOOKUP(DF2170,Sheet2!$E$2:$I$222,5,FALSE)</f>
        <v>#N/A</v>
      </c>
    </row>
    <row r="2171" spans="1:113" x14ac:dyDescent="0.25">
      <c r="A2171">
        <v>2260</v>
      </c>
      <c r="C2171">
        <v>15744</v>
      </c>
      <c r="D2171">
        <v>5744</v>
      </c>
      <c r="E2171">
        <v>37.75376</v>
      </c>
      <c r="F2171">
        <v>-122.48517</v>
      </c>
      <c r="G2171" t="s">
        <v>1574</v>
      </c>
      <c r="H2171" t="s">
        <v>3999</v>
      </c>
      <c r="I2171" t="s">
        <v>4918</v>
      </c>
      <c r="J2171" t="s">
        <v>4946</v>
      </c>
      <c r="K2171" t="s">
        <v>4966</v>
      </c>
      <c r="Q2171" t="s">
        <v>5924</v>
      </c>
      <c r="R2171" t="s">
        <v>5958</v>
      </c>
      <c r="S2171" t="s">
        <v>6090</v>
      </c>
      <c r="W2171">
        <f t="shared" si="33"/>
        <v>2</v>
      </c>
      <c r="X2171" t="s">
        <v>6845</v>
      </c>
      <c r="Y2171" t="s">
        <v>6886</v>
      </c>
      <c r="Z2171" s="59" t="s">
        <v>6919</v>
      </c>
      <c r="AA2171" t="str">
        <f>VLOOKUP($Z2171,Sheet2!$E$2:$I$222,3,FALSE)</f>
        <v>To Downtown</v>
      </c>
      <c r="AB2171" t="str">
        <f>VLOOKUP($Z2171,Sheet2!$E$2:$I$222,4,FALSE)</f>
        <v>Ferry Plaza</v>
      </c>
      <c r="AC2171" t="str">
        <f>VLOOKUP($Z2171,Sheet2!$E$2:$I$222,5,FALSE)</f>
        <v>AM Only: M-F ~ 6:30am-8:30am</v>
      </c>
      <c r="AE2171" t="s">
        <v>6866</v>
      </c>
      <c r="AF2171" t="s">
        <v>6886</v>
      </c>
      <c r="AG2171" s="59" t="s">
        <v>6954</v>
      </c>
      <c r="AH2171" t="str">
        <f>VLOOKUP(AG2171,Sheet2!$E$2:$I$222,3,FALSE)</f>
        <v>To Downtown</v>
      </c>
      <c r="AI2171" t="str">
        <f>VLOOKUP(AG2171,Sheet2!$E$2:$I$222,4,FALSE)</f>
        <v>Ferry Plaza</v>
      </c>
      <c r="AJ2171" t="str">
        <f>VLOOKUP(AG2171,Sheet2!$E$2:$I$222,5,FALSE)</f>
        <v>Daily ~ 6am-12:30am</v>
      </c>
      <c r="AK2171"/>
      <c r="AO2171" t="e">
        <f>VLOOKUP(AN2171,Sheet2!$E$2:$I$222,3,FALSE)</f>
        <v>#N/A</v>
      </c>
      <c r="AP2171" t="e">
        <f>VLOOKUP(AN2171,Sheet2!$E$2:$I$222,4,FALSE)</f>
        <v>#N/A</v>
      </c>
      <c r="AQ2171" t="e">
        <f>VLOOKUP(AN2171,Sheet2!$E$2:$I$222,5,FALSE)</f>
        <v>#N/A</v>
      </c>
      <c r="AR2171"/>
      <c r="AV2171" t="e">
        <f>VLOOKUP(AU2171,Sheet2!$E$2:$I$222,3,FALSE)</f>
        <v>#N/A</v>
      </c>
      <c r="AW2171" t="e">
        <f>VLOOKUP(AU2171,Sheet2!$E$2:$I$222,4,FALSE)</f>
        <v>#N/A</v>
      </c>
      <c r="AX2171" t="e">
        <f>VLOOKUP(AU2171,Sheet2!$E$2:$I$222,5,FALSE)</f>
        <v>#N/A</v>
      </c>
      <c r="AY2171"/>
      <c r="BC2171" t="e">
        <f>VLOOKUP(BB2171,Sheet2!$E$2:$I$222,3,FALSE)</f>
        <v>#N/A</v>
      </c>
      <c r="BD2171" t="e">
        <f>VLOOKUP(BB2171,Sheet2!$E$2:$I$222,4,FALSE)</f>
        <v>#N/A</v>
      </c>
      <c r="BE2171" t="e">
        <f>VLOOKUP(BB2171,Sheet2!$E$2:$I$222,5,FALSE)</f>
        <v>#N/A</v>
      </c>
      <c r="BF2171"/>
      <c r="BJ2171" t="e">
        <f>VLOOKUP(BI2171,Sheet2!$E$2:$I$222,3,FALSE)</f>
        <v>#N/A</v>
      </c>
      <c r="BK2171" t="e">
        <f>VLOOKUP(BI2171,Sheet2!$E$2:$I$222,4,FALSE)</f>
        <v>#N/A</v>
      </c>
      <c r="BL2171" t="e">
        <f>VLOOKUP(BI2171,Sheet2!$E$2:$I$222,5,FALSE)</f>
        <v>#N/A</v>
      </c>
      <c r="BM2171"/>
      <c r="BQ2171" t="e">
        <f>VLOOKUP(BP2171,Sheet2!$E$2:$I$222,3,FALSE)</f>
        <v>#N/A</v>
      </c>
      <c r="BR2171" t="e">
        <f>VLOOKUP(BP2171,Sheet2!$E$2:$I$222,4,FALSE)</f>
        <v>#N/A</v>
      </c>
      <c r="BS2171" t="e">
        <f>VLOOKUP(BP2171,Sheet2!$E$2:$I$222,5,FALSE)</f>
        <v>#N/A</v>
      </c>
      <c r="BT2171"/>
      <c r="BX2171" t="e">
        <f>VLOOKUP(BW2171,Sheet2!$E$2:$I$222,3,FALSE)</f>
        <v>#N/A</v>
      </c>
      <c r="BY2171" t="e">
        <f>VLOOKUP(BW2171,Sheet2!$E$2:$I$222,4,FALSE)</f>
        <v>#N/A</v>
      </c>
      <c r="BZ2171" t="e">
        <f>VLOOKUP(BW2171,Sheet2!$E$2:$I$222,5,FALSE)</f>
        <v>#N/A</v>
      </c>
      <c r="CA2171"/>
      <c r="CE2171" t="e">
        <f>VLOOKUP(CD2171,Sheet2!$E$2:$I$222,3,FALSE)</f>
        <v>#N/A</v>
      </c>
      <c r="CF2171" t="e">
        <f>VLOOKUP(CD2171,Sheet2!$E$2:$I$222,4,FALSE)</f>
        <v>#N/A</v>
      </c>
      <c r="CG2171" t="e">
        <f>VLOOKUP(CD2171,Sheet2!$E$2:$I$222,5,FALSE)</f>
        <v>#N/A</v>
      </c>
      <c r="CH2171"/>
      <c r="CL2171" t="e">
        <f>VLOOKUP(CK2171,Sheet2!$E$2:$I$222,3,FALSE)</f>
        <v>#N/A</v>
      </c>
      <c r="CM2171" t="e">
        <f>VLOOKUP(CK2171,Sheet2!$E$2:$I$222,4,FALSE)</f>
        <v>#N/A</v>
      </c>
      <c r="CN2171" t="e">
        <f>VLOOKUP(CK2171,Sheet2!$E$2:$I$222,5,FALSE)</f>
        <v>#N/A</v>
      </c>
      <c r="CO2171"/>
      <c r="CS2171" t="e">
        <f>VLOOKUP(CR2171,Sheet2!$E$2:$I$222,3,FALSE)</f>
        <v>#N/A</v>
      </c>
      <c r="CT2171" t="e">
        <f>VLOOKUP(CR2171,Sheet2!$E$2:$I$222,4,FALSE)</f>
        <v>#N/A</v>
      </c>
      <c r="CU2171" t="e">
        <f>VLOOKUP(CR2171,Sheet2!$E$2:$I$222,5,FALSE)</f>
        <v>#N/A</v>
      </c>
      <c r="CV2171"/>
      <c r="CZ2171" t="e">
        <f>VLOOKUP(CY2171,Sheet2!$E$2:$I$222,3,FALSE)</f>
        <v>#N/A</v>
      </c>
      <c r="DA2171" t="e">
        <f>VLOOKUP(CY2171,Sheet2!$E$2:$I$222,4,FALSE)</f>
        <v>#N/A</v>
      </c>
      <c r="DB2171" t="e">
        <f>VLOOKUP(CY2171,Sheet2!$E$2:$I$222,5,FALSE)</f>
        <v>#N/A</v>
      </c>
      <c r="DC2171"/>
      <c r="DG2171" t="e">
        <f>VLOOKUP(DF2171,Sheet2!$E$2:$I$222,3,FALSE)</f>
        <v>#N/A</v>
      </c>
      <c r="DH2171" t="e">
        <f>VLOOKUP(DF2171,Sheet2!$E$2:$I$222,4,FALSE)</f>
        <v>#N/A</v>
      </c>
      <c r="DI2171" t="e">
        <f>VLOOKUP(DF2171,Sheet2!$E$2:$I$222,5,FALSE)</f>
        <v>#N/A</v>
      </c>
    </row>
    <row r="2172" spans="1:113" x14ac:dyDescent="0.25">
      <c r="A2172">
        <v>2261</v>
      </c>
      <c r="C2172">
        <v>15745</v>
      </c>
      <c r="D2172">
        <v>5745</v>
      </c>
      <c r="E2172">
        <v>37.753900000000002</v>
      </c>
      <c r="F2172">
        <v>-122.48598</v>
      </c>
      <c r="G2172" t="s">
        <v>1575</v>
      </c>
      <c r="H2172" t="s">
        <v>4000</v>
      </c>
      <c r="I2172" t="s">
        <v>4917</v>
      </c>
      <c r="J2172" t="s">
        <v>4946</v>
      </c>
      <c r="K2172" t="s">
        <v>4966</v>
      </c>
      <c r="N2172" t="s">
        <v>5677</v>
      </c>
      <c r="Q2172" t="s">
        <v>5924</v>
      </c>
      <c r="R2172">
        <v>1180</v>
      </c>
      <c r="S2172" t="s">
        <v>6091</v>
      </c>
      <c r="W2172">
        <f t="shared" si="33"/>
        <v>2</v>
      </c>
      <c r="X2172" t="s">
        <v>6845</v>
      </c>
      <c r="Y2172" t="s">
        <v>6888</v>
      </c>
      <c r="Z2172" s="59" t="s">
        <v>6920</v>
      </c>
      <c r="AA2172" t="str">
        <f>VLOOKUP($Z2172,Sheet2!$E$2:$I$222,3,FALSE)</f>
        <v>To Ocean Beach</v>
      </c>
      <c r="AB2172" t="str">
        <f>VLOOKUP($Z2172,Sheet2!$E$2:$I$222,4,FALSE)</f>
        <v>48th Av. &amp; Ortega</v>
      </c>
      <c r="AC2172" t="str">
        <f>VLOOKUP($Z2172,Sheet2!$E$2:$I$222,5,FALSE)</f>
        <v>PM Only: M-F ~ 4pm-6pm</v>
      </c>
      <c r="AE2172" t="s">
        <v>6866</v>
      </c>
      <c r="AF2172" t="s">
        <v>6888</v>
      </c>
      <c r="AG2172" s="59" t="s">
        <v>6953</v>
      </c>
      <c r="AH2172" t="str">
        <f>VLOOKUP(AG2172,Sheet2!$E$2:$I$222,3,FALSE)</f>
        <v>To Ocean Beach</v>
      </c>
      <c r="AI2172" t="str">
        <f>VLOOKUP(AG2172,Sheet2!$E$2:$I$222,4,FALSE)</f>
        <v>48th Av. &amp; Ortega</v>
      </c>
      <c r="AJ2172" t="str">
        <f>VLOOKUP(AG2172,Sheet2!$E$2:$I$222,5,FALSE)</f>
        <v>Daily ~ 6am-12am</v>
      </c>
      <c r="AK2172"/>
      <c r="AO2172" t="e">
        <f>VLOOKUP(AN2172,Sheet2!$E$2:$I$222,3,FALSE)</f>
        <v>#N/A</v>
      </c>
      <c r="AP2172" t="e">
        <f>VLOOKUP(AN2172,Sheet2!$E$2:$I$222,4,FALSE)</f>
        <v>#N/A</v>
      </c>
      <c r="AQ2172" t="e">
        <f>VLOOKUP(AN2172,Sheet2!$E$2:$I$222,5,FALSE)</f>
        <v>#N/A</v>
      </c>
      <c r="AR2172"/>
      <c r="AV2172" t="e">
        <f>VLOOKUP(AU2172,Sheet2!$E$2:$I$222,3,FALSE)</f>
        <v>#N/A</v>
      </c>
      <c r="AW2172" t="e">
        <f>VLOOKUP(AU2172,Sheet2!$E$2:$I$222,4,FALSE)</f>
        <v>#N/A</v>
      </c>
      <c r="AX2172" t="e">
        <f>VLOOKUP(AU2172,Sheet2!$E$2:$I$222,5,FALSE)</f>
        <v>#N/A</v>
      </c>
      <c r="AY2172"/>
      <c r="BC2172" t="e">
        <f>VLOOKUP(BB2172,Sheet2!$E$2:$I$222,3,FALSE)</f>
        <v>#N/A</v>
      </c>
      <c r="BD2172" t="e">
        <f>VLOOKUP(BB2172,Sheet2!$E$2:$I$222,4,FALSE)</f>
        <v>#N/A</v>
      </c>
      <c r="BE2172" t="e">
        <f>VLOOKUP(BB2172,Sheet2!$E$2:$I$222,5,FALSE)</f>
        <v>#N/A</v>
      </c>
      <c r="BF2172"/>
      <c r="BJ2172" t="e">
        <f>VLOOKUP(BI2172,Sheet2!$E$2:$I$222,3,FALSE)</f>
        <v>#N/A</v>
      </c>
      <c r="BK2172" t="e">
        <f>VLOOKUP(BI2172,Sheet2!$E$2:$I$222,4,FALSE)</f>
        <v>#N/A</v>
      </c>
      <c r="BL2172" t="e">
        <f>VLOOKUP(BI2172,Sheet2!$E$2:$I$222,5,FALSE)</f>
        <v>#N/A</v>
      </c>
      <c r="BM2172"/>
      <c r="BQ2172" t="e">
        <f>VLOOKUP(BP2172,Sheet2!$E$2:$I$222,3,FALSE)</f>
        <v>#N/A</v>
      </c>
      <c r="BR2172" t="e">
        <f>VLOOKUP(BP2172,Sheet2!$E$2:$I$222,4,FALSE)</f>
        <v>#N/A</v>
      </c>
      <c r="BS2172" t="e">
        <f>VLOOKUP(BP2172,Sheet2!$E$2:$I$222,5,FALSE)</f>
        <v>#N/A</v>
      </c>
      <c r="BT2172"/>
      <c r="BX2172" t="e">
        <f>VLOOKUP(BW2172,Sheet2!$E$2:$I$222,3,FALSE)</f>
        <v>#N/A</v>
      </c>
      <c r="BY2172" t="e">
        <f>VLOOKUP(BW2172,Sheet2!$E$2:$I$222,4,FALSE)</f>
        <v>#N/A</v>
      </c>
      <c r="BZ2172" t="e">
        <f>VLOOKUP(BW2172,Sheet2!$E$2:$I$222,5,FALSE)</f>
        <v>#N/A</v>
      </c>
      <c r="CA2172"/>
      <c r="CE2172" t="e">
        <f>VLOOKUP(CD2172,Sheet2!$E$2:$I$222,3,FALSE)</f>
        <v>#N/A</v>
      </c>
      <c r="CF2172" t="e">
        <f>VLOOKUP(CD2172,Sheet2!$E$2:$I$222,4,FALSE)</f>
        <v>#N/A</v>
      </c>
      <c r="CG2172" t="e">
        <f>VLOOKUP(CD2172,Sheet2!$E$2:$I$222,5,FALSE)</f>
        <v>#N/A</v>
      </c>
      <c r="CH2172"/>
      <c r="CL2172" t="e">
        <f>VLOOKUP(CK2172,Sheet2!$E$2:$I$222,3,FALSE)</f>
        <v>#N/A</v>
      </c>
      <c r="CM2172" t="e">
        <f>VLOOKUP(CK2172,Sheet2!$E$2:$I$222,4,FALSE)</f>
        <v>#N/A</v>
      </c>
      <c r="CN2172" t="e">
        <f>VLOOKUP(CK2172,Sheet2!$E$2:$I$222,5,FALSE)</f>
        <v>#N/A</v>
      </c>
      <c r="CO2172"/>
      <c r="CS2172" t="e">
        <f>VLOOKUP(CR2172,Sheet2!$E$2:$I$222,3,FALSE)</f>
        <v>#N/A</v>
      </c>
      <c r="CT2172" t="e">
        <f>VLOOKUP(CR2172,Sheet2!$E$2:$I$222,4,FALSE)</f>
        <v>#N/A</v>
      </c>
      <c r="CU2172" t="e">
        <f>VLOOKUP(CR2172,Sheet2!$E$2:$I$222,5,FALSE)</f>
        <v>#N/A</v>
      </c>
      <c r="CV2172"/>
      <c r="CZ2172" t="e">
        <f>VLOOKUP(CY2172,Sheet2!$E$2:$I$222,3,FALSE)</f>
        <v>#N/A</v>
      </c>
      <c r="DA2172" t="e">
        <f>VLOOKUP(CY2172,Sheet2!$E$2:$I$222,4,FALSE)</f>
        <v>#N/A</v>
      </c>
      <c r="DB2172" t="e">
        <f>VLOOKUP(CY2172,Sheet2!$E$2:$I$222,5,FALSE)</f>
        <v>#N/A</v>
      </c>
      <c r="DC2172"/>
      <c r="DG2172" t="e">
        <f>VLOOKUP(DF2172,Sheet2!$E$2:$I$222,3,FALSE)</f>
        <v>#N/A</v>
      </c>
      <c r="DH2172" t="e">
        <f>VLOOKUP(DF2172,Sheet2!$E$2:$I$222,4,FALSE)</f>
        <v>#N/A</v>
      </c>
      <c r="DI2172" t="e">
        <f>VLOOKUP(DF2172,Sheet2!$E$2:$I$222,5,FALSE)</f>
        <v>#N/A</v>
      </c>
    </row>
    <row r="2173" spans="1:113" x14ac:dyDescent="0.25">
      <c r="A2173">
        <v>2262</v>
      </c>
      <c r="C2173">
        <v>15746</v>
      </c>
      <c r="D2173">
        <v>5746</v>
      </c>
      <c r="E2173">
        <v>37.75367</v>
      </c>
      <c r="F2173">
        <v>-122.48732</v>
      </c>
      <c r="G2173" t="s">
        <v>1576</v>
      </c>
      <c r="H2173" t="s">
        <v>4001</v>
      </c>
      <c r="I2173" t="s">
        <v>4918</v>
      </c>
      <c r="J2173" t="s">
        <v>4946</v>
      </c>
      <c r="K2173" t="s">
        <v>4966</v>
      </c>
      <c r="Q2173" t="s">
        <v>5924</v>
      </c>
      <c r="R2173" t="s">
        <v>5959</v>
      </c>
      <c r="S2173" t="s">
        <v>6090</v>
      </c>
      <c r="W2173">
        <f t="shared" si="33"/>
        <v>2</v>
      </c>
      <c r="X2173" t="s">
        <v>6845</v>
      </c>
      <c r="Y2173" t="s">
        <v>6886</v>
      </c>
      <c r="Z2173" s="59" t="s">
        <v>6919</v>
      </c>
      <c r="AA2173" t="str">
        <f>VLOOKUP($Z2173,Sheet2!$E$2:$I$222,3,FALSE)</f>
        <v>To Downtown</v>
      </c>
      <c r="AB2173" t="str">
        <f>VLOOKUP($Z2173,Sheet2!$E$2:$I$222,4,FALSE)</f>
        <v>Ferry Plaza</v>
      </c>
      <c r="AC2173" t="str">
        <f>VLOOKUP($Z2173,Sheet2!$E$2:$I$222,5,FALSE)</f>
        <v>AM Only: M-F ~ 6:30am-8:30am</v>
      </c>
      <c r="AE2173" t="s">
        <v>6866</v>
      </c>
      <c r="AF2173" t="s">
        <v>6886</v>
      </c>
      <c r="AG2173" s="59" t="s">
        <v>6954</v>
      </c>
      <c r="AH2173" t="str">
        <f>VLOOKUP(AG2173,Sheet2!$E$2:$I$222,3,FALSE)</f>
        <v>To Downtown</v>
      </c>
      <c r="AI2173" t="str">
        <f>VLOOKUP(AG2173,Sheet2!$E$2:$I$222,4,FALSE)</f>
        <v>Ferry Plaza</v>
      </c>
      <c r="AJ2173" t="str">
        <f>VLOOKUP(AG2173,Sheet2!$E$2:$I$222,5,FALSE)</f>
        <v>Daily ~ 6am-12:30am</v>
      </c>
      <c r="AK2173"/>
      <c r="AO2173" t="e">
        <f>VLOOKUP(AN2173,Sheet2!$E$2:$I$222,3,FALSE)</f>
        <v>#N/A</v>
      </c>
      <c r="AP2173" t="e">
        <f>VLOOKUP(AN2173,Sheet2!$E$2:$I$222,4,FALSE)</f>
        <v>#N/A</v>
      </c>
      <c r="AQ2173" t="e">
        <f>VLOOKUP(AN2173,Sheet2!$E$2:$I$222,5,FALSE)</f>
        <v>#N/A</v>
      </c>
      <c r="AR2173"/>
      <c r="AV2173" t="e">
        <f>VLOOKUP(AU2173,Sheet2!$E$2:$I$222,3,FALSE)</f>
        <v>#N/A</v>
      </c>
      <c r="AW2173" t="e">
        <f>VLOOKUP(AU2173,Sheet2!$E$2:$I$222,4,FALSE)</f>
        <v>#N/A</v>
      </c>
      <c r="AX2173" t="e">
        <f>VLOOKUP(AU2173,Sheet2!$E$2:$I$222,5,FALSE)</f>
        <v>#N/A</v>
      </c>
      <c r="AY2173"/>
      <c r="BC2173" t="e">
        <f>VLOOKUP(BB2173,Sheet2!$E$2:$I$222,3,FALSE)</f>
        <v>#N/A</v>
      </c>
      <c r="BD2173" t="e">
        <f>VLOOKUP(BB2173,Sheet2!$E$2:$I$222,4,FALSE)</f>
        <v>#N/A</v>
      </c>
      <c r="BE2173" t="e">
        <f>VLOOKUP(BB2173,Sheet2!$E$2:$I$222,5,FALSE)</f>
        <v>#N/A</v>
      </c>
      <c r="BF2173"/>
      <c r="BJ2173" t="e">
        <f>VLOOKUP(BI2173,Sheet2!$E$2:$I$222,3,FALSE)</f>
        <v>#N/A</v>
      </c>
      <c r="BK2173" t="e">
        <f>VLOOKUP(BI2173,Sheet2!$E$2:$I$222,4,FALSE)</f>
        <v>#N/A</v>
      </c>
      <c r="BL2173" t="e">
        <f>VLOOKUP(BI2173,Sheet2!$E$2:$I$222,5,FALSE)</f>
        <v>#N/A</v>
      </c>
      <c r="BM2173"/>
      <c r="BQ2173" t="e">
        <f>VLOOKUP(BP2173,Sheet2!$E$2:$I$222,3,FALSE)</f>
        <v>#N/A</v>
      </c>
      <c r="BR2173" t="e">
        <f>VLOOKUP(BP2173,Sheet2!$E$2:$I$222,4,FALSE)</f>
        <v>#N/A</v>
      </c>
      <c r="BS2173" t="e">
        <f>VLOOKUP(BP2173,Sheet2!$E$2:$I$222,5,FALSE)</f>
        <v>#N/A</v>
      </c>
      <c r="BT2173"/>
      <c r="BX2173" t="e">
        <f>VLOOKUP(BW2173,Sheet2!$E$2:$I$222,3,FALSE)</f>
        <v>#N/A</v>
      </c>
      <c r="BY2173" t="e">
        <f>VLOOKUP(BW2173,Sheet2!$E$2:$I$222,4,FALSE)</f>
        <v>#N/A</v>
      </c>
      <c r="BZ2173" t="e">
        <f>VLOOKUP(BW2173,Sheet2!$E$2:$I$222,5,FALSE)</f>
        <v>#N/A</v>
      </c>
      <c r="CA2173"/>
      <c r="CE2173" t="e">
        <f>VLOOKUP(CD2173,Sheet2!$E$2:$I$222,3,FALSE)</f>
        <v>#N/A</v>
      </c>
      <c r="CF2173" t="e">
        <f>VLOOKUP(CD2173,Sheet2!$E$2:$I$222,4,FALSE)</f>
        <v>#N/A</v>
      </c>
      <c r="CG2173" t="e">
        <f>VLOOKUP(CD2173,Sheet2!$E$2:$I$222,5,FALSE)</f>
        <v>#N/A</v>
      </c>
      <c r="CH2173"/>
      <c r="CL2173" t="e">
        <f>VLOOKUP(CK2173,Sheet2!$E$2:$I$222,3,FALSE)</f>
        <v>#N/A</v>
      </c>
      <c r="CM2173" t="e">
        <f>VLOOKUP(CK2173,Sheet2!$E$2:$I$222,4,FALSE)</f>
        <v>#N/A</v>
      </c>
      <c r="CN2173" t="e">
        <f>VLOOKUP(CK2173,Sheet2!$E$2:$I$222,5,FALSE)</f>
        <v>#N/A</v>
      </c>
      <c r="CO2173"/>
      <c r="CS2173" t="e">
        <f>VLOOKUP(CR2173,Sheet2!$E$2:$I$222,3,FALSE)</f>
        <v>#N/A</v>
      </c>
      <c r="CT2173" t="e">
        <f>VLOOKUP(CR2173,Sheet2!$E$2:$I$222,4,FALSE)</f>
        <v>#N/A</v>
      </c>
      <c r="CU2173" t="e">
        <f>VLOOKUP(CR2173,Sheet2!$E$2:$I$222,5,FALSE)</f>
        <v>#N/A</v>
      </c>
      <c r="CV2173"/>
      <c r="CZ2173" t="e">
        <f>VLOOKUP(CY2173,Sheet2!$E$2:$I$222,3,FALSE)</f>
        <v>#N/A</v>
      </c>
      <c r="DA2173" t="e">
        <f>VLOOKUP(CY2173,Sheet2!$E$2:$I$222,4,FALSE)</f>
        <v>#N/A</v>
      </c>
      <c r="DB2173" t="e">
        <f>VLOOKUP(CY2173,Sheet2!$E$2:$I$222,5,FALSE)</f>
        <v>#N/A</v>
      </c>
      <c r="DC2173"/>
      <c r="DG2173" t="e">
        <f>VLOOKUP(DF2173,Sheet2!$E$2:$I$222,3,FALSE)</f>
        <v>#N/A</v>
      </c>
      <c r="DH2173" t="e">
        <f>VLOOKUP(DF2173,Sheet2!$E$2:$I$222,4,FALSE)</f>
        <v>#N/A</v>
      </c>
      <c r="DI2173" t="e">
        <f>VLOOKUP(DF2173,Sheet2!$E$2:$I$222,5,FALSE)</f>
        <v>#N/A</v>
      </c>
    </row>
    <row r="2174" spans="1:113" x14ac:dyDescent="0.25">
      <c r="A2174">
        <v>2263</v>
      </c>
      <c r="C2174">
        <v>15747</v>
      </c>
      <c r="D2174">
        <v>5747</v>
      </c>
      <c r="E2174">
        <v>37.753799999999998</v>
      </c>
      <c r="F2174">
        <v>-122.48813</v>
      </c>
      <c r="G2174" t="s">
        <v>1577</v>
      </c>
      <c r="H2174" t="s">
        <v>4002</v>
      </c>
      <c r="I2174" t="s">
        <v>4917</v>
      </c>
      <c r="J2174" t="s">
        <v>4946</v>
      </c>
      <c r="K2174" t="s">
        <v>5009</v>
      </c>
      <c r="Q2174" t="s">
        <v>5924</v>
      </c>
      <c r="S2174" t="s">
        <v>6091</v>
      </c>
      <c r="W2174">
        <f t="shared" si="33"/>
        <v>2</v>
      </c>
      <c r="X2174" t="s">
        <v>6845</v>
      </c>
      <c r="Y2174" t="s">
        <v>6888</v>
      </c>
      <c r="Z2174" s="59" t="s">
        <v>6920</v>
      </c>
      <c r="AA2174" t="str">
        <f>VLOOKUP($Z2174,Sheet2!$E$2:$I$222,3,FALSE)</f>
        <v>To Ocean Beach</v>
      </c>
      <c r="AB2174" t="str">
        <f>VLOOKUP($Z2174,Sheet2!$E$2:$I$222,4,FALSE)</f>
        <v>48th Av. &amp; Ortega</v>
      </c>
      <c r="AC2174" t="str">
        <f>VLOOKUP($Z2174,Sheet2!$E$2:$I$222,5,FALSE)</f>
        <v>PM Only: M-F ~ 4pm-6pm</v>
      </c>
      <c r="AE2174" t="s">
        <v>6866</v>
      </c>
      <c r="AF2174" t="s">
        <v>6888</v>
      </c>
      <c r="AG2174" s="59" t="s">
        <v>6953</v>
      </c>
      <c r="AH2174" t="str">
        <f>VLOOKUP(AG2174,Sheet2!$E$2:$I$222,3,FALSE)</f>
        <v>To Ocean Beach</v>
      </c>
      <c r="AI2174" t="str">
        <f>VLOOKUP(AG2174,Sheet2!$E$2:$I$222,4,FALSE)</f>
        <v>48th Av. &amp; Ortega</v>
      </c>
      <c r="AJ2174" t="str">
        <f>VLOOKUP(AG2174,Sheet2!$E$2:$I$222,5,FALSE)</f>
        <v>Daily ~ 6am-12am</v>
      </c>
      <c r="AK2174"/>
      <c r="AO2174" t="e">
        <f>VLOOKUP(AN2174,Sheet2!$E$2:$I$222,3,FALSE)</f>
        <v>#N/A</v>
      </c>
      <c r="AP2174" t="e">
        <f>VLOOKUP(AN2174,Sheet2!$E$2:$I$222,4,FALSE)</f>
        <v>#N/A</v>
      </c>
      <c r="AQ2174" t="e">
        <f>VLOOKUP(AN2174,Sheet2!$E$2:$I$222,5,FALSE)</f>
        <v>#N/A</v>
      </c>
      <c r="AR2174"/>
      <c r="AV2174" t="e">
        <f>VLOOKUP(AU2174,Sheet2!$E$2:$I$222,3,FALSE)</f>
        <v>#N/A</v>
      </c>
      <c r="AW2174" t="e">
        <f>VLOOKUP(AU2174,Sheet2!$E$2:$I$222,4,FALSE)</f>
        <v>#N/A</v>
      </c>
      <c r="AX2174" t="e">
        <f>VLOOKUP(AU2174,Sheet2!$E$2:$I$222,5,FALSE)</f>
        <v>#N/A</v>
      </c>
      <c r="AY2174"/>
      <c r="BC2174" t="e">
        <f>VLOOKUP(BB2174,Sheet2!$E$2:$I$222,3,FALSE)</f>
        <v>#N/A</v>
      </c>
      <c r="BD2174" t="e">
        <f>VLOOKUP(BB2174,Sheet2!$E$2:$I$222,4,FALSE)</f>
        <v>#N/A</v>
      </c>
      <c r="BE2174" t="e">
        <f>VLOOKUP(BB2174,Sheet2!$E$2:$I$222,5,FALSE)</f>
        <v>#N/A</v>
      </c>
      <c r="BF2174"/>
      <c r="BJ2174" t="e">
        <f>VLOOKUP(BI2174,Sheet2!$E$2:$I$222,3,FALSE)</f>
        <v>#N/A</v>
      </c>
      <c r="BK2174" t="e">
        <f>VLOOKUP(BI2174,Sheet2!$E$2:$I$222,4,FALSE)</f>
        <v>#N/A</v>
      </c>
      <c r="BL2174" t="e">
        <f>VLOOKUP(BI2174,Sheet2!$E$2:$I$222,5,FALSE)</f>
        <v>#N/A</v>
      </c>
      <c r="BM2174"/>
      <c r="BQ2174" t="e">
        <f>VLOOKUP(BP2174,Sheet2!$E$2:$I$222,3,FALSE)</f>
        <v>#N/A</v>
      </c>
      <c r="BR2174" t="e">
        <f>VLOOKUP(BP2174,Sheet2!$E$2:$I$222,4,FALSE)</f>
        <v>#N/A</v>
      </c>
      <c r="BS2174" t="e">
        <f>VLOOKUP(BP2174,Sheet2!$E$2:$I$222,5,FALSE)</f>
        <v>#N/A</v>
      </c>
      <c r="BT2174"/>
      <c r="BX2174" t="e">
        <f>VLOOKUP(BW2174,Sheet2!$E$2:$I$222,3,FALSE)</f>
        <v>#N/A</v>
      </c>
      <c r="BY2174" t="e">
        <f>VLOOKUP(BW2174,Sheet2!$E$2:$I$222,4,FALSE)</f>
        <v>#N/A</v>
      </c>
      <c r="BZ2174" t="e">
        <f>VLOOKUP(BW2174,Sheet2!$E$2:$I$222,5,FALSE)</f>
        <v>#N/A</v>
      </c>
      <c r="CA2174"/>
      <c r="CE2174" t="e">
        <f>VLOOKUP(CD2174,Sheet2!$E$2:$I$222,3,FALSE)</f>
        <v>#N/A</v>
      </c>
      <c r="CF2174" t="e">
        <f>VLOOKUP(CD2174,Sheet2!$E$2:$I$222,4,FALSE)</f>
        <v>#N/A</v>
      </c>
      <c r="CG2174" t="e">
        <f>VLOOKUP(CD2174,Sheet2!$E$2:$I$222,5,FALSE)</f>
        <v>#N/A</v>
      </c>
      <c r="CH2174"/>
      <c r="CL2174" t="e">
        <f>VLOOKUP(CK2174,Sheet2!$E$2:$I$222,3,FALSE)</f>
        <v>#N/A</v>
      </c>
      <c r="CM2174" t="e">
        <f>VLOOKUP(CK2174,Sheet2!$E$2:$I$222,4,FALSE)</f>
        <v>#N/A</v>
      </c>
      <c r="CN2174" t="e">
        <f>VLOOKUP(CK2174,Sheet2!$E$2:$I$222,5,FALSE)</f>
        <v>#N/A</v>
      </c>
      <c r="CO2174"/>
      <c r="CS2174" t="e">
        <f>VLOOKUP(CR2174,Sheet2!$E$2:$I$222,3,FALSE)</f>
        <v>#N/A</v>
      </c>
      <c r="CT2174" t="e">
        <f>VLOOKUP(CR2174,Sheet2!$E$2:$I$222,4,FALSE)</f>
        <v>#N/A</v>
      </c>
      <c r="CU2174" t="e">
        <f>VLOOKUP(CR2174,Sheet2!$E$2:$I$222,5,FALSE)</f>
        <v>#N/A</v>
      </c>
      <c r="CV2174"/>
      <c r="CZ2174" t="e">
        <f>VLOOKUP(CY2174,Sheet2!$E$2:$I$222,3,FALSE)</f>
        <v>#N/A</v>
      </c>
      <c r="DA2174" t="e">
        <f>VLOOKUP(CY2174,Sheet2!$E$2:$I$222,4,FALSE)</f>
        <v>#N/A</v>
      </c>
      <c r="DB2174" t="e">
        <f>VLOOKUP(CY2174,Sheet2!$E$2:$I$222,5,FALSE)</f>
        <v>#N/A</v>
      </c>
      <c r="DC2174"/>
      <c r="DG2174" t="e">
        <f>VLOOKUP(DF2174,Sheet2!$E$2:$I$222,3,FALSE)</f>
        <v>#N/A</v>
      </c>
      <c r="DH2174" t="e">
        <f>VLOOKUP(DF2174,Sheet2!$E$2:$I$222,4,FALSE)</f>
        <v>#N/A</v>
      </c>
      <c r="DI2174" t="e">
        <f>VLOOKUP(DF2174,Sheet2!$E$2:$I$222,5,FALSE)</f>
        <v>#N/A</v>
      </c>
    </row>
    <row r="2175" spans="1:113" x14ac:dyDescent="0.25">
      <c r="A2175">
        <v>2264</v>
      </c>
      <c r="C2175">
        <v>15748</v>
      </c>
      <c r="D2175">
        <v>5748</v>
      </c>
      <c r="E2175">
        <v>37.753570000000003</v>
      </c>
      <c r="F2175">
        <v>-122.48947</v>
      </c>
      <c r="G2175" t="s">
        <v>1578</v>
      </c>
      <c r="H2175" t="s">
        <v>4002</v>
      </c>
      <c r="I2175" t="s">
        <v>4918</v>
      </c>
      <c r="J2175" t="s">
        <v>4946</v>
      </c>
      <c r="K2175" t="s">
        <v>4969</v>
      </c>
      <c r="Q2175" t="s">
        <v>5924</v>
      </c>
      <c r="S2175" t="s">
        <v>6090</v>
      </c>
      <c r="W2175">
        <f t="shared" si="33"/>
        <v>2</v>
      </c>
      <c r="X2175" t="s">
        <v>6845</v>
      </c>
      <c r="Y2175" t="s">
        <v>6886</v>
      </c>
      <c r="Z2175" s="59" t="s">
        <v>6919</v>
      </c>
      <c r="AA2175" t="str">
        <f>VLOOKUP($Z2175,Sheet2!$E$2:$I$222,3,FALSE)</f>
        <v>To Downtown</v>
      </c>
      <c r="AB2175" t="str">
        <f>VLOOKUP($Z2175,Sheet2!$E$2:$I$222,4,FALSE)</f>
        <v>Ferry Plaza</v>
      </c>
      <c r="AC2175" t="str">
        <f>VLOOKUP($Z2175,Sheet2!$E$2:$I$222,5,FALSE)</f>
        <v>AM Only: M-F ~ 6:30am-8:30am</v>
      </c>
      <c r="AE2175" t="s">
        <v>6866</v>
      </c>
      <c r="AF2175" t="s">
        <v>6886</v>
      </c>
      <c r="AG2175" s="59" t="s">
        <v>6954</v>
      </c>
      <c r="AH2175" t="str">
        <f>VLOOKUP(AG2175,Sheet2!$E$2:$I$222,3,FALSE)</f>
        <v>To Downtown</v>
      </c>
      <c r="AI2175" t="str">
        <f>VLOOKUP(AG2175,Sheet2!$E$2:$I$222,4,FALSE)</f>
        <v>Ferry Plaza</v>
      </c>
      <c r="AJ2175" t="str">
        <f>VLOOKUP(AG2175,Sheet2!$E$2:$I$222,5,FALSE)</f>
        <v>Daily ~ 6am-12:30am</v>
      </c>
      <c r="AK2175"/>
      <c r="AO2175" t="e">
        <f>VLOOKUP(AN2175,Sheet2!$E$2:$I$222,3,FALSE)</f>
        <v>#N/A</v>
      </c>
      <c r="AP2175" t="e">
        <f>VLOOKUP(AN2175,Sheet2!$E$2:$I$222,4,FALSE)</f>
        <v>#N/A</v>
      </c>
      <c r="AQ2175" t="e">
        <f>VLOOKUP(AN2175,Sheet2!$E$2:$I$222,5,FALSE)</f>
        <v>#N/A</v>
      </c>
      <c r="AR2175"/>
      <c r="AV2175" t="e">
        <f>VLOOKUP(AU2175,Sheet2!$E$2:$I$222,3,FALSE)</f>
        <v>#N/A</v>
      </c>
      <c r="AW2175" t="e">
        <f>VLOOKUP(AU2175,Sheet2!$E$2:$I$222,4,FALSE)</f>
        <v>#N/A</v>
      </c>
      <c r="AX2175" t="e">
        <f>VLOOKUP(AU2175,Sheet2!$E$2:$I$222,5,FALSE)</f>
        <v>#N/A</v>
      </c>
      <c r="AY2175"/>
      <c r="BC2175" t="e">
        <f>VLOOKUP(BB2175,Sheet2!$E$2:$I$222,3,FALSE)</f>
        <v>#N/A</v>
      </c>
      <c r="BD2175" t="e">
        <f>VLOOKUP(BB2175,Sheet2!$E$2:$I$222,4,FALSE)</f>
        <v>#N/A</v>
      </c>
      <c r="BE2175" t="e">
        <f>VLOOKUP(BB2175,Sheet2!$E$2:$I$222,5,FALSE)</f>
        <v>#N/A</v>
      </c>
      <c r="BF2175"/>
      <c r="BJ2175" t="e">
        <f>VLOOKUP(BI2175,Sheet2!$E$2:$I$222,3,FALSE)</f>
        <v>#N/A</v>
      </c>
      <c r="BK2175" t="e">
        <f>VLOOKUP(BI2175,Sheet2!$E$2:$I$222,4,FALSE)</f>
        <v>#N/A</v>
      </c>
      <c r="BL2175" t="e">
        <f>VLOOKUP(BI2175,Sheet2!$E$2:$I$222,5,FALSE)</f>
        <v>#N/A</v>
      </c>
      <c r="BM2175"/>
      <c r="BQ2175" t="e">
        <f>VLOOKUP(BP2175,Sheet2!$E$2:$I$222,3,FALSE)</f>
        <v>#N/A</v>
      </c>
      <c r="BR2175" t="e">
        <f>VLOOKUP(BP2175,Sheet2!$E$2:$I$222,4,FALSE)</f>
        <v>#N/A</v>
      </c>
      <c r="BS2175" t="e">
        <f>VLOOKUP(BP2175,Sheet2!$E$2:$I$222,5,FALSE)</f>
        <v>#N/A</v>
      </c>
      <c r="BT2175"/>
      <c r="BX2175" t="e">
        <f>VLOOKUP(BW2175,Sheet2!$E$2:$I$222,3,FALSE)</f>
        <v>#N/A</v>
      </c>
      <c r="BY2175" t="e">
        <f>VLOOKUP(BW2175,Sheet2!$E$2:$I$222,4,FALSE)</f>
        <v>#N/A</v>
      </c>
      <c r="BZ2175" t="e">
        <f>VLOOKUP(BW2175,Sheet2!$E$2:$I$222,5,FALSE)</f>
        <v>#N/A</v>
      </c>
      <c r="CA2175"/>
      <c r="CE2175" t="e">
        <f>VLOOKUP(CD2175,Sheet2!$E$2:$I$222,3,FALSE)</f>
        <v>#N/A</v>
      </c>
      <c r="CF2175" t="e">
        <f>VLOOKUP(CD2175,Sheet2!$E$2:$I$222,4,FALSE)</f>
        <v>#N/A</v>
      </c>
      <c r="CG2175" t="e">
        <f>VLOOKUP(CD2175,Sheet2!$E$2:$I$222,5,FALSE)</f>
        <v>#N/A</v>
      </c>
      <c r="CH2175"/>
      <c r="CL2175" t="e">
        <f>VLOOKUP(CK2175,Sheet2!$E$2:$I$222,3,FALSE)</f>
        <v>#N/A</v>
      </c>
      <c r="CM2175" t="e">
        <f>VLOOKUP(CK2175,Sheet2!$E$2:$I$222,4,FALSE)</f>
        <v>#N/A</v>
      </c>
      <c r="CN2175" t="e">
        <f>VLOOKUP(CK2175,Sheet2!$E$2:$I$222,5,FALSE)</f>
        <v>#N/A</v>
      </c>
      <c r="CO2175"/>
      <c r="CS2175" t="e">
        <f>VLOOKUP(CR2175,Sheet2!$E$2:$I$222,3,FALSE)</f>
        <v>#N/A</v>
      </c>
      <c r="CT2175" t="e">
        <f>VLOOKUP(CR2175,Sheet2!$E$2:$I$222,4,FALSE)</f>
        <v>#N/A</v>
      </c>
      <c r="CU2175" t="e">
        <f>VLOOKUP(CR2175,Sheet2!$E$2:$I$222,5,FALSE)</f>
        <v>#N/A</v>
      </c>
      <c r="CV2175"/>
      <c r="CZ2175" t="e">
        <f>VLOOKUP(CY2175,Sheet2!$E$2:$I$222,3,FALSE)</f>
        <v>#N/A</v>
      </c>
      <c r="DA2175" t="e">
        <f>VLOOKUP(CY2175,Sheet2!$E$2:$I$222,4,FALSE)</f>
        <v>#N/A</v>
      </c>
      <c r="DB2175" t="e">
        <f>VLOOKUP(CY2175,Sheet2!$E$2:$I$222,5,FALSE)</f>
        <v>#N/A</v>
      </c>
      <c r="DC2175"/>
      <c r="DG2175" t="e">
        <f>VLOOKUP(DF2175,Sheet2!$E$2:$I$222,3,FALSE)</f>
        <v>#N/A</v>
      </c>
      <c r="DH2175" t="e">
        <f>VLOOKUP(DF2175,Sheet2!$E$2:$I$222,4,FALSE)</f>
        <v>#N/A</v>
      </c>
      <c r="DI2175" t="e">
        <f>VLOOKUP(DF2175,Sheet2!$E$2:$I$222,5,FALSE)</f>
        <v>#N/A</v>
      </c>
    </row>
    <row r="2176" spans="1:113" x14ac:dyDescent="0.25">
      <c r="A2176">
        <v>2265</v>
      </c>
      <c r="C2176">
        <v>15751</v>
      </c>
      <c r="D2176">
        <v>5751</v>
      </c>
      <c r="E2176">
        <v>37.753619999999998</v>
      </c>
      <c r="F2176">
        <v>-122.4924</v>
      </c>
      <c r="G2176" t="s">
        <v>1579</v>
      </c>
      <c r="H2176" t="s">
        <v>4003</v>
      </c>
      <c r="I2176" t="s">
        <v>4917</v>
      </c>
      <c r="J2176" t="s">
        <v>4946</v>
      </c>
      <c r="K2176" t="s">
        <v>4961</v>
      </c>
      <c r="Q2176" t="s">
        <v>5924</v>
      </c>
      <c r="S2176" t="s">
        <v>6091</v>
      </c>
      <c r="W2176">
        <f t="shared" si="33"/>
        <v>2</v>
      </c>
      <c r="X2176" t="s">
        <v>6845</v>
      </c>
      <c r="Y2176" t="s">
        <v>6888</v>
      </c>
      <c r="Z2176" s="59" t="s">
        <v>6920</v>
      </c>
      <c r="AA2176" t="str">
        <f>VLOOKUP($Z2176,Sheet2!$E$2:$I$222,3,FALSE)</f>
        <v>To Ocean Beach</v>
      </c>
      <c r="AB2176" t="str">
        <f>VLOOKUP($Z2176,Sheet2!$E$2:$I$222,4,FALSE)</f>
        <v>48th Av. &amp; Ortega</v>
      </c>
      <c r="AC2176" t="str">
        <f>VLOOKUP($Z2176,Sheet2!$E$2:$I$222,5,FALSE)</f>
        <v>PM Only: M-F ~ 4pm-6pm</v>
      </c>
      <c r="AE2176" t="s">
        <v>6866</v>
      </c>
      <c r="AF2176" t="s">
        <v>6888</v>
      </c>
      <c r="AG2176" s="59" t="s">
        <v>6953</v>
      </c>
      <c r="AH2176" t="str">
        <f>VLOOKUP(AG2176,Sheet2!$E$2:$I$222,3,FALSE)</f>
        <v>To Ocean Beach</v>
      </c>
      <c r="AI2176" t="str">
        <f>VLOOKUP(AG2176,Sheet2!$E$2:$I$222,4,FALSE)</f>
        <v>48th Av. &amp; Ortega</v>
      </c>
      <c r="AJ2176" t="str">
        <f>VLOOKUP(AG2176,Sheet2!$E$2:$I$222,5,FALSE)</f>
        <v>Daily ~ 6am-12am</v>
      </c>
      <c r="AK2176"/>
      <c r="AO2176" t="e">
        <f>VLOOKUP(AN2176,Sheet2!$E$2:$I$222,3,FALSE)</f>
        <v>#N/A</v>
      </c>
      <c r="AP2176" t="e">
        <f>VLOOKUP(AN2176,Sheet2!$E$2:$I$222,4,FALSE)</f>
        <v>#N/A</v>
      </c>
      <c r="AQ2176" t="e">
        <f>VLOOKUP(AN2176,Sheet2!$E$2:$I$222,5,FALSE)</f>
        <v>#N/A</v>
      </c>
      <c r="AR2176"/>
      <c r="AV2176" t="e">
        <f>VLOOKUP(AU2176,Sheet2!$E$2:$I$222,3,FALSE)</f>
        <v>#N/A</v>
      </c>
      <c r="AW2176" t="e">
        <f>VLOOKUP(AU2176,Sheet2!$E$2:$I$222,4,FALSE)</f>
        <v>#N/A</v>
      </c>
      <c r="AX2176" t="e">
        <f>VLOOKUP(AU2176,Sheet2!$E$2:$I$222,5,FALSE)</f>
        <v>#N/A</v>
      </c>
      <c r="AY2176"/>
      <c r="BC2176" t="e">
        <f>VLOOKUP(BB2176,Sheet2!$E$2:$I$222,3,FALSE)</f>
        <v>#N/A</v>
      </c>
      <c r="BD2176" t="e">
        <f>VLOOKUP(BB2176,Sheet2!$E$2:$I$222,4,FALSE)</f>
        <v>#N/A</v>
      </c>
      <c r="BE2176" t="e">
        <f>VLOOKUP(BB2176,Sheet2!$E$2:$I$222,5,FALSE)</f>
        <v>#N/A</v>
      </c>
      <c r="BF2176"/>
      <c r="BJ2176" t="e">
        <f>VLOOKUP(BI2176,Sheet2!$E$2:$I$222,3,FALSE)</f>
        <v>#N/A</v>
      </c>
      <c r="BK2176" t="e">
        <f>VLOOKUP(BI2176,Sheet2!$E$2:$I$222,4,FALSE)</f>
        <v>#N/A</v>
      </c>
      <c r="BL2176" t="e">
        <f>VLOOKUP(BI2176,Sheet2!$E$2:$I$222,5,FALSE)</f>
        <v>#N/A</v>
      </c>
      <c r="BM2176"/>
      <c r="BQ2176" t="e">
        <f>VLOOKUP(BP2176,Sheet2!$E$2:$I$222,3,FALSE)</f>
        <v>#N/A</v>
      </c>
      <c r="BR2176" t="e">
        <f>VLOOKUP(BP2176,Sheet2!$E$2:$I$222,4,FALSE)</f>
        <v>#N/A</v>
      </c>
      <c r="BS2176" t="e">
        <f>VLOOKUP(BP2176,Sheet2!$E$2:$I$222,5,FALSE)</f>
        <v>#N/A</v>
      </c>
      <c r="BT2176"/>
      <c r="BX2176" t="e">
        <f>VLOOKUP(BW2176,Sheet2!$E$2:$I$222,3,FALSE)</f>
        <v>#N/A</v>
      </c>
      <c r="BY2176" t="e">
        <f>VLOOKUP(BW2176,Sheet2!$E$2:$I$222,4,FALSE)</f>
        <v>#N/A</v>
      </c>
      <c r="BZ2176" t="e">
        <f>VLOOKUP(BW2176,Sheet2!$E$2:$I$222,5,FALSE)</f>
        <v>#N/A</v>
      </c>
      <c r="CA2176"/>
      <c r="CE2176" t="e">
        <f>VLOOKUP(CD2176,Sheet2!$E$2:$I$222,3,FALSE)</f>
        <v>#N/A</v>
      </c>
      <c r="CF2176" t="e">
        <f>VLOOKUP(CD2176,Sheet2!$E$2:$I$222,4,FALSE)</f>
        <v>#N/A</v>
      </c>
      <c r="CG2176" t="e">
        <f>VLOOKUP(CD2176,Sheet2!$E$2:$I$222,5,FALSE)</f>
        <v>#N/A</v>
      </c>
      <c r="CH2176"/>
      <c r="CL2176" t="e">
        <f>VLOOKUP(CK2176,Sheet2!$E$2:$I$222,3,FALSE)</f>
        <v>#N/A</v>
      </c>
      <c r="CM2176" t="e">
        <f>VLOOKUP(CK2176,Sheet2!$E$2:$I$222,4,FALSE)</f>
        <v>#N/A</v>
      </c>
      <c r="CN2176" t="e">
        <f>VLOOKUP(CK2176,Sheet2!$E$2:$I$222,5,FALSE)</f>
        <v>#N/A</v>
      </c>
      <c r="CO2176"/>
      <c r="CS2176" t="e">
        <f>VLOOKUP(CR2176,Sheet2!$E$2:$I$222,3,FALSE)</f>
        <v>#N/A</v>
      </c>
      <c r="CT2176" t="e">
        <f>VLOOKUP(CR2176,Sheet2!$E$2:$I$222,4,FALSE)</f>
        <v>#N/A</v>
      </c>
      <c r="CU2176" t="e">
        <f>VLOOKUP(CR2176,Sheet2!$E$2:$I$222,5,FALSE)</f>
        <v>#N/A</v>
      </c>
      <c r="CV2176"/>
      <c r="CZ2176" t="e">
        <f>VLOOKUP(CY2176,Sheet2!$E$2:$I$222,3,FALSE)</f>
        <v>#N/A</v>
      </c>
      <c r="DA2176" t="e">
        <f>VLOOKUP(CY2176,Sheet2!$E$2:$I$222,4,FALSE)</f>
        <v>#N/A</v>
      </c>
      <c r="DB2176" t="e">
        <f>VLOOKUP(CY2176,Sheet2!$E$2:$I$222,5,FALSE)</f>
        <v>#N/A</v>
      </c>
      <c r="DC2176"/>
      <c r="DG2176" t="e">
        <f>VLOOKUP(DF2176,Sheet2!$E$2:$I$222,3,FALSE)</f>
        <v>#N/A</v>
      </c>
      <c r="DH2176" t="e">
        <f>VLOOKUP(DF2176,Sheet2!$E$2:$I$222,4,FALSE)</f>
        <v>#N/A</v>
      </c>
      <c r="DI2176" t="e">
        <f>VLOOKUP(DF2176,Sheet2!$E$2:$I$222,5,FALSE)</f>
        <v>#N/A</v>
      </c>
    </row>
    <row r="2177" spans="1:113" x14ac:dyDescent="0.25">
      <c r="A2177">
        <v>2266</v>
      </c>
      <c r="C2177">
        <v>15752</v>
      </c>
      <c r="D2177">
        <v>5752</v>
      </c>
      <c r="E2177">
        <v>37.75338</v>
      </c>
      <c r="F2177">
        <v>-122.49375000000001</v>
      </c>
      <c r="G2177" t="s">
        <v>1580</v>
      </c>
      <c r="H2177" t="s">
        <v>4003</v>
      </c>
      <c r="I2177" t="s">
        <v>4918</v>
      </c>
      <c r="J2177" t="s">
        <v>4946</v>
      </c>
      <c r="K2177" t="s">
        <v>4973</v>
      </c>
      <c r="L2177" t="s">
        <v>5108</v>
      </c>
      <c r="M2177" t="s">
        <v>5109</v>
      </c>
      <c r="Q2177" t="s">
        <v>5924</v>
      </c>
      <c r="S2177" t="s">
        <v>6090</v>
      </c>
      <c r="W2177">
        <f t="shared" si="33"/>
        <v>2</v>
      </c>
      <c r="X2177" t="s">
        <v>6845</v>
      </c>
      <c r="Y2177" t="s">
        <v>6886</v>
      </c>
      <c r="Z2177" s="59" t="s">
        <v>6919</v>
      </c>
      <c r="AA2177" t="str">
        <f>VLOOKUP($Z2177,Sheet2!$E$2:$I$222,3,FALSE)</f>
        <v>To Downtown</v>
      </c>
      <c r="AB2177" t="str">
        <f>VLOOKUP($Z2177,Sheet2!$E$2:$I$222,4,FALSE)</f>
        <v>Ferry Plaza</v>
      </c>
      <c r="AC2177" t="str">
        <f>VLOOKUP($Z2177,Sheet2!$E$2:$I$222,5,FALSE)</f>
        <v>AM Only: M-F ~ 6:30am-8:30am</v>
      </c>
      <c r="AE2177" t="s">
        <v>6866</v>
      </c>
      <c r="AF2177" t="s">
        <v>6886</v>
      </c>
      <c r="AG2177" s="59" t="s">
        <v>6954</v>
      </c>
      <c r="AH2177" t="str">
        <f>VLOOKUP(AG2177,Sheet2!$E$2:$I$222,3,FALSE)</f>
        <v>To Downtown</v>
      </c>
      <c r="AI2177" t="str">
        <f>VLOOKUP(AG2177,Sheet2!$E$2:$I$222,4,FALSE)</f>
        <v>Ferry Plaza</v>
      </c>
      <c r="AJ2177" t="str">
        <f>VLOOKUP(AG2177,Sheet2!$E$2:$I$222,5,FALSE)</f>
        <v>Daily ~ 6am-12:30am</v>
      </c>
      <c r="AK2177"/>
      <c r="AO2177" t="e">
        <f>VLOOKUP(AN2177,Sheet2!$E$2:$I$222,3,FALSE)</f>
        <v>#N/A</v>
      </c>
      <c r="AP2177" t="e">
        <f>VLOOKUP(AN2177,Sheet2!$E$2:$I$222,4,FALSE)</f>
        <v>#N/A</v>
      </c>
      <c r="AQ2177" t="e">
        <f>VLOOKUP(AN2177,Sheet2!$E$2:$I$222,5,FALSE)</f>
        <v>#N/A</v>
      </c>
      <c r="AR2177"/>
      <c r="AV2177" t="e">
        <f>VLOOKUP(AU2177,Sheet2!$E$2:$I$222,3,FALSE)</f>
        <v>#N/A</v>
      </c>
      <c r="AW2177" t="e">
        <f>VLOOKUP(AU2177,Sheet2!$E$2:$I$222,4,FALSE)</f>
        <v>#N/A</v>
      </c>
      <c r="AX2177" t="e">
        <f>VLOOKUP(AU2177,Sheet2!$E$2:$I$222,5,FALSE)</f>
        <v>#N/A</v>
      </c>
      <c r="AY2177"/>
      <c r="BC2177" t="e">
        <f>VLOOKUP(BB2177,Sheet2!$E$2:$I$222,3,FALSE)</f>
        <v>#N/A</v>
      </c>
      <c r="BD2177" t="e">
        <f>VLOOKUP(BB2177,Sheet2!$E$2:$I$222,4,FALSE)</f>
        <v>#N/A</v>
      </c>
      <c r="BE2177" t="e">
        <f>VLOOKUP(BB2177,Sheet2!$E$2:$I$222,5,FALSE)</f>
        <v>#N/A</v>
      </c>
      <c r="BF2177"/>
      <c r="BJ2177" t="e">
        <f>VLOOKUP(BI2177,Sheet2!$E$2:$I$222,3,FALSE)</f>
        <v>#N/A</v>
      </c>
      <c r="BK2177" t="e">
        <f>VLOOKUP(BI2177,Sheet2!$E$2:$I$222,4,FALSE)</f>
        <v>#N/A</v>
      </c>
      <c r="BL2177" t="e">
        <f>VLOOKUP(BI2177,Sheet2!$E$2:$I$222,5,FALSE)</f>
        <v>#N/A</v>
      </c>
      <c r="BM2177"/>
      <c r="BQ2177" t="e">
        <f>VLOOKUP(BP2177,Sheet2!$E$2:$I$222,3,FALSE)</f>
        <v>#N/A</v>
      </c>
      <c r="BR2177" t="e">
        <f>VLOOKUP(BP2177,Sheet2!$E$2:$I$222,4,FALSE)</f>
        <v>#N/A</v>
      </c>
      <c r="BS2177" t="e">
        <f>VLOOKUP(BP2177,Sheet2!$E$2:$I$222,5,FALSE)</f>
        <v>#N/A</v>
      </c>
      <c r="BT2177"/>
      <c r="BX2177" t="e">
        <f>VLOOKUP(BW2177,Sheet2!$E$2:$I$222,3,FALSE)</f>
        <v>#N/A</v>
      </c>
      <c r="BY2177" t="e">
        <f>VLOOKUP(BW2177,Sheet2!$E$2:$I$222,4,FALSE)</f>
        <v>#N/A</v>
      </c>
      <c r="BZ2177" t="e">
        <f>VLOOKUP(BW2177,Sheet2!$E$2:$I$222,5,FALSE)</f>
        <v>#N/A</v>
      </c>
      <c r="CA2177"/>
      <c r="CE2177" t="e">
        <f>VLOOKUP(CD2177,Sheet2!$E$2:$I$222,3,FALSE)</f>
        <v>#N/A</v>
      </c>
      <c r="CF2177" t="e">
        <f>VLOOKUP(CD2177,Sheet2!$E$2:$I$222,4,FALSE)</f>
        <v>#N/A</v>
      </c>
      <c r="CG2177" t="e">
        <f>VLOOKUP(CD2177,Sheet2!$E$2:$I$222,5,FALSE)</f>
        <v>#N/A</v>
      </c>
      <c r="CH2177"/>
      <c r="CL2177" t="e">
        <f>VLOOKUP(CK2177,Sheet2!$E$2:$I$222,3,FALSE)</f>
        <v>#N/A</v>
      </c>
      <c r="CM2177" t="e">
        <f>VLOOKUP(CK2177,Sheet2!$E$2:$I$222,4,FALSE)</f>
        <v>#N/A</v>
      </c>
      <c r="CN2177" t="e">
        <f>VLOOKUP(CK2177,Sheet2!$E$2:$I$222,5,FALSE)</f>
        <v>#N/A</v>
      </c>
      <c r="CO2177"/>
      <c r="CS2177" t="e">
        <f>VLOOKUP(CR2177,Sheet2!$E$2:$I$222,3,FALSE)</f>
        <v>#N/A</v>
      </c>
      <c r="CT2177" t="e">
        <f>VLOOKUP(CR2177,Sheet2!$E$2:$I$222,4,FALSE)</f>
        <v>#N/A</v>
      </c>
      <c r="CU2177" t="e">
        <f>VLOOKUP(CR2177,Sheet2!$E$2:$I$222,5,FALSE)</f>
        <v>#N/A</v>
      </c>
      <c r="CV2177"/>
      <c r="CZ2177" t="e">
        <f>VLOOKUP(CY2177,Sheet2!$E$2:$I$222,3,FALSE)</f>
        <v>#N/A</v>
      </c>
      <c r="DA2177" t="e">
        <f>VLOOKUP(CY2177,Sheet2!$E$2:$I$222,4,FALSE)</f>
        <v>#N/A</v>
      </c>
      <c r="DB2177" t="e">
        <f>VLOOKUP(CY2177,Sheet2!$E$2:$I$222,5,FALSE)</f>
        <v>#N/A</v>
      </c>
      <c r="DC2177"/>
      <c r="DG2177" t="e">
        <f>VLOOKUP(DF2177,Sheet2!$E$2:$I$222,3,FALSE)</f>
        <v>#N/A</v>
      </c>
      <c r="DH2177" t="e">
        <f>VLOOKUP(DF2177,Sheet2!$E$2:$I$222,4,FALSE)</f>
        <v>#N/A</v>
      </c>
      <c r="DI2177" t="e">
        <f>VLOOKUP(DF2177,Sheet2!$E$2:$I$222,5,FALSE)</f>
        <v>#N/A</v>
      </c>
    </row>
    <row r="2178" spans="1:113" x14ac:dyDescent="0.25">
      <c r="A2178">
        <v>2267</v>
      </c>
      <c r="C2178">
        <v>15753</v>
      </c>
      <c r="D2178">
        <v>5753</v>
      </c>
      <c r="E2178">
        <v>37.753410000000002</v>
      </c>
      <c r="F2178">
        <v>-122.4967</v>
      </c>
      <c r="G2178" t="s">
        <v>1581</v>
      </c>
      <c r="H2178" t="s">
        <v>4004</v>
      </c>
      <c r="I2178" t="s">
        <v>4917</v>
      </c>
      <c r="J2178" t="s">
        <v>4946</v>
      </c>
      <c r="K2178" t="s">
        <v>4947</v>
      </c>
      <c r="Q2178" t="s">
        <v>5924</v>
      </c>
      <c r="S2178" t="s">
        <v>6091</v>
      </c>
      <c r="W2178">
        <f t="shared" ref="W2178:W2241" si="34">COUNTA(X2178,AE2178,AL2178,AS2178,AZ2178,BG2178,BN2178,BU2178,CB2178,CI2178,CP2178,CW2178,DD2178)</f>
        <v>2</v>
      </c>
      <c r="X2178" t="s">
        <v>6845</v>
      </c>
      <c r="Y2178" t="s">
        <v>6888</v>
      </c>
      <c r="Z2178" s="59" t="s">
        <v>6920</v>
      </c>
      <c r="AA2178" t="str">
        <f>VLOOKUP($Z2178,Sheet2!$E$2:$I$222,3,FALSE)</f>
        <v>To Ocean Beach</v>
      </c>
      <c r="AB2178" t="str">
        <f>VLOOKUP($Z2178,Sheet2!$E$2:$I$222,4,FALSE)</f>
        <v>48th Av. &amp; Ortega</v>
      </c>
      <c r="AC2178" t="str">
        <f>VLOOKUP($Z2178,Sheet2!$E$2:$I$222,5,FALSE)</f>
        <v>PM Only: M-F ~ 4pm-6pm</v>
      </c>
      <c r="AE2178" t="s">
        <v>6866</v>
      </c>
      <c r="AF2178" t="s">
        <v>6888</v>
      </c>
      <c r="AG2178" s="59" t="s">
        <v>6953</v>
      </c>
      <c r="AH2178" t="str">
        <f>VLOOKUP(AG2178,Sheet2!$E$2:$I$222,3,FALSE)</f>
        <v>To Ocean Beach</v>
      </c>
      <c r="AI2178" t="str">
        <f>VLOOKUP(AG2178,Sheet2!$E$2:$I$222,4,FALSE)</f>
        <v>48th Av. &amp; Ortega</v>
      </c>
      <c r="AJ2178" t="str">
        <f>VLOOKUP(AG2178,Sheet2!$E$2:$I$222,5,FALSE)</f>
        <v>Daily ~ 6am-12am</v>
      </c>
      <c r="AK2178"/>
      <c r="AO2178" t="e">
        <f>VLOOKUP(AN2178,Sheet2!$E$2:$I$222,3,FALSE)</f>
        <v>#N/A</v>
      </c>
      <c r="AP2178" t="e">
        <f>VLOOKUP(AN2178,Sheet2!$E$2:$I$222,4,FALSE)</f>
        <v>#N/A</v>
      </c>
      <c r="AQ2178" t="e">
        <f>VLOOKUP(AN2178,Sheet2!$E$2:$I$222,5,FALSE)</f>
        <v>#N/A</v>
      </c>
      <c r="AR2178"/>
      <c r="AV2178" t="e">
        <f>VLOOKUP(AU2178,Sheet2!$E$2:$I$222,3,FALSE)</f>
        <v>#N/A</v>
      </c>
      <c r="AW2178" t="e">
        <f>VLOOKUP(AU2178,Sheet2!$E$2:$I$222,4,FALSE)</f>
        <v>#N/A</v>
      </c>
      <c r="AX2178" t="e">
        <f>VLOOKUP(AU2178,Sheet2!$E$2:$I$222,5,FALSE)</f>
        <v>#N/A</v>
      </c>
      <c r="AY2178"/>
      <c r="BC2178" t="e">
        <f>VLOOKUP(BB2178,Sheet2!$E$2:$I$222,3,FALSE)</f>
        <v>#N/A</v>
      </c>
      <c r="BD2178" t="e">
        <f>VLOOKUP(BB2178,Sheet2!$E$2:$I$222,4,FALSE)</f>
        <v>#N/A</v>
      </c>
      <c r="BE2178" t="e">
        <f>VLOOKUP(BB2178,Sheet2!$E$2:$I$222,5,FALSE)</f>
        <v>#N/A</v>
      </c>
      <c r="BF2178"/>
      <c r="BJ2178" t="e">
        <f>VLOOKUP(BI2178,Sheet2!$E$2:$I$222,3,FALSE)</f>
        <v>#N/A</v>
      </c>
      <c r="BK2178" t="e">
        <f>VLOOKUP(BI2178,Sheet2!$E$2:$I$222,4,FALSE)</f>
        <v>#N/A</v>
      </c>
      <c r="BL2178" t="e">
        <f>VLOOKUP(BI2178,Sheet2!$E$2:$I$222,5,FALSE)</f>
        <v>#N/A</v>
      </c>
      <c r="BM2178"/>
      <c r="BQ2178" t="e">
        <f>VLOOKUP(BP2178,Sheet2!$E$2:$I$222,3,FALSE)</f>
        <v>#N/A</v>
      </c>
      <c r="BR2178" t="e">
        <f>VLOOKUP(BP2178,Sheet2!$E$2:$I$222,4,FALSE)</f>
        <v>#N/A</v>
      </c>
      <c r="BS2178" t="e">
        <f>VLOOKUP(BP2178,Sheet2!$E$2:$I$222,5,FALSE)</f>
        <v>#N/A</v>
      </c>
      <c r="BT2178"/>
      <c r="BX2178" t="e">
        <f>VLOOKUP(BW2178,Sheet2!$E$2:$I$222,3,FALSE)</f>
        <v>#N/A</v>
      </c>
      <c r="BY2178" t="e">
        <f>VLOOKUP(BW2178,Sheet2!$E$2:$I$222,4,FALSE)</f>
        <v>#N/A</v>
      </c>
      <c r="BZ2178" t="e">
        <f>VLOOKUP(BW2178,Sheet2!$E$2:$I$222,5,FALSE)</f>
        <v>#N/A</v>
      </c>
      <c r="CA2178"/>
      <c r="CE2178" t="e">
        <f>VLOOKUP(CD2178,Sheet2!$E$2:$I$222,3,FALSE)</f>
        <v>#N/A</v>
      </c>
      <c r="CF2178" t="e">
        <f>VLOOKUP(CD2178,Sheet2!$E$2:$I$222,4,FALSE)</f>
        <v>#N/A</v>
      </c>
      <c r="CG2178" t="e">
        <f>VLOOKUP(CD2178,Sheet2!$E$2:$I$222,5,FALSE)</f>
        <v>#N/A</v>
      </c>
      <c r="CH2178"/>
      <c r="CL2178" t="e">
        <f>VLOOKUP(CK2178,Sheet2!$E$2:$I$222,3,FALSE)</f>
        <v>#N/A</v>
      </c>
      <c r="CM2178" t="e">
        <f>VLOOKUP(CK2178,Sheet2!$E$2:$I$222,4,FALSE)</f>
        <v>#N/A</v>
      </c>
      <c r="CN2178" t="e">
        <f>VLOOKUP(CK2178,Sheet2!$E$2:$I$222,5,FALSE)</f>
        <v>#N/A</v>
      </c>
      <c r="CO2178"/>
      <c r="CS2178" t="e">
        <f>VLOOKUP(CR2178,Sheet2!$E$2:$I$222,3,FALSE)</f>
        <v>#N/A</v>
      </c>
      <c r="CT2178" t="e">
        <f>VLOOKUP(CR2178,Sheet2!$E$2:$I$222,4,FALSE)</f>
        <v>#N/A</v>
      </c>
      <c r="CU2178" t="e">
        <f>VLOOKUP(CR2178,Sheet2!$E$2:$I$222,5,FALSE)</f>
        <v>#N/A</v>
      </c>
      <c r="CV2178"/>
      <c r="CZ2178" t="e">
        <f>VLOOKUP(CY2178,Sheet2!$E$2:$I$222,3,FALSE)</f>
        <v>#N/A</v>
      </c>
      <c r="DA2178" t="e">
        <f>VLOOKUP(CY2178,Sheet2!$E$2:$I$222,4,FALSE)</f>
        <v>#N/A</v>
      </c>
      <c r="DB2178" t="e">
        <f>VLOOKUP(CY2178,Sheet2!$E$2:$I$222,5,FALSE)</f>
        <v>#N/A</v>
      </c>
      <c r="DC2178"/>
      <c r="DG2178" t="e">
        <f>VLOOKUP(DF2178,Sheet2!$E$2:$I$222,3,FALSE)</f>
        <v>#N/A</v>
      </c>
      <c r="DH2178" t="e">
        <f>VLOOKUP(DF2178,Sheet2!$E$2:$I$222,4,FALSE)</f>
        <v>#N/A</v>
      </c>
      <c r="DI2178" t="e">
        <f>VLOOKUP(DF2178,Sheet2!$E$2:$I$222,5,FALSE)</f>
        <v>#N/A</v>
      </c>
    </row>
    <row r="2179" spans="1:113" x14ac:dyDescent="0.25">
      <c r="A2179">
        <v>2268</v>
      </c>
      <c r="C2179">
        <v>15754</v>
      </c>
      <c r="D2179">
        <v>5754</v>
      </c>
      <c r="E2179">
        <v>37.7532</v>
      </c>
      <c r="F2179">
        <v>-122.49802</v>
      </c>
      <c r="G2179" t="s">
        <v>1582</v>
      </c>
      <c r="H2179" t="s">
        <v>4005</v>
      </c>
      <c r="I2179" t="s">
        <v>4918</v>
      </c>
      <c r="J2179" t="s">
        <v>4946</v>
      </c>
      <c r="K2179" t="s">
        <v>4968</v>
      </c>
      <c r="L2179" t="s">
        <v>5108</v>
      </c>
      <c r="Q2179" t="s">
        <v>5924</v>
      </c>
      <c r="S2179" t="s">
        <v>6090</v>
      </c>
      <c r="W2179">
        <f t="shared" si="34"/>
        <v>2</v>
      </c>
      <c r="X2179" t="s">
        <v>6845</v>
      </c>
      <c r="Y2179" t="s">
        <v>6886</v>
      </c>
      <c r="Z2179" s="59" t="s">
        <v>6919</v>
      </c>
      <c r="AA2179" t="str">
        <f>VLOOKUP($Z2179,Sheet2!$E$2:$I$222,3,FALSE)</f>
        <v>To Downtown</v>
      </c>
      <c r="AB2179" t="str">
        <f>VLOOKUP($Z2179,Sheet2!$E$2:$I$222,4,FALSE)</f>
        <v>Ferry Plaza</v>
      </c>
      <c r="AC2179" t="str">
        <f>VLOOKUP($Z2179,Sheet2!$E$2:$I$222,5,FALSE)</f>
        <v>AM Only: M-F ~ 6:30am-8:30am</v>
      </c>
      <c r="AE2179" t="s">
        <v>6866</v>
      </c>
      <c r="AF2179" t="s">
        <v>6886</v>
      </c>
      <c r="AG2179" s="59" t="s">
        <v>6954</v>
      </c>
      <c r="AH2179" t="str">
        <f>VLOOKUP(AG2179,Sheet2!$E$2:$I$222,3,FALSE)</f>
        <v>To Downtown</v>
      </c>
      <c r="AI2179" t="str">
        <f>VLOOKUP(AG2179,Sheet2!$E$2:$I$222,4,FALSE)</f>
        <v>Ferry Plaza</v>
      </c>
      <c r="AJ2179" t="str">
        <f>VLOOKUP(AG2179,Sheet2!$E$2:$I$222,5,FALSE)</f>
        <v>Daily ~ 6am-12:30am</v>
      </c>
      <c r="AK2179"/>
      <c r="AO2179" t="e">
        <f>VLOOKUP(AN2179,Sheet2!$E$2:$I$222,3,FALSE)</f>
        <v>#N/A</v>
      </c>
      <c r="AP2179" t="e">
        <f>VLOOKUP(AN2179,Sheet2!$E$2:$I$222,4,FALSE)</f>
        <v>#N/A</v>
      </c>
      <c r="AQ2179" t="e">
        <f>VLOOKUP(AN2179,Sheet2!$E$2:$I$222,5,FALSE)</f>
        <v>#N/A</v>
      </c>
      <c r="AR2179"/>
      <c r="AV2179" t="e">
        <f>VLOOKUP(AU2179,Sheet2!$E$2:$I$222,3,FALSE)</f>
        <v>#N/A</v>
      </c>
      <c r="AW2179" t="e">
        <f>VLOOKUP(AU2179,Sheet2!$E$2:$I$222,4,FALSE)</f>
        <v>#N/A</v>
      </c>
      <c r="AX2179" t="e">
        <f>VLOOKUP(AU2179,Sheet2!$E$2:$I$222,5,FALSE)</f>
        <v>#N/A</v>
      </c>
      <c r="AY2179"/>
      <c r="BC2179" t="e">
        <f>VLOOKUP(BB2179,Sheet2!$E$2:$I$222,3,FALSE)</f>
        <v>#N/A</v>
      </c>
      <c r="BD2179" t="e">
        <f>VLOOKUP(BB2179,Sheet2!$E$2:$I$222,4,FALSE)</f>
        <v>#N/A</v>
      </c>
      <c r="BE2179" t="e">
        <f>VLOOKUP(BB2179,Sheet2!$E$2:$I$222,5,FALSE)</f>
        <v>#N/A</v>
      </c>
      <c r="BF2179"/>
      <c r="BJ2179" t="e">
        <f>VLOOKUP(BI2179,Sheet2!$E$2:$I$222,3,FALSE)</f>
        <v>#N/A</v>
      </c>
      <c r="BK2179" t="e">
        <f>VLOOKUP(BI2179,Sheet2!$E$2:$I$222,4,FALSE)</f>
        <v>#N/A</v>
      </c>
      <c r="BL2179" t="e">
        <f>VLOOKUP(BI2179,Sheet2!$E$2:$I$222,5,FALSE)</f>
        <v>#N/A</v>
      </c>
      <c r="BM2179"/>
      <c r="BQ2179" t="e">
        <f>VLOOKUP(BP2179,Sheet2!$E$2:$I$222,3,FALSE)</f>
        <v>#N/A</v>
      </c>
      <c r="BR2179" t="e">
        <f>VLOOKUP(BP2179,Sheet2!$E$2:$I$222,4,FALSE)</f>
        <v>#N/A</v>
      </c>
      <c r="BS2179" t="e">
        <f>VLOOKUP(BP2179,Sheet2!$E$2:$I$222,5,FALSE)</f>
        <v>#N/A</v>
      </c>
      <c r="BT2179"/>
      <c r="BX2179" t="e">
        <f>VLOOKUP(BW2179,Sheet2!$E$2:$I$222,3,FALSE)</f>
        <v>#N/A</v>
      </c>
      <c r="BY2179" t="e">
        <f>VLOOKUP(BW2179,Sheet2!$E$2:$I$222,4,FALSE)</f>
        <v>#N/A</v>
      </c>
      <c r="BZ2179" t="e">
        <f>VLOOKUP(BW2179,Sheet2!$E$2:$I$222,5,FALSE)</f>
        <v>#N/A</v>
      </c>
      <c r="CA2179"/>
      <c r="CE2179" t="e">
        <f>VLOOKUP(CD2179,Sheet2!$E$2:$I$222,3,FALSE)</f>
        <v>#N/A</v>
      </c>
      <c r="CF2179" t="e">
        <f>VLOOKUP(CD2179,Sheet2!$E$2:$I$222,4,FALSE)</f>
        <v>#N/A</v>
      </c>
      <c r="CG2179" t="e">
        <f>VLOOKUP(CD2179,Sheet2!$E$2:$I$222,5,FALSE)</f>
        <v>#N/A</v>
      </c>
      <c r="CH2179"/>
      <c r="CL2179" t="e">
        <f>VLOOKUP(CK2179,Sheet2!$E$2:$I$222,3,FALSE)</f>
        <v>#N/A</v>
      </c>
      <c r="CM2179" t="e">
        <f>VLOOKUP(CK2179,Sheet2!$E$2:$I$222,4,FALSE)</f>
        <v>#N/A</v>
      </c>
      <c r="CN2179" t="e">
        <f>VLOOKUP(CK2179,Sheet2!$E$2:$I$222,5,FALSE)</f>
        <v>#N/A</v>
      </c>
      <c r="CO2179"/>
      <c r="CS2179" t="e">
        <f>VLOOKUP(CR2179,Sheet2!$E$2:$I$222,3,FALSE)</f>
        <v>#N/A</v>
      </c>
      <c r="CT2179" t="e">
        <f>VLOOKUP(CR2179,Sheet2!$E$2:$I$222,4,FALSE)</f>
        <v>#N/A</v>
      </c>
      <c r="CU2179" t="e">
        <f>VLOOKUP(CR2179,Sheet2!$E$2:$I$222,5,FALSE)</f>
        <v>#N/A</v>
      </c>
      <c r="CV2179"/>
      <c r="CZ2179" t="e">
        <f>VLOOKUP(CY2179,Sheet2!$E$2:$I$222,3,FALSE)</f>
        <v>#N/A</v>
      </c>
      <c r="DA2179" t="e">
        <f>VLOOKUP(CY2179,Sheet2!$E$2:$I$222,4,FALSE)</f>
        <v>#N/A</v>
      </c>
      <c r="DB2179" t="e">
        <f>VLOOKUP(CY2179,Sheet2!$E$2:$I$222,5,FALSE)</f>
        <v>#N/A</v>
      </c>
      <c r="DC2179"/>
      <c r="DG2179" t="e">
        <f>VLOOKUP(DF2179,Sheet2!$E$2:$I$222,3,FALSE)</f>
        <v>#N/A</v>
      </c>
      <c r="DH2179" t="e">
        <f>VLOOKUP(DF2179,Sheet2!$E$2:$I$222,4,FALSE)</f>
        <v>#N/A</v>
      </c>
      <c r="DI2179" t="e">
        <f>VLOOKUP(DF2179,Sheet2!$E$2:$I$222,5,FALSE)</f>
        <v>#N/A</v>
      </c>
    </row>
    <row r="2180" spans="1:113" x14ac:dyDescent="0.25">
      <c r="A2180">
        <v>2269</v>
      </c>
      <c r="C2180">
        <v>15755</v>
      </c>
      <c r="D2180">
        <v>5755</v>
      </c>
      <c r="E2180">
        <v>37.753340000000001</v>
      </c>
      <c r="F2180">
        <v>-122.49884</v>
      </c>
      <c r="G2180" t="s">
        <v>1583</v>
      </c>
      <c r="H2180" t="s">
        <v>4006</v>
      </c>
      <c r="I2180" t="s">
        <v>4917</v>
      </c>
      <c r="J2180" t="s">
        <v>4946</v>
      </c>
      <c r="K2180" t="s">
        <v>5082</v>
      </c>
      <c r="L2180" t="s">
        <v>5108</v>
      </c>
      <c r="Q2180" t="s">
        <v>5924</v>
      </c>
      <c r="S2180" t="s">
        <v>6091</v>
      </c>
      <c r="W2180">
        <f t="shared" si="34"/>
        <v>2</v>
      </c>
      <c r="X2180" t="s">
        <v>6845</v>
      </c>
      <c r="Y2180" t="s">
        <v>6888</v>
      </c>
      <c r="Z2180" s="59" t="s">
        <v>6920</v>
      </c>
      <c r="AA2180" t="str">
        <f>VLOOKUP($Z2180,Sheet2!$E$2:$I$222,3,FALSE)</f>
        <v>To Ocean Beach</v>
      </c>
      <c r="AB2180" t="str">
        <f>VLOOKUP($Z2180,Sheet2!$E$2:$I$222,4,FALSE)</f>
        <v>48th Av. &amp; Ortega</v>
      </c>
      <c r="AC2180" t="str">
        <f>VLOOKUP($Z2180,Sheet2!$E$2:$I$222,5,FALSE)</f>
        <v>PM Only: M-F ~ 4pm-6pm</v>
      </c>
      <c r="AE2180" t="s">
        <v>6866</v>
      </c>
      <c r="AF2180" t="s">
        <v>6888</v>
      </c>
      <c r="AG2180" s="59" t="s">
        <v>6953</v>
      </c>
      <c r="AH2180" t="str">
        <f>VLOOKUP(AG2180,Sheet2!$E$2:$I$222,3,FALSE)</f>
        <v>To Ocean Beach</v>
      </c>
      <c r="AI2180" t="str">
        <f>VLOOKUP(AG2180,Sheet2!$E$2:$I$222,4,FALSE)</f>
        <v>48th Av. &amp; Ortega</v>
      </c>
      <c r="AJ2180" t="str">
        <f>VLOOKUP(AG2180,Sheet2!$E$2:$I$222,5,FALSE)</f>
        <v>Daily ~ 6am-12am</v>
      </c>
      <c r="AK2180"/>
      <c r="AO2180" t="e">
        <f>VLOOKUP(AN2180,Sheet2!$E$2:$I$222,3,FALSE)</f>
        <v>#N/A</v>
      </c>
      <c r="AP2180" t="e">
        <f>VLOOKUP(AN2180,Sheet2!$E$2:$I$222,4,FALSE)</f>
        <v>#N/A</v>
      </c>
      <c r="AQ2180" t="e">
        <f>VLOOKUP(AN2180,Sheet2!$E$2:$I$222,5,FALSE)</f>
        <v>#N/A</v>
      </c>
      <c r="AR2180"/>
      <c r="AV2180" t="e">
        <f>VLOOKUP(AU2180,Sheet2!$E$2:$I$222,3,FALSE)</f>
        <v>#N/A</v>
      </c>
      <c r="AW2180" t="e">
        <f>VLOOKUP(AU2180,Sheet2!$E$2:$I$222,4,FALSE)</f>
        <v>#N/A</v>
      </c>
      <c r="AX2180" t="e">
        <f>VLOOKUP(AU2180,Sheet2!$E$2:$I$222,5,FALSE)</f>
        <v>#N/A</v>
      </c>
      <c r="AY2180"/>
      <c r="BC2180" t="e">
        <f>VLOOKUP(BB2180,Sheet2!$E$2:$I$222,3,FALSE)</f>
        <v>#N/A</v>
      </c>
      <c r="BD2180" t="e">
        <f>VLOOKUP(BB2180,Sheet2!$E$2:$I$222,4,FALSE)</f>
        <v>#N/A</v>
      </c>
      <c r="BE2180" t="e">
        <f>VLOOKUP(BB2180,Sheet2!$E$2:$I$222,5,FALSE)</f>
        <v>#N/A</v>
      </c>
      <c r="BF2180"/>
      <c r="BJ2180" t="e">
        <f>VLOOKUP(BI2180,Sheet2!$E$2:$I$222,3,FALSE)</f>
        <v>#N/A</v>
      </c>
      <c r="BK2180" t="e">
        <f>VLOOKUP(BI2180,Sheet2!$E$2:$I$222,4,FALSE)</f>
        <v>#N/A</v>
      </c>
      <c r="BL2180" t="e">
        <f>VLOOKUP(BI2180,Sheet2!$E$2:$I$222,5,FALSE)</f>
        <v>#N/A</v>
      </c>
      <c r="BM2180"/>
      <c r="BQ2180" t="e">
        <f>VLOOKUP(BP2180,Sheet2!$E$2:$I$222,3,FALSE)</f>
        <v>#N/A</v>
      </c>
      <c r="BR2180" t="e">
        <f>VLOOKUP(BP2180,Sheet2!$E$2:$I$222,4,FALSE)</f>
        <v>#N/A</v>
      </c>
      <c r="BS2180" t="e">
        <f>VLOOKUP(BP2180,Sheet2!$E$2:$I$222,5,FALSE)</f>
        <v>#N/A</v>
      </c>
      <c r="BT2180"/>
      <c r="BX2180" t="e">
        <f>VLOOKUP(BW2180,Sheet2!$E$2:$I$222,3,FALSE)</f>
        <v>#N/A</v>
      </c>
      <c r="BY2180" t="e">
        <f>VLOOKUP(BW2180,Sheet2!$E$2:$I$222,4,FALSE)</f>
        <v>#N/A</v>
      </c>
      <c r="BZ2180" t="e">
        <f>VLOOKUP(BW2180,Sheet2!$E$2:$I$222,5,FALSE)</f>
        <v>#N/A</v>
      </c>
      <c r="CA2180"/>
      <c r="CE2180" t="e">
        <f>VLOOKUP(CD2180,Sheet2!$E$2:$I$222,3,FALSE)</f>
        <v>#N/A</v>
      </c>
      <c r="CF2180" t="e">
        <f>VLOOKUP(CD2180,Sheet2!$E$2:$I$222,4,FALSE)</f>
        <v>#N/A</v>
      </c>
      <c r="CG2180" t="e">
        <f>VLOOKUP(CD2180,Sheet2!$E$2:$I$222,5,FALSE)</f>
        <v>#N/A</v>
      </c>
      <c r="CH2180"/>
      <c r="CL2180" t="e">
        <f>VLOOKUP(CK2180,Sheet2!$E$2:$I$222,3,FALSE)</f>
        <v>#N/A</v>
      </c>
      <c r="CM2180" t="e">
        <f>VLOOKUP(CK2180,Sheet2!$E$2:$I$222,4,FALSE)</f>
        <v>#N/A</v>
      </c>
      <c r="CN2180" t="e">
        <f>VLOOKUP(CK2180,Sheet2!$E$2:$I$222,5,FALSE)</f>
        <v>#N/A</v>
      </c>
      <c r="CO2180"/>
      <c r="CS2180" t="e">
        <f>VLOOKUP(CR2180,Sheet2!$E$2:$I$222,3,FALSE)</f>
        <v>#N/A</v>
      </c>
      <c r="CT2180" t="e">
        <f>VLOOKUP(CR2180,Sheet2!$E$2:$I$222,4,FALSE)</f>
        <v>#N/A</v>
      </c>
      <c r="CU2180" t="e">
        <f>VLOOKUP(CR2180,Sheet2!$E$2:$I$222,5,FALSE)</f>
        <v>#N/A</v>
      </c>
      <c r="CV2180"/>
      <c r="CZ2180" t="e">
        <f>VLOOKUP(CY2180,Sheet2!$E$2:$I$222,3,FALSE)</f>
        <v>#N/A</v>
      </c>
      <c r="DA2180" t="e">
        <f>VLOOKUP(CY2180,Sheet2!$E$2:$I$222,4,FALSE)</f>
        <v>#N/A</v>
      </c>
      <c r="DB2180" t="e">
        <f>VLOOKUP(CY2180,Sheet2!$E$2:$I$222,5,FALSE)</f>
        <v>#N/A</v>
      </c>
      <c r="DC2180"/>
      <c r="DG2180" t="e">
        <f>VLOOKUP(DF2180,Sheet2!$E$2:$I$222,3,FALSE)</f>
        <v>#N/A</v>
      </c>
      <c r="DH2180" t="e">
        <f>VLOOKUP(DF2180,Sheet2!$E$2:$I$222,4,FALSE)</f>
        <v>#N/A</v>
      </c>
      <c r="DI2180" t="e">
        <f>VLOOKUP(DF2180,Sheet2!$E$2:$I$222,5,FALSE)</f>
        <v>#N/A</v>
      </c>
    </row>
    <row r="2181" spans="1:113" x14ac:dyDescent="0.25">
      <c r="A2181">
        <v>2270</v>
      </c>
      <c r="C2181">
        <v>15756</v>
      </c>
      <c r="D2181">
        <v>5756</v>
      </c>
      <c r="E2181">
        <v>37.753100000000003</v>
      </c>
      <c r="F2181">
        <v>-122.50017</v>
      </c>
      <c r="G2181" t="s">
        <v>1584</v>
      </c>
      <c r="H2181" t="s">
        <v>4007</v>
      </c>
      <c r="I2181" t="s">
        <v>4918</v>
      </c>
      <c r="J2181" t="s">
        <v>4946</v>
      </c>
      <c r="K2181" t="s">
        <v>5083</v>
      </c>
      <c r="N2181" t="s">
        <v>5678</v>
      </c>
      <c r="Q2181" t="s">
        <v>5924</v>
      </c>
      <c r="R2181">
        <v>484</v>
      </c>
      <c r="S2181" t="s">
        <v>6090</v>
      </c>
      <c r="W2181">
        <f t="shared" si="34"/>
        <v>2</v>
      </c>
      <c r="X2181" t="s">
        <v>6845</v>
      </c>
      <c r="Y2181" t="s">
        <v>6886</v>
      </c>
      <c r="Z2181" s="59" t="s">
        <v>6919</v>
      </c>
      <c r="AA2181" t="str">
        <f>VLOOKUP($Z2181,Sheet2!$E$2:$I$222,3,FALSE)</f>
        <v>To Downtown</v>
      </c>
      <c r="AB2181" t="str">
        <f>VLOOKUP($Z2181,Sheet2!$E$2:$I$222,4,FALSE)</f>
        <v>Ferry Plaza</v>
      </c>
      <c r="AC2181" t="str">
        <f>VLOOKUP($Z2181,Sheet2!$E$2:$I$222,5,FALSE)</f>
        <v>AM Only: M-F ~ 6:30am-8:30am</v>
      </c>
      <c r="AE2181" t="s">
        <v>6866</v>
      </c>
      <c r="AF2181" t="s">
        <v>6886</v>
      </c>
      <c r="AG2181" s="59" t="s">
        <v>6954</v>
      </c>
      <c r="AH2181" t="str">
        <f>VLOOKUP(AG2181,Sheet2!$E$2:$I$222,3,FALSE)</f>
        <v>To Downtown</v>
      </c>
      <c r="AI2181" t="str">
        <f>VLOOKUP(AG2181,Sheet2!$E$2:$I$222,4,FALSE)</f>
        <v>Ferry Plaza</v>
      </c>
      <c r="AJ2181" t="str">
        <f>VLOOKUP(AG2181,Sheet2!$E$2:$I$222,5,FALSE)</f>
        <v>Daily ~ 6am-12:30am</v>
      </c>
      <c r="AK2181"/>
      <c r="AO2181" t="e">
        <f>VLOOKUP(AN2181,Sheet2!$E$2:$I$222,3,FALSE)</f>
        <v>#N/A</v>
      </c>
      <c r="AP2181" t="e">
        <f>VLOOKUP(AN2181,Sheet2!$E$2:$I$222,4,FALSE)</f>
        <v>#N/A</v>
      </c>
      <c r="AQ2181" t="e">
        <f>VLOOKUP(AN2181,Sheet2!$E$2:$I$222,5,FALSE)</f>
        <v>#N/A</v>
      </c>
      <c r="AR2181"/>
      <c r="AV2181" t="e">
        <f>VLOOKUP(AU2181,Sheet2!$E$2:$I$222,3,FALSE)</f>
        <v>#N/A</v>
      </c>
      <c r="AW2181" t="e">
        <f>VLOOKUP(AU2181,Sheet2!$E$2:$I$222,4,FALSE)</f>
        <v>#N/A</v>
      </c>
      <c r="AX2181" t="e">
        <f>VLOOKUP(AU2181,Sheet2!$E$2:$I$222,5,FALSE)</f>
        <v>#N/A</v>
      </c>
      <c r="AY2181"/>
      <c r="BC2181" t="e">
        <f>VLOOKUP(BB2181,Sheet2!$E$2:$I$222,3,FALSE)</f>
        <v>#N/A</v>
      </c>
      <c r="BD2181" t="e">
        <f>VLOOKUP(BB2181,Sheet2!$E$2:$I$222,4,FALSE)</f>
        <v>#N/A</v>
      </c>
      <c r="BE2181" t="e">
        <f>VLOOKUP(BB2181,Sheet2!$E$2:$I$222,5,FALSE)</f>
        <v>#N/A</v>
      </c>
      <c r="BF2181"/>
      <c r="BJ2181" t="e">
        <f>VLOOKUP(BI2181,Sheet2!$E$2:$I$222,3,FALSE)</f>
        <v>#N/A</v>
      </c>
      <c r="BK2181" t="e">
        <f>VLOOKUP(BI2181,Sheet2!$E$2:$I$222,4,FALSE)</f>
        <v>#N/A</v>
      </c>
      <c r="BL2181" t="e">
        <f>VLOOKUP(BI2181,Sheet2!$E$2:$I$222,5,FALSE)</f>
        <v>#N/A</v>
      </c>
      <c r="BM2181"/>
      <c r="BQ2181" t="e">
        <f>VLOOKUP(BP2181,Sheet2!$E$2:$I$222,3,FALSE)</f>
        <v>#N/A</v>
      </c>
      <c r="BR2181" t="e">
        <f>VLOOKUP(BP2181,Sheet2!$E$2:$I$222,4,FALSE)</f>
        <v>#N/A</v>
      </c>
      <c r="BS2181" t="e">
        <f>VLOOKUP(BP2181,Sheet2!$E$2:$I$222,5,FALSE)</f>
        <v>#N/A</v>
      </c>
      <c r="BT2181"/>
      <c r="BX2181" t="e">
        <f>VLOOKUP(BW2181,Sheet2!$E$2:$I$222,3,FALSE)</f>
        <v>#N/A</v>
      </c>
      <c r="BY2181" t="e">
        <f>VLOOKUP(BW2181,Sheet2!$E$2:$I$222,4,FALSE)</f>
        <v>#N/A</v>
      </c>
      <c r="BZ2181" t="e">
        <f>VLOOKUP(BW2181,Sheet2!$E$2:$I$222,5,FALSE)</f>
        <v>#N/A</v>
      </c>
      <c r="CA2181"/>
      <c r="CE2181" t="e">
        <f>VLOOKUP(CD2181,Sheet2!$E$2:$I$222,3,FALSE)</f>
        <v>#N/A</v>
      </c>
      <c r="CF2181" t="e">
        <f>VLOOKUP(CD2181,Sheet2!$E$2:$I$222,4,FALSE)</f>
        <v>#N/A</v>
      </c>
      <c r="CG2181" t="e">
        <f>VLOOKUP(CD2181,Sheet2!$E$2:$I$222,5,FALSE)</f>
        <v>#N/A</v>
      </c>
      <c r="CH2181"/>
      <c r="CL2181" t="e">
        <f>VLOOKUP(CK2181,Sheet2!$E$2:$I$222,3,FALSE)</f>
        <v>#N/A</v>
      </c>
      <c r="CM2181" t="e">
        <f>VLOOKUP(CK2181,Sheet2!$E$2:$I$222,4,FALSE)</f>
        <v>#N/A</v>
      </c>
      <c r="CN2181" t="e">
        <f>VLOOKUP(CK2181,Sheet2!$E$2:$I$222,5,FALSE)</f>
        <v>#N/A</v>
      </c>
      <c r="CO2181"/>
      <c r="CS2181" t="e">
        <f>VLOOKUP(CR2181,Sheet2!$E$2:$I$222,3,FALSE)</f>
        <v>#N/A</v>
      </c>
      <c r="CT2181" t="e">
        <f>VLOOKUP(CR2181,Sheet2!$E$2:$I$222,4,FALSE)</f>
        <v>#N/A</v>
      </c>
      <c r="CU2181" t="e">
        <f>VLOOKUP(CR2181,Sheet2!$E$2:$I$222,5,FALSE)</f>
        <v>#N/A</v>
      </c>
      <c r="CV2181"/>
      <c r="CZ2181" t="e">
        <f>VLOOKUP(CY2181,Sheet2!$E$2:$I$222,3,FALSE)</f>
        <v>#N/A</v>
      </c>
      <c r="DA2181" t="e">
        <f>VLOOKUP(CY2181,Sheet2!$E$2:$I$222,4,FALSE)</f>
        <v>#N/A</v>
      </c>
      <c r="DB2181" t="e">
        <f>VLOOKUP(CY2181,Sheet2!$E$2:$I$222,5,FALSE)</f>
        <v>#N/A</v>
      </c>
      <c r="DC2181"/>
      <c r="DG2181" t="e">
        <f>VLOOKUP(DF2181,Sheet2!$E$2:$I$222,3,FALSE)</f>
        <v>#N/A</v>
      </c>
      <c r="DH2181" t="e">
        <f>VLOOKUP(DF2181,Sheet2!$E$2:$I$222,4,FALSE)</f>
        <v>#N/A</v>
      </c>
      <c r="DI2181" t="e">
        <f>VLOOKUP(DF2181,Sheet2!$E$2:$I$222,5,FALSE)</f>
        <v>#N/A</v>
      </c>
    </row>
    <row r="2182" spans="1:113" x14ac:dyDescent="0.25">
      <c r="A2182">
        <v>2271</v>
      </c>
      <c r="C2182">
        <v>15757</v>
      </c>
      <c r="D2182">
        <v>5757</v>
      </c>
      <c r="E2182">
        <v>37.753239999999998</v>
      </c>
      <c r="F2182">
        <v>-122.50098</v>
      </c>
      <c r="G2182" t="s">
        <v>1585</v>
      </c>
      <c r="H2182" t="s">
        <v>4008</v>
      </c>
      <c r="I2182" t="s">
        <v>4917</v>
      </c>
      <c r="J2182" t="s">
        <v>4946</v>
      </c>
      <c r="K2182" t="s">
        <v>4966</v>
      </c>
      <c r="Q2182" t="s">
        <v>5924</v>
      </c>
      <c r="S2182" t="s">
        <v>6091</v>
      </c>
      <c r="W2182">
        <f t="shared" si="34"/>
        <v>2</v>
      </c>
      <c r="X2182" t="s">
        <v>6845</v>
      </c>
      <c r="Y2182" t="s">
        <v>6888</v>
      </c>
      <c r="Z2182" s="59" t="s">
        <v>6920</v>
      </c>
      <c r="AA2182" t="str">
        <f>VLOOKUP($Z2182,Sheet2!$E$2:$I$222,3,FALSE)</f>
        <v>To Ocean Beach</v>
      </c>
      <c r="AB2182" t="str">
        <f>VLOOKUP($Z2182,Sheet2!$E$2:$I$222,4,FALSE)</f>
        <v>48th Av. &amp; Ortega</v>
      </c>
      <c r="AC2182" t="str">
        <f>VLOOKUP($Z2182,Sheet2!$E$2:$I$222,5,FALSE)</f>
        <v>PM Only: M-F ~ 4pm-6pm</v>
      </c>
      <c r="AE2182" t="s">
        <v>6866</v>
      </c>
      <c r="AF2182" t="s">
        <v>6888</v>
      </c>
      <c r="AG2182" s="59" t="s">
        <v>6953</v>
      </c>
      <c r="AH2182" t="str">
        <f>VLOOKUP(AG2182,Sheet2!$E$2:$I$222,3,FALSE)</f>
        <v>To Ocean Beach</v>
      </c>
      <c r="AI2182" t="str">
        <f>VLOOKUP(AG2182,Sheet2!$E$2:$I$222,4,FALSE)</f>
        <v>48th Av. &amp; Ortega</v>
      </c>
      <c r="AJ2182" t="str">
        <f>VLOOKUP(AG2182,Sheet2!$E$2:$I$222,5,FALSE)</f>
        <v>Daily ~ 6am-12am</v>
      </c>
      <c r="AK2182"/>
      <c r="AO2182" t="e">
        <f>VLOOKUP(AN2182,Sheet2!$E$2:$I$222,3,FALSE)</f>
        <v>#N/A</v>
      </c>
      <c r="AP2182" t="e">
        <f>VLOOKUP(AN2182,Sheet2!$E$2:$I$222,4,FALSE)</f>
        <v>#N/A</v>
      </c>
      <c r="AQ2182" t="e">
        <f>VLOOKUP(AN2182,Sheet2!$E$2:$I$222,5,FALSE)</f>
        <v>#N/A</v>
      </c>
      <c r="AR2182"/>
      <c r="AV2182" t="e">
        <f>VLOOKUP(AU2182,Sheet2!$E$2:$I$222,3,FALSE)</f>
        <v>#N/A</v>
      </c>
      <c r="AW2182" t="e">
        <f>VLOOKUP(AU2182,Sheet2!$E$2:$I$222,4,FALSE)</f>
        <v>#N/A</v>
      </c>
      <c r="AX2182" t="e">
        <f>VLOOKUP(AU2182,Sheet2!$E$2:$I$222,5,FALSE)</f>
        <v>#N/A</v>
      </c>
      <c r="AY2182"/>
      <c r="BC2182" t="e">
        <f>VLOOKUP(BB2182,Sheet2!$E$2:$I$222,3,FALSE)</f>
        <v>#N/A</v>
      </c>
      <c r="BD2182" t="e">
        <f>VLOOKUP(BB2182,Sheet2!$E$2:$I$222,4,FALSE)</f>
        <v>#N/A</v>
      </c>
      <c r="BE2182" t="e">
        <f>VLOOKUP(BB2182,Sheet2!$E$2:$I$222,5,FALSE)</f>
        <v>#N/A</v>
      </c>
      <c r="BF2182"/>
      <c r="BJ2182" t="e">
        <f>VLOOKUP(BI2182,Sheet2!$E$2:$I$222,3,FALSE)</f>
        <v>#N/A</v>
      </c>
      <c r="BK2182" t="e">
        <f>VLOOKUP(BI2182,Sheet2!$E$2:$I$222,4,FALSE)</f>
        <v>#N/A</v>
      </c>
      <c r="BL2182" t="e">
        <f>VLOOKUP(BI2182,Sheet2!$E$2:$I$222,5,FALSE)</f>
        <v>#N/A</v>
      </c>
      <c r="BM2182"/>
      <c r="BQ2182" t="e">
        <f>VLOOKUP(BP2182,Sheet2!$E$2:$I$222,3,FALSE)</f>
        <v>#N/A</v>
      </c>
      <c r="BR2182" t="e">
        <f>VLOOKUP(BP2182,Sheet2!$E$2:$I$222,4,FALSE)</f>
        <v>#N/A</v>
      </c>
      <c r="BS2182" t="e">
        <f>VLOOKUP(BP2182,Sheet2!$E$2:$I$222,5,FALSE)</f>
        <v>#N/A</v>
      </c>
      <c r="BT2182"/>
      <c r="BX2182" t="e">
        <f>VLOOKUP(BW2182,Sheet2!$E$2:$I$222,3,FALSE)</f>
        <v>#N/A</v>
      </c>
      <c r="BY2182" t="e">
        <f>VLOOKUP(BW2182,Sheet2!$E$2:$I$222,4,FALSE)</f>
        <v>#N/A</v>
      </c>
      <c r="BZ2182" t="e">
        <f>VLOOKUP(BW2182,Sheet2!$E$2:$I$222,5,FALSE)</f>
        <v>#N/A</v>
      </c>
      <c r="CA2182"/>
      <c r="CE2182" t="e">
        <f>VLOOKUP(CD2182,Sheet2!$E$2:$I$222,3,FALSE)</f>
        <v>#N/A</v>
      </c>
      <c r="CF2182" t="e">
        <f>VLOOKUP(CD2182,Sheet2!$E$2:$I$222,4,FALSE)</f>
        <v>#N/A</v>
      </c>
      <c r="CG2182" t="e">
        <f>VLOOKUP(CD2182,Sheet2!$E$2:$I$222,5,FALSE)</f>
        <v>#N/A</v>
      </c>
      <c r="CH2182"/>
      <c r="CL2182" t="e">
        <f>VLOOKUP(CK2182,Sheet2!$E$2:$I$222,3,FALSE)</f>
        <v>#N/A</v>
      </c>
      <c r="CM2182" t="e">
        <f>VLOOKUP(CK2182,Sheet2!$E$2:$I$222,4,FALSE)</f>
        <v>#N/A</v>
      </c>
      <c r="CN2182" t="e">
        <f>VLOOKUP(CK2182,Sheet2!$E$2:$I$222,5,FALSE)</f>
        <v>#N/A</v>
      </c>
      <c r="CO2182"/>
      <c r="CS2182" t="e">
        <f>VLOOKUP(CR2182,Sheet2!$E$2:$I$222,3,FALSE)</f>
        <v>#N/A</v>
      </c>
      <c r="CT2182" t="e">
        <f>VLOOKUP(CR2182,Sheet2!$E$2:$I$222,4,FALSE)</f>
        <v>#N/A</v>
      </c>
      <c r="CU2182" t="e">
        <f>VLOOKUP(CR2182,Sheet2!$E$2:$I$222,5,FALSE)</f>
        <v>#N/A</v>
      </c>
      <c r="CV2182"/>
      <c r="CZ2182" t="e">
        <f>VLOOKUP(CY2182,Sheet2!$E$2:$I$222,3,FALSE)</f>
        <v>#N/A</v>
      </c>
      <c r="DA2182" t="e">
        <f>VLOOKUP(CY2182,Sheet2!$E$2:$I$222,4,FALSE)</f>
        <v>#N/A</v>
      </c>
      <c r="DB2182" t="e">
        <f>VLOOKUP(CY2182,Sheet2!$E$2:$I$222,5,FALSE)</f>
        <v>#N/A</v>
      </c>
      <c r="DC2182"/>
      <c r="DG2182" t="e">
        <f>VLOOKUP(DF2182,Sheet2!$E$2:$I$222,3,FALSE)</f>
        <v>#N/A</v>
      </c>
      <c r="DH2182" t="e">
        <f>VLOOKUP(DF2182,Sheet2!$E$2:$I$222,4,FALSE)</f>
        <v>#N/A</v>
      </c>
      <c r="DI2182" t="e">
        <f>VLOOKUP(DF2182,Sheet2!$E$2:$I$222,5,FALSE)</f>
        <v>#N/A</v>
      </c>
    </row>
    <row r="2183" spans="1:113" x14ac:dyDescent="0.25">
      <c r="A2183">
        <v>2272</v>
      </c>
      <c r="C2183">
        <v>15758</v>
      </c>
      <c r="D2183">
        <v>5758</v>
      </c>
      <c r="E2183">
        <v>37.753010000000003</v>
      </c>
      <c r="F2183">
        <v>-122.50232</v>
      </c>
      <c r="G2183" t="s">
        <v>1586</v>
      </c>
      <c r="H2183" t="s">
        <v>4009</v>
      </c>
      <c r="I2183" t="s">
        <v>4918</v>
      </c>
      <c r="J2183" t="s">
        <v>4946</v>
      </c>
      <c r="K2183" t="s">
        <v>4966</v>
      </c>
      <c r="Q2183" t="s">
        <v>5924</v>
      </c>
      <c r="S2183" t="s">
        <v>6090</v>
      </c>
      <c r="W2183">
        <f t="shared" si="34"/>
        <v>2</v>
      </c>
      <c r="X2183" t="s">
        <v>6845</v>
      </c>
      <c r="Y2183" t="s">
        <v>6886</v>
      </c>
      <c r="Z2183" s="59" t="s">
        <v>6919</v>
      </c>
      <c r="AA2183" t="str">
        <f>VLOOKUP($Z2183,Sheet2!$E$2:$I$222,3,FALSE)</f>
        <v>To Downtown</v>
      </c>
      <c r="AB2183" t="str">
        <f>VLOOKUP($Z2183,Sheet2!$E$2:$I$222,4,FALSE)</f>
        <v>Ferry Plaza</v>
      </c>
      <c r="AC2183" t="str">
        <f>VLOOKUP($Z2183,Sheet2!$E$2:$I$222,5,FALSE)</f>
        <v>AM Only: M-F ~ 6:30am-8:30am</v>
      </c>
      <c r="AE2183" t="s">
        <v>6866</v>
      </c>
      <c r="AF2183" t="s">
        <v>6886</v>
      </c>
      <c r="AG2183" s="59" t="s">
        <v>6954</v>
      </c>
      <c r="AH2183" t="str">
        <f>VLOOKUP(AG2183,Sheet2!$E$2:$I$222,3,FALSE)</f>
        <v>To Downtown</v>
      </c>
      <c r="AI2183" t="str">
        <f>VLOOKUP(AG2183,Sheet2!$E$2:$I$222,4,FALSE)</f>
        <v>Ferry Plaza</v>
      </c>
      <c r="AJ2183" t="str">
        <f>VLOOKUP(AG2183,Sheet2!$E$2:$I$222,5,FALSE)</f>
        <v>Daily ~ 6am-12:30am</v>
      </c>
      <c r="AK2183"/>
      <c r="AO2183" t="e">
        <f>VLOOKUP(AN2183,Sheet2!$E$2:$I$222,3,FALSE)</f>
        <v>#N/A</v>
      </c>
      <c r="AP2183" t="e">
        <f>VLOOKUP(AN2183,Sheet2!$E$2:$I$222,4,FALSE)</f>
        <v>#N/A</v>
      </c>
      <c r="AQ2183" t="e">
        <f>VLOOKUP(AN2183,Sheet2!$E$2:$I$222,5,FALSE)</f>
        <v>#N/A</v>
      </c>
      <c r="AR2183"/>
      <c r="AV2183" t="e">
        <f>VLOOKUP(AU2183,Sheet2!$E$2:$I$222,3,FALSE)</f>
        <v>#N/A</v>
      </c>
      <c r="AW2183" t="e">
        <f>VLOOKUP(AU2183,Sheet2!$E$2:$I$222,4,FALSE)</f>
        <v>#N/A</v>
      </c>
      <c r="AX2183" t="e">
        <f>VLOOKUP(AU2183,Sheet2!$E$2:$I$222,5,FALSE)</f>
        <v>#N/A</v>
      </c>
      <c r="AY2183"/>
      <c r="BC2183" t="e">
        <f>VLOOKUP(BB2183,Sheet2!$E$2:$I$222,3,FALSE)</f>
        <v>#N/A</v>
      </c>
      <c r="BD2183" t="e">
        <f>VLOOKUP(BB2183,Sheet2!$E$2:$I$222,4,FALSE)</f>
        <v>#N/A</v>
      </c>
      <c r="BE2183" t="e">
        <f>VLOOKUP(BB2183,Sheet2!$E$2:$I$222,5,FALSE)</f>
        <v>#N/A</v>
      </c>
      <c r="BF2183"/>
      <c r="BJ2183" t="e">
        <f>VLOOKUP(BI2183,Sheet2!$E$2:$I$222,3,FALSE)</f>
        <v>#N/A</v>
      </c>
      <c r="BK2183" t="e">
        <f>VLOOKUP(BI2183,Sheet2!$E$2:$I$222,4,FALSE)</f>
        <v>#N/A</v>
      </c>
      <c r="BL2183" t="e">
        <f>VLOOKUP(BI2183,Sheet2!$E$2:$I$222,5,FALSE)</f>
        <v>#N/A</v>
      </c>
      <c r="BM2183"/>
      <c r="BQ2183" t="e">
        <f>VLOOKUP(BP2183,Sheet2!$E$2:$I$222,3,FALSE)</f>
        <v>#N/A</v>
      </c>
      <c r="BR2183" t="e">
        <f>VLOOKUP(BP2183,Sheet2!$E$2:$I$222,4,FALSE)</f>
        <v>#N/A</v>
      </c>
      <c r="BS2183" t="e">
        <f>VLOOKUP(BP2183,Sheet2!$E$2:$I$222,5,FALSE)</f>
        <v>#N/A</v>
      </c>
      <c r="BT2183"/>
      <c r="BX2183" t="e">
        <f>VLOOKUP(BW2183,Sheet2!$E$2:$I$222,3,FALSE)</f>
        <v>#N/A</v>
      </c>
      <c r="BY2183" t="e">
        <f>VLOOKUP(BW2183,Sheet2!$E$2:$I$222,4,FALSE)</f>
        <v>#N/A</v>
      </c>
      <c r="BZ2183" t="e">
        <f>VLOOKUP(BW2183,Sheet2!$E$2:$I$222,5,FALSE)</f>
        <v>#N/A</v>
      </c>
      <c r="CA2183"/>
      <c r="CE2183" t="e">
        <f>VLOOKUP(CD2183,Sheet2!$E$2:$I$222,3,FALSE)</f>
        <v>#N/A</v>
      </c>
      <c r="CF2183" t="e">
        <f>VLOOKUP(CD2183,Sheet2!$E$2:$I$222,4,FALSE)</f>
        <v>#N/A</v>
      </c>
      <c r="CG2183" t="e">
        <f>VLOOKUP(CD2183,Sheet2!$E$2:$I$222,5,FALSE)</f>
        <v>#N/A</v>
      </c>
      <c r="CH2183"/>
      <c r="CL2183" t="e">
        <f>VLOOKUP(CK2183,Sheet2!$E$2:$I$222,3,FALSE)</f>
        <v>#N/A</v>
      </c>
      <c r="CM2183" t="e">
        <f>VLOOKUP(CK2183,Sheet2!$E$2:$I$222,4,FALSE)</f>
        <v>#N/A</v>
      </c>
      <c r="CN2183" t="e">
        <f>VLOOKUP(CK2183,Sheet2!$E$2:$I$222,5,FALSE)</f>
        <v>#N/A</v>
      </c>
      <c r="CO2183"/>
      <c r="CS2183" t="e">
        <f>VLOOKUP(CR2183,Sheet2!$E$2:$I$222,3,FALSE)</f>
        <v>#N/A</v>
      </c>
      <c r="CT2183" t="e">
        <f>VLOOKUP(CR2183,Sheet2!$E$2:$I$222,4,FALSE)</f>
        <v>#N/A</v>
      </c>
      <c r="CU2183" t="e">
        <f>VLOOKUP(CR2183,Sheet2!$E$2:$I$222,5,FALSE)</f>
        <v>#N/A</v>
      </c>
      <c r="CV2183"/>
      <c r="CZ2183" t="e">
        <f>VLOOKUP(CY2183,Sheet2!$E$2:$I$222,3,FALSE)</f>
        <v>#N/A</v>
      </c>
      <c r="DA2183" t="e">
        <f>VLOOKUP(CY2183,Sheet2!$E$2:$I$222,4,FALSE)</f>
        <v>#N/A</v>
      </c>
      <c r="DB2183" t="e">
        <f>VLOOKUP(CY2183,Sheet2!$E$2:$I$222,5,FALSE)</f>
        <v>#N/A</v>
      </c>
      <c r="DC2183"/>
      <c r="DG2183" t="e">
        <f>VLOOKUP(DF2183,Sheet2!$E$2:$I$222,3,FALSE)</f>
        <v>#N/A</v>
      </c>
      <c r="DH2183" t="e">
        <f>VLOOKUP(DF2183,Sheet2!$E$2:$I$222,4,FALSE)</f>
        <v>#N/A</v>
      </c>
      <c r="DI2183" t="e">
        <f>VLOOKUP(DF2183,Sheet2!$E$2:$I$222,5,FALSE)</f>
        <v>#N/A</v>
      </c>
    </row>
    <row r="2184" spans="1:113" x14ac:dyDescent="0.25">
      <c r="A2184">
        <v>2273</v>
      </c>
      <c r="C2184">
        <v>15759</v>
      </c>
      <c r="D2184">
        <v>5759</v>
      </c>
      <c r="E2184">
        <v>37.753129999999999</v>
      </c>
      <c r="F2184">
        <v>-122.50359</v>
      </c>
      <c r="G2184" t="s">
        <v>1587</v>
      </c>
      <c r="H2184" t="s">
        <v>4010</v>
      </c>
      <c r="I2184" t="s">
        <v>4920</v>
      </c>
      <c r="J2184" t="s">
        <v>4946</v>
      </c>
      <c r="K2184" t="s">
        <v>4966</v>
      </c>
      <c r="Q2184" t="s">
        <v>5924</v>
      </c>
      <c r="S2184" t="s">
        <v>6091</v>
      </c>
      <c r="W2184">
        <f t="shared" si="34"/>
        <v>2</v>
      </c>
      <c r="X2184" t="s">
        <v>6845</v>
      </c>
      <c r="Y2184" t="s">
        <v>6888</v>
      </c>
      <c r="Z2184" s="59" t="s">
        <v>6920</v>
      </c>
      <c r="AA2184" t="str">
        <f>VLOOKUP($Z2184,Sheet2!$E$2:$I$222,3,FALSE)</f>
        <v>To Ocean Beach</v>
      </c>
      <c r="AB2184" t="str">
        <f>VLOOKUP($Z2184,Sheet2!$E$2:$I$222,4,FALSE)</f>
        <v>48th Av. &amp; Ortega</v>
      </c>
      <c r="AC2184" t="str">
        <f>VLOOKUP($Z2184,Sheet2!$E$2:$I$222,5,FALSE)</f>
        <v>PM Only: M-F ~ 4pm-6pm</v>
      </c>
      <c r="AE2184" t="s">
        <v>6866</v>
      </c>
      <c r="AF2184" t="s">
        <v>6888</v>
      </c>
      <c r="AG2184" s="59" t="s">
        <v>6953</v>
      </c>
      <c r="AH2184" t="str">
        <f>VLOOKUP(AG2184,Sheet2!$E$2:$I$222,3,FALSE)</f>
        <v>To Ocean Beach</v>
      </c>
      <c r="AI2184" t="str">
        <f>VLOOKUP(AG2184,Sheet2!$E$2:$I$222,4,FALSE)</f>
        <v>48th Av. &amp; Ortega</v>
      </c>
      <c r="AJ2184" t="str">
        <f>VLOOKUP(AG2184,Sheet2!$E$2:$I$222,5,FALSE)</f>
        <v>Daily ~ 6am-12am</v>
      </c>
      <c r="AK2184"/>
      <c r="AO2184" t="e">
        <f>VLOOKUP(AN2184,Sheet2!$E$2:$I$222,3,FALSE)</f>
        <v>#N/A</v>
      </c>
      <c r="AP2184" t="e">
        <f>VLOOKUP(AN2184,Sheet2!$E$2:$I$222,4,FALSE)</f>
        <v>#N/A</v>
      </c>
      <c r="AQ2184" t="e">
        <f>VLOOKUP(AN2184,Sheet2!$E$2:$I$222,5,FALSE)</f>
        <v>#N/A</v>
      </c>
      <c r="AR2184"/>
      <c r="AV2184" t="e">
        <f>VLOOKUP(AU2184,Sheet2!$E$2:$I$222,3,FALSE)</f>
        <v>#N/A</v>
      </c>
      <c r="AW2184" t="e">
        <f>VLOOKUP(AU2184,Sheet2!$E$2:$I$222,4,FALSE)</f>
        <v>#N/A</v>
      </c>
      <c r="AX2184" t="e">
        <f>VLOOKUP(AU2184,Sheet2!$E$2:$I$222,5,FALSE)</f>
        <v>#N/A</v>
      </c>
      <c r="AY2184"/>
      <c r="BC2184" t="e">
        <f>VLOOKUP(BB2184,Sheet2!$E$2:$I$222,3,FALSE)</f>
        <v>#N/A</v>
      </c>
      <c r="BD2184" t="e">
        <f>VLOOKUP(BB2184,Sheet2!$E$2:$I$222,4,FALSE)</f>
        <v>#N/A</v>
      </c>
      <c r="BE2184" t="e">
        <f>VLOOKUP(BB2184,Sheet2!$E$2:$I$222,5,FALSE)</f>
        <v>#N/A</v>
      </c>
      <c r="BF2184"/>
      <c r="BJ2184" t="e">
        <f>VLOOKUP(BI2184,Sheet2!$E$2:$I$222,3,FALSE)</f>
        <v>#N/A</v>
      </c>
      <c r="BK2184" t="e">
        <f>VLOOKUP(BI2184,Sheet2!$E$2:$I$222,4,FALSE)</f>
        <v>#N/A</v>
      </c>
      <c r="BL2184" t="e">
        <f>VLOOKUP(BI2184,Sheet2!$E$2:$I$222,5,FALSE)</f>
        <v>#N/A</v>
      </c>
      <c r="BM2184"/>
      <c r="BQ2184" t="e">
        <f>VLOOKUP(BP2184,Sheet2!$E$2:$I$222,3,FALSE)</f>
        <v>#N/A</v>
      </c>
      <c r="BR2184" t="e">
        <f>VLOOKUP(BP2184,Sheet2!$E$2:$I$222,4,FALSE)</f>
        <v>#N/A</v>
      </c>
      <c r="BS2184" t="e">
        <f>VLOOKUP(BP2184,Sheet2!$E$2:$I$222,5,FALSE)</f>
        <v>#N/A</v>
      </c>
      <c r="BT2184"/>
      <c r="BX2184" t="e">
        <f>VLOOKUP(BW2184,Sheet2!$E$2:$I$222,3,FALSE)</f>
        <v>#N/A</v>
      </c>
      <c r="BY2184" t="e">
        <f>VLOOKUP(BW2184,Sheet2!$E$2:$I$222,4,FALSE)</f>
        <v>#N/A</v>
      </c>
      <c r="BZ2184" t="e">
        <f>VLOOKUP(BW2184,Sheet2!$E$2:$I$222,5,FALSE)</f>
        <v>#N/A</v>
      </c>
      <c r="CA2184"/>
      <c r="CE2184" t="e">
        <f>VLOOKUP(CD2184,Sheet2!$E$2:$I$222,3,FALSE)</f>
        <v>#N/A</v>
      </c>
      <c r="CF2184" t="e">
        <f>VLOOKUP(CD2184,Sheet2!$E$2:$I$222,4,FALSE)</f>
        <v>#N/A</v>
      </c>
      <c r="CG2184" t="e">
        <f>VLOOKUP(CD2184,Sheet2!$E$2:$I$222,5,FALSE)</f>
        <v>#N/A</v>
      </c>
      <c r="CH2184"/>
      <c r="CL2184" t="e">
        <f>VLOOKUP(CK2184,Sheet2!$E$2:$I$222,3,FALSE)</f>
        <v>#N/A</v>
      </c>
      <c r="CM2184" t="e">
        <f>VLOOKUP(CK2184,Sheet2!$E$2:$I$222,4,FALSE)</f>
        <v>#N/A</v>
      </c>
      <c r="CN2184" t="e">
        <f>VLOOKUP(CK2184,Sheet2!$E$2:$I$222,5,FALSE)</f>
        <v>#N/A</v>
      </c>
      <c r="CO2184"/>
      <c r="CS2184" t="e">
        <f>VLOOKUP(CR2184,Sheet2!$E$2:$I$222,3,FALSE)</f>
        <v>#N/A</v>
      </c>
      <c r="CT2184" t="e">
        <f>VLOOKUP(CR2184,Sheet2!$E$2:$I$222,4,FALSE)</f>
        <v>#N/A</v>
      </c>
      <c r="CU2184" t="e">
        <f>VLOOKUP(CR2184,Sheet2!$E$2:$I$222,5,FALSE)</f>
        <v>#N/A</v>
      </c>
      <c r="CV2184"/>
      <c r="CZ2184" t="e">
        <f>VLOOKUP(CY2184,Sheet2!$E$2:$I$222,3,FALSE)</f>
        <v>#N/A</v>
      </c>
      <c r="DA2184" t="e">
        <f>VLOOKUP(CY2184,Sheet2!$E$2:$I$222,4,FALSE)</f>
        <v>#N/A</v>
      </c>
      <c r="DB2184" t="e">
        <f>VLOOKUP(CY2184,Sheet2!$E$2:$I$222,5,FALSE)</f>
        <v>#N/A</v>
      </c>
      <c r="DC2184"/>
      <c r="DG2184" t="e">
        <f>VLOOKUP(DF2184,Sheet2!$E$2:$I$222,3,FALSE)</f>
        <v>#N/A</v>
      </c>
      <c r="DH2184" t="e">
        <f>VLOOKUP(DF2184,Sheet2!$E$2:$I$222,4,FALSE)</f>
        <v>#N/A</v>
      </c>
      <c r="DI2184" t="e">
        <f>VLOOKUP(DF2184,Sheet2!$E$2:$I$222,5,FALSE)</f>
        <v>#N/A</v>
      </c>
    </row>
    <row r="2185" spans="1:113" x14ac:dyDescent="0.25">
      <c r="A2185">
        <v>2274</v>
      </c>
      <c r="C2185">
        <v>15760</v>
      </c>
      <c r="D2185">
        <v>5760</v>
      </c>
      <c r="E2185">
        <v>37.752940000000002</v>
      </c>
      <c r="F2185">
        <v>-122.50445999999999</v>
      </c>
      <c r="G2185" t="s">
        <v>1588</v>
      </c>
      <c r="H2185" t="s">
        <v>4011</v>
      </c>
      <c r="I2185" t="s">
        <v>4918</v>
      </c>
      <c r="J2185" t="s">
        <v>4948</v>
      </c>
      <c r="Q2185" t="s">
        <v>5924</v>
      </c>
      <c r="S2185" t="s">
        <v>6090</v>
      </c>
      <c r="W2185">
        <f t="shared" si="34"/>
        <v>2</v>
      </c>
      <c r="X2185" t="s">
        <v>6845</v>
      </c>
      <c r="Y2185" t="s">
        <v>6886</v>
      </c>
      <c r="Z2185" s="59" t="s">
        <v>6919</v>
      </c>
      <c r="AA2185" t="str">
        <f>VLOOKUP($Z2185,Sheet2!$E$2:$I$222,3,FALSE)</f>
        <v>To Downtown</v>
      </c>
      <c r="AB2185" t="str">
        <f>VLOOKUP($Z2185,Sheet2!$E$2:$I$222,4,FALSE)</f>
        <v>Ferry Plaza</v>
      </c>
      <c r="AC2185" t="str">
        <f>VLOOKUP($Z2185,Sheet2!$E$2:$I$222,5,FALSE)</f>
        <v>AM Only: M-F ~ 6:30am-8:30am</v>
      </c>
      <c r="AE2185" t="s">
        <v>6866</v>
      </c>
      <c r="AF2185" t="s">
        <v>6886</v>
      </c>
      <c r="AG2185" s="59" t="s">
        <v>6954</v>
      </c>
      <c r="AH2185" t="str">
        <f>VLOOKUP(AG2185,Sheet2!$E$2:$I$222,3,FALSE)</f>
        <v>To Downtown</v>
      </c>
      <c r="AI2185" t="str">
        <f>VLOOKUP(AG2185,Sheet2!$E$2:$I$222,4,FALSE)</f>
        <v>Ferry Plaza</v>
      </c>
      <c r="AJ2185" t="str">
        <f>VLOOKUP(AG2185,Sheet2!$E$2:$I$222,5,FALSE)</f>
        <v>Daily ~ 6am-12:30am</v>
      </c>
      <c r="AK2185"/>
      <c r="AO2185" t="e">
        <f>VLOOKUP(AN2185,Sheet2!$E$2:$I$222,3,FALSE)</f>
        <v>#N/A</v>
      </c>
      <c r="AP2185" t="e">
        <f>VLOOKUP(AN2185,Sheet2!$E$2:$I$222,4,FALSE)</f>
        <v>#N/A</v>
      </c>
      <c r="AQ2185" t="e">
        <f>VLOOKUP(AN2185,Sheet2!$E$2:$I$222,5,FALSE)</f>
        <v>#N/A</v>
      </c>
      <c r="AR2185"/>
      <c r="AV2185" t="e">
        <f>VLOOKUP(AU2185,Sheet2!$E$2:$I$222,3,FALSE)</f>
        <v>#N/A</v>
      </c>
      <c r="AW2185" t="e">
        <f>VLOOKUP(AU2185,Sheet2!$E$2:$I$222,4,FALSE)</f>
        <v>#N/A</v>
      </c>
      <c r="AX2185" t="e">
        <f>VLOOKUP(AU2185,Sheet2!$E$2:$I$222,5,FALSE)</f>
        <v>#N/A</v>
      </c>
      <c r="AY2185"/>
      <c r="BC2185" t="e">
        <f>VLOOKUP(BB2185,Sheet2!$E$2:$I$222,3,FALSE)</f>
        <v>#N/A</v>
      </c>
      <c r="BD2185" t="e">
        <f>VLOOKUP(BB2185,Sheet2!$E$2:$I$222,4,FALSE)</f>
        <v>#N/A</v>
      </c>
      <c r="BE2185" t="e">
        <f>VLOOKUP(BB2185,Sheet2!$E$2:$I$222,5,FALSE)</f>
        <v>#N/A</v>
      </c>
      <c r="BF2185"/>
      <c r="BJ2185" t="e">
        <f>VLOOKUP(BI2185,Sheet2!$E$2:$I$222,3,FALSE)</f>
        <v>#N/A</v>
      </c>
      <c r="BK2185" t="e">
        <f>VLOOKUP(BI2185,Sheet2!$E$2:$I$222,4,FALSE)</f>
        <v>#N/A</v>
      </c>
      <c r="BL2185" t="e">
        <f>VLOOKUP(BI2185,Sheet2!$E$2:$I$222,5,FALSE)</f>
        <v>#N/A</v>
      </c>
      <c r="BM2185"/>
      <c r="BQ2185" t="e">
        <f>VLOOKUP(BP2185,Sheet2!$E$2:$I$222,3,FALSE)</f>
        <v>#N/A</v>
      </c>
      <c r="BR2185" t="e">
        <f>VLOOKUP(BP2185,Sheet2!$E$2:$I$222,4,FALSE)</f>
        <v>#N/A</v>
      </c>
      <c r="BS2185" t="e">
        <f>VLOOKUP(BP2185,Sheet2!$E$2:$I$222,5,FALSE)</f>
        <v>#N/A</v>
      </c>
      <c r="BT2185"/>
      <c r="BX2185" t="e">
        <f>VLOOKUP(BW2185,Sheet2!$E$2:$I$222,3,FALSE)</f>
        <v>#N/A</v>
      </c>
      <c r="BY2185" t="e">
        <f>VLOOKUP(BW2185,Sheet2!$E$2:$I$222,4,FALSE)</f>
        <v>#N/A</v>
      </c>
      <c r="BZ2185" t="e">
        <f>VLOOKUP(BW2185,Sheet2!$E$2:$I$222,5,FALSE)</f>
        <v>#N/A</v>
      </c>
      <c r="CA2185"/>
      <c r="CE2185" t="e">
        <f>VLOOKUP(CD2185,Sheet2!$E$2:$I$222,3,FALSE)</f>
        <v>#N/A</v>
      </c>
      <c r="CF2185" t="e">
        <f>VLOOKUP(CD2185,Sheet2!$E$2:$I$222,4,FALSE)</f>
        <v>#N/A</v>
      </c>
      <c r="CG2185" t="e">
        <f>VLOOKUP(CD2185,Sheet2!$E$2:$I$222,5,FALSE)</f>
        <v>#N/A</v>
      </c>
      <c r="CH2185"/>
      <c r="CL2185" t="e">
        <f>VLOOKUP(CK2185,Sheet2!$E$2:$I$222,3,FALSE)</f>
        <v>#N/A</v>
      </c>
      <c r="CM2185" t="e">
        <f>VLOOKUP(CK2185,Sheet2!$E$2:$I$222,4,FALSE)</f>
        <v>#N/A</v>
      </c>
      <c r="CN2185" t="e">
        <f>VLOOKUP(CK2185,Sheet2!$E$2:$I$222,5,FALSE)</f>
        <v>#N/A</v>
      </c>
      <c r="CO2185"/>
      <c r="CS2185" t="e">
        <f>VLOOKUP(CR2185,Sheet2!$E$2:$I$222,3,FALSE)</f>
        <v>#N/A</v>
      </c>
      <c r="CT2185" t="e">
        <f>VLOOKUP(CR2185,Sheet2!$E$2:$I$222,4,FALSE)</f>
        <v>#N/A</v>
      </c>
      <c r="CU2185" t="e">
        <f>VLOOKUP(CR2185,Sheet2!$E$2:$I$222,5,FALSE)</f>
        <v>#N/A</v>
      </c>
      <c r="CV2185"/>
      <c r="CZ2185" t="e">
        <f>VLOOKUP(CY2185,Sheet2!$E$2:$I$222,3,FALSE)</f>
        <v>#N/A</v>
      </c>
      <c r="DA2185" t="e">
        <f>VLOOKUP(CY2185,Sheet2!$E$2:$I$222,4,FALSE)</f>
        <v>#N/A</v>
      </c>
      <c r="DB2185" t="e">
        <f>VLOOKUP(CY2185,Sheet2!$E$2:$I$222,5,FALSE)</f>
        <v>#N/A</v>
      </c>
      <c r="DC2185"/>
      <c r="DG2185" t="e">
        <f>VLOOKUP(DF2185,Sheet2!$E$2:$I$222,3,FALSE)</f>
        <v>#N/A</v>
      </c>
      <c r="DH2185" t="e">
        <f>VLOOKUP(DF2185,Sheet2!$E$2:$I$222,4,FALSE)</f>
        <v>#N/A</v>
      </c>
      <c r="DI2185" t="e">
        <f>VLOOKUP(DF2185,Sheet2!$E$2:$I$222,5,FALSE)</f>
        <v>#N/A</v>
      </c>
    </row>
    <row r="2186" spans="1:113" x14ac:dyDescent="0.25">
      <c r="A2186">
        <v>2275</v>
      </c>
      <c r="C2186">
        <v>15761</v>
      </c>
      <c r="D2186">
        <v>5761</v>
      </c>
      <c r="E2186">
        <v>37.753030000000003</v>
      </c>
      <c r="F2186">
        <v>-122.50577</v>
      </c>
      <c r="G2186" t="s">
        <v>1589</v>
      </c>
      <c r="H2186" t="s">
        <v>4012</v>
      </c>
      <c r="I2186" t="s">
        <v>4919</v>
      </c>
      <c r="J2186" t="s">
        <v>4946</v>
      </c>
      <c r="K2186" t="s">
        <v>4961</v>
      </c>
      <c r="Q2186" t="s">
        <v>5924</v>
      </c>
      <c r="S2186" t="s">
        <v>6091</v>
      </c>
      <c r="W2186">
        <f t="shared" si="34"/>
        <v>2</v>
      </c>
      <c r="X2186" t="s">
        <v>6845</v>
      </c>
      <c r="Y2186" t="s">
        <v>6888</v>
      </c>
      <c r="Z2186" s="59" t="s">
        <v>6920</v>
      </c>
      <c r="AA2186" t="str">
        <f>VLOOKUP($Z2186,Sheet2!$E$2:$I$222,3,FALSE)</f>
        <v>To Ocean Beach</v>
      </c>
      <c r="AB2186" t="str">
        <f>VLOOKUP($Z2186,Sheet2!$E$2:$I$222,4,FALSE)</f>
        <v>48th Av. &amp; Ortega</v>
      </c>
      <c r="AC2186" t="str">
        <f>VLOOKUP($Z2186,Sheet2!$E$2:$I$222,5,FALSE)</f>
        <v>PM Only: M-F ~ 4pm-6pm</v>
      </c>
      <c r="AE2186" t="s">
        <v>6866</v>
      </c>
      <c r="AF2186" t="s">
        <v>6888</v>
      </c>
      <c r="AG2186" s="59" t="s">
        <v>6953</v>
      </c>
      <c r="AH2186" t="str">
        <f>VLOOKUP(AG2186,Sheet2!$E$2:$I$222,3,FALSE)</f>
        <v>To Ocean Beach</v>
      </c>
      <c r="AI2186" t="str">
        <f>VLOOKUP(AG2186,Sheet2!$E$2:$I$222,4,FALSE)</f>
        <v>48th Av. &amp; Ortega</v>
      </c>
      <c r="AJ2186" t="str">
        <f>VLOOKUP(AG2186,Sheet2!$E$2:$I$222,5,FALSE)</f>
        <v>Daily ~ 6am-12am</v>
      </c>
      <c r="AK2186"/>
      <c r="AO2186" t="e">
        <f>VLOOKUP(AN2186,Sheet2!$E$2:$I$222,3,FALSE)</f>
        <v>#N/A</v>
      </c>
      <c r="AP2186" t="e">
        <f>VLOOKUP(AN2186,Sheet2!$E$2:$I$222,4,FALSE)</f>
        <v>#N/A</v>
      </c>
      <c r="AQ2186" t="e">
        <f>VLOOKUP(AN2186,Sheet2!$E$2:$I$222,5,FALSE)</f>
        <v>#N/A</v>
      </c>
      <c r="AR2186"/>
      <c r="AV2186" t="e">
        <f>VLOOKUP(AU2186,Sheet2!$E$2:$I$222,3,FALSE)</f>
        <v>#N/A</v>
      </c>
      <c r="AW2186" t="e">
        <f>VLOOKUP(AU2186,Sheet2!$E$2:$I$222,4,FALSE)</f>
        <v>#N/A</v>
      </c>
      <c r="AX2186" t="e">
        <f>VLOOKUP(AU2186,Sheet2!$E$2:$I$222,5,FALSE)</f>
        <v>#N/A</v>
      </c>
      <c r="AY2186"/>
      <c r="BC2186" t="e">
        <f>VLOOKUP(BB2186,Sheet2!$E$2:$I$222,3,FALSE)</f>
        <v>#N/A</v>
      </c>
      <c r="BD2186" t="e">
        <f>VLOOKUP(BB2186,Sheet2!$E$2:$I$222,4,FALSE)</f>
        <v>#N/A</v>
      </c>
      <c r="BE2186" t="e">
        <f>VLOOKUP(BB2186,Sheet2!$E$2:$I$222,5,FALSE)</f>
        <v>#N/A</v>
      </c>
      <c r="BF2186"/>
      <c r="BJ2186" t="e">
        <f>VLOOKUP(BI2186,Sheet2!$E$2:$I$222,3,FALSE)</f>
        <v>#N/A</v>
      </c>
      <c r="BK2186" t="e">
        <f>VLOOKUP(BI2186,Sheet2!$E$2:$I$222,4,FALSE)</f>
        <v>#N/A</v>
      </c>
      <c r="BL2186" t="e">
        <f>VLOOKUP(BI2186,Sheet2!$E$2:$I$222,5,FALSE)</f>
        <v>#N/A</v>
      </c>
      <c r="BM2186"/>
      <c r="BQ2186" t="e">
        <f>VLOOKUP(BP2186,Sheet2!$E$2:$I$222,3,FALSE)</f>
        <v>#N/A</v>
      </c>
      <c r="BR2186" t="e">
        <f>VLOOKUP(BP2186,Sheet2!$E$2:$I$222,4,FALSE)</f>
        <v>#N/A</v>
      </c>
      <c r="BS2186" t="e">
        <f>VLOOKUP(BP2186,Sheet2!$E$2:$I$222,5,FALSE)</f>
        <v>#N/A</v>
      </c>
      <c r="BT2186"/>
      <c r="BX2186" t="e">
        <f>VLOOKUP(BW2186,Sheet2!$E$2:$I$222,3,FALSE)</f>
        <v>#N/A</v>
      </c>
      <c r="BY2186" t="e">
        <f>VLOOKUP(BW2186,Sheet2!$E$2:$I$222,4,FALSE)</f>
        <v>#N/A</v>
      </c>
      <c r="BZ2186" t="e">
        <f>VLOOKUP(BW2186,Sheet2!$E$2:$I$222,5,FALSE)</f>
        <v>#N/A</v>
      </c>
      <c r="CA2186"/>
      <c r="CE2186" t="e">
        <f>VLOOKUP(CD2186,Sheet2!$E$2:$I$222,3,FALSE)</f>
        <v>#N/A</v>
      </c>
      <c r="CF2186" t="e">
        <f>VLOOKUP(CD2186,Sheet2!$E$2:$I$222,4,FALSE)</f>
        <v>#N/A</v>
      </c>
      <c r="CG2186" t="e">
        <f>VLOOKUP(CD2186,Sheet2!$E$2:$I$222,5,FALSE)</f>
        <v>#N/A</v>
      </c>
      <c r="CH2186"/>
      <c r="CL2186" t="e">
        <f>VLOOKUP(CK2186,Sheet2!$E$2:$I$222,3,FALSE)</f>
        <v>#N/A</v>
      </c>
      <c r="CM2186" t="e">
        <f>VLOOKUP(CK2186,Sheet2!$E$2:$I$222,4,FALSE)</f>
        <v>#N/A</v>
      </c>
      <c r="CN2186" t="e">
        <f>VLOOKUP(CK2186,Sheet2!$E$2:$I$222,5,FALSE)</f>
        <v>#N/A</v>
      </c>
      <c r="CO2186"/>
      <c r="CS2186" t="e">
        <f>VLOOKUP(CR2186,Sheet2!$E$2:$I$222,3,FALSE)</f>
        <v>#N/A</v>
      </c>
      <c r="CT2186" t="e">
        <f>VLOOKUP(CR2186,Sheet2!$E$2:$I$222,4,FALSE)</f>
        <v>#N/A</v>
      </c>
      <c r="CU2186" t="e">
        <f>VLOOKUP(CR2186,Sheet2!$E$2:$I$222,5,FALSE)</f>
        <v>#N/A</v>
      </c>
      <c r="CV2186"/>
      <c r="CZ2186" t="e">
        <f>VLOOKUP(CY2186,Sheet2!$E$2:$I$222,3,FALSE)</f>
        <v>#N/A</v>
      </c>
      <c r="DA2186" t="e">
        <f>VLOOKUP(CY2186,Sheet2!$E$2:$I$222,4,FALSE)</f>
        <v>#N/A</v>
      </c>
      <c r="DB2186" t="e">
        <f>VLOOKUP(CY2186,Sheet2!$E$2:$I$222,5,FALSE)</f>
        <v>#N/A</v>
      </c>
      <c r="DC2186"/>
      <c r="DG2186" t="e">
        <f>VLOOKUP(DF2186,Sheet2!$E$2:$I$222,3,FALSE)</f>
        <v>#N/A</v>
      </c>
      <c r="DH2186" t="e">
        <f>VLOOKUP(DF2186,Sheet2!$E$2:$I$222,4,FALSE)</f>
        <v>#N/A</v>
      </c>
      <c r="DI2186" t="e">
        <f>VLOOKUP(DF2186,Sheet2!$E$2:$I$222,5,FALSE)</f>
        <v>#N/A</v>
      </c>
    </row>
    <row r="2187" spans="1:113" x14ac:dyDescent="0.25">
      <c r="A2187">
        <v>2276</v>
      </c>
      <c r="C2187">
        <v>15762</v>
      </c>
      <c r="D2187">
        <v>5762</v>
      </c>
      <c r="E2187">
        <v>37.752920000000003</v>
      </c>
      <c r="F2187">
        <v>-122.50557999999999</v>
      </c>
      <c r="G2187" t="s">
        <v>1589</v>
      </c>
      <c r="H2187" t="s">
        <v>4012</v>
      </c>
      <c r="I2187" t="s">
        <v>4918</v>
      </c>
      <c r="J2187" t="s">
        <v>4948</v>
      </c>
      <c r="N2187" t="s">
        <v>5679</v>
      </c>
      <c r="Q2187" t="s">
        <v>5924</v>
      </c>
      <c r="R2187">
        <v>426</v>
      </c>
      <c r="S2187" t="s">
        <v>6090</v>
      </c>
      <c r="W2187">
        <f t="shared" si="34"/>
        <v>2</v>
      </c>
      <c r="X2187" t="s">
        <v>6845</v>
      </c>
      <c r="Y2187" t="s">
        <v>6886</v>
      </c>
      <c r="Z2187" s="59" t="s">
        <v>6919</v>
      </c>
      <c r="AA2187" t="str">
        <f>VLOOKUP($Z2187,Sheet2!$E$2:$I$222,3,FALSE)</f>
        <v>To Downtown</v>
      </c>
      <c r="AB2187" t="str">
        <f>VLOOKUP($Z2187,Sheet2!$E$2:$I$222,4,FALSE)</f>
        <v>Ferry Plaza</v>
      </c>
      <c r="AC2187" t="str">
        <f>VLOOKUP($Z2187,Sheet2!$E$2:$I$222,5,FALSE)</f>
        <v>AM Only: M-F ~ 6:30am-8:30am</v>
      </c>
      <c r="AE2187" t="s">
        <v>6866</v>
      </c>
      <c r="AF2187" t="s">
        <v>6886</v>
      </c>
      <c r="AG2187" s="59" t="s">
        <v>6954</v>
      </c>
      <c r="AH2187" t="str">
        <f>VLOOKUP(AG2187,Sheet2!$E$2:$I$222,3,FALSE)</f>
        <v>To Downtown</v>
      </c>
      <c r="AI2187" t="str">
        <f>VLOOKUP(AG2187,Sheet2!$E$2:$I$222,4,FALSE)</f>
        <v>Ferry Plaza</v>
      </c>
      <c r="AJ2187" t="str">
        <f>VLOOKUP(AG2187,Sheet2!$E$2:$I$222,5,FALSE)</f>
        <v>Daily ~ 6am-12:30am</v>
      </c>
      <c r="AK2187"/>
      <c r="AO2187" t="e">
        <f>VLOOKUP(AN2187,Sheet2!$E$2:$I$222,3,FALSE)</f>
        <v>#N/A</v>
      </c>
      <c r="AP2187" t="e">
        <f>VLOOKUP(AN2187,Sheet2!$E$2:$I$222,4,FALSE)</f>
        <v>#N/A</v>
      </c>
      <c r="AQ2187" t="e">
        <f>VLOOKUP(AN2187,Sheet2!$E$2:$I$222,5,FALSE)</f>
        <v>#N/A</v>
      </c>
      <c r="AR2187"/>
      <c r="AV2187" t="e">
        <f>VLOOKUP(AU2187,Sheet2!$E$2:$I$222,3,FALSE)</f>
        <v>#N/A</v>
      </c>
      <c r="AW2187" t="e">
        <f>VLOOKUP(AU2187,Sheet2!$E$2:$I$222,4,FALSE)</f>
        <v>#N/A</v>
      </c>
      <c r="AX2187" t="e">
        <f>VLOOKUP(AU2187,Sheet2!$E$2:$I$222,5,FALSE)</f>
        <v>#N/A</v>
      </c>
      <c r="AY2187"/>
      <c r="BC2187" t="e">
        <f>VLOOKUP(BB2187,Sheet2!$E$2:$I$222,3,FALSE)</f>
        <v>#N/A</v>
      </c>
      <c r="BD2187" t="e">
        <f>VLOOKUP(BB2187,Sheet2!$E$2:$I$222,4,FALSE)</f>
        <v>#N/A</v>
      </c>
      <c r="BE2187" t="e">
        <f>VLOOKUP(BB2187,Sheet2!$E$2:$I$222,5,FALSE)</f>
        <v>#N/A</v>
      </c>
      <c r="BF2187"/>
      <c r="BJ2187" t="e">
        <f>VLOOKUP(BI2187,Sheet2!$E$2:$I$222,3,FALSE)</f>
        <v>#N/A</v>
      </c>
      <c r="BK2187" t="e">
        <f>VLOOKUP(BI2187,Sheet2!$E$2:$I$222,4,FALSE)</f>
        <v>#N/A</v>
      </c>
      <c r="BL2187" t="e">
        <f>VLOOKUP(BI2187,Sheet2!$E$2:$I$222,5,FALSE)</f>
        <v>#N/A</v>
      </c>
      <c r="BM2187"/>
      <c r="BQ2187" t="e">
        <f>VLOOKUP(BP2187,Sheet2!$E$2:$I$222,3,FALSE)</f>
        <v>#N/A</v>
      </c>
      <c r="BR2187" t="e">
        <f>VLOOKUP(BP2187,Sheet2!$E$2:$I$222,4,FALSE)</f>
        <v>#N/A</v>
      </c>
      <c r="BS2187" t="e">
        <f>VLOOKUP(BP2187,Sheet2!$E$2:$I$222,5,FALSE)</f>
        <v>#N/A</v>
      </c>
      <c r="BT2187"/>
      <c r="BX2187" t="e">
        <f>VLOOKUP(BW2187,Sheet2!$E$2:$I$222,3,FALSE)</f>
        <v>#N/A</v>
      </c>
      <c r="BY2187" t="e">
        <f>VLOOKUP(BW2187,Sheet2!$E$2:$I$222,4,FALSE)</f>
        <v>#N/A</v>
      </c>
      <c r="BZ2187" t="e">
        <f>VLOOKUP(BW2187,Sheet2!$E$2:$I$222,5,FALSE)</f>
        <v>#N/A</v>
      </c>
      <c r="CA2187"/>
      <c r="CE2187" t="e">
        <f>VLOOKUP(CD2187,Sheet2!$E$2:$I$222,3,FALSE)</f>
        <v>#N/A</v>
      </c>
      <c r="CF2187" t="e">
        <f>VLOOKUP(CD2187,Sheet2!$E$2:$I$222,4,FALSE)</f>
        <v>#N/A</v>
      </c>
      <c r="CG2187" t="e">
        <f>VLOOKUP(CD2187,Sheet2!$E$2:$I$222,5,FALSE)</f>
        <v>#N/A</v>
      </c>
      <c r="CH2187"/>
      <c r="CL2187" t="e">
        <f>VLOOKUP(CK2187,Sheet2!$E$2:$I$222,3,FALSE)</f>
        <v>#N/A</v>
      </c>
      <c r="CM2187" t="e">
        <f>VLOOKUP(CK2187,Sheet2!$E$2:$I$222,4,FALSE)</f>
        <v>#N/A</v>
      </c>
      <c r="CN2187" t="e">
        <f>VLOOKUP(CK2187,Sheet2!$E$2:$I$222,5,FALSE)</f>
        <v>#N/A</v>
      </c>
      <c r="CO2187"/>
      <c r="CS2187" t="e">
        <f>VLOOKUP(CR2187,Sheet2!$E$2:$I$222,3,FALSE)</f>
        <v>#N/A</v>
      </c>
      <c r="CT2187" t="e">
        <f>VLOOKUP(CR2187,Sheet2!$E$2:$I$222,4,FALSE)</f>
        <v>#N/A</v>
      </c>
      <c r="CU2187" t="e">
        <f>VLOOKUP(CR2187,Sheet2!$E$2:$I$222,5,FALSE)</f>
        <v>#N/A</v>
      </c>
      <c r="CV2187"/>
      <c r="CZ2187" t="e">
        <f>VLOOKUP(CY2187,Sheet2!$E$2:$I$222,3,FALSE)</f>
        <v>#N/A</v>
      </c>
      <c r="DA2187" t="e">
        <f>VLOOKUP(CY2187,Sheet2!$E$2:$I$222,4,FALSE)</f>
        <v>#N/A</v>
      </c>
      <c r="DB2187" t="e">
        <f>VLOOKUP(CY2187,Sheet2!$E$2:$I$222,5,FALSE)</f>
        <v>#N/A</v>
      </c>
      <c r="DC2187"/>
      <c r="DG2187" t="e">
        <f>VLOOKUP(DF2187,Sheet2!$E$2:$I$222,3,FALSE)</f>
        <v>#N/A</v>
      </c>
      <c r="DH2187" t="e">
        <f>VLOOKUP(DF2187,Sheet2!$E$2:$I$222,4,FALSE)</f>
        <v>#N/A</v>
      </c>
      <c r="DI2187" t="e">
        <f>VLOOKUP(DF2187,Sheet2!$E$2:$I$222,5,FALSE)</f>
        <v>#N/A</v>
      </c>
    </row>
    <row r="2188" spans="1:113" x14ac:dyDescent="0.25">
      <c r="A2188">
        <v>2277</v>
      </c>
      <c r="C2188">
        <v>15763</v>
      </c>
      <c r="D2188">
        <v>5763</v>
      </c>
      <c r="E2188">
        <v>37.752920000000003</v>
      </c>
      <c r="F2188">
        <v>-122.50782</v>
      </c>
      <c r="G2188" t="s">
        <v>1590</v>
      </c>
      <c r="H2188" t="s">
        <v>4013</v>
      </c>
      <c r="I2188" t="s">
        <v>4920</v>
      </c>
      <c r="J2188" t="s">
        <v>4948</v>
      </c>
      <c r="Q2188" t="s">
        <v>5924</v>
      </c>
      <c r="S2188" t="s">
        <v>6091</v>
      </c>
      <c r="W2188">
        <f t="shared" si="34"/>
        <v>2</v>
      </c>
      <c r="X2188" t="s">
        <v>6845</v>
      </c>
      <c r="Y2188" t="s">
        <v>6888</v>
      </c>
      <c r="Z2188" s="59" t="s">
        <v>6920</v>
      </c>
      <c r="AA2188" t="str">
        <f>VLOOKUP($Z2188,Sheet2!$E$2:$I$222,3,FALSE)</f>
        <v>To Ocean Beach</v>
      </c>
      <c r="AB2188" t="str">
        <f>VLOOKUP($Z2188,Sheet2!$E$2:$I$222,4,FALSE)</f>
        <v>48th Av. &amp; Ortega</v>
      </c>
      <c r="AC2188" t="str">
        <f>VLOOKUP($Z2188,Sheet2!$E$2:$I$222,5,FALSE)</f>
        <v>PM Only: M-F ~ 4pm-6pm</v>
      </c>
      <c r="AE2188" t="s">
        <v>6866</v>
      </c>
      <c r="AF2188" t="s">
        <v>6888</v>
      </c>
      <c r="AG2188" s="59" t="s">
        <v>6953</v>
      </c>
      <c r="AH2188" t="str">
        <f>VLOOKUP(AG2188,Sheet2!$E$2:$I$222,3,FALSE)</f>
        <v>To Ocean Beach</v>
      </c>
      <c r="AI2188" t="str">
        <f>VLOOKUP(AG2188,Sheet2!$E$2:$I$222,4,FALSE)</f>
        <v>48th Av. &amp; Ortega</v>
      </c>
      <c r="AJ2188" t="str">
        <f>VLOOKUP(AG2188,Sheet2!$E$2:$I$222,5,FALSE)</f>
        <v>Daily ~ 6am-12am</v>
      </c>
      <c r="AK2188"/>
      <c r="AO2188" t="e">
        <f>VLOOKUP(AN2188,Sheet2!$E$2:$I$222,3,FALSE)</f>
        <v>#N/A</v>
      </c>
      <c r="AP2188" t="e">
        <f>VLOOKUP(AN2188,Sheet2!$E$2:$I$222,4,FALSE)</f>
        <v>#N/A</v>
      </c>
      <c r="AQ2188" t="e">
        <f>VLOOKUP(AN2188,Sheet2!$E$2:$I$222,5,FALSE)</f>
        <v>#N/A</v>
      </c>
      <c r="AR2188"/>
      <c r="AV2188" t="e">
        <f>VLOOKUP(AU2188,Sheet2!$E$2:$I$222,3,FALSE)</f>
        <v>#N/A</v>
      </c>
      <c r="AW2188" t="e">
        <f>VLOOKUP(AU2188,Sheet2!$E$2:$I$222,4,FALSE)</f>
        <v>#N/A</v>
      </c>
      <c r="AX2188" t="e">
        <f>VLOOKUP(AU2188,Sheet2!$E$2:$I$222,5,FALSE)</f>
        <v>#N/A</v>
      </c>
      <c r="AY2188"/>
      <c r="BC2188" t="e">
        <f>VLOOKUP(BB2188,Sheet2!$E$2:$I$222,3,FALSE)</f>
        <v>#N/A</v>
      </c>
      <c r="BD2188" t="e">
        <f>VLOOKUP(BB2188,Sheet2!$E$2:$I$222,4,FALSE)</f>
        <v>#N/A</v>
      </c>
      <c r="BE2188" t="e">
        <f>VLOOKUP(BB2188,Sheet2!$E$2:$I$222,5,FALSE)</f>
        <v>#N/A</v>
      </c>
      <c r="BF2188"/>
      <c r="BJ2188" t="e">
        <f>VLOOKUP(BI2188,Sheet2!$E$2:$I$222,3,FALSE)</f>
        <v>#N/A</v>
      </c>
      <c r="BK2188" t="e">
        <f>VLOOKUP(BI2188,Sheet2!$E$2:$I$222,4,FALSE)</f>
        <v>#N/A</v>
      </c>
      <c r="BL2188" t="e">
        <f>VLOOKUP(BI2188,Sheet2!$E$2:$I$222,5,FALSE)</f>
        <v>#N/A</v>
      </c>
      <c r="BM2188"/>
      <c r="BQ2188" t="e">
        <f>VLOOKUP(BP2188,Sheet2!$E$2:$I$222,3,FALSE)</f>
        <v>#N/A</v>
      </c>
      <c r="BR2188" t="e">
        <f>VLOOKUP(BP2188,Sheet2!$E$2:$I$222,4,FALSE)</f>
        <v>#N/A</v>
      </c>
      <c r="BS2188" t="e">
        <f>VLOOKUP(BP2188,Sheet2!$E$2:$I$222,5,FALSE)</f>
        <v>#N/A</v>
      </c>
      <c r="BT2188"/>
      <c r="BX2188" t="e">
        <f>VLOOKUP(BW2188,Sheet2!$E$2:$I$222,3,FALSE)</f>
        <v>#N/A</v>
      </c>
      <c r="BY2188" t="e">
        <f>VLOOKUP(BW2188,Sheet2!$E$2:$I$222,4,FALSE)</f>
        <v>#N/A</v>
      </c>
      <c r="BZ2188" t="e">
        <f>VLOOKUP(BW2188,Sheet2!$E$2:$I$222,5,FALSE)</f>
        <v>#N/A</v>
      </c>
      <c r="CA2188"/>
      <c r="CE2188" t="e">
        <f>VLOOKUP(CD2188,Sheet2!$E$2:$I$222,3,FALSE)</f>
        <v>#N/A</v>
      </c>
      <c r="CF2188" t="e">
        <f>VLOOKUP(CD2188,Sheet2!$E$2:$I$222,4,FALSE)</f>
        <v>#N/A</v>
      </c>
      <c r="CG2188" t="e">
        <f>VLOOKUP(CD2188,Sheet2!$E$2:$I$222,5,FALSE)</f>
        <v>#N/A</v>
      </c>
      <c r="CH2188"/>
      <c r="CL2188" t="e">
        <f>VLOOKUP(CK2188,Sheet2!$E$2:$I$222,3,FALSE)</f>
        <v>#N/A</v>
      </c>
      <c r="CM2188" t="e">
        <f>VLOOKUP(CK2188,Sheet2!$E$2:$I$222,4,FALSE)</f>
        <v>#N/A</v>
      </c>
      <c r="CN2188" t="e">
        <f>VLOOKUP(CK2188,Sheet2!$E$2:$I$222,5,FALSE)</f>
        <v>#N/A</v>
      </c>
      <c r="CO2188"/>
      <c r="CS2188" t="e">
        <f>VLOOKUP(CR2188,Sheet2!$E$2:$I$222,3,FALSE)</f>
        <v>#N/A</v>
      </c>
      <c r="CT2188" t="e">
        <f>VLOOKUP(CR2188,Sheet2!$E$2:$I$222,4,FALSE)</f>
        <v>#N/A</v>
      </c>
      <c r="CU2188" t="e">
        <f>VLOOKUP(CR2188,Sheet2!$E$2:$I$222,5,FALSE)</f>
        <v>#N/A</v>
      </c>
      <c r="CV2188"/>
      <c r="CZ2188" t="e">
        <f>VLOOKUP(CY2188,Sheet2!$E$2:$I$222,3,FALSE)</f>
        <v>#N/A</v>
      </c>
      <c r="DA2188" t="e">
        <f>VLOOKUP(CY2188,Sheet2!$E$2:$I$222,4,FALSE)</f>
        <v>#N/A</v>
      </c>
      <c r="DB2188" t="e">
        <f>VLOOKUP(CY2188,Sheet2!$E$2:$I$222,5,FALSE)</f>
        <v>#N/A</v>
      </c>
      <c r="DC2188"/>
      <c r="DG2188" t="e">
        <f>VLOOKUP(DF2188,Sheet2!$E$2:$I$222,3,FALSE)</f>
        <v>#N/A</v>
      </c>
      <c r="DH2188" t="e">
        <f>VLOOKUP(DF2188,Sheet2!$E$2:$I$222,4,FALSE)</f>
        <v>#N/A</v>
      </c>
      <c r="DI2188" t="e">
        <f>VLOOKUP(DF2188,Sheet2!$E$2:$I$222,5,FALSE)</f>
        <v>#N/A</v>
      </c>
    </row>
    <row r="2189" spans="1:113" x14ac:dyDescent="0.25">
      <c r="A2189">
        <v>2278</v>
      </c>
      <c r="C2189">
        <v>15764</v>
      </c>
      <c r="D2189">
        <v>5764</v>
      </c>
      <c r="E2189">
        <v>37.753509999999999</v>
      </c>
      <c r="F2189">
        <v>-122.495</v>
      </c>
      <c r="G2189" t="s">
        <v>1591</v>
      </c>
      <c r="H2189" t="s">
        <v>4014</v>
      </c>
      <c r="I2189" t="s">
        <v>4917</v>
      </c>
      <c r="J2189" t="s">
        <v>4946</v>
      </c>
      <c r="K2189" t="s">
        <v>5047</v>
      </c>
      <c r="L2189" t="s">
        <v>5108</v>
      </c>
      <c r="M2189" t="s">
        <v>5109</v>
      </c>
      <c r="Q2189" t="s">
        <v>5924</v>
      </c>
      <c r="S2189" t="s">
        <v>6091</v>
      </c>
      <c r="W2189">
        <f t="shared" si="34"/>
        <v>2</v>
      </c>
      <c r="X2189" t="s">
        <v>6845</v>
      </c>
      <c r="Y2189" t="s">
        <v>6888</v>
      </c>
      <c r="Z2189" s="59" t="s">
        <v>6920</v>
      </c>
      <c r="AA2189" t="str">
        <f>VLOOKUP($Z2189,Sheet2!$E$2:$I$222,3,FALSE)</f>
        <v>To Ocean Beach</v>
      </c>
      <c r="AB2189" t="str">
        <f>VLOOKUP($Z2189,Sheet2!$E$2:$I$222,4,FALSE)</f>
        <v>48th Av. &amp; Ortega</v>
      </c>
      <c r="AC2189" t="str">
        <f>VLOOKUP($Z2189,Sheet2!$E$2:$I$222,5,FALSE)</f>
        <v>PM Only: M-F ~ 4pm-6pm</v>
      </c>
      <c r="AE2189" t="s">
        <v>6866</v>
      </c>
      <c r="AF2189" t="s">
        <v>6888</v>
      </c>
      <c r="AG2189" s="59" t="s">
        <v>6953</v>
      </c>
      <c r="AH2189" t="str">
        <f>VLOOKUP(AG2189,Sheet2!$E$2:$I$222,3,FALSE)</f>
        <v>To Ocean Beach</v>
      </c>
      <c r="AI2189" t="str">
        <f>VLOOKUP(AG2189,Sheet2!$E$2:$I$222,4,FALSE)</f>
        <v>48th Av. &amp; Ortega</v>
      </c>
      <c r="AJ2189" t="str">
        <f>VLOOKUP(AG2189,Sheet2!$E$2:$I$222,5,FALSE)</f>
        <v>Daily ~ 6am-12am</v>
      </c>
      <c r="AK2189"/>
      <c r="AO2189" t="e">
        <f>VLOOKUP(AN2189,Sheet2!$E$2:$I$222,3,FALSE)</f>
        <v>#N/A</v>
      </c>
      <c r="AP2189" t="e">
        <f>VLOOKUP(AN2189,Sheet2!$E$2:$I$222,4,FALSE)</f>
        <v>#N/A</v>
      </c>
      <c r="AQ2189" t="e">
        <f>VLOOKUP(AN2189,Sheet2!$E$2:$I$222,5,FALSE)</f>
        <v>#N/A</v>
      </c>
      <c r="AR2189"/>
      <c r="AV2189" t="e">
        <f>VLOOKUP(AU2189,Sheet2!$E$2:$I$222,3,FALSE)</f>
        <v>#N/A</v>
      </c>
      <c r="AW2189" t="e">
        <f>VLOOKUP(AU2189,Sheet2!$E$2:$I$222,4,FALSE)</f>
        <v>#N/A</v>
      </c>
      <c r="AX2189" t="e">
        <f>VLOOKUP(AU2189,Sheet2!$E$2:$I$222,5,FALSE)</f>
        <v>#N/A</v>
      </c>
      <c r="AY2189"/>
      <c r="BC2189" t="e">
        <f>VLOOKUP(BB2189,Sheet2!$E$2:$I$222,3,FALSE)</f>
        <v>#N/A</v>
      </c>
      <c r="BD2189" t="e">
        <f>VLOOKUP(BB2189,Sheet2!$E$2:$I$222,4,FALSE)</f>
        <v>#N/A</v>
      </c>
      <c r="BE2189" t="e">
        <f>VLOOKUP(BB2189,Sheet2!$E$2:$I$222,5,FALSE)</f>
        <v>#N/A</v>
      </c>
      <c r="BF2189"/>
      <c r="BJ2189" t="e">
        <f>VLOOKUP(BI2189,Sheet2!$E$2:$I$222,3,FALSE)</f>
        <v>#N/A</v>
      </c>
      <c r="BK2189" t="e">
        <f>VLOOKUP(BI2189,Sheet2!$E$2:$I$222,4,FALSE)</f>
        <v>#N/A</v>
      </c>
      <c r="BL2189" t="e">
        <f>VLOOKUP(BI2189,Sheet2!$E$2:$I$222,5,FALSE)</f>
        <v>#N/A</v>
      </c>
      <c r="BM2189"/>
      <c r="BQ2189" t="e">
        <f>VLOOKUP(BP2189,Sheet2!$E$2:$I$222,3,FALSE)</f>
        <v>#N/A</v>
      </c>
      <c r="BR2189" t="e">
        <f>VLOOKUP(BP2189,Sheet2!$E$2:$I$222,4,FALSE)</f>
        <v>#N/A</v>
      </c>
      <c r="BS2189" t="e">
        <f>VLOOKUP(BP2189,Sheet2!$E$2:$I$222,5,FALSE)</f>
        <v>#N/A</v>
      </c>
      <c r="BT2189"/>
      <c r="BX2189" t="e">
        <f>VLOOKUP(BW2189,Sheet2!$E$2:$I$222,3,FALSE)</f>
        <v>#N/A</v>
      </c>
      <c r="BY2189" t="e">
        <f>VLOOKUP(BW2189,Sheet2!$E$2:$I$222,4,FALSE)</f>
        <v>#N/A</v>
      </c>
      <c r="BZ2189" t="e">
        <f>VLOOKUP(BW2189,Sheet2!$E$2:$I$222,5,FALSE)</f>
        <v>#N/A</v>
      </c>
      <c r="CA2189"/>
      <c r="CE2189" t="e">
        <f>VLOOKUP(CD2189,Sheet2!$E$2:$I$222,3,FALSE)</f>
        <v>#N/A</v>
      </c>
      <c r="CF2189" t="e">
        <f>VLOOKUP(CD2189,Sheet2!$E$2:$I$222,4,FALSE)</f>
        <v>#N/A</v>
      </c>
      <c r="CG2189" t="e">
        <f>VLOOKUP(CD2189,Sheet2!$E$2:$I$222,5,FALSE)</f>
        <v>#N/A</v>
      </c>
      <c r="CH2189"/>
      <c r="CL2189" t="e">
        <f>VLOOKUP(CK2189,Sheet2!$E$2:$I$222,3,FALSE)</f>
        <v>#N/A</v>
      </c>
      <c r="CM2189" t="e">
        <f>VLOOKUP(CK2189,Sheet2!$E$2:$I$222,4,FALSE)</f>
        <v>#N/A</v>
      </c>
      <c r="CN2189" t="e">
        <f>VLOOKUP(CK2189,Sheet2!$E$2:$I$222,5,FALSE)</f>
        <v>#N/A</v>
      </c>
      <c r="CO2189"/>
      <c r="CS2189" t="e">
        <f>VLOOKUP(CR2189,Sheet2!$E$2:$I$222,3,FALSE)</f>
        <v>#N/A</v>
      </c>
      <c r="CT2189" t="e">
        <f>VLOOKUP(CR2189,Sheet2!$E$2:$I$222,4,FALSE)</f>
        <v>#N/A</v>
      </c>
      <c r="CU2189" t="e">
        <f>VLOOKUP(CR2189,Sheet2!$E$2:$I$222,5,FALSE)</f>
        <v>#N/A</v>
      </c>
      <c r="CV2189"/>
      <c r="CZ2189" t="e">
        <f>VLOOKUP(CY2189,Sheet2!$E$2:$I$222,3,FALSE)</f>
        <v>#N/A</v>
      </c>
      <c r="DA2189" t="e">
        <f>VLOOKUP(CY2189,Sheet2!$E$2:$I$222,4,FALSE)</f>
        <v>#N/A</v>
      </c>
      <c r="DB2189" t="e">
        <f>VLOOKUP(CY2189,Sheet2!$E$2:$I$222,5,FALSE)</f>
        <v>#N/A</v>
      </c>
      <c r="DC2189"/>
      <c r="DG2189" t="e">
        <f>VLOOKUP(DF2189,Sheet2!$E$2:$I$222,3,FALSE)</f>
        <v>#N/A</v>
      </c>
      <c r="DH2189" t="e">
        <f>VLOOKUP(DF2189,Sheet2!$E$2:$I$222,4,FALSE)</f>
        <v>#N/A</v>
      </c>
      <c r="DI2189" t="e">
        <f>VLOOKUP(DF2189,Sheet2!$E$2:$I$222,5,FALSE)</f>
        <v>#N/A</v>
      </c>
    </row>
    <row r="2190" spans="1:113" x14ac:dyDescent="0.25">
      <c r="A2190">
        <v>2279</v>
      </c>
      <c r="C2190">
        <v>15765</v>
      </c>
      <c r="D2190">
        <v>5765</v>
      </c>
      <c r="E2190">
        <v>37.753309999999999</v>
      </c>
      <c r="F2190">
        <v>-122.49544</v>
      </c>
      <c r="G2190" t="s">
        <v>1591</v>
      </c>
      <c r="H2190" t="s">
        <v>4014</v>
      </c>
      <c r="I2190" t="s">
        <v>4918</v>
      </c>
      <c r="J2190" t="s">
        <v>4946</v>
      </c>
      <c r="K2190" t="s">
        <v>5047</v>
      </c>
      <c r="L2190" t="s">
        <v>5108</v>
      </c>
      <c r="M2190" t="s">
        <v>5109</v>
      </c>
      <c r="N2190" t="s">
        <v>5680</v>
      </c>
      <c r="Q2190" t="s">
        <v>5924</v>
      </c>
      <c r="R2190">
        <v>168</v>
      </c>
      <c r="S2190" t="s">
        <v>6090</v>
      </c>
      <c r="W2190">
        <f t="shared" si="34"/>
        <v>2</v>
      </c>
      <c r="X2190" t="s">
        <v>6845</v>
      </c>
      <c r="Y2190" t="s">
        <v>6886</v>
      </c>
      <c r="Z2190" s="59" t="s">
        <v>6919</v>
      </c>
      <c r="AA2190" t="str">
        <f>VLOOKUP($Z2190,Sheet2!$E$2:$I$222,3,FALSE)</f>
        <v>To Downtown</v>
      </c>
      <c r="AB2190" t="str">
        <f>VLOOKUP($Z2190,Sheet2!$E$2:$I$222,4,FALSE)</f>
        <v>Ferry Plaza</v>
      </c>
      <c r="AC2190" t="str">
        <f>VLOOKUP($Z2190,Sheet2!$E$2:$I$222,5,FALSE)</f>
        <v>AM Only: M-F ~ 6:30am-8:30am</v>
      </c>
      <c r="AE2190" t="s">
        <v>6866</v>
      </c>
      <c r="AF2190" t="s">
        <v>6886</v>
      </c>
      <c r="AG2190" s="59" t="s">
        <v>6954</v>
      </c>
      <c r="AH2190" t="str">
        <f>VLOOKUP(AG2190,Sheet2!$E$2:$I$222,3,FALSE)</f>
        <v>To Downtown</v>
      </c>
      <c r="AI2190" t="str">
        <f>VLOOKUP(AG2190,Sheet2!$E$2:$I$222,4,FALSE)</f>
        <v>Ferry Plaza</v>
      </c>
      <c r="AJ2190" t="str">
        <f>VLOOKUP(AG2190,Sheet2!$E$2:$I$222,5,FALSE)</f>
        <v>Daily ~ 6am-12:30am</v>
      </c>
      <c r="AK2190"/>
      <c r="AO2190" t="e">
        <f>VLOOKUP(AN2190,Sheet2!$E$2:$I$222,3,FALSE)</f>
        <v>#N/A</v>
      </c>
      <c r="AP2190" t="e">
        <f>VLOOKUP(AN2190,Sheet2!$E$2:$I$222,4,FALSE)</f>
        <v>#N/A</v>
      </c>
      <c r="AQ2190" t="e">
        <f>VLOOKUP(AN2190,Sheet2!$E$2:$I$222,5,FALSE)</f>
        <v>#N/A</v>
      </c>
      <c r="AR2190"/>
      <c r="AV2190" t="e">
        <f>VLOOKUP(AU2190,Sheet2!$E$2:$I$222,3,FALSE)</f>
        <v>#N/A</v>
      </c>
      <c r="AW2190" t="e">
        <f>VLOOKUP(AU2190,Sheet2!$E$2:$I$222,4,FALSE)</f>
        <v>#N/A</v>
      </c>
      <c r="AX2190" t="e">
        <f>VLOOKUP(AU2190,Sheet2!$E$2:$I$222,5,FALSE)</f>
        <v>#N/A</v>
      </c>
      <c r="AY2190"/>
      <c r="BC2190" t="e">
        <f>VLOOKUP(BB2190,Sheet2!$E$2:$I$222,3,FALSE)</f>
        <v>#N/A</v>
      </c>
      <c r="BD2190" t="e">
        <f>VLOOKUP(BB2190,Sheet2!$E$2:$I$222,4,FALSE)</f>
        <v>#N/A</v>
      </c>
      <c r="BE2190" t="e">
        <f>VLOOKUP(BB2190,Sheet2!$E$2:$I$222,5,FALSE)</f>
        <v>#N/A</v>
      </c>
      <c r="BF2190"/>
      <c r="BJ2190" t="e">
        <f>VLOOKUP(BI2190,Sheet2!$E$2:$I$222,3,FALSE)</f>
        <v>#N/A</v>
      </c>
      <c r="BK2190" t="e">
        <f>VLOOKUP(BI2190,Sheet2!$E$2:$I$222,4,FALSE)</f>
        <v>#N/A</v>
      </c>
      <c r="BL2190" t="e">
        <f>VLOOKUP(BI2190,Sheet2!$E$2:$I$222,5,FALSE)</f>
        <v>#N/A</v>
      </c>
      <c r="BM2190"/>
      <c r="BQ2190" t="e">
        <f>VLOOKUP(BP2190,Sheet2!$E$2:$I$222,3,FALSE)</f>
        <v>#N/A</v>
      </c>
      <c r="BR2190" t="e">
        <f>VLOOKUP(BP2190,Sheet2!$E$2:$I$222,4,FALSE)</f>
        <v>#N/A</v>
      </c>
      <c r="BS2190" t="e">
        <f>VLOOKUP(BP2190,Sheet2!$E$2:$I$222,5,FALSE)</f>
        <v>#N/A</v>
      </c>
      <c r="BT2190"/>
      <c r="BX2190" t="e">
        <f>VLOOKUP(BW2190,Sheet2!$E$2:$I$222,3,FALSE)</f>
        <v>#N/A</v>
      </c>
      <c r="BY2190" t="e">
        <f>VLOOKUP(BW2190,Sheet2!$E$2:$I$222,4,FALSE)</f>
        <v>#N/A</v>
      </c>
      <c r="BZ2190" t="e">
        <f>VLOOKUP(BW2190,Sheet2!$E$2:$I$222,5,FALSE)</f>
        <v>#N/A</v>
      </c>
      <c r="CA2190"/>
      <c r="CE2190" t="e">
        <f>VLOOKUP(CD2190,Sheet2!$E$2:$I$222,3,FALSE)</f>
        <v>#N/A</v>
      </c>
      <c r="CF2190" t="e">
        <f>VLOOKUP(CD2190,Sheet2!$E$2:$I$222,4,FALSE)</f>
        <v>#N/A</v>
      </c>
      <c r="CG2190" t="e">
        <f>VLOOKUP(CD2190,Sheet2!$E$2:$I$222,5,FALSE)</f>
        <v>#N/A</v>
      </c>
      <c r="CH2190"/>
      <c r="CL2190" t="e">
        <f>VLOOKUP(CK2190,Sheet2!$E$2:$I$222,3,FALSE)</f>
        <v>#N/A</v>
      </c>
      <c r="CM2190" t="e">
        <f>VLOOKUP(CK2190,Sheet2!$E$2:$I$222,4,FALSE)</f>
        <v>#N/A</v>
      </c>
      <c r="CN2190" t="e">
        <f>VLOOKUP(CK2190,Sheet2!$E$2:$I$222,5,FALSE)</f>
        <v>#N/A</v>
      </c>
      <c r="CO2190"/>
      <c r="CS2190" t="e">
        <f>VLOOKUP(CR2190,Sheet2!$E$2:$I$222,3,FALSE)</f>
        <v>#N/A</v>
      </c>
      <c r="CT2190" t="e">
        <f>VLOOKUP(CR2190,Sheet2!$E$2:$I$222,4,FALSE)</f>
        <v>#N/A</v>
      </c>
      <c r="CU2190" t="e">
        <f>VLOOKUP(CR2190,Sheet2!$E$2:$I$222,5,FALSE)</f>
        <v>#N/A</v>
      </c>
      <c r="CV2190"/>
      <c r="CZ2190" t="e">
        <f>VLOOKUP(CY2190,Sheet2!$E$2:$I$222,3,FALSE)</f>
        <v>#N/A</v>
      </c>
      <c r="DA2190" t="e">
        <f>VLOOKUP(CY2190,Sheet2!$E$2:$I$222,4,FALSE)</f>
        <v>#N/A</v>
      </c>
      <c r="DB2190" t="e">
        <f>VLOOKUP(CY2190,Sheet2!$E$2:$I$222,5,FALSE)</f>
        <v>#N/A</v>
      </c>
      <c r="DC2190"/>
      <c r="DG2190" t="e">
        <f>VLOOKUP(DF2190,Sheet2!$E$2:$I$222,3,FALSE)</f>
        <v>#N/A</v>
      </c>
      <c r="DH2190" t="e">
        <f>VLOOKUP(DF2190,Sheet2!$E$2:$I$222,4,FALSE)</f>
        <v>#N/A</v>
      </c>
      <c r="DI2190" t="e">
        <f>VLOOKUP(DF2190,Sheet2!$E$2:$I$222,5,FALSE)</f>
        <v>#N/A</v>
      </c>
    </row>
    <row r="2191" spans="1:113" x14ac:dyDescent="0.25">
      <c r="A2191">
        <v>2280</v>
      </c>
      <c r="C2191">
        <v>15766</v>
      </c>
      <c r="D2191">
        <v>5766</v>
      </c>
      <c r="E2191">
        <v>37.730249999999998</v>
      </c>
      <c r="F2191">
        <v>-122.37448000000001</v>
      </c>
      <c r="G2191" t="s">
        <v>1592</v>
      </c>
      <c r="H2191" t="s">
        <v>4015</v>
      </c>
      <c r="I2191" t="s">
        <v>4910</v>
      </c>
      <c r="J2191" t="s">
        <v>4948</v>
      </c>
      <c r="Q2191">
        <v>0</v>
      </c>
      <c r="S2191" t="s">
        <v>5990</v>
      </c>
      <c r="W2191">
        <f t="shared" si="34"/>
        <v>1</v>
      </c>
      <c r="X2191" t="s">
        <v>6811</v>
      </c>
      <c r="Y2191" t="s">
        <v>6886</v>
      </c>
      <c r="Z2191" s="59" t="s">
        <v>6892</v>
      </c>
      <c r="AA2191" t="str">
        <f>VLOOKUP($Z2191,Sheet2!$E$2:$I$222,3,FALSE)</f>
        <v>To Bayview District</v>
      </c>
      <c r="AB2191" t="str">
        <f>VLOOKUP($Z2191,Sheet2!$E$2:$I$222,4,FALSE)</f>
        <v>Newhall &amp; Hudson</v>
      </c>
      <c r="AC2191" t="str">
        <f>VLOOKUP($Z2191,Sheet2!$E$2:$I$222,5,FALSE)</f>
        <v>Daily ~ 6am-12am</v>
      </c>
      <c r="AH2191" t="e">
        <f>VLOOKUP(AG2191,Sheet2!$E$2:$I$222,3,FALSE)</f>
        <v>#N/A</v>
      </c>
      <c r="AI2191" t="e">
        <f>VLOOKUP(AG2191,Sheet2!$E$2:$I$222,4,FALSE)</f>
        <v>#N/A</v>
      </c>
      <c r="AJ2191" t="e">
        <f>VLOOKUP(AG2191,Sheet2!$E$2:$I$222,5,FALSE)</f>
        <v>#N/A</v>
      </c>
      <c r="AK2191"/>
      <c r="AO2191" t="e">
        <f>VLOOKUP(AN2191,Sheet2!$E$2:$I$222,3,FALSE)</f>
        <v>#N/A</v>
      </c>
      <c r="AP2191" t="e">
        <f>VLOOKUP(AN2191,Sheet2!$E$2:$I$222,4,FALSE)</f>
        <v>#N/A</v>
      </c>
      <c r="AQ2191" t="e">
        <f>VLOOKUP(AN2191,Sheet2!$E$2:$I$222,5,FALSE)</f>
        <v>#N/A</v>
      </c>
      <c r="AR2191"/>
      <c r="AV2191" t="e">
        <f>VLOOKUP(AU2191,Sheet2!$E$2:$I$222,3,FALSE)</f>
        <v>#N/A</v>
      </c>
      <c r="AW2191" t="e">
        <f>VLOOKUP(AU2191,Sheet2!$E$2:$I$222,4,FALSE)</f>
        <v>#N/A</v>
      </c>
      <c r="AX2191" t="e">
        <f>VLOOKUP(AU2191,Sheet2!$E$2:$I$222,5,FALSE)</f>
        <v>#N/A</v>
      </c>
      <c r="AY2191"/>
      <c r="BC2191" t="e">
        <f>VLOOKUP(BB2191,Sheet2!$E$2:$I$222,3,FALSE)</f>
        <v>#N/A</v>
      </c>
      <c r="BD2191" t="e">
        <f>VLOOKUP(BB2191,Sheet2!$E$2:$I$222,4,FALSE)</f>
        <v>#N/A</v>
      </c>
      <c r="BE2191" t="e">
        <f>VLOOKUP(BB2191,Sheet2!$E$2:$I$222,5,FALSE)</f>
        <v>#N/A</v>
      </c>
      <c r="BF2191"/>
      <c r="BJ2191" t="e">
        <f>VLOOKUP(BI2191,Sheet2!$E$2:$I$222,3,FALSE)</f>
        <v>#N/A</v>
      </c>
      <c r="BK2191" t="e">
        <f>VLOOKUP(BI2191,Sheet2!$E$2:$I$222,4,FALSE)</f>
        <v>#N/A</v>
      </c>
      <c r="BL2191" t="e">
        <f>VLOOKUP(BI2191,Sheet2!$E$2:$I$222,5,FALSE)</f>
        <v>#N/A</v>
      </c>
      <c r="BM2191"/>
      <c r="BQ2191" t="e">
        <f>VLOOKUP(BP2191,Sheet2!$E$2:$I$222,3,FALSE)</f>
        <v>#N/A</v>
      </c>
      <c r="BR2191" t="e">
        <f>VLOOKUP(BP2191,Sheet2!$E$2:$I$222,4,FALSE)</f>
        <v>#N/A</v>
      </c>
      <c r="BS2191" t="e">
        <f>VLOOKUP(BP2191,Sheet2!$E$2:$I$222,5,FALSE)</f>
        <v>#N/A</v>
      </c>
      <c r="BT2191"/>
      <c r="BX2191" t="e">
        <f>VLOOKUP(BW2191,Sheet2!$E$2:$I$222,3,FALSE)</f>
        <v>#N/A</v>
      </c>
      <c r="BY2191" t="e">
        <f>VLOOKUP(BW2191,Sheet2!$E$2:$I$222,4,FALSE)</f>
        <v>#N/A</v>
      </c>
      <c r="BZ2191" t="e">
        <f>VLOOKUP(BW2191,Sheet2!$E$2:$I$222,5,FALSE)</f>
        <v>#N/A</v>
      </c>
      <c r="CA2191"/>
      <c r="CE2191" t="e">
        <f>VLOOKUP(CD2191,Sheet2!$E$2:$I$222,3,FALSE)</f>
        <v>#N/A</v>
      </c>
      <c r="CF2191" t="e">
        <f>VLOOKUP(CD2191,Sheet2!$E$2:$I$222,4,FALSE)</f>
        <v>#N/A</v>
      </c>
      <c r="CG2191" t="e">
        <f>VLOOKUP(CD2191,Sheet2!$E$2:$I$222,5,FALSE)</f>
        <v>#N/A</v>
      </c>
      <c r="CH2191"/>
      <c r="CL2191" t="e">
        <f>VLOOKUP(CK2191,Sheet2!$E$2:$I$222,3,FALSE)</f>
        <v>#N/A</v>
      </c>
      <c r="CM2191" t="e">
        <f>VLOOKUP(CK2191,Sheet2!$E$2:$I$222,4,FALSE)</f>
        <v>#N/A</v>
      </c>
      <c r="CN2191" t="e">
        <f>VLOOKUP(CK2191,Sheet2!$E$2:$I$222,5,FALSE)</f>
        <v>#N/A</v>
      </c>
      <c r="CO2191"/>
      <c r="CS2191" t="e">
        <f>VLOOKUP(CR2191,Sheet2!$E$2:$I$222,3,FALSE)</f>
        <v>#N/A</v>
      </c>
      <c r="CT2191" t="e">
        <f>VLOOKUP(CR2191,Sheet2!$E$2:$I$222,4,FALSE)</f>
        <v>#N/A</v>
      </c>
      <c r="CU2191" t="e">
        <f>VLOOKUP(CR2191,Sheet2!$E$2:$I$222,5,FALSE)</f>
        <v>#N/A</v>
      </c>
      <c r="CV2191"/>
      <c r="CZ2191" t="e">
        <f>VLOOKUP(CY2191,Sheet2!$E$2:$I$222,3,FALSE)</f>
        <v>#N/A</v>
      </c>
      <c r="DA2191" t="e">
        <f>VLOOKUP(CY2191,Sheet2!$E$2:$I$222,4,FALSE)</f>
        <v>#N/A</v>
      </c>
      <c r="DB2191" t="e">
        <f>VLOOKUP(CY2191,Sheet2!$E$2:$I$222,5,FALSE)</f>
        <v>#N/A</v>
      </c>
      <c r="DC2191"/>
      <c r="DG2191" t="e">
        <f>VLOOKUP(DF2191,Sheet2!$E$2:$I$222,3,FALSE)</f>
        <v>#N/A</v>
      </c>
      <c r="DH2191" t="e">
        <f>VLOOKUP(DF2191,Sheet2!$E$2:$I$222,4,FALSE)</f>
        <v>#N/A</v>
      </c>
      <c r="DI2191" t="e">
        <f>VLOOKUP(DF2191,Sheet2!$E$2:$I$222,5,FALSE)</f>
        <v>#N/A</v>
      </c>
    </row>
    <row r="2192" spans="1:113" x14ac:dyDescent="0.25">
      <c r="A2192">
        <v>2281</v>
      </c>
      <c r="C2192">
        <v>15767</v>
      </c>
      <c r="D2192">
        <v>5767</v>
      </c>
      <c r="E2192">
        <v>37.730980000000002</v>
      </c>
      <c r="F2192">
        <v>-122.3768</v>
      </c>
      <c r="G2192" t="s">
        <v>1593</v>
      </c>
      <c r="H2192" t="s">
        <v>4016</v>
      </c>
      <c r="I2192" t="s">
        <v>4908</v>
      </c>
      <c r="J2192" t="s">
        <v>4947</v>
      </c>
      <c r="Q2192">
        <v>0</v>
      </c>
      <c r="S2192" t="s">
        <v>5990</v>
      </c>
      <c r="W2192">
        <f t="shared" si="34"/>
        <v>1</v>
      </c>
      <c r="X2192" t="s">
        <v>6811</v>
      </c>
      <c r="Y2192" t="s">
        <v>6886</v>
      </c>
      <c r="Z2192" s="59" t="s">
        <v>6892</v>
      </c>
      <c r="AA2192" t="str">
        <f>VLOOKUP($Z2192,Sheet2!$E$2:$I$222,3,FALSE)</f>
        <v>To Bayview District</v>
      </c>
      <c r="AB2192" t="str">
        <f>VLOOKUP($Z2192,Sheet2!$E$2:$I$222,4,FALSE)</f>
        <v>Newhall &amp; Hudson</v>
      </c>
      <c r="AC2192" t="str">
        <f>VLOOKUP($Z2192,Sheet2!$E$2:$I$222,5,FALSE)</f>
        <v>Daily ~ 6am-12am</v>
      </c>
      <c r="AH2192" t="e">
        <f>VLOOKUP(AG2192,Sheet2!$E$2:$I$222,3,FALSE)</f>
        <v>#N/A</v>
      </c>
      <c r="AI2192" t="e">
        <f>VLOOKUP(AG2192,Sheet2!$E$2:$I$222,4,FALSE)</f>
        <v>#N/A</v>
      </c>
      <c r="AJ2192" t="e">
        <f>VLOOKUP(AG2192,Sheet2!$E$2:$I$222,5,FALSE)</f>
        <v>#N/A</v>
      </c>
      <c r="AK2192"/>
      <c r="AO2192" t="e">
        <f>VLOOKUP(AN2192,Sheet2!$E$2:$I$222,3,FALSE)</f>
        <v>#N/A</v>
      </c>
      <c r="AP2192" t="e">
        <f>VLOOKUP(AN2192,Sheet2!$E$2:$I$222,4,FALSE)</f>
        <v>#N/A</v>
      </c>
      <c r="AQ2192" t="e">
        <f>VLOOKUP(AN2192,Sheet2!$E$2:$I$222,5,FALSE)</f>
        <v>#N/A</v>
      </c>
      <c r="AR2192"/>
      <c r="AV2192" t="e">
        <f>VLOOKUP(AU2192,Sheet2!$E$2:$I$222,3,FALSE)</f>
        <v>#N/A</v>
      </c>
      <c r="AW2192" t="e">
        <f>VLOOKUP(AU2192,Sheet2!$E$2:$I$222,4,FALSE)</f>
        <v>#N/A</v>
      </c>
      <c r="AX2192" t="e">
        <f>VLOOKUP(AU2192,Sheet2!$E$2:$I$222,5,FALSE)</f>
        <v>#N/A</v>
      </c>
      <c r="AY2192"/>
      <c r="BC2192" t="e">
        <f>VLOOKUP(BB2192,Sheet2!$E$2:$I$222,3,FALSE)</f>
        <v>#N/A</v>
      </c>
      <c r="BD2192" t="e">
        <f>VLOOKUP(BB2192,Sheet2!$E$2:$I$222,4,FALSE)</f>
        <v>#N/A</v>
      </c>
      <c r="BE2192" t="e">
        <f>VLOOKUP(BB2192,Sheet2!$E$2:$I$222,5,FALSE)</f>
        <v>#N/A</v>
      </c>
      <c r="BF2192"/>
      <c r="BJ2192" t="e">
        <f>VLOOKUP(BI2192,Sheet2!$E$2:$I$222,3,FALSE)</f>
        <v>#N/A</v>
      </c>
      <c r="BK2192" t="e">
        <f>VLOOKUP(BI2192,Sheet2!$E$2:$I$222,4,FALSE)</f>
        <v>#N/A</v>
      </c>
      <c r="BL2192" t="e">
        <f>VLOOKUP(BI2192,Sheet2!$E$2:$I$222,5,FALSE)</f>
        <v>#N/A</v>
      </c>
      <c r="BM2192"/>
      <c r="BQ2192" t="e">
        <f>VLOOKUP(BP2192,Sheet2!$E$2:$I$222,3,FALSE)</f>
        <v>#N/A</v>
      </c>
      <c r="BR2192" t="e">
        <f>VLOOKUP(BP2192,Sheet2!$E$2:$I$222,4,FALSE)</f>
        <v>#N/A</v>
      </c>
      <c r="BS2192" t="e">
        <f>VLOOKUP(BP2192,Sheet2!$E$2:$I$222,5,FALSE)</f>
        <v>#N/A</v>
      </c>
      <c r="BT2192"/>
      <c r="BX2192" t="e">
        <f>VLOOKUP(BW2192,Sheet2!$E$2:$I$222,3,FALSE)</f>
        <v>#N/A</v>
      </c>
      <c r="BY2192" t="e">
        <f>VLOOKUP(BW2192,Sheet2!$E$2:$I$222,4,FALSE)</f>
        <v>#N/A</v>
      </c>
      <c r="BZ2192" t="e">
        <f>VLOOKUP(BW2192,Sheet2!$E$2:$I$222,5,FALSE)</f>
        <v>#N/A</v>
      </c>
      <c r="CA2192"/>
      <c r="CE2192" t="e">
        <f>VLOOKUP(CD2192,Sheet2!$E$2:$I$222,3,FALSE)</f>
        <v>#N/A</v>
      </c>
      <c r="CF2192" t="e">
        <f>VLOOKUP(CD2192,Sheet2!$E$2:$I$222,4,FALSE)</f>
        <v>#N/A</v>
      </c>
      <c r="CG2192" t="e">
        <f>VLOOKUP(CD2192,Sheet2!$E$2:$I$222,5,FALSE)</f>
        <v>#N/A</v>
      </c>
      <c r="CH2192"/>
      <c r="CL2192" t="e">
        <f>VLOOKUP(CK2192,Sheet2!$E$2:$I$222,3,FALSE)</f>
        <v>#N/A</v>
      </c>
      <c r="CM2192" t="e">
        <f>VLOOKUP(CK2192,Sheet2!$E$2:$I$222,4,FALSE)</f>
        <v>#N/A</v>
      </c>
      <c r="CN2192" t="e">
        <f>VLOOKUP(CK2192,Sheet2!$E$2:$I$222,5,FALSE)</f>
        <v>#N/A</v>
      </c>
      <c r="CO2192"/>
      <c r="CS2192" t="e">
        <f>VLOOKUP(CR2192,Sheet2!$E$2:$I$222,3,FALSE)</f>
        <v>#N/A</v>
      </c>
      <c r="CT2192" t="e">
        <f>VLOOKUP(CR2192,Sheet2!$E$2:$I$222,4,FALSE)</f>
        <v>#N/A</v>
      </c>
      <c r="CU2192" t="e">
        <f>VLOOKUP(CR2192,Sheet2!$E$2:$I$222,5,FALSE)</f>
        <v>#N/A</v>
      </c>
      <c r="CV2192"/>
      <c r="CZ2192" t="e">
        <f>VLOOKUP(CY2192,Sheet2!$E$2:$I$222,3,FALSE)</f>
        <v>#N/A</v>
      </c>
      <c r="DA2192" t="e">
        <f>VLOOKUP(CY2192,Sheet2!$E$2:$I$222,4,FALSE)</f>
        <v>#N/A</v>
      </c>
      <c r="DB2192" t="e">
        <f>VLOOKUP(CY2192,Sheet2!$E$2:$I$222,5,FALSE)</f>
        <v>#N/A</v>
      </c>
      <c r="DC2192"/>
      <c r="DG2192" t="e">
        <f>VLOOKUP(DF2192,Sheet2!$E$2:$I$222,3,FALSE)</f>
        <v>#N/A</v>
      </c>
      <c r="DH2192" t="e">
        <f>VLOOKUP(DF2192,Sheet2!$E$2:$I$222,4,FALSE)</f>
        <v>#N/A</v>
      </c>
      <c r="DI2192" t="e">
        <f>VLOOKUP(DF2192,Sheet2!$E$2:$I$222,5,FALSE)</f>
        <v>#N/A</v>
      </c>
    </row>
    <row r="2193" spans="1:113" x14ac:dyDescent="0.25">
      <c r="A2193">
        <v>2282</v>
      </c>
      <c r="C2193">
        <v>15768</v>
      </c>
      <c r="D2193">
        <v>5768</v>
      </c>
      <c r="E2193">
        <v>37.731630000000003</v>
      </c>
      <c r="F2193">
        <v>-122.37896000000001</v>
      </c>
      <c r="G2193" t="s">
        <v>1594</v>
      </c>
      <c r="H2193" t="s">
        <v>4017</v>
      </c>
      <c r="I2193" t="s">
        <v>4911</v>
      </c>
      <c r="J2193" t="s">
        <v>4947</v>
      </c>
      <c r="Q2193">
        <v>0</v>
      </c>
      <c r="S2193" t="s">
        <v>5990</v>
      </c>
      <c r="W2193">
        <f t="shared" si="34"/>
        <v>1</v>
      </c>
      <c r="X2193" t="s">
        <v>6811</v>
      </c>
      <c r="Y2193" t="s">
        <v>6886</v>
      </c>
      <c r="Z2193" s="59" t="s">
        <v>6892</v>
      </c>
      <c r="AA2193" t="str">
        <f>VLOOKUP($Z2193,Sheet2!$E$2:$I$222,3,FALSE)</f>
        <v>To Bayview District</v>
      </c>
      <c r="AB2193" t="str">
        <f>VLOOKUP($Z2193,Sheet2!$E$2:$I$222,4,FALSE)</f>
        <v>Newhall &amp; Hudson</v>
      </c>
      <c r="AC2193" t="str">
        <f>VLOOKUP($Z2193,Sheet2!$E$2:$I$222,5,FALSE)</f>
        <v>Daily ~ 6am-12am</v>
      </c>
      <c r="AH2193" t="e">
        <f>VLOOKUP(AG2193,Sheet2!$E$2:$I$222,3,FALSE)</f>
        <v>#N/A</v>
      </c>
      <c r="AI2193" t="e">
        <f>VLOOKUP(AG2193,Sheet2!$E$2:$I$222,4,FALSE)</f>
        <v>#N/A</v>
      </c>
      <c r="AJ2193" t="e">
        <f>VLOOKUP(AG2193,Sheet2!$E$2:$I$222,5,FALSE)</f>
        <v>#N/A</v>
      </c>
      <c r="AK2193"/>
      <c r="AO2193" t="e">
        <f>VLOOKUP(AN2193,Sheet2!$E$2:$I$222,3,FALSE)</f>
        <v>#N/A</v>
      </c>
      <c r="AP2193" t="e">
        <f>VLOOKUP(AN2193,Sheet2!$E$2:$I$222,4,FALSE)</f>
        <v>#N/A</v>
      </c>
      <c r="AQ2193" t="e">
        <f>VLOOKUP(AN2193,Sheet2!$E$2:$I$222,5,FALSE)</f>
        <v>#N/A</v>
      </c>
      <c r="AR2193"/>
      <c r="AV2193" t="e">
        <f>VLOOKUP(AU2193,Sheet2!$E$2:$I$222,3,FALSE)</f>
        <v>#N/A</v>
      </c>
      <c r="AW2193" t="e">
        <f>VLOOKUP(AU2193,Sheet2!$E$2:$I$222,4,FALSE)</f>
        <v>#N/A</v>
      </c>
      <c r="AX2193" t="e">
        <f>VLOOKUP(AU2193,Sheet2!$E$2:$I$222,5,FALSE)</f>
        <v>#N/A</v>
      </c>
      <c r="AY2193"/>
      <c r="BC2193" t="e">
        <f>VLOOKUP(BB2193,Sheet2!$E$2:$I$222,3,FALSE)</f>
        <v>#N/A</v>
      </c>
      <c r="BD2193" t="e">
        <f>VLOOKUP(BB2193,Sheet2!$E$2:$I$222,4,FALSE)</f>
        <v>#N/A</v>
      </c>
      <c r="BE2193" t="e">
        <f>VLOOKUP(BB2193,Sheet2!$E$2:$I$222,5,FALSE)</f>
        <v>#N/A</v>
      </c>
      <c r="BF2193"/>
      <c r="BJ2193" t="e">
        <f>VLOOKUP(BI2193,Sheet2!$E$2:$I$222,3,FALSE)</f>
        <v>#N/A</v>
      </c>
      <c r="BK2193" t="e">
        <f>VLOOKUP(BI2193,Sheet2!$E$2:$I$222,4,FALSE)</f>
        <v>#N/A</v>
      </c>
      <c r="BL2193" t="e">
        <f>VLOOKUP(BI2193,Sheet2!$E$2:$I$222,5,FALSE)</f>
        <v>#N/A</v>
      </c>
      <c r="BM2193"/>
      <c r="BQ2193" t="e">
        <f>VLOOKUP(BP2193,Sheet2!$E$2:$I$222,3,FALSE)</f>
        <v>#N/A</v>
      </c>
      <c r="BR2193" t="e">
        <f>VLOOKUP(BP2193,Sheet2!$E$2:$I$222,4,FALSE)</f>
        <v>#N/A</v>
      </c>
      <c r="BS2193" t="e">
        <f>VLOOKUP(BP2193,Sheet2!$E$2:$I$222,5,FALSE)</f>
        <v>#N/A</v>
      </c>
      <c r="BT2193"/>
      <c r="BX2193" t="e">
        <f>VLOOKUP(BW2193,Sheet2!$E$2:$I$222,3,FALSE)</f>
        <v>#N/A</v>
      </c>
      <c r="BY2193" t="e">
        <f>VLOOKUP(BW2193,Sheet2!$E$2:$I$222,4,FALSE)</f>
        <v>#N/A</v>
      </c>
      <c r="BZ2193" t="e">
        <f>VLOOKUP(BW2193,Sheet2!$E$2:$I$222,5,FALSE)</f>
        <v>#N/A</v>
      </c>
      <c r="CA2193"/>
      <c r="CE2193" t="e">
        <f>VLOOKUP(CD2193,Sheet2!$E$2:$I$222,3,FALSE)</f>
        <v>#N/A</v>
      </c>
      <c r="CF2193" t="e">
        <f>VLOOKUP(CD2193,Sheet2!$E$2:$I$222,4,FALSE)</f>
        <v>#N/A</v>
      </c>
      <c r="CG2193" t="e">
        <f>VLOOKUP(CD2193,Sheet2!$E$2:$I$222,5,FALSE)</f>
        <v>#N/A</v>
      </c>
      <c r="CH2193"/>
      <c r="CL2193" t="e">
        <f>VLOOKUP(CK2193,Sheet2!$E$2:$I$222,3,FALSE)</f>
        <v>#N/A</v>
      </c>
      <c r="CM2193" t="e">
        <f>VLOOKUP(CK2193,Sheet2!$E$2:$I$222,4,FALSE)</f>
        <v>#N/A</v>
      </c>
      <c r="CN2193" t="e">
        <f>VLOOKUP(CK2193,Sheet2!$E$2:$I$222,5,FALSE)</f>
        <v>#N/A</v>
      </c>
      <c r="CO2193"/>
      <c r="CS2193" t="e">
        <f>VLOOKUP(CR2193,Sheet2!$E$2:$I$222,3,FALSE)</f>
        <v>#N/A</v>
      </c>
      <c r="CT2193" t="e">
        <f>VLOOKUP(CR2193,Sheet2!$E$2:$I$222,4,FALSE)</f>
        <v>#N/A</v>
      </c>
      <c r="CU2193" t="e">
        <f>VLOOKUP(CR2193,Sheet2!$E$2:$I$222,5,FALSE)</f>
        <v>#N/A</v>
      </c>
      <c r="CV2193"/>
      <c r="CZ2193" t="e">
        <f>VLOOKUP(CY2193,Sheet2!$E$2:$I$222,3,FALSE)</f>
        <v>#N/A</v>
      </c>
      <c r="DA2193" t="e">
        <f>VLOOKUP(CY2193,Sheet2!$E$2:$I$222,4,FALSE)</f>
        <v>#N/A</v>
      </c>
      <c r="DB2193" t="e">
        <f>VLOOKUP(CY2193,Sheet2!$E$2:$I$222,5,FALSE)</f>
        <v>#N/A</v>
      </c>
      <c r="DC2193"/>
      <c r="DG2193" t="e">
        <f>VLOOKUP(DF2193,Sheet2!$E$2:$I$222,3,FALSE)</f>
        <v>#N/A</v>
      </c>
      <c r="DH2193" t="e">
        <f>VLOOKUP(DF2193,Sheet2!$E$2:$I$222,4,FALSE)</f>
        <v>#N/A</v>
      </c>
      <c r="DI2193" t="e">
        <f>VLOOKUP(DF2193,Sheet2!$E$2:$I$222,5,FALSE)</f>
        <v>#N/A</v>
      </c>
    </row>
    <row r="2194" spans="1:113" x14ac:dyDescent="0.25">
      <c r="A2194">
        <v>2283</v>
      </c>
      <c r="C2194">
        <v>15769</v>
      </c>
      <c r="D2194">
        <v>5769</v>
      </c>
      <c r="E2194">
        <v>37.740070000000003</v>
      </c>
      <c r="F2194">
        <v>-122.41131</v>
      </c>
      <c r="G2194" t="s">
        <v>1595</v>
      </c>
      <c r="H2194" t="s">
        <v>4018</v>
      </c>
      <c r="I2194" t="s">
        <v>4907</v>
      </c>
      <c r="J2194" t="s">
        <v>4947</v>
      </c>
      <c r="Q2194" t="s">
        <v>5924</v>
      </c>
      <c r="S2194" t="s">
        <v>6131</v>
      </c>
      <c r="W2194">
        <f t="shared" si="34"/>
        <v>1</v>
      </c>
      <c r="X2194" t="s">
        <v>6853</v>
      </c>
      <c r="Y2194" t="s">
        <v>6886</v>
      </c>
      <c r="Z2194" s="59" t="s">
        <v>6934</v>
      </c>
      <c r="AA2194" t="str">
        <f>VLOOKUP($Z2194,Sheet2!$E$2:$I$222,3,FALSE)</f>
        <v>To 24th Street BART</v>
      </c>
      <c r="AB2194" t="str">
        <f>VLOOKUP($Z2194,Sheet2!$E$2:$I$222,4,FALSE)</f>
        <v>Mission &amp; 24th St.</v>
      </c>
      <c r="AC2194" t="str">
        <f>VLOOKUP($Z2194,Sheet2!$E$2:$I$222,5,FALSE)</f>
        <v>M-F ~ 6am-11pm | Sat-Sun ~ 8am-11pm</v>
      </c>
      <c r="AH2194" t="e">
        <f>VLOOKUP(AG2194,Sheet2!$E$2:$I$222,3,FALSE)</f>
        <v>#N/A</v>
      </c>
      <c r="AI2194" t="e">
        <f>VLOOKUP(AG2194,Sheet2!$E$2:$I$222,4,FALSE)</f>
        <v>#N/A</v>
      </c>
      <c r="AJ2194" t="e">
        <f>VLOOKUP(AG2194,Sheet2!$E$2:$I$222,5,FALSE)</f>
        <v>#N/A</v>
      </c>
      <c r="AK2194"/>
      <c r="AO2194" t="e">
        <f>VLOOKUP(AN2194,Sheet2!$E$2:$I$222,3,FALSE)</f>
        <v>#N/A</v>
      </c>
      <c r="AP2194" t="e">
        <f>VLOOKUP(AN2194,Sheet2!$E$2:$I$222,4,FALSE)</f>
        <v>#N/A</v>
      </c>
      <c r="AQ2194" t="e">
        <f>VLOOKUP(AN2194,Sheet2!$E$2:$I$222,5,FALSE)</f>
        <v>#N/A</v>
      </c>
      <c r="AR2194"/>
      <c r="AV2194" t="e">
        <f>VLOOKUP(AU2194,Sheet2!$E$2:$I$222,3,FALSE)</f>
        <v>#N/A</v>
      </c>
      <c r="AW2194" t="e">
        <f>VLOOKUP(AU2194,Sheet2!$E$2:$I$222,4,FALSE)</f>
        <v>#N/A</v>
      </c>
      <c r="AX2194" t="e">
        <f>VLOOKUP(AU2194,Sheet2!$E$2:$I$222,5,FALSE)</f>
        <v>#N/A</v>
      </c>
      <c r="AY2194"/>
      <c r="BC2194" t="e">
        <f>VLOOKUP(BB2194,Sheet2!$E$2:$I$222,3,FALSE)</f>
        <v>#N/A</v>
      </c>
      <c r="BD2194" t="e">
        <f>VLOOKUP(BB2194,Sheet2!$E$2:$I$222,4,FALSE)</f>
        <v>#N/A</v>
      </c>
      <c r="BE2194" t="e">
        <f>VLOOKUP(BB2194,Sheet2!$E$2:$I$222,5,FALSE)</f>
        <v>#N/A</v>
      </c>
      <c r="BF2194"/>
      <c r="BJ2194" t="e">
        <f>VLOOKUP(BI2194,Sheet2!$E$2:$I$222,3,FALSE)</f>
        <v>#N/A</v>
      </c>
      <c r="BK2194" t="e">
        <f>VLOOKUP(BI2194,Sheet2!$E$2:$I$222,4,FALSE)</f>
        <v>#N/A</v>
      </c>
      <c r="BL2194" t="e">
        <f>VLOOKUP(BI2194,Sheet2!$E$2:$I$222,5,FALSE)</f>
        <v>#N/A</v>
      </c>
      <c r="BM2194"/>
      <c r="BQ2194" t="e">
        <f>VLOOKUP(BP2194,Sheet2!$E$2:$I$222,3,FALSE)</f>
        <v>#N/A</v>
      </c>
      <c r="BR2194" t="e">
        <f>VLOOKUP(BP2194,Sheet2!$E$2:$I$222,4,FALSE)</f>
        <v>#N/A</v>
      </c>
      <c r="BS2194" t="e">
        <f>VLOOKUP(BP2194,Sheet2!$E$2:$I$222,5,FALSE)</f>
        <v>#N/A</v>
      </c>
      <c r="BT2194"/>
      <c r="BX2194" t="e">
        <f>VLOOKUP(BW2194,Sheet2!$E$2:$I$222,3,FALSE)</f>
        <v>#N/A</v>
      </c>
      <c r="BY2194" t="e">
        <f>VLOOKUP(BW2194,Sheet2!$E$2:$I$222,4,FALSE)</f>
        <v>#N/A</v>
      </c>
      <c r="BZ2194" t="e">
        <f>VLOOKUP(BW2194,Sheet2!$E$2:$I$222,5,FALSE)</f>
        <v>#N/A</v>
      </c>
      <c r="CA2194"/>
      <c r="CE2194" t="e">
        <f>VLOOKUP(CD2194,Sheet2!$E$2:$I$222,3,FALSE)</f>
        <v>#N/A</v>
      </c>
      <c r="CF2194" t="e">
        <f>VLOOKUP(CD2194,Sheet2!$E$2:$I$222,4,FALSE)</f>
        <v>#N/A</v>
      </c>
      <c r="CG2194" t="e">
        <f>VLOOKUP(CD2194,Sheet2!$E$2:$I$222,5,FALSE)</f>
        <v>#N/A</v>
      </c>
      <c r="CH2194"/>
      <c r="CL2194" t="e">
        <f>VLOOKUP(CK2194,Sheet2!$E$2:$I$222,3,FALSE)</f>
        <v>#N/A</v>
      </c>
      <c r="CM2194" t="e">
        <f>VLOOKUP(CK2194,Sheet2!$E$2:$I$222,4,FALSE)</f>
        <v>#N/A</v>
      </c>
      <c r="CN2194" t="e">
        <f>VLOOKUP(CK2194,Sheet2!$E$2:$I$222,5,FALSE)</f>
        <v>#N/A</v>
      </c>
      <c r="CO2194"/>
      <c r="CS2194" t="e">
        <f>VLOOKUP(CR2194,Sheet2!$E$2:$I$222,3,FALSE)</f>
        <v>#N/A</v>
      </c>
      <c r="CT2194" t="e">
        <f>VLOOKUP(CR2194,Sheet2!$E$2:$I$222,4,FALSE)</f>
        <v>#N/A</v>
      </c>
      <c r="CU2194" t="e">
        <f>VLOOKUP(CR2194,Sheet2!$E$2:$I$222,5,FALSE)</f>
        <v>#N/A</v>
      </c>
      <c r="CV2194"/>
      <c r="CZ2194" t="e">
        <f>VLOOKUP(CY2194,Sheet2!$E$2:$I$222,3,FALSE)</f>
        <v>#N/A</v>
      </c>
      <c r="DA2194" t="e">
        <f>VLOOKUP(CY2194,Sheet2!$E$2:$I$222,4,FALSE)</f>
        <v>#N/A</v>
      </c>
      <c r="DB2194" t="e">
        <f>VLOOKUP(CY2194,Sheet2!$E$2:$I$222,5,FALSE)</f>
        <v>#N/A</v>
      </c>
      <c r="DC2194"/>
      <c r="DG2194" t="e">
        <f>VLOOKUP(DF2194,Sheet2!$E$2:$I$222,3,FALSE)</f>
        <v>#N/A</v>
      </c>
      <c r="DH2194" t="e">
        <f>VLOOKUP(DF2194,Sheet2!$E$2:$I$222,4,FALSE)</f>
        <v>#N/A</v>
      </c>
      <c r="DI2194" t="e">
        <f>VLOOKUP(DF2194,Sheet2!$E$2:$I$222,5,FALSE)</f>
        <v>#N/A</v>
      </c>
    </row>
    <row r="2195" spans="1:113" x14ac:dyDescent="0.25">
      <c r="A2195">
        <v>2284</v>
      </c>
      <c r="C2195">
        <v>15770</v>
      </c>
      <c r="D2195">
        <v>5770</v>
      </c>
      <c r="E2195">
        <v>37.739919999999998</v>
      </c>
      <c r="F2195">
        <v>-122.41141</v>
      </c>
      <c r="G2195" t="s">
        <v>1595</v>
      </c>
      <c r="H2195" t="s">
        <v>4018</v>
      </c>
      <c r="I2195" t="s">
        <v>4919</v>
      </c>
      <c r="J2195" t="s">
        <v>4948</v>
      </c>
      <c r="Q2195" t="s">
        <v>5924</v>
      </c>
      <c r="S2195" t="s">
        <v>6130</v>
      </c>
      <c r="W2195">
        <f t="shared" si="34"/>
        <v>1</v>
      </c>
      <c r="X2195" t="s">
        <v>6853</v>
      </c>
      <c r="Y2195" t="s">
        <v>6888</v>
      </c>
      <c r="Z2195" s="59" t="s">
        <v>6933</v>
      </c>
      <c r="AA2195" t="str">
        <f>VLOOKUP($Z2195,Sheet2!$E$2:$I$222,3,FALSE)</f>
        <v>To Alemany Farmer’s Market</v>
      </c>
      <c r="AB2195" t="str">
        <f>VLOOKUP($Z2195,Sheet2!$E$2:$I$222,4,FALSE)</f>
        <v>Alemany &amp; Ellsworth</v>
      </c>
      <c r="AC2195" t="str">
        <f>VLOOKUP($Z2195,Sheet2!$E$2:$I$222,5,FALSE)</f>
        <v>M-F ~ 6am-11pm | Sat-Sun ~ 8am-11pm</v>
      </c>
      <c r="AH2195" t="e">
        <f>VLOOKUP(AG2195,Sheet2!$E$2:$I$222,3,FALSE)</f>
        <v>#N/A</v>
      </c>
      <c r="AI2195" t="e">
        <f>VLOOKUP(AG2195,Sheet2!$E$2:$I$222,4,FALSE)</f>
        <v>#N/A</v>
      </c>
      <c r="AJ2195" t="e">
        <f>VLOOKUP(AG2195,Sheet2!$E$2:$I$222,5,FALSE)</f>
        <v>#N/A</v>
      </c>
      <c r="AK2195"/>
      <c r="AO2195" t="e">
        <f>VLOOKUP(AN2195,Sheet2!$E$2:$I$222,3,FALSE)</f>
        <v>#N/A</v>
      </c>
      <c r="AP2195" t="e">
        <f>VLOOKUP(AN2195,Sheet2!$E$2:$I$222,4,FALSE)</f>
        <v>#N/A</v>
      </c>
      <c r="AQ2195" t="e">
        <f>VLOOKUP(AN2195,Sheet2!$E$2:$I$222,5,FALSE)</f>
        <v>#N/A</v>
      </c>
      <c r="AR2195"/>
      <c r="AV2195" t="e">
        <f>VLOOKUP(AU2195,Sheet2!$E$2:$I$222,3,FALSE)</f>
        <v>#N/A</v>
      </c>
      <c r="AW2195" t="e">
        <f>VLOOKUP(AU2195,Sheet2!$E$2:$I$222,4,FALSE)</f>
        <v>#N/A</v>
      </c>
      <c r="AX2195" t="e">
        <f>VLOOKUP(AU2195,Sheet2!$E$2:$I$222,5,FALSE)</f>
        <v>#N/A</v>
      </c>
      <c r="AY2195"/>
      <c r="BC2195" t="e">
        <f>VLOOKUP(BB2195,Sheet2!$E$2:$I$222,3,FALSE)</f>
        <v>#N/A</v>
      </c>
      <c r="BD2195" t="e">
        <f>VLOOKUP(BB2195,Sheet2!$E$2:$I$222,4,FALSE)</f>
        <v>#N/A</v>
      </c>
      <c r="BE2195" t="e">
        <f>VLOOKUP(BB2195,Sheet2!$E$2:$I$222,5,FALSE)</f>
        <v>#N/A</v>
      </c>
      <c r="BF2195"/>
      <c r="BJ2195" t="e">
        <f>VLOOKUP(BI2195,Sheet2!$E$2:$I$222,3,FALSE)</f>
        <v>#N/A</v>
      </c>
      <c r="BK2195" t="e">
        <f>VLOOKUP(BI2195,Sheet2!$E$2:$I$222,4,FALSE)</f>
        <v>#N/A</v>
      </c>
      <c r="BL2195" t="e">
        <f>VLOOKUP(BI2195,Sheet2!$E$2:$I$222,5,FALSE)</f>
        <v>#N/A</v>
      </c>
      <c r="BM2195"/>
      <c r="BQ2195" t="e">
        <f>VLOOKUP(BP2195,Sheet2!$E$2:$I$222,3,FALSE)</f>
        <v>#N/A</v>
      </c>
      <c r="BR2195" t="e">
        <f>VLOOKUP(BP2195,Sheet2!$E$2:$I$222,4,FALSE)</f>
        <v>#N/A</v>
      </c>
      <c r="BS2195" t="e">
        <f>VLOOKUP(BP2195,Sheet2!$E$2:$I$222,5,FALSE)</f>
        <v>#N/A</v>
      </c>
      <c r="BT2195"/>
      <c r="BX2195" t="e">
        <f>VLOOKUP(BW2195,Sheet2!$E$2:$I$222,3,FALSE)</f>
        <v>#N/A</v>
      </c>
      <c r="BY2195" t="e">
        <f>VLOOKUP(BW2195,Sheet2!$E$2:$I$222,4,FALSE)</f>
        <v>#N/A</v>
      </c>
      <c r="BZ2195" t="e">
        <f>VLOOKUP(BW2195,Sheet2!$E$2:$I$222,5,FALSE)</f>
        <v>#N/A</v>
      </c>
      <c r="CA2195"/>
      <c r="CE2195" t="e">
        <f>VLOOKUP(CD2195,Sheet2!$E$2:$I$222,3,FALSE)</f>
        <v>#N/A</v>
      </c>
      <c r="CF2195" t="e">
        <f>VLOOKUP(CD2195,Sheet2!$E$2:$I$222,4,FALSE)</f>
        <v>#N/A</v>
      </c>
      <c r="CG2195" t="e">
        <f>VLOOKUP(CD2195,Sheet2!$E$2:$I$222,5,FALSE)</f>
        <v>#N/A</v>
      </c>
      <c r="CH2195"/>
      <c r="CL2195" t="e">
        <f>VLOOKUP(CK2195,Sheet2!$E$2:$I$222,3,FALSE)</f>
        <v>#N/A</v>
      </c>
      <c r="CM2195" t="e">
        <f>VLOOKUP(CK2195,Sheet2!$E$2:$I$222,4,FALSE)</f>
        <v>#N/A</v>
      </c>
      <c r="CN2195" t="e">
        <f>VLOOKUP(CK2195,Sheet2!$E$2:$I$222,5,FALSE)</f>
        <v>#N/A</v>
      </c>
      <c r="CO2195"/>
      <c r="CS2195" t="e">
        <f>VLOOKUP(CR2195,Sheet2!$E$2:$I$222,3,FALSE)</f>
        <v>#N/A</v>
      </c>
      <c r="CT2195" t="e">
        <f>VLOOKUP(CR2195,Sheet2!$E$2:$I$222,4,FALSE)</f>
        <v>#N/A</v>
      </c>
      <c r="CU2195" t="e">
        <f>VLOOKUP(CR2195,Sheet2!$E$2:$I$222,5,FALSE)</f>
        <v>#N/A</v>
      </c>
      <c r="CV2195"/>
      <c r="CZ2195" t="e">
        <f>VLOOKUP(CY2195,Sheet2!$E$2:$I$222,3,FALSE)</f>
        <v>#N/A</v>
      </c>
      <c r="DA2195" t="e">
        <f>VLOOKUP(CY2195,Sheet2!$E$2:$I$222,4,FALSE)</f>
        <v>#N/A</v>
      </c>
      <c r="DB2195" t="e">
        <f>VLOOKUP(CY2195,Sheet2!$E$2:$I$222,5,FALSE)</f>
        <v>#N/A</v>
      </c>
      <c r="DC2195"/>
      <c r="DG2195" t="e">
        <f>VLOOKUP(DF2195,Sheet2!$E$2:$I$222,3,FALSE)</f>
        <v>#N/A</v>
      </c>
      <c r="DH2195" t="e">
        <f>VLOOKUP(DF2195,Sheet2!$E$2:$I$222,4,FALSE)</f>
        <v>#N/A</v>
      </c>
      <c r="DI2195" t="e">
        <f>VLOOKUP(DF2195,Sheet2!$E$2:$I$222,5,FALSE)</f>
        <v>#N/A</v>
      </c>
    </row>
    <row r="2196" spans="1:113" x14ac:dyDescent="0.25">
      <c r="A2196">
        <v>2285</v>
      </c>
      <c r="C2196">
        <v>15772</v>
      </c>
      <c r="D2196">
        <v>5772</v>
      </c>
      <c r="E2196">
        <v>37.775120000000001</v>
      </c>
      <c r="F2196">
        <v>-122.42140000000001</v>
      </c>
      <c r="G2196" t="s">
        <v>1596</v>
      </c>
      <c r="H2196" t="s">
        <v>4019</v>
      </c>
      <c r="I2196" t="s">
        <v>4932</v>
      </c>
      <c r="J2196" t="s">
        <v>4948</v>
      </c>
      <c r="M2196" t="s">
        <v>5109</v>
      </c>
      <c r="Q2196" t="s">
        <v>5924</v>
      </c>
      <c r="S2196" t="s">
        <v>6219</v>
      </c>
      <c r="W2196">
        <f t="shared" si="34"/>
        <v>1</v>
      </c>
      <c r="X2196" t="s">
        <v>6845</v>
      </c>
      <c r="Y2196" t="s">
        <v>6886</v>
      </c>
      <c r="Z2196" s="59" t="s">
        <v>6919</v>
      </c>
      <c r="AA2196" t="str">
        <f>VLOOKUP($Z2196,Sheet2!$E$2:$I$222,3,FALSE)</f>
        <v>To Downtown</v>
      </c>
      <c r="AB2196" t="str">
        <f>VLOOKUP($Z2196,Sheet2!$E$2:$I$222,4,FALSE)</f>
        <v>Ferry Plaza</v>
      </c>
      <c r="AC2196" t="str">
        <f>VLOOKUP($Z2196,Sheet2!$E$2:$I$222,5,FALSE)</f>
        <v>AM Only: M-F ~ 6:30am-8:30am</v>
      </c>
      <c r="AH2196" t="e">
        <f>VLOOKUP(AG2196,Sheet2!$E$2:$I$222,3,FALSE)</f>
        <v>#N/A</v>
      </c>
      <c r="AI2196" t="e">
        <f>VLOOKUP(AG2196,Sheet2!$E$2:$I$222,4,FALSE)</f>
        <v>#N/A</v>
      </c>
      <c r="AJ2196" t="e">
        <f>VLOOKUP(AG2196,Sheet2!$E$2:$I$222,5,FALSE)</f>
        <v>#N/A</v>
      </c>
      <c r="AK2196"/>
      <c r="AO2196" t="e">
        <f>VLOOKUP(AN2196,Sheet2!$E$2:$I$222,3,FALSE)</f>
        <v>#N/A</v>
      </c>
      <c r="AP2196" t="e">
        <f>VLOOKUP(AN2196,Sheet2!$E$2:$I$222,4,FALSE)</f>
        <v>#N/A</v>
      </c>
      <c r="AQ2196" t="e">
        <f>VLOOKUP(AN2196,Sheet2!$E$2:$I$222,5,FALSE)</f>
        <v>#N/A</v>
      </c>
      <c r="AR2196"/>
      <c r="AV2196" t="e">
        <f>VLOOKUP(AU2196,Sheet2!$E$2:$I$222,3,FALSE)</f>
        <v>#N/A</v>
      </c>
      <c r="AW2196" t="e">
        <f>VLOOKUP(AU2196,Sheet2!$E$2:$I$222,4,FALSE)</f>
        <v>#N/A</v>
      </c>
      <c r="AX2196" t="e">
        <f>VLOOKUP(AU2196,Sheet2!$E$2:$I$222,5,FALSE)</f>
        <v>#N/A</v>
      </c>
      <c r="AY2196"/>
      <c r="BC2196" t="e">
        <f>VLOOKUP(BB2196,Sheet2!$E$2:$I$222,3,FALSE)</f>
        <v>#N/A</v>
      </c>
      <c r="BD2196" t="e">
        <f>VLOOKUP(BB2196,Sheet2!$E$2:$I$222,4,FALSE)</f>
        <v>#N/A</v>
      </c>
      <c r="BE2196" t="e">
        <f>VLOOKUP(BB2196,Sheet2!$E$2:$I$222,5,FALSE)</f>
        <v>#N/A</v>
      </c>
      <c r="BF2196"/>
      <c r="BJ2196" t="e">
        <f>VLOOKUP(BI2196,Sheet2!$E$2:$I$222,3,FALSE)</f>
        <v>#N/A</v>
      </c>
      <c r="BK2196" t="e">
        <f>VLOOKUP(BI2196,Sheet2!$E$2:$I$222,4,FALSE)</f>
        <v>#N/A</v>
      </c>
      <c r="BL2196" t="e">
        <f>VLOOKUP(BI2196,Sheet2!$E$2:$I$222,5,FALSE)</f>
        <v>#N/A</v>
      </c>
      <c r="BM2196"/>
      <c r="BQ2196" t="e">
        <f>VLOOKUP(BP2196,Sheet2!$E$2:$I$222,3,FALSE)</f>
        <v>#N/A</v>
      </c>
      <c r="BR2196" t="e">
        <f>VLOOKUP(BP2196,Sheet2!$E$2:$I$222,4,FALSE)</f>
        <v>#N/A</v>
      </c>
      <c r="BS2196" t="e">
        <f>VLOOKUP(BP2196,Sheet2!$E$2:$I$222,5,FALSE)</f>
        <v>#N/A</v>
      </c>
      <c r="BT2196"/>
      <c r="BX2196" t="e">
        <f>VLOOKUP(BW2196,Sheet2!$E$2:$I$222,3,FALSE)</f>
        <v>#N/A</v>
      </c>
      <c r="BY2196" t="e">
        <f>VLOOKUP(BW2196,Sheet2!$E$2:$I$222,4,FALSE)</f>
        <v>#N/A</v>
      </c>
      <c r="BZ2196" t="e">
        <f>VLOOKUP(BW2196,Sheet2!$E$2:$I$222,5,FALSE)</f>
        <v>#N/A</v>
      </c>
      <c r="CA2196"/>
      <c r="CE2196" t="e">
        <f>VLOOKUP(CD2196,Sheet2!$E$2:$I$222,3,FALSE)</f>
        <v>#N/A</v>
      </c>
      <c r="CF2196" t="e">
        <f>VLOOKUP(CD2196,Sheet2!$E$2:$I$222,4,FALSE)</f>
        <v>#N/A</v>
      </c>
      <c r="CG2196" t="e">
        <f>VLOOKUP(CD2196,Sheet2!$E$2:$I$222,5,FALSE)</f>
        <v>#N/A</v>
      </c>
      <c r="CH2196"/>
      <c r="CL2196" t="e">
        <f>VLOOKUP(CK2196,Sheet2!$E$2:$I$222,3,FALSE)</f>
        <v>#N/A</v>
      </c>
      <c r="CM2196" t="e">
        <f>VLOOKUP(CK2196,Sheet2!$E$2:$I$222,4,FALSE)</f>
        <v>#N/A</v>
      </c>
      <c r="CN2196" t="e">
        <f>VLOOKUP(CK2196,Sheet2!$E$2:$I$222,5,FALSE)</f>
        <v>#N/A</v>
      </c>
      <c r="CO2196"/>
      <c r="CS2196" t="e">
        <f>VLOOKUP(CR2196,Sheet2!$E$2:$I$222,3,FALSE)</f>
        <v>#N/A</v>
      </c>
      <c r="CT2196" t="e">
        <f>VLOOKUP(CR2196,Sheet2!$E$2:$I$222,4,FALSE)</f>
        <v>#N/A</v>
      </c>
      <c r="CU2196" t="e">
        <f>VLOOKUP(CR2196,Sheet2!$E$2:$I$222,5,FALSE)</f>
        <v>#N/A</v>
      </c>
      <c r="CV2196"/>
      <c r="CZ2196" t="e">
        <f>VLOOKUP(CY2196,Sheet2!$E$2:$I$222,3,FALSE)</f>
        <v>#N/A</v>
      </c>
      <c r="DA2196" t="e">
        <f>VLOOKUP(CY2196,Sheet2!$E$2:$I$222,4,FALSE)</f>
        <v>#N/A</v>
      </c>
      <c r="DB2196" t="e">
        <f>VLOOKUP(CY2196,Sheet2!$E$2:$I$222,5,FALSE)</f>
        <v>#N/A</v>
      </c>
      <c r="DC2196"/>
      <c r="DG2196" t="e">
        <f>VLOOKUP(DF2196,Sheet2!$E$2:$I$222,3,FALSE)</f>
        <v>#N/A</v>
      </c>
      <c r="DH2196" t="e">
        <f>VLOOKUP(DF2196,Sheet2!$E$2:$I$222,4,FALSE)</f>
        <v>#N/A</v>
      </c>
      <c r="DI2196" t="e">
        <f>VLOOKUP(DF2196,Sheet2!$E$2:$I$222,5,FALSE)</f>
        <v>#N/A</v>
      </c>
    </row>
    <row r="2197" spans="1:113" x14ac:dyDescent="0.25">
      <c r="A2197">
        <v>2286</v>
      </c>
      <c r="C2197">
        <v>15774</v>
      </c>
      <c r="D2197">
        <v>5774</v>
      </c>
      <c r="E2197">
        <v>37.741909999999997</v>
      </c>
      <c r="F2197">
        <v>-122.40335</v>
      </c>
      <c r="G2197" t="s">
        <v>1597</v>
      </c>
      <c r="H2197" t="s">
        <v>4020</v>
      </c>
      <c r="I2197" t="s">
        <v>4918</v>
      </c>
      <c r="J2197" t="s">
        <v>4946</v>
      </c>
      <c r="K2197" t="s">
        <v>4964</v>
      </c>
      <c r="Q2197" t="s">
        <v>5924</v>
      </c>
      <c r="S2197" t="s">
        <v>6135</v>
      </c>
      <c r="W2197">
        <f t="shared" si="34"/>
        <v>1</v>
      </c>
      <c r="X2197" t="s">
        <v>6854</v>
      </c>
      <c r="Y2197" t="s">
        <v>6886</v>
      </c>
      <c r="Z2197" s="59" t="s">
        <v>6935</v>
      </c>
      <c r="AA2197" t="str">
        <f>VLOOKUP($Z2197,Sheet2!$E$2:$I$222,3,FALSE)</f>
        <v>To Bayview District</v>
      </c>
      <c r="AB2197" t="str">
        <f>VLOOKUP($Z2197,Sheet2!$E$2:$I$222,4,FALSE)</f>
        <v>Griffith &amp; Oakdale</v>
      </c>
      <c r="AC2197" t="str">
        <f>VLOOKUP($Z2197,Sheet2!$E$2:$I$222,5,FALSE)</f>
        <v>Daily ~ 6am-11:30pm</v>
      </c>
      <c r="AH2197" t="e">
        <f>VLOOKUP(AG2197,Sheet2!$E$2:$I$222,3,FALSE)</f>
        <v>#N/A</v>
      </c>
      <c r="AI2197" t="e">
        <f>VLOOKUP(AG2197,Sheet2!$E$2:$I$222,4,FALSE)</f>
        <v>#N/A</v>
      </c>
      <c r="AJ2197" t="e">
        <f>VLOOKUP(AG2197,Sheet2!$E$2:$I$222,5,FALSE)</f>
        <v>#N/A</v>
      </c>
      <c r="AK2197"/>
      <c r="AO2197" t="e">
        <f>VLOOKUP(AN2197,Sheet2!$E$2:$I$222,3,FALSE)</f>
        <v>#N/A</v>
      </c>
      <c r="AP2197" t="e">
        <f>VLOOKUP(AN2197,Sheet2!$E$2:$I$222,4,FALSE)</f>
        <v>#N/A</v>
      </c>
      <c r="AQ2197" t="e">
        <f>VLOOKUP(AN2197,Sheet2!$E$2:$I$222,5,FALSE)</f>
        <v>#N/A</v>
      </c>
      <c r="AR2197"/>
      <c r="AV2197" t="e">
        <f>VLOOKUP(AU2197,Sheet2!$E$2:$I$222,3,FALSE)</f>
        <v>#N/A</v>
      </c>
      <c r="AW2197" t="e">
        <f>VLOOKUP(AU2197,Sheet2!$E$2:$I$222,4,FALSE)</f>
        <v>#N/A</v>
      </c>
      <c r="AX2197" t="e">
        <f>VLOOKUP(AU2197,Sheet2!$E$2:$I$222,5,FALSE)</f>
        <v>#N/A</v>
      </c>
      <c r="AY2197"/>
      <c r="BC2197" t="e">
        <f>VLOOKUP(BB2197,Sheet2!$E$2:$I$222,3,FALSE)</f>
        <v>#N/A</v>
      </c>
      <c r="BD2197" t="e">
        <f>VLOOKUP(BB2197,Sheet2!$E$2:$I$222,4,FALSE)</f>
        <v>#N/A</v>
      </c>
      <c r="BE2197" t="e">
        <f>VLOOKUP(BB2197,Sheet2!$E$2:$I$222,5,FALSE)</f>
        <v>#N/A</v>
      </c>
      <c r="BF2197"/>
      <c r="BJ2197" t="e">
        <f>VLOOKUP(BI2197,Sheet2!$E$2:$I$222,3,FALSE)</f>
        <v>#N/A</v>
      </c>
      <c r="BK2197" t="e">
        <f>VLOOKUP(BI2197,Sheet2!$E$2:$I$222,4,FALSE)</f>
        <v>#N/A</v>
      </c>
      <c r="BL2197" t="e">
        <f>VLOOKUP(BI2197,Sheet2!$E$2:$I$222,5,FALSE)</f>
        <v>#N/A</v>
      </c>
      <c r="BM2197"/>
      <c r="BQ2197" t="e">
        <f>VLOOKUP(BP2197,Sheet2!$E$2:$I$222,3,FALSE)</f>
        <v>#N/A</v>
      </c>
      <c r="BR2197" t="e">
        <f>VLOOKUP(BP2197,Sheet2!$E$2:$I$222,4,FALSE)</f>
        <v>#N/A</v>
      </c>
      <c r="BS2197" t="e">
        <f>VLOOKUP(BP2197,Sheet2!$E$2:$I$222,5,FALSE)</f>
        <v>#N/A</v>
      </c>
      <c r="BT2197"/>
      <c r="BX2197" t="e">
        <f>VLOOKUP(BW2197,Sheet2!$E$2:$I$222,3,FALSE)</f>
        <v>#N/A</v>
      </c>
      <c r="BY2197" t="e">
        <f>VLOOKUP(BW2197,Sheet2!$E$2:$I$222,4,FALSE)</f>
        <v>#N/A</v>
      </c>
      <c r="BZ2197" t="e">
        <f>VLOOKUP(BW2197,Sheet2!$E$2:$I$222,5,FALSE)</f>
        <v>#N/A</v>
      </c>
      <c r="CA2197"/>
      <c r="CE2197" t="e">
        <f>VLOOKUP(CD2197,Sheet2!$E$2:$I$222,3,FALSE)</f>
        <v>#N/A</v>
      </c>
      <c r="CF2197" t="e">
        <f>VLOOKUP(CD2197,Sheet2!$E$2:$I$222,4,FALSE)</f>
        <v>#N/A</v>
      </c>
      <c r="CG2197" t="e">
        <f>VLOOKUP(CD2197,Sheet2!$E$2:$I$222,5,FALSE)</f>
        <v>#N/A</v>
      </c>
      <c r="CH2197"/>
      <c r="CL2197" t="e">
        <f>VLOOKUP(CK2197,Sheet2!$E$2:$I$222,3,FALSE)</f>
        <v>#N/A</v>
      </c>
      <c r="CM2197" t="e">
        <f>VLOOKUP(CK2197,Sheet2!$E$2:$I$222,4,FALSE)</f>
        <v>#N/A</v>
      </c>
      <c r="CN2197" t="e">
        <f>VLOOKUP(CK2197,Sheet2!$E$2:$I$222,5,FALSE)</f>
        <v>#N/A</v>
      </c>
      <c r="CO2197"/>
      <c r="CS2197" t="e">
        <f>VLOOKUP(CR2197,Sheet2!$E$2:$I$222,3,FALSE)</f>
        <v>#N/A</v>
      </c>
      <c r="CT2197" t="e">
        <f>VLOOKUP(CR2197,Sheet2!$E$2:$I$222,4,FALSE)</f>
        <v>#N/A</v>
      </c>
      <c r="CU2197" t="e">
        <f>VLOOKUP(CR2197,Sheet2!$E$2:$I$222,5,FALSE)</f>
        <v>#N/A</v>
      </c>
      <c r="CV2197"/>
      <c r="CZ2197" t="e">
        <f>VLOOKUP(CY2197,Sheet2!$E$2:$I$222,3,FALSE)</f>
        <v>#N/A</v>
      </c>
      <c r="DA2197" t="e">
        <f>VLOOKUP(CY2197,Sheet2!$E$2:$I$222,4,FALSE)</f>
        <v>#N/A</v>
      </c>
      <c r="DB2197" t="e">
        <f>VLOOKUP(CY2197,Sheet2!$E$2:$I$222,5,FALSE)</f>
        <v>#N/A</v>
      </c>
      <c r="DC2197"/>
      <c r="DG2197" t="e">
        <f>VLOOKUP(DF2197,Sheet2!$E$2:$I$222,3,FALSE)</f>
        <v>#N/A</v>
      </c>
      <c r="DH2197" t="e">
        <f>VLOOKUP(DF2197,Sheet2!$E$2:$I$222,4,FALSE)</f>
        <v>#N/A</v>
      </c>
      <c r="DI2197" t="e">
        <f>VLOOKUP(DF2197,Sheet2!$E$2:$I$222,5,FALSE)</f>
        <v>#N/A</v>
      </c>
    </row>
    <row r="2198" spans="1:113" x14ac:dyDescent="0.25">
      <c r="A2198">
        <v>2287</v>
      </c>
      <c r="C2198">
        <v>15775</v>
      </c>
      <c r="D2198">
        <v>5775</v>
      </c>
      <c r="E2198">
        <v>37.72945</v>
      </c>
      <c r="F2198">
        <v>-122.38142999999999</v>
      </c>
      <c r="G2198" t="s">
        <v>1598</v>
      </c>
      <c r="H2198" t="s">
        <v>4021</v>
      </c>
      <c r="I2198" t="s">
        <v>4911</v>
      </c>
      <c r="J2198" t="s">
        <v>4948</v>
      </c>
      <c r="Q2198" t="s">
        <v>5924</v>
      </c>
      <c r="S2198" t="s">
        <v>6135</v>
      </c>
      <c r="W2198">
        <f t="shared" si="34"/>
        <v>1</v>
      </c>
      <c r="X2198" t="s">
        <v>6854</v>
      </c>
      <c r="Y2198" t="s">
        <v>6886</v>
      </c>
      <c r="Z2198" s="59" t="s">
        <v>6935</v>
      </c>
      <c r="AA2198" t="str">
        <f>VLOOKUP($Z2198,Sheet2!$E$2:$I$222,3,FALSE)</f>
        <v>To Bayview District</v>
      </c>
      <c r="AB2198" t="str">
        <f>VLOOKUP($Z2198,Sheet2!$E$2:$I$222,4,FALSE)</f>
        <v>Griffith &amp; Oakdale</v>
      </c>
      <c r="AC2198" t="str">
        <f>VLOOKUP($Z2198,Sheet2!$E$2:$I$222,5,FALSE)</f>
        <v>Daily ~ 6am-11:30pm</v>
      </c>
      <c r="AH2198" t="e">
        <f>VLOOKUP(AG2198,Sheet2!$E$2:$I$222,3,FALSE)</f>
        <v>#N/A</v>
      </c>
      <c r="AI2198" t="e">
        <f>VLOOKUP(AG2198,Sheet2!$E$2:$I$222,4,FALSE)</f>
        <v>#N/A</v>
      </c>
      <c r="AJ2198" t="e">
        <f>VLOOKUP(AG2198,Sheet2!$E$2:$I$222,5,FALSE)</f>
        <v>#N/A</v>
      </c>
      <c r="AK2198"/>
      <c r="AO2198" t="e">
        <f>VLOOKUP(AN2198,Sheet2!$E$2:$I$222,3,FALSE)</f>
        <v>#N/A</v>
      </c>
      <c r="AP2198" t="e">
        <f>VLOOKUP(AN2198,Sheet2!$E$2:$I$222,4,FALSE)</f>
        <v>#N/A</v>
      </c>
      <c r="AQ2198" t="e">
        <f>VLOOKUP(AN2198,Sheet2!$E$2:$I$222,5,FALSE)</f>
        <v>#N/A</v>
      </c>
      <c r="AR2198"/>
      <c r="AV2198" t="e">
        <f>VLOOKUP(AU2198,Sheet2!$E$2:$I$222,3,FALSE)</f>
        <v>#N/A</v>
      </c>
      <c r="AW2198" t="e">
        <f>VLOOKUP(AU2198,Sheet2!$E$2:$I$222,4,FALSE)</f>
        <v>#N/A</v>
      </c>
      <c r="AX2198" t="e">
        <f>VLOOKUP(AU2198,Sheet2!$E$2:$I$222,5,FALSE)</f>
        <v>#N/A</v>
      </c>
      <c r="AY2198"/>
      <c r="BC2198" t="e">
        <f>VLOOKUP(BB2198,Sheet2!$E$2:$I$222,3,FALSE)</f>
        <v>#N/A</v>
      </c>
      <c r="BD2198" t="e">
        <f>VLOOKUP(BB2198,Sheet2!$E$2:$I$222,4,FALSE)</f>
        <v>#N/A</v>
      </c>
      <c r="BE2198" t="e">
        <f>VLOOKUP(BB2198,Sheet2!$E$2:$I$222,5,FALSE)</f>
        <v>#N/A</v>
      </c>
      <c r="BF2198"/>
      <c r="BJ2198" t="e">
        <f>VLOOKUP(BI2198,Sheet2!$E$2:$I$222,3,FALSE)</f>
        <v>#N/A</v>
      </c>
      <c r="BK2198" t="e">
        <f>VLOOKUP(BI2198,Sheet2!$E$2:$I$222,4,FALSE)</f>
        <v>#N/A</v>
      </c>
      <c r="BL2198" t="e">
        <f>VLOOKUP(BI2198,Sheet2!$E$2:$I$222,5,FALSE)</f>
        <v>#N/A</v>
      </c>
      <c r="BM2198"/>
      <c r="BQ2198" t="e">
        <f>VLOOKUP(BP2198,Sheet2!$E$2:$I$222,3,FALSE)</f>
        <v>#N/A</v>
      </c>
      <c r="BR2198" t="e">
        <f>VLOOKUP(BP2198,Sheet2!$E$2:$I$222,4,FALSE)</f>
        <v>#N/A</v>
      </c>
      <c r="BS2198" t="e">
        <f>VLOOKUP(BP2198,Sheet2!$E$2:$I$222,5,FALSE)</f>
        <v>#N/A</v>
      </c>
      <c r="BT2198"/>
      <c r="BX2198" t="e">
        <f>VLOOKUP(BW2198,Sheet2!$E$2:$I$222,3,FALSE)</f>
        <v>#N/A</v>
      </c>
      <c r="BY2198" t="e">
        <f>VLOOKUP(BW2198,Sheet2!$E$2:$I$222,4,FALSE)</f>
        <v>#N/A</v>
      </c>
      <c r="BZ2198" t="e">
        <f>VLOOKUP(BW2198,Sheet2!$E$2:$I$222,5,FALSE)</f>
        <v>#N/A</v>
      </c>
      <c r="CA2198"/>
      <c r="CE2198" t="e">
        <f>VLOOKUP(CD2198,Sheet2!$E$2:$I$222,3,FALSE)</f>
        <v>#N/A</v>
      </c>
      <c r="CF2198" t="e">
        <f>VLOOKUP(CD2198,Sheet2!$E$2:$I$222,4,FALSE)</f>
        <v>#N/A</v>
      </c>
      <c r="CG2198" t="e">
        <f>VLOOKUP(CD2198,Sheet2!$E$2:$I$222,5,FALSE)</f>
        <v>#N/A</v>
      </c>
      <c r="CH2198"/>
      <c r="CL2198" t="e">
        <f>VLOOKUP(CK2198,Sheet2!$E$2:$I$222,3,FALSE)</f>
        <v>#N/A</v>
      </c>
      <c r="CM2198" t="e">
        <f>VLOOKUP(CK2198,Sheet2!$E$2:$I$222,4,FALSE)</f>
        <v>#N/A</v>
      </c>
      <c r="CN2198" t="e">
        <f>VLOOKUP(CK2198,Sheet2!$E$2:$I$222,5,FALSE)</f>
        <v>#N/A</v>
      </c>
      <c r="CO2198"/>
      <c r="CS2198" t="e">
        <f>VLOOKUP(CR2198,Sheet2!$E$2:$I$222,3,FALSE)</f>
        <v>#N/A</v>
      </c>
      <c r="CT2198" t="e">
        <f>VLOOKUP(CR2198,Sheet2!$E$2:$I$222,4,FALSE)</f>
        <v>#N/A</v>
      </c>
      <c r="CU2198" t="e">
        <f>VLOOKUP(CR2198,Sheet2!$E$2:$I$222,5,FALSE)</f>
        <v>#N/A</v>
      </c>
      <c r="CV2198"/>
      <c r="CZ2198" t="e">
        <f>VLOOKUP(CY2198,Sheet2!$E$2:$I$222,3,FALSE)</f>
        <v>#N/A</v>
      </c>
      <c r="DA2198" t="e">
        <f>VLOOKUP(CY2198,Sheet2!$E$2:$I$222,4,FALSE)</f>
        <v>#N/A</v>
      </c>
      <c r="DB2198" t="e">
        <f>VLOOKUP(CY2198,Sheet2!$E$2:$I$222,5,FALSE)</f>
        <v>#N/A</v>
      </c>
      <c r="DC2198"/>
      <c r="DG2198" t="e">
        <f>VLOOKUP(DF2198,Sheet2!$E$2:$I$222,3,FALSE)</f>
        <v>#N/A</v>
      </c>
      <c r="DH2198" t="e">
        <f>VLOOKUP(DF2198,Sheet2!$E$2:$I$222,4,FALSE)</f>
        <v>#N/A</v>
      </c>
      <c r="DI2198" t="e">
        <f>VLOOKUP(DF2198,Sheet2!$E$2:$I$222,5,FALSE)</f>
        <v>#N/A</v>
      </c>
    </row>
    <row r="2199" spans="1:113" x14ac:dyDescent="0.25">
      <c r="A2199">
        <v>2288</v>
      </c>
      <c r="C2199">
        <v>15776</v>
      </c>
      <c r="D2199">
        <v>5776</v>
      </c>
      <c r="E2199">
        <v>37.728230000000003</v>
      </c>
      <c r="F2199">
        <v>-122.37927999999999</v>
      </c>
      <c r="G2199" t="s">
        <v>1599</v>
      </c>
      <c r="H2199" t="s">
        <v>4022</v>
      </c>
      <c r="I2199" t="s">
        <v>4910</v>
      </c>
      <c r="J2199" t="s">
        <v>4948</v>
      </c>
      <c r="Q2199" t="s">
        <v>5924</v>
      </c>
      <c r="S2199" t="s">
        <v>6135</v>
      </c>
      <c r="W2199">
        <f t="shared" si="34"/>
        <v>1</v>
      </c>
      <c r="X2199" t="s">
        <v>6854</v>
      </c>
      <c r="Y2199" t="s">
        <v>6886</v>
      </c>
      <c r="Z2199" s="59" t="s">
        <v>6935</v>
      </c>
      <c r="AA2199" t="str">
        <f>VLOOKUP($Z2199,Sheet2!$E$2:$I$222,3,FALSE)</f>
        <v>To Bayview District</v>
      </c>
      <c r="AB2199" t="str">
        <f>VLOOKUP($Z2199,Sheet2!$E$2:$I$222,4,FALSE)</f>
        <v>Griffith &amp; Oakdale</v>
      </c>
      <c r="AC2199" t="str">
        <f>VLOOKUP($Z2199,Sheet2!$E$2:$I$222,5,FALSE)</f>
        <v>Daily ~ 6am-11:30pm</v>
      </c>
      <c r="AH2199" t="e">
        <f>VLOOKUP(AG2199,Sheet2!$E$2:$I$222,3,FALSE)</f>
        <v>#N/A</v>
      </c>
      <c r="AI2199" t="e">
        <f>VLOOKUP(AG2199,Sheet2!$E$2:$I$222,4,FALSE)</f>
        <v>#N/A</v>
      </c>
      <c r="AJ2199" t="e">
        <f>VLOOKUP(AG2199,Sheet2!$E$2:$I$222,5,FALSE)</f>
        <v>#N/A</v>
      </c>
      <c r="AK2199"/>
      <c r="AO2199" t="e">
        <f>VLOOKUP(AN2199,Sheet2!$E$2:$I$222,3,FALSE)</f>
        <v>#N/A</v>
      </c>
      <c r="AP2199" t="e">
        <f>VLOOKUP(AN2199,Sheet2!$E$2:$I$222,4,FALSE)</f>
        <v>#N/A</v>
      </c>
      <c r="AQ2199" t="e">
        <f>VLOOKUP(AN2199,Sheet2!$E$2:$I$222,5,FALSE)</f>
        <v>#N/A</v>
      </c>
      <c r="AR2199"/>
      <c r="AV2199" t="e">
        <f>VLOOKUP(AU2199,Sheet2!$E$2:$I$222,3,FALSE)</f>
        <v>#N/A</v>
      </c>
      <c r="AW2199" t="e">
        <f>VLOOKUP(AU2199,Sheet2!$E$2:$I$222,4,FALSE)</f>
        <v>#N/A</v>
      </c>
      <c r="AX2199" t="e">
        <f>VLOOKUP(AU2199,Sheet2!$E$2:$I$222,5,FALSE)</f>
        <v>#N/A</v>
      </c>
      <c r="AY2199"/>
      <c r="BC2199" t="e">
        <f>VLOOKUP(BB2199,Sheet2!$E$2:$I$222,3,FALSE)</f>
        <v>#N/A</v>
      </c>
      <c r="BD2199" t="e">
        <f>VLOOKUP(BB2199,Sheet2!$E$2:$I$222,4,FALSE)</f>
        <v>#N/A</v>
      </c>
      <c r="BE2199" t="e">
        <f>VLOOKUP(BB2199,Sheet2!$E$2:$I$222,5,FALSE)</f>
        <v>#N/A</v>
      </c>
      <c r="BF2199"/>
      <c r="BJ2199" t="e">
        <f>VLOOKUP(BI2199,Sheet2!$E$2:$I$222,3,FALSE)</f>
        <v>#N/A</v>
      </c>
      <c r="BK2199" t="e">
        <f>VLOOKUP(BI2199,Sheet2!$E$2:$I$222,4,FALSE)</f>
        <v>#N/A</v>
      </c>
      <c r="BL2199" t="e">
        <f>VLOOKUP(BI2199,Sheet2!$E$2:$I$222,5,FALSE)</f>
        <v>#N/A</v>
      </c>
      <c r="BM2199"/>
      <c r="BQ2199" t="e">
        <f>VLOOKUP(BP2199,Sheet2!$E$2:$I$222,3,FALSE)</f>
        <v>#N/A</v>
      </c>
      <c r="BR2199" t="e">
        <f>VLOOKUP(BP2199,Sheet2!$E$2:$I$222,4,FALSE)</f>
        <v>#N/A</v>
      </c>
      <c r="BS2199" t="e">
        <f>VLOOKUP(BP2199,Sheet2!$E$2:$I$222,5,FALSE)</f>
        <v>#N/A</v>
      </c>
      <c r="BT2199"/>
      <c r="BX2199" t="e">
        <f>VLOOKUP(BW2199,Sheet2!$E$2:$I$222,3,FALSE)</f>
        <v>#N/A</v>
      </c>
      <c r="BY2199" t="e">
        <f>VLOOKUP(BW2199,Sheet2!$E$2:$I$222,4,FALSE)</f>
        <v>#N/A</v>
      </c>
      <c r="BZ2199" t="e">
        <f>VLOOKUP(BW2199,Sheet2!$E$2:$I$222,5,FALSE)</f>
        <v>#N/A</v>
      </c>
      <c r="CA2199"/>
      <c r="CE2199" t="e">
        <f>VLOOKUP(CD2199,Sheet2!$E$2:$I$222,3,FALSE)</f>
        <v>#N/A</v>
      </c>
      <c r="CF2199" t="e">
        <f>VLOOKUP(CD2199,Sheet2!$E$2:$I$222,4,FALSE)</f>
        <v>#N/A</v>
      </c>
      <c r="CG2199" t="e">
        <f>VLOOKUP(CD2199,Sheet2!$E$2:$I$222,5,FALSE)</f>
        <v>#N/A</v>
      </c>
      <c r="CH2199"/>
      <c r="CL2199" t="e">
        <f>VLOOKUP(CK2199,Sheet2!$E$2:$I$222,3,FALSE)</f>
        <v>#N/A</v>
      </c>
      <c r="CM2199" t="e">
        <f>VLOOKUP(CK2199,Sheet2!$E$2:$I$222,4,FALSE)</f>
        <v>#N/A</v>
      </c>
      <c r="CN2199" t="e">
        <f>VLOOKUP(CK2199,Sheet2!$E$2:$I$222,5,FALSE)</f>
        <v>#N/A</v>
      </c>
      <c r="CO2199"/>
      <c r="CS2199" t="e">
        <f>VLOOKUP(CR2199,Sheet2!$E$2:$I$222,3,FALSE)</f>
        <v>#N/A</v>
      </c>
      <c r="CT2199" t="e">
        <f>VLOOKUP(CR2199,Sheet2!$E$2:$I$222,4,FALSE)</f>
        <v>#N/A</v>
      </c>
      <c r="CU2199" t="e">
        <f>VLOOKUP(CR2199,Sheet2!$E$2:$I$222,5,FALSE)</f>
        <v>#N/A</v>
      </c>
      <c r="CV2199"/>
      <c r="CZ2199" t="e">
        <f>VLOOKUP(CY2199,Sheet2!$E$2:$I$222,3,FALSE)</f>
        <v>#N/A</v>
      </c>
      <c r="DA2199" t="e">
        <f>VLOOKUP(CY2199,Sheet2!$E$2:$I$222,4,FALSE)</f>
        <v>#N/A</v>
      </c>
      <c r="DB2199" t="e">
        <f>VLOOKUP(CY2199,Sheet2!$E$2:$I$222,5,FALSE)</f>
        <v>#N/A</v>
      </c>
      <c r="DC2199"/>
      <c r="DG2199" t="e">
        <f>VLOOKUP(DF2199,Sheet2!$E$2:$I$222,3,FALSE)</f>
        <v>#N/A</v>
      </c>
      <c r="DH2199" t="e">
        <f>VLOOKUP(DF2199,Sheet2!$E$2:$I$222,4,FALSE)</f>
        <v>#N/A</v>
      </c>
      <c r="DI2199" t="e">
        <f>VLOOKUP(DF2199,Sheet2!$E$2:$I$222,5,FALSE)</f>
        <v>#N/A</v>
      </c>
    </row>
    <row r="2200" spans="1:113" x14ac:dyDescent="0.25">
      <c r="A2200">
        <v>2289</v>
      </c>
      <c r="C2200">
        <v>15777</v>
      </c>
      <c r="D2200">
        <v>5777</v>
      </c>
      <c r="E2200">
        <v>37.730220000000003</v>
      </c>
      <c r="F2200">
        <v>-122.38274</v>
      </c>
      <c r="G2200" t="s">
        <v>1600</v>
      </c>
      <c r="H2200" t="s">
        <v>4023</v>
      </c>
      <c r="I2200" t="s">
        <v>4911</v>
      </c>
      <c r="J2200" t="s">
        <v>4946</v>
      </c>
      <c r="K2200" t="s">
        <v>4964</v>
      </c>
      <c r="Q2200" t="s">
        <v>5924</v>
      </c>
      <c r="S2200" t="s">
        <v>6135</v>
      </c>
      <c r="W2200">
        <f t="shared" si="34"/>
        <v>1</v>
      </c>
      <c r="X2200" t="s">
        <v>6854</v>
      </c>
      <c r="Y2200" t="s">
        <v>6886</v>
      </c>
      <c r="Z2200" s="59" t="s">
        <v>6935</v>
      </c>
      <c r="AA2200" t="str">
        <f>VLOOKUP($Z2200,Sheet2!$E$2:$I$222,3,FALSE)</f>
        <v>To Bayview District</v>
      </c>
      <c r="AB2200" t="str">
        <f>VLOOKUP($Z2200,Sheet2!$E$2:$I$222,4,FALSE)</f>
        <v>Griffith &amp; Oakdale</v>
      </c>
      <c r="AC2200" t="str">
        <f>VLOOKUP($Z2200,Sheet2!$E$2:$I$222,5,FALSE)</f>
        <v>Daily ~ 6am-11:30pm</v>
      </c>
      <c r="AH2200" t="e">
        <f>VLOOKUP(AG2200,Sheet2!$E$2:$I$222,3,FALSE)</f>
        <v>#N/A</v>
      </c>
      <c r="AI2200" t="e">
        <f>VLOOKUP(AG2200,Sheet2!$E$2:$I$222,4,FALSE)</f>
        <v>#N/A</v>
      </c>
      <c r="AJ2200" t="e">
        <f>VLOOKUP(AG2200,Sheet2!$E$2:$I$222,5,FALSE)</f>
        <v>#N/A</v>
      </c>
      <c r="AK2200"/>
      <c r="AO2200" t="e">
        <f>VLOOKUP(AN2200,Sheet2!$E$2:$I$222,3,FALSE)</f>
        <v>#N/A</v>
      </c>
      <c r="AP2200" t="e">
        <f>VLOOKUP(AN2200,Sheet2!$E$2:$I$222,4,FALSE)</f>
        <v>#N/A</v>
      </c>
      <c r="AQ2200" t="e">
        <f>VLOOKUP(AN2200,Sheet2!$E$2:$I$222,5,FALSE)</f>
        <v>#N/A</v>
      </c>
      <c r="AR2200"/>
      <c r="AV2200" t="e">
        <f>VLOOKUP(AU2200,Sheet2!$E$2:$I$222,3,FALSE)</f>
        <v>#N/A</v>
      </c>
      <c r="AW2200" t="e">
        <f>VLOOKUP(AU2200,Sheet2!$E$2:$I$222,4,FALSE)</f>
        <v>#N/A</v>
      </c>
      <c r="AX2200" t="e">
        <f>VLOOKUP(AU2200,Sheet2!$E$2:$I$222,5,FALSE)</f>
        <v>#N/A</v>
      </c>
      <c r="AY2200"/>
      <c r="BC2200" t="e">
        <f>VLOOKUP(BB2200,Sheet2!$E$2:$I$222,3,FALSE)</f>
        <v>#N/A</v>
      </c>
      <c r="BD2200" t="e">
        <f>VLOOKUP(BB2200,Sheet2!$E$2:$I$222,4,FALSE)</f>
        <v>#N/A</v>
      </c>
      <c r="BE2200" t="e">
        <f>VLOOKUP(BB2200,Sheet2!$E$2:$I$222,5,FALSE)</f>
        <v>#N/A</v>
      </c>
      <c r="BF2200"/>
      <c r="BJ2200" t="e">
        <f>VLOOKUP(BI2200,Sheet2!$E$2:$I$222,3,FALSE)</f>
        <v>#N/A</v>
      </c>
      <c r="BK2200" t="e">
        <f>VLOOKUP(BI2200,Sheet2!$E$2:$I$222,4,FALSE)</f>
        <v>#N/A</v>
      </c>
      <c r="BL2200" t="e">
        <f>VLOOKUP(BI2200,Sheet2!$E$2:$I$222,5,FALSE)</f>
        <v>#N/A</v>
      </c>
      <c r="BM2200"/>
      <c r="BQ2200" t="e">
        <f>VLOOKUP(BP2200,Sheet2!$E$2:$I$222,3,FALSE)</f>
        <v>#N/A</v>
      </c>
      <c r="BR2200" t="e">
        <f>VLOOKUP(BP2200,Sheet2!$E$2:$I$222,4,FALSE)</f>
        <v>#N/A</v>
      </c>
      <c r="BS2200" t="e">
        <f>VLOOKUP(BP2200,Sheet2!$E$2:$I$222,5,FALSE)</f>
        <v>#N/A</v>
      </c>
      <c r="BT2200"/>
      <c r="BX2200" t="e">
        <f>VLOOKUP(BW2200,Sheet2!$E$2:$I$222,3,FALSE)</f>
        <v>#N/A</v>
      </c>
      <c r="BY2200" t="e">
        <f>VLOOKUP(BW2200,Sheet2!$E$2:$I$222,4,FALSE)</f>
        <v>#N/A</v>
      </c>
      <c r="BZ2200" t="e">
        <f>VLOOKUP(BW2200,Sheet2!$E$2:$I$222,5,FALSE)</f>
        <v>#N/A</v>
      </c>
      <c r="CA2200"/>
      <c r="CE2200" t="e">
        <f>VLOOKUP(CD2200,Sheet2!$E$2:$I$222,3,FALSE)</f>
        <v>#N/A</v>
      </c>
      <c r="CF2200" t="e">
        <f>VLOOKUP(CD2200,Sheet2!$E$2:$I$222,4,FALSE)</f>
        <v>#N/A</v>
      </c>
      <c r="CG2200" t="e">
        <f>VLOOKUP(CD2200,Sheet2!$E$2:$I$222,5,FALSE)</f>
        <v>#N/A</v>
      </c>
      <c r="CH2200"/>
      <c r="CL2200" t="e">
        <f>VLOOKUP(CK2200,Sheet2!$E$2:$I$222,3,FALSE)</f>
        <v>#N/A</v>
      </c>
      <c r="CM2200" t="e">
        <f>VLOOKUP(CK2200,Sheet2!$E$2:$I$222,4,FALSE)</f>
        <v>#N/A</v>
      </c>
      <c r="CN2200" t="e">
        <f>VLOOKUP(CK2200,Sheet2!$E$2:$I$222,5,FALSE)</f>
        <v>#N/A</v>
      </c>
      <c r="CO2200"/>
      <c r="CS2200" t="e">
        <f>VLOOKUP(CR2200,Sheet2!$E$2:$I$222,3,FALSE)</f>
        <v>#N/A</v>
      </c>
      <c r="CT2200" t="e">
        <f>VLOOKUP(CR2200,Sheet2!$E$2:$I$222,4,FALSE)</f>
        <v>#N/A</v>
      </c>
      <c r="CU2200" t="e">
        <f>VLOOKUP(CR2200,Sheet2!$E$2:$I$222,5,FALSE)</f>
        <v>#N/A</v>
      </c>
      <c r="CV2200"/>
      <c r="CZ2200" t="e">
        <f>VLOOKUP(CY2200,Sheet2!$E$2:$I$222,3,FALSE)</f>
        <v>#N/A</v>
      </c>
      <c r="DA2200" t="e">
        <f>VLOOKUP(CY2200,Sheet2!$E$2:$I$222,4,FALSE)</f>
        <v>#N/A</v>
      </c>
      <c r="DB2200" t="e">
        <f>VLOOKUP(CY2200,Sheet2!$E$2:$I$222,5,FALSE)</f>
        <v>#N/A</v>
      </c>
      <c r="DC2200"/>
      <c r="DG2200" t="e">
        <f>VLOOKUP(DF2200,Sheet2!$E$2:$I$222,3,FALSE)</f>
        <v>#N/A</v>
      </c>
      <c r="DH2200" t="e">
        <f>VLOOKUP(DF2200,Sheet2!$E$2:$I$222,4,FALSE)</f>
        <v>#N/A</v>
      </c>
      <c r="DI2200" t="e">
        <f>VLOOKUP(DF2200,Sheet2!$E$2:$I$222,5,FALSE)</f>
        <v>#N/A</v>
      </c>
    </row>
    <row r="2201" spans="1:113" x14ac:dyDescent="0.25">
      <c r="A2201">
        <v>2290</v>
      </c>
      <c r="C2201">
        <v>15779</v>
      </c>
      <c r="D2201">
        <v>5779</v>
      </c>
      <c r="E2201">
        <v>37.728276000000001</v>
      </c>
      <c r="F2201">
        <v>-122.46756000000001</v>
      </c>
      <c r="G2201" t="s">
        <v>1601</v>
      </c>
      <c r="H2201" t="s">
        <v>4024</v>
      </c>
      <c r="I2201" t="s">
        <v>4909</v>
      </c>
      <c r="J2201" t="s">
        <v>4950</v>
      </c>
      <c r="K2201" t="s">
        <v>4972</v>
      </c>
      <c r="Q2201" t="s">
        <v>5924</v>
      </c>
      <c r="S2201" t="s">
        <v>6476</v>
      </c>
      <c r="W2201">
        <f t="shared" si="34"/>
        <v>4</v>
      </c>
      <c r="X2201" t="s">
        <v>6810</v>
      </c>
      <c r="Y2201" t="s">
        <v>6887</v>
      </c>
      <c r="AA2201" t="e">
        <f>VLOOKUP($Z2201,Sheet2!$E$2:$I$222,3,FALSE)</f>
        <v>#N/A</v>
      </c>
      <c r="AB2201" t="e">
        <f>VLOOKUP($Z2201,Sheet2!$E$2:$I$222,4,FALSE)</f>
        <v>#N/A</v>
      </c>
      <c r="AC2201" t="e">
        <f>VLOOKUP($Z2201,Sheet2!$E$2:$I$222,5,FALSE)</f>
        <v>#N/A</v>
      </c>
      <c r="AE2201" t="s">
        <v>6877</v>
      </c>
      <c r="AF2201" t="s">
        <v>6889</v>
      </c>
      <c r="AH2201" t="e">
        <f>VLOOKUP(AG2201,Sheet2!$E$2:$I$222,3,FALSE)</f>
        <v>#N/A</v>
      </c>
      <c r="AI2201" t="e">
        <f>VLOOKUP(AG2201,Sheet2!$E$2:$I$222,4,FALSE)</f>
        <v>#N/A</v>
      </c>
      <c r="AJ2201" t="e">
        <f>VLOOKUP(AG2201,Sheet2!$E$2:$I$222,5,FALSE)</f>
        <v>#N/A</v>
      </c>
      <c r="AK2201"/>
      <c r="AL2201" t="s">
        <v>6873</v>
      </c>
      <c r="AM2201" t="s">
        <v>6886</v>
      </c>
      <c r="AN2201" s="59" t="s">
        <v>6961</v>
      </c>
      <c r="AO2201" t="str">
        <f>VLOOKUP(AN2201,Sheet2!$E$2:$I$222,3,FALSE)</f>
        <v>To Downtown</v>
      </c>
      <c r="AP2201" t="str">
        <f>VLOOKUP(AN2201,Sheet2!$E$2:$I$222,4,FALSE)</f>
        <v>Embarcadero Station</v>
      </c>
      <c r="AQ2201" t="str">
        <f>VLOOKUP(AN2201,Sheet2!$E$2:$I$222,5,FALSE)</f>
        <v>Daily ~ 5am-12:30am</v>
      </c>
      <c r="AR2201"/>
      <c r="AS2201" t="s">
        <v>6879</v>
      </c>
      <c r="AT2201" t="s">
        <v>6886</v>
      </c>
      <c r="AU2201" s="59" t="s">
        <v>6978</v>
      </c>
      <c r="AV2201" t="str">
        <f>VLOOKUP(AU2201,Sheet2!$E$2:$I$222,3,FALSE)</f>
        <v>To Visitacion Valley</v>
      </c>
      <c r="AW2201" t="str">
        <f>VLOOKUP(AU2201,Sheet2!$E$2:$I$222,4,FALSE)</f>
        <v>Bayshore &amp; Sunnydale</v>
      </c>
      <c r="AX2201" t="str">
        <f>VLOOKUP(AU2201,Sheet2!$E$2:$I$222,5,FALSE)</f>
        <v>Daily ~ 5am-12am</v>
      </c>
      <c r="AY2201"/>
      <c r="BC2201" t="e">
        <f>VLOOKUP(BB2201,Sheet2!$E$2:$I$222,3,FALSE)</f>
        <v>#N/A</v>
      </c>
      <c r="BD2201" t="e">
        <f>VLOOKUP(BB2201,Sheet2!$E$2:$I$222,4,FALSE)</f>
        <v>#N/A</v>
      </c>
      <c r="BE2201" t="e">
        <f>VLOOKUP(BB2201,Sheet2!$E$2:$I$222,5,FALSE)</f>
        <v>#N/A</v>
      </c>
      <c r="BF2201"/>
      <c r="BJ2201" t="e">
        <f>VLOOKUP(BI2201,Sheet2!$E$2:$I$222,3,FALSE)</f>
        <v>#N/A</v>
      </c>
      <c r="BK2201" t="e">
        <f>VLOOKUP(BI2201,Sheet2!$E$2:$I$222,4,FALSE)</f>
        <v>#N/A</v>
      </c>
      <c r="BL2201" t="e">
        <f>VLOOKUP(BI2201,Sheet2!$E$2:$I$222,5,FALSE)</f>
        <v>#N/A</v>
      </c>
      <c r="BM2201"/>
      <c r="BQ2201" t="e">
        <f>VLOOKUP(BP2201,Sheet2!$E$2:$I$222,3,FALSE)</f>
        <v>#N/A</v>
      </c>
      <c r="BR2201" t="e">
        <f>VLOOKUP(BP2201,Sheet2!$E$2:$I$222,4,FALSE)</f>
        <v>#N/A</v>
      </c>
      <c r="BS2201" t="e">
        <f>VLOOKUP(BP2201,Sheet2!$E$2:$I$222,5,FALSE)</f>
        <v>#N/A</v>
      </c>
      <c r="BT2201"/>
      <c r="BX2201" t="e">
        <f>VLOOKUP(BW2201,Sheet2!$E$2:$I$222,3,FALSE)</f>
        <v>#N/A</v>
      </c>
      <c r="BY2201" t="e">
        <f>VLOOKUP(BW2201,Sheet2!$E$2:$I$222,4,FALSE)</f>
        <v>#N/A</v>
      </c>
      <c r="BZ2201" t="e">
        <f>VLOOKUP(BW2201,Sheet2!$E$2:$I$222,5,FALSE)</f>
        <v>#N/A</v>
      </c>
      <c r="CA2201"/>
      <c r="CE2201" t="e">
        <f>VLOOKUP(CD2201,Sheet2!$E$2:$I$222,3,FALSE)</f>
        <v>#N/A</v>
      </c>
      <c r="CF2201" t="e">
        <f>VLOOKUP(CD2201,Sheet2!$E$2:$I$222,4,FALSE)</f>
        <v>#N/A</v>
      </c>
      <c r="CG2201" t="e">
        <f>VLOOKUP(CD2201,Sheet2!$E$2:$I$222,5,FALSE)</f>
        <v>#N/A</v>
      </c>
      <c r="CH2201"/>
      <c r="CL2201" t="e">
        <f>VLOOKUP(CK2201,Sheet2!$E$2:$I$222,3,FALSE)</f>
        <v>#N/A</v>
      </c>
      <c r="CM2201" t="e">
        <f>VLOOKUP(CK2201,Sheet2!$E$2:$I$222,4,FALSE)</f>
        <v>#N/A</v>
      </c>
      <c r="CN2201" t="e">
        <f>VLOOKUP(CK2201,Sheet2!$E$2:$I$222,5,FALSE)</f>
        <v>#N/A</v>
      </c>
      <c r="CO2201"/>
      <c r="CS2201" t="e">
        <f>VLOOKUP(CR2201,Sheet2!$E$2:$I$222,3,FALSE)</f>
        <v>#N/A</v>
      </c>
      <c r="CT2201" t="e">
        <f>VLOOKUP(CR2201,Sheet2!$E$2:$I$222,4,FALSE)</f>
        <v>#N/A</v>
      </c>
      <c r="CU2201" t="e">
        <f>VLOOKUP(CR2201,Sheet2!$E$2:$I$222,5,FALSE)</f>
        <v>#N/A</v>
      </c>
      <c r="CV2201"/>
      <c r="CZ2201" t="e">
        <f>VLOOKUP(CY2201,Sheet2!$E$2:$I$222,3,FALSE)</f>
        <v>#N/A</v>
      </c>
      <c r="DA2201" t="e">
        <f>VLOOKUP(CY2201,Sheet2!$E$2:$I$222,4,FALSE)</f>
        <v>#N/A</v>
      </c>
      <c r="DB2201" t="e">
        <f>VLOOKUP(CY2201,Sheet2!$E$2:$I$222,5,FALSE)</f>
        <v>#N/A</v>
      </c>
      <c r="DC2201"/>
      <c r="DG2201" t="e">
        <f>VLOOKUP(DF2201,Sheet2!$E$2:$I$222,3,FALSE)</f>
        <v>#N/A</v>
      </c>
      <c r="DH2201" t="e">
        <f>VLOOKUP(DF2201,Sheet2!$E$2:$I$222,4,FALSE)</f>
        <v>#N/A</v>
      </c>
      <c r="DI2201" t="e">
        <f>VLOOKUP(DF2201,Sheet2!$E$2:$I$222,5,FALSE)</f>
        <v>#N/A</v>
      </c>
    </row>
    <row r="2202" spans="1:113" x14ac:dyDescent="0.25">
      <c r="A2202">
        <v>2291</v>
      </c>
      <c r="C2202">
        <v>15780</v>
      </c>
      <c r="D2202">
        <v>5780</v>
      </c>
      <c r="E2202">
        <v>37.728411000000001</v>
      </c>
      <c r="F2202">
        <v>-122.467832</v>
      </c>
      <c r="G2202" t="s">
        <v>1601</v>
      </c>
      <c r="H2202" t="s">
        <v>4024</v>
      </c>
      <c r="I2202" t="s">
        <v>4910</v>
      </c>
      <c r="J2202" t="s">
        <v>4950</v>
      </c>
      <c r="K2202" t="s">
        <v>4972</v>
      </c>
      <c r="Q2202" t="s">
        <v>5924</v>
      </c>
      <c r="S2202" t="s">
        <v>6477</v>
      </c>
      <c r="W2202">
        <f t="shared" si="34"/>
        <v>4</v>
      </c>
      <c r="X2202" t="s">
        <v>6810</v>
      </c>
      <c r="Y2202" t="s">
        <v>6885</v>
      </c>
      <c r="AA2202" t="e">
        <f>VLOOKUP($Z2202,Sheet2!$E$2:$I$222,3,FALSE)</f>
        <v>#N/A</v>
      </c>
      <c r="AB2202" t="e">
        <f>VLOOKUP($Z2202,Sheet2!$E$2:$I$222,4,FALSE)</f>
        <v>#N/A</v>
      </c>
      <c r="AC2202" t="e">
        <f>VLOOKUP($Z2202,Sheet2!$E$2:$I$222,5,FALSE)</f>
        <v>#N/A</v>
      </c>
      <c r="AE2202" t="s">
        <v>6541</v>
      </c>
      <c r="AF2202" t="s">
        <v>6889</v>
      </c>
      <c r="AH2202" t="e">
        <f>VLOOKUP(AG2202,Sheet2!$E$2:$I$222,3,FALSE)</f>
        <v>#N/A</v>
      </c>
      <c r="AI2202" t="e">
        <f>VLOOKUP(AG2202,Sheet2!$E$2:$I$222,4,FALSE)</f>
        <v>#N/A</v>
      </c>
      <c r="AJ2202" t="e">
        <f>VLOOKUP(AG2202,Sheet2!$E$2:$I$222,5,FALSE)</f>
        <v>#N/A</v>
      </c>
      <c r="AK2202"/>
      <c r="AL2202" t="s">
        <v>6873</v>
      </c>
      <c r="AM2202" t="s">
        <v>6888</v>
      </c>
      <c r="AN2202" s="59" t="s">
        <v>6973</v>
      </c>
      <c r="AO2202" t="str">
        <f>VLOOKUP(AN2202,Sheet2!$E$2:$I$222,3,FALSE)</f>
        <v>To Balboa Park Station (BART)</v>
      </c>
      <c r="AP2202" t="str">
        <f>VLOOKUP(AN2202,Sheet2!$E$2:$I$222,4,FALSE)</f>
        <v>Ocean &amp; San Jose</v>
      </c>
      <c r="AQ2202" t="str">
        <f>VLOOKUP(AN2202,Sheet2!$E$2:$I$222,5,FALSE)</f>
        <v>Daily ~ 5am-12:30am</v>
      </c>
      <c r="AR2202"/>
      <c r="AS2202" t="s">
        <v>6879</v>
      </c>
      <c r="AT2202" t="s">
        <v>6888</v>
      </c>
      <c r="AU2202" s="59" t="s">
        <v>6974</v>
      </c>
      <c r="AV2202" t="str">
        <f>VLOOKUP(AU2202,Sheet2!$E$2:$I$222,3,FALSE)</f>
        <v>To Downtown</v>
      </c>
      <c r="AW2202" t="str">
        <f>VLOOKUP(AU2202,Sheet2!$E$2:$I$222,4,FALSE)</f>
        <v>Embarcadero Station</v>
      </c>
      <c r="AX2202" t="str">
        <f>VLOOKUP(AU2202,Sheet2!$E$2:$I$222,5,FALSE)</f>
        <v>Daily ~ 5am-12am</v>
      </c>
      <c r="AY2202"/>
      <c r="BC2202" t="e">
        <f>VLOOKUP(BB2202,Sheet2!$E$2:$I$222,3,FALSE)</f>
        <v>#N/A</v>
      </c>
      <c r="BD2202" t="e">
        <f>VLOOKUP(BB2202,Sheet2!$E$2:$I$222,4,FALSE)</f>
        <v>#N/A</v>
      </c>
      <c r="BE2202" t="e">
        <f>VLOOKUP(BB2202,Sheet2!$E$2:$I$222,5,FALSE)</f>
        <v>#N/A</v>
      </c>
      <c r="BF2202"/>
      <c r="BJ2202" t="e">
        <f>VLOOKUP(BI2202,Sheet2!$E$2:$I$222,3,FALSE)</f>
        <v>#N/A</v>
      </c>
      <c r="BK2202" t="e">
        <f>VLOOKUP(BI2202,Sheet2!$E$2:$I$222,4,FALSE)</f>
        <v>#N/A</v>
      </c>
      <c r="BL2202" t="e">
        <f>VLOOKUP(BI2202,Sheet2!$E$2:$I$222,5,FALSE)</f>
        <v>#N/A</v>
      </c>
      <c r="BM2202"/>
      <c r="BQ2202" t="e">
        <f>VLOOKUP(BP2202,Sheet2!$E$2:$I$222,3,FALSE)</f>
        <v>#N/A</v>
      </c>
      <c r="BR2202" t="e">
        <f>VLOOKUP(BP2202,Sheet2!$E$2:$I$222,4,FALSE)</f>
        <v>#N/A</v>
      </c>
      <c r="BS2202" t="e">
        <f>VLOOKUP(BP2202,Sheet2!$E$2:$I$222,5,FALSE)</f>
        <v>#N/A</v>
      </c>
      <c r="BT2202"/>
      <c r="BX2202" t="e">
        <f>VLOOKUP(BW2202,Sheet2!$E$2:$I$222,3,FALSE)</f>
        <v>#N/A</v>
      </c>
      <c r="BY2202" t="e">
        <f>VLOOKUP(BW2202,Sheet2!$E$2:$I$222,4,FALSE)</f>
        <v>#N/A</v>
      </c>
      <c r="BZ2202" t="e">
        <f>VLOOKUP(BW2202,Sheet2!$E$2:$I$222,5,FALSE)</f>
        <v>#N/A</v>
      </c>
      <c r="CA2202"/>
      <c r="CE2202" t="e">
        <f>VLOOKUP(CD2202,Sheet2!$E$2:$I$222,3,FALSE)</f>
        <v>#N/A</v>
      </c>
      <c r="CF2202" t="e">
        <f>VLOOKUP(CD2202,Sheet2!$E$2:$I$222,4,FALSE)</f>
        <v>#N/A</v>
      </c>
      <c r="CG2202" t="e">
        <f>VLOOKUP(CD2202,Sheet2!$E$2:$I$222,5,FALSE)</f>
        <v>#N/A</v>
      </c>
      <c r="CH2202"/>
      <c r="CL2202" t="e">
        <f>VLOOKUP(CK2202,Sheet2!$E$2:$I$222,3,FALSE)</f>
        <v>#N/A</v>
      </c>
      <c r="CM2202" t="e">
        <f>VLOOKUP(CK2202,Sheet2!$E$2:$I$222,4,FALSE)</f>
        <v>#N/A</v>
      </c>
      <c r="CN2202" t="e">
        <f>VLOOKUP(CK2202,Sheet2!$E$2:$I$222,5,FALSE)</f>
        <v>#N/A</v>
      </c>
      <c r="CO2202"/>
      <c r="CS2202" t="e">
        <f>VLOOKUP(CR2202,Sheet2!$E$2:$I$222,3,FALSE)</f>
        <v>#N/A</v>
      </c>
      <c r="CT2202" t="e">
        <f>VLOOKUP(CR2202,Sheet2!$E$2:$I$222,4,FALSE)</f>
        <v>#N/A</v>
      </c>
      <c r="CU2202" t="e">
        <f>VLOOKUP(CR2202,Sheet2!$E$2:$I$222,5,FALSE)</f>
        <v>#N/A</v>
      </c>
      <c r="CV2202"/>
      <c r="CZ2202" t="e">
        <f>VLOOKUP(CY2202,Sheet2!$E$2:$I$222,3,FALSE)</f>
        <v>#N/A</v>
      </c>
      <c r="DA2202" t="e">
        <f>VLOOKUP(CY2202,Sheet2!$E$2:$I$222,4,FALSE)</f>
        <v>#N/A</v>
      </c>
      <c r="DB2202" t="e">
        <f>VLOOKUP(CY2202,Sheet2!$E$2:$I$222,5,FALSE)</f>
        <v>#N/A</v>
      </c>
      <c r="DC2202"/>
      <c r="DG2202" t="e">
        <f>VLOOKUP(DF2202,Sheet2!$E$2:$I$222,3,FALSE)</f>
        <v>#N/A</v>
      </c>
      <c r="DH2202" t="e">
        <f>VLOOKUP(DF2202,Sheet2!$E$2:$I$222,4,FALSE)</f>
        <v>#N/A</v>
      </c>
      <c r="DI2202" t="e">
        <f>VLOOKUP(DF2202,Sheet2!$E$2:$I$222,5,FALSE)</f>
        <v>#N/A</v>
      </c>
    </row>
    <row r="2203" spans="1:113" x14ac:dyDescent="0.25">
      <c r="A2203">
        <v>2292</v>
      </c>
      <c r="C2203">
        <v>15781</v>
      </c>
      <c r="D2203">
        <v>5781</v>
      </c>
      <c r="E2203">
        <v>37.72287</v>
      </c>
      <c r="F2203">
        <v>-122.44735</v>
      </c>
      <c r="G2203" t="s">
        <v>1602</v>
      </c>
      <c r="H2203" t="s">
        <v>4025</v>
      </c>
      <c r="I2203" t="s">
        <v>4932</v>
      </c>
      <c r="J2203" t="s">
        <v>4946</v>
      </c>
      <c r="K2203" t="s">
        <v>4957</v>
      </c>
      <c r="Q2203" t="s">
        <v>5924</v>
      </c>
      <c r="S2203" t="s">
        <v>6478</v>
      </c>
      <c r="W2203">
        <f t="shared" si="34"/>
        <v>2</v>
      </c>
      <c r="X2203" t="s">
        <v>6812</v>
      </c>
      <c r="Y2203" t="s">
        <v>6887</v>
      </c>
      <c r="AA2203" t="e">
        <f>VLOOKUP($Z2203,Sheet2!$E$2:$I$222,3,FALSE)</f>
        <v>#N/A</v>
      </c>
      <c r="AB2203" t="e">
        <f>VLOOKUP($Z2203,Sheet2!$E$2:$I$222,4,FALSE)</f>
        <v>#N/A</v>
      </c>
      <c r="AC2203" t="e">
        <f>VLOOKUP($Z2203,Sheet2!$E$2:$I$222,5,FALSE)</f>
        <v>#N/A</v>
      </c>
      <c r="AE2203" t="s">
        <v>6878</v>
      </c>
      <c r="AF2203" t="s">
        <v>6886</v>
      </c>
      <c r="AG2203" s="59" t="s">
        <v>6969</v>
      </c>
      <c r="AH2203" t="str">
        <f>VLOOKUP(AG2203,Sheet2!$E$2:$I$222,3,FALSE)</f>
        <v>To Fort Mason</v>
      </c>
      <c r="AI2203" t="str">
        <f>VLOOKUP(AG2203,Sheet2!$E$2:$I$222,4,FALSE)</f>
        <v>Van Ness &amp; North Pt.</v>
      </c>
      <c r="AJ2203" t="str">
        <f>VLOOKUP(AG2203,Sheet2!$E$2:$I$222,5,FALSE)</f>
        <v>Daily ~ 5:30am-12am</v>
      </c>
      <c r="AK2203"/>
      <c r="AO2203" t="e">
        <f>VLOOKUP(AN2203,Sheet2!$E$2:$I$222,3,FALSE)</f>
        <v>#N/A</v>
      </c>
      <c r="AP2203" t="e">
        <f>VLOOKUP(AN2203,Sheet2!$E$2:$I$222,4,FALSE)</f>
        <v>#N/A</v>
      </c>
      <c r="AQ2203" t="e">
        <f>VLOOKUP(AN2203,Sheet2!$E$2:$I$222,5,FALSE)</f>
        <v>#N/A</v>
      </c>
      <c r="AR2203"/>
      <c r="AV2203" t="e">
        <f>VLOOKUP(AU2203,Sheet2!$E$2:$I$222,3,FALSE)</f>
        <v>#N/A</v>
      </c>
      <c r="AW2203" t="e">
        <f>VLOOKUP(AU2203,Sheet2!$E$2:$I$222,4,FALSE)</f>
        <v>#N/A</v>
      </c>
      <c r="AX2203" t="e">
        <f>VLOOKUP(AU2203,Sheet2!$E$2:$I$222,5,FALSE)</f>
        <v>#N/A</v>
      </c>
      <c r="AY2203"/>
      <c r="BC2203" t="e">
        <f>VLOOKUP(BB2203,Sheet2!$E$2:$I$222,3,FALSE)</f>
        <v>#N/A</v>
      </c>
      <c r="BD2203" t="e">
        <f>VLOOKUP(BB2203,Sheet2!$E$2:$I$222,4,FALSE)</f>
        <v>#N/A</v>
      </c>
      <c r="BE2203" t="e">
        <f>VLOOKUP(BB2203,Sheet2!$E$2:$I$222,5,FALSE)</f>
        <v>#N/A</v>
      </c>
      <c r="BF2203"/>
      <c r="BJ2203" t="e">
        <f>VLOOKUP(BI2203,Sheet2!$E$2:$I$222,3,FALSE)</f>
        <v>#N/A</v>
      </c>
      <c r="BK2203" t="e">
        <f>VLOOKUP(BI2203,Sheet2!$E$2:$I$222,4,FALSE)</f>
        <v>#N/A</v>
      </c>
      <c r="BL2203" t="e">
        <f>VLOOKUP(BI2203,Sheet2!$E$2:$I$222,5,FALSE)</f>
        <v>#N/A</v>
      </c>
      <c r="BM2203"/>
      <c r="BQ2203" t="e">
        <f>VLOOKUP(BP2203,Sheet2!$E$2:$I$222,3,FALSE)</f>
        <v>#N/A</v>
      </c>
      <c r="BR2203" t="e">
        <f>VLOOKUP(BP2203,Sheet2!$E$2:$I$222,4,FALSE)</f>
        <v>#N/A</v>
      </c>
      <c r="BS2203" t="e">
        <f>VLOOKUP(BP2203,Sheet2!$E$2:$I$222,5,FALSE)</f>
        <v>#N/A</v>
      </c>
      <c r="BT2203"/>
      <c r="BX2203" t="e">
        <f>VLOOKUP(BW2203,Sheet2!$E$2:$I$222,3,FALSE)</f>
        <v>#N/A</v>
      </c>
      <c r="BY2203" t="e">
        <f>VLOOKUP(BW2203,Sheet2!$E$2:$I$222,4,FALSE)</f>
        <v>#N/A</v>
      </c>
      <c r="BZ2203" t="e">
        <f>VLOOKUP(BW2203,Sheet2!$E$2:$I$222,5,FALSE)</f>
        <v>#N/A</v>
      </c>
      <c r="CA2203"/>
      <c r="CE2203" t="e">
        <f>VLOOKUP(CD2203,Sheet2!$E$2:$I$222,3,FALSE)</f>
        <v>#N/A</v>
      </c>
      <c r="CF2203" t="e">
        <f>VLOOKUP(CD2203,Sheet2!$E$2:$I$222,4,FALSE)</f>
        <v>#N/A</v>
      </c>
      <c r="CG2203" t="e">
        <f>VLOOKUP(CD2203,Sheet2!$E$2:$I$222,5,FALSE)</f>
        <v>#N/A</v>
      </c>
      <c r="CH2203"/>
      <c r="CL2203" t="e">
        <f>VLOOKUP(CK2203,Sheet2!$E$2:$I$222,3,FALSE)</f>
        <v>#N/A</v>
      </c>
      <c r="CM2203" t="e">
        <f>VLOOKUP(CK2203,Sheet2!$E$2:$I$222,4,FALSE)</f>
        <v>#N/A</v>
      </c>
      <c r="CN2203" t="e">
        <f>VLOOKUP(CK2203,Sheet2!$E$2:$I$222,5,FALSE)</f>
        <v>#N/A</v>
      </c>
      <c r="CO2203"/>
      <c r="CS2203" t="e">
        <f>VLOOKUP(CR2203,Sheet2!$E$2:$I$222,3,FALSE)</f>
        <v>#N/A</v>
      </c>
      <c r="CT2203" t="e">
        <f>VLOOKUP(CR2203,Sheet2!$E$2:$I$222,4,FALSE)</f>
        <v>#N/A</v>
      </c>
      <c r="CU2203" t="e">
        <f>VLOOKUP(CR2203,Sheet2!$E$2:$I$222,5,FALSE)</f>
        <v>#N/A</v>
      </c>
      <c r="CV2203"/>
      <c r="CZ2203" t="e">
        <f>VLOOKUP(CY2203,Sheet2!$E$2:$I$222,3,FALSE)</f>
        <v>#N/A</v>
      </c>
      <c r="DA2203" t="e">
        <f>VLOOKUP(CY2203,Sheet2!$E$2:$I$222,4,FALSE)</f>
        <v>#N/A</v>
      </c>
      <c r="DB2203" t="e">
        <f>VLOOKUP(CY2203,Sheet2!$E$2:$I$222,5,FALSE)</f>
        <v>#N/A</v>
      </c>
      <c r="DC2203"/>
      <c r="DG2203" t="e">
        <f>VLOOKUP(DF2203,Sheet2!$E$2:$I$222,3,FALSE)</f>
        <v>#N/A</v>
      </c>
      <c r="DH2203" t="e">
        <f>VLOOKUP(DF2203,Sheet2!$E$2:$I$222,4,FALSE)</f>
        <v>#N/A</v>
      </c>
      <c r="DI2203" t="e">
        <f>VLOOKUP(DF2203,Sheet2!$E$2:$I$222,5,FALSE)</f>
        <v>#N/A</v>
      </c>
    </row>
    <row r="2204" spans="1:113" x14ac:dyDescent="0.25">
      <c r="A2204">
        <v>2293</v>
      </c>
      <c r="C2204">
        <v>15782</v>
      </c>
      <c r="D2204">
        <v>5782</v>
      </c>
      <c r="E2204">
        <v>37.723669999999998</v>
      </c>
      <c r="F2204">
        <v>-122.43867</v>
      </c>
      <c r="G2204" t="s">
        <v>1603</v>
      </c>
      <c r="H2204" t="s">
        <v>4026</v>
      </c>
      <c r="I2204" t="s">
        <v>4917</v>
      </c>
      <c r="J2204" t="s">
        <v>4946</v>
      </c>
      <c r="K2204" t="s">
        <v>5025</v>
      </c>
      <c r="Q2204" t="s">
        <v>5924</v>
      </c>
      <c r="S2204" t="s">
        <v>6479</v>
      </c>
      <c r="W2204">
        <f t="shared" si="34"/>
        <v>2</v>
      </c>
      <c r="X2204" t="s">
        <v>6812</v>
      </c>
      <c r="Y2204" t="s">
        <v>6885</v>
      </c>
      <c r="AA2204" t="e">
        <f>VLOOKUP($Z2204,Sheet2!$E$2:$I$222,3,FALSE)</f>
        <v>#N/A</v>
      </c>
      <c r="AB2204" t="e">
        <f>VLOOKUP($Z2204,Sheet2!$E$2:$I$222,4,FALSE)</f>
        <v>#N/A</v>
      </c>
      <c r="AC2204" t="e">
        <f>VLOOKUP($Z2204,Sheet2!$E$2:$I$222,5,FALSE)</f>
        <v>#N/A</v>
      </c>
      <c r="AE2204" t="s">
        <v>6878</v>
      </c>
      <c r="AF2204" t="s">
        <v>6888</v>
      </c>
      <c r="AG2204" s="59" t="s">
        <v>6968</v>
      </c>
      <c r="AH2204" t="str">
        <f>VLOOKUP(AG2204,Sheet2!$E$2:$I$222,3,FALSE)</f>
        <v>To City College</v>
      </c>
      <c r="AI2204" t="str">
        <f>VLOOKUP(AG2204,Sheet2!$E$2:$I$222,4,FALSE)</f>
        <v>Ocean &amp; Phelan</v>
      </c>
      <c r="AJ2204" t="str">
        <f>VLOOKUP(AG2204,Sheet2!$E$2:$I$222,5,FALSE)</f>
        <v>Daily ~ 5:30am-12am</v>
      </c>
      <c r="AK2204"/>
      <c r="AO2204" t="e">
        <f>VLOOKUP(AN2204,Sheet2!$E$2:$I$222,3,FALSE)</f>
        <v>#N/A</v>
      </c>
      <c r="AP2204" t="e">
        <f>VLOOKUP(AN2204,Sheet2!$E$2:$I$222,4,FALSE)</f>
        <v>#N/A</v>
      </c>
      <c r="AQ2204" t="e">
        <f>VLOOKUP(AN2204,Sheet2!$E$2:$I$222,5,FALSE)</f>
        <v>#N/A</v>
      </c>
      <c r="AR2204"/>
      <c r="AV2204" t="e">
        <f>VLOOKUP(AU2204,Sheet2!$E$2:$I$222,3,FALSE)</f>
        <v>#N/A</v>
      </c>
      <c r="AW2204" t="e">
        <f>VLOOKUP(AU2204,Sheet2!$E$2:$I$222,4,FALSE)</f>
        <v>#N/A</v>
      </c>
      <c r="AX2204" t="e">
        <f>VLOOKUP(AU2204,Sheet2!$E$2:$I$222,5,FALSE)</f>
        <v>#N/A</v>
      </c>
      <c r="AY2204"/>
      <c r="BC2204" t="e">
        <f>VLOOKUP(BB2204,Sheet2!$E$2:$I$222,3,FALSE)</f>
        <v>#N/A</v>
      </c>
      <c r="BD2204" t="e">
        <f>VLOOKUP(BB2204,Sheet2!$E$2:$I$222,4,FALSE)</f>
        <v>#N/A</v>
      </c>
      <c r="BE2204" t="e">
        <f>VLOOKUP(BB2204,Sheet2!$E$2:$I$222,5,FALSE)</f>
        <v>#N/A</v>
      </c>
      <c r="BF2204"/>
      <c r="BJ2204" t="e">
        <f>VLOOKUP(BI2204,Sheet2!$E$2:$I$222,3,FALSE)</f>
        <v>#N/A</v>
      </c>
      <c r="BK2204" t="e">
        <f>VLOOKUP(BI2204,Sheet2!$E$2:$I$222,4,FALSE)</f>
        <v>#N/A</v>
      </c>
      <c r="BL2204" t="e">
        <f>VLOOKUP(BI2204,Sheet2!$E$2:$I$222,5,FALSE)</f>
        <v>#N/A</v>
      </c>
      <c r="BM2204"/>
      <c r="BQ2204" t="e">
        <f>VLOOKUP(BP2204,Sheet2!$E$2:$I$222,3,FALSE)</f>
        <v>#N/A</v>
      </c>
      <c r="BR2204" t="e">
        <f>VLOOKUP(BP2204,Sheet2!$E$2:$I$222,4,FALSE)</f>
        <v>#N/A</v>
      </c>
      <c r="BS2204" t="e">
        <f>VLOOKUP(BP2204,Sheet2!$E$2:$I$222,5,FALSE)</f>
        <v>#N/A</v>
      </c>
      <c r="BT2204"/>
      <c r="BX2204" t="e">
        <f>VLOOKUP(BW2204,Sheet2!$E$2:$I$222,3,FALSE)</f>
        <v>#N/A</v>
      </c>
      <c r="BY2204" t="e">
        <f>VLOOKUP(BW2204,Sheet2!$E$2:$I$222,4,FALSE)</f>
        <v>#N/A</v>
      </c>
      <c r="BZ2204" t="e">
        <f>VLOOKUP(BW2204,Sheet2!$E$2:$I$222,5,FALSE)</f>
        <v>#N/A</v>
      </c>
      <c r="CA2204"/>
      <c r="CE2204" t="e">
        <f>VLOOKUP(CD2204,Sheet2!$E$2:$I$222,3,FALSE)</f>
        <v>#N/A</v>
      </c>
      <c r="CF2204" t="e">
        <f>VLOOKUP(CD2204,Sheet2!$E$2:$I$222,4,FALSE)</f>
        <v>#N/A</v>
      </c>
      <c r="CG2204" t="e">
        <f>VLOOKUP(CD2204,Sheet2!$E$2:$I$222,5,FALSE)</f>
        <v>#N/A</v>
      </c>
      <c r="CH2204"/>
      <c r="CL2204" t="e">
        <f>VLOOKUP(CK2204,Sheet2!$E$2:$I$222,3,FALSE)</f>
        <v>#N/A</v>
      </c>
      <c r="CM2204" t="e">
        <f>VLOOKUP(CK2204,Sheet2!$E$2:$I$222,4,FALSE)</f>
        <v>#N/A</v>
      </c>
      <c r="CN2204" t="e">
        <f>VLOOKUP(CK2204,Sheet2!$E$2:$I$222,5,FALSE)</f>
        <v>#N/A</v>
      </c>
      <c r="CO2204"/>
      <c r="CS2204" t="e">
        <f>VLOOKUP(CR2204,Sheet2!$E$2:$I$222,3,FALSE)</f>
        <v>#N/A</v>
      </c>
      <c r="CT2204" t="e">
        <f>VLOOKUP(CR2204,Sheet2!$E$2:$I$222,4,FALSE)</f>
        <v>#N/A</v>
      </c>
      <c r="CU2204" t="e">
        <f>VLOOKUP(CR2204,Sheet2!$E$2:$I$222,5,FALSE)</f>
        <v>#N/A</v>
      </c>
      <c r="CV2204"/>
      <c r="CZ2204" t="e">
        <f>VLOOKUP(CY2204,Sheet2!$E$2:$I$222,3,FALSE)</f>
        <v>#N/A</v>
      </c>
      <c r="DA2204" t="e">
        <f>VLOOKUP(CY2204,Sheet2!$E$2:$I$222,4,FALSE)</f>
        <v>#N/A</v>
      </c>
      <c r="DB2204" t="e">
        <f>VLOOKUP(CY2204,Sheet2!$E$2:$I$222,5,FALSE)</f>
        <v>#N/A</v>
      </c>
      <c r="DC2204"/>
      <c r="DG2204" t="e">
        <f>VLOOKUP(DF2204,Sheet2!$E$2:$I$222,3,FALSE)</f>
        <v>#N/A</v>
      </c>
      <c r="DH2204" t="e">
        <f>VLOOKUP(DF2204,Sheet2!$E$2:$I$222,4,FALSE)</f>
        <v>#N/A</v>
      </c>
      <c r="DI2204" t="e">
        <f>VLOOKUP(DF2204,Sheet2!$E$2:$I$222,5,FALSE)</f>
        <v>#N/A</v>
      </c>
    </row>
    <row r="2205" spans="1:113" x14ac:dyDescent="0.25">
      <c r="A2205">
        <v>2294</v>
      </c>
      <c r="C2205">
        <v>15783</v>
      </c>
      <c r="D2205">
        <v>5783</v>
      </c>
      <c r="E2205">
        <v>37.723570000000002</v>
      </c>
      <c r="F2205">
        <v>-122.43853</v>
      </c>
      <c r="G2205" t="s">
        <v>1603</v>
      </c>
      <c r="H2205" t="s">
        <v>4026</v>
      </c>
      <c r="I2205" t="s">
        <v>4916</v>
      </c>
      <c r="J2205" t="s">
        <v>4946</v>
      </c>
      <c r="K2205" t="s">
        <v>4966</v>
      </c>
      <c r="Q2205" t="s">
        <v>5924</v>
      </c>
      <c r="S2205" t="s">
        <v>6478</v>
      </c>
      <c r="W2205">
        <f t="shared" si="34"/>
        <v>2</v>
      </c>
      <c r="X2205" t="s">
        <v>6812</v>
      </c>
      <c r="Y2205" t="s">
        <v>6887</v>
      </c>
      <c r="AA2205" t="e">
        <f>VLOOKUP($Z2205,Sheet2!$E$2:$I$222,3,FALSE)</f>
        <v>#N/A</v>
      </c>
      <c r="AB2205" t="e">
        <f>VLOOKUP($Z2205,Sheet2!$E$2:$I$222,4,FALSE)</f>
        <v>#N/A</v>
      </c>
      <c r="AC2205" t="e">
        <f>VLOOKUP($Z2205,Sheet2!$E$2:$I$222,5,FALSE)</f>
        <v>#N/A</v>
      </c>
      <c r="AE2205" t="s">
        <v>6878</v>
      </c>
      <c r="AF2205" t="s">
        <v>6886</v>
      </c>
      <c r="AG2205" s="59" t="s">
        <v>6969</v>
      </c>
      <c r="AH2205" t="str">
        <f>VLOOKUP(AG2205,Sheet2!$E$2:$I$222,3,FALSE)</f>
        <v>To Fort Mason</v>
      </c>
      <c r="AI2205" t="str">
        <f>VLOOKUP(AG2205,Sheet2!$E$2:$I$222,4,FALSE)</f>
        <v>Van Ness &amp; North Pt.</v>
      </c>
      <c r="AJ2205" t="str">
        <f>VLOOKUP(AG2205,Sheet2!$E$2:$I$222,5,FALSE)</f>
        <v>Daily ~ 5:30am-12am</v>
      </c>
      <c r="AK2205"/>
      <c r="AO2205" t="e">
        <f>VLOOKUP(AN2205,Sheet2!$E$2:$I$222,3,FALSE)</f>
        <v>#N/A</v>
      </c>
      <c r="AP2205" t="e">
        <f>VLOOKUP(AN2205,Sheet2!$E$2:$I$222,4,FALSE)</f>
        <v>#N/A</v>
      </c>
      <c r="AQ2205" t="e">
        <f>VLOOKUP(AN2205,Sheet2!$E$2:$I$222,5,FALSE)</f>
        <v>#N/A</v>
      </c>
      <c r="AR2205"/>
      <c r="AV2205" t="e">
        <f>VLOOKUP(AU2205,Sheet2!$E$2:$I$222,3,FALSE)</f>
        <v>#N/A</v>
      </c>
      <c r="AW2205" t="e">
        <f>VLOOKUP(AU2205,Sheet2!$E$2:$I$222,4,FALSE)</f>
        <v>#N/A</v>
      </c>
      <c r="AX2205" t="e">
        <f>VLOOKUP(AU2205,Sheet2!$E$2:$I$222,5,FALSE)</f>
        <v>#N/A</v>
      </c>
      <c r="AY2205"/>
      <c r="BC2205" t="e">
        <f>VLOOKUP(BB2205,Sheet2!$E$2:$I$222,3,FALSE)</f>
        <v>#N/A</v>
      </c>
      <c r="BD2205" t="e">
        <f>VLOOKUP(BB2205,Sheet2!$E$2:$I$222,4,FALSE)</f>
        <v>#N/A</v>
      </c>
      <c r="BE2205" t="e">
        <f>VLOOKUP(BB2205,Sheet2!$E$2:$I$222,5,FALSE)</f>
        <v>#N/A</v>
      </c>
      <c r="BF2205"/>
      <c r="BJ2205" t="e">
        <f>VLOOKUP(BI2205,Sheet2!$E$2:$I$222,3,FALSE)</f>
        <v>#N/A</v>
      </c>
      <c r="BK2205" t="e">
        <f>VLOOKUP(BI2205,Sheet2!$E$2:$I$222,4,FALSE)</f>
        <v>#N/A</v>
      </c>
      <c r="BL2205" t="e">
        <f>VLOOKUP(BI2205,Sheet2!$E$2:$I$222,5,FALSE)</f>
        <v>#N/A</v>
      </c>
      <c r="BM2205"/>
      <c r="BQ2205" t="e">
        <f>VLOOKUP(BP2205,Sheet2!$E$2:$I$222,3,FALSE)</f>
        <v>#N/A</v>
      </c>
      <c r="BR2205" t="e">
        <f>VLOOKUP(BP2205,Sheet2!$E$2:$I$222,4,FALSE)</f>
        <v>#N/A</v>
      </c>
      <c r="BS2205" t="e">
        <f>VLOOKUP(BP2205,Sheet2!$E$2:$I$222,5,FALSE)</f>
        <v>#N/A</v>
      </c>
      <c r="BT2205"/>
      <c r="BX2205" t="e">
        <f>VLOOKUP(BW2205,Sheet2!$E$2:$I$222,3,FALSE)</f>
        <v>#N/A</v>
      </c>
      <c r="BY2205" t="e">
        <f>VLOOKUP(BW2205,Sheet2!$E$2:$I$222,4,FALSE)</f>
        <v>#N/A</v>
      </c>
      <c r="BZ2205" t="e">
        <f>VLOOKUP(BW2205,Sheet2!$E$2:$I$222,5,FALSE)</f>
        <v>#N/A</v>
      </c>
      <c r="CA2205"/>
      <c r="CE2205" t="e">
        <f>VLOOKUP(CD2205,Sheet2!$E$2:$I$222,3,FALSE)</f>
        <v>#N/A</v>
      </c>
      <c r="CF2205" t="e">
        <f>VLOOKUP(CD2205,Sheet2!$E$2:$I$222,4,FALSE)</f>
        <v>#N/A</v>
      </c>
      <c r="CG2205" t="e">
        <f>VLOOKUP(CD2205,Sheet2!$E$2:$I$222,5,FALSE)</f>
        <v>#N/A</v>
      </c>
      <c r="CH2205"/>
      <c r="CL2205" t="e">
        <f>VLOOKUP(CK2205,Sheet2!$E$2:$I$222,3,FALSE)</f>
        <v>#N/A</v>
      </c>
      <c r="CM2205" t="e">
        <f>VLOOKUP(CK2205,Sheet2!$E$2:$I$222,4,FALSE)</f>
        <v>#N/A</v>
      </c>
      <c r="CN2205" t="e">
        <f>VLOOKUP(CK2205,Sheet2!$E$2:$I$222,5,FALSE)</f>
        <v>#N/A</v>
      </c>
      <c r="CO2205"/>
      <c r="CS2205" t="e">
        <f>VLOOKUP(CR2205,Sheet2!$E$2:$I$222,3,FALSE)</f>
        <v>#N/A</v>
      </c>
      <c r="CT2205" t="e">
        <f>VLOOKUP(CR2205,Sheet2!$E$2:$I$222,4,FALSE)</f>
        <v>#N/A</v>
      </c>
      <c r="CU2205" t="e">
        <f>VLOOKUP(CR2205,Sheet2!$E$2:$I$222,5,FALSE)</f>
        <v>#N/A</v>
      </c>
      <c r="CV2205"/>
      <c r="CZ2205" t="e">
        <f>VLOOKUP(CY2205,Sheet2!$E$2:$I$222,3,FALSE)</f>
        <v>#N/A</v>
      </c>
      <c r="DA2205" t="e">
        <f>VLOOKUP(CY2205,Sheet2!$E$2:$I$222,4,FALSE)</f>
        <v>#N/A</v>
      </c>
      <c r="DB2205" t="e">
        <f>VLOOKUP(CY2205,Sheet2!$E$2:$I$222,5,FALSE)</f>
        <v>#N/A</v>
      </c>
      <c r="DC2205"/>
      <c r="DG2205" t="e">
        <f>VLOOKUP(DF2205,Sheet2!$E$2:$I$222,3,FALSE)</f>
        <v>#N/A</v>
      </c>
      <c r="DH2205" t="e">
        <f>VLOOKUP(DF2205,Sheet2!$E$2:$I$222,4,FALSE)</f>
        <v>#N/A</v>
      </c>
      <c r="DI2205" t="e">
        <f>VLOOKUP(DF2205,Sheet2!$E$2:$I$222,5,FALSE)</f>
        <v>#N/A</v>
      </c>
    </row>
    <row r="2206" spans="1:113" x14ac:dyDescent="0.25">
      <c r="A2206">
        <v>2295</v>
      </c>
      <c r="C2206">
        <v>15784</v>
      </c>
      <c r="D2206">
        <v>5784</v>
      </c>
      <c r="E2206">
        <v>37.723039999999997</v>
      </c>
      <c r="F2206">
        <v>-122.451448</v>
      </c>
      <c r="G2206" t="s">
        <v>1604</v>
      </c>
      <c r="H2206" t="s">
        <v>4027</v>
      </c>
      <c r="I2206" t="s">
        <v>4915</v>
      </c>
      <c r="J2206" t="s">
        <v>4950</v>
      </c>
      <c r="K2206" t="s">
        <v>4972</v>
      </c>
      <c r="N2206" t="s">
        <v>5681</v>
      </c>
      <c r="Q2206" t="s">
        <v>5924</v>
      </c>
      <c r="R2206" t="s">
        <v>5960</v>
      </c>
      <c r="S2206" t="s">
        <v>6480</v>
      </c>
      <c r="T2206" t="s">
        <v>6752</v>
      </c>
      <c r="W2206">
        <f t="shared" si="34"/>
        <v>3</v>
      </c>
      <c r="X2206" t="s">
        <v>6877</v>
      </c>
      <c r="Y2206" t="s">
        <v>6889</v>
      </c>
      <c r="AA2206" t="e">
        <f>VLOOKUP($Z2206,Sheet2!$E$2:$I$222,3,FALSE)</f>
        <v>#N/A</v>
      </c>
      <c r="AB2206" t="e">
        <f>VLOOKUP($Z2206,Sheet2!$E$2:$I$222,4,FALSE)</f>
        <v>#N/A</v>
      </c>
      <c r="AC2206" t="e">
        <f>VLOOKUP($Z2206,Sheet2!$E$2:$I$222,5,FALSE)</f>
        <v>#N/A</v>
      </c>
      <c r="AE2206" t="s">
        <v>6873</v>
      </c>
      <c r="AF2206" t="s">
        <v>6886</v>
      </c>
      <c r="AG2206" s="59" t="s">
        <v>6961</v>
      </c>
      <c r="AH2206" t="str">
        <f>VLOOKUP(AG2206,Sheet2!$E$2:$I$222,3,FALSE)</f>
        <v>To Downtown</v>
      </c>
      <c r="AI2206" t="str">
        <f>VLOOKUP(AG2206,Sheet2!$E$2:$I$222,4,FALSE)</f>
        <v>Embarcadero Station</v>
      </c>
      <c r="AJ2206" t="str">
        <f>VLOOKUP(AG2206,Sheet2!$E$2:$I$222,5,FALSE)</f>
        <v>Daily ~ 5am-12:30am</v>
      </c>
      <c r="AK2206"/>
      <c r="AL2206" t="s">
        <v>6879</v>
      </c>
      <c r="AM2206" t="s">
        <v>6886</v>
      </c>
      <c r="AN2206" s="59" t="s">
        <v>6978</v>
      </c>
      <c r="AO2206" t="str">
        <f>VLOOKUP(AN2206,Sheet2!$E$2:$I$222,3,FALSE)</f>
        <v>To Visitacion Valley</v>
      </c>
      <c r="AP2206" t="str">
        <f>VLOOKUP(AN2206,Sheet2!$E$2:$I$222,4,FALSE)</f>
        <v>Bayshore &amp; Sunnydale</v>
      </c>
      <c r="AQ2206" t="str">
        <f>VLOOKUP(AN2206,Sheet2!$E$2:$I$222,5,FALSE)</f>
        <v>Daily ~ 5am-12am</v>
      </c>
      <c r="AR2206"/>
      <c r="AV2206" t="e">
        <f>VLOOKUP(AU2206,Sheet2!$E$2:$I$222,3,FALSE)</f>
        <v>#N/A</v>
      </c>
      <c r="AW2206" t="e">
        <f>VLOOKUP(AU2206,Sheet2!$E$2:$I$222,4,FALSE)</f>
        <v>#N/A</v>
      </c>
      <c r="AX2206" t="e">
        <f>VLOOKUP(AU2206,Sheet2!$E$2:$I$222,5,FALSE)</f>
        <v>#N/A</v>
      </c>
      <c r="AY2206"/>
      <c r="BC2206" t="e">
        <f>VLOOKUP(BB2206,Sheet2!$E$2:$I$222,3,FALSE)</f>
        <v>#N/A</v>
      </c>
      <c r="BD2206" t="e">
        <f>VLOOKUP(BB2206,Sheet2!$E$2:$I$222,4,FALSE)</f>
        <v>#N/A</v>
      </c>
      <c r="BE2206" t="e">
        <f>VLOOKUP(BB2206,Sheet2!$E$2:$I$222,5,FALSE)</f>
        <v>#N/A</v>
      </c>
      <c r="BF2206"/>
      <c r="BJ2206" t="e">
        <f>VLOOKUP(BI2206,Sheet2!$E$2:$I$222,3,FALSE)</f>
        <v>#N/A</v>
      </c>
      <c r="BK2206" t="e">
        <f>VLOOKUP(BI2206,Sheet2!$E$2:$I$222,4,FALSE)</f>
        <v>#N/A</v>
      </c>
      <c r="BL2206" t="e">
        <f>VLOOKUP(BI2206,Sheet2!$E$2:$I$222,5,FALSE)</f>
        <v>#N/A</v>
      </c>
      <c r="BM2206"/>
      <c r="BQ2206" t="e">
        <f>VLOOKUP(BP2206,Sheet2!$E$2:$I$222,3,FALSE)</f>
        <v>#N/A</v>
      </c>
      <c r="BR2206" t="e">
        <f>VLOOKUP(BP2206,Sheet2!$E$2:$I$222,4,FALSE)</f>
        <v>#N/A</v>
      </c>
      <c r="BS2206" t="e">
        <f>VLOOKUP(BP2206,Sheet2!$E$2:$I$222,5,FALSE)</f>
        <v>#N/A</v>
      </c>
      <c r="BT2206"/>
      <c r="BX2206" t="e">
        <f>VLOOKUP(BW2206,Sheet2!$E$2:$I$222,3,FALSE)</f>
        <v>#N/A</v>
      </c>
      <c r="BY2206" t="e">
        <f>VLOOKUP(BW2206,Sheet2!$E$2:$I$222,4,FALSE)</f>
        <v>#N/A</v>
      </c>
      <c r="BZ2206" t="e">
        <f>VLOOKUP(BW2206,Sheet2!$E$2:$I$222,5,FALSE)</f>
        <v>#N/A</v>
      </c>
      <c r="CA2206"/>
      <c r="CE2206" t="e">
        <f>VLOOKUP(CD2206,Sheet2!$E$2:$I$222,3,FALSE)</f>
        <v>#N/A</v>
      </c>
      <c r="CF2206" t="e">
        <f>VLOOKUP(CD2206,Sheet2!$E$2:$I$222,4,FALSE)</f>
        <v>#N/A</v>
      </c>
      <c r="CG2206" t="e">
        <f>VLOOKUP(CD2206,Sheet2!$E$2:$I$222,5,FALSE)</f>
        <v>#N/A</v>
      </c>
      <c r="CH2206"/>
      <c r="CL2206" t="e">
        <f>VLOOKUP(CK2206,Sheet2!$E$2:$I$222,3,FALSE)</f>
        <v>#N/A</v>
      </c>
      <c r="CM2206" t="e">
        <f>VLOOKUP(CK2206,Sheet2!$E$2:$I$222,4,FALSE)</f>
        <v>#N/A</v>
      </c>
      <c r="CN2206" t="e">
        <f>VLOOKUP(CK2206,Sheet2!$E$2:$I$222,5,FALSE)</f>
        <v>#N/A</v>
      </c>
      <c r="CO2206"/>
      <c r="CS2206" t="e">
        <f>VLOOKUP(CR2206,Sheet2!$E$2:$I$222,3,FALSE)</f>
        <v>#N/A</v>
      </c>
      <c r="CT2206" t="e">
        <f>VLOOKUP(CR2206,Sheet2!$E$2:$I$222,4,FALSE)</f>
        <v>#N/A</v>
      </c>
      <c r="CU2206" t="e">
        <f>VLOOKUP(CR2206,Sheet2!$E$2:$I$222,5,FALSE)</f>
        <v>#N/A</v>
      </c>
      <c r="CV2206"/>
      <c r="CZ2206" t="e">
        <f>VLOOKUP(CY2206,Sheet2!$E$2:$I$222,3,FALSE)</f>
        <v>#N/A</v>
      </c>
      <c r="DA2206" t="e">
        <f>VLOOKUP(CY2206,Sheet2!$E$2:$I$222,4,FALSE)</f>
        <v>#N/A</v>
      </c>
      <c r="DB2206" t="e">
        <f>VLOOKUP(CY2206,Sheet2!$E$2:$I$222,5,FALSE)</f>
        <v>#N/A</v>
      </c>
      <c r="DC2206"/>
      <c r="DG2206" t="e">
        <f>VLOOKUP(DF2206,Sheet2!$E$2:$I$222,3,FALSE)</f>
        <v>#N/A</v>
      </c>
      <c r="DH2206" t="e">
        <f>VLOOKUP(DF2206,Sheet2!$E$2:$I$222,4,FALSE)</f>
        <v>#N/A</v>
      </c>
      <c r="DI2206" t="e">
        <f>VLOOKUP(DF2206,Sheet2!$E$2:$I$222,5,FALSE)</f>
        <v>#N/A</v>
      </c>
    </row>
    <row r="2207" spans="1:113" x14ac:dyDescent="0.25">
      <c r="A2207">
        <v>2296</v>
      </c>
      <c r="C2207">
        <v>15785</v>
      </c>
      <c r="D2207">
        <v>5785</v>
      </c>
      <c r="E2207">
        <v>37.722946999999998</v>
      </c>
      <c r="F2207">
        <v>-122.450866</v>
      </c>
      <c r="G2207" t="s">
        <v>1604</v>
      </c>
      <c r="H2207" t="s">
        <v>4027</v>
      </c>
      <c r="I2207" t="s">
        <v>4918</v>
      </c>
      <c r="J2207" t="s">
        <v>4950</v>
      </c>
      <c r="K2207" t="s">
        <v>4972</v>
      </c>
      <c r="N2207" t="s">
        <v>5682</v>
      </c>
      <c r="Q2207" t="s">
        <v>5924</v>
      </c>
      <c r="R2207" t="s">
        <v>5961</v>
      </c>
      <c r="S2207" t="s">
        <v>6481</v>
      </c>
      <c r="T2207" t="s">
        <v>6752</v>
      </c>
      <c r="W2207">
        <f t="shared" si="34"/>
        <v>3</v>
      </c>
      <c r="X2207" t="s">
        <v>6541</v>
      </c>
      <c r="Y2207" t="s">
        <v>6889</v>
      </c>
      <c r="AA2207" t="e">
        <f>VLOOKUP($Z2207,Sheet2!$E$2:$I$222,3,FALSE)</f>
        <v>#N/A</v>
      </c>
      <c r="AB2207" t="e">
        <f>VLOOKUP($Z2207,Sheet2!$E$2:$I$222,4,FALSE)</f>
        <v>#N/A</v>
      </c>
      <c r="AC2207" t="e">
        <f>VLOOKUP($Z2207,Sheet2!$E$2:$I$222,5,FALSE)</f>
        <v>#N/A</v>
      </c>
      <c r="AE2207" t="s">
        <v>6873</v>
      </c>
      <c r="AF2207" t="s">
        <v>6888</v>
      </c>
      <c r="AG2207" s="59" t="s">
        <v>6973</v>
      </c>
      <c r="AH2207" t="str">
        <f>VLOOKUP(AG2207,Sheet2!$E$2:$I$222,3,FALSE)</f>
        <v>To Balboa Park Station (BART)</v>
      </c>
      <c r="AI2207" t="str">
        <f>VLOOKUP(AG2207,Sheet2!$E$2:$I$222,4,FALSE)</f>
        <v>Ocean &amp; San Jose</v>
      </c>
      <c r="AJ2207" t="str">
        <f>VLOOKUP(AG2207,Sheet2!$E$2:$I$222,5,FALSE)</f>
        <v>Daily ~ 5am-12:30am</v>
      </c>
      <c r="AK2207"/>
      <c r="AL2207" t="s">
        <v>6879</v>
      </c>
      <c r="AM2207" t="s">
        <v>6888</v>
      </c>
      <c r="AN2207" s="59" t="s">
        <v>6974</v>
      </c>
      <c r="AO2207" t="str">
        <f>VLOOKUP(AN2207,Sheet2!$E$2:$I$222,3,FALSE)</f>
        <v>To Downtown</v>
      </c>
      <c r="AP2207" t="str">
        <f>VLOOKUP(AN2207,Sheet2!$E$2:$I$222,4,FALSE)</f>
        <v>Embarcadero Station</v>
      </c>
      <c r="AQ2207" t="str">
        <f>VLOOKUP(AN2207,Sheet2!$E$2:$I$222,5,FALSE)</f>
        <v>Daily ~ 5am-12am</v>
      </c>
      <c r="AR2207"/>
      <c r="AV2207" t="e">
        <f>VLOOKUP(AU2207,Sheet2!$E$2:$I$222,3,FALSE)</f>
        <v>#N/A</v>
      </c>
      <c r="AW2207" t="e">
        <f>VLOOKUP(AU2207,Sheet2!$E$2:$I$222,4,FALSE)</f>
        <v>#N/A</v>
      </c>
      <c r="AX2207" t="e">
        <f>VLOOKUP(AU2207,Sheet2!$E$2:$I$222,5,FALSE)</f>
        <v>#N/A</v>
      </c>
      <c r="AY2207"/>
      <c r="BC2207" t="e">
        <f>VLOOKUP(BB2207,Sheet2!$E$2:$I$222,3,FALSE)</f>
        <v>#N/A</v>
      </c>
      <c r="BD2207" t="e">
        <f>VLOOKUP(BB2207,Sheet2!$E$2:$I$222,4,FALSE)</f>
        <v>#N/A</v>
      </c>
      <c r="BE2207" t="e">
        <f>VLOOKUP(BB2207,Sheet2!$E$2:$I$222,5,FALSE)</f>
        <v>#N/A</v>
      </c>
      <c r="BF2207"/>
      <c r="BJ2207" t="e">
        <f>VLOOKUP(BI2207,Sheet2!$E$2:$I$222,3,FALSE)</f>
        <v>#N/A</v>
      </c>
      <c r="BK2207" t="e">
        <f>VLOOKUP(BI2207,Sheet2!$E$2:$I$222,4,FALSE)</f>
        <v>#N/A</v>
      </c>
      <c r="BL2207" t="e">
        <f>VLOOKUP(BI2207,Sheet2!$E$2:$I$222,5,FALSE)</f>
        <v>#N/A</v>
      </c>
      <c r="BM2207"/>
      <c r="BQ2207" t="e">
        <f>VLOOKUP(BP2207,Sheet2!$E$2:$I$222,3,FALSE)</f>
        <v>#N/A</v>
      </c>
      <c r="BR2207" t="e">
        <f>VLOOKUP(BP2207,Sheet2!$E$2:$I$222,4,FALSE)</f>
        <v>#N/A</v>
      </c>
      <c r="BS2207" t="e">
        <f>VLOOKUP(BP2207,Sheet2!$E$2:$I$222,5,FALSE)</f>
        <v>#N/A</v>
      </c>
      <c r="BT2207"/>
      <c r="BX2207" t="e">
        <f>VLOOKUP(BW2207,Sheet2!$E$2:$I$222,3,FALSE)</f>
        <v>#N/A</v>
      </c>
      <c r="BY2207" t="e">
        <f>VLOOKUP(BW2207,Sheet2!$E$2:$I$222,4,FALSE)</f>
        <v>#N/A</v>
      </c>
      <c r="BZ2207" t="e">
        <f>VLOOKUP(BW2207,Sheet2!$E$2:$I$222,5,FALSE)</f>
        <v>#N/A</v>
      </c>
      <c r="CA2207"/>
      <c r="CE2207" t="e">
        <f>VLOOKUP(CD2207,Sheet2!$E$2:$I$222,3,FALSE)</f>
        <v>#N/A</v>
      </c>
      <c r="CF2207" t="e">
        <f>VLOOKUP(CD2207,Sheet2!$E$2:$I$222,4,FALSE)</f>
        <v>#N/A</v>
      </c>
      <c r="CG2207" t="e">
        <f>VLOOKUP(CD2207,Sheet2!$E$2:$I$222,5,FALSE)</f>
        <v>#N/A</v>
      </c>
      <c r="CH2207"/>
      <c r="CL2207" t="e">
        <f>VLOOKUP(CK2207,Sheet2!$E$2:$I$222,3,FALSE)</f>
        <v>#N/A</v>
      </c>
      <c r="CM2207" t="e">
        <f>VLOOKUP(CK2207,Sheet2!$E$2:$I$222,4,FALSE)</f>
        <v>#N/A</v>
      </c>
      <c r="CN2207" t="e">
        <f>VLOOKUP(CK2207,Sheet2!$E$2:$I$222,5,FALSE)</f>
        <v>#N/A</v>
      </c>
      <c r="CO2207"/>
      <c r="CS2207" t="e">
        <f>VLOOKUP(CR2207,Sheet2!$E$2:$I$222,3,FALSE)</f>
        <v>#N/A</v>
      </c>
      <c r="CT2207" t="e">
        <f>VLOOKUP(CR2207,Sheet2!$E$2:$I$222,4,FALSE)</f>
        <v>#N/A</v>
      </c>
      <c r="CU2207" t="e">
        <f>VLOOKUP(CR2207,Sheet2!$E$2:$I$222,5,FALSE)</f>
        <v>#N/A</v>
      </c>
      <c r="CV2207"/>
      <c r="CZ2207" t="e">
        <f>VLOOKUP(CY2207,Sheet2!$E$2:$I$222,3,FALSE)</f>
        <v>#N/A</v>
      </c>
      <c r="DA2207" t="e">
        <f>VLOOKUP(CY2207,Sheet2!$E$2:$I$222,4,FALSE)</f>
        <v>#N/A</v>
      </c>
      <c r="DB2207" t="e">
        <f>VLOOKUP(CY2207,Sheet2!$E$2:$I$222,5,FALSE)</f>
        <v>#N/A</v>
      </c>
      <c r="DC2207"/>
      <c r="DG2207" t="e">
        <f>VLOOKUP(DF2207,Sheet2!$E$2:$I$222,3,FALSE)</f>
        <v>#N/A</v>
      </c>
      <c r="DH2207" t="e">
        <f>VLOOKUP(DF2207,Sheet2!$E$2:$I$222,4,FALSE)</f>
        <v>#N/A</v>
      </c>
      <c r="DI2207" t="e">
        <f>VLOOKUP(DF2207,Sheet2!$E$2:$I$222,5,FALSE)</f>
        <v>#N/A</v>
      </c>
    </row>
    <row r="2208" spans="1:113" x14ac:dyDescent="0.25">
      <c r="A2208">
        <v>2297</v>
      </c>
      <c r="C2208">
        <v>15786</v>
      </c>
      <c r="D2208">
        <v>5786</v>
      </c>
      <c r="E2208">
        <v>37.727252</v>
      </c>
      <c r="F2208">
        <v>-122.46675999999999</v>
      </c>
      <c r="G2208" t="s">
        <v>1605</v>
      </c>
      <c r="H2208" t="s">
        <v>4028</v>
      </c>
      <c r="I2208" t="s">
        <v>4910</v>
      </c>
      <c r="J2208" t="s">
        <v>4950</v>
      </c>
      <c r="K2208" t="s">
        <v>4972</v>
      </c>
      <c r="Q2208" t="s">
        <v>5934</v>
      </c>
      <c r="S2208" t="s">
        <v>6477</v>
      </c>
      <c r="W2208">
        <f t="shared" si="34"/>
        <v>4</v>
      </c>
      <c r="X2208" t="s">
        <v>6810</v>
      </c>
      <c r="Y2208" t="s">
        <v>6885</v>
      </c>
      <c r="AA2208" t="e">
        <f>VLOOKUP($Z2208,Sheet2!$E$2:$I$222,3,FALSE)</f>
        <v>#N/A</v>
      </c>
      <c r="AB2208" t="e">
        <f>VLOOKUP($Z2208,Sheet2!$E$2:$I$222,4,FALSE)</f>
        <v>#N/A</v>
      </c>
      <c r="AC2208" t="e">
        <f>VLOOKUP($Z2208,Sheet2!$E$2:$I$222,5,FALSE)</f>
        <v>#N/A</v>
      </c>
      <c r="AE2208" t="s">
        <v>6541</v>
      </c>
      <c r="AF2208" t="s">
        <v>6889</v>
      </c>
      <c r="AH2208" t="e">
        <f>VLOOKUP(AG2208,Sheet2!$E$2:$I$222,3,FALSE)</f>
        <v>#N/A</v>
      </c>
      <c r="AI2208" t="e">
        <f>VLOOKUP(AG2208,Sheet2!$E$2:$I$222,4,FALSE)</f>
        <v>#N/A</v>
      </c>
      <c r="AJ2208" t="e">
        <f>VLOOKUP(AG2208,Sheet2!$E$2:$I$222,5,FALSE)</f>
        <v>#N/A</v>
      </c>
      <c r="AK2208"/>
      <c r="AL2208" t="s">
        <v>6873</v>
      </c>
      <c r="AM2208" t="s">
        <v>6888</v>
      </c>
      <c r="AN2208" s="59" t="s">
        <v>6973</v>
      </c>
      <c r="AO2208" t="str">
        <f>VLOOKUP(AN2208,Sheet2!$E$2:$I$222,3,FALSE)</f>
        <v>To Balboa Park Station (BART)</v>
      </c>
      <c r="AP2208" t="str">
        <f>VLOOKUP(AN2208,Sheet2!$E$2:$I$222,4,FALSE)</f>
        <v>Ocean &amp; San Jose</v>
      </c>
      <c r="AQ2208" t="str">
        <f>VLOOKUP(AN2208,Sheet2!$E$2:$I$222,5,FALSE)</f>
        <v>Daily ~ 5am-12:30am</v>
      </c>
      <c r="AR2208"/>
      <c r="AS2208" t="s">
        <v>6879</v>
      </c>
      <c r="AT2208" t="s">
        <v>6888</v>
      </c>
      <c r="AU2208" s="59" t="s">
        <v>6974</v>
      </c>
      <c r="AV2208" t="str">
        <f>VLOOKUP(AU2208,Sheet2!$E$2:$I$222,3,FALSE)</f>
        <v>To Downtown</v>
      </c>
      <c r="AW2208" t="str">
        <f>VLOOKUP(AU2208,Sheet2!$E$2:$I$222,4,FALSE)</f>
        <v>Embarcadero Station</v>
      </c>
      <c r="AX2208" t="str">
        <f>VLOOKUP(AU2208,Sheet2!$E$2:$I$222,5,FALSE)</f>
        <v>Daily ~ 5am-12am</v>
      </c>
      <c r="AY2208"/>
      <c r="BC2208" t="e">
        <f>VLOOKUP(BB2208,Sheet2!$E$2:$I$222,3,FALSE)</f>
        <v>#N/A</v>
      </c>
      <c r="BD2208" t="e">
        <f>VLOOKUP(BB2208,Sheet2!$E$2:$I$222,4,FALSE)</f>
        <v>#N/A</v>
      </c>
      <c r="BE2208" t="e">
        <f>VLOOKUP(BB2208,Sheet2!$E$2:$I$222,5,FALSE)</f>
        <v>#N/A</v>
      </c>
      <c r="BF2208"/>
      <c r="BJ2208" t="e">
        <f>VLOOKUP(BI2208,Sheet2!$E$2:$I$222,3,FALSE)</f>
        <v>#N/A</v>
      </c>
      <c r="BK2208" t="e">
        <f>VLOOKUP(BI2208,Sheet2!$E$2:$I$222,4,FALSE)</f>
        <v>#N/A</v>
      </c>
      <c r="BL2208" t="e">
        <f>VLOOKUP(BI2208,Sheet2!$E$2:$I$222,5,FALSE)</f>
        <v>#N/A</v>
      </c>
      <c r="BM2208"/>
      <c r="BQ2208" t="e">
        <f>VLOOKUP(BP2208,Sheet2!$E$2:$I$222,3,FALSE)</f>
        <v>#N/A</v>
      </c>
      <c r="BR2208" t="e">
        <f>VLOOKUP(BP2208,Sheet2!$E$2:$I$222,4,FALSE)</f>
        <v>#N/A</v>
      </c>
      <c r="BS2208" t="e">
        <f>VLOOKUP(BP2208,Sheet2!$E$2:$I$222,5,FALSE)</f>
        <v>#N/A</v>
      </c>
      <c r="BT2208"/>
      <c r="BX2208" t="e">
        <f>VLOOKUP(BW2208,Sheet2!$E$2:$I$222,3,FALSE)</f>
        <v>#N/A</v>
      </c>
      <c r="BY2208" t="e">
        <f>VLOOKUP(BW2208,Sheet2!$E$2:$I$222,4,FALSE)</f>
        <v>#N/A</v>
      </c>
      <c r="BZ2208" t="e">
        <f>VLOOKUP(BW2208,Sheet2!$E$2:$I$222,5,FALSE)</f>
        <v>#N/A</v>
      </c>
      <c r="CA2208"/>
      <c r="CE2208" t="e">
        <f>VLOOKUP(CD2208,Sheet2!$E$2:$I$222,3,FALSE)</f>
        <v>#N/A</v>
      </c>
      <c r="CF2208" t="e">
        <f>VLOOKUP(CD2208,Sheet2!$E$2:$I$222,4,FALSE)</f>
        <v>#N/A</v>
      </c>
      <c r="CG2208" t="e">
        <f>VLOOKUP(CD2208,Sheet2!$E$2:$I$222,5,FALSE)</f>
        <v>#N/A</v>
      </c>
      <c r="CH2208"/>
      <c r="CL2208" t="e">
        <f>VLOOKUP(CK2208,Sheet2!$E$2:$I$222,3,FALSE)</f>
        <v>#N/A</v>
      </c>
      <c r="CM2208" t="e">
        <f>VLOOKUP(CK2208,Sheet2!$E$2:$I$222,4,FALSE)</f>
        <v>#N/A</v>
      </c>
      <c r="CN2208" t="e">
        <f>VLOOKUP(CK2208,Sheet2!$E$2:$I$222,5,FALSE)</f>
        <v>#N/A</v>
      </c>
      <c r="CO2208"/>
      <c r="CS2208" t="e">
        <f>VLOOKUP(CR2208,Sheet2!$E$2:$I$222,3,FALSE)</f>
        <v>#N/A</v>
      </c>
      <c r="CT2208" t="e">
        <f>VLOOKUP(CR2208,Sheet2!$E$2:$I$222,4,FALSE)</f>
        <v>#N/A</v>
      </c>
      <c r="CU2208" t="e">
        <f>VLOOKUP(CR2208,Sheet2!$E$2:$I$222,5,FALSE)</f>
        <v>#N/A</v>
      </c>
      <c r="CV2208"/>
      <c r="CZ2208" t="e">
        <f>VLOOKUP(CY2208,Sheet2!$E$2:$I$222,3,FALSE)</f>
        <v>#N/A</v>
      </c>
      <c r="DA2208" t="e">
        <f>VLOOKUP(CY2208,Sheet2!$E$2:$I$222,4,FALSE)</f>
        <v>#N/A</v>
      </c>
      <c r="DB2208" t="e">
        <f>VLOOKUP(CY2208,Sheet2!$E$2:$I$222,5,FALSE)</f>
        <v>#N/A</v>
      </c>
      <c r="DC2208"/>
      <c r="DG2208" t="e">
        <f>VLOOKUP(DF2208,Sheet2!$E$2:$I$222,3,FALSE)</f>
        <v>#N/A</v>
      </c>
      <c r="DH2208" t="e">
        <f>VLOOKUP(DF2208,Sheet2!$E$2:$I$222,4,FALSE)</f>
        <v>#N/A</v>
      </c>
      <c r="DI2208" t="e">
        <f>VLOOKUP(DF2208,Sheet2!$E$2:$I$222,5,FALSE)</f>
        <v>#N/A</v>
      </c>
    </row>
    <row r="2209" spans="1:113" x14ac:dyDescent="0.25">
      <c r="A2209">
        <v>2298</v>
      </c>
      <c r="C2209">
        <v>15787</v>
      </c>
      <c r="D2209">
        <v>5787</v>
      </c>
      <c r="E2209">
        <v>37.724957000000003</v>
      </c>
      <c r="F2209">
        <v>-122.46105900000001</v>
      </c>
      <c r="G2209" t="s">
        <v>1606</v>
      </c>
      <c r="H2209" t="s">
        <v>4029</v>
      </c>
      <c r="I2209" t="s">
        <v>4917</v>
      </c>
      <c r="J2209" t="s">
        <v>4950</v>
      </c>
      <c r="K2209" t="s">
        <v>4972</v>
      </c>
      <c r="Q2209" t="s">
        <v>5934</v>
      </c>
      <c r="R2209">
        <v>1470</v>
      </c>
      <c r="S2209" t="s">
        <v>6476</v>
      </c>
      <c r="W2209">
        <f t="shared" si="34"/>
        <v>4</v>
      </c>
      <c r="X2209" t="s">
        <v>6810</v>
      </c>
      <c r="Y2209" t="s">
        <v>6887</v>
      </c>
      <c r="AA2209" t="e">
        <f>VLOOKUP($Z2209,Sheet2!$E$2:$I$222,3,FALSE)</f>
        <v>#N/A</v>
      </c>
      <c r="AB2209" t="e">
        <f>VLOOKUP($Z2209,Sheet2!$E$2:$I$222,4,FALSE)</f>
        <v>#N/A</v>
      </c>
      <c r="AC2209" t="e">
        <f>VLOOKUP($Z2209,Sheet2!$E$2:$I$222,5,FALSE)</f>
        <v>#N/A</v>
      </c>
      <c r="AE2209" t="s">
        <v>6877</v>
      </c>
      <c r="AF2209" t="s">
        <v>6889</v>
      </c>
      <c r="AH2209" t="e">
        <f>VLOOKUP(AG2209,Sheet2!$E$2:$I$222,3,FALSE)</f>
        <v>#N/A</v>
      </c>
      <c r="AI2209" t="e">
        <f>VLOOKUP(AG2209,Sheet2!$E$2:$I$222,4,FALSE)</f>
        <v>#N/A</v>
      </c>
      <c r="AJ2209" t="e">
        <f>VLOOKUP(AG2209,Sheet2!$E$2:$I$222,5,FALSE)</f>
        <v>#N/A</v>
      </c>
      <c r="AK2209"/>
      <c r="AL2209" t="s">
        <v>6873</v>
      </c>
      <c r="AM2209" t="s">
        <v>6886</v>
      </c>
      <c r="AN2209" s="59" t="s">
        <v>6961</v>
      </c>
      <c r="AO2209" t="str">
        <f>VLOOKUP(AN2209,Sheet2!$E$2:$I$222,3,FALSE)</f>
        <v>To Downtown</v>
      </c>
      <c r="AP2209" t="str">
        <f>VLOOKUP(AN2209,Sheet2!$E$2:$I$222,4,FALSE)</f>
        <v>Embarcadero Station</v>
      </c>
      <c r="AQ2209" t="str">
        <f>VLOOKUP(AN2209,Sheet2!$E$2:$I$222,5,FALSE)</f>
        <v>Daily ~ 5am-12:30am</v>
      </c>
      <c r="AR2209"/>
      <c r="AS2209" t="s">
        <v>6879</v>
      </c>
      <c r="AT2209" t="s">
        <v>6886</v>
      </c>
      <c r="AU2209" s="59" t="s">
        <v>6978</v>
      </c>
      <c r="AV2209" t="str">
        <f>VLOOKUP(AU2209,Sheet2!$E$2:$I$222,3,FALSE)</f>
        <v>To Visitacion Valley</v>
      </c>
      <c r="AW2209" t="str">
        <f>VLOOKUP(AU2209,Sheet2!$E$2:$I$222,4,FALSE)</f>
        <v>Bayshore &amp; Sunnydale</v>
      </c>
      <c r="AX2209" t="str">
        <f>VLOOKUP(AU2209,Sheet2!$E$2:$I$222,5,FALSE)</f>
        <v>Daily ~ 5am-12am</v>
      </c>
      <c r="AY2209"/>
      <c r="BC2209" t="e">
        <f>VLOOKUP(BB2209,Sheet2!$E$2:$I$222,3,FALSE)</f>
        <v>#N/A</v>
      </c>
      <c r="BD2209" t="e">
        <f>VLOOKUP(BB2209,Sheet2!$E$2:$I$222,4,FALSE)</f>
        <v>#N/A</v>
      </c>
      <c r="BE2209" t="e">
        <f>VLOOKUP(BB2209,Sheet2!$E$2:$I$222,5,FALSE)</f>
        <v>#N/A</v>
      </c>
      <c r="BF2209"/>
      <c r="BJ2209" t="e">
        <f>VLOOKUP(BI2209,Sheet2!$E$2:$I$222,3,FALSE)</f>
        <v>#N/A</v>
      </c>
      <c r="BK2209" t="e">
        <f>VLOOKUP(BI2209,Sheet2!$E$2:$I$222,4,FALSE)</f>
        <v>#N/A</v>
      </c>
      <c r="BL2209" t="e">
        <f>VLOOKUP(BI2209,Sheet2!$E$2:$I$222,5,FALSE)</f>
        <v>#N/A</v>
      </c>
      <c r="BM2209"/>
      <c r="BQ2209" t="e">
        <f>VLOOKUP(BP2209,Sheet2!$E$2:$I$222,3,FALSE)</f>
        <v>#N/A</v>
      </c>
      <c r="BR2209" t="e">
        <f>VLOOKUP(BP2209,Sheet2!$E$2:$I$222,4,FALSE)</f>
        <v>#N/A</v>
      </c>
      <c r="BS2209" t="e">
        <f>VLOOKUP(BP2209,Sheet2!$E$2:$I$222,5,FALSE)</f>
        <v>#N/A</v>
      </c>
      <c r="BT2209"/>
      <c r="BX2209" t="e">
        <f>VLOOKUP(BW2209,Sheet2!$E$2:$I$222,3,FALSE)</f>
        <v>#N/A</v>
      </c>
      <c r="BY2209" t="e">
        <f>VLOOKUP(BW2209,Sheet2!$E$2:$I$222,4,FALSE)</f>
        <v>#N/A</v>
      </c>
      <c r="BZ2209" t="e">
        <f>VLOOKUP(BW2209,Sheet2!$E$2:$I$222,5,FALSE)</f>
        <v>#N/A</v>
      </c>
      <c r="CA2209"/>
      <c r="CE2209" t="e">
        <f>VLOOKUP(CD2209,Sheet2!$E$2:$I$222,3,FALSE)</f>
        <v>#N/A</v>
      </c>
      <c r="CF2209" t="e">
        <f>VLOOKUP(CD2209,Sheet2!$E$2:$I$222,4,FALSE)</f>
        <v>#N/A</v>
      </c>
      <c r="CG2209" t="e">
        <f>VLOOKUP(CD2209,Sheet2!$E$2:$I$222,5,FALSE)</f>
        <v>#N/A</v>
      </c>
      <c r="CH2209"/>
      <c r="CL2209" t="e">
        <f>VLOOKUP(CK2209,Sheet2!$E$2:$I$222,3,FALSE)</f>
        <v>#N/A</v>
      </c>
      <c r="CM2209" t="e">
        <f>VLOOKUP(CK2209,Sheet2!$E$2:$I$222,4,FALSE)</f>
        <v>#N/A</v>
      </c>
      <c r="CN2209" t="e">
        <f>VLOOKUP(CK2209,Sheet2!$E$2:$I$222,5,FALSE)</f>
        <v>#N/A</v>
      </c>
      <c r="CO2209"/>
      <c r="CS2209" t="e">
        <f>VLOOKUP(CR2209,Sheet2!$E$2:$I$222,3,FALSE)</f>
        <v>#N/A</v>
      </c>
      <c r="CT2209" t="e">
        <f>VLOOKUP(CR2209,Sheet2!$E$2:$I$222,4,FALSE)</f>
        <v>#N/A</v>
      </c>
      <c r="CU2209" t="e">
        <f>VLOOKUP(CR2209,Sheet2!$E$2:$I$222,5,FALSE)</f>
        <v>#N/A</v>
      </c>
      <c r="CV2209"/>
      <c r="CZ2209" t="e">
        <f>VLOOKUP(CY2209,Sheet2!$E$2:$I$222,3,FALSE)</f>
        <v>#N/A</v>
      </c>
      <c r="DA2209" t="e">
        <f>VLOOKUP(CY2209,Sheet2!$E$2:$I$222,4,FALSE)</f>
        <v>#N/A</v>
      </c>
      <c r="DB2209" t="e">
        <f>VLOOKUP(CY2209,Sheet2!$E$2:$I$222,5,FALSE)</f>
        <v>#N/A</v>
      </c>
      <c r="DC2209"/>
      <c r="DG2209" t="e">
        <f>VLOOKUP(DF2209,Sheet2!$E$2:$I$222,3,FALSE)</f>
        <v>#N/A</v>
      </c>
      <c r="DH2209" t="e">
        <f>VLOOKUP(DF2209,Sheet2!$E$2:$I$222,4,FALSE)</f>
        <v>#N/A</v>
      </c>
      <c r="DI2209" t="e">
        <f>VLOOKUP(DF2209,Sheet2!$E$2:$I$222,5,FALSE)</f>
        <v>#N/A</v>
      </c>
    </row>
    <row r="2210" spans="1:113" x14ac:dyDescent="0.25">
      <c r="A2210">
        <v>2299</v>
      </c>
      <c r="C2210">
        <v>15788</v>
      </c>
      <c r="D2210">
        <v>5788</v>
      </c>
      <c r="E2210">
        <v>37.726008</v>
      </c>
      <c r="F2210">
        <v>-122.464072</v>
      </c>
      <c r="G2210" t="s">
        <v>1607</v>
      </c>
      <c r="H2210" t="s">
        <v>4030</v>
      </c>
      <c r="I2210" t="s">
        <v>4920</v>
      </c>
      <c r="J2210" t="s">
        <v>4950</v>
      </c>
      <c r="K2210" t="s">
        <v>4972</v>
      </c>
      <c r="Q2210" t="s">
        <v>5934</v>
      </c>
      <c r="R2210">
        <v>1631</v>
      </c>
      <c r="S2210" t="s">
        <v>6482</v>
      </c>
      <c r="W2210">
        <f t="shared" si="34"/>
        <v>4</v>
      </c>
      <c r="X2210" t="s">
        <v>6810</v>
      </c>
      <c r="Y2210" t="s">
        <v>6887</v>
      </c>
      <c r="AA2210" t="e">
        <f>VLOOKUP($Z2210,Sheet2!$E$2:$I$222,3,FALSE)</f>
        <v>#N/A</v>
      </c>
      <c r="AB2210" t="e">
        <f>VLOOKUP($Z2210,Sheet2!$E$2:$I$222,4,FALSE)</f>
        <v>#N/A</v>
      </c>
      <c r="AC2210" t="e">
        <f>VLOOKUP($Z2210,Sheet2!$E$2:$I$222,5,FALSE)</f>
        <v>#N/A</v>
      </c>
      <c r="AE2210" t="s">
        <v>6877</v>
      </c>
      <c r="AF2210" t="s">
        <v>6889</v>
      </c>
      <c r="AH2210" t="e">
        <f>VLOOKUP(AG2210,Sheet2!$E$2:$I$222,3,FALSE)</f>
        <v>#N/A</v>
      </c>
      <c r="AI2210" t="e">
        <f>VLOOKUP(AG2210,Sheet2!$E$2:$I$222,4,FALSE)</f>
        <v>#N/A</v>
      </c>
      <c r="AJ2210" t="e">
        <f>VLOOKUP(AG2210,Sheet2!$E$2:$I$222,5,FALSE)</f>
        <v>#N/A</v>
      </c>
      <c r="AK2210"/>
      <c r="AL2210" t="s">
        <v>6873</v>
      </c>
      <c r="AM2210" t="s">
        <v>6886</v>
      </c>
      <c r="AN2210" s="59" t="s">
        <v>6961</v>
      </c>
      <c r="AO2210" t="str">
        <f>VLOOKUP(AN2210,Sheet2!$E$2:$I$222,3,FALSE)</f>
        <v>To Downtown</v>
      </c>
      <c r="AP2210" t="str">
        <f>VLOOKUP(AN2210,Sheet2!$E$2:$I$222,4,FALSE)</f>
        <v>Embarcadero Station</v>
      </c>
      <c r="AQ2210" t="str">
        <f>VLOOKUP(AN2210,Sheet2!$E$2:$I$222,5,FALSE)</f>
        <v>Daily ~ 5am-12:30am</v>
      </c>
      <c r="AR2210"/>
      <c r="AS2210" t="s">
        <v>6879</v>
      </c>
      <c r="AT2210" t="s">
        <v>6886</v>
      </c>
      <c r="AU2210" s="59" t="s">
        <v>6978</v>
      </c>
      <c r="AV2210" t="str">
        <f>VLOOKUP(AU2210,Sheet2!$E$2:$I$222,3,FALSE)</f>
        <v>To Visitacion Valley</v>
      </c>
      <c r="AW2210" t="str">
        <f>VLOOKUP(AU2210,Sheet2!$E$2:$I$222,4,FALSE)</f>
        <v>Bayshore &amp; Sunnydale</v>
      </c>
      <c r="AX2210" t="str">
        <f>VLOOKUP(AU2210,Sheet2!$E$2:$I$222,5,FALSE)</f>
        <v>Daily ~ 5am-12am</v>
      </c>
      <c r="AY2210"/>
      <c r="BC2210" t="e">
        <f>VLOOKUP(BB2210,Sheet2!$E$2:$I$222,3,FALSE)</f>
        <v>#N/A</v>
      </c>
      <c r="BD2210" t="e">
        <f>VLOOKUP(BB2210,Sheet2!$E$2:$I$222,4,FALSE)</f>
        <v>#N/A</v>
      </c>
      <c r="BE2210" t="e">
        <f>VLOOKUP(BB2210,Sheet2!$E$2:$I$222,5,FALSE)</f>
        <v>#N/A</v>
      </c>
      <c r="BF2210"/>
      <c r="BJ2210" t="e">
        <f>VLOOKUP(BI2210,Sheet2!$E$2:$I$222,3,FALSE)</f>
        <v>#N/A</v>
      </c>
      <c r="BK2210" t="e">
        <f>VLOOKUP(BI2210,Sheet2!$E$2:$I$222,4,FALSE)</f>
        <v>#N/A</v>
      </c>
      <c r="BL2210" t="e">
        <f>VLOOKUP(BI2210,Sheet2!$E$2:$I$222,5,FALSE)</f>
        <v>#N/A</v>
      </c>
      <c r="BM2210"/>
      <c r="BQ2210" t="e">
        <f>VLOOKUP(BP2210,Sheet2!$E$2:$I$222,3,FALSE)</f>
        <v>#N/A</v>
      </c>
      <c r="BR2210" t="e">
        <f>VLOOKUP(BP2210,Sheet2!$E$2:$I$222,4,FALSE)</f>
        <v>#N/A</v>
      </c>
      <c r="BS2210" t="e">
        <f>VLOOKUP(BP2210,Sheet2!$E$2:$I$222,5,FALSE)</f>
        <v>#N/A</v>
      </c>
      <c r="BT2210"/>
      <c r="BX2210" t="e">
        <f>VLOOKUP(BW2210,Sheet2!$E$2:$I$222,3,FALSE)</f>
        <v>#N/A</v>
      </c>
      <c r="BY2210" t="e">
        <f>VLOOKUP(BW2210,Sheet2!$E$2:$I$222,4,FALSE)</f>
        <v>#N/A</v>
      </c>
      <c r="BZ2210" t="e">
        <f>VLOOKUP(BW2210,Sheet2!$E$2:$I$222,5,FALSE)</f>
        <v>#N/A</v>
      </c>
      <c r="CA2210"/>
      <c r="CE2210" t="e">
        <f>VLOOKUP(CD2210,Sheet2!$E$2:$I$222,3,FALSE)</f>
        <v>#N/A</v>
      </c>
      <c r="CF2210" t="e">
        <f>VLOOKUP(CD2210,Sheet2!$E$2:$I$222,4,FALSE)</f>
        <v>#N/A</v>
      </c>
      <c r="CG2210" t="e">
        <f>VLOOKUP(CD2210,Sheet2!$E$2:$I$222,5,FALSE)</f>
        <v>#N/A</v>
      </c>
      <c r="CH2210"/>
      <c r="CL2210" t="e">
        <f>VLOOKUP(CK2210,Sheet2!$E$2:$I$222,3,FALSE)</f>
        <v>#N/A</v>
      </c>
      <c r="CM2210" t="e">
        <f>VLOOKUP(CK2210,Sheet2!$E$2:$I$222,4,FALSE)</f>
        <v>#N/A</v>
      </c>
      <c r="CN2210" t="e">
        <f>VLOOKUP(CK2210,Sheet2!$E$2:$I$222,5,FALSE)</f>
        <v>#N/A</v>
      </c>
      <c r="CO2210"/>
      <c r="CS2210" t="e">
        <f>VLOOKUP(CR2210,Sheet2!$E$2:$I$222,3,FALSE)</f>
        <v>#N/A</v>
      </c>
      <c r="CT2210" t="e">
        <f>VLOOKUP(CR2210,Sheet2!$E$2:$I$222,4,FALSE)</f>
        <v>#N/A</v>
      </c>
      <c r="CU2210" t="e">
        <f>VLOOKUP(CR2210,Sheet2!$E$2:$I$222,5,FALSE)</f>
        <v>#N/A</v>
      </c>
      <c r="CV2210"/>
      <c r="CZ2210" t="e">
        <f>VLOOKUP(CY2210,Sheet2!$E$2:$I$222,3,FALSE)</f>
        <v>#N/A</v>
      </c>
      <c r="DA2210" t="e">
        <f>VLOOKUP(CY2210,Sheet2!$E$2:$I$222,4,FALSE)</f>
        <v>#N/A</v>
      </c>
      <c r="DB2210" t="e">
        <f>VLOOKUP(CY2210,Sheet2!$E$2:$I$222,5,FALSE)</f>
        <v>#N/A</v>
      </c>
      <c r="DC2210"/>
      <c r="DG2210" t="e">
        <f>VLOOKUP(DF2210,Sheet2!$E$2:$I$222,3,FALSE)</f>
        <v>#N/A</v>
      </c>
      <c r="DH2210" t="e">
        <f>VLOOKUP(DF2210,Sheet2!$E$2:$I$222,4,FALSE)</f>
        <v>#N/A</v>
      </c>
      <c r="DI2210" t="e">
        <f>VLOOKUP(DF2210,Sheet2!$E$2:$I$222,5,FALSE)</f>
        <v>#N/A</v>
      </c>
    </row>
    <row r="2211" spans="1:113" x14ac:dyDescent="0.25">
      <c r="A2211">
        <v>2300</v>
      </c>
      <c r="C2211">
        <v>15790</v>
      </c>
      <c r="D2211">
        <v>5790</v>
      </c>
      <c r="E2211">
        <v>37.723100000000002</v>
      </c>
      <c r="F2211">
        <v>-122.45041000000001</v>
      </c>
      <c r="G2211" t="s">
        <v>1608</v>
      </c>
      <c r="H2211" t="s">
        <v>4031</v>
      </c>
      <c r="I2211" t="s">
        <v>4920</v>
      </c>
      <c r="J2211" t="s">
        <v>4948</v>
      </c>
      <c r="Q2211" t="s">
        <v>5924</v>
      </c>
      <c r="S2211" t="s">
        <v>6479</v>
      </c>
      <c r="W2211">
        <f t="shared" si="34"/>
        <v>2</v>
      </c>
      <c r="X2211" t="s">
        <v>6812</v>
      </c>
      <c r="Y2211" t="s">
        <v>6885</v>
      </c>
      <c r="AA2211" t="e">
        <f>VLOOKUP($Z2211,Sheet2!$E$2:$I$222,3,FALSE)</f>
        <v>#N/A</v>
      </c>
      <c r="AB2211" t="e">
        <f>VLOOKUP($Z2211,Sheet2!$E$2:$I$222,4,FALSE)</f>
        <v>#N/A</v>
      </c>
      <c r="AC2211" t="e">
        <f>VLOOKUP($Z2211,Sheet2!$E$2:$I$222,5,FALSE)</f>
        <v>#N/A</v>
      </c>
      <c r="AE2211" t="s">
        <v>6878</v>
      </c>
      <c r="AF2211" t="s">
        <v>6888</v>
      </c>
      <c r="AG2211" s="59" t="s">
        <v>6968</v>
      </c>
      <c r="AH2211" t="str">
        <f>VLOOKUP(AG2211,Sheet2!$E$2:$I$222,3,FALSE)</f>
        <v>To City College</v>
      </c>
      <c r="AI2211" t="str">
        <f>VLOOKUP(AG2211,Sheet2!$E$2:$I$222,4,FALSE)</f>
        <v>Ocean &amp; Phelan</v>
      </c>
      <c r="AJ2211" t="str">
        <f>VLOOKUP(AG2211,Sheet2!$E$2:$I$222,5,FALSE)</f>
        <v>Daily ~ 5:30am-12am</v>
      </c>
      <c r="AK2211"/>
      <c r="AO2211" t="e">
        <f>VLOOKUP(AN2211,Sheet2!$E$2:$I$222,3,FALSE)</f>
        <v>#N/A</v>
      </c>
      <c r="AP2211" t="e">
        <f>VLOOKUP(AN2211,Sheet2!$E$2:$I$222,4,FALSE)</f>
        <v>#N/A</v>
      </c>
      <c r="AQ2211" t="e">
        <f>VLOOKUP(AN2211,Sheet2!$E$2:$I$222,5,FALSE)</f>
        <v>#N/A</v>
      </c>
      <c r="AR2211"/>
      <c r="AV2211" t="e">
        <f>VLOOKUP(AU2211,Sheet2!$E$2:$I$222,3,FALSE)</f>
        <v>#N/A</v>
      </c>
      <c r="AW2211" t="e">
        <f>VLOOKUP(AU2211,Sheet2!$E$2:$I$222,4,FALSE)</f>
        <v>#N/A</v>
      </c>
      <c r="AX2211" t="e">
        <f>VLOOKUP(AU2211,Sheet2!$E$2:$I$222,5,FALSE)</f>
        <v>#N/A</v>
      </c>
      <c r="AY2211"/>
      <c r="BC2211" t="e">
        <f>VLOOKUP(BB2211,Sheet2!$E$2:$I$222,3,FALSE)</f>
        <v>#N/A</v>
      </c>
      <c r="BD2211" t="e">
        <f>VLOOKUP(BB2211,Sheet2!$E$2:$I$222,4,FALSE)</f>
        <v>#N/A</v>
      </c>
      <c r="BE2211" t="e">
        <f>VLOOKUP(BB2211,Sheet2!$E$2:$I$222,5,FALSE)</f>
        <v>#N/A</v>
      </c>
      <c r="BF2211"/>
      <c r="BJ2211" t="e">
        <f>VLOOKUP(BI2211,Sheet2!$E$2:$I$222,3,FALSE)</f>
        <v>#N/A</v>
      </c>
      <c r="BK2211" t="e">
        <f>VLOOKUP(BI2211,Sheet2!$E$2:$I$222,4,FALSE)</f>
        <v>#N/A</v>
      </c>
      <c r="BL2211" t="e">
        <f>VLOOKUP(BI2211,Sheet2!$E$2:$I$222,5,FALSE)</f>
        <v>#N/A</v>
      </c>
      <c r="BM2211"/>
      <c r="BQ2211" t="e">
        <f>VLOOKUP(BP2211,Sheet2!$E$2:$I$222,3,FALSE)</f>
        <v>#N/A</v>
      </c>
      <c r="BR2211" t="e">
        <f>VLOOKUP(BP2211,Sheet2!$E$2:$I$222,4,FALSE)</f>
        <v>#N/A</v>
      </c>
      <c r="BS2211" t="e">
        <f>VLOOKUP(BP2211,Sheet2!$E$2:$I$222,5,FALSE)</f>
        <v>#N/A</v>
      </c>
      <c r="BT2211"/>
      <c r="BX2211" t="e">
        <f>VLOOKUP(BW2211,Sheet2!$E$2:$I$222,3,FALSE)</f>
        <v>#N/A</v>
      </c>
      <c r="BY2211" t="e">
        <f>VLOOKUP(BW2211,Sheet2!$E$2:$I$222,4,FALSE)</f>
        <v>#N/A</v>
      </c>
      <c r="BZ2211" t="e">
        <f>VLOOKUP(BW2211,Sheet2!$E$2:$I$222,5,FALSE)</f>
        <v>#N/A</v>
      </c>
      <c r="CA2211"/>
      <c r="CE2211" t="e">
        <f>VLOOKUP(CD2211,Sheet2!$E$2:$I$222,3,FALSE)</f>
        <v>#N/A</v>
      </c>
      <c r="CF2211" t="e">
        <f>VLOOKUP(CD2211,Sheet2!$E$2:$I$222,4,FALSE)</f>
        <v>#N/A</v>
      </c>
      <c r="CG2211" t="e">
        <f>VLOOKUP(CD2211,Sheet2!$E$2:$I$222,5,FALSE)</f>
        <v>#N/A</v>
      </c>
      <c r="CH2211"/>
      <c r="CL2211" t="e">
        <f>VLOOKUP(CK2211,Sheet2!$E$2:$I$222,3,FALSE)</f>
        <v>#N/A</v>
      </c>
      <c r="CM2211" t="e">
        <f>VLOOKUP(CK2211,Sheet2!$E$2:$I$222,4,FALSE)</f>
        <v>#N/A</v>
      </c>
      <c r="CN2211" t="e">
        <f>VLOOKUP(CK2211,Sheet2!$E$2:$I$222,5,FALSE)</f>
        <v>#N/A</v>
      </c>
      <c r="CO2211"/>
      <c r="CS2211" t="e">
        <f>VLOOKUP(CR2211,Sheet2!$E$2:$I$222,3,FALSE)</f>
        <v>#N/A</v>
      </c>
      <c r="CT2211" t="e">
        <f>VLOOKUP(CR2211,Sheet2!$E$2:$I$222,4,FALSE)</f>
        <v>#N/A</v>
      </c>
      <c r="CU2211" t="e">
        <f>VLOOKUP(CR2211,Sheet2!$E$2:$I$222,5,FALSE)</f>
        <v>#N/A</v>
      </c>
      <c r="CV2211"/>
      <c r="CZ2211" t="e">
        <f>VLOOKUP(CY2211,Sheet2!$E$2:$I$222,3,FALSE)</f>
        <v>#N/A</v>
      </c>
      <c r="DA2211" t="e">
        <f>VLOOKUP(CY2211,Sheet2!$E$2:$I$222,4,FALSE)</f>
        <v>#N/A</v>
      </c>
      <c r="DB2211" t="e">
        <f>VLOOKUP(CY2211,Sheet2!$E$2:$I$222,5,FALSE)</f>
        <v>#N/A</v>
      </c>
      <c r="DC2211"/>
      <c r="DG2211" t="e">
        <f>VLOOKUP(DF2211,Sheet2!$E$2:$I$222,3,FALSE)</f>
        <v>#N/A</v>
      </c>
      <c r="DH2211" t="e">
        <f>VLOOKUP(DF2211,Sheet2!$E$2:$I$222,4,FALSE)</f>
        <v>#N/A</v>
      </c>
      <c r="DI2211" t="e">
        <f>VLOOKUP(DF2211,Sheet2!$E$2:$I$222,5,FALSE)</f>
        <v>#N/A</v>
      </c>
    </row>
    <row r="2212" spans="1:113" x14ac:dyDescent="0.25">
      <c r="A2212">
        <v>2301</v>
      </c>
      <c r="C2212">
        <v>15791</v>
      </c>
      <c r="D2212">
        <v>5791</v>
      </c>
      <c r="E2212">
        <v>37.722859999999997</v>
      </c>
      <c r="F2212">
        <v>-122.44929</v>
      </c>
      <c r="G2212" t="s">
        <v>1608</v>
      </c>
      <c r="H2212" t="s">
        <v>4031</v>
      </c>
      <c r="I2212" t="s">
        <v>4916</v>
      </c>
      <c r="J2212" t="s">
        <v>4946</v>
      </c>
      <c r="K2212" t="s">
        <v>4966</v>
      </c>
      <c r="N2212" t="s">
        <v>5683</v>
      </c>
      <c r="Q2212" t="s">
        <v>5924</v>
      </c>
      <c r="R2212">
        <v>507</v>
      </c>
      <c r="S2212" t="s">
        <v>6483</v>
      </c>
      <c r="W2212">
        <f t="shared" si="34"/>
        <v>3</v>
      </c>
      <c r="X2212" t="s">
        <v>6812</v>
      </c>
      <c r="Y2212" t="s">
        <v>6887</v>
      </c>
      <c r="AA2212" t="e">
        <f>VLOOKUP($Z2212,Sheet2!$E$2:$I$222,3,FALSE)</f>
        <v>#N/A</v>
      </c>
      <c r="AB2212" t="e">
        <f>VLOOKUP($Z2212,Sheet2!$E$2:$I$222,4,FALSE)</f>
        <v>#N/A</v>
      </c>
      <c r="AC2212" t="e">
        <f>VLOOKUP($Z2212,Sheet2!$E$2:$I$222,5,FALSE)</f>
        <v>#N/A</v>
      </c>
      <c r="AE2212" t="s">
        <v>6878</v>
      </c>
      <c r="AF2212" t="s">
        <v>6886</v>
      </c>
      <c r="AG2212" s="59" t="s">
        <v>6969</v>
      </c>
      <c r="AH2212" t="str">
        <f>VLOOKUP(AG2212,Sheet2!$E$2:$I$222,3,FALSE)</f>
        <v>To Fort Mason</v>
      </c>
      <c r="AI2212" t="str">
        <f>VLOOKUP(AG2212,Sheet2!$E$2:$I$222,4,FALSE)</f>
        <v>Van Ness &amp; North Pt.</v>
      </c>
      <c r="AJ2212" t="str">
        <f>VLOOKUP(AG2212,Sheet2!$E$2:$I$222,5,FALSE)</f>
        <v>Daily ~ 5:30am-12am</v>
      </c>
      <c r="AK2212"/>
      <c r="AL2212">
        <v>91</v>
      </c>
      <c r="AO2212" t="e">
        <f>VLOOKUP(AN2212,Sheet2!$E$2:$I$222,3,FALSE)</f>
        <v>#N/A</v>
      </c>
      <c r="AP2212" t="e">
        <f>VLOOKUP(AN2212,Sheet2!$E$2:$I$222,4,FALSE)</f>
        <v>#N/A</v>
      </c>
      <c r="AQ2212" t="e">
        <f>VLOOKUP(AN2212,Sheet2!$E$2:$I$222,5,FALSE)</f>
        <v>#N/A</v>
      </c>
      <c r="AR2212"/>
      <c r="AV2212" t="e">
        <f>VLOOKUP(AU2212,Sheet2!$E$2:$I$222,3,FALSE)</f>
        <v>#N/A</v>
      </c>
      <c r="AW2212" t="e">
        <f>VLOOKUP(AU2212,Sheet2!$E$2:$I$222,4,FALSE)</f>
        <v>#N/A</v>
      </c>
      <c r="AX2212" t="e">
        <f>VLOOKUP(AU2212,Sheet2!$E$2:$I$222,5,FALSE)</f>
        <v>#N/A</v>
      </c>
      <c r="AY2212"/>
      <c r="BC2212" t="e">
        <f>VLOOKUP(BB2212,Sheet2!$E$2:$I$222,3,FALSE)</f>
        <v>#N/A</v>
      </c>
      <c r="BD2212" t="e">
        <f>VLOOKUP(BB2212,Sheet2!$E$2:$I$222,4,FALSE)</f>
        <v>#N/A</v>
      </c>
      <c r="BE2212" t="e">
        <f>VLOOKUP(BB2212,Sheet2!$E$2:$I$222,5,FALSE)</f>
        <v>#N/A</v>
      </c>
      <c r="BF2212"/>
      <c r="BJ2212" t="e">
        <f>VLOOKUP(BI2212,Sheet2!$E$2:$I$222,3,FALSE)</f>
        <v>#N/A</v>
      </c>
      <c r="BK2212" t="e">
        <f>VLOOKUP(BI2212,Sheet2!$E$2:$I$222,4,FALSE)</f>
        <v>#N/A</v>
      </c>
      <c r="BL2212" t="e">
        <f>VLOOKUP(BI2212,Sheet2!$E$2:$I$222,5,FALSE)</f>
        <v>#N/A</v>
      </c>
      <c r="BM2212"/>
      <c r="BQ2212" t="e">
        <f>VLOOKUP(BP2212,Sheet2!$E$2:$I$222,3,FALSE)</f>
        <v>#N/A</v>
      </c>
      <c r="BR2212" t="e">
        <f>VLOOKUP(BP2212,Sheet2!$E$2:$I$222,4,FALSE)</f>
        <v>#N/A</v>
      </c>
      <c r="BS2212" t="e">
        <f>VLOOKUP(BP2212,Sheet2!$E$2:$I$222,5,FALSE)</f>
        <v>#N/A</v>
      </c>
      <c r="BT2212"/>
      <c r="BX2212" t="e">
        <f>VLOOKUP(BW2212,Sheet2!$E$2:$I$222,3,FALSE)</f>
        <v>#N/A</v>
      </c>
      <c r="BY2212" t="e">
        <f>VLOOKUP(BW2212,Sheet2!$E$2:$I$222,4,FALSE)</f>
        <v>#N/A</v>
      </c>
      <c r="BZ2212" t="e">
        <f>VLOOKUP(BW2212,Sheet2!$E$2:$I$222,5,FALSE)</f>
        <v>#N/A</v>
      </c>
      <c r="CA2212"/>
      <c r="CE2212" t="e">
        <f>VLOOKUP(CD2212,Sheet2!$E$2:$I$222,3,FALSE)</f>
        <v>#N/A</v>
      </c>
      <c r="CF2212" t="e">
        <f>VLOOKUP(CD2212,Sheet2!$E$2:$I$222,4,FALSE)</f>
        <v>#N/A</v>
      </c>
      <c r="CG2212" t="e">
        <f>VLOOKUP(CD2212,Sheet2!$E$2:$I$222,5,FALSE)</f>
        <v>#N/A</v>
      </c>
      <c r="CH2212"/>
      <c r="CL2212" t="e">
        <f>VLOOKUP(CK2212,Sheet2!$E$2:$I$222,3,FALSE)</f>
        <v>#N/A</v>
      </c>
      <c r="CM2212" t="e">
        <f>VLOOKUP(CK2212,Sheet2!$E$2:$I$222,4,FALSE)</f>
        <v>#N/A</v>
      </c>
      <c r="CN2212" t="e">
        <f>VLOOKUP(CK2212,Sheet2!$E$2:$I$222,5,FALSE)</f>
        <v>#N/A</v>
      </c>
      <c r="CO2212"/>
      <c r="CS2212" t="e">
        <f>VLOOKUP(CR2212,Sheet2!$E$2:$I$222,3,FALSE)</f>
        <v>#N/A</v>
      </c>
      <c r="CT2212" t="e">
        <f>VLOOKUP(CR2212,Sheet2!$E$2:$I$222,4,FALSE)</f>
        <v>#N/A</v>
      </c>
      <c r="CU2212" t="e">
        <f>VLOOKUP(CR2212,Sheet2!$E$2:$I$222,5,FALSE)</f>
        <v>#N/A</v>
      </c>
      <c r="CV2212"/>
      <c r="CZ2212" t="e">
        <f>VLOOKUP(CY2212,Sheet2!$E$2:$I$222,3,FALSE)</f>
        <v>#N/A</v>
      </c>
      <c r="DA2212" t="e">
        <f>VLOOKUP(CY2212,Sheet2!$E$2:$I$222,4,FALSE)</f>
        <v>#N/A</v>
      </c>
      <c r="DB2212" t="e">
        <f>VLOOKUP(CY2212,Sheet2!$E$2:$I$222,5,FALSE)</f>
        <v>#N/A</v>
      </c>
      <c r="DC2212"/>
      <c r="DG2212" t="e">
        <f>VLOOKUP(DF2212,Sheet2!$E$2:$I$222,3,FALSE)</f>
        <v>#N/A</v>
      </c>
      <c r="DH2212" t="e">
        <f>VLOOKUP(DF2212,Sheet2!$E$2:$I$222,4,FALSE)</f>
        <v>#N/A</v>
      </c>
      <c r="DI2212" t="e">
        <f>VLOOKUP(DF2212,Sheet2!$E$2:$I$222,5,FALSE)</f>
        <v>#N/A</v>
      </c>
    </row>
    <row r="2213" spans="1:113" x14ac:dyDescent="0.25">
      <c r="A2213">
        <v>2302</v>
      </c>
      <c r="C2213">
        <v>15792</v>
      </c>
      <c r="D2213">
        <v>5792</v>
      </c>
      <c r="E2213">
        <v>37.730730000000001</v>
      </c>
      <c r="F2213">
        <v>-122.47127</v>
      </c>
      <c r="G2213" t="s">
        <v>1609</v>
      </c>
      <c r="H2213" t="s">
        <v>4032</v>
      </c>
      <c r="I2213" t="s">
        <v>4916</v>
      </c>
      <c r="J2213" t="s">
        <v>4947</v>
      </c>
      <c r="Q2213" t="s">
        <v>5924</v>
      </c>
      <c r="S2213" t="s">
        <v>6484</v>
      </c>
      <c r="W2213">
        <f t="shared" si="34"/>
        <v>2</v>
      </c>
      <c r="X2213" t="s">
        <v>6810</v>
      </c>
      <c r="Y2213" t="s">
        <v>6885</v>
      </c>
      <c r="AA2213" t="e">
        <f>VLOOKUP($Z2213,Sheet2!$E$2:$I$222,3,FALSE)</f>
        <v>#N/A</v>
      </c>
      <c r="AB2213" t="e">
        <f>VLOOKUP($Z2213,Sheet2!$E$2:$I$222,4,FALSE)</f>
        <v>#N/A</v>
      </c>
      <c r="AC2213" t="e">
        <f>VLOOKUP($Z2213,Sheet2!$E$2:$I$222,5,FALSE)</f>
        <v>#N/A</v>
      </c>
      <c r="AE2213" t="s">
        <v>6541</v>
      </c>
      <c r="AF2213" t="s">
        <v>6889</v>
      </c>
      <c r="AH2213" t="e">
        <f>VLOOKUP(AG2213,Sheet2!$E$2:$I$222,3,FALSE)</f>
        <v>#N/A</v>
      </c>
      <c r="AI2213" t="e">
        <f>VLOOKUP(AG2213,Sheet2!$E$2:$I$222,4,FALSE)</f>
        <v>#N/A</v>
      </c>
      <c r="AJ2213" t="e">
        <f>VLOOKUP(AG2213,Sheet2!$E$2:$I$222,5,FALSE)</f>
        <v>#N/A</v>
      </c>
      <c r="AK2213"/>
      <c r="AO2213" t="e">
        <f>VLOOKUP(AN2213,Sheet2!$E$2:$I$222,3,FALSE)</f>
        <v>#N/A</v>
      </c>
      <c r="AP2213" t="e">
        <f>VLOOKUP(AN2213,Sheet2!$E$2:$I$222,4,FALSE)</f>
        <v>#N/A</v>
      </c>
      <c r="AQ2213" t="e">
        <f>VLOOKUP(AN2213,Sheet2!$E$2:$I$222,5,FALSE)</f>
        <v>#N/A</v>
      </c>
      <c r="AR2213"/>
      <c r="AV2213" t="e">
        <f>VLOOKUP(AU2213,Sheet2!$E$2:$I$222,3,FALSE)</f>
        <v>#N/A</v>
      </c>
      <c r="AW2213" t="e">
        <f>VLOOKUP(AU2213,Sheet2!$E$2:$I$222,4,FALSE)</f>
        <v>#N/A</v>
      </c>
      <c r="AX2213" t="e">
        <f>VLOOKUP(AU2213,Sheet2!$E$2:$I$222,5,FALSE)</f>
        <v>#N/A</v>
      </c>
      <c r="AY2213"/>
      <c r="BC2213" t="e">
        <f>VLOOKUP(BB2213,Sheet2!$E$2:$I$222,3,FALSE)</f>
        <v>#N/A</v>
      </c>
      <c r="BD2213" t="e">
        <f>VLOOKUP(BB2213,Sheet2!$E$2:$I$222,4,FALSE)</f>
        <v>#N/A</v>
      </c>
      <c r="BE2213" t="e">
        <f>VLOOKUP(BB2213,Sheet2!$E$2:$I$222,5,FALSE)</f>
        <v>#N/A</v>
      </c>
      <c r="BF2213"/>
      <c r="BJ2213" t="e">
        <f>VLOOKUP(BI2213,Sheet2!$E$2:$I$222,3,FALSE)</f>
        <v>#N/A</v>
      </c>
      <c r="BK2213" t="e">
        <f>VLOOKUP(BI2213,Sheet2!$E$2:$I$222,4,FALSE)</f>
        <v>#N/A</v>
      </c>
      <c r="BL2213" t="e">
        <f>VLOOKUP(BI2213,Sheet2!$E$2:$I$222,5,FALSE)</f>
        <v>#N/A</v>
      </c>
      <c r="BM2213"/>
      <c r="BQ2213" t="e">
        <f>VLOOKUP(BP2213,Sheet2!$E$2:$I$222,3,FALSE)</f>
        <v>#N/A</v>
      </c>
      <c r="BR2213" t="e">
        <f>VLOOKUP(BP2213,Sheet2!$E$2:$I$222,4,FALSE)</f>
        <v>#N/A</v>
      </c>
      <c r="BS2213" t="e">
        <f>VLOOKUP(BP2213,Sheet2!$E$2:$I$222,5,FALSE)</f>
        <v>#N/A</v>
      </c>
      <c r="BT2213"/>
      <c r="BX2213" t="e">
        <f>VLOOKUP(BW2213,Sheet2!$E$2:$I$222,3,FALSE)</f>
        <v>#N/A</v>
      </c>
      <c r="BY2213" t="e">
        <f>VLOOKUP(BW2213,Sheet2!$E$2:$I$222,4,FALSE)</f>
        <v>#N/A</v>
      </c>
      <c r="BZ2213" t="e">
        <f>VLOOKUP(BW2213,Sheet2!$E$2:$I$222,5,FALSE)</f>
        <v>#N/A</v>
      </c>
      <c r="CA2213"/>
      <c r="CE2213" t="e">
        <f>VLOOKUP(CD2213,Sheet2!$E$2:$I$222,3,FALSE)</f>
        <v>#N/A</v>
      </c>
      <c r="CF2213" t="e">
        <f>VLOOKUP(CD2213,Sheet2!$E$2:$I$222,4,FALSE)</f>
        <v>#N/A</v>
      </c>
      <c r="CG2213" t="e">
        <f>VLOOKUP(CD2213,Sheet2!$E$2:$I$222,5,FALSE)</f>
        <v>#N/A</v>
      </c>
      <c r="CH2213"/>
      <c r="CL2213" t="e">
        <f>VLOOKUP(CK2213,Sheet2!$E$2:$I$222,3,FALSE)</f>
        <v>#N/A</v>
      </c>
      <c r="CM2213" t="e">
        <f>VLOOKUP(CK2213,Sheet2!$E$2:$I$222,4,FALSE)</f>
        <v>#N/A</v>
      </c>
      <c r="CN2213" t="e">
        <f>VLOOKUP(CK2213,Sheet2!$E$2:$I$222,5,FALSE)</f>
        <v>#N/A</v>
      </c>
      <c r="CO2213"/>
      <c r="CS2213" t="e">
        <f>VLOOKUP(CR2213,Sheet2!$E$2:$I$222,3,FALSE)</f>
        <v>#N/A</v>
      </c>
      <c r="CT2213" t="e">
        <f>VLOOKUP(CR2213,Sheet2!$E$2:$I$222,4,FALSE)</f>
        <v>#N/A</v>
      </c>
      <c r="CU2213" t="e">
        <f>VLOOKUP(CR2213,Sheet2!$E$2:$I$222,5,FALSE)</f>
        <v>#N/A</v>
      </c>
      <c r="CV2213"/>
      <c r="CZ2213" t="e">
        <f>VLOOKUP(CY2213,Sheet2!$E$2:$I$222,3,FALSE)</f>
        <v>#N/A</v>
      </c>
      <c r="DA2213" t="e">
        <f>VLOOKUP(CY2213,Sheet2!$E$2:$I$222,4,FALSE)</f>
        <v>#N/A</v>
      </c>
      <c r="DB2213" t="e">
        <f>VLOOKUP(CY2213,Sheet2!$E$2:$I$222,5,FALSE)</f>
        <v>#N/A</v>
      </c>
      <c r="DC2213"/>
      <c r="DG2213" t="e">
        <f>VLOOKUP(DF2213,Sheet2!$E$2:$I$222,3,FALSE)</f>
        <v>#N/A</v>
      </c>
      <c r="DH2213" t="e">
        <f>VLOOKUP(DF2213,Sheet2!$E$2:$I$222,4,FALSE)</f>
        <v>#N/A</v>
      </c>
      <c r="DI2213" t="e">
        <f>VLOOKUP(DF2213,Sheet2!$E$2:$I$222,5,FALSE)</f>
        <v>#N/A</v>
      </c>
    </row>
    <row r="2214" spans="1:113" x14ac:dyDescent="0.25">
      <c r="A2214">
        <v>2303</v>
      </c>
      <c r="C2214">
        <v>15793</v>
      </c>
      <c r="D2214">
        <v>5793</v>
      </c>
      <c r="E2214">
        <v>37.724955000000001</v>
      </c>
      <c r="F2214">
        <v>-122.46138999999999</v>
      </c>
      <c r="G2214" t="s">
        <v>1610</v>
      </c>
      <c r="H2214" t="s">
        <v>4033</v>
      </c>
      <c r="I2214" t="s">
        <v>4918</v>
      </c>
      <c r="J2214" t="s">
        <v>4950</v>
      </c>
      <c r="K2214" t="s">
        <v>4972</v>
      </c>
      <c r="Q2214" t="s">
        <v>5924</v>
      </c>
      <c r="R2214">
        <v>1530</v>
      </c>
      <c r="S2214" t="s">
        <v>6477</v>
      </c>
      <c r="W2214">
        <f t="shared" si="34"/>
        <v>4</v>
      </c>
      <c r="X2214" t="s">
        <v>6810</v>
      </c>
      <c r="Y2214" t="s">
        <v>6885</v>
      </c>
      <c r="AA2214" t="e">
        <f>VLOOKUP($Z2214,Sheet2!$E$2:$I$222,3,FALSE)</f>
        <v>#N/A</v>
      </c>
      <c r="AB2214" t="e">
        <f>VLOOKUP($Z2214,Sheet2!$E$2:$I$222,4,FALSE)</f>
        <v>#N/A</v>
      </c>
      <c r="AC2214" t="e">
        <f>VLOOKUP($Z2214,Sheet2!$E$2:$I$222,5,FALSE)</f>
        <v>#N/A</v>
      </c>
      <c r="AE2214" t="s">
        <v>6541</v>
      </c>
      <c r="AF2214" t="s">
        <v>6889</v>
      </c>
      <c r="AH2214" t="e">
        <f>VLOOKUP(AG2214,Sheet2!$E$2:$I$222,3,FALSE)</f>
        <v>#N/A</v>
      </c>
      <c r="AI2214" t="e">
        <f>VLOOKUP(AG2214,Sheet2!$E$2:$I$222,4,FALSE)</f>
        <v>#N/A</v>
      </c>
      <c r="AJ2214" t="e">
        <f>VLOOKUP(AG2214,Sheet2!$E$2:$I$222,5,FALSE)</f>
        <v>#N/A</v>
      </c>
      <c r="AK2214"/>
      <c r="AL2214" t="s">
        <v>6873</v>
      </c>
      <c r="AM2214" t="s">
        <v>6888</v>
      </c>
      <c r="AN2214" s="59" t="s">
        <v>6973</v>
      </c>
      <c r="AO2214" t="str">
        <f>VLOOKUP(AN2214,Sheet2!$E$2:$I$222,3,FALSE)</f>
        <v>To Balboa Park Station (BART)</v>
      </c>
      <c r="AP2214" t="str">
        <f>VLOOKUP(AN2214,Sheet2!$E$2:$I$222,4,FALSE)</f>
        <v>Ocean &amp; San Jose</v>
      </c>
      <c r="AQ2214" t="str">
        <f>VLOOKUP(AN2214,Sheet2!$E$2:$I$222,5,FALSE)</f>
        <v>Daily ~ 5am-12:30am</v>
      </c>
      <c r="AR2214"/>
      <c r="AS2214" t="s">
        <v>6879</v>
      </c>
      <c r="AT2214" t="s">
        <v>6888</v>
      </c>
      <c r="AU2214" s="59" t="s">
        <v>6974</v>
      </c>
      <c r="AV2214" t="str">
        <f>VLOOKUP(AU2214,Sheet2!$E$2:$I$222,3,FALSE)</f>
        <v>To Downtown</v>
      </c>
      <c r="AW2214" t="str">
        <f>VLOOKUP(AU2214,Sheet2!$E$2:$I$222,4,FALSE)</f>
        <v>Embarcadero Station</v>
      </c>
      <c r="AX2214" t="str">
        <f>VLOOKUP(AU2214,Sheet2!$E$2:$I$222,5,FALSE)</f>
        <v>Daily ~ 5am-12am</v>
      </c>
      <c r="AY2214"/>
      <c r="BC2214" t="e">
        <f>VLOOKUP(BB2214,Sheet2!$E$2:$I$222,3,FALSE)</f>
        <v>#N/A</v>
      </c>
      <c r="BD2214" t="e">
        <f>VLOOKUP(BB2214,Sheet2!$E$2:$I$222,4,FALSE)</f>
        <v>#N/A</v>
      </c>
      <c r="BE2214" t="e">
        <f>VLOOKUP(BB2214,Sheet2!$E$2:$I$222,5,FALSE)</f>
        <v>#N/A</v>
      </c>
      <c r="BF2214"/>
      <c r="BJ2214" t="e">
        <f>VLOOKUP(BI2214,Sheet2!$E$2:$I$222,3,FALSE)</f>
        <v>#N/A</v>
      </c>
      <c r="BK2214" t="e">
        <f>VLOOKUP(BI2214,Sheet2!$E$2:$I$222,4,FALSE)</f>
        <v>#N/A</v>
      </c>
      <c r="BL2214" t="e">
        <f>VLOOKUP(BI2214,Sheet2!$E$2:$I$222,5,FALSE)</f>
        <v>#N/A</v>
      </c>
      <c r="BM2214"/>
      <c r="BQ2214" t="e">
        <f>VLOOKUP(BP2214,Sheet2!$E$2:$I$222,3,FALSE)</f>
        <v>#N/A</v>
      </c>
      <c r="BR2214" t="e">
        <f>VLOOKUP(BP2214,Sheet2!$E$2:$I$222,4,FALSE)</f>
        <v>#N/A</v>
      </c>
      <c r="BS2214" t="e">
        <f>VLOOKUP(BP2214,Sheet2!$E$2:$I$222,5,FALSE)</f>
        <v>#N/A</v>
      </c>
      <c r="BT2214"/>
      <c r="BX2214" t="e">
        <f>VLOOKUP(BW2214,Sheet2!$E$2:$I$222,3,FALSE)</f>
        <v>#N/A</v>
      </c>
      <c r="BY2214" t="e">
        <f>VLOOKUP(BW2214,Sheet2!$E$2:$I$222,4,FALSE)</f>
        <v>#N/A</v>
      </c>
      <c r="BZ2214" t="e">
        <f>VLOOKUP(BW2214,Sheet2!$E$2:$I$222,5,FALSE)</f>
        <v>#N/A</v>
      </c>
      <c r="CA2214"/>
      <c r="CE2214" t="e">
        <f>VLOOKUP(CD2214,Sheet2!$E$2:$I$222,3,FALSE)</f>
        <v>#N/A</v>
      </c>
      <c r="CF2214" t="e">
        <f>VLOOKUP(CD2214,Sheet2!$E$2:$I$222,4,FALSE)</f>
        <v>#N/A</v>
      </c>
      <c r="CG2214" t="e">
        <f>VLOOKUP(CD2214,Sheet2!$E$2:$I$222,5,FALSE)</f>
        <v>#N/A</v>
      </c>
      <c r="CH2214"/>
      <c r="CL2214" t="e">
        <f>VLOOKUP(CK2214,Sheet2!$E$2:$I$222,3,FALSE)</f>
        <v>#N/A</v>
      </c>
      <c r="CM2214" t="e">
        <f>VLOOKUP(CK2214,Sheet2!$E$2:$I$222,4,FALSE)</f>
        <v>#N/A</v>
      </c>
      <c r="CN2214" t="e">
        <f>VLOOKUP(CK2214,Sheet2!$E$2:$I$222,5,FALSE)</f>
        <v>#N/A</v>
      </c>
      <c r="CO2214"/>
      <c r="CS2214" t="e">
        <f>VLOOKUP(CR2214,Sheet2!$E$2:$I$222,3,FALSE)</f>
        <v>#N/A</v>
      </c>
      <c r="CT2214" t="e">
        <f>VLOOKUP(CR2214,Sheet2!$E$2:$I$222,4,FALSE)</f>
        <v>#N/A</v>
      </c>
      <c r="CU2214" t="e">
        <f>VLOOKUP(CR2214,Sheet2!$E$2:$I$222,5,FALSE)</f>
        <v>#N/A</v>
      </c>
      <c r="CV2214"/>
      <c r="CZ2214" t="e">
        <f>VLOOKUP(CY2214,Sheet2!$E$2:$I$222,3,FALSE)</f>
        <v>#N/A</v>
      </c>
      <c r="DA2214" t="e">
        <f>VLOOKUP(CY2214,Sheet2!$E$2:$I$222,4,FALSE)</f>
        <v>#N/A</v>
      </c>
      <c r="DB2214" t="e">
        <f>VLOOKUP(CY2214,Sheet2!$E$2:$I$222,5,FALSE)</f>
        <v>#N/A</v>
      </c>
      <c r="DC2214"/>
      <c r="DG2214" t="e">
        <f>VLOOKUP(DF2214,Sheet2!$E$2:$I$222,3,FALSE)</f>
        <v>#N/A</v>
      </c>
      <c r="DH2214" t="e">
        <f>VLOOKUP(DF2214,Sheet2!$E$2:$I$222,4,FALSE)</f>
        <v>#N/A</v>
      </c>
      <c r="DI2214" t="e">
        <f>VLOOKUP(DF2214,Sheet2!$E$2:$I$222,5,FALSE)</f>
        <v>#N/A</v>
      </c>
    </row>
    <row r="2215" spans="1:113" x14ac:dyDescent="0.25">
      <c r="A2215">
        <v>2304</v>
      </c>
      <c r="C2215">
        <v>15794</v>
      </c>
      <c r="D2215">
        <v>5794</v>
      </c>
      <c r="E2215">
        <v>37.723436999999997</v>
      </c>
      <c r="F2215">
        <v>-122.45388699999999</v>
      </c>
      <c r="G2215" t="s">
        <v>1611</v>
      </c>
      <c r="H2215" t="s">
        <v>4034</v>
      </c>
      <c r="I2215" t="s">
        <v>4917</v>
      </c>
      <c r="J2215" t="s">
        <v>4950</v>
      </c>
      <c r="K2215" t="s">
        <v>4972</v>
      </c>
      <c r="Q2215" t="s">
        <v>5924</v>
      </c>
      <c r="R2215">
        <v>508</v>
      </c>
      <c r="S2215" t="s">
        <v>6485</v>
      </c>
      <c r="W2215">
        <f t="shared" si="34"/>
        <v>5</v>
      </c>
      <c r="X2215" t="s">
        <v>6812</v>
      </c>
      <c r="Y2215" t="s">
        <v>6885</v>
      </c>
      <c r="AA2215" t="e">
        <f>VLOOKUP($Z2215,Sheet2!$E$2:$I$222,3,FALSE)</f>
        <v>#N/A</v>
      </c>
      <c r="AB2215" t="e">
        <f>VLOOKUP($Z2215,Sheet2!$E$2:$I$222,4,FALSE)</f>
        <v>#N/A</v>
      </c>
      <c r="AC2215" t="e">
        <f>VLOOKUP($Z2215,Sheet2!$E$2:$I$222,5,FALSE)</f>
        <v>#N/A</v>
      </c>
      <c r="AE2215" t="s">
        <v>6810</v>
      </c>
      <c r="AF2215" t="s">
        <v>6887</v>
      </c>
      <c r="AH2215" t="e">
        <f>VLOOKUP(AG2215,Sheet2!$E$2:$I$222,3,FALSE)</f>
        <v>#N/A</v>
      </c>
      <c r="AI2215" t="e">
        <f>VLOOKUP(AG2215,Sheet2!$E$2:$I$222,4,FALSE)</f>
        <v>#N/A</v>
      </c>
      <c r="AJ2215" t="e">
        <f>VLOOKUP(AG2215,Sheet2!$E$2:$I$222,5,FALSE)</f>
        <v>#N/A</v>
      </c>
      <c r="AK2215"/>
      <c r="AL2215" t="s">
        <v>6877</v>
      </c>
      <c r="AM2215" t="s">
        <v>6889</v>
      </c>
      <c r="AO2215" t="e">
        <f>VLOOKUP(AN2215,Sheet2!$E$2:$I$222,3,FALSE)</f>
        <v>#N/A</v>
      </c>
      <c r="AP2215" t="e">
        <f>VLOOKUP(AN2215,Sheet2!$E$2:$I$222,4,FALSE)</f>
        <v>#N/A</v>
      </c>
      <c r="AQ2215" t="e">
        <f>VLOOKUP(AN2215,Sheet2!$E$2:$I$222,5,FALSE)</f>
        <v>#N/A</v>
      </c>
      <c r="AR2215"/>
      <c r="AS2215" t="s">
        <v>6873</v>
      </c>
      <c r="AT2215" t="s">
        <v>6886</v>
      </c>
      <c r="AU2215" s="59" t="s">
        <v>6961</v>
      </c>
      <c r="AV2215" t="str">
        <f>VLOOKUP(AU2215,Sheet2!$E$2:$I$222,3,FALSE)</f>
        <v>To Downtown</v>
      </c>
      <c r="AW2215" t="str">
        <f>VLOOKUP(AU2215,Sheet2!$E$2:$I$222,4,FALSE)</f>
        <v>Embarcadero Station</v>
      </c>
      <c r="AX2215" t="str">
        <f>VLOOKUP(AU2215,Sheet2!$E$2:$I$222,5,FALSE)</f>
        <v>Daily ~ 5am-12:30am</v>
      </c>
      <c r="AY2215"/>
      <c r="AZ2215" t="s">
        <v>6879</v>
      </c>
      <c r="BA2215" t="s">
        <v>6886</v>
      </c>
      <c r="BB2215" s="59" t="s">
        <v>6978</v>
      </c>
      <c r="BC2215" t="str">
        <f>VLOOKUP(BB2215,Sheet2!$E$2:$I$222,3,FALSE)</f>
        <v>To Visitacion Valley</v>
      </c>
      <c r="BD2215" t="str">
        <f>VLOOKUP(BB2215,Sheet2!$E$2:$I$222,4,FALSE)</f>
        <v>Bayshore &amp; Sunnydale</v>
      </c>
      <c r="BE2215" t="str">
        <f>VLOOKUP(BB2215,Sheet2!$E$2:$I$222,5,FALSE)</f>
        <v>Daily ~ 5am-12am</v>
      </c>
      <c r="BF2215"/>
      <c r="BJ2215" t="e">
        <f>VLOOKUP(BI2215,Sheet2!$E$2:$I$222,3,FALSE)</f>
        <v>#N/A</v>
      </c>
      <c r="BK2215" t="e">
        <f>VLOOKUP(BI2215,Sheet2!$E$2:$I$222,4,FALSE)</f>
        <v>#N/A</v>
      </c>
      <c r="BL2215" t="e">
        <f>VLOOKUP(BI2215,Sheet2!$E$2:$I$222,5,FALSE)</f>
        <v>#N/A</v>
      </c>
      <c r="BM2215"/>
      <c r="BQ2215" t="e">
        <f>VLOOKUP(BP2215,Sheet2!$E$2:$I$222,3,FALSE)</f>
        <v>#N/A</v>
      </c>
      <c r="BR2215" t="e">
        <f>VLOOKUP(BP2215,Sheet2!$E$2:$I$222,4,FALSE)</f>
        <v>#N/A</v>
      </c>
      <c r="BS2215" t="e">
        <f>VLOOKUP(BP2215,Sheet2!$E$2:$I$222,5,FALSE)</f>
        <v>#N/A</v>
      </c>
      <c r="BT2215"/>
      <c r="BX2215" t="e">
        <f>VLOOKUP(BW2215,Sheet2!$E$2:$I$222,3,FALSE)</f>
        <v>#N/A</v>
      </c>
      <c r="BY2215" t="e">
        <f>VLOOKUP(BW2215,Sheet2!$E$2:$I$222,4,FALSE)</f>
        <v>#N/A</v>
      </c>
      <c r="BZ2215" t="e">
        <f>VLOOKUP(BW2215,Sheet2!$E$2:$I$222,5,FALSE)</f>
        <v>#N/A</v>
      </c>
      <c r="CA2215"/>
      <c r="CE2215" t="e">
        <f>VLOOKUP(CD2215,Sheet2!$E$2:$I$222,3,FALSE)</f>
        <v>#N/A</v>
      </c>
      <c r="CF2215" t="e">
        <f>VLOOKUP(CD2215,Sheet2!$E$2:$I$222,4,FALSE)</f>
        <v>#N/A</v>
      </c>
      <c r="CG2215" t="e">
        <f>VLOOKUP(CD2215,Sheet2!$E$2:$I$222,5,FALSE)</f>
        <v>#N/A</v>
      </c>
      <c r="CH2215"/>
      <c r="CL2215" t="e">
        <f>VLOOKUP(CK2215,Sheet2!$E$2:$I$222,3,FALSE)</f>
        <v>#N/A</v>
      </c>
      <c r="CM2215" t="e">
        <f>VLOOKUP(CK2215,Sheet2!$E$2:$I$222,4,FALSE)</f>
        <v>#N/A</v>
      </c>
      <c r="CN2215" t="e">
        <f>VLOOKUP(CK2215,Sheet2!$E$2:$I$222,5,FALSE)</f>
        <v>#N/A</v>
      </c>
      <c r="CO2215"/>
      <c r="CS2215" t="e">
        <f>VLOOKUP(CR2215,Sheet2!$E$2:$I$222,3,FALSE)</f>
        <v>#N/A</v>
      </c>
      <c r="CT2215" t="e">
        <f>VLOOKUP(CR2215,Sheet2!$E$2:$I$222,4,FALSE)</f>
        <v>#N/A</v>
      </c>
      <c r="CU2215" t="e">
        <f>VLOOKUP(CR2215,Sheet2!$E$2:$I$222,5,FALSE)</f>
        <v>#N/A</v>
      </c>
      <c r="CV2215"/>
      <c r="CZ2215" t="e">
        <f>VLOOKUP(CY2215,Sheet2!$E$2:$I$222,3,FALSE)</f>
        <v>#N/A</v>
      </c>
      <c r="DA2215" t="e">
        <f>VLOOKUP(CY2215,Sheet2!$E$2:$I$222,4,FALSE)</f>
        <v>#N/A</v>
      </c>
      <c r="DB2215" t="e">
        <f>VLOOKUP(CY2215,Sheet2!$E$2:$I$222,5,FALSE)</f>
        <v>#N/A</v>
      </c>
      <c r="DC2215"/>
      <c r="DG2215" t="e">
        <f>VLOOKUP(DF2215,Sheet2!$E$2:$I$222,3,FALSE)</f>
        <v>#N/A</v>
      </c>
      <c r="DH2215" t="e">
        <f>VLOOKUP(DF2215,Sheet2!$E$2:$I$222,4,FALSE)</f>
        <v>#N/A</v>
      </c>
      <c r="DI2215" t="e">
        <f>VLOOKUP(DF2215,Sheet2!$E$2:$I$222,5,FALSE)</f>
        <v>#N/A</v>
      </c>
    </row>
    <row r="2216" spans="1:113" x14ac:dyDescent="0.25">
      <c r="A2216">
        <v>2305</v>
      </c>
      <c r="C2216">
        <v>15795</v>
      </c>
      <c r="D2216">
        <v>5795</v>
      </c>
      <c r="E2216">
        <v>37.723390000000002</v>
      </c>
      <c r="F2216">
        <v>-122.45424</v>
      </c>
      <c r="G2216" t="s">
        <v>1611</v>
      </c>
      <c r="H2216" t="s">
        <v>4034</v>
      </c>
      <c r="I2216" t="s">
        <v>4918</v>
      </c>
      <c r="J2216" t="s">
        <v>4947</v>
      </c>
      <c r="M2216" t="s">
        <v>5109</v>
      </c>
      <c r="Q2216" t="s">
        <v>5924</v>
      </c>
      <c r="R2216">
        <v>1628</v>
      </c>
      <c r="S2216" t="s">
        <v>6486</v>
      </c>
      <c r="W2216">
        <f t="shared" si="34"/>
        <v>5</v>
      </c>
      <c r="X2216" t="s">
        <v>6812</v>
      </c>
      <c r="Y2216" t="s">
        <v>6887</v>
      </c>
      <c r="AA2216" t="e">
        <f>VLOOKUP($Z2216,Sheet2!$E$2:$I$222,3,FALSE)</f>
        <v>#N/A</v>
      </c>
      <c r="AB2216" t="e">
        <f>VLOOKUP($Z2216,Sheet2!$E$2:$I$222,4,FALSE)</f>
        <v>#N/A</v>
      </c>
      <c r="AC2216" t="e">
        <f>VLOOKUP($Z2216,Sheet2!$E$2:$I$222,5,FALSE)</f>
        <v>#N/A</v>
      </c>
      <c r="AE2216" t="s">
        <v>6810</v>
      </c>
      <c r="AF2216" t="s">
        <v>6885</v>
      </c>
      <c r="AH2216" t="e">
        <f>VLOOKUP(AG2216,Sheet2!$E$2:$I$222,3,FALSE)</f>
        <v>#N/A</v>
      </c>
      <c r="AI2216" t="e">
        <f>VLOOKUP(AG2216,Sheet2!$E$2:$I$222,4,FALSE)</f>
        <v>#N/A</v>
      </c>
      <c r="AJ2216" t="e">
        <f>VLOOKUP(AG2216,Sheet2!$E$2:$I$222,5,FALSE)</f>
        <v>#N/A</v>
      </c>
      <c r="AK2216"/>
      <c r="AL2216" t="s">
        <v>6541</v>
      </c>
      <c r="AM2216" t="s">
        <v>6889</v>
      </c>
      <c r="AO2216" t="e">
        <f>VLOOKUP(AN2216,Sheet2!$E$2:$I$222,3,FALSE)</f>
        <v>#N/A</v>
      </c>
      <c r="AP2216" t="e">
        <f>VLOOKUP(AN2216,Sheet2!$E$2:$I$222,4,FALSE)</f>
        <v>#N/A</v>
      </c>
      <c r="AQ2216" t="e">
        <f>VLOOKUP(AN2216,Sheet2!$E$2:$I$222,5,FALSE)</f>
        <v>#N/A</v>
      </c>
      <c r="AR2216"/>
      <c r="AS2216" t="s">
        <v>6873</v>
      </c>
      <c r="AT2216" t="s">
        <v>6888</v>
      </c>
      <c r="AU2216" s="59" t="s">
        <v>6973</v>
      </c>
      <c r="AV2216" t="str">
        <f>VLOOKUP(AU2216,Sheet2!$E$2:$I$222,3,FALSE)</f>
        <v>To Balboa Park Station (BART)</v>
      </c>
      <c r="AW2216" t="str">
        <f>VLOOKUP(AU2216,Sheet2!$E$2:$I$222,4,FALSE)</f>
        <v>Ocean &amp; San Jose</v>
      </c>
      <c r="AX2216" t="str">
        <f>VLOOKUP(AU2216,Sheet2!$E$2:$I$222,5,FALSE)</f>
        <v>Daily ~ 5am-12:30am</v>
      </c>
      <c r="AY2216"/>
      <c r="AZ2216" t="s">
        <v>6879</v>
      </c>
      <c r="BA2216" t="s">
        <v>6888</v>
      </c>
      <c r="BB2216" s="59" t="s">
        <v>6974</v>
      </c>
      <c r="BC2216" t="str">
        <f>VLOOKUP(BB2216,Sheet2!$E$2:$I$222,3,FALSE)</f>
        <v>To Downtown</v>
      </c>
      <c r="BD2216" t="str">
        <f>VLOOKUP(BB2216,Sheet2!$E$2:$I$222,4,FALSE)</f>
        <v>Embarcadero Station</v>
      </c>
      <c r="BE2216" t="str">
        <f>VLOOKUP(BB2216,Sheet2!$E$2:$I$222,5,FALSE)</f>
        <v>Daily ~ 5am-12am</v>
      </c>
      <c r="BF2216"/>
      <c r="BJ2216" t="e">
        <f>VLOOKUP(BI2216,Sheet2!$E$2:$I$222,3,FALSE)</f>
        <v>#N/A</v>
      </c>
      <c r="BK2216" t="e">
        <f>VLOOKUP(BI2216,Sheet2!$E$2:$I$222,4,FALSE)</f>
        <v>#N/A</v>
      </c>
      <c r="BL2216" t="e">
        <f>VLOOKUP(BI2216,Sheet2!$E$2:$I$222,5,FALSE)</f>
        <v>#N/A</v>
      </c>
      <c r="BM2216"/>
      <c r="BQ2216" t="e">
        <f>VLOOKUP(BP2216,Sheet2!$E$2:$I$222,3,FALSE)</f>
        <v>#N/A</v>
      </c>
      <c r="BR2216" t="e">
        <f>VLOOKUP(BP2216,Sheet2!$E$2:$I$222,4,FALSE)</f>
        <v>#N/A</v>
      </c>
      <c r="BS2216" t="e">
        <f>VLOOKUP(BP2216,Sheet2!$E$2:$I$222,5,FALSE)</f>
        <v>#N/A</v>
      </c>
      <c r="BT2216"/>
      <c r="BX2216" t="e">
        <f>VLOOKUP(BW2216,Sheet2!$E$2:$I$222,3,FALSE)</f>
        <v>#N/A</v>
      </c>
      <c r="BY2216" t="e">
        <f>VLOOKUP(BW2216,Sheet2!$E$2:$I$222,4,FALSE)</f>
        <v>#N/A</v>
      </c>
      <c r="BZ2216" t="e">
        <f>VLOOKUP(BW2216,Sheet2!$E$2:$I$222,5,FALSE)</f>
        <v>#N/A</v>
      </c>
      <c r="CA2216"/>
      <c r="CE2216" t="e">
        <f>VLOOKUP(CD2216,Sheet2!$E$2:$I$222,3,FALSE)</f>
        <v>#N/A</v>
      </c>
      <c r="CF2216" t="e">
        <f>VLOOKUP(CD2216,Sheet2!$E$2:$I$222,4,FALSE)</f>
        <v>#N/A</v>
      </c>
      <c r="CG2216" t="e">
        <f>VLOOKUP(CD2216,Sheet2!$E$2:$I$222,5,FALSE)</f>
        <v>#N/A</v>
      </c>
      <c r="CH2216"/>
      <c r="CL2216" t="e">
        <f>VLOOKUP(CK2216,Sheet2!$E$2:$I$222,3,FALSE)</f>
        <v>#N/A</v>
      </c>
      <c r="CM2216" t="e">
        <f>VLOOKUP(CK2216,Sheet2!$E$2:$I$222,4,FALSE)</f>
        <v>#N/A</v>
      </c>
      <c r="CN2216" t="e">
        <f>VLOOKUP(CK2216,Sheet2!$E$2:$I$222,5,FALSE)</f>
        <v>#N/A</v>
      </c>
      <c r="CO2216"/>
      <c r="CS2216" t="e">
        <f>VLOOKUP(CR2216,Sheet2!$E$2:$I$222,3,FALSE)</f>
        <v>#N/A</v>
      </c>
      <c r="CT2216" t="e">
        <f>VLOOKUP(CR2216,Sheet2!$E$2:$I$222,4,FALSE)</f>
        <v>#N/A</v>
      </c>
      <c r="CU2216" t="e">
        <f>VLOOKUP(CR2216,Sheet2!$E$2:$I$222,5,FALSE)</f>
        <v>#N/A</v>
      </c>
      <c r="CV2216"/>
      <c r="CZ2216" t="e">
        <f>VLOOKUP(CY2216,Sheet2!$E$2:$I$222,3,FALSE)</f>
        <v>#N/A</v>
      </c>
      <c r="DA2216" t="e">
        <f>VLOOKUP(CY2216,Sheet2!$E$2:$I$222,4,FALSE)</f>
        <v>#N/A</v>
      </c>
      <c r="DB2216" t="e">
        <f>VLOOKUP(CY2216,Sheet2!$E$2:$I$222,5,FALSE)</f>
        <v>#N/A</v>
      </c>
      <c r="DC2216"/>
      <c r="DG2216" t="e">
        <f>VLOOKUP(DF2216,Sheet2!$E$2:$I$222,3,FALSE)</f>
        <v>#N/A</v>
      </c>
      <c r="DH2216" t="e">
        <f>VLOOKUP(DF2216,Sheet2!$E$2:$I$222,4,FALSE)</f>
        <v>#N/A</v>
      </c>
      <c r="DI2216" t="e">
        <f>VLOOKUP(DF2216,Sheet2!$E$2:$I$222,5,FALSE)</f>
        <v>#N/A</v>
      </c>
    </row>
    <row r="2217" spans="1:113" x14ac:dyDescent="0.25">
      <c r="A2217">
        <v>2306</v>
      </c>
      <c r="C2217">
        <v>15796</v>
      </c>
      <c r="D2217">
        <v>5796</v>
      </c>
      <c r="E2217">
        <v>37.72392</v>
      </c>
      <c r="F2217">
        <v>-122.43576</v>
      </c>
      <c r="G2217" t="s">
        <v>1612</v>
      </c>
      <c r="H2217" t="s">
        <v>4035</v>
      </c>
      <c r="I2217" t="s">
        <v>4920</v>
      </c>
      <c r="J2217" t="s">
        <v>4948</v>
      </c>
      <c r="M2217" t="s">
        <v>5109</v>
      </c>
      <c r="Q2217" t="s">
        <v>5924</v>
      </c>
      <c r="S2217" t="s">
        <v>6487</v>
      </c>
      <c r="W2217">
        <f t="shared" si="34"/>
        <v>1</v>
      </c>
      <c r="X2217" t="s">
        <v>6878</v>
      </c>
      <c r="Y2217" t="s">
        <v>6888</v>
      </c>
      <c r="Z2217" s="59" t="s">
        <v>6968</v>
      </c>
      <c r="AA2217" t="str">
        <f>VLOOKUP($Z2217,Sheet2!$E$2:$I$222,3,FALSE)</f>
        <v>To City College</v>
      </c>
      <c r="AB2217" t="str">
        <f>VLOOKUP($Z2217,Sheet2!$E$2:$I$222,4,FALSE)</f>
        <v>Ocean &amp; Phelan</v>
      </c>
      <c r="AC2217" t="str">
        <f>VLOOKUP($Z2217,Sheet2!$E$2:$I$222,5,FALSE)</f>
        <v>Daily ~ 5:30am-12am</v>
      </c>
      <c r="AH2217" t="e">
        <f>VLOOKUP(AG2217,Sheet2!$E$2:$I$222,3,FALSE)</f>
        <v>#N/A</v>
      </c>
      <c r="AI2217" t="e">
        <f>VLOOKUP(AG2217,Sheet2!$E$2:$I$222,4,FALSE)</f>
        <v>#N/A</v>
      </c>
      <c r="AJ2217" t="e">
        <f>VLOOKUP(AG2217,Sheet2!$E$2:$I$222,5,FALSE)</f>
        <v>#N/A</v>
      </c>
      <c r="AK2217"/>
      <c r="AO2217" t="e">
        <f>VLOOKUP(AN2217,Sheet2!$E$2:$I$222,3,FALSE)</f>
        <v>#N/A</v>
      </c>
      <c r="AP2217" t="e">
        <f>VLOOKUP(AN2217,Sheet2!$E$2:$I$222,4,FALSE)</f>
        <v>#N/A</v>
      </c>
      <c r="AQ2217" t="e">
        <f>VLOOKUP(AN2217,Sheet2!$E$2:$I$222,5,FALSE)</f>
        <v>#N/A</v>
      </c>
      <c r="AR2217"/>
      <c r="AV2217" t="e">
        <f>VLOOKUP(AU2217,Sheet2!$E$2:$I$222,3,FALSE)</f>
        <v>#N/A</v>
      </c>
      <c r="AW2217" t="e">
        <f>VLOOKUP(AU2217,Sheet2!$E$2:$I$222,4,FALSE)</f>
        <v>#N/A</v>
      </c>
      <c r="AX2217" t="e">
        <f>VLOOKUP(AU2217,Sheet2!$E$2:$I$222,5,FALSE)</f>
        <v>#N/A</v>
      </c>
      <c r="AY2217"/>
      <c r="BC2217" t="e">
        <f>VLOOKUP(BB2217,Sheet2!$E$2:$I$222,3,FALSE)</f>
        <v>#N/A</v>
      </c>
      <c r="BD2217" t="e">
        <f>VLOOKUP(BB2217,Sheet2!$E$2:$I$222,4,FALSE)</f>
        <v>#N/A</v>
      </c>
      <c r="BE2217" t="e">
        <f>VLOOKUP(BB2217,Sheet2!$E$2:$I$222,5,FALSE)</f>
        <v>#N/A</v>
      </c>
      <c r="BF2217"/>
      <c r="BJ2217" t="e">
        <f>VLOOKUP(BI2217,Sheet2!$E$2:$I$222,3,FALSE)</f>
        <v>#N/A</v>
      </c>
      <c r="BK2217" t="e">
        <f>VLOOKUP(BI2217,Sheet2!$E$2:$I$222,4,FALSE)</f>
        <v>#N/A</v>
      </c>
      <c r="BL2217" t="e">
        <f>VLOOKUP(BI2217,Sheet2!$E$2:$I$222,5,FALSE)</f>
        <v>#N/A</v>
      </c>
      <c r="BM2217"/>
      <c r="BQ2217" t="e">
        <f>VLOOKUP(BP2217,Sheet2!$E$2:$I$222,3,FALSE)</f>
        <v>#N/A</v>
      </c>
      <c r="BR2217" t="e">
        <f>VLOOKUP(BP2217,Sheet2!$E$2:$I$222,4,FALSE)</f>
        <v>#N/A</v>
      </c>
      <c r="BS2217" t="e">
        <f>VLOOKUP(BP2217,Sheet2!$E$2:$I$222,5,FALSE)</f>
        <v>#N/A</v>
      </c>
      <c r="BT2217"/>
      <c r="BX2217" t="e">
        <f>VLOOKUP(BW2217,Sheet2!$E$2:$I$222,3,FALSE)</f>
        <v>#N/A</v>
      </c>
      <c r="BY2217" t="e">
        <f>VLOOKUP(BW2217,Sheet2!$E$2:$I$222,4,FALSE)</f>
        <v>#N/A</v>
      </c>
      <c r="BZ2217" t="e">
        <f>VLOOKUP(BW2217,Sheet2!$E$2:$I$222,5,FALSE)</f>
        <v>#N/A</v>
      </c>
      <c r="CA2217"/>
      <c r="CE2217" t="e">
        <f>VLOOKUP(CD2217,Sheet2!$E$2:$I$222,3,FALSE)</f>
        <v>#N/A</v>
      </c>
      <c r="CF2217" t="e">
        <f>VLOOKUP(CD2217,Sheet2!$E$2:$I$222,4,FALSE)</f>
        <v>#N/A</v>
      </c>
      <c r="CG2217" t="e">
        <f>VLOOKUP(CD2217,Sheet2!$E$2:$I$222,5,FALSE)</f>
        <v>#N/A</v>
      </c>
      <c r="CH2217"/>
      <c r="CL2217" t="e">
        <f>VLOOKUP(CK2217,Sheet2!$E$2:$I$222,3,FALSE)</f>
        <v>#N/A</v>
      </c>
      <c r="CM2217" t="e">
        <f>VLOOKUP(CK2217,Sheet2!$E$2:$I$222,4,FALSE)</f>
        <v>#N/A</v>
      </c>
      <c r="CN2217" t="e">
        <f>VLOOKUP(CK2217,Sheet2!$E$2:$I$222,5,FALSE)</f>
        <v>#N/A</v>
      </c>
      <c r="CO2217"/>
      <c r="CS2217" t="e">
        <f>VLOOKUP(CR2217,Sheet2!$E$2:$I$222,3,FALSE)</f>
        <v>#N/A</v>
      </c>
      <c r="CT2217" t="e">
        <f>VLOOKUP(CR2217,Sheet2!$E$2:$I$222,4,FALSE)</f>
        <v>#N/A</v>
      </c>
      <c r="CU2217" t="e">
        <f>VLOOKUP(CR2217,Sheet2!$E$2:$I$222,5,FALSE)</f>
        <v>#N/A</v>
      </c>
      <c r="CV2217"/>
      <c r="CZ2217" t="e">
        <f>VLOOKUP(CY2217,Sheet2!$E$2:$I$222,3,FALSE)</f>
        <v>#N/A</v>
      </c>
      <c r="DA2217" t="e">
        <f>VLOOKUP(CY2217,Sheet2!$E$2:$I$222,4,FALSE)</f>
        <v>#N/A</v>
      </c>
      <c r="DB2217" t="e">
        <f>VLOOKUP(CY2217,Sheet2!$E$2:$I$222,5,FALSE)</f>
        <v>#N/A</v>
      </c>
      <c r="DC2217"/>
      <c r="DG2217" t="e">
        <f>VLOOKUP(DF2217,Sheet2!$E$2:$I$222,3,FALSE)</f>
        <v>#N/A</v>
      </c>
      <c r="DH2217" t="e">
        <f>VLOOKUP(DF2217,Sheet2!$E$2:$I$222,4,FALSE)</f>
        <v>#N/A</v>
      </c>
      <c r="DI2217" t="e">
        <f>VLOOKUP(DF2217,Sheet2!$E$2:$I$222,5,FALSE)</f>
        <v>#N/A</v>
      </c>
    </row>
    <row r="2218" spans="1:113" x14ac:dyDescent="0.25">
      <c r="A2218">
        <v>2307</v>
      </c>
      <c r="C2218">
        <v>15797</v>
      </c>
      <c r="D2218">
        <v>5797</v>
      </c>
      <c r="E2218">
        <v>37.724311</v>
      </c>
      <c r="F2218">
        <v>-122.458018</v>
      </c>
      <c r="G2218" t="s">
        <v>1613</v>
      </c>
      <c r="H2218" t="s">
        <v>4036</v>
      </c>
      <c r="I2218" t="s">
        <v>4917</v>
      </c>
      <c r="J2218" t="s">
        <v>4950</v>
      </c>
      <c r="K2218" t="s">
        <v>4972</v>
      </c>
      <c r="Q2218" t="s">
        <v>5934</v>
      </c>
      <c r="S2218" t="s">
        <v>6476</v>
      </c>
      <c r="W2218">
        <f t="shared" si="34"/>
        <v>4</v>
      </c>
      <c r="X2218" t="s">
        <v>6810</v>
      </c>
      <c r="Y2218" t="s">
        <v>6887</v>
      </c>
      <c r="AA2218" t="e">
        <f>VLOOKUP($Z2218,Sheet2!$E$2:$I$222,3,FALSE)</f>
        <v>#N/A</v>
      </c>
      <c r="AB2218" t="e">
        <f>VLOOKUP($Z2218,Sheet2!$E$2:$I$222,4,FALSE)</f>
        <v>#N/A</v>
      </c>
      <c r="AC2218" t="e">
        <f>VLOOKUP($Z2218,Sheet2!$E$2:$I$222,5,FALSE)</f>
        <v>#N/A</v>
      </c>
      <c r="AE2218" t="s">
        <v>6877</v>
      </c>
      <c r="AF2218" t="s">
        <v>6889</v>
      </c>
      <c r="AH2218" t="e">
        <f>VLOOKUP(AG2218,Sheet2!$E$2:$I$222,3,FALSE)</f>
        <v>#N/A</v>
      </c>
      <c r="AI2218" t="e">
        <f>VLOOKUP(AG2218,Sheet2!$E$2:$I$222,4,FALSE)</f>
        <v>#N/A</v>
      </c>
      <c r="AJ2218" t="e">
        <f>VLOOKUP(AG2218,Sheet2!$E$2:$I$222,5,FALSE)</f>
        <v>#N/A</v>
      </c>
      <c r="AK2218"/>
      <c r="AL2218" t="s">
        <v>6873</v>
      </c>
      <c r="AM2218" t="s">
        <v>6886</v>
      </c>
      <c r="AN2218" s="59" t="s">
        <v>6961</v>
      </c>
      <c r="AO2218" t="str">
        <f>VLOOKUP(AN2218,Sheet2!$E$2:$I$222,3,FALSE)</f>
        <v>To Downtown</v>
      </c>
      <c r="AP2218" t="str">
        <f>VLOOKUP(AN2218,Sheet2!$E$2:$I$222,4,FALSE)</f>
        <v>Embarcadero Station</v>
      </c>
      <c r="AQ2218" t="str">
        <f>VLOOKUP(AN2218,Sheet2!$E$2:$I$222,5,FALSE)</f>
        <v>Daily ~ 5am-12:30am</v>
      </c>
      <c r="AR2218"/>
      <c r="AS2218" t="s">
        <v>6879</v>
      </c>
      <c r="AT2218" t="s">
        <v>6886</v>
      </c>
      <c r="AU2218" s="59" t="s">
        <v>6978</v>
      </c>
      <c r="AV2218" t="str">
        <f>VLOOKUP(AU2218,Sheet2!$E$2:$I$222,3,FALSE)</f>
        <v>To Visitacion Valley</v>
      </c>
      <c r="AW2218" t="str">
        <f>VLOOKUP(AU2218,Sheet2!$E$2:$I$222,4,FALSE)</f>
        <v>Bayshore &amp; Sunnydale</v>
      </c>
      <c r="AX2218" t="str">
        <f>VLOOKUP(AU2218,Sheet2!$E$2:$I$222,5,FALSE)</f>
        <v>Daily ~ 5am-12am</v>
      </c>
      <c r="AY2218"/>
      <c r="BC2218" t="e">
        <f>VLOOKUP(BB2218,Sheet2!$E$2:$I$222,3,FALSE)</f>
        <v>#N/A</v>
      </c>
      <c r="BD2218" t="e">
        <f>VLOOKUP(BB2218,Sheet2!$E$2:$I$222,4,FALSE)</f>
        <v>#N/A</v>
      </c>
      <c r="BE2218" t="e">
        <f>VLOOKUP(BB2218,Sheet2!$E$2:$I$222,5,FALSE)</f>
        <v>#N/A</v>
      </c>
      <c r="BF2218"/>
      <c r="BJ2218" t="e">
        <f>VLOOKUP(BI2218,Sheet2!$E$2:$I$222,3,FALSE)</f>
        <v>#N/A</v>
      </c>
      <c r="BK2218" t="e">
        <f>VLOOKUP(BI2218,Sheet2!$E$2:$I$222,4,FALSE)</f>
        <v>#N/A</v>
      </c>
      <c r="BL2218" t="e">
        <f>VLOOKUP(BI2218,Sheet2!$E$2:$I$222,5,FALSE)</f>
        <v>#N/A</v>
      </c>
      <c r="BM2218"/>
      <c r="BQ2218" t="e">
        <f>VLOOKUP(BP2218,Sheet2!$E$2:$I$222,3,FALSE)</f>
        <v>#N/A</v>
      </c>
      <c r="BR2218" t="e">
        <f>VLOOKUP(BP2218,Sheet2!$E$2:$I$222,4,FALSE)</f>
        <v>#N/A</v>
      </c>
      <c r="BS2218" t="e">
        <f>VLOOKUP(BP2218,Sheet2!$E$2:$I$222,5,FALSE)</f>
        <v>#N/A</v>
      </c>
      <c r="BT2218"/>
      <c r="BX2218" t="e">
        <f>VLOOKUP(BW2218,Sheet2!$E$2:$I$222,3,FALSE)</f>
        <v>#N/A</v>
      </c>
      <c r="BY2218" t="e">
        <f>VLOOKUP(BW2218,Sheet2!$E$2:$I$222,4,FALSE)</f>
        <v>#N/A</v>
      </c>
      <c r="BZ2218" t="e">
        <f>VLOOKUP(BW2218,Sheet2!$E$2:$I$222,5,FALSE)</f>
        <v>#N/A</v>
      </c>
      <c r="CA2218"/>
      <c r="CE2218" t="e">
        <f>VLOOKUP(CD2218,Sheet2!$E$2:$I$222,3,FALSE)</f>
        <v>#N/A</v>
      </c>
      <c r="CF2218" t="e">
        <f>VLOOKUP(CD2218,Sheet2!$E$2:$I$222,4,FALSE)</f>
        <v>#N/A</v>
      </c>
      <c r="CG2218" t="e">
        <f>VLOOKUP(CD2218,Sheet2!$E$2:$I$222,5,FALSE)</f>
        <v>#N/A</v>
      </c>
      <c r="CH2218"/>
      <c r="CL2218" t="e">
        <f>VLOOKUP(CK2218,Sheet2!$E$2:$I$222,3,FALSE)</f>
        <v>#N/A</v>
      </c>
      <c r="CM2218" t="e">
        <f>VLOOKUP(CK2218,Sheet2!$E$2:$I$222,4,FALSE)</f>
        <v>#N/A</v>
      </c>
      <c r="CN2218" t="e">
        <f>VLOOKUP(CK2218,Sheet2!$E$2:$I$222,5,FALSE)</f>
        <v>#N/A</v>
      </c>
      <c r="CO2218"/>
      <c r="CS2218" t="e">
        <f>VLOOKUP(CR2218,Sheet2!$E$2:$I$222,3,FALSE)</f>
        <v>#N/A</v>
      </c>
      <c r="CT2218" t="e">
        <f>VLOOKUP(CR2218,Sheet2!$E$2:$I$222,4,FALSE)</f>
        <v>#N/A</v>
      </c>
      <c r="CU2218" t="e">
        <f>VLOOKUP(CR2218,Sheet2!$E$2:$I$222,5,FALSE)</f>
        <v>#N/A</v>
      </c>
      <c r="CV2218"/>
      <c r="CZ2218" t="e">
        <f>VLOOKUP(CY2218,Sheet2!$E$2:$I$222,3,FALSE)</f>
        <v>#N/A</v>
      </c>
      <c r="DA2218" t="e">
        <f>VLOOKUP(CY2218,Sheet2!$E$2:$I$222,4,FALSE)</f>
        <v>#N/A</v>
      </c>
      <c r="DB2218" t="e">
        <f>VLOOKUP(CY2218,Sheet2!$E$2:$I$222,5,FALSE)</f>
        <v>#N/A</v>
      </c>
      <c r="DC2218"/>
      <c r="DG2218" t="e">
        <f>VLOOKUP(DF2218,Sheet2!$E$2:$I$222,3,FALSE)</f>
        <v>#N/A</v>
      </c>
      <c r="DH2218" t="e">
        <f>VLOOKUP(DF2218,Sheet2!$E$2:$I$222,4,FALSE)</f>
        <v>#N/A</v>
      </c>
      <c r="DI2218" t="e">
        <f>VLOOKUP(DF2218,Sheet2!$E$2:$I$222,5,FALSE)</f>
        <v>#N/A</v>
      </c>
    </row>
    <row r="2219" spans="1:113" x14ac:dyDescent="0.25">
      <c r="A2219">
        <v>2308</v>
      </c>
      <c r="C2219">
        <v>15798</v>
      </c>
      <c r="D2219">
        <v>5798</v>
      </c>
      <c r="E2219">
        <v>37.724310000000003</v>
      </c>
      <c r="F2219">
        <v>-122.458349</v>
      </c>
      <c r="G2219" t="s">
        <v>1613</v>
      </c>
      <c r="H2219" t="s">
        <v>4036</v>
      </c>
      <c r="I2219" t="s">
        <v>4918</v>
      </c>
      <c r="J2219" t="s">
        <v>4950</v>
      </c>
      <c r="K2219" t="s">
        <v>4972</v>
      </c>
      <c r="Q2219" t="s">
        <v>5934</v>
      </c>
      <c r="S2219" t="s">
        <v>6477</v>
      </c>
      <c r="W2219">
        <f t="shared" si="34"/>
        <v>4</v>
      </c>
      <c r="X2219" t="s">
        <v>6810</v>
      </c>
      <c r="Y2219" t="s">
        <v>6885</v>
      </c>
      <c r="AA2219" t="e">
        <f>VLOOKUP($Z2219,Sheet2!$E$2:$I$222,3,FALSE)</f>
        <v>#N/A</v>
      </c>
      <c r="AB2219" t="e">
        <f>VLOOKUP($Z2219,Sheet2!$E$2:$I$222,4,FALSE)</f>
        <v>#N/A</v>
      </c>
      <c r="AC2219" t="e">
        <f>VLOOKUP($Z2219,Sheet2!$E$2:$I$222,5,FALSE)</f>
        <v>#N/A</v>
      </c>
      <c r="AE2219" t="s">
        <v>6541</v>
      </c>
      <c r="AF2219" t="s">
        <v>6889</v>
      </c>
      <c r="AH2219" t="e">
        <f>VLOOKUP(AG2219,Sheet2!$E$2:$I$222,3,FALSE)</f>
        <v>#N/A</v>
      </c>
      <c r="AI2219" t="e">
        <f>VLOOKUP(AG2219,Sheet2!$E$2:$I$222,4,FALSE)</f>
        <v>#N/A</v>
      </c>
      <c r="AJ2219" t="e">
        <f>VLOOKUP(AG2219,Sheet2!$E$2:$I$222,5,FALSE)</f>
        <v>#N/A</v>
      </c>
      <c r="AK2219"/>
      <c r="AL2219" t="s">
        <v>6873</v>
      </c>
      <c r="AM2219" t="s">
        <v>6888</v>
      </c>
      <c r="AN2219" s="59" t="s">
        <v>6973</v>
      </c>
      <c r="AO2219" t="str">
        <f>VLOOKUP(AN2219,Sheet2!$E$2:$I$222,3,FALSE)</f>
        <v>To Balboa Park Station (BART)</v>
      </c>
      <c r="AP2219" t="str">
        <f>VLOOKUP(AN2219,Sheet2!$E$2:$I$222,4,FALSE)</f>
        <v>Ocean &amp; San Jose</v>
      </c>
      <c r="AQ2219" t="str">
        <f>VLOOKUP(AN2219,Sheet2!$E$2:$I$222,5,FALSE)</f>
        <v>Daily ~ 5am-12:30am</v>
      </c>
      <c r="AR2219"/>
      <c r="AS2219" t="s">
        <v>6879</v>
      </c>
      <c r="AT2219" t="s">
        <v>6888</v>
      </c>
      <c r="AU2219" s="59" t="s">
        <v>6974</v>
      </c>
      <c r="AV2219" t="str">
        <f>VLOOKUP(AU2219,Sheet2!$E$2:$I$222,3,FALSE)</f>
        <v>To Downtown</v>
      </c>
      <c r="AW2219" t="str">
        <f>VLOOKUP(AU2219,Sheet2!$E$2:$I$222,4,FALSE)</f>
        <v>Embarcadero Station</v>
      </c>
      <c r="AX2219" t="str">
        <f>VLOOKUP(AU2219,Sheet2!$E$2:$I$222,5,FALSE)</f>
        <v>Daily ~ 5am-12am</v>
      </c>
      <c r="AY2219"/>
      <c r="BC2219" t="e">
        <f>VLOOKUP(BB2219,Sheet2!$E$2:$I$222,3,FALSE)</f>
        <v>#N/A</v>
      </c>
      <c r="BD2219" t="e">
        <f>VLOOKUP(BB2219,Sheet2!$E$2:$I$222,4,FALSE)</f>
        <v>#N/A</v>
      </c>
      <c r="BE2219" t="e">
        <f>VLOOKUP(BB2219,Sheet2!$E$2:$I$222,5,FALSE)</f>
        <v>#N/A</v>
      </c>
      <c r="BF2219"/>
      <c r="BJ2219" t="e">
        <f>VLOOKUP(BI2219,Sheet2!$E$2:$I$222,3,FALSE)</f>
        <v>#N/A</v>
      </c>
      <c r="BK2219" t="e">
        <f>VLOOKUP(BI2219,Sheet2!$E$2:$I$222,4,FALSE)</f>
        <v>#N/A</v>
      </c>
      <c r="BL2219" t="e">
        <f>VLOOKUP(BI2219,Sheet2!$E$2:$I$222,5,FALSE)</f>
        <v>#N/A</v>
      </c>
      <c r="BM2219"/>
      <c r="BQ2219" t="e">
        <f>VLOOKUP(BP2219,Sheet2!$E$2:$I$222,3,FALSE)</f>
        <v>#N/A</v>
      </c>
      <c r="BR2219" t="e">
        <f>VLOOKUP(BP2219,Sheet2!$E$2:$I$222,4,FALSE)</f>
        <v>#N/A</v>
      </c>
      <c r="BS2219" t="e">
        <f>VLOOKUP(BP2219,Sheet2!$E$2:$I$222,5,FALSE)</f>
        <v>#N/A</v>
      </c>
      <c r="BT2219"/>
      <c r="BX2219" t="e">
        <f>VLOOKUP(BW2219,Sheet2!$E$2:$I$222,3,FALSE)</f>
        <v>#N/A</v>
      </c>
      <c r="BY2219" t="e">
        <f>VLOOKUP(BW2219,Sheet2!$E$2:$I$222,4,FALSE)</f>
        <v>#N/A</v>
      </c>
      <c r="BZ2219" t="e">
        <f>VLOOKUP(BW2219,Sheet2!$E$2:$I$222,5,FALSE)</f>
        <v>#N/A</v>
      </c>
      <c r="CA2219"/>
      <c r="CE2219" t="e">
        <f>VLOOKUP(CD2219,Sheet2!$E$2:$I$222,3,FALSE)</f>
        <v>#N/A</v>
      </c>
      <c r="CF2219" t="e">
        <f>VLOOKUP(CD2219,Sheet2!$E$2:$I$222,4,FALSE)</f>
        <v>#N/A</v>
      </c>
      <c r="CG2219" t="e">
        <f>VLOOKUP(CD2219,Sheet2!$E$2:$I$222,5,FALSE)</f>
        <v>#N/A</v>
      </c>
      <c r="CH2219"/>
      <c r="CL2219" t="e">
        <f>VLOOKUP(CK2219,Sheet2!$E$2:$I$222,3,FALSE)</f>
        <v>#N/A</v>
      </c>
      <c r="CM2219" t="e">
        <f>VLOOKUP(CK2219,Sheet2!$E$2:$I$222,4,FALSE)</f>
        <v>#N/A</v>
      </c>
      <c r="CN2219" t="e">
        <f>VLOOKUP(CK2219,Sheet2!$E$2:$I$222,5,FALSE)</f>
        <v>#N/A</v>
      </c>
      <c r="CO2219"/>
      <c r="CS2219" t="e">
        <f>VLOOKUP(CR2219,Sheet2!$E$2:$I$222,3,FALSE)</f>
        <v>#N/A</v>
      </c>
      <c r="CT2219" t="e">
        <f>VLOOKUP(CR2219,Sheet2!$E$2:$I$222,4,FALSE)</f>
        <v>#N/A</v>
      </c>
      <c r="CU2219" t="e">
        <f>VLOOKUP(CR2219,Sheet2!$E$2:$I$222,5,FALSE)</f>
        <v>#N/A</v>
      </c>
      <c r="CV2219"/>
      <c r="CZ2219" t="e">
        <f>VLOOKUP(CY2219,Sheet2!$E$2:$I$222,3,FALSE)</f>
        <v>#N/A</v>
      </c>
      <c r="DA2219" t="e">
        <f>VLOOKUP(CY2219,Sheet2!$E$2:$I$222,4,FALSE)</f>
        <v>#N/A</v>
      </c>
      <c r="DB2219" t="e">
        <f>VLOOKUP(CY2219,Sheet2!$E$2:$I$222,5,FALSE)</f>
        <v>#N/A</v>
      </c>
      <c r="DC2219"/>
      <c r="DG2219" t="e">
        <f>VLOOKUP(DF2219,Sheet2!$E$2:$I$222,3,FALSE)</f>
        <v>#N/A</v>
      </c>
      <c r="DH2219" t="e">
        <f>VLOOKUP(DF2219,Sheet2!$E$2:$I$222,4,FALSE)</f>
        <v>#N/A</v>
      </c>
      <c r="DI2219" t="e">
        <f>VLOOKUP(DF2219,Sheet2!$E$2:$I$222,5,FALSE)</f>
        <v>#N/A</v>
      </c>
    </row>
    <row r="2220" spans="1:113" x14ac:dyDescent="0.25">
      <c r="A2220">
        <v>2309</v>
      </c>
      <c r="C2220">
        <v>15800</v>
      </c>
      <c r="D2220">
        <v>5800</v>
      </c>
      <c r="E2220">
        <v>37.723260000000003</v>
      </c>
      <c r="F2220">
        <v>-122.44123999999999</v>
      </c>
      <c r="G2220" t="s">
        <v>1614</v>
      </c>
      <c r="H2220" t="s">
        <v>4037</v>
      </c>
      <c r="I2220" t="s">
        <v>4918</v>
      </c>
      <c r="J2220" t="s">
        <v>4946</v>
      </c>
      <c r="K2220" t="s">
        <v>4966</v>
      </c>
      <c r="Q2220" t="s">
        <v>5924</v>
      </c>
      <c r="S2220" t="s">
        <v>6478</v>
      </c>
      <c r="W2220">
        <f t="shared" si="34"/>
        <v>2</v>
      </c>
      <c r="X2220" t="s">
        <v>6812</v>
      </c>
      <c r="Y2220" t="s">
        <v>6887</v>
      </c>
      <c r="AA2220" t="e">
        <f>VLOOKUP($Z2220,Sheet2!$E$2:$I$222,3,FALSE)</f>
        <v>#N/A</v>
      </c>
      <c r="AB2220" t="e">
        <f>VLOOKUP($Z2220,Sheet2!$E$2:$I$222,4,FALSE)</f>
        <v>#N/A</v>
      </c>
      <c r="AC2220" t="e">
        <f>VLOOKUP($Z2220,Sheet2!$E$2:$I$222,5,FALSE)</f>
        <v>#N/A</v>
      </c>
      <c r="AE2220" t="s">
        <v>6878</v>
      </c>
      <c r="AF2220" t="s">
        <v>6886</v>
      </c>
      <c r="AG2220" s="59" t="s">
        <v>6969</v>
      </c>
      <c r="AH2220" t="str">
        <f>VLOOKUP(AG2220,Sheet2!$E$2:$I$222,3,FALSE)</f>
        <v>To Fort Mason</v>
      </c>
      <c r="AI2220" t="str">
        <f>VLOOKUP(AG2220,Sheet2!$E$2:$I$222,4,FALSE)</f>
        <v>Van Ness &amp; North Pt.</v>
      </c>
      <c r="AJ2220" t="str">
        <f>VLOOKUP(AG2220,Sheet2!$E$2:$I$222,5,FALSE)</f>
        <v>Daily ~ 5:30am-12am</v>
      </c>
      <c r="AK2220"/>
      <c r="AO2220" t="e">
        <f>VLOOKUP(AN2220,Sheet2!$E$2:$I$222,3,FALSE)</f>
        <v>#N/A</v>
      </c>
      <c r="AP2220" t="e">
        <f>VLOOKUP(AN2220,Sheet2!$E$2:$I$222,4,FALSE)</f>
        <v>#N/A</v>
      </c>
      <c r="AQ2220" t="e">
        <f>VLOOKUP(AN2220,Sheet2!$E$2:$I$222,5,FALSE)</f>
        <v>#N/A</v>
      </c>
      <c r="AR2220"/>
      <c r="AV2220" t="e">
        <f>VLOOKUP(AU2220,Sheet2!$E$2:$I$222,3,FALSE)</f>
        <v>#N/A</v>
      </c>
      <c r="AW2220" t="e">
        <f>VLOOKUP(AU2220,Sheet2!$E$2:$I$222,4,FALSE)</f>
        <v>#N/A</v>
      </c>
      <c r="AX2220" t="e">
        <f>VLOOKUP(AU2220,Sheet2!$E$2:$I$222,5,FALSE)</f>
        <v>#N/A</v>
      </c>
      <c r="AY2220"/>
      <c r="BC2220" t="e">
        <f>VLOOKUP(BB2220,Sheet2!$E$2:$I$222,3,FALSE)</f>
        <v>#N/A</v>
      </c>
      <c r="BD2220" t="e">
        <f>VLOOKUP(BB2220,Sheet2!$E$2:$I$222,4,FALSE)</f>
        <v>#N/A</v>
      </c>
      <c r="BE2220" t="e">
        <f>VLOOKUP(BB2220,Sheet2!$E$2:$I$222,5,FALSE)</f>
        <v>#N/A</v>
      </c>
      <c r="BF2220"/>
      <c r="BJ2220" t="e">
        <f>VLOOKUP(BI2220,Sheet2!$E$2:$I$222,3,FALSE)</f>
        <v>#N/A</v>
      </c>
      <c r="BK2220" t="e">
        <f>VLOOKUP(BI2220,Sheet2!$E$2:$I$222,4,FALSE)</f>
        <v>#N/A</v>
      </c>
      <c r="BL2220" t="e">
        <f>VLOOKUP(BI2220,Sheet2!$E$2:$I$222,5,FALSE)</f>
        <v>#N/A</v>
      </c>
      <c r="BM2220"/>
      <c r="BQ2220" t="e">
        <f>VLOOKUP(BP2220,Sheet2!$E$2:$I$222,3,FALSE)</f>
        <v>#N/A</v>
      </c>
      <c r="BR2220" t="e">
        <f>VLOOKUP(BP2220,Sheet2!$E$2:$I$222,4,FALSE)</f>
        <v>#N/A</v>
      </c>
      <c r="BS2220" t="e">
        <f>VLOOKUP(BP2220,Sheet2!$E$2:$I$222,5,FALSE)</f>
        <v>#N/A</v>
      </c>
      <c r="BT2220"/>
      <c r="BX2220" t="e">
        <f>VLOOKUP(BW2220,Sheet2!$E$2:$I$222,3,FALSE)</f>
        <v>#N/A</v>
      </c>
      <c r="BY2220" t="e">
        <f>VLOOKUP(BW2220,Sheet2!$E$2:$I$222,4,FALSE)</f>
        <v>#N/A</v>
      </c>
      <c r="BZ2220" t="e">
        <f>VLOOKUP(BW2220,Sheet2!$E$2:$I$222,5,FALSE)</f>
        <v>#N/A</v>
      </c>
      <c r="CA2220"/>
      <c r="CE2220" t="e">
        <f>VLOOKUP(CD2220,Sheet2!$E$2:$I$222,3,FALSE)</f>
        <v>#N/A</v>
      </c>
      <c r="CF2220" t="e">
        <f>VLOOKUP(CD2220,Sheet2!$E$2:$I$222,4,FALSE)</f>
        <v>#N/A</v>
      </c>
      <c r="CG2220" t="e">
        <f>VLOOKUP(CD2220,Sheet2!$E$2:$I$222,5,FALSE)</f>
        <v>#N/A</v>
      </c>
      <c r="CH2220"/>
      <c r="CL2220" t="e">
        <f>VLOOKUP(CK2220,Sheet2!$E$2:$I$222,3,FALSE)</f>
        <v>#N/A</v>
      </c>
      <c r="CM2220" t="e">
        <f>VLOOKUP(CK2220,Sheet2!$E$2:$I$222,4,FALSE)</f>
        <v>#N/A</v>
      </c>
      <c r="CN2220" t="e">
        <f>VLOOKUP(CK2220,Sheet2!$E$2:$I$222,5,FALSE)</f>
        <v>#N/A</v>
      </c>
      <c r="CO2220"/>
      <c r="CS2220" t="e">
        <f>VLOOKUP(CR2220,Sheet2!$E$2:$I$222,3,FALSE)</f>
        <v>#N/A</v>
      </c>
      <c r="CT2220" t="e">
        <f>VLOOKUP(CR2220,Sheet2!$E$2:$I$222,4,FALSE)</f>
        <v>#N/A</v>
      </c>
      <c r="CU2220" t="e">
        <f>VLOOKUP(CR2220,Sheet2!$E$2:$I$222,5,FALSE)</f>
        <v>#N/A</v>
      </c>
      <c r="CV2220"/>
      <c r="CZ2220" t="e">
        <f>VLOOKUP(CY2220,Sheet2!$E$2:$I$222,3,FALSE)</f>
        <v>#N/A</v>
      </c>
      <c r="DA2220" t="e">
        <f>VLOOKUP(CY2220,Sheet2!$E$2:$I$222,4,FALSE)</f>
        <v>#N/A</v>
      </c>
      <c r="DB2220" t="e">
        <f>VLOOKUP(CY2220,Sheet2!$E$2:$I$222,5,FALSE)</f>
        <v>#N/A</v>
      </c>
      <c r="DC2220"/>
      <c r="DG2220" t="e">
        <f>VLOOKUP(DF2220,Sheet2!$E$2:$I$222,3,FALSE)</f>
        <v>#N/A</v>
      </c>
      <c r="DH2220" t="e">
        <f>VLOOKUP(DF2220,Sheet2!$E$2:$I$222,4,FALSE)</f>
        <v>#N/A</v>
      </c>
      <c r="DI2220" t="e">
        <f>VLOOKUP(DF2220,Sheet2!$E$2:$I$222,5,FALSE)</f>
        <v>#N/A</v>
      </c>
    </row>
    <row r="2221" spans="1:113" x14ac:dyDescent="0.25">
      <c r="A2221">
        <v>2310</v>
      </c>
      <c r="C2221">
        <v>15801</v>
      </c>
      <c r="D2221">
        <v>5801</v>
      </c>
      <c r="E2221">
        <v>37.723820000000003</v>
      </c>
      <c r="F2221">
        <v>-122.43589</v>
      </c>
      <c r="G2221" t="s">
        <v>1615</v>
      </c>
      <c r="H2221" t="s">
        <v>4038</v>
      </c>
      <c r="I2221" t="s">
        <v>4916</v>
      </c>
      <c r="J2221" t="s">
        <v>4948</v>
      </c>
      <c r="Q2221" t="s">
        <v>5924</v>
      </c>
      <c r="S2221" t="s">
        <v>6488</v>
      </c>
      <c r="W2221">
        <f t="shared" si="34"/>
        <v>1</v>
      </c>
      <c r="X2221" t="s">
        <v>6878</v>
      </c>
      <c r="Y2221" t="s">
        <v>6886</v>
      </c>
      <c r="Z2221" s="59" t="s">
        <v>6969</v>
      </c>
      <c r="AA2221" t="str">
        <f>VLOOKUP($Z2221,Sheet2!$E$2:$I$222,3,FALSE)</f>
        <v>To Fort Mason</v>
      </c>
      <c r="AB2221" t="str">
        <f>VLOOKUP($Z2221,Sheet2!$E$2:$I$222,4,FALSE)</f>
        <v>Van Ness &amp; North Pt.</v>
      </c>
      <c r="AC2221" t="str">
        <f>VLOOKUP($Z2221,Sheet2!$E$2:$I$222,5,FALSE)</f>
        <v>Daily ~ 5:30am-12am</v>
      </c>
      <c r="AH2221" t="e">
        <f>VLOOKUP(AG2221,Sheet2!$E$2:$I$222,3,FALSE)</f>
        <v>#N/A</v>
      </c>
      <c r="AI2221" t="e">
        <f>VLOOKUP(AG2221,Sheet2!$E$2:$I$222,4,FALSE)</f>
        <v>#N/A</v>
      </c>
      <c r="AJ2221" t="e">
        <f>VLOOKUP(AG2221,Sheet2!$E$2:$I$222,5,FALSE)</f>
        <v>#N/A</v>
      </c>
      <c r="AK2221"/>
      <c r="AO2221" t="e">
        <f>VLOOKUP(AN2221,Sheet2!$E$2:$I$222,3,FALSE)</f>
        <v>#N/A</v>
      </c>
      <c r="AP2221" t="e">
        <f>VLOOKUP(AN2221,Sheet2!$E$2:$I$222,4,FALSE)</f>
        <v>#N/A</v>
      </c>
      <c r="AQ2221" t="e">
        <f>VLOOKUP(AN2221,Sheet2!$E$2:$I$222,5,FALSE)</f>
        <v>#N/A</v>
      </c>
      <c r="AR2221"/>
      <c r="AV2221" t="e">
        <f>VLOOKUP(AU2221,Sheet2!$E$2:$I$222,3,FALSE)</f>
        <v>#N/A</v>
      </c>
      <c r="AW2221" t="e">
        <f>VLOOKUP(AU2221,Sheet2!$E$2:$I$222,4,FALSE)</f>
        <v>#N/A</v>
      </c>
      <c r="AX2221" t="e">
        <f>VLOOKUP(AU2221,Sheet2!$E$2:$I$222,5,FALSE)</f>
        <v>#N/A</v>
      </c>
      <c r="AY2221"/>
      <c r="BC2221" t="e">
        <f>VLOOKUP(BB2221,Sheet2!$E$2:$I$222,3,FALSE)</f>
        <v>#N/A</v>
      </c>
      <c r="BD2221" t="e">
        <f>VLOOKUP(BB2221,Sheet2!$E$2:$I$222,4,FALSE)</f>
        <v>#N/A</v>
      </c>
      <c r="BE2221" t="e">
        <f>VLOOKUP(BB2221,Sheet2!$E$2:$I$222,5,FALSE)</f>
        <v>#N/A</v>
      </c>
      <c r="BF2221"/>
      <c r="BJ2221" t="e">
        <f>VLOOKUP(BI2221,Sheet2!$E$2:$I$222,3,FALSE)</f>
        <v>#N/A</v>
      </c>
      <c r="BK2221" t="e">
        <f>VLOOKUP(BI2221,Sheet2!$E$2:$I$222,4,FALSE)</f>
        <v>#N/A</v>
      </c>
      <c r="BL2221" t="e">
        <f>VLOOKUP(BI2221,Sheet2!$E$2:$I$222,5,FALSE)</f>
        <v>#N/A</v>
      </c>
      <c r="BM2221"/>
      <c r="BQ2221" t="e">
        <f>VLOOKUP(BP2221,Sheet2!$E$2:$I$222,3,FALSE)</f>
        <v>#N/A</v>
      </c>
      <c r="BR2221" t="e">
        <f>VLOOKUP(BP2221,Sheet2!$E$2:$I$222,4,FALSE)</f>
        <v>#N/A</v>
      </c>
      <c r="BS2221" t="e">
        <f>VLOOKUP(BP2221,Sheet2!$E$2:$I$222,5,FALSE)</f>
        <v>#N/A</v>
      </c>
      <c r="BT2221"/>
      <c r="BX2221" t="e">
        <f>VLOOKUP(BW2221,Sheet2!$E$2:$I$222,3,FALSE)</f>
        <v>#N/A</v>
      </c>
      <c r="BY2221" t="e">
        <f>VLOOKUP(BW2221,Sheet2!$E$2:$I$222,4,FALSE)</f>
        <v>#N/A</v>
      </c>
      <c r="BZ2221" t="e">
        <f>VLOOKUP(BW2221,Sheet2!$E$2:$I$222,5,FALSE)</f>
        <v>#N/A</v>
      </c>
      <c r="CA2221"/>
      <c r="CE2221" t="e">
        <f>VLOOKUP(CD2221,Sheet2!$E$2:$I$222,3,FALSE)</f>
        <v>#N/A</v>
      </c>
      <c r="CF2221" t="e">
        <f>VLOOKUP(CD2221,Sheet2!$E$2:$I$222,4,FALSE)</f>
        <v>#N/A</v>
      </c>
      <c r="CG2221" t="e">
        <f>VLOOKUP(CD2221,Sheet2!$E$2:$I$222,5,FALSE)</f>
        <v>#N/A</v>
      </c>
      <c r="CH2221"/>
      <c r="CL2221" t="e">
        <f>VLOOKUP(CK2221,Sheet2!$E$2:$I$222,3,FALSE)</f>
        <v>#N/A</v>
      </c>
      <c r="CM2221" t="e">
        <f>VLOOKUP(CK2221,Sheet2!$E$2:$I$222,4,FALSE)</f>
        <v>#N/A</v>
      </c>
      <c r="CN2221" t="e">
        <f>VLOOKUP(CK2221,Sheet2!$E$2:$I$222,5,FALSE)</f>
        <v>#N/A</v>
      </c>
      <c r="CO2221"/>
      <c r="CS2221" t="e">
        <f>VLOOKUP(CR2221,Sheet2!$E$2:$I$222,3,FALSE)</f>
        <v>#N/A</v>
      </c>
      <c r="CT2221" t="e">
        <f>VLOOKUP(CR2221,Sheet2!$E$2:$I$222,4,FALSE)</f>
        <v>#N/A</v>
      </c>
      <c r="CU2221" t="e">
        <f>VLOOKUP(CR2221,Sheet2!$E$2:$I$222,5,FALSE)</f>
        <v>#N/A</v>
      </c>
      <c r="CV2221"/>
      <c r="CZ2221" t="e">
        <f>VLOOKUP(CY2221,Sheet2!$E$2:$I$222,3,FALSE)</f>
        <v>#N/A</v>
      </c>
      <c r="DA2221" t="e">
        <f>VLOOKUP(CY2221,Sheet2!$E$2:$I$222,4,FALSE)</f>
        <v>#N/A</v>
      </c>
      <c r="DB2221" t="e">
        <f>VLOOKUP(CY2221,Sheet2!$E$2:$I$222,5,FALSE)</f>
        <v>#N/A</v>
      </c>
      <c r="DC2221"/>
      <c r="DG2221" t="e">
        <f>VLOOKUP(DF2221,Sheet2!$E$2:$I$222,3,FALSE)</f>
        <v>#N/A</v>
      </c>
      <c r="DH2221" t="e">
        <f>VLOOKUP(DF2221,Sheet2!$E$2:$I$222,4,FALSE)</f>
        <v>#N/A</v>
      </c>
      <c r="DI2221" t="e">
        <f>VLOOKUP(DF2221,Sheet2!$E$2:$I$222,5,FALSE)</f>
        <v>#N/A</v>
      </c>
    </row>
    <row r="2222" spans="1:113" x14ac:dyDescent="0.25">
      <c r="A2222">
        <v>2311</v>
      </c>
      <c r="C2222">
        <v>15804</v>
      </c>
      <c r="D2222">
        <v>5804</v>
      </c>
      <c r="E2222">
        <v>37.723019999999998</v>
      </c>
      <c r="F2222">
        <v>-122.44512</v>
      </c>
      <c r="G2222" t="s">
        <v>1616</v>
      </c>
      <c r="H2222" t="s">
        <v>4039</v>
      </c>
      <c r="I2222" t="s">
        <v>4920</v>
      </c>
      <c r="J2222" t="s">
        <v>4946</v>
      </c>
      <c r="K2222" t="s">
        <v>4966</v>
      </c>
      <c r="Q2222" t="s">
        <v>5924</v>
      </c>
      <c r="S2222" t="s">
        <v>6489</v>
      </c>
      <c r="W2222">
        <f t="shared" si="34"/>
        <v>3</v>
      </c>
      <c r="X2222" t="s">
        <v>6812</v>
      </c>
      <c r="Y2222" t="s">
        <v>6885</v>
      </c>
      <c r="AA2222" t="e">
        <f>VLOOKUP($Z2222,Sheet2!$E$2:$I$222,3,FALSE)</f>
        <v>#N/A</v>
      </c>
      <c r="AB2222" t="e">
        <f>VLOOKUP($Z2222,Sheet2!$E$2:$I$222,4,FALSE)</f>
        <v>#N/A</v>
      </c>
      <c r="AC2222" t="e">
        <f>VLOOKUP($Z2222,Sheet2!$E$2:$I$222,5,FALSE)</f>
        <v>#N/A</v>
      </c>
      <c r="AE2222" t="s">
        <v>6878</v>
      </c>
      <c r="AF2222" t="s">
        <v>6888</v>
      </c>
      <c r="AG2222" s="59" t="s">
        <v>6968</v>
      </c>
      <c r="AH2222" t="str">
        <f>VLOOKUP(AG2222,Sheet2!$E$2:$I$222,3,FALSE)</f>
        <v>To City College</v>
      </c>
      <c r="AI2222" t="str">
        <f>VLOOKUP(AG2222,Sheet2!$E$2:$I$222,4,FALSE)</f>
        <v>Ocean &amp; Phelan</v>
      </c>
      <c r="AJ2222" t="str">
        <f>VLOOKUP(AG2222,Sheet2!$E$2:$I$222,5,FALSE)</f>
        <v>Daily ~ 5:30am-12am</v>
      </c>
      <c r="AK2222"/>
      <c r="AL2222" t="s">
        <v>6877</v>
      </c>
      <c r="AM2222" t="s">
        <v>6889</v>
      </c>
      <c r="AO2222" t="e">
        <f>VLOOKUP(AN2222,Sheet2!$E$2:$I$222,3,FALSE)</f>
        <v>#N/A</v>
      </c>
      <c r="AP2222" t="e">
        <f>VLOOKUP(AN2222,Sheet2!$E$2:$I$222,4,FALSE)</f>
        <v>#N/A</v>
      </c>
      <c r="AQ2222" t="e">
        <f>VLOOKUP(AN2222,Sheet2!$E$2:$I$222,5,FALSE)</f>
        <v>#N/A</v>
      </c>
      <c r="AR2222"/>
      <c r="AV2222" t="e">
        <f>VLOOKUP(AU2222,Sheet2!$E$2:$I$222,3,FALSE)</f>
        <v>#N/A</v>
      </c>
      <c r="AW2222" t="e">
        <f>VLOOKUP(AU2222,Sheet2!$E$2:$I$222,4,FALSE)</f>
        <v>#N/A</v>
      </c>
      <c r="AX2222" t="e">
        <f>VLOOKUP(AU2222,Sheet2!$E$2:$I$222,5,FALSE)</f>
        <v>#N/A</v>
      </c>
      <c r="AY2222"/>
      <c r="BC2222" t="e">
        <f>VLOOKUP(BB2222,Sheet2!$E$2:$I$222,3,FALSE)</f>
        <v>#N/A</v>
      </c>
      <c r="BD2222" t="e">
        <f>VLOOKUP(BB2222,Sheet2!$E$2:$I$222,4,FALSE)</f>
        <v>#N/A</v>
      </c>
      <c r="BE2222" t="e">
        <f>VLOOKUP(BB2222,Sheet2!$E$2:$I$222,5,FALSE)</f>
        <v>#N/A</v>
      </c>
      <c r="BF2222"/>
      <c r="BJ2222" t="e">
        <f>VLOOKUP(BI2222,Sheet2!$E$2:$I$222,3,FALSE)</f>
        <v>#N/A</v>
      </c>
      <c r="BK2222" t="e">
        <f>VLOOKUP(BI2222,Sheet2!$E$2:$I$222,4,FALSE)</f>
        <v>#N/A</v>
      </c>
      <c r="BL2222" t="e">
        <f>VLOOKUP(BI2222,Sheet2!$E$2:$I$222,5,FALSE)</f>
        <v>#N/A</v>
      </c>
      <c r="BM2222"/>
      <c r="BQ2222" t="e">
        <f>VLOOKUP(BP2222,Sheet2!$E$2:$I$222,3,FALSE)</f>
        <v>#N/A</v>
      </c>
      <c r="BR2222" t="e">
        <f>VLOOKUP(BP2222,Sheet2!$E$2:$I$222,4,FALSE)</f>
        <v>#N/A</v>
      </c>
      <c r="BS2222" t="e">
        <f>VLOOKUP(BP2222,Sheet2!$E$2:$I$222,5,FALSE)</f>
        <v>#N/A</v>
      </c>
      <c r="BT2222"/>
      <c r="BX2222" t="e">
        <f>VLOOKUP(BW2222,Sheet2!$E$2:$I$222,3,FALSE)</f>
        <v>#N/A</v>
      </c>
      <c r="BY2222" t="e">
        <f>VLOOKUP(BW2222,Sheet2!$E$2:$I$222,4,FALSE)</f>
        <v>#N/A</v>
      </c>
      <c r="BZ2222" t="e">
        <f>VLOOKUP(BW2222,Sheet2!$E$2:$I$222,5,FALSE)</f>
        <v>#N/A</v>
      </c>
      <c r="CA2222"/>
      <c r="CE2222" t="e">
        <f>VLOOKUP(CD2222,Sheet2!$E$2:$I$222,3,FALSE)</f>
        <v>#N/A</v>
      </c>
      <c r="CF2222" t="e">
        <f>VLOOKUP(CD2222,Sheet2!$E$2:$I$222,4,FALSE)</f>
        <v>#N/A</v>
      </c>
      <c r="CG2222" t="e">
        <f>VLOOKUP(CD2222,Sheet2!$E$2:$I$222,5,FALSE)</f>
        <v>#N/A</v>
      </c>
      <c r="CH2222"/>
      <c r="CL2222" t="e">
        <f>VLOOKUP(CK2222,Sheet2!$E$2:$I$222,3,FALSE)</f>
        <v>#N/A</v>
      </c>
      <c r="CM2222" t="e">
        <f>VLOOKUP(CK2222,Sheet2!$E$2:$I$222,4,FALSE)</f>
        <v>#N/A</v>
      </c>
      <c r="CN2222" t="e">
        <f>VLOOKUP(CK2222,Sheet2!$E$2:$I$222,5,FALSE)</f>
        <v>#N/A</v>
      </c>
      <c r="CO2222"/>
      <c r="CS2222" t="e">
        <f>VLOOKUP(CR2222,Sheet2!$E$2:$I$222,3,FALSE)</f>
        <v>#N/A</v>
      </c>
      <c r="CT2222" t="e">
        <f>VLOOKUP(CR2222,Sheet2!$E$2:$I$222,4,FALSE)</f>
        <v>#N/A</v>
      </c>
      <c r="CU2222" t="e">
        <f>VLOOKUP(CR2222,Sheet2!$E$2:$I$222,5,FALSE)</f>
        <v>#N/A</v>
      </c>
      <c r="CV2222"/>
      <c r="CZ2222" t="e">
        <f>VLOOKUP(CY2222,Sheet2!$E$2:$I$222,3,FALSE)</f>
        <v>#N/A</v>
      </c>
      <c r="DA2222" t="e">
        <f>VLOOKUP(CY2222,Sheet2!$E$2:$I$222,4,FALSE)</f>
        <v>#N/A</v>
      </c>
      <c r="DB2222" t="e">
        <f>VLOOKUP(CY2222,Sheet2!$E$2:$I$222,5,FALSE)</f>
        <v>#N/A</v>
      </c>
      <c r="DC2222"/>
      <c r="DG2222" t="e">
        <f>VLOOKUP(DF2222,Sheet2!$E$2:$I$222,3,FALSE)</f>
        <v>#N/A</v>
      </c>
      <c r="DH2222" t="e">
        <f>VLOOKUP(DF2222,Sheet2!$E$2:$I$222,4,FALSE)</f>
        <v>#N/A</v>
      </c>
      <c r="DI2222" t="e">
        <f>VLOOKUP(DF2222,Sheet2!$E$2:$I$222,5,FALSE)</f>
        <v>#N/A</v>
      </c>
    </row>
    <row r="2223" spans="1:113" x14ac:dyDescent="0.25">
      <c r="A2223">
        <v>2312</v>
      </c>
      <c r="C2223">
        <v>15805</v>
      </c>
      <c r="D2223">
        <v>5805</v>
      </c>
      <c r="E2223">
        <v>37.722900000000003</v>
      </c>
      <c r="F2223">
        <v>-122.4444</v>
      </c>
      <c r="G2223" t="s">
        <v>1616</v>
      </c>
      <c r="H2223" t="s">
        <v>4039</v>
      </c>
      <c r="I2223" t="s">
        <v>4916</v>
      </c>
      <c r="J2223" t="s">
        <v>4946</v>
      </c>
      <c r="K2223" t="s">
        <v>4966</v>
      </c>
      <c r="N2223" t="s">
        <v>5684</v>
      </c>
      <c r="Q2223" t="s">
        <v>5924</v>
      </c>
      <c r="R2223">
        <v>209</v>
      </c>
      <c r="S2223" t="s">
        <v>6483</v>
      </c>
      <c r="W2223">
        <f t="shared" si="34"/>
        <v>3</v>
      </c>
      <c r="X2223" t="s">
        <v>6812</v>
      </c>
      <c r="Y2223" t="s">
        <v>6887</v>
      </c>
      <c r="AA2223" t="e">
        <f>VLOOKUP($Z2223,Sheet2!$E$2:$I$222,3,FALSE)</f>
        <v>#N/A</v>
      </c>
      <c r="AB2223" t="e">
        <f>VLOOKUP($Z2223,Sheet2!$E$2:$I$222,4,FALSE)</f>
        <v>#N/A</v>
      </c>
      <c r="AC2223" t="e">
        <f>VLOOKUP($Z2223,Sheet2!$E$2:$I$222,5,FALSE)</f>
        <v>#N/A</v>
      </c>
      <c r="AE2223" t="s">
        <v>6878</v>
      </c>
      <c r="AF2223" t="s">
        <v>6886</v>
      </c>
      <c r="AG2223" s="59" t="s">
        <v>6969</v>
      </c>
      <c r="AH2223" t="str">
        <f>VLOOKUP(AG2223,Sheet2!$E$2:$I$222,3,FALSE)</f>
        <v>To Fort Mason</v>
      </c>
      <c r="AI2223" t="str">
        <f>VLOOKUP(AG2223,Sheet2!$E$2:$I$222,4,FALSE)</f>
        <v>Van Ness &amp; North Pt.</v>
      </c>
      <c r="AJ2223" t="str">
        <f>VLOOKUP(AG2223,Sheet2!$E$2:$I$222,5,FALSE)</f>
        <v>Daily ~ 5:30am-12am</v>
      </c>
      <c r="AK2223"/>
      <c r="AL2223">
        <v>91</v>
      </c>
      <c r="AO2223" t="e">
        <f>VLOOKUP(AN2223,Sheet2!$E$2:$I$222,3,FALSE)</f>
        <v>#N/A</v>
      </c>
      <c r="AP2223" t="e">
        <f>VLOOKUP(AN2223,Sheet2!$E$2:$I$222,4,FALSE)</f>
        <v>#N/A</v>
      </c>
      <c r="AQ2223" t="e">
        <f>VLOOKUP(AN2223,Sheet2!$E$2:$I$222,5,FALSE)</f>
        <v>#N/A</v>
      </c>
      <c r="AR2223"/>
      <c r="AV2223" t="e">
        <f>VLOOKUP(AU2223,Sheet2!$E$2:$I$222,3,FALSE)</f>
        <v>#N/A</v>
      </c>
      <c r="AW2223" t="e">
        <f>VLOOKUP(AU2223,Sheet2!$E$2:$I$222,4,FALSE)</f>
        <v>#N/A</v>
      </c>
      <c r="AX2223" t="e">
        <f>VLOOKUP(AU2223,Sheet2!$E$2:$I$222,5,FALSE)</f>
        <v>#N/A</v>
      </c>
      <c r="AY2223"/>
      <c r="BC2223" t="e">
        <f>VLOOKUP(BB2223,Sheet2!$E$2:$I$222,3,FALSE)</f>
        <v>#N/A</v>
      </c>
      <c r="BD2223" t="e">
        <f>VLOOKUP(BB2223,Sheet2!$E$2:$I$222,4,FALSE)</f>
        <v>#N/A</v>
      </c>
      <c r="BE2223" t="e">
        <f>VLOOKUP(BB2223,Sheet2!$E$2:$I$222,5,FALSE)</f>
        <v>#N/A</v>
      </c>
      <c r="BF2223"/>
      <c r="BJ2223" t="e">
        <f>VLOOKUP(BI2223,Sheet2!$E$2:$I$222,3,FALSE)</f>
        <v>#N/A</v>
      </c>
      <c r="BK2223" t="e">
        <f>VLOOKUP(BI2223,Sheet2!$E$2:$I$222,4,FALSE)</f>
        <v>#N/A</v>
      </c>
      <c r="BL2223" t="e">
        <f>VLOOKUP(BI2223,Sheet2!$E$2:$I$222,5,FALSE)</f>
        <v>#N/A</v>
      </c>
      <c r="BM2223"/>
      <c r="BQ2223" t="e">
        <f>VLOOKUP(BP2223,Sheet2!$E$2:$I$222,3,FALSE)</f>
        <v>#N/A</v>
      </c>
      <c r="BR2223" t="e">
        <f>VLOOKUP(BP2223,Sheet2!$E$2:$I$222,4,FALSE)</f>
        <v>#N/A</v>
      </c>
      <c r="BS2223" t="e">
        <f>VLOOKUP(BP2223,Sheet2!$E$2:$I$222,5,FALSE)</f>
        <v>#N/A</v>
      </c>
      <c r="BT2223"/>
      <c r="BX2223" t="e">
        <f>VLOOKUP(BW2223,Sheet2!$E$2:$I$222,3,FALSE)</f>
        <v>#N/A</v>
      </c>
      <c r="BY2223" t="e">
        <f>VLOOKUP(BW2223,Sheet2!$E$2:$I$222,4,FALSE)</f>
        <v>#N/A</v>
      </c>
      <c r="BZ2223" t="e">
        <f>VLOOKUP(BW2223,Sheet2!$E$2:$I$222,5,FALSE)</f>
        <v>#N/A</v>
      </c>
      <c r="CA2223"/>
      <c r="CE2223" t="e">
        <f>VLOOKUP(CD2223,Sheet2!$E$2:$I$222,3,FALSE)</f>
        <v>#N/A</v>
      </c>
      <c r="CF2223" t="e">
        <f>VLOOKUP(CD2223,Sheet2!$E$2:$I$222,4,FALSE)</f>
        <v>#N/A</v>
      </c>
      <c r="CG2223" t="e">
        <f>VLOOKUP(CD2223,Sheet2!$E$2:$I$222,5,FALSE)</f>
        <v>#N/A</v>
      </c>
      <c r="CH2223"/>
      <c r="CL2223" t="e">
        <f>VLOOKUP(CK2223,Sheet2!$E$2:$I$222,3,FALSE)</f>
        <v>#N/A</v>
      </c>
      <c r="CM2223" t="e">
        <f>VLOOKUP(CK2223,Sheet2!$E$2:$I$222,4,FALSE)</f>
        <v>#N/A</v>
      </c>
      <c r="CN2223" t="e">
        <f>VLOOKUP(CK2223,Sheet2!$E$2:$I$222,5,FALSE)</f>
        <v>#N/A</v>
      </c>
      <c r="CO2223"/>
      <c r="CS2223" t="e">
        <f>VLOOKUP(CR2223,Sheet2!$E$2:$I$222,3,FALSE)</f>
        <v>#N/A</v>
      </c>
      <c r="CT2223" t="e">
        <f>VLOOKUP(CR2223,Sheet2!$E$2:$I$222,4,FALSE)</f>
        <v>#N/A</v>
      </c>
      <c r="CU2223" t="e">
        <f>VLOOKUP(CR2223,Sheet2!$E$2:$I$222,5,FALSE)</f>
        <v>#N/A</v>
      </c>
      <c r="CV2223"/>
      <c r="CZ2223" t="e">
        <f>VLOOKUP(CY2223,Sheet2!$E$2:$I$222,3,FALSE)</f>
        <v>#N/A</v>
      </c>
      <c r="DA2223" t="e">
        <f>VLOOKUP(CY2223,Sheet2!$E$2:$I$222,4,FALSE)</f>
        <v>#N/A</v>
      </c>
      <c r="DB2223" t="e">
        <f>VLOOKUP(CY2223,Sheet2!$E$2:$I$222,5,FALSE)</f>
        <v>#N/A</v>
      </c>
      <c r="DC2223"/>
      <c r="DG2223" t="e">
        <f>VLOOKUP(DF2223,Sheet2!$E$2:$I$222,3,FALSE)</f>
        <v>#N/A</v>
      </c>
      <c r="DH2223" t="e">
        <f>VLOOKUP(DF2223,Sheet2!$E$2:$I$222,4,FALSE)</f>
        <v>#N/A</v>
      </c>
      <c r="DI2223" t="e">
        <f>VLOOKUP(DF2223,Sheet2!$E$2:$I$222,5,FALSE)</f>
        <v>#N/A</v>
      </c>
    </row>
    <row r="2224" spans="1:113" x14ac:dyDescent="0.25">
      <c r="A2224">
        <v>2313</v>
      </c>
      <c r="C2224">
        <v>15806</v>
      </c>
      <c r="D2224">
        <v>5806</v>
      </c>
      <c r="E2224">
        <v>37.729979</v>
      </c>
      <c r="F2224">
        <v>-122.46919</v>
      </c>
      <c r="G2224" t="s">
        <v>1617</v>
      </c>
      <c r="H2224" t="s">
        <v>4040</v>
      </c>
      <c r="I2224" t="s">
        <v>4909</v>
      </c>
      <c r="J2224" t="s">
        <v>4950</v>
      </c>
      <c r="K2224" t="s">
        <v>4972</v>
      </c>
      <c r="Q2224" t="s">
        <v>5934</v>
      </c>
      <c r="S2224" t="s">
        <v>6476</v>
      </c>
      <c r="W2224">
        <f t="shared" si="34"/>
        <v>4</v>
      </c>
      <c r="X2224" t="s">
        <v>6810</v>
      </c>
      <c r="Y2224" t="s">
        <v>6887</v>
      </c>
      <c r="AA2224" t="e">
        <f>VLOOKUP($Z2224,Sheet2!$E$2:$I$222,3,FALSE)</f>
        <v>#N/A</v>
      </c>
      <c r="AB2224" t="e">
        <f>VLOOKUP($Z2224,Sheet2!$E$2:$I$222,4,FALSE)</f>
        <v>#N/A</v>
      </c>
      <c r="AC2224" t="e">
        <f>VLOOKUP($Z2224,Sheet2!$E$2:$I$222,5,FALSE)</f>
        <v>#N/A</v>
      </c>
      <c r="AE2224" t="s">
        <v>6877</v>
      </c>
      <c r="AF2224" t="s">
        <v>6889</v>
      </c>
      <c r="AH2224" t="e">
        <f>VLOOKUP(AG2224,Sheet2!$E$2:$I$222,3,FALSE)</f>
        <v>#N/A</v>
      </c>
      <c r="AI2224" t="e">
        <f>VLOOKUP(AG2224,Sheet2!$E$2:$I$222,4,FALSE)</f>
        <v>#N/A</v>
      </c>
      <c r="AJ2224" t="e">
        <f>VLOOKUP(AG2224,Sheet2!$E$2:$I$222,5,FALSE)</f>
        <v>#N/A</v>
      </c>
      <c r="AK2224"/>
      <c r="AL2224" t="s">
        <v>6873</v>
      </c>
      <c r="AM2224" t="s">
        <v>6886</v>
      </c>
      <c r="AN2224" s="59" t="s">
        <v>6961</v>
      </c>
      <c r="AO2224" t="str">
        <f>VLOOKUP(AN2224,Sheet2!$E$2:$I$222,3,FALSE)</f>
        <v>To Downtown</v>
      </c>
      <c r="AP2224" t="str">
        <f>VLOOKUP(AN2224,Sheet2!$E$2:$I$222,4,FALSE)</f>
        <v>Embarcadero Station</v>
      </c>
      <c r="AQ2224" t="str">
        <f>VLOOKUP(AN2224,Sheet2!$E$2:$I$222,5,FALSE)</f>
        <v>Daily ~ 5am-12:30am</v>
      </c>
      <c r="AR2224"/>
      <c r="AS2224" t="s">
        <v>6879</v>
      </c>
      <c r="AT2224" t="s">
        <v>6886</v>
      </c>
      <c r="AU2224" s="59" t="s">
        <v>6978</v>
      </c>
      <c r="AV2224" t="str">
        <f>VLOOKUP(AU2224,Sheet2!$E$2:$I$222,3,FALSE)</f>
        <v>To Visitacion Valley</v>
      </c>
      <c r="AW2224" t="str">
        <f>VLOOKUP(AU2224,Sheet2!$E$2:$I$222,4,FALSE)</f>
        <v>Bayshore &amp; Sunnydale</v>
      </c>
      <c r="AX2224" t="str">
        <f>VLOOKUP(AU2224,Sheet2!$E$2:$I$222,5,FALSE)</f>
        <v>Daily ~ 5am-12am</v>
      </c>
      <c r="AY2224"/>
      <c r="BC2224" t="e">
        <f>VLOOKUP(BB2224,Sheet2!$E$2:$I$222,3,FALSE)</f>
        <v>#N/A</v>
      </c>
      <c r="BD2224" t="e">
        <f>VLOOKUP(BB2224,Sheet2!$E$2:$I$222,4,FALSE)</f>
        <v>#N/A</v>
      </c>
      <c r="BE2224" t="e">
        <f>VLOOKUP(BB2224,Sheet2!$E$2:$I$222,5,FALSE)</f>
        <v>#N/A</v>
      </c>
      <c r="BF2224"/>
      <c r="BJ2224" t="e">
        <f>VLOOKUP(BI2224,Sheet2!$E$2:$I$222,3,FALSE)</f>
        <v>#N/A</v>
      </c>
      <c r="BK2224" t="e">
        <f>VLOOKUP(BI2224,Sheet2!$E$2:$I$222,4,FALSE)</f>
        <v>#N/A</v>
      </c>
      <c r="BL2224" t="e">
        <f>VLOOKUP(BI2224,Sheet2!$E$2:$I$222,5,FALSE)</f>
        <v>#N/A</v>
      </c>
      <c r="BM2224"/>
      <c r="BQ2224" t="e">
        <f>VLOOKUP(BP2224,Sheet2!$E$2:$I$222,3,FALSE)</f>
        <v>#N/A</v>
      </c>
      <c r="BR2224" t="e">
        <f>VLOOKUP(BP2224,Sheet2!$E$2:$I$222,4,FALSE)</f>
        <v>#N/A</v>
      </c>
      <c r="BS2224" t="e">
        <f>VLOOKUP(BP2224,Sheet2!$E$2:$I$222,5,FALSE)</f>
        <v>#N/A</v>
      </c>
      <c r="BT2224"/>
      <c r="BX2224" t="e">
        <f>VLOOKUP(BW2224,Sheet2!$E$2:$I$222,3,FALSE)</f>
        <v>#N/A</v>
      </c>
      <c r="BY2224" t="e">
        <f>VLOOKUP(BW2224,Sheet2!$E$2:$I$222,4,FALSE)</f>
        <v>#N/A</v>
      </c>
      <c r="BZ2224" t="e">
        <f>VLOOKUP(BW2224,Sheet2!$E$2:$I$222,5,FALSE)</f>
        <v>#N/A</v>
      </c>
      <c r="CA2224"/>
      <c r="CE2224" t="e">
        <f>VLOOKUP(CD2224,Sheet2!$E$2:$I$222,3,FALSE)</f>
        <v>#N/A</v>
      </c>
      <c r="CF2224" t="e">
        <f>VLOOKUP(CD2224,Sheet2!$E$2:$I$222,4,FALSE)</f>
        <v>#N/A</v>
      </c>
      <c r="CG2224" t="e">
        <f>VLOOKUP(CD2224,Sheet2!$E$2:$I$222,5,FALSE)</f>
        <v>#N/A</v>
      </c>
      <c r="CH2224"/>
      <c r="CL2224" t="e">
        <f>VLOOKUP(CK2224,Sheet2!$E$2:$I$222,3,FALSE)</f>
        <v>#N/A</v>
      </c>
      <c r="CM2224" t="e">
        <f>VLOOKUP(CK2224,Sheet2!$E$2:$I$222,4,FALSE)</f>
        <v>#N/A</v>
      </c>
      <c r="CN2224" t="e">
        <f>VLOOKUP(CK2224,Sheet2!$E$2:$I$222,5,FALSE)</f>
        <v>#N/A</v>
      </c>
      <c r="CO2224"/>
      <c r="CS2224" t="e">
        <f>VLOOKUP(CR2224,Sheet2!$E$2:$I$222,3,FALSE)</f>
        <v>#N/A</v>
      </c>
      <c r="CT2224" t="e">
        <f>VLOOKUP(CR2224,Sheet2!$E$2:$I$222,4,FALSE)</f>
        <v>#N/A</v>
      </c>
      <c r="CU2224" t="e">
        <f>VLOOKUP(CR2224,Sheet2!$E$2:$I$222,5,FALSE)</f>
        <v>#N/A</v>
      </c>
      <c r="CV2224"/>
      <c r="CZ2224" t="e">
        <f>VLOOKUP(CY2224,Sheet2!$E$2:$I$222,3,FALSE)</f>
        <v>#N/A</v>
      </c>
      <c r="DA2224" t="e">
        <f>VLOOKUP(CY2224,Sheet2!$E$2:$I$222,4,FALSE)</f>
        <v>#N/A</v>
      </c>
      <c r="DB2224" t="e">
        <f>VLOOKUP(CY2224,Sheet2!$E$2:$I$222,5,FALSE)</f>
        <v>#N/A</v>
      </c>
      <c r="DC2224"/>
      <c r="DG2224" t="e">
        <f>VLOOKUP(DF2224,Sheet2!$E$2:$I$222,3,FALSE)</f>
        <v>#N/A</v>
      </c>
      <c r="DH2224" t="e">
        <f>VLOOKUP(DF2224,Sheet2!$E$2:$I$222,4,FALSE)</f>
        <v>#N/A</v>
      </c>
      <c r="DI2224" t="e">
        <f>VLOOKUP(DF2224,Sheet2!$E$2:$I$222,5,FALSE)</f>
        <v>#N/A</v>
      </c>
    </row>
    <row r="2225" spans="1:113" x14ac:dyDescent="0.25">
      <c r="A2225">
        <v>2314</v>
      </c>
      <c r="C2225">
        <v>15807</v>
      </c>
      <c r="D2225">
        <v>5807</v>
      </c>
      <c r="E2225">
        <v>37.729985999999997</v>
      </c>
      <c r="F2225">
        <v>-122.469444</v>
      </c>
      <c r="G2225" t="s">
        <v>1617</v>
      </c>
      <c r="H2225" t="s">
        <v>4040</v>
      </c>
      <c r="I2225" t="s">
        <v>4910</v>
      </c>
      <c r="J2225" t="s">
        <v>4950</v>
      </c>
      <c r="K2225" t="s">
        <v>4972</v>
      </c>
      <c r="Q2225" t="s">
        <v>5934</v>
      </c>
      <c r="S2225" t="s">
        <v>6477</v>
      </c>
      <c r="W2225">
        <f t="shared" si="34"/>
        <v>4</v>
      </c>
      <c r="X2225" t="s">
        <v>6810</v>
      </c>
      <c r="Y2225" t="s">
        <v>6885</v>
      </c>
      <c r="AA2225" t="e">
        <f>VLOOKUP($Z2225,Sheet2!$E$2:$I$222,3,FALSE)</f>
        <v>#N/A</v>
      </c>
      <c r="AB2225" t="e">
        <f>VLOOKUP($Z2225,Sheet2!$E$2:$I$222,4,FALSE)</f>
        <v>#N/A</v>
      </c>
      <c r="AC2225" t="e">
        <f>VLOOKUP($Z2225,Sheet2!$E$2:$I$222,5,FALSE)</f>
        <v>#N/A</v>
      </c>
      <c r="AE2225" t="s">
        <v>6541</v>
      </c>
      <c r="AF2225" t="s">
        <v>6889</v>
      </c>
      <c r="AH2225" t="e">
        <f>VLOOKUP(AG2225,Sheet2!$E$2:$I$222,3,FALSE)</f>
        <v>#N/A</v>
      </c>
      <c r="AI2225" t="e">
        <f>VLOOKUP(AG2225,Sheet2!$E$2:$I$222,4,FALSE)</f>
        <v>#N/A</v>
      </c>
      <c r="AJ2225" t="e">
        <f>VLOOKUP(AG2225,Sheet2!$E$2:$I$222,5,FALSE)</f>
        <v>#N/A</v>
      </c>
      <c r="AK2225"/>
      <c r="AL2225" t="s">
        <v>6873</v>
      </c>
      <c r="AM2225" t="s">
        <v>6888</v>
      </c>
      <c r="AN2225" s="59" t="s">
        <v>6973</v>
      </c>
      <c r="AO2225" t="str">
        <f>VLOOKUP(AN2225,Sheet2!$E$2:$I$222,3,FALSE)</f>
        <v>To Balboa Park Station (BART)</v>
      </c>
      <c r="AP2225" t="str">
        <f>VLOOKUP(AN2225,Sheet2!$E$2:$I$222,4,FALSE)</f>
        <v>Ocean &amp; San Jose</v>
      </c>
      <c r="AQ2225" t="str">
        <f>VLOOKUP(AN2225,Sheet2!$E$2:$I$222,5,FALSE)</f>
        <v>Daily ~ 5am-12:30am</v>
      </c>
      <c r="AR2225"/>
      <c r="AS2225" t="s">
        <v>6879</v>
      </c>
      <c r="AT2225" t="s">
        <v>6888</v>
      </c>
      <c r="AU2225" s="59" t="s">
        <v>6974</v>
      </c>
      <c r="AV2225" t="str">
        <f>VLOOKUP(AU2225,Sheet2!$E$2:$I$222,3,FALSE)</f>
        <v>To Downtown</v>
      </c>
      <c r="AW2225" t="str">
        <f>VLOOKUP(AU2225,Sheet2!$E$2:$I$222,4,FALSE)</f>
        <v>Embarcadero Station</v>
      </c>
      <c r="AX2225" t="str">
        <f>VLOOKUP(AU2225,Sheet2!$E$2:$I$222,5,FALSE)</f>
        <v>Daily ~ 5am-12am</v>
      </c>
      <c r="AY2225"/>
      <c r="BC2225" t="e">
        <f>VLOOKUP(BB2225,Sheet2!$E$2:$I$222,3,FALSE)</f>
        <v>#N/A</v>
      </c>
      <c r="BD2225" t="e">
        <f>VLOOKUP(BB2225,Sheet2!$E$2:$I$222,4,FALSE)</f>
        <v>#N/A</v>
      </c>
      <c r="BE2225" t="e">
        <f>VLOOKUP(BB2225,Sheet2!$E$2:$I$222,5,FALSE)</f>
        <v>#N/A</v>
      </c>
      <c r="BF2225"/>
      <c r="BJ2225" t="e">
        <f>VLOOKUP(BI2225,Sheet2!$E$2:$I$222,3,FALSE)</f>
        <v>#N/A</v>
      </c>
      <c r="BK2225" t="e">
        <f>VLOOKUP(BI2225,Sheet2!$E$2:$I$222,4,FALSE)</f>
        <v>#N/A</v>
      </c>
      <c r="BL2225" t="e">
        <f>VLOOKUP(BI2225,Sheet2!$E$2:$I$222,5,FALSE)</f>
        <v>#N/A</v>
      </c>
      <c r="BM2225"/>
      <c r="BQ2225" t="e">
        <f>VLOOKUP(BP2225,Sheet2!$E$2:$I$222,3,FALSE)</f>
        <v>#N/A</v>
      </c>
      <c r="BR2225" t="e">
        <f>VLOOKUP(BP2225,Sheet2!$E$2:$I$222,4,FALSE)</f>
        <v>#N/A</v>
      </c>
      <c r="BS2225" t="e">
        <f>VLOOKUP(BP2225,Sheet2!$E$2:$I$222,5,FALSE)</f>
        <v>#N/A</v>
      </c>
      <c r="BT2225"/>
      <c r="BX2225" t="e">
        <f>VLOOKUP(BW2225,Sheet2!$E$2:$I$222,3,FALSE)</f>
        <v>#N/A</v>
      </c>
      <c r="BY2225" t="e">
        <f>VLOOKUP(BW2225,Sheet2!$E$2:$I$222,4,FALSE)</f>
        <v>#N/A</v>
      </c>
      <c r="BZ2225" t="e">
        <f>VLOOKUP(BW2225,Sheet2!$E$2:$I$222,5,FALSE)</f>
        <v>#N/A</v>
      </c>
      <c r="CA2225"/>
      <c r="CE2225" t="e">
        <f>VLOOKUP(CD2225,Sheet2!$E$2:$I$222,3,FALSE)</f>
        <v>#N/A</v>
      </c>
      <c r="CF2225" t="e">
        <f>VLOOKUP(CD2225,Sheet2!$E$2:$I$222,4,FALSE)</f>
        <v>#N/A</v>
      </c>
      <c r="CG2225" t="e">
        <f>VLOOKUP(CD2225,Sheet2!$E$2:$I$222,5,FALSE)</f>
        <v>#N/A</v>
      </c>
      <c r="CH2225"/>
      <c r="CL2225" t="e">
        <f>VLOOKUP(CK2225,Sheet2!$E$2:$I$222,3,FALSE)</f>
        <v>#N/A</v>
      </c>
      <c r="CM2225" t="e">
        <f>VLOOKUP(CK2225,Sheet2!$E$2:$I$222,4,FALSE)</f>
        <v>#N/A</v>
      </c>
      <c r="CN2225" t="e">
        <f>VLOOKUP(CK2225,Sheet2!$E$2:$I$222,5,FALSE)</f>
        <v>#N/A</v>
      </c>
      <c r="CO2225"/>
      <c r="CS2225" t="e">
        <f>VLOOKUP(CR2225,Sheet2!$E$2:$I$222,3,FALSE)</f>
        <v>#N/A</v>
      </c>
      <c r="CT2225" t="e">
        <f>VLOOKUP(CR2225,Sheet2!$E$2:$I$222,4,FALSE)</f>
        <v>#N/A</v>
      </c>
      <c r="CU2225" t="e">
        <f>VLOOKUP(CR2225,Sheet2!$E$2:$I$222,5,FALSE)</f>
        <v>#N/A</v>
      </c>
      <c r="CV2225"/>
      <c r="CZ2225" t="e">
        <f>VLOOKUP(CY2225,Sheet2!$E$2:$I$222,3,FALSE)</f>
        <v>#N/A</v>
      </c>
      <c r="DA2225" t="e">
        <f>VLOOKUP(CY2225,Sheet2!$E$2:$I$222,4,FALSE)</f>
        <v>#N/A</v>
      </c>
      <c r="DB2225" t="e">
        <f>VLOOKUP(CY2225,Sheet2!$E$2:$I$222,5,FALSE)</f>
        <v>#N/A</v>
      </c>
      <c r="DC2225"/>
      <c r="DG2225" t="e">
        <f>VLOOKUP(DF2225,Sheet2!$E$2:$I$222,3,FALSE)</f>
        <v>#N/A</v>
      </c>
      <c r="DH2225" t="e">
        <f>VLOOKUP(DF2225,Sheet2!$E$2:$I$222,4,FALSE)</f>
        <v>#N/A</v>
      </c>
      <c r="DI2225" t="e">
        <f>VLOOKUP(DF2225,Sheet2!$E$2:$I$222,5,FALSE)</f>
        <v>#N/A</v>
      </c>
    </row>
    <row r="2226" spans="1:113" x14ac:dyDescent="0.25">
      <c r="A2226">
        <v>2315</v>
      </c>
      <c r="C2226">
        <v>15808</v>
      </c>
      <c r="D2226">
        <v>5808</v>
      </c>
      <c r="E2226">
        <v>37.726028999999997</v>
      </c>
      <c r="F2226">
        <v>-122.464337</v>
      </c>
      <c r="G2226" t="s">
        <v>1618</v>
      </c>
      <c r="H2226" t="s">
        <v>4041</v>
      </c>
      <c r="I2226" t="s">
        <v>4918</v>
      </c>
      <c r="J2226" t="s">
        <v>4950</v>
      </c>
      <c r="K2226" t="s">
        <v>4972</v>
      </c>
      <c r="Q2226" t="s">
        <v>5934</v>
      </c>
      <c r="R2226">
        <v>1630</v>
      </c>
      <c r="S2226" t="s">
        <v>6490</v>
      </c>
      <c r="W2226">
        <f t="shared" si="34"/>
        <v>4</v>
      </c>
      <c r="X2226" t="s">
        <v>6810</v>
      </c>
      <c r="Y2226" t="s">
        <v>6885</v>
      </c>
      <c r="AA2226" t="e">
        <f>VLOOKUP($Z2226,Sheet2!$E$2:$I$222,3,FALSE)</f>
        <v>#N/A</v>
      </c>
      <c r="AB2226" t="e">
        <f>VLOOKUP($Z2226,Sheet2!$E$2:$I$222,4,FALSE)</f>
        <v>#N/A</v>
      </c>
      <c r="AC2226" t="e">
        <f>VLOOKUP($Z2226,Sheet2!$E$2:$I$222,5,FALSE)</f>
        <v>#N/A</v>
      </c>
      <c r="AE2226" t="s">
        <v>6541</v>
      </c>
      <c r="AF2226" t="s">
        <v>6889</v>
      </c>
      <c r="AH2226" t="e">
        <f>VLOOKUP(AG2226,Sheet2!$E$2:$I$222,3,FALSE)</f>
        <v>#N/A</v>
      </c>
      <c r="AI2226" t="e">
        <f>VLOOKUP(AG2226,Sheet2!$E$2:$I$222,4,FALSE)</f>
        <v>#N/A</v>
      </c>
      <c r="AJ2226" t="e">
        <f>VLOOKUP(AG2226,Sheet2!$E$2:$I$222,5,FALSE)</f>
        <v>#N/A</v>
      </c>
      <c r="AK2226"/>
      <c r="AL2226" t="s">
        <v>6873</v>
      </c>
      <c r="AM2226" t="s">
        <v>6888</v>
      </c>
      <c r="AN2226" s="59" t="s">
        <v>6973</v>
      </c>
      <c r="AO2226" t="str">
        <f>VLOOKUP(AN2226,Sheet2!$E$2:$I$222,3,FALSE)</f>
        <v>To Balboa Park Station (BART)</v>
      </c>
      <c r="AP2226" t="str">
        <f>VLOOKUP(AN2226,Sheet2!$E$2:$I$222,4,FALSE)</f>
        <v>Ocean &amp; San Jose</v>
      </c>
      <c r="AQ2226" t="str">
        <f>VLOOKUP(AN2226,Sheet2!$E$2:$I$222,5,FALSE)</f>
        <v>Daily ~ 5am-12:30am</v>
      </c>
      <c r="AR2226"/>
      <c r="AS2226" t="s">
        <v>6879</v>
      </c>
      <c r="AT2226" t="s">
        <v>6888</v>
      </c>
      <c r="AU2226" s="59" t="s">
        <v>6974</v>
      </c>
      <c r="AV2226" t="str">
        <f>VLOOKUP(AU2226,Sheet2!$E$2:$I$222,3,FALSE)</f>
        <v>To Downtown</v>
      </c>
      <c r="AW2226" t="str">
        <f>VLOOKUP(AU2226,Sheet2!$E$2:$I$222,4,FALSE)</f>
        <v>Embarcadero Station</v>
      </c>
      <c r="AX2226" t="str">
        <f>VLOOKUP(AU2226,Sheet2!$E$2:$I$222,5,FALSE)</f>
        <v>Daily ~ 5am-12am</v>
      </c>
      <c r="AY2226"/>
      <c r="BC2226" t="e">
        <f>VLOOKUP(BB2226,Sheet2!$E$2:$I$222,3,FALSE)</f>
        <v>#N/A</v>
      </c>
      <c r="BD2226" t="e">
        <f>VLOOKUP(BB2226,Sheet2!$E$2:$I$222,4,FALSE)</f>
        <v>#N/A</v>
      </c>
      <c r="BE2226" t="e">
        <f>VLOOKUP(BB2226,Sheet2!$E$2:$I$222,5,FALSE)</f>
        <v>#N/A</v>
      </c>
      <c r="BF2226"/>
      <c r="BJ2226" t="e">
        <f>VLOOKUP(BI2226,Sheet2!$E$2:$I$222,3,FALSE)</f>
        <v>#N/A</v>
      </c>
      <c r="BK2226" t="e">
        <f>VLOOKUP(BI2226,Sheet2!$E$2:$I$222,4,FALSE)</f>
        <v>#N/A</v>
      </c>
      <c r="BL2226" t="e">
        <f>VLOOKUP(BI2226,Sheet2!$E$2:$I$222,5,FALSE)</f>
        <v>#N/A</v>
      </c>
      <c r="BM2226"/>
      <c r="BQ2226" t="e">
        <f>VLOOKUP(BP2226,Sheet2!$E$2:$I$222,3,FALSE)</f>
        <v>#N/A</v>
      </c>
      <c r="BR2226" t="e">
        <f>VLOOKUP(BP2226,Sheet2!$E$2:$I$222,4,FALSE)</f>
        <v>#N/A</v>
      </c>
      <c r="BS2226" t="e">
        <f>VLOOKUP(BP2226,Sheet2!$E$2:$I$222,5,FALSE)</f>
        <v>#N/A</v>
      </c>
      <c r="BT2226"/>
      <c r="BX2226" t="e">
        <f>VLOOKUP(BW2226,Sheet2!$E$2:$I$222,3,FALSE)</f>
        <v>#N/A</v>
      </c>
      <c r="BY2226" t="e">
        <f>VLOOKUP(BW2226,Sheet2!$E$2:$I$222,4,FALSE)</f>
        <v>#N/A</v>
      </c>
      <c r="BZ2226" t="e">
        <f>VLOOKUP(BW2226,Sheet2!$E$2:$I$222,5,FALSE)</f>
        <v>#N/A</v>
      </c>
      <c r="CA2226"/>
      <c r="CE2226" t="e">
        <f>VLOOKUP(CD2226,Sheet2!$E$2:$I$222,3,FALSE)</f>
        <v>#N/A</v>
      </c>
      <c r="CF2226" t="e">
        <f>VLOOKUP(CD2226,Sheet2!$E$2:$I$222,4,FALSE)</f>
        <v>#N/A</v>
      </c>
      <c r="CG2226" t="e">
        <f>VLOOKUP(CD2226,Sheet2!$E$2:$I$222,5,FALSE)</f>
        <v>#N/A</v>
      </c>
      <c r="CH2226"/>
      <c r="CL2226" t="e">
        <f>VLOOKUP(CK2226,Sheet2!$E$2:$I$222,3,FALSE)</f>
        <v>#N/A</v>
      </c>
      <c r="CM2226" t="e">
        <f>VLOOKUP(CK2226,Sheet2!$E$2:$I$222,4,FALSE)</f>
        <v>#N/A</v>
      </c>
      <c r="CN2226" t="e">
        <f>VLOOKUP(CK2226,Sheet2!$E$2:$I$222,5,FALSE)</f>
        <v>#N/A</v>
      </c>
      <c r="CO2226"/>
      <c r="CS2226" t="e">
        <f>VLOOKUP(CR2226,Sheet2!$E$2:$I$222,3,FALSE)</f>
        <v>#N/A</v>
      </c>
      <c r="CT2226" t="e">
        <f>VLOOKUP(CR2226,Sheet2!$E$2:$I$222,4,FALSE)</f>
        <v>#N/A</v>
      </c>
      <c r="CU2226" t="e">
        <f>VLOOKUP(CR2226,Sheet2!$E$2:$I$222,5,FALSE)</f>
        <v>#N/A</v>
      </c>
      <c r="CV2226"/>
      <c r="CZ2226" t="e">
        <f>VLOOKUP(CY2226,Sheet2!$E$2:$I$222,3,FALSE)</f>
        <v>#N/A</v>
      </c>
      <c r="DA2226" t="e">
        <f>VLOOKUP(CY2226,Sheet2!$E$2:$I$222,4,FALSE)</f>
        <v>#N/A</v>
      </c>
      <c r="DB2226" t="e">
        <f>VLOOKUP(CY2226,Sheet2!$E$2:$I$222,5,FALSE)</f>
        <v>#N/A</v>
      </c>
      <c r="DC2226"/>
      <c r="DG2226" t="e">
        <f>VLOOKUP(DF2226,Sheet2!$E$2:$I$222,3,FALSE)</f>
        <v>#N/A</v>
      </c>
      <c r="DH2226" t="e">
        <f>VLOOKUP(DF2226,Sheet2!$E$2:$I$222,4,FALSE)</f>
        <v>#N/A</v>
      </c>
      <c r="DI2226" t="e">
        <f>VLOOKUP(DF2226,Sheet2!$E$2:$I$222,5,FALSE)</f>
        <v>#N/A</v>
      </c>
    </row>
    <row r="2227" spans="1:113" x14ac:dyDescent="0.25">
      <c r="A2227">
        <v>2316</v>
      </c>
      <c r="C2227">
        <v>15809</v>
      </c>
      <c r="D2227">
        <v>5809</v>
      </c>
      <c r="E2227">
        <v>37.727198999999999</v>
      </c>
      <c r="F2227">
        <v>-122.46648</v>
      </c>
      <c r="G2227" t="s">
        <v>1619</v>
      </c>
      <c r="H2227" t="s">
        <v>4042</v>
      </c>
      <c r="I2227" t="s">
        <v>4909</v>
      </c>
      <c r="J2227" t="s">
        <v>4950</v>
      </c>
      <c r="K2227" t="s">
        <v>4972</v>
      </c>
      <c r="Q2227" t="s">
        <v>5934</v>
      </c>
      <c r="S2227" t="s">
        <v>6476</v>
      </c>
      <c r="W2227">
        <f t="shared" si="34"/>
        <v>4</v>
      </c>
      <c r="X2227" t="s">
        <v>6810</v>
      </c>
      <c r="Y2227" t="s">
        <v>6887</v>
      </c>
      <c r="AA2227" t="e">
        <f>VLOOKUP($Z2227,Sheet2!$E$2:$I$222,3,FALSE)</f>
        <v>#N/A</v>
      </c>
      <c r="AB2227" t="e">
        <f>VLOOKUP($Z2227,Sheet2!$E$2:$I$222,4,FALSE)</f>
        <v>#N/A</v>
      </c>
      <c r="AC2227" t="e">
        <f>VLOOKUP($Z2227,Sheet2!$E$2:$I$222,5,FALSE)</f>
        <v>#N/A</v>
      </c>
      <c r="AE2227" t="s">
        <v>6877</v>
      </c>
      <c r="AF2227" t="s">
        <v>6889</v>
      </c>
      <c r="AH2227" t="e">
        <f>VLOOKUP(AG2227,Sheet2!$E$2:$I$222,3,FALSE)</f>
        <v>#N/A</v>
      </c>
      <c r="AI2227" t="e">
        <f>VLOOKUP(AG2227,Sheet2!$E$2:$I$222,4,FALSE)</f>
        <v>#N/A</v>
      </c>
      <c r="AJ2227" t="e">
        <f>VLOOKUP(AG2227,Sheet2!$E$2:$I$222,5,FALSE)</f>
        <v>#N/A</v>
      </c>
      <c r="AK2227"/>
      <c r="AL2227" t="s">
        <v>6873</v>
      </c>
      <c r="AM2227" t="s">
        <v>6886</v>
      </c>
      <c r="AN2227" s="59" t="s">
        <v>6961</v>
      </c>
      <c r="AO2227" t="str">
        <f>VLOOKUP(AN2227,Sheet2!$E$2:$I$222,3,FALSE)</f>
        <v>To Downtown</v>
      </c>
      <c r="AP2227" t="str">
        <f>VLOOKUP(AN2227,Sheet2!$E$2:$I$222,4,FALSE)</f>
        <v>Embarcadero Station</v>
      </c>
      <c r="AQ2227" t="str">
        <f>VLOOKUP(AN2227,Sheet2!$E$2:$I$222,5,FALSE)</f>
        <v>Daily ~ 5am-12:30am</v>
      </c>
      <c r="AR2227"/>
      <c r="AS2227" t="s">
        <v>6879</v>
      </c>
      <c r="AT2227" t="s">
        <v>6886</v>
      </c>
      <c r="AU2227" s="59" t="s">
        <v>6978</v>
      </c>
      <c r="AV2227" t="str">
        <f>VLOOKUP(AU2227,Sheet2!$E$2:$I$222,3,FALSE)</f>
        <v>To Visitacion Valley</v>
      </c>
      <c r="AW2227" t="str">
        <f>VLOOKUP(AU2227,Sheet2!$E$2:$I$222,4,FALSE)</f>
        <v>Bayshore &amp; Sunnydale</v>
      </c>
      <c r="AX2227" t="str">
        <f>VLOOKUP(AU2227,Sheet2!$E$2:$I$222,5,FALSE)</f>
        <v>Daily ~ 5am-12am</v>
      </c>
      <c r="AY2227"/>
      <c r="BC2227" t="e">
        <f>VLOOKUP(BB2227,Sheet2!$E$2:$I$222,3,FALSE)</f>
        <v>#N/A</v>
      </c>
      <c r="BD2227" t="e">
        <f>VLOOKUP(BB2227,Sheet2!$E$2:$I$222,4,FALSE)</f>
        <v>#N/A</v>
      </c>
      <c r="BE2227" t="e">
        <f>VLOOKUP(BB2227,Sheet2!$E$2:$I$222,5,FALSE)</f>
        <v>#N/A</v>
      </c>
      <c r="BF2227"/>
      <c r="BJ2227" t="e">
        <f>VLOOKUP(BI2227,Sheet2!$E$2:$I$222,3,FALSE)</f>
        <v>#N/A</v>
      </c>
      <c r="BK2227" t="e">
        <f>VLOOKUP(BI2227,Sheet2!$E$2:$I$222,4,FALSE)</f>
        <v>#N/A</v>
      </c>
      <c r="BL2227" t="e">
        <f>VLOOKUP(BI2227,Sheet2!$E$2:$I$222,5,FALSE)</f>
        <v>#N/A</v>
      </c>
      <c r="BM2227"/>
      <c r="BQ2227" t="e">
        <f>VLOOKUP(BP2227,Sheet2!$E$2:$I$222,3,FALSE)</f>
        <v>#N/A</v>
      </c>
      <c r="BR2227" t="e">
        <f>VLOOKUP(BP2227,Sheet2!$E$2:$I$222,4,FALSE)</f>
        <v>#N/A</v>
      </c>
      <c r="BS2227" t="e">
        <f>VLOOKUP(BP2227,Sheet2!$E$2:$I$222,5,FALSE)</f>
        <v>#N/A</v>
      </c>
      <c r="BT2227"/>
      <c r="BX2227" t="e">
        <f>VLOOKUP(BW2227,Sheet2!$E$2:$I$222,3,FALSE)</f>
        <v>#N/A</v>
      </c>
      <c r="BY2227" t="e">
        <f>VLOOKUP(BW2227,Sheet2!$E$2:$I$222,4,FALSE)</f>
        <v>#N/A</v>
      </c>
      <c r="BZ2227" t="e">
        <f>VLOOKUP(BW2227,Sheet2!$E$2:$I$222,5,FALSE)</f>
        <v>#N/A</v>
      </c>
      <c r="CA2227"/>
      <c r="CE2227" t="e">
        <f>VLOOKUP(CD2227,Sheet2!$E$2:$I$222,3,FALSE)</f>
        <v>#N/A</v>
      </c>
      <c r="CF2227" t="e">
        <f>VLOOKUP(CD2227,Sheet2!$E$2:$I$222,4,FALSE)</f>
        <v>#N/A</v>
      </c>
      <c r="CG2227" t="e">
        <f>VLOOKUP(CD2227,Sheet2!$E$2:$I$222,5,FALSE)</f>
        <v>#N/A</v>
      </c>
      <c r="CH2227"/>
      <c r="CL2227" t="e">
        <f>VLOOKUP(CK2227,Sheet2!$E$2:$I$222,3,FALSE)</f>
        <v>#N/A</v>
      </c>
      <c r="CM2227" t="e">
        <f>VLOOKUP(CK2227,Sheet2!$E$2:$I$222,4,FALSE)</f>
        <v>#N/A</v>
      </c>
      <c r="CN2227" t="e">
        <f>VLOOKUP(CK2227,Sheet2!$E$2:$I$222,5,FALSE)</f>
        <v>#N/A</v>
      </c>
      <c r="CO2227"/>
      <c r="CS2227" t="e">
        <f>VLOOKUP(CR2227,Sheet2!$E$2:$I$222,3,FALSE)</f>
        <v>#N/A</v>
      </c>
      <c r="CT2227" t="e">
        <f>VLOOKUP(CR2227,Sheet2!$E$2:$I$222,4,FALSE)</f>
        <v>#N/A</v>
      </c>
      <c r="CU2227" t="e">
        <f>VLOOKUP(CR2227,Sheet2!$E$2:$I$222,5,FALSE)</f>
        <v>#N/A</v>
      </c>
      <c r="CV2227"/>
      <c r="CZ2227" t="e">
        <f>VLOOKUP(CY2227,Sheet2!$E$2:$I$222,3,FALSE)</f>
        <v>#N/A</v>
      </c>
      <c r="DA2227" t="e">
        <f>VLOOKUP(CY2227,Sheet2!$E$2:$I$222,4,FALSE)</f>
        <v>#N/A</v>
      </c>
      <c r="DB2227" t="e">
        <f>VLOOKUP(CY2227,Sheet2!$E$2:$I$222,5,FALSE)</f>
        <v>#N/A</v>
      </c>
      <c r="DC2227"/>
      <c r="DG2227" t="e">
        <f>VLOOKUP(DF2227,Sheet2!$E$2:$I$222,3,FALSE)</f>
        <v>#N/A</v>
      </c>
      <c r="DH2227" t="e">
        <f>VLOOKUP(DF2227,Sheet2!$E$2:$I$222,4,FALSE)</f>
        <v>#N/A</v>
      </c>
      <c r="DI2227" t="e">
        <f>VLOOKUP(DF2227,Sheet2!$E$2:$I$222,5,FALSE)</f>
        <v>#N/A</v>
      </c>
    </row>
    <row r="2228" spans="1:113" x14ac:dyDescent="0.25">
      <c r="A2228">
        <v>2317</v>
      </c>
      <c r="C2228">
        <v>15810</v>
      </c>
      <c r="D2228">
        <v>5810</v>
      </c>
      <c r="E2228">
        <v>37.78678</v>
      </c>
      <c r="F2228">
        <v>-122.40497000000001</v>
      </c>
      <c r="G2228" t="s">
        <v>1620</v>
      </c>
      <c r="H2228" t="s">
        <v>4043</v>
      </c>
      <c r="I2228" t="s">
        <v>4932</v>
      </c>
      <c r="J2228" t="s">
        <v>4949</v>
      </c>
      <c r="K2228" t="s">
        <v>4979</v>
      </c>
      <c r="N2228" t="s">
        <v>5685</v>
      </c>
      <c r="Q2228" t="s">
        <v>5924</v>
      </c>
      <c r="R2228">
        <v>155</v>
      </c>
      <c r="S2228" t="s">
        <v>6233</v>
      </c>
      <c r="W2228">
        <f t="shared" si="34"/>
        <v>2</v>
      </c>
      <c r="X2228" t="s">
        <v>6849</v>
      </c>
      <c r="Y2228" t="s">
        <v>6885</v>
      </c>
      <c r="AA2228" t="e">
        <f>VLOOKUP($Z2228,Sheet2!$E$2:$I$222,3,FALSE)</f>
        <v>#N/A</v>
      </c>
      <c r="AB2228" t="e">
        <f>VLOOKUP($Z2228,Sheet2!$E$2:$I$222,4,FALSE)</f>
        <v>#N/A</v>
      </c>
      <c r="AC2228" t="e">
        <f>VLOOKUP($Z2228,Sheet2!$E$2:$I$222,5,FALSE)</f>
        <v>#N/A</v>
      </c>
      <c r="AE2228" t="s">
        <v>6985</v>
      </c>
      <c r="AF2228" t="s">
        <v>6886</v>
      </c>
      <c r="AG2228" s="59" t="s">
        <v>6999</v>
      </c>
      <c r="AH2228" t="str">
        <f>VLOOKUP(AG2228,Sheet2!$E$2:$I$222,3,FALSE)</f>
        <v>To Downtown</v>
      </c>
      <c r="AI2228" t="str">
        <f>VLOOKUP(AG2228,Sheet2!$E$2:$I$222,4,FALSE)</f>
        <v>Transbay Terminal</v>
      </c>
      <c r="AJ2228" t="str">
        <f>VLOOKUP(AG2228,Sheet2!$E$2:$I$222,5,FALSE)</f>
        <v>M-F ~ 6am-8pm | Sat-Sun ~ 9am-7pm</v>
      </c>
      <c r="AK2228"/>
      <c r="AO2228" t="e">
        <f>VLOOKUP(AN2228,Sheet2!$E$2:$I$222,3,FALSE)</f>
        <v>#N/A</v>
      </c>
      <c r="AP2228" t="e">
        <f>VLOOKUP(AN2228,Sheet2!$E$2:$I$222,4,FALSE)</f>
        <v>#N/A</v>
      </c>
      <c r="AQ2228" t="e">
        <f>VLOOKUP(AN2228,Sheet2!$E$2:$I$222,5,FALSE)</f>
        <v>#N/A</v>
      </c>
      <c r="AR2228"/>
      <c r="AV2228" t="e">
        <f>VLOOKUP(AU2228,Sheet2!$E$2:$I$222,3,FALSE)</f>
        <v>#N/A</v>
      </c>
      <c r="AW2228" t="e">
        <f>VLOOKUP(AU2228,Sheet2!$E$2:$I$222,4,FALSE)</f>
        <v>#N/A</v>
      </c>
      <c r="AX2228" t="e">
        <f>VLOOKUP(AU2228,Sheet2!$E$2:$I$222,5,FALSE)</f>
        <v>#N/A</v>
      </c>
      <c r="AY2228"/>
      <c r="BC2228" t="e">
        <f>VLOOKUP(BB2228,Sheet2!$E$2:$I$222,3,FALSE)</f>
        <v>#N/A</v>
      </c>
      <c r="BD2228" t="e">
        <f>VLOOKUP(BB2228,Sheet2!$E$2:$I$222,4,FALSE)</f>
        <v>#N/A</v>
      </c>
      <c r="BE2228" t="e">
        <f>VLOOKUP(BB2228,Sheet2!$E$2:$I$222,5,FALSE)</f>
        <v>#N/A</v>
      </c>
      <c r="BF2228"/>
      <c r="BJ2228" t="e">
        <f>VLOOKUP(BI2228,Sheet2!$E$2:$I$222,3,FALSE)</f>
        <v>#N/A</v>
      </c>
      <c r="BK2228" t="e">
        <f>VLOOKUP(BI2228,Sheet2!$E$2:$I$222,4,FALSE)</f>
        <v>#N/A</v>
      </c>
      <c r="BL2228" t="e">
        <f>VLOOKUP(BI2228,Sheet2!$E$2:$I$222,5,FALSE)</f>
        <v>#N/A</v>
      </c>
      <c r="BM2228"/>
      <c r="BQ2228" t="e">
        <f>VLOOKUP(BP2228,Sheet2!$E$2:$I$222,3,FALSE)</f>
        <v>#N/A</v>
      </c>
      <c r="BR2228" t="e">
        <f>VLOOKUP(BP2228,Sheet2!$E$2:$I$222,4,FALSE)</f>
        <v>#N/A</v>
      </c>
      <c r="BS2228" t="e">
        <f>VLOOKUP(BP2228,Sheet2!$E$2:$I$222,5,FALSE)</f>
        <v>#N/A</v>
      </c>
      <c r="BT2228"/>
      <c r="BX2228" t="e">
        <f>VLOOKUP(BW2228,Sheet2!$E$2:$I$222,3,FALSE)</f>
        <v>#N/A</v>
      </c>
      <c r="BY2228" t="e">
        <f>VLOOKUP(BW2228,Sheet2!$E$2:$I$222,4,FALSE)</f>
        <v>#N/A</v>
      </c>
      <c r="BZ2228" t="e">
        <f>VLOOKUP(BW2228,Sheet2!$E$2:$I$222,5,FALSE)</f>
        <v>#N/A</v>
      </c>
      <c r="CA2228"/>
      <c r="CE2228" t="e">
        <f>VLOOKUP(CD2228,Sheet2!$E$2:$I$222,3,FALSE)</f>
        <v>#N/A</v>
      </c>
      <c r="CF2228" t="e">
        <f>VLOOKUP(CD2228,Sheet2!$E$2:$I$222,4,FALSE)</f>
        <v>#N/A</v>
      </c>
      <c r="CG2228" t="e">
        <f>VLOOKUP(CD2228,Sheet2!$E$2:$I$222,5,FALSE)</f>
        <v>#N/A</v>
      </c>
      <c r="CH2228"/>
      <c r="CL2228" t="e">
        <f>VLOOKUP(CK2228,Sheet2!$E$2:$I$222,3,FALSE)</f>
        <v>#N/A</v>
      </c>
      <c r="CM2228" t="e">
        <f>VLOOKUP(CK2228,Sheet2!$E$2:$I$222,4,FALSE)</f>
        <v>#N/A</v>
      </c>
      <c r="CN2228" t="e">
        <f>VLOOKUP(CK2228,Sheet2!$E$2:$I$222,5,FALSE)</f>
        <v>#N/A</v>
      </c>
      <c r="CO2228"/>
      <c r="CS2228" t="e">
        <f>VLOOKUP(CR2228,Sheet2!$E$2:$I$222,3,FALSE)</f>
        <v>#N/A</v>
      </c>
      <c r="CT2228" t="e">
        <f>VLOOKUP(CR2228,Sheet2!$E$2:$I$222,4,FALSE)</f>
        <v>#N/A</v>
      </c>
      <c r="CU2228" t="e">
        <f>VLOOKUP(CR2228,Sheet2!$E$2:$I$222,5,FALSE)</f>
        <v>#N/A</v>
      </c>
      <c r="CV2228"/>
      <c r="CZ2228" t="e">
        <f>VLOOKUP(CY2228,Sheet2!$E$2:$I$222,3,FALSE)</f>
        <v>#N/A</v>
      </c>
      <c r="DA2228" t="e">
        <f>VLOOKUP(CY2228,Sheet2!$E$2:$I$222,4,FALSE)</f>
        <v>#N/A</v>
      </c>
      <c r="DB2228" t="e">
        <f>VLOOKUP(CY2228,Sheet2!$E$2:$I$222,5,FALSE)</f>
        <v>#N/A</v>
      </c>
      <c r="DC2228"/>
      <c r="DG2228" t="e">
        <f>VLOOKUP(DF2228,Sheet2!$E$2:$I$222,3,FALSE)</f>
        <v>#N/A</v>
      </c>
      <c r="DH2228" t="e">
        <f>VLOOKUP(DF2228,Sheet2!$E$2:$I$222,4,FALSE)</f>
        <v>#N/A</v>
      </c>
      <c r="DI2228" t="e">
        <f>VLOOKUP(DF2228,Sheet2!$E$2:$I$222,5,FALSE)</f>
        <v>#N/A</v>
      </c>
    </row>
    <row r="2229" spans="1:113" x14ac:dyDescent="0.25">
      <c r="A2229">
        <v>2318</v>
      </c>
      <c r="C2229">
        <v>15811</v>
      </c>
      <c r="D2229">
        <v>5811</v>
      </c>
      <c r="E2229">
        <v>37.785380000000004</v>
      </c>
      <c r="F2229">
        <v>-122.41586</v>
      </c>
      <c r="G2229" t="s">
        <v>1621</v>
      </c>
      <c r="H2229" t="s">
        <v>4044</v>
      </c>
      <c r="I2229" t="s">
        <v>4916</v>
      </c>
      <c r="J2229" t="s">
        <v>4946</v>
      </c>
      <c r="K2229" t="s">
        <v>5046</v>
      </c>
      <c r="Q2229" t="s">
        <v>5924</v>
      </c>
      <c r="R2229">
        <v>429</v>
      </c>
      <c r="S2229" t="s">
        <v>6290</v>
      </c>
      <c r="W2229">
        <f t="shared" si="34"/>
        <v>1</v>
      </c>
      <c r="X2229" t="s">
        <v>6849</v>
      </c>
      <c r="Y2229" t="s">
        <v>6885</v>
      </c>
      <c r="AA2229" t="e">
        <f>VLOOKUP($Z2229,Sheet2!$E$2:$I$222,3,FALSE)</f>
        <v>#N/A</v>
      </c>
      <c r="AB2229" t="e">
        <f>VLOOKUP($Z2229,Sheet2!$E$2:$I$222,4,FALSE)</f>
        <v>#N/A</v>
      </c>
      <c r="AC2229" t="e">
        <f>VLOOKUP($Z2229,Sheet2!$E$2:$I$222,5,FALSE)</f>
        <v>#N/A</v>
      </c>
      <c r="AH2229" t="e">
        <f>VLOOKUP(AG2229,Sheet2!$E$2:$I$222,3,FALSE)</f>
        <v>#N/A</v>
      </c>
      <c r="AI2229" t="e">
        <f>VLOOKUP(AG2229,Sheet2!$E$2:$I$222,4,FALSE)</f>
        <v>#N/A</v>
      </c>
      <c r="AJ2229" t="e">
        <f>VLOOKUP(AG2229,Sheet2!$E$2:$I$222,5,FALSE)</f>
        <v>#N/A</v>
      </c>
      <c r="AK2229"/>
      <c r="AO2229" t="e">
        <f>VLOOKUP(AN2229,Sheet2!$E$2:$I$222,3,FALSE)</f>
        <v>#N/A</v>
      </c>
      <c r="AP2229" t="e">
        <f>VLOOKUP(AN2229,Sheet2!$E$2:$I$222,4,FALSE)</f>
        <v>#N/A</v>
      </c>
      <c r="AQ2229" t="e">
        <f>VLOOKUP(AN2229,Sheet2!$E$2:$I$222,5,FALSE)</f>
        <v>#N/A</v>
      </c>
      <c r="AR2229"/>
      <c r="AV2229" t="e">
        <f>VLOOKUP(AU2229,Sheet2!$E$2:$I$222,3,FALSE)</f>
        <v>#N/A</v>
      </c>
      <c r="AW2229" t="e">
        <f>VLOOKUP(AU2229,Sheet2!$E$2:$I$222,4,FALSE)</f>
        <v>#N/A</v>
      </c>
      <c r="AX2229" t="e">
        <f>VLOOKUP(AU2229,Sheet2!$E$2:$I$222,5,FALSE)</f>
        <v>#N/A</v>
      </c>
      <c r="AY2229"/>
      <c r="BC2229" t="e">
        <f>VLOOKUP(BB2229,Sheet2!$E$2:$I$222,3,FALSE)</f>
        <v>#N/A</v>
      </c>
      <c r="BD2229" t="e">
        <f>VLOOKUP(BB2229,Sheet2!$E$2:$I$222,4,FALSE)</f>
        <v>#N/A</v>
      </c>
      <c r="BE2229" t="e">
        <f>VLOOKUP(BB2229,Sheet2!$E$2:$I$222,5,FALSE)</f>
        <v>#N/A</v>
      </c>
      <c r="BF2229"/>
      <c r="BJ2229" t="e">
        <f>VLOOKUP(BI2229,Sheet2!$E$2:$I$222,3,FALSE)</f>
        <v>#N/A</v>
      </c>
      <c r="BK2229" t="e">
        <f>VLOOKUP(BI2229,Sheet2!$E$2:$I$222,4,FALSE)</f>
        <v>#N/A</v>
      </c>
      <c r="BL2229" t="e">
        <f>VLOOKUP(BI2229,Sheet2!$E$2:$I$222,5,FALSE)</f>
        <v>#N/A</v>
      </c>
      <c r="BM2229"/>
      <c r="BQ2229" t="e">
        <f>VLOOKUP(BP2229,Sheet2!$E$2:$I$222,3,FALSE)</f>
        <v>#N/A</v>
      </c>
      <c r="BR2229" t="e">
        <f>VLOOKUP(BP2229,Sheet2!$E$2:$I$222,4,FALSE)</f>
        <v>#N/A</v>
      </c>
      <c r="BS2229" t="e">
        <f>VLOOKUP(BP2229,Sheet2!$E$2:$I$222,5,FALSE)</f>
        <v>#N/A</v>
      </c>
      <c r="BT2229"/>
      <c r="BX2229" t="e">
        <f>VLOOKUP(BW2229,Sheet2!$E$2:$I$222,3,FALSE)</f>
        <v>#N/A</v>
      </c>
      <c r="BY2229" t="e">
        <f>VLOOKUP(BW2229,Sheet2!$E$2:$I$222,4,FALSE)</f>
        <v>#N/A</v>
      </c>
      <c r="BZ2229" t="e">
        <f>VLOOKUP(BW2229,Sheet2!$E$2:$I$222,5,FALSE)</f>
        <v>#N/A</v>
      </c>
      <c r="CA2229"/>
      <c r="CE2229" t="e">
        <f>VLOOKUP(CD2229,Sheet2!$E$2:$I$222,3,FALSE)</f>
        <v>#N/A</v>
      </c>
      <c r="CF2229" t="e">
        <f>VLOOKUP(CD2229,Sheet2!$E$2:$I$222,4,FALSE)</f>
        <v>#N/A</v>
      </c>
      <c r="CG2229" t="e">
        <f>VLOOKUP(CD2229,Sheet2!$E$2:$I$222,5,FALSE)</f>
        <v>#N/A</v>
      </c>
      <c r="CH2229"/>
      <c r="CL2229" t="e">
        <f>VLOOKUP(CK2229,Sheet2!$E$2:$I$222,3,FALSE)</f>
        <v>#N/A</v>
      </c>
      <c r="CM2229" t="e">
        <f>VLOOKUP(CK2229,Sheet2!$E$2:$I$222,4,FALSE)</f>
        <v>#N/A</v>
      </c>
      <c r="CN2229" t="e">
        <f>VLOOKUP(CK2229,Sheet2!$E$2:$I$222,5,FALSE)</f>
        <v>#N/A</v>
      </c>
      <c r="CO2229"/>
      <c r="CS2229" t="e">
        <f>VLOOKUP(CR2229,Sheet2!$E$2:$I$222,3,FALSE)</f>
        <v>#N/A</v>
      </c>
      <c r="CT2229" t="e">
        <f>VLOOKUP(CR2229,Sheet2!$E$2:$I$222,4,FALSE)</f>
        <v>#N/A</v>
      </c>
      <c r="CU2229" t="e">
        <f>VLOOKUP(CR2229,Sheet2!$E$2:$I$222,5,FALSE)</f>
        <v>#N/A</v>
      </c>
      <c r="CV2229"/>
      <c r="CZ2229" t="e">
        <f>VLOOKUP(CY2229,Sheet2!$E$2:$I$222,3,FALSE)</f>
        <v>#N/A</v>
      </c>
      <c r="DA2229" t="e">
        <f>VLOOKUP(CY2229,Sheet2!$E$2:$I$222,4,FALSE)</f>
        <v>#N/A</v>
      </c>
      <c r="DB2229" t="e">
        <f>VLOOKUP(CY2229,Sheet2!$E$2:$I$222,5,FALSE)</f>
        <v>#N/A</v>
      </c>
      <c r="DC2229"/>
      <c r="DG2229" t="e">
        <f>VLOOKUP(DF2229,Sheet2!$E$2:$I$222,3,FALSE)</f>
        <v>#N/A</v>
      </c>
      <c r="DH2229" t="e">
        <f>VLOOKUP(DF2229,Sheet2!$E$2:$I$222,4,FALSE)</f>
        <v>#N/A</v>
      </c>
      <c r="DI2229" t="e">
        <f>VLOOKUP(DF2229,Sheet2!$E$2:$I$222,5,FALSE)</f>
        <v>#N/A</v>
      </c>
    </row>
    <row r="2230" spans="1:113" x14ac:dyDescent="0.25">
      <c r="A2230">
        <v>2319</v>
      </c>
      <c r="C2230">
        <v>15813</v>
      </c>
      <c r="D2230">
        <v>5813</v>
      </c>
      <c r="E2230">
        <v>37.785159999999998</v>
      </c>
      <c r="F2230">
        <v>-122.41749</v>
      </c>
      <c r="G2230" t="s">
        <v>1622</v>
      </c>
      <c r="H2230" t="s">
        <v>4045</v>
      </c>
      <c r="I2230" t="s">
        <v>4918</v>
      </c>
      <c r="J2230" t="s">
        <v>4946</v>
      </c>
      <c r="K2230" t="s">
        <v>5002</v>
      </c>
      <c r="L2230" t="s">
        <v>5108</v>
      </c>
      <c r="Q2230" t="s">
        <v>5924</v>
      </c>
      <c r="R2230">
        <v>2208</v>
      </c>
      <c r="S2230" t="s">
        <v>6290</v>
      </c>
      <c r="W2230">
        <f t="shared" si="34"/>
        <v>1</v>
      </c>
      <c r="X2230" t="s">
        <v>6849</v>
      </c>
      <c r="Y2230" t="s">
        <v>6885</v>
      </c>
      <c r="AA2230" t="e">
        <f>VLOOKUP($Z2230,Sheet2!$E$2:$I$222,3,FALSE)</f>
        <v>#N/A</v>
      </c>
      <c r="AB2230" t="e">
        <f>VLOOKUP($Z2230,Sheet2!$E$2:$I$222,4,FALSE)</f>
        <v>#N/A</v>
      </c>
      <c r="AC2230" t="e">
        <f>VLOOKUP($Z2230,Sheet2!$E$2:$I$222,5,FALSE)</f>
        <v>#N/A</v>
      </c>
      <c r="AH2230" t="e">
        <f>VLOOKUP(AG2230,Sheet2!$E$2:$I$222,3,FALSE)</f>
        <v>#N/A</v>
      </c>
      <c r="AI2230" t="e">
        <f>VLOOKUP(AG2230,Sheet2!$E$2:$I$222,4,FALSE)</f>
        <v>#N/A</v>
      </c>
      <c r="AJ2230" t="e">
        <f>VLOOKUP(AG2230,Sheet2!$E$2:$I$222,5,FALSE)</f>
        <v>#N/A</v>
      </c>
      <c r="AK2230"/>
      <c r="AO2230" t="e">
        <f>VLOOKUP(AN2230,Sheet2!$E$2:$I$222,3,FALSE)</f>
        <v>#N/A</v>
      </c>
      <c r="AP2230" t="e">
        <f>VLOOKUP(AN2230,Sheet2!$E$2:$I$222,4,FALSE)</f>
        <v>#N/A</v>
      </c>
      <c r="AQ2230" t="e">
        <f>VLOOKUP(AN2230,Sheet2!$E$2:$I$222,5,FALSE)</f>
        <v>#N/A</v>
      </c>
      <c r="AR2230"/>
      <c r="AV2230" t="e">
        <f>VLOOKUP(AU2230,Sheet2!$E$2:$I$222,3,FALSE)</f>
        <v>#N/A</v>
      </c>
      <c r="AW2230" t="e">
        <f>VLOOKUP(AU2230,Sheet2!$E$2:$I$222,4,FALSE)</f>
        <v>#N/A</v>
      </c>
      <c r="AX2230" t="e">
        <f>VLOOKUP(AU2230,Sheet2!$E$2:$I$222,5,FALSE)</f>
        <v>#N/A</v>
      </c>
      <c r="AY2230"/>
      <c r="BC2230" t="e">
        <f>VLOOKUP(BB2230,Sheet2!$E$2:$I$222,3,FALSE)</f>
        <v>#N/A</v>
      </c>
      <c r="BD2230" t="e">
        <f>VLOOKUP(BB2230,Sheet2!$E$2:$I$222,4,FALSE)</f>
        <v>#N/A</v>
      </c>
      <c r="BE2230" t="e">
        <f>VLOOKUP(BB2230,Sheet2!$E$2:$I$222,5,FALSE)</f>
        <v>#N/A</v>
      </c>
      <c r="BF2230"/>
      <c r="BJ2230" t="e">
        <f>VLOOKUP(BI2230,Sheet2!$E$2:$I$222,3,FALSE)</f>
        <v>#N/A</v>
      </c>
      <c r="BK2230" t="e">
        <f>VLOOKUP(BI2230,Sheet2!$E$2:$I$222,4,FALSE)</f>
        <v>#N/A</v>
      </c>
      <c r="BL2230" t="e">
        <f>VLOOKUP(BI2230,Sheet2!$E$2:$I$222,5,FALSE)</f>
        <v>#N/A</v>
      </c>
      <c r="BM2230"/>
      <c r="BQ2230" t="e">
        <f>VLOOKUP(BP2230,Sheet2!$E$2:$I$222,3,FALSE)</f>
        <v>#N/A</v>
      </c>
      <c r="BR2230" t="e">
        <f>VLOOKUP(BP2230,Sheet2!$E$2:$I$222,4,FALSE)</f>
        <v>#N/A</v>
      </c>
      <c r="BS2230" t="e">
        <f>VLOOKUP(BP2230,Sheet2!$E$2:$I$222,5,FALSE)</f>
        <v>#N/A</v>
      </c>
      <c r="BT2230"/>
      <c r="BX2230" t="e">
        <f>VLOOKUP(BW2230,Sheet2!$E$2:$I$222,3,FALSE)</f>
        <v>#N/A</v>
      </c>
      <c r="BY2230" t="e">
        <f>VLOOKUP(BW2230,Sheet2!$E$2:$I$222,4,FALSE)</f>
        <v>#N/A</v>
      </c>
      <c r="BZ2230" t="e">
        <f>VLOOKUP(BW2230,Sheet2!$E$2:$I$222,5,FALSE)</f>
        <v>#N/A</v>
      </c>
      <c r="CA2230"/>
      <c r="CE2230" t="e">
        <f>VLOOKUP(CD2230,Sheet2!$E$2:$I$222,3,FALSE)</f>
        <v>#N/A</v>
      </c>
      <c r="CF2230" t="e">
        <f>VLOOKUP(CD2230,Sheet2!$E$2:$I$222,4,FALSE)</f>
        <v>#N/A</v>
      </c>
      <c r="CG2230" t="e">
        <f>VLOOKUP(CD2230,Sheet2!$E$2:$I$222,5,FALSE)</f>
        <v>#N/A</v>
      </c>
      <c r="CH2230"/>
      <c r="CL2230" t="e">
        <f>VLOOKUP(CK2230,Sheet2!$E$2:$I$222,3,FALSE)</f>
        <v>#N/A</v>
      </c>
      <c r="CM2230" t="e">
        <f>VLOOKUP(CK2230,Sheet2!$E$2:$I$222,4,FALSE)</f>
        <v>#N/A</v>
      </c>
      <c r="CN2230" t="e">
        <f>VLOOKUP(CK2230,Sheet2!$E$2:$I$222,5,FALSE)</f>
        <v>#N/A</v>
      </c>
      <c r="CO2230"/>
      <c r="CS2230" t="e">
        <f>VLOOKUP(CR2230,Sheet2!$E$2:$I$222,3,FALSE)</f>
        <v>#N/A</v>
      </c>
      <c r="CT2230" t="e">
        <f>VLOOKUP(CR2230,Sheet2!$E$2:$I$222,4,FALSE)</f>
        <v>#N/A</v>
      </c>
      <c r="CU2230" t="e">
        <f>VLOOKUP(CR2230,Sheet2!$E$2:$I$222,5,FALSE)</f>
        <v>#N/A</v>
      </c>
      <c r="CV2230"/>
      <c r="CZ2230" t="e">
        <f>VLOOKUP(CY2230,Sheet2!$E$2:$I$222,3,FALSE)</f>
        <v>#N/A</v>
      </c>
      <c r="DA2230" t="e">
        <f>VLOOKUP(CY2230,Sheet2!$E$2:$I$222,4,FALSE)</f>
        <v>#N/A</v>
      </c>
      <c r="DB2230" t="e">
        <f>VLOOKUP(CY2230,Sheet2!$E$2:$I$222,5,FALSE)</f>
        <v>#N/A</v>
      </c>
      <c r="DC2230"/>
      <c r="DG2230" t="e">
        <f>VLOOKUP(DF2230,Sheet2!$E$2:$I$222,3,FALSE)</f>
        <v>#N/A</v>
      </c>
      <c r="DH2230" t="e">
        <f>VLOOKUP(DF2230,Sheet2!$E$2:$I$222,4,FALSE)</f>
        <v>#N/A</v>
      </c>
      <c r="DI2230" t="e">
        <f>VLOOKUP(DF2230,Sheet2!$E$2:$I$222,5,FALSE)</f>
        <v>#N/A</v>
      </c>
    </row>
    <row r="2231" spans="1:113" x14ac:dyDescent="0.25">
      <c r="A2231">
        <v>2320</v>
      </c>
      <c r="C2231">
        <v>15814</v>
      </c>
      <c r="D2231">
        <v>5814</v>
      </c>
      <c r="E2231">
        <v>37.785609999999998</v>
      </c>
      <c r="F2231">
        <v>-122.41421</v>
      </c>
      <c r="G2231" t="s">
        <v>1623</v>
      </c>
      <c r="H2231" t="s">
        <v>4046</v>
      </c>
      <c r="I2231" t="s">
        <v>4916</v>
      </c>
      <c r="J2231" t="s">
        <v>4946</v>
      </c>
      <c r="K2231" t="s">
        <v>4964</v>
      </c>
      <c r="N2231" t="s">
        <v>5686</v>
      </c>
      <c r="Q2231" t="s">
        <v>5924</v>
      </c>
      <c r="R2231">
        <v>408</v>
      </c>
      <c r="S2231" t="s">
        <v>6290</v>
      </c>
      <c r="W2231">
        <f t="shared" si="34"/>
        <v>1</v>
      </c>
      <c r="X2231" t="s">
        <v>6849</v>
      </c>
      <c r="Y2231" t="s">
        <v>6885</v>
      </c>
      <c r="AA2231" t="e">
        <f>VLOOKUP($Z2231,Sheet2!$E$2:$I$222,3,FALSE)</f>
        <v>#N/A</v>
      </c>
      <c r="AB2231" t="e">
        <f>VLOOKUP($Z2231,Sheet2!$E$2:$I$222,4,FALSE)</f>
        <v>#N/A</v>
      </c>
      <c r="AC2231" t="e">
        <f>VLOOKUP($Z2231,Sheet2!$E$2:$I$222,5,FALSE)</f>
        <v>#N/A</v>
      </c>
      <c r="AH2231" t="e">
        <f>VLOOKUP(AG2231,Sheet2!$E$2:$I$222,3,FALSE)</f>
        <v>#N/A</v>
      </c>
      <c r="AI2231" t="e">
        <f>VLOOKUP(AG2231,Sheet2!$E$2:$I$222,4,FALSE)</f>
        <v>#N/A</v>
      </c>
      <c r="AJ2231" t="e">
        <f>VLOOKUP(AG2231,Sheet2!$E$2:$I$222,5,FALSE)</f>
        <v>#N/A</v>
      </c>
      <c r="AK2231"/>
      <c r="AO2231" t="e">
        <f>VLOOKUP(AN2231,Sheet2!$E$2:$I$222,3,FALSE)</f>
        <v>#N/A</v>
      </c>
      <c r="AP2231" t="e">
        <f>VLOOKUP(AN2231,Sheet2!$E$2:$I$222,4,FALSE)</f>
        <v>#N/A</v>
      </c>
      <c r="AQ2231" t="e">
        <f>VLOOKUP(AN2231,Sheet2!$E$2:$I$222,5,FALSE)</f>
        <v>#N/A</v>
      </c>
      <c r="AR2231"/>
      <c r="AV2231" t="e">
        <f>VLOOKUP(AU2231,Sheet2!$E$2:$I$222,3,FALSE)</f>
        <v>#N/A</v>
      </c>
      <c r="AW2231" t="e">
        <f>VLOOKUP(AU2231,Sheet2!$E$2:$I$222,4,FALSE)</f>
        <v>#N/A</v>
      </c>
      <c r="AX2231" t="e">
        <f>VLOOKUP(AU2231,Sheet2!$E$2:$I$222,5,FALSE)</f>
        <v>#N/A</v>
      </c>
      <c r="AY2231"/>
      <c r="BC2231" t="e">
        <f>VLOOKUP(BB2231,Sheet2!$E$2:$I$222,3,FALSE)</f>
        <v>#N/A</v>
      </c>
      <c r="BD2231" t="e">
        <f>VLOOKUP(BB2231,Sheet2!$E$2:$I$222,4,FALSE)</f>
        <v>#N/A</v>
      </c>
      <c r="BE2231" t="e">
        <f>VLOOKUP(BB2231,Sheet2!$E$2:$I$222,5,FALSE)</f>
        <v>#N/A</v>
      </c>
      <c r="BF2231"/>
      <c r="BJ2231" t="e">
        <f>VLOOKUP(BI2231,Sheet2!$E$2:$I$222,3,FALSE)</f>
        <v>#N/A</v>
      </c>
      <c r="BK2231" t="e">
        <f>VLOOKUP(BI2231,Sheet2!$E$2:$I$222,4,FALSE)</f>
        <v>#N/A</v>
      </c>
      <c r="BL2231" t="e">
        <f>VLOOKUP(BI2231,Sheet2!$E$2:$I$222,5,FALSE)</f>
        <v>#N/A</v>
      </c>
      <c r="BM2231"/>
      <c r="BQ2231" t="e">
        <f>VLOOKUP(BP2231,Sheet2!$E$2:$I$222,3,FALSE)</f>
        <v>#N/A</v>
      </c>
      <c r="BR2231" t="e">
        <f>VLOOKUP(BP2231,Sheet2!$E$2:$I$222,4,FALSE)</f>
        <v>#N/A</v>
      </c>
      <c r="BS2231" t="e">
        <f>VLOOKUP(BP2231,Sheet2!$E$2:$I$222,5,FALSE)</f>
        <v>#N/A</v>
      </c>
      <c r="BT2231"/>
      <c r="BX2231" t="e">
        <f>VLOOKUP(BW2231,Sheet2!$E$2:$I$222,3,FALSE)</f>
        <v>#N/A</v>
      </c>
      <c r="BY2231" t="e">
        <f>VLOOKUP(BW2231,Sheet2!$E$2:$I$222,4,FALSE)</f>
        <v>#N/A</v>
      </c>
      <c r="BZ2231" t="e">
        <f>VLOOKUP(BW2231,Sheet2!$E$2:$I$222,5,FALSE)</f>
        <v>#N/A</v>
      </c>
      <c r="CA2231"/>
      <c r="CE2231" t="e">
        <f>VLOOKUP(CD2231,Sheet2!$E$2:$I$222,3,FALSE)</f>
        <v>#N/A</v>
      </c>
      <c r="CF2231" t="e">
        <f>VLOOKUP(CD2231,Sheet2!$E$2:$I$222,4,FALSE)</f>
        <v>#N/A</v>
      </c>
      <c r="CG2231" t="e">
        <f>VLOOKUP(CD2231,Sheet2!$E$2:$I$222,5,FALSE)</f>
        <v>#N/A</v>
      </c>
      <c r="CH2231"/>
      <c r="CL2231" t="e">
        <f>VLOOKUP(CK2231,Sheet2!$E$2:$I$222,3,FALSE)</f>
        <v>#N/A</v>
      </c>
      <c r="CM2231" t="e">
        <f>VLOOKUP(CK2231,Sheet2!$E$2:$I$222,4,FALSE)</f>
        <v>#N/A</v>
      </c>
      <c r="CN2231" t="e">
        <f>VLOOKUP(CK2231,Sheet2!$E$2:$I$222,5,FALSE)</f>
        <v>#N/A</v>
      </c>
      <c r="CO2231"/>
      <c r="CS2231" t="e">
        <f>VLOOKUP(CR2231,Sheet2!$E$2:$I$222,3,FALSE)</f>
        <v>#N/A</v>
      </c>
      <c r="CT2231" t="e">
        <f>VLOOKUP(CR2231,Sheet2!$E$2:$I$222,4,FALSE)</f>
        <v>#N/A</v>
      </c>
      <c r="CU2231" t="e">
        <f>VLOOKUP(CR2231,Sheet2!$E$2:$I$222,5,FALSE)</f>
        <v>#N/A</v>
      </c>
      <c r="CV2231"/>
      <c r="CZ2231" t="e">
        <f>VLOOKUP(CY2231,Sheet2!$E$2:$I$222,3,FALSE)</f>
        <v>#N/A</v>
      </c>
      <c r="DA2231" t="e">
        <f>VLOOKUP(CY2231,Sheet2!$E$2:$I$222,4,FALSE)</f>
        <v>#N/A</v>
      </c>
      <c r="DB2231" t="e">
        <f>VLOOKUP(CY2231,Sheet2!$E$2:$I$222,5,FALSE)</f>
        <v>#N/A</v>
      </c>
      <c r="DC2231"/>
      <c r="DG2231" t="e">
        <f>VLOOKUP(DF2231,Sheet2!$E$2:$I$222,3,FALSE)</f>
        <v>#N/A</v>
      </c>
      <c r="DH2231" t="e">
        <f>VLOOKUP(DF2231,Sheet2!$E$2:$I$222,4,FALSE)</f>
        <v>#N/A</v>
      </c>
      <c r="DI2231" t="e">
        <f>VLOOKUP(DF2231,Sheet2!$E$2:$I$222,5,FALSE)</f>
        <v>#N/A</v>
      </c>
    </row>
    <row r="2232" spans="1:113" x14ac:dyDescent="0.25">
      <c r="A2232">
        <v>2321</v>
      </c>
      <c r="C2232">
        <v>15817</v>
      </c>
      <c r="D2232">
        <v>5817</v>
      </c>
      <c r="E2232">
        <v>37.786369999999998</v>
      </c>
      <c r="F2232">
        <v>-122.40816</v>
      </c>
      <c r="G2232" t="s">
        <v>1624</v>
      </c>
      <c r="H2232" t="s">
        <v>4047</v>
      </c>
      <c r="I2232" t="s">
        <v>4918</v>
      </c>
      <c r="J2232" t="s">
        <v>4946</v>
      </c>
      <c r="K2232" t="s">
        <v>4998</v>
      </c>
      <c r="L2232" t="s">
        <v>5108</v>
      </c>
      <c r="M2232" t="s">
        <v>5109</v>
      </c>
      <c r="Q2232" t="s">
        <v>5924</v>
      </c>
      <c r="S2232" t="s">
        <v>6233</v>
      </c>
      <c r="W2232">
        <f t="shared" si="34"/>
        <v>2</v>
      </c>
      <c r="X2232" t="s">
        <v>6849</v>
      </c>
      <c r="Y2232" t="s">
        <v>6885</v>
      </c>
      <c r="AA2232" t="e">
        <f>VLOOKUP($Z2232,Sheet2!$E$2:$I$222,3,FALSE)</f>
        <v>#N/A</v>
      </c>
      <c r="AB2232" t="e">
        <f>VLOOKUP($Z2232,Sheet2!$E$2:$I$222,4,FALSE)</f>
        <v>#N/A</v>
      </c>
      <c r="AC2232" t="e">
        <f>VLOOKUP($Z2232,Sheet2!$E$2:$I$222,5,FALSE)</f>
        <v>#N/A</v>
      </c>
      <c r="AE2232" t="s">
        <v>6985</v>
      </c>
      <c r="AF2232" t="s">
        <v>6886</v>
      </c>
      <c r="AG2232" s="59" t="s">
        <v>6999</v>
      </c>
      <c r="AH2232" t="str">
        <f>VLOOKUP(AG2232,Sheet2!$E$2:$I$222,3,FALSE)</f>
        <v>To Downtown</v>
      </c>
      <c r="AI2232" t="str">
        <f>VLOOKUP(AG2232,Sheet2!$E$2:$I$222,4,FALSE)</f>
        <v>Transbay Terminal</v>
      </c>
      <c r="AJ2232" t="str">
        <f>VLOOKUP(AG2232,Sheet2!$E$2:$I$222,5,FALSE)</f>
        <v>M-F ~ 6am-8pm | Sat-Sun ~ 9am-7pm</v>
      </c>
      <c r="AK2232"/>
      <c r="AO2232" t="e">
        <f>VLOOKUP(AN2232,Sheet2!$E$2:$I$222,3,FALSE)</f>
        <v>#N/A</v>
      </c>
      <c r="AP2232" t="e">
        <f>VLOOKUP(AN2232,Sheet2!$E$2:$I$222,4,FALSE)</f>
        <v>#N/A</v>
      </c>
      <c r="AQ2232" t="e">
        <f>VLOOKUP(AN2232,Sheet2!$E$2:$I$222,5,FALSE)</f>
        <v>#N/A</v>
      </c>
      <c r="AR2232"/>
      <c r="AV2232" t="e">
        <f>VLOOKUP(AU2232,Sheet2!$E$2:$I$222,3,FALSE)</f>
        <v>#N/A</v>
      </c>
      <c r="AW2232" t="e">
        <f>VLOOKUP(AU2232,Sheet2!$E$2:$I$222,4,FALSE)</f>
        <v>#N/A</v>
      </c>
      <c r="AX2232" t="e">
        <f>VLOOKUP(AU2232,Sheet2!$E$2:$I$222,5,FALSE)</f>
        <v>#N/A</v>
      </c>
      <c r="AY2232"/>
      <c r="BC2232" t="e">
        <f>VLOOKUP(BB2232,Sheet2!$E$2:$I$222,3,FALSE)</f>
        <v>#N/A</v>
      </c>
      <c r="BD2232" t="e">
        <f>VLOOKUP(BB2232,Sheet2!$E$2:$I$222,4,FALSE)</f>
        <v>#N/A</v>
      </c>
      <c r="BE2232" t="e">
        <f>VLOOKUP(BB2232,Sheet2!$E$2:$I$222,5,FALSE)</f>
        <v>#N/A</v>
      </c>
      <c r="BF2232"/>
      <c r="BJ2232" t="e">
        <f>VLOOKUP(BI2232,Sheet2!$E$2:$I$222,3,FALSE)</f>
        <v>#N/A</v>
      </c>
      <c r="BK2232" t="e">
        <f>VLOOKUP(BI2232,Sheet2!$E$2:$I$222,4,FALSE)</f>
        <v>#N/A</v>
      </c>
      <c r="BL2232" t="e">
        <f>VLOOKUP(BI2232,Sheet2!$E$2:$I$222,5,FALSE)</f>
        <v>#N/A</v>
      </c>
      <c r="BM2232"/>
      <c r="BQ2232" t="e">
        <f>VLOOKUP(BP2232,Sheet2!$E$2:$I$222,3,FALSE)</f>
        <v>#N/A</v>
      </c>
      <c r="BR2232" t="e">
        <f>VLOOKUP(BP2232,Sheet2!$E$2:$I$222,4,FALSE)</f>
        <v>#N/A</v>
      </c>
      <c r="BS2232" t="e">
        <f>VLOOKUP(BP2232,Sheet2!$E$2:$I$222,5,FALSE)</f>
        <v>#N/A</v>
      </c>
      <c r="BT2232"/>
      <c r="BX2232" t="e">
        <f>VLOOKUP(BW2232,Sheet2!$E$2:$I$222,3,FALSE)</f>
        <v>#N/A</v>
      </c>
      <c r="BY2232" t="e">
        <f>VLOOKUP(BW2232,Sheet2!$E$2:$I$222,4,FALSE)</f>
        <v>#N/A</v>
      </c>
      <c r="BZ2232" t="e">
        <f>VLOOKUP(BW2232,Sheet2!$E$2:$I$222,5,FALSE)</f>
        <v>#N/A</v>
      </c>
      <c r="CA2232"/>
      <c r="CE2232" t="e">
        <f>VLOOKUP(CD2232,Sheet2!$E$2:$I$222,3,FALSE)</f>
        <v>#N/A</v>
      </c>
      <c r="CF2232" t="e">
        <f>VLOOKUP(CD2232,Sheet2!$E$2:$I$222,4,FALSE)</f>
        <v>#N/A</v>
      </c>
      <c r="CG2232" t="e">
        <f>VLOOKUP(CD2232,Sheet2!$E$2:$I$222,5,FALSE)</f>
        <v>#N/A</v>
      </c>
      <c r="CH2232"/>
      <c r="CL2232" t="e">
        <f>VLOOKUP(CK2232,Sheet2!$E$2:$I$222,3,FALSE)</f>
        <v>#N/A</v>
      </c>
      <c r="CM2232" t="e">
        <f>VLOOKUP(CK2232,Sheet2!$E$2:$I$222,4,FALSE)</f>
        <v>#N/A</v>
      </c>
      <c r="CN2232" t="e">
        <f>VLOOKUP(CK2232,Sheet2!$E$2:$I$222,5,FALSE)</f>
        <v>#N/A</v>
      </c>
      <c r="CO2232"/>
      <c r="CS2232" t="e">
        <f>VLOOKUP(CR2232,Sheet2!$E$2:$I$222,3,FALSE)</f>
        <v>#N/A</v>
      </c>
      <c r="CT2232" t="e">
        <f>VLOOKUP(CR2232,Sheet2!$E$2:$I$222,4,FALSE)</f>
        <v>#N/A</v>
      </c>
      <c r="CU2232" t="e">
        <f>VLOOKUP(CR2232,Sheet2!$E$2:$I$222,5,FALSE)</f>
        <v>#N/A</v>
      </c>
      <c r="CV2232"/>
      <c r="CZ2232" t="e">
        <f>VLOOKUP(CY2232,Sheet2!$E$2:$I$222,3,FALSE)</f>
        <v>#N/A</v>
      </c>
      <c r="DA2232" t="e">
        <f>VLOOKUP(CY2232,Sheet2!$E$2:$I$222,4,FALSE)</f>
        <v>#N/A</v>
      </c>
      <c r="DB2232" t="e">
        <f>VLOOKUP(CY2232,Sheet2!$E$2:$I$222,5,FALSE)</f>
        <v>#N/A</v>
      </c>
      <c r="DC2232"/>
      <c r="DG2232" t="e">
        <f>VLOOKUP(DF2232,Sheet2!$E$2:$I$222,3,FALSE)</f>
        <v>#N/A</v>
      </c>
      <c r="DH2232" t="e">
        <f>VLOOKUP(DF2232,Sheet2!$E$2:$I$222,4,FALSE)</f>
        <v>#N/A</v>
      </c>
      <c r="DI2232" t="e">
        <f>VLOOKUP(DF2232,Sheet2!$E$2:$I$222,5,FALSE)</f>
        <v>#N/A</v>
      </c>
    </row>
    <row r="2233" spans="1:113" x14ac:dyDescent="0.25">
      <c r="A2233">
        <v>2322</v>
      </c>
      <c r="C2233">
        <v>15818</v>
      </c>
      <c r="D2233">
        <v>5818</v>
      </c>
      <c r="E2233">
        <v>37.784680000000002</v>
      </c>
      <c r="F2233">
        <v>-122.42142</v>
      </c>
      <c r="G2233" t="s">
        <v>1625</v>
      </c>
      <c r="H2233" t="s">
        <v>4048</v>
      </c>
      <c r="I2233" t="s">
        <v>4918</v>
      </c>
      <c r="J2233" t="s">
        <v>4949</v>
      </c>
      <c r="K2233" t="s">
        <v>5079</v>
      </c>
      <c r="L2233" t="s">
        <v>5108</v>
      </c>
      <c r="N2233" t="s">
        <v>5687</v>
      </c>
      <c r="Q2233" t="s">
        <v>5924</v>
      </c>
      <c r="R2233">
        <v>192</v>
      </c>
      <c r="S2233" t="s">
        <v>6233</v>
      </c>
      <c r="W2233">
        <f t="shared" si="34"/>
        <v>2</v>
      </c>
      <c r="X2233" t="s">
        <v>6849</v>
      </c>
      <c r="Y2233" t="s">
        <v>6885</v>
      </c>
      <c r="AA2233" t="e">
        <f>VLOOKUP($Z2233,Sheet2!$E$2:$I$222,3,FALSE)</f>
        <v>#N/A</v>
      </c>
      <c r="AB2233" t="e">
        <f>VLOOKUP($Z2233,Sheet2!$E$2:$I$222,4,FALSE)</f>
        <v>#N/A</v>
      </c>
      <c r="AC2233" t="e">
        <f>VLOOKUP($Z2233,Sheet2!$E$2:$I$222,5,FALSE)</f>
        <v>#N/A</v>
      </c>
      <c r="AE2233" t="s">
        <v>6985</v>
      </c>
      <c r="AF2233" t="s">
        <v>6886</v>
      </c>
      <c r="AG2233" s="59" t="s">
        <v>6999</v>
      </c>
      <c r="AH2233" t="str">
        <f>VLOOKUP(AG2233,Sheet2!$E$2:$I$222,3,FALSE)</f>
        <v>To Downtown</v>
      </c>
      <c r="AI2233" t="str">
        <f>VLOOKUP(AG2233,Sheet2!$E$2:$I$222,4,FALSE)</f>
        <v>Transbay Terminal</v>
      </c>
      <c r="AJ2233" t="str">
        <f>VLOOKUP(AG2233,Sheet2!$E$2:$I$222,5,FALSE)</f>
        <v>M-F ~ 6am-8pm | Sat-Sun ~ 9am-7pm</v>
      </c>
      <c r="AK2233"/>
      <c r="AO2233" t="e">
        <f>VLOOKUP(AN2233,Sheet2!$E$2:$I$222,3,FALSE)</f>
        <v>#N/A</v>
      </c>
      <c r="AP2233" t="e">
        <f>VLOOKUP(AN2233,Sheet2!$E$2:$I$222,4,FALSE)</f>
        <v>#N/A</v>
      </c>
      <c r="AQ2233" t="e">
        <f>VLOOKUP(AN2233,Sheet2!$E$2:$I$222,5,FALSE)</f>
        <v>#N/A</v>
      </c>
      <c r="AR2233"/>
      <c r="AV2233" t="e">
        <f>VLOOKUP(AU2233,Sheet2!$E$2:$I$222,3,FALSE)</f>
        <v>#N/A</v>
      </c>
      <c r="AW2233" t="e">
        <f>VLOOKUP(AU2233,Sheet2!$E$2:$I$222,4,FALSE)</f>
        <v>#N/A</v>
      </c>
      <c r="AX2233" t="e">
        <f>VLOOKUP(AU2233,Sheet2!$E$2:$I$222,5,FALSE)</f>
        <v>#N/A</v>
      </c>
      <c r="AY2233"/>
      <c r="BC2233" t="e">
        <f>VLOOKUP(BB2233,Sheet2!$E$2:$I$222,3,FALSE)</f>
        <v>#N/A</v>
      </c>
      <c r="BD2233" t="e">
        <f>VLOOKUP(BB2233,Sheet2!$E$2:$I$222,4,FALSE)</f>
        <v>#N/A</v>
      </c>
      <c r="BE2233" t="e">
        <f>VLOOKUP(BB2233,Sheet2!$E$2:$I$222,5,FALSE)</f>
        <v>#N/A</v>
      </c>
      <c r="BF2233"/>
      <c r="BJ2233" t="e">
        <f>VLOOKUP(BI2233,Sheet2!$E$2:$I$222,3,FALSE)</f>
        <v>#N/A</v>
      </c>
      <c r="BK2233" t="e">
        <f>VLOOKUP(BI2233,Sheet2!$E$2:$I$222,4,FALSE)</f>
        <v>#N/A</v>
      </c>
      <c r="BL2233" t="e">
        <f>VLOOKUP(BI2233,Sheet2!$E$2:$I$222,5,FALSE)</f>
        <v>#N/A</v>
      </c>
      <c r="BM2233"/>
      <c r="BQ2233" t="e">
        <f>VLOOKUP(BP2233,Sheet2!$E$2:$I$222,3,FALSE)</f>
        <v>#N/A</v>
      </c>
      <c r="BR2233" t="e">
        <f>VLOOKUP(BP2233,Sheet2!$E$2:$I$222,4,FALSE)</f>
        <v>#N/A</v>
      </c>
      <c r="BS2233" t="e">
        <f>VLOOKUP(BP2233,Sheet2!$E$2:$I$222,5,FALSE)</f>
        <v>#N/A</v>
      </c>
      <c r="BT2233"/>
      <c r="BX2233" t="e">
        <f>VLOOKUP(BW2233,Sheet2!$E$2:$I$222,3,FALSE)</f>
        <v>#N/A</v>
      </c>
      <c r="BY2233" t="e">
        <f>VLOOKUP(BW2233,Sheet2!$E$2:$I$222,4,FALSE)</f>
        <v>#N/A</v>
      </c>
      <c r="BZ2233" t="e">
        <f>VLOOKUP(BW2233,Sheet2!$E$2:$I$222,5,FALSE)</f>
        <v>#N/A</v>
      </c>
      <c r="CA2233"/>
      <c r="CE2233" t="e">
        <f>VLOOKUP(CD2233,Sheet2!$E$2:$I$222,3,FALSE)</f>
        <v>#N/A</v>
      </c>
      <c r="CF2233" t="e">
        <f>VLOOKUP(CD2233,Sheet2!$E$2:$I$222,4,FALSE)</f>
        <v>#N/A</v>
      </c>
      <c r="CG2233" t="e">
        <f>VLOOKUP(CD2233,Sheet2!$E$2:$I$222,5,FALSE)</f>
        <v>#N/A</v>
      </c>
      <c r="CH2233"/>
      <c r="CL2233" t="e">
        <f>VLOOKUP(CK2233,Sheet2!$E$2:$I$222,3,FALSE)</f>
        <v>#N/A</v>
      </c>
      <c r="CM2233" t="e">
        <f>VLOOKUP(CK2233,Sheet2!$E$2:$I$222,4,FALSE)</f>
        <v>#N/A</v>
      </c>
      <c r="CN2233" t="e">
        <f>VLOOKUP(CK2233,Sheet2!$E$2:$I$222,5,FALSE)</f>
        <v>#N/A</v>
      </c>
      <c r="CO2233"/>
      <c r="CS2233" t="e">
        <f>VLOOKUP(CR2233,Sheet2!$E$2:$I$222,3,FALSE)</f>
        <v>#N/A</v>
      </c>
      <c r="CT2233" t="e">
        <f>VLOOKUP(CR2233,Sheet2!$E$2:$I$222,4,FALSE)</f>
        <v>#N/A</v>
      </c>
      <c r="CU2233" t="e">
        <f>VLOOKUP(CR2233,Sheet2!$E$2:$I$222,5,FALSE)</f>
        <v>#N/A</v>
      </c>
      <c r="CV2233"/>
      <c r="CZ2233" t="e">
        <f>VLOOKUP(CY2233,Sheet2!$E$2:$I$222,3,FALSE)</f>
        <v>#N/A</v>
      </c>
      <c r="DA2233" t="e">
        <f>VLOOKUP(CY2233,Sheet2!$E$2:$I$222,4,FALSE)</f>
        <v>#N/A</v>
      </c>
      <c r="DB2233" t="e">
        <f>VLOOKUP(CY2233,Sheet2!$E$2:$I$222,5,FALSE)</f>
        <v>#N/A</v>
      </c>
      <c r="DC2233"/>
      <c r="DG2233" t="e">
        <f>VLOOKUP(DF2233,Sheet2!$E$2:$I$222,3,FALSE)</f>
        <v>#N/A</v>
      </c>
      <c r="DH2233" t="e">
        <f>VLOOKUP(DF2233,Sheet2!$E$2:$I$222,4,FALSE)</f>
        <v>#N/A</v>
      </c>
      <c r="DI2233" t="e">
        <f>VLOOKUP(DF2233,Sheet2!$E$2:$I$222,5,FALSE)</f>
        <v>#N/A</v>
      </c>
    </row>
    <row r="2234" spans="1:113" x14ac:dyDescent="0.25">
      <c r="A2234">
        <v>2323</v>
      </c>
      <c r="C2234">
        <v>15819</v>
      </c>
      <c r="D2234">
        <v>5819</v>
      </c>
      <c r="E2234">
        <v>37.835920000000002</v>
      </c>
      <c r="F2234">
        <v>-122.48383</v>
      </c>
      <c r="G2234" t="s">
        <v>1626</v>
      </c>
      <c r="H2234" t="s">
        <v>4049</v>
      </c>
      <c r="I2234" t="s">
        <v>4926</v>
      </c>
      <c r="J2234" t="s">
        <v>4947</v>
      </c>
      <c r="Q2234" t="s">
        <v>5924</v>
      </c>
      <c r="S2234" t="s">
        <v>6152</v>
      </c>
      <c r="W2234">
        <f t="shared" si="34"/>
        <v>1</v>
      </c>
      <c r="X2234" t="s">
        <v>6857</v>
      </c>
      <c r="Y2234" t="s">
        <v>6888</v>
      </c>
      <c r="Z2234" s="59" t="s">
        <v>6940</v>
      </c>
      <c r="AA2234" t="str">
        <f>VLOOKUP($Z2234,Sheet2!$E$2:$I$222,3,FALSE)</f>
        <v>To Fort Cronkhite via GG Bridge</v>
      </c>
      <c r="AB2234" t="str">
        <f>VLOOKUP($Z2234,Sheet2!$E$2:$I$222,4,FALSE)</f>
        <v>Hourly Sat-Sun | Holidays</v>
      </c>
      <c r="AC2234" t="str">
        <f>VLOOKUP($Z2234,Sheet2!$E$2:$I$222,5,FALSE)</f>
        <v>Leaves SF ~ 10:30am-6:30pm</v>
      </c>
      <c r="AH2234" t="e">
        <f>VLOOKUP(AG2234,Sheet2!$E$2:$I$222,3,FALSE)</f>
        <v>#N/A</v>
      </c>
      <c r="AI2234" t="e">
        <f>VLOOKUP(AG2234,Sheet2!$E$2:$I$222,4,FALSE)</f>
        <v>#N/A</v>
      </c>
      <c r="AJ2234" t="e">
        <f>VLOOKUP(AG2234,Sheet2!$E$2:$I$222,5,FALSE)</f>
        <v>#N/A</v>
      </c>
      <c r="AK2234"/>
      <c r="AO2234" t="e">
        <f>VLOOKUP(AN2234,Sheet2!$E$2:$I$222,3,FALSE)</f>
        <v>#N/A</v>
      </c>
      <c r="AP2234" t="e">
        <f>VLOOKUP(AN2234,Sheet2!$E$2:$I$222,4,FALSE)</f>
        <v>#N/A</v>
      </c>
      <c r="AQ2234" t="e">
        <f>VLOOKUP(AN2234,Sheet2!$E$2:$I$222,5,FALSE)</f>
        <v>#N/A</v>
      </c>
      <c r="AR2234"/>
      <c r="AV2234" t="e">
        <f>VLOOKUP(AU2234,Sheet2!$E$2:$I$222,3,FALSE)</f>
        <v>#N/A</v>
      </c>
      <c r="AW2234" t="e">
        <f>VLOOKUP(AU2234,Sheet2!$E$2:$I$222,4,FALSE)</f>
        <v>#N/A</v>
      </c>
      <c r="AX2234" t="e">
        <f>VLOOKUP(AU2234,Sheet2!$E$2:$I$222,5,FALSE)</f>
        <v>#N/A</v>
      </c>
      <c r="AY2234"/>
      <c r="BC2234" t="e">
        <f>VLOOKUP(BB2234,Sheet2!$E$2:$I$222,3,FALSE)</f>
        <v>#N/A</v>
      </c>
      <c r="BD2234" t="e">
        <f>VLOOKUP(BB2234,Sheet2!$E$2:$I$222,4,FALSE)</f>
        <v>#N/A</v>
      </c>
      <c r="BE2234" t="e">
        <f>VLOOKUP(BB2234,Sheet2!$E$2:$I$222,5,FALSE)</f>
        <v>#N/A</v>
      </c>
      <c r="BF2234"/>
      <c r="BJ2234" t="e">
        <f>VLOOKUP(BI2234,Sheet2!$E$2:$I$222,3,FALSE)</f>
        <v>#N/A</v>
      </c>
      <c r="BK2234" t="e">
        <f>VLOOKUP(BI2234,Sheet2!$E$2:$I$222,4,FALSE)</f>
        <v>#N/A</v>
      </c>
      <c r="BL2234" t="e">
        <f>VLOOKUP(BI2234,Sheet2!$E$2:$I$222,5,FALSE)</f>
        <v>#N/A</v>
      </c>
      <c r="BM2234"/>
      <c r="BQ2234" t="e">
        <f>VLOOKUP(BP2234,Sheet2!$E$2:$I$222,3,FALSE)</f>
        <v>#N/A</v>
      </c>
      <c r="BR2234" t="e">
        <f>VLOOKUP(BP2234,Sheet2!$E$2:$I$222,4,FALSE)</f>
        <v>#N/A</v>
      </c>
      <c r="BS2234" t="e">
        <f>VLOOKUP(BP2234,Sheet2!$E$2:$I$222,5,FALSE)</f>
        <v>#N/A</v>
      </c>
      <c r="BT2234"/>
      <c r="BX2234" t="e">
        <f>VLOOKUP(BW2234,Sheet2!$E$2:$I$222,3,FALSE)</f>
        <v>#N/A</v>
      </c>
      <c r="BY2234" t="e">
        <f>VLOOKUP(BW2234,Sheet2!$E$2:$I$222,4,FALSE)</f>
        <v>#N/A</v>
      </c>
      <c r="BZ2234" t="e">
        <f>VLOOKUP(BW2234,Sheet2!$E$2:$I$222,5,FALSE)</f>
        <v>#N/A</v>
      </c>
      <c r="CA2234"/>
      <c r="CE2234" t="e">
        <f>VLOOKUP(CD2234,Sheet2!$E$2:$I$222,3,FALSE)</f>
        <v>#N/A</v>
      </c>
      <c r="CF2234" t="e">
        <f>VLOOKUP(CD2234,Sheet2!$E$2:$I$222,4,FALSE)</f>
        <v>#N/A</v>
      </c>
      <c r="CG2234" t="e">
        <f>VLOOKUP(CD2234,Sheet2!$E$2:$I$222,5,FALSE)</f>
        <v>#N/A</v>
      </c>
      <c r="CH2234"/>
      <c r="CL2234" t="e">
        <f>VLOOKUP(CK2234,Sheet2!$E$2:$I$222,3,FALSE)</f>
        <v>#N/A</v>
      </c>
      <c r="CM2234" t="e">
        <f>VLOOKUP(CK2234,Sheet2!$E$2:$I$222,4,FALSE)</f>
        <v>#N/A</v>
      </c>
      <c r="CN2234" t="e">
        <f>VLOOKUP(CK2234,Sheet2!$E$2:$I$222,5,FALSE)</f>
        <v>#N/A</v>
      </c>
      <c r="CO2234"/>
      <c r="CS2234" t="e">
        <f>VLOOKUP(CR2234,Sheet2!$E$2:$I$222,3,FALSE)</f>
        <v>#N/A</v>
      </c>
      <c r="CT2234" t="e">
        <f>VLOOKUP(CR2234,Sheet2!$E$2:$I$222,4,FALSE)</f>
        <v>#N/A</v>
      </c>
      <c r="CU2234" t="e">
        <f>VLOOKUP(CR2234,Sheet2!$E$2:$I$222,5,FALSE)</f>
        <v>#N/A</v>
      </c>
      <c r="CV2234"/>
      <c r="CZ2234" t="e">
        <f>VLOOKUP(CY2234,Sheet2!$E$2:$I$222,3,FALSE)</f>
        <v>#N/A</v>
      </c>
      <c r="DA2234" t="e">
        <f>VLOOKUP(CY2234,Sheet2!$E$2:$I$222,4,FALSE)</f>
        <v>#N/A</v>
      </c>
      <c r="DB2234" t="e">
        <f>VLOOKUP(CY2234,Sheet2!$E$2:$I$222,5,FALSE)</f>
        <v>#N/A</v>
      </c>
      <c r="DC2234"/>
      <c r="DG2234" t="e">
        <f>VLOOKUP(DF2234,Sheet2!$E$2:$I$222,3,FALSE)</f>
        <v>#N/A</v>
      </c>
      <c r="DH2234" t="e">
        <f>VLOOKUP(DF2234,Sheet2!$E$2:$I$222,4,FALSE)</f>
        <v>#N/A</v>
      </c>
      <c r="DI2234" t="e">
        <f>VLOOKUP(DF2234,Sheet2!$E$2:$I$222,5,FALSE)</f>
        <v>#N/A</v>
      </c>
    </row>
    <row r="2235" spans="1:113" x14ac:dyDescent="0.25">
      <c r="A2235">
        <v>2324</v>
      </c>
      <c r="C2235">
        <v>15820</v>
      </c>
      <c r="D2235">
        <v>5820</v>
      </c>
      <c r="E2235">
        <v>37.755270000000003</v>
      </c>
      <c r="F2235">
        <v>-122.45541</v>
      </c>
      <c r="G2235" t="s">
        <v>1627</v>
      </c>
      <c r="H2235" t="s">
        <v>4050</v>
      </c>
      <c r="I2235" t="s">
        <v>4917</v>
      </c>
      <c r="J2235" t="s">
        <v>4947</v>
      </c>
      <c r="Q2235" t="s">
        <v>5924</v>
      </c>
      <c r="S2235" t="s">
        <v>6176</v>
      </c>
      <c r="W2235">
        <f t="shared" si="34"/>
        <v>1</v>
      </c>
      <c r="X2235" t="s">
        <v>6833</v>
      </c>
      <c r="Y2235" t="s">
        <v>6885</v>
      </c>
      <c r="AA2235" t="e">
        <f>VLOOKUP($Z2235,Sheet2!$E$2:$I$222,3,FALSE)</f>
        <v>#N/A</v>
      </c>
      <c r="AB2235" t="e">
        <f>VLOOKUP($Z2235,Sheet2!$E$2:$I$222,4,FALSE)</f>
        <v>#N/A</v>
      </c>
      <c r="AC2235" t="e">
        <f>VLOOKUP($Z2235,Sheet2!$E$2:$I$222,5,FALSE)</f>
        <v>#N/A</v>
      </c>
      <c r="AH2235" t="e">
        <f>VLOOKUP(AG2235,Sheet2!$E$2:$I$222,3,FALSE)</f>
        <v>#N/A</v>
      </c>
      <c r="AI2235" t="e">
        <f>VLOOKUP(AG2235,Sheet2!$E$2:$I$222,4,FALSE)</f>
        <v>#N/A</v>
      </c>
      <c r="AJ2235" t="e">
        <f>VLOOKUP(AG2235,Sheet2!$E$2:$I$222,5,FALSE)</f>
        <v>#N/A</v>
      </c>
      <c r="AK2235"/>
      <c r="AO2235" t="e">
        <f>VLOOKUP(AN2235,Sheet2!$E$2:$I$222,3,FALSE)</f>
        <v>#N/A</v>
      </c>
      <c r="AP2235" t="e">
        <f>VLOOKUP(AN2235,Sheet2!$E$2:$I$222,4,FALSE)</f>
        <v>#N/A</v>
      </c>
      <c r="AQ2235" t="e">
        <f>VLOOKUP(AN2235,Sheet2!$E$2:$I$222,5,FALSE)</f>
        <v>#N/A</v>
      </c>
      <c r="AR2235"/>
      <c r="AV2235" t="e">
        <f>VLOOKUP(AU2235,Sheet2!$E$2:$I$222,3,FALSE)</f>
        <v>#N/A</v>
      </c>
      <c r="AW2235" t="e">
        <f>VLOOKUP(AU2235,Sheet2!$E$2:$I$222,4,FALSE)</f>
        <v>#N/A</v>
      </c>
      <c r="AX2235" t="e">
        <f>VLOOKUP(AU2235,Sheet2!$E$2:$I$222,5,FALSE)</f>
        <v>#N/A</v>
      </c>
      <c r="AY2235"/>
      <c r="BC2235" t="e">
        <f>VLOOKUP(BB2235,Sheet2!$E$2:$I$222,3,FALSE)</f>
        <v>#N/A</v>
      </c>
      <c r="BD2235" t="e">
        <f>VLOOKUP(BB2235,Sheet2!$E$2:$I$222,4,FALSE)</f>
        <v>#N/A</v>
      </c>
      <c r="BE2235" t="e">
        <f>VLOOKUP(BB2235,Sheet2!$E$2:$I$222,5,FALSE)</f>
        <v>#N/A</v>
      </c>
      <c r="BF2235"/>
      <c r="BJ2235" t="e">
        <f>VLOOKUP(BI2235,Sheet2!$E$2:$I$222,3,FALSE)</f>
        <v>#N/A</v>
      </c>
      <c r="BK2235" t="e">
        <f>VLOOKUP(BI2235,Sheet2!$E$2:$I$222,4,FALSE)</f>
        <v>#N/A</v>
      </c>
      <c r="BL2235" t="e">
        <f>VLOOKUP(BI2235,Sheet2!$E$2:$I$222,5,FALSE)</f>
        <v>#N/A</v>
      </c>
      <c r="BM2235"/>
      <c r="BQ2235" t="e">
        <f>VLOOKUP(BP2235,Sheet2!$E$2:$I$222,3,FALSE)</f>
        <v>#N/A</v>
      </c>
      <c r="BR2235" t="e">
        <f>VLOOKUP(BP2235,Sheet2!$E$2:$I$222,4,FALSE)</f>
        <v>#N/A</v>
      </c>
      <c r="BS2235" t="e">
        <f>VLOOKUP(BP2235,Sheet2!$E$2:$I$222,5,FALSE)</f>
        <v>#N/A</v>
      </c>
      <c r="BT2235"/>
      <c r="BX2235" t="e">
        <f>VLOOKUP(BW2235,Sheet2!$E$2:$I$222,3,FALSE)</f>
        <v>#N/A</v>
      </c>
      <c r="BY2235" t="e">
        <f>VLOOKUP(BW2235,Sheet2!$E$2:$I$222,4,FALSE)</f>
        <v>#N/A</v>
      </c>
      <c r="BZ2235" t="e">
        <f>VLOOKUP(BW2235,Sheet2!$E$2:$I$222,5,FALSE)</f>
        <v>#N/A</v>
      </c>
      <c r="CA2235"/>
      <c r="CE2235" t="e">
        <f>VLOOKUP(CD2235,Sheet2!$E$2:$I$222,3,FALSE)</f>
        <v>#N/A</v>
      </c>
      <c r="CF2235" t="e">
        <f>VLOOKUP(CD2235,Sheet2!$E$2:$I$222,4,FALSE)</f>
        <v>#N/A</v>
      </c>
      <c r="CG2235" t="e">
        <f>VLOOKUP(CD2235,Sheet2!$E$2:$I$222,5,FALSE)</f>
        <v>#N/A</v>
      </c>
      <c r="CH2235"/>
      <c r="CL2235" t="e">
        <f>VLOOKUP(CK2235,Sheet2!$E$2:$I$222,3,FALSE)</f>
        <v>#N/A</v>
      </c>
      <c r="CM2235" t="e">
        <f>VLOOKUP(CK2235,Sheet2!$E$2:$I$222,4,FALSE)</f>
        <v>#N/A</v>
      </c>
      <c r="CN2235" t="e">
        <f>VLOOKUP(CK2235,Sheet2!$E$2:$I$222,5,FALSE)</f>
        <v>#N/A</v>
      </c>
      <c r="CO2235"/>
      <c r="CS2235" t="e">
        <f>VLOOKUP(CR2235,Sheet2!$E$2:$I$222,3,FALSE)</f>
        <v>#N/A</v>
      </c>
      <c r="CT2235" t="e">
        <f>VLOOKUP(CR2235,Sheet2!$E$2:$I$222,4,FALSE)</f>
        <v>#N/A</v>
      </c>
      <c r="CU2235" t="e">
        <f>VLOOKUP(CR2235,Sheet2!$E$2:$I$222,5,FALSE)</f>
        <v>#N/A</v>
      </c>
      <c r="CV2235"/>
      <c r="CZ2235" t="e">
        <f>VLOOKUP(CY2235,Sheet2!$E$2:$I$222,3,FALSE)</f>
        <v>#N/A</v>
      </c>
      <c r="DA2235" t="e">
        <f>VLOOKUP(CY2235,Sheet2!$E$2:$I$222,4,FALSE)</f>
        <v>#N/A</v>
      </c>
      <c r="DB2235" t="e">
        <f>VLOOKUP(CY2235,Sheet2!$E$2:$I$222,5,FALSE)</f>
        <v>#N/A</v>
      </c>
      <c r="DC2235"/>
      <c r="DG2235" t="e">
        <f>VLOOKUP(DF2235,Sheet2!$E$2:$I$222,3,FALSE)</f>
        <v>#N/A</v>
      </c>
      <c r="DH2235" t="e">
        <f>VLOOKUP(DF2235,Sheet2!$E$2:$I$222,4,FALSE)</f>
        <v>#N/A</v>
      </c>
      <c r="DI2235" t="e">
        <f>VLOOKUP(DF2235,Sheet2!$E$2:$I$222,5,FALSE)</f>
        <v>#N/A</v>
      </c>
    </row>
    <row r="2236" spans="1:113" x14ac:dyDescent="0.25">
      <c r="A2236">
        <v>2325</v>
      </c>
      <c r="C2236">
        <v>15821</v>
      </c>
      <c r="D2236">
        <v>5821</v>
      </c>
      <c r="E2236">
        <v>37.751420000000003</v>
      </c>
      <c r="F2236">
        <v>-122.45603</v>
      </c>
      <c r="G2236" t="s">
        <v>1628</v>
      </c>
      <c r="H2236" t="s">
        <v>4051</v>
      </c>
      <c r="I2236" t="s">
        <v>4917</v>
      </c>
      <c r="J2236" t="s">
        <v>4947</v>
      </c>
      <c r="Q2236" t="s">
        <v>5924</v>
      </c>
      <c r="S2236" t="s">
        <v>6176</v>
      </c>
      <c r="W2236">
        <f t="shared" si="34"/>
        <v>1</v>
      </c>
      <c r="X2236" t="s">
        <v>6833</v>
      </c>
      <c r="Y2236" t="s">
        <v>6885</v>
      </c>
      <c r="AA2236" t="e">
        <f>VLOOKUP($Z2236,Sheet2!$E$2:$I$222,3,FALSE)</f>
        <v>#N/A</v>
      </c>
      <c r="AB2236" t="e">
        <f>VLOOKUP($Z2236,Sheet2!$E$2:$I$222,4,FALSE)</f>
        <v>#N/A</v>
      </c>
      <c r="AC2236" t="e">
        <f>VLOOKUP($Z2236,Sheet2!$E$2:$I$222,5,FALSE)</f>
        <v>#N/A</v>
      </c>
      <c r="AH2236" t="e">
        <f>VLOOKUP(AG2236,Sheet2!$E$2:$I$222,3,FALSE)</f>
        <v>#N/A</v>
      </c>
      <c r="AI2236" t="e">
        <f>VLOOKUP(AG2236,Sheet2!$E$2:$I$222,4,FALSE)</f>
        <v>#N/A</v>
      </c>
      <c r="AJ2236" t="e">
        <f>VLOOKUP(AG2236,Sheet2!$E$2:$I$222,5,FALSE)</f>
        <v>#N/A</v>
      </c>
      <c r="AK2236"/>
      <c r="AO2236" t="e">
        <f>VLOOKUP(AN2236,Sheet2!$E$2:$I$222,3,FALSE)</f>
        <v>#N/A</v>
      </c>
      <c r="AP2236" t="e">
        <f>VLOOKUP(AN2236,Sheet2!$E$2:$I$222,4,FALSE)</f>
        <v>#N/A</v>
      </c>
      <c r="AQ2236" t="e">
        <f>VLOOKUP(AN2236,Sheet2!$E$2:$I$222,5,FALSE)</f>
        <v>#N/A</v>
      </c>
      <c r="AR2236"/>
      <c r="AV2236" t="e">
        <f>VLOOKUP(AU2236,Sheet2!$E$2:$I$222,3,FALSE)</f>
        <v>#N/A</v>
      </c>
      <c r="AW2236" t="e">
        <f>VLOOKUP(AU2236,Sheet2!$E$2:$I$222,4,FALSE)</f>
        <v>#N/A</v>
      </c>
      <c r="AX2236" t="e">
        <f>VLOOKUP(AU2236,Sheet2!$E$2:$I$222,5,FALSE)</f>
        <v>#N/A</v>
      </c>
      <c r="AY2236"/>
      <c r="BC2236" t="e">
        <f>VLOOKUP(BB2236,Sheet2!$E$2:$I$222,3,FALSE)</f>
        <v>#N/A</v>
      </c>
      <c r="BD2236" t="e">
        <f>VLOOKUP(BB2236,Sheet2!$E$2:$I$222,4,FALSE)</f>
        <v>#N/A</v>
      </c>
      <c r="BE2236" t="e">
        <f>VLOOKUP(BB2236,Sheet2!$E$2:$I$222,5,FALSE)</f>
        <v>#N/A</v>
      </c>
      <c r="BF2236"/>
      <c r="BJ2236" t="e">
        <f>VLOOKUP(BI2236,Sheet2!$E$2:$I$222,3,FALSE)</f>
        <v>#N/A</v>
      </c>
      <c r="BK2236" t="e">
        <f>VLOOKUP(BI2236,Sheet2!$E$2:$I$222,4,FALSE)</f>
        <v>#N/A</v>
      </c>
      <c r="BL2236" t="e">
        <f>VLOOKUP(BI2236,Sheet2!$E$2:$I$222,5,FALSE)</f>
        <v>#N/A</v>
      </c>
      <c r="BM2236"/>
      <c r="BQ2236" t="e">
        <f>VLOOKUP(BP2236,Sheet2!$E$2:$I$222,3,FALSE)</f>
        <v>#N/A</v>
      </c>
      <c r="BR2236" t="e">
        <f>VLOOKUP(BP2236,Sheet2!$E$2:$I$222,4,FALSE)</f>
        <v>#N/A</v>
      </c>
      <c r="BS2236" t="e">
        <f>VLOOKUP(BP2236,Sheet2!$E$2:$I$222,5,FALSE)</f>
        <v>#N/A</v>
      </c>
      <c r="BT2236"/>
      <c r="BX2236" t="e">
        <f>VLOOKUP(BW2236,Sheet2!$E$2:$I$222,3,FALSE)</f>
        <v>#N/A</v>
      </c>
      <c r="BY2236" t="e">
        <f>VLOOKUP(BW2236,Sheet2!$E$2:$I$222,4,FALSE)</f>
        <v>#N/A</v>
      </c>
      <c r="BZ2236" t="e">
        <f>VLOOKUP(BW2236,Sheet2!$E$2:$I$222,5,FALSE)</f>
        <v>#N/A</v>
      </c>
      <c r="CA2236"/>
      <c r="CE2236" t="e">
        <f>VLOOKUP(CD2236,Sheet2!$E$2:$I$222,3,FALSE)</f>
        <v>#N/A</v>
      </c>
      <c r="CF2236" t="e">
        <f>VLOOKUP(CD2236,Sheet2!$E$2:$I$222,4,FALSE)</f>
        <v>#N/A</v>
      </c>
      <c r="CG2236" t="e">
        <f>VLOOKUP(CD2236,Sheet2!$E$2:$I$222,5,FALSE)</f>
        <v>#N/A</v>
      </c>
      <c r="CH2236"/>
      <c r="CL2236" t="e">
        <f>VLOOKUP(CK2236,Sheet2!$E$2:$I$222,3,FALSE)</f>
        <v>#N/A</v>
      </c>
      <c r="CM2236" t="e">
        <f>VLOOKUP(CK2236,Sheet2!$E$2:$I$222,4,FALSE)</f>
        <v>#N/A</v>
      </c>
      <c r="CN2236" t="e">
        <f>VLOOKUP(CK2236,Sheet2!$E$2:$I$222,5,FALSE)</f>
        <v>#N/A</v>
      </c>
      <c r="CO2236"/>
      <c r="CS2236" t="e">
        <f>VLOOKUP(CR2236,Sheet2!$E$2:$I$222,3,FALSE)</f>
        <v>#N/A</v>
      </c>
      <c r="CT2236" t="e">
        <f>VLOOKUP(CR2236,Sheet2!$E$2:$I$222,4,FALSE)</f>
        <v>#N/A</v>
      </c>
      <c r="CU2236" t="e">
        <f>VLOOKUP(CR2236,Sheet2!$E$2:$I$222,5,FALSE)</f>
        <v>#N/A</v>
      </c>
      <c r="CV2236"/>
      <c r="CZ2236" t="e">
        <f>VLOOKUP(CY2236,Sheet2!$E$2:$I$222,3,FALSE)</f>
        <v>#N/A</v>
      </c>
      <c r="DA2236" t="e">
        <f>VLOOKUP(CY2236,Sheet2!$E$2:$I$222,4,FALSE)</f>
        <v>#N/A</v>
      </c>
      <c r="DB2236" t="e">
        <f>VLOOKUP(CY2236,Sheet2!$E$2:$I$222,5,FALSE)</f>
        <v>#N/A</v>
      </c>
      <c r="DC2236"/>
      <c r="DG2236" t="e">
        <f>VLOOKUP(DF2236,Sheet2!$E$2:$I$222,3,FALSE)</f>
        <v>#N/A</v>
      </c>
      <c r="DH2236" t="e">
        <f>VLOOKUP(DF2236,Sheet2!$E$2:$I$222,4,FALSE)</f>
        <v>#N/A</v>
      </c>
      <c r="DI2236" t="e">
        <f>VLOOKUP(DF2236,Sheet2!$E$2:$I$222,5,FALSE)</f>
        <v>#N/A</v>
      </c>
    </row>
    <row r="2237" spans="1:113" x14ac:dyDescent="0.25">
      <c r="A2237">
        <v>2326</v>
      </c>
      <c r="C2237">
        <v>15822</v>
      </c>
      <c r="D2237">
        <v>5822</v>
      </c>
      <c r="E2237">
        <v>37.751309999999997</v>
      </c>
      <c r="F2237">
        <v>-122.45452</v>
      </c>
      <c r="G2237" t="s">
        <v>1629</v>
      </c>
      <c r="H2237" t="s">
        <v>4052</v>
      </c>
      <c r="I2237" t="s">
        <v>4930</v>
      </c>
      <c r="J2237" t="s">
        <v>4947</v>
      </c>
      <c r="Q2237" t="s">
        <v>5924</v>
      </c>
      <c r="S2237" t="s">
        <v>6176</v>
      </c>
      <c r="W2237">
        <f t="shared" si="34"/>
        <v>1</v>
      </c>
      <c r="X2237" t="s">
        <v>6833</v>
      </c>
      <c r="Y2237" t="s">
        <v>6885</v>
      </c>
      <c r="AA2237" t="e">
        <f>VLOOKUP($Z2237,Sheet2!$E$2:$I$222,3,FALSE)</f>
        <v>#N/A</v>
      </c>
      <c r="AB2237" t="e">
        <f>VLOOKUP($Z2237,Sheet2!$E$2:$I$222,4,FALSE)</f>
        <v>#N/A</v>
      </c>
      <c r="AC2237" t="e">
        <f>VLOOKUP($Z2237,Sheet2!$E$2:$I$222,5,FALSE)</f>
        <v>#N/A</v>
      </c>
      <c r="AH2237" t="e">
        <f>VLOOKUP(AG2237,Sheet2!$E$2:$I$222,3,FALSE)</f>
        <v>#N/A</v>
      </c>
      <c r="AI2237" t="e">
        <f>VLOOKUP(AG2237,Sheet2!$E$2:$I$222,4,FALSE)</f>
        <v>#N/A</v>
      </c>
      <c r="AJ2237" t="e">
        <f>VLOOKUP(AG2237,Sheet2!$E$2:$I$222,5,FALSE)</f>
        <v>#N/A</v>
      </c>
      <c r="AK2237"/>
      <c r="AO2237" t="e">
        <f>VLOOKUP(AN2237,Sheet2!$E$2:$I$222,3,FALSE)</f>
        <v>#N/A</v>
      </c>
      <c r="AP2237" t="e">
        <f>VLOOKUP(AN2237,Sheet2!$E$2:$I$222,4,FALSE)</f>
        <v>#N/A</v>
      </c>
      <c r="AQ2237" t="e">
        <f>VLOOKUP(AN2237,Sheet2!$E$2:$I$222,5,FALSE)</f>
        <v>#N/A</v>
      </c>
      <c r="AR2237"/>
      <c r="AV2237" t="e">
        <f>VLOOKUP(AU2237,Sheet2!$E$2:$I$222,3,FALSE)</f>
        <v>#N/A</v>
      </c>
      <c r="AW2237" t="e">
        <f>VLOOKUP(AU2237,Sheet2!$E$2:$I$222,4,FALSE)</f>
        <v>#N/A</v>
      </c>
      <c r="AX2237" t="e">
        <f>VLOOKUP(AU2237,Sheet2!$E$2:$I$222,5,FALSE)</f>
        <v>#N/A</v>
      </c>
      <c r="AY2237"/>
      <c r="BC2237" t="e">
        <f>VLOOKUP(BB2237,Sheet2!$E$2:$I$222,3,FALSE)</f>
        <v>#N/A</v>
      </c>
      <c r="BD2237" t="e">
        <f>VLOOKUP(BB2237,Sheet2!$E$2:$I$222,4,FALSE)</f>
        <v>#N/A</v>
      </c>
      <c r="BE2237" t="e">
        <f>VLOOKUP(BB2237,Sheet2!$E$2:$I$222,5,FALSE)</f>
        <v>#N/A</v>
      </c>
      <c r="BF2237"/>
      <c r="BJ2237" t="e">
        <f>VLOOKUP(BI2237,Sheet2!$E$2:$I$222,3,FALSE)</f>
        <v>#N/A</v>
      </c>
      <c r="BK2237" t="e">
        <f>VLOOKUP(BI2237,Sheet2!$E$2:$I$222,4,FALSE)</f>
        <v>#N/A</v>
      </c>
      <c r="BL2237" t="e">
        <f>VLOOKUP(BI2237,Sheet2!$E$2:$I$222,5,FALSE)</f>
        <v>#N/A</v>
      </c>
      <c r="BM2237"/>
      <c r="BQ2237" t="e">
        <f>VLOOKUP(BP2237,Sheet2!$E$2:$I$222,3,FALSE)</f>
        <v>#N/A</v>
      </c>
      <c r="BR2237" t="e">
        <f>VLOOKUP(BP2237,Sheet2!$E$2:$I$222,4,FALSE)</f>
        <v>#N/A</v>
      </c>
      <c r="BS2237" t="e">
        <f>VLOOKUP(BP2237,Sheet2!$E$2:$I$222,5,FALSE)</f>
        <v>#N/A</v>
      </c>
      <c r="BT2237"/>
      <c r="BX2237" t="e">
        <f>VLOOKUP(BW2237,Sheet2!$E$2:$I$222,3,FALSE)</f>
        <v>#N/A</v>
      </c>
      <c r="BY2237" t="e">
        <f>VLOOKUP(BW2237,Sheet2!$E$2:$I$222,4,FALSE)</f>
        <v>#N/A</v>
      </c>
      <c r="BZ2237" t="e">
        <f>VLOOKUP(BW2237,Sheet2!$E$2:$I$222,5,FALSE)</f>
        <v>#N/A</v>
      </c>
      <c r="CA2237"/>
      <c r="CE2237" t="e">
        <f>VLOOKUP(CD2237,Sheet2!$E$2:$I$222,3,FALSE)</f>
        <v>#N/A</v>
      </c>
      <c r="CF2237" t="e">
        <f>VLOOKUP(CD2237,Sheet2!$E$2:$I$222,4,FALSE)</f>
        <v>#N/A</v>
      </c>
      <c r="CG2237" t="e">
        <f>VLOOKUP(CD2237,Sheet2!$E$2:$I$222,5,FALSE)</f>
        <v>#N/A</v>
      </c>
      <c r="CH2237"/>
      <c r="CL2237" t="e">
        <f>VLOOKUP(CK2237,Sheet2!$E$2:$I$222,3,FALSE)</f>
        <v>#N/A</v>
      </c>
      <c r="CM2237" t="e">
        <f>VLOOKUP(CK2237,Sheet2!$E$2:$I$222,4,FALSE)</f>
        <v>#N/A</v>
      </c>
      <c r="CN2237" t="e">
        <f>VLOOKUP(CK2237,Sheet2!$E$2:$I$222,5,FALSE)</f>
        <v>#N/A</v>
      </c>
      <c r="CO2237"/>
      <c r="CS2237" t="e">
        <f>VLOOKUP(CR2237,Sheet2!$E$2:$I$222,3,FALSE)</f>
        <v>#N/A</v>
      </c>
      <c r="CT2237" t="e">
        <f>VLOOKUP(CR2237,Sheet2!$E$2:$I$222,4,FALSE)</f>
        <v>#N/A</v>
      </c>
      <c r="CU2237" t="e">
        <f>VLOOKUP(CR2237,Sheet2!$E$2:$I$222,5,FALSE)</f>
        <v>#N/A</v>
      </c>
      <c r="CV2237"/>
      <c r="CZ2237" t="e">
        <f>VLOOKUP(CY2237,Sheet2!$E$2:$I$222,3,FALSE)</f>
        <v>#N/A</v>
      </c>
      <c r="DA2237" t="e">
        <f>VLOOKUP(CY2237,Sheet2!$E$2:$I$222,4,FALSE)</f>
        <v>#N/A</v>
      </c>
      <c r="DB2237" t="e">
        <f>VLOOKUP(CY2237,Sheet2!$E$2:$I$222,5,FALSE)</f>
        <v>#N/A</v>
      </c>
      <c r="DC2237"/>
      <c r="DG2237" t="e">
        <f>VLOOKUP(DF2237,Sheet2!$E$2:$I$222,3,FALSE)</f>
        <v>#N/A</v>
      </c>
      <c r="DH2237" t="e">
        <f>VLOOKUP(DF2237,Sheet2!$E$2:$I$222,4,FALSE)</f>
        <v>#N/A</v>
      </c>
      <c r="DI2237" t="e">
        <f>VLOOKUP(DF2237,Sheet2!$E$2:$I$222,5,FALSE)</f>
        <v>#N/A</v>
      </c>
    </row>
    <row r="2238" spans="1:113" x14ac:dyDescent="0.25">
      <c r="A2238">
        <v>2327</v>
      </c>
      <c r="C2238">
        <v>15823</v>
      </c>
      <c r="D2238">
        <v>5823</v>
      </c>
      <c r="E2238">
        <v>37.75123</v>
      </c>
      <c r="F2238">
        <v>-122.45305</v>
      </c>
      <c r="G2238" t="s">
        <v>1629</v>
      </c>
      <c r="H2238" t="s">
        <v>4052</v>
      </c>
      <c r="I2238" t="s">
        <v>4920</v>
      </c>
      <c r="J2238" t="s">
        <v>4947</v>
      </c>
      <c r="Q2238" t="s">
        <v>5924</v>
      </c>
      <c r="S2238" t="s">
        <v>6176</v>
      </c>
      <c r="W2238">
        <f t="shared" si="34"/>
        <v>1</v>
      </c>
      <c r="X2238" t="s">
        <v>6833</v>
      </c>
      <c r="Y2238" t="s">
        <v>6885</v>
      </c>
      <c r="AA2238" t="e">
        <f>VLOOKUP($Z2238,Sheet2!$E$2:$I$222,3,FALSE)</f>
        <v>#N/A</v>
      </c>
      <c r="AB2238" t="e">
        <f>VLOOKUP($Z2238,Sheet2!$E$2:$I$222,4,FALSE)</f>
        <v>#N/A</v>
      </c>
      <c r="AC2238" t="e">
        <f>VLOOKUP($Z2238,Sheet2!$E$2:$I$222,5,FALSE)</f>
        <v>#N/A</v>
      </c>
      <c r="AH2238" t="e">
        <f>VLOOKUP(AG2238,Sheet2!$E$2:$I$222,3,FALSE)</f>
        <v>#N/A</v>
      </c>
      <c r="AI2238" t="e">
        <f>VLOOKUP(AG2238,Sheet2!$E$2:$I$222,4,FALSE)</f>
        <v>#N/A</v>
      </c>
      <c r="AJ2238" t="e">
        <f>VLOOKUP(AG2238,Sheet2!$E$2:$I$222,5,FALSE)</f>
        <v>#N/A</v>
      </c>
      <c r="AK2238"/>
      <c r="AO2238" t="e">
        <f>VLOOKUP(AN2238,Sheet2!$E$2:$I$222,3,FALSE)</f>
        <v>#N/A</v>
      </c>
      <c r="AP2238" t="e">
        <f>VLOOKUP(AN2238,Sheet2!$E$2:$I$222,4,FALSE)</f>
        <v>#N/A</v>
      </c>
      <c r="AQ2238" t="e">
        <f>VLOOKUP(AN2238,Sheet2!$E$2:$I$222,5,FALSE)</f>
        <v>#N/A</v>
      </c>
      <c r="AR2238"/>
      <c r="AV2238" t="e">
        <f>VLOOKUP(AU2238,Sheet2!$E$2:$I$222,3,FALSE)</f>
        <v>#N/A</v>
      </c>
      <c r="AW2238" t="e">
        <f>VLOOKUP(AU2238,Sheet2!$E$2:$I$222,4,FALSE)</f>
        <v>#N/A</v>
      </c>
      <c r="AX2238" t="e">
        <f>VLOOKUP(AU2238,Sheet2!$E$2:$I$222,5,FALSE)</f>
        <v>#N/A</v>
      </c>
      <c r="AY2238"/>
      <c r="BC2238" t="e">
        <f>VLOOKUP(BB2238,Sheet2!$E$2:$I$222,3,FALSE)</f>
        <v>#N/A</v>
      </c>
      <c r="BD2238" t="e">
        <f>VLOOKUP(BB2238,Sheet2!$E$2:$I$222,4,FALSE)</f>
        <v>#N/A</v>
      </c>
      <c r="BE2238" t="e">
        <f>VLOOKUP(BB2238,Sheet2!$E$2:$I$222,5,FALSE)</f>
        <v>#N/A</v>
      </c>
      <c r="BF2238"/>
      <c r="BJ2238" t="e">
        <f>VLOOKUP(BI2238,Sheet2!$E$2:$I$222,3,FALSE)</f>
        <v>#N/A</v>
      </c>
      <c r="BK2238" t="e">
        <f>VLOOKUP(BI2238,Sheet2!$E$2:$I$222,4,FALSE)</f>
        <v>#N/A</v>
      </c>
      <c r="BL2238" t="e">
        <f>VLOOKUP(BI2238,Sheet2!$E$2:$I$222,5,FALSE)</f>
        <v>#N/A</v>
      </c>
      <c r="BM2238"/>
      <c r="BQ2238" t="e">
        <f>VLOOKUP(BP2238,Sheet2!$E$2:$I$222,3,FALSE)</f>
        <v>#N/A</v>
      </c>
      <c r="BR2238" t="e">
        <f>VLOOKUP(BP2238,Sheet2!$E$2:$I$222,4,FALSE)</f>
        <v>#N/A</v>
      </c>
      <c r="BS2238" t="e">
        <f>VLOOKUP(BP2238,Sheet2!$E$2:$I$222,5,FALSE)</f>
        <v>#N/A</v>
      </c>
      <c r="BT2238"/>
      <c r="BX2238" t="e">
        <f>VLOOKUP(BW2238,Sheet2!$E$2:$I$222,3,FALSE)</f>
        <v>#N/A</v>
      </c>
      <c r="BY2238" t="e">
        <f>VLOOKUP(BW2238,Sheet2!$E$2:$I$222,4,FALSE)</f>
        <v>#N/A</v>
      </c>
      <c r="BZ2238" t="e">
        <f>VLOOKUP(BW2238,Sheet2!$E$2:$I$222,5,FALSE)</f>
        <v>#N/A</v>
      </c>
      <c r="CA2238"/>
      <c r="CE2238" t="e">
        <f>VLOOKUP(CD2238,Sheet2!$E$2:$I$222,3,FALSE)</f>
        <v>#N/A</v>
      </c>
      <c r="CF2238" t="e">
        <f>VLOOKUP(CD2238,Sheet2!$E$2:$I$222,4,FALSE)</f>
        <v>#N/A</v>
      </c>
      <c r="CG2238" t="e">
        <f>VLOOKUP(CD2238,Sheet2!$E$2:$I$222,5,FALSE)</f>
        <v>#N/A</v>
      </c>
      <c r="CH2238"/>
      <c r="CL2238" t="e">
        <f>VLOOKUP(CK2238,Sheet2!$E$2:$I$222,3,FALSE)</f>
        <v>#N/A</v>
      </c>
      <c r="CM2238" t="e">
        <f>VLOOKUP(CK2238,Sheet2!$E$2:$I$222,4,FALSE)</f>
        <v>#N/A</v>
      </c>
      <c r="CN2238" t="e">
        <f>VLOOKUP(CK2238,Sheet2!$E$2:$I$222,5,FALSE)</f>
        <v>#N/A</v>
      </c>
      <c r="CO2238"/>
      <c r="CS2238" t="e">
        <f>VLOOKUP(CR2238,Sheet2!$E$2:$I$222,3,FALSE)</f>
        <v>#N/A</v>
      </c>
      <c r="CT2238" t="e">
        <f>VLOOKUP(CR2238,Sheet2!$E$2:$I$222,4,FALSE)</f>
        <v>#N/A</v>
      </c>
      <c r="CU2238" t="e">
        <f>VLOOKUP(CR2238,Sheet2!$E$2:$I$222,5,FALSE)</f>
        <v>#N/A</v>
      </c>
      <c r="CV2238"/>
      <c r="CZ2238" t="e">
        <f>VLOOKUP(CY2238,Sheet2!$E$2:$I$222,3,FALSE)</f>
        <v>#N/A</v>
      </c>
      <c r="DA2238" t="e">
        <f>VLOOKUP(CY2238,Sheet2!$E$2:$I$222,4,FALSE)</f>
        <v>#N/A</v>
      </c>
      <c r="DB2238" t="e">
        <f>VLOOKUP(CY2238,Sheet2!$E$2:$I$222,5,FALSE)</f>
        <v>#N/A</v>
      </c>
      <c r="DC2238"/>
      <c r="DG2238" t="e">
        <f>VLOOKUP(DF2238,Sheet2!$E$2:$I$222,3,FALSE)</f>
        <v>#N/A</v>
      </c>
      <c r="DH2238" t="e">
        <f>VLOOKUP(DF2238,Sheet2!$E$2:$I$222,4,FALSE)</f>
        <v>#N/A</v>
      </c>
      <c r="DI2238" t="e">
        <f>VLOOKUP(DF2238,Sheet2!$E$2:$I$222,5,FALSE)</f>
        <v>#N/A</v>
      </c>
    </row>
    <row r="2239" spans="1:113" x14ac:dyDescent="0.25">
      <c r="A2239">
        <v>2328</v>
      </c>
      <c r="C2239">
        <v>15824</v>
      </c>
      <c r="D2239">
        <v>5824</v>
      </c>
      <c r="E2239">
        <v>37.751280000000001</v>
      </c>
      <c r="F2239">
        <v>-122.45234000000001</v>
      </c>
      <c r="G2239" t="s">
        <v>1630</v>
      </c>
      <c r="H2239" t="s">
        <v>4053</v>
      </c>
      <c r="I2239" t="s">
        <v>4920</v>
      </c>
      <c r="J2239" t="s">
        <v>4947</v>
      </c>
      <c r="Q2239" t="s">
        <v>5924</v>
      </c>
      <c r="S2239" t="s">
        <v>6176</v>
      </c>
      <c r="W2239">
        <f t="shared" si="34"/>
        <v>1</v>
      </c>
      <c r="X2239" t="s">
        <v>6833</v>
      </c>
      <c r="Y2239" t="s">
        <v>6885</v>
      </c>
      <c r="AA2239" t="e">
        <f>VLOOKUP($Z2239,Sheet2!$E$2:$I$222,3,FALSE)</f>
        <v>#N/A</v>
      </c>
      <c r="AB2239" t="e">
        <f>VLOOKUP($Z2239,Sheet2!$E$2:$I$222,4,FALSE)</f>
        <v>#N/A</v>
      </c>
      <c r="AC2239" t="e">
        <f>VLOOKUP($Z2239,Sheet2!$E$2:$I$222,5,FALSE)</f>
        <v>#N/A</v>
      </c>
      <c r="AH2239" t="e">
        <f>VLOOKUP(AG2239,Sheet2!$E$2:$I$222,3,FALSE)</f>
        <v>#N/A</v>
      </c>
      <c r="AI2239" t="e">
        <f>VLOOKUP(AG2239,Sheet2!$E$2:$I$222,4,FALSE)</f>
        <v>#N/A</v>
      </c>
      <c r="AJ2239" t="e">
        <f>VLOOKUP(AG2239,Sheet2!$E$2:$I$222,5,FALSE)</f>
        <v>#N/A</v>
      </c>
      <c r="AK2239"/>
      <c r="AO2239" t="e">
        <f>VLOOKUP(AN2239,Sheet2!$E$2:$I$222,3,FALSE)</f>
        <v>#N/A</v>
      </c>
      <c r="AP2239" t="e">
        <f>VLOOKUP(AN2239,Sheet2!$E$2:$I$222,4,FALSE)</f>
        <v>#N/A</v>
      </c>
      <c r="AQ2239" t="e">
        <f>VLOOKUP(AN2239,Sheet2!$E$2:$I$222,5,FALSE)</f>
        <v>#N/A</v>
      </c>
      <c r="AR2239"/>
      <c r="AV2239" t="e">
        <f>VLOOKUP(AU2239,Sheet2!$E$2:$I$222,3,FALSE)</f>
        <v>#N/A</v>
      </c>
      <c r="AW2239" t="e">
        <f>VLOOKUP(AU2239,Sheet2!$E$2:$I$222,4,FALSE)</f>
        <v>#N/A</v>
      </c>
      <c r="AX2239" t="e">
        <f>VLOOKUP(AU2239,Sheet2!$E$2:$I$222,5,FALSE)</f>
        <v>#N/A</v>
      </c>
      <c r="AY2239"/>
      <c r="BC2239" t="e">
        <f>VLOOKUP(BB2239,Sheet2!$E$2:$I$222,3,FALSE)</f>
        <v>#N/A</v>
      </c>
      <c r="BD2239" t="e">
        <f>VLOOKUP(BB2239,Sheet2!$E$2:$I$222,4,FALSE)</f>
        <v>#N/A</v>
      </c>
      <c r="BE2239" t="e">
        <f>VLOOKUP(BB2239,Sheet2!$E$2:$I$222,5,FALSE)</f>
        <v>#N/A</v>
      </c>
      <c r="BF2239"/>
      <c r="BJ2239" t="e">
        <f>VLOOKUP(BI2239,Sheet2!$E$2:$I$222,3,FALSE)</f>
        <v>#N/A</v>
      </c>
      <c r="BK2239" t="e">
        <f>VLOOKUP(BI2239,Sheet2!$E$2:$I$222,4,FALSE)</f>
        <v>#N/A</v>
      </c>
      <c r="BL2239" t="e">
        <f>VLOOKUP(BI2239,Sheet2!$E$2:$I$222,5,FALSE)</f>
        <v>#N/A</v>
      </c>
      <c r="BM2239"/>
      <c r="BQ2239" t="e">
        <f>VLOOKUP(BP2239,Sheet2!$E$2:$I$222,3,FALSE)</f>
        <v>#N/A</v>
      </c>
      <c r="BR2239" t="e">
        <f>VLOOKUP(BP2239,Sheet2!$E$2:$I$222,4,FALSE)</f>
        <v>#N/A</v>
      </c>
      <c r="BS2239" t="e">
        <f>VLOOKUP(BP2239,Sheet2!$E$2:$I$222,5,FALSE)</f>
        <v>#N/A</v>
      </c>
      <c r="BT2239"/>
      <c r="BX2239" t="e">
        <f>VLOOKUP(BW2239,Sheet2!$E$2:$I$222,3,FALSE)</f>
        <v>#N/A</v>
      </c>
      <c r="BY2239" t="e">
        <f>VLOOKUP(BW2239,Sheet2!$E$2:$I$222,4,FALSE)</f>
        <v>#N/A</v>
      </c>
      <c r="BZ2239" t="e">
        <f>VLOOKUP(BW2239,Sheet2!$E$2:$I$222,5,FALSE)</f>
        <v>#N/A</v>
      </c>
      <c r="CA2239"/>
      <c r="CE2239" t="e">
        <f>VLOOKUP(CD2239,Sheet2!$E$2:$I$222,3,FALSE)</f>
        <v>#N/A</v>
      </c>
      <c r="CF2239" t="e">
        <f>VLOOKUP(CD2239,Sheet2!$E$2:$I$222,4,FALSE)</f>
        <v>#N/A</v>
      </c>
      <c r="CG2239" t="e">
        <f>VLOOKUP(CD2239,Sheet2!$E$2:$I$222,5,FALSE)</f>
        <v>#N/A</v>
      </c>
      <c r="CH2239"/>
      <c r="CL2239" t="e">
        <f>VLOOKUP(CK2239,Sheet2!$E$2:$I$222,3,FALSE)</f>
        <v>#N/A</v>
      </c>
      <c r="CM2239" t="e">
        <f>VLOOKUP(CK2239,Sheet2!$E$2:$I$222,4,FALSE)</f>
        <v>#N/A</v>
      </c>
      <c r="CN2239" t="e">
        <f>VLOOKUP(CK2239,Sheet2!$E$2:$I$222,5,FALSE)</f>
        <v>#N/A</v>
      </c>
      <c r="CO2239"/>
      <c r="CS2239" t="e">
        <f>VLOOKUP(CR2239,Sheet2!$E$2:$I$222,3,FALSE)</f>
        <v>#N/A</v>
      </c>
      <c r="CT2239" t="e">
        <f>VLOOKUP(CR2239,Sheet2!$E$2:$I$222,4,FALSE)</f>
        <v>#N/A</v>
      </c>
      <c r="CU2239" t="e">
        <f>VLOOKUP(CR2239,Sheet2!$E$2:$I$222,5,FALSE)</f>
        <v>#N/A</v>
      </c>
      <c r="CV2239"/>
      <c r="CZ2239" t="e">
        <f>VLOOKUP(CY2239,Sheet2!$E$2:$I$222,3,FALSE)</f>
        <v>#N/A</v>
      </c>
      <c r="DA2239" t="e">
        <f>VLOOKUP(CY2239,Sheet2!$E$2:$I$222,4,FALSE)</f>
        <v>#N/A</v>
      </c>
      <c r="DB2239" t="e">
        <f>VLOOKUP(CY2239,Sheet2!$E$2:$I$222,5,FALSE)</f>
        <v>#N/A</v>
      </c>
      <c r="DC2239"/>
      <c r="DG2239" t="e">
        <f>VLOOKUP(DF2239,Sheet2!$E$2:$I$222,3,FALSE)</f>
        <v>#N/A</v>
      </c>
      <c r="DH2239" t="e">
        <f>VLOOKUP(DF2239,Sheet2!$E$2:$I$222,4,FALSE)</f>
        <v>#N/A</v>
      </c>
      <c r="DI2239" t="e">
        <f>VLOOKUP(DF2239,Sheet2!$E$2:$I$222,5,FALSE)</f>
        <v>#N/A</v>
      </c>
    </row>
    <row r="2240" spans="1:113" x14ac:dyDescent="0.25">
      <c r="A2240">
        <v>2329</v>
      </c>
      <c r="C2240">
        <v>15825</v>
      </c>
      <c r="D2240">
        <v>5825</v>
      </c>
      <c r="E2240">
        <v>37.713327999999997</v>
      </c>
      <c r="F2240">
        <v>-122.462585</v>
      </c>
      <c r="G2240" t="s">
        <v>1631</v>
      </c>
      <c r="H2240" t="s">
        <v>4054</v>
      </c>
      <c r="I2240" t="s">
        <v>4919</v>
      </c>
      <c r="J2240" t="s">
        <v>4948</v>
      </c>
      <c r="Q2240" t="s">
        <v>5927</v>
      </c>
      <c r="S2240" t="s">
        <v>6138</v>
      </c>
      <c r="W2240">
        <f t="shared" si="34"/>
        <v>2</v>
      </c>
      <c r="X2240" t="s">
        <v>6856</v>
      </c>
      <c r="Y2240" t="s">
        <v>6889</v>
      </c>
      <c r="AA2240" t="e">
        <f>VLOOKUP($Z2240,Sheet2!$E$2:$I$222,3,FALSE)</f>
        <v>#N/A</v>
      </c>
      <c r="AB2240" t="e">
        <f>VLOOKUP($Z2240,Sheet2!$E$2:$I$222,4,FALSE)</f>
        <v>#N/A</v>
      </c>
      <c r="AC2240" t="e">
        <f>VLOOKUP($Z2240,Sheet2!$E$2:$I$222,5,FALSE)</f>
        <v>#N/A</v>
      </c>
      <c r="AE2240" t="s">
        <v>6844</v>
      </c>
      <c r="AF2240" t="s">
        <v>6887</v>
      </c>
      <c r="AH2240" t="e">
        <f>VLOOKUP(AG2240,Sheet2!$E$2:$I$222,3,FALSE)</f>
        <v>#N/A</v>
      </c>
      <c r="AI2240" t="e">
        <f>VLOOKUP(AG2240,Sheet2!$E$2:$I$222,4,FALSE)</f>
        <v>#N/A</v>
      </c>
      <c r="AJ2240" t="e">
        <f>VLOOKUP(AG2240,Sheet2!$E$2:$I$222,5,FALSE)</f>
        <v>#N/A</v>
      </c>
      <c r="AK2240"/>
      <c r="AO2240" t="e">
        <f>VLOOKUP(AN2240,Sheet2!$E$2:$I$222,3,FALSE)</f>
        <v>#N/A</v>
      </c>
      <c r="AP2240" t="e">
        <f>VLOOKUP(AN2240,Sheet2!$E$2:$I$222,4,FALSE)</f>
        <v>#N/A</v>
      </c>
      <c r="AQ2240" t="e">
        <f>VLOOKUP(AN2240,Sheet2!$E$2:$I$222,5,FALSE)</f>
        <v>#N/A</v>
      </c>
      <c r="AR2240"/>
      <c r="AV2240" t="e">
        <f>VLOOKUP(AU2240,Sheet2!$E$2:$I$222,3,FALSE)</f>
        <v>#N/A</v>
      </c>
      <c r="AW2240" t="e">
        <f>VLOOKUP(AU2240,Sheet2!$E$2:$I$222,4,FALSE)</f>
        <v>#N/A</v>
      </c>
      <c r="AX2240" t="e">
        <f>VLOOKUP(AU2240,Sheet2!$E$2:$I$222,5,FALSE)</f>
        <v>#N/A</v>
      </c>
      <c r="AY2240"/>
      <c r="BC2240" t="e">
        <f>VLOOKUP(BB2240,Sheet2!$E$2:$I$222,3,FALSE)</f>
        <v>#N/A</v>
      </c>
      <c r="BD2240" t="e">
        <f>VLOOKUP(BB2240,Sheet2!$E$2:$I$222,4,FALSE)</f>
        <v>#N/A</v>
      </c>
      <c r="BE2240" t="e">
        <f>VLOOKUP(BB2240,Sheet2!$E$2:$I$222,5,FALSE)</f>
        <v>#N/A</v>
      </c>
      <c r="BF2240"/>
      <c r="BJ2240" t="e">
        <f>VLOOKUP(BI2240,Sheet2!$E$2:$I$222,3,FALSE)</f>
        <v>#N/A</v>
      </c>
      <c r="BK2240" t="e">
        <f>VLOOKUP(BI2240,Sheet2!$E$2:$I$222,4,FALSE)</f>
        <v>#N/A</v>
      </c>
      <c r="BL2240" t="e">
        <f>VLOOKUP(BI2240,Sheet2!$E$2:$I$222,5,FALSE)</f>
        <v>#N/A</v>
      </c>
      <c r="BM2240"/>
      <c r="BQ2240" t="e">
        <f>VLOOKUP(BP2240,Sheet2!$E$2:$I$222,3,FALSE)</f>
        <v>#N/A</v>
      </c>
      <c r="BR2240" t="e">
        <f>VLOOKUP(BP2240,Sheet2!$E$2:$I$222,4,FALSE)</f>
        <v>#N/A</v>
      </c>
      <c r="BS2240" t="e">
        <f>VLOOKUP(BP2240,Sheet2!$E$2:$I$222,5,FALSE)</f>
        <v>#N/A</v>
      </c>
      <c r="BT2240"/>
      <c r="BX2240" t="e">
        <f>VLOOKUP(BW2240,Sheet2!$E$2:$I$222,3,FALSE)</f>
        <v>#N/A</v>
      </c>
      <c r="BY2240" t="e">
        <f>VLOOKUP(BW2240,Sheet2!$E$2:$I$222,4,FALSE)</f>
        <v>#N/A</v>
      </c>
      <c r="BZ2240" t="e">
        <f>VLOOKUP(BW2240,Sheet2!$E$2:$I$222,5,FALSE)</f>
        <v>#N/A</v>
      </c>
      <c r="CA2240"/>
      <c r="CE2240" t="e">
        <f>VLOOKUP(CD2240,Sheet2!$E$2:$I$222,3,FALSE)</f>
        <v>#N/A</v>
      </c>
      <c r="CF2240" t="e">
        <f>VLOOKUP(CD2240,Sheet2!$E$2:$I$222,4,FALSE)</f>
        <v>#N/A</v>
      </c>
      <c r="CG2240" t="e">
        <f>VLOOKUP(CD2240,Sheet2!$E$2:$I$222,5,FALSE)</f>
        <v>#N/A</v>
      </c>
      <c r="CH2240"/>
      <c r="CL2240" t="e">
        <f>VLOOKUP(CK2240,Sheet2!$E$2:$I$222,3,FALSE)</f>
        <v>#N/A</v>
      </c>
      <c r="CM2240" t="e">
        <f>VLOOKUP(CK2240,Sheet2!$E$2:$I$222,4,FALSE)</f>
        <v>#N/A</v>
      </c>
      <c r="CN2240" t="e">
        <f>VLOOKUP(CK2240,Sheet2!$E$2:$I$222,5,FALSE)</f>
        <v>#N/A</v>
      </c>
      <c r="CO2240"/>
      <c r="CS2240" t="e">
        <f>VLOOKUP(CR2240,Sheet2!$E$2:$I$222,3,FALSE)</f>
        <v>#N/A</v>
      </c>
      <c r="CT2240" t="e">
        <f>VLOOKUP(CR2240,Sheet2!$E$2:$I$222,4,FALSE)</f>
        <v>#N/A</v>
      </c>
      <c r="CU2240" t="e">
        <f>VLOOKUP(CR2240,Sheet2!$E$2:$I$222,5,FALSE)</f>
        <v>#N/A</v>
      </c>
      <c r="CV2240"/>
      <c r="CZ2240" t="e">
        <f>VLOOKUP(CY2240,Sheet2!$E$2:$I$222,3,FALSE)</f>
        <v>#N/A</v>
      </c>
      <c r="DA2240" t="e">
        <f>VLOOKUP(CY2240,Sheet2!$E$2:$I$222,4,FALSE)</f>
        <v>#N/A</v>
      </c>
      <c r="DB2240" t="e">
        <f>VLOOKUP(CY2240,Sheet2!$E$2:$I$222,5,FALSE)</f>
        <v>#N/A</v>
      </c>
      <c r="DC2240"/>
      <c r="DG2240" t="e">
        <f>VLOOKUP(DF2240,Sheet2!$E$2:$I$222,3,FALSE)</f>
        <v>#N/A</v>
      </c>
      <c r="DH2240" t="e">
        <f>VLOOKUP(DF2240,Sheet2!$E$2:$I$222,4,FALSE)</f>
        <v>#N/A</v>
      </c>
      <c r="DI2240" t="e">
        <f>VLOOKUP(DF2240,Sheet2!$E$2:$I$222,5,FALSE)</f>
        <v>#N/A</v>
      </c>
    </row>
    <row r="2241" spans="1:113" x14ac:dyDescent="0.25">
      <c r="A2241">
        <v>2330</v>
      </c>
      <c r="C2241">
        <v>15826</v>
      </c>
      <c r="D2241">
        <v>5826</v>
      </c>
      <c r="E2241">
        <v>37.752789999999997</v>
      </c>
      <c r="F2241">
        <v>-122.46569</v>
      </c>
      <c r="G2241" t="s">
        <v>1632</v>
      </c>
      <c r="H2241" t="s">
        <v>4055</v>
      </c>
      <c r="I2241" t="s">
        <v>4918</v>
      </c>
      <c r="J2241" t="s">
        <v>4948</v>
      </c>
      <c r="Q2241" t="s">
        <v>5924</v>
      </c>
      <c r="S2241" t="s">
        <v>6042</v>
      </c>
      <c r="W2241">
        <f t="shared" si="34"/>
        <v>1</v>
      </c>
      <c r="X2241" t="s">
        <v>6835</v>
      </c>
      <c r="Y2241" t="s">
        <v>6886</v>
      </c>
      <c r="Z2241" s="59" t="s">
        <v>6911</v>
      </c>
      <c r="AA2241" t="str">
        <f>VLOOKUP($Z2241,Sheet2!$E$2:$I$222,3,FALSE)</f>
        <v>To Downtown</v>
      </c>
      <c r="AB2241" t="str">
        <f>VLOOKUP($Z2241,Sheet2!$E$2:$I$222,4,FALSE)</f>
        <v>Steuart &amp; Market</v>
      </c>
      <c r="AC2241" t="str">
        <f>VLOOKUP($Z2241,Sheet2!$E$2:$I$222,5,FALSE)</f>
        <v>Daily ~ 6am-12:30am</v>
      </c>
      <c r="AH2241" t="e">
        <f>VLOOKUP(AG2241,Sheet2!$E$2:$I$222,3,FALSE)</f>
        <v>#N/A</v>
      </c>
      <c r="AI2241" t="e">
        <f>VLOOKUP(AG2241,Sheet2!$E$2:$I$222,4,FALSE)</f>
        <v>#N/A</v>
      </c>
      <c r="AJ2241" t="e">
        <f>VLOOKUP(AG2241,Sheet2!$E$2:$I$222,5,FALSE)</f>
        <v>#N/A</v>
      </c>
      <c r="AK2241"/>
      <c r="AO2241" t="e">
        <f>VLOOKUP(AN2241,Sheet2!$E$2:$I$222,3,FALSE)</f>
        <v>#N/A</v>
      </c>
      <c r="AP2241" t="e">
        <f>VLOOKUP(AN2241,Sheet2!$E$2:$I$222,4,FALSE)</f>
        <v>#N/A</v>
      </c>
      <c r="AQ2241" t="e">
        <f>VLOOKUP(AN2241,Sheet2!$E$2:$I$222,5,FALSE)</f>
        <v>#N/A</v>
      </c>
      <c r="AR2241"/>
      <c r="AV2241" t="e">
        <f>VLOOKUP(AU2241,Sheet2!$E$2:$I$222,3,FALSE)</f>
        <v>#N/A</v>
      </c>
      <c r="AW2241" t="e">
        <f>VLOOKUP(AU2241,Sheet2!$E$2:$I$222,4,FALSE)</f>
        <v>#N/A</v>
      </c>
      <c r="AX2241" t="e">
        <f>VLOOKUP(AU2241,Sheet2!$E$2:$I$222,5,FALSE)</f>
        <v>#N/A</v>
      </c>
      <c r="AY2241"/>
      <c r="BC2241" t="e">
        <f>VLOOKUP(BB2241,Sheet2!$E$2:$I$222,3,FALSE)</f>
        <v>#N/A</v>
      </c>
      <c r="BD2241" t="e">
        <f>VLOOKUP(BB2241,Sheet2!$E$2:$I$222,4,FALSE)</f>
        <v>#N/A</v>
      </c>
      <c r="BE2241" t="e">
        <f>VLOOKUP(BB2241,Sheet2!$E$2:$I$222,5,FALSE)</f>
        <v>#N/A</v>
      </c>
      <c r="BF2241"/>
      <c r="BJ2241" t="e">
        <f>VLOOKUP(BI2241,Sheet2!$E$2:$I$222,3,FALSE)</f>
        <v>#N/A</v>
      </c>
      <c r="BK2241" t="e">
        <f>VLOOKUP(BI2241,Sheet2!$E$2:$I$222,4,FALSE)</f>
        <v>#N/A</v>
      </c>
      <c r="BL2241" t="e">
        <f>VLOOKUP(BI2241,Sheet2!$E$2:$I$222,5,FALSE)</f>
        <v>#N/A</v>
      </c>
      <c r="BM2241"/>
      <c r="BQ2241" t="e">
        <f>VLOOKUP(BP2241,Sheet2!$E$2:$I$222,3,FALSE)</f>
        <v>#N/A</v>
      </c>
      <c r="BR2241" t="e">
        <f>VLOOKUP(BP2241,Sheet2!$E$2:$I$222,4,FALSE)</f>
        <v>#N/A</v>
      </c>
      <c r="BS2241" t="e">
        <f>VLOOKUP(BP2241,Sheet2!$E$2:$I$222,5,FALSE)</f>
        <v>#N/A</v>
      </c>
      <c r="BT2241"/>
      <c r="BX2241" t="e">
        <f>VLOOKUP(BW2241,Sheet2!$E$2:$I$222,3,FALSE)</f>
        <v>#N/A</v>
      </c>
      <c r="BY2241" t="e">
        <f>VLOOKUP(BW2241,Sheet2!$E$2:$I$222,4,FALSE)</f>
        <v>#N/A</v>
      </c>
      <c r="BZ2241" t="e">
        <f>VLOOKUP(BW2241,Sheet2!$E$2:$I$222,5,FALSE)</f>
        <v>#N/A</v>
      </c>
      <c r="CA2241"/>
      <c r="CE2241" t="e">
        <f>VLOOKUP(CD2241,Sheet2!$E$2:$I$222,3,FALSE)</f>
        <v>#N/A</v>
      </c>
      <c r="CF2241" t="e">
        <f>VLOOKUP(CD2241,Sheet2!$E$2:$I$222,4,FALSE)</f>
        <v>#N/A</v>
      </c>
      <c r="CG2241" t="e">
        <f>VLOOKUP(CD2241,Sheet2!$E$2:$I$222,5,FALSE)</f>
        <v>#N/A</v>
      </c>
      <c r="CH2241"/>
      <c r="CL2241" t="e">
        <f>VLOOKUP(CK2241,Sheet2!$E$2:$I$222,3,FALSE)</f>
        <v>#N/A</v>
      </c>
      <c r="CM2241" t="e">
        <f>VLOOKUP(CK2241,Sheet2!$E$2:$I$222,4,FALSE)</f>
        <v>#N/A</v>
      </c>
      <c r="CN2241" t="e">
        <f>VLOOKUP(CK2241,Sheet2!$E$2:$I$222,5,FALSE)</f>
        <v>#N/A</v>
      </c>
      <c r="CO2241"/>
      <c r="CS2241" t="e">
        <f>VLOOKUP(CR2241,Sheet2!$E$2:$I$222,3,FALSE)</f>
        <v>#N/A</v>
      </c>
      <c r="CT2241" t="e">
        <f>VLOOKUP(CR2241,Sheet2!$E$2:$I$222,4,FALSE)</f>
        <v>#N/A</v>
      </c>
      <c r="CU2241" t="e">
        <f>VLOOKUP(CR2241,Sheet2!$E$2:$I$222,5,FALSE)</f>
        <v>#N/A</v>
      </c>
      <c r="CV2241"/>
      <c r="CZ2241" t="e">
        <f>VLOOKUP(CY2241,Sheet2!$E$2:$I$222,3,FALSE)</f>
        <v>#N/A</v>
      </c>
      <c r="DA2241" t="e">
        <f>VLOOKUP(CY2241,Sheet2!$E$2:$I$222,4,FALSE)</f>
        <v>#N/A</v>
      </c>
      <c r="DB2241" t="e">
        <f>VLOOKUP(CY2241,Sheet2!$E$2:$I$222,5,FALSE)</f>
        <v>#N/A</v>
      </c>
      <c r="DC2241"/>
      <c r="DG2241" t="e">
        <f>VLOOKUP(DF2241,Sheet2!$E$2:$I$222,3,FALSE)</f>
        <v>#N/A</v>
      </c>
      <c r="DH2241" t="e">
        <f>VLOOKUP(DF2241,Sheet2!$E$2:$I$222,4,FALSE)</f>
        <v>#N/A</v>
      </c>
      <c r="DI2241" t="e">
        <f>VLOOKUP(DF2241,Sheet2!$E$2:$I$222,5,FALSE)</f>
        <v>#N/A</v>
      </c>
    </row>
    <row r="2242" spans="1:113" x14ac:dyDescent="0.25">
      <c r="A2242">
        <v>2331</v>
      </c>
      <c r="C2242">
        <v>15827</v>
      </c>
      <c r="D2242">
        <v>5827</v>
      </c>
      <c r="E2242">
        <v>37.752870000000001</v>
      </c>
      <c r="F2242">
        <v>-122.46646</v>
      </c>
      <c r="G2242" t="s">
        <v>1633</v>
      </c>
      <c r="H2242" t="s">
        <v>4056</v>
      </c>
      <c r="I2242" t="s">
        <v>4917</v>
      </c>
      <c r="J2242" t="s">
        <v>4946</v>
      </c>
      <c r="K2242" t="s">
        <v>5082</v>
      </c>
      <c r="L2242" t="s">
        <v>5108</v>
      </c>
      <c r="Q2242" t="s">
        <v>5924</v>
      </c>
      <c r="S2242" t="s">
        <v>6043</v>
      </c>
      <c r="W2242">
        <f t="shared" ref="W2242:W2305" si="35">COUNTA(X2242,AE2242,AL2242,AS2242,AZ2242,BG2242,BN2242,BU2242,CB2242,CI2242,CP2242,CW2242,DD2242)</f>
        <v>1</v>
      </c>
      <c r="X2242" t="s">
        <v>6835</v>
      </c>
      <c r="Y2242" t="s">
        <v>6888</v>
      </c>
      <c r="Z2242" s="59" t="s">
        <v>6912</v>
      </c>
      <c r="AA2242" t="str">
        <f>VLOOKUP($Z2242,Sheet2!$E$2:$I$222,3,FALSE)</f>
        <v>To Sunset District</v>
      </c>
      <c r="AB2242" t="str">
        <f>VLOOKUP($Z2242,Sheet2!$E$2:$I$222,4,FALSE)</f>
        <v>14th Av. &amp; Quintara</v>
      </c>
      <c r="AC2242" t="str">
        <f>VLOOKUP($Z2242,Sheet2!$E$2:$I$222,5,FALSE)</f>
        <v>Daily ~ 6am-12:30am</v>
      </c>
      <c r="AH2242" t="e">
        <f>VLOOKUP(AG2242,Sheet2!$E$2:$I$222,3,FALSE)</f>
        <v>#N/A</v>
      </c>
      <c r="AI2242" t="e">
        <f>VLOOKUP(AG2242,Sheet2!$E$2:$I$222,4,FALSE)</f>
        <v>#N/A</v>
      </c>
      <c r="AJ2242" t="e">
        <f>VLOOKUP(AG2242,Sheet2!$E$2:$I$222,5,FALSE)</f>
        <v>#N/A</v>
      </c>
      <c r="AK2242"/>
      <c r="AO2242" t="e">
        <f>VLOOKUP(AN2242,Sheet2!$E$2:$I$222,3,FALSE)</f>
        <v>#N/A</v>
      </c>
      <c r="AP2242" t="e">
        <f>VLOOKUP(AN2242,Sheet2!$E$2:$I$222,4,FALSE)</f>
        <v>#N/A</v>
      </c>
      <c r="AQ2242" t="e">
        <f>VLOOKUP(AN2242,Sheet2!$E$2:$I$222,5,FALSE)</f>
        <v>#N/A</v>
      </c>
      <c r="AR2242"/>
      <c r="AV2242" t="e">
        <f>VLOOKUP(AU2242,Sheet2!$E$2:$I$222,3,FALSE)</f>
        <v>#N/A</v>
      </c>
      <c r="AW2242" t="e">
        <f>VLOOKUP(AU2242,Sheet2!$E$2:$I$222,4,FALSE)</f>
        <v>#N/A</v>
      </c>
      <c r="AX2242" t="e">
        <f>VLOOKUP(AU2242,Sheet2!$E$2:$I$222,5,FALSE)</f>
        <v>#N/A</v>
      </c>
      <c r="AY2242"/>
      <c r="BC2242" t="e">
        <f>VLOOKUP(BB2242,Sheet2!$E$2:$I$222,3,FALSE)</f>
        <v>#N/A</v>
      </c>
      <c r="BD2242" t="e">
        <f>VLOOKUP(BB2242,Sheet2!$E$2:$I$222,4,FALSE)</f>
        <v>#N/A</v>
      </c>
      <c r="BE2242" t="e">
        <f>VLOOKUP(BB2242,Sheet2!$E$2:$I$222,5,FALSE)</f>
        <v>#N/A</v>
      </c>
      <c r="BF2242"/>
      <c r="BJ2242" t="e">
        <f>VLOOKUP(BI2242,Sheet2!$E$2:$I$222,3,FALSE)</f>
        <v>#N/A</v>
      </c>
      <c r="BK2242" t="e">
        <f>VLOOKUP(BI2242,Sheet2!$E$2:$I$222,4,FALSE)</f>
        <v>#N/A</v>
      </c>
      <c r="BL2242" t="e">
        <f>VLOOKUP(BI2242,Sheet2!$E$2:$I$222,5,FALSE)</f>
        <v>#N/A</v>
      </c>
      <c r="BM2242"/>
      <c r="BQ2242" t="e">
        <f>VLOOKUP(BP2242,Sheet2!$E$2:$I$222,3,FALSE)</f>
        <v>#N/A</v>
      </c>
      <c r="BR2242" t="e">
        <f>VLOOKUP(BP2242,Sheet2!$E$2:$I$222,4,FALSE)</f>
        <v>#N/A</v>
      </c>
      <c r="BS2242" t="e">
        <f>VLOOKUP(BP2242,Sheet2!$E$2:$I$222,5,FALSE)</f>
        <v>#N/A</v>
      </c>
      <c r="BT2242"/>
      <c r="BX2242" t="e">
        <f>VLOOKUP(BW2242,Sheet2!$E$2:$I$222,3,FALSE)</f>
        <v>#N/A</v>
      </c>
      <c r="BY2242" t="e">
        <f>VLOOKUP(BW2242,Sheet2!$E$2:$I$222,4,FALSE)</f>
        <v>#N/A</v>
      </c>
      <c r="BZ2242" t="e">
        <f>VLOOKUP(BW2242,Sheet2!$E$2:$I$222,5,FALSE)</f>
        <v>#N/A</v>
      </c>
      <c r="CA2242"/>
      <c r="CE2242" t="e">
        <f>VLOOKUP(CD2242,Sheet2!$E$2:$I$222,3,FALSE)</f>
        <v>#N/A</v>
      </c>
      <c r="CF2242" t="e">
        <f>VLOOKUP(CD2242,Sheet2!$E$2:$I$222,4,FALSE)</f>
        <v>#N/A</v>
      </c>
      <c r="CG2242" t="e">
        <f>VLOOKUP(CD2242,Sheet2!$E$2:$I$222,5,FALSE)</f>
        <v>#N/A</v>
      </c>
      <c r="CH2242"/>
      <c r="CL2242" t="e">
        <f>VLOOKUP(CK2242,Sheet2!$E$2:$I$222,3,FALSE)</f>
        <v>#N/A</v>
      </c>
      <c r="CM2242" t="e">
        <f>VLOOKUP(CK2242,Sheet2!$E$2:$I$222,4,FALSE)</f>
        <v>#N/A</v>
      </c>
      <c r="CN2242" t="e">
        <f>VLOOKUP(CK2242,Sheet2!$E$2:$I$222,5,FALSE)</f>
        <v>#N/A</v>
      </c>
      <c r="CO2242"/>
      <c r="CS2242" t="e">
        <f>VLOOKUP(CR2242,Sheet2!$E$2:$I$222,3,FALSE)</f>
        <v>#N/A</v>
      </c>
      <c r="CT2242" t="e">
        <f>VLOOKUP(CR2242,Sheet2!$E$2:$I$222,4,FALSE)</f>
        <v>#N/A</v>
      </c>
      <c r="CU2242" t="e">
        <f>VLOOKUP(CR2242,Sheet2!$E$2:$I$222,5,FALSE)</f>
        <v>#N/A</v>
      </c>
      <c r="CV2242"/>
      <c r="CZ2242" t="e">
        <f>VLOOKUP(CY2242,Sheet2!$E$2:$I$222,3,FALSE)</f>
        <v>#N/A</v>
      </c>
      <c r="DA2242" t="e">
        <f>VLOOKUP(CY2242,Sheet2!$E$2:$I$222,4,FALSE)</f>
        <v>#N/A</v>
      </c>
      <c r="DB2242" t="e">
        <f>VLOOKUP(CY2242,Sheet2!$E$2:$I$222,5,FALSE)</f>
        <v>#N/A</v>
      </c>
      <c r="DC2242"/>
      <c r="DG2242" t="e">
        <f>VLOOKUP(DF2242,Sheet2!$E$2:$I$222,3,FALSE)</f>
        <v>#N/A</v>
      </c>
      <c r="DH2242" t="e">
        <f>VLOOKUP(DF2242,Sheet2!$E$2:$I$222,4,FALSE)</f>
        <v>#N/A</v>
      </c>
      <c r="DI2242" t="e">
        <f>VLOOKUP(DF2242,Sheet2!$E$2:$I$222,5,FALSE)</f>
        <v>#N/A</v>
      </c>
    </row>
    <row r="2243" spans="1:113" x14ac:dyDescent="0.25">
      <c r="A2243">
        <v>2332</v>
      </c>
      <c r="C2243">
        <v>15828</v>
      </c>
      <c r="D2243">
        <v>5828</v>
      </c>
      <c r="E2243">
        <v>37.750929999999997</v>
      </c>
      <c r="F2243">
        <v>-122.50756</v>
      </c>
      <c r="G2243" t="s">
        <v>1634</v>
      </c>
      <c r="H2243" t="s">
        <v>4057</v>
      </c>
      <c r="I2243" t="s">
        <v>4918</v>
      </c>
      <c r="J2243" t="s">
        <v>4946</v>
      </c>
      <c r="K2243" t="s">
        <v>4958</v>
      </c>
      <c r="L2243" t="s">
        <v>5108</v>
      </c>
      <c r="M2243" t="s">
        <v>5109</v>
      </c>
      <c r="Q2243" t="s">
        <v>5924</v>
      </c>
      <c r="S2243" t="s">
        <v>6491</v>
      </c>
      <c r="T2243" t="s">
        <v>6688</v>
      </c>
      <c r="W2243">
        <f t="shared" si="35"/>
        <v>4</v>
      </c>
      <c r="X2243" t="s">
        <v>6866</v>
      </c>
      <c r="Y2243" t="s">
        <v>6886</v>
      </c>
      <c r="Z2243" s="59" t="s">
        <v>6954</v>
      </c>
      <c r="AA2243" t="str">
        <f>VLOOKUP($Z2243,Sheet2!$E$2:$I$222,3,FALSE)</f>
        <v>To Downtown</v>
      </c>
      <c r="AB2243" t="str">
        <f>VLOOKUP($Z2243,Sheet2!$E$2:$I$222,4,FALSE)</f>
        <v>Ferry Plaza</v>
      </c>
      <c r="AC2243" t="str">
        <f>VLOOKUP($Z2243,Sheet2!$E$2:$I$222,5,FALSE)</f>
        <v>Daily ~ 6am-12:30am</v>
      </c>
      <c r="AE2243" t="s">
        <v>6866</v>
      </c>
      <c r="AF2243" t="s">
        <v>6888</v>
      </c>
      <c r="AG2243" s="59" t="s">
        <v>6953</v>
      </c>
      <c r="AH2243" t="str">
        <f>VLOOKUP(AG2243,Sheet2!$E$2:$I$222,3,FALSE)</f>
        <v>To Ocean Beach</v>
      </c>
      <c r="AI2243" t="str">
        <f>VLOOKUP(AG2243,Sheet2!$E$2:$I$222,4,FALSE)</f>
        <v>48th Av. &amp; Ortega</v>
      </c>
      <c r="AJ2243" t="str">
        <f>VLOOKUP(AG2243,Sheet2!$E$2:$I$222,5,FALSE)</f>
        <v>Daily ~ 6am-12am</v>
      </c>
      <c r="AK2243"/>
      <c r="AL2243" t="s">
        <v>6845</v>
      </c>
      <c r="AM2243" t="s">
        <v>6886</v>
      </c>
      <c r="AN2243" s="59" t="s">
        <v>6919</v>
      </c>
      <c r="AO2243" t="str">
        <f>VLOOKUP(AN2243,Sheet2!$E$2:$I$222,3,FALSE)</f>
        <v>To Downtown</v>
      </c>
      <c r="AP2243" t="str">
        <f>VLOOKUP(AN2243,Sheet2!$E$2:$I$222,4,FALSE)</f>
        <v>Ferry Plaza</v>
      </c>
      <c r="AQ2243" t="str">
        <f>VLOOKUP(AN2243,Sheet2!$E$2:$I$222,5,FALSE)</f>
        <v>AM Only: M-F ~ 6:30am-8:30am</v>
      </c>
      <c r="AR2243"/>
      <c r="AS2243" t="s">
        <v>6845</v>
      </c>
      <c r="AT2243" t="s">
        <v>6888</v>
      </c>
      <c r="AU2243" s="59" t="s">
        <v>6920</v>
      </c>
      <c r="AV2243" t="str">
        <f>VLOOKUP(AU2243,Sheet2!$E$2:$I$222,3,FALSE)</f>
        <v>To Ocean Beach</v>
      </c>
      <c r="AW2243" t="str">
        <f>VLOOKUP(AU2243,Sheet2!$E$2:$I$222,4,FALSE)</f>
        <v>48th Av. &amp; Ortega</v>
      </c>
      <c r="AX2243" t="str">
        <f>VLOOKUP(AU2243,Sheet2!$E$2:$I$222,5,FALSE)</f>
        <v>PM Only: M-F ~ 4pm-6pm</v>
      </c>
      <c r="AY2243"/>
      <c r="BC2243" t="e">
        <f>VLOOKUP(BB2243,Sheet2!$E$2:$I$222,3,FALSE)</f>
        <v>#N/A</v>
      </c>
      <c r="BD2243" t="e">
        <f>VLOOKUP(BB2243,Sheet2!$E$2:$I$222,4,FALSE)</f>
        <v>#N/A</v>
      </c>
      <c r="BE2243" t="e">
        <f>VLOOKUP(BB2243,Sheet2!$E$2:$I$222,5,FALSE)</f>
        <v>#N/A</v>
      </c>
      <c r="BF2243"/>
      <c r="BJ2243" t="e">
        <f>VLOOKUP(BI2243,Sheet2!$E$2:$I$222,3,FALSE)</f>
        <v>#N/A</v>
      </c>
      <c r="BK2243" t="e">
        <f>VLOOKUP(BI2243,Sheet2!$E$2:$I$222,4,FALSE)</f>
        <v>#N/A</v>
      </c>
      <c r="BL2243" t="e">
        <f>VLOOKUP(BI2243,Sheet2!$E$2:$I$222,5,FALSE)</f>
        <v>#N/A</v>
      </c>
      <c r="BM2243"/>
      <c r="BQ2243" t="e">
        <f>VLOOKUP(BP2243,Sheet2!$E$2:$I$222,3,FALSE)</f>
        <v>#N/A</v>
      </c>
      <c r="BR2243" t="e">
        <f>VLOOKUP(BP2243,Sheet2!$E$2:$I$222,4,FALSE)</f>
        <v>#N/A</v>
      </c>
      <c r="BS2243" t="e">
        <f>VLOOKUP(BP2243,Sheet2!$E$2:$I$222,5,FALSE)</f>
        <v>#N/A</v>
      </c>
      <c r="BT2243"/>
      <c r="BX2243" t="e">
        <f>VLOOKUP(BW2243,Sheet2!$E$2:$I$222,3,FALSE)</f>
        <v>#N/A</v>
      </c>
      <c r="BY2243" t="e">
        <f>VLOOKUP(BW2243,Sheet2!$E$2:$I$222,4,FALSE)</f>
        <v>#N/A</v>
      </c>
      <c r="BZ2243" t="e">
        <f>VLOOKUP(BW2243,Sheet2!$E$2:$I$222,5,FALSE)</f>
        <v>#N/A</v>
      </c>
      <c r="CA2243"/>
      <c r="CE2243" t="e">
        <f>VLOOKUP(CD2243,Sheet2!$E$2:$I$222,3,FALSE)</f>
        <v>#N/A</v>
      </c>
      <c r="CF2243" t="e">
        <f>VLOOKUP(CD2243,Sheet2!$E$2:$I$222,4,FALSE)</f>
        <v>#N/A</v>
      </c>
      <c r="CG2243" t="e">
        <f>VLOOKUP(CD2243,Sheet2!$E$2:$I$222,5,FALSE)</f>
        <v>#N/A</v>
      </c>
      <c r="CH2243"/>
      <c r="CL2243" t="e">
        <f>VLOOKUP(CK2243,Sheet2!$E$2:$I$222,3,FALSE)</f>
        <v>#N/A</v>
      </c>
      <c r="CM2243" t="e">
        <f>VLOOKUP(CK2243,Sheet2!$E$2:$I$222,4,FALSE)</f>
        <v>#N/A</v>
      </c>
      <c r="CN2243" t="e">
        <f>VLOOKUP(CK2243,Sheet2!$E$2:$I$222,5,FALSE)</f>
        <v>#N/A</v>
      </c>
      <c r="CO2243"/>
      <c r="CS2243" t="e">
        <f>VLOOKUP(CR2243,Sheet2!$E$2:$I$222,3,FALSE)</f>
        <v>#N/A</v>
      </c>
      <c r="CT2243" t="e">
        <f>VLOOKUP(CR2243,Sheet2!$E$2:$I$222,4,FALSE)</f>
        <v>#N/A</v>
      </c>
      <c r="CU2243" t="e">
        <f>VLOOKUP(CR2243,Sheet2!$E$2:$I$222,5,FALSE)</f>
        <v>#N/A</v>
      </c>
      <c r="CV2243"/>
      <c r="CZ2243" t="e">
        <f>VLOOKUP(CY2243,Sheet2!$E$2:$I$222,3,FALSE)</f>
        <v>#N/A</v>
      </c>
      <c r="DA2243" t="e">
        <f>VLOOKUP(CY2243,Sheet2!$E$2:$I$222,4,FALSE)</f>
        <v>#N/A</v>
      </c>
      <c r="DB2243" t="e">
        <f>VLOOKUP(CY2243,Sheet2!$E$2:$I$222,5,FALSE)</f>
        <v>#N/A</v>
      </c>
      <c r="DC2243"/>
      <c r="DG2243" t="e">
        <f>VLOOKUP(DF2243,Sheet2!$E$2:$I$222,3,FALSE)</f>
        <v>#N/A</v>
      </c>
      <c r="DH2243" t="e">
        <f>VLOOKUP(DF2243,Sheet2!$E$2:$I$222,4,FALSE)</f>
        <v>#N/A</v>
      </c>
      <c r="DI2243" t="e">
        <f>VLOOKUP(DF2243,Sheet2!$E$2:$I$222,5,FALSE)</f>
        <v>#N/A</v>
      </c>
    </row>
    <row r="2244" spans="1:113" x14ac:dyDescent="0.25">
      <c r="A2244">
        <v>2333</v>
      </c>
      <c r="C2244">
        <v>15829</v>
      </c>
      <c r="D2244">
        <v>5829</v>
      </c>
      <c r="E2244">
        <v>37.744390000000003</v>
      </c>
      <c r="F2244">
        <v>-122.45059999999999</v>
      </c>
      <c r="G2244" t="s">
        <v>1635</v>
      </c>
      <c r="H2244" t="s">
        <v>4058</v>
      </c>
      <c r="I2244" t="s">
        <v>4933</v>
      </c>
      <c r="J2244" t="s">
        <v>4947</v>
      </c>
      <c r="P2244" t="s">
        <v>5267</v>
      </c>
      <c r="Q2244" t="s">
        <v>5924</v>
      </c>
      <c r="R2244">
        <v>1496</v>
      </c>
      <c r="S2244" t="s">
        <v>6028</v>
      </c>
      <c r="W2244">
        <f t="shared" si="35"/>
        <v>1</v>
      </c>
      <c r="X2244" t="s">
        <v>6830</v>
      </c>
      <c r="Y2244" t="s">
        <v>6885</v>
      </c>
      <c r="AA2244" t="e">
        <f>VLOOKUP($Z2244,Sheet2!$E$2:$I$222,3,FALSE)</f>
        <v>#N/A</v>
      </c>
      <c r="AB2244" t="e">
        <f>VLOOKUP($Z2244,Sheet2!$E$2:$I$222,4,FALSE)</f>
        <v>#N/A</v>
      </c>
      <c r="AC2244" t="e">
        <f>VLOOKUP($Z2244,Sheet2!$E$2:$I$222,5,FALSE)</f>
        <v>#N/A</v>
      </c>
      <c r="AH2244" t="e">
        <f>VLOOKUP(AG2244,Sheet2!$E$2:$I$222,3,FALSE)</f>
        <v>#N/A</v>
      </c>
      <c r="AI2244" t="e">
        <f>VLOOKUP(AG2244,Sheet2!$E$2:$I$222,4,FALSE)</f>
        <v>#N/A</v>
      </c>
      <c r="AJ2244" t="e">
        <f>VLOOKUP(AG2244,Sheet2!$E$2:$I$222,5,FALSE)</f>
        <v>#N/A</v>
      </c>
      <c r="AK2244"/>
      <c r="AO2244" t="e">
        <f>VLOOKUP(AN2244,Sheet2!$E$2:$I$222,3,FALSE)</f>
        <v>#N/A</v>
      </c>
      <c r="AP2244" t="e">
        <f>VLOOKUP(AN2244,Sheet2!$E$2:$I$222,4,FALSE)</f>
        <v>#N/A</v>
      </c>
      <c r="AQ2244" t="e">
        <f>VLOOKUP(AN2244,Sheet2!$E$2:$I$222,5,FALSE)</f>
        <v>#N/A</v>
      </c>
      <c r="AR2244"/>
      <c r="AV2244" t="e">
        <f>VLOOKUP(AU2244,Sheet2!$E$2:$I$222,3,FALSE)</f>
        <v>#N/A</v>
      </c>
      <c r="AW2244" t="e">
        <f>VLOOKUP(AU2244,Sheet2!$E$2:$I$222,4,FALSE)</f>
        <v>#N/A</v>
      </c>
      <c r="AX2244" t="e">
        <f>VLOOKUP(AU2244,Sheet2!$E$2:$I$222,5,FALSE)</f>
        <v>#N/A</v>
      </c>
      <c r="AY2244"/>
      <c r="BC2244" t="e">
        <f>VLOOKUP(BB2244,Sheet2!$E$2:$I$222,3,FALSE)</f>
        <v>#N/A</v>
      </c>
      <c r="BD2244" t="e">
        <f>VLOOKUP(BB2244,Sheet2!$E$2:$I$222,4,FALSE)</f>
        <v>#N/A</v>
      </c>
      <c r="BE2244" t="e">
        <f>VLOOKUP(BB2244,Sheet2!$E$2:$I$222,5,FALSE)</f>
        <v>#N/A</v>
      </c>
      <c r="BF2244"/>
      <c r="BJ2244" t="e">
        <f>VLOOKUP(BI2244,Sheet2!$E$2:$I$222,3,FALSE)</f>
        <v>#N/A</v>
      </c>
      <c r="BK2244" t="e">
        <f>VLOOKUP(BI2244,Sheet2!$E$2:$I$222,4,FALSE)</f>
        <v>#N/A</v>
      </c>
      <c r="BL2244" t="e">
        <f>VLOOKUP(BI2244,Sheet2!$E$2:$I$222,5,FALSE)</f>
        <v>#N/A</v>
      </c>
      <c r="BM2244"/>
      <c r="BQ2244" t="e">
        <f>VLOOKUP(BP2244,Sheet2!$E$2:$I$222,3,FALSE)</f>
        <v>#N/A</v>
      </c>
      <c r="BR2244" t="e">
        <f>VLOOKUP(BP2244,Sheet2!$E$2:$I$222,4,FALSE)</f>
        <v>#N/A</v>
      </c>
      <c r="BS2244" t="e">
        <f>VLOOKUP(BP2244,Sheet2!$E$2:$I$222,5,FALSE)</f>
        <v>#N/A</v>
      </c>
      <c r="BT2244"/>
      <c r="BX2244" t="e">
        <f>VLOOKUP(BW2244,Sheet2!$E$2:$I$222,3,FALSE)</f>
        <v>#N/A</v>
      </c>
      <c r="BY2244" t="e">
        <f>VLOOKUP(BW2244,Sheet2!$E$2:$I$222,4,FALSE)</f>
        <v>#N/A</v>
      </c>
      <c r="BZ2244" t="e">
        <f>VLOOKUP(BW2244,Sheet2!$E$2:$I$222,5,FALSE)</f>
        <v>#N/A</v>
      </c>
      <c r="CA2244"/>
      <c r="CE2244" t="e">
        <f>VLOOKUP(CD2244,Sheet2!$E$2:$I$222,3,FALSE)</f>
        <v>#N/A</v>
      </c>
      <c r="CF2244" t="e">
        <f>VLOOKUP(CD2244,Sheet2!$E$2:$I$222,4,FALSE)</f>
        <v>#N/A</v>
      </c>
      <c r="CG2244" t="e">
        <f>VLOOKUP(CD2244,Sheet2!$E$2:$I$222,5,FALSE)</f>
        <v>#N/A</v>
      </c>
      <c r="CH2244"/>
      <c r="CL2244" t="e">
        <f>VLOOKUP(CK2244,Sheet2!$E$2:$I$222,3,FALSE)</f>
        <v>#N/A</v>
      </c>
      <c r="CM2244" t="e">
        <f>VLOOKUP(CK2244,Sheet2!$E$2:$I$222,4,FALSE)</f>
        <v>#N/A</v>
      </c>
      <c r="CN2244" t="e">
        <f>VLOOKUP(CK2244,Sheet2!$E$2:$I$222,5,FALSE)</f>
        <v>#N/A</v>
      </c>
      <c r="CO2244"/>
      <c r="CS2244" t="e">
        <f>VLOOKUP(CR2244,Sheet2!$E$2:$I$222,3,FALSE)</f>
        <v>#N/A</v>
      </c>
      <c r="CT2244" t="e">
        <f>VLOOKUP(CR2244,Sheet2!$E$2:$I$222,4,FALSE)</f>
        <v>#N/A</v>
      </c>
      <c r="CU2244" t="e">
        <f>VLOOKUP(CR2244,Sheet2!$E$2:$I$222,5,FALSE)</f>
        <v>#N/A</v>
      </c>
      <c r="CV2244"/>
      <c r="CZ2244" t="e">
        <f>VLOOKUP(CY2244,Sheet2!$E$2:$I$222,3,FALSE)</f>
        <v>#N/A</v>
      </c>
      <c r="DA2244" t="e">
        <f>VLOOKUP(CY2244,Sheet2!$E$2:$I$222,4,FALSE)</f>
        <v>#N/A</v>
      </c>
      <c r="DB2244" t="e">
        <f>VLOOKUP(CY2244,Sheet2!$E$2:$I$222,5,FALSE)</f>
        <v>#N/A</v>
      </c>
      <c r="DC2244"/>
      <c r="DG2244" t="e">
        <f>VLOOKUP(DF2244,Sheet2!$E$2:$I$222,3,FALSE)</f>
        <v>#N/A</v>
      </c>
      <c r="DH2244" t="e">
        <f>VLOOKUP(DF2244,Sheet2!$E$2:$I$222,4,FALSE)</f>
        <v>#N/A</v>
      </c>
      <c r="DI2244" t="e">
        <f>VLOOKUP(DF2244,Sheet2!$E$2:$I$222,5,FALSE)</f>
        <v>#N/A</v>
      </c>
    </row>
    <row r="2245" spans="1:113" x14ac:dyDescent="0.25">
      <c r="A2245">
        <v>2334</v>
      </c>
      <c r="C2245">
        <v>15830</v>
      </c>
      <c r="D2245">
        <v>5830</v>
      </c>
      <c r="E2245">
        <v>37.742150000000002</v>
      </c>
      <c r="F2245">
        <v>-122.44619</v>
      </c>
      <c r="G2245" t="s">
        <v>1636</v>
      </c>
      <c r="H2245" t="s">
        <v>4059</v>
      </c>
      <c r="I2245" t="s">
        <v>4912</v>
      </c>
      <c r="J2245" t="s">
        <v>4947</v>
      </c>
      <c r="Q2245" t="s">
        <v>5924</v>
      </c>
      <c r="S2245" t="s">
        <v>6028</v>
      </c>
      <c r="W2245">
        <f t="shared" si="35"/>
        <v>1</v>
      </c>
      <c r="X2245" t="s">
        <v>6830</v>
      </c>
      <c r="Y2245" t="s">
        <v>6885</v>
      </c>
      <c r="AA2245" t="e">
        <f>VLOOKUP($Z2245,Sheet2!$E$2:$I$222,3,FALSE)</f>
        <v>#N/A</v>
      </c>
      <c r="AB2245" t="e">
        <f>VLOOKUP($Z2245,Sheet2!$E$2:$I$222,4,FALSE)</f>
        <v>#N/A</v>
      </c>
      <c r="AC2245" t="e">
        <f>VLOOKUP($Z2245,Sheet2!$E$2:$I$222,5,FALSE)</f>
        <v>#N/A</v>
      </c>
      <c r="AH2245" t="e">
        <f>VLOOKUP(AG2245,Sheet2!$E$2:$I$222,3,FALSE)</f>
        <v>#N/A</v>
      </c>
      <c r="AI2245" t="e">
        <f>VLOOKUP(AG2245,Sheet2!$E$2:$I$222,4,FALSE)</f>
        <v>#N/A</v>
      </c>
      <c r="AJ2245" t="e">
        <f>VLOOKUP(AG2245,Sheet2!$E$2:$I$222,5,FALSE)</f>
        <v>#N/A</v>
      </c>
      <c r="AK2245"/>
      <c r="AO2245" t="e">
        <f>VLOOKUP(AN2245,Sheet2!$E$2:$I$222,3,FALSE)</f>
        <v>#N/A</v>
      </c>
      <c r="AP2245" t="e">
        <f>VLOOKUP(AN2245,Sheet2!$E$2:$I$222,4,FALSE)</f>
        <v>#N/A</v>
      </c>
      <c r="AQ2245" t="e">
        <f>VLOOKUP(AN2245,Sheet2!$E$2:$I$222,5,FALSE)</f>
        <v>#N/A</v>
      </c>
      <c r="AR2245"/>
      <c r="AV2245" t="e">
        <f>VLOOKUP(AU2245,Sheet2!$E$2:$I$222,3,FALSE)</f>
        <v>#N/A</v>
      </c>
      <c r="AW2245" t="e">
        <f>VLOOKUP(AU2245,Sheet2!$E$2:$I$222,4,FALSE)</f>
        <v>#N/A</v>
      </c>
      <c r="AX2245" t="e">
        <f>VLOOKUP(AU2245,Sheet2!$E$2:$I$222,5,FALSE)</f>
        <v>#N/A</v>
      </c>
      <c r="AY2245"/>
      <c r="BC2245" t="e">
        <f>VLOOKUP(BB2245,Sheet2!$E$2:$I$222,3,FALSE)</f>
        <v>#N/A</v>
      </c>
      <c r="BD2245" t="e">
        <f>VLOOKUP(BB2245,Sheet2!$E$2:$I$222,4,FALSE)</f>
        <v>#N/A</v>
      </c>
      <c r="BE2245" t="e">
        <f>VLOOKUP(BB2245,Sheet2!$E$2:$I$222,5,FALSE)</f>
        <v>#N/A</v>
      </c>
      <c r="BF2245"/>
      <c r="BJ2245" t="e">
        <f>VLOOKUP(BI2245,Sheet2!$E$2:$I$222,3,FALSE)</f>
        <v>#N/A</v>
      </c>
      <c r="BK2245" t="e">
        <f>VLOOKUP(BI2245,Sheet2!$E$2:$I$222,4,FALSE)</f>
        <v>#N/A</v>
      </c>
      <c r="BL2245" t="e">
        <f>VLOOKUP(BI2245,Sheet2!$E$2:$I$222,5,FALSE)</f>
        <v>#N/A</v>
      </c>
      <c r="BM2245"/>
      <c r="BQ2245" t="e">
        <f>VLOOKUP(BP2245,Sheet2!$E$2:$I$222,3,FALSE)</f>
        <v>#N/A</v>
      </c>
      <c r="BR2245" t="e">
        <f>VLOOKUP(BP2245,Sheet2!$E$2:$I$222,4,FALSE)</f>
        <v>#N/A</v>
      </c>
      <c r="BS2245" t="e">
        <f>VLOOKUP(BP2245,Sheet2!$E$2:$I$222,5,FALSE)</f>
        <v>#N/A</v>
      </c>
      <c r="BT2245"/>
      <c r="BX2245" t="e">
        <f>VLOOKUP(BW2245,Sheet2!$E$2:$I$222,3,FALSE)</f>
        <v>#N/A</v>
      </c>
      <c r="BY2245" t="e">
        <f>VLOOKUP(BW2245,Sheet2!$E$2:$I$222,4,FALSE)</f>
        <v>#N/A</v>
      </c>
      <c r="BZ2245" t="e">
        <f>VLOOKUP(BW2245,Sheet2!$E$2:$I$222,5,FALSE)</f>
        <v>#N/A</v>
      </c>
      <c r="CA2245"/>
      <c r="CE2245" t="e">
        <f>VLOOKUP(CD2245,Sheet2!$E$2:$I$222,3,FALSE)</f>
        <v>#N/A</v>
      </c>
      <c r="CF2245" t="e">
        <f>VLOOKUP(CD2245,Sheet2!$E$2:$I$222,4,FALSE)</f>
        <v>#N/A</v>
      </c>
      <c r="CG2245" t="e">
        <f>VLOOKUP(CD2245,Sheet2!$E$2:$I$222,5,FALSE)</f>
        <v>#N/A</v>
      </c>
      <c r="CH2245"/>
      <c r="CL2245" t="e">
        <f>VLOOKUP(CK2245,Sheet2!$E$2:$I$222,3,FALSE)</f>
        <v>#N/A</v>
      </c>
      <c r="CM2245" t="e">
        <f>VLOOKUP(CK2245,Sheet2!$E$2:$I$222,4,FALSE)</f>
        <v>#N/A</v>
      </c>
      <c r="CN2245" t="e">
        <f>VLOOKUP(CK2245,Sheet2!$E$2:$I$222,5,FALSE)</f>
        <v>#N/A</v>
      </c>
      <c r="CO2245"/>
      <c r="CS2245" t="e">
        <f>VLOOKUP(CR2245,Sheet2!$E$2:$I$222,3,FALSE)</f>
        <v>#N/A</v>
      </c>
      <c r="CT2245" t="e">
        <f>VLOOKUP(CR2245,Sheet2!$E$2:$I$222,4,FALSE)</f>
        <v>#N/A</v>
      </c>
      <c r="CU2245" t="e">
        <f>VLOOKUP(CR2245,Sheet2!$E$2:$I$222,5,FALSE)</f>
        <v>#N/A</v>
      </c>
      <c r="CV2245"/>
      <c r="CZ2245" t="e">
        <f>VLOOKUP(CY2245,Sheet2!$E$2:$I$222,3,FALSE)</f>
        <v>#N/A</v>
      </c>
      <c r="DA2245" t="e">
        <f>VLOOKUP(CY2245,Sheet2!$E$2:$I$222,4,FALSE)</f>
        <v>#N/A</v>
      </c>
      <c r="DB2245" t="e">
        <f>VLOOKUP(CY2245,Sheet2!$E$2:$I$222,5,FALSE)</f>
        <v>#N/A</v>
      </c>
      <c r="DC2245"/>
      <c r="DG2245" t="e">
        <f>VLOOKUP(DF2245,Sheet2!$E$2:$I$222,3,FALSE)</f>
        <v>#N/A</v>
      </c>
      <c r="DH2245" t="e">
        <f>VLOOKUP(DF2245,Sheet2!$E$2:$I$222,4,FALSE)</f>
        <v>#N/A</v>
      </c>
      <c r="DI2245" t="e">
        <f>VLOOKUP(DF2245,Sheet2!$E$2:$I$222,5,FALSE)</f>
        <v>#N/A</v>
      </c>
    </row>
    <row r="2246" spans="1:113" x14ac:dyDescent="0.25">
      <c r="A2246">
        <v>2335</v>
      </c>
      <c r="C2246">
        <v>15831</v>
      </c>
      <c r="D2246">
        <v>5831</v>
      </c>
      <c r="E2246">
        <v>37.741109999999999</v>
      </c>
      <c r="F2246">
        <v>-122.44593999999999</v>
      </c>
      <c r="G2246" t="s">
        <v>1636</v>
      </c>
      <c r="H2246" t="s">
        <v>4059</v>
      </c>
      <c r="I2246" t="s">
        <v>4911</v>
      </c>
      <c r="J2246" t="s">
        <v>4947</v>
      </c>
      <c r="N2246" t="s">
        <v>5688</v>
      </c>
      <c r="Q2246" t="s">
        <v>5924</v>
      </c>
      <c r="R2246">
        <v>1311</v>
      </c>
      <c r="S2246" t="s">
        <v>6029</v>
      </c>
      <c r="W2246">
        <f t="shared" si="35"/>
        <v>1</v>
      </c>
      <c r="X2246" t="s">
        <v>6830</v>
      </c>
      <c r="Y2246" t="s">
        <v>6887</v>
      </c>
      <c r="AA2246" t="e">
        <f>VLOOKUP($Z2246,Sheet2!$E$2:$I$222,3,FALSE)</f>
        <v>#N/A</v>
      </c>
      <c r="AB2246" t="e">
        <f>VLOOKUP($Z2246,Sheet2!$E$2:$I$222,4,FALSE)</f>
        <v>#N/A</v>
      </c>
      <c r="AC2246" t="e">
        <f>VLOOKUP($Z2246,Sheet2!$E$2:$I$222,5,FALSE)</f>
        <v>#N/A</v>
      </c>
      <c r="AH2246" t="e">
        <f>VLOOKUP(AG2246,Sheet2!$E$2:$I$222,3,FALSE)</f>
        <v>#N/A</v>
      </c>
      <c r="AI2246" t="e">
        <f>VLOOKUP(AG2246,Sheet2!$E$2:$I$222,4,FALSE)</f>
        <v>#N/A</v>
      </c>
      <c r="AJ2246" t="e">
        <f>VLOOKUP(AG2246,Sheet2!$E$2:$I$222,5,FALSE)</f>
        <v>#N/A</v>
      </c>
      <c r="AK2246"/>
      <c r="AO2246" t="e">
        <f>VLOOKUP(AN2246,Sheet2!$E$2:$I$222,3,FALSE)</f>
        <v>#N/A</v>
      </c>
      <c r="AP2246" t="e">
        <f>VLOOKUP(AN2246,Sheet2!$E$2:$I$222,4,FALSE)</f>
        <v>#N/A</v>
      </c>
      <c r="AQ2246" t="e">
        <f>VLOOKUP(AN2246,Sheet2!$E$2:$I$222,5,FALSE)</f>
        <v>#N/A</v>
      </c>
      <c r="AR2246"/>
      <c r="AV2246" t="e">
        <f>VLOOKUP(AU2246,Sheet2!$E$2:$I$222,3,FALSE)</f>
        <v>#N/A</v>
      </c>
      <c r="AW2246" t="e">
        <f>VLOOKUP(AU2246,Sheet2!$E$2:$I$222,4,FALSE)</f>
        <v>#N/A</v>
      </c>
      <c r="AX2246" t="e">
        <f>VLOOKUP(AU2246,Sheet2!$E$2:$I$222,5,FALSE)</f>
        <v>#N/A</v>
      </c>
      <c r="AY2246"/>
      <c r="BC2246" t="e">
        <f>VLOOKUP(BB2246,Sheet2!$E$2:$I$222,3,FALSE)</f>
        <v>#N/A</v>
      </c>
      <c r="BD2246" t="e">
        <f>VLOOKUP(BB2246,Sheet2!$E$2:$I$222,4,FALSE)</f>
        <v>#N/A</v>
      </c>
      <c r="BE2246" t="e">
        <f>VLOOKUP(BB2246,Sheet2!$E$2:$I$222,5,FALSE)</f>
        <v>#N/A</v>
      </c>
      <c r="BF2246"/>
      <c r="BJ2246" t="e">
        <f>VLOOKUP(BI2246,Sheet2!$E$2:$I$222,3,FALSE)</f>
        <v>#N/A</v>
      </c>
      <c r="BK2246" t="e">
        <f>VLOOKUP(BI2246,Sheet2!$E$2:$I$222,4,FALSE)</f>
        <v>#N/A</v>
      </c>
      <c r="BL2246" t="e">
        <f>VLOOKUP(BI2246,Sheet2!$E$2:$I$222,5,FALSE)</f>
        <v>#N/A</v>
      </c>
      <c r="BM2246"/>
      <c r="BQ2246" t="e">
        <f>VLOOKUP(BP2246,Sheet2!$E$2:$I$222,3,FALSE)</f>
        <v>#N/A</v>
      </c>
      <c r="BR2246" t="e">
        <f>VLOOKUP(BP2246,Sheet2!$E$2:$I$222,4,FALSE)</f>
        <v>#N/A</v>
      </c>
      <c r="BS2246" t="e">
        <f>VLOOKUP(BP2246,Sheet2!$E$2:$I$222,5,FALSE)</f>
        <v>#N/A</v>
      </c>
      <c r="BT2246"/>
      <c r="BX2246" t="e">
        <f>VLOOKUP(BW2246,Sheet2!$E$2:$I$222,3,FALSE)</f>
        <v>#N/A</v>
      </c>
      <c r="BY2246" t="e">
        <f>VLOOKUP(BW2246,Sheet2!$E$2:$I$222,4,FALSE)</f>
        <v>#N/A</v>
      </c>
      <c r="BZ2246" t="e">
        <f>VLOOKUP(BW2246,Sheet2!$E$2:$I$222,5,FALSE)</f>
        <v>#N/A</v>
      </c>
      <c r="CA2246"/>
      <c r="CE2246" t="e">
        <f>VLOOKUP(CD2246,Sheet2!$E$2:$I$222,3,FALSE)</f>
        <v>#N/A</v>
      </c>
      <c r="CF2246" t="e">
        <f>VLOOKUP(CD2246,Sheet2!$E$2:$I$222,4,FALSE)</f>
        <v>#N/A</v>
      </c>
      <c r="CG2246" t="e">
        <f>VLOOKUP(CD2246,Sheet2!$E$2:$I$222,5,FALSE)</f>
        <v>#N/A</v>
      </c>
      <c r="CH2246"/>
      <c r="CL2246" t="e">
        <f>VLOOKUP(CK2246,Sheet2!$E$2:$I$222,3,FALSE)</f>
        <v>#N/A</v>
      </c>
      <c r="CM2246" t="e">
        <f>VLOOKUP(CK2246,Sheet2!$E$2:$I$222,4,FALSE)</f>
        <v>#N/A</v>
      </c>
      <c r="CN2246" t="e">
        <f>VLOOKUP(CK2246,Sheet2!$E$2:$I$222,5,FALSE)</f>
        <v>#N/A</v>
      </c>
      <c r="CO2246"/>
      <c r="CS2246" t="e">
        <f>VLOOKUP(CR2246,Sheet2!$E$2:$I$222,3,FALSE)</f>
        <v>#N/A</v>
      </c>
      <c r="CT2246" t="e">
        <f>VLOOKUP(CR2246,Sheet2!$E$2:$I$222,4,FALSE)</f>
        <v>#N/A</v>
      </c>
      <c r="CU2246" t="e">
        <f>VLOOKUP(CR2246,Sheet2!$E$2:$I$222,5,FALSE)</f>
        <v>#N/A</v>
      </c>
      <c r="CV2246"/>
      <c r="CZ2246" t="e">
        <f>VLOOKUP(CY2246,Sheet2!$E$2:$I$222,3,FALSE)</f>
        <v>#N/A</v>
      </c>
      <c r="DA2246" t="e">
        <f>VLOOKUP(CY2246,Sheet2!$E$2:$I$222,4,FALSE)</f>
        <v>#N/A</v>
      </c>
      <c r="DB2246" t="e">
        <f>VLOOKUP(CY2246,Sheet2!$E$2:$I$222,5,FALSE)</f>
        <v>#N/A</v>
      </c>
      <c r="DC2246"/>
      <c r="DG2246" t="e">
        <f>VLOOKUP(DF2246,Sheet2!$E$2:$I$222,3,FALSE)</f>
        <v>#N/A</v>
      </c>
      <c r="DH2246" t="e">
        <f>VLOOKUP(DF2246,Sheet2!$E$2:$I$222,4,FALSE)</f>
        <v>#N/A</v>
      </c>
      <c r="DI2246" t="e">
        <f>VLOOKUP(DF2246,Sheet2!$E$2:$I$222,5,FALSE)</f>
        <v>#N/A</v>
      </c>
    </row>
    <row r="2247" spans="1:113" x14ac:dyDescent="0.25">
      <c r="A2247">
        <v>2336</v>
      </c>
      <c r="C2247">
        <v>15832</v>
      </c>
      <c r="D2247">
        <v>5832</v>
      </c>
      <c r="E2247">
        <v>37.73657</v>
      </c>
      <c r="F2247">
        <v>-122.44338999999999</v>
      </c>
      <c r="G2247" t="s">
        <v>1637</v>
      </c>
      <c r="H2247" t="s">
        <v>4060</v>
      </c>
      <c r="I2247" t="s">
        <v>4907</v>
      </c>
      <c r="J2247" t="s">
        <v>4947</v>
      </c>
      <c r="Q2247" t="s">
        <v>5924</v>
      </c>
      <c r="S2247" t="s">
        <v>6028</v>
      </c>
      <c r="W2247">
        <f t="shared" si="35"/>
        <v>1</v>
      </c>
      <c r="X2247" t="s">
        <v>6830</v>
      </c>
      <c r="Y2247" t="s">
        <v>6885</v>
      </c>
      <c r="AA2247" t="e">
        <f>VLOOKUP($Z2247,Sheet2!$E$2:$I$222,3,FALSE)</f>
        <v>#N/A</v>
      </c>
      <c r="AB2247" t="e">
        <f>VLOOKUP($Z2247,Sheet2!$E$2:$I$222,4,FALSE)</f>
        <v>#N/A</v>
      </c>
      <c r="AC2247" t="e">
        <f>VLOOKUP($Z2247,Sheet2!$E$2:$I$222,5,FALSE)</f>
        <v>#N/A</v>
      </c>
      <c r="AH2247" t="e">
        <f>VLOOKUP(AG2247,Sheet2!$E$2:$I$222,3,FALSE)</f>
        <v>#N/A</v>
      </c>
      <c r="AI2247" t="e">
        <f>VLOOKUP(AG2247,Sheet2!$E$2:$I$222,4,FALSE)</f>
        <v>#N/A</v>
      </c>
      <c r="AJ2247" t="e">
        <f>VLOOKUP(AG2247,Sheet2!$E$2:$I$222,5,FALSE)</f>
        <v>#N/A</v>
      </c>
      <c r="AK2247"/>
      <c r="AO2247" t="e">
        <f>VLOOKUP(AN2247,Sheet2!$E$2:$I$222,3,FALSE)</f>
        <v>#N/A</v>
      </c>
      <c r="AP2247" t="e">
        <f>VLOOKUP(AN2247,Sheet2!$E$2:$I$222,4,FALSE)</f>
        <v>#N/A</v>
      </c>
      <c r="AQ2247" t="e">
        <f>VLOOKUP(AN2247,Sheet2!$E$2:$I$222,5,FALSE)</f>
        <v>#N/A</v>
      </c>
      <c r="AR2247"/>
      <c r="AV2247" t="e">
        <f>VLOOKUP(AU2247,Sheet2!$E$2:$I$222,3,FALSE)</f>
        <v>#N/A</v>
      </c>
      <c r="AW2247" t="e">
        <f>VLOOKUP(AU2247,Sheet2!$E$2:$I$222,4,FALSE)</f>
        <v>#N/A</v>
      </c>
      <c r="AX2247" t="e">
        <f>VLOOKUP(AU2247,Sheet2!$E$2:$I$222,5,FALSE)</f>
        <v>#N/A</v>
      </c>
      <c r="AY2247"/>
      <c r="BC2247" t="e">
        <f>VLOOKUP(BB2247,Sheet2!$E$2:$I$222,3,FALSE)</f>
        <v>#N/A</v>
      </c>
      <c r="BD2247" t="e">
        <f>VLOOKUP(BB2247,Sheet2!$E$2:$I$222,4,FALSE)</f>
        <v>#N/A</v>
      </c>
      <c r="BE2247" t="e">
        <f>VLOOKUP(BB2247,Sheet2!$E$2:$I$222,5,FALSE)</f>
        <v>#N/A</v>
      </c>
      <c r="BF2247"/>
      <c r="BJ2247" t="e">
        <f>VLOOKUP(BI2247,Sheet2!$E$2:$I$222,3,FALSE)</f>
        <v>#N/A</v>
      </c>
      <c r="BK2247" t="e">
        <f>VLOOKUP(BI2247,Sheet2!$E$2:$I$222,4,FALSE)</f>
        <v>#N/A</v>
      </c>
      <c r="BL2247" t="e">
        <f>VLOOKUP(BI2247,Sheet2!$E$2:$I$222,5,FALSE)</f>
        <v>#N/A</v>
      </c>
      <c r="BM2247"/>
      <c r="BQ2247" t="e">
        <f>VLOOKUP(BP2247,Sheet2!$E$2:$I$222,3,FALSE)</f>
        <v>#N/A</v>
      </c>
      <c r="BR2247" t="e">
        <f>VLOOKUP(BP2247,Sheet2!$E$2:$I$222,4,FALSE)</f>
        <v>#N/A</v>
      </c>
      <c r="BS2247" t="e">
        <f>VLOOKUP(BP2247,Sheet2!$E$2:$I$222,5,FALSE)</f>
        <v>#N/A</v>
      </c>
      <c r="BT2247"/>
      <c r="BX2247" t="e">
        <f>VLOOKUP(BW2247,Sheet2!$E$2:$I$222,3,FALSE)</f>
        <v>#N/A</v>
      </c>
      <c r="BY2247" t="e">
        <f>VLOOKUP(BW2247,Sheet2!$E$2:$I$222,4,FALSE)</f>
        <v>#N/A</v>
      </c>
      <c r="BZ2247" t="e">
        <f>VLOOKUP(BW2247,Sheet2!$E$2:$I$222,5,FALSE)</f>
        <v>#N/A</v>
      </c>
      <c r="CA2247"/>
      <c r="CE2247" t="e">
        <f>VLOOKUP(CD2247,Sheet2!$E$2:$I$222,3,FALSE)</f>
        <v>#N/A</v>
      </c>
      <c r="CF2247" t="e">
        <f>VLOOKUP(CD2247,Sheet2!$E$2:$I$222,4,FALSE)</f>
        <v>#N/A</v>
      </c>
      <c r="CG2247" t="e">
        <f>VLOOKUP(CD2247,Sheet2!$E$2:$I$222,5,FALSE)</f>
        <v>#N/A</v>
      </c>
      <c r="CH2247"/>
      <c r="CL2247" t="e">
        <f>VLOOKUP(CK2247,Sheet2!$E$2:$I$222,3,FALSE)</f>
        <v>#N/A</v>
      </c>
      <c r="CM2247" t="e">
        <f>VLOOKUP(CK2247,Sheet2!$E$2:$I$222,4,FALSE)</f>
        <v>#N/A</v>
      </c>
      <c r="CN2247" t="e">
        <f>VLOOKUP(CK2247,Sheet2!$E$2:$I$222,5,FALSE)</f>
        <v>#N/A</v>
      </c>
      <c r="CO2247"/>
      <c r="CS2247" t="e">
        <f>VLOOKUP(CR2247,Sheet2!$E$2:$I$222,3,FALSE)</f>
        <v>#N/A</v>
      </c>
      <c r="CT2247" t="e">
        <f>VLOOKUP(CR2247,Sheet2!$E$2:$I$222,4,FALSE)</f>
        <v>#N/A</v>
      </c>
      <c r="CU2247" t="e">
        <f>VLOOKUP(CR2247,Sheet2!$E$2:$I$222,5,FALSE)</f>
        <v>#N/A</v>
      </c>
      <c r="CV2247"/>
      <c r="CZ2247" t="e">
        <f>VLOOKUP(CY2247,Sheet2!$E$2:$I$222,3,FALSE)</f>
        <v>#N/A</v>
      </c>
      <c r="DA2247" t="e">
        <f>VLOOKUP(CY2247,Sheet2!$E$2:$I$222,4,FALSE)</f>
        <v>#N/A</v>
      </c>
      <c r="DB2247" t="e">
        <f>VLOOKUP(CY2247,Sheet2!$E$2:$I$222,5,FALSE)</f>
        <v>#N/A</v>
      </c>
      <c r="DC2247"/>
      <c r="DG2247" t="e">
        <f>VLOOKUP(DF2247,Sheet2!$E$2:$I$222,3,FALSE)</f>
        <v>#N/A</v>
      </c>
      <c r="DH2247" t="e">
        <f>VLOOKUP(DF2247,Sheet2!$E$2:$I$222,4,FALSE)</f>
        <v>#N/A</v>
      </c>
      <c r="DI2247" t="e">
        <f>VLOOKUP(DF2247,Sheet2!$E$2:$I$222,5,FALSE)</f>
        <v>#N/A</v>
      </c>
    </row>
    <row r="2248" spans="1:113" x14ac:dyDescent="0.25">
      <c r="A2248">
        <v>2337</v>
      </c>
      <c r="C2248">
        <v>15833</v>
      </c>
      <c r="D2248">
        <v>5833</v>
      </c>
      <c r="E2248">
        <v>37.736460000000001</v>
      </c>
      <c r="F2248">
        <v>-122.44379000000001</v>
      </c>
      <c r="G2248" t="s">
        <v>1637</v>
      </c>
      <c r="H2248" t="s">
        <v>4060</v>
      </c>
      <c r="I2248" t="s">
        <v>4913</v>
      </c>
      <c r="J2248" t="s">
        <v>4947</v>
      </c>
      <c r="Q2248" t="s">
        <v>5924</v>
      </c>
      <c r="S2248" t="s">
        <v>6029</v>
      </c>
      <c r="W2248">
        <f t="shared" si="35"/>
        <v>1</v>
      </c>
      <c r="X2248" t="s">
        <v>6830</v>
      </c>
      <c r="Y2248" t="s">
        <v>6887</v>
      </c>
      <c r="AA2248" t="e">
        <f>VLOOKUP($Z2248,Sheet2!$E$2:$I$222,3,FALSE)</f>
        <v>#N/A</v>
      </c>
      <c r="AB2248" t="e">
        <f>VLOOKUP($Z2248,Sheet2!$E$2:$I$222,4,FALSE)</f>
        <v>#N/A</v>
      </c>
      <c r="AC2248" t="e">
        <f>VLOOKUP($Z2248,Sheet2!$E$2:$I$222,5,FALSE)</f>
        <v>#N/A</v>
      </c>
      <c r="AH2248" t="e">
        <f>VLOOKUP(AG2248,Sheet2!$E$2:$I$222,3,FALSE)</f>
        <v>#N/A</v>
      </c>
      <c r="AI2248" t="e">
        <f>VLOOKUP(AG2248,Sheet2!$E$2:$I$222,4,FALSE)</f>
        <v>#N/A</v>
      </c>
      <c r="AJ2248" t="e">
        <f>VLOOKUP(AG2248,Sheet2!$E$2:$I$222,5,FALSE)</f>
        <v>#N/A</v>
      </c>
      <c r="AK2248"/>
      <c r="AO2248" t="e">
        <f>VLOOKUP(AN2248,Sheet2!$E$2:$I$222,3,FALSE)</f>
        <v>#N/A</v>
      </c>
      <c r="AP2248" t="e">
        <f>VLOOKUP(AN2248,Sheet2!$E$2:$I$222,4,FALSE)</f>
        <v>#N/A</v>
      </c>
      <c r="AQ2248" t="e">
        <f>VLOOKUP(AN2248,Sheet2!$E$2:$I$222,5,FALSE)</f>
        <v>#N/A</v>
      </c>
      <c r="AR2248"/>
      <c r="AV2248" t="e">
        <f>VLOOKUP(AU2248,Sheet2!$E$2:$I$222,3,FALSE)</f>
        <v>#N/A</v>
      </c>
      <c r="AW2248" t="e">
        <f>VLOOKUP(AU2248,Sheet2!$E$2:$I$222,4,FALSE)</f>
        <v>#N/A</v>
      </c>
      <c r="AX2248" t="e">
        <f>VLOOKUP(AU2248,Sheet2!$E$2:$I$222,5,FALSE)</f>
        <v>#N/A</v>
      </c>
      <c r="AY2248"/>
      <c r="BC2248" t="e">
        <f>VLOOKUP(BB2248,Sheet2!$E$2:$I$222,3,FALSE)</f>
        <v>#N/A</v>
      </c>
      <c r="BD2248" t="e">
        <f>VLOOKUP(BB2248,Sheet2!$E$2:$I$222,4,FALSE)</f>
        <v>#N/A</v>
      </c>
      <c r="BE2248" t="e">
        <f>VLOOKUP(BB2248,Sheet2!$E$2:$I$222,5,FALSE)</f>
        <v>#N/A</v>
      </c>
      <c r="BF2248"/>
      <c r="BJ2248" t="e">
        <f>VLOOKUP(BI2248,Sheet2!$E$2:$I$222,3,FALSE)</f>
        <v>#N/A</v>
      </c>
      <c r="BK2248" t="e">
        <f>VLOOKUP(BI2248,Sheet2!$E$2:$I$222,4,FALSE)</f>
        <v>#N/A</v>
      </c>
      <c r="BL2248" t="e">
        <f>VLOOKUP(BI2248,Sheet2!$E$2:$I$222,5,FALSE)</f>
        <v>#N/A</v>
      </c>
      <c r="BM2248"/>
      <c r="BQ2248" t="e">
        <f>VLOOKUP(BP2248,Sheet2!$E$2:$I$222,3,FALSE)</f>
        <v>#N/A</v>
      </c>
      <c r="BR2248" t="e">
        <f>VLOOKUP(BP2248,Sheet2!$E$2:$I$222,4,FALSE)</f>
        <v>#N/A</v>
      </c>
      <c r="BS2248" t="e">
        <f>VLOOKUP(BP2248,Sheet2!$E$2:$I$222,5,FALSE)</f>
        <v>#N/A</v>
      </c>
      <c r="BT2248"/>
      <c r="BX2248" t="e">
        <f>VLOOKUP(BW2248,Sheet2!$E$2:$I$222,3,FALSE)</f>
        <v>#N/A</v>
      </c>
      <c r="BY2248" t="e">
        <f>VLOOKUP(BW2248,Sheet2!$E$2:$I$222,4,FALSE)</f>
        <v>#N/A</v>
      </c>
      <c r="BZ2248" t="e">
        <f>VLOOKUP(BW2248,Sheet2!$E$2:$I$222,5,FALSE)</f>
        <v>#N/A</v>
      </c>
      <c r="CA2248"/>
      <c r="CE2248" t="e">
        <f>VLOOKUP(CD2248,Sheet2!$E$2:$I$222,3,FALSE)</f>
        <v>#N/A</v>
      </c>
      <c r="CF2248" t="e">
        <f>VLOOKUP(CD2248,Sheet2!$E$2:$I$222,4,FALSE)</f>
        <v>#N/A</v>
      </c>
      <c r="CG2248" t="e">
        <f>VLOOKUP(CD2248,Sheet2!$E$2:$I$222,5,FALSE)</f>
        <v>#N/A</v>
      </c>
      <c r="CH2248"/>
      <c r="CL2248" t="e">
        <f>VLOOKUP(CK2248,Sheet2!$E$2:$I$222,3,FALSE)</f>
        <v>#N/A</v>
      </c>
      <c r="CM2248" t="e">
        <f>VLOOKUP(CK2248,Sheet2!$E$2:$I$222,4,FALSE)</f>
        <v>#N/A</v>
      </c>
      <c r="CN2248" t="e">
        <f>VLOOKUP(CK2248,Sheet2!$E$2:$I$222,5,FALSE)</f>
        <v>#N/A</v>
      </c>
      <c r="CO2248"/>
      <c r="CS2248" t="e">
        <f>VLOOKUP(CR2248,Sheet2!$E$2:$I$222,3,FALSE)</f>
        <v>#N/A</v>
      </c>
      <c r="CT2248" t="e">
        <f>VLOOKUP(CR2248,Sheet2!$E$2:$I$222,4,FALSE)</f>
        <v>#N/A</v>
      </c>
      <c r="CU2248" t="e">
        <f>VLOOKUP(CR2248,Sheet2!$E$2:$I$222,5,FALSE)</f>
        <v>#N/A</v>
      </c>
      <c r="CV2248"/>
      <c r="CZ2248" t="e">
        <f>VLOOKUP(CY2248,Sheet2!$E$2:$I$222,3,FALSE)</f>
        <v>#N/A</v>
      </c>
      <c r="DA2248" t="e">
        <f>VLOOKUP(CY2248,Sheet2!$E$2:$I$222,4,FALSE)</f>
        <v>#N/A</v>
      </c>
      <c r="DB2248" t="e">
        <f>VLOOKUP(CY2248,Sheet2!$E$2:$I$222,5,FALSE)</f>
        <v>#N/A</v>
      </c>
      <c r="DC2248"/>
      <c r="DG2248" t="e">
        <f>VLOOKUP(DF2248,Sheet2!$E$2:$I$222,3,FALSE)</f>
        <v>#N/A</v>
      </c>
      <c r="DH2248" t="e">
        <f>VLOOKUP(DF2248,Sheet2!$E$2:$I$222,4,FALSE)</f>
        <v>#N/A</v>
      </c>
      <c r="DI2248" t="e">
        <f>VLOOKUP(DF2248,Sheet2!$E$2:$I$222,5,FALSE)</f>
        <v>#N/A</v>
      </c>
    </row>
    <row r="2249" spans="1:113" x14ac:dyDescent="0.25">
      <c r="A2249">
        <v>2338</v>
      </c>
      <c r="C2249">
        <v>15834</v>
      </c>
      <c r="D2249">
        <v>5834</v>
      </c>
      <c r="E2249">
        <v>37.745019999999997</v>
      </c>
      <c r="F2249">
        <v>-122.45126999999999</v>
      </c>
      <c r="G2249" t="s">
        <v>1638</v>
      </c>
      <c r="H2249" t="s">
        <v>4061</v>
      </c>
      <c r="I2249" t="s">
        <v>4911</v>
      </c>
      <c r="J2249" t="s">
        <v>4947</v>
      </c>
      <c r="P2249" t="s">
        <v>5267</v>
      </c>
      <c r="Q2249" t="s">
        <v>5924</v>
      </c>
      <c r="R2249">
        <v>1497</v>
      </c>
      <c r="S2249" t="s">
        <v>6029</v>
      </c>
      <c r="W2249">
        <f t="shared" si="35"/>
        <v>1</v>
      </c>
      <c r="X2249" t="s">
        <v>6830</v>
      </c>
      <c r="Y2249" t="s">
        <v>6887</v>
      </c>
      <c r="AA2249" t="e">
        <f>VLOOKUP($Z2249,Sheet2!$E$2:$I$222,3,FALSE)</f>
        <v>#N/A</v>
      </c>
      <c r="AB2249" t="e">
        <f>VLOOKUP($Z2249,Sheet2!$E$2:$I$222,4,FALSE)</f>
        <v>#N/A</v>
      </c>
      <c r="AC2249" t="e">
        <f>VLOOKUP($Z2249,Sheet2!$E$2:$I$222,5,FALSE)</f>
        <v>#N/A</v>
      </c>
      <c r="AH2249" t="e">
        <f>VLOOKUP(AG2249,Sheet2!$E$2:$I$222,3,FALSE)</f>
        <v>#N/A</v>
      </c>
      <c r="AI2249" t="e">
        <f>VLOOKUP(AG2249,Sheet2!$E$2:$I$222,4,FALSE)</f>
        <v>#N/A</v>
      </c>
      <c r="AJ2249" t="e">
        <f>VLOOKUP(AG2249,Sheet2!$E$2:$I$222,5,FALSE)</f>
        <v>#N/A</v>
      </c>
      <c r="AK2249"/>
      <c r="AO2249" t="e">
        <f>VLOOKUP(AN2249,Sheet2!$E$2:$I$222,3,FALSE)</f>
        <v>#N/A</v>
      </c>
      <c r="AP2249" t="e">
        <f>VLOOKUP(AN2249,Sheet2!$E$2:$I$222,4,FALSE)</f>
        <v>#N/A</v>
      </c>
      <c r="AQ2249" t="e">
        <f>VLOOKUP(AN2249,Sheet2!$E$2:$I$222,5,FALSE)</f>
        <v>#N/A</v>
      </c>
      <c r="AR2249"/>
      <c r="AV2249" t="e">
        <f>VLOOKUP(AU2249,Sheet2!$E$2:$I$222,3,FALSE)</f>
        <v>#N/A</v>
      </c>
      <c r="AW2249" t="e">
        <f>VLOOKUP(AU2249,Sheet2!$E$2:$I$222,4,FALSE)</f>
        <v>#N/A</v>
      </c>
      <c r="AX2249" t="e">
        <f>VLOOKUP(AU2249,Sheet2!$E$2:$I$222,5,FALSE)</f>
        <v>#N/A</v>
      </c>
      <c r="AY2249"/>
      <c r="BC2249" t="e">
        <f>VLOOKUP(BB2249,Sheet2!$E$2:$I$222,3,FALSE)</f>
        <v>#N/A</v>
      </c>
      <c r="BD2249" t="e">
        <f>VLOOKUP(BB2249,Sheet2!$E$2:$I$222,4,FALSE)</f>
        <v>#N/A</v>
      </c>
      <c r="BE2249" t="e">
        <f>VLOOKUP(BB2249,Sheet2!$E$2:$I$222,5,FALSE)</f>
        <v>#N/A</v>
      </c>
      <c r="BF2249"/>
      <c r="BJ2249" t="e">
        <f>VLOOKUP(BI2249,Sheet2!$E$2:$I$222,3,FALSE)</f>
        <v>#N/A</v>
      </c>
      <c r="BK2249" t="e">
        <f>VLOOKUP(BI2249,Sheet2!$E$2:$I$222,4,FALSE)</f>
        <v>#N/A</v>
      </c>
      <c r="BL2249" t="e">
        <f>VLOOKUP(BI2249,Sheet2!$E$2:$I$222,5,FALSE)</f>
        <v>#N/A</v>
      </c>
      <c r="BM2249"/>
      <c r="BQ2249" t="e">
        <f>VLOOKUP(BP2249,Sheet2!$E$2:$I$222,3,FALSE)</f>
        <v>#N/A</v>
      </c>
      <c r="BR2249" t="e">
        <f>VLOOKUP(BP2249,Sheet2!$E$2:$I$222,4,FALSE)</f>
        <v>#N/A</v>
      </c>
      <c r="BS2249" t="e">
        <f>VLOOKUP(BP2249,Sheet2!$E$2:$I$222,5,FALSE)</f>
        <v>#N/A</v>
      </c>
      <c r="BT2249"/>
      <c r="BX2249" t="e">
        <f>VLOOKUP(BW2249,Sheet2!$E$2:$I$222,3,FALSE)</f>
        <v>#N/A</v>
      </c>
      <c r="BY2249" t="e">
        <f>VLOOKUP(BW2249,Sheet2!$E$2:$I$222,4,FALSE)</f>
        <v>#N/A</v>
      </c>
      <c r="BZ2249" t="e">
        <f>VLOOKUP(BW2249,Sheet2!$E$2:$I$222,5,FALSE)</f>
        <v>#N/A</v>
      </c>
      <c r="CA2249"/>
      <c r="CE2249" t="e">
        <f>VLOOKUP(CD2249,Sheet2!$E$2:$I$222,3,FALSE)</f>
        <v>#N/A</v>
      </c>
      <c r="CF2249" t="e">
        <f>VLOOKUP(CD2249,Sheet2!$E$2:$I$222,4,FALSE)</f>
        <v>#N/A</v>
      </c>
      <c r="CG2249" t="e">
        <f>VLOOKUP(CD2249,Sheet2!$E$2:$I$222,5,FALSE)</f>
        <v>#N/A</v>
      </c>
      <c r="CH2249"/>
      <c r="CL2249" t="e">
        <f>VLOOKUP(CK2249,Sheet2!$E$2:$I$222,3,FALSE)</f>
        <v>#N/A</v>
      </c>
      <c r="CM2249" t="e">
        <f>VLOOKUP(CK2249,Sheet2!$E$2:$I$222,4,FALSE)</f>
        <v>#N/A</v>
      </c>
      <c r="CN2249" t="e">
        <f>VLOOKUP(CK2249,Sheet2!$E$2:$I$222,5,FALSE)</f>
        <v>#N/A</v>
      </c>
      <c r="CO2249"/>
      <c r="CS2249" t="e">
        <f>VLOOKUP(CR2249,Sheet2!$E$2:$I$222,3,FALSE)</f>
        <v>#N/A</v>
      </c>
      <c r="CT2249" t="e">
        <f>VLOOKUP(CR2249,Sheet2!$E$2:$I$222,4,FALSE)</f>
        <v>#N/A</v>
      </c>
      <c r="CU2249" t="e">
        <f>VLOOKUP(CR2249,Sheet2!$E$2:$I$222,5,FALSE)</f>
        <v>#N/A</v>
      </c>
      <c r="CV2249"/>
      <c r="CZ2249" t="e">
        <f>VLOOKUP(CY2249,Sheet2!$E$2:$I$222,3,FALSE)</f>
        <v>#N/A</v>
      </c>
      <c r="DA2249" t="e">
        <f>VLOOKUP(CY2249,Sheet2!$E$2:$I$222,4,FALSE)</f>
        <v>#N/A</v>
      </c>
      <c r="DB2249" t="e">
        <f>VLOOKUP(CY2249,Sheet2!$E$2:$I$222,5,FALSE)</f>
        <v>#N/A</v>
      </c>
      <c r="DC2249"/>
      <c r="DG2249" t="e">
        <f>VLOOKUP(DF2249,Sheet2!$E$2:$I$222,3,FALSE)</f>
        <v>#N/A</v>
      </c>
      <c r="DH2249" t="e">
        <f>VLOOKUP(DF2249,Sheet2!$E$2:$I$222,4,FALSE)</f>
        <v>#N/A</v>
      </c>
      <c r="DI2249" t="e">
        <f>VLOOKUP(DF2249,Sheet2!$E$2:$I$222,5,FALSE)</f>
        <v>#N/A</v>
      </c>
    </row>
    <row r="2250" spans="1:113" x14ac:dyDescent="0.25">
      <c r="A2250">
        <v>2339</v>
      </c>
      <c r="C2250">
        <v>15835</v>
      </c>
      <c r="D2250">
        <v>5835</v>
      </c>
      <c r="E2250">
        <v>37.77073</v>
      </c>
      <c r="F2250">
        <v>-122.42031</v>
      </c>
      <c r="G2250" t="s">
        <v>1639</v>
      </c>
      <c r="H2250" t="s">
        <v>4062</v>
      </c>
      <c r="I2250" t="s">
        <v>4929</v>
      </c>
      <c r="J2250" t="s">
        <v>4949</v>
      </c>
      <c r="K2250" t="s">
        <v>4984</v>
      </c>
      <c r="Q2250" t="s">
        <v>5924</v>
      </c>
      <c r="R2250">
        <v>793</v>
      </c>
      <c r="S2250" t="s">
        <v>6410</v>
      </c>
      <c r="W2250">
        <f t="shared" si="35"/>
        <v>2</v>
      </c>
      <c r="X2250" t="s">
        <v>6874</v>
      </c>
      <c r="Y2250" t="s">
        <v>6888</v>
      </c>
      <c r="Z2250" s="59" t="s">
        <v>6963</v>
      </c>
      <c r="AA2250" t="str">
        <f>VLOOKUP($Z2250,Sheet2!$E$2:$I$222,3,FALSE)</f>
        <v>To Daly City</v>
      </c>
      <c r="AB2250" t="str">
        <f>VLOOKUP($Z2250,Sheet2!$E$2:$I$222,4,FALSE)</f>
        <v>San Jose &amp; Mission</v>
      </c>
      <c r="AC2250" t="str">
        <f>VLOOKUP($Z2250,Sheet2!$E$2:$I$222,5,FALSE)</f>
        <v>Daily 24 Hours</v>
      </c>
      <c r="AD2250" t="s">
        <v>7438</v>
      </c>
      <c r="AE2250" t="s">
        <v>6878</v>
      </c>
      <c r="AF2250" t="s">
        <v>6888</v>
      </c>
      <c r="AG2250" s="59" t="s">
        <v>6968</v>
      </c>
      <c r="AH2250" t="str">
        <f>VLOOKUP(AG2250,Sheet2!$E$2:$I$222,3,FALSE)</f>
        <v>To City College</v>
      </c>
      <c r="AI2250" t="str">
        <f>VLOOKUP(AG2250,Sheet2!$E$2:$I$222,4,FALSE)</f>
        <v>Ocean &amp; Phelan</v>
      </c>
      <c r="AJ2250" t="str">
        <f>VLOOKUP(AG2250,Sheet2!$E$2:$I$222,5,FALSE)</f>
        <v>Daily ~ 5:30am-12am</v>
      </c>
      <c r="AK2250"/>
      <c r="AO2250" t="e">
        <f>VLOOKUP(AN2250,Sheet2!$E$2:$I$222,3,FALSE)</f>
        <v>#N/A</v>
      </c>
      <c r="AP2250" t="e">
        <f>VLOOKUP(AN2250,Sheet2!$E$2:$I$222,4,FALSE)</f>
        <v>#N/A</v>
      </c>
      <c r="AQ2250" t="e">
        <f>VLOOKUP(AN2250,Sheet2!$E$2:$I$222,5,FALSE)</f>
        <v>#N/A</v>
      </c>
      <c r="AR2250"/>
      <c r="AV2250" t="e">
        <f>VLOOKUP(AU2250,Sheet2!$E$2:$I$222,3,FALSE)</f>
        <v>#N/A</v>
      </c>
      <c r="AW2250" t="e">
        <f>VLOOKUP(AU2250,Sheet2!$E$2:$I$222,4,FALSE)</f>
        <v>#N/A</v>
      </c>
      <c r="AX2250" t="e">
        <f>VLOOKUP(AU2250,Sheet2!$E$2:$I$222,5,FALSE)</f>
        <v>#N/A</v>
      </c>
      <c r="AY2250"/>
      <c r="BC2250" t="e">
        <f>VLOOKUP(BB2250,Sheet2!$E$2:$I$222,3,FALSE)</f>
        <v>#N/A</v>
      </c>
      <c r="BD2250" t="e">
        <f>VLOOKUP(BB2250,Sheet2!$E$2:$I$222,4,FALSE)</f>
        <v>#N/A</v>
      </c>
      <c r="BE2250" t="e">
        <f>VLOOKUP(BB2250,Sheet2!$E$2:$I$222,5,FALSE)</f>
        <v>#N/A</v>
      </c>
      <c r="BF2250"/>
      <c r="BJ2250" t="e">
        <f>VLOOKUP(BI2250,Sheet2!$E$2:$I$222,3,FALSE)</f>
        <v>#N/A</v>
      </c>
      <c r="BK2250" t="e">
        <f>VLOOKUP(BI2250,Sheet2!$E$2:$I$222,4,FALSE)</f>
        <v>#N/A</v>
      </c>
      <c r="BL2250" t="e">
        <f>VLOOKUP(BI2250,Sheet2!$E$2:$I$222,5,FALSE)</f>
        <v>#N/A</v>
      </c>
      <c r="BM2250"/>
      <c r="BQ2250" t="e">
        <f>VLOOKUP(BP2250,Sheet2!$E$2:$I$222,3,FALSE)</f>
        <v>#N/A</v>
      </c>
      <c r="BR2250" t="e">
        <f>VLOOKUP(BP2250,Sheet2!$E$2:$I$222,4,FALSE)</f>
        <v>#N/A</v>
      </c>
      <c r="BS2250" t="e">
        <f>VLOOKUP(BP2250,Sheet2!$E$2:$I$222,5,FALSE)</f>
        <v>#N/A</v>
      </c>
      <c r="BT2250"/>
      <c r="BX2250" t="e">
        <f>VLOOKUP(BW2250,Sheet2!$E$2:$I$222,3,FALSE)</f>
        <v>#N/A</v>
      </c>
      <c r="BY2250" t="e">
        <f>VLOOKUP(BW2250,Sheet2!$E$2:$I$222,4,FALSE)</f>
        <v>#N/A</v>
      </c>
      <c r="BZ2250" t="e">
        <f>VLOOKUP(BW2250,Sheet2!$E$2:$I$222,5,FALSE)</f>
        <v>#N/A</v>
      </c>
      <c r="CA2250"/>
      <c r="CE2250" t="e">
        <f>VLOOKUP(CD2250,Sheet2!$E$2:$I$222,3,FALSE)</f>
        <v>#N/A</v>
      </c>
      <c r="CF2250" t="e">
        <f>VLOOKUP(CD2250,Sheet2!$E$2:$I$222,4,FALSE)</f>
        <v>#N/A</v>
      </c>
      <c r="CG2250" t="e">
        <f>VLOOKUP(CD2250,Sheet2!$E$2:$I$222,5,FALSE)</f>
        <v>#N/A</v>
      </c>
      <c r="CH2250"/>
      <c r="CL2250" t="e">
        <f>VLOOKUP(CK2250,Sheet2!$E$2:$I$222,3,FALSE)</f>
        <v>#N/A</v>
      </c>
      <c r="CM2250" t="e">
        <f>VLOOKUP(CK2250,Sheet2!$E$2:$I$222,4,FALSE)</f>
        <v>#N/A</v>
      </c>
      <c r="CN2250" t="e">
        <f>VLOOKUP(CK2250,Sheet2!$E$2:$I$222,5,FALSE)</f>
        <v>#N/A</v>
      </c>
      <c r="CO2250"/>
      <c r="CS2250" t="e">
        <f>VLOOKUP(CR2250,Sheet2!$E$2:$I$222,3,FALSE)</f>
        <v>#N/A</v>
      </c>
      <c r="CT2250" t="e">
        <f>VLOOKUP(CR2250,Sheet2!$E$2:$I$222,4,FALSE)</f>
        <v>#N/A</v>
      </c>
      <c r="CU2250" t="e">
        <f>VLOOKUP(CR2250,Sheet2!$E$2:$I$222,5,FALSE)</f>
        <v>#N/A</v>
      </c>
      <c r="CV2250"/>
      <c r="CZ2250" t="e">
        <f>VLOOKUP(CY2250,Sheet2!$E$2:$I$222,3,FALSE)</f>
        <v>#N/A</v>
      </c>
      <c r="DA2250" t="e">
        <f>VLOOKUP(CY2250,Sheet2!$E$2:$I$222,4,FALSE)</f>
        <v>#N/A</v>
      </c>
      <c r="DB2250" t="e">
        <f>VLOOKUP(CY2250,Sheet2!$E$2:$I$222,5,FALSE)</f>
        <v>#N/A</v>
      </c>
      <c r="DC2250"/>
      <c r="DG2250" t="e">
        <f>VLOOKUP(DF2250,Sheet2!$E$2:$I$222,3,FALSE)</f>
        <v>#N/A</v>
      </c>
      <c r="DH2250" t="e">
        <f>VLOOKUP(DF2250,Sheet2!$E$2:$I$222,4,FALSE)</f>
        <v>#N/A</v>
      </c>
      <c r="DI2250" t="e">
        <f>VLOOKUP(DF2250,Sheet2!$E$2:$I$222,5,FALSE)</f>
        <v>#N/A</v>
      </c>
    </row>
    <row r="2251" spans="1:113" x14ac:dyDescent="0.25">
      <c r="A2251">
        <v>2340</v>
      </c>
      <c r="C2251">
        <v>15836</v>
      </c>
      <c r="D2251">
        <v>5836</v>
      </c>
      <c r="E2251">
        <v>37.77281</v>
      </c>
      <c r="F2251">
        <v>-122.41916999999999</v>
      </c>
      <c r="G2251" t="s">
        <v>1640</v>
      </c>
      <c r="H2251" t="s">
        <v>4063</v>
      </c>
      <c r="I2251" t="s">
        <v>4914</v>
      </c>
      <c r="J2251" t="s">
        <v>4946</v>
      </c>
      <c r="K2251" t="s">
        <v>4989</v>
      </c>
      <c r="Q2251" t="s">
        <v>5924</v>
      </c>
      <c r="R2251">
        <v>1357</v>
      </c>
      <c r="S2251" t="s">
        <v>6410</v>
      </c>
      <c r="W2251">
        <f t="shared" si="35"/>
        <v>2</v>
      </c>
      <c r="X2251" t="s">
        <v>6874</v>
      </c>
      <c r="Y2251" t="s">
        <v>6888</v>
      </c>
      <c r="Z2251" s="59" t="s">
        <v>6963</v>
      </c>
      <c r="AA2251" t="str">
        <f>VLOOKUP($Z2251,Sheet2!$E$2:$I$222,3,FALSE)</f>
        <v>To Daly City</v>
      </c>
      <c r="AB2251" t="str">
        <f>VLOOKUP($Z2251,Sheet2!$E$2:$I$222,4,FALSE)</f>
        <v>San Jose &amp; Mission</v>
      </c>
      <c r="AC2251" t="str">
        <f>VLOOKUP($Z2251,Sheet2!$E$2:$I$222,5,FALSE)</f>
        <v>Daily 24 Hours</v>
      </c>
      <c r="AD2251" t="s">
        <v>7438</v>
      </c>
      <c r="AE2251" t="s">
        <v>6878</v>
      </c>
      <c r="AF2251" t="s">
        <v>6888</v>
      </c>
      <c r="AG2251" s="59" t="s">
        <v>6968</v>
      </c>
      <c r="AH2251" t="str">
        <f>VLOOKUP(AG2251,Sheet2!$E$2:$I$222,3,FALSE)</f>
        <v>To City College</v>
      </c>
      <c r="AI2251" t="str">
        <f>VLOOKUP(AG2251,Sheet2!$E$2:$I$222,4,FALSE)</f>
        <v>Ocean &amp; Phelan</v>
      </c>
      <c r="AJ2251" t="str">
        <f>VLOOKUP(AG2251,Sheet2!$E$2:$I$222,5,FALSE)</f>
        <v>Daily ~ 5:30am-12am</v>
      </c>
      <c r="AK2251"/>
      <c r="AO2251" t="e">
        <f>VLOOKUP(AN2251,Sheet2!$E$2:$I$222,3,FALSE)</f>
        <v>#N/A</v>
      </c>
      <c r="AP2251" t="e">
        <f>VLOOKUP(AN2251,Sheet2!$E$2:$I$222,4,FALSE)</f>
        <v>#N/A</v>
      </c>
      <c r="AQ2251" t="e">
        <f>VLOOKUP(AN2251,Sheet2!$E$2:$I$222,5,FALSE)</f>
        <v>#N/A</v>
      </c>
      <c r="AR2251"/>
      <c r="AV2251" t="e">
        <f>VLOOKUP(AU2251,Sheet2!$E$2:$I$222,3,FALSE)</f>
        <v>#N/A</v>
      </c>
      <c r="AW2251" t="e">
        <f>VLOOKUP(AU2251,Sheet2!$E$2:$I$222,4,FALSE)</f>
        <v>#N/A</v>
      </c>
      <c r="AX2251" t="e">
        <f>VLOOKUP(AU2251,Sheet2!$E$2:$I$222,5,FALSE)</f>
        <v>#N/A</v>
      </c>
      <c r="AY2251"/>
      <c r="BC2251" t="e">
        <f>VLOOKUP(BB2251,Sheet2!$E$2:$I$222,3,FALSE)</f>
        <v>#N/A</v>
      </c>
      <c r="BD2251" t="e">
        <f>VLOOKUP(BB2251,Sheet2!$E$2:$I$222,4,FALSE)</f>
        <v>#N/A</v>
      </c>
      <c r="BE2251" t="e">
        <f>VLOOKUP(BB2251,Sheet2!$E$2:$I$222,5,FALSE)</f>
        <v>#N/A</v>
      </c>
      <c r="BF2251"/>
      <c r="BJ2251" t="e">
        <f>VLOOKUP(BI2251,Sheet2!$E$2:$I$222,3,FALSE)</f>
        <v>#N/A</v>
      </c>
      <c r="BK2251" t="e">
        <f>VLOOKUP(BI2251,Sheet2!$E$2:$I$222,4,FALSE)</f>
        <v>#N/A</v>
      </c>
      <c r="BL2251" t="e">
        <f>VLOOKUP(BI2251,Sheet2!$E$2:$I$222,5,FALSE)</f>
        <v>#N/A</v>
      </c>
      <c r="BM2251"/>
      <c r="BQ2251" t="e">
        <f>VLOOKUP(BP2251,Sheet2!$E$2:$I$222,3,FALSE)</f>
        <v>#N/A</v>
      </c>
      <c r="BR2251" t="e">
        <f>VLOOKUP(BP2251,Sheet2!$E$2:$I$222,4,FALSE)</f>
        <v>#N/A</v>
      </c>
      <c r="BS2251" t="e">
        <f>VLOOKUP(BP2251,Sheet2!$E$2:$I$222,5,FALSE)</f>
        <v>#N/A</v>
      </c>
      <c r="BT2251"/>
      <c r="BX2251" t="e">
        <f>VLOOKUP(BW2251,Sheet2!$E$2:$I$222,3,FALSE)</f>
        <v>#N/A</v>
      </c>
      <c r="BY2251" t="e">
        <f>VLOOKUP(BW2251,Sheet2!$E$2:$I$222,4,FALSE)</f>
        <v>#N/A</v>
      </c>
      <c r="BZ2251" t="e">
        <f>VLOOKUP(BW2251,Sheet2!$E$2:$I$222,5,FALSE)</f>
        <v>#N/A</v>
      </c>
      <c r="CA2251"/>
      <c r="CE2251" t="e">
        <f>VLOOKUP(CD2251,Sheet2!$E$2:$I$222,3,FALSE)</f>
        <v>#N/A</v>
      </c>
      <c r="CF2251" t="e">
        <f>VLOOKUP(CD2251,Sheet2!$E$2:$I$222,4,FALSE)</f>
        <v>#N/A</v>
      </c>
      <c r="CG2251" t="e">
        <f>VLOOKUP(CD2251,Sheet2!$E$2:$I$222,5,FALSE)</f>
        <v>#N/A</v>
      </c>
      <c r="CH2251"/>
      <c r="CL2251" t="e">
        <f>VLOOKUP(CK2251,Sheet2!$E$2:$I$222,3,FALSE)</f>
        <v>#N/A</v>
      </c>
      <c r="CM2251" t="e">
        <f>VLOOKUP(CK2251,Sheet2!$E$2:$I$222,4,FALSE)</f>
        <v>#N/A</v>
      </c>
      <c r="CN2251" t="e">
        <f>VLOOKUP(CK2251,Sheet2!$E$2:$I$222,5,FALSE)</f>
        <v>#N/A</v>
      </c>
      <c r="CO2251"/>
      <c r="CS2251" t="e">
        <f>VLOOKUP(CR2251,Sheet2!$E$2:$I$222,3,FALSE)</f>
        <v>#N/A</v>
      </c>
      <c r="CT2251" t="e">
        <f>VLOOKUP(CR2251,Sheet2!$E$2:$I$222,4,FALSE)</f>
        <v>#N/A</v>
      </c>
      <c r="CU2251" t="e">
        <f>VLOOKUP(CR2251,Sheet2!$E$2:$I$222,5,FALSE)</f>
        <v>#N/A</v>
      </c>
      <c r="CV2251"/>
      <c r="CZ2251" t="e">
        <f>VLOOKUP(CY2251,Sheet2!$E$2:$I$222,3,FALSE)</f>
        <v>#N/A</v>
      </c>
      <c r="DA2251" t="e">
        <f>VLOOKUP(CY2251,Sheet2!$E$2:$I$222,4,FALSE)</f>
        <v>#N/A</v>
      </c>
      <c r="DB2251" t="e">
        <f>VLOOKUP(CY2251,Sheet2!$E$2:$I$222,5,FALSE)</f>
        <v>#N/A</v>
      </c>
      <c r="DC2251"/>
      <c r="DG2251" t="e">
        <f>VLOOKUP(DF2251,Sheet2!$E$2:$I$222,3,FALSE)</f>
        <v>#N/A</v>
      </c>
      <c r="DH2251" t="e">
        <f>VLOOKUP(DF2251,Sheet2!$E$2:$I$222,4,FALSE)</f>
        <v>#N/A</v>
      </c>
      <c r="DI2251" t="e">
        <f>VLOOKUP(DF2251,Sheet2!$E$2:$I$222,5,FALSE)</f>
        <v>#N/A</v>
      </c>
    </row>
    <row r="2252" spans="1:113" x14ac:dyDescent="0.25">
      <c r="A2252">
        <v>2341</v>
      </c>
      <c r="C2252">
        <v>15837</v>
      </c>
      <c r="D2252">
        <v>5837</v>
      </c>
      <c r="E2252">
        <v>37.796930000000003</v>
      </c>
      <c r="F2252">
        <v>-122.40674</v>
      </c>
      <c r="G2252" t="s">
        <v>1641</v>
      </c>
      <c r="H2252" t="s">
        <v>4064</v>
      </c>
      <c r="I2252" t="s">
        <v>4917</v>
      </c>
      <c r="J2252" t="s">
        <v>4946</v>
      </c>
      <c r="K2252" t="s">
        <v>4964</v>
      </c>
      <c r="Q2252" t="s">
        <v>5924</v>
      </c>
      <c r="S2252" t="s">
        <v>6492</v>
      </c>
      <c r="W2252">
        <f t="shared" si="35"/>
        <v>2</v>
      </c>
      <c r="X2252" t="s">
        <v>6808</v>
      </c>
      <c r="Y2252" t="s">
        <v>6885</v>
      </c>
      <c r="AA2252" t="e">
        <f>VLOOKUP($Z2252,Sheet2!$E$2:$I$222,3,FALSE)</f>
        <v>#N/A</v>
      </c>
      <c r="AB2252" t="e">
        <f>VLOOKUP($Z2252,Sheet2!$E$2:$I$222,4,FALSE)</f>
        <v>#N/A</v>
      </c>
      <c r="AC2252" t="e">
        <f>VLOOKUP($Z2252,Sheet2!$E$2:$I$222,5,FALSE)</f>
        <v>#N/A</v>
      </c>
      <c r="AE2252" t="s">
        <v>6846</v>
      </c>
      <c r="AF2252" t="s">
        <v>6886</v>
      </c>
      <c r="AG2252" s="59" t="s">
        <v>6922</v>
      </c>
      <c r="AH2252" t="str">
        <f>VLOOKUP(AG2252,Sheet2!$E$2:$I$222,3,FALSE)</f>
        <v>To Pacific Heights</v>
      </c>
      <c r="AI2252" t="str">
        <f>VLOOKUP(AG2252,Sheet2!$E$2:$I$222,4,FALSE)</f>
        <v>via Downtown</v>
      </c>
      <c r="AJ2252" t="str">
        <f>VLOOKUP(AG2252,Sheet2!$E$2:$I$222,5,FALSE)</f>
        <v>Daily ~ 5:30am-11:30am</v>
      </c>
      <c r="AK2252"/>
      <c r="AO2252" t="e">
        <f>VLOOKUP(AN2252,Sheet2!$E$2:$I$222,3,FALSE)</f>
        <v>#N/A</v>
      </c>
      <c r="AP2252" t="e">
        <f>VLOOKUP(AN2252,Sheet2!$E$2:$I$222,4,FALSE)</f>
        <v>#N/A</v>
      </c>
      <c r="AQ2252" t="e">
        <f>VLOOKUP(AN2252,Sheet2!$E$2:$I$222,5,FALSE)</f>
        <v>#N/A</v>
      </c>
      <c r="AR2252"/>
      <c r="AV2252" t="e">
        <f>VLOOKUP(AU2252,Sheet2!$E$2:$I$222,3,FALSE)</f>
        <v>#N/A</v>
      </c>
      <c r="AW2252" t="e">
        <f>VLOOKUP(AU2252,Sheet2!$E$2:$I$222,4,FALSE)</f>
        <v>#N/A</v>
      </c>
      <c r="AX2252" t="e">
        <f>VLOOKUP(AU2252,Sheet2!$E$2:$I$222,5,FALSE)</f>
        <v>#N/A</v>
      </c>
      <c r="AY2252"/>
      <c r="BC2252" t="e">
        <f>VLOOKUP(BB2252,Sheet2!$E$2:$I$222,3,FALSE)</f>
        <v>#N/A</v>
      </c>
      <c r="BD2252" t="e">
        <f>VLOOKUP(BB2252,Sheet2!$E$2:$I$222,4,FALSE)</f>
        <v>#N/A</v>
      </c>
      <c r="BE2252" t="e">
        <f>VLOOKUP(BB2252,Sheet2!$E$2:$I$222,5,FALSE)</f>
        <v>#N/A</v>
      </c>
      <c r="BF2252"/>
      <c r="BJ2252" t="e">
        <f>VLOOKUP(BI2252,Sheet2!$E$2:$I$222,3,FALSE)</f>
        <v>#N/A</v>
      </c>
      <c r="BK2252" t="e">
        <f>VLOOKUP(BI2252,Sheet2!$E$2:$I$222,4,FALSE)</f>
        <v>#N/A</v>
      </c>
      <c r="BL2252" t="e">
        <f>VLOOKUP(BI2252,Sheet2!$E$2:$I$222,5,FALSE)</f>
        <v>#N/A</v>
      </c>
      <c r="BM2252"/>
      <c r="BQ2252" t="e">
        <f>VLOOKUP(BP2252,Sheet2!$E$2:$I$222,3,FALSE)</f>
        <v>#N/A</v>
      </c>
      <c r="BR2252" t="e">
        <f>VLOOKUP(BP2252,Sheet2!$E$2:$I$222,4,FALSE)</f>
        <v>#N/A</v>
      </c>
      <c r="BS2252" t="e">
        <f>VLOOKUP(BP2252,Sheet2!$E$2:$I$222,5,FALSE)</f>
        <v>#N/A</v>
      </c>
      <c r="BT2252"/>
      <c r="BX2252" t="e">
        <f>VLOOKUP(BW2252,Sheet2!$E$2:$I$222,3,FALSE)</f>
        <v>#N/A</v>
      </c>
      <c r="BY2252" t="e">
        <f>VLOOKUP(BW2252,Sheet2!$E$2:$I$222,4,FALSE)</f>
        <v>#N/A</v>
      </c>
      <c r="BZ2252" t="e">
        <f>VLOOKUP(BW2252,Sheet2!$E$2:$I$222,5,FALSE)</f>
        <v>#N/A</v>
      </c>
      <c r="CA2252"/>
      <c r="CE2252" t="e">
        <f>VLOOKUP(CD2252,Sheet2!$E$2:$I$222,3,FALSE)</f>
        <v>#N/A</v>
      </c>
      <c r="CF2252" t="e">
        <f>VLOOKUP(CD2252,Sheet2!$E$2:$I$222,4,FALSE)</f>
        <v>#N/A</v>
      </c>
      <c r="CG2252" t="e">
        <f>VLOOKUP(CD2252,Sheet2!$E$2:$I$222,5,FALSE)</f>
        <v>#N/A</v>
      </c>
      <c r="CH2252"/>
      <c r="CL2252" t="e">
        <f>VLOOKUP(CK2252,Sheet2!$E$2:$I$222,3,FALSE)</f>
        <v>#N/A</v>
      </c>
      <c r="CM2252" t="e">
        <f>VLOOKUP(CK2252,Sheet2!$E$2:$I$222,4,FALSE)</f>
        <v>#N/A</v>
      </c>
      <c r="CN2252" t="e">
        <f>VLOOKUP(CK2252,Sheet2!$E$2:$I$222,5,FALSE)</f>
        <v>#N/A</v>
      </c>
      <c r="CO2252"/>
      <c r="CS2252" t="e">
        <f>VLOOKUP(CR2252,Sheet2!$E$2:$I$222,3,FALSE)</f>
        <v>#N/A</v>
      </c>
      <c r="CT2252" t="e">
        <f>VLOOKUP(CR2252,Sheet2!$E$2:$I$222,4,FALSE)</f>
        <v>#N/A</v>
      </c>
      <c r="CU2252" t="e">
        <f>VLOOKUP(CR2252,Sheet2!$E$2:$I$222,5,FALSE)</f>
        <v>#N/A</v>
      </c>
      <c r="CV2252"/>
      <c r="CZ2252" t="e">
        <f>VLOOKUP(CY2252,Sheet2!$E$2:$I$222,3,FALSE)</f>
        <v>#N/A</v>
      </c>
      <c r="DA2252" t="e">
        <f>VLOOKUP(CY2252,Sheet2!$E$2:$I$222,4,FALSE)</f>
        <v>#N/A</v>
      </c>
      <c r="DB2252" t="e">
        <f>VLOOKUP(CY2252,Sheet2!$E$2:$I$222,5,FALSE)</f>
        <v>#N/A</v>
      </c>
      <c r="DC2252"/>
      <c r="DG2252" t="e">
        <f>VLOOKUP(DF2252,Sheet2!$E$2:$I$222,3,FALSE)</f>
        <v>#N/A</v>
      </c>
      <c r="DH2252" t="e">
        <f>VLOOKUP(DF2252,Sheet2!$E$2:$I$222,4,FALSE)</f>
        <v>#N/A</v>
      </c>
      <c r="DI2252" t="e">
        <f>VLOOKUP(DF2252,Sheet2!$E$2:$I$222,5,FALSE)</f>
        <v>#N/A</v>
      </c>
    </row>
    <row r="2253" spans="1:113" x14ac:dyDescent="0.25">
      <c r="A2253">
        <v>2342</v>
      </c>
      <c r="C2253">
        <v>15838</v>
      </c>
      <c r="D2253">
        <v>5838</v>
      </c>
      <c r="E2253">
        <v>37.79551</v>
      </c>
      <c r="F2253">
        <v>-122.41818000000001</v>
      </c>
      <c r="G2253" t="s">
        <v>1642</v>
      </c>
      <c r="H2253" t="s">
        <v>4065</v>
      </c>
      <c r="I2253" t="s">
        <v>4917</v>
      </c>
      <c r="J2253" t="s">
        <v>4947</v>
      </c>
      <c r="Q2253" t="s">
        <v>5924</v>
      </c>
      <c r="R2253">
        <v>1144</v>
      </c>
      <c r="S2253" t="s">
        <v>6492</v>
      </c>
      <c r="W2253">
        <f t="shared" si="35"/>
        <v>2</v>
      </c>
      <c r="X2253" t="s">
        <v>6808</v>
      </c>
      <c r="Y2253" t="s">
        <v>6885</v>
      </c>
      <c r="AA2253" t="e">
        <f>VLOOKUP($Z2253,Sheet2!$E$2:$I$222,3,FALSE)</f>
        <v>#N/A</v>
      </c>
      <c r="AB2253" t="e">
        <f>VLOOKUP($Z2253,Sheet2!$E$2:$I$222,4,FALSE)</f>
        <v>#N/A</v>
      </c>
      <c r="AC2253" t="e">
        <f>VLOOKUP($Z2253,Sheet2!$E$2:$I$222,5,FALSE)</f>
        <v>#N/A</v>
      </c>
      <c r="AE2253" t="s">
        <v>6846</v>
      </c>
      <c r="AF2253" t="s">
        <v>6886</v>
      </c>
      <c r="AG2253" s="59" t="s">
        <v>6922</v>
      </c>
      <c r="AH2253" t="str">
        <f>VLOOKUP(AG2253,Sheet2!$E$2:$I$222,3,FALSE)</f>
        <v>To Pacific Heights</v>
      </c>
      <c r="AI2253" t="str">
        <f>VLOOKUP(AG2253,Sheet2!$E$2:$I$222,4,FALSE)</f>
        <v>via Downtown</v>
      </c>
      <c r="AJ2253" t="str">
        <f>VLOOKUP(AG2253,Sheet2!$E$2:$I$222,5,FALSE)</f>
        <v>Daily ~ 5:30am-11:30am</v>
      </c>
      <c r="AK2253"/>
      <c r="AO2253" t="e">
        <f>VLOOKUP(AN2253,Sheet2!$E$2:$I$222,3,FALSE)</f>
        <v>#N/A</v>
      </c>
      <c r="AP2253" t="e">
        <f>VLOOKUP(AN2253,Sheet2!$E$2:$I$222,4,FALSE)</f>
        <v>#N/A</v>
      </c>
      <c r="AQ2253" t="e">
        <f>VLOOKUP(AN2253,Sheet2!$E$2:$I$222,5,FALSE)</f>
        <v>#N/A</v>
      </c>
      <c r="AR2253"/>
      <c r="AV2253" t="e">
        <f>VLOOKUP(AU2253,Sheet2!$E$2:$I$222,3,FALSE)</f>
        <v>#N/A</v>
      </c>
      <c r="AW2253" t="e">
        <f>VLOOKUP(AU2253,Sheet2!$E$2:$I$222,4,FALSE)</f>
        <v>#N/A</v>
      </c>
      <c r="AX2253" t="e">
        <f>VLOOKUP(AU2253,Sheet2!$E$2:$I$222,5,FALSE)</f>
        <v>#N/A</v>
      </c>
      <c r="AY2253"/>
      <c r="BC2253" t="e">
        <f>VLOOKUP(BB2253,Sheet2!$E$2:$I$222,3,FALSE)</f>
        <v>#N/A</v>
      </c>
      <c r="BD2253" t="e">
        <f>VLOOKUP(BB2253,Sheet2!$E$2:$I$222,4,FALSE)</f>
        <v>#N/A</v>
      </c>
      <c r="BE2253" t="e">
        <f>VLOOKUP(BB2253,Sheet2!$E$2:$I$222,5,FALSE)</f>
        <v>#N/A</v>
      </c>
      <c r="BF2253"/>
      <c r="BJ2253" t="e">
        <f>VLOOKUP(BI2253,Sheet2!$E$2:$I$222,3,FALSE)</f>
        <v>#N/A</v>
      </c>
      <c r="BK2253" t="e">
        <f>VLOOKUP(BI2253,Sheet2!$E$2:$I$222,4,FALSE)</f>
        <v>#N/A</v>
      </c>
      <c r="BL2253" t="e">
        <f>VLOOKUP(BI2253,Sheet2!$E$2:$I$222,5,FALSE)</f>
        <v>#N/A</v>
      </c>
      <c r="BM2253"/>
      <c r="BQ2253" t="e">
        <f>VLOOKUP(BP2253,Sheet2!$E$2:$I$222,3,FALSE)</f>
        <v>#N/A</v>
      </c>
      <c r="BR2253" t="e">
        <f>VLOOKUP(BP2253,Sheet2!$E$2:$I$222,4,FALSE)</f>
        <v>#N/A</v>
      </c>
      <c r="BS2253" t="e">
        <f>VLOOKUP(BP2253,Sheet2!$E$2:$I$222,5,FALSE)</f>
        <v>#N/A</v>
      </c>
      <c r="BT2253"/>
      <c r="BX2253" t="e">
        <f>VLOOKUP(BW2253,Sheet2!$E$2:$I$222,3,FALSE)</f>
        <v>#N/A</v>
      </c>
      <c r="BY2253" t="e">
        <f>VLOOKUP(BW2253,Sheet2!$E$2:$I$222,4,FALSE)</f>
        <v>#N/A</v>
      </c>
      <c r="BZ2253" t="e">
        <f>VLOOKUP(BW2253,Sheet2!$E$2:$I$222,5,FALSE)</f>
        <v>#N/A</v>
      </c>
      <c r="CA2253"/>
      <c r="CE2253" t="e">
        <f>VLOOKUP(CD2253,Sheet2!$E$2:$I$222,3,FALSE)</f>
        <v>#N/A</v>
      </c>
      <c r="CF2253" t="e">
        <f>VLOOKUP(CD2253,Sheet2!$E$2:$I$222,4,FALSE)</f>
        <v>#N/A</v>
      </c>
      <c r="CG2253" t="e">
        <f>VLOOKUP(CD2253,Sheet2!$E$2:$I$222,5,FALSE)</f>
        <v>#N/A</v>
      </c>
      <c r="CH2253"/>
      <c r="CL2253" t="e">
        <f>VLOOKUP(CK2253,Sheet2!$E$2:$I$222,3,FALSE)</f>
        <v>#N/A</v>
      </c>
      <c r="CM2253" t="e">
        <f>VLOOKUP(CK2253,Sheet2!$E$2:$I$222,4,FALSE)</f>
        <v>#N/A</v>
      </c>
      <c r="CN2253" t="e">
        <f>VLOOKUP(CK2253,Sheet2!$E$2:$I$222,5,FALSE)</f>
        <v>#N/A</v>
      </c>
      <c r="CO2253"/>
      <c r="CS2253" t="e">
        <f>VLOOKUP(CR2253,Sheet2!$E$2:$I$222,3,FALSE)</f>
        <v>#N/A</v>
      </c>
      <c r="CT2253" t="e">
        <f>VLOOKUP(CR2253,Sheet2!$E$2:$I$222,4,FALSE)</f>
        <v>#N/A</v>
      </c>
      <c r="CU2253" t="e">
        <f>VLOOKUP(CR2253,Sheet2!$E$2:$I$222,5,FALSE)</f>
        <v>#N/A</v>
      </c>
      <c r="CV2253"/>
      <c r="CZ2253" t="e">
        <f>VLOOKUP(CY2253,Sheet2!$E$2:$I$222,3,FALSE)</f>
        <v>#N/A</v>
      </c>
      <c r="DA2253" t="e">
        <f>VLOOKUP(CY2253,Sheet2!$E$2:$I$222,4,FALSE)</f>
        <v>#N/A</v>
      </c>
      <c r="DB2253" t="e">
        <f>VLOOKUP(CY2253,Sheet2!$E$2:$I$222,5,FALSE)</f>
        <v>#N/A</v>
      </c>
      <c r="DC2253"/>
      <c r="DG2253" t="e">
        <f>VLOOKUP(DF2253,Sheet2!$E$2:$I$222,3,FALSE)</f>
        <v>#N/A</v>
      </c>
      <c r="DH2253" t="e">
        <f>VLOOKUP(DF2253,Sheet2!$E$2:$I$222,4,FALSE)</f>
        <v>#N/A</v>
      </c>
      <c r="DI2253" t="e">
        <f>VLOOKUP(DF2253,Sheet2!$E$2:$I$222,5,FALSE)</f>
        <v>#N/A</v>
      </c>
    </row>
    <row r="2254" spans="1:113" x14ac:dyDescent="0.25">
      <c r="A2254">
        <v>2343</v>
      </c>
      <c r="C2254">
        <v>15839</v>
      </c>
      <c r="D2254">
        <v>5839</v>
      </c>
      <c r="E2254">
        <v>37.795409999999997</v>
      </c>
      <c r="F2254">
        <v>-122.41840999999999</v>
      </c>
      <c r="G2254" t="s">
        <v>1642</v>
      </c>
      <c r="H2254" t="s">
        <v>4065</v>
      </c>
      <c r="I2254" t="s">
        <v>4918</v>
      </c>
      <c r="J2254" t="s">
        <v>4948</v>
      </c>
      <c r="Q2254" t="s">
        <v>5924</v>
      </c>
      <c r="S2254" t="s">
        <v>5986</v>
      </c>
      <c r="W2254">
        <f t="shared" si="35"/>
        <v>2</v>
      </c>
      <c r="X2254" t="s">
        <v>6808</v>
      </c>
      <c r="Y2254" t="s">
        <v>6887</v>
      </c>
      <c r="AA2254" t="e">
        <f>VLOOKUP($Z2254,Sheet2!$E$2:$I$222,3,FALSE)</f>
        <v>#N/A</v>
      </c>
      <c r="AB2254" t="e">
        <f>VLOOKUP($Z2254,Sheet2!$E$2:$I$222,4,FALSE)</f>
        <v>#N/A</v>
      </c>
      <c r="AC2254" t="e">
        <f>VLOOKUP($Z2254,Sheet2!$E$2:$I$222,5,FALSE)</f>
        <v>#N/A</v>
      </c>
      <c r="AE2254" t="s">
        <v>6846</v>
      </c>
      <c r="AF2254" t="s">
        <v>6888</v>
      </c>
      <c r="AG2254" s="59" t="s">
        <v>6923</v>
      </c>
      <c r="AH2254" t="str">
        <f>VLOOKUP(AG2254,Sheet2!$E$2:$I$222,3,FALSE)</f>
        <v>To Mission District</v>
      </c>
      <c r="AI2254" t="str">
        <f>VLOOKUP(AG2254,Sheet2!$E$2:$I$222,4,FALSE)</f>
        <v>24th St. BART</v>
      </c>
      <c r="AJ2254" t="str">
        <f>VLOOKUP(AG2254,Sheet2!$E$2:$I$222,5,FALSE)</f>
        <v>Daily ~ 6am-12am</v>
      </c>
      <c r="AK2254"/>
      <c r="AO2254" t="e">
        <f>VLOOKUP(AN2254,Sheet2!$E$2:$I$222,3,FALSE)</f>
        <v>#N/A</v>
      </c>
      <c r="AP2254" t="e">
        <f>VLOOKUP(AN2254,Sheet2!$E$2:$I$222,4,FALSE)</f>
        <v>#N/A</v>
      </c>
      <c r="AQ2254" t="e">
        <f>VLOOKUP(AN2254,Sheet2!$E$2:$I$222,5,FALSE)</f>
        <v>#N/A</v>
      </c>
      <c r="AR2254"/>
      <c r="AV2254" t="e">
        <f>VLOOKUP(AU2254,Sheet2!$E$2:$I$222,3,FALSE)</f>
        <v>#N/A</v>
      </c>
      <c r="AW2254" t="e">
        <f>VLOOKUP(AU2254,Sheet2!$E$2:$I$222,4,FALSE)</f>
        <v>#N/A</v>
      </c>
      <c r="AX2254" t="e">
        <f>VLOOKUP(AU2254,Sheet2!$E$2:$I$222,5,FALSE)</f>
        <v>#N/A</v>
      </c>
      <c r="AY2254"/>
      <c r="BC2254" t="e">
        <f>VLOOKUP(BB2254,Sheet2!$E$2:$I$222,3,FALSE)</f>
        <v>#N/A</v>
      </c>
      <c r="BD2254" t="e">
        <f>VLOOKUP(BB2254,Sheet2!$E$2:$I$222,4,FALSE)</f>
        <v>#N/A</v>
      </c>
      <c r="BE2254" t="e">
        <f>VLOOKUP(BB2254,Sheet2!$E$2:$I$222,5,FALSE)</f>
        <v>#N/A</v>
      </c>
      <c r="BF2254"/>
      <c r="BJ2254" t="e">
        <f>VLOOKUP(BI2254,Sheet2!$E$2:$I$222,3,FALSE)</f>
        <v>#N/A</v>
      </c>
      <c r="BK2254" t="e">
        <f>VLOOKUP(BI2254,Sheet2!$E$2:$I$222,4,FALSE)</f>
        <v>#N/A</v>
      </c>
      <c r="BL2254" t="e">
        <f>VLOOKUP(BI2254,Sheet2!$E$2:$I$222,5,FALSE)</f>
        <v>#N/A</v>
      </c>
      <c r="BM2254"/>
      <c r="BQ2254" t="e">
        <f>VLOOKUP(BP2254,Sheet2!$E$2:$I$222,3,FALSE)</f>
        <v>#N/A</v>
      </c>
      <c r="BR2254" t="e">
        <f>VLOOKUP(BP2254,Sheet2!$E$2:$I$222,4,FALSE)</f>
        <v>#N/A</v>
      </c>
      <c r="BS2254" t="e">
        <f>VLOOKUP(BP2254,Sheet2!$E$2:$I$222,5,FALSE)</f>
        <v>#N/A</v>
      </c>
      <c r="BT2254"/>
      <c r="BX2254" t="e">
        <f>VLOOKUP(BW2254,Sheet2!$E$2:$I$222,3,FALSE)</f>
        <v>#N/A</v>
      </c>
      <c r="BY2254" t="e">
        <f>VLOOKUP(BW2254,Sheet2!$E$2:$I$222,4,FALSE)</f>
        <v>#N/A</v>
      </c>
      <c r="BZ2254" t="e">
        <f>VLOOKUP(BW2254,Sheet2!$E$2:$I$222,5,FALSE)</f>
        <v>#N/A</v>
      </c>
      <c r="CA2254"/>
      <c r="CE2254" t="e">
        <f>VLOOKUP(CD2254,Sheet2!$E$2:$I$222,3,FALSE)</f>
        <v>#N/A</v>
      </c>
      <c r="CF2254" t="e">
        <f>VLOOKUP(CD2254,Sheet2!$E$2:$I$222,4,FALSE)</f>
        <v>#N/A</v>
      </c>
      <c r="CG2254" t="e">
        <f>VLOOKUP(CD2254,Sheet2!$E$2:$I$222,5,FALSE)</f>
        <v>#N/A</v>
      </c>
      <c r="CH2254"/>
      <c r="CL2254" t="e">
        <f>VLOOKUP(CK2254,Sheet2!$E$2:$I$222,3,FALSE)</f>
        <v>#N/A</v>
      </c>
      <c r="CM2254" t="e">
        <f>VLOOKUP(CK2254,Sheet2!$E$2:$I$222,4,FALSE)</f>
        <v>#N/A</v>
      </c>
      <c r="CN2254" t="e">
        <f>VLOOKUP(CK2254,Sheet2!$E$2:$I$222,5,FALSE)</f>
        <v>#N/A</v>
      </c>
      <c r="CO2254"/>
      <c r="CS2254" t="e">
        <f>VLOOKUP(CR2254,Sheet2!$E$2:$I$222,3,FALSE)</f>
        <v>#N/A</v>
      </c>
      <c r="CT2254" t="e">
        <f>VLOOKUP(CR2254,Sheet2!$E$2:$I$222,4,FALSE)</f>
        <v>#N/A</v>
      </c>
      <c r="CU2254" t="e">
        <f>VLOOKUP(CR2254,Sheet2!$E$2:$I$222,5,FALSE)</f>
        <v>#N/A</v>
      </c>
      <c r="CV2254"/>
      <c r="CZ2254" t="e">
        <f>VLOOKUP(CY2254,Sheet2!$E$2:$I$222,3,FALSE)</f>
        <v>#N/A</v>
      </c>
      <c r="DA2254" t="e">
        <f>VLOOKUP(CY2254,Sheet2!$E$2:$I$222,4,FALSE)</f>
        <v>#N/A</v>
      </c>
      <c r="DB2254" t="e">
        <f>VLOOKUP(CY2254,Sheet2!$E$2:$I$222,5,FALSE)</f>
        <v>#N/A</v>
      </c>
      <c r="DC2254"/>
      <c r="DG2254" t="e">
        <f>VLOOKUP(DF2254,Sheet2!$E$2:$I$222,3,FALSE)</f>
        <v>#N/A</v>
      </c>
      <c r="DH2254" t="e">
        <f>VLOOKUP(DF2254,Sheet2!$E$2:$I$222,4,FALSE)</f>
        <v>#N/A</v>
      </c>
      <c r="DI2254" t="e">
        <f>VLOOKUP(DF2254,Sheet2!$E$2:$I$222,5,FALSE)</f>
        <v>#N/A</v>
      </c>
    </row>
    <row r="2255" spans="1:113" x14ac:dyDescent="0.25">
      <c r="A2255">
        <v>2344</v>
      </c>
      <c r="C2255">
        <v>15840</v>
      </c>
      <c r="D2255">
        <v>5840</v>
      </c>
      <c r="E2255">
        <v>37.795929999999998</v>
      </c>
      <c r="F2255">
        <v>-122.41488</v>
      </c>
      <c r="G2255" t="s">
        <v>1643</v>
      </c>
      <c r="H2255" t="s">
        <v>4066</v>
      </c>
      <c r="I2255" t="s">
        <v>4917</v>
      </c>
      <c r="J2255" t="s">
        <v>4948</v>
      </c>
      <c r="Q2255" t="s">
        <v>5924</v>
      </c>
      <c r="S2255" t="s">
        <v>6492</v>
      </c>
      <c r="W2255">
        <f t="shared" si="35"/>
        <v>2</v>
      </c>
      <c r="X2255" t="s">
        <v>6808</v>
      </c>
      <c r="Y2255" t="s">
        <v>6885</v>
      </c>
      <c r="AA2255" t="e">
        <f>VLOOKUP($Z2255,Sheet2!$E$2:$I$222,3,FALSE)</f>
        <v>#N/A</v>
      </c>
      <c r="AB2255" t="e">
        <f>VLOOKUP($Z2255,Sheet2!$E$2:$I$222,4,FALSE)</f>
        <v>#N/A</v>
      </c>
      <c r="AC2255" t="e">
        <f>VLOOKUP($Z2255,Sheet2!$E$2:$I$222,5,FALSE)</f>
        <v>#N/A</v>
      </c>
      <c r="AE2255" t="s">
        <v>6846</v>
      </c>
      <c r="AF2255" t="s">
        <v>6886</v>
      </c>
      <c r="AG2255" s="59" t="s">
        <v>6922</v>
      </c>
      <c r="AH2255" t="str">
        <f>VLOOKUP(AG2255,Sheet2!$E$2:$I$222,3,FALSE)</f>
        <v>To Pacific Heights</v>
      </c>
      <c r="AI2255" t="str">
        <f>VLOOKUP(AG2255,Sheet2!$E$2:$I$222,4,FALSE)</f>
        <v>via Downtown</v>
      </c>
      <c r="AJ2255" t="str">
        <f>VLOOKUP(AG2255,Sheet2!$E$2:$I$222,5,FALSE)</f>
        <v>Daily ~ 5:30am-11:30am</v>
      </c>
      <c r="AK2255"/>
      <c r="AO2255" t="e">
        <f>VLOOKUP(AN2255,Sheet2!$E$2:$I$222,3,FALSE)</f>
        <v>#N/A</v>
      </c>
      <c r="AP2255" t="e">
        <f>VLOOKUP(AN2255,Sheet2!$E$2:$I$222,4,FALSE)</f>
        <v>#N/A</v>
      </c>
      <c r="AQ2255" t="e">
        <f>VLOOKUP(AN2255,Sheet2!$E$2:$I$222,5,FALSE)</f>
        <v>#N/A</v>
      </c>
      <c r="AR2255"/>
      <c r="AV2255" t="e">
        <f>VLOOKUP(AU2255,Sheet2!$E$2:$I$222,3,FALSE)</f>
        <v>#N/A</v>
      </c>
      <c r="AW2255" t="e">
        <f>VLOOKUP(AU2255,Sheet2!$E$2:$I$222,4,FALSE)</f>
        <v>#N/A</v>
      </c>
      <c r="AX2255" t="e">
        <f>VLOOKUP(AU2255,Sheet2!$E$2:$I$222,5,FALSE)</f>
        <v>#N/A</v>
      </c>
      <c r="AY2255"/>
      <c r="BC2255" t="e">
        <f>VLOOKUP(BB2255,Sheet2!$E$2:$I$222,3,FALSE)</f>
        <v>#N/A</v>
      </c>
      <c r="BD2255" t="e">
        <f>VLOOKUP(BB2255,Sheet2!$E$2:$I$222,4,FALSE)</f>
        <v>#N/A</v>
      </c>
      <c r="BE2255" t="e">
        <f>VLOOKUP(BB2255,Sheet2!$E$2:$I$222,5,FALSE)</f>
        <v>#N/A</v>
      </c>
      <c r="BF2255"/>
      <c r="BJ2255" t="e">
        <f>VLOOKUP(BI2255,Sheet2!$E$2:$I$222,3,FALSE)</f>
        <v>#N/A</v>
      </c>
      <c r="BK2255" t="e">
        <f>VLOOKUP(BI2255,Sheet2!$E$2:$I$222,4,FALSE)</f>
        <v>#N/A</v>
      </c>
      <c r="BL2255" t="e">
        <f>VLOOKUP(BI2255,Sheet2!$E$2:$I$222,5,FALSE)</f>
        <v>#N/A</v>
      </c>
      <c r="BM2255"/>
      <c r="BQ2255" t="e">
        <f>VLOOKUP(BP2255,Sheet2!$E$2:$I$222,3,FALSE)</f>
        <v>#N/A</v>
      </c>
      <c r="BR2255" t="e">
        <f>VLOOKUP(BP2255,Sheet2!$E$2:$I$222,4,FALSE)</f>
        <v>#N/A</v>
      </c>
      <c r="BS2255" t="e">
        <f>VLOOKUP(BP2255,Sheet2!$E$2:$I$222,5,FALSE)</f>
        <v>#N/A</v>
      </c>
      <c r="BT2255"/>
      <c r="BX2255" t="e">
        <f>VLOOKUP(BW2255,Sheet2!$E$2:$I$222,3,FALSE)</f>
        <v>#N/A</v>
      </c>
      <c r="BY2255" t="e">
        <f>VLOOKUP(BW2255,Sheet2!$E$2:$I$222,4,FALSE)</f>
        <v>#N/A</v>
      </c>
      <c r="BZ2255" t="e">
        <f>VLOOKUP(BW2255,Sheet2!$E$2:$I$222,5,FALSE)</f>
        <v>#N/A</v>
      </c>
      <c r="CA2255"/>
      <c r="CE2255" t="e">
        <f>VLOOKUP(CD2255,Sheet2!$E$2:$I$222,3,FALSE)</f>
        <v>#N/A</v>
      </c>
      <c r="CF2255" t="e">
        <f>VLOOKUP(CD2255,Sheet2!$E$2:$I$222,4,FALSE)</f>
        <v>#N/A</v>
      </c>
      <c r="CG2255" t="e">
        <f>VLOOKUP(CD2255,Sheet2!$E$2:$I$222,5,FALSE)</f>
        <v>#N/A</v>
      </c>
      <c r="CH2255"/>
      <c r="CL2255" t="e">
        <f>VLOOKUP(CK2255,Sheet2!$E$2:$I$222,3,FALSE)</f>
        <v>#N/A</v>
      </c>
      <c r="CM2255" t="e">
        <f>VLOOKUP(CK2255,Sheet2!$E$2:$I$222,4,FALSE)</f>
        <v>#N/A</v>
      </c>
      <c r="CN2255" t="e">
        <f>VLOOKUP(CK2255,Sheet2!$E$2:$I$222,5,FALSE)</f>
        <v>#N/A</v>
      </c>
      <c r="CO2255"/>
      <c r="CS2255" t="e">
        <f>VLOOKUP(CR2255,Sheet2!$E$2:$I$222,3,FALSE)</f>
        <v>#N/A</v>
      </c>
      <c r="CT2255" t="e">
        <f>VLOOKUP(CR2255,Sheet2!$E$2:$I$222,4,FALSE)</f>
        <v>#N/A</v>
      </c>
      <c r="CU2255" t="e">
        <f>VLOOKUP(CR2255,Sheet2!$E$2:$I$222,5,FALSE)</f>
        <v>#N/A</v>
      </c>
      <c r="CV2255"/>
      <c r="CZ2255" t="e">
        <f>VLOOKUP(CY2255,Sheet2!$E$2:$I$222,3,FALSE)</f>
        <v>#N/A</v>
      </c>
      <c r="DA2255" t="e">
        <f>VLOOKUP(CY2255,Sheet2!$E$2:$I$222,4,FALSE)</f>
        <v>#N/A</v>
      </c>
      <c r="DB2255" t="e">
        <f>VLOOKUP(CY2255,Sheet2!$E$2:$I$222,5,FALSE)</f>
        <v>#N/A</v>
      </c>
      <c r="DC2255"/>
      <c r="DG2255" t="e">
        <f>VLOOKUP(DF2255,Sheet2!$E$2:$I$222,3,FALSE)</f>
        <v>#N/A</v>
      </c>
      <c r="DH2255" t="e">
        <f>VLOOKUP(DF2255,Sheet2!$E$2:$I$222,4,FALSE)</f>
        <v>#N/A</v>
      </c>
      <c r="DI2255" t="e">
        <f>VLOOKUP(DF2255,Sheet2!$E$2:$I$222,5,FALSE)</f>
        <v>#N/A</v>
      </c>
    </row>
    <row r="2256" spans="1:113" x14ac:dyDescent="0.25">
      <c r="A2256">
        <v>2345</v>
      </c>
      <c r="C2256">
        <v>15841</v>
      </c>
      <c r="D2256">
        <v>5841</v>
      </c>
      <c r="E2256">
        <v>37.795839999999998</v>
      </c>
      <c r="F2256">
        <v>-122.41512</v>
      </c>
      <c r="G2256" t="s">
        <v>1643</v>
      </c>
      <c r="H2256" t="s">
        <v>4066</v>
      </c>
      <c r="I2256" t="s">
        <v>4918</v>
      </c>
      <c r="J2256" t="s">
        <v>4948</v>
      </c>
      <c r="Q2256" t="s">
        <v>5924</v>
      </c>
      <c r="S2256" t="s">
        <v>5986</v>
      </c>
      <c r="W2256">
        <f t="shared" si="35"/>
        <v>2</v>
      </c>
      <c r="X2256" t="s">
        <v>6808</v>
      </c>
      <c r="Y2256" t="s">
        <v>6887</v>
      </c>
      <c r="AA2256" t="e">
        <f>VLOOKUP($Z2256,Sheet2!$E$2:$I$222,3,FALSE)</f>
        <v>#N/A</v>
      </c>
      <c r="AB2256" t="e">
        <f>VLOOKUP($Z2256,Sheet2!$E$2:$I$222,4,FALSE)</f>
        <v>#N/A</v>
      </c>
      <c r="AC2256" t="e">
        <f>VLOOKUP($Z2256,Sheet2!$E$2:$I$222,5,FALSE)</f>
        <v>#N/A</v>
      </c>
      <c r="AE2256" t="s">
        <v>6846</v>
      </c>
      <c r="AF2256" t="s">
        <v>6888</v>
      </c>
      <c r="AG2256" s="59" t="s">
        <v>6923</v>
      </c>
      <c r="AH2256" t="str">
        <f>VLOOKUP(AG2256,Sheet2!$E$2:$I$222,3,FALSE)</f>
        <v>To Mission District</v>
      </c>
      <c r="AI2256" t="str">
        <f>VLOOKUP(AG2256,Sheet2!$E$2:$I$222,4,FALSE)</f>
        <v>24th St. BART</v>
      </c>
      <c r="AJ2256" t="str">
        <f>VLOOKUP(AG2256,Sheet2!$E$2:$I$222,5,FALSE)</f>
        <v>Daily ~ 6am-12am</v>
      </c>
      <c r="AK2256"/>
      <c r="AO2256" t="e">
        <f>VLOOKUP(AN2256,Sheet2!$E$2:$I$222,3,FALSE)</f>
        <v>#N/A</v>
      </c>
      <c r="AP2256" t="e">
        <f>VLOOKUP(AN2256,Sheet2!$E$2:$I$222,4,FALSE)</f>
        <v>#N/A</v>
      </c>
      <c r="AQ2256" t="e">
        <f>VLOOKUP(AN2256,Sheet2!$E$2:$I$222,5,FALSE)</f>
        <v>#N/A</v>
      </c>
      <c r="AR2256"/>
      <c r="AV2256" t="e">
        <f>VLOOKUP(AU2256,Sheet2!$E$2:$I$222,3,FALSE)</f>
        <v>#N/A</v>
      </c>
      <c r="AW2256" t="e">
        <f>VLOOKUP(AU2256,Sheet2!$E$2:$I$222,4,FALSE)</f>
        <v>#N/A</v>
      </c>
      <c r="AX2256" t="e">
        <f>VLOOKUP(AU2256,Sheet2!$E$2:$I$222,5,FALSE)</f>
        <v>#N/A</v>
      </c>
      <c r="AY2256"/>
      <c r="BC2256" t="e">
        <f>VLOOKUP(BB2256,Sheet2!$E$2:$I$222,3,FALSE)</f>
        <v>#N/A</v>
      </c>
      <c r="BD2256" t="e">
        <f>VLOOKUP(BB2256,Sheet2!$E$2:$I$222,4,FALSE)</f>
        <v>#N/A</v>
      </c>
      <c r="BE2256" t="e">
        <f>VLOOKUP(BB2256,Sheet2!$E$2:$I$222,5,FALSE)</f>
        <v>#N/A</v>
      </c>
      <c r="BF2256"/>
      <c r="BJ2256" t="e">
        <f>VLOOKUP(BI2256,Sheet2!$E$2:$I$222,3,FALSE)</f>
        <v>#N/A</v>
      </c>
      <c r="BK2256" t="e">
        <f>VLOOKUP(BI2256,Sheet2!$E$2:$I$222,4,FALSE)</f>
        <v>#N/A</v>
      </c>
      <c r="BL2256" t="e">
        <f>VLOOKUP(BI2256,Sheet2!$E$2:$I$222,5,FALSE)</f>
        <v>#N/A</v>
      </c>
      <c r="BM2256"/>
      <c r="BQ2256" t="e">
        <f>VLOOKUP(BP2256,Sheet2!$E$2:$I$222,3,FALSE)</f>
        <v>#N/A</v>
      </c>
      <c r="BR2256" t="e">
        <f>VLOOKUP(BP2256,Sheet2!$E$2:$I$222,4,FALSE)</f>
        <v>#N/A</v>
      </c>
      <c r="BS2256" t="e">
        <f>VLOOKUP(BP2256,Sheet2!$E$2:$I$222,5,FALSE)</f>
        <v>#N/A</v>
      </c>
      <c r="BT2256"/>
      <c r="BX2256" t="e">
        <f>VLOOKUP(BW2256,Sheet2!$E$2:$I$222,3,FALSE)</f>
        <v>#N/A</v>
      </c>
      <c r="BY2256" t="e">
        <f>VLOOKUP(BW2256,Sheet2!$E$2:$I$222,4,FALSE)</f>
        <v>#N/A</v>
      </c>
      <c r="BZ2256" t="e">
        <f>VLOOKUP(BW2256,Sheet2!$E$2:$I$222,5,FALSE)</f>
        <v>#N/A</v>
      </c>
      <c r="CA2256"/>
      <c r="CE2256" t="e">
        <f>VLOOKUP(CD2256,Sheet2!$E$2:$I$222,3,FALSE)</f>
        <v>#N/A</v>
      </c>
      <c r="CF2256" t="e">
        <f>VLOOKUP(CD2256,Sheet2!$E$2:$I$222,4,FALSE)</f>
        <v>#N/A</v>
      </c>
      <c r="CG2256" t="e">
        <f>VLOOKUP(CD2256,Sheet2!$E$2:$I$222,5,FALSE)</f>
        <v>#N/A</v>
      </c>
      <c r="CH2256"/>
      <c r="CL2256" t="e">
        <f>VLOOKUP(CK2256,Sheet2!$E$2:$I$222,3,FALSE)</f>
        <v>#N/A</v>
      </c>
      <c r="CM2256" t="e">
        <f>VLOOKUP(CK2256,Sheet2!$E$2:$I$222,4,FALSE)</f>
        <v>#N/A</v>
      </c>
      <c r="CN2256" t="e">
        <f>VLOOKUP(CK2256,Sheet2!$E$2:$I$222,5,FALSE)</f>
        <v>#N/A</v>
      </c>
      <c r="CO2256"/>
      <c r="CS2256" t="e">
        <f>VLOOKUP(CR2256,Sheet2!$E$2:$I$222,3,FALSE)</f>
        <v>#N/A</v>
      </c>
      <c r="CT2256" t="e">
        <f>VLOOKUP(CR2256,Sheet2!$E$2:$I$222,4,FALSE)</f>
        <v>#N/A</v>
      </c>
      <c r="CU2256" t="e">
        <f>VLOOKUP(CR2256,Sheet2!$E$2:$I$222,5,FALSE)</f>
        <v>#N/A</v>
      </c>
      <c r="CV2256"/>
      <c r="CZ2256" t="e">
        <f>VLOOKUP(CY2256,Sheet2!$E$2:$I$222,3,FALSE)</f>
        <v>#N/A</v>
      </c>
      <c r="DA2256" t="e">
        <f>VLOOKUP(CY2256,Sheet2!$E$2:$I$222,4,FALSE)</f>
        <v>#N/A</v>
      </c>
      <c r="DB2256" t="e">
        <f>VLOOKUP(CY2256,Sheet2!$E$2:$I$222,5,FALSE)</f>
        <v>#N/A</v>
      </c>
      <c r="DC2256"/>
      <c r="DG2256" t="e">
        <f>VLOOKUP(DF2256,Sheet2!$E$2:$I$222,3,FALSE)</f>
        <v>#N/A</v>
      </c>
      <c r="DH2256" t="e">
        <f>VLOOKUP(DF2256,Sheet2!$E$2:$I$222,4,FALSE)</f>
        <v>#N/A</v>
      </c>
      <c r="DI2256" t="e">
        <f>VLOOKUP(DF2256,Sheet2!$E$2:$I$222,5,FALSE)</f>
        <v>#N/A</v>
      </c>
    </row>
    <row r="2257" spans="1:113" x14ac:dyDescent="0.25">
      <c r="A2257">
        <v>2346</v>
      </c>
      <c r="C2257">
        <v>15842</v>
      </c>
      <c r="D2257">
        <v>5842</v>
      </c>
      <c r="E2257">
        <v>37.797130000000003</v>
      </c>
      <c r="F2257">
        <v>-122.40519</v>
      </c>
      <c r="G2257" t="s">
        <v>1644</v>
      </c>
      <c r="H2257" t="s">
        <v>4067</v>
      </c>
      <c r="I2257" t="s">
        <v>4917</v>
      </c>
      <c r="J2257" t="s">
        <v>4948</v>
      </c>
      <c r="Q2257" t="s">
        <v>5924</v>
      </c>
      <c r="S2257" t="s">
        <v>6492</v>
      </c>
      <c r="W2257">
        <f t="shared" si="35"/>
        <v>2</v>
      </c>
      <c r="X2257" t="s">
        <v>6808</v>
      </c>
      <c r="Y2257" t="s">
        <v>6885</v>
      </c>
      <c r="AA2257" t="e">
        <f>VLOOKUP($Z2257,Sheet2!$E$2:$I$222,3,FALSE)</f>
        <v>#N/A</v>
      </c>
      <c r="AB2257" t="e">
        <f>VLOOKUP($Z2257,Sheet2!$E$2:$I$222,4,FALSE)</f>
        <v>#N/A</v>
      </c>
      <c r="AC2257" t="e">
        <f>VLOOKUP($Z2257,Sheet2!$E$2:$I$222,5,FALSE)</f>
        <v>#N/A</v>
      </c>
      <c r="AE2257" t="s">
        <v>6846</v>
      </c>
      <c r="AF2257" t="s">
        <v>6886</v>
      </c>
      <c r="AG2257" s="59" t="s">
        <v>6922</v>
      </c>
      <c r="AH2257" t="str">
        <f>VLOOKUP(AG2257,Sheet2!$E$2:$I$222,3,FALSE)</f>
        <v>To Pacific Heights</v>
      </c>
      <c r="AI2257" t="str">
        <f>VLOOKUP(AG2257,Sheet2!$E$2:$I$222,4,FALSE)</f>
        <v>via Downtown</v>
      </c>
      <c r="AJ2257" t="str">
        <f>VLOOKUP(AG2257,Sheet2!$E$2:$I$222,5,FALSE)</f>
        <v>Daily ~ 5:30am-11:30am</v>
      </c>
      <c r="AK2257"/>
      <c r="AO2257" t="e">
        <f>VLOOKUP(AN2257,Sheet2!$E$2:$I$222,3,FALSE)</f>
        <v>#N/A</v>
      </c>
      <c r="AP2257" t="e">
        <f>VLOOKUP(AN2257,Sheet2!$E$2:$I$222,4,FALSE)</f>
        <v>#N/A</v>
      </c>
      <c r="AQ2257" t="e">
        <f>VLOOKUP(AN2257,Sheet2!$E$2:$I$222,5,FALSE)</f>
        <v>#N/A</v>
      </c>
      <c r="AR2257"/>
      <c r="AV2257" t="e">
        <f>VLOOKUP(AU2257,Sheet2!$E$2:$I$222,3,FALSE)</f>
        <v>#N/A</v>
      </c>
      <c r="AW2257" t="e">
        <f>VLOOKUP(AU2257,Sheet2!$E$2:$I$222,4,FALSE)</f>
        <v>#N/A</v>
      </c>
      <c r="AX2257" t="e">
        <f>VLOOKUP(AU2257,Sheet2!$E$2:$I$222,5,FALSE)</f>
        <v>#N/A</v>
      </c>
      <c r="AY2257"/>
      <c r="BC2257" t="e">
        <f>VLOOKUP(BB2257,Sheet2!$E$2:$I$222,3,FALSE)</f>
        <v>#N/A</v>
      </c>
      <c r="BD2257" t="e">
        <f>VLOOKUP(BB2257,Sheet2!$E$2:$I$222,4,FALSE)</f>
        <v>#N/A</v>
      </c>
      <c r="BE2257" t="e">
        <f>VLOOKUP(BB2257,Sheet2!$E$2:$I$222,5,FALSE)</f>
        <v>#N/A</v>
      </c>
      <c r="BF2257"/>
      <c r="BJ2257" t="e">
        <f>VLOOKUP(BI2257,Sheet2!$E$2:$I$222,3,FALSE)</f>
        <v>#N/A</v>
      </c>
      <c r="BK2257" t="e">
        <f>VLOOKUP(BI2257,Sheet2!$E$2:$I$222,4,FALSE)</f>
        <v>#N/A</v>
      </c>
      <c r="BL2257" t="e">
        <f>VLOOKUP(BI2257,Sheet2!$E$2:$I$222,5,FALSE)</f>
        <v>#N/A</v>
      </c>
      <c r="BM2257"/>
      <c r="BQ2257" t="e">
        <f>VLOOKUP(BP2257,Sheet2!$E$2:$I$222,3,FALSE)</f>
        <v>#N/A</v>
      </c>
      <c r="BR2257" t="e">
        <f>VLOOKUP(BP2257,Sheet2!$E$2:$I$222,4,FALSE)</f>
        <v>#N/A</v>
      </c>
      <c r="BS2257" t="e">
        <f>VLOOKUP(BP2257,Sheet2!$E$2:$I$222,5,FALSE)</f>
        <v>#N/A</v>
      </c>
      <c r="BT2257"/>
      <c r="BX2257" t="e">
        <f>VLOOKUP(BW2257,Sheet2!$E$2:$I$222,3,FALSE)</f>
        <v>#N/A</v>
      </c>
      <c r="BY2257" t="e">
        <f>VLOOKUP(BW2257,Sheet2!$E$2:$I$222,4,FALSE)</f>
        <v>#N/A</v>
      </c>
      <c r="BZ2257" t="e">
        <f>VLOOKUP(BW2257,Sheet2!$E$2:$I$222,5,FALSE)</f>
        <v>#N/A</v>
      </c>
      <c r="CA2257"/>
      <c r="CE2257" t="e">
        <f>VLOOKUP(CD2257,Sheet2!$E$2:$I$222,3,FALSE)</f>
        <v>#N/A</v>
      </c>
      <c r="CF2257" t="e">
        <f>VLOOKUP(CD2257,Sheet2!$E$2:$I$222,4,FALSE)</f>
        <v>#N/A</v>
      </c>
      <c r="CG2257" t="e">
        <f>VLOOKUP(CD2257,Sheet2!$E$2:$I$222,5,FALSE)</f>
        <v>#N/A</v>
      </c>
      <c r="CH2257"/>
      <c r="CL2257" t="e">
        <f>VLOOKUP(CK2257,Sheet2!$E$2:$I$222,3,FALSE)</f>
        <v>#N/A</v>
      </c>
      <c r="CM2257" t="e">
        <f>VLOOKUP(CK2257,Sheet2!$E$2:$I$222,4,FALSE)</f>
        <v>#N/A</v>
      </c>
      <c r="CN2257" t="e">
        <f>VLOOKUP(CK2257,Sheet2!$E$2:$I$222,5,FALSE)</f>
        <v>#N/A</v>
      </c>
      <c r="CO2257"/>
      <c r="CS2257" t="e">
        <f>VLOOKUP(CR2257,Sheet2!$E$2:$I$222,3,FALSE)</f>
        <v>#N/A</v>
      </c>
      <c r="CT2257" t="e">
        <f>VLOOKUP(CR2257,Sheet2!$E$2:$I$222,4,FALSE)</f>
        <v>#N/A</v>
      </c>
      <c r="CU2257" t="e">
        <f>VLOOKUP(CR2257,Sheet2!$E$2:$I$222,5,FALSE)</f>
        <v>#N/A</v>
      </c>
      <c r="CV2257"/>
      <c r="CZ2257" t="e">
        <f>VLOOKUP(CY2257,Sheet2!$E$2:$I$222,3,FALSE)</f>
        <v>#N/A</v>
      </c>
      <c r="DA2257" t="e">
        <f>VLOOKUP(CY2257,Sheet2!$E$2:$I$222,4,FALSE)</f>
        <v>#N/A</v>
      </c>
      <c r="DB2257" t="e">
        <f>VLOOKUP(CY2257,Sheet2!$E$2:$I$222,5,FALSE)</f>
        <v>#N/A</v>
      </c>
      <c r="DC2257"/>
      <c r="DG2257" t="e">
        <f>VLOOKUP(DF2257,Sheet2!$E$2:$I$222,3,FALSE)</f>
        <v>#N/A</v>
      </c>
      <c r="DH2257" t="e">
        <f>VLOOKUP(DF2257,Sheet2!$E$2:$I$222,4,FALSE)</f>
        <v>#N/A</v>
      </c>
      <c r="DI2257" t="e">
        <f>VLOOKUP(DF2257,Sheet2!$E$2:$I$222,5,FALSE)</f>
        <v>#N/A</v>
      </c>
    </row>
    <row r="2258" spans="1:113" x14ac:dyDescent="0.25">
      <c r="A2258">
        <v>2347</v>
      </c>
      <c r="C2258">
        <v>15843</v>
      </c>
      <c r="D2258">
        <v>5843</v>
      </c>
      <c r="E2258">
        <v>37.795299999999997</v>
      </c>
      <c r="F2258">
        <v>-122.41983</v>
      </c>
      <c r="G2258" t="s">
        <v>1645</v>
      </c>
      <c r="H2258" t="s">
        <v>4068</v>
      </c>
      <c r="I2258" t="s">
        <v>4917</v>
      </c>
      <c r="J2258" t="s">
        <v>4948</v>
      </c>
      <c r="P2258" t="s">
        <v>5267</v>
      </c>
      <c r="Q2258" t="s">
        <v>5924</v>
      </c>
      <c r="S2258" t="s">
        <v>6492</v>
      </c>
      <c r="W2258">
        <f t="shared" si="35"/>
        <v>2</v>
      </c>
      <c r="X2258" t="s">
        <v>6808</v>
      </c>
      <c r="Y2258" t="s">
        <v>6885</v>
      </c>
      <c r="AA2258" t="e">
        <f>VLOOKUP($Z2258,Sheet2!$E$2:$I$222,3,FALSE)</f>
        <v>#N/A</v>
      </c>
      <c r="AB2258" t="e">
        <f>VLOOKUP($Z2258,Sheet2!$E$2:$I$222,4,FALSE)</f>
        <v>#N/A</v>
      </c>
      <c r="AC2258" t="e">
        <f>VLOOKUP($Z2258,Sheet2!$E$2:$I$222,5,FALSE)</f>
        <v>#N/A</v>
      </c>
      <c r="AE2258" t="s">
        <v>6846</v>
      </c>
      <c r="AF2258" t="s">
        <v>6886</v>
      </c>
      <c r="AG2258" s="59" t="s">
        <v>6922</v>
      </c>
      <c r="AH2258" t="str">
        <f>VLOOKUP(AG2258,Sheet2!$E$2:$I$222,3,FALSE)</f>
        <v>To Pacific Heights</v>
      </c>
      <c r="AI2258" t="str">
        <f>VLOOKUP(AG2258,Sheet2!$E$2:$I$222,4,FALSE)</f>
        <v>via Downtown</v>
      </c>
      <c r="AJ2258" t="str">
        <f>VLOOKUP(AG2258,Sheet2!$E$2:$I$222,5,FALSE)</f>
        <v>Daily ~ 5:30am-11:30am</v>
      </c>
      <c r="AK2258"/>
      <c r="AO2258" t="e">
        <f>VLOOKUP(AN2258,Sheet2!$E$2:$I$222,3,FALSE)</f>
        <v>#N/A</v>
      </c>
      <c r="AP2258" t="e">
        <f>VLOOKUP(AN2258,Sheet2!$E$2:$I$222,4,FALSE)</f>
        <v>#N/A</v>
      </c>
      <c r="AQ2258" t="e">
        <f>VLOOKUP(AN2258,Sheet2!$E$2:$I$222,5,FALSE)</f>
        <v>#N/A</v>
      </c>
      <c r="AR2258"/>
      <c r="AV2258" t="e">
        <f>VLOOKUP(AU2258,Sheet2!$E$2:$I$222,3,FALSE)</f>
        <v>#N/A</v>
      </c>
      <c r="AW2258" t="e">
        <f>VLOOKUP(AU2258,Sheet2!$E$2:$I$222,4,FALSE)</f>
        <v>#N/A</v>
      </c>
      <c r="AX2258" t="e">
        <f>VLOOKUP(AU2258,Sheet2!$E$2:$I$222,5,FALSE)</f>
        <v>#N/A</v>
      </c>
      <c r="AY2258"/>
      <c r="BC2258" t="e">
        <f>VLOOKUP(BB2258,Sheet2!$E$2:$I$222,3,FALSE)</f>
        <v>#N/A</v>
      </c>
      <c r="BD2258" t="e">
        <f>VLOOKUP(BB2258,Sheet2!$E$2:$I$222,4,FALSE)</f>
        <v>#N/A</v>
      </c>
      <c r="BE2258" t="e">
        <f>VLOOKUP(BB2258,Sheet2!$E$2:$I$222,5,FALSE)</f>
        <v>#N/A</v>
      </c>
      <c r="BF2258"/>
      <c r="BJ2258" t="e">
        <f>VLOOKUP(BI2258,Sheet2!$E$2:$I$222,3,FALSE)</f>
        <v>#N/A</v>
      </c>
      <c r="BK2258" t="e">
        <f>VLOOKUP(BI2258,Sheet2!$E$2:$I$222,4,FALSE)</f>
        <v>#N/A</v>
      </c>
      <c r="BL2258" t="e">
        <f>VLOOKUP(BI2258,Sheet2!$E$2:$I$222,5,FALSE)</f>
        <v>#N/A</v>
      </c>
      <c r="BM2258"/>
      <c r="BQ2258" t="e">
        <f>VLOOKUP(BP2258,Sheet2!$E$2:$I$222,3,FALSE)</f>
        <v>#N/A</v>
      </c>
      <c r="BR2258" t="e">
        <f>VLOOKUP(BP2258,Sheet2!$E$2:$I$222,4,FALSE)</f>
        <v>#N/A</v>
      </c>
      <c r="BS2258" t="e">
        <f>VLOOKUP(BP2258,Sheet2!$E$2:$I$222,5,FALSE)</f>
        <v>#N/A</v>
      </c>
      <c r="BT2258"/>
      <c r="BX2258" t="e">
        <f>VLOOKUP(BW2258,Sheet2!$E$2:$I$222,3,FALSE)</f>
        <v>#N/A</v>
      </c>
      <c r="BY2258" t="e">
        <f>VLOOKUP(BW2258,Sheet2!$E$2:$I$222,4,FALSE)</f>
        <v>#N/A</v>
      </c>
      <c r="BZ2258" t="e">
        <f>VLOOKUP(BW2258,Sheet2!$E$2:$I$222,5,FALSE)</f>
        <v>#N/A</v>
      </c>
      <c r="CA2258"/>
      <c r="CE2258" t="e">
        <f>VLOOKUP(CD2258,Sheet2!$E$2:$I$222,3,FALSE)</f>
        <v>#N/A</v>
      </c>
      <c r="CF2258" t="e">
        <f>VLOOKUP(CD2258,Sheet2!$E$2:$I$222,4,FALSE)</f>
        <v>#N/A</v>
      </c>
      <c r="CG2258" t="e">
        <f>VLOOKUP(CD2258,Sheet2!$E$2:$I$222,5,FALSE)</f>
        <v>#N/A</v>
      </c>
      <c r="CH2258"/>
      <c r="CL2258" t="e">
        <f>VLOOKUP(CK2258,Sheet2!$E$2:$I$222,3,FALSE)</f>
        <v>#N/A</v>
      </c>
      <c r="CM2258" t="e">
        <f>VLOOKUP(CK2258,Sheet2!$E$2:$I$222,4,FALSE)</f>
        <v>#N/A</v>
      </c>
      <c r="CN2258" t="e">
        <f>VLOOKUP(CK2258,Sheet2!$E$2:$I$222,5,FALSE)</f>
        <v>#N/A</v>
      </c>
      <c r="CO2258"/>
      <c r="CS2258" t="e">
        <f>VLOOKUP(CR2258,Sheet2!$E$2:$I$222,3,FALSE)</f>
        <v>#N/A</v>
      </c>
      <c r="CT2258" t="e">
        <f>VLOOKUP(CR2258,Sheet2!$E$2:$I$222,4,FALSE)</f>
        <v>#N/A</v>
      </c>
      <c r="CU2258" t="e">
        <f>VLOOKUP(CR2258,Sheet2!$E$2:$I$222,5,FALSE)</f>
        <v>#N/A</v>
      </c>
      <c r="CV2258"/>
      <c r="CZ2258" t="e">
        <f>VLOOKUP(CY2258,Sheet2!$E$2:$I$222,3,FALSE)</f>
        <v>#N/A</v>
      </c>
      <c r="DA2258" t="e">
        <f>VLOOKUP(CY2258,Sheet2!$E$2:$I$222,4,FALSE)</f>
        <v>#N/A</v>
      </c>
      <c r="DB2258" t="e">
        <f>VLOOKUP(CY2258,Sheet2!$E$2:$I$222,5,FALSE)</f>
        <v>#N/A</v>
      </c>
      <c r="DC2258"/>
      <c r="DG2258" t="e">
        <f>VLOOKUP(DF2258,Sheet2!$E$2:$I$222,3,FALSE)</f>
        <v>#N/A</v>
      </c>
      <c r="DH2258" t="e">
        <f>VLOOKUP(DF2258,Sheet2!$E$2:$I$222,4,FALSE)</f>
        <v>#N/A</v>
      </c>
      <c r="DI2258" t="e">
        <f>VLOOKUP(DF2258,Sheet2!$E$2:$I$222,5,FALSE)</f>
        <v>#N/A</v>
      </c>
    </row>
    <row r="2259" spans="1:113" x14ac:dyDescent="0.25">
      <c r="A2259">
        <v>2348</v>
      </c>
      <c r="C2259">
        <v>15844</v>
      </c>
      <c r="D2259">
        <v>5844</v>
      </c>
      <c r="E2259">
        <v>37.795169999999999</v>
      </c>
      <c r="F2259">
        <v>-122.42010999999999</v>
      </c>
      <c r="G2259" t="s">
        <v>1645</v>
      </c>
      <c r="H2259" t="s">
        <v>4068</v>
      </c>
      <c r="I2259" t="s">
        <v>4918</v>
      </c>
      <c r="J2259" t="s">
        <v>4948</v>
      </c>
      <c r="Q2259" t="s">
        <v>5924</v>
      </c>
      <c r="S2259" t="s">
        <v>5986</v>
      </c>
      <c r="W2259">
        <f t="shared" si="35"/>
        <v>2</v>
      </c>
      <c r="X2259" t="s">
        <v>6808</v>
      </c>
      <c r="Y2259" t="s">
        <v>6887</v>
      </c>
      <c r="AA2259" t="e">
        <f>VLOOKUP($Z2259,Sheet2!$E$2:$I$222,3,FALSE)</f>
        <v>#N/A</v>
      </c>
      <c r="AB2259" t="e">
        <f>VLOOKUP($Z2259,Sheet2!$E$2:$I$222,4,FALSE)</f>
        <v>#N/A</v>
      </c>
      <c r="AC2259" t="e">
        <f>VLOOKUP($Z2259,Sheet2!$E$2:$I$222,5,FALSE)</f>
        <v>#N/A</v>
      </c>
      <c r="AE2259" t="s">
        <v>6846</v>
      </c>
      <c r="AF2259" t="s">
        <v>6888</v>
      </c>
      <c r="AG2259" s="59" t="s">
        <v>6923</v>
      </c>
      <c r="AH2259" t="str">
        <f>VLOOKUP(AG2259,Sheet2!$E$2:$I$222,3,FALSE)</f>
        <v>To Mission District</v>
      </c>
      <c r="AI2259" t="str">
        <f>VLOOKUP(AG2259,Sheet2!$E$2:$I$222,4,FALSE)</f>
        <v>24th St. BART</v>
      </c>
      <c r="AJ2259" t="str">
        <f>VLOOKUP(AG2259,Sheet2!$E$2:$I$222,5,FALSE)</f>
        <v>Daily ~ 6am-12am</v>
      </c>
      <c r="AK2259"/>
      <c r="AO2259" t="e">
        <f>VLOOKUP(AN2259,Sheet2!$E$2:$I$222,3,FALSE)</f>
        <v>#N/A</v>
      </c>
      <c r="AP2259" t="e">
        <f>VLOOKUP(AN2259,Sheet2!$E$2:$I$222,4,FALSE)</f>
        <v>#N/A</v>
      </c>
      <c r="AQ2259" t="e">
        <f>VLOOKUP(AN2259,Sheet2!$E$2:$I$222,5,FALSE)</f>
        <v>#N/A</v>
      </c>
      <c r="AR2259"/>
      <c r="AV2259" t="e">
        <f>VLOOKUP(AU2259,Sheet2!$E$2:$I$222,3,FALSE)</f>
        <v>#N/A</v>
      </c>
      <c r="AW2259" t="e">
        <f>VLOOKUP(AU2259,Sheet2!$E$2:$I$222,4,FALSE)</f>
        <v>#N/A</v>
      </c>
      <c r="AX2259" t="e">
        <f>VLOOKUP(AU2259,Sheet2!$E$2:$I$222,5,FALSE)</f>
        <v>#N/A</v>
      </c>
      <c r="AY2259"/>
      <c r="BC2259" t="e">
        <f>VLOOKUP(BB2259,Sheet2!$E$2:$I$222,3,FALSE)</f>
        <v>#N/A</v>
      </c>
      <c r="BD2259" t="e">
        <f>VLOOKUP(BB2259,Sheet2!$E$2:$I$222,4,FALSE)</f>
        <v>#N/A</v>
      </c>
      <c r="BE2259" t="e">
        <f>VLOOKUP(BB2259,Sheet2!$E$2:$I$222,5,FALSE)</f>
        <v>#N/A</v>
      </c>
      <c r="BF2259"/>
      <c r="BJ2259" t="e">
        <f>VLOOKUP(BI2259,Sheet2!$E$2:$I$222,3,FALSE)</f>
        <v>#N/A</v>
      </c>
      <c r="BK2259" t="e">
        <f>VLOOKUP(BI2259,Sheet2!$E$2:$I$222,4,FALSE)</f>
        <v>#N/A</v>
      </c>
      <c r="BL2259" t="e">
        <f>VLOOKUP(BI2259,Sheet2!$E$2:$I$222,5,FALSE)</f>
        <v>#N/A</v>
      </c>
      <c r="BM2259"/>
      <c r="BQ2259" t="e">
        <f>VLOOKUP(BP2259,Sheet2!$E$2:$I$222,3,FALSE)</f>
        <v>#N/A</v>
      </c>
      <c r="BR2259" t="e">
        <f>VLOOKUP(BP2259,Sheet2!$E$2:$I$222,4,FALSE)</f>
        <v>#N/A</v>
      </c>
      <c r="BS2259" t="e">
        <f>VLOOKUP(BP2259,Sheet2!$E$2:$I$222,5,FALSE)</f>
        <v>#N/A</v>
      </c>
      <c r="BT2259"/>
      <c r="BX2259" t="e">
        <f>VLOOKUP(BW2259,Sheet2!$E$2:$I$222,3,FALSE)</f>
        <v>#N/A</v>
      </c>
      <c r="BY2259" t="e">
        <f>VLOOKUP(BW2259,Sheet2!$E$2:$I$222,4,FALSE)</f>
        <v>#N/A</v>
      </c>
      <c r="BZ2259" t="e">
        <f>VLOOKUP(BW2259,Sheet2!$E$2:$I$222,5,FALSE)</f>
        <v>#N/A</v>
      </c>
      <c r="CA2259"/>
      <c r="CE2259" t="e">
        <f>VLOOKUP(CD2259,Sheet2!$E$2:$I$222,3,FALSE)</f>
        <v>#N/A</v>
      </c>
      <c r="CF2259" t="e">
        <f>VLOOKUP(CD2259,Sheet2!$E$2:$I$222,4,FALSE)</f>
        <v>#N/A</v>
      </c>
      <c r="CG2259" t="e">
        <f>VLOOKUP(CD2259,Sheet2!$E$2:$I$222,5,FALSE)</f>
        <v>#N/A</v>
      </c>
      <c r="CH2259"/>
      <c r="CL2259" t="e">
        <f>VLOOKUP(CK2259,Sheet2!$E$2:$I$222,3,FALSE)</f>
        <v>#N/A</v>
      </c>
      <c r="CM2259" t="e">
        <f>VLOOKUP(CK2259,Sheet2!$E$2:$I$222,4,FALSE)</f>
        <v>#N/A</v>
      </c>
      <c r="CN2259" t="e">
        <f>VLOOKUP(CK2259,Sheet2!$E$2:$I$222,5,FALSE)</f>
        <v>#N/A</v>
      </c>
      <c r="CO2259"/>
      <c r="CS2259" t="e">
        <f>VLOOKUP(CR2259,Sheet2!$E$2:$I$222,3,FALSE)</f>
        <v>#N/A</v>
      </c>
      <c r="CT2259" t="e">
        <f>VLOOKUP(CR2259,Sheet2!$E$2:$I$222,4,FALSE)</f>
        <v>#N/A</v>
      </c>
      <c r="CU2259" t="e">
        <f>VLOOKUP(CR2259,Sheet2!$E$2:$I$222,5,FALSE)</f>
        <v>#N/A</v>
      </c>
      <c r="CV2259"/>
      <c r="CZ2259" t="e">
        <f>VLOOKUP(CY2259,Sheet2!$E$2:$I$222,3,FALSE)</f>
        <v>#N/A</v>
      </c>
      <c r="DA2259" t="e">
        <f>VLOOKUP(CY2259,Sheet2!$E$2:$I$222,4,FALSE)</f>
        <v>#N/A</v>
      </c>
      <c r="DB2259" t="e">
        <f>VLOOKUP(CY2259,Sheet2!$E$2:$I$222,5,FALSE)</f>
        <v>#N/A</v>
      </c>
      <c r="DC2259"/>
      <c r="DG2259" t="e">
        <f>VLOOKUP(DF2259,Sheet2!$E$2:$I$222,3,FALSE)</f>
        <v>#N/A</v>
      </c>
      <c r="DH2259" t="e">
        <f>VLOOKUP(DF2259,Sheet2!$E$2:$I$222,4,FALSE)</f>
        <v>#N/A</v>
      </c>
      <c r="DI2259" t="e">
        <f>VLOOKUP(DF2259,Sheet2!$E$2:$I$222,5,FALSE)</f>
        <v>#N/A</v>
      </c>
    </row>
    <row r="2260" spans="1:113" x14ac:dyDescent="0.25">
      <c r="A2260">
        <v>2349</v>
      </c>
      <c r="C2260">
        <v>15845</v>
      </c>
      <c r="D2260">
        <v>5845</v>
      </c>
      <c r="E2260">
        <v>37.795720000000003</v>
      </c>
      <c r="F2260">
        <v>-122.41652999999999</v>
      </c>
      <c r="G2260" t="s">
        <v>1646</v>
      </c>
      <c r="H2260" t="s">
        <v>4069</v>
      </c>
      <c r="I2260" t="s">
        <v>4917</v>
      </c>
      <c r="J2260" t="s">
        <v>4948</v>
      </c>
      <c r="Q2260" t="s">
        <v>5924</v>
      </c>
      <c r="S2260" t="s">
        <v>6492</v>
      </c>
      <c r="W2260">
        <f t="shared" si="35"/>
        <v>2</v>
      </c>
      <c r="X2260" t="s">
        <v>6808</v>
      </c>
      <c r="Y2260" t="s">
        <v>6885</v>
      </c>
      <c r="AA2260" t="e">
        <f>VLOOKUP($Z2260,Sheet2!$E$2:$I$222,3,FALSE)</f>
        <v>#N/A</v>
      </c>
      <c r="AB2260" t="e">
        <f>VLOOKUP($Z2260,Sheet2!$E$2:$I$222,4,FALSE)</f>
        <v>#N/A</v>
      </c>
      <c r="AC2260" t="e">
        <f>VLOOKUP($Z2260,Sheet2!$E$2:$I$222,5,FALSE)</f>
        <v>#N/A</v>
      </c>
      <c r="AE2260" t="s">
        <v>6846</v>
      </c>
      <c r="AF2260" t="s">
        <v>6886</v>
      </c>
      <c r="AG2260" s="59" t="s">
        <v>6922</v>
      </c>
      <c r="AH2260" t="str">
        <f>VLOOKUP(AG2260,Sheet2!$E$2:$I$222,3,FALSE)</f>
        <v>To Pacific Heights</v>
      </c>
      <c r="AI2260" t="str">
        <f>VLOOKUP(AG2260,Sheet2!$E$2:$I$222,4,FALSE)</f>
        <v>via Downtown</v>
      </c>
      <c r="AJ2260" t="str">
        <f>VLOOKUP(AG2260,Sheet2!$E$2:$I$222,5,FALSE)</f>
        <v>Daily ~ 5:30am-11:30am</v>
      </c>
      <c r="AK2260"/>
      <c r="AO2260" t="e">
        <f>VLOOKUP(AN2260,Sheet2!$E$2:$I$222,3,FALSE)</f>
        <v>#N/A</v>
      </c>
      <c r="AP2260" t="e">
        <f>VLOOKUP(AN2260,Sheet2!$E$2:$I$222,4,FALSE)</f>
        <v>#N/A</v>
      </c>
      <c r="AQ2260" t="e">
        <f>VLOOKUP(AN2260,Sheet2!$E$2:$I$222,5,FALSE)</f>
        <v>#N/A</v>
      </c>
      <c r="AR2260"/>
      <c r="AV2260" t="e">
        <f>VLOOKUP(AU2260,Sheet2!$E$2:$I$222,3,FALSE)</f>
        <v>#N/A</v>
      </c>
      <c r="AW2260" t="e">
        <f>VLOOKUP(AU2260,Sheet2!$E$2:$I$222,4,FALSE)</f>
        <v>#N/A</v>
      </c>
      <c r="AX2260" t="e">
        <f>VLOOKUP(AU2260,Sheet2!$E$2:$I$222,5,FALSE)</f>
        <v>#N/A</v>
      </c>
      <c r="AY2260"/>
      <c r="BC2260" t="e">
        <f>VLOOKUP(BB2260,Sheet2!$E$2:$I$222,3,FALSE)</f>
        <v>#N/A</v>
      </c>
      <c r="BD2260" t="e">
        <f>VLOOKUP(BB2260,Sheet2!$E$2:$I$222,4,FALSE)</f>
        <v>#N/A</v>
      </c>
      <c r="BE2260" t="e">
        <f>VLOOKUP(BB2260,Sheet2!$E$2:$I$222,5,FALSE)</f>
        <v>#N/A</v>
      </c>
      <c r="BF2260"/>
      <c r="BJ2260" t="e">
        <f>VLOOKUP(BI2260,Sheet2!$E$2:$I$222,3,FALSE)</f>
        <v>#N/A</v>
      </c>
      <c r="BK2260" t="e">
        <f>VLOOKUP(BI2260,Sheet2!$E$2:$I$222,4,FALSE)</f>
        <v>#N/A</v>
      </c>
      <c r="BL2260" t="e">
        <f>VLOOKUP(BI2260,Sheet2!$E$2:$I$222,5,FALSE)</f>
        <v>#N/A</v>
      </c>
      <c r="BM2260"/>
      <c r="BQ2260" t="e">
        <f>VLOOKUP(BP2260,Sheet2!$E$2:$I$222,3,FALSE)</f>
        <v>#N/A</v>
      </c>
      <c r="BR2260" t="e">
        <f>VLOOKUP(BP2260,Sheet2!$E$2:$I$222,4,FALSE)</f>
        <v>#N/A</v>
      </c>
      <c r="BS2260" t="e">
        <f>VLOOKUP(BP2260,Sheet2!$E$2:$I$222,5,FALSE)</f>
        <v>#N/A</v>
      </c>
      <c r="BT2260"/>
      <c r="BX2260" t="e">
        <f>VLOOKUP(BW2260,Sheet2!$E$2:$I$222,3,FALSE)</f>
        <v>#N/A</v>
      </c>
      <c r="BY2260" t="e">
        <f>VLOOKUP(BW2260,Sheet2!$E$2:$I$222,4,FALSE)</f>
        <v>#N/A</v>
      </c>
      <c r="BZ2260" t="e">
        <f>VLOOKUP(BW2260,Sheet2!$E$2:$I$222,5,FALSE)</f>
        <v>#N/A</v>
      </c>
      <c r="CA2260"/>
      <c r="CE2260" t="e">
        <f>VLOOKUP(CD2260,Sheet2!$E$2:$I$222,3,FALSE)</f>
        <v>#N/A</v>
      </c>
      <c r="CF2260" t="e">
        <f>VLOOKUP(CD2260,Sheet2!$E$2:$I$222,4,FALSE)</f>
        <v>#N/A</v>
      </c>
      <c r="CG2260" t="e">
        <f>VLOOKUP(CD2260,Sheet2!$E$2:$I$222,5,FALSE)</f>
        <v>#N/A</v>
      </c>
      <c r="CH2260"/>
      <c r="CL2260" t="e">
        <f>VLOOKUP(CK2260,Sheet2!$E$2:$I$222,3,FALSE)</f>
        <v>#N/A</v>
      </c>
      <c r="CM2260" t="e">
        <f>VLOOKUP(CK2260,Sheet2!$E$2:$I$222,4,FALSE)</f>
        <v>#N/A</v>
      </c>
      <c r="CN2260" t="e">
        <f>VLOOKUP(CK2260,Sheet2!$E$2:$I$222,5,FALSE)</f>
        <v>#N/A</v>
      </c>
      <c r="CO2260"/>
      <c r="CS2260" t="e">
        <f>VLOOKUP(CR2260,Sheet2!$E$2:$I$222,3,FALSE)</f>
        <v>#N/A</v>
      </c>
      <c r="CT2260" t="e">
        <f>VLOOKUP(CR2260,Sheet2!$E$2:$I$222,4,FALSE)</f>
        <v>#N/A</v>
      </c>
      <c r="CU2260" t="e">
        <f>VLOOKUP(CR2260,Sheet2!$E$2:$I$222,5,FALSE)</f>
        <v>#N/A</v>
      </c>
      <c r="CV2260"/>
      <c r="CZ2260" t="e">
        <f>VLOOKUP(CY2260,Sheet2!$E$2:$I$222,3,FALSE)</f>
        <v>#N/A</v>
      </c>
      <c r="DA2260" t="e">
        <f>VLOOKUP(CY2260,Sheet2!$E$2:$I$222,4,FALSE)</f>
        <v>#N/A</v>
      </c>
      <c r="DB2260" t="e">
        <f>VLOOKUP(CY2260,Sheet2!$E$2:$I$222,5,FALSE)</f>
        <v>#N/A</v>
      </c>
      <c r="DC2260"/>
      <c r="DG2260" t="e">
        <f>VLOOKUP(DF2260,Sheet2!$E$2:$I$222,3,FALSE)</f>
        <v>#N/A</v>
      </c>
      <c r="DH2260" t="e">
        <f>VLOOKUP(DF2260,Sheet2!$E$2:$I$222,4,FALSE)</f>
        <v>#N/A</v>
      </c>
      <c r="DI2260" t="e">
        <f>VLOOKUP(DF2260,Sheet2!$E$2:$I$222,5,FALSE)</f>
        <v>#N/A</v>
      </c>
    </row>
    <row r="2261" spans="1:113" x14ac:dyDescent="0.25">
      <c r="A2261">
        <v>2350</v>
      </c>
      <c r="C2261">
        <v>15846</v>
      </c>
      <c r="D2261">
        <v>5846</v>
      </c>
      <c r="E2261">
        <v>37.795630000000003</v>
      </c>
      <c r="F2261">
        <v>-122.41677</v>
      </c>
      <c r="G2261" t="s">
        <v>1646</v>
      </c>
      <c r="H2261" t="s">
        <v>4069</v>
      </c>
      <c r="I2261" t="s">
        <v>4918</v>
      </c>
      <c r="J2261" t="s">
        <v>4948</v>
      </c>
      <c r="Q2261" t="s">
        <v>5924</v>
      </c>
      <c r="S2261" t="s">
        <v>5986</v>
      </c>
      <c r="W2261">
        <f t="shared" si="35"/>
        <v>2</v>
      </c>
      <c r="X2261" t="s">
        <v>6808</v>
      </c>
      <c r="Y2261" t="s">
        <v>6887</v>
      </c>
      <c r="AA2261" t="e">
        <f>VLOOKUP($Z2261,Sheet2!$E$2:$I$222,3,FALSE)</f>
        <v>#N/A</v>
      </c>
      <c r="AB2261" t="e">
        <f>VLOOKUP($Z2261,Sheet2!$E$2:$I$222,4,FALSE)</f>
        <v>#N/A</v>
      </c>
      <c r="AC2261" t="e">
        <f>VLOOKUP($Z2261,Sheet2!$E$2:$I$222,5,FALSE)</f>
        <v>#N/A</v>
      </c>
      <c r="AE2261" t="s">
        <v>6846</v>
      </c>
      <c r="AF2261" t="s">
        <v>6888</v>
      </c>
      <c r="AG2261" s="59" t="s">
        <v>6923</v>
      </c>
      <c r="AH2261" t="str">
        <f>VLOOKUP(AG2261,Sheet2!$E$2:$I$222,3,FALSE)</f>
        <v>To Mission District</v>
      </c>
      <c r="AI2261" t="str">
        <f>VLOOKUP(AG2261,Sheet2!$E$2:$I$222,4,FALSE)</f>
        <v>24th St. BART</v>
      </c>
      <c r="AJ2261" t="str">
        <f>VLOOKUP(AG2261,Sheet2!$E$2:$I$222,5,FALSE)</f>
        <v>Daily ~ 6am-12am</v>
      </c>
      <c r="AK2261"/>
      <c r="AO2261" t="e">
        <f>VLOOKUP(AN2261,Sheet2!$E$2:$I$222,3,FALSE)</f>
        <v>#N/A</v>
      </c>
      <c r="AP2261" t="e">
        <f>VLOOKUP(AN2261,Sheet2!$E$2:$I$222,4,FALSE)</f>
        <v>#N/A</v>
      </c>
      <c r="AQ2261" t="e">
        <f>VLOOKUP(AN2261,Sheet2!$E$2:$I$222,5,FALSE)</f>
        <v>#N/A</v>
      </c>
      <c r="AR2261"/>
      <c r="AV2261" t="e">
        <f>VLOOKUP(AU2261,Sheet2!$E$2:$I$222,3,FALSE)</f>
        <v>#N/A</v>
      </c>
      <c r="AW2261" t="e">
        <f>VLOOKUP(AU2261,Sheet2!$E$2:$I$222,4,FALSE)</f>
        <v>#N/A</v>
      </c>
      <c r="AX2261" t="e">
        <f>VLOOKUP(AU2261,Sheet2!$E$2:$I$222,5,FALSE)</f>
        <v>#N/A</v>
      </c>
      <c r="AY2261"/>
      <c r="BC2261" t="e">
        <f>VLOOKUP(BB2261,Sheet2!$E$2:$I$222,3,FALSE)</f>
        <v>#N/A</v>
      </c>
      <c r="BD2261" t="e">
        <f>VLOOKUP(BB2261,Sheet2!$E$2:$I$222,4,FALSE)</f>
        <v>#N/A</v>
      </c>
      <c r="BE2261" t="e">
        <f>VLOOKUP(BB2261,Sheet2!$E$2:$I$222,5,FALSE)</f>
        <v>#N/A</v>
      </c>
      <c r="BF2261"/>
      <c r="BJ2261" t="e">
        <f>VLOOKUP(BI2261,Sheet2!$E$2:$I$222,3,FALSE)</f>
        <v>#N/A</v>
      </c>
      <c r="BK2261" t="e">
        <f>VLOOKUP(BI2261,Sheet2!$E$2:$I$222,4,FALSE)</f>
        <v>#N/A</v>
      </c>
      <c r="BL2261" t="e">
        <f>VLOOKUP(BI2261,Sheet2!$E$2:$I$222,5,FALSE)</f>
        <v>#N/A</v>
      </c>
      <c r="BM2261"/>
      <c r="BQ2261" t="e">
        <f>VLOOKUP(BP2261,Sheet2!$E$2:$I$222,3,FALSE)</f>
        <v>#N/A</v>
      </c>
      <c r="BR2261" t="e">
        <f>VLOOKUP(BP2261,Sheet2!$E$2:$I$222,4,FALSE)</f>
        <v>#N/A</v>
      </c>
      <c r="BS2261" t="e">
        <f>VLOOKUP(BP2261,Sheet2!$E$2:$I$222,5,FALSE)</f>
        <v>#N/A</v>
      </c>
      <c r="BT2261"/>
      <c r="BX2261" t="e">
        <f>VLOOKUP(BW2261,Sheet2!$E$2:$I$222,3,FALSE)</f>
        <v>#N/A</v>
      </c>
      <c r="BY2261" t="e">
        <f>VLOOKUP(BW2261,Sheet2!$E$2:$I$222,4,FALSE)</f>
        <v>#N/A</v>
      </c>
      <c r="BZ2261" t="e">
        <f>VLOOKUP(BW2261,Sheet2!$E$2:$I$222,5,FALSE)</f>
        <v>#N/A</v>
      </c>
      <c r="CA2261"/>
      <c r="CE2261" t="e">
        <f>VLOOKUP(CD2261,Sheet2!$E$2:$I$222,3,FALSE)</f>
        <v>#N/A</v>
      </c>
      <c r="CF2261" t="e">
        <f>VLOOKUP(CD2261,Sheet2!$E$2:$I$222,4,FALSE)</f>
        <v>#N/A</v>
      </c>
      <c r="CG2261" t="e">
        <f>VLOOKUP(CD2261,Sheet2!$E$2:$I$222,5,FALSE)</f>
        <v>#N/A</v>
      </c>
      <c r="CH2261"/>
      <c r="CL2261" t="e">
        <f>VLOOKUP(CK2261,Sheet2!$E$2:$I$222,3,FALSE)</f>
        <v>#N/A</v>
      </c>
      <c r="CM2261" t="e">
        <f>VLOOKUP(CK2261,Sheet2!$E$2:$I$222,4,FALSE)</f>
        <v>#N/A</v>
      </c>
      <c r="CN2261" t="e">
        <f>VLOOKUP(CK2261,Sheet2!$E$2:$I$222,5,FALSE)</f>
        <v>#N/A</v>
      </c>
      <c r="CO2261"/>
      <c r="CS2261" t="e">
        <f>VLOOKUP(CR2261,Sheet2!$E$2:$I$222,3,FALSE)</f>
        <v>#N/A</v>
      </c>
      <c r="CT2261" t="e">
        <f>VLOOKUP(CR2261,Sheet2!$E$2:$I$222,4,FALSE)</f>
        <v>#N/A</v>
      </c>
      <c r="CU2261" t="e">
        <f>VLOOKUP(CR2261,Sheet2!$E$2:$I$222,5,FALSE)</f>
        <v>#N/A</v>
      </c>
      <c r="CV2261"/>
      <c r="CZ2261" t="e">
        <f>VLOOKUP(CY2261,Sheet2!$E$2:$I$222,3,FALSE)</f>
        <v>#N/A</v>
      </c>
      <c r="DA2261" t="e">
        <f>VLOOKUP(CY2261,Sheet2!$E$2:$I$222,4,FALSE)</f>
        <v>#N/A</v>
      </c>
      <c r="DB2261" t="e">
        <f>VLOOKUP(CY2261,Sheet2!$E$2:$I$222,5,FALSE)</f>
        <v>#N/A</v>
      </c>
      <c r="DC2261"/>
      <c r="DG2261" t="e">
        <f>VLOOKUP(DF2261,Sheet2!$E$2:$I$222,3,FALSE)</f>
        <v>#N/A</v>
      </c>
      <c r="DH2261" t="e">
        <f>VLOOKUP(DF2261,Sheet2!$E$2:$I$222,4,FALSE)</f>
        <v>#N/A</v>
      </c>
      <c r="DI2261" t="e">
        <f>VLOOKUP(DF2261,Sheet2!$E$2:$I$222,5,FALSE)</f>
        <v>#N/A</v>
      </c>
    </row>
    <row r="2262" spans="1:113" x14ac:dyDescent="0.25">
      <c r="A2262">
        <v>2351</v>
      </c>
      <c r="C2262">
        <v>15847</v>
      </c>
      <c r="D2262">
        <v>5847</v>
      </c>
      <c r="E2262">
        <v>37.796340000000001</v>
      </c>
      <c r="F2262">
        <v>-122.41159</v>
      </c>
      <c r="G2262" t="s">
        <v>1647</v>
      </c>
      <c r="H2262" t="s">
        <v>4070</v>
      </c>
      <c r="I2262" t="s">
        <v>4917</v>
      </c>
      <c r="J2262" t="s">
        <v>4947</v>
      </c>
      <c r="Q2262" t="s">
        <v>5924</v>
      </c>
      <c r="S2262" t="s">
        <v>6492</v>
      </c>
      <c r="W2262">
        <f t="shared" si="35"/>
        <v>2</v>
      </c>
      <c r="X2262" t="s">
        <v>6808</v>
      </c>
      <c r="Y2262" t="s">
        <v>6885</v>
      </c>
      <c r="AA2262" t="e">
        <f>VLOOKUP($Z2262,Sheet2!$E$2:$I$222,3,FALSE)</f>
        <v>#N/A</v>
      </c>
      <c r="AB2262" t="e">
        <f>VLOOKUP($Z2262,Sheet2!$E$2:$I$222,4,FALSE)</f>
        <v>#N/A</v>
      </c>
      <c r="AC2262" t="e">
        <f>VLOOKUP($Z2262,Sheet2!$E$2:$I$222,5,FALSE)</f>
        <v>#N/A</v>
      </c>
      <c r="AE2262" t="s">
        <v>6846</v>
      </c>
      <c r="AF2262" t="s">
        <v>6886</v>
      </c>
      <c r="AG2262" s="59" t="s">
        <v>6922</v>
      </c>
      <c r="AH2262" t="str">
        <f>VLOOKUP(AG2262,Sheet2!$E$2:$I$222,3,FALSE)</f>
        <v>To Pacific Heights</v>
      </c>
      <c r="AI2262" t="str">
        <f>VLOOKUP(AG2262,Sheet2!$E$2:$I$222,4,FALSE)</f>
        <v>via Downtown</v>
      </c>
      <c r="AJ2262" t="str">
        <f>VLOOKUP(AG2262,Sheet2!$E$2:$I$222,5,FALSE)</f>
        <v>Daily ~ 5:30am-11:30am</v>
      </c>
      <c r="AK2262"/>
      <c r="AO2262" t="e">
        <f>VLOOKUP(AN2262,Sheet2!$E$2:$I$222,3,FALSE)</f>
        <v>#N/A</v>
      </c>
      <c r="AP2262" t="e">
        <f>VLOOKUP(AN2262,Sheet2!$E$2:$I$222,4,FALSE)</f>
        <v>#N/A</v>
      </c>
      <c r="AQ2262" t="e">
        <f>VLOOKUP(AN2262,Sheet2!$E$2:$I$222,5,FALSE)</f>
        <v>#N/A</v>
      </c>
      <c r="AR2262"/>
      <c r="AV2262" t="e">
        <f>VLOOKUP(AU2262,Sheet2!$E$2:$I$222,3,FALSE)</f>
        <v>#N/A</v>
      </c>
      <c r="AW2262" t="e">
        <f>VLOOKUP(AU2262,Sheet2!$E$2:$I$222,4,FALSE)</f>
        <v>#N/A</v>
      </c>
      <c r="AX2262" t="e">
        <f>VLOOKUP(AU2262,Sheet2!$E$2:$I$222,5,FALSE)</f>
        <v>#N/A</v>
      </c>
      <c r="AY2262"/>
      <c r="BC2262" t="e">
        <f>VLOOKUP(BB2262,Sheet2!$E$2:$I$222,3,FALSE)</f>
        <v>#N/A</v>
      </c>
      <c r="BD2262" t="e">
        <f>VLOOKUP(BB2262,Sheet2!$E$2:$I$222,4,FALSE)</f>
        <v>#N/A</v>
      </c>
      <c r="BE2262" t="e">
        <f>VLOOKUP(BB2262,Sheet2!$E$2:$I$222,5,FALSE)</f>
        <v>#N/A</v>
      </c>
      <c r="BF2262"/>
      <c r="BJ2262" t="e">
        <f>VLOOKUP(BI2262,Sheet2!$E$2:$I$222,3,FALSE)</f>
        <v>#N/A</v>
      </c>
      <c r="BK2262" t="e">
        <f>VLOOKUP(BI2262,Sheet2!$E$2:$I$222,4,FALSE)</f>
        <v>#N/A</v>
      </c>
      <c r="BL2262" t="e">
        <f>VLOOKUP(BI2262,Sheet2!$E$2:$I$222,5,FALSE)</f>
        <v>#N/A</v>
      </c>
      <c r="BM2262"/>
      <c r="BQ2262" t="e">
        <f>VLOOKUP(BP2262,Sheet2!$E$2:$I$222,3,FALSE)</f>
        <v>#N/A</v>
      </c>
      <c r="BR2262" t="e">
        <f>VLOOKUP(BP2262,Sheet2!$E$2:$I$222,4,FALSE)</f>
        <v>#N/A</v>
      </c>
      <c r="BS2262" t="e">
        <f>VLOOKUP(BP2262,Sheet2!$E$2:$I$222,5,FALSE)</f>
        <v>#N/A</v>
      </c>
      <c r="BT2262"/>
      <c r="BX2262" t="e">
        <f>VLOOKUP(BW2262,Sheet2!$E$2:$I$222,3,FALSE)</f>
        <v>#N/A</v>
      </c>
      <c r="BY2262" t="e">
        <f>VLOOKUP(BW2262,Sheet2!$E$2:$I$222,4,FALSE)</f>
        <v>#N/A</v>
      </c>
      <c r="BZ2262" t="e">
        <f>VLOOKUP(BW2262,Sheet2!$E$2:$I$222,5,FALSE)</f>
        <v>#N/A</v>
      </c>
      <c r="CA2262"/>
      <c r="CE2262" t="e">
        <f>VLOOKUP(CD2262,Sheet2!$E$2:$I$222,3,FALSE)</f>
        <v>#N/A</v>
      </c>
      <c r="CF2262" t="e">
        <f>VLOOKUP(CD2262,Sheet2!$E$2:$I$222,4,FALSE)</f>
        <v>#N/A</v>
      </c>
      <c r="CG2262" t="e">
        <f>VLOOKUP(CD2262,Sheet2!$E$2:$I$222,5,FALSE)</f>
        <v>#N/A</v>
      </c>
      <c r="CH2262"/>
      <c r="CL2262" t="e">
        <f>VLOOKUP(CK2262,Sheet2!$E$2:$I$222,3,FALSE)</f>
        <v>#N/A</v>
      </c>
      <c r="CM2262" t="e">
        <f>VLOOKUP(CK2262,Sheet2!$E$2:$I$222,4,FALSE)</f>
        <v>#N/A</v>
      </c>
      <c r="CN2262" t="e">
        <f>VLOOKUP(CK2262,Sheet2!$E$2:$I$222,5,FALSE)</f>
        <v>#N/A</v>
      </c>
      <c r="CO2262"/>
      <c r="CS2262" t="e">
        <f>VLOOKUP(CR2262,Sheet2!$E$2:$I$222,3,FALSE)</f>
        <v>#N/A</v>
      </c>
      <c r="CT2262" t="e">
        <f>VLOOKUP(CR2262,Sheet2!$E$2:$I$222,4,FALSE)</f>
        <v>#N/A</v>
      </c>
      <c r="CU2262" t="e">
        <f>VLOOKUP(CR2262,Sheet2!$E$2:$I$222,5,FALSE)</f>
        <v>#N/A</v>
      </c>
      <c r="CV2262"/>
      <c r="CZ2262" t="e">
        <f>VLOOKUP(CY2262,Sheet2!$E$2:$I$222,3,FALSE)</f>
        <v>#N/A</v>
      </c>
      <c r="DA2262" t="e">
        <f>VLOOKUP(CY2262,Sheet2!$E$2:$I$222,4,FALSE)</f>
        <v>#N/A</v>
      </c>
      <c r="DB2262" t="e">
        <f>VLOOKUP(CY2262,Sheet2!$E$2:$I$222,5,FALSE)</f>
        <v>#N/A</v>
      </c>
      <c r="DC2262"/>
      <c r="DG2262" t="e">
        <f>VLOOKUP(DF2262,Sheet2!$E$2:$I$222,3,FALSE)</f>
        <v>#N/A</v>
      </c>
      <c r="DH2262" t="e">
        <f>VLOOKUP(DF2262,Sheet2!$E$2:$I$222,4,FALSE)</f>
        <v>#N/A</v>
      </c>
      <c r="DI2262" t="e">
        <f>VLOOKUP(DF2262,Sheet2!$E$2:$I$222,5,FALSE)</f>
        <v>#N/A</v>
      </c>
    </row>
    <row r="2263" spans="1:113" x14ac:dyDescent="0.25">
      <c r="A2263">
        <v>2352</v>
      </c>
      <c r="C2263">
        <v>15848</v>
      </c>
      <c r="D2263">
        <v>5848</v>
      </c>
      <c r="E2263">
        <v>37.796239999999997</v>
      </c>
      <c r="F2263">
        <v>-122.41184</v>
      </c>
      <c r="G2263" t="s">
        <v>1647</v>
      </c>
      <c r="H2263" t="s">
        <v>4070</v>
      </c>
      <c r="I2263" t="s">
        <v>4918</v>
      </c>
      <c r="J2263" t="s">
        <v>4947</v>
      </c>
      <c r="Q2263" t="s">
        <v>5924</v>
      </c>
      <c r="S2263" t="s">
        <v>5986</v>
      </c>
      <c r="W2263">
        <f t="shared" si="35"/>
        <v>2</v>
      </c>
      <c r="X2263" t="s">
        <v>6808</v>
      </c>
      <c r="Y2263" t="s">
        <v>6887</v>
      </c>
      <c r="AA2263" t="e">
        <f>VLOOKUP($Z2263,Sheet2!$E$2:$I$222,3,FALSE)</f>
        <v>#N/A</v>
      </c>
      <c r="AB2263" t="e">
        <f>VLOOKUP($Z2263,Sheet2!$E$2:$I$222,4,FALSE)</f>
        <v>#N/A</v>
      </c>
      <c r="AC2263" t="e">
        <f>VLOOKUP($Z2263,Sheet2!$E$2:$I$222,5,FALSE)</f>
        <v>#N/A</v>
      </c>
      <c r="AE2263" t="s">
        <v>6846</v>
      </c>
      <c r="AF2263" t="s">
        <v>6888</v>
      </c>
      <c r="AG2263" s="59" t="s">
        <v>6923</v>
      </c>
      <c r="AH2263" t="str">
        <f>VLOOKUP(AG2263,Sheet2!$E$2:$I$222,3,FALSE)</f>
        <v>To Mission District</v>
      </c>
      <c r="AI2263" t="str">
        <f>VLOOKUP(AG2263,Sheet2!$E$2:$I$222,4,FALSE)</f>
        <v>24th St. BART</v>
      </c>
      <c r="AJ2263" t="str">
        <f>VLOOKUP(AG2263,Sheet2!$E$2:$I$222,5,FALSE)</f>
        <v>Daily ~ 6am-12am</v>
      </c>
      <c r="AK2263"/>
      <c r="AO2263" t="e">
        <f>VLOOKUP(AN2263,Sheet2!$E$2:$I$222,3,FALSE)</f>
        <v>#N/A</v>
      </c>
      <c r="AP2263" t="e">
        <f>VLOOKUP(AN2263,Sheet2!$E$2:$I$222,4,FALSE)</f>
        <v>#N/A</v>
      </c>
      <c r="AQ2263" t="e">
        <f>VLOOKUP(AN2263,Sheet2!$E$2:$I$222,5,FALSE)</f>
        <v>#N/A</v>
      </c>
      <c r="AR2263"/>
      <c r="AV2263" t="e">
        <f>VLOOKUP(AU2263,Sheet2!$E$2:$I$222,3,FALSE)</f>
        <v>#N/A</v>
      </c>
      <c r="AW2263" t="e">
        <f>VLOOKUP(AU2263,Sheet2!$E$2:$I$222,4,FALSE)</f>
        <v>#N/A</v>
      </c>
      <c r="AX2263" t="e">
        <f>VLOOKUP(AU2263,Sheet2!$E$2:$I$222,5,FALSE)</f>
        <v>#N/A</v>
      </c>
      <c r="AY2263"/>
      <c r="BC2263" t="e">
        <f>VLOOKUP(BB2263,Sheet2!$E$2:$I$222,3,FALSE)</f>
        <v>#N/A</v>
      </c>
      <c r="BD2263" t="e">
        <f>VLOOKUP(BB2263,Sheet2!$E$2:$I$222,4,FALSE)</f>
        <v>#N/A</v>
      </c>
      <c r="BE2263" t="e">
        <f>VLOOKUP(BB2263,Sheet2!$E$2:$I$222,5,FALSE)</f>
        <v>#N/A</v>
      </c>
      <c r="BF2263"/>
      <c r="BJ2263" t="e">
        <f>VLOOKUP(BI2263,Sheet2!$E$2:$I$222,3,FALSE)</f>
        <v>#N/A</v>
      </c>
      <c r="BK2263" t="e">
        <f>VLOOKUP(BI2263,Sheet2!$E$2:$I$222,4,FALSE)</f>
        <v>#N/A</v>
      </c>
      <c r="BL2263" t="e">
        <f>VLOOKUP(BI2263,Sheet2!$E$2:$I$222,5,FALSE)</f>
        <v>#N/A</v>
      </c>
      <c r="BM2263"/>
      <c r="BQ2263" t="e">
        <f>VLOOKUP(BP2263,Sheet2!$E$2:$I$222,3,FALSE)</f>
        <v>#N/A</v>
      </c>
      <c r="BR2263" t="e">
        <f>VLOOKUP(BP2263,Sheet2!$E$2:$I$222,4,FALSE)</f>
        <v>#N/A</v>
      </c>
      <c r="BS2263" t="e">
        <f>VLOOKUP(BP2263,Sheet2!$E$2:$I$222,5,FALSE)</f>
        <v>#N/A</v>
      </c>
      <c r="BT2263"/>
      <c r="BX2263" t="e">
        <f>VLOOKUP(BW2263,Sheet2!$E$2:$I$222,3,FALSE)</f>
        <v>#N/A</v>
      </c>
      <c r="BY2263" t="e">
        <f>VLOOKUP(BW2263,Sheet2!$E$2:$I$222,4,FALSE)</f>
        <v>#N/A</v>
      </c>
      <c r="BZ2263" t="e">
        <f>VLOOKUP(BW2263,Sheet2!$E$2:$I$222,5,FALSE)</f>
        <v>#N/A</v>
      </c>
      <c r="CA2263"/>
      <c r="CE2263" t="e">
        <f>VLOOKUP(CD2263,Sheet2!$E$2:$I$222,3,FALSE)</f>
        <v>#N/A</v>
      </c>
      <c r="CF2263" t="e">
        <f>VLOOKUP(CD2263,Sheet2!$E$2:$I$222,4,FALSE)</f>
        <v>#N/A</v>
      </c>
      <c r="CG2263" t="e">
        <f>VLOOKUP(CD2263,Sheet2!$E$2:$I$222,5,FALSE)</f>
        <v>#N/A</v>
      </c>
      <c r="CH2263"/>
      <c r="CL2263" t="e">
        <f>VLOOKUP(CK2263,Sheet2!$E$2:$I$222,3,FALSE)</f>
        <v>#N/A</v>
      </c>
      <c r="CM2263" t="e">
        <f>VLOOKUP(CK2263,Sheet2!$E$2:$I$222,4,FALSE)</f>
        <v>#N/A</v>
      </c>
      <c r="CN2263" t="e">
        <f>VLOOKUP(CK2263,Sheet2!$E$2:$I$222,5,FALSE)</f>
        <v>#N/A</v>
      </c>
      <c r="CO2263"/>
      <c r="CS2263" t="e">
        <f>VLOOKUP(CR2263,Sheet2!$E$2:$I$222,3,FALSE)</f>
        <v>#N/A</v>
      </c>
      <c r="CT2263" t="e">
        <f>VLOOKUP(CR2263,Sheet2!$E$2:$I$222,4,FALSE)</f>
        <v>#N/A</v>
      </c>
      <c r="CU2263" t="e">
        <f>VLOOKUP(CR2263,Sheet2!$E$2:$I$222,5,FALSE)</f>
        <v>#N/A</v>
      </c>
      <c r="CV2263"/>
      <c r="CZ2263" t="e">
        <f>VLOOKUP(CY2263,Sheet2!$E$2:$I$222,3,FALSE)</f>
        <v>#N/A</v>
      </c>
      <c r="DA2263" t="e">
        <f>VLOOKUP(CY2263,Sheet2!$E$2:$I$222,4,FALSE)</f>
        <v>#N/A</v>
      </c>
      <c r="DB2263" t="e">
        <f>VLOOKUP(CY2263,Sheet2!$E$2:$I$222,5,FALSE)</f>
        <v>#N/A</v>
      </c>
      <c r="DC2263"/>
      <c r="DG2263" t="e">
        <f>VLOOKUP(DF2263,Sheet2!$E$2:$I$222,3,FALSE)</f>
        <v>#N/A</v>
      </c>
      <c r="DH2263" t="e">
        <f>VLOOKUP(DF2263,Sheet2!$E$2:$I$222,4,FALSE)</f>
        <v>#N/A</v>
      </c>
      <c r="DI2263" t="e">
        <f>VLOOKUP(DF2263,Sheet2!$E$2:$I$222,5,FALSE)</f>
        <v>#N/A</v>
      </c>
    </row>
    <row r="2264" spans="1:113" x14ac:dyDescent="0.25">
      <c r="A2264">
        <v>2353</v>
      </c>
      <c r="C2264">
        <v>15849</v>
      </c>
      <c r="D2264">
        <v>5849</v>
      </c>
      <c r="E2264">
        <v>37.797339999999998</v>
      </c>
      <c r="F2264">
        <v>-122.40357</v>
      </c>
      <c r="G2264" t="s">
        <v>1648</v>
      </c>
      <c r="H2264" t="s">
        <v>4071</v>
      </c>
      <c r="I2264" t="s">
        <v>4917</v>
      </c>
      <c r="J2264" t="s">
        <v>4947</v>
      </c>
      <c r="Q2264" t="s">
        <v>5924</v>
      </c>
      <c r="S2264" t="s">
        <v>6492</v>
      </c>
      <c r="W2264">
        <f t="shared" si="35"/>
        <v>2</v>
      </c>
      <c r="X2264" t="s">
        <v>6808</v>
      </c>
      <c r="Y2264" t="s">
        <v>6885</v>
      </c>
      <c r="AA2264" t="e">
        <f>VLOOKUP($Z2264,Sheet2!$E$2:$I$222,3,FALSE)</f>
        <v>#N/A</v>
      </c>
      <c r="AB2264" t="e">
        <f>VLOOKUP($Z2264,Sheet2!$E$2:$I$222,4,FALSE)</f>
        <v>#N/A</v>
      </c>
      <c r="AC2264" t="e">
        <f>VLOOKUP($Z2264,Sheet2!$E$2:$I$222,5,FALSE)</f>
        <v>#N/A</v>
      </c>
      <c r="AE2264" t="s">
        <v>6846</v>
      </c>
      <c r="AF2264" t="s">
        <v>6886</v>
      </c>
      <c r="AG2264" s="59" t="s">
        <v>6922</v>
      </c>
      <c r="AH2264" t="str">
        <f>VLOOKUP(AG2264,Sheet2!$E$2:$I$222,3,FALSE)</f>
        <v>To Pacific Heights</v>
      </c>
      <c r="AI2264" t="str">
        <f>VLOOKUP(AG2264,Sheet2!$E$2:$I$222,4,FALSE)</f>
        <v>via Downtown</v>
      </c>
      <c r="AJ2264" t="str">
        <f>VLOOKUP(AG2264,Sheet2!$E$2:$I$222,5,FALSE)</f>
        <v>Daily ~ 5:30am-11:30am</v>
      </c>
      <c r="AK2264"/>
      <c r="AO2264" t="e">
        <f>VLOOKUP(AN2264,Sheet2!$E$2:$I$222,3,FALSE)</f>
        <v>#N/A</v>
      </c>
      <c r="AP2264" t="e">
        <f>VLOOKUP(AN2264,Sheet2!$E$2:$I$222,4,FALSE)</f>
        <v>#N/A</v>
      </c>
      <c r="AQ2264" t="e">
        <f>VLOOKUP(AN2264,Sheet2!$E$2:$I$222,5,FALSE)</f>
        <v>#N/A</v>
      </c>
      <c r="AR2264"/>
      <c r="AV2264" t="e">
        <f>VLOOKUP(AU2264,Sheet2!$E$2:$I$222,3,FALSE)</f>
        <v>#N/A</v>
      </c>
      <c r="AW2264" t="e">
        <f>VLOOKUP(AU2264,Sheet2!$E$2:$I$222,4,FALSE)</f>
        <v>#N/A</v>
      </c>
      <c r="AX2264" t="e">
        <f>VLOOKUP(AU2264,Sheet2!$E$2:$I$222,5,FALSE)</f>
        <v>#N/A</v>
      </c>
      <c r="AY2264"/>
      <c r="BC2264" t="e">
        <f>VLOOKUP(BB2264,Sheet2!$E$2:$I$222,3,FALSE)</f>
        <v>#N/A</v>
      </c>
      <c r="BD2264" t="e">
        <f>VLOOKUP(BB2264,Sheet2!$E$2:$I$222,4,FALSE)</f>
        <v>#N/A</v>
      </c>
      <c r="BE2264" t="e">
        <f>VLOOKUP(BB2264,Sheet2!$E$2:$I$222,5,FALSE)</f>
        <v>#N/A</v>
      </c>
      <c r="BF2264"/>
      <c r="BJ2264" t="e">
        <f>VLOOKUP(BI2264,Sheet2!$E$2:$I$222,3,FALSE)</f>
        <v>#N/A</v>
      </c>
      <c r="BK2264" t="e">
        <f>VLOOKUP(BI2264,Sheet2!$E$2:$I$222,4,FALSE)</f>
        <v>#N/A</v>
      </c>
      <c r="BL2264" t="e">
        <f>VLOOKUP(BI2264,Sheet2!$E$2:$I$222,5,FALSE)</f>
        <v>#N/A</v>
      </c>
      <c r="BM2264"/>
      <c r="BQ2264" t="e">
        <f>VLOOKUP(BP2264,Sheet2!$E$2:$I$222,3,FALSE)</f>
        <v>#N/A</v>
      </c>
      <c r="BR2264" t="e">
        <f>VLOOKUP(BP2264,Sheet2!$E$2:$I$222,4,FALSE)</f>
        <v>#N/A</v>
      </c>
      <c r="BS2264" t="e">
        <f>VLOOKUP(BP2264,Sheet2!$E$2:$I$222,5,FALSE)</f>
        <v>#N/A</v>
      </c>
      <c r="BT2264"/>
      <c r="BX2264" t="e">
        <f>VLOOKUP(BW2264,Sheet2!$E$2:$I$222,3,FALSE)</f>
        <v>#N/A</v>
      </c>
      <c r="BY2264" t="e">
        <f>VLOOKUP(BW2264,Sheet2!$E$2:$I$222,4,FALSE)</f>
        <v>#N/A</v>
      </c>
      <c r="BZ2264" t="e">
        <f>VLOOKUP(BW2264,Sheet2!$E$2:$I$222,5,FALSE)</f>
        <v>#N/A</v>
      </c>
      <c r="CA2264"/>
      <c r="CE2264" t="e">
        <f>VLOOKUP(CD2264,Sheet2!$E$2:$I$222,3,FALSE)</f>
        <v>#N/A</v>
      </c>
      <c r="CF2264" t="e">
        <f>VLOOKUP(CD2264,Sheet2!$E$2:$I$222,4,FALSE)</f>
        <v>#N/A</v>
      </c>
      <c r="CG2264" t="e">
        <f>VLOOKUP(CD2264,Sheet2!$E$2:$I$222,5,FALSE)</f>
        <v>#N/A</v>
      </c>
      <c r="CH2264"/>
      <c r="CL2264" t="e">
        <f>VLOOKUP(CK2264,Sheet2!$E$2:$I$222,3,FALSE)</f>
        <v>#N/A</v>
      </c>
      <c r="CM2264" t="e">
        <f>VLOOKUP(CK2264,Sheet2!$E$2:$I$222,4,FALSE)</f>
        <v>#N/A</v>
      </c>
      <c r="CN2264" t="e">
        <f>VLOOKUP(CK2264,Sheet2!$E$2:$I$222,5,FALSE)</f>
        <v>#N/A</v>
      </c>
      <c r="CO2264"/>
      <c r="CS2264" t="e">
        <f>VLOOKUP(CR2264,Sheet2!$E$2:$I$222,3,FALSE)</f>
        <v>#N/A</v>
      </c>
      <c r="CT2264" t="e">
        <f>VLOOKUP(CR2264,Sheet2!$E$2:$I$222,4,FALSE)</f>
        <v>#N/A</v>
      </c>
      <c r="CU2264" t="e">
        <f>VLOOKUP(CR2264,Sheet2!$E$2:$I$222,5,FALSE)</f>
        <v>#N/A</v>
      </c>
      <c r="CV2264"/>
      <c r="CZ2264" t="e">
        <f>VLOOKUP(CY2264,Sheet2!$E$2:$I$222,3,FALSE)</f>
        <v>#N/A</v>
      </c>
      <c r="DA2264" t="e">
        <f>VLOOKUP(CY2264,Sheet2!$E$2:$I$222,4,FALSE)</f>
        <v>#N/A</v>
      </c>
      <c r="DB2264" t="e">
        <f>VLOOKUP(CY2264,Sheet2!$E$2:$I$222,5,FALSE)</f>
        <v>#N/A</v>
      </c>
      <c r="DC2264"/>
      <c r="DG2264" t="e">
        <f>VLOOKUP(DF2264,Sheet2!$E$2:$I$222,3,FALSE)</f>
        <v>#N/A</v>
      </c>
      <c r="DH2264" t="e">
        <f>VLOOKUP(DF2264,Sheet2!$E$2:$I$222,4,FALSE)</f>
        <v>#N/A</v>
      </c>
      <c r="DI2264" t="e">
        <f>VLOOKUP(DF2264,Sheet2!$E$2:$I$222,5,FALSE)</f>
        <v>#N/A</v>
      </c>
    </row>
    <row r="2265" spans="1:113" x14ac:dyDescent="0.25">
      <c r="A2265">
        <v>2354</v>
      </c>
      <c r="C2265">
        <v>15850</v>
      </c>
      <c r="D2265">
        <v>5850</v>
      </c>
      <c r="E2265">
        <v>37.795070000000003</v>
      </c>
      <c r="F2265">
        <v>-122.42146</v>
      </c>
      <c r="G2265" t="s">
        <v>1649</v>
      </c>
      <c r="H2265" t="s">
        <v>4072</v>
      </c>
      <c r="I2265" t="s">
        <v>4917</v>
      </c>
      <c r="J2265" t="s">
        <v>4946</v>
      </c>
      <c r="K2265" t="s">
        <v>5009</v>
      </c>
      <c r="N2265" t="s">
        <v>5689</v>
      </c>
      <c r="Q2265" t="s">
        <v>5924</v>
      </c>
      <c r="R2265">
        <v>831</v>
      </c>
      <c r="S2265" t="s">
        <v>6492</v>
      </c>
      <c r="W2265">
        <f t="shared" si="35"/>
        <v>2</v>
      </c>
      <c r="X2265" t="s">
        <v>6808</v>
      </c>
      <c r="Y2265" t="s">
        <v>6885</v>
      </c>
      <c r="AA2265" t="e">
        <f>VLOOKUP($Z2265,Sheet2!$E$2:$I$222,3,FALSE)</f>
        <v>#N/A</v>
      </c>
      <c r="AB2265" t="e">
        <f>VLOOKUP($Z2265,Sheet2!$E$2:$I$222,4,FALSE)</f>
        <v>#N/A</v>
      </c>
      <c r="AC2265" t="e">
        <f>VLOOKUP($Z2265,Sheet2!$E$2:$I$222,5,FALSE)</f>
        <v>#N/A</v>
      </c>
      <c r="AE2265" t="s">
        <v>6846</v>
      </c>
      <c r="AF2265" t="s">
        <v>6886</v>
      </c>
      <c r="AG2265" s="59" t="s">
        <v>6922</v>
      </c>
      <c r="AH2265" t="str">
        <f>VLOOKUP(AG2265,Sheet2!$E$2:$I$222,3,FALSE)</f>
        <v>To Pacific Heights</v>
      </c>
      <c r="AI2265" t="str">
        <f>VLOOKUP(AG2265,Sheet2!$E$2:$I$222,4,FALSE)</f>
        <v>via Downtown</v>
      </c>
      <c r="AJ2265" t="str">
        <f>VLOOKUP(AG2265,Sheet2!$E$2:$I$222,5,FALSE)</f>
        <v>Daily ~ 5:30am-11:30am</v>
      </c>
      <c r="AK2265"/>
      <c r="AO2265" t="e">
        <f>VLOOKUP(AN2265,Sheet2!$E$2:$I$222,3,FALSE)</f>
        <v>#N/A</v>
      </c>
      <c r="AP2265" t="e">
        <f>VLOOKUP(AN2265,Sheet2!$E$2:$I$222,4,FALSE)</f>
        <v>#N/A</v>
      </c>
      <c r="AQ2265" t="e">
        <f>VLOOKUP(AN2265,Sheet2!$E$2:$I$222,5,FALSE)</f>
        <v>#N/A</v>
      </c>
      <c r="AR2265"/>
      <c r="AV2265" t="e">
        <f>VLOOKUP(AU2265,Sheet2!$E$2:$I$222,3,FALSE)</f>
        <v>#N/A</v>
      </c>
      <c r="AW2265" t="e">
        <f>VLOOKUP(AU2265,Sheet2!$E$2:$I$222,4,FALSE)</f>
        <v>#N/A</v>
      </c>
      <c r="AX2265" t="e">
        <f>VLOOKUP(AU2265,Sheet2!$E$2:$I$222,5,FALSE)</f>
        <v>#N/A</v>
      </c>
      <c r="AY2265"/>
      <c r="BC2265" t="e">
        <f>VLOOKUP(BB2265,Sheet2!$E$2:$I$222,3,FALSE)</f>
        <v>#N/A</v>
      </c>
      <c r="BD2265" t="e">
        <f>VLOOKUP(BB2265,Sheet2!$E$2:$I$222,4,FALSE)</f>
        <v>#N/A</v>
      </c>
      <c r="BE2265" t="e">
        <f>VLOOKUP(BB2265,Sheet2!$E$2:$I$222,5,FALSE)</f>
        <v>#N/A</v>
      </c>
      <c r="BF2265"/>
      <c r="BJ2265" t="e">
        <f>VLOOKUP(BI2265,Sheet2!$E$2:$I$222,3,FALSE)</f>
        <v>#N/A</v>
      </c>
      <c r="BK2265" t="e">
        <f>VLOOKUP(BI2265,Sheet2!$E$2:$I$222,4,FALSE)</f>
        <v>#N/A</v>
      </c>
      <c r="BL2265" t="e">
        <f>VLOOKUP(BI2265,Sheet2!$E$2:$I$222,5,FALSE)</f>
        <v>#N/A</v>
      </c>
      <c r="BM2265"/>
      <c r="BQ2265" t="e">
        <f>VLOOKUP(BP2265,Sheet2!$E$2:$I$222,3,FALSE)</f>
        <v>#N/A</v>
      </c>
      <c r="BR2265" t="e">
        <f>VLOOKUP(BP2265,Sheet2!$E$2:$I$222,4,FALSE)</f>
        <v>#N/A</v>
      </c>
      <c r="BS2265" t="e">
        <f>VLOOKUP(BP2265,Sheet2!$E$2:$I$222,5,FALSE)</f>
        <v>#N/A</v>
      </c>
      <c r="BT2265"/>
      <c r="BX2265" t="e">
        <f>VLOOKUP(BW2265,Sheet2!$E$2:$I$222,3,FALSE)</f>
        <v>#N/A</v>
      </c>
      <c r="BY2265" t="e">
        <f>VLOOKUP(BW2265,Sheet2!$E$2:$I$222,4,FALSE)</f>
        <v>#N/A</v>
      </c>
      <c r="BZ2265" t="e">
        <f>VLOOKUP(BW2265,Sheet2!$E$2:$I$222,5,FALSE)</f>
        <v>#N/A</v>
      </c>
      <c r="CA2265"/>
      <c r="CE2265" t="e">
        <f>VLOOKUP(CD2265,Sheet2!$E$2:$I$222,3,FALSE)</f>
        <v>#N/A</v>
      </c>
      <c r="CF2265" t="e">
        <f>VLOOKUP(CD2265,Sheet2!$E$2:$I$222,4,FALSE)</f>
        <v>#N/A</v>
      </c>
      <c r="CG2265" t="e">
        <f>VLOOKUP(CD2265,Sheet2!$E$2:$I$222,5,FALSE)</f>
        <v>#N/A</v>
      </c>
      <c r="CH2265"/>
      <c r="CL2265" t="e">
        <f>VLOOKUP(CK2265,Sheet2!$E$2:$I$222,3,FALSE)</f>
        <v>#N/A</v>
      </c>
      <c r="CM2265" t="e">
        <f>VLOOKUP(CK2265,Sheet2!$E$2:$I$222,4,FALSE)</f>
        <v>#N/A</v>
      </c>
      <c r="CN2265" t="e">
        <f>VLOOKUP(CK2265,Sheet2!$E$2:$I$222,5,FALSE)</f>
        <v>#N/A</v>
      </c>
      <c r="CO2265"/>
      <c r="CS2265" t="e">
        <f>VLOOKUP(CR2265,Sheet2!$E$2:$I$222,3,FALSE)</f>
        <v>#N/A</v>
      </c>
      <c r="CT2265" t="e">
        <f>VLOOKUP(CR2265,Sheet2!$E$2:$I$222,4,FALSE)</f>
        <v>#N/A</v>
      </c>
      <c r="CU2265" t="e">
        <f>VLOOKUP(CR2265,Sheet2!$E$2:$I$222,5,FALSE)</f>
        <v>#N/A</v>
      </c>
      <c r="CV2265"/>
      <c r="CZ2265" t="e">
        <f>VLOOKUP(CY2265,Sheet2!$E$2:$I$222,3,FALSE)</f>
        <v>#N/A</v>
      </c>
      <c r="DA2265" t="e">
        <f>VLOOKUP(CY2265,Sheet2!$E$2:$I$222,4,FALSE)</f>
        <v>#N/A</v>
      </c>
      <c r="DB2265" t="e">
        <f>VLOOKUP(CY2265,Sheet2!$E$2:$I$222,5,FALSE)</f>
        <v>#N/A</v>
      </c>
      <c r="DC2265"/>
      <c r="DG2265" t="e">
        <f>VLOOKUP(DF2265,Sheet2!$E$2:$I$222,3,FALSE)</f>
        <v>#N/A</v>
      </c>
      <c r="DH2265" t="e">
        <f>VLOOKUP(DF2265,Sheet2!$E$2:$I$222,4,FALSE)</f>
        <v>#N/A</v>
      </c>
      <c r="DI2265" t="e">
        <f>VLOOKUP(DF2265,Sheet2!$E$2:$I$222,5,FALSE)</f>
        <v>#N/A</v>
      </c>
    </row>
    <row r="2266" spans="1:113" x14ac:dyDescent="0.25">
      <c r="A2266">
        <v>2355</v>
      </c>
      <c r="C2266">
        <v>15851</v>
      </c>
      <c r="D2266">
        <v>5851</v>
      </c>
      <c r="E2266">
        <v>37.795009999999998</v>
      </c>
      <c r="F2266">
        <v>-122.42131000000001</v>
      </c>
      <c r="G2266" t="s">
        <v>1649</v>
      </c>
      <c r="H2266" t="s">
        <v>4072</v>
      </c>
      <c r="I2266" t="s">
        <v>4916</v>
      </c>
      <c r="J2266" t="s">
        <v>4946</v>
      </c>
      <c r="K2266" t="s">
        <v>4961</v>
      </c>
      <c r="N2266" t="s">
        <v>5690</v>
      </c>
      <c r="Q2266" t="s">
        <v>5924</v>
      </c>
      <c r="R2266">
        <v>486</v>
      </c>
      <c r="S2266" t="s">
        <v>5986</v>
      </c>
      <c r="W2266">
        <f t="shared" si="35"/>
        <v>2</v>
      </c>
      <c r="X2266" t="s">
        <v>6808</v>
      </c>
      <c r="Y2266" t="s">
        <v>6887</v>
      </c>
      <c r="AA2266" t="e">
        <f>VLOOKUP($Z2266,Sheet2!$E$2:$I$222,3,FALSE)</f>
        <v>#N/A</v>
      </c>
      <c r="AB2266" t="e">
        <f>VLOOKUP($Z2266,Sheet2!$E$2:$I$222,4,FALSE)</f>
        <v>#N/A</v>
      </c>
      <c r="AC2266" t="e">
        <f>VLOOKUP($Z2266,Sheet2!$E$2:$I$222,5,FALSE)</f>
        <v>#N/A</v>
      </c>
      <c r="AE2266" t="s">
        <v>6846</v>
      </c>
      <c r="AF2266" t="s">
        <v>6888</v>
      </c>
      <c r="AG2266" s="59" t="s">
        <v>6923</v>
      </c>
      <c r="AH2266" t="str">
        <f>VLOOKUP(AG2266,Sheet2!$E$2:$I$222,3,FALSE)</f>
        <v>To Mission District</v>
      </c>
      <c r="AI2266" t="str">
        <f>VLOOKUP(AG2266,Sheet2!$E$2:$I$222,4,FALSE)</f>
        <v>24th St. BART</v>
      </c>
      <c r="AJ2266" t="str">
        <f>VLOOKUP(AG2266,Sheet2!$E$2:$I$222,5,FALSE)</f>
        <v>Daily ~ 6am-12am</v>
      </c>
      <c r="AK2266"/>
      <c r="AO2266" t="e">
        <f>VLOOKUP(AN2266,Sheet2!$E$2:$I$222,3,FALSE)</f>
        <v>#N/A</v>
      </c>
      <c r="AP2266" t="e">
        <f>VLOOKUP(AN2266,Sheet2!$E$2:$I$222,4,FALSE)</f>
        <v>#N/A</v>
      </c>
      <c r="AQ2266" t="e">
        <f>VLOOKUP(AN2266,Sheet2!$E$2:$I$222,5,FALSE)</f>
        <v>#N/A</v>
      </c>
      <c r="AR2266"/>
      <c r="AV2266" t="e">
        <f>VLOOKUP(AU2266,Sheet2!$E$2:$I$222,3,FALSE)</f>
        <v>#N/A</v>
      </c>
      <c r="AW2266" t="e">
        <f>VLOOKUP(AU2266,Sheet2!$E$2:$I$222,4,FALSE)</f>
        <v>#N/A</v>
      </c>
      <c r="AX2266" t="e">
        <f>VLOOKUP(AU2266,Sheet2!$E$2:$I$222,5,FALSE)</f>
        <v>#N/A</v>
      </c>
      <c r="AY2266"/>
      <c r="BC2266" t="e">
        <f>VLOOKUP(BB2266,Sheet2!$E$2:$I$222,3,FALSE)</f>
        <v>#N/A</v>
      </c>
      <c r="BD2266" t="e">
        <f>VLOOKUP(BB2266,Sheet2!$E$2:$I$222,4,FALSE)</f>
        <v>#N/A</v>
      </c>
      <c r="BE2266" t="e">
        <f>VLOOKUP(BB2266,Sheet2!$E$2:$I$222,5,FALSE)</f>
        <v>#N/A</v>
      </c>
      <c r="BF2266"/>
      <c r="BJ2266" t="e">
        <f>VLOOKUP(BI2266,Sheet2!$E$2:$I$222,3,FALSE)</f>
        <v>#N/A</v>
      </c>
      <c r="BK2266" t="e">
        <f>VLOOKUP(BI2266,Sheet2!$E$2:$I$222,4,FALSE)</f>
        <v>#N/A</v>
      </c>
      <c r="BL2266" t="e">
        <f>VLOOKUP(BI2266,Sheet2!$E$2:$I$222,5,FALSE)</f>
        <v>#N/A</v>
      </c>
      <c r="BM2266"/>
      <c r="BQ2266" t="e">
        <f>VLOOKUP(BP2266,Sheet2!$E$2:$I$222,3,FALSE)</f>
        <v>#N/A</v>
      </c>
      <c r="BR2266" t="e">
        <f>VLOOKUP(BP2266,Sheet2!$E$2:$I$222,4,FALSE)</f>
        <v>#N/A</v>
      </c>
      <c r="BS2266" t="e">
        <f>VLOOKUP(BP2266,Sheet2!$E$2:$I$222,5,FALSE)</f>
        <v>#N/A</v>
      </c>
      <c r="BT2266"/>
      <c r="BX2266" t="e">
        <f>VLOOKUP(BW2266,Sheet2!$E$2:$I$222,3,FALSE)</f>
        <v>#N/A</v>
      </c>
      <c r="BY2266" t="e">
        <f>VLOOKUP(BW2266,Sheet2!$E$2:$I$222,4,FALSE)</f>
        <v>#N/A</v>
      </c>
      <c r="BZ2266" t="e">
        <f>VLOOKUP(BW2266,Sheet2!$E$2:$I$222,5,FALSE)</f>
        <v>#N/A</v>
      </c>
      <c r="CA2266"/>
      <c r="CE2266" t="e">
        <f>VLOOKUP(CD2266,Sheet2!$E$2:$I$222,3,FALSE)</f>
        <v>#N/A</v>
      </c>
      <c r="CF2266" t="e">
        <f>VLOOKUP(CD2266,Sheet2!$E$2:$I$222,4,FALSE)</f>
        <v>#N/A</v>
      </c>
      <c r="CG2266" t="e">
        <f>VLOOKUP(CD2266,Sheet2!$E$2:$I$222,5,FALSE)</f>
        <v>#N/A</v>
      </c>
      <c r="CH2266"/>
      <c r="CL2266" t="e">
        <f>VLOOKUP(CK2266,Sheet2!$E$2:$I$222,3,FALSE)</f>
        <v>#N/A</v>
      </c>
      <c r="CM2266" t="e">
        <f>VLOOKUP(CK2266,Sheet2!$E$2:$I$222,4,FALSE)</f>
        <v>#N/A</v>
      </c>
      <c r="CN2266" t="e">
        <f>VLOOKUP(CK2266,Sheet2!$E$2:$I$222,5,FALSE)</f>
        <v>#N/A</v>
      </c>
      <c r="CO2266"/>
      <c r="CS2266" t="e">
        <f>VLOOKUP(CR2266,Sheet2!$E$2:$I$222,3,FALSE)</f>
        <v>#N/A</v>
      </c>
      <c r="CT2266" t="e">
        <f>VLOOKUP(CR2266,Sheet2!$E$2:$I$222,4,FALSE)</f>
        <v>#N/A</v>
      </c>
      <c r="CU2266" t="e">
        <f>VLOOKUP(CR2266,Sheet2!$E$2:$I$222,5,FALSE)</f>
        <v>#N/A</v>
      </c>
      <c r="CV2266"/>
      <c r="CZ2266" t="e">
        <f>VLOOKUP(CY2266,Sheet2!$E$2:$I$222,3,FALSE)</f>
        <v>#N/A</v>
      </c>
      <c r="DA2266" t="e">
        <f>VLOOKUP(CY2266,Sheet2!$E$2:$I$222,4,FALSE)</f>
        <v>#N/A</v>
      </c>
      <c r="DB2266" t="e">
        <f>VLOOKUP(CY2266,Sheet2!$E$2:$I$222,5,FALSE)</f>
        <v>#N/A</v>
      </c>
      <c r="DC2266"/>
      <c r="DG2266" t="e">
        <f>VLOOKUP(DF2266,Sheet2!$E$2:$I$222,3,FALSE)</f>
        <v>#N/A</v>
      </c>
      <c r="DH2266" t="e">
        <f>VLOOKUP(DF2266,Sheet2!$E$2:$I$222,4,FALSE)</f>
        <v>#N/A</v>
      </c>
      <c r="DI2266" t="e">
        <f>VLOOKUP(DF2266,Sheet2!$E$2:$I$222,5,FALSE)</f>
        <v>#N/A</v>
      </c>
    </row>
    <row r="2267" spans="1:113" x14ac:dyDescent="0.25">
      <c r="A2267">
        <v>2356</v>
      </c>
      <c r="C2267">
        <v>15852</v>
      </c>
      <c r="D2267">
        <v>5852</v>
      </c>
      <c r="E2267">
        <v>37.796550000000003</v>
      </c>
      <c r="F2267">
        <v>-122.40996</v>
      </c>
      <c r="G2267" t="s">
        <v>1650</v>
      </c>
      <c r="H2267" t="s">
        <v>4073</v>
      </c>
      <c r="I2267" t="s">
        <v>4917</v>
      </c>
      <c r="J2267" t="s">
        <v>4946</v>
      </c>
      <c r="K2267" t="s">
        <v>4964</v>
      </c>
      <c r="M2267" t="s">
        <v>5109</v>
      </c>
      <c r="Q2267" t="s">
        <v>5924</v>
      </c>
      <c r="S2267" t="s">
        <v>6492</v>
      </c>
      <c r="W2267">
        <f t="shared" si="35"/>
        <v>2</v>
      </c>
      <c r="X2267" t="s">
        <v>6808</v>
      </c>
      <c r="Y2267" t="s">
        <v>6885</v>
      </c>
      <c r="AA2267" t="e">
        <f>VLOOKUP($Z2267,Sheet2!$E$2:$I$222,3,FALSE)</f>
        <v>#N/A</v>
      </c>
      <c r="AB2267" t="e">
        <f>VLOOKUP($Z2267,Sheet2!$E$2:$I$222,4,FALSE)</f>
        <v>#N/A</v>
      </c>
      <c r="AC2267" t="e">
        <f>VLOOKUP($Z2267,Sheet2!$E$2:$I$222,5,FALSE)</f>
        <v>#N/A</v>
      </c>
      <c r="AE2267" t="s">
        <v>6846</v>
      </c>
      <c r="AF2267" t="s">
        <v>6886</v>
      </c>
      <c r="AG2267" s="59" t="s">
        <v>6922</v>
      </c>
      <c r="AH2267" t="str">
        <f>VLOOKUP(AG2267,Sheet2!$E$2:$I$222,3,FALSE)</f>
        <v>To Pacific Heights</v>
      </c>
      <c r="AI2267" t="str">
        <f>VLOOKUP(AG2267,Sheet2!$E$2:$I$222,4,FALSE)</f>
        <v>via Downtown</v>
      </c>
      <c r="AJ2267" t="str">
        <f>VLOOKUP(AG2267,Sheet2!$E$2:$I$222,5,FALSE)</f>
        <v>Daily ~ 5:30am-11:30am</v>
      </c>
      <c r="AK2267"/>
      <c r="AO2267" t="e">
        <f>VLOOKUP(AN2267,Sheet2!$E$2:$I$222,3,FALSE)</f>
        <v>#N/A</v>
      </c>
      <c r="AP2267" t="e">
        <f>VLOOKUP(AN2267,Sheet2!$E$2:$I$222,4,FALSE)</f>
        <v>#N/A</v>
      </c>
      <c r="AQ2267" t="e">
        <f>VLOOKUP(AN2267,Sheet2!$E$2:$I$222,5,FALSE)</f>
        <v>#N/A</v>
      </c>
      <c r="AR2267"/>
      <c r="AV2267" t="e">
        <f>VLOOKUP(AU2267,Sheet2!$E$2:$I$222,3,FALSE)</f>
        <v>#N/A</v>
      </c>
      <c r="AW2267" t="e">
        <f>VLOOKUP(AU2267,Sheet2!$E$2:$I$222,4,FALSE)</f>
        <v>#N/A</v>
      </c>
      <c r="AX2267" t="e">
        <f>VLOOKUP(AU2267,Sheet2!$E$2:$I$222,5,FALSE)</f>
        <v>#N/A</v>
      </c>
      <c r="AY2267"/>
      <c r="BC2267" t="e">
        <f>VLOOKUP(BB2267,Sheet2!$E$2:$I$222,3,FALSE)</f>
        <v>#N/A</v>
      </c>
      <c r="BD2267" t="e">
        <f>VLOOKUP(BB2267,Sheet2!$E$2:$I$222,4,FALSE)</f>
        <v>#N/A</v>
      </c>
      <c r="BE2267" t="e">
        <f>VLOOKUP(BB2267,Sheet2!$E$2:$I$222,5,FALSE)</f>
        <v>#N/A</v>
      </c>
      <c r="BF2267"/>
      <c r="BJ2267" t="e">
        <f>VLOOKUP(BI2267,Sheet2!$E$2:$I$222,3,FALSE)</f>
        <v>#N/A</v>
      </c>
      <c r="BK2267" t="e">
        <f>VLOOKUP(BI2267,Sheet2!$E$2:$I$222,4,FALSE)</f>
        <v>#N/A</v>
      </c>
      <c r="BL2267" t="e">
        <f>VLOOKUP(BI2267,Sheet2!$E$2:$I$222,5,FALSE)</f>
        <v>#N/A</v>
      </c>
      <c r="BM2267"/>
      <c r="BQ2267" t="e">
        <f>VLOOKUP(BP2267,Sheet2!$E$2:$I$222,3,FALSE)</f>
        <v>#N/A</v>
      </c>
      <c r="BR2267" t="e">
        <f>VLOOKUP(BP2267,Sheet2!$E$2:$I$222,4,FALSE)</f>
        <v>#N/A</v>
      </c>
      <c r="BS2267" t="e">
        <f>VLOOKUP(BP2267,Sheet2!$E$2:$I$222,5,FALSE)</f>
        <v>#N/A</v>
      </c>
      <c r="BT2267"/>
      <c r="BX2267" t="e">
        <f>VLOOKUP(BW2267,Sheet2!$E$2:$I$222,3,FALSE)</f>
        <v>#N/A</v>
      </c>
      <c r="BY2267" t="e">
        <f>VLOOKUP(BW2267,Sheet2!$E$2:$I$222,4,FALSE)</f>
        <v>#N/A</v>
      </c>
      <c r="BZ2267" t="e">
        <f>VLOOKUP(BW2267,Sheet2!$E$2:$I$222,5,FALSE)</f>
        <v>#N/A</v>
      </c>
      <c r="CA2267"/>
      <c r="CE2267" t="e">
        <f>VLOOKUP(CD2267,Sheet2!$E$2:$I$222,3,FALSE)</f>
        <v>#N/A</v>
      </c>
      <c r="CF2267" t="e">
        <f>VLOOKUP(CD2267,Sheet2!$E$2:$I$222,4,FALSE)</f>
        <v>#N/A</v>
      </c>
      <c r="CG2267" t="e">
        <f>VLOOKUP(CD2267,Sheet2!$E$2:$I$222,5,FALSE)</f>
        <v>#N/A</v>
      </c>
      <c r="CH2267"/>
      <c r="CL2267" t="e">
        <f>VLOOKUP(CK2267,Sheet2!$E$2:$I$222,3,FALSE)</f>
        <v>#N/A</v>
      </c>
      <c r="CM2267" t="e">
        <f>VLOOKUP(CK2267,Sheet2!$E$2:$I$222,4,FALSE)</f>
        <v>#N/A</v>
      </c>
      <c r="CN2267" t="e">
        <f>VLOOKUP(CK2267,Sheet2!$E$2:$I$222,5,FALSE)</f>
        <v>#N/A</v>
      </c>
      <c r="CO2267"/>
      <c r="CS2267" t="e">
        <f>VLOOKUP(CR2267,Sheet2!$E$2:$I$222,3,FALSE)</f>
        <v>#N/A</v>
      </c>
      <c r="CT2267" t="e">
        <f>VLOOKUP(CR2267,Sheet2!$E$2:$I$222,4,FALSE)</f>
        <v>#N/A</v>
      </c>
      <c r="CU2267" t="e">
        <f>VLOOKUP(CR2267,Sheet2!$E$2:$I$222,5,FALSE)</f>
        <v>#N/A</v>
      </c>
      <c r="CV2267"/>
      <c r="CZ2267" t="e">
        <f>VLOOKUP(CY2267,Sheet2!$E$2:$I$222,3,FALSE)</f>
        <v>#N/A</v>
      </c>
      <c r="DA2267" t="e">
        <f>VLOOKUP(CY2267,Sheet2!$E$2:$I$222,4,FALSE)</f>
        <v>#N/A</v>
      </c>
      <c r="DB2267" t="e">
        <f>VLOOKUP(CY2267,Sheet2!$E$2:$I$222,5,FALSE)</f>
        <v>#N/A</v>
      </c>
      <c r="DC2267"/>
      <c r="DG2267" t="e">
        <f>VLOOKUP(DF2267,Sheet2!$E$2:$I$222,3,FALSE)</f>
        <v>#N/A</v>
      </c>
      <c r="DH2267" t="e">
        <f>VLOOKUP(DF2267,Sheet2!$E$2:$I$222,4,FALSE)</f>
        <v>#N/A</v>
      </c>
      <c r="DI2267" t="e">
        <f>VLOOKUP(DF2267,Sheet2!$E$2:$I$222,5,FALSE)</f>
        <v>#N/A</v>
      </c>
    </row>
    <row r="2268" spans="1:113" x14ac:dyDescent="0.25">
      <c r="A2268">
        <v>2357</v>
      </c>
      <c r="C2268">
        <v>15853</v>
      </c>
      <c r="D2268">
        <v>5853</v>
      </c>
      <c r="E2268">
        <v>37.79645</v>
      </c>
      <c r="F2268">
        <v>-122.4102</v>
      </c>
      <c r="G2268" t="s">
        <v>1650</v>
      </c>
      <c r="H2268" t="s">
        <v>4073</v>
      </c>
      <c r="I2268" t="s">
        <v>4918</v>
      </c>
      <c r="J2268" t="s">
        <v>4948</v>
      </c>
      <c r="M2268" t="s">
        <v>5109</v>
      </c>
      <c r="Q2268" t="s">
        <v>5924</v>
      </c>
      <c r="S2268" t="s">
        <v>5986</v>
      </c>
      <c r="W2268">
        <f t="shared" si="35"/>
        <v>2</v>
      </c>
      <c r="X2268" t="s">
        <v>6808</v>
      </c>
      <c r="Y2268" t="s">
        <v>6887</v>
      </c>
      <c r="AA2268" t="e">
        <f>VLOOKUP($Z2268,Sheet2!$E$2:$I$222,3,FALSE)</f>
        <v>#N/A</v>
      </c>
      <c r="AB2268" t="e">
        <f>VLOOKUP($Z2268,Sheet2!$E$2:$I$222,4,FALSE)</f>
        <v>#N/A</v>
      </c>
      <c r="AC2268" t="e">
        <f>VLOOKUP($Z2268,Sheet2!$E$2:$I$222,5,FALSE)</f>
        <v>#N/A</v>
      </c>
      <c r="AE2268" t="s">
        <v>6846</v>
      </c>
      <c r="AF2268" t="s">
        <v>6888</v>
      </c>
      <c r="AG2268" s="59" t="s">
        <v>6923</v>
      </c>
      <c r="AH2268" t="str">
        <f>VLOOKUP(AG2268,Sheet2!$E$2:$I$222,3,FALSE)</f>
        <v>To Mission District</v>
      </c>
      <c r="AI2268" t="str">
        <f>VLOOKUP(AG2268,Sheet2!$E$2:$I$222,4,FALSE)</f>
        <v>24th St. BART</v>
      </c>
      <c r="AJ2268" t="str">
        <f>VLOOKUP(AG2268,Sheet2!$E$2:$I$222,5,FALSE)</f>
        <v>Daily ~ 6am-12am</v>
      </c>
      <c r="AK2268"/>
      <c r="AO2268" t="e">
        <f>VLOOKUP(AN2268,Sheet2!$E$2:$I$222,3,FALSE)</f>
        <v>#N/A</v>
      </c>
      <c r="AP2268" t="e">
        <f>VLOOKUP(AN2268,Sheet2!$E$2:$I$222,4,FALSE)</f>
        <v>#N/A</v>
      </c>
      <c r="AQ2268" t="e">
        <f>VLOOKUP(AN2268,Sheet2!$E$2:$I$222,5,FALSE)</f>
        <v>#N/A</v>
      </c>
      <c r="AR2268"/>
      <c r="AV2268" t="e">
        <f>VLOOKUP(AU2268,Sheet2!$E$2:$I$222,3,FALSE)</f>
        <v>#N/A</v>
      </c>
      <c r="AW2268" t="e">
        <f>VLOOKUP(AU2268,Sheet2!$E$2:$I$222,4,FALSE)</f>
        <v>#N/A</v>
      </c>
      <c r="AX2268" t="e">
        <f>VLOOKUP(AU2268,Sheet2!$E$2:$I$222,5,FALSE)</f>
        <v>#N/A</v>
      </c>
      <c r="AY2268"/>
      <c r="BC2268" t="e">
        <f>VLOOKUP(BB2268,Sheet2!$E$2:$I$222,3,FALSE)</f>
        <v>#N/A</v>
      </c>
      <c r="BD2268" t="e">
        <f>VLOOKUP(BB2268,Sheet2!$E$2:$I$222,4,FALSE)</f>
        <v>#N/A</v>
      </c>
      <c r="BE2268" t="e">
        <f>VLOOKUP(BB2268,Sheet2!$E$2:$I$222,5,FALSE)</f>
        <v>#N/A</v>
      </c>
      <c r="BF2268"/>
      <c r="BJ2268" t="e">
        <f>VLOOKUP(BI2268,Sheet2!$E$2:$I$222,3,FALSE)</f>
        <v>#N/A</v>
      </c>
      <c r="BK2268" t="e">
        <f>VLOOKUP(BI2268,Sheet2!$E$2:$I$222,4,FALSE)</f>
        <v>#N/A</v>
      </c>
      <c r="BL2268" t="e">
        <f>VLOOKUP(BI2268,Sheet2!$E$2:$I$222,5,FALSE)</f>
        <v>#N/A</v>
      </c>
      <c r="BM2268"/>
      <c r="BQ2268" t="e">
        <f>VLOOKUP(BP2268,Sheet2!$E$2:$I$222,3,FALSE)</f>
        <v>#N/A</v>
      </c>
      <c r="BR2268" t="e">
        <f>VLOOKUP(BP2268,Sheet2!$E$2:$I$222,4,FALSE)</f>
        <v>#N/A</v>
      </c>
      <c r="BS2268" t="e">
        <f>VLOOKUP(BP2268,Sheet2!$E$2:$I$222,5,FALSE)</f>
        <v>#N/A</v>
      </c>
      <c r="BT2268"/>
      <c r="BX2268" t="e">
        <f>VLOOKUP(BW2268,Sheet2!$E$2:$I$222,3,FALSE)</f>
        <v>#N/A</v>
      </c>
      <c r="BY2268" t="e">
        <f>VLOOKUP(BW2268,Sheet2!$E$2:$I$222,4,FALSE)</f>
        <v>#N/A</v>
      </c>
      <c r="BZ2268" t="e">
        <f>VLOOKUP(BW2268,Sheet2!$E$2:$I$222,5,FALSE)</f>
        <v>#N/A</v>
      </c>
      <c r="CA2268"/>
      <c r="CE2268" t="e">
        <f>VLOOKUP(CD2268,Sheet2!$E$2:$I$222,3,FALSE)</f>
        <v>#N/A</v>
      </c>
      <c r="CF2268" t="e">
        <f>VLOOKUP(CD2268,Sheet2!$E$2:$I$222,4,FALSE)</f>
        <v>#N/A</v>
      </c>
      <c r="CG2268" t="e">
        <f>VLOOKUP(CD2268,Sheet2!$E$2:$I$222,5,FALSE)</f>
        <v>#N/A</v>
      </c>
      <c r="CH2268"/>
      <c r="CL2268" t="e">
        <f>VLOOKUP(CK2268,Sheet2!$E$2:$I$222,3,FALSE)</f>
        <v>#N/A</v>
      </c>
      <c r="CM2268" t="e">
        <f>VLOOKUP(CK2268,Sheet2!$E$2:$I$222,4,FALSE)</f>
        <v>#N/A</v>
      </c>
      <c r="CN2268" t="e">
        <f>VLOOKUP(CK2268,Sheet2!$E$2:$I$222,5,FALSE)</f>
        <v>#N/A</v>
      </c>
      <c r="CO2268"/>
      <c r="CS2268" t="e">
        <f>VLOOKUP(CR2268,Sheet2!$E$2:$I$222,3,FALSE)</f>
        <v>#N/A</v>
      </c>
      <c r="CT2268" t="e">
        <f>VLOOKUP(CR2268,Sheet2!$E$2:$I$222,4,FALSE)</f>
        <v>#N/A</v>
      </c>
      <c r="CU2268" t="e">
        <f>VLOOKUP(CR2268,Sheet2!$E$2:$I$222,5,FALSE)</f>
        <v>#N/A</v>
      </c>
      <c r="CV2268"/>
      <c r="CZ2268" t="e">
        <f>VLOOKUP(CY2268,Sheet2!$E$2:$I$222,3,FALSE)</f>
        <v>#N/A</v>
      </c>
      <c r="DA2268" t="e">
        <f>VLOOKUP(CY2268,Sheet2!$E$2:$I$222,4,FALSE)</f>
        <v>#N/A</v>
      </c>
      <c r="DB2268" t="e">
        <f>VLOOKUP(CY2268,Sheet2!$E$2:$I$222,5,FALSE)</f>
        <v>#N/A</v>
      </c>
      <c r="DC2268"/>
      <c r="DG2268" t="e">
        <f>VLOOKUP(DF2268,Sheet2!$E$2:$I$222,3,FALSE)</f>
        <v>#N/A</v>
      </c>
      <c r="DH2268" t="e">
        <f>VLOOKUP(DF2268,Sheet2!$E$2:$I$222,4,FALSE)</f>
        <v>#N/A</v>
      </c>
      <c r="DI2268" t="e">
        <f>VLOOKUP(DF2268,Sheet2!$E$2:$I$222,5,FALSE)</f>
        <v>#N/A</v>
      </c>
    </row>
    <row r="2269" spans="1:113" x14ac:dyDescent="0.25">
      <c r="A2269">
        <v>2358</v>
      </c>
      <c r="C2269">
        <v>15854</v>
      </c>
      <c r="D2269">
        <v>5854</v>
      </c>
      <c r="E2269">
        <v>37.797490000000003</v>
      </c>
      <c r="F2269">
        <v>-122.4023</v>
      </c>
      <c r="G2269" t="s">
        <v>1651</v>
      </c>
      <c r="H2269" t="s">
        <v>4074</v>
      </c>
      <c r="I2269" t="s">
        <v>4920</v>
      </c>
      <c r="J2269" t="s">
        <v>4946</v>
      </c>
      <c r="K2269" t="s">
        <v>4962</v>
      </c>
      <c r="M2269" t="s">
        <v>5109</v>
      </c>
      <c r="Q2269" t="s">
        <v>5924</v>
      </c>
      <c r="S2269" t="s">
        <v>6492</v>
      </c>
      <c r="W2269">
        <f t="shared" si="35"/>
        <v>2</v>
      </c>
      <c r="X2269" t="s">
        <v>6808</v>
      </c>
      <c r="Y2269" t="s">
        <v>6885</v>
      </c>
      <c r="AA2269" t="e">
        <f>VLOOKUP($Z2269,Sheet2!$E$2:$I$222,3,FALSE)</f>
        <v>#N/A</v>
      </c>
      <c r="AB2269" t="e">
        <f>VLOOKUP($Z2269,Sheet2!$E$2:$I$222,4,FALSE)</f>
        <v>#N/A</v>
      </c>
      <c r="AC2269" t="e">
        <f>VLOOKUP($Z2269,Sheet2!$E$2:$I$222,5,FALSE)</f>
        <v>#N/A</v>
      </c>
      <c r="AE2269" t="s">
        <v>6846</v>
      </c>
      <c r="AF2269" t="s">
        <v>6886</v>
      </c>
      <c r="AG2269" s="59" t="s">
        <v>6922</v>
      </c>
      <c r="AH2269" t="str">
        <f>VLOOKUP(AG2269,Sheet2!$E$2:$I$222,3,FALSE)</f>
        <v>To Pacific Heights</v>
      </c>
      <c r="AI2269" t="str">
        <f>VLOOKUP(AG2269,Sheet2!$E$2:$I$222,4,FALSE)</f>
        <v>via Downtown</v>
      </c>
      <c r="AJ2269" t="str">
        <f>VLOOKUP(AG2269,Sheet2!$E$2:$I$222,5,FALSE)</f>
        <v>Daily ~ 5:30am-11:30am</v>
      </c>
      <c r="AK2269"/>
      <c r="AO2269" t="e">
        <f>VLOOKUP(AN2269,Sheet2!$E$2:$I$222,3,FALSE)</f>
        <v>#N/A</v>
      </c>
      <c r="AP2269" t="e">
        <f>VLOOKUP(AN2269,Sheet2!$E$2:$I$222,4,FALSE)</f>
        <v>#N/A</v>
      </c>
      <c r="AQ2269" t="e">
        <f>VLOOKUP(AN2269,Sheet2!$E$2:$I$222,5,FALSE)</f>
        <v>#N/A</v>
      </c>
      <c r="AR2269"/>
      <c r="AV2269" t="e">
        <f>VLOOKUP(AU2269,Sheet2!$E$2:$I$222,3,FALSE)</f>
        <v>#N/A</v>
      </c>
      <c r="AW2269" t="e">
        <f>VLOOKUP(AU2269,Sheet2!$E$2:$I$222,4,FALSE)</f>
        <v>#N/A</v>
      </c>
      <c r="AX2269" t="e">
        <f>VLOOKUP(AU2269,Sheet2!$E$2:$I$222,5,FALSE)</f>
        <v>#N/A</v>
      </c>
      <c r="AY2269"/>
      <c r="BC2269" t="e">
        <f>VLOOKUP(BB2269,Sheet2!$E$2:$I$222,3,FALSE)</f>
        <v>#N/A</v>
      </c>
      <c r="BD2269" t="e">
        <f>VLOOKUP(BB2269,Sheet2!$E$2:$I$222,4,FALSE)</f>
        <v>#N/A</v>
      </c>
      <c r="BE2269" t="e">
        <f>VLOOKUP(BB2269,Sheet2!$E$2:$I$222,5,FALSE)</f>
        <v>#N/A</v>
      </c>
      <c r="BF2269"/>
      <c r="BJ2269" t="e">
        <f>VLOOKUP(BI2269,Sheet2!$E$2:$I$222,3,FALSE)</f>
        <v>#N/A</v>
      </c>
      <c r="BK2269" t="e">
        <f>VLOOKUP(BI2269,Sheet2!$E$2:$I$222,4,FALSE)</f>
        <v>#N/A</v>
      </c>
      <c r="BL2269" t="e">
        <f>VLOOKUP(BI2269,Sheet2!$E$2:$I$222,5,FALSE)</f>
        <v>#N/A</v>
      </c>
      <c r="BM2269"/>
      <c r="BQ2269" t="e">
        <f>VLOOKUP(BP2269,Sheet2!$E$2:$I$222,3,FALSE)</f>
        <v>#N/A</v>
      </c>
      <c r="BR2269" t="e">
        <f>VLOOKUP(BP2269,Sheet2!$E$2:$I$222,4,FALSE)</f>
        <v>#N/A</v>
      </c>
      <c r="BS2269" t="e">
        <f>VLOOKUP(BP2269,Sheet2!$E$2:$I$222,5,FALSE)</f>
        <v>#N/A</v>
      </c>
      <c r="BT2269"/>
      <c r="BX2269" t="e">
        <f>VLOOKUP(BW2269,Sheet2!$E$2:$I$222,3,FALSE)</f>
        <v>#N/A</v>
      </c>
      <c r="BY2269" t="e">
        <f>VLOOKUP(BW2269,Sheet2!$E$2:$I$222,4,FALSE)</f>
        <v>#N/A</v>
      </c>
      <c r="BZ2269" t="e">
        <f>VLOOKUP(BW2269,Sheet2!$E$2:$I$222,5,FALSE)</f>
        <v>#N/A</v>
      </c>
      <c r="CA2269"/>
      <c r="CE2269" t="e">
        <f>VLOOKUP(CD2269,Sheet2!$E$2:$I$222,3,FALSE)</f>
        <v>#N/A</v>
      </c>
      <c r="CF2269" t="e">
        <f>VLOOKUP(CD2269,Sheet2!$E$2:$I$222,4,FALSE)</f>
        <v>#N/A</v>
      </c>
      <c r="CG2269" t="e">
        <f>VLOOKUP(CD2269,Sheet2!$E$2:$I$222,5,FALSE)</f>
        <v>#N/A</v>
      </c>
      <c r="CH2269"/>
      <c r="CL2269" t="e">
        <f>VLOOKUP(CK2269,Sheet2!$E$2:$I$222,3,FALSE)</f>
        <v>#N/A</v>
      </c>
      <c r="CM2269" t="e">
        <f>VLOOKUP(CK2269,Sheet2!$E$2:$I$222,4,FALSE)</f>
        <v>#N/A</v>
      </c>
      <c r="CN2269" t="e">
        <f>VLOOKUP(CK2269,Sheet2!$E$2:$I$222,5,FALSE)</f>
        <v>#N/A</v>
      </c>
      <c r="CO2269"/>
      <c r="CS2269" t="e">
        <f>VLOOKUP(CR2269,Sheet2!$E$2:$I$222,3,FALSE)</f>
        <v>#N/A</v>
      </c>
      <c r="CT2269" t="e">
        <f>VLOOKUP(CR2269,Sheet2!$E$2:$I$222,4,FALSE)</f>
        <v>#N/A</v>
      </c>
      <c r="CU2269" t="e">
        <f>VLOOKUP(CR2269,Sheet2!$E$2:$I$222,5,FALSE)</f>
        <v>#N/A</v>
      </c>
      <c r="CV2269"/>
      <c r="CZ2269" t="e">
        <f>VLOOKUP(CY2269,Sheet2!$E$2:$I$222,3,FALSE)</f>
        <v>#N/A</v>
      </c>
      <c r="DA2269" t="e">
        <f>VLOOKUP(CY2269,Sheet2!$E$2:$I$222,4,FALSE)</f>
        <v>#N/A</v>
      </c>
      <c r="DB2269" t="e">
        <f>VLOOKUP(CY2269,Sheet2!$E$2:$I$222,5,FALSE)</f>
        <v>#N/A</v>
      </c>
      <c r="DC2269"/>
      <c r="DG2269" t="e">
        <f>VLOOKUP(DF2269,Sheet2!$E$2:$I$222,3,FALSE)</f>
        <v>#N/A</v>
      </c>
      <c r="DH2269" t="e">
        <f>VLOOKUP(DF2269,Sheet2!$E$2:$I$222,4,FALSE)</f>
        <v>#N/A</v>
      </c>
      <c r="DI2269" t="e">
        <f>VLOOKUP(DF2269,Sheet2!$E$2:$I$222,5,FALSE)</f>
        <v>#N/A</v>
      </c>
    </row>
    <row r="2270" spans="1:113" x14ac:dyDescent="0.25">
      <c r="A2270">
        <v>2359</v>
      </c>
      <c r="C2270">
        <v>15856</v>
      </c>
      <c r="D2270">
        <v>5856</v>
      </c>
      <c r="E2270">
        <v>37.796129999999998</v>
      </c>
      <c r="F2270">
        <v>-122.41323</v>
      </c>
      <c r="G2270" t="s">
        <v>1652</v>
      </c>
      <c r="H2270" t="s">
        <v>4075</v>
      </c>
      <c r="I2270" t="s">
        <v>4917</v>
      </c>
      <c r="J2270" t="s">
        <v>4948</v>
      </c>
      <c r="Q2270" t="s">
        <v>5924</v>
      </c>
      <c r="R2270">
        <v>1146</v>
      </c>
      <c r="S2270" t="s">
        <v>6492</v>
      </c>
      <c r="W2270">
        <f t="shared" si="35"/>
        <v>2</v>
      </c>
      <c r="X2270" t="s">
        <v>6808</v>
      </c>
      <c r="Y2270" t="s">
        <v>6885</v>
      </c>
      <c r="AA2270" t="e">
        <f>VLOOKUP($Z2270,Sheet2!$E$2:$I$222,3,FALSE)</f>
        <v>#N/A</v>
      </c>
      <c r="AB2270" t="e">
        <f>VLOOKUP($Z2270,Sheet2!$E$2:$I$222,4,FALSE)</f>
        <v>#N/A</v>
      </c>
      <c r="AC2270" t="e">
        <f>VLOOKUP($Z2270,Sheet2!$E$2:$I$222,5,FALSE)</f>
        <v>#N/A</v>
      </c>
      <c r="AE2270" t="s">
        <v>6846</v>
      </c>
      <c r="AF2270" t="s">
        <v>6886</v>
      </c>
      <c r="AG2270" s="59" t="s">
        <v>6922</v>
      </c>
      <c r="AH2270" t="str">
        <f>VLOOKUP(AG2270,Sheet2!$E$2:$I$222,3,FALSE)</f>
        <v>To Pacific Heights</v>
      </c>
      <c r="AI2270" t="str">
        <f>VLOOKUP(AG2270,Sheet2!$E$2:$I$222,4,FALSE)</f>
        <v>via Downtown</v>
      </c>
      <c r="AJ2270" t="str">
        <f>VLOOKUP(AG2270,Sheet2!$E$2:$I$222,5,FALSE)</f>
        <v>Daily ~ 5:30am-11:30am</v>
      </c>
      <c r="AK2270"/>
      <c r="AO2270" t="e">
        <f>VLOOKUP(AN2270,Sheet2!$E$2:$I$222,3,FALSE)</f>
        <v>#N/A</v>
      </c>
      <c r="AP2270" t="e">
        <f>VLOOKUP(AN2270,Sheet2!$E$2:$I$222,4,FALSE)</f>
        <v>#N/A</v>
      </c>
      <c r="AQ2270" t="e">
        <f>VLOOKUP(AN2270,Sheet2!$E$2:$I$222,5,FALSE)</f>
        <v>#N/A</v>
      </c>
      <c r="AR2270"/>
      <c r="AV2270" t="e">
        <f>VLOOKUP(AU2270,Sheet2!$E$2:$I$222,3,FALSE)</f>
        <v>#N/A</v>
      </c>
      <c r="AW2270" t="e">
        <f>VLOOKUP(AU2270,Sheet2!$E$2:$I$222,4,FALSE)</f>
        <v>#N/A</v>
      </c>
      <c r="AX2270" t="e">
        <f>VLOOKUP(AU2270,Sheet2!$E$2:$I$222,5,FALSE)</f>
        <v>#N/A</v>
      </c>
      <c r="AY2270"/>
      <c r="BC2270" t="e">
        <f>VLOOKUP(BB2270,Sheet2!$E$2:$I$222,3,FALSE)</f>
        <v>#N/A</v>
      </c>
      <c r="BD2270" t="e">
        <f>VLOOKUP(BB2270,Sheet2!$E$2:$I$222,4,FALSE)</f>
        <v>#N/A</v>
      </c>
      <c r="BE2270" t="e">
        <f>VLOOKUP(BB2270,Sheet2!$E$2:$I$222,5,FALSE)</f>
        <v>#N/A</v>
      </c>
      <c r="BF2270"/>
      <c r="BJ2270" t="e">
        <f>VLOOKUP(BI2270,Sheet2!$E$2:$I$222,3,FALSE)</f>
        <v>#N/A</v>
      </c>
      <c r="BK2270" t="e">
        <f>VLOOKUP(BI2270,Sheet2!$E$2:$I$222,4,FALSE)</f>
        <v>#N/A</v>
      </c>
      <c r="BL2270" t="e">
        <f>VLOOKUP(BI2270,Sheet2!$E$2:$I$222,5,FALSE)</f>
        <v>#N/A</v>
      </c>
      <c r="BM2270"/>
      <c r="BQ2270" t="e">
        <f>VLOOKUP(BP2270,Sheet2!$E$2:$I$222,3,FALSE)</f>
        <v>#N/A</v>
      </c>
      <c r="BR2270" t="e">
        <f>VLOOKUP(BP2270,Sheet2!$E$2:$I$222,4,FALSE)</f>
        <v>#N/A</v>
      </c>
      <c r="BS2270" t="e">
        <f>VLOOKUP(BP2270,Sheet2!$E$2:$I$222,5,FALSE)</f>
        <v>#N/A</v>
      </c>
      <c r="BT2270"/>
      <c r="BX2270" t="e">
        <f>VLOOKUP(BW2270,Sheet2!$E$2:$I$222,3,FALSE)</f>
        <v>#N/A</v>
      </c>
      <c r="BY2270" t="e">
        <f>VLOOKUP(BW2270,Sheet2!$E$2:$I$222,4,FALSE)</f>
        <v>#N/A</v>
      </c>
      <c r="BZ2270" t="e">
        <f>VLOOKUP(BW2270,Sheet2!$E$2:$I$222,5,FALSE)</f>
        <v>#N/A</v>
      </c>
      <c r="CA2270"/>
      <c r="CE2270" t="e">
        <f>VLOOKUP(CD2270,Sheet2!$E$2:$I$222,3,FALSE)</f>
        <v>#N/A</v>
      </c>
      <c r="CF2270" t="e">
        <f>VLOOKUP(CD2270,Sheet2!$E$2:$I$222,4,FALSE)</f>
        <v>#N/A</v>
      </c>
      <c r="CG2270" t="e">
        <f>VLOOKUP(CD2270,Sheet2!$E$2:$I$222,5,FALSE)</f>
        <v>#N/A</v>
      </c>
      <c r="CH2270"/>
      <c r="CL2270" t="e">
        <f>VLOOKUP(CK2270,Sheet2!$E$2:$I$222,3,FALSE)</f>
        <v>#N/A</v>
      </c>
      <c r="CM2270" t="e">
        <f>VLOOKUP(CK2270,Sheet2!$E$2:$I$222,4,FALSE)</f>
        <v>#N/A</v>
      </c>
      <c r="CN2270" t="e">
        <f>VLOOKUP(CK2270,Sheet2!$E$2:$I$222,5,FALSE)</f>
        <v>#N/A</v>
      </c>
      <c r="CO2270"/>
      <c r="CS2270" t="e">
        <f>VLOOKUP(CR2270,Sheet2!$E$2:$I$222,3,FALSE)</f>
        <v>#N/A</v>
      </c>
      <c r="CT2270" t="e">
        <f>VLOOKUP(CR2270,Sheet2!$E$2:$I$222,4,FALSE)</f>
        <v>#N/A</v>
      </c>
      <c r="CU2270" t="e">
        <f>VLOOKUP(CR2270,Sheet2!$E$2:$I$222,5,FALSE)</f>
        <v>#N/A</v>
      </c>
      <c r="CV2270"/>
      <c r="CZ2270" t="e">
        <f>VLOOKUP(CY2270,Sheet2!$E$2:$I$222,3,FALSE)</f>
        <v>#N/A</v>
      </c>
      <c r="DA2270" t="e">
        <f>VLOOKUP(CY2270,Sheet2!$E$2:$I$222,4,FALSE)</f>
        <v>#N/A</v>
      </c>
      <c r="DB2270" t="e">
        <f>VLOOKUP(CY2270,Sheet2!$E$2:$I$222,5,FALSE)</f>
        <v>#N/A</v>
      </c>
      <c r="DC2270"/>
      <c r="DG2270" t="e">
        <f>VLOOKUP(DF2270,Sheet2!$E$2:$I$222,3,FALSE)</f>
        <v>#N/A</v>
      </c>
      <c r="DH2270" t="e">
        <f>VLOOKUP(DF2270,Sheet2!$E$2:$I$222,4,FALSE)</f>
        <v>#N/A</v>
      </c>
      <c r="DI2270" t="e">
        <f>VLOOKUP(DF2270,Sheet2!$E$2:$I$222,5,FALSE)</f>
        <v>#N/A</v>
      </c>
    </row>
    <row r="2271" spans="1:113" x14ac:dyDescent="0.25">
      <c r="A2271">
        <v>2360</v>
      </c>
      <c r="C2271">
        <v>15857</v>
      </c>
      <c r="D2271">
        <v>5857</v>
      </c>
      <c r="E2271">
        <v>37.796030000000002</v>
      </c>
      <c r="F2271">
        <v>-122.41354</v>
      </c>
      <c r="G2271" t="s">
        <v>1652</v>
      </c>
      <c r="H2271" t="s">
        <v>4075</v>
      </c>
      <c r="I2271" t="s">
        <v>4918</v>
      </c>
      <c r="J2271" t="s">
        <v>4948</v>
      </c>
      <c r="Q2271" t="s">
        <v>5924</v>
      </c>
      <c r="S2271" t="s">
        <v>5986</v>
      </c>
      <c r="W2271">
        <f t="shared" si="35"/>
        <v>2</v>
      </c>
      <c r="X2271" t="s">
        <v>6808</v>
      </c>
      <c r="Y2271" t="s">
        <v>6887</v>
      </c>
      <c r="AA2271" t="e">
        <f>VLOOKUP($Z2271,Sheet2!$E$2:$I$222,3,FALSE)</f>
        <v>#N/A</v>
      </c>
      <c r="AB2271" t="e">
        <f>VLOOKUP($Z2271,Sheet2!$E$2:$I$222,4,FALSE)</f>
        <v>#N/A</v>
      </c>
      <c r="AC2271" t="e">
        <f>VLOOKUP($Z2271,Sheet2!$E$2:$I$222,5,FALSE)</f>
        <v>#N/A</v>
      </c>
      <c r="AE2271" t="s">
        <v>6846</v>
      </c>
      <c r="AF2271" t="s">
        <v>6888</v>
      </c>
      <c r="AG2271" s="59" t="s">
        <v>6923</v>
      </c>
      <c r="AH2271" t="str">
        <f>VLOOKUP(AG2271,Sheet2!$E$2:$I$222,3,FALSE)</f>
        <v>To Mission District</v>
      </c>
      <c r="AI2271" t="str">
        <f>VLOOKUP(AG2271,Sheet2!$E$2:$I$222,4,FALSE)</f>
        <v>24th St. BART</v>
      </c>
      <c r="AJ2271" t="str">
        <f>VLOOKUP(AG2271,Sheet2!$E$2:$I$222,5,FALSE)</f>
        <v>Daily ~ 6am-12am</v>
      </c>
      <c r="AK2271"/>
      <c r="AO2271" t="e">
        <f>VLOOKUP(AN2271,Sheet2!$E$2:$I$222,3,FALSE)</f>
        <v>#N/A</v>
      </c>
      <c r="AP2271" t="e">
        <f>VLOOKUP(AN2271,Sheet2!$E$2:$I$222,4,FALSE)</f>
        <v>#N/A</v>
      </c>
      <c r="AQ2271" t="e">
        <f>VLOOKUP(AN2271,Sheet2!$E$2:$I$222,5,FALSE)</f>
        <v>#N/A</v>
      </c>
      <c r="AR2271"/>
      <c r="AV2271" t="e">
        <f>VLOOKUP(AU2271,Sheet2!$E$2:$I$222,3,FALSE)</f>
        <v>#N/A</v>
      </c>
      <c r="AW2271" t="e">
        <f>VLOOKUP(AU2271,Sheet2!$E$2:$I$222,4,FALSE)</f>
        <v>#N/A</v>
      </c>
      <c r="AX2271" t="e">
        <f>VLOOKUP(AU2271,Sheet2!$E$2:$I$222,5,FALSE)</f>
        <v>#N/A</v>
      </c>
      <c r="AY2271"/>
      <c r="BC2271" t="e">
        <f>VLOOKUP(BB2271,Sheet2!$E$2:$I$222,3,FALSE)</f>
        <v>#N/A</v>
      </c>
      <c r="BD2271" t="e">
        <f>VLOOKUP(BB2271,Sheet2!$E$2:$I$222,4,FALSE)</f>
        <v>#N/A</v>
      </c>
      <c r="BE2271" t="e">
        <f>VLOOKUP(BB2271,Sheet2!$E$2:$I$222,5,FALSE)</f>
        <v>#N/A</v>
      </c>
      <c r="BF2271"/>
      <c r="BJ2271" t="e">
        <f>VLOOKUP(BI2271,Sheet2!$E$2:$I$222,3,FALSE)</f>
        <v>#N/A</v>
      </c>
      <c r="BK2271" t="e">
        <f>VLOOKUP(BI2271,Sheet2!$E$2:$I$222,4,FALSE)</f>
        <v>#N/A</v>
      </c>
      <c r="BL2271" t="e">
        <f>VLOOKUP(BI2271,Sheet2!$E$2:$I$222,5,FALSE)</f>
        <v>#N/A</v>
      </c>
      <c r="BM2271"/>
      <c r="BQ2271" t="e">
        <f>VLOOKUP(BP2271,Sheet2!$E$2:$I$222,3,FALSE)</f>
        <v>#N/A</v>
      </c>
      <c r="BR2271" t="e">
        <f>VLOOKUP(BP2271,Sheet2!$E$2:$I$222,4,FALSE)</f>
        <v>#N/A</v>
      </c>
      <c r="BS2271" t="e">
        <f>VLOOKUP(BP2271,Sheet2!$E$2:$I$222,5,FALSE)</f>
        <v>#N/A</v>
      </c>
      <c r="BT2271"/>
      <c r="BX2271" t="e">
        <f>VLOOKUP(BW2271,Sheet2!$E$2:$I$222,3,FALSE)</f>
        <v>#N/A</v>
      </c>
      <c r="BY2271" t="e">
        <f>VLOOKUP(BW2271,Sheet2!$E$2:$I$222,4,FALSE)</f>
        <v>#N/A</v>
      </c>
      <c r="BZ2271" t="e">
        <f>VLOOKUP(BW2271,Sheet2!$E$2:$I$222,5,FALSE)</f>
        <v>#N/A</v>
      </c>
      <c r="CA2271"/>
      <c r="CE2271" t="e">
        <f>VLOOKUP(CD2271,Sheet2!$E$2:$I$222,3,FALSE)</f>
        <v>#N/A</v>
      </c>
      <c r="CF2271" t="e">
        <f>VLOOKUP(CD2271,Sheet2!$E$2:$I$222,4,FALSE)</f>
        <v>#N/A</v>
      </c>
      <c r="CG2271" t="e">
        <f>VLOOKUP(CD2271,Sheet2!$E$2:$I$222,5,FALSE)</f>
        <v>#N/A</v>
      </c>
      <c r="CH2271"/>
      <c r="CL2271" t="e">
        <f>VLOOKUP(CK2271,Sheet2!$E$2:$I$222,3,FALSE)</f>
        <v>#N/A</v>
      </c>
      <c r="CM2271" t="e">
        <f>VLOOKUP(CK2271,Sheet2!$E$2:$I$222,4,FALSE)</f>
        <v>#N/A</v>
      </c>
      <c r="CN2271" t="e">
        <f>VLOOKUP(CK2271,Sheet2!$E$2:$I$222,5,FALSE)</f>
        <v>#N/A</v>
      </c>
      <c r="CO2271"/>
      <c r="CS2271" t="e">
        <f>VLOOKUP(CR2271,Sheet2!$E$2:$I$222,3,FALSE)</f>
        <v>#N/A</v>
      </c>
      <c r="CT2271" t="e">
        <f>VLOOKUP(CR2271,Sheet2!$E$2:$I$222,4,FALSE)</f>
        <v>#N/A</v>
      </c>
      <c r="CU2271" t="e">
        <f>VLOOKUP(CR2271,Sheet2!$E$2:$I$222,5,FALSE)</f>
        <v>#N/A</v>
      </c>
      <c r="CV2271"/>
      <c r="CZ2271" t="e">
        <f>VLOOKUP(CY2271,Sheet2!$E$2:$I$222,3,FALSE)</f>
        <v>#N/A</v>
      </c>
      <c r="DA2271" t="e">
        <f>VLOOKUP(CY2271,Sheet2!$E$2:$I$222,4,FALSE)</f>
        <v>#N/A</v>
      </c>
      <c r="DB2271" t="e">
        <f>VLOOKUP(CY2271,Sheet2!$E$2:$I$222,5,FALSE)</f>
        <v>#N/A</v>
      </c>
      <c r="DC2271"/>
      <c r="DG2271" t="e">
        <f>VLOOKUP(DF2271,Sheet2!$E$2:$I$222,3,FALSE)</f>
        <v>#N/A</v>
      </c>
      <c r="DH2271" t="e">
        <f>VLOOKUP(DF2271,Sheet2!$E$2:$I$222,4,FALSE)</f>
        <v>#N/A</v>
      </c>
      <c r="DI2271" t="e">
        <f>VLOOKUP(DF2271,Sheet2!$E$2:$I$222,5,FALSE)</f>
        <v>#N/A</v>
      </c>
    </row>
    <row r="2272" spans="1:113" x14ac:dyDescent="0.25">
      <c r="A2272">
        <v>2361</v>
      </c>
      <c r="C2272">
        <v>15858</v>
      </c>
      <c r="D2272">
        <v>5858</v>
      </c>
      <c r="E2272">
        <v>37.794919999999998</v>
      </c>
      <c r="F2272">
        <v>-122.42278</v>
      </c>
      <c r="G2272" t="s">
        <v>1653</v>
      </c>
      <c r="H2272" t="s">
        <v>4076</v>
      </c>
      <c r="I2272" t="s">
        <v>4917</v>
      </c>
      <c r="J2272" t="s">
        <v>4947</v>
      </c>
      <c r="M2272" t="s">
        <v>5109</v>
      </c>
      <c r="Q2272" t="s">
        <v>5924</v>
      </c>
      <c r="S2272" t="s">
        <v>5984</v>
      </c>
      <c r="W2272">
        <f t="shared" si="35"/>
        <v>1</v>
      </c>
      <c r="X2272" t="s">
        <v>6808</v>
      </c>
      <c r="Y2272" t="s">
        <v>6885</v>
      </c>
      <c r="AA2272" t="e">
        <f>VLOOKUP($Z2272,Sheet2!$E$2:$I$222,3,FALSE)</f>
        <v>#N/A</v>
      </c>
      <c r="AB2272" t="e">
        <f>VLOOKUP($Z2272,Sheet2!$E$2:$I$222,4,FALSE)</f>
        <v>#N/A</v>
      </c>
      <c r="AC2272" t="e">
        <f>VLOOKUP($Z2272,Sheet2!$E$2:$I$222,5,FALSE)</f>
        <v>#N/A</v>
      </c>
      <c r="AH2272" t="e">
        <f>VLOOKUP(AG2272,Sheet2!$E$2:$I$222,3,FALSE)</f>
        <v>#N/A</v>
      </c>
      <c r="AI2272" t="e">
        <f>VLOOKUP(AG2272,Sheet2!$E$2:$I$222,4,FALSE)</f>
        <v>#N/A</v>
      </c>
      <c r="AJ2272" t="e">
        <f>VLOOKUP(AG2272,Sheet2!$E$2:$I$222,5,FALSE)</f>
        <v>#N/A</v>
      </c>
      <c r="AK2272"/>
      <c r="AO2272" t="e">
        <f>VLOOKUP(AN2272,Sheet2!$E$2:$I$222,3,FALSE)</f>
        <v>#N/A</v>
      </c>
      <c r="AP2272" t="e">
        <f>VLOOKUP(AN2272,Sheet2!$E$2:$I$222,4,FALSE)</f>
        <v>#N/A</v>
      </c>
      <c r="AQ2272" t="e">
        <f>VLOOKUP(AN2272,Sheet2!$E$2:$I$222,5,FALSE)</f>
        <v>#N/A</v>
      </c>
      <c r="AR2272"/>
      <c r="AV2272" t="e">
        <f>VLOOKUP(AU2272,Sheet2!$E$2:$I$222,3,FALSE)</f>
        <v>#N/A</v>
      </c>
      <c r="AW2272" t="e">
        <f>VLOOKUP(AU2272,Sheet2!$E$2:$I$222,4,FALSE)</f>
        <v>#N/A</v>
      </c>
      <c r="AX2272" t="e">
        <f>VLOOKUP(AU2272,Sheet2!$E$2:$I$222,5,FALSE)</f>
        <v>#N/A</v>
      </c>
      <c r="AY2272"/>
      <c r="BC2272" t="e">
        <f>VLOOKUP(BB2272,Sheet2!$E$2:$I$222,3,FALSE)</f>
        <v>#N/A</v>
      </c>
      <c r="BD2272" t="e">
        <f>VLOOKUP(BB2272,Sheet2!$E$2:$I$222,4,FALSE)</f>
        <v>#N/A</v>
      </c>
      <c r="BE2272" t="e">
        <f>VLOOKUP(BB2272,Sheet2!$E$2:$I$222,5,FALSE)</f>
        <v>#N/A</v>
      </c>
      <c r="BF2272"/>
      <c r="BJ2272" t="e">
        <f>VLOOKUP(BI2272,Sheet2!$E$2:$I$222,3,FALSE)</f>
        <v>#N/A</v>
      </c>
      <c r="BK2272" t="e">
        <f>VLOOKUP(BI2272,Sheet2!$E$2:$I$222,4,FALSE)</f>
        <v>#N/A</v>
      </c>
      <c r="BL2272" t="e">
        <f>VLOOKUP(BI2272,Sheet2!$E$2:$I$222,5,FALSE)</f>
        <v>#N/A</v>
      </c>
      <c r="BM2272"/>
      <c r="BQ2272" t="e">
        <f>VLOOKUP(BP2272,Sheet2!$E$2:$I$222,3,FALSE)</f>
        <v>#N/A</v>
      </c>
      <c r="BR2272" t="e">
        <f>VLOOKUP(BP2272,Sheet2!$E$2:$I$222,4,FALSE)</f>
        <v>#N/A</v>
      </c>
      <c r="BS2272" t="e">
        <f>VLOOKUP(BP2272,Sheet2!$E$2:$I$222,5,FALSE)</f>
        <v>#N/A</v>
      </c>
      <c r="BT2272"/>
      <c r="BX2272" t="e">
        <f>VLOOKUP(BW2272,Sheet2!$E$2:$I$222,3,FALSE)</f>
        <v>#N/A</v>
      </c>
      <c r="BY2272" t="e">
        <f>VLOOKUP(BW2272,Sheet2!$E$2:$I$222,4,FALSE)</f>
        <v>#N/A</v>
      </c>
      <c r="BZ2272" t="e">
        <f>VLOOKUP(BW2272,Sheet2!$E$2:$I$222,5,FALSE)</f>
        <v>#N/A</v>
      </c>
      <c r="CA2272"/>
      <c r="CE2272" t="e">
        <f>VLOOKUP(CD2272,Sheet2!$E$2:$I$222,3,FALSE)</f>
        <v>#N/A</v>
      </c>
      <c r="CF2272" t="e">
        <f>VLOOKUP(CD2272,Sheet2!$E$2:$I$222,4,FALSE)</f>
        <v>#N/A</v>
      </c>
      <c r="CG2272" t="e">
        <f>VLOOKUP(CD2272,Sheet2!$E$2:$I$222,5,FALSE)</f>
        <v>#N/A</v>
      </c>
      <c r="CH2272"/>
      <c r="CL2272" t="e">
        <f>VLOOKUP(CK2272,Sheet2!$E$2:$I$222,3,FALSE)</f>
        <v>#N/A</v>
      </c>
      <c r="CM2272" t="e">
        <f>VLOOKUP(CK2272,Sheet2!$E$2:$I$222,4,FALSE)</f>
        <v>#N/A</v>
      </c>
      <c r="CN2272" t="e">
        <f>VLOOKUP(CK2272,Sheet2!$E$2:$I$222,5,FALSE)</f>
        <v>#N/A</v>
      </c>
      <c r="CO2272"/>
      <c r="CS2272" t="e">
        <f>VLOOKUP(CR2272,Sheet2!$E$2:$I$222,3,FALSE)</f>
        <v>#N/A</v>
      </c>
      <c r="CT2272" t="e">
        <f>VLOOKUP(CR2272,Sheet2!$E$2:$I$222,4,FALSE)</f>
        <v>#N/A</v>
      </c>
      <c r="CU2272" t="e">
        <f>VLOOKUP(CR2272,Sheet2!$E$2:$I$222,5,FALSE)</f>
        <v>#N/A</v>
      </c>
      <c r="CV2272"/>
      <c r="CZ2272" t="e">
        <f>VLOOKUP(CY2272,Sheet2!$E$2:$I$222,3,FALSE)</f>
        <v>#N/A</v>
      </c>
      <c r="DA2272" t="e">
        <f>VLOOKUP(CY2272,Sheet2!$E$2:$I$222,4,FALSE)</f>
        <v>#N/A</v>
      </c>
      <c r="DB2272" t="e">
        <f>VLOOKUP(CY2272,Sheet2!$E$2:$I$222,5,FALSE)</f>
        <v>#N/A</v>
      </c>
      <c r="DC2272"/>
      <c r="DG2272" t="e">
        <f>VLOOKUP(DF2272,Sheet2!$E$2:$I$222,3,FALSE)</f>
        <v>#N/A</v>
      </c>
      <c r="DH2272" t="e">
        <f>VLOOKUP(DF2272,Sheet2!$E$2:$I$222,4,FALSE)</f>
        <v>#N/A</v>
      </c>
      <c r="DI2272" t="e">
        <f>VLOOKUP(DF2272,Sheet2!$E$2:$I$222,5,FALSE)</f>
        <v>#N/A</v>
      </c>
    </row>
    <row r="2273" spans="1:113" x14ac:dyDescent="0.25">
      <c r="A2273">
        <v>2362</v>
      </c>
      <c r="C2273">
        <v>15859</v>
      </c>
      <c r="D2273">
        <v>5859</v>
      </c>
      <c r="E2273">
        <v>37.794829999999997</v>
      </c>
      <c r="F2273">
        <v>-122.42276</v>
      </c>
      <c r="G2273" t="s">
        <v>1653</v>
      </c>
      <c r="H2273" t="s">
        <v>4076</v>
      </c>
      <c r="I2273" t="s">
        <v>4916</v>
      </c>
      <c r="J2273" t="s">
        <v>4946</v>
      </c>
      <c r="K2273" t="s">
        <v>4966</v>
      </c>
      <c r="M2273" t="s">
        <v>5109</v>
      </c>
      <c r="N2273" t="s">
        <v>5691</v>
      </c>
      <c r="Q2273" t="s">
        <v>5924</v>
      </c>
      <c r="R2273">
        <v>1383</v>
      </c>
      <c r="S2273" t="s">
        <v>6493</v>
      </c>
      <c r="T2273" t="s">
        <v>6688</v>
      </c>
      <c r="W2273">
        <f t="shared" si="35"/>
        <v>4</v>
      </c>
      <c r="X2273" t="s">
        <v>6808</v>
      </c>
      <c r="Y2273" t="s">
        <v>6885</v>
      </c>
      <c r="AA2273" t="e">
        <f>VLOOKUP($Z2273,Sheet2!$E$2:$I$222,3,FALSE)</f>
        <v>#N/A</v>
      </c>
      <c r="AB2273" t="e">
        <f>VLOOKUP($Z2273,Sheet2!$E$2:$I$222,4,FALSE)</f>
        <v>#N/A</v>
      </c>
      <c r="AC2273" t="e">
        <f>VLOOKUP($Z2273,Sheet2!$E$2:$I$222,5,FALSE)</f>
        <v>#N/A</v>
      </c>
      <c r="AE2273" t="s">
        <v>6808</v>
      </c>
      <c r="AF2273" t="s">
        <v>6887</v>
      </c>
      <c r="AH2273" t="e">
        <f>VLOOKUP(AG2273,Sheet2!$E$2:$I$222,3,FALSE)</f>
        <v>#N/A</v>
      </c>
      <c r="AI2273" t="e">
        <f>VLOOKUP(AG2273,Sheet2!$E$2:$I$222,4,FALSE)</f>
        <v>#N/A</v>
      </c>
      <c r="AJ2273" t="e">
        <f>VLOOKUP(AG2273,Sheet2!$E$2:$I$222,5,FALSE)</f>
        <v>#N/A</v>
      </c>
      <c r="AK2273"/>
      <c r="AL2273" t="s">
        <v>6846</v>
      </c>
      <c r="AM2273" t="s">
        <v>6886</v>
      </c>
      <c r="AN2273" s="59" t="s">
        <v>6922</v>
      </c>
      <c r="AO2273" t="str">
        <f>VLOOKUP(AN2273,Sheet2!$E$2:$I$222,3,FALSE)</f>
        <v>To Pacific Heights</v>
      </c>
      <c r="AP2273" t="str">
        <f>VLOOKUP(AN2273,Sheet2!$E$2:$I$222,4,FALSE)</f>
        <v>via Downtown</v>
      </c>
      <c r="AQ2273" t="str">
        <f>VLOOKUP(AN2273,Sheet2!$E$2:$I$222,5,FALSE)</f>
        <v>Daily ~ 5:30am-11:30am</v>
      </c>
      <c r="AR2273"/>
      <c r="AS2273" t="s">
        <v>6846</v>
      </c>
      <c r="AT2273" t="s">
        <v>6888</v>
      </c>
      <c r="AU2273" s="59" t="s">
        <v>6923</v>
      </c>
      <c r="AV2273" t="str">
        <f>VLOOKUP(AU2273,Sheet2!$E$2:$I$222,3,FALSE)</f>
        <v>To Mission District</v>
      </c>
      <c r="AW2273" t="str">
        <f>VLOOKUP(AU2273,Sheet2!$E$2:$I$222,4,FALSE)</f>
        <v>24th St. BART</v>
      </c>
      <c r="AX2273" t="str">
        <f>VLOOKUP(AU2273,Sheet2!$E$2:$I$222,5,FALSE)</f>
        <v>Daily ~ 6am-12am</v>
      </c>
      <c r="AY2273"/>
      <c r="BC2273" t="e">
        <f>VLOOKUP(BB2273,Sheet2!$E$2:$I$222,3,FALSE)</f>
        <v>#N/A</v>
      </c>
      <c r="BD2273" t="e">
        <f>VLOOKUP(BB2273,Sheet2!$E$2:$I$222,4,FALSE)</f>
        <v>#N/A</v>
      </c>
      <c r="BE2273" t="e">
        <f>VLOOKUP(BB2273,Sheet2!$E$2:$I$222,5,FALSE)</f>
        <v>#N/A</v>
      </c>
      <c r="BF2273"/>
      <c r="BJ2273" t="e">
        <f>VLOOKUP(BI2273,Sheet2!$E$2:$I$222,3,FALSE)</f>
        <v>#N/A</v>
      </c>
      <c r="BK2273" t="e">
        <f>VLOOKUP(BI2273,Sheet2!$E$2:$I$222,4,FALSE)</f>
        <v>#N/A</v>
      </c>
      <c r="BL2273" t="e">
        <f>VLOOKUP(BI2273,Sheet2!$E$2:$I$222,5,FALSE)</f>
        <v>#N/A</v>
      </c>
      <c r="BM2273"/>
      <c r="BQ2273" t="e">
        <f>VLOOKUP(BP2273,Sheet2!$E$2:$I$222,3,FALSE)</f>
        <v>#N/A</v>
      </c>
      <c r="BR2273" t="e">
        <f>VLOOKUP(BP2273,Sheet2!$E$2:$I$222,4,FALSE)</f>
        <v>#N/A</v>
      </c>
      <c r="BS2273" t="e">
        <f>VLOOKUP(BP2273,Sheet2!$E$2:$I$222,5,FALSE)</f>
        <v>#N/A</v>
      </c>
      <c r="BT2273"/>
      <c r="BX2273" t="e">
        <f>VLOOKUP(BW2273,Sheet2!$E$2:$I$222,3,FALSE)</f>
        <v>#N/A</v>
      </c>
      <c r="BY2273" t="e">
        <f>VLOOKUP(BW2273,Sheet2!$E$2:$I$222,4,FALSE)</f>
        <v>#N/A</v>
      </c>
      <c r="BZ2273" t="e">
        <f>VLOOKUP(BW2273,Sheet2!$E$2:$I$222,5,FALSE)</f>
        <v>#N/A</v>
      </c>
      <c r="CA2273"/>
      <c r="CE2273" t="e">
        <f>VLOOKUP(CD2273,Sheet2!$E$2:$I$222,3,FALSE)</f>
        <v>#N/A</v>
      </c>
      <c r="CF2273" t="e">
        <f>VLOOKUP(CD2273,Sheet2!$E$2:$I$222,4,FALSE)</f>
        <v>#N/A</v>
      </c>
      <c r="CG2273" t="e">
        <f>VLOOKUP(CD2273,Sheet2!$E$2:$I$222,5,FALSE)</f>
        <v>#N/A</v>
      </c>
      <c r="CH2273"/>
      <c r="CL2273" t="e">
        <f>VLOOKUP(CK2273,Sheet2!$E$2:$I$222,3,FALSE)</f>
        <v>#N/A</v>
      </c>
      <c r="CM2273" t="e">
        <f>VLOOKUP(CK2273,Sheet2!$E$2:$I$222,4,FALSE)</f>
        <v>#N/A</v>
      </c>
      <c r="CN2273" t="e">
        <f>VLOOKUP(CK2273,Sheet2!$E$2:$I$222,5,FALSE)</f>
        <v>#N/A</v>
      </c>
      <c r="CO2273"/>
      <c r="CS2273" t="e">
        <f>VLOOKUP(CR2273,Sheet2!$E$2:$I$222,3,FALSE)</f>
        <v>#N/A</v>
      </c>
      <c r="CT2273" t="e">
        <f>VLOOKUP(CR2273,Sheet2!$E$2:$I$222,4,FALSE)</f>
        <v>#N/A</v>
      </c>
      <c r="CU2273" t="e">
        <f>VLOOKUP(CR2273,Sheet2!$E$2:$I$222,5,FALSE)</f>
        <v>#N/A</v>
      </c>
      <c r="CV2273"/>
      <c r="CZ2273" t="e">
        <f>VLOOKUP(CY2273,Sheet2!$E$2:$I$222,3,FALSE)</f>
        <v>#N/A</v>
      </c>
      <c r="DA2273" t="e">
        <f>VLOOKUP(CY2273,Sheet2!$E$2:$I$222,4,FALSE)</f>
        <v>#N/A</v>
      </c>
      <c r="DB2273" t="e">
        <f>VLOOKUP(CY2273,Sheet2!$E$2:$I$222,5,FALSE)</f>
        <v>#N/A</v>
      </c>
      <c r="DC2273"/>
      <c r="DG2273" t="e">
        <f>VLOOKUP(DF2273,Sheet2!$E$2:$I$222,3,FALSE)</f>
        <v>#N/A</v>
      </c>
      <c r="DH2273" t="e">
        <f>VLOOKUP(DF2273,Sheet2!$E$2:$I$222,4,FALSE)</f>
        <v>#N/A</v>
      </c>
      <c r="DI2273" t="e">
        <f>VLOOKUP(DF2273,Sheet2!$E$2:$I$222,5,FALSE)</f>
        <v>#N/A</v>
      </c>
    </row>
    <row r="2274" spans="1:113" x14ac:dyDescent="0.25">
      <c r="A2274">
        <v>2364</v>
      </c>
      <c r="C2274">
        <v>15863</v>
      </c>
      <c r="D2274">
        <v>5863</v>
      </c>
      <c r="E2274">
        <v>37.733969999999999</v>
      </c>
      <c r="F2274">
        <v>-122.39078000000001</v>
      </c>
      <c r="G2274" t="s">
        <v>1654</v>
      </c>
      <c r="H2274" t="s">
        <v>4077</v>
      </c>
      <c r="I2274" t="s">
        <v>4909</v>
      </c>
      <c r="J2274" t="s">
        <v>4946</v>
      </c>
      <c r="K2274" t="s">
        <v>5071</v>
      </c>
      <c r="L2274" t="s">
        <v>5108</v>
      </c>
      <c r="M2274" t="s">
        <v>5109</v>
      </c>
      <c r="Q2274" t="s">
        <v>5924</v>
      </c>
      <c r="R2274">
        <v>591</v>
      </c>
      <c r="S2274" t="s">
        <v>6494</v>
      </c>
      <c r="T2274" t="s">
        <v>6753</v>
      </c>
      <c r="W2274">
        <f t="shared" si="35"/>
        <v>3</v>
      </c>
      <c r="X2274" t="s">
        <v>6854</v>
      </c>
      <c r="Y2274" t="s">
        <v>6886</v>
      </c>
      <c r="Z2274" s="59" t="s">
        <v>6935</v>
      </c>
      <c r="AA2274" t="str">
        <f>VLOOKUP($Z2274,Sheet2!$E$2:$I$222,3,FALSE)</f>
        <v>To Bayview District</v>
      </c>
      <c r="AB2274" t="str">
        <f>VLOOKUP($Z2274,Sheet2!$E$2:$I$222,4,FALSE)</f>
        <v>Griffith &amp; Oakdale</v>
      </c>
      <c r="AC2274" t="str">
        <f>VLOOKUP($Z2274,Sheet2!$E$2:$I$222,5,FALSE)</f>
        <v>Daily ~ 6am-11:30pm</v>
      </c>
      <c r="AE2274" t="s">
        <v>6854</v>
      </c>
      <c r="AF2274" t="s">
        <v>6888</v>
      </c>
      <c r="AG2274" s="59" t="s">
        <v>6936</v>
      </c>
      <c r="AH2274" t="str">
        <f>VLOOKUP(AG2274,Sheet2!$E$2:$I$222,3,FALSE)</f>
        <v xml:space="preserve">To SF Zoo </v>
      </c>
      <c r="AI2274" t="str">
        <f>VLOOKUP(AG2274,Sheet2!$E$2:$I$222,4,FALSE)</f>
        <v>Sloat &amp; 47th Av.</v>
      </c>
      <c r="AJ2274" t="str">
        <f>VLOOKUP(AG2274,Sheet2!$E$2:$I$222,5,FALSE)</f>
        <v>Daily ~ 6am-11:30pm</v>
      </c>
      <c r="AK2274"/>
      <c r="AL2274" t="s">
        <v>6830</v>
      </c>
      <c r="AM2274" t="s">
        <v>6885</v>
      </c>
      <c r="AO2274" t="e">
        <f>VLOOKUP(AN2274,Sheet2!$E$2:$I$222,3,FALSE)</f>
        <v>#N/A</v>
      </c>
      <c r="AP2274" t="e">
        <f>VLOOKUP(AN2274,Sheet2!$E$2:$I$222,4,FALSE)</f>
        <v>#N/A</v>
      </c>
      <c r="AQ2274" t="e">
        <f>VLOOKUP(AN2274,Sheet2!$E$2:$I$222,5,FALSE)</f>
        <v>#N/A</v>
      </c>
      <c r="AR2274"/>
      <c r="AV2274" t="e">
        <f>VLOOKUP(AU2274,Sheet2!$E$2:$I$222,3,FALSE)</f>
        <v>#N/A</v>
      </c>
      <c r="AW2274" t="e">
        <f>VLOOKUP(AU2274,Sheet2!$E$2:$I$222,4,FALSE)</f>
        <v>#N/A</v>
      </c>
      <c r="AX2274" t="e">
        <f>VLOOKUP(AU2274,Sheet2!$E$2:$I$222,5,FALSE)</f>
        <v>#N/A</v>
      </c>
      <c r="AY2274"/>
      <c r="BC2274" t="e">
        <f>VLOOKUP(BB2274,Sheet2!$E$2:$I$222,3,FALSE)</f>
        <v>#N/A</v>
      </c>
      <c r="BD2274" t="e">
        <f>VLOOKUP(BB2274,Sheet2!$E$2:$I$222,4,FALSE)</f>
        <v>#N/A</v>
      </c>
      <c r="BE2274" t="e">
        <f>VLOOKUP(BB2274,Sheet2!$E$2:$I$222,5,FALSE)</f>
        <v>#N/A</v>
      </c>
      <c r="BF2274"/>
      <c r="BJ2274" t="e">
        <f>VLOOKUP(BI2274,Sheet2!$E$2:$I$222,3,FALSE)</f>
        <v>#N/A</v>
      </c>
      <c r="BK2274" t="e">
        <f>VLOOKUP(BI2274,Sheet2!$E$2:$I$222,4,FALSE)</f>
        <v>#N/A</v>
      </c>
      <c r="BL2274" t="e">
        <f>VLOOKUP(BI2274,Sheet2!$E$2:$I$222,5,FALSE)</f>
        <v>#N/A</v>
      </c>
      <c r="BM2274"/>
      <c r="BQ2274" t="e">
        <f>VLOOKUP(BP2274,Sheet2!$E$2:$I$222,3,FALSE)</f>
        <v>#N/A</v>
      </c>
      <c r="BR2274" t="e">
        <f>VLOOKUP(BP2274,Sheet2!$E$2:$I$222,4,FALSE)</f>
        <v>#N/A</v>
      </c>
      <c r="BS2274" t="e">
        <f>VLOOKUP(BP2274,Sheet2!$E$2:$I$222,5,FALSE)</f>
        <v>#N/A</v>
      </c>
      <c r="BT2274"/>
      <c r="BX2274" t="e">
        <f>VLOOKUP(BW2274,Sheet2!$E$2:$I$222,3,FALSE)</f>
        <v>#N/A</v>
      </c>
      <c r="BY2274" t="e">
        <f>VLOOKUP(BW2274,Sheet2!$E$2:$I$222,4,FALSE)</f>
        <v>#N/A</v>
      </c>
      <c r="BZ2274" t="e">
        <f>VLOOKUP(BW2274,Sheet2!$E$2:$I$222,5,FALSE)</f>
        <v>#N/A</v>
      </c>
      <c r="CA2274"/>
      <c r="CE2274" t="e">
        <f>VLOOKUP(CD2274,Sheet2!$E$2:$I$222,3,FALSE)</f>
        <v>#N/A</v>
      </c>
      <c r="CF2274" t="e">
        <f>VLOOKUP(CD2274,Sheet2!$E$2:$I$222,4,FALSE)</f>
        <v>#N/A</v>
      </c>
      <c r="CG2274" t="e">
        <f>VLOOKUP(CD2274,Sheet2!$E$2:$I$222,5,FALSE)</f>
        <v>#N/A</v>
      </c>
      <c r="CH2274"/>
      <c r="CL2274" t="e">
        <f>VLOOKUP(CK2274,Sheet2!$E$2:$I$222,3,FALSE)</f>
        <v>#N/A</v>
      </c>
      <c r="CM2274" t="e">
        <f>VLOOKUP(CK2274,Sheet2!$E$2:$I$222,4,FALSE)</f>
        <v>#N/A</v>
      </c>
      <c r="CN2274" t="e">
        <f>VLOOKUP(CK2274,Sheet2!$E$2:$I$222,5,FALSE)</f>
        <v>#N/A</v>
      </c>
      <c r="CO2274"/>
      <c r="CS2274" t="e">
        <f>VLOOKUP(CR2274,Sheet2!$E$2:$I$222,3,FALSE)</f>
        <v>#N/A</v>
      </c>
      <c r="CT2274" t="e">
        <f>VLOOKUP(CR2274,Sheet2!$E$2:$I$222,4,FALSE)</f>
        <v>#N/A</v>
      </c>
      <c r="CU2274" t="e">
        <f>VLOOKUP(CR2274,Sheet2!$E$2:$I$222,5,FALSE)</f>
        <v>#N/A</v>
      </c>
      <c r="CV2274"/>
      <c r="CZ2274" t="e">
        <f>VLOOKUP(CY2274,Sheet2!$E$2:$I$222,3,FALSE)</f>
        <v>#N/A</v>
      </c>
      <c r="DA2274" t="e">
        <f>VLOOKUP(CY2274,Sheet2!$E$2:$I$222,4,FALSE)</f>
        <v>#N/A</v>
      </c>
      <c r="DB2274" t="e">
        <f>VLOOKUP(CY2274,Sheet2!$E$2:$I$222,5,FALSE)</f>
        <v>#N/A</v>
      </c>
      <c r="DC2274"/>
      <c r="DG2274" t="e">
        <f>VLOOKUP(DF2274,Sheet2!$E$2:$I$222,3,FALSE)</f>
        <v>#N/A</v>
      </c>
      <c r="DH2274" t="e">
        <f>VLOOKUP(DF2274,Sheet2!$E$2:$I$222,4,FALSE)</f>
        <v>#N/A</v>
      </c>
      <c r="DI2274" t="e">
        <f>VLOOKUP(DF2274,Sheet2!$E$2:$I$222,5,FALSE)</f>
        <v>#N/A</v>
      </c>
    </row>
    <row r="2275" spans="1:113" x14ac:dyDescent="0.25">
      <c r="A2275">
        <v>2365</v>
      </c>
      <c r="C2275">
        <v>15864</v>
      </c>
      <c r="D2275">
        <v>5864</v>
      </c>
      <c r="E2275">
        <v>37.733800000000002</v>
      </c>
      <c r="F2275">
        <v>-122.39069000000001</v>
      </c>
      <c r="G2275" t="s">
        <v>1655</v>
      </c>
      <c r="H2275" t="s">
        <v>4077</v>
      </c>
      <c r="I2275" t="s">
        <v>4911</v>
      </c>
      <c r="J2275" t="s">
        <v>4946</v>
      </c>
      <c r="K2275" t="s">
        <v>5084</v>
      </c>
      <c r="L2275" t="s">
        <v>5108</v>
      </c>
      <c r="M2275" t="s">
        <v>5109</v>
      </c>
      <c r="N2275" t="s">
        <v>5692</v>
      </c>
      <c r="Q2275" t="s">
        <v>5924</v>
      </c>
      <c r="R2275">
        <v>592</v>
      </c>
      <c r="S2275" t="s">
        <v>6495</v>
      </c>
      <c r="W2275">
        <f t="shared" si="35"/>
        <v>2</v>
      </c>
      <c r="X2275" t="s">
        <v>6854</v>
      </c>
      <c r="Y2275" t="s">
        <v>6886</v>
      </c>
      <c r="Z2275" s="59" t="s">
        <v>6935</v>
      </c>
      <c r="AA2275" t="str">
        <f>VLOOKUP($Z2275,Sheet2!$E$2:$I$222,3,FALSE)</f>
        <v>To Bayview District</v>
      </c>
      <c r="AB2275" t="str">
        <f>VLOOKUP($Z2275,Sheet2!$E$2:$I$222,4,FALSE)</f>
        <v>Griffith &amp; Oakdale</v>
      </c>
      <c r="AC2275" t="str">
        <f>VLOOKUP($Z2275,Sheet2!$E$2:$I$222,5,FALSE)</f>
        <v>Daily ~ 6am-11:30pm</v>
      </c>
      <c r="AE2275" t="s">
        <v>6830</v>
      </c>
      <c r="AF2275" t="s">
        <v>6887</v>
      </c>
      <c r="AH2275" t="e">
        <f>VLOOKUP(AG2275,Sheet2!$E$2:$I$222,3,FALSE)</f>
        <v>#N/A</v>
      </c>
      <c r="AI2275" t="e">
        <f>VLOOKUP(AG2275,Sheet2!$E$2:$I$222,4,FALSE)</f>
        <v>#N/A</v>
      </c>
      <c r="AJ2275" t="e">
        <f>VLOOKUP(AG2275,Sheet2!$E$2:$I$222,5,FALSE)</f>
        <v>#N/A</v>
      </c>
      <c r="AK2275"/>
      <c r="AO2275" t="e">
        <f>VLOOKUP(AN2275,Sheet2!$E$2:$I$222,3,FALSE)</f>
        <v>#N/A</v>
      </c>
      <c r="AP2275" t="e">
        <f>VLOOKUP(AN2275,Sheet2!$E$2:$I$222,4,FALSE)</f>
        <v>#N/A</v>
      </c>
      <c r="AQ2275" t="e">
        <f>VLOOKUP(AN2275,Sheet2!$E$2:$I$222,5,FALSE)</f>
        <v>#N/A</v>
      </c>
      <c r="AR2275"/>
      <c r="AV2275" t="e">
        <f>VLOOKUP(AU2275,Sheet2!$E$2:$I$222,3,FALSE)</f>
        <v>#N/A</v>
      </c>
      <c r="AW2275" t="e">
        <f>VLOOKUP(AU2275,Sheet2!$E$2:$I$222,4,FALSE)</f>
        <v>#N/A</v>
      </c>
      <c r="AX2275" t="e">
        <f>VLOOKUP(AU2275,Sheet2!$E$2:$I$222,5,FALSE)</f>
        <v>#N/A</v>
      </c>
      <c r="AY2275"/>
      <c r="BC2275" t="e">
        <f>VLOOKUP(BB2275,Sheet2!$E$2:$I$222,3,FALSE)</f>
        <v>#N/A</v>
      </c>
      <c r="BD2275" t="e">
        <f>VLOOKUP(BB2275,Sheet2!$E$2:$I$222,4,FALSE)</f>
        <v>#N/A</v>
      </c>
      <c r="BE2275" t="e">
        <f>VLOOKUP(BB2275,Sheet2!$E$2:$I$222,5,FALSE)</f>
        <v>#N/A</v>
      </c>
      <c r="BF2275"/>
      <c r="BJ2275" t="e">
        <f>VLOOKUP(BI2275,Sheet2!$E$2:$I$222,3,FALSE)</f>
        <v>#N/A</v>
      </c>
      <c r="BK2275" t="e">
        <f>VLOOKUP(BI2275,Sheet2!$E$2:$I$222,4,FALSE)</f>
        <v>#N/A</v>
      </c>
      <c r="BL2275" t="e">
        <f>VLOOKUP(BI2275,Sheet2!$E$2:$I$222,5,FALSE)</f>
        <v>#N/A</v>
      </c>
      <c r="BM2275"/>
      <c r="BQ2275" t="e">
        <f>VLOOKUP(BP2275,Sheet2!$E$2:$I$222,3,FALSE)</f>
        <v>#N/A</v>
      </c>
      <c r="BR2275" t="e">
        <f>VLOOKUP(BP2275,Sheet2!$E$2:$I$222,4,FALSE)</f>
        <v>#N/A</v>
      </c>
      <c r="BS2275" t="e">
        <f>VLOOKUP(BP2275,Sheet2!$E$2:$I$222,5,FALSE)</f>
        <v>#N/A</v>
      </c>
      <c r="BT2275"/>
      <c r="BX2275" t="e">
        <f>VLOOKUP(BW2275,Sheet2!$E$2:$I$222,3,FALSE)</f>
        <v>#N/A</v>
      </c>
      <c r="BY2275" t="e">
        <f>VLOOKUP(BW2275,Sheet2!$E$2:$I$222,4,FALSE)</f>
        <v>#N/A</v>
      </c>
      <c r="BZ2275" t="e">
        <f>VLOOKUP(BW2275,Sheet2!$E$2:$I$222,5,FALSE)</f>
        <v>#N/A</v>
      </c>
      <c r="CA2275"/>
      <c r="CE2275" t="e">
        <f>VLOOKUP(CD2275,Sheet2!$E$2:$I$222,3,FALSE)</f>
        <v>#N/A</v>
      </c>
      <c r="CF2275" t="e">
        <f>VLOOKUP(CD2275,Sheet2!$E$2:$I$222,4,FALSE)</f>
        <v>#N/A</v>
      </c>
      <c r="CG2275" t="e">
        <f>VLOOKUP(CD2275,Sheet2!$E$2:$I$222,5,FALSE)</f>
        <v>#N/A</v>
      </c>
      <c r="CH2275"/>
      <c r="CL2275" t="e">
        <f>VLOOKUP(CK2275,Sheet2!$E$2:$I$222,3,FALSE)</f>
        <v>#N/A</v>
      </c>
      <c r="CM2275" t="e">
        <f>VLOOKUP(CK2275,Sheet2!$E$2:$I$222,4,FALSE)</f>
        <v>#N/A</v>
      </c>
      <c r="CN2275" t="e">
        <f>VLOOKUP(CK2275,Sheet2!$E$2:$I$222,5,FALSE)</f>
        <v>#N/A</v>
      </c>
      <c r="CO2275"/>
      <c r="CS2275" t="e">
        <f>VLOOKUP(CR2275,Sheet2!$E$2:$I$222,3,FALSE)</f>
        <v>#N/A</v>
      </c>
      <c r="CT2275" t="e">
        <f>VLOOKUP(CR2275,Sheet2!$E$2:$I$222,4,FALSE)</f>
        <v>#N/A</v>
      </c>
      <c r="CU2275" t="e">
        <f>VLOOKUP(CR2275,Sheet2!$E$2:$I$222,5,FALSE)</f>
        <v>#N/A</v>
      </c>
      <c r="CV2275"/>
      <c r="CZ2275" t="e">
        <f>VLOOKUP(CY2275,Sheet2!$E$2:$I$222,3,FALSE)</f>
        <v>#N/A</v>
      </c>
      <c r="DA2275" t="e">
        <f>VLOOKUP(CY2275,Sheet2!$E$2:$I$222,4,FALSE)</f>
        <v>#N/A</v>
      </c>
      <c r="DB2275" t="e">
        <f>VLOOKUP(CY2275,Sheet2!$E$2:$I$222,5,FALSE)</f>
        <v>#N/A</v>
      </c>
      <c r="DC2275"/>
      <c r="DG2275" t="e">
        <f>VLOOKUP(DF2275,Sheet2!$E$2:$I$222,3,FALSE)</f>
        <v>#N/A</v>
      </c>
      <c r="DH2275" t="e">
        <f>VLOOKUP(DF2275,Sheet2!$E$2:$I$222,4,FALSE)</f>
        <v>#N/A</v>
      </c>
      <c r="DI2275" t="e">
        <f>VLOOKUP(DF2275,Sheet2!$E$2:$I$222,5,FALSE)</f>
        <v>#N/A</v>
      </c>
    </row>
    <row r="2276" spans="1:113" x14ac:dyDescent="0.25">
      <c r="A2276">
        <v>2366</v>
      </c>
      <c r="C2276">
        <v>15865</v>
      </c>
      <c r="D2276">
        <v>5865</v>
      </c>
      <c r="E2276">
        <v>37.72786</v>
      </c>
      <c r="F2276">
        <v>-122.37997</v>
      </c>
      <c r="G2276" t="s">
        <v>1656</v>
      </c>
      <c r="H2276" t="s">
        <v>4078</v>
      </c>
      <c r="I2276" t="s">
        <v>4912</v>
      </c>
      <c r="J2276" t="s">
        <v>4948</v>
      </c>
      <c r="Q2276" t="s">
        <v>5924</v>
      </c>
      <c r="S2276" t="s">
        <v>6135</v>
      </c>
      <c r="W2276">
        <f t="shared" si="35"/>
        <v>1</v>
      </c>
      <c r="X2276" t="s">
        <v>6854</v>
      </c>
      <c r="Y2276" t="s">
        <v>6886</v>
      </c>
      <c r="Z2276" s="59" t="s">
        <v>6935</v>
      </c>
      <c r="AA2276" t="str">
        <f>VLOOKUP($Z2276,Sheet2!$E$2:$I$222,3,FALSE)</f>
        <v>To Bayview District</v>
      </c>
      <c r="AB2276" t="str">
        <f>VLOOKUP($Z2276,Sheet2!$E$2:$I$222,4,FALSE)</f>
        <v>Griffith &amp; Oakdale</v>
      </c>
      <c r="AC2276" t="str">
        <f>VLOOKUP($Z2276,Sheet2!$E$2:$I$222,5,FALSE)</f>
        <v>Daily ~ 6am-11:30pm</v>
      </c>
      <c r="AH2276" t="e">
        <f>VLOOKUP(AG2276,Sheet2!$E$2:$I$222,3,FALSE)</f>
        <v>#N/A</v>
      </c>
      <c r="AI2276" t="e">
        <f>VLOOKUP(AG2276,Sheet2!$E$2:$I$222,4,FALSE)</f>
        <v>#N/A</v>
      </c>
      <c r="AJ2276" t="e">
        <f>VLOOKUP(AG2276,Sheet2!$E$2:$I$222,5,FALSE)</f>
        <v>#N/A</v>
      </c>
      <c r="AK2276"/>
      <c r="AO2276" t="e">
        <f>VLOOKUP(AN2276,Sheet2!$E$2:$I$222,3,FALSE)</f>
        <v>#N/A</v>
      </c>
      <c r="AP2276" t="e">
        <f>VLOOKUP(AN2276,Sheet2!$E$2:$I$222,4,FALSE)</f>
        <v>#N/A</v>
      </c>
      <c r="AQ2276" t="e">
        <f>VLOOKUP(AN2276,Sheet2!$E$2:$I$222,5,FALSE)</f>
        <v>#N/A</v>
      </c>
      <c r="AR2276"/>
      <c r="AV2276" t="e">
        <f>VLOOKUP(AU2276,Sheet2!$E$2:$I$222,3,FALSE)</f>
        <v>#N/A</v>
      </c>
      <c r="AW2276" t="e">
        <f>VLOOKUP(AU2276,Sheet2!$E$2:$I$222,4,FALSE)</f>
        <v>#N/A</v>
      </c>
      <c r="AX2276" t="e">
        <f>VLOOKUP(AU2276,Sheet2!$E$2:$I$222,5,FALSE)</f>
        <v>#N/A</v>
      </c>
      <c r="AY2276"/>
      <c r="BC2276" t="e">
        <f>VLOOKUP(BB2276,Sheet2!$E$2:$I$222,3,FALSE)</f>
        <v>#N/A</v>
      </c>
      <c r="BD2276" t="e">
        <f>VLOOKUP(BB2276,Sheet2!$E$2:$I$222,4,FALSE)</f>
        <v>#N/A</v>
      </c>
      <c r="BE2276" t="e">
        <f>VLOOKUP(BB2276,Sheet2!$E$2:$I$222,5,FALSE)</f>
        <v>#N/A</v>
      </c>
      <c r="BF2276"/>
      <c r="BJ2276" t="e">
        <f>VLOOKUP(BI2276,Sheet2!$E$2:$I$222,3,FALSE)</f>
        <v>#N/A</v>
      </c>
      <c r="BK2276" t="e">
        <f>VLOOKUP(BI2276,Sheet2!$E$2:$I$222,4,FALSE)</f>
        <v>#N/A</v>
      </c>
      <c r="BL2276" t="e">
        <f>VLOOKUP(BI2276,Sheet2!$E$2:$I$222,5,FALSE)</f>
        <v>#N/A</v>
      </c>
      <c r="BM2276"/>
      <c r="BQ2276" t="e">
        <f>VLOOKUP(BP2276,Sheet2!$E$2:$I$222,3,FALSE)</f>
        <v>#N/A</v>
      </c>
      <c r="BR2276" t="e">
        <f>VLOOKUP(BP2276,Sheet2!$E$2:$I$222,4,FALSE)</f>
        <v>#N/A</v>
      </c>
      <c r="BS2276" t="e">
        <f>VLOOKUP(BP2276,Sheet2!$E$2:$I$222,5,FALSE)</f>
        <v>#N/A</v>
      </c>
      <c r="BT2276"/>
      <c r="BX2276" t="e">
        <f>VLOOKUP(BW2276,Sheet2!$E$2:$I$222,3,FALSE)</f>
        <v>#N/A</v>
      </c>
      <c r="BY2276" t="e">
        <f>VLOOKUP(BW2276,Sheet2!$E$2:$I$222,4,FALSE)</f>
        <v>#N/A</v>
      </c>
      <c r="BZ2276" t="e">
        <f>VLOOKUP(BW2276,Sheet2!$E$2:$I$222,5,FALSE)</f>
        <v>#N/A</v>
      </c>
      <c r="CA2276"/>
      <c r="CE2276" t="e">
        <f>VLOOKUP(CD2276,Sheet2!$E$2:$I$222,3,FALSE)</f>
        <v>#N/A</v>
      </c>
      <c r="CF2276" t="e">
        <f>VLOOKUP(CD2276,Sheet2!$E$2:$I$222,4,FALSE)</f>
        <v>#N/A</v>
      </c>
      <c r="CG2276" t="e">
        <f>VLOOKUP(CD2276,Sheet2!$E$2:$I$222,5,FALSE)</f>
        <v>#N/A</v>
      </c>
      <c r="CH2276"/>
      <c r="CL2276" t="e">
        <f>VLOOKUP(CK2276,Sheet2!$E$2:$I$222,3,FALSE)</f>
        <v>#N/A</v>
      </c>
      <c r="CM2276" t="e">
        <f>VLOOKUP(CK2276,Sheet2!$E$2:$I$222,4,FALSE)</f>
        <v>#N/A</v>
      </c>
      <c r="CN2276" t="e">
        <f>VLOOKUP(CK2276,Sheet2!$E$2:$I$222,5,FALSE)</f>
        <v>#N/A</v>
      </c>
      <c r="CO2276"/>
      <c r="CS2276" t="e">
        <f>VLOOKUP(CR2276,Sheet2!$E$2:$I$222,3,FALSE)</f>
        <v>#N/A</v>
      </c>
      <c r="CT2276" t="e">
        <f>VLOOKUP(CR2276,Sheet2!$E$2:$I$222,4,FALSE)</f>
        <v>#N/A</v>
      </c>
      <c r="CU2276" t="e">
        <f>VLOOKUP(CR2276,Sheet2!$E$2:$I$222,5,FALSE)</f>
        <v>#N/A</v>
      </c>
      <c r="CV2276"/>
      <c r="CZ2276" t="e">
        <f>VLOOKUP(CY2276,Sheet2!$E$2:$I$222,3,FALSE)</f>
        <v>#N/A</v>
      </c>
      <c r="DA2276" t="e">
        <f>VLOOKUP(CY2276,Sheet2!$E$2:$I$222,4,FALSE)</f>
        <v>#N/A</v>
      </c>
      <c r="DB2276" t="e">
        <f>VLOOKUP(CY2276,Sheet2!$E$2:$I$222,5,FALSE)</f>
        <v>#N/A</v>
      </c>
      <c r="DC2276"/>
      <c r="DG2276" t="e">
        <f>VLOOKUP(DF2276,Sheet2!$E$2:$I$222,3,FALSE)</f>
        <v>#N/A</v>
      </c>
      <c r="DH2276" t="e">
        <f>VLOOKUP(DF2276,Sheet2!$E$2:$I$222,4,FALSE)</f>
        <v>#N/A</v>
      </c>
      <c r="DI2276" t="e">
        <f>VLOOKUP(DF2276,Sheet2!$E$2:$I$222,5,FALSE)</f>
        <v>#N/A</v>
      </c>
    </row>
    <row r="2277" spans="1:113" x14ac:dyDescent="0.25">
      <c r="A2277">
        <v>2367</v>
      </c>
      <c r="C2277">
        <v>15866</v>
      </c>
      <c r="D2277">
        <v>5866</v>
      </c>
      <c r="E2277">
        <v>37.728659999999998</v>
      </c>
      <c r="F2277">
        <v>-122.38141</v>
      </c>
      <c r="G2277" t="s">
        <v>1657</v>
      </c>
      <c r="H2277" t="s">
        <v>4079</v>
      </c>
      <c r="I2277" t="s">
        <v>4909</v>
      </c>
      <c r="J2277" t="s">
        <v>4948</v>
      </c>
      <c r="Q2277" t="s">
        <v>5924</v>
      </c>
      <c r="S2277" t="s">
        <v>6135</v>
      </c>
      <c r="W2277">
        <f t="shared" si="35"/>
        <v>1</v>
      </c>
      <c r="X2277" t="s">
        <v>6854</v>
      </c>
      <c r="Y2277" t="s">
        <v>6886</v>
      </c>
      <c r="Z2277" s="59" t="s">
        <v>6935</v>
      </c>
      <c r="AA2277" t="str">
        <f>VLOOKUP($Z2277,Sheet2!$E$2:$I$222,3,FALSE)</f>
        <v>To Bayview District</v>
      </c>
      <c r="AB2277" t="str">
        <f>VLOOKUP($Z2277,Sheet2!$E$2:$I$222,4,FALSE)</f>
        <v>Griffith &amp; Oakdale</v>
      </c>
      <c r="AC2277" t="str">
        <f>VLOOKUP($Z2277,Sheet2!$E$2:$I$222,5,FALSE)</f>
        <v>Daily ~ 6am-11:30pm</v>
      </c>
      <c r="AH2277" t="e">
        <f>VLOOKUP(AG2277,Sheet2!$E$2:$I$222,3,FALSE)</f>
        <v>#N/A</v>
      </c>
      <c r="AI2277" t="e">
        <f>VLOOKUP(AG2277,Sheet2!$E$2:$I$222,4,FALSE)</f>
        <v>#N/A</v>
      </c>
      <c r="AJ2277" t="e">
        <f>VLOOKUP(AG2277,Sheet2!$E$2:$I$222,5,FALSE)</f>
        <v>#N/A</v>
      </c>
      <c r="AK2277"/>
      <c r="AO2277" t="e">
        <f>VLOOKUP(AN2277,Sheet2!$E$2:$I$222,3,FALSE)</f>
        <v>#N/A</v>
      </c>
      <c r="AP2277" t="e">
        <f>VLOOKUP(AN2277,Sheet2!$E$2:$I$222,4,FALSE)</f>
        <v>#N/A</v>
      </c>
      <c r="AQ2277" t="e">
        <f>VLOOKUP(AN2277,Sheet2!$E$2:$I$222,5,FALSE)</f>
        <v>#N/A</v>
      </c>
      <c r="AR2277"/>
      <c r="AV2277" t="e">
        <f>VLOOKUP(AU2277,Sheet2!$E$2:$I$222,3,FALSE)</f>
        <v>#N/A</v>
      </c>
      <c r="AW2277" t="e">
        <f>VLOOKUP(AU2277,Sheet2!$E$2:$I$222,4,FALSE)</f>
        <v>#N/A</v>
      </c>
      <c r="AX2277" t="e">
        <f>VLOOKUP(AU2277,Sheet2!$E$2:$I$222,5,FALSE)</f>
        <v>#N/A</v>
      </c>
      <c r="AY2277"/>
      <c r="BC2277" t="e">
        <f>VLOOKUP(BB2277,Sheet2!$E$2:$I$222,3,FALSE)</f>
        <v>#N/A</v>
      </c>
      <c r="BD2277" t="e">
        <f>VLOOKUP(BB2277,Sheet2!$E$2:$I$222,4,FALSE)</f>
        <v>#N/A</v>
      </c>
      <c r="BE2277" t="e">
        <f>VLOOKUP(BB2277,Sheet2!$E$2:$I$222,5,FALSE)</f>
        <v>#N/A</v>
      </c>
      <c r="BF2277"/>
      <c r="BJ2277" t="e">
        <f>VLOOKUP(BI2277,Sheet2!$E$2:$I$222,3,FALSE)</f>
        <v>#N/A</v>
      </c>
      <c r="BK2277" t="e">
        <f>VLOOKUP(BI2277,Sheet2!$E$2:$I$222,4,FALSE)</f>
        <v>#N/A</v>
      </c>
      <c r="BL2277" t="e">
        <f>VLOOKUP(BI2277,Sheet2!$E$2:$I$222,5,FALSE)</f>
        <v>#N/A</v>
      </c>
      <c r="BM2277"/>
      <c r="BQ2277" t="e">
        <f>VLOOKUP(BP2277,Sheet2!$E$2:$I$222,3,FALSE)</f>
        <v>#N/A</v>
      </c>
      <c r="BR2277" t="e">
        <f>VLOOKUP(BP2277,Sheet2!$E$2:$I$222,4,FALSE)</f>
        <v>#N/A</v>
      </c>
      <c r="BS2277" t="e">
        <f>VLOOKUP(BP2277,Sheet2!$E$2:$I$222,5,FALSE)</f>
        <v>#N/A</v>
      </c>
      <c r="BT2277"/>
      <c r="BX2277" t="e">
        <f>VLOOKUP(BW2277,Sheet2!$E$2:$I$222,3,FALSE)</f>
        <v>#N/A</v>
      </c>
      <c r="BY2277" t="e">
        <f>VLOOKUP(BW2277,Sheet2!$E$2:$I$222,4,FALSE)</f>
        <v>#N/A</v>
      </c>
      <c r="BZ2277" t="e">
        <f>VLOOKUP(BW2277,Sheet2!$E$2:$I$222,5,FALSE)</f>
        <v>#N/A</v>
      </c>
      <c r="CA2277"/>
      <c r="CE2277" t="e">
        <f>VLOOKUP(CD2277,Sheet2!$E$2:$I$222,3,FALSE)</f>
        <v>#N/A</v>
      </c>
      <c r="CF2277" t="e">
        <f>VLOOKUP(CD2277,Sheet2!$E$2:$I$222,4,FALSE)</f>
        <v>#N/A</v>
      </c>
      <c r="CG2277" t="e">
        <f>VLOOKUP(CD2277,Sheet2!$E$2:$I$222,5,FALSE)</f>
        <v>#N/A</v>
      </c>
      <c r="CH2277"/>
      <c r="CL2277" t="e">
        <f>VLOOKUP(CK2277,Sheet2!$E$2:$I$222,3,FALSE)</f>
        <v>#N/A</v>
      </c>
      <c r="CM2277" t="e">
        <f>VLOOKUP(CK2277,Sheet2!$E$2:$I$222,4,FALSE)</f>
        <v>#N/A</v>
      </c>
      <c r="CN2277" t="e">
        <f>VLOOKUP(CK2277,Sheet2!$E$2:$I$222,5,FALSE)</f>
        <v>#N/A</v>
      </c>
      <c r="CO2277"/>
      <c r="CS2277" t="e">
        <f>VLOOKUP(CR2277,Sheet2!$E$2:$I$222,3,FALSE)</f>
        <v>#N/A</v>
      </c>
      <c r="CT2277" t="e">
        <f>VLOOKUP(CR2277,Sheet2!$E$2:$I$222,4,FALSE)</f>
        <v>#N/A</v>
      </c>
      <c r="CU2277" t="e">
        <f>VLOOKUP(CR2277,Sheet2!$E$2:$I$222,5,FALSE)</f>
        <v>#N/A</v>
      </c>
      <c r="CV2277"/>
      <c r="CZ2277" t="e">
        <f>VLOOKUP(CY2277,Sheet2!$E$2:$I$222,3,FALSE)</f>
        <v>#N/A</v>
      </c>
      <c r="DA2277" t="e">
        <f>VLOOKUP(CY2277,Sheet2!$E$2:$I$222,4,FALSE)</f>
        <v>#N/A</v>
      </c>
      <c r="DB2277" t="e">
        <f>VLOOKUP(CY2277,Sheet2!$E$2:$I$222,5,FALSE)</f>
        <v>#N/A</v>
      </c>
      <c r="DC2277"/>
      <c r="DG2277" t="e">
        <f>VLOOKUP(DF2277,Sheet2!$E$2:$I$222,3,FALSE)</f>
        <v>#N/A</v>
      </c>
      <c r="DH2277" t="e">
        <f>VLOOKUP(DF2277,Sheet2!$E$2:$I$222,4,FALSE)</f>
        <v>#N/A</v>
      </c>
      <c r="DI2277" t="e">
        <f>VLOOKUP(DF2277,Sheet2!$E$2:$I$222,5,FALSE)</f>
        <v>#N/A</v>
      </c>
    </row>
    <row r="2278" spans="1:113" x14ac:dyDescent="0.25">
      <c r="A2278">
        <v>2368</v>
      </c>
      <c r="C2278">
        <v>15867</v>
      </c>
      <c r="D2278">
        <v>5867</v>
      </c>
      <c r="E2278">
        <v>37.739550000000001</v>
      </c>
      <c r="F2278">
        <v>-122.40058999999999</v>
      </c>
      <c r="G2278" t="s">
        <v>1658</v>
      </c>
      <c r="H2278" t="s">
        <v>4080</v>
      </c>
      <c r="I2278" t="s">
        <v>4909</v>
      </c>
      <c r="J2278" t="s">
        <v>4947</v>
      </c>
      <c r="Q2278" t="s">
        <v>5924</v>
      </c>
      <c r="S2278" t="s">
        <v>6103</v>
      </c>
      <c r="W2278">
        <f t="shared" si="35"/>
        <v>1</v>
      </c>
      <c r="X2278" t="s">
        <v>6826</v>
      </c>
      <c r="Y2278" t="s">
        <v>6885</v>
      </c>
      <c r="AA2278" t="e">
        <f>VLOOKUP($Z2278,Sheet2!$E$2:$I$222,3,FALSE)</f>
        <v>#N/A</v>
      </c>
      <c r="AB2278" t="e">
        <f>VLOOKUP($Z2278,Sheet2!$E$2:$I$222,4,FALSE)</f>
        <v>#N/A</v>
      </c>
      <c r="AC2278" t="e">
        <f>VLOOKUP($Z2278,Sheet2!$E$2:$I$222,5,FALSE)</f>
        <v>#N/A</v>
      </c>
      <c r="AH2278" t="e">
        <f>VLOOKUP(AG2278,Sheet2!$E$2:$I$222,3,FALSE)</f>
        <v>#N/A</v>
      </c>
      <c r="AI2278" t="e">
        <f>VLOOKUP(AG2278,Sheet2!$E$2:$I$222,4,FALSE)</f>
        <v>#N/A</v>
      </c>
      <c r="AJ2278" t="e">
        <f>VLOOKUP(AG2278,Sheet2!$E$2:$I$222,5,FALSE)</f>
        <v>#N/A</v>
      </c>
      <c r="AK2278"/>
      <c r="AO2278" t="e">
        <f>VLOOKUP(AN2278,Sheet2!$E$2:$I$222,3,FALSE)</f>
        <v>#N/A</v>
      </c>
      <c r="AP2278" t="e">
        <f>VLOOKUP(AN2278,Sheet2!$E$2:$I$222,4,FALSE)</f>
        <v>#N/A</v>
      </c>
      <c r="AQ2278" t="e">
        <f>VLOOKUP(AN2278,Sheet2!$E$2:$I$222,5,FALSE)</f>
        <v>#N/A</v>
      </c>
      <c r="AR2278"/>
      <c r="AV2278" t="e">
        <f>VLOOKUP(AU2278,Sheet2!$E$2:$I$222,3,FALSE)</f>
        <v>#N/A</v>
      </c>
      <c r="AW2278" t="e">
        <f>VLOOKUP(AU2278,Sheet2!$E$2:$I$222,4,FALSE)</f>
        <v>#N/A</v>
      </c>
      <c r="AX2278" t="e">
        <f>VLOOKUP(AU2278,Sheet2!$E$2:$I$222,5,FALSE)</f>
        <v>#N/A</v>
      </c>
      <c r="AY2278"/>
      <c r="BC2278" t="e">
        <f>VLOOKUP(BB2278,Sheet2!$E$2:$I$222,3,FALSE)</f>
        <v>#N/A</v>
      </c>
      <c r="BD2278" t="e">
        <f>VLOOKUP(BB2278,Sheet2!$E$2:$I$222,4,FALSE)</f>
        <v>#N/A</v>
      </c>
      <c r="BE2278" t="e">
        <f>VLOOKUP(BB2278,Sheet2!$E$2:$I$222,5,FALSE)</f>
        <v>#N/A</v>
      </c>
      <c r="BF2278"/>
      <c r="BJ2278" t="e">
        <f>VLOOKUP(BI2278,Sheet2!$E$2:$I$222,3,FALSE)</f>
        <v>#N/A</v>
      </c>
      <c r="BK2278" t="e">
        <f>VLOOKUP(BI2278,Sheet2!$E$2:$I$222,4,FALSE)</f>
        <v>#N/A</v>
      </c>
      <c r="BL2278" t="e">
        <f>VLOOKUP(BI2278,Sheet2!$E$2:$I$222,5,FALSE)</f>
        <v>#N/A</v>
      </c>
      <c r="BM2278"/>
      <c r="BQ2278" t="e">
        <f>VLOOKUP(BP2278,Sheet2!$E$2:$I$222,3,FALSE)</f>
        <v>#N/A</v>
      </c>
      <c r="BR2278" t="e">
        <f>VLOOKUP(BP2278,Sheet2!$E$2:$I$222,4,FALSE)</f>
        <v>#N/A</v>
      </c>
      <c r="BS2278" t="e">
        <f>VLOOKUP(BP2278,Sheet2!$E$2:$I$222,5,FALSE)</f>
        <v>#N/A</v>
      </c>
      <c r="BT2278"/>
      <c r="BX2278" t="e">
        <f>VLOOKUP(BW2278,Sheet2!$E$2:$I$222,3,FALSE)</f>
        <v>#N/A</v>
      </c>
      <c r="BY2278" t="e">
        <f>VLOOKUP(BW2278,Sheet2!$E$2:$I$222,4,FALSE)</f>
        <v>#N/A</v>
      </c>
      <c r="BZ2278" t="e">
        <f>VLOOKUP(BW2278,Sheet2!$E$2:$I$222,5,FALSE)</f>
        <v>#N/A</v>
      </c>
      <c r="CA2278"/>
      <c r="CE2278" t="e">
        <f>VLOOKUP(CD2278,Sheet2!$E$2:$I$222,3,FALSE)</f>
        <v>#N/A</v>
      </c>
      <c r="CF2278" t="e">
        <f>VLOOKUP(CD2278,Sheet2!$E$2:$I$222,4,FALSE)</f>
        <v>#N/A</v>
      </c>
      <c r="CG2278" t="e">
        <f>VLOOKUP(CD2278,Sheet2!$E$2:$I$222,5,FALSE)</f>
        <v>#N/A</v>
      </c>
      <c r="CH2278"/>
      <c r="CL2278" t="e">
        <f>VLOOKUP(CK2278,Sheet2!$E$2:$I$222,3,FALSE)</f>
        <v>#N/A</v>
      </c>
      <c r="CM2278" t="e">
        <f>VLOOKUP(CK2278,Sheet2!$E$2:$I$222,4,FALSE)</f>
        <v>#N/A</v>
      </c>
      <c r="CN2278" t="e">
        <f>VLOOKUP(CK2278,Sheet2!$E$2:$I$222,5,FALSE)</f>
        <v>#N/A</v>
      </c>
      <c r="CO2278"/>
      <c r="CS2278" t="e">
        <f>VLOOKUP(CR2278,Sheet2!$E$2:$I$222,3,FALSE)</f>
        <v>#N/A</v>
      </c>
      <c r="CT2278" t="e">
        <f>VLOOKUP(CR2278,Sheet2!$E$2:$I$222,4,FALSE)</f>
        <v>#N/A</v>
      </c>
      <c r="CU2278" t="e">
        <f>VLOOKUP(CR2278,Sheet2!$E$2:$I$222,5,FALSE)</f>
        <v>#N/A</v>
      </c>
      <c r="CV2278"/>
      <c r="CZ2278" t="e">
        <f>VLOOKUP(CY2278,Sheet2!$E$2:$I$222,3,FALSE)</f>
        <v>#N/A</v>
      </c>
      <c r="DA2278" t="e">
        <f>VLOOKUP(CY2278,Sheet2!$E$2:$I$222,4,FALSE)</f>
        <v>#N/A</v>
      </c>
      <c r="DB2278" t="e">
        <f>VLOOKUP(CY2278,Sheet2!$E$2:$I$222,5,FALSE)</f>
        <v>#N/A</v>
      </c>
      <c r="DC2278"/>
      <c r="DG2278" t="e">
        <f>VLOOKUP(DF2278,Sheet2!$E$2:$I$222,3,FALSE)</f>
        <v>#N/A</v>
      </c>
      <c r="DH2278" t="e">
        <f>VLOOKUP(DF2278,Sheet2!$E$2:$I$222,4,FALSE)</f>
        <v>#N/A</v>
      </c>
      <c r="DI2278" t="e">
        <f>VLOOKUP(DF2278,Sheet2!$E$2:$I$222,5,FALSE)</f>
        <v>#N/A</v>
      </c>
    </row>
    <row r="2279" spans="1:113" x14ac:dyDescent="0.25">
      <c r="A2279">
        <v>2369</v>
      </c>
      <c r="C2279">
        <v>15868</v>
      </c>
      <c r="D2279">
        <v>5868</v>
      </c>
      <c r="E2279">
        <v>37.729390000000002</v>
      </c>
      <c r="F2279">
        <v>-122.38275</v>
      </c>
      <c r="G2279" t="s">
        <v>1659</v>
      </c>
      <c r="H2279" t="s">
        <v>4081</v>
      </c>
      <c r="I2279" t="s">
        <v>4915</v>
      </c>
      <c r="J2279" t="s">
        <v>4947</v>
      </c>
      <c r="Q2279" t="s">
        <v>5924</v>
      </c>
      <c r="S2279" t="s">
        <v>6135</v>
      </c>
      <c r="W2279">
        <f t="shared" si="35"/>
        <v>1</v>
      </c>
      <c r="X2279" t="s">
        <v>6854</v>
      </c>
      <c r="Y2279" t="s">
        <v>6886</v>
      </c>
      <c r="Z2279" s="59" t="s">
        <v>6935</v>
      </c>
      <c r="AA2279" t="str">
        <f>VLOOKUP($Z2279,Sheet2!$E$2:$I$222,3,FALSE)</f>
        <v>To Bayview District</v>
      </c>
      <c r="AB2279" t="str">
        <f>VLOOKUP($Z2279,Sheet2!$E$2:$I$222,4,FALSE)</f>
        <v>Griffith &amp; Oakdale</v>
      </c>
      <c r="AC2279" t="str">
        <f>VLOOKUP($Z2279,Sheet2!$E$2:$I$222,5,FALSE)</f>
        <v>Daily ~ 6am-11:30pm</v>
      </c>
      <c r="AH2279" t="e">
        <f>VLOOKUP(AG2279,Sheet2!$E$2:$I$222,3,FALSE)</f>
        <v>#N/A</v>
      </c>
      <c r="AI2279" t="e">
        <f>VLOOKUP(AG2279,Sheet2!$E$2:$I$222,4,FALSE)</f>
        <v>#N/A</v>
      </c>
      <c r="AJ2279" t="e">
        <f>VLOOKUP(AG2279,Sheet2!$E$2:$I$222,5,FALSE)</f>
        <v>#N/A</v>
      </c>
      <c r="AK2279"/>
      <c r="AO2279" t="e">
        <f>VLOOKUP(AN2279,Sheet2!$E$2:$I$222,3,FALSE)</f>
        <v>#N/A</v>
      </c>
      <c r="AP2279" t="e">
        <f>VLOOKUP(AN2279,Sheet2!$E$2:$I$222,4,FALSE)</f>
        <v>#N/A</v>
      </c>
      <c r="AQ2279" t="e">
        <f>VLOOKUP(AN2279,Sheet2!$E$2:$I$222,5,FALSE)</f>
        <v>#N/A</v>
      </c>
      <c r="AR2279"/>
      <c r="AV2279" t="e">
        <f>VLOOKUP(AU2279,Sheet2!$E$2:$I$222,3,FALSE)</f>
        <v>#N/A</v>
      </c>
      <c r="AW2279" t="e">
        <f>VLOOKUP(AU2279,Sheet2!$E$2:$I$222,4,FALSE)</f>
        <v>#N/A</v>
      </c>
      <c r="AX2279" t="e">
        <f>VLOOKUP(AU2279,Sheet2!$E$2:$I$222,5,FALSE)</f>
        <v>#N/A</v>
      </c>
      <c r="AY2279"/>
      <c r="BC2279" t="e">
        <f>VLOOKUP(BB2279,Sheet2!$E$2:$I$222,3,FALSE)</f>
        <v>#N/A</v>
      </c>
      <c r="BD2279" t="e">
        <f>VLOOKUP(BB2279,Sheet2!$E$2:$I$222,4,FALSE)</f>
        <v>#N/A</v>
      </c>
      <c r="BE2279" t="e">
        <f>VLOOKUP(BB2279,Sheet2!$E$2:$I$222,5,FALSE)</f>
        <v>#N/A</v>
      </c>
      <c r="BF2279"/>
      <c r="BJ2279" t="e">
        <f>VLOOKUP(BI2279,Sheet2!$E$2:$I$222,3,FALSE)</f>
        <v>#N/A</v>
      </c>
      <c r="BK2279" t="e">
        <f>VLOOKUP(BI2279,Sheet2!$E$2:$I$222,4,FALSE)</f>
        <v>#N/A</v>
      </c>
      <c r="BL2279" t="e">
        <f>VLOOKUP(BI2279,Sheet2!$E$2:$I$222,5,FALSE)</f>
        <v>#N/A</v>
      </c>
      <c r="BM2279"/>
      <c r="BQ2279" t="e">
        <f>VLOOKUP(BP2279,Sheet2!$E$2:$I$222,3,FALSE)</f>
        <v>#N/A</v>
      </c>
      <c r="BR2279" t="e">
        <f>VLOOKUP(BP2279,Sheet2!$E$2:$I$222,4,FALSE)</f>
        <v>#N/A</v>
      </c>
      <c r="BS2279" t="e">
        <f>VLOOKUP(BP2279,Sheet2!$E$2:$I$222,5,FALSE)</f>
        <v>#N/A</v>
      </c>
      <c r="BT2279"/>
      <c r="BX2279" t="e">
        <f>VLOOKUP(BW2279,Sheet2!$E$2:$I$222,3,FALSE)</f>
        <v>#N/A</v>
      </c>
      <c r="BY2279" t="e">
        <f>VLOOKUP(BW2279,Sheet2!$E$2:$I$222,4,FALSE)</f>
        <v>#N/A</v>
      </c>
      <c r="BZ2279" t="e">
        <f>VLOOKUP(BW2279,Sheet2!$E$2:$I$222,5,FALSE)</f>
        <v>#N/A</v>
      </c>
      <c r="CA2279"/>
      <c r="CE2279" t="e">
        <f>VLOOKUP(CD2279,Sheet2!$E$2:$I$222,3,FALSE)</f>
        <v>#N/A</v>
      </c>
      <c r="CF2279" t="e">
        <f>VLOOKUP(CD2279,Sheet2!$E$2:$I$222,4,FALSE)</f>
        <v>#N/A</v>
      </c>
      <c r="CG2279" t="e">
        <f>VLOOKUP(CD2279,Sheet2!$E$2:$I$222,5,FALSE)</f>
        <v>#N/A</v>
      </c>
      <c r="CH2279"/>
      <c r="CL2279" t="e">
        <f>VLOOKUP(CK2279,Sheet2!$E$2:$I$222,3,FALSE)</f>
        <v>#N/A</v>
      </c>
      <c r="CM2279" t="e">
        <f>VLOOKUP(CK2279,Sheet2!$E$2:$I$222,4,FALSE)</f>
        <v>#N/A</v>
      </c>
      <c r="CN2279" t="e">
        <f>VLOOKUP(CK2279,Sheet2!$E$2:$I$222,5,FALSE)</f>
        <v>#N/A</v>
      </c>
      <c r="CO2279"/>
      <c r="CS2279" t="e">
        <f>VLOOKUP(CR2279,Sheet2!$E$2:$I$222,3,FALSE)</f>
        <v>#N/A</v>
      </c>
      <c r="CT2279" t="e">
        <f>VLOOKUP(CR2279,Sheet2!$E$2:$I$222,4,FALSE)</f>
        <v>#N/A</v>
      </c>
      <c r="CU2279" t="e">
        <f>VLOOKUP(CR2279,Sheet2!$E$2:$I$222,5,FALSE)</f>
        <v>#N/A</v>
      </c>
      <c r="CV2279"/>
      <c r="CZ2279" t="e">
        <f>VLOOKUP(CY2279,Sheet2!$E$2:$I$222,3,FALSE)</f>
        <v>#N/A</v>
      </c>
      <c r="DA2279" t="e">
        <f>VLOOKUP(CY2279,Sheet2!$E$2:$I$222,4,FALSE)</f>
        <v>#N/A</v>
      </c>
      <c r="DB2279" t="e">
        <f>VLOOKUP(CY2279,Sheet2!$E$2:$I$222,5,FALSE)</f>
        <v>#N/A</v>
      </c>
      <c r="DC2279"/>
      <c r="DG2279" t="e">
        <f>VLOOKUP(DF2279,Sheet2!$E$2:$I$222,3,FALSE)</f>
        <v>#N/A</v>
      </c>
      <c r="DH2279" t="e">
        <f>VLOOKUP(DF2279,Sheet2!$E$2:$I$222,4,FALSE)</f>
        <v>#N/A</v>
      </c>
      <c r="DI2279" t="e">
        <f>VLOOKUP(DF2279,Sheet2!$E$2:$I$222,5,FALSE)</f>
        <v>#N/A</v>
      </c>
    </row>
    <row r="2280" spans="1:113" x14ac:dyDescent="0.25">
      <c r="A2280">
        <v>2370</v>
      </c>
      <c r="C2280">
        <v>15869</v>
      </c>
      <c r="D2280">
        <v>5869</v>
      </c>
      <c r="E2280">
        <v>37.729759999999999</v>
      </c>
      <c r="F2280">
        <v>-122.38355</v>
      </c>
      <c r="G2280" t="s">
        <v>1659</v>
      </c>
      <c r="H2280" t="s">
        <v>4081</v>
      </c>
      <c r="I2280" t="s">
        <v>4925</v>
      </c>
      <c r="J2280" t="s">
        <v>4947</v>
      </c>
      <c r="Q2280" t="s">
        <v>5924</v>
      </c>
      <c r="S2280" t="s">
        <v>6135</v>
      </c>
      <c r="W2280">
        <f t="shared" si="35"/>
        <v>1</v>
      </c>
      <c r="X2280" t="s">
        <v>6854</v>
      </c>
      <c r="Y2280" t="s">
        <v>6886</v>
      </c>
      <c r="Z2280" s="59" t="s">
        <v>6935</v>
      </c>
      <c r="AA2280" t="str">
        <f>VLOOKUP($Z2280,Sheet2!$E$2:$I$222,3,FALSE)</f>
        <v>To Bayview District</v>
      </c>
      <c r="AB2280" t="str">
        <f>VLOOKUP($Z2280,Sheet2!$E$2:$I$222,4,FALSE)</f>
        <v>Griffith &amp; Oakdale</v>
      </c>
      <c r="AC2280" t="str">
        <f>VLOOKUP($Z2280,Sheet2!$E$2:$I$222,5,FALSE)</f>
        <v>Daily ~ 6am-11:30pm</v>
      </c>
      <c r="AH2280" t="e">
        <f>VLOOKUP(AG2280,Sheet2!$E$2:$I$222,3,FALSE)</f>
        <v>#N/A</v>
      </c>
      <c r="AI2280" t="e">
        <f>VLOOKUP(AG2280,Sheet2!$E$2:$I$222,4,FALSE)</f>
        <v>#N/A</v>
      </c>
      <c r="AJ2280" t="e">
        <f>VLOOKUP(AG2280,Sheet2!$E$2:$I$222,5,FALSE)</f>
        <v>#N/A</v>
      </c>
      <c r="AK2280"/>
      <c r="AO2280" t="e">
        <f>VLOOKUP(AN2280,Sheet2!$E$2:$I$222,3,FALSE)</f>
        <v>#N/A</v>
      </c>
      <c r="AP2280" t="e">
        <f>VLOOKUP(AN2280,Sheet2!$E$2:$I$222,4,FALSE)</f>
        <v>#N/A</v>
      </c>
      <c r="AQ2280" t="e">
        <f>VLOOKUP(AN2280,Sheet2!$E$2:$I$222,5,FALSE)</f>
        <v>#N/A</v>
      </c>
      <c r="AR2280"/>
      <c r="AV2280" t="e">
        <f>VLOOKUP(AU2280,Sheet2!$E$2:$I$222,3,FALSE)</f>
        <v>#N/A</v>
      </c>
      <c r="AW2280" t="e">
        <f>VLOOKUP(AU2280,Sheet2!$E$2:$I$222,4,FALSE)</f>
        <v>#N/A</v>
      </c>
      <c r="AX2280" t="e">
        <f>VLOOKUP(AU2280,Sheet2!$E$2:$I$222,5,FALSE)</f>
        <v>#N/A</v>
      </c>
      <c r="AY2280"/>
      <c r="BC2280" t="e">
        <f>VLOOKUP(BB2280,Sheet2!$E$2:$I$222,3,FALSE)</f>
        <v>#N/A</v>
      </c>
      <c r="BD2280" t="e">
        <f>VLOOKUP(BB2280,Sheet2!$E$2:$I$222,4,FALSE)</f>
        <v>#N/A</v>
      </c>
      <c r="BE2280" t="e">
        <f>VLOOKUP(BB2280,Sheet2!$E$2:$I$222,5,FALSE)</f>
        <v>#N/A</v>
      </c>
      <c r="BF2280"/>
      <c r="BJ2280" t="e">
        <f>VLOOKUP(BI2280,Sheet2!$E$2:$I$222,3,FALSE)</f>
        <v>#N/A</v>
      </c>
      <c r="BK2280" t="e">
        <f>VLOOKUP(BI2280,Sheet2!$E$2:$I$222,4,FALSE)</f>
        <v>#N/A</v>
      </c>
      <c r="BL2280" t="e">
        <f>VLOOKUP(BI2280,Sheet2!$E$2:$I$222,5,FALSE)</f>
        <v>#N/A</v>
      </c>
      <c r="BM2280"/>
      <c r="BQ2280" t="e">
        <f>VLOOKUP(BP2280,Sheet2!$E$2:$I$222,3,FALSE)</f>
        <v>#N/A</v>
      </c>
      <c r="BR2280" t="e">
        <f>VLOOKUP(BP2280,Sheet2!$E$2:$I$222,4,FALSE)</f>
        <v>#N/A</v>
      </c>
      <c r="BS2280" t="e">
        <f>VLOOKUP(BP2280,Sheet2!$E$2:$I$222,5,FALSE)</f>
        <v>#N/A</v>
      </c>
      <c r="BT2280"/>
      <c r="BX2280" t="e">
        <f>VLOOKUP(BW2280,Sheet2!$E$2:$I$222,3,FALSE)</f>
        <v>#N/A</v>
      </c>
      <c r="BY2280" t="e">
        <f>VLOOKUP(BW2280,Sheet2!$E$2:$I$222,4,FALSE)</f>
        <v>#N/A</v>
      </c>
      <c r="BZ2280" t="e">
        <f>VLOOKUP(BW2280,Sheet2!$E$2:$I$222,5,FALSE)</f>
        <v>#N/A</v>
      </c>
      <c r="CA2280"/>
      <c r="CE2280" t="e">
        <f>VLOOKUP(CD2280,Sheet2!$E$2:$I$222,3,FALSE)</f>
        <v>#N/A</v>
      </c>
      <c r="CF2280" t="e">
        <f>VLOOKUP(CD2280,Sheet2!$E$2:$I$222,4,FALSE)</f>
        <v>#N/A</v>
      </c>
      <c r="CG2280" t="e">
        <f>VLOOKUP(CD2280,Sheet2!$E$2:$I$222,5,FALSE)</f>
        <v>#N/A</v>
      </c>
      <c r="CH2280"/>
      <c r="CL2280" t="e">
        <f>VLOOKUP(CK2280,Sheet2!$E$2:$I$222,3,FALSE)</f>
        <v>#N/A</v>
      </c>
      <c r="CM2280" t="e">
        <f>VLOOKUP(CK2280,Sheet2!$E$2:$I$222,4,FALSE)</f>
        <v>#N/A</v>
      </c>
      <c r="CN2280" t="e">
        <f>VLOOKUP(CK2280,Sheet2!$E$2:$I$222,5,FALSE)</f>
        <v>#N/A</v>
      </c>
      <c r="CO2280"/>
      <c r="CS2280" t="e">
        <f>VLOOKUP(CR2280,Sheet2!$E$2:$I$222,3,FALSE)</f>
        <v>#N/A</v>
      </c>
      <c r="CT2280" t="e">
        <f>VLOOKUP(CR2280,Sheet2!$E$2:$I$222,4,FALSE)</f>
        <v>#N/A</v>
      </c>
      <c r="CU2280" t="e">
        <f>VLOOKUP(CR2280,Sheet2!$E$2:$I$222,5,FALSE)</f>
        <v>#N/A</v>
      </c>
      <c r="CV2280"/>
      <c r="CZ2280" t="e">
        <f>VLOOKUP(CY2280,Sheet2!$E$2:$I$222,3,FALSE)</f>
        <v>#N/A</v>
      </c>
      <c r="DA2280" t="e">
        <f>VLOOKUP(CY2280,Sheet2!$E$2:$I$222,4,FALSE)</f>
        <v>#N/A</v>
      </c>
      <c r="DB2280" t="e">
        <f>VLOOKUP(CY2280,Sheet2!$E$2:$I$222,5,FALSE)</f>
        <v>#N/A</v>
      </c>
      <c r="DC2280"/>
      <c r="DG2280" t="e">
        <f>VLOOKUP(DF2280,Sheet2!$E$2:$I$222,3,FALSE)</f>
        <v>#N/A</v>
      </c>
      <c r="DH2280" t="e">
        <f>VLOOKUP(DF2280,Sheet2!$E$2:$I$222,4,FALSE)</f>
        <v>#N/A</v>
      </c>
      <c r="DI2280" t="e">
        <f>VLOOKUP(DF2280,Sheet2!$E$2:$I$222,5,FALSE)</f>
        <v>#N/A</v>
      </c>
    </row>
    <row r="2281" spans="1:113" x14ac:dyDescent="0.25">
      <c r="A2281">
        <v>2371</v>
      </c>
      <c r="C2281">
        <v>15870</v>
      </c>
      <c r="D2281">
        <v>5870</v>
      </c>
      <c r="E2281">
        <v>37.730780000000003</v>
      </c>
      <c r="F2281">
        <v>-122.38516</v>
      </c>
      <c r="G2281" t="s">
        <v>1660</v>
      </c>
      <c r="H2281" t="s">
        <v>4082</v>
      </c>
      <c r="I2281" t="s">
        <v>4909</v>
      </c>
      <c r="J2281" t="s">
        <v>4947</v>
      </c>
      <c r="Q2281" t="s">
        <v>5924</v>
      </c>
      <c r="S2281" t="s">
        <v>6135</v>
      </c>
      <c r="W2281">
        <f t="shared" si="35"/>
        <v>1</v>
      </c>
      <c r="X2281" t="s">
        <v>6854</v>
      </c>
      <c r="Y2281" t="s">
        <v>6886</v>
      </c>
      <c r="Z2281" s="59" t="s">
        <v>6935</v>
      </c>
      <c r="AA2281" t="str">
        <f>VLOOKUP($Z2281,Sheet2!$E$2:$I$222,3,FALSE)</f>
        <v>To Bayview District</v>
      </c>
      <c r="AB2281" t="str">
        <f>VLOOKUP($Z2281,Sheet2!$E$2:$I$222,4,FALSE)</f>
        <v>Griffith &amp; Oakdale</v>
      </c>
      <c r="AC2281" t="str">
        <f>VLOOKUP($Z2281,Sheet2!$E$2:$I$222,5,FALSE)</f>
        <v>Daily ~ 6am-11:30pm</v>
      </c>
      <c r="AH2281" t="e">
        <f>VLOOKUP(AG2281,Sheet2!$E$2:$I$222,3,FALSE)</f>
        <v>#N/A</v>
      </c>
      <c r="AI2281" t="e">
        <f>VLOOKUP(AG2281,Sheet2!$E$2:$I$222,4,FALSE)</f>
        <v>#N/A</v>
      </c>
      <c r="AJ2281" t="e">
        <f>VLOOKUP(AG2281,Sheet2!$E$2:$I$222,5,FALSE)</f>
        <v>#N/A</v>
      </c>
      <c r="AK2281"/>
      <c r="AO2281" t="e">
        <f>VLOOKUP(AN2281,Sheet2!$E$2:$I$222,3,FALSE)</f>
        <v>#N/A</v>
      </c>
      <c r="AP2281" t="e">
        <f>VLOOKUP(AN2281,Sheet2!$E$2:$I$222,4,FALSE)</f>
        <v>#N/A</v>
      </c>
      <c r="AQ2281" t="e">
        <f>VLOOKUP(AN2281,Sheet2!$E$2:$I$222,5,FALSE)</f>
        <v>#N/A</v>
      </c>
      <c r="AR2281"/>
      <c r="AV2281" t="e">
        <f>VLOOKUP(AU2281,Sheet2!$E$2:$I$222,3,FALSE)</f>
        <v>#N/A</v>
      </c>
      <c r="AW2281" t="e">
        <f>VLOOKUP(AU2281,Sheet2!$E$2:$I$222,4,FALSE)</f>
        <v>#N/A</v>
      </c>
      <c r="AX2281" t="e">
        <f>VLOOKUP(AU2281,Sheet2!$E$2:$I$222,5,FALSE)</f>
        <v>#N/A</v>
      </c>
      <c r="AY2281"/>
      <c r="BC2281" t="e">
        <f>VLOOKUP(BB2281,Sheet2!$E$2:$I$222,3,FALSE)</f>
        <v>#N/A</v>
      </c>
      <c r="BD2281" t="e">
        <f>VLOOKUP(BB2281,Sheet2!$E$2:$I$222,4,FALSE)</f>
        <v>#N/A</v>
      </c>
      <c r="BE2281" t="e">
        <f>VLOOKUP(BB2281,Sheet2!$E$2:$I$222,5,FALSE)</f>
        <v>#N/A</v>
      </c>
      <c r="BF2281"/>
      <c r="BJ2281" t="e">
        <f>VLOOKUP(BI2281,Sheet2!$E$2:$I$222,3,FALSE)</f>
        <v>#N/A</v>
      </c>
      <c r="BK2281" t="e">
        <f>VLOOKUP(BI2281,Sheet2!$E$2:$I$222,4,FALSE)</f>
        <v>#N/A</v>
      </c>
      <c r="BL2281" t="e">
        <f>VLOOKUP(BI2281,Sheet2!$E$2:$I$222,5,FALSE)</f>
        <v>#N/A</v>
      </c>
      <c r="BM2281"/>
      <c r="BQ2281" t="e">
        <f>VLOOKUP(BP2281,Sheet2!$E$2:$I$222,3,FALSE)</f>
        <v>#N/A</v>
      </c>
      <c r="BR2281" t="e">
        <f>VLOOKUP(BP2281,Sheet2!$E$2:$I$222,4,FALSE)</f>
        <v>#N/A</v>
      </c>
      <c r="BS2281" t="e">
        <f>VLOOKUP(BP2281,Sheet2!$E$2:$I$222,5,FALSE)</f>
        <v>#N/A</v>
      </c>
      <c r="BT2281"/>
      <c r="BX2281" t="e">
        <f>VLOOKUP(BW2281,Sheet2!$E$2:$I$222,3,FALSE)</f>
        <v>#N/A</v>
      </c>
      <c r="BY2281" t="e">
        <f>VLOOKUP(BW2281,Sheet2!$E$2:$I$222,4,FALSE)</f>
        <v>#N/A</v>
      </c>
      <c r="BZ2281" t="e">
        <f>VLOOKUP(BW2281,Sheet2!$E$2:$I$222,5,FALSE)</f>
        <v>#N/A</v>
      </c>
      <c r="CA2281"/>
      <c r="CE2281" t="e">
        <f>VLOOKUP(CD2281,Sheet2!$E$2:$I$222,3,FALSE)</f>
        <v>#N/A</v>
      </c>
      <c r="CF2281" t="e">
        <f>VLOOKUP(CD2281,Sheet2!$E$2:$I$222,4,FALSE)</f>
        <v>#N/A</v>
      </c>
      <c r="CG2281" t="e">
        <f>VLOOKUP(CD2281,Sheet2!$E$2:$I$222,5,FALSE)</f>
        <v>#N/A</v>
      </c>
      <c r="CH2281"/>
      <c r="CL2281" t="e">
        <f>VLOOKUP(CK2281,Sheet2!$E$2:$I$222,3,FALSE)</f>
        <v>#N/A</v>
      </c>
      <c r="CM2281" t="e">
        <f>VLOOKUP(CK2281,Sheet2!$E$2:$I$222,4,FALSE)</f>
        <v>#N/A</v>
      </c>
      <c r="CN2281" t="e">
        <f>VLOOKUP(CK2281,Sheet2!$E$2:$I$222,5,FALSE)</f>
        <v>#N/A</v>
      </c>
      <c r="CO2281"/>
      <c r="CS2281" t="e">
        <f>VLOOKUP(CR2281,Sheet2!$E$2:$I$222,3,FALSE)</f>
        <v>#N/A</v>
      </c>
      <c r="CT2281" t="e">
        <f>VLOOKUP(CR2281,Sheet2!$E$2:$I$222,4,FALSE)</f>
        <v>#N/A</v>
      </c>
      <c r="CU2281" t="e">
        <f>VLOOKUP(CR2281,Sheet2!$E$2:$I$222,5,FALSE)</f>
        <v>#N/A</v>
      </c>
      <c r="CV2281"/>
      <c r="CZ2281" t="e">
        <f>VLOOKUP(CY2281,Sheet2!$E$2:$I$222,3,FALSE)</f>
        <v>#N/A</v>
      </c>
      <c r="DA2281" t="e">
        <f>VLOOKUP(CY2281,Sheet2!$E$2:$I$222,4,FALSE)</f>
        <v>#N/A</v>
      </c>
      <c r="DB2281" t="e">
        <f>VLOOKUP(CY2281,Sheet2!$E$2:$I$222,5,FALSE)</f>
        <v>#N/A</v>
      </c>
      <c r="DC2281"/>
      <c r="DG2281" t="e">
        <f>VLOOKUP(DF2281,Sheet2!$E$2:$I$222,3,FALSE)</f>
        <v>#N/A</v>
      </c>
      <c r="DH2281" t="e">
        <f>VLOOKUP(DF2281,Sheet2!$E$2:$I$222,4,FALSE)</f>
        <v>#N/A</v>
      </c>
      <c r="DI2281" t="e">
        <f>VLOOKUP(DF2281,Sheet2!$E$2:$I$222,5,FALSE)</f>
        <v>#N/A</v>
      </c>
    </row>
    <row r="2282" spans="1:113" x14ac:dyDescent="0.25">
      <c r="A2282">
        <v>2372</v>
      </c>
      <c r="C2282">
        <v>15871</v>
      </c>
      <c r="D2282">
        <v>5871</v>
      </c>
      <c r="E2282">
        <v>37.730820000000001</v>
      </c>
      <c r="F2282">
        <v>-122.38542</v>
      </c>
      <c r="G2282" t="s">
        <v>1660</v>
      </c>
      <c r="H2282" t="s">
        <v>4082</v>
      </c>
      <c r="I2282" t="s">
        <v>4910</v>
      </c>
      <c r="J2282" t="s">
        <v>4948</v>
      </c>
      <c r="Q2282" t="s">
        <v>5924</v>
      </c>
      <c r="S2282" t="s">
        <v>6135</v>
      </c>
      <c r="W2282">
        <f t="shared" si="35"/>
        <v>1</v>
      </c>
      <c r="X2282" t="s">
        <v>6854</v>
      </c>
      <c r="Y2282" t="s">
        <v>6886</v>
      </c>
      <c r="Z2282" s="59" t="s">
        <v>6935</v>
      </c>
      <c r="AA2282" t="str">
        <f>VLOOKUP($Z2282,Sheet2!$E$2:$I$222,3,FALSE)</f>
        <v>To Bayview District</v>
      </c>
      <c r="AB2282" t="str">
        <f>VLOOKUP($Z2282,Sheet2!$E$2:$I$222,4,FALSE)</f>
        <v>Griffith &amp; Oakdale</v>
      </c>
      <c r="AC2282" t="str">
        <f>VLOOKUP($Z2282,Sheet2!$E$2:$I$222,5,FALSE)</f>
        <v>Daily ~ 6am-11:30pm</v>
      </c>
      <c r="AH2282" t="e">
        <f>VLOOKUP(AG2282,Sheet2!$E$2:$I$222,3,FALSE)</f>
        <v>#N/A</v>
      </c>
      <c r="AI2282" t="e">
        <f>VLOOKUP(AG2282,Sheet2!$E$2:$I$222,4,FALSE)</f>
        <v>#N/A</v>
      </c>
      <c r="AJ2282" t="e">
        <f>VLOOKUP(AG2282,Sheet2!$E$2:$I$222,5,FALSE)</f>
        <v>#N/A</v>
      </c>
      <c r="AK2282"/>
      <c r="AO2282" t="e">
        <f>VLOOKUP(AN2282,Sheet2!$E$2:$I$222,3,FALSE)</f>
        <v>#N/A</v>
      </c>
      <c r="AP2282" t="e">
        <f>VLOOKUP(AN2282,Sheet2!$E$2:$I$222,4,FALSE)</f>
        <v>#N/A</v>
      </c>
      <c r="AQ2282" t="e">
        <f>VLOOKUP(AN2282,Sheet2!$E$2:$I$222,5,FALSE)</f>
        <v>#N/A</v>
      </c>
      <c r="AR2282"/>
      <c r="AV2282" t="e">
        <f>VLOOKUP(AU2282,Sheet2!$E$2:$I$222,3,FALSE)</f>
        <v>#N/A</v>
      </c>
      <c r="AW2282" t="e">
        <f>VLOOKUP(AU2282,Sheet2!$E$2:$I$222,4,FALSE)</f>
        <v>#N/A</v>
      </c>
      <c r="AX2282" t="e">
        <f>VLOOKUP(AU2282,Sheet2!$E$2:$I$222,5,FALSE)</f>
        <v>#N/A</v>
      </c>
      <c r="AY2282"/>
      <c r="BC2282" t="e">
        <f>VLOOKUP(BB2282,Sheet2!$E$2:$I$222,3,FALSE)</f>
        <v>#N/A</v>
      </c>
      <c r="BD2282" t="e">
        <f>VLOOKUP(BB2282,Sheet2!$E$2:$I$222,4,FALSE)</f>
        <v>#N/A</v>
      </c>
      <c r="BE2282" t="e">
        <f>VLOOKUP(BB2282,Sheet2!$E$2:$I$222,5,FALSE)</f>
        <v>#N/A</v>
      </c>
      <c r="BF2282"/>
      <c r="BJ2282" t="e">
        <f>VLOOKUP(BI2282,Sheet2!$E$2:$I$222,3,FALSE)</f>
        <v>#N/A</v>
      </c>
      <c r="BK2282" t="e">
        <f>VLOOKUP(BI2282,Sheet2!$E$2:$I$222,4,FALSE)</f>
        <v>#N/A</v>
      </c>
      <c r="BL2282" t="e">
        <f>VLOOKUP(BI2282,Sheet2!$E$2:$I$222,5,FALSE)</f>
        <v>#N/A</v>
      </c>
      <c r="BM2282"/>
      <c r="BQ2282" t="e">
        <f>VLOOKUP(BP2282,Sheet2!$E$2:$I$222,3,FALSE)</f>
        <v>#N/A</v>
      </c>
      <c r="BR2282" t="e">
        <f>VLOOKUP(BP2282,Sheet2!$E$2:$I$222,4,FALSE)</f>
        <v>#N/A</v>
      </c>
      <c r="BS2282" t="e">
        <f>VLOOKUP(BP2282,Sheet2!$E$2:$I$222,5,FALSE)</f>
        <v>#N/A</v>
      </c>
      <c r="BT2282"/>
      <c r="BX2282" t="e">
        <f>VLOOKUP(BW2282,Sheet2!$E$2:$I$222,3,FALSE)</f>
        <v>#N/A</v>
      </c>
      <c r="BY2282" t="e">
        <f>VLOOKUP(BW2282,Sheet2!$E$2:$I$222,4,FALSE)</f>
        <v>#N/A</v>
      </c>
      <c r="BZ2282" t="e">
        <f>VLOOKUP(BW2282,Sheet2!$E$2:$I$222,5,FALSE)</f>
        <v>#N/A</v>
      </c>
      <c r="CA2282"/>
      <c r="CE2282" t="e">
        <f>VLOOKUP(CD2282,Sheet2!$E$2:$I$222,3,FALSE)</f>
        <v>#N/A</v>
      </c>
      <c r="CF2282" t="e">
        <f>VLOOKUP(CD2282,Sheet2!$E$2:$I$222,4,FALSE)</f>
        <v>#N/A</v>
      </c>
      <c r="CG2282" t="e">
        <f>VLOOKUP(CD2282,Sheet2!$E$2:$I$222,5,FALSE)</f>
        <v>#N/A</v>
      </c>
      <c r="CH2282"/>
      <c r="CL2282" t="e">
        <f>VLOOKUP(CK2282,Sheet2!$E$2:$I$222,3,FALSE)</f>
        <v>#N/A</v>
      </c>
      <c r="CM2282" t="e">
        <f>VLOOKUP(CK2282,Sheet2!$E$2:$I$222,4,FALSE)</f>
        <v>#N/A</v>
      </c>
      <c r="CN2282" t="e">
        <f>VLOOKUP(CK2282,Sheet2!$E$2:$I$222,5,FALSE)</f>
        <v>#N/A</v>
      </c>
      <c r="CO2282"/>
      <c r="CS2282" t="e">
        <f>VLOOKUP(CR2282,Sheet2!$E$2:$I$222,3,FALSE)</f>
        <v>#N/A</v>
      </c>
      <c r="CT2282" t="e">
        <f>VLOOKUP(CR2282,Sheet2!$E$2:$I$222,4,FALSE)</f>
        <v>#N/A</v>
      </c>
      <c r="CU2282" t="e">
        <f>VLOOKUP(CR2282,Sheet2!$E$2:$I$222,5,FALSE)</f>
        <v>#N/A</v>
      </c>
      <c r="CV2282"/>
      <c r="CZ2282" t="e">
        <f>VLOOKUP(CY2282,Sheet2!$E$2:$I$222,3,FALSE)</f>
        <v>#N/A</v>
      </c>
      <c r="DA2282" t="e">
        <f>VLOOKUP(CY2282,Sheet2!$E$2:$I$222,4,FALSE)</f>
        <v>#N/A</v>
      </c>
      <c r="DB2282" t="e">
        <f>VLOOKUP(CY2282,Sheet2!$E$2:$I$222,5,FALSE)</f>
        <v>#N/A</v>
      </c>
      <c r="DC2282"/>
      <c r="DG2282" t="e">
        <f>VLOOKUP(DF2282,Sheet2!$E$2:$I$222,3,FALSE)</f>
        <v>#N/A</v>
      </c>
      <c r="DH2282" t="e">
        <f>VLOOKUP(DF2282,Sheet2!$E$2:$I$222,4,FALSE)</f>
        <v>#N/A</v>
      </c>
      <c r="DI2282" t="e">
        <f>VLOOKUP(DF2282,Sheet2!$E$2:$I$222,5,FALSE)</f>
        <v>#N/A</v>
      </c>
    </row>
    <row r="2283" spans="1:113" x14ac:dyDescent="0.25">
      <c r="A2283">
        <v>2373</v>
      </c>
      <c r="C2283">
        <v>15872</v>
      </c>
      <c r="D2283">
        <v>5872</v>
      </c>
      <c r="E2283">
        <v>37.731839999999998</v>
      </c>
      <c r="F2283">
        <v>-122.38704</v>
      </c>
      <c r="G2283" t="s">
        <v>1661</v>
      </c>
      <c r="H2283" t="s">
        <v>4083</v>
      </c>
      <c r="I2283" t="s">
        <v>4909</v>
      </c>
      <c r="J2283" t="s">
        <v>4948</v>
      </c>
      <c r="Q2283" t="s">
        <v>5924</v>
      </c>
      <c r="S2283" t="s">
        <v>6135</v>
      </c>
      <c r="W2283">
        <f t="shared" si="35"/>
        <v>1</v>
      </c>
      <c r="X2283" t="s">
        <v>6854</v>
      </c>
      <c r="Y2283" t="s">
        <v>6886</v>
      </c>
      <c r="Z2283" s="59" t="s">
        <v>6935</v>
      </c>
      <c r="AA2283" t="str">
        <f>VLOOKUP($Z2283,Sheet2!$E$2:$I$222,3,FALSE)</f>
        <v>To Bayview District</v>
      </c>
      <c r="AB2283" t="str">
        <f>VLOOKUP($Z2283,Sheet2!$E$2:$I$222,4,FALSE)</f>
        <v>Griffith &amp; Oakdale</v>
      </c>
      <c r="AC2283" t="str">
        <f>VLOOKUP($Z2283,Sheet2!$E$2:$I$222,5,FALSE)</f>
        <v>Daily ~ 6am-11:30pm</v>
      </c>
      <c r="AH2283" t="e">
        <f>VLOOKUP(AG2283,Sheet2!$E$2:$I$222,3,FALSE)</f>
        <v>#N/A</v>
      </c>
      <c r="AI2283" t="e">
        <f>VLOOKUP(AG2283,Sheet2!$E$2:$I$222,4,FALSE)</f>
        <v>#N/A</v>
      </c>
      <c r="AJ2283" t="e">
        <f>VLOOKUP(AG2283,Sheet2!$E$2:$I$222,5,FALSE)</f>
        <v>#N/A</v>
      </c>
      <c r="AK2283"/>
      <c r="AO2283" t="e">
        <f>VLOOKUP(AN2283,Sheet2!$E$2:$I$222,3,FALSE)</f>
        <v>#N/A</v>
      </c>
      <c r="AP2283" t="e">
        <f>VLOOKUP(AN2283,Sheet2!$E$2:$I$222,4,FALSE)</f>
        <v>#N/A</v>
      </c>
      <c r="AQ2283" t="e">
        <f>VLOOKUP(AN2283,Sheet2!$E$2:$I$222,5,FALSE)</f>
        <v>#N/A</v>
      </c>
      <c r="AR2283"/>
      <c r="AV2283" t="e">
        <f>VLOOKUP(AU2283,Sheet2!$E$2:$I$222,3,FALSE)</f>
        <v>#N/A</v>
      </c>
      <c r="AW2283" t="e">
        <f>VLOOKUP(AU2283,Sheet2!$E$2:$I$222,4,FALSE)</f>
        <v>#N/A</v>
      </c>
      <c r="AX2283" t="e">
        <f>VLOOKUP(AU2283,Sheet2!$E$2:$I$222,5,FALSE)</f>
        <v>#N/A</v>
      </c>
      <c r="AY2283"/>
      <c r="BC2283" t="e">
        <f>VLOOKUP(BB2283,Sheet2!$E$2:$I$222,3,FALSE)</f>
        <v>#N/A</v>
      </c>
      <c r="BD2283" t="e">
        <f>VLOOKUP(BB2283,Sheet2!$E$2:$I$222,4,FALSE)</f>
        <v>#N/A</v>
      </c>
      <c r="BE2283" t="e">
        <f>VLOOKUP(BB2283,Sheet2!$E$2:$I$222,5,FALSE)</f>
        <v>#N/A</v>
      </c>
      <c r="BF2283"/>
      <c r="BJ2283" t="e">
        <f>VLOOKUP(BI2283,Sheet2!$E$2:$I$222,3,FALSE)</f>
        <v>#N/A</v>
      </c>
      <c r="BK2283" t="e">
        <f>VLOOKUP(BI2283,Sheet2!$E$2:$I$222,4,FALSE)</f>
        <v>#N/A</v>
      </c>
      <c r="BL2283" t="e">
        <f>VLOOKUP(BI2283,Sheet2!$E$2:$I$222,5,FALSE)</f>
        <v>#N/A</v>
      </c>
      <c r="BM2283"/>
      <c r="BQ2283" t="e">
        <f>VLOOKUP(BP2283,Sheet2!$E$2:$I$222,3,FALSE)</f>
        <v>#N/A</v>
      </c>
      <c r="BR2283" t="e">
        <f>VLOOKUP(BP2283,Sheet2!$E$2:$I$222,4,FALSE)</f>
        <v>#N/A</v>
      </c>
      <c r="BS2283" t="e">
        <f>VLOOKUP(BP2283,Sheet2!$E$2:$I$222,5,FALSE)</f>
        <v>#N/A</v>
      </c>
      <c r="BT2283"/>
      <c r="BX2283" t="e">
        <f>VLOOKUP(BW2283,Sheet2!$E$2:$I$222,3,FALSE)</f>
        <v>#N/A</v>
      </c>
      <c r="BY2283" t="e">
        <f>VLOOKUP(BW2283,Sheet2!$E$2:$I$222,4,FALSE)</f>
        <v>#N/A</v>
      </c>
      <c r="BZ2283" t="e">
        <f>VLOOKUP(BW2283,Sheet2!$E$2:$I$222,5,FALSE)</f>
        <v>#N/A</v>
      </c>
      <c r="CA2283"/>
      <c r="CE2283" t="e">
        <f>VLOOKUP(CD2283,Sheet2!$E$2:$I$222,3,FALSE)</f>
        <v>#N/A</v>
      </c>
      <c r="CF2283" t="e">
        <f>VLOOKUP(CD2283,Sheet2!$E$2:$I$222,4,FALSE)</f>
        <v>#N/A</v>
      </c>
      <c r="CG2283" t="e">
        <f>VLOOKUP(CD2283,Sheet2!$E$2:$I$222,5,FALSE)</f>
        <v>#N/A</v>
      </c>
      <c r="CH2283"/>
      <c r="CL2283" t="e">
        <f>VLOOKUP(CK2283,Sheet2!$E$2:$I$222,3,FALSE)</f>
        <v>#N/A</v>
      </c>
      <c r="CM2283" t="e">
        <f>VLOOKUP(CK2283,Sheet2!$E$2:$I$222,4,FALSE)</f>
        <v>#N/A</v>
      </c>
      <c r="CN2283" t="e">
        <f>VLOOKUP(CK2283,Sheet2!$E$2:$I$222,5,FALSE)</f>
        <v>#N/A</v>
      </c>
      <c r="CO2283"/>
      <c r="CS2283" t="e">
        <f>VLOOKUP(CR2283,Sheet2!$E$2:$I$222,3,FALSE)</f>
        <v>#N/A</v>
      </c>
      <c r="CT2283" t="e">
        <f>VLOOKUP(CR2283,Sheet2!$E$2:$I$222,4,FALSE)</f>
        <v>#N/A</v>
      </c>
      <c r="CU2283" t="e">
        <f>VLOOKUP(CR2283,Sheet2!$E$2:$I$222,5,FALSE)</f>
        <v>#N/A</v>
      </c>
      <c r="CV2283"/>
      <c r="CZ2283" t="e">
        <f>VLOOKUP(CY2283,Sheet2!$E$2:$I$222,3,FALSE)</f>
        <v>#N/A</v>
      </c>
      <c r="DA2283" t="e">
        <f>VLOOKUP(CY2283,Sheet2!$E$2:$I$222,4,FALSE)</f>
        <v>#N/A</v>
      </c>
      <c r="DB2283" t="e">
        <f>VLOOKUP(CY2283,Sheet2!$E$2:$I$222,5,FALSE)</f>
        <v>#N/A</v>
      </c>
      <c r="DC2283"/>
      <c r="DG2283" t="e">
        <f>VLOOKUP(DF2283,Sheet2!$E$2:$I$222,3,FALSE)</f>
        <v>#N/A</v>
      </c>
      <c r="DH2283" t="e">
        <f>VLOOKUP(DF2283,Sheet2!$E$2:$I$222,4,FALSE)</f>
        <v>#N/A</v>
      </c>
      <c r="DI2283" t="e">
        <f>VLOOKUP(DF2283,Sheet2!$E$2:$I$222,5,FALSE)</f>
        <v>#N/A</v>
      </c>
    </row>
    <row r="2284" spans="1:113" x14ac:dyDescent="0.25">
      <c r="A2284">
        <v>2374</v>
      </c>
      <c r="C2284">
        <v>15873</v>
      </c>
      <c r="D2284">
        <v>5873</v>
      </c>
      <c r="E2284">
        <v>37.732050000000001</v>
      </c>
      <c r="F2284">
        <v>-122.38741</v>
      </c>
      <c r="G2284" t="s">
        <v>1661</v>
      </c>
      <c r="H2284" t="s">
        <v>4083</v>
      </c>
      <c r="I2284" t="s">
        <v>4912</v>
      </c>
      <c r="J2284" t="s">
        <v>4947</v>
      </c>
      <c r="Q2284" t="s">
        <v>5924</v>
      </c>
      <c r="S2284" t="s">
        <v>6028</v>
      </c>
      <c r="W2284">
        <f t="shared" si="35"/>
        <v>1</v>
      </c>
      <c r="X2284" t="s">
        <v>6830</v>
      </c>
      <c r="Y2284" t="s">
        <v>6885</v>
      </c>
      <c r="AA2284" t="e">
        <f>VLOOKUP($Z2284,Sheet2!$E$2:$I$222,3,FALSE)</f>
        <v>#N/A</v>
      </c>
      <c r="AB2284" t="e">
        <f>VLOOKUP($Z2284,Sheet2!$E$2:$I$222,4,FALSE)</f>
        <v>#N/A</v>
      </c>
      <c r="AC2284" t="e">
        <f>VLOOKUP($Z2284,Sheet2!$E$2:$I$222,5,FALSE)</f>
        <v>#N/A</v>
      </c>
      <c r="AH2284" t="e">
        <f>VLOOKUP(AG2284,Sheet2!$E$2:$I$222,3,FALSE)</f>
        <v>#N/A</v>
      </c>
      <c r="AI2284" t="e">
        <f>VLOOKUP(AG2284,Sheet2!$E$2:$I$222,4,FALSE)</f>
        <v>#N/A</v>
      </c>
      <c r="AJ2284" t="e">
        <f>VLOOKUP(AG2284,Sheet2!$E$2:$I$222,5,FALSE)</f>
        <v>#N/A</v>
      </c>
      <c r="AK2284"/>
      <c r="AO2284" t="e">
        <f>VLOOKUP(AN2284,Sheet2!$E$2:$I$222,3,FALSE)</f>
        <v>#N/A</v>
      </c>
      <c r="AP2284" t="e">
        <f>VLOOKUP(AN2284,Sheet2!$E$2:$I$222,4,FALSE)</f>
        <v>#N/A</v>
      </c>
      <c r="AQ2284" t="e">
        <f>VLOOKUP(AN2284,Sheet2!$E$2:$I$222,5,FALSE)</f>
        <v>#N/A</v>
      </c>
      <c r="AR2284"/>
      <c r="AV2284" t="e">
        <f>VLOOKUP(AU2284,Sheet2!$E$2:$I$222,3,FALSE)</f>
        <v>#N/A</v>
      </c>
      <c r="AW2284" t="e">
        <f>VLOOKUP(AU2284,Sheet2!$E$2:$I$222,4,FALSE)</f>
        <v>#N/A</v>
      </c>
      <c r="AX2284" t="e">
        <f>VLOOKUP(AU2284,Sheet2!$E$2:$I$222,5,FALSE)</f>
        <v>#N/A</v>
      </c>
      <c r="AY2284"/>
      <c r="BC2284" t="e">
        <f>VLOOKUP(BB2284,Sheet2!$E$2:$I$222,3,FALSE)</f>
        <v>#N/A</v>
      </c>
      <c r="BD2284" t="e">
        <f>VLOOKUP(BB2284,Sheet2!$E$2:$I$222,4,FALSE)</f>
        <v>#N/A</v>
      </c>
      <c r="BE2284" t="e">
        <f>VLOOKUP(BB2284,Sheet2!$E$2:$I$222,5,FALSE)</f>
        <v>#N/A</v>
      </c>
      <c r="BF2284"/>
      <c r="BJ2284" t="e">
        <f>VLOOKUP(BI2284,Sheet2!$E$2:$I$222,3,FALSE)</f>
        <v>#N/A</v>
      </c>
      <c r="BK2284" t="e">
        <f>VLOOKUP(BI2284,Sheet2!$E$2:$I$222,4,FALSE)</f>
        <v>#N/A</v>
      </c>
      <c r="BL2284" t="e">
        <f>VLOOKUP(BI2284,Sheet2!$E$2:$I$222,5,FALSE)</f>
        <v>#N/A</v>
      </c>
      <c r="BM2284"/>
      <c r="BQ2284" t="e">
        <f>VLOOKUP(BP2284,Sheet2!$E$2:$I$222,3,FALSE)</f>
        <v>#N/A</v>
      </c>
      <c r="BR2284" t="e">
        <f>VLOOKUP(BP2284,Sheet2!$E$2:$I$222,4,FALSE)</f>
        <v>#N/A</v>
      </c>
      <c r="BS2284" t="e">
        <f>VLOOKUP(BP2284,Sheet2!$E$2:$I$222,5,FALSE)</f>
        <v>#N/A</v>
      </c>
      <c r="BT2284"/>
      <c r="BX2284" t="e">
        <f>VLOOKUP(BW2284,Sheet2!$E$2:$I$222,3,FALSE)</f>
        <v>#N/A</v>
      </c>
      <c r="BY2284" t="e">
        <f>VLOOKUP(BW2284,Sheet2!$E$2:$I$222,4,FALSE)</f>
        <v>#N/A</v>
      </c>
      <c r="BZ2284" t="e">
        <f>VLOOKUP(BW2284,Sheet2!$E$2:$I$222,5,FALSE)</f>
        <v>#N/A</v>
      </c>
      <c r="CA2284"/>
      <c r="CE2284" t="e">
        <f>VLOOKUP(CD2284,Sheet2!$E$2:$I$222,3,FALSE)</f>
        <v>#N/A</v>
      </c>
      <c r="CF2284" t="e">
        <f>VLOOKUP(CD2284,Sheet2!$E$2:$I$222,4,FALSE)</f>
        <v>#N/A</v>
      </c>
      <c r="CG2284" t="e">
        <f>VLOOKUP(CD2284,Sheet2!$E$2:$I$222,5,FALSE)</f>
        <v>#N/A</v>
      </c>
      <c r="CH2284"/>
      <c r="CL2284" t="e">
        <f>VLOOKUP(CK2284,Sheet2!$E$2:$I$222,3,FALSE)</f>
        <v>#N/A</v>
      </c>
      <c r="CM2284" t="e">
        <f>VLOOKUP(CK2284,Sheet2!$E$2:$I$222,4,FALSE)</f>
        <v>#N/A</v>
      </c>
      <c r="CN2284" t="e">
        <f>VLOOKUP(CK2284,Sheet2!$E$2:$I$222,5,FALSE)</f>
        <v>#N/A</v>
      </c>
      <c r="CO2284"/>
      <c r="CS2284" t="e">
        <f>VLOOKUP(CR2284,Sheet2!$E$2:$I$222,3,FALSE)</f>
        <v>#N/A</v>
      </c>
      <c r="CT2284" t="e">
        <f>VLOOKUP(CR2284,Sheet2!$E$2:$I$222,4,FALSE)</f>
        <v>#N/A</v>
      </c>
      <c r="CU2284" t="e">
        <f>VLOOKUP(CR2284,Sheet2!$E$2:$I$222,5,FALSE)</f>
        <v>#N/A</v>
      </c>
      <c r="CV2284"/>
      <c r="CZ2284" t="e">
        <f>VLOOKUP(CY2284,Sheet2!$E$2:$I$222,3,FALSE)</f>
        <v>#N/A</v>
      </c>
      <c r="DA2284" t="e">
        <f>VLOOKUP(CY2284,Sheet2!$E$2:$I$222,4,FALSE)</f>
        <v>#N/A</v>
      </c>
      <c r="DB2284" t="e">
        <f>VLOOKUP(CY2284,Sheet2!$E$2:$I$222,5,FALSE)</f>
        <v>#N/A</v>
      </c>
      <c r="DC2284"/>
      <c r="DG2284" t="e">
        <f>VLOOKUP(DF2284,Sheet2!$E$2:$I$222,3,FALSE)</f>
        <v>#N/A</v>
      </c>
      <c r="DH2284" t="e">
        <f>VLOOKUP(DF2284,Sheet2!$E$2:$I$222,4,FALSE)</f>
        <v>#N/A</v>
      </c>
      <c r="DI2284" t="e">
        <f>VLOOKUP(DF2284,Sheet2!$E$2:$I$222,5,FALSE)</f>
        <v>#N/A</v>
      </c>
    </row>
    <row r="2285" spans="1:113" x14ac:dyDescent="0.25">
      <c r="A2285">
        <v>2375</v>
      </c>
      <c r="C2285">
        <v>15874</v>
      </c>
      <c r="D2285">
        <v>5874</v>
      </c>
      <c r="E2285">
        <v>37.731870000000001</v>
      </c>
      <c r="F2285">
        <v>-122.3873</v>
      </c>
      <c r="G2285" t="s">
        <v>1661</v>
      </c>
      <c r="H2285" t="s">
        <v>4083</v>
      </c>
      <c r="I2285" t="s">
        <v>4910</v>
      </c>
      <c r="J2285" t="s">
        <v>4948</v>
      </c>
      <c r="Q2285" t="s">
        <v>5924</v>
      </c>
      <c r="S2285" t="s">
        <v>6495</v>
      </c>
      <c r="W2285">
        <f t="shared" si="35"/>
        <v>2</v>
      </c>
      <c r="X2285" t="s">
        <v>6854</v>
      </c>
      <c r="Y2285" t="s">
        <v>6886</v>
      </c>
      <c r="Z2285" s="59" t="s">
        <v>6935</v>
      </c>
      <c r="AA2285" t="str">
        <f>VLOOKUP($Z2285,Sheet2!$E$2:$I$222,3,FALSE)</f>
        <v>To Bayview District</v>
      </c>
      <c r="AB2285" t="str">
        <f>VLOOKUP($Z2285,Sheet2!$E$2:$I$222,4,FALSE)</f>
        <v>Griffith &amp; Oakdale</v>
      </c>
      <c r="AC2285" t="str">
        <f>VLOOKUP($Z2285,Sheet2!$E$2:$I$222,5,FALSE)</f>
        <v>Daily ~ 6am-11:30pm</v>
      </c>
      <c r="AE2285" t="s">
        <v>6830</v>
      </c>
      <c r="AF2285" t="s">
        <v>6887</v>
      </c>
      <c r="AH2285" t="e">
        <f>VLOOKUP(AG2285,Sheet2!$E$2:$I$222,3,FALSE)</f>
        <v>#N/A</v>
      </c>
      <c r="AI2285" t="e">
        <f>VLOOKUP(AG2285,Sheet2!$E$2:$I$222,4,FALSE)</f>
        <v>#N/A</v>
      </c>
      <c r="AJ2285" t="e">
        <f>VLOOKUP(AG2285,Sheet2!$E$2:$I$222,5,FALSE)</f>
        <v>#N/A</v>
      </c>
      <c r="AK2285"/>
      <c r="AO2285" t="e">
        <f>VLOOKUP(AN2285,Sheet2!$E$2:$I$222,3,FALSE)</f>
        <v>#N/A</v>
      </c>
      <c r="AP2285" t="e">
        <f>VLOOKUP(AN2285,Sheet2!$E$2:$I$222,4,FALSE)</f>
        <v>#N/A</v>
      </c>
      <c r="AQ2285" t="e">
        <f>VLOOKUP(AN2285,Sheet2!$E$2:$I$222,5,FALSE)</f>
        <v>#N/A</v>
      </c>
      <c r="AR2285"/>
      <c r="AV2285" t="e">
        <f>VLOOKUP(AU2285,Sheet2!$E$2:$I$222,3,FALSE)</f>
        <v>#N/A</v>
      </c>
      <c r="AW2285" t="e">
        <f>VLOOKUP(AU2285,Sheet2!$E$2:$I$222,4,FALSE)</f>
        <v>#N/A</v>
      </c>
      <c r="AX2285" t="e">
        <f>VLOOKUP(AU2285,Sheet2!$E$2:$I$222,5,FALSE)</f>
        <v>#N/A</v>
      </c>
      <c r="AY2285"/>
      <c r="BC2285" t="e">
        <f>VLOOKUP(BB2285,Sheet2!$E$2:$I$222,3,FALSE)</f>
        <v>#N/A</v>
      </c>
      <c r="BD2285" t="e">
        <f>VLOOKUP(BB2285,Sheet2!$E$2:$I$222,4,FALSE)</f>
        <v>#N/A</v>
      </c>
      <c r="BE2285" t="e">
        <f>VLOOKUP(BB2285,Sheet2!$E$2:$I$222,5,FALSE)</f>
        <v>#N/A</v>
      </c>
      <c r="BF2285"/>
      <c r="BJ2285" t="e">
        <f>VLOOKUP(BI2285,Sheet2!$E$2:$I$222,3,FALSE)</f>
        <v>#N/A</v>
      </c>
      <c r="BK2285" t="e">
        <f>VLOOKUP(BI2285,Sheet2!$E$2:$I$222,4,FALSE)</f>
        <v>#N/A</v>
      </c>
      <c r="BL2285" t="e">
        <f>VLOOKUP(BI2285,Sheet2!$E$2:$I$222,5,FALSE)</f>
        <v>#N/A</v>
      </c>
      <c r="BM2285"/>
      <c r="BQ2285" t="e">
        <f>VLOOKUP(BP2285,Sheet2!$E$2:$I$222,3,FALSE)</f>
        <v>#N/A</v>
      </c>
      <c r="BR2285" t="e">
        <f>VLOOKUP(BP2285,Sheet2!$E$2:$I$222,4,FALSE)</f>
        <v>#N/A</v>
      </c>
      <c r="BS2285" t="e">
        <f>VLOOKUP(BP2285,Sheet2!$E$2:$I$222,5,FALSE)</f>
        <v>#N/A</v>
      </c>
      <c r="BT2285"/>
      <c r="BX2285" t="e">
        <f>VLOOKUP(BW2285,Sheet2!$E$2:$I$222,3,FALSE)</f>
        <v>#N/A</v>
      </c>
      <c r="BY2285" t="e">
        <f>VLOOKUP(BW2285,Sheet2!$E$2:$I$222,4,FALSE)</f>
        <v>#N/A</v>
      </c>
      <c r="BZ2285" t="e">
        <f>VLOOKUP(BW2285,Sheet2!$E$2:$I$222,5,FALSE)</f>
        <v>#N/A</v>
      </c>
      <c r="CA2285"/>
      <c r="CE2285" t="e">
        <f>VLOOKUP(CD2285,Sheet2!$E$2:$I$222,3,FALSE)</f>
        <v>#N/A</v>
      </c>
      <c r="CF2285" t="e">
        <f>VLOOKUP(CD2285,Sheet2!$E$2:$I$222,4,FALSE)</f>
        <v>#N/A</v>
      </c>
      <c r="CG2285" t="e">
        <f>VLOOKUP(CD2285,Sheet2!$E$2:$I$222,5,FALSE)</f>
        <v>#N/A</v>
      </c>
      <c r="CH2285"/>
      <c r="CL2285" t="e">
        <f>VLOOKUP(CK2285,Sheet2!$E$2:$I$222,3,FALSE)</f>
        <v>#N/A</v>
      </c>
      <c r="CM2285" t="e">
        <f>VLOOKUP(CK2285,Sheet2!$E$2:$I$222,4,FALSE)</f>
        <v>#N/A</v>
      </c>
      <c r="CN2285" t="e">
        <f>VLOOKUP(CK2285,Sheet2!$E$2:$I$222,5,FALSE)</f>
        <v>#N/A</v>
      </c>
      <c r="CO2285"/>
      <c r="CS2285" t="e">
        <f>VLOOKUP(CR2285,Sheet2!$E$2:$I$222,3,FALSE)</f>
        <v>#N/A</v>
      </c>
      <c r="CT2285" t="e">
        <f>VLOOKUP(CR2285,Sheet2!$E$2:$I$222,4,FALSE)</f>
        <v>#N/A</v>
      </c>
      <c r="CU2285" t="e">
        <f>VLOOKUP(CR2285,Sheet2!$E$2:$I$222,5,FALSE)</f>
        <v>#N/A</v>
      </c>
      <c r="CV2285"/>
      <c r="CZ2285" t="e">
        <f>VLOOKUP(CY2285,Sheet2!$E$2:$I$222,3,FALSE)</f>
        <v>#N/A</v>
      </c>
      <c r="DA2285" t="e">
        <f>VLOOKUP(CY2285,Sheet2!$E$2:$I$222,4,FALSE)</f>
        <v>#N/A</v>
      </c>
      <c r="DB2285" t="e">
        <f>VLOOKUP(CY2285,Sheet2!$E$2:$I$222,5,FALSE)</f>
        <v>#N/A</v>
      </c>
      <c r="DC2285"/>
      <c r="DG2285" t="e">
        <f>VLOOKUP(DF2285,Sheet2!$E$2:$I$222,3,FALSE)</f>
        <v>#N/A</v>
      </c>
      <c r="DH2285" t="e">
        <f>VLOOKUP(DF2285,Sheet2!$E$2:$I$222,4,FALSE)</f>
        <v>#N/A</v>
      </c>
      <c r="DI2285" t="e">
        <f>VLOOKUP(DF2285,Sheet2!$E$2:$I$222,5,FALSE)</f>
        <v>#N/A</v>
      </c>
    </row>
    <row r="2286" spans="1:113" x14ac:dyDescent="0.25">
      <c r="A2286">
        <v>2376</v>
      </c>
      <c r="C2286">
        <v>15875</v>
      </c>
      <c r="D2286">
        <v>5875</v>
      </c>
      <c r="E2286">
        <v>37.732930000000003</v>
      </c>
      <c r="F2286">
        <v>-122.38889</v>
      </c>
      <c r="G2286" t="s">
        <v>1662</v>
      </c>
      <c r="H2286" t="s">
        <v>4084</v>
      </c>
      <c r="I2286" t="s">
        <v>4909</v>
      </c>
      <c r="J2286" t="s">
        <v>4948</v>
      </c>
      <c r="Q2286" t="s">
        <v>5924</v>
      </c>
      <c r="S2286" t="s">
        <v>6496</v>
      </c>
      <c r="W2286">
        <f t="shared" si="35"/>
        <v>2</v>
      </c>
      <c r="X2286" t="s">
        <v>6854</v>
      </c>
      <c r="Y2286" t="s">
        <v>6886</v>
      </c>
      <c r="Z2286" s="59" t="s">
        <v>6935</v>
      </c>
      <c r="AA2286" t="str">
        <f>VLOOKUP($Z2286,Sheet2!$E$2:$I$222,3,FALSE)</f>
        <v>To Bayview District</v>
      </c>
      <c r="AB2286" t="str">
        <f>VLOOKUP($Z2286,Sheet2!$E$2:$I$222,4,FALSE)</f>
        <v>Griffith &amp; Oakdale</v>
      </c>
      <c r="AC2286" t="str">
        <f>VLOOKUP($Z2286,Sheet2!$E$2:$I$222,5,FALSE)</f>
        <v>Daily ~ 6am-11:30pm</v>
      </c>
      <c r="AE2286" t="s">
        <v>6830</v>
      </c>
      <c r="AF2286" t="s">
        <v>6885</v>
      </c>
      <c r="AH2286" t="e">
        <f>VLOOKUP(AG2286,Sheet2!$E$2:$I$222,3,FALSE)</f>
        <v>#N/A</v>
      </c>
      <c r="AI2286" t="e">
        <f>VLOOKUP(AG2286,Sheet2!$E$2:$I$222,4,FALSE)</f>
        <v>#N/A</v>
      </c>
      <c r="AJ2286" t="e">
        <f>VLOOKUP(AG2286,Sheet2!$E$2:$I$222,5,FALSE)</f>
        <v>#N/A</v>
      </c>
      <c r="AK2286"/>
      <c r="AO2286" t="e">
        <f>VLOOKUP(AN2286,Sheet2!$E$2:$I$222,3,FALSE)</f>
        <v>#N/A</v>
      </c>
      <c r="AP2286" t="e">
        <f>VLOOKUP(AN2286,Sheet2!$E$2:$I$222,4,FALSE)</f>
        <v>#N/A</v>
      </c>
      <c r="AQ2286" t="e">
        <f>VLOOKUP(AN2286,Sheet2!$E$2:$I$222,5,FALSE)</f>
        <v>#N/A</v>
      </c>
      <c r="AR2286"/>
      <c r="AV2286" t="e">
        <f>VLOOKUP(AU2286,Sheet2!$E$2:$I$222,3,FALSE)</f>
        <v>#N/A</v>
      </c>
      <c r="AW2286" t="e">
        <f>VLOOKUP(AU2286,Sheet2!$E$2:$I$222,4,FALSE)</f>
        <v>#N/A</v>
      </c>
      <c r="AX2286" t="e">
        <f>VLOOKUP(AU2286,Sheet2!$E$2:$I$222,5,FALSE)</f>
        <v>#N/A</v>
      </c>
      <c r="AY2286"/>
      <c r="BC2286" t="e">
        <f>VLOOKUP(BB2286,Sheet2!$E$2:$I$222,3,FALSE)</f>
        <v>#N/A</v>
      </c>
      <c r="BD2286" t="e">
        <f>VLOOKUP(BB2286,Sheet2!$E$2:$I$222,4,FALSE)</f>
        <v>#N/A</v>
      </c>
      <c r="BE2286" t="e">
        <f>VLOOKUP(BB2286,Sheet2!$E$2:$I$222,5,FALSE)</f>
        <v>#N/A</v>
      </c>
      <c r="BF2286"/>
      <c r="BJ2286" t="e">
        <f>VLOOKUP(BI2286,Sheet2!$E$2:$I$222,3,FALSE)</f>
        <v>#N/A</v>
      </c>
      <c r="BK2286" t="e">
        <f>VLOOKUP(BI2286,Sheet2!$E$2:$I$222,4,FALSE)</f>
        <v>#N/A</v>
      </c>
      <c r="BL2286" t="e">
        <f>VLOOKUP(BI2286,Sheet2!$E$2:$I$222,5,FALSE)</f>
        <v>#N/A</v>
      </c>
      <c r="BM2286"/>
      <c r="BQ2286" t="e">
        <f>VLOOKUP(BP2286,Sheet2!$E$2:$I$222,3,FALSE)</f>
        <v>#N/A</v>
      </c>
      <c r="BR2286" t="e">
        <f>VLOOKUP(BP2286,Sheet2!$E$2:$I$222,4,FALSE)</f>
        <v>#N/A</v>
      </c>
      <c r="BS2286" t="e">
        <f>VLOOKUP(BP2286,Sheet2!$E$2:$I$222,5,FALSE)</f>
        <v>#N/A</v>
      </c>
      <c r="BT2286"/>
      <c r="BX2286" t="e">
        <f>VLOOKUP(BW2286,Sheet2!$E$2:$I$222,3,FALSE)</f>
        <v>#N/A</v>
      </c>
      <c r="BY2286" t="e">
        <f>VLOOKUP(BW2286,Sheet2!$E$2:$I$222,4,FALSE)</f>
        <v>#N/A</v>
      </c>
      <c r="BZ2286" t="e">
        <f>VLOOKUP(BW2286,Sheet2!$E$2:$I$222,5,FALSE)</f>
        <v>#N/A</v>
      </c>
      <c r="CA2286"/>
      <c r="CE2286" t="e">
        <f>VLOOKUP(CD2286,Sheet2!$E$2:$I$222,3,FALSE)</f>
        <v>#N/A</v>
      </c>
      <c r="CF2286" t="e">
        <f>VLOOKUP(CD2286,Sheet2!$E$2:$I$222,4,FALSE)</f>
        <v>#N/A</v>
      </c>
      <c r="CG2286" t="e">
        <f>VLOOKUP(CD2286,Sheet2!$E$2:$I$222,5,FALSE)</f>
        <v>#N/A</v>
      </c>
      <c r="CH2286"/>
      <c r="CL2286" t="e">
        <f>VLOOKUP(CK2286,Sheet2!$E$2:$I$222,3,FALSE)</f>
        <v>#N/A</v>
      </c>
      <c r="CM2286" t="e">
        <f>VLOOKUP(CK2286,Sheet2!$E$2:$I$222,4,FALSE)</f>
        <v>#N/A</v>
      </c>
      <c r="CN2286" t="e">
        <f>VLOOKUP(CK2286,Sheet2!$E$2:$I$222,5,FALSE)</f>
        <v>#N/A</v>
      </c>
      <c r="CO2286"/>
      <c r="CS2286" t="e">
        <f>VLOOKUP(CR2286,Sheet2!$E$2:$I$222,3,FALSE)</f>
        <v>#N/A</v>
      </c>
      <c r="CT2286" t="e">
        <f>VLOOKUP(CR2286,Sheet2!$E$2:$I$222,4,FALSE)</f>
        <v>#N/A</v>
      </c>
      <c r="CU2286" t="e">
        <f>VLOOKUP(CR2286,Sheet2!$E$2:$I$222,5,FALSE)</f>
        <v>#N/A</v>
      </c>
      <c r="CV2286"/>
      <c r="CZ2286" t="e">
        <f>VLOOKUP(CY2286,Sheet2!$E$2:$I$222,3,FALSE)</f>
        <v>#N/A</v>
      </c>
      <c r="DA2286" t="e">
        <f>VLOOKUP(CY2286,Sheet2!$E$2:$I$222,4,FALSE)</f>
        <v>#N/A</v>
      </c>
      <c r="DB2286" t="e">
        <f>VLOOKUP(CY2286,Sheet2!$E$2:$I$222,5,FALSE)</f>
        <v>#N/A</v>
      </c>
      <c r="DC2286"/>
      <c r="DG2286" t="e">
        <f>VLOOKUP(DF2286,Sheet2!$E$2:$I$222,3,FALSE)</f>
        <v>#N/A</v>
      </c>
      <c r="DH2286" t="e">
        <f>VLOOKUP(DF2286,Sheet2!$E$2:$I$222,4,FALSE)</f>
        <v>#N/A</v>
      </c>
      <c r="DI2286" t="e">
        <f>VLOOKUP(DF2286,Sheet2!$E$2:$I$222,5,FALSE)</f>
        <v>#N/A</v>
      </c>
    </row>
    <row r="2287" spans="1:113" x14ac:dyDescent="0.25">
      <c r="A2287">
        <v>2377</v>
      </c>
      <c r="C2287">
        <v>15876</v>
      </c>
      <c r="D2287">
        <v>5876</v>
      </c>
      <c r="E2287">
        <v>37.732930000000003</v>
      </c>
      <c r="F2287">
        <v>-122.38916999999999</v>
      </c>
      <c r="G2287" t="s">
        <v>1662</v>
      </c>
      <c r="H2287" t="s">
        <v>4084</v>
      </c>
      <c r="I2287" t="s">
        <v>4910</v>
      </c>
      <c r="J2287" t="s">
        <v>4948</v>
      </c>
      <c r="Q2287" t="s">
        <v>5924</v>
      </c>
      <c r="S2287" t="s">
        <v>6495</v>
      </c>
      <c r="W2287">
        <f t="shared" si="35"/>
        <v>2</v>
      </c>
      <c r="X2287" t="s">
        <v>6854</v>
      </c>
      <c r="Y2287" t="s">
        <v>6886</v>
      </c>
      <c r="Z2287" s="59" t="s">
        <v>6935</v>
      </c>
      <c r="AA2287" t="str">
        <f>VLOOKUP($Z2287,Sheet2!$E$2:$I$222,3,FALSE)</f>
        <v>To Bayview District</v>
      </c>
      <c r="AB2287" t="str">
        <f>VLOOKUP($Z2287,Sheet2!$E$2:$I$222,4,FALSE)</f>
        <v>Griffith &amp; Oakdale</v>
      </c>
      <c r="AC2287" t="str">
        <f>VLOOKUP($Z2287,Sheet2!$E$2:$I$222,5,FALSE)</f>
        <v>Daily ~ 6am-11:30pm</v>
      </c>
      <c r="AE2287" t="s">
        <v>6830</v>
      </c>
      <c r="AF2287" t="s">
        <v>6887</v>
      </c>
      <c r="AH2287" t="e">
        <f>VLOOKUP(AG2287,Sheet2!$E$2:$I$222,3,FALSE)</f>
        <v>#N/A</v>
      </c>
      <c r="AI2287" t="e">
        <f>VLOOKUP(AG2287,Sheet2!$E$2:$I$222,4,FALSE)</f>
        <v>#N/A</v>
      </c>
      <c r="AJ2287" t="e">
        <f>VLOOKUP(AG2287,Sheet2!$E$2:$I$222,5,FALSE)</f>
        <v>#N/A</v>
      </c>
      <c r="AK2287"/>
      <c r="AO2287" t="e">
        <f>VLOOKUP(AN2287,Sheet2!$E$2:$I$222,3,FALSE)</f>
        <v>#N/A</v>
      </c>
      <c r="AP2287" t="e">
        <f>VLOOKUP(AN2287,Sheet2!$E$2:$I$222,4,FALSE)</f>
        <v>#N/A</v>
      </c>
      <c r="AQ2287" t="e">
        <f>VLOOKUP(AN2287,Sheet2!$E$2:$I$222,5,FALSE)</f>
        <v>#N/A</v>
      </c>
      <c r="AR2287"/>
      <c r="AV2287" t="e">
        <f>VLOOKUP(AU2287,Sheet2!$E$2:$I$222,3,FALSE)</f>
        <v>#N/A</v>
      </c>
      <c r="AW2287" t="e">
        <f>VLOOKUP(AU2287,Sheet2!$E$2:$I$222,4,FALSE)</f>
        <v>#N/A</v>
      </c>
      <c r="AX2287" t="e">
        <f>VLOOKUP(AU2287,Sheet2!$E$2:$I$222,5,FALSE)</f>
        <v>#N/A</v>
      </c>
      <c r="AY2287"/>
      <c r="BC2287" t="e">
        <f>VLOOKUP(BB2287,Sheet2!$E$2:$I$222,3,FALSE)</f>
        <v>#N/A</v>
      </c>
      <c r="BD2287" t="e">
        <f>VLOOKUP(BB2287,Sheet2!$E$2:$I$222,4,FALSE)</f>
        <v>#N/A</v>
      </c>
      <c r="BE2287" t="e">
        <f>VLOOKUP(BB2287,Sheet2!$E$2:$I$222,5,FALSE)</f>
        <v>#N/A</v>
      </c>
      <c r="BF2287"/>
      <c r="BJ2287" t="e">
        <f>VLOOKUP(BI2287,Sheet2!$E$2:$I$222,3,FALSE)</f>
        <v>#N/A</v>
      </c>
      <c r="BK2287" t="e">
        <f>VLOOKUP(BI2287,Sheet2!$E$2:$I$222,4,FALSE)</f>
        <v>#N/A</v>
      </c>
      <c r="BL2287" t="e">
        <f>VLOOKUP(BI2287,Sheet2!$E$2:$I$222,5,FALSE)</f>
        <v>#N/A</v>
      </c>
      <c r="BM2287"/>
      <c r="BQ2287" t="e">
        <f>VLOOKUP(BP2287,Sheet2!$E$2:$I$222,3,FALSE)</f>
        <v>#N/A</v>
      </c>
      <c r="BR2287" t="e">
        <f>VLOOKUP(BP2287,Sheet2!$E$2:$I$222,4,FALSE)</f>
        <v>#N/A</v>
      </c>
      <c r="BS2287" t="e">
        <f>VLOOKUP(BP2287,Sheet2!$E$2:$I$222,5,FALSE)</f>
        <v>#N/A</v>
      </c>
      <c r="BT2287"/>
      <c r="BX2287" t="e">
        <f>VLOOKUP(BW2287,Sheet2!$E$2:$I$222,3,FALSE)</f>
        <v>#N/A</v>
      </c>
      <c r="BY2287" t="e">
        <f>VLOOKUP(BW2287,Sheet2!$E$2:$I$222,4,FALSE)</f>
        <v>#N/A</v>
      </c>
      <c r="BZ2287" t="e">
        <f>VLOOKUP(BW2287,Sheet2!$E$2:$I$222,5,FALSE)</f>
        <v>#N/A</v>
      </c>
      <c r="CA2287"/>
      <c r="CE2287" t="e">
        <f>VLOOKUP(CD2287,Sheet2!$E$2:$I$222,3,FALSE)</f>
        <v>#N/A</v>
      </c>
      <c r="CF2287" t="e">
        <f>VLOOKUP(CD2287,Sheet2!$E$2:$I$222,4,FALSE)</f>
        <v>#N/A</v>
      </c>
      <c r="CG2287" t="e">
        <f>VLOOKUP(CD2287,Sheet2!$E$2:$I$222,5,FALSE)</f>
        <v>#N/A</v>
      </c>
      <c r="CH2287"/>
      <c r="CL2287" t="e">
        <f>VLOOKUP(CK2287,Sheet2!$E$2:$I$222,3,FALSE)</f>
        <v>#N/A</v>
      </c>
      <c r="CM2287" t="e">
        <f>VLOOKUP(CK2287,Sheet2!$E$2:$I$222,4,FALSE)</f>
        <v>#N/A</v>
      </c>
      <c r="CN2287" t="e">
        <f>VLOOKUP(CK2287,Sheet2!$E$2:$I$222,5,FALSE)</f>
        <v>#N/A</v>
      </c>
      <c r="CO2287"/>
      <c r="CS2287" t="e">
        <f>VLOOKUP(CR2287,Sheet2!$E$2:$I$222,3,FALSE)</f>
        <v>#N/A</v>
      </c>
      <c r="CT2287" t="e">
        <f>VLOOKUP(CR2287,Sheet2!$E$2:$I$222,4,FALSE)</f>
        <v>#N/A</v>
      </c>
      <c r="CU2287" t="e">
        <f>VLOOKUP(CR2287,Sheet2!$E$2:$I$222,5,FALSE)</f>
        <v>#N/A</v>
      </c>
      <c r="CV2287"/>
      <c r="CZ2287" t="e">
        <f>VLOOKUP(CY2287,Sheet2!$E$2:$I$222,3,FALSE)</f>
        <v>#N/A</v>
      </c>
      <c r="DA2287" t="e">
        <f>VLOOKUP(CY2287,Sheet2!$E$2:$I$222,4,FALSE)</f>
        <v>#N/A</v>
      </c>
      <c r="DB2287" t="e">
        <f>VLOOKUP(CY2287,Sheet2!$E$2:$I$222,5,FALSE)</f>
        <v>#N/A</v>
      </c>
      <c r="DC2287"/>
      <c r="DG2287" t="e">
        <f>VLOOKUP(DF2287,Sheet2!$E$2:$I$222,3,FALSE)</f>
        <v>#N/A</v>
      </c>
      <c r="DH2287" t="e">
        <f>VLOOKUP(DF2287,Sheet2!$E$2:$I$222,4,FALSE)</f>
        <v>#N/A</v>
      </c>
      <c r="DI2287" t="e">
        <f>VLOOKUP(DF2287,Sheet2!$E$2:$I$222,5,FALSE)</f>
        <v>#N/A</v>
      </c>
    </row>
    <row r="2288" spans="1:113" x14ac:dyDescent="0.25">
      <c r="A2288">
        <v>2378</v>
      </c>
      <c r="C2288">
        <v>15877</v>
      </c>
      <c r="D2288">
        <v>5877</v>
      </c>
      <c r="E2288">
        <v>37.735039999999998</v>
      </c>
      <c r="F2288">
        <v>-122.39263</v>
      </c>
      <c r="G2288" t="s">
        <v>1663</v>
      </c>
      <c r="H2288" t="s">
        <v>4085</v>
      </c>
      <c r="I2288" t="s">
        <v>4910</v>
      </c>
      <c r="J2288" t="s">
        <v>4948</v>
      </c>
      <c r="Q2288" t="s">
        <v>5924</v>
      </c>
      <c r="S2288" t="s">
        <v>6495</v>
      </c>
      <c r="W2288">
        <f t="shared" si="35"/>
        <v>2</v>
      </c>
      <c r="X2288" t="s">
        <v>6854</v>
      </c>
      <c r="Y2288" t="s">
        <v>6886</v>
      </c>
      <c r="Z2288" s="59" t="s">
        <v>6935</v>
      </c>
      <c r="AA2288" t="str">
        <f>VLOOKUP($Z2288,Sheet2!$E$2:$I$222,3,FALSE)</f>
        <v>To Bayview District</v>
      </c>
      <c r="AB2288" t="str">
        <f>VLOOKUP($Z2288,Sheet2!$E$2:$I$222,4,FALSE)</f>
        <v>Griffith &amp; Oakdale</v>
      </c>
      <c r="AC2288" t="str">
        <f>VLOOKUP($Z2288,Sheet2!$E$2:$I$222,5,FALSE)</f>
        <v>Daily ~ 6am-11:30pm</v>
      </c>
      <c r="AE2288" t="s">
        <v>6830</v>
      </c>
      <c r="AF2288" t="s">
        <v>6887</v>
      </c>
      <c r="AH2288" t="e">
        <f>VLOOKUP(AG2288,Sheet2!$E$2:$I$222,3,FALSE)</f>
        <v>#N/A</v>
      </c>
      <c r="AI2288" t="e">
        <f>VLOOKUP(AG2288,Sheet2!$E$2:$I$222,4,FALSE)</f>
        <v>#N/A</v>
      </c>
      <c r="AJ2288" t="e">
        <f>VLOOKUP(AG2288,Sheet2!$E$2:$I$222,5,FALSE)</f>
        <v>#N/A</v>
      </c>
      <c r="AK2288"/>
      <c r="AO2288" t="e">
        <f>VLOOKUP(AN2288,Sheet2!$E$2:$I$222,3,FALSE)</f>
        <v>#N/A</v>
      </c>
      <c r="AP2288" t="e">
        <f>VLOOKUP(AN2288,Sheet2!$E$2:$I$222,4,FALSE)</f>
        <v>#N/A</v>
      </c>
      <c r="AQ2288" t="e">
        <f>VLOOKUP(AN2288,Sheet2!$E$2:$I$222,5,FALSE)</f>
        <v>#N/A</v>
      </c>
      <c r="AR2288"/>
      <c r="AV2288" t="e">
        <f>VLOOKUP(AU2288,Sheet2!$E$2:$I$222,3,FALSE)</f>
        <v>#N/A</v>
      </c>
      <c r="AW2288" t="e">
        <f>VLOOKUP(AU2288,Sheet2!$E$2:$I$222,4,FALSE)</f>
        <v>#N/A</v>
      </c>
      <c r="AX2288" t="e">
        <f>VLOOKUP(AU2288,Sheet2!$E$2:$I$222,5,FALSE)</f>
        <v>#N/A</v>
      </c>
      <c r="AY2288"/>
      <c r="BC2288" t="e">
        <f>VLOOKUP(BB2288,Sheet2!$E$2:$I$222,3,FALSE)</f>
        <v>#N/A</v>
      </c>
      <c r="BD2288" t="e">
        <f>VLOOKUP(BB2288,Sheet2!$E$2:$I$222,4,FALSE)</f>
        <v>#N/A</v>
      </c>
      <c r="BE2288" t="e">
        <f>VLOOKUP(BB2288,Sheet2!$E$2:$I$222,5,FALSE)</f>
        <v>#N/A</v>
      </c>
      <c r="BF2288"/>
      <c r="BJ2288" t="e">
        <f>VLOOKUP(BI2288,Sheet2!$E$2:$I$222,3,FALSE)</f>
        <v>#N/A</v>
      </c>
      <c r="BK2288" t="e">
        <f>VLOOKUP(BI2288,Sheet2!$E$2:$I$222,4,FALSE)</f>
        <v>#N/A</v>
      </c>
      <c r="BL2288" t="e">
        <f>VLOOKUP(BI2288,Sheet2!$E$2:$I$222,5,FALSE)</f>
        <v>#N/A</v>
      </c>
      <c r="BM2288"/>
      <c r="BQ2288" t="e">
        <f>VLOOKUP(BP2288,Sheet2!$E$2:$I$222,3,FALSE)</f>
        <v>#N/A</v>
      </c>
      <c r="BR2288" t="e">
        <f>VLOOKUP(BP2288,Sheet2!$E$2:$I$222,4,FALSE)</f>
        <v>#N/A</v>
      </c>
      <c r="BS2288" t="e">
        <f>VLOOKUP(BP2288,Sheet2!$E$2:$I$222,5,FALSE)</f>
        <v>#N/A</v>
      </c>
      <c r="BT2288"/>
      <c r="BX2288" t="e">
        <f>VLOOKUP(BW2288,Sheet2!$E$2:$I$222,3,FALSE)</f>
        <v>#N/A</v>
      </c>
      <c r="BY2288" t="e">
        <f>VLOOKUP(BW2288,Sheet2!$E$2:$I$222,4,FALSE)</f>
        <v>#N/A</v>
      </c>
      <c r="BZ2288" t="e">
        <f>VLOOKUP(BW2288,Sheet2!$E$2:$I$222,5,FALSE)</f>
        <v>#N/A</v>
      </c>
      <c r="CA2288"/>
      <c r="CE2288" t="e">
        <f>VLOOKUP(CD2288,Sheet2!$E$2:$I$222,3,FALSE)</f>
        <v>#N/A</v>
      </c>
      <c r="CF2288" t="e">
        <f>VLOOKUP(CD2288,Sheet2!$E$2:$I$222,4,FALSE)</f>
        <v>#N/A</v>
      </c>
      <c r="CG2288" t="e">
        <f>VLOOKUP(CD2288,Sheet2!$E$2:$I$222,5,FALSE)</f>
        <v>#N/A</v>
      </c>
      <c r="CH2288"/>
      <c r="CL2288" t="e">
        <f>VLOOKUP(CK2288,Sheet2!$E$2:$I$222,3,FALSE)</f>
        <v>#N/A</v>
      </c>
      <c r="CM2288" t="e">
        <f>VLOOKUP(CK2288,Sheet2!$E$2:$I$222,4,FALSE)</f>
        <v>#N/A</v>
      </c>
      <c r="CN2288" t="e">
        <f>VLOOKUP(CK2288,Sheet2!$E$2:$I$222,5,FALSE)</f>
        <v>#N/A</v>
      </c>
      <c r="CO2288"/>
      <c r="CS2288" t="e">
        <f>VLOOKUP(CR2288,Sheet2!$E$2:$I$222,3,FALSE)</f>
        <v>#N/A</v>
      </c>
      <c r="CT2288" t="e">
        <f>VLOOKUP(CR2288,Sheet2!$E$2:$I$222,4,FALSE)</f>
        <v>#N/A</v>
      </c>
      <c r="CU2288" t="e">
        <f>VLOOKUP(CR2288,Sheet2!$E$2:$I$222,5,FALSE)</f>
        <v>#N/A</v>
      </c>
      <c r="CV2288"/>
      <c r="CZ2288" t="e">
        <f>VLOOKUP(CY2288,Sheet2!$E$2:$I$222,3,FALSE)</f>
        <v>#N/A</v>
      </c>
      <c r="DA2288" t="e">
        <f>VLOOKUP(CY2288,Sheet2!$E$2:$I$222,4,FALSE)</f>
        <v>#N/A</v>
      </c>
      <c r="DB2288" t="e">
        <f>VLOOKUP(CY2288,Sheet2!$E$2:$I$222,5,FALSE)</f>
        <v>#N/A</v>
      </c>
      <c r="DC2288"/>
      <c r="DG2288" t="e">
        <f>VLOOKUP(DF2288,Sheet2!$E$2:$I$222,3,FALSE)</f>
        <v>#N/A</v>
      </c>
      <c r="DH2288" t="e">
        <f>VLOOKUP(DF2288,Sheet2!$E$2:$I$222,4,FALSE)</f>
        <v>#N/A</v>
      </c>
      <c r="DI2288" t="e">
        <f>VLOOKUP(DF2288,Sheet2!$E$2:$I$222,5,FALSE)</f>
        <v>#N/A</v>
      </c>
    </row>
    <row r="2289" spans="1:113" x14ac:dyDescent="0.25">
      <c r="A2289">
        <v>2379</v>
      </c>
      <c r="C2289">
        <v>15878</v>
      </c>
      <c r="D2289">
        <v>5878</v>
      </c>
      <c r="E2289">
        <v>37.735050000000001</v>
      </c>
      <c r="F2289">
        <v>-122.39293000000001</v>
      </c>
      <c r="G2289" t="s">
        <v>1663</v>
      </c>
      <c r="H2289" t="s">
        <v>4085</v>
      </c>
      <c r="I2289" t="s">
        <v>4909</v>
      </c>
      <c r="J2289" t="s">
        <v>4948</v>
      </c>
      <c r="Q2289" t="s">
        <v>5924</v>
      </c>
      <c r="S2289" t="s">
        <v>6497</v>
      </c>
      <c r="W2289">
        <f t="shared" si="35"/>
        <v>3</v>
      </c>
      <c r="X2289" t="s">
        <v>6854</v>
      </c>
      <c r="Y2289" t="s">
        <v>6888</v>
      </c>
      <c r="Z2289" s="59" t="s">
        <v>6936</v>
      </c>
      <c r="AA2289" t="str">
        <f>VLOOKUP($Z2289,Sheet2!$E$2:$I$222,3,FALSE)</f>
        <v xml:space="preserve">To SF Zoo </v>
      </c>
      <c r="AB2289" t="str">
        <f>VLOOKUP($Z2289,Sheet2!$E$2:$I$222,4,FALSE)</f>
        <v>Sloat &amp; 47th Av.</v>
      </c>
      <c r="AC2289" t="str">
        <f>VLOOKUP($Z2289,Sheet2!$E$2:$I$222,5,FALSE)</f>
        <v>Daily ~ 6am-11:30pm</v>
      </c>
      <c r="AE2289" t="s">
        <v>6826</v>
      </c>
      <c r="AF2289" t="s">
        <v>6887</v>
      </c>
      <c r="AH2289" t="e">
        <f>VLOOKUP(AG2289,Sheet2!$E$2:$I$222,3,FALSE)</f>
        <v>#N/A</v>
      </c>
      <c r="AI2289" t="e">
        <f>VLOOKUP(AG2289,Sheet2!$E$2:$I$222,4,FALSE)</f>
        <v>#N/A</v>
      </c>
      <c r="AJ2289" t="e">
        <f>VLOOKUP(AG2289,Sheet2!$E$2:$I$222,5,FALSE)</f>
        <v>#N/A</v>
      </c>
      <c r="AK2289"/>
      <c r="AL2289" t="s">
        <v>6830</v>
      </c>
      <c r="AM2289" t="s">
        <v>6885</v>
      </c>
      <c r="AO2289" t="e">
        <f>VLOOKUP(AN2289,Sheet2!$E$2:$I$222,3,FALSE)</f>
        <v>#N/A</v>
      </c>
      <c r="AP2289" t="e">
        <f>VLOOKUP(AN2289,Sheet2!$E$2:$I$222,4,FALSE)</f>
        <v>#N/A</v>
      </c>
      <c r="AQ2289" t="e">
        <f>VLOOKUP(AN2289,Sheet2!$E$2:$I$222,5,FALSE)</f>
        <v>#N/A</v>
      </c>
      <c r="AR2289"/>
      <c r="AV2289" t="e">
        <f>VLOOKUP(AU2289,Sheet2!$E$2:$I$222,3,FALSE)</f>
        <v>#N/A</v>
      </c>
      <c r="AW2289" t="e">
        <f>VLOOKUP(AU2289,Sheet2!$E$2:$I$222,4,FALSE)</f>
        <v>#N/A</v>
      </c>
      <c r="AX2289" t="e">
        <f>VLOOKUP(AU2289,Sheet2!$E$2:$I$222,5,FALSE)</f>
        <v>#N/A</v>
      </c>
      <c r="AY2289"/>
      <c r="BC2289" t="e">
        <f>VLOOKUP(BB2289,Sheet2!$E$2:$I$222,3,FALSE)</f>
        <v>#N/A</v>
      </c>
      <c r="BD2289" t="e">
        <f>VLOOKUP(BB2289,Sheet2!$E$2:$I$222,4,FALSE)</f>
        <v>#N/A</v>
      </c>
      <c r="BE2289" t="e">
        <f>VLOOKUP(BB2289,Sheet2!$E$2:$I$222,5,FALSE)</f>
        <v>#N/A</v>
      </c>
      <c r="BF2289"/>
      <c r="BJ2289" t="e">
        <f>VLOOKUP(BI2289,Sheet2!$E$2:$I$222,3,FALSE)</f>
        <v>#N/A</v>
      </c>
      <c r="BK2289" t="e">
        <f>VLOOKUP(BI2289,Sheet2!$E$2:$I$222,4,FALSE)</f>
        <v>#N/A</v>
      </c>
      <c r="BL2289" t="e">
        <f>VLOOKUP(BI2289,Sheet2!$E$2:$I$222,5,FALSE)</f>
        <v>#N/A</v>
      </c>
      <c r="BM2289"/>
      <c r="BQ2289" t="e">
        <f>VLOOKUP(BP2289,Sheet2!$E$2:$I$222,3,FALSE)</f>
        <v>#N/A</v>
      </c>
      <c r="BR2289" t="e">
        <f>VLOOKUP(BP2289,Sheet2!$E$2:$I$222,4,FALSE)</f>
        <v>#N/A</v>
      </c>
      <c r="BS2289" t="e">
        <f>VLOOKUP(BP2289,Sheet2!$E$2:$I$222,5,FALSE)</f>
        <v>#N/A</v>
      </c>
      <c r="BT2289"/>
      <c r="BX2289" t="e">
        <f>VLOOKUP(BW2289,Sheet2!$E$2:$I$222,3,FALSE)</f>
        <v>#N/A</v>
      </c>
      <c r="BY2289" t="e">
        <f>VLOOKUP(BW2289,Sheet2!$E$2:$I$222,4,FALSE)</f>
        <v>#N/A</v>
      </c>
      <c r="BZ2289" t="e">
        <f>VLOOKUP(BW2289,Sheet2!$E$2:$I$222,5,FALSE)</f>
        <v>#N/A</v>
      </c>
      <c r="CA2289"/>
      <c r="CE2289" t="e">
        <f>VLOOKUP(CD2289,Sheet2!$E$2:$I$222,3,FALSE)</f>
        <v>#N/A</v>
      </c>
      <c r="CF2289" t="e">
        <f>VLOOKUP(CD2289,Sheet2!$E$2:$I$222,4,FALSE)</f>
        <v>#N/A</v>
      </c>
      <c r="CG2289" t="e">
        <f>VLOOKUP(CD2289,Sheet2!$E$2:$I$222,5,FALSE)</f>
        <v>#N/A</v>
      </c>
      <c r="CH2289"/>
      <c r="CL2289" t="e">
        <f>VLOOKUP(CK2289,Sheet2!$E$2:$I$222,3,FALSE)</f>
        <v>#N/A</v>
      </c>
      <c r="CM2289" t="e">
        <f>VLOOKUP(CK2289,Sheet2!$E$2:$I$222,4,FALSE)</f>
        <v>#N/A</v>
      </c>
      <c r="CN2289" t="e">
        <f>VLOOKUP(CK2289,Sheet2!$E$2:$I$222,5,FALSE)</f>
        <v>#N/A</v>
      </c>
      <c r="CO2289"/>
      <c r="CS2289" t="e">
        <f>VLOOKUP(CR2289,Sheet2!$E$2:$I$222,3,FALSE)</f>
        <v>#N/A</v>
      </c>
      <c r="CT2289" t="e">
        <f>VLOOKUP(CR2289,Sheet2!$E$2:$I$222,4,FALSE)</f>
        <v>#N/A</v>
      </c>
      <c r="CU2289" t="e">
        <f>VLOOKUP(CR2289,Sheet2!$E$2:$I$222,5,FALSE)</f>
        <v>#N/A</v>
      </c>
      <c r="CV2289"/>
      <c r="CZ2289" t="e">
        <f>VLOOKUP(CY2289,Sheet2!$E$2:$I$222,3,FALSE)</f>
        <v>#N/A</v>
      </c>
      <c r="DA2289" t="e">
        <f>VLOOKUP(CY2289,Sheet2!$E$2:$I$222,4,FALSE)</f>
        <v>#N/A</v>
      </c>
      <c r="DB2289" t="e">
        <f>VLOOKUP(CY2289,Sheet2!$E$2:$I$222,5,FALSE)</f>
        <v>#N/A</v>
      </c>
      <c r="DC2289"/>
      <c r="DG2289" t="e">
        <f>VLOOKUP(DF2289,Sheet2!$E$2:$I$222,3,FALSE)</f>
        <v>#N/A</v>
      </c>
      <c r="DH2289" t="e">
        <f>VLOOKUP(DF2289,Sheet2!$E$2:$I$222,4,FALSE)</f>
        <v>#N/A</v>
      </c>
      <c r="DI2289" t="e">
        <f>VLOOKUP(DF2289,Sheet2!$E$2:$I$222,5,FALSE)</f>
        <v>#N/A</v>
      </c>
    </row>
    <row r="2290" spans="1:113" x14ac:dyDescent="0.25">
      <c r="A2290">
        <v>2380</v>
      </c>
      <c r="C2290">
        <v>15879</v>
      </c>
      <c r="D2290">
        <v>5879</v>
      </c>
      <c r="E2290">
        <v>37.736089999999997</v>
      </c>
      <c r="F2290">
        <v>-122.39449999999999</v>
      </c>
      <c r="G2290" t="s">
        <v>1664</v>
      </c>
      <c r="H2290" t="s">
        <v>4086</v>
      </c>
      <c r="I2290" t="s">
        <v>4909</v>
      </c>
      <c r="J2290" t="s">
        <v>4948</v>
      </c>
      <c r="Q2290" t="s">
        <v>5924</v>
      </c>
      <c r="S2290" t="s">
        <v>6498</v>
      </c>
      <c r="W2290">
        <f t="shared" si="35"/>
        <v>3</v>
      </c>
      <c r="X2290" t="s">
        <v>6854</v>
      </c>
      <c r="Y2290" t="s">
        <v>6888</v>
      </c>
      <c r="Z2290" s="59" t="s">
        <v>6936</v>
      </c>
      <c r="AA2290" t="str">
        <f>VLOOKUP($Z2290,Sheet2!$E$2:$I$222,3,FALSE)</f>
        <v xml:space="preserve">To SF Zoo </v>
      </c>
      <c r="AB2290" t="str">
        <f>VLOOKUP($Z2290,Sheet2!$E$2:$I$222,4,FALSE)</f>
        <v>Sloat &amp; 47th Av.</v>
      </c>
      <c r="AC2290" t="str">
        <f>VLOOKUP($Z2290,Sheet2!$E$2:$I$222,5,FALSE)</f>
        <v>Daily ~ 6am-11:30pm</v>
      </c>
      <c r="AE2290" t="s">
        <v>6826</v>
      </c>
      <c r="AF2290" t="s">
        <v>6885</v>
      </c>
      <c r="AH2290" t="e">
        <f>VLOOKUP(AG2290,Sheet2!$E$2:$I$222,3,FALSE)</f>
        <v>#N/A</v>
      </c>
      <c r="AI2290" t="e">
        <f>VLOOKUP(AG2290,Sheet2!$E$2:$I$222,4,FALSE)</f>
        <v>#N/A</v>
      </c>
      <c r="AJ2290" t="e">
        <f>VLOOKUP(AG2290,Sheet2!$E$2:$I$222,5,FALSE)</f>
        <v>#N/A</v>
      </c>
      <c r="AK2290"/>
      <c r="AL2290" t="s">
        <v>6830</v>
      </c>
      <c r="AM2290" t="s">
        <v>6885</v>
      </c>
      <c r="AO2290" t="e">
        <f>VLOOKUP(AN2290,Sheet2!$E$2:$I$222,3,FALSE)</f>
        <v>#N/A</v>
      </c>
      <c r="AP2290" t="e">
        <f>VLOOKUP(AN2290,Sheet2!$E$2:$I$222,4,FALSE)</f>
        <v>#N/A</v>
      </c>
      <c r="AQ2290" t="e">
        <f>VLOOKUP(AN2290,Sheet2!$E$2:$I$222,5,FALSE)</f>
        <v>#N/A</v>
      </c>
      <c r="AR2290"/>
      <c r="AV2290" t="e">
        <f>VLOOKUP(AU2290,Sheet2!$E$2:$I$222,3,FALSE)</f>
        <v>#N/A</v>
      </c>
      <c r="AW2290" t="e">
        <f>VLOOKUP(AU2290,Sheet2!$E$2:$I$222,4,FALSE)</f>
        <v>#N/A</v>
      </c>
      <c r="AX2290" t="e">
        <f>VLOOKUP(AU2290,Sheet2!$E$2:$I$222,5,FALSE)</f>
        <v>#N/A</v>
      </c>
      <c r="AY2290"/>
      <c r="BC2290" t="e">
        <f>VLOOKUP(BB2290,Sheet2!$E$2:$I$222,3,FALSE)</f>
        <v>#N/A</v>
      </c>
      <c r="BD2290" t="e">
        <f>VLOOKUP(BB2290,Sheet2!$E$2:$I$222,4,FALSE)</f>
        <v>#N/A</v>
      </c>
      <c r="BE2290" t="e">
        <f>VLOOKUP(BB2290,Sheet2!$E$2:$I$222,5,FALSE)</f>
        <v>#N/A</v>
      </c>
      <c r="BF2290"/>
      <c r="BJ2290" t="e">
        <f>VLOOKUP(BI2290,Sheet2!$E$2:$I$222,3,FALSE)</f>
        <v>#N/A</v>
      </c>
      <c r="BK2290" t="e">
        <f>VLOOKUP(BI2290,Sheet2!$E$2:$I$222,4,FALSE)</f>
        <v>#N/A</v>
      </c>
      <c r="BL2290" t="e">
        <f>VLOOKUP(BI2290,Sheet2!$E$2:$I$222,5,FALSE)</f>
        <v>#N/A</v>
      </c>
      <c r="BM2290"/>
      <c r="BQ2290" t="e">
        <f>VLOOKUP(BP2290,Sheet2!$E$2:$I$222,3,FALSE)</f>
        <v>#N/A</v>
      </c>
      <c r="BR2290" t="e">
        <f>VLOOKUP(BP2290,Sheet2!$E$2:$I$222,4,FALSE)</f>
        <v>#N/A</v>
      </c>
      <c r="BS2290" t="e">
        <f>VLOOKUP(BP2290,Sheet2!$E$2:$I$222,5,FALSE)</f>
        <v>#N/A</v>
      </c>
      <c r="BT2290"/>
      <c r="BX2290" t="e">
        <f>VLOOKUP(BW2290,Sheet2!$E$2:$I$222,3,FALSE)</f>
        <v>#N/A</v>
      </c>
      <c r="BY2290" t="e">
        <f>VLOOKUP(BW2290,Sheet2!$E$2:$I$222,4,FALSE)</f>
        <v>#N/A</v>
      </c>
      <c r="BZ2290" t="e">
        <f>VLOOKUP(BW2290,Sheet2!$E$2:$I$222,5,FALSE)</f>
        <v>#N/A</v>
      </c>
      <c r="CA2290"/>
      <c r="CE2290" t="e">
        <f>VLOOKUP(CD2290,Sheet2!$E$2:$I$222,3,FALSE)</f>
        <v>#N/A</v>
      </c>
      <c r="CF2290" t="e">
        <f>VLOOKUP(CD2290,Sheet2!$E$2:$I$222,4,FALSE)</f>
        <v>#N/A</v>
      </c>
      <c r="CG2290" t="e">
        <f>VLOOKUP(CD2290,Sheet2!$E$2:$I$222,5,FALSE)</f>
        <v>#N/A</v>
      </c>
      <c r="CH2290"/>
      <c r="CL2290" t="e">
        <f>VLOOKUP(CK2290,Sheet2!$E$2:$I$222,3,FALSE)</f>
        <v>#N/A</v>
      </c>
      <c r="CM2290" t="e">
        <f>VLOOKUP(CK2290,Sheet2!$E$2:$I$222,4,FALSE)</f>
        <v>#N/A</v>
      </c>
      <c r="CN2290" t="e">
        <f>VLOOKUP(CK2290,Sheet2!$E$2:$I$222,5,FALSE)</f>
        <v>#N/A</v>
      </c>
      <c r="CO2290"/>
      <c r="CS2290" t="e">
        <f>VLOOKUP(CR2290,Sheet2!$E$2:$I$222,3,FALSE)</f>
        <v>#N/A</v>
      </c>
      <c r="CT2290" t="e">
        <f>VLOOKUP(CR2290,Sheet2!$E$2:$I$222,4,FALSE)</f>
        <v>#N/A</v>
      </c>
      <c r="CU2290" t="e">
        <f>VLOOKUP(CR2290,Sheet2!$E$2:$I$222,5,FALSE)</f>
        <v>#N/A</v>
      </c>
      <c r="CV2290"/>
      <c r="CZ2290" t="e">
        <f>VLOOKUP(CY2290,Sheet2!$E$2:$I$222,3,FALSE)</f>
        <v>#N/A</v>
      </c>
      <c r="DA2290" t="e">
        <f>VLOOKUP(CY2290,Sheet2!$E$2:$I$222,4,FALSE)</f>
        <v>#N/A</v>
      </c>
      <c r="DB2290" t="e">
        <f>VLOOKUP(CY2290,Sheet2!$E$2:$I$222,5,FALSE)</f>
        <v>#N/A</v>
      </c>
      <c r="DC2290"/>
      <c r="DG2290" t="e">
        <f>VLOOKUP(DF2290,Sheet2!$E$2:$I$222,3,FALSE)</f>
        <v>#N/A</v>
      </c>
      <c r="DH2290" t="e">
        <f>VLOOKUP(DF2290,Sheet2!$E$2:$I$222,4,FALSE)</f>
        <v>#N/A</v>
      </c>
      <c r="DI2290" t="e">
        <f>VLOOKUP(DF2290,Sheet2!$E$2:$I$222,5,FALSE)</f>
        <v>#N/A</v>
      </c>
    </row>
    <row r="2291" spans="1:113" x14ac:dyDescent="0.25">
      <c r="A2291">
        <v>2381</v>
      </c>
      <c r="C2291">
        <v>15880</v>
      </c>
      <c r="D2291">
        <v>5880</v>
      </c>
      <c r="E2291">
        <v>37.736130000000003</v>
      </c>
      <c r="F2291">
        <v>-122.39479</v>
      </c>
      <c r="G2291" t="s">
        <v>1664</v>
      </c>
      <c r="H2291" t="s">
        <v>4086</v>
      </c>
      <c r="I2291" t="s">
        <v>4910</v>
      </c>
      <c r="J2291" t="s">
        <v>4948</v>
      </c>
      <c r="Q2291" t="s">
        <v>5924</v>
      </c>
      <c r="S2291" t="s">
        <v>6499</v>
      </c>
      <c r="W2291">
        <f t="shared" si="35"/>
        <v>2</v>
      </c>
      <c r="X2291" t="s">
        <v>6826</v>
      </c>
      <c r="Y2291" t="s">
        <v>6887</v>
      </c>
      <c r="AA2291" t="e">
        <f>VLOOKUP($Z2291,Sheet2!$E$2:$I$222,3,FALSE)</f>
        <v>#N/A</v>
      </c>
      <c r="AB2291" t="e">
        <f>VLOOKUP($Z2291,Sheet2!$E$2:$I$222,4,FALSE)</f>
        <v>#N/A</v>
      </c>
      <c r="AC2291" t="e">
        <f>VLOOKUP($Z2291,Sheet2!$E$2:$I$222,5,FALSE)</f>
        <v>#N/A</v>
      </c>
      <c r="AE2291" t="s">
        <v>6830</v>
      </c>
      <c r="AF2291" t="s">
        <v>6887</v>
      </c>
      <c r="AH2291" t="e">
        <f>VLOOKUP(AG2291,Sheet2!$E$2:$I$222,3,FALSE)</f>
        <v>#N/A</v>
      </c>
      <c r="AI2291" t="e">
        <f>VLOOKUP(AG2291,Sheet2!$E$2:$I$222,4,FALSE)</f>
        <v>#N/A</v>
      </c>
      <c r="AJ2291" t="e">
        <f>VLOOKUP(AG2291,Sheet2!$E$2:$I$222,5,FALSE)</f>
        <v>#N/A</v>
      </c>
      <c r="AK2291"/>
      <c r="AO2291" t="e">
        <f>VLOOKUP(AN2291,Sheet2!$E$2:$I$222,3,FALSE)</f>
        <v>#N/A</v>
      </c>
      <c r="AP2291" t="e">
        <f>VLOOKUP(AN2291,Sheet2!$E$2:$I$222,4,FALSE)</f>
        <v>#N/A</v>
      </c>
      <c r="AQ2291" t="e">
        <f>VLOOKUP(AN2291,Sheet2!$E$2:$I$222,5,FALSE)</f>
        <v>#N/A</v>
      </c>
      <c r="AR2291"/>
      <c r="AV2291" t="e">
        <f>VLOOKUP(AU2291,Sheet2!$E$2:$I$222,3,FALSE)</f>
        <v>#N/A</v>
      </c>
      <c r="AW2291" t="e">
        <f>VLOOKUP(AU2291,Sheet2!$E$2:$I$222,4,FALSE)</f>
        <v>#N/A</v>
      </c>
      <c r="AX2291" t="e">
        <f>VLOOKUP(AU2291,Sheet2!$E$2:$I$222,5,FALSE)</f>
        <v>#N/A</v>
      </c>
      <c r="AY2291"/>
      <c r="BC2291" t="e">
        <f>VLOOKUP(BB2291,Sheet2!$E$2:$I$222,3,FALSE)</f>
        <v>#N/A</v>
      </c>
      <c r="BD2291" t="e">
        <f>VLOOKUP(BB2291,Sheet2!$E$2:$I$222,4,FALSE)</f>
        <v>#N/A</v>
      </c>
      <c r="BE2291" t="e">
        <f>VLOOKUP(BB2291,Sheet2!$E$2:$I$222,5,FALSE)</f>
        <v>#N/A</v>
      </c>
      <c r="BF2291"/>
      <c r="BJ2291" t="e">
        <f>VLOOKUP(BI2291,Sheet2!$E$2:$I$222,3,FALSE)</f>
        <v>#N/A</v>
      </c>
      <c r="BK2291" t="e">
        <f>VLOOKUP(BI2291,Sheet2!$E$2:$I$222,4,FALSE)</f>
        <v>#N/A</v>
      </c>
      <c r="BL2291" t="e">
        <f>VLOOKUP(BI2291,Sheet2!$E$2:$I$222,5,FALSE)</f>
        <v>#N/A</v>
      </c>
      <c r="BM2291"/>
      <c r="BQ2291" t="e">
        <f>VLOOKUP(BP2291,Sheet2!$E$2:$I$222,3,FALSE)</f>
        <v>#N/A</v>
      </c>
      <c r="BR2291" t="e">
        <f>VLOOKUP(BP2291,Sheet2!$E$2:$I$222,4,FALSE)</f>
        <v>#N/A</v>
      </c>
      <c r="BS2291" t="e">
        <f>VLOOKUP(BP2291,Sheet2!$E$2:$I$222,5,FALSE)</f>
        <v>#N/A</v>
      </c>
      <c r="BT2291"/>
      <c r="BX2291" t="e">
        <f>VLOOKUP(BW2291,Sheet2!$E$2:$I$222,3,FALSE)</f>
        <v>#N/A</v>
      </c>
      <c r="BY2291" t="e">
        <f>VLOOKUP(BW2291,Sheet2!$E$2:$I$222,4,FALSE)</f>
        <v>#N/A</v>
      </c>
      <c r="BZ2291" t="e">
        <f>VLOOKUP(BW2291,Sheet2!$E$2:$I$222,5,FALSE)</f>
        <v>#N/A</v>
      </c>
      <c r="CA2291"/>
      <c r="CE2291" t="e">
        <f>VLOOKUP(CD2291,Sheet2!$E$2:$I$222,3,FALSE)</f>
        <v>#N/A</v>
      </c>
      <c r="CF2291" t="e">
        <f>VLOOKUP(CD2291,Sheet2!$E$2:$I$222,4,FALSE)</f>
        <v>#N/A</v>
      </c>
      <c r="CG2291" t="e">
        <f>VLOOKUP(CD2291,Sheet2!$E$2:$I$222,5,FALSE)</f>
        <v>#N/A</v>
      </c>
      <c r="CH2291"/>
      <c r="CL2291" t="e">
        <f>VLOOKUP(CK2291,Sheet2!$E$2:$I$222,3,FALSE)</f>
        <v>#N/A</v>
      </c>
      <c r="CM2291" t="e">
        <f>VLOOKUP(CK2291,Sheet2!$E$2:$I$222,4,FALSE)</f>
        <v>#N/A</v>
      </c>
      <c r="CN2291" t="e">
        <f>VLOOKUP(CK2291,Sheet2!$E$2:$I$222,5,FALSE)</f>
        <v>#N/A</v>
      </c>
      <c r="CO2291"/>
      <c r="CS2291" t="e">
        <f>VLOOKUP(CR2291,Sheet2!$E$2:$I$222,3,FALSE)</f>
        <v>#N/A</v>
      </c>
      <c r="CT2291" t="e">
        <f>VLOOKUP(CR2291,Sheet2!$E$2:$I$222,4,FALSE)</f>
        <v>#N/A</v>
      </c>
      <c r="CU2291" t="e">
        <f>VLOOKUP(CR2291,Sheet2!$E$2:$I$222,5,FALSE)</f>
        <v>#N/A</v>
      </c>
      <c r="CV2291"/>
      <c r="CZ2291" t="e">
        <f>VLOOKUP(CY2291,Sheet2!$E$2:$I$222,3,FALSE)</f>
        <v>#N/A</v>
      </c>
      <c r="DA2291" t="e">
        <f>VLOOKUP(CY2291,Sheet2!$E$2:$I$222,4,FALSE)</f>
        <v>#N/A</v>
      </c>
      <c r="DB2291" t="e">
        <f>VLOOKUP(CY2291,Sheet2!$E$2:$I$222,5,FALSE)</f>
        <v>#N/A</v>
      </c>
      <c r="DC2291"/>
      <c r="DG2291" t="e">
        <f>VLOOKUP(DF2291,Sheet2!$E$2:$I$222,3,FALSE)</f>
        <v>#N/A</v>
      </c>
      <c r="DH2291" t="e">
        <f>VLOOKUP(DF2291,Sheet2!$E$2:$I$222,4,FALSE)</f>
        <v>#N/A</v>
      </c>
      <c r="DI2291" t="e">
        <f>VLOOKUP(DF2291,Sheet2!$E$2:$I$222,5,FALSE)</f>
        <v>#N/A</v>
      </c>
    </row>
    <row r="2292" spans="1:113" x14ac:dyDescent="0.25">
      <c r="A2292">
        <v>2382</v>
      </c>
      <c r="C2292">
        <v>15881</v>
      </c>
      <c r="D2292">
        <v>5881</v>
      </c>
      <c r="E2292">
        <v>37.73715</v>
      </c>
      <c r="F2292">
        <v>-122.39637</v>
      </c>
      <c r="G2292" t="s">
        <v>1665</v>
      </c>
      <c r="H2292" t="s">
        <v>4087</v>
      </c>
      <c r="I2292" t="s">
        <v>4909</v>
      </c>
      <c r="J2292" t="s">
        <v>4947</v>
      </c>
      <c r="Q2292" t="s">
        <v>5924</v>
      </c>
      <c r="S2292" t="s">
        <v>6500</v>
      </c>
      <c r="W2292">
        <f t="shared" si="35"/>
        <v>2</v>
      </c>
      <c r="X2292" t="s">
        <v>6826</v>
      </c>
      <c r="Y2292" t="s">
        <v>6885</v>
      </c>
      <c r="AA2292" t="e">
        <f>VLOOKUP($Z2292,Sheet2!$E$2:$I$222,3,FALSE)</f>
        <v>#N/A</v>
      </c>
      <c r="AB2292" t="e">
        <f>VLOOKUP($Z2292,Sheet2!$E$2:$I$222,4,FALSE)</f>
        <v>#N/A</v>
      </c>
      <c r="AC2292" t="e">
        <f>VLOOKUP($Z2292,Sheet2!$E$2:$I$222,5,FALSE)</f>
        <v>#N/A</v>
      </c>
      <c r="AE2292" t="s">
        <v>6830</v>
      </c>
      <c r="AF2292" t="s">
        <v>6885</v>
      </c>
      <c r="AH2292" t="e">
        <f>VLOOKUP(AG2292,Sheet2!$E$2:$I$222,3,FALSE)</f>
        <v>#N/A</v>
      </c>
      <c r="AI2292" t="e">
        <f>VLOOKUP(AG2292,Sheet2!$E$2:$I$222,4,FALSE)</f>
        <v>#N/A</v>
      </c>
      <c r="AJ2292" t="e">
        <f>VLOOKUP(AG2292,Sheet2!$E$2:$I$222,5,FALSE)</f>
        <v>#N/A</v>
      </c>
      <c r="AK2292"/>
      <c r="AO2292" t="e">
        <f>VLOOKUP(AN2292,Sheet2!$E$2:$I$222,3,FALSE)</f>
        <v>#N/A</v>
      </c>
      <c r="AP2292" t="e">
        <f>VLOOKUP(AN2292,Sheet2!$E$2:$I$222,4,FALSE)</f>
        <v>#N/A</v>
      </c>
      <c r="AQ2292" t="e">
        <f>VLOOKUP(AN2292,Sheet2!$E$2:$I$222,5,FALSE)</f>
        <v>#N/A</v>
      </c>
      <c r="AR2292"/>
      <c r="AV2292" t="e">
        <f>VLOOKUP(AU2292,Sheet2!$E$2:$I$222,3,FALSE)</f>
        <v>#N/A</v>
      </c>
      <c r="AW2292" t="e">
        <f>VLOOKUP(AU2292,Sheet2!$E$2:$I$222,4,FALSE)</f>
        <v>#N/A</v>
      </c>
      <c r="AX2292" t="e">
        <f>VLOOKUP(AU2292,Sheet2!$E$2:$I$222,5,FALSE)</f>
        <v>#N/A</v>
      </c>
      <c r="AY2292"/>
      <c r="BC2292" t="e">
        <f>VLOOKUP(BB2292,Sheet2!$E$2:$I$222,3,FALSE)</f>
        <v>#N/A</v>
      </c>
      <c r="BD2292" t="e">
        <f>VLOOKUP(BB2292,Sheet2!$E$2:$I$222,4,FALSE)</f>
        <v>#N/A</v>
      </c>
      <c r="BE2292" t="e">
        <f>VLOOKUP(BB2292,Sheet2!$E$2:$I$222,5,FALSE)</f>
        <v>#N/A</v>
      </c>
      <c r="BF2292"/>
      <c r="BJ2292" t="e">
        <f>VLOOKUP(BI2292,Sheet2!$E$2:$I$222,3,FALSE)</f>
        <v>#N/A</v>
      </c>
      <c r="BK2292" t="e">
        <f>VLOOKUP(BI2292,Sheet2!$E$2:$I$222,4,FALSE)</f>
        <v>#N/A</v>
      </c>
      <c r="BL2292" t="e">
        <f>VLOOKUP(BI2292,Sheet2!$E$2:$I$222,5,FALSE)</f>
        <v>#N/A</v>
      </c>
      <c r="BM2292"/>
      <c r="BQ2292" t="e">
        <f>VLOOKUP(BP2292,Sheet2!$E$2:$I$222,3,FALSE)</f>
        <v>#N/A</v>
      </c>
      <c r="BR2292" t="e">
        <f>VLOOKUP(BP2292,Sheet2!$E$2:$I$222,4,FALSE)</f>
        <v>#N/A</v>
      </c>
      <c r="BS2292" t="e">
        <f>VLOOKUP(BP2292,Sheet2!$E$2:$I$222,5,FALSE)</f>
        <v>#N/A</v>
      </c>
      <c r="BT2292"/>
      <c r="BX2292" t="e">
        <f>VLOOKUP(BW2292,Sheet2!$E$2:$I$222,3,FALSE)</f>
        <v>#N/A</v>
      </c>
      <c r="BY2292" t="e">
        <f>VLOOKUP(BW2292,Sheet2!$E$2:$I$222,4,FALSE)</f>
        <v>#N/A</v>
      </c>
      <c r="BZ2292" t="e">
        <f>VLOOKUP(BW2292,Sheet2!$E$2:$I$222,5,FALSE)</f>
        <v>#N/A</v>
      </c>
      <c r="CA2292"/>
      <c r="CE2292" t="e">
        <f>VLOOKUP(CD2292,Sheet2!$E$2:$I$222,3,FALSE)</f>
        <v>#N/A</v>
      </c>
      <c r="CF2292" t="e">
        <f>VLOOKUP(CD2292,Sheet2!$E$2:$I$222,4,FALSE)</f>
        <v>#N/A</v>
      </c>
      <c r="CG2292" t="e">
        <f>VLOOKUP(CD2292,Sheet2!$E$2:$I$222,5,FALSE)</f>
        <v>#N/A</v>
      </c>
      <c r="CH2292"/>
      <c r="CL2292" t="e">
        <f>VLOOKUP(CK2292,Sheet2!$E$2:$I$222,3,FALSE)</f>
        <v>#N/A</v>
      </c>
      <c r="CM2292" t="e">
        <f>VLOOKUP(CK2292,Sheet2!$E$2:$I$222,4,FALSE)</f>
        <v>#N/A</v>
      </c>
      <c r="CN2292" t="e">
        <f>VLOOKUP(CK2292,Sheet2!$E$2:$I$222,5,FALSE)</f>
        <v>#N/A</v>
      </c>
      <c r="CO2292"/>
      <c r="CS2292" t="e">
        <f>VLOOKUP(CR2292,Sheet2!$E$2:$I$222,3,FALSE)</f>
        <v>#N/A</v>
      </c>
      <c r="CT2292" t="e">
        <f>VLOOKUP(CR2292,Sheet2!$E$2:$I$222,4,FALSE)</f>
        <v>#N/A</v>
      </c>
      <c r="CU2292" t="e">
        <f>VLOOKUP(CR2292,Sheet2!$E$2:$I$222,5,FALSE)</f>
        <v>#N/A</v>
      </c>
      <c r="CV2292"/>
      <c r="CZ2292" t="e">
        <f>VLOOKUP(CY2292,Sheet2!$E$2:$I$222,3,FALSE)</f>
        <v>#N/A</v>
      </c>
      <c r="DA2292" t="e">
        <f>VLOOKUP(CY2292,Sheet2!$E$2:$I$222,4,FALSE)</f>
        <v>#N/A</v>
      </c>
      <c r="DB2292" t="e">
        <f>VLOOKUP(CY2292,Sheet2!$E$2:$I$222,5,FALSE)</f>
        <v>#N/A</v>
      </c>
      <c r="DC2292"/>
      <c r="DG2292" t="e">
        <f>VLOOKUP(DF2292,Sheet2!$E$2:$I$222,3,FALSE)</f>
        <v>#N/A</v>
      </c>
      <c r="DH2292" t="e">
        <f>VLOOKUP(DF2292,Sheet2!$E$2:$I$222,4,FALSE)</f>
        <v>#N/A</v>
      </c>
      <c r="DI2292" t="e">
        <f>VLOOKUP(DF2292,Sheet2!$E$2:$I$222,5,FALSE)</f>
        <v>#N/A</v>
      </c>
    </row>
    <row r="2293" spans="1:113" x14ac:dyDescent="0.25">
      <c r="A2293">
        <v>2383</v>
      </c>
      <c r="C2293">
        <v>15882</v>
      </c>
      <c r="D2293">
        <v>5882</v>
      </c>
      <c r="E2293">
        <v>37.737310000000001</v>
      </c>
      <c r="F2293">
        <v>-122.39693</v>
      </c>
      <c r="G2293" t="s">
        <v>1665</v>
      </c>
      <c r="H2293" t="s">
        <v>4087</v>
      </c>
      <c r="I2293" t="s">
        <v>4910</v>
      </c>
      <c r="J2293" t="s">
        <v>4948</v>
      </c>
      <c r="Q2293" t="s">
        <v>5924</v>
      </c>
      <c r="S2293" t="s">
        <v>6105</v>
      </c>
      <c r="W2293">
        <f t="shared" si="35"/>
        <v>1</v>
      </c>
      <c r="X2293" t="s">
        <v>6826</v>
      </c>
      <c r="Y2293" t="s">
        <v>6887</v>
      </c>
      <c r="AA2293" t="e">
        <f>VLOOKUP($Z2293,Sheet2!$E$2:$I$222,3,FALSE)</f>
        <v>#N/A</v>
      </c>
      <c r="AB2293" t="e">
        <f>VLOOKUP($Z2293,Sheet2!$E$2:$I$222,4,FALSE)</f>
        <v>#N/A</v>
      </c>
      <c r="AC2293" t="e">
        <f>VLOOKUP($Z2293,Sheet2!$E$2:$I$222,5,FALSE)</f>
        <v>#N/A</v>
      </c>
      <c r="AH2293" t="e">
        <f>VLOOKUP(AG2293,Sheet2!$E$2:$I$222,3,FALSE)</f>
        <v>#N/A</v>
      </c>
      <c r="AI2293" t="e">
        <f>VLOOKUP(AG2293,Sheet2!$E$2:$I$222,4,FALSE)</f>
        <v>#N/A</v>
      </c>
      <c r="AJ2293" t="e">
        <f>VLOOKUP(AG2293,Sheet2!$E$2:$I$222,5,FALSE)</f>
        <v>#N/A</v>
      </c>
      <c r="AK2293"/>
      <c r="AO2293" t="e">
        <f>VLOOKUP(AN2293,Sheet2!$E$2:$I$222,3,FALSE)</f>
        <v>#N/A</v>
      </c>
      <c r="AP2293" t="e">
        <f>VLOOKUP(AN2293,Sheet2!$E$2:$I$222,4,FALSE)</f>
        <v>#N/A</v>
      </c>
      <c r="AQ2293" t="e">
        <f>VLOOKUP(AN2293,Sheet2!$E$2:$I$222,5,FALSE)</f>
        <v>#N/A</v>
      </c>
      <c r="AR2293"/>
      <c r="AV2293" t="e">
        <f>VLOOKUP(AU2293,Sheet2!$E$2:$I$222,3,FALSE)</f>
        <v>#N/A</v>
      </c>
      <c r="AW2293" t="e">
        <f>VLOOKUP(AU2293,Sheet2!$E$2:$I$222,4,FALSE)</f>
        <v>#N/A</v>
      </c>
      <c r="AX2293" t="e">
        <f>VLOOKUP(AU2293,Sheet2!$E$2:$I$222,5,FALSE)</f>
        <v>#N/A</v>
      </c>
      <c r="AY2293"/>
      <c r="BC2293" t="e">
        <f>VLOOKUP(BB2293,Sheet2!$E$2:$I$222,3,FALSE)</f>
        <v>#N/A</v>
      </c>
      <c r="BD2293" t="e">
        <f>VLOOKUP(BB2293,Sheet2!$E$2:$I$222,4,FALSE)</f>
        <v>#N/A</v>
      </c>
      <c r="BE2293" t="e">
        <f>VLOOKUP(BB2293,Sheet2!$E$2:$I$222,5,FALSE)</f>
        <v>#N/A</v>
      </c>
      <c r="BF2293"/>
      <c r="BJ2293" t="e">
        <f>VLOOKUP(BI2293,Sheet2!$E$2:$I$222,3,FALSE)</f>
        <v>#N/A</v>
      </c>
      <c r="BK2293" t="e">
        <f>VLOOKUP(BI2293,Sheet2!$E$2:$I$222,4,FALSE)</f>
        <v>#N/A</v>
      </c>
      <c r="BL2293" t="e">
        <f>VLOOKUP(BI2293,Sheet2!$E$2:$I$222,5,FALSE)</f>
        <v>#N/A</v>
      </c>
      <c r="BM2293"/>
      <c r="BQ2293" t="e">
        <f>VLOOKUP(BP2293,Sheet2!$E$2:$I$222,3,FALSE)</f>
        <v>#N/A</v>
      </c>
      <c r="BR2293" t="e">
        <f>VLOOKUP(BP2293,Sheet2!$E$2:$I$222,4,FALSE)</f>
        <v>#N/A</v>
      </c>
      <c r="BS2293" t="e">
        <f>VLOOKUP(BP2293,Sheet2!$E$2:$I$222,5,FALSE)</f>
        <v>#N/A</v>
      </c>
      <c r="BT2293"/>
      <c r="BX2293" t="e">
        <f>VLOOKUP(BW2293,Sheet2!$E$2:$I$222,3,FALSE)</f>
        <v>#N/A</v>
      </c>
      <c r="BY2293" t="e">
        <f>VLOOKUP(BW2293,Sheet2!$E$2:$I$222,4,FALSE)</f>
        <v>#N/A</v>
      </c>
      <c r="BZ2293" t="e">
        <f>VLOOKUP(BW2293,Sheet2!$E$2:$I$222,5,FALSE)</f>
        <v>#N/A</v>
      </c>
      <c r="CA2293"/>
      <c r="CE2293" t="e">
        <f>VLOOKUP(CD2293,Sheet2!$E$2:$I$222,3,FALSE)</f>
        <v>#N/A</v>
      </c>
      <c r="CF2293" t="e">
        <f>VLOOKUP(CD2293,Sheet2!$E$2:$I$222,4,FALSE)</f>
        <v>#N/A</v>
      </c>
      <c r="CG2293" t="e">
        <f>VLOOKUP(CD2293,Sheet2!$E$2:$I$222,5,FALSE)</f>
        <v>#N/A</v>
      </c>
      <c r="CH2293"/>
      <c r="CL2293" t="e">
        <f>VLOOKUP(CK2293,Sheet2!$E$2:$I$222,3,FALSE)</f>
        <v>#N/A</v>
      </c>
      <c r="CM2293" t="e">
        <f>VLOOKUP(CK2293,Sheet2!$E$2:$I$222,4,FALSE)</f>
        <v>#N/A</v>
      </c>
      <c r="CN2293" t="e">
        <f>VLOOKUP(CK2293,Sheet2!$E$2:$I$222,5,FALSE)</f>
        <v>#N/A</v>
      </c>
      <c r="CO2293"/>
      <c r="CS2293" t="e">
        <f>VLOOKUP(CR2293,Sheet2!$E$2:$I$222,3,FALSE)</f>
        <v>#N/A</v>
      </c>
      <c r="CT2293" t="e">
        <f>VLOOKUP(CR2293,Sheet2!$E$2:$I$222,4,FALSE)</f>
        <v>#N/A</v>
      </c>
      <c r="CU2293" t="e">
        <f>VLOOKUP(CR2293,Sheet2!$E$2:$I$222,5,FALSE)</f>
        <v>#N/A</v>
      </c>
      <c r="CV2293"/>
      <c r="CZ2293" t="e">
        <f>VLOOKUP(CY2293,Sheet2!$E$2:$I$222,3,FALSE)</f>
        <v>#N/A</v>
      </c>
      <c r="DA2293" t="e">
        <f>VLOOKUP(CY2293,Sheet2!$E$2:$I$222,4,FALSE)</f>
        <v>#N/A</v>
      </c>
      <c r="DB2293" t="e">
        <f>VLOOKUP(CY2293,Sheet2!$E$2:$I$222,5,FALSE)</f>
        <v>#N/A</v>
      </c>
      <c r="DC2293"/>
      <c r="DG2293" t="e">
        <f>VLOOKUP(DF2293,Sheet2!$E$2:$I$222,3,FALSE)</f>
        <v>#N/A</v>
      </c>
      <c r="DH2293" t="e">
        <f>VLOOKUP(DF2293,Sheet2!$E$2:$I$222,4,FALSE)</f>
        <v>#N/A</v>
      </c>
      <c r="DI2293" t="e">
        <f>VLOOKUP(DF2293,Sheet2!$E$2:$I$222,5,FALSE)</f>
        <v>#N/A</v>
      </c>
    </row>
    <row r="2294" spans="1:113" x14ac:dyDescent="0.25">
      <c r="A2294">
        <v>2384</v>
      </c>
      <c r="C2294">
        <v>15883</v>
      </c>
      <c r="D2294">
        <v>5883</v>
      </c>
      <c r="E2294">
        <v>37.738210000000002</v>
      </c>
      <c r="F2294">
        <v>-122.39824</v>
      </c>
      <c r="G2294" t="s">
        <v>1666</v>
      </c>
      <c r="H2294" t="s">
        <v>4088</v>
      </c>
      <c r="I2294" t="s">
        <v>4909</v>
      </c>
      <c r="J2294" t="s">
        <v>4947</v>
      </c>
      <c r="Q2294" t="s">
        <v>5924</v>
      </c>
      <c r="S2294" t="s">
        <v>6103</v>
      </c>
      <c r="W2294">
        <f t="shared" si="35"/>
        <v>1</v>
      </c>
      <c r="X2294" t="s">
        <v>6826</v>
      </c>
      <c r="Y2294" t="s">
        <v>6885</v>
      </c>
      <c r="AA2294" t="e">
        <f>VLOOKUP($Z2294,Sheet2!$E$2:$I$222,3,FALSE)</f>
        <v>#N/A</v>
      </c>
      <c r="AB2294" t="e">
        <f>VLOOKUP($Z2294,Sheet2!$E$2:$I$222,4,FALSE)</f>
        <v>#N/A</v>
      </c>
      <c r="AC2294" t="e">
        <f>VLOOKUP($Z2294,Sheet2!$E$2:$I$222,5,FALSE)</f>
        <v>#N/A</v>
      </c>
      <c r="AH2294" t="e">
        <f>VLOOKUP(AG2294,Sheet2!$E$2:$I$222,3,FALSE)</f>
        <v>#N/A</v>
      </c>
      <c r="AI2294" t="e">
        <f>VLOOKUP(AG2294,Sheet2!$E$2:$I$222,4,FALSE)</f>
        <v>#N/A</v>
      </c>
      <c r="AJ2294" t="e">
        <f>VLOOKUP(AG2294,Sheet2!$E$2:$I$222,5,FALSE)</f>
        <v>#N/A</v>
      </c>
      <c r="AK2294"/>
      <c r="AO2294" t="e">
        <f>VLOOKUP(AN2294,Sheet2!$E$2:$I$222,3,FALSE)</f>
        <v>#N/A</v>
      </c>
      <c r="AP2294" t="e">
        <f>VLOOKUP(AN2294,Sheet2!$E$2:$I$222,4,FALSE)</f>
        <v>#N/A</v>
      </c>
      <c r="AQ2294" t="e">
        <f>VLOOKUP(AN2294,Sheet2!$E$2:$I$222,5,FALSE)</f>
        <v>#N/A</v>
      </c>
      <c r="AR2294"/>
      <c r="AV2294" t="e">
        <f>VLOOKUP(AU2294,Sheet2!$E$2:$I$222,3,FALSE)</f>
        <v>#N/A</v>
      </c>
      <c r="AW2294" t="e">
        <f>VLOOKUP(AU2294,Sheet2!$E$2:$I$222,4,FALSE)</f>
        <v>#N/A</v>
      </c>
      <c r="AX2294" t="e">
        <f>VLOOKUP(AU2294,Sheet2!$E$2:$I$222,5,FALSE)</f>
        <v>#N/A</v>
      </c>
      <c r="AY2294"/>
      <c r="BC2294" t="e">
        <f>VLOOKUP(BB2294,Sheet2!$E$2:$I$222,3,FALSE)</f>
        <v>#N/A</v>
      </c>
      <c r="BD2294" t="e">
        <f>VLOOKUP(BB2294,Sheet2!$E$2:$I$222,4,FALSE)</f>
        <v>#N/A</v>
      </c>
      <c r="BE2294" t="e">
        <f>VLOOKUP(BB2294,Sheet2!$E$2:$I$222,5,FALSE)</f>
        <v>#N/A</v>
      </c>
      <c r="BF2294"/>
      <c r="BJ2294" t="e">
        <f>VLOOKUP(BI2294,Sheet2!$E$2:$I$222,3,FALSE)</f>
        <v>#N/A</v>
      </c>
      <c r="BK2294" t="e">
        <f>VLOOKUP(BI2294,Sheet2!$E$2:$I$222,4,FALSE)</f>
        <v>#N/A</v>
      </c>
      <c r="BL2294" t="e">
        <f>VLOOKUP(BI2294,Sheet2!$E$2:$I$222,5,FALSE)</f>
        <v>#N/A</v>
      </c>
      <c r="BM2294"/>
      <c r="BQ2294" t="e">
        <f>VLOOKUP(BP2294,Sheet2!$E$2:$I$222,3,FALSE)</f>
        <v>#N/A</v>
      </c>
      <c r="BR2294" t="e">
        <f>VLOOKUP(BP2294,Sheet2!$E$2:$I$222,4,FALSE)</f>
        <v>#N/A</v>
      </c>
      <c r="BS2294" t="e">
        <f>VLOOKUP(BP2294,Sheet2!$E$2:$I$222,5,FALSE)</f>
        <v>#N/A</v>
      </c>
      <c r="BT2294"/>
      <c r="BX2294" t="e">
        <f>VLOOKUP(BW2294,Sheet2!$E$2:$I$222,3,FALSE)</f>
        <v>#N/A</v>
      </c>
      <c r="BY2294" t="e">
        <f>VLOOKUP(BW2294,Sheet2!$E$2:$I$222,4,FALSE)</f>
        <v>#N/A</v>
      </c>
      <c r="BZ2294" t="e">
        <f>VLOOKUP(BW2294,Sheet2!$E$2:$I$222,5,FALSE)</f>
        <v>#N/A</v>
      </c>
      <c r="CA2294"/>
      <c r="CE2294" t="e">
        <f>VLOOKUP(CD2294,Sheet2!$E$2:$I$222,3,FALSE)</f>
        <v>#N/A</v>
      </c>
      <c r="CF2294" t="e">
        <f>VLOOKUP(CD2294,Sheet2!$E$2:$I$222,4,FALSE)</f>
        <v>#N/A</v>
      </c>
      <c r="CG2294" t="e">
        <f>VLOOKUP(CD2294,Sheet2!$E$2:$I$222,5,FALSE)</f>
        <v>#N/A</v>
      </c>
      <c r="CH2294"/>
      <c r="CL2294" t="e">
        <f>VLOOKUP(CK2294,Sheet2!$E$2:$I$222,3,FALSE)</f>
        <v>#N/A</v>
      </c>
      <c r="CM2294" t="e">
        <f>VLOOKUP(CK2294,Sheet2!$E$2:$I$222,4,FALSE)</f>
        <v>#N/A</v>
      </c>
      <c r="CN2294" t="e">
        <f>VLOOKUP(CK2294,Sheet2!$E$2:$I$222,5,FALSE)</f>
        <v>#N/A</v>
      </c>
      <c r="CO2294"/>
      <c r="CS2294" t="e">
        <f>VLOOKUP(CR2294,Sheet2!$E$2:$I$222,3,FALSE)</f>
        <v>#N/A</v>
      </c>
      <c r="CT2294" t="e">
        <f>VLOOKUP(CR2294,Sheet2!$E$2:$I$222,4,FALSE)</f>
        <v>#N/A</v>
      </c>
      <c r="CU2294" t="e">
        <f>VLOOKUP(CR2294,Sheet2!$E$2:$I$222,5,FALSE)</f>
        <v>#N/A</v>
      </c>
      <c r="CV2294"/>
      <c r="CZ2294" t="e">
        <f>VLOOKUP(CY2294,Sheet2!$E$2:$I$222,3,FALSE)</f>
        <v>#N/A</v>
      </c>
      <c r="DA2294" t="e">
        <f>VLOOKUP(CY2294,Sheet2!$E$2:$I$222,4,FALSE)</f>
        <v>#N/A</v>
      </c>
      <c r="DB2294" t="e">
        <f>VLOOKUP(CY2294,Sheet2!$E$2:$I$222,5,FALSE)</f>
        <v>#N/A</v>
      </c>
      <c r="DC2294"/>
      <c r="DG2294" t="e">
        <f>VLOOKUP(DF2294,Sheet2!$E$2:$I$222,3,FALSE)</f>
        <v>#N/A</v>
      </c>
      <c r="DH2294" t="e">
        <f>VLOOKUP(DF2294,Sheet2!$E$2:$I$222,4,FALSE)</f>
        <v>#N/A</v>
      </c>
      <c r="DI2294" t="e">
        <f>VLOOKUP(DF2294,Sheet2!$E$2:$I$222,5,FALSE)</f>
        <v>#N/A</v>
      </c>
    </row>
    <row r="2295" spans="1:113" x14ac:dyDescent="0.25">
      <c r="A2295">
        <v>2385</v>
      </c>
      <c r="C2295">
        <v>15884</v>
      </c>
      <c r="D2295">
        <v>5884</v>
      </c>
      <c r="E2295">
        <v>37.738250000000001</v>
      </c>
      <c r="F2295">
        <v>-122.39852999999999</v>
      </c>
      <c r="G2295" t="s">
        <v>1666</v>
      </c>
      <c r="H2295" t="s">
        <v>4088</v>
      </c>
      <c r="I2295" t="s">
        <v>4910</v>
      </c>
      <c r="J2295" t="s">
        <v>4948</v>
      </c>
      <c r="Q2295" t="s">
        <v>5924</v>
      </c>
      <c r="S2295" t="s">
        <v>6105</v>
      </c>
      <c r="W2295">
        <f t="shared" si="35"/>
        <v>1</v>
      </c>
      <c r="X2295" t="s">
        <v>6826</v>
      </c>
      <c r="Y2295" t="s">
        <v>6887</v>
      </c>
      <c r="AA2295" t="e">
        <f>VLOOKUP($Z2295,Sheet2!$E$2:$I$222,3,FALSE)</f>
        <v>#N/A</v>
      </c>
      <c r="AB2295" t="e">
        <f>VLOOKUP($Z2295,Sheet2!$E$2:$I$222,4,FALSE)</f>
        <v>#N/A</v>
      </c>
      <c r="AC2295" t="e">
        <f>VLOOKUP($Z2295,Sheet2!$E$2:$I$222,5,FALSE)</f>
        <v>#N/A</v>
      </c>
      <c r="AH2295" t="e">
        <f>VLOOKUP(AG2295,Sheet2!$E$2:$I$222,3,FALSE)</f>
        <v>#N/A</v>
      </c>
      <c r="AI2295" t="e">
        <f>VLOOKUP(AG2295,Sheet2!$E$2:$I$222,4,FALSE)</f>
        <v>#N/A</v>
      </c>
      <c r="AJ2295" t="e">
        <f>VLOOKUP(AG2295,Sheet2!$E$2:$I$222,5,FALSE)</f>
        <v>#N/A</v>
      </c>
      <c r="AK2295"/>
      <c r="AO2295" t="e">
        <f>VLOOKUP(AN2295,Sheet2!$E$2:$I$222,3,FALSE)</f>
        <v>#N/A</v>
      </c>
      <c r="AP2295" t="e">
        <f>VLOOKUP(AN2295,Sheet2!$E$2:$I$222,4,FALSE)</f>
        <v>#N/A</v>
      </c>
      <c r="AQ2295" t="e">
        <f>VLOOKUP(AN2295,Sheet2!$E$2:$I$222,5,FALSE)</f>
        <v>#N/A</v>
      </c>
      <c r="AR2295"/>
      <c r="AV2295" t="e">
        <f>VLOOKUP(AU2295,Sheet2!$E$2:$I$222,3,FALSE)</f>
        <v>#N/A</v>
      </c>
      <c r="AW2295" t="e">
        <f>VLOOKUP(AU2295,Sheet2!$E$2:$I$222,4,FALSE)</f>
        <v>#N/A</v>
      </c>
      <c r="AX2295" t="e">
        <f>VLOOKUP(AU2295,Sheet2!$E$2:$I$222,5,FALSE)</f>
        <v>#N/A</v>
      </c>
      <c r="AY2295"/>
      <c r="BC2295" t="e">
        <f>VLOOKUP(BB2295,Sheet2!$E$2:$I$222,3,FALSE)</f>
        <v>#N/A</v>
      </c>
      <c r="BD2295" t="e">
        <f>VLOOKUP(BB2295,Sheet2!$E$2:$I$222,4,FALSE)</f>
        <v>#N/A</v>
      </c>
      <c r="BE2295" t="e">
        <f>VLOOKUP(BB2295,Sheet2!$E$2:$I$222,5,FALSE)</f>
        <v>#N/A</v>
      </c>
      <c r="BF2295"/>
      <c r="BJ2295" t="e">
        <f>VLOOKUP(BI2295,Sheet2!$E$2:$I$222,3,FALSE)</f>
        <v>#N/A</v>
      </c>
      <c r="BK2295" t="e">
        <f>VLOOKUP(BI2295,Sheet2!$E$2:$I$222,4,FALSE)</f>
        <v>#N/A</v>
      </c>
      <c r="BL2295" t="e">
        <f>VLOOKUP(BI2295,Sheet2!$E$2:$I$222,5,FALSE)</f>
        <v>#N/A</v>
      </c>
      <c r="BM2295"/>
      <c r="BQ2295" t="e">
        <f>VLOOKUP(BP2295,Sheet2!$E$2:$I$222,3,FALSE)</f>
        <v>#N/A</v>
      </c>
      <c r="BR2295" t="e">
        <f>VLOOKUP(BP2295,Sheet2!$E$2:$I$222,4,FALSE)</f>
        <v>#N/A</v>
      </c>
      <c r="BS2295" t="e">
        <f>VLOOKUP(BP2295,Sheet2!$E$2:$I$222,5,FALSE)</f>
        <v>#N/A</v>
      </c>
      <c r="BT2295"/>
      <c r="BX2295" t="e">
        <f>VLOOKUP(BW2295,Sheet2!$E$2:$I$222,3,FALSE)</f>
        <v>#N/A</v>
      </c>
      <c r="BY2295" t="e">
        <f>VLOOKUP(BW2295,Sheet2!$E$2:$I$222,4,FALSE)</f>
        <v>#N/A</v>
      </c>
      <c r="BZ2295" t="e">
        <f>VLOOKUP(BW2295,Sheet2!$E$2:$I$222,5,FALSE)</f>
        <v>#N/A</v>
      </c>
      <c r="CA2295"/>
      <c r="CE2295" t="e">
        <f>VLOOKUP(CD2295,Sheet2!$E$2:$I$222,3,FALSE)</f>
        <v>#N/A</v>
      </c>
      <c r="CF2295" t="e">
        <f>VLOOKUP(CD2295,Sheet2!$E$2:$I$222,4,FALSE)</f>
        <v>#N/A</v>
      </c>
      <c r="CG2295" t="e">
        <f>VLOOKUP(CD2295,Sheet2!$E$2:$I$222,5,FALSE)</f>
        <v>#N/A</v>
      </c>
      <c r="CH2295"/>
      <c r="CL2295" t="e">
        <f>VLOOKUP(CK2295,Sheet2!$E$2:$I$222,3,FALSE)</f>
        <v>#N/A</v>
      </c>
      <c r="CM2295" t="e">
        <f>VLOOKUP(CK2295,Sheet2!$E$2:$I$222,4,FALSE)</f>
        <v>#N/A</v>
      </c>
      <c r="CN2295" t="e">
        <f>VLOOKUP(CK2295,Sheet2!$E$2:$I$222,5,FALSE)</f>
        <v>#N/A</v>
      </c>
      <c r="CO2295"/>
      <c r="CS2295" t="e">
        <f>VLOOKUP(CR2295,Sheet2!$E$2:$I$222,3,FALSE)</f>
        <v>#N/A</v>
      </c>
      <c r="CT2295" t="e">
        <f>VLOOKUP(CR2295,Sheet2!$E$2:$I$222,4,FALSE)</f>
        <v>#N/A</v>
      </c>
      <c r="CU2295" t="e">
        <f>VLOOKUP(CR2295,Sheet2!$E$2:$I$222,5,FALSE)</f>
        <v>#N/A</v>
      </c>
      <c r="CV2295"/>
      <c r="CZ2295" t="e">
        <f>VLOOKUP(CY2295,Sheet2!$E$2:$I$222,3,FALSE)</f>
        <v>#N/A</v>
      </c>
      <c r="DA2295" t="e">
        <f>VLOOKUP(CY2295,Sheet2!$E$2:$I$222,4,FALSE)</f>
        <v>#N/A</v>
      </c>
      <c r="DB2295" t="e">
        <f>VLOOKUP(CY2295,Sheet2!$E$2:$I$222,5,FALSE)</f>
        <v>#N/A</v>
      </c>
      <c r="DC2295"/>
      <c r="DG2295" t="e">
        <f>VLOOKUP(DF2295,Sheet2!$E$2:$I$222,3,FALSE)</f>
        <v>#N/A</v>
      </c>
      <c r="DH2295" t="e">
        <f>VLOOKUP(DF2295,Sheet2!$E$2:$I$222,4,FALSE)</f>
        <v>#N/A</v>
      </c>
      <c r="DI2295" t="e">
        <f>VLOOKUP(DF2295,Sheet2!$E$2:$I$222,5,FALSE)</f>
        <v>#N/A</v>
      </c>
    </row>
    <row r="2296" spans="1:113" x14ac:dyDescent="0.25">
      <c r="A2296">
        <v>2386</v>
      </c>
      <c r="C2296">
        <v>15885</v>
      </c>
      <c r="D2296">
        <v>5885</v>
      </c>
      <c r="E2296">
        <v>37.762740000000001</v>
      </c>
      <c r="F2296">
        <v>-122.46071000000001</v>
      </c>
      <c r="G2296" t="s">
        <v>1667</v>
      </c>
      <c r="H2296" t="s">
        <v>4089</v>
      </c>
      <c r="I2296" t="s">
        <v>4917</v>
      </c>
      <c r="J2296" t="s">
        <v>4946</v>
      </c>
      <c r="K2296" t="s">
        <v>4967</v>
      </c>
      <c r="N2296" t="s">
        <v>5693</v>
      </c>
      <c r="Q2296" t="s">
        <v>5924</v>
      </c>
      <c r="R2296">
        <v>873</v>
      </c>
      <c r="S2296" t="s">
        <v>6353</v>
      </c>
      <c r="W2296">
        <f t="shared" si="35"/>
        <v>2</v>
      </c>
      <c r="X2296" t="s">
        <v>6835</v>
      </c>
      <c r="Y2296" t="s">
        <v>6888</v>
      </c>
      <c r="Z2296" s="59" t="s">
        <v>6912</v>
      </c>
      <c r="AA2296" t="str">
        <f>VLOOKUP($Z2296,Sheet2!$E$2:$I$222,3,FALSE)</f>
        <v>To Sunset District</v>
      </c>
      <c r="AB2296" t="str">
        <f>VLOOKUP($Z2296,Sheet2!$E$2:$I$222,4,FALSE)</f>
        <v>14th Av. &amp; Quintara</v>
      </c>
      <c r="AC2296" t="str">
        <f>VLOOKUP($Z2296,Sheet2!$E$2:$I$222,5,FALSE)</f>
        <v>Daily ~ 6am-12:30am</v>
      </c>
      <c r="AE2296" t="s">
        <v>6834</v>
      </c>
      <c r="AF2296" t="s">
        <v>6887</v>
      </c>
      <c r="AH2296" t="e">
        <f>VLOOKUP(AG2296,Sheet2!$E$2:$I$222,3,FALSE)</f>
        <v>#N/A</v>
      </c>
      <c r="AI2296" t="e">
        <f>VLOOKUP(AG2296,Sheet2!$E$2:$I$222,4,FALSE)</f>
        <v>#N/A</v>
      </c>
      <c r="AJ2296" t="e">
        <f>VLOOKUP(AG2296,Sheet2!$E$2:$I$222,5,FALSE)</f>
        <v>#N/A</v>
      </c>
      <c r="AK2296"/>
      <c r="AO2296" t="e">
        <f>VLOOKUP(AN2296,Sheet2!$E$2:$I$222,3,FALSE)</f>
        <v>#N/A</v>
      </c>
      <c r="AP2296" t="e">
        <f>VLOOKUP(AN2296,Sheet2!$E$2:$I$222,4,FALSE)</f>
        <v>#N/A</v>
      </c>
      <c r="AQ2296" t="e">
        <f>VLOOKUP(AN2296,Sheet2!$E$2:$I$222,5,FALSE)</f>
        <v>#N/A</v>
      </c>
      <c r="AR2296"/>
      <c r="AV2296" t="e">
        <f>VLOOKUP(AU2296,Sheet2!$E$2:$I$222,3,FALSE)</f>
        <v>#N/A</v>
      </c>
      <c r="AW2296" t="e">
        <f>VLOOKUP(AU2296,Sheet2!$E$2:$I$222,4,FALSE)</f>
        <v>#N/A</v>
      </c>
      <c r="AX2296" t="e">
        <f>VLOOKUP(AU2296,Sheet2!$E$2:$I$222,5,FALSE)</f>
        <v>#N/A</v>
      </c>
      <c r="AY2296"/>
      <c r="BC2296" t="e">
        <f>VLOOKUP(BB2296,Sheet2!$E$2:$I$222,3,FALSE)</f>
        <v>#N/A</v>
      </c>
      <c r="BD2296" t="e">
        <f>VLOOKUP(BB2296,Sheet2!$E$2:$I$222,4,FALSE)</f>
        <v>#N/A</v>
      </c>
      <c r="BE2296" t="e">
        <f>VLOOKUP(BB2296,Sheet2!$E$2:$I$222,5,FALSE)</f>
        <v>#N/A</v>
      </c>
      <c r="BF2296"/>
      <c r="BJ2296" t="e">
        <f>VLOOKUP(BI2296,Sheet2!$E$2:$I$222,3,FALSE)</f>
        <v>#N/A</v>
      </c>
      <c r="BK2296" t="e">
        <f>VLOOKUP(BI2296,Sheet2!$E$2:$I$222,4,FALSE)</f>
        <v>#N/A</v>
      </c>
      <c r="BL2296" t="e">
        <f>VLOOKUP(BI2296,Sheet2!$E$2:$I$222,5,FALSE)</f>
        <v>#N/A</v>
      </c>
      <c r="BM2296"/>
      <c r="BQ2296" t="e">
        <f>VLOOKUP(BP2296,Sheet2!$E$2:$I$222,3,FALSE)</f>
        <v>#N/A</v>
      </c>
      <c r="BR2296" t="e">
        <f>VLOOKUP(BP2296,Sheet2!$E$2:$I$222,4,FALSE)</f>
        <v>#N/A</v>
      </c>
      <c r="BS2296" t="e">
        <f>VLOOKUP(BP2296,Sheet2!$E$2:$I$222,5,FALSE)</f>
        <v>#N/A</v>
      </c>
      <c r="BT2296"/>
      <c r="BX2296" t="e">
        <f>VLOOKUP(BW2296,Sheet2!$E$2:$I$222,3,FALSE)</f>
        <v>#N/A</v>
      </c>
      <c r="BY2296" t="e">
        <f>VLOOKUP(BW2296,Sheet2!$E$2:$I$222,4,FALSE)</f>
        <v>#N/A</v>
      </c>
      <c r="BZ2296" t="e">
        <f>VLOOKUP(BW2296,Sheet2!$E$2:$I$222,5,FALSE)</f>
        <v>#N/A</v>
      </c>
      <c r="CA2296"/>
      <c r="CE2296" t="e">
        <f>VLOOKUP(CD2296,Sheet2!$E$2:$I$222,3,FALSE)</f>
        <v>#N/A</v>
      </c>
      <c r="CF2296" t="e">
        <f>VLOOKUP(CD2296,Sheet2!$E$2:$I$222,4,FALSE)</f>
        <v>#N/A</v>
      </c>
      <c r="CG2296" t="e">
        <f>VLOOKUP(CD2296,Sheet2!$E$2:$I$222,5,FALSE)</f>
        <v>#N/A</v>
      </c>
      <c r="CH2296"/>
      <c r="CL2296" t="e">
        <f>VLOOKUP(CK2296,Sheet2!$E$2:$I$222,3,FALSE)</f>
        <v>#N/A</v>
      </c>
      <c r="CM2296" t="e">
        <f>VLOOKUP(CK2296,Sheet2!$E$2:$I$222,4,FALSE)</f>
        <v>#N/A</v>
      </c>
      <c r="CN2296" t="e">
        <f>VLOOKUP(CK2296,Sheet2!$E$2:$I$222,5,FALSE)</f>
        <v>#N/A</v>
      </c>
      <c r="CO2296"/>
      <c r="CS2296" t="e">
        <f>VLOOKUP(CR2296,Sheet2!$E$2:$I$222,3,FALSE)</f>
        <v>#N/A</v>
      </c>
      <c r="CT2296" t="e">
        <f>VLOOKUP(CR2296,Sheet2!$E$2:$I$222,4,FALSE)</f>
        <v>#N/A</v>
      </c>
      <c r="CU2296" t="e">
        <f>VLOOKUP(CR2296,Sheet2!$E$2:$I$222,5,FALSE)</f>
        <v>#N/A</v>
      </c>
      <c r="CV2296"/>
      <c r="CZ2296" t="e">
        <f>VLOOKUP(CY2296,Sheet2!$E$2:$I$222,3,FALSE)</f>
        <v>#N/A</v>
      </c>
      <c r="DA2296" t="e">
        <f>VLOOKUP(CY2296,Sheet2!$E$2:$I$222,4,FALSE)</f>
        <v>#N/A</v>
      </c>
      <c r="DB2296" t="e">
        <f>VLOOKUP(CY2296,Sheet2!$E$2:$I$222,5,FALSE)</f>
        <v>#N/A</v>
      </c>
      <c r="DC2296"/>
      <c r="DG2296" t="e">
        <f>VLOOKUP(DF2296,Sheet2!$E$2:$I$222,3,FALSE)</f>
        <v>#N/A</v>
      </c>
      <c r="DH2296" t="e">
        <f>VLOOKUP(DF2296,Sheet2!$E$2:$I$222,4,FALSE)</f>
        <v>#N/A</v>
      </c>
      <c r="DI2296" t="e">
        <f>VLOOKUP(DF2296,Sheet2!$E$2:$I$222,5,FALSE)</f>
        <v>#N/A</v>
      </c>
    </row>
    <row r="2297" spans="1:113" x14ac:dyDescent="0.25">
      <c r="A2297">
        <v>2387</v>
      </c>
      <c r="C2297">
        <v>15887</v>
      </c>
      <c r="D2297">
        <v>5887</v>
      </c>
      <c r="E2297">
        <v>37.763289999999998</v>
      </c>
      <c r="F2297">
        <v>-122.45874999999999</v>
      </c>
      <c r="G2297" t="s">
        <v>1668</v>
      </c>
      <c r="H2297" t="s">
        <v>4090</v>
      </c>
      <c r="I2297" t="s">
        <v>4920</v>
      </c>
      <c r="J2297" t="s">
        <v>4946</v>
      </c>
      <c r="K2297" t="s">
        <v>5058</v>
      </c>
      <c r="L2297" t="s">
        <v>5108</v>
      </c>
      <c r="Q2297" t="s">
        <v>5924</v>
      </c>
      <c r="S2297" t="s">
        <v>6353</v>
      </c>
      <c r="W2297">
        <f t="shared" si="35"/>
        <v>2</v>
      </c>
      <c r="X2297" t="s">
        <v>6835</v>
      </c>
      <c r="Y2297" t="s">
        <v>6888</v>
      </c>
      <c r="Z2297" s="59" t="s">
        <v>6912</v>
      </c>
      <c r="AA2297" t="str">
        <f>VLOOKUP($Z2297,Sheet2!$E$2:$I$222,3,FALSE)</f>
        <v>To Sunset District</v>
      </c>
      <c r="AB2297" t="str">
        <f>VLOOKUP($Z2297,Sheet2!$E$2:$I$222,4,FALSE)</f>
        <v>14th Av. &amp; Quintara</v>
      </c>
      <c r="AC2297" t="str">
        <f>VLOOKUP($Z2297,Sheet2!$E$2:$I$222,5,FALSE)</f>
        <v>Daily ~ 6am-12:30am</v>
      </c>
      <c r="AE2297" t="s">
        <v>6834</v>
      </c>
      <c r="AF2297" t="s">
        <v>6887</v>
      </c>
      <c r="AH2297" t="e">
        <f>VLOOKUP(AG2297,Sheet2!$E$2:$I$222,3,FALSE)</f>
        <v>#N/A</v>
      </c>
      <c r="AI2297" t="e">
        <f>VLOOKUP(AG2297,Sheet2!$E$2:$I$222,4,FALSE)</f>
        <v>#N/A</v>
      </c>
      <c r="AJ2297" t="e">
        <f>VLOOKUP(AG2297,Sheet2!$E$2:$I$222,5,FALSE)</f>
        <v>#N/A</v>
      </c>
      <c r="AK2297"/>
      <c r="AO2297" t="e">
        <f>VLOOKUP(AN2297,Sheet2!$E$2:$I$222,3,FALSE)</f>
        <v>#N/A</v>
      </c>
      <c r="AP2297" t="e">
        <f>VLOOKUP(AN2297,Sheet2!$E$2:$I$222,4,FALSE)</f>
        <v>#N/A</v>
      </c>
      <c r="AQ2297" t="e">
        <f>VLOOKUP(AN2297,Sheet2!$E$2:$I$222,5,FALSE)</f>
        <v>#N/A</v>
      </c>
      <c r="AR2297"/>
      <c r="AV2297" t="e">
        <f>VLOOKUP(AU2297,Sheet2!$E$2:$I$222,3,FALSE)</f>
        <v>#N/A</v>
      </c>
      <c r="AW2297" t="e">
        <f>VLOOKUP(AU2297,Sheet2!$E$2:$I$222,4,FALSE)</f>
        <v>#N/A</v>
      </c>
      <c r="AX2297" t="e">
        <f>VLOOKUP(AU2297,Sheet2!$E$2:$I$222,5,FALSE)</f>
        <v>#N/A</v>
      </c>
      <c r="AY2297"/>
      <c r="BC2297" t="e">
        <f>VLOOKUP(BB2297,Sheet2!$E$2:$I$222,3,FALSE)</f>
        <v>#N/A</v>
      </c>
      <c r="BD2297" t="e">
        <f>VLOOKUP(BB2297,Sheet2!$E$2:$I$222,4,FALSE)</f>
        <v>#N/A</v>
      </c>
      <c r="BE2297" t="e">
        <f>VLOOKUP(BB2297,Sheet2!$E$2:$I$222,5,FALSE)</f>
        <v>#N/A</v>
      </c>
      <c r="BF2297"/>
      <c r="BJ2297" t="e">
        <f>VLOOKUP(BI2297,Sheet2!$E$2:$I$222,3,FALSE)</f>
        <v>#N/A</v>
      </c>
      <c r="BK2297" t="e">
        <f>VLOOKUP(BI2297,Sheet2!$E$2:$I$222,4,FALSE)</f>
        <v>#N/A</v>
      </c>
      <c r="BL2297" t="e">
        <f>VLOOKUP(BI2297,Sheet2!$E$2:$I$222,5,FALSE)</f>
        <v>#N/A</v>
      </c>
      <c r="BM2297"/>
      <c r="BQ2297" t="e">
        <f>VLOOKUP(BP2297,Sheet2!$E$2:$I$222,3,FALSE)</f>
        <v>#N/A</v>
      </c>
      <c r="BR2297" t="e">
        <f>VLOOKUP(BP2297,Sheet2!$E$2:$I$222,4,FALSE)</f>
        <v>#N/A</v>
      </c>
      <c r="BS2297" t="e">
        <f>VLOOKUP(BP2297,Sheet2!$E$2:$I$222,5,FALSE)</f>
        <v>#N/A</v>
      </c>
      <c r="BT2297"/>
      <c r="BX2297" t="e">
        <f>VLOOKUP(BW2297,Sheet2!$E$2:$I$222,3,FALSE)</f>
        <v>#N/A</v>
      </c>
      <c r="BY2297" t="e">
        <f>VLOOKUP(BW2297,Sheet2!$E$2:$I$222,4,FALSE)</f>
        <v>#N/A</v>
      </c>
      <c r="BZ2297" t="e">
        <f>VLOOKUP(BW2297,Sheet2!$E$2:$I$222,5,FALSE)</f>
        <v>#N/A</v>
      </c>
      <c r="CA2297"/>
      <c r="CE2297" t="e">
        <f>VLOOKUP(CD2297,Sheet2!$E$2:$I$222,3,FALSE)</f>
        <v>#N/A</v>
      </c>
      <c r="CF2297" t="e">
        <f>VLOOKUP(CD2297,Sheet2!$E$2:$I$222,4,FALSE)</f>
        <v>#N/A</v>
      </c>
      <c r="CG2297" t="e">
        <f>VLOOKUP(CD2297,Sheet2!$E$2:$I$222,5,FALSE)</f>
        <v>#N/A</v>
      </c>
      <c r="CH2297"/>
      <c r="CL2297" t="e">
        <f>VLOOKUP(CK2297,Sheet2!$E$2:$I$222,3,FALSE)</f>
        <v>#N/A</v>
      </c>
      <c r="CM2297" t="e">
        <f>VLOOKUP(CK2297,Sheet2!$E$2:$I$222,4,FALSE)</f>
        <v>#N/A</v>
      </c>
      <c r="CN2297" t="e">
        <f>VLOOKUP(CK2297,Sheet2!$E$2:$I$222,5,FALSE)</f>
        <v>#N/A</v>
      </c>
      <c r="CO2297"/>
      <c r="CS2297" t="e">
        <f>VLOOKUP(CR2297,Sheet2!$E$2:$I$222,3,FALSE)</f>
        <v>#N/A</v>
      </c>
      <c r="CT2297" t="e">
        <f>VLOOKUP(CR2297,Sheet2!$E$2:$I$222,4,FALSE)</f>
        <v>#N/A</v>
      </c>
      <c r="CU2297" t="e">
        <f>VLOOKUP(CR2297,Sheet2!$E$2:$I$222,5,FALSE)</f>
        <v>#N/A</v>
      </c>
      <c r="CV2297"/>
      <c r="CZ2297" t="e">
        <f>VLOOKUP(CY2297,Sheet2!$E$2:$I$222,3,FALSE)</f>
        <v>#N/A</v>
      </c>
      <c r="DA2297" t="e">
        <f>VLOOKUP(CY2297,Sheet2!$E$2:$I$222,4,FALSE)</f>
        <v>#N/A</v>
      </c>
      <c r="DB2297" t="e">
        <f>VLOOKUP(CY2297,Sheet2!$E$2:$I$222,5,FALSE)</f>
        <v>#N/A</v>
      </c>
      <c r="DC2297"/>
      <c r="DG2297" t="e">
        <f>VLOOKUP(DF2297,Sheet2!$E$2:$I$222,3,FALSE)</f>
        <v>#N/A</v>
      </c>
      <c r="DH2297" t="e">
        <f>VLOOKUP(DF2297,Sheet2!$E$2:$I$222,4,FALSE)</f>
        <v>#N/A</v>
      </c>
      <c r="DI2297" t="e">
        <f>VLOOKUP(DF2297,Sheet2!$E$2:$I$222,5,FALSE)</f>
        <v>#N/A</v>
      </c>
    </row>
    <row r="2298" spans="1:113" x14ac:dyDescent="0.25">
      <c r="A2298">
        <v>2388</v>
      </c>
      <c r="C2298">
        <v>15889</v>
      </c>
      <c r="D2298">
        <v>5889</v>
      </c>
      <c r="E2298">
        <v>37.764870000000002</v>
      </c>
      <c r="F2298">
        <v>-122.45010000000001</v>
      </c>
      <c r="G2298" t="s">
        <v>1669</v>
      </c>
      <c r="H2298" t="s">
        <v>4091</v>
      </c>
      <c r="I2298" t="s">
        <v>4920</v>
      </c>
      <c r="J2298" t="s">
        <v>4946</v>
      </c>
      <c r="K2298" t="s">
        <v>4966</v>
      </c>
      <c r="Q2298" t="s">
        <v>5924</v>
      </c>
      <c r="S2298" t="s">
        <v>6353</v>
      </c>
      <c r="W2298">
        <f t="shared" si="35"/>
        <v>2</v>
      </c>
      <c r="X2298" t="s">
        <v>6835</v>
      </c>
      <c r="Y2298" t="s">
        <v>6888</v>
      </c>
      <c r="Z2298" s="59" t="s">
        <v>6912</v>
      </c>
      <c r="AA2298" t="str">
        <f>VLOOKUP($Z2298,Sheet2!$E$2:$I$222,3,FALSE)</f>
        <v>To Sunset District</v>
      </c>
      <c r="AB2298" t="str">
        <f>VLOOKUP($Z2298,Sheet2!$E$2:$I$222,4,FALSE)</f>
        <v>14th Av. &amp; Quintara</v>
      </c>
      <c r="AC2298" t="str">
        <f>VLOOKUP($Z2298,Sheet2!$E$2:$I$222,5,FALSE)</f>
        <v>Daily ~ 6am-12:30am</v>
      </c>
      <c r="AE2298" t="s">
        <v>6834</v>
      </c>
      <c r="AF2298" t="s">
        <v>6887</v>
      </c>
      <c r="AH2298" t="e">
        <f>VLOOKUP(AG2298,Sheet2!$E$2:$I$222,3,FALSE)</f>
        <v>#N/A</v>
      </c>
      <c r="AI2298" t="e">
        <f>VLOOKUP(AG2298,Sheet2!$E$2:$I$222,4,FALSE)</f>
        <v>#N/A</v>
      </c>
      <c r="AJ2298" t="e">
        <f>VLOOKUP(AG2298,Sheet2!$E$2:$I$222,5,FALSE)</f>
        <v>#N/A</v>
      </c>
      <c r="AK2298"/>
      <c r="AO2298" t="e">
        <f>VLOOKUP(AN2298,Sheet2!$E$2:$I$222,3,FALSE)</f>
        <v>#N/A</v>
      </c>
      <c r="AP2298" t="e">
        <f>VLOOKUP(AN2298,Sheet2!$E$2:$I$222,4,FALSE)</f>
        <v>#N/A</v>
      </c>
      <c r="AQ2298" t="e">
        <f>VLOOKUP(AN2298,Sheet2!$E$2:$I$222,5,FALSE)</f>
        <v>#N/A</v>
      </c>
      <c r="AR2298"/>
      <c r="AV2298" t="e">
        <f>VLOOKUP(AU2298,Sheet2!$E$2:$I$222,3,FALSE)</f>
        <v>#N/A</v>
      </c>
      <c r="AW2298" t="e">
        <f>VLOOKUP(AU2298,Sheet2!$E$2:$I$222,4,FALSE)</f>
        <v>#N/A</v>
      </c>
      <c r="AX2298" t="e">
        <f>VLOOKUP(AU2298,Sheet2!$E$2:$I$222,5,FALSE)</f>
        <v>#N/A</v>
      </c>
      <c r="AY2298"/>
      <c r="BC2298" t="e">
        <f>VLOOKUP(BB2298,Sheet2!$E$2:$I$222,3,FALSE)</f>
        <v>#N/A</v>
      </c>
      <c r="BD2298" t="e">
        <f>VLOOKUP(BB2298,Sheet2!$E$2:$I$222,4,FALSE)</f>
        <v>#N/A</v>
      </c>
      <c r="BE2298" t="e">
        <f>VLOOKUP(BB2298,Sheet2!$E$2:$I$222,5,FALSE)</f>
        <v>#N/A</v>
      </c>
      <c r="BF2298"/>
      <c r="BJ2298" t="e">
        <f>VLOOKUP(BI2298,Sheet2!$E$2:$I$222,3,FALSE)</f>
        <v>#N/A</v>
      </c>
      <c r="BK2298" t="e">
        <f>VLOOKUP(BI2298,Sheet2!$E$2:$I$222,4,FALSE)</f>
        <v>#N/A</v>
      </c>
      <c r="BL2298" t="e">
        <f>VLOOKUP(BI2298,Sheet2!$E$2:$I$222,5,FALSE)</f>
        <v>#N/A</v>
      </c>
      <c r="BM2298"/>
      <c r="BQ2298" t="e">
        <f>VLOOKUP(BP2298,Sheet2!$E$2:$I$222,3,FALSE)</f>
        <v>#N/A</v>
      </c>
      <c r="BR2298" t="e">
        <f>VLOOKUP(BP2298,Sheet2!$E$2:$I$222,4,FALSE)</f>
        <v>#N/A</v>
      </c>
      <c r="BS2298" t="e">
        <f>VLOOKUP(BP2298,Sheet2!$E$2:$I$222,5,FALSE)</f>
        <v>#N/A</v>
      </c>
      <c r="BT2298"/>
      <c r="BX2298" t="e">
        <f>VLOOKUP(BW2298,Sheet2!$E$2:$I$222,3,FALSE)</f>
        <v>#N/A</v>
      </c>
      <c r="BY2298" t="e">
        <f>VLOOKUP(BW2298,Sheet2!$E$2:$I$222,4,FALSE)</f>
        <v>#N/A</v>
      </c>
      <c r="BZ2298" t="e">
        <f>VLOOKUP(BW2298,Sheet2!$E$2:$I$222,5,FALSE)</f>
        <v>#N/A</v>
      </c>
      <c r="CA2298"/>
      <c r="CE2298" t="e">
        <f>VLOOKUP(CD2298,Sheet2!$E$2:$I$222,3,FALSE)</f>
        <v>#N/A</v>
      </c>
      <c r="CF2298" t="e">
        <f>VLOOKUP(CD2298,Sheet2!$E$2:$I$222,4,FALSE)</f>
        <v>#N/A</v>
      </c>
      <c r="CG2298" t="e">
        <f>VLOOKUP(CD2298,Sheet2!$E$2:$I$222,5,FALSE)</f>
        <v>#N/A</v>
      </c>
      <c r="CH2298"/>
      <c r="CL2298" t="e">
        <f>VLOOKUP(CK2298,Sheet2!$E$2:$I$222,3,FALSE)</f>
        <v>#N/A</v>
      </c>
      <c r="CM2298" t="e">
        <f>VLOOKUP(CK2298,Sheet2!$E$2:$I$222,4,FALSE)</f>
        <v>#N/A</v>
      </c>
      <c r="CN2298" t="e">
        <f>VLOOKUP(CK2298,Sheet2!$E$2:$I$222,5,FALSE)</f>
        <v>#N/A</v>
      </c>
      <c r="CO2298"/>
      <c r="CS2298" t="e">
        <f>VLOOKUP(CR2298,Sheet2!$E$2:$I$222,3,FALSE)</f>
        <v>#N/A</v>
      </c>
      <c r="CT2298" t="e">
        <f>VLOOKUP(CR2298,Sheet2!$E$2:$I$222,4,FALSE)</f>
        <v>#N/A</v>
      </c>
      <c r="CU2298" t="e">
        <f>VLOOKUP(CR2298,Sheet2!$E$2:$I$222,5,FALSE)</f>
        <v>#N/A</v>
      </c>
      <c r="CV2298"/>
      <c r="CZ2298" t="e">
        <f>VLOOKUP(CY2298,Sheet2!$E$2:$I$222,3,FALSE)</f>
        <v>#N/A</v>
      </c>
      <c r="DA2298" t="e">
        <f>VLOOKUP(CY2298,Sheet2!$E$2:$I$222,4,FALSE)</f>
        <v>#N/A</v>
      </c>
      <c r="DB2298" t="e">
        <f>VLOOKUP(CY2298,Sheet2!$E$2:$I$222,5,FALSE)</f>
        <v>#N/A</v>
      </c>
      <c r="DC2298"/>
      <c r="DG2298" t="e">
        <f>VLOOKUP(DF2298,Sheet2!$E$2:$I$222,3,FALSE)</f>
        <v>#N/A</v>
      </c>
      <c r="DH2298" t="e">
        <f>VLOOKUP(DF2298,Sheet2!$E$2:$I$222,4,FALSE)</f>
        <v>#N/A</v>
      </c>
      <c r="DI2298" t="e">
        <f>VLOOKUP(DF2298,Sheet2!$E$2:$I$222,5,FALSE)</f>
        <v>#N/A</v>
      </c>
    </row>
    <row r="2299" spans="1:113" x14ac:dyDescent="0.25">
      <c r="A2299">
        <v>2389</v>
      </c>
      <c r="C2299">
        <v>15890</v>
      </c>
      <c r="D2299">
        <v>5890</v>
      </c>
      <c r="E2299">
        <v>37.764800000000001</v>
      </c>
      <c r="F2299">
        <v>-122.44991</v>
      </c>
      <c r="G2299" t="s">
        <v>1669</v>
      </c>
      <c r="H2299" t="s">
        <v>4091</v>
      </c>
      <c r="I2299" t="s">
        <v>4918</v>
      </c>
      <c r="J2299" t="s">
        <v>4946</v>
      </c>
      <c r="K2299" t="s">
        <v>4966</v>
      </c>
      <c r="Q2299" t="s">
        <v>5924</v>
      </c>
      <c r="S2299" t="s">
        <v>6352</v>
      </c>
      <c r="W2299">
        <f t="shared" si="35"/>
        <v>2</v>
      </c>
      <c r="X2299" t="s">
        <v>6835</v>
      </c>
      <c r="Y2299" t="s">
        <v>6886</v>
      </c>
      <c r="Z2299" s="59" t="s">
        <v>6911</v>
      </c>
      <c r="AA2299" t="str">
        <f>VLOOKUP($Z2299,Sheet2!$E$2:$I$222,3,FALSE)</f>
        <v>To Downtown</v>
      </c>
      <c r="AB2299" t="str">
        <f>VLOOKUP($Z2299,Sheet2!$E$2:$I$222,4,FALSE)</f>
        <v>Steuart &amp; Market</v>
      </c>
      <c r="AC2299" t="str">
        <f>VLOOKUP($Z2299,Sheet2!$E$2:$I$222,5,FALSE)</f>
        <v>Daily ~ 6am-12:30am</v>
      </c>
      <c r="AE2299" t="s">
        <v>6834</v>
      </c>
      <c r="AF2299" t="s">
        <v>6885</v>
      </c>
      <c r="AH2299" t="e">
        <f>VLOOKUP(AG2299,Sheet2!$E$2:$I$222,3,FALSE)</f>
        <v>#N/A</v>
      </c>
      <c r="AI2299" t="e">
        <f>VLOOKUP(AG2299,Sheet2!$E$2:$I$222,4,FALSE)</f>
        <v>#N/A</v>
      </c>
      <c r="AJ2299" t="e">
        <f>VLOOKUP(AG2299,Sheet2!$E$2:$I$222,5,FALSE)</f>
        <v>#N/A</v>
      </c>
      <c r="AK2299"/>
      <c r="AO2299" t="e">
        <f>VLOOKUP(AN2299,Sheet2!$E$2:$I$222,3,FALSE)</f>
        <v>#N/A</v>
      </c>
      <c r="AP2299" t="e">
        <f>VLOOKUP(AN2299,Sheet2!$E$2:$I$222,4,FALSE)</f>
        <v>#N/A</v>
      </c>
      <c r="AQ2299" t="e">
        <f>VLOOKUP(AN2299,Sheet2!$E$2:$I$222,5,FALSE)</f>
        <v>#N/A</v>
      </c>
      <c r="AR2299"/>
      <c r="AV2299" t="e">
        <f>VLOOKUP(AU2299,Sheet2!$E$2:$I$222,3,FALSE)</f>
        <v>#N/A</v>
      </c>
      <c r="AW2299" t="e">
        <f>VLOOKUP(AU2299,Sheet2!$E$2:$I$222,4,FALSE)</f>
        <v>#N/A</v>
      </c>
      <c r="AX2299" t="e">
        <f>VLOOKUP(AU2299,Sheet2!$E$2:$I$222,5,FALSE)</f>
        <v>#N/A</v>
      </c>
      <c r="AY2299"/>
      <c r="BC2299" t="e">
        <f>VLOOKUP(BB2299,Sheet2!$E$2:$I$222,3,FALSE)</f>
        <v>#N/A</v>
      </c>
      <c r="BD2299" t="e">
        <f>VLOOKUP(BB2299,Sheet2!$E$2:$I$222,4,FALSE)</f>
        <v>#N/A</v>
      </c>
      <c r="BE2299" t="e">
        <f>VLOOKUP(BB2299,Sheet2!$E$2:$I$222,5,FALSE)</f>
        <v>#N/A</v>
      </c>
      <c r="BF2299"/>
      <c r="BJ2299" t="e">
        <f>VLOOKUP(BI2299,Sheet2!$E$2:$I$222,3,FALSE)</f>
        <v>#N/A</v>
      </c>
      <c r="BK2299" t="e">
        <f>VLOOKUP(BI2299,Sheet2!$E$2:$I$222,4,FALSE)</f>
        <v>#N/A</v>
      </c>
      <c r="BL2299" t="e">
        <f>VLOOKUP(BI2299,Sheet2!$E$2:$I$222,5,FALSE)</f>
        <v>#N/A</v>
      </c>
      <c r="BM2299"/>
      <c r="BQ2299" t="e">
        <f>VLOOKUP(BP2299,Sheet2!$E$2:$I$222,3,FALSE)</f>
        <v>#N/A</v>
      </c>
      <c r="BR2299" t="e">
        <f>VLOOKUP(BP2299,Sheet2!$E$2:$I$222,4,FALSE)</f>
        <v>#N/A</v>
      </c>
      <c r="BS2299" t="e">
        <f>VLOOKUP(BP2299,Sheet2!$E$2:$I$222,5,FALSE)</f>
        <v>#N/A</v>
      </c>
      <c r="BT2299"/>
      <c r="BX2299" t="e">
        <f>VLOOKUP(BW2299,Sheet2!$E$2:$I$222,3,FALSE)</f>
        <v>#N/A</v>
      </c>
      <c r="BY2299" t="e">
        <f>VLOOKUP(BW2299,Sheet2!$E$2:$I$222,4,FALSE)</f>
        <v>#N/A</v>
      </c>
      <c r="BZ2299" t="e">
        <f>VLOOKUP(BW2299,Sheet2!$E$2:$I$222,5,FALSE)</f>
        <v>#N/A</v>
      </c>
      <c r="CA2299"/>
      <c r="CE2299" t="e">
        <f>VLOOKUP(CD2299,Sheet2!$E$2:$I$222,3,FALSE)</f>
        <v>#N/A</v>
      </c>
      <c r="CF2299" t="e">
        <f>VLOOKUP(CD2299,Sheet2!$E$2:$I$222,4,FALSE)</f>
        <v>#N/A</v>
      </c>
      <c r="CG2299" t="e">
        <f>VLOOKUP(CD2299,Sheet2!$E$2:$I$222,5,FALSE)</f>
        <v>#N/A</v>
      </c>
      <c r="CH2299"/>
      <c r="CL2299" t="e">
        <f>VLOOKUP(CK2299,Sheet2!$E$2:$I$222,3,FALSE)</f>
        <v>#N/A</v>
      </c>
      <c r="CM2299" t="e">
        <f>VLOOKUP(CK2299,Sheet2!$E$2:$I$222,4,FALSE)</f>
        <v>#N/A</v>
      </c>
      <c r="CN2299" t="e">
        <f>VLOOKUP(CK2299,Sheet2!$E$2:$I$222,5,FALSE)</f>
        <v>#N/A</v>
      </c>
      <c r="CO2299"/>
      <c r="CS2299" t="e">
        <f>VLOOKUP(CR2299,Sheet2!$E$2:$I$222,3,FALSE)</f>
        <v>#N/A</v>
      </c>
      <c r="CT2299" t="e">
        <f>VLOOKUP(CR2299,Sheet2!$E$2:$I$222,4,FALSE)</f>
        <v>#N/A</v>
      </c>
      <c r="CU2299" t="e">
        <f>VLOOKUP(CR2299,Sheet2!$E$2:$I$222,5,FALSE)</f>
        <v>#N/A</v>
      </c>
      <c r="CV2299"/>
      <c r="CZ2299" t="e">
        <f>VLOOKUP(CY2299,Sheet2!$E$2:$I$222,3,FALSE)</f>
        <v>#N/A</v>
      </c>
      <c r="DA2299" t="e">
        <f>VLOOKUP(CY2299,Sheet2!$E$2:$I$222,4,FALSE)</f>
        <v>#N/A</v>
      </c>
      <c r="DB2299" t="e">
        <f>VLOOKUP(CY2299,Sheet2!$E$2:$I$222,5,FALSE)</f>
        <v>#N/A</v>
      </c>
      <c r="DC2299"/>
      <c r="DG2299" t="e">
        <f>VLOOKUP(DF2299,Sheet2!$E$2:$I$222,3,FALSE)</f>
        <v>#N/A</v>
      </c>
      <c r="DH2299" t="e">
        <f>VLOOKUP(DF2299,Sheet2!$E$2:$I$222,4,FALSE)</f>
        <v>#N/A</v>
      </c>
      <c r="DI2299" t="e">
        <f>VLOOKUP(DF2299,Sheet2!$E$2:$I$222,5,FALSE)</f>
        <v>#N/A</v>
      </c>
    </row>
    <row r="2300" spans="1:113" x14ac:dyDescent="0.25">
      <c r="A2300">
        <v>2390</v>
      </c>
      <c r="C2300">
        <v>15891</v>
      </c>
      <c r="D2300">
        <v>5891</v>
      </c>
      <c r="E2300">
        <v>37.763809999999999</v>
      </c>
      <c r="F2300">
        <v>-122.45693</v>
      </c>
      <c r="G2300" t="s">
        <v>1670</v>
      </c>
      <c r="H2300" t="s">
        <v>4092</v>
      </c>
      <c r="I2300" t="s">
        <v>4920</v>
      </c>
      <c r="J2300" t="s">
        <v>4946</v>
      </c>
      <c r="K2300" t="s">
        <v>5085</v>
      </c>
      <c r="L2300" t="s">
        <v>5108</v>
      </c>
      <c r="Q2300" t="s">
        <v>5924</v>
      </c>
      <c r="S2300" t="s">
        <v>6353</v>
      </c>
      <c r="W2300">
        <f t="shared" si="35"/>
        <v>2</v>
      </c>
      <c r="X2300" t="s">
        <v>6835</v>
      </c>
      <c r="Y2300" t="s">
        <v>6888</v>
      </c>
      <c r="Z2300" s="59" t="s">
        <v>6912</v>
      </c>
      <c r="AA2300" t="str">
        <f>VLOOKUP($Z2300,Sheet2!$E$2:$I$222,3,FALSE)</f>
        <v>To Sunset District</v>
      </c>
      <c r="AB2300" t="str">
        <f>VLOOKUP($Z2300,Sheet2!$E$2:$I$222,4,FALSE)</f>
        <v>14th Av. &amp; Quintara</v>
      </c>
      <c r="AC2300" t="str">
        <f>VLOOKUP($Z2300,Sheet2!$E$2:$I$222,5,FALSE)</f>
        <v>Daily ~ 6am-12:30am</v>
      </c>
      <c r="AE2300" t="s">
        <v>6834</v>
      </c>
      <c r="AF2300" t="s">
        <v>6887</v>
      </c>
      <c r="AH2300" t="e">
        <f>VLOOKUP(AG2300,Sheet2!$E$2:$I$222,3,FALSE)</f>
        <v>#N/A</v>
      </c>
      <c r="AI2300" t="e">
        <f>VLOOKUP(AG2300,Sheet2!$E$2:$I$222,4,FALSE)</f>
        <v>#N/A</v>
      </c>
      <c r="AJ2300" t="e">
        <f>VLOOKUP(AG2300,Sheet2!$E$2:$I$222,5,FALSE)</f>
        <v>#N/A</v>
      </c>
      <c r="AK2300"/>
      <c r="AO2300" t="e">
        <f>VLOOKUP(AN2300,Sheet2!$E$2:$I$222,3,FALSE)</f>
        <v>#N/A</v>
      </c>
      <c r="AP2300" t="e">
        <f>VLOOKUP(AN2300,Sheet2!$E$2:$I$222,4,FALSE)</f>
        <v>#N/A</v>
      </c>
      <c r="AQ2300" t="e">
        <f>VLOOKUP(AN2300,Sheet2!$E$2:$I$222,5,FALSE)</f>
        <v>#N/A</v>
      </c>
      <c r="AR2300"/>
      <c r="AV2300" t="e">
        <f>VLOOKUP(AU2300,Sheet2!$E$2:$I$222,3,FALSE)</f>
        <v>#N/A</v>
      </c>
      <c r="AW2300" t="e">
        <f>VLOOKUP(AU2300,Sheet2!$E$2:$I$222,4,FALSE)</f>
        <v>#N/A</v>
      </c>
      <c r="AX2300" t="e">
        <f>VLOOKUP(AU2300,Sheet2!$E$2:$I$222,5,FALSE)</f>
        <v>#N/A</v>
      </c>
      <c r="AY2300"/>
      <c r="BC2300" t="e">
        <f>VLOOKUP(BB2300,Sheet2!$E$2:$I$222,3,FALSE)</f>
        <v>#N/A</v>
      </c>
      <c r="BD2300" t="e">
        <f>VLOOKUP(BB2300,Sheet2!$E$2:$I$222,4,FALSE)</f>
        <v>#N/A</v>
      </c>
      <c r="BE2300" t="e">
        <f>VLOOKUP(BB2300,Sheet2!$E$2:$I$222,5,FALSE)</f>
        <v>#N/A</v>
      </c>
      <c r="BF2300"/>
      <c r="BJ2300" t="e">
        <f>VLOOKUP(BI2300,Sheet2!$E$2:$I$222,3,FALSE)</f>
        <v>#N/A</v>
      </c>
      <c r="BK2300" t="e">
        <f>VLOOKUP(BI2300,Sheet2!$E$2:$I$222,4,FALSE)</f>
        <v>#N/A</v>
      </c>
      <c r="BL2300" t="e">
        <f>VLOOKUP(BI2300,Sheet2!$E$2:$I$222,5,FALSE)</f>
        <v>#N/A</v>
      </c>
      <c r="BM2300"/>
      <c r="BQ2300" t="e">
        <f>VLOOKUP(BP2300,Sheet2!$E$2:$I$222,3,FALSE)</f>
        <v>#N/A</v>
      </c>
      <c r="BR2300" t="e">
        <f>VLOOKUP(BP2300,Sheet2!$E$2:$I$222,4,FALSE)</f>
        <v>#N/A</v>
      </c>
      <c r="BS2300" t="e">
        <f>VLOOKUP(BP2300,Sheet2!$E$2:$I$222,5,FALSE)</f>
        <v>#N/A</v>
      </c>
      <c r="BT2300"/>
      <c r="BX2300" t="e">
        <f>VLOOKUP(BW2300,Sheet2!$E$2:$I$222,3,FALSE)</f>
        <v>#N/A</v>
      </c>
      <c r="BY2300" t="e">
        <f>VLOOKUP(BW2300,Sheet2!$E$2:$I$222,4,FALSE)</f>
        <v>#N/A</v>
      </c>
      <c r="BZ2300" t="e">
        <f>VLOOKUP(BW2300,Sheet2!$E$2:$I$222,5,FALSE)</f>
        <v>#N/A</v>
      </c>
      <c r="CA2300"/>
      <c r="CE2300" t="e">
        <f>VLOOKUP(CD2300,Sheet2!$E$2:$I$222,3,FALSE)</f>
        <v>#N/A</v>
      </c>
      <c r="CF2300" t="e">
        <f>VLOOKUP(CD2300,Sheet2!$E$2:$I$222,4,FALSE)</f>
        <v>#N/A</v>
      </c>
      <c r="CG2300" t="e">
        <f>VLOOKUP(CD2300,Sheet2!$E$2:$I$222,5,FALSE)</f>
        <v>#N/A</v>
      </c>
      <c r="CH2300"/>
      <c r="CL2300" t="e">
        <f>VLOOKUP(CK2300,Sheet2!$E$2:$I$222,3,FALSE)</f>
        <v>#N/A</v>
      </c>
      <c r="CM2300" t="e">
        <f>VLOOKUP(CK2300,Sheet2!$E$2:$I$222,4,FALSE)</f>
        <v>#N/A</v>
      </c>
      <c r="CN2300" t="e">
        <f>VLOOKUP(CK2300,Sheet2!$E$2:$I$222,5,FALSE)</f>
        <v>#N/A</v>
      </c>
      <c r="CO2300"/>
      <c r="CS2300" t="e">
        <f>VLOOKUP(CR2300,Sheet2!$E$2:$I$222,3,FALSE)</f>
        <v>#N/A</v>
      </c>
      <c r="CT2300" t="e">
        <f>VLOOKUP(CR2300,Sheet2!$E$2:$I$222,4,FALSE)</f>
        <v>#N/A</v>
      </c>
      <c r="CU2300" t="e">
        <f>VLOOKUP(CR2300,Sheet2!$E$2:$I$222,5,FALSE)</f>
        <v>#N/A</v>
      </c>
      <c r="CV2300"/>
      <c r="CZ2300" t="e">
        <f>VLOOKUP(CY2300,Sheet2!$E$2:$I$222,3,FALSE)</f>
        <v>#N/A</v>
      </c>
      <c r="DA2300" t="e">
        <f>VLOOKUP(CY2300,Sheet2!$E$2:$I$222,4,FALSE)</f>
        <v>#N/A</v>
      </c>
      <c r="DB2300" t="e">
        <f>VLOOKUP(CY2300,Sheet2!$E$2:$I$222,5,FALSE)</f>
        <v>#N/A</v>
      </c>
      <c r="DC2300"/>
      <c r="DG2300" t="e">
        <f>VLOOKUP(DF2300,Sheet2!$E$2:$I$222,3,FALSE)</f>
        <v>#N/A</v>
      </c>
      <c r="DH2300" t="e">
        <f>VLOOKUP(DF2300,Sheet2!$E$2:$I$222,4,FALSE)</f>
        <v>#N/A</v>
      </c>
      <c r="DI2300" t="e">
        <f>VLOOKUP(DF2300,Sheet2!$E$2:$I$222,5,FALSE)</f>
        <v>#N/A</v>
      </c>
    </row>
    <row r="2301" spans="1:113" x14ac:dyDescent="0.25">
      <c r="A2301">
        <v>2391</v>
      </c>
      <c r="C2301">
        <v>15892</v>
      </c>
      <c r="D2301">
        <v>5892</v>
      </c>
      <c r="E2301">
        <v>37.763719999999999</v>
      </c>
      <c r="F2301">
        <v>-122.45679</v>
      </c>
      <c r="G2301" t="s">
        <v>1670</v>
      </c>
      <c r="H2301" t="s">
        <v>4092</v>
      </c>
      <c r="I2301" t="s">
        <v>4918</v>
      </c>
      <c r="J2301" t="s">
        <v>4946</v>
      </c>
      <c r="K2301" t="s">
        <v>4964</v>
      </c>
      <c r="Q2301" t="s">
        <v>5924</v>
      </c>
      <c r="R2301" t="s">
        <v>5940</v>
      </c>
      <c r="S2301" t="s">
        <v>6352</v>
      </c>
      <c r="W2301">
        <f t="shared" si="35"/>
        <v>2</v>
      </c>
      <c r="X2301" t="s">
        <v>6835</v>
      </c>
      <c r="Y2301" t="s">
        <v>6886</v>
      </c>
      <c r="Z2301" s="59" t="s">
        <v>6911</v>
      </c>
      <c r="AA2301" t="str">
        <f>VLOOKUP($Z2301,Sheet2!$E$2:$I$222,3,FALSE)</f>
        <v>To Downtown</v>
      </c>
      <c r="AB2301" t="str">
        <f>VLOOKUP($Z2301,Sheet2!$E$2:$I$222,4,FALSE)</f>
        <v>Steuart &amp; Market</v>
      </c>
      <c r="AC2301" t="str">
        <f>VLOOKUP($Z2301,Sheet2!$E$2:$I$222,5,FALSE)</f>
        <v>Daily ~ 6am-12:30am</v>
      </c>
      <c r="AE2301" t="s">
        <v>6834</v>
      </c>
      <c r="AF2301" t="s">
        <v>6885</v>
      </c>
      <c r="AH2301" t="e">
        <f>VLOOKUP(AG2301,Sheet2!$E$2:$I$222,3,FALSE)</f>
        <v>#N/A</v>
      </c>
      <c r="AI2301" t="e">
        <f>VLOOKUP(AG2301,Sheet2!$E$2:$I$222,4,FALSE)</f>
        <v>#N/A</v>
      </c>
      <c r="AJ2301" t="e">
        <f>VLOOKUP(AG2301,Sheet2!$E$2:$I$222,5,FALSE)</f>
        <v>#N/A</v>
      </c>
      <c r="AK2301"/>
      <c r="AO2301" t="e">
        <f>VLOOKUP(AN2301,Sheet2!$E$2:$I$222,3,FALSE)</f>
        <v>#N/A</v>
      </c>
      <c r="AP2301" t="e">
        <f>VLOOKUP(AN2301,Sheet2!$E$2:$I$222,4,FALSE)</f>
        <v>#N/A</v>
      </c>
      <c r="AQ2301" t="e">
        <f>VLOOKUP(AN2301,Sheet2!$E$2:$I$222,5,FALSE)</f>
        <v>#N/A</v>
      </c>
      <c r="AR2301"/>
      <c r="AV2301" t="e">
        <f>VLOOKUP(AU2301,Sheet2!$E$2:$I$222,3,FALSE)</f>
        <v>#N/A</v>
      </c>
      <c r="AW2301" t="e">
        <f>VLOOKUP(AU2301,Sheet2!$E$2:$I$222,4,FALSE)</f>
        <v>#N/A</v>
      </c>
      <c r="AX2301" t="e">
        <f>VLOOKUP(AU2301,Sheet2!$E$2:$I$222,5,FALSE)</f>
        <v>#N/A</v>
      </c>
      <c r="AY2301"/>
      <c r="BC2301" t="e">
        <f>VLOOKUP(BB2301,Sheet2!$E$2:$I$222,3,FALSE)</f>
        <v>#N/A</v>
      </c>
      <c r="BD2301" t="e">
        <f>VLOOKUP(BB2301,Sheet2!$E$2:$I$222,4,FALSE)</f>
        <v>#N/A</v>
      </c>
      <c r="BE2301" t="e">
        <f>VLOOKUP(BB2301,Sheet2!$E$2:$I$222,5,FALSE)</f>
        <v>#N/A</v>
      </c>
      <c r="BF2301"/>
      <c r="BJ2301" t="e">
        <f>VLOOKUP(BI2301,Sheet2!$E$2:$I$222,3,FALSE)</f>
        <v>#N/A</v>
      </c>
      <c r="BK2301" t="e">
        <f>VLOOKUP(BI2301,Sheet2!$E$2:$I$222,4,FALSE)</f>
        <v>#N/A</v>
      </c>
      <c r="BL2301" t="e">
        <f>VLOOKUP(BI2301,Sheet2!$E$2:$I$222,5,FALSE)</f>
        <v>#N/A</v>
      </c>
      <c r="BM2301"/>
      <c r="BQ2301" t="e">
        <f>VLOOKUP(BP2301,Sheet2!$E$2:$I$222,3,FALSE)</f>
        <v>#N/A</v>
      </c>
      <c r="BR2301" t="e">
        <f>VLOOKUP(BP2301,Sheet2!$E$2:$I$222,4,FALSE)</f>
        <v>#N/A</v>
      </c>
      <c r="BS2301" t="e">
        <f>VLOOKUP(BP2301,Sheet2!$E$2:$I$222,5,FALSE)</f>
        <v>#N/A</v>
      </c>
      <c r="BT2301"/>
      <c r="BX2301" t="e">
        <f>VLOOKUP(BW2301,Sheet2!$E$2:$I$222,3,FALSE)</f>
        <v>#N/A</v>
      </c>
      <c r="BY2301" t="e">
        <f>VLOOKUP(BW2301,Sheet2!$E$2:$I$222,4,FALSE)</f>
        <v>#N/A</v>
      </c>
      <c r="BZ2301" t="e">
        <f>VLOOKUP(BW2301,Sheet2!$E$2:$I$222,5,FALSE)</f>
        <v>#N/A</v>
      </c>
      <c r="CA2301"/>
      <c r="CE2301" t="e">
        <f>VLOOKUP(CD2301,Sheet2!$E$2:$I$222,3,FALSE)</f>
        <v>#N/A</v>
      </c>
      <c r="CF2301" t="e">
        <f>VLOOKUP(CD2301,Sheet2!$E$2:$I$222,4,FALSE)</f>
        <v>#N/A</v>
      </c>
      <c r="CG2301" t="e">
        <f>VLOOKUP(CD2301,Sheet2!$E$2:$I$222,5,FALSE)</f>
        <v>#N/A</v>
      </c>
      <c r="CH2301"/>
      <c r="CL2301" t="e">
        <f>VLOOKUP(CK2301,Sheet2!$E$2:$I$222,3,FALSE)</f>
        <v>#N/A</v>
      </c>
      <c r="CM2301" t="e">
        <f>VLOOKUP(CK2301,Sheet2!$E$2:$I$222,4,FALSE)</f>
        <v>#N/A</v>
      </c>
      <c r="CN2301" t="e">
        <f>VLOOKUP(CK2301,Sheet2!$E$2:$I$222,5,FALSE)</f>
        <v>#N/A</v>
      </c>
      <c r="CO2301"/>
      <c r="CS2301" t="e">
        <f>VLOOKUP(CR2301,Sheet2!$E$2:$I$222,3,FALSE)</f>
        <v>#N/A</v>
      </c>
      <c r="CT2301" t="e">
        <f>VLOOKUP(CR2301,Sheet2!$E$2:$I$222,4,FALSE)</f>
        <v>#N/A</v>
      </c>
      <c r="CU2301" t="e">
        <f>VLOOKUP(CR2301,Sheet2!$E$2:$I$222,5,FALSE)</f>
        <v>#N/A</v>
      </c>
      <c r="CV2301"/>
      <c r="CZ2301" t="e">
        <f>VLOOKUP(CY2301,Sheet2!$E$2:$I$222,3,FALSE)</f>
        <v>#N/A</v>
      </c>
      <c r="DA2301" t="e">
        <f>VLOOKUP(CY2301,Sheet2!$E$2:$I$222,4,FALSE)</f>
        <v>#N/A</v>
      </c>
      <c r="DB2301" t="e">
        <f>VLOOKUP(CY2301,Sheet2!$E$2:$I$222,5,FALSE)</f>
        <v>#N/A</v>
      </c>
      <c r="DC2301"/>
      <c r="DG2301" t="e">
        <f>VLOOKUP(DF2301,Sheet2!$E$2:$I$222,3,FALSE)</f>
        <v>#N/A</v>
      </c>
      <c r="DH2301" t="e">
        <f>VLOOKUP(DF2301,Sheet2!$E$2:$I$222,4,FALSE)</f>
        <v>#N/A</v>
      </c>
      <c r="DI2301" t="e">
        <f>VLOOKUP(DF2301,Sheet2!$E$2:$I$222,5,FALSE)</f>
        <v>#N/A</v>
      </c>
    </row>
    <row r="2302" spans="1:113" x14ac:dyDescent="0.25">
      <c r="A2302">
        <v>2392</v>
      </c>
      <c r="C2302">
        <v>15893</v>
      </c>
      <c r="D2302">
        <v>5893</v>
      </c>
      <c r="E2302">
        <v>37.764749999999999</v>
      </c>
      <c r="F2302">
        <v>-122.45111</v>
      </c>
      <c r="G2302" t="s">
        <v>1671</v>
      </c>
      <c r="H2302" t="s">
        <v>4093</v>
      </c>
      <c r="I2302" t="s">
        <v>4917</v>
      </c>
      <c r="J2302" t="s">
        <v>4948</v>
      </c>
      <c r="N2302" t="s">
        <v>5694</v>
      </c>
      <c r="Q2302" t="s">
        <v>5924</v>
      </c>
      <c r="R2302">
        <v>907</v>
      </c>
      <c r="S2302" t="s">
        <v>6353</v>
      </c>
      <c r="W2302">
        <f t="shared" si="35"/>
        <v>2</v>
      </c>
      <c r="X2302" t="s">
        <v>6835</v>
      </c>
      <c r="Y2302" t="s">
        <v>6888</v>
      </c>
      <c r="Z2302" s="59" t="s">
        <v>6912</v>
      </c>
      <c r="AA2302" t="str">
        <f>VLOOKUP($Z2302,Sheet2!$E$2:$I$222,3,FALSE)</f>
        <v>To Sunset District</v>
      </c>
      <c r="AB2302" t="str">
        <f>VLOOKUP($Z2302,Sheet2!$E$2:$I$222,4,FALSE)</f>
        <v>14th Av. &amp; Quintara</v>
      </c>
      <c r="AC2302" t="str">
        <f>VLOOKUP($Z2302,Sheet2!$E$2:$I$222,5,FALSE)</f>
        <v>Daily ~ 6am-12:30am</v>
      </c>
      <c r="AE2302" t="s">
        <v>6834</v>
      </c>
      <c r="AF2302" t="s">
        <v>6887</v>
      </c>
      <c r="AH2302" t="e">
        <f>VLOOKUP(AG2302,Sheet2!$E$2:$I$222,3,FALSE)</f>
        <v>#N/A</v>
      </c>
      <c r="AI2302" t="e">
        <f>VLOOKUP(AG2302,Sheet2!$E$2:$I$222,4,FALSE)</f>
        <v>#N/A</v>
      </c>
      <c r="AJ2302" t="e">
        <f>VLOOKUP(AG2302,Sheet2!$E$2:$I$222,5,FALSE)</f>
        <v>#N/A</v>
      </c>
      <c r="AK2302"/>
      <c r="AO2302" t="e">
        <f>VLOOKUP(AN2302,Sheet2!$E$2:$I$222,3,FALSE)</f>
        <v>#N/A</v>
      </c>
      <c r="AP2302" t="e">
        <f>VLOOKUP(AN2302,Sheet2!$E$2:$I$222,4,FALSE)</f>
        <v>#N/A</v>
      </c>
      <c r="AQ2302" t="e">
        <f>VLOOKUP(AN2302,Sheet2!$E$2:$I$222,5,FALSE)</f>
        <v>#N/A</v>
      </c>
      <c r="AR2302"/>
      <c r="AV2302" t="e">
        <f>VLOOKUP(AU2302,Sheet2!$E$2:$I$222,3,FALSE)</f>
        <v>#N/A</v>
      </c>
      <c r="AW2302" t="e">
        <f>VLOOKUP(AU2302,Sheet2!$E$2:$I$222,4,FALSE)</f>
        <v>#N/A</v>
      </c>
      <c r="AX2302" t="e">
        <f>VLOOKUP(AU2302,Sheet2!$E$2:$I$222,5,FALSE)</f>
        <v>#N/A</v>
      </c>
      <c r="AY2302"/>
      <c r="BC2302" t="e">
        <f>VLOOKUP(BB2302,Sheet2!$E$2:$I$222,3,FALSE)</f>
        <v>#N/A</v>
      </c>
      <c r="BD2302" t="e">
        <f>VLOOKUP(BB2302,Sheet2!$E$2:$I$222,4,FALSE)</f>
        <v>#N/A</v>
      </c>
      <c r="BE2302" t="e">
        <f>VLOOKUP(BB2302,Sheet2!$E$2:$I$222,5,FALSE)</f>
        <v>#N/A</v>
      </c>
      <c r="BF2302"/>
      <c r="BJ2302" t="e">
        <f>VLOOKUP(BI2302,Sheet2!$E$2:$I$222,3,FALSE)</f>
        <v>#N/A</v>
      </c>
      <c r="BK2302" t="e">
        <f>VLOOKUP(BI2302,Sheet2!$E$2:$I$222,4,FALSE)</f>
        <v>#N/A</v>
      </c>
      <c r="BL2302" t="e">
        <f>VLOOKUP(BI2302,Sheet2!$E$2:$I$222,5,FALSE)</f>
        <v>#N/A</v>
      </c>
      <c r="BM2302"/>
      <c r="BQ2302" t="e">
        <f>VLOOKUP(BP2302,Sheet2!$E$2:$I$222,3,FALSE)</f>
        <v>#N/A</v>
      </c>
      <c r="BR2302" t="e">
        <f>VLOOKUP(BP2302,Sheet2!$E$2:$I$222,4,FALSE)</f>
        <v>#N/A</v>
      </c>
      <c r="BS2302" t="e">
        <f>VLOOKUP(BP2302,Sheet2!$E$2:$I$222,5,FALSE)</f>
        <v>#N/A</v>
      </c>
      <c r="BT2302"/>
      <c r="BX2302" t="e">
        <f>VLOOKUP(BW2302,Sheet2!$E$2:$I$222,3,FALSE)</f>
        <v>#N/A</v>
      </c>
      <c r="BY2302" t="e">
        <f>VLOOKUP(BW2302,Sheet2!$E$2:$I$222,4,FALSE)</f>
        <v>#N/A</v>
      </c>
      <c r="BZ2302" t="e">
        <f>VLOOKUP(BW2302,Sheet2!$E$2:$I$222,5,FALSE)</f>
        <v>#N/A</v>
      </c>
      <c r="CA2302"/>
      <c r="CE2302" t="e">
        <f>VLOOKUP(CD2302,Sheet2!$E$2:$I$222,3,FALSE)</f>
        <v>#N/A</v>
      </c>
      <c r="CF2302" t="e">
        <f>VLOOKUP(CD2302,Sheet2!$E$2:$I$222,4,FALSE)</f>
        <v>#N/A</v>
      </c>
      <c r="CG2302" t="e">
        <f>VLOOKUP(CD2302,Sheet2!$E$2:$I$222,5,FALSE)</f>
        <v>#N/A</v>
      </c>
      <c r="CH2302"/>
      <c r="CL2302" t="e">
        <f>VLOOKUP(CK2302,Sheet2!$E$2:$I$222,3,FALSE)</f>
        <v>#N/A</v>
      </c>
      <c r="CM2302" t="e">
        <f>VLOOKUP(CK2302,Sheet2!$E$2:$I$222,4,FALSE)</f>
        <v>#N/A</v>
      </c>
      <c r="CN2302" t="e">
        <f>VLOOKUP(CK2302,Sheet2!$E$2:$I$222,5,FALSE)</f>
        <v>#N/A</v>
      </c>
      <c r="CO2302"/>
      <c r="CS2302" t="e">
        <f>VLOOKUP(CR2302,Sheet2!$E$2:$I$222,3,FALSE)</f>
        <v>#N/A</v>
      </c>
      <c r="CT2302" t="e">
        <f>VLOOKUP(CR2302,Sheet2!$E$2:$I$222,4,FALSE)</f>
        <v>#N/A</v>
      </c>
      <c r="CU2302" t="e">
        <f>VLOOKUP(CR2302,Sheet2!$E$2:$I$222,5,FALSE)</f>
        <v>#N/A</v>
      </c>
      <c r="CV2302"/>
      <c r="CZ2302" t="e">
        <f>VLOOKUP(CY2302,Sheet2!$E$2:$I$222,3,FALSE)</f>
        <v>#N/A</v>
      </c>
      <c r="DA2302" t="e">
        <f>VLOOKUP(CY2302,Sheet2!$E$2:$I$222,4,FALSE)</f>
        <v>#N/A</v>
      </c>
      <c r="DB2302" t="e">
        <f>VLOOKUP(CY2302,Sheet2!$E$2:$I$222,5,FALSE)</f>
        <v>#N/A</v>
      </c>
      <c r="DC2302"/>
      <c r="DG2302" t="e">
        <f>VLOOKUP(DF2302,Sheet2!$E$2:$I$222,3,FALSE)</f>
        <v>#N/A</v>
      </c>
      <c r="DH2302" t="e">
        <f>VLOOKUP(DF2302,Sheet2!$E$2:$I$222,4,FALSE)</f>
        <v>#N/A</v>
      </c>
      <c r="DI2302" t="e">
        <f>VLOOKUP(DF2302,Sheet2!$E$2:$I$222,5,FALSE)</f>
        <v>#N/A</v>
      </c>
    </row>
    <row r="2303" spans="1:113" x14ac:dyDescent="0.25">
      <c r="A2303">
        <v>2393</v>
      </c>
      <c r="C2303">
        <v>15894</v>
      </c>
      <c r="D2303">
        <v>5894</v>
      </c>
      <c r="E2303">
        <v>37.764620000000001</v>
      </c>
      <c r="F2303">
        <v>-122.45132</v>
      </c>
      <c r="G2303" t="s">
        <v>1671</v>
      </c>
      <c r="H2303" t="s">
        <v>4093</v>
      </c>
      <c r="I2303" t="s">
        <v>4918</v>
      </c>
      <c r="J2303" t="s">
        <v>4948</v>
      </c>
      <c r="Q2303" t="s">
        <v>5924</v>
      </c>
      <c r="S2303" t="s">
        <v>6352</v>
      </c>
      <c r="W2303">
        <f t="shared" si="35"/>
        <v>2</v>
      </c>
      <c r="X2303" t="s">
        <v>6835</v>
      </c>
      <c r="Y2303" t="s">
        <v>6886</v>
      </c>
      <c r="Z2303" s="59" t="s">
        <v>6911</v>
      </c>
      <c r="AA2303" t="str">
        <f>VLOOKUP($Z2303,Sheet2!$E$2:$I$222,3,FALSE)</f>
        <v>To Downtown</v>
      </c>
      <c r="AB2303" t="str">
        <f>VLOOKUP($Z2303,Sheet2!$E$2:$I$222,4,FALSE)</f>
        <v>Steuart &amp; Market</v>
      </c>
      <c r="AC2303" t="str">
        <f>VLOOKUP($Z2303,Sheet2!$E$2:$I$222,5,FALSE)</f>
        <v>Daily ~ 6am-12:30am</v>
      </c>
      <c r="AE2303" t="s">
        <v>6834</v>
      </c>
      <c r="AF2303" t="s">
        <v>6885</v>
      </c>
      <c r="AH2303" t="e">
        <f>VLOOKUP(AG2303,Sheet2!$E$2:$I$222,3,FALSE)</f>
        <v>#N/A</v>
      </c>
      <c r="AI2303" t="e">
        <f>VLOOKUP(AG2303,Sheet2!$E$2:$I$222,4,FALSE)</f>
        <v>#N/A</v>
      </c>
      <c r="AJ2303" t="e">
        <f>VLOOKUP(AG2303,Sheet2!$E$2:$I$222,5,FALSE)</f>
        <v>#N/A</v>
      </c>
      <c r="AK2303"/>
      <c r="AO2303" t="e">
        <f>VLOOKUP(AN2303,Sheet2!$E$2:$I$222,3,FALSE)</f>
        <v>#N/A</v>
      </c>
      <c r="AP2303" t="e">
        <f>VLOOKUP(AN2303,Sheet2!$E$2:$I$222,4,FALSE)</f>
        <v>#N/A</v>
      </c>
      <c r="AQ2303" t="e">
        <f>VLOOKUP(AN2303,Sheet2!$E$2:$I$222,5,FALSE)</f>
        <v>#N/A</v>
      </c>
      <c r="AR2303"/>
      <c r="AV2303" t="e">
        <f>VLOOKUP(AU2303,Sheet2!$E$2:$I$222,3,FALSE)</f>
        <v>#N/A</v>
      </c>
      <c r="AW2303" t="e">
        <f>VLOOKUP(AU2303,Sheet2!$E$2:$I$222,4,FALSE)</f>
        <v>#N/A</v>
      </c>
      <c r="AX2303" t="e">
        <f>VLOOKUP(AU2303,Sheet2!$E$2:$I$222,5,FALSE)</f>
        <v>#N/A</v>
      </c>
      <c r="AY2303"/>
      <c r="BC2303" t="e">
        <f>VLOOKUP(BB2303,Sheet2!$E$2:$I$222,3,FALSE)</f>
        <v>#N/A</v>
      </c>
      <c r="BD2303" t="e">
        <f>VLOOKUP(BB2303,Sheet2!$E$2:$I$222,4,FALSE)</f>
        <v>#N/A</v>
      </c>
      <c r="BE2303" t="e">
        <f>VLOOKUP(BB2303,Sheet2!$E$2:$I$222,5,FALSE)</f>
        <v>#N/A</v>
      </c>
      <c r="BF2303"/>
      <c r="BJ2303" t="e">
        <f>VLOOKUP(BI2303,Sheet2!$E$2:$I$222,3,FALSE)</f>
        <v>#N/A</v>
      </c>
      <c r="BK2303" t="e">
        <f>VLOOKUP(BI2303,Sheet2!$E$2:$I$222,4,FALSE)</f>
        <v>#N/A</v>
      </c>
      <c r="BL2303" t="e">
        <f>VLOOKUP(BI2303,Sheet2!$E$2:$I$222,5,FALSE)</f>
        <v>#N/A</v>
      </c>
      <c r="BM2303"/>
      <c r="BQ2303" t="e">
        <f>VLOOKUP(BP2303,Sheet2!$E$2:$I$222,3,FALSE)</f>
        <v>#N/A</v>
      </c>
      <c r="BR2303" t="e">
        <f>VLOOKUP(BP2303,Sheet2!$E$2:$I$222,4,FALSE)</f>
        <v>#N/A</v>
      </c>
      <c r="BS2303" t="e">
        <f>VLOOKUP(BP2303,Sheet2!$E$2:$I$222,5,FALSE)</f>
        <v>#N/A</v>
      </c>
      <c r="BT2303"/>
      <c r="BX2303" t="e">
        <f>VLOOKUP(BW2303,Sheet2!$E$2:$I$222,3,FALSE)</f>
        <v>#N/A</v>
      </c>
      <c r="BY2303" t="e">
        <f>VLOOKUP(BW2303,Sheet2!$E$2:$I$222,4,FALSE)</f>
        <v>#N/A</v>
      </c>
      <c r="BZ2303" t="e">
        <f>VLOOKUP(BW2303,Sheet2!$E$2:$I$222,5,FALSE)</f>
        <v>#N/A</v>
      </c>
      <c r="CA2303"/>
      <c r="CE2303" t="e">
        <f>VLOOKUP(CD2303,Sheet2!$E$2:$I$222,3,FALSE)</f>
        <v>#N/A</v>
      </c>
      <c r="CF2303" t="e">
        <f>VLOOKUP(CD2303,Sheet2!$E$2:$I$222,4,FALSE)</f>
        <v>#N/A</v>
      </c>
      <c r="CG2303" t="e">
        <f>VLOOKUP(CD2303,Sheet2!$E$2:$I$222,5,FALSE)</f>
        <v>#N/A</v>
      </c>
      <c r="CH2303"/>
      <c r="CL2303" t="e">
        <f>VLOOKUP(CK2303,Sheet2!$E$2:$I$222,3,FALSE)</f>
        <v>#N/A</v>
      </c>
      <c r="CM2303" t="e">
        <f>VLOOKUP(CK2303,Sheet2!$E$2:$I$222,4,FALSE)</f>
        <v>#N/A</v>
      </c>
      <c r="CN2303" t="e">
        <f>VLOOKUP(CK2303,Sheet2!$E$2:$I$222,5,FALSE)</f>
        <v>#N/A</v>
      </c>
      <c r="CO2303"/>
      <c r="CS2303" t="e">
        <f>VLOOKUP(CR2303,Sheet2!$E$2:$I$222,3,FALSE)</f>
        <v>#N/A</v>
      </c>
      <c r="CT2303" t="e">
        <f>VLOOKUP(CR2303,Sheet2!$E$2:$I$222,4,FALSE)</f>
        <v>#N/A</v>
      </c>
      <c r="CU2303" t="e">
        <f>VLOOKUP(CR2303,Sheet2!$E$2:$I$222,5,FALSE)</f>
        <v>#N/A</v>
      </c>
      <c r="CV2303"/>
      <c r="CZ2303" t="e">
        <f>VLOOKUP(CY2303,Sheet2!$E$2:$I$222,3,FALSE)</f>
        <v>#N/A</v>
      </c>
      <c r="DA2303" t="e">
        <f>VLOOKUP(CY2303,Sheet2!$E$2:$I$222,4,FALSE)</f>
        <v>#N/A</v>
      </c>
      <c r="DB2303" t="e">
        <f>VLOOKUP(CY2303,Sheet2!$E$2:$I$222,5,FALSE)</f>
        <v>#N/A</v>
      </c>
      <c r="DC2303"/>
      <c r="DG2303" t="e">
        <f>VLOOKUP(DF2303,Sheet2!$E$2:$I$222,3,FALSE)</f>
        <v>#N/A</v>
      </c>
      <c r="DH2303" t="e">
        <f>VLOOKUP(DF2303,Sheet2!$E$2:$I$222,4,FALSE)</f>
        <v>#N/A</v>
      </c>
      <c r="DI2303" t="e">
        <f>VLOOKUP(DF2303,Sheet2!$E$2:$I$222,5,FALSE)</f>
        <v>#N/A</v>
      </c>
    </row>
    <row r="2304" spans="1:113" x14ac:dyDescent="0.25">
      <c r="A2304">
        <v>2394</v>
      </c>
      <c r="C2304">
        <v>15895</v>
      </c>
      <c r="D2304">
        <v>5895</v>
      </c>
      <c r="E2304">
        <v>37.764519999999997</v>
      </c>
      <c r="F2304">
        <v>-122.45289</v>
      </c>
      <c r="G2304" t="s">
        <v>1672</v>
      </c>
      <c r="H2304" t="s">
        <v>4094</v>
      </c>
      <c r="I2304" t="s">
        <v>4920</v>
      </c>
      <c r="J2304" t="s">
        <v>4946</v>
      </c>
      <c r="K2304" t="s">
        <v>4969</v>
      </c>
      <c r="P2304" t="s">
        <v>5267</v>
      </c>
      <c r="Q2304" t="s">
        <v>5924</v>
      </c>
      <c r="S2304" t="s">
        <v>6353</v>
      </c>
      <c r="W2304">
        <f t="shared" si="35"/>
        <v>2</v>
      </c>
      <c r="X2304" t="s">
        <v>6835</v>
      </c>
      <c r="Y2304" t="s">
        <v>6888</v>
      </c>
      <c r="Z2304" s="59" t="s">
        <v>6912</v>
      </c>
      <c r="AA2304" t="str">
        <f>VLOOKUP($Z2304,Sheet2!$E$2:$I$222,3,FALSE)</f>
        <v>To Sunset District</v>
      </c>
      <c r="AB2304" t="str">
        <f>VLOOKUP($Z2304,Sheet2!$E$2:$I$222,4,FALSE)</f>
        <v>14th Av. &amp; Quintara</v>
      </c>
      <c r="AC2304" t="str">
        <f>VLOOKUP($Z2304,Sheet2!$E$2:$I$222,5,FALSE)</f>
        <v>Daily ~ 6am-12:30am</v>
      </c>
      <c r="AE2304" t="s">
        <v>6834</v>
      </c>
      <c r="AF2304" t="s">
        <v>6887</v>
      </c>
      <c r="AH2304" t="e">
        <f>VLOOKUP(AG2304,Sheet2!$E$2:$I$222,3,FALSE)</f>
        <v>#N/A</v>
      </c>
      <c r="AI2304" t="e">
        <f>VLOOKUP(AG2304,Sheet2!$E$2:$I$222,4,FALSE)</f>
        <v>#N/A</v>
      </c>
      <c r="AJ2304" t="e">
        <f>VLOOKUP(AG2304,Sheet2!$E$2:$I$222,5,FALSE)</f>
        <v>#N/A</v>
      </c>
      <c r="AK2304"/>
      <c r="AO2304" t="e">
        <f>VLOOKUP(AN2304,Sheet2!$E$2:$I$222,3,FALSE)</f>
        <v>#N/A</v>
      </c>
      <c r="AP2304" t="e">
        <f>VLOOKUP(AN2304,Sheet2!$E$2:$I$222,4,FALSE)</f>
        <v>#N/A</v>
      </c>
      <c r="AQ2304" t="e">
        <f>VLOOKUP(AN2304,Sheet2!$E$2:$I$222,5,FALSE)</f>
        <v>#N/A</v>
      </c>
      <c r="AR2304"/>
      <c r="AV2304" t="e">
        <f>VLOOKUP(AU2304,Sheet2!$E$2:$I$222,3,FALSE)</f>
        <v>#N/A</v>
      </c>
      <c r="AW2304" t="e">
        <f>VLOOKUP(AU2304,Sheet2!$E$2:$I$222,4,FALSE)</f>
        <v>#N/A</v>
      </c>
      <c r="AX2304" t="e">
        <f>VLOOKUP(AU2304,Sheet2!$E$2:$I$222,5,FALSE)</f>
        <v>#N/A</v>
      </c>
      <c r="AY2304"/>
      <c r="BC2304" t="e">
        <f>VLOOKUP(BB2304,Sheet2!$E$2:$I$222,3,FALSE)</f>
        <v>#N/A</v>
      </c>
      <c r="BD2304" t="e">
        <f>VLOOKUP(BB2304,Sheet2!$E$2:$I$222,4,FALSE)</f>
        <v>#N/A</v>
      </c>
      <c r="BE2304" t="e">
        <f>VLOOKUP(BB2304,Sheet2!$E$2:$I$222,5,FALSE)</f>
        <v>#N/A</v>
      </c>
      <c r="BF2304"/>
      <c r="BJ2304" t="e">
        <f>VLOOKUP(BI2304,Sheet2!$E$2:$I$222,3,FALSE)</f>
        <v>#N/A</v>
      </c>
      <c r="BK2304" t="e">
        <f>VLOOKUP(BI2304,Sheet2!$E$2:$I$222,4,FALSE)</f>
        <v>#N/A</v>
      </c>
      <c r="BL2304" t="e">
        <f>VLOOKUP(BI2304,Sheet2!$E$2:$I$222,5,FALSE)</f>
        <v>#N/A</v>
      </c>
      <c r="BM2304"/>
      <c r="BQ2304" t="e">
        <f>VLOOKUP(BP2304,Sheet2!$E$2:$I$222,3,FALSE)</f>
        <v>#N/A</v>
      </c>
      <c r="BR2304" t="e">
        <f>VLOOKUP(BP2304,Sheet2!$E$2:$I$222,4,FALSE)</f>
        <v>#N/A</v>
      </c>
      <c r="BS2304" t="e">
        <f>VLOOKUP(BP2304,Sheet2!$E$2:$I$222,5,FALSE)</f>
        <v>#N/A</v>
      </c>
      <c r="BT2304"/>
      <c r="BX2304" t="e">
        <f>VLOOKUP(BW2304,Sheet2!$E$2:$I$222,3,FALSE)</f>
        <v>#N/A</v>
      </c>
      <c r="BY2304" t="e">
        <f>VLOOKUP(BW2304,Sheet2!$E$2:$I$222,4,FALSE)</f>
        <v>#N/A</v>
      </c>
      <c r="BZ2304" t="e">
        <f>VLOOKUP(BW2304,Sheet2!$E$2:$I$222,5,FALSE)</f>
        <v>#N/A</v>
      </c>
      <c r="CA2304"/>
      <c r="CE2304" t="e">
        <f>VLOOKUP(CD2304,Sheet2!$E$2:$I$222,3,FALSE)</f>
        <v>#N/A</v>
      </c>
      <c r="CF2304" t="e">
        <f>VLOOKUP(CD2304,Sheet2!$E$2:$I$222,4,FALSE)</f>
        <v>#N/A</v>
      </c>
      <c r="CG2304" t="e">
        <f>VLOOKUP(CD2304,Sheet2!$E$2:$I$222,5,FALSE)</f>
        <v>#N/A</v>
      </c>
      <c r="CH2304"/>
      <c r="CL2304" t="e">
        <f>VLOOKUP(CK2304,Sheet2!$E$2:$I$222,3,FALSE)</f>
        <v>#N/A</v>
      </c>
      <c r="CM2304" t="e">
        <f>VLOOKUP(CK2304,Sheet2!$E$2:$I$222,4,FALSE)</f>
        <v>#N/A</v>
      </c>
      <c r="CN2304" t="e">
        <f>VLOOKUP(CK2304,Sheet2!$E$2:$I$222,5,FALSE)</f>
        <v>#N/A</v>
      </c>
      <c r="CO2304"/>
      <c r="CS2304" t="e">
        <f>VLOOKUP(CR2304,Sheet2!$E$2:$I$222,3,FALSE)</f>
        <v>#N/A</v>
      </c>
      <c r="CT2304" t="e">
        <f>VLOOKUP(CR2304,Sheet2!$E$2:$I$222,4,FALSE)</f>
        <v>#N/A</v>
      </c>
      <c r="CU2304" t="e">
        <f>VLOOKUP(CR2304,Sheet2!$E$2:$I$222,5,FALSE)</f>
        <v>#N/A</v>
      </c>
      <c r="CV2304"/>
      <c r="CZ2304" t="e">
        <f>VLOOKUP(CY2304,Sheet2!$E$2:$I$222,3,FALSE)</f>
        <v>#N/A</v>
      </c>
      <c r="DA2304" t="e">
        <f>VLOOKUP(CY2304,Sheet2!$E$2:$I$222,4,FALSE)</f>
        <v>#N/A</v>
      </c>
      <c r="DB2304" t="e">
        <f>VLOOKUP(CY2304,Sheet2!$E$2:$I$222,5,FALSE)</f>
        <v>#N/A</v>
      </c>
      <c r="DC2304"/>
      <c r="DG2304" t="e">
        <f>VLOOKUP(DF2304,Sheet2!$E$2:$I$222,3,FALSE)</f>
        <v>#N/A</v>
      </c>
      <c r="DH2304" t="e">
        <f>VLOOKUP(DF2304,Sheet2!$E$2:$I$222,4,FALSE)</f>
        <v>#N/A</v>
      </c>
      <c r="DI2304" t="e">
        <f>VLOOKUP(DF2304,Sheet2!$E$2:$I$222,5,FALSE)</f>
        <v>#N/A</v>
      </c>
    </row>
    <row r="2305" spans="1:113" x14ac:dyDescent="0.25">
      <c r="A2305">
        <v>2395</v>
      </c>
      <c r="C2305">
        <v>15896</v>
      </c>
      <c r="D2305">
        <v>5896</v>
      </c>
      <c r="E2305">
        <v>37.764449999999997</v>
      </c>
      <c r="F2305">
        <v>-122.45269999999999</v>
      </c>
      <c r="G2305" t="s">
        <v>1672</v>
      </c>
      <c r="H2305" t="s">
        <v>4094</v>
      </c>
      <c r="I2305" t="s">
        <v>4918</v>
      </c>
      <c r="J2305" t="s">
        <v>4946</v>
      </c>
      <c r="K2305" t="s">
        <v>4966</v>
      </c>
      <c r="N2305" t="s">
        <v>5695</v>
      </c>
      <c r="P2305" t="s">
        <v>5267</v>
      </c>
      <c r="Q2305" t="s">
        <v>5924</v>
      </c>
      <c r="R2305">
        <v>908</v>
      </c>
      <c r="S2305" t="s">
        <v>6352</v>
      </c>
      <c r="W2305">
        <f t="shared" si="35"/>
        <v>2</v>
      </c>
      <c r="X2305" t="s">
        <v>6835</v>
      </c>
      <c r="Y2305" t="s">
        <v>6886</v>
      </c>
      <c r="Z2305" s="59" t="s">
        <v>6911</v>
      </c>
      <c r="AA2305" t="str">
        <f>VLOOKUP($Z2305,Sheet2!$E$2:$I$222,3,FALSE)</f>
        <v>To Downtown</v>
      </c>
      <c r="AB2305" t="str">
        <f>VLOOKUP($Z2305,Sheet2!$E$2:$I$222,4,FALSE)</f>
        <v>Steuart &amp; Market</v>
      </c>
      <c r="AC2305" t="str">
        <f>VLOOKUP($Z2305,Sheet2!$E$2:$I$222,5,FALSE)</f>
        <v>Daily ~ 6am-12:30am</v>
      </c>
      <c r="AE2305" t="s">
        <v>6834</v>
      </c>
      <c r="AF2305" t="s">
        <v>6885</v>
      </c>
      <c r="AH2305" t="e">
        <f>VLOOKUP(AG2305,Sheet2!$E$2:$I$222,3,FALSE)</f>
        <v>#N/A</v>
      </c>
      <c r="AI2305" t="e">
        <f>VLOOKUP(AG2305,Sheet2!$E$2:$I$222,4,FALSE)</f>
        <v>#N/A</v>
      </c>
      <c r="AJ2305" t="e">
        <f>VLOOKUP(AG2305,Sheet2!$E$2:$I$222,5,FALSE)</f>
        <v>#N/A</v>
      </c>
      <c r="AK2305"/>
      <c r="AO2305" t="e">
        <f>VLOOKUP(AN2305,Sheet2!$E$2:$I$222,3,FALSE)</f>
        <v>#N/A</v>
      </c>
      <c r="AP2305" t="e">
        <f>VLOOKUP(AN2305,Sheet2!$E$2:$I$222,4,FALSE)</f>
        <v>#N/A</v>
      </c>
      <c r="AQ2305" t="e">
        <f>VLOOKUP(AN2305,Sheet2!$E$2:$I$222,5,FALSE)</f>
        <v>#N/A</v>
      </c>
      <c r="AR2305"/>
      <c r="AV2305" t="e">
        <f>VLOOKUP(AU2305,Sheet2!$E$2:$I$222,3,FALSE)</f>
        <v>#N/A</v>
      </c>
      <c r="AW2305" t="e">
        <f>VLOOKUP(AU2305,Sheet2!$E$2:$I$222,4,FALSE)</f>
        <v>#N/A</v>
      </c>
      <c r="AX2305" t="e">
        <f>VLOOKUP(AU2305,Sheet2!$E$2:$I$222,5,FALSE)</f>
        <v>#N/A</v>
      </c>
      <c r="AY2305"/>
      <c r="BC2305" t="e">
        <f>VLOOKUP(BB2305,Sheet2!$E$2:$I$222,3,FALSE)</f>
        <v>#N/A</v>
      </c>
      <c r="BD2305" t="e">
        <f>VLOOKUP(BB2305,Sheet2!$E$2:$I$222,4,FALSE)</f>
        <v>#N/A</v>
      </c>
      <c r="BE2305" t="e">
        <f>VLOOKUP(BB2305,Sheet2!$E$2:$I$222,5,FALSE)</f>
        <v>#N/A</v>
      </c>
      <c r="BF2305"/>
      <c r="BJ2305" t="e">
        <f>VLOOKUP(BI2305,Sheet2!$E$2:$I$222,3,FALSE)</f>
        <v>#N/A</v>
      </c>
      <c r="BK2305" t="e">
        <f>VLOOKUP(BI2305,Sheet2!$E$2:$I$222,4,FALSE)</f>
        <v>#N/A</v>
      </c>
      <c r="BL2305" t="e">
        <f>VLOOKUP(BI2305,Sheet2!$E$2:$I$222,5,FALSE)</f>
        <v>#N/A</v>
      </c>
      <c r="BM2305"/>
      <c r="BQ2305" t="e">
        <f>VLOOKUP(BP2305,Sheet2!$E$2:$I$222,3,FALSE)</f>
        <v>#N/A</v>
      </c>
      <c r="BR2305" t="e">
        <f>VLOOKUP(BP2305,Sheet2!$E$2:$I$222,4,FALSE)</f>
        <v>#N/A</v>
      </c>
      <c r="BS2305" t="e">
        <f>VLOOKUP(BP2305,Sheet2!$E$2:$I$222,5,FALSE)</f>
        <v>#N/A</v>
      </c>
      <c r="BT2305"/>
      <c r="BX2305" t="e">
        <f>VLOOKUP(BW2305,Sheet2!$E$2:$I$222,3,FALSE)</f>
        <v>#N/A</v>
      </c>
      <c r="BY2305" t="e">
        <f>VLOOKUP(BW2305,Sheet2!$E$2:$I$222,4,FALSE)</f>
        <v>#N/A</v>
      </c>
      <c r="BZ2305" t="e">
        <f>VLOOKUP(BW2305,Sheet2!$E$2:$I$222,5,FALSE)</f>
        <v>#N/A</v>
      </c>
      <c r="CA2305"/>
      <c r="CE2305" t="e">
        <f>VLOOKUP(CD2305,Sheet2!$E$2:$I$222,3,FALSE)</f>
        <v>#N/A</v>
      </c>
      <c r="CF2305" t="e">
        <f>VLOOKUP(CD2305,Sheet2!$E$2:$I$222,4,FALSE)</f>
        <v>#N/A</v>
      </c>
      <c r="CG2305" t="e">
        <f>VLOOKUP(CD2305,Sheet2!$E$2:$I$222,5,FALSE)</f>
        <v>#N/A</v>
      </c>
      <c r="CH2305"/>
      <c r="CL2305" t="e">
        <f>VLOOKUP(CK2305,Sheet2!$E$2:$I$222,3,FALSE)</f>
        <v>#N/A</v>
      </c>
      <c r="CM2305" t="e">
        <f>VLOOKUP(CK2305,Sheet2!$E$2:$I$222,4,FALSE)</f>
        <v>#N/A</v>
      </c>
      <c r="CN2305" t="e">
        <f>VLOOKUP(CK2305,Sheet2!$E$2:$I$222,5,FALSE)</f>
        <v>#N/A</v>
      </c>
      <c r="CO2305"/>
      <c r="CS2305" t="e">
        <f>VLOOKUP(CR2305,Sheet2!$E$2:$I$222,3,FALSE)</f>
        <v>#N/A</v>
      </c>
      <c r="CT2305" t="e">
        <f>VLOOKUP(CR2305,Sheet2!$E$2:$I$222,4,FALSE)</f>
        <v>#N/A</v>
      </c>
      <c r="CU2305" t="e">
        <f>VLOOKUP(CR2305,Sheet2!$E$2:$I$222,5,FALSE)</f>
        <v>#N/A</v>
      </c>
      <c r="CV2305"/>
      <c r="CZ2305" t="e">
        <f>VLOOKUP(CY2305,Sheet2!$E$2:$I$222,3,FALSE)</f>
        <v>#N/A</v>
      </c>
      <c r="DA2305" t="e">
        <f>VLOOKUP(CY2305,Sheet2!$E$2:$I$222,4,FALSE)</f>
        <v>#N/A</v>
      </c>
      <c r="DB2305" t="e">
        <f>VLOOKUP(CY2305,Sheet2!$E$2:$I$222,5,FALSE)</f>
        <v>#N/A</v>
      </c>
      <c r="DC2305"/>
      <c r="DG2305" t="e">
        <f>VLOOKUP(DF2305,Sheet2!$E$2:$I$222,3,FALSE)</f>
        <v>#N/A</v>
      </c>
      <c r="DH2305" t="e">
        <f>VLOOKUP(DF2305,Sheet2!$E$2:$I$222,4,FALSE)</f>
        <v>#N/A</v>
      </c>
      <c r="DI2305" t="e">
        <f>VLOOKUP(DF2305,Sheet2!$E$2:$I$222,5,FALSE)</f>
        <v>#N/A</v>
      </c>
    </row>
    <row r="2306" spans="1:113" x14ac:dyDescent="0.25">
      <c r="A2306">
        <v>2396</v>
      </c>
      <c r="C2306">
        <v>15897</v>
      </c>
      <c r="D2306">
        <v>5897</v>
      </c>
      <c r="E2306">
        <v>37.764330000000001</v>
      </c>
      <c r="F2306">
        <v>-122.45459</v>
      </c>
      <c r="G2306" t="s">
        <v>1673</v>
      </c>
      <c r="H2306" t="s">
        <v>4095</v>
      </c>
      <c r="I2306" t="s">
        <v>4920</v>
      </c>
      <c r="J2306" t="s">
        <v>4946</v>
      </c>
      <c r="K2306" t="s">
        <v>4966</v>
      </c>
      <c r="N2306" t="s">
        <v>5696</v>
      </c>
      <c r="Q2306" t="s">
        <v>5924</v>
      </c>
      <c r="R2306">
        <v>944</v>
      </c>
      <c r="S2306" t="s">
        <v>6353</v>
      </c>
      <c r="W2306">
        <f t="shared" ref="W2306:W2369" si="36">COUNTA(X2306,AE2306,AL2306,AS2306,AZ2306,BG2306,BN2306,BU2306,CB2306,CI2306,CP2306,CW2306,DD2306)</f>
        <v>2</v>
      </c>
      <c r="X2306" t="s">
        <v>6835</v>
      </c>
      <c r="Y2306" t="s">
        <v>6888</v>
      </c>
      <c r="Z2306" s="59" t="s">
        <v>6912</v>
      </c>
      <c r="AA2306" t="str">
        <f>VLOOKUP($Z2306,Sheet2!$E$2:$I$222,3,FALSE)</f>
        <v>To Sunset District</v>
      </c>
      <c r="AB2306" t="str">
        <f>VLOOKUP($Z2306,Sheet2!$E$2:$I$222,4,FALSE)</f>
        <v>14th Av. &amp; Quintara</v>
      </c>
      <c r="AC2306" t="str">
        <f>VLOOKUP($Z2306,Sheet2!$E$2:$I$222,5,FALSE)</f>
        <v>Daily ~ 6am-12:30am</v>
      </c>
      <c r="AE2306" t="s">
        <v>6834</v>
      </c>
      <c r="AF2306" t="s">
        <v>6887</v>
      </c>
      <c r="AH2306" t="e">
        <f>VLOOKUP(AG2306,Sheet2!$E$2:$I$222,3,FALSE)</f>
        <v>#N/A</v>
      </c>
      <c r="AI2306" t="e">
        <f>VLOOKUP(AG2306,Sheet2!$E$2:$I$222,4,FALSE)</f>
        <v>#N/A</v>
      </c>
      <c r="AJ2306" t="e">
        <f>VLOOKUP(AG2306,Sheet2!$E$2:$I$222,5,FALSE)</f>
        <v>#N/A</v>
      </c>
      <c r="AK2306"/>
      <c r="AO2306" t="e">
        <f>VLOOKUP(AN2306,Sheet2!$E$2:$I$222,3,FALSE)</f>
        <v>#N/A</v>
      </c>
      <c r="AP2306" t="e">
        <f>VLOOKUP(AN2306,Sheet2!$E$2:$I$222,4,FALSE)</f>
        <v>#N/A</v>
      </c>
      <c r="AQ2306" t="e">
        <f>VLOOKUP(AN2306,Sheet2!$E$2:$I$222,5,FALSE)</f>
        <v>#N/A</v>
      </c>
      <c r="AR2306"/>
      <c r="AV2306" t="e">
        <f>VLOOKUP(AU2306,Sheet2!$E$2:$I$222,3,FALSE)</f>
        <v>#N/A</v>
      </c>
      <c r="AW2306" t="e">
        <f>VLOOKUP(AU2306,Sheet2!$E$2:$I$222,4,FALSE)</f>
        <v>#N/A</v>
      </c>
      <c r="AX2306" t="e">
        <f>VLOOKUP(AU2306,Sheet2!$E$2:$I$222,5,FALSE)</f>
        <v>#N/A</v>
      </c>
      <c r="AY2306"/>
      <c r="BC2306" t="e">
        <f>VLOOKUP(BB2306,Sheet2!$E$2:$I$222,3,FALSE)</f>
        <v>#N/A</v>
      </c>
      <c r="BD2306" t="e">
        <f>VLOOKUP(BB2306,Sheet2!$E$2:$I$222,4,FALSE)</f>
        <v>#N/A</v>
      </c>
      <c r="BE2306" t="e">
        <f>VLOOKUP(BB2306,Sheet2!$E$2:$I$222,5,FALSE)</f>
        <v>#N/A</v>
      </c>
      <c r="BF2306"/>
      <c r="BJ2306" t="e">
        <f>VLOOKUP(BI2306,Sheet2!$E$2:$I$222,3,FALSE)</f>
        <v>#N/A</v>
      </c>
      <c r="BK2306" t="e">
        <f>VLOOKUP(BI2306,Sheet2!$E$2:$I$222,4,FALSE)</f>
        <v>#N/A</v>
      </c>
      <c r="BL2306" t="e">
        <f>VLOOKUP(BI2306,Sheet2!$E$2:$I$222,5,FALSE)</f>
        <v>#N/A</v>
      </c>
      <c r="BM2306"/>
      <c r="BQ2306" t="e">
        <f>VLOOKUP(BP2306,Sheet2!$E$2:$I$222,3,FALSE)</f>
        <v>#N/A</v>
      </c>
      <c r="BR2306" t="e">
        <f>VLOOKUP(BP2306,Sheet2!$E$2:$I$222,4,FALSE)</f>
        <v>#N/A</v>
      </c>
      <c r="BS2306" t="e">
        <f>VLOOKUP(BP2306,Sheet2!$E$2:$I$222,5,FALSE)</f>
        <v>#N/A</v>
      </c>
      <c r="BT2306"/>
      <c r="BX2306" t="e">
        <f>VLOOKUP(BW2306,Sheet2!$E$2:$I$222,3,FALSE)</f>
        <v>#N/A</v>
      </c>
      <c r="BY2306" t="e">
        <f>VLOOKUP(BW2306,Sheet2!$E$2:$I$222,4,FALSE)</f>
        <v>#N/A</v>
      </c>
      <c r="BZ2306" t="e">
        <f>VLOOKUP(BW2306,Sheet2!$E$2:$I$222,5,FALSE)</f>
        <v>#N/A</v>
      </c>
      <c r="CA2306"/>
      <c r="CE2306" t="e">
        <f>VLOOKUP(CD2306,Sheet2!$E$2:$I$222,3,FALSE)</f>
        <v>#N/A</v>
      </c>
      <c r="CF2306" t="e">
        <f>VLOOKUP(CD2306,Sheet2!$E$2:$I$222,4,FALSE)</f>
        <v>#N/A</v>
      </c>
      <c r="CG2306" t="e">
        <f>VLOOKUP(CD2306,Sheet2!$E$2:$I$222,5,FALSE)</f>
        <v>#N/A</v>
      </c>
      <c r="CH2306"/>
      <c r="CL2306" t="e">
        <f>VLOOKUP(CK2306,Sheet2!$E$2:$I$222,3,FALSE)</f>
        <v>#N/A</v>
      </c>
      <c r="CM2306" t="e">
        <f>VLOOKUP(CK2306,Sheet2!$E$2:$I$222,4,FALSE)</f>
        <v>#N/A</v>
      </c>
      <c r="CN2306" t="e">
        <f>VLOOKUP(CK2306,Sheet2!$E$2:$I$222,5,FALSE)</f>
        <v>#N/A</v>
      </c>
      <c r="CO2306"/>
      <c r="CS2306" t="e">
        <f>VLOOKUP(CR2306,Sheet2!$E$2:$I$222,3,FALSE)</f>
        <v>#N/A</v>
      </c>
      <c r="CT2306" t="e">
        <f>VLOOKUP(CR2306,Sheet2!$E$2:$I$222,4,FALSE)</f>
        <v>#N/A</v>
      </c>
      <c r="CU2306" t="e">
        <f>VLOOKUP(CR2306,Sheet2!$E$2:$I$222,5,FALSE)</f>
        <v>#N/A</v>
      </c>
      <c r="CV2306"/>
      <c r="CZ2306" t="e">
        <f>VLOOKUP(CY2306,Sheet2!$E$2:$I$222,3,FALSE)</f>
        <v>#N/A</v>
      </c>
      <c r="DA2306" t="e">
        <f>VLOOKUP(CY2306,Sheet2!$E$2:$I$222,4,FALSE)</f>
        <v>#N/A</v>
      </c>
      <c r="DB2306" t="e">
        <f>VLOOKUP(CY2306,Sheet2!$E$2:$I$222,5,FALSE)</f>
        <v>#N/A</v>
      </c>
      <c r="DC2306"/>
      <c r="DG2306" t="e">
        <f>VLOOKUP(DF2306,Sheet2!$E$2:$I$222,3,FALSE)</f>
        <v>#N/A</v>
      </c>
      <c r="DH2306" t="e">
        <f>VLOOKUP(DF2306,Sheet2!$E$2:$I$222,4,FALSE)</f>
        <v>#N/A</v>
      </c>
      <c r="DI2306" t="e">
        <f>VLOOKUP(DF2306,Sheet2!$E$2:$I$222,5,FALSE)</f>
        <v>#N/A</v>
      </c>
    </row>
    <row r="2307" spans="1:113" x14ac:dyDescent="0.25">
      <c r="A2307">
        <v>2397</v>
      </c>
      <c r="C2307">
        <v>15898</v>
      </c>
      <c r="D2307">
        <v>5898</v>
      </c>
      <c r="E2307">
        <v>37.764220000000002</v>
      </c>
      <c r="F2307">
        <v>-122.45433</v>
      </c>
      <c r="G2307" t="s">
        <v>1673</v>
      </c>
      <c r="H2307" t="s">
        <v>4095</v>
      </c>
      <c r="I2307" t="s">
        <v>4918</v>
      </c>
      <c r="J2307" t="s">
        <v>4948</v>
      </c>
      <c r="Q2307" t="s">
        <v>5924</v>
      </c>
      <c r="S2307" t="s">
        <v>6352</v>
      </c>
      <c r="W2307">
        <f t="shared" si="36"/>
        <v>2</v>
      </c>
      <c r="X2307" t="s">
        <v>6835</v>
      </c>
      <c r="Y2307" t="s">
        <v>6886</v>
      </c>
      <c r="Z2307" s="59" t="s">
        <v>6911</v>
      </c>
      <c r="AA2307" t="str">
        <f>VLOOKUP($Z2307,Sheet2!$E$2:$I$222,3,FALSE)</f>
        <v>To Downtown</v>
      </c>
      <c r="AB2307" t="str">
        <f>VLOOKUP($Z2307,Sheet2!$E$2:$I$222,4,FALSE)</f>
        <v>Steuart &amp; Market</v>
      </c>
      <c r="AC2307" t="str">
        <f>VLOOKUP($Z2307,Sheet2!$E$2:$I$222,5,FALSE)</f>
        <v>Daily ~ 6am-12:30am</v>
      </c>
      <c r="AE2307" t="s">
        <v>6834</v>
      </c>
      <c r="AF2307" t="s">
        <v>6885</v>
      </c>
      <c r="AH2307" t="e">
        <f>VLOOKUP(AG2307,Sheet2!$E$2:$I$222,3,FALSE)</f>
        <v>#N/A</v>
      </c>
      <c r="AI2307" t="e">
        <f>VLOOKUP(AG2307,Sheet2!$E$2:$I$222,4,FALSE)</f>
        <v>#N/A</v>
      </c>
      <c r="AJ2307" t="e">
        <f>VLOOKUP(AG2307,Sheet2!$E$2:$I$222,5,FALSE)</f>
        <v>#N/A</v>
      </c>
      <c r="AK2307"/>
      <c r="AO2307" t="e">
        <f>VLOOKUP(AN2307,Sheet2!$E$2:$I$222,3,FALSE)</f>
        <v>#N/A</v>
      </c>
      <c r="AP2307" t="e">
        <f>VLOOKUP(AN2307,Sheet2!$E$2:$I$222,4,FALSE)</f>
        <v>#N/A</v>
      </c>
      <c r="AQ2307" t="e">
        <f>VLOOKUP(AN2307,Sheet2!$E$2:$I$222,5,FALSE)</f>
        <v>#N/A</v>
      </c>
      <c r="AR2307"/>
      <c r="AV2307" t="e">
        <f>VLOOKUP(AU2307,Sheet2!$E$2:$I$222,3,FALSE)</f>
        <v>#N/A</v>
      </c>
      <c r="AW2307" t="e">
        <f>VLOOKUP(AU2307,Sheet2!$E$2:$I$222,4,FALSE)</f>
        <v>#N/A</v>
      </c>
      <c r="AX2307" t="e">
        <f>VLOOKUP(AU2307,Sheet2!$E$2:$I$222,5,FALSE)</f>
        <v>#N/A</v>
      </c>
      <c r="AY2307"/>
      <c r="BC2307" t="e">
        <f>VLOOKUP(BB2307,Sheet2!$E$2:$I$222,3,FALSE)</f>
        <v>#N/A</v>
      </c>
      <c r="BD2307" t="e">
        <f>VLOOKUP(BB2307,Sheet2!$E$2:$I$222,4,FALSE)</f>
        <v>#N/A</v>
      </c>
      <c r="BE2307" t="e">
        <f>VLOOKUP(BB2307,Sheet2!$E$2:$I$222,5,FALSE)</f>
        <v>#N/A</v>
      </c>
      <c r="BF2307"/>
      <c r="BJ2307" t="e">
        <f>VLOOKUP(BI2307,Sheet2!$E$2:$I$222,3,FALSE)</f>
        <v>#N/A</v>
      </c>
      <c r="BK2307" t="e">
        <f>VLOOKUP(BI2307,Sheet2!$E$2:$I$222,4,FALSE)</f>
        <v>#N/A</v>
      </c>
      <c r="BL2307" t="e">
        <f>VLOOKUP(BI2307,Sheet2!$E$2:$I$222,5,FALSE)</f>
        <v>#N/A</v>
      </c>
      <c r="BM2307"/>
      <c r="BQ2307" t="e">
        <f>VLOOKUP(BP2307,Sheet2!$E$2:$I$222,3,FALSE)</f>
        <v>#N/A</v>
      </c>
      <c r="BR2307" t="e">
        <f>VLOOKUP(BP2307,Sheet2!$E$2:$I$222,4,FALSE)</f>
        <v>#N/A</v>
      </c>
      <c r="BS2307" t="e">
        <f>VLOOKUP(BP2307,Sheet2!$E$2:$I$222,5,FALSE)</f>
        <v>#N/A</v>
      </c>
      <c r="BT2307"/>
      <c r="BX2307" t="e">
        <f>VLOOKUP(BW2307,Sheet2!$E$2:$I$222,3,FALSE)</f>
        <v>#N/A</v>
      </c>
      <c r="BY2307" t="e">
        <f>VLOOKUP(BW2307,Sheet2!$E$2:$I$222,4,FALSE)</f>
        <v>#N/A</v>
      </c>
      <c r="BZ2307" t="e">
        <f>VLOOKUP(BW2307,Sheet2!$E$2:$I$222,5,FALSE)</f>
        <v>#N/A</v>
      </c>
      <c r="CA2307"/>
      <c r="CE2307" t="e">
        <f>VLOOKUP(CD2307,Sheet2!$E$2:$I$222,3,FALSE)</f>
        <v>#N/A</v>
      </c>
      <c r="CF2307" t="e">
        <f>VLOOKUP(CD2307,Sheet2!$E$2:$I$222,4,FALSE)</f>
        <v>#N/A</v>
      </c>
      <c r="CG2307" t="e">
        <f>VLOOKUP(CD2307,Sheet2!$E$2:$I$222,5,FALSE)</f>
        <v>#N/A</v>
      </c>
      <c r="CH2307"/>
      <c r="CL2307" t="e">
        <f>VLOOKUP(CK2307,Sheet2!$E$2:$I$222,3,FALSE)</f>
        <v>#N/A</v>
      </c>
      <c r="CM2307" t="e">
        <f>VLOOKUP(CK2307,Sheet2!$E$2:$I$222,4,FALSE)</f>
        <v>#N/A</v>
      </c>
      <c r="CN2307" t="e">
        <f>VLOOKUP(CK2307,Sheet2!$E$2:$I$222,5,FALSE)</f>
        <v>#N/A</v>
      </c>
      <c r="CO2307"/>
      <c r="CS2307" t="e">
        <f>VLOOKUP(CR2307,Sheet2!$E$2:$I$222,3,FALSE)</f>
        <v>#N/A</v>
      </c>
      <c r="CT2307" t="e">
        <f>VLOOKUP(CR2307,Sheet2!$E$2:$I$222,4,FALSE)</f>
        <v>#N/A</v>
      </c>
      <c r="CU2307" t="e">
        <f>VLOOKUP(CR2307,Sheet2!$E$2:$I$222,5,FALSE)</f>
        <v>#N/A</v>
      </c>
      <c r="CV2307"/>
      <c r="CZ2307" t="e">
        <f>VLOOKUP(CY2307,Sheet2!$E$2:$I$222,3,FALSE)</f>
        <v>#N/A</v>
      </c>
      <c r="DA2307" t="e">
        <f>VLOOKUP(CY2307,Sheet2!$E$2:$I$222,4,FALSE)</f>
        <v>#N/A</v>
      </c>
      <c r="DB2307" t="e">
        <f>VLOOKUP(CY2307,Sheet2!$E$2:$I$222,5,FALSE)</f>
        <v>#N/A</v>
      </c>
      <c r="DC2307"/>
      <c r="DG2307" t="e">
        <f>VLOOKUP(DF2307,Sheet2!$E$2:$I$222,3,FALSE)</f>
        <v>#N/A</v>
      </c>
      <c r="DH2307" t="e">
        <f>VLOOKUP(DF2307,Sheet2!$E$2:$I$222,4,FALSE)</f>
        <v>#N/A</v>
      </c>
      <c r="DI2307" t="e">
        <f>VLOOKUP(DF2307,Sheet2!$E$2:$I$222,5,FALSE)</f>
        <v>#N/A</v>
      </c>
    </row>
    <row r="2308" spans="1:113" x14ac:dyDescent="0.25">
      <c r="A2308">
        <v>2401</v>
      </c>
      <c r="C2308">
        <v>15902</v>
      </c>
      <c r="D2308">
        <v>5902</v>
      </c>
      <c r="E2308">
        <v>37.722949999999997</v>
      </c>
      <c r="F2308">
        <v>-122.39783</v>
      </c>
      <c r="G2308" t="s">
        <v>1674</v>
      </c>
      <c r="H2308" t="s">
        <v>4096</v>
      </c>
      <c r="I2308" t="s">
        <v>4920</v>
      </c>
      <c r="J2308" t="s">
        <v>4948</v>
      </c>
      <c r="Q2308" t="s">
        <v>5924</v>
      </c>
      <c r="S2308" t="s">
        <v>6099</v>
      </c>
      <c r="W2308">
        <f t="shared" si="36"/>
        <v>1</v>
      </c>
      <c r="X2308" t="s">
        <v>6812</v>
      </c>
      <c r="Y2308" t="s">
        <v>6885</v>
      </c>
      <c r="AA2308" t="e">
        <f>VLOOKUP($Z2308,Sheet2!$E$2:$I$222,3,FALSE)</f>
        <v>#N/A</v>
      </c>
      <c r="AB2308" t="e">
        <f>VLOOKUP($Z2308,Sheet2!$E$2:$I$222,4,FALSE)</f>
        <v>#N/A</v>
      </c>
      <c r="AC2308" t="e">
        <f>VLOOKUP($Z2308,Sheet2!$E$2:$I$222,5,FALSE)</f>
        <v>#N/A</v>
      </c>
      <c r="AH2308" t="e">
        <f>VLOOKUP(AG2308,Sheet2!$E$2:$I$222,3,FALSE)</f>
        <v>#N/A</v>
      </c>
      <c r="AI2308" t="e">
        <f>VLOOKUP(AG2308,Sheet2!$E$2:$I$222,4,FALSE)</f>
        <v>#N/A</v>
      </c>
      <c r="AJ2308" t="e">
        <f>VLOOKUP(AG2308,Sheet2!$E$2:$I$222,5,FALSE)</f>
        <v>#N/A</v>
      </c>
      <c r="AK2308"/>
      <c r="AO2308" t="e">
        <f>VLOOKUP(AN2308,Sheet2!$E$2:$I$222,3,FALSE)</f>
        <v>#N/A</v>
      </c>
      <c r="AP2308" t="e">
        <f>VLOOKUP(AN2308,Sheet2!$E$2:$I$222,4,FALSE)</f>
        <v>#N/A</v>
      </c>
      <c r="AQ2308" t="e">
        <f>VLOOKUP(AN2308,Sheet2!$E$2:$I$222,5,FALSE)</f>
        <v>#N/A</v>
      </c>
      <c r="AR2308"/>
      <c r="AV2308" t="e">
        <f>VLOOKUP(AU2308,Sheet2!$E$2:$I$222,3,FALSE)</f>
        <v>#N/A</v>
      </c>
      <c r="AW2308" t="e">
        <f>VLOOKUP(AU2308,Sheet2!$E$2:$I$222,4,FALSE)</f>
        <v>#N/A</v>
      </c>
      <c r="AX2308" t="e">
        <f>VLOOKUP(AU2308,Sheet2!$E$2:$I$222,5,FALSE)</f>
        <v>#N/A</v>
      </c>
      <c r="AY2308"/>
      <c r="BC2308" t="e">
        <f>VLOOKUP(BB2308,Sheet2!$E$2:$I$222,3,FALSE)</f>
        <v>#N/A</v>
      </c>
      <c r="BD2308" t="e">
        <f>VLOOKUP(BB2308,Sheet2!$E$2:$I$222,4,FALSE)</f>
        <v>#N/A</v>
      </c>
      <c r="BE2308" t="e">
        <f>VLOOKUP(BB2308,Sheet2!$E$2:$I$222,5,FALSE)</f>
        <v>#N/A</v>
      </c>
      <c r="BF2308"/>
      <c r="BJ2308" t="e">
        <f>VLOOKUP(BI2308,Sheet2!$E$2:$I$222,3,FALSE)</f>
        <v>#N/A</v>
      </c>
      <c r="BK2308" t="e">
        <f>VLOOKUP(BI2308,Sheet2!$E$2:$I$222,4,FALSE)</f>
        <v>#N/A</v>
      </c>
      <c r="BL2308" t="e">
        <f>VLOOKUP(BI2308,Sheet2!$E$2:$I$222,5,FALSE)</f>
        <v>#N/A</v>
      </c>
      <c r="BM2308"/>
      <c r="BQ2308" t="e">
        <f>VLOOKUP(BP2308,Sheet2!$E$2:$I$222,3,FALSE)</f>
        <v>#N/A</v>
      </c>
      <c r="BR2308" t="e">
        <f>VLOOKUP(BP2308,Sheet2!$E$2:$I$222,4,FALSE)</f>
        <v>#N/A</v>
      </c>
      <c r="BS2308" t="e">
        <f>VLOOKUP(BP2308,Sheet2!$E$2:$I$222,5,FALSE)</f>
        <v>#N/A</v>
      </c>
      <c r="BT2308"/>
      <c r="BX2308" t="e">
        <f>VLOOKUP(BW2308,Sheet2!$E$2:$I$222,3,FALSE)</f>
        <v>#N/A</v>
      </c>
      <c r="BY2308" t="e">
        <f>VLOOKUP(BW2308,Sheet2!$E$2:$I$222,4,FALSE)</f>
        <v>#N/A</v>
      </c>
      <c r="BZ2308" t="e">
        <f>VLOOKUP(BW2308,Sheet2!$E$2:$I$222,5,FALSE)</f>
        <v>#N/A</v>
      </c>
      <c r="CA2308"/>
      <c r="CE2308" t="e">
        <f>VLOOKUP(CD2308,Sheet2!$E$2:$I$222,3,FALSE)</f>
        <v>#N/A</v>
      </c>
      <c r="CF2308" t="e">
        <f>VLOOKUP(CD2308,Sheet2!$E$2:$I$222,4,FALSE)</f>
        <v>#N/A</v>
      </c>
      <c r="CG2308" t="e">
        <f>VLOOKUP(CD2308,Sheet2!$E$2:$I$222,5,FALSE)</f>
        <v>#N/A</v>
      </c>
      <c r="CH2308"/>
      <c r="CL2308" t="e">
        <f>VLOOKUP(CK2308,Sheet2!$E$2:$I$222,3,FALSE)</f>
        <v>#N/A</v>
      </c>
      <c r="CM2308" t="e">
        <f>VLOOKUP(CK2308,Sheet2!$E$2:$I$222,4,FALSE)</f>
        <v>#N/A</v>
      </c>
      <c r="CN2308" t="e">
        <f>VLOOKUP(CK2308,Sheet2!$E$2:$I$222,5,FALSE)</f>
        <v>#N/A</v>
      </c>
      <c r="CO2308"/>
      <c r="CS2308" t="e">
        <f>VLOOKUP(CR2308,Sheet2!$E$2:$I$222,3,FALSE)</f>
        <v>#N/A</v>
      </c>
      <c r="CT2308" t="e">
        <f>VLOOKUP(CR2308,Sheet2!$E$2:$I$222,4,FALSE)</f>
        <v>#N/A</v>
      </c>
      <c r="CU2308" t="e">
        <f>VLOOKUP(CR2308,Sheet2!$E$2:$I$222,5,FALSE)</f>
        <v>#N/A</v>
      </c>
      <c r="CV2308"/>
      <c r="CZ2308" t="e">
        <f>VLOOKUP(CY2308,Sheet2!$E$2:$I$222,3,FALSE)</f>
        <v>#N/A</v>
      </c>
      <c r="DA2308" t="e">
        <f>VLOOKUP(CY2308,Sheet2!$E$2:$I$222,4,FALSE)</f>
        <v>#N/A</v>
      </c>
      <c r="DB2308" t="e">
        <f>VLOOKUP(CY2308,Sheet2!$E$2:$I$222,5,FALSE)</f>
        <v>#N/A</v>
      </c>
      <c r="DC2308"/>
      <c r="DG2308" t="e">
        <f>VLOOKUP(DF2308,Sheet2!$E$2:$I$222,3,FALSE)</f>
        <v>#N/A</v>
      </c>
      <c r="DH2308" t="e">
        <f>VLOOKUP(DF2308,Sheet2!$E$2:$I$222,4,FALSE)</f>
        <v>#N/A</v>
      </c>
      <c r="DI2308" t="e">
        <f>VLOOKUP(DF2308,Sheet2!$E$2:$I$222,5,FALSE)</f>
        <v>#N/A</v>
      </c>
    </row>
    <row r="2309" spans="1:113" x14ac:dyDescent="0.25">
      <c r="A2309">
        <v>2403</v>
      </c>
      <c r="C2309">
        <v>15904</v>
      </c>
      <c r="D2309">
        <v>5904</v>
      </c>
      <c r="E2309">
        <v>37.723970000000001</v>
      </c>
      <c r="F2309">
        <v>-122.40195</v>
      </c>
      <c r="G2309" t="s">
        <v>1675</v>
      </c>
      <c r="H2309" t="s">
        <v>4097</v>
      </c>
      <c r="I2309" t="s">
        <v>4915</v>
      </c>
      <c r="J2309" t="s">
        <v>4947</v>
      </c>
      <c r="Q2309" t="s">
        <v>5924</v>
      </c>
      <c r="S2309" t="s">
        <v>6099</v>
      </c>
      <c r="W2309">
        <f t="shared" si="36"/>
        <v>1</v>
      </c>
      <c r="X2309" t="s">
        <v>6812</v>
      </c>
      <c r="Y2309" t="s">
        <v>6885</v>
      </c>
      <c r="AA2309" t="e">
        <f>VLOOKUP($Z2309,Sheet2!$E$2:$I$222,3,FALSE)</f>
        <v>#N/A</v>
      </c>
      <c r="AB2309" t="e">
        <f>VLOOKUP($Z2309,Sheet2!$E$2:$I$222,4,FALSE)</f>
        <v>#N/A</v>
      </c>
      <c r="AC2309" t="e">
        <f>VLOOKUP($Z2309,Sheet2!$E$2:$I$222,5,FALSE)</f>
        <v>#N/A</v>
      </c>
      <c r="AH2309" t="e">
        <f>VLOOKUP(AG2309,Sheet2!$E$2:$I$222,3,FALSE)</f>
        <v>#N/A</v>
      </c>
      <c r="AI2309" t="e">
        <f>VLOOKUP(AG2309,Sheet2!$E$2:$I$222,4,FALSE)</f>
        <v>#N/A</v>
      </c>
      <c r="AJ2309" t="e">
        <f>VLOOKUP(AG2309,Sheet2!$E$2:$I$222,5,FALSE)</f>
        <v>#N/A</v>
      </c>
      <c r="AK2309"/>
      <c r="AO2309" t="e">
        <f>VLOOKUP(AN2309,Sheet2!$E$2:$I$222,3,FALSE)</f>
        <v>#N/A</v>
      </c>
      <c r="AP2309" t="e">
        <f>VLOOKUP(AN2309,Sheet2!$E$2:$I$222,4,FALSE)</f>
        <v>#N/A</v>
      </c>
      <c r="AQ2309" t="e">
        <f>VLOOKUP(AN2309,Sheet2!$E$2:$I$222,5,FALSE)</f>
        <v>#N/A</v>
      </c>
      <c r="AR2309"/>
      <c r="AV2309" t="e">
        <f>VLOOKUP(AU2309,Sheet2!$E$2:$I$222,3,FALSE)</f>
        <v>#N/A</v>
      </c>
      <c r="AW2309" t="e">
        <f>VLOOKUP(AU2309,Sheet2!$E$2:$I$222,4,FALSE)</f>
        <v>#N/A</v>
      </c>
      <c r="AX2309" t="e">
        <f>VLOOKUP(AU2309,Sheet2!$E$2:$I$222,5,FALSE)</f>
        <v>#N/A</v>
      </c>
      <c r="AY2309"/>
      <c r="BC2309" t="e">
        <f>VLOOKUP(BB2309,Sheet2!$E$2:$I$222,3,FALSE)</f>
        <v>#N/A</v>
      </c>
      <c r="BD2309" t="e">
        <f>VLOOKUP(BB2309,Sheet2!$E$2:$I$222,4,FALSE)</f>
        <v>#N/A</v>
      </c>
      <c r="BE2309" t="e">
        <f>VLOOKUP(BB2309,Sheet2!$E$2:$I$222,5,FALSE)</f>
        <v>#N/A</v>
      </c>
      <c r="BF2309"/>
      <c r="BJ2309" t="e">
        <f>VLOOKUP(BI2309,Sheet2!$E$2:$I$222,3,FALSE)</f>
        <v>#N/A</v>
      </c>
      <c r="BK2309" t="e">
        <f>VLOOKUP(BI2309,Sheet2!$E$2:$I$222,4,FALSE)</f>
        <v>#N/A</v>
      </c>
      <c r="BL2309" t="e">
        <f>VLOOKUP(BI2309,Sheet2!$E$2:$I$222,5,FALSE)</f>
        <v>#N/A</v>
      </c>
      <c r="BM2309"/>
      <c r="BQ2309" t="e">
        <f>VLOOKUP(BP2309,Sheet2!$E$2:$I$222,3,FALSE)</f>
        <v>#N/A</v>
      </c>
      <c r="BR2309" t="e">
        <f>VLOOKUP(BP2309,Sheet2!$E$2:$I$222,4,FALSE)</f>
        <v>#N/A</v>
      </c>
      <c r="BS2309" t="e">
        <f>VLOOKUP(BP2309,Sheet2!$E$2:$I$222,5,FALSE)</f>
        <v>#N/A</v>
      </c>
      <c r="BT2309"/>
      <c r="BX2309" t="e">
        <f>VLOOKUP(BW2309,Sheet2!$E$2:$I$222,3,FALSE)</f>
        <v>#N/A</v>
      </c>
      <c r="BY2309" t="e">
        <f>VLOOKUP(BW2309,Sheet2!$E$2:$I$222,4,FALSE)</f>
        <v>#N/A</v>
      </c>
      <c r="BZ2309" t="e">
        <f>VLOOKUP(BW2309,Sheet2!$E$2:$I$222,5,FALSE)</f>
        <v>#N/A</v>
      </c>
      <c r="CA2309"/>
      <c r="CE2309" t="e">
        <f>VLOOKUP(CD2309,Sheet2!$E$2:$I$222,3,FALSE)</f>
        <v>#N/A</v>
      </c>
      <c r="CF2309" t="e">
        <f>VLOOKUP(CD2309,Sheet2!$E$2:$I$222,4,FALSE)</f>
        <v>#N/A</v>
      </c>
      <c r="CG2309" t="e">
        <f>VLOOKUP(CD2309,Sheet2!$E$2:$I$222,5,FALSE)</f>
        <v>#N/A</v>
      </c>
      <c r="CH2309"/>
      <c r="CL2309" t="e">
        <f>VLOOKUP(CK2309,Sheet2!$E$2:$I$222,3,FALSE)</f>
        <v>#N/A</v>
      </c>
      <c r="CM2309" t="e">
        <f>VLOOKUP(CK2309,Sheet2!$E$2:$I$222,4,FALSE)</f>
        <v>#N/A</v>
      </c>
      <c r="CN2309" t="e">
        <f>VLOOKUP(CK2309,Sheet2!$E$2:$I$222,5,FALSE)</f>
        <v>#N/A</v>
      </c>
      <c r="CO2309"/>
      <c r="CS2309" t="e">
        <f>VLOOKUP(CR2309,Sheet2!$E$2:$I$222,3,FALSE)</f>
        <v>#N/A</v>
      </c>
      <c r="CT2309" t="e">
        <f>VLOOKUP(CR2309,Sheet2!$E$2:$I$222,4,FALSE)</f>
        <v>#N/A</v>
      </c>
      <c r="CU2309" t="e">
        <f>VLOOKUP(CR2309,Sheet2!$E$2:$I$222,5,FALSE)</f>
        <v>#N/A</v>
      </c>
      <c r="CV2309"/>
      <c r="CZ2309" t="e">
        <f>VLOOKUP(CY2309,Sheet2!$E$2:$I$222,3,FALSE)</f>
        <v>#N/A</v>
      </c>
      <c r="DA2309" t="e">
        <f>VLOOKUP(CY2309,Sheet2!$E$2:$I$222,4,FALSE)</f>
        <v>#N/A</v>
      </c>
      <c r="DB2309" t="e">
        <f>VLOOKUP(CY2309,Sheet2!$E$2:$I$222,5,FALSE)</f>
        <v>#N/A</v>
      </c>
      <c r="DC2309"/>
      <c r="DG2309" t="e">
        <f>VLOOKUP(DF2309,Sheet2!$E$2:$I$222,3,FALSE)</f>
        <v>#N/A</v>
      </c>
      <c r="DH2309" t="e">
        <f>VLOOKUP(DF2309,Sheet2!$E$2:$I$222,4,FALSE)</f>
        <v>#N/A</v>
      </c>
      <c r="DI2309" t="e">
        <f>VLOOKUP(DF2309,Sheet2!$E$2:$I$222,5,FALSE)</f>
        <v>#N/A</v>
      </c>
    </row>
    <row r="2310" spans="1:113" x14ac:dyDescent="0.25">
      <c r="A2310">
        <v>2405</v>
      </c>
      <c r="C2310">
        <v>15906</v>
      </c>
      <c r="D2310">
        <v>5906</v>
      </c>
      <c r="E2310">
        <v>37.720059999999997</v>
      </c>
      <c r="F2310">
        <v>-122.42946999999999</v>
      </c>
      <c r="G2310" t="s">
        <v>1676</v>
      </c>
      <c r="H2310" t="s">
        <v>4098</v>
      </c>
      <c r="I2310" t="s">
        <v>4909</v>
      </c>
      <c r="J2310" t="s">
        <v>4948</v>
      </c>
      <c r="Q2310" t="s">
        <v>5924</v>
      </c>
      <c r="S2310" t="s">
        <v>6501</v>
      </c>
      <c r="W2310">
        <f t="shared" si="36"/>
        <v>2</v>
      </c>
      <c r="X2310" t="s">
        <v>6812</v>
      </c>
      <c r="Y2310" t="s">
        <v>6887</v>
      </c>
      <c r="AA2310" t="e">
        <f>VLOOKUP($Z2310,Sheet2!$E$2:$I$222,3,FALSE)</f>
        <v>#N/A</v>
      </c>
      <c r="AB2310" t="e">
        <f>VLOOKUP($Z2310,Sheet2!$E$2:$I$222,4,FALSE)</f>
        <v>#N/A</v>
      </c>
      <c r="AC2310" t="e">
        <f>VLOOKUP($Z2310,Sheet2!$E$2:$I$222,5,FALSE)</f>
        <v>#N/A</v>
      </c>
      <c r="AE2310" t="s">
        <v>6811</v>
      </c>
      <c r="AF2310" t="s">
        <v>6886</v>
      </c>
      <c r="AG2310" s="59" t="s">
        <v>6892</v>
      </c>
      <c r="AH2310" t="str">
        <f>VLOOKUP(AG2310,Sheet2!$E$2:$I$222,3,FALSE)</f>
        <v>To Bayview District</v>
      </c>
      <c r="AI2310" t="str">
        <f>VLOOKUP(AG2310,Sheet2!$E$2:$I$222,4,FALSE)</f>
        <v>Newhall &amp; Hudson</v>
      </c>
      <c r="AJ2310" t="str">
        <f>VLOOKUP(AG2310,Sheet2!$E$2:$I$222,5,FALSE)</f>
        <v>Daily ~ 6am-12am</v>
      </c>
      <c r="AK2310"/>
      <c r="AO2310" t="e">
        <f>VLOOKUP(AN2310,Sheet2!$E$2:$I$222,3,FALSE)</f>
        <v>#N/A</v>
      </c>
      <c r="AP2310" t="e">
        <f>VLOOKUP(AN2310,Sheet2!$E$2:$I$222,4,FALSE)</f>
        <v>#N/A</v>
      </c>
      <c r="AQ2310" t="e">
        <f>VLOOKUP(AN2310,Sheet2!$E$2:$I$222,5,FALSE)</f>
        <v>#N/A</v>
      </c>
      <c r="AR2310"/>
      <c r="AV2310" t="e">
        <f>VLOOKUP(AU2310,Sheet2!$E$2:$I$222,3,FALSE)</f>
        <v>#N/A</v>
      </c>
      <c r="AW2310" t="e">
        <f>VLOOKUP(AU2310,Sheet2!$E$2:$I$222,4,FALSE)</f>
        <v>#N/A</v>
      </c>
      <c r="AX2310" t="e">
        <f>VLOOKUP(AU2310,Sheet2!$E$2:$I$222,5,FALSE)</f>
        <v>#N/A</v>
      </c>
      <c r="AY2310"/>
      <c r="BC2310" t="e">
        <f>VLOOKUP(BB2310,Sheet2!$E$2:$I$222,3,FALSE)</f>
        <v>#N/A</v>
      </c>
      <c r="BD2310" t="e">
        <f>VLOOKUP(BB2310,Sheet2!$E$2:$I$222,4,FALSE)</f>
        <v>#N/A</v>
      </c>
      <c r="BE2310" t="e">
        <f>VLOOKUP(BB2310,Sheet2!$E$2:$I$222,5,FALSE)</f>
        <v>#N/A</v>
      </c>
      <c r="BF2310"/>
      <c r="BJ2310" t="e">
        <f>VLOOKUP(BI2310,Sheet2!$E$2:$I$222,3,FALSE)</f>
        <v>#N/A</v>
      </c>
      <c r="BK2310" t="e">
        <f>VLOOKUP(BI2310,Sheet2!$E$2:$I$222,4,FALSE)</f>
        <v>#N/A</v>
      </c>
      <c r="BL2310" t="e">
        <f>VLOOKUP(BI2310,Sheet2!$E$2:$I$222,5,FALSE)</f>
        <v>#N/A</v>
      </c>
      <c r="BM2310"/>
      <c r="BQ2310" t="e">
        <f>VLOOKUP(BP2310,Sheet2!$E$2:$I$222,3,FALSE)</f>
        <v>#N/A</v>
      </c>
      <c r="BR2310" t="e">
        <f>VLOOKUP(BP2310,Sheet2!$E$2:$I$222,4,FALSE)</f>
        <v>#N/A</v>
      </c>
      <c r="BS2310" t="e">
        <f>VLOOKUP(BP2310,Sheet2!$E$2:$I$222,5,FALSE)</f>
        <v>#N/A</v>
      </c>
      <c r="BT2310"/>
      <c r="BX2310" t="e">
        <f>VLOOKUP(BW2310,Sheet2!$E$2:$I$222,3,FALSE)</f>
        <v>#N/A</v>
      </c>
      <c r="BY2310" t="e">
        <f>VLOOKUP(BW2310,Sheet2!$E$2:$I$222,4,FALSE)</f>
        <v>#N/A</v>
      </c>
      <c r="BZ2310" t="e">
        <f>VLOOKUP(BW2310,Sheet2!$E$2:$I$222,5,FALSE)</f>
        <v>#N/A</v>
      </c>
      <c r="CA2310"/>
      <c r="CE2310" t="e">
        <f>VLOOKUP(CD2310,Sheet2!$E$2:$I$222,3,FALSE)</f>
        <v>#N/A</v>
      </c>
      <c r="CF2310" t="e">
        <f>VLOOKUP(CD2310,Sheet2!$E$2:$I$222,4,FALSE)</f>
        <v>#N/A</v>
      </c>
      <c r="CG2310" t="e">
        <f>VLOOKUP(CD2310,Sheet2!$E$2:$I$222,5,FALSE)</f>
        <v>#N/A</v>
      </c>
      <c r="CH2310"/>
      <c r="CL2310" t="e">
        <f>VLOOKUP(CK2310,Sheet2!$E$2:$I$222,3,FALSE)</f>
        <v>#N/A</v>
      </c>
      <c r="CM2310" t="e">
        <f>VLOOKUP(CK2310,Sheet2!$E$2:$I$222,4,FALSE)</f>
        <v>#N/A</v>
      </c>
      <c r="CN2310" t="e">
        <f>VLOOKUP(CK2310,Sheet2!$E$2:$I$222,5,FALSE)</f>
        <v>#N/A</v>
      </c>
      <c r="CO2310"/>
      <c r="CS2310" t="e">
        <f>VLOOKUP(CR2310,Sheet2!$E$2:$I$222,3,FALSE)</f>
        <v>#N/A</v>
      </c>
      <c r="CT2310" t="e">
        <f>VLOOKUP(CR2310,Sheet2!$E$2:$I$222,4,FALSE)</f>
        <v>#N/A</v>
      </c>
      <c r="CU2310" t="e">
        <f>VLOOKUP(CR2310,Sheet2!$E$2:$I$222,5,FALSE)</f>
        <v>#N/A</v>
      </c>
      <c r="CV2310"/>
      <c r="CZ2310" t="e">
        <f>VLOOKUP(CY2310,Sheet2!$E$2:$I$222,3,FALSE)</f>
        <v>#N/A</v>
      </c>
      <c r="DA2310" t="e">
        <f>VLOOKUP(CY2310,Sheet2!$E$2:$I$222,4,FALSE)</f>
        <v>#N/A</v>
      </c>
      <c r="DB2310" t="e">
        <f>VLOOKUP(CY2310,Sheet2!$E$2:$I$222,5,FALSE)</f>
        <v>#N/A</v>
      </c>
      <c r="DC2310"/>
      <c r="DG2310" t="e">
        <f>VLOOKUP(DF2310,Sheet2!$E$2:$I$222,3,FALSE)</f>
        <v>#N/A</v>
      </c>
      <c r="DH2310" t="e">
        <f>VLOOKUP(DF2310,Sheet2!$E$2:$I$222,4,FALSE)</f>
        <v>#N/A</v>
      </c>
      <c r="DI2310" t="e">
        <f>VLOOKUP(DF2310,Sheet2!$E$2:$I$222,5,FALSE)</f>
        <v>#N/A</v>
      </c>
    </row>
    <row r="2311" spans="1:113" x14ac:dyDescent="0.25">
      <c r="A2311">
        <v>2406</v>
      </c>
      <c r="C2311">
        <v>15907</v>
      </c>
      <c r="D2311">
        <v>5907</v>
      </c>
      <c r="E2311">
        <v>37.720100000000002</v>
      </c>
      <c r="F2311">
        <v>-122.42975</v>
      </c>
      <c r="G2311" t="s">
        <v>1676</v>
      </c>
      <c r="H2311" t="s">
        <v>4098</v>
      </c>
      <c r="I2311" t="s">
        <v>4909</v>
      </c>
      <c r="J2311" t="s">
        <v>4948</v>
      </c>
      <c r="Q2311" t="s">
        <v>5924</v>
      </c>
      <c r="S2311" t="s">
        <v>6099</v>
      </c>
      <c r="W2311">
        <f t="shared" si="36"/>
        <v>1</v>
      </c>
      <c r="X2311" t="s">
        <v>6812</v>
      </c>
      <c r="Y2311" t="s">
        <v>6885</v>
      </c>
      <c r="AA2311" t="e">
        <f>VLOOKUP($Z2311,Sheet2!$E$2:$I$222,3,FALSE)</f>
        <v>#N/A</v>
      </c>
      <c r="AB2311" t="e">
        <f>VLOOKUP($Z2311,Sheet2!$E$2:$I$222,4,FALSE)</f>
        <v>#N/A</v>
      </c>
      <c r="AC2311" t="e">
        <f>VLOOKUP($Z2311,Sheet2!$E$2:$I$222,5,FALSE)</f>
        <v>#N/A</v>
      </c>
      <c r="AH2311" t="e">
        <f>VLOOKUP(AG2311,Sheet2!$E$2:$I$222,3,FALSE)</f>
        <v>#N/A</v>
      </c>
      <c r="AI2311" t="e">
        <f>VLOOKUP(AG2311,Sheet2!$E$2:$I$222,4,FALSE)</f>
        <v>#N/A</v>
      </c>
      <c r="AJ2311" t="e">
        <f>VLOOKUP(AG2311,Sheet2!$E$2:$I$222,5,FALSE)</f>
        <v>#N/A</v>
      </c>
      <c r="AK2311"/>
      <c r="AO2311" t="e">
        <f>VLOOKUP(AN2311,Sheet2!$E$2:$I$222,3,FALSE)</f>
        <v>#N/A</v>
      </c>
      <c r="AP2311" t="e">
        <f>VLOOKUP(AN2311,Sheet2!$E$2:$I$222,4,FALSE)</f>
        <v>#N/A</v>
      </c>
      <c r="AQ2311" t="e">
        <f>VLOOKUP(AN2311,Sheet2!$E$2:$I$222,5,FALSE)</f>
        <v>#N/A</v>
      </c>
      <c r="AR2311"/>
      <c r="AV2311" t="e">
        <f>VLOOKUP(AU2311,Sheet2!$E$2:$I$222,3,FALSE)</f>
        <v>#N/A</v>
      </c>
      <c r="AW2311" t="e">
        <f>VLOOKUP(AU2311,Sheet2!$E$2:$I$222,4,FALSE)</f>
        <v>#N/A</v>
      </c>
      <c r="AX2311" t="e">
        <f>VLOOKUP(AU2311,Sheet2!$E$2:$I$222,5,FALSE)</f>
        <v>#N/A</v>
      </c>
      <c r="AY2311"/>
      <c r="BC2311" t="e">
        <f>VLOOKUP(BB2311,Sheet2!$E$2:$I$222,3,FALSE)</f>
        <v>#N/A</v>
      </c>
      <c r="BD2311" t="e">
        <f>VLOOKUP(BB2311,Sheet2!$E$2:$I$222,4,FALSE)</f>
        <v>#N/A</v>
      </c>
      <c r="BE2311" t="e">
        <f>VLOOKUP(BB2311,Sheet2!$E$2:$I$222,5,FALSE)</f>
        <v>#N/A</v>
      </c>
      <c r="BF2311"/>
      <c r="BJ2311" t="e">
        <f>VLOOKUP(BI2311,Sheet2!$E$2:$I$222,3,FALSE)</f>
        <v>#N/A</v>
      </c>
      <c r="BK2311" t="e">
        <f>VLOOKUP(BI2311,Sheet2!$E$2:$I$222,4,FALSE)</f>
        <v>#N/A</v>
      </c>
      <c r="BL2311" t="e">
        <f>VLOOKUP(BI2311,Sheet2!$E$2:$I$222,5,FALSE)</f>
        <v>#N/A</v>
      </c>
      <c r="BM2311"/>
      <c r="BQ2311" t="e">
        <f>VLOOKUP(BP2311,Sheet2!$E$2:$I$222,3,FALSE)</f>
        <v>#N/A</v>
      </c>
      <c r="BR2311" t="e">
        <f>VLOOKUP(BP2311,Sheet2!$E$2:$I$222,4,FALSE)</f>
        <v>#N/A</v>
      </c>
      <c r="BS2311" t="e">
        <f>VLOOKUP(BP2311,Sheet2!$E$2:$I$222,5,FALSE)</f>
        <v>#N/A</v>
      </c>
      <c r="BT2311"/>
      <c r="BX2311" t="e">
        <f>VLOOKUP(BW2311,Sheet2!$E$2:$I$222,3,FALSE)</f>
        <v>#N/A</v>
      </c>
      <c r="BY2311" t="e">
        <f>VLOOKUP(BW2311,Sheet2!$E$2:$I$222,4,FALSE)</f>
        <v>#N/A</v>
      </c>
      <c r="BZ2311" t="e">
        <f>VLOOKUP(BW2311,Sheet2!$E$2:$I$222,5,FALSE)</f>
        <v>#N/A</v>
      </c>
      <c r="CA2311"/>
      <c r="CE2311" t="e">
        <f>VLOOKUP(CD2311,Sheet2!$E$2:$I$222,3,FALSE)</f>
        <v>#N/A</v>
      </c>
      <c r="CF2311" t="e">
        <f>VLOOKUP(CD2311,Sheet2!$E$2:$I$222,4,FALSE)</f>
        <v>#N/A</v>
      </c>
      <c r="CG2311" t="e">
        <f>VLOOKUP(CD2311,Sheet2!$E$2:$I$222,5,FALSE)</f>
        <v>#N/A</v>
      </c>
      <c r="CH2311"/>
      <c r="CL2311" t="e">
        <f>VLOOKUP(CK2311,Sheet2!$E$2:$I$222,3,FALSE)</f>
        <v>#N/A</v>
      </c>
      <c r="CM2311" t="e">
        <f>VLOOKUP(CK2311,Sheet2!$E$2:$I$222,4,FALSE)</f>
        <v>#N/A</v>
      </c>
      <c r="CN2311" t="e">
        <f>VLOOKUP(CK2311,Sheet2!$E$2:$I$222,5,FALSE)</f>
        <v>#N/A</v>
      </c>
      <c r="CO2311"/>
      <c r="CS2311" t="e">
        <f>VLOOKUP(CR2311,Sheet2!$E$2:$I$222,3,FALSE)</f>
        <v>#N/A</v>
      </c>
      <c r="CT2311" t="e">
        <f>VLOOKUP(CR2311,Sheet2!$E$2:$I$222,4,FALSE)</f>
        <v>#N/A</v>
      </c>
      <c r="CU2311" t="e">
        <f>VLOOKUP(CR2311,Sheet2!$E$2:$I$222,5,FALSE)</f>
        <v>#N/A</v>
      </c>
      <c r="CV2311"/>
      <c r="CZ2311" t="e">
        <f>VLOOKUP(CY2311,Sheet2!$E$2:$I$222,3,FALSE)</f>
        <v>#N/A</v>
      </c>
      <c r="DA2311" t="e">
        <f>VLOOKUP(CY2311,Sheet2!$E$2:$I$222,4,FALSE)</f>
        <v>#N/A</v>
      </c>
      <c r="DB2311" t="e">
        <f>VLOOKUP(CY2311,Sheet2!$E$2:$I$222,5,FALSE)</f>
        <v>#N/A</v>
      </c>
      <c r="DC2311"/>
      <c r="DG2311" t="e">
        <f>VLOOKUP(DF2311,Sheet2!$E$2:$I$222,3,FALSE)</f>
        <v>#N/A</v>
      </c>
      <c r="DH2311" t="e">
        <f>VLOOKUP(DF2311,Sheet2!$E$2:$I$222,4,FALSE)</f>
        <v>#N/A</v>
      </c>
      <c r="DI2311" t="e">
        <f>VLOOKUP(DF2311,Sheet2!$E$2:$I$222,5,FALSE)</f>
        <v>#N/A</v>
      </c>
    </row>
    <row r="2312" spans="1:113" x14ac:dyDescent="0.25">
      <c r="A2312">
        <v>2407</v>
      </c>
      <c r="C2312">
        <v>15908</v>
      </c>
      <c r="D2312">
        <v>5908</v>
      </c>
      <c r="E2312">
        <v>37.717730000000003</v>
      </c>
      <c r="F2312">
        <v>-122.42251</v>
      </c>
      <c r="G2312" t="s">
        <v>1677</v>
      </c>
      <c r="H2312" t="s">
        <v>4099</v>
      </c>
      <c r="I2312" t="s">
        <v>4925</v>
      </c>
      <c r="J2312" t="s">
        <v>4948</v>
      </c>
      <c r="Q2312" t="s">
        <v>5924</v>
      </c>
      <c r="S2312" t="s">
        <v>6077</v>
      </c>
      <c r="W2312">
        <f t="shared" si="36"/>
        <v>1</v>
      </c>
      <c r="X2312" t="s">
        <v>6812</v>
      </c>
      <c r="Y2312" t="s">
        <v>6887</v>
      </c>
      <c r="AA2312" t="e">
        <f>VLOOKUP($Z2312,Sheet2!$E$2:$I$222,3,FALSE)</f>
        <v>#N/A</v>
      </c>
      <c r="AB2312" t="e">
        <f>VLOOKUP($Z2312,Sheet2!$E$2:$I$222,4,FALSE)</f>
        <v>#N/A</v>
      </c>
      <c r="AC2312" t="e">
        <f>VLOOKUP($Z2312,Sheet2!$E$2:$I$222,5,FALSE)</f>
        <v>#N/A</v>
      </c>
      <c r="AH2312" t="e">
        <f>VLOOKUP(AG2312,Sheet2!$E$2:$I$222,3,FALSE)</f>
        <v>#N/A</v>
      </c>
      <c r="AI2312" t="e">
        <f>VLOOKUP(AG2312,Sheet2!$E$2:$I$222,4,FALSE)</f>
        <v>#N/A</v>
      </c>
      <c r="AJ2312" t="e">
        <f>VLOOKUP(AG2312,Sheet2!$E$2:$I$222,5,FALSE)</f>
        <v>#N/A</v>
      </c>
      <c r="AK2312"/>
      <c r="AO2312" t="e">
        <f>VLOOKUP(AN2312,Sheet2!$E$2:$I$222,3,FALSE)</f>
        <v>#N/A</v>
      </c>
      <c r="AP2312" t="e">
        <f>VLOOKUP(AN2312,Sheet2!$E$2:$I$222,4,FALSE)</f>
        <v>#N/A</v>
      </c>
      <c r="AQ2312" t="e">
        <f>VLOOKUP(AN2312,Sheet2!$E$2:$I$222,5,FALSE)</f>
        <v>#N/A</v>
      </c>
      <c r="AR2312"/>
      <c r="AV2312" t="e">
        <f>VLOOKUP(AU2312,Sheet2!$E$2:$I$222,3,FALSE)</f>
        <v>#N/A</v>
      </c>
      <c r="AW2312" t="e">
        <f>VLOOKUP(AU2312,Sheet2!$E$2:$I$222,4,FALSE)</f>
        <v>#N/A</v>
      </c>
      <c r="AX2312" t="e">
        <f>VLOOKUP(AU2312,Sheet2!$E$2:$I$222,5,FALSE)</f>
        <v>#N/A</v>
      </c>
      <c r="AY2312"/>
      <c r="BC2312" t="e">
        <f>VLOOKUP(BB2312,Sheet2!$E$2:$I$222,3,FALSE)</f>
        <v>#N/A</v>
      </c>
      <c r="BD2312" t="e">
        <f>VLOOKUP(BB2312,Sheet2!$E$2:$I$222,4,FALSE)</f>
        <v>#N/A</v>
      </c>
      <c r="BE2312" t="e">
        <f>VLOOKUP(BB2312,Sheet2!$E$2:$I$222,5,FALSE)</f>
        <v>#N/A</v>
      </c>
      <c r="BF2312"/>
      <c r="BJ2312" t="e">
        <f>VLOOKUP(BI2312,Sheet2!$E$2:$I$222,3,FALSE)</f>
        <v>#N/A</v>
      </c>
      <c r="BK2312" t="e">
        <f>VLOOKUP(BI2312,Sheet2!$E$2:$I$222,4,FALSE)</f>
        <v>#N/A</v>
      </c>
      <c r="BL2312" t="e">
        <f>VLOOKUP(BI2312,Sheet2!$E$2:$I$222,5,FALSE)</f>
        <v>#N/A</v>
      </c>
      <c r="BM2312"/>
      <c r="BQ2312" t="e">
        <f>VLOOKUP(BP2312,Sheet2!$E$2:$I$222,3,FALSE)</f>
        <v>#N/A</v>
      </c>
      <c r="BR2312" t="e">
        <f>VLOOKUP(BP2312,Sheet2!$E$2:$I$222,4,FALSE)</f>
        <v>#N/A</v>
      </c>
      <c r="BS2312" t="e">
        <f>VLOOKUP(BP2312,Sheet2!$E$2:$I$222,5,FALSE)</f>
        <v>#N/A</v>
      </c>
      <c r="BT2312"/>
      <c r="BX2312" t="e">
        <f>VLOOKUP(BW2312,Sheet2!$E$2:$I$222,3,FALSE)</f>
        <v>#N/A</v>
      </c>
      <c r="BY2312" t="e">
        <f>VLOOKUP(BW2312,Sheet2!$E$2:$I$222,4,FALSE)</f>
        <v>#N/A</v>
      </c>
      <c r="BZ2312" t="e">
        <f>VLOOKUP(BW2312,Sheet2!$E$2:$I$222,5,FALSE)</f>
        <v>#N/A</v>
      </c>
      <c r="CA2312"/>
      <c r="CE2312" t="e">
        <f>VLOOKUP(CD2312,Sheet2!$E$2:$I$222,3,FALSE)</f>
        <v>#N/A</v>
      </c>
      <c r="CF2312" t="e">
        <f>VLOOKUP(CD2312,Sheet2!$E$2:$I$222,4,FALSE)</f>
        <v>#N/A</v>
      </c>
      <c r="CG2312" t="e">
        <f>VLOOKUP(CD2312,Sheet2!$E$2:$I$222,5,FALSE)</f>
        <v>#N/A</v>
      </c>
      <c r="CH2312"/>
      <c r="CL2312" t="e">
        <f>VLOOKUP(CK2312,Sheet2!$E$2:$I$222,3,FALSE)</f>
        <v>#N/A</v>
      </c>
      <c r="CM2312" t="e">
        <f>VLOOKUP(CK2312,Sheet2!$E$2:$I$222,4,FALSE)</f>
        <v>#N/A</v>
      </c>
      <c r="CN2312" t="e">
        <f>VLOOKUP(CK2312,Sheet2!$E$2:$I$222,5,FALSE)</f>
        <v>#N/A</v>
      </c>
      <c r="CO2312"/>
      <c r="CS2312" t="e">
        <f>VLOOKUP(CR2312,Sheet2!$E$2:$I$222,3,FALSE)</f>
        <v>#N/A</v>
      </c>
      <c r="CT2312" t="e">
        <f>VLOOKUP(CR2312,Sheet2!$E$2:$I$222,4,FALSE)</f>
        <v>#N/A</v>
      </c>
      <c r="CU2312" t="e">
        <f>VLOOKUP(CR2312,Sheet2!$E$2:$I$222,5,FALSE)</f>
        <v>#N/A</v>
      </c>
      <c r="CV2312"/>
      <c r="CZ2312" t="e">
        <f>VLOOKUP(CY2312,Sheet2!$E$2:$I$222,3,FALSE)</f>
        <v>#N/A</v>
      </c>
      <c r="DA2312" t="e">
        <f>VLOOKUP(CY2312,Sheet2!$E$2:$I$222,4,FALSE)</f>
        <v>#N/A</v>
      </c>
      <c r="DB2312" t="e">
        <f>VLOOKUP(CY2312,Sheet2!$E$2:$I$222,5,FALSE)</f>
        <v>#N/A</v>
      </c>
      <c r="DC2312"/>
      <c r="DG2312" t="e">
        <f>VLOOKUP(DF2312,Sheet2!$E$2:$I$222,3,FALSE)</f>
        <v>#N/A</v>
      </c>
      <c r="DH2312" t="e">
        <f>VLOOKUP(DF2312,Sheet2!$E$2:$I$222,4,FALSE)</f>
        <v>#N/A</v>
      </c>
      <c r="DI2312" t="e">
        <f>VLOOKUP(DF2312,Sheet2!$E$2:$I$222,5,FALSE)</f>
        <v>#N/A</v>
      </c>
    </row>
    <row r="2313" spans="1:113" x14ac:dyDescent="0.25">
      <c r="A2313">
        <v>2408</v>
      </c>
      <c r="C2313">
        <v>15909</v>
      </c>
      <c r="D2313">
        <v>5909</v>
      </c>
      <c r="E2313">
        <v>37.717869999999998</v>
      </c>
      <c r="F2313">
        <v>-122.42273</v>
      </c>
      <c r="G2313" t="s">
        <v>1677</v>
      </c>
      <c r="H2313" t="s">
        <v>4099</v>
      </c>
      <c r="I2313" t="s">
        <v>4914</v>
      </c>
      <c r="J2313" t="s">
        <v>4948</v>
      </c>
      <c r="Q2313" t="s">
        <v>5924</v>
      </c>
      <c r="S2313" t="s">
        <v>6099</v>
      </c>
      <c r="W2313">
        <f t="shared" si="36"/>
        <v>1</v>
      </c>
      <c r="X2313" t="s">
        <v>6812</v>
      </c>
      <c r="Y2313" t="s">
        <v>6885</v>
      </c>
      <c r="AA2313" t="e">
        <f>VLOOKUP($Z2313,Sheet2!$E$2:$I$222,3,FALSE)</f>
        <v>#N/A</v>
      </c>
      <c r="AB2313" t="e">
        <f>VLOOKUP($Z2313,Sheet2!$E$2:$I$222,4,FALSE)</f>
        <v>#N/A</v>
      </c>
      <c r="AC2313" t="e">
        <f>VLOOKUP($Z2313,Sheet2!$E$2:$I$222,5,FALSE)</f>
        <v>#N/A</v>
      </c>
      <c r="AH2313" t="e">
        <f>VLOOKUP(AG2313,Sheet2!$E$2:$I$222,3,FALSE)</f>
        <v>#N/A</v>
      </c>
      <c r="AI2313" t="e">
        <f>VLOOKUP(AG2313,Sheet2!$E$2:$I$222,4,FALSE)</f>
        <v>#N/A</v>
      </c>
      <c r="AJ2313" t="e">
        <f>VLOOKUP(AG2313,Sheet2!$E$2:$I$222,5,FALSE)</f>
        <v>#N/A</v>
      </c>
      <c r="AK2313"/>
      <c r="AO2313" t="e">
        <f>VLOOKUP(AN2313,Sheet2!$E$2:$I$222,3,FALSE)</f>
        <v>#N/A</v>
      </c>
      <c r="AP2313" t="e">
        <f>VLOOKUP(AN2313,Sheet2!$E$2:$I$222,4,FALSE)</f>
        <v>#N/A</v>
      </c>
      <c r="AQ2313" t="e">
        <f>VLOOKUP(AN2313,Sheet2!$E$2:$I$222,5,FALSE)</f>
        <v>#N/A</v>
      </c>
      <c r="AR2313"/>
      <c r="AV2313" t="e">
        <f>VLOOKUP(AU2313,Sheet2!$E$2:$I$222,3,FALSE)</f>
        <v>#N/A</v>
      </c>
      <c r="AW2313" t="e">
        <f>VLOOKUP(AU2313,Sheet2!$E$2:$I$222,4,FALSE)</f>
        <v>#N/A</v>
      </c>
      <c r="AX2313" t="e">
        <f>VLOOKUP(AU2313,Sheet2!$E$2:$I$222,5,FALSE)</f>
        <v>#N/A</v>
      </c>
      <c r="AY2313"/>
      <c r="BC2313" t="e">
        <f>VLOOKUP(BB2313,Sheet2!$E$2:$I$222,3,FALSE)</f>
        <v>#N/A</v>
      </c>
      <c r="BD2313" t="e">
        <f>VLOOKUP(BB2313,Sheet2!$E$2:$I$222,4,FALSE)</f>
        <v>#N/A</v>
      </c>
      <c r="BE2313" t="e">
        <f>VLOOKUP(BB2313,Sheet2!$E$2:$I$222,5,FALSE)</f>
        <v>#N/A</v>
      </c>
      <c r="BF2313"/>
      <c r="BJ2313" t="e">
        <f>VLOOKUP(BI2313,Sheet2!$E$2:$I$222,3,FALSE)</f>
        <v>#N/A</v>
      </c>
      <c r="BK2313" t="e">
        <f>VLOOKUP(BI2313,Sheet2!$E$2:$I$222,4,FALSE)</f>
        <v>#N/A</v>
      </c>
      <c r="BL2313" t="e">
        <f>VLOOKUP(BI2313,Sheet2!$E$2:$I$222,5,FALSE)</f>
        <v>#N/A</v>
      </c>
      <c r="BM2313"/>
      <c r="BQ2313" t="e">
        <f>VLOOKUP(BP2313,Sheet2!$E$2:$I$222,3,FALSE)</f>
        <v>#N/A</v>
      </c>
      <c r="BR2313" t="e">
        <f>VLOOKUP(BP2313,Sheet2!$E$2:$I$222,4,FALSE)</f>
        <v>#N/A</v>
      </c>
      <c r="BS2313" t="e">
        <f>VLOOKUP(BP2313,Sheet2!$E$2:$I$222,5,FALSE)</f>
        <v>#N/A</v>
      </c>
      <c r="BT2313"/>
      <c r="BX2313" t="e">
        <f>VLOOKUP(BW2313,Sheet2!$E$2:$I$222,3,FALSE)</f>
        <v>#N/A</v>
      </c>
      <c r="BY2313" t="e">
        <f>VLOOKUP(BW2313,Sheet2!$E$2:$I$222,4,FALSE)</f>
        <v>#N/A</v>
      </c>
      <c r="BZ2313" t="e">
        <f>VLOOKUP(BW2313,Sheet2!$E$2:$I$222,5,FALSE)</f>
        <v>#N/A</v>
      </c>
      <c r="CA2313"/>
      <c r="CE2313" t="e">
        <f>VLOOKUP(CD2313,Sheet2!$E$2:$I$222,3,FALSE)</f>
        <v>#N/A</v>
      </c>
      <c r="CF2313" t="e">
        <f>VLOOKUP(CD2313,Sheet2!$E$2:$I$222,4,FALSE)</f>
        <v>#N/A</v>
      </c>
      <c r="CG2313" t="e">
        <f>VLOOKUP(CD2313,Sheet2!$E$2:$I$222,5,FALSE)</f>
        <v>#N/A</v>
      </c>
      <c r="CH2313"/>
      <c r="CL2313" t="e">
        <f>VLOOKUP(CK2313,Sheet2!$E$2:$I$222,3,FALSE)</f>
        <v>#N/A</v>
      </c>
      <c r="CM2313" t="e">
        <f>VLOOKUP(CK2313,Sheet2!$E$2:$I$222,4,FALSE)</f>
        <v>#N/A</v>
      </c>
      <c r="CN2313" t="e">
        <f>VLOOKUP(CK2313,Sheet2!$E$2:$I$222,5,FALSE)</f>
        <v>#N/A</v>
      </c>
      <c r="CO2313"/>
      <c r="CS2313" t="e">
        <f>VLOOKUP(CR2313,Sheet2!$E$2:$I$222,3,FALSE)</f>
        <v>#N/A</v>
      </c>
      <c r="CT2313" t="e">
        <f>VLOOKUP(CR2313,Sheet2!$E$2:$I$222,4,FALSE)</f>
        <v>#N/A</v>
      </c>
      <c r="CU2313" t="e">
        <f>VLOOKUP(CR2313,Sheet2!$E$2:$I$222,5,FALSE)</f>
        <v>#N/A</v>
      </c>
      <c r="CV2313"/>
      <c r="CZ2313" t="e">
        <f>VLOOKUP(CY2313,Sheet2!$E$2:$I$222,3,FALSE)</f>
        <v>#N/A</v>
      </c>
      <c r="DA2313" t="e">
        <f>VLOOKUP(CY2313,Sheet2!$E$2:$I$222,4,FALSE)</f>
        <v>#N/A</v>
      </c>
      <c r="DB2313" t="e">
        <f>VLOOKUP(CY2313,Sheet2!$E$2:$I$222,5,FALSE)</f>
        <v>#N/A</v>
      </c>
      <c r="DC2313"/>
      <c r="DG2313" t="e">
        <f>VLOOKUP(DF2313,Sheet2!$E$2:$I$222,3,FALSE)</f>
        <v>#N/A</v>
      </c>
      <c r="DH2313" t="e">
        <f>VLOOKUP(DF2313,Sheet2!$E$2:$I$222,4,FALSE)</f>
        <v>#N/A</v>
      </c>
      <c r="DI2313" t="e">
        <f>VLOOKUP(DF2313,Sheet2!$E$2:$I$222,5,FALSE)</f>
        <v>#N/A</v>
      </c>
    </row>
    <row r="2314" spans="1:113" x14ac:dyDescent="0.25">
      <c r="A2314">
        <v>2409</v>
      </c>
      <c r="C2314">
        <v>15910</v>
      </c>
      <c r="D2314">
        <v>5910</v>
      </c>
      <c r="E2314">
        <v>37.721609999999998</v>
      </c>
      <c r="F2314">
        <v>-122.43268</v>
      </c>
      <c r="G2314" t="s">
        <v>1678</v>
      </c>
      <c r="H2314" t="s">
        <v>4100</v>
      </c>
      <c r="I2314" t="s">
        <v>4909</v>
      </c>
      <c r="J2314" t="s">
        <v>4947</v>
      </c>
      <c r="Q2314" t="s">
        <v>5924</v>
      </c>
      <c r="S2314" t="s">
        <v>6099</v>
      </c>
      <c r="W2314">
        <f t="shared" si="36"/>
        <v>1</v>
      </c>
      <c r="X2314" t="s">
        <v>6812</v>
      </c>
      <c r="Y2314" t="s">
        <v>6885</v>
      </c>
      <c r="AA2314" t="e">
        <f>VLOOKUP($Z2314,Sheet2!$E$2:$I$222,3,FALSE)</f>
        <v>#N/A</v>
      </c>
      <c r="AB2314" t="e">
        <f>VLOOKUP($Z2314,Sheet2!$E$2:$I$222,4,FALSE)</f>
        <v>#N/A</v>
      </c>
      <c r="AC2314" t="e">
        <f>VLOOKUP($Z2314,Sheet2!$E$2:$I$222,5,FALSE)</f>
        <v>#N/A</v>
      </c>
      <c r="AH2314" t="e">
        <f>VLOOKUP(AG2314,Sheet2!$E$2:$I$222,3,FALSE)</f>
        <v>#N/A</v>
      </c>
      <c r="AI2314" t="e">
        <f>VLOOKUP(AG2314,Sheet2!$E$2:$I$222,4,FALSE)</f>
        <v>#N/A</v>
      </c>
      <c r="AJ2314" t="e">
        <f>VLOOKUP(AG2314,Sheet2!$E$2:$I$222,5,FALSE)</f>
        <v>#N/A</v>
      </c>
      <c r="AK2314"/>
      <c r="AO2314" t="e">
        <f>VLOOKUP(AN2314,Sheet2!$E$2:$I$222,3,FALSE)</f>
        <v>#N/A</v>
      </c>
      <c r="AP2314" t="e">
        <f>VLOOKUP(AN2314,Sheet2!$E$2:$I$222,4,FALSE)</f>
        <v>#N/A</v>
      </c>
      <c r="AQ2314" t="e">
        <f>VLOOKUP(AN2314,Sheet2!$E$2:$I$222,5,FALSE)</f>
        <v>#N/A</v>
      </c>
      <c r="AR2314"/>
      <c r="AV2314" t="e">
        <f>VLOOKUP(AU2314,Sheet2!$E$2:$I$222,3,FALSE)</f>
        <v>#N/A</v>
      </c>
      <c r="AW2314" t="e">
        <f>VLOOKUP(AU2314,Sheet2!$E$2:$I$222,4,FALSE)</f>
        <v>#N/A</v>
      </c>
      <c r="AX2314" t="e">
        <f>VLOOKUP(AU2314,Sheet2!$E$2:$I$222,5,FALSE)</f>
        <v>#N/A</v>
      </c>
      <c r="AY2314"/>
      <c r="BC2314" t="e">
        <f>VLOOKUP(BB2314,Sheet2!$E$2:$I$222,3,FALSE)</f>
        <v>#N/A</v>
      </c>
      <c r="BD2314" t="e">
        <f>VLOOKUP(BB2314,Sheet2!$E$2:$I$222,4,FALSE)</f>
        <v>#N/A</v>
      </c>
      <c r="BE2314" t="e">
        <f>VLOOKUP(BB2314,Sheet2!$E$2:$I$222,5,FALSE)</f>
        <v>#N/A</v>
      </c>
      <c r="BF2314"/>
      <c r="BJ2314" t="e">
        <f>VLOOKUP(BI2314,Sheet2!$E$2:$I$222,3,FALSE)</f>
        <v>#N/A</v>
      </c>
      <c r="BK2314" t="e">
        <f>VLOOKUP(BI2314,Sheet2!$E$2:$I$222,4,FALSE)</f>
        <v>#N/A</v>
      </c>
      <c r="BL2314" t="e">
        <f>VLOOKUP(BI2314,Sheet2!$E$2:$I$222,5,FALSE)</f>
        <v>#N/A</v>
      </c>
      <c r="BM2314"/>
      <c r="BQ2314" t="e">
        <f>VLOOKUP(BP2314,Sheet2!$E$2:$I$222,3,FALSE)</f>
        <v>#N/A</v>
      </c>
      <c r="BR2314" t="e">
        <f>VLOOKUP(BP2314,Sheet2!$E$2:$I$222,4,FALSE)</f>
        <v>#N/A</v>
      </c>
      <c r="BS2314" t="e">
        <f>VLOOKUP(BP2314,Sheet2!$E$2:$I$222,5,FALSE)</f>
        <v>#N/A</v>
      </c>
      <c r="BT2314"/>
      <c r="BX2314" t="e">
        <f>VLOOKUP(BW2314,Sheet2!$E$2:$I$222,3,FALSE)</f>
        <v>#N/A</v>
      </c>
      <c r="BY2314" t="e">
        <f>VLOOKUP(BW2314,Sheet2!$E$2:$I$222,4,FALSE)</f>
        <v>#N/A</v>
      </c>
      <c r="BZ2314" t="e">
        <f>VLOOKUP(BW2314,Sheet2!$E$2:$I$222,5,FALSE)</f>
        <v>#N/A</v>
      </c>
      <c r="CA2314"/>
      <c r="CE2314" t="e">
        <f>VLOOKUP(CD2314,Sheet2!$E$2:$I$222,3,FALSE)</f>
        <v>#N/A</v>
      </c>
      <c r="CF2314" t="e">
        <f>VLOOKUP(CD2314,Sheet2!$E$2:$I$222,4,FALSE)</f>
        <v>#N/A</v>
      </c>
      <c r="CG2314" t="e">
        <f>VLOOKUP(CD2314,Sheet2!$E$2:$I$222,5,FALSE)</f>
        <v>#N/A</v>
      </c>
      <c r="CH2314"/>
      <c r="CL2314" t="e">
        <f>VLOOKUP(CK2314,Sheet2!$E$2:$I$222,3,FALSE)</f>
        <v>#N/A</v>
      </c>
      <c r="CM2314" t="e">
        <f>VLOOKUP(CK2314,Sheet2!$E$2:$I$222,4,FALSE)</f>
        <v>#N/A</v>
      </c>
      <c r="CN2314" t="e">
        <f>VLOOKUP(CK2314,Sheet2!$E$2:$I$222,5,FALSE)</f>
        <v>#N/A</v>
      </c>
      <c r="CO2314"/>
      <c r="CS2314" t="e">
        <f>VLOOKUP(CR2314,Sheet2!$E$2:$I$222,3,FALSE)</f>
        <v>#N/A</v>
      </c>
      <c r="CT2314" t="e">
        <f>VLOOKUP(CR2314,Sheet2!$E$2:$I$222,4,FALSE)</f>
        <v>#N/A</v>
      </c>
      <c r="CU2314" t="e">
        <f>VLOOKUP(CR2314,Sheet2!$E$2:$I$222,5,FALSE)</f>
        <v>#N/A</v>
      </c>
      <c r="CV2314"/>
      <c r="CZ2314" t="e">
        <f>VLOOKUP(CY2314,Sheet2!$E$2:$I$222,3,FALSE)</f>
        <v>#N/A</v>
      </c>
      <c r="DA2314" t="e">
        <f>VLOOKUP(CY2314,Sheet2!$E$2:$I$222,4,FALSE)</f>
        <v>#N/A</v>
      </c>
      <c r="DB2314" t="e">
        <f>VLOOKUP(CY2314,Sheet2!$E$2:$I$222,5,FALSE)</f>
        <v>#N/A</v>
      </c>
      <c r="DC2314"/>
      <c r="DG2314" t="e">
        <f>VLOOKUP(DF2314,Sheet2!$E$2:$I$222,3,FALSE)</f>
        <v>#N/A</v>
      </c>
      <c r="DH2314" t="e">
        <f>VLOOKUP(DF2314,Sheet2!$E$2:$I$222,4,FALSE)</f>
        <v>#N/A</v>
      </c>
      <c r="DI2314" t="e">
        <f>VLOOKUP(DF2314,Sheet2!$E$2:$I$222,5,FALSE)</f>
        <v>#N/A</v>
      </c>
    </row>
    <row r="2315" spans="1:113" x14ac:dyDescent="0.25">
      <c r="A2315">
        <v>2410</v>
      </c>
      <c r="C2315">
        <v>15911</v>
      </c>
      <c r="D2315">
        <v>5911</v>
      </c>
      <c r="E2315">
        <v>37.721629999999998</v>
      </c>
      <c r="F2315">
        <v>-122.43294</v>
      </c>
      <c r="G2315" t="s">
        <v>1678</v>
      </c>
      <c r="H2315" t="s">
        <v>4100</v>
      </c>
      <c r="I2315" t="s">
        <v>4910</v>
      </c>
      <c r="J2315" t="s">
        <v>4947</v>
      </c>
      <c r="Q2315" t="s">
        <v>5924</v>
      </c>
      <c r="S2315" t="s">
        <v>6077</v>
      </c>
      <c r="W2315">
        <f t="shared" si="36"/>
        <v>1</v>
      </c>
      <c r="X2315" t="s">
        <v>6812</v>
      </c>
      <c r="Y2315" t="s">
        <v>6887</v>
      </c>
      <c r="AA2315" t="e">
        <f>VLOOKUP($Z2315,Sheet2!$E$2:$I$222,3,FALSE)</f>
        <v>#N/A</v>
      </c>
      <c r="AB2315" t="e">
        <f>VLOOKUP($Z2315,Sheet2!$E$2:$I$222,4,FALSE)</f>
        <v>#N/A</v>
      </c>
      <c r="AC2315" t="e">
        <f>VLOOKUP($Z2315,Sheet2!$E$2:$I$222,5,FALSE)</f>
        <v>#N/A</v>
      </c>
      <c r="AH2315" t="e">
        <f>VLOOKUP(AG2315,Sheet2!$E$2:$I$222,3,FALSE)</f>
        <v>#N/A</v>
      </c>
      <c r="AI2315" t="e">
        <f>VLOOKUP(AG2315,Sheet2!$E$2:$I$222,4,FALSE)</f>
        <v>#N/A</v>
      </c>
      <c r="AJ2315" t="e">
        <f>VLOOKUP(AG2315,Sheet2!$E$2:$I$222,5,FALSE)</f>
        <v>#N/A</v>
      </c>
      <c r="AK2315"/>
      <c r="AO2315" t="e">
        <f>VLOOKUP(AN2315,Sheet2!$E$2:$I$222,3,FALSE)</f>
        <v>#N/A</v>
      </c>
      <c r="AP2315" t="e">
        <f>VLOOKUP(AN2315,Sheet2!$E$2:$I$222,4,FALSE)</f>
        <v>#N/A</v>
      </c>
      <c r="AQ2315" t="e">
        <f>VLOOKUP(AN2315,Sheet2!$E$2:$I$222,5,FALSE)</f>
        <v>#N/A</v>
      </c>
      <c r="AR2315"/>
      <c r="AV2315" t="e">
        <f>VLOOKUP(AU2315,Sheet2!$E$2:$I$222,3,FALSE)</f>
        <v>#N/A</v>
      </c>
      <c r="AW2315" t="e">
        <f>VLOOKUP(AU2315,Sheet2!$E$2:$I$222,4,FALSE)</f>
        <v>#N/A</v>
      </c>
      <c r="AX2315" t="e">
        <f>VLOOKUP(AU2315,Sheet2!$E$2:$I$222,5,FALSE)</f>
        <v>#N/A</v>
      </c>
      <c r="AY2315"/>
      <c r="BC2315" t="e">
        <f>VLOOKUP(BB2315,Sheet2!$E$2:$I$222,3,FALSE)</f>
        <v>#N/A</v>
      </c>
      <c r="BD2315" t="e">
        <f>VLOOKUP(BB2315,Sheet2!$E$2:$I$222,4,FALSE)</f>
        <v>#N/A</v>
      </c>
      <c r="BE2315" t="e">
        <f>VLOOKUP(BB2315,Sheet2!$E$2:$I$222,5,FALSE)</f>
        <v>#N/A</v>
      </c>
      <c r="BF2315"/>
      <c r="BJ2315" t="e">
        <f>VLOOKUP(BI2315,Sheet2!$E$2:$I$222,3,FALSE)</f>
        <v>#N/A</v>
      </c>
      <c r="BK2315" t="e">
        <f>VLOOKUP(BI2315,Sheet2!$E$2:$I$222,4,FALSE)</f>
        <v>#N/A</v>
      </c>
      <c r="BL2315" t="e">
        <f>VLOOKUP(BI2315,Sheet2!$E$2:$I$222,5,FALSE)</f>
        <v>#N/A</v>
      </c>
      <c r="BM2315"/>
      <c r="BQ2315" t="e">
        <f>VLOOKUP(BP2315,Sheet2!$E$2:$I$222,3,FALSE)</f>
        <v>#N/A</v>
      </c>
      <c r="BR2315" t="e">
        <f>VLOOKUP(BP2315,Sheet2!$E$2:$I$222,4,FALSE)</f>
        <v>#N/A</v>
      </c>
      <c r="BS2315" t="e">
        <f>VLOOKUP(BP2315,Sheet2!$E$2:$I$222,5,FALSE)</f>
        <v>#N/A</v>
      </c>
      <c r="BT2315"/>
      <c r="BX2315" t="e">
        <f>VLOOKUP(BW2315,Sheet2!$E$2:$I$222,3,FALSE)</f>
        <v>#N/A</v>
      </c>
      <c r="BY2315" t="e">
        <f>VLOOKUP(BW2315,Sheet2!$E$2:$I$222,4,FALSE)</f>
        <v>#N/A</v>
      </c>
      <c r="BZ2315" t="e">
        <f>VLOOKUP(BW2315,Sheet2!$E$2:$I$222,5,FALSE)</f>
        <v>#N/A</v>
      </c>
      <c r="CA2315"/>
      <c r="CE2315" t="e">
        <f>VLOOKUP(CD2315,Sheet2!$E$2:$I$222,3,FALSE)</f>
        <v>#N/A</v>
      </c>
      <c r="CF2315" t="e">
        <f>VLOOKUP(CD2315,Sheet2!$E$2:$I$222,4,FALSE)</f>
        <v>#N/A</v>
      </c>
      <c r="CG2315" t="e">
        <f>VLOOKUP(CD2315,Sheet2!$E$2:$I$222,5,FALSE)</f>
        <v>#N/A</v>
      </c>
      <c r="CH2315"/>
      <c r="CL2315" t="e">
        <f>VLOOKUP(CK2315,Sheet2!$E$2:$I$222,3,FALSE)</f>
        <v>#N/A</v>
      </c>
      <c r="CM2315" t="e">
        <f>VLOOKUP(CK2315,Sheet2!$E$2:$I$222,4,FALSE)</f>
        <v>#N/A</v>
      </c>
      <c r="CN2315" t="e">
        <f>VLOOKUP(CK2315,Sheet2!$E$2:$I$222,5,FALSE)</f>
        <v>#N/A</v>
      </c>
      <c r="CO2315"/>
      <c r="CS2315" t="e">
        <f>VLOOKUP(CR2315,Sheet2!$E$2:$I$222,3,FALSE)</f>
        <v>#N/A</v>
      </c>
      <c r="CT2315" t="e">
        <f>VLOOKUP(CR2315,Sheet2!$E$2:$I$222,4,FALSE)</f>
        <v>#N/A</v>
      </c>
      <c r="CU2315" t="e">
        <f>VLOOKUP(CR2315,Sheet2!$E$2:$I$222,5,FALSE)</f>
        <v>#N/A</v>
      </c>
      <c r="CV2315"/>
      <c r="CZ2315" t="e">
        <f>VLOOKUP(CY2315,Sheet2!$E$2:$I$222,3,FALSE)</f>
        <v>#N/A</v>
      </c>
      <c r="DA2315" t="e">
        <f>VLOOKUP(CY2315,Sheet2!$E$2:$I$222,4,FALSE)</f>
        <v>#N/A</v>
      </c>
      <c r="DB2315" t="e">
        <f>VLOOKUP(CY2315,Sheet2!$E$2:$I$222,5,FALSE)</f>
        <v>#N/A</v>
      </c>
      <c r="DC2315"/>
      <c r="DG2315" t="e">
        <f>VLOOKUP(DF2315,Sheet2!$E$2:$I$222,3,FALSE)</f>
        <v>#N/A</v>
      </c>
      <c r="DH2315" t="e">
        <f>VLOOKUP(DF2315,Sheet2!$E$2:$I$222,4,FALSE)</f>
        <v>#N/A</v>
      </c>
      <c r="DI2315" t="e">
        <f>VLOOKUP(DF2315,Sheet2!$E$2:$I$222,5,FALSE)</f>
        <v>#N/A</v>
      </c>
    </row>
    <row r="2316" spans="1:113" x14ac:dyDescent="0.25">
      <c r="A2316">
        <v>2411</v>
      </c>
      <c r="C2316">
        <v>15912</v>
      </c>
      <c r="D2316">
        <v>5912</v>
      </c>
      <c r="E2316">
        <v>37.723089999999999</v>
      </c>
      <c r="F2316">
        <v>-122.43582000000001</v>
      </c>
      <c r="G2316" t="s">
        <v>1679</v>
      </c>
      <c r="H2316" t="s">
        <v>4101</v>
      </c>
      <c r="I2316" t="s">
        <v>4909</v>
      </c>
      <c r="J2316" t="s">
        <v>4946</v>
      </c>
      <c r="K2316" t="s">
        <v>4972</v>
      </c>
      <c r="Q2316" t="s">
        <v>5924</v>
      </c>
      <c r="S2316" t="s">
        <v>6099</v>
      </c>
      <c r="W2316">
        <f t="shared" si="36"/>
        <v>1</v>
      </c>
      <c r="X2316" t="s">
        <v>6812</v>
      </c>
      <c r="Y2316" t="s">
        <v>6885</v>
      </c>
      <c r="AA2316" t="e">
        <f>VLOOKUP($Z2316,Sheet2!$E$2:$I$222,3,FALSE)</f>
        <v>#N/A</v>
      </c>
      <c r="AB2316" t="e">
        <f>VLOOKUP($Z2316,Sheet2!$E$2:$I$222,4,FALSE)</f>
        <v>#N/A</v>
      </c>
      <c r="AC2316" t="e">
        <f>VLOOKUP($Z2316,Sheet2!$E$2:$I$222,5,FALSE)</f>
        <v>#N/A</v>
      </c>
      <c r="AH2316" t="e">
        <f>VLOOKUP(AG2316,Sheet2!$E$2:$I$222,3,FALSE)</f>
        <v>#N/A</v>
      </c>
      <c r="AI2316" t="e">
        <f>VLOOKUP(AG2316,Sheet2!$E$2:$I$222,4,FALSE)</f>
        <v>#N/A</v>
      </c>
      <c r="AJ2316" t="e">
        <f>VLOOKUP(AG2316,Sheet2!$E$2:$I$222,5,FALSE)</f>
        <v>#N/A</v>
      </c>
      <c r="AK2316"/>
      <c r="AO2316" t="e">
        <f>VLOOKUP(AN2316,Sheet2!$E$2:$I$222,3,FALSE)</f>
        <v>#N/A</v>
      </c>
      <c r="AP2316" t="e">
        <f>VLOOKUP(AN2316,Sheet2!$E$2:$I$222,4,FALSE)</f>
        <v>#N/A</v>
      </c>
      <c r="AQ2316" t="e">
        <f>VLOOKUP(AN2316,Sheet2!$E$2:$I$222,5,FALSE)</f>
        <v>#N/A</v>
      </c>
      <c r="AR2316"/>
      <c r="AV2316" t="e">
        <f>VLOOKUP(AU2316,Sheet2!$E$2:$I$222,3,FALSE)</f>
        <v>#N/A</v>
      </c>
      <c r="AW2316" t="e">
        <f>VLOOKUP(AU2316,Sheet2!$E$2:$I$222,4,FALSE)</f>
        <v>#N/A</v>
      </c>
      <c r="AX2316" t="e">
        <f>VLOOKUP(AU2316,Sheet2!$E$2:$I$222,5,FALSE)</f>
        <v>#N/A</v>
      </c>
      <c r="AY2316"/>
      <c r="BC2316" t="e">
        <f>VLOOKUP(BB2316,Sheet2!$E$2:$I$222,3,FALSE)</f>
        <v>#N/A</v>
      </c>
      <c r="BD2316" t="e">
        <f>VLOOKUP(BB2316,Sheet2!$E$2:$I$222,4,FALSE)</f>
        <v>#N/A</v>
      </c>
      <c r="BE2316" t="e">
        <f>VLOOKUP(BB2316,Sheet2!$E$2:$I$222,5,FALSE)</f>
        <v>#N/A</v>
      </c>
      <c r="BF2316"/>
      <c r="BJ2316" t="e">
        <f>VLOOKUP(BI2316,Sheet2!$E$2:$I$222,3,FALSE)</f>
        <v>#N/A</v>
      </c>
      <c r="BK2316" t="e">
        <f>VLOOKUP(BI2316,Sheet2!$E$2:$I$222,4,FALSE)</f>
        <v>#N/A</v>
      </c>
      <c r="BL2316" t="e">
        <f>VLOOKUP(BI2316,Sheet2!$E$2:$I$222,5,FALSE)</f>
        <v>#N/A</v>
      </c>
      <c r="BM2316"/>
      <c r="BQ2316" t="e">
        <f>VLOOKUP(BP2316,Sheet2!$E$2:$I$222,3,FALSE)</f>
        <v>#N/A</v>
      </c>
      <c r="BR2316" t="e">
        <f>VLOOKUP(BP2316,Sheet2!$E$2:$I$222,4,FALSE)</f>
        <v>#N/A</v>
      </c>
      <c r="BS2316" t="e">
        <f>VLOOKUP(BP2316,Sheet2!$E$2:$I$222,5,FALSE)</f>
        <v>#N/A</v>
      </c>
      <c r="BT2316"/>
      <c r="BX2316" t="e">
        <f>VLOOKUP(BW2316,Sheet2!$E$2:$I$222,3,FALSE)</f>
        <v>#N/A</v>
      </c>
      <c r="BY2316" t="e">
        <f>VLOOKUP(BW2316,Sheet2!$E$2:$I$222,4,FALSE)</f>
        <v>#N/A</v>
      </c>
      <c r="BZ2316" t="e">
        <f>VLOOKUP(BW2316,Sheet2!$E$2:$I$222,5,FALSE)</f>
        <v>#N/A</v>
      </c>
      <c r="CA2316"/>
      <c r="CE2316" t="e">
        <f>VLOOKUP(CD2316,Sheet2!$E$2:$I$222,3,FALSE)</f>
        <v>#N/A</v>
      </c>
      <c r="CF2316" t="e">
        <f>VLOOKUP(CD2316,Sheet2!$E$2:$I$222,4,FALSE)</f>
        <v>#N/A</v>
      </c>
      <c r="CG2316" t="e">
        <f>VLOOKUP(CD2316,Sheet2!$E$2:$I$222,5,FALSE)</f>
        <v>#N/A</v>
      </c>
      <c r="CH2316"/>
      <c r="CL2316" t="e">
        <f>VLOOKUP(CK2316,Sheet2!$E$2:$I$222,3,FALSE)</f>
        <v>#N/A</v>
      </c>
      <c r="CM2316" t="e">
        <f>VLOOKUP(CK2316,Sheet2!$E$2:$I$222,4,FALSE)</f>
        <v>#N/A</v>
      </c>
      <c r="CN2316" t="e">
        <f>VLOOKUP(CK2316,Sheet2!$E$2:$I$222,5,FALSE)</f>
        <v>#N/A</v>
      </c>
      <c r="CO2316"/>
      <c r="CS2316" t="e">
        <f>VLOOKUP(CR2316,Sheet2!$E$2:$I$222,3,FALSE)</f>
        <v>#N/A</v>
      </c>
      <c r="CT2316" t="e">
        <f>VLOOKUP(CR2316,Sheet2!$E$2:$I$222,4,FALSE)</f>
        <v>#N/A</v>
      </c>
      <c r="CU2316" t="e">
        <f>VLOOKUP(CR2316,Sheet2!$E$2:$I$222,5,FALSE)</f>
        <v>#N/A</v>
      </c>
      <c r="CV2316"/>
      <c r="CZ2316" t="e">
        <f>VLOOKUP(CY2316,Sheet2!$E$2:$I$222,3,FALSE)</f>
        <v>#N/A</v>
      </c>
      <c r="DA2316" t="e">
        <f>VLOOKUP(CY2316,Sheet2!$E$2:$I$222,4,FALSE)</f>
        <v>#N/A</v>
      </c>
      <c r="DB2316" t="e">
        <f>VLOOKUP(CY2316,Sheet2!$E$2:$I$222,5,FALSE)</f>
        <v>#N/A</v>
      </c>
      <c r="DC2316"/>
      <c r="DG2316" t="e">
        <f>VLOOKUP(DF2316,Sheet2!$E$2:$I$222,3,FALSE)</f>
        <v>#N/A</v>
      </c>
      <c r="DH2316" t="e">
        <f>VLOOKUP(DF2316,Sheet2!$E$2:$I$222,4,FALSE)</f>
        <v>#N/A</v>
      </c>
      <c r="DI2316" t="e">
        <f>VLOOKUP(DF2316,Sheet2!$E$2:$I$222,5,FALSE)</f>
        <v>#N/A</v>
      </c>
    </row>
    <row r="2317" spans="1:113" x14ac:dyDescent="0.25">
      <c r="A2317">
        <v>2412</v>
      </c>
      <c r="C2317">
        <v>15913</v>
      </c>
      <c r="D2317">
        <v>5913</v>
      </c>
      <c r="E2317">
        <v>37.722929999999998</v>
      </c>
      <c r="F2317">
        <v>-122.43566</v>
      </c>
      <c r="G2317" t="s">
        <v>1679</v>
      </c>
      <c r="H2317" t="s">
        <v>4101</v>
      </c>
      <c r="I2317" t="s">
        <v>4911</v>
      </c>
      <c r="J2317" t="s">
        <v>4946</v>
      </c>
      <c r="K2317" t="s">
        <v>4966</v>
      </c>
      <c r="Q2317" t="s">
        <v>5924</v>
      </c>
      <c r="S2317" t="s">
        <v>6077</v>
      </c>
      <c r="W2317">
        <f t="shared" si="36"/>
        <v>1</v>
      </c>
      <c r="X2317" t="s">
        <v>6812</v>
      </c>
      <c r="Y2317" t="s">
        <v>6887</v>
      </c>
      <c r="AA2317" t="e">
        <f>VLOOKUP($Z2317,Sheet2!$E$2:$I$222,3,FALSE)</f>
        <v>#N/A</v>
      </c>
      <c r="AB2317" t="e">
        <f>VLOOKUP($Z2317,Sheet2!$E$2:$I$222,4,FALSE)</f>
        <v>#N/A</v>
      </c>
      <c r="AC2317" t="e">
        <f>VLOOKUP($Z2317,Sheet2!$E$2:$I$222,5,FALSE)</f>
        <v>#N/A</v>
      </c>
      <c r="AH2317" t="e">
        <f>VLOOKUP(AG2317,Sheet2!$E$2:$I$222,3,FALSE)</f>
        <v>#N/A</v>
      </c>
      <c r="AI2317" t="e">
        <f>VLOOKUP(AG2317,Sheet2!$E$2:$I$222,4,FALSE)</f>
        <v>#N/A</v>
      </c>
      <c r="AJ2317" t="e">
        <f>VLOOKUP(AG2317,Sheet2!$E$2:$I$222,5,FALSE)</f>
        <v>#N/A</v>
      </c>
      <c r="AK2317"/>
      <c r="AO2317" t="e">
        <f>VLOOKUP(AN2317,Sheet2!$E$2:$I$222,3,FALSE)</f>
        <v>#N/A</v>
      </c>
      <c r="AP2317" t="e">
        <f>VLOOKUP(AN2317,Sheet2!$E$2:$I$222,4,FALSE)</f>
        <v>#N/A</v>
      </c>
      <c r="AQ2317" t="e">
        <f>VLOOKUP(AN2317,Sheet2!$E$2:$I$222,5,FALSE)</f>
        <v>#N/A</v>
      </c>
      <c r="AR2317"/>
      <c r="AV2317" t="e">
        <f>VLOOKUP(AU2317,Sheet2!$E$2:$I$222,3,FALSE)</f>
        <v>#N/A</v>
      </c>
      <c r="AW2317" t="e">
        <f>VLOOKUP(AU2317,Sheet2!$E$2:$I$222,4,FALSE)</f>
        <v>#N/A</v>
      </c>
      <c r="AX2317" t="e">
        <f>VLOOKUP(AU2317,Sheet2!$E$2:$I$222,5,FALSE)</f>
        <v>#N/A</v>
      </c>
      <c r="AY2317"/>
      <c r="BC2317" t="e">
        <f>VLOOKUP(BB2317,Sheet2!$E$2:$I$222,3,FALSE)</f>
        <v>#N/A</v>
      </c>
      <c r="BD2317" t="e">
        <f>VLOOKUP(BB2317,Sheet2!$E$2:$I$222,4,FALSE)</f>
        <v>#N/A</v>
      </c>
      <c r="BE2317" t="e">
        <f>VLOOKUP(BB2317,Sheet2!$E$2:$I$222,5,FALSE)</f>
        <v>#N/A</v>
      </c>
      <c r="BF2317"/>
      <c r="BJ2317" t="e">
        <f>VLOOKUP(BI2317,Sheet2!$E$2:$I$222,3,FALSE)</f>
        <v>#N/A</v>
      </c>
      <c r="BK2317" t="e">
        <f>VLOOKUP(BI2317,Sheet2!$E$2:$I$222,4,FALSE)</f>
        <v>#N/A</v>
      </c>
      <c r="BL2317" t="e">
        <f>VLOOKUP(BI2317,Sheet2!$E$2:$I$222,5,FALSE)</f>
        <v>#N/A</v>
      </c>
      <c r="BM2317"/>
      <c r="BQ2317" t="e">
        <f>VLOOKUP(BP2317,Sheet2!$E$2:$I$222,3,FALSE)</f>
        <v>#N/A</v>
      </c>
      <c r="BR2317" t="e">
        <f>VLOOKUP(BP2317,Sheet2!$E$2:$I$222,4,FALSE)</f>
        <v>#N/A</v>
      </c>
      <c r="BS2317" t="e">
        <f>VLOOKUP(BP2317,Sheet2!$E$2:$I$222,5,FALSE)</f>
        <v>#N/A</v>
      </c>
      <c r="BT2317"/>
      <c r="BX2317" t="e">
        <f>VLOOKUP(BW2317,Sheet2!$E$2:$I$222,3,FALSE)</f>
        <v>#N/A</v>
      </c>
      <c r="BY2317" t="e">
        <f>VLOOKUP(BW2317,Sheet2!$E$2:$I$222,4,FALSE)</f>
        <v>#N/A</v>
      </c>
      <c r="BZ2317" t="e">
        <f>VLOOKUP(BW2317,Sheet2!$E$2:$I$222,5,FALSE)</f>
        <v>#N/A</v>
      </c>
      <c r="CA2317"/>
      <c r="CE2317" t="e">
        <f>VLOOKUP(CD2317,Sheet2!$E$2:$I$222,3,FALSE)</f>
        <v>#N/A</v>
      </c>
      <c r="CF2317" t="e">
        <f>VLOOKUP(CD2317,Sheet2!$E$2:$I$222,4,FALSE)</f>
        <v>#N/A</v>
      </c>
      <c r="CG2317" t="e">
        <f>VLOOKUP(CD2317,Sheet2!$E$2:$I$222,5,FALSE)</f>
        <v>#N/A</v>
      </c>
      <c r="CH2317"/>
      <c r="CL2317" t="e">
        <f>VLOOKUP(CK2317,Sheet2!$E$2:$I$222,3,FALSE)</f>
        <v>#N/A</v>
      </c>
      <c r="CM2317" t="e">
        <f>VLOOKUP(CK2317,Sheet2!$E$2:$I$222,4,FALSE)</f>
        <v>#N/A</v>
      </c>
      <c r="CN2317" t="e">
        <f>VLOOKUP(CK2317,Sheet2!$E$2:$I$222,5,FALSE)</f>
        <v>#N/A</v>
      </c>
      <c r="CO2317"/>
      <c r="CS2317" t="e">
        <f>VLOOKUP(CR2317,Sheet2!$E$2:$I$222,3,FALSE)</f>
        <v>#N/A</v>
      </c>
      <c r="CT2317" t="e">
        <f>VLOOKUP(CR2317,Sheet2!$E$2:$I$222,4,FALSE)</f>
        <v>#N/A</v>
      </c>
      <c r="CU2317" t="e">
        <f>VLOOKUP(CR2317,Sheet2!$E$2:$I$222,5,FALSE)</f>
        <v>#N/A</v>
      </c>
      <c r="CV2317"/>
      <c r="CZ2317" t="e">
        <f>VLOOKUP(CY2317,Sheet2!$E$2:$I$222,3,FALSE)</f>
        <v>#N/A</v>
      </c>
      <c r="DA2317" t="e">
        <f>VLOOKUP(CY2317,Sheet2!$E$2:$I$222,4,FALSE)</f>
        <v>#N/A</v>
      </c>
      <c r="DB2317" t="e">
        <f>VLOOKUP(CY2317,Sheet2!$E$2:$I$222,5,FALSE)</f>
        <v>#N/A</v>
      </c>
      <c r="DC2317"/>
      <c r="DG2317" t="e">
        <f>VLOOKUP(DF2317,Sheet2!$E$2:$I$222,3,FALSE)</f>
        <v>#N/A</v>
      </c>
      <c r="DH2317" t="e">
        <f>VLOOKUP(DF2317,Sheet2!$E$2:$I$222,4,FALSE)</f>
        <v>#N/A</v>
      </c>
      <c r="DI2317" t="e">
        <f>VLOOKUP(DF2317,Sheet2!$E$2:$I$222,5,FALSE)</f>
        <v>#N/A</v>
      </c>
    </row>
    <row r="2318" spans="1:113" x14ac:dyDescent="0.25">
      <c r="A2318">
        <v>2413</v>
      </c>
      <c r="C2318">
        <v>15914</v>
      </c>
      <c r="D2318">
        <v>5914</v>
      </c>
      <c r="E2318">
        <v>37.719679999999997</v>
      </c>
      <c r="F2318">
        <v>-122.42865999999999</v>
      </c>
      <c r="G2318" t="s">
        <v>1680</v>
      </c>
      <c r="H2318" t="s">
        <v>4102</v>
      </c>
      <c r="I2318" t="s">
        <v>4909</v>
      </c>
      <c r="J2318" t="s">
        <v>4948</v>
      </c>
      <c r="Q2318" t="s">
        <v>5924</v>
      </c>
      <c r="S2318" t="s">
        <v>6502</v>
      </c>
      <c r="W2318">
        <f t="shared" si="36"/>
        <v>2</v>
      </c>
      <c r="X2318" t="s">
        <v>6812</v>
      </c>
      <c r="Y2318" t="s">
        <v>6885</v>
      </c>
      <c r="AA2318" t="e">
        <f>VLOOKUP($Z2318,Sheet2!$E$2:$I$222,3,FALSE)</f>
        <v>#N/A</v>
      </c>
      <c r="AB2318" t="e">
        <f>VLOOKUP($Z2318,Sheet2!$E$2:$I$222,4,FALSE)</f>
        <v>#N/A</v>
      </c>
      <c r="AC2318" t="e">
        <f>VLOOKUP($Z2318,Sheet2!$E$2:$I$222,5,FALSE)</f>
        <v>#N/A</v>
      </c>
      <c r="AE2318" t="s">
        <v>6811</v>
      </c>
      <c r="AF2318" t="s">
        <v>6886</v>
      </c>
      <c r="AG2318" s="59" t="s">
        <v>6892</v>
      </c>
      <c r="AH2318" t="str">
        <f>VLOOKUP(AG2318,Sheet2!$E$2:$I$222,3,FALSE)</f>
        <v>To Bayview District</v>
      </c>
      <c r="AI2318" t="str">
        <f>VLOOKUP(AG2318,Sheet2!$E$2:$I$222,4,FALSE)</f>
        <v>Newhall &amp; Hudson</v>
      </c>
      <c r="AJ2318" t="str">
        <f>VLOOKUP(AG2318,Sheet2!$E$2:$I$222,5,FALSE)</f>
        <v>Daily ~ 6am-12am</v>
      </c>
      <c r="AK2318"/>
      <c r="AO2318" t="e">
        <f>VLOOKUP(AN2318,Sheet2!$E$2:$I$222,3,FALSE)</f>
        <v>#N/A</v>
      </c>
      <c r="AP2318" t="e">
        <f>VLOOKUP(AN2318,Sheet2!$E$2:$I$222,4,FALSE)</f>
        <v>#N/A</v>
      </c>
      <c r="AQ2318" t="e">
        <f>VLOOKUP(AN2318,Sheet2!$E$2:$I$222,5,FALSE)</f>
        <v>#N/A</v>
      </c>
      <c r="AR2318"/>
      <c r="AV2318" t="e">
        <f>VLOOKUP(AU2318,Sheet2!$E$2:$I$222,3,FALSE)</f>
        <v>#N/A</v>
      </c>
      <c r="AW2318" t="e">
        <f>VLOOKUP(AU2318,Sheet2!$E$2:$I$222,4,FALSE)</f>
        <v>#N/A</v>
      </c>
      <c r="AX2318" t="e">
        <f>VLOOKUP(AU2318,Sheet2!$E$2:$I$222,5,FALSE)</f>
        <v>#N/A</v>
      </c>
      <c r="AY2318"/>
      <c r="BC2318" t="e">
        <f>VLOOKUP(BB2318,Sheet2!$E$2:$I$222,3,FALSE)</f>
        <v>#N/A</v>
      </c>
      <c r="BD2318" t="e">
        <f>VLOOKUP(BB2318,Sheet2!$E$2:$I$222,4,FALSE)</f>
        <v>#N/A</v>
      </c>
      <c r="BE2318" t="e">
        <f>VLOOKUP(BB2318,Sheet2!$E$2:$I$222,5,FALSE)</f>
        <v>#N/A</v>
      </c>
      <c r="BF2318"/>
      <c r="BJ2318" t="e">
        <f>VLOOKUP(BI2318,Sheet2!$E$2:$I$222,3,FALSE)</f>
        <v>#N/A</v>
      </c>
      <c r="BK2318" t="e">
        <f>VLOOKUP(BI2318,Sheet2!$E$2:$I$222,4,FALSE)</f>
        <v>#N/A</v>
      </c>
      <c r="BL2318" t="e">
        <f>VLOOKUP(BI2318,Sheet2!$E$2:$I$222,5,FALSE)</f>
        <v>#N/A</v>
      </c>
      <c r="BM2318"/>
      <c r="BQ2318" t="e">
        <f>VLOOKUP(BP2318,Sheet2!$E$2:$I$222,3,FALSE)</f>
        <v>#N/A</v>
      </c>
      <c r="BR2318" t="e">
        <f>VLOOKUP(BP2318,Sheet2!$E$2:$I$222,4,FALSE)</f>
        <v>#N/A</v>
      </c>
      <c r="BS2318" t="e">
        <f>VLOOKUP(BP2318,Sheet2!$E$2:$I$222,5,FALSE)</f>
        <v>#N/A</v>
      </c>
      <c r="BT2318"/>
      <c r="BX2318" t="e">
        <f>VLOOKUP(BW2318,Sheet2!$E$2:$I$222,3,FALSE)</f>
        <v>#N/A</v>
      </c>
      <c r="BY2318" t="e">
        <f>VLOOKUP(BW2318,Sheet2!$E$2:$I$222,4,FALSE)</f>
        <v>#N/A</v>
      </c>
      <c r="BZ2318" t="e">
        <f>VLOOKUP(BW2318,Sheet2!$E$2:$I$222,5,FALSE)</f>
        <v>#N/A</v>
      </c>
      <c r="CA2318"/>
      <c r="CE2318" t="e">
        <f>VLOOKUP(CD2318,Sheet2!$E$2:$I$222,3,FALSE)</f>
        <v>#N/A</v>
      </c>
      <c r="CF2318" t="e">
        <f>VLOOKUP(CD2318,Sheet2!$E$2:$I$222,4,FALSE)</f>
        <v>#N/A</v>
      </c>
      <c r="CG2318" t="e">
        <f>VLOOKUP(CD2318,Sheet2!$E$2:$I$222,5,FALSE)</f>
        <v>#N/A</v>
      </c>
      <c r="CH2318"/>
      <c r="CL2318" t="e">
        <f>VLOOKUP(CK2318,Sheet2!$E$2:$I$222,3,FALSE)</f>
        <v>#N/A</v>
      </c>
      <c r="CM2318" t="e">
        <f>VLOOKUP(CK2318,Sheet2!$E$2:$I$222,4,FALSE)</f>
        <v>#N/A</v>
      </c>
      <c r="CN2318" t="e">
        <f>VLOOKUP(CK2318,Sheet2!$E$2:$I$222,5,FALSE)</f>
        <v>#N/A</v>
      </c>
      <c r="CO2318"/>
      <c r="CS2318" t="e">
        <f>VLOOKUP(CR2318,Sheet2!$E$2:$I$222,3,FALSE)</f>
        <v>#N/A</v>
      </c>
      <c r="CT2318" t="e">
        <f>VLOOKUP(CR2318,Sheet2!$E$2:$I$222,4,FALSE)</f>
        <v>#N/A</v>
      </c>
      <c r="CU2318" t="e">
        <f>VLOOKUP(CR2318,Sheet2!$E$2:$I$222,5,FALSE)</f>
        <v>#N/A</v>
      </c>
      <c r="CV2318"/>
      <c r="CZ2318" t="e">
        <f>VLOOKUP(CY2318,Sheet2!$E$2:$I$222,3,FALSE)</f>
        <v>#N/A</v>
      </c>
      <c r="DA2318" t="e">
        <f>VLOOKUP(CY2318,Sheet2!$E$2:$I$222,4,FALSE)</f>
        <v>#N/A</v>
      </c>
      <c r="DB2318" t="e">
        <f>VLOOKUP(CY2318,Sheet2!$E$2:$I$222,5,FALSE)</f>
        <v>#N/A</v>
      </c>
      <c r="DC2318"/>
      <c r="DG2318" t="e">
        <f>VLOOKUP(DF2318,Sheet2!$E$2:$I$222,3,FALSE)</f>
        <v>#N/A</v>
      </c>
      <c r="DH2318" t="e">
        <f>VLOOKUP(DF2318,Sheet2!$E$2:$I$222,4,FALSE)</f>
        <v>#N/A</v>
      </c>
      <c r="DI2318" t="e">
        <f>VLOOKUP(DF2318,Sheet2!$E$2:$I$222,5,FALSE)</f>
        <v>#N/A</v>
      </c>
    </row>
    <row r="2319" spans="1:113" x14ac:dyDescent="0.25">
      <c r="A2319">
        <v>2414</v>
      </c>
      <c r="C2319">
        <v>15915</v>
      </c>
      <c r="D2319">
        <v>5915</v>
      </c>
      <c r="E2319">
        <v>37.719720000000002</v>
      </c>
      <c r="F2319">
        <v>-122.42895</v>
      </c>
      <c r="G2319" t="s">
        <v>1680</v>
      </c>
      <c r="H2319" t="s">
        <v>4102</v>
      </c>
      <c r="I2319" t="s">
        <v>4910</v>
      </c>
      <c r="J2319" t="s">
        <v>4948</v>
      </c>
      <c r="Q2319" t="s">
        <v>5924</v>
      </c>
      <c r="S2319" t="s">
        <v>6077</v>
      </c>
      <c r="W2319">
        <f t="shared" si="36"/>
        <v>1</v>
      </c>
      <c r="X2319" t="s">
        <v>6812</v>
      </c>
      <c r="Y2319" t="s">
        <v>6887</v>
      </c>
      <c r="AA2319" t="e">
        <f>VLOOKUP($Z2319,Sheet2!$E$2:$I$222,3,FALSE)</f>
        <v>#N/A</v>
      </c>
      <c r="AB2319" t="e">
        <f>VLOOKUP($Z2319,Sheet2!$E$2:$I$222,4,FALSE)</f>
        <v>#N/A</v>
      </c>
      <c r="AC2319" t="e">
        <f>VLOOKUP($Z2319,Sheet2!$E$2:$I$222,5,FALSE)</f>
        <v>#N/A</v>
      </c>
      <c r="AH2319" t="e">
        <f>VLOOKUP(AG2319,Sheet2!$E$2:$I$222,3,FALSE)</f>
        <v>#N/A</v>
      </c>
      <c r="AI2319" t="e">
        <f>VLOOKUP(AG2319,Sheet2!$E$2:$I$222,4,FALSE)</f>
        <v>#N/A</v>
      </c>
      <c r="AJ2319" t="e">
        <f>VLOOKUP(AG2319,Sheet2!$E$2:$I$222,5,FALSE)</f>
        <v>#N/A</v>
      </c>
      <c r="AK2319"/>
      <c r="AO2319" t="e">
        <f>VLOOKUP(AN2319,Sheet2!$E$2:$I$222,3,FALSE)</f>
        <v>#N/A</v>
      </c>
      <c r="AP2319" t="e">
        <f>VLOOKUP(AN2319,Sheet2!$E$2:$I$222,4,FALSE)</f>
        <v>#N/A</v>
      </c>
      <c r="AQ2319" t="e">
        <f>VLOOKUP(AN2319,Sheet2!$E$2:$I$222,5,FALSE)</f>
        <v>#N/A</v>
      </c>
      <c r="AR2319"/>
      <c r="AV2319" t="e">
        <f>VLOOKUP(AU2319,Sheet2!$E$2:$I$222,3,FALSE)</f>
        <v>#N/A</v>
      </c>
      <c r="AW2319" t="e">
        <f>VLOOKUP(AU2319,Sheet2!$E$2:$I$222,4,FALSE)</f>
        <v>#N/A</v>
      </c>
      <c r="AX2319" t="e">
        <f>VLOOKUP(AU2319,Sheet2!$E$2:$I$222,5,FALSE)</f>
        <v>#N/A</v>
      </c>
      <c r="AY2319"/>
      <c r="BC2319" t="e">
        <f>VLOOKUP(BB2319,Sheet2!$E$2:$I$222,3,FALSE)</f>
        <v>#N/A</v>
      </c>
      <c r="BD2319" t="e">
        <f>VLOOKUP(BB2319,Sheet2!$E$2:$I$222,4,FALSE)</f>
        <v>#N/A</v>
      </c>
      <c r="BE2319" t="e">
        <f>VLOOKUP(BB2319,Sheet2!$E$2:$I$222,5,FALSE)</f>
        <v>#N/A</v>
      </c>
      <c r="BF2319"/>
      <c r="BJ2319" t="e">
        <f>VLOOKUP(BI2319,Sheet2!$E$2:$I$222,3,FALSE)</f>
        <v>#N/A</v>
      </c>
      <c r="BK2319" t="e">
        <f>VLOOKUP(BI2319,Sheet2!$E$2:$I$222,4,FALSE)</f>
        <v>#N/A</v>
      </c>
      <c r="BL2319" t="e">
        <f>VLOOKUP(BI2319,Sheet2!$E$2:$I$222,5,FALSE)</f>
        <v>#N/A</v>
      </c>
      <c r="BM2319"/>
      <c r="BQ2319" t="e">
        <f>VLOOKUP(BP2319,Sheet2!$E$2:$I$222,3,FALSE)</f>
        <v>#N/A</v>
      </c>
      <c r="BR2319" t="e">
        <f>VLOOKUP(BP2319,Sheet2!$E$2:$I$222,4,FALSE)</f>
        <v>#N/A</v>
      </c>
      <c r="BS2319" t="e">
        <f>VLOOKUP(BP2319,Sheet2!$E$2:$I$222,5,FALSE)</f>
        <v>#N/A</v>
      </c>
      <c r="BT2319"/>
      <c r="BX2319" t="e">
        <f>VLOOKUP(BW2319,Sheet2!$E$2:$I$222,3,FALSE)</f>
        <v>#N/A</v>
      </c>
      <c r="BY2319" t="e">
        <f>VLOOKUP(BW2319,Sheet2!$E$2:$I$222,4,FALSE)</f>
        <v>#N/A</v>
      </c>
      <c r="BZ2319" t="e">
        <f>VLOOKUP(BW2319,Sheet2!$E$2:$I$222,5,FALSE)</f>
        <v>#N/A</v>
      </c>
      <c r="CA2319"/>
      <c r="CE2319" t="e">
        <f>VLOOKUP(CD2319,Sheet2!$E$2:$I$222,3,FALSE)</f>
        <v>#N/A</v>
      </c>
      <c r="CF2319" t="e">
        <f>VLOOKUP(CD2319,Sheet2!$E$2:$I$222,4,FALSE)</f>
        <v>#N/A</v>
      </c>
      <c r="CG2319" t="e">
        <f>VLOOKUP(CD2319,Sheet2!$E$2:$I$222,5,FALSE)</f>
        <v>#N/A</v>
      </c>
      <c r="CH2319"/>
      <c r="CL2319" t="e">
        <f>VLOOKUP(CK2319,Sheet2!$E$2:$I$222,3,FALSE)</f>
        <v>#N/A</v>
      </c>
      <c r="CM2319" t="e">
        <f>VLOOKUP(CK2319,Sheet2!$E$2:$I$222,4,FALSE)</f>
        <v>#N/A</v>
      </c>
      <c r="CN2319" t="e">
        <f>VLOOKUP(CK2319,Sheet2!$E$2:$I$222,5,FALSE)</f>
        <v>#N/A</v>
      </c>
      <c r="CO2319"/>
      <c r="CS2319" t="e">
        <f>VLOOKUP(CR2319,Sheet2!$E$2:$I$222,3,FALSE)</f>
        <v>#N/A</v>
      </c>
      <c r="CT2319" t="e">
        <f>VLOOKUP(CR2319,Sheet2!$E$2:$I$222,4,FALSE)</f>
        <v>#N/A</v>
      </c>
      <c r="CU2319" t="e">
        <f>VLOOKUP(CR2319,Sheet2!$E$2:$I$222,5,FALSE)</f>
        <v>#N/A</v>
      </c>
      <c r="CV2319"/>
      <c r="CZ2319" t="e">
        <f>VLOOKUP(CY2319,Sheet2!$E$2:$I$222,3,FALSE)</f>
        <v>#N/A</v>
      </c>
      <c r="DA2319" t="e">
        <f>VLOOKUP(CY2319,Sheet2!$E$2:$I$222,4,FALSE)</f>
        <v>#N/A</v>
      </c>
      <c r="DB2319" t="e">
        <f>VLOOKUP(CY2319,Sheet2!$E$2:$I$222,5,FALSE)</f>
        <v>#N/A</v>
      </c>
      <c r="DC2319"/>
      <c r="DG2319" t="e">
        <f>VLOOKUP(DF2319,Sheet2!$E$2:$I$222,3,FALSE)</f>
        <v>#N/A</v>
      </c>
      <c r="DH2319" t="e">
        <f>VLOOKUP(DF2319,Sheet2!$E$2:$I$222,4,FALSE)</f>
        <v>#N/A</v>
      </c>
      <c r="DI2319" t="e">
        <f>VLOOKUP(DF2319,Sheet2!$E$2:$I$222,5,FALSE)</f>
        <v>#N/A</v>
      </c>
    </row>
    <row r="2320" spans="1:113" x14ac:dyDescent="0.25">
      <c r="A2320">
        <v>2415</v>
      </c>
      <c r="C2320">
        <v>15916</v>
      </c>
      <c r="D2320">
        <v>5916</v>
      </c>
      <c r="E2320">
        <v>37.720840000000003</v>
      </c>
      <c r="F2320">
        <v>-122.43107999999999</v>
      </c>
      <c r="G2320" t="s">
        <v>1681</v>
      </c>
      <c r="H2320" t="s">
        <v>4103</v>
      </c>
      <c r="I2320" t="s">
        <v>4909</v>
      </c>
      <c r="J2320" t="s">
        <v>4948</v>
      </c>
      <c r="Q2320" t="s">
        <v>5924</v>
      </c>
      <c r="S2320" t="s">
        <v>6099</v>
      </c>
      <c r="W2320">
        <f t="shared" si="36"/>
        <v>1</v>
      </c>
      <c r="X2320" t="s">
        <v>6812</v>
      </c>
      <c r="Y2320" t="s">
        <v>6885</v>
      </c>
      <c r="AA2320" t="e">
        <f>VLOOKUP($Z2320,Sheet2!$E$2:$I$222,3,FALSE)</f>
        <v>#N/A</v>
      </c>
      <c r="AB2320" t="e">
        <f>VLOOKUP($Z2320,Sheet2!$E$2:$I$222,4,FALSE)</f>
        <v>#N/A</v>
      </c>
      <c r="AC2320" t="e">
        <f>VLOOKUP($Z2320,Sheet2!$E$2:$I$222,5,FALSE)</f>
        <v>#N/A</v>
      </c>
      <c r="AH2320" t="e">
        <f>VLOOKUP(AG2320,Sheet2!$E$2:$I$222,3,FALSE)</f>
        <v>#N/A</v>
      </c>
      <c r="AI2320" t="e">
        <f>VLOOKUP(AG2320,Sheet2!$E$2:$I$222,4,FALSE)</f>
        <v>#N/A</v>
      </c>
      <c r="AJ2320" t="e">
        <f>VLOOKUP(AG2320,Sheet2!$E$2:$I$222,5,FALSE)</f>
        <v>#N/A</v>
      </c>
      <c r="AK2320"/>
      <c r="AO2320" t="e">
        <f>VLOOKUP(AN2320,Sheet2!$E$2:$I$222,3,FALSE)</f>
        <v>#N/A</v>
      </c>
      <c r="AP2320" t="e">
        <f>VLOOKUP(AN2320,Sheet2!$E$2:$I$222,4,FALSE)</f>
        <v>#N/A</v>
      </c>
      <c r="AQ2320" t="e">
        <f>VLOOKUP(AN2320,Sheet2!$E$2:$I$222,5,FALSE)</f>
        <v>#N/A</v>
      </c>
      <c r="AR2320"/>
      <c r="AV2320" t="e">
        <f>VLOOKUP(AU2320,Sheet2!$E$2:$I$222,3,FALSE)</f>
        <v>#N/A</v>
      </c>
      <c r="AW2320" t="e">
        <f>VLOOKUP(AU2320,Sheet2!$E$2:$I$222,4,FALSE)</f>
        <v>#N/A</v>
      </c>
      <c r="AX2320" t="e">
        <f>VLOOKUP(AU2320,Sheet2!$E$2:$I$222,5,FALSE)</f>
        <v>#N/A</v>
      </c>
      <c r="AY2320"/>
      <c r="BC2320" t="e">
        <f>VLOOKUP(BB2320,Sheet2!$E$2:$I$222,3,FALSE)</f>
        <v>#N/A</v>
      </c>
      <c r="BD2320" t="e">
        <f>VLOOKUP(BB2320,Sheet2!$E$2:$I$222,4,FALSE)</f>
        <v>#N/A</v>
      </c>
      <c r="BE2320" t="e">
        <f>VLOOKUP(BB2320,Sheet2!$E$2:$I$222,5,FALSE)</f>
        <v>#N/A</v>
      </c>
      <c r="BF2320"/>
      <c r="BJ2320" t="e">
        <f>VLOOKUP(BI2320,Sheet2!$E$2:$I$222,3,FALSE)</f>
        <v>#N/A</v>
      </c>
      <c r="BK2320" t="e">
        <f>VLOOKUP(BI2320,Sheet2!$E$2:$I$222,4,FALSE)</f>
        <v>#N/A</v>
      </c>
      <c r="BL2320" t="e">
        <f>VLOOKUP(BI2320,Sheet2!$E$2:$I$222,5,FALSE)</f>
        <v>#N/A</v>
      </c>
      <c r="BM2320"/>
      <c r="BQ2320" t="e">
        <f>VLOOKUP(BP2320,Sheet2!$E$2:$I$222,3,FALSE)</f>
        <v>#N/A</v>
      </c>
      <c r="BR2320" t="e">
        <f>VLOOKUP(BP2320,Sheet2!$E$2:$I$222,4,FALSE)</f>
        <v>#N/A</v>
      </c>
      <c r="BS2320" t="e">
        <f>VLOOKUP(BP2320,Sheet2!$E$2:$I$222,5,FALSE)</f>
        <v>#N/A</v>
      </c>
      <c r="BT2320"/>
      <c r="BX2320" t="e">
        <f>VLOOKUP(BW2320,Sheet2!$E$2:$I$222,3,FALSE)</f>
        <v>#N/A</v>
      </c>
      <c r="BY2320" t="e">
        <f>VLOOKUP(BW2320,Sheet2!$E$2:$I$222,4,FALSE)</f>
        <v>#N/A</v>
      </c>
      <c r="BZ2320" t="e">
        <f>VLOOKUP(BW2320,Sheet2!$E$2:$I$222,5,FALSE)</f>
        <v>#N/A</v>
      </c>
      <c r="CA2320"/>
      <c r="CE2320" t="e">
        <f>VLOOKUP(CD2320,Sheet2!$E$2:$I$222,3,FALSE)</f>
        <v>#N/A</v>
      </c>
      <c r="CF2320" t="e">
        <f>VLOOKUP(CD2320,Sheet2!$E$2:$I$222,4,FALSE)</f>
        <v>#N/A</v>
      </c>
      <c r="CG2320" t="e">
        <f>VLOOKUP(CD2320,Sheet2!$E$2:$I$222,5,FALSE)</f>
        <v>#N/A</v>
      </c>
      <c r="CH2320"/>
      <c r="CL2320" t="e">
        <f>VLOOKUP(CK2320,Sheet2!$E$2:$I$222,3,FALSE)</f>
        <v>#N/A</v>
      </c>
      <c r="CM2320" t="e">
        <f>VLOOKUP(CK2320,Sheet2!$E$2:$I$222,4,FALSE)</f>
        <v>#N/A</v>
      </c>
      <c r="CN2320" t="e">
        <f>VLOOKUP(CK2320,Sheet2!$E$2:$I$222,5,FALSE)</f>
        <v>#N/A</v>
      </c>
      <c r="CO2320"/>
      <c r="CS2320" t="e">
        <f>VLOOKUP(CR2320,Sheet2!$E$2:$I$222,3,FALSE)</f>
        <v>#N/A</v>
      </c>
      <c r="CT2320" t="e">
        <f>VLOOKUP(CR2320,Sheet2!$E$2:$I$222,4,FALSE)</f>
        <v>#N/A</v>
      </c>
      <c r="CU2320" t="e">
        <f>VLOOKUP(CR2320,Sheet2!$E$2:$I$222,5,FALSE)</f>
        <v>#N/A</v>
      </c>
      <c r="CV2320"/>
      <c r="CZ2320" t="e">
        <f>VLOOKUP(CY2320,Sheet2!$E$2:$I$222,3,FALSE)</f>
        <v>#N/A</v>
      </c>
      <c r="DA2320" t="e">
        <f>VLOOKUP(CY2320,Sheet2!$E$2:$I$222,4,FALSE)</f>
        <v>#N/A</v>
      </c>
      <c r="DB2320" t="e">
        <f>VLOOKUP(CY2320,Sheet2!$E$2:$I$222,5,FALSE)</f>
        <v>#N/A</v>
      </c>
      <c r="DC2320"/>
      <c r="DG2320" t="e">
        <f>VLOOKUP(DF2320,Sheet2!$E$2:$I$222,3,FALSE)</f>
        <v>#N/A</v>
      </c>
      <c r="DH2320" t="e">
        <f>VLOOKUP(DF2320,Sheet2!$E$2:$I$222,4,FALSE)</f>
        <v>#N/A</v>
      </c>
      <c r="DI2320" t="e">
        <f>VLOOKUP(DF2320,Sheet2!$E$2:$I$222,5,FALSE)</f>
        <v>#N/A</v>
      </c>
    </row>
    <row r="2321" spans="1:113" x14ac:dyDescent="0.25">
      <c r="A2321">
        <v>2416</v>
      </c>
      <c r="C2321">
        <v>15917</v>
      </c>
      <c r="D2321">
        <v>5917</v>
      </c>
      <c r="E2321">
        <v>37.720880000000001</v>
      </c>
      <c r="F2321">
        <v>-122.43134000000001</v>
      </c>
      <c r="G2321" t="s">
        <v>1681</v>
      </c>
      <c r="H2321" t="s">
        <v>4103</v>
      </c>
      <c r="I2321" t="s">
        <v>4910</v>
      </c>
      <c r="J2321" t="s">
        <v>4948</v>
      </c>
      <c r="Q2321" t="s">
        <v>5924</v>
      </c>
      <c r="S2321" t="s">
        <v>6077</v>
      </c>
      <c r="W2321">
        <f t="shared" si="36"/>
        <v>1</v>
      </c>
      <c r="X2321" t="s">
        <v>6812</v>
      </c>
      <c r="Y2321" t="s">
        <v>6887</v>
      </c>
      <c r="AA2321" t="e">
        <f>VLOOKUP($Z2321,Sheet2!$E$2:$I$222,3,FALSE)</f>
        <v>#N/A</v>
      </c>
      <c r="AB2321" t="e">
        <f>VLOOKUP($Z2321,Sheet2!$E$2:$I$222,4,FALSE)</f>
        <v>#N/A</v>
      </c>
      <c r="AC2321" t="e">
        <f>VLOOKUP($Z2321,Sheet2!$E$2:$I$222,5,FALSE)</f>
        <v>#N/A</v>
      </c>
      <c r="AH2321" t="e">
        <f>VLOOKUP(AG2321,Sheet2!$E$2:$I$222,3,FALSE)</f>
        <v>#N/A</v>
      </c>
      <c r="AI2321" t="e">
        <f>VLOOKUP(AG2321,Sheet2!$E$2:$I$222,4,FALSE)</f>
        <v>#N/A</v>
      </c>
      <c r="AJ2321" t="e">
        <f>VLOOKUP(AG2321,Sheet2!$E$2:$I$222,5,FALSE)</f>
        <v>#N/A</v>
      </c>
      <c r="AK2321"/>
      <c r="AO2321" t="e">
        <f>VLOOKUP(AN2321,Sheet2!$E$2:$I$222,3,FALSE)</f>
        <v>#N/A</v>
      </c>
      <c r="AP2321" t="e">
        <f>VLOOKUP(AN2321,Sheet2!$E$2:$I$222,4,FALSE)</f>
        <v>#N/A</v>
      </c>
      <c r="AQ2321" t="e">
        <f>VLOOKUP(AN2321,Sheet2!$E$2:$I$222,5,FALSE)</f>
        <v>#N/A</v>
      </c>
      <c r="AR2321"/>
      <c r="AV2321" t="e">
        <f>VLOOKUP(AU2321,Sheet2!$E$2:$I$222,3,FALSE)</f>
        <v>#N/A</v>
      </c>
      <c r="AW2321" t="e">
        <f>VLOOKUP(AU2321,Sheet2!$E$2:$I$222,4,FALSE)</f>
        <v>#N/A</v>
      </c>
      <c r="AX2321" t="e">
        <f>VLOOKUP(AU2321,Sheet2!$E$2:$I$222,5,FALSE)</f>
        <v>#N/A</v>
      </c>
      <c r="AY2321"/>
      <c r="BC2321" t="e">
        <f>VLOOKUP(BB2321,Sheet2!$E$2:$I$222,3,FALSE)</f>
        <v>#N/A</v>
      </c>
      <c r="BD2321" t="e">
        <f>VLOOKUP(BB2321,Sheet2!$E$2:$I$222,4,FALSE)</f>
        <v>#N/A</v>
      </c>
      <c r="BE2321" t="e">
        <f>VLOOKUP(BB2321,Sheet2!$E$2:$I$222,5,FALSE)</f>
        <v>#N/A</v>
      </c>
      <c r="BF2321"/>
      <c r="BJ2321" t="e">
        <f>VLOOKUP(BI2321,Sheet2!$E$2:$I$222,3,FALSE)</f>
        <v>#N/A</v>
      </c>
      <c r="BK2321" t="e">
        <f>VLOOKUP(BI2321,Sheet2!$E$2:$I$222,4,FALSE)</f>
        <v>#N/A</v>
      </c>
      <c r="BL2321" t="e">
        <f>VLOOKUP(BI2321,Sheet2!$E$2:$I$222,5,FALSE)</f>
        <v>#N/A</v>
      </c>
      <c r="BM2321"/>
      <c r="BQ2321" t="e">
        <f>VLOOKUP(BP2321,Sheet2!$E$2:$I$222,3,FALSE)</f>
        <v>#N/A</v>
      </c>
      <c r="BR2321" t="e">
        <f>VLOOKUP(BP2321,Sheet2!$E$2:$I$222,4,FALSE)</f>
        <v>#N/A</v>
      </c>
      <c r="BS2321" t="e">
        <f>VLOOKUP(BP2321,Sheet2!$E$2:$I$222,5,FALSE)</f>
        <v>#N/A</v>
      </c>
      <c r="BT2321"/>
      <c r="BX2321" t="e">
        <f>VLOOKUP(BW2321,Sheet2!$E$2:$I$222,3,FALSE)</f>
        <v>#N/A</v>
      </c>
      <c r="BY2321" t="e">
        <f>VLOOKUP(BW2321,Sheet2!$E$2:$I$222,4,FALSE)</f>
        <v>#N/A</v>
      </c>
      <c r="BZ2321" t="e">
        <f>VLOOKUP(BW2321,Sheet2!$E$2:$I$222,5,FALSE)</f>
        <v>#N/A</v>
      </c>
      <c r="CA2321"/>
      <c r="CE2321" t="e">
        <f>VLOOKUP(CD2321,Sheet2!$E$2:$I$222,3,FALSE)</f>
        <v>#N/A</v>
      </c>
      <c r="CF2321" t="e">
        <f>VLOOKUP(CD2321,Sheet2!$E$2:$I$222,4,FALSE)</f>
        <v>#N/A</v>
      </c>
      <c r="CG2321" t="e">
        <f>VLOOKUP(CD2321,Sheet2!$E$2:$I$222,5,FALSE)</f>
        <v>#N/A</v>
      </c>
      <c r="CH2321"/>
      <c r="CL2321" t="e">
        <f>VLOOKUP(CK2321,Sheet2!$E$2:$I$222,3,FALSE)</f>
        <v>#N/A</v>
      </c>
      <c r="CM2321" t="e">
        <f>VLOOKUP(CK2321,Sheet2!$E$2:$I$222,4,FALSE)</f>
        <v>#N/A</v>
      </c>
      <c r="CN2321" t="e">
        <f>VLOOKUP(CK2321,Sheet2!$E$2:$I$222,5,FALSE)</f>
        <v>#N/A</v>
      </c>
      <c r="CO2321"/>
      <c r="CS2321" t="e">
        <f>VLOOKUP(CR2321,Sheet2!$E$2:$I$222,3,FALSE)</f>
        <v>#N/A</v>
      </c>
      <c r="CT2321" t="e">
        <f>VLOOKUP(CR2321,Sheet2!$E$2:$I$222,4,FALSE)</f>
        <v>#N/A</v>
      </c>
      <c r="CU2321" t="e">
        <f>VLOOKUP(CR2321,Sheet2!$E$2:$I$222,5,FALSE)</f>
        <v>#N/A</v>
      </c>
      <c r="CV2321"/>
      <c r="CZ2321" t="e">
        <f>VLOOKUP(CY2321,Sheet2!$E$2:$I$222,3,FALSE)</f>
        <v>#N/A</v>
      </c>
      <c r="DA2321" t="e">
        <f>VLOOKUP(CY2321,Sheet2!$E$2:$I$222,4,FALSE)</f>
        <v>#N/A</v>
      </c>
      <c r="DB2321" t="e">
        <f>VLOOKUP(CY2321,Sheet2!$E$2:$I$222,5,FALSE)</f>
        <v>#N/A</v>
      </c>
      <c r="DC2321"/>
      <c r="DG2321" t="e">
        <f>VLOOKUP(DF2321,Sheet2!$E$2:$I$222,3,FALSE)</f>
        <v>#N/A</v>
      </c>
      <c r="DH2321" t="e">
        <f>VLOOKUP(DF2321,Sheet2!$E$2:$I$222,4,FALSE)</f>
        <v>#N/A</v>
      </c>
      <c r="DI2321" t="e">
        <f>VLOOKUP(DF2321,Sheet2!$E$2:$I$222,5,FALSE)</f>
        <v>#N/A</v>
      </c>
    </row>
    <row r="2322" spans="1:113" x14ac:dyDescent="0.25">
      <c r="A2322">
        <v>2417</v>
      </c>
      <c r="C2322">
        <v>15918</v>
      </c>
      <c r="D2322">
        <v>5918</v>
      </c>
      <c r="E2322">
        <v>37.722360000000002</v>
      </c>
      <c r="F2322">
        <v>-122.43429</v>
      </c>
      <c r="G2322" t="s">
        <v>1682</v>
      </c>
      <c r="H2322" t="s">
        <v>4104</v>
      </c>
      <c r="I2322" t="s">
        <v>4909</v>
      </c>
      <c r="J2322" t="s">
        <v>4947</v>
      </c>
      <c r="Q2322" t="s">
        <v>5924</v>
      </c>
      <c r="S2322" t="s">
        <v>6099</v>
      </c>
      <c r="W2322">
        <f t="shared" si="36"/>
        <v>1</v>
      </c>
      <c r="X2322" t="s">
        <v>6812</v>
      </c>
      <c r="Y2322" t="s">
        <v>6885</v>
      </c>
      <c r="AA2322" t="e">
        <f>VLOOKUP($Z2322,Sheet2!$E$2:$I$222,3,FALSE)</f>
        <v>#N/A</v>
      </c>
      <c r="AB2322" t="e">
        <f>VLOOKUP($Z2322,Sheet2!$E$2:$I$222,4,FALSE)</f>
        <v>#N/A</v>
      </c>
      <c r="AC2322" t="e">
        <f>VLOOKUP($Z2322,Sheet2!$E$2:$I$222,5,FALSE)</f>
        <v>#N/A</v>
      </c>
      <c r="AH2322" t="e">
        <f>VLOOKUP(AG2322,Sheet2!$E$2:$I$222,3,FALSE)</f>
        <v>#N/A</v>
      </c>
      <c r="AI2322" t="e">
        <f>VLOOKUP(AG2322,Sheet2!$E$2:$I$222,4,FALSE)</f>
        <v>#N/A</v>
      </c>
      <c r="AJ2322" t="e">
        <f>VLOOKUP(AG2322,Sheet2!$E$2:$I$222,5,FALSE)</f>
        <v>#N/A</v>
      </c>
      <c r="AK2322"/>
      <c r="AO2322" t="e">
        <f>VLOOKUP(AN2322,Sheet2!$E$2:$I$222,3,FALSE)</f>
        <v>#N/A</v>
      </c>
      <c r="AP2322" t="e">
        <f>VLOOKUP(AN2322,Sheet2!$E$2:$I$222,4,FALSE)</f>
        <v>#N/A</v>
      </c>
      <c r="AQ2322" t="e">
        <f>VLOOKUP(AN2322,Sheet2!$E$2:$I$222,5,FALSE)</f>
        <v>#N/A</v>
      </c>
      <c r="AR2322"/>
      <c r="AV2322" t="e">
        <f>VLOOKUP(AU2322,Sheet2!$E$2:$I$222,3,FALSE)</f>
        <v>#N/A</v>
      </c>
      <c r="AW2322" t="e">
        <f>VLOOKUP(AU2322,Sheet2!$E$2:$I$222,4,FALSE)</f>
        <v>#N/A</v>
      </c>
      <c r="AX2322" t="e">
        <f>VLOOKUP(AU2322,Sheet2!$E$2:$I$222,5,FALSE)</f>
        <v>#N/A</v>
      </c>
      <c r="AY2322"/>
      <c r="BC2322" t="e">
        <f>VLOOKUP(BB2322,Sheet2!$E$2:$I$222,3,FALSE)</f>
        <v>#N/A</v>
      </c>
      <c r="BD2322" t="e">
        <f>VLOOKUP(BB2322,Sheet2!$E$2:$I$222,4,FALSE)</f>
        <v>#N/A</v>
      </c>
      <c r="BE2322" t="e">
        <f>VLOOKUP(BB2322,Sheet2!$E$2:$I$222,5,FALSE)</f>
        <v>#N/A</v>
      </c>
      <c r="BF2322"/>
      <c r="BJ2322" t="e">
        <f>VLOOKUP(BI2322,Sheet2!$E$2:$I$222,3,FALSE)</f>
        <v>#N/A</v>
      </c>
      <c r="BK2322" t="e">
        <f>VLOOKUP(BI2322,Sheet2!$E$2:$I$222,4,FALSE)</f>
        <v>#N/A</v>
      </c>
      <c r="BL2322" t="e">
        <f>VLOOKUP(BI2322,Sheet2!$E$2:$I$222,5,FALSE)</f>
        <v>#N/A</v>
      </c>
      <c r="BM2322"/>
      <c r="BQ2322" t="e">
        <f>VLOOKUP(BP2322,Sheet2!$E$2:$I$222,3,FALSE)</f>
        <v>#N/A</v>
      </c>
      <c r="BR2322" t="e">
        <f>VLOOKUP(BP2322,Sheet2!$E$2:$I$222,4,FALSE)</f>
        <v>#N/A</v>
      </c>
      <c r="BS2322" t="e">
        <f>VLOOKUP(BP2322,Sheet2!$E$2:$I$222,5,FALSE)</f>
        <v>#N/A</v>
      </c>
      <c r="BT2322"/>
      <c r="BX2322" t="e">
        <f>VLOOKUP(BW2322,Sheet2!$E$2:$I$222,3,FALSE)</f>
        <v>#N/A</v>
      </c>
      <c r="BY2322" t="e">
        <f>VLOOKUP(BW2322,Sheet2!$E$2:$I$222,4,FALSE)</f>
        <v>#N/A</v>
      </c>
      <c r="BZ2322" t="e">
        <f>VLOOKUP(BW2322,Sheet2!$E$2:$I$222,5,FALSE)</f>
        <v>#N/A</v>
      </c>
      <c r="CA2322"/>
      <c r="CE2322" t="e">
        <f>VLOOKUP(CD2322,Sheet2!$E$2:$I$222,3,FALSE)</f>
        <v>#N/A</v>
      </c>
      <c r="CF2322" t="e">
        <f>VLOOKUP(CD2322,Sheet2!$E$2:$I$222,4,FALSE)</f>
        <v>#N/A</v>
      </c>
      <c r="CG2322" t="e">
        <f>VLOOKUP(CD2322,Sheet2!$E$2:$I$222,5,FALSE)</f>
        <v>#N/A</v>
      </c>
      <c r="CH2322"/>
      <c r="CL2322" t="e">
        <f>VLOOKUP(CK2322,Sheet2!$E$2:$I$222,3,FALSE)</f>
        <v>#N/A</v>
      </c>
      <c r="CM2322" t="e">
        <f>VLOOKUP(CK2322,Sheet2!$E$2:$I$222,4,FALSE)</f>
        <v>#N/A</v>
      </c>
      <c r="CN2322" t="e">
        <f>VLOOKUP(CK2322,Sheet2!$E$2:$I$222,5,FALSE)</f>
        <v>#N/A</v>
      </c>
      <c r="CO2322"/>
      <c r="CS2322" t="e">
        <f>VLOOKUP(CR2322,Sheet2!$E$2:$I$222,3,FALSE)</f>
        <v>#N/A</v>
      </c>
      <c r="CT2322" t="e">
        <f>VLOOKUP(CR2322,Sheet2!$E$2:$I$222,4,FALSE)</f>
        <v>#N/A</v>
      </c>
      <c r="CU2322" t="e">
        <f>VLOOKUP(CR2322,Sheet2!$E$2:$I$222,5,FALSE)</f>
        <v>#N/A</v>
      </c>
      <c r="CV2322"/>
      <c r="CZ2322" t="e">
        <f>VLOOKUP(CY2322,Sheet2!$E$2:$I$222,3,FALSE)</f>
        <v>#N/A</v>
      </c>
      <c r="DA2322" t="e">
        <f>VLOOKUP(CY2322,Sheet2!$E$2:$I$222,4,FALSE)</f>
        <v>#N/A</v>
      </c>
      <c r="DB2322" t="e">
        <f>VLOOKUP(CY2322,Sheet2!$E$2:$I$222,5,FALSE)</f>
        <v>#N/A</v>
      </c>
      <c r="DC2322"/>
      <c r="DG2322" t="e">
        <f>VLOOKUP(DF2322,Sheet2!$E$2:$I$222,3,FALSE)</f>
        <v>#N/A</v>
      </c>
      <c r="DH2322" t="e">
        <f>VLOOKUP(DF2322,Sheet2!$E$2:$I$222,4,FALSE)</f>
        <v>#N/A</v>
      </c>
      <c r="DI2322" t="e">
        <f>VLOOKUP(DF2322,Sheet2!$E$2:$I$222,5,FALSE)</f>
        <v>#N/A</v>
      </c>
    </row>
    <row r="2323" spans="1:113" x14ac:dyDescent="0.25">
      <c r="A2323">
        <v>2418</v>
      </c>
      <c r="C2323">
        <v>15919</v>
      </c>
      <c r="D2323">
        <v>5919</v>
      </c>
      <c r="E2323">
        <v>37.7224</v>
      </c>
      <c r="F2323">
        <v>-122.43452000000001</v>
      </c>
      <c r="G2323" t="s">
        <v>1682</v>
      </c>
      <c r="H2323" t="s">
        <v>4104</v>
      </c>
      <c r="I2323" t="s">
        <v>4910</v>
      </c>
      <c r="J2323" t="s">
        <v>4947</v>
      </c>
      <c r="Q2323" t="s">
        <v>5924</v>
      </c>
      <c r="S2323" t="s">
        <v>6077</v>
      </c>
      <c r="W2323">
        <f t="shared" si="36"/>
        <v>1</v>
      </c>
      <c r="X2323" t="s">
        <v>6812</v>
      </c>
      <c r="Y2323" t="s">
        <v>6887</v>
      </c>
      <c r="AA2323" t="e">
        <f>VLOOKUP($Z2323,Sheet2!$E$2:$I$222,3,FALSE)</f>
        <v>#N/A</v>
      </c>
      <c r="AB2323" t="e">
        <f>VLOOKUP($Z2323,Sheet2!$E$2:$I$222,4,FALSE)</f>
        <v>#N/A</v>
      </c>
      <c r="AC2323" t="e">
        <f>VLOOKUP($Z2323,Sheet2!$E$2:$I$222,5,FALSE)</f>
        <v>#N/A</v>
      </c>
      <c r="AH2323" t="e">
        <f>VLOOKUP(AG2323,Sheet2!$E$2:$I$222,3,FALSE)</f>
        <v>#N/A</v>
      </c>
      <c r="AI2323" t="e">
        <f>VLOOKUP(AG2323,Sheet2!$E$2:$I$222,4,FALSE)</f>
        <v>#N/A</v>
      </c>
      <c r="AJ2323" t="e">
        <f>VLOOKUP(AG2323,Sheet2!$E$2:$I$222,5,FALSE)</f>
        <v>#N/A</v>
      </c>
      <c r="AK2323"/>
      <c r="AO2323" t="e">
        <f>VLOOKUP(AN2323,Sheet2!$E$2:$I$222,3,FALSE)</f>
        <v>#N/A</v>
      </c>
      <c r="AP2323" t="e">
        <f>VLOOKUP(AN2323,Sheet2!$E$2:$I$222,4,FALSE)</f>
        <v>#N/A</v>
      </c>
      <c r="AQ2323" t="e">
        <f>VLOOKUP(AN2323,Sheet2!$E$2:$I$222,5,FALSE)</f>
        <v>#N/A</v>
      </c>
      <c r="AR2323"/>
      <c r="AV2323" t="e">
        <f>VLOOKUP(AU2323,Sheet2!$E$2:$I$222,3,FALSE)</f>
        <v>#N/A</v>
      </c>
      <c r="AW2323" t="e">
        <f>VLOOKUP(AU2323,Sheet2!$E$2:$I$222,4,FALSE)</f>
        <v>#N/A</v>
      </c>
      <c r="AX2323" t="e">
        <f>VLOOKUP(AU2323,Sheet2!$E$2:$I$222,5,FALSE)</f>
        <v>#N/A</v>
      </c>
      <c r="AY2323"/>
      <c r="BC2323" t="e">
        <f>VLOOKUP(BB2323,Sheet2!$E$2:$I$222,3,FALSE)</f>
        <v>#N/A</v>
      </c>
      <c r="BD2323" t="e">
        <f>VLOOKUP(BB2323,Sheet2!$E$2:$I$222,4,FALSE)</f>
        <v>#N/A</v>
      </c>
      <c r="BE2323" t="e">
        <f>VLOOKUP(BB2323,Sheet2!$E$2:$I$222,5,FALSE)</f>
        <v>#N/A</v>
      </c>
      <c r="BF2323"/>
      <c r="BJ2323" t="e">
        <f>VLOOKUP(BI2323,Sheet2!$E$2:$I$222,3,FALSE)</f>
        <v>#N/A</v>
      </c>
      <c r="BK2323" t="e">
        <f>VLOOKUP(BI2323,Sheet2!$E$2:$I$222,4,FALSE)</f>
        <v>#N/A</v>
      </c>
      <c r="BL2323" t="e">
        <f>VLOOKUP(BI2323,Sheet2!$E$2:$I$222,5,FALSE)</f>
        <v>#N/A</v>
      </c>
      <c r="BM2323"/>
      <c r="BQ2323" t="e">
        <f>VLOOKUP(BP2323,Sheet2!$E$2:$I$222,3,FALSE)</f>
        <v>#N/A</v>
      </c>
      <c r="BR2323" t="e">
        <f>VLOOKUP(BP2323,Sheet2!$E$2:$I$222,4,FALSE)</f>
        <v>#N/A</v>
      </c>
      <c r="BS2323" t="e">
        <f>VLOOKUP(BP2323,Sheet2!$E$2:$I$222,5,FALSE)</f>
        <v>#N/A</v>
      </c>
      <c r="BT2323"/>
      <c r="BX2323" t="e">
        <f>VLOOKUP(BW2323,Sheet2!$E$2:$I$222,3,FALSE)</f>
        <v>#N/A</v>
      </c>
      <c r="BY2323" t="e">
        <f>VLOOKUP(BW2323,Sheet2!$E$2:$I$222,4,FALSE)</f>
        <v>#N/A</v>
      </c>
      <c r="BZ2323" t="e">
        <f>VLOOKUP(BW2323,Sheet2!$E$2:$I$222,5,FALSE)</f>
        <v>#N/A</v>
      </c>
      <c r="CA2323"/>
      <c r="CE2323" t="e">
        <f>VLOOKUP(CD2323,Sheet2!$E$2:$I$222,3,FALSE)</f>
        <v>#N/A</v>
      </c>
      <c r="CF2323" t="e">
        <f>VLOOKUP(CD2323,Sheet2!$E$2:$I$222,4,FALSE)</f>
        <v>#N/A</v>
      </c>
      <c r="CG2323" t="e">
        <f>VLOOKUP(CD2323,Sheet2!$E$2:$I$222,5,FALSE)</f>
        <v>#N/A</v>
      </c>
      <c r="CH2323"/>
      <c r="CL2323" t="e">
        <f>VLOOKUP(CK2323,Sheet2!$E$2:$I$222,3,FALSE)</f>
        <v>#N/A</v>
      </c>
      <c r="CM2323" t="e">
        <f>VLOOKUP(CK2323,Sheet2!$E$2:$I$222,4,FALSE)</f>
        <v>#N/A</v>
      </c>
      <c r="CN2323" t="e">
        <f>VLOOKUP(CK2323,Sheet2!$E$2:$I$222,5,FALSE)</f>
        <v>#N/A</v>
      </c>
      <c r="CO2323"/>
      <c r="CS2323" t="e">
        <f>VLOOKUP(CR2323,Sheet2!$E$2:$I$222,3,FALSE)</f>
        <v>#N/A</v>
      </c>
      <c r="CT2323" t="e">
        <f>VLOOKUP(CR2323,Sheet2!$E$2:$I$222,4,FALSE)</f>
        <v>#N/A</v>
      </c>
      <c r="CU2323" t="e">
        <f>VLOOKUP(CR2323,Sheet2!$E$2:$I$222,5,FALSE)</f>
        <v>#N/A</v>
      </c>
      <c r="CV2323"/>
      <c r="CZ2323" t="e">
        <f>VLOOKUP(CY2323,Sheet2!$E$2:$I$222,3,FALSE)</f>
        <v>#N/A</v>
      </c>
      <c r="DA2323" t="e">
        <f>VLOOKUP(CY2323,Sheet2!$E$2:$I$222,4,FALSE)</f>
        <v>#N/A</v>
      </c>
      <c r="DB2323" t="e">
        <f>VLOOKUP(CY2323,Sheet2!$E$2:$I$222,5,FALSE)</f>
        <v>#N/A</v>
      </c>
      <c r="DC2323"/>
      <c r="DG2323" t="e">
        <f>VLOOKUP(DF2323,Sheet2!$E$2:$I$222,3,FALSE)</f>
        <v>#N/A</v>
      </c>
      <c r="DH2323" t="e">
        <f>VLOOKUP(DF2323,Sheet2!$E$2:$I$222,4,FALSE)</f>
        <v>#N/A</v>
      </c>
      <c r="DI2323" t="e">
        <f>VLOOKUP(DF2323,Sheet2!$E$2:$I$222,5,FALSE)</f>
        <v>#N/A</v>
      </c>
    </row>
    <row r="2324" spans="1:113" x14ac:dyDescent="0.25">
      <c r="A2324">
        <v>2419</v>
      </c>
      <c r="C2324">
        <v>15920</v>
      </c>
      <c r="D2324">
        <v>5920</v>
      </c>
      <c r="E2324">
        <v>37.718910000000001</v>
      </c>
      <c r="F2324">
        <v>-122.42707</v>
      </c>
      <c r="G2324" t="s">
        <v>1683</v>
      </c>
      <c r="H2324" t="s">
        <v>4105</v>
      </c>
      <c r="I2324" t="s">
        <v>4909</v>
      </c>
      <c r="J2324" t="s">
        <v>4947</v>
      </c>
      <c r="N2324" t="s">
        <v>5697</v>
      </c>
      <c r="Q2324" t="s">
        <v>5924</v>
      </c>
      <c r="R2324">
        <v>613</v>
      </c>
      <c r="S2324" t="s">
        <v>6099</v>
      </c>
      <c r="W2324">
        <f t="shared" si="36"/>
        <v>1</v>
      </c>
      <c r="X2324" t="s">
        <v>6812</v>
      </c>
      <c r="Y2324" t="s">
        <v>6885</v>
      </c>
      <c r="AA2324" t="e">
        <f>VLOOKUP($Z2324,Sheet2!$E$2:$I$222,3,FALSE)</f>
        <v>#N/A</v>
      </c>
      <c r="AB2324" t="e">
        <f>VLOOKUP($Z2324,Sheet2!$E$2:$I$222,4,FALSE)</f>
        <v>#N/A</v>
      </c>
      <c r="AC2324" t="e">
        <f>VLOOKUP($Z2324,Sheet2!$E$2:$I$222,5,FALSE)</f>
        <v>#N/A</v>
      </c>
      <c r="AH2324" t="e">
        <f>VLOOKUP(AG2324,Sheet2!$E$2:$I$222,3,FALSE)</f>
        <v>#N/A</v>
      </c>
      <c r="AI2324" t="e">
        <f>VLOOKUP(AG2324,Sheet2!$E$2:$I$222,4,FALSE)</f>
        <v>#N/A</v>
      </c>
      <c r="AJ2324" t="e">
        <f>VLOOKUP(AG2324,Sheet2!$E$2:$I$222,5,FALSE)</f>
        <v>#N/A</v>
      </c>
      <c r="AK2324"/>
      <c r="AO2324" t="e">
        <f>VLOOKUP(AN2324,Sheet2!$E$2:$I$222,3,FALSE)</f>
        <v>#N/A</v>
      </c>
      <c r="AP2324" t="e">
        <f>VLOOKUP(AN2324,Sheet2!$E$2:$I$222,4,FALSE)</f>
        <v>#N/A</v>
      </c>
      <c r="AQ2324" t="e">
        <f>VLOOKUP(AN2324,Sheet2!$E$2:$I$222,5,FALSE)</f>
        <v>#N/A</v>
      </c>
      <c r="AR2324"/>
      <c r="AV2324" t="e">
        <f>VLOOKUP(AU2324,Sheet2!$E$2:$I$222,3,FALSE)</f>
        <v>#N/A</v>
      </c>
      <c r="AW2324" t="e">
        <f>VLOOKUP(AU2324,Sheet2!$E$2:$I$222,4,FALSE)</f>
        <v>#N/A</v>
      </c>
      <c r="AX2324" t="e">
        <f>VLOOKUP(AU2324,Sheet2!$E$2:$I$222,5,FALSE)</f>
        <v>#N/A</v>
      </c>
      <c r="AY2324"/>
      <c r="BC2324" t="e">
        <f>VLOOKUP(BB2324,Sheet2!$E$2:$I$222,3,FALSE)</f>
        <v>#N/A</v>
      </c>
      <c r="BD2324" t="e">
        <f>VLOOKUP(BB2324,Sheet2!$E$2:$I$222,4,FALSE)</f>
        <v>#N/A</v>
      </c>
      <c r="BE2324" t="e">
        <f>VLOOKUP(BB2324,Sheet2!$E$2:$I$222,5,FALSE)</f>
        <v>#N/A</v>
      </c>
      <c r="BF2324"/>
      <c r="BJ2324" t="e">
        <f>VLOOKUP(BI2324,Sheet2!$E$2:$I$222,3,FALSE)</f>
        <v>#N/A</v>
      </c>
      <c r="BK2324" t="e">
        <f>VLOOKUP(BI2324,Sheet2!$E$2:$I$222,4,FALSE)</f>
        <v>#N/A</v>
      </c>
      <c r="BL2324" t="e">
        <f>VLOOKUP(BI2324,Sheet2!$E$2:$I$222,5,FALSE)</f>
        <v>#N/A</v>
      </c>
      <c r="BM2324"/>
      <c r="BQ2324" t="e">
        <f>VLOOKUP(BP2324,Sheet2!$E$2:$I$222,3,FALSE)</f>
        <v>#N/A</v>
      </c>
      <c r="BR2324" t="e">
        <f>VLOOKUP(BP2324,Sheet2!$E$2:$I$222,4,FALSE)</f>
        <v>#N/A</v>
      </c>
      <c r="BS2324" t="e">
        <f>VLOOKUP(BP2324,Sheet2!$E$2:$I$222,5,FALSE)</f>
        <v>#N/A</v>
      </c>
      <c r="BT2324"/>
      <c r="BX2324" t="e">
        <f>VLOOKUP(BW2324,Sheet2!$E$2:$I$222,3,FALSE)</f>
        <v>#N/A</v>
      </c>
      <c r="BY2324" t="e">
        <f>VLOOKUP(BW2324,Sheet2!$E$2:$I$222,4,FALSE)</f>
        <v>#N/A</v>
      </c>
      <c r="BZ2324" t="e">
        <f>VLOOKUP(BW2324,Sheet2!$E$2:$I$222,5,FALSE)</f>
        <v>#N/A</v>
      </c>
      <c r="CA2324"/>
      <c r="CE2324" t="e">
        <f>VLOOKUP(CD2324,Sheet2!$E$2:$I$222,3,FALSE)</f>
        <v>#N/A</v>
      </c>
      <c r="CF2324" t="e">
        <f>VLOOKUP(CD2324,Sheet2!$E$2:$I$222,4,FALSE)</f>
        <v>#N/A</v>
      </c>
      <c r="CG2324" t="e">
        <f>VLOOKUP(CD2324,Sheet2!$E$2:$I$222,5,FALSE)</f>
        <v>#N/A</v>
      </c>
      <c r="CH2324"/>
      <c r="CL2324" t="e">
        <f>VLOOKUP(CK2324,Sheet2!$E$2:$I$222,3,FALSE)</f>
        <v>#N/A</v>
      </c>
      <c r="CM2324" t="e">
        <f>VLOOKUP(CK2324,Sheet2!$E$2:$I$222,4,FALSE)</f>
        <v>#N/A</v>
      </c>
      <c r="CN2324" t="e">
        <f>VLOOKUP(CK2324,Sheet2!$E$2:$I$222,5,FALSE)</f>
        <v>#N/A</v>
      </c>
      <c r="CO2324"/>
      <c r="CS2324" t="e">
        <f>VLOOKUP(CR2324,Sheet2!$E$2:$I$222,3,FALSE)</f>
        <v>#N/A</v>
      </c>
      <c r="CT2324" t="e">
        <f>VLOOKUP(CR2324,Sheet2!$E$2:$I$222,4,FALSE)</f>
        <v>#N/A</v>
      </c>
      <c r="CU2324" t="e">
        <f>VLOOKUP(CR2324,Sheet2!$E$2:$I$222,5,FALSE)</f>
        <v>#N/A</v>
      </c>
      <c r="CV2324"/>
      <c r="CZ2324" t="e">
        <f>VLOOKUP(CY2324,Sheet2!$E$2:$I$222,3,FALSE)</f>
        <v>#N/A</v>
      </c>
      <c r="DA2324" t="e">
        <f>VLOOKUP(CY2324,Sheet2!$E$2:$I$222,4,FALSE)</f>
        <v>#N/A</v>
      </c>
      <c r="DB2324" t="e">
        <f>VLOOKUP(CY2324,Sheet2!$E$2:$I$222,5,FALSE)</f>
        <v>#N/A</v>
      </c>
      <c r="DC2324"/>
      <c r="DG2324" t="e">
        <f>VLOOKUP(DF2324,Sheet2!$E$2:$I$222,3,FALSE)</f>
        <v>#N/A</v>
      </c>
      <c r="DH2324" t="e">
        <f>VLOOKUP(DF2324,Sheet2!$E$2:$I$222,4,FALSE)</f>
        <v>#N/A</v>
      </c>
      <c r="DI2324" t="e">
        <f>VLOOKUP(DF2324,Sheet2!$E$2:$I$222,5,FALSE)</f>
        <v>#N/A</v>
      </c>
    </row>
    <row r="2325" spans="1:113" x14ac:dyDescent="0.25">
      <c r="A2325">
        <v>2420</v>
      </c>
      <c r="C2325">
        <v>15921</v>
      </c>
      <c r="D2325">
        <v>5921</v>
      </c>
      <c r="E2325">
        <v>37.718960000000003</v>
      </c>
      <c r="F2325">
        <v>-122.42734</v>
      </c>
      <c r="G2325" t="s">
        <v>1683</v>
      </c>
      <c r="H2325" t="s">
        <v>4105</v>
      </c>
      <c r="I2325" t="s">
        <v>4910</v>
      </c>
      <c r="J2325" t="s">
        <v>4948</v>
      </c>
      <c r="Q2325" t="s">
        <v>5924</v>
      </c>
      <c r="S2325" t="s">
        <v>6503</v>
      </c>
      <c r="W2325">
        <f t="shared" si="36"/>
        <v>2</v>
      </c>
      <c r="X2325" t="s">
        <v>6812</v>
      </c>
      <c r="Y2325" t="s">
        <v>6887</v>
      </c>
      <c r="AA2325" t="e">
        <f>VLOOKUP($Z2325,Sheet2!$E$2:$I$222,3,FALSE)</f>
        <v>#N/A</v>
      </c>
      <c r="AB2325" t="e">
        <f>VLOOKUP($Z2325,Sheet2!$E$2:$I$222,4,FALSE)</f>
        <v>#N/A</v>
      </c>
      <c r="AC2325" t="e">
        <f>VLOOKUP($Z2325,Sheet2!$E$2:$I$222,5,FALSE)</f>
        <v>#N/A</v>
      </c>
      <c r="AE2325" t="s">
        <v>6811</v>
      </c>
      <c r="AF2325" t="s">
        <v>6888</v>
      </c>
      <c r="AG2325" s="59" t="s">
        <v>6891</v>
      </c>
      <c r="AH2325" t="str">
        <f>VLOOKUP(AG2325,Sheet2!$E$2:$I$222,3,FALSE)</f>
        <v>To Daly City BART</v>
      </c>
      <c r="AI2325">
        <f>VLOOKUP(AG2325,Sheet2!$E$2:$I$222,4,FALSE)</f>
        <v>0</v>
      </c>
      <c r="AJ2325" t="str">
        <f>VLOOKUP(AG2325,Sheet2!$E$2:$I$222,5,FALSE)</f>
        <v>Daily ~ 6am-12am</v>
      </c>
      <c r="AK2325"/>
      <c r="AO2325" t="e">
        <f>VLOOKUP(AN2325,Sheet2!$E$2:$I$222,3,FALSE)</f>
        <v>#N/A</v>
      </c>
      <c r="AP2325" t="e">
        <f>VLOOKUP(AN2325,Sheet2!$E$2:$I$222,4,FALSE)</f>
        <v>#N/A</v>
      </c>
      <c r="AQ2325" t="e">
        <f>VLOOKUP(AN2325,Sheet2!$E$2:$I$222,5,FALSE)</f>
        <v>#N/A</v>
      </c>
      <c r="AR2325"/>
      <c r="AV2325" t="e">
        <f>VLOOKUP(AU2325,Sheet2!$E$2:$I$222,3,FALSE)</f>
        <v>#N/A</v>
      </c>
      <c r="AW2325" t="e">
        <f>VLOOKUP(AU2325,Sheet2!$E$2:$I$222,4,FALSE)</f>
        <v>#N/A</v>
      </c>
      <c r="AX2325" t="e">
        <f>VLOOKUP(AU2325,Sheet2!$E$2:$I$222,5,FALSE)</f>
        <v>#N/A</v>
      </c>
      <c r="AY2325"/>
      <c r="BC2325" t="e">
        <f>VLOOKUP(BB2325,Sheet2!$E$2:$I$222,3,FALSE)</f>
        <v>#N/A</v>
      </c>
      <c r="BD2325" t="e">
        <f>VLOOKUP(BB2325,Sheet2!$E$2:$I$222,4,FALSE)</f>
        <v>#N/A</v>
      </c>
      <c r="BE2325" t="e">
        <f>VLOOKUP(BB2325,Sheet2!$E$2:$I$222,5,FALSE)</f>
        <v>#N/A</v>
      </c>
      <c r="BF2325"/>
      <c r="BJ2325" t="e">
        <f>VLOOKUP(BI2325,Sheet2!$E$2:$I$222,3,FALSE)</f>
        <v>#N/A</v>
      </c>
      <c r="BK2325" t="e">
        <f>VLOOKUP(BI2325,Sheet2!$E$2:$I$222,4,FALSE)</f>
        <v>#N/A</v>
      </c>
      <c r="BL2325" t="e">
        <f>VLOOKUP(BI2325,Sheet2!$E$2:$I$222,5,FALSE)</f>
        <v>#N/A</v>
      </c>
      <c r="BM2325"/>
      <c r="BQ2325" t="e">
        <f>VLOOKUP(BP2325,Sheet2!$E$2:$I$222,3,FALSE)</f>
        <v>#N/A</v>
      </c>
      <c r="BR2325" t="e">
        <f>VLOOKUP(BP2325,Sheet2!$E$2:$I$222,4,FALSE)</f>
        <v>#N/A</v>
      </c>
      <c r="BS2325" t="e">
        <f>VLOOKUP(BP2325,Sheet2!$E$2:$I$222,5,FALSE)</f>
        <v>#N/A</v>
      </c>
      <c r="BT2325"/>
      <c r="BX2325" t="e">
        <f>VLOOKUP(BW2325,Sheet2!$E$2:$I$222,3,FALSE)</f>
        <v>#N/A</v>
      </c>
      <c r="BY2325" t="e">
        <f>VLOOKUP(BW2325,Sheet2!$E$2:$I$222,4,FALSE)</f>
        <v>#N/A</v>
      </c>
      <c r="BZ2325" t="e">
        <f>VLOOKUP(BW2325,Sheet2!$E$2:$I$222,5,FALSE)</f>
        <v>#N/A</v>
      </c>
      <c r="CA2325"/>
      <c r="CE2325" t="e">
        <f>VLOOKUP(CD2325,Sheet2!$E$2:$I$222,3,FALSE)</f>
        <v>#N/A</v>
      </c>
      <c r="CF2325" t="e">
        <f>VLOOKUP(CD2325,Sheet2!$E$2:$I$222,4,FALSE)</f>
        <v>#N/A</v>
      </c>
      <c r="CG2325" t="e">
        <f>VLOOKUP(CD2325,Sheet2!$E$2:$I$222,5,FALSE)</f>
        <v>#N/A</v>
      </c>
      <c r="CH2325"/>
      <c r="CL2325" t="e">
        <f>VLOOKUP(CK2325,Sheet2!$E$2:$I$222,3,FALSE)</f>
        <v>#N/A</v>
      </c>
      <c r="CM2325" t="e">
        <f>VLOOKUP(CK2325,Sheet2!$E$2:$I$222,4,FALSE)</f>
        <v>#N/A</v>
      </c>
      <c r="CN2325" t="e">
        <f>VLOOKUP(CK2325,Sheet2!$E$2:$I$222,5,FALSE)</f>
        <v>#N/A</v>
      </c>
      <c r="CO2325"/>
      <c r="CS2325" t="e">
        <f>VLOOKUP(CR2325,Sheet2!$E$2:$I$222,3,FALSE)</f>
        <v>#N/A</v>
      </c>
      <c r="CT2325" t="e">
        <f>VLOOKUP(CR2325,Sheet2!$E$2:$I$222,4,FALSE)</f>
        <v>#N/A</v>
      </c>
      <c r="CU2325" t="e">
        <f>VLOOKUP(CR2325,Sheet2!$E$2:$I$222,5,FALSE)</f>
        <v>#N/A</v>
      </c>
      <c r="CV2325"/>
      <c r="CZ2325" t="e">
        <f>VLOOKUP(CY2325,Sheet2!$E$2:$I$222,3,FALSE)</f>
        <v>#N/A</v>
      </c>
      <c r="DA2325" t="e">
        <f>VLOOKUP(CY2325,Sheet2!$E$2:$I$222,4,FALSE)</f>
        <v>#N/A</v>
      </c>
      <c r="DB2325" t="e">
        <f>VLOOKUP(CY2325,Sheet2!$E$2:$I$222,5,FALSE)</f>
        <v>#N/A</v>
      </c>
      <c r="DC2325"/>
      <c r="DG2325" t="e">
        <f>VLOOKUP(DF2325,Sheet2!$E$2:$I$222,3,FALSE)</f>
        <v>#N/A</v>
      </c>
      <c r="DH2325" t="e">
        <f>VLOOKUP(DF2325,Sheet2!$E$2:$I$222,4,FALSE)</f>
        <v>#N/A</v>
      </c>
      <c r="DI2325" t="e">
        <f>VLOOKUP(DF2325,Sheet2!$E$2:$I$222,5,FALSE)</f>
        <v>#N/A</v>
      </c>
    </row>
    <row r="2326" spans="1:113" x14ac:dyDescent="0.25">
      <c r="A2326">
        <v>2421</v>
      </c>
      <c r="C2326">
        <v>15922</v>
      </c>
      <c r="D2326">
        <v>5922</v>
      </c>
      <c r="E2326">
        <v>37.7241</v>
      </c>
      <c r="F2326">
        <v>-122.45226</v>
      </c>
      <c r="G2326" t="s">
        <v>1684</v>
      </c>
      <c r="H2326" t="s">
        <v>4106</v>
      </c>
      <c r="I2326" t="s">
        <v>4908</v>
      </c>
      <c r="J2326" t="s">
        <v>4946</v>
      </c>
      <c r="K2326" t="s">
        <v>5008</v>
      </c>
      <c r="M2326" t="s">
        <v>5109</v>
      </c>
      <c r="N2326" t="s">
        <v>5698</v>
      </c>
      <c r="Q2326" t="s">
        <v>5924</v>
      </c>
      <c r="R2326">
        <v>510</v>
      </c>
      <c r="S2326" t="s">
        <v>6150</v>
      </c>
      <c r="W2326">
        <f t="shared" si="36"/>
        <v>1</v>
      </c>
      <c r="X2326" t="s">
        <v>6834</v>
      </c>
      <c r="Y2326" t="s">
        <v>6885</v>
      </c>
      <c r="AA2326" t="e">
        <f>VLOOKUP($Z2326,Sheet2!$E$2:$I$222,3,FALSE)</f>
        <v>#N/A</v>
      </c>
      <c r="AB2326" t="e">
        <f>VLOOKUP($Z2326,Sheet2!$E$2:$I$222,4,FALSE)</f>
        <v>#N/A</v>
      </c>
      <c r="AC2326" t="e">
        <f>VLOOKUP($Z2326,Sheet2!$E$2:$I$222,5,FALSE)</f>
        <v>#N/A</v>
      </c>
      <c r="AH2326" t="e">
        <f>VLOOKUP(AG2326,Sheet2!$E$2:$I$222,3,FALSE)</f>
        <v>#N/A</v>
      </c>
      <c r="AI2326" t="e">
        <f>VLOOKUP(AG2326,Sheet2!$E$2:$I$222,4,FALSE)</f>
        <v>#N/A</v>
      </c>
      <c r="AJ2326" t="e">
        <f>VLOOKUP(AG2326,Sheet2!$E$2:$I$222,5,FALSE)</f>
        <v>#N/A</v>
      </c>
      <c r="AK2326"/>
      <c r="AO2326" t="e">
        <f>VLOOKUP(AN2326,Sheet2!$E$2:$I$222,3,FALSE)</f>
        <v>#N/A</v>
      </c>
      <c r="AP2326" t="e">
        <f>VLOOKUP(AN2326,Sheet2!$E$2:$I$222,4,FALSE)</f>
        <v>#N/A</v>
      </c>
      <c r="AQ2326" t="e">
        <f>VLOOKUP(AN2326,Sheet2!$E$2:$I$222,5,FALSE)</f>
        <v>#N/A</v>
      </c>
      <c r="AR2326"/>
      <c r="AV2326" t="e">
        <f>VLOOKUP(AU2326,Sheet2!$E$2:$I$222,3,FALSE)</f>
        <v>#N/A</v>
      </c>
      <c r="AW2326" t="e">
        <f>VLOOKUP(AU2326,Sheet2!$E$2:$I$222,4,FALSE)</f>
        <v>#N/A</v>
      </c>
      <c r="AX2326" t="e">
        <f>VLOOKUP(AU2326,Sheet2!$E$2:$I$222,5,FALSE)</f>
        <v>#N/A</v>
      </c>
      <c r="AY2326"/>
      <c r="BC2326" t="e">
        <f>VLOOKUP(BB2326,Sheet2!$E$2:$I$222,3,FALSE)</f>
        <v>#N/A</v>
      </c>
      <c r="BD2326" t="e">
        <f>VLOOKUP(BB2326,Sheet2!$E$2:$I$222,4,FALSE)</f>
        <v>#N/A</v>
      </c>
      <c r="BE2326" t="e">
        <f>VLOOKUP(BB2326,Sheet2!$E$2:$I$222,5,FALSE)</f>
        <v>#N/A</v>
      </c>
      <c r="BF2326"/>
      <c r="BJ2326" t="e">
        <f>VLOOKUP(BI2326,Sheet2!$E$2:$I$222,3,FALSE)</f>
        <v>#N/A</v>
      </c>
      <c r="BK2326" t="e">
        <f>VLOOKUP(BI2326,Sheet2!$E$2:$I$222,4,FALSE)</f>
        <v>#N/A</v>
      </c>
      <c r="BL2326" t="e">
        <f>VLOOKUP(BI2326,Sheet2!$E$2:$I$222,5,FALSE)</f>
        <v>#N/A</v>
      </c>
      <c r="BM2326"/>
      <c r="BQ2326" t="e">
        <f>VLOOKUP(BP2326,Sheet2!$E$2:$I$222,3,FALSE)</f>
        <v>#N/A</v>
      </c>
      <c r="BR2326" t="e">
        <f>VLOOKUP(BP2326,Sheet2!$E$2:$I$222,4,FALSE)</f>
        <v>#N/A</v>
      </c>
      <c r="BS2326" t="e">
        <f>VLOOKUP(BP2326,Sheet2!$E$2:$I$222,5,FALSE)</f>
        <v>#N/A</v>
      </c>
      <c r="BT2326"/>
      <c r="BX2326" t="e">
        <f>VLOOKUP(BW2326,Sheet2!$E$2:$I$222,3,FALSE)</f>
        <v>#N/A</v>
      </c>
      <c r="BY2326" t="e">
        <f>VLOOKUP(BW2326,Sheet2!$E$2:$I$222,4,FALSE)</f>
        <v>#N/A</v>
      </c>
      <c r="BZ2326" t="e">
        <f>VLOOKUP(BW2326,Sheet2!$E$2:$I$222,5,FALSE)</f>
        <v>#N/A</v>
      </c>
      <c r="CA2326"/>
      <c r="CE2326" t="e">
        <f>VLOOKUP(CD2326,Sheet2!$E$2:$I$222,3,FALSE)</f>
        <v>#N/A</v>
      </c>
      <c r="CF2326" t="e">
        <f>VLOOKUP(CD2326,Sheet2!$E$2:$I$222,4,FALSE)</f>
        <v>#N/A</v>
      </c>
      <c r="CG2326" t="e">
        <f>VLOOKUP(CD2326,Sheet2!$E$2:$I$222,5,FALSE)</f>
        <v>#N/A</v>
      </c>
      <c r="CH2326"/>
      <c r="CL2326" t="e">
        <f>VLOOKUP(CK2326,Sheet2!$E$2:$I$222,3,FALSE)</f>
        <v>#N/A</v>
      </c>
      <c r="CM2326" t="e">
        <f>VLOOKUP(CK2326,Sheet2!$E$2:$I$222,4,FALSE)</f>
        <v>#N/A</v>
      </c>
      <c r="CN2326" t="e">
        <f>VLOOKUP(CK2326,Sheet2!$E$2:$I$222,5,FALSE)</f>
        <v>#N/A</v>
      </c>
      <c r="CO2326"/>
      <c r="CS2326" t="e">
        <f>VLOOKUP(CR2326,Sheet2!$E$2:$I$222,3,FALSE)</f>
        <v>#N/A</v>
      </c>
      <c r="CT2326" t="e">
        <f>VLOOKUP(CR2326,Sheet2!$E$2:$I$222,4,FALSE)</f>
        <v>#N/A</v>
      </c>
      <c r="CU2326" t="e">
        <f>VLOOKUP(CR2326,Sheet2!$E$2:$I$222,5,FALSE)</f>
        <v>#N/A</v>
      </c>
      <c r="CV2326"/>
      <c r="CZ2326" t="e">
        <f>VLOOKUP(CY2326,Sheet2!$E$2:$I$222,3,FALSE)</f>
        <v>#N/A</v>
      </c>
      <c r="DA2326" t="e">
        <f>VLOOKUP(CY2326,Sheet2!$E$2:$I$222,4,FALSE)</f>
        <v>#N/A</v>
      </c>
      <c r="DB2326" t="e">
        <f>VLOOKUP(CY2326,Sheet2!$E$2:$I$222,5,FALSE)</f>
        <v>#N/A</v>
      </c>
      <c r="DC2326"/>
      <c r="DG2326" t="e">
        <f>VLOOKUP(DF2326,Sheet2!$E$2:$I$222,3,FALSE)</f>
        <v>#N/A</v>
      </c>
      <c r="DH2326" t="e">
        <f>VLOOKUP(DF2326,Sheet2!$E$2:$I$222,4,FALSE)</f>
        <v>#N/A</v>
      </c>
      <c r="DI2326" t="e">
        <f>VLOOKUP(DF2326,Sheet2!$E$2:$I$222,5,FALSE)</f>
        <v>#N/A</v>
      </c>
    </row>
    <row r="2327" spans="1:113" x14ac:dyDescent="0.25">
      <c r="A2327">
        <v>2422</v>
      </c>
      <c r="C2327">
        <v>15923</v>
      </c>
      <c r="D2327">
        <v>5923</v>
      </c>
      <c r="E2327">
        <v>37.723849999999999</v>
      </c>
      <c r="F2327">
        <v>-122.45243000000001</v>
      </c>
      <c r="G2327" t="s">
        <v>1684</v>
      </c>
      <c r="H2327" t="s">
        <v>4107</v>
      </c>
      <c r="I2327" t="s">
        <v>4913</v>
      </c>
      <c r="J2327" t="s">
        <v>4946</v>
      </c>
      <c r="K2327" t="s">
        <v>4964</v>
      </c>
      <c r="M2327" t="s">
        <v>5109</v>
      </c>
      <c r="N2327" t="s">
        <v>5699</v>
      </c>
      <c r="Q2327" t="s">
        <v>5924</v>
      </c>
      <c r="R2327">
        <v>509</v>
      </c>
      <c r="S2327" t="s">
        <v>6174</v>
      </c>
      <c r="W2327">
        <f t="shared" si="36"/>
        <v>1</v>
      </c>
      <c r="X2327" t="s">
        <v>6834</v>
      </c>
      <c r="Y2327" t="s">
        <v>6887</v>
      </c>
      <c r="AA2327" t="e">
        <f>VLOOKUP($Z2327,Sheet2!$E$2:$I$222,3,FALSE)</f>
        <v>#N/A</v>
      </c>
      <c r="AB2327" t="e">
        <f>VLOOKUP($Z2327,Sheet2!$E$2:$I$222,4,FALSE)</f>
        <v>#N/A</v>
      </c>
      <c r="AC2327" t="e">
        <f>VLOOKUP($Z2327,Sheet2!$E$2:$I$222,5,FALSE)</f>
        <v>#N/A</v>
      </c>
      <c r="AH2327" t="e">
        <f>VLOOKUP(AG2327,Sheet2!$E$2:$I$222,3,FALSE)</f>
        <v>#N/A</v>
      </c>
      <c r="AI2327" t="e">
        <f>VLOOKUP(AG2327,Sheet2!$E$2:$I$222,4,FALSE)</f>
        <v>#N/A</v>
      </c>
      <c r="AJ2327" t="e">
        <f>VLOOKUP(AG2327,Sheet2!$E$2:$I$222,5,FALSE)</f>
        <v>#N/A</v>
      </c>
      <c r="AK2327"/>
      <c r="AO2327" t="e">
        <f>VLOOKUP(AN2327,Sheet2!$E$2:$I$222,3,FALSE)</f>
        <v>#N/A</v>
      </c>
      <c r="AP2327" t="e">
        <f>VLOOKUP(AN2327,Sheet2!$E$2:$I$222,4,FALSE)</f>
        <v>#N/A</v>
      </c>
      <c r="AQ2327" t="e">
        <f>VLOOKUP(AN2327,Sheet2!$E$2:$I$222,5,FALSE)</f>
        <v>#N/A</v>
      </c>
      <c r="AR2327"/>
      <c r="AV2327" t="e">
        <f>VLOOKUP(AU2327,Sheet2!$E$2:$I$222,3,FALSE)</f>
        <v>#N/A</v>
      </c>
      <c r="AW2327" t="e">
        <f>VLOOKUP(AU2327,Sheet2!$E$2:$I$222,4,FALSE)</f>
        <v>#N/A</v>
      </c>
      <c r="AX2327" t="e">
        <f>VLOOKUP(AU2327,Sheet2!$E$2:$I$222,5,FALSE)</f>
        <v>#N/A</v>
      </c>
      <c r="AY2327"/>
      <c r="BC2327" t="e">
        <f>VLOOKUP(BB2327,Sheet2!$E$2:$I$222,3,FALSE)</f>
        <v>#N/A</v>
      </c>
      <c r="BD2327" t="e">
        <f>VLOOKUP(BB2327,Sheet2!$E$2:$I$222,4,FALSE)</f>
        <v>#N/A</v>
      </c>
      <c r="BE2327" t="e">
        <f>VLOOKUP(BB2327,Sheet2!$E$2:$I$222,5,FALSE)</f>
        <v>#N/A</v>
      </c>
      <c r="BF2327"/>
      <c r="BJ2327" t="e">
        <f>VLOOKUP(BI2327,Sheet2!$E$2:$I$222,3,FALSE)</f>
        <v>#N/A</v>
      </c>
      <c r="BK2327" t="e">
        <f>VLOOKUP(BI2327,Sheet2!$E$2:$I$222,4,FALSE)</f>
        <v>#N/A</v>
      </c>
      <c r="BL2327" t="e">
        <f>VLOOKUP(BI2327,Sheet2!$E$2:$I$222,5,FALSE)</f>
        <v>#N/A</v>
      </c>
      <c r="BM2327"/>
      <c r="BQ2327" t="e">
        <f>VLOOKUP(BP2327,Sheet2!$E$2:$I$222,3,FALSE)</f>
        <v>#N/A</v>
      </c>
      <c r="BR2327" t="e">
        <f>VLOOKUP(BP2327,Sheet2!$E$2:$I$222,4,FALSE)</f>
        <v>#N/A</v>
      </c>
      <c r="BS2327" t="e">
        <f>VLOOKUP(BP2327,Sheet2!$E$2:$I$222,5,FALSE)</f>
        <v>#N/A</v>
      </c>
      <c r="BT2327"/>
      <c r="BX2327" t="e">
        <f>VLOOKUP(BW2327,Sheet2!$E$2:$I$222,3,FALSE)</f>
        <v>#N/A</v>
      </c>
      <c r="BY2327" t="e">
        <f>VLOOKUP(BW2327,Sheet2!$E$2:$I$222,4,FALSE)</f>
        <v>#N/A</v>
      </c>
      <c r="BZ2327" t="e">
        <f>VLOOKUP(BW2327,Sheet2!$E$2:$I$222,5,FALSE)</f>
        <v>#N/A</v>
      </c>
      <c r="CA2327"/>
      <c r="CE2327" t="e">
        <f>VLOOKUP(CD2327,Sheet2!$E$2:$I$222,3,FALSE)</f>
        <v>#N/A</v>
      </c>
      <c r="CF2327" t="e">
        <f>VLOOKUP(CD2327,Sheet2!$E$2:$I$222,4,FALSE)</f>
        <v>#N/A</v>
      </c>
      <c r="CG2327" t="e">
        <f>VLOOKUP(CD2327,Sheet2!$E$2:$I$222,5,FALSE)</f>
        <v>#N/A</v>
      </c>
      <c r="CH2327"/>
      <c r="CL2327" t="e">
        <f>VLOOKUP(CK2327,Sheet2!$E$2:$I$222,3,FALSE)</f>
        <v>#N/A</v>
      </c>
      <c r="CM2327" t="e">
        <f>VLOOKUP(CK2327,Sheet2!$E$2:$I$222,4,FALSE)</f>
        <v>#N/A</v>
      </c>
      <c r="CN2327" t="e">
        <f>VLOOKUP(CK2327,Sheet2!$E$2:$I$222,5,FALSE)</f>
        <v>#N/A</v>
      </c>
      <c r="CO2327"/>
      <c r="CS2327" t="e">
        <f>VLOOKUP(CR2327,Sheet2!$E$2:$I$222,3,FALSE)</f>
        <v>#N/A</v>
      </c>
      <c r="CT2327" t="e">
        <f>VLOOKUP(CR2327,Sheet2!$E$2:$I$222,4,FALSE)</f>
        <v>#N/A</v>
      </c>
      <c r="CU2327" t="e">
        <f>VLOOKUP(CR2327,Sheet2!$E$2:$I$222,5,FALSE)</f>
        <v>#N/A</v>
      </c>
      <c r="CV2327"/>
      <c r="CZ2327" t="e">
        <f>VLOOKUP(CY2327,Sheet2!$E$2:$I$222,3,FALSE)</f>
        <v>#N/A</v>
      </c>
      <c r="DA2327" t="e">
        <f>VLOOKUP(CY2327,Sheet2!$E$2:$I$222,4,FALSE)</f>
        <v>#N/A</v>
      </c>
      <c r="DB2327" t="e">
        <f>VLOOKUP(CY2327,Sheet2!$E$2:$I$222,5,FALSE)</f>
        <v>#N/A</v>
      </c>
      <c r="DC2327"/>
      <c r="DG2327" t="e">
        <f>VLOOKUP(DF2327,Sheet2!$E$2:$I$222,3,FALSE)</f>
        <v>#N/A</v>
      </c>
      <c r="DH2327" t="e">
        <f>VLOOKUP(DF2327,Sheet2!$E$2:$I$222,4,FALSE)</f>
        <v>#N/A</v>
      </c>
      <c r="DI2327" t="e">
        <f>VLOOKUP(DF2327,Sheet2!$E$2:$I$222,5,FALSE)</f>
        <v>#N/A</v>
      </c>
    </row>
    <row r="2328" spans="1:113" x14ac:dyDescent="0.25">
      <c r="A2328">
        <v>2423</v>
      </c>
      <c r="C2328">
        <v>15924</v>
      </c>
      <c r="D2328">
        <v>5924</v>
      </c>
      <c r="E2328">
        <v>37.727620000000002</v>
      </c>
      <c r="F2328">
        <v>-122.45229</v>
      </c>
      <c r="G2328" t="s">
        <v>1685</v>
      </c>
      <c r="H2328" t="s">
        <v>4108</v>
      </c>
      <c r="I2328" t="s">
        <v>4908</v>
      </c>
      <c r="J2328" t="s">
        <v>4946</v>
      </c>
      <c r="K2328" t="s">
        <v>4964</v>
      </c>
      <c r="Q2328" t="s">
        <v>5924</v>
      </c>
      <c r="S2328" t="s">
        <v>6150</v>
      </c>
      <c r="W2328">
        <f t="shared" si="36"/>
        <v>1</v>
      </c>
      <c r="X2328" t="s">
        <v>6834</v>
      </c>
      <c r="Y2328" t="s">
        <v>6885</v>
      </c>
      <c r="AA2328" t="e">
        <f>VLOOKUP($Z2328,Sheet2!$E$2:$I$222,3,FALSE)</f>
        <v>#N/A</v>
      </c>
      <c r="AB2328" t="e">
        <f>VLOOKUP($Z2328,Sheet2!$E$2:$I$222,4,FALSE)</f>
        <v>#N/A</v>
      </c>
      <c r="AC2328" t="e">
        <f>VLOOKUP($Z2328,Sheet2!$E$2:$I$222,5,FALSE)</f>
        <v>#N/A</v>
      </c>
      <c r="AH2328" t="e">
        <f>VLOOKUP(AG2328,Sheet2!$E$2:$I$222,3,FALSE)</f>
        <v>#N/A</v>
      </c>
      <c r="AI2328" t="e">
        <f>VLOOKUP(AG2328,Sheet2!$E$2:$I$222,4,FALSE)</f>
        <v>#N/A</v>
      </c>
      <c r="AJ2328" t="e">
        <f>VLOOKUP(AG2328,Sheet2!$E$2:$I$222,5,FALSE)</f>
        <v>#N/A</v>
      </c>
      <c r="AK2328"/>
      <c r="AO2328" t="e">
        <f>VLOOKUP(AN2328,Sheet2!$E$2:$I$222,3,FALSE)</f>
        <v>#N/A</v>
      </c>
      <c r="AP2328" t="e">
        <f>VLOOKUP(AN2328,Sheet2!$E$2:$I$222,4,FALSE)</f>
        <v>#N/A</v>
      </c>
      <c r="AQ2328" t="e">
        <f>VLOOKUP(AN2328,Sheet2!$E$2:$I$222,5,FALSE)</f>
        <v>#N/A</v>
      </c>
      <c r="AR2328"/>
      <c r="AV2328" t="e">
        <f>VLOOKUP(AU2328,Sheet2!$E$2:$I$222,3,FALSE)</f>
        <v>#N/A</v>
      </c>
      <c r="AW2328" t="e">
        <f>VLOOKUP(AU2328,Sheet2!$E$2:$I$222,4,FALSE)</f>
        <v>#N/A</v>
      </c>
      <c r="AX2328" t="e">
        <f>VLOOKUP(AU2328,Sheet2!$E$2:$I$222,5,FALSE)</f>
        <v>#N/A</v>
      </c>
      <c r="AY2328"/>
      <c r="BC2328" t="e">
        <f>VLOOKUP(BB2328,Sheet2!$E$2:$I$222,3,FALSE)</f>
        <v>#N/A</v>
      </c>
      <c r="BD2328" t="e">
        <f>VLOOKUP(BB2328,Sheet2!$E$2:$I$222,4,FALSE)</f>
        <v>#N/A</v>
      </c>
      <c r="BE2328" t="e">
        <f>VLOOKUP(BB2328,Sheet2!$E$2:$I$222,5,FALSE)</f>
        <v>#N/A</v>
      </c>
      <c r="BF2328"/>
      <c r="BJ2328" t="e">
        <f>VLOOKUP(BI2328,Sheet2!$E$2:$I$222,3,FALSE)</f>
        <v>#N/A</v>
      </c>
      <c r="BK2328" t="e">
        <f>VLOOKUP(BI2328,Sheet2!$E$2:$I$222,4,FALSE)</f>
        <v>#N/A</v>
      </c>
      <c r="BL2328" t="e">
        <f>VLOOKUP(BI2328,Sheet2!$E$2:$I$222,5,FALSE)</f>
        <v>#N/A</v>
      </c>
      <c r="BM2328"/>
      <c r="BQ2328" t="e">
        <f>VLOOKUP(BP2328,Sheet2!$E$2:$I$222,3,FALSE)</f>
        <v>#N/A</v>
      </c>
      <c r="BR2328" t="e">
        <f>VLOOKUP(BP2328,Sheet2!$E$2:$I$222,4,FALSE)</f>
        <v>#N/A</v>
      </c>
      <c r="BS2328" t="e">
        <f>VLOOKUP(BP2328,Sheet2!$E$2:$I$222,5,FALSE)</f>
        <v>#N/A</v>
      </c>
      <c r="BT2328"/>
      <c r="BX2328" t="e">
        <f>VLOOKUP(BW2328,Sheet2!$E$2:$I$222,3,FALSE)</f>
        <v>#N/A</v>
      </c>
      <c r="BY2328" t="e">
        <f>VLOOKUP(BW2328,Sheet2!$E$2:$I$222,4,FALSE)</f>
        <v>#N/A</v>
      </c>
      <c r="BZ2328" t="e">
        <f>VLOOKUP(BW2328,Sheet2!$E$2:$I$222,5,FALSE)</f>
        <v>#N/A</v>
      </c>
      <c r="CA2328"/>
      <c r="CE2328" t="e">
        <f>VLOOKUP(CD2328,Sheet2!$E$2:$I$222,3,FALSE)</f>
        <v>#N/A</v>
      </c>
      <c r="CF2328" t="e">
        <f>VLOOKUP(CD2328,Sheet2!$E$2:$I$222,4,FALSE)</f>
        <v>#N/A</v>
      </c>
      <c r="CG2328" t="e">
        <f>VLOOKUP(CD2328,Sheet2!$E$2:$I$222,5,FALSE)</f>
        <v>#N/A</v>
      </c>
      <c r="CH2328"/>
      <c r="CL2328" t="e">
        <f>VLOOKUP(CK2328,Sheet2!$E$2:$I$222,3,FALSE)</f>
        <v>#N/A</v>
      </c>
      <c r="CM2328" t="e">
        <f>VLOOKUP(CK2328,Sheet2!$E$2:$I$222,4,FALSE)</f>
        <v>#N/A</v>
      </c>
      <c r="CN2328" t="e">
        <f>VLOOKUP(CK2328,Sheet2!$E$2:$I$222,5,FALSE)</f>
        <v>#N/A</v>
      </c>
      <c r="CO2328"/>
      <c r="CS2328" t="e">
        <f>VLOOKUP(CR2328,Sheet2!$E$2:$I$222,3,FALSE)</f>
        <v>#N/A</v>
      </c>
      <c r="CT2328" t="e">
        <f>VLOOKUP(CR2328,Sheet2!$E$2:$I$222,4,FALSE)</f>
        <v>#N/A</v>
      </c>
      <c r="CU2328" t="e">
        <f>VLOOKUP(CR2328,Sheet2!$E$2:$I$222,5,FALSE)</f>
        <v>#N/A</v>
      </c>
      <c r="CV2328"/>
      <c r="CZ2328" t="e">
        <f>VLOOKUP(CY2328,Sheet2!$E$2:$I$222,3,FALSE)</f>
        <v>#N/A</v>
      </c>
      <c r="DA2328" t="e">
        <f>VLOOKUP(CY2328,Sheet2!$E$2:$I$222,4,FALSE)</f>
        <v>#N/A</v>
      </c>
      <c r="DB2328" t="e">
        <f>VLOOKUP(CY2328,Sheet2!$E$2:$I$222,5,FALSE)</f>
        <v>#N/A</v>
      </c>
      <c r="DC2328"/>
      <c r="DG2328" t="e">
        <f>VLOOKUP(DF2328,Sheet2!$E$2:$I$222,3,FALSE)</f>
        <v>#N/A</v>
      </c>
      <c r="DH2328" t="e">
        <f>VLOOKUP(DF2328,Sheet2!$E$2:$I$222,4,FALSE)</f>
        <v>#N/A</v>
      </c>
      <c r="DI2328" t="e">
        <f>VLOOKUP(DF2328,Sheet2!$E$2:$I$222,5,FALSE)</f>
        <v>#N/A</v>
      </c>
    </row>
    <row r="2329" spans="1:113" x14ac:dyDescent="0.25">
      <c r="A2329">
        <v>2424</v>
      </c>
      <c r="C2329">
        <v>15925</v>
      </c>
      <c r="D2329">
        <v>5925</v>
      </c>
      <c r="E2329">
        <v>37.727800000000002</v>
      </c>
      <c r="F2329">
        <v>-122.45247000000001</v>
      </c>
      <c r="G2329" t="s">
        <v>1685</v>
      </c>
      <c r="H2329" t="s">
        <v>4108</v>
      </c>
      <c r="I2329" t="s">
        <v>4913</v>
      </c>
      <c r="J2329" t="s">
        <v>4946</v>
      </c>
      <c r="K2329" t="s">
        <v>4966</v>
      </c>
      <c r="Q2329" t="s">
        <v>5924</v>
      </c>
      <c r="S2329" t="s">
        <v>6174</v>
      </c>
      <c r="W2329">
        <f t="shared" si="36"/>
        <v>1</v>
      </c>
      <c r="X2329" t="s">
        <v>6834</v>
      </c>
      <c r="Y2329" t="s">
        <v>6887</v>
      </c>
      <c r="AA2329" t="e">
        <f>VLOOKUP($Z2329,Sheet2!$E$2:$I$222,3,FALSE)</f>
        <v>#N/A</v>
      </c>
      <c r="AB2329" t="e">
        <f>VLOOKUP($Z2329,Sheet2!$E$2:$I$222,4,FALSE)</f>
        <v>#N/A</v>
      </c>
      <c r="AC2329" t="e">
        <f>VLOOKUP($Z2329,Sheet2!$E$2:$I$222,5,FALSE)</f>
        <v>#N/A</v>
      </c>
      <c r="AH2329" t="e">
        <f>VLOOKUP(AG2329,Sheet2!$E$2:$I$222,3,FALSE)</f>
        <v>#N/A</v>
      </c>
      <c r="AI2329" t="e">
        <f>VLOOKUP(AG2329,Sheet2!$E$2:$I$222,4,FALSE)</f>
        <v>#N/A</v>
      </c>
      <c r="AJ2329" t="e">
        <f>VLOOKUP(AG2329,Sheet2!$E$2:$I$222,5,FALSE)</f>
        <v>#N/A</v>
      </c>
      <c r="AK2329"/>
      <c r="AO2329" t="e">
        <f>VLOOKUP(AN2329,Sheet2!$E$2:$I$222,3,FALSE)</f>
        <v>#N/A</v>
      </c>
      <c r="AP2329" t="e">
        <f>VLOOKUP(AN2329,Sheet2!$E$2:$I$222,4,FALSE)</f>
        <v>#N/A</v>
      </c>
      <c r="AQ2329" t="e">
        <f>VLOOKUP(AN2329,Sheet2!$E$2:$I$222,5,FALSE)</f>
        <v>#N/A</v>
      </c>
      <c r="AR2329"/>
      <c r="AV2329" t="e">
        <f>VLOOKUP(AU2329,Sheet2!$E$2:$I$222,3,FALSE)</f>
        <v>#N/A</v>
      </c>
      <c r="AW2329" t="e">
        <f>VLOOKUP(AU2329,Sheet2!$E$2:$I$222,4,FALSE)</f>
        <v>#N/A</v>
      </c>
      <c r="AX2329" t="e">
        <f>VLOOKUP(AU2329,Sheet2!$E$2:$I$222,5,FALSE)</f>
        <v>#N/A</v>
      </c>
      <c r="AY2329"/>
      <c r="BC2329" t="e">
        <f>VLOOKUP(BB2329,Sheet2!$E$2:$I$222,3,FALSE)</f>
        <v>#N/A</v>
      </c>
      <c r="BD2329" t="e">
        <f>VLOOKUP(BB2329,Sheet2!$E$2:$I$222,4,FALSE)</f>
        <v>#N/A</v>
      </c>
      <c r="BE2329" t="e">
        <f>VLOOKUP(BB2329,Sheet2!$E$2:$I$222,5,FALSE)</f>
        <v>#N/A</v>
      </c>
      <c r="BF2329"/>
      <c r="BJ2329" t="e">
        <f>VLOOKUP(BI2329,Sheet2!$E$2:$I$222,3,FALSE)</f>
        <v>#N/A</v>
      </c>
      <c r="BK2329" t="e">
        <f>VLOOKUP(BI2329,Sheet2!$E$2:$I$222,4,FALSE)</f>
        <v>#N/A</v>
      </c>
      <c r="BL2329" t="e">
        <f>VLOOKUP(BI2329,Sheet2!$E$2:$I$222,5,FALSE)</f>
        <v>#N/A</v>
      </c>
      <c r="BM2329"/>
      <c r="BQ2329" t="e">
        <f>VLOOKUP(BP2329,Sheet2!$E$2:$I$222,3,FALSE)</f>
        <v>#N/A</v>
      </c>
      <c r="BR2329" t="e">
        <f>VLOOKUP(BP2329,Sheet2!$E$2:$I$222,4,FALSE)</f>
        <v>#N/A</v>
      </c>
      <c r="BS2329" t="e">
        <f>VLOOKUP(BP2329,Sheet2!$E$2:$I$222,5,FALSE)</f>
        <v>#N/A</v>
      </c>
      <c r="BT2329"/>
      <c r="BX2329" t="e">
        <f>VLOOKUP(BW2329,Sheet2!$E$2:$I$222,3,FALSE)</f>
        <v>#N/A</v>
      </c>
      <c r="BY2329" t="e">
        <f>VLOOKUP(BW2329,Sheet2!$E$2:$I$222,4,FALSE)</f>
        <v>#N/A</v>
      </c>
      <c r="BZ2329" t="e">
        <f>VLOOKUP(BW2329,Sheet2!$E$2:$I$222,5,FALSE)</f>
        <v>#N/A</v>
      </c>
      <c r="CA2329"/>
      <c r="CE2329" t="e">
        <f>VLOOKUP(CD2329,Sheet2!$E$2:$I$222,3,FALSE)</f>
        <v>#N/A</v>
      </c>
      <c r="CF2329" t="e">
        <f>VLOOKUP(CD2329,Sheet2!$E$2:$I$222,4,FALSE)</f>
        <v>#N/A</v>
      </c>
      <c r="CG2329" t="e">
        <f>VLOOKUP(CD2329,Sheet2!$E$2:$I$222,5,FALSE)</f>
        <v>#N/A</v>
      </c>
      <c r="CH2329"/>
      <c r="CL2329" t="e">
        <f>VLOOKUP(CK2329,Sheet2!$E$2:$I$222,3,FALSE)</f>
        <v>#N/A</v>
      </c>
      <c r="CM2329" t="e">
        <f>VLOOKUP(CK2329,Sheet2!$E$2:$I$222,4,FALSE)</f>
        <v>#N/A</v>
      </c>
      <c r="CN2329" t="e">
        <f>VLOOKUP(CK2329,Sheet2!$E$2:$I$222,5,FALSE)</f>
        <v>#N/A</v>
      </c>
      <c r="CO2329"/>
      <c r="CS2329" t="e">
        <f>VLOOKUP(CR2329,Sheet2!$E$2:$I$222,3,FALSE)</f>
        <v>#N/A</v>
      </c>
      <c r="CT2329" t="e">
        <f>VLOOKUP(CR2329,Sheet2!$E$2:$I$222,4,FALSE)</f>
        <v>#N/A</v>
      </c>
      <c r="CU2329" t="e">
        <f>VLOOKUP(CR2329,Sheet2!$E$2:$I$222,5,FALSE)</f>
        <v>#N/A</v>
      </c>
      <c r="CV2329"/>
      <c r="CZ2329" t="e">
        <f>VLOOKUP(CY2329,Sheet2!$E$2:$I$222,3,FALSE)</f>
        <v>#N/A</v>
      </c>
      <c r="DA2329" t="e">
        <f>VLOOKUP(CY2329,Sheet2!$E$2:$I$222,4,FALSE)</f>
        <v>#N/A</v>
      </c>
      <c r="DB2329" t="e">
        <f>VLOOKUP(CY2329,Sheet2!$E$2:$I$222,5,FALSE)</f>
        <v>#N/A</v>
      </c>
      <c r="DC2329"/>
      <c r="DG2329" t="e">
        <f>VLOOKUP(DF2329,Sheet2!$E$2:$I$222,3,FALSE)</f>
        <v>#N/A</v>
      </c>
      <c r="DH2329" t="e">
        <f>VLOOKUP(DF2329,Sheet2!$E$2:$I$222,4,FALSE)</f>
        <v>#N/A</v>
      </c>
      <c r="DI2329" t="e">
        <f>VLOOKUP(DF2329,Sheet2!$E$2:$I$222,5,FALSE)</f>
        <v>#N/A</v>
      </c>
    </row>
    <row r="2330" spans="1:113" x14ac:dyDescent="0.25">
      <c r="A2330">
        <v>2425</v>
      </c>
      <c r="C2330">
        <v>15926</v>
      </c>
      <c r="D2330">
        <v>5926</v>
      </c>
      <c r="E2330">
        <v>37.723640000000003</v>
      </c>
      <c r="F2330">
        <v>-122.45358</v>
      </c>
      <c r="G2330" t="s">
        <v>1686</v>
      </c>
      <c r="H2330" t="s">
        <v>4109</v>
      </c>
      <c r="I2330" t="s">
        <v>4920</v>
      </c>
      <c r="J2330" t="s">
        <v>4955</v>
      </c>
      <c r="M2330" t="s">
        <v>5109</v>
      </c>
      <c r="N2330" t="s">
        <v>5700</v>
      </c>
      <c r="Q2330" t="s">
        <v>5924</v>
      </c>
      <c r="R2330" t="s">
        <v>5962</v>
      </c>
      <c r="S2330" t="s">
        <v>6504</v>
      </c>
      <c r="T2330" t="s">
        <v>6705</v>
      </c>
      <c r="W2330">
        <f t="shared" si="36"/>
        <v>6</v>
      </c>
      <c r="X2330" t="s">
        <v>6815</v>
      </c>
      <c r="Y2330" t="s">
        <v>6886</v>
      </c>
      <c r="Z2330" s="59" t="s">
        <v>6895</v>
      </c>
      <c r="AA2330" t="str">
        <f>VLOOKUP($Z2330,Sheet2!$E$2:$I$222,3,FALSE)</f>
        <v>To Fisherman's Wharf</v>
      </c>
      <c r="AB2330" t="str">
        <f>VLOOKUP($Z2330,Sheet2!$E$2:$I$222,4,FALSE)</f>
        <v>Daily ~ 8:30am-12am</v>
      </c>
      <c r="AC2330" t="str">
        <f>VLOOKUP($Z2330,Sheet2!$E$2:$I$222,5,FALSE)</f>
        <v>Except M-F ~ 6am-10am: Use 8AX/BX</v>
      </c>
      <c r="AE2330" t="s">
        <v>6815</v>
      </c>
      <c r="AF2330" t="s">
        <v>6888</v>
      </c>
      <c r="AG2330" s="59" t="s">
        <v>6906</v>
      </c>
      <c r="AH2330" t="str">
        <f>VLOOKUP(AG2330,Sheet2!$E$2:$I$222,3,FALSE)</f>
        <v>To City College</v>
      </c>
      <c r="AI2330" t="str">
        <f>VLOOKUP(AG2330,Sheet2!$E$2:$I$222,4,FALSE)</f>
        <v>Daily ~ 8:30am-12am</v>
      </c>
      <c r="AJ2330" t="str">
        <f>VLOOKUP(AG2330,Sheet2!$E$2:$I$222,5,FALSE)</f>
        <v>Except M-F ~ 4pm-7pm: Use 8AX/BX</v>
      </c>
      <c r="AK2330"/>
      <c r="AL2330" t="s">
        <v>6881</v>
      </c>
      <c r="AM2330" t="s">
        <v>6885</v>
      </c>
      <c r="AO2330" t="e">
        <f>VLOOKUP(AN2330,Sheet2!$E$2:$I$222,3,FALSE)</f>
        <v>#N/A</v>
      </c>
      <c r="AP2330" t="e">
        <f>VLOOKUP(AN2330,Sheet2!$E$2:$I$222,4,FALSE)</f>
        <v>#N/A</v>
      </c>
      <c r="AQ2330" t="e">
        <f>VLOOKUP(AN2330,Sheet2!$E$2:$I$222,5,FALSE)</f>
        <v>#N/A</v>
      </c>
      <c r="AR2330"/>
      <c r="AS2330" t="s">
        <v>6881</v>
      </c>
      <c r="AT2330" t="s">
        <v>6888</v>
      </c>
      <c r="AU2330" s="59" t="s">
        <v>6994</v>
      </c>
      <c r="AV2330" t="str">
        <f>VLOOKUP(AU2330,Sheet2!$E$2:$I$222,3,FALSE)</f>
        <v>To City College</v>
      </c>
      <c r="AW2330" t="str">
        <f>VLOOKUP(AU2330,Sheet2!$E$2:$I$222,4,FALSE)</f>
        <v>Ocean &amp; Phelan</v>
      </c>
      <c r="AX2330" t="str">
        <f>VLOOKUP(AU2330,Sheet2!$E$2:$I$222,5,FALSE)</f>
        <v>PM Only: M-F ~ 3:30pm-6:30pm</v>
      </c>
      <c r="AY2330"/>
      <c r="AZ2330" t="s">
        <v>6878</v>
      </c>
      <c r="BA2330" t="s">
        <v>6886</v>
      </c>
      <c r="BB2330" s="59" t="s">
        <v>6969</v>
      </c>
      <c r="BC2330" t="str">
        <f>VLOOKUP(BB2330,Sheet2!$E$2:$I$222,3,FALSE)</f>
        <v>To Fort Mason</v>
      </c>
      <c r="BD2330" t="str">
        <f>VLOOKUP(BB2330,Sheet2!$E$2:$I$222,4,FALSE)</f>
        <v>Van Ness &amp; North Pt.</v>
      </c>
      <c r="BE2330" t="str">
        <f>VLOOKUP(BB2330,Sheet2!$E$2:$I$222,5,FALSE)</f>
        <v>Daily ~ 5:30am-12am</v>
      </c>
      <c r="BF2330"/>
      <c r="BG2330" t="s">
        <v>6878</v>
      </c>
      <c r="BH2330" t="s">
        <v>6888</v>
      </c>
      <c r="BI2330" s="59" t="s">
        <v>6968</v>
      </c>
      <c r="BJ2330" t="str">
        <f>VLOOKUP(BI2330,Sheet2!$E$2:$I$222,3,FALSE)</f>
        <v>To City College</v>
      </c>
      <c r="BK2330" t="str">
        <f>VLOOKUP(BI2330,Sheet2!$E$2:$I$222,4,FALSE)</f>
        <v>Ocean &amp; Phelan</v>
      </c>
      <c r="BL2330" t="str">
        <f>VLOOKUP(BI2330,Sheet2!$E$2:$I$222,5,FALSE)</f>
        <v>Daily ~ 5:30am-12am</v>
      </c>
      <c r="BM2330"/>
      <c r="BQ2330" t="e">
        <f>VLOOKUP(BP2330,Sheet2!$E$2:$I$222,3,FALSE)</f>
        <v>#N/A</v>
      </c>
      <c r="BR2330" t="e">
        <f>VLOOKUP(BP2330,Sheet2!$E$2:$I$222,4,FALSE)</f>
        <v>#N/A</v>
      </c>
      <c r="BS2330" t="e">
        <f>VLOOKUP(BP2330,Sheet2!$E$2:$I$222,5,FALSE)</f>
        <v>#N/A</v>
      </c>
      <c r="BT2330"/>
      <c r="BX2330" t="e">
        <f>VLOOKUP(BW2330,Sheet2!$E$2:$I$222,3,FALSE)</f>
        <v>#N/A</v>
      </c>
      <c r="BY2330" t="e">
        <f>VLOOKUP(BW2330,Sheet2!$E$2:$I$222,4,FALSE)</f>
        <v>#N/A</v>
      </c>
      <c r="BZ2330" t="e">
        <f>VLOOKUP(BW2330,Sheet2!$E$2:$I$222,5,FALSE)</f>
        <v>#N/A</v>
      </c>
      <c r="CA2330"/>
      <c r="CE2330" t="e">
        <f>VLOOKUP(CD2330,Sheet2!$E$2:$I$222,3,FALSE)</f>
        <v>#N/A</v>
      </c>
      <c r="CF2330" t="e">
        <f>VLOOKUP(CD2330,Sheet2!$E$2:$I$222,4,FALSE)</f>
        <v>#N/A</v>
      </c>
      <c r="CG2330" t="e">
        <f>VLOOKUP(CD2330,Sheet2!$E$2:$I$222,5,FALSE)</f>
        <v>#N/A</v>
      </c>
      <c r="CH2330"/>
      <c r="CL2330" t="e">
        <f>VLOOKUP(CK2330,Sheet2!$E$2:$I$222,3,FALSE)</f>
        <v>#N/A</v>
      </c>
      <c r="CM2330" t="e">
        <f>VLOOKUP(CK2330,Sheet2!$E$2:$I$222,4,FALSE)</f>
        <v>#N/A</v>
      </c>
      <c r="CN2330" t="e">
        <f>VLOOKUP(CK2330,Sheet2!$E$2:$I$222,5,FALSE)</f>
        <v>#N/A</v>
      </c>
      <c r="CO2330"/>
      <c r="CS2330" t="e">
        <f>VLOOKUP(CR2330,Sheet2!$E$2:$I$222,3,FALSE)</f>
        <v>#N/A</v>
      </c>
      <c r="CT2330" t="e">
        <f>VLOOKUP(CR2330,Sheet2!$E$2:$I$222,4,FALSE)</f>
        <v>#N/A</v>
      </c>
      <c r="CU2330" t="e">
        <f>VLOOKUP(CR2330,Sheet2!$E$2:$I$222,5,FALSE)</f>
        <v>#N/A</v>
      </c>
      <c r="CV2330"/>
      <c r="CZ2330" t="e">
        <f>VLOOKUP(CY2330,Sheet2!$E$2:$I$222,3,FALSE)</f>
        <v>#N/A</v>
      </c>
      <c r="DA2330" t="e">
        <f>VLOOKUP(CY2330,Sheet2!$E$2:$I$222,4,FALSE)</f>
        <v>#N/A</v>
      </c>
      <c r="DB2330" t="e">
        <f>VLOOKUP(CY2330,Sheet2!$E$2:$I$222,5,FALSE)</f>
        <v>#N/A</v>
      </c>
      <c r="DC2330"/>
      <c r="DG2330" t="e">
        <f>VLOOKUP(DF2330,Sheet2!$E$2:$I$222,3,FALSE)</f>
        <v>#N/A</v>
      </c>
      <c r="DH2330" t="e">
        <f>VLOOKUP(DF2330,Sheet2!$E$2:$I$222,4,FALSE)</f>
        <v>#N/A</v>
      </c>
      <c r="DI2330" t="e">
        <f>VLOOKUP(DF2330,Sheet2!$E$2:$I$222,5,FALSE)</f>
        <v>#N/A</v>
      </c>
    </row>
    <row r="2331" spans="1:113" x14ac:dyDescent="0.25">
      <c r="A2331">
        <v>2426</v>
      </c>
      <c r="C2331">
        <v>15928</v>
      </c>
      <c r="D2331">
        <v>5928</v>
      </c>
      <c r="E2331">
        <v>37.726019999999998</v>
      </c>
      <c r="F2331">
        <v>-122.45228</v>
      </c>
      <c r="G2331" t="s">
        <v>1687</v>
      </c>
      <c r="H2331" t="s">
        <v>4110</v>
      </c>
      <c r="I2331" t="s">
        <v>4907</v>
      </c>
      <c r="J2331" t="s">
        <v>4946</v>
      </c>
      <c r="K2331" t="s">
        <v>4964</v>
      </c>
      <c r="Q2331" t="s">
        <v>5924</v>
      </c>
      <c r="R2331">
        <v>511</v>
      </c>
      <c r="S2331" t="s">
        <v>6150</v>
      </c>
      <c r="W2331">
        <f t="shared" si="36"/>
        <v>1</v>
      </c>
      <c r="X2331" t="s">
        <v>6834</v>
      </c>
      <c r="Y2331" t="s">
        <v>6885</v>
      </c>
      <c r="AA2331" t="e">
        <f>VLOOKUP($Z2331,Sheet2!$E$2:$I$222,3,FALSE)</f>
        <v>#N/A</v>
      </c>
      <c r="AB2331" t="e">
        <f>VLOOKUP($Z2331,Sheet2!$E$2:$I$222,4,FALSE)</f>
        <v>#N/A</v>
      </c>
      <c r="AC2331" t="e">
        <f>VLOOKUP($Z2331,Sheet2!$E$2:$I$222,5,FALSE)</f>
        <v>#N/A</v>
      </c>
      <c r="AH2331" t="e">
        <f>VLOOKUP(AG2331,Sheet2!$E$2:$I$222,3,FALSE)</f>
        <v>#N/A</v>
      </c>
      <c r="AI2331" t="e">
        <f>VLOOKUP(AG2331,Sheet2!$E$2:$I$222,4,FALSE)</f>
        <v>#N/A</v>
      </c>
      <c r="AJ2331" t="e">
        <f>VLOOKUP(AG2331,Sheet2!$E$2:$I$222,5,FALSE)</f>
        <v>#N/A</v>
      </c>
      <c r="AK2331"/>
      <c r="AO2331" t="e">
        <f>VLOOKUP(AN2331,Sheet2!$E$2:$I$222,3,FALSE)</f>
        <v>#N/A</v>
      </c>
      <c r="AP2331" t="e">
        <f>VLOOKUP(AN2331,Sheet2!$E$2:$I$222,4,FALSE)</f>
        <v>#N/A</v>
      </c>
      <c r="AQ2331" t="e">
        <f>VLOOKUP(AN2331,Sheet2!$E$2:$I$222,5,FALSE)</f>
        <v>#N/A</v>
      </c>
      <c r="AR2331"/>
      <c r="AV2331" t="e">
        <f>VLOOKUP(AU2331,Sheet2!$E$2:$I$222,3,FALSE)</f>
        <v>#N/A</v>
      </c>
      <c r="AW2331" t="e">
        <f>VLOOKUP(AU2331,Sheet2!$E$2:$I$222,4,FALSE)</f>
        <v>#N/A</v>
      </c>
      <c r="AX2331" t="e">
        <f>VLOOKUP(AU2331,Sheet2!$E$2:$I$222,5,FALSE)</f>
        <v>#N/A</v>
      </c>
      <c r="AY2331"/>
      <c r="BC2331" t="e">
        <f>VLOOKUP(BB2331,Sheet2!$E$2:$I$222,3,FALSE)</f>
        <v>#N/A</v>
      </c>
      <c r="BD2331" t="e">
        <f>VLOOKUP(BB2331,Sheet2!$E$2:$I$222,4,FALSE)</f>
        <v>#N/A</v>
      </c>
      <c r="BE2331" t="e">
        <f>VLOOKUP(BB2331,Sheet2!$E$2:$I$222,5,FALSE)</f>
        <v>#N/A</v>
      </c>
      <c r="BF2331"/>
      <c r="BJ2331" t="e">
        <f>VLOOKUP(BI2331,Sheet2!$E$2:$I$222,3,FALSE)</f>
        <v>#N/A</v>
      </c>
      <c r="BK2331" t="e">
        <f>VLOOKUP(BI2331,Sheet2!$E$2:$I$222,4,FALSE)</f>
        <v>#N/A</v>
      </c>
      <c r="BL2331" t="e">
        <f>VLOOKUP(BI2331,Sheet2!$E$2:$I$222,5,FALSE)</f>
        <v>#N/A</v>
      </c>
      <c r="BM2331"/>
      <c r="BQ2331" t="e">
        <f>VLOOKUP(BP2331,Sheet2!$E$2:$I$222,3,FALSE)</f>
        <v>#N/A</v>
      </c>
      <c r="BR2331" t="e">
        <f>VLOOKUP(BP2331,Sheet2!$E$2:$I$222,4,FALSE)</f>
        <v>#N/A</v>
      </c>
      <c r="BS2331" t="e">
        <f>VLOOKUP(BP2331,Sheet2!$E$2:$I$222,5,FALSE)</f>
        <v>#N/A</v>
      </c>
      <c r="BT2331"/>
      <c r="BX2331" t="e">
        <f>VLOOKUP(BW2331,Sheet2!$E$2:$I$222,3,FALSE)</f>
        <v>#N/A</v>
      </c>
      <c r="BY2331" t="e">
        <f>VLOOKUP(BW2331,Sheet2!$E$2:$I$222,4,FALSE)</f>
        <v>#N/A</v>
      </c>
      <c r="BZ2331" t="e">
        <f>VLOOKUP(BW2331,Sheet2!$E$2:$I$222,5,FALSE)</f>
        <v>#N/A</v>
      </c>
      <c r="CA2331"/>
      <c r="CE2331" t="e">
        <f>VLOOKUP(CD2331,Sheet2!$E$2:$I$222,3,FALSE)</f>
        <v>#N/A</v>
      </c>
      <c r="CF2331" t="e">
        <f>VLOOKUP(CD2331,Sheet2!$E$2:$I$222,4,FALSE)</f>
        <v>#N/A</v>
      </c>
      <c r="CG2331" t="e">
        <f>VLOOKUP(CD2331,Sheet2!$E$2:$I$222,5,FALSE)</f>
        <v>#N/A</v>
      </c>
      <c r="CH2331"/>
      <c r="CL2331" t="e">
        <f>VLOOKUP(CK2331,Sheet2!$E$2:$I$222,3,FALSE)</f>
        <v>#N/A</v>
      </c>
      <c r="CM2331" t="e">
        <f>VLOOKUP(CK2331,Sheet2!$E$2:$I$222,4,FALSE)</f>
        <v>#N/A</v>
      </c>
      <c r="CN2331" t="e">
        <f>VLOOKUP(CK2331,Sheet2!$E$2:$I$222,5,FALSE)</f>
        <v>#N/A</v>
      </c>
      <c r="CO2331"/>
      <c r="CS2331" t="e">
        <f>VLOOKUP(CR2331,Sheet2!$E$2:$I$222,3,FALSE)</f>
        <v>#N/A</v>
      </c>
      <c r="CT2331" t="e">
        <f>VLOOKUP(CR2331,Sheet2!$E$2:$I$222,4,FALSE)</f>
        <v>#N/A</v>
      </c>
      <c r="CU2331" t="e">
        <f>VLOOKUP(CR2331,Sheet2!$E$2:$I$222,5,FALSE)</f>
        <v>#N/A</v>
      </c>
      <c r="CV2331"/>
      <c r="CZ2331" t="e">
        <f>VLOOKUP(CY2331,Sheet2!$E$2:$I$222,3,FALSE)</f>
        <v>#N/A</v>
      </c>
      <c r="DA2331" t="e">
        <f>VLOOKUP(CY2331,Sheet2!$E$2:$I$222,4,FALSE)</f>
        <v>#N/A</v>
      </c>
      <c r="DB2331" t="e">
        <f>VLOOKUP(CY2331,Sheet2!$E$2:$I$222,5,FALSE)</f>
        <v>#N/A</v>
      </c>
      <c r="DC2331"/>
      <c r="DG2331" t="e">
        <f>VLOOKUP(DF2331,Sheet2!$E$2:$I$222,3,FALSE)</f>
        <v>#N/A</v>
      </c>
      <c r="DH2331" t="e">
        <f>VLOOKUP(DF2331,Sheet2!$E$2:$I$222,4,FALSE)</f>
        <v>#N/A</v>
      </c>
      <c r="DI2331" t="e">
        <f>VLOOKUP(DF2331,Sheet2!$E$2:$I$222,5,FALSE)</f>
        <v>#N/A</v>
      </c>
    </row>
    <row r="2332" spans="1:113" x14ac:dyDescent="0.25">
      <c r="A2332">
        <v>2427</v>
      </c>
      <c r="C2332">
        <v>15929</v>
      </c>
      <c r="D2332">
        <v>5929</v>
      </c>
      <c r="E2332">
        <v>37.725540000000002</v>
      </c>
      <c r="F2332">
        <v>-122.45245</v>
      </c>
      <c r="G2332" t="s">
        <v>1687</v>
      </c>
      <c r="H2332" t="s">
        <v>4111</v>
      </c>
      <c r="I2332" t="s">
        <v>4913</v>
      </c>
      <c r="J2332" t="s">
        <v>4946</v>
      </c>
      <c r="K2332" t="s">
        <v>4964</v>
      </c>
      <c r="Q2332" t="s">
        <v>5924</v>
      </c>
      <c r="R2332">
        <v>512</v>
      </c>
      <c r="S2332" t="s">
        <v>6174</v>
      </c>
      <c r="W2332">
        <f t="shared" si="36"/>
        <v>1</v>
      </c>
      <c r="X2332" t="s">
        <v>6834</v>
      </c>
      <c r="Y2332" t="s">
        <v>6887</v>
      </c>
      <c r="AA2332" t="e">
        <f>VLOOKUP($Z2332,Sheet2!$E$2:$I$222,3,FALSE)</f>
        <v>#N/A</v>
      </c>
      <c r="AB2332" t="e">
        <f>VLOOKUP($Z2332,Sheet2!$E$2:$I$222,4,FALSE)</f>
        <v>#N/A</v>
      </c>
      <c r="AC2332" t="e">
        <f>VLOOKUP($Z2332,Sheet2!$E$2:$I$222,5,FALSE)</f>
        <v>#N/A</v>
      </c>
      <c r="AH2332" t="e">
        <f>VLOOKUP(AG2332,Sheet2!$E$2:$I$222,3,FALSE)</f>
        <v>#N/A</v>
      </c>
      <c r="AI2332" t="e">
        <f>VLOOKUP(AG2332,Sheet2!$E$2:$I$222,4,FALSE)</f>
        <v>#N/A</v>
      </c>
      <c r="AJ2332" t="e">
        <f>VLOOKUP(AG2332,Sheet2!$E$2:$I$222,5,FALSE)</f>
        <v>#N/A</v>
      </c>
      <c r="AK2332"/>
      <c r="AO2332" t="e">
        <f>VLOOKUP(AN2332,Sheet2!$E$2:$I$222,3,FALSE)</f>
        <v>#N/A</v>
      </c>
      <c r="AP2332" t="e">
        <f>VLOOKUP(AN2332,Sheet2!$E$2:$I$222,4,FALSE)</f>
        <v>#N/A</v>
      </c>
      <c r="AQ2332" t="e">
        <f>VLOOKUP(AN2332,Sheet2!$E$2:$I$222,5,FALSE)</f>
        <v>#N/A</v>
      </c>
      <c r="AR2332"/>
      <c r="AV2332" t="e">
        <f>VLOOKUP(AU2332,Sheet2!$E$2:$I$222,3,FALSE)</f>
        <v>#N/A</v>
      </c>
      <c r="AW2332" t="e">
        <f>VLOOKUP(AU2332,Sheet2!$E$2:$I$222,4,FALSE)</f>
        <v>#N/A</v>
      </c>
      <c r="AX2332" t="e">
        <f>VLOOKUP(AU2332,Sheet2!$E$2:$I$222,5,FALSE)</f>
        <v>#N/A</v>
      </c>
      <c r="AY2332"/>
      <c r="BC2332" t="e">
        <f>VLOOKUP(BB2332,Sheet2!$E$2:$I$222,3,FALSE)</f>
        <v>#N/A</v>
      </c>
      <c r="BD2332" t="e">
        <f>VLOOKUP(BB2332,Sheet2!$E$2:$I$222,4,FALSE)</f>
        <v>#N/A</v>
      </c>
      <c r="BE2332" t="e">
        <f>VLOOKUP(BB2332,Sheet2!$E$2:$I$222,5,FALSE)</f>
        <v>#N/A</v>
      </c>
      <c r="BF2332"/>
      <c r="BJ2332" t="e">
        <f>VLOOKUP(BI2332,Sheet2!$E$2:$I$222,3,FALSE)</f>
        <v>#N/A</v>
      </c>
      <c r="BK2332" t="e">
        <f>VLOOKUP(BI2332,Sheet2!$E$2:$I$222,4,FALSE)</f>
        <v>#N/A</v>
      </c>
      <c r="BL2332" t="e">
        <f>VLOOKUP(BI2332,Sheet2!$E$2:$I$222,5,FALSE)</f>
        <v>#N/A</v>
      </c>
      <c r="BM2332"/>
      <c r="BQ2332" t="e">
        <f>VLOOKUP(BP2332,Sheet2!$E$2:$I$222,3,FALSE)</f>
        <v>#N/A</v>
      </c>
      <c r="BR2332" t="e">
        <f>VLOOKUP(BP2332,Sheet2!$E$2:$I$222,4,FALSE)</f>
        <v>#N/A</v>
      </c>
      <c r="BS2332" t="e">
        <f>VLOOKUP(BP2332,Sheet2!$E$2:$I$222,5,FALSE)</f>
        <v>#N/A</v>
      </c>
      <c r="BT2332"/>
      <c r="BX2332" t="e">
        <f>VLOOKUP(BW2332,Sheet2!$E$2:$I$222,3,FALSE)</f>
        <v>#N/A</v>
      </c>
      <c r="BY2332" t="e">
        <f>VLOOKUP(BW2332,Sheet2!$E$2:$I$222,4,FALSE)</f>
        <v>#N/A</v>
      </c>
      <c r="BZ2332" t="e">
        <f>VLOOKUP(BW2332,Sheet2!$E$2:$I$222,5,FALSE)</f>
        <v>#N/A</v>
      </c>
      <c r="CA2332"/>
      <c r="CE2332" t="e">
        <f>VLOOKUP(CD2332,Sheet2!$E$2:$I$222,3,FALSE)</f>
        <v>#N/A</v>
      </c>
      <c r="CF2332" t="e">
        <f>VLOOKUP(CD2332,Sheet2!$E$2:$I$222,4,FALSE)</f>
        <v>#N/A</v>
      </c>
      <c r="CG2332" t="e">
        <f>VLOOKUP(CD2332,Sheet2!$E$2:$I$222,5,FALSE)</f>
        <v>#N/A</v>
      </c>
      <c r="CH2332"/>
      <c r="CL2332" t="e">
        <f>VLOOKUP(CK2332,Sheet2!$E$2:$I$222,3,FALSE)</f>
        <v>#N/A</v>
      </c>
      <c r="CM2332" t="e">
        <f>VLOOKUP(CK2332,Sheet2!$E$2:$I$222,4,FALSE)</f>
        <v>#N/A</v>
      </c>
      <c r="CN2332" t="e">
        <f>VLOOKUP(CK2332,Sheet2!$E$2:$I$222,5,FALSE)</f>
        <v>#N/A</v>
      </c>
      <c r="CO2332"/>
      <c r="CS2332" t="e">
        <f>VLOOKUP(CR2332,Sheet2!$E$2:$I$222,3,FALSE)</f>
        <v>#N/A</v>
      </c>
      <c r="CT2332" t="e">
        <f>VLOOKUP(CR2332,Sheet2!$E$2:$I$222,4,FALSE)</f>
        <v>#N/A</v>
      </c>
      <c r="CU2332" t="e">
        <f>VLOOKUP(CR2332,Sheet2!$E$2:$I$222,5,FALSE)</f>
        <v>#N/A</v>
      </c>
      <c r="CV2332"/>
      <c r="CZ2332" t="e">
        <f>VLOOKUP(CY2332,Sheet2!$E$2:$I$222,3,FALSE)</f>
        <v>#N/A</v>
      </c>
      <c r="DA2332" t="e">
        <f>VLOOKUP(CY2332,Sheet2!$E$2:$I$222,4,FALSE)</f>
        <v>#N/A</v>
      </c>
      <c r="DB2332" t="e">
        <f>VLOOKUP(CY2332,Sheet2!$E$2:$I$222,5,FALSE)</f>
        <v>#N/A</v>
      </c>
      <c r="DC2332"/>
      <c r="DG2332" t="e">
        <f>VLOOKUP(DF2332,Sheet2!$E$2:$I$222,3,FALSE)</f>
        <v>#N/A</v>
      </c>
      <c r="DH2332" t="e">
        <f>VLOOKUP(DF2332,Sheet2!$E$2:$I$222,4,FALSE)</f>
        <v>#N/A</v>
      </c>
      <c r="DI2332" t="e">
        <f>VLOOKUP(DF2332,Sheet2!$E$2:$I$222,5,FALSE)</f>
        <v>#N/A</v>
      </c>
    </row>
    <row r="2333" spans="1:113" x14ac:dyDescent="0.25">
      <c r="A2333">
        <v>2428</v>
      </c>
      <c r="C2333">
        <v>15930</v>
      </c>
      <c r="D2333">
        <v>5930</v>
      </c>
      <c r="E2333">
        <v>37.729100000000003</v>
      </c>
      <c r="F2333">
        <v>-122.40088</v>
      </c>
      <c r="G2333" t="s">
        <v>1688</v>
      </c>
      <c r="H2333" t="s">
        <v>4112</v>
      </c>
      <c r="I2333" t="s">
        <v>4925</v>
      </c>
      <c r="J2333" t="s">
        <v>4948</v>
      </c>
      <c r="Q2333" t="s">
        <v>5924</v>
      </c>
      <c r="S2333" t="s">
        <v>5990</v>
      </c>
      <c r="W2333">
        <f t="shared" si="36"/>
        <v>1</v>
      </c>
      <c r="X2333" t="s">
        <v>6811</v>
      </c>
      <c r="Y2333" t="s">
        <v>6886</v>
      </c>
      <c r="Z2333" s="59" t="s">
        <v>6892</v>
      </c>
      <c r="AA2333" t="str">
        <f>VLOOKUP($Z2333,Sheet2!$E$2:$I$222,3,FALSE)</f>
        <v>To Bayview District</v>
      </c>
      <c r="AB2333" t="str">
        <f>VLOOKUP($Z2333,Sheet2!$E$2:$I$222,4,FALSE)</f>
        <v>Newhall &amp; Hudson</v>
      </c>
      <c r="AC2333" t="str">
        <f>VLOOKUP($Z2333,Sheet2!$E$2:$I$222,5,FALSE)</f>
        <v>Daily ~ 6am-12am</v>
      </c>
      <c r="AH2333" t="e">
        <f>VLOOKUP(AG2333,Sheet2!$E$2:$I$222,3,FALSE)</f>
        <v>#N/A</v>
      </c>
      <c r="AI2333" t="e">
        <f>VLOOKUP(AG2333,Sheet2!$E$2:$I$222,4,FALSE)</f>
        <v>#N/A</v>
      </c>
      <c r="AJ2333" t="e">
        <f>VLOOKUP(AG2333,Sheet2!$E$2:$I$222,5,FALSE)</f>
        <v>#N/A</v>
      </c>
      <c r="AK2333"/>
      <c r="AO2333" t="e">
        <f>VLOOKUP(AN2333,Sheet2!$E$2:$I$222,3,FALSE)</f>
        <v>#N/A</v>
      </c>
      <c r="AP2333" t="e">
        <f>VLOOKUP(AN2333,Sheet2!$E$2:$I$222,4,FALSE)</f>
        <v>#N/A</v>
      </c>
      <c r="AQ2333" t="e">
        <f>VLOOKUP(AN2333,Sheet2!$E$2:$I$222,5,FALSE)</f>
        <v>#N/A</v>
      </c>
      <c r="AR2333"/>
      <c r="AV2333" t="e">
        <f>VLOOKUP(AU2333,Sheet2!$E$2:$I$222,3,FALSE)</f>
        <v>#N/A</v>
      </c>
      <c r="AW2333" t="e">
        <f>VLOOKUP(AU2333,Sheet2!$E$2:$I$222,4,FALSE)</f>
        <v>#N/A</v>
      </c>
      <c r="AX2333" t="e">
        <f>VLOOKUP(AU2333,Sheet2!$E$2:$I$222,5,FALSE)</f>
        <v>#N/A</v>
      </c>
      <c r="AY2333"/>
      <c r="BC2333" t="e">
        <f>VLOOKUP(BB2333,Sheet2!$E$2:$I$222,3,FALSE)</f>
        <v>#N/A</v>
      </c>
      <c r="BD2333" t="e">
        <f>VLOOKUP(BB2333,Sheet2!$E$2:$I$222,4,FALSE)</f>
        <v>#N/A</v>
      </c>
      <c r="BE2333" t="e">
        <f>VLOOKUP(BB2333,Sheet2!$E$2:$I$222,5,FALSE)</f>
        <v>#N/A</v>
      </c>
      <c r="BF2333"/>
      <c r="BJ2333" t="e">
        <f>VLOOKUP(BI2333,Sheet2!$E$2:$I$222,3,FALSE)</f>
        <v>#N/A</v>
      </c>
      <c r="BK2333" t="e">
        <f>VLOOKUP(BI2333,Sheet2!$E$2:$I$222,4,FALSE)</f>
        <v>#N/A</v>
      </c>
      <c r="BL2333" t="e">
        <f>VLOOKUP(BI2333,Sheet2!$E$2:$I$222,5,FALSE)</f>
        <v>#N/A</v>
      </c>
      <c r="BM2333"/>
      <c r="BQ2333" t="e">
        <f>VLOOKUP(BP2333,Sheet2!$E$2:$I$222,3,FALSE)</f>
        <v>#N/A</v>
      </c>
      <c r="BR2333" t="e">
        <f>VLOOKUP(BP2333,Sheet2!$E$2:$I$222,4,FALSE)</f>
        <v>#N/A</v>
      </c>
      <c r="BS2333" t="e">
        <f>VLOOKUP(BP2333,Sheet2!$E$2:$I$222,5,FALSE)</f>
        <v>#N/A</v>
      </c>
      <c r="BT2333"/>
      <c r="BX2333" t="e">
        <f>VLOOKUP(BW2333,Sheet2!$E$2:$I$222,3,FALSE)</f>
        <v>#N/A</v>
      </c>
      <c r="BY2333" t="e">
        <f>VLOOKUP(BW2333,Sheet2!$E$2:$I$222,4,FALSE)</f>
        <v>#N/A</v>
      </c>
      <c r="BZ2333" t="e">
        <f>VLOOKUP(BW2333,Sheet2!$E$2:$I$222,5,FALSE)</f>
        <v>#N/A</v>
      </c>
      <c r="CA2333"/>
      <c r="CE2333" t="e">
        <f>VLOOKUP(CD2333,Sheet2!$E$2:$I$222,3,FALSE)</f>
        <v>#N/A</v>
      </c>
      <c r="CF2333" t="e">
        <f>VLOOKUP(CD2333,Sheet2!$E$2:$I$222,4,FALSE)</f>
        <v>#N/A</v>
      </c>
      <c r="CG2333" t="e">
        <f>VLOOKUP(CD2333,Sheet2!$E$2:$I$222,5,FALSE)</f>
        <v>#N/A</v>
      </c>
      <c r="CH2333"/>
      <c r="CL2333" t="e">
        <f>VLOOKUP(CK2333,Sheet2!$E$2:$I$222,3,FALSE)</f>
        <v>#N/A</v>
      </c>
      <c r="CM2333" t="e">
        <f>VLOOKUP(CK2333,Sheet2!$E$2:$I$222,4,FALSE)</f>
        <v>#N/A</v>
      </c>
      <c r="CN2333" t="e">
        <f>VLOOKUP(CK2333,Sheet2!$E$2:$I$222,5,FALSE)</f>
        <v>#N/A</v>
      </c>
      <c r="CO2333"/>
      <c r="CS2333" t="e">
        <f>VLOOKUP(CR2333,Sheet2!$E$2:$I$222,3,FALSE)</f>
        <v>#N/A</v>
      </c>
      <c r="CT2333" t="e">
        <f>VLOOKUP(CR2333,Sheet2!$E$2:$I$222,4,FALSE)</f>
        <v>#N/A</v>
      </c>
      <c r="CU2333" t="e">
        <f>VLOOKUP(CR2333,Sheet2!$E$2:$I$222,5,FALSE)</f>
        <v>#N/A</v>
      </c>
      <c r="CV2333"/>
      <c r="CZ2333" t="e">
        <f>VLOOKUP(CY2333,Sheet2!$E$2:$I$222,3,FALSE)</f>
        <v>#N/A</v>
      </c>
      <c r="DA2333" t="e">
        <f>VLOOKUP(CY2333,Sheet2!$E$2:$I$222,4,FALSE)</f>
        <v>#N/A</v>
      </c>
      <c r="DB2333" t="e">
        <f>VLOOKUP(CY2333,Sheet2!$E$2:$I$222,5,FALSE)</f>
        <v>#N/A</v>
      </c>
      <c r="DC2333"/>
      <c r="DG2333" t="e">
        <f>VLOOKUP(DF2333,Sheet2!$E$2:$I$222,3,FALSE)</f>
        <v>#N/A</v>
      </c>
      <c r="DH2333" t="e">
        <f>VLOOKUP(DF2333,Sheet2!$E$2:$I$222,4,FALSE)</f>
        <v>#N/A</v>
      </c>
      <c r="DI2333" t="e">
        <f>VLOOKUP(DF2333,Sheet2!$E$2:$I$222,5,FALSE)</f>
        <v>#N/A</v>
      </c>
    </row>
    <row r="2334" spans="1:113" x14ac:dyDescent="0.25">
      <c r="A2334">
        <v>2429</v>
      </c>
      <c r="C2334">
        <v>15931</v>
      </c>
      <c r="D2334">
        <v>5931</v>
      </c>
      <c r="E2334">
        <v>37.729120000000002</v>
      </c>
      <c r="F2334">
        <v>-122.40101</v>
      </c>
      <c r="G2334" t="s">
        <v>1688</v>
      </c>
      <c r="H2334" t="s">
        <v>4112</v>
      </c>
      <c r="I2334" t="s">
        <v>4914</v>
      </c>
      <c r="J2334" t="s">
        <v>4947</v>
      </c>
      <c r="Q2334" t="s">
        <v>5924</v>
      </c>
      <c r="S2334" t="s">
        <v>5989</v>
      </c>
      <c r="W2334">
        <f t="shared" si="36"/>
        <v>1</v>
      </c>
      <c r="X2334" t="s">
        <v>6811</v>
      </c>
      <c r="Y2334" t="s">
        <v>6888</v>
      </c>
      <c r="Z2334" s="59" t="s">
        <v>6891</v>
      </c>
      <c r="AA2334" t="str">
        <f>VLOOKUP($Z2334,Sheet2!$E$2:$I$222,3,FALSE)</f>
        <v>To Daly City BART</v>
      </c>
      <c r="AB2334">
        <f>VLOOKUP($Z2334,Sheet2!$E$2:$I$222,4,FALSE)</f>
        <v>0</v>
      </c>
      <c r="AC2334" t="str">
        <f>VLOOKUP($Z2334,Sheet2!$E$2:$I$222,5,FALSE)</f>
        <v>Daily ~ 6am-12am</v>
      </c>
      <c r="AH2334" t="e">
        <f>VLOOKUP(AG2334,Sheet2!$E$2:$I$222,3,FALSE)</f>
        <v>#N/A</v>
      </c>
      <c r="AI2334" t="e">
        <f>VLOOKUP(AG2334,Sheet2!$E$2:$I$222,4,FALSE)</f>
        <v>#N/A</v>
      </c>
      <c r="AJ2334" t="e">
        <f>VLOOKUP(AG2334,Sheet2!$E$2:$I$222,5,FALSE)</f>
        <v>#N/A</v>
      </c>
      <c r="AK2334"/>
      <c r="AO2334" t="e">
        <f>VLOOKUP(AN2334,Sheet2!$E$2:$I$222,3,FALSE)</f>
        <v>#N/A</v>
      </c>
      <c r="AP2334" t="e">
        <f>VLOOKUP(AN2334,Sheet2!$E$2:$I$222,4,FALSE)</f>
        <v>#N/A</v>
      </c>
      <c r="AQ2334" t="e">
        <f>VLOOKUP(AN2334,Sheet2!$E$2:$I$222,5,FALSE)</f>
        <v>#N/A</v>
      </c>
      <c r="AR2334"/>
      <c r="AV2334" t="e">
        <f>VLOOKUP(AU2334,Sheet2!$E$2:$I$222,3,FALSE)</f>
        <v>#N/A</v>
      </c>
      <c r="AW2334" t="e">
        <f>VLOOKUP(AU2334,Sheet2!$E$2:$I$222,4,FALSE)</f>
        <v>#N/A</v>
      </c>
      <c r="AX2334" t="e">
        <f>VLOOKUP(AU2334,Sheet2!$E$2:$I$222,5,FALSE)</f>
        <v>#N/A</v>
      </c>
      <c r="AY2334"/>
      <c r="BC2334" t="e">
        <f>VLOOKUP(BB2334,Sheet2!$E$2:$I$222,3,FALSE)</f>
        <v>#N/A</v>
      </c>
      <c r="BD2334" t="e">
        <f>VLOOKUP(BB2334,Sheet2!$E$2:$I$222,4,FALSE)</f>
        <v>#N/A</v>
      </c>
      <c r="BE2334" t="e">
        <f>VLOOKUP(BB2334,Sheet2!$E$2:$I$222,5,FALSE)</f>
        <v>#N/A</v>
      </c>
      <c r="BF2334"/>
      <c r="BJ2334" t="e">
        <f>VLOOKUP(BI2334,Sheet2!$E$2:$I$222,3,FALSE)</f>
        <v>#N/A</v>
      </c>
      <c r="BK2334" t="e">
        <f>VLOOKUP(BI2334,Sheet2!$E$2:$I$222,4,FALSE)</f>
        <v>#N/A</v>
      </c>
      <c r="BL2334" t="e">
        <f>VLOOKUP(BI2334,Sheet2!$E$2:$I$222,5,FALSE)</f>
        <v>#N/A</v>
      </c>
      <c r="BM2334"/>
      <c r="BQ2334" t="e">
        <f>VLOOKUP(BP2334,Sheet2!$E$2:$I$222,3,FALSE)</f>
        <v>#N/A</v>
      </c>
      <c r="BR2334" t="e">
        <f>VLOOKUP(BP2334,Sheet2!$E$2:$I$222,4,FALSE)</f>
        <v>#N/A</v>
      </c>
      <c r="BS2334" t="e">
        <f>VLOOKUP(BP2334,Sheet2!$E$2:$I$222,5,FALSE)</f>
        <v>#N/A</v>
      </c>
      <c r="BT2334"/>
      <c r="BX2334" t="e">
        <f>VLOOKUP(BW2334,Sheet2!$E$2:$I$222,3,FALSE)</f>
        <v>#N/A</v>
      </c>
      <c r="BY2334" t="e">
        <f>VLOOKUP(BW2334,Sheet2!$E$2:$I$222,4,FALSE)</f>
        <v>#N/A</v>
      </c>
      <c r="BZ2334" t="e">
        <f>VLOOKUP(BW2334,Sheet2!$E$2:$I$222,5,FALSE)</f>
        <v>#N/A</v>
      </c>
      <c r="CA2334"/>
      <c r="CE2334" t="e">
        <f>VLOOKUP(CD2334,Sheet2!$E$2:$I$222,3,FALSE)</f>
        <v>#N/A</v>
      </c>
      <c r="CF2334" t="e">
        <f>VLOOKUP(CD2334,Sheet2!$E$2:$I$222,4,FALSE)</f>
        <v>#N/A</v>
      </c>
      <c r="CG2334" t="e">
        <f>VLOOKUP(CD2334,Sheet2!$E$2:$I$222,5,FALSE)</f>
        <v>#N/A</v>
      </c>
      <c r="CH2334"/>
      <c r="CL2334" t="e">
        <f>VLOOKUP(CK2334,Sheet2!$E$2:$I$222,3,FALSE)</f>
        <v>#N/A</v>
      </c>
      <c r="CM2334" t="e">
        <f>VLOOKUP(CK2334,Sheet2!$E$2:$I$222,4,FALSE)</f>
        <v>#N/A</v>
      </c>
      <c r="CN2334" t="e">
        <f>VLOOKUP(CK2334,Sheet2!$E$2:$I$222,5,FALSE)</f>
        <v>#N/A</v>
      </c>
      <c r="CO2334"/>
      <c r="CS2334" t="e">
        <f>VLOOKUP(CR2334,Sheet2!$E$2:$I$222,3,FALSE)</f>
        <v>#N/A</v>
      </c>
      <c r="CT2334" t="e">
        <f>VLOOKUP(CR2334,Sheet2!$E$2:$I$222,4,FALSE)</f>
        <v>#N/A</v>
      </c>
      <c r="CU2334" t="e">
        <f>VLOOKUP(CR2334,Sheet2!$E$2:$I$222,5,FALSE)</f>
        <v>#N/A</v>
      </c>
      <c r="CV2334"/>
      <c r="CZ2334" t="e">
        <f>VLOOKUP(CY2334,Sheet2!$E$2:$I$222,3,FALSE)</f>
        <v>#N/A</v>
      </c>
      <c r="DA2334" t="e">
        <f>VLOOKUP(CY2334,Sheet2!$E$2:$I$222,4,FALSE)</f>
        <v>#N/A</v>
      </c>
      <c r="DB2334" t="e">
        <f>VLOOKUP(CY2334,Sheet2!$E$2:$I$222,5,FALSE)</f>
        <v>#N/A</v>
      </c>
      <c r="DC2334"/>
      <c r="DG2334" t="e">
        <f>VLOOKUP(DF2334,Sheet2!$E$2:$I$222,3,FALSE)</f>
        <v>#N/A</v>
      </c>
      <c r="DH2334" t="e">
        <f>VLOOKUP(DF2334,Sheet2!$E$2:$I$222,4,FALSE)</f>
        <v>#N/A</v>
      </c>
      <c r="DI2334" t="e">
        <f>VLOOKUP(DF2334,Sheet2!$E$2:$I$222,5,FALSE)</f>
        <v>#N/A</v>
      </c>
    </row>
    <row r="2335" spans="1:113" x14ac:dyDescent="0.25">
      <c r="A2335">
        <v>2430</v>
      </c>
      <c r="C2335">
        <v>15932</v>
      </c>
      <c r="D2335">
        <v>5932</v>
      </c>
      <c r="E2335">
        <v>37.728470000000002</v>
      </c>
      <c r="F2335">
        <v>-122.40143999999999</v>
      </c>
      <c r="G2335" t="s">
        <v>1689</v>
      </c>
      <c r="H2335" t="s">
        <v>4113</v>
      </c>
      <c r="I2335" t="s">
        <v>4925</v>
      </c>
      <c r="J2335" t="s">
        <v>4948</v>
      </c>
      <c r="Q2335" t="s">
        <v>5924</v>
      </c>
      <c r="S2335" t="s">
        <v>5990</v>
      </c>
      <c r="W2335">
        <f t="shared" si="36"/>
        <v>1</v>
      </c>
      <c r="X2335" t="s">
        <v>6811</v>
      </c>
      <c r="Y2335" t="s">
        <v>6886</v>
      </c>
      <c r="Z2335" s="59" t="s">
        <v>6892</v>
      </c>
      <c r="AA2335" t="str">
        <f>VLOOKUP($Z2335,Sheet2!$E$2:$I$222,3,FALSE)</f>
        <v>To Bayview District</v>
      </c>
      <c r="AB2335" t="str">
        <f>VLOOKUP($Z2335,Sheet2!$E$2:$I$222,4,FALSE)</f>
        <v>Newhall &amp; Hudson</v>
      </c>
      <c r="AC2335" t="str">
        <f>VLOOKUP($Z2335,Sheet2!$E$2:$I$222,5,FALSE)</f>
        <v>Daily ~ 6am-12am</v>
      </c>
      <c r="AH2335" t="e">
        <f>VLOOKUP(AG2335,Sheet2!$E$2:$I$222,3,FALSE)</f>
        <v>#N/A</v>
      </c>
      <c r="AI2335" t="e">
        <f>VLOOKUP(AG2335,Sheet2!$E$2:$I$222,4,FALSE)</f>
        <v>#N/A</v>
      </c>
      <c r="AJ2335" t="e">
        <f>VLOOKUP(AG2335,Sheet2!$E$2:$I$222,5,FALSE)</f>
        <v>#N/A</v>
      </c>
      <c r="AK2335"/>
      <c r="AO2335" t="e">
        <f>VLOOKUP(AN2335,Sheet2!$E$2:$I$222,3,FALSE)</f>
        <v>#N/A</v>
      </c>
      <c r="AP2335" t="e">
        <f>VLOOKUP(AN2335,Sheet2!$E$2:$I$222,4,FALSE)</f>
        <v>#N/A</v>
      </c>
      <c r="AQ2335" t="e">
        <f>VLOOKUP(AN2335,Sheet2!$E$2:$I$222,5,FALSE)</f>
        <v>#N/A</v>
      </c>
      <c r="AR2335"/>
      <c r="AV2335" t="e">
        <f>VLOOKUP(AU2335,Sheet2!$E$2:$I$222,3,FALSE)</f>
        <v>#N/A</v>
      </c>
      <c r="AW2335" t="e">
        <f>VLOOKUP(AU2335,Sheet2!$E$2:$I$222,4,FALSE)</f>
        <v>#N/A</v>
      </c>
      <c r="AX2335" t="e">
        <f>VLOOKUP(AU2335,Sheet2!$E$2:$I$222,5,FALSE)</f>
        <v>#N/A</v>
      </c>
      <c r="AY2335"/>
      <c r="BC2335" t="e">
        <f>VLOOKUP(BB2335,Sheet2!$E$2:$I$222,3,FALSE)</f>
        <v>#N/A</v>
      </c>
      <c r="BD2335" t="e">
        <f>VLOOKUP(BB2335,Sheet2!$E$2:$I$222,4,FALSE)</f>
        <v>#N/A</v>
      </c>
      <c r="BE2335" t="e">
        <f>VLOOKUP(BB2335,Sheet2!$E$2:$I$222,5,FALSE)</f>
        <v>#N/A</v>
      </c>
      <c r="BF2335"/>
      <c r="BJ2335" t="e">
        <f>VLOOKUP(BI2335,Sheet2!$E$2:$I$222,3,FALSE)</f>
        <v>#N/A</v>
      </c>
      <c r="BK2335" t="e">
        <f>VLOOKUP(BI2335,Sheet2!$E$2:$I$222,4,FALSE)</f>
        <v>#N/A</v>
      </c>
      <c r="BL2335" t="e">
        <f>VLOOKUP(BI2335,Sheet2!$E$2:$I$222,5,FALSE)</f>
        <v>#N/A</v>
      </c>
      <c r="BM2335"/>
      <c r="BQ2335" t="e">
        <f>VLOOKUP(BP2335,Sheet2!$E$2:$I$222,3,FALSE)</f>
        <v>#N/A</v>
      </c>
      <c r="BR2335" t="e">
        <f>VLOOKUP(BP2335,Sheet2!$E$2:$I$222,4,FALSE)</f>
        <v>#N/A</v>
      </c>
      <c r="BS2335" t="e">
        <f>VLOOKUP(BP2335,Sheet2!$E$2:$I$222,5,FALSE)</f>
        <v>#N/A</v>
      </c>
      <c r="BT2335"/>
      <c r="BX2335" t="e">
        <f>VLOOKUP(BW2335,Sheet2!$E$2:$I$222,3,FALSE)</f>
        <v>#N/A</v>
      </c>
      <c r="BY2335" t="e">
        <f>VLOOKUP(BW2335,Sheet2!$E$2:$I$222,4,FALSE)</f>
        <v>#N/A</v>
      </c>
      <c r="BZ2335" t="e">
        <f>VLOOKUP(BW2335,Sheet2!$E$2:$I$222,5,FALSE)</f>
        <v>#N/A</v>
      </c>
      <c r="CA2335"/>
      <c r="CE2335" t="e">
        <f>VLOOKUP(CD2335,Sheet2!$E$2:$I$222,3,FALSE)</f>
        <v>#N/A</v>
      </c>
      <c r="CF2335" t="e">
        <f>VLOOKUP(CD2335,Sheet2!$E$2:$I$222,4,FALSE)</f>
        <v>#N/A</v>
      </c>
      <c r="CG2335" t="e">
        <f>VLOOKUP(CD2335,Sheet2!$E$2:$I$222,5,FALSE)</f>
        <v>#N/A</v>
      </c>
      <c r="CH2335"/>
      <c r="CL2335" t="e">
        <f>VLOOKUP(CK2335,Sheet2!$E$2:$I$222,3,FALSE)</f>
        <v>#N/A</v>
      </c>
      <c r="CM2335" t="e">
        <f>VLOOKUP(CK2335,Sheet2!$E$2:$I$222,4,FALSE)</f>
        <v>#N/A</v>
      </c>
      <c r="CN2335" t="e">
        <f>VLOOKUP(CK2335,Sheet2!$E$2:$I$222,5,FALSE)</f>
        <v>#N/A</v>
      </c>
      <c r="CO2335"/>
      <c r="CS2335" t="e">
        <f>VLOOKUP(CR2335,Sheet2!$E$2:$I$222,3,FALSE)</f>
        <v>#N/A</v>
      </c>
      <c r="CT2335" t="e">
        <f>VLOOKUP(CR2335,Sheet2!$E$2:$I$222,4,FALSE)</f>
        <v>#N/A</v>
      </c>
      <c r="CU2335" t="e">
        <f>VLOOKUP(CR2335,Sheet2!$E$2:$I$222,5,FALSE)</f>
        <v>#N/A</v>
      </c>
      <c r="CV2335"/>
      <c r="CZ2335" t="e">
        <f>VLOOKUP(CY2335,Sheet2!$E$2:$I$222,3,FALSE)</f>
        <v>#N/A</v>
      </c>
      <c r="DA2335" t="e">
        <f>VLOOKUP(CY2335,Sheet2!$E$2:$I$222,4,FALSE)</f>
        <v>#N/A</v>
      </c>
      <c r="DB2335" t="e">
        <f>VLOOKUP(CY2335,Sheet2!$E$2:$I$222,5,FALSE)</f>
        <v>#N/A</v>
      </c>
      <c r="DC2335"/>
      <c r="DG2335" t="e">
        <f>VLOOKUP(DF2335,Sheet2!$E$2:$I$222,3,FALSE)</f>
        <v>#N/A</v>
      </c>
      <c r="DH2335" t="e">
        <f>VLOOKUP(DF2335,Sheet2!$E$2:$I$222,4,FALSE)</f>
        <v>#N/A</v>
      </c>
      <c r="DI2335" t="e">
        <f>VLOOKUP(DF2335,Sheet2!$E$2:$I$222,5,FALSE)</f>
        <v>#N/A</v>
      </c>
    </row>
    <row r="2336" spans="1:113" x14ac:dyDescent="0.25">
      <c r="A2336">
        <v>2431</v>
      </c>
      <c r="C2336">
        <v>15933</v>
      </c>
      <c r="D2336">
        <v>5933</v>
      </c>
      <c r="E2336">
        <v>37.728079999999999</v>
      </c>
      <c r="F2336">
        <v>-122.40192999999999</v>
      </c>
      <c r="G2336" t="s">
        <v>1690</v>
      </c>
      <c r="H2336" t="s">
        <v>4114</v>
      </c>
      <c r="I2336" t="s">
        <v>4924</v>
      </c>
      <c r="J2336" t="s">
        <v>4948</v>
      </c>
      <c r="Q2336" t="s">
        <v>5924</v>
      </c>
      <c r="S2336" t="s">
        <v>5989</v>
      </c>
      <c r="W2336">
        <f t="shared" si="36"/>
        <v>1</v>
      </c>
      <c r="X2336" t="s">
        <v>6811</v>
      </c>
      <c r="Y2336" t="s">
        <v>6888</v>
      </c>
      <c r="Z2336" s="59" t="s">
        <v>6891</v>
      </c>
      <c r="AA2336" t="str">
        <f>VLOOKUP($Z2336,Sheet2!$E$2:$I$222,3,FALSE)</f>
        <v>To Daly City BART</v>
      </c>
      <c r="AB2336">
        <f>VLOOKUP($Z2336,Sheet2!$E$2:$I$222,4,FALSE)</f>
        <v>0</v>
      </c>
      <c r="AC2336" t="str">
        <f>VLOOKUP($Z2336,Sheet2!$E$2:$I$222,5,FALSE)</f>
        <v>Daily ~ 6am-12am</v>
      </c>
      <c r="AH2336" t="e">
        <f>VLOOKUP(AG2336,Sheet2!$E$2:$I$222,3,FALSE)</f>
        <v>#N/A</v>
      </c>
      <c r="AI2336" t="e">
        <f>VLOOKUP(AG2336,Sheet2!$E$2:$I$222,4,FALSE)</f>
        <v>#N/A</v>
      </c>
      <c r="AJ2336" t="e">
        <f>VLOOKUP(AG2336,Sheet2!$E$2:$I$222,5,FALSE)</f>
        <v>#N/A</v>
      </c>
      <c r="AK2336"/>
      <c r="AO2336" t="e">
        <f>VLOOKUP(AN2336,Sheet2!$E$2:$I$222,3,FALSE)</f>
        <v>#N/A</v>
      </c>
      <c r="AP2336" t="e">
        <f>VLOOKUP(AN2336,Sheet2!$E$2:$I$222,4,FALSE)</f>
        <v>#N/A</v>
      </c>
      <c r="AQ2336" t="e">
        <f>VLOOKUP(AN2336,Sheet2!$E$2:$I$222,5,FALSE)</f>
        <v>#N/A</v>
      </c>
      <c r="AR2336"/>
      <c r="AV2336" t="e">
        <f>VLOOKUP(AU2336,Sheet2!$E$2:$I$222,3,FALSE)</f>
        <v>#N/A</v>
      </c>
      <c r="AW2336" t="e">
        <f>VLOOKUP(AU2336,Sheet2!$E$2:$I$222,4,FALSE)</f>
        <v>#N/A</v>
      </c>
      <c r="AX2336" t="e">
        <f>VLOOKUP(AU2336,Sheet2!$E$2:$I$222,5,FALSE)</f>
        <v>#N/A</v>
      </c>
      <c r="AY2336"/>
      <c r="BC2336" t="e">
        <f>VLOOKUP(BB2336,Sheet2!$E$2:$I$222,3,FALSE)</f>
        <v>#N/A</v>
      </c>
      <c r="BD2336" t="e">
        <f>VLOOKUP(BB2336,Sheet2!$E$2:$I$222,4,FALSE)</f>
        <v>#N/A</v>
      </c>
      <c r="BE2336" t="e">
        <f>VLOOKUP(BB2336,Sheet2!$E$2:$I$222,5,FALSE)</f>
        <v>#N/A</v>
      </c>
      <c r="BF2336"/>
      <c r="BJ2336" t="e">
        <f>VLOOKUP(BI2336,Sheet2!$E$2:$I$222,3,FALSE)</f>
        <v>#N/A</v>
      </c>
      <c r="BK2336" t="e">
        <f>VLOOKUP(BI2336,Sheet2!$E$2:$I$222,4,FALSE)</f>
        <v>#N/A</v>
      </c>
      <c r="BL2336" t="e">
        <f>VLOOKUP(BI2336,Sheet2!$E$2:$I$222,5,FALSE)</f>
        <v>#N/A</v>
      </c>
      <c r="BM2336"/>
      <c r="BQ2336" t="e">
        <f>VLOOKUP(BP2336,Sheet2!$E$2:$I$222,3,FALSE)</f>
        <v>#N/A</v>
      </c>
      <c r="BR2336" t="e">
        <f>VLOOKUP(BP2336,Sheet2!$E$2:$I$222,4,FALSE)</f>
        <v>#N/A</v>
      </c>
      <c r="BS2336" t="e">
        <f>VLOOKUP(BP2336,Sheet2!$E$2:$I$222,5,FALSE)</f>
        <v>#N/A</v>
      </c>
      <c r="BT2336"/>
      <c r="BX2336" t="e">
        <f>VLOOKUP(BW2336,Sheet2!$E$2:$I$222,3,FALSE)</f>
        <v>#N/A</v>
      </c>
      <c r="BY2336" t="e">
        <f>VLOOKUP(BW2336,Sheet2!$E$2:$I$222,4,FALSE)</f>
        <v>#N/A</v>
      </c>
      <c r="BZ2336" t="e">
        <f>VLOOKUP(BW2336,Sheet2!$E$2:$I$222,5,FALSE)</f>
        <v>#N/A</v>
      </c>
      <c r="CA2336"/>
      <c r="CE2336" t="e">
        <f>VLOOKUP(CD2336,Sheet2!$E$2:$I$222,3,FALSE)</f>
        <v>#N/A</v>
      </c>
      <c r="CF2336" t="e">
        <f>VLOOKUP(CD2336,Sheet2!$E$2:$I$222,4,FALSE)</f>
        <v>#N/A</v>
      </c>
      <c r="CG2336" t="e">
        <f>VLOOKUP(CD2336,Sheet2!$E$2:$I$222,5,FALSE)</f>
        <v>#N/A</v>
      </c>
      <c r="CH2336"/>
      <c r="CL2336" t="e">
        <f>VLOOKUP(CK2336,Sheet2!$E$2:$I$222,3,FALSE)</f>
        <v>#N/A</v>
      </c>
      <c r="CM2336" t="e">
        <f>VLOOKUP(CK2336,Sheet2!$E$2:$I$222,4,FALSE)</f>
        <v>#N/A</v>
      </c>
      <c r="CN2336" t="e">
        <f>VLOOKUP(CK2336,Sheet2!$E$2:$I$222,5,FALSE)</f>
        <v>#N/A</v>
      </c>
      <c r="CO2336"/>
      <c r="CS2336" t="e">
        <f>VLOOKUP(CR2336,Sheet2!$E$2:$I$222,3,FALSE)</f>
        <v>#N/A</v>
      </c>
      <c r="CT2336" t="e">
        <f>VLOOKUP(CR2336,Sheet2!$E$2:$I$222,4,FALSE)</f>
        <v>#N/A</v>
      </c>
      <c r="CU2336" t="e">
        <f>VLOOKUP(CR2336,Sheet2!$E$2:$I$222,5,FALSE)</f>
        <v>#N/A</v>
      </c>
      <c r="CV2336"/>
      <c r="CZ2336" t="e">
        <f>VLOOKUP(CY2336,Sheet2!$E$2:$I$222,3,FALSE)</f>
        <v>#N/A</v>
      </c>
      <c r="DA2336" t="e">
        <f>VLOOKUP(CY2336,Sheet2!$E$2:$I$222,4,FALSE)</f>
        <v>#N/A</v>
      </c>
      <c r="DB2336" t="e">
        <f>VLOOKUP(CY2336,Sheet2!$E$2:$I$222,5,FALSE)</f>
        <v>#N/A</v>
      </c>
      <c r="DC2336"/>
      <c r="DG2336" t="e">
        <f>VLOOKUP(DF2336,Sheet2!$E$2:$I$222,3,FALSE)</f>
        <v>#N/A</v>
      </c>
      <c r="DH2336" t="e">
        <f>VLOOKUP(DF2336,Sheet2!$E$2:$I$222,4,FALSE)</f>
        <v>#N/A</v>
      </c>
      <c r="DI2336" t="e">
        <f>VLOOKUP(DF2336,Sheet2!$E$2:$I$222,5,FALSE)</f>
        <v>#N/A</v>
      </c>
    </row>
    <row r="2337" spans="1:113" x14ac:dyDescent="0.25">
      <c r="A2337">
        <v>2432</v>
      </c>
      <c r="C2337">
        <v>15934</v>
      </c>
      <c r="D2337">
        <v>5934</v>
      </c>
      <c r="E2337">
        <v>37.739739999999998</v>
      </c>
      <c r="F2337">
        <v>-122.39134</v>
      </c>
      <c r="G2337" t="s">
        <v>1691</v>
      </c>
      <c r="H2337" t="s">
        <v>4115</v>
      </c>
      <c r="I2337" t="s">
        <v>4925</v>
      </c>
      <c r="J2337" t="s">
        <v>4947</v>
      </c>
      <c r="Q2337" t="s">
        <v>5924</v>
      </c>
      <c r="S2337" t="s">
        <v>6136</v>
      </c>
      <c r="W2337">
        <f t="shared" si="36"/>
        <v>1</v>
      </c>
      <c r="X2337" t="s">
        <v>6854</v>
      </c>
      <c r="Y2337" t="s">
        <v>6888</v>
      </c>
      <c r="Z2337" s="59" t="s">
        <v>6936</v>
      </c>
      <c r="AA2337" t="str">
        <f>VLOOKUP($Z2337,Sheet2!$E$2:$I$222,3,FALSE)</f>
        <v xml:space="preserve">To SF Zoo </v>
      </c>
      <c r="AB2337" t="str">
        <f>VLOOKUP($Z2337,Sheet2!$E$2:$I$222,4,FALSE)</f>
        <v>Sloat &amp; 47th Av.</v>
      </c>
      <c r="AC2337" t="str">
        <f>VLOOKUP($Z2337,Sheet2!$E$2:$I$222,5,FALSE)</f>
        <v>Daily ~ 6am-11:30pm</v>
      </c>
      <c r="AH2337" t="e">
        <f>VLOOKUP(AG2337,Sheet2!$E$2:$I$222,3,FALSE)</f>
        <v>#N/A</v>
      </c>
      <c r="AI2337" t="e">
        <f>VLOOKUP(AG2337,Sheet2!$E$2:$I$222,4,FALSE)</f>
        <v>#N/A</v>
      </c>
      <c r="AJ2337" t="e">
        <f>VLOOKUP(AG2337,Sheet2!$E$2:$I$222,5,FALSE)</f>
        <v>#N/A</v>
      </c>
      <c r="AK2337"/>
      <c r="AO2337" t="e">
        <f>VLOOKUP(AN2337,Sheet2!$E$2:$I$222,3,FALSE)</f>
        <v>#N/A</v>
      </c>
      <c r="AP2337" t="e">
        <f>VLOOKUP(AN2337,Sheet2!$E$2:$I$222,4,FALSE)</f>
        <v>#N/A</v>
      </c>
      <c r="AQ2337" t="e">
        <f>VLOOKUP(AN2337,Sheet2!$E$2:$I$222,5,FALSE)</f>
        <v>#N/A</v>
      </c>
      <c r="AR2337"/>
      <c r="AV2337" t="e">
        <f>VLOOKUP(AU2337,Sheet2!$E$2:$I$222,3,FALSE)</f>
        <v>#N/A</v>
      </c>
      <c r="AW2337" t="e">
        <f>VLOOKUP(AU2337,Sheet2!$E$2:$I$222,4,FALSE)</f>
        <v>#N/A</v>
      </c>
      <c r="AX2337" t="e">
        <f>VLOOKUP(AU2337,Sheet2!$E$2:$I$222,5,FALSE)</f>
        <v>#N/A</v>
      </c>
      <c r="AY2337"/>
      <c r="BC2337" t="e">
        <f>VLOOKUP(BB2337,Sheet2!$E$2:$I$222,3,FALSE)</f>
        <v>#N/A</v>
      </c>
      <c r="BD2337" t="e">
        <f>VLOOKUP(BB2337,Sheet2!$E$2:$I$222,4,FALSE)</f>
        <v>#N/A</v>
      </c>
      <c r="BE2337" t="e">
        <f>VLOOKUP(BB2337,Sheet2!$E$2:$I$222,5,FALSE)</f>
        <v>#N/A</v>
      </c>
      <c r="BF2337"/>
      <c r="BJ2337" t="e">
        <f>VLOOKUP(BI2337,Sheet2!$E$2:$I$222,3,FALSE)</f>
        <v>#N/A</v>
      </c>
      <c r="BK2337" t="e">
        <f>VLOOKUP(BI2337,Sheet2!$E$2:$I$222,4,FALSE)</f>
        <v>#N/A</v>
      </c>
      <c r="BL2337" t="e">
        <f>VLOOKUP(BI2337,Sheet2!$E$2:$I$222,5,FALSE)</f>
        <v>#N/A</v>
      </c>
      <c r="BM2337"/>
      <c r="BQ2337" t="e">
        <f>VLOOKUP(BP2337,Sheet2!$E$2:$I$222,3,FALSE)</f>
        <v>#N/A</v>
      </c>
      <c r="BR2337" t="e">
        <f>VLOOKUP(BP2337,Sheet2!$E$2:$I$222,4,FALSE)</f>
        <v>#N/A</v>
      </c>
      <c r="BS2337" t="e">
        <f>VLOOKUP(BP2337,Sheet2!$E$2:$I$222,5,FALSE)</f>
        <v>#N/A</v>
      </c>
      <c r="BT2337"/>
      <c r="BX2337" t="e">
        <f>VLOOKUP(BW2337,Sheet2!$E$2:$I$222,3,FALSE)</f>
        <v>#N/A</v>
      </c>
      <c r="BY2337" t="e">
        <f>VLOOKUP(BW2337,Sheet2!$E$2:$I$222,4,FALSE)</f>
        <v>#N/A</v>
      </c>
      <c r="BZ2337" t="e">
        <f>VLOOKUP(BW2337,Sheet2!$E$2:$I$222,5,FALSE)</f>
        <v>#N/A</v>
      </c>
      <c r="CA2337"/>
      <c r="CE2337" t="e">
        <f>VLOOKUP(CD2337,Sheet2!$E$2:$I$222,3,FALSE)</f>
        <v>#N/A</v>
      </c>
      <c r="CF2337" t="e">
        <f>VLOOKUP(CD2337,Sheet2!$E$2:$I$222,4,FALSE)</f>
        <v>#N/A</v>
      </c>
      <c r="CG2337" t="e">
        <f>VLOOKUP(CD2337,Sheet2!$E$2:$I$222,5,FALSE)</f>
        <v>#N/A</v>
      </c>
      <c r="CH2337"/>
      <c r="CL2337" t="e">
        <f>VLOOKUP(CK2337,Sheet2!$E$2:$I$222,3,FALSE)</f>
        <v>#N/A</v>
      </c>
      <c r="CM2337" t="e">
        <f>VLOOKUP(CK2337,Sheet2!$E$2:$I$222,4,FALSE)</f>
        <v>#N/A</v>
      </c>
      <c r="CN2337" t="e">
        <f>VLOOKUP(CK2337,Sheet2!$E$2:$I$222,5,FALSE)</f>
        <v>#N/A</v>
      </c>
      <c r="CO2337"/>
      <c r="CS2337" t="e">
        <f>VLOOKUP(CR2337,Sheet2!$E$2:$I$222,3,FALSE)</f>
        <v>#N/A</v>
      </c>
      <c r="CT2337" t="e">
        <f>VLOOKUP(CR2337,Sheet2!$E$2:$I$222,4,FALSE)</f>
        <v>#N/A</v>
      </c>
      <c r="CU2337" t="e">
        <f>VLOOKUP(CR2337,Sheet2!$E$2:$I$222,5,FALSE)</f>
        <v>#N/A</v>
      </c>
      <c r="CV2337"/>
      <c r="CZ2337" t="e">
        <f>VLOOKUP(CY2337,Sheet2!$E$2:$I$222,3,FALSE)</f>
        <v>#N/A</v>
      </c>
      <c r="DA2337" t="e">
        <f>VLOOKUP(CY2337,Sheet2!$E$2:$I$222,4,FALSE)</f>
        <v>#N/A</v>
      </c>
      <c r="DB2337" t="e">
        <f>VLOOKUP(CY2337,Sheet2!$E$2:$I$222,5,FALSE)</f>
        <v>#N/A</v>
      </c>
      <c r="DC2337"/>
      <c r="DG2337" t="e">
        <f>VLOOKUP(DF2337,Sheet2!$E$2:$I$222,3,FALSE)</f>
        <v>#N/A</v>
      </c>
      <c r="DH2337" t="e">
        <f>VLOOKUP(DF2337,Sheet2!$E$2:$I$222,4,FALSE)</f>
        <v>#N/A</v>
      </c>
      <c r="DI2337" t="e">
        <f>VLOOKUP(DF2337,Sheet2!$E$2:$I$222,5,FALSE)</f>
        <v>#N/A</v>
      </c>
    </row>
    <row r="2338" spans="1:113" x14ac:dyDescent="0.25">
      <c r="A2338">
        <v>2433</v>
      </c>
      <c r="C2338">
        <v>15935</v>
      </c>
      <c r="D2338">
        <v>5935</v>
      </c>
      <c r="E2338">
        <v>37.738050000000001</v>
      </c>
      <c r="F2338">
        <v>-122.39293000000001</v>
      </c>
      <c r="G2338" t="s">
        <v>1692</v>
      </c>
      <c r="H2338" t="s">
        <v>4116</v>
      </c>
      <c r="I2338" t="s">
        <v>4924</v>
      </c>
      <c r="J2338" t="s">
        <v>4947</v>
      </c>
      <c r="Q2338" t="s">
        <v>5924</v>
      </c>
      <c r="S2338" t="s">
        <v>6135</v>
      </c>
      <c r="W2338">
        <f t="shared" si="36"/>
        <v>1</v>
      </c>
      <c r="X2338" t="s">
        <v>6854</v>
      </c>
      <c r="Y2338" t="s">
        <v>6886</v>
      </c>
      <c r="Z2338" s="59" t="s">
        <v>6935</v>
      </c>
      <c r="AA2338" t="str">
        <f>VLOOKUP($Z2338,Sheet2!$E$2:$I$222,3,FALSE)</f>
        <v>To Bayview District</v>
      </c>
      <c r="AB2338" t="str">
        <f>VLOOKUP($Z2338,Sheet2!$E$2:$I$222,4,FALSE)</f>
        <v>Griffith &amp; Oakdale</v>
      </c>
      <c r="AC2338" t="str">
        <f>VLOOKUP($Z2338,Sheet2!$E$2:$I$222,5,FALSE)</f>
        <v>Daily ~ 6am-11:30pm</v>
      </c>
      <c r="AH2338" t="e">
        <f>VLOOKUP(AG2338,Sheet2!$E$2:$I$222,3,FALSE)</f>
        <v>#N/A</v>
      </c>
      <c r="AI2338" t="e">
        <f>VLOOKUP(AG2338,Sheet2!$E$2:$I$222,4,FALSE)</f>
        <v>#N/A</v>
      </c>
      <c r="AJ2338" t="e">
        <f>VLOOKUP(AG2338,Sheet2!$E$2:$I$222,5,FALSE)</f>
        <v>#N/A</v>
      </c>
      <c r="AK2338"/>
      <c r="AO2338" t="e">
        <f>VLOOKUP(AN2338,Sheet2!$E$2:$I$222,3,FALSE)</f>
        <v>#N/A</v>
      </c>
      <c r="AP2338" t="e">
        <f>VLOOKUP(AN2338,Sheet2!$E$2:$I$222,4,FALSE)</f>
        <v>#N/A</v>
      </c>
      <c r="AQ2338" t="e">
        <f>VLOOKUP(AN2338,Sheet2!$E$2:$I$222,5,FALSE)</f>
        <v>#N/A</v>
      </c>
      <c r="AR2338"/>
      <c r="AV2338" t="e">
        <f>VLOOKUP(AU2338,Sheet2!$E$2:$I$222,3,FALSE)</f>
        <v>#N/A</v>
      </c>
      <c r="AW2338" t="e">
        <f>VLOOKUP(AU2338,Sheet2!$E$2:$I$222,4,FALSE)</f>
        <v>#N/A</v>
      </c>
      <c r="AX2338" t="e">
        <f>VLOOKUP(AU2338,Sheet2!$E$2:$I$222,5,FALSE)</f>
        <v>#N/A</v>
      </c>
      <c r="AY2338"/>
      <c r="BC2338" t="e">
        <f>VLOOKUP(BB2338,Sheet2!$E$2:$I$222,3,FALSE)</f>
        <v>#N/A</v>
      </c>
      <c r="BD2338" t="e">
        <f>VLOOKUP(BB2338,Sheet2!$E$2:$I$222,4,FALSE)</f>
        <v>#N/A</v>
      </c>
      <c r="BE2338" t="e">
        <f>VLOOKUP(BB2338,Sheet2!$E$2:$I$222,5,FALSE)</f>
        <v>#N/A</v>
      </c>
      <c r="BF2338"/>
      <c r="BJ2338" t="e">
        <f>VLOOKUP(BI2338,Sheet2!$E$2:$I$222,3,FALSE)</f>
        <v>#N/A</v>
      </c>
      <c r="BK2338" t="e">
        <f>VLOOKUP(BI2338,Sheet2!$E$2:$I$222,4,FALSE)</f>
        <v>#N/A</v>
      </c>
      <c r="BL2338" t="e">
        <f>VLOOKUP(BI2338,Sheet2!$E$2:$I$222,5,FALSE)</f>
        <v>#N/A</v>
      </c>
      <c r="BM2338"/>
      <c r="BQ2338" t="e">
        <f>VLOOKUP(BP2338,Sheet2!$E$2:$I$222,3,FALSE)</f>
        <v>#N/A</v>
      </c>
      <c r="BR2338" t="e">
        <f>VLOOKUP(BP2338,Sheet2!$E$2:$I$222,4,FALSE)</f>
        <v>#N/A</v>
      </c>
      <c r="BS2338" t="e">
        <f>VLOOKUP(BP2338,Sheet2!$E$2:$I$222,5,FALSE)</f>
        <v>#N/A</v>
      </c>
      <c r="BT2338"/>
      <c r="BX2338" t="e">
        <f>VLOOKUP(BW2338,Sheet2!$E$2:$I$222,3,FALSE)</f>
        <v>#N/A</v>
      </c>
      <c r="BY2338" t="e">
        <f>VLOOKUP(BW2338,Sheet2!$E$2:$I$222,4,FALSE)</f>
        <v>#N/A</v>
      </c>
      <c r="BZ2338" t="e">
        <f>VLOOKUP(BW2338,Sheet2!$E$2:$I$222,5,FALSE)</f>
        <v>#N/A</v>
      </c>
      <c r="CA2338"/>
      <c r="CE2338" t="e">
        <f>VLOOKUP(CD2338,Sheet2!$E$2:$I$222,3,FALSE)</f>
        <v>#N/A</v>
      </c>
      <c r="CF2338" t="e">
        <f>VLOOKUP(CD2338,Sheet2!$E$2:$I$222,4,FALSE)</f>
        <v>#N/A</v>
      </c>
      <c r="CG2338" t="e">
        <f>VLOOKUP(CD2338,Sheet2!$E$2:$I$222,5,FALSE)</f>
        <v>#N/A</v>
      </c>
      <c r="CH2338"/>
      <c r="CL2338" t="e">
        <f>VLOOKUP(CK2338,Sheet2!$E$2:$I$222,3,FALSE)</f>
        <v>#N/A</v>
      </c>
      <c r="CM2338" t="e">
        <f>VLOOKUP(CK2338,Sheet2!$E$2:$I$222,4,FALSE)</f>
        <v>#N/A</v>
      </c>
      <c r="CN2338" t="e">
        <f>VLOOKUP(CK2338,Sheet2!$E$2:$I$222,5,FALSE)</f>
        <v>#N/A</v>
      </c>
      <c r="CO2338"/>
      <c r="CS2338" t="e">
        <f>VLOOKUP(CR2338,Sheet2!$E$2:$I$222,3,FALSE)</f>
        <v>#N/A</v>
      </c>
      <c r="CT2338" t="e">
        <f>VLOOKUP(CR2338,Sheet2!$E$2:$I$222,4,FALSE)</f>
        <v>#N/A</v>
      </c>
      <c r="CU2338" t="e">
        <f>VLOOKUP(CR2338,Sheet2!$E$2:$I$222,5,FALSE)</f>
        <v>#N/A</v>
      </c>
      <c r="CV2338"/>
      <c r="CZ2338" t="e">
        <f>VLOOKUP(CY2338,Sheet2!$E$2:$I$222,3,FALSE)</f>
        <v>#N/A</v>
      </c>
      <c r="DA2338" t="e">
        <f>VLOOKUP(CY2338,Sheet2!$E$2:$I$222,4,FALSE)</f>
        <v>#N/A</v>
      </c>
      <c r="DB2338" t="e">
        <f>VLOOKUP(CY2338,Sheet2!$E$2:$I$222,5,FALSE)</f>
        <v>#N/A</v>
      </c>
      <c r="DC2338"/>
      <c r="DG2338" t="e">
        <f>VLOOKUP(DF2338,Sheet2!$E$2:$I$222,3,FALSE)</f>
        <v>#N/A</v>
      </c>
      <c r="DH2338" t="e">
        <f>VLOOKUP(DF2338,Sheet2!$E$2:$I$222,4,FALSE)</f>
        <v>#N/A</v>
      </c>
      <c r="DI2338" t="e">
        <f>VLOOKUP(DF2338,Sheet2!$E$2:$I$222,5,FALSE)</f>
        <v>#N/A</v>
      </c>
    </row>
    <row r="2339" spans="1:113" x14ac:dyDescent="0.25">
      <c r="A2339">
        <v>2434</v>
      </c>
      <c r="C2339">
        <v>15936</v>
      </c>
      <c r="D2339">
        <v>5936</v>
      </c>
      <c r="E2339">
        <v>37.737879999999997</v>
      </c>
      <c r="F2339">
        <v>-122.39301</v>
      </c>
      <c r="G2339" t="s">
        <v>1692</v>
      </c>
      <c r="H2339" t="s">
        <v>4116</v>
      </c>
      <c r="I2339" t="s">
        <v>4925</v>
      </c>
      <c r="J2339" t="s">
        <v>4947</v>
      </c>
      <c r="Q2339" t="s">
        <v>5924</v>
      </c>
      <c r="S2339" t="s">
        <v>6136</v>
      </c>
      <c r="W2339">
        <f t="shared" si="36"/>
        <v>1</v>
      </c>
      <c r="X2339" t="s">
        <v>6854</v>
      </c>
      <c r="Y2339" t="s">
        <v>6888</v>
      </c>
      <c r="Z2339" s="59" t="s">
        <v>6936</v>
      </c>
      <c r="AA2339" t="str">
        <f>VLOOKUP($Z2339,Sheet2!$E$2:$I$222,3,FALSE)</f>
        <v xml:space="preserve">To SF Zoo </v>
      </c>
      <c r="AB2339" t="str">
        <f>VLOOKUP($Z2339,Sheet2!$E$2:$I$222,4,FALSE)</f>
        <v>Sloat &amp; 47th Av.</v>
      </c>
      <c r="AC2339" t="str">
        <f>VLOOKUP($Z2339,Sheet2!$E$2:$I$222,5,FALSE)</f>
        <v>Daily ~ 6am-11:30pm</v>
      </c>
      <c r="AH2339" t="e">
        <f>VLOOKUP(AG2339,Sheet2!$E$2:$I$222,3,FALSE)</f>
        <v>#N/A</v>
      </c>
      <c r="AI2339" t="e">
        <f>VLOOKUP(AG2339,Sheet2!$E$2:$I$222,4,FALSE)</f>
        <v>#N/A</v>
      </c>
      <c r="AJ2339" t="e">
        <f>VLOOKUP(AG2339,Sheet2!$E$2:$I$222,5,FALSE)</f>
        <v>#N/A</v>
      </c>
      <c r="AK2339"/>
      <c r="AO2339" t="e">
        <f>VLOOKUP(AN2339,Sheet2!$E$2:$I$222,3,FALSE)</f>
        <v>#N/A</v>
      </c>
      <c r="AP2339" t="e">
        <f>VLOOKUP(AN2339,Sheet2!$E$2:$I$222,4,FALSE)</f>
        <v>#N/A</v>
      </c>
      <c r="AQ2339" t="e">
        <f>VLOOKUP(AN2339,Sheet2!$E$2:$I$222,5,FALSE)</f>
        <v>#N/A</v>
      </c>
      <c r="AR2339"/>
      <c r="AV2339" t="e">
        <f>VLOOKUP(AU2339,Sheet2!$E$2:$I$222,3,FALSE)</f>
        <v>#N/A</v>
      </c>
      <c r="AW2339" t="e">
        <f>VLOOKUP(AU2339,Sheet2!$E$2:$I$222,4,FALSE)</f>
        <v>#N/A</v>
      </c>
      <c r="AX2339" t="e">
        <f>VLOOKUP(AU2339,Sheet2!$E$2:$I$222,5,FALSE)</f>
        <v>#N/A</v>
      </c>
      <c r="AY2339"/>
      <c r="BC2339" t="e">
        <f>VLOOKUP(BB2339,Sheet2!$E$2:$I$222,3,FALSE)</f>
        <v>#N/A</v>
      </c>
      <c r="BD2339" t="e">
        <f>VLOOKUP(BB2339,Sheet2!$E$2:$I$222,4,FALSE)</f>
        <v>#N/A</v>
      </c>
      <c r="BE2339" t="e">
        <f>VLOOKUP(BB2339,Sheet2!$E$2:$I$222,5,FALSE)</f>
        <v>#N/A</v>
      </c>
      <c r="BF2339"/>
      <c r="BJ2339" t="e">
        <f>VLOOKUP(BI2339,Sheet2!$E$2:$I$222,3,FALSE)</f>
        <v>#N/A</v>
      </c>
      <c r="BK2339" t="e">
        <f>VLOOKUP(BI2339,Sheet2!$E$2:$I$222,4,FALSE)</f>
        <v>#N/A</v>
      </c>
      <c r="BL2339" t="e">
        <f>VLOOKUP(BI2339,Sheet2!$E$2:$I$222,5,FALSE)</f>
        <v>#N/A</v>
      </c>
      <c r="BM2339"/>
      <c r="BQ2339" t="e">
        <f>VLOOKUP(BP2339,Sheet2!$E$2:$I$222,3,FALSE)</f>
        <v>#N/A</v>
      </c>
      <c r="BR2339" t="e">
        <f>VLOOKUP(BP2339,Sheet2!$E$2:$I$222,4,FALSE)</f>
        <v>#N/A</v>
      </c>
      <c r="BS2339" t="e">
        <f>VLOOKUP(BP2339,Sheet2!$E$2:$I$222,5,FALSE)</f>
        <v>#N/A</v>
      </c>
      <c r="BT2339"/>
      <c r="BX2339" t="e">
        <f>VLOOKUP(BW2339,Sheet2!$E$2:$I$222,3,FALSE)</f>
        <v>#N/A</v>
      </c>
      <c r="BY2339" t="e">
        <f>VLOOKUP(BW2339,Sheet2!$E$2:$I$222,4,FALSE)</f>
        <v>#N/A</v>
      </c>
      <c r="BZ2339" t="e">
        <f>VLOOKUP(BW2339,Sheet2!$E$2:$I$222,5,FALSE)</f>
        <v>#N/A</v>
      </c>
      <c r="CA2339"/>
      <c r="CE2339" t="e">
        <f>VLOOKUP(CD2339,Sheet2!$E$2:$I$222,3,FALSE)</f>
        <v>#N/A</v>
      </c>
      <c r="CF2339" t="e">
        <f>VLOOKUP(CD2339,Sheet2!$E$2:$I$222,4,FALSE)</f>
        <v>#N/A</v>
      </c>
      <c r="CG2339" t="e">
        <f>VLOOKUP(CD2339,Sheet2!$E$2:$I$222,5,FALSE)</f>
        <v>#N/A</v>
      </c>
      <c r="CH2339"/>
      <c r="CL2339" t="e">
        <f>VLOOKUP(CK2339,Sheet2!$E$2:$I$222,3,FALSE)</f>
        <v>#N/A</v>
      </c>
      <c r="CM2339" t="e">
        <f>VLOOKUP(CK2339,Sheet2!$E$2:$I$222,4,FALSE)</f>
        <v>#N/A</v>
      </c>
      <c r="CN2339" t="e">
        <f>VLOOKUP(CK2339,Sheet2!$E$2:$I$222,5,FALSE)</f>
        <v>#N/A</v>
      </c>
      <c r="CO2339"/>
      <c r="CS2339" t="e">
        <f>VLOOKUP(CR2339,Sheet2!$E$2:$I$222,3,FALSE)</f>
        <v>#N/A</v>
      </c>
      <c r="CT2339" t="e">
        <f>VLOOKUP(CR2339,Sheet2!$E$2:$I$222,4,FALSE)</f>
        <v>#N/A</v>
      </c>
      <c r="CU2339" t="e">
        <f>VLOOKUP(CR2339,Sheet2!$E$2:$I$222,5,FALSE)</f>
        <v>#N/A</v>
      </c>
      <c r="CV2339"/>
      <c r="CZ2339" t="e">
        <f>VLOOKUP(CY2339,Sheet2!$E$2:$I$222,3,FALSE)</f>
        <v>#N/A</v>
      </c>
      <c r="DA2339" t="e">
        <f>VLOOKUP(CY2339,Sheet2!$E$2:$I$222,4,FALSE)</f>
        <v>#N/A</v>
      </c>
      <c r="DB2339" t="e">
        <f>VLOOKUP(CY2339,Sheet2!$E$2:$I$222,5,FALSE)</f>
        <v>#N/A</v>
      </c>
      <c r="DC2339"/>
      <c r="DG2339" t="e">
        <f>VLOOKUP(DF2339,Sheet2!$E$2:$I$222,3,FALSE)</f>
        <v>#N/A</v>
      </c>
      <c r="DH2339" t="e">
        <f>VLOOKUP(DF2339,Sheet2!$E$2:$I$222,4,FALSE)</f>
        <v>#N/A</v>
      </c>
      <c r="DI2339" t="e">
        <f>VLOOKUP(DF2339,Sheet2!$E$2:$I$222,5,FALSE)</f>
        <v>#N/A</v>
      </c>
    </row>
    <row r="2340" spans="1:113" x14ac:dyDescent="0.25">
      <c r="A2340">
        <v>2435</v>
      </c>
      <c r="C2340">
        <v>15937</v>
      </c>
      <c r="D2340">
        <v>5937</v>
      </c>
      <c r="E2340">
        <v>37.736849999999997</v>
      </c>
      <c r="F2340">
        <v>-122.39400000000001</v>
      </c>
      <c r="G2340" t="s">
        <v>1693</v>
      </c>
      <c r="H2340" t="s">
        <v>4117</v>
      </c>
      <c r="I2340" t="s">
        <v>4924</v>
      </c>
      <c r="J2340" t="s">
        <v>4947</v>
      </c>
      <c r="Q2340" t="s">
        <v>5924</v>
      </c>
      <c r="S2340" t="s">
        <v>6135</v>
      </c>
      <c r="W2340">
        <f t="shared" si="36"/>
        <v>1</v>
      </c>
      <c r="X2340" t="s">
        <v>6854</v>
      </c>
      <c r="Y2340" t="s">
        <v>6886</v>
      </c>
      <c r="Z2340" s="59" t="s">
        <v>6935</v>
      </c>
      <c r="AA2340" t="str">
        <f>VLOOKUP($Z2340,Sheet2!$E$2:$I$222,3,FALSE)</f>
        <v>To Bayview District</v>
      </c>
      <c r="AB2340" t="str">
        <f>VLOOKUP($Z2340,Sheet2!$E$2:$I$222,4,FALSE)</f>
        <v>Griffith &amp; Oakdale</v>
      </c>
      <c r="AC2340" t="str">
        <f>VLOOKUP($Z2340,Sheet2!$E$2:$I$222,5,FALSE)</f>
        <v>Daily ~ 6am-11:30pm</v>
      </c>
      <c r="AH2340" t="e">
        <f>VLOOKUP(AG2340,Sheet2!$E$2:$I$222,3,FALSE)</f>
        <v>#N/A</v>
      </c>
      <c r="AI2340" t="e">
        <f>VLOOKUP(AG2340,Sheet2!$E$2:$I$222,4,FALSE)</f>
        <v>#N/A</v>
      </c>
      <c r="AJ2340" t="e">
        <f>VLOOKUP(AG2340,Sheet2!$E$2:$I$222,5,FALSE)</f>
        <v>#N/A</v>
      </c>
      <c r="AK2340"/>
      <c r="AO2340" t="e">
        <f>VLOOKUP(AN2340,Sheet2!$E$2:$I$222,3,FALSE)</f>
        <v>#N/A</v>
      </c>
      <c r="AP2340" t="e">
        <f>VLOOKUP(AN2340,Sheet2!$E$2:$I$222,4,FALSE)</f>
        <v>#N/A</v>
      </c>
      <c r="AQ2340" t="e">
        <f>VLOOKUP(AN2340,Sheet2!$E$2:$I$222,5,FALSE)</f>
        <v>#N/A</v>
      </c>
      <c r="AR2340"/>
      <c r="AV2340" t="e">
        <f>VLOOKUP(AU2340,Sheet2!$E$2:$I$222,3,FALSE)</f>
        <v>#N/A</v>
      </c>
      <c r="AW2340" t="e">
        <f>VLOOKUP(AU2340,Sheet2!$E$2:$I$222,4,FALSE)</f>
        <v>#N/A</v>
      </c>
      <c r="AX2340" t="e">
        <f>VLOOKUP(AU2340,Sheet2!$E$2:$I$222,5,FALSE)</f>
        <v>#N/A</v>
      </c>
      <c r="AY2340"/>
      <c r="BC2340" t="e">
        <f>VLOOKUP(BB2340,Sheet2!$E$2:$I$222,3,FALSE)</f>
        <v>#N/A</v>
      </c>
      <c r="BD2340" t="e">
        <f>VLOOKUP(BB2340,Sheet2!$E$2:$I$222,4,FALSE)</f>
        <v>#N/A</v>
      </c>
      <c r="BE2340" t="e">
        <f>VLOOKUP(BB2340,Sheet2!$E$2:$I$222,5,FALSE)</f>
        <v>#N/A</v>
      </c>
      <c r="BF2340"/>
      <c r="BJ2340" t="e">
        <f>VLOOKUP(BI2340,Sheet2!$E$2:$I$222,3,FALSE)</f>
        <v>#N/A</v>
      </c>
      <c r="BK2340" t="e">
        <f>VLOOKUP(BI2340,Sheet2!$E$2:$I$222,4,FALSE)</f>
        <v>#N/A</v>
      </c>
      <c r="BL2340" t="e">
        <f>VLOOKUP(BI2340,Sheet2!$E$2:$I$222,5,FALSE)</f>
        <v>#N/A</v>
      </c>
      <c r="BM2340"/>
      <c r="BQ2340" t="e">
        <f>VLOOKUP(BP2340,Sheet2!$E$2:$I$222,3,FALSE)</f>
        <v>#N/A</v>
      </c>
      <c r="BR2340" t="e">
        <f>VLOOKUP(BP2340,Sheet2!$E$2:$I$222,4,FALSE)</f>
        <v>#N/A</v>
      </c>
      <c r="BS2340" t="e">
        <f>VLOOKUP(BP2340,Sheet2!$E$2:$I$222,5,FALSE)</f>
        <v>#N/A</v>
      </c>
      <c r="BT2340"/>
      <c r="BX2340" t="e">
        <f>VLOOKUP(BW2340,Sheet2!$E$2:$I$222,3,FALSE)</f>
        <v>#N/A</v>
      </c>
      <c r="BY2340" t="e">
        <f>VLOOKUP(BW2340,Sheet2!$E$2:$I$222,4,FALSE)</f>
        <v>#N/A</v>
      </c>
      <c r="BZ2340" t="e">
        <f>VLOOKUP(BW2340,Sheet2!$E$2:$I$222,5,FALSE)</f>
        <v>#N/A</v>
      </c>
      <c r="CA2340"/>
      <c r="CE2340" t="e">
        <f>VLOOKUP(CD2340,Sheet2!$E$2:$I$222,3,FALSE)</f>
        <v>#N/A</v>
      </c>
      <c r="CF2340" t="e">
        <f>VLOOKUP(CD2340,Sheet2!$E$2:$I$222,4,FALSE)</f>
        <v>#N/A</v>
      </c>
      <c r="CG2340" t="e">
        <f>VLOOKUP(CD2340,Sheet2!$E$2:$I$222,5,FALSE)</f>
        <v>#N/A</v>
      </c>
      <c r="CH2340"/>
      <c r="CL2340" t="e">
        <f>VLOOKUP(CK2340,Sheet2!$E$2:$I$222,3,FALSE)</f>
        <v>#N/A</v>
      </c>
      <c r="CM2340" t="e">
        <f>VLOOKUP(CK2340,Sheet2!$E$2:$I$222,4,FALSE)</f>
        <v>#N/A</v>
      </c>
      <c r="CN2340" t="e">
        <f>VLOOKUP(CK2340,Sheet2!$E$2:$I$222,5,FALSE)</f>
        <v>#N/A</v>
      </c>
      <c r="CO2340"/>
      <c r="CS2340" t="e">
        <f>VLOOKUP(CR2340,Sheet2!$E$2:$I$222,3,FALSE)</f>
        <v>#N/A</v>
      </c>
      <c r="CT2340" t="e">
        <f>VLOOKUP(CR2340,Sheet2!$E$2:$I$222,4,FALSE)</f>
        <v>#N/A</v>
      </c>
      <c r="CU2340" t="e">
        <f>VLOOKUP(CR2340,Sheet2!$E$2:$I$222,5,FALSE)</f>
        <v>#N/A</v>
      </c>
      <c r="CV2340"/>
      <c r="CZ2340" t="e">
        <f>VLOOKUP(CY2340,Sheet2!$E$2:$I$222,3,FALSE)</f>
        <v>#N/A</v>
      </c>
      <c r="DA2340" t="e">
        <f>VLOOKUP(CY2340,Sheet2!$E$2:$I$222,4,FALSE)</f>
        <v>#N/A</v>
      </c>
      <c r="DB2340" t="e">
        <f>VLOOKUP(CY2340,Sheet2!$E$2:$I$222,5,FALSE)</f>
        <v>#N/A</v>
      </c>
      <c r="DC2340"/>
      <c r="DG2340" t="e">
        <f>VLOOKUP(DF2340,Sheet2!$E$2:$I$222,3,FALSE)</f>
        <v>#N/A</v>
      </c>
      <c r="DH2340" t="e">
        <f>VLOOKUP(DF2340,Sheet2!$E$2:$I$222,4,FALSE)</f>
        <v>#N/A</v>
      </c>
      <c r="DI2340" t="e">
        <f>VLOOKUP(DF2340,Sheet2!$E$2:$I$222,5,FALSE)</f>
        <v>#N/A</v>
      </c>
    </row>
    <row r="2341" spans="1:113" x14ac:dyDescent="0.25">
      <c r="A2341">
        <v>2436</v>
      </c>
      <c r="C2341">
        <v>15938</v>
      </c>
      <c r="D2341">
        <v>5938</v>
      </c>
      <c r="E2341">
        <v>37.736550000000001</v>
      </c>
      <c r="F2341">
        <v>-122.39418999999999</v>
      </c>
      <c r="G2341" t="s">
        <v>1693</v>
      </c>
      <c r="H2341" t="s">
        <v>4117</v>
      </c>
      <c r="I2341" t="s">
        <v>4925</v>
      </c>
      <c r="J2341" t="s">
        <v>4947</v>
      </c>
      <c r="Q2341" t="s">
        <v>5924</v>
      </c>
      <c r="S2341" t="s">
        <v>6136</v>
      </c>
      <c r="W2341">
        <f t="shared" si="36"/>
        <v>1</v>
      </c>
      <c r="X2341" t="s">
        <v>6854</v>
      </c>
      <c r="Y2341" t="s">
        <v>6888</v>
      </c>
      <c r="Z2341" s="59" t="s">
        <v>6936</v>
      </c>
      <c r="AA2341" t="str">
        <f>VLOOKUP($Z2341,Sheet2!$E$2:$I$222,3,FALSE)</f>
        <v xml:space="preserve">To SF Zoo </v>
      </c>
      <c r="AB2341" t="str">
        <f>VLOOKUP($Z2341,Sheet2!$E$2:$I$222,4,FALSE)</f>
        <v>Sloat &amp; 47th Av.</v>
      </c>
      <c r="AC2341" t="str">
        <f>VLOOKUP($Z2341,Sheet2!$E$2:$I$222,5,FALSE)</f>
        <v>Daily ~ 6am-11:30pm</v>
      </c>
      <c r="AH2341" t="e">
        <f>VLOOKUP(AG2341,Sheet2!$E$2:$I$222,3,FALSE)</f>
        <v>#N/A</v>
      </c>
      <c r="AI2341" t="e">
        <f>VLOOKUP(AG2341,Sheet2!$E$2:$I$222,4,FALSE)</f>
        <v>#N/A</v>
      </c>
      <c r="AJ2341" t="e">
        <f>VLOOKUP(AG2341,Sheet2!$E$2:$I$222,5,FALSE)</f>
        <v>#N/A</v>
      </c>
      <c r="AK2341"/>
      <c r="AO2341" t="e">
        <f>VLOOKUP(AN2341,Sheet2!$E$2:$I$222,3,FALSE)</f>
        <v>#N/A</v>
      </c>
      <c r="AP2341" t="e">
        <f>VLOOKUP(AN2341,Sheet2!$E$2:$I$222,4,FALSE)</f>
        <v>#N/A</v>
      </c>
      <c r="AQ2341" t="e">
        <f>VLOOKUP(AN2341,Sheet2!$E$2:$I$222,5,FALSE)</f>
        <v>#N/A</v>
      </c>
      <c r="AR2341"/>
      <c r="AV2341" t="e">
        <f>VLOOKUP(AU2341,Sheet2!$E$2:$I$222,3,FALSE)</f>
        <v>#N/A</v>
      </c>
      <c r="AW2341" t="e">
        <f>VLOOKUP(AU2341,Sheet2!$E$2:$I$222,4,FALSE)</f>
        <v>#N/A</v>
      </c>
      <c r="AX2341" t="e">
        <f>VLOOKUP(AU2341,Sheet2!$E$2:$I$222,5,FALSE)</f>
        <v>#N/A</v>
      </c>
      <c r="AY2341"/>
      <c r="BC2341" t="e">
        <f>VLOOKUP(BB2341,Sheet2!$E$2:$I$222,3,FALSE)</f>
        <v>#N/A</v>
      </c>
      <c r="BD2341" t="e">
        <f>VLOOKUP(BB2341,Sheet2!$E$2:$I$222,4,FALSE)</f>
        <v>#N/A</v>
      </c>
      <c r="BE2341" t="e">
        <f>VLOOKUP(BB2341,Sheet2!$E$2:$I$222,5,FALSE)</f>
        <v>#N/A</v>
      </c>
      <c r="BF2341"/>
      <c r="BJ2341" t="e">
        <f>VLOOKUP(BI2341,Sheet2!$E$2:$I$222,3,FALSE)</f>
        <v>#N/A</v>
      </c>
      <c r="BK2341" t="e">
        <f>VLOOKUP(BI2341,Sheet2!$E$2:$I$222,4,FALSE)</f>
        <v>#N/A</v>
      </c>
      <c r="BL2341" t="e">
        <f>VLOOKUP(BI2341,Sheet2!$E$2:$I$222,5,FALSE)</f>
        <v>#N/A</v>
      </c>
      <c r="BM2341"/>
      <c r="BQ2341" t="e">
        <f>VLOOKUP(BP2341,Sheet2!$E$2:$I$222,3,FALSE)</f>
        <v>#N/A</v>
      </c>
      <c r="BR2341" t="e">
        <f>VLOOKUP(BP2341,Sheet2!$E$2:$I$222,4,FALSE)</f>
        <v>#N/A</v>
      </c>
      <c r="BS2341" t="e">
        <f>VLOOKUP(BP2341,Sheet2!$E$2:$I$222,5,FALSE)</f>
        <v>#N/A</v>
      </c>
      <c r="BT2341"/>
      <c r="BX2341" t="e">
        <f>VLOOKUP(BW2341,Sheet2!$E$2:$I$222,3,FALSE)</f>
        <v>#N/A</v>
      </c>
      <c r="BY2341" t="e">
        <f>VLOOKUP(BW2341,Sheet2!$E$2:$I$222,4,FALSE)</f>
        <v>#N/A</v>
      </c>
      <c r="BZ2341" t="e">
        <f>VLOOKUP(BW2341,Sheet2!$E$2:$I$222,5,FALSE)</f>
        <v>#N/A</v>
      </c>
      <c r="CA2341"/>
      <c r="CE2341" t="e">
        <f>VLOOKUP(CD2341,Sheet2!$E$2:$I$222,3,FALSE)</f>
        <v>#N/A</v>
      </c>
      <c r="CF2341" t="e">
        <f>VLOOKUP(CD2341,Sheet2!$E$2:$I$222,4,FALSE)</f>
        <v>#N/A</v>
      </c>
      <c r="CG2341" t="e">
        <f>VLOOKUP(CD2341,Sheet2!$E$2:$I$222,5,FALSE)</f>
        <v>#N/A</v>
      </c>
      <c r="CH2341"/>
      <c r="CL2341" t="e">
        <f>VLOOKUP(CK2341,Sheet2!$E$2:$I$222,3,FALSE)</f>
        <v>#N/A</v>
      </c>
      <c r="CM2341" t="e">
        <f>VLOOKUP(CK2341,Sheet2!$E$2:$I$222,4,FALSE)</f>
        <v>#N/A</v>
      </c>
      <c r="CN2341" t="e">
        <f>VLOOKUP(CK2341,Sheet2!$E$2:$I$222,5,FALSE)</f>
        <v>#N/A</v>
      </c>
      <c r="CO2341"/>
      <c r="CS2341" t="e">
        <f>VLOOKUP(CR2341,Sheet2!$E$2:$I$222,3,FALSE)</f>
        <v>#N/A</v>
      </c>
      <c r="CT2341" t="e">
        <f>VLOOKUP(CR2341,Sheet2!$E$2:$I$222,4,FALSE)</f>
        <v>#N/A</v>
      </c>
      <c r="CU2341" t="e">
        <f>VLOOKUP(CR2341,Sheet2!$E$2:$I$222,5,FALSE)</f>
        <v>#N/A</v>
      </c>
      <c r="CV2341"/>
      <c r="CZ2341" t="e">
        <f>VLOOKUP(CY2341,Sheet2!$E$2:$I$222,3,FALSE)</f>
        <v>#N/A</v>
      </c>
      <c r="DA2341" t="e">
        <f>VLOOKUP(CY2341,Sheet2!$E$2:$I$222,4,FALSE)</f>
        <v>#N/A</v>
      </c>
      <c r="DB2341" t="e">
        <f>VLOOKUP(CY2341,Sheet2!$E$2:$I$222,5,FALSE)</f>
        <v>#N/A</v>
      </c>
      <c r="DC2341"/>
      <c r="DG2341" t="e">
        <f>VLOOKUP(DF2341,Sheet2!$E$2:$I$222,3,FALSE)</f>
        <v>#N/A</v>
      </c>
      <c r="DH2341" t="e">
        <f>VLOOKUP(DF2341,Sheet2!$E$2:$I$222,4,FALSE)</f>
        <v>#N/A</v>
      </c>
      <c r="DI2341" t="e">
        <f>VLOOKUP(DF2341,Sheet2!$E$2:$I$222,5,FALSE)</f>
        <v>#N/A</v>
      </c>
    </row>
    <row r="2342" spans="1:113" x14ac:dyDescent="0.25">
      <c r="A2342">
        <v>2437</v>
      </c>
      <c r="C2342">
        <v>15939</v>
      </c>
      <c r="D2342">
        <v>5939</v>
      </c>
      <c r="E2342">
        <v>37.736229999999999</v>
      </c>
      <c r="F2342">
        <v>-122.3946</v>
      </c>
      <c r="G2342" t="s">
        <v>1694</v>
      </c>
      <c r="H2342" t="s">
        <v>4118</v>
      </c>
      <c r="I2342" t="s">
        <v>4924</v>
      </c>
      <c r="J2342" t="s">
        <v>4948</v>
      </c>
      <c r="Q2342" t="s">
        <v>5924</v>
      </c>
      <c r="S2342" t="s">
        <v>6135</v>
      </c>
      <c r="W2342">
        <f t="shared" si="36"/>
        <v>1</v>
      </c>
      <c r="X2342" t="s">
        <v>6854</v>
      </c>
      <c r="Y2342" t="s">
        <v>6886</v>
      </c>
      <c r="Z2342" s="59" t="s">
        <v>6935</v>
      </c>
      <c r="AA2342" t="str">
        <f>VLOOKUP($Z2342,Sheet2!$E$2:$I$222,3,FALSE)</f>
        <v>To Bayview District</v>
      </c>
      <c r="AB2342" t="str">
        <f>VLOOKUP($Z2342,Sheet2!$E$2:$I$222,4,FALSE)</f>
        <v>Griffith &amp; Oakdale</v>
      </c>
      <c r="AC2342" t="str">
        <f>VLOOKUP($Z2342,Sheet2!$E$2:$I$222,5,FALSE)</f>
        <v>Daily ~ 6am-11:30pm</v>
      </c>
      <c r="AH2342" t="e">
        <f>VLOOKUP(AG2342,Sheet2!$E$2:$I$222,3,FALSE)</f>
        <v>#N/A</v>
      </c>
      <c r="AI2342" t="e">
        <f>VLOOKUP(AG2342,Sheet2!$E$2:$I$222,4,FALSE)</f>
        <v>#N/A</v>
      </c>
      <c r="AJ2342" t="e">
        <f>VLOOKUP(AG2342,Sheet2!$E$2:$I$222,5,FALSE)</f>
        <v>#N/A</v>
      </c>
      <c r="AK2342"/>
      <c r="AO2342" t="e">
        <f>VLOOKUP(AN2342,Sheet2!$E$2:$I$222,3,FALSE)</f>
        <v>#N/A</v>
      </c>
      <c r="AP2342" t="e">
        <f>VLOOKUP(AN2342,Sheet2!$E$2:$I$222,4,FALSE)</f>
        <v>#N/A</v>
      </c>
      <c r="AQ2342" t="e">
        <f>VLOOKUP(AN2342,Sheet2!$E$2:$I$222,5,FALSE)</f>
        <v>#N/A</v>
      </c>
      <c r="AR2342"/>
      <c r="AV2342" t="e">
        <f>VLOOKUP(AU2342,Sheet2!$E$2:$I$222,3,FALSE)</f>
        <v>#N/A</v>
      </c>
      <c r="AW2342" t="e">
        <f>VLOOKUP(AU2342,Sheet2!$E$2:$I$222,4,FALSE)</f>
        <v>#N/A</v>
      </c>
      <c r="AX2342" t="e">
        <f>VLOOKUP(AU2342,Sheet2!$E$2:$I$222,5,FALSE)</f>
        <v>#N/A</v>
      </c>
      <c r="AY2342"/>
      <c r="BC2342" t="e">
        <f>VLOOKUP(BB2342,Sheet2!$E$2:$I$222,3,FALSE)</f>
        <v>#N/A</v>
      </c>
      <c r="BD2342" t="e">
        <f>VLOOKUP(BB2342,Sheet2!$E$2:$I$222,4,FALSE)</f>
        <v>#N/A</v>
      </c>
      <c r="BE2342" t="e">
        <f>VLOOKUP(BB2342,Sheet2!$E$2:$I$222,5,FALSE)</f>
        <v>#N/A</v>
      </c>
      <c r="BF2342"/>
      <c r="BJ2342" t="e">
        <f>VLOOKUP(BI2342,Sheet2!$E$2:$I$222,3,FALSE)</f>
        <v>#N/A</v>
      </c>
      <c r="BK2342" t="e">
        <f>VLOOKUP(BI2342,Sheet2!$E$2:$I$222,4,FALSE)</f>
        <v>#N/A</v>
      </c>
      <c r="BL2342" t="e">
        <f>VLOOKUP(BI2342,Sheet2!$E$2:$I$222,5,FALSE)</f>
        <v>#N/A</v>
      </c>
      <c r="BM2342"/>
      <c r="BQ2342" t="e">
        <f>VLOOKUP(BP2342,Sheet2!$E$2:$I$222,3,FALSE)</f>
        <v>#N/A</v>
      </c>
      <c r="BR2342" t="e">
        <f>VLOOKUP(BP2342,Sheet2!$E$2:$I$222,4,FALSE)</f>
        <v>#N/A</v>
      </c>
      <c r="BS2342" t="e">
        <f>VLOOKUP(BP2342,Sheet2!$E$2:$I$222,5,FALSE)</f>
        <v>#N/A</v>
      </c>
      <c r="BT2342"/>
      <c r="BX2342" t="e">
        <f>VLOOKUP(BW2342,Sheet2!$E$2:$I$222,3,FALSE)</f>
        <v>#N/A</v>
      </c>
      <c r="BY2342" t="e">
        <f>VLOOKUP(BW2342,Sheet2!$E$2:$I$222,4,FALSE)</f>
        <v>#N/A</v>
      </c>
      <c r="BZ2342" t="e">
        <f>VLOOKUP(BW2342,Sheet2!$E$2:$I$222,5,FALSE)</f>
        <v>#N/A</v>
      </c>
      <c r="CA2342"/>
      <c r="CE2342" t="e">
        <f>VLOOKUP(CD2342,Sheet2!$E$2:$I$222,3,FALSE)</f>
        <v>#N/A</v>
      </c>
      <c r="CF2342" t="e">
        <f>VLOOKUP(CD2342,Sheet2!$E$2:$I$222,4,FALSE)</f>
        <v>#N/A</v>
      </c>
      <c r="CG2342" t="e">
        <f>VLOOKUP(CD2342,Sheet2!$E$2:$I$222,5,FALSE)</f>
        <v>#N/A</v>
      </c>
      <c r="CH2342"/>
      <c r="CL2342" t="e">
        <f>VLOOKUP(CK2342,Sheet2!$E$2:$I$222,3,FALSE)</f>
        <v>#N/A</v>
      </c>
      <c r="CM2342" t="e">
        <f>VLOOKUP(CK2342,Sheet2!$E$2:$I$222,4,FALSE)</f>
        <v>#N/A</v>
      </c>
      <c r="CN2342" t="e">
        <f>VLOOKUP(CK2342,Sheet2!$E$2:$I$222,5,FALSE)</f>
        <v>#N/A</v>
      </c>
      <c r="CO2342"/>
      <c r="CS2342" t="e">
        <f>VLOOKUP(CR2342,Sheet2!$E$2:$I$222,3,FALSE)</f>
        <v>#N/A</v>
      </c>
      <c r="CT2342" t="e">
        <f>VLOOKUP(CR2342,Sheet2!$E$2:$I$222,4,FALSE)</f>
        <v>#N/A</v>
      </c>
      <c r="CU2342" t="e">
        <f>VLOOKUP(CR2342,Sheet2!$E$2:$I$222,5,FALSE)</f>
        <v>#N/A</v>
      </c>
      <c r="CV2342"/>
      <c r="CZ2342" t="e">
        <f>VLOOKUP(CY2342,Sheet2!$E$2:$I$222,3,FALSE)</f>
        <v>#N/A</v>
      </c>
      <c r="DA2342" t="e">
        <f>VLOOKUP(CY2342,Sheet2!$E$2:$I$222,4,FALSE)</f>
        <v>#N/A</v>
      </c>
      <c r="DB2342" t="e">
        <f>VLOOKUP(CY2342,Sheet2!$E$2:$I$222,5,FALSE)</f>
        <v>#N/A</v>
      </c>
      <c r="DC2342"/>
      <c r="DG2342" t="e">
        <f>VLOOKUP(DF2342,Sheet2!$E$2:$I$222,3,FALSE)</f>
        <v>#N/A</v>
      </c>
      <c r="DH2342" t="e">
        <f>VLOOKUP(DF2342,Sheet2!$E$2:$I$222,4,FALSE)</f>
        <v>#N/A</v>
      </c>
      <c r="DI2342" t="e">
        <f>VLOOKUP(DF2342,Sheet2!$E$2:$I$222,5,FALSE)</f>
        <v>#N/A</v>
      </c>
    </row>
    <row r="2343" spans="1:113" x14ac:dyDescent="0.25">
      <c r="A2343">
        <v>2438</v>
      </c>
      <c r="C2343">
        <v>15940</v>
      </c>
      <c r="D2343">
        <v>5940</v>
      </c>
      <c r="E2343">
        <v>37.73019</v>
      </c>
      <c r="F2343">
        <v>-122.39988</v>
      </c>
      <c r="G2343" t="s">
        <v>1695</v>
      </c>
      <c r="H2343" t="s">
        <v>4119</v>
      </c>
      <c r="I2343" t="s">
        <v>4925</v>
      </c>
      <c r="J2343" t="s">
        <v>4946</v>
      </c>
      <c r="K2343" t="s">
        <v>4964</v>
      </c>
      <c r="N2343" t="s">
        <v>5701</v>
      </c>
      <c r="Q2343" t="s">
        <v>5924</v>
      </c>
      <c r="R2343">
        <v>432</v>
      </c>
      <c r="S2343" t="s">
        <v>5990</v>
      </c>
      <c r="W2343">
        <f t="shared" si="36"/>
        <v>1</v>
      </c>
      <c r="X2343" t="s">
        <v>6811</v>
      </c>
      <c r="Y2343" t="s">
        <v>6886</v>
      </c>
      <c r="Z2343" s="59" t="s">
        <v>6892</v>
      </c>
      <c r="AA2343" t="str">
        <f>VLOOKUP($Z2343,Sheet2!$E$2:$I$222,3,FALSE)</f>
        <v>To Bayview District</v>
      </c>
      <c r="AB2343" t="str">
        <f>VLOOKUP($Z2343,Sheet2!$E$2:$I$222,4,FALSE)</f>
        <v>Newhall &amp; Hudson</v>
      </c>
      <c r="AC2343" t="str">
        <f>VLOOKUP($Z2343,Sheet2!$E$2:$I$222,5,FALSE)</f>
        <v>Daily ~ 6am-12am</v>
      </c>
      <c r="AH2343" t="e">
        <f>VLOOKUP(AG2343,Sheet2!$E$2:$I$222,3,FALSE)</f>
        <v>#N/A</v>
      </c>
      <c r="AI2343" t="e">
        <f>VLOOKUP(AG2343,Sheet2!$E$2:$I$222,4,FALSE)</f>
        <v>#N/A</v>
      </c>
      <c r="AJ2343" t="e">
        <f>VLOOKUP(AG2343,Sheet2!$E$2:$I$222,5,FALSE)</f>
        <v>#N/A</v>
      </c>
      <c r="AK2343"/>
      <c r="AO2343" t="e">
        <f>VLOOKUP(AN2343,Sheet2!$E$2:$I$222,3,FALSE)</f>
        <v>#N/A</v>
      </c>
      <c r="AP2343" t="e">
        <f>VLOOKUP(AN2343,Sheet2!$E$2:$I$222,4,FALSE)</f>
        <v>#N/A</v>
      </c>
      <c r="AQ2343" t="e">
        <f>VLOOKUP(AN2343,Sheet2!$E$2:$I$222,5,FALSE)</f>
        <v>#N/A</v>
      </c>
      <c r="AR2343"/>
      <c r="AV2343" t="e">
        <f>VLOOKUP(AU2343,Sheet2!$E$2:$I$222,3,FALSE)</f>
        <v>#N/A</v>
      </c>
      <c r="AW2343" t="e">
        <f>VLOOKUP(AU2343,Sheet2!$E$2:$I$222,4,FALSE)</f>
        <v>#N/A</v>
      </c>
      <c r="AX2343" t="e">
        <f>VLOOKUP(AU2343,Sheet2!$E$2:$I$222,5,FALSE)</f>
        <v>#N/A</v>
      </c>
      <c r="AY2343"/>
      <c r="BC2343" t="e">
        <f>VLOOKUP(BB2343,Sheet2!$E$2:$I$222,3,FALSE)</f>
        <v>#N/A</v>
      </c>
      <c r="BD2343" t="e">
        <f>VLOOKUP(BB2343,Sheet2!$E$2:$I$222,4,FALSE)</f>
        <v>#N/A</v>
      </c>
      <c r="BE2343" t="e">
        <f>VLOOKUP(BB2343,Sheet2!$E$2:$I$222,5,FALSE)</f>
        <v>#N/A</v>
      </c>
      <c r="BF2343"/>
      <c r="BJ2343" t="e">
        <f>VLOOKUP(BI2343,Sheet2!$E$2:$I$222,3,FALSE)</f>
        <v>#N/A</v>
      </c>
      <c r="BK2343" t="e">
        <f>VLOOKUP(BI2343,Sheet2!$E$2:$I$222,4,FALSE)</f>
        <v>#N/A</v>
      </c>
      <c r="BL2343" t="e">
        <f>VLOOKUP(BI2343,Sheet2!$E$2:$I$222,5,FALSE)</f>
        <v>#N/A</v>
      </c>
      <c r="BM2343"/>
      <c r="BQ2343" t="e">
        <f>VLOOKUP(BP2343,Sheet2!$E$2:$I$222,3,FALSE)</f>
        <v>#N/A</v>
      </c>
      <c r="BR2343" t="e">
        <f>VLOOKUP(BP2343,Sheet2!$E$2:$I$222,4,FALSE)</f>
        <v>#N/A</v>
      </c>
      <c r="BS2343" t="e">
        <f>VLOOKUP(BP2343,Sheet2!$E$2:$I$222,5,FALSE)</f>
        <v>#N/A</v>
      </c>
      <c r="BT2343"/>
      <c r="BX2343" t="e">
        <f>VLOOKUP(BW2343,Sheet2!$E$2:$I$222,3,FALSE)</f>
        <v>#N/A</v>
      </c>
      <c r="BY2343" t="e">
        <f>VLOOKUP(BW2343,Sheet2!$E$2:$I$222,4,FALSE)</f>
        <v>#N/A</v>
      </c>
      <c r="BZ2343" t="e">
        <f>VLOOKUP(BW2343,Sheet2!$E$2:$I$222,5,FALSE)</f>
        <v>#N/A</v>
      </c>
      <c r="CA2343"/>
      <c r="CE2343" t="e">
        <f>VLOOKUP(CD2343,Sheet2!$E$2:$I$222,3,FALSE)</f>
        <v>#N/A</v>
      </c>
      <c r="CF2343" t="e">
        <f>VLOOKUP(CD2343,Sheet2!$E$2:$I$222,4,FALSE)</f>
        <v>#N/A</v>
      </c>
      <c r="CG2343" t="e">
        <f>VLOOKUP(CD2343,Sheet2!$E$2:$I$222,5,FALSE)</f>
        <v>#N/A</v>
      </c>
      <c r="CH2343"/>
      <c r="CL2343" t="e">
        <f>VLOOKUP(CK2343,Sheet2!$E$2:$I$222,3,FALSE)</f>
        <v>#N/A</v>
      </c>
      <c r="CM2343" t="e">
        <f>VLOOKUP(CK2343,Sheet2!$E$2:$I$222,4,FALSE)</f>
        <v>#N/A</v>
      </c>
      <c r="CN2343" t="e">
        <f>VLOOKUP(CK2343,Sheet2!$E$2:$I$222,5,FALSE)</f>
        <v>#N/A</v>
      </c>
      <c r="CO2343"/>
      <c r="CS2343" t="e">
        <f>VLOOKUP(CR2343,Sheet2!$E$2:$I$222,3,FALSE)</f>
        <v>#N/A</v>
      </c>
      <c r="CT2343" t="e">
        <f>VLOOKUP(CR2343,Sheet2!$E$2:$I$222,4,FALSE)</f>
        <v>#N/A</v>
      </c>
      <c r="CU2343" t="e">
        <f>VLOOKUP(CR2343,Sheet2!$E$2:$I$222,5,FALSE)</f>
        <v>#N/A</v>
      </c>
      <c r="CV2343"/>
      <c r="CZ2343" t="e">
        <f>VLOOKUP(CY2343,Sheet2!$E$2:$I$222,3,FALSE)</f>
        <v>#N/A</v>
      </c>
      <c r="DA2343" t="e">
        <f>VLOOKUP(CY2343,Sheet2!$E$2:$I$222,4,FALSE)</f>
        <v>#N/A</v>
      </c>
      <c r="DB2343" t="e">
        <f>VLOOKUP(CY2343,Sheet2!$E$2:$I$222,5,FALSE)</f>
        <v>#N/A</v>
      </c>
      <c r="DC2343"/>
      <c r="DG2343" t="e">
        <f>VLOOKUP(DF2343,Sheet2!$E$2:$I$222,3,FALSE)</f>
        <v>#N/A</v>
      </c>
      <c r="DH2343" t="e">
        <f>VLOOKUP(DF2343,Sheet2!$E$2:$I$222,4,FALSE)</f>
        <v>#N/A</v>
      </c>
      <c r="DI2343" t="e">
        <f>VLOOKUP(DF2343,Sheet2!$E$2:$I$222,5,FALSE)</f>
        <v>#N/A</v>
      </c>
    </row>
    <row r="2344" spans="1:113" x14ac:dyDescent="0.25">
      <c r="A2344">
        <v>2439</v>
      </c>
      <c r="C2344">
        <v>15941</v>
      </c>
      <c r="D2344">
        <v>5941</v>
      </c>
      <c r="E2344">
        <v>37.792259999999999</v>
      </c>
      <c r="F2344">
        <v>-122.40013999999999</v>
      </c>
      <c r="G2344" t="s">
        <v>1696</v>
      </c>
      <c r="H2344" t="s">
        <v>4120</v>
      </c>
      <c r="I2344" t="s">
        <v>4920</v>
      </c>
      <c r="J2344" t="s">
        <v>4946</v>
      </c>
      <c r="K2344" t="s">
        <v>4982</v>
      </c>
      <c r="Q2344" t="s">
        <v>5924</v>
      </c>
      <c r="S2344" t="s">
        <v>6009</v>
      </c>
      <c r="W2344">
        <f t="shared" si="36"/>
        <v>1</v>
      </c>
      <c r="X2344" t="s">
        <v>6822</v>
      </c>
      <c r="Y2344" t="s">
        <v>6888</v>
      </c>
      <c r="Z2344" s="59" t="s">
        <v>6901</v>
      </c>
      <c r="AA2344" t="str">
        <f>VLOOKUP($Z2344,Sheet2!$E$2:$I$222,3,FALSE)</f>
        <v>To Marina District</v>
      </c>
      <c r="AB2344" t="str">
        <f>VLOOKUP($Z2344,Sheet2!$E$2:$I$222,4,FALSE)</f>
        <v>Divisadero &amp; Chestnut</v>
      </c>
      <c r="AC2344" t="str">
        <f>VLOOKUP($Z2344,Sheet2!$E$2:$I$222,5,FALSE)</f>
        <v>PM Only: M-F ~ 4pm-7pm</v>
      </c>
      <c r="AH2344" t="e">
        <f>VLOOKUP(AG2344,Sheet2!$E$2:$I$222,3,FALSE)</f>
        <v>#N/A</v>
      </c>
      <c r="AI2344" t="e">
        <f>VLOOKUP(AG2344,Sheet2!$E$2:$I$222,4,FALSE)</f>
        <v>#N/A</v>
      </c>
      <c r="AJ2344" t="e">
        <f>VLOOKUP(AG2344,Sheet2!$E$2:$I$222,5,FALSE)</f>
        <v>#N/A</v>
      </c>
      <c r="AK2344"/>
      <c r="AO2344" t="e">
        <f>VLOOKUP(AN2344,Sheet2!$E$2:$I$222,3,FALSE)</f>
        <v>#N/A</v>
      </c>
      <c r="AP2344" t="e">
        <f>VLOOKUP(AN2344,Sheet2!$E$2:$I$222,4,FALSE)</f>
        <v>#N/A</v>
      </c>
      <c r="AQ2344" t="e">
        <f>VLOOKUP(AN2344,Sheet2!$E$2:$I$222,5,FALSE)</f>
        <v>#N/A</v>
      </c>
      <c r="AR2344"/>
      <c r="AV2344" t="e">
        <f>VLOOKUP(AU2344,Sheet2!$E$2:$I$222,3,FALSE)</f>
        <v>#N/A</v>
      </c>
      <c r="AW2344" t="e">
        <f>VLOOKUP(AU2344,Sheet2!$E$2:$I$222,4,FALSE)</f>
        <v>#N/A</v>
      </c>
      <c r="AX2344" t="e">
        <f>VLOOKUP(AU2344,Sheet2!$E$2:$I$222,5,FALSE)</f>
        <v>#N/A</v>
      </c>
      <c r="AY2344"/>
      <c r="BC2344" t="e">
        <f>VLOOKUP(BB2344,Sheet2!$E$2:$I$222,3,FALSE)</f>
        <v>#N/A</v>
      </c>
      <c r="BD2344" t="e">
        <f>VLOOKUP(BB2344,Sheet2!$E$2:$I$222,4,FALSE)</f>
        <v>#N/A</v>
      </c>
      <c r="BE2344" t="e">
        <f>VLOOKUP(BB2344,Sheet2!$E$2:$I$222,5,FALSE)</f>
        <v>#N/A</v>
      </c>
      <c r="BF2344"/>
      <c r="BJ2344" t="e">
        <f>VLOOKUP(BI2344,Sheet2!$E$2:$I$222,3,FALSE)</f>
        <v>#N/A</v>
      </c>
      <c r="BK2344" t="e">
        <f>VLOOKUP(BI2344,Sheet2!$E$2:$I$222,4,FALSE)</f>
        <v>#N/A</v>
      </c>
      <c r="BL2344" t="e">
        <f>VLOOKUP(BI2344,Sheet2!$E$2:$I$222,5,FALSE)</f>
        <v>#N/A</v>
      </c>
      <c r="BM2344"/>
      <c r="BQ2344" t="e">
        <f>VLOOKUP(BP2344,Sheet2!$E$2:$I$222,3,FALSE)</f>
        <v>#N/A</v>
      </c>
      <c r="BR2344" t="e">
        <f>VLOOKUP(BP2344,Sheet2!$E$2:$I$222,4,FALSE)</f>
        <v>#N/A</v>
      </c>
      <c r="BS2344" t="e">
        <f>VLOOKUP(BP2344,Sheet2!$E$2:$I$222,5,FALSE)</f>
        <v>#N/A</v>
      </c>
      <c r="BT2344"/>
      <c r="BX2344" t="e">
        <f>VLOOKUP(BW2344,Sheet2!$E$2:$I$222,3,FALSE)</f>
        <v>#N/A</v>
      </c>
      <c r="BY2344" t="e">
        <f>VLOOKUP(BW2344,Sheet2!$E$2:$I$222,4,FALSE)</f>
        <v>#N/A</v>
      </c>
      <c r="BZ2344" t="e">
        <f>VLOOKUP(BW2344,Sheet2!$E$2:$I$222,5,FALSE)</f>
        <v>#N/A</v>
      </c>
      <c r="CA2344"/>
      <c r="CE2344" t="e">
        <f>VLOOKUP(CD2344,Sheet2!$E$2:$I$222,3,FALSE)</f>
        <v>#N/A</v>
      </c>
      <c r="CF2344" t="e">
        <f>VLOOKUP(CD2344,Sheet2!$E$2:$I$222,4,FALSE)</f>
        <v>#N/A</v>
      </c>
      <c r="CG2344" t="e">
        <f>VLOOKUP(CD2344,Sheet2!$E$2:$I$222,5,FALSE)</f>
        <v>#N/A</v>
      </c>
      <c r="CH2344"/>
      <c r="CL2344" t="e">
        <f>VLOOKUP(CK2344,Sheet2!$E$2:$I$222,3,FALSE)</f>
        <v>#N/A</v>
      </c>
      <c r="CM2344" t="e">
        <f>VLOOKUP(CK2344,Sheet2!$E$2:$I$222,4,FALSE)</f>
        <v>#N/A</v>
      </c>
      <c r="CN2344" t="e">
        <f>VLOOKUP(CK2344,Sheet2!$E$2:$I$222,5,FALSE)</f>
        <v>#N/A</v>
      </c>
      <c r="CO2344"/>
      <c r="CS2344" t="e">
        <f>VLOOKUP(CR2344,Sheet2!$E$2:$I$222,3,FALSE)</f>
        <v>#N/A</v>
      </c>
      <c r="CT2344" t="e">
        <f>VLOOKUP(CR2344,Sheet2!$E$2:$I$222,4,FALSE)</f>
        <v>#N/A</v>
      </c>
      <c r="CU2344" t="e">
        <f>VLOOKUP(CR2344,Sheet2!$E$2:$I$222,5,FALSE)</f>
        <v>#N/A</v>
      </c>
      <c r="CV2344"/>
      <c r="CZ2344" t="e">
        <f>VLOOKUP(CY2344,Sheet2!$E$2:$I$222,3,FALSE)</f>
        <v>#N/A</v>
      </c>
      <c r="DA2344" t="e">
        <f>VLOOKUP(CY2344,Sheet2!$E$2:$I$222,4,FALSE)</f>
        <v>#N/A</v>
      </c>
      <c r="DB2344" t="e">
        <f>VLOOKUP(CY2344,Sheet2!$E$2:$I$222,5,FALSE)</f>
        <v>#N/A</v>
      </c>
      <c r="DC2344"/>
      <c r="DG2344" t="e">
        <f>VLOOKUP(DF2344,Sheet2!$E$2:$I$222,3,FALSE)</f>
        <v>#N/A</v>
      </c>
      <c r="DH2344" t="e">
        <f>VLOOKUP(DF2344,Sheet2!$E$2:$I$222,4,FALSE)</f>
        <v>#N/A</v>
      </c>
      <c r="DI2344" t="e">
        <f>VLOOKUP(DF2344,Sheet2!$E$2:$I$222,5,FALSE)</f>
        <v>#N/A</v>
      </c>
    </row>
    <row r="2345" spans="1:113" x14ac:dyDescent="0.25">
      <c r="A2345">
        <v>2440</v>
      </c>
      <c r="C2345">
        <v>15942</v>
      </c>
      <c r="D2345">
        <v>5942</v>
      </c>
      <c r="E2345">
        <v>37.792540000000002</v>
      </c>
      <c r="F2345">
        <v>-122.39772000000001</v>
      </c>
      <c r="G2345" t="s">
        <v>1697</v>
      </c>
      <c r="H2345" t="s">
        <v>4121</v>
      </c>
      <c r="I2345" t="s">
        <v>4915</v>
      </c>
      <c r="J2345" t="s">
        <v>4947</v>
      </c>
      <c r="M2345" t="s">
        <v>5109</v>
      </c>
      <c r="Q2345" t="s">
        <v>5924</v>
      </c>
      <c r="S2345" t="s">
        <v>6505</v>
      </c>
      <c r="W2345">
        <f t="shared" si="36"/>
        <v>4</v>
      </c>
      <c r="X2345" t="s">
        <v>6848</v>
      </c>
      <c r="Y2345" t="s">
        <v>6888</v>
      </c>
      <c r="Z2345" s="59" t="s">
        <v>6926</v>
      </c>
      <c r="AA2345" t="str">
        <f>VLOOKUP($Z2345,Sheet2!$E$2:$I$222,3,FALSE)</f>
        <v>To Richmond District</v>
      </c>
      <c r="AB2345" t="str">
        <f>VLOOKUP($Z2345,Sheet2!$E$2:$I$222,4,FALSE)</f>
        <v>33rd Av. &amp; Geary</v>
      </c>
      <c r="AC2345" t="str">
        <f>VLOOKUP($Z2345,Sheet2!$E$2:$I$222,5,FALSE)</f>
        <v>PM Only: M-F ~ 4pm-7pm</v>
      </c>
      <c r="AE2345" t="s">
        <v>6831</v>
      </c>
      <c r="AF2345" t="s">
        <v>6888</v>
      </c>
      <c r="AG2345" s="59" t="s">
        <v>6942</v>
      </c>
      <c r="AH2345" t="str">
        <f>VLOOKUP(AG2345,Sheet2!$E$2:$I$222,3,FALSE)</f>
        <v>To Richmond District</v>
      </c>
      <c r="AI2345" t="str">
        <f>VLOOKUP(AG2345,Sheet2!$E$2:$I$222,4,FALSE)</f>
        <v>6th Av. &amp; California</v>
      </c>
      <c r="AJ2345" t="str">
        <f>VLOOKUP(AG2345,Sheet2!$E$2:$I$222,5,FALSE)</f>
        <v>PM Only: M-F ~ 4pm-7pm</v>
      </c>
      <c r="AK2345"/>
      <c r="AL2345" t="s">
        <v>6986</v>
      </c>
      <c r="AM2345" t="s">
        <v>6888</v>
      </c>
      <c r="AN2345" s="59" t="s">
        <v>7000</v>
      </c>
      <c r="AO2345" t="str">
        <f>VLOOKUP(AN2345,Sheet2!$E$2:$I$222,3,FALSE)</f>
        <v>To Lands End</v>
      </c>
      <c r="AP2345" t="str">
        <f>VLOOKUP(AN2345,Sheet2!$E$2:$I$222,4,FALSE)</f>
        <v>48th Av. &amp; Pt. Lobos</v>
      </c>
      <c r="AQ2345" t="str">
        <f>VLOOKUP(AN2345,Sheet2!$E$2:$I$222,5,FALSE)</f>
        <v>PM Only: M-F ~ 4pm-7pm</v>
      </c>
      <c r="AR2345"/>
      <c r="AS2345" t="s">
        <v>6984</v>
      </c>
      <c r="AT2345" t="s">
        <v>6888</v>
      </c>
      <c r="AU2345" s="59" t="s">
        <v>6996</v>
      </c>
      <c r="AV2345" t="str">
        <f>VLOOKUP(AU2345,Sheet2!$E$2:$I$222,3,FALSE)</f>
        <v>To Richmond District</v>
      </c>
      <c r="AW2345" t="str">
        <f>VLOOKUP(AU2345,Sheet2!$E$2:$I$222,4,FALSE)</f>
        <v>25th Av. &amp; Geary</v>
      </c>
      <c r="AX2345" t="str">
        <f>VLOOKUP(AU2345,Sheet2!$E$2:$I$222,5,FALSE)</f>
        <v>PM Only: M-F ~ 4pm-7pm</v>
      </c>
      <c r="AY2345"/>
      <c r="BC2345" t="e">
        <f>VLOOKUP(BB2345,Sheet2!$E$2:$I$222,3,FALSE)</f>
        <v>#N/A</v>
      </c>
      <c r="BD2345" t="e">
        <f>VLOOKUP(BB2345,Sheet2!$E$2:$I$222,4,FALSE)</f>
        <v>#N/A</v>
      </c>
      <c r="BE2345" t="e">
        <f>VLOOKUP(BB2345,Sheet2!$E$2:$I$222,5,FALSE)</f>
        <v>#N/A</v>
      </c>
      <c r="BF2345"/>
      <c r="BJ2345" t="e">
        <f>VLOOKUP(BI2345,Sheet2!$E$2:$I$222,3,FALSE)</f>
        <v>#N/A</v>
      </c>
      <c r="BK2345" t="e">
        <f>VLOOKUP(BI2345,Sheet2!$E$2:$I$222,4,FALSE)</f>
        <v>#N/A</v>
      </c>
      <c r="BL2345" t="e">
        <f>VLOOKUP(BI2345,Sheet2!$E$2:$I$222,5,FALSE)</f>
        <v>#N/A</v>
      </c>
      <c r="BM2345"/>
      <c r="BQ2345" t="e">
        <f>VLOOKUP(BP2345,Sheet2!$E$2:$I$222,3,FALSE)</f>
        <v>#N/A</v>
      </c>
      <c r="BR2345" t="e">
        <f>VLOOKUP(BP2345,Sheet2!$E$2:$I$222,4,FALSE)</f>
        <v>#N/A</v>
      </c>
      <c r="BS2345" t="e">
        <f>VLOOKUP(BP2345,Sheet2!$E$2:$I$222,5,FALSE)</f>
        <v>#N/A</v>
      </c>
      <c r="BT2345"/>
      <c r="BX2345" t="e">
        <f>VLOOKUP(BW2345,Sheet2!$E$2:$I$222,3,FALSE)</f>
        <v>#N/A</v>
      </c>
      <c r="BY2345" t="e">
        <f>VLOOKUP(BW2345,Sheet2!$E$2:$I$222,4,FALSE)</f>
        <v>#N/A</v>
      </c>
      <c r="BZ2345" t="e">
        <f>VLOOKUP(BW2345,Sheet2!$E$2:$I$222,5,FALSE)</f>
        <v>#N/A</v>
      </c>
      <c r="CA2345"/>
      <c r="CE2345" t="e">
        <f>VLOOKUP(CD2345,Sheet2!$E$2:$I$222,3,FALSE)</f>
        <v>#N/A</v>
      </c>
      <c r="CF2345" t="e">
        <f>VLOOKUP(CD2345,Sheet2!$E$2:$I$222,4,FALSE)</f>
        <v>#N/A</v>
      </c>
      <c r="CG2345" t="e">
        <f>VLOOKUP(CD2345,Sheet2!$E$2:$I$222,5,FALSE)</f>
        <v>#N/A</v>
      </c>
      <c r="CH2345"/>
      <c r="CL2345" t="e">
        <f>VLOOKUP(CK2345,Sheet2!$E$2:$I$222,3,FALSE)</f>
        <v>#N/A</v>
      </c>
      <c r="CM2345" t="e">
        <f>VLOOKUP(CK2345,Sheet2!$E$2:$I$222,4,FALSE)</f>
        <v>#N/A</v>
      </c>
      <c r="CN2345" t="e">
        <f>VLOOKUP(CK2345,Sheet2!$E$2:$I$222,5,FALSE)</f>
        <v>#N/A</v>
      </c>
      <c r="CO2345"/>
      <c r="CS2345" t="e">
        <f>VLOOKUP(CR2345,Sheet2!$E$2:$I$222,3,FALSE)</f>
        <v>#N/A</v>
      </c>
      <c r="CT2345" t="e">
        <f>VLOOKUP(CR2345,Sheet2!$E$2:$I$222,4,FALSE)</f>
        <v>#N/A</v>
      </c>
      <c r="CU2345" t="e">
        <f>VLOOKUP(CR2345,Sheet2!$E$2:$I$222,5,FALSE)</f>
        <v>#N/A</v>
      </c>
      <c r="CV2345"/>
      <c r="CZ2345" t="e">
        <f>VLOOKUP(CY2345,Sheet2!$E$2:$I$222,3,FALSE)</f>
        <v>#N/A</v>
      </c>
      <c r="DA2345" t="e">
        <f>VLOOKUP(CY2345,Sheet2!$E$2:$I$222,4,FALSE)</f>
        <v>#N/A</v>
      </c>
      <c r="DB2345" t="e">
        <f>VLOOKUP(CY2345,Sheet2!$E$2:$I$222,5,FALSE)</f>
        <v>#N/A</v>
      </c>
      <c r="DC2345"/>
      <c r="DG2345" t="e">
        <f>VLOOKUP(DF2345,Sheet2!$E$2:$I$222,3,FALSE)</f>
        <v>#N/A</v>
      </c>
      <c r="DH2345" t="e">
        <f>VLOOKUP(DF2345,Sheet2!$E$2:$I$222,4,FALSE)</f>
        <v>#N/A</v>
      </c>
      <c r="DI2345" t="e">
        <f>VLOOKUP(DF2345,Sheet2!$E$2:$I$222,5,FALSE)</f>
        <v>#N/A</v>
      </c>
    </row>
    <row r="2346" spans="1:113" x14ac:dyDescent="0.25">
      <c r="A2346">
        <v>2441</v>
      </c>
      <c r="C2346">
        <v>15943</v>
      </c>
      <c r="D2346">
        <v>5943</v>
      </c>
      <c r="E2346">
        <v>37.792459999999998</v>
      </c>
      <c r="F2346">
        <v>-122.39847</v>
      </c>
      <c r="G2346" t="s">
        <v>1698</v>
      </c>
      <c r="H2346" t="s">
        <v>4121</v>
      </c>
      <c r="I2346" t="s">
        <v>4917</v>
      </c>
      <c r="J2346" t="s">
        <v>4947</v>
      </c>
      <c r="Q2346" t="s">
        <v>5924</v>
      </c>
      <c r="S2346" t="s">
        <v>6009</v>
      </c>
      <c r="W2346">
        <f t="shared" si="36"/>
        <v>1</v>
      </c>
      <c r="X2346" t="s">
        <v>6822</v>
      </c>
      <c r="Y2346" t="s">
        <v>6888</v>
      </c>
      <c r="Z2346" s="59" t="s">
        <v>6901</v>
      </c>
      <c r="AA2346" t="str">
        <f>VLOOKUP($Z2346,Sheet2!$E$2:$I$222,3,FALSE)</f>
        <v>To Marina District</v>
      </c>
      <c r="AB2346" t="str">
        <f>VLOOKUP($Z2346,Sheet2!$E$2:$I$222,4,FALSE)</f>
        <v>Divisadero &amp; Chestnut</v>
      </c>
      <c r="AC2346" t="str">
        <f>VLOOKUP($Z2346,Sheet2!$E$2:$I$222,5,FALSE)</f>
        <v>PM Only: M-F ~ 4pm-7pm</v>
      </c>
      <c r="AH2346" t="e">
        <f>VLOOKUP(AG2346,Sheet2!$E$2:$I$222,3,FALSE)</f>
        <v>#N/A</v>
      </c>
      <c r="AI2346" t="e">
        <f>VLOOKUP(AG2346,Sheet2!$E$2:$I$222,4,FALSE)</f>
        <v>#N/A</v>
      </c>
      <c r="AJ2346" t="e">
        <f>VLOOKUP(AG2346,Sheet2!$E$2:$I$222,5,FALSE)</f>
        <v>#N/A</v>
      </c>
      <c r="AK2346"/>
      <c r="AO2346" t="e">
        <f>VLOOKUP(AN2346,Sheet2!$E$2:$I$222,3,FALSE)</f>
        <v>#N/A</v>
      </c>
      <c r="AP2346" t="e">
        <f>VLOOKUP(AN2346,Sheet2!$E$2:$I$222,4,FALSE)</f>
        <v>#N/A</v>
      </c>
      <c r="AQ2346" t="e">
        <f>VLOOKUP(AN2346,Sheet2!$E$2:$I$222,5,FALSE)</f>
        <v>#N/A</v>
      </c>
      <c r="AR2346"/>
      <c r="AV2346" t="e">
        <f>VLOOKUP(AU2346,Sheet2!$E$2:$I$222,3,FALSE)</f>
        <v>#N/A</v>
      </c>
      <c r="AW2346" t="e">
        <f>VLOOKUP(AU2346,Sheet2!$E$2:$I$222,4,FALSE)</f>
        <v>#N/A</v>
      </c>
      <c r="AX2346" t="e">
        <f>VLOOKUP(AU2346,Sheet2!$E$2:$I$222,5,FALSE)</f>
        <v>#N/A</v>
      </c>
      <c r="AY2346"/>
      <c r="BC2346" t="e">
        <f>VLOOKUP(BB2346,Sheet2!$E$2:$I$222,3,FALSE)</f>
        <v>#N/A</v>
      </c>
      <c r="BD2346" t="e">
        <f>VLOOKUP(BB2346,Sheet2!$E$2:$I$222,4,FALSE)</f>
        <v>#N/A</v>
      </c>
      <c r="BE2346" t="e">
        <f>VLOOKUP(BB2346,Sheet2!$E$2:$I$222,5,FALSE)</f>
        <v>#N/A</v>
      </c>
      <c r="BF2346"/>
      <c r="BJ2346" t="e">
        <f>VLOOKUP(BI2346,Sheet2!$E$2:$I$222,3,FALSE)</f>
        <v>#N/A</v>
      </c>
      <c r="BK2346" t="e">
        <f>VLOOKUP(BI2346,Sheet2!$E$2:$I$222,4,FALSE)</f>
        <v>#N/A</v>
      </c>
      <c r="BL2346" t="e">
        <f>VLOOKUP(BI2346,Sheet2!$E$2:$I$222,5,FALSE)</f>
        <v>#N/A</v>
      </c>
      <c r="BM2346"/>
      <c r="BQ2346" t="e">
        <f>VLOOKUP(BP2346,Sheet2!$E$2:$I$222,3,FALSE)</f>
        <v>#N/A</v>
      </c>
      <c r="BR2346" t="e">
        <f>VLOOKUP(BP2346,Sheet2!$E$2:$I$222,4,FALSE)</f>
        <v>#N/A</v>
      </c>
      <c r="BS2346" t="e">
        <f>VLOOKUP(BP2346,Sheet2!$E$2:$I$222,5,FALSE)</f>
        <v>#N/A</v>
      </c>
      <c r="BT2346"/>
      <c r="BX2346" t="e">
        <f>VLOOKUP(BW2346,Sheet2!$E$2:$I$222,3,FALSE)</f>
        <v>#N/A</v>
      </c>
      <c r="BY2346" t="e">
        <f>VLOOKUP(BW2346,Sheet2!$E$2:$I$222,4,FALSE)</f>
        <v>#N/A</v>
      </c>
      <c r="BZ2346" t="e">
        <f>VLOOKUP(BW2346,Sheet2!$E$2:$I$222,5,FALSE)</f>
        <v>#N/A</v>
      </c>
      <c r="CA2346"/>
      <c r="CE2346" t="e">
        <f>VLOOKUP(CD2346,Sheet2!$E$2:$I$222,3,FALSE)</f>
        <v>#N/A</v>
      </c>
      <c r="CF2346" t="e">
        <f>VLOOKUP(CD2346,Sheet2!$E$2:$I$222,4,FALSE)</f>
        <v>#N/A</v>
      </c>
      <c r="CG2346" t="e">
        <f>VLOOKUP(CD2346,Sheet2!$E$2:$I$222,5,FALSE)</f>
        <v>#N/A</v>
      </c>
      <c r="CH2346"/>
      <c r="CL2346" t="e">
        <f>VLOOKUP(CK2346,Sheet2!$E$2:$I$222,3,FALSE)</f>
        <v>#N/A</v>
      </c>
      <c r="CM2346" t="e">
        <f>VLOOKUP(CK2346,Sheet2!$E$2:$I$222,4,FALSE)</f>
        <v>#N/A</v>
      </c>
      <c r="CN2346" t="e">
        <f>VLOOKUP(CK2346,Sheet2!$E$2:$I$222,5,FALSE)</f>
        <v>#N/A</v>
      </c>
      <c r="CO2346"/>
      <c r="CS2346" t="e">
        <f>VLOOKUP(CR2346,Sheet2!$E$2:$I$222,3,FALSE)</f>
        <v>#N/A</v>
      </c>
      <c r="CT2346" t="e">
        <f>VLOOKUP(CR2346,Sheet2!$E$2:$I$222,4,FALSE)</f>
        <v>#N/A</v>
      </c>
      <c r="CU2346" t="e">
        <f>VLOOKUP(CR2346,Sheet2!$E$2:$I$222,5,FALSE)</f>
        <v>#N/A</v>
      </c>
      <c r="CV2346"/>
      <c r="CZ2346" t="e">
        <f>VLOOKUP(CY2346,Sheet2!$E$2:$I$222,3,FALSE)</f>
        <v>#N/A</v>
      </c>
      <c r="DA2346" t="e">
        <f>VLOOKUP(CY2346,Sheet2!$E$2:$I$222,4,FALSE)</f>
        <v>#N/A</v>
      </c>
      <c r="DB2346" t="e">
        <f>VLOOKUP(CY2346,Sheet2!$E$2:$I$222,5,FALSE)</f>
        <v>#N/A</v>
      </c>
      <c r="DC2346"/>
      <c r="DG2346" t="e">
        <f>VLOOKUP(DF2346,Sheet2!$E$2:$I$222,3,FALSE)</f>
        <v>#N/A</v>
      </c>
      <c r="DH2346" t="e">
        <f>VLOOKUP(DF2346,Sheet2!$E$2:$I$222,4,FALSE)</f>
        <v>#N/A</v>
      </c>
      <c r="DI2346" t="e">
        <f>VLOOKUP(DF2346,Sheet2!$E$2:$I$222,5,FALSE)</f>
        <v>#N/A</v>
      </c>
    </row>
    <row r="2347" spans="1:113" x14ac:dyDescent="0.25">
      <c r="A2347">
        <v>2442</v>
      </c>
      <c r="C2347">
        <v>15944</v>
      </c>
      <c r="D2347">
        <v>5944</v>
      </c>
      <c r="E2347">
        <v>37.791969999999999</v>
      </c>
      <c r="F2347">
        <v>-122.40245</v>
      </c>
      <c r="G2347" t="s">
        <v>1699</v>
      </c>
      <c r="H2347" t="s">
        <v>4122</v>
      </c>
      <c r="I2347" t="s">
        <v>4929</v>
      </c>
      <c r="J2347" t="s">
        <v>4947</v>
      </c>
      <c r="Q2347" t="s">
        <v>5924</v>
      </c>
      <c r="S2347" t="s">
        <v>6506</v>
      </c>
      <c r="W2347">
        <f t="shared" si="36"/>
        <v>6</v>
      </c>
      <c r="X2347" t="s">
        <v>6848</v>
      </c>
      <c r="Y2347" t="s">
        <v>6888</v>
      </c>
      <c r="Z2347" s="59" t="s">
        <v>6926</v>
      </c>
      <c r="AA2347" t="str">
        <f>VLOOKUP($Z2347,Sheet2!$E$2:$I$222,3,FALSE)</f>
        <v>To Richmond District</v>
      </c>
      <c r="AB2347" t="str">
        <f>VLOOKUP($Z2347,Sheet2!$E$2:$I$222,4,FALSE)</f>
        <v>33rd Av. &amp; Geary</v>
      </c>
      <c r="AC2347" t="str">
        <f>VLOOKUP($Z2347,Sheet2!$E$2:$I$222,5,FALSE)</f>
        <v>PM Only: M-F ~ 4pm-7pm</v>
      </c>
      <c r="AE2347" t="s">
        <v>6831</v>
      </c>
      <c r="AF2347" t="s">
        <v>6888</v>
      </c>
      <c r="AG2347" s="59" t="s">
        <v>6942</v>
      </c>
      <c r="AH2347" t="str">
        <f>VLOOKUP(AG2347,Sheet2!$E$2:$I$222,3,FALSE)</f>
        <v>To Richmond District</v>
      </c>
      <c r="AI2347" t="str">
        <f>VLOOKUP(AG2347,Sheet2!$E$2:$I$222,4,FALSE)</f>
        <v>6th Av. &amp; California</v>
      </c>
      <c r="AJ2347" t="str">
        <f>VLOOKUP(AG2347,Sheet2!$E$2:$I$222,5,FALSE)</f>
        <v>PM Only: M-F ~ 4pm-7pm</v>
      </c>
      <c r="AK2347"/>
      <c r="AL2347" t="s">
        <v>6817</v>
      </c>
      <c r="AM2347" t="s">
        <v>6888</v>
      </c>
      <c r="AN2347" s="59" t="s">
        <v>6989</v>
      </c>
      <c r="AO2347" t="str">
        <f>VLOOKUP(AN2347,Sheet2!$E$2:$I$222,3,FALSE)</f>
        <v>To Ocean Beach</v>
      </c>
      <c r="AP2347" t="str">
        <f>VLOOKUP(AN2347,Sheet2!$E$2:$I$222,4,FALSE)</f>
        <v>La Playa &amp; Cabrillo</v>
      </c>
      <c r="AQ2347" t="str">
        <f>VLOOKUP(AN2347,Sheet2!$E$2:$I$222,5,FALSE)</f>
        <v>PM Only: M-F ~ 4pm-7pm</v>
      </c>
      <c r="AR2347"/>
      <c r="AS2347" t="s">
        <v>6876</v>
      </c>
      <c r="AT2347" t="s">
        <v>6888</v>
      </c>
      <c r="AU2347" s="59" t="s">
        <v>6967</v>
      </c>
      <c r="AV2347" t="str">
        <f>VLOOKUP(AU2347,Sheet2!$E$2:$I$222,3,FALSE)</f>
        <v>To Richmond District</v>
      </c>
      <c r="AW2347" t="str">
        <f>VLOOKUP(AU2347,Sheet2!$E$2:$I$222,4,FALSE)</f>
        <v>Balboa &amp; 12th Av.</v>
      </c>
      <c r="AX2347" t="str">
        <f>VLOOKUP(AU2347,Sheet2!$E$2:$I$222,5,FALSE)</f>
        <v>PM Only: M-F ~ 4pm-7pm</v>
      </c>
      <c r="AY2347"/>
      <c r="AZ2347" t="s">
        <v>6986</v>
      </c>
      <c r="BA2347" t="s">
        <v>6888</v>
      </c>
      <c r="BB2347" s="59" t="s">
        <v>7000</v>
      </c>
      <c r="BC2347" t="str">
        <f>VLOOKUP(BB2347,Sheet2!$E$2:$I$222,3,FALSE)</f>
        <v>To Lands End</v>
      </c>
      <c r="BD2347" t="str">
        <f>VLOOKUP(BB2347,Sheet2!$E$2:$I$222,4,FALSE)</f>
        <v>48th Av. &amp; Pt. Lobos</v>
      </c>
      <c r="BE2347" t="str">
        <f>VLOOKUP(BB2347,Sheet2!$E$2:$I$222,5,FALSE)</f>
        <v>PM Only: M-F ~ 4pm-7pm</v>
      </c>
      <c r="BF2347"/>
      <c r="BG2347" t="s">
        <v>6984</v>
      </c>
      <c r="BH2347" t="s">
        <v>6888</v>
      </c>
      <c r="BI2347" s="59" t="s">
        <v>6996</v>
      </c>
      <c r="BJ2347" t="str">
        <f>VLOOKUP(BI2347,Sheet2!$E$2:$I$222,3,FALSE)</f>
        <v>To Richmond District</v>
      </c>
      <c r="BK2347" t="str">
        <f>VLOOKUP(BI2347,Sheet2!$E$2:$I$222,4,FALSE)</f>
        <v>25th Av. &amp; Geary</v>
      </c>
      <c r="BL2347" t="str">
        <f>VLOOKUP(BI2347,Sheet2!$E$2:$I$222,5,FALSE)</f>
        <v>PM Only: M-F ~ 4pm-7pm</v>
      </c>
      <c r="BM2347"/>
      <c r="BQ2347" t="e">
        <f>VLOOKUP(BP2347,Sheet2!$E$2:$I$222,3,FALSE)</f>
        <v>#N/A</v>
      </c>
      <c r="BR2347" t="e">
        <f>VLOOKUP(BP2347,Sheet2!$E$2:$I$222,4,FALSE)</f>
        <v>#N/A</v>
      </c>
      <c r="BS2347" t="e">
        <f>VLOOKUP(BP2347,Sheet2!$E$2:$I$222,5,FALSE)</f>
        <v>#N/A</v>
      </c>
      <c r="BT2347"/>
      <c r="BX2347" t="e">
        <f>VLOOKUP(BW2347,Sheet2!$E$2:$I$222,3,FALSE)</f>
        <v>#N/A</v>
      </c>
      <c r="BY2347" t="e">
        <f>VLOOKUP(BW2347,Sheet2!$E$2:$I$222,4,FALSE)</f>
        <v>#N/A</v>
      </c>
      <c r="BZ2347" t="e">
        <f>VLOOKUP(BW2347,Sheet2!$E$2:$I$222,5,FALSE)</f>
        <v>#N/A</v>
      </c>
      <c r="CA2347"/>
      <c r="CE2347" t="e">
        <f>VLOOKUP(CD2347,Sheet2!$E$2:$I$222,3,FALSE)</f>
        <v>#N/A</v>
      </c>
      <c r="CF2347" t="e">
        <f>VLOOKUP(CD2347,Sheet2!$E$2:$I$222,4,FALSE)</f>
        <v>#N/A</v>
      </c>
      <c r="CG2347" t="e">
        <f>VLOOKUP(CD2347,Sheet2!$E$2:$I$222,5,FALSE)</f>
        <v>#N/A</v>
      </c>
      <c r="CH2347"/>
      <c r="CL2347" t="e">
        <f>VLOOKUP(CK2347,Sheet2!$E$2:$I$222,3,FALSE)</f>
        <v>#N/A</v>
      </c>
      <c r="CM2347" t="e">
        <f>VLOOKUP(CK2347,Sheet2!$E$2:$I$222,4,FALSE)</f>
        <v>#N/A</v>
      </c>
      <c r="CN2347" t="e">
        <f>VLOOKUP(CK2347,Sheet2!$E$2:$I$222,5,FALSE)</f>
        <v>#N/A</v>
      </c>
      <c r="CO2347"/>
      <c r="CS2347" t="e">
        <f>VLOOKUP(CR2347,Sheet2!$E$2:$I$222,3,FALSE)</f>
        <v>#N/A</v>
      </c>
      <c r="CT2347" t="e">
        <f>VLOOKUP(CR2347,Sheet2!$E$2:$I$222,4,FALSE)</f>
        <v>#N/A</v>
      </c>
      <c r="CU2347" t="e">
        <f>VLOOKUP(CR2347,Sheet2!$E$2:$I$222,5,FALSE)</f>
        <v>#N/A</v>
      </c>
      <c r="CV2347"/>
      <c r="CZ2347" t="e">
        <f>VLOOKUP(CY2347,Sheet2!$E$2:$I$222,3,FALSE)</f>
        <v>#N/A</v>
      </c>
      <c r="DA2347" t="e">
        <f>VLOOKUP(CY2347,Sheet2!$E$2:$I$222,4,FALSE)</f>
        <v>#N/A</v>
      </c>
      <c r="DB2347" t="e">
        <f>VLOOKUP(CY2347,Sheet2!$E$2:$I$222,5,FALSE)</f>
        <v>#N/A</v>
      </c>
      <c r="DC2347"/>
      <c r="DG2347" t="e">
        <f>VLOOKUP(DF2347,Sheet2!$E$2:$I$222,3,FALSE)</f>
        <v>#N/A</v>
      </c>
      <c r="DH2347" t="e">
        <f>VLOOKUP(DF2347,Sheet2!$E$2:$I$222,4,FALSE)</f>
        <v>#N/A</v>
      </c>
      <c r="DI2347" t="e">
        <f>VLOOKUP(DF2347,Sheet2!$E$2:$I$222,5,FALSE)</f>
        <v>#N/A</v>
      </c>
    </row>
    <row r="2348" spans="1:113" x14ac:dyDescent="0.25">
      <c r="A2348">
        <v>2443</v>
      </c>
      <c r="C2348">
        <v>15945</v>
      </c>
      <c r="D2348">
        <v>5945</v>
      </c>
      <c r="E2348">
        <v>37.768050000000002</v>
      </c>
      <c r="F2348">
        <v>-122.43926999999999</v>
      </c>
      <c r="G2348" t="s">
        <v>1700</v>
      </c>
      <c r="H2348" t="s">
        <v>4123</v>
      </c>
      <c r="I2348" t="s">
        <v>4909</v>
      </c>
      <c r="J2348" t="s">
        <v>4948</v>
      </c>
      <c r="Q2348" t="s">
        <v>5924</v>
      </c>
      <c r="S2348" t="s">
        <v>6058</v>
      </c>
      <c r="W2348">
        <f t="shared" si="36"/>
        <v>1</v>
      </c>
      <c r="X2348" t="s">
        <v>6838</v>
      </c>
      <c r="Y2348" t="s">
        <v>6888</v>
      </c>
      <c r="Z2348" s="59" t="s">
        <v>6914</v>
      </c>
      <c r="AA2348" t="str">
        <f>VLOOKUP($Z2348,Sheet2!$E$2:$I$222,3,FALSE)</f>
        <v>To Twin Peaks</v>
      </c>
      <c r="AB2348" t="str">
        <f>VLOOKUP($Z2348,Sheet2!$E$2:$I$222,4,FALSE)</f>
        <v>Parkridge &amp; Burnett</v>
      </c>
      <c r="AC2348" t="str">
        <f>VLOOKUP($Z2348,Sheet2!$E$2:$I$222,5,FALSE)</f>
        <v>M-F ~ 6am-11pm | Sat-Sun ~ 8am-11pm</v>
      </c>
      <c r="AH2348" t="e">
        <f>VLOOKUP(AG2348,Sheet2!$E$2:$I$222,3,FALSE)</f>
        <v>#N/A</v>
      </c>
      <c r="AI2348" t="e">
        <f>VLOOKUP(AG2348,Sheet2!$E$2:$I$222,4,FALSE)</f>
        <v>#N/A</v>
      </c>
      <c r="AJ2348" t="e">
        <f>VLOOKUP(AG2348,Sheet2!$E$2:$I$222,5,FALSE)</f>
        <v>#N/A</v>
      </c>
      <c r="AK2348"/>
      <c r="AO2348" t="e">
        <f>VLOOKUP(AN2348,Sheet2!$E$2:$I$222,3,FALSE)</f>
        <v>#N/A</v>
      </c>
      <c r="AP2348" t="e">
        <f>VLOOKUP(AN2348,Sheet2!$E$2:$I$222,4,FALSE)</f>
        <v>#N/A</v>
      </c>
      <c r="AQ2348" t="e">
        <f>VLOOKUP(AN2348,Sheet2!$E$2:$I$222,5,FALSE)</f>
        <v>#N/A</v>
      </c>
      <c r="AR2348"/>
      <c r="AV2348" t="e">
        <f>VLOOKUP(AU2348,Sheet2!$E$2:$I$222,3,FALSE)</f>
        <v>#N/A</v>
      </c>
      <c r="AW2348" t="e">
        <f>VLOOKUP(AU2348,Sheet2!$E$2:$I$222,4,FALSE)</f>
        <v>#N/A</v>
      </c>
      <c r="AX2348" t="e">
        <f>VLOOKUP(AU2348,Sheet2!$E$2:$I$222,5,FALSE)</f>
        <v>#N/A</v>
      </c>
      <c r="AY2348"/>
      <c r="BC2348" t="e">
        <f>VLOOKUP(BB2348,Sheet2!$E$2:$I$222,3,FALSE)</f>
        <v>#N/A</v>
      </c>
      <c r="BD2348" t="e">
        <f>VLOOKUP(BB2348,Sheet2!$E$2:$I$222,4,FALSE)</f>
        <v>#N/A</v>
      </c>
      <c r="BE2348" t="e">
        <f>VLOOKUP(BB2348,Sheet2!$E$2:$I$222,5,FALSE)</f>
        <v>#N/A</v>
      </c>
      <c r="BF2348"/>
      <c r="BJ2348" t="e">
        <f>VLOOKUP(BI2348,Sheet2!$E$2:$I$222,3,FALSE)</f>
        <v>#N/A</v>
      </c>
      <c r="BK2348" t="e">
        <f>VLOOKUP(BI2348,Sheet2!$E$2:$I$222,4,FALSE)</f>
        <v>#N/A</v>
      </c>
      <c r="BL2348" t="e">
        <f>VLOOKUP(BI2348,Sheet2!$E$2:$I$222,5,FALSE)</f>
        <v>#N/A</v>
      </c>
      <c r="BM2348"/>
      <c r="BQ2348" t="e">
        <f>VLOOKUP(BP2348,Sheet2!$E$2:$I$222,3,FALSE)</f>
        <v>#N/A</v>
      </c>
      <c r="BR2348" t="e">
        <f>VLOOKUP(BP2348,Sheet2!$E$2:$I$222,4,FALSE)</f>
        <v>#N/A</v>
      </c>
      <c r="BS2348" t="e">
        <f>VLOOKUP(BP2348,Sheet2!$E$2:$I$222,5,FALSE)</f>
        <v>#N/A</v>
      </c>
      <c r="BT2348"/>
      <c r="BX2348" t="e">
        <f>VLOOKUP(BW2348,Sheet2!$E$2:$I$222,3,FALSE)</f>
        <v>#N/A</v>
      </c>
      <c r="BY2348" t="e">
        <f>VLOOKUP(BW2348,Sheet2!$E$2:$I$222,4,FALSE)</f>
        <v>#N/A</v>
      </c>
      <c r="BZ2348" t="e">
        <f>VLOOKUP(BW2348,Sheet2!$E$2:$I$222,5,FALSE)</f>
        <v>#N/A</v>
      </c>
      <c r="CA2348"/>
      <c r="CE2348" t="e">
        <f>VLOOKUP(CD2348,Sheet2!$E$2:$I$222,3,FALSE)</f>
        <v>#N/A</v>
      </c>
      <c r="CF2348" t="e">
        <f>VLOOKUP(CD2348,Sheet2!$E$2:$I$222,4,FALSE)</f>
        <v>#N/A</v>
      </c>
      <c r="CG2348" t="e">
        <f>VLOOKUP(CD2348,Sheet2!$E$2:$I$222,5,FALSE)</f>
        <v>#N/A</v>
      </c>
      <c r="CH2348"/>
      <c r="CL2348" t="e">
        <f>VLOOKUP(CK2348,Sheet2!$E$2:$I$222,3,FALSE)</f>
        <v>#N/A</v>
      </c>
      <c r="CM2348" t="e">
        <f>VLOOKUP(CK2348,Sheet2!$E$2:$I$222,4,FALSE)</f>
        <v>#N/A</v>
      </c>
      <c r="CN2348" t="e">
        <f>VLOOKUP(CK2348,Sheet2!$E$2:$I$222,5,FALSE)</f>
        <v>#N/A</v>
      </c>
      <c r="CO2348"/>
      <c r="CS2348" t="e">
        <f>VLOOKUP(CR2348,Sheet2!$E$2:$I$222,3,FALSE)</f>
        <v>#N/A</v>
      </c>
      <c r="CT2348" t="e">
        <f>VLOOKUP(CR2348,Sheet2!$E$2:$I$222,4,FALSE)</f>
        <v>#N/A</v>
      </c>
      <c r="CU2348" t="e">
        <f>VLOOKUP(CR2348,Sheet2!$E$2:$I$222,5,FALSE)</f>
        <v>#N/A</v>
      </c>
      <c r="CV2348"/>
      <c r="CZ2348" t="e">
        <f>VLOOKUP(CY2348,Sheet2!$E$2:$I$222,3,FALSE)</f>
        <v>#N/A</v>
      </c>
      <c r="DA2348" t="e">
        <f>VLOOKUP(CY2348,Sheet2!$E$2:$I$222,4,FALSE)</f>
        <v>#N/A</v>
      </c>
      <c r="DB2348" t="e">
        <f>VLOOKUP(CY2348,Sheet2!$E$2:$I$222,5,FALSE)</f>
        <v>#N/A</v>
      </c>
      <c r="DC2348"/>
      <c r="DG2348" t="e">
        <f>VLOOKUP(DF2348,Sheet2!$E$2:$I$222,3,FALSE)</f>
        <v>#N/A</v>
      </c>
      <c r="DH2348" t="e">
        <f>VLOOKUP(DF2348,Sheet2!$E$2:$I$222,4,FALSE)</f>
        <v>#N/A</v>
      </c>
      <c r="DI2348" t="e">
        <f>VLOOKUP(DF2348,Sheet2!$E$2:$I$222,5,FALSE)</f>
        <v>#N/A</v>
      </c>
    </row>
    <row r="2349" spans="1:113" x14ac:dyDescent="0.25">
      <c r="A2349">
        <v>2444</v>
      </c>
      <c r="C2349">
        <v>15946</v>
      </c>
      <c r="D2349">
        <v>5946</v>
      </c>
      <c r="E2349">
        <v>37.777250000000002</v>
      </c>
      <c r="F2349">
        <v>-122.47194</v>
      </c>
      <c r="G2349" t="s">
        <v>1701</v>
      </c>
      <c r="H2349" t="s">
        <v>4124</v>
      </c>
      <c r="I2349" t="s">
        <v>4907</v>
      </c>
      <c r="J2349" t="s">
        <v>4947</v>
      </c>
      <c r="N2349" t="s">
        <v>5702</v>
      </c>
      <c r="Q2349" t="s">
        <v>5924</v>
      </c>
      <c r="R2349">
        <v>430</v>
      </c>
      <c r="S2349" t="s">
        <v>6075</v>
      </c>
      <c r="W2349">
        <f t="shared" si="36"/>
        <v>2</v>
      </c>
      <c r="X2349" t="s">
        <v>6806</v>
      </c>
      <c r="Y2349" t="s">
        <v>6885</v>
      </c>
      <c r="AA2349" t="e">
        <f>VLOOKUP($Z2349,Sheet2!$E$2:$I$222,3,FALSE)</f>
        <v>#N/A</v>
      </c>
      <c r="AB2349" t="e">
        <f>VLOOKUP($Z2349,Sheet2!$E$2:$I$222,4,FALSE)</f>
        <v>#N/A</v>
      </c>
      <c r="AC2349" t="e">
        <f>VLOOKUP($Z2349,Sheet2!$E$2:$I$222,5,FALSE)</f>
        <v>#N/A</v>
      </c>
      <c r="AE2349" t="s">
        <v>6810</v>
      </c>
      <c r="AF2349" t="s">
        <v>6887</v>
      </c>
      <c r="AH2349" t="e">
        <f>VLOOKUP(AG2349,Sheet2!$E$2:$I$222,3,FALSE)</f>
        <v>#N/A</v>
      </c>
      <c r="AI2349" t="e">
        <f>VLOOKUP(AG2349,Sheet2!$E$2:$I$222,4,FALSE)</f>
        <v>#N/A</v>
      </c>
      <c r="AJ2349" t="e">
        <f>VLOOKUP(AG2349,Sheet2!$E$2:$I$222,5,FALSE)</f>
        <v>#N/A</v>
      </c>
      <c r="AK2349"/>
      <c r="AO2349" t="e">
        <f>VLOOKUP(AN2349,Sheet2!$E$2:$I$222,3,FALSE)</f>
        <v>#N/A</v>
      </c>
      <c r="AP2349" t="e">
        <f>VLOOKUP(AN2349,Sheet2!$E$2:$I$222,4,FALSE)</f>
        <v>#N/A</v>
      </c>
      <c r="AQ2349" t="e">
        <f>VLOOKUP(AN2349,Sheet2!$E$2:$I$222,5,FALSE)</f>
        <v>#N/A</v>
      </c>
      <c r="AR2349"/>
      <c r="AV2349" t="e">
        <f>VLOOKUP(AU2349,Sheet2!$E$2:$I$222,3,FALSE)</f>
        <v>#N/A</v>
      </c>
      <c r="AW2349" t="e">
        <f>VLOOKUP(AU2349,Sheet2!$E$2:$I$222,4,FALSE)</f>
        <v>#N/A</v>
      </c>
      <c r="AX2349" t="e">
        <f>VLOOKUP(AU2349,Sheet2!$E$2:$I$222,5,FALSE)</f>
        <v>#N/A</v>
      </c>
      <c r="AY2349"/>
      <c r="BC2349" t="e">
        <f>VLOOKUP(BB2349,Sheet2!$E$2:$I$222,3,FALSE)</f>
        <v>#N/A</v>
      </c>
      <c r="BD2349" t="e">
        <f>VLOOKUP(BB2349,Sheet2!$E$2:$I$222,4,FALSE)</f>
        <v>#N/A</v>
      </c>
      <c r="BE2349" t="e">
        <f>VLOOKUP(BB2349,Sheet2!$E$2:$I$222,5,FALSE)</f>
        <v>#N/A</v>
      </c>
      <c r="BF2349"/>
      <c r="BJ2349" t="e">
        <f>VLOOKUP(BI2349,Sheet2!$E$2:$I$222,3,FALSE)</f>
        <v>#N/A</v>
      </c>
      <c r="BK2349" t="e">
        <f>VLOOKUP(BI2349,Sheet2!$E$2:$I$222,4,FALSE)</f>
        <v>#N/A</v>
      </c>
      <c r="BL2349" t="e">
        <f>VLOOKUP(BI2349,Sheet2!$E$2:$I$222,5,FALSE)</f>
        <v>#N/A</v>
      </c>
      <c r="BM2349"/>
      <c r="BQ2349" t="e">
        <f>VLOOKUP(BP2349,Sheet2!$E$2:$I$222,3,FALSE)</f>
        <v>#N/A</v>
      </c>
      <c r="BR2349" t="e">
        <f>VLOOKUP(BP2349,Sheet2!$E$2:$I$222,4,FALSE)</f>
        <v>#N/A</v>
      </c>
      <c r="BS2349" t="e">
        <f>VLOOKUP(BP2349,Sheet2!$E$2:$I$222,5,FALSE)</f>
        <v>#N/A</v>
      </c>
      <c r="BT2349"/>
      <c r="BX2349" t="e">
        <f>VLOOKUP(BW2349,Sheet2!$E$2:$I$222,3,FALSE)</f>
        <v>#N/A</v>
      </c>
      <c r="BY2349" t="e">
        <f>VLOOKUP(BW2349,Sheet2!$E$2:$I$222,4,FALSE)</f>
        <v>#N/A</v>
      </c>
      <c r="BZ2349" t="e">
        <f>VLOOKUP(BW2349,Sheet2!$E$2:$I$222,5,FALSE)</f>
        <v>#N/A</v>
      </c>
      <c r="CA2349"/>
      <c r="CE2349" t="e">
        <f>VLOOKUP(CD2349,Sheet2!$E$2:$I$222,3,FALSE)</f>
        <v>#N/A</v>
      </c>
      <c r="CF2349" t="e">
        <f>VLOOKUP(CD2349,Sheet2!$E$2:$I$222,4,FALSE)</f>
        <v>#N/A</v>
      </c>
      <c r="CG2349" t="e">
        <f>VLOOKUP(CD2349,Sheet2!$E$2:$I$222,5,FALSE)</f>
        <v>#N/A</v>
      </c>
      <c r="CH2349"/>
      <c r="CL2349" t="e">
        <f>VLOOKUP(CK2349,Sheet2!$E$2:$I$222,3,FALSE)</f>
        <v>#N/A</v>
      </c>
      <c r="CM2349" t="e">
        <f>VLOOKUP(CK2349,Sheet2!$E$2:$I$222,4,FALSE)</f>
        <v>#N/A</v>
      </c>
      <c r="CN2349" t="e">
        <f>VLOOKUP(CK2349,Sheet2!$E$2:$I$222,5,FALSE)</f>
        <v>#N/A</v>
      </c>
      <c r="CO2349"/>
      <c r="CS2349" t="e">
        <f>VLOOKUP(CR2349,Sheet2!$E$2:$I$222,3,FALSE)</f>
        <v>#N/A</v>
      </c>
      <c r="CT2349" t="e">
        <f>VLOOKUP(CR2349,Sheet2!$E$2:$I$222,4,FALSE)</f>
        <v>#N/A</v>
      </c>
      <c r="CU2349" t="e">
        <f>VLOOKUP(CR2349,Sheet2!$E$2:$I$222,5,FALSE)</f>
        <v>#N/A</v>
      </c>
      <c r="CV2349"/>
      <c r="CZ2349" t="e">
        <f>VLOOKUP(CY2349,Sheet2!$E$2:$I$222,3,FALSE)</f>
        <v>#N/A</v>
      </c>
      <c r="DA2349" t="e">
        <f>VLOOKUP(CY2349,Sheet2!$E$2:$I$222,4,FALSE)</f>
        <v>#N/A</v>
      </c>
      <c r="DB2349" t="e">
        <f>VLOOKUP(CY2349,Sheet2!$E$2:$I$222,5,FALSE)</f>
        <v>#N/A</v>
      </c>
      <c r="DC2349"/>
      <c r="DG2349" t="e">
        <f>VLOOKUP(DF2349,Sheet2!$E$2:$I$222,3,FALSE)</f>
        <v>#N/A</v>
      </c>
      <c r="DH2349" t="e">
        <f>VLOOKUP(DF2349,Sheet2!$E$2:$I$222,4,FALSE)</f>
        <v>#N/A</v>
      </c>
      <c r="DI2349" t="e">
        <f>VLOOKUP(DF2349,Sheet2!$E$2:$I$222,5,FALSE)</f>
        <v>#N/A</v>
      </c>
    </row>
    <row r="2350" spans="1:113" x14ac:dyDescent="0.25">
      <c r="A2350">
        <v>2445</v>
      </c>
      <c r="C2350">
        <v>15947</v>
      </c>
      <c r="D2350">
        <v>5947</v>
      </c>
      <c r="E2350">
        <v>37.776479999999999</v>
      </c>
      <c r="F2350">
        <v>-122.47214</v>
      </c>
      <c r="G2350" t="s">
        <v>1701</v>
      </c>
      <c r="H2350" t="s">
        <v>4124</v>
      </c>
      <c r="I2350" t="s">
        <v>4913</v>
      </c>
      <c r="J2350" t="s">
        <v>4947</v>
      </c>
      <c r="N2350" t="s">
        <v>5703</v>
      </c>
      <c r="Q2350" t="s">
        <v>5924</v>
      </c>
      <c r="R2350">
        <v>309</v>
      </c>
      <c r="S2350" t="s">
        <v>6074</v>
      </c>
      <c r="W2350">
        <f t="shared" si="36"/>
        <v>2</v>
      </c>
      <c r="X2350" t="s">
        <v>6806</v>
      </c>
      <c r="Y2350" t="s">
        <v>6887</v>
      </c>
      <c r="AA2350" t="e">
        <f>VLOOKUP($Z2350,Sheet2!$E$2:$I$222,3,FALSE)</f>
        <v>#N/A</v>
      </c>
      <c r="AB2350" t="e">
        <f>VLOOKUP($Z2350,Sheet2!$E$2:$I$222,4,FALSE)</f>
        <v>#N/A</v>
      </c>
      <c r="AC2350" t="e">
        <f>VLOOKUP($Z2350,Sheet2!$E$2:$I$222,5,FALSE)</f>
        <v>#N/A</v>
      </c>
      <c r="AE2350" t="s">
        <v>6810</v>
      </c>
      <c r="AF2350" t="s">
        <v>6885</v>
      </c>
      <c r="AH2350" t="e">
        <f>VLOOKUP(AG2350,Sheet2!$E$2:$I$222,3,FALSE)</f>
        <v>#N/A</v>
      </c>
      <c r="AI2350" t="e">
        <f>VLOOKUP(AG2350,Sheet2!$E$2:$I$222,4,FALSE)</f>
        <v>#N/A</v>
      </c>
      <c r="AJ2350" t="e">
        <f>VLOOKUP(AG2350,Sheet2!$E$2:$I$222,5,FALSE)</f>
        <v>#N/A</v>
      </c>
      <c r="AK2350"/>
      <c r="AO2350" t="e">
        <f>VLOOKUP(AN2350,Sheet2!$E$2:$I$222,3,FALSE)</f>
        <v>#N/A</v>
      </c>
      <c r="AP2350" t="e">
        <f>VLOOKUP(AN2350,Sheet2!$E$2:$I$222,4,FALSE)</f>
        <v>#N/A</v>
      </c>
      <c r="AQ2350" t="e">
        <f>VLOOKUP(AN2350,Sheet2!$E$2:$I$222,5,FALSE)</f>
        <v>#N/A</v>
      </c>
      <c r="AR2350"/>
      <c r="AV2350" t="e">
        <f>VLOOKUP(AU2350,Sheet2!$E$2:$I$222,3,FALSE)</f>
        <v>#N/A</v>
      </c>
      <c r="AW2350" t="e">
        <f>VLOOKUP(AU2350,Sheet2!$E$2:$I$222,4,FALSE)</f>
        <v>#N/A</v>
      </c>
      <c r="AX2350" t="e">
        <f>VLOOKUP(AU2350,Sheet2!$E$2:$I$222,5,FALSE)</f>
        <v>#N/A</v>
      </c>
      <c r="AY2350"/>
      <c r="BC2350" t="e">
        <f>VLOOKUP(BB2350,Sheet2!$E$2:$I$222,3,FALSE)</f>
        <v>#N/A</v>
      </c>
      <c r="BD2350" t="e">
        <f>VLOOKUP(BB2350,Sheet2!$E$2:$I$222,4,FALSE)</f>
        <v>#N/A</v>
      </c>
      <c r="BE2350" t="e">
        <f>VLOOKUP(BB2350,Sheet2!$E$2:$I$222,5,FALSE)</f>
        <v>#N/A</v>
      </c>
      <c r="BF2350"/>
      <c r="BJ2350" t="e">
        <f>VLOOKUP(BI2350,Sheet2!$E$2:$I$222,3,FALSE)</f>
        <v>#N/A</v>
      </c>
      <c r="BK2350" t="e">
        <f>VLOOKUP(BI2350,Sheet2!$E$2:$I$222,4,FALSE)</f>
        <v>#N/A</v>
      </c>
      <c r="BL2350" t="e">
        <f>VLOOKUP(BI2350,Sheet2!$E$2:$I$222,5,FALSE)</f>
        <v>#N/A</v>
      </c>
      <c r="BM2350"/>
      <c r="BQ2350" t="e">
        <f>VLOOKUP(BP2350,Sheet2!$E$2:$I$222,3,FALSE)</f>
        <v>#N/A</v>
      </c>
      <c r="BR2350" t="e">
        <f>VLOOKUP(BP2350,Sheet2!$E$2:$I$222,4,FALSE)</f>
        <v>#N/A</v>
      </c>
      <c r="BS2350" t="e">
        <f>VLOOKUP(BP2350,Sheet2!$E$2:$I$222,5,FALSE)</f>
        <v>#N/A</v>
      </c>
      <c r="BT2350"/>
      <c r="BX2350" t="e">
        <f>VLOOKUP(BW2350,Sheet2!$E$2:$I$222,3,FALSE)</f>
        <v>#N/A</v>
      </c>
      <c r="BY2350" t="e">
        <f>VLOOKUP(BW2350,Sheet2!$E$2:$I$222,4,FALSE)</f>
        <v>#N/A</v>
      </c>
      <c r="BZ2350" t="e">
        <f>VLOOKUP(BW2350,Sheet2!$E$2:$I$222,5,FALSE)</f>
        <v>#N/A</v>
      </c>
      <c r="CA2350"/>
      <c r="CE2350" t="e">
        <f>VLOOKUP(CD2350,Sheet2!$E$2:$I$222,3,FALSE)</f>
        <v>#N/A</v>
      </c>
      <c r="CF2350" t="e">
        <f>VLOOKUP(CD2350,Sheet2!$E$2:$I$222,4,FALSE)</f>
        <v>#N/A</v>
      </c>
      <c r="CG2350" t="e">
        <f>VLOOKUP(CD2350,Sheet2!$E$2:$I$222,5,FALSE)</f>
        <v>#N/A</v>
      </c>
      <c r="CH2350"/>
      <c r="CL2350" t="e">
        <f>VLOOKUP(CK2350,Sheet2!$E$2:$I$222,3,FALSE)</f>
        <v>#N/A</v>
      </c>
      <c r="CM2350" t="e">
        <f>VLOOKUP(CK2350,Sheet2!$E$2:$I$222,4,FALSE)</f>
        <v>#N/A</v>
      </c>
      <c r="CN2350" t="e">
        <f>VLOOKUP(CK2350,Sheet2!$E$2:$I$222,5,FALSE)</f>
        <v>#N/A</v>
      </c>
      <c r="CO2350"/>
      <c r="CS2350" t="e">
        <f>VLOOKUP(CR2350,Sheet2!$E$2:$I$222,3,FALSE)</f>
        <v>#N/A</v>
      </c>
      <c r="CT2350" t="e">
        <f>VLOOKUP(CR2350,Sheet2!$E$2:$I$222,4,FALSE)</f>
        <v>#N/A</v>
      </c>
      <c r="CU2350" t="e">
        <f>VLOOKUP(CR2350,Sheet2!$E$2:$I$222,5,FALSE)</f>
        <v>#N/A</v>
      </c>
      <c r="CV2350"/>
      <c r="CZ2350" t="e">
        <f>VLOOKUP(CY2350,Sheet2!$E$2:$I$222,3,FALSE)</f>
        <v>#N/A</v>
      </c>
      <c r="DA2350" t="e">
        <f>VLOOKUP(CY2350,Sheet2!$E$2:$I$222,4,FALSE)</f>
        <v>#N/A</v>
      </c>
      <c r="DB2350" t="e">
        <f>VLOOKUP(CY2350,Sheet2!$E$2:$I$222,5,FALSE)</f>
        <v>#N/A</v>
      </c>
      <c r="DC2350"/>
      <c r="DG2350" t="e">
        <f>VLOOKUP(DF2350,Sheet2!$E$2:$I$222,3,FALSE)</f>
        <v>#N/A</v>
      </c>
      <c r="DH2350" t="e">
        <f>VLOOKUP(DF2350,Sheet2!$E$2:$I$222,4,FALSE)</f>
        <v>#N/A</v>
      </c>
      <c r="DI2350" t="e">
        <f>VLOOKUP(DF2350,Sheet2!$E$2:$I$222,5,FALSE)</f>
        <v>#N/A</v>
      </c>
    </row>
    <row r="2351" spans="1:113" x14ac:dyDescent="0.25">
      <c r="A2351">
        <v>2446</v>
      </c>
      <c r="C2351">
        <v>15948</v>
      </c>
      <c r="D2351">
        <v>5948</v>
      </c>
      <c r="E2351">
        <v>37.784869999999998</v>
      </c>
      <c r="F2351">
        <v>-122.47248</v>
      </c>
      <c r="G2351" t="s">
        <v>1702</v>
      </c>
      <c r="H2351" t="s">
        <v>4125</v>
      </c>
      <c r="I2351" t="s">
        <v>4913</v>
      </c>
      <c r="J2351" t="s">
        <v>4947</v>
      </c>
      <c r="M2351" t="s">
        <v>5109</v>
      </c>
      <c r="N2351" t="s">
        <v>5704</v>
      </c>
      <c r="P2351" t="s">
        <v>5267</v>
      </c>
      <c r="Q2351" t="s">
        <v>5924</v>
      </c>
      <c r="R2351">
        <v>311</v>
      </c>
      <c r="S2351" t="s">
        <v>6083</v>
      </c>
      <c r="W2351">
        <f t="shared" si="36"/>
        <v>3</v>
      </c>
      <c r="X2351" t="s">
        <v>6806</v>
      </c>
      <c r="Y2351" t="s">
        <v>6887</v>
      </c>
      <c r="AA2351" t="e">
        <f>VLOOKUP($Z2351,Sheet2!$E$2:$I$222,3,FALSE)</f>
        <v>#N/A</v>
      </c>
      <c r="AB2351" t="e">
        <f>VLOOKUP($Z2351,Sheet2!$E$2:$I$222,4,FALSE)</f>
        <v>#N/A</v>
      </c>
      <c r="AC2351" t="e">
        <f>VLOOKUP($Z2351,Sheet2!$E$2:$I$222,5,FALSE)</f>
        <v>#N/A</v>
      </c>
      <c r="AE2351" t="s">
        <v>6851</v>
      </c>
      <c r="AF2351" t="s">
        <v>6888</v>
      </c>
      <c r="AG2351" s="59" t="s">
        <v>6930</v>
      </c>
      <c r="AH2351" t="str">
        <f>VLOOKUP(AG2351,Sheet2!$E$2:$I$222,3,FALSE)</f>
        <v>To Balboa Park BART</v>
      </c>
      <c r="AI2351" t="str">
        <f>VLOOKUP(AG2351,Sheet2!$E$2:$I$222,4,FALSE)</f>
        <v>Geneva &amp; San Jose</v>
      </c>
      <c r="AJ2351" t="str">
        <f>VLOOKUP(AG2351,Sheet2!$E$2:$I$222,5,FALSE)</f>
        <v>M-F ~ 7am-7pm</v>
      </c>
      <c r="AK2351"/>
      <c r="AL2351" t="s">
        <v>6810</v>
      </c>
      <c r="AM2351" t="s">
        <v>6885</v>
      </c>
      <c r="AO2351" t="e">
        <f>VLOOKUP(AN2351,Sheet2!$E$2:$I$222,3,FALSE)</f>
        <v>#N/A</v>
      </c>
      <c r="AP2351" t="e">
        <f>VLOOKUP(AN2351,Sheet2!$E$2:$I$222,4,FALSE)</f>
        <v>#N/A</v>
      </c>
      <c r="AQ2351" t="e">
        <f>VLOOKUP(AN2351,Sheet2!$E$2:$I$222,5,FALSE)</f>
        <v>#N/A</v>
      </c>
      <c r="AR2351"/>
      <c r="AV2351" t="e">
        <f>VLOOKUP(AU2351,Sheet2!$E$2:$I$222,3,FALSE)</f>
        <v>#N/A</v>
      </c>
      <c r="AW2351" t="e">
        <f>VLOOKUP(AU2351,Sheet2!$E$2:$I$222,4,FALSE)</f>
        <v>#N/A</v>
      </c>
      <c r="AX2351" t="e">
        <f>VLOOKUP(AU2351,Sheet2!$E$2:$I$222,5,FALSE)</f>
        <v>#N/A</v>
      </c>
      <c r="AY2351"/>
      <c r="BC2351" t="e">
        <f>VLOOKUP(BB2351,Sheet2!$E$2:$I$222,3,FALSE)</f>
        <v>#N/A</v>
      </c>
      <c r="BD2351" t="e">
        <f>VLOOKUP(BB2351,Sheet2!$E$2:$I$222,4,FALSE)</f>
        <v>#N/A</v>
      </c>
      <c r="BE2351" t="e">
        <f>VLOOKUP(BB2351,Sheet2!$E$2:$I$222,5,FALSE)</f>
        <v>#N/A</v>
      </c>
      <c r="BF2351"/>
      <c r="BJ2351" t="e">
        <f>VLOOKUP(BI2351,Sheet2!$E$2:$I$222,3,FALSE)</f>
        <v>#N/A</v>
      </c>
      <c r="BK2351" t="e">
        <f>VLOOKUP(BI2351,Sheet2!$E$2:$I$222,4,FALSE)</f>
        <v>#N/A</v>
      </c>
      <c r="BL2351" t="e">
        <f>VLOOKUP(BI2351,Sheet2!$E$2:$I$222,5,FALSE)</f>
        <v>#N/A</v>
      </c>
      <c r="BM2351"/>
      <c r="BQ2351" t="e">
        <f>VLOOKUP(BP2351,Sheet2!$E$2:$I$222,3,FALSE)</f>
        <v>#N/A</v>
      </c>
      <c r="BR2351" t="e">
        <f>VLOOKUP(BP2351,Sheet2!$E$2:$I$222,4,FALSE)</f>
        <v>#N/A</v>
      </c>
      <c r="BS2351" t="e">
        <f>VLOOKUP(BP2351,Sheet2!$E$2:$I$222,5,FALSE)</f>
        <v>#N/A</v>
      </c>
      <c r="BT2351"/>
      <c r="BX2351" t="e">
        <f>VLOOKUP(BW2351,Sheet2!$E$2:$I$222,3,FALSE)</f>
        <v>#N/A</v>
      </c>
      <c r="BY2351" t="e">
        <f>VLOOKUP(BW2351,Sheet2!$E$2:$I$222,4,FALSE)</f>
        <v>#N/A</v>
      </c>
      <c r="BZ2351" t="e">
        <f>VLOOKUP(BW2351,Sheet2!$E$2:$I$222,5,FALSE)</f>
        <v>#N/A</v>
      </c>
      <c r="CA2351"/>
      <c r="CE2351" t="e">
        <f>VLOOKUP(CD2351,Sheet2!$E$2:$I$222,3,FALSE)</f>
        <v>#N/A</v>
      </c>
      <c r="CF2351" t="e">
        <f>VLOOKUP(CD2351,Sheet2!$E$2:$I$222,4,FALSE)</f>
        <v>#N/A</v>
      </c>
      <c r="CG2351" t="e">
        <f>VLOOKUP(CD2351,Sheet2!$E$2:$I$222,5,FALSE)</f>
        <v>#N/A</v>
      </c>
      <c r="CH2351"/>
      <c r="CL2351" t="e">
        <f>VLOOKUP(CK2351,Sheet2!$E$2:$I$222,3,FALSE)</f>
        <v>#N/A</v>
      </c>
      <c r="CM2351" t="e">
        <f>VLOOKUP(CK2351,Sheet2!$E$2:$I$222,4,FALSE)</f>
        <v>#N/A</v>
      </c>
      <c r="CN2351" t="e">
        <f>VLOOKUP(CK2351,Sheet2!$E$2:$I$222,5,FALSE)</f>
        <v>#N/A</v>
      </c>
      <c r="CO2351"/>
      <c r="CS2351" t="e">
        <f>VLOOKUP(CR2351,Sheet2!$E$2:$I$222,3,FALSE)</f>
        <v>#N/A</v>
      </c>
      <c r="CT2351" t="e">
        <f>VLOOKUP(CR2351,Sheet2!$E$2:$I$222,4,FALSE)</f>
        <v>#N/A</v>
      </c>
      <c r="CU2351" t="e">
        <f>VLOOKUP(CR2351,Sheet2!$E$2:$I$222,5,FALSE)</f>
        <v>#N/A</v>
      </c>
      <c r="CV2351"/>
      <c r="CZ2351" t="e">
        <f>VLOOKUP(CY2351,Sheet2!$E$2:$I$222,3,FALSE)</f>
        <v>#N/A</v>
      </c>
      <c r="DA2351" t="e">
        <f>VLOOKUP(CY2351,Sheet2!$E$2:$I$222,4,FALSE)</f>
        <v>#N/A</v>
      </c>
      <c r="DB2351" t="e">
        <f>VLOOKUP(CY2351,Sheet2!$E$2:$I$222,5,FALSE)</f>
        <v>#N/A</v>
      </c>
      <c r="DC2351"/>
      <c r="DG2351" t="e">
        <f>VLOOKUP(DF2351,Sheet2!$E$2:$I$222,3,FALSE)</f>
        <v>#N/A</v>
      </c>
      <c r="DH2351" t="e">
        <f>VLOOKUP(DF2351,Sheet2!$E$2:$I$222,4,FALSE)</f>
        <v>#N/A</v>
      </c>
      <c r="DI2351" t="e">
        <f>VLOOKUP(DF2351,Sheet2!$E$2:$I$222,5,FALSE)</f>
        <v>#N/A</v>
      </c>
    </row>
    <row r="2352" spans="1:113" x14ac:dyDescent="0.25">
      <c r="A2352">
        <v>2447</v>
      </c>
      <c r="C2352">
        <v>15949</v>
      </c>
      <c r="D2352">
        <v>5949</v>
      </c>
      <c r="E2352">
        <v>37.783999999999999</v>
      </c>
      <c r="F2352">
        <v>-122.47268</v>
      </c>
      <c r="G2352" t="s">
        <v>1702</v>
      </c>
      <c r="H2352" t="s">
        <v>4125</v>
      </c>
      <c r="I2352" t="s">
        <v>4907</v>
      </c>
      <c r="J2352" t="s">
        <v>4947</v>
      </c>
      <c r="M2352" t="s">
        <v>5109</v>
      </c>
      <c r="N2352" t="s">
        <v>5705</v>
      </c>
      <c r="Q2352" t="s">
        <v>5924</v>
      </c>
      <c r="R2352">
        <v>310</v>
      </c>
      <c r="S2352" t="s">
        <v>6075</v>
      </c>
      <c r="W2352">
        <f t="shared" si="36"/>
        <v>2</v>
      </c>
      <c r="X2352" t="s">
        <v>6806</v>
      </c>
      <c r="Y2352" t="s">
        <v>6885</v>
      </c>
      <c r="AA2352" t="e">
        <f>VLOOKUP($Z2352,Sheet2!$E$2:$I$222,3,FALSE)</f>
        <v>#N/A</v>
      </c>
      <c r="AB2352" t="e">
        <f>VLOOKUP($Z2352,Sheet2!$E$2:$I$222,4,FALSE)</f>
        <v>#N/A</v>
      </c>
      <c r="AC2352" t="e">
        <f>VLOOKUP($Z2352,Sheet2!$E$2:$I$222,5,FALSE)</f>
        <v>#N/A</v>
      </c>
      <c r="AE2352" t="s">
        <v>6810</v>
      </c>
      <c r="AF2352" t="s">
        <v>6887</v>
      </c>
      <c r="AH2352" t="e">
        <f>VLOOKUP(AG2352,Sheet2!$E$2:$I$222,3,FALSE)</f>
        <v>#N/A</v>
      </c>
      <c r="AI2352" t="e">
        <f>VLOOKUP(AG2352,Sheet2!$E$2:$I$222,4,FALSE)</f>
        <v>#N/A</v>
      </c>
      <c r="AJ2352" t="e">
        <f>VLOOKUP(AG2352,Sheet2!$E$2:$I$222,5,FALSE)</f>
        <v>#N/A</v>
      </c>
      <c r="AK2352"/>
      <c r="AO2352" t="e">
        <f>VLOOKUP(AN2352,Sheet2!$E$2:$I$222,3,FALSE)</f>
        <v>#N/A</v>
      </c>
      <c r="AP2352" t="e">
        <f>VLOOKUP(AN2352,Sheet2!$E$2:$I$222,4,FALSE)</f>
        <v>#N/A</v>
      </c>
      <c r="AQ2352" t="e">
        <f>VLOOKUP(AN2352,Sheet2!$E$2:$I$222,5,FALSE)</f>
        <v>#N/A</v>
      </c>
      <c r="AR2352"/>
      <c r="AV2352" t="e">
        <f>VLOOKUP(AU2352,Sheet2!$E$2:$I$222,3,FALSE)</f>
        <v>#N/A</v>
      </c>
      <c r="AW2352" t="e">
        <f>VLOOKUP(AU2352,Sheet2!$E$2:$I$222,4,FALSE)</f>
        <v>#N/A</v>
      </c>
      <c r="AX2352" t="e">
        <f>VLOOKUP(AU2352,Sheet2!$E$2:$I$222,5,FALSE)</f>
        <v>#N/A</v>
      </c>
      <c r="AY2352"/>
      <c r="BC2352" t="e">
        <f>VLOOKUP(BB2352,Sheet2!$E$2:$I$222,3,FALSE)</f>
        <v>#N/A</v>
      </c>
      <c r="BD2352" t="e">
        <f>VLOOKUP(BB2352,Sheet2!$E$2:$I$222,4,FALSE)</f>
        <v>#N/A</v>
      </c>
      <c r="BE2352" t="e">
        <f>VLOOKUP(BB2352,Sheet2!$E$2:$I$222,5,FALSE)</f>
        <v>#N/A</v>
      </c>
      <c r="BF2352"/>
      <c r="BJ2352" t="e">
        <f>VLOOKUP(BI2352,Sheet2!$E$2:$I$222,3,FALSE)</f>
        <v>#N/A</v>
      </c>
      <c r="BK2352" t="e">
        <f>VLOOKUP(BI2352,Sheet2!$E$2:$I$222,4,FALSE)</f>
        <v>#N/A</v>
      </c>
      <c r="BL2352" t="e">
        <f>VLOOKUP(BI2352,Sheet2!$E$2:$I$222,5,FALSE)</f>
        <v>#N/A</v>
      </c>
      <c r="BM2352"/>
      <c r="BQ2352" t="e">
        <f>VLOOKUP(BP2352,Sheet2!$E$2:$I$222,3,FALSE)</f>
        <v>#N/A</v>
      </c>
      <c r="BR2352" t="e">
        <f>VLOOKUP(BP2352,Sheet2!$E$2:$I$222,4,FALSE)</f>
        <v>#N/A</v>
      </c>
      <c r="BS2352" t="e">
        <f>VLOOKUP(BP2352,Sheet2!$E$2:$I$222,5,FALSE)</f>
        <v>#N/A</v>
      </c>
      <c r="BT2352"/>
      <c r="BX2352" t="e">
        <f>VLOOKUP(BW2352,Sheet2!$E$2:$I$222,3,FALSE)</f>
        <v>#N/A</v>
      </c>
      <c r="BY2352" t="e">
        <f>VLOOKUP(BW2352,Sheet2!$E$2:$I$222,4,FALSE)</f>
        <v>#N/A</v>
      </c>
      <c r="BZ2352" t="e">
        <f>VLOOKUP(BW2352,Sheet2!$E$2:$I$222,5,FALSE)</f>
        <v>#N/A</v>
      </c>
      <c r="CA2352"/>
      <c r="CE2352" t="e">
        <f>VLOOKUP(CD2352,Sheet2!$E$2:$I$222,3,FALSE)</f>
        <v>#N/A</v>
      </c>
      <c r="CF2352" t="e">
        <f>VLOOKUP(CD2352,Sheet2!$E$2:$I$222,4,FALSE)</f>
        <v>#N/A</v>
      </c>
      <c r="CG2352" t="e">
        <f>VLOOKUP(CD2352,Sheet2!$E$2:$I$222,5,FALSE)</f>
        <v>#N/A</v>
      </c>
      <c r="CH2352"/>
      <c r="CL2352" t="e">
        <f>VLOOKUP(CK2352,Sheet2!$E$2:$I$222,3,FALSE)</f>
        <v>#N/A</v>
      </c>
      <c r="CM2352" t="e">
        <f>VLOOKUP(CK2352,Sheet2!$E$2:$I$222,4,FALSE)</f>
        <v>#N/A</v>
      </c>
      <c r="CN2352" t="e">
        <f>VLOOKUP(CK2352,Sheet2!$E$2:$I$222,5,FALSE)</f>
        <v>#N/A</v>
      </c>
      <c r="CO2352"/>
      <c r="CS2352" t="e">
        <f>VLOOKUP(CR2352,Sheet2!$E$2:$I$222,3,FALSE)</f>
        <v>#N/A</v>
      </c>
      <c r="CT2352" t="e">
        <f>VLOOKUP(CR2352,Sheet2!$E$2:$I$222,4,FALSE)</f>
        <v>#N/A</v>
      </c>
      <c r="CU2352" t="e">
        <f>VLOOKUP(CR2352,Sheet2!$E$2:$I$222,5,FALSE)</f>
        <v>#N/A</v>
      </c>
      <c r="CV2352"/>
      <c r="CZ2352" t="e">
        <f>VLOOKUP(CY2352,Sheet2!$E$2:$I$222,3,FALSE)</f>
        <v>#N/A</v>
      </c>
      <c r="DA2352" t="e">
        <f>VLOOKUP(CY2352,Sheet2!$E$2:$I$222,4,FALSE)</f>
        <v>#N/A</v>
      </c>
      <c r="DB2352" t="e">
        <f>VLOOKUP(CY2352,Sheet2!$E$2:$I$222,5,FALSE)</f>
        <v>#N/A</v>
      </c>
      <c r="DC2352"/>
      <c r="DG2352" t="e">
        <f>VLOOKUP(DF2352,Sheet2!$E$2:$I$222,3,FALSE)</f>
        <v>#N/A</v>
      </c>
      <c r="DH2352" t="e">
        <f>VLOOKUP(DF2352,Sheet2!$E$2:$I$222,4,FALSE)</f>
        <v>#N/A</v>
      </c>
      <c r="DI2352" t="e">
        <f>VLOOKUP(DF2352,Sheet2!$E$2:$I$222,5,FALSE)</f>
        <v>#N/A</v>
      </c>
    </row>
    <row r="2353" spans="1:113" x14ac:dyDescent="0.25">
      <c r="A2353">
        <v>2448</v>
      </c>
      <c r="C2353">
        <v>15950</v>
      </c>
      <c r="D2353">
        <v>5950</v>
      </c>
      <c r="E2353">
        <v>37.773530000000001</v>
      </c>
      <c r="F2353">
        <v>-122.47168000000001</v>
      </c>
      <c r="G2353" t="s">
        <v>1703</v>
      </c>
      <c r="H2353" t="s">
        <v>4126</v>
      </c>
      <c r="I2353" t="s">
        <v>4907</v>
      </c>
      <c r="J2353" t="s">
        <v>4947</v>
      </c>
      <c r="N2353" t="s">
        <v>5706</v>
      </c>
      <c r="Q2353" t="s">
        <v>5924</v>
      </c>
      <c r="R2353">
        <v>431</v>
      </c>
      <c r="S2353" t="s">
        <v>6082</v>
      </c>
      <c r="W2353">
        <f t="shared" si="36"/>
        <v>3</v>
      </c>
      <c r="X2353" t="s">
        <v>6806</v>
      </c>
      <c r="Y2353" t="s">
        <v>6885</v>
      </c>
      <c r="AA2353" t="e">
        <f>VLOOKUP($Z2353,Sheet2!$E$2:$I$222,3,FALSE)</f>
        <v>#N/A</v>
      </c>
      <c r="AB2353" t="e">
        <f>VLOOKUP($Z2353,Sheet2!$E$2:$I$222,4,FALSE)</f>
        <v>#N/A</v>
      </c>
      <c r="AC2353" t="e">
        <f>VLOOKUP($Z2353,Sheet2!$E$2:$I$222,5,FALSE)</f>
        <v>#N/A</v>
      </c>
      <c r="AE2353" t="s">
        <v>6851</v>
      </c>
      <c r="AF2353" t="s">
        <v>6886</v>
      </c>
      <c r="AG2353" s="59" t="s">
        <v>6929</v>
      </c>
      <c r="AH2353" t="str">
        <f>VLOOKUP(AG2353,Sheet2!$E$2:$I$222,3,FALSE)</f>
        <v>To Richmond District</v>
      </c>
      <c r="AI2353" t="str">
        <f>VLOOKUP(AG2353,Sheet2!$E$2:$I$222,4,FALSE)</f>
        <v>California &amp; 6th Av.</v>
      </c>
      <c r="AJ2353" t="str">
        <f>VLOOKUP(AG2353,Sheet2!$E$2:$I$222,5,FALSE)</f>
        <v>M-F ~ 7am-7pm</v>
      </c>
      <c r="AK2353"/>
      <c r="AL2353" t="s">
        <v>6810</v>
      </c>
      <c r="AM2353" t="s">
        <v>6887</v>
      </c>
      <c r="AO2353" t="e">
        <f>VLOOKUP(AN2353,Sheet2!$E$2:$I$222,3,FALSE)</f>
        <v>#N/A</v>
      </c>
      <c r="AP2353" t="e">
        <f>VLOOKUP(AN2353,Sheet2!$E$2:$I$222,4,FALSE)</f>
        <v>#N/A</v>
      </c>
      <c r="AQ2353" t="e">
        <f>VLOOKUP(AN2353,Sheet2!$E$2:$I$222,5,FALSE)</f>
        <v>#N/A</v>
      </c>
      <c r="AR2353"/>
      <c r="AV2353" t="e">
        <f>VLOOKUP(AU2353,Sheet2!$E$2:$I$222,3,FALSE)</f>
        <v>#N/A</v>
      </c>
      <c r="AW2353" t="e">
        <f>VLOOKUP(AU2353,Sheet2!$E$2:$I$222,4,FALSE)</f>
        <v>#N/A</v>
      </c>
      <c r="AX2353" t="e">
        <f>VLOOKUP(AU2353,Sheet2!$E$2:$I$222,5,FALSE)</f>
        <v>#N/A</v>
      </c>
      <c r="AY2353"/>
      <c r="BC2353" t="e">
        <f>VLOOKUP(BB2353,Sheet2!$E$2:$I$222,3,FALSE)</f>
        <v>#N/A</v>
      </c>
      <c r="BD2353" t="e">
        <f>VLOOKUP(BB2353,Sheet2!$E$2:$I$222,4,FALSE)</f>
        <v>#N/A</v>
      </c>
      <c r="BE2353" t="e">
        <f>VLOOKUP(BB2353,Sheet2!$E$2:$I$222,5,FALSE)</f>
        <v>#N/A</v>
      </c>
      <c r="BF2353"/>
      <c r="BJ2353" t="e">
        <f>VLOOKUP(BI2353,Sheet2!$E$2:$I$222,3,FALSE)</f>
        <v>#N/A</v>
      </c>
      <c r="BK2353" t="e">
        <f>VLOOKUP(BI2353,Sheet2!$E$2:$I$222,4,FALSE)</f>
        <v>#N/A</v>
      </c>
      <c r="BL2353" t="e">
        <f>VLOOKUP(BI2353,Sheet2!$E$2:$I$222,5,FALSE)</f>
        <v>#N/A</v>
      </c>
      <c r="BM2353"/>
      <c r="BQ2353" t="e">
        <f>VLOOKUP(BP2353,Sheet2!$E$2:$I$222,3,FALSE)</f>
        <v>#N/A</v>
      </c>
      <c r="BR2353" t="e">
        <f>VLOOKUP(BP2353,Sheet2!$E$2:$I$222,4,FALSE)</f>
        <v>#N/A</v>
      </c>
      <c r="BS2353" t="e">
        <f>VLOOKUP(BP2353,Sheet2!$E$2:$I$222,5,FALSE)</f>
        <v>#N/A</v>
      </c>
      <c r="BT2353"/>
      <c r="BX2353" t="e">
        <f>VLOOKUP(BW2353,Sheet2!$E$2:$I$222,3,FALSE)</f>
        <v>#N/A</v>
      </c>
      <c r="BY2353" t="e">
        <f>VLOOKUP(BW2353,Sheet2!$E$2:$I$222,4,FALSE)</f>
        <v>#N/A</v>
      </c>
      <c r="BZ2353" t="e">
        <f>VLOOKUP(BW2353,Sheet2!$E$2:$I$222,5,FALSE)</f>
        <v>#N/A</v>
      </c>
      <c r="CA2353"/>
      <c r="CE2353" t="e">
        <f>VLOOKUP(CD2353,Sheet2!$E$2:$I$222,3,FALSE)</f>
        <v>#N/A</v>
      </c>
      <c r="CF2353" t="e">
        <f>VLOOKUP(CD2353,Sheet2!$E$2:$I$222,4,FALSE)</f>
        <v>#N/A</v>
      </c>
      <c r="CG2353" t="e">
        <f>VLOOKUP(CD2353,Sheet2!$E$2:$I$222,5,FALSE)</f>
        <v>#N/A</v>
      </c>
      <c r="CH2353"/>
      <c r="CL2353" t="e">
        <f>VLOOKUP(CK2353,Sheet2!$E$2:$I$222,3,FALSE)</f>
        <v>#N/A</v>
      </c>
      <c r="CM2353" t="e">
        <f>VLOOKUP(CK2353,Sheet2!$E$2:$I$222,4,FALSE)</f>
        <v>#N/A</v>
      </c>
      <c r="CN2353" t="e">
        <f>VLOOKUP(CK2353,Sheet2!$E$2:$I$222,5,FALSE)</f>
        <v>#N/A</v>
      </c>
      <c r="CO2353"/>
      <c r="CS2353" t="e">
        <f>VLOOKUP(CR2353,Sheet2!$E$2:$I$222,3,FALSE)</f>
        <v>#N/A</v>
      </c>
      <c r="CT2353" t="e">
        <f>VLOOKUP(CR2353,Sheet2!$E$2:$I$222,4,FALSE)</f>
        <v>#N/A</v>
      </c>
      <c r="CU2353" t="e">
        <f>VLOOKUP(CR2353,Sheet2!$E$2:$I$222,5,FALSE)</f>
        <v>#N/A</v>
      </c>
      <c r="CV2353"/>
      <c r="CZ2353" t="e">
        <f>VLOOKUP(CY2353,Sheet2!$E$2:$I$222,3,FALSE)</f>
        <v>#N/A</v>
      </c>
      <c r="DA2353" t="e">
        <f>VLOOKUP(CY2353,Sheet2!$E$2:$I$222,4,FALSE)</f>
        <v>#N/A</v>
      </c>
      <c r="DB2353" t="e">
        <f>VLOOKUP(CY2353,Sheet2!$E$2:$I$222,5,FALSE)</f>
        <v>#N/A</v>
      </c>
      <c r="DC2353"/>
      <c r="DG2353" t="e">
        <f>VLOOKUP(DF2353,Sheet2!$E$2:$I$222,3,FALSE)</f>
        <v>#N/A</v>
      </c>
      <c r="DH2353" t="e">
        <f>VLOOKUP(DF2353,Sheet2!$E$2:$I$222,4,FALSE)</f>
        <v>#N/A</v>
      </c>
      <c r="DI2353" t="e">
        <f>VLOOKUP(DF2353,Sheet2!$E$2:$I$222,5,FALSE)</f>
        <v>#N/A</v>
      </c>
    </row>
    <row r="2354" spans="1:113" x14ac:dyDescent="0.25">
      <c r="A2354">
        <v>2449</v>
      </c>
      <c r="C2354">
        <v>15951</v>
      </c>
      <c r="D2354">
        <v>5951</v>
      </c>
      <c r="E2354">
        <v>37.773269999999997</v>
      </c>
      <c r="F2354">
        <v>-122.47190999999999</v>
      </c>
      <c r="G2354" t="s">
        <v>1703</v>
      </c>
      <c r="H2354" t="s">
        <v>4126</v>
      </c>
      <c r="I2354" t="s">
        <v>4919</v>
      </c>
      <c r="J2354" t="s">
        <v>4947</v>
      </c>
      <c r="N2354" t="s">
        <v>5707</v>
      </c>
      <c r="Q2354" t="s">
        <v>5924</v>
      </c>
      <c r="R2354">
        <v>229</v>
      </c>
      <c r="S2354" t="s">
        <v>6083</v>
      </c>
      <c r="W2354">
        <f t="shared" si="36"/>
        <v>3</v>
      </c>
      <c r="X2354" t="s">
        <v>6806</v>
      </c>
      <c r="Y2354" t="s">
        <v>6887</v>
      </c>
      <c r="AA2354" t="e">
        <f>VLOOKUP($Z2354,Sheet2!$E$2:$I$222,3,FALSE)</f>
        <v>#N/A</v>
      </c>
      <c r="AB2354" t="e">
        <f>VLOOKUP($Z2354,Sheet2!$E$2:$I$222,4,FALSE)</f>
        <v>#N/A</v>
      </c>
      <c r="AC2354" t="e">
        <f>VLOOKUP($Z2354,Sheet2!$E$2:$I$222,5,FALSE)</f>
        <v>#N/A</v>
      </c>
      <c r="AE2354" t="s">
        <v>6851</v>
      </c>
      <c r="AF2354" t="s">
        <v>6888</v>
      </c>
      <c r="AG2354" s="59" t="s">
        <v>6930</v>
      </c>
      <c r="AH2354" t="str">
        <f>VLOOKUP(AG2354,Sheet2!$E$2:$I$222,3,FALSE)</f>
        <v>To Balboa Park BART</v>
      </c>
      <c r="AI2354" t="str">
        <f>VLOOKUP(AG2354,Sheet2!$E$2:$I$222,4,FALSE)</f>
        <v>Geneva &amp; San Jose</v>
      </c>
      <c r="AJ2354" t="str">
        <f>VLOOKUP(AG2354,Sheet2!$E$2:$I$222,5,FALSE)</f>
        <v>M-F ~ 7am-7pm</v>
      </c>
      <c r="AK2354"/>
      <c r="AL2354" t="s">
        <v>6810</v>
      </c>
      <c r="AM2354" t="s">
        <v>6885</v>
      </c>
      <c r="AO2354" t="e">
        <f>VLOOKUP(AN2354,Sheet2!$E$2:$I$222,3,FALSE)</f>
        <v>#N/A</v>
      </c>
      <c r="AP2354" t="e">
        <f>VLOOKUP(AN2354,Sheet2!$E$2:$I$222,4,FALSE)</f>
        <v>#N/A</v>
      </c>
      <c r="AQ2354" t="e">
        <f>VLOOKUP(AN2354,Sheet2!$E$2:$I$222,5,FALSE)</f>
        <v>#N/A</v>
      </c>
      <c r="AR2354"/>
      <c r="AV2354" t="e">
        <f>VLOOKUP(AU2354,Sheet2!$E$2:$I$222,3,FALSE)</f>
        <v>#N/A</v>
      </c>
      <c r="AW2354" t="e">
        <f>VLOOKUP(AU2354,Sheet2!$E$2:$I$222,4,FALSE)</f>
        <v>#N/A</v>
      </c>
      <c r="AX2354" t="e">
        <f>VLOOKUP(AU2354,Sheet2!$E$2:$I$222,5,FALSE)</f>
        <v>#N/A</v>
      </c>
      <c r="AY2354"/>
      <c r="BC2354" t="e">
        <f>VLOOKUP(BB2354,Sheet2!$E$2:$I$222,3,FALSE)</f>
        <v>#N/A</v>
      </c>
      <c r="BD2354" t="e">
        <f>VLOOKUP(BB2354,Sheet2!$E$2:$I$222,4,FALSE)</f>
        <v>#N/A</v>
      </c>
      <c r="BE2354" t="e">
        <f>VLOOKUP(BB2354,Sheet2!$E$2:$I$222,5,FALSE)</f>
        <v>#N/A</v>
      </c>
      <c r="BF2354"/>
      <c r="BJ2354" t="e">
        <f>VLOOKUP(BI2354,Sheet2!$E$2:$I$222,3,FALSE)</f>
        <v>#N/A</v>
      </c>
      <c r="BK2354" t="e">
        <f>VLOOKUP(BI2354,Sheet2!$E$2:$I$222,4,FALSE)</f>
        <v>#N/A</v>
      </c>
      <c r="BL2354" t="e">
        <f>VLOOKUP(BI2354,Sheet2!$E$2:$I$222,5,FALSE)</f>
        <v>#N/A</v>
      </c>
      <c r="BM2354"/>
      <c r="BQ2354" t="e">
        <f>VLOOKUP(BP2354,Sheet2!$E$2:$I$222,3,FALSE)</f>
        <v>#N/A</v>
      </c>
      <c r="BR2354" t="e">
        <f>VLOOKUP(BP2354,Sheet2!$E$2:$I$222,4,FALSE)</f>
        <v>#N/A</v>
      </c>
      <c r="BS2354" t="e">
        <f>VLOOKUP(BP2354,Sheet2!$E$2:$I$222,5,FALSE)</f>
        <v>#N/A</v>
      </c>
      <c r="BT2354"/>
      <c r="BX2354" t="e">
        <f>VLOOKUP(BW2354,Sheet2!$E$2:$I$222,3,FALSE)</f>
        <v>#N/A</v>
      </c>
      <c r="BY2354" t="e">
        <f>VLOOKUP(BW2354,Sheet2!$E$2:$I$222,4,FALSE)</f>
        <v>#N/A</v>
      </c>
      <c r="BZ2354" t="e">
        <f>VLOOKUP(BW2354,Sheet2!$E$2:$I$222,5,FALSE)</f>
        <v>#N/A</v>
      </c>
      <c r="CA2354"/>
      <c r="CE2354" t="e">
        <f>VLOOKUP(CD2354,Sheet2!$E$2:$I$222,3,FALSE)</f>
        <v>#N/A</v>
      </c>
      <c r="CF2354" t="e">
        <f>VLOOKUP(CD2354,Sheet2!$E$2:$I$222,4,FALSE)</f>
        <v>#N/A</v>
      </c>
      <c r="CG2354" t="e">
        <f>VLOOKUP(CD2354,Sheet2!$E$2:$I$222,5,FALSE)</f>
        <v>#N/A</v>
      </c>
      <c r="CH2354"/>
      <c r="CL2354" t="e">
        <f>VLOOKUP(CK2354,Sheet2!$E$2:$I$222,3,FALSE)</f>
        <v>#N/A</v>
      </c>
      <c r="CM2354" t="e">
        <f>VLOOKUP(CK2354,Sheet2!$E$2:$I$222,4,FALSE)</f>
        <v>#N/A</v>
      </c>
      <c r="CN2354" t="e">
        <f>VLOOKUP(CK2354,Sheet2!$E$2:$I$222,5,FALSE)</f>
        <v>#N/A</v>
      </c>
      <c r="CO2354"/>
      <c r="CS2354" t="e">
        <f>VLOOKUP(CR2354,Sheet2!$E$2:$I$222,3,FALSE)</f>
        <v>#N/A</v>
      </c>
      <c r="CT2354" t="e">
        <f>VLOOKUP(CR2354,Sheet2!$E$2:$I$222,4,FALSE)</f>
        <v>#N/A</v>
      </c>
      <c r="CU2354" t="e">
        <f>VLOOKUP(CR2354,Sheet2!$E$2:$I$222,5,FALSE)</f>
        <v>#N/A</v>
      </c>
      <c r="CV2354"/>
      <c r="CZ2354" t="e">
        <f>VLOOKUP(CY2354,Sheet2!$E$2:$I$222,3,FALSE)</f>
        <v>#N/A</v>
      </c>
      <c r="DA2354" t="e">
        <f>VLOOKUP(CY2354,Sheet2!$E$2:$I$222,4,FALSE)</f>
        <v>#N/A</v>
      </c>
      <c r="DB2354" t="e">
        <f>VLOOKUP(CY2354,Sheet2!$E$2:$I$222,5,FALSE)</f>
        <v>#N/A</v>
      </c>
      <c r="DC2354"/>
      <c r="DG2354" t="e">
        <f>VLOOKUP(DF2354,Sheet2!$E$2:$I$222,3,FALSE)</f>
        <v>#N/A</v>
      </c>
      <c r="DH2354" t="e">
        <f>VLOOKUP(DF2354,Sheet2!$E$2:$I$222,4,FALSE)</f>
        <v>#N/A</v>
      </c>
      <c r="DI2354" t="e">
        <f>VLOOKUP(DF2354,Sheet2!$E$2:$I$222,5,FALSE)</f>
        <v>#N/A</v>
      </c>
    </row>
    <row r="2355" spans="1:113" x14ac:dyDescent="0.25">
      <c r="A2355">
        <v>2450</v>
      </c>
      <c r="C2355">
        <v>15952</v>
      </c>
      <c r="D2355">
        <v>5952</v>
      </c>
      <c r="E2355">
        <v>37.78116</v>
      </c>
      <c r="F2355">
        <v>-122.47221</v>
      </c>
      <c r="G2355" t="s">
        <v>1704</v>
      </c>
      <c r="H2355" t="s">
        <v>4127</v>
      </c>
      <c r="I2355" t="s">
        <v>4913</v>
      </c>
      <c r="J2355" t="s">
        <v>4947</v>
      </c>
      <c r="M2355" t="s">
        <v>5109</v>
      </c>
      <c r="N2355" t="s">
        <v>5708</v>
      </c>
      <c r="P2355" t="s">
        <v>5267</v>
      </c>
      <c r="Q2355" t="s">
        <v>5924</v>
      </c>
      <c r="R2355">
        <v>230</v>
      </c>
      <c r="S2355" t="s">
        <v>6083</v>
      </c>
      <c r="W2355">
        <f t="shared" si="36"/>
        <v>3</v>
      </c>
      <c r="X2355" t="s">
        <v>6806</v>
      </c>
      <c r="Y2355" t="s">
        <v>6887</v>
      </c>
      <c r="AA2355" t="e">
        <f>VLOOKUP($Z2355,Sheet2!$E$2:$I$222,3,FALSE)</f>
        <v>#N/A</v>
      </c>
      <c r="AB2355" t="e">
        <f>VLOOKUP($Z2355,Sheet2!$E$2:$I$222,4,FALSE)</f>
        <v>#N/A</v>
      </c>
      <c r="AC2355" t="e">
        <f>VLOOKUP($Z2355,Sheet2!$E$2:$I$222,5,FALSE)</f>
        <v>#N/A</v>
      </c>
      <c r="AE2355" t="s">
        <v>6851</v>
      </c>
      <c r="AF2355" t="s">
        <v>6888</v>
      </c>
      <c r="AG2355" s="59" t="s">
        <v>6930</v>
      </c>
      <c r="AH2355" t="str">
        <f>VLOOKUP(AG2355,Sheet2!$E$2:$I$222,3,FALSE)</f>
        <v>To Balboa Park BART</v>
      </c>
      <c r="AI2355" t="str">
        <f>VLOOKUP(AG2355,Sheet2!$E$2:$I$222,4,FALSE)</f>
        <v>Geneva &amp; San Jose</v>
      </c>
      <c r="AJ2355" t="str">
        <f>VLOOKUP(AG2355,Sheet2!$E$2:$I$222,5,FALSE)</f>
        <v>M-F ~ 7am-7pm</v>
      </c>
      <c r="AK2355"/>
      <c r="AL2355" t="s">
        <v>6810</v>
      </c>
      <c r="AM2355" t="s">
        <v>6885</v>
      </c>
      <c r="AO2355" t="e">
        <f>VLOOKUP(AN2355,Sheet2!$E$2:$I$222,3,FALSE)</f>
        <v>#N/A</v>
      </c>
      <c r="AP2355" t="e">
        <f>VLOOKUP(AN2355,Sheet2!$E$2:$I$222,4,FALSE)</f>
        <v>#N/A</v>
      </c>
      <c r="AQ2355" t="e">
        <f>VLOOKUP(AN2355,Sheet2!$E$2:$I$222,5,FALSE)</f>
        <v>#N/A</v>
      </c>
      <c r="AR2355"/>
      <c r="AV2355" t="e">
        <f>VLOOKUP(AU2355,Sheet2!$E$2:$I$222,3,FALSE)</f>
        <v>#N/A</v>
      </c>
      <c r="AW2355" t="e">
        <f>VLOOKUP(AU2355,Sheet2!$E$2:$I$222,4,FALSE)</f>
        <v>#N/A</v>
      </c>
      <c r="AX2355" t="e">
        <f>VLOOKUP(AU2355,Sheet2!$E$2:$I$222,5,FALSE)</f>
        <v>#N/A</v>
      </c>
      <c r="AY2355"/>
      <c r="BC2355" t="e">
        <f>VLOOKUP(BB2355,Sheet2!$E$2:$I$222,3,FALSE)</f>
        <v>#N/A</v>
      </c>
      <c r="BD2355" t="e">
        <f>VLOOKUP(BB2355,Sheet2!$E$2:$I$222,4,FALSE)</f>
        <v>#N/A</v>
      </c>
      <c r="BE2355" t="e">
        <f>VLOOKUP(BB2355,Sheet2!$E$2:$I$222,5,FALSE)</f>
        <v>#N/A</v>
      </c>
      <c r="BF2355"/>
      <c r="BJ2355" t="e">
        <f>VLOOKUP(BI2355,Sheet2!$E$2:$I$222,3,FALSE)</f>
        <v>#N/A</v>
      </c>
      <c r="BK2355" t="e">
        <f>VLOOKUP(BI2355,Sheet2!$E$2:$I$222,4,FALSE)</f>
        <v>#N/A</v>
      </c>
      <c r="BL2355" t="e">
        <f>VLOOKUP(BI2355,Sheet2!$E$2:$I$222,5,FALSE)</f>
        <v>#N/A</v>
      </c>
      <c r="BM2355"/>
      <c r="BQ2355" t="e">
        <f>VLOOKUP(BP2355,Sheet2!$E$2:$I$222,3,FALSE)</f>
        <v>#N/A</v>
      </c>
      <c r="BR2355" t="e">
        <f>VLOOKUP(BP2355,Sheet2!$E$2:$I$222,4,FALSE)</f>
        <v>#N/A</v>
      </c>
      <c r="BS2355" t="e">
        <f>VLOOKUP(BP2355,Sheet2!$E$2:$I$222,5,FALSE)</f>
        <v>#N/A</v>
      </c>
      <c r="BT2355"/>
      <c r="BX2355" t="e">
        <f>VLOOKUP(BW2355,Sheet2!$E$2:$I$222,3,FALSE)</f>
        <v>#N/A</v>
      </c>
      <c r="BY2355" t="e">
        <f>VLOOKUP(BW2355,Sheet2!$E$2:$I$222,4,FALSE)</f>
        <v>#N/A</v>
      </c>
      <c r="BZ2355" t="e">
        <f>VLOOKUP(BW2355,Sheet2!$E$2:$I$222,5,FALSE)</f>
        <v>#N/A</v>
      </c>
      <c r="CA2355"/>
      <c r="CE2355" t="e">
        <f>VLOOKUP(CD2355,Sheet2!$E$2:$I$222,3,FALSE)</f>
        <v>#N/A</v>
      </c>
      <c r="CF2355" t="e">
        <f>VLOOKUP(CD2355,Sheet2!$E$2:$I$222,4,FALSE)</f>
        <v>#N/A</v>
      </c>
      <c r="CG2355" t="e">
        <f>VLOOKUP(CD2355,Sheet2!$E$2:$I$222,5,FALSE)</f>
        <v>#N/A</v>
      </c>
      <c r="CH2355"/>
      <c r="CL2355" t="e">
        <f>VLOOKUP(CK2355,Sheet2!$E$2:$I$222,3,FALSE)</f>
        <v>#N/A</v>
      </c>
      <c r="CM2355" t="e">
        <f>VLOOKUP(CK2355,Sheet2!$E$2:$I$222,4,FALSE)</f>
        <v>#N/A</v>
      </c>
      <c r="CN2355" t="e">
        <f>VLOOKUP(CK2355,Sheet2!$E$2:$I$222,5,FALSE)</f>
        <v>#N/A</v>
      </c>
      <c r="CO2355"/>
      <c r="CS2355" t="e">
        <f>VLOOKUP(CR2355,Sheet2!$E$2:$I$222,3,FALSE)</f>
        <v>#N/A</v>
      </c>
      <c r="CT2355" t="e">
        <f>VLOOKUP(CR2355,Sheet2!$E$2:$I$222,4,FALSE)</f>
        <v>#N/A</v>
      </c>
      <c r="CU2355" t="e">
        <f>VLOOKUP(CR2355,Sheet2!$E$2:$I$222,5,FALSE)</f>
        <v>#N/A</v>
      </c>
      <c r="CV2355"/>
      <c r="CZ2355" t="e">
        <f>VLOOKUP(CY2355,Sheet2!$E$2:$I$222,3,FALSE)</f>
        <v>#N/A</v>
      </c>
      <c r="DA2355" t="e">
        <f>VLOOKUP(CY2355,Sheet2!$E$2:$I$222,4,FALSE)</f>
        <v>#N/A</v>
      </c>
      <c r="DB2355" t="e">
        <f>VLOOKUP(CY2355,Sheet2!$E$2:$I$222,5,FALSE)</f>
        <v>#N/A</v>
      </c>
      <c r="DC2355"/>
      <c r="DG2355" t="e">
        <f>VLOOKUP(DF2355,Sheet2!$E$2:$I$222,3,FALSE)</f>
        <v>#N/A</v>
      </c>
      <c r="DH2355" t="e">
        <f>VLOOKUP(DF2355,Sheet2!$E$2:$I$222,4,FALSE)</f>
        <v>#N/A</v>
      </c>
      <c r="DI2355" t="e">
        <f>VLOOKUP(DF2355,Sheet2!$E$2:$I$222,5,FALSE)</f>
        <v>#N/A</v>
      </c>
    </row>
    <row r="2356" spans="1:113" x14ac:dyDescent="0.25">
      <c r="A2356">
        <v>2451</v>
      </c>
      <c r="C2356">
        <v>15953</v>
      </c>
      <c r="D2356">
        <v>5953</v>
      </c>
      <c r="E2356">
        <v>37.780250000000002</v>
      </c>
      <c r="F2356">
        <v>-122.47242</v>
      </c>
      <c r="G2356" t="s">
        <v>1704</v>
      </c>
      <c r="H2356" t="s">
        <v>4127</v>
      </c>
      <c r="I2356" t="s">
        <v>4907</v>
      </c>
      <c r="J2356" t="s">
        <v>4947</v>
      </c>
      <c r="M2356" t="s">
        <v>5109</v>
      </c>
      <c r="N2356" t="s">
        <v>5709</v>
      </c>
      <c r="P2356" t="s">
        <v>5267</v>
      </c>
      <c r="Q2356" t="s">
        <v>5924</v>
      </c>
      <c r="R2356">
        <v>312</v>
      </c>
      <c r="S2356" t="s">
        <v>6082</v>
      </c>
      <c r="W2356">
        <f t="shared" si="36"/>
        <v>3</v>
      </c>
      <c r="X2356" t="s">
        <v>6806</v>
      </c>
      <c r="Y2356" t="s">
        <v>6885</v>
      </c>
      <c r="AA2356" t="e">
        <f>VLOOKUP($Z2356,Sheet2!$E$2:$I$222,3,FALSE)</f>
        <v>#N/A</v>
      </c>
      <c r="AB2356" t="e">
        <f>VLOOKUP($Z2356,Sheet2!$E$2:$I$222,4,FALSE)</f>
        <v>#N/A</v>
      </c>
      <c r="AC2356" t="e">
        <f>VLOOKUP($Z2356,Sheet2!$E$2:$I$222,5,FALSE)</f>
        <v>#N/A</v>
      </c>
      <c r="AE2356" t="s">
        <v>6851</v>
      </c>
      <c r="AF2356" t="s">
        <v>6886</v>
      </c>
      <c r="AG2356" s="59" t="s">
        <v>6929</v>
      </c>
      <c r="AH2356" t="str">
        <f>VLOOKUP(AG2356,Sheet2!$E$2:$I$222,3,FALSE)</f>
        <v>To Richmond District</v>
      </c>
      <c r="AI2356" t="str">
        <f>VLOOKUP(AG2356,Sheet2!$E$2:$I$222,4,FALSE)</f>
        <v>California &amp; 6th Av.</v>
      </c>
      <c r="AJ2356" t="str">
        <f>VLOOKUP(AG2356,Sheet2!$E$2:$I$222,5,FALSE)</f>
        <v>M-F ~ 7am-7pm</v>
      </c>
      <c r="AK2356"/>
      <c r="AL2356" t="s">
        <v>6810</v>
      </c>
      <c r="AM2356" t="s">
        <v>6887</v>
      </c>
      <c r="AO2356" t="e">
        <f>VLOOKUP(AN2356,Sheet2!$E$2:$I$222,3,FALSE)</f>
        <v>#N/A</v>
      </c>
      <c r="AP2356" t="e">
        <f>VLOOKUP(AN2356,Sheet2!$E$2:$I$222,4,FALSE)</f>
        <v>#N/A</v>
      </c>
      <c r="AQ2356" t="e">
        <f>VLOOKUP(AN2356,Sheet2!$E$2:$I$222,5,FALSE)</f>
        <v>#N/A</v>
      </c>
      <c r="AR2356"/>
      <c r="AV2356" t="e">
        <f>VLOOKUP(AU2356,Sheet2!$E$2:$I$222,3,FALSE)</f>
        <v>#N/A</v>
      </c>
      <c r="AW2356" t="e">
        <f>VLOOKUP(AU2356,Sheet2!$E$2:$I$222,4,FALSE)</f>
        <v>#N/A</v>
      </c>
      <c r="AX2356" t="e">
        <f>VLOOKUP(AU2356,Sheet2!$E$2:$I$222,5,FALSE)</f>
        <v>#N/A</v>
      </c>
      <c r="AY2356"/>
      <c r="BC2356" t="e">
        <f>VLOOKUP(BB2356,Sheet2!$E$2:$I$222,3,FALSE)</f>
        <v>#N/A</v>
      </c>
      <c r="BD2356" t="e">
        <f>VLOOKUP(BB2356,Sheet2!$E$2:$I$222,4,FALSE)</f>
        <v>#N/A</v>
      </c>
      <c r="BE2356" t="e">
        <f>VLOOKUP(BB2356,Sheet2!$E$2:$I$222,5,FALSE)</f>
        <v>#N/A</v>
      </c>
      <c r="BF2356"/>
      <c r="BJ2356" t="e">
        <f>VLOOKUP(BI2356,Sheet2!$E$2:$I$222,3,FALSE)</f>
        <v>#N/A</v>
      </c>
      <c r="BK2356" t="e">
        <f>VLOOKUP(BI2356,Sheet2!$E$2:$I$222,4,FALSE)</f>
        <v>#N/A</v>
      </c>
      <c r="BL2356" t="e">
        <f>VLOOKUP(BI2356,Sheet2!$E$2:$I$222,5,FALSE)</f>
        <v>#N/A</v>
      </c>
      <c r="BM2356"/>
      <c r="BQ2356" t="e">
        <f>VLOOKUP(BP2356,Sheet2!$E$2:$I$222,3,FALSE)</f>
        <v>#N/A</v>
      </c>
      <c r="BR2356" t="e">
        <f>VLOOKUP(BP2356,Sheet2!$E$2:$I$222,4,FALSE)</f>
        <v>#N/A</v>
      </c>
      <c r="BS2356" t="e">
        <f>VLOOKUP(BP2356,Sheet2!$E$2:$I$222,5,FALSE)</f>
        <v>#N/A</v>
      </c>
      <c r="BT2356"/>
      <c r="BX2356" t="e">
        <f>VLOOKUP(BW2356,Sheet2!$E$2:$I$222,3,FALSE)</f>
        <v>#N/A</v>
      </c>
      <c r="BY2356" t="e">
        <f>VLOOKUP(BW2356,Sheet2!$E$2:$I$222,4,FALSE)</f>
        <v>#N/A</v>
      </c>
      <c r="BZ2356" t="e">
        <f>VLOOKUP(BW2356,Sheet2!$E$2:$I$222,5,FALSE)</f>
        <v>#N/A</v>
      </c>
      <c r="CA2356"/>
      <c r="CE2356" t="e">
        <f>VLOOKUP(CD2356,Sheet2!$E$2:$I$222,3,FALSE)</f>
        <v>#N/A</v>
      </c>
      <c r="CF2356" t="e">
        <f>VLOOKUP(CD2356,Sheet2!$E$2:$I$222,4,FALSE)</f>
        <v>#N/A</v>
      </c>
      <c r="CG2356" t="e">
        <f>VLOOKUP(CD2356,Sheet2!$E$2:$I$222,5,FALSE)</f>
        <v>#N/A</v>
      </c>
      <c r="CH2356"/>
      <c r="CL2356" t="e">
        <f>VLOOKUP(CK2356,Sheet2!$E$2:$I$222,3,FALSE)</f>
        <v>#N/A</v>
      </c>
      <c r="CM2356" t="e">
        <f>VLOOKUP(CK2356,Sheet2!$E$2:$I$222,4,FALSE)</f>
        <v>#N/A</v>
      </c>
      <c r="CN2356" t="e">
        <f>VLOOKUP(CK2356,Sheet2!$E$2:$I$222,5,FALSE)</f>
        <v>#N/A</v>
      </c>
      <c r="CO2356"/>
      <c r="CS2356" t="e">
        <f>VLOOKUP(CR2356,Sheet2!$E$2:$I$222,3,FALSE)</f>
        <v>#N/A</v>
      </c>
      <c r="CT2356" t="e">
        <f>VLOOKUP(CR2356,Sheet2!$E$2:$I$222,4,FALSE)</f>
        <v>#N/A</v>
      </c>
      <c r="CU2356" t="e">
        <f>VLOOKUP(CR2356,Sheet2!$E$2:$I$222,5,FALSE)</f>
        <v>#N/A</v>
      </c>
      <c r="CV2356"/>
      <c r="CZ2356" t="e">
        <f>VLOOKUP(CY2356,Sheet2!$E$2:$I$222,3,FALSE)</f>
        <v>#N/A</v>
      </c>
      <c r="DA2356" t="e">
        <f>VLOOKUP(CY2356,Sheet2!$E$2:$I$222,4,FALSE)</f>
        <v>#N/A</v>
      </c>
      <c r="DB2356" t="e">
        <f>VLOOKUP(CY2356,Sheet2!$E$2:$I$222,5,FALSE)</f>
        <v>#N/A</v>
      </c>
      <c r="DC2356"/>
      <c r="DG2356" t="e">
        <f>VLOOKUP(DF2356,Sheet2!$E$2:$I$222,3,FALSE)</f>
        <v>#N/A</v>
      </c>
      <c r="DH2356" t="e">
        <f>VLOOKUP(DF2356,Sheet2!$E$2:$I$222,4,FALSE)</f>
        <v>#N/A</v>
      </c>
      <c r="DI2356" t="e">
        <f>VLOOKUP(DF2356,Sheet2!$E$2:$I$222,5,FALSE)</f>
        <v>#N/A</v>
      </c>
    </row>
    <row r="2357" spans="1:113" x14ac:dyDescent="0.25">
      <c r="A2357">
        <v>2452</v>
      </c>
      <c r="C2357">
        <v>15954</v>
      </c>
      <c r="D2357">
        <v>5954</v>
      </c>
      <c r="E2357">
        <v>37.713340000000002</v>
      </c>
      <c r="F2357">
        <v>-122.45601000000001</v>
      </c>
      <c r="G2357" t="s">
        <v>1705</v>
      </c>
      <c r="H2357" t="s">
        <v>4128</v>
      </c>
      <c r="I2357" t="s">
        <v>4907</v>
      </c>
      <c r="J2357" t="s">
        <v>4948</v>
      </c>
      <c r="Q2357" t="s">
        <v>5924</v>
      </c>
      <c r="S2357" t="s">
        <v>5990</v>
      </c>
      <c r="W2357">
        <f t="shared" si="36"/>
        <v>1</v>
      </c>
      <c r="X2357" t="s">
        <v>6811</v>
      </c>
      <c r="Y2357" t="s">
        <v>6886</v>
      </c>
      <c r="Z2357" s="59" t="s">
        <v>6892</v>
      </c>
      <c r="AA2357" t="str">
        <f>VLOOKUP($Z2357,Sheet2!$E$2:$I$222,3,FALSE)</f>
        <v>To Bayview District</v>
      </c>
      <c r="AB2357" t="str">
        <f>VLOOKUP($Z2357,Sheet2!$E$2:$I$222,4,FALSE)</f>
        <v>Newhall &amp; Hudson</v>
      </c>
      <c r="AC2357" t="str">
        <f>VLOOKUP($Z2357,Sheet2!$E$2:$I$222,5,FALSE)</f>
        <v>Daily ~ 6am-12am</v>
      </c>
      <c r="AH2357" t="e">
        <f>VLOOKUP(AG2357,Sheet2!$E$2:$I$222,3,FALSE)</f>
        <v>#N/A</v>
      </c>
      <c r="AI2357" t="e">
        <f>VLOOKUP(AG2357,Sheet2!$E$2:$I$222,4,FALSE)</f>
        <v>#N/A</v>
      </c>
      <c r="AJ2357" t="e">
        <f>VLOOKUP(AG2357,Sheet2!$E$2:$I$222,5,FALSE)</f>
        <v>#N/A</v>
      </c>
      <c r="AK2357"/>
      <c r="AO2357" t="e">
        <f>VLOOKUP(AN2357,Sheet2!$E$2:$I$222,3,FALSE)</f>
        <v>#N/A</v>
      </c>
      <c r="AP2357" t="e">
        <f>VLOOKUP(AN2357,Sheet2!$E$2:$I$222,4,FALSE)</f>
        <v>#N/A</v>
      </c>
      <c r="AQ2357" t="e">
        <f>VLOOKUP(AN2357,Sheet2!$E$2:$I$222,5,FALSE)</f>
        <v>#N/A</v>
      </c>
      <c r="AR2357"/>
      <c r="AV2357" t="e">
        <f>VLOOKUP(AU2357,Sheet2!$E$2:$I$222,3,FALSE)</f>
        <v>#N/A</v>
      </c>
      <c r="AW2357" t="e">
        <f>VLOOKUP(AU2357,Sheet2!$E$2:$I$222,4,FALSE)</f>
        <v>#N/A</v>
      </c>
      <c r="AX2357" t="e">
        <f>VLOOKUP(AU2357,Sheet2!$E$2:$I$222,5,FALSE)</f>
        <v>#N/A</v>
      </c>
      <c r="AY2357"/>
      <c r="BC2357" t="e">
        <f>VLOOKUP(BB2357,Sheet2!$E$2:$I$222,3,FALSE)</f>
        <v>#N/A</v>
      </c>
      <c r="BD2357" t="e">
        <f>VLOOKUP(BB2357,Sheet2!$E$2:$I$222,4,FALSE)</f>
        <v>#N/A</v>
      </c>
      <c r="BE2357" t="e">
        <f>VLOOKUP(BB2357,Sheet2!$E$2:$I$222,5,FALSE)</f>
        <v>#N/A</v>
      </c>
      <c r="BF2357"/>
      <c r="BJ2357" t="e">
        <f>VLOOKUP(BI2357,Sheet2!$E$2:$I$222,3,FALSE)</f>
        <v>#N/A</v>
      </c>
      <c r="BK2357" t="e">
        <f>VLOOKUP(BI2357,Sheet2!$E$2:$I$222,4,FALSE)</f>
        <v>#N/A</v>
      </c>
      <c r="BL2357" t="e">
        <f>VLOOKUP(BI2357,Sheet2!$E$2:$I$222,5,FALSE)</f>
        <v>#N/A</v>
      </c>
      <c r="BM2357"/>
      <c r="BQ2357" t="e">
        <f>VLOOKUP(BP2357,Sheet2!$E$2:$I$222,3,FALSE)</f>
        <v>#N/A</v>
      </c>
      <c r="BR2357" t="e">
        <f>VLOOKUP(BP2357,Sheet2!$E$2:$I$222,4,FALSE)</f>
        <v>#N/A</v>
      </c>
      <c r="BS2357" t="e">
        <f>VLOOKUP(BP2357,Sheet2!$E$2:$I$222,5,FALSE)</f>
        <v>#N/A</v>
      </c>
      <c r="BT2357"/>
      <c r="BX2357" t="e">
        <f>VLOOKUP(BW2357,Sheet2!$E$2:$I$222,3,FALSE)</f>
        <v>#N/A</v>
      </c>
      <c r="BY2357" t="e">
        <f>VLOOKUP(BW2357,Sheet2!$E$2:$I$222,4,FALSE)</f>
        <v>#N/A</v>
      </c>
      <c r="BZ2357" t="e">
        <f>VLOOKUP(BW2357,Sheet2!$E$2:$I$222,5,FALSE)</f>
        <v>#N/A</v>
      </c>
      <c r="CA2357"/>
      <c r="CE2357" t="e">
        <f>VLOOKUP(CD2357,Sheet2!$E$2:$I$222,3,FALSE)</f>
        <v>#N/A</v>
      </c>
      <c r="CF2357" t="e">
        <f>VLOOKUP(CD2357,Sheet2!$E$2:$I$222,4,FALSE)</f>
        <v>#N/A</v>
      </c>
      <c r="CG2357" t="e">
        <f>VLOOKUP(CD2357,Sheet2!$E$2:$I$222,5,FALSE)</f>
        <v>#N/A</v>
      </c>
      <c r="CH2357"/>
      <c r="CL2357" t="e">
        <f>VLOOKUP(CK2357,Sheet2!$E$2:$I$222,3,FALSE)</f>
        <v>#N/A</v>
      </c>
      <c r="CM2357" t="e">
        <f>VLOOKUP(CK2357,Sheet2!$E$2:$I$222,4,FALSE)</f>
        <v>#N/A</v>
      </c>
      <c r="CN2357" t="e">
        <f>VLOOKUP(CK2357,Sheet2!$E$2:$I$222,5,FALSE)</f>
        <v>#N/A</v>
      </c>
      <c r="CO2357"/>
      <c r="CS2357" t="e">
        <f>VLOOKUP(CR2357,Sheet2!$E$2:$I$222,3,FALSE)</f>
        <v>#N/A</v>
      </c>
      <c r="CT2357" t="e">
        <f>VLOOKUP(CR2357,Sheet2!$E$2:$I$222,4,FALSE)</f>
        <v>#N/A</v>
      </c>
      <c r="CU2357" t="e">
        <f>VLOOKUP(CR2357,Sheet2!$E$2:$I$222,5,FALSE)</f>
        <v>#N/A</v>
      </c>
      <c r="CV2357"/>
      <c r="CZ2357" t="e">
        <f>VLOOKUP(CY2357,Sheet2!$E$2:$I$222,3,FALSE)</f>
        <v>#N/A</v>
      </c>
      <c r="DA2357" t="e">
        <f>VLOOKUP(CY2357,Sheet2!$E$2:$I$222,4,FALSE)</f>
        <v>#N/A</v>
      </c>
      <c r="DB2357" t="e">
        <f>VLOOKUP(CY2357,Sheet2!$E$2:$I$222,5,FALSE)</f>
        <v>#N/A</v>
      </c>
      <c r="DC2357"/>
      <c r="DG2357" t="e">
        <f>VLOOKUP(DF2357,Sheet2!$E$2:$I$222,3,FALSE)</f>
        <v>#N/A</v>
      </c>
      <c r="DH2357" t="e">
        <f>VLOOKUP(DF2357,Sheet2!$E$2:$I$222,4,FALSE)</f>
        <v>#N/A</v>
      </c>
      <c r="DI2357" t="e">
        <f>VLOOKUP(DF2357,Sheet2!$E$2:$I$222,5,FALSE)</f>
        <v>#N/A</v>
      </c>
    </row>
    <row r="2358" spans="1:113" x14ac:dyDescent="0.25">
      <c r="A2358">
        <v>2453</v>
      </c>
      <c r="C2358">
        <v>15955</v>
      </c>
      <c r="D2358">
        <v>5955</v>
      </c>
      <c r="E2358">
        <v>37.71331</v>
      </c>
      <c r="F2358">
        <v>-122.45610000000001</v>
      </c>
      <c r="G2358" t="s">
        <v>1705</v>
      </c>
      <c r="H2358" t="s">
        <v>4129</v>
      </c>
      <c r="I2358" t="s">
        <v>4910</v>
      </c>
      <c r="J2358" t="s">
        <v>4947</v>
      </c>
      <c r="Q2358" t="s">
        <v>5924</v>
      </c>
      <c r="R2358">
        <v>1878</v>
      </c>
      <c r="S2358" t="s">
        <v>6099</v>
      </c>
      <c r="W2358">
        <f t="shared" si="36"/>
        <v>1</v>
      </c>
      <c r="X2358" t="s">
        <v>6812</v>
      </c>
      <c r="Y2358" t="s">
        <v>6885</v>
      </c>
      <c r="AA2358" t="e">
        <f>VLOOKUP($Z2358,Sheet2!$E$2:$I$222,3,FALSE)</f>
        <v>#N/A</v>
      </c>
      <c r="AB2358" t="e">
        <f>VLOOKUP($Z2358,Sheet2!$E$2:$I$222,4,FALSE)</f>
        <v>#N/A</v>
      </c>
      <c r="AC2358" t="e">
        <f>VLOOKUP($Z2358,Sheet2!$E$2:$I$222,5,FALSE)</f>
        <v>#N/A</v>
      </c>
      <c r="AH2358" t="e">
        <f>VLOOKUP(AG2358,Sheet2!$E$2:$I$222,3,FALSE)</f>
        <v>#N/A</v>
      </c>
      <c r="AI2358" t="e">
        <f>VLOOKUP(AG2358,Sheet2!$E$2:$I$222,4,FALSE)</f>
        <v>#N/A</v>
      </c>
      <c r="AJ2358" t="e">
        <f>VLOOKUP(AG2358,Sheet2!$E$2:$I$222,5,FALSE)</f>
        <v>#N/A</v>
      </c>
      <c r="AK2358"/>
      <c r="AO2358" t="e">
        <f>VLOOKUP(AN2358,Sheet2!$E$2:$I$222,3,FALSE)</f>
        <v>#N/A</v>
      </c>
      <c r="AP2358" t="e">
        <f>VLOOKUP(AN2358,Sheet2!$E$2:$I$222,4,FALSE)</f>
        <v>#N/A</v>
      </c>
      <c r="AQ2358" t="e">
        <f>VLOOKUP(AN2358,Sheet2!$E$2:$I$222,5,FALSE)</f>
        <v>#N/A</v>
      </c>
      <c r="AR2358"/>
      <c r="AV2358" t="e">
        <f>VLOOKUP(AU2358,Sheet2!$E$2:$I$222,3,FALSE)</f>
        <v>#N/A</v>
      </c>
      <c r="AW2358" t="e">
        <f>VLOOKUP(AU2358,Sheet2!$E$2:$I$222,4,FALSE)</f>
        <v>#N/A</v>
      </c>
      <c r="AX2358" t="e">
        <f>VLOOKUP(AU2358,Sheet2!$E$2:$I$222,5,FALSE)</f>
        <v>#N/A</v>
      </c>
      <c r="AY2358"/>
      <c r="BC2358" t="e">
        <f>VLOOKUP(BB2358,Sheet2!$E$2:$I$222,3,FALSE)</f>
        <v>#N/A</v>
      </c>
      <c r="BD2358" t="e">
        <f>VLOOKUP(BB2358,Sheet2!$E$2:$I$222,4,FALSE)</f>
        <v>#N/A</v>
      </c>
      <c r="BE2358" t="e">
        <f>VLOOKUP(BB2358,Sheet2!$E$2:$I$222,5,FALSE)</f>
        <v>#N/A</v>
      </c>
      <c r="BF2358"/>
      <c r="BJ2358" t="e">
        <f>VLOOKUP(BI2358,Sheet2!$E$2:$I$222,3,FALSE)</f>
        <v>#N/A</v>
      </c>
      <c r="BK2358" t="e">
        <f>VLOOKUP(BI2358,Sheet2!$E$2:$I$222,4,FALSE)</f>
        <v>#N/A</v>
      </c>
      <c r="BL2358" t="e">
        <f>VLOOKUP(BI2358,Sheet2!$E$2:$I$222,5,FALSE)</f>
        <v>#N/A</v>
      </c>
      <c r="BM2358"/>
      <c r="BQ2358" t="e">
        <f>VLOOKUP(BP2358,Sheet2!$E$2:$I$222,3,FALSE)</f>
        <v>#N/A</v>
      </c>
      <c r="BR2358" t="e">
        <f>VLOOKUP(BP2358,Sheet2!$E$2:$I$222,4,FALSE)</f>
        <v>#N/A</v>
      </c>
      <c r="BS2358" t="e">
        <f>VLOOKUP(BP2358,Sheet2!$E$2:$I$222,5,FALSE)</f>
        <v>#N/A</v>
      </c>
      <c r="BT2358"/>
      <c r="BX2358" t="e">
        <f>VLOOKUP(BW2358,Sheet2!$E$2:$I$222,3,FALSE)</f>
        <v>#N/A</v>
      </c>
      <c r="BY2358" t="e">
        <f>VLOOKUP(BW2358,Sheet2!$E$2:$I$222,4,FALSE)</f>
        <v>#N/A</v>
      </c>
      <c r="BZ2358" t="e">
        <f>VLOOKUP(BW2358,Sheet2!$E$2:$I$222,5,FALSE)</f>
        <v>#N/A</v>
      </c>
      <c r="CA2358"/>
      <c r="CE2358" t="e">
        <f>VLOOKUP(CD2358,Sheet2!$E$2:$I$222,3,FALSE)</f>
        <v>#N/A</v>
      </c>
      <c r="CF2358" t="e">
        <f>VLOOKUP(CD2358,Sheet2!$E$2:$I$222,4,FALSE)</f>
        <v>#N/A</v>
      </c>
      <c r="CG2358" t="e">
        <f>VLOOKUP(CD2358,Sheet2!$E$2:$I$222,5,FALSE)</f>
        <v>#N/A</v>
      </c>
      <c r="CH2358"/>
      <c r="CL2358" t="e">
        <f>VLOOKUP(CK2358,Sheet2!$E$2:$I$222,3,FALSE)</f>
        <v>#N/A</v>
      </c>
      <c r="CM2358" t="e">
        <f>VLOOKUP(CK2358,Sheet2!$E$2:$I$222,4,FALSE)</f>
        <v>#N/A</v>
      </c>
      <c r="CN2358" t="e">
        <f>VLOOKUP(CK2358,Sheet2!$E$2:$I$222,5,FALSE)</f>
        <v>#N/A</v>
      </c>
      <c r="CO2358"/>
      <c r="CS2358" t="e">
        <f>VLOOKUP(CR2358,Sheet2!$E$2:$I$222,3,FALSE)</f>
        <v>#N/A</v>
      </c>
      <c r="CT2358" t="e">
        <f>VLOOKUP(CR2358,Sheet2!$E$2:$I$222,4,FALSE)</f>
        <v>#N/A</v>
      </c>
      <c r="CU2358" t="e">
        <f>VLOOKUP(CR2358,Sheet2!$E$2:$I$222,5,FALSE)</f>
        <v>#N/A</v>
      </c>
      <c r="CV2358"/>
      <c r="CZ2358" t="e">
        <f>VLOOKUP(CY2358,Sheet2!$E$2:$I$222,3,FALSE)</f>
        <v>#N/A</v>
      </c>
      <c r="DA2358" t="e">
        <f>VLOOKUP(CY2358,Sheet2!$E$2:$I$222,4,FALSE)</f>
        <v>#N/A</v>
      </c>
      <c r="DB2358" t="e">
        <f>VLOOKUP(CY2358,Sheet2!$E$2:$I$222,5,FALSE)</f>
        <v>#N/A</v>
      </c>
      <c r="DC2358"/>
      <c r="DG2358" t="e">
        <f>VLOOKUP(DF2358,Sheet2!$E$2:$I$222,3,FALSE)</f>
        <v>#N/A</v>
      </c>
      <c r="DH2358" t="e">
        <f>VLOOKUP(DF2358,Sheet2!$E$2:$I$222,4,FALSE)</f>
        <v>#N/A</v>
      </c>
      <c r="DI2358" t="e">
        <f>VLOOKUP(DF2358,Sheet2!$E$2:$I$222,5,FALSE)</f>
        <v>#N/A</v>
      </c>
    </row>
    <row r="2359" spans="1:113" x14ac:dyDescent="0.25">
      <c r="A2359">
        <v>2454</v>
      </c>
      <c r="C2359">
        <v>15958</v>
      </c>
      <c r="D2359">
        <v>5958</v>
      </c>
      <c r="E2359">
        <v>37.720120000000001</v>
      </c>
      <c r="F2359">
        <v>-122.4562</v>
      </c>
      <c r="G2359" t="s">
        <v>1706</v>
      </c>
      <c r="H2359" t="s">
        <v>4130</v>
      </c>
      <c r="I2359" t="s">
        <v>4908</v>
      </c>
      <c r="J2359" t="s">
        <v>4948</v>
      </c>
      <c r="Q2359" t="s">
        <v>5924</v>
      </c>
      <c r="S2359" t="s">
        <v>5990</v>
      </c>
      <c r="W2359">
        <f t="shared" si="36"/>
        <v>1</v>
      </c>
      <c r="X2359" t="s">
        <v>6811</v>
      </c>
      <c r="Y2359" t="s">
        <v>6886</v>
      </c>
      <c r="Z2359" s="59" t="s">
        <v>6892</v>
      </c>
      <c r="AA2359" t="str">
        <f>VLOOKUP($Z2359,Sheet2!$E$2:$I$222,3,FALSE)</f>
        <v>To Bayview District</v>
      </c>
      <c r="AB2359" t="str">
        <f>VLOOKUP($Z2359,Sheet2!$E$2:$I$222,4,FALSE)</f>
        <v>Newhall &amp; Hudson</v>
      </c>
      <c r="AC2359" t="str">
        <f>VLOOKUP($Z2359,Sheet2!$E$2:$I$222,5,FALSE)</f>
        <v>Daily ~ 6am-12am</v>
      </c>
      <c r="AH2359" t="e">
        <f>VLOOKUP(AG2359,Sheet2!$E$2:$I$222,3,FALSE)</f>
        <v>#N/A</v>
      </c>
      <c r="AI2359" t="e">
        <f>VLOOKUP(AG2359,Sheet2!$E$2:$I$222,4,FALSE)</f>
        <v>#N/A</v>
      </c>
      <c r="AJ2359" t="e">
        <f>VLOOKUP(AG2359,Sheet2!$E$2:$I$222,5,FALSE)</f>
        <v>#N/A</v>
      </c>
      <c r="AK2359"/>
      <c r="AO2359" t="e">
        <f>VLOOKUP(AN2359,Sheet2!$E$2:$I$222,3,FALSE)</f>
        <v>#N/A</v>
      </c>
      <c r="AP2359" t="e">
        <f>VLOOKUP(AN2359,Sheet2!$E$2:$I$222,4,FALSE)</f>
        <v>#N/A</v>
      </c>
      <c r="AQ2359" t="e">
        <f>VLOOKUP(AN2359,Sheet2!$E$2:$I$222,5,FALSE)</f>
        <v>#N/A</v>
      </c>
      <c r="AR2359"/>
      <c r="AV2359" t="e">
        <f>VLOOKUP(AU2359,Sheet2!$E$2:$I$222,3,FALSE)</f>
        <v>#N/A</v>
      </c>
      <c r="AW2359" t="e">
        <f>VLOOKUP(AU2359,Sheet2!$E$2:$I$222,4,FALSE)</f>
        <v>#N/A</v>
      </c>
      <c r="AX2359" t="e">
        <f>VLOOKUP(AU2359,Sheet2!$E$2:$I$222,5,FALSE)</f>
        <v>#N/A</v>
      </c>
      <c r="AY2359"/>
      <c r="BC2359" t="e">
        <f>VLOOKUP(BB2359,Sheet2!$E$2:$I$222,3,FALSE)</f>
        <v>#N/A</v>
      </c>
      <c r="BD2359" t="e">
        <f>VLOOKUP(BB2359,Sheet2!$E$2:$I$222,4,FALSE)</f>
        <v>#N/A</v>
      </c>
      <c r="BE2359" t="e">
        <f>VLOOKUP(BB2359,Sheet2!$E$2:$I$222,5,FALSE)</f>
        <v>#N/A</v>
      </c>
      <c r="BF2359"/>
      <c r="BJ2359" t="e">
        <f>VLOOKUP(BI2359,Sheet2!$E$2:$I$222,3,FALSE)</f>
        <v>#N/A</v>
      </c>
      <c r="BK2359" t="e">
        <f>VLOOKUP(BI2359,Sheet2!$E$2:$I$222,4,FALSE)</f>
        <v>#N/A</v>
      </c>
      <c r="BL2359" t="e">
        <f>VLOOKUP(BI2359,Sheet2!$E$2:$I$222,5,FALSE)</f>
        <v>#N/A</v>
      </c>
      <c r="BM2359"/>
      <c r="BQ2359" t="e">
        <f>VLOOKUP(BP2359,Sheet2!$E$2:$I$222,3,FALSE)</f>
        <v>#N/A</v>
      </c>
      <c r="BR2359" t="e">
        <f>VLOOKUP(BP2359,Sheet2!$E$2:$I$222,4,FALSE)</f>
        <v>#N/A</v>
      </c>
      <c r="BS2359" t="e">
        <f>VLOOKUP(BP2359,Sheet2!$E$2:$I$222,5,FALSE)</f>
        <v>#N/A</v>
      </c>
      <c r="BT2359"/>
      <c r="BX2359" t="e">
        <f>VLOOKUP(BW2359,Sheet2!$E$2:$I$222,3,FALSE)</f>
        <v>#N/A</v>
      </c>
      <c r="BY2359" t="e">
        <f>VLOOKUP(BW2359,Sheet2!$E$2:$I$222,4,FALSE)</f>
        <v>#N/A</v>
      </c>
      <c r="BZ2359" t="e">
        <f>VLOOKUP(BW2359,Sheet2!$E$2:$I$222,5,FALSE)</f>
        <v>#N/A</v>
      </c>
      <c r="CA2359"/>
      <c r="CE2359" t="e">
        <f>VLOOKUP(CD2359,Sheet2!$E$2:$I$222,3,FALSE)</f>
        <v>#N/A</v>
      </c>
      <c r="CF2359" t="e">
        <f>VLOOKUP(CD2359,Sheet2!$E$2:$I$222,4,FALSE)</f>
        <v>#N/A</v>
      </c>
      <c r="CG2359" t="e">
        <f>VLOOKUP(CD2359,Sheet2!$E$2:$I$222,5,FALSE)</f>
        <v>#N/A</v>
      </c>
      <c r="CH2359"/>
      <c r="CL2359" t="e">
        <f>VLOOKUP(CK2359,Sheet2!$E$2:$I$222,3,FALSE)</f>
        <v>#N/A</v>
      </c>
      <c r="CM2359" t="e">
        <f>VLOOKUP(CK2359,Sheet2!$E$2:$I$222,4,FALSE)</f>
        <v>#N/A</v>
      </c>
      <c r="CN2359" t="e">
        <f>VLOOKUP(CK2359,Sheet2!$E$2:$I$222,5,FALSE)</f>
        <v>#N/A</v>
      </c>
      <c r="CO2359"/>
      <c r="CS2359" t="e">
        <f>VLOOKUP(CR2359,Sheet2!$E$2:$I$222,3,FALSE)</f>
        <v>#N/A</v>
      </c>
      <c r="CT2359" t="e">
        <f>VLOOKUP(CR2359,Sheet2!$E$2:$I$222,4,FALSE)</f>
        <v>#N/A</v>
      </c>
      <c r="CU2359" t="e">
        <f>VLOOKUP(CR2359,Sheet2!$E$2:$I$222,5,FALSE)</f>
        <v>#N/A</v>
      </c>
      <c r="CV2359"/>
      <c r="CZ2359" t="e">
        <f>VLOOKUP(CY2359,Sheet2!$E$2:$I$222,3,FALSE)</f>
        <v>#N/A</v>
      </c>
      <c r="DA2359" t="e">
        <f>VLOOKUP(CY2359,Sheet2!$E$2:$I$222,4,FALSE)</f>
        <v>#N/A</v>
      </c>
      <c r="DB2359" t="e">
        <f>VLOOKUP(CY2359,Sheet2!$E$2:$I$222,5,FALSE)</f>
        <v>#N/A</v>
      </c>
      <c r="DC2359"/>
      <c r="DG2359" t="e">
        <f>VLOOKUP(DF2359,Sheet2!$E$2:$I$222,3,FALSE)</f>
        <v>#N/A</v>
      </c>
      <c r="DH2359" t="e">
        <f>VLOOKUP(DF2359,Sheet2!$E$2:$I$222,4,FALSE)</f>
        <v>#N/A</v>
      </c>
      <c r="DI2359" t="e">
        <f>VLOOKUP(DF2359,Sheet2!$E$2:$I$222,5,FALSE)</f>
        <v>#N/A</v>
      </c>
    </row>
    <row r="2360" spans="1:113" x14ac:dyDescent="0.25">
      <c r="A2360">
        <v>2455</v>
      </c>
      <c r="C2360">
        <v>15960</v>
      </c>
      <c r="D2360">
        <v>5960</v>
      </c>
      <c r="E2360">
        <v>37.719819999999999</v>
      </c>
      <c r="F2360">
        <v>-122.45618</v>
      </c>
      <c r="G2360" t="s">
        <v>1706</v>
      </c>
      <c r="H2360" t="s">
        <v>4130</v>
      </c>
      <c r="I2360" t="s">
        <v>4919</v>
      </c>
      <c r="J2360" t="s">
        <v>4948</v>
      </c>
      <c r="Q2360" t="s">
        <v>5924</v>
      </c>
      <c r="S2360" t="s">
        <v>6099</v>
      </c>
      <c r="W2360">
        <f t="shared" si="36"/>
        <v>1</v>
      </c>
      <c r="X2360" t="s">
        <v>6812</v>
      </c>
      <c r="Y2360" t="s">
        <v>6885</v>
      </c>
      <c r="AA2360" t="e">
        <f>VLOOKUP($Z2360,Sheet2!$E$2:$I$222,3,FALSE)</f>
        <v>#N/A</v>
      </c>
      <c r="AB2360" t="e">
        <f>VLOOKUP($Z2360,Sheet2!$E$2:$I$222,4,FALSE)</f>
        <v>#N/A</v>
      </c>
      <c r="AC2360" t="e">
        <f>VLOOKUP($Z2360,Sheet2!$E$2:$I$222,5,FALSE)</f>
        <v>#N/A</v>
      </c>
      <c r="AH2360" t="e">
        <f>VLOOKUP(AG2360,Sheet2!$E$2:$I$222,3,FALSE)</f>
        <v>#N/A</v>
      </c>
      <c r="AI2360" t="e">
        <f>VLOOKUP(AG2360,Sheet2!$E$2:$I$222,4,FALSE)</f>
        <v>#N/A</v>
      </c>
      <c r="AJ2360" t="e">
        <f>VLOOKUP(AG2360,Sheet2!$E$2:$I$222,5,FALSE)</f>
        <v>#N/A</v>
      </c>
      <c r="AK2360"/>
      <c r="AO2360" t="e">
        <f>VLOOKUP(AN2360,Sheet2!$E$2:$I$222,3,FALSE)</f>
        <v>#N/A</v>
      </c>
      <c r="AP2360" t="e">
        <f>VLOOKUP(AN2360,Sheet2!$E$2:$I$222,4,FALSE)</f>
        <v>#N/A</v>
      </c>
      <c r="AQ2360" t="e">
        <f>VLOOKUP(AN2360,Sheet2!$E$2:$I$222,5,FALSE)</f>
        <v>#N/A</v>
      </c>
      <c r="AR2360"/>
      <c r="AV2360" t="e">
        <f>VLOOKUP(AU2360,Sheet2!$E$2:$I$222,3,FALSE)</f>
        <v>#N/A</v>
      </c>
      <c r="AW2360" t="e">
        <f>VLOOKUP(AU2360,Sheet2!$E$2:$I$222,4,FALSE)</f>
        <v>#N/A</v>
      </c>
      <c r="AX2360" t="e">
        <f>VLOOKUP(AU2360,Sheet2!$E$2:$I$222,5,FALSE)</f>
        <v>#N/A</v>
      </c>
      <c r="AY2360"/>
      <c r="BC2360" t="e">
        <f>VLOOKUP(BB2360,Sheet2!$E$2:$I$222,3,FALSE)</f>
        <v>#N/A</v>
      </c>
      <c r="BD2360" t="e">
        <f>VLOOKUP(BB2360,Sheet2!$E$2:$I$222,4,FALSE)</f>
        <v>#N/A</v>
      </c>
      <c r="BE2360" t="e">
        <f>VLOOKUP(BB2360,Sheet2!$E$2:$I$222,5,FALSE)</f>
        <v>#N/A</v>
      </c>
      <c r="BF2360"/>
      <c r="BJ2360" t="e">
        <f>VLOOKUP(BI2360,Sheet2!$E$2:$I$222,3,FALSE)</f>
        <v>#N/A</v>
      </c>
      <c r="BK2360" t="e">
        <f>VLOOKUP(BI2360,Sheet2!$E$2:$I$222,4,FALSE)</f>
        <v>#N/A</v>
      </c>
      <c r="BL2360" t="e">
        <f>VLOOKUP(BI2360,Sheet2!$E$2:$I$222,5,FALSE)</f>
        <v>#N/A</v>
      </c>
      <c r="BM2360"/>
      <c r="BQ2360" t="e">
        <f>VLOOKUP(BP2360,Sheet2!$E$2:$I$222,3,FALSE)</f>
        <v>#N/A</v>
      </c>
      <c r="BR2360" t="e">
        <f>VLOOKUP(BP2360,Sheet2!$E$2:$I$222,4,FALSE)</f>
        <v>#N/A</v>
      </c>
      <c r="BS2360" t="e">
        <f>VLOOKUP(BP2360,Sheet2!$E$2:$I$222,5,FALSE)</f>
        <v>#N/A</v>
      </c>
      <c r="BT2360"/>
      <c r="BX2360" t="e">
        <f>VLOOKUP(BW2360,Sheet2!$E$2:$I$222,3,FALSE)</f>
        <v>#N/A</v>
      </c>
      <c r="BY2360" t="e">
        <f>VLOOKUP(BW2360,Sheet2!$E$2:$I$222,4,FALSE)</f>
        <v>#N/A</v>
      </c>
      <c r="BZ2360" t="e">
        <f>VLOOKUP(BW2360,Sheet2!$E$2:$I$222,5,FALSE)</f>
        <v>#N/A</v>
      </c>
      <c r="CA2360"/>
      <c r="CE2360" t="e">
        <f>VLOOKUP(CD2360,Sheet2!$E$2:$I$222,3,FALSE)</f>
        <v>#N/A</v>
      </c>
      <c r="CF2360" t="e">
        <f>VLOOKUP(CD2360,Sheet2!$E$2:$I$222,4,FALSE)</f>
        <v>#N/A</v>
      </c>
      <c r="CG2360" t="e">
        <f>VLOOKUP(CD2360,Sheet2!$E$2:$I$222,5,FALSE)</f>
        <v>#N/A</v>
      </c>
      <c r="CH2360"/>
      <c r="CL2360" t="e">
        <f>VLOOKUP(CK2360,Sheet2!$E$2:$I$222,3,FALSE)</f>
        <v>#N/A</v>
      </c>
      <c r="CM2360" t="e">
        <f>VLOOKUP(CK2360,Sheet2!$E$2:$I$222,4,FALSE)</f>
        <v>#N/A</v>
      </c>
      <c r="CN2360" t="e">
        <f>VLOOKUP(CK2360,Sheet2!$E$2:$I$222,5,FALSE)</f>
        <v>#N/A</v>
      </c>
      <c r="CO2360"/>
      <c r="CS2360" t="e">
        <f>VLOOKUP(CR2360,Sheet2!$E$2:$I$222,3,FALSE)</f>
        <v>#N/A</v>
      </c>
      <c r="CT2360" t="e">
        <f>VLOOKUP(CR2360,Sheet2!$E$2:$I$222,4,FALSE)</f>
        <v>#N/A</v>
      </c>
      <c r="CU2360" t="e">
        <f>VLOOKUP(CR2360,Sheet2!$E$2:$I$222,5,FALSE)</f>
        <v>#N/A</v>
      </c>
      <c r="CV2360"/>
      <c r="CZ2360" t="e">
        <f>VLOOKUP(CY2360,Sheet2!$E$2:$I$222,3,FALSE)</f>
        <v>#N/A</v>
      </c>
      <c r="DA2360" t="e">
        <f>VLOOKUP(CY2360,Sheet2!$E$2:$I$222,4,FALSE)</f>
        <v>#N/A</v>
      </c>
      <c r="DB2360" t="e">
        <f>VLOOKUP(CY2360,Sheet2!$E$2:$I$222,5,FALSE)</f>
        <v>#N/A</v>
      </c>
      <c r="DC2360"/>
      <c r="DG2360" t="e">
        <f>VLOOKUP(DF2360,Sheet2!$E$2:$I$222,3,FALSE)</f>
        <v>#N/A</v>
      </c>
      <c r="DH2360" t="e">
        <f>VLOOKUP(DF2360,Sheet2!$E$2:$I$222,4,FALSE)</f>
        <v>#N/A</v>
      </c>
      <c r="DI2360" t="e">
        <f>VLOOKUP(DF2360,Sheet2!$E$2:$I$222,5,FALSE)</f>
        <v>#N/A</v>
      </c>
    </row>
    <row r="2361" spans="1:113" x14ac:dyDescent="0.25">
      <c r="A2361">
        <v>2456</v>
      </c>
      <c r="C2361">
        <v>15961</v>
      </c>
      <c r="D2361">
        <v>5961</v>
      </c>
      <c r="E2361">
        <v>37.721939999999996</v>
      </c>
      <c r="F2361">
        <v>-122.45619000000001</v>
      </c>
      <c r="G2361" t="s">
        <v>1707</v>
      </c>
      <c r="H2361" t="s">
        <v>4131</v>
      </c>
      <c r="I2361" t="s">
        <v>4919</v>
      </c>
      <c r="J2361" t="s">
        <v>4948</v>
      </c>
      <c r="Q2361" t="s">
        <v>5924</v>
      </c>
      <c r="S2361" t="s">
        <v>6099</v>
      </c>
      <c r="W2361">
        <f t="shared" si="36"/>
        <v>1</v>
      </c>
      <c r="X2361" t="s">
        <v>6812</v>
      </c>
      <c r="Y2361" t="s">
        <v>6885</v>
      </c>
      <c r="AA2361" t="e">
        <f>VLOOKUP($Z2361,Sheet2!$E$2:$I$222,3,FALSE)</f>
        <v>#N/A</v>
      </c>
      <c r="AB2361" t="e">
        <f>VLOOKUP($Z2361,Sheet2!$E$2:$I$222,4,FALSE)</f>
        <v>#N/A</v>
      </c>
      <c r="AC2361" t="e">
        <f>VLOOKUP($Z2361,Sheet2!$E$2:$I$222,5,FALSE)</f>
        <v>#N/A</v>
      </c>
      <c r="AH2361" t="e">
        <f>VLOOKUP(AG2361,Sheet2!$E$2:$I$222,3,FALSE)</f>
        <v>#N/A</v>
      </c>
      <c r="AI2361" t="e">
        <f>VLOOKUP(AG2361,Sheet2!$E$2:$I$222,4,FALSE)</f>
        <v>#N/A</v>
      </c>
      <c r="AJ2361" t="e">
        <f>VLOOKUP(AG2361,Sheet2!$E$2:$I$222,5,FALSE)</f>
        <v>#N/A</v>
      </c>
      <c r="AK2361"/>
      <c r="AO2361" t="e">
        <f>VLOOKUP(AN2361,Sheet2!$E$2:$I$222,3,FALSE)</f>
        <v>#N/A</v>
      </c>
      <c r="AP2361" t="e">
        <f>VLOOKUP(AN2361,Sheet2!$E$2:$I$222,4,FALSE)</f>
        <v>#N/A</v>
      </c>
      <c r="AQ2361" t="e">
        <f>VLOOKUP(AN2361,Sheet2!$E$2:$I$222,5,FALSE)</f>
        <v>#N/A</v>
      </c>
      <c r="AR2361"/>
      <c r="AV2361" t="e">
        <f>VLOOKUP(AU2361,Sheet2!$E$2:$I$222,3,FALSE)</f>
        <v>#N/A</v>
      </c>
      <c r="AW2361" t="e">
        <f>VLOOKUP(AU2361,Sheet2!$E$2:$I$222,4,FALSE)</f>
        <v>#N/A</v>
      </c>
      <c r="AX2361" t="e">
        <f>VLOOKUP(AU2361,Sheet2!$E$2:$I$222,5,FALSE)</f>
        <v>#N/A</v>
      </c>
      <c r="AY2361"/>
      <c r="BC2361" t="e">
        <f>VLOOKUP(BB2361,Sheet2!$E$2:$I$222,3,FALSE)</f>
        <v>#N/A</v>
      </c>
      <c r="BD2361" t="e">
        <f>VLOOKUP(BB2361,Sheet2!$E$2:$I$222,4,FALSE)</f>
        <v>#N/A</v>
      </c>
      <c r="BE2361" t="e">
        <f>VLOOKUP(BB2361,Sheet2!$E$2:$I$222,5,FALSE)</f>
        <v>#N/A</v>
      </c>
      <c r="BF2361"/>
      <c r="BJ2361" t="e">
        <f>VLOOKUP(BI2361,Sheet2!$E$2:$I$222,3,FALSE)</f>
        <v>#N/A</v>
      </c>
      <c r="BK2361" t="e">
        <f>VLOOKUP(BI2361,Sheet2!$E$2:$I$222,4,FALSE)</f>
        <v>#N/A</v>
      </c>
      <c r="BL2361" t="e">
        <f>VLOOKUP(BI2361,Sheet2!$E$2:$I$222,5,FALSE)</f>
        <v>#N/A</v>
      </c>
      <c r="BM2361"/>
      <c r="BQ2361" t="e">
        <f>VLOOKUP(BP2361,Sheet2!$E$2:$I$222,3,FALSE)</f>
        <v>#N/A</v>
      </c>
      <c r="BR2361" t="e">
        <f>VLOOKUP(BP2361,Sheet2!$E$2:$I$222,4,FALSE)</f>
        <v>#N/A</v>
      </c>
      <c r="BS2361" t="e">
        <f>VLOOKUP(BP2361,Sheet2!$E$2:$I$222,5,FALSE)</f>
        <v>#N/A</v>
      </c>
      <c r="BT2361"/>
      <c r="BX2361" t="e">
        <f>VLOOKUP(BW2361,Sheet2!$E$2:$I$222,3,FALSE)</f>
        <v>#N/A</v>
      </c>
      <c r="BY2361" t="e">
        <f>VLOOKUP(BW2361,Sheet2!$E$2:$I$222,4,FALSE)</f>
        <v>#N/A</v>
      </c>
      <c r="BZ2361" t="e">
        <f>VLOOKUP(BW2361,Sheet2!$E$2:$I$222,5,FALSE)</f>
        <v>#N/A</v>
      </c>
      <c r="CA2361"/>
      <c r="CE2361" t="e">
        <f>VLOOKUP(CD2361,Sheet2!$E$2:$I$222,3,FALSE)</f>
        <v>#N/A</v>
      </c>
      <c r="CF2361" t="e">
        <f>VLOOKUP(CD2361,Sheet2!$E$2:$I$222,4,FALSE)</f>
        <v>#N/A</v>
      </c>
      <c r="CG2361" t="e">
        <f>VLOOKUP(CD2361,Sheet2!$E$2:$I$222,5,FALSE)</f>
        <v>#N/A</v>
      </c>
      <c r="CH2361"/>
      <c r="CL2361" t="e">
        <f>VLOOKUP(CK2361,Sheet2!$E$2:$I$222,3,FALSE)</f>
        <v>#N/A</v>
      </c>
      <c r="CM2361" t="e">
        <f>VLOOKUP(CK2361,Sheet2!$E$2:$I$222,4,FALSE)</f>
        <v>#N/A</v>
      </c>
      <c r="CN2361" t="e">
        <f>VLOOKUP(CK2361,Sheet2!$E$2:$I$222,5,FALSE)</f>
        <v>#N/A</v>
      </c>
      <c r="CO2361"/>
      <c r="CS2361" t="e">
        <f>VLOOKUP(CR2361,Sheet2!$E$2:$I$222,3,FALSE)</f>
        <v>#N/A</v>
      </c>
      <c r="CT2361" t="e">
        <f>VLOOKUP(CR2361,Sheet2!$E$2:$I$222,4,FALSE)</f>
        <v>#N/A</v>
      </c>
      <c r="CU2361" t="e">
        <f>VLOOKUP(CR2361,Sheet2!$E$2:$I$222,5,FALSE)</f>
        <v>#N/A</v>
      </c>
      <c r="CV2361"/>
      <c r="CZ2361" t="e">
        <f>VLOOKUP(CY2361,Sheet2!$E$2:$I$222,3,FALSE)</f>
        <v>#N/A</v>
      </c>
      <c r="DA2361" t="e">
        <f>VLOOKUP(CY2361,Sheet2!$E$2:$I$222,4,FALSE)</f>
        <v>#N/A</v>
      </c>
      <c r="DB2361" t="e">
        <f>VLOOKUP(CY2361,Sheet2!$E$2:$I$222,5,FALSE)</f>
        <v>#N/A</v>
      </c>
      <c r="DC2361"/>
      <c r="DG2361" t="e">
        <f>VLOOKUP(DF2361,Sheet2!$E$2:$I$222,3,FALSE)</f>
        <v>#N/A</v>
      </c>
      <c r="DH2361" t="e">
        <f>VLOOKUP(DF2361,Sheet2!$E$2:$I$222,4,FALSE)</f>
        <v>#N/A</v>
      </c>
      <c r="DI2361" t="e">
        <f>VLOOKUP(DF2361,Sheet2!$E$2:$I$222,5,FALSE)</f>
        <v>#N/A</v>
      </c>
    </row>
    <row r="2362" spans="1:113" x14ac:dyDescent="0.25">
      <c r="A2362">
        <v>2457</v>
      </c>
      <c r="C2362">
        <v>15962</v>
      </c>
      <c r="D2362">
        <v>5962</v>
      </c>
      <c r="E2362">
        <v>37.72175</v>
      </c>
      <c r="F2362">
        <v>-122.45611</v>
      </c>
      <c r="G2362" t="s">
        <v>1707</v>
      </c>
      <c r="H2362" t="s">
        <v>4131</v>
      </c>
      <c r="I2362" t="s">
        <v>4908</v>
      </c>
      <c r="J2362" t="s">
        <v>4948</v>
      </c>
      <c r="Q2362" t="s">
        <v>5924</v>
      </c>
      <c r="S2362" t="s">
        <v>6077</v>
      </c>
      <c r="W2362">
        <f t="shared" si="36"/>
        <v>1</v>
      </c>
      <c r="X2362" t="s">
        <v>6812</v>
      </c>
      <c r="Y2362" t="s">
        <v>6887</v>
      </c>
      <c r="AA2362" t="e">
        <f>VLOOKUP($Z2362,Sheet2!$E$2:$I$222,3,FALSE)</f>
        <v>#N/A</v>
      </c>
      <c r="AB2362" t="e">
        <f>VLOOKUP($Z2362,Sheet2!$E$2:$I$222,4,FALSE)</f>
        <v>#N/A</v>
      </c>
      <c r="AC2362" t="e">
        <f>VLOOKUP($Z2362,Sheet2!$E$2:$I$222,5,FALSE)</f>
        <v>#N/A</v>
      </c>
      <c r="AH2362" t="e">
        <f>VLOOKUP(AG2362,Sheet2!$E$2:$I$222,3,FALSE)</f>
        <v>#N/A</v>
      </c>
      <c r="AI2362" t="e">
        <f>VLOOKUP(AG2362,Sheet2!$E$2:$I$222,4,FALSE)</f>
        <v>#N/A</v>
      </c>
      <c r="AJ2362" t="e">
        <f>VLOOKUP(AG2362,Sheet2!$E$2:$I$222,5,FALSE)</f>
        <v>#N/A</v>
      </c>
      <c r="AK2362"/>
      <c r="AO2362" t="e">
        <f>VLOOKUP(AN2362,Sheet2!$E$2:$I$222,3,FALSE)</f>
        <v>#N/A</v>
      </c>
      <c r="AP2362" t="e">
        <f>VLOOKUP(AN2362,Sheet2!$E$2:$I$222,4,FALSE)</f>
        <v>#N/A</v>
      </c>
      <c r="AQ2362" t="e">
        <f>VLOOKUP(AN2362,Sheet2!$E$2:$I$222,5,FALSE)</f>
        <v>#N/A</v>
      </c>
      <c r="AR2362"/>
      <c r="AV2362" t="e">
        <f>VLOOKUP(AU2362,Sheet2!$E$2:$I$222,3,FALSE)</f>
        <v>#N/A</v>
      </c>
      <c r="AW2362" t="e">
        <f>VLOOKUP(AU2362,Sheet2!$E$2:$I$222,4,FALSE)</f>
        <v>#N/A</v>
      </c>
      <c r="AX2362" t="e">
        <f>VLOOKUP(AU2362,Sheet2!$E$2:$I$222,5,FALSE)</f>
        <v>#N/A</v>
      </c>
      <c r="AY2362"/>
      <c r="BC2362" t="e">
        <f>VLOOKUP(BB2362,Sheet2!$E$2:$I$222,3,FALSE)</f>
        <v>#N/A</v>
      </c>
      <c r="BD2362" t="e">
        <f>VLOOKUP(BB2362,Sheet2!$E$2:$I$222,4,FALSE)</f>
        <v>#N/A</v>
      </c>
      <c r="BE2362" t="e">
        <f>VLOOKUP(BB2362,Sheet2!$E$2:$I$222,5,FALSE)</f>
        <v>#N/A</v>
      </c>
      <c r="BF2362"/>
      <c r="BJ2362" t="e">
        <f>VLOOKUP(BI2362,Sheet2!$E$2:$I$222,3,FALSE)</f>
        <v>#N/A</v>
      </c>
      <c r="BK2362" t="e">
        <f>VLOOKUP(BI2362,Sheet2!$E$2:$I$222,4,FALSE)</f>
        <v>#N/A</v>
      </c>
      <c r="BL2362" t="e">
        <f>VLOOKUP(BI2362,Sheet2!$E$2:$I$222,5,FALSE)</f>
        <v>#N/A</v>
      </c>
      <c r="BM2362"/>
      <c r="BQ2362" t="e">
        <f>VLOOKUP(BP2362,Sheet2!$E$2:$I$222,3,FALSE)</f>
        <v>#N/A</v>
      </c>
      <c r="BR2362" t="e">
        <f>VLOOKUP(BP2362,Sheet2!$E$2:$I$222,4,FALSE)</f>
        <v>#N/A</v>
      </c>
      <c r="BS2362" t="e">
        <f>VLOOKUP(BP2362,Sheet2!$E$2:$I$222,5,FALSE)</f>
        <v>#N/A</v>
      </c>
      <c r="BT2362"/>
      <c r="BX2362" t="e">
        <f>VLOOKUP(BW2362,Sheet2!$E$2:$I$222,3,FALSE)</f>
        <v>#N/A</v>
      </c>
      <c r="BY2362" t="e">
        <f>VLOOKUP(BW2362,Sheet2!$E$2:$I$222,4,FALSE)</f>
        <v>#N/A</v>
      </c>
      <c r="BZ2362" t="e">
        <f>VLOOKUP(BW2362,Sheet2!$E$2:$I$222,5,FALSE)</f>
        <v>#N/A</v>
      </c>
      <c r="CA2362"/>
      <c r="CE2362" t="e">
        <f>VLOOKUP(CD2362,Sheet2!$E$2:$I$222,3,FALSE)</f>
        <v>#N/A</v>
      </c>
      <c r="CF2362" t="e">
        <f>VLOOKUP(CD2362,Sheet2!$E$2:$I$222,4,FALSE)</f>
        <v>#N/A</v>
      </c>
      <c r="CG2362" t="e">
        <f>VLOOKUP(CD2362,Sheet2!$E$2:$I$222,5,FALSE)</f>
        <v>#N/A</v>
      </c>
      <c r="CH2362"/>
      <c r="CL2362" t="e">
        <f>VLOOKUP(CK2362,Sheet2!$E$2:$I$222,3,FALSE)</f>
        <v>#N/A</v>
      </c>
      <c r="CM2362" t="e">
        <f>VLOOKUP(CK2362,Sheet2!$E$2:$I$222,4,FALSE)</f>
        <v>#N/A</v>
      </c>
      <c r="CN2362" t="e">
        <f>VLOOKUP(CK2362,Sheet2!$E$2:$I$222,5,FALSE)</f>
        <v>#N/A</v>
      </c>
      <c r="CO2362"/>
      <c r="CS2362" t="e">
        <f>VLOOKUP(CR2362,Sheet2!$E$2:$I$222,3,FALSE)</f>
        <v>#N/A</v>
      </c>
      <c r="CT2362" t="e">
        <f>VLOOKUP(CR2362,Sheet2!$E$2:$I$222,4,FALSE)</f>
        <v>#N/A</v>
      </c>
      <c r="CU2362" t="e">
        <f>VLOOKUP(CR2362,Sheet2!$E$2:$I$222,5,FALSE)</f>
        <v>#N/A</v>
      </c>
      <c r="CV2362"/>
      <c r="CZ2362" t="e">
        <f>VLOOKUP(CY2362,Sheet2!$E$2:$I$222,3,FALSE)</f>
        <v>#N/A</v>
      </c>
      <c r="DA2362" t="e">
        <f>VLOOKUP(CY2362,Sheet2!$E$2:$I$222,4,FALSE)</f>
        <v>#N/A</v>
      </c>
      <c r="DB2362" t="e">
        <f>VLOOKUP(CY2362,Sheet2!$E$2:$I$222,5,FALSE)</f>
        <v>#N/A</v>
      </c>
      <c r="DC2362"/>
      <c r="DG2362" t="e">
        <f>VLOOKUP(DF2362,Sheet2!$E$2:$I$222,3,FALSE)</f>
        <v>#N/A</v>
      </c>
      <c r="DH2362" t="e">
        <f>VLOOKUP(DF2362,Sheet2!$E$2:$I$222,4,FALSE)</f>
        <v>#N/A</v>
      </c>
      <c r="DI2362" t="e">
        <f>VLOOKUP(DF2362,Sheet2!$E$2:$I$222,5,FALSE)</f>
        <v>#N/A</v>
      </c>
    </row>
    <row r="2363" spans="1:113" x14ac:dyDescent="0.25">
      <c r="A2363">
        <v>2458</v>
      </c>
      <c r="C2363">
        <v>15963</v>
      </c>
      <c r="D2363">
        <v>5963</v>
      </c>
      <c r="E2363">
        <v>37.718170000000001</v>
      </c>
      <c r="F2363">
        <v>-122.45605999999999</v>
      </c>
      <c r="G2363" t="s">
        <v>1708</v>
      </c>
      <c r="H2363" t="s">
        <v>4132</v>
      </c>
      <c r="I2363" t="s">
        <v>4908</v>
      </c>
      <c r="J2363" t="s">
        <v>4948</v>
      </c>
      <c r="Q2363" t="s">
        <v>5924</v>
      </c>
      <c r="S2363" t="s">
        <v>5990</v>
      </c>
      <c r="W2363">
        <f t="shared" si="36"/>
        <v>1</v>
      </c>
      <c r="X2363" t="s">
        <v>6811</v>
      </c>
      <c r="Y2363" t="s">
        <v>6886</v>
      </c>
      <c r="Z2363" s="59" t="s">
        <v>6892</v>
      </c>
      <c r="AA2363" t="str">
        <f>VLOOKUP($Z2363,Sheet2!$E$2:$I$222,3,FALSE)</f>
        <v>To Bayview District</v>
      </c>
      <c r="AB2363" t="str">
        <f>VLOOKUP($Z2363,Sheet2!$E$2:$I$222,4,FALSE)</f>
        <v>Newhall &amp; Hudson</v>
      </c>
      <c r="AC2363" t="str">
        <f>VLOOKUP($Z2363,Sheet2!$E$2:$I$222,5,FALSE)</f>
        <v>Daily ~ 6am-12am</v>
      </c>
      <c r="AH2363" t="e">
        <f>VLOOKUP(AG2363,Sheet2!$E$2:$I$222,3,FALSE)</f>
        <v>#N/A</v>
      </c>
      <c r="AI2363" t="e">
        <f>VLOOKUP(AG2363,Sheet2!$E$2:$I$222,4,FALSE)</f>
        <v>#N/A</v>
      </c>
      <c r="AJ2363" t="e">
        <f>VLOOKUP(AG2363,Sheet2!$E$2:$I$222,5,FALSE)</f>
        <v>#N/A</v>
      </c>
      <c r="AK2363"/>
      <c r="AO2363" t="e">
        <f>VLOOKUP(AN2363,Sheet2!$E$2:$I$222,3,FALSE)</f>
        <v>#N/A</v>
      </c>
      <c r="AP2363" t="e">
        <f>VLOOKUP(AN2363,Sheet2!$E$2:$I$222,4,FALSE)</f>
        <v>#N/A</v>
      </c>
      <c r="AQ2363" t="e">
        <f>VLOOKUP(AN2363,Sheet2!$E$2:$I$222,5,FALSE)</f>
        <v>#N/A</v>
      </c>
      <c r="AR2363"/>
      <c r="AV2363" t="e">
        <f>VLOOKUP(AU2363,Sheet2!$E$2:$I$222,3,FALSE)</f>
        <v>#N/A</v>
      </c>
      <c r="AW2363" t="e">
        <f>VLOOKUP(AU2363,Sheet2!$E$2:$I$222,4,FALSE)</f>
        <v>#N/A</v>
      </c>
      <c r="AX2363" t="e">
        <f>VLOOKUP(AU2363,Sheet2!$E$2:$I$222,5,FALSE)</f>
        <v>#N/A</v>
      </c>
      <c r="AY2363"/>
      <c r="BC2363" t="e">
        <f>VLOOKUP(BB2363,Sheet2!$E$2:$I$222,3,FALSE)</f>
        <v>#N/A</v>
      </c>
      <c r="BD2363" t="e">
        <f>VLOOKUP(BB2363,Sheet2!$E$2:$I$222,4,FALSE)</f>
        <v>#N/A</v>
      </c>
      <c r="BE2363" t="e">
        <f>VLOOKUP(BB2363,Sheet2!$E$2:$I$222,5,FALSE)</f>
        <v>#N/A</v>
      </c>
      <c r="BF2363"/>
      <c r="BJ2363" t="e">
        <f>VLOOKUP(BI2363,Sheet2!$E$2:$I$222,3,FALSE)</f>
        <v>#N/A</v>
      </c>
      <c r="BK2363" t="e">
        <f>VLOOKUP(BI2363,Sheet2!$E$2:$I$222,4,FALSE)</f>
        <v>#N/A</v>
      </c>
      <c r="BL2363" t="e">
        <f>VLOOKUP(BI2363,Sheet2!$E$2:$I$222,5,FALSE)</f>
        <v>#N/A</v>
      </c>
      <c r="BM2363"/>
      <c r="BQ2363" t="e">
        <f>VLOOKUP(BP2363,Sheet2!$E$2:$I$222,3,FALSE)</f>
        <v>#N/A</v>
      </c>
      <c r="BR2363" t="e">
        <f>VLOOKUP(BP2363,Sheet2!$E$2:$I$222,4,FALSE)</f>
        <v>#N/A</v>
      </c>
      <c r="BS2363" t="e">
        <f>VLOOKUP(BP2363,Sheet2!$E$2:$I$222,5,FALSE)</f>
        <v>#N/A</v>
      </c>
      <c r="BT2363"/>
      <c r="BX2363" t="e">
        <f>VLOOKUP(BW2363,Sheet2!$E$2:$I$222,3,FALSE)</f>
        <v>#N/A</v>
      </c>
      <c r="BY2363" t="e">
        <f>VLOOKUP(BW2363,Sheet2!$E$2:$I$222,4,FALSE)</f>
        <v>#N/A</v>
      </c>
      <c r="BZ2363" t="e">
        <f>VLOOKUP(BW2363,Sheet2!$E$2:$I$222,5,FALSE)</f>
        <v>#N/A</v>
      </c>
      <c r="CA2363"/>
      <c r="CE2363" t="e">
        <f>VLOOKUP(CD2363,Sheet2!$E$2:$I$222,3,FALSE)</f>
        <v>#N/A</v>
      </c>
      <c r="CF2363" t="e">
        <f>VLOOKUP(CD2363,Sheet2!$E$2:$I$222,4,FALSE)</f>
        <v>#N/A</v>
      </c>
      <c r="CG2363" t="e">
        <f>VLOOKUP(CD2363,Sheet2!$E$2:$I$222,5,FALSE)</f>
        <v>#N/A</v>
      </c>
      <c r="CH2363"/>
      <c r="CL2363" t="e">
        <f>VLOOKUP(CK2363,Sheet2!$E$2:$I$222,3,FALSE)</f>
        <v>#N/A</v>
      </c>
      <c r="CM2363" t="e">
        <f>VLOOKUP(CK2363,Sheet2!$E$2:$I$222,4,FALSE)</f>
        <v>#N/A</v>
      </c>
      <c r="CN2363" t="e">
        <f>VLOOKUP(CK2363,Sheet2!$E$2:$I$222,5,FALSE)</f>
        <v>#N/A</v>
      </c>
      <c r="CO2363"/>
      <c r="CS2363" t="e">
        <f>VLOOKUP(CR2363,Sheet2!$E$2:$I$222,3,FALSE)</f>
        <v>#N/A</v>
      </c>
      <c r="CT2363" t="e">
        <f>VLOOKUP(CR2363,Sheet2!$E$2:$I$222,4,FALSE)</f>
        <v>#N/A</v>
      </c>
      <c r="CU2363" t="e">
        <f>VLOOKUP(CR2363,Sheet2!$E$2:$I$222,5,FALSE)</f>
        <v>#N/A</v>
      </c>
      <c r="CV2363"/>
      <c r="CZ2363" t="e">
        <f>VLOOKUP(CY2363,Sheet2!$E$2:$I$222,3,FALSE)</f>
        <v>#N/A</v>
      </c>
      <c r="DA2363" t="e">
        <f>VLOOKUP(CY2363,Sheet2!$E$2:$I$222,4,FALSE)</f>
        <v>#N/A</v>
      </c>
      <c r="DB2363" t="e">
        <f>VLOOKUP(CY2363,Sheet2!$E$2:$I$222,5,FALSE)</f>
        <v>#N/A</v>
      </c>
      <c r="DC2363"/>
      <c r="DG2363" t="e">
        <f>VLOOKUP(DF2363,Sheet2!$E$2:$I$222,3,FALSE)</f>
        <v>#N/A</v>
      </c>
      <c r="DH2363" t="e">
        <f>VLOOKUP(DF2363,Sheet2!$E$2:$I$222,4,FALSE)</f>
        <v>#N/A</v>
      </c>
      <c r="DI2363" t="e">
        <f>VLOOKUP(DF2363,Sheet2!$E$2:$I$222,5,FALSE)</f>
        <v>#N/A</v>
      </c>
    </row>
    <row r="2364" spans="1:113" x14ac:dyDescent="0.25">
      <c r="A2364">
        <v>2459</v>
      </c>
      <c r="C2364">
        <v>15964</v>
      </c>
      <c r="D2364">
        <v>5964</v>
      </c>
      <c r="E2364">
        <v>37.718049999999998</v>
      </c>
      <c r="F2364">
        <v>-122.45614999999999</v>
      </c>
      <c r="G2364" t="s">
        <v>1708</v>
      </c>
      <c r="H2364" t="s">
        <v>4132</v>
      </c>
      <c r="I2364" t="s">
        <v>4919</v>
      </c>
      <c r="J2364" t="s">
        <v>4947</v>
      </c>
      <c r="Q2364">
        <v>0</v>
      </c>
      <c r="S2364" t="s">
        <v>5989</v>
      </c>
      <c r="W2364">
        <f t="shared" si="36"/>
        <v>1</v>
      </c>
      <c r="X2364" t="s">
        <v>6811</v>
      </c>
      <c r="Y2364" t="s">
        <v>6888</v>
      </c>
      <c r="Z2364" s="59" t="s">
        <v>6891</v>
      </c>
      <c r="AA2364" t="str">
        <f>VLOOKUP($Z2364,Sheet2!$E$2:$I$222,3,FALSE)</f>
        <v>To Daly City BART</v>
      </c>
      <c r="AB2364">
        <f>VLOOKUP($Z2364,Sheet2!$E$2:$I$222,4,FALSE)</f>
        <v>0</v>
      </c>
      <c r="AC2364" t="str">
        <f>VLOOKUP($Z2364,Sheet2!$E$2:$I$222,5,FALSE)</f>
        <v>Daily ~ 6am-12am</v>
      </c>
      <c r="AH2364" t="e">
        <f>VLOOKUP(AG2364,Sheet2!$E$2:$I$222,3,FALSE)</f>
        <v>#N/A</v>
      </c>
      <c r="AI2364" t="e">
        <f>VLOOKUP(AG2364,Sheet2!$E$2:$I$222,4,FALSE)</f>
        <v>#N/A</v>
      </c>
      <c r="AJ2364" t="e">
        <f>VLOOKUP(AG2364,Sheet2!$E$2:$I$222,5,FALSE)</f>
        <v>#N/A</v>
      </c>
      <c r="AK2364"/>
      <c r="AO2364" t="e">
        <f>VLOOKUP(AN2364,Sheet2!$E$2:$I$222,3,FALSE)</f>
        <v>#N/A</v>
      </c>
      <c r="AP2364" t="e">
        <f>VLOOKUP(AN2364,Sheet2!$E$2:$I$222,4,FALSE)</f>
        <v>#N/A</v>
      </c>
      <c r="AQ2364" t="e">
        <f>VLOOKUP(AN2364,Sheet2!$E$2:$I$222,5,FALSE)</f>
        <v>#N/A</v>
      </c>
      <c r="AR2364"/>
      <c r="AV2364" t="e">
        <f>VLOOKUP(AU2364,Sheet2!$E$2:$I$222,3,FALSE)</f>
        <v>#N/A</v>
      </c>
      <c r="AW2364" t="e">
        <f>VLOOKUP(AU2364,Sheet2!$E$2:$I$222,4,FALSE)</f>
        <v>#N/A</v>
      </c>
      <c r="AX2364" t="e">
        <f>VLOOKUP(AU2364,Sheet2!$E$2:$I$222,5,FALSE)</f>
        <v>#N/A</v>
      </c>
      <c r="AY2364"/>
      <c r="BC2364" t="e">
        <f>VLOOKUP(BB2364,Sheet2!$E$2:$I$222,3,FALSE)</f>
        <v>#N/A</v>
      </c>
      <c r="BD2364" t="e">
        <f>VLOOKUP(BB2364,Sheet2!$E$2:$I$222,4,FALSE)</f>
        <v>#N/A</v>
      </c>
      <c r="BE2364" t="e">
        <f>VLOOKUP(BB2364,Sheet2!$E$2:$I$222,5,FALSE)</f>
        <v>#N/A</v>
      </c>
      <c r="BF2364"/>
      <c r="BJ2364" t="e">
        <f>VLOOKUP(BI2364,Sheet2!$E$2:$I$222,3,FALSE)</f>
        <v>#N/A</v>
      </c>
      <c r="BK2364" t="e">
        <f>VLOOKUP(BI2364,Sheet2!$E$2:$I$222,4,FALSE)</f>
        <v>#N/A</v>
      </c>
      <c r="BL2364" t="e">
        <f>VLOOKUP(BI2364,Sheet2!$E$2:$I$222,5,FALSE)</f>
        <v>#N/A</v>
      </c>
      <c r="BM2364"/>
      <c r="BQ2364" t="e">
        <f>VLOOKUP(BP2364,Sheet2!$E$2:$I$222,3,FALSE)</f>
        <v>#N/A</v>
      </c>
      <c r="BR2364" t="e">
        <f>VLOOKUP(BP2364,Sheet2!$E$2:$I$222,4,FALSE)</f>
        <v>#N/A</v>
      </c>
      <c r="BS2364" t="e">
        <f>VLOOKUP(BP2364,Sheet2!$E$2:$I$222,5,FALSE)</f>
        <v>#N/A</v>
      </c>
      <c r="BT2364"/>
      <c r="BX2364" t="e">
        <f>VLOOKUP(BW2364,Sheet2!$E$2:$I$222,3,FALSE)</f>
        <v>#N/A</v>
      </c>
      <c r="BY2364" t="e">
        <f>VLOOKUP(BW2364,Sheet2!$E$2:$I$222,4,FALSE)</f>
        <v>#N/A</v>
      </c>
      <c r="BZ2364" t="e">
        <f>VLOOKUP(BW2364,Sheet2!$E$2:$I$222,5,FALSE)</f>
        <v>#N/A</v>
      </c>
      <c r="CA2364"/>
      <c r="CE2364" t="e">
        <f>VLOOKUP(CD2364,Sheet2!$E$2:$I$222,3,FALSE)</f>
        <v>#N/A</v>
      </c>
      <c r="CF2364" t="e">
        <f>VLOOKUP(CD2364,Sheet2!$E$2:$I$222,4,FALSE)</f>
        <v>#N/A</v>
      </c>
      <c r="CG2364" t="e">
        <f>VLOOKUP(CD2364,Sheet2!$E$2:$I$222,5,FALSE)</f>
        <v>#N/A</v>
      </c>
      <c r="CH2364"/>
      <c r="CL2364" t="e">
        <f>VLOOKUP(CK2364,Sheet2!$E$2:$I$222,3,FALSE)</f>
        <v>#N/A</v>
      </c>
      <c r="CM2364" t="e">
        <f>VLOOKUP(CK2364,Sheet2!$E$2:$I$222,4,FALSE)</f>
        <v>#N/A</v>
      </c>
      <c r="CN2364" t="e">
        <f>VLOOKUP(CK2364,Sheet2!$E$2:$I$222,5,FALSE)</f>
        <v>#N/A</v>
      </c>
      <c r="CO2364"/>
      <c r="CS2364" t="e">
        <f>VLOOKUP(CR2364,Sheet2!$E$2:$I$222,3,FALSE)</f>
        <v>#N/A</v>
      </c>
      <c r="CT2364" t="e">
        <f>VLOOKUP(CR2364,Sheet2!$E$2:$I$222,4,FALSE)</f>
        <v>#N/A</v>
      </c>
      <c r="CU2364" t="e">
        <f>VLOOKUP(CR2364,Sheet2!$E$2:$I$222,5,FALSE)</f>
        <v>#N/A</v>
      </c>
      <c r="CV2364"/>
      <c r="CZ2364" t="e">
        <f>VLOOKUP(CY2364,Sheet2!$E$2:$I$222,3,FALSE)</f>
        <v>#N/A</v>
      </c>
      <c r="DA2364" t="e">
        <f>VLOOKUP(CY2364,Sheet2!$E$2:$I$222,4,FALSE)</f>
        <v>#N/A</v>
      </c>
      <c r="DB2364" t="e">
        <f>VLOOKUP(CY2364,Sheet2!$E$2:$I$222,5,FALSE)</f>
        <v>#N/A</v>
      </c>
      <c r="DC2364"/>
      <c r="DG2364" t="e">
        <f>VLOOKUP(DF2364,Sheet2!$E$2:$I$222,3,FALSE)</f>
        <v>#N/A</v>
      </c>
      <c r="DH2364" t="e">
        <f>VLOOKUP(DF2364,Sheet2!$E$2:$I$222,4,FALSE)</f>
        <v>#N/A</v>
      </c>
      <c r="DI2364" t="e">
        <f>VLOOKUP(DF2364,Sheet2!$E$2:$I$222,5,FALSE)</f>
        <v>#N/A</v>
      </c>
    </row>
    <row r="2365" spans="1:113" x14ac:dyDescent="0.25">
      <c r="A2365">
        <v>2460</v>
      </c>
      <c r="C2365">
        <v>15965</v>
      </c>
      <c r="D2365">
        <v>5965</v>
      </c>
      <c r="E2365">
        <v>37.715009999999999</v>
      </c>
      <c r="F2365">
        <v>-122.45613</v>
      </c>
      <c r="G2365" t="s">
        <v>1709</v>
      </c>
      <c r="H2365" t="s">
        <v>4133</v>
      </c>
      <c r="I2365" t="s">
        <v>4919</v>
      </c>
      <c r="J2365" t="s">
        <v>4948</v>
      </c>
      <c r="Q2365" t="s">
        <v>5924</v>
      </c>
      <c r="S2365" t="s">
        <v>5989</v>
      </c>
      <c r="W2365">
        <f t="shared" si="36"/>
        <v>1</v>
      </c>
      <c r="X2365" t="s">
        <v>6811</v>
      </c>
      <c r="Y2365" t="s">
        <v>6888</v>
      </c>
      <c r="Z2365" s="59" t="s">
        <v>6891</v>
      </c>
      <c r="AA2365" t="str">
        <f>VLOOKUP($Z2365,Sheet2!$E$2:$I$222,3,FALSE)</f>
        <v>To Daly City BART</v>
      </c>
      <c r="AB2365">
        <f>VLOOKUP($Z2365,Sheet2!$E$2:$I$222,4,FALSE)</f>
        <v>0</v>
      </c>
      <c r="AC2365" t="str">
        <f>VLOOKUP($Z2365,Sheet2!$E$2:$I$222,5,FALSE)</f>
        <v>Daily ~ 6am-12am</v>
      </c>
      <c r="AH2365" t="e">
        <f>VLOOKUP(AG2365,Sheet2!$E$2:$I$222,3,FALSE)</f>
        <v>#N/A</v>
      </c>
      <c r="AI2365" t="e">
        <f>VLOOKUP(AG2365,Sheet2!$E$2:$I$222,4,FALSE)</f>
        <v>#N/A</v>
      </c>
      <c r="AJ2365" t="e">
        <f>VLOOKUP(AG2365,Sheet2!$E$2:$I$222,5,FALSE)</f>
        <v>#N/A</v>
      </c>
      <c r="AK2365"/>
      <c r="AO2365" t="e">
        <f>VLOOKUP(AN2365,Sheet2!$E$2:$I$222,3,FALSE)</f>
        <v>#N/A</v>
      </c>
      <c r="AP2365" t="e">
        <f>VLOOKUP(AN2365,Sheet2!$E$2:$I$222,4,FALSE)</f>
        <v>#N/A</v>
      </c>
      <c r="AQ2365" t="e">
        <f>VLOOKUP(AN2365,Sheet2!$E$2:$I$222,5,FALSE)</f>
        <v>#N/A</v>
      </c>
      <c r="AR2365"/>
      <c r="AV2365" t="e">
        <f>VLOOKUP(AU2365,Sheet2!$E$2:$I$222,3,FALSE)</f>
        <v>#N/A</v>
      </c>
      <c r="AW2365" t="e">
        <f>VLOOKUP(AU2365,Sheet2!$E$2:$I$222,4,FALSE)</f>
        <v>#N/A</v>
      </c>
      <c r="AX2365" t="e">
        <f>VLOOKUP(AU2365,Sheet2!$E$2:$I$222,5,FALSE)</f>
        <v>#N/A</v>
      </c>
      <c r="AY2365"/>
      <c r="BC2365" t="e">
        <f>VLOOKUP(BB2365,Sheet2!$E$2:$I$222,3,FALSE)</f>
        <v>#N/A</v>
      </c>
      <c r="BD2365" t="e">
        <f>VLOOKUP(BB2365,Sheet2!$E$2:$I$222,4,FALSE)</f>
        <v>#N/A</v>
      </c>
      <c r="BE2365" t="e">
        <f>VLOOKUP(BB2365,Sheet2!$E$2:$I$222,5,FALSE)</f>
        <v>#N/A</v>
      </c>
      <c r="BF2365"/>
      <c r="BJ2365" t="e">
        <f>VLOOKUP(BI2365,Sheet2!$E$2:$I$222,3,FALSE)</f>
        <v>#N/A</v>
      </c>
      <c r="BK2365" t="e">
        <f>VLOOKUP(BI2365,Sheet2!$E$2:$I$222,4,FALSE)</f>
        <v>#N/A</v>
      </c>
      <c r="BL2365" t="e">
        <f>VLOOKUP(BI2365,Sheet2!$E$2:$I$222,5,FALSE)</f>
        <v>#N/A</v>
      </c>
      <c r="BM2365"/>
      <c r="BQ2365" t="e">
        <f>VLOOKUP(BP2365,Sheet2!$E$2:$I$222,3,FALSE)</f>
        <v>#N/A</v>
      </c>
      <c r="BR2365" t="e">
        <f>VLOOKUP(BP2365,Sheet2!$E$2:$I$222,4,FALSE)</f>
        <v>#N/A</v>
      </c>
      <c r="BS2365" t="e">
        <f>VLOOKUP(BP2365,Sheet2!$E$2:$I$222,5,FALSE)</f>
        <v>#N/A</v>
      </c>
      <c r="BT2365"/>
      <c r="BX2365" t="e">
        <f>VLOOKUP(BW2365,Sheet2!$E$2:$I$222,3,FALSE)</f>
        <v>#N/A</v>
      </c>
      <c r="BY2365" t="e">
        <f>VLOOKUP(BW2365,Sheet2!$E$2:$I$222,4,FALSE)</f>
        <v>#N/A</v>
      </c>
      <c r="BZ2365" t="e">
        <f>VLOOKUP(BW2365,Sheet2!$E$2:$I$222,5,FALSE)</f>
        <v>#N/A</v>
      </c>
      <c r="CA2365"/>
      <c r="CE2365" t="e">
        <f>VLOOKUP(CD2365,Sheet2!$E$2:$I$222,3,FALSE)</f>
        <v>#N/A</v>
      </c>
      <c r="CF2365" t="e">
        <f>VLOOKUP(CD2365,Sheet2!$E$2:$I$222,4,FALSE)</f>
        <v>#N/A</v>
      </c>
      <c r="CG2365" t="e">
        <f>VLOOKUP(CD2365,Sheet2!$E$2:$I$222,5,FALSE)</f>
        <v>#N/A</v>
      </c>
      <c r="CH2365"/>
      <c r="CL2365" t="e">
        <f>VLOOKUP(CK2365,Sheet2!$E$2:$I$222,3,FALSE)</f>
        <v>#N/A</v>
      </c>
      <c r="CM2365" t="e">
        <f>VLOOKUP(CK2365,Sheet2!$E$2:$I$222,4,FALSE)</f>
        <v>#N/A</v>
      </c>
      <c r="CN2365" t="e">
        <f>VLOOKUP(CK2365,Sheet2!$E$2:$I$222,5,FALSE)</f>
        <v>#N/A</v>
      </c>
      <c r="CO2365"/>
      <c r="CS2365" t="e">
        <f>VLOOKUP(CR2365,Sheet2!$E$2:$I$222,3,FALSE)</f>
        <v>#N/A</v>
      </c>
      <c r="CT2365" t="e">
        <f>VLOOKUP(CR2365,Sheet2!$E$2:$I$222,4,FALSE)</f>
        <v>#N/A</v>
      </c>
      <c r="CU2365" t="e">
        <f>VLOOKUP(CR2365,Sheet2!$E$2:$I$222,5,FALSE)</f>
        <v>#N/A</v>
      </c>
      <c r="CV2365"/>
      <c r="CZ2365" t="e">
        <f>VLOOKUP(CY2365,Sheet2!$E$2:$I$222,3,FALSE)</f>
        <v>#N/A</v>
      </c>
      <c r="DA2365" t="e">
        <f>VLOOKUP(CY2365,Sheet2!$E$2:$I$222,4,FALSE)</f>
        <v>#N/A</v>
      </c>
      <c r="DB2365" t="e">
        <f>VLOOKUP(CY2365,Sheet2!$E$2:$I$222,5,FALSE)</f>
        <v>#N/A</v>
      </c>
      <c r="DC2365"/>
      <c r="DG2365" t="e">
        <f>VLOOKUP(DF2365,Sheet2!$E$2:$I$222,3,FALSE)</f>
        <v>#N/A</v>
      </c>
      <c r="DH2365" t="e">
        <f>VLOOKUP(DF2365,Sheet2!$E$2:$I$222,4,FALSE)</f>
        <v>#N/A</v>
      </c>
      <c r="DI2365" t="e">
        <f>VLOOKUP(DF2365,Sheet2!$E$2:$I$222,5,FALSE)</f>
        <v>#N/A</v>
      </c>
    </row>
    <row r="2366" spans="1:113" x14ac:dyDescent="0.25">
      <c r="A2366">
        <v>2461</v>
      </c>
      <c r="C2366">
        <v>15966</v>
      </c>
      <c r="D2366">
        <v>5966</v>
      </c>
      <c r="E2366">
        <v>37.714840000000002</v>
      </c>
      <c r="F2366">
        <v>-122.45605</v>
      </c>
      <c r="G2366" t="s">
        <v>1709</v>
      </c>
      <c r="H2366" t="s">
        <v>4133</v>
      </c>
      <c r="I2366" t="s">
        <v>4908</v>
      </c>
      <c r="J2366" t="s">
        <v>4948</v>
      </c>
      <c r="Q2366" t="s">
        <v>5924</v>
      </c>
      <c r="S2366" t="s">
        <v>5990</v>
      </c>
      <c r="W2366">
        <f t="shared" si="36"/>
        <v>1</v>
      </c>
      <c r="X2366" t="s">
        <v>6811</v>
      </c>
      <c r="Y2366" t="s">
        <v>6886</v>
      </c>
      <c r="Z2366" s="59" t="s">
        <v>6892</v>
      </c>
      <c r="AA2366" t="str">
        <f>VLOOKUP($Z2366,Sheet2!$E$2:$I$222,3,FALSE)</f>
        <v>To Bayview District</v>
      </c>
      <c r="AB2366" t="str">
        <f>VLOOKUP($Z2366,Sheet2!$E$2:$I$222,4,FALSE)</f>
        <v>Newhall &amp; Hudson</v>
      </c>
      <c r="AC2366" t="str">
        <f>VLOOKUP($Z2366,Sheet2!$E$2:$I$222,5,FALSE)</f>
        <v>Daily ~ 6am-12am</v>
      </c>
      <c r="AH2366" t="e">
        <f>VLOOKUP(AG2366,Sheet2!$E$2:$I$222,3,FALSE)</f>
        <v>#N/A</v>
      </c>
      <c r="AI2366" t="e">
        <f>VLOOKUP(AG2366,Sheet2!$E$2:$I$222,4,FALSE)</f>
        <v>#N/A</v>
      </c>
      <c r="AJ2366" t="e">
        <f>VLOOKUP(AG2366,Sheet2!$E$2:$I$222,5,FALSE)</f>
        <v>#N/A</v>
      </c>
      <c r="AK2366"/>
      <c r="AO2366" t="e">
        <f>VLOOKUP(AN2366,Sheet2!$E$2:$I$222,3,FALSE)</f>
        <v>#N/A</v>
      </c>
      <c r="AP2366" t="e">
        <f>VLOOKUP(AN2366,Sheet2!$E$2:$I$222,4,FALSE)</f>
        <v>#N/A</v>
      </c>
      <c r="AQ2366" t="e">
        <f>VLOOKUP(AN2366,Sheet2!$E$2:$I$222,5,FALSE)</f>
        <v>#N/A</v>
      </c>
      <c r="AR2366"/>
      <c r="AV2366" t="e">
        <f>VLOOKUP(AU2366,Sheet2!$E$2:$I$222,3,FALSE)</f>
        <v>#N/A</v>
      </c>
      <c r="AW2366" t="e">
        <f>VLOOKUP(AU2366,Sheet2!$E$2:$I$222,4,FALSE)</f>
        <v>#N/A</v>
      </c>
      <c r="AX2366" t="e">
        <f>VLOOKUP(AU2366,Sheet2!$E$2:$I$222,5,FALSE)</f>
        <v>#N/A</v>
      </c>
      <c r="AY2366"/>
      <c r="BC2366" t="e">
        <f>VLOOKUP(BB2366,Sheet2!$E$2:$I$222,3,FALSE)</f>
        <v>#N/A</v>
      </c>
      <c r="BD2366" t="e">
        <f>VLOOKUP(BB2366,Sheet2!$E$2:$I$222,4,FALSE)</f>
        <v>#N/A</v>
      </c>
      <c r="BE2366" t="e">
        <f>VLOOKUP(BB2366,Sheet2!$E$2:$I$222,5,FALSE)</f>
        <v>#N/A</v>
      </c>
      <c r="BF2366"/>
      <c r="BJ2366" t="e">
        <f>VLOOKUP(BI2366,Sheet2!$E$2:$I$222,3,FALSE)</f>
        <v>#N/A</v>
      </c>
      <c r="BK2366" t="e">
        <f>VLOOKUP(BI2366,Sheet2!$E$2:$I$222,4,FALSE)</f>
        <v>#N/A</v>
      </c>
      <c r="BL2366" t="e">
        <f>VLOOKUP(BI2366,Sheet2!$E$2:$I$222,5,FALSE)</f>
        <v>#N/A</v>
      </c>
      <c r="BM2366"/>
      <c r="BQ2366" t="e">
        <f>VLOOKUP(BP2366,Sheet2!$E$2:$I$222,3,FALSE)</f>
        <v>#N/A</v>
      </c>
      <c r="BR2366" t="e">
        <f>VLOOKUP(BP2366,Sheet2!$E$2:$I$222,4,FALSE)</f>
        <v>#N/A</v>
      </c>
      <c r="BS2366" t="e">
        <f>VLOOKUP(BP2366,Sheet2!$E$2:$I$222,5,FALSE)</f>
        <v>#N/A</v>
      </c>
      <c r="BT2366"/>
      <c r="BX2366" t="e">
        <f>VLOOKUP(BW2366,Sheet2!$E$2:$I$222,3,FALSE)</f>
        <v>#N/A</v>
      </c>
      <c r="BY2366" t="e">
        <f>VLOOKUP(BW2366,Sheet2!$E$2:$I$222,4,FALSE)</f>
        <v>#N/A</v>
      </c>
      <c r="BZ2366" t="e">
        <f>VLOOKUP(BW2366,Sheet2!$E$2:$I$222,5,FALSE)</f>
        <v>#N/A</v>
      </c>
      <c r="CA2366"/>
      <c r="CE2366" t="e">
        <f>VLOOKUP(CD2366,Sheet2!$E$2:$I$222,3,FALSE)</f>
        <v>#N/A</v>
      </c>
      <c r="CF2366" t="e">
        <f>VLOOKUP(CD2366,Sheet2!$E$2:$I$222,4,FALSE)</f>
        <v>#N/A</v>
      </c>
      <c r="CG2366" t="e">
        <f>VLOOKUP(CD2366,Sheet2!$E$2:$I$222,5,FALSE)</f>
        <v>#N/A</v>
      </c>
      <c r="CH2366"/>
      <c r="CL2366" t="e">
        <f>VLOOKUP(CK2366,Sheet2!$E$2:$I$222,3,FALSE)</f>
        <v>#N/A</v>
      </c>
      <c r="CM2366" t="e">
        <f>VLOOKUP(CK2366,Sheet2!$E$2:$I$222,4,FALSE)</f>
        <v>#N/A</v>
      </c>
      <c r="CN2366" t="e">
        <f>VLOOKUP(CK2366,Sheet2!$E$2:$I$222,5,FALSE)</f>
        <v>#N/A</v>
      </c>
      <c r="CO2366"/>
      <c r="CS2366" t="e">
        <f>VLOOKUP(CR2366,Sheet2!$E$2:$I$222,3,FALSE)</f>
        <v>#N/A</v>
      </c>
      <c r="CT2366" t="e">
        <f>VLOOKUP(CR2366,Sheet2!$E$2:$I$222,4,FALSE)</f>
        <v>#N/A</v>
      </c>
      <c r="CU2366" t="e">
        <f>VLOOKUP(CR2366,Sheet2!$E$2:$I$222,5,FALSE)</f>
        <v>#N/A</v>
      </c>
      <c r="CV2366"/>
      <c r="CZ2366" t="e">
        <f>VLOOKUP(CY2366,Sheet2!$E$2:$I$222,3,FALSE)</f>
        <v>#N/A</v>
      </c>
      <c r="DA2366" t="e">
        <f>VLOOKUP(CY2366,Sheet2!$E$2:$I$222,4,FALSE)</f>
        <v>#N/A</v>
      </c>
      <c r="DB2366" t="e">
        <f>VLOOKUP(CY2366,Sheet2!$E$2:$I$222,5,FALSE)</f>
        <v>#N/A</v>
      </c>
      <c r="DC2366"/>
      <c r="DG2366" t="e">
        <f>VLOOKUP(DF2366,Sheet2!$E$2:$I$222,3,FALSE)</f>
        <v>#N/A</v>
      </c>
      <c r="DH2366" t="e">
        <f>VLOOKUP(DF2366,Sheet2!$E$2:$I$222,4,FALSE)</f>
        <v>#N/A</v>
      </c>
      <c r="DI2366" t="e">
        <f>VLOOKUP(DF2366,Sheet2!$E$2:$I$222,5,FALSE)</f>
        <v>#N/A</v>
      </c>
    </row>
    <row r="2367" spans="1:113" x14ac:dyDescent="0.25">
      <c r="A2367">
        <v>2462</v>
      </c>
      <c r="C2367">
        <v>15967</v>
      </c>
      <c r="D2367">
        <v>5967</v>
      </c>
      <c r="E2367">
        <v>37.732089999999999</v>
      </c>
      <c r="F2367">
        <v>-122.45765</v>
      </c>
      <c r="G2367" t="s">
        <v>1710</v>
      </c>
      <c r="H2367" t="s">
        <v>4134</v>
      </c>
      <c r="I2367" t="s">
        <v>4908</v>
      </c>
      <c r="J2367" t="s">
        <v>4947</v>
      </c>
      <c r="Q2367" t="s">
        <v>5924</v>
      </c>
      <c r="S2367" t="s">
        <v>6150</v>
      </c>
      <c r="W2367">
        <f t="shared" si="36"/>
        <v>1</v>
      </c>
      <c r="X2367" t="s">
        <v>6834</v>
      </c>
      <c r="Y2367" t="s">
        <v>6885</v>
      </c>
      <c r="AA2367" t="e">
        <f>VLOOKUP($Z2367,Sheet2!$E$2:$I$222,3,FALSE)</f>
        <v>#N/A</v>
      </c>
      <c r="AB2367" t="e">
        <f>VLOOKUP($Z2367,Sheet2!$E$2:$I$222,4,FALSE)</f>
        <v>#N/A</v>
      </c>
      <c r="AC2367" t="e">
        <f>VLOOKUP($Z2367,Sheet2!$E$2:$I$222,5,FALSE)</f>
        <v>#N/A</v>
      </c>
      <c r="AH2367" t="e">
        <f>VLOOKUP(AG2367,Sheet2!$E$2:$I$222,3,FALSE)</f>
        <v>#N/A</v>
      </c>
      <c r="AI2367" t="e">
        <f>VLOOKUP(AG2367,Sheet2!$E$2:$I$222,4,FALSE)</f>
        <v>#N/A</v>
      </c>
      <c r="AJ2367" t="e">
        <f>VLOOKUP(AG2367,Sheet2!$E$2:$I$222,5,FALSE)</f>
        <v>#N/A</v>
      </c>
      <c r="AK2367"/>
      <c r="AO2367" t="e">
        <f>VLOOKUP(AN2367,Sheet2!$E$2:$I$222,3,FALSE)</f>
        <v>#N/A</v>
      </c>
      <c r="AP2367" t="e">
        <f>VLOOKUP(AN2367,Sheet2!$E$2:$I$222,4,FALSE)</f>
        <v>#N/A</v>
      </c>
      <c r="AQ2367" t="e">
        <f>VLOOKUP(AN2367,Sheet2!$E$2:$I$222,5,FALSE)</f>
        <v>#N/A</v>
      </c>
      <c r="AR2367"/>
      <c r="AV2367" t="e">
        <f>VLOOKUP(AU2367,Sheet2!$E$2:$I$222,3,FALSE)</f>
        <v>#N/A</v>
      </c>
      <c r="AW2367" t="e">
        <f>VLOOKUP(AU2367,Sheet2!$E$2:$I$222,4,FALSE)</f>
        <v>#N/A</v>
      </c>
      <c r="AX2367" t="e">
        <f>VLOOKUP(AU2367,Sheet2!$E$2:$I$222,5,FALSE)</f>
        <v>#N/A</v>
      </c>
      <c r="AY2367"/>
      <c r="BC2367" t="e">
        <f>VLOOKUP(BB2367,Sheet2!$E$2:$I$222,3,FALSE)</f>
        <v>#N/A</v>
      </c>
      <c r="BD2367" t="e">
        <f>VLOOKUP(BB2367,Sheet2!$E$2:$I$222,4,FALSE)</f>
        <v>#N/A</v>
      </c>
      <c r="BE2367" t="e">
        <f>VLOOKUP(BB2367,Sheet2!$E$2:$I$222,5,FALSE)</f>
        <v>#N/A</v>
      </c>
      <c r="BF2367"/>
      <c r="BJ2367" t="e">
        <f>VLOOKUP(BI2367,Sheet2!$E$2:$I$222,3,FALSE)</f>
        <v>#N/A</v>
      </c>
      <c r="BK2367" t="e">
        <f>VLOOKUP(BI2367,Sheet2!$E$2:$I$222,4,FALSE)</f>
        <v>#N/A</v>
      </c>
      <c r="BL2367" t="e">
        <f>VLOOKUP(BI2367,Sheet2!$E$2:$I$222,5,FALSE)</f>
        <v>#N/A</v>
      </c>
      <c r="BM2367"/>
      <c r="BQ2367" t="e">
        <f>VLOOKUP(BP2367,Sheet2!$E$2:$I$222,3,FALSE)</f>
        <v>#N/A</v>
      </c>
      <c r="BR2367" t="e">
        <f>VLOOKUP(BP2367,Sheet2!$E$2:$I$222,4,FALSE)</f>
        <v>#N/A</v>
      </c>
      <c r="BS2367" t="e">
        <f>VLOOKUP(BP2367,Sheet2!$E$2:$I$222,5,FALSE)</f>
        <v>#N/A</v>
      </c>
      <c r="BT2367"/>
      <c r="BX2367" t="e">
        <f>VLOOKUP(BW2367,Sheet2!$E$2:$I$222,3,FALSE)</f>
        <v>#N/A</v>
      </c>
      <c r="BY2367" t="e">
        <f>VLOOKUP(BW2367,Sheet2!$E$2:$I$222,4,FALSE)</f>
        <v>#N/A</v>
      </c>
      <c r="BZ2367" t="e">
        <f>VLOOKUP(BW2367,Sheet2!$E$2:$I$222,5,FALSE)</f>
        <v>#N/A</v>
      </c>
      <c r="CA2367"/>
      <c r="CE2367" t="e">
        <f>VLOOKUP(CD2367,Sheet2!$E$2:$I$222,3,FALSE)</f>
        <v>#N/A</v>
      </c>
      <c r="CF2367" t="e">
        <f>VLOOKUP(CD2367,Sheet2!$E$2:$I$222,4,FALSE)</f>
        <v>#N/A</v>
      </c>
      <c r="CG2367" t="e">
        <f>VLOOKUP(CD2367,Sheet2!$E$2:$I$222,5,FALSE)</f>
        <v>#N/A</v>
      </c>
      <c r="CH2367"/>
      <c r="CL2367" t="e">
        <f>VLOOKUP(CK2367,Sheet2!$E$2:$I$222,3,FALSE)</f>
        <v>#N/A</v>
      </c>
      <c r="CM2367" t="e">
        <f>VLOOKUP(CK2367,Sheet2!$E$2:$I$222,4,FALSE)</f>
        <v>#N/A</v>
      </c>
      <c r="CN2367" t="e">
        <f>VLOOKUP(CK2367,Sheet2!$E$2:$I$222,5,FALSE)</f>
        <v>#N/A</v>
      </c>
      <c r="CO2367"/>
      <c r="CS2367" t="e">
        <f>VLOOKUP(CR2367,Sheet2!$E$2:$I$222,3,FALSE)</f>
        <v>#N/A</v>
      </c>
      <c r="CT2367" t="e">
        <f>VLOOKUP(CR2367,Sheet2!$E$2:$I$222,4,FALSE)</f>
        <v>#N/A</v>
      </c>
      <c r="CU2367" t="e">
        <f>VLOOKUP(CR2367,Sheet2!$E$2:$I$222,5,FALSE)</f>
        <v>#N/A</v>
      </c>
      <c r="CV2367"/>
      <c r="CZ2367" t="e">
        <f>VLOOKUP(CY2367,Sheet2!$E$2:$I$222,3,FALSE)</f>
        <v>#N/A</v>
      </c>
      <c r="DA2367" t="e">
        <f>VLOOKUP(CY2367,Sheet2!$E$2:$I$222,4,FALSE)</f>
        <v>#N/A</v>
      </c>
      <c r="DB2367" t="e">
        <f>VLOOKUP(CY2367,Sheet2!$E$2:$I$222,5,FALSE)</f>
        <v>#N/A</v>
      </c>
      <c r="DC2367"/>
      <c r="DG2367" t="e">
        <f>VLOOKUP(DF2367,Sheet2!$E$2:$I$222,3,FALSE)</f>
        <v>#N/A</v>
      </c>
      <c r="DH2367" t="e">
        <f>VLOOKUP(DF2367,Sheet2!$E$2:$I$222,4,FALSE)</f>
        <v>#N/A</v>
      </c>
      <c r="DI2367" t="e">
        <f>VLOOKUP(DF2367,Sheet2!$E$2:$I$222,5,FALSE)</f>
        <v>#N/A</v>
      </c>
    </row>
    <row r="2368" spans="1:113" x14ac:dyDescent="0.25">
      <c r="A2368">
        <v>2463</v>
      </c>
      <c r="C2368">
        <v>15968</v>
      </c>
      <c r="D2368">
        <v>5968</v>
      </c>
      <c r="E2368">
        <v>37.732239999999997</v>
      </c>
      <c r="F2368">
        <v>-122.45779</v>
      </c>
      <c r="G2368" t="s">
        <v>1710</v>
      </c>
      <c r="H2368" t="s">
        <v>4134</v>
      </c>
      <c r="I2368" t="s">
        <v>4918</v>
      </c>
      <c r="J2368" t="s">
        <v>4947</v>
      </c>
      <c r="Q2368" t="s">
        <v>5924</v>
      </c>
      <c r="S2368" t="s">
        <v>6174</v>
      </c>
      <c r="W2368">
        <f t="shared" si="36"/>
        <v>1</v>
      </c>
      <c r="X2368" t="s">
        <v>6834</v>
      </c>
      <c r="Y2368" t="s">
        <v>6887</v>
      </c>
      <c r="AA2368" t="e">
        <f>VLOOKUP($Z2368,Sheet2!$E$2:$I$222,3,FALSE)</f>
        <v>#N/A</v>
      </c>
      <c r="AB2368" t="e">
        <f>VLOOKUP($Z2368,Sheet2!$E$2:$I$222,4,FALSE)</f>
        <v>#N/A</v>
      </c>
      <c r="AC2368" t="e">
        <f>VLOOKUP($Z2368,Sheet2!$E$2:$I$222,5,FALSE)</f>
        <v>#N/A</v>
      </c>
      <c r="AH2368" t="e">
        <f>VLOOKUP(AG2368,Sheet2!$E$2:$I$222,3,FALSE)</f>
        <v>#N/A</v>
      </c>
      <c r="AI2368" t="e">
        <f>VLOOKUP(AG2368,Sheet2!$E$2:$I$222,4,FALSE)</f>
        <v>#N/A</v>
      </c>
      <c r="AJ2368" t="e">
        <f>VLOOKUP(AG2368,Sheet2!$E$2:$I$222,5,FALSE)</f>
        <v>#N/A</v>
      </c>
      <c r="AK2368"/>
      <c r="AO2368" t="e">
        <f>VLOOKUP(AN2368,Sheet2!$E$2:$I$222,3,FALSE)</f>
        <v>#N/A</v>
      </c>
      <c r="AP2368" t="e">
        <f>VLOOKUP(AN2368,Sheet2!$E$2:$I$222,4,FALSE)</f>
        <v>#N/A</v>
      </c>
      <c r="AQ2368" t="e">
        <f>VLOOKUP(AN2368,Sheet2!$E$2:$I$222,5,FALSE)</f>
        <v>#N/A</v>
      </c>
      <c r="AR2368"/>
      <c r="AV2368" t="e">
        <f>VLOOKUP(AU2368,Sheet2!$E$2:$I$222,3,FALSE)</f>
        <v>#N/A</v>
      </c>
      <c r="AW2368" t="e">
        <f>VLOOKUP(AU2368,Sheet2!$E$2:$I$222,4,FALSE)</f>
        <v>#N/A</v>
      </c>
      <c r="AX2368" t="e">
        <f>VLOOKUP(AU2368,Sheet2!$E$2:$I$222,5,FALSE)</f>
        <v>#N/A</v>
      </c>
      <c r="AY2368"/>
      <c r="BC2368" t="e">
        <f>VLOOKUP(BB2368,Sheet2!$E$2:$I$222,3,FALSE)</f>
        <v>#N/A</v>
      </c>
      <c r="BD2368" t="e">
        <f>VLOOKUP(BB2368,Sheet2!$E$2:$I$222,4,FALSE)</f>
        <v>#N/A</v>
      </c>
      <c r="BE2368" t="e">
        <f>VLOOKUP(BB2368,Sheet2!$E$2:$I$222,5,FALSE)</f>
        <v>#N/A</v>
      </c>
      <c r="BF2368"/>
      <c r="BJ2368" t="e">
        <f>VLOOKUP(BI2368,Sheet2!$E$2:$I$222,3,FALSE)</f>
        <v>#N/A</v>
      </c>
      <c r="BK2368" t="e">
        <f>VLOOKUP(BI2368,Sheet2!$E$2:$I$222,4,FALSE)</f>
        <v>#N/A</v>
      </c>
      <c r="BL2368" t="e">
        <f>VLOOKUP(BI2368,Sheet2!$E$2:$I$222,5,FALSE)</f>
        <v>#N/A</v>
      </c>
      <c r="BM2368"/>
      <c r="BQ2368" t="e">
        <f>VLOOKUP(BP2368,Sheet2!$E$2:$I$222,3,FALSE)</f>
        <v>#N/A</v>
      </c>
      <c r="BR2368" t="e">
        <f>VLOOKUP(BP2368,Sheet2!$E$2:$I$222,4,FALSE)</f>
        <v>#N/A</v>
      </c>
      <c r="BS2368" t="e">
        <f>VLOOKUP(BP2368,Sheet2!$E$2:$I$222,5,FALSE)</f>
        <v>#N/A</v>
      </c>
      <c r="BT2368"/>
      <c r="BX2368" t="e">
        <f>VLOOKUP(BW2368,Sheet2!$E$2:$I$222,3,FALSE)</f>
        <v>#N/A</v>
      </c>
      <c r="BY2368" t="e">
        <f>VLOOKUP(BW2368,Sheet2!$E$2:$I$222,4,FALSE)</f>
        <v>#N/A</v>
      </c>
      <c r="BZ2368" t="e">
        <f>VLOOKUP(BW2368,Sheet2!$E$2:$I$222,5,FALSE)</f>
        <v>#N/A</v>
      </c>
      <c r="CA2368"/>
      <c r="CE2368" t="e">
        <f>VLOOKUP(CD2368,Sheet2!$E$2:$I$222,3,FALSE)</f>
        <v>#N/A</v>
      </c>
      <c r="CF2368" t="e">
        <f>VLOOKUP(CD2368,Sheet2!$E$2:$I$222,4,FALSE)</f>
        <v>#N/A</v>
      </c>
      <c r="CG2368" t="e">
        <f>VLOOKUP(CD2368,Sheet2!$E$2:$I$222,5,FALSE)</f>
        <v>#N/A</v>
      </c>
      <c r="CH2368"/>
      <c r="CL2368" t="e">
        <f>VLOOKUP(CK2368,Sheet2!$E$2:$I$222,3,FALSE)</f>
        <v>#N/A</v>
      </c>
      <c r="CM2368" t="e">
        <f>VLOOKUP(CK2368,Sheet2!$E$2:$I$222,4,FALSE)</f>
        <v>#N/A</v>
      </c>
      <c r="CN2368" t="e">
        <f>VLOOKUP(CK2368,Sheet2!$E$2:$I$222,5,FALSE)</f>
        <v>#N/A</v>
      </c>
      <c r="CO2368"/>
      <c r="CS2368" t="e">
        <f>VLOOKUP(CR2368,Sheet2!$E$2:$I$222,3,FALSE)</f>
        <v>#N/A</v>
      </c>
      <c r="CT2368" t="e">
        <f>VLOOKUP(CR2368,Sheet2!$E$2:$I$222,4,FALSE)</f>
        <v>#N/A</v>
      </c>
      <c r="CU2368" t="e">
        <f>VLOOKUP(CR2368,Sheet2!$E$2:$I$222,5,FALSE)</f>
        <v>#N/A</v>
      </c>
      <c r="CV2368"/>
      <c r="CZ2368" t="e">
        <f>VLOOKUP(CY2368,Sheet2!$E$2:$I$222,3,FALSE)</f>
        <v>#N/A</v>
      </c>
      <c r="DA2368" t="e">
        <f>VLOOKUP(CY2368,Sheet2!$E$2:$I$222,4,FALSE)</f>
        <v>#N/A</v>
      </c>
      <c r="DB2368" t="e">
        <f>VLOOKUP(CY2368,Sheet2!$E$2:$I$222,5,FALSE)</f>
        <v>#N/A</v>
      </c>
      <c r="DC2368"/>
      <c r="DG2368" t="e">
        <f>VLOOKUP(DF2368,Sheet2!$E$2:$I$222,3,FALSE)</f>
        <v>#N/A</v>
      </c>
      <c r="DH2368" t="e">
        <f>VLOOKUP(DF2368,Sheet2!$E$2:$I$222,4,FALSE)</f>
        <v>#N/A</v>
      </c>
      <c r="DI2368" t="e">
        <f>VLOOKUP(DF2368,Sheet2!$E$2:$I$222,5,FALSE)</f>
        <v>#N/A</v>
      </c>
    </row>
    <row r="2369" spans="1:113" x14ac:dyDescent="0.25">
      <c r="A2369">
        <v>2464</v>
      </c>
      <c r="C2369">
        <v>15971</v>
      </c>
      <c r="D2369">
        <v>5971</v>
      </c>
      <c r="E2369">
        <v>37.716549999999998</v>
      </c>
      <c r="F2369">
        <v>-122.45605</v>
      </c>
      <c r="G2369" t="s">
        <v>1711</v>
      </c>
      <c r="H2369" t="s">
        <v>4135</v>
      </c>
      <c r="I2369" t="s">
        <v>4908</v>
      </c>
      <c r="J2369" t="s">
        <v>4948</v>
      </c>
      <c r="Q2369">
        <v>0</v>
      </c>
      <c r="S2369" t="s">
        <v>5990</v>
      </c>
      <c r="W2369">
        <f t="shared" si="36"/>
        <v>1</v>
      </c>
      <c r="X2369" t="s">
        <v>6811</v>
      </c>
      <c r="Y2369" t="s">
        <v>6886</v>
      </c>
      <c r="Z2369" s="59" t="s">
        <v>6892</v>
      </c>
      <c r="AA2369" t="str">
        <f>VLOOKUP($Z2369,Sheet2!$E$2:$I$222,3,FALSE)</f>
        <v>To Bayview District</v>
      </c>
      <c r="AB2369" t="str">
        <f>VLOOKUP($Z2369,Sheet2!$E$2:$I$222,4,FALSE)</f>
        <v>Newhall &amp; Hudson</v>
      </c>
      <c r="AC2369" t="str">
        <f>VLOOKUP($Z2369,Sheet2!$E$2:$I$222,5,FALSE)</f>
        <v>Daily ~ 6am-12am</v>
      </c>
      <c r="AH2369" t="e">
        <f>VLOOKUP(AG2369,Sheet2!$E$2:$I$222,3,FALSE)</f>
        <v>#N/A</v>
      </c>
      <c r="AI2369" t="e">
        <f>VLOOKUP(AG2369,Sheet2!$E$2:$I$222,4,FALSE)</f>
        <v>#N/A</v>
      </c>
      <c r="AJ2369" t="e">
        <f>VLOOKUP(AG2369,Sheet2!$E$2:$I$222,5,FALSE)</f>
        <v>#N/A</v>
      </c>
      <c r="AK2369"/>
      <c r="AO2369" t="e">
        <f>VLOOKUP(AN2369,Sheet2!$E$2:$I$222,3,FALSE)</f>
        <v>#N/A</v>
      </c>
      <c r="AP2369" t="e">
        <f>VLOOKUP(AN2369,Sheet2!$E$2:$I$222,4,FALSE)</f>
        <v>#N/A</v>
      </c>
      <c r="AQ2369" t="e">
        <f>VLOOKUP(AN2369,Sheet2!$E$2:$I$222,5,FALSE)</f>
        <v>#N/A</v>
      </c>
      <c r="AR2369"/>
      <c r="AV2369" t="e">
        <f>VLOOKUP(AU2369,Sheet2!$E$2:$I$222,3,FALSE)</f>
        <v>#N/A</v>
      </c>
      <c r="AW2369" t="e">
        <f>VLOOKUP(AU2369,Sheet2!$E$2:$I$222,4,FALSE)</f>
        <v>#N/A</v>
      </c>
      <c r="AX2369" t="e">
        <f>VLOOKUP(AU2369,Sheet2!$E$2:$I$222,5,FALSE)</f>
        <v>#N/A</v>
      </c>
      <c r="AY2369"/>
      <c r="BC2369" t="e">
        <f>VLOOKUP(BB2369,Sheet2!$E$2:$I$222,3,FALSE)</f>
        <v>#N/A</v>
      </c>
      <c r="BD2369" t="e">
        <f>VLOOKUP(BB2369,Sheet2!$E$2:$I$222,4,FALSE)</f>
        <v>#N/A</v>
      </c>
      <c r="BE2369" t="e">
        <f>VLOOKUP(BB2369,Sheet2!$E$2:$I$222,5,FALSE)</f>
        <v>#N/A</v>
      </c>
      <c r="BF2369"/>
      <c r="BJ2369" t="e">
        <f>VLOOKUP(BI2369,Sheet2!$E$2:$I$222,3,FALSE)</f>
        <v>#N/A</v>
      </c>
      <c r="BK2369" t="e">
        <f>VLOOKUP(BI2369,Sheet2!$E$2:$I$222,4,FALSE)</f>
        <v>#N/A</v>
      </c>
      <c r="BL2369" t="e">
        <f>VLOOKUP(BI2369,Sheet2!$E$2:$I$222,5,FALSE)</f>
        <v>#N/A</v>
      </c>
      <c r="BM2369"/>
      <c r="BQ2369" t="e">
        <f>VLOOKUP(BP2369,Sheet2!$E$2:$I$222,3,FALSE)</f>
        <v>#N/A</v>
      </c>
      <c r="BR2369" t="e">
        <f>VLOOKUP(BP2369,Sheet2!$E$2:$I$222,4,FALSE)</f>
        <v>#N/A</v>
      </c>
      <c r="BS2369" t="e">
        <f>VLOOKUP(BP2369,Sheet2!$E$2:$I$222,5,FALSE)</f>
        <v>#N/A</v>
      </c>
      <c r="BT2369"/>
      <c r="BX2369" t="e">
        <f>VLOOKUP(BW2369,Sheet2!$E$2:$I$222,3,FALSE)</f>
        <v>#N/A</v>
      </c>
      <c r="BY2369" t="e">
        <f>VLOOKUP(BW2369,Sheet2!$E$2:$I$222,4,FALSE)</f>
        <v>#N/A</v>
      </c>
      <c r="BZ2369" t="e">
        <f>VLOOKUP(BW2369,Sheet2!$E$2:$I$222,5,FALSE)</f>
        <v>#N/A</v>
      </c>
      <c r="CA2369"/>
      <c r="CE2369" t="e">
        <f>VLOOKUP(CD2369,Sheet2!$E$2:$I$222,3,FALSE)</f>
        <v>#N/A</v>
      </c>
      <c r="CF2369" t="e">
        <f>VLOOKUP(CD2369,Sheet2!$E$2:$I$222,4,FALSE)</f>
        <v>#N/A</v>
      </c>
      <c r="CG2369" t="e">
        <f>VLOOKUP(CD2369,Sheet2!$E$2:$I$222,5,FALSE)</f>
        <v>#N/A</v>
      </c>
      <c r="CH2369"/>
      <c r="CL2369" t="e">
        <f>VLOOKUP(CK2369,Sheet2!$E$2:$I$222,3,FALSE)</f>
        <v>#N/A</v>
      </c>
      <c r="CM2369" t="e">
        <f>VLOOKUP(CK2369,Sheet2!$E$2:$I$222,4,FALSE)</f>
        <v>#N/A</v>
      </c>
      <c r="CN2369" t="e">
        <f>VLOOKUP(CK2369,Sheet2!$E$2:$I$222,5,FALSE)</f>
        <v>#N/A</v>
      </c>
      <c r="CO2369"/>
      <c r="CS2369" t="e">
        <f>VLOOKUP(CR2369,Sheet2!$E$2:$I$222,3,FALSE)</f>
        <v>#N/A</v>
      </c>
      <c r="CT2369" t="e">
        <f>VLOOKUP(CR2369,Sheet2!$E$2:$I$222,4,FALSE)</f>
        <v>#N/A</v>
      </c>
      <c r="CU2369" t="e">
        <f>VLOOKUP(CR2369,Sheet2!$E$2:$I$222,5,FALSE)</f>
        <v>#N/A</v>
      </c>
      <c r="CV2369"/>
      <c r="CZ2369" t="e">
        <f>VLOOKUP(CY2369,Sheet2!$E$2:$I$222,3,FALSE)</f>
        <v>#N/A</v>
      </c>
      <c r="DA2369" t="e">
        <f>VLOOKUP(CY2369,Sheet2!$E$2:$I$222,4,FALSE)</f>
        <v>#N/A</v>
      </c>
      <c r="DB2369" t="e">
        <f>VLOOKUP(CY2369,Sheet2!$E$2:$I$222,5,FALSE)</f>
        <v>#N/A</v>
      </c>
      <c r="DC2369"/>
      <c r="DG2369" t="e">
        <f>VLOOKUP(DF2369,Sheet2!$E$2:$I$222,3,FALSE)</f>
        <v>#N/A</v>
      </c>
      <c r="DH2369" t="e">
        <f>VLOOKUP(DF2369,Sheet2!$E$2:$I$222,4,FALSE)</f>
        <v>#N/A</v>
      </c>
      <c r="DI2369" t="e">
        <f>VLOOKUP(DF2369,Sheet2!$E$2:$I$222,5,FALSE)</f>
        <v>#N/A</v>
      </c>
    </row>
    <row r="2370" spans="1:113" x14ac:dyDescent="0.25">
      <c r="A2370">
        <v>2465</v>
      </c>
      <c r="C2370">
        <v>15972</v>
      </c>
      <c r="D2370">
        <v>5972</v>
      </c>
      <c r="E2370">
        <v>37.716430000000003</v>
      </c>
      <c r="F2370">
        <v>-122.45613</v>
      </c>
      <c r="G2370" t="s">
        <v>1711</v>
      </c>
      <c r="H2370" t="s">
        <v>4135</v>
      </c>
      <c r="I2370" t="s">
        <v>4913</v>
      </c>
      <c r="J2370" t="s">
        <v>4947</v>
      </c>
      <c r="Q2370">
        <v>0</v>
      </c>
      <c r="S2370" t="s">
        <v>5989</v>
      </c>
      <c r="W2370">
        <f t="shared" ref="W2370:W2433" si="37">COUNTA(X2370,AE2370,AL2370,AS2370,AZ2370,BG2370,BN2370,BU2370,CB2370,CI2370,CP2370,CW2370,DD2370)</f>
        <v>1</v>
      </c>
      <c r="X2370" t="s">
        <v>6811</v>
      </c>
      <c r="Y2370" t="s">
        <v>6888</v>
      </c>
      <c r="Z2370" s="59" t="s">
        <v>6891</v>
      </c>
      <c r="AA2370" t="str">
        <f>VLOOKUP($Z2370,Sheet2!$E$2:$I$222,3,FALSE)</f>
        <v>To Daly City BART</v>
      </c>
      <c r="AB2370">
        <f>VLOOKUP($Z2370,Sheet2!$E$2:$I$222,4,FALSE)</f>
        <v>0</v>
      </c>
      <c r="AC2370" t="str">
        <f>VLOOKUP($Z2370,Sheet2!$E$2:$I$222,5,FALSE)</f>
        <v>Daily ~ 6am-12am</v>
      </c>
      <c r="AH2370" t="e">
        <f>VLOOKUP(AG2370,Sheet2!$E$2:$I$222,3,FALSE)</f>
        <v>#N/A</v>
      </c>
      <c r="AI2370" t="e">
        <f>VLOOKUP(AG2370,Sheet2!$E$2:$I$222,4,FALSE)</f>
        <v>#N/A</v>
      </c>
      <c r="AJ2370" t="e">
        <f>VLOOKUP(AG2370,Sheet2!$E$2:$I$222,5,FALSE)</f>
        <v>#N/A</v>
      </c>
      <c r="AK2370"/>
      <c r="AO2370" t="e">
        <f>VLOOKUP(AN2370,Sheet2!$E$2:$I$222,3,FALSE)</f>
        <v>#N/A</v>
      </c>
      <c r="AP2370" t="e">
        <f>VLOOKUP(AN2370,Sheet2!$E$2:$I$222,4,FALSE)</f>
        <v>#N/A</v>
      </c>
      <c r="AQ2370" t="e">
        <f>VLOOKUP(AN2370,Sheet2!$E$2:$I$222,5,FALSE)</f>
        <v>#N/A</v>
      </c>
      <c r="AR2370"/>
      <c r="AV2370" t="e">
        <f>VLOOKUP(AU2370,Sheet2!$E$2:$I$222,3,FALSE)</f>
        <v>#N/A</v>
      </c>
      <c r="AW2370" t="e">
        <f>VLOOKUP(AU2370,Sheet2!$E$2:$I$222,4,FALSE)</f>
        <v>#N/A</v>
      </c>
      <c r="AX2370" t="e">
        <f>VLOOKUP(AU2370,Sheet2!$E$2:$I$222,5,FALSE)</f>
        <v>#N/A</v>
      </c>
      <c r="AY2370"/>
      <c r="BC2370" t="e">
        <f>VLOOKUP(BB2370,Sheet2!$E$2:$I$222,3,FALSE)</f>
        <v>#N/A</v>
      </c>
      <c r="BD2370" t="e">
        <f>VLOOKUP(BB2370,Sheet2!$E$2:$I$222,4,FALSE)</f>
        <v>#N/A</v>
      </c>
      <c r="BE2370" t="e">
        <f>VLOOKUP(BB2370,Sheet2!$E$2:$I$222,5,FALSE)</f>
        <v>#N/A</v>
      </c>
      <c r="BF2370"/>
      <c r="BJ2370" t="e">
        <f>VLOOKUP(BI2370,Sheet2!$E$2:$I$222,3,FALSE)</f>
        <v>#N/A</v>
      </c>
      <c r="BK2370" t="e">
        <f>VLOOKUP(BI2370,Sheet2!$E$2:$I$222,4,FALSE)</f>
        <v>#N/A</v>
      </c>
      <c r="BL2370" t="e">
        <f>VLOOKUP(BI2370,Sheet2!$E$2:$I$222,5,FALSE)</f>
        <v>#N/A</v>
      </c>
      <c r="BM2370"/>
      <c r="BQ2370" t="e">
        <f>VLOOKUP(BP2370,Sheet2!$E$2:$I$222,3,FALSE)</f>
        <v>#N/A</v>
      </c>
      <c r="BR2370" t="e">
        <f>VLOOKUP(BP2370,Sheet2!$E$2:$I$222,4,FALSE)</f>
        <v>#N/A</v>
      </c>
      <c r="BS2370" t="e">
        <f>VLOOKUP(BP2370,Sheet2!$E$2:$I$222,5,FALSE)</f>
        <v>#N/A</v>
      </c>
      <c r="BT2370"/>
      <c r="BX2370" t="e">
        <f>VLOOKUP(BW2370,Sheet2!$E$2:$I$222,3,FALSE)</f>
        <v>#N/A</v>
      </c>
      <c r="BY2370" t="e">
        <f>VLOOKUP(BW2370,Sheet2!$E$2:$I$222,4,FALSE)</f>
        <v>#N/A</v>
      </c>
      <c r="BZ2370" t="e">
        <f>VLOOKUP(BW2370,Sheet2!$E$2:$I$222,5,FALSE)</f>
        <v>#N/A</v>
      </c>
      <c r="CA2370"/>
      <c r="CE2370" t="e">
        <f>VLOOKUP(CD2370,Sheet2!$E$2:$I$222,3,FALSE)</f>
        <v>#N/A</v>
      </c>
      <c r="CF2370" t="e">
        <f>VLOOKUP(CD2370,Sheet2!$E$2:$I$222,4,FALSE)</f>
        <v>#N/A</v>
      </c>
      <c r="CG2370" t="e">
        <f>VLOOKUP(CD2370,Sheet2!$E$2:$I$222,5,FALSE)</f>
        <v>#N/A</v>
      </c>
      <c r="CH2370"/>
      <c r="CL2370" t="e">
        <f>VLOOKUP(CK2370,Sheet2!$E$2:$I$222,3,FALSE)</f>
        <v>#N/A</v>
      </c>
      <c r="CM2370" t="e">
        <f>VLOOKUP(CK2370,Sheet2!$E$2:$I$222,4,FALSE)</f>
        <v>#N/A</v>
      </c>
      <c r="CN2370" t="e">
        <f>VLOOKUP(CK2370,Sheet2!$E$2:$I$222,5,FALSE)</f>
        <v>#N/A</v>
      </c>
      <c r="CO2370"/>
      <c r="CS2370" t="e">
        <f>VLOOKUP(CR2370,Sheet2!$E$2:$I$222,3,FALSE)</f>
        <v>#N/A</v>
      </c>
      <c r="CT2370" t="e">
        <f>VLOOKUP(CR2370,Sheet2!$E$2:$I$222,4,FALSE)</f>
        <v>#N/A</v>
      </c>
      <c r="CU2370" t="e">
        <f>VLOOKUP(CR2370,Sheet2!$E$2:$I$222,5,FALSE)</f>
        <v>#N/A</v>
      </c>
      <c r="CV2370"/>
      <c r="CZ2370" t="e">
        <f>VLOOKUP(CY2370,Sheet2!$E$2:$I$222,3,FALSE)</f>
        <v>#N/A</v>
      </c>
      <c r="DA2370" t="e">
        <f>VLOOKUP(CY2370,Sheet2!$E$2:$I$222,4,FALSE)</f>
        <v>#N/A</v>
      </c>
      <c r="DB2370" t="e">
        <f>VLOOKUP(CY2370,Sheet2!$E$2:$I$222,5,FALSE)</f>
        <v>#N/A</v>
      </c>
      <c r="DC2370"/>
      <c r="DG2370" t="e">
        <f>VLOOKUP(DF2370,Sheet2!$E$2:$I$222,3,FALSE)</f>
        <v>#N/A</v>
      </c>
      <c r="DH2370" t="e">
        <f>VLOOKUP(DF2370,Sheet2!$E$2:$I$222,4,FALSE)</f>
        <v>#N/A</v>
      </c>
      <c r="DI2370" t="e">
        <f>VLOOKUP(DF2370,Sheet2!$E$2:$I$222,5,FALSE)</f>
        <v>#N/A</v>
      </c>
    </row>
    <row r="2371" spans="1:113" x14ac:dyDescent="0.25">
      <c r="A2371">
        <v>2466</v>
      </c>
      <c r="C2371">
        <v>15973</v>
      </c>
      <c r="D2371">
        <v>5973</v>
      </c>
      <c r="E2371">
        <v>37.731110000000001</v>
      </c>
      <c r="F2371">
        <v>-122.45753000000001</v>
      </c>
      <c r="G2371" t="s">
        <v>1712</v>
      </c>
      <c r="H2371" t="s">
        <v>4136</v>
      </c>
      <c r="I2371" t="s">
        <v>4919</v>
      </c>
      <c r="J2371" t="s">
        <v>4948</v>
      </c>
      <c r="Q2371" t="s">
        <v>5924</v>
      </c>
      <c r="S2371" t="s">
        <v>6174</v>
      </c>
      <c r="W2371">
        <f t="shared" si="37"/>
        <v>1</v>
      </c>
      <c r="X2371" t="s">
        <v>6834</v>
      </c>
      <c r="Y2371" t="s">
        <v>6887</v>
      </c>
      <c r="AA2371" t="e">
        <f>VLOOKUP($Z2371,Sheet2!$E$2:$I$222,3,FALSE)</f>
        <v>#N/A</v>
      </c>
      <c r="AB2371" t="e">
        <f>VLOOKUP($Z2371,Sheet2!$E$2:$I$222,4,FALSE)</f>
        <v>#N/A</v>
      </c>
      <c r="AC2371" t="e">
        <f>VLOOKUP($Z2371,Sheet2!$E$2:$I$222,5,FALSE)</f>
        <v>#N/A</v>
      </c>
      <c r="AH2371" t="e">
        <f>VLOOKUP(AG2371,Sheet2!$E$2:$I$222,3,FALSE)</f>
        <v>#N/A</v>
      </c>
      <c r="AI2371" t="e">
        <f>VLOOKUP(AG2371,Sheet2!$E$2:$I$222,4,FALSE)</f>
        <v>#N/A</v>
      </c>
      <c r="AJ2371" t="e">
        <f>VLOOKUP(AG2371,Sheet2!$E$2:$I$222,5,FALSE)</f>
        <v>#N/A</v>
      </c>
      <c r="AK2371"/>
      <c r="AO2371" t="e">
        <f>VLOOKUP(AN2371,Sheet2!$E$2:$I$222,3,FALSE)</f>
        <v>#N/A</v>
      </c>
      <c r="AP2371" t="e">
        <f>VLOOKUP(AN2371,Sheet2!$E$2:$I$222,4,FALSE)</f>
        <v>#N/A</v>
      </c>
      <c r="AQ2371" t="e">
        <f>VLOOKUP(AN2371,Sheet2!$E$2:$I$222,5,FALSE)</f>
        <v>#N/A</v>
      </c>
      <c r="AR2371"/>
      <c r="AV2371" t="e">
        <f>VLOOKUP(AU2371,Sheet2!$E$2:$I$222,3,FALSE)</f>
        <v>#N/A</v>
      </c>
      <c r="AW2371" t="e">
        <f>VLOOKUP(AU2371,Sheet2!$E$2:$I$222,4,FALSE)</f>
        <v>#N/A</v>
      </c>
      <c r="AX2371" t="e">
        <f>VLOOKUP(AU2371,Sheet2!$E$2:$I$222,5,FALSE)</f>
        <v>#N/A</v>
      </c>
      <c r="AY2371"/>
      <c r="BC2371" t="e">
        <f>VLOOKUP(BB2371,Sheet2!$E$2:$I$222,3,FALSE)</f>
        <v>#N/A</v>
      </c>
      <c r="BD2371" t="e">
        <f>VLOOKUP(BB2371,Sheet2!$E$2:$I$222,4,FALSE)</f>
        <v>#N/A</v>
      </c>
      <c r="BE2371" t="e">
        <f>VLOOKUP(BB2371,Sheet2!$E$2:$I$222,5,FALSE)</f>
        <v>#N/A</v>
      </c>
      <c r="BF2371"/>
      <c r="BJ2371" t="e">
        <f>VLOOKUP(BI2371,Sheet2!$E$2:$I$222,3,FALSE)</f>
        <v>#N/A</v>
      </c>
      <c r="BK2371" t="e">
        <f>VLOOKUP(BI2371,Sheet2!$E$2:$I$222,4,FALSE)</f>
        <v>#N/A</v>
      </c>
      <c r="BL2371" t="e">
        <f>VLOOKUP(BI2371,Sheet2!$E$2:$I$222,5,FALSE)</f>
        <v>#N/A</v>
      </c>
      <c r="BM2371"/>
      <c r="BQ2371" t="e">
        <f>VLOOKUP(BP2371,Sheet2!$E$2:$I$222,3,FALSE)</f>
        <v>#N/A</v>
      </c>
      <c r="BR2371" t="e">
        <f>VLOOKUP(BP2371,Sheet2!$E$2:$I$222,4,FALSE)</f>
        <v>#N/A</v>
      </c>
      <c r="BS2371" t="e">
        <f>VLOOKUP(BP2371,Sheet2!$E$2:$I$222,5,FALSE)</f>
        <v>#N/A</v>
      </c>
      <c r="BT2371"/>
      <c r="BX2371" t="e">
        <f>VLOOKUP(BW2371,Sheet2!$E$2:$I$222,3,FALSE)</f>
        <v>#N/A</v>
      </c>
      <c r="BY2371" t="e">
        <f>VLOOKUP(BW2371,Sheet2!$E$2:$I$222,4,FALSE)</f>
        <v>#N/A</v>
      </c>
      <c r="BZ2371" t="e">
        <f>VLOOKUP(BW2371,Sheet2!$E$2:$I$222,5,FALSE)</f>
        <v>#N/A</v>
      </c>
      <c r="CA2371"/>
      <c r="CE2371" t="e">
        <f>VLOOKUP(CD2371,Sheet2!$E$2:$I$222,3,FALSE)</f>
        <v>#N/A</v>
      </c>
      <c r="CF2371" t="e">
        <f>VLOOKUP(CD2371,Sheet2!$E$2:$I$222,4,FALSE)</f>
        <v>#N/A</v>
      </c>
      <c r="CG2371" t="e">
        <f>VLOOKUP(CD2371,Sheet2!$E$2:$I$222,5,FALSE)</f>
        <v>#N/A</v>
      </c>
      <c r="CH2371"/>
      <c r="CL2371" t="e">
        <f>VLOOKUP(CK2371,Sheet2!$E$2:$I$222,3,FALSE)</f>
        <v>#N/A</v>
      </c>
      <c r="CM2371" t="e">
        <f>VLOOKUP(CK2371,Sheet2!$E$2:$I$222,4,FALSE)</f>
        <v>#N/A</v>
      </c>
      <c r="CN2371" t="e">
        <f>VLOOKUP(CK2371,Sheet2!$E$2:$I$222,5,FALSE)</f>
        <v>#N/A</v>
      </c>
      <c r="CO2371"/>
      <c r="CS2371" t="e">
        <f>VLOOKUP(CR2371,Sheet2!$E$2:$I$222,3,FALSE)</f>
        <v>#N/A</v>
      </c>
      <c r="CT2371" t="e">
        <f>VLOOKUP(CR2371,Sheet2!$E$2:$I$222,4,FALSE)</f>
        <v>#N/A</v>
      </c>
      <c r="CU2371" t="e">
        <f>VLOOKUP(CR2371,Sheet2!$E$2:$I$222,5,FALSE)</f>
        <v>#N/A</v>
      </c>
      <c r="CV2371"/>
      <c r="CZ2371" t="e">
        <f>VLOOKUP(CY2371,Sheet2!$E$2:$I$222,3,FALSE)</f>
        <v>#N/A</v>
      </c>
      <c r="DA2371" t="e">
        <f>VLOOKUP(CY2371,Sheet2!$E$2:$I$222,4,FALSE)</f>
        <v>#N/A</v>
      </c>
      <c r="DB2371" t="e">
        <f>VLOOKUP(CY2371,Sheet2!$E$2:$I$222,5,FALSE)</f>
        <v>#N/A</v>
      </c>
      <c r="DC2371"/>
      <c r="DG2371" t="e">
        <f>VLOOKUP(DF2371,Sheet2!$E$2:$I$222,3,FALSE)</f>
        <v>#N/A</v>
      </c>
      <c r="DH2371" t="e">
        <f>VLOOKUP(DF2371,Sheet2!$E$2:$I$222,4,FALSE)</f>
        <v>#N/A</v>
      </c>
      <c r="DI2371" t="e">
        <f>VLOOKUP(DF2371,Sheet2!$E$2:$I$222,5,FALSE)</f>
        <v>#N/A</v>
      </c>
    </row>
    <row r="2372" spans="1:113" x14ac:dyDescent="0.25">
      <c r="A2372">
        <v>2467</v>
      </c>
      <c r="C2372">
        <v>15974</v>
      </c>
      <c r="D2372">
        <v>5974</v>
      </c>
      <c r="E2372">
        <v>37.723689999999998</v>
      </c>
      <c r="F2372">
        <v>-122.45611</v>
      </c>
      <c r="G2372" t="s">
        <v>1713</v>
      </c>
      <c r="H2372" t="s">
        <v>4137</v>
      </c>
      <c r="I2372" t="s">
        <v>4908</v>
      </c>
      <c r="J2372" t="s">
        <v>4948</v>
      </c>
      <c r="N2372" t="s">
        <v>5710</v>
      </c>
      <c r="Q2372" t="s">
        <v>5924</v>
      </c>
      <c r="R2372">
        <v>333</v>
      </c>
      <c r="S2372" t="s">
        <v>6077</v>
      </c>
      <c r="W2372">
        <f t="shared" si="37"/>
        <v>1</v>
      </c>
      <c r="X2372" t="s">
        <v>6812</v>
      </c>
      <c r="Y2372" t="s">
        <v>6887</v>
      </c>
      <c r="AA2372" t="e">
        <f>VLOOKUP($Z2372,Sheet2!$E$2:$I$222,3,FALSE)</f>
        <v>#N/A</v>
      </c>
      <c r="AB2372" t="e">
        <f>VLOOKUP($Z2372,Sheet2!$E$2:$I$222,4,FALSE)</f>
        <v>#N/A</v>
      </c>
      <c r="AC2372" t="e">
        <f>VLOOKUP($Z2372,Sheet2!$E$2:$I$222,5,FALSE)</f>
        <v>#N/A</v>
      </c>
      <c r="AH2372" t="e">
        <f>VLOOKUP(AG2372,Sheet2!$E$2:$I$222,3,FALSE)</f>
        <v>#N/A</v>
      </c>
      <c r="AI2372" t="e">
        <f>VLOOKUP(AG2372,Sheet2!$E$2:$I$222,4,FALSE)</f>
        <v>#N/A</v>
      </c>
      <c r="AJ2372" t="e">
        <f>VLOOKUP(AG2372,Sheet2!$E$2:$I$222,5,FALSE)</f>
        <v>#N/A</v>
      </c>
      <c r="AK2372"/>
      <c r="AO2372" t="e">
        <f>VLOOKUP(AN2372,Sheet2!$E$2:$I$222,3,FALSE)</f>
        <v>#N/A</v>
      </c>
      <c r="AP2372" t="e">
        <f>VLOOKUP(AN2372,Sheet2!$E$2:$I$222,4,FALSE)</f>
        <v>#N/A</v>
      </c>
      <c r="AQ2372" t="e">
        <f>VLOOKUP(AN2372,Sheet2!$E$2:$I$222,5,FALSE)</f>
        <v>#N/A</v>
      </c>
      <c r="AR2372"/>
      <c r="AV2372" t="e">
        <f>VLOOKUP(AU2372,Sheet2!$E$2:$I$222,3,FALSE)</f>
        <v>#N/A</v>
      </c>
      <c r="AW2372" t="e">
        <f>VLOOKUP(AU2372,Sheet2!$E$2:$I$222,4,FALSE)</f>
        <v>#N/A</v>
      </c>
      <c r="AX2372" t="e">
        <f>VLOOKUP(AU2372,Sheet2!$E$2:$I$222,5,FALSE)</f>
        <v>#N/A</v>
      </c>
      <c r="AY2372"/>
      <c r="BC2372" t="e">
        <f>VLOOKUP(BB2372,Sheet2!$E$2:$I$222,3,FALSE)</f>
        <v>#N/A</v>
      </c>
      <c r="BD2372" t="e">
        <f>VLOOKUP(BB2372,Sheet2!$E$2:$I$222,4,FALSE)</f>
        <v>#N/A</v>
      </c>
      <c r="BE2372" t="e">
        <f>VLOOKUP(BB2372,Sheet2!$E$2:$I$222,5,FALSE)</f>
        <v>#N/A</v>
      </c>
      <c r="BF2372"/>
      <c r="BJ2372" t="e">
        <f>VLOOKUP(BI2372,Sheet2!$E$2:$I$222,3,FALSE)</f>
        <v>#N/A</v>
      </c>
      <c r="BK2372" t="e">
        <f>VLOOKUP(BI2372,Sheet2!$E$2:$I$222,4,FALSE)</f>
        <v>#N/A</v>
      </c>
      <c r="BL2372" t="e">
        <f>VLOOKUP(BI2372,Sheet2!$E$2:$I$222,5,FALSE)</f>
        <v>#N/A</v>
      </c>
      <c r="BM2372"/>
      <c r="BQ2372" t="e">
        <f>VLOOKUP(BP2372,Sheet2!$E$2:$I$222,3,FALSE)</f>
        <v>#N/A</v>
      </c>
      <c r="BR2372" t="e">
        <f>VLOOKUP(BP2372,Sheet2!$E$2:$I$222,4,FALSE)</f>
        <v>#N/A</v>
      </c>
      <c r="BS2372" t="e">
        <f>VLOOKUP(BP2372,Sheet2!$E$2:$I$222,5,FALSE)</f>
        <v>#N/A</v>
      </c>
      <c r="BT2372"/>
      <c r="BX2372" t="e">
        <f>VLOOKUP(BW2372,Sheet2!$E$2:$I$222,3,FALSE)</f>
        <v>#N/A</v>
      </c>
      <c r="BY2372" t="e">
        <f>VLOOKUP(BW2372,Sheet2!$E$2:$I$222,4,FALSE)</f>
        <v>#N/A</v>
      </c>
      <c r="BZ2372" t="e">
        <f>VLOOKUP(BW2372,Sheet2!$E$2:$I$222,5,FALSE)</f>
        <v>#N/A</v>
      </c>
      <c r="CA2372"/>
      <c r="CE2372" t="e">
        <f>VLOOKUP(CD2372,Sheet2!$E$2:$I$222,3,FALSE)</f>
        <v>#N/A</v>
      </c>
      <c r="CF2372" t="e">
        <f>VLOOKUP(CD2372,Sheet2!$E$2:$I$222,4,FALSE)</f>
        <v>#N/A</v>
      </c>
      <c r="CG2372" t="e">
        <f>VLOOKUP(CD2372,Sheet2!$E$2:$I$222,5,FALSE)</f>
        <v>#N/A</v>
      </c>
      <c r="CH2372"/>
      <c r="CL2372" t="e">
        <f>VLOOKUP(CK2372,Sheet2!$E$2:$I$222,3,FALSE)</f>
        <v>#N/A</v>
      </c>
      <c r="CM2372" t="e">
        <f>VLOOKUP(CK2372,Sheet2!$E$2:$I$222,4,FALSE)</f>
        <v>#N/A</v>
      </c>
      <c r="CN2372" t="e">
        <f>VLOOKUP(CK2372,Sheet2!$E$2:$I$222,5,FALSE)</f>
        <v>#N/A</v>
      </c>
      <c r="CO2372"/>
      <c r="CS2372" t="e">
        <f>VLOOKUP(CR2372,Sheet2!$E$2:$I$222,3,FALSE)</f>
        <v>#N/A</v>
      </c>
      <c r="CT2372" t="e">
        <f>VLOOKUP(CR2372,Sheet2!$E$2:$I$222,4,FALSE)</f>
        <v>#N/A</v>
      </c>
      <c r="CU2372" t="e">
        <f>VLOOKUP(CR2372,Sheet2!$E$2:$I$222,5,FALSE)</f>
        <v>#N/A</v>
      </c>
      <c r="CV2372"/>
      <c r="CZ2372" t="e">
        <f>VLOOKUP(CY2372,Sheet2!$E$2:$I$222,3,FALSE)</f>
        <v>#N/A</v>
      </c>
      <c r="DA2372" t="e">
        <f>VLOOKUP(CY2372,Sheet2!$E$2:$I$222,4,FALSE)</f>
        <v>#N/A</v>
      </c>
      <c r="DB2372" t="e">
        <f>VLOOKUP(CY2372,Sheet2!$E$2:$I$222,5,FALSE)</f>
        <v>#N/A</v>
      </c>
      <c r="DC2372"/>
      <c r="DG2372" t="e">
        <f>VLOOKUP(DF2372,Sheet2!$E$2:$I$222,3,FALSE)</f>
        <v>#N/A</v>
      </c>
      <c r="DH2372" t="e">
        <f>VLOOKUP(DF2372,Sheet2!$E$2:$I$222,4,FALSE)</f>
        <v>#N/A</v>
      </c>
      <c r="DI2372" t="e">
        <f>VLOOKUP(DF2372,Sheet2!$E$2:$I$222,5,FALSE)</f>
        <v>#N/A</v>
      </c>
    </row>
    <row r="2373" spans="1:113" x14ac:dyDescent="0.25">
      <c r="A2373">
        <v>2468</v>
      </c>
      <c r="C2373">
        <v>15975</v>
      </c>
      <c r="D2373">
        <v>5975</v>
      </c>
      <c r="E2373">
        <v>37.723689999999998</v>
      </c>
      <c r="F2373">
        <v>-122.45622</v>
      </c>
      <c r="G2373" t="s">
        <v>1713</v>
      </c>
      <c r="H2373" t="s">
        <v>4137</v>
      </c>
      <c r="I2373" t="s">
        <v>4913</v>
      </c>
      <c r="J2373" t="s">
        <v>4946</v>
      </c>
      <c r="K2373" t="s">
        <v>4964</v>
      </c>
      <c r="N2373" t="s">
        <v>5711</v>
      </c>
      <c r="Q2373" t="s">
        <v>5924</v>
      </c>
      <c r="R2373">
        <v>334</v>
      </c>
      <c r="S2373" t="s">
        <v>6099</v>
      </c>
      <c r="W2373">
        <f t="shared" si="37"/>
        <v>1</v>
      </c>
      <c r="X2373" t="s">
        <v>6812</v>
      </c>
      <c r="Y2373" t="s">
        <v>6885</v>
      </c>
      <c r="AA2373" t="e">
        <f>VLOOKUP($Z2373,Sheet2!$E$2:$I$222,3,FALSE)</f>
        <v>#N/A</v>
      </c>
      <c r="AB2373" t="e">
        <f>VLOOKUP($Z2373,Sheet2!$E$2:$I$222,4,FALSE)</f>
        <v>#N/A</v>
      </c>
      <c r="AC2373" t="e">
        <f>VLOOKUP($Z2373,Sheet2!$E$2:$I$222,5,FALSE)</f>
        <v>#N/A</v>
      </c>
      <c r="AH2373" t="e">
        <f>VLOOKUP(AG2373,Sheet2!$E$2:$I$222,3,FALSE)</f>
        <v>#N/A</v>
      </c>
      <c r="AI2373" t="e">
        <f>VLOOKUP(AG2373,Sheet2!$E$2:$I$222,4,FALSE)</f>
        <v>#N/A</v>
      </c>
      <c r="AJ2373" t="e">
        <f>VLOOKUP(AG2373,Sheet2!$E$2:$I$222,5,FALSE)</f>
        <v>#N/A</v>
      </c>
      <c r="AK2373"/>
      <c r="AO2373" t="e">
        <f>VLOOKUP(AN2373,Sheet2!$E$2:$I$222,3,FALSE)</f>
        <v>#N/A</v>
      </c>
      <c r="AP2373" t="e">
        <f>VLOOKUP(AN2373,Sheet2!$E$2:$I$222,4,FALSE)</f>
        <v>#N/A</v>
      </c>
      <c r="AQ2373" t="e">
        <f>VLOOKUP(AN2373,Sheet2!$E$2:$I$222,5,FALSE)</f>
        <v>#N/A</v>
      </c>
      <c r="AR2373"/>
      <c r="AV2373" t="e">
        <f>VLOOKUP(AU2373,Sheet2!$E$2:$I$222,3,FALSE)</f>
        <v>#N/A</v>
      </c>
      <c r="AW2373" t="e">
        <f>VLOOKUP(AU2373,Sheet2!$E$2:$I$222,4,FALSE)</f>
        <v>#N/A</v>
      </c>
      <c r="AX2373" t="e">
        <f>VLOOKUP(AU2373,Sheet2!$E$2:$I$222,5,FALSE)</f>
        <v>#N/A</v>
      </c>
      <c r="AY2373"/>
      <c r="BC2373" t="e">
        <f>VLOOKUP(BB2373,Sheet2!$E$2:$I$222,3,FALSE)</f>
        <v>#N/A</v>
      </c>
      <c r="BD2373" t="e">
        <f>VLOOKUP(BB2373,Sheet2!$E$2:$I$222,4,FALSE)</f>
        <v>#N/A</v>
      </c>
      <c r="BE2373" t="e">
        <f>VLOOKUP(BB2373,Sheet2!$E$2:$I$222,5,FALSE)</f>
        <v>#N/A</v>
      </c>
      <c r="BF2373"/>
      <c r="BJ2373" t="e">
        <f>VLOOKUP(BI2373,Sheet2!$E$2:$I$222,3,FALSE)</f>
        <v>#N/A</v>
      </c>
      <c r="BK2373" t="e">
        <f>VLOOKUP(BI2373,Sheet2!$E$2:$I$222,4,FALSE)</f>
        <v>#N/A</v>
      </c>
      <c r="BL2373" t="e">
        <f>VLOOKUP(BI2373,Sheet2!$E$2:$I$222,5,FALSE)</f>
        <v>#N/A</v>
      </c>
      <c r="BM2373"/>
      <c r="BQ2373" t="e">
        <f>VLOOKUP(BP2373,Sheet2!$E$2:$I$222,3,FALSE)</f>
        <v>#N/A</v>
      </c>
      <c r="BR2373" t="e">
        <f>VLOOKUP(BP2373,Sheet2!$E$2:$I$222,4,FALSE)</f>
        <v>#N/A</v>
      </c>
      <c r="BS2373" t="e">
        <f>VLOOKUP(BP2373,Sheet2!$E$2:$I$222,5,FALSE)</f>
        <v>#N/A</v>
      </c>
      <c r="BT2373"/>
      <c r="BX2373" t="e">
        <f>VLOOKUP(BW2373,Sheet2!$E$2:$I$222,3,FALSE)</f>
        <v>#N/A</v>
      </c>
      <c r="BY2373" t="e">
        <f>VLOOKUP(BW2373,Sheet2!$E$2:$I$222,4,FALSE)</f>
        <v>#N/A</v>
      </c>
      <c r="BZ2373" t="e">
        <f>VLOOKUP(BW2373,Sheet2!$E$2:$I$222,5,FALSE)</f>
        <v>#N/A</v>
      </c>
      <c r="CA2373"/>
      <c r="CE2373" t="e">
        <f>VLOOKUP(CD2373,Sheet2!$E$2:$I$222,3,FALSE)</f>
        <v>#N/A</v>
      </c>
      <c r="CF2373" t="e">
        <f>VLOOKUP(CD2373,Sheet2!$E$2:$I$222,4,FALSE)</f>
        <v>#N/A</v>
      </c>
      <c r="CG2373" t="e">
        <f>VLOOKUP(CD2373,Sheet2!$E$2:$I$222,5,FALSE)</f>
        <v>#N/A</v>
      </c>
      <c r="CH2373"/>
      <c r="CL2373" t="e">
        <f>VLOOKUP(CK2373,Sheet2!$E$2:$I$222,3,FALSE)</f>
        <v>#N/A</v>
      </c>
      <c r="CM2373" t="e">
        <f>VLOOKUP(CK2373,Sheet2!$E$2:$I$222,4,FALSE)</f>
        <v>#N/A</v>
      </c>
      <c r="CN2373" t="e">
        <f>VLOOKUP(CK2373,Sheet2!$E$2:$I$222,5,FALSE)</f>
        <v>#N/A</v>
      </c>
      <c r="CO2373"/>
      <c r="CS2373" t="e">
        <f>VLOOKUP(CR2373,Sheet2!$E$2:$I$222,3,FALSE)</f>
        <v>#N/A</v>
      </c>
      <c r="CT2373" t="e">
        <f>VLOOKUP(CR2373,Sheet2!$E$2:$I$222,4,FALSE)</f>
        <v>#N/A</v>
      </c>
      <c r="CU2373" t="e">
        <f>VLOOKUP(CR2373,Sheet2!$E$2:$I$222,5,FALSE)</f>
        <v>#N/A</v>
      </c>
      <c r="CV2373"/>
      <c r="CZ2373" t="e">
        <f>VLOOKUP(CY2373,Sheet2!$E$2:$I$222,3,FALSE)</f>
        <v>#N/A</v>
      </c>
      <c r="DA2373" t="e">
        <f>VLOOKUP(CY2373,Sheet2!$E$2:$I$222,4,FALSE)</f>
        <v>#N/A</v>
      </c>
      <c r="DB2373" t="e">
        <f>VLOOKUP(CY2373,Sheet2!$E$2:$I$222,5,FALSE)</f>
        <v>#N/A</v>
      </c>
      <c r="DC2373"/>
      <c r="DG2373" t="e">
        <f>VLOOKUP(DF2373,Sheet2!$E$2:$I$222,3,FALSE)</f>
        <v>#N/A</v>
      </c>
      <c r="DH2373" t="e">
        <f>VLOOKUP(DF2373,Sheet2!$E$2:$I$222,4,FALSE)</f>
        <v>#N/A</v>
      </c>
      <c r="DI2373" t="e">
        <f>VLOOKUP(DF2373,Sheet2!$E$2:$I$222,5,FALSE)</f>
        <v>#N/A</v>
      </c>
    </row>
    <row r="2374" spans="1:113" x14ac:dyDescent="0.25">
      <c r="A2374">
        <v>2469</v>
      </c>
      <c r="C2374">
        <v>15976</v>
      </c>
      <c r="D2374">
        <v>5976</v>
      </c>
      <c r="E2374">
        <v>37.7117</v>
      </c>
      <c r="F2374">
        <v>-122.45599</v>
      </c>
      <c r="G2374" t="s">
        <v>1714</v>
      </c>
      <c r="H2374" t="s">
        <v>4138</v>
      </c>
      <c r="I2374" t="s">
        <v>4907</v>
      </c>
      <c r="J2374" t="s">
        <v>4947</v>
      </c>
      <c r="Q2374" t="s">
        <v>5924</v>
      </c>
      <c r="S2374" t="s">
        <v>5990</v>
      </c>
      <c r="W2374">
        <f t="shared" si="37"/>
        <v>1</v>
      </c>
      <c r="X2374" t="s">
        <v>6811</v>
      </c>
      <c r="Y2374" t="s">
        <v>6886</v>
      </c>
      <c r="Z2374" s="59" t="s">
        <v>6892</v>
      </c>
      <c r="AA2374" t="str">
        <f>VLOOKUP($Z2374,Sheet2!$E$2:$I$222,3,FALSE)</f>
        <v>To Bayview District</v>
      </c>
      <c r="AB2374" t="str">
        <f>VLOOKUP($Z2374,Sheet2!$E$2:$I$222,4,FALSE)</f>
        <v>Newhall &amp; Hudson</v>
      </c>
      <c r="AC2374" t="str">
        <f>VLOOKUP($Z2374,Sheet2!$E$2:$I$222,5,FALSE)</f>
        <v>Daily ~ 6am-12am</v>
      </c>
      <c r="AH2374" t="e">
        <f>VLOOKUP(AG2374,Sheet2!$E$2:$I$222,3,FALSE)</f>
        <v>#N/A</v>
      </c>
      <c r="AI2374" t="e">
        <f>VLOOKUP(AG2374,Sheet2!$E$2:$I$222,4,FALSE)</f>
        <v>#N/A</v>
      </c>
      <c r="AJ2374" t="e">
        <f>VLOOKUP(AG2374,Sheet2!$E$2:$I$222,5,FALSE)</f>
        <v>#N/A</v>
      </c>
      <c r="AK2374"/>
      <c r="AO2374" t="e">
        <f>VLOOKUP(AN2374,Sheet2!$E$2:$I$222,3,FALSE)</f>
        <v>#N/A</v>
      </c>
      <c r="AP2374" t="e">
        <f>VLOOKUP(AN2374,Sheet2!$E$2:$I$222,4,FALSE)</f>
        <v>#N/A</v>
      </c>
      <c r="AQ2374" t="e">
        <f>VLOOKUP(AN2374,Sheet2!$E$2:$I$222,5,FALSE)</f>
        <v>#N/A</v>
      </c>
      <c r="AR2374"/>
      <c r="AV2374" t="e">
        <f>VLOOKUP(AU2374,Sheet2!$E$2:$I$222,3,FALSE)</f>
        <v>#N/A</v>
      </c>
      <c r="AW2374" t="e">
        <f>VLOOKUP(AU2374,Sheet2!$E$2:$I$222,4,FALSE)</f>
        <v>#N/A</v>
      </c>
      <c r="AX2374" t="e">
        <f>VLOOKUP(AU2374,Sheet2!$E$2:$I$222,5,FALSE)</f>
        <v>#N/A</v>
      </c>
      <c r="AY2374"/>
      <c r="BC2374" t="e">
        <f>VLOOKUP(BB2374,Sheet2!$E$2:$I$222,3,FALSE)</f>
        <v>#N/A</v>
      </c>
      <c r="BD2374" t="e">
        <f>VLOOKUP(BB2374,Sheet2!$E$2:$I$222,4,FALSE)</f>
        <v>#N/A</v>
      </c>
      <c r="BE2374" t="e">
        <f>VLOOKUP(BB2374,Sheet2!$E$2:$I$222,5,FALSE)</f>
        <v>#N/A</v>
      </c>
      <c r="BF2374"/>
      <c r="BJ2374" t="e">
        <f>VLOOKUP(BI2374,Sheet2!$E$2:$I$222,3,FALSE)</f>
        <v>#N/A</v>
      </c>
      <c r="BK2374" t="e">
        <f>VLOOKUP(BI2374,Sheet2!$E$2:$I$222,4,FALSE)</f>
        <v>#N/A</v>
      </c>
      <c r="BL2374" t="e">
        <f>VLOOKUP(BI2374,Sheet2!$E$2:$I$222,5,FALSE)</f>
        <v>#N/A</v>
      </c>
      <c r="BM2374"/>
      <c r="BQ2374" t="e">
        <f>VLOOKUP(BP2374,Sheet2!$E$2:$I$222,3,FALSE)</f>
        <v>#N/A</v>
      </c>
      <c r="BR2374" t="e">
        <f>VLOOKUP(BP2374,Sheet2!$E$2:$I$222,4,FALSE)</f>
        <v>#N/A</v>
      </c>
      <c r="BS2374" t="e">
        <f>VLOOKUP(BP2374,Sheet2!$E$2:$I$222,5,FALSE)</f>
        <v>#N/A</v>
      </c>
      <c r="BT2374"/>
      <c r="BX2374" t="e">
        <f>VLOOKUP(BW2374,Sheet2!$E$2:$I$222,3,FALSE)</f>
        <v>#N/A</v>
      </c>
      <c r="BY2374" t="e">
        <f>VLOOKUP(BW2374,Sheet2!$E$2:$I$222,4,FALSE)</f>
        <v>#N/A</v>
      </c>
      <c r="BZ2374" t="e">
        <f>VLOOKUP(BW2374,Sheet2!$E$2:$I$222,5,FALSE)</f>
        <v>#N/A</v>
      </c>
      <c r="CA2374"/>
      <c r="CE2374" t="e">
        <f>VLOOKUP(CD2374,Sheet2!$E$2:$I$222,3,FALSE)</f>
        <v>#N/A</v>
      </c>
      <c r="CF2374" t="e">
        <f>VLOOKUP(CD2374,Sheet2!$E$2:$I$222,4,FALSE)</f>
        <v>#N/A</v>
      </c>
      <c r="CG2374" t="e">
        <f>VLOOKUP(CD2374,Sheet2!$E$2:$I$222,5,FALSE)</f>
        <v>#N/A</v>
      </c>
      <c r="CH2374"/>
      <c r="CL2374" t="e">
        <f>VLOOKUP(CK2374,Sheet2!$E$2:$I$222,3,FALSE)</f>
        <v>#N/A</v>
      </c>
      <c r="CM2374" t="e">
        <f>VLOOKUP(CK2374,Sheet2!$E$2:$I$222,4,FALSE)</f>
        <v>#N/A</v>
      </c>
      <c r="CN2374" t="e">
        <f>VLOOKUP(CK2374,Sheet2!$E$2:$I$222,5,FALSE)</f>
        <v>#N/A</v>
      </c>
      <c r="CO2374"/>
      <c r="CS2374" t="e">
        <f>VLOOKUP(CR2374,Sheet2!$E$2:$I$222,3,FALSE)</f>
        <v>#N/A</v>
      </c>
      <c r="CT2374" t="e">
        <f>VLOOKUP(CR2374,Sheet2!$E$2:$I$222,4,FALSE)</f>
        <v>#N/A</v>
      </c>
      <c r="CU2374" t="e">
        <f>VLOOKUP(CR2374,Sheet2!$E$2:$I$222,5,FALSE)</f>
        <v>#N/A</v>
      </c>
      <c r="CV2374"/>
      <c r="CZ2374" t="e">
        <f>VLOOKUP(CY2374,Sheet2!$E$2:$I$222,3,FALSE)</f>
        <v>#N/A</v>
      </c>
      <c r="DA2374" t="e">
        <f>VLOOKUP(CY2374,Sheet2!$E$2:$I$222,4,FALSE)</f>
        <v>#N/A</v>
      </c>
      <c r="DB2374" t="e">
        <f>VLOOKUP(CY2374,Sheet2!$E$2:$I$222,5,FALSE)</f>
        <v>#N/A</v>
      </c>
      <c r="DC2374"/>
      <c r="DG2374" t="e">
        <f>VLOOKUP(DF2374,Sheet2!$E$2:$I$222,3,FALSE)</f>
        <v>#N/A</v>
      </c>
      <c r="DH2374" t="e">
        <f>VLOOKUP(DF2374,Sheet2!$E$2:$I$222,4,FALSE)</f>
        <v>#N/A</v>
      </c>
      <c r="DI2374" t="e">
        <f>VLOOKUP(DF2374,Sheet2!$E$2:$I$222,5,FALSE)</f>
        <v>#N/A</v>
      </c>
    </row>
    <row r="2375" spans="1:113" x14ac:dyDescent="0.25">
      <c r="A2375">
        <v>2470</v>
      </c>
      <c r="C2375">
        <v>15977</v>
      </c>
      <c r="D2375">
        <v>5977</v>
      </c>
      <c r="E2375">
        <v>37.711550000000003</v>
      </c>
      <c r="F2375">
        <v>-122.45608</v>
      </c>
      <c r="G2375" t="s">
        <v>1714</v>
      </c>
      <c r="H2375" t="s">
        <v>4138</v>
      </c>
      <c r="I2375" t="s">
        <v>4919</v>
      </c>
      <c r="J2375" t="s">
        <v>4948</v>
      </c>
      <c r="Q2375" t="s">
        <v>5924</v>
      </c>
      <c r="S2375" t="s">
        <v>5989</v>
      </c>
      <c r="W2375">
        <f t="shared" si="37"/>
        <v>1</v>
      </c>
      <c r="X2375" t="s">
        <v>6811</v>
      </c>
      <c r="Y2375" t="s">
        <v>6888</v>
      </c>
      <c r="Z2375" s="59" t="s">
        <v>6891</v>
      </c>
      <c r="AA2375" t="str">
        <f>VLOOKUP($Z2375,Sheet2!$E$2:$I$222,3,FALSE)</f>
        <v>To Daly City BART</v>
      </c>
      <c r="AB2375">
        <f>VLOOKUP($Z2375,Sheet2!$E$2:$I$222,4,FALSE)</f>
        <v>0</v>
      </c>
      <c r="AC2375" t="str">
        <f>VLOOKUP($Z2375,Sheet2!$E$2:$I$222,5,FALSE)</f>
        <v>Daily ~ 6am-12am</v>
      </c>
      <c r="AH2375" t="e">
        <f>VLOOKUP(AG2375,Sheet2!$E$2:$I$222,3,FALSE)</f>
        <v>#N/A</v>
      </c>
      <c r="AI2375" t="e">
        <f>VLOOKUP(AG2375,Sheet2!$E$2:$I$222,4,FALSE)</f>
        <v>#N/A</v>
      </c>
      <c r="AJ2375" t="e">
        <f>VLOOKUP(AG2375,Sheet2!$E$2:$I$222,5,FALSE)</f>
        <v>#N/A</v>
      </c>
      <c r="AK2375"/>
      <c r="AO2375" t="e">
        <f>VLOOKUP(AN2375,Sheet2!$E$2:$I$222,3,FALSE)</f>
        <v>#N/A</v>
      </c>
      <c r="AP2375" t="e">
        <f>VLOOKUP(AN2375,Sheet2!$E$2:$I$222,4,FALSE)</f>
        <v>#N/A</v>
      </c>
      <c r="AQ2375" t="e">
        <f>VLOOKUP(AN2375,Sheet2!$E$2:$I$222,5,FALSE)</f>
        <v>#N/A</v>
      </c>
      <c r="AR2375"/>
      <c r="AV2375" t="e">
        <f>VLOOKUP(AU2375,Sheet2!$E$2:$I$222,3,FALSE)</f>
        <v>#N/A</v>
      </c>
      <c r="AW2375" t="e">
        <f>VLOOKUP(AU2375,Sheet2!$E$2:$I$222,4,FALSE)</f>
        <v>#N/A</v>
      </c>
      <c r="AX2375" t="e">
        <f>VLOOKUP(AU2375,Sheet2!$E$2:$I$222,5,FALSE)</f>
        <v>#N/A</v>
      </c>
      <c r="AY2375"/>
      <c r="BC2375" t="e">
        <f>VLOOKUP(BB2375,Sheet2!$E$2:$I$222,3,FALSE)</f>
        <v>#N/A</v>
      </c>
      <c r="BD2375" t="e">
        <f>VLOOKUP(BB2375,Sheet2!$E$2:$I$222,4,FALSE)</f>
        <v>#N/A</v>
      </c>
      <c r="BE2375" t="e">
        <f>VLOOKUP(BB2375,Sheet2!$E$2:$I$222,5,FALSE)</f>
        <v>#N/A</v>
      </c>
      <c r="BF2375"/>
      <c r="BJ2375" t="e">
        <f>VLOOKUP(BI2375,Sheet2!$E$2:$I$222,3,FALSE)</f>
        <v>#N/A</v>
      </c>
      <c r="BK2375" t="e">
        <f>VLOOKUP(BI2375,Sheet2!$E$2:$I$222,4,FALSE)</f>
        <v>#N/A</v>
      </c>
      <c r="BL2375" t="e">
        <f>VLOOKUP(BI2375,Sheet2!$E$2:$I$222,5,FALSE)</f>
        <v>#N/A</v>
      </c>
      <c r="BM2375"/>
      <c r="BQ2375" t="e">
        <f>VLOOKUP(BP2375,Sheet2!$E$2:$I$222,3,FALSE)</f>
        <v>#N/A</v>
      </c>
      <c r="BR2375" t="e">
        <f>VLOOKUP(BP2375,Sheet2!$E$2:$I$222,4,FALSE)</f>
        <v>#N/A</v>
      </c>
      <c r="BS2375" t="e">
        <f>VLOOKUP(BP2375,Sheet2!$E$2:$I$222,5,FALSE)</f>
        <v>#N/A</v>
      </c>
      <c r="BT2375"/>
      <c r="BX2375" t="e">
        <f>VLOOKUP(BW2375,Sheet2!$E$2:$I$222,3,FALSE)</f>
        <v>#N/A</v>
      </c>
      <c r="BY2375" t="e">
        <f>VLOOKUP(BW2375,Sheet2!$E$2:$I$222,4,FALSE)</f>
        <v>#N/A</v>
      </c>
      <c r="BZ2375" t="e">
        <f>VLOOKUP(BW2375,Sheet2!$E$2:$I$222,5,FALSE)</f>
        <v>#N/A</v>
      </c>
      <c r="CA2375"/>
      <c r="CE2375" t="e">
        <f>VLOOKUP(CD2375,Sheet2!$E$2:$I$222,3,FALSE)</f>
        <v>#N/A</v>
      </c>
      <c r="CF2375" t="e">
        <f>VLOOKUP(CD2375,Sheet2!$E$2:$I$222,4,FALSE)</f>
        <v>#N/A</v>
      </c>
      <c r="CG2375" t="e">
        <f>VLOOKUP(CD2375,Sheet2!$E$2:$I$222,5,FALSE)</f>
        <v>#N/A</v>
      </c>
      <c r="CH2375"/>
      <c r="CL2375" t="e">
        <f>VLOOKUP(CK2375,Sheet2!$E$2:$I$222,3,FALSE)</f>
        <v>#N/A</v>
      </c>
      <c r="CM2375" t="e">
        <f>VLOOKUP(CK2375,Sheet2!$E$2:$I$222,4,FALSE)</f>
        <v>#N/A</v>
      </c>
      <c r="CN2375" t="e">
        <f>VLOOKUP(CK2375,Sheet2!$E$2:$I$222,5,FALSE)</f>
        <v>#N/A</v>
      </c>
      <c r="CO2375"/>
      <c r="CS2375" t="e">
        <f>VLOOKUP(CR2375,Sheet2!$E$2:$I$222,3,FALSE)</f>
        <v>#N/A</v>
      </c>
      <c r="CT2375" t="e">
        <f>VLOOKUP(CR2375,Sheet2!$E$2:$I$222,4,FALSE)</f>
        <v>#N/A</v>
      </c>
      <c r="CU2375" t="e">
        <f>VLOOKUP(CR2375,Sheet2!$E$2:$I$222,5,FALSE)</f>
        <v>#N/A</v>
      </c>
      <c r="CV2375"/>
      <c r="CZ2375" t="e">
        <f>VLOOKUP(CY2375,Sheet2!$E$2:$I$222,3,FALSE)</f>
        <v>#N/A</v>
      </c>
      <c r="DA2375" t="e">
        <f>VLOOKUP(CY2375,Sheet2!$E$2:$I$222,4,FALSE)</f>
        <v>#N/A</v>
      </c>
      <c r="DB2375" t="e">
        <f>VLOOKUP(CY2375,Sheet2!$E$2:$I$222,5,FALSE)</f>
        <v>#N/A</v>
      </c>
      <c r="DC2375"/>
      <c r="DG2375" t="e">
        <f>VLOOKUP(DF2375,Sheet2!$E$2:$I$222,3,FALSE)</f>
        <v>#N/A</v>
      </c>
      <c r="DH2375" t="e">
        <f>VLOOKUP(DF2375,Sheet2!$E$2:$I$222,4,FALSE)</f>
        <v>#N/A</v>
      </c>
      <c r="DI2375" t="e">
        <f>VLOOKUP(DF2375,Sheet2!$E$2:$I$222,5,FALSE)</f>
        <v>#N/A</v>
      </c>
    </row>
    <row r="2376" spans="1:113" x14ac:dyDescent="0.25">
      <c r="A2376">
        <v>2471</v>
      </c>
      <c r="C2376">
        <v>15978</v>
      </c>
      <c r="D2376">
        <v>5978</v>
      </c>
      <c r="E2376">
        <v>37.717570000000002</v>
      </c>
      <c r="F2376">
        <v>-122.45614</v>
      </c>
      <c r="G2376" t="s">
        <v>1715</v>
      </c>
      <c r="H2376" t="s">
        <v>4139</v>
      </c>
      <c r="I2376" t="s">
        <v>4919</v>
      </c>
      <c r="J2376" t="s">
        <v>4948</v>
      </c>
      <c r="Q2376" t="s">
        <v>5924</v>
      </c>
      <c r="S2376" t="s">
        <v>5989</v>
      </c>
      <c r="W2376">
        <f t="shared" si="37"/>
        <v>1</v>
      </c>
      <c r="X2376" t="s">
        <v>6811</v>
      </c>
      <c r="Y2376" t="s">
        <v>6888</v>
      </c>
      <c r="Z2376" s="59" t="s">
        <v>6891</v>
      </c>
      <c r="AA2376" t="str">
        <f>VLOOKUP($Z2376,Sheet2!$E$2:$I$222,3,FALSE)</f>
        <v>To Daly City BART</v>
      </c>
      <c r="AB2376">
        <f>VLOOKUP($Z2376,Sheet2!$E$2:$I$222,4,FALSE)</f>
        <v>0</v>
      </c>
      <c r="AC2376" t="str">
        <f>VLOOKUP($Z2376,Sheet2!$E$2:$I$222,5,FALSE)</f>
        <v>Daily ~ 6am-12am</v>
      </c>
      <c r="AH2376" t="e">
        <f>VLOOKUP(AG2376,Sheet2!$E$2:$I$222,3,FALSE)</f>
        <v>#N/A</v>
      </c>
      <c r="AI2376" t="e">
        <f>VLOOKUP(AG2376,Sheet2!$E$2:$I$222,4,FALSE)</f>
        <v>#N/A</v>
      </c>
      <c r="AJ2376" t="e">
        <f>VLOOKUP(AG2376,Sheet2!$E$2:$I$222,5,FALSE)</f>
        <v>#N/A</v>
      </c>
      <c r="AK2376"/>
      <c r="AO2376" t="e">
        <f>VLOOKUP(AN2376,Sheet2!$E$2:$I$222,3,FALSE)</f>
        <v>#N/A</v>
      </c>
      <c r="AP2376" t="e">
        <f>VLOOKUP(AN2376,Sheet2!$E$2:$I$222,4,FALSE)</f>
        <v>#N/A</v>
      </c>
      <c r="AQ2376" t="e">
        <f>VLOOKUP(AN2376,Sheet2!$E$2:$I$222,5,FALSE)</f>
        <v>#N/A</v>
      </c>
      <c r="AR2376"/>
      <c r="AV2376" t="e">
        <f>VLOOKUP(AU2376,Sheet2!$E$2:$I$222,3,FALSE)</f>
        <v>#N/A</v>
      </c>
      <c r="AW2376" t="e">
        <f>VLOOKUP(AU2376,Sheet2!$E$2:$I$222,4,FALSE)</f>
        <v>#N/A</v>
      </c>
      <c r="AX2376" t="e">
        <f>VLOOKUP(AU2376,Sheet2!$E$2:$I$222,5,FALSE)</f>
        <v>#N/A</v>
      </c>
      <c r="AY2376"/>
      <c r="BC2376" t="e">
        <f>VLOOKUP(BB2376,Sheet2!$E$2:$I$222,3,FALSE)</f>
        <v>#N/A</v>
      </c>
      <c r="BD2376" t="e">
        <f>VLOOKUP(BB2376,Sheet2!$E$2:$I$222,4,FALSE)</f>
        <v>#N/A</v>
      </c>
      <c r="BE2376" t="e">
        <f>VLOOKUP(BB2376,Sheet2!$E$2:$I$222,5,FALSE)</f>
        <v>#N/A</v>
      </c>
      <c r="BF2376"/>
      <c r="BJ2376" t="e">
        <f>VLOOKUP(BI2376,Sheet2!$E$2:$I$222,3,FALSE)</f>
        <v>#N/A</v>
      </c>
      <c r="BK2376" t="e">
        <f>VLOOKUP(BI2376,Sheet2!$E$2:$I$222,4,FALSE)</f>
        <v>#N/A</v>
      </c>
      <c r="BL2376" t="e">
        <f>VLOOKUP(BI2376,Sheet2!$E$2:$I$222,5,FALSE)</f>
        <v>#N/A</v>
      </c>
      <c r="BM2376"/>
      <c r="BQ2376" t="e">
        <f>VLOOKUP(BP2376,Sheet2!$E$2:$I$222,3,FALSE)</f>
        <v>#N/A</v>
      </c>
      <c r="BR2376" t="e">
        <f>VLOOKUP(BP2376,Sheet2!$E$2:$I$222,4,FALSE)</f>
        <v>#N/A</v>
      </c>
      <c r="BS2376" t="e">
        <f>VLOOKUP(BP2376,Sheet2!$E$2:$I$222,5,FALSE)</f>
        <v>#N/A</v>
      </c>
      <c r="BT2376"/>
      <c r="BX2376" t="e">
        <f>VLOOKUP(BW2376,Sheet2!$E$2:$I$222,3,FALSE)</f>
        <v>#N/A</v>
      </c>
      <c r="BY2376" t="e">
        <f>VLOOKUP(BW2376,Sheet2!$E$2:$I$222,4,FALSE)</f>
        <v>#N/A</v>
      </c>
      <c r="BZ2376" t="e">
        <f>VLOOKUP(BW2376,Sheet2!$E$2:$I$222,5,FALSE)</f>
        <v>#N/A</v>
      </c>
      <c r="CA2376"/>
      <c r="CE2376" t="e">
        <f>VLOOKUP(CD2376,Sheet2!$E$2:$I$222,3,FALSE)</f>
        <v>#N/A</v>
      </c>
      <c r="CF2376" t="e">
        <f>VLOOKUP(CD2376,Sheet2!$E$2:$I$222,4,FALSE)</f>
        <v>#N/A</v>
      </c>
      <c r="CG2376" t="e">
        <f>VLOOKUP(CD2376,Sheet2!$E$2:$I$222,5,FALSE)</f>
        <v>#N/A</v>
      </c>
      <c r="CH2376"/>
      <c r="CL2376" t="e">
        <f>VLOOKUP(CK2376,Sheet2!$E$2:$I$222,3,FALSE)</f>
        <v>#N/A</v>
      </c>
      <c r="CM2376" t="e">
        <f>VLOOKUP(CK2376,Sheet2!$E$2:$I$222,4,FALSE)</f>
        <v>#N/A</v>
      </c>
      <c r="CN2376" t="e">
        <f>VLOOKUP(CK2376,Sheet2!$E$2:$I$222,5,FALSE)</f>
        <v>#N/A</v>
      </c>
      <c r="CO2376"/>
      <c r="CS2376" t="e">
        <f>VLOOKUP(CR2376,Sheet2!$E$2:$I$222,3,FALSE)</f>
        <v>#N/A</v>
      </c>
      <c r="CT2376" t="e">
        <f>VLOOKUP(CR2376,Sheet2!$E$2:$I$222,4,FALSE)</f>
        <v>#N/A</v>
      </c>
      <c r="CU2376" t="e">
        <f>VLOOKUP(CR2376,Sheet2!$E$2:$I$222,5,FALSE)</f>
        <v>#N/A</v>
      </c>
      <c r="CV2376"/>
      <c r="CZ2376" t="e">
        <f>VLOOKUP(CY2376,Sheet2!$E$2:$I$222,3,FALSE)</f>
        <v>#N/A</v>
      </c>
      <c r="DA2376" t="e">
        <f>VLOOKUP(CY2376,Sheet2!$E$2:$I$222,4,FALSE)</f>
        <v>#N/A</v>
      </c>
      <c r="DB2376" t="e">
        <f>VLOOKUP(CY2376,Sheet2!$E$2:$I$222,5,FALSE)</f>
        <v>#N/A</v>
      </c>
      <c r="DC2376"/>
      <c r="DG2376" t="e">
        <f>VLOOKUP(DF2376,Sheet2!$E$2:$I$222,3,FALSE)</f>
        <v>#N/A</v>
      </c>
      <c r="DH2376" t="e">
        <f>VLOOKUP(DF2376,Sheet2!$E$2:$I$222,4,FALSE)</f>
        <v>#N/A</v>
      </c>
      <c r="DI2376" t="e">
        <f>VLOOKUP(DF2376,Sheet2!$E$2:$I$222,5,FALSE)</f>
        <v>#N/A</v>
      </c>
    </row>
    <row r="2377" spans="1:113" x14ac:dyDescent="0.25">
      <c r="A2377">
        <v>2472</v>
      </c>
      <c r="C2377">
        <v>15979</v>
      </c>
      <c r="D2377">
        <v>5979</v>
      </c>
      <c r="E2377">
        <v>37.717730000000003</v>
      </c>
      <c r="F2377">
        <v>-122.45607</v>
      </c>
      <c r="G2377" t="s">
        <v>1716</v>
      </c>
      <c r="H2377" t="s">
        <v>4139</v>
      </c>
      <c r="I2377" t="s">
        <v>4907</v>
      </c>
      <c r="J2377" t="s">
        <v>4947</v>
      </c>
      <c r="Q2377" t="s">
        <v>5924</v>
      </c>
      <c r="S2377" t="s">
        <v>5990</v>
      </c>
      <c r="W2377">
        <f t="shared" si="37"/>
        <v>1</v>
      </c>
      <c r="X2377" t="s">
        <v>6811</v>
      </c>
      <c r="Y2377" t="s">
        <v>6886</v>
      </c>
      <c r="Z2377" s="59" t="s">
        <v>6892</v>
      </c>
      <c r="AA2377" t="str">
        <f>VLOOKUP($Z2377,Sheet2!$E$2:$I$222,3,FALSE)</f>
        <v>To Bayview District</v>
      </c>
      <c r="AB2377" t="str">
        <f>VLOOKUP($Z2377,Sheet2!$E$2:$I$222,4,FALSE)</f>
        <v>Newhall &amp; Hudson</v>
      </c>
      <c r="AC2377" t="str">
        <f>VLOOKUP($Z2377,Sheet2!$E$2:$I$222,5,FALSE)</f>
        <v>Daily ~ 6am-12am</v>
      </c>
      <c r="AH2377" t="e">
        <f>VLOOKUP(AG2377,Sheet2!$E$2:$I$222,3,FALSE)</f>
        <v>#N/A</v>
      </c>
      <c r="AI2377" t="e">
        <f>VLOOKUP(AG2377,Sheet2!$E$2:$I$222,4,FALSE)</f>
        <v>#N/A</v>
      </c>
      <c r="AJ2377" t="e">
        <f>VLOOKUP(AG2377,Sheet2!$E$2:$I$222,5,FALSE)</f>
        <v>#N/A</v>
      </c>
      <c r="AK2377"/>
      <c r="AO2377" t="e">
        <f>VLOOKUP(AN2377,Sheet2!$E$2:$I$222,3,FALSE)</f>
        <v>#N/A</v>
      </c>
      <c r="AP2377" t="e">
        <f>VLOOKUP(AN2377,Sheet2!$E$2:$I$222,4,FALSE)</f>
        <v>#N/A</v>
      </c>
      <c r="AQ2377" t="e">
        <f>VLOOKUP(AN2377,Sheet2!$E$2:$I$222,5,FALSE)</f>
        <v>#N/A</v>
      </c>
      <c r="AR2377"/>
      <c r="AV2377" t="e">
        <f>VLOOKUP(AU2377,Sheet2!$E$2:$I$222,3,FALSE)</f>
        <v>#N/A</v>
      </c>
      <c r="AW2377" t="e">
        <f>VLOOKUP(AU2377,Sheet2!$E$2:$I$222,4,FALSE)</f>
        <v>#N/A</v>
      </c>
      <c r="AX2377" t="e">
        <f>VLOOKUP(AU2377,Sheet2!$E$2:$I$222,5,FALSE)</f>
        <v>#N/A</v>
      </c>
      <c r="AY2377"/>
      <c r="BC2377" t="e">
        <f>VLOOKUP(BB2377,Sheet2!$E$2:$I$222,3,FALSE)</f>
        <v>#N/A</v>
      </c>
      <c r="BD2377" t="e">
        <f>VLOOKUP(BB2377,Sheet2!$E$2:$I$222,4,FALSE)</f>
        <v>#N/A</v>
      </c>
      <c r="BE2377" t="e">
        <f>VLOOKUP(BB2377,Sheet2!$E$2:$I$222,5,FALSE)</f>
        <v>#N/A</v>
      </c>
      <c r="BF2377"/>
      <c r="BJ2377" t="e">
        <f>VLOOKUP(BI2377,Sheet2!$E$2:$I$222,3,FALSE)</f>
        <v>#N/A</v>
      </c>
      <c r="BK2377" t="e">
        <f>VLOOKUP(BI2377,Sheet2!$E$2:$I$222,4,FALSE)</f>
        <v>#N/A</v>
      </c>
      <c r="BL2377" t="e">
        <f>VLOOKUP(BI2377,Sheet2!$E$2:$I$222,5,FALSE)</f>
        <v>#N/A</v>
      </c>
      <c r="BM2377"/>
      <c r="BQ2377" t="e">
        <f>VLOOKUP(BP2377,Sheet2!$E$2:$I$222,3,FALSE)</f>
        <v>#N/A</v>
      </c>
      <c r="BR2377" t="e">
        <f>VLOOKUP(BP2377,Sheet2!$E$2:$I$222,4,FALSE)</f>
        <v>#N/A</v>
      </c>
      <c r="BS2377" t="e">
        <f>VLOOKUP(BP2377,Sheet2!$E$2:$I$222,5,FALSE)</f>
        <v>#N/A</v>
      </c>
      <c r="BT2377"/>
      <c r="BX2377" t="e">
        <f>VLOOKUP(BW2377,Sheet2!$E$2:$I$222,3,FALSE)</f>
        <v>#N/A</v>
      </c>
      <c r="BY2377" t="e">
        <f>VLOOKUP(BW2377,Sheet2!$E$2:$I$222,4,FALSE)</f>
        <v>#N/A</v>
      </c>
      <c r="BZ2377" t="e">
        <f>VLOOKUP(BW2377,Sheet2!$E$2:$I$222,5,FALSE)</f>
        <v>#N/A</v>
      </c>
      <c r="CA2377"/>
      <c r="CE2377" t="e">
        <f>VLOOKUP(CD2377,Sheet2!$E$2:$I$222,3,FALSE)</f>
        <v>#N/A</v>
      </c>
      <c r="CF2377" t="e">
        <f>VLOOKUP(CD2377,Sheet2!$E$2:$I$222,4,FALSE)</f>
        <v>#N/A</v>
      </c>
      <c r="CG2377" t="e">
        <f>VLOOKUP(CD2377,Sheet2!$E$2:$I$222,5,FALSE)</f>
        <v>#N/A</v>
      </c>
      <c r="CH2377"/>
      <c r="CL2377" t="e">
        <f>VLOOKUP(CK2377,Sheet2!$E$2:$I$222,3,FALSE)</f>
        <v>#N/A</v>
      </c>
      <c r="CM2377" t="e">
        <f>VLOOKUP(CK2377,Sheet2!$E$2:$I$222,4,FALSE)</f>
        <v>#N/A</v>
      </c>
      <c r="CN2377" t="e">
        <f>VLOOKUP(CK2377,Sheet2!$E$2:$I$222,5,FALSE)</f>
        <v>#N/A</v>
      </c>
      <c r="CO2377"/>
      <c r="CS2377" t="e">
        <f>VLOOKUP(CR2377,Sheet2!$E$2:$I$222,3,FALSE)</f>
        <v>#N/A</v>
      </c>
      <c r="CT2377" t="e">
        <f>VLOOKUP(CR2377,Sheet2!$E$2:$I$222,4,FALSE)</f>
        <v>#N/A</v>
      </c>
      <c r="CU2377" t="e">
        <f>VLOOKUP(CR2377,Sheet2!$E$2:$I$222,5,FALSE)</f>
        <v>#N/A</v>
      </c>
      <c r="CV2377"/>
      <c r="CZ2377" t="e">
        <f>VLOOKUP(CY2377,Sheet2!$E$2:$I$222,3,FALSE)</f>
        <v>#N/A</v>
      </c>
      <c r="DA2377" t="e">
        <f>VLOOKUP(CY2377,Sheet2!$E$2:$I$222,4,FALSE)</f>
        <v>#N/A</v>
      </c>
      <c r="DB2377" t="e">
        <f>VLOOKUP(CY2377,Sheet2!$E$2:$I$222,5,FALSE)</f>
        <v>#N/A</v>
      </c>
      <c r="DC2377"/>
      <c r="DG2377" t="e">
        <f>VLOOKUP(DF2377,Sheet2!$E$2:$I$222,3,FALSE)</f>
        <v>#N/A</v>
      </c>
      <c r="DH2377" t="e">
        <f>VLOOKUP(DF2377,Sheet2!$E$2:$I$222,4,FALSE)</f>
        <v>#N/A</v>
      </c>
      <c r="DI2377" t="e">
        <f>VLOOKUP(DF2377,Sheet2!$E$2:$I$222,5,FALSE)</f>
        <v>#N/A</v>
      </c>
    </row>
    <row r="2378" spans="1:113" x14ac:dyDescent="0.25">
      <c r="A2378">
        <v>2473</v>
      </c>
      <c r="C2378">
        <v>15980</v>
      </c>
      <c r="D2378">
        <v>5980</v>
      </c>
      <c r="E2378">
        <v>37.732610000000001</v>
      </c>
      <c r="F2378">
        <v>-122.45851</v>
      </c>
      <c r="G2378" t="s">
        <v>1717</v>
      </c>
      <c r="H2378" t="s">
        <v>4140</v>
      </c>
      <c r="I2378" t="s">
        <v>4917</v>
      </c>
      <c r="J2378" t="s">
        <v>4947</v>
      </c>
      <c r="Q2378" t="s">
        <v>5924</v>
      </c>
      <c r="S2378" t="s">
        <v>6150</v>
      </c>
      <c r="W2378">
        <f t="shared" si="37"/>
        <v>1</v>
      </c>
      <c r="X2378" t="s">
        <v>6834</v>
      </c>
      <c r="Y2378" t="s">
        <v>6885</v>
      </c>
      <c r="AA2378" t="e">
        <f>VLOOKUP($Z2378,Sheet2!$E$2:$I$222,3,FALSE)</f>
        <v>#N/A</v>
      </c>
      <c r="AB2378" t="e">
        <f>VLOOKUP($Z2378,Sheet2!$E$2:$I$222,4,FALSE)</f>
        <v>#N/A</v>
      </c>
      <c r="AC2378" t="e">
        <f>VLOOKUP($Z2378,Sheet2!$E$2:$I$222,5,FALSE)</f>
        <v>#N/A</v>
      </c>
      <c r="AH2378" t="e">
        <f>VLOOKUP(AG2378,Sheet2!$E$2:$I$222,3,FALSE)</f>
        <v>#N/A</v>
      </c>
      <c r="AI2378" t="e">
        <f>VLOOKUP(AG2378,Sheet2!$E$2:$I$222,4,FALSE)</f>
        <v>#N/A</v>
      </c>
      <c r="AJ2378" t="e">
        <f>VLOOKUP(AG2378,Sheet2!$E$2:$I$222,5,FALSE)</f>
        <v>#N/A</v>
      </c>
      <c r="AK2378"/>
      <c r="AO2378" t="e">
        <f>VLOOKUP(AN2378,Sheet2!$E$2:$I$222,3,FALSE)</f>
        <v>#N/A</v>
      </c>
      <c r="AP2378" t="e">
        <f>VLOOKUP(AN2378,Sheet2!$E$2:$I$222,4,FALSE)</f>
        <v>#N/A</v>
      </c>
      <c r="AQ2378" t="e">
        <f>VLOOKUP(AN2378,Sheet2!$E$2:$I$222,5,FALSE)</f>
        <v>#N/A</v>
      </c>
      <c r="AR2378"/>
      <c r="AV2378" t="e">
        <f>VLOOKUP(AU2378,Sheet2!$E$2:$I$222,3,FALSE)</f>
        <v>#N/A</v>
      </c>
      <c r="AW2378" t="e">
        <f>VLOOKUP(AU2378,Sheet2!$E$2:$I$222,4,FALSE)</f>
        <v>#N/A</v>
      </c>
      <c r="AX2378" t="e">
        <f>VLOOKUP(AU2378,Sheet2!$E$2:$I$222,5,FALSE)</f>
        <v>#N/A</v>
      </c>
      <c r="AY2378"/>
      <c r="BC2378" t="e">
        <f>VLOOKUP(BB2378,Sheet2!$E$2:$I$222,3,FALSE)</f>
        <v>#N/A</v>
      </c>
      <c r="BD2378" t="e">
        <f>VLOOKUP(BB2378,Sheet2!$E$2:$I$222,4,FALSE)</f>
        <v>#N/A</v>
      </c>
      <c r="BE2378" t="e">
        <f>VLOOKUP(BB2378,Sheet2!$E$2:$I$222,5,FALSE)</f>
        <v>#N/A</v>
      </c>
      <c r="BF2378"/>
      <c r="BJ2378" t="e">
        <f>VLOOKUP(BI2378,Sheet2!$E$2:$I$222,3,FALSE)</f>
        <v>#N/A</v>
      </c>
      <c r="BK2378" t="e">
        <f>VLOOKUP(BI2378,Sheet2!$E$2:$I$222,4,FALSE)</f>
        <v>#N/A</v>
      </c>
      <c r="BL2378" t="e">
        <f>VLOOKUP(BI2378,Sheet2!$E$2:$I$222,5,FALSE)</f>
        <v>#N/A</v>
      </c>
      <c r="BM2378"/>
      <c r="BQ2378" t="e">
        <f>VLOOKUP(BP2378,Sheet2!$E$2:$I$222,3,FALSE)</f>
        <v>#N/A</v>
      </c>
      <c r="BR2378" t="e">
        <f>VLOOKUP(BP2378,Sheet2!$E$2:$I$222,4,FALSE)</f>
        <v>#N/A</v>
      </c>
      <c r="BS2378" t="e">
        <f>VLOOKUP(BP2378,Sheet2!$E$2:$I$222,5,FALSE)</f>
        <v>#N/A</v>
      </c>
      <c r="BT2378"/>
      <c r="BX2378" t="e">
        <f>VLOOKUP(BW2378,Sheet2!$E$2:$I$222,3,FALSE)</f>
        <v>#N/A</v>
      </c>
      <c r="BY2378" t="e">
        <f>VLOOKUP(BW2378,Sheet2!$E$2:$I$222,4,FALSE)</f>
        <v>#N/A</v>
      </c>
      <c r="BZ2378" t="e">
        <f>VLOOKUP(BW2378,Sheet2!$E$2:$I$222,5,FALSE)</f>
        <v>#N/A</v>
      </c>
      <c r="CA2378"/>
      <c r="CE2378" t="e">
        <f>VLOOKUP(CD2378,Sheet2!$E$2:$I$222,3,FALSE)</f>
        <v>#N/A</v>
      </c>
      <c r="CF2378" t="e">
        <f>VLOOKUP(CD2378,Sheet2!$E$2:$I$222,4,FALSE)</f>
        <v>#N/A</v>
      </c>
      <c r="CG2378" t="e">
        <f>VLOOKUP(CD2378,Sheet2!$E$2:$I$222,5,FALSE)</f>
        <v>#N/A</v>
      </c>
      <c r="CH2378"/>
      <c r="CL2378" t="e">
        <f>VLOOKUP(CK2378,Sheet2!$E$2:$I$222,3,FALSE)</f>
        <v>#N/A</v>
      </c>
      <c r="CM2378" t="e">
        <f>VLOOKUP(CK2378,Sheet2!$E$2:$I$222,4,FALSE)</f>
        <v>#N/A</v>
      </c>
      <c r="CN2378" t="e">
        <f>VLOOKUP(CK2378,Sheet2!$E$2:$I$222,5,FALSE)</f>
        <v>#N/A</v>
      </c>
      <c r="CO2378"/>
      <c r="CS2378" t="e">
        <f>VLOOKUP(CR2378,Sheet2!$E$2:$I$222,3,FALSE)</f>
        <v>#N/A</v>
      </c>
      <c r="CT2378" t="e">
        <f>VLOOKUP(CR2378,Sheet2!$E$2:$I$222,4,FALSE)</f>
        <v>#N/A</v>
      </c>
      <c r="CU2378" t="e">
        <f>VLOOKUP(CR2378,Sheet2!$E$2:$I$222,5,FALSE)</f>
        <v>#N/A</v>
      </c>
      <c r="CV2378"/>
      <c r="CZ2378" t="e">
        <f>VLOOKUP(CY2378,Sheet2!$E$2:$I$222,3,FALSE)</f>
        <v>#N/A</v>
      </c>
      <c r="DA2378" t="e">
        <f>VLOOKUP(CY2378,Sheet2!$E$2:$I$222,4,FALSE)</f>
        <v>#N/A</v>
      </c>
      <c r="DB2378" t="e">
        <f>VLOOKUP(CY2378,Sheet2!$E$2:$I$222,5,FALSE)</f>
        <v>#N/A</v>
      </c>
      <c r="DC2378"/>
      <c r="DG2378" t="e">
        <f>VLOOKUP(DF2378,Sheet2!$E$2:$I$222,3,FALSE)</f>
        <v>#N/A</v>
      </c>
      <c r="DH2378" t="e">
        <f>VLOOKUP(DF2378,Sheet2!$E$2:$I$222,4,FALSE)</f>
        <v>#N/A</v>
      </c>
      <c r="DI2378" t="e">
        <f>VLOOKUP(DF2378,Sheet2!$E$2:$I$222,5,FALSE)</f>
        <v>#N/A</v>
      </c>
    </row>
    <row r="2379" spans="1:113" x14ac:dyDescent="0.25">
      <c r="A2379">
        <v>2474</v>
      </c>
      <c r="C2379">
        <v>15981</v>
      </c>
      <c r="D2379">
        <v>5981</v>
      </c>
      <c r="E2379">
        <v>37.75347</v>
      </c>
      <c r="F2379">
        <v>-122.45264</v>
      </c>
      <c r="G2379" t="s">
        <v>1718</v>
      </c>
      <c r="H2379" t="s">
        <v>4141</v>
      </c>
      <c r="I2379" t="s">
        <v>4925</v>
      </c>
      <c r="J2379" t="s">
        <v>4948</v>
      </c>
      <c r="Q2379" t="s">
        <v>5924</v>
      </c>
      <c r="S2379" t="s">
        <v>6176</v>
      </c>
      <c r="W2379">
        <f t="shared" si="37"/>
        <v>1</v>
      </c>
      <c r="X2379" t="s">
        <v>6833</v>
      </c>
      <c r="Y2379" t="s">
        <v>6885</v>
      </c>
      <c r="AA2379" t="e">
        <f>VLOOKUP($Z2379,Sheet2!$E$2:$I$222,3,FALSE)</f>
        <v>#N/A</v>
      </c>
      <c r="AB2379" t="e">
        <f>VLOOKUP($Z2379,Sheet2!$E$2:$I$222,4,FALSE)</f>
        <v>#N/A</v>
      </c>
      <c r="AC2379" t="e">
        <f>VLOOKUP($Z2379,Sheet2!$E$2:$I$222,5,FALSE)</f>
        <v>#N/A</v>
      </c>
      <c r="AH2379" t="e">
        <f>VLOOKUP(AG2379,Sheet2!$E$2:$I$222,3,FALSE)</f>
        <v>#N/A</v>
      </c>
      <c r="AI2379" t="e">
        <f>VLOOKUP(AG2379,Sheet2!$E$2:$I$222,4,FALSE)</f>
        <v>#N/A</v>
      </c>
      <c r="AJ2379" t="e">
        <f>VLOOKUP(AG2379,Sheet2!$E$2:$I$222,5,FALSE)</f>
        <v>#N/A</v>
      </c>
      <c r="AK2379"/>
      <c r="AO2379" t="e">
        <f>VLOOKUP(AN2379,Sheet2!$E$2:$I$222,3,FALSE)</f>
        <v>#N/A</v>
      </c>
      <c r="AP2379" t="e">
        <f>VLOOKUP(AN2379,Sheet2!$E$2:$I$222,4,FALSE)</f>
        <v>#N/A</v>
      </c>
      <c r="AQ2379" t="e">
        <f>VLOOKUP(AN2379,Sheet2!$E$2:$I$222,5,FALSE)</f>
        <v>#N/A</v>
      </c>
      <c r="AR2379"/>
      <c r="AV2379" t="e">
        <f>VLOOKUP(AU2379,Sheet2!$E$2:$I$222,3,FALSE)</f>
        <v>#N/A</v>
      </c>
      <c r="AW2379" t="e">
        <f>VLOOKUP(AU2379,Sheet2!$E$2:$I$222,4,FALSE)</f>
        <v>#N/A</v>
      </c>
      <c r="AX2379" t="e">
        <f>VLOOKUP(AU2379,Sheet2!$E$2:$I$222,5,FALSE)</f>
        <v>#N/A</v>
      </c>
      <c r="AY2379"/>
      <c r="BC2379" t="e">
        <f>VLOOKUP(BB2379,Sheet2!$E$2:$I$222,3,FALSE)</f>
        <v>#N/A</v>
      </c>
      <c r="BD2379" t="e">
        <f>VLOOKUP(BB2379,Sheet2!$E$2:$I$222,4,FALSE)</f>
        <v>#N/A</v>
      </c>
      <c r="BE2379" t="e">
        <f>VLOOKUP(BB2379,Sheet2!$E$2:$I$222,5,FALSE)</f>
        <v>#N/A</v>
      </c>
      <c r="BF2379"/>
      <c r="BJ2379" t="e">
        <f>VLOOKUP(BI2379,Sheet2!$E$2:$I$222,3,FALSE)</f>
        <v>#N/A</v>
      </c>
      <c r="BK2379" t="e">
        <f>VLOOKUP(BI2379,Sheet2!$E$2:$I$222,4,FALSE)</f>
        <v>#N/A</v>
      </c>
      <c r="BL2379" t="e">
        <f>VLOOKUP(BI2379,Sheet2!$E$2:$I$222,5,FALSE)</f>
        <v>#N/A</v>
      </c>
      <c r="BM2379"/>
      <c r="BQ2379" t="e">
        <f>VLOOKUP(BP2379,Sheet2!$E$2:$I$222,3,FALSE)</f>
        <v>#N/A</v>
      </c>
      <c r="BR2379" t="e">
        <f>VLOOKUP(BP2379,Sheet2!$E$2:$I$222,4,FALSE)</f>
        <v>#N/A</v>
      </c>
      <c r="BS2379" t="e">
        <f>VLOOKUP(BP2379,Sheet2!$E$2:$I$222,5,FALSE)</f>
        <v>#N/A</v>
      </c>
      <c r="BT2379"/>
      <c r="BX2379" t="e">
        <f>VLOOKUP(BW2379,Sheet2!$E$2:$I$222,3,FALSE)</f>
        <v>#N/A</v>
      </c>
      <c r="BY2379" t="e">
        <f>VLOOKUP(BW2379,Sheet2!$E$2:$I$222,4,FALSE)</f>
        <v>#N/A</v>
      </c>
      <c r="BZ2379" t="e">
        <f>VLOOKUP(BW2379,Sheet2!$E$2:$I$222,5,FALSE)</f>
        <v>#N/A</v>
      </c>
      <c r="CA2379"/>
      <c r="CE2379" t="e">
        <f>VLOOKUP(CD2379,Sheet2!$E$2:$I$222,3,FALSE)</f>
        <v>#N/A</v>
      </c>
      <c r="CF2379" t="e">
        <f>VLOOKUP(CD2379,Sheet2!$E$2:$I$222,4,FALSE)</f>
        <v>#N/A</v>
      </c>
      <c r="CG2379" t="e">
        <f>VLOOKUP(CD2379,Sheet2!$E$2:$I$222,5,FALSE)</f>
        <v>#N/A</v>
      </c>
      <c r="CH2379"/>
      <c r="CL2379" t="e">
        <f>VLOOKUP(CK2379,Sheet2!$E$2:$I$222,3,FALSE)</f>
        <v>#N/A</v>
      </c>
      <c r="CM2379" t="e">
        <f>VLOOKUP(CK2379,Sheet2!$E$2:$I$222,4,FALSE)</f>
        <v>#N/A</v>
      </c>
      <c r="CN2379" t="e">
        <f>VLOOKUP(CK2379,Sheet2!$E$2:$I$222,5,FALSE)</f>
        <v>#N/A</v>
      </c>
      <c r="CO2379"/>
      <c r="CS2379" t="e">
        <f>VLOOKUP(CR2379,Sheet2!$E$2:$I$222,3,FALSE)</f>
        <v>#N/A</v>
      </c>
      <c r="CT2379" t="e">
        <f>VLOOKUP(CR2379,Sheet2!$E$2:$I$222,4,FALSE)</f>
        <v>#N/A</v>
      </c>
      <c r="CU2379" t="e">
        <f>VLOOKUP(CR2379,Sheet2!$E$2:$I$222,5,FALSE)</f>
        <v>#N/A</v>
      </c>
      <c r="CV2379"/>
      <c r="CZ2379" t="e">
        <f>VLOOKUP(CY2379,Sheet2!$E$2:$I$222,3,FALSE)</f>
        <v>#N/A</v>
      </c>
      <c r="DA2379" t="e">
        <f>VLOOKUP(CY2379,Sheet2!$E$2:$I$222,4,FALSE)</f>
        <v>#N/A</v>
      </c>
      <c r="DB2379" t="e">
        <f>VLOOKUP(CY2379,Sheet2!$E$2:$I$222,5,FALSE)</f>
        <v>#N/A</v>
      </c>
      <c r="DC2379"/>
      <c r="DG2379" t="e">
        <f>VLOOKUP(DF2379,Sheet2!$E$2:$I$222,3,FALSE)</f>
        <v>#N/A</v>
      </c>
      <c r="DH2379" t="e">
        <f>VLOOKUP(DF2379,Sheet2!$E$2:$I$222,4,FALSE)</f>
        <v>#N/A</v>
      </c>
      <c r="DI2379" t="e">
        <f>VLOOKUP(DF2379,Sheet2!$E$2:$I$222,5,FALSE)</f>
        <v>#N/A</v>
      </c>
    </row>
    <row r="2380" spans="1:113" x14ac:dyDescent="0.25">
      <c r="A2380">
        <v>2475</v>
      </c>
      <c r="C2380">
        <v>15982</v>
      </c>
      <c r="D2380">
        <v>5982</v>
      </c>
      <c r="E2380">
        <v>37.749279999999999</v>
      </c>
      <c r="F2380">
        <v>-122.45207000000001</v>
      </c>
      <c r="G2380" t="s">
        <v>1719</v>
      </c>
      <c r="H2380" t="s">
        <v>4142</v>
      </c>
      <c r="I2380" t="s">
        <v>4908</v>
      </c>
      <c r="J2380" t="s">
        <v>4947</v>
      </c>
      <c r="Q2380" t="s">
        <v>5924</v>
      </c>
      <c r="S2380" t="s">
        <v>6176</v>
      </c>
      <c r="W2380">
        <f t="shared" si="37"/>
        <v>1</v>
      </c>
      <c r="X2380" t="s">
        <v>6833</v>
      </c>
      <c r="Y2380" t="s">
        <v>6885</v>
      </c>
      <c r="AA2380" t="e">
        <f>VLOOKUP($Z2380,Sheet2!$E$2:$I$222,3,FALSE)</f>
        <v>#N/A</v>
      </c>
      <c r="AB2380" t="e">
        <f>VLOOKUP($Z2380,Sheet2!$E$2:$I$222,4,FALSE)</f>
        <v>#N/A</v>
      </c>
      <c r="AC2380" t="e">
        <f>VLOOKUP($Z2380,Sheet2!$E$2:$I$222,5,FALSE)</f>
        <v>#N/A</v>
      </c>
      <c r="AH2380" t="e">
        <f>VLOOKUP(AG2380,Sheet2!$E$2:$I$222,3,FALSE)</f>
        <v>#N/A</v>
      </c>
      <c r="AI2380" t="e">
        <f>VLOOKUP(AG2380,Sheet2!$E$2:$I$222,4,FALSE)</f>
        <v>#N/A</v>
      </c>
      <c r="AJ2380" t="e">
        <f>VLOOKUP(AG2380,Sheet2!$E$2:$I$222,5,FALSE)</f>
        <v>#N/A</v>
      </c>
      <c r="AK2380"/>
      <c r="AO2380" t="e">
        <f>VLOOKUP(AN2380,Sheet2!$E$2:$I$222,3,FALSE)</f>
        <v>#N/A</v>
      </c>
      <c r="AP2380" t="e">
        <f>VLOOKUP(AN2380,Sheet2!$E$2:$I$222,4,FALSE)</f>
        <v>#N/A</v>
      </c>
      <c r="AQ2380" t="e">
        <f>VLOOKUP(AN2380,Sheet2!$E$2:$I$222,5,FALSE)</f>
        <v>#N/A</v>
      </c>
      <c r="AR2380"/>
      <c r="AV2380" t="e">
        <f>VLOOKUP(AU2380,Sheet2!$E$2:$I$222,3,FALSE)</f>
        <v>#N/A</v>
      </c>
      <c r="AW2380" t="e">
        <f>VLOOKUP(AU2380,Sheet2!$E$2:$I$222,4,FALSE)</f>
        <v>#N/A</v>
      </c>
      <c r="AX2380" t="e">
        <f>VLOOKUP(AU2380,Sheet2!$E$2:$I$222,5,FALSE)</f>
        <v>#N/A</v>
      </c>
      <c r="AY2380"/>
      <c r="BC2380" t="e">
        <f>VLOOKUP(BB2380,Sheet2!$E$2:$I$222,3,FALSE)</f>
        <v>#N/A</v>
      </c>
      <c r="BD2380" t="e">
        <f>VLOOKUP(BB2380,Sheet2!$E$2:$I$222,4,FALSE)</f>
        <v>#N/A</v>
      </c>
      <c r="BE2380" t="e">
        <f>VLOOKUP(BB2380,Sheet2!$E$2:$I$222,5,FALSE)</f>
        <v>#N/A</v>
      </c>
      <c r="BF2380"/>
      <c r="BJ2380" t="e">
        <f>VLOOKUP(BI2380,Sheet2!$E$2:$I$222,3,FALSE)</f>
        <v>#N/A</v>
      </c>
      <c r="BK2380" t="e">
        <f>VLOOKUP(BI2380,Sheet2!$E$2:$I$222,4,FALSE)</f>
        <v>#N/A</v>
      </c>
      <c r="BL2380" t="e">
        <f>VLOOKUP(BI2380,Sheet2!$E$2:$I$222,5,FALSE)</f>
        <v>#N/A</v>
      </c>
      <c r="BM2380"/>
      <c r="BQ2380" t="e">
        <f>VLOOKUP(BP2380,Sheet2!$E$2:$I$222,3,FALSE)</f>
        <v>#N/A</v>
      </c>
      <c r="BR2380" t="e">
        <f>VLOOKUP(BP2380,Sheet2!$E$2:$I$222,4,FALSE)</f>
        <v>#N/A</v>
      </c>
      <c r="BS2380" t="e">
        <f>VLOOKUP(BP2380,Sheet2!$E$2:$I$222,5,FALSE)</f>
        <v>#N/A</v>
      </c>
      <c r="BT2380"/>
      <c r="BX2380" t="e">
        <f>VLOOKUP(BW2380,Sheet2!$E$2:$I$222,3,FALSE)</f>
        <v>#N/A</v>
      </c>
      <c r="BY2380" t="e">
        <f>VLOOKUP(BW2380,Sheet2!$E$2:$I$222,4,FALSE)</f>
        <v>#N/A</v>
      </c>
      <c r="BZ2380" t="e">
        <f>VLOOKUP(BW2380,Sheet2!$E$2:$I$222,5,FALSE)</f>
        <v>#N/A</v>
      </c>
      <c r="CA2380"/>
      <c r="CE2380" t="e">
        <f>VLOOKUP(CD2380,Sheet2!$E$2:$I$222,3,FALSE)</f>
        <v>#N/A</v>
      </c>
      <c r="CF2380" t="e">
        <f>VLOOKUP(CD2380,Sheet2!$E$2:$I$222,4,FALSE)</f>
        <v>#N/A</v>
      </c>
      <c r="CG2380" t="e">
        <f>VLOOKUP(CD2380,Sheet2!$E$2:$I$222,5,FALSE)</f>
        <v>#N/A</v>
      </c>
      <c r="CH2380"/>
      <c r="CL2380" t="e">
        <f>VLOOKUP(CK2380,Sheet2!$E$2:$I$222,3,FALSE)</f>
        <v>#N/A</v>
      </c>
      <c r="CM2380" t="e">
        <f>VLOOKUP(CK2380,Sheet2!$E$2:$I$222,4,FALSE)</f>
        <v>#N/A</v>
      </c>
      <c r="CN2380" t="e">
        <f>VLOOKUP(CK2380,Sheet2!$E$2:$I$222,5,FALSE)</f>
        <v>#N/A</v>
      </c>
      <c r="CO2380"/>
      <c r="CS2380" t="e">
        <f>VLOOKUP(CR2380,Sheet2!$E$2:$I$222,3,FALSE)</f>
        <v>#N/A</v>
      </c>
      <c r="CT2380" t="e">
        <f>VLOOKUP(CR2380,Sheet2!$E$2:$I$222,4,FALSE)</f>
        <v>#N/A</v>
      </c>
      <c r="CU2380" t="e">
        <f>VLOOKUP(CR2380,Sheet2!$E$2:$I$222,5,FALSE)</f>
        <v>#N/A</v>
      </c>
      <c r="CV2380"/>
      <c r="CZ2380" t="e">
        <f>VLOOKUP(CY2380,Sheet2!$E$2:$I$222,3,FALSE)</f>
        <v>#N/A</v>
      </c>
      <c r="DA2380" t="e">
        <f>VLOOKUP(CY2380,Sheet2!$E$2:$I$222,4,FALSE)</f>
        <v>#N/A</v>
      </c>
      <c r="DB2380" t="e">
        <f>VLOOKUP(CY2380,Sheet2!$E$2:$I$222,5,FALSE)</f>
        <v>#N/A</v>
      </c>
      <c r="DC2380"/>
      <c r="DG2380" t="e">
        <f>VLOOKUP(DF2380,Sheet2!$E$2:$I$222,3,FALSE)</f>
        <v>#N/A</v>
      </c>
      <c r="DH2380" t="e">
        <f>VLOOKUP(DF2380,Sheet2!$E$2:$I$222,4,FALSE)</f>
        <v>#N/A</v>
      </c>
      <c r="DI2380" t="e">
        <f>VLOOKUP(DF2380,Sheet2!$E$2:$I$222,5,FALSE)</f>
        <v>#N/A</v>
      </c>
    </row>
    <row r="2381" spans="1:113" x14ac:dyDescent="0.25">
      <c r="A2381">
        <v>2476</v>
      </c>
      <c r="C2381">
        <v>15983</v>
      </c>
      <c r="D2381">
        <v>5983</v>
      </c>
      <c r="E2381">
        <v>37.79627</v>
      </c>
      <c r="F2381">
        <v>-122.42176000000001</v>
      </c>
      <c r="G2381" t="s">
        <v>1720</v>
      </c>
      <c r="H2381" t="s">
        <v>4143</v>
      </c>
      <c r="I2381" t="s">
        <v>4907</v>
      </c>
      <c r="J2381" t="s">
        <v>4946</v>
      </c>
      <c r="K2381" t="s">
        <v>4961</v>
      </c>
      <c r="N2381" t="s">
        <v>5712</v>
      </c>
      <c r="Q2381" t="s">
        <v>5924</v>
      </c>
      <c r="R2381">
        <v>1325</v>
      </c>
      <c r="S2381" t="s">
        <v>6035</v>
      </c>
      <c r="W2381">
        <f t="shared" si="37"/>
        <v>1</v>
      </c>
      <c r="X2381" t="s">
        <v>6824</v>
      </c>
      <c r="Y2381" t="s">
        <v>6886</v>
      </c>
      <c r="Z2381" s="59" t="s">
        <v>6902</v>
      </c>
      <c r="AA2381" t="str">
        <f>VLOOKUP($Z2381,Sheet2!$E$2:$I$222,3,FALSE)</f>
        <v>To Fisherman's Wharf</v>
      </c>
      <c r="AB2381" t="str">
        <f>VLOOKUP($Z2381,Sheet2!$E$2:$I$222,4,FALSE)</f>
        <v>Beach &amp; Polk</v>
      </c>
      <c r="AC2381" t="str">
        <f>VLOOKUP($Z2381,Sheet2!$E$2:$I$222,5,FALSE)</f>
        <v>Daily ~ 5:30am-12:30am</v>
      </c>
      <c r="AH2381" t="e">
        <f>VLOOKUP(AG2381,Sheet2!$E$2:$I$222,3,FALSE)</f>
        <v>#N/A</v>
      </c>
      <c r="AI2381" t="e">
        <f>VLOOKUP(AG2381,Sheet2!$E$2:$I$222,4,FALSE)</f>
        <v>#N/A</v>
      </c>
      <c r="AJ2381" t="e">
        <f>VLOOKUP(AG2381,Sheet2!$E$2:$I$222,5,FALSE)</f>
        <v>#N/A</v>
      </c>
      <c r="AK2381"/>
      <c r="AO2381" t="e">
        <f>VLOOKUP(AN2381,Sheet2!$E$2:$I$222,3,FALSE)</f>
        <v>#N/A</v>
      </c>
      <c r="AP2381" t="e">
        <f>VLOOKUP(AN2381,Sheet2!$E$2:$I$222,4,FALSE)</f>
        <v>#N/A</v>
      </c>
      <c r="AQ2381" t="e">
        <f>VLOOKUP(AN2381,Sheet2!$E$2:$I$222,5,FALSE)</f>
        <v>#N/A</v>
      </c>
      <c r="AR2381"/>
      <c r="AV2381" t="e">
        <f>VLOOKUP(AU2381,Sheet2!$E$2:$I$222,3,FALSE)</f>
        <v>#N/A</v>
      </c>
      <c r="AW2381" t="e">
        <f>VLOOKUP(AU2381,Sheet2!$E$2:$I$222,4,FALSE)</f>
        <v>#N/A</v>
      </c>
      <c r="AX2381" t="e">
        <f>VLOOKUP(AU2381,Sheet2!$E$2:$I$222,5,FALSE)</f>
        <v>#N/A</v>
      </c>
      <c r="AY2381"/>
      <c r="BC2381" t="e">
        <f>VLOOKUP(BB2381,Sheet2!$E$2:$I$222,3,FALSE)</f>
        <v>#N/A</v>
      </c>
      <c r="BD2381" t="e">
        <f>VLOOKUP(BB2381,Sheet2!$E$2:$I$222,4,FALSE)</f>
        <v>#N/A</v>
      </c>
      <c r="BE2381" t="e">
        <f>VLOOKUP(BB2381,Sheet2!$E$2:$I$222,5,FALSE)</f>
        <v>#N/A</v>
      </c>
      <c r="BF2381"/>
      <c r="BJ2381" t="e">
        <f>VLOOKUP(BI2381,Sheet2!$E$2:$I$222,3,FALSE)</f>
        <v>#N/A</v>
      </c>
      <c r="BK2381" t="e">
        <f>VLOOKUP(BI2381,Sheet2!$E$2:$I$222,4,FALSE)</f>
        <v>#N/A</v>
      </c>
      <c r="BL2381" t="e">
        <f>VLOOKUP(BI2381,Sheet2!$E$2:$I$222,5,FALSE)</f>
        <v>#N/A</v>
      </c>
      <c r="BM2381"/>
      <c r="BQ2381" t="e">
        <f>VLOOKUP(BP2381,Sheet2!$E$2:$I$222,3,FALSE)</f>
        <v>#N/A</v>
      </c>
      <c r="BR2381" t="e">
        <f>VLOOKUP(BP2381,Sheet2!$E$2:$I$222,4,FALSE)</f>
        <v>#N/A</v>
      </c>
      <c r="BS2381" t="e">
        <f>VLOOKUP(BP2381,Sheet2!$E$2:$I$222,5,FALSE)</f>
        <v>#N/A</v>
      </c>
      <c r="BT2381"/>
      <c r="BX2381" t="e">
        <f>VLOOKUP(BW2381,Sheet2!$E$2:$I$222,3,FALSE)</f>
        <v>#N/A</v>
      </c>
      <c r="BY2381" t="e">
        <f>VLOOKUP(BW2381,Sheet2!$E$2:$I$222,4,FALSE)</f>
        <v>#N/A</v>
      </c>
      <c r="BZ2381" t="e">
        <f>VLOOKUP(BW2381,Sheet2!$E$2:$I$222,5,FALSE)</f>
        <v>#N/A</v>
      </c>
      <c r="CA2381"/>
      <c r="CE2381" t="e">
        <f>VLOOKUP(CD2381,Sheet2!$E$2:$I$222,3,FALSE)</f>
        <v>#N/A</v>
      </c>
      <c r="CF2381" t="e">
        <f>VLOOKUP(CD2381,Sheet2!$E$2:$I$222,4,FALSE)</f>
        <v>#N/A</v>
      </c>
      <c r="CG2381" t="e">
        <f>VLOOKUP(CD2381,Sheet2!$E$2:$I$222,5,FALSE)</f>
        <v>#N/A</v>
      </c>
      <c r="CH2381"/>
      <c r="CL2381" t="e">
        <f>VLOOKUP(CK2381,Sheet2!$E$2:$I$222,3,FALSE)</f>
        <v>#N/A</v>
      </c>
      <c r="CM2381" t="e">
        <f>VLOOKUP(CK2381,Sheet2!$E$2:$I$222,4,FALSE)</f>
        <v>#N/A</v>
      </c>
      <c r="CN2381" t="e">
        <f>VLOOKUP(CK2381,Sheet2!$E$2:$I$222,5,FALSE)</f>
        <v>#N/A</v>
      </c>
      <c r="CO2381"/>
      <c r="CS2381" t="e">
        <f>VLOOKUP(CR2381,Sheet2!$E$2:$I$222,3,FALSE)</f>
        <v>#N/A</v>
      </c>
      <c r="CT2381" t="e">
        <f>VLOOKUP(CR2381,Sheet2!$E$2:$I$222,4,FALSE)</f>
        <v>#N/A</v>
      </c>
      <c r="CU2381" t="e">
        <f>VLOOKUP(CR2381,Sheet2!$E$2:$I$222,5,FALSE)</f>
        <v>#N/A</v>
      </c>
      <c r="CV2381"/>
      <c r="CZ2381" t="e">
        <f>VLOOKUP(CY2381,Sheet2!$E$2:$I$222,3,FALSE)</f>
        <v>#N/A</v>
      </c>
      <c r="DA2381" t="e">
        <f>VLOOKUP(CY2381,Sheet2!$E$2:$I$222,4,FALSE)</f>
        <v>#N/A</v>
      </c>
      <c r="DB2381" t="e">
        <f>VLOOKUP(CY2381,Sheet2!$E$2:$I$222,5,FALSE)</f>
        <v>#N/A</v>
      </c>
      <c r="DC2381"/>
      <c r="DG2381" t="e">
        <f>VLOOKUP(DF2381,Sheet2!$E$2:$I$222,3,FALSE)</f>
        <v>#N/A</v>
      </c>
      <c r="DH2381" t="e">
        <f>VLOOKUP(DF2381,Sheet2!$E$2:$I$222,4,FALSE)</f>
        <v>#N/A</v>
      </c>
      <c r="DI2381" t="e">
        <f>VLOOKUP(DF2381,Sheet2!$E$2:$I$222,5,FALSE)</f>
        <v>#N/A</v>
      </c>
    </row>
    <row r="2382" spans="1:113" x14ac:dyDescent="0.25">
      <c r="A2382">
        <v>2477</v>
      </c>
      <c r="C2382">
        <v>15984</v>
      </c>
      <c r="D2382">
        <v>5984</v>
      </c>
      <c r="E2382">
        <v>37.795699999999997</v>
      </c>
      <c r="F2382">
        <v>-122.42178</v>
      </c>
      <c r="G2382" t="s">
        <v>1720</v>
      </c>
      <c r="H2382" t="s">
        <v>4143</v>
      </c>
      <c r="I2382" t="s">
        <v>4913</v>
      </c>
      <c r="J2382" t="s">
        <v>4946</v>
      </c>
      <c r="K2382" t="s">
        <v>4966</v>
      </c>
      <c r="N2382" t="s">
        <v>5713</v>
      </c>
      <c r="Q2382" t="s">
        <v>5924</v>
      </c>
      <c r="R2382">
        <v>231</v>
      </c>
      <c r="S2382" t="s">
        <v>6036</v>
      </c>
      <c r="W2382">
        <f t="shared" si="37"/>
        <v>1</v>
      </c>
      <c r="X2382" t="s">
        <v>6824</v>
      </c>
      <c r="Y2382" t="s">
        <v>6888</v>
      </c>
      <c r="Z2382" s="59" t="s">
        <v>6910</v>
      </c>
      <c r="AA2382" t="str">
        <f>VLOOKUP($Z2382,Sheet2!$E$2:$I$222,3,FALSE)</f>
        <v>To Hunter's Point</v>
      </c>
      <c r="AB2382" t="str">
        <f>VLOOKUP($Z2382,Sheet2!$E$2:$I$222,4,FALSE)</f>
        <v>Galvez &amp; Robinson</v>
      </c>
      <c r="AC2382" t="str">
        <f>VLOOKUP($Z2382,Sheet2!$E$2:$I$222,5,FALSE)</f>
        <v>Daily ~ 5:30am-12am</v>
      </c>
      <c r="AH2382" t="e">
        <f>VLOOKUP(AG2382,Sheet2!$E$2:$I$222,3,FALSE)</f>
        <v>#N/A</v>
      </c>
      <c r="AI2382" t="e">
        <f>VLOOKUP(AG2382,Sheet2!$E$2:$I$222,4,FALSE)</f>
        <v>#N/A</v>
      </c>
      <c r="AJ2382" t="e">
        <f>VLOOKUP(AG2382,Sheet2!$E$2:$I$222,5,FALSE)</f>
        <v>#N/A</v>
      </c>
      <c r="AK2382"/>
      <c r="AO2382" t="e">
        <f>VLOOKUP(AN2382,Sheet2!$E$2:$I$222,3,FALSE)</f>
        <v>#N/A</v>
      </c>
      <c r="AP2382" t="e">
        <f>VLOOKUP(AN2382,Sheet2!$E$2:$I$222,4,FALSE)</f>
        <v>#N/A</v>
      </c>
      <c r="AQ2382" t="e">
        <f>VLOOKUP(AN2382,Sheet2!$E$2:$I$222,5,FALSE)</f>
        <v>#N/A</v>
      </c>
      <c r="AR2382"/>
      <c r="AV2382" t="e">
        <f>VLOOKUP(AU2382,Sheet2!$E$2:$I$222,3,FALSE)</f>
        <v>#N/A</v>
      </c>
      <c r="AW2382" t="e">
        <f>VLOOKUP(AU2382,Sheet2!$E$2:$I$222,4,FALSE)</f>
        <v>#N/A</v>
      </c>
      <c r="AX2382" t="e">
        <f>VLOOKUP(AU2382,Sheet2!$E$2:$I$222,5,FALSE)</f>
        <v>#N/A</v>
      </c>
      <c r="AY2382"/>
      <c r="BC2382" t="e">
        <f>VLOOKUP(BB2382,Sheet2!$E$2:$I$222,3,FALSE)</f>
        <v>#N/A</v>
      </c>
      <c r="BD2382" t="e">
        <f>VLOOKUP(BB2382,Sheet2!$E$2:$I$222,4,FALSE)</f>
        <v>#N/A</v>
      </c>
      <c r="BE2382" t="e">
        <f>VLOOKUP(BB2382,Sheet2!$E$2:$I$222,5,FALSE)</f>
        <v>#N/A</v>
      </c>
      <c r="BF2382"/>
      <c r="BJ2382" t="e">
        <f>VLOOKUP(BI2382,Sheet2!$E$2:$I$222,3,FALSE)</f>
        <v>#N/A</v>
      </c>
      <c r="BK2382" t="e">
        <f>VLOOKUP(BI2382,Sheet2!$E$2:$I$222,4,FALSE)</f>
        <v>#N/A</v>
      </c>
      <c r="BL2382" t="e">
        <f>VLOOKUP(BI2382,Sheet2!$E$2:$I$222,5,FALSE)</f>
        <v>#N/A</v>
      </c>
      <c r="BM2382"/>
      <c r="BQ2382" t="e">
        <f>VLOOKUP(BP2382,Sheet2!$E$2:$I$222,3,FALSE)</f>
        <v>#N/A</v>
      </c>
      <c r="BR2382" t="e">
        <f>VLOOKUP(BP2382,Sheet2!$E$2:$I$222,4,FALSE)</f>
        <v>#N/A</v>
      </c>
      <c r="BS2382" t="e">
        <f>VLOOKUP(BP2382,Sheet2!$E$2:$I$222,5,FALSE)</f>
        <v>#N/A</v>
      </c>
      <c r="BT2382"/>
      <c r="BX2382" t="e">
        <f>VLOOKUP(BW2382,Sheet2!$E$2:$I$222,3,FALSE)</f>
        <v>#N/A</v>
      </c>
      <c r="BY2382" t="e">
        <f>VLOOKUP(BW2382,Sheet2!$E$2:$I$222,4,FALSE)</f>
        <v>#N/A</v>
      </c>
      <c r="BZ2382" t="e">
        <f>VLOOKUP(BW2382,Sheet2!$E$2:$I$222,5,FALSE)</f>
        <v>#N/A</v>
      </c>
      <c r="CA2382"/>
      <c r="CE2382" t="e">
        <f>VLOOKUP(CD2382,Sheet2!$E$2:$I$222,3,FALSE)</f>
        <v>#N/A</v>
      </c>
      <c r="CF2382" t="e">
        <f>VLOOKUP(CD2382,Sheet2!$E$2:$I$222,4,FALSE)</f>
        <v>#N/A</v>
      </c>
      <c r="CG2382" t="e">
        <f>VLOOKUP(CD2382,Sheet2!$E$2:$I$222,5,FALSE)</f>
        <v>#N/A</v>
      </c>
      <c r="CH2382"/>
      <c r="CL2382" t="e">
        <f>VLOOKUP(CK2382,Sheet2!$E$2:$I$222,3,FALSE)</f>
        <v>#N/A</v>
      </c>
      <c r="CM2382" t="e">
        <f>VLOOKUP(CK2382,Sheet2!$E$2:$I$222,4,FALSE)</f>
        <v>#N/A</v>
      </c>
      <c r="CN2382" t="e">
        <f>VLOOKUP(CK2382,Sheet2!$E$2:$I$222,5,FALSE)</f>
        <v>#N/A</v>
      </c>
      <c r="CO2382"/>
      <c r="CS2382" t="e">
        <f>VLOOKUP(CR2382,Sheet2!$E$2:$I$222,3,FALSE)</f>
        <v>#N/A</v>
      </c>
      <c r="CT2382" t="e">
        <f>VLOOKUP(CR2382,Sheet2!$E$2:$I$222,4,FALSE)</f>
        <v>#N/A</v>
      </c>
      <c r="CU2382" t="e">
        <f>VLOOKUP(CR2382,Sheet2!$E$2:$I$222,5,FALSE)</f>
        <v>#N/A</v>
      </c>
      <c r="CV2382"/>
      <c r="CZ2382" t="e">
        <f>VLOOKUP(CY2382,Sheet2!$E$2:$I$222,3,FALSE)</f>
        <v>#N/A</v>
      </c>
      <c r="DA2382" t="e">
        <f>VLOOKUP(CY2382,Sheet2!$E$2:$I$222,4,FALSE)</f>
        <v>#N/A</v>
      </c>
      <c r="DB2382" t="e">
        <f>VLOOKUP(CY2382,Sheet2!$E$2:$I$222,5,FALSE)</f>
        <v>#N/A</v>
      </c>
      <c r="DC2382"/>
      <c r="DG2382" t="e">
        <f>VLOOKUP(DF2382,Sheet2!$E$2:$I$222,3,FALSE)</f>
        <v>#N/A</v>
      </c>
      <c r="DH2382" t="e">
        <f>VLOOKUP(DF2382,Sheet2!$E$2:$I$222,4,FALSE)</f>
        <v>#N/A</v>
      </c>
      <c r="DI2382" t="e">
        <f>VLOOKUP(DF2382,Sheet2!$E$2:$I$222,5,FALSE)</f>
        <v>#N/A</v>
      </c>
    </row>
    <row r="2383" spans="1:113" x14ac:dyDescent="0.25">
      <c r="A2383">
        <v>2478</v>
      </c>
      <c r="C2383">
        <v>15985</v>
      </c>
      <c r="D2383">
        <v>5985</v>
      </c>
      <c r="E2383">
        <v>37.790840000000003</v>
      </c>
      <c r="F2383">
        <v>-122.42067</v>
      </c>
      <c r="G2383" t="s">
        <v>1721</v>
      </c>
      <c r="H2383" t="s">
        <v>4144</v>
      </c>
      <c r="I2383" t="s">
        <v>4907</v>
      </c>
      <c r="J2383" t="s">
        <v>4946</v>
      </c>
      <c r="K2383" t="s">
        <v>4966</v>
      </c>
      <c r="Q2383" t="s">
        <v>5924</v>
      </c>
      <c r="R2383">
        <v>277</v>
      </c>
      <c r="S2383" t="s">
        <v>6035</v>
      </c>
      <c r="W2383">
        <f t="shared" si="37"/>
        <v>1</v>
      </c>
      <c r="X2383" t="s">
        <v>6824</v>
      </c>
      <c r="Y2383" t="s">
        <v>6886</v>
      </c>
      <c r="Z2383" s="59" t="s">
        <v>6902</v>
      </c>
      <c r="AA2383" t="str">
        <f>VLOOKUP($Z2383,Sheet2!$E$2:$I$222,3,FALSE)</f>
        <v>To Fisherman's Wharf</v>
      </c>
      <c r="AB2383" t="str">
        <f>VLOOKUP($Z2383,Sheet2!$E$2:$I$222,4,FALSE)</f>
        <v>Beach &amp; Polk</v>
      </c>
      <c r="AC2383" t="str">
        <f>VLOOKUP($Z2383,Sheet2!$E$2:$I$222,5,FALSE)</f>
        <v>Daily ~ 5:30am-12:30am</v>
      </c>
      <c r="AH2383" t="e">
        <f>VLOOKUP(AG2383,Sheet2!$E$2:$I$222,3,FALSE)</f>
        <v>#N/A</v>
      </c>
      <c r="AI2383" t="e">
        <f>VLOOKUP(AG2383,Sheet2!$E$2:$I$222,4,FALSE)</f>
        <v>#N/A</v>
      </c>
      <c r="AJ2383" t="e">
        <f>VLOOKUP(AG2383,Sheet2!$E$2:$I$222,5,FALSE)</f>
        <v>#N/A</v>
      </c>
      <c r="AK2383"/>
      <c r="AO2383" t="e">
        <f>VLOOKUP(AN2383,Sheet2!$E$2:$I$222,3,FALSE)</f>
        <v>#N/A</v>
      </c>
      <c r="AP2383" t="e">
        <f>VLOOKUP(AN2383,Sheet2!$E$2:$I$222,4,FALSE)</f>
        <v>#N/A</v>
      </c>
      <c r="AQ2383" t="e">
        <f>VLOOKUP(AN2383,Sheet2!$E$2:$I$222,5,FALSE)</f>
        <v>#N/A</v>
      </c>
      <c r="AR2383"/>
      <c r="AV2383" t="e">
        <f>VLOOKUP(AU2383,Sheet2!$E$2:$I$222,3,FALSE)</f>
        <v>#N/A</v>
      </c>
      <c r="AW2383" t="e">
        <f>VLOOKUP(AU2383,Sheet2!$E$2:$I$222,4,FALSE)</f>
        <v>#N/A</v>
      </c>
      <c r="AX2383" t="e">
        <f>VLOOKUP(AU2383,Sheet2!$E$2:$I$222,5,FALSE)</f>
        <v>#N/A</v>
      </c>
      <c r="AY2383"/>
      <c r="BC2383" t="e">
        <f>VLOOKUP(BB2383,Sheet2!$E$2:$I$222,3,FALSE)</f>
        <v>#N/A</v>
      </c>
      <c r="BD2383" t="e">
        <f>VLOOKUP(BB2383,Sheet2!$E$2:$I$222,4,FALSE)</f>
        <v>#N/A</v>
      </c>
      <c r="BE2383" t="e">
        <f>VLOOKUP(BB2383,Sheet2!$E$2:$I$222,5,FALSE)</f>
        <v>#N/A</v>
      </c>
      <c r="BF2383"/>
      <c r="BJ2383" t="e">
        <f>VLOOKUP(BI2383,Sheet2!$E$2:$I$222,3,FALSE)</f>
        <v>#N/A</v>
      </c>
      <c r="BK2383" t="e">
        <f>VLOOKUP(BI2383,Sheet2!$E$2:$I$222,4,FALSE)</f>
        <v>#N/A</v>
      </c>
      <c r="BL2383" t="e">
        <f>VLOOKUP(BI2383,Sheet2!$E$2:$I$222,5,FALSE)</f>
        <v>#N/A</v>
      </c>
      <c r="BM2383"/>
      <c r="BQ2383" t="e">
        <f>VLOOKUP(BP2383,Sheet2!$E$2:$I$222,3,FALSE)</f>
        <v>#N/A</v>
      </c>
      <c r="BR2383" t="e">
        <f>VLOOKUP(BP2383,Sheet2!$E$2:$I$222,4,FALSE)</f>
        <v>#N/A</v>
      </c>
      <c r="BS2383" t="e">
        <f>VLOOKUP(BP2383,Sheet2!$E$2:$I$222,5,FALSE)</f>
        <v>#N/A</v>
      </c>
      <c r="BT2383"/>
      <c r="BX2383" t="e">
        <f>VLOOKUP(BW2383,Sheet2!$E$2:$I$222,3,FALSE)</f>
        <v>#N/A</v>
      </c>
      <c r="BY2383" t="e">
        <f>VLOOKUP(BW2383,Sheet2!$E$2:$I$222,4,FALSE)</f>
        <v>#N/A</v>
      </c>
      <c r="BZ2383" t="e">
        <f>VLOOKUP(BW2383,Sheet2!$E$2:$I$222,5,FALSE)</f>
        <v>#N/A</v>
      </c>
      <c r="CA2383"/>
      <c r="CE2383" t="e">
        <f>VLOOKUP(CD2383,Sheet2!$E$2:$I$222,3,FALSE)</f>
        <v>#N/A</v>
      </c>
      <c r="CF2383" t="e">
        <f>VLOOKUP(CD2383,Sheet2!$E$2:$I$222,4,FALSE)</f>
        <v>#N/A</v>
      </c>
      <c r="CG2383" t="e">
        <f>VLOOKUP(CD2383,Sheet2!$E$2:$I$222,5,FALSE)</f>
        <v>#N/A</v>
      </c>
      <c r="CH2383"/>
      <c r="CL2383" t="e">
        <f>VLOOKUP(CK2383,Sheet2!$E$2:$I$222,3,FALSE)</f>
        <v>#N/A</v>
      </c>
      <c r="CM2383" t="e">
        <f>VLOOKUP(CK2383,Sheet2!$E$2:$I$222,4,FALSE)</f>
        <v>#N/A</v>
      </c>
      <c r="CN2383" t="e">
        <f>VLOOKUP(CK2383,Sheet2!$E$2:$I$222,5,FALSE)</f>
        <v>#N/A</v>
      </c>
      <c r="CO2383"/>
      <c r="CS2383" t="e">
        <f>VLOOKUP(CR2383,Sheet2!$E$2:$I$222,3,FALSE)</f>
        <v>#N/A</v>
      </c>
      <c r="CT2383" t="e">
        <f>VLOOKUP(CR2383,Sheet2!$E$2:$I$222,4,FALSE)</f>
        <v>#N/A</v>
      </c>
      <c r="CU2383" t="e">
        <f>VLOOKUP(CR2383,Sheet2!$E$2:$I$222,5,FALSE)</f>
        <v>#N/A</v>
      </c>
      <c r="CV2383"/>
      <c r="CZ2383" t="e">
        <f>VLOOKUP(CY2383,Sheet2!$E$2:$I$222,3,FALSE)</f>
        <v>#N/A</v>
      </c>
      <c r="DA2383" t="e">
        <f>VLOOKUP(CY2383,Sheet2!$E$2:$I$222,4,FALSE)</f>
        <v>#N/A</v>
      </c>
      <c r="DB2383" t="e">
        <f>VLOOKUP(CY2383,Sheet2!$E$2:$I$222,5,FALSE)</f>
        <v>#N/A</v>
      </c>
      <c r="DC2383"/>
      <c r="DG2383" t="e">
        <f>VLOOKUP(DF2383,Sheet2!$E$2:$I$222,3,FALSE)</f>
        <v>#N/A</v>
      </c>
      <c r="DH2383" t="e">
        <f>VLOOKUP(DF2383,Sheet2!$E$2:$I$222,4,FALSE)</f>
        <v>#N/A</v>
      </c>
      <c r="DI2383" t="e">
        <f>VLOOKUP(DF2383,Sheet2!$E$2:$I$222,5,FALSE)</f>
        <v>#N/A</v>
      </c>
    </row>
    <row r="2384" spans="1:113" x14ac:dyDescent="0.25">
      <c r="A2384">
        <v>2479</v>
      </c>
      <c r="C2384">
        <v>15986</v>
      </c>
      <c r="D2384">
        <v>5986</v>
      </c>
      <c r="E2384">
        <v>37.790709999999997</v>
      </c>
      <c r="F2384">
        <v>-122.42076</v>
      </c>
      <c r="G2384" t="s">
        <v>1721</v>
      </c>
      <c r="H2384" t="s">
        <v>4144</v>
      </c>
      <c r="I2384" t="s">
        <v>4919</v>
      </c>
      <c r="J2384" t="s">
        <v>4949</v>
      </c>
      <c r="K2384" t="s">
        <v>4985</v>
      </c>
      <c r="Q2384" t="s">
        <v>5924</v>
      </c>
      <c r="R2384">
        <v>170</v>
      </c>
      <c r="S2384" t="s">
        <v>6036</v>
      </c>
      <c r="W2384">
        <f t="shared" si="37"/>
        <v>1</v>
      </c>
      <c r="X2384" t="s">
        <v>6824</v>
      </c>
      <c r="Y2384" t="s">
        <v>6888</v>
      </c>
      <c r="Z2384" s="59" t="s">
        <v>6910</v>
      </c>
      <c r="AA2384" t="str">
        <f>VLOOKUP($Z2384,Sheet2!$E$2:$I$222,3,FALSE)</f>
        <v>To Hunter's Point</v>
      </c>
      <c r="AB2384" t="str">
        <f>VLOOKUP($Z2384,Sheet2!$E$2:$I$222,4,FALSE)</f>
        <v>Galvez &amp; Robinson</v>
      </c>
      <c r="AC2384" t="str">
        <f>VLOOKUP($Z2384,Sheet2!$E$2:$I$222,5,FALSE)</f>
        <v>Daily ~ 5:30am-12am</v>
      </c>
      <c r="AH2384" t="e">
        <f>VLOOKUP(AG2384,Sheet2!$E$2:$I$222,3,FALSE)</f>
        <v>#N/A</v>
      </c>
      <c r="AI2384" t="e">
        <f>VLOOKUP(AG2384,Sheet2!$E$2:$I$222,4,FALSE)</f>
        <v>#N/A</v>
      </c>
      <c r="AJ2384" t="e">
        <f>VLOOKUP(AG2384,Sheet2!$E$2:$I$222,5,FALSE)</f>
        <v>#N/A</v>
      </c>
      <c r="AK2384"/>
      <c r="AO2384" t="e">
        <f>VLOOKUP(AN2384,Sheet2!$E$2:$I$222,3,FALSE)</f>
        <v>#N/A</v>
      </c>
      <c r="AP2384" t="e">
        <f>VLOOKUP(AN2384,Sheet2!$E$2:$I$222,4,FALSE)</f>
        <v>#N/A</v>
      </c>
      <c r="AQ2384" t="e">
        <f>VLOOKUP(AN2384,Sheet2!$E$2:$I$222,5,FALSE)</f>
        <v>#N/A</v>
      </c>
      <c r="AR2384"/>
      <c r="AV2384" t="e">
        <f>VLOOKUP(AU2384,Sheet2!$E$2:$I$222,3,FALSE)</f>
        <v>#N/A</v>
      </c>
      <c r="AW2384" t="e">
        <f>VLOOKUP(AU2384,Sheet2!$E$2:$I$222,4,FALSE)</f>
        <v>#N/A</v>
      </c>
      <c r="AX2384" t="e">
        <f>VLOOKUP(AU2384,Sheet2!$E$2:$I$222,5,FALSE)</f>
        <v>#N/A</v>
      </c>
      <c r="AY2384"/>
      <c r="BC2384" t="e">
        <f>VLOOKUP(BB2384,Sheet2!$E$2:$I$222,3,FALSE)</f>
        <v>#N/A</v>
      </c>
      <c r="BD2384" t="e">
        <f>VLOOKUP(BB2384,Sheet2!$E$2:$I$222,4,FALSE)</f>
        <v>#N/A</v>
      </c>
      <c r="BE2384" t="e">
        <f>VLOOKUP(BB2384,Sheet2!$E$2:$I$222,5,FALSE)</f>
        <v>#N/A</v>
      </c>
      <c r="BF2384"/>
      <c r="BJ2384" t="e">
        <f>VLOOKUP(BI2384,Sheet2!$E$2:$I$222,3,FALSE)</f>
        <v>#N/A</v>
      </c>
      <c r="BK2384" t="e">
        <f>VLOOKUP(BI2384,Sheet2!$E$2:$I$222,4,FALSE)</f>
        <v>#N/A</v>
      </c>
      <c r="BL2384" t="e">
        <f>VLOOKUP(BI2384,Sheet2!$E$2:$I$222,5,FALSE)</f>
        <v>#N/A</v>
      </c>
      <c r="BM2384"/>
      <c r="BQ2384" t="e">
        <f>VLOOKUP(BP2384,Sheet2!$E$2:$I$222,3,FALSE)</f>
        <v>#N/A</v>
      </c>
      <c r="BR2384" t="e">
        <f>VLOOKUP(BP2384,Sheet2!$E$2:$I$222,4,FALSE)</f>
        <v>#N/A</v>
      </c>
      <c r="BS2384" t="e">
        <f>VLOOKUP(BP2384,Sheet2!$E$2:$I$222,5,FALSE)</f>
        <v>#N/A</v>
      </c>
      <c r="BT2384"/>
      <c r="BX2384" t="e">
        <f>VLOOKUP(BW2384,Sheet2!$E$2:$I$222,3,FALSE)</f>
        <v>#N/A</v>
      </c>
      <c r="BY2384" t="e">
        <f>VLOOKUP(BW2384,Sheet2!$E$2:$I$222,4,FALSE)</f>
        <v>#N/A</v>
      </c>
      <c r="BZ2384" t="e">
        <f>VLOOKUP(BW2384,Sheet2!$E$2:$I$222,5,FALSE)</f>
        <v>#N/A</v>
      </c>
      <c r="CA2384"/>
      <c r="CE2384" t="e">
        <f>VLOOKUP(CD2384,Sheet2!$E$2:$I$222,3,FALSE)</f>
        <v>#N/A</v>
      </c>
      <c r="CF2384" t="e">
        <f>VLOOKUP(CD2384,Sheet2!$E$2:$I$222,4,FALSE)</f>
        <v>#N/A</v>
      </c>
      <c r="CG2384" t="e">
        <f>VLOOKUP(CD2384,Sheet2!$E$2:$I$222,5,FALSE)</f>
        <v>#N/A</v>
      </c>
      <c r="CH2384"/>
      <c r="CL2384" t="e">
        <f>VLOOKUP(CK2384,Sheet2!$E$2:$I$222,3,FALSE)</f>
        <v>#N/A</v>
      </c>
      <c r="CM2384" t="e">
        <f>VLOOKUP(CK2384,Sheet2!$E$2:$I$222,4,FALSE)</f>
        <v>#N/A</v>
      </c>
      <c r="CN2384" t="e">
        <f>VLOOKUP(CK2384,Sheet2!$E$2:$I$222,5,FALSE)</f>
        <v>#N/A</v>
      </c>
      <c r="CO2384"/>
      <c r="CS2384" t="e">
        <f>VLOOKUP(CR2384,Sheet2!$E$2:$I$222,3,FALSE)</f>
        <v>#N/A</v>
      </c>
      <c r="CT2384" t="e">
        <f>VLOOKUP(CR2384,Sheet2!$E$2:$I$222,4,FALSE)</f>
        <v>#N/A</v>
      </c>
      <c r="CU2384" t="e">
        <f>VLOOKUP(CR2384,Sheet2!$E$2:$I$222,5,FALSE)</f>
        <v>#N/A</v>
      </c>
      <c r="CV2384"/>
      <c r="CZ2384" t="e">
        <f>VLOOKUP(CY2384,Sheet2!$E$2:$I$222,3,FALSE)</f>
        <v>#N/A</v>
      </c>
      <c r="DA2384" t="e">
        <f>VLOOKUP(CY2384,Sheet2!$E$2:$I$222,4,FALSE)</f>
        <v>#N/A</v>
      </c>
      <c r="DB2384" t="e">
        <f>VLOOKUP(CY2384,Sheet2!$E$2:$I$222,5,FALSE)</f>
        <v>#N/A</v>
      </c>
      <c r="DC2384"/>
      <c r="DG2384" t="e">
        <f>VLOOKUP(DF2384,Sheet2!$E$2:$I$222,3,FALSE)</f>
        <v>#N/A</v>
      </c>
      <c r="DH2384" t="e">
        <f>VLOOKUP(DF2384,Sheet2!$E$2:$I$222,4,FALSE)</f>
        <v>#N/A</v>
      </c>
      <c r="DI2384" t="e">
        <f>VLOOKUP(DF2384,Sheet2!$E$2:$I$222,5,FALSE)</f>
        <v>#N/A</v>
      </c>
    </row>
    <row r="2385" spans="1:113" x14ac:dyDescent="0.25">
      <c r="A2385">
        <v>2480</v>
      </c>
      <c r="C2385">
        <v>15987</v>
      </c>
      <c r="D2385">
        <v>5987</v>
      </c>
      <c r="E2385">
        <v>37.803719999999998</v>
      </c>
      <c r="F2385">
        <v>-122.42327</v>
      </c>
      <c r="G2385" t="s">
        <v>1722</v>
      </c>
      <c r="H2385" t="s">
        <v>4145</v>
      </c>
      <c r="I2385" t="s">
        <v>4907</v>
      </c>
      <c r="J2385" t="s">
        <v>4946</v>
      </c>
      <c r="K2385" t="s">
        <v>4966</v>
      </c>
      <c r="Q2385" t="s">
        <v>5924</v>
      </c>
      <c r="S2385" t="s">
        <v>6035</v>
      </c>
      <c r="W2385">
        <f t="shared" si="37"/>
        <v>1</v>
      </c>
      <c r="X2385" t="s">
        <v>6824</v>
      </c>
      <c r="Y2385" t="s">
        <v>6886</v>
      </c>
      <c r="Z2385" s="59" t="s">
        <v>6902</v>
      </c>
      <c r="AA2385" t="str">
        <f>VLOOKUP($Z2385,Sheet2!$E$2:$I$222,3,FALSE)</f>
        <v>To Fisherman's Wharf</v>
      </c>
      <c r="AB2385" t="str">
        <f>VLOOKUP($Z2385,Sheet2!$E$2:$I$222,4,FALSE)</f>
        <v>Beach &amp; Polk</v>
      </c>
      <c r="AC2385" t="str">
        <f>VLOOKUP($Z2385,Sheet2!$E$2:$I$222,5,FALSE)</f>
        <v>Daily ~ 5:30am-12:30am</v>
      </c>
      <c r="AH2385" t="e">
        <f>VLOOKUP(AG2385,Sheet2!$E$2:$I$222,3,FALSE)</f>
        <v>#N/A</v>
      </c>
      <c r="AI2385" t="e">
        <f>VLOOKUP(AG2385,Sheet2!$E$2:$I$222,4,FALSE)</f>
        <v>#N/A</v>
      </c>
      <c r="AJ2385" t="e">
        <f>VLOOKUP(AG2385,Sheet2!$E$2:$I$222,5,FALSE)</f>
        <v>#N/A</v>
      </c>
      <c r="AK2385"/>
      <c r="AO2385" t="e">
        <f>VLOOKUP(AN2385,Sheet2!$E$2:$I$222,3,FALSE)</f>
        <v>#N/A</v>
      </c>
      <c r="AP2385" t="e">
        <f>VLOOKUP(AN2385,Sheet2!$E$2:$I$222,4,FALSE)</f>
        <v>#N/A</v>
      </c>
      <c r="AQ2385" t="e">
        <f>VLOOKUP(AN2385,Sheet2!$E$2:$I$222,5,FALSE)</f>
        <v>#N/A</v>
      </c>
      <c r="AR2385"/>
      <c r="AV2385" t="e">
        <f>VLOOKUP(AU2385,Sheet2!$E$2:$I$222,3,FALSE)</f>
        <v>#N/A</v>
      </c>
      <c r="AW2385" t="e">
        <f>VLOOKUP(AU2385,Sheet2!$E$2:$I$222,4,FALSE)</f>
        <v>#N/A</v>
      </c>
      <c r="AX2385" t="e">
        <f>VLOOKUP(AU2385,Sheet2!$E$2:$I$222,5,FALSE)</f>
        <v>#N/A</v>
      </c>
      <c r="AY2385"/>
      <c r="BC2385" t="e">
        <f>VLOOKUP(BB2385,Sheet2!$E$2:$I$222,3,FALSE)</f>
        <v>#N/A</v>
      </c>
      <c r="BD2385" t="e">
        <f>VLOOKUP(BB2385,Sheet2!$E$2:$I$222,4,FALSE)</f>
        <v>#N/A</v>
      </c>
      <c r="BE2385" t="e">
        <f>VLOOKUP(BB2385,Sheet2!$E$2:$I$222,5,FALSE)</f>
        <v>#N/A</v>
      </c>
      <c r="BF2385"/>
      <c r="BJ2385" t="e">
        <f>VLOOKUP(BI2385,Sheet2!$E$2:$I$222,3,FALSE)</f>
        <v>#N/A</v>
      </c>
      <c r="BK2385" t="e">
        <f>VLOOKUP(BI2385,Sheet2!$E$2:$I$222,4,FALSE)</f>
        <v>#N/A</v>
      </c>
      <c r="BL2385" t="e">
        <f>VLOOKUP(BI2385,Sheet2!$E$2:$I$222,5,FALSE)</f>
        <v>#N/A</v>
      </c>
      <c r="BM2385"/>
      <c r="BQ2385" t="e">
        <f>VLOOKUP(BP2385,Sheet2!$E$2:$I$222,3,FALSE)</f>
        <v>#N/A</v>
      </c>
      <c r="BR2385" t="e">
        <f>VLOOKUP(BP2385,Sheet2!$E$2:$I$222,4,FALSE)</f>
        <v>#N/A</v>
      </c>
      <c r="BS2385" t="e">
        <f>VLOOKUP(BP2385,Sheet2!$E$2:$I$222,5,FALSE)</f>
        <v>#N/A</v>
      </c>
      <c r="BT2385"/>
      <c r="BX2385" t="e">
        <f>VLOOKUP(BW2385,Sheet2!$E$2:$I$222,3,FALSE)</f>
        <v>#N/A</v>
      </c>
      <c r="BY2385" t="e">
        <f>VLOOKUP(BW2385,Sheet2!$E$2:$I$222,4,FALSE)</f>
        <v>#N/A</v>
      </c>
      <c r="BZ2385" t="e">
        <f>VLOOKUP(BW2385,Sheet2!$E$2:$I$222,5,FALSE)</f>
        <v>#N/A</v>
      </c>
      <c r="CA2385"/>
      <c r="CE2385" t="e">
        <f>VLOOKUP(CD2385,Sheet2!$E$2:$I$222,3,FALSE)</f>
        <v>#N/A</v>
      </c>
      <c r="CF2385" t="e">
        <f>VLOOKUP(CD2385,Sheet2!$E$2:$I$222,4,FALSE)</f>
        <v>#N/A</v>
      </c>
      <c r="CG2385" t="e">
        <f>VLOOKUP(CD2385,Sheet2!$E$2:$I$222,5,FALSE)</f>
        <v>#N/A</v>
      </c>
      <c r="CH2385"/>
      <c r="CL2385" t="e">
        <f>VLOOKUP(CK2385,Sheet2!$E$2:$I$222,3,FALSE)</f>
        <v>#N/A</v>
      </c>
      <c r="CM2385" t="e">
        <f>VLOOKUP(CK2385,Sheet2!$E$2:$I$222,4,FALSE)</f>
        <v>#N/A</v>
      </c>
      <c r="CN2385" t="e">
        <f>VLOOKUP(CK2385,Sheet2!$E$2:$I$222,5,FALSE)</f>
        <v>#N/A</v>
      </c>
      <c r="CO2385"/>
      <c r="CS2385" t="e">
        <f>VLOOKUP(CR2385,Sheet2!$E$2:$I$222,3,FALSE)</f>
        <v>#N/A</v>
      </c>
      <c r="CT2385" t="e">
        <f>VLOOKUP(CR2385,Sheet2!$E$2:$I$222,4,FALSE)</f>
        <v>#N/A</v>
      </c>
      <c r="CU2385" t="e">
        <f>VLOOKUP(CR2385,Sheet2!$E$2:$I$222,5,FALSE)</f>
        <v>#N/A</v>
      </c>
      <c r="CV2385"/>
      <c r="CZ2385" t="e">
        <f>VLOOKUP(CY2385,Sheet2!$E$2:$I$222,3,FALSE)</f>
        <v>#N/A</v>
      </c>
      <c r="DA2385" t="e">
        <f>VLOOKUP(CY2385,Sheet2!$E$2:$I$222,4,FALSE)</f>
        <v>#N/A</v>
      </c>
      <c r="DB2385" t="e">
        <f>VLOOKUP(CY2385,Sheet2!$E$2:$I$222,5,FALSE)</f>
        <v>#N/A</v>
      </c>
      <c r="DC2385"/>
      <c r="DG2385" t="e">
        <f>VLOOKUP(DF2385,Sheet2!$E$2:$I$222,3,FALSE)</f>
        <v>#N/A</v>
      </c>
      <c r="DH2385" t="e">
        <f>VLOOKUP(DF2385,Sheet2!$E$2:$I$222,4,FALSE)</f>
        <v>#N/A</v>
      </c>
      <c r="DI2385" t="e">
        <f>VLOOKUP(DF2385,Sheet2!$E$2:$I$222,5,FALSE)</f>
        <v>#N/A</v>
      </c>
    </row>
    <row r="2386" spans="1:113" x14ac:dyDescent="0.25">
      <c r="A2386">
        <v>2481</v>
      </c>
      <c r="C2386">
        <v>15988</v>
      </c>
      <c r="D2386">
        <v>5988</v>
      </c>
      <c r="E2386">
        <v>37.803519999999999</v>
      </c>
      <c r="F2386">
        <v>-122.42336</v>
      </c>
      <c r="G2386" t="s">
        <v>1722</v>
      </c>
      <c r="H2386" t="s">
        <v>4145</v>
      </c>
      <c r="I2386" t="s">
        <v>4919</v>
      </c>
      <c r="J2386" t="s">
        <v>4946</v>
      </c>
      <c r="K2386" t="s">
        <v>4964</v>
      </c>
      <c r="Q2386" t="s">
        <v>5924</v>
      </c>
      <c r="S2386" t="s">
        <v>6036</v>
      </c>
      <c r="W2386">
        <f t="shared" si="37"/>
        <v>1</v>
      </c>
      <c r="X2386" t="s">
        <v>6824</v>
      </c>
      <c r="Y2386" t="s">
        <v>6888</v>
      </c>
      <c r="Z2386" s="59" t="s">
        <v>6910</v>
      </c>
      <c r="AA2386" t="str">
        <f>VLOOKUP($Z2386,Sheet2!$E$2:$I$222,3,FALSE)</f>
        <v>To Hunter's Point</v>
      </c>
      <c r="AB2386" t="str">
        <f>VLOOKUP($Z2386,Sheet2!$E$2:$I$222,4,FALSE)</f>
        <v>Galvez &amp; Robinson</v>
      </c>
      <c r="AC2386" t="str">
        <f>VLOOKUP($Z2386,Sheet2!$E$2:$I$222,5,FALSE)</f>
        <v>Daily ~ 5:30am-12am</v>
      </c>
      <c r="AH2386" t="e">
        <f>VLOOKUP(AG2386,Sheet2!$E$2:$I$222,3,FALSE)</f>
        <v>#N/A</v>
      </c>
      <c r="AI2386" t="e">
        <f>VLOOKUP(AG2386,Sheet2!$E$2:$I$222,4,FALSE)</f>
        <v>#N/A</v>
      </c>
      <c r="AJ2386" t="e">
        <f>VLOOKUP(AG2386,Sheet2!$E$2:$I$222,5,FALSE)</f>
        <v>#N/A</v>
      </c>
      <c r="AK2386"/>
      <c r="AO2386" t="e">
        <f>VLOOKUP(AN2386,Sheet2!$E$2:$I$222,3,FALSE)</f>
        <v>#N/A</v>
      </c>
      <c r="AP2386" t="e">
        <f>VLOOKUP(AN2386,Sheet2!$E$2:$I$222,4,FALSE)</f>
        <v>#N/A</v>
      </c>
      <c r="AQ2386" t="e">
        <f>VLOOKUP(AN2386,Sheet2!$E$2:$I$222,5,FALSE)</f>
        <v>#N/A</v>
      </c>
      <c r="AR2386"/>
      <c r="AV2386" t="e">
        <f>VLOOKUP(AU2386,Sheet2!$E$2:$I$222,3,FALSE)</f>
        <v>#N/A</v>
      </c>
      <c r="AW2386" t="e">
        <f>VLOOKUP(AU2386,Sheet2!$E$2:$I$222,4,FALSE)</f>
        <v>#N/A</v>
      </c>
      <c r="AX2386" t="e">
        <f>VLOOKUP(AU2386,Sheet2!$E$2:$I$222,5,FALSE)</f>
        <v>#N/A</v>
      </c>
      <c r="AY2386"/>
      <c r="BC2386" t="e">
        <f>VLOOKUP(BB2386,Sheet2!$E$2:$I$222,3,FALSE)</f>
        <v>#N/A</v>
      </c>
      <c r="BD2386" t="e">
        <f>VLOOKUP(BB2386,Sheet2!$E$2:$I$222,4,FALSE)</f>
        <v>#N/A</v>
      </c>
      <c r="BE2386" t="e">
        <f>VLOOKUP(BB2386,Sheet2!$E$2:$I$222,5,FALSE)</f>
        <v>#N/A</v>
      </c>
      <c r="BF2386"/>
      <c r="BJ2386" t="e">
        <f>VLOOKUP(BI2386,Sheet2!$E$2:$I$222,3,FALSE)</f>
        <v>#N/A</v>
      </c>
      <c r="BK2386" t="e">
        <f>VLOOKUP(BI2386,Sheet2!$E$2:$I$222,4,FALSE)</f>
        <v>#N/A</v>
      </c>
      <c r="BL2386" t="e">
        <f>VLOOKUP(BI2386,Sheet2!$E$2:$I$222,5,FALSE)</f>
        <v>#N/A</v>
      </c>
      <c r="BM2386"/>
      <c r="BQ2386" t="e">
        <f>VLOOKUP(BP2386,Sheet2!$E$2:$I$222,3,FALSE)</f>
        <v>#N/A</v>
      </c>
      <c r="BR2386" t="e">
        <f>VLOOKUP(BP2386,Sheet2!$E$2:$I$222,4,FALSE)</f>
        <v>#N/A</v>
      </c>
      <c r="BS2386" t="e">
        <f>VLOOKUP(BP2386,Sheet2!$E$2:$I$222,5,FALSE)</f>
        <v>#N/A</v>
      </c>
      <c r="BT2386"/>
      <c r="BX2386" t="e">
        <f>VLOOKUP(BW2386,Sheet2!$E$2:$I$222,3,FALSE)</f>
        <v>#N/A</v>
      </c>
      <c r="BY2386" t="e">
        <f>VLOOKUP(BW2386,Sheet2!$E$2:$I$222,4,FALSE)</f>
        <v>#N/A</v>
      </c>
      <c r="BZ2386" t="e">
        <f>VLOOKUP(BW2386,Sheet2!$E$2:$I$222,5,FALSE)</f>
        <v>#N/A</v>
      </c>
      <c r="CA2386"/>
      <c r="CE2386" t="e">
        <f>VLOOKUP(CD2386,Sheet2!$E$2:$I$222,3,FALSE)</f>
        <v>#N/A</v>
      </c>
      <c r="CF2386" t="e">
        <f>VLOOKUP(CD2386,Sheet2!$E$2:$I$222,4,FALSE)</f>
        <v>#N/A</v>
      </c>
      <c r="CG2386" t="e">
        <f>VLOOKUP(CD2386,Sheet2!$E$2:$I$222,5,FALSE)</f>
        <v>#N/A</v>
      </c>
      <c r="CH2386"/>
      <c r="CL2386" t="e">
        <f>VLOOKUP(CK2386,Sheet2!$E$2:$I$222,3,FALSE)</f>
        <v>#N/A</v>
      </c>
      <c r="CM2386" t="e">
        <f>VLOOKUP(CK2386,Sheet2!$E$2:$I$222,4,FALSE)</f>
        <v>#N/A</v>
      </c>
      <c r="CN2386" t="e">
        <f>VLOOKUP(CK2386,Sheet2!$E$2:$I$222,5,FALSE)</f>
        <v>#N/A</v>
      </c>
      <c r="CO2386"/>
      <c r="CS2386" t="e">
        <f>VLOOKUP(CR2386,Sheet2!$E$2:$I$222,3,FALSE)</f>
        <v>#N/A</v>
      </c>
      <c r="CT2386" t="e">
        <f>VLOOKUP(CR2386,Sheet2!$E$2:$I$222,4,FALSE)</f>
        <v>#N/A</v>
      </c>
      <c r="CU2386" t="e">
        <f>VLOOKUP(CR2386,Sheet2!$E$2:$I$222,5,FALSE)</f>
        <v>#N/A</v>
      </c>
      <c r="CV2386"/>
      <c r="CZ2386" t="e">
        <f>VLOOKUP(CY2386,Sheet2!$E$2:$I$222,3,FALSE)</f>
        <v>#N/A</v>
      </c>
      <c r="DA2386" t="e">
        <f>VLOOKUP(CY2386,Sheet2!$E$2:$I$222,4,FALSE)</f>
        <v>#N/A</v>
      </c>
      <c r="DB2386" t="e">
        <f>VLOOKUP(CY2386,Sheet2!$E$2:$I$222,5,FALSE)</f>
        <v>#N/A</v>
      </c>
      <c r="DC2386"/>
      <c r="DG2386" t="e">
        <f>VLOOKUP(DF2386,Sheet2!$E$2:$I$222,3,FALSE)</f>
        <v>#N/A</v>
      </c>
      <c r="DH2386" t="e">
        <f>VLOOKUP(DF2386,Sheet2!$E$2:$I$222,4,FALSE)</f>
        <v>#N/A</v>
      </c>
      <c r="DI2386" t="e">
        <f>VLOOKUP(DF2386,Sheet2!$E$2:$I$222,5,FALSE)</f>
        <v>#N/A</v>
      </c>
    </row>
    <row r="2387" spans="1:113" x14ac:dyDescent="0.25">
      <c r="A2387">
        <v>2482</v>
      </c>
      <c r="C2387">
        <v>15989</v>
      </c>
      <c r="D2387">
        <v>5989</v>
      </c>
      <c r="E2387">
        <v>37.797739999999997</v>
      </c>
      <c r="F2387">
        <v>-122.42206</v>
      </c>
      <c r="G2387" t="s">
        <v>1723</v>
      </c>
      <c r="H2387" t="s">
        <v>4146</v>
      </c>
      <c r="I2387" t="s">
        <v>4908</v>
      </c>
      <c r="J2387" t="s">
        <v>4946</v>
      </c>
      <c r="K2387" t="s">
        <v>4961</v>
      </c>
      <c r="Q2387" t="s">
        <v>5924</v>
      </c>
      <c r="S2387" t="s">
        <v>6035</v>
      </c>
      <c r="W2387">
        <f t="shared" si="37"/>
        <v>1</v>
      </c>
      <c r="X2387" t="s">
        <v>6824</v>
      </c>
      <c r="Y2387" t="s">
        <v>6886</v>
      </c>
      <c r="Z2387" s="59" t="s">
        <v>6902</v>
      </c>
      <c r="AA2387" t="str">
        <f>VLOOKUP($Z2387,Sheet2!$E$2:$I$222,3,FALSE)</f>
        <v>To Fisherman's Wharf</v>
      </c>
      <c r="AB2387" t="str">
        <f>VLOOKUP($Z2387,Sheet2!$E$2:$I$222,4,FALSE)</f>
        <v>Beach &amp; Polk</v>
      </c>
      <c r="AC2387" t="str">
        <f>VLOOKUP($Z2387,Sheet2!$E$2:$I$222,5,FALSE)</f>
        <v>Daily ~ 5:30am-12:30am</v>
      </c>
      <c r="AH2387" t="e">
        <f>VLOOKUP(AG2387,Sheet2!$E$2:$I$222,3,FALSE)</f>
        <v>#N/A</v>
      </c>
      <c r="AI2387" t="e">
        <f>VLOOKUP(AG2387,Sheet2!$E$2:$I$222,4,FALSE)</f>
        <v>#N/A</v>
      </c>
      <c r="AJ2387" t="e">
        <f>VLOOKUP(AG2387,Sheet2!$E$2:$I$222,5,FALSE)</f>
        <v>#N/A</v>
      </c>
      <c r="AK2387"/>
      <c r="AO2387" t="e">
        <f>VLOOKUP(AN2387,Sheet2!$E$2:$I$222,3,FALSE)</f>
        <v>#N/A</v>
      </c>
      <c r="AP2387" t="e">
        <f>VLOOKUP(AN2387,Sheet2!$E$2:$I$222,4,FALSE)</f>
        <v>#N/A</v>
      </c>
      <c r="AQ2387" t="e">
        <f>VLOOKUP(AN2387,Sheet2!$E$2:$I$222,5,FALSE)</f>
        <v>#N/A</v>
      </c>
      <c r="AR2387"/>
      <c r="AV2387" t="e">
        <f>VLOOKUP(AU2387,Sheet2!$E$2:$I$222,3,FALSE)</f>
        <v>#N/A</v>
      </c>
      <c r="AW2387" t="e">
        <f>VLOOKUP(AU2387,Sheet2!$E$2:$I$222,4,FALSE)</f>
        <v>#N/A</v>
      </c>
      <c r="AX2387" t="e">
        <f>VLOOKUP(AU2387,Sheet2!$E$2:$I$222,5,FALSE)</f>
        <v>#N/A</v>
      </c>
      <c r="AY2387"/>
      <c r="BC2387" t="e">
        <f>VLOOKUP(BB2387,Sheet2!$E$2:$I$222,3,FALSE)</f>
        <v>#N/A</v>
      </c>
      <c r="BD2387" t="e">
        <f>VLOOKUP(BB2387,Sheet2!$E$2:$I$222,4,FALSE)</f>
        <v>#N/A</v>
      </c>
      <c r="BE2387" t="e">
        <f>VLOOKUP(BB2387,Sheet2!$E$2:$I$222,5,FALSE)</f>
        <v>#N/A</v>
      </c>
      <c r="BF2387"/>
      <c r="BJ2387" t="e">
        <f>VLOOKUP(BI2387,Sheet2!$E$2:$I$222,3,FALSE)</f>
        <v>#N/A</v>
      </c>
      <c r="BK2387" t="e">
        <f>VLOOKUP(BI2387,Sheet2!$E$2:$I$222,4,FALSE)</f>
        <v>#N/A</v>
      </c>
      <c r="BL2387" t="e">
        <f>VLOOKUP(BI2387,Sheet2!$E$2:$I$222,5,FALSE)</f>
        <v>#N/A</v>
      </c>
      <c r="BM2387"/>
      <c r="BQ2387" t="e">
        <f>VLOOKUP(BP2387,Sheet2!$E$2:$I$222,3,FALSE)</f>
        <v>#N/A</v>
      </c>
      <c r="BR2387" t="e">
        <f>VLOOKUP(BP2387,Sheet2!$E$2:$I$222,4,FALSE)</f>
        <v>#N/A</v>
      </c>
      <c r="BS2387" t="e">
        <f>VLOOKUP(BP2387,Sheet2!$E$2:$I$222,5,FALSE)</f>
        <v>#N/A</v>
      </c>
      <c r="BT2387"/>
      <c r="BX2387" t="e">
        <f>VLOOKUP(BW2387,Sheet2!$E$2:$I$222,3,FALSE)</f>
        <v>#N/A</v>
      </c>
      <c r="BY2387" t="e">
        <f>VLOOKUP(BW2387,Sheet2!$E$2:$I$222,4,FALSE)</f>
        <v>#N/A</v>
      </c>
      <c r="BZ2387" t="e">
        <f>VLOOKUP(BW2387,Sheet2!$E$2:$I$222,5,FALSE)</f>
        <v>#N/A</v>
      </c>
      <c r="CA2387"/>
      <c r="CE2387" t="e">
        <f>VLOOKUP(CD2387,Sheet2!$E$2:$I$222,3,FALSE)</f>
        <v>#N/A</v>
      </c>
      <c r="CF2387" t="e">
        <f>VLOOKUP(CD2387,Sheet2!$E$2:$I$222,4,FALSE)</f>
        <v>#N/A</v>
      </c>
      <c r="CG2387" t="e">
        <f>VLOOKUP(CD2387,Sheet2!$E$2:$I$222,5,FALSE)</f>
        <v>#N/A</v>
      </c>
      <c r="CH2387"/>
      <c r="CL2387" t="e">
        <f>VLOOKUP(CK2387,Sheet2!$E$2:$I$222,3,FALSE)</f>
        <v>#N/A</v>
      </c>
      <c r="CM2387" t="e">
        <f>VLOOKUP(CK2387,Sheet2!$E$2:$I$222,4,FALSE)</f>
        <v>#N/A</v>
      </c>
      <c r="CN2387" t="e">
        <f>VLOOKUP(CK2387,Sheet2!$E$2:$I$222,5,FALSE)</f>
        <v>#N/A</v>
      </c>
      <c r="CO2387"/>
      <c r="CS2387" t="e">
        <f>VLOOKUP(CR2387,Sheet2!$E$2:$I$222,3,FALSE)</f>
        <v>#N/A</v>
      </c>
      <c r="CT2387" t="e">
        <f>VLOOKUP(CR2387,Sheet2!$E$2:$I$222,4,FALSE)</f>
        <v>#N/A</v>
      </c>
      <c r="CU2387" t="e">
        <f>VLOOKUP(CR2387,Sheet2!$E$2:$I$222,5,FALSE)</f>
        <v>#N/A</v>
      </c>
      <c r="CV2387"/>
      <c r="CZ2387" t="e">
        <f>VLOOKUP(CY2387,Sheet2!$E$2:$I$222,3,FALSE)</f>
        <v>#N/A</v>
      </c>
      <c r="DA2387" t="e">
        <f>VLOOKUP(CY2387,Sheet2!$E$2:$I$222,4,FALSE)</f>
        <v>#N/A</v>
      </c>
      <c r="DB2387" t="e">
        <f>VLOOKUP(CY2387,Sheet2!$E$2:$I$222,5,FALSE)</f>
        <v>#N/A</v>
      </c>
      <c r="DC2387"/>
      <c r="DG2387" t="e">
        <f>VLOOKUP(DF2387,Sheet2!$E$2:$I$222,3,FALSE)</f>
        <v>#N/A</v>
      </c>
      <c r="DH2387" t="e">
        <f>VLOOKUP(DF2387,Sheet2!$E$2:$I$222,4,FALSE)</f>
        <v>#N/A</v>
      </c>
      <c r="DI2387" t="e">
        <f>VLOOKUP(DF2387,Sheet2!$E$2:$I$222,5,FALSE)</f>
        <v>#N/A</v>
      </c>
    </row>
    <row r="2388" spans="1:113" x14ac:dyDescent="0.25">
      <c r="A2388">
        <v>2483</v>
      </c>
      <c r="C2388">
        <v>15990</v>
      </c>
      <c r="D2388">
        <v>5990</v>
      </c>
      <c r="E2388">
        <v>37.801659999999998</v>
      </c>
      <c r="F2388">
        <v>-122.42299</v>
      </c>
      <c r="G2388" t="s">
        <v>1724</v>
      </c>
      <c r="H2388" t="s">
        <v>4147</v>
      </c>
      <c r="I2388" t="s">
        <v>4919</v>
      </c>
      <c r="J2388" t="s">
        <v>4946</v>
      </c>
      <c r="K2388" t="s">
        <v>4961</v>
      </c>
      <c r="Q2388" t="s">
        <v>5924</v>
      </c>
      <c r="S2388" t="s">
        <v>6036</v>
      </c>
      <c r="W2388">
        <f t="shared" si="37"/>
        <v>1</v>
      </c>
      <c r="X2388" t="s">
        <v>6824</v>
      </c>
      <c r="Y2388" t="s">
        <v>6888</v>
      </c>
      <c r="Z2388" s="59" t="s">
        <v>6910</v>
      </c>
      <c r="AA2388" t="str">
        <f>VLOOKUP($Z2388,Sheet2!$E$2:$I$222,3,FALSE)</f>
        <v>To Hunter's Point</v>
      </c>
      <c r="AB2388" t="str">
        <f>VLOOKUP($Z2388,Sheet2!$E$2:$I$222,4,FALSE)</f>
        <v>Galvez &amp; Robinson</v>
      </c>
      <c r="AC2388" t="str">
        <f>VLOOKUP($Z2388,Sheet2!$E$2:$I$222,5,FALSE)</f>
        <v>Daily ~ 5:30am-12am</v>
      </c>
      <c r="AH2388" t="e">
        <f>VLOOKUP(AG2388,Sheet2!$E$2:$I$222,3,FALSE)</f>
        <v>#N/A</v>
      </c>
      <c r="AI2388" t="e">
        <f>VLOOKUP(AG2388,Sheet2!$E$2:$I$222,4,FALSE)</f>
        <v>#N/A</v>
      </c>
      <c r="AJ2388" t="e">
        <f>VLOOKUP(AG2388,Sheet2!$E$2:$I$222,5,FALSE)</f>
        <v>#N/A</v>
      </c>
      <c r="AK2388"/>
      <c r="AO2388" t="e">
        <f>VLOOKUP(AN2388,Sheet2!$E$2:$I$222,3,FALSE)</f>
        <v>#N/A</v>
      </c>
      <c r="AP2388" t="e">
        <f>VLOOKUP(AN2388,Sheet2!$E$2:$I$222,4,FALSE)</f>
        <v>#N/A</v>
      </c>
      <c r="AQ2388" t="e">
        <f>VLOOKUP(AN2388,Sheet2!$E$2:$I$222,5,FALSE)</f>
        <v>#N/A</v>
      </c>
      <c r="AR2388"/>
      <c r="AV2388" t="e">
        <f>VLOOKUP(AU2388,Sheet2!$E$2:$I$222,3,FALSE)</f>
        <v>#N/A</v>
      </c>
      <c r="AW2388" t="e">
        <f>VLOOKUP(AU2388,Sheet2!$E$2:$I$222,4,FALSE)</f>
        <v>#N/A</v>
      </c>
      <c r="AX2388" t="e">
        <f>VLOOKUP(AU2388,Sheet2!$E$2:$I$222,5,FALSE)</f>
        <v>#N/A</v>
      </c>
      <c r="AY2388"/>
      <c r="BC2388" t="e">
        <f>VLOOKUP(BB2388,Sheet2!$E$2:$I$222,3,FALSE)</f>
        <v>#N/A</v>
      </c>
      <c r="BD2388" t="e">
        <f>VLOOKUP(BB2388,Sheet2!$E$2:$I$222,4,FALSE)</f>
        <v>#N/A</v>
      </c>
      <c r="BE2388" t="e">
        <f>VLOOKUP(BB2388,Sheet2!$E$2:$I$222,5,FALSE)</f>
        <v>#N/A</v>
      </c>
      <c r="BF2388"/>
      <c r="BJ2388" t="e">
        <f>VLOOKUP(BI2388,Sheet2!$E$2:$I$222,3,FALSE)</f>
        <v>#N/A</v>
      </c>
      <c r="BK2388" t="e">
        <f>VLOOKUP(BI2388,Sheet2!$E$2:$I$222,4,FALSE)</f>
        <v>#N/A</v>
      </c>
      <c r="BL2388" t="e">
        <f>VLOOKUP(BI2388,Sheet2!$E$2:$I$222,5,FALSE)</f>
        <v>#N/A</v>
      </c>
      <c r="BM2388"/>
      <c r="BQ2388" t="e">
        <f>VLOOKUP(BP2388,Sheet2!$E$2:$I$222,3,FALSE)</f>
        <v>#N/A</v>
      </c>
      <c r="BR2388" t="e">
        <f>VLOOKUP(BP2388,Sheet2!$E$2:$I$222,4,FALSE)</f>
        <v>#N/A</v>
      </c>
      <c r="BS2388" t="e">
        <f>VLOOKUP(BP2388,Sheet2!$E$2:$I$222,5,FALSE)</f>
        <v>#N/A</v>
      </c>
      <c r="BT2388"/>
      <c r="BX2388" t="e">
        <f>VLOOKUP(BW2388,Sheet2!$E$2:$I$222,3,FALSE)</f>
        <v>#N/A</v>
      </c>
      <c r="BY2388" t="e">
        <f>VLOOKUP(BW2388,Sheet2!$E$2:$I$222,4,FALSE)</f>
        <v>#N/A</v>
      </c>
      <c r="BZ2388" t="e">
        <f>VLOOKUP(BW2388,Sheet2!$E$2:$I$222,5,FALSE)</f>
        <v>#N/A</v>
      </c>
      <c r="CA2388"/>
      <c r="CE2388" t="e">
        <f>VLOOKUP(CD2388,Sheet2!$E$2:$I$222,3,FALSE)</f>
        <v>#N/A</v>
      </c>
      <c r="CF2388" t="e">
        <f>VLOOKUP(CD2388,Sheet2!$E$2:$I$222,4,FALSE)</f>
        <v>#N/A</v>
      </c>
      <c r="CG2388" t="e">
        <f>VLOOKUP(CD2388,Sheet2!$E$2:$I$222,5,FALSE)</f>
        <v>#N/A</v>
      </c>
      <c r="CH2388"/>
      <c r="CL2388" t="e">
        <f>VLOOKUP(CK2388,Sheet2!$E$2:$I$222,3,FALSE)</f>
        <v>#N/A</v>
      </c>
      <c r="CM2388" t="e">
        <f>VLOOKUP(CK2388,Sheet2!$E$2:$I$222,4,FALSE)</f>
        <v>#N/A</v>
      </c>
      <c r="CN2388" t="e">
        <f>VLOOKUP(CK2388,Sheet2!$E$2:$I$222,5,FALSE)</f>
        <v>#N/A</v>
      </c>
      <c r="CO2388"/>
      <c r="CS2388" t="e">
        <f>VLOOKUP(CR2388,Sheet2!$E$2:$I$222,3,FALSE)</f>
        <v>#N/A</v>
      </c>
      <c r="CT2388" t="e">
        <f>VLOOKUP(CR2388,Sheet2!$E$2:$I$222,4,FALSE)</f>
        <v>#N/A</v>
      </c>
      <c r="CU2388" t="e">
        <f>VLOOKUP(CR2388,Sheet2!$E$2:$I$222,5,FALSE)</f>
        <v>#N/A</v>
      </c>
      <c r="CV2388"/>
      <c r="CZ2388" t="e">
        <f>VLOOKUP(CY2388,Sheet2!$E$2:$I$222,3,FALSE)</f>
        <v>#N/A</v>
      </c>
      <c r="DA2388" t="e">
        <f>VLOOKUP(CY2388,Sheet2!$E$2:$I$222,4,FALSE)</f>
        <v>#N/A</v>
      </c>
      <c r="DB2388" t="e">
        <f>VLOOKUP(CY2388,Sheet2!$E$2:$I$222,5,FALSE)</f>
        <v>#N/A</v>
      </c>
      <c r="DC2388"/>
      <c r="DG2388" t="e">
        <f>VLOOKUP(DF2388,Sheet2!$E$2:$I$222,3,FALSE)</f>
        <v>#N/A</v>
      </c>
      <c r="DH2388" t="e">
        <f>VLOOKUP(DF2388,Sheet2!$E$2:$I$222,4,FALSE)</f>
        <v>#N/A</v>
      </c>
      <c r="DI2388" t="e">
        <f>VLOOKUP(DF2388,Sheet2!$E$2:$I$222,5,FALSE)</f>
        <v>#N/A</v>
      </c>
    </row>
    <row r="2389" spans="1:113" x14ac:dyDescent="0.25">
      <c r="A2389">
        <v>2484</v>
      </c>
      <c r="C2389">
        <v>15991</v>
      </c>
      <c r="D2389">
        <v>5991</v>
      </c>
      <c r="E2389">
        <v>37.801459999999999</v>
      </c>
      <c r="F2389">
        <v>-122.42281</v>
      </c>
      <c r="G2389" t="s">
        <v>1724</v>
      </c>
      <c r="H2389" t="s">
        <v>4147</v>
      </c>
      <c r="I2389" t="s">
        <v>4908</v>
      </c>
      <c r="J2389" t="s">
        <v>4946</v>
      </c>
      <c r="K2389" t="s">
        <v>4961</v>
      </c>
      <c r="Q2389" t="s">
        <v>5924</v>
      </c>
      <c r="S2389" t="s">
        <v>6035</v>
      </c>
      <c r="W2389">
        <f t="shared" si="37"/>
        <v>1</v>
      </c>
      <c r="X2389" t="s">
        <v>6824</v>
      </c>
      <c r="Y2389" t="s">
        <v>6886</v>
      </c>
      <c r="Z2389" s="59" t="s">
        <v>6902</v>
      </c>
      <c r="AA2389" t="str">
        <f>VLOOKUP($Z2389,Sheet2!$E$2:$I$222,3,FALSE)</f>
        <v>To Fisherman's Wharf</v>
      </c>
      <c r="AB2389" t="str">
        <f>VLOOKUP($Z2389,Sheet2!$E$2:$I$222,4,FALSE)</f>
        <v>Beach &amp; Polk</v>
      </c>
      <c r="AC2389" t="str">
        <f>VLOOKUP($Z2389,Sheet2!$E$2:$I$222,5,FALSE)</f>
        <v>Daily ~ 5:30am-12:30am</v>
      </c>
      <c r="AH2389" t="e">
        <f>VLOOKUP(AG2389,Sheet2!$E$2:$I$222,3,FALSE)</f>
        <v>#N/A</v>
      </c>
      <c r="AI2389" t="e">
        <f>VLOOKUP(AG2389,Sheet2!$E$2:$I$222,4,FALSE)</f>
        <v>#N/A</v>
      </c>
      <c r="AJ2389" t="e">
        <f>VLOOKUP(AG2389,Sheet2!$E$2:$I$222,5,FALSE)</f>
        <v>#N/A</v>
      </c>
      <c r="AK2389"/>
      <c r="AO2389" t="e">
        <f>VLOOKUP(AN2389,Sheet2!$E$2:$I$222,3,FALSE)</f>
        <v>#N/A</v>
      </c>
      <c r="AP2389" t="e">
        <f>VLOOKUP(AN2389,Sheet2!$E$2:$I$222,4,FALSE)</f>
        <v>#N/A</v>
      </c>
      <c r="AQ2389" t="e">
        <f>VLOOKUP(AN2389,Sheet2!$E$2:$I$222,5,FALSE)</f>
        <v>#N/A</v>
      </c>
      <c r="AR2389"/>
      <c r="AV2389" t="e">
        <f>VLOOKUP(AU2389,Sheet2!$E$2:$I$222,3,FALSE)</f>
        <v>#N/A</v>
      </c>
      <c r="AW2389" t="e">
        <f>VLOOKUP(AU2389,Sheet2!$E$2:$I$222,4,FALSE)</f>
        <v>#N/A</v>
      </c>
      <c r="AX2389" t="e">
        <f>VLOOKUP(AU2389,Sheet2!$E$2:$I$222,5,FALSE)</f>
        <v>#N/A</v>
      </c>
      <c r="AY2389"/>
      <c r="BC2389" t="e">
        <f>VLOOKUP(BB2389,Sheet2!$E$2:$I$222,3,FALSE)</f>
        <v>#N/A</v>
      </c>
      <c r="BD2389" t="e">
        <f>VLOOKUP(BB2389,Sheet2!$E$2:$I$222,4,FALSE)</f>
        <v>#N/A</v>
      </c>
      <c r="BE2389" t="e">
        <f>VLOOKUP(BB2389,Sheet2!$E$2:$I$222,5,FALSE)</f>
        <v>#N/A</v>
      </c>
      <c r="BF2389"/>
      <c r="BJ2389" t="e">
        <f>VLOOKUP(BI2389,Sheet2!$E$2:$I$222,3,FALSE)</f>
        <v>#N/A</v>
      </c>
      <c r="BK2389" t="e">
        <f>VLOOKUP(BI2389,Sheet2!$E$2:$I$222,4,FALSE)</f>
        <v>#N/A</v>
      </c>
      <c r="BL2389" t="e">
        <f>VLOOKUP(BI2389,Sheet2!$E$2:$I$222,5,FALSE)</f>
        <v>#N/A</v>
      </c>
      <c r="BM2389"/>
      <c r="BQ2389" t="e">
        <f>VLOOKUP(BP2389,Sheet2!$E$2:$I$222,3,FALSE)</f>
        <v>#N/A</v>
      </c>
      <c r="BR2389" t="e">
        <f>VLOOKUP(BP2389,Sheet2!$E$2:$I$222,4,FALSE)</f>
        <v>#N/A</v>
      </c>
      <c r="BS2389" t="e">
        <f>VLOOKUP(BP2389,Sheet2!$E$2:$I$222,5,FALSE)</f>
        <v>#N/A</v>
      </c>
      <c r="BT2389"/>
      <c r="BX2389" t="e">
        <f>VLOOKUP(BW2389,Sheet2!$E$2:$I$222,3,FALSE)</f>
        <v>#N/A</v>
      </c>
      <c r="BY2389" t="e">
        <f>VLOOKUP(BW2389,Sheet2!$E$2:$I$222,4,FALSE)</f>
        <v>#N/A</v>
      </c>
      <c r="BZ2389" t="e">
        <f>VLOOKUP(BW2389,Sheet2!$E$2:$I$222,5,FALSE)</f>
        <v>#N/A</v>
      </c>
      <c r="CA2389"/>
      <c r="CE2389" t="e">
        <f>VLOOKUP(CD2389,Sheet2!$E$2:$I$222,3,FALSE)</f>
        <v>#N/A</v>
      </c>
      <c r="CF2389" t="e">
        <f>VLOOKUP(CD2389,Sheet2!$E$2:$I$222,4,FALSE)</f>
        <v>#N/A</v>
      </c>
      <c r="CG2389" t="e">
        <f>VLOOKUP(CD2389,Sheet2!$E$2:$I$222,5,FALSE)</f>
        <v>#N/A</v>
      </c>
      <c r="CH2389"/>
      <c r="CL2389" t="e">
        <f>VLOOKUP(CK2389,Sheet2!$E$2:$I$222,3,FALSE)</f>
        <v>#N/A</v>
      </c>
      <c r="CM2389" t="e">
        <f>VLOOKUP(CK2389,Sheet2!$E$2:$I$222,4,FALSE)</f>
        <v>#N/A</v>
      </c>
      <c r="CN2389" t="e">
        <f>VLOOKUP(CK2389,Sheet2!$E$2:$I$222,5,FALSE)</f>
        <v>#N/A</v>
      </c>
      <c r="CO2389"/>
      <c r="CS2389" t="e">
        <f>VLOOKUP(CR2389,Sheet2!$E$2:$I$222,3,FALSE)</f>
        <v>#N/A</v>
      </c>
      <c r="CT2389" t="e">
        <f>VLOOKUP(CR2389,Sheet2!$E$2:$I$222,4,FALSE)</f>
        <v>#N/A</v>
      </c>
      <c r="CU2389" t="e">
        <f>VLOOKUP(CR2389,Sheet2!$E$2:$I$222,5,FALSE)</f>
        <v>#N/A</v>
      </c>
      <c r="CV2389"/>
      <c r="CZ2389" t="e">
        <f>VLOOKUP(CY2389,Sheet2!$E$2:$I$222,3,FALSE)</f>
        <v>#N/A</v>
      </c>
      <c r="DA2389" t="e">
        <f>VLOOKUP(CY2389,Sheet2!$E$2:$I$222,4,FALSE)</f>
        <v>#N/A</v>
      </c>
      <c r="DB2389" t="e">
        <f>VLOOKUP(CY2389,Sheet2!$E$2:$I$222,5,FALSE)</f>
        <v>#N/A</v>
      </c>
      <c r="DC2389"/>
      <c r="DG2389" t="e">
        <f>VLOOKUP(DF2389,Sheet2!$E$2:$I$222,3,FALSE)</f>
        <v>#N/A</v>
      </c>
      <c r="DH2389" t="e">
        <f>VLOOKUP(DF2389,Sheet2!$E$2:$I$222,4,FALSE)</f>
        <v>#N/A</v>
      </c>
      <c r="DI2389" t="e">
        <f>VLOOKUP(DF2389,Sheet2!$E$2:$I$222,5,FALSE)</f>
        <v>#N/A</v>
      </c>
    </row>
    <row r="2390" spans="1:113" x14ac:dyDescent="0.25">
      <c r="A2390">
        <v>2485</v>
      </c>
      <c r="C2390">
        <v>15992</v>
      </c>
      <c r="D2390">
        <v>5992</v>
      </c>
      <c r="E2390">
        <v>37.805030000000002</v>
      </c>
      <c r="F2390">
        <v>-122.42366</v>
      </c>
      <c r="G2390" t="s">
        <v>1725</v>
      </c>
      <c r="H2390" t="s">
        <v>4148</v>
      </c>
      <c r="I2390" t="s">
        <v>4913</v>
      </c>
      <c r="J2390" t="s">
        <v>4946</v>
      </c>
      <c r="K2390" t="s">
        <v>4964</v>
      </c>
      <c r="N2390" t="s">
        <v>5714</v>
      </c>
      <c r="Q2390" t="s">
        <v>5924</v>
      </c>
      <c r="R2390">
        <v>433</v>
      </c>
      <c r="S2390" t="s">
        <v>6036</v>
      </c>
      <c r="W2390">
        <f t="shared" si="37"/>
        <v>1</v>
      </c>
      <c r="X2390" t="s">
        <v>6824</v>
      </c>
      <c r="Y2390" t="s">
        <v>6888</v>
      </c>
      <c r="Z2390" s="59" t="s">
        <v>6910</v>
      </c>
      <c r="AA2390" t="str">
        <f>VLOOKUP($Z2390,Sheet2!$E$2:$I$222,3,FALSE)</f>
        <v>To Hunter's Point</v>
      </c>
      <c r="AB2390" t="str">
        <f>VLOOKUP($Z2390,Sheet2!$E$2:$I$222,4,FALSE)</f>
        <v>Galvez &amp; Robinson</v>
      </c>
      <c r="AC2390" t="str">
        <f>VLOOKUP($Z2390,Sheet2!$E$2:$I$222,5,FALSE)</f>
        <v>Daily ~ 5:30am-12am</v>
      </c>
      <c r="AH2390" t="e">
        <f>VLOOKUP(AG2390,Sheet2!$E$2:$I$222,3,FALSE)</f>
        <v>#N/A</v>
      </c>
      <c r="AI2390" t="e">
        <f>VLOOKUP(AG2390,Sheet2!$E$2:$I$222,4,FALSE)</f>
        <v>#N/A</v>
      </c>
      <c r="AJ2390" t="e">
        <f>VLOOKUP(AG2390,Sheet2!$E$2:$I$222,5,FALSE)</f>
        <v>#N/A</v>
      </c>
      <c r="AK2390"/>
      <c r="AO2390" t="e">
        <f>VLOOKUP(AN2390,Sheet2!$E$2:$I$222,3,FALSE)</f>
        <v>#N/A</v>
      </c>
      <c r="AP2390" t="e">
        <f>VLOOKUP(AN2390,Sheet2!$E$2:$I$222,4,FALSE)</f>
        <v>#N/A</v>
      </c>
      <c r="AQ2390" t="e">
        <f>VLOOKUP(AN2390,Sheet2!$E$2:$I$222,5,FALSE)</f>
        <v>#N/A</v>
      </c>
      <c r="AR2390"/>
      <c r="AV2390" t="e">
        <f>VLOOKUP(AU2390,Sheet2!$E$2:$I$222,3,FALSE)</f>
        <v>#N/A</v>
      </c>
      <c r="AW2390" t="e">
        <f>VLOOKUP(AU2390,Sheet2!$E$2:$I$222,4,FALSE)</f>
        <v>#N/A</v>
      </c>
      <c r="AX2390" t="e">
        <f>VLOOKUP(AU2390,Sheet2!$E$2:$I$222,5,FALSE)</f>
        <v>#N/A</v>
      </c>
      <c r="AY2390"/>
      <c r="BC2390" t="e">
        <f>VLOOKUP(BB2390,Sheet2!$E$2:$I$222,3,FALSE)</f>
        <v>#N/A</v>
      </c>
      <c r="BD2390" t="e">
        <f>VLOOKUP(BB2390,Sheet2!$E$2:$I$222,4,FALSE)</f>
        <v>#N/A</v>
      </c>
      <c r="BE2390" t="e">
        <f>VLOOKUP(BB2390,Sheet2!$E$2:$I$222,5,FALSE)</f>
        <v>#N/A</v>
      </c>
      <c r="BF2390"/>
      <c r="BJ2390" t="e">
        <f>VLOOKUP(BI2390,Sheet2!$E$2:$I$222,3,FALSE)</f>
        <v>#N/A</v>
      </c>
      <c r="BK2390" t="e">
        <f>VLOOKUP(BI2390,Sheet2!$E$2:$I$222,4,FALSE)</f>
        <v>#N/A</v>
      </c>
      <c r="BL2390" t="e">
        <f>VLOOKUP(BI2390,Sheet2!$E$2:$I$222,5,FALSE)</f>
        <v>#N/A</v>
      </c>
      <c r="BM2390"/>
      <c r="BQ2390" t="e">
        <f>VLOOKUP(BP2390,Sheet2!$E$2:$I$222,3,FALSE)</f>
        <v>#N/A</v>
      </c>
      <c r="BR2390" t="e">
        <f>VLOOKUP(BP2390,Sheet2!$E$2:$I$222,4,FALSE)</f>
        <v>#N/A</v>
      </c>
      <c r="BS2390" t="e">
        <f>VLOOKUP(BP2390,Sheet2!$E$2:$I$222,5,FALSE)</f>
        <v>#N/A</v>
      </c>
      <c r="BT2390"/>
      <c r="BX2390" t="e">
        <f>VLOOKUP(BW2390,Sheet2!$E$2:$I$222,3,FALSE)</f>
        <v>#N/A</v>
      </c>
      <c r="BY2390" t="e">
        <f>VLOOKUP(BW2390,Sheet2!$E$2:$I$222,4,FALSE)</f>
        <v>#N/A</v>
      </c>
      <c r="BZ2390" t="e">
        <f>VLOOKUP(BW2390,Sheet2!$E$2:$I$222,5,FALSE)</f>
        <v>#N/A</v>
      </c>
      <c r="CA2390"/>
      <c r="CE2390" t="e">
        <f>VLOOKUP(CD2390,Sheet2!$E$2:$I$222,3,FALSE)</f>
        <v>#N/A</v>
      </c>
      <c r="CF2390" t="e">
        <f>VLOOKUP(CD2390,Sheet2!$E$2:$I$222,4,FALSE)</f>
        <v>#N/A</v>
      </c>
      <c r="CG2390" t="e">
        <f>VLOOKUP(CD2390,Sheet2!$E$2:$I$222,5,FALSE)</f>
        <v>#N/A</v>
      </c>
      <c r="CH2390"/>
      <c r="CL2390" t="e">
        <f>VLOOKUP(CK2390,Sheet2!$E$2:$I$222,3,FALSE)</f>
        <v>#N/A</v>
      </c>
      <c r="CM2390" t="e">
        <f>VLOOKUP(CK2390,Sheet2!$E$2:$I$222,4,FALSE)</f>
        <v>#N/A</v>
      </c>
      <c r="CN2390" t="e">
        <f>VLOOKUP(CK2390,Sheet2!$E$2:$I$222,5,FALSE)</f>
        <v>#N/A</v>
      </c>
      <c r="CO2390"/>
      <c r="CS2390" t="e">
        <f>VLOOKUP(CR2390,Sheet2!$E$2:$I$222,3,FALSE)</f>
        <v>#N/A</v>
      </c>
      <c r="CT2390" t="e">
        <f>VLOOKUP(CR2390,Sheet2!$E$2:$I$222,4,FALSE)</f>
        <v>#N/A</v>
      </c>
      <c r="CU2390" t="e">
        <f>VLOOKUP(CR2390,Sheet2!$E$2:$I$222,5,FALSE)</f>
        <v>#N/A</v>
      </c>
      <c r="CV2390"/>
      <c r="CZ2390" t="e">
        <f>VLOOKUP(CY2390,Sheet2!$E$2:$I$222,3,FALSE)</f>
        <v>#N/A</v>
      </c>
      <c r="DA2390" t="e">
        <f>VLOOKUP(CY2390,Sheet2!$E$2:$I$222,4,FALSE)</f>
        <v>#N/A</v>
      </c>
      <c r="DB2390" t="e">
        <f>VLOOKUP(CY2390,Sheet2!$E$2:$I$222,5,FALSE)</f>
        <v>#N/A</v>
      </c>
      <c r="DC2390"/>
      <c r="DG2390" t="e">
        <f>VLOOKUP(DF2390,Sheet2!$E$2:$I$222,3,FALSE)</f>
        <v>#N/A</v>
      </c>
      <c r="DH2390" t="e">
        <f>VLOOKUP(DF2390,Sheet2!$E$2:$I$222,4,FALSE)</f>
        <v>#N/A</v>
      </c>
      <c r="DI2390" t="e">
        <f>VLOOKUP(DF2390,Sheet2!$E$2:$I$222,5,FALSE)</f>
        <v>#N/A</v>
      </c>
    </row>
    <row r="2391" spans="1:113" x14ac:dyDescent="0.25">
      <c r="A2391">
        <v>2486</v>
      </c>
      <c r="C2391">
        <v>15993</v>
      </c>
      <c r="D2391">
        <v>5993</v>
      </c>
      <c r="E2391">
        <v>37.785069999999997</v>
      </c>
      <c r="F2391">
        <v>-122.41964</v>
      </c>
      <c r="G2391" t="s">
        <v>1726</v>
      </c>
      <c r="H2391" t="s">
        <v>4149</v>
      </c>
      <c r="I2391" t="s">
        <v>4919</v>
      </c>
      <c r="J2391" t="s">
        <v>4946</v>
      </c>
      <c r="K2391" t="s">
        <v>4966</v>
      </c>
      <c r="Q2391" t="s">
        <v>5924</v>
      </c>
      <c r="S2391" t="s">
        <v>6036</v>
      </c>
      <c r="W2391">
        <f t="shared" si="37"/>
        <v>1</v>
      </c>
      <c r="X2391" t="s">
        <v>6824</v>
      </c>
      <c r="Y2391" t="s">
        <v>6888</v>
      </c>
      <c r="Z2391" s="59" t="s">
        <v>6910</v>
      </c>
      <c r="AA2391" t="str">
        <f>VLOOKUP($Z2391,Sheet2!$E$2:$I$222,3,FALSE)</f>
        <v>To Hunter's Point</v>
      </c>
      <c r="AB2391" t="str">
        <f>VLOOKUP($Z2391,Sheet2!$E$2:$I$222,4,FALSE)</f>
        <v>Galvez &amp; Robinson</v>
      </c>
      <c r="AC2391" t="str">
        <f>VLOOKUP($Z2391,Sheet2!$E$2:$I$222,5,FALSE)</f>
        <v>Daily ~ 5:30am-12am</v>
      </c>
      <c r="AH2391" t="e">
        <f>VLOOKUP(AG2391,Sheet2!$E$2:$I$222,3,FALSE)</f>
        <v>#N/A</v>
      </c>
      <c r="AI2391" t="e">
        <f>VLOOKUP(AG2391,Sheet2!$E$2:$I$222,4,FALSE)</f>
        <v>#N/A</v>
      </c>
      <c r="AJ2391" t="e">
        <f>VLOOKUP(AG2391,Sheet2!$E$2:$I$222,5,FALSE)</f>
        <v>#N/A</v>
      </c>
      <c r="AK2391"/>
      <c r="AO2391" t="e">
        <f>VLOOKUP(AN2391,Sheet2!$E$2:$I$222,3,FALSE)</f>
        <v>#N/A</v>
      </c>
      <c r="AP2391" t="e">
        <f>VLOOKUP(AN2391,Sheet2!$E$2:$I$222,4,FALSE)</f>
        <v>#N/A</v>
      </c>
      <c r="AQ2391" t="e">
        <f>VLOOKUP(AN2391,Sheet2!$E$2:$I$222,5,FALSE)</f>
        <v>#N/A</v>
      </c>
      <c r="AR2391"/>
      <c r="AV2391" t="e">
        <f>VLOOKUP(AU2391,Sheet2!$E$2:$I$222,3,FALSE)</f>
        <v>#N/A</v>
      </c>
      <c r="AW2391" t="e">
        <f>VLOOKUP(AU2391,Sheet2!$E$2:$I$222,4,FALSE)</f>
        <v>#N/A</v>
      </c>
      <c r="AX2391" t="e">
        <f>VLOOKUP(AU2391,Sheet2!$E$2:$I$222,5,FALSE)</f>
        <v>#N/A</v>
      </c>
      <c r="AY2391"/>
      <c r="BC2391" t="e">
        <f>VLOOKUP(BB2391,Sheet2!$E$2:$I$222,3,FALSE)</f>
        <v>#N/A</v>
      </c>
      <c r="BD2391" t="e">
        <f>VLOOKUP(BB2391,Sheet2!$E$2:$I$222,4,FALSE)</f>
        <v>#N/A</v>
      </c>
      <c r="BE2391" t="e">
        <f>VLOOKUP(BB2391,Sheet2!$E$2:$I$222,5,FALSE)</f>
        <v>#N/A</v>
      </c>
      <c r="BF2391"/>
      <c r="BJ2391" t="e">
        <f>VLOOKUP(BI2391,Sheet2!$E$2:$I$222,3,FALSE)</f>
        <v>#N/A</v>
      </c>
      <c r="BK2391" t="e">
        <f>VLOOKUP(BI2391,Sheet2!$E$2:$I$222,4,FALSE)</f>
        <v>#N/A</v>
      </c>
      <c r="BL2391" t="e">
        <f>VLOOKUP(BI2391,Sheet2!$E$2:$I$222,5,FALSE)</f>
        <v>#N/A</v>
      </c>
      <c r="BM2391"/>
      <c r="BQ2391" t="e">
        <f>VLOOKUP(BP2391,Sheet2!$E$2:$I$222,3,FALSE)</f>
        <v>#N/A</v>
      </c>
      <c r="BR2391" t="e">
        <f>VLOOKUP(BP2391,Sheet2!$E$2:$I$222,4,FALSE)</f>
        <v>#N/A</v>
      </c>
      <c r="BS2391" t="e">
        <f>VLOOKUP(BP2391,Sheet2!$E$2:$I$222,5,FALSE)</f>
        <v>#N/A</v>
      </c>
      <c r="BT2391"/>
      <c r="BX2391" t="e">
        <f>VLOOKUP(BW2391,Sheet2!$E$2:$I$222,3,FALSE)</f>
        <v>#N/A</v>
      </c>
      <c r="BY2391" t="e">
        <f>VLOOKUP(BW2391,Sheet2!$E$2:$I$222,4,FALSE)</f>
        <v>#N/A</v>
      </c>
      <c r="BZ2391" t="e">
        <f>VLOOKUP(BW2391,Sheet2!$E$2:$I$222,5,FALSE)</f>
        <v>#N/A</v>
      </c>
      <c r="CA2391"/>
      <c r="CE2391" t="e">
        <f>VLOOKUP(CD2391,Sheet2!$E$2:$I$222,3,FALSE)</f>
        <v>#N/A</v>
      </c>
      <c r="CF2391" t="e">
        <f>VLOOKUP(CD2391,Sheet2!$E$2:$I$222,4,FALSE)</f>
        <v>#N/A</v>
      </c>
      <c r="CG2391" t="e">
        <f>VLOOKUP(CD2391,Sheet2!$E$2:$I$222,5,FALSE)</f>
        <v>#N/A</v>
      </c>
      <c r="CH2391"/>
      <c r="CL2391" t="e">
        <f>VLOOKUP(CK2391,Sheet2!$E$2:$I$222,3,FALSE)</f>
        <v>#N/A</v>
      </c>
      <c r="CM2391" t="e">
        <f>VLOOKUP(CK2391,Sheet2!$E$2:$I$222,4,FALSE)</f>
        <v>#N/A</v>
      </c>
      <c r="CN2391" t="e">
        <f>VLOOKUP(CK2391,Sheet2!$E$2:$I$222,5,FALSE)</f>
        <v>#N/A</v>
      </c>
      <c r="CO2391"/>
      <c r="CS2391" t="e">
        <f>VLOOKUP(CR2391,Sheet2!$E$2:$I$222,3,FALSE)</f>
        <v>#N/A</v>
      </c>
      <c r="CT2391" t="e">
        <f>VLOOKUP(CR2391,Sheet2!$E$2:$I$222,4,FALSE)</f>
        <v>#N/A</v>
      </c>
      <c r="CU2391" t="e">
        <f>VLOOKUP(CR2391,Sheet2!$E$2:$I$222,5,FALSE)</f>
        <v>#N/A</v>
      </c>
      <c r="CV2391"/>
      <c r="CZ2391" t="e">
        <f>VLOOKUP(CY2391,Sheet2!$E$2:$I$222,3,FALSE)</f>
        <v>#N/A</v>
      </c>
      <c r="DA2391" t="e">
        <f>VLOOKUP(CY2391,Sheet2!$E$2:$I$222,4,FALSE)</f>
        <v>#N/A</v>
      </c>
      <c r="DB2391" t="e">
        <f>VLOOKUP(CY2391,Sheet2!$E$2:$I$222,5,FALSE)</f>
        <v>#N/A</v>
      </c>
      <c r="DC2391"/>
      <c r="DG2391" t="e">
        <f>VLOOKUP(DF2391,Sheet2!$E$2:$I$222,3,FALSE)</f>
        <v>#N/A</v>
      </c>
      <c r="DH2391" t="e">
        <f>VLOOKUP(DF2391,Sheet2!$E$2:$I$222,4,FALSE)</f>
        <v>#N/A</v>
      </c>
      <c r="DI2391" t="e">
        <f>VLOOKUP(DF2391,Sheet2!$E$2:$I$222,5,FALSE)</f>
        <v>#N/A</v>
      </c>
    </row>
    <row r="2392" spans="1:113" x14ac:dyDescent="0.25">
      <c r="A2392">
        <v>2487</v>
      </c>
      <c r="C2392">
        <v>15994</v>
      </c>
      <c r="D2392">
        <v>5994</v>
      </c>
      <c r="E2392">
        <v>37.795270000000002</v>
      </c>
      <c r="F2392">
        <v>-122.42156</v>
      </c>
      <c r="G2392" t="s">
        <v>1727</v>
      </c>
      <c r="H2392" t="s">
        <v>4150</v>
      </c>
      <c r="I2392" t="s">
        <v>4907</v>
      </c>
      <c r="J2392" t="s">
        <v>4946</v>
      </c>
      <c r="K2392" t="s">
        <v>4969</v>
      </c>
      <c r="N2392" t="s">
        <v>5715</v>
      </c>
      <c r="Q2392" t="s">
        <v>5924</v>
      </c>
      <c r="R2392">
        <v>833</v>
      </c>
      <c r="S2392" t="s">
        <v>6035</v>
      </c>
      <c r="W2392">
        <f t="shared" si="37"/>
        <v>1</v>
      </c>
      <c r="X2392" t="s">
        <v>6824</v>
      </c>
      <c r="Y2392" t="s">
        <v>6886</v>
      </c>
      <c r="Z2392" s="59" t="s">
        <v>6902</v>
      </c>
      <c r="AA2392" t="str">
        <f>VLOOKUP($Z2392,Sheet2!$E$2:$I$222,3,FALSE)</f>
        <v>To Fisherman's Wharf</v>
      </c>
      <c r="AB2392" t="str">
        <f>VLOOKUP($Z2392,Sheet2!$E$2:$I$222,4,FALSE)</f>
        <v>Beach &amp; Polk</v>
      </c>
      <c r="AC2392" t="str">
        <f>VLOOKUP($Z2392,Sheet2!$E$2:$I$222,5,FALSE)</f>
        <v>Daily ~ 5:30am-12:30am</v>
      </c>
      <c r="AH2392" t="e">
        <f>VLOOKUP(AG2392,Sheet2!$E$2:$I$222,3,FALSE)</f>
        <v>#N/A</v>
      </c>
      <c r="AI2392" t="e">
        <f>VLOOKUP(AG2392,Sheet2!$E$2:$I$222,4,FALSE)</f>
        <v>#N/A</v>
      </c>
      <c r="AJ2392" t="e">
        <f>VLOOKUP(AG2392,Sheet2!$E$2:$I$222,5,FALSE)</f>
        <v>#N/A</v>
      </c>
      <c r="AK2392"/>
      <c r="AO2392" t="e">
        <f>VLOOKUP(AN2392,Sheet2!$E$2:$I$222,3,FALSE)</f>
        <v>#N/A</v>
      </c>
      <c r="AP2392" t="e">
        <f>VLOOKUP(AN2392,Sheet2!$E$2:$I$222,4,FALSE)</f>
        <v>#N/A</v>
      </c>
      <c r="AQ2392" t="e">
        <f>VLOOKUP(AN2392,Sheet2!$E$2:$I$222,5,FALSE)</f>
        <v>#N/A</v>
      </c>
      <c r="AR2392"/>
      <c r="AV2392" t="e">
        <f>VLOOKUP(AU2392,Sheet2!$E$2:$I$222,3,FALSE)</f>
        <v>#N/A</v>
      </c>
      <c r="AW2392" t="e">
        <f>VLOOKUP(AU2392,Sheet2!$E$2:$I$222,4,FALSE)</f>
        <v>#N/A</v>
      </c>
      <c r="AX2392" t="e">
        <f>VLOOKUP(AU2392,Sheet2!$E$2:$I$222,5,FALSE)</f>
        <v>#N/A</v>
      </c>
      <c r="AY2392"/>
      <c r="BC2392" t="e">
        <f>VLOOKUP(BB2392,Sheet2!$E$2:$I$222,3,FALSE)</f>
        <v>#N/A</v>
      </c>
      <c r="BD2392" t="e">
        <f>VLOOKUP(BB2392,Sheet2!$E$2:$I$222,4,FALSE)</f>
        <v>#N/A</v>
      </c>
      <c r="BE2392" t="e">
        <f>VLOOKUP(BB2392,Sheet2!$E$2:$I$222,5,FALSE)</f>
        <v>#N/A</v>
      </c>
      <c r="BF2392"/>
      <c r="BJ2392" t="e">
        <f>VLOOKUP(BI2392,Sheet2!$E$2:$I$222,3,FALSE)</f>
        <v>#N/A</v>
      </c>
      <c r="BK2392" t="e">
        <f>VLOOKUP(BI2392,Sheet2!$E$2:$I$222,4,FALSE)</f>
        <v>#N/A</v>
      </c>
      <c r="BL2392" t="e">
        <f>VLOOKUP(BI2392,Sheet2!$E$2:$I$222,5,FALSE)</f>
        <v>#N/A</v>
      </c>
      <c r="BM2392"/>
      <c r="BQ2392" t="e">
        <f>VLOOKUP(BP2392,Sheet2!$E$2:$I$222,3,FALSE)</f>
        <v>#N/A</v>
      </c>
      <c r="BR2392" t="e">
        <f>VLOOKUP(BP2392,Sheet2!$E$2:$I$222,4,FALSE)</f>
        <v>#N/A</v>
      </c>
      <c r="BS2392" t="e">
        <f>VLOOKUP(BP2392,Sheet2!$E$2:$I$222,5,FALSE)</f>
        <v>#N/A</v>
      </c>
      <c r="BT2392"/>
      <c r="BX2392" t="e">
        <f>VLOOKUP(BW2392,Sheet2!$E$2:$I$222,3,FALSE)</f>
        <v>#N/A</v>
      </c>
      <c r="BY2392" t="e">
        <f>VLOOKUP(BW2392,Sheet2!$E$2:$I$222,4,FALSE)</f>
        <v>#N/A</v>
      </c>
      <c r="BZ2392" t="e">
        <f>VLOOKUP(BW2392,Sheet2!$E$2:$I$222,5,FALSE)</f>
        <v>#N/A</v>
      </c>
      <c r="CA2392"/>
      <c r="CE2392" t="e">
        <f>VLOOKUP(CD2392,Sheet2!$E$2:$I$222,3,FALSE)</f>
        <v>#N/A</v>
      </c>
      <c r="CF2392" t="e">
        <f>VLOOKUP(CD2392,Sheet2!$E$2:$I$222,4,FALSE)</f>
        <v>#N/A</v>
      </c>
      <c r="CG2392" t="e">
        <f>VLOOKUP(CD2392,Sheet2!$E$2:$I$222,5,FALSE)</f>
        <v>#N/A</v>
      </c>
      <c r="CH2392"/>
      <c r="CL2392" t="e">
        <f>VLOOKUP(CK2392,Sheet2!$E$2:$I$222,3,FALSE)</f>
        <v>#N/A</v>
      </c>
      <c r="CM2392" t="e">
        <f>VLOOKUP(CK2392,Sheet2!$E$2:$I$222,4,FALSE)</f>
        <v>#N/A</v>
      </c>
      <c r="CN2392" t="e">
        <f>VLOOKUP(CK2392,Sheet2!$E$2:$I$222,5,FALSE)</f>
        <v>#N/A</v>
      </c>
      <c r="CO2392"/>
      <c r="CS2392" t="e">
        <f>VLOOKUP(CR2392,Sheet2!$E$2:$I$222,3,FALSE)</f>
        <v>#N/A</v>
      </c>
      <c r="CT2392" t="e">
        <f>VLOOKUP(CR2392,Sheet2!$E$2:$I$222,4,FALSE)</f>
        <v>#N/A</v>
      </c>
      <c r="CU2392" t="e">
        <f>VLOOKUP(CR2392,Sheet2!$E$2:$I$222,5,FALSE)</f>
        <v>#N/A</v>
      </c>
      <c r="CV2392"/>
      <c r="CZ2392" t="e">
        <f>VLOOKUP(CY2392,Sheet2!$E$2:$I$222,3,FALSE)</f>
        <v>#N/A</v>
      </c>
      <c r="DA2392" t="e">
        <f>VLOOKUP(CY2392,Sheet2!$E$2:$I$222,4,FALSE)</f>
        <v>#N/A</v>
      </c>
      <c r="DB2392" t="e">
        <f>VLOOKUP(CY2392,Sheet2!$E$2:$I$222,5,FALSE)</f>
        <v>#N/A</v>
      </c>
      <c r="DC2392"/>
      <c r="DG2392" t="e">
        <f>VLOOKUP(DF2392,Sheet2!$E$2:$I$222,3,FALSE)</f>
        <v>#N/A</v>
      </c>
      <c r="DH2392" t="e">
        <f>VLOOKUP(DF2392,Sheet2!$E$2:$I$222,4,FALSE)</f>
        <v>#N/A</v>
      </c>
      <c r="DI2392" t="e">
        <f>VLOOKUP(DF2392,Sheet2!$E$2:$I$222,5,FALSE)</f>
        <v>#N/A</v>
      </c>
    </row>
    <row r="2393" spans="1:113" x14ac:dyDescent="0.25">
      <c r="A2393">
        <v>2488</v>
      </c>
      <c r="C2393">
        <v>15995</v>
      </c>
      <c r="D2393">
        <v>5995</v>
      </c>
      <c r="E2393">
        <v>37.789520000000003</v>
      </c>
      <c r="F2393">
        <v>-122.4204</v>
      </c>
      <c r="G2393" t="s">
        <v>1728</v>
      </c>
      <c r="H2393" t="s">
        <v>4151</v>
      </c>
      <c r="I2393" t="s">
        <v>4908</v>
      </c>
      <c r="J2393" t="s">
        <v>4946</v>
      </c>
      <c r="K2393" t="s">
        <v>4966</v>
      </c>
      <c r="Q2393" t="s">
        <v>5924</v>
      </c>
      <c r="S2393" t="s">
        <v>6035</v>
      </c>
      <c r="W2393">
        <f t="shared" si="37"/>
        <v>1</v>
      </c>
      <c r="X2393" t="s">
        <v>6824</v>
      </c>
      <c r="Y2393" t="s">
        <v>6886</v>
      </c>
      <c r="Z2393" s="59" t="s">
        <v>6902</v>
      </c>
      <c r="AA2393" t="str">
        <f>VLOOKUP($Z2393,Sheet2!$E$2:$I$222,3,FALSE)</f>
        <v>To Fisherman's Wharf</v>
      </c>
      <c r="AB2393" t="str">
        <f>VLOOKUP($Z2393,Sheet2!$E$2:$I$222,4,FALSE)</f>
        <v>Beach &amp; Polk</v>
      </c>
      <c r="AC2393" t="str">
        <f>VLOOKUP($Z2393,Sheet2!$E$2:$I$222,5,FALSE)</f>
        <v>Daily ~ 5:30am-12:30am</v>
      </c>
      <c r="AH2393" t="e">
        <f>VLOOKUP(AG2393,Sheet2!$E$2:$I$222,3,FALSE)</f>
        <v>#N/A</v>
      </c>
      <c r="AI2393" t="e">
        <f>VLOOKUP(AG2393,Sheet2!$E$2:$I$222,4,FALSE)</f>
        <v>#N/A</v>
      </c>
      <c r="AJ2393" t="e">
        <f>VLOOKUP(AG2393,Sheet2!$E$2:$I$222,5,FALSE)</f>
        <v>#N/A</v>
      </c>
      <c r="AK2393"/>
      <c r="AO2393" t="e">
        <f>VLOOKUP(AN2393,Sheet2!$E$2:$I$222,3,FALSE)</f>
        <v>#N/A</v>
      </c>
      <c r="AP2393" t="e">
        <f>VLOOKUP(AN2393,Sheet2!$E$2:$I$222,4,FALSE)</f>
        <v>#N/A</v>
      </c>
      <c r="AQ2393" t="e">
        <f>VLOOKUP(AN2393,Sheet2!$E$2:$I$222,5,FALSE)</f>
        <v>#N/A</v>
      </c>
      <c r="AR2393"/>
      <c r="AV2393" t="e">
        <f>VLOOKUP(AU2393,Sheet2!$E$2:$I$222,3,FALSE)</f>
        <v>#N/A</v>
      </c>
      <c r="AW2393" t="e">
        <f>VLOOKUP(AU2393,Sheet2!$E$2:$I$222,4,FALSE)</f>
        <v>#N/A</v>
      </c>
      <c r="AX2393" t="e">
        <f>VLOOKUP(AU2393,Sheet2!$E$2:$I$222,5,FALSE)</f>
        <v>#N/A</v>
      </c>
      <c r="AY2393"/>
      <c r="BC2393" t="e">
        <f>VLOOKUP(BB2393,Sheet2!$E$2:$I$222,3,FALSE)</f>
        <v>#N/A</v>
      </c>
      <c r="BD2393" t="e">
        <f>VLOOKUP(BB2393,Sheet2!$E$2:$I$222,4,FALSE)</f>
        <v>#N/A</v>
      </c>
      <c r="BE2393" t="e">
        <f>VLOOKUP(BB2393,Sheet2!$E$2:$I$222,5,FALSE)</f>
        <v>#N/A</v>
      </c>
      <c r="BF2393"/>
      <c r="BJ2393" t="e">
        <f>VLOOKUP(BI2393,Sheet2!$E$2:$I$222,3,FALSE)</f>
        <v>#N/A</v>
      </c>
      <c r="BK2393" t="e">
        <f>VLOOKUP(BI2393,Sheet2!$E$2:$I$222,4,FALSE)</f>
        <v>#N/A</v>
      </c>
      <c r="BL2393" t="e">
        <f>VLOOKUP(BI2393,Sheet2!$E$2:$I$222,5,FALSE)</f>
        <v>#N/A</v>
      </c>
      <c r="BM2393"/>
      <c r="BQ2393" t="e">
        <f>VLOOKUP(BP2393,Sheet2!$E$2:$I$222,3,FALSE)</f>
        <v>#N/A</v>
      </c>
      <c r="BR2393" t="e">
        <f>VLOOKUP(BP2393,Sheet2!$E$2:$I$222,4,FALSE)</f>
        <v>#N/A</v>
      </c>
      <c r="BS2393" t="e">
        <f>VLOOKUP(BP2393,Sheet2!$E$2:$I$222,5,FALSE)</f>
        <v>#N/A</v>
      </c>
      <c r="BT2393"/>
      <c r="BX2393" t="e">
        <f>VLOOKUP(BW2393,Sheet2!$E$2:$I$222,3,FALSE)</f>
        <v>#N/A</v>
      </c>
      <c r="BY2393" t="e">
        <f>VLOOKUP(BW2393,Sheet2!$E$2:$I$222,4,FALSE)</f>
        <v>#N/A</v>
      </c>
      <c r="BZ2393" t="e">
        <f>VLOOKUP(BW2393,Sheet2!$E$2:$I$222,5,FALSE)</f>
        <v>#N/A</v>
      </c>
      <c r="CA2393"/>
      <c r="CE2393" t="e">
        <f>VLOOKUP(CD2393,Sheet2!$E$2:$I$222,3,FALSE)</f>
        <v>#N/A</v>
      </c>
      <c r="CF2393" t="e">
        <f>VLOOKUP(CD2393,Sheet2!$E$2:$I$222,4,FALSE)</f>
        <v>#N/A</v>
      </c>
      <c r="CG2393" t="e">
        <f>VLOOKUP(CD2393,Sheet2!$E$2:$I$222,5,FALSE)</f>
        <v>#N/A</v>
      </c>
      <c r="CH2393"/>
      <c r="CL2393" t="e">
        <f>VLOOKUP(CK2393,Sheet2!$E$2:$I$222,3,FALSE)</f>
        <v>#N/A</v>
      </c>
      <c r="CM2393" t="e">
        <f>VLOOKUP(CK2393,Sheet2!$E$2:$I$222,4,FALSE)</f>
        <v>#N/A</v>
      </c>
      <c r="CN2393" t="e">
        <f>VLOOKUP(CK2393,Sheet2!$E$2:$I$222,5,FALSE)</f>
        <v>#N/A</v>
      </c>
      <c r="CO2393"/>
      <c r="CS2393" t="e">
        <f>VLOOKUP(CR2393,Sheet2!$E$2:$I$222,3,FALSE)</f>
        <v>#N/A</v>
      </c>
      <c r="CT2393" t="e">
        <f>VLOOKUP(CR2393,Sheet2!$E$2:$I$222,4,FALSE)</f>
        <v>#N/A</v>
      </c>
      <c r="CU2393" t="e">
        <f>VLOOKUP(CR2393,Sheet2!$E$2:$I$222,5,FALSE)</f>
        <v>#N/A</v>
      </c>
      <c r="CV2393"/>
      <c r="CZ2393" t="e">
        <f>VLOOKUP(CY2393,Sheet2!$E$2:$I$222,3,FALSE)</f>
        <v>#N/A</v>
      </c>
      <c r="DA2393" t="e">
        <f>VLOOKUP(CY2393,Sheet2!$E$2:$I$222,4,FALSE)</f>
        <v>#N/A</v>
      </c>
      <c r="DB2393" t="e">
        <f>VLOOKUP(CY2393,Sheet2!$E$2:$I$222,5,FALSE)</f>
        <v>#N/A</v>
      </c>
      <c r="DC2393"/>
      <c r="DG2393" t="e">
        <f>VLOOKUP(DF2393,Sheet2!$E$2:$I$222,3,FALSE)</f>
        <v>#N/A</v>
      </c>
      <c r="DH2393" t="e">
        <f>VLOOKUP(DF2393,Sheet2!$E$2:$I$222,4,FALSE)</f>
        <v>#N/A</v>
      </c>
      <c r="DI2393" t="e">
        <f>VLOOKUP(DF2393,Sheet2!$E$2:$I$222,5,FALSE)</f>
        <v>#N/A</v>
      </c>
    </row>
    <row r="2394" spans="1:113" x14ac:dyDescent="0.25">
      <c r="A2394">
        <v>2489</v>
      </c>
      <c r="C2394">
        <v>15996</v>
      </c>
      <c r="D2394">
        <v>5996</v>
      </c>
      <c r="E2394">
        <v>37.789380000000001</v>
      </c>
      <c r="F2394">
        <v>-122.42050999999999</v>
      </c>
      <c r="G2394" t="s">
        <v>1728</v>
      </c>
      <c r="H2394" t="s">
        <v>4151</v>
      </c>
      <c r="I2394" t="s">
        <v>4913</v>
      </c>
      <c r="J2394" t="s">
        <v>4949</v>
      </c>
      <c r="K2394" t="s">
        <v>4985</v>
      </c>
      <c r="N2394" t="s">
        <v>5716</v>
      </c>
      <c r="Q2394" t="s">
        <v>5924</v>
      </c>
      <c r="R2394">
        <v>834</v>
      </c>
      <c r="S2394" t="s">
        <v>6036</v>
      </c>
      <c r="W2394">
        <f t="shared" si="37"/>
        <v>1</v>
      </c>
      <c r="X2394" t="s">
        <v>6824</v>
      </c>
      <c r="Y2394" t="s">
        <v>6888</v>
      </c>
      <c r="Z2394" s="59" t="s">
        <v>6910</v>
      </c>
      <c r="AA2394" t="str">
        <f>VLOOKUP($Z2394,Sheet2!$E$2:$I$222,3,FALSE)</f>
        <v>To Hunter's Point</v>
      </c>
      <c r="AB2394" t="str">
        <f>VLOOKUP($Z2394,Sheet2!$E$2:$I$222,4,FALSE)</f>
        <v>Galvez &amp; Robinson</v>
      </c>
      <c r="AC2394" t="str">
        <f>VLOOKUP($Z2394,Sheet2!$E$2:$I$222,5,FALSE)</f>
        <v>Daily ~ 5:30am-12am</v>
      </c>
      <c r="AH2394" t="e">
        <f>VLOOKUP(AG2394,Sheet2!$E$2:$I$222,3,FALSE)</f>
        <v>#N/A</v>
      </c>
      <c r="AI2394" t="e">
        <f>VLOOKUP(AG2394,Sheet2!$E$2:$I$222,4,FALSE)</f>
        <v>#N/A</v>
      </c>
      <c r="AJ2394" t="e">
        <f>VLOOKUP(AG2394,Sheet2!$E$2:$I$222,5,FALSE)</f>
        <v>#N/A</v>
      </c>
      <c r="AK2394"/>
      <c r="AO2394" t="e">
        <f>VLOOKUP(AN2394,Sheet2!$E$2:$I$222,3,FALSE)</f>
        <v>#N/A</v>
      </c>
      <c r="AP2394" t="e">
        <f>VLOOKUP(AN2394,Sheet2!$E$2:$I$222,4,FALSE)</f>
        <v>#N/A</v>
      </c>
      <c r="AQ2394" t="e">
        <f>VLOOKUP(AN2394,Sheet2!$E$2:$I$222,5,FALSE)</f>
        <v>#N/A</v>
      </c>
      <c r="AR2394"/>
      <c r="AV2394" t="e">
        <f>VLOOKUP(AU2394,Sheet2!$E$2:$I$222,3,FALSE)</f>
        <v>#N/A</v>
      </c>
      <c r="AW2394" t="e">
        <f>VLOOKUP(AU2394,Sheet2!$E$2:$I$222,4,FALSE)</f>
        <v>#N/A</v>
      </c>
      <c r="AX2394" t="e">
        <f>VLOOKUP(AU2394,Sheet2!$E$2:$I$222,5,FALSE)</f>
        <v>#N/A</v>
      </c>
      <c r="AY2394"/>
      <c r="BC2394" t="e">
        <f>VLOOKUP(BB2394,Sheet2!$E$2:$I$222,3,FALSE)</f>
        <v>#N/A</v>
      </c>
      <c r="BD2394" t="e">
        <f>VLOOKUP(BB2394,Sheet2!$E$2:$I$222,4,FALSE)</f>
        <v>#N/A</v>
      </c>
      <c r="BE2394" t="e">
        <f>VLOOKUP(BB2394,Sheet2!$E$2:$I$222,5,FALSE)</f>
        <v>#N/A</v>
      </c>
      <c r="BF2394"/>
      <c r="BJ2394" t="e">
        <f>VLOOKUP(BI2394,Sheet2!$E$2:$I$222,3,FALSE)</f>
        <v>#N/A</v>
      </c>
      <c r="BK2394" t="e">
        <f>VLOOKUP(BI2394,Sheet2!$E$2:$I$222,4,FALSE)</f>
        <v>#N/A</v>
      </c>
      <c r="BL2394" t="e">
        <f>VLOOKUP(BI2394,Sheet2!$E$2:$I$222,5,FALSE)</f>
        <v>#N/A</v>
      </c>
      <c r="BM2394"/>
      <c r="BQ2394" t="e">
        <f>VLOOKUP(BP2394,Sheet2!$E$2:$I$222,3,FALSE)</f>
        <v>#N/A</v>
      </c>
      <c r="BR2394" t="e">
        <f>VLOOKUP(BP2394,Sheet2!$E$2:$I$222,4,FALSE)</f>
        <v>#N/A</v>
      </c>
      <c r="BS2394" t="e">
        <f>VLOOKUP(BP2394,Sheet2!$E$2:$I$222,5,FALSE)</f>
        <v>#N/A</v>
      </c>
      <c r="BT2394"/>
      <c r="BX2394" t="e">
        <f>VLOOKUP(BW2394,Sheet2!$E$2:$I$222,3,FALSE)</f>
        <v>#N/A</v>
      </c>
      <c r="BY2394" t="e">
        <f>VLOOKUP(BW2394,Sheet2!$E$2:$I$222,4,FALSE)</f>
        <v>#N/A</v>
      </c>
      <c r="BZ2394" t="e">
        <f>VLOOKUP(BW2394,Sheet2!$E$2:$I$222,5,FALSE)</f>
        <v>#N/A</v>
      </c>
      <c r="CA2394"/>
      <c r="CE2394" t="e">
        <f>VLOOKUP(CD2394,Sheet2!$E$2:$I$222,3,FALSE)</f>
        <v>#N/A</v>
      </c>
      <c r="CF2394" t="e">
        <f>VLOOKUP(CD2394,Sheet2!$E$2:$I$222,4,FALSE)</f>
        <v>#N/A</v>
      </c>
      <c r="CG2394" t="e">
        <f>VLOOKUP(CD2394,Sheet2!$E$2:$I$222,5,FALSE)</f>
        <v>#N/A</v>
      </c>
      <c r="CH2394"/>
      <c r="CL2394" t="e">
        <f>VLOOKUP(CK2394,Sheet2!$E$2:$I$222,3,FALSE)</f>
        <v>#N/A</v>
      </c>
      <c r="CM2394" t="e">
        <f>VLOOKUP(CK2394,Sheet2!$E$2:$I$222,4,FALSE)</f>
        <v>#N/A</v>
      </c>
      <c r="CN2394" t="e">
        <f>VLOOKUP(CK2394,Sheet2!$E$2:$I$222,5,FALSE)</f>
        <v>#N/A</v>
      </c>
      <c r="CO2394"/>
      <c r="CS2394" t="e">
        <f>VLOOKUP(CR2394,Sheet2!$E$2:$I$222,3,FALSE)</f>
        <v>#N/A</v>
      </c>
      <c r="CT2394" t="e">
        <f>VLOOKUP(CR2394,Sheet2!$E$2:$I$222,4,FALSE)</f>
        <v>#N/A</v>
      </c>
      <c r="CU2394" t="e">
        <f>VLOOKUP(CR2394,Sheet2!$E$2:$I$222,5,FALSE)</f>
        <v>#N/A</v>
      </c>
      <c r="CV2394"/>
      <c r="CZ2394" t="e">
        <f>VLOOKUP(CY2394,Sheet2!$E$2:$I$222,3,FALSE)</f>
        <v>#N/A</v>
      </c>
      <c r="DA2394" t="e">
        <f>VLOOKUP(CY2394,Sheet2!$E$2:$I$222,4,FALSE)</f>
        <v>#N/A</v>
      </c>
      <c r="DB2394" t="e">
        <f>VLOOKUP(CY2394,Sheet2!$E$2:$I$222,5,FALSE)</f>
        <v>#N/A</v>
      </c>
      <c r="DC2394"/>
      <c r="DG2394" t="e">
        <f>VLOOKUP(DF2394,Sheet2!$E$2:$I$222,3,FALSE)</f>
        <v>#N/A</v>
      </c>
      <c r="DH2394" t="e">
        <f>VLOOKUP(DF2394,Sheet2!$E$2:$I$222,4,FALSE)</f>
        <v>#N/A</v>
      </c>
      <c r="DI2394" t="e">
        <f>VLOOKUP(DF2394,Sheet2!$E$2:$I$222,5,FALSE)</f>
        <v>#N/A</v>
      </c>
    </row>
    <row r="2395" spans="1:113" x14ac:dyDescent="0.25">
      <c r="A2395">
        <v>2490</v>
      </c>
      <c r="C2395">
        <v>15997</v>
      </c>
      <c r="D2395">
        <v>5997</v>
      </c>
      <c r="E2395">
        <v>37.786720000000003</v>
      </c>
      <c r="F2395">
        <v>-122.41983</v>
      </c>
      <c r="G2395" t="s">
        <v>1729</v>
      </c>
      <c r="H2395" t="s">
        <v>4152</v>
      </c>
      <c r="I2395" t="s">
        <v>4907</v>
      </c>
      <c r="J2395" t="s">
        <v>4946</v>
      </c>
      <c r="K2395" t="s">
        <v>4961</v>
      </c>
      <c r="M2395" t="s">
        <v>5109</v>
      </c>
      <c r="P2395" t="s">
        <v>5267</v>
      </c>
      <c r="Q2395" t="s">
        <v>5924</v>
      </c>
      <c r="S2395" t="s">
        <v>6035</v>
      </c>
      <c r="W2395">
        <f t="shared" si="37"/>
        <v>1</v>
      </c>
      <c r="X2395" t="s">
        <v>6824</v>
      </c>
      <c r="Y2395" t="s">
        <v>6886</v>
      </c>
      <c r="Z2395" s="59" t="s">
        <v>6902</v>
      </c>
      <c r="AA2395" t="str">
        <f>VLOOKUP($Z2395,Sheet2!$E$2:$I$222,3,FALSE)</f>
        <v>To Fisherman's Wharf</v>
      </c>
      <c r="AB2395" t="str">
        <f>VLOOKUP($Z2395,Sheet2!$E$2:$I$222,4,FALSE)</f>
        <v>Beach &amp; Polk</v>
      </c>
      <c r="AC2395" t="str">
        <f>VLOOKUP($Z2395,Sheet2!$E$2:$I$222,5,FALSE)</f>
        <v>Daily ~ 5:30am-12:30am</v>
      </c>
      <c r="AH2395" t="e">
        <f>VLOOKUP(AG2395,Sheet2!$E$2:$I$222,3,FALSE)</f>
        <v>#N/A</v>
      </c>
      <c r="AI2395" t="e">
        <f>VLOOKUP(AG2395,Sheet2!$E$2:$I$222,4,FALSE)</f>
        <v>#N/A</v>
      </c>
      <c r="AJ2395" t="e">
        <f>VLOOKUP(AG2395,Sheet2!$E$2:$I$222,5,FALSE)</f>
        <v>#N/A</v>
      </c>
      <c r="AK2395"/>
      <c r="AO2395" t="e">
        <f>VLOOKUP(AN2395,Sheet2!$E$2:$I$222,3,FALSE)</f>
        <v>#N/A</v>
      </c>
      <c r="AP2395" t="e">
        <f>VLOOKUP(AN2395,Sheet2!$E$2:$I$222,4,FALSE)</f>
        <v>#N/A</v>
      </c>
      <c r="AQ2395" t="e">
        <f>VLOOKUP(AN2395,Sheet2!$E$2:$I$222,5,FALSE)</f>
        <v>#N/A</v>
      </c>
      <c r="AR2395"/>
      <c r="AV2395" t="e">
        <f>VLOOKUP(AU2395,Sheet2!$E$2:$I$222,3,FALSE)</f>
        <v>#N/A</v>
      </c>
      <c r="AW2395" t="e">
        <f>VLOOKUP(AU2395,Sheet2!$E$2:$I$222,4,FALSE)</f>
        <v>#N/A</v>
      </c>
      <c r="AX2395" t="e">
        <f>VLOOKUP(AU2395,Sheet2!$E$2:$I$222,5,FALSE)</f>
        <v>#N/A</v>
      </c>
      <c r="AY2395"/>
      <c r="BC2395" t="e">
        <f>VLOOKUP(BB2395,Sheet2!$E$2:$I$222,3,FALSE)</f>
        <v>#N/A</v>
      </c>
      <c r="BD2395" t="e">
        <f>VLOOKUP(BB2395,Sheet2!$E$2:$I$222,4,FALSE)</f>
        <v>#N/A</v>
      </c>
      <c r="BE2395" t="e">
        <f>VLOOKUP(BB2395,Sheet2!$E$2:$I$222,5,FALSE)</f>
        <v>#N/A</v>
      </c>
      <c r="BF2395"/>
      <c r="BJ2395" t="e">
        <f>VLOOKUP(BI2395,Sheet2!$E$2:$I$222,3,FALSE)</f>
        <v>#N/A</v>
      </c>
      <c r="BK2395" t="e">
        <f>VLOOKUP(BI2395,Sheet2!$E$2:$I$222,4,FALSE)</f>
        <v>#N/A</v>
      </c>
      <c r="BL2395" t="e">
        <f>VLOOKUP(BI2395,Sheet2!$E$2:$I$222,5,FALSE)</f>
        <v>#N/A</v>
      </c>
      <c r="BM2395"/>
      <c r="BQ2395" t="e">
        <f>VLOOKUP(BP2395,Sheet2!$E$2:$I$222,3,FALSE)</f>
        <v>#N/A</v>
      </c>
      <c r="BR2395" t="e">
        <f>VLOOKUP(BP2395,Sheet2!$E$2:$I$222,4,FALSE)</f>
        <v>#N/A</v>
      </c>
      <c r="BS2395" t="e">
        <f>VLOOKUP(BP2395,Sheet2!$E$2:$I$222,5,FALSE)</f>
        <v>#N/A</v>
      </c>
      <c r="BT2395"/>
      <c r="BX2395" t="e">
        <f>VLOOKUP(BW2395,Sheet2!$E$2:$I$222,3,FALSE)</f>
        <v>#N/A</v>
      </c>
      <c r="BY2395" t="e">
        <f>VLOOKUP(BW2395,Sheet2!$E$2:$I$222,4,FALSE)</f>
        <v>#N/A</v>
      </c>
      <c r="BZ2395" t="e">
        <f>VLOOKUP(BW2395,Sheet2!$E$2:$I$222,5,FALSE)</f>
        <v>#N/A</v>
      </c>
      <c r="CA2395"/>
      <c r="CE2395" t="e">
        <f>VLOOKUP(CD2395,Sheet2!$E$2:$I$222,3,FALSE)</f>
        <v>#N/A</v>
      </c>
      <c r="CF2395" t="e">
        <f>VLOOKUP(CD2395,Sheet2!$E$2:$I$222,4,FALSE)</f>
        <v>#N/A</v>
      </c>
      <c r="CG2395" t="e">
        <f>VLOOKUP(CD2395,Sheet2!$E$2:$I$222,5,FALSE)</f>
        <v>#N/A</v>
      </c>
      <c r="CH2395"/>
      <c r="CL2395" t="e">
        <f>VLOOKUP(CK2395,Sheet2!$E$2:$I$222,3,FALSE)</f>
        <v>#N/A</v>
      </c>
      <c r="CM2395" t="e">
        <f>VLOOKUP(CK2395,Sheet2!$E$2:$I$222,4,FALSE)</f>
        <v>#N/A</v>
      </c>
      <c r="CN2395" t="e">
        <f>VLOOKUP(CK2395,Sheet2!$E$2:$I$222,5,FALSE)</f>
        <v>#N/A</v>
      </c>
      <c r="CO2395"/>
      <c r="CS2395" t="e">
        <f>VLOOKUP(CR2395,Sheet2!$E$2:$I$222,3,FALSE)</f>
        <v>#N/A</v>
      </c>
      <c r="CT2395" t="e">
        <f>VLOOKUP(CR2395,Sheet2!$E$2:$I$222,4,FALSE)</f>
        <v>#N/A</v>
      </c>
      <c r="CU2395" t="e">
        <f>VLOOKUP(CR2395,Sheet2!$E$2:$I$222,5,FALSE)</f>
        <v>#N/A</v>
      </c>
      <c r="CV2395"/>
      <c r="CZ2395" t="e">
        <f>VLOOKUP(CY2395,Sheet2!$E$2:$I$222,3,FALSE)</f>
        <v>#N/A</v>
      </c>
      <c r="DA2395" t="e">
        <f>VLOOKUP(CY2395,Sheet2!$E$2:$I$222,4,FALSE)</f>
        <v>#N/A</v>
      </c>
      <c r="DB2395" t="e">
        <f>VLOOKUP(CY2395,Sheet2!$E$2:$I$222,5,FALSE)</f>
        <v>#N/A</v>
      </c>
      <c r="DC2395"/>
      <c r="DG2395" t="e">
        <f>VLOOKUP(DF2395,Sheet2!$E$2:$I$222,3,FALSE)</f>
        <v>#N/A</v>
      </c>
      <c r="DH2395" t="e">
        <f>VLOOKUP(DF2395,Sheet2!$E$2:$I$222,4,FALSE)</f>
        <v>#N/A</v>
      </c>
      <c r="DI2395" t="e">
        <f>VLOOKUP(DF2395,Sheet2!$E$2:$I$222,5,FALSE)</f>
        <v>#N/A</v>
      </c>
    </row>
    <row r="2396" spans="1:113" x14ac:dyDescent="0.25">
      <c r="A2396">
        <v>2492</v>
      </c>
      <c r="C2396">
        <v>15999</v>
      </c>
      <c r="D2396">
        <v>5999</v>
      </c>
      <c r="E2396">
        <v>37.791800000000002</v>
      </c>
      <c r="F2396">
        <v>-122.42086</v>
      </c>
      <c r="G2396" t="s">
        <v>1730</v>
      </c>
      <c r="H2396" t="s">
        <v>4153</v>
      </c>
      <c r="I2396" t="s">
        <v>4907</v>
      </c>
      <c r="J2396" t="s">
        <v>4946</v>
      </c>
      <c r="K2396" t="s">
        <v>4984</v>
      </c>
      <c r="M2396" t="s">
        <v>5109</v>
      </c>
      <c r="Q2396" t="s">
        <v>5924</v>
      </c>
      <c r="S2396" t="s">
        <v>6035</v>
      </c>
      <c r="W2396">
        <f t="shared" si="37"/>
        <v>1</v>
      </c>
      <c r="X2396" t="s">
        <v>6824</v>
      </c>
      <c r="Y2396" t="s">
        <v>6886</v>
      </c>
      <c r="Z2396" s="59" t="s">
        <v>6902</v>
      </c>
      <c r="AA2396" t="str">
        <f>VLOOKUP($Z2396,Sheet2!$E$2:$I$222,3,FALSE)</f>
        <v>To Fisherman's Wharf</v>
      </c>
      <c r="AB2396" t="str">
        <f>VLOOKUP($Z2396,Sheet2!$E$2:$I$222,4,FALSE)</f>
        <v>Beach &amp; Polk</v>
      </c>
      <c r="AC2396" t="str">
        <f>VLOOKUP($Z2396,Sheet2!$E$2:$I$222,5,FALSE)</f>
        <v>Daily ~ 5:30am-12:30am</v>
      </c>
      <c r="AH2396" t="e">
        <f>VLOOKUP(AG2396,Sheet2!$E$2:$I$222,3,FALSE)</f>
        <v>#N/A</v>
      </c>
      <c r="AI2396" t="e">
        <f>VLOOKUP(AG2396,Sheet2!$E$2:$I$222,4,FALSE)</f>
        <v>#N/A</v>
      </c>
      <c r="AJ2396" t="e">
        <f>VLOOKUP(AG2396,Sheet2!$E$2:$I$222,5,FALSE)</f>
        <v>#N/A</v>
      </c>
      <c r="AK2396"/>
      <c r="AO2396" t="e">
        <f>VLOOKUP(AN2396,Sheet2!$E$2:$I$222,3,FALSE)</f>
        <v>#N/A</v>
      </c>
      <c r="AP2396" t="e">
        <f>VLOOKUP(AN2396,Sheet2!$E$2:$I$222,4,FALSE)</f>
        <v>#N/A</v>
      </c>
      <c r="AQ2396" t="e">
        <f>VLOOKUP(AN2396,Sheet2!$E$2:$I$222,5,FALSE)</f>
        <v>#N/A</v>
      </c>
      <c r="AR2396"/>
      <c r="AV2396" t="e">
        <f>VLOOKUP(AU2396,Sheet2!$E$2:$I$222,3,FALSE)</f>
        <v>#N/A</v>
      </c>
      <c r="AW2396" t="e">
        <f>VLOOKUP(AU2396,Sheet2!$E$2:$I$222,4,FALSE)</f>
        <v>#N/A</v>
      </c>
      <c r="AX2396" t="e">
        <f>VLOOKUP(AU2396,Sheet2!$E$2:$I$222,5,FALSE)</f>
        <v>#N/A</v>
      </c>
      <c r="AY2396"/>
      <c r="BC2396" t="e">
        <f>VLOOKUP(BB2396,Sheet2!$E$2:$I$222,3,FALSE)</f>
        <v>#N/A</v>
      </c>
      <c r="BD2396" t="e">
        <f>VLOOKUP(BB2396,Sheet2!$E$2:$I$222,4,FALSE)</f>
        <v>#N/A</v>
      </c>
      <c r="BE2396" t="e">
        <f>VLOOKUP(BB2396,Sheet2!$E$2:$I$222,5,FALSE)</f>
        <v>#N/A</v>
      </c>
      <c r="BF2396"/>
      <c r="BJ2396" t="e">
        <f>VLOOKUP(BI2396,Sheet2!$E$2:$I$222,3,FALSE)</f>
        <v>#N/A</v>
      </c>
      <c r="BK2396" t="e">
        <f>VLOOKUP(BI2396,Sheet2!$E$2:$I$222,4,FALSE)</f>
        <v>#N/A</v>
      </c>
      <c r="BL2396" t="e">
        <f>VLOOKUP(BI2396,Sheet2!$E$2:$I$222,5,FALSE)</f>
        <v>#N/A</v>
      </c>
      <c r="BM2396"/>
      <c r="BQ2396" t="e">
        <f>VLOOKUP(BP2396,Sheet2!$E$2:$I$222,3,FALSE)</f>
        <v>#N/A</v>
      </c>
      <c r="BR2396" t="e">
        <f>VLOOKUP(BP2396,Sheet2!$E$2:$I$222,4,FALSE)</f>
        <v>#N/A</v>
      </c>
      <c r="BS2396" t="e">
        <f>VLOOKUP(BP2396,Sheet2!$E$2:$I$222,5,FALSE)</f>
        <v>#N/A</v>
      </c>
      <c r="BT2396"/>
      <c r="BX2396" t="e">
        <f>VLOOKUP(BW2396,Sheet2!$E$2:$I$222,3,FALSE)</f>
        <v>#N/A</v>
      </c>
      <c r="BY2396" t="e">
        <f>VLOOKUP(BW2396,Sheet2!$E$2:$I$222,4,FALSE)</f>
        <v>#N/A</v>
      </c>
      <c r="BZ2396" t="e">
        <f>VLOOKUP(BW2396,Sheet2!$E$2:$I$222,5,FALSE)</f>
        <v>#N/A</v>
      </c>
      <c r="CA2396"/>
      <c r="CE2396" t="e">
        <f>VLOOKUP(CD2396,Sheet2!$E$2:$I$222,3,FALSE)</f>
        <v>#N/A</v>
      </c>
      <c r="CF2396" t="e">
        <f>VLOOKUP(CD2396,Sheet2!$E$2:$I$222,4,FALSE)</f>
        <v>#N/A</v>
      </c>
      <c r="CG2396" t="e">
        <f>VLOOKUP(CD2396,Sheet2!$E$2:$I$222,5,FALSE)</f>
        <v>#N/A</v>
      </c>
      <c r="CH2396"/>
      <c r="CL2396" t="e">
        <f>VLOOKUP(CK2396,Sheet2!$E$2:$I$222,3,FALSE)</f>
        <v>#N/A</v>
      </c>
      <c r="CM2396" t="e">
        <f>VLOOKUP(CK2396,Sheet2!$E$2:$I$222,4,FALSE)</f>
        <v>#N/A</v>
      </c>
      <c r="CN2396" t="e">
        <f>VLOOKUP(CK2396,Sheet2!$E$2:$I$222,5,FALSE)</f>
        <v>#N/A</v>
      </c>
      <c r="CO2396"/>
      <c r="CS2396" t="e">
        <f>VLOOKUP(CR2396,Sheet2!$E$2:$I$222,3,FALSE)</f>
        <v>#N/A</v>
      </c>
      <c r="CT2396" t="e">
        <f>VLOOKUP(CR2396,Sheet2!$E$2:$I$222,4,FALSE)</f>
        <v>#N/A</v>
      </c>
      <c r="CU2396" t="e">
        <f>VLOOKUP(CR2396,Sheet2!$E$2:$I$222,5,FALSE)</f>
        <v>#N/A</v>
      </c>
      <c r="CV2396"/>
      <c r="CZ2396" t="e">
        <f>VLOOKUP(CY2396,Sheet2!$E$2:$I$222,3,FALSE)</f>
        <v>#N/A</v>
      </c>
      <c r="DA2396" t="e">
        <f>VLOOKUP(CY2396,Sheet2!$E$2:$I$222,4,FALSE)</f>
        <v>#N/A</v>
      </c>
      <c r="DB2396" t="e">
        <f>VLOOKUP(CY2396,Sheet2!$E$2:$I$222,5,FALSE)</f>
        <v>#N/A</v>
      </c>
      <c r="DC2396"/>
      <c r="DG2396" t="e">
        <f>VLOOKUP(DF2396,Sheet2!$E$2:$I$222,3,FALSE)</f>
        <v>#N/A</v>
      </c>
      <c r="DH2396" t="e">
        <f>VLOOKUP(DF2396,Sheet2!$E$2:$I$222,4,FALSE)</f>
        <v>#N/A</v>
      </c>
      <c r="DI2396" t="e">
        <f>VLOOKUP(DF2396,Sheet2!$E$2:$I$222,5,FALSE)</f>
        <v>#N/A</v>
      </c>
    </row>
    <row r="2397" spans="1:113" x14ac:dyDescent="0.25">
      <c r="A2397">
        <v>2493</v>
      </c>
      <c r="C2397">
        <v>16000</v>
      </c>
      <c r="D2397">
        <v>6000</v>
      </c>
      <c r="E2397">
        <v>37.791899999999998</v>
      </c>
      <c r="F2397">
        <v>-122.42100000000001</v>
      </c>
      <c r="G2397" t="s">
        <v>1730</v>
      </c>
      <c r="H2397" t="s">
        <v>4153</v>
      </c>
      <c r="I2397" t="s">
        <v>4921</v>
      </c>
      <c r="J2397" t="s">
        <v>4949</v>
      </c>
      <c r="K2397" t="s">
        <v>4985</v>
      </c>
      <c r="M2397" t="s">
        <v>5109</v>
      </c>
      <c r="N2397" t="s">
        <v>5717</v>
      </c>
      <c r="Q2397" t="s">
        <v>5924</v>
      </c>
      <c r="R2397">
        <v>462</v>
      </c>
      <c r="S2397" t="s">
        <v>6036</v>
      </c>
      <c r="W2397">
        <f t="shared" si="37"/>
        <v>1</v>
      </c>
      <c r="X2397" t="s">
        <v>6824</v>
      </c>
      <c r="Y2397" t="s">
        <v>6888</v>
      </c>
      <c r="Z2397" s="59" t="s">
        <v>6910</v>
      </c>
      <c r="AA2397" t="str">
        <f>VLOOKUP($Z2397,Sheet2!$E$2:$I$222,3,FALSE)</f>
        <v>To Hunter's Point</v>
      </c>
      <c r="AB2397" t="str">
        <f>VLOOKUP($Z2397,Sheet2!$E$2:$I$222,4,FALSE)</f>
        <v>Galvez &amp; Robinson</v>
      </c>
      <c r="AC2397" t="str">
        <f>VLOOKUP($Z2397,Sheet2!$E$2:$I$222,5,FALSE)</f>
        <v>Daily ~ 5:30am-12am</v>
      </c>
      <c r="AH2397" t="e">
        <f>VLOOKUP(AG2397,Sheet2!$E$2:$I$222,3,FALSE)</f>
        <v>#N/A</v>
      </c>
      <c r="AI2397" t="e">
        <f>VLOOKUP(AG2397,Sheet2!$E$2:$I$222,4,FALSE)</f>
        <v>#N/A</v>
      </c>
      <c r="AJ2397" t="e">
        <f>VLOOKUP(AG2397,Sheet2!$E$2:$I$222,5,FALSE)</f>
        <v>#N/A</v>
      </c>
      <c r="AK2397"/>
      <c r="AO2397" t="e">
        <f>VLOOKUP(AN2397,Sheet2!$E$2:$I$222,3,FALSE)</f>
        <v>#N/A</v>
      </c>
      <c r="AP2397" t="e">
        <f>VLOOKUP(AN2397,Sheet2!$E$2:$I$222,4,FALSE)</f>
        <v>#N/A</v>
      </c>
      <c r="AQ2397" t="e">
        <f>VLOOKUP(AN2397,Sheet2!$E$2:$I$222,5,FALSE)</f>
        <v>#N/A</v>
      </c>
      <c r="AR2397"/>
      <c r="AV2397" t="e">
        <f>VLOOKUP(AU2397,Sheet2!$E$2:$I$222,3,FALSE)</f>
        <v>#N/A</v>
      </c>
      <c r="AW2397" t="e">
        <f>VLOOKUP(AU2397,Sheet2!$E$2:$I$222,4,FALSE)</f>
        <v>#N/A</v>
      </c>
      <c r="AX2397" t="e">
        <f>VLOOKUP(AU2397,Sheet2!$E$2:$I$222,5,FALSE)</f>
        <v>#N/A</v>
      </c>
      <c r="AY2397"/>
      <c r="BC2397" t="e">
        <f>VLOOKUP(BB2397,Sheet2!$E$2:$I$222,3,FALSE)</f>
        <v>#N/A</v>
      </c>
      <c r="BD2397" t="e">
        <f>VLOOKUP(BB2397,Sheet2!$E$2:$I$222,4,FALSE)</f>
        <v>#N/A</v>
      </c>
      <c r="BE2397" t="e">
        <f>VLOOKUP(BB2397,Sheet2!$E$2:$I$222,5,FALSE)</f>
        <v>#N/A</v>
      </c>
      <c r="BF2397"/>
      <c r="BJ2397" t="e">
        <f>VLOOKUP(BI2397,Sheet2!$E$2:$I$222,3,FALSE)</f>
        <v>#N/A</v>
      </c>
      <c r="BK2397" t="e">
        <f>VLOOKUP(BI2397,Sheet2!$E$2:$I$222,4,FALSE)</f>
        <v>#N/A</v>
      </c>
      <c r="BL2397" t="e">
        <f>VLOOKUP(BI2397,Sheet2!$E$2:$I$222,5,FALSE)</f>
        <v>#N/A</v>
      </c>
      <c r="BM2397"/>
      <c r="BQ2397" t="e">
        <f>VLOOKUP(BP2397,Sheet2!$E$2:$I$222,3,FALSE)</f>
        <v>#N/A</v>
      </c>
      <c r="BR2397" t="e">
        <f>VLOOKUP(BP2397,Sheet2!$E$2:$I$222,4,FALSE)</f>
        <v>#N/A</v>
      </c>
      <c r="BS2397" t="e">
        <f>VLOOKUP(BP2397,Sheet2!$E$2:$I$222,5,FALSE)</f>
        <v>#N/A</v>
      </c>
      <c r="BT2397"/>
      <c r="BX2397" t="e">
        <f>VLOOKUP(BW2397,Sheet2!$E$2:$I$222,3,FALSE)</f>
        <v>#N/A</v>
      </c>
      <c r="BY2397" t="e">
        <f>VLOOKUP(BW2397,Sheet2!$E$2:$I$222,4,FALSE)</f>
        <v>#N/A</v>
      </c>
      <c r="BZ2397" t="e">
        <f>VLOOKUP(BW2397,Sheet2!$E$2:$I$222,5,FALSE)</f>
        <v>#N/A</v>
      </c>
      <c r="CA2397"/>
      <c r="CE2397" t="e">
        <f>VLOOKUP(CD2397,Sheet2!$E$2:$I$222,3,FALSE)</f>
        <v>#N/A</v>
      </c>
      <c r="CF2397" t="e">
        <f>VLOOKUP(CD2397,Sheet2!$E$2:$I$222,4,FALSE)</f>
        <v>#N/A</v>
      </c>
      <c r="CG2397" t="e">
        <f>VLOOKUP(CD2397,Sheet2!$E$2:$I$222,5,FALSE)</f>
        <v>#N/A</v>
      </c>
      <c r="CH2397"/>
      <c r="CL2397" t="e">
        <f>VLOOKUP(CK2397,Sheet2!$E$2:$I$222,3,FALSE)</f>
        <v>#N/A</v>
      </c>
      <c r="CM2397" t="e">
        <f>VLOOKUP(CK2397,Sheet2!$E$2:$I$222,4,FALSE)</f>
        <v>#N/A</v>
      </c>
      <c r="CN2397" t="e">
        <f>VLOOKUP(CK2397,Sheet2!$E$2:$I$222,5,FALSE)</f>
        <v>#N/A</v>
      </c>
      <c r="CO2397"/>
      <c r="CS2397" t="e">
        <f>VLOOKUP(CR2397,Sheet2!$E$2:$I$222,3,FALSE)</f>
        <v>#N/A</v>
      </c>
      <c r="CT2397" t="e">
        <f>VLOOKUP(CR2397,Sheet2!$E$2:$I$222,4,FALSE)</f>
        <v>#N/A</v>
      </c>
      <c r="CU2397" t="e">
        <f>VLOOKUP(CR2397,Sheet2!$E$2:$I$222,5,FALSE)</f>
        <v>#N/A</v>
      </c>
      <c r="CV2397"/>
      <c r="CZ2397" t="e">
        <f>VLOOKUP(CY2397,Sheet2!$E$2:$I$222,3,FALSE)</f>
        <v>#N/A</v>
      </c>
      <c r="DA2397" t="e">
        <f>VLOOKUP(CY2397,Sheet2!$E$2:$I$222,4,FALSE)</f>
        <v>#N/A</v>
      </c>
      <c r="DB2397" t="e">
        <f>VLOOKUP(CY2397,Sheet2!$E$2:$I$222,5,FALSE)</f>
        <v>#N/A</v>
      </c>
      <c r="DC2397"/>
      <c r="DG2397" t="e">
        <f>VLOOKUP(DF2397,Sheet2!$E$2:$I$222,3,FALSE)</f>
        <v>#N/A</v>
      </c>
      <c r="DH2397" t="e">
        <f>VLOOKUP(DF2397,Sheet2!$E$2:$I$222,4,FALSE)</f>
        <v>#N/A</v>
      </c>
      <c r="DI2397" t="e">
        <f>VLOOKUP(DF2397,Sheet2!$E$2:$I$222,5,FALSE)</f>
        <v>#N/A</v>
      </c>
    </row>
    <row r="2398" spans="1:113" x14ac:dyDescent="0.25">
      <c r="A2398">
        <v>2495</v>
      </c>
      <c r="C2398">
        <v>16002</v>
      </c>
      <c r="D2398">
        <v>6002</v>
      </c>
      <c r="E2398">
        <v>37.787869999999998</v>
      </c>
      <c r="F2398">
        <v>-122.42018</v>
      </c>
      <c r="G2398" t="s">
        <v>1731</v>
      </c>
      <c r="H2398" t="s">
        <v>4154</v>
      </c>
      <c r="I2398" t="s">
        <v>4919</v>
      </c>
      <c r="J2398" t="s">
        <v>4949</v>
      </c>
      <c r="K2398" t="s">
        <v>4985</v>
      </c>
      <c r="N2398" t="s">
        <v>5718</v>
      </c>
      <c r="Q2398" t="s">
        <v>5924</v>
      </c>
      <c r="R2398">
        <v>463</v>
      </c>
      <c r="S2398" t="s">
        <v>6036</v>
      </c>
      <c r="W2398">
        <f t="shared" si="37"/>
        <v>1</v>
      </c>
      <c r="X2398" t="s">
        <v>6824</v>
      </c>
      <c r="Y2398" t="s">
        <v>6888</v>
      </c>
      <c r="Z2398" s="59" t="s">
        <v>6910</v>
      </c>
      <c r="AA2398" t="str">
        <f>VLOOKUP($Z2398,Sheet2!$E$2:$I$222,3,FALSE)</f>
        <v>To Hunter's Point</v>
      </c>
      <c r="AB2398" t="str">
        <f>VLOOKUP($Z2398,Sheet2!$E$2:$I$222,4,FALSE)</f>
        <v>Galvez &amp; Robinson</v>
      </c>
      <c r="AC2398" t="str">
        <f>VLOOKUP($Z2398,Sheet2!$E$2:$I$222,5,FALSE)</f>
        <v>Daily ~ 5:30am-12am</v>
      </c>
      <c r="AH2398" t="e">
        <f>VLOOKUP(AG2398,Sheet2!$E$2:$I$222,3,FALSE)</f>
        <v>#N/A</v>
      </c>
      <c r="AI2398" t="e">
        <f>VLOOKUP(AG2398,Sheet2!$E$2:$I$222,4,FALSE)</f>
        <v>#N/A</v>
      </c>
      <c r="AJ2398" t="e">
        <f>VLOOKUP(AG2398,Sheet2!$E$2:$I$222,5,FALSE)</f>
        <v>#N/A</v>
      </c>
      <c r="AK2398"/>
      <c r="AO2398" t="e">
        <f>VLOOKUP(AN2398,Sheet2!$E$2:$I$222,3,FALSE)</f>
        <v>#N/A</v>
      </c>
      <c r="AP2398" t="e">
        <f>VLOOKUP(AN2398,Sheet2!$E$2:$I$222,4,FALSE)</f>
        <v>#N/A</v>
      </c>
      <c r="AQ2398" t="e">
        <f>VLOOKUP(AN2398,Sheet2!$E$2:$I$222,5,FALSE)</f>
        <v>#N/A</v>
      </c>
      <c r="AR2398"/>
      <c r="AV2398" t="e">
        <f>VLOOKUP(AU2398,Sheet2!$E$2:$I$222,3,FALSE)</f>
        <v>#N/A</v>
      </c>
      <c r="AW2398" t="e">
        <f>VLOOKUP(AU2398,Sheet2!$E$2:$I$222,4,FALSE)</f>
        <v>#N/A</v>
      </c>
      <c r="AX2398" t="e">
        <f>VLOOKUP(AU2398,Sheet2!$E$2:$I$222,5,FALSE)</f>
        <v>#N/A</v>
      </c>
      <c r="AY2398"/>
      <c r="BC2398" t="e">
        <f>VLOOKUP(BB2398,Sheet2!$E$2:$I$222,3,FALSE)</f>
        <v>#N/A</v>
      </c>
      <c r="BD2398" t="e">
        <f>VLOOKUP(BB2398,Sheet2!$E$2:$I$222,4,FALSE)</f>
        <v>#N/A</v>
      </c>
      <c r="BE2398" t="e">
        <f>VLOOKUP(BB2398,Sheet2!$E$2:$I$222,5,FALSE)</f>
        <v>#N/A</v>
      </c>
      <c r="BF2398"/>
      <c r="BJ2398" t="e">
        <f>VLOOKUP(BI2398,Sheet2!$E$2:$I$222,3,FALSE)</f>
        <v>#N/A</v>
      </c>
      <c r="BK2398" t="e">
        <f>VLOOKUP(BI2398,Sheet2!$E$2:$I$222,4,FALSE)</f>
        <v>#N/A</v>
      </c>
      <c r="BL2398" t="e">
        <f>VLOOKUP(BI2398,Sheet2!$E$2:$I$222,5,FALSE)</f>
        <v>#N/A</v>
      </c>
      <c r="BM2398"/>
      <c r="BQ2398" t="e">
        <f>VLOOKUP(BP2398,Sheet2!$E$2:$I$222,3,FALSE)</f>
        <v>#N/A</v>
      </c>
      <c r="BR2398" t="e">
        <f>VLOOKUP(BP2398,Sheet2!$E$2:$I$222,4,FALSE)</f>
        <v>#N/A</v>
      </c>
      <c r="BS2398" t="e">
        <f>VLOOKUP(BP2398,Sheet2!$E$2:$I$222,5,FALSE)</f>
        <v>#N/A</v>
      </c>
      <c r="BT2398"/>
      <c r="BX2398" t="e">
        <f>VLOOKUP(BW2398,Sheet2!$E$2:$I$222,3,FALSE)</f>
        <v>#N/A</v>
      </c>
      <c r="BY2398" t="e">
        <f>VLOOKUP(BW2398,Sheet2!$E$2:$I$222,4,FALSE)</f>
        <v>#N/A</v>
      </c>
      <c r="BZ2398" t="e">
        <f>VLOOKUP(BW2398,Sheet2!$E$2:$I$222,5,FALSE)</f>
        <v>#N/A</v>
      </c>
      <c r="CA2398"/>
      <c r="CE2398" t="e">
        <f>VLOOKUP(CD2398,Sheet2!$E$2:$I$222,3,FALSE)</f>
        <v>#N/A</v>
      </c>
      <c r="CF2398" t="e">
        <f>VLOOKUP(CD2398,Sheet2!$E$2:$I$222,4,FALSE)</f>
        <v>#N/A</v>
      </c>
      <c r="CG2398" t="e">
        <f>VLOOKUP(CD2398,Sheet2!$E$2:$I$222,5,FALSE)</f>
        <v>#N/A</v>
      </c>
      <c r="CH2398"/>
      <c r="CL2398" t="e">
        <f>VLOOKUP(CK2398,Sheet2!$E$2:$I$222,3,FALSE)</f>
        <v>#N/A</v>
      </c>
      <c r="CM2398" t="e">
        <f>VLOOKUP(CK2398,Sheet2!$E$2:$I$222,4,FALSE)</f>
        <v>#N/A</v>
      </c>
      <c r="CN2398" t="e">
        <f>VLOOKUP(CK2398,Sheet2!$E$2:$I$222,5,FALSE)</f>
        <v>#N/A</v>
      </c>
      <c r="CO2398"/>
      <c r="CS2398" t="e">
        <f>VLOOKUP(CR2398,Sheet2!$E$2:$I$222,3,FALSE)</f>
        <v>#N/A</v>
      </c>
      <c r="CT2398" t="e">
        <f>VLOOKUP(CR2398,Sheet2!$E$2:$I$222,4,FALSE)</f>
        <v>#N/A</v>
      </c>
      <c r="CU2398" t="e">
        <f>VLOOKUP(CR2398,Sheet2!$E$2:$I$222,5,FALSE)</f>
        <v>#N/A</v>
      </c>
      <c r="CV2398"/>
      <c r="CZ2398" t="e">
        <f>VLOOKUP(CY2398,Sheet2!$E$2:$I$222,3,FALSE)</f>
        <v>#N/A</v>
      </c>
      <c r="DA2398" t="e">
        <f>VLOOKUP(CY2398,Sheet2!$E$2:$I$222,4,FALSE)</f>
        <v>#N/A</v>
      </c>
      <c r="DB2398" t="e">
        <f>VLOOKUP(CY2398,Sheet2!$E$2:$I$222,5,FALSE)</f>
        <v>#N/A</v>
      </c>
      <c r="DC2398"/>
      <c r="DG2398" t="e">
        <f>VLOOKUP(DF2398,Sheet2!$E$2:$I$222,3,FALSE)</f>
        <v>#N/A</v>
      </c>
      <c r="DH2398" t="e">
        <f>VLOOKUP(DF2398,Sheet2!$E$2:$I$222,4,FALSE)</f>
        <v>#N/A</v>
      </c>
      <c r="DI2398" t="e">
        <f>VLOOKUP(DF2398,Sheet2!$E$2:$I$222,5,FALSE)</f>
        <v>#N/A</v>
      </c>
    </row>
    <row r="2399" spans="1:113" x14ac:dyDescent="0.25">
      <c r="A2399">
        <v>2496</v>
      </c>
      <c r="C2399">
        <v>16003</v>
      </c>
      <c r="D2399">
        <v>6003</v>
      </c>
      <c r="E2399">
        <v>37.799039999999998</v>
      </c>
      <c r="F2399">
        <v>-122.42232</v>
      </c>
      <c r="G2399" t="s">
        <v>1732</v>
      </c>
      <c r="H2399" t="s">
        <v>4155</v>
      </c>
      <c r="I2399" t="s">
        <v>4907</v>
      </c>
      <c r="J2399" t="s">
        <v>4946</v>
      </c>
      <c r="K2399" t="s">
        <v>4979</v>
      </c>
      <c r="P2399" t="s">
        <v>5267</v>
      </c>
      <c r="Q2399" t="s">
        <v>5924</v>
      </c>
      <c r="S2399" t="s">
        <v>6035</v>
      </c>
      <c r="W2399">
        <f t="shared" si="37"/>
        <v>1</v>
      </c>
      <c r="X2399" t="s">
        <v>6824</v>
      </c>
      <c r="Y2399" t="s">
        <v>6886</v>
      </c>
      <c r="Z2399" s="59" t="s">
        <v>6902</v>
      </c>
      <c r="AA2399" t="str">
        <f>VLOOKUP($Z2399,Sheet2!$E$2:$I$222,3,FALSE)</f>
        <v>To Fisherman's Wharf</v>
      </c>
      <c r="AB2399" t="str">
        <f>VLOOKUP($Z2399,Sheet2!$E$2:$I$222,4,FALSE)</f>
        <v>Beach &amp; Polk</v>
      </c>
      <c r="AC2399" t="str">
        <f>VLOOKUP($Z2399,Sheet2!$E$2:$I$222,5,FALSE)</f>
        <v>Daily ~ 5:30am-12:30am</v>
      </c>
      <c r="AH2399" t="e">
        <f>VLOOKUP(AG2399,Sheet2!$E$2:$I$222,3,FALSE)</f>
        <v>#N/A</v>
      </c>
      <c r="AI2399" t="e">
        <f>VLOOKUP(AG2399,Sheet2!$E$2:$I$222,4,FALSE)</f>
        <v>#N/A</v>
      </c>
      <c r="AJ2399" t="e">
        <f>VLOOKUP(AG2399,Sheet2!$E$2:$I$222,5,FALSE)</f>
        <v>#N/A</v>
      </c>
      <c r="AK2399"/>
      <c r="AO2399" t="e">
        <f>VLOOKUP(AN2399,Sheet2!$E$2:$I$222,3,FALSE)</f>
        <v>#N/A</v>
      </c>
      <c r="AP2399" t="e">
        <f>VLOOKUP(AN2399,Sheet2!$E$2:$I$222,4,FALSE)</f>
        <v>#N/A</v>
      </c>
      <c r="AQ2399" t="e">
        <f>VLOOKUP(AN2399,Sheet2!$E$2:$I$222,5,FALSE)</f>
        <v>#N/A</v>
      </c>
      <c r="AR2399"/>
      <c r="AV2399" t="e">
        <f>VLOOKUP(AU2399,Sheet2!$E$2:$I$222,3,FALSE)</f>
        <v>#N/A</v>
      </c>
      <c r="AW2399" t="e">
        <f>VLOOKUP(AU2399,Sheet2!$E$2:$I$222,4,FALSE)</f>
        <v>#N/A</v>
      </c>
      <c r="AX2399" t="e">
        <f>VLOOKUP(AU2399,Sheet2!$E$2:$I$222,5,FALSE)</f>
        <v>#N/A</v>
      </c>
      <c r="AY2399"/>
      <c r="BC2399" t="e">
        <f>VLOOKUP(BB2399,Sheet2!$E$2:$I$222,3,FALSE)</f>
        <v>#N/A</v>
      </c>
      <c r="BD2399" t="e">
        <f>VLOOKUP(BB2399,Sheet2!$E$2:$I$222,4,FALSE)</f>
        <v>#N/A</v>
      </c>
      <c r="BE2399" t="e">
        <f>VLOOKUP(BB2399,Sheet2!$E$2:$I$222,5,FALSE)</f>
        <v>#N/A</v>
      </c>
      <c r="BF2399"/>
      <c r="BJ2399" t="e">
        <f>VLOOKUP(BI2399,Sheet2!$E$2:$I$222,3,FALSE)</f>
        <v>#N/A</v>
      </c>
      <c r="BK2399" t="e">
        <f>VLOOKUP(BI2399,Sheet2!$E$2:$I$222,4,FALSE)</f>
        <v>#N/A</v>
      </c>
      <c r="BL2399" t="e">
        <f>VLOOKUP(BI2399,Sheet2!$E$2:$I$222,5,FALSE)</f>
        <v>#N/A</v>
      </c>
      <c r="BM2399"/>
      <c r="BQ2399" t="e">
        <f>VLOOKUP(BP2399,Sheet2!$E$2:$I$222,3,FALSE)</f>
        <v>#N/A</v>
      </c>
      <c r="BR2399" t="e">
        <f>VLOOKUP(BP2399,Sheet2!$E$2:$I$222,4,FALSE)</f>
        <v>#N/A</v>
      </c>
      <c r="BS2399" t="e">
        <f>VLOOKUP(BP2399,Sheet2!$E$2:$I$222,5,FALSE)</f>
        <v>#N/A</v>
      </c>
      <c r="BT2399"/>
      <c r="BX2399" t="e">
        <f>VLOOKUP(BW2399,Sheet2!$E$2:$I$222,3,FALSE)</f>
        <v>#N/A</v>
      </c>
      <c r="BY2399" t="e">
        <f>VLOOKUP(BW2399,Sheet2!$E$2:$I$222,4,FALSE)</f>
        <v>#N/A</v>
      </c>
      <c r="BZ2399" t="e">
        <f>VLOOKUP(BW2399,Sheet2!$E$2:$I$222,5,FALSE)</f>
        <v>#N/A</v>
      </c>
      <c r="CA2399"/>
      <c r="CE2399" t="e">
        <f>VLOOKUP(CD2399,Sheet2!$E$2:$I$222,3,FALSE)</f>
        <v>#N/A</v>
      </c>
      <c r="CF2399" t="e">
        <f>VLOOKUP(CD2399,Sheet2!$E$2:$I$222,4,FALSE)</f>
        <v>#N/A</v>
      </c>
      <c r="CG2399" t="e">
        <f>VLOOKUP(CD2399,Sheet2!$E$2:$I$222,5,FALSE)</f>
        <v>#N/A</v>
      </c>
      <c r="CH2399"/>
      <c r="CL2399" t="e">
        <f>VLOOKUP(CK2399,Sheet2!$E$2:$I$222,3,FALSE)</f>
        <v>#N/A</v>
      </c>
      <c r="CM2399" t="e">
        <f>VLOOKUP(CK2399,Sheet2!$E$2:$I$222,4,FALSE)</f>
        <v>#N/A</v>
      </c>
      <c r="CN2399" t="e">
        <f>VLOOKUP(CK2399,Sheet2!$E$2:$I$222,5,FALSE)</f>
        <v>#N/A</v>
      </c>
      <c r="CO2399"/>
      <c r="CS2399" t="e">
        <f>VLOOKUP(CR2399,Sheet2!$E$2:$I$222,3,FALSE)</f>
        <v>#N/A</v>
      </c>
      <c r="CT2399" t="e">
        <f>VLOOKUP(CR2399,Sheet2!$E$2:$I$222,4,FALSE)</f>
        <v>#N/A</v>
      </c>
      <c r="CU2399" t="e">
        <f>VLOOKUP(CR2399,Sheet2!$E$2:$I$222,5,FALSE)</f>
        <v>#N/A</v>
      </c>
      <c r="CV2399"/>
      <c r="CZ2399" t="e">
        <f>VLOOKUP(CY2399,Sheet2!$E$2:$I$222,3,FALSE)</f>
        <v>#N/A</v>
      </c>
      <c r="DA2399" t="e">
        <f>VLOOKUP(CY2399,Sheet2!$E$2:$I$222,4,FALSE)</f>
        <v>#N/A</v>
      </c>
      <c r="DB2399" t="e">
        <f>VLOOKUP(CY2399,Sheet2!$E$2:$I$222,5,FALSE)</f>
        <v>#N/A</v>
      </c>
      <c r="DC2399"/>
      <c r="DG2399" t="e">
        <f>VLOOKUP(DF2399,Sheet2!$E$2:$I$222,3,FALSE)</f>
        <v>#N/A</v>
      </c>
      <c r="DH2399" t="e">
        <f>VLOOKUP(DF2399,Sheet2!$E$2:$I$222,4,FALSE)</f>
        <v>#N/A</v>
      </c>
      <c r="DI2399" t="e">
        <f>VLOOKUP(DF2399,Sheet2!$E$2:$I$222,5,FALSE)</f>
        <v>#N/A</v>
      </c>
    </row>
    <row r="2400" spans="1:113" x14ac:dyDescent="0.25">
      <c r="A2400">
        <v>2497</v>
      </c>
      <c r="C2400">
        <v>16004</v>
      </c>
      <c r="D2400">
        <v>6004</v>
      </c>
      <c r="E2400">
        <v>37.798859999999998</v>
      </c>
      <c r="F2400">
        <v>-122.42242</v>
      </c>
      <c r="G2400" t="s">
        <v>1732</v>
      </c>
      <c r="H2400" t="s">
        <v>4155</v>
      </c>
      <c r="I2400" t="s">
        <v>4919</v>
      </c>
      <c r="J2400" t="s">
        <v>4946</v>
      </c>
      <c r="K2400" t="s">
        <v>4984</v>
      </c>
      <c r="N2400" t="s">
        <v>5719</v>
      </c>
      <c r="P2400" t="s">
        <v>5267</v>
      </c>
      <c r="Q2400" t="s">
        <v>5924</v>
      </c>
      <c r="R2400">
        <v>233</v>
      </c>
      <c r="S2400" t="s">
        <v>6036</v>
      </c>
      <c r="W2400">
        <f t="shared" si="37"/>
        <v>1</v>
      </c>
      <c r="X2400" t="s">
        <v>6824</v>
      </c>
      <c r="Y2400" t="s">
        <v>6888</v>
      </c>
      <c r="Z2400" s="59" t="s">
        <v>6910</v>
      </c>
      <c r="AA2400" t="str">
        <f>VLOOKUP($Z2400,Sheet2!$E$2:$I$222,3,FALSE)</f>
        <v>To Hunter's Point</v>
      </c>
      <c r="AB2400" t="str">
        <f>VLOOKUP($Z2400,Sheet2!$E$2:$I$222,4,FALSE)</f>
        <v>Galvez &amp; Robinson</v>
      </c>
      <c r="AC2400" t="str">
        <f>VLOOKUP($Z2400,Sheet2!$E$2:$I$222,5,FALSE)</f>
        <v>Daily ~ 5:30am-12am</v>
      </c>
      <c r="AH2400" t="e">
        <f>VLOOKUP(AG2400,Sheet2!$E$2:$I$222,3,FALSE)</f>
        <v>#N/A</v>
      </c>
      <c r="AI2400" t="e">
        <f>VLOOKUP(AG2400,Sheet2!$E$2:$I$222,4,FALSE)</f>
        <v>#N/A</v>
      </c>
      <c r="AJ2400" t="e">
        <f>VLOOKUP(AG2400,Sheet2!$E$2:$I$222,5,FALSE)</f>
        <v>#N/A</v>
      </c>
      <c r="AK2400"/>
      <c r="AO2400" t="e">
        <f>VLOOKUP(AN2400,Sheet2!$E$2:$I$222,3,FALSE)</f>
        <v>#N/A</v>
      </c>
      <c r="AP2400" t="e">
        <f>VLOOKUP(AN2400,Sheet2!$E$2:$I$222,4,FALSE)</f>
        <v>#N/A</v>
      </c>
      <c r="AQ2400" t="e">
        <f>VLOOKUP(AN2400,Sheet2!$E$2:$I$222,5,FALSE)</f>
        <v>#N/A</v>
      </c>
      <c r="AR2400"/>
      <c r="AV2400" t="e">
        <f>VLOOKUP(AU2400,Sheet2!$E$2:$I$222,3,FALSE)</f>
        <v>#N/A</v>
      </c>
      <c r="AW2400" t="e">
        <f>VLOOKUP(AU2400,Sheet2!$E$2:$I$222,4,FALSE)</f>
        <v>#N/A</v>
      </c>
      <c r="AX2400" t="e">
        <f>VLOOKUP(AU2400,Sheet2!$E$2:$I$222,5,FALSE)</f>
        <v>#N/A</v>
      </c>
      <c r="AY2400"/>
      <c r="BC2400" t="e">
        <f>VLOOKUP(BB2400,Sheet2!$E$2:$I$222,3,FALSE)</f>
        <v>#N/A</v>
      </c>
      <c r="BD2400" t="e">
        <f>VLOOKUP(BB2400,Sheet2!$E$2:$I$222,4,FALSE)</f>
        <v>#N/A</v>
      </c>
      <c r="BE2400" t="e">
        <f>VLOOKUP(BB2400,Sheet2!$E$2:$I$222,5,FALSE)</f>
        <v>#N/A</v>
      </c>
      <c r="BF2400"/>
      <c r="BJ2400" t="e">
        <f>VLOOKUP(BI2400,Sheet2!$E$2:$I$222,3,FALSE)</f>
        <v>#N/A</v>
      </c>
      <c r="BK2400" t="e">
        <f>VLOOKUP(BI2400,Sheet2!$E$2:$I$222,4,FALSE)</f>
        <v>#N/A</v>
      </c>
      <c r="BL2400" t="e">
        <f>VLOOKUP(BI2400,Sheet2!$E$2:$I$222,5,FALSE)</f>
        <v>#N/A</v>
      </c>
      <c r="BM2400"/>
      <c r="BQ2400" t="e">
        <f>VLOOKUP(BP2400,Sheet2!$E$2:$I$222,3,FALSE)</f>
        <v>#N/A</v>
      </c>
      <c r="BR2400" t="e">
        <f>VLOOKUP(BP2400,Sheet2!$E$2:$I$222,4,FALSE)</f>
        <v>#N/A</v>
      </c>
      <c r="BS2400" t="e">
        <f>VLOOKUP(BP2400,Sheet2!$E$2:$I$222,5,FALSE)</f>
        <v>#N/A</v>
      </c>
      <c r="BT2400"/>
      <c r="BX2400" t="e">
        <f>VLOOKUP(BW2400,Sheet2!$E$2:$I$222,3,FALSE)</f>
        <v>#N/A</v>
      </c>
      <c r="BY2400" t="e">
        <f>VLOOKUP(BW2400,Sheet2!$E$2:$I$222,4,FALSE)</f>
        <v>#N/A</v>
      </c>
      <c r="BZ2400" t="e">
        <f>VLOOKUP(BW2400,Sheet2!$E$2:$I$222,5,FALSE)</f>
        <v>#N/A</v>
      </c>
      <c r="CA2400"/>
      <c r="CE2400" t="e">
        <f>VLOOKUP(CD2400,Sheet2!$E$2:$I$222,3,FALSE)</f>
        <v>#N/A</v>
      </c>
      <c r="CF2400" t="e">
        <f>VLOOKUP(CD2400,Sheet2!$E$2:$I$222,4,FALSE)</f>
        <v>#N/A</v>
      </c>
      <c r="CG2400" t="e">
        <f>VLOOKUP(CD2400,Sheet2!$E$2:$I$222,5,FALSE)</f>
        <v>#N/A</v>
      </c>
      <c r="CH2400"/>
      <c r="CL2400" t="e">
        <f>VLOOKUP(CK2400,Sheet2!$E$2:$I$222,3,FALSE)</f>
        <v>#N/A</v>
      </c>
      <c r="CM2400" t="e">
        <f>VLOOKUP(CK2400,Sheet2!$E$2:$I$222,4,FALSE)</f>
        <v>#N/A</v>
      </c>
      <c r="CN2400" t="e">
        <f>VLOOKUP(CK2400,Sheet2!$E$2:$I$222,5,FALSE)</f>
        <v>#N/A</v>
      </c>
      <c r="CO2400"/>
      <c r="CS2400" t="e">
        <f>VLOOKUP(CR2400,Sheet2!$E$2:$I$222,3,FALSE)</f>
        <v>#N/A</v>
      </c>
      <c r="CT2400" t="e">
        <f>VLOOKUP(CR2400,Sheet2!$E$2:$I$222,4,FALSE)</f>
        <v>#N/A</v>
      </c>
      <c r="CU2400" t="e">
        <f>VLOOKUP(CR2400,Sheet2!$E$2:$I$222,5,FALSE)</f>
        <v>#N/A</v>
      </c>
      <c r="CV2400"/>
      <c r="CZ2400" t="e">
        <f>VLOOKUP(CY2400,Sheet2!$E$2:$I$222,3,FALSE)</f>
        <v>#N/A</v>
      </c>
      <c r="DA2400" t="e">
        <f>VLOOKUP(CY2400,Sheet2!$E$2:$I$222,4,FALSE)</f>
        <v>#N/A</v>
      </c>
      <c r="DB2400" t="e">
        <f>VLOOKUP(CY2400,Sheet2!$E$2:$I$222,5,FALSE)</f>
        <v>#N/A</v>
      </c>
      <c r="DC2400"/>
      <c r="DG2400" t="e">
        <f>VLOOKUP(DF2400,Sheet2!$E$2:$I$222,3,FALSE)</f>
        <v>#N/A</v>
      </c>
      <c r="DH2400" t="e">
        <f>VLOOKUP(DF2400,Sheet2!$E$2:$I$222,4,FALSE)</f>
        <v>#N/A</v>
      </c>
      <c r="DI2400" t="e">
        <f>VLOOKUP(DF2400,Sheet2!$E$2:$I$222,5,FALSE)</f>
        <v>#N/A</v>
      </c>
    </row>
    <row r="2401" spans="1:113" x14ac:dyDescent="0.25">
      <c r="A2401">
        <v>2498</v>
      </c>
      <c r="C2401">
        <v>16005</v>
      </c>
      <c r="D2401">
        <v>6005</v>
      </c>
      <c r="E2401">
        <v>37.796999999999997</v>
      </c>
      <c r="F2401">
        <v>-122.42204</v>
      </c>
      <c r="G2401" t="s">
        <v>1733</v>
      </c>
      <c r="H2401" t="s">
        <v>4156</v>
      </c>
      <c r="I2401" t="s">
        <v>4919</v>
      </c>
      <c r="J2401" t="s">
        <v>4946</v>
      </c>
      <c r="K2401" t="s">
        <v>4961</v>
      </c>
      <c r="Q2401" t="s">
        <v>5924</v>
      </c>
      <c r="S2401" t="s">
        <v>6036</v>
      </c>
      <c r="W2401">
        <f t="shared" si="37"/>
        <v>1</v>
      </c>
      <c r="X2401" t="s">
        <v>6824</v>
      </c>
      <c r="Y2401" t="s">
        <v>6888</v>
      </c>
      <c r="Z2401" s="59" t="s">
        <v>6910</v>
      </c>
      <c r="AA2401" t="str">
        <f>VLOOKUP($Z2401,Sheet2!$E$2:$I$222,3,FALSE)</f>
        <v>To Hunter's Point</v>
      </c>
      <c r="AB2401" t="str">
        <f>VLOOKUP($Z2401,Sheet2!$E$2:$I$222,4,FALSE)</f>
        <v>Galvez &amp; Robinson</v>
      </c>
      <c r="AC2401" t="str">
        <f>VLOOKUP($Z2401,Sheet2!$E$2:$I$222,5,FALSE)</f>
        <v>Daily ~ 5:30am-12am</v>
      </c>
      <c r="AH2401" t="e">
        <f>VLOOKUP(AG2401,Sheet2!$E$2:$I$222,3,FALSE)</f>
        <v>#N/A</v>
      </c>
      <c r="AI2401" t="e">
        <f>VLOOKUP(AG2401,Sheet2!$E$2:$I$222,4,FALSE)</f>
        <v>#N/A</v>
      </c>
      <c r="AJ2401" t="e">
        <f>VLOOKUP(AG2401,Sheet2!$E$2:$I$222,5,FALSE)</f>
        <v>#N/A</v>
      </c>
      <c r="AK2401"/>
      <c r="AO2401" t="e">
        <f>VLOOKUP(AN2401,Sheet2!$E$2:$I$222,3,FALSE)</f>
        <v>#N/A</v>
      </c>
      <c r="AP2401" t="e">
        <f>VLOOKUP(AN2401,Sheet2!$E$2:$I$222,4,FALSE)</f>
        <v>#N/A</v>
      </c>
      <c r="AQ2401" t="e">
        <f>VLOOKUP(AN2401,Sheet2!$E$2:$I$222,5,FALSE)</f>
        <v>#N/A</v>
      </c>
      <c r="AR2401"/>
      <c r="AV2401" t="e">
        <f>VLOOKUP(AU2401,Sheet2!$E$2:$I$222,3,FALSE)</f>
        <v>#N/A</v>
      </c>
      <c r="AW2401" t="e">
        <f>VLOOKUP(AU2401,Sheet2!$E$2:$I$222,4,FALSE)</f>
        <v>#N/A</v>
      </c>
      <c r="AX2401" t="e">
        <f>VLOOKUP(AU2401,Sheet2!$E$2:$I$222,5,FALSE)</f>
        <v>#N/A</v>
      </c>
      <c r="AY2401"/>
      <c r="BC2401" t="e">
        <f>VLOOKUP(BB2401,Sheet2!$E$2:$I$222,3,FALSE)</f>
        <v>#N/A</v>
      </c>
      <c r="BD2401" t="e">
        <f>VLOOKUP(BB2401,Sheet2!$E$2:$I$222,4,FALSE)</f>
        <v>#N/A</v>
      </c>
      <c r="BE2401" t="e">
        <f>VLOOKUP(BB2401,Sheet2!$E$2:$I$222,5,FALSE)</f>
        <v>#N/A</v>
      </c>
      <c r="BF2401"/>
      <c r="BJ2401" t="e">
        <f>VLOOKUP(BI2401,Sheet2!$E$2:$I$222,3,FALSE)</f>
        <v>#N/A</v>
      </c>
      <c r="BK2401" t="e">
        <f>VLOOKUP(BI2401,Sheet2!$E$2:$I$222,4,FALSE)</f>
        <v>#N/A</v>
      </c>
      <c r="BL2401" t="e">
        <f>VLOOKUP(BI2401,Sheet2!$E$2:$I$222,5,FALSE)</f>
        <v>#N/A</v>
      </c>
      <c r="BM2401"/>
      <c r="BQ2401" t="e">
        <f>VLOOKUP(BP2401,Sheet2!$E$2:$I$222,3,FALSE)</f>
        <v>#N/A</v>
      </c>
      <c r="BR2401" t="e">
        <f>VLOOKUP(BP2401,Sheet2!$E$2:$I$222,4,FALSE)</f>
        <v>#N/A</v>
      </c>
      <c r="BS2401" t="e">
        <f>VLOOKUP(BP2401,Sheet2!$E$2:$I$222,5,FALSE)</f>
        <v>#N/A</v>
      </c>
      <c r="BT2401"/>
      <c r="BX2401" t="e">
        <f>VLOOKUP(BW2401,Sheet2!$E$2:$I$222,3,FALSE)</f>
        <v>#N/A</v>
      </c>
      <c r="BY2401" t="e">
        <f>VLOOKUP(BW2401,Sheet2!$E$2:$I$222,4,FALSE)</f>
        <v>#N/A</v>
      </c>
      <c r="BZ2401" t="e">
        <f>VLOOKUP(BW2401,Sheet2!$E$2:$I$222,5,FALSE)</f>
        <v>#N/A</v>
      </c>
      <c r="CA2401"/>
      <c r="CE2401" t="e">
        <f>VLOOKUP(CD2401,Sheet2!$E$2:$I$222,3,FALSE)</f>
        <v>#N/A</v>
      </c>
      <c r="CF2401" t="e">
        <f>VLOOKUP(CD2401,Sheet2!$E$2:$I$222,4,FALSE)</f>
        <v>#N/A</v>
      </c>
      <c r="CG2401" t="e">
        <f>VLOOKUP(CD2401,Sheet2!$E$2:$I$222,5,FALSE)</f>
        <v>#N/A</v>
      </c>
      <c r="CH2401"/>
      <c r="CL2401" t="e">
        <f>VLOOKUP(CK2401,Sheet2!$E$2:$I$222,3,FALSE)</f>
        <v>#N/A</v>
      </c>
      <c r="CM2401" t="e">
        <f>VLOOKUP(CK2401,Sheet2!$E$2:$I$222,4,FALSE)</f>
        <v>#N/A</v>
      </c>
      <c r="CN2401" t="e">
        <f>VLOOKUP(CK2401,Sheet2!$E$2:$I$222,5,FALSE)</f>
        <v>#N/A</v>
      </c>
      <c r="CO2401"/>
      <c r="CS2401" t="e">
        <f>VLOOKUP(CR2401,Sheet2!$E$2:$I$222,3,FALSE)</f>
        <v>#N/A</v>
      </c>
      <c r="CT2401" t="e">
        <f>VLOOKUP(CR2401,Sheet2!$E$2:$I$222,4,FALSE)</f>
        <v>#N/A</v>
      </c>
      <c r="CU2401" t="e">
        <f>VLOOKUP(CR2401,Sheet2!$E$2:$I$222,5,FALSE)</f>
        <v>#N/A</v>
      </c>
      <c r="CV2401"/>
      <c r="CZ2401" t="e">
        <f>VLOOKUP(CY2401,Sheet2!$E$2:$I$222,3,FALSE)</f>
        <v>#N/A</v>
      </c>
      <c r="DA2401" t="e">
        <f>VLOOKUP(CY2401,Sheet2!$E$2:$I$222,4,FALSE)</f>
        <v>#N/A</v>
      </c>
      <c r="DB2401" t="e">
        <f>VLOOKUP(CY2401,Sheet2!$E$2:$I$222,5,FALSE)</f>
        <v>#N/A</v>
      </c>
      <c r="DC2401"/>
      <c r="DG2401" t="e">
        <f>VLOOKUP(DF2401,Sheet2!$E$2:$I$222,3,FALSE)</f>
        <v>#N/A</v>
      </c>
      <c r="DH2401" t="e">
        <f>VLOOKUP(DF2401,Sheet2!$E$2:$I$222,4,FALSE)</f>
        <v>#N/A</v>
      </c>
      <c r="DI2401" t="e">
        <f>VLOOKUP(DF2401,Sheet2!$E$2:$I$222,5,FALSE)</f>
        <v>#N/A</v>
      </c>
    </row>
    <row r="2402" spans="1:113" x14ac:dyDescent="0.25">
      <c r="A2402">
        <v>2499</v>
      </c>
      <c r="C2402">
        <v>16006</v>
      </c>
      <c r="D2402">
        <v>6006</v>
      </c>
      <c r="E2402">
        <v>37.793509999999998</v>
      </c>
      <c r="F2402">
        <v>-122.4212</v>
      </c>
      <c r="G2402" t="s">
        <v>1734</v>
      </c>
      <c r="H2402" t="s">
        <v>4157</v>
      </c>
      <c r="I2402" t="s">
        <v>4907</v>
      </c>
      <c r="J2402" t="s">
        <v>4946</v>
      </c>
      <c r="K2402" t="s">
        <v>4996</v>
      </c>
      <c r="Q2402" t="s">
        <v>5924</v>
      </c>
      <c r="S2402" t="s">
        <v>6035</v>
      </c>
      <c r="W2402">
        <f t="shared" si="37"/>
        <v>1</v>
      </c>
      <c r="X2402" t="s">
        <v>6824</v>
      </c>
      <c r="Y2402" t="s">
        <v>6886</v>
      </c>
      <c r="Z2402" s="59" t="s">
        <v>6902</v>
      </c>
      <c r="AA2402" t="str">
        <f>VLOOKUP($Z2402,Sheet2!$E$2:$I$222,3,FALSE)</f>
        <v>To Fisherman's Wharf</v>
      </c>
      <c r="AB2402" t="str">
        <f>VLOOKUP($Z2402,Sheet2!$E$2:$I$222,4,FALSE)</f>
        <v>Beach &amp; Polk</v>
      </c>
      <c r="AC2402" t="str">
        <f>VLOOKUP($Z2402,Sheet2!$E$2:$I$222,5,FALSE)</f>
        <v>Daily ~ 5:30am-12:30am</v>
      </c>
      <c r="AH2402" t="e">
        <f>VLOOKUP(AG2402,Sheet2!$E$2:$I$222,3,FALSE)</f>
        <v>#N/A</v>
      </c>
      <c r="AI2402" t="e">
        <f>VLOOKUP(AG2402,Sheet2!$E$2:$I$222,4,FALSE)</f>
        <v>#N/A</v>
      </c>
      <c r="AJ2402" t="e">
        <f>VLOOKUP(AG2402,Sheet2!$E$2:$I$222,5,FALSE)</f>
        <v>#N/A</v>
      </c>
      <c r="AK2402"/>
      <c r="AO2402" t="e">
        <f>VLOOKUP(AN2402,Sheet2!$E$2:$I$222,3,FALSE)</f>
        <v>#N/A</v>
      </c>
      <c r="AP2402" t="e">
        <f>VLOOKUP(AN2402,Sheet2!$E$2:$I$222,4,FALSE)</f>
        <v>#N/A</v>
      </c>
      <c r="AQ2402" t="e">
        <f>VLOOKUP(AN2402,Sheet2!$E$2:$I$222,5,FALSE)</f>
        <v>#N/A</v>
      </c>
      <c r="AR2402"/>
      <c r="AV2402" t="e">
        <f>VLOOKUP(AU2402,Sheet2!$E$2:$I$222,3,FALSE)</f>
        <v>#N/A</v>
      </c>
      <c r="AW2402" t="e">
        <f>VLOOKUP(AU2402,Sheet2!$E$2:$I$222,4,FALSE)</f>
        <v>#N/A</v>
      </c>
      <c r="AX2402" t="e">
        <f>VLOOKUP(AU2402,Sheet2!$E$2:$I$222,5,FALSE)</f>
        <v>#N/A</v>
      </c>
      <c r="AY2402"/>
      <c r="BC2402" t="e">
        <f>VLOOKUP(BB2402,Sheet2!$E$2:$I$222,3,FALSE)</f>
        <v>#N/A</v>
      </c>
      <c r="BD2402" t="e">
        <f>VLOOKUP(BB2402,Sheet2!$E$2:$I$222,4,FALSE)</f>
        <v>#N/A</v>
      </c>
      <c r="BE2402" t="e">
        <f>VLOOKUP(BB2402,Sheet2!$E$2:$I$222,5,FALSE)</f>
        <v>#N/A</v>
      </c>
      <c r="BF2402"/>
      <c r="BJ2402" t="e">
        <f>VLOOKUP(BI2402,Sheet2!$E$2:$I$222,3,FALSE)</f>
        <v>#N/A</v>
      </c>
      <c r="BK2402" t="e">
        <f>VLOOKUP(BI2402,Sheet2!$E$2:$I$222,4,FALSE)</f>
        <v>#N/A</v>
      </c>
      <c r="BL2402" t="e">
        <f>VLOOKUP(BI2402,Sheet2!$E$2:$I$222,5,FALSE)</f>
        <v>#N/A</v>
      </c>
      <c r="BM2402"/>
      <c r="BQ2402" t="e">
        <f>VLOOKUP(BP2402,Sheet2!$E$2:$I$222,3,FALSE)</f>
        <v>#N/A</v>
      </c>
      <c r="BR2402" t="e">
        <f>VLOOKUP(BP2402,Sheet2!$E$2:$I$222,4,FALSE)</f>
        <v>#N/A</v>
      </c>
      <c r="BS2402" t="e">
        <f>VLOOKUP(BP2402,Sheet2!$E$2:$I$222,5,FALSE)</f>
        <v>#N/A</v>
      </c>
      <c r="BT2402"/>
      <c r="BX2402" t="e">
        <f>VLOOKUP(BW2402,Sheet2!$E$2:$I$222,3,FALSE)</f>
        <v>#N/A</v>
      </c>
      <c r="BY2402" t="e">
        <f>VLOOKUP(BW2402,Sheet2!$E$2:$I$222,4,FALSE)</f>
        <v>#N/A</v>
      </c>
      <c r="BZ2402" t="e">
        <f>VLOOKUP(BW2402,Sheet2!$E$2:$I$222,5,FALSE)</f>
        <v>#N/A</v>
      </c>
      <c r="CA2402"/>
      <c r="CE2402" t="e">
        <f>VLOOKUP(CD2402,Sheet2!$E$2:$I$222,3,FALSE)</f>
        <v>#N/A</v>
      </c>
      <c r="CF2402" t="e">
        <f>VLOOKUP(CD2402,Sheet2!$E$2:$I$222,4,FALSE)</f>
        <v>#N/A</v>
      </c>
      <c r="CG2402" t="e">
        <f>VLOOKUP(CD2402,Sheet2!$E$2:$I$222,5,FALSE)</f>
        <v>#N/A</v>
      </c>
      <c r="CH2402"/>
      <c r="CL2402" t="e">
        <f>VLOOKUP(CK2402,Sheet2!$E$2:$I$222,3,FALSE)</f>
        <v>#N/A</v>
      </c>
      <c r="CM2402" t="e">
        <f>VLOOKUP(CK2402,Sheet2!$E$2:$I$222,4,FALSE)</f>
        <v>#N/A</v>
      </c>
      <c r="CN2402" t="e">
        <f>VLOOKUP(CK2402,Sheet2!$E$2:$I$222,5,FALSE)</f>
        <v>#N/A</v>
      </c>
      <c r="CO2402"/>
      <c r="CS2402" t="e">
        <f>VLOOKUP(CR2402,Sheet2!$E$2:$I$222,3,FALSE)</f>
        <v>#N/A</v>
      </c>
      <c r="CT2402" t="e">
        <f>VLOOKUP(CR2402,Sheet2!$E$2:$I$222,4,FALSE)</f>
        <v>#N/A</v>
      </c>
      <c r="CU2402" t="e">
        <f>VLOOKUP(CR2402,Sheet2!$E$2:$I$222,5,FALSE)</f>
        <v>#N/A</v>
      </c>
      <c r="CV2402"/>
      <c r="CZ2402" t="e">
        <f>VLOOKUP(CY2402,Sheet2!$E$2:$I$222,3,FALSE)</f>
        <v>#N/A</v>
      </c>
      <c r="DA2402" t="e">
        <f>VLOOKUP(CY2402,Sheet2!$E$2:$I$222,4,FALSE)</f>
        <v>#N/A</v>
      </c>
      <c r="DB2402" t="e">
        <f>VLOOKUP(CY2402,Sheet2!$E$2:$I$222,5,FALSE)</f>
        <v>#N/A</v>
      </c>
      <c r="DC2402"/>
      <c r="DG2402" t="e">
        <f>VLOOKUP(DF2402,Sheet2!$E$2:$I$222,3,FALSE)</f>
        <v>#N/A</v>
      </c>
      <c r="DH2402" t="e">
        <f>VLOOKUP(DF2402,Sheet2!$E$2:$I$222,4,FALSE)</f>
        <v>#N/A</v>
      </c>
      <c r="DI2402" t="e">
        <f>VLOOKUP(DF2402,Sheet2!$E$2:$I$222,5,FALSE)</f>
        <v>#N/A</v>
      </c>
    </row>
    <row r="2403" spans="1:113" x14ac:dyDescent="0.25">
      <c r="A2403">
        <v>2500</v>
      </c>
      <c r="C2403">
        <v>16007</v>
      </c>
      <c r="D2403">
        <v>6007</v>
      </c>
      <c r="E2403">
        <v>37.793660000000003</v>
      </c>
      <c r="F2403">
        <v>-122.42137</v>
      </c>
      <c r="G2403" t="s">
        <v>1734</v>
      </c>
      <c r="H2403" t="s">
        <v>4157</v>
      </c>
      <c r="I2403" t="s">
        <v>4921</v>
      </c>
      <c r="J2403" t="s">
        <v>4949</v>
      </c>
      <c r="K2403" t="s">
        <v>4985</v>
      </c>
      <c r="Q2403" t="s">
        <v>5924</v>
      </c>
      <c r="S2403" t="s">
        <v>6036</v>
      </c>
      <c r="W2403">
        <f t="shared" si="37"/>
        <v>1</v>
      </c>
      <c r="X2403" t="s">
        <v>6824</v>
      </c>
      <c r="Y2403" t="s">
        <v>6888</v>
      </c>
      <c r="Z2403" s="59" t="s">
        <v>6910</v>
      </c>
      <c r="AA2403" t="str">
        <f>VLOOKUP($Z2403,Sheet2!$E$2:$I$222,3,FALSE)</f>
        <v>To Hunter's Point</v>
      </c>
      <c r="AB2403" t="str">
        <f>VLOOKUP($Z2403,Sheet2!$E$2:$I$222,4,FALSE)</f>
        <v>Galvez &amp; Robinson</v>
      </c>
      <c r="AC2403" t="str">
        <f>VLOOKUP($Z2403,Sheet2!$E$2:$I$222,5,FALSE)</f>
        <v>Daily ~ 5:30am-12am</v>
      </c>
      <c r="AH2403" t="e">
        <f>VLOOKUP(AG2403,Sheet2!$E$2:$I$222,3,FALSE)</f>
        <v>#N/A</v>
      </c>
      <c r="AI2403" t="e">
        <f>VLOOKUP(AG2403,Sheet2!$E$2:$I$222,4,FALSE)</f>
        <v>#N/A</v>
      </c>
      <c r="AJ2403" t="e">
        <f>VLOOKUP(AG2403,Sheet2!$E$2:$I$222,5,FALSE)</f>
        <v>#N/A</v>
      </c>
      <c r="AK2403"/>
      <c r="AO2403" t="e">
        <f>VLOOKUP(AN2403,Sheet2!$E$2:$I$222,3,FALSE)</f>
        <v>#N/A</v>
      </c>
      <c r="AP2403" t="e">
        <f>VLOOKUP(AN2403,Sheet2!$E$2:$I$222,4,FALSE)</f>
        <v>#N/A</v>
      </c>
      <c r="AQ2403" t="e">
        <f>VLOOKUP(AN2403,Sheet2!$E$2:$I$222,5,FALSE)</f>
        <v>#N/A</v>
      </c>
      <c r="AR2403"/>
      <c r="AV2403" t="e">
        <f>VLOOKUP(AU2403,Sheet2!$E$2:$I$222,3,FALSE)</f>
        <v>#N/A</v>
      </c>
      <c r="AW2403" t="e">
        <f>VLOOKUP(AU2403,Sheet2!$E$2:$I$222,4,FALSE)</f>
        <v>#N/A</v>
      </c>
      <c r="AX2403" t="e">
        <f>VLOOKUP(AU2403,Sheet2!$E$2:$I$222,5,FALSE)</f>
        <v>#N/A</v>
      </c>
      <c r="AY2403"/>
      <c r="BC2403" t="e">
        <f>VLOOKUP(BB2403,Sheet2!$E$2:$I$222,3,FALSE)</f>
        <v>#N/A</v>
      </c>
      <c r="BD2403" t="e">
        <f>VLOOKUP(BB2403,Sheet2!$E$2:$I$222,4,FALSE)</f>
        <v>#N/A</v>
      </c>
      <c r="BE2403" t="e">
        <f>VLOOKUP(BB2403,Sheet2!$E$2:$I$222,5,FALSE)</f>
        <v>#N/A</v>
      </c>
      <c r="BF2403"/>
      <c r="BJ2403" t="e">
        <f>VLOOKUP(BI2403,Sheet2!$E$2:$I$222,3,FALSE)</f>
        <v>#N/A</v>
      </c>
      <c r="BK2403" t="e">
        <f>VLOOKUP(BI2403,Sheet2!$E$2:$I$222,4,FALSE)</f>
        <v>#N/A</v>
      </c>
      <c r="BL2403" t="e">
        <f>VLOOKUP(BI2403,Sheet2!$E$2:$I$222,5,FALSE)</f>
        <v>#N/A</v>
      </c>
      <c r="BM2403"/>
      <c r="BQ2403" t="e">
        <f>VLOOKUP(BP2403,Sheet2!$E$2:$I$222,3,FALSE)</f>
        <v>#N/A</v>
      </c>
      <c r="BR2403" t="e">
        <f>VLOOKUP(BP2403,Sheet2!$E$2:$I$222,4,FALSE)</f>
        <v>#N/A</v>
      </c>
      <c r="BS2403" t="e">
        <f>VLOOKUP(BP2403,Sheet2!$E$2:$I$222,5,FALSE)</f>
        <v>#N/A</v>
      </c>
      <c r="BT2403"/>
      <c r="BX2403" t="e">
        <f>VLOOKUP(BW2403,Sheet2!$E$2:$I$222,3,FALSE)</f>
        <v>#N/A</v>
      </c>
      <c r="BY2403" t="e">
        <f>VLOOKUP(BW2403,Sheet2!$E$2:$I$222,4,FALSE)</f>
        <v>#N/A</v>
      </c>
      <c r="BZ2403" t="e">
        <f>VLOOKUP(BW2403,Sheet2!$E$2:$I$222,5,FALSE)</f>
        <v>#N/A</v>
      </c>
      <c r="CA2403"/>
      <c r="CE2403" t="e">
        <f>VLOOKUP(CD2403,Sheet2!$E$2:$I$222,3,FALSE)</f>
        <v>#N/A</v>
      </c>
      <c r="CF2403" t="e">
        <f>VLOOKUP(CD2403,Sheet2!$E$2:$I$222,4,FALSE)</f>
        <v>#N/A</v>
      </c>
      <c r="CG2403" t="e">
        <f>VLOOKUP(CD2403,Sheet2!$E$2:$I$222,5,FALSE)</f>
        <v>#N/A</v>
      </c>
      <c r="CH2403"/>
      <c r="CL2403" t="e">
        <f>VLOOKUP(CK2403,Sheet2!$E$2:$I$222,3,FALSE)</f>
        <v>#N/A</v>
      </c>
      <c r="CM2403" t="e">
        <f>VLOOKUP(CK2403,Sheet2!$E$2:$I$222,4,FALSE)</f>
        <v>#N/A</v>
      </c>
      <c r="CN2403" t="e">
        <f>VLOOKUP(CK2403,Sheet2!$E$2:$I$222,5,FALSE)</f>
        <v>#N/A</v>
      </c>
      <c r="CO2403"/>
      <c r="CS2403" t="e">
        <f>VLOOKUP(CR2403,Sheet2!$E$2:$I$222,3,FALSE)</f>
        <v>#N/A</v>
      </c>
      <c r="CT2403" t="e">
        <f>VLOOKUP(CR2403,Sheet2!$E$2:$I$222,4,FALSE)</f>
        <v>#N/A</v>
      </c>
      <c r="CU2403" t="e">
        <f>VLOOKUP(CR2403,Sheet2!$E$2:$I$222,5,FALSE)</f>
        <v>#N/A</v>
      </c>
      <c r="CV2403"/>
      <c r="CZ2403" t="e">
        <f>VLOOKUP(CY2403,Sheet2!$E$2:$I$222,3,FALSE)</f>
        <v>#N/A</v>
      </c>
      <c r="DA2403" t="e">
        <f>VLOOKUP(CY2403,Sheet2!$E$2:$I$222,4,FALSE)</f>
        <v>#N/A</v>
      </c>
      <c r="DB2403" t="e">
        <f>VLOOKUP(CY2403,Sheet2!$E$2:$I$222,5,FALSE)</f>
        <v>#N/A</v>
      </c>
      <c r="DC2403"/>
      <c r="DG2403" t="e">
        <f>VLOOKUP(DF2403,Sheet2!$E$2:$I$222,3,FALSE)</f>
        <v>#N/A</v>
      </c>
      <c r="DH2403" t="e">
        <f>VLOOKUP(DF2403,Sheet2!$E$2:$I$222,4,FALSE)</f>
        <v>#N/A</v>
      </c>
      <c r="DI2403" t="e">
        <f>VLOOKUP(DF2403,Sheet2!$E$2:$I$222,5,FALSE)</f>
        <v>#N/A</v>
      </c>
    </row>
    <row r="2404" spans="1:113" x14ac:dyDescent="0.25">
      <c r="A2404">
        <v>2501</v>
      </c>
      <c r="C2404">
        <v>16008</v>
      </c>
      <c r="D2404">
        <v>6008</v>
      </c>
      <c r="E2404">
        <v>37.750500000000002</v>
      </c>
      <c r="F2404">
        <v>-122.44405999999999</v>
      </c>
      <c r="G2404" t="s">
        <v>1735</v>
      </c>
      <c r="H2404" t="s">
        <v>4158</v>
      </c>
      <c r="I2404" t="s">
        <v>4929</v>
      </c>
      <c r="J2404" t="s">
        <v>4947</v>
      </c>
      <c r="Q2404" t="s">
        <v>5924</v>
      </c>
      <c r="S2404" t="s">
        <v>6507</v>
      </c>
      <c r="W2404">
        <f t="shared" si="37"/>
        <v>2</v>
      </c>
      <c r="X2404" t="s">
        <v>6838</v>
      </c>
      <c r="Y2404" t="s">
        <v>6888</v>
      </c>
      <c r="Z2404" s="59" t="s">
        <v>6914</v>
      </c>
      <c r="AA2404" t="str">
        <f>VLOOKUP($Z2404,Sheet2!$E$2:$I$222,3,FALSE)</f>
        <v>To Twin Peaks</v>
      </c>
      <c r="AB2404" t="str">
        <f>VLOOKUP($Z2404,Sheet2!$E$2:$I$222,4,FALSE)</f>
        <v>Parkridge &amp; Burnett</v>
      </c>
      <c r="AC2404" t="str">
        <f>VLOOKUP($Z2404,Sheet2!$E$2:$I$222,5,FALSE)</f>
        <v>M-F ~ 6am-11pm | Sat-Sun ~ 8am-11pm</v>
      </c>
      <c r="AE2404" t="s">
        <v>5935</v>
      </c>
      <c r="AF2404" t="s">
        <v>6887</v>
      </c>
      <c r="AG2404" s="59" t="s">
        <v>6992</v>
      </c>
      <c r="AH2404" t="str">
        <f>VLOOKUP(AG2404,Sheet2!$E$2:$I$222,3,FALSE)</f>
        <v>To SF Zoo</v>
      </c>
      <c r="AI2404" t="str">
        <f>VLOOKUP(AG2404,Sheet2!$E$2:$I$222,4,FALSE)</f>
        <v>46th Av. &amp; Wawona</v>
      </c>
      <c r="AJ2404" t="str">
        <f>VLOOKUP(AG2404,Sheet2!$E$2:$I$222,5,FALSE)</f>
        <v>Late Night Only: Daily ~ 1am-5am</v>
      </c>
      <c r="AK2404"/>
      <c r="AO2404" t="e">
        <f>VLOOKUP(AN2404,Sheet2!$E$2:$I$222,3,FALSE)</f>
        <v>#N/A</v>
      </c>
      <c r="AP2404" t="e">
        <f>VLOOKUP(AN2404,Sheet2!$E$2:$I$222,4,FALSE)</f>
        <v>#N/A</v>
      </c>
      <c r="AQ2404" t="e">
        <f>VLOOKUP(AN2404,Sheet2!$E$2:$I$222,5,FALSE)</f>
        <v>#N/A</v>
      </c>
      <c r="AR2404"/>
      <c r="AV2404" t="e">
        <f>VLOOKUP(AU2404,Sheet2!$E$2:$I$222,3,FALSE)</f>
        <v>#N/A</v>
      </c>
      <c r="AW2404" t="e">
        <f>VLOOKUP(AU2404,Sheet2!$E$2:$I$222,4,FALSE)</f>
        <v>#N/A</v>
      </c>
      <c r="AX2404" t="e">
        <f>VLOOKUP(AU2404,Sheet2!$E$2:$I$222,5,FALSE)</f>
        <v>#N/A</v>
      </c>
      <c r="AY2404"/>
      <c r="BC2404" t="e">
        <f>VLOOKUP(BB2404,Sheet2!$E$2:$I$222,3,FALSE)</f>
        <v>#N/A</v>
      </c>
      <c r="BD2404" t="e">
        <f>VLOOKUP(BB2404,Sheet2!$E$2:$I$222,4,FALSE)</f>
        <v>#N/A</v>
      </c>
      <c r="BE2404" t="e">
        <f>VLOOKUP(BB2404,Sheet2!$E$2:$I$222,5,FALSE)</f>
        <v>#N/A</v>
      </c>
      <c r="BF2404"/>
      <c r="BJ2404" t="e">
        <f>VLOOKUP(BI2404,Sheet2!$E$2:$I$222,3,FALSE)</f>
        <v>#N/A</v>
      </c>
      <c r="BK2404" t="e">
        <f>VLOOKUP(BI2404,Sheet2!$E$2:$I$222,4,FALSE)</f>
        <v>#N/A</v>
      </c>
      <c r="BL2404" t="e">
        <f>VLOOKUP(BI2404,Sheet2!$E$2:$I$222,5,FALSE)</f>
        <v>#N/A</v>
      </c>
      <c r="BM2404"/>
      <c r="BQ2404" t="e">
        <f>VLOOKUP(BP2404,Sheet2!$E$2:$I$222,3,FALSE)</f>
        <v>#N/A</v>
      </c>
      <c r="BR2404" t="e">
        <f>VLOOKUP(BP2404,Sheet2!$E$2:$I$222,4,FALSE)</f>
        <v>#N/A</v>
      </c>
      <c r="BS2404" t="e">
        <f>VLOOKUP(BP2404,Sheet2!$E$2:$I$222,5,FALSE)</f>
        <v>#N/A</v>
      </c>
      <c r="BT2404"/>
      <c r="BX2404" t="e">
        <f>VLOOKUP(BW2404,Sheet2!$E$2:$I$222,3,FALSE)</f>
        <v>#N/A</v>
      </c>
      <c r="BY2404" t="e">
        <f>VLOOKUP(BW2404,Sheet2!$E$2:$I$222,4,FALSE)</f>
        <v>#N/A</v>
      </c>
      <c r="BZ2404" t="e">
        <f>VLOOKUP(BW2404,Sheet2!$E$2:$I$222,5,FALSE)</f>
        <v>#N/A</v>
      </c>
      <c r="CA2404"/>
      <c r="CE2404" t="e">
        <f>VLOOKUP(CD2404,Sheet2!$E$2:$I$222,3,FALSE)</f>
        <v>#N/A</v>
      </c>
      <c r="CF2404" t="e">
        <f>VLOOKUP(CD2404,Sheet2!$E$2:$I$222,4,FALSE)</f>
        <v>#N/A</v>
      </c>
      <c r="CG2404" t="e">
        <f>VLOOKUP(CD2404,Sheet2!$E$2:$I$222,5,FALSE)</f>
        <v>#N/A</v>
      </c>
      <c r="CH2404"/>
      <c r="CL2404" t="e">
        <f>VLOOKUP(CK2404,Sheet2!$E$2:$I$222,3,FALSE)</f>
        <v>#N/A</v>
      </c>
      <c r="CM2404" t="e">
        <f>VLOOKUP(CK2404,Sheet2!$E$2:$I$222,4,FALSE)</f>
        <v>#N/A</v>
      </c>
      <c r="CN2404" t="e">
        <f>VLOOKUP(CK2404,Sheet2!$E$2:$I$222,5,FALSE)</f>
        <v>#N/A</v>
      </c>
      <c r="CO2404"/>
      <c r="CS2404" t="e">
        <f>VLOOKUP(CR2404,Sheet2!$E$2:$I$222,3,FALSE)</f>
        <v>#N/A</v>
      </c>
      <c r="CT2404" t="e">
        <f>VLOOKUP(CR2404,Sheet2!$E$2:$I$222,4,FALSE)</f>
        <v>#N/A</v>
      </c>
      <c r="CU2404" t="e">
        <f>VLOOKUP(CR2404,Sheet2!$E$2:$I$222,5,FALSE)</f>
        <v>#N/A</v>
      </c>
      <c r="CV2404"/>
      <c r="CZ2404" t="e">
        <f>VLOOKUP(CY2404,Sheet2!$E$2:$I$222,3,FALSE)</f>
        <v>#N/A</v>
      </c>
      <c r="DA2404" t="e">
        <f>VLOOKUP(CY2404,Sheet2!$E$2:$I$222,4,FALSE)</f>
        <v>#N/A</v>
      </c>
      <c r="DB2404" t="e">
        <f>VLOOKUP(CY2404,Sheet2!$E$2:$I$222,5,FALSE)</f>
        <v>#N/A</v>
      </c>
      <c r="DC2404"/>
      <c r="DG2404" t="e">
        <f>VLOOKUP(DF2404,Sheet2!$E$2:$I$222,3,FALSE)</f>
        <v>#N/A</v>
      </c>
      <c r="DH2404" t="e">
        <f>VLOOKUP(DF2404,Sheet2!$E$2:$I$222,4,FALSE)</f>
        <v>#N/A</v>
      </c>
      <c r="DI2404" t="e">
        <f>VLOOKUP(DF2404,Sheet2!$E$2:$I$222,5,FALSE)</f>
        <v>#N/A</v>
      </c>
    </row>
    <row r="2405" spans="1:113" x14ac:dyDescent="0.25">
      <c r="A2405">
        <v>2502</v>
      </c>
      <c r="C2405">
        <v>16009</v>
      </c>
      <c r="D2405">
        <v>6009</v>
      </c>
      <c r="E2405">
        <v>37.74897</v>
      </c>
      <c r="F2405">
        <v>-122.44396</v>
      </c>
      <c r="G2405" t="s">
        <v>1736</v>
      </c>
      <c r="H2405" t="s">
        <v>4159</v>
      </c>
      <c r="I2405" t="s">
        <v>4929</v>
      </c>
      <c r="J2405" t="s">
        <v>4947</v>
      </c>
      <c r="Q2405" t="s">
        <v>5924</v>
      </c>
      <c r="S2405" t="s">
        <v>6507</v>
      </c>
      <c r="W2405">
        <f t="shared" si="37"/>
        <v>2</v>
      </c>
      <c r="X2405" t="s">
        <v>6838</v>
      </c>
      <c r="Y2405" t="s">
        <v>6888</v>
      </c>
      <c r="Z2405" s="59" t="s">
        <v>6914</v>
      </c>
      <c r="AA2405" t="str">
        <f>VLOOKUP($Z2405,Sheet2!$E$2:$I$222,3,FALSE)</f>
        <v>To Twin Peaks</v>
      </c>
      <c r="AB2405" t="str">
        <f>VLOOKUP($Z2405,Sheet2!$E$2:$I$222,4,FALSE)</f>
        <v>Parkridge &amp; Burnett</v>
      </c>
      <c r="AC2405" t="str">
        <f>VLOOKUP($Z2405,Sheet2!$E$2:$I$222,5,FALSE)</f>
        <v>M-F ~ 6am-11pm | Sat-Sun ~ 8am-11pm</v>
      </c>
      <c r="AE2405" t="s">
        <v>5935</v>
      </c>
      <c r="AF2405" t="s">
        <v>6887</v>
      </c>
      <c r="AG2405" s="59" t="s">
        <v>6992</v>
      </c>
      <c r="AH2405" t="str">
        <f>VLOOKUP(AG2405,Sheet2!$E$2:$I$222,3,FALSE)</f>
        <v>To SF Zoo</v>
      </c>
      <c r="AI2405" t="str">
        <f>VLOOKUP(AG2405,Sheet2!$E$2:$I$222,4,FALSE)</f>
        <v>46th Av. &amp; Wawona</v>
      </c>
      <c r="AJ2405" t="str">
        <f>VLOOKUP(AG2405,Sheet2!$E$2:$I$222,5,FALSE)</f>
        <v>Late Night Only: Daily ~ 1am-5am</v>
      </c>
      <c r="AK2405"/>
      <c r="AO2405" t="e">
        <f>VLOOKUP(AN2405,Sheet2!$E$2:$I$222,3,FALSE)</f>
        <v>#N/A</v>
      </c>
      <c r="AP2405" t="e">
        <f>VLOOKUP(AN2405,Sheet2!$E$2:$I$222,4,FALSE)</f>
        <v>#N/A</v>
      </c>
      <c r="AQ2405" t="e">
        <f>VLOOKUP(AN2405,Sheet2!$E$2:$I$222,5,FALSE)</f>
        <v>#N/A</v>
      </c>
      <c r="AR2405"/>
      <c r="AV2405" t="e">
        <f>VLOOKUP(AU2405,Sheet2!$E$2:$I$222,3,FALSE)</f>
        <v>#N/A</v>
      </c>
      <c r="AW2405" t="e">
        <f>VLOOKUP(AU2405,Sheet2!$E$2:$I$222,4,FALSE)</f>
        <v>#N/A</v>
      </c>
      <c r="AX2405" t="e">
        <f>VLOOKUP(AU2405,Sheet2!$E$2:$I$222,5,FALSE)</f>
        <v>#N/A</v>
      </c>
      <c r="AY2405"/>
      <c r="BC2405" t="e">
        <f>VLOOKUP(BB2405,Sheet2!$E$2:$I$222,3,FALSE)</f>
        <v>#N/A</v>
      </c>
      <c r="BD2405" t="e">
        <f>VLOOKUP(BB2405,Sheet2!$E$2:$I$222,4,FALSE)</f>
        <v>#N/A</v>
      </c>
      <c r="BE2405" t="e">
        <f>VLOOKUP(BB2405,Sheet2!$E$2:$I$222,5,FALSE)</f>
        <v>#N/A</v>
      </c>
      <c r="BF2405"/>
      <c r="BJ2405" t="e">
        <f>VLOOKUP(BI2405,Sheet2!$E$2:$I$222,3,FALSE)</f>
        <v>#N/A</v>
      </c>
      <c r="BK2405" t="e">
        <f>VLOOKUP(BI2405,Sheet2!$E$2:$I$222,4,FALSE)</f>
        <v>#N/A</v>
      </c>
      <c r="BL2405" t="e">
        <f>VLOOKUP(BI2405,Sheet2!$E$2:$I$222,5,FALSE)</f>
        <v>#N/A</v>
      </c>
      <c r="BM2405"/>
      <c r="BQ2405" t="e">
        <f>VLOOKUP(BP2405,Sheet2!$E$2:$I$222,3,FALSE)</f>
        <v>#N/A</v>
      </c>
      <c r="BR2405" t="e">
        <f>VLOOKUP(BP2405,Sheet2!$E$2:$I$222,4,FALSE)</f>
        <v>#N/A</v>
      </c>
      <c r="BS2405" t="e">
        <f>VLOOKUP(BP2405,Sheet2!$E$2:$I$222,5,FALSE)</f>
        <v>#N/A</v>
      </c>
      <c r="BT2405"/>
      <c r="BX2405" t="e">
        <f>VLOOKUP(BW2405,Sheet2!$E$2:$I$222,3,FALSE)</f>
        <v>#N/A</v>
      </c>
      <c r="BY2405" t="e">
        <f>VLOOKUP(BW2405,Sheet2!$E$2:$I$222,4,FALSE)</f>
        <v>#N/A</v>
      </c>
      <c r="BZ2405" t="e">
        <f>VLOOKUP(BW2405,Sheet2!$E$2:$I$222,5,FALSE)</f>
        <v>#N/A</v>
      </c>
      <c r="CA2405"/>
      <c r="CE2405" t="e">
        <f>VLOOKUP(CD2405,Sheet2!$E$2:$I$222,3,FALSE)</f>
        <v>#N/A</v>
      </c>
      <c r="CF2405" t="e">
        <f>VLOOKUP(CD2405,Sheet2!$E$2:$I$222,4,FALSE)</f>
        <v>#N/A</v>
      </c>
      <c r="CG2405" t="e">
        <f>VLOOKUP(CD2405,Sheet2!$E$2:$I$222,5,FALSE)</f>
        <v>#N/A</v>
      </c>
      <c r="CH2405"/>
      <c r="CL2405" t="e">
        <f>VLOOKUP(CK2405,Sheet2!$E$2:$I$222,3,FALSE)</f>
        <v>#N/A</v>
      </c>
      <c r="CM2405" t="e">
        <f>VLOOKUP(CK2405,Sheet2!$E$2:$I$222,4,FALSE)</f>
        <v>#N/A</v>
      </c>
      <c r="CN2405" t="e">
        <f>VLOOKUP(CK2405,Sheet2!$E$2:$I$222,5,FALSE)</f>
        <v>#N/A</v>
      </c>
      <c r="CO2405"/>
      <c r="CS2405" t="e">
        <f>VLOOKUP(CR2405,Sheet2!$E$2:$I$222,3,FALSE)</f>
        <v>#N/A</v>
      </c>
      <c r="CT2405" t="e">
        <f>VLOOKUP(CR2405,Sheet2!$E$2:$I$222,4,FALSE)</f>
        <v>#N/A</v>
      </c>
      <c r="CU2405" t="e">
        <f>VLOOKUP(CR2405,Sheet2!$E$2:$I$222,5,FALSE)</f>
        <v>#N/A</v>
      </c>
      <c r="CV2405"/>
      <c r="CZ2405" t="e">
        <f>VLOOKUP(CY2405,Sheet2!$E$2:$I$222,3,FALSE)</f>
        <v>#N/A</v>
      </c>
      <c r="DA2405" t="e">
        <f>VLOOKUP(CY2405,Sheet2!$E$2:$I$222,4,FALSE)</f>
        <v>#N/A</v>
      </c>
      <c r="DB2405" t="e">
        <f>VLOOKUP(CY2405,Sheet2!$E$2:$I$222,5,FALSE)</f>
        <v>#N/A</v>
      </c>
      <c r="DC2405"/>
      <c r="DG2405" t="e">
        <f>VLOOKUP(DF2405,Sheet2!$E$2:$I$222,3,FALSE)</f>
        <v>#N/A</v>
      </c>
      <c r="DH2405" t="e">
        <f>VLOOKUP(DF2405,Sheet2!$E$2:$I$222,4,FALSE)</f>
        <v>#N/A</v>
      </c>
      <c r="DI2405" t="e">
        <f>VLOOKUP(DF2405,Sheet2!$E$2:$I$222,5,FALSE)</f>
        <v>#N/A</v>
      </c>
    </row>
    <row r="2406" spans="1:113" x14ac:dyDescent="0.25">
      <c r="A2406">
        <v>2503</v>
      </c>
      <c r="C2406">
        <v>16010</v>
      </c>
      <c r="D2406">
        <v>6010</v>
      </c>
      <c r="E2406">
        <v>37.747109999999999</v>
      </c>
      <c r="F2406">
        <v>-122.4447</v>
      </c>
      <c r="G2406" t="s">
        <v>1737</v>
      </c>
      <c r="H2406" t="s">
        <v>4160</v>
      </c>
      <c r="I2406" t="s">
        <v>4924</v>
      </c>
      <c r="J2406" t="s">
        <v>4947</v>
      </c>
      <c r="M2406" t="s">
        <v>5109</v>
      </c>
      <c r="Q2406" t="s">
        <v>5924</v>
      </c>
      <c r="S2406" t="s">
        <v>6507</v>
      </c>
      <c r="W2406">
        <f t="shared" si="37"/>
        <v>2</v>
      </c>
      <c r="X2406" t="s">
        <v>6838</v>
      </c>
      <c r="Y2406" t="s">
        <v>6888</v>
      </c>
      <c r="Z2406" s="59" t="s">
        <v>6914</v>
      </c>
      <c r="AA2406" t="str">
        <f>VLOOKUP($Z2406,Sheet2!$E$2:$I$222,3,FALSE)</f>
        <v>To Twin Peaks</v>
      </c>
      <c r="AB2406" t="str">
        <f>VLOOKUP($Z2406,Sheet2!$E$2:$I$222,4,FALSE)</f>
        <v>Parkridge &amp; Burnett</v>
      </c>
      <c r="AC2406" t="str">
        <f>VLOOKUP($Z2406,Sheet2!$E$2:$I$222,5,FALSE)</f>
        <v>M-F ~ 6am-11pm | Sat-Sun ~ 8am-11pm</v>
      </c>
      <c r="AE2406" t="s">
        <v>5935</v>
      </c>
      <c r="AF2406" t="s">
        <v>6887</v>
      </c>
      <c r="AG2406" s="59" t="s">
        <v>6992</v>
      </c>
      <c r="AH2406" t="str">
        <f>VLOOKUP(AG2406,Sheet2!$E$2:$I$222,3,FALSE)</f>
        <v>To SF Zoo</v>
      </c>
      <c r="AI2406" t="str">
        <f>VLOOKUP(AG2406,Sheet2!$E$2:$I$222,4,FALSE)</f>
        <v>46th Av. &amp; Wawona</v>
      </c>
      <c r="AJ2406" t="str">
        <f>VLOOKUP(AG2406,Sheet2!$E$2:$I$222,5,FALSE)</f>
        <v>Late Night Only: Daily ~ 1am-5am</v>
      </c>
      <c r="AK2406"/>
      <c r="AO2406" t="e">
        <f>VLOOKUP(AN2406,Sheet2!$E$2:$I$222,3,FALSE)</f>
        <v>#N/A</v>
      </c>
      <c r="AP2406" t="e">
        <f>VLOOKUP(AN2406,Sheet2!$E$2:$I$222,4,FALSE)</f>
        <v>#N/A</v>
      </c>
      <c r="AQ2406" t="e">
        <f>VLOOKUP(AN2406,Sheet2!$E$2:$I$222,5,FALSE)</f>
        <v>#N/A</v>
      </c>
      <c r="AR2406"/>
      <c r="AV2406" t="e">
        <f>VLOOKUP(AU2406,Sheet2!$E$2:$I$222,3,FALSE)</f>
        <v>#N/A</v>
      </c>
      <c r="AW2406" t="e">
        <f>VLOOKUP(AU2406,Sheet2!$E$2:$I$222,4,FALSE)</f>
        <v>#N/A</v>
      </c>
      <c r="AX2406" t="e">
        <f>VLOOKUP(AU2406,Sheet2!$E$2:$I$222,5,FALSE)</f>
        <v>#N/A</v>
      </c>
      <c r="AY2406"/>
      <c r="BC2406" t="e">
        <f>VLOOKUP(BB2406,Sheet2!$E$2:$I$222,3,FALSE)</f>
        <v>#N/A</v>
      </c>
      <c r="BD2406" t="e">
        <f>VLOOKUP(BB2406,Sheet2!$E$2:$I$222,4,FALSE)</f>
        <v>#N/A</v>
      </c>
      <c r="BE2406" t="e">
        <f>VLOOKUP(BB2406,Sheet2!$E$2:$I$222,5,FALSE)</f>
        <v>#N/A</v>
      </c>
      <c r="BF2406"/>
      <c r="BJ2406" t="e">
        <f>VLOOKUP(BI2406,Sheet2!$E$2:$I$222,3,FALSE)</f>
        <v>#N/A</v>
      </c>
      <c r="BK2406" t="e">
        <f>VLOOKUP(BI2406,Sheet2!$E$2:$I$222,4,FALSE)</f>
        <v>#N/A</v>
      </c>
      <c r="BL2406" t="e">
        <f>VLOOKUP(BI2406,Sheet2!$E$2:$I$222,5,FALSE)</f>
        <v>#N/A</v>
      </c>
      <c r="BM2406"/>
      <c r="BQ2406" t="e">
        <f>VLOOKUP(BP2406,Sheet2!$E$2:$I$222,3,FALSE)</f>
        <v>#N/A</v>
      </c>
      <c r="BR2406" t="e">
        <f>VLOOKUP(BP2406,Sheet2!$E$2:$I$222,4,FALSE)</f>
        <v>#N/A</v>
      </c>
      <c r="BS2406" t="e">
        <f>VLOOKUP(BP2406,Sheet2!$E$2:$I$222,5,FALSE)</f>
        <v>#N/A</v>
      </c>
      <c r="BT2406"/>
      <c r="BX2406" t="e">
        <f>VLOOKUP(BW2406,Sheet2!$E$2:$I$222,3,FALSE)</f>
        <v>#N/A</v>
      </c>
      <c r="BY2406" t="e">
        <f>VLOOKUP(BW2406,Sheet2!$E$2:$I$222,4,FALSE)</f>
        <v>#N/A</v>
      </c>
      <c r="BZ2406" t="e">
        <f>VLOOKUP(BW2406,Sheet2!$E$2:$I$222,5,FALSE)</f>
        <v>#N/A</v>
      </c>
      <c r="CA2406"/>
      <c r="CE2406" t="e">
        <f>VLOOKUP(CD2406,Sheet2!$E$2:$I$222,3,FALSE)</f>
        <v>#N/A</v>
      </c>
      <c r="CF2406" t="e">
        <f>VLOOKUP(CD2406,Sheet2!$E$2:$I$222,4,FALSE)</f>
        <v>#N/A</v>
      </c>
      <c r="CG2406" t="e">
        <f>VLOOKUP(CD2406,Sheet2!$E$2:$I$222,5,FALSE)</f>
        <v>#N/A</v>
      </c>
      <c r="CH2406"/>
      <c r="CL2406" t="e">
        <f>VLOOKUP(CK2406,Sheet2!$E$2:$I$222,3,FALSE)</f>
        <v>#N/A</v>
      </c>
      <c r="CM2406" t="e">
        <f>VLOOKUP(CK2406,Sheet2!$E$2:$I$222,4,FALSE)</f>
        <v>#N/A</v>
      </c>
      <c r="CN2406" t="e">
        <f>VLOOKUP(CK2406,Sheet2!$E$2:$I$222,5,FALSE)</f>
        <v>#N/A</v>
      </c>
      <c r="CO2406"/>
      <c r="CS2406" t="e">
        <f>VLOOKUP(CR2406,Sheet2!$E$2:$I$222,3,FALSE)</f>
        <v>#N/A</v>
      </c>
      <c r="CT2406" t="e">
        <f>VLOOKUP(CR2406,Sheet2!$E$2:$I$222,4,FALSE)</f>
        <v>#N/A</v>
      </c>
      <c r="CU2406" t="e">
        <f>VLOOKUP(CR2406,Sheet2!$E$2:$I$222,5,FALSE)</f>
        <v>#N/A</v>
      </c>
      <c r="CV2406"/>
      <c r="CZ2406" t="e">
        <f>VLOOKUP(CY2406,Sheet2!$E$2:$I$222,3,FALSE)</f>
        <v>#N/A</v>
      </c>
      <c r="DA2406" t="e">
        <f>VLOOKUP(CY2406,Sheet2!$E$2:$I$222,4,FALSE)</f>
        <v>#N/A</v>
      </c>
      <c r="DB2406" t="e">
        <f>VLOOKUP(CY2406,Sheet2!$E$2:$I$222,5,FALSE)</f>
        <v>#N/A</v>
      </c>
      <c r="DC2406"/>
      <c r="DG2406" t="e">
        <f>VLOOKUP(DF2406,Sheet2!$E$2:$I$222,3,FALSE)</f>
        <v>#N/A</v>
      </c>
      <c r="DH2406" t="e">
        <f>VLOOKUP(DF2406,Sheet2!$E$2:$I$222,4,FALSE)</f>
        <v>#N/A</v>
      </c>
      <c r="DI2406" t="e">
        <f>VLOOKUP(DF2406,Sheet2!$E$2:$I$222,5,FALSE)</f>
        <v>#N/A</v>
      </c>
    </row>
    <row r="2407" spans="1:113" x14ac:dyDescent="0.25">
      <c r="A2407">
        <v>2504</v>
      </c>
      <c r="C2407">
        <v>16011</v>
      </c>
      <c r="D2407">
        <v>6011</v>
      </c>
      <c r="E2407">
        <v>37.739550000000001</v>
      </c>
      <c r="F2407">
        <v>-122.46527</v>
      </c>
      <c r="G2407" t="s">
        <v>1738</v>
      </c>
      <c r="H2407" t="s">
        <v>4161</v>
      </c>
      <c r="I2407" t="s">
        <v>4918</v>
      </c>
      <c r="J2407" t="s">
        <v>4947</v>
      </c>
      <c r="Q2407" t="s">
        <v>5924</v>
      </c>
      <c r="S2407" t="s">
        <v>6054</v>
      </c>
      <c r="W2407">
        <f t="shared" si="37"/>
        <v>1</v>
      </c>
      <c r="X2407" t="s">
        <v>6837</v>
      </c>
      <c r="Y2407" t="s">
        <v>6885</v>
      </c>
      <c r="AA2407" t="e">
        <f>VLOOKUP($Z2407,Sheet2!$E$2:$I$222,3,FALSE)</f>
        <v>#N/A</v>
      </c>
      <c r="AB2407" t="e">
        <f>VLOOKUP($Z2407,Sheet2!$E$2:$I$222,4,FALSE)</f>
        <v>#N/A</v>
      </c>
      <c r="AC2407" t="e">
        <f>VLOOKUP($Z2407,Sheet2!$E$2:$I$222,5,FALSE)</f>
        <v>#N/A</v>
      </c>
      <c r="AH2407" t="e">
        <f>VLOOKUP(AG2407,Sheet2!$E$2:$I$222,3,FALSE)</f>
        <v>#N/A</v>
      </c>
      <c r="AI2407" t="e">
        <f>VLOOKUP(AG2407,Sheet2!$E$2:$I$222,4,FALSE)</f>
        <v>#N/A</v>
      </c>
      <c r="AJ2407" t="e">
        <f>VLOOKUP(AG2407,Sheet2!$E$2:$I$222,5,FALSE)</f>
        <v>#N/A</v>
      </c>
      <c r="AK2407"/>
      <c r="AO2407" t="e">
        <f>VLOOKUP(AN2407,Sheet2!$E$2:$I$222,3,FALSE)</f>
        <v>#N/A</v>
      </c>
      <c r="AP2407" t="e">
        <f>VLOOKUP(AN2407,Sheet2!$E$2:$I$222,4,FALSE)</f>
        <v>#N/A</v>
      </c>
      <c r="AQ2407" t="e">
        <f>VLOOKUP(AN2407,Sheet2!$E$2:$I$222,5,FALSE)</f>
        <v>#N/A</v>
      </c>
      <c r="AR2407"/>
      <c r="AV2407" t="e">
        <f>VLOOKUP(AU2407,Sheet2!$E$2:$I$222,3,FALSE)</f>
        <v>#N/A</v>
      </c>
      <c r="AW2407" t="e">
        <f>VLOOKUP(AU2407,Sheet2!$E$2:$I$222,4,FALSE)</f>
        <v>#N/A</v>
      </c>
      <c r="AX2407" t="e">
        <f>VLOOKUP(AU2407,Sheet2!$E$2:$I$222,5,FALSE)</f>
        <v>#N/A</v>
      </c>
      <c r="AY2407"/>
      <c r="BC2407" t="e">
        <f>VLOOKUP(BB2407,Sheet2!$E$2:$I$222,3,FALSE)</f>
        <v>#N/A</v>
      </c>
      <c r="BD2407" t="e">
        <f>VLOOKUP(BB2407,Sheet2!$E$2:$I$222,4,FALSE)</f>
        <v>#N/A</v>
      </c>
      <c r="BE2407" t="e">
        <f>VLOOKUP(BB2407,Sheet2!$E$2:$I$222,5,FALSE)</f>
        <v>#N/A</v>
      </c>
      <c r="BF2407"/>
      <c r="BJ2407" t="e">
        <f>VLOOKUP(BI2407,Sheet2!$E$2:$I$222,3,FALSE)</f>
        <v>#N/A</v>
      </c>
      <c r="BK2407" t="e">
        <f>VLOOKUP(BI2407,Sheet2!$E$2:$I$222,4,FALSE)</f>
        <v>#N/A</v>
      </c>
      <c r="BL2407" t="e">
        <f>VLOOKUP(BI2407,Sheet2!$E$2:$I$222,5,FALSE)</f>
        <v>#N/A</v>
      </c>
      <c r="BM2407"/>
      <c r="BQ2407" t="e">
        <f>VLOOKUP(BP2407,Sheet2!$E$2:$I$222,3,FALSE)</f>
        <v>#N/A</v>
      </c>
      <c r="BR2407" t="e">
        <f>VLOOKUP(BP2407,Sheet2!$E$2:$I$222,4,FALSE)</f>
        <v>#N/A</v>
      </c>
      <c r="BS2407" t="e">
        <f>VLOOKUP(BP2407,Sheet2!$E$2:$I$222,5,FALSE)</f>
        <v>#N/A</v>
      </c>
      <c r="BT2407"/>
      <c r="BX2407" t="e">
        <f>VLOOKUP(BW2407,Sheet2!$E$2:$I$222,3,FALSE)</f>
        <v>#N/A</v>
      </c>
      <c r="BY2407" t="e">
        <f>VLOOKUP(BW2407,Sheet2!$E$2:$I$222,4,FALSE)</f>
        <v>#N/A</v>
      </c>
      <c r="BZ2407" t="e">
        <f>VLOOKUP(BW2407,Sheet2!$E$2:$I$222,5,FALSE)</f>
        <v>#N/A</v>
      </c>
      <c r="CA2407"/>
      <c r="CE2407" t="e">
        <f>VLOOKUP(CD2407,Sheet2!$E$2:$I$222,3,FALSE)</f>
        <v>#N/A</v>
      </c>
      <c r="CF2407" t="e">
        <f>VLOOKUP(CD2407,Sheet2!$E$2:$I$222,4,FALSE)</f>
        <v>#N/A</v>
      </c>
      <c r="CG2407" t="e">
        <f>VLOOKUP(CD2407,Sheet2!$E$2:$I$222,5,FALSE)</f>
        <v>#N/A</v>
      </c>
      <c r="CH2407"/>
      <c r="CL2407" t="e">
        <f>VLOOKUP(CK2407,Sheet2!$E$2:$I$222,3,FALSE)</f>
        <v>#N/A</v>
      </c>
      <c r="CM2407" t="e">
        <f>VLOOKUP(CK2407,Sheet2!$E$2:$I$222,4,FALSE)</f>
        <v>#N/A</v>
      </c>
      <c r="CN2407" t="e">
        <f>VLOOKUP(CK2407,Sheet2!$E$2:$I$222,5,FALSE)</f>
        <v>#N/A</v>
      </c>
      <c r="CO2407"/>
      <c r="CS2407" t="e">
        <f>VLOOKUP(CR2407,Sheet2!$E$2:$I$222,3,FALSE)</f>
        <v>#N/A</v>
      </c>
      <c r="CT2407" t="e">
        <f>VLOOKUP(CR2407,Sheet2!$E$2:$I$222,4,FALSE)</f>
        <v>#N/A</v>
      </c>
      <c r="CU2407" t="e">
        <f>VLOOKUP(CR2407,Sheet2!$E$2:$I$222,5,FALSE)</f>
        <v>#N/A</v>
      </c>
      <c r="CV2407"/>
      <c r="CZ2407" t="e">
        <f>VLOOKUP(CY2407,Sheet2!$E$2:$I$222,3,FALSE)</f>
        <v>#N/A</v>
      </c>
      <c r="DA2407" t="e">
        <f>VLOOKUP(CY2407,Sheet2!$E$2:$I$222,4,FALSE)</f>
        <v>#N/A</v>
      </c>
      <c r="DB2407" t="e">
        <f>VLOOKUP(CY2407,Sheet2!$E$2:$I$222,5,FALSE)</f>
        <v>#N/A</v>
      </c>
      <c r="DC2407"/>
      <c r="DG2407" t="e">
        <f>VLOOKUP(DF2407,Sheet2!$E$2:$I$222,3,FALSE)</f>
        <v>#N/A</v>
      </c>
      <c r="DH2407" t="e">
        <f>VLOOKUP(DF2407,Sheet2!$E$2:$I$222,4,FALSE)</f>
        <v>#N/A</v>
      </c>
      <c r="DI2407" t="e">
        <f>VLOOKUP(DF2407,Sheet2!$E$2:$I$222,5,FALSE)</f>
        <v>#N/A</v>
      </c>
    </row>
    <row r="2408" spans="1:113" x14ac:dyDescent="0.25">
      <c r="A2408">
        <v>2505</v>
      </c>
      <c r="C2408">
        <v>16012</v>
      </c>
      <c r="D2408">
        <v>6012</v>
      </c>
      <c r="E2408">
        <v>37.747149999999998</v>
      </c>
      <c r="F2408">
        <v>-122.4442</v>
      </c>
      <c r="G2408" t="s">
        <v>1739</v>
      </c>
      <c r="H2408" t="s">
        <v>4162</v>
      </c>
      <c r="I2408" t="s">
        <v>4916</v>
      </c>
      <c r="J2408" t="s">
        <v>4946</v>
      </c>
      <c r="K2408" t="s">
        <v>4979</v>
      </c>
      <c r="M2408" t="s">
        <v>5109</v>
      </c>
      <c r="N2408" t="s">
        <v>5720</v>
      </c>
      <c r="Q2408" t="s">
        <v>5924</v>
      </c>
      <c r="R2408">
        <v>699</v>
      </c>
      <c r="S2408" t="s">
        <v>6508</v>
      </c>
      <c r="W2408">
        <f t="shared" si="37"/>
        <v>2</v>
      </c>
      <c r="X2408" t="s">
        <v>6838</v>
      </c>
      <c r="Y2408" t="s">
        <v>6885</v>
      </c>
      <c r="AA2408" t="e">
        <f>VLOOKUP($Z2408,Sheet2!$E$2:$I$222,3,FALSE)</f>
        <v>#N/A</v>
      </c>
      <c r="AB2408" t="e">
        <f>VLOOKUP($Z2408,Sheet2!$E$2:$I$222,4,FALSE)</f>
        <v>#N/A</v>
      </c>
      <c r="AC2408" t="e">
        <f>VLOOKUP($Z2408,Sheet2!$E$2:$I$222,5,FALSE)</f>
        <v>#N/A</v>
      </c>
      <c r="AE2408" t="s">
        <v>5935</v>
      </c>
      <c r="AF2408" t="s">
        <v>6885</v>
      </c>
      <c r="AG2408" s="59" t="s">
        <v>6993</v>
      </c>
      <c r="AH2408" t="str">
        <f>VLOOKUP(AG2408,Sheet2!$E$2:$I$222,3,FALSE)</f>
        <v>To Downtown</v>
      </c>
      <c r="AI2408" t="str">
        <f>VLOOKUP(AG2408,Sheet2!$E$2:$I$222,4,FALSE)</f>
        <v>Late Night Only (Daily ~ 1am-5am)</v>
      </c>
      <c r="AJ2408" t="str">
        <f>VLOOKUP(AG2408,Sheet2!$E$2:$I$222,5,FALSE)</f>
        <v>Sat ~ 1am-6am | Sun ~ 1am-8am</v>
      </c>
      <c r="AK2408"/>
      <c r="AO2408" t="e">
        <f>VLOOKUP(AN2408,Sheet2!$E$2:$I$222,3,FALSE)</f>
        <v>#N/A</v>
      </c>
      <c r="AP2408" t="e">
        <f>VLOOKUP(AN2408,Sheet2!$E$2:$I$222,4,FALSE)</f>
        <v>#N/A</v>
      </c>
      <c r="AQ2408" t="e">
        <f>VLOOKUP(AN2408,Sheet2!$E$2:$I$222,5,FALSE)</f>
        <v>#N/A</v>
      </c>
      <c r="AR2408"/>
      <c r="AV2408" t="e">
        <f>VLOOKUP(AU2408,Sheet2!$E$2:$I$222,3,FALSE)</f>
        <v>#N/A</v>
      </c>
      <c r="AW2408" t="e">
        <f>VLOOKUP(AU2408,Sheet2!$E$2:$I$222,4,FALSE)</f>
        <v>#N/A</v>
      </c>
      <c r="AX2408" t="e">
        <f>VLOOKUP(AU2408,Sheet2!$E$2:$I$222,5,FALSE)</f>
        <v>#N/A</v>
      </c>
      <c r="AY2408"/>
      <c r="BC2408" t="e">
        <f>VLOOKUP(BB2408,Sheet2!$E$2:$I$222,3,FALSE)</f>
        <v>#N/A</v>
      </c>
      <c r="BD2408" t="e">
        <f>VLOOKUP(BB2408,Sheet2!$E$2:$I$222,4,FALSE)</f>
        <v>#N/A</v>
      </c>
      <c r="BE2408" t="e">
        <f>VLOOKUP(BB2408,Sheet2!$E$2:$I$222,5,FALSE)</f>
        <v>#N/A</v>
      </c>
      <c r="BF2408"/>
      <c r="BJ2408" t="e">
        <f>VLOOKUP(BI2408,Sheet2!$E$2:$I$222,3,FALSE)</f>
        <v>#N/A</v>
      </c>
      <c r="BK2408" t="e">
        <f>VLOOKUP(BI2408,Sheet2!$E$2:$I$222,4,FALSE)</f>
        <v>#N/A</v>
      </c>
      <c r="BL2408" t="e">
        <f>VLOOKUP(BI2408,Sheet2!$E$2:$I$222,5,FALSE)</f>
        <v>#N/A</v>
      </c>
      <c r="BM2408"/>
      <c r="BQ2408" t="e">
        <f>VLOOKUP(BP2408,Sheet2!$E$2:$I$222,3,FALSE)</f>
        <v>#N/A</v>
      </c>
      <c r="BR2408" t="e">
        <f>VLOOKUP(BP2408,Sheet2!$E$2:$I$222,4,FALSE)</f>
        <v>#N/A</v>
      </c>
      <c r="BS2408" t="e">
        <f>VLOOKUP(BP2408,Sheet2!$E$2:$I$222,5,FALSE)</f>
        <v>#N/A</v>
      </c>
      <c r="BT2408"/>
      <c r="BX2408" t="e">
        <f>VLOOKUP(BW2408,Sheet2!$E$2:$I$222,3,FALSE)</f>
        <v>#N/A</v>
      </c>
      <c r="BY2408" t="e">
        <f>VLOOKUP(BW2408,Sheet2!$E$2:$I$222,4,FALSE)</f>
        <v>#N/A</v>
      </c>
      <c r="BZ2408" t="e">
        <f>VLOOKUP(BW2408,Sheet2!$E$2:$I$222,5,FALSE)</f>
        <v>#N/A</v>
      </c>
      <c r="CA2408"/>
      <c r="CE2408" t="e">
        <f>VLOOKUP(CD2408,Sheet2!$E$2:$I$222,3,FALSE)</f>
        <v>#N/A</v>
      </c>
      <c r="CF2408" t="e">
        <f>VLOOKUP(CD2408,Sheet2!$E$2:$I$222,4,FALSE)</f>
        <v>#N/A</v>
      </c>
      <c r="CG2408" t="e">
        <f>VLOOKUP(CD2408,Sheet2!$E$2:$I$222,5,FALSE)</f>
        <v>#N/A</v>
      </c>
      <c r="CH2408"/>
      <c r="CL2408" t="e">
        <f>VLOOKUP(CK2408,Sheet2!$E$2:$I$222,3,FALSE)</f>
        <v>#N/A</v>
      </c>
      <c r="CM2408" t="e">
        <f>VLOOKUP(CK2408,Sheet2!$E$2:$I$222,4,FALSE)</f>
        <v>#N/A</v>
      </c>
      <c r="CN2408" t="e">
        <f>VLOOKUP(CK2408,Sheet2!$E$2:$I$222,5,FALSE)</f>
        <v>#N/A</v>
      </c>
      <c r="CO2408"/>
      <c r="CS2408" t="e">
        <f>VLOOKUP(CR2408,Sheet2!$E$2:$I$222,3,FALSE)</f>
        <v>#N/A</v>
      </c>
      <c r="CT2408" t="e">
        <f>VLOOKUP(CR2408,Sheet2!$E$2:$I$222,4,FALSE)</f>
        <v>#N/A</v>
      </c>
      <c r="CU2408" t="e">
        <f>VLOOKUP(CR2408,Sheet2!$E$2:$I$222,5,FALSE)</f>
        <v>#N/A</v>
      </c>
      <c r="CV2408"/>
      <c r="CZ2408" t="e">
        <f>VLOOKUP(CY2408,Sheet2!$E$2:$I$222,3,FALSE)</f>
        <v>#N/A</v>
      </c>
      <c r="DA2408" t="e">
        <f>VLOOKUP(CY2408,Sheet2!$E$2:$I$222,4,FALSE)</f>
        <v>#N/A</v>
      </c>
      <c r="DB2408" t="e">
        <f>VLOOKUP(CY2408,Sheet2!$E$2:$I$222,5,FALSE)</f>
        <v>#N/A</v>
      </c>
      <c r="DC2408"/>
      <c r="DG2408" t="e">
        <f>VLOOKUP(DF2408,Sheet2!$E$2:$I$222,3,FALSE)</f>
        <v>#N/A</v>
      </c>
      <c r="DH2408" t="e">
        <f>VLOOKUP(DF2408,Sheet2!$E$2:$I$222,4,FALSE)</f>
        <v>#N/A</v>
      </c>
      <c r="DI2408" t="e">
        <f>VLOOKUP(DF2408,Sheet2!$E$2:$I$222,5,FALSE)</f>
        <v>#N/A</v>
      </c>
    </row>
    <row r="2409" spans="1:113" x14ac:dyDescent="0.25">
      <c r="A2409">
        <v>2506</v>
      </c>
      <c r="C2409">
        <v>16013</v>
      </c>
      <c r="D2409">
        <v>6013</v>
      </c>
      <c r="E2409">
        <v>37.74194</v>
      </c>
      <c r="F2409">
        <v>-122.4558</v>
      </c>
      <c r="G2409" t="s">
        <v>1740</v>
      </c>
      <c r="H2409" t="s">
        <v>4163</v>
      </c>
      <c r="I2409" t="s">
        <v>4925</v>
      </c>
      <c r="J2409" t="s">
        <v>4946</v>
      </c>
      <c r="K2409" t="s">
        <v>4966</v>
      </c>
      <c r="Q2409" t="s">
        <v>5924</v>
      </c>
      <c r="S2409" t="s">
        <v>6509</v>
      </c>
      <c r="W2409">
        <f t="shared" si="37"/>
        <v>2</v>
      </c>
      <c r="X2409" t="s">
        <v>6834</v>
      </c>
      <c r="Y2409" t="s">
        <v>6885</v>
      </c>
      <c r="AA2409" t="e">
        <f>VLOOKUP($Z2409,Sheet2!$E$2:$I$222,3,FALSE)</f>
        <v>#N/A</v>
      </c>
      <c r="AB2409" t="e">
        <f>VLOOKUP($Z2409,Sheet2!$E$2:$I$222,4,FALSE)</f>
        <v>#N/A</v>
      </c>
      <c r="AC2409" t="e">
        <f>VLOOKUP($Z2409,Sheet2!$E$2:$I$222,5,FALSE)</f>
        <v>#N/A</v>
      </c>
      <c r="AE2409" t="s">
        <v>6837</v>
      </c>
      <c r="AF2409" t="s">
        <v>6885</v>
      </c>
      <c r="AH2409" t="e">
        <f>VLOOKUP(AG2409,Sheet2!$E$2:$I$222,3,FALSE)</f>
        <v>#N/A</v>
      </c>
      <c r="AI2409" t="e">
        <f>VLOOKUP(AG2409,Sheet2!$E$2:$I$222,4,FALSE)</f>
        <v>#N/A</v>
      </c>
      <c r="AJ2409" t="e">
        <f>VLOOKUP(AG2409,Sheet2!$E$2:$I$222,5,FALSE)</f>
        <v>#N/A</v>
      </c>
      <c r="AK2409"/>
      <c r="AO2409" t="e">
        <f>VLOOKUP(AN2409,Sheet2!$E$2:$I$222,3,FALSE)</f>
        <v>#N/A</v>
      </c>
      <c r="AP2409" t="e">
        <f>VLOOKUP(AN2409,Sheet2!$E$2:$I$222,4,FALSE)</f>
        <v>#N/A</v>
      </c>
      <c r="AQ2409" t="e">
        <f>VLOOKUP(AN2409,Sheet2!$E$2:$I$222,5,FALSE)</f>
        <v>#N/A</v>
      </c>
      <c r="AR2409"/>
      <c r="AV2409" t="e">
        <f>VLOOKUP(AU2409,Sheet2!$E$2:$I$222,3,FALSE)</f>
        <v>#N/A</v>
      </c>
      <c r="AW2409" t="e">
        <f>VLOOKUP(AU2409,Sheet2!$E$2:$I$222,4,FALSE)</f>
        <v>#N/A</v>
      </c>
      <c r="AX2409" t="e">
        <f>VLOOKUP(AU2409,Sheet2!$E$2:$I$222,5,FALSE)</f>
        <v>#N/A</v>
      </c>
      <c r="AY2409"/>
      <c r="BC2409" t="e">
        <f>VLOOKUP(BB2409,Sheet2!$E$2:$I$222,3,FALSE)</f>
        <v>#N/A</v>
      </c>
      <c r="BD2409" t="e">
        <f>VLOOKUP(BB2409,Sheet2!$E$2:$I$222,4,FALSE)</f>
        <v>#N/A</v>
      </c>
      <c r="BE2409" t="e">
        <f>VLOOKUP(BB2409,Sheet2!$E$2:$I$222,5,FALSE)</f>
        <v>#N/A</v>
      </c>
      <c r="BF2409"/>
      <c r="BJ2409" t="e">
        <f>VLOOKUP(BI2409,Sheet2!$E$2:$I$222,3,FALSE)</f>
        <v>#N/A</v>
      </c>
      <c r="BK2409" t="e">
        <f>VLOOKUP(BI2409,Sheet2!$E$2:$I$222,4,FALSE)</f>
        <v>#N/A</v>
      </c>
      <c r="BL2409" t="e">
        <f>VLOOKUP(BI2409,Sheet2!$E$2:$I$222,5,FALSE)</f>
        <v>#N/A</v>
      </c>
      <c r="BM2409"/>
      <c r="BQ2409" t="e">
        <f>VLOOKUP(BP2409,Sheet2!$E$2:$I$222,3,FALSE)</f>
        <v>#N/A</v>
      </c>
      <c r="BR2409" t="e">
        <f>VLOOKUP(BP2409,Sheet2!$E$2:$I$222,4,FALSE)</f>
        <v>#N/A</v>
      </c>
      <c r="BS2409" t="e">
        <f>VLOOKUP(BP2409,Sheet2!$E$2:$I$222,5,FALSE)</f>
        <v>#N/A</v>
      </c>
      <c r="BT2409"/>
      <c r="BX2409" t="e">
        <f>VLOOKUP(BW2409,Sheet2!$E$2:$I$222,3,FALSE)</f>
        <v>#N/A</v>
      </c>
      <c r="BY2409" t="e">
        <f>VLOOKUP(BW2409,Sheet2!$E$2:$I$222,4,FALSE)</f>
        <v>#N/A</v>
      </c>
      <c r="BZ2409" t="e">
        <f>VLOOKUP(BW2409,Sheet2!$E$2:$I$222,5,FALSE)</f>
        <v>#N/A</v>
      </c>
      <c r="CA2409"/>
      <c r="CE2409" t="e">
        <f>VLOOKUP(CD2409,Sheet2!$E$2:$I$222,3,FALSE)</f>
        <v>#N/A</v>
      </c>
      <c r="CF2409" t="e">
        <f>VLOOKUP(CD2409,Sheet2!$E$2:$I$222,4,FALSE)</f>
        <v>#N/A</v>
      </c>
      <c r="CG2409" t="e">
        <f>VLOOKUP(CD2409,Sheet2!$E$2:$I$222,5,FALSE)</f>
        <v>#N/A</v>
      </c>
      <c r="CH2409"/>
      <c r="CL2409" t="e">
        <f>VLOOKUP(CK2409,Sheet2!$E$2:$I$222,3,FALSE)</f>
        <v>#N/A</v>
      </c>
      <c r="CM2409" t="e">
        <f>VLOOKUP(CK2409,Sheet2!$E$2:$I$222,4,FALSE)</f>
        <v>#N/A</v>
      </c>
      <c r="CN2409" t="e">
        <f>VLOOKUP(CK2409,Sheet2!$E$2:$I$222,5,FALSE)</f>
        <v>#N/A</v>
      </c>
      <c r="CO2409"/>
      <c r="CS2409" t="e">
        <f>VLOOKUP(CR2409,Sheet2!$E$2:$I$222,3,FALSE)</f>
        <v>#N/A</v>
      </c>
      <c r="CT2409" t="e">
        <f>VLOOKUP(CR2409,Sheet2!$E$2:$I$222,4,FALSE)</f>
        <v>#N/A</v>
      </c>
      <c r="CU2409" t="e">
        <f>VLOOKUP(CR2409,Sheet2!$E$2:$I$222,5,FALSE)</f>
        <v>#N/A</v>
      </c>
      <c r="CV2409"/>
      <c r="CZ2409" t="e">
        <f>VLOOKUP(CY2409,Sheet2!$E$2:$I$222,3,FALSE)</f>
        <v>#N/A</v>
      </c>
      <c r="DA2409" t="e">
        <f>VLOOKUP(CY2409,Sheet2!$E$2:$I$222,4,FALSE)</f>
        <v>#N/A</v>
      </c>
      <c r="DB2409" t="e">
        <f>VLOOKUP(CY2409,Sheet2!$E$2:$I$222,5,FALSE)</f>
        <v>#N/A</v>
      </c>
      <c r="DC2409"/>
      <c r="DG2409" t="e">
        <f>VLOOKUP(DF2409,Sheet2!$E$2:$I$222,3,FALSE)</f>
        <v>#N/A</v>
      </c>
      <c r="DH2409" t="e">
        <f>VLOOKUP(DF2409,Sheet2!$E$2:$I$222,4,FALSE)</f>
        <v>#N/A</v>
      </c>
      <c r="DI2409" t="e">
        <f>VLOOKUP(DF2409,Sheet2!$E$2:$I$222,5,FALSE)</f>
        <v>#N/A</v>
      </c>
    </row>
    <row r="2410" spans="1:113" x14ac:dyDescent="0.25">
      <c r="A2410">
        <v>2507</v>
      </c>
      <c r="C2410">
        <v>16014</v>
      </c>
      <c r="D2410">
        <v>6014</v>
      </c>
      <c r="E2410">
        <v>37.740099999999998</v>
      </c>
      <c r="F2410">
        <v>-122.46344000000001</v>
      </c>
      <c r="G2410" t="s">
        <v>1741</v>
      </c>
      <c r="H2410" t="s">
        <v>4164</v>
      </c>
      <c r="I2410" t="s">
        <v>4917</v>
      </c>
      <c r="J2410" t="s">
        <v>4947</v>
      </c>
      <c r="Q2410" t="s">
        <v>5924</v>
      </c>
      <c r="S2410" t="s">
        <v>6055</v>
      </c>
      <c r="W2410">
        <f t="shared" si="37"/>
        <v>1</v>
      </c>
      <c r="X2410" t="s">
        <v>6837</v>
      </c>
      <c r="Y2410" t="s">
        <v>6887</v>
      </c>
      <c r="AA2410" t="e">
        <f>VLOOKUP($Z2410,Sheet2!$E$2:$I$222,3,FALSE)</f>
        <v>#N/A</v>
      </c>
      <c r="AB2410" t="e">
        <f>VLOOKUP($Z2410,Sheet2!$E$2:$I$222,4,FALSE)</f>
        <v>#N/A</v>
      </c>
      <c r="AC2410" t="e">
        <f>VLOOKUP($Z2410,Sheet2!$E$2:$I$222,5,FALSE)</f>
        <v>#N/A</v>
      </c>
      <c r="AH2410" t="e">
        <f>VLOOKUP(AG2410,Sheet2!$E$2:$I$222,3,FALSE)</f>
        <v>#N/A</v>
      </c>
      <c r="AI2410" t="e">
        <f>VLOOKUP(AG2410,Sheet2!$E$2:$I$222,4,FALSE)</f>
        <v>#N/A</v>
      </c>
      <c r="AJ2410" t="e">
        <f>VLOOKUP(AG2410,Sheet2!$E$2:$I$222,5,FALSE)</f>
        <v>#N/A</v>
      </c>
      <c r="AK2410"/>
      <c r="AO2410" t="e">
        <f>VLOOKUP(AN2410,Sheet2!$E$2:$I$222,3,FALSE)</f>
        <v>#N/A</v>
      </c>
      <c r="AP2410" t="e">
        <f>VLOOKUP(AN2410,Sheet2!$E$2:$I$222,4,FALSE)</f>
        <v>#N/A</v>
      </c>
      <c r="AQ2410" t="e">
        <f>VLOOKUP(AN2410,Sheet2!$E$2:$I$222,5,FALSE)</f>
        <v>#N/A</v>
      </c>
      <c r="AR2410"/>
      <c r="AV2410" t="e">
        <f>VLOOKUP(AU2410,Sheet2!$E$2:$I$222,3,FALSE)</f>
        <v>#N/A</v>
      </c>
      <c r="AW2410" t="e">
        <f>VLOOKUP(AU2410,Sheet2!$E$2:$I$222,4,FALSE)</f>
        <v>#N/A</v>
      </c>
      <c r="AX2410" t="e">
        <f>VLOOKUP(AU2410,Sheet2!$E$2:$I$222,5,FALSE)</f>
        <v>#N/A</v>
      </c>
      <c r="AY2410"/>
      <c r="BC2410" t="e">
        <f>VLOOKUP(BB2410,Sheet2!$E$2:$I$222,3,FALSE)</f>
        <v>#N/A</v>
      </c>
      <c r="BD2410" t="e">
        <f>VLOOKUP(BB2410,Sheet2!$E$2:$I$222,4,FALSE)</f>
        <v>#N/A</v>
      </c>
      <c r="BE2410" t="e">
        <f>VLOOKUP(BB2410,Sheet2!$E$2:$I$222,5,FALSE)</f>
        <v>#N/A</v>
      </c>
      <c r="BF2410"/>
      <c r="BJ2410" t="e">
        <f>VLOOKUP(BI2410,Sheet2!$E$2:$I$222,3,FALSE)</f>
        <v>#N/A</v>
      </c>
      <c r="BK2410" t="e">
        <f>VLOOKUP(BI2410,Sheet2!$E$2:$I$222,4,FALSE)</f>
        <v>#N/A</v>
      </c>
      <c r="BL2410" t="e">
        <f>VLOOKUP(BI2410,Sheet2!$E$2:$I$222,5,FALSE)</f>
        <v>#N/A</v>
      </c>
      <c r="BM2410"/>
      <c r="BQ2410" t="e">
        <f>VLOOKUP(BP2410,Sheet2!$E$2:$I$222,3,FALSE)</f>
        <v>#N/A</v>
      </c>
      <c r="BR2410" t="e">
        <f>VLOOKUP(BP2410,Sheet2!$E$2:$I$222,4,FALSE)</f>
        <v>#N/A</v>
      </c>
      <c r="BS2410" t="e">
        <f>VLOOKUP(BP2410,Sheet2!$E$2:$I$222,5,FALSE)</f>
        <v>#N/A</v>
      </c>
      <c r="BT2410"/>
      <c r="BX2410" t="e">
        <f>VLOOKUP(BW2410,Sheet2!$E$2:$I$222,3,FALSE)</f>
        <v>#N/A</v>
      </c>
      <c r="BY2410" t="e">
        <f>VLOOKUP(BW2410,Sheet2!$E$2:$I$222,4,FALSE)</f>
        <v>#N/A</v>
      </c>
      <c r="BZ2410" t="e">
        <f>VLOOKUP(BW2410,Sheet2!$E$2:$I$222,5,FALSE)</f>
        <v>#N/A</v>
      </c>
      <c r="CA2410"/>
      <c r="CE2410" t="e">
        <f>VLOOKUP(CD2410,Sheet2!$E$2:$I$222,3,FALSE)</f>
        <v>#N/A</v>
      </c>
      <c r="CF2410" t="e">
        <f>VLOOKUP(CD2410,Sheet2!$E$2:$I$222,4,FALSE)</f>
        <v>#N/A</v>
      </c>
      <c r="CG2410" t="e">
        <f>VLOOKUP(CD2410,Sheet2!$E$2:$I$222,5,FALSE)</f>
        <v>#N/A</v>
      </c>
      <c r="CH2410"/>
      <c r="CL2410" t="e">
        <f>VLOOKUP(CK2410,Sheet2!$E$2:$I$222,3,FALSE)</f>
        <v>#N/A</v>
      </c>
      <c r="CM2410" t="e">
        <f>VLOOKUP(CK2410,Sheet2!$E$2:$I$222,4,FALSE)</f>
        <v>#N/A</v>
      </c>
      <c r="CN2410" t="e">
        <f>VLOOKUP(CK2410,Sheet2!$E$2:$I$222,5,FALSE)</f>
        <v>#N/A</v>
      </c>
      <c r="CO2410"/>
      <c r="CS2410" t="e">
        <f>VLOOKUP(CR2410,Sheet2!$E$2:$I$222,3,FALSE)</f>
        <v>#N/A</v>
      </c>
      <c r="CT2410" t="e">
        <f>VLOOKUP(CR2410,Sheet2!$E$2:$I$222,4,FALSE)</f>
        <v>#N/A</v>
      </c>
      <c r="CU2410" t="e">
        <f>VLOOKUP(CR2410,Sheet2!$E$2:$I$222,5,FALSE)</f>
        <v>#N/A</v>
      </c>
      <c r="CV2410"/>
      <c r="CZ2410" t="e">
        <f>VLOOKUP(CY2410,Sheet2!$E$2:$I$222,3,FALSE)</f>
        <v>#N/A</v>
      </c>
      <c r="DA2410" t="e">
        <f>VLOOKUP(CY2410,Sheet2!$E$2:$I$222,4,FALSE)</f>
        <v>#N/A</v>
      </c>
      <c r="DB2410" t="e">
        <f>VLOOKUP(CY2410,Sheet2!$E$2:$I$222,5,FALSE)</f>
        <v>#N/A</v>
      </c>
      <c r="DC2410"/>
      <c r="DG2410" t="e">
        <f>VLOOKUP(DF2410,Sheet2!$E$2:$I$222,3,FALSE)</f>
        <v>#N/A</v>
      </c>
      <c r="DH2410" t="e">
        <f>VLOOKUP(DF2410,Sheet2!$E$2:$I$222,4,FALSE)</f>
        <v>#N/A</v>
      </c>
      <c r="DI2410" t="e">
        <f>VLOOKUP(DF2410,Sheet2!$E$2:$I$222,5,FALSE)</f>
        <v>#N/A</v>
      </c>
    </row>
    <row r="2411" spans="1:113" x14ac:dyDescent="0.25">
      <c r="A2411">
        <v>2508</v>
      </c>
      <c r="C2411">
        <v>16015</v>
      </c>
      <c r="D2411">
        <v>6015</v>
      </c>
      <c r="E2411">
        <v>37.746450000000003</v>
      </c>
      <c r="F2411">
        <v>-122.44815</v>
      </c>
      <c r="G2411" t="s">
        <v>1742</v>
      </c>
      <c r="H2411" t="s">
        <v>4165</v>
      </c>
      <c r="I2411" t="s">
        <v>4920</v>
      </c>
      <c r="J2411" t="s">
        <v>4948</v>
      </c>
      <c r="Q2411" t="s">
        <v>5924</v>
      </c>
      <c r="S2411" t="s">
        <v>6510</v>
      </c>
      <c r="W2411">
        <f t="shared" si="37"/>
        <v>3</v>
      </c>
      <c r="X2411" t="s">
        <v>6837</v>
      </c>
      <c r="Y2411" t="s">
        <v>6887</v>
      </c>
      <c r="AA2411" t="e">
        <f>VLOOKUP($Z2411,Sheet2!$E$2:$I$222,3,FALSE)</f>
        <v>#N/A</v>
      </c>
      <c r="AB2411" t="e">
        <f>VLOOKUP($Z2411,Sheet2!$E$2:$I$222,4,FALSE)</f>
        <v>#N/A</v>
      </c>
      <c r="AC2411" t="e">
        <f>VLOOKUP($Z2411,Sheet2!$E$2:$I$222,5,FALSE)</f>
        <v>#N/A</v>
      </c>
      <c r="AE2411" t="s">
        <v>6807</v>
      </c>
      <c r="AF2411" t="s">
        <v>6886</v>
      </c>
      <c r="AG2411" s="59" t="s">
        <v>6890</v>
      </c>
      <c r="AH2411" t="str">
        <f>VLOOKUP(AG2411,Sheet2!$E$2:$I$222,3,FALSE)</f>
        <v>To Forest Hill Station</v>
      </c>
      <c r="AI2411" t="str">
        <f>VLOOKUP(AG2411,Sheet2!$E$2:$I$222,4,FALSE)</f>
        <v>Laguna Honda</v>
      </c>
      <c r="AJ2411" t="str">
        <f>VLOOKUP(AG2411,Sheet2!$E$2:$I$222,5,FALSE)</f>
        <v>M-F ~ 6am-11pm | Sat-Sun ~ 8am-11pm</v>
      </c>
      <c r="AK2411"/>
      <c r="AL2411" t="s">
        <v>5935</v>
      </c>
      <c r="AM2411" t="s">
        <v>6887</v>
      </c>
      <c r="AN2411" s="59" t="s">
        <v>6992</v>
      </c>
      <c r="AO2411" t="str">
        <f>VLOOKUP(AN2411,Sheet2!$E$2:$I$222,3,FALSE)</f>
        <v>To SF Zoo</v>
      </c>
      <c r="AP2411" t="str">
        <f>VLOOKUP(AN2411,Sheet2!$E$2:$I$222,4,FALSE)</f>
        <v>46th Av. &amp; Wawona</v>
      </c>
      <c r="AQ2411" t="str">
        <f>VLOOKUP(AN2411,Sheet2!$E$2:$I$222,5,FALSE)</f>
        <v>Late Night Only: Daily ~ 1am-5am</v>
      </c>
      <c r="AR2411"/>
      <c r="AV2411" t="e">
        <f>VLOOKUP(AU2411,Sheet2!$E$2:$I$222,3,FALSE)</f>
        <v>#N/A</v>
      </c>
      <c r="AW2411" t="e">
        <f>VLOOKUP(AU2411,Sheet2!$E$2:$I$222,4,FALSE)</f>
        <v>#N/A</v>
      </c>
      <c r="AX2411" t="e">
        <f>VLOOKUP(AU2411,Sheet2!$E$2:$I$222,5,FALSE)</f>
        <v>#N/A</v>
      </c>
      <c r="AY2411"/>
      <c r="BC2411" t="e">
        <f>VLOOKUP(BB2411,Sheet2!$E$2:$I$222,3,FALSE)</f>
        <v>#N/A</v>
      </c>
      <c r="BD2411" t="e">
        <f>VLOOKUP(BB2411,Sheet2!$E$2:$I$222,4,FALSE)</f>
        <v>#N/A</v>
      </c>
      <c r="BE2411" t="e">
        <f>VLOOKUP(BB2411,Sheet2!$E$2:$I$222,5,FALSE)</f>
        <v>#N/A</v>
      </c>
      <c r="BF2411"/>
      <c r="BJ2411" t="e">
        <f>VLOOKUP(BI2411,Sheet2!$E$2:$I$222,3,FALSE)</f>
        <v>#N/A</v>
      </c>
      <c r="BK2411" t="e">
        <f>VLOOKUP(BI2411,Sheet2!$E$2:$I$222,4,FALSE)</f>
        <v>#N/A</v>
      </c>
      <c r="BL2411" t="e">
        <f>VLOOKUP(BI2411,Sheet2!$E$2:$I$222,5,FALSE)</f>
        <v>#N/A</v>
      </c>
      <c r="BM2411"/>
      <c r="BQ2411" t="e">
        <f>VLOOKUP(BP2411,Sheet2!$E$2:$I$222,3,FALSE)</f>
        <v>#N/A</v>
      </c>
      <c r="BR2411" t="e">
        <f>VLOOKUP(BP2411,Sheet2!$E$2:$I$222,4,FALSE)</f>
        <v>#N/A</v>
      </c>
      <c r="BS2411" t="e">
        <f>VLOOKUP(BP2411,Sheet2!$E$2:$I$222,5,FALSE)</f>
        <v>#N/A</v>
      </c>
      <c r="BT2411"/>
      <c r="BX2411" t="e">
        <f>VLOOKUP(BW2411,Sheet2!$E$2:$I$222,3,FALSE)</f>
        <v>#N/A</v>
      </c>
      <c r="BY2411" t="e">
        <f>VLOOKUP(BW2411,Sheet2!$E$2:$I$222,4,FALSE)</f>
        <v>#N/A</v>
      </c>
      <c r="BZ2411" t="e">
        <f>VLOOKUP(BW2411,Sheet2!$E$2:$I$222,5,FALSE)</f>
        <v>#N/A</v>
      </c>
      <c r="CA2411"/>
      <c r="CE2411" t="e">
        <f>VLOOKUP(CD2411,Sheet2!$E$2:$I$222,3,FALSE)</f>
        <v>#N/A</v>
      </c>
      <c r="CF2411" t="e">
        <f>VLOOKUP(CD2411,Sheet2!$E$2:$I$222,4,FALSE)</f>
        <v>#N/A</v>
      </c>
      <c r="CG2411" t="e">
        <f>VLOOKUP(CD2411,Sheet2!$E$2:$I$222,5,FALSE)</f>
        <v>#N/A</v>
      </c>
      <c r="CH2411"/>
      <c r="CL2411" t="e">
        <f>VLOOKUP(CK2411,Sheet2!$E$2:$I$222,3,FALSE)</f>
        <v>#N/A</v>
      </c>
      <c r="CM2411" t="e">
        <f>VLOOKUP(CK2411,Sheet2!$E$2:$I$222,4,FALSE)</f>
        <v>#N/A</v>
      </c>
      <c r="CN2411" t="e">
        <f>VLOOKUP(CK2411,Sheet2!$E$2:$I$222,5,FALSE)</f>
        <v>#N/A</v>
      </c>
      <c r="CO2411"/>
      <c r="CS2411" t="e">
        <f>VLOOKUP(CR2411,Sheet2!$E$2:$I$222,3,FALSE)</f>
        <v>#N/A</v>
      </c>
      <c r="CT2411" t="e">
        <f>VLOOKUP(CR2411,Sheet2!$E$2:$I$222,4,FALSE)</f>
        <v>#N/A</v>
      </c>
      <c r="CU2411" t="e">
        <f>VLOOKUP(CR2411,Sheet2!$E$2:$I$222,5,FALSE)</f>
        <v>#N/A</v>
      </c>
      <c r="CV2411"/>
      <c r="CZ2411" t="e">
        <f>VLOOKUP(CY2411,Sheet2!$E$2:$I$222,3,FALSE)</f>
        <v>#N/A</v>
      </c>
      <c r="DA2411" t="e">
        <f>VLOOKUP(CY2411,Sheet2!$E$2:$I$222,4,FALSE)</f>
        <v>#N/A</v>
      </c>
      <c r="DB2411" t="e">
        <f>VLOOKUP(CY2411,Sheet2!$E$2:$I$222,5,FALSE)</f>
        <v>#N/A</v>
      </c>
      <c r="DC2411"/>
      <c r="DG2411" t="e">
        <f>VLOOKUP(DF2411,Sheet2!$E$2:$I$222,3,FALSE)</f>
        <v>#N/A</v>
      </c>
      <c r="DH2411" t="e">
        <f>VLOOKUP(DF2411,Sheet2!$E$2:$I$222,4,FALSE)</f>
        <v>#N/A</v>
      </c>
      <c r="DI2411" t="e">
        <f>VLOOKUP(DF2411,Sheet2!$E$2:$I$222,5,FALSE)</f>
        <v>#N/A</v>
      </c>
    </row>
    <row r="2412" spans="1:113" x14ac:dyDescent="0.25">
      <c r="A2412">
        <v>2509</v>
      </c>
      <c r="C2412">
        <v>16016</v>
      </c>
      <c r="D2412">
        <v>6016</v>
      </c>
      <c r="E2412">
        <v>37.787050000000001</v>
      </c>
      <c r="F2412">
        <v>-122.41772</v>
      </c>
      <c r="G2412" t="s">
        <v>1743</v>
      </c>
      <c r="H2412" t="s">
        <v>4166</v>
      </c>
      <c r="I2412" t="s">
        <v>4916</v>
      </c>
      <c r="J2412" t="s">
        <v>4946</v>
      </c>
      <c r="K2412" t="s">
        <v>5008</v>
      </c>
      <c r="Q2412" t="s">
        <v>5924</v>
      </c>
      <c r="S2412" t="s">
        <v>6511</v>
      </c>
      <c r="W2412">
        <f t="shared" si="37"/>
        <v>2</v>
      </c>
      <c r="X2412" t="s">
        <v>6852</v>
      </c>
      <c r="Y2412" t="s">
        <v>6886</v>
      </c>
      <c r="Z2412" s="59" t="s">
        <v>6932</v>
      </c>
      <c r="AA2412" t="str">
        <f>VLOOKUP($Z2412,Sheet2!$E$2:$I$222,3,FALSE)</f>
        <v>To Downtown</v>
      </c>
      <c r="AB2412" t="str">
        <f>VLOOKUP($Z2412,Sheet2!$E$2:$I$222,4,FALSE)</f>
        <v>Mission &amp; Main</v>
      </c>
      <c r="AC2412" t="str">
        <f>VLOOKUP($Z2412,Sheet2!$E$2:$I$222,5,FALSE)</f>
        <v>Daily ~ 6:30am-7pm</v>
      </c>
      <c r="AE2412" t="s">
        <v>6858</v>
      </c>
      <c r="AF2412" t="s">
        <v>6886</v>
      </c>
      <c r="AG2412" s="59" t="s">
        <v>6941</v>
      </c>
      <c r="AH2412" t="str">
        <f>VLOOKUP(AG2412,Sheet2!$E$2:$I$222,3,FALSE)</f>
        <v>To Downtown</v>
      </c>
      <c r="AI2412" t="str">
        <f>VLOOKUP(AG2412,Sheet2!$E$2:$I$222,4,FALSE)</f>
        <v>Market &amp; Sansome</v>
      </c>
      <c r="AJ2412" t="str">
        <f>VLOOKUP(AG2412,Sheet2!$E$2:$I$222,5,FALSE)</f>
        <v>Daily ~ 6:30am-11:30pm</v>
      </c>
      <c r="AK2412"/>
      <c r="AO2412" t="e">
        <f>VLOOKUP(AN2412,Sheet2!$E$2:$I$222,3,FALSE)</f>
        <v>#N/A</v>
      </c>
      <c r="AP2412" t="e">
        <f>VLOOKUP(AN2412,Sheet2!$E$2:$I$222,4,FALSE)</f>
        <v>#N/A</v>
      </c>
      <c r="AQ2412" t="e">
        <f>VLOOKUP(AN2412,Sheet2!$E$2:$I$222,5,FALSE)</f>
        <v>#N/A</v>
      </c>
      <c r="AR2412"/>
      <c r="AV2412" t="e">
        <f>VLOOKUP(AU2412,Sheet2!$E$2:$I$222,3,FALSE)</f>
        <v>#N/A</v>
      </c>
      <c r="AW2412" t="e">
        <f>VLOOKUP(AU2412,Sheet2!$E$2:$I$222,4,FALSE)</f>
        <v>#N/A</v>
      </c>
      <c r="AX2412" t="e">
        <f>VLOOKUP(AU2412,Sheet2!$E$2:$I$222,5,FALSE)</f>
        <v>#N/A</v>
      </c>
      <c r="AY2412"/>
      <c r="BC2412" t="e">
        <f>VLOOKUP(BB2412,Sheet2!$E$2:$I$222,3,FALSE)</f>
        <v>#N/A</v>
      </c>
      <c r="BD2412" t="e">
        <f>VLOOKUP(BB2412,Sheet2!$E$2:$I$222,4,FALSE)</f>
        <v>#N/A</v>
      </c>
      <c r="BE2412" t="e">
        <f>VLOOKUP(BB2412,Sheet2!$E$2:$I$222,5,FALSE)</f>
        <v>#N/A</v>
      </c>
      <c r="BF2412"/>
      <c r="BJ2412" t="e">
        <f>VLOOKUP(BI2412,Sheet2!$E$2:$I$222,3,FALSE)</f>
        <v>#N/A</v>
      </c>
      <c r="BK2412" t="e">
        <f>VLOOKUP(BI2412,Sheet2!$E$2:$I$222,4,FALSE)</f>
        <v>#N/A</v>
      </c>
      <c r="BL2412" t="e">
        <f>VLOOKUP(BI2412,Sheet2!$E$2:$I$222,5,FALSE)</f>
        <v>#N/A</v>
      </c>
      <c r="BM2412"/>
      <c r="BQ2412" t="e">
        <f>VLOOKUP(BP2412,Sheet2!$E$2:$I$222,3,FALSE)</f>
        <v>#N/A</v>
      </c>
      <c r="BR2412" t="e">
        <f>VLOOKUP(BP2412,Sheet2!$E$2:$I$222,4,FALSE)</f>
        <v>#N/A</v>
      </c>
      <c r="BS2412" t="e">
        <f>VLOOKUP(BP2412,Sheet2!$E$2:$I$222,5,FALSE)</f>
        <v>#N/A</v>
      </c>
      <c r="BT2412"/>
      <c r="BX2412" t="e">
        <f>VLOOKUP(BW2412,Sheet2!$E$2:$I$222,3,FALSE)</f>
        <v>#N/A</v>
      </c>
      <c r="BY2412" t="e">
        <f>VLOOKUP(BW2412,Sheet2!$E$2:$I$222,4,FALSE)</f>
        <v>#N/A</v>
      </c>
      <c r="BZ2412" t="e">
        <f>VLOOKUP(BW2412,Sheet2!$E$2:$I$222,5,FALSE)</f>
        <v>#N/A</v>
      </c>
      <c r="CA2412"/>
      <c r="CE2412" t="e">
        <f>VLOOKUP(CD2412,Sheet2!$E$2:$I$222,3,FALSE)</f>
        <v>#N/A</v>
      </c>
      <c r="CF2412" t="e">
        <f>VLOOKUP(CD2412,Sheet2!$E$2:$I$222,4,FALSE)</f>
        <v>#N/A</v>
      </c>
      <c r="CG2412" t="e">
        <f>VLOOKUP(CD2412,Sheet2!$E$2:$I$222,5,FALSE)</f>
        <v>#N/A</v>
      </c>
      <c r="CH2412"/>
      <c r="CL2412" t="e">
        <f>VLOOKUP(CK2412,Sheet2!$E$2:$I$222,3,FALSE)</f>
        <v>#N/A</v>
      </c>
      <c r="CM2412" t="e">
        <f>VLOOKUP(CK2412,Sheet2!$E$2:$I$222,4,FALSE)</f>
        <v>#N/A</v>
      </c>
      <c r="CN2412" t="e">
        <f>VLOOKUP(CK2412,Sheet2!$E$2:$I$222,5,FALSE)</f>
        <v>#N/A</v>
      </c>
      <c r="CO2412"/>
      <c r="CS2412" t="e">
        <f>VLOOKUP(CR2412,Sheet2!$E$2:$I$222,3,FALSE)</f>
        <v>#N/A</v>
      </c>
      <c r="CT2412" t="e">
        <f>VLOOKUP(CR2412,Sheet2!$E$2:$I$222,4,FALSE)</f>
        <v>#N/A</v>
      </c>
      <c r="CU2412" t="e">
        <f>VLOOKUP(CR2412,Sheet2!$E$2:$I$222,5,FALSE)</f>
        <v>#N/A</v>
      </c>
      <c r="CV2412"/>
      <c r="CZ2412" t="e">
        <f>VLOOKUP(CY2412,Sheet2!$E$2:$I$222,3,FALSE)</f>
        <v>#N/A</v>
      </c>
      <c r="DA2412" t="e">
        <f>VLOOKUP(CY2412,Sheet2!$E$2:$I$222,4,FALSE)</f>
        <v>#N/A</v>
      </c>
      <c r="DB2412" t="e">
        <f>VLOOKUP(CY2412,Sheet2!$E$2:$I$222,5,FALSE)</f>
        <v>#N/A</v>
      </c>
      <c r="DC2412"/>
      <c r="DG2412" t="e">
        <f>VLOOKUP(DF2412,Sheet2!$E$2:$I$222,3,FALSE)</f>
        <v>#N/A</v>
      </c>
      <c r="DH2412" t="e">
        <f>VLOOKUP(DF2412,Sheet2!$E$2:$I$222,4,FALSE)</f>
        <v>#N/A</v>
      </c>
      <c r="DI2412" t="e">
        <f>VLOOKUP(DF2412,Sheet2!$E$2:$I$222,5,FALSE)</f>
        <v>#N/A</v>
      </c>
    </row>
    <row r="2413" spans="1:113" x14ac:dyDescent="0.25">
      <c r="A2413">
        <v>2510</v>
      </c>
      <c r="C2413">
        <v>16017</v>
      </c>
      <c r="D2413">
        <v>6017</v>
      </c>
      <c r="E2413">
        <v>37.78745</v>
      </c>
      <c r="F2413">
        <v>-122.41459</v>
      </c>
      <c r="G2413" t="s">
        <v>1744</v>
      </c>
      <c r="H2413" t="s">
        <v>4167</v>
      </c>
      <c r="I2413" t="s">
        <v>4916</v>
      </c>
      <c r="J2413" t="s">
        <v>4946</v>
      </c>
      <c r="K2413" t="s">
        <v>4984</v>
      </c>
      <c r="N2413" t="s">
        <v>5721</v>
      </c>
      <c r="Q2413" t="s">
        <v>5924</v>
      </c>
      <c r="R2413">
        <v>210</v>
      </c>
      <c r="S2413" t="s">
        <v>6511</v>
      </c>
      <c r="W2413">
        <f t="shared" si="37"/>
        <v>2</v>
      </c>
      <c r="X2413" t="s">
        <v>6852</v>
      </c>
      <c r="Y2413" t="s">
        <v>6886</v>
      </c>
      <c r="Z2413" s="59" t="s">
        <v>6932</v>
      </c>
      <c r="AA2413" t="str">
        <f>VLOOKUP($Z2413,Sheet2!$E$2:$I$222,3,FALSE)</f>
        <v>To Downtown</v>
      </c>
      <c r="AB2413" t="str">
        <f>VLOOKUP($Z2413,Sheet2!$E$2:$I$222,4,FALSE)</f>
        <v>Mission &amp; Main</v>
      </c>
      <c r="AC2413" t="str">
        <f>VLOOKUP($Z2413,Sheet2!$E$2:$I$222,5,FALSE)</f>
        <v>Daily ~ 6:30am-7pm</v>
      </c>
      <c r="AE2413" t="s">
        <v>6858</v>
      </c>
      <c r="AF2413" t="s">
        <v>6886</v>
      </c>
      <c r="AG2413" s="59" t="s">
        <v>6941</v>
      </c>
      <c r="AH2413" t="str">
        <f>VLOOKUP(AG2413,Sheet2!$E$2:$I$222,3,FALSE)</f>
        <v>To Downtown</v>
      </c>
      <c r="AI2413" t="str">
        <f>VLOOKUP(AG2413,Sheet2!$E$2:$I$222,4,FALSE)</f>
        <v>Market &amp; Sansome</v>
      </c>
      <c r="AJ2413" t="str">
        <f>VLOOKUP(AG2413,Sheet2!$E$2:$I$222,5,FALSE)</f>
        <v>Daily ~ 6:30am-11:30pm</v>
      </c>
      <c r="AK2413"/>
      <c r="AO2413" t="e">
        <f>VLOOKUP(AN2413,Sheet2!$E$2:$I$222,3,FALSE)</f>
        <v>#N/A</v>
      </c>
      <c r="AP2413" t="e">
        <f>VLOOKUP(AN2413,Sheet2!$E$2:$I$222,4,FALSE)</f>
        <v>#N/A</v>
      </c>
      <c r="AQ2413" t="e">
        <f>VLOOKUP(AN2413,Sheet2!$E$2:$I$222,5,FALSE)</f>
        <v>#N/A</v>
      </c>
      <c r="AR2413"/>
      <c r="AV2413" t="e">
        <f>VLOOKUP(AU2413,Sheet2!$E$2:$I$222,3,FALSE)</f>
        <v>#N/A</v>
      </c>
      <c r="AW2413" t="e">
        <f>VLOOKUP(AU2413,Sheet2!$E$2:$I$222,4,FALSE)</f>
        <v>#N/A</v>
      </c>
      <c r="AX2413" t="e">
        <f>VLOOKUP(AU2413,Sheet2!$E$2:$I$222,5,FALSE)</f>
        <v>#N/A</v>
      </c>
      <c r="AY2413"/>
      <c r="BC2413" t="e">
        <f>VLOOKUP(BB2413,Sheet2!$E$2:$I$222,3,FALSE)</f>
        <v>#N/A</v>
      </c>
      <c r="BD2413" t="e">
        <f>VLOOKUP(BB2413,Sheet2!$E$2:$I$222,4,FALSE)</f>
        <v>#N/A</v>
      </c>
      <c r="BE2413" t="e">
        <f>VLOOKUP(BB2413,Sheet2!$E$2:$I$222,5,FALSE)</f>
        <v>#N/A</v>
      </c>
      <c r="BF2413"/>
      <c r="BJ2413" t="e">
        <f>VLOOKUP(BI2413,Sheet2!$E$2:$I$222,3,FALSE)</f>
        <v>#N/A</v>
      </c>
      <c r="BK2413" t="e">
        <f>VLOOKUP(BI2413,Sheet2!$E$2:$I$222,4,FALSE)</f>
        <v>#N/A</v>
      </c>
      <c r="BL2413" t="e">
        <f>VLOOKUP(BI2413,Sheet2!$E$2:$I$222,5,FALSE)</f>
        <v>#N/A</v>
      </c>
      <c r="BM2413"/>
      <c r="BQ2413" t="e">
        <f>VLOOKUP(BP2413,Sheet2!$E$2:$I$222,3,FALSE)</f>
        <v>#N/A</v>
      </c>
      <c r="BR2413" t="e">
        <f>VLOOKUP(BP2413,Sheet2!$E$2:$I$222,4,FALSE)</f>
        <v>#N/A</v>
      </c>
      <c r="BS2413" t="e">
        <f>VLOOKUP(BP2413,Sheet2!$E$2:$I$222,5,FALSE)</f>
        <v>#N/A</v>
      </c>
      <c r="BT2413"/>
      <c r="BX2413" t="e">
        <f>VLOOKUP(BW2413,Sheet2!$E$2:$I$222,3,FALSE)</f>
        <v>#N/A</v>
      </c>
      <c r="BY2413" t="e">
        <f>VLOOKUP(BW2413,Sheet2!$E$2:$I$222,4,FALSE)</f>
        <v>#N/A</v>
      </c>
      <c r="BZ2413" t="e">
        <f>VLOOKUP(BW2413,Sheet2!$E$2:$I$222,5,FALSE)</f>
        <v>#N/A</v>
      </c>
      <c r="CA2413"/>
      <c r="CE2413" t="e">
        <f>VLOOKUP(CD2413,Sheet2!$E$2:$I$222,3,FALSE)</f>
        <v>#N/A</v>
      </c>
      <c r="CF2413" t="e">
        <f>VLOOKUP(CD2413,Sheet2!$E$2:$I$222,4,FALSE)</f>
        <v>#N/A</v>
      </c>
      <c r="CG2413" t="e">
        <f>VLOOKUP(CD2413,Sheet2!$E$2:$I$222,5,FALSE)</f>
        <v>#N/A</v>
      </c>
      <c r="CH2413"/>
      <c r="CL2413" t="e">
        <f>VLOOKUP(CK2413,Sheet2!$E$2:$I$222,3,FALSE)</f>
        <v>#N/A</v>
      </c>
      <c r="CM2413" t="e">
        <f>VLOOKUP(CK2413,Sheet2!$E$2:$I$222,4,FALSE)</f>
        <v>#N/A</v>
      </c>
      <c r="CN2413" t="e">
        <f>VLOOKUP(CK2413,Sheet2!$E$2:$I$222,5,FALSE)</f>
        <v>#N/A</v>
      </c>
      <c r="CO2413"/>
      <c r="CS2413" t="e">
        <f>VLOOKUP(CR2413,Sheet2!$E$2:$I$222,3,FALSE)</f>
        <v>#N/A</v>
      </c>
      <c r="CT2413" t="e">
        <f>VLOOKUP(CR2413,Sheet2!$E$2:$I$222,4,FALSE)</f>
        <v>#N/A</v>
      </c>
      <c r="CU2413" t="e">
        <f>VLOOKUP(CR2413,Sheet2!$E$2:$I$222,5,FALSE)</f>
        <v>#N/A</v>
      </c>
      <c r="CV2413"/>
      <c r="CZ2413" t="e">
        <f>VLOOKUP(CY2413,Sheet2!$E$2:$I$222,3,FALSE)</f>
        <v>#N/A</v>
      </c>
      <c r="DA2413" t="e">
        <f>VLOOKUP(CY2413,Sheet2!$E$2:$I$222,4,FALSE)</f>
        <v>#N/A</v>
      </c>
      <c r="DB2413" t="e">
        <f>VLOOKUP(CY2413,Sheet2!$E$2:$I$222,5,FALSE)</f>
        <v>#N/A</v>
      </c>
      <c r="DC2413"/>
      <c r="DG2413" t="e">
        <f>VLOOKUP(DF2413,Sheet2!$E$2:$I$222,3,FALSE)</f>
        <v>#N/A</v>
      </c>
      <c r="DH2413" t="e">
        <f>VLOOKUP(DF2413,Sheet2!$E$2:$I$222,4,FALSE)</f>
        <v>#N/A</v>
      </c>
      <c r="DI2413" t="e">
        <f>VLOOKUP(DF2413,Sheet2!$E$2:$I$222,5,FALSE)</f>
        <v>#N/A</v>
      </c>
    </row>
    <row r="2414" spans="1:113" x14ac:dyDescent="0.25">
      <c r="A2414">
        <v>2511</v>
      </c>
      <c r="C2414">
        <v>16018</v>
      </c>
      <c r="D2414">
        <v>6018</v>
      </c>
      <c r="E2414">
        <v>37.785774000000004</v>
      </c>
      <c r="F2414">
        <v>-122.42767499999999</v>
      </c>
      <c r="G2414" t="s">
        <v>1745</v>
      </c>
      <c r="H2414" t="s">
        <v>4168</v>
      </c>
      <c r="I2414" t="s">
        <v>4916</v>
      </c>
      <c r="J2414" t="s">
        <v>4946</v>
      </c>
      <c r="K2414" t="s">
        <v>4986</v>
      </c>
      <c r="N2414" t="s">
        <v>5722</v>
      </c>
      <c r="Q2414" t="s">
        <v>5924</v>
      </c>
      <c r="R2414">
        <v>1244</v>
      </c>
      <c r="S2414" t="s">
        <v>6511</v>
      </c>
      <c r="W2414">
        <f t="shared" si="37"/>
        <v>2</v>
      </c>
      <c r="X2414" t="s">
        <v>6852</v>
      </c>
      <c r="Y2414" t="s">
        <v>6886</v>
      </c>
      <c r="Z2414" s="59" t="s">
        <v>6932</v>
      </c>
      <c r="AA2414" t="str">
        <f>VLOOKUP($Z2414,Sheet2!$E$2:$I$222,3,FALSE)</f>
        <v>To Downtown</v>
      </c>
      <c r="AB2414" t="str">
        <f>VLOOKUP($Z2414,Sheet2!$E$2:$I$222,4,FALSE)</f>
        <v>Mission &amp; Main</v>
      </c>
      <c r="AC2414" t="str">
        <f>VLOOKUP($Z2414,Sheet2!$E$2:$I$222,5,FALSE)</f>
        <v>Daily ~ 6:30am-7pm</v>
      </c>
      <c r="AE2414" t="s">
        <v>6858</v>
      </c>
      <c r="AF2414" t="s">
        <v>6886</v>
      </c>
      <c r="AG2414" s="59" t="s">
        <v>6941</v>
      </c>
      <c r="AH2414" t="str">
        <f>VLOOKUP(AG2414,Sheet2!$E$2:$I$222,3,FALSE)</f>
        <v>To Downtown</v>
      </c>
      <c r="AI2414" t="str">
        <f>VLOOKUP(AG2414,Sheet2!$E$2:$I$222,4,FALSE)</f>
        <v>Market &amp; Sansome</v>
      </c>
      <c r="AJ2414" t="str">
        <f>VLOOKUP(AG2414,Sheet2!$E$2:$I$222,5,FALSE)</f>
        <v>Daily ~ 6:30am-11:30pm</v>
      </c>
      <c r="AK2414"/>
      <c r="AO2414" t="e">
        <f>VLOOKUP(AN2414,Sheet2!$E$2:$I$222,3,FALSE)</f>
        <v>#N/A</v>
      </c>
      <c r="AP2414" t="e">
        <f>VLOOKUP(AN2414,Sheet2!$E$2:$I$222,4,FALSE)</f>
        <v>#N/A</v>
      </c>
      <c r="AQ2414" t="e">
        <f>VLOOKUP(AN2414,Sheet2!$E$2:$I$222,5,FALSE)</f>
        <v>#N/A</v>
      </c>
      <c r="AR2414"/>
      <c r="AV2414" t="e">
        <f>VLOOKUP(AU2414,Sheet2!$E$2:$I$222,3,FALSE)</f>
        <v>#N/A</v>
      </c>
      <c r="AW2414" t="e">
        <f>VLOOKUP(AU2414,Sheet2!$E$2:$I$222,4,FALSE)</f>
        <v>#N/A</v>
      </c>
      <c r="AX2414" t="e">
        <f>VLOOKUP(AU2414,Sheet2!$E$2:$I$222,5,FALSE)</f>
        <v>#N/A</v>
      </c>
      <c r="AY2414"/>
      <c r="BC2414" t="e">
        <f>VLOOKUP(BB2414,Sheet2!$E$2:$I$222,3,FALSE)</f>
        <v>#N/A</v>
      </c>
      <c r="BD2414" t="e">
        <f>VLOOKUP(BB2414,Sheet2!$E$2:$I$222,4,FALSE)</f>
        <v>#N/A</v>
      </c>
      <c r="BE2414" t="e">
        <f>VLOOKUP(BB2414,Sheet2!$E$2:$I$222,5,FALSE)</f>
        <v>#N/A</v>
      </c>
      <c r="BF2414"/>
      <c r="BJ2414" t="e">
        <f>VLOOKUP(BI2414,Sheet2!$E$2:$I$222,3,FALSE)</f>
        <v>#N/A</v>
      </c>
      <c r="BK2414" t="e">
        <f>VLOOKUP(BI2414,Sheet2!$E$2:$I$222,4,FALSE)</f>
        <v>#N/A</v>
      </c>
      <c r="BL2414" t="e">
        <f>VLOOKUP(BI2414,Sheet2!$E$2:$I$222,5,FALSE)</f>
        <v>#N/A</v>
      </c>
      <c r="BM2414"/>
      <c r="BQ2414" t="e">
        <f>VLOOKUP(BP2414,Sheet2!$E$2:$I$222,3,FALSE)</f>
        <v>#N/A</v>
      </c>
      <c r="BR2414" t="e">
        <f>VLOOKUP(BP2414,Sheet2!$E$2:$I$222,4,FALSE)</f>
        <v>#N/A</v>
      </c>
      <c r="BS2414" t="e">
        <f>VLOOKUP(BP2414,Sheet2!$E$2:$I$222,5,FALSE)</f>
        <v>#N/A</v>
      </c>
      <c r="BT2414"/>
      <c r="BX2414" t="e">
        <f>VLOOKUP(BW2414,Sheet2!$E$2:$I$222,3,FALSE)</f>
        <v>#N/A</v>
      </c>
      <c r="BY2414" t="e">
        <f>VLOOKUP(BW2414,Sheet2!$E$2:$I$222,4,FALSE)</f>
        <v>#N/A</v>
      </c>
      <c r="BZ2414" t="e">
        <f>VLOOKUP(BW2414,Sheet2!$E$2:$I$222,5,FALSE)</f>
        <v>#N/A</v>
      </c>
      <c r="CA2414"/>
      <c r="CE2414" t="e">
        <f>VLOOKUP(CD2414,Sheet2!$E$2:$I$222,3,FALSE)</f>
        <v>#N/A</v>
      </c>
      <c r="CF2414" t="e">
        <f>VLOOKUP(CD2414,Sheet2!$E$2:$I$222,4,FALSE)</f>
        <v>#N/A</v>
      </c>
      <c r="CG2414" t="e">
        <f>VLOOKUP(CD2414,Sheet2!$E$2:$I$222,5,FALSE)</f>
        <v>#N/A</v>
      </c>
      <c r="CH2414"/>
      <c r="CL2414" t="e">
        <f>VLOOKUP(CK2414,Sheet2!$E$2:$I$222,3,FALSE)</f>
        <v>#N/A</v>
      </c>
      <c r="CM2414" t="e">
        <f>VLOOKUP(CK2414,Sheet2!$E$2:$I$222,4,FALSE)</f>
        <v>#N/A</v>
      </c>
      <c r="CN2414" t="e">
        <f>VLOOKUP(CK2414,Sheet2!$E$2:$I$222,5,FALSE)</f>
        <v>#N/A</v>
      </c>
      <c r="CO2414"/>
      <c r="CS2414" t="e">
        <f>VLOOKUP(CR2414,Sheet2!$E$2:$I$222,3,FALSE)</f>
        <v>#N/A</v>
      </c>
      <c r="CT2414" t="e">
        <f>VLOOKUP(CR2414,Sheet2!$E$2:$I$222,4,FALSE)</f>
        <v>#N/A</v>
      </c>
      <c r="CU2414" t="e">
        <f>VLOOKUP(CR2414,Sheet2!$E$2:$I$222,5,FALSE)</f>
        <v>#N/A</v>
      </c>
      <c r="CV2414"/>
      <c r="CZ2414" t="e">
        <f>VLOOKUP(CY2414,Sheet2!$E$2:$I$222,3,FALSE)</f>
        <v>#N/A</v>
      </c>
      <c r="DA2414" t="e">
        <f>VLOOKUP(CY2414,Sheet2!$E$2:$I$222,4,FALSE)</f>
        <v>#N/A</v>
      </c>
      <c r="DB2414" t="e">
        <f>VLOOKUP(CY2414,Sheet2!$E$2:$I$222,5,FALSE)</f>
        <v>#N/A</v>
      </c>
      <c r="DC2414"/>
      <c r="DG2414" t="e">
        <f>VLOOKUP(DF2414,Sheet2!$E$2:$I$222,3,FALSE)</f>
        <v>#N/A</v>
      </c>
      <c r="DH2414" t="e">
        <f>VLOOKUP(DF2414,Sheet2!$E$2:$I$222,4,FALSE)</f>
        <v>#N/A</v>
      </c>
      <c r="DI2414" t="e">
        <f>VLOOKUP(DF2414,Sheet2!$E$2:$I$222,5,FALSE)</f>
        <v>#N/A</v>
      </c>
    </row>
    <row r="2415" spans="1:113" x14ac:dyDescent="0.25">
      <c r="A2415">
        <v>2512</v>
      </c>
      <c r="C2415">
        <v>16019</v>
      </c>
      <c r="D2415">
        <v>6019</v>
      </c>
      <c r="E2415">
        <v>37.789009999999998</v>
      </c>
      <c r="F2415">
        <v>-122.40237999999999</v>
      </c>
      <c r="G2415" t="s">
        <v>1746</v>
      </c>
      <c r="H2415" t="s">
        <v>4169</v>
      </c>
      <c r="I2415" t="s">
        <v>4932</v>
      </c>
      <c r="J2415" t="s">
        <v>4949</v>
      </c>
      <c r="K2415" t="s">
        <v>4961</v>
      </c>
      <c r="Q2415" t="s">
        <v>5924</v>
      </c>
      <c r="S2415" t="s">
        <v>6190</v>
      </c>
      <c r="W2415">
        <f t="shared" si="37"/>
        <v>1</v>
      </c>
      <c r="X2415" t="s">
        <v>6852</v>
      </c>
      <c r="Y2415" t="s">
        <v>6886</v>
      </c>
      <c r="Z2415" s="59" t="s">
        <v>6932</v>
      </c>
      <c r="AA2415" t="str">
        <f>VLOOKUP($Z2415,Sheet2!$E$2:$I$222,3,FALSE)</f>
        <v>To Downtown</v>
      </c>
      <c r="AB2415" t="str">
        <f>VLOOKUP($Z2415,Sheet2!$E$2:$I$222,4,FALSE)</f>
        <v>Mission &amp; Main</v>
      </c>
      <c r="AC2415" t="str">
        <f>VLOOKUP($Z2415,Sheet2!$E$2:$I$222,5,FALSE)</f>
        <v>Daily ~ 6:30am-7pm</v>
      </c>
      <c r="AH2415" t="e">
        <f>VLOOKUP(AG2415,Sheet2!$E$2:$I$222,3,FALSE)</f>
        <v>#N/A</v>
      </c>
      <c r="AI2415" t="e">
        <f>VLOOKUP(AG2415,Sheet2!$E$2:$I$222,4,FALSE)</f>
        <v>#N/A</v>
      </c>
      <c r="AJ2415" t="e">
        <f>VLOOKUP(AG2415,Sheet2!$E$2:$I$222,5,FALSE)</f>
        <v>#N/A</v>
      </c>
      <c r="AK2415"/>
      <c r="AO2415" t="e">
        <f>VLOOKUP(AN2415,Sheet2!$E$2:$I$222,3,FALSE)</f>
        <v>#N/A</v>
      </c>
      <c r="AP2415" t="e">
        <f>VLOOKUP(AN2415,Sheet2!$E$2:$I$222,4,FALSE)</f>
        <v>#N/A</v>
      </c>
      <c r="AQ2415" t="e">
        <f>VLOOKUP(AN2415,Sheet2!$E$2:$I$222,5,FALSE)</f>
        <v>#N/A</v>
      </c>
      <c r="AR2415"/>
      <c r="AV2415" t="e">
        <f>VLOOKUP(AU2415,Sheet2!$E$2:$I$222,3,FALSE)</f>
        <v>#N/A</v>
      </c>
      <c r="AW2415" t="e">
        <f>VLOOKUP(AU2415,Sheet2!$E$2:$I$222,4,FALSE)</f>
        <v>#N/A</v>
      </c>
      <c r="AX2415" t="e">
        <f>VLOOKUP(AU2415,Sheet2!$E$2:$I$222,5,FALSE)</f>
        <v>#N/A</v>
      </c>
      <c r="AY2415"/>
      <c r="BC2415" t="e">
        <f>VLOOKUP(BB2415,Sheet2!$E$2:$I$222,3,FALSE)</f>
        <v>#N/A</v>
      </c>
      <c r="BD2415" t="e">
        <f>VLOOKUP(BB2415,Sheet2!$E$2:$I$222,4,FALSE)</f>
        <v>#N/A</v>
      </c>
      <c r="BE2415" t="e">
        <f>VLOOKUP(BB2415,Sheet2!$E$2:$I$222,5,FALSE)</f>
        <v>#N/A</v>
      </c>
      <c r="BF2415"/>
      <c r="BJ2415" t="e">
        <f>VLOOKUP(BI2415,Sheet2!$E$2:$I$222,3,FALSE)</f>
        <v>#N/A</v>
      </c>
      <c r="BK2415" t="e">
        <f>VLOOKUP(BI2415,Sheet2!$E$2:$I$222,4,FALSE)</f>
        <v>#N/A</v>
      </c>
      <c r="BL2415" t="e">
        <f>VLOOKUP(BI2415,Sheet2!$E$2:$I$222,5,FALSE)</f>
        <v>#N/A</v>
      </c>
      <c r="BM2415"/>
      <c r="BQ2415" t="e">
        <f>VLOOKUP(BP2415,Sheet2!$E$2:$I$222,3,FALSE)</f>
        <v>#N/A</v>
      </c>
      <c r="BR2415" t="e">
        <f>VLOOKUP(BP2415,Sheet2!$E$2:$I$222,4,FALSE)</f>
        <v>#N/A</v>
      </c>
      <c r="BS2415" t="e">
        <f>VLOOKUP(BP2415,Sheet2!$E$2:$I$222,5,FALSE)</f>
        <v>#N/A</v>
      </c>
      <c r="BT2415"/>
      <c r="BX2415" t="e">
        <f>VLOOKUP(BW2415,Sheet2!$E$2:$I$222,3,FALSE)</f>
        <v>#N/A</v>
      </c>
      <c r="BY2415" t="e">
        <f>VLOOKUP(BW2415,Sheet2!$E$2:$I$222,4,FALSE)</f>
        <v>#N/A</v>
      </c>
      <c r="BZ2415" t="e">
        <f>VLOOKUP(BW2415,Sheet2!$E$2:$I$222,5,FALSE)</f>
        <v>#N/A</v>
      </c>
      <c r="CA2415"/>
      <c r="CE2415" t="e">
        <f>VLOOKUP(CD2415,Sheet2!$E$2:$I$222,3,FALSE)</f>
        <v>#N/A</v>
      </c>
      <c r="CF2415" t="e">
        <f>VLOOKUP(CD2415,Sheet2!$E$2:$I$222,4,FALSE)</f>
        <v>#N/A</v>
      </c>
      <c r="CG2415" t="e">
        <f>VLOOKUP(CD2415,Sheet2!$E$2:$I$222,5,FALSE)</f>
        <v>#N/A</v>
      </c>
      <c r="CH2415"/>
      <c r="CL2415" t="e">
        <f>VLOOKUP(CK2415,Sheet2!$E$2:$I$222,3,FALSE)</f>
        <v>#N/A</v>
      </c>
      <c r="CM2415" t="e">
        <f>VLOOKUP(CK2415,Sheet2!$E$2:$I$222,4,FALSE)</f>
        <v>#N/A</v>
      </c>
      <c r="CN2415" t="e">
        <f>VLOOKUP(CK2415,Sheet2!$E$2:$I$222,5,FALSE)</f>
        <v>#N/A</v>
      </c>
      <c r="CO2415"/>
      <c r="CS2415" t="e">
        <f>VLOOKUP(CR2415,Sheet2!$E$2:$I$222,3,FALSE)</f>
        <v>#N/A</v>
      </c>
      <c r="CT2415" t="e">
        <f>VLOOKUP(CR2415,Sheet2!$E$2:$I$222,4,FALSE)</f>
        <v>#N/A</v>
      </c>
      <c r="CU2415" t="e">
        <f>VLOOKUP(CR2415,Sheet2!$E$2:$I$222,5,FALSE)</f>
        <v>#N/A</v>
      </c>
      <c r="CV2415"/>
      <c r="CZ2415" t="e">
        <f>VLOOKUP(CY2415,Sheet2!$E$2:$I$222,3,FALSE)</f>
        <v>#N/A</v>
      </c>
      <c r="DA2415" t="e">
        <f>VLOOKUP(CY2415,Sheet2!$E$2:$I$222,4,FALSE)</f>
        <v>#N/A</v>
      </c>
      <c r="DB2415" t="e">
        <f>VLOOKUP(CY2415,Sheet2!$E$2:$I$222,5,FALSE)</f>
        <v>#N/A</v>
      </c>
      <c r="DC2415"/>
      <c r="DG2415" t="e">
        <f>VLOOKUP(DF2415,Sheet2!$E$2:$I$222,3,FALSE)</f>
        <v>#N/A</v>
      </c>
      <c r="DH2415" t="e">
        <f>VLOOKUP(DF2415,Sheet2!$E$2:$I$222,4,FALSE)</f>
        <v>#N/A</v>
      </c>
      <c r="DI2415" t="e">
        <f>VLOOKUP(DF2415,Sheet2!$E$2:$I$222,5,FALSE)</f>
        <v>#N/A</v>
      </c>
    </row>
    <row r="2416" spans="1:113" x14ac:dyDescent="0.25">
      <c r="A2416">
        <v>2513</v>
      </c>
      <c r="C2416">
        <v>16020</v>
      </c>
      <c r="D2416">
        <v>6020</v>
      </c>
      <c r="E2416">
        <v>37.785905999999997</v>
      </c>
      <c r="F2416">
        <v>-122.426654</v>
      </c>
      <c r="G2416" t="s">
        <v>1747</v>
      </c>
      <c r="H2416" t="s">
        <v>4170</v>
      </c>
      <c r="I2416" t="s">
        <v>4918</v>
      </c>
      <c r="J2416" t="s">
        <v>4946</v>
      </c>
      <c r="K2416" t="s">
        <v>4966</v>
      </c>
      <c r="N2416" t="s">
        <v>5723</v>
      </c>
      <c r="Q2416" t="s">
        <v>5924</v>
      </c>
      <c r="R2416">
        <v>673</v>
      </c>
      <c r="S2416" t="s">
        <v>6511</v>
      </c>
      <c r="W2416">
        <f t="shared" si="37"/>
        <v>2</v>
      </c>
      <c r="X2416" t="s">
        <v>6852</v>
      </c>
      <c r="Y2416" t="s">
        <v>6886</v>
      </c>
      <c r="Z2416" s="59" t="s">
        <v>6932</v>
      </c>
      <c r="AA2416" t="str">
        <f>VLOOKUP($Z2416,Sheet2!$E$2:$I$222,3,FALSE)</f>
        <v>To Downtown</v>
      </c>
      <c r="AB2416" t="str">
        <f>VLOOKUP($Z2416,Sheet2!$E$2:$I$222,4,FALSE)</f>
        <v>Mission &amp; Main</v>
      </c>
      <c r="AC2416" t="str">
        <f>VLOOKUP($Z2416,Sheet2!$E$2:$I$222,5,FALSE)</f>
        <v>Daily ~ 6:30am-7pm</v>
      </c>
      <c r="AE2416" t="s">
        <v>6858</v>
      </c>
      <c r="AF2416" t="s">
        <v>6886</v>
      </c>
      <c r="AG2416" s="59" t="s">
        <v>6941</v>
      </c>
      <c r="AH2416" t="str">
        <f>VLOOKUP(AG2416,Sheet2!$E$2:$I$222,3,FALSE)</f>
        <v>To Downtown</v>
      </c>
      <c r="AI2416" t="str">
        <f>VLOOKUP(AG2416,Sheet2!$E$2:$I$222,4,FALSE)</f>
        <v>Market &amp; Sansome</v>
      </c>
      <c r="AJ2416" t="str">
        <f>VLOOKUP(AG2416,Sheet2!$E$2:$I$222,5,FALSE)</f>
        <v>Daily ~ 6:30am-11:30pm</v>
      </c>
      <c r="AK2416"/>
      <c r="AO2416" t="e">
        <f>VLOOKUP(AN2416,Sheet2!$E$2:$I$222,3,FALSE)</f>
        <v>#N/A</v>
      </c>
      <c r="AP2416" t="e">
        <f>VLOOKUP(AN2416,Sheet2!$E$2:$I$222,4,FALSE)</f>
        <v>#N/A</v>
      </c>
      <c r="AQ2416" t="e">
        <f>VLOOKUP(AN2416,Sheet2!$E$2:$I$222,5,FALSE)</f>
        <v>#N/A</v>
      </c>
      <c r="AR2416"/>
      <c r="AV2416" t="e">
        <f>VLOOKUP(AU2416,Sheet2!$E$2:$I$222,3,FALSE)</f>
        <v>#N/A</v>
      </c>
      <c r="AW2416" t="e">
        <f>VLOOKUP(AU2416,Sheet2!$E$2:$I$222,4,FALSE)</f>
        <v>#N/A</v>
      </c>
      <c r="AX2416" t="e">
        <f>VLOOKUP(AU2416,Sheet2!$E$2:$I$222,5,FALSE)</f>
        <v>#N/A</v>
      </c>
      <c r="AY2416"/>
      <c r="BC2416" t="e">
        <f>VLOOKUP(BB2416,Sheet2!$E$2:$I$222,3,FALSE)</f>
        <v>#N/A</v>
      </c>
      <c r="BD2416" t="e">
        <f>VLOOKUP(BB2416,Sheet2!$E$2:$I$222,4,FALSE)</f>
        <v>#N/A</v>
      </c>
      <c r="BE2416" t="e">
        <f>VLOOKUP(BB2416,Sheet2!$E$2:$I$222,5,FALSE)</f>
        <v>#N/A</v>
      </c>
      <c r="BF2416"/>
      <c r="BJ2416" t="e">
        <f>VLOOKUP(BI2416,Sheet2!$E$2:$I$222,3,FALSE)</f>
        <v>#N/A</v>
      </c>
      <c r="BK2416" t="e">
        <f>VLOOKUP(BI2416,Sheet2!$E$2:$I$222,4,FALSE)</f>
        <v>#N/A</v>
      </c>
      <c r="BL2416" t="e">
        <f>VLOOKUP(BI2416,Sheet2!$E$2:$I$222,5,FALSE)</f>
        <v>#N/A</v>
      </c>
      <c r="BM2416"/>
      <c r="BQ2416" t="e">
        <f>VLOOKUP(BP2416,Sheet2!$E$2:$I$222,3,FALSE)</f>
        <v>#N/A</v>
      </c>
      <c r="BR2416" t="e">
        <f>VLOOKUP(BP2416,Sheet2!$E$2:$I$222,4,FALSE)</f>
        <v>#N/A</v>
      </c>
      <c r="BS2416" t="e">
        <f>VLOOKUP(BP2416,Sheet2!$E$2:$I$222,5,FALSE)</f>
        <v>#N/A</v>
      </c>
      <c r="BT2416"/>
      <c r="BX2416" t="e">
        <f>VLOOKUP(BW2416,Sheet2!$E$2:$I$222,3,FALSE)</f>
        <v>#N/A</v>
      </c>
      <c r="BY2416" t="e">
        <f>VLOOKUP(BW2416,Sheet2!$E$2:$I$222,4,FALSE)</f>
        <v>#N/A</v>
      </c>
      <c r="BZ2416" t="e">
        <f>VLOOKUP(BW2416,Sheet2!$E$2:$I$222,5,FALSE)</f>
        <v>#N/A</v>
      </c>
      <c r="CA2416"/>
      <c r="CE2416" t="e">
        <f>VLOOKUP(CD2416,Sheet2!$E$2:$I$222,3,FALSE)</f>
        <v>#N/A</v>
      </c>
      <c r="CF2416" t="e">
        <f>VLOOKUP(CD2416,Sheet2!$E$2:$I$222,4,FALSE)</f>
        <v>#N/A</v>
      </c>
      <c r="CG2416" t="e">
        <f>VLOOKUP(CD2416,Sheet2!$E$2:$I$222,5,FALSE)</f>
        <v>#N/A</v>
      </c>
      <c r="CH2416"/>
      <c r="CL2416" t="e">
        <f>VLOOKUP(CK2416,Sheet2!$E$2:$I$222,3,FALSE)</f>
        <v>#N/A</v>
      </c>
      <c r="CM2416" t="e">
        <f>VLOOKUP(CK2416,Sheet2!$E$2:$I$222,4,FALSE)</f>
        <v>#N/A</v>
      </c>
      <c r="CN2416" t="e">
        <f>VLOOKUP(CK2416,Sheet2!$E$2:$I$222,5,FALSE)</f>
        <v>#N/A</v>
      </c>
      <c r="CO2416"/>
      <c r="CS2416" t="e">
        <f>VLOOKUP(CR2416,Sheet2!$E$2:$I$222,3,FALSE)</f>
        <v>#N/A</v>
      </c>
      <c r="CT2416" t="e">
        <f>VLOOKUP(CR2416,Sheet2!$E$2:$I$222,4,FALSE)</f>
        <v>#N/A</v>
      </c>
      <c r="CU2416" t="e">
        <f>VLOOKUP(CR2416,Sheet2!$E$2:$I$222,5,FALSE)</f>
        <v>#N/A</v>
      </c>
      <c r="CV2416"/>
      <c r="CZ2416" t="e">
        <f>VLOOKUP(CY2416,Sheet2!$E$2:$I$222,3,FALSE)</f>
        <v>#N/A</v>
      </c>
      <c r="DA2416" t="e">
        <f>VLOOKUP(CY2416,Sheet2!$E$2:$I$222,4,FALSE)</f>
        <v>#N/A</v>
      </c>
      <c r="DB2416" t="e">
        <f>VLOOKUP(CY2416,Sheet2!$E$2:$I$222,5,FALSE)</f>
        <v>#N/A</v>
      </c>
      <c r="DC2416"/>
      <c r="DG2416" t="e">
        <f>VLOOKUP(DF2416,Sheet2!$E$2:$I$222,3,FALSE)</f>
        <v>#N/A</v>
      </c>
      <c r="DH2416" t="e">
        <f>VLOOKUP(DF2416,Sheet2!$E$2:$I$222,4,FALSE)</f>
        <v>#N/A</v>
      </c>
      <c r="DI2416" t="e">
        <f>VLOOKUP(DF2416,Sheet2!$E$2:$I$222,5,FALSE)</f>
        <v>#N/A</v>
      </c>
    </row>
    <row r="2417" spans="1:113" x14ac:dyDescent="0.25">
      <c r="A2417">
        <v>2514</v>
      </c>
      <c r="C2417">
        <v>16021</v>
      </c>
      <c r="D2417">
        <v>6021</v>
      </c>
      <c r="E2417">
        <v>37.786799999999999</v>
      </c>
      <c r="F2417">
        <v>-122.41956</v>
      </c>
      <c r="G2417" t="s">
        <v>1748</v>
      </c>
      <c r="H2417" t="s">
        <v>4171</v>
      </c>
      <c r="I2417" t="s">
        <v>4916</v>
      </c>
      <c r="J2417" t="s">
        <v>4946</v>
      </c>
      <c r="K2417" t="s">
        <v>5000</v>
      </c>
      <c r="M2417" t="s">
        <v>5109</v>
      </c>
      <c r="Q2417" t="s">
        <v>5924</v>
      </c>
      <c r="S2417" t="s">
        <v>6511</v>
      </c>
      <c r="W2417">
        <f t="shared" si="37"/>
        <v>2</v>
      </c>
      <c r="X2417" t="s">
        <v>6852</v>
      </c>
      <c r="Y2417" t="s">
        <v>6886</v>
      </c>
      <c r="Z2417" s="59" t="s">
        <v>6932</v>
      </c>
      <c r="AA2417" t="str">
        <f>VLOOKUP($Z2417,Sheet2!$E$2:$I$222,3,FALSE)</f>
        <v>To Downtown</v>
      </c>
      <c r="AB2417" t="str">
        <f>VLOOKUP($Z2417,Sheet2!$E$2:$I$222,4,FALSE)</f>
        <v>Mission &amp; Main</v>
      </c>
      <c r="AC2417" t="str">
        <f>VLOOKUP($Z2417,Sheet2!$E$2:$I$222,5,FALSE)</f>
        <v>Daily ~ 6:30am-7pm</v>
      </c>
      <c r="AE2417" t="s">
        <v>6858</v>
      </c>
      <c r="AF2417" t="s">
        <v>6886</v>
      </c>
      <c r="AG2417" s="59" t="s">
        <v>6941</v>
      </c>
      <c r="AH2417" t="str">
        <f>VLOOKUP(AG2417,Sheet2!$E$2:$I$222,3,FALSE)</f>
        <v>To Downtown</v>
      </c>
      <c r="AI2417" t="str">
        <f>VLOOKUP(AG2417,Sheet2!$E$2:$I$222,4,FALSE)</f>
        <v>Market &amp; Sansome</v>
      </c>
      <c r="AJ2417" t="str">
        <f>VLOOKUP(AG2417,Sheet2!$E$2:$I$222,5,FALSE)</f>
        <v>Daily ~ 6:30am-11:30pm</v>
      </c>
      <c r="AK2417"/>
      <c r="AO2417" t="e">
        <f>VLOOKUP(AN2417,Sheet2!$E$2:$I$222,3,FALSE)</f>
        <v>#N/A</v>
      </c>
      <c r="AP2417" t="e">
        <f>VLOOKUP(AN2417,Sheet2!$E$2:$I$222,4,FALSE)</f>
        <v>#N/A</v>
      </c>
      <c r="AQ2417" t="e">
        <f>VLOOKUP(AN2417,Sheet2!$E$2:$I$222,5,FALSE)</f>
        <v>#N/A</v>
      </c>
      <c r="AR2417"/>
      <c r="AV2417" t="e">
        <f>VLOOKUP(AU2417,Sheet2!$E$2:$I$222,3,FALSE)</f>
        <v>#N/A</v>
      </c>
      <c r="AW2417" t="e">
        <f>VLOOKUP(AU2417,Sheet2!$E$2:$I$222,4,FALSE)</f>
        <v>#N/A</v>
      </c>
      <c r="AX2417" t="e">
        <f>VLOOKUP(AU2417,Sheet2!$E$2:$I$222,5,FALSE)</f>
        <v>#N/A</v>
      </c>
      <c r="AY2417"/>
      <c r="BC2417" t="e">
        <f>VLOOKUP(BB2417,Sheet2!$E$2:$I$222,3,FALSE)</f>
        <v>#N/A</v>
      </c>
      <c r="BD2417" t="e">
        <f>VLOOKUP(BB2417,Sheet2!$E$2:$I$222,4,FALSE)</f>
        <v>#N/A</v>
      </c>
      <c r="BE2417" t="e">
        <f>VLOOKUP(BB2417,Sheet2!$E$2:$I$222,5,FALSE)</f>
        <v>#N/A</v>
      </c>
      <c r="BF2417"/>
      <c r="BJ2417" t="e">
        <f>VLOOKUP(BI2417,Sheet2!$E$2:$I$222,3,FALSE)</f>
        <v>#N/A</v>
      </c>
      <c r="BK2417" t="e">
        <f>VLOOKUP(BI2417,Sheet2!$E$2:$I$222,4,FALSE)</f>
        <v>#N/A</v>
      </c>
      <c r="BL2417" t="e">
        <f>VLOOKUP(BI2417,Sheet2!$E$2:$I$222,5,FALSE)</f>
        <v>#N/A</v>
      </c>
      <c r="BM2417"/>
      <c r="BQ2417" t="e">
        <f>VLOOKUP(BP2417,Sheet2!$E$2:$I$222,3,FALSE)</f>
        <v>#N/A</v>
      </c>
      <c r="BR2417" t="e">
        <f>VLOOKUP(BP2417,Sheet2!$E$2:$I$222,4,FALSE)</f>
        <v>#N/A</v>
      </c>
      <c r="BS2417" t="e">
        <f>VLOOKUP(BP2417,Sheet2!$E$2:$I$222,5,FALSE)</f>
        <v>#N/A</v>
      </c>
      <c r="BT2417"/>
      <c r="BX2417" t="e">
        <f>VLOOKUP(BW2417,Sheet2!$E$2:$I$222,3,FALSE)</f>
        <v>#N/A</v>
      </c>
      <c r="BY2417" t="e">
        <f>VLOOKUP(BW2417,Sheet2!$E$2:$I$222,4,FALSE)</f>
        <v>#N/A</v>
      </c>
      <c r="BZ2417" t="e">
        <f>VLOOKUP(BW2417,Sheet2!$E$2:$I$222,5,FALSE)</f>
        <v>#N/A</v>
      </c>
      <c r="CA2417"/>
      <c r="CE2417" t="e">
        <f>VLOOKUP(CD2417,Sheet2!$E$2:$I$222,3,FALSE)</f>
        <v>#N/A</v>
      </c>
      <c r="CF2417" t="e">
        <f>VLOOKUP(CD2417,Sheet2!$E$2:$I$222,4,FALSE)</f>
        <v>#N/A</v>
      </c>
      <c r="CG2417" t="e">
        <f>VLOOKUP(CD2417,Sheet2!$E$2:$I$222,5,FALSE)</f>
        <v>#N/A</v>
      </c>
      <c r="CH2417"/>
      <c r="CL2417" t="e">
        <f>VLOOKUP(CK2417,Sheet2!$E$2:$I$222,3,FALSE)</f>
        <v>#N/A</v>
      </c>
      <c r="CM2417" t="e">
        <f>VLOOKUP(CK2417,Sheet2!$E$2:$I$222,4,FALSE)</f>
        <v>#N/A</v>
      </c>
      <c r="CN2417" t="e">
        <f>VLOOKUP(CK2417,Sheet2!$E$2:$I$222,5,FALSE)</f>
        <v>#N/A</v>
      </c>
      <c r="CO2417"/>
      <c r="CS2417" t="e">
        <f>VLOOKUP(CR2417,Sheet2!$E$2:$I$222,3,FALSE)</f>
        <v>#N/A</v>
      </c>
      <c r="CT2417" t="e">
        <f>VLOOKUP(CR2417,Sheet2!$E$2:$I$222,4,FALSE)</f>
        <v>#N/A</v>
      </c>
      <c r="CU2417" t="e">
        <f>VLOOKUP(CR2417,Sheet2!$E$2:$I$222,5,FALSE)</f>
        <v>#N/A</v>
      </c>
      <c r="CV2417"/>
      <c r="CZ2417" t="e">
        <f>VLOOKUP(CY2417,Sheet2!$E$2:$I$222,3,FALSE)</f>
        <v>#N/A</v>
      </c>
      <c r="DA2417" t="e">
        <f>VLOOKUP(CY2417,Sheet2!$E$2:$I$222,4,FALSE)</f>
        <v>#N/A</v>
      </c>
      <c r="DB2417" t="e">
        <f>VLOOKUP(CY2417,Sheet2!$E$2:$I$222,5,FALSE)</f>
        <v>#N/A</v>
      </c>
      <c r="DC2417"/>
      <c r="DG2417" t="e">
        <f>VLOOKUP(DF2417,Sheet2!$E$2:$I$222,3,FALSE)</f>
        <v>#N/A</v>
      </c>
      <c r="DH2417" t="e">
        <f>VLOOKUP(DF2417,Sheet2!$E$2:$I$222,4,FALSE)</f>
        <v>#N/A</v>
      </c>
      <c r="DI2417" t="e">
        <f>VLOOKUP(DF2417,Sheet2!$E$2:$I$222,5,FALSE)</f>
        <v>#N/A</v>
      </c>
    </row>
    <row r="2418" spans="1:113" x14ac:dyDescent="0.25">
      <c r="A2418">
        <v>2515</v>
      </c>
      <c r="C2418">
        <v>16022</v>
      </c>
      <c r="D2418">
        <v>6022</v>
      </c>
      <c r="E2418">
        <v>37.7883</v>
      </c>
      <c r="F2418">
        <v>-122.40792999999999</v>
      </c>
      <c r="G2418" t="s">
        <v>1749</v>
      </c>
      <c r="H2418" t="s">
        <v>4172</v>
      </c>
      <c r="I2418" t="s">
        <v>4916</v>
      </c>
      <c r="J2418" t="s">
        <v>4950</v>
      </c>
      <c r="K2418" t="s">
        <v>4964</v>
      </c>
      <c r="M2418" t="s">
        <v>5109</v>
      </c>
      <c r="P2418" t="s">
        <v>5267</v>
      </c>
      <c r="Q2418" t="s">
        <v>5924</v>
      </c>
      <c r="S2418" t="s">
        <v>6512</v>
      </c>
      <c r="W2418">
        <f t="shared" si="37"/>
        <v>3</v>
      </c>
      <c r="X2418" t="s">
        <v>6852</v>
      </c>
      <c r="Y2418" t="s">
        <v>6886</v>
      </c>
      <c r="Z2418" s="59" t="s">
        <v>6932</v>
      </c>
      <c r="AA2418" t="str">
        <f>VLOOKUP($Z2418,Sheet2!$E$2:$I$222,3,FALSE)</f>
        <v>To Downtown</v>
      </c>
      <c r="AB2418" t="str">
        <f>VLOOKUP($Z2418,Sheet2!$E$2:$I$222,4,FALSE)</f>
        <v>Mission &amp; Main</v>
      </c>
      <c r="AC2418" t="str">
        <f>VLOOKUP($Z2418,Sheet2!$E$2:$I$222,5,FALSE)</f>
        <v>Daily ~ 6:30am-7pm</v>
      </c>
      <c r="AE2418" t="s">
        <v>6858</v>
      </c>
      <c r="AF2418" t="s">
        <v>6886</v>
      </c>
      <c r="AG2418" s="59" t="s">
        <v>6941</v>
      </c>
      <c r="AH2418" t="str">
        <f>VLOOKUP(AG2418,Sheet2!$E$2:$I$222,3,FALSE)</f>
        <v>To Downtown</v>
      </c>
      <c r="AI2418" t="str">
        <f>VLOOKUP(AG2418,Sheet2!$E$2:$I$222,4,FALSE)</f>
        <v>Market &amp; Sansome</v>
      </c>
      <c r="AJ2418" t="str">
        <f>VLOOKUP(AG2418,Sheet2!$E$2:$I$222,5,FALSE)</f>
        <v>Daily ~ 6:30am-11:30pm</v>
      </c>
      <c r="AK2418"/>
      <c r="AL2418" t="s">
        <v>6857</v>
      </c>
      <c r="AM2418" t="s">
        <v>6886</v>
      </c>
      <c r="AN2418" s="59" t="s">
        <v>6939</v>
      </c>
      <c r="AO2418" t="str">
        <f>VLOOKUP(AN2418,Sheet2!$E$2:$I$222,3,FALSE)</f>
        <v>To Downtown SF (Montgomery BART)</v>
      </c>
      <c r="AP2418" t="str">
        <f>VLOOKUP(AN2418,Sheet2!$E$2:$I$222,4,FALSE)</f>
        <v>Hourly Sat-Sun | Holidays</v>
      </c>
      <c r="AQ2418" t="str">
        <f>VLOOKUP(AN2418,Sheet2!$E$2:$I$222,5,FALSE)</f>
        <v>Leaves Marin ~ 9:30am-5:30pm</v>
      </c>
      <c r="AR2418"/>
      <c r="AV2418" t="e">
        <f>VLOOKUP(AU2418,Sheet2!$E$2:$I$222,3,FALSE)</f>
        <v>#N/A</v>
      </c>
      <c r="AW2418" t="e">
        <f>VLOOKUP(AU2418,Sheet2!$E$2:$I$222,4,FALSE)</f>
        <v>#N/A</v>
      </c>
      <c r="AX2418" t="e">
        <f>VLOOKUP(AU2418,Sheet2!$E$2:$I$222,5,FALSE)</f>
        <v>#N/A</v>
      </c>
      <c r="AY2418"/>
      <c r="BC2418" t="e">
        <f>VLOOKUP(BB2418,Sheet2!$E$2:$I$222,3,FALSE)</f>
        <v>#N/A</v>
      </c>
      <c r="BD2418" t="e">
        <f>VLOOKUP(BB2418,Sheet2!$E$2:$I$222,4,FALSE)</f>
        <v>#N/A</v>
      </c>
      <c r="BE2418" t="e">
        <f>VLOOKUP(BB2418,Sheet2!$E$2:$I$222,5,FALSE)</f>
        <v>#N/A</v>
      </c>
      <c r="BF2418"/>
      <c r="BJ2418" t="e">
        <f>VLOOKUP(BI2418,Sheet2!$E$2:$I$222,3,FALSE)</f>
        <v>#N/A</v>
      </c>
      <c r="BK2418" t="e">
        <f>VLOOKUP(BI2418,Sheet2!$E$2:$I$222,4,FALSE)</f>
        <v>#N/A</v>
      </c>
      <c r="BL2418" t="e">
        <f>VLOOKUP(BI2418,Sheet2!$E$2:$I$222,5,FALSE)</f>
        <v>#N/A</v>
      </c>
      <c r="BM2418"/>
      <c r="BQ2418" t="e">
        <f>VLOOKUP(BP2418,Sheet2!$E$2:$I$222,3,FALSE)</f>
        <v>#N/A</v>
      </c>
      <c r="BR2418" t="e">
        <f>VLOOKUP(BP2418,Sheet2!$E$2:$I$222,4,FALSE)</f>
        <v>#N/A</v>
      </c>
      <c r="BS2418" t="e">
        <f>VLOOKUP(BP2418,Sheet2!$E$2:$I$222,5,FALSE)</f>
        <v>#N/A</v>
      </c>
      <c r="BT2418"/>
      <c r="BX2418" t="e">
        <f>VLOOKUP(BW2418,Sheet2!$E$2:$I$222,3,FALSE)</f>
        <v>#N/A</v>
      </c>
      <c r="BY2418" t="e">
        <f>VLOOKUP(BW2418,Sheet2!$E$2:$I$222,4,FALSE)</f>
        <v>#N/A</v>
      </c>
      <c r="BZ2418" t="e">
        <f>VLOOKUP(BW2418,Sheet2!$E$2:$I$222,5,FALSE)</f>
        <v>#N/A</v>
      </c>
      <c r="CA2418"/>
      <c r="CE2418" t="e">
        <f>VLOOKUP(CD2418,Sheet2!$E$2:$I$222,3,FALSE)</f>
        <v>#N/A</v>
      </c>
      <c r="CF2418" t="e">
        <f>VLOOKUP(CD2418,Sheet2!$E$2:$I$222,4,FALSE)</f>
        <v>#N/A</v>
      </c>
      <c r="CG2418" t="e">
        <f>VLOOKUP(CD2418,Sheet2!$E$2:$I$222,5,FALSE)</f>
        <v>#N/A</v>
      </c>
      <c r="CH2418"/>
      <c r="CL2418" t="e">
        <f>VLOOKUP(CK2418,Sheet2!$E$2:$I$222,3,FALSE)</f>
        <v>#N/A</v>
      </c>
      <c r="CM2418" t="e">
        <f>VLOOKUP(CK2418,Sheet2!$E$2:$I$222,4,FALSE)</f>
        <v>#N/A</v>
      </c>
      <c r="CN2418" t="e">
        <f>VLOOKUP(CK2418,Sheet2!$E$2:$I$222,5,FALSE)</f>
        <v>#N/A</v>
      </c>
      <c r="CO2418"/>
      <c r="CS2418" t="e">
        <f>VLOOKUP(CR2418,Sheet2!$E$2:$I$222,3,FALSE)</f>
        <v>#N/A</v>
      </c>
      <c r="CT2418" t="e">
        <f>VLOOKUP(CR2418,Sheet2!$E$2:$I$222,4,FALSE)</f>
        <v>#N/A</v>
      </c>
      <c r="CU2418" t="e">
        <f>VLOOKUP(CR2418,Sheet2!$E$2:$I$222,5,FALSE)</f>
        <v>#N/A</v>
      </c>
      <c r="CV2418"/>
      <c r="CZ2418" t="e">
        <f>VLOOKUP(CY2418,Sheet2!$E$2:$I$222,3,FALSE)</f>
        <v>#N/A</v>
      </c>
      <c r="DA2418" t="e">
        <f>VLOOKUP(CY2418,Sheet2!$E$2:$I$222,4,FALSE)</f>
        <v>#N/A</v>
      </c>
      <c r="DB2418" t="e">
        <f>VLOOKUP(CY2418,Sheet2!$E$2:$I$222,5,FALSE)</f>
        <v>#N/A</v>
      </c>
      <c r="DC2418"/>
      <c r="DG2418" t="e">
        <f>VLOOKUP(DF2418,Sheet2!$E$2:$I$222,3,FALSE)</f>
        <v>#N/A</v>
      </c>
      <c r="DH2418" t="e">
        <f>VLOOKUP(DF2418,Sheet2!$E$2:$I$222,4,FALSE)</f>
        <v>#N/A</v>
      </c>
      <c r="DI2418" t="e">
        <f>VLOOKUP(DF2418,Sheet2!$E$2:$I$222,5,FALSE)</f>
        <v>#N/A</v>
      </c>
    </row>
    <row r="2419" spans="1:113" x14ac:dyDescent="0.25">
      <c r="A2419">
        <v>2516</v>
      </c>
      <c r="C2419">
        <v>16023</v>
      </c>
      <c r="D2419">
        <v>6023</v>
      </c>
      <c r="E2419">
        <v>37.787880000000001</v>
      </c>
      <c r="F2419">
        <v>-122.41132</v>
      </c>
      <c r="G2419" t="s">
        <v>1750</v>
      </c>
      <c r="H2419" t="s">
        <v>4173</v>
      </c>
      <c r="I2419" t="s">
        <v>4916</v>
      </c>
      <c r="J2419" t="s">
        <v>4946</v>
      </c>
      <c r="K2419" t="s">
        <v>4961</v>
      </c>
      <c r="Q2419" t="s">
        <v>5924</v>
      </c>
      <c r="S2419" t="s">
        <v>6511</v>
      </c>
      <c r="W2419">
        <f t="shared" si="37"/>
        <v>2</v>
      </c>
      <c r="X2419" t="s">
        <v>6852</v>
      </c>
      <c r="Y2419" t="s">
        <v>6886</v>
      </c>
      <c r="Z2419" s="59" t="s">
        <v>6932</v>
      </c>
      <c r="AA2419" t="str">
        <f>VLOOKUP($Z2419,Sheet2!$E$2:$I$222,3,FALSE)</f>
        <v>To Downtown</v>
      </c>
      <c r="AB2419" t="str">
        <f>VLOOKUP($Z2419,Sheet2!$E$2:$I$222,4,FALSE)</f>
        <v>Mission &amp; Main</v>
      </c>
      <c r="AC2419" t="str">
        <f>VLOOKUP($Z2419,Sheet2!$E$2:$I$222,5,FALSE)</f>
        <v>Daily ~ 6:30am-7pm</v>
      </c>
      <c r="AE2419" t="s">
        <v>6858</v>
      </c>
      <c r="AF2419" t="s">
        <v>6886</v>
      </c>
      <c r="AG2419" s="59" t="s">
        <v>6941</v>
      </c>
      <c r="AH2419" t="str">
        <f>VLOOKUP(AG2419,Sheet2!$E$2:$I$222,3,FALSE)</f>
        <v>To Downtown</v>
      </c>
      <c r="AI2419" t="str">
        <f>VLOOKUP(AG2419,Sheet2!$E$2:$I$222,4,FALSE)</f>
        <v>Market &amp; Sansome</v>
      </c>
      <c r="AJ2419" t="str">
        <f>VLOOKUP(AG2419,Sheet2!$E$2:$I$222,5,FALSE)</f>
        <v>Daily ~ 6:30am-11:30pm</v>
      </c>
      <c r="AK2419"/>
      <c r="AO2419" t="e">
        <f>VLOOKUP(AN2419,Sheet2!$E$2:$I$222,3,FALSE)</f>
        <v>#N/A</v>
      </c>
      <c r="AP2419" t="e">
        <f>VLOOKUP(AN2419,Sheet2!$E$2:$I$222,4,FALSE)</f>
        <v>#N/A</v>
      </c>
      <c r="AQ2419" t="e">
        <f>VLOOKUP(AN2419,Sheet2!$E$2:$I$222,5,FALSE)</f>
        <v>#N/A</v>
      </c>
      <c r="AR2419"/>
      <c r="AV2419" t="e">
        <f>VLOOKUP(AU2419,Sheet2!$E$2:$I$222,3,FALSE)</f>
        <v>#N/A</v>
      </c>
      <c r="AW2419" t="e">
        <f>VLOOKUP(AU2419,Sheet2!$E$2:$I$222,4,FALSE)</f>
        <v>#N/A</v>
      </c>
      <c r="AX2419" t="e">
        <f>VLOOKUP(AU2419,Sheet2!$E$2:$I$222,5,FALSE)</f>
        <v>#N/A</v>
      </c>
      <c r="AY2419"/>
      <c r="BC2419" t="e">
        <f>VLOOKUP(BB2419,Sheet2!$E$2:$I$222,3,FALSE)</f>
        <v>#N/A</v>
      </c>
      <c r="BD2419" t="e">
        <f>VLOOKUP(BB2419,Sheet2!$E$2:$I$222,4,FALSE)</f>
        <v>#N/A</v>
      </c>
      <c r="BE2419" t="e">
        <f>VLOOKUP(BB2419,Sheet2!$E$2:$I$222,5,FALSE)</f>
        <v>#N/A</v>
      </c>
      <c r="BF2419"/>
      <c r="BJ2419" t="e">
        <f>VLOOKUP(BI2419,Sheet2!$E$2:$I$222,3,FALSE)</f>
        <v>#N/A</v>
      </c>
      <c r="BK2419" t="e">
        <f>VLOOKUP(BI2419,Sheet2!$E$2:$I$222,4,FALSE)</f>
        <v>#N/A</v>
      </c>
      <c r="BL2419" t="e">
        <f>VLOOKUP(BI2419,Sheet2!$E$2:$I$222,5,FALSE)</f>
        <v>#N/A</v>
      </c>
      <c r="BM2419"/>
      <c r="BQ2419" t="e">
        <f>VLOOKUP(BP2419,Sheet2!$E$2:$I$222,3,FALSE)</f>
        <v>#N/A</v>
      </c>
      <c r="BR2419" t="e">
        <f>VLOOKUP(BP2419,Sheet2!$E$2:$I$222,4,FALSE)</f>
        <v>#N/A</v>
      </c>
      <c r="BS2419" t="e">
        <f>VLOOKUP(BP2419,Sheet2!$E$2:$I$222,5,FALSE)</f>
        <v>#N/A</v>
      </c>
      <c r="BT2419"/>
      <c r="BX2419" t="e">
        <f>VLOOKUP(BW2419,Sheet2!$E$2:$I$222,3,FALSE)</f>
        <v>#N/A</v>
      </c>
      <c r="BY2419" t="e">
        <f>VLOOKUP(BW2419,Sheet2!$E$2:$I$222,4,FALSE)</f>
        <v>#N/A</v>
      </c>
      <c r="BZ2419" t="e">
        <f>VLOOKUP(BW2419,Sheet2!$E$2:$I$222,5,FALSE)</f>
        <v>#N/A</v>
      </c>
      <c r="CA2419"/>
      <c r="CE2419" t="e">
        <f>VLOOKUP(CD2419,Sheet2!$E$2:$I$222,3,FALSE)</f>
        <v>#N/A</v>
      </c>
      <c r="CF2419" t="e">
        <f>VLOOKUP(CD2419,Sheet2!$E$2:$I$222,4,FALSE)</f>
        <v>#N/A</v>
      </c>
      <c r="CG2419" t="e">
        <f>VLOOKUP(CD2419,Sheet2!$E$2:$I$222,5,FALSE)</f>
        <v>#N/A</v>
      </c>
      <c r="CH2419"/>
      <c r="CL2419" t="e">
        <f>VLOOKUP(CK2419,Sheet2!$E$2:$I$222,3,FALSE)</f>
        <v>#N/A</v>
      </c>
      <c r="CM2419" t="e">
        <f>VLOOKUP(CK2419,Sheet2!$E$2:$I$222,4,FALSE)</f>
        <v>#N/A</v>
      </c>
      <c r="CN2419" t="e">
        <f>VLOOKUP(CK2419,Sheet2!$E$2:$I$222,5,FALSE)</f>
        <v>#N/A</v>
      </c>
      <c r="CO2419"/>
      <c r="CS2419" t="e">
        <f>VLOOKUP(CR2419,Sheet2!$E$2:$I$222,3,FALSE)</f>
        <v>#N/A</v>
      </c>
      <c r="CT2419" t="e">
        <f>VLOOKUP(CR2419,Sheet2!$E$2:$I$222,4,FALSE)</f>
        <v>#N/A</v>
      </c>
      <c r="CU2419" t="e">
        <f>VLOOKUP(CR2419,Sheet2!$E$2:$I$222,5,FALSE)</f>
        <v>#N/A</v>
      </c>
      <c r="CV2419"/>
      <c r="CZ2419" t="e">
        <f>VLOOKUP(CY2419,Sheet2!$E$2:$I$222,3,FALSE)</f>
        <v>#N/A</v>
      </c>
      <c r="DA2419" t="e">
        <f>VLOOKUP(CY2419,Sheet2!$E$2:$I$222,4,FALSE)</f>
        <v>#N/A</v>
      </c>
      <c r="DB2419" t="e">
        <f>VLOOKUP(CY2419,Sheet2!$E$2:$I$222,5,FALSE)</f>
        <v>#N/A</v>
      </c>
      <c r="DC2419"/>
      <c r="DG2419" t="e">
        <f>VLOOKUP(DF2419,Sheet2!$E$2:$I$222,3,FALSE)</f>
        <v>#N/A</v>
      </c>
      <c r="DH2419" t="e">
        <f>VLOOKUP(DF2419,Sheet2!$E$2:$I$222,4,FALSE)</f>
        <v>#N/A</v>
      </c>
      <c r="DI2419" t="e">
        <f>VLOOKUP(DF2419,Sheet2!$E$2:$I$222,5,FALSE)</f>
        <v>#N/A</v>
      </c>
    </row>
    <row r="2420" spans="1:113" x14ac:dyDescent="0.25">
      <c r="A2420">
        <v>2517</v>
      </c>
      <c r="C2420">
        <v>16024</v>
      </c>
      <c r="D2420">
        <v>6024</v>
      </c>
      <c r="E2420">
        <v>37.786639999999998</v>
      </c>
      <c r="F2420">
        <v>-122.42109000000001</v>
      </c>
      <c r="G2420" t="s">
        <v>1751</v>
      </c>
      <c r="H2420" t="s">
        <v>4174</v>
      </c>
      <c r="I2420" t="s">
        <v>4916</v>
      </c>
      <c r="J2420" t="s">
        <v>4946</v>
      </c>
      <c r="K2420" t="s">
        <v>5008</v>
      </c>
      <c r="M2420" t="s">
        <v>5109</v>
      </c>
      <c r="N2420" t="s">
        <v>5724</v>
      </c>
      <c r="Q2420" t="s">
        <v>5924</v>
      </c>
      <c r="R2420">
        <v>171</v>
      </c>
      <c r="S2420" t="s">
        <v>6512</v>
      </c>
      <c r="W2420">
        <f t="shared" si="37"/>
        <v>3</v>
      </c>
      <c r="X2420" t="s">
        <v>6852</v>
      </c>
      <c r="Y2420" t="s">
        <v>6886</v>
      </c>
      <c r="Z2420" s="59" t="s">
        <v>6932</v>
      </c>
      <c r="AA2420" t="str">
        <f>VLOOKUP($Z2420,Sheet2!$E$2:$I$222,3,FALSE)</f>
        <v>To Downtown</v>
      </c>
      <c r="AB2420" t="str">
        <f>VLOOKUP($Z2420,Sheet2!$E$2:$I$222,4,FALSE)</f>
        <v>Mission &amp; Main</v>
      </c>
      <c r="AC2420" t="str">
        <f>VLOOKUP($Z2420,Sheet2!$E$2:$I$222,5,FALSE)</f>
        <v>Daily ~ 6:30am-7pm</v>
      </c>
      <c r="AE2420" t="s">
        <v>6858</v>
      </c>
      <c r="AF2420" t="s">
        <v>6886</v>
      </c>
      <c r="AG2420" s="59" t="s">
        <v>6941</v>
      </c>
      <c r="AH2420" t="str">
        <f>VLOOKUP(AG2420,Sheet2!$E$2:$I$222,3,FALSE)</f>
        <v>To Downtown</v>
      </c>
      <c r="AI2420" t="str">
        <f>VLOOKUP(AG2420,Sheet2!$E$2:$I$222,4,FALSE)</f>
        <v>Market &amp; Sansome</v>
      </c>
      <c r="AJ2420" t="str">
        <f>VLOOKUP(AG2420,Sheet2!$E$2:$I$222,5,FALSE)</f>
        <v>Daily ~ 6:30am-11:30pm</v>
      </c>
      <c r="AK2420"/>
      <c r="AL2420" t="s">
        <v>6857</v>
      </c>
      <c r="AM2420" t="s">
        <v>6886</v>
      </c>
      <c r="AN2420" s="59" t="s">
        <v>6939</v>
      </c>
      <c r="AO2420" t="str">
        <f>VLOOKUP(AN2420,Sheet2!$E$2:$I$222,3,FALSE)</f>
        <v>To Downtown SF (Montgomery BART)</v>
      </c>
      <c r="AP2420" t="str">
        <f>VLOOKUP(AN2420,Sheet2!$E$2:$I$222,4,FALSE)</f>
        <v>Hourly Sat-Sun | Holidays</v>
      </c>
      <c r="AQ2420" t="str">
        <f>VLOOKUP(AN2420,Sheet2!$E$2:$I$222,5,FALSE)</f>
        <v>Leaves Marin ~ 9:30am-5:30pm</v>
      </c>
      <c r="AR2420"/>
      <c r="AV2420" t="e">
        <f>VLOOKUP(AU2420,Sheet2!$E$2:$I$222,3,FALSE)</f>
        <v>#N/A</v>
      </c>
      <c r="AW2420" t="e">
        <f>VLOOKUP(AU2420,Sheet2!$E$2:$I$222,4,FALSE)</f>
        <v>#N/A</v>
      </c>
      <c r="AX2420" t="e">
        <f>VLOOKUP(AU2420,Sheet2!$E$2:$I$222,5,FALSE)</f>
        <v>#N/A</v>
      </c>
      <c r="AY2420"/>
      <c r="BC2420" t="e">
        <f>VLOOKUP(BB2420,Sheet2!$E$2:$I$222,3,FALSE)</f>
        <v>#N/A</v>
      </c>
      <c r="BD2420" t="e">
        <f>VLOOKUP(BB2420,Sheet2!$E$2:$I$222,4,FALSE)</f>
        <v>#N/A</v>
      </c>
      <c r="BE2420" t="e">
        <f>VLOOKUP(BB2420,Sheet2!$E$2:$I$222,5,FALSE)</f>
        <v>#N/A</v>
      </c>
      <c r="BF2420"/>
      <c r="BJ2420" t="e">
        <f>VLOOKUP(BI2420,Sheet2!$E$2:$I$222,3,FALSE)</f>
        <v>#N/A</v>
      </c>
      <c r="BK2420" t="e">
        <f>VLOOKUP(BI2420,Sheet2!$E$2:$I$222,4,FALSE)</f>
        <v>#N/A</v>
      </c>
      <c r="BL2420" t="e">
        <f>VLOOKUP(BI2420,Sheet2!$E$2:$I$222,5,FALSE)</f>
        <v>#N/A</v>
      </c>
      <c r="BM2420"/>
      <c r="BQ2420" t="e">
        <f>VLOOKUP(BP2420,Sheet2!$E$2:$I$222,3,FALSE)</f>
        <v>#N/A</v>
      </c>
      <c r="BR2420" t="e">
        <f>VLOOKUP(BP2420,Sheet2!$E$2:$I$222,4,FALSE)</f>
        <v>#N/A</v>
      </c>
      <c r="BS2420" t="e">
        <f>VLOOKUP(BP2420,Sheet2!$E$2:$I$222,5,FALSE)</f>
        <v>#N/A</v>
      </c>
      <c r="BT2420"/>
      <c r="BX2420" t="e">
        <f>VLOOKUP(BW2420,Sheet2!$E$2:$I$222,3,FALSE)</f>
        <v>#N/A</v>
      </c>
      <c r="BY2420" t="e">
        <f>VLOOKUP(BW2420,Sheet2!$E$2:$I$222,4,FALSE)</f>
        <v>#N/A</v>
      </c>
      <c r="BZ2420" t="e">
        <f>VLOOKUP(BW2420,Sheet2!$E$2:$I$222,5,FALSE)</f>
        <v>#N/A</v>
      </c>
      <c r="CA2420"/>
      <c r="CE2420" t="e">
        <f>VLOOKUP(CD2420,Sheet2!$E$2:$I$222,3,FALSE)</f>
        <v>#N/A</v>
      </c>
      <c r="CF2420" t="e">
        <f>VLOOKUP(CD2420,Sheet2!$E$2:$I$222,4,FALSE)</f>
        <v>#N/A</v>
      </c>
      <c r="CG2420" t="e">
        <f>VLOOKUP(CD2420,Sheet2!$E$2:$I$222,5,FALSE)</f>
        <v>#N/A</v>
      </c>
      <c r="CH2420"/>
      <c r="CL2420" t="e">
        <f>VLOOKUP(CK2420,Sheet2!$E$2:$I$222,3,FALSE)</f>
        <v>#N/A</v>
      </c>
      <c r="CM2420" t="e">
        <f>VLOOKUP(CK2420,Sheet2!$E$2:$I$222,4,FALSE)</f>
        <v>#N/A</v>
      </c>
      <c r="CN2420" t="e">
        <f>VLOOKUP(CK2420,Sheet2!$E$2:$I$222,5,FALSE)</f>
        <v>#N/A</v>
      </c>
      <c r="CO2420"/>
      <c r="CS2420" t="e">
        <f>VLOOKUP(CR2420,Sheet2!$E$2:$I$222,3,FALSE)</f>
        <v>#N/A</v>
      </c>
      <c r="CT2420" t="e">
        <f>VLOOKUP(CR2420,Sheet2!$E$2:$I$222,4,FALSE)</f>
        <v>#N/A</v>
      </c>
      <c r="CU2420" t="e">
        <f>VLOOKUP(CR2420,Sheet2!$E$2:$I$222,5,FALSE)</f>
        <v>#N/A</v>
      </c>
      <c r="CV2420"/>
      <c r="CZ2420" t="e">
        <f>VLOOKUP(CY2420,Sheet2!$E$2:$I$222,3,FALSE)</f>
        <v>#N/A</v>
      </c>
      <c r="DA2420" t="e">
        <f>VLOOKUP(CY2420,Sheet2!$E$2:$I$222,4,FALSE)</f>
        <v>#N/A</v>
      </c>
      <c r="DB2420" t="e">
        <f>VLOOKUP(CY2420,Sheet2!$E$2:$I$222,5,FALSE)</f>
        <v>#N/A</v>
      </c>
      <c r="DC2420"/>
      <c r="DG2420" t="e">
        <f>VLOOKUP(DF2420,Sheet2!$E$2:$I$222,3,FALSE)</f>
        <v>#N/A</v>
      </c>
      <c r="DH2420" t="e">
        <f>VLOOKUP(DF2420,Sheet2!$E$2:$I$222,4,FALSE)</f>
        <v>#N/A</v>
      </c>
      <c r="DI2420" t="e">
        <f>VLOOKUP(DF2420,Sheet2!$E$2:$I$222,5,FALSE)</f>
        <v>#N/A</v>
      </c>
    </row>
    <row r="2421" spans="1:113" x14ac:dyDescent="0.25">
      <c r="A2421">
        <v>2518</v>
      </c>
      <c r="C2421">
        <v>16026</v>
      </c>
      <c r="D2421">
        <v>6026</v>
      </c>
      <c r="E2421">
        <v>37.766129999999997</v>
      </c>
      <c r="F2421">
        <v>-122.40745</v>
      </c>
      <c r="G2421" t="s">
        <v>1752</v>
      </c>
      <c r="H2421" t="s">
        <v>4175</v>
      </c>
      <c r="I2421" t="s">
        <v>4907</v>
      </c>
      <c r="J2421" t="s">
        <v>4946</v>
      </c>
      <c r="K2421" t="s">
        <v>4961</v>
      </c>
      <c r="M2421" t="s">
        <v>5109</v>
      </c>
      <c r="N2421" t="s">
        <v>5725</v>
      </c>
      <c r="Q2421" t="s">
        <v>5924</v>
      </c>
      <c r="R2421">
        <v>835</v>
      </c>
      <c r="S2421" t="s">
        <v>6513</v>
      </c>
      <c r="W2421">
        <f t="shared" si="37"/>
        <v>3</v>
      </c>
      <c r="X2421" t="s">
        <v>6809</v>
      </c>
      <c r="Y2421" t="s">
        <v>6885</v>
      </c>
      <c r="AA2421" t="e">
        <f>VLOOKUP($Z2421,Sheet2!$E$2:$I$222,3,FALSE)</f>
        <v>#N/A</v>
      </c>
      <c r="AB2421" t="e">
        <f>VLOOKUP($Z2421,Sheet2!$E$2:$I$222,4,FALSE)</f>
        <v>#N/A</v>
      </c>
      <c r="AC2421" t="e">
        <f>VLOOKUP($Z2421,Sheet2!$E$2:$I$222,5,FALSE)</f>
        <v>#N/A</v>
      </c>
      <c r="AE2421" t="s">
        <v>6872</v>
      </c>
      <c r="AF2421" t="s">
        <v>6886</v>
      </c>
      <c r="AG2421" s="59" t="s">
        <v>6960</v>
      </c>
      <c r="AH2421" t="str">
        <f>VLOOKUP(AG2421,Sheet2!$E$2:$I$222,3,FALSE)</f>
        <v>To Downtown</v>
      </c>
      <c r="AI2421" t="str">
        <f>VLOOKUP(AG2421,Sheet2!$E$2:$I$222,4,FALSE)</f>
        <v>Main &amp; Mission</v>
      </c>
      <c r="AJ2421" t="str">
        <f>VLOOKUP(AG2421,Sheet2!$E$2:$I$222,5,FALSE)</f>
        <v>M-F ~ 6am-5:30pm</v>
      </c>
      <c r="AK2421"/>
      <c r="AL2421" t="s">
        <v>5049</v>
      </c>
      <c r="AM2421" t="s">
        <v>6885</v>
      </c>
      <c r="AO2421" t="e">
        <f>VLOOKUP(AN2421,Sheet2!$E$2:$I$222,3,FALSE)</f>
        <v>#N/A</v>
      </c>
      <c r="AP2421" t="e">
        <f>VLOOKUP(AN2421,Sheet2!$E$2:$I$222,4,FALSE)</f>
        <v>#N/A</v>
      </c>
      <c r="AQ2421" t="e">
        <f>VLOOKUP(AN2421,Sheet2!$E$2:$I$222,5,FALSE)</f>
        <v>#N/A</v>
      </c>
      <c r="AR2421"/>
      <c r="AV2421" t="e">
        <f>VLOOKUP(AU2421,Sheet2!$E$2:$I$222,3,FALSE)</f>
        <v>#N/A</v>
      </c>
      <c r="AW2421" t="e">
        <f>VLOOKUP(AU2421,Sheet2!$E$2:$I$222,4,FALSE)</f>
        <v>#N/A</v>
      </c>
      <c r="AX2421" t="e">
        <f>VLOOKUP(AU2421,Sheet2!$E$2:$I$222,5,FALSE)</f>
        <v>#N/A</v>
      </c>
      <c r="AY2421"/>
      <c r="BC2421" t="e">
        <f>VLOOKUP(BB2421,Sheet2!$E$2:$I$222,3,FALSE)</f>
        <v>#N/A</v>
      </c>
      <c r="BD2421" t="e">
        <f>VLOOKUP(BB2421,Sheet2!$E$2:$I$222,4,FALSE)</f>
        <v>#N/A</v>
      </c>
      <c r="BE2421" t="e">
        <f>VLOOKUP(BB2421,Sheet2!$E$2:$I$222,5,FALSE)</f>
        <v>#N/A</v>
      </c>
      <c r="BF2421"/>
      <c r="BJ2421" t="e">
        <f>VLOOKUP(BI2421,Sheet2!$E$2:$I$222,3,FALSE)</f>
        <v>#N/A</v>
      </c>
      <c r="BK2421" t="e">
        <f>VLOOKUP(BI2421,Sheet2!$E$2:$I$222,4,FALSE)</f>
        <v>#N/A</v>
      </c>
      <c r="BL2421" t="e">
        <f>VLOOKUP(BI2421,Sheet2!$E$2:$I$222,5,FALSE)</f>
        <v>#N/A</v>
      </c>
      <c r="BM2421"/>
      <c r="BQ2421" t="e">
        <f>VLOOKUP(BP2421,Sheet2!$E$2:$I$222,3,FALSE)</f>
        <v>#N/A</v>
      </c>
      <c r="BR2421" t="e">
        <f>VLOOKUP(BP2421,Sheet2!$E$2:$I$222,4,FALSE)</f>
        <v>#N/A</v>
      </c>
      <c r="BS2421" t="e">
        <f>VLOOKUP(BP2421,Sheet2!$E$2:$I$222,5,FALSE)</f>
        <v>#N/A</v>
      </c>
      <c r="BT2421"/>
      <c r="BX2421" t="e">
        <f>VLOOKUP(BW2421,Sheet2!$E$2:$I$222,3,FALSE)</f>
        <v>#N/A</v>
      </c>
      <c r="BY2421" t="e">
        <f>VLOOKUP(BW2421,Sheet2!$E$2:$I$222,4,FALSE)</f>
        <v>#N/A</v>
      </c>
      <c r="BZ2421" t="e">
        <f>VLOOKUP(BW2421,Sheet2!$E$2:$I$222,5,FALSE)</f>
        <v>#N/A</v>
      </c>
      <c r="CA2421"/>
      <c r="CE2421" t="e">
        <f>VLOOKUP(CD2421,Sheet2!$E$2:$I$222,3,FALSE)</f>
        <v>#N/A</v>
      </c>
      <c r="CF2421" t="e">
        <f>VLOOKUP(CD2421,Sheet2!$E$2:$I$222,4,FALSE)</f>
        <v>#N/A</v>
      </c>
      <c r="CG2421" t="e">
        <f>VLOOKUP(CD2421,Sheet2!$E$2:$I$222,5,FALSE)</f>
        <v>#N/A</v>
      </c>
      <c r="CH2421"/>
      <c r="CL2421" t="e">
        <f>VLOOKUP(CK2421,Sheet2!$E$2:$I$222,3,FALSE)</f>
        <v>#N/A</v>
      </c>
      <c r="CM2421" t="e">
        <f>VLOOKUP(CK2421,Sheet2!$E$2:$I$222,4,FALSE)</f>
        <v>#N/A</v>
      </c>
      <c r="CN2421" t="e">
        <f>VLOOKUP(CK2421,Sheet2!$E$2:$I$222,5,FALSE)</f>
        <v>#N/A</v>
      </c>
      <c r="CO2421"/>
      <c r="CS2421" t="e">
        <f>VLOOKUP(CR2421,Sheet2!$E$2:$I$222,3,FALSE)</f>
        <v>#N/A</v>
      </c>
      <c r="CT2421" t="e">
        <f>VLOOKUP(CR2421,Sheet2!$E$2:$I$222,4,FALSE)</f>
        <v>#N/A</v>
      </c>
      <c r="CU2421" t="e">
        <f>VLOOKUP(CR2421,Sheet2!$E$2:$I$222,5,FALSE)</f>
        <v>#N/A</v>
      </c>
      <c r="CV2421"/>
      <c r="CZ2421" t="e">
        <f>VLOOKUP(CY2421,Sheet2!$E$2:$I$222,3,FALSE)</f>
        <v>#N/A</v>
      </c>
      <c r="DA2421" t="e">
        <f>VLOOKUP(CY2421,Sheet2!$E$2:$I$222,4,FALSE)</f>
        <v>#N/A</v>
      </c>
      <c r="DB2421" t="e">
        <f>VLOOKUP(CY2421,Sheet2!$E$2:$I$222,5,FALSE)</f>
        <v>#N/A</v>
      </c>
      <c r="DC2421"/>
      <c r="DG2421" t="e">
        <f>VLOOKUP(DF2421,Sheet2!$E$2:$I$222,3,FALSE)</f>
        <v>#N/A</v>
      </c>
      <c r="DH2421" t="e">
        <f>VLOOKUP(DF2421,Sheet2!$E$2:$I$222,4,FALSE)</f>
        <v>#N/A</v>
      </c>
      <c r="DI2421" t="e">
        <f>VLOOKUP(DF2421,Sheet2!$E$2:$I$222,5,FALSE)</f>
        <v>#N/A</v>
      </c>
    </row>
    <row r="2422" spans="1:113" x14ac:dyDescent="0.25">
      <c r="A2422">
        <v>2519</v>
      </c>
      <c r="C2422">
        <v>16027</v>
      </c>
      <c r="D2422">
        <v>6027</v>
      </c>
      <c r="E2422">
        <v>37.765419999999999</v>
      </c>
      <c r="F2422">
        <v>-122.40765</v>
      </c>
      <c r="G2422" t="s">
        <v>1752</v>
      </c>
      <c r="H2422" t="s">
        <v>4175</v>
      </c>
      <c r="I2422" t="s">
        <v>4913</v>
      </c>
      <c r="J2422" t="s">
        <v>4946</v>
      </c>
      <c r="K2422" t="s">
        <v>4964</v>
      </c>
      <c r="M2422" t="s">
        <v>5109</v>
      </c>
      <c r="N2422" t="s">
        <v>5726</v>
      </c>
      <c r="Q2422" t="s">
        <v>5924</v>
      </c>
      <c r="R2422">
        <v>1441</v>
      </c>
      <c r="S2422" t="s">
        <v>6514</v>
      </c>
      <c r="W2422">
        <f t="shared" si="37"/>
        <v>3</v>
      </c>
      <c r="X2422" t="s">
        <v>6809</v>
      </c>
      <c r="Y2422" t="s">
        <v>6887</v>
      </c>
      <c r="AA2422" t="e">
        <f>VLOOKUP($Z2422,Sheet2!$E$2:$I$222,3,FALSE)</f>
        <v>#N/A</v>
      </c>
      <c r="AB2422" t="e">
        <f>VLOOKUP($Z2422,Sheet2!$E$2:$I$222,4,FALSE)</f>
        <v>#N/A</v>
      </c>
      <c r="AC2422" t="e">
        <f>VLOOKUP($Z2422,Sheet2!$E$2:$I$222,5,FALSE)</f>
        <v>#N/A</v>
      </c>
      <c r="AE2422" t="s">
        <v>6872</v>
      </c>
      <c r="AF2422" t="s">
        <v>6888</v>
      </c>
      <c r="AG2422" s="59" t="s">
        <v>6991</v>
      </c>
      <c r="AH2422" t="str">
        <f>VLOOKUP(AG2422,Sheet2!$E$2:$I$222,3,FALSE)</f>
        <v>To Sunnydale</v>
      </c>
      <c r="AI2422" t="str">
        <f>VLOOKUP(AG2422,Sheet2!$E$2:$I$222,4,FALSE)</f>
        <v>Geneva &amp; Schwerin</v>
      </c>
      <c r="AJ2422" t="str">
        <f>VLOOKUP(AG2422,Sheet2!$E$2:$I$222,5,FALSE)</f>
        <v>M-F ~ 6am-6pm</v>
      </c>
      <c r="AK2422"/>
      <c r="AL2422" t="s">
        <v>5049</v>
      </c>
      <c r="AM2422" t="s">
        <v>6887</v>
      </c>
      <c r="AO2422" t="e">
        <f>VLOOKUP(AN2422,Sheet2!$E$2:$I$222,3,FALSE)</f>
        <v>#N/A</v>
      </c>
      <c r="AP2422" t="e">
        <f>VLOOKUP(AN2422,Sheet2!$E$2:$I$222,4,FALSE)</f>
        <v>#N/A</v>
      </c>
      <c r="AQ2422" t="e">
        <f>VLOOKUP(AN2422,Sheet2!$E$2:$I$222,5,FALSE)</f>
        <v>#N/A</v>
      </c>
      <c r="AR2422"/>
      <c r="AV2422" t="e">
        <f>VLOOKUP(AU2422,Sheet2!$E$2:$I$222,3,FALSE)</f>
        <v>#N/A</v>
      </c>
      <c r="AW2422" t="e">
        <f>VLOOKUP(AU2422,Sheet2!$E$2:$I$222,4,FALSE)</f>
        <v>#N/A</v>
      </c>
      <c r="AX2422" t="e">
        <f>VLOOKUP(AU2422,Sheet2!$E$2:$I$222,5,FALSE)</f>
        <v>#N/A</v>
      </c>
      <c r="AY2422"/>
      <c r="BC2422" t="e">
        <f>VLOOKUP(BB2422,Sheet2!$E$2:$I$222,3,FALSE)</f>
        <v>#N/A</v>
      </c>
      <c r="BD2422" t="e">
        <f>VLOOKUP(BB2422,Sheet2!$E$2:$I$222,4,FALSE)</f>
        <v>#N/A</v>
      </c>
      <c r="BE2422" t="e">
        <f>VLOOKUP(BB2422,Sheet2!$E$2:$I$222,5,FALSE)</f>
        <v>#N/A</v>
      </c>
      <c r="BF2422"/>
      <c r="BJ2422" t="e">
        <f>VLOOKUP(BI2422,Sheet2!$E$2:$I$222,3,FALSE)</f>
        <v>#N/A</v>
      </c>
      <c r="BK2422" t="e">
        <f>VLOOKUP(BI2422,Sheet2!$E$2:$I$222,4,FALSE)</f>
        <v>#N/A</v>
      </c>
      <c r="BL2422" t="e">
        <f>VLOOKUP(BI2422,Sheet2!$E$2:$I$222,5,FALSE)</f>
        <v>#N/A</v>
      </c>
      <c r="BM2422"/>
      <c r="BQ2422" t="e">
        <f>VLOOKUP(BP2422,Sheet2!$E$2:$I$222,3,FALSE)</f>
        <v>#N/A</v>
      </c>
      <c r="BR2422" t="e">
        <f>VLOOKUP(BP2422,Sheet2!$E$2:$I$222,4,FALSE)</f>
        <v>#N/A</v>
      </c>
      <c r="BS2422" t="e">
        <f>VLOOKUP(BP2422,Sheet2!$E$2:$I$222,5,FALSE)</f>
        <v>#N/A</v>
      </c>
      <c r="BT2422"/>
      <c r="BX2422" t="e">
        <f>VLOOKUP(BW2422,Sheet2!$E$2:$I$222,3,FALSE)</f>
        <v>#N/A</v>
      </c>
      <c r="BY2422" t="e">
        <f>VLOOKUP(BW2422,Sheet2!$E$2:$I$222,4,FALSE)</f>
        <v>#N/A</v>
      </c>
      <c r="BZ2422" t="e">
        <f>VLOOKUP(BW2422,Sheet2!$E$2:$I$222,5,FALSE)</f>
        <v>#N/A</v>
      </c>
      <c r="CA2422"/>
      <c r="CE2422" t="e">
        <f>VLOOKUP(CD2422,Sheet2!$E$2:$I$222,3,FALSE)</f>
        <v>#N/A</v>
      </c>
      <c r="CF2422" t="e">
        <f>VLOOKUP(CD2422,Sheet2!$E$2:$I$222,4,FALSE)</f>
        <v>#N/A</v>
      </c>
      <c r="CG2422" t="e">
        <f>VLOOKUP(CD2422,Sheet2!$E$2:$I$222,5,FALSE)</f>
        <v>#N/A</v>
      </c>
      <c r="CH2422"/>
      <c r="CL2422" t="e">
        <f>VLOOKUP(CK2422,Sheet2!$E$2:$I$222,3,FALSE)</f>
        <v>#N/A</v>
      </c>
      <c r="CM2422" t="e">
        <f>VLOOKUP(CK2422,Sheet2!$E$2:$I$222,4,FALSE)</f>
        <v>#N/A</v>
      </c>
      <c r="CN2422" t="e">
        <f>VLOOKUP(CK2422,Sheet2!$E$2:$I$222,5,FALSE)</f>
        <v>#N/A</v>
      </c>
      <c r="CO2422"/>
      <c r="CS2422" t="e">
        <f>VLOOKUP(CR2422,Sheet2!$E$2:$I$222,3,FALSE)</f>
        <v>#N/A</v>
      </c>
      <c r="CT2422" t="e">
        <f>VLOOKUP(CR2422,Sheet2!$E$2:$I$222,4,FALSE)</f>
        <v>#N/A</v>
      </c>
      <c r="CU2422" t="e">
        <f>VLOOKUP(CR2422,Sheet2!$E$2:$I$222,5,FALSE)</f>
        <v>#N/A</v>
      </c>
      <c r="CV2422"/>
      <c r="CZ2422" t="e">
        <f>VLOOKUP(CY2422,Sheet2!$E$2:$I$222,3,FALSE)</f>
        <v>#N/A</v>
      </c>
      <c r="DA2422" t="e">
        <f>VLOOKUP(CY2422,Sheet2!$E$2:$I$222,4,FALSE)</f>
        <v>#N/A</v>
      </c>
      <c r="DB2422" t="e">
        <f>VLOOKUP(CY2422,Sheet2!$E$2:$I$222,5,FALSE)</f>
        <v>#N/A</v>
      </c>
      <c r="DC2422"/>
      <c r="DG2422" t="e">
        <f>VLOOKUP(DF2422,Sheet2!$E$2:$I$222,3,FALSE)</f>
        <v>#N/A</v>
      </c>
      <c r="DH2422" t="e">
        <f>VLOOKUP(DF2422,Sheet2!$E$2:$I$222,4,FALSE)</f>
        <v>#N/A</v>
      </c>
      <c r="DI2422" t="e">
        <f>VLOOKUP(DF2422,Sheet2!$E$2:$I$222,5,FALSE)</f>
        <v>#N/A</v>
      </c>
    </row>
    <row r="2423" spans="1:113" x14ac:dyDescent="0.25">
      <c r="A2423">
        <v>2522</v>
      </c>
      <c r="C2423">
        <v>16030</v>
      </c>
      <c r="D2423">
        <v>6030</v>
      </c>
      <c r="E2423">
        <v>37.761850000000003</v>
      </c>
      <c r="F2423">
        <v>-122.40705</v>
      </c>
      <c r="G2423" t="s">
        <v>1753</v>
      </c>
      <c r="H2423" t="s">
        <v>4176</v>
      </c>
      <c r="I2423" t="s">
        <v>4908</v>
      </c>
      <c r="J2423" t="s">
        <v>4946</v>
      </c>
      <c r="K2423" t="s">
        <v>4962</v>
      </c>
      <c r="Q2423" t="s">
        <v>5924</v>
      </c>
      <c r="S2423" t="s">
        <v>6515</v>
      </c>
      <c r="W2423">
        <f t="shared" si="37"/>
        <v>3</v>
      </c>
      <c r="X2423" t="s">
        <v>6809</v>
      </c>
      <c r="Y2423" t="s">
        <v>6885</v>
      </c>
      <c r="AA2423" t="e">
        <f>VLOOKUP($Z2423,Sheet2!$E$2:$I$222,3,FALSE)</f>
        <v>#N/A</v>
      </c>
      <c r="AB2423" t="e">
        <f>VLOOKUP($Z2423,Sheet2!$E$2:$I$222,4,FALSE)</f>
        <v>#N/A</v>
      </c>
      <c r="AC2423" t="e">
        <f>VLOOKUP($Z2423,Sheet2!$E$2:$I$222,5,FALSE)</f>
        <v>#N/A</v>
      </c>
      <c r="AE2423" t="s">
        <v>6842</v>
      </c>
      <c r="AF2423" t="s">
        <v>6885</v>
      </c>
      <c r="AH2423" t="e">
        <f>VLOOKUP(AG2423,Sheet2!$E$2:$I$222,3,FALSE)</f>
        <v>#N/A</v>
      </c>
      <c r="AI2423" t="e">
        <f>VLOOKUP(AG2423,Sheet2!$E$2:$I$222,4,FALSE)</f>
        <v>#N/A</v>
      </c>
      <c r="AJ2423" t="e">
        <f>VLOOKUP(AG2423,Sheet2!$E$2:$I$222,5,FALSE)</f>
        <v>#N/A</v>
      </c>
      <c r="AK2423"/>
      <c r="AL2423" t="s">
        <v>5049</v>
      </c>
      <c r="AM2423" t="s">
        <v>6885</v>
      </c>
      <c r="AO2423" t="e">
        <f>VLOOKUP(AN2423,Sheet2!$E$2:$I$222,3,FALSE)</f>
        <v>#N/A</v>
      </c>
      <c r="AP2423" t="e">
        <f>VLOOKUP(AN2423,Sheet2!$E$2:$I$222,4,FALSE)</f>
        <v>#N/A</v>
      </c>
      <c r="AQ2423" t="e">
        <f>VLOOKUP(AN2423,Sheet2!$E$2:$I$222,5,FALSE)</f>
        <v>#N/A</v>
      </c>
      <c r="AR2423"/>
      <c r="AV2423" t="e">
        <f>VLOOKUP(AU2423,Sheet2!$E$2:$I$222,3,FALSE)</f>
        <v>#N/A</v>
      </c>
      <c r="AW2423" t="e">
        <f>VLOOKUP(AU2423,Sheet2!$E$2:$I$222,4,FALSE)</f>
        <v>#N/A</v>
      </c>
      <c r="AX2423" t="e">
        <f>VLOOKUP(AU2423,Sheet2!$E$2:$I$222,5,FALSE)</f>
        <v>#N/A</v>
      </c>
      <c r="AY2423"/>
      <c r="BC2423" t="e">
        <f>VLOOKUP(BB2423,Sheet2!$E$2:$I$222,3,FALSE)</f>
        <v>#N/A</v>
      </c>
      <c r="BD2423" t="e">
        <f>VLOOKUP(BB2423,Sheet2!$E$2:$I$222,4,FALSE)</f>
        <v>#N/A</v>
      </c>
      <c r="BE2423" t="e">
        <f>VLOOKUP(BB2423,Sheet2!$E$2:$I$222,5,FALSE)</f>
        <v>#N/A</v>
      </c>
      <c r="BF2423"/>
      <c r="BJ2423" t="e">
        <f>VLOOKUP(BI2423,Sheet2!$E$2:$I$222,3,FALSE)</f>
        <v>#N/A</v>
      </c>
      <c r="BK2423" t="e">
        <f>VLOOKUP(BI2423,Sheet2!$E$2:$I$222,4,FALSE)</f>
        <v>#N/A</v>
      </c>
      <c r="BL2423" t="e">
        <f>VLOOKUP(BI2423,Sheet2!$E$2:$I$222,5,FALSE)</f>
        <v>#N/A</v>
      </c>
      <c r="BM2423"/>
      <c r="BQ2423" t="e">
        <f>VLOOKUP(BP2423,Sheet2!$E$2:$I$222,3,FALSE)</f>
        <v>#N/A</v>
      </c>
      <c r="BR2423" t="e">
        <f>VLOOKUP(BP2423,Sheet2!$E$2:$I$222,4,FALSE)</f>
        <v>#N/A</v>
      </c>
      <c r="BS2423" t="e">
        <f>VLOOKUP(BP2423,Sheet2!$E$2:$I$222,5,FALSE)</f>
        <v>#N/A</v>
      </c>
      <c r="BT2423"/>
      <c r="BX2423" t="e">
        <f>VLOOKUP(BW2423,Sheet2!$E$2:$I$222,3,FALSE)</f>
        <v>#N/A</v>
      </c>
      <c r="BY2423" t="e">
        <f>VLOOKUP(BW2423,Sheet2!$E$2:$I$222,4,FALSE)</f>
        <v>#N/A</v>
      </c>
      <c r="BZ2423" t="e">
        <f>VLOOKUP(BW2423,Sheet2!$E$2:$I$222,5,FALSE)</f>
        <v>#N/A</v>
      </c>
      <c r="CA2423"/>
      <c r="CE2423" t="e">
        <f>VLOOKUP(CD2423,Sheet2!$E$2:$I$222,3,FALSE)</f>
        <v>#N/A</v>
      </c>
      <c r="CF2423" t="e">
        <f>VLOOKUP(CD2423,Sheet2!$E$2:$I$222,4,FALSE)</f>
        <v>#N/A</v>
      </c>
      <c r="CG2423" t="e">
        <f>VLOOKUP(CD2423,Sheet2!$E$2:$I$222,5,FALSE)</f>
        <v>#N/A</v>
      </c>
      <c r="CH2423"/>
      <c r="CL2423" t="e">
        <f>VLOOKUP(CK2423,Sheet2!$E$2:$I$222,3,FALSE)</f>
        <v>#N/A</v>
      </c>
      <c r="CM2423" t="e">
        <f>VLOOKUP(CK2423,Sheet2!$E$2:$I$222,4,FALSE)</f>
        <v>#N/A</v>
      </c>
      <c r="CN2423" t="e">
        <f>VLOOKUP(CK2423,Sheet2!$E$2:$I$222,5,FALSE)</f>
        <v>#N/A</v>
      </c>
      <c r="CO2423"/>
      <c r="CS2423" t="e">
        <f>VLOOKUP(CR2423,Sheet2!$E$2:$I$222,3,FALSE)</f>
        <v>#N/A</v>
      </c>
      <c r="CT2423" t="e">
        <f>VLOOKUP(CR2423,Sheet2!$E$2:$I$222,4,FALSE)</f>
        <v>#N/A</v>
      </c>
      <c r="CU2423" t="e">
        <f>VLOOKUP(CR2423,Sheet2!$E$2:$I$222,5,FALSE)</f>
        <v>#N/A</v>
      </c>
      <c r="CV2423"/>
      <c r="CZ2423" t="e">
        <f>VLOOKUP(CY2423,Sheet2!$E$2:$I$222,3,FALSE)</f>
        <v>#N/A</v>
      </c>
      <c r="DA2423" t="e">
        <f>VLOOKUP(CY2423,Sheet2!$E$2:$I$222,4,FALSE)</f>
        <v>#N/A</v>
      </c>
      <c r="DB2423" t="e">
        <f>VLOOKUP(CY2423,Sheet2!$E$2:$I$222,5,FALSE)</f>
        <v>#N/A</v>
      </c>
      <c r="DC2423"/>
      <c r="DG2423" t="e">
        <f>VLOOKUP(DF2423,Sheet2!$E$2:$I$222,3,FALSE)</f>
        <v>#N/A</v>
      </c>
      <c r="DH2423" t="e">
        <f>VLOOKUP(DF2423,Sheet2!$E$2:$I$222,4,FALSE)</f>
        <v>#N/A</v>
      </c>
      <c r="DI2423" t="e">
        <f>VLOOKUP(DF2423,Sheet2!$E$2:$I$222,5,FALSE)</f>
        <v>#N/A</v>
      </c>
    </row>
    <row r="2424" spans="1:113" x14ac:dyDescent="0.25">
      <c r="A2424">
        <v>2523</v>
      </c>
      <c r="C2424">
        <v>16031</v>
      </c>
      <c r="D2424">
        <v>6031</v>
      </c>
      <c r="E2424">
        <v>37.76164</v>
      </c>
      <c r="F2424">
        <v>-122.40729</v>
      </c>
      <c r="G2424" t="s">
        <v>1753</v>
      </c>
      <c r="H2424" t="s">
        <v>4176</v>
      </c>
      <c r="I2424" t="s">
        <v>4913</v>
      </c>
      <c r="J2424" t="s">
        <v>4946</v>
      </c>
      <c r="K2424" t="s">
        <v>4964</v>
      </c>
      <c r="N2424" t="s">
        <v>5727</v>
      </c>
      <c r="Q2424" t="s">
        <v>5924</v>
      </c>
      <c r="R2424">
        <v>211</v>
      </c>
      <c r="S2424" t="s">
        <v>6516</v>
      </c>
      <c r="W2424">
        <f t="shared" si="37"/>
        <v>3</v>
      </c>
      <c r="X2424" t="s">
        <v>6809</v>
      </c>
      <c r="Y2424" t="s">
        <v>6887</v>
      </c>
      <c r="AA2424" t="e">
        <f>VLOOKUP($Z2424,Sheet2!$E$2:$I$222,3,FALSE)</f>
        <v>#N/A</v>
      </c>
      <c r="AB2424" t="e">
        <f>VLOOKUP($Z2424,Sheet2!$E$2:$I$222,4,FALSE)</f>
        <v>#N/A</v>
      </c>
      <c r="AC2424" t="e">
        <f>VLOOKUP($Z2424,Sheet2!$E$2:$I$222,5,FALSE)</f>
        <v>#N/A</v>
      </c>
      <c r="AE2424" t="s">
        <v>6842</v>
      </c>
      <c r="AF2424" t="s">
        <v>6887</v>
      </c>
      <c r="AH2424" t="e">
        <f>VLOOKUP(AG2424,Sheet2!$E$2:$I$222,3,FALSE)</f>
        <v>#N/A</v>
      </c>
      <c r="AI2424" t="e">
        <f>VLOOKUP(AG2424,Sheet2!$E$2:$I$222,4,FALSE)</f>
        <v>#N/A</v>
      </c>
      <c r="AJ2424" t="e">
        <f>VLOOKUP(AG2424,Sheet2!$E$2:$I$222,5,FALSE)</f>
        <v>#N/A</v>
      </c>
      <c r="AK2424"/>
      <c r="AL2424" t="s">
        <v>5049</v>
      </c>
      <c r="AM2424" t="s">
        <v>6887</v>
      </c>
      <c r="AO2424" t="e">
        <f>VLOOKUP(AN2424,Sheet2!$E$2:$I$222,3,FALSE)</f>
        <v>#N/A</v>
      </c>
      <c r="AP2424" t="e">
        <f>VLOOKUP(AN2424,Sheet2!$E$2:$I$222,4,FALSE)</f>
        <v>#N/A</v>
      </c>
      <c r="AQ2424" t="e">
        <f>VLOOKUP(AN2424,Sheet2!$E$2:$I$222,5,FALSE)</f>
        <v>#N/A</v>
      </c>
      <c r="AR2424"/>
      <c r="AV2424" t="e">
        <f>VLOOKUP(AU2424,Sheet2!$E$2:$I$222,3,FALSE)</f>
        <v>#N/A</v>
      </c>
      <c r="AW2424" t="e">
        <f>VLOOKUP(AU2424,Sheet2!$E$2:$I$222,4,FALSE)</f>
        <v>#N/A</v>
      </c>
      <c r="AX2424" t="e">
        <f>VLOOKUP(AU2424,Sheet2!$E$2:$I$222,5,FALSE)</f>
        <v>#N/A</v>
      </c>
      <c r="AY2424"/>
      <c r="BC2424" t="e">
        <f>VLOOKUP(BB2424,Sheet2!$E$2:$I$222,3,FALSE)</f>
        <v>#N/A</v>
      </c>
      <c r="BD2424" t="e">
        <f>VLOOKUP(BB2424,Sheet2!$E$2:$I$222,4,FALSE)</f>
        <v>#N/A</v>
      </c>
      <c r="BE2424" t="e">
        <f>VLOOKUP(BB2424,Sheet2!$E$2:$I$222,5,FALSE)</f>
        <v>#N/A</v>
      </c>
      <c r="BF2424"/>
      <c r="BJ2424" t="e">
        <f>VLOOKUP(BI2424,Sheet2!$E$2:$I$222,3,FALSE)</f>
        <v>#N/A</v>
      </c>
      <c r="BK2424" t="e">
        <f>VLOOKUP(BI2424,Sheet2!$E$2:$I$222,4,FALSE)</f>
        <v>#N/A</v>
      </c>
      <c r="BL2424" t="e">
        <f>VLOOKUP(BI2424,Sheet2!$E$2:$I$222,5,FALSE)</f>
        <v>#N/A</v>
      </c>
      <c r="BM2424"/>
      <c r="BQ2424" t="e">
        <f>VLOOKUP(BP2424,Sheet2!$E$2:$I$222,3,FALSE)</f>
        <v>#N/A</v>
      </c>
      <c r="BR2424" t="e">
        <f>VLOOKUP(BP2424,Sheet2!$E$2:$I$222,4,FALSE)</f>
        <v>#N/A</v>
      </c>
      <c r="BS2424" t="e">
        <f>VLOOKUP(BP2424,Sheet2!$E$2:$I$222,5,FALSE)</f>
        <v>#N/A</v>
      </c>
      <c r="BT2424"/>
      <c r="BX2424" t="e">
        <f>VLOOKUP(BW2424,Sheet2!$E$2:$I$222,3,FALSE)</f>
        <v>#N/A</v>
      </c>
      <c r="BY2424" t="e">
        <f>VLOOKUP(BW2424,Sheet2!$E$2:$I$222,4,FALSE)</f>
        <v>#N/A</v>
      </c>
      <c r="BZ2424" t="e">
        <f>VLOOKUP(BW2424,Sheet2!$E$2:$I$222,5,FALSE)</f>
        <v>#N/A</v>
      </c>
      <c r="CA2424"/>
      <c r="CE2424" t="e">
        <f>VLOOKUP(CD2424,Sheet2!$E$2:$I$222,3,FALSE)</f>
        <v>#N/A</v>
      </c>
      <c r="CF2424" t="e">
        <f>VLOOKUP(CD2424,Sheet2!$E$2:$I$222,4,FALSE)</f>
        <v>#N/A</v>
      </c>
      <c r="CG2424" t="e">
        <f>VLOOKUP(CD2424,Sheet2!$E$2:$I$222,5,FALSE)</f>
        <v>#N/A</v>
      </c>
      <c r="CH2424"/>
      <c r="CL2424" t="e">
        <f>VLOOKUP(CK2424,Sheet2!$E$2:$I$222,3,FALSE)</f>
        <v>#N/A</v>
      </c>
      <c r="CM2424" t="e">
        <f>VLOOKUP(CK2424,Sheet2!$E$2:$I$222,4,FALSE)</f>
        <v>#N/A</v>
      </c>
      <c r="CN2424" t="e">
        <f>VLOOKUP(CK2424,Sheet2!$E$2:$I$222,5,FALSE)</f>
        <v>#N/A</v>
      </c>
      <c r="CO2424"/>
      <c r="CS2424" t="e">
        <f>VLOOKUP(CR2424,Sheet2!$E$2:$I$222,3,FALSE)</f>
        <v>#N/A</v>
      </c>
      <c r="CT2424" t="e">
        <f>VLOOKUP(CR2424,Sheet2!$E$2:$I$222,4,FALSE)</f>
        <v>#N/A</v>
      </c>
      <c r="CU2424" t="e">
        <f>VLOOKUP(CR2424,Sheet2!$E$2:$I$222,5,FALSE)</f>
        <v>#N/A</v>
      </c>
      <c r="CV2424"/>
      <c r="CZ2424" t="e">
        <f>VLOOKUP(CY2424,Sheet2!$E$2:$I$222,3,FALSE)</f>
        <v>#N/A</v>
      </c>
      <c r="DA2424" t="e">
        <f>VLOOKUP(CY2424,Sheet2!$E$2:$I$222,4,FALSE)</f>
        <v>#N/A</v>
      </c>
      <c r="DB2424" t="e">
        <f>VLOOKUP(CY2424,Sheet2!$E$2:$I$222,5,FALSE)</f>
        <v>#N/A</v>
      </c>
      <c r="DC2424"/>
      <c r="DG2424" t="e">
        <f>VLOOKUP(DF2424,Sheet2!$E$2:$I$222,3,FALSE)</f>
        <v>#N/A</v>
      </c>
      <c r="DH2424" t="e">
        <f>VLOOKUP(DF2424,Sheet2!$E$2:$I$222,4,FALSE)</f>
        <v>#N/A</v>
      </c>
      <c r="DI2424" t="e">
        <f>VLOOKUP(DF2424,Sheet2!$E$2:$I$222,5,FALSE)</f>
        <v>#N/A</v>
      </c>
    </row>
    <row r="2425" spans="1:113" x14ac:dyDescent="0.25">
      <c r="A2425">
        <v>2524</v>
      </c>
      <c r="C2425">
        <v>16032</v>
      </c>
      <c r="D2425">
        <v>6032</v>
      </c>
      <c r="E2425">
        <v>37.759619999999998</v>
      </c>
      <c r="F2425">
        <v>-122.40684</v>
      </c>
      <c r="G2425" t="s">
        <v>1754</v>
      </c>
      <c r="H2425" t="s">
        <v>4177</v>
      </c>
      <c r="I2425" t="s">
        <v>4907</v>
      </c>
      <c r="J2425" t="s">
        <v>4946</v>
      </c>
      <c r="K2425" t="s">
        <v>4962</v>
      </c>
      <c r="Q2425" t="s">
        <v>5924</v>
      </c>
      <c r="S2425" t="s">
        <v>6515</v>
      </c>
      <c r="W2425">
        <f t="shared" si="37"/>
        <v>3</v>
      </c>
      <c r="X2425" t="s">
        <v>6809</v>
      </c>
      <c r="Y2425" t="s">
        <v>6885</v>
      </c>
      <c r="AA2425" t="e">
        <f>VLOOKUP($Z2425,Sheet2!$E$2:$I$222,3,FALSE)</f>
        <v>#N/A</v>
      </c>
      <c r="AB2425" t="e">
        <f>VLOOKUP($Z2425,Sheet2!$E$2:$I$222,4,FALSE)</f>
        <v>#N/A</v>
      </c>
      <c r="AC2425" t="e">
        <f>VLOOKUP($Z2425,Sheet2!$E$2:$I$222,5,FALSE)</f>
        <v>#N/A</v>
      </c>
      <c r="AE2425" t="s">
        <v>6842</v>
      </c>
      <c r="AF2425" t="s">
        <v>6885</v>
      </c>
      <c r="AH2425" t="e">
        <f>VLOOKUP(AG2425,Sheet2!$E$2:$I$222,3,FALSE)</f>
        <v>#N/A</v>
      </c>
      <c r="AI2425" t="e">
        <f>VLOOKUP(AG2425,Sheet2!$E$2:$I$222,4,FALSE)</f>
        <v>#N/A</v>
      </c>
      <c r="AJ2425" t="e">
        <f>VLOOKUP(AG2425,Sheet2!$E$2:$I$222,5,FALSE)</f>
        <v>#N/A</v>
      </c>
      <c r="AK2425"/>
      <c r="AL2425" t="s">
        <v>5049</v>
      </c>
      <c r="AM2425" t="s">
        <v>6885</v>
      </c>
      <c r="AO2425" t="e">
        <f>VLOOKUP(AN2425,Sheet2!$E$2:$I$222,3,FALSE)</f>
        <v>#N/A</v>
      </c>
      <c r="AP2425" t="e">
        <f>VLOOKUP(AN2425,Sheet2!$E$2:$I$222,4,FALSE)</f>
        <v>#N/A</v>
      </c>
      <c r="AQ2425" t="e">
        <f>VLOOKUP(AN2425,Sheet2!$E$2:$I$222,5,FALSE)</f>
        <v>#N/A</v>
      </c>
      <c r="AR2425"/>
      <c r="AV2425" t="e">
        <f>VLOOKUP(AU2425,Sheet2!$E$2:$I$222,3,FALSE)</f>
        <v>#N/A</v>
      </c>
      <c r="AW2425" t="e">
        <f>VLOOKUP(AU2425,Sheet2!$E$2:$I$222,4,FALSE)</f>
        <v>#N/A</v>
      </c>
      <c r="AX2425" t="e">
        <f>VLOOKUP(AU2425,Sheet2!$E$2:$I$222,5,FALSE)</f>
        <v>#N/A</v>
      </c>
      <c r="AY2425"/>
      <c r="BC2425" t="e">
        <f>VLOOKUP(BB2425,Sheet2!$E$2:$I$222,3,FALSE)</f>
        <v>#N/A</v>
      </c>
      <c r="BD2425" t="e">
        <f>VLOOKUP(BB2425,Sheet2!$E$2:$I$222,4,FALSE)</f>
        <v>#N/A</v>
      </c>
      <c r="BE2425" t="e">
        <f>VLOOKUP(BB2425,Sheet2!$E$2:$I$222,5,FALSE)</f>
        <v>#N/A</v>
      </c>
      <c r="BF2425"/>
      <c r="BJ2425" t="e">
        <f>VLOOKUP(BI2425,Sheet2!$E$2:$I$222,3,FALSE)</f>
        <v>#N/A</v>
      </c>
      <c r="BK2425" t="e">
        <f>VLOOKUP(BI2425,Sheet2!$E$2:$I$222,4,FALSE)</f>
        <v>#N/A</v>
      </c>
      <c r="BL2425" t="e">
        <f>VLOOKUP(BI2425,Sheet2!$E$2:$I$222,5,FALSE)</f>
        <v>#N/A</v>
      </c>
      <c r="BM2425"/>
      <c r="BQ2425" t="e">
        <f>VLOOKUP(BP2425,Sheet2!$E$2:$I$222,3,FALSE)</f>
        <v>#N/A</v>
      </c>
      <c r="BR2425" t="e">
        <f>VLOOKUP(BP2425,Sheet2!$E$2:$I$222,4,FALSE)</f>
        <v>#N/A</v>
      </c>
      <c r="BS2425" t="e">
        <f>VLOOKUP(BP2425,Sheet2!$E$2:$I$222,5,FALSE)</f>
        <v>#N/A</v>
      </c>
      <c r="BT2425"/>
      <c r="BX2425" t="e">
        <f>VLOOKUP(BW2425,Sheet2!$E$2:$I$222,3,FALSE)</f>
        <v>#N/A</v>
      </c>
      <c r="BY2425" t="e">
        <f>VLOOKUP(BW2425,Sheet2!$E$2:$I$222,4,FALSE)</f>
        <v>#N/A</v>
      </c>
      <c r="BZ2425" t="e">
        <f>VLOOKUP(BW2425,Sheet2!$E$2:$I$222,5,FALSE)</f>
        <v>#N/A</v>
      </c>
      <c r="CA2425"/>
      <c r="CE2425" t="e">
        <f>VLOOKUP(CD2425,Sheet2!$E$2:$I$222,3,FALSE)</f>
        <v>#N/A</v>
      </c>
      <c r="CF2425" t="e">
        <f>VLOOKUP(CD2425,Sheet2!$E$2:$I$222,4,FALSE)</f>
        <v>#N/A</v>
      </c>
      <c r="CG2425" t="e">
        <f>VLOOKUP(CD2425,Sheet2!$E$2:$I$222,5,FALSE)</f>
        <v>#N/A</v>
      </c>
      <c r="CH2425"/>
      <c r="CL2425" t="e">
        <f>VLOOKUP(CK2425,Sheet2!$E$2:$I$222,3,FALSE)</f>
        <v>#N/A</v>
      </c>
      <c r="CM2425" t="e">
        <f>VLOOKUP(CK2425,Sheet2!$E$2:$I$222,4,FALSE)</f>
        <v>#N/A</v>
      </c>
      <c r="CN2425" t="e">
        <f>VLOOKUP(CK2425,Sheet2!$E$2:$I$222,5,FALSE)</f>
        <v>#N/A</v>
      </c>
      <c r="CO2425"/>
      <c r="CS2425" t="e">
        <f>VLOOKUP(CR2425,Sheet2!$E$2:$I$222,3,FALSE)</f>
        <v>#N/A</v>
      </c>
      <c r="CT2425" t="e">
        <f>VLOOKUP(CR2425,Sheet2!$E$2:$I$222,4,FALSE)</f>
        <v>#N/A</v>
      </c>
      <c r="CU2425" t="e">
        <f>VLOOKUP(CR2425,Sheet2!$E$2:$I$222,5,FALSE)</f>
        <v>#N/A</v>
      </c>
      <c r="CV2425"/>
      <c r="CZ2425" t="e">
        <f>VLOOKUP(CY2425,Sheet2!$E$2:$I$222,3,FALSE)</f>
        <v>#N/A</v>
      </c>
      <c r="DA2425" t="e">
        <f>VLOOKUP(CY2425,Sheet2!$E$2:$I$222,4,FALSE)</f>
        <v>#N/A</v>
      </c>
      <c r="DB2425" t="e">
        <f>VLOOKUP(CY2425,Sheet2!$E$2:$I$222,5,FALSE)</f>
        <v>#N/A</v>
      </c>
      <c r="DC2425"/>
      <c r="DG2425" t="e">
        <f>VLOOKUP(DF2425,Sheet2!$E$2:$I$222,3,FALSE)</f>
        <v>#N/A</v>
      </c>
      <c r="DH2425" t="e">
        <f>VLOOKUP(DF2425,Sheet2!$E$2:$I$222,4,FALSE)</f>
        <v>#N/A</v>
      </c>
      <c r="DI2425" t="e">
        <f>VLOOKUP(DF2425,Sheet2!$E$2:$I$222,5,FALSE)</f>
        <v>#N/A</v>
      </c>
    </row>
    <row r="2426" spans="1:113" x14ac:dyDescent="0.25">
      <c r="A2426">
        <v>2527</v>
      </c>
      <c r="C2426">
        <v>16035</v>
      </c>
      <c r="D2426">
        <v>6035</v>
      </c>
      <c r="E2426">
        <v>37.757190000000001</v>
      </c>
      <c r="F2426">
        <v>-122.4066</v>
      </c>
      <c r="G2426" t="s">
        <v>1755</v>
      </c>
      <c r="H2426" t="s">
        <v>4178</v>
      </c>
      <c r="I2426" t="s">
        <v>4907</v>
      </c>
      <c r="J2426" t="s">
        <v>4946</v>
      </c>
      <c r="K2426" t="s">
        <v>4964</v>
      </c>
      <c r="Q2426" t="s">
        <v>5924</v>
      </c>
      <c r="R2426">
        <v>1471</v>
      </c>
      <c r="S2426" t="s">
        <v>6515</v>
      </c>
      <c r="W2426">
        <f t="shared" si="37"/>
        <v>3</v>
      </c>
      <c r="X2426" t="s">
        <v>6809</v>
      </c>
      <c r="Y2426" t="s">
        <v>6885</v>
      </c>
      <c r="AA2426" t="e">
        <f>VLOOKUP($Z2426,Sheet2!$E$2:$I$222,3,FALSE)</f>
        <v>#N/A</v>
      </c>
      <c r="AB2426" t="e">
        <f>VLOOKUP($Z2426,Sheet2!$E$2:$I$222,4,FALSE)</f>
        <v>#N/A</v>
      </c>
      <c r="AC2426" t="e">
        <f>VLOOKUP($Z2426,Sheet2!$E$2:$I$222,5,FALSE)</f>
        <v>#N/A</v>
      </c>
      <c r="AE2426" t="s">
        <v>6842</v>
      </c>
      <c r="AF2426" t="s">
        <v>6885</v>
      </c>
      <c r="AH2426" t="e">
        <f>VLOOKUP(AG2426,Sheet2!$E$2:$I$222,3,FALSE)</f>
        <v>#N/A</v>
      </c>
      <c r="AI2426" t="e">
        <f>VLOOKUP(AG2426,Sheet2!$E$2:$I$222,4,FALSE)</f>
        <v>#N/A</v>
      </c>
      <c r="AJ2426" t="e">
        <f>VLOOKUP(AG2426,Sheet2!$E$2:$I$222,5,FALSE)</f>
        <v>#N/A</v>
      </c>
      <c r="AK2426"/>
      <c r="AL2426" t="s">
        <v>5049</v>
      </c>
      <c r="AM2426" t="s">
        <v>6885</v>
      </c>
      <c r="AO2426" t="e">
        <f>VLOOKUP(AN2426,Sheet2!$E$2:$I$222,3,FALSE)</f>
        <v>#N/A</v>
      </c>
      <c r="AP2426" t="e">
        <f>VLOOKUP(AN2426,Sheet2!$E$2:$I$222,4,FALSE)</f>
        <v>#N/A</v>
      </c>
      <c r="AQ2426" t="e">
        <f>VLOOKUP(AN2426,Sheet2!$E$2:$I$222,5,FALSE)</f>
        <v>#N/A</v>
      </c>
      <c r="AR2426"/>
      <c r="AV2426" t="e">
        <f>VLOOKUP(AU2426,Sheet2!$E$2:$I$222,3,FALSE)</f>
        <v>#N/A</v>
      </c>
      <c r="AW2426" t="e">
        <f>VLOOKUP(AU2426,Sheet2!$E$2:$I$222,4,FALSE)</f>
        <v>#N/A</v>
      </c>
      <c r="AX2426" t="e">
        <f>VLOOKUP(AU2426,Sheet2!$E$2:$I$222,5,FALSE)</f>
        <v>#N/A</v>
      </c>
      <c r="AY2426"/>
      <c r="BC2426" t="e">
        <f>VLOOKUP(BB2426,Sheet2!$E$2:$I$222,3,FALSE)</f>
        <v>#N/A</v>
      </c>
      <c r="BD2426" t="e">
        <f>VLOOKUP(BB2426,Sheet2!$E$2:$I$222,4,FALSE)</f>
        <v>#N/A</v>
      </c>
      <c r="BE2426" t="e">
        <f>VLOOKUP(BB2426,Sheet2!$E$2:$I$222,5,FALSE)</f>
        <v>#N/A</v>
      </c>
      <c r="BF2426"/>
      <c r="BJ2426" t="e">
        <f>VLOOKUP(BI2426,Sheet2!$E$2:$I$222,3,FALSE)</f>
        <v>#N/A</v>
      </c>
      <c r="BK2426" t="e">
        <f>VLOOKUP(BI2426,Sheet2!$E$2:$I$222,4,FALSE)</f>
        <v>#N/A</v>
      </c>
      <c r="BL2426" t="e">
        <f>VLOOKUP(BI2426,Sheet2!$E$2:$I$222,5,FALSE)</f>
        <v>#N/A</v>
      </c>
      <c r="BM2426"/>
      <c r="BQ2426" t="e">
        <f>VLOOKUP(BP2426,Sheet2!$E$2:$I$222,3,FALSE)</f>
        <v>#N/A</v>
      </c>
      <c r="BR2426" t="e">
        <f>VLOOKUP(BP2426,Sheet2!$E$2:$I$222,4,FALSE)</f>
        <v>#N/A</v>
      </c>
      <c r="BS2426" t="e">
        <f>VLOOKUP(BP2426,Sheet2!$E$2:$I$222,5,FALSE)</f>
        <v>#N/A</v>
      </c>
      <c r="BT2426"/>
      <c r="BX2426" t="e">
        <f>VLOOKUP(BW2426,Sheet2!$E$2:$I$222,3,FALSE)</f>
        <v>#N/A</v>
      </c>
      <c r="BY2426" t="e">
        <f>VLOOKUP(BW2426,Sheet2!$E$2:$I$222,4,FALSE)</f>
        <v>#N/A</v>
      </c>
      <c r="BZ2426" t="e">
        <f>VLOOKUP(BW2426,Sheet2!$E$2:$I$222,5,FALSE)</f>
        <v>#N/A</v>
      </c>
      <c r="CA2426"/>
      <c r="CE2426" t="e">
        <f>VLOOKUP(CD2426,Sheet2!$E$2:$I$222,3,FALSE)</f>
        <v>#N/A</v>
      </c>
      <c r="CF2426" t="e">
        <f>VLOOKUP(CD2426,Sheet2!$E$2:$I$222,4,FALSE)</f>
        <v>#N/A</v>
      </c>
      <c r="CG2426" t="e">
        <f>VLOOKUP(CD2426,Sheet2!$E$2:$I$222,5,FALSE)</f>
        <v>#N/A</v>
      </c>
      <c r="CH2426"/>
      <c r="CL2426" t="e">
        <f>VLOOKUP(CK2426,Sheet2!$E$2:$I$222,3,FALSE)</f>
        <v>#N/A</v>
      </c>
      <c r="CM2426" t="e">
        <f>VLOOKUP(CK2426,Sheet2!$E$2:$I$222,4,FALSE)</f>
        <v>#N/A</v>
      </c>
      <c r="CN2426" t="e">
        <f>VLOOKUP(CK2426,Sheet2!$E$2:$I$222,5,FALSE)</f>
        <v>#N/A</v>
      </c>
      <c r="CO2426"/>
      <c r="CS2426" t="e">
        <f>VLOOKUP(CR2426,Sheet2!$E$2:$I$222,3,FALSE)</f>
        <v>#N/A</v>
      </c>
      <c r="CT2426" t="e">
        <f>VLOOKUP(CR2426,Sheet2!$E$2:$I$222,4,FALSE)</f>
        <v>#N/A</v>
      </c>
      <c r="CU2426" t="e">
        <f>VLOOKUP(CR2426,Sheet2!$E$2:$I$222,5,FALSE)</f>
        <v>#N/A</v>
      </c>
      <c r="CV2426"/>
      <c r="CZ2426" t="e">
        <f>VLOOKUP(CY2426,Sheet2!$E$2:$I$222,3,FALSE)</f>
        <v>#N/A</v>
      </c>
      <c r="DA2426" t="e">
        <f>VLOOKUP(CY2426,Sheet2!$E$2:$I$222,4,FALSE)</f>
        <v>#N/A</v>
      </c>
      <c r="DB2426" t="e">
        <f>VLOOKUP(CY2426,Sheet2!$E$2:$I$222,5,FALSE)</f>
        <v>#N/A</v>
      </c>
      <c r="DC2426"/>
      <c r="DG2426" t="e">
        <f>VLOOKUP(DF2426,Sheet2!$E$2:$I$222,3,FALSE)</f>
        <v>#N/A</v>
      </c>
      <c r="DH2426" t="e">
        <f>VLOOKUP(DF2426,Sheet2!$E$2:$I$222,4,FALSE)</f>
        <v>#N/A</v>
      </c>
      <c r="DI2426" t="e">
        <f>VLOOKUP(DF2426,Sheet2!$E$2:$I$222,5,FALSE)</f>
        <v>#N/A</v>
      </c>
    </row>
    <row r="2427" spans="1:113" x14ac:dyDescent="0.25">
      <c r="A2427">
        <v>2529</v>
      </c>
      <c r="C2427">
        <v>16037</v>
      </c>
      <c r="D2427">
        <v>6037</v>
      </c>
      <c r="E2427">
        <v>37.753990000000002</v>
      </c>
      <c r="F2427">
        <v>-122.40657</v>
      </c>
      <c r="G2427" t="s">
        <v>1756</v>
      </c>
      <c r="H2427" t="s">
        <v>4179</v>
      </c>
      <c r="I2427" t="s">
        <v>4913</v>
      </c>
      <c r="J2427" t="s">
        <v>4946</v>
      </c>
      <c r="K2427" t="s">
        <v>4964</v>
      </c>
      <c r="Q2427" t="s">
        <v>5924</v>
      </c>
      <c r="S2427" t="s">
        <v>6516</v>
      </c>
      <c r="W2427">
        <f t="shared" si="37"/>
        <v>3</v>
      </c>
      <c r="X2427" t="s">
        <v>6809</v>
      </c>
      <c r="Y2427" t="s">
        <v>6887</v>
      </c>
      <c r="AA2427" t="e">
        <f>VLOOKUP($Z2427,Sheet2!$E$2:$I$222,3,FALSE)</f>
        <v>#N/A</v>
      </c>
      <c r="AB2427" t="e">
        <f>VLOOKUP($Z2427,Sheet2!$E$2:$I$222,4,FALSE)</f>
        <v>#N/A</v>
      </c>
      <c r="AC2427" t="e">
        <f>VLOOKUP($Z2427,Sheet2!$E$2:$I$222,5,FALSE)</f>
        <v>#N/A</v>
      </c>
      <c r="AE2427" t="s">
        <v>6842</v>
      </c>
      <c r="AF2427" t="s">
        <v>6887</v>
      </c>
      <c r="AH2427" t="e">
        <f>VLOOKUP(AG2427,Sheet2!$E$2:$I$222,3,FALSE)</f>
        <v>#N/A</v>
      </c>
      <c r="AI2427" t="e">
        <f>VLOOKUP(AG2427,Sheet2!$E$2:$I$222,4,FALSE)</f>
        <v>#N/A</v>
      </c>
      <c r="AJ2427" t="e">
        <f>VLOOKUP(AG2427,Sheet2!$E$2:$I$222,5,FALSE)</f>
        <v>#N/A</v>
      </c>
      <c r="AK2427"/>
      <c r="AL2427" t="s">
        <v>5049</v>
      </c>
      <c r="AM2427" t="s">
        <v>6887</v>
      </c>
      <c r="AO2427" t="e">
        <f>VLOOKUP(AN2427,Sheet2!$E$2:$I$222,3,FALSE)</f>
        <v>#N/A</v>
      </c>
      <c r="AP2427" t="e">
        <f>VLOOKUP(AN2427,Sheet2!$E$2:$I$222,4,FALSE)</f>
        <v>#N/A</v>
      </c>
      <c r="AQ2427" t="e">
        <f>VLOOKUP(AN2427,Sheet2!$E$2:$I$222,5,FALSE)</f>
        <v>#N/A</v>
      </c>
      <c r="AR2427"/>
      <c r="AV2427" t="e">
        <f>VLOOKUP(AU2427,Sheet2!$E$2:$I$222,3,FALSE)</f>
        <v>#N/A</v>
      </c>
      <c r="AW2427" t="e">
        <f>VLOOKUP(AU2427,Sheet2!$E$2:$I$222,4,FALSE)</f>
        <v>#N/A</v>
      </c>
      <c r="AX2427" t="e">
        <f>VLOOKUP(AU2427,Sheet2!$E$2:$I$222,5,FALSE)</f>
        <v>#N/A</v>
      </c>
      <c r="AY2427"/>
      <c r="BC2427" t="e">
        <f>VLOOKUP(BB2427,Sheet2!$E$2:$I$222,3,FALSE)</f>
        <v>#N/A</v>
      </c>
      <c r="BD2427" t="e">
        <f>VLOOKUP(BB2427,Sheet2!$E$2:$I$222,4,FALSE)</f>
        <v>#N/A</v>
      </c>
      <c r="BE2427" t="e">
        <f>VLOOKUP(BB2427,Sheet2!$E$2:$I$222,5,FALSE)</f>
        <v>#N/A</v>
      </c>
      <c r="BF2427"/>
      <c r="BJ2427" t="e">
        <f>VLOOKUP(BI2427,Sheet2!$E$2:$I$222,3,FALSE)</f>
        <v>#N/A</v>
      </c>
      <c r="BK2427" t="e">
        <f>VLOOKUP(BI2427,Sheet2!$E$2:$I$222,4,FALSE)</f>
        <v>#N/A</v>
      </c>
      <c r="BL2427" t="e">
        <f>VLOOKUP(BI2427,Sheet2!$E$2:$I$222,5,FALSE)</f>
        <v>#N/A</v>
      </c>
      <c r="BM2427"/>
      <c r="BQ2427" t="e">
        <f>VLOOKUP(BP2427,Sheet2!$E$2:$I$222,3,FALSE)</f>
        <v>#N/A</v>
      </c>
      <c r="BR2427" t="e">
        <f>VLOOKUP(BP2427,Sheet2!$E$2:$I$222,4,FALSE)</f>
        <v>#N/A</v>
      </c>
      <c r="BS2427" t="e">
        <f>VLOOKUP(BP2427,Sheet2!$E$2:$I$222,5,FALSE)</f>
        <v>#N/A</v>
      </c>
      <c r="BT2427"/>
      <c r="BX2427" t="e">
        <f>VLOOKUP(BW2427,Sheet2!$E$2:$I$222,3,FALSE)</f>
        <v>#N/A</v>
      </c>
      <c r="BY2427" t="e">
        <f>VLOOKUP(BW2427,Sheet2!$E$2:$I$222,4,FALSE)</f>
        <v>#N/A</v>
      </c>
      <c r="BZ2427" t="e">
        <f>VLOOKUP(BW2427,Sheet2!$E$2:$I$222,5,FALSE)</f>
        <v>#N/A</v>
      </c>
      <c r="CA2427"/>
      <c r="CE2427" t="e">
        <f>VLOOKUP(CD2427,Sheet2!$E$2:$I$222,3,FALSE)</f>
        <v>#N/A</v>
      </c>
      <c r="CF2427" t="e">
        <f>VLOOKUP(CD2427,Sheet2!$E$2:$I$222,4,FALSE)</f>
        <v>#N/A</v>
      </c>
      <c r="CG2427" t="e">
        <f>VLOOKUP(CD2427,Sheet2!$E$2:$I$222,5,FALSE)</f>
        <v>#N/A</v>
      </c>
      <c r="CH2427"/>
      <c r="CL2427" t="e">
        <f>VLOOKUP(CK2427,Sheet2!$E$2:$I$222,3,FALSE)</f>
        <v>#N/A</v>
      </c>
      <c r="CM2427" t="e">
        <f>VLOOKUP(CK2427,Sheet2!$E$2:$I$222,4,FALSE)</f>
        <v>#N/A</v>
      </c>
      <c r="CN2427" t="e">
        <f>VLOOKUP(CK2427,Sheet2!$E$2:$I$222,5,FALSE)</f>
        <v>#N/A</v>
      </c>
      <c r="CO2427"/>
      <c r="CS2427" t="e">
        <f>VLOOKUP(CR2427,Sheet2!$E$2:$I$222,3,FALSE)</f>
        <v>#N/A</v>
      </c>
      <c r="CT2427" t="e">
        <f>VLOOKUP(CR2427,Sheet2!$E$2:$I$222,4,FALSE)</f>
        <v>#N/A</v>
      </c>
      <c r="CU2427" t="e">
        <f>VLOOKUP(CR2427,Sheet2!$E$2:$I$222,5,FALSE)</f>
        <v>#N/A</v>
      </c>
      <c r="CV2427"/>
      <c r="CZ2427" t="e">
        <f>VLOOKUP(CY2427,Sheet2!$E$2:$I$222,3,FALSE)</f>
        <v>#N/A</v>
      </c>
      <c r="DA2427" t="e">
        <f>VLOOKUP(CY2427,Sheet2!$E$2:$I$222,4,FALSE)</f>
        <v>#N/A</v>
      </c>
      <c r="DB2427" t="e">
        <f>VLOOKUP(CY2427,Sheet2!$E$2:$I$222,5,FALSE)</f>
        <v>#N/A</v>
      </c>
      <c r="DC2427"/>
      <c r="DG2427" t="e">
        <f>VLOOKUP(DF2427,Sheet2!$E$2:$I$222,3,FALSE)</f>
        <v>#N/A</v>
      </c>
      <c r="DH2427" t="e">
        <f>VLOOKUP(DF2427,Sheet2!$E$2:$I$222,4,FALSE)</f>
        <v>#N/A</v>
      </c>
      <c r="DI2427" t="e">
        <f>VLOOKUP(DF2427,Sheet2!$E$2:$I$222,5,FALSE)</f>
        <v>#N/A</v>
      </c>
    </row>
    <row r="2428" spans="1:113" x14ac:dyDescent="0.25">
      <c r="A2428">
        <v>2530</v>
      </c>
      <c r="C2428">
        <v>16038</v>
      </c>
      <c r="D2428">
        <v>6038</v>
      </c>
      <c r="E2428">
        <v>37.753360000000001</v>
      </c>
      <c r="F2428">
        <v>-122.40624</v>
      </c>
      <c r="G2428" t="s">
        <v>1757</v>
      </c>
      <c r="H2428" t="s">
        <v>4180</v>
      </c>
      <c r="I2428" t="s">
        <v>4907</v>
      </c>
      <c r="J2428" t="s">
        <v>4946</v>
      </c>
      <c r="K2428" t="s">
        <v>4999</v>
      </c>
      <c r="M2428" t="s">
        <v>5109</v>
      </c>
      <c r="N2428" t="s">
        <v>5728</v>
      </c>
      <c r="Q2428" t="s">
        <v>5924</v>
      </c>
      <c r="R2428">
        <v>1522</v>
      </c>
      <c r="S2428" t="s">
        <v>6517</v>
      </c>
      <c r="W2428">
        <f t="shared" si="37"/>
        <v>5</v>
      </c>
      <c r="X2428" t="s">
        <v>6809</v>
      </c>
      <c r="Y2428" t="s">
        <v>6885</v>
      </c>
      <c r="AA2428" t="e">
        <f>VLOOKUP($Z2428,Sheet2!$E$2:$I$222,3,FALSE)</f>
        <v>#N/A</v>
      </c>
      <c r="AB2428" t="e">
        <f>VLOOKUP($Z2428,Sheet2!$E$2:$I$222,4,FALSE)</f>
        <v>#N/A</v>
      </c>
      <c r="AC2428" t="e">
        <f>VLOOKUP($Z2428,Sheet2!$E$2:$I$222,5,FALSE)</f>
        <v>#N/A</v>
      </c>
      <c r="AE2428" t="s">
        <v>6872</v>
      </c>
      <c r="AF2428" t="s">
        <v>6886</v>
      </c>
      <c r="AG2428" s="59" t="s">
        <v>6960</v>
      </c>
      <c r="AH2428" t="str">
        <f>VLOOKUP(AG2428,Sheet2!$E$2:$I$222,3,FALSE)</f>
        <v>To Downtown</v>
      </c>
      <c r="AI2428" t="str">
        <f>VLOOKUP(AG2428,Sheet2!$E$2:$I$222,4,FALSE)</f>
        <v>Main &amp; Mission</v>
      </c>
      <c r="AJ2428" t="str">
        <f>VLOOKUP(AG2428,Sheet2!$E$2:$I$222,5,FALSE)</f>
        <v>M-F ~ 6am-5:30pm</v>
      </c>
      <c r="AK2428"/>
      <c r="AL2428" t="s">
        <v>6842</v>
      </c>
      <c r="AM2428" t="s">
        <v>6885</v>
      </c>
      <c r="AO2428" t="e">
        <f>VLOOKUP(AN2428,Sheet2!$E$2:$I$222,3,FALSE)</f>
        <v>#N/A</v>
      </c>
      <c r="AP2428" t="e">
        <f>VLOOKUP(AN2428,Sheet2!$E$2:$I$222,4,FALSE)</f>
        <v>#N/A</v>
      </c>
      <c r="AQ2428" t="e">
        <f>VLOOKUP(AN2428,Sheet2!$E$2:$I$222,5,FALSE)</f>
        <v>#N/A</v>
      </c>
      <c r="AR2428"/>
      <c r="AS2428" t="s">
        <v>6837</v>
      </c>
      <c r="AT2428" t="s">
        <v>6885</v>
      </c>
      <c r="AV2428" t="e">
        <f>VLOOKUP(AU2428,Sheet2!$E$2:$I$222,3,FALSE)</f>
        <v>#N/A</v>
      </c>
      <c r="AW2428" t="e">
        <f>VLOOKUP(AU2428,Sheet2!$E$2:$I$222,4,FALSE)</f>
        <v>#N/A</v>
      </c>
      <c r="AX2428" t="e">
        <f>VLOOKUP(AU2428,Sheet2!$E$2:$I$222,5,FALSE)</f>
        <v>#N/A</v>
      </c>
      <c r="AY2428"/>
      <c r="AZ2428" t="s">
        <v>5049</v>
      </c>
      <c r="BA2428" t="s">
        <v>6885</v>
      </c>
      <c r="BC2428" t="e">
        <f>VLOOKUP(BB2428,Sheet2!$E$2:$I$222,3,FALSE)</f>
        <v>#N/A</v>
      </c>
      <c r="BD2428" t="e">
        <f>VLOOKUP(BB2428,Sheet2!$E$2:$I$222,4,FALSE)</f>
        <v>#N/A</v>
      </c>
      <c r="BE2428" t="e">
        <f>VLOOKUP(BB2428,Sheet2!$E$2:$I$222,5,FALSE)</f>
        <v>#N/A</v>
      </c>
      <c r="BF2428"/>
      <c r="BJ2428" t="e">
        <f>VLOOKUP(BI2428,Sheet2!$E$2:$I$222,3,FALSE)</f>
        <v>#N/A</v>
      </c>
      <c r="BK2428" t="e">
        <f>VLOOKUP(BI2428,Sheet2!$E$2:$I$222,4,FALSE)</f>
        <v>#N/A</v>
      </c>
      <c r="BL2428" t="e">
        <f>VLOOKUP(BI2428,Sheet2!$E$2:$I$222,5,FALSE)</f>
        <v>#N/A</v>
      </c>
      <c r="BM2428"/>
      <c r="BQ2428" t="e">
        <f>VLOOKUP(BP2428,Sheet2!$E$2:$I$222,3,FALSE)</f>
        <v>#N/A</v>
      </c>
      <c r="BR2428" t="e">
        <f>VLOOKUP(BP2428,Sheet2!$E$2:$I$222,4,FALSE)</f>
        <v>#N/A</v>
      </c>
      <c r="BS2428" t="e">
        <f>VLOOKUP(BP2428,Sheet2!$E$2:$I$222,5,FALSE)</f>
        <v>#N/A</v>
      </c>
      <c r="BT2428"/>
      <c r="BX2428" t="e">
        <f>VLOOKUP(BW2428,Sheet2!$E$2:$I$222,3,FALSE)</f>
        <v>#N/A</v>
      </c>
      <c r="BY2428" t="e">
        <f>VLOOKUP(BW2428,Sheet2!$E$2:$I$222,4,FALSE)</f>
        <v>#N/A</v>
      </c>
      <c r="BZ2428" t="e">
        <f>VLOOKUP(BW2428,Sheet2!$E$2:$I$222,5,FALSE)</f>
        <v>#N/A</v>
      </c>
      <c r="CA2428"/>
      <c r="CE2428" t="e">
        <f>VLOOKUP(CD2428,Sheet2!$E$2:$I$222,3,FALSE)</f>
        <v>#N/A</v>
      </c>
      <c r="CF2428" t="e">
        <f>VLOOKUP(CD2428,Sheet2!$E$2:$I$222,4,FALSE)</f>
        <v>#N/A</v>
      </c>
      <c r="CG2428" t="e">
        <f>VLOOKUP(CD2428,Sheet2!$E$2:$I$222,5,FALSE)</f>
        <v>#N/A</v>
      </c>
      <c r="CH2428"/>
      <c r="CL2428" t="e">
        <f>VLOOKUP(CK2428,Sheet2!$E$2:$I$222,3,FALSE)</f>
        <v>#N/A</v>
      </c>
      <c r="CM2428" t="e">
        <f>VLOOKUP(CK2428,Sheet2!$E$2:$I$222,4,FALSE)</f>
        <v>#N/A</v>
      </c>
      <c r="CN2428" t="e">
        <f>VLOOKUP(CK2428,Sheet2!$E$2:$I$222,5,FALSE)</f>
        <v>#N/A</v>
      </c>
      <c r="CO2428"/>
      <c r="CS2428" t="e">
        <f>VLOOKUP(CR2428,Sheet2!$E$2:$I$222,3,FALSE)</f>
        <v>#N/A</v>
      </c>
      <c r="CT2428" t="e">
        <f>VLOOKUP(CR2428,Sheet2!$E$2:$I$222,4,FALSE)</f>
        <v>#N/A</v>
      </c>
      <c r="CU2428" t="e">
        <f>VLOOKUP(CR2428,Sheet2!$E$2:$I$222,5,FALSE)</f>
        <v>#N/A</v>
      </c>
      <c r="CV2428"/>
      <c r="CZ2428" t="e">
        <f>VLOOKUP(CY2428,Sheet2!$E$2:$I$222,3,FALSE)</f>
        <v>#N/A</v>
      </c>
      <c r="DA2428" t="e">
        <f>VLOOKUP(CY2428,Sheet2!$E$2:$I$222,4,FALSE)</f>
        <v>#N/A</v>
      </c>
      <c r="DB2428" t="e">
        <f>VLOOKUP(CY2428,Sheet2!$E$2:$I$222,5,FALSE)</f>
        <v>#N/A</v>
      </c>
      <c r="DC2428"/>
      <c r="DG2428" t="e">
        <f>VLOOKUP(DF2428,Sheet2!$E$2:$I$222,3,FALSE)</f>
        <v>#N/A</v>
      </c>
      <c r="DH2428" t="e">
        <f>VLOOKUP(DF2428,Sheet2!$E$2:$I$222,4,FALSE)</f>
        <v>#N/A</v>
      </c>
      <c r="DI2428" t="e">
        <f>VLOOKUP(DF2428,Sheet2!$E$2:$I$222,5,FALSE)</f>
        <v>#N/A</v>
      </c>
    </row>
    <row r="2429" spans="1:113" x14ac:dyDescent="0.25">
      <c r="A2429">
        <v>2531</v>
      </c>
      <c r="C2429">
        <v>16039</v>
      </c>
      <c r="D2429">
        <v>6039</v>
      </c>
      <c r="E2429">
        <v>37.752679999999998</v>
      </c>
      <c r="F2429">
        <v>-122.40644</v>
      </c>
      <c r="G2429" t="s">
        <v>1757</v>
      </c>
      <c r="H2429" t="s">
        <v>4180</v>
      </c>
      <c r="I2429" t="s">
        <v>4913</v>
      </c>
      <c r="J2429" t="s">
        <v>4946</v>
      </c>
      <c r="K2429" t="s">
        <v>4964</v>
      </c>
      <c r="M2429" t="s">
        <v>5109</v>
      </c>
      <c r="N2429" t="s">
        <v>5729</v>
      </c>
      <c r="Q2429" t="s">
        <v>5924</v>
      </c>
      <c r="R2429">
        <v>1561</v>
      </c>
      <c r="S2429" t="s">
        <v>6518</v>
      </c>
      <c r="W2429">
        <f t="shared" si="37"/>
        <v>4</v>
      </c>
      <c r="X2429" t="s">
        <v>6809</v>
      </c>
      <c r="Y2429" t="s">
        <v>6887</v>
      </c>
      <c r="AA2429" t="e">
        <f>VLOOKUP($Z2429,Sheet2!$E$2:$I$222,3,FALSE)</f>
        <v>#N/A</v>
      </c>
      <c r="AB2429" t="e">
        <f>VLOOKUP($Z2429,Sheet2!$E$2:$I$222,4,FALSE)</f>
        <v>#N/A</v>
      </c>
      <c r="AC2429" t="e">
        <f>VLOOKUP($Z2429,Sheet2!$E$2:$I$222,5,FALSE)</f>
        <v>#N/A</v>
      </c>
      <c r="AE2429" t="s">
        <v>6872</v>
      </c>
      <c r="AF2429" t="s">
        <v>6888</v>
      </c>
      <c r="AG2429" s="59" t="s">
        <v>6991</v>
      </c>
      <c r="AH2429" t="str">
        <f>VLOOKUP(AG2429,Sheet2!$E$2:$I$222,3,FALSE)</f>
        <v>To Sunnydale</v>
      </c>
      <c r="AI2429" t="str">
        <f>VLOOKUP(AG2429,Sheet2!$E$2:$I$222,4,FALSE)</f>
        <v>Geneva &amp; Schwerin</v>
      </c>
      <c r="AJ2429" t="str">
        <f>VLOOKUP(AG2429,Sheet2!$E$2:$I$222,5,FALSE)</f>
        <v>M-F ~ 6am-6pm</v>
      </c>
      <c r="AK2429"/>
      <c r="AL2429" t="s">
        <v>6842</v>
      </c>
      <c r="AM2429" t="s">
        <v>6887</v>
      </c>
      <c r="AO2429" t="e">
        <f>VLOOKUP(AN2429,Sheet2!$E$2:$I$222,3,FALSE)</f>
        <v>#N/A</v>
      </c>
      <c r="AP2429" t="e">
        <f>VLOOKUP(AN2429,Sheet2!$E$2:$I$222,4,FALSE)</f>
        <v>#N/A</v>
      </c>
      <c r="AQ2429" t="e">
        <f>VLOOKUP(AN2429,Sheet2!$E$2:$I$222,5,FALSE)</f>
        <v>#N/A</v>
      </c>
      <c r="AR2429"/>
      <c r="AS2429" t="s">
        <v>5049</v>
      </c>
      <c r="AT2429" t="s">
        <v>6887</v>
      </c>
      <c r="AV2429" t="e">
        <f>VLOOKUP(AU2429,Sheet2!$E$2:$I$222,3,FALSE)</f>
        <v>#N/A</v>
      </c>
      <c r="AW2429" t="e">
        <f>VLOOKUP(AU2429,Sheet2!$E$2:$I$222,4,FALSE)</f>
        <v>#N/A</v>
      </c>
      <c r="AX2429" t="e">
        <f>VLOOKUP(AU2429,Sheet2!$E$2:$I$222,5,FALSE)</f>
        <v>#N/A</v>
      </c>
      <c r="AY2429"/>
      <c r="BC2429" t="e">
        <f>VLOOKUP(BB2429,Sheet2!$E$2:$I$222,3,FALSE)</f>
        <v>#N/A</v>
      </c>
      <c r="BD2429" t="e">
        <f>VLOOKUP(BB2429,Sheet2!$E$2:$I$222,4,FALSE)</f>
        <v>#N/A</v>
      </c>
      <c r="BE2429" t="e">
        <f>VLOOKUP(BB2429,Sheet2!$E$2:$I$222,5,FALSE)</f>
        <v>#N/A</v>
      </c>
      <c r="BF2429"/>
      <c r="BJ2429" t="e">
        <f>VLOOKUP(BI2429,Sheet2!$E$2:$I$222,3,FALSE)</f>
        <v>#N/A</v>
      </c>
      <c r="BK2429" t="e">
        <f>VLOOKUP(BI2429,Sheet2!$E$2:$I$222,4,FALSE)</f>
        <v>#N/A</v>
      </c>
      <c r="BL2429" t="e">
        <f>VLOOKUP(BI2429,Sheet2!$E$2:$I$222,5,FALSE)</f>
        <v>#N/A</v>
      </c>
      <c r="BM2429"/>
      <c r="BQ2429" t="e">
        <f>VLOOKUP(BP2429,Sheet2!$E$2:$I$222,3,FALSE)</f>
        <v>#N/A</v>
      </c>
      <c r="BR2429" t="e">
        <f>VLOOKUP(BP2429,Sheet2!$E$2:$I$222,4,FALSE)</f>
        <v>#N/A</v>
      </c>
      <c r="BS2429" t="e">
        <f>VLOOKUP(BP2429,Sheet2!$E$2:$I$222,5,FALSE)</f>
        <v>#N/A</v>
      </c>
      <c r="BT2429"/>
      <c r="BX2429" t="e">
        <f>VLOOKUP(BW2429,Sheet2!$E$2:$I$222,3,FALSE)</f>
        <v>#N/A</v>
      </c>
      <c r="BY2429" t="e">
        <f>VLOOKUP(BW2429,Sheet2!$E$2:$I$222,4,FALSE)</f>
        <v>#N/A</v>
      </c>
      <c r="BZ2429" t="e">
        <f>VLOOKUP(BW2429,Sheet2!$E$2:$I$222,5,FALSE)</f>
        <v>#N/A</v>
      </c>
      <c r="CA2429"/>
      <c r="CE2429" t="e">
        <f>VLOOKUP(CD2429,Sheet2!$E$2:$I$222,3,FALSE)</f>
        <v>#N/A</v>
      </c>
      <c r="CF2429" t="e">
        <f>VLOOKUP(CD2429,Sheet2!$E$2:$I$222,4,FALSE)</f>
        <v>#N/A</v>
      </c>
      <c r="CG2429" t="e">
        <f>VLOOKUP(CD2429,Sheet2!$E$2:$I$222,5,FALSE)</f>
        <v>#N/A</v>
      </c>
      <c r="CH2429"/>
      <c r="CL2429" t="e">
        <f>VLOOKUP(CK2429,Sheet2!$E$2:$I$222,3,FALSE)</f>
        <v>#N/A</v>
      </c>
      <c r="CM2429" t="e">
        <f>VLOOKUP(CK2429,Sheet2!$E$2:$I$222,4,FALSE)</f>
        <v>#N/A</v>
      </c>
      <c r="CN2429" t="e">
        <f>VLOOKUP(CK2429,Sheet2!$E$2:$I$222,5,FALSE)</f>
        <v>#N/A</v>
      </c>
      <c r="CO2429"/>
      <c r="CS2429" t="e">
        <f>VLOOKUP(CR2429,Sheet2!$E$2:$I$222,3,FALSE)</f>
        <v>#N/A</v>
      </c>
      <c r="CT2429" t="e">
        <f>VLOOKUP(CR2429,Sheet2!$E$2:$I$222,4,FALSE)</f>
        <v>#N/A</v>
      </c>
      <c r="CU2429" t="e">
        <f>VLOOKUP(CR2429,Sheet2!$E$2:$I$222,5,FALSE)</f>
        <v>#N/A</v>
      </c>
      <c r="CV2429"/>
      <c r="CZ2429" t="e">
        <f>VLOOKUP(CY2429,Sheet2!$E$2:$I$222,3,FALSE)</f>
        <v>#N/A</v>
      </c>
      <c r="DA2429" t="e">
        <f>VLOOKUP(CY2429,Sheet2!$E$2:$I$222,4,FALSE)</f>
        <v>#N/A</v>
      </c>
      <c r="DB2429" t="e">
        <f>VLOOKUP(CY2429,Sheet2!$E$2:$I$222,5,FALSE)</f>
        <v>#N/A</v>
      </c>
      <c r="DC2429"/>
      <c r="DG2429" t="e">
        <f>VLOOKUP(DF2429,Sheet2!$E$2:$I$222,3,FALSE)</f>
        <v>#N/A</v>
      </c>
      <c r="DH2429" t="e">
        <f>VLOOKUP(DF2429,Sheet2!$E$2:$I$222,4,FALSE)</f>
        <v>#N/A</v>
      </c>
      <c r="DI2429" t="e">
        <f>VLOOKUP(DF2429,Sheet2!$E$2:$I$222,5,FALSE)</f>
        <v>#N/A</v>
      </c>
    </row>
    <row r="2430" spans="1:113" x14ac:dyDescent="0.25">
      <c r="A2430">
        <v>2532</v>
      </c>
      <c r="C2430">
        <v>16040</v>
      </c>
      <c r="D2430">
        <v>6040</v>
      </c>
      <c r="E2430">
        <v>37.751640000000002</v>
      </c>
      <c r="F2430">
        <v>-122.40608</v>
      </c>
      <c r="G2430" t="s">
        <v>1758</v>
      </c>
      <c r="H2430" t="s">
        <v>4181</v>
      </c>
      <c r="I2430" t="s">
        <v>4908</v>
      </c>
      <c r="J2430" t="s">
        <v>4946</v>
      </c>
      <c r="K2430" t="s">
        <v>5008</v>
      </c>
      <c r="P2430" t="s">
        <v>5267</v>
      </c>
      <c r="Q2430" t="s">
        <v>5924</v>
      </c>
      <c r="S2430" t="s">
        <v>6045</v>
      </c>
      <c r="W2430">
        <f t="shared" si="37"/>
        <v>2</v>
      </c>
      <c r="X2430" t="s">
        <v>6809</v>
      </c>
      <c r="Y2430" t="s">
        <v>6885</v>
      </c>
      <c r="AA2430" t="e">
        <f>VLOOKUP($Z2430,Sheet2!$E$2:$I$222,3,FALSE)</f>
        <v>#N/A</v>
      </c>
      <c r="AB2430" t="e">
        <f>VLOOKUP($Z2430,Sheet2!$E$2:$I$222,4,FALSE)</f>
        <v>#N/A</v>
      </c>
      <c r="AC2430" t="e">
        <f>VLOOKUP($Z2430,Sheet2!$E$2:$I$222,5,FALSE)</f>
        <v>#N/A</v>
      </c>
      <c r="AE2430" t="s">
        <v>5049</v>
      </c>
      <c r="AF2430" t="s">
        <v>6885</v>
      </c>
      <c r="AH2430" t="e">
        <f>VLOOKUP(AG2430,Sheet2!$E$2:$I$222,3,FALSE)</f>
        <v>#N/A</v>
      </c>
      <c r="AI2430" t="e">
        <f>VLOOKUP(AG2430,Sheet2!$E$2:$I$222,4,FALSE)</f>
        <v>#N/A</v>
      </c>
      <c r="AJ2430" t="e">
        <f>VLOOKUP(AG2430,Sheet2!$E$2:$I$222,5,FALSE)</f>
        <v>#N/A</v>
      </c>
      <c r="AK2430"/>
      <c r="AO2430" t="e">
        <f>VLOOKUP(AN2430,Sheet2!$E$2:$I$222,3,FALSE)</f>
        <v>#N/A</v>
      </c>
      <c r="AP2430" t="e">
        <f>VLOOKUP(AN2430,Sheet2!$E$2:$I$222,4,FALSE)</f>
        <v>#N/A</v>
      </c>
      <c r="AQ2430" t="e">
        <f>VLOOKUP(AN2430,Sheet2!$E$2:$I$222,5,FALSE)</f>
        <v>#N/A</v>
      </c>
      <c r="AR2430"/>
      <c r="AV2430" t="e">
        <f>VLOOKUP(AU2430,Sheet2!$E$2:$I$222,3,FALSE)</f>
        <v>#N/A</v>
      </c>
      <c r="AW2430" t="e">
        <f>VLOOKUP(AU2430,Sheet2!$E$2:$I$222,4,FALSE)</f>
        <v>#N/A</v>
      </c>
      <c r="AX2430" t="e">
        <f>VLOOKUP(AU2430,Sheet2!$E$2:$I$222,5,FALSE)</f>
        <v>#N/A</v>
      </c>
      <c r="AY2430"/>
      <c r="BC2430" t="e">
        <f>VLOOKUP(BB2430,Sheet2!$E$2:$I$222,3,FALSE)</f>
        <v>#N/A</v>
      </c>
      <c r="BD2430" t="e">
        <f>VLOOKUP(BB2430,Sheet2!$E$2:$I$222,4,FALSE)</f>
        <v>#N/A</v>
      </c>
      <c r="BE2430" t="e">
        <f>VLOOKUP(BB2430,Sheet2!$E$2:$I$222,5,FALSE)</f>
        <v>#N/A</v>
      </c>
      <c r="BF2430"/>
      <c r="BJ2430" t="e">
        <f>VLOOKUP(BI2430,Sheet2!$E$2:$I$222,3,FALSE)</f>
        <v>#N/A</v>
      </c>
      <c r="BK2430" t="e">
        <f>VLOOKUP(BI2430,Sheet2!$E$2:$I$222,4,FALSE)</f>
        <v>#N/A</v>
      </c>
      <c r="BL2430" t="e">
        <f>VLOOKUP(BI2430,Sheet2!$E$2:$I$222,5,FALSE)</f>
        <v>#N/A</v>
      </c>
      <c r="BM2430"/>
      <c r="BQ2430" t="e">
        <f>VLOOKUP(BP2430,Sheet2!$E$2:$I$222,3,FALSE)</f>
        <v>#N/A</v>
      </c>
      <c r="BR2430" t="e">
        <f>VLOOKUP(BP2430,Sheet2!$E$2:$I$222,4,FALSE)</f>
        <v>#N/A</v>
      </c>
      <c r="BS2430" t="e">
        <f>VLOOKUP(BP2430,Sheet2!$E$2:$I$222,5,FALSE)</f>
        <v>#N/A</v>
      </c>
      <c r="BT2430"/>
      <c r="BX2430" t="e">
        <f>VLOOKUP(BW2430,Sheet2!$E$2:$I$222,3,FALSE)</f>
        <v>#N/A</v>
      </c>
      <c r="BY2430" t="e">
        <f>VLOOKUP(BW2430,Sheet2!$E$2:$I$222,4,FALSE)</f>
        <v>#N/A</v>
      </c>
      <c r="BZ2430" t="e">
        <f>VLOOKUP(BW2430,Sheet2!$E$2:$I$222,5,FALSE)</f>
        <v>#N/A</v>
      </c>
      <c r="CA2430"/>
      <c r="CE2430" t="e">
        <f>VLOOKUP(CD2430,Sheet2!$E$2:$I$222,3,FALSE)</f>
        <v>#N/A</v>
      </c>
      <c r="CF2430" t="e">
        <f>VLOOKUP(CD2430,Sheet2!$E$2:$I$222,4,FALSE)</f>
        <v>#N/A</v>
      </c>
      <c r="CG2430" t="e">
        <f>VLOOKUP(CD2430,Sheet2!$E$2:$I$222,5,FALSE)</f>
        <v>#N/A</v>
      </c>
      <c r="CH2430"/>
      <c r="CL2430" t="e">
        <f>VLOOKUP(CK2430,Sheet2!$E$2:$I$222,3,FALSE)</f>
        <v>#N/A</v>
      </c>
      <c r="CM2430" t="e">
        <f>VLOOKUP(CK2430,Sheet2!$E$2:$I$222,4,FALSE)</f>
        <v>#N/A</v>
      </c>
      <c r="CN2430" t="e">
        <f>VLOOKUP(CK2430,Sheet2!$E$2:$I$222,5,FALSE)</f>
        <v>#N/A</v>
      </c>
      <c r="CO2430"/>
      <c r="CS2430" t="e">
        <f>VLOOKUP(CR2430,Sheet2!$E$2:$I$222,3,FALSE)</f>
        <v>#N/A</v>
      </c>
      <c r="CT2430" t="e">
        <f>VLOOKUP(CR2430,Sheet2!$E$2:$I$222,4,FALSE)</f>
        <v>#N/A</v>
      </c>
      <c r="CU2430" t="e">
        <f>VLOOKUP(CR2430,Sheet2!$E$2:$I$222,5,FALSE)</f>
        <v>#N/A</v>
      </c>
      <c r="CV2430"/>
      <c r="CZ2430" t="e">
        <f>VLOOKUP(CY2430,Sheet2!$E$2:$I$222,3,FALSE)</f>
        <v>#N/A</v>
      </c>
      <c r="DA2430" t="e">
        <f>VLOOKUP(CY2430,Sheet2!$E$2:$I$222,4,FALSE)</f>
        <v>#N/A</v>
      </c>
      <c r="DB2430" t="e">
        <f>VLOOKUP(CY2430,Sheet2!$E$2:$I$222,5,FALSE)</f>
        <v>#N/A</v>
      </c>
      <c r="DC2430"/>
      <c r="DG2430" t="e">
        <f>VLOOKUP(DF2430,Sheet2!$E$2:$I$222,3,FALSE)</f>
        <v>#N/A</v>
      </c>
      <c r="DH2430" t="e">
        <f>VLOOKUP(DF2430,Sheet2!$E$2:$I$222,4,FALSE)</f>
        <v>#N/A</v>
      </c>
      <c r="DI2430" t="e">
        <f>VLOOKUP(DF2430,Sheet2!$E$2:$I$222,5,FALSE)</f>
        <v>#N/A</v>
      </c>
    </row>
    <row r="2431" spans="1:113" x14ac:dyDescent="0.25">
      <c r="A2431">
        <v>2534</v>
      </c>
      <c r="C2431">
        <v>16043</v>
      </c>
      <c r="D2431">
        <v>6043</v>
      </c>
      <c r="E2431">
        <v>37.768439999999998</v>
      </c>
      <c r="F2431">
        <v>-122.40792</v>
      </c>
      <c r="G2431" t="s">
        <v>1759</v>
      </c>
      <c r="H2431" t="s">
        <v>4182</v>
      </c>
      <c r="I2431" t="s">
        <v>4919</v>
      </c>
      <c r="J2431" t="s">
        <v>4948</v>
      </c>
      <c r="Q2431" t="s">
        <v>5924</v>
      </c>
      <c r="S2431" t="s">
        <v>6144</v>
      </c>
      <c r="W2431">
        <f t="shared" si="37"/>
        <v>2</v>
      </c>
      <c r="X2431" t="s">
        <v>6809</v>
      </c>
      <c r="Y2431" t="s">
        <v>6887</v>
      </c>
      <c r="AA2431" t="e">
        <f>VLOOKUP($Z2431,Sheet2!$E$2:$I$222,3,FALSE)</f>
        <v>#N/A</v>
      </c>
      <c r="AB2431" t="e">
        <f>VLOOKUP($Z2431,Sheet2!$E$2:$I$222,4,FALSE)</f>
        <v>#N/A</v>
      </c>
      <c r="AC2431" t="e">
        <f>VLOOKUP($Z2431,Sheet2!$E$2:$I$222,5,FALSE)</f>
        <v>#N/A</v>
      </c>
      <c r="AE2431" t="s">
        <v>5049</v>
      </c>
      <c r="AF2431" t="s">
        <v>6887</v>
      </c>
      <c r="AH2431" t="e">
        <f>VLOOKUP(AG2431,Sheet2!$E$2:$I$222,3,FALSE)</f>
        <v>#N/A</v>
      </c>
      <c r="AI2431" t="e">
        <f>VLOOKUP(AG2431,Sheet2!$E$2:$I$222,4,FALSE)</f>
        <v>#N/A</v>
      </c>
      <c r="AJ2431" t="e">
        <f>VLOOKUP(AG2431,Sheet2!$E$2:$I$222,5,FALSE)</f>
        <v>#N/A</v>
      </c>
      <c r="AK2431"/>
      <c r="AO2431" t="e">
        <f>VLOOKUP(AN2431,Sheet2!$E$2:$I$222,3,FALSE)</f>
        <v>#N/A</v>
      </c>
      <c r="AP2431" t="e">
        <f>VLOOKUP(AN2431,Sheet2!$E$2:$I$222,4,FALSE)</f>
        <v>#N/A</v>
      </c>
      <c r="AQ2431" t="e">
        <f>VLOOKUP(AN2431,Sheet2!$E$2:$I$222,5,FALSE)</f>
        <v>#N/A</v>
      </c>
      <c r="AR2431"/>
      <c r="AV2431" t="e">
        <f>VLOOKUP(AU2431,Sheet2!$E$2:$I$222,3,FALSE)</f>
        <v>#N/A</v>
      </c>
      <c r="AW2431" t="e">
        <f>VLOOKUP(AU2431,Sheet2!$E$2:$I$222,4,FALSE)</f>
        <v>#N/A</v>
      </c>
      <c r="AX2431" t="e">
        <f>VLOOKUP(AU2431,Sheet2!$E$2:$I$222,5,FALSE)</f>
        <v>#N/A</v>
      </c>
      <c r="AY2431"/>
      <c r="BC2431" t="e">
        <f>VLOOKUP(BB2431,Sheet2!$E$2:$I$222,3,FALSE)</f>
        <v>#N/A</v>
      </c>
      <c r="BD2431" t="e">
        <f>VLOOKUP(BB2431,Sheet2!$E$2:$I$222,4,FALSE)</f>
        <v>#N/A</v>
      </c>
      <c r="BE2431" t="e">
        <f>VLOOKUP(BB2431,Sheet2!$E$2:$I$222,5,FALSE)</f>
        <v>#N/A</v>
      </c>
      <c r="BF2431"/>
      <c r="BJ2431" t="e">
        <f>VLOOKUP(BI2431,Sheet2!$E$2:$I$222,3,FALSE)</f>
        <v>#N/A</v>
      </c>
      <c r="BK2431" t="e">
        <f>VLOOKUP(BI2431,Sheet2!$E$2:$I$222,4,FALSE)</f>
        <v>#N/A</v>
      </c>
      <c r="BL2431" t="e">
        <f>VLOOKUP(BI2431,Sheet2!$E$2:$I$222,5,FALSE)</f>
        <v>#N/A</v>
      </c>
      <c r="BM2431"/>
      <c r="BQ2431" t="e">
        <f>VLOOKUP(BP2431,Sheet2!$E$2:$I$222,3,FALSE)</f>
        <v>#N/A</v>
      </c>
      <c r="BR2431" t="e">
        <f>VLOOKUP(BP2431,Sheet2!$E$2:$I$222,4,FALSE)</f>
        <v>#N/A</v>
      </c>
      <c r="BS2431" t="e">
        <f>VLOOKUP(BP2431,Sheet2!$E$2:$I$222,5,FALSE)</f>
        <v>#N/A</v>
      </c>
      <c r="BT2431"/>
      <c r="BX2431" t="e">
        <f>VLOOKUP(BW2431,Sheet2!$E$2:$I$222,3,FALSE)</f>
        <v>#N/A</v>
      </c>
      <c r="BY2431" t="e">
        <f>VLOOKUP(BW2431,Sheet2!$E$2:$I$222,4,FALSE)</f>
        <v>#N/A</v>
      </c>
      <c r="BZ2431" t="e">
        <f>VLOOKUP(BW2431,Sheet2!$E$2:$I$222,5,FALSE)</f>
        <v>#N/A</v>
      </c>
      <c r="CA2431"/>
      <c r="CE2431" t="e">
        <f>VLOOKUP(CD2431,Sheet2!$E$2:$I$222,3,FALSE)</f>
        <v>#N/A</v>
      </c>
      <c r="CF2431" t="e">
        <f>VLOOKUP(CD2431,Sheet2!$E$2:$I$222,4,FALSE)</f>
        <v>#N/A</v>
      </c>
      <c r="CG2431" t="e">
        <f>VLOOKUP(CD2431,Sheet2!$E$2:$I$222,5,FALSE)</f>
        <v>#N/A</v>
      </c>
      <c r="CH2431"/>
      <c r="CL2431" t="e">
        <f>VLOOKUP(CK2431,Sheet2!$E$2:$I$222,3,FALSE)</f>
        <v>#N/A</v>
      </c>
      <c r="CM2431" t="e">
        <f>VLOOKUP(CK2431,Sheet2!$E$2:$I$222,4,FALSE)</f>
        <v>#N/A</v>
      </c>
      <c r="CN2431" t="e">
        <f>VLOOKUP(CK2431,Sheet2!$E$2:$I$222,5,FALSE)</f>
        <v>#N/A</v>
      </c>
      <c r="CO2431"/>
      <c r="CS2431" t="e">
        <f>VLOOKUP(CR2431,Sheet2!$E$2:$I$222,3,FALSE)</f>
        <v>#N/A</v>
      </c>
      <c r="CT2431" t="e">
        <f>VLOOKUP(CR2431,Sheet2!$E$2:$I$222,4,FALSE)</f>
        <v>#N/A</v>
      </c>
      <c r="CU2431" t="e">
        <f>VLOOKUP(CR2431,Sheet2!$E$2:$I$222,5,FALSE)</f>
        <v>#N/A</v>
      </c>
      <c r="CV2431"/>
      <c r="CZ2431" t="e">
        <f>VLOOKUP(CY2431,Sheet2!$E$2:$I$222,3,FALSE)</f>
        <v>#N/A</v>
      </c>
      <c r="DA2431" t="e">
        <f>VLOOKUP(CY2431,Sheet2!$E$2:$I$222,4,FALSE)</f>
        <v>#N/A</v>
      </c>
      <c r="DB2431" t="e">
        <f>VLOOKUP(CY2431,Sheet2!$E$2:$I$222,5,FALSE)</f>
        <v>#N/A</v>
      </c>
      <c r="DC2431"/>
      <c r="DG2431" t="e">
        <f>VLOOKUP(DF2431,Sheet2!$E$2:$I$222,3,FALSE)</f>
        <v>#N/A</v>
      </c>
      <c r="DH2431" t="e">
        <f>VLOOKUP(DF2431,Sheet2!$E$2:$I$222,4,FALSE)</f>
        <v>#N/A</v>
      </c>
      <c r="DI2431" t="e">
        <f>VLOOKUP(DF2431,Sheet2!$E$2:$I$222,5,FALSE)</f>
        <v>#N/A</v>
      </c>
    </row>
    <row r="2432" spans="1:113" x14ac:dyDescent="0.25">
      <c r="A2432">
        <v>2535</v>
      </c>
      <c r="C2432">
        <v>16045</v>
      </c>
      <c r="D2432">
        <v>6045</v>
      </c>
      <c r="E2432">
        <v>37.805680000000002</v>
      </c>
      <c r="F2432">
        <v>-122.41184</v>
      </c>
      <c r="G2432" t="s">
        <v>1760</v>
      </c>
      <c r="H2432" t="s">
        <v>4183</v>
      </c>
      <c r="I2432" t="s">
        <v>4908</v>
      </c>
      <c r="J2432" t="s">
        <v>4948</v>
      </c>
      <c r="Q2432" t="s">
        <v>5924</v>
      </c>
      <c r="S2432" t="s">
        <v>6519</v>
      </c>
      <c r="W2432">
        <f t="shared" si="37"/>
        <v>3</v>
      </c>
      <c r="X2432" t="s">
        <v>6815</v>
      </c>
      <c r="Y2432" t="s">
        <v>6886</v>
      </c>
      <c r="Z2432" s="59" t="s">
        <v>6895</v>
      </c>
      <c r="AA2432" t="str">
        <f>VLOOKUP($Z2432,Sheet2!$E$2:$I$222,3,FALSE)</f>
        <v>To Fisherman's Wharf</v>
      </c>
      <c r="AB2432" t="str">
        <f>VLOOKUP($Z2432,Sheet2!$E$2:$I$222,4,FALSE)</f>
        <v>Daily ~ 8:30am-12am</v>
      </c>
      <c r="AC2432" t="str">
        <f>VLOOKUP($Z2432,Sheet2!$E$2:$I$222,5,FALSE)</f>
        <v>Except M-F ~ 6am-10am: Use 8AX/BX</v>
      </c>
      <c r="AE2432" t="s">
        <v>6881</v>
      </c>
      <c r="AF2432" t="s">
        <v>6885</v>
      </c>
      <c r="AH2432" t="e">
        <f>VLOOKUP(AG2432,Sheet2!$E$2:$I$222,3,FALSE)</f>
        <v>#N/A</v>
      </c>
      <c r="AI2432" t="e">
        <f>VLOOKUP(AG2432,Sheet2!$E$2:$I$222,4,FALSE)</f>
        <v>#N/A</v>
      </c>
      <c r="AJ2432" t="e">
        <f>VLOOKUP(AG2432,Sheet2!$E$2:$I$222,5,FALSE)</f>
        <v>#N/A</v>
      </c>
      <c r="AK2432"/>
      <c r="AL2432" t="s">
        <v>6862</v>
      </c>
      <c r="AM2432" t="s">
        <v>6886</v>
      </c>
      <c r="AN2432" s="59" t="s">
        <v>6947</v>
      </c>
      <c r="AO2432" t="str">
        <f>VLOOKUP(AN2432,Sheet2!$E$2:$I$222,3,FALSE)</f>
        <v>To Fisherman’s Wharf</v>
      </c>
      <c r="AP2432" t="str">
        <f>VLOOKUP(AN2432,Sheet2!$E$2:$I$222,4,FALSE)</f>
        <v>North Pt. &amp; Stockton</v>
      </c>
      <c r="AQ2432" t="str">
        <f>VLOOKUP(AN2432,Sheet2!$E$2:$I$222,5,FALSE)</f>
        <v>Daily ~ 9am-7pm</v>
      </c>
      <c r="AR2432"/>
      <c r="AV2432" t="e">
        <f>VLOOKUP(AU2432,Sheet2!$E$2:$I$222,3,FALSE)</f>
        <v>#N/A</v>
      </c>
      <c r="AW2432" t="e">
        <f>VLOOKUP(AU2432,Sheet2!$E$2:$I$222,4,FALSE)</f>
        <v>#N/A</v>
      </c>
      <c r="AX2432" t="e">
        <f>VLOOKUP(AU2432,Sheet2!$E$2:$I$222,5,FALSE)</f>
        <v>#N/A</v>
      </c>
      <c r="AY2432"/>
      <c r="BC2432" t="e">
        <f>VLOOKUP(BB2432,Sheet2!$E$2:$I$222,3,FALSE)</f>
        <v>#N/A</v>
      </c>
      <c r="BD2432" t="e">
        <f>VLOOKUP(BB2432,Sheet2!$E$2:$I$222,4,FALSE)</f>
        <v>#N/A</v>
      </c>
      <c r="BE2432" t="e">
        <f>VLOOKUP(BB2432,Sheet2!$E$2:$I$222,5,FALSE)</f>
        <v>#N/A</v>
      </c>
      <c r="BF2432"/>
      <c r="BJ2432" t="e">
        <f>VLOOKUP(BI2432,Sheet2!$E$2:$I$222,3,FALSE)</f>
        <v>#N/A</v>
      </c>
      <c r="BK2432" t="e">
        <f>VLOOKUP(BI2432,Sheet2!$E$2:$I$222,4,FALSE)</f>
        <v>#N/A</v>
      </c>
      <c r="BL2432" t="e">
        <f>VLOOKUP(BI2432,Sheet2!$E$2:$I$222,5,FALSE)</f>
        <v>#N/A</v>
      </c>
      <c r="BM2432"/>
      <c r="BQ2432" t="e">
        <f>VLOOKUP(BP2432,Sheet2!$E$2:$I$222,3,FALSE)</f>
        <v>#N/A</v>
      </c>
      <c r="BR2432" t="e">
        <f>VLOOKUP(BP2432,Sheet2!$E$2:$I$222,4,FALSE)</f>
        <v>#N/A</v>
      </c>
      <c r="BS2432" t="e">
        <f>VLOOKUP(BP2432,Sheet2!$E$2:$I$222,5,FALSE)</f>
        <v>#N/A</v>
      </c>
      <c r="BT2432"/>
      <c r="BX2432" t="e">
        <f>VLOOKUP(BW2432,Sheet2!$E$2:$I$222,3,FALSE)</f>
        <v>#N/A</v>
      </c>
      <c r="BY2432" t="e">
        <f>VLOOKUP(BW2432,Sheet2!$E$2:$I$222,4,FALSE)</f>
        <v>#N/A</v>
      </c>
      <c r="BZ2432" t="e">
        <f>VLOOKUP(BW2432,Sheet2!$E$2:$I$222,5,FALSE)</f>
        <v>#N/A</v>
      </c>
      <c r="CA2432"/>
      <c r="CE2432" t="e">
        <f>VLOOKUP(CD2432,Sheet2!$E$2:$I$222,3,FALSE)</f>
        <v>#N/A</v>
      </c>
      <c r="CF2432" t="e">
        <f>VLOOKUP(CD2432,Sheet2!$E$2:$I$222,4,FALSE)</f>
        <v>#N/A</v>
      </c>
      <c r="CG2432" t="e">
        <f>VLOOKUP(CD2432,Sheet2!$E$2:$I$222,5,FALSE)</f>
        <v>#N/A</v>
      </c>
      <c r="CH2432"/>
      <c r="CL2432" t="e">
        <f>VLOOKUP(CK2432,Sheet2!$E$2:$I$222,3,FALSE)</f>
        <v>#N/A</v>
      </c>
      <c r="CM2432" t="e">
        <f>VLOOKUP(CK2432,Sheet2!$E$2:$I$222,4,FALSE)</f>
        <v>#N/A</v>
      </c>
      <c r="CN2432" t="e">
        <f>VLOOKUP(CK2432,Sheet2!$E$2:$I$222,5,FALSE)</f>
        <v>#N/A</v>
      </c>
      <c r="CO2432"/>
      <c r="CS2432" t="e">
        <f>VLOOKUP(CR2432,Sheet2!$E$2:$I$222,3,FALSE)</f>
        <v>#N/A</v>
      </c>
      <c r="CT2432" t="e">
        <f>VLOOKUP(CR2432,Sheet2!$E$2:$I$222,4,FALSE)</f>
        <v>#N/A</v>
      </c>
      <c r="CU2432" t="e">
        <f>VLOOKUP(CR2432,Sheet2!$E$2:$I$222,5,FALSE)</f>
        <v>#N/A</v>
      </c>
      <c r="CV2432"/>
      <c r="CZ2432" t="e">
        <f>VLOOKUP(CY2432,Sheet2!$E$2:$I$222,3,FALSE)</f>
        <v>#N/A</v>
      </c>
      <c r="DA2432" t="e">
        <f>VLOOKUP(CY2432,Sheet2!$E$2:$I$222,4,FALSE)</f>
        <v>#N/A</v>
      </c>
      <c r="DB2432" t="e">
        <f>VLOOKUP(CY2432,Sheet2!$E$2:$I$222,5,FALSE)</f>
        <v>#N/A</v>
      </c>
      <c r="DC2432"/>
      <c r="DG2432" t="e">
        <f>VLOOKUP(DF2432,Sheet2!$E$2:$I$222,3,FALSE)</f>
        <v>#N/A</v>
      </c>
      <c r="DH2432" t="e">
        <f>VLOOKUP(DF2432,Sheet2!$E$2:$I$222,4,FALSE)</f>
        <v>#N/A</v>
      </c>
      <c r="DI2432" t="e">
        <f>VLOOKUP(DF2432,Sheet2!$E$2:$I$222,5,FALSE)</f>
        <v>#N/A</v>
      </c>
    </row>
    <row r="2433" spans="1:113" x14ac:dyDescent="0.25">
      <c r="A2433">
        <v>2536</v>
      </c>
      <c r="C2433">
        <v>16046</v>
      </c>
      <c r="D2433">
        <v>6046</v>
      </c>
      <c r="E2433">
        <v>37.807380000000002</v>
      </c>
      <c r="F2433">
        <v>-122.41233</v>
      </c>
      <c r="G2433" t="s">
        <v>1761</v>
      </c>
      <c r="H2433" t="s">
        <v>4184</v>
      </c>
      <c r="I2433" t="s">
        <v>4921</v>
      </c>
      <c r="J2433" t="s">
        <v>4947</v>
      </c>
      <c r="Q2433" t="s">
        <v>5924</v>
      </c>
      <c r="S2433" t="s">
        <v>6371</v>
      </c>
      <c r="W2433">
        <f t="shared" si="37"/>
        <v>1</v>
      </c>
      <c r="X2433" t="s">
        <v>6862</v>
      </c>
      <c r="Y2433" t="s">
        <v>6888</v>
      </c>
      <c r="Z2433" s="59" t="s">
        <v>6951</v>
      </c>
      <c r="AA2433" t="str">
        <f>VLOOKUP($Z2433,Sheet2!$E$2:$I$222,3,FALSE)</f>
        <v>To Coit Tower</v>
      </c>
      <c r="AB2433" t="str">
        <f>VLOOKUP($Z2433,Sheet2!$E$2:$I$222,4,FALSE)</f>
        <v>Telegraph Hill</v>
      </c>
      <c r="AC2433" t="str">
        <f>VLOOKUP($Z2433,Sheet2!$E$2:$I$222,5,FALSE)</f>
        <v>Daily ~ 9am-7pm</v>
      </c>
      <c r="AH2433" t="e">
        <f>VLOOKUP(AG2433,Sheet2!$E$2:$I$222,3,FALSE)</f>
        <v>#N/A</v>
      </c>
      <c r="AI2433" t="e">
        <f>VLOOKUP(AG2433,Sheet2!$E$2:$I$222,4,FALSE)</f>
        <v>#N/A</v>
      </c>
      <c r="AJ2433" t="e">
        <f>VLOOKUP(AG2433,Sheet2!$E$2:$I$222,5,FALSE)</f>
        <v>#N/A</v>
      </c>
      <c r="AK2433"/>
      <c r="AO2433" t="e">
        <f>VLOOKUP(AN2433,Sheet2!$E$2:$I$222,3,FALSE)</f>
        <v>#N/A</v>
      </c>
      <c r="AP2433" t="e">
        <f>VLOOKUP(AN2433,Sheet2!$E$2:$I$222,4,FALSE)</f>
        <v>#N/A</v>
      </c>
      <c r="AQ2433" t="e">
        <f>VLOOKUP(AN2433,Sheet2!$E$2:$I$222,5,FALSE)</f>
        <v>#N/A</v>
      </c>
      <c r="AR2433"/>
      <c r="AV2433" t="e">
        <f>VLOOKUP(AU2433,Sheet2!$E$2:$I$222,3,FALSE)</f>
        <v>#N/A</v>
      </c>
      <c r="AW2433" t="e">
        <f>VLOOKUP(AU2433,Sheet2!$E$2:$I$222,4,FALSE)</f>
        <v>#N/A</v>
      </c>
      <c r="AX2433" t="e">
        <f>VLOOKUP(AU2433,Sheet2!$E$2:$I$222,5,FALSE)</f>
        <v>#N/A</v>
      </c>
      <c r="AY2433"/>
      <c r="BC2433" t="e">
        <f>VLOOKUP(BB2433,Sheet2!$E$2:$I$222,3,FALSE)</f>
        <v>#N/A</v>
      </c>
      <c r="BD2433" t="e">
        <f>VLOOKUP(BB2433,Sheet2!$E$2:$I$222,4,FALSE)</f>
        <v>#N/A</v>
      </c>
      <c r="BE2433" t="e">
        <f>VLOOKUP(BB2433,Sheet2!$E$2:$I$222,5,FALSE)</f>
        <v>#N/A</v>
      </c>
      <c r="BF2433"/>
      <c r="BJ2433" t="e">
        <f>VLOOKUP(BI2433,Sheet2!$E$2:$I$222,3,FALSE)</f>
        <v>#N/A</v>
      </c>
      <c r="BK2433" t="e">
        <f>VLOOKUP(BI2433,Sheet2!$E$2:$I$222,4,FALSE)</f>
        <v>#N/A</v>
      </c>
      <c r="BL2433" t="e">
        <f>VLOOKUP(BI2433,Sheet2!$E$2:$I$222,5,FALSE)</f>
        <v>#N/A</v>
      </c>
      <c r="BM2433"/>
      <c r="BQ2433" t="e">
        <f>VLOOKUP(BP2433,Sheet2!$E$2:$I$222,3,FALSE)</f>
        <v>#N/A</v>
      </c>
      <c r="BR2433" t="e">
        <f>VLOOKUP(BP2433,Sheet2!$E$2:$I$222,4,FALSE)</f>
        <v>#N/A</v>
      </c>
      <c r="BS2433" t="e">
        <f>VLOOKUP(BP2433,Sheet2!$E$2:$I$222,5,FALSE)</f>
        <v>#N/A</v>
      </c>
      <c r="BT2433"/>
      <c r="BX2433" t="e">
        <f>VLOOKUP(BW2433,Sheet2!$E$2:$I$222,3,FALSE)</f>
        <v>#N/A</v>
      </c>
      <c r="BY2433" t="e">
        <f>VLOOKUP(BW2433,Sheet2!$E$2:$I$222,4,FALSE)</f>
        <v>#N/A</v>
      </c>
      <c r="BZ2433" t="e">
        <f>VLOOKUP(BW2433,Sheet2!$E$2:$I$222,5,FALSE)</f>
        <v>#N/A</v>
      </c>
      <c r="CA2433"/>
      <c r="CE2433" t="e">
        <f>VLOOKUP(CD2433,Sheet2!$E$2:$I$222,3,FALSE)</f>
        <v>#N/A</v>
      </c>
      <c r="CF2433" t="e">
        <f>VLOOKUP(CD2433,Sheet2!$E$2:$I$222,4,FALSE)</f>
        <v>#N/A</v>
      </c>
      <c r="CG2433" t="e">
        <f>VLOOKUP(CD2433,Sheet2!$E$2:$I$222,5,FALSE)</f>
        <v>#N/A</v>
      </c>
      <c r="CH2433"/>
      <c r="CL2433" t="e">
        <f>VLOOKUP(CK2433,Sheet2!$E$2:$I$222,3,FALSE)</f>
        <v>#N/A</v>
      </c>
      <c r="CM2433" t="e">
        <f>VLOOKUP(CK2433,Sheet2!$E$2:$I$222,4,FALSE)</f>
        <v>#N/A</v>
      </c>
      <c r="CN2433" t="e">
        <f>VLOOKUP(CK2433,Sheet2!$E$2:$I$222,5,FALSE)</f>
        <v>#N/A</v>
      </c>
      <c r="CO2433"/>
      <c r="CS2433" t="e">
        <f>VLOOKUP(CR2433,Sheet2!$E$2:$I$222,3,FALSE)</f>
        <v>#N/A</v>
      </c>
      <c r="CT2433" t="e">
        <f>VLOOKUP(CR2433,Sheet2!$E$2:$I$222,4,FALSE)</f>
        <v>#N/A</v>
      </c>
      <c r="CU2433" t="e">
        <f>VLOOKUP(CR2433,Sheet2!$E$2:$I$222,5,FALSE)</f>
        <v>#N/A</v>
      </c>
      <c r="CV2433"/>
      <c r="CZ2433" t="e">
        <f>VLOOKUP(CY2433,Sheet2!$E$2:$I$222,3,FALSE)</f>
        <v>#N/A</v>
      </c>
      <c r="DA2433" t="e">
        <f>VLOOKUP(CY2433,Sheet2!$E$2:$I$222,4,FALSE)</f>
        <v>#N/A</v>
      </c>
      <c r="DB2433" t="e">
        <f>VLOOKUP(CY2433,Sheet2!$E$2:$I$222,5,FALSE)</f>
        <v>#N/A</v>
      </c>
      <c r="DC2433"/>
      <c r="DG2433" t="e">
        <f>VLOOKUP(DF2433,Sheet2!$E$2:$I$222,3,FALSE)</f>
        <v>#N/A</v>
      </c>
      <c r="DH2433" t="e">
        <f>VLOOKUP(DF2433,Sheet2!$E$2:$I$222,4,FALSE)</f>
        <v>#N/A</v>
      </c>
      <c r="DI2433" t="e">
        <f>VLOOKUP(DF2433,Sheet2!$E$2:$I$222,5,FALSE)</f>
        <v>#N/A</v>
      </c>
    </row>
    <row r="2434" spans="1:113" x14ac:dyDescent="0.25">
      <c r="A2434">
        <v>2537</v>
      </c>
      <c r="C2434">
        <v>16047</v>
      </c>
      <c r="D2434">
        <v>6047</v>
      </c>
      <c r="E2434">
        <v>37.790170000000003</v>
      </c>
      <c r="F2434">
        <v>-122.40873000000001</v>
      </c>
      <c r="G2434" t="s">
        <v>1762</v>
      </c>
      <c r="H2434" t="s">
        <v>4185</v>
      </c>
      <c r="I2434" t="s">
        <v>4928</v>
      </c>
      <c r="J2434" t="s">
        <v>4947</v>
      </c>
      <c r="Q2434">
        <v>0</v>
      </c>
      <c r="S2434" t="s">
        <v>6520</v>
      </c>
      <c r="T2434" t="s">
        <v>6713</v>
      </c>
      <c r="W2434">
        <f t="shared" ref="W2434:W2497" si="38">COUNTA(X2434,AE2434,AL2434,AS2434,AZ2434,BG2434,BN2434,BU2434,CB2434,CI2434,CP2434,CW2434,DD2434)</f>
        <v>2</v>
      </c>
      <c r="X2434" t="s">
        <v>6863</v>
      </c>
      <c r="Y2434" t="s">
        <v>6887</v>
      </c>
      <c r="AA2434" t="e">
        <f>VLOOKUP($Z2434,Sheet2!$E$2:$I$222,3,FALSE)</f>
        <v>#N/A</v>
      </c>
      <c r="AB2434" t="e">
        <f>VLOOKUP($Z2434,Sheet2!$E$2:$I$222,4,FALSE)</f>
        <v>#N/A</v>
      </c>
      <c r="AC2434" t="e">
        <f>VLOOKUP($Z2434,Sheet2!$E$2:$I$222,5,FALSE)</f>
        <v>#N/A</v>
      </c>
      <c r="AE2434" t="s">
        <v>6870</v>
      </c>
      <c r="AF2434" t="s">
        <v>6887</v>
      </c>
      <c r="AH2434" t="e">
        <f>VLOOKUP(AG2434,Sheet2!$E$2:$I$222,3,FALSE)</f>
        <v>#N/A</v>
      </c>
      <c r="AI2434" t="e">
        <f>VLOOKUP(AG2434,Sheet2!$E$2:$I$222,4,FALSE)</f>
        <v>#N/A</v>
      </c>
      <c r="AJ2434" t="e">
        <f>VLOOKUP(AG2434,Sheet2!$E$2:$I$222,5,FALSE)</f>
        <v>#N/A</v>
      </c>
      <c r="AK2434"/>
      <c r="AO2434" t="e">
        <f>VLOOKUP(AN2434,Sheet2!$E$2:$I$222,3,FALSE)</f>
        <v>#N/A</v>
      </c>
      <c r="AP2434" t="e">
        <f>VLOOKUP(AN2434,Sheet2!$E$2:$I$222,4,FALSE)</f>
        <v>#N/A</v>
      </c>
      <c r="AQ2434" t="e">
        <f>VLOOKUP(AN2434,Sheet2!$E$2:$I$222,5,FALSE)</f>
        <v>#N/A</v>
      </c>
      <c r="AR2434"/>
      <c r="AV2434" t="e">
        <f>VLOOKUP(AU2434,Sheet2!$E$2:$I$222,3,FALSE)</f>
        <v>#N/A</v>
      </c>
      <c r="AW2434" t="e">
        <f>VLOOKUP(AU2434,Sheet2!$E$2:$I$222,4,FALSE)</f>
        <v>#N/A</v>
      </c>
      <c r="AX2434" t="e">
        <f>VLOOKUP(AU2434,Sheet2!$E$2:$I$222,5,FALSE)</f>
        <v>#N/A</v>
      </c>
      <c r="AY2434"/>
      <c r="BC2434" t="e">
        <f>VLOOKUP(BB2434,Sheet2!$E$2:$I$222,3,FALSE)</f>
        <v>#N/A</v>
      </c>
      <c r="BD2434" t="e">
        <f>VLOOKUP(BB2434,Sheet2!$E$2:$I$222,4,FALSE)</f>
        <v>#N/A</v>
      </c>
      <c r="BE2434" t="e">
        <f>VLOOKUP(BB2434,Sheet2!$E$2:$I$222,5,FALSE)</f>
        <v>#N/A</v>
      </c>
      <c r="BF2434"/>
      <c r="BJ2434" t="e">
        <f>VLOOKUP(BI2434,Sheet2!$E$2:$I$222,3,FALSE)</f>
        <v>#N/A</v>
      </c>
      <c r="BK2434" t="e">
        <f>VLOOKUP(BI2434,Sheet2!$E$2:$I$222,4,FALSE)</f>
        <v>#N/A</v>
      </c>
      <c r="BL2434" t="e">
        <f>VLOOKUP(BI2434,Sheet2!$E$2:$I$222,5,FALSE)</f>
        <v>#N/A</v>
      </c>
      <c r="BM2434"/>
      <c r="BQ2434" t="e">
        <f>VLOOKUP(BP2434,Sheet2!$E$2:$I$222,3,FALSE)</f>
        <v>#N/A</v>
      </c>
      <c r="BR2434" t="e">
        <f>VLOOKUP(BP2434,Sheet2!$E$2:$I$222,4,FALSE)</f>
        <v>#N/A</v>
      </c>
      <c r="BS2434" t="e">
        <f>VLOOKUP(BP2434,Sheet2!$E$2:$I$222,5,FALSE)</f>
        <v>#N/A</v>
      </c>
      <c r="BT2434"/>
      <c r="BX2434" t="e">
        <f>VLOOKUP(BW2434,Sheet2!$E$2:$I$222,3,FALSE)</f>
        <v>#N/A</v>
      </c>
      <c r="BY2434" t="e">
        <f>VLOOKUP(BW2434,Sheet2!$E$2:$I$222,4,FALSE)</f>
        <v>#N/A</v>
      </c>
      <c r="BZ2434" t="e">
        <f>VLOOKUP(BW2434,Sheet2!$E$2:$I$222,5,FALSE)</f>
        <v>#N/A</v>
      </c>
      <c r="CA2434"/>
      <c r="CE2434" t="e">
        <f>VLOOKUP(CD2434,Sheet2!$E$2:$I$222,3,FALSE)</f>
        <v>#N/A</v>
      </c>
      <c r="CF2434" t="e">
        <f>VLOOKUP(CD2434,Sheet2!$E$2:$I$222,4,FALSE)</f>
        <v>#N/A</v>
      </c>
      <c r="CG2434" t="e">
        <f>VLOOKUP(CD2434,Sheet2!$E$2:$I$222,5,FALSE)</f>
        <v>#N/A</v>
      </c>
      <c r="CH2434"/>
      <c r="CL2434" t="e">
        <f>VLOOKUP(CK2434,Sheet2!$E$2:$I$222,3,FALSE)</f>
        <v>#N/A</v>
      </c>
      <c r="CM2434" t="e">
        <f>VLOOKUP(CK2434,Sheet2!$E$2:$I$222,4,FALSE)</f>
        <v>#N/A</v>
      </c>
      <c r="CN2434" t="e">
        <f>VLOOKUP(CK2434,Sheet2!$E$2:$I$222,5,FALSE)</f>
        <v>#N/A</v>
      </c>
      <c r="CO2434"/>
      <c r="CS2434" t="e">
        <f>VLOOKUP(CR2434,Sheet2!$E$2:$I$222,3,FALSE)</f>
        <v>#N/A</v>
      </c>
      <c r="CT2434" t="e">
        <f>VLOOKUP(CR2434,Sheet2!$E$2:$I$222,4,FALSE)</f>
        <v>#N/A</v>
      </c>
      <c r="CU2434" t="e">
        <f>VLOOKUP(CR2434,Sheet2!$E$2:$I$222,5,FALSE)</f>
        <v>#N/A</v>
      </c>
      <c r="CV2434"/>
      <c r="CZ2434" t="e">
        <f>VLOOKUP(CY2434,Sheet2!$E$2:$I$222,3,FALSE)</f>
        <v>#N/A</v>
      </c>
      <c r="DA2434" t="e">
        <f>VLOOKUP(CY2434,Sheet2!$E$2:$I$222,4,FALSE)</f>
        <v>#N/A</v>
      </c>
      <c r="DB2434" t="e">
        <f>VLOOKUP(CY2434,Sheet2!$E$2:$I$222,5,FALSE)</f>
        <v>#N/A</v>
      </c>
      <c r="DC2434"/>
      <c r="DG2434" t="e">
        <f>VLOOKUP(DF2434,Sheet2!$E$2:$I$222,3,FALSE)</f>
        <v>#N/A</v>
      </c>
      <c r="DH2434" t="e">
        <f>VLOOKUP(DF2434,Sheet2!$E$2:$I$222,4,FALSE)</f>
        <v>#N/A</v>
      </c>
      <c r="DI2434" t="e">
        <f>VLOOKUP(DF2434,Sheet2!$E$2:$I$222,5,FALSE)</f>
        <v>#N/A</v>
      </c>
    </row>
    <row r="2435" spans="1:113" x14ac:dyDescent="0.25">
      <c r="A2435">
        <v>2538</v>
      </c>
      <c r="C2435">
        <v>16048</v>
      </c>
      <c r="D2435">
        <v>6048</v>
      </c>
      <c r="E2435">
        <v>37.790129999999998</v>
      </c>
      <c r="F2435">
        <v>-122.40882999999999</v>
      </c>
      <c r="G2435" t="s">
        <v>1762</v>
      </c>
      <c r="H2435" t="s">
        <v>4185</v>
      </c>
      <c r="I2435" t="s">
        <v>4926</v>
      </c>
      <c r="J2435" t="s">
        <v>4947</v>
      </c>
      <c r="Q2435">
        <v>0</v>
      </c>
      <c r="S2435" t="s">
        <v>6521</v>
      </c>
      <c r="T2435" t="s">
        <v>6713</v>
      </c>
      <c r="W2435">
        <f t="shared" si="38"/>
        <v>2</v>
      </c>
      <c r="X2435" t="s">
        <v>6863</v>
      </c>
      <c r="Y2435" t="s">
        <v>6885</v>
      </c>
      <c r="AA2435" t="e">
        <f>VLOOKUP($Z2435,Sheet2!$E$2:$I$222,3,FALSE)</f>
        <v>#N/A</v>
      </c>
      <c r="AB2435" t="e">
        <f>VLOOKUP($Z2435,Sheet2!$E$2:$I$222,4,FALSE)</f>
        <v>#N/A</v>
      </c>
      <c r="AC2435" t="e">
        <f>VLOOKUP($Z2435,Sheet2!$E$2:$I$222,5,FALSE)</f>
        <v>#N/A</v>
      </c>
      <c r="AE2435" t="s">
        <v>6870</v>
      </c>
      <c r="AF2435" t="s">
        <v>6885</v>
      </c>
      <c r="AH2435" t="e">
        <f>VLOOKUP(AG2435,Sheet2!$E$2:$I$222,3,FALSE)</f>
        <v>#N/A</v>
      </c>
      <c r="AI2435" t="e">
        <f>VLOOKUP(AG2435,Sheet2!$E$2:$I$222,4,FALSE)</f>
        <v>#N/A</v>
      </c>
      <c r="AJ2435" t="e">
        <f>VLOOKUP(AG2435,Sheet2!$E$2:$I$222,5,FALSE)</f>
        <v>#N/A</v>
      </c>
      <c r="AK2435"/>
      <c r="AO2435" t="e">
        <f>VLOOKUP(AN2435,Sheet2!$E$2:$I$222,3,FALSE)</f>
        <v>#N/A</v>
      </c>
      <c r="AP2435" t="e">
        <f>VLOOKUP(AN2435,Sheet2!$E$2:$I$222,4,FALSE)</f>
        <v>#N/A</v>
      </c>
      <c r="AQ2435" t="e">
        <f>VLOOKUP(AN2435,Sheet2!$E$2:$I$222,5,FALSE)</f>
        <v>#N/A</v>
      </c>
      <c r="AR2435"/>
      <c r="AV2435" t="e">
        <f>VLOOKUP(AU2435,Sheet2!$E$2:$I$222,3,FALSE)</f>
        <v>#N/A</v>
      </c>
      <c r="AW2435" t="e">
        <f>VLOOKUP(AU2435,Sheet2!$E$2:$I$222,4,FALSE)</f>
        <v>#N/A</v>
      </c>
      <c r="AX2435" t="e">
        <f>VLOOKUP(AU2435,Sheet2!$E$2:$I$222,5,FALSE)</f>
        <v>#N/A</v>
      </c>
      <c r="AY2435"/>
      <c r="BC2435" t="e">
        <f>VLOOKUP(BB2435,Sheet2!$E$2:$I$222,3,FALSE)</f>
        <v>#N/A</v>
      </c>
      <c r="BD2435" t="e">
        <f>VLOOKUP(BB2435,Sheet2!$E$2:$I$222,4,FALSE)</f>
        <v>#N/A</v>
      </c>
      <c r="BE2435" t="e">
        <f>VLOOKUP(BB2435,Sheet2!$E$2:$I$222,5,FALSE)</f>
        <v>#N/A</v>
      </c>
      <c r="BF2435"/>
      <c r="BJ2435" t="e">
        <f>VLOOKUP(BI2435,Sheet2!$E$2:$I$222,3,FALSE)</f>
        <v>#N/A</v>
      </c>
      <c r="BK2435" t="e">
        <f>VLOOKUP(BI2435,Sheet2!$E$2:$I$222,4,FALSE)</f>
        <v>#N/A</v>
      </c>
      <c r="BL2435" t="e">
        <f>VLOOKUP(BI2435,Sheet2!$E$2:$I$222,5,FALSE)</f>
        <v>#N/A</v>
      </c>
      <c r="BM2435"/>
      <c r="BQ2435" t="e">
        <f>VLOOKUP(BP2435,Sheet2!$E$2:$I$222,3,FALSE)</f>
        <v>#N/A</v>
      </c>
      <c r="BR2435" t="e">
        <f>VLOOKUP(BP2435,Sheet2!$E$2:$I$222,4,FALSE)</f>
        <v>#N/A</v>
      </c>
      <c r="BS2435" t="e">
        <f>VLOOKUP(BP2435,Sheet2!$E$2:$I$222,5,FALSE)</f>
        <v>#N/A</v>
      </c>
      <c r="BT2435"/>
      <c r="BX2435" t="e">
        <f>VLOOKUP(BW2435,Sheet2!$E$2:$I$222,3,FALSE)</f>
        <v>#N/A</v>
      </c>
      <c r="BY2435" t="e">
        <f>VLOOKUP(BW2435,Sheet2!$E$2:$I$222,4,FALSE)</f>
        <v>#N/A</v>
      </c>
      <c r="BZ2435" t="e">
        <f>VLOOKUP(BW2435,Sheet2!$E$2:$I$222,5,FALSE)</f>
        <v>#N/A</v>
      </c>
      <c r="CA2435"/>
      <c r="CE2435" t="e">
        <f>VLOOKUP(CD2435,Sheet2!$E$2:$I$222,3,FALSE)</f>
        <v>#N/A</v>
      </c>
      <c r="CF2435" t="e">
        <f>VLOOKUP(CD2435,Sheet2!$E$2:$I$222,4,FALSE)</f>
        <v>#N/A</v>
      </c>
      <c r="CG2435" t="e">
        <f>VLOOKUP(CD2435,Sheet2!$E$2:$I$222,5,FALSE)</f>
        <v>#N/A</v>
      </c>
      <c r="CH2435"/>
      <c r="CL2435" t="e">
        <f>VLOOKUP(CK2435,Sheet2!$E$2:$I$222,3,FALSE)</f>
        <v>#N/A</v>
      </c>
      <c r="CM2435" t="e">
        <f>VLOOKUP(CK2435,Sheet2!$E$2:$I$222,4,FALSE)</f>
        <v>#N/A</v>
      </c>
      <c r="CN2435" t="e">
        <f>VLOOKUP(CK2435,Sheet2!$E$2:$I$222,5,FALSE)</f>
        <v>#N/A</v>
      </c>
      <c r="CO2435"/>
      <c r="CS2435" t="e">
        <f>VLOOKUP(CR2435,Sheet2!$E$2:$I$222,3,FALSE)</f>
        <v>#N/A</v>
      </c>
      <c r="CT2435" t="e">
        <f>VLOOKUP(CR2435,Sheet2!$E$2:$I$222,4,FALSE)</f>
        <v>#N/A</v>
      </c>
      <c r="CU2435" t="e">
        <f>VLOOKUP(CR2435,Sheet2!$E$2:$I$222,5,FALSE)</f>
        <v>#N/A</v>
      </c>
      <c r="CV2435"/>
      <c r="CZ2435" t="e">
        <f>VLOOKUP(CY2435,Sheet2!$E$2:$I$222,3,FALSE)</f>
        <v>#N/A</v>
      </c>
      <c r="DA2435" t="e">
        <f>VLOOKUP(CY2435,Sheet2!$E$2:$I$222,4,FALSE)</f>
        <v>#N/A</v>
      </c>
      <c r="DB2435" t="e">
        <f>VLOOKUP(CY2435,Sheet2!$E$2:$I$222,5,FALSE)</f>
        <v>#N/A</v>
      </c>
      <c r="DC2435"/>
      <c r="DG2435" t="e">
        <f>VLOOKUP(DF2435,Sheet2!$E$2:$I$222,3,FALSE)</f>
        <v>#N/A</v>
      </c>
      <c r="DH2435" t="e">
        <f>VLOOKUP(DF2435,Sheet2!$E$2:$I$222,4,FALSE)</f>
        <v>#N/A</v>
      </c>
      <c r="DI2435" t="e">
        <f>VLOOKUP(DF2435,Sheet2!$E$2:$I$222,5,FALSE)</f>
        <v>#N/A</v>
      </c>
    </row>
    <row r="2436" spans="1:113" x14ac:dyDescent="0.25">
      <c r="A2436">
        <v>2539</v>
      </c>
      <c r="C2436">
        <v>16049</v>
      </c>
      <c r="D2436">
        <v>6049</v>
      </c>
      <c r="E2436">
        <v>37.792169999999999</v>
      </c>
      <c r="F2436">
        <v>-122.40913</v>
      </c>
      <c r="G2436" t="s">
        <v>1763</v>
      </c>
      <c r="H2436" t="s">
        <v>4186</v>
      </c>
      <c r="I2436" t="s">
        <v>4907</v>
      </c>
      <c r="J2436" t="s">
        <v>4947</v>
      </c>
      <c r="M2436" t="s">
        <v>5109</v>
      </c>
      <c r="Q2436">
        <v>0</v>
      </c>
      <c r="R2436">
        <v>9</v>
      </c>
      <c r="S2436" t="s">
        <v>6520</v>
      </c>
      <c r="T2436" t="s">
        <v>6713</v>
      </c>
      <c r="W2436">
        <f t="shared" si="38"/>
        <v>2</v>
      </c>
      <c r="X2436" t="s">
        <v>6863</v>
      </c>
      <c r="Y2436" t="s">
        <v>6887</v>
      </c>
      <c r="AA2436" t="e">
        <f>VLOOKUP($Z2436,Sheet2!$E$2:$I$222,3,FALSE)</f>
        <v>#N/A</v>
      </c>
      <c r="AB2436" t="e">
        <f>VLOOKUP($Z2436,Sheet2!$E$2:$I$222,4,FALSE)</f>
        <v>#N/A</v>
      </c>
      <c r="AC2436" t="e">
        <f>VLOOKUP($Z2436,Sheet2!$E$2:$I$222,5,FALSE)</f>
        <v>#N/A</v>
      </c>
      <c r="AE2436" t="s">
        <v>6870</v>
      </c>
      <c r="AF2436" t="s">
        <v>6887</v>
      </c>
      <c r="AH2436" t="e">
        <f>VLOOKUP(AG2436,Sheet2!$E$2:$I$222,3,FALSE)</f>
        <v>#N/A</v>
      </c>
      <c r="AI2436" t="e">
        <f>VLOOKUP(AG2436,Sheet2!$E$2:$I$222,4,FALSE)</f>
        <v>#N/A</v>
      </c>
      <c r="AJ2436" t="e">
        <f>VLOOKUP(AG2436,Sheet2!$E$2:$I$222,5,FALSE)</f>
        <v>#N/A</v>
      </c>
      <c r="AK2436"/>
      <c r="AO2436" t="e">
        <f>VLOOKUP(AN2436,Sheet2!$E$2:$I$222,3,FALSE)</f>
        <v>#N/A</v>
      </c>
      <c r="AP2436" t="e">
        <f>VLOOKUP(AN2436,Sheet2!$E$2:$I$222,4,FALSE)</f>
        <v>#N/A</v>
      </c>
      <c r="AQ2436" t="e">
        <f>VLOOKUP(AN2436,Sheet2!$E$2:$I$222,5,FALSE)</f>
        <v>#N/A</v>
      </c>
      <c r="AR2436"/>
      <c r="AV2436" t="e">
        <f>VLOOKUP(AU2436,Sheet2!$E$2:$I$222,3,FALSE)</f>
        <v>#N/A</v>
      </c>
      <c r="AW2436" t="e">
        <f>VLOOKUP(AU2436,Sheet2!$E$2:$I$222,4,FALSE)</f>
        <v>#N/A</v>
      </c>
      <c r="AX2436" t="e">
        <f>VLOOKUP(AU2436,Sheet2!$E$2:$I$222,5,FALSE)</f>
        <v>#N/A</v>
      </c>
      <c r="AY2436"/>
      <c r="BC2436" t="e">
        <f>VLOOKUP(BB2436,Sheet2!$E$2:$I$222,3,FALSE)</f>
        <v>#N/A</v>
      </c>
      <c r="BD2436" t="e">
        <f>VLOOKUP(BB2436,Sheet2!$E$2:$I$222,4,FALSE)</f>
        <v>#N/A</v>
      </c>
      <c r="BE2436" t="e">
        <f>VLOOKUP(BB2436,Sheet2!$E$2:$I$222,5,FALSE)</f>
        <v>#N/A</v>
      </c>
      <c r="BF2436"/>
      <c r="BJ2436" t="e">
        <f>VLOOKUP(BI2436,Sheet2!$E$2:$I$222,3,FALSE)</f>
        <v>#N/A</v>
      </c>
      <c r="BK2436" t="e">
        <f>VLOOKUP(BI2436,Sheet2!$E$2:$I$222,4,FALSE)</f>
        <v>#N/A</v>
      </c>
      <c r="BL2436" t="e">
        <f>VLOOKUP(BI2436,Sheet2!$E$2:$I$222,5,FALSE)</f>
        <v>#N/A</v>
      </c>
      <c r="BM2436"/>
      <c r="BQ2436" t="e">
        <f>VLOOKUP(BP2436,Sheet2!$E$2:$I$222,3,FALSE)</f>
        <v>#N/A</v>
      </c>
      <c r="BR2436" t="e">
        <f>VLOOKUP(BP2436,Sheet2!$E$2:$I$222,4,FALSE)</f>
        <v>#N/A</v>
      </c>
      <c r="BS2436" t="e">
        <f>VLOOKUP(BP2436,Sheet2!$E$2:$I$222,5,FALSE)</f>
        <v>#N/A</v>
      </c>
      <c r="BT2436"/>
      <c r="BX2436" t="e">
        <f>VLOOKUP(BW2436,Sheet2!$E$2:$I$222,3,FALSE)</f>
        <v>#N/A</v>
      </c>
      <c r="BY2436" t="e">
        <f>VLOOKUP(BW2436,Sheet2!$E$2:$I$222,4,FALSE)</f>
        <v>#N/A</v>
      </c>
      <c r="BZ2436" t="e">
        <f>VLOOKUP(BW2436,Sheet2!$E$2:$I$222,5,FALSE)</f>
        <v>#N/A</v>
      </c>
      <c r="CA2436"/>
      <c r="CE2436" t="e">
        <f>VLOOKUP(CD2436,Sheet2!$E$2:$I$222,3,FALSE)</f>
        <v>#N/A</v>
      </c>
      <c r="CF2436" t="e">
        <f>VLOOKUP(CD2436,Sheet2!$E$2:$I$222,4,FALSE)</f>
        <v>#N/A</v>
      </c>
      <c r="CG2436" t="e">
        <f>VLOOKUP(CD2436,Sheet2!$E$2:$I$222,5,FALSE)</f>
        <v>#N/A</v>
      </c>
      <c r="CH2436"/>
      <c r="CL2436" t="e">
        <f>VLOOKUP(CK2436,Sheet2!$E$2:$I$222,3,FALSE)</f>
        <v>#N/A</v>
      </c>
      <c r="CM2436" t="e">
        <f>VLOOKUP(CK2436,Sheet2!$E$2:$I$222,4,FALSE)</f>
        <v>#N/A</v>
      </c>
      <c r="CN2436" t="e">
        <f>VLOOKUP(CK2436,Sheet2!$E$2:$I$222,5,FALSE)</f>
        <v>#N/A</v>
      </c>
      <c r="CO2436"/>
      <c r="CS2436" t="e">
        <f>VLOOKUP(CR2436,Sheet2!$E$2:$I$222,3,FALSE)</f>
        <v>#N/A</v>
      </c>
      <c r="CT2436" t="e">
        <f>VLOOKUP(CR2436,Sheet2!$E$2:$I$222,4,FALSE)</f>
        <v>#N/A</v>
      </c>
      <c r="CU2436" t="e">
        <f>VLOOKUP(CR2436,Sheet2!$E$2:$I$222,5,FALSE)</f>
        <v>#N/A</v>
      </c>
      <c r="CV2436"/>
      <c r="CZ2436" t="e">
        <f>VLOOKUP(CY2436,Sheet2!$E$2:$I$222,3,FALSE)</f>
        <v>#N/A</v>
      </c>
      <c r="DA2436" t="e">
        <f>VLOOKUP(CY2436,Sheet2!$E$2:$I$222,4,FALSE)</f>
        <v>#N/A</v>
      </c>
      <c r="DB2436" t="e">
        <f>VLOOKUP(CY2436,Sheet2!$E$2:$I$222,5,FALSE)</f>
        <v>#N/A</v>
      </c>
      <c r="DC2436"/>
      <c r="DG2436" t="e">
        <f>VLOOKUP(DF2436,Sheet2!$E$2:$I$222,3,FALSE)</f>
        <v>#N/A</v>
      </c>
      <c r="DH2436" t="e">
        <f>VLOOKUP(DF2436,Sheet2!$E$2:$I$222,4,FALSE)</f>
        <v>#N/A</v>
      </c>
      <c r="DI2436" t="e">
        <f>VLOOKUP(DF2436,Sheet2!$E$2:$I$222,5,FALSE)</f>
        <v>#N/A</v>
      </c>
    </row>
    <row r="2437" spans="1:113" x14ac:dyDescent="0.25">
      <c r="A2437">
        <v>2540</v>
      </c>
      <c r="C2437">
        <v>16050</v>
      </c>
      <c r="D2437">
        <v>6050</v>
      </c>
      <c r="E2437">
        <v>37.792160000000003</v>
      </c>
      <c r="F2437">
        <v>-122.40926</v>
      </c>
      <c r="G2437" t="s">
        <v>1763</v>
      </c>
      <c r="H2437" t="s">
        <v>4186</v>
      </c>
      <c r="I2437" t="s">
        <v>4919</v>
      </c>
      <c r="J2437" t="s">
        <v>4947</v>
      </c>
      <c r="M2437" t="s">
        <v>5109</v>
      </c>
      <c r="Q2437">
        <v>0</v>
      </c>
      <c r="S2437" t="s">
        <v>6521</v>
      </c>
      <c r="T2437" t="s">
        <v>6713</v>
      </c>
      <c r="W2437">
        <f t="shared" si="38"/>
        <v>2</v>
      </c>
      <c r="X2437" t="s">
        <v>6863</v>
      </c>
      <c r="Y2437" t="s">
        <v>6885</v>
      </c>
      <c r="AA2437" t="e">
        <f>VLOOKUP($Z2437,Sheet2!$E$2:$I$222,3,FALSE)</f>
        <v>#N/A</v>
      </c>
      <c r="AB2437" t="e">
        <f>VLOOKUP($Z2437,Sheet2!$E$2:$I$222,4,FALSE)</f>
        <v>#N/A</v>
      </c>
      <c r="AC2437" t="e">
        <f>VLOOKUP($Z2437,Sheet2!$E$2:$I$222,5,FALSE)</f>
        <v>#N/A</v>
      </c>
      <c r="AE2437" t="s">
        <v>6870</v>
      </c>
      <c r="AF2437" t="s">
        <v>6885</v>
      </c>
      <c r="AH2437" t="e">
        <f>VLOOKUP(AG2437,Sheet2!$E$2:$I$222,3,FALSE)</f>
        <v>#N/A</v>
      </c>
      <c r="AI2437" t="e">
        <f>VLOOKUP(AG2437,Sheet2!$E$2:$I$222,4,FALSE)</f>
        <v>#N/A</v>
      </c>
      <c r="AJ2437" t="e">
        <f>VLOOKUP(AG2437,Sheet2!$E$2:$I$222,5,FALSE)</f>
        <v>#N/A</v>
      </c>
      <c r="AK2437"/>
      <c r="AO2437" t="e">
        <f>VLOOKUP(AN2437,Sheet2!$E$2:$I$222,3,FALSE)</f>
        <v>#N/A</v>
      </c>
      <c r="AP2437" t="e">
        <f>VLOOKUP(AN2437,Sheet2!$E$2:$I$222,4,FALSE)</f>
        <v>#N/A</v>
      </c>
      <c r="AQ2437" t="e">
        <f>VLOOKUP(AN2437,Sheet2!$E$2:$I$222,5,FALSE)</f>
        <v>#N/A</v>
      </c>
      <c r="AR2437"/>
      <c r="AV2437" t="e">
        <f>VLOOKUP(AU2437,Sheet2!$E$2:$I$222,3,FALSE)</f>
        <v>#N/A</v>
      </c>
      <c r="AW2437" t="e">
        <f>VLOOKUP(AU2437,Sheet2!$E$2:$I$222,4,FALSE)</f>
        <v>#N/A</v>
      </c>
      <c r="AX2437" t="e">
        <f>VLOOKUP(AU2437,Sheet2!$E$2:$I$222,5,FALSE)</f>
        <v>#N/A</v>
      </c>
      <c r="AY2437"/>
      <c r="BC2437" t="e">
        <f>VLOOKUP(BB2437,Sheet2!$E$2:$I$222,3,FALSE)</f>
        <v>#N/A</v>
      </c>
      <c r="BD2437" t="e">
        <f>VLOOKUP(BB2437,Sheet2!$E$2:$I$222,4,FALSE)</f>
        <v>#N/A</v>
      </c>
      <c r="BE2437" t="e">
        <f>VLOOKUP(BB2437,Sheet2!$E$2:$I$222,5,FALSE)</f>
        <v>#N/A</v>
      </c>
      <c r="BF2437"/>
      <c r="BJ2437" t="e">
        <f>VLOOKUP(BI2437,Sheet2!$E$2:$I$222,3,FALSE)</f>
        <v>#N/A</v>
      </c>
      <c r="BK2437" t="e">
        <f>VLOOKUP(BI2437,Sheet2!$E$2:$I$222,4,FALSE)</f>
        <v>#N/A</v>
      </c>
      <c r="BL2437" t="e">
        <f>VLOOKUP(BI2437,Sheet2!$E$2:$I$222,5,FALSE)</f>
        <v>#N/A</v>
      </c>
      <c r="BM2437"/>
      <c r="BQ2437" t="e">
        <f>VLOOKUP(BP2437,Sheet2!$E$2:$I$222,3,FALSE)</f>
        <v>#N/A</v>
      </c>
      <c r="BR2437" t="e">
        <f>VLOOKUP(BP2437,Sheet2!$E$2:$I$222,4,FALSE)</f>
        <v>#N/A</v>
      </c>
      <c r="BS2437" t="e">
        <f>VLOOKUP(BP2437,Sheet2!$E$2:$I$222,5,FALSE)</f>
        <v>#N/A</v>
      </c>
      <c r="BT2437"/>
      <c r="BX2437" t="e">
        <f>VLOOKUP(BW2437,Sheet2!$E$2:$I$222,3,FALSE)</f>
        <v>#N/A</v>
      </c>
      <c r="BY2437" t="e">
        <f>VLOOKUP(BW2437,Sheet2!$E$2:$I$222,4,FALSE)</f>
        <v>#N/A</v>
      </c>
      <c r="BZ2437" t="e">
        <f>VLOOKUP(BW2437,Sheet2!$E$2:$I$222,5,FALSE)</f>
        <v>#N/A</v>
      </c>
      <c r="CA2437"/>
      <c r="CE2437" t="e">
        <f>VLOOKUP(CD2437,Sheet2!$E$2:$I$222,3,FALSE)</f>
        <v>#N/A</v>
      </c>
      <c r="CF2437" t="e">
        <f>VLOOKUP(CD2437,Sheet2!$E$2:$I$222,4,FALSE)</f>
        <v>#N/A</v>
      </c>
      <c r="CG2437" t="e">
        <f>VLOOKUP(CD2437,Sheet2!$E$2:$I$222,5,FALSE)</f>
        <v>#N/A</v>
      </c>
      <c r="CH2437"/>
      <c r="CL2437" t="e">
        <f>VLOOKUP(CK2437,Sheet2!$E$2:$I$222,3,FALSE)</f>
        <v>#N/A</v>
      </c>
      <c r="CM2437" t="e">
        <f>VLOOKUP(CK2437,Sheet2!$E$2:$I$222,4,FALSE)</f>
        <v>#N/A</v>
      </c>
      <c r="CN2437" t="e">
        <f>VLOOKUP(CK2437,Sheet2!$E$2:$I$222,5,FALSE)</f>
        <v>#N/A</v>
      </c>
      <c r="CO2437"/>
      <c r="CS2437" t="e">
        <f>VLOOKUP(CR2437,Sheet2!$E$2:$I$222,3,FALSE)</f>
        <v>#N/A</v>
      </c>
      <c r="CT2437" t="e">
        <f>VLOOKUP(CR2437,Sheet2!$E$2:$I$222,4,FALSE)</f>
        <v>#N/A</v>
      </c>
      <c r="CU2437" t="e">
        <f>VLOOKUP(CR2437,Sheet2!$E$2:$I$222,5,FALSE)</f>
        <v>#N/A</v>
      </c>
      <c r="CV2437"/>
      <c r="CZ2437" t="e">
        <f>VLOOKUP(CY2437,Sheet2!$E$2:$I$222,3,FALSE)</f>
        <v>#N/A</v>
      </c>
      <c r="DA2437" t="e">
        <f>VLOOKUP(CY2437,Sheet2!$E$2:$I$222,4,FALSE)</f>
        <v>#N/A</v>
      </c>
      <c r="DB2437" t="e">
        <f>VLOOKUP(CY2437,Sheet2!$E$2:$I$222,5,FALSE)</f>
        <v>#N/A</v>
      </c>
      <c r="DC2437"/>
      <c r="DG2437" t="e">
        <f>VLOOKUP(DF2437,Sheet2!$E$2:$I$222,3,FALSE)</f>
        <v>#N/A</v>
      </c>
      <c r="DH2437" t="e">
        <f>VLOOKUP(DF2437,Sheet2!$E$2:$I$222,4,FALSE)</f>
        <v>#N/A</v>
      </c>
      <c r="DI2437" t="e">
        <f>VLOOKUP(DF2437,Sheet2!$E$2:$I$222,5,FALSE)</f>
        <v>#N/A</v>
      </c>
    </row>
    <row r="2438" spans="1:113" x14ac:dyDescent="0.25">
      <c r="A2438">
        <v>2541</v>
      </c>
      <c r="C2438">
        <v>16051</v>
      </c>
      <c r="D2438">
        <v>6051</v>
      </c>
      <c r="E2438">
        <v>37.793779999999998</v>
      </c>
      <c r="F2438">
        <v>-122.40949000000001</v>
      </c>
      <c r="G2438" t="s">
        <v>1764</v>
      </c>
      <c r="H2438" t="s">
        <v>4187</v>
      </c>
      <c r="I2438" t="s">
        <v>4908</v>
      </c>
      <c r="J2438" t="s">
        <v>4947</v>
      </c>
      <c r="Q2438">
        <v>0</v>
      </c>
      <c r="S2438" t="s">
        <v>6520</v>
      </c>
      <c r="T2438" t="s">
        <v>6713</v>
      </c>
      <c r="W2438">
        <f t="shared" si="38"/>
        <v>2</v>
      </c>
      <c r="X2438" t="s">
        <v>6863</v>
      </c>
      <c r="Y2438" t="s">
        <v>6887</v>
      </c>
      <c r="AA2438" t="e">
        <f>VLOOKUP($Z2438,Sheet2!$E$2:$I$222,3,FALSE)</f>
        <v>#N/A</v>
      </c>
      <c r="AB2438" t="e">
        <f>VLOOKUP($Z2438,Sheet2!$E$2:$I$222,4,FALSE)</f>
        <v>#N/A</v>
      </c>
      <c r="AC2438" t="e">
        <f>VLOOKUP($Z2438,Sheet2!$E$2:$I$222,5,FALSE)</f>
        <v>#N/A</v>
      </c>
      <c r="AE2438" t="s">
        <v>6870</v>
      </c>
      <c r="AF2438" t="s">
        <v>6887</v>
      </c>
      <c r="AH2438" t="e">
        <f>VLOOKUP(AG2438,Sheet2!$E$2:$I$222,3,FALSE)</f>
        <v>#N/A</v>
      </c>
      <c r="AI2438" t="e">
        <f>VLOOKUP(AG2438,Sheet2!$E$2:$I$222,4,FALSE)</f>
        <v>#N/A</v>
      </c>
      <c r="AJ2438" t="e">
        <f>VLOOKUP(AG2438,Sheet2!$E$2:$I$222,5,FALSE)</f>
        <v>#N/A</v>
      </c>
      <c r="AK2438"/>
      <c r="AO2438" t="e">
        <f>VLOOKUP(AN2438,Sheet2!$E$2:$I$222,3,FALSE)</f>
        <v>#N/A</v>
      </c>
      <c r="AP2438" t="e">
        <f>VLOOKUP(AN2438,Sheet2!$E$2:$I$222,4,FALSE)</f>
        <v>#N/A</v>
      </c>
      <c r="AQ2438" t="e">
        <f>VLOOKUP(AN2438,Sheet2!$E$2:$I$222,5,FALSE)</f>
        <v>#N/A</v>
      </c>
      <c r="AR2438"/>
      <c r="AV2438" t="e">
        <f>VLOOKUP(AU2438,Sheet2!$E$2:$I$222,3,FALSE)</f>
        <v>#N/A</v>
      </c>
      <c r="AW2438" t="e">
        <f>VLOOKUP(AU2438,Sheet2!$E$2:$I$222,4,FALSE)</f>
        <v>#N/A</v>
      </c>
      <c r="AX2438" t="e">
        <f>VLOOKUP(AU2438,Sheet2!$E$2:$I$222,5,FALSE)</f>
        <v>#N/A</v>
      </c>
      <c r="AY2438"/>
      <c r="BC2438" t="e">
        <f>VLOOKUP(BB2438,Sheet2!$E$2:$I$222,3,FALSE)</f>
        <v>#N/A</v>
      </c>
      <c r="BD2438" t="e">
        <f>VLOOKUP(BB2438,Sheet2!$E$2:$I$222,4,FALSE)</f>
        <v>#N/A</v>
      </c>
      <c r="BE2438" t="e">
        <f>VLOOKUP(BB2438,Sheet2!$E$2:$I$222,5,FALSE)</f>
        <v>#N/A</v>
      </c>
      <c r="BF2438"/>
      <c r="BJ2438" t="e">
        <f>VLOOKUP(BI2438,Sheet2!$E$2:$I$222,3,FALSE)</f>
        <v>#N/A</v>
      </c>
      <c r="BK2438" t="e">
        <f>VLOOKUP(BI2438,Sheet2!$E$2:$I$222,4,FALSE)</f>
        <v>#N/A</v>
      </c>
      <c r="BL2438" t="e">
        <f>VLOOKUP(BI2438,Sheet2!$E$2:$I$222,5,FALSE)</f>
        <v>#N/A</v>
      </c>
      <c r="BM2438"/>
      <c r="BQ2438" t="e">
        <f>VLOOKUP(BP2438,Sheet2!$E$2:$I$222,3,FALSE)</f>
        <v>#N/A</v>
      </c>
      <c r="BR2438" t="e">
        <f>VLOOKUP(BP2438,Sheet2!$E$2:$I$222,4,FALSE)</f>
        <v>#N/A</v>
      </c>
      <c r="BS2438" t="e">
        <f>VLOOKUP(BP2438,Sheet2!$E$2:$I$222,5,FALSE)</f>
        <v>#N/A</v>
      </c>
      <c r="BT2438"/>
      <c r="BX2438" t="e">
        <f>VLOOKUP(BW2438,Sheet2!$E$2:$I$222,3,FALSE)</f>
        <v>#N/A</v>
      </c>
      <c r="BY2438" t="e">
        <f>VLOOKUP(BW2438,Sheet2!$E$2:$I$222,4,FALSE)</f>
        <v>#N/A</v>
      </c>
      <c r="BZ2438" t="e">
        <f>VLOOKUP(BW2438,Sheet2!$E$2:$I$222,5,FALSE)</f>
        <v>#N/A</v>
      </c>
      <c r="CA2438"/>
      <c r="CE2438" t="e">
        <f>VLOOKUP(CD2438,Sheet2!$E$2:$I$222,3,FALSE)</f>
        <v>#N/A</v>
      </c>
      <c r="CF2438" t="e">
        <f>VLOOKUP(CD2438,Sheet2!$E$2:$I$222,4,FALSE)</f>
        <v>#N/A</v>
      </c>
      <c r="CG2438" t="e">
        <f>VLOOKUP(CD2438,Sheet2!$E$2:$I$222,5,FALSE)</f>
        <v>#N/A</v>
      </c>
      <c r="CH2438"/>
      <c r="CL2438" t="e">
        <f>VLOOKUP(CK2438,Sheet2!$E$2:$I$222,3,FALSE)</f>
        <v>#N/A</v>
      </c>
      <c r="CM2438" t="e">
        <f>VLOOKUP(CK2438,Sheet2!$E$2:$I$222,4,FALSE)</f>
        <v>#N/A</v>
      </c>
      <c r="CN2438" t="e">
        <f>VLOOKUP(CK2438,Sheet2!$E$2:$I$222,5,FALSE)</f>
        <v>#N/A</v>
      </c>
      <c r="CO2438"/>
      <c r="CS2438" t="e">
        <f>VLOOKUP(CR2438,Sheet2!$E$2:$I$222,3,FALSE)</f>
        <v>#N/A</v>
      </c>
      <c r="CT2438" t="e">
        <f>VLOOKUP(CR2438,Sheet2!$E$2:$I$222,4,FALSE)</f>
        <v>#N/A</v>
      </c>
      <c r="CU2438" t="e">
        <f>VLOOKUP(CR2438,Sheet2!$E$2:$I$222,5,FALSE)</f>
        <v>#N/A</v>
      </c>
      <c r="CV2438"/>
      <c r="CZ2438" t="e">
        <f>VLOOKUP(CY2438,Sheet2!$E$2:$I$222,3,FALSE)</f>
        <v>#N/A</v>
      </c>
      <c r="DA2438" t="e">
        <f>VLOOKUP(CY2438,Sheet2!$E$2:$I$222,4,FALSE)</f>
        <v>#N/A</v>
      </c>
      <c r="DB2438" t="e">
        <f>VLOOKUP(CY2438,Sheet2!$E$2:$I$222,5,FALSE)</f>
        <v>#N/A</v>
      </c>
      <c r="DC2438"/>
      <c r="DG2438" t="e">
        <f>VLOOKUP(DF2438,Sheet2!$E$2:$I$222,3,FALSE)</f>
        <v>#N/A</v>
      </c>
      <c r="DH2438" t="e">
        <f>VLOOKUP(DF2438,Sheet2!$E$2:$I$222,4,FALSE)</f>
        <v>#N/A</v>
      </c>
      <c r="DI2438" t="e">
        <f>VLOOKUP(DF2438,Sheet2!$E$2:$I$222,5,FALSE)</f>
        <v>#N/A</v>
      </c>
    </row>
    <row r="2439" spans="1:113" x14ac:dyDescent="0.25">
      <c r="A2439">
        <v>2542</v>
      </c>
      <c r="C2439">
        <v>16052</v>
      </c>
      <c r="D2439">
        <v>6052</v>
      </c>
      <c r="E2439">
        <v>37.793849999999999</v>
      </c>
      <c r="F2439">
        <v>-122.40958999999999</v>
      </c>
      <c r="G2439" t="s">
        <v>1764</v>
      </c>
      <c r="H2439" t="s">
        <v>4187</v>
      </c>
      <c r="I2439" t="s">
        <v>4926</v>
      </c>
      <c r="J2439" t="s">
        <v>4947</v>
      </c>
      <c r="Q2439">
        <v>0</v>
      </c>
      <c r="S2439" t="s">
        <v>6521</v>
      </c>
      <c r="T2439" t="s">
        <v>6713</v>
      </c>
      <c r="W2439">
        <f t="shared" si="38"/>
        <v>2</v>
      </c>
      <c r="X2439" t="s">
        <v>6863</v>
      </c>
      <c r="Y2439" t="s">
        <v>6885</v>
      </c>
      <c r="AA2439" t="e">
        <f>VLOOKUP($Z2439,Sheet2!$E$2:$I$222,3,FALSE)</f>
        <v>#N/A</v>
      </c>
      <c r="AB2439" t="e">
        <f>VLOOKUP($Z2439,Sheet2!$E$2:$I$222,4,FALSE)</f>
        <v>#N/A</v>
      </c>
      <c r="AC2439" t="e">
        <f>VLOOKUP($Z2439,Sheet2!$E$2:$I$222,5,FALSE)</f>
        <v>#N/A</v>
      </c>
      <c r="AE2439" t="s">
        <v>6870</v>
      </c>
      <c r="AF2439" t="s">
        <v>6885</v>
      </c>
      <c r="AH2439" t="e">
        <f>VLOOKUP(AG2439,Sheet2!$E$2:$I$222,3,FALSE)</f>
        <v>#N/A</v>
      </c>
      <c r="AI2439" t="e">
        <f>VLOOKUP(AG2439,Sheet2!$E$2:$I$222,4,FALSE)</f>
        <v>#N/A</v>
      </c>
      <c r="AJ2439" t="e">
        <f>VLOOKUP(AG2439,Sheet2!$E$2:$I$222,5,FALSE)</f>
        <v>#N/A</v>
      </c>
      <c r="AK2439"/>
      <c r="AO2439" t="e">
        <f>VLOOKUP(AN2439,Sheet2!$E$2:$I$222,3,FALSE)</f>
        <v>#N/A</v>
      </c>
      <c r="AP2439" t="e">
        <f>VLOOKUP(AN2439,Sheet2!$E$2:$I$222,4,FALSE)</f>
        <v>#N/A</v>
      </c>
      <c r="AQ2439" t="e">
        <f>VLOOKUP(AN2439,Sheet2!$E$2:$I$222,5,FALSE)</f>
        <v>#N/A</v>
      </c>
      <c r="AR2439"/>
      <c r="AV2439" t="e">
        <f>VLOOKUP(AU2439,Sheet2!$E$2:$I$222,3,FALSE)</f>
        <v>#N/A</v>
      </c>
      <c r="AW2439" t="e">
        <f>VLOOKUP(AU2439,Sheet2!$E$2:$I$222,4,FALSE)</f>
        <v>#N/A</v>
      </c>
      <c r="AX2439" t="e">
        <f>VLOOKUP(AU2439,Sheet2!$E$2:$I$222,5,FALSE)</f>
        <v>#N/A</v>
      </c>
      <c r="AY2439"/>
      <c r="BC2439" t="e">
        <f>VLOOKUP(BB2439,Sheet2!$E$2:$I$222,3,FALSE)</f>
        <v>#N/A</v>
      </c>
      <c r="BD2439" t="e">
        <f>VLOOKUP(BB2439,Sheet2!$E$2:$I$222,4,FALSE)</f>
        <v>#N/A</v>
      </c>
      <c r="BE2439" t="e">
        <f>VLOOKUP(BB2439,Sheet2!$E$2:$I$222,5,FALSE)</f>
        <v>#N/A</v>
      </c>
      <c r="BF2439"/>
      <c r="BJ2439" t="e">
        <f>VLOOKUP(BI2439,Sheet2!$E$2:$I$222,3,FALSE)</f>
        <v>#N/A</v>
      </c>
      <c r="BK2439" t="e">
        <f>VLOOKUP(BI2439,Sheet2!$E$2:$I$222,4,FALSE)</f>
        <v>#N/A</v>
      </c>
      <c r="BL2439" t="e">
        <f>VLOOKUP(BI2439,Sheet2!$E$2:$I$222,5,FALSE)</f>
        <v>#N/A</v>
      </c>
      <c r="BM2439"/>
      <c r="BQ2439" t="e">
        <f>VLOOKUP(BP2439,Sheet2!$E$2:$I$222,3,FALSE)</f>
        <v>#N/A</v>
      </c>
      <c r="BR2439" t="e">
        <f>VLOOKUP(BP2439,Sheet2!$E$2:$I$222,4,FALSE)</f>
        <v>#N/A</v>
      </c>
      <c r="BS2439" t="e">
        <f>VLOOKUP(BP2439,Sheet2!$E$2:$I$222,5,FALSE)</f>
        <v>#N/A</v>
      </c>
      <c r="BT2439"/>
      <c r="BX2439" t="e">
        <f>VLOOKUP(BW2439,Sheet2!$E$2:$I$222,3,FALSE)</f>
        <v>#N/A</v>
      </c>
      <c r="BY2439" t="e">
        <f>VLOOKUP(BW2439,Sheet2!$E$2:$I$222,4,FALSE)</f>
        <v>#N/A</v>
      </c>
      <c r="BZ2439" t="e">
        <f>VLOOKUP(BW2439,Sheet2!$E$2:$I$222,5,FALSE)</f>
        <v>#N/A</v>
      </c>
      <c r="CA2439"/>
      <c r="CE2439" t="e">
        <f>VLOOKUP(CD2439,Sheet2!$E$2:$I$222,3,FALSE)</f>
        <v>#N/A</v>
      </c>
      <c r="CF2439" t="e">
        <f>VLOOKUP(CD2439,Sheet2!$E$2:$I$222,4,FALSE)</f>
        <v>#N/A</v>
      </c>
      <c r="CG2439" t="e">
        <f>VLOOKUP(CD2439,Sheet2!$E$2:$I$222,5,FALSE)</f>
        <v>#N/A</v>
      </c>
      <c r="CH2439"/>
      <c r="CL2439" t="e">
        <f>VLOOKUP(CK2439,Sheet2!$E$2:$I$222,3,FALSE)</f>
        <v>#N/A</v>
      </c>
      <c r="CM2439" t="e">
        <f>VLOOKUP(CK2439,Sheet2!$E$2:$I$222,4,FALSE)</f>
        <v>#N/A</v>
      </c>
      <c r="CN2439" t="e">
        <f>VLOOKUP(CK2439,Sheet2!$E$2:$I$222,5,FALSE)</f>
        <v>#N/A</v>
      </c>
      <c r="CO2439"/>
      <c r="CS2439" t="e">
        <f>VLOOKUP(CR2439,Sheet2!$E$2:$I$222,3,FALSE)</f>
        <v>#N/A</v>
      </c>
      <c r="CT2439" t="e">
        <f>VLOOKUP(CR2439,Sheet2!$E$2:$I$222,4,FALSE)</f>
        <v>#N/A</v>
      </c>
      <c r="CU2439" t="e">
        <f>VLOOKUP(CR2439,Sheet2!$E$2:$I$222,5,FALSE)</f>
        <v>#N/A</v>
      </c>
      <c r="CV2439"/>
      <c r="CZ2439" t="e">
        <f>VLOOKUP(CY2439,Sheet2!$E$2:$I$222,3,FALSE)</f>
        <v>#N/A</v>
      </c>
      <c r="DA2439" t="e">
        <f>VLOOKUP(CY2439,Sheet2!$E$2:$I$222,4,FALSE)</f>
        <v>#N/A</v>
      </c>
      <c r="DB2439" t="e">
        <f>VLOOKUP(CY2439,Sheet2!$E$2:$I$222,5,FALSE)</f>
        <v>#N/A</v>
      </c>
      <c r="DC2439"/>
      <c r="DG2439" t="e">
        <f>VLOOKUP(DF2439,Sheet2!$E$2:$I$222,3,FALSE)</f>
        <v>#N/A</v>
      </c>
      <c r="DH2439" t="e">
        <f>VLOOKUP(DF2439,Sheet2!$E$2:$I$222,4,FALSE)</f>
        <v>#N/A</v>
      </c>
      <c r="DI2439" t="e">
        <f>VLOOKUP(DF2439,Sheet2!$E$2:$I$222,5,FALSE)</f>
        <v>#N/A</v>
      </c>
    </row>
    <row r="2440" spans="1:113" x14ac:dyDescent="0.25">
      <c r="A2440">
        <v>2543</v>
      </c>
      <c r="C2440">
        <v>16054</v>
      </c>
      <c r="D2440">
        <v>6054</v>
      </c>
      <c r="E2440">
        <v>37.801250000000003</v>
      </c>
      <c r="F2440">
        <v>-122.41109</v>
      </c>
      <c r="G2440" t="s">
        <v>1765</v>
      </c>
      <c r="H2440" t="s">
        <v>4188</v>
      </c>
      <c r="I2440" t="s">
        <v>4919</v>
      </c>
      <c r="J2440" t="s">
        <v>4948</v>
      </c>
      <c r="Q2440" t="s">
        <v>5924</v>
      </c>
      <c r="S2440" t="s">
        <v>6522</v>
      </c>
      <c r="W2440">
        <f t="shared" si="38"/>
        <v>3</v>
      </c>
      <c r="X2440" t="s">
        <v>6815</v>
      </c>
      <c r="Y2440" t="s">
        <v>6888</v>
      </c>
      <c r="Z2440" s="59" t="s">
        <v>6906</v>
      </c>
      <c r="AA2440" t="str">
        <f>VLOOKUP($Z2440,Sheet2!$E$2:$I$222,3,FALSE)</f>
        <v>To City College</v>
      </c>
      <c r="AB2440" t="str">
        <f>VLOOKUP($Z2440,Sheet2!$E$2:$I$222,4,FALSE)</f>
        <v>Daily ~ 8:30am-12am</v>
      </c>
      <c r="AC2440" t="str">
        <f>VLOOKUP($Z2440,Sheet2!$E$2:$I$222,5,FALSE)</f>
        <v>Except M-F ~ 4pm-7pm: Use 8AX/BX</v>
      </c>
      <c r="AE2440" t="s">
        <v>6881</v>
      </c>
      <c r="AF2440" t="s">
        <v>6888</v>
      </c>
      <c r="AG2440" s="59" t="s">
        <v>6994</v>
      </c>
      <c r="AH2440" t="str">
        <f>VLOOKUP(AG2440,Sheet2!$E$2:$I$222,3,FALSE)</f>
        <v>To City College</v>
      </c>
      <c r="AI2440" t="str">
        <f>VLOOKUP(AG2440,Sheet2!$E$2:$I$222,4,FALSE)</f>
        <v>Ocean &amp; Phelan</v>
      </c>
      <c r="AJ2440" t="str">
        <f>VLOOKUP(AG2440,Sheet2!$E$2:$I$222,5,FALSE)</f>
        <v>PM Only: M-F ~ 3:30pm-6:30pm</v>
      </c>
      <c r="AK2440"/>
      <c r="AL2440" t="s">
        <v>6862</v>
      </c>
      <c r="AM2440" t="s">
        <v>6888</v>
      </c>
      <c r="AN2440" s="59" t="s">
        <v>6951</v>
      </c>
      <c r="AO2440" t="str">
        <f>VLOOKUP(AN2440,Sheet2!$E$2:$I$222,3,FALSE)</f>
        <v>To Coit Tower</v>
      </c>
      <c r="AP2440" t="str">
        <f>VLOOKUP(AN2440,Sheet2!$E$2:$I$222,4,FALSE)</f>
        <v>Telegraph Hill</v>
      </c>
      <c r="AQ2440" t="str">
        <f>VLOOKUP(AN2440,Sheet2!$E$2:$I$222,5,FALSE)</f>
        <v>Daily ~ 9am-7pm</v>
      </c>
      <c r="AR2440"/>
      <c r="AV2440" t="e">
        <f>VLOOKUP(AU2440,Sheet2!$E$2:$I$222,3,FALSE)</f>
        <v>#N/A</v>
      </c>
      <c r="AW2440" t="e">
        <f>VLOOKUP(AU2440,Sheet2!$E$2:$I$222,4,FALSE)</f>
        <v>#N/A</v>
      </c>
      <c r="AX2440" t="e">
        <f>VLOOKUP(AU2440,Sheet2!$E$2:$I$222,5,FALSE)</f>
        <v>#N/A</v>
      </c>
      <c r="AY2440"/>
      <c r="BC2440" t="e">
        <f>VLOOKUP(BB2440,Sheet2!$E$2:$I$222,3,FALSE)</f>
        <v>#N/A</v>
      </c>
      <c r="BD2440" t="e">
        <f>VLOOKUP(BB2440,Sheet2!$E$2:$I$222,4,FALSE)</f>
        <v>#N/A</v>
      </c>
      <c r="BE2440" t="e">
        <f>VLOOKUP(BB2440,Sheet2!$E$2:$I$222,5,FALSE)</f>
        <v>#N/A</v>
      </c>
      <c r="BF2440"/>
      <c r="BJ2440" t="e">
        <f>VLOOKUP(BI2440,Sheet2!$E$2:$I$222,3,FALSE)</f>
        <v>#N/A</v>
      </c>
      <c r="BK2440" t="e">
        <f>VLOOKUP(BI2440,Sheet2!$E$2:$I$222,4,FALSE)</f>
        <v>#N/A</v>
      </c>
      <c r="BL2440" t="e">
        <f>VLOOKUP(BI2440,Sheet2!$E$2:$I$222,5,FALSE)</f>
        <v>#N/A</v>
      </c>
      <c r="BM2440"/>
      <c r="BQ2440" t="e">
        <f>VLOOKUP(BP2440,Sheet2!$E$2:$I$222,3,FALSE)</f>
        <v>#N/A</v>
      </c>
      <c r="BR2440" t="e">
        <f>VLOOKUP(BP2440,Sheet2!$E$2:$I$222,4,FALSE)</f>
        <v>#N/A</v>
      </c>
      <c r="BS2440" t="e">
        <f>VLOOKUP(BP2440,Sheet2!$E$2:$I$222,5,FALSE)</f>
        <v>#N/A</v>
      </c>
      <c r="BT2440"/>
      <c r="BX2440" t="e">
        <f>VLOOKUP(BW2440,Sheet2!$E$2:$I$222,3,FALSE)</f>
        <v>#N/A</v>
      </c>
      <c r="BY2440" t="e">
        <f>VLOOKUP(BW2440,Sheet2!$E$2:$I$222,4,FALSE)</f>
        <v>#N/A</v>
      </c>
      <c r="BZ2440" t="e">
        <f>VLOOKUP(BW2440,Sheet2!$E$2:$I$222,5,FALSE)</f>
        <v>#N/A</v>
      </c>
      <c r="CA2440"/>
      <c r="CE2440" t="e">
        <f>VLOOKUP(CD2440,Sheet2!$E$2:$I$222,3,FALSE)</f>
        <v>#N/A</v>
      </c>
      <c r="CF2440" t="e">
        <f>VLOOKUP(CD2440,Sheet2!$E$2:$I$222,4,FALSE)</f>
        <v>#N/A</v>
      </c>
      <c r="CG2440" t="e">
        <f>VLOOKUP(CD2440,Sheet2!$E$2:$I$222,5,FALSE)</f>
        <v>#N/A</v>
      </c>
      <c r="CH2440"/>
      <c r="CL2440" t="e">
        <f>VLOOKUP(CK2440,Sheet2!$E$2:$I$222,3,FALSE)</f>
        <v>#N/A</v>
      </c>
      <c r="CM2440" t="e">
        <f>VLOOKUP(CK2440,Sheet2!$E$2:$I$222,4,FALSE)</f>
        <v>#N/A</v>
      </c>
      <c r="CN2440" t="e">
        <f>VLOOKUP(CK2440,Sheet2!$E$2:$I$222,5,FALSE)</f>
        <v>#N/A</v>
      </c>
      <c r="CO2440"/>
      <c r="CS2440" t="e">
        <f>VLOOKUP(CR2440,Sheet2!$E$2:$I$222,3,FALSE)</f>
        <v>#N/A</v>
      </c>
      <c r="CT2440" t="e">
        <f>VLOOKUP(CR2440,Sheet2!$E$2:$I$222,4,FALSE)</f>
        <v>#N/A</v>
      </c>
      <c r="CU2440" t="e">
        <f>VLOOKUP(CR2440,Sheet2!$E$2:$I$222,5,FALSE)</f>
        <v>#N/A</v>
      </c>
      <c r="CV2440"/>
      <c r="CZ2440" t="e">
        <f>VLOOKUP(CY2440,Sheet2!$E$2:$I$222,3,FALSE)</f>
        <v>#N/A</v>
      </c>
      <c r="DA2440" t="e">
        <f>VLOOKUP(CY2440,Sheet2!$E$2:$I$222,4,FALSE)</f>
        <v>#N/A</v>
      </c>
      <c r="DB2440" t="e">
        <f>VLOOKUP(CY2440,Sheet2!$E$2:$I$222,5,FALSE)</f>
        <v>#N/A</v>
      </c>
      <c r="DC2440"/>
      <c r="DG2440" t="e">
        <f>VLOOKUP(DF2440,Sheet2!$E$2:$I$222,3,FALSE)</f>
        <v>#N/A</v>
      </c>
      <c r="DH2440" t="e">
        <f>VLOOKUP(DF2440,Sheet2!$E$2:$I$222,4,FALSE)</f>
        <v>#N/A</v>
      </c>
      <c r="DI2440" t="e">
        <f>VLOOKUP(DF2440,Sheet2!$E$2:$I$222,5,FALSE)</f>
        <v>#N/A</v>
      </c>
    </row>
    <row r="2441" spans="1:113" x14ac:dyDescent="0.25">
      <c r="A2441">
        <v>2544</v>
      </c>
      <c r="C2441">
        <v>16055</v>
      </c>
      <c r="D2441">
        <v>6055</v>
      </c>
      <c r="E2441">
        <v>37.805</v>
      </c>
      <c r="F2441">
        <v>-122.41185</v>
      </c>
      <c r="G2441" t="s">
        <v>1766</v>
      </c>
      <c r="H2441" t="s">
        <v>4189</v>
      </c>
      <c r="I2441" t="s">
        <v>4919</v>
      </c>
      <c r="J2441" t="s">
        <v>4946</v>
      </c>
      <c r="K2441" t="s">
        <v>4962</v>
      </c>
      <c r="N2441" t="s">
        <v>5730</v>
      </c>
      <c r="Q2441" t="s">
        <v>5924</v>
      </c>
      <c r="S2441" t="s">
        <v>6522</v>
      </c>
      <c r="W2441">
        <f t="shared" si="38"/>
        <v>3</v>
      </c>
      <c r="X2441" t="s">
        <v>6815</v>
      </c>
      <c r="Y2441" t="s">
        <v>6888</v>
      </c>
      <c r="Z2441" s="59" t="s">
        <v>6906</v>
      </c>
      <c r="AA2441" t="str">
        <f>VLOOKUP($Z2441,Sheet2!$E$2:$I$222,3,FALSE)</f>
        <v>To City College</v>
      </c>
      <c r="AB2441" t="str">
        <f>VLOOKUP($Z2441,Sheet2!$E$2:$I$222,4,FALSE)</f>
        <v>Daily ~ 8:30am-12am</v>
      </c>
      <c r="AC2441" t="str">
        <f>VLOOKUP($Z2441,Sheet2!$E$2:$I$222,5,FALSE)</f>
        <v>Except M-F ~ 4pm-7pm: Use 8AX/BX</v>
      </c>
      <c r="AE2441" t="s">
        <v>6881</v>
      </c>
      <c r="AF2441" t="s">
        <v>6888</v>
      </c>
      <c r="AG2441" s="59" t="s">
        <v>6994</v>
      </c>
      <c r="AH2441" t="str">
        <f>VLOOKUP(AG2441,Sheet2!$E$2:$I$222,3,FALSE)</f>
        <v>To City College</v>
      </c>
      <c r="AI2441" t="str">
        <f>VLOOKUP(AG2441,Sheet2!$E$2:$I$222,4,FALSE)</f>
        <v>Ocean &amp; Phelan</v>
      </c>
      <c r="AJ2441" t="str">
        <f>VLOOKUP(AG2441,Sheet2!$E$2:$I$222,5,FALSE)</f>
        <v>PM Only: M-F ~ 3:30pm-6:30pm</v>
      </c>
      <c r="AK2441"/>
      <c r="AL2441" t="s">
        <v>6862</v>
      </c>
      <c r="AM2441" t="s">
        <v>6888</v>
      </c>
      <c r="AN2441" s="59" t="s">
        <v>6951</v>
      </c>
      <c r="AO2441" t="str">
        <f>VLOOKUP(AN2441,Sheet2!$E$2:$I$222,3,FALSE)</f>
        <v>To Coit Tower</v>
      </c>
      <c r="AP2441" t="str">
        <f>VLOOKUP(AN2441,Sheet2!$E$2:$I$222,4,FALSE)</f>
        <v>Telegraph Hill</v>
      </c>
      <c r="AQ2441" t="str">
        <f>VLOOKUP(AN2441,Sheet2!$E$2:$I$222,5,FALSE)</f>
        <v>Daily ~ 9am-7pm</v>
      </c>
      <c r="AR2441"/>
      <c r="AV2441" t="e">
        <f>VLOOKUP(AU2441,Sheet2!$E$2:$I$222,3,FALSE)</f>
        <v>#N/A</v>
      </c>
      <c r="AW2441" t="e">
        <f>VLOOKUP(AU2441,Sheet2!$E$2:$I$222,4,FALSE)</f>
        <v>#N/A</v>
      </c>
      <c r="AX2441" t="e">
        <f>VLOOKUP(AU2441,Sheet2!$E$2:$I$222,5,FALSE)</f>
        <v>#N/A</v>
      </c>
      <c r="AY2441"/>
      <c r="BC2441" t="e">
        <f>VLOOKUP(BB2441,Sheet2!$E$2:$I$222,3,FALSE)</f>
        <v>#N/A</v>
      </c>
      <c r="BD2441" t="e">
        <f>VLOOKUP(BB2441,Sheet2!$E$2:$I$222,4,FALSE)</f>
        <v>#N/A</v>
      </c>
      <c r="BE2441" t="e">
        <f>VLOOKUP(BB2441,Sheet2!$E$2:$I$222,5,FALSE)</f>
        <v>#N/A</v>
      </c>
      <c r="BF2441"/>
      <c r="BJ2441" t="e">
        <f>VLOOKUP(BI2441,Sheet2!$E$2:$I$222,3,FALSE)</f>
        <v>#N/A</v>
      </c>
      <c r="BK2441" t="e">
        <f>VLOOKUP(BI2441,Sheet2!$E$2:$I$222,4,FALSE)</f>
        <v>#N/A</v>
      </c>
      <c r="BL2441" t="e">
        <f>VLOOKUP(BI2441,Sheet2!$E$2:$I$222,5,FALSE)</f>
        <v>#N/A</v>
      </c>
      <c r="BM2441"/>
      <c r="BQ2441" t="e">
        <f>VLOOKUP(BP2441,Sheet2!$E$2:$I$222,3,FALSE)</f>
        <v>#N/A</v>
      </c>
      <c r="BR2441" t="e">
        <f>VLOOKUP(BP2441,Sheet2!$E$2:$I$222,4,FALSE)</f>
        <v>#N/A</v>
      </c>
      <c r="BS2441" t="e">
        <f>VLOOKUP(BP2441,Sheet2!$E$2:$I$222,5,FALSE)</f>
        <v>#N/A</v>
      </c>
      <c r="BT2441"/>
      <c r="BX2441" t="e">
        <f>VLOOKUP(BW2441,Sheet2!$E$2:$I$222,3,FALSE)</f>
        <v>#N/A</v>
      </c>
      <c r="BY2441" t="e">
        <f>VLOOKUP(BW2441,Sheet2!$E$2:$I$222,4,FALSE)</f>
        <v>#N/A</v>
      </c>
      <c r="BZ2441" t="e">
        <f>VLOOKUP(BW2441,Sheet2!$E$2:$I$222,5,FALSE)</f>
        <v>#N/A</v>
      </c>
      <c r="CA2441"/>
      <c r="CE2441" t="e">
        <f>VLOOKUP(CD2441,Sheet2!$E$2:$I$222,3,FALSE)</f>
        <v>#N/A</v>
      </c>
      <c r="CF2441" t="e">
        <f>VLOOKUP(CD2441,Sheet2!$E$2:$I$222,4,FALSE)</f>
        <v>#N/A</v>
      </c>
      <c r="CG2441" t="e">
        <f>VLOOKUP(CD2441,Sheet2!$E$2:$I$222,5,FALSE)</f>
        <v>#N/A</v>
      </c>
      <c r="CH2441"/>
      <c r="CL2441" t="e">
        <f>VLOOKUP(CK2441,Sheet2!$E$2:$I$222,3,FALSE)</f>
        <v>#N/A</v>
      </c>
      <c r="CM2441" t="e">
        <f>VLOOKUP(CK2441,Sheet2!$E$2:$I$222,4,FALSE)</f>
        <v>#N/A</v>
      </c>
      <c r="CN2441" t="e">
        <f>VLOOKUP(CK2441,Sheet2!$E$2:$I$222,5,FALSE)</f>
        <v>#N/A</v>
      </c>
      <c r="CO2441"/>
      <c r="CS2441" t="e">
        <f>VLOOKUP(CR2441,Sheet2!$E$2:$I$222,3,FALSE)</f>
        <v>#N/A</v>
      </c>
      <c r="CT2441" t="e">
        <f>VLOOKUP(CR2441,Sheet2!$E$2:$I$222,4,FALSE)</f>
        <v>#N/A</v>
      </c>
      <c r="CU2441" t="e">
        <f>VLOOKUP(CR2441,Sheet2!$E$2:$I$222,5,FALSE)</f>
        <v>#N/A</v>
      </c>
      <c r="CV2441"/>
      <c r="CZ2441" t="e">
        <f>VLOOKUP(CY2441,Sheet2!$E$2:$I$222,3,FALSE)</f>
        <v>#N/A</v>
      </c>
      <c r="DA2441" t="e">
        <f>VLOOKUP(CY2441,Sheet2!$E$2:$I$222,4,FALSE)</f>
        <v>#N/A</v>
      </c>
      <c r="DB2441" t="e">
        <f>VLOOKUP(CY2441,Sheet2!$E$2:$I$222,5,FALSE)</f>
        <v>#N/A</v>
      </c>
      <c r="DC2441"/>
      <c r="DG2441" t="e">
        <f>VLOOKUP(DF2441,Sheet2!$E$2:$I$222,3,FALSE)</f>
        <v>#N/A</v>
      </c>
      <c r="DH2441" t="e">
        <f>VLOOKUP(DF2441,Sheet2!$E$2:$I$222,4,FALSE)</f>
        <v>#N/A</v>
      </c>
      <c r="DI2441" t="e">
        <f>VLOOKUP(DF2441,Sheet2!$E$2:$I$222,5,FALSE)</f>
        <v>#N/A</v>
      </c>
    </row>
    <row r="2442" spans="1:113" x14ac:dyDescent="0.25">
      <c r="A2442">
        <v>2545</v>
      </c>
      <c r="C2442">
        <v>16056</v>
      </c>
      <c r="D2442">
        <v>6056</v>
      </c>
      <c r="E2442">
        <v>37.8048</v>
      </c>
      <c r="F2442">
        <v>-122.41168</v>
      </c>
      <c r="G2442" t="s">
        <v>1766</v>
      </c>
      <c r="H2442" t="s">
        <v>4189</v>
      </c>
      <c r="I2442" t="s">
        <v>4908</v>
      </c>
      <c r="J2442" t="s">
        <v>4946</v>
      </c>
      <c r="K2442" t="s">
        <v>4966</v>
      </c>
      <c r="N2442" t="s">
        <v>5731</v>
      </c>
      <c r="Q2442" t="s">
        <v>5924</v>
      </c>
      <c r="R2442">
        <v>1114</v>
      </c>
      <c r="S2442" t="s">
        <v>6519</v>
      </c>
      <c r="W2442">
        <f t="shared" si="38"/>
        <v>3</v>
      </c>
      <c r="X2442" t="s">
        <v>6815</v>
      </c>
      <c r="Y2442" t="s">
        <v>6886</v>
      </c>
      <c r="Z2442" s="59" t="s">
        <v>6895</v>
      </c>
      <c r="AA2442" t="str">
        <f>VLOOKUP($Z2442,Sheet2!$E$2:$I$222,3,FALSE)</f>
        <v>To Fisherman's Wharf</v>
      </c>
      <c r="AB2442" t="str">
        <f>VLOOKUP($Z2442,Sheet2!$E$2:$I$222,4,FALSE)</f>
        <v>Daily ~ 8:30am-12am</v>
      </c>
      <c r="AC2442" t="str">
        <f>VLOOKUP($Z2442,Sheet2!$E$2:$I$222,5,FALSE)</f>
        <v>Except M-F ~ 6am-10am: Use 8AX/BX</v>
      </c>
      <c r="AE2442" t="s">
        <v>6881</v>
      </c>
      <c r="AF2442" t="s">
        <v>6885</v>
      </c>
      <c r="AH2442" t="e">
        <f>VLOOKUP(AG2442,Sheet2!$E$2:$I$222,3,FALSE)</f>
        <v>#N/A</v>
      </c>
      <c r="AI2442" t="e">
        <f>VLOOKUP(AG2442,Sheet2!$E$2:$I$222,4,FALSE)</f>
        <v>#N/A</v>
      </c>
      <c r="AJ2442" t="e">
        <f>VLOOKUP(AG2442,Sheet2!$E$2:$I$222,5,FALSE)</f>
        <v>#N/A</v>
      </c>
      <c r="AK2442"/>
      <c r="AL2442" t="s">
        <v>6862</v>
      </c>
      <c r="AM2442" t="s">
        <v>6886</v>
      </c>
      <c r="AN2442" s="59" t="s">
        <v>6947</v>
      </c>
      <c r="AO2442" t="str">
        <f>VLOOKUP(AN2442,Sheet2!$E$2:$I$222,3,FALSE)</f>
        <v>To Fisherman’s Wharf</v>
      </c>
      <c r="AP2442" t="str">
        <f>VLOOKUP(AN2442,Sheet2!$E$2:$I$222,4,FALSE)</f>
        <v>North Pt. &amp; Stockton</v>
      </c>
      <c r="AQ2442" t="str">
        <f>VLOOKUP(AN2442,Sheet2!$E$2:$I$222,5,FALSE)</f>
        <v>Daily ~ 9am-7pm</v>
      </c>
      <c r="AR2442"/>
      <c r="AV2442" t="e">
        <f>VLOOKUP(AU2442,Sheet2!$E$2:$I$222,3,FALSE)</f>
        <v>#N/A</v>
      </c>
      <c r="AW2442" t="e">
        <f>VLOOKUP(AU2442,Sheet2!$E$2:$I$222,4,FALSE)</f>
        <v>#N/A</v>
      </c>
      <c r="AX2442" t="e">
        <f>VLOOKUP(AU2442,Sheet2!$E$2:$I$222,5,FALSE)</f>
        <v>#N/A</v>
      </c>
      <c r="AY2442"/>
      <c r="BC2442" t="e">
        <f>VLOOKUP(BB2442,Sheet2!$E$2:$I$222,3,FALSE)</f>
        <v>#N/A</v>
      </c>
      <c r="BD2442" t="e">
        <f>VLOOKUP(BB2442,Sheet2!$E$2:$I$222,4,FALSE)</f>
        <v>#N/A</v>
      </c>
      <c r="BE2442" t="e">
        <f>VLOOKUP(BB2442,Sheet2!$E$2:$I$222,5,FALSE)</f>
        <v>#N/A</v>
      </c>
      <c r="BF2442"/>
      <c r="BJ2442" t="e">
        <f>VLOOKUP(BI2442,Sheet2!$E$2:$I$222,3,FALSE)</f>
        <v>#N/A</v>
      </c>
      <c r="BK2442" t="e">
        <f>VLOOKUP(BI2442,Sheet2!$E$2:$I$222,4,FALSE)</f>
        <v>#N/A</v>
      </c>
      <c r="BL2442" t="e">
        <f>VLOOKUP(BI2442,Sheet2!$E$2:$I$222,5,FALSE)</f>
        <v>#N/A</v>
      </c>
      <c r="BM2442"/>
      <c r="BQ2442" t="e">
        <f>VLOOKUP(BP2442,Sheet2!$E$2:$I$222,3,FALSE)</f>
        <v>#N/A</v>
      </c>
      <c r="BR2442" t="e">
        <f>VLOOKUP(BP2442,Sheet2!$E$2:$I$222,4,FALSE)</f>
        <v>#N/A</v>
      </c>
      <c r="BS2442" t="e">
        <f>VLOOKUP(BP2442,Sheet2!$E$2:$I$222,5,FALSE)</f>
        <v>#N/A</v>
      </c>
      <c r="BT2442"/>
      <c r="BX2442" t="e">
        <f>VLOOKUP(BW2442,Sheet2!$E$2:$I$222,3,FALSE)</f>
        <v>#N/A</v>
      </c>
      <c r="BY2442" t="e">
        <f>VLOOKUP(BW2442,Sheet2!$E$2:$I$222,4,FALSE)</f>
        <v>#N/A</v>
      </c>
      <c r="BZ2442" t="e">
        <f>VLOOKUP(BW2442,Sheet2!$E$2:$I$222,5,FALSE)</f>
        <v>#N/A</v>
      </c>
      <c r="CA2442"/>
      <c r="CE2442" t="e">
        <f>VLOOKUP(CD2442,Sheet2!$E$2:$I$222,3,FALSE)</f>
        <v>#N/A</v>
      </c>
      <c r="CF2442" t="e">
        <f>VLOOKUP(CD2442,Sheet2!$E$2:$I$222,4,FALSE)</f>
        <v>#N/A</v>
      </c>
      <c r="CG2442" t="e">
        <f>VLOOKUP(CD2442,Sheet2!$E$2:$I$222,5,FALSE)</f>
        <v>#N/A</v>
      </c>
      <c r="CH2442"/>
      <c r="CL2442" t="e">
        <f>VLOOKUP(CK2442,Sheet2!$E$2:$I$222,3,FALSE)</f>
        <v>#N/A</v>
      </c>
      <c r="CM2442" t="e">
        <f>VLOOKUP(CK2442,Sheet2!$E$2:$I$222,4,FALSE)</f>
        <v>#N/A</v>
      </c>
      <c r="CN2442" t="e">
        <f>VLOOKUP(CK2442,Sheet2!$E$2:$I$222,5,FALSE)</f>
        <v>#N/A</v>
      </c>
      <c r="CO2442"/>
      <c r="CS2442" t="e">
        <f>VLOOKUP(CR2442,Sheet2!$E$2:$I$222,3,FALSE)</f>
        <v>#N/A</v>
      </c>
      <c r="CT2442" t="e">
        <f>VLOOKUP(CR2442,Sheet2!$E$2:$I$222,4,FALSE)</f>
        <v>#N/A</v>
      </c>
      <c r="CU2442" t="e">
        <f>VLOOKUP(CR2442,Sheet2!$E$2:$I$222,5,FALSE)</f>
        <v>#N/A</v>
      </c>
      <c r="CV2442"/>
      <c r="CZ2442" t="e">
        <f>VLOOKUP(CY2442,Sheet2!$E$2:$I$222,3,FALSE)</f>
        <v>#N/A</v>
      </c>
      <c r="DA2442" t="e">
        <f>VLOOKUP(CY2442,Sheet2!$E$2:$I$222,4,FALSE)</f>
        <v>#N/A</v>
      </c>
      <c r="DB2442" t="e">
        <f>VLOOKUP(CY2442,Sheet2!$E$2:$I$222,5,FALSE)</f>
        <v>#N/A</v>
      </c>
      <c r="DC2442"/>
      <c r="DG2442" t="e">
        <f>VLOOKUP(DF2442,Sheet2!$E$2:$I$222,3,FALSE)</f>
        <v>#N/A</v>
      </c>
      <c r="DH2442" t="e">
        <f>VLOOKUP(DF2442,Sheet2!$E$2:$I$222,4,FALSE)</f>
        <v>#N/A</v>
      </c>
      <c r="DI2442" t="e">
        <f>VLOOKUP(DF2442,Sheet2!$E$2:$I$222,5,FALSE)</f>
        <v>#N/A</v>
      </c>
    </row>
    <row r="2443" spans="1:113" x14ac:dyDescent="0.25">
      <c r="A2443">
        <v>2546</v>
      </c>
      <c r="C2443">
        <v>16057</v>
      </c>
      <c r="D2443">
        <v>6057</v>
      </c>
      <c r="E2443">
        <v>37.787469999999999</v>
      </c>
      <c r="F2443">
        <v>-122.40827</v>
      </c>
      <c r="G2443" t="s">
        <v>1767</v>
      </c>
      <c r="H2443" t="s">
        <v>4190</v>
      </c>
      <c r="I2443" t="s">
        <v>4919</v>
      </c>
      <c r="J2443" t="s">
        <v>4947</v>
      </c>
      <c r="Q2443">
        <v>0</v>
      </c>
      <c r="R2443">
        <v>1358</v>
      </c>
      <c r="S2443" t="s">
        <v>6521</v>
      </c>
      <c r="T2443" t="s">
        <v>6713</v>
      </c>
      <c r="W2443">
        <f t="shared" si="38"/>
        <v>2</v>
      </c>
      <c r="X2443" t="s">
        <v>6863</v>
      </c>
      <c r="Y2443" t="s">
        <v>6885</v>
      </c>
      <c r="AA2443" t="e">
        <f>VLOOKUP($Z2443,Sheet2!$E$2:$I$222,3,FALSE)</f>
        <v>#N/A</v>
      </c>
      <c r="AB2443" t="e">
        <f>VLOOKUP($Z2443,Sheet2!$E$2:$I$222,4,FALSE)</f>
        <v>#N/A</v>
      </c>
      <c r="AC2443" t="e">
        <f>VLOOKUP($Z2443,Sheet2!$E$2:$I$222,5,FALSE)</f>
        <v>#N/A</v>
      </c>
      <c r="AE2443" t="s">
        <v>6870</v>
      </c>
      <c r="AF2443" t="s">
        <v>6885</v>
      </c>
      <c r="AH2443" t="e">
        <f>VLOOKUP(AG2443,Sheet2!$E$2:$I$222,3,FALSE)</f>
        <v>#N/A</v>
      </c>
      <c r="AI2443" t="e">
        <f>VLOOKUP(AG2443,Sheet2!$E$2:$I$222,4,FALSE)</f>
        <v>#N/A</v>
      </c>
      <c r="AJ2443" t="e">
        <f>VLOOKUP(AG2443,Sheet2!$E$2:$I$222,5,FALSE)</f>
        <v>#N/A</v>
      </c>
      <c r="AK2443"/>
      <c r="AO2443" t="e">
        <f>VLOOKUP(AN2443,Sheet2!$E$2:$I$222,3,FALSE)</f>
        <v>#N/A</v>
      </c>
      <c r="AP2443" t="e">
        <f>VLOOKUP(AN2443,Sheet2!$E$2:$I$222,4,FALSE)</f>
        <v>#N/A</v>
      </c>
      <c r="AQ2443" t="e">
        <f>VLOOKUP(AN2443,Sheet2!$E$2:$I$222,5,FALSE)</f>
        <v>#N/A</v>
      </c>
      <c r="AR2443"/>
      <c r="AV2443" t="e">
        <f>VLOOKUP(AU2443,Sheet2!$E$2:$I$222,3,FALSE)</f>
        <v>#N/A</v>
      </c>
      <c r="AW2443" t="e">
        <f>VLOOKUP(AU2443,Sheet2!$E$2:$I$222,4,FALSE)</f>
        <v>#N/A</v>
      </c>
      <c r="AX2443" t="e">
        <f>VLOOKUP(AU2443,Sheet2!$E$2:$I$222,5,FALSE)</f>
        <v>#N/A</v>
      </c>
      <c r="AY2443"/>
      <c r="BC2443" t="e">
        <f>VLOOKUP(BB2443,Sheet2!$E$2:$I$222,3,FALSE)</f>
        <v>#N/A</v>
      </c>
      <c r="BD2443" t="e">
        <f>VLOOKUP(BB2443,Sheet2!$E$2:$I$222,4,FALSE)</f>
        <v>#N/A</v>
      </c>
      <c r="BE2443" t="e">
        <f>VLOOKUP(BB2443,Sheet2!$E$2:$I$222,5,FALSE)</f>
        <v>#N/A</v>
      </c>
      <c r="BF2443"/>
      <c r="BJ2443" t="e">
        <f>VLOOKUP(BI2443,Sheet2!$E$2:$I$222,3,FALSE)</f>
        <v>#N/A</v>
      </c>
      <c r="BK2443" t="e">
        <f>VLOOKUP(BI2443,Sheet2!$E$2:$I$222,4,FALSE)</f>
        <v>#N/A</v>
      </c>
      <c r="BL2443" t="e">
        <f>VLOOKUP(BI2443,Sheet2!$E$2:$I$222,5,FALSE)</f>
        <v>#N/A</v>
      </c>
      <c r="BM2443"/>
      <c r="BQ2443" t="e">
        <f>VLOOKUP(BP2443,Sheet2!$E$2:$I$222,3,FALSE)</f>
        <v>#N/A</v>
      </c>
      <c r="BR2443" t="e">
        <f>VLOOKUP(BP2443,Sheet2!$E$2:$I$222,4,FALSE)</f>
        <v>#N/A</v>
      </c>
      <c r="BS2443" t="e">
        <f>VLOOKUP(BP2443,Sheet2!$E$2:$I$222,5,FALSE)</f>
        <v>#N/A</v>
      </c>
      <c r="BT2443"/>
      <c r="BX2443" t="e">
        <f>VLOOKUP(BW2443,Sheet2!$E$2:$I$222,3,FALSE)</f>
        <v>#N/A</v>
      </c>
      <c r="BY2443" t="e">
        <f>VLOOKUP(BW2443,Sheet2!$E$2:$I$222,4,FALSE)</f>
        <v>#N/A</v>
      </c>
      <c r="BZ2443" t="e">
        <f>VLOOKUP(BW2443,Sheet2!$E$2:$I$222,5,FALSE)</f>
        <v>#N/A</v>
      </c>
      <c r="CA2443"/>
      <c r="CE2443" t="e">
        <f>VLOOKUP(CD2443,Sheet2!$E$2:$I$222,3,FALSE)</f>
        <v>#N/A</v>
      </c>
      <c r="CF2443" t="e">
        <f>VLOOKUP(CD2443,Sheet2!$E$2:$I$222,4,FALSE)</f>
        <v>#N/A</v>
      </c>
      <c r="CG2443" t="e">
        <f>VLOOKUP(CD2443,Sheet2!$E$2:$I$222,5,FALSE)</f>
        <v>#N/A</v>
      </c>
      <c r="CH2443"/>
      <c r="CL2443" t="e">
        <f>VLOOKUP(CK2443,Sheet2!$E$2:$I$222,3,FALSE)</f>
        <v>#N/A</v>
      </c>
      <c r="CM2443" t="e">
        <f>VLOOKUP(CK2443,Sheet2!$E$2:$I$222,4,FALSE)</f>
        <v>#N/A</v>
      </c>
      <c r="CN2443" t="e">
        <f>VLOOKUP(CK2443,Sheet2!$E$2:$I$222,5,FALSE)</f>
        <v>#N/A</v>
      </c>
      <c r="CO2443"/>
      <c r="CS2443" t="e">
        <f>VLOOKUP(CR2443,Sheet2!$E$2:$I$222,3,FALSE)</f>
        <v>#N/A</v>
      </c>
      <c r="CT2443" t="e">
        <f>VLOOKUP(CR2443,Sheet2!$E$2:$I$222,4,FALSE)</f>
        <v>#N/A</v>
      </c>
      <c r="CU2443" t="e">
        <f>VLOOKUP(CR2443,Sheet2!$E$2:$I$222,5,FALSE)</f>
        <v>#N/A</v>
      </c>
      <c r="CV2443"/>
      <c r="CZ2443" t="e">
        <f>VLOOKUP(CY2443,Sheet2!$E$2:$I$222,3,FALSE)</f>
        <v>#N/A</v>
      </c>
      <c r="DA2443" t="e">
        <f>VLOOKUP(CY2443,Sheet2!$E$2:$I$222,4,FALSE)</f>
        <v>#N/A</v>
      </c>
      <c r="DB2443" t="e">
        <f>VLOOKUP(CY2443,Sheet2!$E$2:$I$222,5,FALSE)</f>
        <v>#N/A</v>
      </c>
      <c r="DC2443"/>
      <c r="DG2443" t="e">
        <f>VLOOKUP(DF2443,Sheet2!$E$2:$I$222,3,FALSE)</f>
        <v>#N/A</v>
      </c>
      <c r="DH2443" t="e">
        <f>VLOOKUP(DF2443,Sheet2!$E$2:$I$222,4,FALSE)</f>
        <v>#N/A</v>
      </c>
      <c r="DI2443" t="e">
        <f>VLOOKUP(DF2443,Sheet2!$E$2:$I$222,5,FALSE)</f>
        <v>#N/A</v>
      </c>
    </row>
    <row r="2444" spans="1:113" x14ac:dyDescent="0.25">
      <c r="A2444">
        <v>2547</v>
      </c>
      <c r="C2444">
        <v>16058</v>
      </c>
      <c r="D2444">
        <v>6058</v>
      </c>
      <c r="E2444">
        <v>37.787260000000003</v>
      </c>
      <c r="F2444">
        <v>-122.40814</v>
      </c>
      <c r="G2444" t="s">
        <v>1767</v>
      </c>
      <c r="H2444" t="s">
        <v>4190</v>
      </c>
      <c r="I2444" t="s">
        <v>4908</v>
      </c>
      <c r="J2444" t="s">
        <v>4947</v>
      </c>
      <c r="Q2444">
        <v>0</v>
      </c>
      <c r="S2444" t="s">
        <v>6520</v>
      </c>
      <c r="T2444" t="s">
        <v>6713</v>
      </c>
      <c r="W2444">
        <f t="shared" si="38"/>
        <v>2</v>
      </c>
      <c r="X2444" t="s">
        <v>6863</v>
      </c>
      <c r="Y2444" t="s">
        <v>6887</v>
      </c>
      <c r="AA2444" t="e">
        <f>VLOOKUP($Z2444,Sheet2!$E$2:$I$222,3,FALSE)</f>
        <v>#N/A</v>
      </c>
      <c r="AB2444" t="e">
        <f>VLOOKUP($Z2444,Sheet2!$E$2:$I$222,4,FALSE)</f>
        <v>#N/A</v>
      </c>
      <c r="AC2444" t="e">
        <f>VLOOKUP($Z2444,Sheet2!$E$2:$I$222,5,FALSE)</f>
        <v>#N/A</v>
      </c>
      <c r="AE2444" t="s">
        <v>6870</v>
      </c>
      <c r="AF2444" t="s">
        <v>6887</v>
      </c>
      <c r="AH2444" t="e">
        <f>VLOOKUP(AG2444,Sheet2!$E$2:$I$222,3,FALSE)</f>
        <v>#N/A</v>
      </c>
      <c r="AI2444" t="e">
        <f>VLOOKUP(AG2444,Sheet2!$E$2:$I$222,4,FALSE)</f>
        <v>#N/A</v>
      </c>
      <c r="AJ2444" t="e">
        <f>VLOOKUP(AG2444,Sheet2!$E$2:$I$222,5,FALSE)</f>
        <v>#N/A</v>
      </c>
      <c r="AK2444"/>
      <c r="AO2444" t="e">
        <f>VLOOKUP(AN2444,Sheet2!$E$2:$I$222,3,FALSE)</f>
        <v>#N/A</v>
      </c>
      <c r="AP2444" t="e">
        <f>VLOOKUP(AN2444,Sheet2!$E$2:$I$222,4,FALSE)</f>
        <v>#N/A</v>
      </c>
      <c r="AQ2444" t="e">
        <f>VLOOKUP(AN2444,Sheet2!$E$2:$I$222,5,FALSE)</f>
        <v>#N/A</v>
      </c>
      <c r="AR2444"/>
      <c r="AV2444" t="e">
        <f>VLOOKUP(AU2444,Sheet2!$E$2:$I$222,3,FALSE)</f>
        <v>#N/A</v>
      </c>
      <c r="AW2444" t="e">
        <f>VLOOKUP(AU2444,Sheet2!$E$2:$I$222,4,FALSE)</f>
        <v>#N/A</v>
      </c>
      <c r="AX2444" t="e">
        <f>VLOOKUP(AU2444,Sheet2!$E$2:$I$222,5,FALSE)</f>
        <v>#N/A</v>
      </c>
      <c r="AY2444"/>
      <c r="BC2444" t="e">
        <f>VLOOKUP(BB2444,Sheet2!$E$2:$I$222,3,FALSE)</f>
        <v>#N/A</v>
      </c>
      <c r="BD2444" t="e">
        <f>VLOOKUP(BB2444,Sheet2!$E$2:$I$222,4,FALSE)</f>
        <v>#N/A</v>
      </c>
      <c r="BE2444" t="e">
        <f>VLOOKUP(BB2444,Sheet2!$E$2:$I$222,5,FALSE)</f>
        <v>#N/A</v>
      </c>
      <c r="BF2444"/>
      <c r="BJ2444" t="e">
        <f>VLOOKUP(BI2444,Sheet2!$E$2:$I$222,3,FALSE)</f>
        <v>#N/A</v>
      </c>
      <c r="BK2444" t="e">
        <f>VLOOKUP(BI2444,Sheet2!$E$2:$I$222,4,FALSE)</f>
        <v>#N/A</v>
      </c>
      <c r="BL2444" t="e">
        <f>VLOOKUP(BI2444,Sheet2!$E$2:$I$222,5,FALSE)</f>
        <v>#N/A</v>
      </c>
      <c r="BM2444"/>
      <c r="BQ2444" t="e">
        <f>VLOOKUP(BP2444,Sheet2!$E$2:$I$222,3,FALSE)</f>
        <v>#N/A</v>
      </c>
      <c r="BR2444" t="e">
        <f>VLOOKUP(BP2444,Sheet2!$E$2:$I$222,4,FALSE)</f>
        <v>#N/A</v>
      </c>
      <c r="BS2444" t="e">
        <f>VLOOKUP(BP2444,Sheet2!$E$2:$I$222,5,FALSE)</f>
        <v>#N/A</v>
      </c>
      <c r="BT2444"/>
      <c r="BX2444" t="e">
        <f>VLOOKUP(BW2444,Sheet2!$E$2:$I$222,3,FALSE)</f>
        <v>#N/A</v>
      </c>
      <c r="BY2444" t="e">
        <f>VLOOKUP(BW2444,Sheet2!$E$2:$I$222,4,FALSE)</f>
        <v>#N/A</v>
      </c>
      <c r="BZ2444" t="e">
        <f>VLOOKUP(BW2444,Sheet2!$E$2:$I$222,5,FALSE)</f>
        <v>#N/A</v>
      </c>
      <c r="CA2444"/>
      <c r="CE2444" t="e">
        <f>VLOOKUP(CD2444,Sheet2!$E$2:$I$222,3,FALSE)</f>
        <v>#N/A</v>
      </c>
      <c r="CF2444" t="e">
        <f>VLOOKUP(CD2444,Sheet2!$E$2:$I$222,4,FALSE)</f>
        <v>#N/A</v>
      </c>
      <c r="CG2444" t="e">
        <f>VLOOKUP(CD2444,Sheet2!$E$2:$I$222,5,FALSE)</f>
        <v>#N/A</v>
      </c>
      <c r="CH2444"/>
      <c r="CL2444" t="e">
        <f>VLOOKUP(CK2444,Sheet2!$E$2:$I$222,3,FALSE)</f>
        <v>#N/A</v>
      </c>
      <c r="CM2444" t="e">
        <f>VLOOKUP(CK2444,Sheet2!$E$2:$I$222,4,FALSE)</f>
        <v>#N/A</v>
      </c>
      <c r="CN2444" t="e">
        <f>VLOOKUP(CK2444,Sheet2!$E$2:$I$222,5,FALSE)</f>
        <v>#N/A</v>
      </c>
      <c r="CO2444"/>
      <c r="CS2444" t="e">
        <f>VLOOKUP(CR2444,Sheet2!$E$2:$I$222,3,FALSE)</f>
        <v>#N/A</v>
      </c>
      <c r="CT2444" t="e">
        <f>VLOOKUP(CR2444,Sheet2!$E$2:$I$222,4,FALSE)</f>
        <v>#N/A</v>
      </c>
      <c r="CU2444" t="e">
        <f>VLOOKUP(CR2444,Sheet2!$E$2:$I$222,5,FALSE)</f>
        <v>#N/A</v>
      </c>
      <c r="CV2444"/>
      <c r="CZ2444" t="e">
        <f>VLOOKUP(CY2444,Sheet2!$E$2:$I$222,3,FALSE)</f>
        <v>#N/A</v>
      </c>
      <c r="DA2444" t="e">
        <f>VLOOKUP(CY2444,Sheet2!$E$2:$I$222,4,FALSE)</f>
        <v>#N/A</v>
      </c>
      <c r="DB2444" t="e">
        <f>VLOOKUP(CY2444,Sheet2!$E$2:$I$222,5,FALSE)</f>
        <v>#N/A</v>
      </c>
      <c r="DC2444"/>
      <c r="DG2444" t="e">
        <f>VLOOKUP(DF2444,Sheet2!$E$2:$I$222,3,FALSE)</f>
        <v>#N/A</v>
      </c>
      <c r="DH2444" t="e">
        <f>VLOOKUP(DF2444,Sheet2!$E$2:$I$222,4,FALSE)</f>
        <v>#N/A</v>
      </c>
      <c r="DI2444" t="e">
        <f>VLOOKUP(DF2444,Sheet2!$E$2:$I$222,5,FALSE)</f>
        <v>#N/A</v>
      </c>
    </row>
    <row r="2445" spans="1:113" x14ac:dyDescent="0.25">
      <c r="A2445">
        <v>2548</v>
      </c>
      <c r="C2445">
        <v>16059</v>
      </c>
      <c r="D2445">
        <v>6059</v>
      </c>
      <c r="E2445">
        <v>37.795549999999999</v>
      </c>
      <c r="F2445">
        <v>-122.40984</v>
      </c>
      <c r="G2445" t="s">
        <v>1768</v>
      </c>
      <c r="H2445" t="s">
        <v>4191</v>
      </c>
      <c r="I2445" t="s">
        <v>4923</v>
      </c>
      <c r="J2445" t="s">
        <v>4947</v>
      </c>
      <c r="Q2445">
        <v>0</v>
      </c>
      <c r="S2445" t="s">
        <v>6520</v>
      </c>
      <c r="T2445" t="s">
        <v>6713</v>
      </c>
      <c r="W2445">
        <f t="shared" si="38"/>
        <v>2</v>
      </c>
      <c r="X2445" t="s">
        <v>6863</v>
      </c>
      <c r="Y2445" t="s">
        <v>6887</v>
      </c>
      <c r="AA2445" t="e">
        <f>VLOOKUP($Z2445,Sheet2!$E$2:$I$222,3,FALSE)</f>
        <v>#N/A</v>
      </c>
      <c r="AB2445" t="e">
        <f>VLOOKUP($Z2445,Sheet2!$E$2:$I$222,4,FALSE)</f>
        <v>#N/A</v>
      </c>
      <c r="AC2445" t="e">
        <f>VLOOKUP($Z2445,Sheet2!$E$2:$I$222,5,FALSE)</f>
        <v>#N/A</v>
      </c>
      <c r="AE2445" t="s">
        <v>6870</v>
      </c>
      <c r="AF2445" t="s">
        <v>6887</v>
      </c>
      <c r="AH2445" t="e">
        <f>VLOOKUP(AG2445,Sheet2!$E$2:$I$222,3,FALSE)</f>
        <v>#N/A</v>
      </c>
      <c r="AI2445" t="e">
        <f>VLOOKUP(AG2445,Sheet2!$E$2:$I$222,4,FALSE)</f>
        <v>#N/A</v>
      </c>
      <c r="AJ2445" t="e">
        <f>VLOOKUP(AG2445,Sheet2!$E$2:$I$222,5,FALSE)</f>
        <v>#N/A</v>
      </c>
      <c r="AK2445"/>
      <c r="AO2445" t="e">
        <f>VLOOKUP(AN2445,Sheet2!$E$2:$I$222,3,FALSE)</f>
        <v>#N/A</v>
      </c>
      <c r="AP2445" t="e">
        <f>VLOOKUP(AN2445,Sheet2!$E$2:$I$222,4,FALSE)</f>
        <v>#N/A</v>
      </c>
      <c r="AQ2445" t="e">
        <f>VLOOKUP(AN2445,Sheet2!$E$2:$I$222,5,FALSE)</f>
        <v>#N/A</v>
      </c>
      <c r="AR2445"/>
      <c r="AV2445" t="e">
        <f>VLOOKUP(AU2445,Sheet2!$E$2:$I$222,3,FALSE)</f>
        <v>#N/A</v>
      </c>
      <c r="AW2445" t="e">
        <f>VLOOKUP(AU2445,Sheet2!$E$2:$I$222,4,FALSE)</f>
        <v>#N/A</v>
      </c>
      <c r="AX2445" t="e">
        <f>VLOOKUP(AU2445,Sheet2!$E$2:$I$222,5,FALSE)</f>
        <v>#N/A</v>
      </c>
      <c r="AY2445"/>
      <c r="BC2445" t="e">
        <f>VLOOKUP(BB2445,Sheet2!$E$2:$I$222,3,FALSE)</f>
        <v>#N/A</v>
      </c>
      <c r="BD2445" t="e">
        <f>VLOOKUP(BB2445,Sheet2!$E$2:$I$222,4,FALSE)</f>
        <v>#N/A</v>
      </c>
      <c r="BE2445" t="e">
        <f>VLOOKUP(BB2445,Sheet2!$E$2:$I$222,5,FALSE)</f>
        <v>#N/A</v>
      </c>
      <c r="BF2445"/>
      <c r="BJ2445" t="e">
        <f>VLOOKUP(BI2445,Sheet2!$E$2:$I$222,3,FALSE)</f>
        <v>#N/A</v>
      </c>
      <c r="BK2445" t="e">
        <f>VLOOKUP(BI2445,Sheet2!$E$2:$I$222,4,FALSE)</f>
        <v>#N/A</v>
      </c>
      <c r="BL2445" t="e">
        <f>VLOOKUP(BI2445,Sheet2!$E$2:$I$222,5,FALSE)</f>
        <v>#N/A</v>
      </c>
      <c r="BM2445"/>
      <c r="BQ2445" t="e">
        <f>VLOOKUP(BP2445,Sheet2!$E$2:$I$222,3,FALSE)</f>
        <v>#N/A</v>
      </c>
      <c r="BR2445" t="e">
        <f>VLOOKUP(BP2445,Sheet2!$E$2:$I$222,4,FALSE)</f>
        <v>#N/A</v>
      </c>
      <c r="BS2445" t="e">
        <f>VLOOKUP(BP2445,Sheet2!$E$2:$I$222,5,FALSE)</f>
        <v>#N/A</v>
      </c>
      <c r="BT2445"/>
      <c r="BX2445" t="e">
        <f>VLOOKUP(BW2445,Sheet2!$E$2:$I$222,3,FALSE)</f>
        <v>#N/A</v>
      </c>
      <c r="BY2445" t="e">
        <f>VLOOKUP(BW2445,Sheet2!$E$2:$I$222,4,FALSE)</f>
        <v>#N/A</v>
      </c>
      <c r="BZ2445" t="e">
        <f>VLOOKUP(BW2445,Sheet2!$E$2:$I$222,5,FALSE)</f>
        <v>#N/A</v>
      </c>
      <c r="CA2445"/>
      <c r="CE2445" t="e">
        <f>VLOOKUP(CD2445,Sheet2!$E$2:$I$222,3,FALSE)</f>
        <v>#N/A</v>
      </c>
      <c r="CF2445" t="e">
        <f>VLOOKUP(CD2445,Sheet2!$E$2:$I$222,4,FALSE)</f>
        <v>#N/A</v>
      </c>
      <c r="CG2445" t="e">
        <f>VLOOKUP(CD2445,Sheet2!$E$2:$I$222,5,FALSE)</f>
        <v>#N/A</v>
      </c>
      <c r="CH2445"/>
      <c r="CL2445" t="e">
        <f>VLOOKUP(CK2445,Sheet2!$E$2:$I$222,3,FALSE)</f>
        <v>#N/A</v>
      </c>
      <c r="CM2445" t="e">
        <f>VLOOKUP(CK2445,Sheet2!$E$2:$I$222,4,FALSE)</f>
        <v>#N/A</v>
      </c>
      <c r="CN2445" t="e">
        <f>VLOOKUP(CK2445,Sheet2!$E$2:$I$222,5,FALSE)</f>
        <v>#N/A</v>
      </c>
      <c r="CO2445"/>
      <c r="CS2445" t="e">
        <f>VLOOKUP(CR2445,Sheet2!$E$2:$I$222,3,FALSE)</f>
        <v>#N/A</v>
      </c>
      <c r="CT2445" t="e">
        <f>VLOOKUP(CR2445,Sheet2!$E$2:$I$222,4,FALSE)</f>
        <v>#N/A</v>
      </c>
      <c r="CU2445" t="e">
        <f>VLOOKUP(CR2445,Sheet2!$E$2:$I$222,5,FALSE)</f>
        <v>#N/A</v>
      </c>
      <c r="CV2445"/>
      <c r="CZ2445" t="e">
        <f>VLOOKUP(CY2445,Sheet2!$E$2:$I$222,3,FALSE)</f>
        <v>#N/A</v>
      </c>
      <c r="DA2445" t="e">
        <f>VLOOKUP(CY2445,Sheet2!$E$2:$I$222,4,FALSE)</f>
        <v>#N/A</v>
      </c>
      <c r="DB2445" t="e">
        <f>VLOOKUP(CY2445,Sheet2!$E$2:$I$222,5,FALSE)</f>
        <v>#N/A</v>
      </c>
      <c r="DC2445"/>
      <c r="DG2445" t="e">
        <f>VLOOKUP(DF2445,Sheet2!$E$2:$I$222,3,FALSE)</f>
        <v>#N/A</v>
      </c>
      <c r="DH2445" t="e">
        <f>VLOOKUP(DF2445,Sheet2!$E$2:$I$222,4,FALSE)</f>
        <v>#N/A</v>
      </c>
      <c r="DI2445" t="e">
        <f>VLOOKUP(DF2445,Sheet2!$E$2:$I$222,5,FALSE)</f>
        <v>#N/A</v>
      </c>
    </row>
    <row r="2446" spans="1:113" x14ac:dyDescent="0.25">
      <c r="A2446">
        <v>2549</v>
      </c>
      <c r="C2446">
        <v>16060</v>
      </c>
      <c r="D2446">
        <v>6060</v>
      </c>
      <c r="E2446">
        <v>37.80292</v>
      </c>
      <c r="F2446">
        <v>-122.41133000000001</v>
      </c>
      <c r="G2446" t="s">
        <v>1769</v>
      </c>
      <c r="H2446" t="s">
        <v>4192</v>
      </c>
      <c r="I2446" t="s">
        <v>4908</v>
      </c>
      <c r="J2446" t="s">
        <v>4948</v>
      </c>
      <c r="Q2446" t="s">
        <v>5924</v>
      </c>
      <c r="S2446" t="s">
        <v>6519</v>
      </c>
      <c r="W2446">
        <f t="shared" si="38"/>
        <v>3</v>
      </c>
      <c r="X2446" t="s">
        <v>6815</v>
      </c>
      <c r="Y2446" t="s">
        <v>6886</v>
      </c>
      <c r="Z2446" s="59" t="s">
        <v>6895</v>
      </c>
      <c r="AA2446" t="str">
        <f>VLOOKUP($Z2446,Sheet2!$E$2:$I$222,3,FALSE)</f>
        <v>To Fisherman's Wharf</v>
      </c>
      <c r="AB2446" t="str">
        <f>VLOOKUP($Z2446,Sheet2!$E$2:$I$222,4,FALSE)</f>
        <v>Daily ~ 8:30am-12am</v>
      </c>
      <c r="AC2446" t="str">
        <f>VLOOKUP($Z2446,Sheet2!$E$2:$I$222,5,FALSE)</f>
        <v>Except M-F ~ 6am-10am: Use 8AX/BX</v>
      </c>
      <c r="AE2446" t="s">
        <v>6881</v>
      </c>
      <c r="AF2446" t="s">
        <v>6885</v>
      </c>
      <c r="AH2446" t="e">
        <f>VLOOKUP(AG2446,Sheet2!$E$2:$I$222,3,FALSE)</f>
        <v>#N/A</v>
      </c>
      <c r="AI2446" t="e">
        <f>VLOOKUP(AG2446,Sheet2!$E$2:$I$222,4,FALSE)</f>
        <v>#N/A</v>
      </c>
      <c r="AJ2446" t="e">
        <f>VLOOKUP(AG2446,Sheet2!$E$2:$I$222,5,FALSE)</f>
        <v>#N/A</v>
      </c>
      <c r="AK2446"/>
      <c r="AL2446" t="s">
        <v>6862</v>
      </c>
      <c r="AM2446" t="s">
        <v>6886</v>
      </c>
      <c r="AN2446" s="59" t="s">
        <v>6947</v>
      </c>
      <c r="AO2446" t="str">
        <f>VLOOKUP(AN2446,Sheet2!$E$2:$I$222,3,FALSE)</f>
        <v>To Fisherman’s Wharf</v>
      </c>
      <c r="AP2446" t="str">
        <f>VLOOKUP(AN2446,Sheet2!$E$2:$I$222,4,FALSE)</f>
        <v>North Pt. &amp; Stockton</v>
      </c>
      <c r="AQ2446" t="str">
        <f>VLOOKUP(AN2446,Sheet2!$E$2:$I$222,5,FALSE)</f>
        <v>Daily ~ 9am-7pm</v>
      </c>
      <c r="AR2446"/>
      <c r="AV2446" t="e">
        <f>VLOOKUP(AU2446,Sheet2!$E$2:$I$222,3,FALSE)</f>
        <v>#N/A</v>
      </c>
      <c r="AW2446" t="e">
        <f>VLOOKUP(AU2446,Sheet2!$E$2:$I$222,4,FALSE)</f>
        <v>#N/A</v>
      </c>
      <c r="AX2446" t="e">
        <f>VLOOKUP(AU2446,Sheet2!$E$2:$I$222,5,FALSE)</f>
        <v>#N/A</v>
      </c>
      <c r="AY2446"/>
      <c r="BC2446" t="e">
        <f>VLOOKUP(BB2446,Sheet2!$E$2:$I$222,3,FALSE)</f>
        <v>#N/A</v>
      </c>
      <c r="BD2446" t="e">
        <f>VLOOKUP(BB2446,Sheet2!$E$2:$I$222,4,FALSE)</f>
        <v>#N/A</v>
      </c>
      <c r="BE2446" t="e">
        <f>VLOOKUP(BB2446,Sheet2!$E$2:$I$222,5,FALSE)</f>
        <v>#N/A</v>
      </c>
      <c r="BF2446"/>
      <c r="BJ2446" t="e">
        <f>VLOOKUP(BI2446,Sheet2!$E$2:$I$222,3,FALSE)</f>
        <v>#N/A</v>
      </c>
      <c r="BK2446" t="e">
        <f>VLOOKUP(BI2446,Sheet2!$E$2:$I$222,4,FALSE)</f>
        <v>#N/A</v>
      </c>
      <c r="BL2446" t="e">
        <f>VLOOKUP(BI2446,Sheet2!$E$2:$I$222,5,FALSE)</f>
        <v>#N/A</v>
      </c>
      <c r="BM2446"/>
      <c r="BQ2446" t="e">
        <f>VLOOKUP(BP2446,Sheet2!$E$2:$I$222,3,FALSE)</f>
        <v>#N/A</v>
      </c>
      <c r="BR2446" t="e">
        <f>VLOOKUP(BP2446,Sheet2!$E$2:$I$222,4,FALSE)</f>
        <v>#N/A</v>
      </c>
      <c r="BS2446" t="e">
        <f>VLOOKUP(BP2446,Sheet2!$E$2:$I$222,5,FALSE)</f>
        <v>#N/A</v>
      </c>
      <c r="BT2446"/>
      <c r="BX2446" t="e">
        <f>VLOOKUP(BW2446,Sheet2!$E$2:$I$222,3,FALSE)</f>
        <v>#N/A</v>
      </c>
      <c r="BY2446" t="e">
        <f>VLOOKUP(BW2446,Sheet2!$E$2:$I$222,4,FALSE)</f>
        <v>#N/A</v>
      </c>
      <c r="BZ2446" t="e">
        <f>VLOOKUP(BW2446,Sheet2!$E$2:$I$222,5,FALSE)</f>
        <v>#N/A</v>
      </c>
      <c r="CA2446"/>
      <c r="CE2446" t="e">
        <f>VLOOKUP(CD2446,Sheet2!$E$2:$I$222,3,FALSE)</f>
        <v>#N/A</v>
      </c>
      <c r="CF2446" t="e">
        <f>VLOOKUP(CD2446,Sheet2!$E$2:$I$222,4,FALSE)</f>
        <v>#N/A</v>
      </c>
      <c r="CG2446" t="e">
        <f>VLOOKUP(CD2446,Sheet2!$E$2:$I$222,5,FALSE)</f>
        <v>#N/A</v>
      </c>
      <c r="CH2446"/>
      <c r="CL2446" t="e">
        <f>VLOOKUP(CK2446,Sheet2!$E$2:$I$222,3,FALSE)</f>
        <v>#N/A</v>
      </c>
      <c r="CM2446" t="e">
        <f>VLOOKUP(CK2446,Sheet2!$E$2:$I$222,4,FALSE)</f>
        <v>#N/A</v>
      </c>
      <c r="CN2446" t="e">
        <f>VLOOKUP(CK2446,Sheet2!$E$2:$I$222,5,FALSE)</f>
        <v>#N/A</v>
      </c>
      <c r="CO2446"/>
      <c r="CS2446" t="e">
        <f>VLOOKUP(CR2446,Sheet2!$E$2:$I$222,3,FALSE)</f>
        <v>#N/A</v>
      </c>
      <c r="CT2446" t="e">
        <f>VLOOKUP(CR2446,Sheet2!$E$2:$I$222,4,FALSE)</f>
        <v>#N/A</v>
      </c>
      <c r="CU2446" t="e">
        <f>VLOOKUP(CR2446,Sheet2!$E$2:$I$222,5,FALSE)</f>
        <v>#N/A</v>
      </c>
      <c r="CV2446"/>
      <c r="CZ2446" t="e">
        <f>VLOOKUP(CY2446,Sheet2!$E$2:$I$222,3,FALSE)</f>
        <v>#N/A</v>
      </c>
      <c r="DA2446" t="e">
        <f>VLOOKUP(CY2446,Sheet2!$E$2:$I$222,4,FALSE)</f>
        <v>#N/A</v>
      </c>
      <c r="DB2446" t="e">
        <f>VLOOKUP(CY2446,Sheet2!$E$2:$I$222,5,FALSE)</f>
        <v>#N/A</v>
      </c>
      <c r="DC2446"/>
      <c r="DG2446" t="e">
        <f>VLOOKUP(DF2446,Sheet2!$E$2:$I$222,3,FALSE)</f>
        <v>#N/A</v>
      </c>
      <c r="DH2446" t="e">
        <f>VLOOKUP(DF2446,Sheet2!$E$2:$I$222,4,FALSE)</f>
        <v>#N/A</v>
      </c>
      <c r="DI2446" t="e">
        <f>VLOOKUP(DF2446,Sheet2!$E$2:$I$222,5,FALSE)</f>
        <v>#N/A</v>
      </c>
    </row>
    <row r="2447" spans="1:113" x14ac:dyDescent="0.25">
      <c r="A2447">
        <v>2550</v>
      </c>
      <c r="C2447">
        <v>16061</v>
      </c>
      <c r="D2447">
        <v>6061</v>
      </c>
      <c r="E2447">
        <v>37.802750000000003</v>
      </c>
      <c r="F2447">
        <v>-122.41139</v>
      </c>
      <c r="G2447" t="s">
        <v>1769</v>
      </c>
      <c r="H2447" t="s">
        <v>4192</v>
      </c>
      <c r="I2447" t="s">
        <v>4913</v>
      </c>
      <c r="J2447" t="s">
        <v>4946</v>
      </c>
      <c r="K2447" t="s">
        <v>4966</v>
      </c>
      <c r="N2447" t="s">
        <v>5732</v>
      </c>
      <c r="Q2447" t="s">
        <v>5924</v>
      </c>
      <c r="R2447">
        <v>435</v>
      </c>
      <c r="S2447" t="s">
        <v>6522</v>
      </c>
      <c r="W2447">
        <f t="shared" si="38"/>
        <v>3</v>
      </c>
      <c r="X2447" t="s">
        <v>6815</v>
      </c>
      <c r="Y2447" t="s">
        <v>6888</v>
      </c>
      <c r="Z2447" s="59" t="s">
        <v>6906</v>
      </c>
      <c r="AA2447" t="str">
        <f>VLOOKUP($Z2447,Sheet2!$E$2:$I$222,3,FALSE)</f>
        <v>To City College</v>
      </c>
      <c r="AB2447" t="str">
        <f>VLOOKUP($Z2447,Sheet2!$E$2:$I$222,4,FALSE)</f>
        <v>Daily ~ 8:30am-12am</v>
      </c>
      <c r="AC2447" t="str">
        <f>VLOOKUP($Z2447,Sheet2!$E$2:$I$222,5,FALSE)</f>
        <v>Except M-F ~ 4pm-7pm: Use 8AX/BX</v>
      </c>
      <c r="AE2447" t="s">
        <v>6881</v>
      </c>
      <c r="AF2447" t="s">
        <v>6888</v>
      </c>
      <c r="AG2447" s="59" t="s">
        <v>6994</v>
      </c>
      <c r="AH2447" t="str">
        <f>VLOOKUP(AG2447,Sheet2!$E$2:$I$222,3,FALSE)</f>
        <v>To City College</v>
      </c>
      <c r="AI2447" t="str">
        <f>VLOOKUP(AG2447,Sheet2!$E$2:$I$222,4,FALSE)</f>
        <v>Ocean &amp; Phelan</v>
      </c>
      <c r="AJ2447" t="str">
        <f>VLOOKUP(AG2447,Sheet2!$E$2:$I$222,5,FALSE)</f>
        <v>PM Only: M-F ~ 3:30pm-6:30pm</v>
      </c>
      <c r="AK2447"/>
      <c r="AL2447" t="s">
        <v>6862</v>
      </c>
      <c r="AM2447" t="s">
        <v>6888</v>
      </c>
      <c r="AN2447" s="59" t="s">
        <v>6951</v>
      </c>
      <c r="AO2447" t="str">
        <f>VLOOKUP(AN2447,Sheet2!$E$2:$I$222,3,FALSE)</f>
        <v>To Coit Tower</v>
      </c>
      <c r="AP2447" t="str">
        <f>VLOOKUP(AN2447,Sheet2!$E$2:$I$222,4,FALSE)</f>
        <v>Telegraph Hill</v>
      </c>
      <c r="AQ2447" t="str">
        <f>VLOOKUP(AN2447,Sheet2!$E$2:$I$222,5,FALSE)</f>
        <v>Daily ~ 9am-7pm</v>
      </c>
      <c r="AR2447"/>
      <c r="AV2447" t="e">
        <f>VLOOKUP(AU2447,Sheet2!$E$2:$I$222,3,FALSE)</f>
        <v>#N/A</v>
      </c>
      <c r="AW2447" t="e">
        <f>VLOOKUP(AU2447,Sheet2!$E$2:$I$222,4,FALSE)</f>
        <v>#N/A</v>
      </c>
      <c r="AX2447" t="e">
        <f>VLOOKUP(AU2447,Sheet2!$E$2:$I$222,5,FALSE)</f>
        <v>#N/A</v>
      </c>
      <c r="AY2447"/>
      <c r="BC2447" t="e">
        <f>VLOOKUP(BB2447,Sheet2!$E$2:$I$222,3,FALSE)</f>
        <v>#N/A</v>
      </c>
      <c r="BD2447" t="e">
        <f>VLOOKUP(BB2447,Sheet2!$E$2:$I$222,4,FALSE)</f>
        <v>#N/A</v>
      </c>
      <c r="BE2447" t="e">
        <f>VLOOKUP(BB2447,Sheet2!$E$2:$I$222,5,FALSE)</f>
        <v>#N/A</v>
      </c>
      <c r="BF2447"/>
      <c r="BJ2447" t="e">
        <f>VLOOKUP(BI2447,Sheet2!$E$2:$I$222,3,FALSE)</f>
        <v>#N/A</v>
      </c>
      <c r="BK2447" t="e">
        <f>VLOOKUP(BI2447,Sheet2!$E$2:$I$222,4,FALSE)</f>
        <v>#N/A</v>
      </c>
      <c r="BL2447" t="e">
        <f>VLOOKUP(BI2447,Sheet2!$E$2:$I$222,5,FALSE)</f>
        <v>#N/A</v>
      </c>
      <c r="BM2447"/>
      <c r="BQ2447" t="e">
        <f>VLOOKUP(BP2447,Sheet2!$E$2:$I$222,3,FALSE)</f>
        <v>#N/A</v>
      </c>
      <c r="BR2447" t="e">
        <f>VLOOKUP(BP2447,Sheet2!$E$2:$I$222,4,FALSE)</f>
        <v>#N/A</v>
      </c>
      <c r="BS2447" t="e">
        <f>VLOOKUP(BP2447,Sheet2!$E$2:$I$222,5,FALSE)</f>
        <v>#N/A</v>
      </c>
      <c r="BT2447"/>
      <c r="BX2447" t="e">
        <f>VLOOKUP(BW2447,Sheet2!$E$2:$I$222,3,FALSE)</f>
        <v>#N/A</v>
      </c>
      <c r="BY2447" t="e">
        <f>VLOOKUP(BW2447,Sheet2!$E$2:$I$222,4,FALSE)</f>
        <v>#N/A</v>
      </c>
      <c r="BZ2447" t="e">
        <f>VLOOKUP(BW2447,Sheet2!$E$2:$I$222,5,FALSE)</f>
        <v>#N/A</v>
      </c>
      <c r="CA2447"/>
      <c r="CE2447" t="e">
        <f>VLOOKUP(CD2447,Sheet2!$E$2:$I$222,3,FALSE)</f>
        <v>#N/A</v>
      </c>
      <c r="CF2447" t="e">
        <f>VLOOKUP(CD2447,Sheet2!$E$2:$I$222,4,FALSE)</f>
        <v>#N/A</v>
      </c>
      <c r="CG2447" t="e">
        <f>VLOOKUP(CD2447,Sheet2!$E$2:$I$222,5,FALSE)</f>
        <v>#N/A</v>
      </c>
      <c r="CH2447"/>
      <c r="CL2447" t="e">
        <f>VLOOKUP(CK2447,Sheet2!$E$2:$I$222,3,FALSE)</f>
        <v>#N/A</v>
      </c>
      <c r="CM2447" t="e">
        <f>VLOOKUP(CK2447,Sheet2!$E$2:$I$222,4,FALSE)</f>
        <v>#N/A</v>
      </c>
      <c r="CN2447" t="e">
        <f>VLOOKUP(CK2447,Sheet2!$E$2:$I$222,5,FALSE)</f>
        <v>#N/A</v>
      </c>
      <c r="CO2447"/>
      <c r="CS2447" t="e">
        <f>VLOOKUP(CR2447,Sheet2!$E$2:$I$222,3,FALSE)</f>
        <v>#N/A</v>
      </c>
      <c r="CT2447" t="e">
        <f>VLOOKUP(CR2447,Sheet2!$E$2:$I$222,4,FALSE)</f>
        <v>#N/A</v>
      </c>
      <c r="CU2447" t="e">
        <f>VLOOKUP(CR2447,Sheet2!$E$2:$I$222,5,FALSE)</f>
        <v>#N/A</v>
      </c>
      <c r="CV2447"/>
      <c r="CZ2447" t="e">
        <f>VLOOKUP(CY2447,Sheet2!$E$2:$I$222,3,FALSE)</f>
        <v>#N/A</v>
      </c>
      <c r="DA2447" t="e">
        <f>VLOOKUP(CY2447,Sheet2!$E$2:$I$222,4,FALSE)</f>
        <v>#N/A</v>
      </c>
      <c r="DB2447" t="e">
        <f>VLOOKUP(CY2447,Sheet2!$E$2:$I$222,5,FALSE)</f>
        <v>#N/A</v>
      </c>
      <c r="DC2447"/>
      <c r="DG2447" t="e">
        <f>VLOOKUP(DF2447,Sheet2!$E$2:$I$222,3,FALSE)</f>
        <v>#N/A</v>
      </c>
      <c r="DH2447" t="e">
        <f>VLOOKUP(DF2447,Sheet2!$E$2:$I$222,4,FALSE)</f>
        <v>#N/A</v>
      </c>
      <c r="DI2447" t="e">
        <f>VLOOKUP(DF2447,Sheet2!$E$2:$I$222,5,FALSE)</f>
        <v>#N/A</v>
      </c>
    </row>
    <row r="2448" spans="1:113" x14ac:dyDescent="0.25">
      <c r="A2448">
        <v>2551</v>
      </c>
      <c r="C2448">
        <v>16063</v>
      </c>
      <c r="D2448">
        <v>6063</v>
      </c>
      <c r="E2448">
        <v>37.784799999999997</v>
      </c>
      <c r="F2448">
        <v>-122.40768</v>
      </c>
      <c r="G2448" t="s">
        <v>1770</v>
      </c>
      <c r="H2448" t="s">
        <v>4193</v>
      </c>
      <c r="I2448" t="s">
        <v>4907</v>
      </c>
      <c r="J2448" t="s">
        <v>4947</v>
      </c>
      <c r="M2448" t="s">
        <v>5109</v>
      </c>
      <c r="Q2448">
        <v>0</v>
      </c>
      <c r="S2448" t="s">
        <v>6520</v>
      </c>
      <c r="T2448" t="s">
        <v>6736</v>
      </c>
      <c r="W2448">
        <f t="shared" si="38"/>
        <v>2</v>
      </c>
      <c r="X2448" t="s">
        <v>6863</v>
      </c>
      <c r="Y2448" t="s">
        <v>6887</v>
      </c>
      <c r="AA2448" t="e">
        <f>VLOOKUP($Z2448,Sheet2!$E$2:$I$222,3,FALSE)</f>
        <v>#N/A</v>
      </c>
      <c r="AB2448" t="e">
        <f>VLOOKUP($Z2448,Sheet2!$E$2:$I$222,4,FALSE)</f>
        <v>#N/A</v>
      </c>
      <c r="AC2448" t="e">
        <f>VLOOKUP($Z2448,Sheet2!$E$2:$I$222,5,FALSE)</f>
        <v>#N/A</v>
      </c>
      <c r="AE2448" t="s">
        <v>6870</v>
      </c>
      <c r="AF2448" t="s">
        <v>6887</v>
      </c>
      <c r="AH2448" t="e">
        <f>VLOOKUP(AG2448,Sheet2!$E$2:$I$222,3,FALSE)</f>
        <v>#N/A</v>
      </c>
      <c r="AI2448" t="e">
        <f>VLOOKUP(AG2448,Sheet2!$E$2:$I$222,4,FALSE)</f>
        <v>#N/A</v>
      </c>
      <c r="AJ2448" t="e">
        <f>VLOOKUP(AG2448,Sheet2!$E$2:$I$222,5,FALSE)</f>
        <v>#N/A</v>
      </c>
      <c r="AK2448"/>
      <c r="AO2448" t="e">
        <f>VLOOKUP(AN2448,Sheet2!$E$2:$I$222,3,FALSE)</f>
        <v>#N/A</v>
      </c>
      <c r="AP2448" t="e">
        <f>VLOOKUP(AN2448,Sheet2!$E$2:$I$222,4,FALSE)</f>
        <v>#N/A</v>
      </c>
      <c r="AQ2448" t="e">
        <f>VLOOKUP(AN2448,Sheet2!$E$2:$I$222,5,FALSE)</f>
        <v>#N/A</v>
      </c>
      <c r="AR2448"/>
      <c r="AV2448" t="e">
        <f>VLOOKUP(AU2448,Sheet2!$E$2:$I$222,3,FALSE)</f>
        <v>#N/A</v>
      </c>
      <c r="AW2448" t="e">
        <f>VLOOKUP(AU2448,Sheet2!$E$2:$I$222,4,FALSE)</f>
        <v>#N/A</v>
      </c>
      <c r="AX2448" t="e">
        <f>VLOOKUP(AU2448,Sheet2!$E$2:$I$222,5,FALSE)</f>
        <v>#N/A</v>
      </c>
      <c r="AY2448"/>
      <c r="BC2448" t="e">
        <f>VLOOKUP(BB2448,Sheet2!$E$2:$I$222,3,FALSE)</f>
        <v>#N/A</v>
      </c>
      <c r="BD2448" t="e">
        <f>VLOOKUP(BB2448,Sheet2!$E$2:$I$222,4,FALSE)</f>
        <v>#N/A</v>
      </c>
      <c r="BE2448" t="e">
        <f>VLOOKUP(BB2448,Sheet2!$E$2:$I$222,5,FALSE)</f>
        <v>#N/A</v>
      </c>
      <c r="BF2448"/>
      <c r="BJ2448" t="e">
        <f>VLOOKUP(BI2448,Sheet2!$E$2:$I$222,3,FALSE)</f>
        <v>#N/A</v>
      </c>
      <c r="BK2448" t="e">
        <f>VLOOKUP(BI2448,Sheet2!$E$2:$I$222,4,FALSE)</f>
        <v>#N/A</v>
      </c>
      <c r="BL2448" t="e">
        <f>VLOOKUP(BI2448,Sheet2!$E$2:$I$222,5,FALSE)</f>
        <v>#N/A</v>
      </c>
      <c r="BM2448"/>
      <c r="BQ2448" t="e">
        <f>VLOOKUP(BP2448,Sheet2!$E$2:$I$222,3,FALSE)</f>
        <v>#N/A</v>
      </c>
      <c r="BR2448" t="e">
        <f>VLOOKUP(BP2448,Sheet2!$E$2:$I$222,4,FALSE)</f>
        <v>#N/A</v>
      </c>
      <c r="BS2448" t="e">
        <f>VLOOKUP(BP2448,Sheet2!$E$2:$I$222,5,FALSE)</f>
        <v>#N/A</v>
      </c>
      <c r="BT2448"/>
      <c r="BX2448" t="e">
        <f>VLOOKUP(BW2448,Sheet2!$E$2:$I$222,3,FALSE)</f>
        <v>#N/A</v>
      </c>
      <c r="BY2448" t="e">
        <f>VLOOKUP(BW2448,Sheet2!$E$2:$I$222,4,FALSE)</f>
        <v>#N/A</v>
      </c>
      <c r="BZ2448" t="e">
        <f>VLOOKUP(BW2448,Sheet2!$E$2:$I$222,5,FALSE)</f>
        <v>#N/A</v>
      </c>
      <c r="CA2448"/>
      <c r="CE2448" t="e">
        <f>VLOOKUP(CD2448,Sheet2!$E$2:$I$222,3,FALSE)</f>
        <v>#N/A</v>
      </c>
      <c r="CF2448" t="e">
        <f>VLOOKUP(CD2448,Sheet2!$E$2:$I$222,4,FALSE)</f>
        <v>#N/A</v>
      </c>
      <c r="CG2448" t="e">
        <f>VLOOKUP(CD2448,Sheet2!$E$2:$I$222,5,FALSE)</f>
        <v>#N/A</v>
      </c>
      <c r="CH2448"/>
      <c r="CL2448" t="e">
        <f>VLOOKUP(CK2448,Sheet2!$E$2:$I$222,3,FALSE)</f>
        <v>#N/A</v>
      </c>
      <c r="CM2448" t="e">
        <f>VLOOKUP(CK2448,Sheet2!$E$2:$I$222,4,FALSE)</f>
        <v>#N/A</v>
      </c>
      <c r="CN2448" t="e">
        <f>VLOOKUP(CK2448,Sheet2!$E$2:$I$222,5,FALSE)</f>
        <v>#N/A</v>
      </c>
      <c r="CO2448"/>
      <c r="CS2448" t="e">
        <f>VLOOKUP(CR2448,Sheet2!$E$2:$I$222,3,FALSE)</f>
        <v>#N/A</v>
      </c>
      <c r="CT2448" t="e">
        <f>VLOOKUP(CR2448,Sheet2!$E$2:$I$222,4,FALSE)</f>
        <v>#N/A</v>
      </c>
      <c r="CU2448" t="e">
        <f>VLOOKUP(CR2448,Sheet2!$E$2:$I$222,5,FALSE)</f>
        <v>#N/A</v>
      </c>
      <c r="CV2448"/>
      <c r="CZ2448" t="e">
        <f>VLOOKUP(CY2448,Sheet2!$E$2:$I$222,3,FALSE)</f>
        <v>#N/A</v>
      </c>
      <c r="DA2448" t="e">
        <f>VLOOKUP(CY2448,Sheet2!$E$2:$I$222,4,FALSE)</f>
        <v>#N/A</v>
      </c>
      <c r="DB2448" t="e">
        <f>VLOOKUP(CY2448,Sheet2!$E$2:$I$222,5,FALSE)</f>
        <v>#N/A</v>
      </c>
      <c r="DC2448"/>
      <c r="DG2448" t="e">
        <f>VLOOKUP(DF2448,Sheet2!$E$2:$I$222,3,FALSE)</f>
        <v>#N/A</v>
      </c>
      <c r="DH2448" t="e">
        <f>VLOOKUP(DF2448,Sheet2!$E$2:$I$222,4,FALSE)</f>
        <v>#N/A</v>
      </c>
      <c r="DI2448" t="e">
        <f>VLOOKUP(DF2448,Sheet2!$E$2:$I$222,5,FALSE)</f>
        <v>#N/A</v>
      </c>
    </row>
    <row r="2449" spans="1:113" x14ac:dyDescent="0.25">
      <c r="A2449">
        <v>2552</v>
      </c>
      <c r="C2449">
        <v>16064</v>
      </c>
      <c r="D2449">
        <v>6064</v>
      </c>
      <c r="E2449">
        <v>37.784799999999997</v>
      </c>
      <c r="F2449">
        <v>-122.40774</v>
      </c>
      <c r="G2449" t="s">
        <v>1770</v>
      </c>
      <c r="H2449" t="s">
        <v>4193</v>
      </c>
      <c r="I2449" t="s">
        <v>4913</v>
      </c>
      <c r="J2449" t="s">
        <v>4947</v>
      </c>
      <c r="M2449" t="s">
        <v>5109</v>
      </c>
      <c r="Q2449">
        <v>0</v>
      </c>
      <c r="S2449" t="s">
        <v>6521</v>
      </c>
      <c r="T2449" t="s">
        <v>6754</v>
      </c>
      <c r="W2449">
        <f t="shared" si="38"/>
        <v>2</v>
      </c>
      <c r="X2449" t="s">
        <v>6863</v>
      </c>
      <c r="Y2449" t="s">
        <v>6885</v>
      </c>
      <c r="AA2449" t="e">
        <f>VLOOKUP($Z2449,Sheet2!$E$2:$I$222,3,FALSE)</f>
        <v>#N/A</v>
      </c>
      <c r="AB2449" t="e">
        <f>VLOOKUP($Z2449,Sheet2!$E$2:$I$222,4,FALSE)</f>
        <v>#N/A</v>
      </c>
      <c r="AC2449" t="e">
        <f>VLOOKUP($Z2449,Sheet2!$E$2:$I$222,5,FALSE)</f>
        <v>#N/A</v>
      </c>
      <c r="AE2449" t="s">
        <v>6870</v>
      </c>
      <c r="AF2449" t="s">
        <v>6885</v>
      </c>
      <c r="AH2449" t="e">
        <f>VLOOKUP(AG2449,Sheet2!$E$2:$I$222,3,FALSE)</f>
        <v>#N/A</v>
      </c>
      <c r="AI2449" t="e">
        <f>VLOOKUP(AG2449,Sheet2!$E$2:$I$222,4,FALSE)</f>
        <v>#N/A</v>
      </c>
      <c r="AJ2449" t="e">
        <f>VLOOKUP(AG2449,Sheet2!$E$2:$I$222,5,FALSE)</f>
        <v>#N/A</v>
      </c>
      <c r="AK2449"/>
      <c r="AO2449" t="e">
        <f>VLOOKUP(AN2449,Sheet2!$E$2:$I$222,3,FALSE)</f>
        <v>#N/A</v>
      </c>
      <c r="AP2449" t="e">
        <f>VLOOKUP(AN2449,Sheet2!$E$2:$I$222,4,FALSE)</f>
        <v>#N/A</v>
      </c>
      <c r="AQ2449" t="e">
        <f>VLOOKUP(AN2449,Sheet2!$E$2:$I$222,5,FALSE)</f>
        <v>#N/A</v>
      </c>
      <c r="AR2449"/>
      <c r="AV2449" t="e">
        <f>VLOOKUP(AU2449,Sheet2!$E$2:$I$222,3,FALSE)</f>
        <v>#N/A</v>
      </c>
      <c r="AW2449" t="e">
        <f>VLOOKUP(AU2449,Sheet2!$E$2:$I$222,4,FALSE)</f>
        <v>#N/A</v>
      </c>
      <c r="AX2449" t="e">
        <f>VLOOKUP(AU2449,Sheet2!$E$2:$I$222,5,FALSE)</f>
        <v>#N/A</v>
      </c>
      <c r="AY2449"/>
      <c r="BC2449" t="e">
        <f>VLOOKUP(BB2449,Sheet2!$E$2:$I$222,3,FALSE)</f>
        <v>#N/A</v>
      </c>
      <c r="BD2449" t="e">
        <f>VLOOKUP(BB2449,Sheet2!$E$2:$I$222,4,FALSE)</f>
        <v>#N/A</v>
      </c>
      <c r="BE2449" t="e">
        <f>VLOOKUP(BB2449,Sheet2!$E$2:$I$222,5,FALSE)</f>
        <v>#N/A</v>
      </c>
      <c r="BF2449"/>
      <c r="BJ2449" t="e">
        <f>VLOOKUP(BI2449,Sheet2!$E$2:$I$222,3,FALSE)</f>
        <v>#N/A</v>
      </c>
      <c r="BK2449" t="e">
        <f>VLOOKUP(BI2449,Sheet2!$E$2:$I$222,4,FALSE)</f>
        <v>#N/A</v>
      </c>
      <c r="BL2449" t="e">
        <f>VLOOKUP(BI2449,Sheet2!$E$2:$I$222,5,FALSE)</f>
        <v>#N/A</v>
      </c>
      <c r="BM2449"/>
      <c r="BQ2449" t="e">
        <f>VLOOKUP(BP2449,Sheet2!$E$2:$I$222,3,FALSE)</f>
        <v>#N/A</v>
      </c>
      <c r="BR2449" t="e">
        <f>VLOOKUP(BP2449,Sheet2!$E$2:$I$222,4,FALSE)</f>
        <v>#N/A</v>
      </c>
      <c r="BS2449" t="e">
        <f>VLOOKUP(BP2449,Sheet2!$E$2:$I$222,5,FALSE)</f>
        <v>#N/A</v>
      </c>
      <c r="BT2449"/>
      <c r="BX2449" t="e">
        <f>VLOOKUP(BW2449,Sheet2!$E$2:$I$222,3,FALSE)</f>
        <v>#N/A</v>
      </c>
      <c r="BY2449" t="e">
        <f>VLOOKUP(BW2449,Sheet2!$E$2:$I$222,4,FALSE)</f>
        <v>#N/A</v>
      </c>
      <c r="BZ2449" t="e">
        <f>VLOOKUP(BW2449,Sheet2!$E$2:$I$222,5,FALSE)</f>
        <v>#N/A</v>
      </c>
      <c r="CA2449"/>
      <c r="CE2449" t="e">
        <f>VLOOKUP(CD2449,Sheet2!$E$2:$I$222,3,FALSE)</f>
        <v>#N/A</v>
      </c>
      <c r="CF2449" t="e">
        <f>VLOOKUP(CD2449,Sheet2!$E$2:$I$222,4,FALSE)</f>
        <v>#N/A</v>
      </c>
      <c r="CG2449" t="e">
        <f>VLOOKUP(CD2449,Sheet2!$E$2:$I$222,5,FALSE)</f>
        <v>#N/A</v>
      </c>
      <c r="CH2449"/>
      <c r="CL2449" t="e">
        <f>VLOOKUP(CK2449,Sheet2!$E$2:$I$222,3,FALSE)</f>
        <v>#N/A</v>
      </c>
      <c r="CM2449" t="e">
        <f>VLOOKUP(CK2449,Sheet2!$E$2:$I$222,4,FALSE)</f>
        <v>#N/A</v>
      </c>
      <c r="CN2449" t="e">
        <f>VLOOKUP(CK2449,Sheet2!$E$2:$I$222,5,FALSE)</f>
        <v>#N/A</v>
      </c>
      <c r="CO2449"/>
      <c r="CS2449" t="e">
        <f>VLOOKUP(CR2449,Sheet2!$E$2:$I$222,3,FALSE)</f>
        <v>#N/A</v>
      </c>
      <c r="CT2449" t="e">
        <f>VLOOKUP(CR2449,Sheet2!$E$2:$I$222,4,FALSE)</f>
        <v>#N/A</v>
      </c>
      <c r="CU2449" t="e">
        <f>VLOOKUP(CR2449,Sheet2!$E$2:$I$222,5,FALSE)</f>
        <v>#N/A</v>
      </c>
      <c r="CV2449"/>
      <c r="CZ2449" t="e">
        <f>VLOOKUP(CY2449,Sheet2!$E$2:$I$222,3,FALSE)</f>
        <v>#N/A</v>
      </c>
      <c r="DA2449" t="e">
        <f>VLOOKUP(CY2449,Sheet2!$E$2:$I$222,4,FALSE)</f>
        <v>#N/A</v>
      </c>
      <c r="DB2449" t="e">
        <f>VLOOKUP(CY2449,Sheet2!$E$2:$I$222,5,FALSE)</f>
        <v>#N/A</v>
      </c>
      <c r="DC2449"/>
      <c r="DG2449" t="e">
        <f>VLOOKUP(DF2449,Sheet2!$E$2:$I$222,3,FALSE)</f>
        <v>#N/A</v>
      </c>
      <c r="DH2449" t="e">
        <f>VLOOKUP(DF2449,Sheet2!$E$2:$I$222,4,FALSE)</f>
        <v>#N/A</v>
      </c>
      <c r="DI2449" t="e">
        <f>VLOOKUP(DF2449,Sheet2!$E$2:$I$222,5,FALSE)</f>
        <v>#N/A</v>
      </c>
    </row>
    <row r="2450" spans="1:113" x14ac:dyDescent="0.25">
      <c r="A2450">
        <v>2553</v>
      </c>
      <c r="C2450">
        <v>16065</v>
      </c>
      <c r="D2450">
        <v>6065</v>
      </c>
      <c r="E2450">
        <v>37.806669999999997</v>
      </c>
      <c r="F2450">
        <v>-122.41207</v>
      </c>
      <c r="G2450" t="s">
        <v>1771</v>
      </c>
      <c r="H2450" t="s">
        <v>4194</v>
      </c>
      <c r="I2450" t="s">
        <v>4908</v>
      </c>
      <c r="J2450" t="s">
        <v>4947</v>
      </c>
      <c r="Q2450" t="s">
        <v>5924</v>
      </c>
      <c r="S2450" t="s">
        <v>6370</v>
      </c>
      <c r="W2450">
        <f t="shared" si="38"/>
        <v>1</v>
      </c>
      <c r="X2450" t="s">
        <v>6862</v>
      </c>
      <c r="Y2450" t="s">
        <v>6886</v>
      </c>
      <c r="Z2450" s="59" t="s">
        <v>6947</v>
      </c>
      <c r="AA2450" t="str">
        <f>VLOOKUP($Z2450,Sheet2!$E$2:$I$222,3,FALSE)</f>
        <v>To Fisherman’s Wharf</v>
      </c>
      <c r="AB2450" t="str">
        <f>VLOOKUP($Z2450,Sheet2!$E$2:$I$222,4,FALSE)</f>
        <v>North Pt. &amp; Stockton</v>
      </c>
      <c r="AC2450" t="str">
        <f>VLOOKUP($Z2450,Sheet2!$E$2:$I$222,5,FALSE)</f>
        <v>Daily ~ 9am-7pm</v>
      </c>
      <c r="AH2450" t="e">
        <f>VLOOKUP(AG2450,Sheet2!$E$2:$I$222,3,FALSE)</f>
        <v>#N/A</v>
      </c>
      <c r="AI2450" t="e">
        <f>VLOOKUP(AG2450,Sheet2!$E$2:$I$222,4,FALSE)</f>
        <v>#N/A</v>
      </c>
      <c r="AJ2450" t="e">
        <f>VLOOKUP(AG2450,Sheet2!$E$2:$I$222,5,FALSE)</f>
        <v>#N/A</v>
      </c>
      <c r="AK2450"/>
      <c r="AO2450" t="e">
        <f>VLOOKUP(AN2450,Sheet2!$E$2:$I$222,3,FALSE)</f>
        <v>#N/A</v>
      </c>
      <c r="AP2450" t="e">
        <f>VLOOKUP(AN2450,Sheet2!$E$2:$I$222,4,FALSE)</f>
        <v>#N/A</v>
      </c>
      <c r="AQ2450" t="e">
        <f>VLOOKUP(AN2450,Sheet2!$E$2:$I$222,5,FALSE)</f>
        <v>#N/A</v>
      </c>
      <c r="AR2450"/>
      <c r="AV2450" t="e">
        <f>VLOOKUP(AU2450,Sheet2!$E$2:$I$222,3,FALSE)</f>
        <v>#N/A</v>
      </c>
      <c r="AW2450" t="e">
        <f>VLOOKUP(AU2450,Sheet2!$E$2:$I$222,4,FALSE)</f>
        <v>#N/A</v>
      </c>
      <c r="AX2450" t="e">
        <f>VLOOKUP(AU2450,Sheet2!$E$2:$I$222,5,FALSE)</f>
        <v>#N/A</v>
      </c>
      <c r="AY2450"/>
      <c r="BC2450" t="e">
        <f>VLOOKUP(BB2450,Sheet2!$E$2:$I$222,3,FALSE)</f>
        <v>#N/A</v>
      </c>
      <c r="BD2450" t="e">
        <f>VLOOKUP(BB2450,Sheet2!$E$2:$I$222,4,FALSE)</f>
        <v>#N/A</v>
      </c>
      <c r="BE2450" t="e">
        <f>VLOOKUP(BB2450,Sheet2!$E$2:$I$222,5,FALSE)</f>
        <v>#N/A</v>
      </c>
      <c r="BF2450"/>
      <c r="BJ2450" t="e">
        <f>VLOOKUP(BI2450,Sheet2!$E$2:$I$222,3,FALSE)</f>
        <v>#N/A</v>
      </c>
      <c r="BK2450" t="e">
        <f>VLOOKUP(BI2450,Sheet2!$E$2:$I$222,4,FALSE)</f>
        <v>#N/A</v>
      </c>
      <c r="BL2450" t="e">
        <f>VLOOKUP(BI2450,Sheet2!$E$2:$I$222,5,FALSE)</f>
        <v>#N/A</v>
      </c>
      <c r="BM2450"/>
      <c r="BQ2450" t="e">
        <f>VLOOKUP(BP2450,Sheet2!$E$2:$I$222,3,FALSE)</f>
        <v>#N/A</v>
      </c>
      <c r="BR2450" t="e">
        <f>VLOOKUP(BP2450,Sheet2!$E$2:$I$222,4,FALSE)</f>
        <v>#N/A</v>
      </c>
      <c r="BS2450" t="e">
        <f>VLOOKUP(BP2450,Sheet2!$E$2:$I$222,5,FALSE)</f>
        <v>#N/A</v>
      </c>
      <c r="BT2450"/>
      <c r="BX2450" t="e">
        <f>VLOOKUP(BW2450,Sheet2!$E$2:$I$222,3,FALSE)</f>
        <v>#N/A</v>
      </c>
      <c r="BY2450" t="e">
        <f>VLOOKUP(BW2450,Sheet2!$E$2:$I$222,4,FALSE)</f>
        <v>#N/A</v>
      </c>
      <c r="BZ2450" t="e">
        <f>VLOOKUP(BW2450,Sheet2!$E$2:$I$222,5,FALSE)</f>
        <v>#N/A</v>
      </c>
      <c r="CA2450"/>
      <c r="CE2450" t="e">
        <f>VLOOKUP(CD2450,Sheet2!$E$2:$I$222,3,FALSE)</f>
        <v>#N/A</v>
      </c>
      <c r="CF2450" t="e">
        <f>VLOOKUP(CD2450,Sheet2!$E$2:$I$222,4,FALSE)</f>
        <v>#N/A</v>
      </c>
      <c r="CG2450" t="e">
        <f>VLOOKUP(CD2450,Sheet2!$E$2:$I$222,5,FALSE)</f>
        <v>#N/A</v>
      </c>
      <c r="CH2450"/>
      <c r="CL2450" t="e">
        <f>VLOOKUP(CK2450,Sheet2!$E$2:$I$222,3,FALSE)</f>
        <v>#N/A</v>
      </c>
      <c r="CM2450" t="e">
        <f>VLOOKUP(CK2450,Sheet2!$E$2:$I$222,4,FALSE)</f>
        <v>#N/A</v>
      </c>
      <c r="CN2450" t="e">
        <f>VLOOKUP(CK2450,Sheet2!$E$2:$I$222,5,FALSE)</f>
        <v>#N/A</v>
      </c>
      <c r="CO2450"/>
      <c r="CS2450" t="e">
        <f>VLOOKUP(CR2450,Sheet2!$E$2:$I$222,3,FALSE)</f>
        <v>#N/A</v>
      </c>
      <c r="CT2450" t="e">
        <f>VLOOKUP(CR2450,Sheet2!$E$2:$I$222,4,FALSE)</f>
        <v>#N/A</v>
      </c>
      <c r="CU2450" t="e">
        <f>VLOOKUP(CR2450,Sheet2!$E$2:$I$222,5,FALSE)</f>
        <v>#N/A</v>
      </c>
      <c r="CV2450"/>
      <c r="CZ2450" t="e">
        <f>VLOOKUP(CY2450,Sheet2!$E$2:$I$222,3,FALSE)</f>
        <v>#N/A</v>
      </c>
      <c r="DA2450" t="e">
        <f>VLOOKUP(CY2450,Sheet2!$E$2:$I$222,4,FALSE)</f>
        <v>#N/A</v>
      </c>
      <c r="DB2450" t="e">
        <f>VLOOKUP(CY2450,Sheet2!$E$2:$I$222,5,FALSE)</f>
        <v>#N/A</v>
      </c>
      <c r="DC2450"/>
      <c r="DG2450" t="e">
        <f>VLOOKUP(DF2450,Sheet2!$E$2:$I$222,3,FALSE)</f>
        <v>#N/A</v>
      </c>
      <c r="DH2450" t="e">
        <f>VLOOKUP(DF2450,Sheet2!$E$2:$I$222,4,FALSE)</f>
        <v>#N/A</v>
      </c>
      <c r="DI2450" t="e">
        <f>VLOOKUP(DF2450,Sheet2!$E$2:$I$222,5,FALSE)</f>
        <v>#N/A</v>
      </c>
    </row>
    <row r="2451" spans="1:113" x14ac:dyDescent="0.25">
      <c r="A2451">
        <v>2554</v>
      </c>
      <c r="C2451">
        <v>16066</v>
      </c>
      <c r="D2451">
        <v>6066</v>
      </c>
      <c r="E2451">
        <v>37.806370000000001</v>
      </c>
      <c r="F2451">
        <v>-122.41212</v>
      </c>
      <c r="G2451" t="s">
        <v>1772</v>
      </c>
      <c r="H2451" t="s">
        <v>4194</v>
      </c>
      <c r="I2451" t="s">
        <v>4913</v>
      </c>
      <c r="J2451" t="s">
        <v>4946</v>
      </c>
      <c r="K2451" t="s">
        <v>4992</v>
      </c>
      <c r="N2451" t="s">
        <v>5733</v>
      </c>
      <c r="Q2451" t="s">
        <v>5924</v>
      </c>
      <c r="R2451">
        <v>1344</v>
      </c>
      <c r="S2451" t="s">
        <v>6522</v>
      </c>
      <c r="W2451">
        <f t="shared" si="38"/>
        <v>3</v>
      </c>
      <c r="X2451" t="s">
        <v>6815</v>
      </c>
      <c r="Y2451" t="s">
        <v>6888</v>
      </c>
      <c r="Z2451" s="59" t="s">
        <v>6906</v>
      </c>
      <c r="AA2451" t="str">
        <f>VLOOKUP($Z2451,Sheet2!$E$2:$I$222,3,FALSE)</f>
        <v>To City College</v>
      </c>
      <c r="AB2451" t="str">
        <f>VLOOKUP($Z2451,Sheet2!$E$2:$I$222,4,FALSE)</f>
        <v>Daily ~ 8:30am-12am</v>
      </c>
      <c r="AC2451" t="str">
        <f>VLOOKUP($Z2451,Sheet2!$E$2:$I$222,5,FALSE)</f>
        <v>Except M-F ~ 4pm-7pm: Use 8AX/BX</v>
      </c>
      <c r="AE2451" t="s">
        <v>6881</v>
      </c>
      <c r="AF2451" t="s">
        <v>6888</v>
      </c>
      <c r="AG2451" s="59" t="s">
        <v>6994</v>
      </c>
      <c r="AH2451" t="str">
        <f>VLOOKUP(AG2451,Sheet2!$E$2:$I$222,3,FALSE)</f>
        <v>To City College</v>
      </c>
      <c r="AI2451" t="str">
        <f>VLOOKUP(AG2451,Sheet2!$E$2:$I$222,4,FALSE)</f>
        <v>Ocean &amp; Phelan</v>
      </c>
      <c r="AJ2451" t="str">
        <f>VLOOKUP(AG2451,Sheet2!$E$2:$I$222,5,FALSE)</f>
        <v>PM Only: M-F ~ 3:30pm-6:30pm</v>
      </c>
      <c r="AK2451"/>
      <c r="AL2451" t="s">
        <v>6862</v>
      </c>
      <c r="AM2451" t="s">
        <v>6888</v>
      </c>
      <c r="AN2451" s="59" t="s">
        <v>6951</v>
      </c>
      <c r="AO2451" t="str">
        <f>VLOOKUP(AN2451,Sheet2!$E$2:$I$222,3,FALSE)</f>
        <v>To Coit Tower</v>
      </c>
      <c r="AP2451" t="str">
        <f>VLOOKUP(AN2451,Sheet2!$E$2:$I$222,4,FALSE)</f>
        <v>Telegraph Hill</v>
      </c>
      <c r="AQ2451" t="str">
        <f>VLOOKUP(AN2451,Sheet2!$E$2:$I$222,5,FALSE)</f>
        <v>Daily ~ 9am-7pm</v>
      </c>
      <c r="AR2451"/>
      <c r="AV2451" t="e">
        <f>VLOOKUP(AU2451,Sheet2!$E$2:$I$222,3,FALSE)</f>
        <v>#N/A</v>
      </c>
      <c r="AW2451" t="e">
        <f>VLOOKUP(AU2451,Sheet2!$E$2:$I$222,4,FALSE)</f>
        <v>#N/A</v>
      </c>
      <c r="AX2451" t="e">
        <f>VLOOKUP(AU2451,Sheet2!$E$2:$I$222,5,FALSE)</f>
        <v>#N/A</v>
      </c>
      <c r="AY2451"/>
      <c r="BC2451" t="e">
        <f>VLOOKUP(BB2451,Sheet2!$E$2:$I$222,3,FALSE)</f>
        <v>#N/A</v>
      </c>
      <c r="BD2451" t="e">
        <f>VLOOKUP(BB2451,Sheet2!$E$2:$I$222,4,FALSE)</f>
        <v>#N/A</v>
      </c>
      <c r="BE2451" t="e">
        <f>VLOOKUP(BB2451,Sheet2!$E$2:$I$222,5,FALSE)</f>
        <v>#N/A</v>
      </c>
      <c r="BF2451"/>
      <c r="BJ2451" t="e">
        <f>VLOOKUP(BI2451,Sheet2!$E$2:$I$222,3,FALSE)</f>
        <v>#N/A</v>
      </c>
      <c r="BK2451" t="e">
        <f>VLOOKUP(BI2451,Sheet2!$E$2:$I$222,4,FALSE)</f>
        <v>#N/A</v>
      </c>
      <c r="BL2451" t="e">
        <f>VLOOKUP(BI2451,Sheet2!$E$2:$I$222,5,FALSE)</f>
        <v>#N/A</v>
      </c>
      <c r="BM2451"/>
      <c r="BQ2451" t="e">
        <f>VLOOKUP(BP2451,Sheet2!$E$2:$I$222,3,FALSE)</f>
        <v>#N/A</v>
      </c>
      <c r="BR2451" t="e">
        <f>VLOOKUP(BP2451,Sheet2!$E$2:$I$222,4,FALSE)</f>
        <v>#N/A</v>
      </c>
      <c r="BS2451" t="e">
        <f>VLOOKUP(BP2451,Sheet2!$E$2:$I$222,5,FALSE)</f>
        <v>#N/A</v>
      </c>
      <c r="BT2451"/>
      <c r="BX2451" t="e">
        <f>VLOOKUP(BW2451,Sheet2!$E$2:$I$222,3,FALSE)</f>
        <v>#N/A</v>
      </c>
      <c r="BY2451" t="e">
        <f>VLOOKUP(BW2451,Sheet2!$E$2:$I$222,4,FALSE)</f>
        <v>#N/A</v>
      </c>
      <c r="BZ2451" t="e">
        <f>VLOOKUP(BW2451,Sheet2!$E$2:$I$222,5,FALSE)</f>
        <v>#N/A</v>
      </c>
      <c r="CA2451"/>
      <c r="CE2451" t="e">
        <f>VLOOKUP(CD2451,Sheet2!$E$2:$I$222,3,FALSE)</f>
        <v>#N/A</v>
      </c>
      <c r="CF2451" t="e">
        <f>VLOOKUP(CD2451,Sheet2!$E$2:$I$222,4,FALSE)</f>
        <v>#N/A</v>
      </c>
      <c r="CG2451" t="e">
        <f>VLOOKUP(CD2451,Sheet2!$E$2:$I$222,5,FALSE)</f>
        <v>#N/A</v>
      </c>
      <c r="CH2451"/>
      <c r="CL2451" t="e">
        <f>VLOOKUP(CK2451,Sheet2!$E$2:$I$222,3,FALSE)</f>
        <v>#N/A</v>
      </c>
      <c r="CM2451" t="e">
        <f>VLOOKUP(CK2451,Sheet2!$E$2:$I$222,4,FALSE)</f>
        <v>#N/A</v>
      </c>
      <c r="CN2451" t="e">
        <f>VLOOKUP(CK2451,Sheet2!$E$2:$I$222,5,FALSE)</f>
        <v>#N/A</v>
      </c>
      <c r="CO2451"/>
      <c r="CS2451" t="e">
        <f>VLOOKUP(CR2451,Sheet2!$E$2:$I$222,3,FALSE)</f>
        <v>#N/A</v>
      </c>
      <c r="CT2451" t="e">
        <f>VLOOKUP(CR2451,Sheet2!$E$2:$I$222,4,FALSE)</f>
        <v>#N/A</v>
      </c>
      <c r="CU2451" t="e">
        <f>VLOOKUP(CR2451,Sheet2!$E$2:$I$222,5,FALSE)</f>
        <v>#N/A</v>
      </c>
      <c r="CV2451"/>
      <c r="CZ2451" t="e">
        <f>VLOOKUP(CY2451,Sheet2!$E$2:$I$222,3,FALSE)</f>
        <v>#N/A</v>
      </c>
      <c r="DA2451" t="e">
        <f>VLOOKUP(CY2451,Sheet2!$E$2:$I$222,4,FALSE)</f>
        <v>#N/A</v>
      </c>
      <c r="DB2451" t="e">
        <f>VLOOKUP(CY2451,Sheet2!$E$2:$I$222,5,FALSE)</f>
        <v>#N/A</v>
      </c>
      <c r="DC2451"/>
      <c r="DG2451" t="e">
        <f>VLOOKUP(DF2451,Sheet2!$E$2:$I$222,3,FALSE)</f>
        <v>#N/A</v>
      </c>
      <c r="DH2451" t="e">
        <f>VLOOKUP(DF2451,Sheet2!$E$2:$I$222,4,FALSE)</f>
        <v>#N/A</v>
      </c>
      <c r="DI2451" t="e">
        <f>VLOOKUP(DF2451,Sheet2!$E$2:$I$222,5,FALSE)</f>
        <v>#N/A</v>
      </c>
    </row>
    <row r="2452" spans="1:113" x14ac:dyDescent="0.25">
      <c r="A2452">
        <v>2555</v>
      </c>
      <c r="C2452">
        <v>16067</v>
      </c>
      <c r="D2452">
        <v>6067</v>
      </c>
      <c r="E2452">
        <v>37.786529999999999</v>
      </c>
      <c r="F2452">
        <v>-122.40810999999999</v>
      </c>
      <c r="G2452" t="s">
        <v>1773</v>
      </c>
      <c r="H2452" t="s">
        <v>4195</v>
      </c>
      <c r="I2452" t="s">
        <v>4919</v>
      </c>
      <c r="J2452" t="s">
        <v>4947</v>
      </c>
      <c r="Q2452">
        <v>0</v>
      </c>
      <c r="S2452" t="s">
        <v>6521</v>
      </c>
      <c r="T2452" t="s">
        <v>6713</v>
      </c>
      <c r="W2452">
        <f t="shared" si="38"/>
        <v>2</v>
      </c>
      <c r="X2452" t="s">
        <v>6863</v>
      </c>
      <c r="Y2452" t="s">
        <v>6885</v>
      </c>
      <c r="AA2452" t="e">
        <f>VLOOKUP($Z2452,Sheet2!$E$2:$I$222,3,FALSE)</f>
        <v>#N/A</v>
      </c>
      <c r="AB2452" t="e">
        <f>VLOOKUP($Z2452,Sheet2!$E$2:$I$222,4,FALSE)</f>
        <v>#N/A</v>
      </c>
      <c r="AC2452" t="e">
        <f>VLOOKUP($Z2452,Sheet2!$E$2:$I$222,5,FALSE)</f>
        <v>#N/A</v>
      </c>
      <c r="AE2452" t="s">
        <v>6870</v>
      </c>
      <c r="AF2452" t="s">
        <v>6885</v>
      </c>
      <c r="AH2452" t="e">
        <f>VLOOKUP(AG2452,Sheet2!$E$2:$I$222,3,FALSE)</f>
        <v>#N/A</v>
      </c>
      <c r="AI2452" t="e">
        <f>VLOOKUP(AG2452,Sheet2!$E$2:$I$222,4,FALSE)</f>
        <v>#N/A</v>
      </c>
      <c r="AJ2452" t="e">
        <f>VLOOKUP(AG2452,Sheet2!$E$2:$I$222,5,FALSE)</f>
        <v>#N/A</v>
      </c>
      <c r="AK2452"/>
      <c r="AO2452" t="e">
        <f>VLOOKUP(AN2452,Sheet2!$E$2:$I$222,3,FALSE)</f>
        <v>#N/A</v>
      </c>
      <c r="AP2452" t="e">
        <f>VLOOKUP(AN2452,Sheet2!$E$2:$I$222,4,FALSE)</f>
        <v>#N/A</v>
      </c>
      <c r="AQ2452" t="e">
        <f>VLOOKUP(AN2452,Sheet2!$E$2:$I$222,5,FALSE)</f>
        <v>#N/A</v>
      </c>
      <c r="AR2452"/>
      <c r="AV2452" t="e">
        <f>VLOOKUP(AU2452,Sheet2!$E$2:$I$222,3,FALSE)</f>
        <v>#N/A</v>
      </c>
      <c r="AW2452" t="e">
        <f>VLOOKUP(AU2452,Sheet2!$E$2:$I$222,4,FALSE)</f>
        <v>#N/A</v>
      </c>
      <c r="AX2452" t="e">
        <f>VLOOKUP(AU2452,Sheet2!$E$2:$I$222,5,FALSE)</f>
        <v>#N/A</v>
      </c>
      <c r="AY2452"/>
      <c r="BC2452" t="e">
        <f>VLOOKUP(BB2452,Sheet2!$E$2:$I$222,3,FALSE)</f>
        <v>#N/A</v>
      </c>
      <c r="BD2452" t="e">
        <f>VLOOKUP(BB2452,Sheet2!$E$2:$I$222,4,FALSE)</f>
        <v>#N/A</v>
      </c>
      <c r="BE2452" t="e">
        <f>VLOOKUP(BB2452,Sheet2!$E$2:$I$222,5,FALSE)</f>
        <v>#N/A</v>
      </c>
      <c r="BF2452"/>
      <c r="BJ2452" t="e">
        <f>VLOOKUP(BI2452,Sheet2!$E$2:$I$222,3,FALSE)</f>
        <v>#N/A</v>
      </c>
      <c r="BK2452" t="e">
        <f>VLOOKUP(BI2452,Sheet2!$E$2:$I$222,4,FALSE)</f>
        <v>#N/A</v>
      </c>
      <c r="BL2452" t="e">
        <f>VLOOKUP(BI2452,Sheet2!$E$2:$I$222,5,FALSE)</f>
        <v>#N/A</v>
      </c>
      <c r="BM2452"/>
      <c r="BQ2452" t="e">
        <f>VLOOKUP(BP2452,Sheet2!$E$2:$I$222,3,FALSE)</f>
        <v>#N/A</v>
      </c>
      <c r="BR2452" t="e">
        <f>VLOOKUP(BP2452,Sheet2!$E$2:$I$222,4,FALSE)</f>
        <v>#N/A</v>
      </c>
      <c r="BS2452" t="e">
        <f>VLOOKUP(BP2452,Sheet2!$E$2:$I$222,5,FALSE)</f>
        <v>#N/A</v>
      </c>
      <c r="BT2452"/>
      <c r="BX2452" t="e">
        <f>VLOOKUP(BW2452,Sheet2!$E$2:$I$222,3,FALSE)</f>
        <v>#N/A</v>
      </c>
      <c r="BY2452" t="e">
        <f>VLOOKUP(BW2452,Sheet2!$E$2:$I$222,4,FALSE)</f>
        <v>#N/A</v>
      </c>
      <c r="BZ2452" t="e">
        <f>VLOOKUP(BW2452,Sheet2!$E$2:$I$222,5,FALSE)</f>
        <v>#N/A</v>
      </c>
      <c r="CA2452"/>
      <c r="CE2452" t="e">
        <f>VLOOKUP(CD2452,Sheet2!$E$2:$I$222,3,FALSE)</f>
        <v>#N/A</v>
      </c>
      <c r="CF2452" t="e">
        <f>VLOOKUP(CD2452,Sheet2!$E$2:$I$222,4,FALSE)</f>
        <v>#N/A</v>
      </c>
      <c r="CG2452" t="e">
        <f>VLOOKUP(CD2452,Sheet2!$E$2:$I$222,5,FALSE)</f>
        <v>#N/A</v>
      </c>
      <c r="CH2452"/>
      <c r="CL2452" t="e">
        <f>VLOOKUP(CK2452,Sheet2!$E$2:$I$222,3,FALSE)</f>
        <v>#N/A</v>
      </c>
      <c r="CM2452" t="e">
        <f>VLOOKUP(CK2452,Sheet2!$E$2:$I$222,4,FALSE)</f>
        <v>#N/A</v>
      </c>
      <c r="CN2452" t="e">
        <f>VLOOKUP(CK2452,Sheet2!$E$2:$I$222,5,FALSE)</f>
        <v>#N/A</v>
      </c>
      <c r="CO2452"/>
      <c r="CS2452" t="e">
        <f>VLOOKUP(CR2452,Sheet2!$E$2:$I$222,3,FALSE)</f>
        <v>#N/A</v>
      </c>
      <c r="CT2452" t="e">
        <f>VLOOKUP(CR2452,Sheet2!$E$2:$I$222,4,FALSE)</f>
        <v>#N/A</v>
      </c>
      <c r="CU2452" t="e">
        <f>VLOOKUP(CR2452,Sheet2!$E$2:$I$222,5,FALSE)</f>
        <v>#N/A</v>
      </c>
      <c r="CV2452"/>
      <c r="CZ2452" t="e">
        <f>VLOOKUP(CY2452,Sheet2!$E$2:$I$222,3,FALSE)</f>
        <v>#N/A</v>
      </c>
      <c r="DA2452" t="e">
        <f>VLOOKUP(CY2452,Sheet2!$E$2:$I$222,4,FALSE)</f>
        <v>#N/A</v>
      </c>
      <c r="DB2452" t="e">
        <f>VLOOKUP(CY2452,Sheet2!$E$2:$I$222,5,FALSE)</f>
        <v>#N/A</v>
      </c>
      <c r="DC2452"/>
      <c r="DG2452" t="e">
        <f>VLOOKUP(DF2452,Sheet2!$E$2:$I$222,3,FALSE)</f>
        <v>#N/A</v>
      </c>
      <c r="DH2452" t="e">
        <f>VLOOKUP(DF2452,Sheet2!$E$2:$I$222,4,FALSE)</f>
        <v>#N/A</v>
      </c>
      <c r="DI2452" t="e">
        <f>VLOOKUP(DF2452,Sheet2!$E$2:$I$222,5,FALSE)</f>
        <v>#N/A</v>
      </c>
    </row>
    <row r="2453" spans="1:113" x14ac:dyDescent="0.25">
      <c r="A2453">
        <v>2556</v>
      </c>
      <c r="C2453">
        <v>16068</v>
      </c>
      <c r="D2453">
        <v>6068</v>
      </c>
      <c r="E2453">
        <v>37.78633</v>
      </c>
      <c r="F2453">
        <v>-122.40797000000001</v>
      </c>
      <c r="G2453" t="s">
        <v>1773</v>
      </c>
      <c r="H2453" t="s">
        <v>4195</v>
      </c>
      <c r="I2453" t="s">
        <v>4908</v>
      </c>
      <c r="J2453" t="s">
        <v>4947</v>
      </c>
      <c r="Q2453">
        <v>0</v>
      </c>
      <c r="S2453" t="s">
        <v>6520</v>
      </c>
      <c r="T2453" t="s">
        <v>6713</v>
      </c>
      <c r="W2453">
        <f t="shared" si="38"/>
        <v>2</v>
      </c>
      <c r="X2453" t="s">
        <v>6863</v>
      </c>
      <c r="Y2453" t="s">
        <v>6887</v>
      </c>
      <c r="AA2453" t="e">
        <f>VLOOKUP($Z2453,Sheet2!$E$2:$I$222,3,FALSE)</f>
        <v>#N/A</v>
      </c>
      <c r="AB2453" t="e">
        <f>VLOOKUP($Z2453,Sheet2!$E$2:$I$222,4,FALSE)</f>
        <v>#N/A</v>
      </c>
      <c r="AC2453" t="e">
        <f>VLOOKUP($Z2453,Sheet2!$E$2:$I$222,5,FALSE)</f>
        <v>#N/A</v>
      </c>
      <c r="AE2453" t="s">
        <v>6870</v>
      </c>
      <c r="AF2453" t="s">
        <v>6887</v>
      </c>
      <c r="AH2453" t="e">
        <f>VLOOKUP(AG2453,Sheet2!$E$2:$I$222,3,FALSE)</f>
        <v>#N/A</v>
      </c>
      <c r="AI2453" t="e">
        <f>VLOOKUP(AG2453,Sheet2!$E$2:$I$222,4,FALSE)</f>
        <v>#N/A</v>
      </c>
      <c r="AJ2453" t="e">
        <f>VLOOKUP(AG2453,Sheet2!$E$2:$I$222,5,FALSE)</f>
        <v>#N/A</v>
      </c>
      <c r="AK2453"/>
      <c r="AO2453" t="e">
        <f>VLOOKUP(AN2453,Sheet2!$E$2:$I$222,3,FALSE)</f>
        <v>#N/A</v>
      </c>
      <c r="AP2453" t="e">
        <f>VLOOKUP(AN2453,Sheet2!$E$2:$I$222,4,FALSE)</f>
        <v>#N/A</v>
      </c>
      <c r="AQ2453" t="e">
        <f>VLOOKUP(AN2453,Sheet2!$E$2:$I$222,5,FALSE)</f>
        <v>#N/A</v>
      </c>
      <c r="AR2453"/>
      <c r="AV2453" t="e">
        <f>VLOOKUP(AU2453,Sheet2!$E$2:$I$222,3,FALSE)</f>
        <v>#N/A</v>
      </c>
      <c r="AW2453" t="e">
        <f>VLOOKUP(AU2453,Sheet2!$E$2:$I$222,4,FALSE)</f>
        <v>#N/A</v>
      </c>
      <c r="AX2453" t="e">
        <f>VLOOKUP(AU2453,Sheet2!$E$2:$I$222,5,FALSE)</f>
        <v>#N/A</v>
      </c>
      <c r="AY2453"/>
      <c r="BC2453" t="e">
        <f>VLOOKUP(BB2453,Sheet2!$E$2:$I$222,3,FALSE)</f>
        <v>#N/A</v>
      </c>
      <c r="BD2453" t="e">
        <f>VLOOKUP(BB2453,Sheet2!$E$2:$I$222,4,FALSE)</f>
        <v>#N/A</v>
      </c>
      <c r="BE2453" t="e">
        <f>VLOOKUP(BB2453,Sheet2!$E$2:$I$222,5,FALSE)</f>
        <v>#N/A</v>
      </c>
      <c r="BF2453"/>
      <c r="BJ2453" t="e">
        <f>VLOOKUP(BI2453,Sheet2!$E$2:$I$222,3,FALSE)</f>
        <v>#N/A</v>
      </c>
      <c r="BK2453" t="e">
        <f>VLOOKUP(BI2453,Sheet2!$E$2:$I$222,4,FALSE)</f>
        <v>#N/A</v>
      </c>
      <c r="BL2453" t="e">
        <f>VLOOKUP(BI2453,Sheet2!$E$2:$I$222,5,FALSE)</f>
        <v>#N/A</v>
      </c>
      <c r="BM2453"/>
      <c r="BQ2453" t="e">
        <f>VLOOKUP(BP2453,Sheet2!$E$2:$I$222,3,FALSE)</f>
        <v>#N/A</v>
      </c>
      <c r="BR2453" t="e">
        <f>VLOOKUP(BP2453,Sheet2!$E$2:$I$222,4,FALSE)</f>
        <v>#N/A</v>
      </c>
      <c r="BS2453" t="e">
        <f>VLOOKUP(BP2453,Sheet2!$E$2:$I$222,5,FALSE)</f>
        <v>#N/A</v>
      </c>
      <c r="BT2453"/>
      <c r="BX2453" t="e">
        <f>VLOOKUP(BW2453,Sheet2!$E$2:$I$222,3,FALSE)</f>
        <v>#N/A</v>
      </c>
      <c r="BY2453" t="e">
        <f>VLOOKUP(BW2453,Sheet2!$E$2:$I$222,4,FALSE)</f>
        <v>#N/A</v>
      </c>
      <c r="BZ2453" t="e">
        <f>VLOOKUP(BW2453,Sheet2!$E$2:$I$222,5,FALSE)</f>
        <v>#N/A</v>
      </c>
      <c r="CA2453"/>
      <c r="CE2453" t="e">
        <f>VLOOKUP(CD2453,Sheet2!$E$2:$I$222,3,FALSE)</f>
        <v>#N/A</v>
      </c>
      <c r="CF2453" t="e">
        <f>VLOOKUP(CD2453,Sheet2!$E$2:$I$222,4,FALSE)</f>
        <v>#N/A</v>
      </c>
      <c r="CG2453" t="e">
        <f>VLOOKUP(CD2453,Sheet2!$E$2:$I$222,5,FALSE)</f>
        <v>#N/A</v>
      </c>
      <c r="CH2453"/>
      <c r="CL2453" t="e">
        <f>VLOOKUP(CK2453,Sheet2!$E$2:$I$222,3,FALSE)</f>
        <v>#N/A</v>
      </c>
      <c r="CM2453" t="e">
        <f>VLOOKUP(CK2453,Sheet2!$E$2:$I$222,4,FALSE)</f>
        <v>#N/A</v>
      </c>
      <c r="CN2453" t="e">
        <f>VLOOKUP(CK2453,Sheet2!$E$2:$I$222,5,FALSE)</f>
        <v>#N/A</v>
      </c>
      <c r="CO2453"/>
      <c r="CS2453" t="e">
        <f>VLOOKUP(CR2453,Sheet2!$E$2:$I$222,3,FALSE)</f>
        <v>#N/A</v>
      </c>
      <c r="CT2453" t="e">
        <f>VLOOKUP(CR2453,Sheet2!$E$2:$I$222,4,FALSE)</f>
        <v>#N/A</v>
      </c>
      <c r="CU2453" t="e">
        <f>VLOOKUP(CR2453,Sheet2!$E$2:$I$222,5,FALSE)</f>
        <v>#N/A</v>
      </c>
      <c r="CV2453"/>
      <c r="CZ2453" t="e">
        <f>VLOOKUP(CY2453,Sheet2!$E$2:$I$222,3,FALSE)</f>
        <v>#N/A</v>
      </c>
      <c r="DA2453" t="e">
        <f>VLOOKUP(CY2453,Sheet2!$E$2:$I$222,4,FALSE)</f>
        <v>#N/A</v>
      </c>
      <c r="DB2453" t="e">
        <f>VLOOKUP(CY2453,Sheet2!$E$2:$I$222,5,FALSE)</f>
        <v>#N/A</v>
      </c>
      <c r="DC2453"/>
      <c r="DG2453" t="e">
        <f>VLOOKUP(DF2453,Sheet2!$E$2:$I$222,3,FALSE)</f>
        <v>#N/A</v>
      </c>
      <c r="DH2453" t="e">
        <f>VLOOKUP(DF2453,Sheet2!$E$2:$I$222,4,FALSE)</f>
        <v>#N/A</v>
      </c>
      <c r="DI2453" t="e">
        <f>VLOOKUP(DF2453,Sheet2!$E$2:$I$222,5,FALSE)</f>
        <v>#N/A</v>
      </c>
    </row>
    <row r="2454" spans="1:113" x14ac:dyDescent="0.25">
      <c r="A2454">
        <v>2557</v>
      </c>
      <c r="C2454">
        <v>16069</v>
      </c>
      <c r="D2454">
        <v>6069</v>
      </c>
      <c r="E2454">
        <v>37.7911</v>
      </c>
      <c r="F2454">
        <v>-122.40894</v>
      </c>
      <c r="G2454" t="s">
        <v>1774</v>
      </c>
      <c r="H2454" t="s">
        <v>4196</v>
      </c>
      <c r="I2454" t="s">
        <v>4928</v>
      </c>
      <c r="J2454" t="s">
        <v>4947</v>
      </c>
      <c r="Q2454">
        <v>0</v>
      </c>
      <c r="S2454" t="s">
        <v>6520</v>
      </c>
      <c r="T2454" t="s">
        <v>6713</v>
      </c>
      <c r="W2454">
        <f t="shared" si="38"/>
        <v>2</v>
      </c>
      <c r="X2454" t="s">
        <v>6863</v>
      </c>
      <c r="Y2454" t="s">
        <v>6887</v>
      </c>
      <c r="AA2454" t="e">
        <f>VLOOKUP($Z2454,Sheet2!$E$2:$I$222,3,FALSE)</f>
        <v>#N/A</v>
      </c>
      <c r="AB2454" t="e">
        <f>VLOOKUP($Z2454,Sheet2!$E$2:$I$222,4,FALSE)</f>
        <v>#N/A</v>
      </c>
      <c r="AC2454" t="e">
        <f>VLOOKUP($Z2454,Sheet2!$E$2:$I$222,5,FALSE)</f>
        <v>#N/A</v>
      </c>
      <c r="AE2454" t="s">
        <v>6870</v>
      </c>
      <c r="AF2454" t="s">
        <v>6887</v>
      </c>
      <c r="AH2454" t="e">
        <f>VLOOKUP(AG2454,Sheet2!$E$2:$I$222,3,FALSE)</f>
        <v>#N/A</v>
      </c>
      <c r="AI2454" t="e">
        <f>VLOOKUP(AG2454,Sheet2!$E$2:$I$222,4,FALSE)</f>
        <v>#N/A</v>
      </c>
      <c r="AJ2454" t="e">
        <f>VLOOKUP(AG2454,Sheet2!$E$2:$I$222,5,FALSE)</f>
        <v>#N/A</v>
      </c>
      <c r="AK2454"/>
      <c r="AO2454" t="e">
        <f>VLOOKUP(AN2454,Sheet2!$E$2:$I$222,3,FALSE)</f>
        <v>#N/A</v>
      </c>
      <c r="AP2454" t="e">
        <f>VLOOKUP(AN2454,Sheet2!$E$2:$I$222,4,FALSE)</f>
        <v>#N/A</v>
      </c>
      <c r="AQ2454" t="e">
        <f>VLOOKUP(AN2454,Sheet2!$E$2:$I$222,5,FALSE)</f>
        <v>#N/A</v>
      </c>
      <c r="AR2454"/>
      <c r="AV2454" t="e">
        <f>VLOOKUP(AU2454,Sheet2!$E$2:$I$222,3,FALSE)</f>
        <v>#N/A</v>
      </c>
      <c r="AW2454" t="e">
        <f>VLOOKUP(AU2454,Sheet2!$E$2:$I$222,4,FALSE)</f>
        <v>#N/A</v>
      </c>
      <c r="AX2454" t="e">
        <f>VLOOKUP(AU2454,Sheet2!$E$2:$I$222,5,FALSE)</f>
        <v>#N/A</v>
      </c>
      <c r="AY2454"/>
      <c r="BC2454" t="e">
        <f>VLOOKUP(BB2454,Sheet2!$E$2:$I$222,3,FALSE)</f>
        <v>#N/A</v>
      </c>
      <c r="BD2454" t="e">
        <f>VLOOKUP(BB2454,Sheet2!$E$2:$I$222,4,FALSE)</f>
        <v>#N/A</v>
      </c>
      <c r="BE2454" t="e">
        <f>VLOOKUP(BB2454,Sheet2!$E$2:$I$222,5,FALSE)</f>
        <v>#N/A</v>
      </c>
      <c r="BF2454"/>
      <c r="BJ2454" t="e">
        <f>VLOOKUP(BI2454,Sheet2!$E$2:$I$222,3,FALSE)</f>
        <v>#N/A</v>
      </c>
      <c r="BK2454" t="e">
        <f>VLOOKUP(BI2454,Sheet2!$E$2:$I$222,4,FALSE)</f>
        <v>#N/A</v>
      </c>
      <c r="BL2454" t="e">
        <f>VLOOKUP(BI2454,Sheet2!$E$2:$I$222,5,FALSE)</f>
        <v>#N/A</v>
      </c>
      <c r="BM2454"/>
      <c r="BQ2454" t="e">
        <f>VLOOKUP(BP2454,Sheet2!$E$2:$I$222,3,FALSE)</f>
        <v>#N/A</v>
      </c>
      <c r="BR2454" t="e">
        <f>VLOOKUP(BP2454,Sheet2!$E$2:$I$222,4,FALSE)</f>
        <v>#N/A</v>
      </c>
      <c r="BS2454" t="e">
        <f>VLOOKUP(BP2454,Sheet2!$E$2:$I$222,5,FALSE)</f>
        <v>#N/A</v>
      </c>
      <c r="BT2454"/>
      <c r="BX2454" t="e">
        <f>VLOOKUP(BW2454,Sheet2!$E$2:$I$222,3,FALSE)</f>
        <v>#N/A</v>
      </c>
      <c r="BY2454" t="e">
        <f>VLOOKUP(BW2454,Sheet2!$E$2:$I$222,4,FALSE)</f>
        <v>#N/A</v>
      </c>
      <c r="BZ2454" t="e">
        <f>VLOOKUP(BW2454,Sheet2!$E$2:$I$222,5,FALSE)</f>
        <v>#N/A</v>
      </c>
      <c r="CA2454"/>
      <c r="CE2454" t="e">
        <f>VLOOKUP(CD2454,Sheet2!$E$2:$I$222,3,FALSE)</f>
        <v>#N/A</v>
      </c>
      <c r="CF2454" t="e">
        <f>VLOOKUP(CD2454,Sheet2!$E$2:$I$222,4,FALSE)</f>
        <v>#N/A</v>
      </c>
      <c r="CG2454" t="e">
        <f>VLOOKUP(CD2454,Sheet2!$E$2:$I$222,5,FALSE)</f>
        <v>#N/A</v>
      </c>
      <c r="CH2454"/>
      <c r="CL2454" t="e">
        <f>VLOOKUP(CK2454,Sheet2!$E$2:$I$222,3,FALSE)</f>
        <v>#N/A</v>
      </c>
      <c r="CM2454" t="e">
        <f>VLOOKUP(CK2454,Sheet2!$E$2:$I$222,4,FALSE)</f>
        <v>#N/A</v>
      </c>
      <c r="CN2454" t="e">
        <f>VLOOKUP(CK2454,Sheet2!$E$2:$I$222,5,FALSE)</f>
        <v>#N/A</v>
      </c>
      <c r="CO2454"/>
      <c r="CS2454" t="e">
        <f>VLOOKUP(CR2454,Sheet2!$E$2:$I$222,3,FALSE)</f>
        <v>#N/A</v>
      </c>
      <c r="CT2454" t="e">
        <f>VLOOKUP(CR2454,Sheet2!$E$2:$I$222,4,FALSE)</f>
        <v>#N/A</v>
      </c>
      <c r="CU2454" t="e">
        <f>VLOOKUP(CR2454,Sheet2!$E$2:$I$222,5,FALSE)</f>
        <v>#N/A</v>
      </c>
      <c r="CV2454"/>
      <c r="CZ2454" t="e">
        <f>VLOOKUP(CY2454,Sheet2!$E$2:$I$222,3,FALSE)</f>
        <v>#N/A</v>
      </c>
      <c r="DA2454" t="e">
        <f>VLOOKUP(CY2454,Sheet2!$E$2:$I$222,4,FALSE)</f>
        <v>#N/A</v>
      </c>
      <c r="DB2454" t="e">
        <f>VLOOKUP(CY2454,Sheet2!$E$2:$I$222,5,FALSE)</f>
        <v>#N/A</v>
      </c>
      <c r="DC2454"/>
      <c r="DG2454" t="e">
        <f>VLOOKUP(DF2454,Sheet2!$E$2:$I$222,3,FALSE)</f>
        <v>#N/A</v>
      </c>
      <c r="DH2454" t="e">
        <f>VLOOKUP(DF2454,Sheet2!$E$2:$I$222,4,FALSE)</f>
        <v>#N/A</v>
      </c>
      <c r="DI2454" t="e">
        <f>VLOOKUP(DF2454,Sheet2!$E$2:$I$222,5,FALSE)</f>
        <v>#N/A</v>
      </c>
    </row>
    <row r="2455" spans="1:113" x14ac:dyDescent="0.25">
      <c r="A2455">
        <v>2558</v>
      </c>
      <c r="C2455">
        <v>16070</v>
      </c>
      <c r="D2455">
        <v>6070</v>
      </c>
      <c r="E2455">
        <v>37.791080000000001</v>
      </c>
      <c r="F2455">
        <v>-122.40902</v>
      </c>
      <c r="G2455" t="s">
        <v>1774</v>
      </c>
      <c r="H2455" t="s">
        <v>4196</v>
      </c>
      <c r="I2455" t="s">
        <v>4926</v>
      </c>
      <c r="J2455" t="s">
        <v>4947</v>
      </c>
      <c r="Q2455">
        <v>0</v>
      </c>
      <c r="S2455" t="s">
        <v>6521</v>
      </c>
      <c r="T2455" t="s">
        <v>6713</v>
      </c>
      <c r="W2455">
        <f t="shared" si="38"/>
        <v>2</v>
      </c>
      <c r="X2455" t="s">
        <v>6863</v>
      </c>
      <c r="Y2455" t="s">
        <v>6885</v>
      </c>
      <c r="AA2455" t="e">
        <f>VLOOKUP($Z2455,Sheet2!$E$2:$I$222,3,FALSE)</f>
        <v>#N/A</v>
      </c>
      <c r="AB2455" t="e">
        <f>VLOOKUP($Z2455,Sheet2!$E$2:$I$222,4,FALSE)</f>
        <v>#N/A</v>
      </c>
      <c r="AC2455" t="e">
        <f>VLOOKUP($Z2455,Sheet2!$E$2:$I$222,5,FALSE)</f>
        <v>#N/A</v>
      </c>
      <c r="AE2455" t="s">
        <v>6870</v>
      </c>
      <c r="AF2455" t="s">
        <v>6885</v>
      </c>
      <c r="AH2455" t="e">
        <f>VLOOKUP(AG2455,Sheet2!$E$2:$I$222,3,FALSE)</f>
        <v>#N/A</v>
      </c>
      <c r="AI2455" t="e">
        <f>VLOOKUP(AG2455,Sheet2!$E$2:$I$222,4,FALSE)</f>
        <v>#N/A</v>
      </c>
      <c r="AJ2455" t="e">
        <f>VLOOKUP(AG2455,Sheet2!$E$2:$I$222,5,FALSE)</f>
        <v>#N/A</v>
      </c>
      <c r="AK2455"/>
      <c r="AO2455" t="e">
        <f>VLOOKUP(AN2455,Sheet2!$E$2:$I$222,3,FALSE)</f>
        <v>#N/A</v>
      </c>
      <c r="AP2455" t="e">
        <f>VLOOKUP(AN2455,Sheet2!$E$2:$I$222,4,FALSE)</f>
        <v>#N/A</v>
      </c>
      <c r="AQ2455" t="e">
        <f>VLOOKUP(AN2455,Sheet2!$E$2:$I$222,5,FALSE)</f>
        <v>#N/A</v>
      </c>
      <c r="AR2455"/>
      <c r="AV2455" t="e">
        <f>VLOOKUP(AU2455,Sheet2!$E$2:$I$222,3,FALSE)</f>
        <v>#N/A</v>
      </c>
      <c r="AW2455" t="e">
        <f>VLOOKUP(AU2455,Sheet2!$E$2:$I$222,4,FALSE)</f>
        <v>#N/A</v>
      </c>
      <c r="AX2455" t="e">
        <f>VLOOKUP(AU2455,Sheet2!$E$2:$I$222,5,FALSE)</f>
        <v>#N/A</v>
      </c>
      <c r="AY2455"/>
      <c r="BC2455" t="e">
        <f>VLOOKUP(BB2455,Sheet2!$E$2:$I$222,3,FALSE)</f>
        <v>#N/A</v>
      </c>
      <c r="BD2455" t="e">
        <f>VLOOKUP(BB2455,Sheet2!$E$2:$I$222,4,FALSE)</f>
        <v>#N/A</v>
      </c>
      <c r="BE2455" t="e">
        <f>VLOOKUP(BB2455,Sheet2!$E$2:$I$222,5,FALSE)</f>
        <v>#N/A</v>
      </c>
      <c r="BF2455"/>
      <c r="BJ2455" t="e">
        <f>VLOOKUP(BI2455,Sheet2!$E$2:$I$222,3,FALSE)</f>
        <v>#N/A</v>
      </c>
      <c r="BK2455" t="e">
        <f>VLOOKUP(BI2455,Sheet2!$E$2:$I$222,4,FALSE)</f>
        <v>#N/A</v>
      </c>
      <c r="BL2455" t="e">
        <f>VLOOKUP(BI2455,Sheet2!$E$2:$I$222,5,FALSE)</f>
        <v>#N/A</v>
      </c>
      <c r="BM2455"/>
      <c r="BQ2455" t="e">
        <f>VLOOKUP(BP2455,Sheet2!$E$2:$I$222,3,FALSE)</f>
        <v>#N/A</v>
      </c>
      <c r="BR2455" t="e">
        <f>VLOOKUP(BP2455,Sheet2!$E$2:$I$222,4,FALSE)</f>
        <v>#N/A</v>
      </c>
      <c r="BS2455" t="e">
        <f>VLOOKUP(BP2455,Sheet2!$E$2:$I$222,5,FALSE)</f>
        <v>#N/A</v>
      </c>
      <c r="BT2455"/>
      <c r="BX2455" t="e">
        <f>VLOOKUP(BW2455,Sheet2!$E$2:$I$222,3,FALSE)</f>
        <v>#N/A</v>
      </c>
      <c r="BY2455" t="e">
        <f>VLOOKUP(BW2455,Sheet2!$E$2:$I$222,4,FALSE)</f>
        <v>#N/A</v>
      </c>
      <c r="BZ2455" t="e">
        <f>VLOOKUP(BW2455,Sheet2!$E$2:$I$222,5,FALSE)</f>
        <v>#N/A</v>
      </c>
      <c r="CA2455"/>
      <c r="CE2455" t="e">
        <f>VLOOKUP(CD2455,Sheet2!$E$2:$I$222,3,FALSE)</f>
        <v>#N/A</v>
      </c>
      <c r="CF2455" t="e">
        <f>VLOOKUP(CD2455,Sheet2!$E$2:$I$222,4,FALSE)</f>
        <v>#N/A</v>
      </c>
      <c r="CG2455" t="e">
        <f>VLOOKUP(CD2455,Sheet2!$E$2:$I$222,5,FALSE)</f>
        <v>#N/A</v>
      </c>
      <c r="CH2455"/>
      <c r="CL2455" t="e">
        <f>VLOOKUP(CK2455,Sheet2!$E$2:$I$222,3,FALSE)</f>
        <v>#N/A</v>
      </c>
      <c r="CM2455" t="e">
        <f>VLOOKUP(CK2455,Sheet2!$E$2:$I$222,4,FALSE)</f>
        <v>#N/A</v>
      </c>
      <c r="CN2455" t="e">
        <f>VLOOKUP(CK2455,Sheet2!$E$2:$I$222,5,FALSE)</f>
        <v>#N/A</v>
      </c>
      <c r="CO2455"/>
      <c r="CS2455" t="e">
        <f>VLOOKUP(CR2455,Sheet2!$E$2:$I$222,3,FALSE)</f>
        <v>#N/A</v>
      </c>
      <c r="CT2455" t="e">
        <f>VLOOKUP(CR2455,Sheet2!$E$2:$I$222,4,FALSE)</f>
        <v>#N/A</v>
      </c>
      <c r="CU2455" t="e">
        <f>VLOOKUP(CR2455,Sheet2!$E$2:$I$222,5,FALSE)</f>
        <v>#N/A</v>
      </c>
      <c r="CV2455"/>
      <c r="CZ2455" t="e">
        <f>VLOOKUP(CY2455,Sheet2!$E$2:$I$222,3,FALSE)</f>
        <v>#N/A</v>
      </c>
      <c r="DA2455" t="e">
        <f>VLOOKUP(CY2455,Sheet2!$E$2:$I$222,4,FALSE)</f>
        <v>#N/A</v>
      </c>
      <c r="DB2455" t="e">
        <f>VLOOKUP(CY2455,Sheet2!$E$2:$I$222,5,FALSE)</f>
        <v>#N/A</v>
      </c>
      <c r="DC2455"/>
      <c r="DG2455" t="e">
        <f>VLOOKUP(DF2455,Sheet2!$E$2:$I$222,3,FALSE)</f>
        <v>#N/A</v>
      </c>
      <c r="DH2455" t="e">
        <f>VLOOKUP(DF2455,Sheet2!$E$2:$I$222,4,FALSE)</f>
        <v>#N/A</v>
      </c>
      <c r="DI2455" t="e">
        <f>VLOOKUP(DF2455,Sheet2!$E$2:$I$222,5,FALSE)</f>
        <v>#N/A</v>
      </c>
    </row>
    <row r="2456" spans="1:113" x14ac:dyDescent="0.25">
      <c r="A2456">
        <v>2559</v>
      </c>
      <c r="C2456">
        <v>16071</v>
      </c>
      <c r="D2456">
        <v>6071</v>
      </c>
      <c r="E2456">
        <v>37.788400000000003</v>
      </c>
      <c r="F2456">
        <v>-122.40848</v>
      </c>
      <c r="G2456" t="s">
        <v>1775</v>
      </c>
      <c r="H2456" t="s">
        <v>4197</v>
      </c>
      <c r="I2456" t="s">
        <v>4919</v>
      </c>
      <c r="J2456" t="s">
        <v>4947</v>
      </c>
      <c r="Q2456">
        <v>0</v>
      </c>
      <c r="S2456" t="s">
        <v>6521</v>
      </c>
      <c r="T2456" t="s">
        <v>6713</v>
      </c>
      <c r="W2456">
        <f t="shared" si="38"/>
        <v>2</v>
      </c>
      <c r="X2456" t="s">
        <v>6863</v>
      </c>
      <c r="Y2456" t="s">
        <v>6885</v>
      </c>
      <c r="AA2456" t="e">
        <f>VLOOKUP($Z2456,Sheet2!$E$2:$I$222,3,FALSE)</f>
        <v>#N/A</v>
      </c>
      <c r="AB2456" t="e">
        <f>VLOOKUP($Z2456,Sheet2!$E$2:$I$222,4,FALSE)</f>
        <v>#N/A</v>
      </c>
      <c r="AC2456" t="e">
        <f>VLOOKUP($Z2456,Sheet2!$E$2:$I$222,5,FALSE)</f>
        <v>#N/A</v>
      </c>
      <c r="AE2456" t="s">
        <v>6870</v>
      </c>
      <c r="AF2456" t="s">
        <v>6885</v>
      </c>
      <c r="AH2456" t="e">
        <f>VLOOKUP(AG2456,Sheet2!$E$2:$I$222,3,FALSE)</f>
        <v>#N/A</v>
      </c>
      <c r="AI2456" t="e">
        <f>VLOOKUP(AG2456,Sheet2!$E$2:$I$222,4,FALSE)</f>
        <v>#N/A</v>
      </c>
      <c r="AJ2456" t="e">
        <f>VLOOKUP(AG2456,Sheet2!$E$2:$I$222,5,FALSE)</f>
        <v>#N/A</v>
      </c>
      <c r="AK2456"/>
      <c r="AO2456" t="e">
        <f>VLOOKUP(AN2456,Sheet2!$E$2:$I$222,3,FALSE)</f>
        <v>#N/A</v>
      </c>
      <c r="AP2456" t="e">
        <f>VLOOKUP(AN2456,Sheet2!$E$2:$I$222,4,FALSE)</f>
        <v>#N/A</v>
      </c>
      <c r="AQ2456" t="e">
        <f>VLOOKUP(AN2456,Sheet2!$E$2:$I$222,5,FALSE)</f>
        <v>#N/A</v>
      </c>
      <c r="AR2456"/>
      <c r="AV2456" t="e">
        <f>VLOOKUP(AU2456,Sheet2!$E$2:$I$222,3,FALSE)</f>
        <v>#N/A</v>
      </c>
      <c r="AW2456" t="e">
        <f>VLOOKUP(AU2456,Sheet2!$E$2:$I$222,4,FALSE)</f>
        <v>#N/A</v>
      </c>
      <c r="AX2456" t="e">
        <f>VLOOKUP(AU2456,Sheet2!$E$2:$I$222,5,FALSE)</f>
        <v>#N/A</v>
      </c>
      <c r="AY2456"/>
      <c r="BC2456" t="e">
        <f>VLOOKUP(BB2456,Sheet2!$E$2:$I$222,3,FALSE)</f>
        <v>#N/A</v>
      </c>
      <c r="BD2456" t="e">
        <f>VLOOKUP(BB2456,Sheet2!$E$2:$I$222,4,FALSE)</f>
        <v>#N/A</v>
      </c>
      <c r="BE2456" t="e">
        <f>VLOOKUP(BB2456,Sheet2!$E$2:$I$222,5,FALSE)</f>
        <v>#N/A</v>
      </c>
      <c r="BF2456"/>
      <c r="BJ2456" t="e">
        <f>VLOOKUP(BI2456,Sheet2!$E$2:$I$222,3,FALSE)</f>
        <v>#N/A</v>
      </c>
      <c r="BK2456" t="e">
        <f>VLOOKUP(BI2456,Sheet2!$E$2:$I$222,4,FALSE)</f>
        <v>#N/A</v>
      </c>
      <c r="BL2456" t="e">
        <f>VLOOKUP(BI2456,Sheet2!$E$2:$I$222,5,FALSE)</f>
        <v>#N/A</v>
      </c>
      <c r="BM2456"/>
      <c r="BQ2456" t="e">
        <f>VLOOKUP(BP2456,Sheet2!$E$2:$I$222,3,FALSE)</f>
        <v>#N/A</v>
      </c>
      <c r="BR2456" t="e">
        <f>VLOOKUP(BP2456,Sheet2!$E$2:$I$222,4,FALSE)</f>
        <v>#N/A</v>
      </c>
      <c r="BS2456" t="e">
        <f>VLOOKUP(BP2456,Sheet2!$E$2:$I$222,5,FALSE)</f>
        <v>#N/A</v>
      </c>
      <c r="BT2456"/>
      <c r="BX2456" t="e">
        <f>VLOOKUP(BW2456,Sheet2!$E$2:$I$222,3,FALSE)</f>
        <v>#N/A</v>
      </c>
      <c r="BY2456" t="e">
        <f>VLOOKUP(BW2456,Sheet2!$E$2:$I$222,4,FALSE)</f>
        <v>#N/A</v>
      </c>
      <c r="BZ2456" t="e">
        <f>VLOOKUP(BW2456,Sheet2!$E$2:$I$222,5,FALSE)</f>
        <v>#N/A</v>
      </c>
      <c r="CA2456"/>
      <c r="CE2456" t="e">
        <f>VLOOKUP(CD2456,Sheet2!$E$2:$I$222,3,FALSE)</f>
        <v>#N/A</v>
      </c>
      <c r="CF2456" t="e">
        <f>VLOOKUP(CD2456,Sheet2!$E$2:$I$222,4,FALSE)</f>
        <v>#N/A</v>
      </c>
      <c r="CG2456" t="e">
        <f>VLOOKUP(CD2456,Sheet2!$E$2:$I$222,5,FALSE)</f>
        <v>#N/A</v>
      </c>
      <c r="CH2456"/>
      <c r="CL2456" t="e">
        <f>VLOOKUP(CK2456,Sheet2!$E$2:$I$222,3,FALSE)</f>
        <v>#N/A</v>
      </c>
      <c r="CM2456" t="e">
        <f>VLOOKUP(CK2456,Sheet2!$E$2:$I$222,4,FALSE)</f>
        <v>#N/A</v>
      </c>
      <c r="CN2456" t="e">
        <f>VLOOKUP(CK2456,Sheet2!$E$2:$I$222,5,FALSE)</f>
        <v>#N/A</v>
      </c>
      <c r="CO2456"/>
      <c r="CS2456" t="e">
        <f>VLOOKUP(CR2456,Sheet2!$E$2:$I$222,3,FALSE)</f>
        <v>#N/A</v>
      </c>
      <c r="CT2456" t="e">
        <f>VLOOKUP(CR2456,Sheet2!$E$2:$I$222,4,FALSE)</f>
        <v>#N/A</v>
      </c>
      <c r="CU2456" t="e">
        <f>VLOOKUP(CR2456,Sheet2!$E$2:$I$222,5,FALSE)</f>
        <v>#N/A</v>
      </c>
      <c r="CV2456"/>
      <c r="CZ2456" t="e">
        <f>VLOOKUP(CY2456,Sheet2!$E$2:$I$222,3,FALSE)</f>
        <v>#N/A</v>
      </c>
      <c r="DA2456" t="e">
        <f>VLOOKUP(CY2456,Sheet2!$E$2:$I$222,4,FALSE)</f>
        <v>#N/A</v>
      </c>
      <c r="DB2456" t="e">
        <f>VLOOKUP(CY2456,Sheet2!$E$2:$I$222,5,FALSE)</f>
        <v>#N/A</v>
      </c>
      <c r="DC2456"/>
      <c r="DG2456" t="e">
        <f>VLOOKUP(DF2456,Sheet2!$E$2:$I$222,3,FALSE)</f>
        <v>#N/A</v>
      </c>
      <c r="DH2456" t="e">
        <f>VLOOKUP(DF2456,Sheet2!$E$2:$I$222,4,FALSE)</f>
        <v>#N/A</v>
      </c>
      <c r="DI2456" t="e">
        <f>VLOOKUP(DF2456,Sheet2!$E$2:$I$222,5,FALSE)</f>
        <v>#N/A</v>
      </c>
    </row>
    <row r="2457" spans="1:113" x14ac:dyDescent="0.25">
      <c r="A2457">
        <v>2560</v>
      </c>
      <c r="C2457">
        <v>16072</v>
      </c>
      <c r="D2457">
        <v>6072</v>
      </c>
      <c r="E2457">
        <v>37.788179999999997</v>
      </c>
      <c r="F2457">
        <v>-122.40832</v>
      </c>
      <c r="G2457" t="s">
        <v>1775</v>
      </c>
      <c r="H2457" t="s">
        <v>4197</v>
      </c>
      <c r="I2457" t="s">
        <v>4908</v>
      </c>
      <c r="J2457" t="s">
        <v>4947</v>
      </c>
      <c r="Q2457">
        <v>0</v>
      </c>
      <c r="S2457" t="s">
        <v>6520</v>
      </c>
      <c r="T2457" t="s">
        <v>6713</v>
      </c>
      <c r="W2457">
        <f t="shared" si="38"/>
        <v>2</v>
      </c>
      <c r="X2457" t="s">
        <v>6863</v>
      </c>
      <c r="Y2457" t="s">
        <v>6887</v>
      </c>
      <c r="AA2457" t="e">
        <f>VLOOKUP($Z2457,Sheet2!$E$2:$I$222,3,FALSE)</f>
        <v>#N/A</v>
      </c>
      <c r="AB2457" t="e">
        <f>VLOOKUP($Z2457,Sheet2!$E$2:$I$222,4,FALSE)</f>
        <v>#N/A</v>
      </c>
      <c r="AC2457" t="e">
        <f>VLOOKUP($Z2457,Sheet2!$E$2:$I$222,5,FALSE)</f>
        <v>#N/A</v>
      </c>
      <c r="AE2457" t="s">
        <v>6870</v>
      </c>
      <c r="AF2457" t="s">
        <v>6887</v>
      </c>
      <c r="AH2457" t="e">
        <f>VLOOKUP(AG2457,Sheet2!$E$2:$I$222,3,FALSE)</f>
        <v>#N/A</v>
      </c>
      <c r="AI2457" t="e">
        <f>VLOOKUP(AG2457,Sheet2!$E$2:$I$222,4,FALSE)</f>
        <v>#N/A</v>
      </c>
      <c r="AJ2457" t="e">
        <f>VLOOKUP(AG2457,Sheet2!$E$2:$I$222,5,FALSE)</f>
        <v>#N/A</v>
      </c>
      <c r="AK2457"/>
      <c r="AO2457" t="e">
        <f>VLOOKUP(AN2457,Sheet2!$E$2:$I$222,3,FALSE)</f>
        <v>#N/A</v>
      </c>
      <c r="AP2457" t="e">
        <f>VLOOKUP(AN2457,Sheet2!$E$2:$I$222,4,FALSE)</f>
        <v>#N/A</v>
      </c>
      <c r="AQ2457" t="e">
        <f>VLOOKUP(AN2457,Sheet2!$E$2:$I$222,5,FALSE)</f>
        <v>#N/A</v>
      </c>
      <c r="AR2457"/>
      <c r="AV2457" t="e">
        <f>VLOOKUP(AU2457,Sheet2!$E$2:$I$222,3,FALSE)</f>
        <v>#N/A</v>
      </c>
      <c r="AW2457" t="e">
        <f>VLOOKUP(AU2457,Sheet2!$E$2:$I$222,4,FALSE)</f>
        <v>#N/A</v>
      </c>
      <c r="AX2457" t="e">
        <f>VLOOKUP(AU2457,Sheet2!$E$2:$I$222,5,FALSE)</f>
        <v>#N/A</v>
      </c>
      <c r="AY2457"/>
      <c r="BC2457" t="e">
        <f>VLOOKUP(BB2457,Sheet2!$E$2:$I$222,3,FALSE)</f>
        <v>#N/A</v>
      </c>
      <c r="BD2457" t="e">
        <f>VLOOKUP(BB2457,Sheet2!$E$2:$I$222,4,FALSE)</f>
        <v>#N/A</v>
      </c>
      <c r="BE2457" t="e">
        <f>VLOOKUP(BB2457,Sheet2!$E$2:$I$222,5,FALSE)</f>
        <v>#N/A</v>
      </c>
      <c r="BF2457"/>
      <c r="BJ2457" t="e">
        <f>VLOOKUP(BI2457,Sheet2!$E$2:$I$222,3,FALSE)</f>
        <v>#N/A</v>
      </c>
      <c r="BK2457" t="e">
        <f>VLOOKUP(BI2457,Sheet2!$E$2:$I$222,4,FALSE)</f>
        <v>#N/A</v>
      </c>
      <c r="BL2457" t="e">
        <f>VLOOKUP(BI2457,Sheet2!$E$2:$I$222,5,FALSE)</f>
        <v>#N/A</v>
      </c>
      <c r="BM2457"/>
      <c r="BQ2457" t="e">
        <f>VLOOKUP(BP2457,Sheet2!$E$2:$I$222,3,FALSE)</f>
        <v>#N/A</v>
      </c>
      <c r="BR2457" t="e">
        <f>VLOOKUP(BP2457,Sheet2!$E$2:$I$222,4,FALSE)</f>
        <v>#N/A</v>
      </c>
      <c r="BS2457" t="e">
        <f>VLOOKUP(BP2457,Sheet2!$E$2:$I$222,5,FALSE)</f>
        <v>#N/A</v>
      </c>
      <c r="BT2457"/>
      <c r="BX2457" t="e">
        <f>VLOOKUP(BW2457,Sheet2!$E$2:$I$222,3,FALSE)</f>
        <v>#N/A</v>
      </c>
      <c r="BY2457" t="e">
        <f>VLOOKUP(BW2457,Sheet2!$E$2:$I$222,4,FALSE)</f>
        <v>#N/A</v>
      </c>
      <c r="BZ2457" t="e">
        <f>VLOOKUP(BW2457,Sheet2!$E$2:$I$222,5,FALSE)</f>
        <v>#N/A</v>
      </c>
      <c r="CA2457"/>
      <c r="CE2457" t="e">
        <f>VLOOKUP(CD2457,Sheet2!$E$2:$I$222,3,FALSE)</f>
        <v>#N/A</v>
      </c>
      <c r="CF2457" t="e">
        <f>VLOOKUP(CD2457,Sheet2!$E$2:$I$222,4,FALSE)</f>
        <v>#N/A</v>
      </c>
      <c r="CG2457" t="e">
        <f>VLOOKUP(CD2457,Sheet2!$E$2:$I$222,5,FALSE)</f>
        <v>#N/A</v>
      </c>
      <c r="CH2457"/>
      <c r="CL2457" t="e">
        <f>VLOOKUP(CK2457,Sheet2!$E$2:$I$222,3,FALSE)</f>
        <v>#N/A</v>
      </c>
      <c r="CM2457" t="e">
        <f>VLOOKUP(CK2457,Sheet2!$E$2:$I$222,4,FALSE)</f>
        <v>#N/A</v>
      </c>
      <c r="CN2457" t="e">
        <f>VLOOKUP(CK2457,Sheet2!$E$2:$I$222,5,FALSE)</f>
        <v>#N/A</v>
      </c>
      <c r="CO2457"/>
      <c r="CS2457" t="e">
        <f>VLOOKUP(CR2457,Sheet2!$E$2:$I$222,3,FALSE)</f>
        <v>#N/A</v>
      </c>
      <c r="CT2457" t="e">
        <f>VLOOKUP(CR2457,Sheet2!$E$2:$I$222,4,FALSE)</f>
        <v>#N/A</v>
      </c>
      <c r="CU2457" t="e">
        <f>VLOOKUP(CR2457,Sheet2!$E$2:$I$222,5,FALSE)</f>
        <v>#N/A</v>
      </c>
      <c r="CV2457"/>
      <c r="CZ2457" t="e">
        <f>VLOOKUP(CY2457,Sheet2!$E$2:$I$222,3,FALSE)</f>
        <v>#N/A</v>
      </c>
      <c r="DA2457" t="e">
        <f>VLOOKUP(CY2457,Sheet2!$E$2:$I$222,4,FALSE)</f>
        <v>#N/A</v>
      </c>
      <c r="DB2457" t="e">
        <f>VLOOKUP(CY2457,Sheet2!$E$2:$I$222,5,FALSE)</f>
        <v>#N/A</v>
      </c>
      <c r="DC2457"/>
      <c r="DG2457" t="e">
        <f>VLOOKUP(DF2457,Sheet2!$E$2:$I$222,3,FALSE)</f>
        <v>#N/A</v>
      </c>
      <c r="DH2457" t="e">
        <f>VLOOKUP(DF2457,Sheet2!$E$2:$I$222,4,FALSE)</f>
        <v>#N/A</v>
      </c>
      <c r="DI2457" t="e">
        <f>VLOOKUP(DF2457,Sheet2!$E$2:$I$222,5,FALSE)</f>
        <v>#N/A</v>
      </c>
    </row>
    <row r="2458" spans="1:113" x14ac:dyDescent="0.25">
      <c r="A2458">
        <v>2561</v>
      </c>
      <c r="C2458">
        <v>16073</v>
      </c>
      <c r="D2458">
        <v>6073</v>
      </c>
      <c r="E2458">
        <v>37.79289</v>
      </c>
      <c r="F2458">
        <v>-122.40929</v>
      </c>
      <c r="G2458" t="s">
        <v>1776</v>
      </c>
      <c r="H2458" t="s">
        <v>4198</v>
      </c>
      <c r="I2458" t="s">
        <v>4908</v>
      </c>
      <c r="J2458" t="s">
        <v>4947</v>
      </c>
      <c r="Q2458">
        <v>0</v>
      </c>
      <c r="S2458" t="s">
        <v>6520</v>
      </c>
      <c r="T2458" t="s">
        <v>6713</v>
      </c>
      <c r="W2458">
        <f t="shared" si="38"/>
        <v>2</v>
      </c>
      <c r="X2458" t="s">
        <v>6863</v>
      </c>
      <c r="Y2458" t="s">
        <v>6887</v>
      </c>
      <c r="AA2458" t="e">
        <f>VLOOKUP($Z2458,Sheet2!$E$2:$I$222,3,FALSE)</f>
        <v>#N/A</v>
      </c>
      <c r="AB2458" t="e">
        <f>VLOOKUP($Z2458,Sheet2!$E$2:$I$222,4,FALSE)</f>
        <v>#N/A</v>
      </c>
      <c r="AC2458" t="e">
        <f>VLOOKUP($Z2458,Sheet2!$E$2:$I$222,5,FALSE)</f>
        <v>#N/A</v>
      </c>
      <c r="AE2458" t="s">
        <v>6870</v>
      </c>
      <c r="AF2458" t="s">
        <v>6887</v>
      </c>
      <c r="AH2458" t="e">
        <f>VLOOKUP(AG2458,Sheet2!$E$2:$I$222,3,FALSE)</f>
        <v>#N/A</v>
      </c>
      <c r="AI2458" t="e">
        <f>VLOOKUP(AG2458,Sheet2!$E$2:$I$222,4,FALSE)</f>
        <v>#N/A</v>
      </c>
      <c r="AJ2458" t="e">
        <f>VLOOKUP(AG2458,Sheet2!$E$2:$I$222,5,FALSE)</f>
        <v>#N/A</v>
      </c>
      <c r="AK2458"/>
      <c r="AO2458" t="e">
        <f>VLOOKUP(AN2458,Sheet2!$E$2:$I$222,3,FALSE)</f>
        <v>#N/A</v>
      </c>
      <c r="AP2458" t="e">
        <f>VLOOKUP(AN2458,Sheet2!$E$2:$I$222,4,FALSE)</f>
        <v>#N/A</v>
      </c>
      <c r="AQ2458" t="e">
        <f>VLOOKUP(AN2458,Sheet2!$E$2:$I$222,5,FALSE)</f>
        <v>#N/A</v>
      </c>
      <c r="AR2458"/>
      <c r="AV2458" t="e">
        <f>VLOOKUP(AU2458,Sheet2!$E$2:$I$222,3,FALSE)</f>
        <v>#N/A</v>
      </c>
      <c r="AW2458" t="e">
        <f>VLOOKUP(AU2458,Sheet2!$E$2:$I$222,4,FALSE)</f>
        <v>#N/A</v>
      </c>
      <c r="AX2458" t="e">
        <f>VLOOKUP(AU2458,Sheet2!$E$2:$I$222,5,FALSE)</f>
        <v>#N/A</v>
      </c>
      <c r="AY2458"/>
      <c r="BC2458" t="e">
        <f>VLOOKUP(BB2458,Sheet2!$E$2:$I$222,3,FALSE)</f>
        <v>#N/A</v>
      </c>
      <c r="BD2458" t="e">
        <f>VLOOKUP(BB2458,Sheet2!$E$2:$I$222,4,FALSE)</f>
        <v>#N/A</v>
      </c>
      <c r="BE2458" t="e">
        <f>VLOOKUP(BB2458,Sheet2!$E$2:$I$222,5,FALSE)</f>
        <v>#N/A</v>
      </c>
      <c r="BF2458"/>
      <c r="BJ2458" t="e">
        <f>VLOOKUP(BI2458,Sheet2!$E$2:$I$222,3,FALSE)</f>
        <v>#N/A</v>
      </c>
      <c r="BK2458" t="e">
        <f>VLOOKUP(BI2458,Sheet2!$E$2:$I$222,4,FALSE)</f>
        <v>#N/A</v>
      </c>
      <c r="BL2458" t="e">
        <f>VLOOKUP(BI2458,Sheet2!$E$2:$I$222,5,FALSE)</f>
        <v>#N/A</v>
      </c>
      <c r="BM2458"/>
      <c r="BQ2458" t="e">
        <f>VLOOKUP(BP2458,Sheet2!$E$2:$I$222,3,FALSE)</f>
        <v>#N/A</v>
      </c>
      <c r="BR2458" t="e">
        <f>VLOOKUP(BP2458,Sheet2!$E$2:$I$222,4,FALSE)</f>
        <v>#N/A</v>
      </c>
      <c r="BS2458" t="e">
        <f>VLOOKUP(BP2458,Sheet2!$E$2:$I$222,5,FALSE)</f>
        <v>#N/A</v>
      </c>
      <c r="BT2458"/>
      <c r="BX2458" t="e">
        <f>VLOOKUP(BW2458,Sheet2!$E$2:$I$222,3,FALSE)</f>
        <v>#N/A</v>
      </c>
      <c r="BY2458" t="e">
        <f>VLOOKUP(BW2458,Sheet2!$E$2:$I$222,4,FALSE)</f>
        <v>#N/A</v>
      </c>
      <c r="BZ2458" t="e">
        <f>VLOOKUP(BW2458,Sheet2!$E$2:$I$222,5,FALSE)</f>
        <v>#N/A</v>
      </c>
      <c r="CA2458"/>
      <c r="CE2458" t="e">
        <f>VLOOKUP(CD2458,Sheet2!$E$2:$I$222,3,FALSE)</f>
        <v>#N/A</v>
      </c>
      <c r="CF2458" t="e">
        <f>VLOOKUP(CD2458,Sheet2!$E$2:$I$222,4,FALSE)</f>
        <v>#N/A</v>
      </c>
      <c r="CG2458" t="e">
        <f>VLOOKUP(CD2458,Sheet2!$E$2:$I$222,5,FALSE)</f>
        <v>#N/A</v>
      </c>
      <c r="CH2458"/>
      <c r="CL2458" t="e">
        <f>VLOOKUP(CK2458,Sheet2!$E$2:$I$222,3,FALSE)</f>
        <v>#N/A</v>
      </c>
      <c r="CM2458" t="e">
        <f>VLOOKUP(CK2458,Sheet2!$E$2:$I$222,4,FALSE)</f>
        <v>#N/A</v>
      </c>
      <c r="CN2458" t="e">
        <f>VLOOKUP(CK2458,Sheet2!$E$2:$I$222,5,FALSE)</f>
        <v>#N/A</v>
      </c>
      <c r="CO2458"/>
      <c r="CS2458" t="e">
        <f>VLOOKUP(CR2458,Sheet2!$E$2:$I$222,3,FALSE)</f>
        <v>#N/A</v>
      </c>
      <c r="CT2458" t="e">
        <f>VLOOKUP(CR2458,Sheet2!$E$2:$I$222,4,FALSE)</f>
        <v>#N/A</v>
      </c>
      <c r="CU2458" t="e">
        <f>VLOOKUP(CR2458,Sheet2!$E$2:$I$222,5,FALSE)</f>
        <v>#N/A</v>
      </c>
      <c r="CV2458"/>
      <c r="CZ2458" t="e">
        <f>VLOOKUP(CY2458,Sheet2!$E$2:$I$222,3,FALSE)</f>
        <v>#N/A</v>
      </c>
      <c r="DA2458" t="e">
        <f>VLOOKUP(CY2458,Sheet2!$E$2:$I$222,4,FALSE)</f>
        <v>#N/A</v>
      </c>
      <c r="DB2458" t="e">
        <f>VLOOKUP(CY2458,Sheet2!$E$2:$I$222,5,FALSE)</f>
        <v>#N/A</v>
      </c>
      <c r="DC2458"/>
      <c r="DG2458" t="e">
        <f>VLOOKUP(DF2458,Sheet2!$E$2:$I$222,3,FALSE)</f>
        <v>#N/A</v>
      </c>
      <c r="DH2458" t="e">
        <f>VLOOKUP(DF2458,Sheet2!$E$2:$I$222,4,FALSE)</f>
        <v>#N/A</v>
      </c>
      <c r="DI2458" t="e">
        <f>VLOOKUP(DF2458,Sheet2!$E$2:$I$222,5,FALSE)</f>
        <v>#N/A</v>
      </c>
    </row>
    <row r="2459" spans="1:113" x14ac:dyDescent="0.25">
      <c r="A2459">
        <v>2562</v>
      </c>
      <c r="C2459">
        <v>16074</v>
      </c>
      <c r="D2459">
        <v>6074</v>
      </c>
      <c r="E2459">
        <v>37.792929999999998</v>
      </c>
      <c r="F2459">
        <v>-122.40940000000001</v>
      </c>
      <c r="G2459" t="s">
        <v>1776</v>
      </c>
      <c r="H2459" t="s">
        <v>4198</v>
      </c>
      <c r="I2459" t="s">
        <v>4926</v>
      </c>
      <c r="J2459" t="s">
        <v>4947</v>
      </c>
      <c r="Q2459">
        <v>0</v>
      </c>
      <c r="S2459" t="s">
        <v>6521</v>
      </c>
      <c r="T2459" t="s">
        <v>6713</v>
      </c>
      <c r="W2459">
        <f t="shared" si="38"/>
        <v>2</v>
      </c>
      <c r="X2459" t="s">
        <v>6863</v>
      </c>
      <c r="Y2459" t="s">
        <v>6885</v>
      </c>
      <c r="AA2459" t="e">
        <f>VLOOKUP($Z2459,Sheet2!$E$2:$I$222,3,FALSE)</f>
        <v>#N/A</v>
      </c>
      <c r="AB2459" t="e">
        <f>VLOOKUP($Z2459,Sheet2!$E$2:$I$222,4,FALSE)</f>
        <v>#N/A</v>
      </c>
      <c r="AC2459" t="e">
        <f>VLOOKUP($Z2459,Sheet2!$E$2:$I$222,5,FALSE)</f>
        <v>#N/A</v>
      </c>
      <c r="AE2459" t="s">
        <v>6870</v>
      </c>
      <c r="AF2459" t="s">
        <v>6885</v>
      </c>
      <c r="AH2459" t="e">
        <f>VLOOKUP(AG2459,Sheet2!$E$2:$I$222,3,FALSE)</f>
        <v>#N/A</v>
      </c>
      <c r="AI2459" t="e">
        <f>VLOOKUP(AG2459,Sheet2!$E$2:$I$222,4,FALSE)</f>
        <v>#N/A</v>
      </c>
      <c r="AJ2459" t="e">
        <f>VLOOKUP(AG2459,Sheet2!$E$2:$I$222,5,FALSE)</f>
        <v>#N/A</v>
      </c>
      <c r="AK2459"/>
      <c r="AO2459" t="e">
        <f>VLOOKUP(AN2459,Sheet2!$E$2:$I$222,3,FALSE)</f>
        <v>#N/A</v>
      </c>
      <c r="AP2459" t="e">
        <f>VLOOKUP(AN2459,Sheet2!$E$2:$I$222,4,FALSE)</f>
        <v>#N/A</v>
      </c>
      <c r="AQ2459" t="e">
        <f>VLOOKUP(AN2459,Sheet2!$E$2:$I$222,5,FALSE)</f>
        <v>#N/A</v>
      </c>
      <c r="AR2459"/>
      <c r="AV2459" t="e">
        <f>VLOOKUP(AU2459,Sheet2!$E$2:$I$222,3,FALSE)</f>
        <v>#N/A</v>
      </c>
      <c r="AW2459" t="e">
        <f>VLOOKUP(AU2459,Sheet2!$E$2:$I$222,4,FALSE)</f>
        <v>#N/A</v>
      </c>
      <c r="AX2459" t="e">
        <f>VLOOKUP(AU2459,Sheet2!$E$2:$I$222,5,FALSE)</f>
        <v>#N/A</v>
      </c>
      <c r="AY2459"/>
      <c r="BC2459" t="e">
        <f>VLOOKUP(BB2459,Sheet2!$E$2:$I$222,3,FALSE)</f>
        <v>#N/A</v>
      </c>
      <c r="BD2459" t="e">
        <f>VLOOKUP(BB2459,Sheet2!$E$2:$I$222,4,FALSE)</f>
        <v>#N/A</v>
      </c>
      <c r="BE2459" t="e">
        <f>VLOOKUP(BB2459,Sheet2!$E$2:$I$222,5,FALSE)</f>
        <v>#N/A</v>
      </c>
      <c r="BF2459"/>
      <c r="BJ2459" t="e">
        <f>VLOOKUP(BI2459,Sheet2!$E$2:$I$222,3,FALSE)</f>
        <v>#N/A</v>
      </c>
      <c r="BK2459" t="e">
        <f>VLOOKUP(BI2459,Sheet2!$E$2:$I$222,4,FALSE)</f>
        <v>#N/A</v>
      </c>
      <c r="BL2459" t="e">
        <f>VLOOKUP(BI2459,Sheet2!$E$2:$I$222,5,FALSE)</f>
        <v>#N/A</v>
      </c>
      <c r="BM2459"/>
      <c r="BQ2459" t="e">
        <f>VLOOKUP(BP2459,Sheet2!$E$2:$I$222,3,FALSE)</f>
        <v>#N/A</v>
      </c>
      <c r="BR2459" t="e">
        <f>VLOOKUP(BP2459,Sheet2!$E$2:$I$222,4,FALSE)</f>
        <v>#N/A</v>
      </c>
      <c r="BS2459" t="e">
        <f>VLOOKUP(BP2459,Sheet2!$E$2:$I$222,5,FALSE)</f>
        <v>#N/A</v>
      </c>
      <c r="BT2459"/>
      <c r="BX2459" t="e">
        <f>VLOOKUP(BW2459,Sheet2!$E$2:$I$222,3,FALSE)</f>
        <v>#N/A</v>
      </c>
      <c r="BY2459" t="e">
        <f>VLOOKUP(BW2459,Sheet2!$E$2:$I$222,4,FALSE)</f>
        <v>#N/A</v>
      </c>
      <c r="BZ2459" t="e">
        <f>VLOOKUP(BW2459,Sheet2!$E$2:$I$222,5,FALSE)</f>
        <v>#N/A</v>
      </c>
      <c r="CA2459"/>
      <c r="CE2459" t="e">
        <f>VLOOKUP(CD2459,Sheet2!$E$2:$I$222,3,FALSE)</f>
        <v>#N/A</v>
      </c>
      <c r="CF2459" t="e">
        <f>VLOOKUP(CD2459,Sheet2!$E$2:$I$222,4,FALSE)</f>
        <v>#N/A</v>
      </c>
      <c r="CG2459" t="e">
        <f>VLOOKUP(CD2459,Sheet2!$E$2:$I$222,5,FALSE)</f>
        <v>#N/A</v>
      </c>
      <c r="CH2459"/>
      <c r="CL2459" t="e">
        <f>VLOOKUP(CK2459,Sheet2!$E$2:$I$222,3,FALSE)</f>
        <v>#N/A</v>
      </c>
      <c r="CM2459" t="e">
        <f>VLOOKUP(CK2459,Sheet2!$E$2:$I$222,4,FALSE)</f>
        <v>#N/A</v>
      </c>
      <c r="CN2459" t="e">
        <f>VLOOKUP(CK2459,Sheet2!$E$2:$I$222,5,FALSE)</f>
        <v>#N/A</v>
      </c>
      <c r="CO2459"/>
      <c r="CS2459" t="e">
        <f>VLOOKUP(CR2459,Sheet2!$E$2:$I$222,3,FALSE)</f>
        <v>#N/A</v>
      </c>
      <c r="CT2459" t="e">
        <f>VLOOKUP(CR2459,Sheet2!$E$2:$I$222,4,FALSE)</f>
        <v>#N/A</v>
      </c>
      <c r="CU2459" t="e">
        <f>VLOOKUP(CR2459,Sheet2!$E$2:$I$222,5,FALSE)</f>
        <v>#N/A</v>
      </c>
      <c r="CV2459"/>
      <c r="CZ2459" t="e">
        <f>VLOOKUP(CY2459,Sheet2!$E$2:$I$222,3,FALSE)</f>
        <v>#N/A</v>
      </c>
      <c r="DA2459" t="e">
        <f>VLOOKUP(CY2459,Sheet2!$E$2:$I$222,4,FALSE)</f>
        <v>#N/A</v>
      </c>
      <c r="DB2459" t="e">
        <f>VLOOKUP(CY2459,Sheet2!$E$2:$I$222,5,FALSE)</f>
        <v>#N/A</v>
      </c>
      <c r="DC2459"/>
      <c r="DG2459" t="e">
        <f>VLOOKUP(DF2459,Sheet2!$E$2:$I$222,3,FALSE)</f>
        <v>#N/A</v>
      </c>
      <c r="DH2459" t="e">
        <f>VLOOKUP(DF2459,Sheet2!$E$2:$I$222,4,FALSE)</f>
        <v>#N/A</v>
      </c>
      <c r="DI2459" t="e">
        <f>VLOOKUP(DF2459,Sheet2!$E$2:$I$222,5,FALSE)</f>
        <v>#N/A</v>
      </c>
    </row>
    <row r="2460" spans="1:113" x14ac:dyDescent="0.25">
      <c r="A2460">
        <v>2563</v>
      </c>
      <c r="C2460">
        <v>16075</v>
      </c>
      <c r="D2460">
        <v>6075</v>
      </c>
      <c r="E2460">
        <v>37.789119999999997</v>
      </c>
      <c r="F2460">
        <v>-122.40852</v>
      </c>
      <c r="G2460" t="s">
        <v>1777</v>
      </c>
      <c r="H2460" t="s">
        <v>4199</v>
      </c>
      <c r="I2460" t="s">
        <v>4908</v>
      </c>
      <c r="J2460" t="s">
        <v>4947</v>
      </c>
      <c r="M2460" t="s">
        <v>5109</v>
      </c>
      <c r="Q2460">
        <v>0</v>
      </c>
      <c r="S2460" t="s">
        <v>6520</v>
      </c>
      <c r="T2460" t="s">
        <v>6713</v>
      </c>
      <c r="W2460">
        <f t="shared" si="38"/>
        <v>2</v>
      </c>
      <c r="X2460" t="s">
        <v>6863</v>
      </c>
      <c r="Y2460" t="s">
        <v>6887</v>
      </c>
      <c r="AA2460" t="e">
        <f>VLOOKUP($Z2460,Sheet2!$E$2:$I$222,3,FALSE)</f>
        <v>#N/A</v>
      </c>
      <c r="AB2460" t="e">
        <f>VLOOKUP($Z2460,Sheet2!$E$2:$I$222,4,FALSE)</f>
        <v>#N/A</v>
      </c>
      <c r="AC2460" t="e">
        <f>VLOOKUP($Z2460,Sheet2!$E$2:$I$222,5,FALSE)</f>
        <v>#N/A</v>
      </c>
      <c r="AE2460" t="s">
        <v>6870</v>
      </c>
      <c r="AF2460" t="s">
        <v>6887</v>
      </c>
      <c r="AH2460" t="e">
        <f>VLOOKUP(AG2460,Sheet2!$E$2:$I$222,3,FALSE)</f>
        <v>#N/A</v>
      </c>
      <c r="AI2460" t="e">
        <f>VLOOKUP(AG2460,Sheet2!$E$2:$I$222,4,FALSE)</f>
        <v>#N/A</v>
      </c>
      <c r="AJ2460" t="e">
        <f>VLOOKUP(AG2460,Sheet2!$E$2:$I$222,5,FALSE)</f>
        <v>#N/A</v>
      </c>
      <c r="AK2460"/>
      <c r="AO2460" t="e">
        <f>VLOOKUP(AN2460,Sheet2!$E$2:$I$222,3,FALSE)</f>
        <v>#N/A</v>
      </c>
      <c r="AP2460" t="e">
        <f>VLOOKUP(AN2460,Sheet2!$E$2:$I$222,4,FALSE)</f>
        <v>#N/A</v>
      </c>
      <c r="AQ2460" t="e">
        <f>VLOOKUP(AN2460,Sheet2!$E$2:$I$222,5,FALSE)</f>
        <v>#N/A</v>
      </c>
      <c r="AR2460"/>
      <c r="AV2460" t="e">
        <f>VLOOKUP(AU2460,Sheet2!$E$2:$I$222,3,FALSE)</f>
        <v>#N/A</v>
      </c>
      <c r="AW2460" t="e">
        <f>VLOOKUP(AU2460,Sheet2!$E$2:$I$222,4,FALSE)</f>
        <v>#N/A</v>
      </c>
      <c r="AX2460" t="e">
        <f>VLOOKUP(AU2460,Sheet2!$E$2:$I$222,5,FALSE)</f>
        <v>#N/A</v>
      </c>
      <c r="AY2460"/>
      <c r="BC2460" t="e">
        <f>VLOOKUP(BB2460,Sheet2!$E$2:$I$222,3,FALSE)</f>
        <v>#N/A</v>
      </c>
      <c r="BD2460" t="e">
        <f>VLOOKUP(BB2460,Sheet2!$E$2:$I$222,4,FALSE)</f>
        <v>#N/A</v>
      </c>
      <c r="BE2460" t="e">
        <f>VLOOKUP(BB2460,Sheet2!$E$2:$I$222,5,FALSE)</f>
        <v>#N/A</v>
      </c>
      <c r="BF2460"/>
      <c r="BJ2460" t="e">
        <f>VLOOKUP(BI2460,Sheet2!$E$2:$I$222,3,FALSE)</f>
        <v>#N/A</v>
      </c>
      <c r="BK2460" t="e">
        <f>VLOOKUP(BI2460,Sheet2!$E$2:$I$222,4,FALSE)</f>
        <v>#N/A</v>
      </c>
      <c r="BL2460" t="e">
        <f>VLOOKUP(BI2460,Sheet2!$E$2:$I$222,5,FALSE)</f>
        <v>#N/A</v>
      </c>
      <c r="BM2460"/>
      <c r="BQ2460" t="e">
        <f>VLOOKUP(BP2460,Sheet2!$E$2:$I$222,3,FALSE)</f>
        <v>#N/A</v>
      </c>
      <c r="BR2460" t="e">
        <f>VLOOKUP(BP2460,Sheet2!$E$2:$I$222,4,FALSE)</f>
        <v>#N/A</v>
      </c>
      <c r="BS2460" t="e">
        <f>VLOOKUP(BP2460,Sheet2!$E$2:$I$222,5,FALSE)</f>
        <v>#N/A</v>
      </c>
      <c r="BT2460"/>
      <c r="BX2460" t="e">
        <f>VLOOKUP(BW2460,Sheet2!$E$2:$I$222,3,FALSE)</f>
        <v>#N/A</v>
      </c>
      <c r="BY2460" t="e">
        <f>VLOOKUP(BW2460,Sheet2!$E$2:$I$222,4,FALSE)</f>
        <v>#N/A</v>
      </c>
      <c r="BZ2460" t="e">
        <f>VLOOKUP(BW2460,Sheet2!$E$2:$I$222,5,FALSE)</f>
        <v>#N/A</v>
      </c>
      <c r="CA2460"/>
      <c r="CE2460" t="e">
        <f>VLOOKUP(CD2460,Sheet2!$E$2:$I$222,3,FALSE)</f>
        <v>#N/A</v>
      </c>
      <c r="CF2460" t="e">
        <f>VLOOKUP(CD2460,Sheet2!$E$2:$I$222,4,FALSE)</f>
        <v>#N/A</v>
      </c>
      <c r="CG2460" t="e">
        <f>VLOOKUP(CD2460,Sheet2!$E$2:$I$222,5,FALSE)</f>
        <v>#N/A</v>
      </c>
      <c r="CH2460"/>
      <c r="CL2460" t="e">
        <f>VLOOKUP(CK2460,Sheet2!$E$2:$I$222,3,FALSE)</f>
        <v>#N/A</v>
      </c>
      <c r="CM2460" t="e">
        <f>VLOOKUP(CK2460,Sheet2!$E$2:$I$222,4,FALSE)</f>
        <v>#N/A</v>
      </c>
      <c r="CN2460" t="e">
        <f>VLOOKUP(CK2460,Sheet2!$E$2:$I$222,5,FALSE)</f>
        <v>#N/A</v>
      </c>
      <c r="CO2460"/>
      <c r="CS2460" t="e">
        <f>VLOOKUP(CR2460,Sheet2!$E$2:$I$222,3,FALSE)</f>
        <v>#N/A</v>
      </c>
      <c r="CT2460" t="e">
        <f>VLOOKUP(CR2460,Sheet2!$E$2:$I$222,4,FALSE)</f>
        <v>#N/A</v>
      </c>
      <c r="CU2460" t="e">
        <f>VLOOKUP(CR2460,Sheet2!$E$2:$I$222,5,FALSE)</f>
        <v>#N/A</v>
      </c>
      <c r="CV2460"/>
      <c r="CZ2460" t="e">
        <f>VLOOKUP(CY2460,Sheet2!$E$2:$I$222,3,FALSE)</f>
        <v>#N/A</v>
      </c>
      <c r="DA2460" t="e">
        <f>VLOOKUP(CY2460,Sheet2!$E$2:$I$222,4,FALSE)</f>
        <v>#N/A</v>
      </c>
      <c r="DB2460" t="e">
        <f>VLOOKUP(CY2460,Sheet2!$E$2:$I$222,5,FALSE)</f>
        <v>#N/A</v>
      </c>
      <c r="DC2460"/>
      <c r="DG2460" t="e">
        <f>VLOOKUP(DF2460,Sheet2!$E$2:$I$222,3,FALSE)</f>
        <v>#N/A</v>
      </c>
      <c r="DH2460" t="e">
        <f>VLOOKUP(DF2460,Sheet2!$E$2:$I$222,4,FALSE)</f>
        <v>#N/A</v>
      </c>
      <c r="DI2460" t="e">
        <f>VLOOKUP(DF2460,Sheet2!$E$2:$I$222,5,FALSE)</f>
        <v>#N/A</v>
      </c>
    </row>
    <row r="2461" spans="1:113" x14ac:dyDescent="0.25">
      <c r="A2461">
        <v>2564</v>
      </c>
      <c r="C2461">
        <v>16076</v>
      </c>
      <c r="D2461">
        <v>6076</v>
      </c>
      <c r="E2461">
        <v>37.789099999999998</v>
      </c>
      <c r="F2461">
        <v>-122.40864000000001</v>
      </c>
      <c r="G2461" t="s">
        <v>1777</v>
      </c>
      <c r="H2461" t="s">
        <v>4199</v>
      </c>
      <c r="I2461" t="s">
        <v>4913</v>
      </c>
      <c r="J2461" t="s">
        <v>4947</v>
      </c>
      <c r="M2461" t="s">
        <v>5109</v>
      </c>
      <c r="Q2461">
        <v>0</v>
      </c>
      <c r="S2461" t="s">
        <v>6521</v>
      </c>
      <c r="T2461" t="s">
        <v>6713</v>
      </c>
      <c r="W2461">
        <f t="shared" si="38"/>
        <v>2</v>
      </c>
      <c r="X2461" t="s">
        <v>6863</v>
      </c>
      <c r="Y2461" t="s">
        <v>6885</v>
      </c>
      <c r="AA2461" t="e">
        <f>VLOOKUP($Z2461,Sheet2!$E$2:$I$222,3,FALSE)</f>
        <v>#N/A</v>
      </c>
      <c r="AB2461" t="e">
        <f>VLOOKUP($Z2461,Sheet2!$E$2:$I$222,4,FALSE)</f>
        <v>#N/A</v>
      </c>
      <c r="AC2461" t="e">
        <f>VLOOKUP($Z2461,Sheet2!$E$2:$I$222,5,FALSE)</f>
        <v>#N/A</v>
      </c>
      <c r="AE2461" t="s">
        <v>6870</v>
      </c>
      <c r="AF2461" t="s">
        <v>6885</v>
      </c>
      <c r="AH2461" t="e">
        <f>VLOOKUP(AG2461,Sheet2!$E$2:$I$222,3,FALSE)</f>
        <v>#N/A</v>
      </c>
      <c r="AI2461" t="e">
        <f>VLOOKUP(AG2461,Sheet2!$E$2:$I$222,4,FALSE)</f>
        <v>#N/A</v>
      </c>
      <c r="AJ2461" t="e">
        <f>VLOOKUP(AG2461,Sheet2!$E$2:$I$222,5,FALSE)</f>
        <v>#N/A</v>
      </c>
      <c r="AK2461"/>
      <c r="AO2461" t="e">
        <f>VLOOKUP(AN2461,Sheet2!$E$2:$I$222,3,FALSE)</f>
        <v>#N/A</v>
      </c>
      <c r="AP2461" t="e">
        <f>VLOOKUP(AN2461,Sheet2!$E$2:$I$222,4,FALSE)</f>
        <v>#N/A</v>
      </c>
      <c r="AQ2461" t="e">
        <f>VLOOKUP(AN2461,Sheet2!$E$2:$I$222,5,FALSE)</f>
        <v>#N/A</v>
      </c>
      <c r="AR2461"/>
      <c r="AV2461" t="e">
        <f>VLOOKUP(AU2461,Sheet2!$E$2:$I$222,3,FALSE)</f>
        <v>#N/A</v>
      </c>
      <c r="AW2461" t="e">
        <f>VLOOKUP(AU2461,Sheet2!$E$2:$I$222,4,FALSE)</f>
        <v>#N/A</v>
      </c>
      <c r="AX2461" t="e">
        <f>VLOOKUP(AU2461,Sheet2!$E$2:$I$222,5,FALSE)</f>
        <v>#N/A</v>
      </c>
      <c r="AY2461"/>
      <c r="BC2461" t="e">
        <f>VLOOKUP(BB2461,Sheet2!$E$2:$I$222,3,FALSE)</f>
        <v>#N/A</v>
      </c>
      <c r="BD2461" t="e">
        <f>VLOOKUP(BB2461,Sheet2!$E$2:$I$222,4,FALSE)</f>
        <v>#N/A</v>
      </c>
      <c r="BE2461" t="e">
        <f>VLOOKUP(BB2461,Sheet2!$E$2:$I$222,5,FALSE)</f>
        <v>#N/A</v>
      </c>
      <c r="BF2461"/>
      <c r="BJ2461" t="e">
        <f>VLOOKUP(BI2461,Sheet2!$E$2:$I$222,3,FALSE)</f>
        <v>#N/A</v>
      </c>
      <c r="BK2461" t="e">
        <f>VLOOKUP(BI2461,Sheet2!$E$2:$I$222,4,FALSE)</f>
        <v>#N/A</v>
      </c>
      <c r="BL2461" t="e">
        <f>VLOOKUP(BI2461,Sheet2!$E$2:$I$222,5,FALSE)</f>
        <v>#N/A</v>
      </c>
      <c r="BM2461"/>
      <c r="BQ2461" t="e">
        <f>VLOOKUP(BP2461,Sheet2!$E$2:$I$222,3,FALSE)</f>
        <v>#N/A</v>
      </c>
      <c r="BR2461" t="e">
        <f>VLOOKUP(BP2461,Sheet2!$E$2:$I$222,4,FALSE)</f>
        <v>#N/A</v>
      </c>
      <c r="BS2461" t="e">
        <f>VLOOKUP(BP2461,Sheet2!$E$2:$I$222,5,FALSE)</f>
        <v>#N/A</v>
      </c>
      <c r="BT2461"/>
      <c r="BX2461" t="e">
        <f>VLOOKUP(BW2461,Sheet2!$E$2:$I$222,3,FALSE)</f>
        <v>#N/A</v>
      </c>
      <c r="BY2461" t="e">
        <f>VLOOKUP(BW2461,Sheet2!$E$2:$I$222,4,FALSE)</f>
        <v>#N/A</v>
      </c>
      <c r="BZ2461" t="e">
        <f>VLOOKUP(BW2461,Sheet2!$E$2:$I$222,5,FALSE)</f>
        <v>#N/A</v>
      </c>
      <c r="CA2461"/>
      <c r="CE2461" t="e">
        <f>VLOOKUP(CD2461,Sheet2!$E$2:$I$222,3,FALSE)</f>
        <v>#N/A</v>
      </c>
      <c r="CF2461" t="e">
        <f>VLOOKUP(CD2461,Sheet2!$E$2:$I$222,4,FALSE)</f>
        <v>#N/A</v>
      </c>
      <c r="CG2461" t="e">
        <f>VLOOKUP(CD2461,Sheet2!$E$2:$I$222,5,FALSE)</f>
        <v>#N/A</v>
      </c>
      <c r="CH2461"/>
      <c r="CL2461" t="e">
        <f>VLOOKUP(CK2461,Sheet2!$E$2:$I$222,3,FALSE)</f>
        <v>#N/A</v>
      </c>
      <c r="CM2461" t="e">
        <f>VLOOKUP(CK2461,Sheet2!$E$2:$I$222,4,FALSE)</f>
        <v>#N/A</v>
      </c>
      <c r="CN2461" t="e">
        <f>VLOOKUP(CK2461,Sheet2!$E$2:$I$222,5,FALSE)</f>
        <v>#N/A</v>
      </c>
      <c r="CO2461"/>
      <c r="CS2461" t="e">
        <f>VLOOKUP(CR2461,Sheet2!$E$2:$I$222,3,FALSE)</f>
        <v>#N/A</v>
      </c>
      <c r="CT2461" t="e">
        <f>VLOOKUP(CR2461,Sheet2!$E$2:$I$222,4,FALSE)</f>
        <v>#N/A</v>
      </c>
      <c r="CU2461" t="e">
        <f>VLOOKUP(CR2461,Sheet2!$E$2:$I$222,5,FALSE)</f>
        <v>#N/A</v>
      </c>
      <c r="CV2461"/>
      <c r="CZ2461" t="e">
        <f>VLOOKUP(CY2461,Sheet2!$E$2:$I$222,3,FALSE)</f>
        <v>#N/A</v>
      </c>
      <c r="DA2461" t="e">
        <f>VLOOKUP(CY2461,Sheet2!$E$2:$I$222,4,FALSE)</f>
        <v>#N/A</v>
      </c>
      <c r="DB2461" t="e">
        <f>VLOOKUP(CY2461,Sheet2!$E$2:$I$222,5,FALSE)</f>
        <v>#N/A</v>
      </c>
      <c r="DC2461"/>
      <c r="DG2461" t="e">
        <f>VLOOKUP(DF2461,Sheet2!$E$2:$I$222,3,FALSE)</f>
        <v>#N/A</v>
      </c>
      <c r="DH2461" t="e">
        <f>VLOOKUP(DF2461,Sheet2!$E$2:$I$222,4,FALSE)</f>
        <v>#N/A</v>
      </c>
      <c r="DI2461" t="e">
        <f>VLOOKUP(DF2461,Sheet2!$E$2:$I$222,5,FALSE)</f>
        <v>#N/A</v>
      </c>
    </row>
    <row r="2462" spans="1:113" x14ac:dyDescent="0.25">
      <c r="A2462">
        <v>2566</v>
      </c>
      <c r="C2462">
        <v>16080</v>
      </c>
      <c r="D2462">
        <v>6080</v>
      </c>
      <c r="E2462">
        <v>37.710169999999998</v>
      </c>
      <c r="F2462">
        <v>-122.43510000000001</v>
      </c>
      <c r="G2462" t="s">
        <v>1778</v>
      </c>
      <c r="H2462" t="s">
        <v>4200</v>
      </c>
      <c r="I2462" t="s">
        <v>4918</v>
      </c>
      <c r="J2462" t="s">
        <v>4948</v>
      </c>
      <c r="Q2462" t="s">
        <v>5924</v>
      </c>
      <c r="S2462" t="s">
        <v>6174</v>
      </c>
      <c r="W2462">
        <f t="shared" si="38"/>
        <v>1</v>
      </c>
      <c r="X2462" t="s">
        <v>6834</v>
      </c>
      <c r="Y2462" t="s">
        <v>6887</v>
      </c>
      <c r="AA2462" t="e">
        <f>VLOOKUP($Z2462,Sheet2!$E$2:$I$222,3,FALSE)</f>
        <v>#N/A</v>
      </c>
      <c r="AB2462" t="e">
        <f>VLOOKUP($Z2462,Sheet2!$E$2:$I$222,4,FALSE)</f>
        <v>#N/A</v>
      </c>
      <c r="AC2462" t="e">
        <f>VLOOKUP($Z2462,Sheet2!$E$2:$I$222,5,FALSE)</f>
        <v>#N/A</v>
      </c>
      <c r="AH2462" t="e">
        <f>VLOOKUP(AG2462,Sheet2!$E$2:$I$222,3,FALSE)</f>
        <v>#N/A</v>
      </c>
      <c r="AI2462" t="e">
        <f>VLOOKUP(AG2462,Sheet2!$E$2:$I$222,4,FALSE)</f>
        <v>#N/A</v>
      </c>
      <c r="AJ2462" t="e">
        <f>VLOOKUP(AG2462,Sheet2!$E$2:$I$222,5,FALSE)</f>
        <v>#N/A</v>
      </c>
      <c r="AK2462"/>
      <c r="AO2462" t="e">
        <f>VLOOKUP(AN2462,Sheet2!$E$2:$I$222,3,FALSE)</f>
        <v>#N/A</v>
      </c>
      <c r="AP2462" t="e">
        <f>VLOOKUP(AN2462,Sheet2!$E$2:$I$222,4,FALSE)</f>
        <v>#N/A</v>
      </c>
      <c r="AQ2462" t="e">
        <f>VLOOKUP(AN2462,Sheet2!$E$2:$I$222,5,FALSE)</f>
        <v>#N/A</v>
      </c>
      <c r="AR2462"/>
      <c r="AV2462" t="e">
        <f>VLOOKUP(AU2462,Sheet2!$E$2:$I$222,3,FALSE)</f>
        <v>#N/A</v>
      </c>
      <c r="AW2462" t="e">
        <f>VLOOKUP(AU2462,Sheet2!$E$2:$I$222,4,FALSE)</f>
        <v>#N/A</v>
      </c>
      <c r="AX2462" t="e">
        <f>VLOOKUP(AU2462,Sheet2!$E$2:$I$222,5,FALSE)</f>
        <v>#N/A</v>
      </c>
      <c r="AY2462"/>
      <c r="BC2462" t="e">
        <f>VLOOKUP(BB2462,Sheet2!$E$2:$I$222,3,FALSE)</f>
        <v>#N/A</v>
      </c>
      <c r="BD2462" t="e">
        <f>VLOOKUP(BB2462,Sheet2!$E$2:$I$222,4,FALSE)</f>
        <v>#N/A</v>
      </c>
      <c r="BE2462" t="e">
        <f>VLOOKUP(BB2462,Sheet2!$E$2:$I$222,5,FALSE)</f>
        <v>#N/A</v>
      </c>
      <c r="BF2462"/>
      <c r="BJ2462" t="e">
        <f>VLOOKUP(BI2462,Sheet2!$E$2:$I$222,3,FALSE)</f>
        <v>#N/A</v>
      </c>
      <c r="BK2462" t="e">
        <f>VLOOKUP(BI2462,Sheet2!$E$2:$I$222,4,FALSE)</f>
        <v>#N/A</v>
      </c>
      <c r="BL2462" t="e">
        <f>VLOOKUP(BI2462,Sheet2!$E$2:$I$222,5,FALSE)</f>
        <v>#N/A</v>
      </c>
      <c r="BM2462"/>
      <c r="BQ2462" t="e">
        <f>VLOOKUP(BP2462,Sheet2!$E$2:$I$222,3,FALSE)</f>
        <v>#N/A</v>
      </c>
      <c r="BR2462" t="e">
        <f>VLOOKUP(BP2462,Sheet2!$E$2:$I$222,4,FALSE)</f>
        <v>#N/A</v>
      </c>
      <c r="BS2462" t="e">
        <f>VLOOKUP(BP2462,Sheet2!$E$2:$I$222,5,FALSE)</f>
        <v>#N/A</v>
      </c>
      <c r="BT2462"/>
      <c r="BX2462" t="e">
        <f>VLOOKUP(BW2462,Sheet2!$E$2:$I$222,3,FALSE)</f>
        <v>#N/A</v>
      </c>
      <c r="BY2462" t="e">
        <f>VLOOKUP(BW2462,Sheet2!$E$2:$I$222,4,FALSE)</f>
        <v>#N/A</v>
      </c>
      <c r="BZ2462" t="e">
        <f>VLOOKUP(BW2462,Sheet2!$E$2:$I$222,5,FALSE)</f>
        <v>#N/A</v>
      </c>
      <c r="CA2462"/>
      <c r="CE2462" t="e">
        <f>VLOOKUP(CD2462,Sheet2!$E$2:$I$222,3,FALSE)</f>
        <v>#N/A</v>
      </c>
      <c r="CF2462" t="e">
        <f>VLOOKUP(CD2462,Sheet2!$E$2:$I$222,4,FALSE)</f>
        <v>#N/A</v>
      </c>
      <c r="CG2462" t="e">
        <f>VLOOKUP(CD2462,Sheet2!$E$2:$I$222,5,FALSE)</f>
        <v>#N/A</v>
      </c>
      <c r="CH2462"/>
      <c r="CL2462" t="e">
        <f>VLOOKUP(CK2462,Sheet2!$E$2:$I$222,3,FALSE)</f>
        <v>#N/A</v>
      </c>
      <c r="CM2462" t="e">
        <f>VLOOKUP(CK2462,Sheet2!$E$2:$I$222,4,FALSE)</f>
        <v>#N/A</v>
      </c>
      <c r="CN2462" t="e">
        <f>VLOOKUP(CK2462,Sheet2!$E$2:$I$222,5,FALSE)</f>
        <v>#N/A</v>
      </c>
      <c r="CO2462"/>
      <c r="CS2462" t="e">
        <f>VLOOKUP(CR2462,Sheet2!$E$2:$I$222,3,FALSE)</f>
        <v>#N/A</v>
      </c>
      <c r="CT2462" t="e">
        <f>VLOOKUP(CR2462,Sheet2!$E$2:$I$222,4,FALSE)</f>
        <v>#N/A</v>
      </c>
      <c r="CU2462" t="e">
        <f>VLOOKUP(CR2462,Sheet2!$E$2:$I$222,5,FALSE)</f>
        <v>#N/A</v>
      </c>
      <c r="CV2462"/>
      <c r="CZ2462" t="e">
        <f>VLOOKUP(CY2462,Sheet2!$E$2:$I$222,3,FALSE)</f>
        <v>#N/A</v>
      </c>
      <c r="DA2462" t="e">
        <f>VLOOKUP(CY2462,Sheet2!$E$2:$I$222,4,FALSE)</f>
        <v>#N/A</v>
      </c>
      <c r="DB2462" t="e">
        <f>VLOOKUP(CY2462,Sheet2!$E$2:$I$222,5,FALSE)</f>
        <v>#N/A</v>
      </c>
      <c r="DC2462"/>
      <c r="DG2462" t="e">
        <f>VLOOKUP(DF2462,Sheet2!$E$2:$I$222,3,FALSE)</f>
        <v>#N/A</v>
      </c>
      <c r="DH2462" t="e">
        <f>VLOOKUP(DF2462,Sheet2!$E$2:$I$222,4,FALSE)</f>
        <v>#N/A</v>
      </c>
      <c r="DI2462" t="e">
        <f>VLOOKUP(DF2462,Sheet2!$E$2:$I$222,5,FALSE)</f>
        <v>#N/A</v>
      </c>
    </row>
    <row r="2463" spans="1:113" x14ac:dyDescent="0.25">
      <c r="A2463">
        <v>2567</v>
      </c>
      <c r="C2463">
        <v>16081</v>
      </c>
      <c r="D2463">
        <v>6081</v>
      </c>
      <c r="E2463">
        <v>37.71</v>
      </c>
      <c r="F2463">
        <v>-122.43683</v>
      </c>
      <c r="G2463" t="s">
        <v>1779</v>
      </c>
      <c r="H2463" t="s">
        <v>4201</v>
      </c>
      <c r="I2463" t="s">
        <v>4918</v>
      </c>
      <c r="J2463" t="s">
        <v>4947</v>
      </c>
      <c r="Q2463" t="s">
        <v>5924</v>
      </c>
      <c r="S2463" t="s">
        <v>6174</v>
      </c>
      <c r="W2463">
        <f t="shared" si="38"/>
        <v>1</v>
      </c>
      <c r="X2463" t="s">
        <v>6834</v>
      </c>
      <c r="Y2463" t="s">
        <v>6887</v>
      </c>
      <c r="AA2463" t="e">
        <f>VLOOKUP($Z2463,Sheet2!$E$2:$I$222,3,FALSE)</f>
        <v>#N/A</v>
      </c>
      <c r="AB2463" t="e">
        <f>VLOOKUP($Z2463,Sheet2!$E$2:$I$222,4,FALSE)</f>
        <v>#N/A</v>
      </c>
      <c r="AC2463" t="e">
        <f>VLOOKUP($Z2463,Sheet2!$E$2:$I$222,5,FALSE)</f>
        <v>#N/A</v>
      </c>
      <c r="AH2463" t="e">
        <f>VLOOKUP(AG2463,Sheet2!$E$2:$I$222,3,FALSE)</f>
        <v>#N/A</v>
      </c>
      <c r="AI2463" t="e">
        <f>VLOOKUP(AG2463,Sheet2!$E$2:$I$222,4,FALSE)</f>
        <v>#N/A</v>
      </c>
      <c r="AJ2463" t="e">
        <f>VLOOKUP(AG2463,Sheet2!$E$2:$I$222,5,FALSE)</f>
        <v>#N/A</v>
      </c>
      <c r="AK2463"/>
      <c r="AO2463" t="e">
        <f>VLOOKUP(AN2463,Sheet2!$E$2:$I$222,3,FALSE)</f>
        <v>#N/A</v>
      </c>
      <c r="AP2463" t="e">
        <f>VLOOKUP(AN2463,Sheet2!$E$2:$I$222,4,FALSE)</f>
        <v>#N/A</v>
      </c>
      <c r="AQ2463" t="e">
        <f>VLOOKUP(AN2463,Sheet2!$E$2:$I$222,5,FALSE)</f>
        <v>#N/A</v>
      </c>
      <c r="AR2463"/>
      <c r="AV2463" t="e">
        <f>VLOOKUP(AU2463,Sheet2!$E$2:$I$222,3,FALSE)</f>
        <v>#N/A</v>
      </c>
      <c r="AW2463" t="e">
        <f>VLOOKUP(AU2463,Sheet2!$E$2:$I$222,4,FALSE)</f>
        <v>#N/A</v>
      </c>
      <c r="AX2463" t="e">
        <f>VLOOKUP(AU2463,Sheet2!$E$2:$I$222,5,FALSE)</f>
        <v>#N/A</v>
      </c>
      <c r="AY2463"/>
      <c r="BC2463" t="e">
        <f>VLOOKUP(BB2463,Sheet2!$E$2:$I$222,3,FALSE)</f>
        <v>#N/A</v>
      </c>
      <c r="BD2463" t="e">
        <f>VLOOKUP(BB2463,Sheet2!$E$2:$I$222,4,FALSE)</f>
        <v>#N/A</v>
      </c>
      <c r="BE2463" t="e">
        <f>VLOOKUP(BB2463,Sheet2!$E$2:$I$222,5,FALSE)</f>
        <v>#N/A</v>
      </c>
      <c r="BF2463"/>
      <c r="BJ2463" t="e">
        <f>VLOOKUP(BI2463,Sheet2!$E$2:$I$222,3,FALSE)</f>
        <v>#N/A</v>
      </c>
      <c r="BK2463" t="e">
        <f>VLOOKUP(BI2463,Sheet2!$E$2:$I$222,4,FALSE)</f>
        <v>#N/A</v>
      </c>
      <c r="BL2463" t="e">
        <f>VLOOKUP(BI2463,Sheet2!$E$2:$I$222,5,FALSE)</f>
        <v>#N/A</v>
      </c>
      <c r="BM2463"/>
      <c r="BQ2463" t="e">
        <f>VLOOKUP(BP2463,Sheet2!$E$2:$I$222,3,FALSE)</f>
        <v>#N/A</v>
      </c>
      <c r="BR2463" t="e">
        <f>VLOOKUP(BP2463,Sheet2!$E$2:$I$222,4,FALSE)</f>
        <v>#N/A</v>
      </c>
      <c r="BS2463" t="e">
        <f>VLOOKUP(BP2463,Sheet2!$E$2:$I$222,5,FALSE)</f>
        <v>#N/A</v>
      </c>
      <c r="BT2463"/>
      <c r="BX2463" t="e">
        <f>VLOOKUP(BW2463,Sheet2!$E$2:$I$222,3,FALSE)</f>
        <v>#N/A</v>
      </c>
      <c r="BY2463" t="e">
        <f>VLOOKUP(BW2463,Sheet2!$E$2:$I$222,4,FALSE)</f>
        <v>#N/A</v>
      </c>
      <c r="BZ2463" t="e">
        <f>VLOOKUP(BW2463,Sheet2!$E$2:$I$222,5,FALSE)</f>
        <v>#N/A</v>
      </c>
      <c r="CA2463"/>
      <c r="CE2463" t="e">
        <f>VLOOKUP(CD2463,Sheet2!$E$2:$I$222,3,FALSE)</f>
        <v>#N/A</v>
      </c>
      <c r="CF2463" t="e">
        <f>VLOOKUP(CD2463,Sheet2!$E$2:$I$222,4,FALSE)</f>
        <v>#N/A</v>
      </c>
      <c r="CG2463" t="e">
        <f>VLOOKUP(CD2463,Sheet2!$E$2:$I$222,5,FALSE)</f>
        <v>#N/A</v>
      </c>
      <c r="CH2463"/>
      <c r="CL2463" t="e">
        <f>VLOOKUP(CK2463,Sheet2!$E$2:$I$222,3,FALSE)</f>
        <v>#N/A</v>
      </c>
      <c r="CM2463" t="e">
        <f>VLOOKUP(CK2463,Sheet2!$E$2:$I$222,4,FALSE)</f>
        <v>#N/A</v>
      </c>
      <c r="CN2463" t="e">
        <f>VLOOKUP(CK2463,Sheet2!$E$2:$I$222,5,FALSE)</f>
        <v>#N/A</v>
      </c>
      <c r="CO2463"/>
      <c r="CS2463" t="e">
        <f>VLOOKUP(CR2463,Sheet2!$E$2:$I$222,3,FALSE)</f>
        <v>#N/A</v>
      </c>
      <c r="CT2463" t="e">
        <f>VLOOKUP(CR2463,Sheet2!$E$2:$I$222,4,FALSE)</f>
        <v>#N/A</v>
      </c>
      <c r="CU2463" t="e">
        <f>VLOOKUP(CR2463,Sheet2!$E$2:$I$222,5,FALSE)</f>
        <v>#N/A</v>
      </c>
      <c r="CV2463"/>
      <c r="CZ2463" t="e">
        <f>VLOOKUP(CY2463,Sheet2!$E$2:$I$222,3,FALSE)</f>
        <v>#N/A</v>
      </c>
      <c r="DA2463" t="e">
        <f>VLOOKUP(CY2463,Sheet2!$E$2:$I$222,4,FALSE)</f>
        <v>#N/A</v>
      </c>
      <c r="DB2463" t="e">
        <f>VLOOKUP(CY2463,Sheet2!$E$2:$I$222,5,FALSE)</f>
        <v>#N/A</v>
      </c>
      <c r="DC2463"/>
      <c r="DG2463" t="e">
        <f>VLOOKUP(DF2463,Sheet2!$E$2:$I$222,3,FALSE)</f>
        <v>#N/A</v>
      </c>
      <c r="DH2463" t="e">
        <f>VLOOKUP(DF2463,Sheet2!$E$2:$I$222,4,FALSE)</f>
        <v>#N/A</v>
      </c>
      <c r="DI2463" t="e">
        <f>VLOOKUP(DF2463,Sheet2!$E$2:$I$222,5,FALSE)</f>
        <v>#N/A</v>
      </c>
    </row>
    <row r="2464" spans="1:113" x14ac:dyDescent="0.25">
      <c r="A2464">
        <v>2568</v>
      </c>
      <c r="C2464">
        <v>16082</v>
      </c>
      <c r="D2464">
        <v>6082</v>
      </c>
      <c r="E2464">
        <v>37.719029999999997</v>
      </c>
      <c r="F2464">
        <v>-122.42718000000001</v>
      </c>
      <c r="G2464" t="s">
        <v>1780</v>
      </c>
      <c r="H2464" t="s">
        <v>4202</v>
      </c>
      <c r="I2464" t="s">
        <v>4924</v>
      </c>
      <c r="J2464" t="s">
        <v>4948</v>
      </c>
      <c r="Q2464" t="s">
        <v>5924</v>
      </c>
      <c r="S2464" t="s">
        <v>6143</v>
      </c>
      <c r="W2464">
        <f t="shared" si="38"/>
        <v>1</v>
      </c>
      <c r="X2464" t="s">
        <v>6807</v>
      </c>
      <c r="Y2464" t="s">
        <v>6888</v>
      </c>
      <c r="Z2464" s="59" t="s">
        <v>6938</v>
      </c>
      <c r="AA2464" t="str">
        <f>VLOOKUP($Z2464,Sheet2!$E$2:$I$222,3,FALSE)</f>
        <v>To Excelsior District</v>
      </c>
      <c r="AB2464" t="str">
        <f>VLOOKUP($Z2464,Sheet2!$E$2:$I$222,4,FALSE)</f>
        <v>Persia &amp; Prague</v>
      </c>
      <c r="AC2464" t="str">
        <f>VLOOKUP($Z2464,Sheet2!$E$2:$I$222,5,FALSE)</f>
        <v>M-F ~ 6am-11pm | Sat-Sun ~ 8am-11pm</v>
      </c>
      <c r="AH2464" t="e">
        <f>VLOOKUP(AG2464,Sheet2!$E$2:$I$222,3,FALSE)</f>
        <v>#N/A</v>
      </c>
      <c r="AI2464" t="e">
        <f>VLOOKUP(AG2464,Sheet2!$E$2:$I$222,4,FALSE)</f>
        <v>#N/A</v>
      </c>
      <c r="AJ2464" t="e">
        <f>VLOOKUP(AG2464,Sheet2!$E$2:$I$222,5,FALSE)</f>
        <v>#N/A</v>
      </c>
      <c r="AK2464"/>
      <c r="AO2464" t="e">
        <f>VLOOKUP(AN2464,Sheet2!$E$2:$I$222,3,FALSE)</f>
        <v>#N/A</v>
      </c>
      <c r="AP2464" t="e">
        <f>VLOOKUP(AN2464,Sheet2!$E$2:$I$222,4,FALSE)</f>
        <v>#N/A</v>
      </c>
      <c r="AQ2464" t="e">
        <f>VLOOKUP(AN2464,Sheet2!$E$2:$I$222,5,FALSE)</f>
        <v>#N/A</v>
      </c>
      <c r="AR2464"/>
      <c r="AV2464" t="e">
        <f>VLOOKUP(AU2464,Sheet2!$E$2:$I$222,3,FALSE)</f>
        <v>#N/A</v>
      </c>
      <c r="AW2464" t="e">
        <f>VLOOKUP(AU2464,Sheet2!$E$2:$I$222,4,FALSE)</f>
        <v>#N/A</v>
      </c>
      <c r="AX2464" t="e">
        <f>VLOOKUP(AU2464,Sheet2!$E$2:$I$222,5,FALSE)</f>
        <v>#N/A</v>
      </c>
      <c r="AY2464"/>
      <c r="BC2464" t="e">
        <f>VLOOKUP(BB2464,Sheet2!$E$2:$I$222,3,FALSE)</f>
        <v>#N/A</v>
      </c>
      <c r="BD2464" t="e">
        <f>VLOOKUP(BB2464,Sheet2!$E$2:$I$222,4,FALSE)</f>
        <v>#N/A</v>
      </c>
      <c r="BE2464" t="e">
        <f>VLOOKUP(BB2464,Sheet2!$E$2:$I$222,5,FALSE)</f>
        <v>#N/A</v>
      </c>
      <c r="BF2464"/>
      <c r="BJ2464" t="e">
        <f>VLOOKUP(BI2464,Sheet2!$E$2:$I$222,3,FALSE)</f>
        <v>#N/A</v>
      </c>
      <c r="BK2464" t="e">
        <f>VLOOKUP(BI2464,Sheet2!$E$2:$I$222,4,FALSE)</f>
        <v>#N/A</v>
      </c>
      <c r="BL2464" t="e">
        <f>VLOOKUP(BI2464,Sheet2!$E$2:$I$222,5,FALSE)</f>
        <v>#N/A</v>
      </c>
      <c r="BM2464"/>
      <c r="BQ2464" t="e">
        <f>VLOOKUP(BP2464,Sheet2!$E$2:$I$222,3,FALSE)</f>
        <v>#N/A</v>
      </c>
      <c r="BR2464" t="e">
        <f>VLOOKUP(BP2464,Sheet2!$E$2:$I$222,4,FALSE)</f>
        <v>#N/A</v>
      </c>
      <c r="BS2464" t="e">
        <f>VLOOKUP(BP2464,Sheet2!$E$2:$I$222,5,FALSE)</f>
        <v>#N/A</v>
      </c>
      <c r="BT2464"/>
      <c r="BX2464" t="e">
        <f>VLOOKUP(BW2464,Sheet2!$E$2:$I$222,3,FALSE)</f>
        <v>#N/A</v>
      </c>
      <c r="BY2464" t="e">
        <f>VLOOKUP(BW2464,Sheet2!$E$2:$I$222,4,FALSE)</f>
        <v>#N/A</v>
      </c>
      <c r="BZ2464" t="e">
        <f>VLOOKUP(BW2464,Sheet2!$E$2:$I$222,5,FALSE)</f>
        <v>#N/A</v>
      </c>
      <c r="CA2464"/>
      <c r="CE2464" t="e">
        <f>VLOOKUP(CD2464,Sheet2!$E$2:$I$222,3,FALSE)</f>
        <v>#N/A</v>
      </c>
      <c r="CF2464" t="e">
        <f>VLOOKUP(CD2464,Sheet2!$E$2:$I$222,4,FALSE)</f>
        <v>#N/A</v>
      </c>
      <c r="CG2464" t="e">
        <f>VLOOKUP(CD2464,Sheet2!$E$2:$I$222,5,FALSE)</f>
        <v>#N/A</v>
      </c>
      <c r="CH2464"/>
      <c r="CL2464" t="e">
        <f>VLOOKUP(CK2464,Sheet2!$E$2:$I$222,3,FALSE)</f>
        <v>#N/A</v>
      </c>
      <c r="CM2464" t="e">
        <f>VLOOKUP(CK2464,Sheet2!$E$2:$I$222,4,FALSE)</f>
        <v>#N/A</v>
      </c>
      <c r="CN2464" t="e">
        <f>VLOOKUP(CK2464,Sheet2!$E$2:$I$222,5,FALSE)</f>
        <v>#N/A</v>
      </c>
      <c r="CO2464"/>
      <c r="CS2464" t="e">
        <f>VLOOKUP(CR2464,Sheet2!$E$2:$I$222,3,FALSE)</f>
        <v>#N/A</v>
      </c>
      <c r="CT2464" t="e">
        <f>VLOOKUP(CR2464,Sheet2!$E$2:$I$222,4,FALSE)</f>
        <v>#N/A</v>
      </c>
      <c r="CU2464" t="e">
        <f>VLOOKUP(CR2464,Sheet2!$E$2:$I$222,5,FALSE)</f>
        <v>#N/A</v>
      </c>
      <c r="CV2464"/>
      <c r="CZ2464" t="e">
        <f>VLOOKUP(CY2464,Sheet2!$E$2:$I$222,3,FALSE)</f>
        <v>#N/A</v>
      </c>
      <c r="DA2464" t="e">
        <f>VLOOKUP(CY2464,Sheet2!$E$2:$I$222,4,FALSE)</f>
        <v>#N/A</v>
      </c>
      <c r="DB2464" t="e">
        <f>VLOOKUP(CY2464,Sheet2!$E$2:$I$222,5,FALSE)</f>
        <v>#N/A</v>
      </c>
      <c r="DC2464"/>
      <c r="DG2464" t="e">
        <f>VLOOKUP(DF2464,Sheet2!$E$2:$I$222,3,FALSE)</f>
        <v>#N/A</v>
      </c>
      <c r="DH2464" t="e">
        <f>VLOOKUP(DF2464,Sheet2!$E$2:$I$222,4,FALSE)</f>
        <v>#N/A</v>
      </c>
      <c r="DI2464" t="e">
        <f>VLOOKUP(DF2464,Sheet2!$E$2:$I$222,5,FALSE)</f>
        <v>#N/A</v>
      </c>
    </row>
    <row r="2465" spans="1:113" x14ac:dyDescent="0.25">
      <c r="A2465">
        <v>2569</v>
      </c>
      <c r="C2465">
        <v>16083</v>
      </c>
      <c r="D2465">
        <v>6083</v>
      </c>
      <c r="E2465">
        <v>37.71884</v>
      </c>
      <c r="F2465">
        <v>-122.42722000000001</v>
      </c>
      <c r="G2465" t="s">
        <v>1780</v>
      </c>
      <c r="H2465" t="s">
        <v>4202</v>
      </c>
      <c r="I2465" t="s">
        <v>4925</v>
      </c>
      <c r="J2465" t="s">
        <v>4947</v>
      </c>
      <c r="Q2465" t="s">
        <v>5924</v>
      </c>
      <c r="S2465" t="s">
        <v>5990</v>
      </c>
      <c r="W2465">
        <f t="shared" si="38"/>
        <v>1</v>
      </c>
      <c r="X2465" t="s">
        <v>6811</v>
      </c>
      <c r="Y2465" t="s">
        <v>6886</v>
      </c>
      <c r="Z2465" s="59" t="s">
        <v>6892</v>
      </c>
      <c r="AA2465" t="str">
        <f>VLOOKUP($Z2465,Sheet2!$E$2:$I$222,3,FALSE)</f>
        <v>To Bayview District</v>
      </c>
      <c r="AB2465" t="str">
        <f>VLOOKUP($Z2465,Sheet2!$E$2:$I$222,4,FALSE)</f>
        <v>Newhall &amp; Hudson</v>
      </c>
      <c r="AC2465" t="str">
        <f>VLOOKUP($Z2465,Sheet2!$E$2:$I$222,5,FALSE)</f>
        <v>Daily ~ 6am-12am</v>
      </c>
      <c r="AH2465" t="e">
        <f>VLOOKUP(AG2465,Sheet2!$E$2:$I$222,3,FALSE)</f>
        <v>#N/A</v>
      </c>
      <c r="AI2465" t="e">
        <f>VLOOKUP(AG2465,Sheet2!$E$2:$I$222,4,FALSE)</f>
        <v>#N/A</v>
      </c>
      <c r="AJ2465" t="e">
        <f>VLOOKUP(AG2465,Sheet2!$E$2:$I$222,5,FALSE)</f>
        <v>#N/A</v>
      </c>
      <c r="AK2465"/>
      <c r="AO2465" t="e">
        <f>VLOOKUP(AN2465,Sheet2!$E$2:$I$222,3,FALSE)</f>
        <v>#N/A</v>
      </c>
      <c r="AP2465" t="e">
        <f>VLOOKUP(AN2465,Sheet2!$E$2:$I$222,4,FALSE)</f>
        <v>#N/A</v>
      </c>
      <c r="AQ2465" t="e">
        <f>VLOOKUP(AN2465,Sheet2!$E$2:$I$222,5,FALSE)</f>
        <v>#N/A</v>
      </c>
      <c r="AR2465"/>
      <c r="AV2465" t="e">
        <f>VLOOKUP(AU2465,Sheet2!$E$2:$I$222,3,FALSE)</f>
        <v>#N/A</v>
      </c>
      <c r="AW2465" t="e">
        <f>VLOOKUP(AU2465,Sheet2!$E$2:$I$222,4,FALSE)</f>
        <v>#N/A</v>
      </c>
      <c r="AX2465" t="e">
        <f>VLOOKUP(AU2465,Sheet2!$E$2:$I$222,5,FALSE)</f>
        <v>#N/A</v>
      </c>
      <c r="AY2465"/>
      <c r="BC2465" t="e">
        <f>VLOOKUP(BB2465,Sheet2!$E$2:$I$222,3,FALSE)</f>
        <v>#N/A</v>
      </c>
      <c r="BD2465" t="e">
        <f>VLOOKUP(BB2465,Sheet2!$E$2:$I$222,4,FALSE)</f>
        <v>#N/A</v>
      </c>
      <c r="BE2465" t="e">
        <f>VLOOKUP(BB2465,Sheet2!$E$2:$I$222,5,FALSE)</f>
        <v>#N/A</v>
      </c>
      <c r="BF2465"/>
      <c r="BJ2465" t="e">
        <f>VLOOKUP(BI2465,Sheet2!$E$2:$I$222,3,FALSE)</f>
        <v>#N/A</v>
      </c>
      <c r="BK2465" t="e">
        <f>VLOOKUP(BI2465,Sheet2!$E$2:$I$222,4,FALSE)</f>
        <v>#N/A</v>
      </c>
      <c r="BL2465" t="e">
        <f>VLOOKUP(BI2465,Sheet2!$E$2:$I$222,5,FALSE)</f>
        <v>#N/A</v>
      </c>
      <c r="BM2465"/>
      <c r="BQ2465" t="e">
        <f>VLOOKUP(BP2465,Sheet2!$E$2:$I$222,3,FALSE)</f>
        <v>#N/A</v>
      </c>
      <c r="BR2465" t="e">
        <f>VLOOKUP(BP2465,Sheet2!$E$2:$I$222,4,FALSE)</f>
        <v>#N/A</v>
      </c>
      <c r="BS2465" t="e">
        <f>VLOOKUP(BP2465,Sheet2!$E$2:$I$222,5,FALSE)</f>
        <v>#N/A</v>
      </c>
      <c r="BT2465"/>
      <c r="BX2465" t="e">
        <f>VLOOKUP(BW2465,Sheet2!$E$2:$I$222,3,FALSE)</f>
        <v>#N/A</v>
      </c>
      <c r="BY2465" t="e">
        <f>VLOOKUP(BW2465,Sheet2!$E$2:$I$222,4,FALSE)</f>
        <v>#N/A</v>
      </c>
      <c r="BZ2465" t="e">
        <f>VLOOKUP(BW2465,Sheet2!$E$2:$I$222,5,FALSE)</f>
        <v>#N/A</v>
      </c>
      <c r="CA2465"/>
      <c r="CE2465" t="e">
        <f>VLOOKUP(CD2465,Sheet2!$E$2:$I$222,3,FALSE)</f>
        <v>#N/A</v>
      </c>
      <c r="CF2465" t="e">
        <f>VLOOKUP(CD2465,Sheet2!$E$2:$I$222,4,FALSE)</f>
        <v>#N/A</v>
      </c>
      <c r="CG2465" t="e">
        <f>VLOOKUP(CD2465,Sheet2!$E$2:$I$222,5,FALSE)</f>
        <v>#N/A</v>
      </c>
      <c r="CH2465"/>
      <c r="CL2465" t="e">
        <f>VLOOKUP(CK2465,Sheet2!$E$2:$I$222,3,FALSE)</f>
        <v>#N/A</v>
      </c>
      <c r="CM2465" t="e">
        <f>VLOOKUP(CK2465,Sheet2!$E$2:$I$222,4,FALSE)</f>
        <v>#N/A</v>
      </c>
      <c r="CN2465" t="e">
        <f>VLOOKUP(CK2465,Sheet2!$E$2:$I$222,5,FALSE)</f>
        <v>#N/A</v>
      </c>
      <c r="CO2465"/>
      <c r="CS2465" t="e">
        <f>VLOOKUP(CR2465,Sheet2!$E$2:$I$222,3,FALSE)</f>
        <v>#N/A</v>
      </c>
      <c r="CT2465" t="e">
        <f>VLOOKUP(CR2465,Sheet2!$E$2:$I$222,4,FALSE)</f>
        <v>#N/A</v>
      </c>
      <c r="CU2465" t="e">
        <f>VLOOKUP(CR2465,Sheet2!$E$2:$I$222,5,FALSE)</f>
        <v>#N/A</v>
      </c>
      <c r="CV2465"/>
      <c r="CZ2465" t="e">
        <f>VLOOKUP(CY2465,Sheet2!$E$2:$I$222,3,FALSE)</f>
        <v>#N/A</v>
      </c>
      <c r="DA2465" t="e">
        <f>VLOOKUP(CY2465,Sheet2!$E$2:$I$222,4,FALSE)</f>
        <v>#N/A</v>
      </c>
      <c r="DB2465" t="e">
        <f>VLOOKUP(CY2465,Sheet2!$E$2:$I$222,5,FALSE)</f>
        <v>#N/A</v>
      </c>
      <c r="DC2465"/>
      <c r="DG2465" t="e">
        <f>VLOOKUP(DF2465,Sheet2!$E$2:$I$222,3,FALSE)</f>
        <v>#N/A</v>
      </c>
      <c r="DH2465" t="e">
        <f>VLOOKUP(DF2465,Sheet2!$E$2:$I$222,4,FALSE)</f>
        <v>#N/A</v>
      </c>
      <c r="DI2465" t="e">
        <f>VLOOKUP(DF2465,Sheet2!$E$2:$I$222,5,FALSE)</f>
        <v>#N/A</v>
      </c>
    </row>
    <row r="2466" spans="1:113" x14ac:dyDescent="0.25">
      <c r="A2466">
        <v>2570</v>
      </c>
      <c r="C2466">
        <v>16084</v>
      </c>
      <c r="D2466">
        <v>6084</v>
      </c>
      <c r="E2466">
        <v>37.717559999999999</v>
      </c>
      <c r="F2466">
        <v>-122.4282</v>
      </c>
      <c r="G2466" t="s">
        <v>1781</v>
      </c>
      <c r="H2466" t="s">
        <v>4203</v>
      </c>
      <c r="I2466" t="s">
        <v>4922</v>
      </c>
      <c r="J2466" t="s">
        <v>4947</v>
      </c>
      <c r="Q2466" t="s">
        <v>5924</v>
      </c>
      <c r="S2466" t="s">
        <v>5990</v>
      </c>
      <c r="W2466">
        <f t="shared" si="38"/>
        <v>1</v>
      </c>
      <c r="X2466" t="s">
        <v>6811</v>
      </c>
      <c r="Y2466" t="s">
        <v>6886</v>
      </c>
      <c r="Z2466" s="59" t="s">
        <v>6892</v>
      </c>
      <c r="AA2466" t="str">
        <f>VLOOKUP($Z2466,Sheet2!$E$2:$I$222,3,FALSE)</f>
        <v>To Bayview District</v>
      </c>
      <c r="AB2466" t="str">
        <f>VLOOKUP($Z2466,Sheet2!$E$2:$I$222,4,FALSE)</f>
        <v>Newhall &amp; Hudson</v>
      </c>
      <c r="AC2466" t="str">
        <f>VLOOKUP($Z2466,Sheet2!$E$2:$I$222,5,FALSE)</f>
        <v>Daily ~ 6am-12am</v>
      </c>
      <c r="AH2466" t="e">
        <f>VLOOKUP(AG2466,Sheet2!$E$2:$I$222,3,FALSE)</f>
        <v>#N/A</v>
      </c>
      <c r="AI2466" t="e">
        <f>VLOOKUP(AG2466,Sheet2!$E$2:$I$222,4,FALSE)</f>
        <v>#N/A</v>
      </c>
      <c r="AJ2466" t="e">
        <f>VLOOKUP(AG2466,Sheet2!$E$2:$I$222,5,FALSE)</f>
        <v>#N/A</v>
      </c>
      <c r="AK2466"/>
      <c r="AO2466" t="e">
        <f>VLOOKUP(AN2466,Sheet2!$E$2:$I$222,3,FALSE)</f>
        <v>#N/A</v>
      </c>
      <c r="AP2466" t="e">
        <f>VLOOKUP(AN2466,Sheet2!$E$2:$I$222,4,FALSE)</f>
        <v>#N/A</v>
      </c>
      <c r="AQ2466" t="e">
        <f>VLOOKUP(AN2466,Sheet2!$E$2:$I$222,5,FALSE)</f>
        <v>#N/A</v>
      </c>
      <c r="AR2466"/>
      <c r="AV2466" t="e">
        <f>VLOOKUP(AU2466,Sheet2!$E$2:$I$222,3,FALSE)</f>
        <v>#N/A</v>
      </c>
      <c r="AW2466" t="e">
        <f>VLOOKUP(AU2466,Sheet2!$E$2:$I$222,4,FALSE)</f>
        <v>#N/A</v>
      </c>
      <c r="AX2466" t="e">
        <f>VLOOKUP(AU2466,Sheet2!$E$2:$I$222,5,FALSE)</f>
        <v>#N/A</v>
      </c>
      <c r="AY2466"/>
      <c r="BC2466" t="e">
        <f>VLOOKUP(BB2466,Sheet2!$E$2:$I$222,3,FALSE)</f>
        <v>#N/A</v>
      </c>
      <c r="BD2466" t="e">
        <f>VLOOKUP(BB2466,Sheet2!$E$2:$I$222,4,FALSE)</f>
        <v>#N/A</v>
      </c>
      <c r="BE2466" t="e">
        <f>VLOOKUP(BB2466,Sheet2!$E$2:$I$222,5,FALSE)</f>
        <v>#N/A</v>
      </c>
      <c r="BF2466"/>
      <c r="BJ2466" t="e">
        <f>VLOOKUP(BI2466,Sheet2!$E$2:$I$222,3,FALSE)</f>
        <v>#N/A</v>
      </c>
      <c r="BK2466" t="e">
        <f>VLOOKUP(BI2466,Sheet2!$E$2:$I$222,4,FALSE)</f>
        <v>#N/A</v>
      </c>
      <c r="BL2466" t="e">
        <f>VLOOKUP(BI2466,Sheet2!$E$2:$I$222,5,FALSE)</f>
        <v>#N/A</v>
      </c>
      <c r="BM2466"/>
      <c r="BQ2466" t="e">
        <f>VLOOKUP(BP2466,Sheet2!$E$2:$I$222,3,FALSE)</f>
        <v>#N/A</v>
      </c>
      <c r="BR2466" t="e">
        <f>VLOOKUP(BP2466,Sheet2!$E$2:$I$222,4,FALSE)</f>
        <v>#N/A</v>
      </c>
      <c r="BS2466" t="e">
        <f>VLOOKUP(BP2466,Sheet2!$E$2:$I$222,5,FALSE)</f>
        <v>#N/A</v>
      </c>
      <c r="BT2466"/>
      <c r="BX2466" t="e">
        <f>VLOOKUP(BW2466,Sheet2!$E$2:$I$222,3,FALSE)</f>
        <v>#N/A</v>
      </c>
      <c r="BY2466" t="e">
        <f>VLOOKUP(BW2466,Sheet2!$E$2:$I$222,4,FALSE)</f>
        <v>#N/A</v>
      </c>
      <c r="BZ2466" t="e">
        <f>VLOOKUP(BW2466,Sheet2!$E$2:$I$222,5,FALSE)</f>
        <v>#N/A</v>
      </c>
      <c r="CA2466"/>
      <c r="CE2466" t="e">
        <f>VLOOKUP(CD2466,Sheet2!$E$2:$I$222,3,FALSE)</f>
        <v>#N/A</v>
      </c>
      <c r="CF2466" t="e">
        <f>VLOOKUP(CD2466,Sheet2!$E$2:$I$222,4,FALSE)</f>
        <v>#N/A</v>
      </c>
      <c r="CG2466" t="e">
        <f>VLOOKUP(CD2466,Sheet2!$E$2:$I$222,5,FALSE)</f>
        <v>#N/A</v>
      </c>
      <c r="CH2466"/>
      <c r="CL2466" t="e">
        <f>VLOOKUP(CK2466,Sheet2!$E$2:$I$222,3,FALSE)</f>
        <v>#N/A</v>
      </c>
      <c r="CM2466" t="e">
        <f>VLOOKUP(CK2466,Sheet2!$E$2:$I$222,4,FALSE)</f>
        <v>#N/A</v>
      </c>
      <c r="CN2466" t="e">
        <f>VLOOKUP(CK2466,Sheet2!$E$2:$I$222,5,FALSE)</f>
        <v>#N/A</v>
      </c>
      <c r="CO2466"/>
      <c r="CS2466" t="e">
        <f>VLOOKUP(CR2466,Sheet2!$E$2:$I$222,3,FALSE)</f>
        <v>#N/A</v>
      </c>
      <c r="CT2466" t="e">
        <f>VLOOKUP(CR2466,Sheet2!$E$2:$I$222,4,FALSE)</f>
        <v>#N/A</v>
      </c>
      <c r="CU2466" t="e">
        <f>VLOOKUP(CR2466,Sheet2!$E$2:$I$222,5,FALSE)</f>
        <v>#N/A</v>
      </c>
      <c r="CV2466"/>
      <c r="CZ2466" t="e">
        <f>VLOOKUP(CY2466,Sheet2!$E$2:$I$222,3,FALSE)</f>
        <v>#N/A</v>
      </c>
      <c r="DA2466" t="e">
        <f>VLOOKUP(CY2466,Sheet2!$E$2:$I$222,4,FALSE)</f>
        <v>#N/A</v>
      </c>
      <c r="DB2466" t="e">
        <f>VLOOKUP(CY2466,Sheet2!$E$2:$I$222,5,FALSE)</f>
        <v>#N/A</v>
      </c>
      <c r="DC2466"/>
      <c r="DG2466" t="e">
        <f>VLOOKUP(DF2466,Sheet2!$E$2:$I$222,3,FALSE)</f>
        <v>#N/A</v>
      </c>
      <c r="DH2466" t="e">
        <f>VLOOKUP(DF2466,Sheet2!$E$2:$I$222,4,FALSE)</f>
        <v>#N/A</v>
      </c>
      <c r="DI2466" t="e">
        <f>VLOOKUP(DF2466,Sheet2!$E$2:$I$222,5,FALSE)</f>
        <v>#N/A</v>
      </c>
    </row>
    <row r="2467" spans="1:113" x14ac:dyDescent="0.25">
      <c r="A2467">
        <v>2571</v>
      </c>
      <c r="C2467">
        <v>16085</v>
      </c>
      <c r="D2467">
        <v>6085</v>
      </c>
      <c r="E2467">
        <v>37.717480000000002</v>
      </c>
      <c r="F2467">
        <v>-122.42834999999999</v>
      </c>
      <c r="G2467" t="s">
        <v>1781</v>
      </c>
      <c r="H2467" t="s">
        <v>4203</v>
      </c>
      <c r="I2467" t="s">
        <v>4924</v>
      </c>
      <c r="J2467" t="s">
        <v>4948</v>
      </c>
      <c r="Q2467" t="s">
        <v>5924</v>
      </c>
      <c r="S2467" t="s">
        <v>5989</v>
      </c>
      <c r="W2467">
        <f t="shared" si="38"/>
        <v>1</v>
      </c>
      <c r="X2467" t="s">
        <v>6811</v>
      </c>
      <c r="Y2467" t="s">
        <v>6888</v>
      </c>
      <c r="Z2467" s="59" t="s">
        <v>6891</v>
      </c>
      <c r="AA2467" t="str">
        <f>VLOOKUP($Z2467,Sheet2!$E$2:$I$222,3,FALSE)</f>
        <v>To Daly City BART</v>
      </c>
      <c r="AB2467">
        <f>VLOOKUP($Z2467,Sheet2!$E$2:$I$222,4,FALSE)</f>
        <v>0</v>
      </c>
      <c r="AC2467" t="str">
        <f>VLOOKUP($Z2467,Sheet2!$E$2:$I$222,5,FALSE)</f>
        <v>Daily ~ 6am-12am</v>
      </c>
      <c r="AH2467" t="e">
        <f>VLOOKUP(AG2467,Sheet2!$E$2:$I$222,3,FALSE)</f>
        <v>#N/A</v>
      </c>
      <c r="AI2467" t="e">
        <f>VLOOKUP(AG2467,Sheet2!$E$2:$I$222,4,FALSE)</f>
        <v>#N/A</v>
      </c>
      <c r="AJ2467" t="e">
        <f>VLOOKUP(AG2467,Sheet2!$E$2:$I$222,5,FALSE)</f>
        <v>#N/A</v>
      </c>
      <c r="AK2467"/>
      <c r="AO2467" t="e">
        <f>VLOOKUP(AN2467,Sheet2!$E$2:$I$222,3,FALSE)</f>
        <v>#N/A</v>
      </c>
      <c r="AP2467" t="e">
        <f>VLOOKUP(AN2467,Sheet2!$E$2:$I$222,4,FALSE)</f>
        <v>#N/A</v>
      </c>
      <c r="AQ2467" t="e">
        <f>VLOOKUP(AN2467,Sheet2!$E$2:$I$222,5,FALSE)</f>
        <v>#N/A</v>
      </c>
      <c r="AR2467"/>
      <c r="AV2467" t="e">
        <f>VLOOKUP(AU2467,Sheet2!$E$2:$I$222,3,FALSE)</f>
        <v>#N/A</v>
      </c>
      <c r="AW2467" t="e">
        <f>VLOOKUP(AU2467,Sheet2!$E$2:$I$222,4,FALSE)</f>
        <v>#N/A</v>
      </c>
      <c r="AX2467" t="e">
        <f>VLOOKUP(AU2467,Sheet2!$E$2:$I$222,5,FALSE)</f>
        <v>#N/A</v>
      </c>
      <c r="AY2467"/>
      <c r="BC2467" t="e">
        <f>VLOOKUP(BB2467,Sheet2!$E$2:$I$222,3,FALSE)</f>
        <v>#N/A</v>
      </c>
      <c r="BD2467" t="e">
        <f>VLOOKUP(BB2467,Sheet2!$E$2:$I$222,4,FALSE)</f>
        <v>#N/A</v>
      </c>
      <c r="BE2467" t="e">
        <f>VLOOKUP(BB2467,Sheet2!$E$2:$I$222,5,FALSE)</f>
        <v>#N/A</v>
      </c>
      <c r="BF2467"/>
      <c r="BJ2467" t="e">
        <f>VLOOKUP(BI2467,Sheet2!$E$2:$I$222,3,FALSE)</f>
        <v>#N/A</v>
      </c>
      <c r="BK2467" t="e">
        <f>VLOOKUP(BI2467,Sheet2!$E$2:$I$222,4,FALSE)</f>
        <v>#N/A</v>
      </c>
      <c r="BL2467" t="e">
        <f>VLOOKUP(BI2467,Sheet2!$E$2:$I$222,5,FALSE)</f>
        <v>#N/A</v>
      </c>
      <c r="BM2467"/>
      <c r="BQ2467" t="e">
        <f>VLOOKUP(BP2467,Sheet2!$E$2:$I$222,3,FALSE)</f>
        <v>#N/A</v>
      </c>
      <c r="BR2467" t="e">
        <f>VLOOKUP(BP2467,Sheet2!$E$2:$I$222,4,FALSE)</f>
        <v>#N/A</v>
      </c>
      <c r="BS2467" t="e">
        <f>VLOOKUP(BP2467,Sheet2!$E$2:$I$222,5,FALSE)</f>
        <v>#N/A</v>
      </c>
      <c r="BT2467"/>
      <c r="BX2467" t="e">
        <f>VLOOKUP(BW2467,Sheet2!$E$2:$I$222,3,FALSE)</f>
        <v>#N/A</v>
      </c>
      <c r="BY2467" t="e">
        <f>VLOOKUP(BW2467,Sheet2!$E$2:$I$222,4,FALSE)</f>
        <v>#N/A</v>
      </c>
      <c r="BZ2467" t="e">
        <f>VLOOKUP(BW2467,Sheet2!$E$2:$I$222,5,FALSE)</f>
        <v>#N/A</v>
      </c>
      <c r="CA2467"/>
      <c r="CE2467" t="e">
        <f>VLOOKUP(CD2467,Sheet2!$E$2:$I$222,3,FALSE)</f>
        <v>#N/A</v>
      </c>
      <c r="CF2467" t="e">
        <f>VLOOKUP(CD2467,Sheet2!$E$2:$I$222,4,FALSE)</f>
        <v>#N/A</v>
      </c>
      <c r="CG2467" t="e">
        <f>VLOOKUP(CD2467,Sheet2!$E$2:$I$222,5,FALSE)</f>
        <v>#N/A</v>
      </c>
      <c r="CH2467"/>
      <c r="CL2467" t="e">
        <f>VLOOKUP(CK2467,Sheet2!$E$2:$I$222,3,FALSE)</f>
        <v>#N/A</v>
      </c>
      <c r="CM2467" t="e">
        <f>VLOOKUP(CK2467,Sheet2!$E$2:$I$222,4,FALSE)</f>
        <v>#N/A</v>
      </c>
      <c r="CN2467" t="e">
        <f>VLOOKUP(CK2467,Sheet2!$E$2:$I$222,5,FALSE)</f>
        <v>#N/A</v>
      </c>
      <c r="CO2467"/>
      <c r="CS2467" t="e">
        <f>VLOOKUP(CR2467,Sheet2!$E$2:$I$222,3,FALSE)</f>
        <v>#N/A</v>
      </c>
      <c r="CT2467" t="e">
        <f>VLOOKUP(CR2467,Sheet2!$E$2:$I$222,4,FALSE)</f>
        <v>#N/A</v>
      </c>
      <c r="CU2467" t="e">
        <f>VLOOKUP(CR2467,Sheet2!$E$2:$I$222,5,FALSE)</f>
        <v>#N/A</v>
      </c>
      <c r="CV2467"/>
      <c r="CZ2467" t="e">
        <f>VLOOKUP(CY2467,Sheet2!$E$2:$I$222,3,FALSE)</f>
        <v>#N/A</v>
      </c>
      <c r="DA2467" t="e">
        <f>VLOOKUP(CY2467,Sheet2!$E$2:$I$222,4,FALSE)</f>
        <v>#N/A</v>
      </c>
      <c r="DB2467" t="e">
        <f>VLOOKUP(CY2467,Sheet2!$E$2:$I$222,5,FALSE)</f>
        <v>#N/A</v>
      </c>
      <c r="DC2467"/>
      <c r="DG2467" t="e">
        <f>VLOOKUP(DF2467,Sheet2!$E$2:$I$222,3,FALSE)</f>
        <v>#N/A</v>
      </c>
      <c r="DH2467" t="e">
        <f>VLOOKUP(DF2467,Sheet2!$E$2:$I$222,4,FALSE)</f>
        <v>#N/A</v>
      </c>
      <c r="DI2467" t="e">
        <f>VLOOKUP(DF2467,Sheet2!$E$2:$I$222,5,FALSE)</f>
        <v>#N/A</v>
      </c>
    </row>
    <row r="2468" spans="1:113" x14ac:dyDescent="0.25">
      <c r="A2468">
        <v>2572</v>
      </c>
      <c r="C2468">
        <v>16086</v>
      </c>
      <c r="D2468">
        <v>6086</v>
      </c>
      <c r="E2468">
        <v>37.750410000000002</v>
      </c>
      <c r="F2468">
        <v>-122.44578</v>
      </c>
      <c r="G2468" t="s">
        <v>1782</v>
      </c>
      <c r="H2468" t="s">
        <v>4204</v>
      </c>
      <c r="I2468" t="s">
        <v>4913</v>
      </c>
      <c r="J2468" t="s">
        <v>4946</v>
      </c>
      <c r="K2468" t="s">
        <v>4961</v>
      </c>
      <c r="M2468" t="s">
        <v>5109</v>
      </c>
      <c r="Q2468" t="s">
        <v>5924</v>
      </c>
      <c r="R2468">
        <v>1112</v>
      </c>
      <c r="S2468" t="s">
        <v>6057</v>
      </c>
      <c r="T2468" t="s">
        <v>6688</v>
      </c>
      <c r="W2468">
        <f t="shared" si="38"/>
        <v>2</v>
      </c>
      <c r="X2468" t="s">
        <v>6838</v>
      </c>
      <c r="Y2468" t="s">
        <v>6885</v>
      </c>
      <c r="AA2468" t="e">
        <f>VLOOKUP($Z2468,Sheet2!$E$2:$I$222,3,FALSE)</f>
        <v>#N/A</v>
      </c>
      <c r="AB2468" t="e">
        <f>VLOOKUP($Z2468,Sheet2!$E$2:$I$222,4,FALSE)</f>
        <v>#N/A</v>
      </c>
      <c r="AC2468" t="e">
        <f>VLOOKUP($Z2468,Sheet2!$E$2:$I$222,5,FALSE)</f>
        <v>#N/A</v>
      </c>
      <c r="AE2468" t="s">
        <v>6838</v>
      </c>
      <c r="AF2468" t="s">
        <v>6888</v>
      </c>
      <c r="AG2468" s="59" t="s">
        <v>6914</v>
      </c>
      <c r="AH2468" t="str">
        <f>VLOOKUP(AG2468,Sheet2!$E$2:$I$222,3,FALSE)</f>
        <v>To Twin Peaks</v>
      </c>
      <c r="AI2468" t="str">
        <f>VLOOKUP(AG2468,Sheet2!$E$2:$I$222,4,FALSE)</f>
        <v>Parkridge &amp; Burnett</v>
      </c>
      <c r="AJ2468" t="str">
        <f>VLOOKUP(AG2468,Sheet2!$E$2:$I$222,5,FALSE)</f>
        <v>M-F ~ 6am-11pm | Sat-Sun ~ 8am-11pm</v>
      </c>
      <c r="AK2468"/>
      <c r="AO2468" t="e">
        <f>VLOOKUP(AN2468,Sheet2!$E$2:$I$222,3,FALSE)</f>
        <v>#N/A</v>
      </c>
      <c r="AP2468" t="e">
        <f>VLOOKUP(AN2468,Sheet2!$E$2:$I$222,4,FALSE)</f>
        <v>#N/A</v>
      </c>
      <c r="AQ2468" t="e">
        <f>VLOOKUP(AN2468,Sheet2!$E$2:$I$222,5,FALSE)</f>
        <v>#N/A</v>
      </c>
      <c r="AR2468"/>
      <c r="AV2468" t="e">
        <f>VLOOKUP(AU2468,Sheet2!$E$2:$I$222,3,FALSE)</f>
        <v>#N/A</v>
      </c>
      <c r="AW2468" t="e">
        <f>VLOOKUP(AU2468,Sheet2!$E$2:$I$222,4,FALSE)</f>
        <v>#N/A</v>
      </c>
      <c r="AX2468" t="e">
        <f>VLOOKUP(AU2468,Sheet2!$E$2:$I$222,5,FALSE)</f>
        <v>#N/A</v>
      </c>
      <c r="AY2468"/>
      <c r="BC2468" t="e">
        <f>VLOOKUP(BB2468,Sheet2!$E$2:$I$222,3,FALSE)</f>
        <v>#N/A</v>
      </c>
      <c r="BD2468" t="e">
        <f>VLOOKUP(BB2468,Sheet2!$E$2:$I$222,4,FALSE)</f>
        <v>#N/A</v>
      </c>
      <c r="BE2468" t="e">
        <f>VLOOKUP(BB2468,Sheet2!$E$2:$I$222,5,FALSE)</f>
        <v>#N/A</v>
      </c>
      <c r="BF2468"/>
      <c r="BJ2468" t="e">
        <f>VLOOKUP(BI2468,Sheet2!$E$2:$I$222,3,FALSE)</f>
        <v>#N/A</v>
      </c>
      <c r="BK2468" t="e">
        <f>VLOOKUP(BI2468,Sheet2!$E$2:$I$222,4,FALSE)</f>
        <v>#N/A</v>
      </c>
      <c r="BL2468" t="e">
        <f>VLOOKUP(BI2468,Sheet2!$E$2:$I$222,5,FALSE)</f>
        <v>#N/A</v>
      </c>
      <c r="BM2468"/>
      <c r="BQ2468" t="e">
        <f>VLOOKUP(BP2468,Sheet2!$E$2:$I$222,3,FALSE)</f>
        <v>#N/A</v>
      </c>
      <c r="BR2468" t="e">
        <f>VLOOKUP(BP2468,Sheet2!$E$2:$I$222,4,FALSE)</f>
        <v>#N/A</v>
      </c>
      <c r="BS2468" t="e">
        <f>VLOOKUP(BP2468,Sheet2!$E$2:$I$222,5,FALSE)</f>
        <v>#N/A</v>
      </c>
      <c r="BT2468"/>
      <c r="BX2468" t="e">
        <f>VLOOKUP(BW2468,Sheet2!$E$2:$I$222,3,FALSE)</f>
        <v>#N/A</v>
      </c>
      <c r="BY2468" t="e">
        <f>VLOOKUP(BW2468,Sheet2!$E$2:$I$222,4,FALSE)</f>
        <v>#N/A</v>
      </c>
      <c r="BZ2468" t="e">
        <f>VLOOKUP(BW2468,Sheet2!$E$2:$I$222,5,FALSE)</f>
        <v>#N/A</v>
      </c>
      <c r="CA2468"/>
      <c r="CE2468" t="e">
        <f>VLOOKUP(CD2468,Sheet2!$E$2:$I$222,3,FALSE)</f>
        <v>#N/A</v>
      </c>
      <c r="CF2468" t="e">
        <f>VLOOKUP(CD2468,Sheet2!$E$2:$I$222,4,FALSE)</f>
        <v>#N/A</v>
      </c>
      <c r="CG2468" t="e">
        <f>VLOOKUP(CD2468,Sheet2!$E$2:$I$222,5,FALSE)</f>
        <v>#N/A</v>
      </c>
      <c r="CH2468"/>
      <c r="CL2468" t="e">
        <f>VLOOKUP(CK2468,Sheet2!$E$2:$I$222,3,FALSE)</f>
        <v>#N/A</v>
      </c>
      <c r="CM2468" t="e">
        <f>VLOOKUP(CK2468,Sheet2!$E$2:$I$222,4,FALSE)</f>
        <v>#N/A</v>
      </c>
      <c r="CN2468" t="e">
        <f>VLOOKUP(CK2468,Sheet2!$E$2:$I$222,5,FALSE)</f>
        <v>#N/A</v>
      </c>
      <c r="CO2468"/>
      <c r="CS2468" t="e">
        <f>VLOOKUP(CR2468,Sheet2!$E$2:$I$222,3,FALSE)</f>
        <v>#N/A</v>
      </c>
      <c r="CT2468" t="e">
        <f>VLOOKUP(CR2468,Sheet2!$E$2:$I$222,4,FALSE)</f>
        <v>#N/A</v>
      </c>
      <c r="CU2468" t="e">
        <f>VLOOKUP(CR2468,Sheet2!$E$2:$I$222,5,FALSE)</f>
        <v>#N/A</v>
      </c>
      <c r="CV2468"/>
      <c r="CZ2468" t="e">
        <f>VLOOKUP(CY2468,Sheet2!$E$2:$I$222,3,FALSE)</f>
        <v>#N/A</v>
      </c>
      <c r="DA2468" t="e">
        <f>VLOOKUP(CY2468,Sheet2!$E$2:$I$222,4,FALSE)</f>
        <v>#N/A</v>
      </c>
      <c r="DB2468" t="e">
        <f>VLOOKUP(CY2468,Sheet2!$E$2:$I$222,5,FALSE)</f>
        <v>#N/A</v>
      </c>
      <c r="DC2468"/>
      <c r="DG2468" t="e">
        <f>VLOOKUP(DF2468,Sheet2!$E$2:$I$222,3,FALSE)</f>
        <v>#N/A</v>
      </c>
      <c r="DH2468" t="e">
        <f>VLOOKUP(DF2468,Sheet2!$E$2:$I$222,4,FALSE)</f>
        <v>#N/A</v>
      </c>
      <c r="DI2468" t="e">
        <f>VLOOKUP(DF2468,Sheet2!$E$2:$I$222,5,FALSE)</f>
        <v>#N/A</v>
      </c>
    </row>
    <row r="2469" spans="1:113" x14ac:dyDescent="0.25">
      <c r="A2469">
        <v>2573</v>
      </c>
      <c r="C2469">
        <v>16087</v>
      </c>
      <c r="D2469">
        <v>6087</v>
      </c>
      <c r="E2469">
        <v>37.752380000000002</v>
      </c>
      <c r="F2469">
        <v>-122.44602999999999</v>
      </c>
      <c r="G2469" t="s">
        <v>1783</v>
      </c>
      <c r="H2469" t="s">
        <v>4205</v>
      </c>
      <c r="I2469" t="s">
        <v>4921</v>
      </c>
      <c r="J2469" t="s">
        <v>4947</v>
      </c>
      <c r="Q2469" t="s">
        <v>5924</v>
      </c>
      <c r="S2469" t="s">
        <v>6058</v>
      </c>
      <c r="W2469">
        <f t="shared" si="38"/>
        <v>1</v>
      </c>
      <c r="X2469" t="s">
        <v>6838</v>
      </c>
      <c r="Y2469" t="s">
        <v>6888</v>
      </c>
      <c r="Z2469" s="59" t="s">
        <v>6914</v>
      </c>
      <c r="AA2469" t="str">
        <f>VLOOKUP($Z2469,Sheet2!$E$2:$I$222,3,FALSE)</f>
        <v>To Twin Peaks</v>
      </c>
      <c r="AB2469" t="str">
        <f>VLOOKUP($Z2469,Sheet2!$E$2:$I$222,4,FALSE)</f>
        <v>Parkridge &amp; Burnett</v>
      </c>
      <c r="AC2469" t="str">
        <f>VLOOKUP($Z2469,Sheet2!$E$2:$I$222,5,FALSE)</f>
        <v>M-F ~ 6am-11pm | Sat-Sun ~ 8am-11pm</v>
      </c>
      <c r="AH2469" t="e">
        <f>VLOOKUP(AG2469,Sheet2!$E$2:$I$222,3,FALSE)</f>
        <v>#N/A</v>
      </c>
      <c r="AI2469" t="e">
        <f>VLOOKUP(AG2469,Sheet2!$E$2:$I$222,4,FALSE)</f>
        <v>#N/A</v>
      </c>
      <c r="AJ2469" t="e">
        <f>VLOOKUP(AG2469,Sheet2!$E$2:$I$222,5,FALSE)</f>
        <v>#N/A</v>
      </c>
      <c r="AK2469"/>
      <c r="AO2469" t="e">
        <f>VLOOKUP(AN2469,Sheet2!$E$2:$I$222,3,FALSE)</f>
        <v>#N/A</v>
      </c>
      <c r="AP2469" t="e">
        <f>VLOOKUP(AN2469,Sheet2!$E$2:$I$222,4,FALSE)</f>
        <v>#N/A</v>
      </c>
      <c r="AQ2469" t="e">
        <f>VLOOKUP(AN2469,Sheet2!$E$2:$I$222,5,FALSE)</f>
        <v>#N/A</v>
      </c>
      <c r="AR2469"/>
      <c r="AV2469" t="e">
        <f>VLOOKUP(AU2469,Sheet2!$E$2:$I$222,3,FALSE)</f>
        <v>#N/A</v>
      </c>
      <c r="AW2469" t="e">
        <f>VLOOKUP(AU2469,Sheet2!$E$2:$I$222,4,FALSE)</f>
        <v>#N/A</v>
      </c>
      <c r="AX2469" t="e">
        <f>VLOOKUP(AU2469,Sheet2!$E$2:$I$222,5,FALSE)</f>
        <v>#N/A</v>
      </c>
      <c r="AY2469"/>
      <c r="BC2469" t="e">
        <f>VLOOKUP(BB2469,Sheet2!$E$2:$I$222,3,FALSE)</f>
        <v>#N/A</v>
      </c>
      <c r="BD2469" t="e">
        <f>VLOOKUP(BB2469,Sheet2!$E$2:$I$222,4,FALSE)</f>
        <v>#N/A</v>
      </c>
      <c r="BE2469" t="e">
        <f>VLOOKUP(BB2469,Sheet2!$E$2:$I$222,5,FALSE)</f>
        <v>#N/A</v>
      </c>
      <c r="BF2469"/>
      <c r="BJ2469" t="e">
        <f>VLOOKUP(BI2469,Sheet2!$E$2:$I$222,3,FALSE)</f>
        <v>#N/A</v>
      </c>
      <c r="BK2469" t="e">
        <f>VLOOKUP(BI2469,Sheet2!$E$2:$I$222,4,FALSE)</f>
        <v>#N/A</v>
      </c>
      <c r="BL2469" t="e">
        <f>VLOOKUP(BI2469,Sheet2!$E$2:$I$222,5,FALSE)</f>
        <v>#N/A</v>
      </c>
      <c r="BM2469"/>
      <c r="BQ2469" t="e">
        <f>VLOOKUP(BP2469,Sheet2!$E$2:$I$222,3,FALSE)</f>
        <v>#N/A</v>
      </c>
      <c r="BR2469" t="e">
        <f>VLOOKUP(BP2469,Sheet2!$E$2:$I$222,4,FALSE)</f>
        <v>#N/A</v>
      </c>
      <c r="BS2469" t="e">
        <f>VLOOKUP(BP2469,Sheet2!$E$2:$I$222,5,FALSE)</f>
        <v>#N/A</v>
      </c>
      <c r="BT2469"/>
      <c r="BX2469" t="e">
        <f>VLOOKUP(BW2469,Sheet2!$E$2:$I$222,3,FALSE)</f>
        <v>#N/A</v>
      </c>
      <c r="BY2469" t="e">
        <f>VLOOKUP(BW2469,Sheet2!$E$2:$I$222,4,FALSE)</f>
        <v>#N/A</v>
      </c>
      <c r="BZ2469" t="e">
        <f>VLOOKUP(BW2469,Sheet2!$E$2:$I$222,5,FALSE)</f>
        <v>#N/A</v>
      </c>
      <c r="CA2469"/>
      <c r="CE2469" t="e">
        <f>VLOOKUP(CD2469,Sheet2!$E$2:$I$222,3,FALSE)</f>
        <v>#N/A</v>
      </c>
      <c r="CF2469" t="e">
        <f>VLOOKUP(CD2469,Sheet2!$E$2:$I$222,4,FALSE)</f>
        <v>#N/A</v>
      </c>
      <c r="CG2469" t="e">
        <f>VLOOKUP(CD2469,Sheet2!$E$2:$I$222,5,FALSE)</f>
        <v>#N/A</v>
      </c>
      <c r="CH2469"/>
      <c r="CL2469" t="e">
        <f>VLOOKUP(CK2469,Sheet2!$E$2:$I$222,3,FALSE)</f>
        <v>#N/A</v>
      </c>
      <c r="CM2469" t="e">
        <f>VLOOKUP(CK2469,Sheet2!$E$2:$I$222,4,FALSE)</f>
        <v>#N/A</v>
      </c>
      <c r="CN2469" t="e">
        <f>VLOOKUP(CK2469,Sheet2!$E$2:$I$222,5,FALSE)</f>
        <v>#N/A</v>
      </c>
      <c r="CO2469"/>
      <c r="CS2469" t="e">
        <f>VLOOKUP(CR2469,Sheet2!$E$2:$I$222,3,FALSE)</f>
        <v>#N/A</v>
      </c>
      <c r="CT2469" t="e">
        <f>VLOOKUP(CR2469,Sheet2!$E$2:$I$222,4,FALSE)</f>
        <v>#N/A</v>
      </c>
      <c r="CU2469" t="e">
        <f>VLOOKUP(CR2469,Sheet2!$E$2:$I$222,5,FALSE)</f>
        <v>#N/A</v>
      </c>
      <c r="CV2469"/>
      <c r="CZ2469" t="e">
        <f>VLOOKUP(CY2469,Sheet2!$E$2:$I$222,3,FALSE)</f>
        <v>#N/A</v>
      </c>
      <c r="DA2469" t="e">
        <f>VLOOKUP(CY2469,Sheet2!$E$2:$I$222,4,FALSE)</f>
        <v>#N/A</v>
      </c>
      <c r="DB2469" t="e">
        <f>VLOOKUP(CY2469,Sheet2!$E$2:$I$222,5,FALSE)</f>
        <v>#N/A</v>
      </c>
      <c r="DC2469"/>
      <c r="DG2469" t="e">
        <f>VLOOKUP(DF2469,Sheet2!$E$2:$I$222,3,FALSE)</f>
        <v>#N/A</v>
      </c>
      <c r="DH2469" t="e">
        <f>VLOOKUP(DF2469,Sheet2!$E$2:$I$222,4,FALSE)</f>
        <v>#N/A</v>
      </c>
      <c r="DI2469" t="e">
        <f>VLOOKUP(DF2469,Sheet2!$E$2:$I$222,5,FALSE)</f>
        <v>#N/A</v>
      </c>
    </row>
    <row r="2470" spans="1:113" x14ac:dyDescent="0.25">
      <c r="A2470">
        <v>2574</v>
      </c>
      <c r="C2470">
        <v>16088</v>
      </c>
      <c r="D2470">
        <v>6088</v>
      </c>
      <c r="E2470">
        <v>37.787570000000002</v>
      </c>
      <c r="F2470">
        <v>-122.44677</v>
      </c>
      <c r="G2470" t="s">
        <v>1784</v>
      </c>
      <c r="H2470" t="s">
        <v>4206</v>
      </c>
      <c r="I2470" t="s">
        <v>4907</v>
      </c>
      <c r="J2470" t="s">
        <v>4946</v>
      </c>
      <c r="K2470" t="s">
        <v>4966</v>
      </c>
      <c r="M2470" t="s">
        <v>5109</v>
      </c>
      <c r="Q2470" t="s">
        <v>5924</v>
      </c>
      <c r="S2470" t="s">
        <v>6150</v>
      </c>
      <c r="W2470">
        <f t="shared" si="38"/>
        <v>1</v>
      </c>
      <c r="X2470" t="s">
        <v>6834</v>
      </c>
      <c r="Y2470" t="s">
        <v>6885</v>
      </c>
      <c r="AA2470" t="e">
        <f>VLOOKUP($Z2470,Sheet2!$E$2:$I$222,3,FALSE)</f>
        <v>#N/A</v>
      </c>
      <c r="AB2470" t="e">
        <f>VLOOKUP($Z2470,Sheet2!$E$2:$I$222,4,FALSE)</f>
        <v>#N/A</v>
      </c>
      <c r="AC2470" t="e">
        <f>VLOOKUP($Z2470,Sheet2!$E$2:$I$222,5,FALSE)</f>
        <v>#N/A</v>
      </c>
      <c r="AH2470" t="e">
        <f>VLOOKUP(AG2470,Sheet2!$E$2:$I$222,3,FALSE)</f>
        <v>#N/A</v>
      </c>
      <c r="AI2470" t="e">
        <f>VLOOKUP(AG2470,Sheet2!$E$2:$I$222,4,FALSE)</f>
        <v>#N/A</v>
      </c>
      <c r="AJ2470" t="e">
        <f>VLOOKUP(AG2470,Sheet2!$E$2:$I$222,5,FALSE)</f>
        <v>#N/A</v>
      </c>
      <c r="AK2470"/>
      <c r="AO2470" t="e">
        <f>VLOOKUP(AN2470,Sheet2!$E$2:$I$222,3,FALSE)</f>
        <v>#N/A</v>
      </c>
      <c r="AP2470" t="e">
        <f>VLOOKUP(AN2470,Sheet2!$E$2:$I$222,4,FALSE)</f>
        <v>#N/A</v>
      </c>
      <c r="AQ2470" t="e">
        <f>VLOOKUP(AN2470,Sheet2!$E$2:$I$222,5,FALSE)</f>
        <v>#N/A</v>
      </c>
      <c r="AR2470"/>
      <c r="AV2470" t="e">
        <f>VLOOKUP(AU2470,Sheet2!$E$2:$I$222,3,FALSE)</f>
        <v>#N/A</v>
      </c>
      <c r="AW2470" t="e">
        <f>VLOOKUP(AU2470,Sheet2!$E$2:$I$222,4,FALSE)</f>
        <v>#N/A</v>
      </c>
      <c r="AX2470" t="e">
        <f>VLOOKUP(AU2470,Sheet2!$E$2:$I$222,5,FALSE)</f>
        <v>#N/A</v>
      </c>
      <c r="AY2470"/>
      <c r="BC2470" t="e">
        <f>VLOOKUP(BB2470,Sheet2!$E$2:$I$222,3,FALSE)</f>
        <v>#N/A</v>
      </c>
      <c r="BD2470" t="e">
        <f>VLOOKUP(BB2470,Sheet2!$E$2:$I$222,4,FALSE)</f>
        <v>#N/A</v>
      </c>
      <c r="BE2470" t="e">
        <f>VLOOKUP(BB2470,Sheet2!$E$2:$I$222,5,FALSE)</f>
        <v>#N/A</v>
      </c>
      <c r="BF2470"/>
      <c r="BJ2470" t="e">
        <f>VLOOKUP(BI2470,Sheet2!$E$2:$I$222,3,FALSE)</f>
        <v>#N/A</v>
      </c>
      <c r="BK2470" t="e">
        <f>VLOOKUP(BI2470,Sheet2!$E$2:$I$222,4,FALSE)</f>
        <v>#N/A</v>
      </c>
      <c r="BL2470" t="e">
        <f>VLOOKUP(BI2470,Sheet2!$E$2:$I$222,5,FALSE)</f>
        <v>#N/A</v>
      </c>
      <c r="BM2470"/>
      <c r="BQ2470" t="e">
        <f>VLOOKUP(BP2470,Sheet2!$E$2:$I$222,3,FALSE)</f>
        <v>#N/A</v>
      </c>
      <c r="BR2470" t="e">
        <f>VLOOKUP(BP2470,Sheet2!$E$2:$I$222,4,FALSE)</f>
        <v>#N/A</v>
      </c>
      <c r="BS2470" t="e">
        <f>VLOOKUP(BP2470,Sheet2!$E$2:$I$222,5,FALSE)</f>
        <v>#N/A</v>
      </c>
      <c r="BT2470"/>
      <c r="BX2470" t="e">
        <f>VLOOKUP(BW2470,Sheet2!$E$2:$I$222,3,FALSE)</f>
        <v>#N/A</v>
      </c>
      <c r="BY2470" t="e">
        <f>VLOOKUP(BW2470,Sheet2!$E$2:$I$222,4,FALSE)</f>
        <v>#N/A</v>
      </c>
      <c r="BZ2470" t="e">
        <f>VLOOKUP(BW2470,Sheet2!$E$2:$I$222,5,FALSE)</f>
        <v>#N/A</v>
      </c>
      <c r="CA2470"/>
      <c r="CE2470" t="e">
        <f>VLOOKUP(CD2470,Sheet2!$E$2:$I$222,3,FALSE)</f>
        <v>#N/A</v>
      </c>
      <c r="CF2470" t="e">
        <f>VLOOKUP(CD2470,Sheet2!$E$2:$I$222,4,FALSE)</f>
        <v>#N/A</v>
      </c>
      <c r="CG2470" t="e">
        <f>VLOOKUP(CD2470,Sheet2!$E$2:$I$222,5,FALSE)</f>
        <v>#N/A</v>
      </c>
      <c r="CH2470"/>
      <c r="CL2470" t="e">
        <f>VLOOKUP(CK2470,Sheet2!$E$2:$I$222,3,FALSE)</f>
        <v>#N/A</v>
      </c>
      <c r="CM2470" t="e">
        <f>VLOOKUP(CK2470,Sheet2!$E$2:$I$222,4,FALSE)</f>
        <v>#N/A</v>
      </c>
      <c r="CN2470" t="e">
        <f>VLOOKUP(CK2470,Sheet2!$E$2:$I$222,5,FALSE)</f>
        <v>#N/A</v>
      </c>
      <c r="CO2470"/>
      <c r="CS2470" t="e">
        <f>VLOOKUP(CR2470,Sheet2!$E$2:$I$222,3,FALSE)</f>
        <v>#N/A</v>
      </c>
      <c r="CT2470" t="e">
        <f>VLOOKUP(CR2470,Sheet2!$E$2:$I$222,4,FALSE)</f>
        <v>#N/A</v>
      </c>
      <c r="CU2470" t="e">
        <f>VLOOKUP(CR2470,Sheet2!$E$2:$I$222,5,FALSE)</f>
        <v>#N/A</v>
      </c>
      <c r="CV2470"/>
      <c r="CZ2470" t="e">
        <f>VLOOKUP(CY2470,Sheet2!$E$2:$I$222,3,FALSE)</f>
        <v>#N/A</v>
      </c>
      <c r="DA2470" t="e">
        <f>VLOOKUP(CY2470,Sheet2!$E$2:$I$222,4,FALSE)</f>
        <v>#N/A</v>
      </c>
      <c r="DB2470" t="e">
        <f>VLOOKUP(CY2470,Sheet2!$E$2:$I$222,5,FALSE)</f>
        <v>#N/A</v>
      </c>
      <c r="DC2470"/>
      <c r="DG2470" t="e">
        <f>VLOOKUP(DF2470,Sheet2!$E$2:$I$222,3,FALSE)</f>
        <v>#N/A</v>
      </c>
      <c r="DH2470" t="e">
        <f>VLOOKUP(DF2470,Sheet2!$E$2:$I$222,4,FALSE)</f>
        <v>#N/A</v>
      </c>
      <c r="DI2470" t="e">
        <f>VLOOKUP(DF2470,Sheet2!$E$2:$I$222,5,FALSE)</f>
        <v>#N/A</v>
      </c>
    </row>
    <row r="2471" spans="1:113" x14ac:dyDescent="0.25">
      <c r="A2471">
        <v>2575</v>
      </c>
      <c r="C2471">
        <v>16089</v>
      </c>
      <c r="D2471">
        <v>6089</v>
      </c>
      <c r="E2471">
        <v>37.787370000000003</v>
      </c>
      <c r="F2471">
        <v>-122.44687999999999</v>
      </c>
      <c r="G2471" t="s">
        <v>1784</v>
      </c>
      <c r="H2471" t="s">
        <v>4206</v>
      </c>
      <c r="I2471" t="s">
        <v>4919</v>
      </c>
      <c r="J2471" t="s">
        <v>4946</v>
      </c>
      <c r="K2471" t="s">
        <v>4963</v>
      </c>
      <c r="M2471" t="s">
        <v>5109</v>
      </c>
      <c r="N2471" t="s">
        <v>5734</v>
      </c>
      <c r="Q2471" t="s">
        <v>5924</v>
      </c>
      <c r="R2471">
        <v>112</v>
      </c>
      <c r="S2471" t="s">
        <v>6523</v>
      </c>
      <c r="T2471" t="s">
        <v>6755</v>
      </c>
      <c r="W2471">
        <f t="shared" si="38"/>
        <v>4</v>
      </c>
      <c r="X2471">
        <v>2</v>
      </c>
      <c r="Y2471" t="s">
        <v>6886</v>
      </c>
      <c r="Z2471" s="59" t="s">
        <v>6932</v>
      </c>
      <c r="AA2471" t="str">
        <f>VLOOKUP($Z2471,Sheet2!$E$2:$I$222,3,FALSE)</f>
        <v>To Downtown</v>
      </c>
      <c r="AB2471" t="str">
        <f>VLOOKUP($Z2471,Sheet2!$E$2:$I$222,4,FALSE)</f>
        <v>Mission &amp; Main</v>
      </c>
      <c r="AC2471" t="str">
        <f>VLOOKUP($Z2471,Sheet2!$E$2:$I$222,5,FALSE)</f>
        <v>Daily ~ 6:30am-7pm</v>
      </c>
      <c r="AE2471" t="s">
        <v>6858</v>
      </c>
      <c r="AF2471" t="s">
        <v>6886</v>
      </c>
      <c r="AG2471" s="59" t="s">
        <v>6941</v>
      </c>
      <c r="AH2471" t="str">
        <f>VLOOKUP(AG2471,Sheet2!$E$2:$I$222,3,FALSE)</f>
        <v>To Downtown</v>
      </c>
      <c r="AI2471" t="str">
        <f>VLOOKUP(AG2471,Sheet2!$E$2:$I$222,4,FALSE)</f>
        <v>Market &amp; Sansome</v>
      </c>
      <c r="AJ2471" t="str">
        <f>VLOOKUP(AG2471,Sheet2!$E$2:$I$222,5,FALSE)</f>
        <v>Daily ~ 6:30am-11:30pm</v>
      </c>
      <c r="AK2471"/>
      <c r="AL2471" t="s">
        <v>6858</v>
      </c>
      <c r="AM2471" t="s">
        <v>6888</v>
      </c>
      <c r="AN2471" s="59" t="s">
        <v>6952</v>
      </c>
      <c r="AO2471" t="str">
        <f>VLOOKUP(AN2471,Sheet2!$E$2:$I$222,3,FALSE)</f>
        <v>To Laurel Heights District</v>
      </c>
      <c r="AP2471" t="str">
        <f>VLOOKUP(AN2471,Sheet2!$E$2:$I$222,4,FALSE)</f>
        <v>Presidio &amp; California</v>
      </c>
      <c r="AQ2471" t="str">
        <f>VLOOKUP(AN2471,Sheet2!$E$2:$I$222,5,FALSE)</f>
        <v>Daily ~ 6:30am-11pm</v>
      </c>
      <c r="AR2471"/>
      <c r="AS2471" t="s">
        <v>6834</v>
      </c>
      <c r="AT2471" t="s">
        <v>6887</v>
      </c>
      <c r="AV2471" t="e">
        <f>VLOOKUP(AU2471,Sheet2!$E$2:$I$222,3,FALSE)</f>
        <v>#N/A</v>
      </c>
      <c r="AW2471" t="e">
        <f>VLOOKUP(AU2471,Sheet2!$E$2:$I$222,4,FALSE)</f>
        <v>#N/A</v>
      </c>
      <c r="AX2471" t="e">
        <f>VLOOKUP(AU2471,Sheet2!$E$2:$I$222,5,FALSE)</f>
        <v>#N/A</v>
      </c>
      <c r="AY2471"/>
      <c r="BC2471" t="e">
        <f>VLOOKUP(BB2471,Sheet2!$E$2:$I$222,3,FALSE)</f>
        <v>#N/A</v>
      </c>
      <c r="BD2471" t="e">
        <f>VLOOKUP(BB2471,Sheet2!$E$2:$I$222,4,FALSE)</f>
        <v>#N/A</v>
      </c>
      <c r="BE2471" t="e">
        <f>VLOOKUP(BB2471,Sheet2!$E$2:$I$222,5,FALSE)</f>
        <v>#N/A</v>
      </c>
      <c r="BF2471"/>
      <c r="BJ2471" t="e">
        <f>VLOOKUP(BI2471,Sheet2!$E$2:$I$222,3,FALSE)</f>
        <v>#N/A</v>
      </c>
      <c r="BK2471" t="e">
        <f>VLOOKUP(BI2471,Sheet2!$E$2:$I$222,4,FALSE)</f>
        <v>#N/A</v>
      </c>
      <c r="BL2471" t="e">
        <f>VLOOKUP(BI2471,Sheet2!$E$2:$I$222,5,FALSE)</f>
        <v>#N/A</v>
      </c>
      <c r="BM2471"/>
      <c r="BQ2471" t="e">
        <f>VLOOKUP(BP2471,Sheet2!$E$2:$I$222,3,FALSE)</f>
        <v>#N/A</v>
      </c>
      <c r="BR2471" t="e">
        <f>VLOOKUP(BP2471,Sheet2!$E$2:$I$222,4,FALSE)</f>
        <v>#N/A</v>
      </c>
      <c r="BS2471" t="e">
        <f>VLOOKUP(BP2471,Sheet2!$E$2:$I$222,5,FALSE)</f>
        <v>#N/A</v>
      </c>
      <c r="BT2471"/>
      <c r="BX2471" t="e">
        <f>VLOOKUP(BW2471,Sheet2!$E$2:$I$222,3,FALSE)</f>
        <v>#N/A</v>
      </c>
      <c r="BY2471" t="e">
        <f>VLOOKUP(BW2471,Sheet2!$E$2:$I$222,4,FALSE)</f>
        <v>#N/A</v>
      </c>
      <c r="BZ2471" t="e">
        <f>VLOOKUP(BW2471,Sheet2!$E$2:$I$222,5,FALSE)</f>
        <v>#N/A</v>
      </c>
      <c r="CA2471"/>
      <c r="CE2471" t="e">
        <f>VLOOKUP(CD2471,Sheet2!$E$2:$I$222,3,FALSE)</f>
        <v>#N/A</v>
      </c>
      <c r="CF2471" t="e">
        <f>VLOOKUP(CD2471,Sheet2!$E$2:$I$222,4,FALSE)</f>
        <v>#N/A</v>
      </c>
      <c r="CG2471" t="e">
        <f>VLOOKUP(CD2471,Sheet2!$E$2:$I$222,5,FALSE)</f>
        <v>#N/A</v>
      </c>
      <c r="CH2471"/>
      <c r="CL2471" t="e">
        <f>VLOOKUP(CK2471,Sheet2!$E$2:$I$222,3,FALSE)</f>
        <v>#N/A</v>
      </c>
      <c r="CM2471" t="e">
        <f>VLOOKUP(CK2471,Sheet2!$E$2:$I$222,4,FALSE)</f>
        <v>#N/A</v>
      </c>
      <c r="CN2471" t="e">
        <f>VLOOKUP(CK2471,Sheet2!$E$2:$I$222,5,FALSE)</f>
        <v>#N/A</v>
      </c>
      <c r="CO2471"/>
      <c r="CS2471" t="e">
        <f>VLOOKUP(CR2471,Sheet2!$E$2:$I$222,3,FALSE)</f>
        <v>#N/A</v>
      </c>
      <c r="CT2471" t="e">
        <f>VLOOKUP(CR2471,Sheet2!$E$2:$I$222,4,FALSE)</f>
        <v>#N/A</v>
      </c>
      <c r="CU2471" t="e">
        <f>VLOOKUP(CR2471,Sheet2!$E$2:$I$222,5,FALSE)</f>
        <v>#N/A</v>
      </c>
      <c r="CV2471"/>
      <c r="CZ2471" t="e">
        <f>VLOOKUP(CY2471,Sheet2!$E$2:$I$222,3,FALSE)</f>
        <v>#N/A</v>
      </c>
      <c r="DA2471" t="e">
        <f>VLOOKUP(CY2471,Sheet2!$E$2:$I$222,4,FALSE)</f>
        <v>#N/A</v>
      </c>
      <c r="DB2471" t="e">
        <f>VLOOKUP(CY2471,Sheet2!$E$2:$I$222,5,FALSE)</f>
        <v>#N/A</v>
      </c>
      <c r="DC2471"/>
      <c r="DG2471" t="e">
        <f>VLOOKUP(DF2471,Sheet2!$E$2:$I$222,3,FALSE)</f>
        <v>#N/A</v>
      </c>
      <c r="DH2471" t="e">
        <f>VLOOKUP(DF2471,Sheet2!$E$2:$I$222,4,FALSE)</f>
        <v>#N/A</v>
      </c>
      <c r="DI2471" t="e">
        <f>VLOOKUP(DF2471,Sheet2!$E$2:$I$222,5,FALSE)</f>
        <v>#N/A</v>
      </c>
    </row>
    <row r="2472" spans="1:113" x14ac:dyDescent="0.25">
      <c r="A2472">
        <v>2576</v>
      </c>
      <c r="C2472">
        <v>16090</v>
      </c>
      <c r="D2472">
        <v>6090</v>
      </c>
      <c r="E2472">
        <v>37.789180000000002</v>
      </c>
      <c r="F2472">
        <v>-122.44726</v>
      </c>
      <c r="G2472" t="s">
        <v>1785</v>
      </c>
      <c r="H2472" t="s">
        <v>4207</v>
      </c>
      <c r="I2472" t="s">
        <v>4919</v>
      </c>
      <c r="J2472" t="s">
        <v>4948</v>
      </c>
      <c r="Q2472" t="s">
        <v>5924</v>
      </c>
      <c r="S2472" t="s">
        <v>6524</v>
      </c>
      <c r="W2472">
        <f t="shared" si="38"/>
        <v>2</v>
      </c>
      <c r="X2472" t="s">
        <v>6858</v>
      </c>
      <c r="Y2472" t="s">
        <v>6888</v>
      </c>
      <c r="Z2472" s="59" t="s">
        <v>6952</v>
      </c>
      <c r="AA2472" t="str">
        <f>VLOOKUP($Z2472,Sheet2!$E$2:$I$222,3,FALSE)</f>
        <v>To Laurel Heights District</v>
      </c>
      <c r="AB2472" t="str">
        <f>VLOOKUP($Z2472,Sheet2!$E$2:$I$222,4,FALSE)</f>
        <v>Presidio &amp; California</v>
      </c>
      <c r="AC2472" t="str">
        <f>VLOOKUP($Z2472,Sheet2!$E$2:$I$222,5,FALSE)</f>
        <v>Daily ~ 6:30am-11pm</v>
      </c>
      <c r="AE2472" t="s">
        <v>6834</v>
      </c>
      <c r="AF2472" t="s">
        <v>6887</v>
      </c>
      <c r="AH2472" t="e">
        <f>VLOOKUP(AG2472,Sheet2!$E$2:$I$222,3,FALSE)</f>
        <v>#N/A</v>
      </c>
      <c r="AI2472" t="e">
        <f>VLOOKUP(AG2472,Sheet2!$E$2:$I$222,4,FALSE)</f>
        <v>#N/A</v>
      </c>
      <c r="AJ2472" t="e">
        <f>VLOOKUP(AG2472,Sheet2!$E$2:$I$222,5,FALSE)</f>
        <v>#N/A</v>
      </c>
      <c r="AK2472"/>
      <c r="AO2472" t="e">
        <f>VLOOKUP(AN2472,Sheet2!$E$2:$I$222,3,FALSE)</f>
        <v>#N/A</v>
      </c>
      <c r="AP2472" t="e">
        <f>VLOOKUP(AN2472,Sheet2!$E$2:$I$222,4,FALSE)</f>
        <v>#N/A</v>
      </c>
      <c r="AQ2472" t="e">
        <f>VLOOKUP(AN2472,Sheet2!$E$2:$I$222,5,FALSE)</f>
        <v>#N/A</v>
      </c>
      <c r="AR2472"/>
      <c r="AV2472" t="e">
        <f>VLOOKUP(AU2472,Sheet2!$E$2:$I$222,3,FALSE)</f>
        <v>#N/A</v>
      </c>
      <c r="AW2472" t="e">
        <f>VLOOKUP(AU2472,Sheet2!$E$2:$I$222,4,FALSE)</f>
        <v>#N/A</v>
      </c>
      <c r="AX2472" t="e">
        <f>VLOOKUP(AU2472,Sheet2!$E$2:$I$222,5,FALSE)</f>
        <v>#N/A</v>
      </c>
      <c r="AY2472"/>
      <c r="BC2472" t="e">
        <f>VLOOKUP(BB2472,Sheet2!$E$2:$I$222,3,FALSE)</f>
        <v>#N/A</v>
      </c>
      <c r="BD2472" t="e">
        <f>VLOOKUP(BB2472,Sheet2!$E$2:$I$222,4,FALSE)</f>
        <v>#N/A</v>
      </c>
      <c r="BE2472" t="e">
        <f>VLOOKUP(BB2472,Sheet2!$E$2:$I$222,5,FALSE)</f>
        <v>#N/A</v>
      </c>
      <c r="BF2472"/>
      <c r="BJ2472" t="e">
        <f>VLOOKUP(BI2472,Sheet2!$E$2:$I$222,3,FALSE)</f>
        <v>#N/A</v>
      </c>
      <c r="BK2472" t="e">
        <f>VLOOKUP(BI2472,Sheet2!$E$2:$I$222,4,FALSE)</f>
        <v>#N/A</v>
      </c>
      <c r="BL2472" t="e">
        <f>VLOOKUP(BI2472,Sheet2!$E$2:$I$222,5,FALSE)</f>
        <v>#N/A</v>
      </c>
      <c r="BM2472"/>
      <c r="BQ2472" t="e">
        <f>VLOOKUP(BP2472,Sheet2!$E$2:$I$222,3,FALSE)</f>
        <v>#N/A</v>
      </c>
      <c r="BR2472" t="e">
        <f>VLOOKUP(BP2472,Sheet2!$E$2:$I$222,4,FALSE)</f>
        <v>#N/A</v>
      </c>
      <c r="BS2472" t="e">
        <f>VLOOKUP(BP2472,Sheet2!$E$2:$I$222,5,FALSE)</f>
        <v>#N/A</v>
      </c>
      <c r="BT2472"/>
      <c r="BX2472" t="e">
        <f>VLOOKUP(BW2472,Sheet2!$E$2:$I$222,3,FALSE)</f>
        <v>#N/A</v>
      </c>
      <c r="BY2472" t="e">
        <f>VLOOKUP(BW2472,Sheet2!$E$2:$I$222,4,FALSE)</f>
        <v>#N/A</v>
      </c>
      <c r="BZ2472" t="e">
        <f>VLOOKUP(BW2472,Sheet2!$E$2:$I$222,5,FALSE)</f>
        <v>#N/A</v>
      </c>
      <c r="CA2472"/>
      <c r="CE2472" t="e">
        <f>VLOOKUP(CD2472,Sheet2!$E$2:$I$222,3,FALSE)</f>
        <v>#N/A</v>
      </c>
      <c r="CF2472" t="e">
        <f>VLOOKUP(CD2472,Sheet2!$E$2:$I$222,4,FALSE)</f>
        <v>#N/A</v>
      </c>
      <c r="CG2472" t="e">
        <f>VLOOKUP(CD2472,Sheet2!$E$2:$I$222,5,FALSE)</f>
        <v>#N/A</v>
      </c>
      <c r="CH2472"/>
      <c r="CL2472" t="e">
        <f>VLOOKUP(CK2472,Sheet2!$E$2:$I$222,3,FALSE)</f>
        <v>#N/A</v>
      </c>
      <c r="CM2472" t="e">
        <f>VLOOKUP(CK2472,Sheet2!$E$2:$I$222,4,FALSE)</f>
        <v>#N/A</v>
      </c>
      <c r="CN2472" t="e">
        <f>VLOOKUP(CK2472,Sheet2!$E$2:$I$222,5,FALSE)</f>
        <v>#N/A</v>
      </c>
      <c r="CO2472"/>
      <c r="CS2472" t="e">
        <f>VLOOKUP(CR2472,Sheet2!$E$2:$I$222,3,FALSE)</f>
        <v>#N/A</v>
      </c>
      <c r="CT2472" t="e">
        <f>VLOOKUP(CR2472,Sheet2!$E$2:$I$222,4,FALSE)</f>
        <v>#N/A</v>
      </c>
      <c r="CU2472" t="e">
        <f>VLOOKUP(CR2472,Sheet2!$E$2:$I$222,5,FALSE)</f>
        <v>#N/A</v>
      </c>
      <c r="CV2472"/>
      <c r="CZ2472" t="e">
        <f>VLOOKUP(CY2472,Sheet2!$E$2:$I$222,3,FALSE)</f>
        <v>#N/A</v>
      </c>
      <c r="DA2472" t="e">
        <f>VLOOKUP(CY2472,Sheet2!$E$2:$I$222,4,FALSE)</f>
        <v>#N/A</v>
      </c>
      <c r="DB2472" t="e">
        <f>VLOOKUP(CY2472,Sheet2!$E$2:$I$222,5,FALSE)</f>
        <v>#N/A</v>
      </c>
      <c r="DC2472"/>
      <c r="DG2472" t="e">
        <f>VLOOKUP(DF2472,Sheet2!$E$2:$I$222,3,FALSE)</f>
        <v>#N/A</v>
      </c>
      <c r="DH2472" t="e">
        <f>VLOOKUP(DF2472,Sheet2!$E$2:$I$222,4,FALSE)</f>
        <v>#N/A</v>
      </c>
      <c r="DI2472" t="e">
        <f>VLOOKUP(DF2472,Sheet2!$E$2:$I$222,5,FALSE)</f>
        <v>#N/A</v>
      </c>
    </row>
    <row r="2473" spans="1:113" x14ac:dyDescent="0.25">
      <c r="A2473">
        <v>2577</v>
      </c>
      <c r="C2473">
        <v>16091</v>
      </c>
      <c r="D2473">
        <v>6091</v>
      </c>
      <c r="E2473">
        <v>37.788969999999999</v>
      </c>
      <c r="F2473">
        <v>-122.44704</v>
      </c>
      <c r="G2473" t="s">
        <v>1785</v>
      </c>
      <c r="H2473" t="s">
        <v>4207</v>
      </c>
      <c r="I2473" t="s">
        <v>4908</v>
      </c>
      <c r="J2473" t="s">
        <v>4947</v>
      </c>
      <c r="Q2473" t="s">
        <v>5924</v>
      </c>
      <c r="S2473" t="s">
        <v>6525</v>
      </c>
      <c r="W2473">
        <f t="shared" si="38"/>
        <v>2</v>
      </c>
      <c r="X2473" t="s">
        <v>6858</v>
      </c>
      <c r="Y2473" t="s">
        <v>6886</v>
      </c>
      <c r="Z2473" s="59" t="s">
        <v>6941</v>
      </c>
      <c r="AA2473" t="str">
        <f>VLOOKUP($Z2473,Sheet2!$E$2:$I$222,3,FALSE)</f>
        <v>To Downtown</v>
      </c>
      <c r="AB2473" t="str">
        <f>VLOOKUP($Z2473,Sheet2!$E$2:$I$222,4,FALSE)</f>
        <v>Market &amp; Sansome</v>
      </c>
      <c r="AC2473" t="str">
        <f>VLOOKUP($Z2473,Sheet2!$E$2:$I$222,5,FALSE)</f>
        <v>Daily ~ 6:30am-11:30pm</v>
      </c>
      <c r="AE2473" t="s">
        <v>6834</v>
      </c>
      <c r="AF2473" t="s">
        <v>6885</v>
      </c>
      <c r="AH2473" t="e">
        <f>VLOOKUP(AG2473,Sheet2!$E$2:$I$222,3,FALSE)</f>
        <v>#N/A</v>
      </c>
      <c r="AI2473" t="e">
        <f>VLOOKUP(AG2473,Sheet2!$E$2:$I$222,4,FALSE)</f>
        <v>#N/A</v>
      </c>
      <c r="AJ2473" t="e">
        <f>VLOOKUP(AG2473,Sheet2!$E$2:$I$222,5,FALSE)</f>
        <v>#N/A</v>
      </c>
      <c r="AK2473"/>
      <c r="AO2473" t="e">
        <f>VLOOKUP(AN2473,Sheet2!$E$2:$I$222,3,FALSE)</f>
        <v>#N/A</v>
      </c>
      <c r="AP2473" t="e">
        <f>VLOOKUP(AN2473,Sheet2!$E$2:$I$222,4,FALSE)</f>
        <v>#N/A</v>
      </c>
      <c r="AQ2473" t="e">
        <f>VLOOKUP(AN2473,Sheet2!$E$2:$I$222,5,FALSE)</f>
        <v>#N/A</v>
      </c>
      <c r="AR2473"/>
      <c r="AV2473" t="e">
        <f>VLOOKUP(AU2473,Sheet2!$E$2:$I$222,3,FALSE)</f>
        <v>#N/A</v>
      </c>
      <c r="AW2473" t="e">
        <f>VLOOKUP(AU2473,Sheet2!$E$2:$I$222,4,FALSE)</f>
        <v>#N/A</v>
      </c>
      <c r="AX2473" t="e">
        <f>VLOOKUP(AU2473,Sheet2!$E$2:$I$222,5,FALSE)</f>
        <v>#N/A</v>
      </c>
      <c r="AY2473"/>
      <c r="BC2473" t="e">
        <f>VLOOKUP(BB2473,Sheet2!$E$2:$I$222,3,FALSE)</f>
        <v>#N/A</v>
      </c>
      <c r="BD2473" t="e">
        <f>VLOOKUP(BB2473,Sheet2!$E$2:$I$222,4,FALSE)</f>
        <v>#N/A</v>
      </c>
      <c r="BE2473" t="e">
        <f>VLOOKUP(BB2473,Sheet2!$E$2:$I$222,5,FALSE)</f>
        <v>#N/A</v>
      </c>
      <c r="BF2473"/>
      <c r="BJ2473" t="e">
        <f>VLOOKUP(BI2473,Sheet2!$E$2:$I$222,3,FALSE)</f>
        <v>#N/A</v>
      </c>
      <c r="BK2473" t="e">
        <f>VLOOKUP(BI2473,Sheet2!$E$2:$I$222,4,FALSE)</f>
        <v>#N/A</v>
      </c>
      <c r="BL2473" t="e">
        <f>VLOOKUP(BI2473,Sheet2!$E$2:$I$222,5,FALSE)</f>
        <v>#N/A</v>
      </c>
      <c r="BM2473"/>
      <c r="BQ2473" t="e">
        <f>VLOOKUP(BP2473,Sheet2!$E$2:$I$222,3,FALSE)</f>
        <v>#N/A</v>
      </c>
      <c r="BR2473" t="e">
        <f>VLOOKUP(BP2473,Sheet2!$E$2:$I$222,4,FALSE)</f>
        <v>#N/A</v>
      </c>
      <c r="BS2473" t="e">
        <f>VLOOKUP(BP2473,Sheet2!$E$2:$I$222,5,FALSE)</f>
        <v>#N/A</v>
      </c>
      <c r="BT2473"/>
      <c r="BX2473" t="e">
        <f>VLOOKUP(BW2473,Sheet2!$E$2:$I$222,3,FALSE)</f>
        <v>#N/A</v>
      </c>
      <c r="BY2473" t="e">
        <f>VLOOKUP(BW2473,Sheet2!$E$2:$I$222,4,FALSE)</f>
        <v>#N/A</v>
      </c>
      <c r="BZ2473" t="e">
        <f>VLOOKUP(BW2473,Sheet2!$E$2:$I$222,5,FALSE)</f>
        <v>#N/A</v>
      </c>
      <c r="CA2473"/>
      <c r="CE2473" t="e">
        <f>VLOOKUP(CD2473,Sheet2!$E$2:$I$222,3,FALSE)</f>
        <v>#N/A</v>
      </c>
      <c r="CF2473" t="e">
        <f>VLOOKUP(CD2473,Sheet2!$E$2:$I$222,4,FALSE)</f>
        <v>#N/A</v>
      </c>
      <c r="CG2473" t="e">
        <f>VLOOKUP(CD2473,Sheet2!$E$2:$I$222,5,FALSE)</f>
        <v>#N/A</v>
      </c>
      <c r="CH2473"/>
      <c r="CL2473" t="e">
        <f>VLOOKUP(CK2473,Sheet2!$E$2:$I$222,3,FALSE)</f>
        <v>#N/A</v>
      </c>
      <c r="CM2473" t="e">
        <f>VLOOKUP(CK2473,Sheet2!$E$2:$I$222,4,FALSE)</f>
        <v>#N/A</v>
      </c>
      <c r="CN2473" t="e">
        <f>VLOOKUP(CK2473,Sheet2!$E$2:$I$222,5,FALSE)</f>
        <v>#N/A</v>
      </c>
      <c r="CO2473"/>
      <c r="CS2473" t="e">
        <f>VLOOKUP(CR2473,Sheet2!$E$2:$I$222,3,FALSE)</f>
        <v>#N/A</v>
      </c>
      <c r="CT2473" t="e">
        <f>VLOOKUP(CR2473,Sheet2!$E$2:$I$222,4,FALSE)</f>
        <v>#N/A</v>
      </c>
      <c r="CU2473" t="e">
        <f>VLOOKUP(CR2473,Sheet2!$E$2:$I$222,5,FALSE)</f>
        <v>#N/A</v>
      </c>
      <c r="CV2473"/>
      <c r="CZ2473" t="e">
        <f>VLOOKUP(CY2473,Sheet2!$E$2:$I$222,3,FALSE)</f>
        <v>#N/A</v>
      </c>
      <c r="DA2473" t="e">
        <f>VLOOKUP(CY2473,Sheet2!$E$2:$I$222,4,FALSE)</f>
        <v>#N/A</v>
      </c>
      <c r="DB2473" t="e">
        <f>VLOOKUP(CY2473,Sheet2!$E$2:$I$222,5,FALSE)</f>
        <v>#N/A</v>
      </c>
      <c r="DC2473"/>
      <c r="DG2473" t="e">
        <f>VLOOKUP(DF2473,Sheet2!$E$2:$I$222,3,FALSE)</f>
        <v>#N/A</v>
      </c>
      <c r="DH2473" t="e">
        <f>VLOOKUP(DF2473,Sheet2!$E$2:$I$222,4,FALSE)</f>
        <v>#N/A</v>
      </c>
      <c r="DI2473" t="e">
        <f>VLOOKUP(DF2473,Sheet2!$E$2:$I$222,5,FALSE)</f>
        <v>#N/A</v>
      </c>
    </row>
    <row r="2474" spans="1:113" x14ac:dyDescent="0.25">
      <c r="A2474">
        <v>2578</v>
      </c>
      <c r="C2474">
        <v>16092</v>
      </c>
      <c r="D2474">
        <v>6092</v>
      </c>
      <c r="E2474">
        <v>37.782870000000003</v>
      </c>
      <c r="F2474">
        <v>-122.44582</v>
      </c>
      <c r="G2474" t="s">
        <v>1786</v>
      </c>
      <c r="H2474" t="s">
        <v>4208</v>
      </c>
      <c r="I2474" t="s">
        <v>4907</v>
      </c>
      <c r="J2474" t="s">
        <v>4946</v>
      </c>
      <c r="K2474" t="s">
        <v>4966</v>
      </c>
      <c r="M2474" t="s">
        <v>5109</v>
      </c>
      <c r="Q2474" t="s">
        <v>5924</v>
      </c>
      <c r="S2474" t="s">
        <v>6526</v>
      </c>
      <c r="W2474">
        <f t="shared" si="38"/>
        <v>3</v>
      </c>
      <c r="X2474" t="s">
        <v>6876</v>
      </c>
      <c r="Y2474" t="s">
        <v>6886</v>
      </c>
      <c r="Z2474" s="59" t="s">
        <v>6966</v>
      </c>
      <c r="AA2474" t="str">
        <f>VLOOKUP($Z2474,Sheet2!$E$2:$I$222,3,FALSE)</f>
        <v>To Financial District</v>
      </c>
      <c r="AB2474" t="str">
        <f>VLOOKUP($Z2474,Sheet2!$E$2:$I$222,4,FALSE)</f>
        <v>Davis &amp; Market</v>
      </c>
      <c r="AC2474" t="str">
        <f>VLOOKUP($Z2474,Sheet2!$E$2:$I$222,5,FALSE)</f>
        <v>AM Only: M-F ~ 7am-9am</v>
      </c>
      <c r="AE2474" t="s">
        <v>6984</v>
      </c>
      <c r="AF2474" t="s">
        <v>6886</v>
      </c>
      <c r="AG2474" s="59" t="s">
        <v>6997</v>
      </c>
      <c r="AH2474" t="str">
        <f>VLOOKUP(AG2474,Sheet2!$E$2:$I$222,3,FALSE)</f>
        <v>To Financial District</v>
      </c>
      <c r="AI2474" t="str">
        <f>VLOOKUP(AG2474,Sheet2!$E$2:$I$222,4,FALSE)</f>
        <v>Davis &amp; Market</v>
      </c>
      <c r="AJ2474" t="str">
        <f>VLOOKUP(AG2474,Sheet2!$E$2:$I$222,5,FALSE)</f>
        <v>AM Only: M-F ~ 7am-9am</v>
      </c>
      <c r="AK2474"/>
      <c r="AL2474" t="s">
        <v>6834</v>
      </c>
      <c r="AM2474" t="s">
        <v>6885</v>
      </c>
      <c r="AO2474" t="e">
        <f>VLOOKUP(AN2474,Sheet2!$E$2:$I$222,3,FALSE)</f>
        <v>#N/A</v>
      </c>
      <c r="AP2474" t="e">
        <f>VLOOKUP(AN2474,Sheet2!$E$2:$I$222,4,FALSE)</f>
        <v>#N/A</v>
      </c>
      <c r="AQ2474" t="e">
        <f>VLOOKUP(AN2474,Sheet2!$E$2:$I$222,5,FALSE)</f>
        <v>#N/A</v>
      </c>
      <c r="AR2474"/>
      <c r="AV2474" t="e">
        <f>VLOOKUP(AU2474,Sheet2!$E$2:$I$222,3,FALSE)</f>
        <v>#N/A</v>
      </c>
      <c r="AW2474" t="e">
        <f>VLOOKUP(AU2474,Sheet2!$E$2:$I$222,4,FALSE)</f>
        <v>#N/A</v>
      </c>
      <c r="AX2474" t="e">
        <f>VLOOKUP(AU2474,Sheet2!$E$2:$I$222,5,FALSE)</f>
        <v>#N/A</v>
      </c>
      <c r="AY2474"/>
      <c r="BC2474" t="e">
        <f>VLOOKUP(BB2474,Sheet2!$E$2:$I$222,3,FALSE)</f>
        <v>#N/A</v>
      </c>
      <c r="BD2474" t="e">
        <f>VLOOKUP(BB2474,Sheet2!$E$2:$I$222,4,FALSE)</f>
        <v>#N/A</v>
      </c>
      <c r="BE2474" t="e">
        <f>VLOOKUP(BB2474,Sheet2!$E$2:$I$222,5,FALSE)</f>
        <v>#N/A</v>
      </c>
      <c r="BF2474"/>
      <c r="BJ2474" t="e">
        <f>VLOOKUP(BI2474,Sheet2!$E$2:$I$222,3,FALSE)</f>
        <v>#N/A</v>
      </c>
      <c r="BK2474" t="e">
        <f>VLOOKUP(BI2474,Sheet2!$E$2:$I$222,4,FALSE)</f>
        <v>#N/A</v>
      </c>
      <c r="BL2474" t="e">
        <f>VLOOKUP(BI2474,Sheet2!$E$2:$I$222,5,FALSE)</f>
        <v>#N/A</v>
      </c>
      <c r="BM2474"/>
      <c r="BQ2474" t="e">
        <f>VLOOKUP(BP2474,Sheet2!$E$2:$I$222,3,FALSE)</f>
        <v>#N/A</v>
      </c>
      <c r="BR2474" t="e">
        <f>VLOOKUP(BP2474,Sheet2!$E$2:$I$222,4,FALSE)</f>
        <v>#N/A</v>
      </c>
      <c r="BS2474" t="e">
        <f>VLOOKUP(BP2474,Sheet2!$E$2:$I$222,5,FALSE)</f>
        <v>#N/A</v>
      </c>
      <c r="BT2474"/>
      <c r="BX2474" t="e">
        <f>VLOOKUP(BW2474,Sheet2!$E$2:$I$222,3,FALSE)</f>
        <v>#N/A</v>
      </c>
      <c r="BY2474" t="e">
        <f>VLOOKUP(BW2474,Sheet2!$E$2:$I$222,4,FALSE)</f>
        <v>#N/A</v>
      </c>
      <c r="BZ2474" t="e">
        <f>VLOOKUP(BW2474,Sheet2!$E$2:$I$222,5,FALSE)</f>
        <v>#N/A</v>
      </c>
      <c r="CA2474"/>
      <c r="CE2474" t="e">
        <f>VLOOKUP(CD2474,Sheet2!$E$2:$I$222,3,FALSE)</f>
        <v>#N/A</v>
      </c>
      <c r="CF2474" t="e">
        <f>VLOOKUP(CD2474,Sheet2!$E$2:$I$222,4,FALSE)</f>
        <v>#N/A</v>
      </c>
      <c r="CG2474" t="e">
        <f>VLOOKUP(CD2474,Sheet2!$E$2:$I$222,5,FALSE)</f>
        <v>#N/A</v>
      </c>
      <c r="CH2474"/>
      <c r="CL2474" t="e">
        <f>VLOOKUP(CK2474,Sheet2!$E$2:$I$222,3,FALSE)</f>
        <v>#N/A</v>
      </c>
      <c r="CM2474" t="e">
        <f>VLOOKUP(CK2474,Sheet2!$E$2:$I$222,4,FALSE)</f>
        <v>#N/A</v>
      </c>
      <c r="CN2474" t="e">
        <f>VLOOKUP(CK2474,Sheet2!$E$2:$I$222,5,FALSE)</f>
        <v>#N/A</v>
      </c>
      <c r="CO2474"/>
      <c r="CS2474" t="e">
        <f>VLOOKUP(CR2474,Sheet2!$E$2:$I$222,3,FALSE)</f>
        <v>#N/A</v>
      </c>
      <c r="CT2474" t="e">
        <f>VLOOKUP(CR2474,Sheet2!$E$2:$I$222,4,FALSE)</f>
        <v>#N/A</v>
      </c>
      <c r="CU2474" t="e">
        <f>VLOOKUP(CR2474,Sheet2!$E$2:$I$222,5,FALSE)</f>
        <v>#N/A</v>
      </c>
      <c r="CV2474"/>
      <c r="CZ2474" t="e">
        <f>VLOOKUP(CY2474,Sheet2!$E$2:$I$222,3,FALSE)</f>
        <v>#N/A</v>
      </c>
      <c r="DA2474" t="e">
        <f>VLOOKUP(CY2474,Sheet2!$E$2:$I$222,4,FALSE)</f>
        <v>#N/A</v>
      </c>
      <c r="DB2474" t="e">
        <f>VLOOKUP(CY2474,Sheet2!$E$2:$I$222,5,FALSE)</f>
        <v>#N/A</v>
      </c>
      <c r="DC2474"/>
      <c r="DG2474" t="e">
        <f>VLOOKUP(DF2474,Sheet2!$E$2:$I$222,3,FALSE)</f>
        <v>#N/A</v>
      </c>
      <c r="DH2474" t="e">
        <f>VLOOKUP(DF2474,Sheet2!$E$2:$I$222,4,FALSE)</f>
        <v>#N/A</v>
      </c>
      <c r="DI2474" t="e">
        <f>VLOOKUP(DF2474,Sheet2!$E$2:$I$222,5,FALSE)</f>
        <v>#N/A</v>
      </c>
    </row>
    <row r="2475" spans="1:113" x14ac:dyDescent="0.25">
      <c r="A2475">
        <v>2579</v>
      </c>
      <c r="C2475">
        <v>16093</v>
      </c>
      <c r="D2475">
        <v>6093</v>
      </c>
      <c r="E2475">
        <v>37.782670000000003</v>
      </c>
      <c r="F2475">
        <v>-122.44593</v>
      </c>
      <c r="G2475" t="s">
        <v>1786</v>
      </c>
      <c r="H2475" t="s">
        <v>4208</v>
      </c>
      <c r="I2475" t="s">
        <v>4919</v>
      </c>
      <c r="J2475" t="s">
        <v>4946</v>
      </c>
      <c r="K2475" t="s">
        <v>5072</v>
      </c>
      <c r="L2475" t="s">
        <v>5108</v>
      </c>
      <c r="M2475" t="s">
        <v>5109</v>
      </c>
      <c r="N2475" t="s">
        <v>5735</v>
      </c>
      <c r="Q2475" t="s">
        <v>5924</v>
      </c>
      <c r="R2475">
        <v>212</v>
      </c>
      <c r="S2475" t="s">
        <v>6527</v>
      </c>
      <c r="W2475">
        <f t="shared" si="38"/>
        <v>3</v>
      </c>
      <c r="X2475" t="s">
        <v>6876</v>
      </c>
      <c r="Y2475" t="s">
        <v>6888</v>
      </c>
      <c r="Z2475" s="59" t="s">
        <v>6967</v>
      </c>
      <c r="AA2475" t="str">
        <f>VLOOKUP($Z2475,Sheet2!$E$2:$I$222,3,FALSE)</f>
        <v>To Richmond District</v>
      </c>
      <c r="AB2475" t="str">
        <f>VLOOKUP($Z2475,Sheet2!$E$2:$I$222,4,FALSE)</f>
        <v>Balboa &amp; 12th Av.</v>
      </c>
      <c r="AC2475" t="str">
        <f>VLOOKUP($Z2475,Sheet2!$E$2:$I$222,5,FALSE)</f>
        <v>PM Only: M-F ~ 4pm-7pm</v>
      </c>
      <c r="AE2475" t="s">
        <v>6984</v>
      </c>
      <c r="AF2475" t="s">
        <v>6888</v>
      </c>
      <c r="AG2475" s="59" t="s">
        <v>6996</v>
      </c>
      <c r="AH2475" t="str">
        <f>VLOOKUP(AG2475,Sheet2!$E$2:$I$222,3,FALSE)</f>
        <v>To Richmond District</v>
      </c>
      <c r="AI2475" t="str">
        <f>VLOOKUP(AG2475,Sheet2!$E$2:$I$222,4,FALSE)</f>
        <v>25th Av. &amp; Geary</v>
      </c>
      <c r="AJ2475" t="str">
        <f>VLOOKUP(AG2475,Sheet2!$E$2:$I$222,5,FALSE)</f>
        <v>PM Only: M-F ~ 4pm-7pm</v>
      </c>
      <c r="AK2475"/>
      <c r="AL2475" t="s">
        <v>6834</v>
      </c>
      <c r="AM2475" t="s">
        <v>6887</v>
      </c>
      <c r="AO2475" t="e">
        <f>VLOOKUP(AN2475,Sheet2!$E$2:$I$222,3,FALSE)</f>
        <v>#N/A</v>
      </c>
      <c r="AP2475" t="e">
        <f>VLOOKUP(AN2475,Sheet2!$E$2:$I$222,4,FALSE)</f>
        <v>#N/A</v>
      </c>
      <c r="AQ2475" t="e">
        <f>VLOOKUP(AN2475,Sheet2!$E$2:$I$222,5,FALSE)</f>
        <v>#N/A</v>
      </c>
      <c r="AR2475"/>
      <c r="AV2475" t="e">
        <f>VLOOKUP(AU2475,Sheet2!$E$2:$I$222,3,FALSE)</f>
        <v>#N/A</v>
      </c>
      <c r="AW2475" t="e">
        <f>VLOOKUP(AU2475,Sheet2!$E$2:$I$222,4,FALSE)</f>
        <v>#N/A</v>
      </c>
      <c r="AX2475" t="e">
        <f>VLOOKUP(AU2475,Sheet2!$E$2:$I$222,5,FALSE)</f>
        <v>#N/A</v>
      </c>
      <c r="AY2475"/>
      <c r="BC2475" t="e">
        <f>VLOOKUP(BB2475,Sheet2!$E$2:$I$222,3,FALSE)</f>
        <v>#N/A</v>
      </c>
      <c r="BD2475" t="e">
        <f>VLOOKUP(BB2475,Sheet2!$E$2:$I$222,4,FALSE)</f>
        <v>#N/A</v>
      </c>
      <c r="BE2475" t="e">
        <f>VLOOKUP(BB2475,Sheet2!$E$2:$I$222,5,FALSE)</f>
        <v>#N/A</v>
      </c>
      <c r="BF2475"/>
      <c r="BJ2475" t="e">
        <f>VLOOKUP(BI2475,Sheet2!$E$2:$I$222,3,FALSE)</f>
        <v>#N/A</v>
      </c>
      <c r="BK2475" t="e">
        <f>VLOOKUP(BI2475,Sheet2!$E$2:$I$222,4,FALSE)</f>
        <v>#N/A</v>
      </c>
      <c r="BL2475" t="e">
        <f>VLOOKUP(BI2475,Sheet2!$E$2:$I$222,5,FALSE)</f>
        <v>#N/A</v>
      </c>
      <c r="BM2475"/>
      <c r="BQ2475" t="e">
        <f>VLOOKUP(BP2475,Sheet2!$E$2:$I$222,3,FALSE)</f>
        <v>#N/A</v>
      </c>
      <c r="BR2475" t="e">
        <f>VLOOKUP(BP2475,Sheet2!$E$2:$I$222,4,FALSE)</f>
        <v>#N/A</v>
      </c>
      <c r="BS2475" t="e">
        <f>VLOOKUP(BP2475,Sheet2!$E$2:$I$222,5,FALSE)</f>
        <v>#N/A</v>
      </c>
      <c r="BT2475"/>
      <c r="BX2475" t="e">
        <f>VLOOKUP(BW2475,Sheet2!$E$2:$I$222,3,FALSE)</f>
        <v>#N/A</v>
      </c>
      <c r="BY2475" t="e">
        <f>VLOOKUP(BW2475,Sheet2!$E$2:$I$222,4,FALSE)</f>
        <v>#N/A</v>
      </c>
      <c r="BZ2475" t="e">
        <f>VLOOKUP(BW2475,Sheet2!$E$2:$I$222,5,FALSE)</f>
        <v>#N/A</v>
      </c>
      <c r="CA2475"/>
      <c r="CE2475" t="e">
        <f>VLOOKUP(CD2475,Sheet2!$E$2:$I$222,3,FALSE)</f>
        <v>#N/A</v>
      </c>
      <c r="CF2475" t="e">
        <f>VLOOKUP(CD2475,Sheet2!$E$2:$I$222,4,FALSE)</f>
        <v>#N/A</v>
      </c>
      <c r="CG2475" t="e">
        <f>VLOOKUP(CD2475,Sheet2!$E$2:$I$222,5,FALSE)</f>
        <v>#N/A</v>
      </c>
      <c r="CH2475"/>
      <c r="CL2475" t="e">
        <f>VLOOKUP(CK2475,Sheet2!$E$2:$I$222,3,FALSE)</f>
        <v>#N/A</v>
      </c>
      <c r="CM2475" t="e">
        <f>VLOOKUP(CK2475,Sheet2!$E$2:$I$222,4,FALSE)</f>
        <v>#N/A</v>
      </c>
      <c r="CN2475" t="e">
        <f>VLOOKUP(CK2475,Sheet2!$E$2:$I$222,5,FALSE)</f>
        <v>#N/A</v>
      </c>
      <c r="CO2475"/>
      <c r="CS2475" t="e">
        <f>VLOOKUP(CR2475,Sheet2!$E$2:$I$222,3,FALSE)</f>
        <v>#N/A</v>
      </c>
      <c r="CT2475" t="e">
        <f>VLOOKUP(CR2475,Sheet2!$E$2:$I$222,4,FALSE)</f>
        <v>#N/A</v>
      </c>
      <c r="CU2475" t="e">
        <f>VLOOKUP(CR2475,Sheet2!$E$2:$I$222,5,FALSE)</f>
        <v>#N/A</v>
      </c>
      <c r="CV2475"/>
      <c r="CZ2475" t="e">
        <f>VLOOKUP(CY2475,Sheet2!$E$2:$I$222,3,FALSE)</f>
        <v>#N/A</v>
      </c>
      <c r="DA2475" t="e">
        <f>VLOOKUP(CY2475,Sheet2!$E$2:$I$222,4,FALSE)</f>
        <v>#N/A</v>
      </c>
      <c r="DB2475" t="e">
        <f>VLOOKUP(CY2475,Sheet2!$E$2:$I$222,5,FALSE)</f>
        <v>#N/A</v>
      </c>
      <c r="DC2475"/>
      <c r="DG2475" t="e">
        <f>VLOOKUP(DF2475,Sheet2!$E$2:$I$222,3,FALSE)</f>
        <v>#N/A</v>
      </c>
      <c r="DH2475" t="e">
        <f>VLOOKUP(DF2475,Sheet2!$E$2:$I$222,4,FALSE)</f>
        <v>#N/A</v>
      </c>
      <c r="DI2475" t="e">
        <f>VLOOKUP(DF2475,Sheet2!$E$2:$I$222,5,FALSE)</f>
        <v>#N/A</v>
      </c>
    </row>
    <row r="2476" spans="1:113" x14ac:dyDescent="0.25">
      <c r="A2476">
        <v>2580</v>
      </c>
      <c r="C2476">
        <v>16094</v>
      </c>
      <c r="D2476">
        <v>6094</v>
      </c>
      <c r="E2476">
        <v>37.79092</v>
      </c>
      <c r="F2476">
        <v>-122.44759999999999</v>
      </c>
      <c r="G2476" t="s">
        <v>1787</v>
      </c>
      <c r="H2476" t="s">
        <v>4209</v>
      </c>
      <c r="I2476" t="s">
        <v>4919</v>
      </c>
      <c r="J2476" t="s">
        <v>4948</v>
      </c>
      <c r="Q2476" t="s">
        <v>5924</v>
      </c>
      <c r="S2476" t="s">
        <v>6174</v>
      </c>
      <c r="W2476">
        <f t="shared" si="38"/>
        <v>1</v>
      </c>
      <c r="X2476" t="s">
        <v>6834</v>
      </c>
      <c r="Y2476" t="s">
        <v>6887</v>
      </c>
      <c r="AA2476" t="e">
        <f>VLOOKUP($Z2476,Sheet2!$E$2:$I$222,3,FALSE)</f>
        <v>#N/A</v>
      </c>
      <c r="AB2476" t="e">
        <f>VLOOKUP($Z2476,Sheet2!$E$2:$I$222,4,FALSE)</f>
        <v>#N/A</v>
      </c>
      <c r="AC2476" t="e">
        <f>VLOOKUP($Z2476,Sheet2!$E$2:$I$222,5,FALSE)</f>
        <v>#N/A</v>
      </c>
      <c r="AH2476" t="e">
        <f>VLOOKUP(AG2476,Sheet2!$E$2:$I$222,3,FALSE)</f>
        <v>#N/A</v>
      </c>
      <c r="AI2476" t="e">
        <f>VLOOKUP(AG2476,Sheet2!$E$2:$I$222,4,FALSE)</f>
        <v>#N/A</v>
      </c>
      <c r="AJ2476" t="e">
        <f>VLOOKUP(AG2476,Sheet2!$E$2:$I$222,5,FALSE)</f>
        <v>#N/A</v>
      </c>
      <c r="AK2476"/>
      <c r="AO2476" t="e">
        <f>VLOOKUP(AN2476,Sheet2!$E$2:$I$222,3,FALSE)</f>
        <v>#N/A</v>
      </c>
      <c r="AP2476" t="e">
        <f>VLOOKUP(AN2476,Sheet2!$E$2:$I$222,4,FALSE)</f>
        <v>#N/A</v>
      </c>
      <c r="AQ2476" t="e">
        <f>VLOOKUP(AN2476,Sheet2!$E$2:$I$222,5,FALSE)</f>
        <v>#N/A</v>
      </c>
      <c r="AR2476"/>
      <c r="AV2476" t="e">
        <f>VLOOKUP(AU2476,Sheet2!$E$2:$I$222,3,FALSE)</f>
        <v>#N/A</v>
      </c>
      <c r="AW2476" t="e">
        <f>VLOOKUP(AU2476,Sheet2!$E$2:$I$222,4,FALSE)</f>
        <v>#N/A</v>
      </c>
      <c r="AX2476" t="e">
        <f>VLOOKUP(AU2476,Sheet2!$E$2:$I$222,5,FALSE)</f>
        <v>#N/A</v>
      </c>
      <c r="AY2476"/>
      <c r="BC2476" t="e">
        <f>VLOOKUP(BB2476,Sheet2!$E$2:$I$222,3,FALSE)</f>
        <v>#N/A</v>
      </c>
      <c r="BD2476" t="e">
        <f>VLOOKUP(BB2476,Sheet2!$E$2:$I$222,4,FALSE)</f>
        <v>#N/A</v>
      </c>
      <c r="BE2476" t="e">
        <f>VLOOKUP(BB2476,Sheet2!$E$2:$I$222,5,FALSE)</f>
        <v>#N/A</v>
      </c>
      <c r="BF2476"/>
      <c r="BJ2476" t="e">
        <f>VLOOKUP(BI2476,Sheet2!$E$2:$I$222,3,FALSE)</f>
        <v>#N/A</v>
      </c>
      <c r="BK2476" t="e">
        <f>VLOOKUP(BI2476,Sheet2!$E$2:$I$222,4,FALSE)</f>
        <v>#N/A</v>
      </c>
      <c r="BL2476" t="e">
        <f>VLOOKUP(BI2476,Sheet2!$E$2:$I$222,5,FALSE)</f>
        <v>#N/A</v>
      </c>
      <c r="BM2476"/>
      <c r="BQ2476" t="e">
        <f>VLOOKUP(BP2476,Sheet2!$E$2:$I$222,3,FALSE)</f>
        <v>#N/A</v>
      </c>
      <c r="BR2476" t="e">
        <f>VLOOKUP(BP2476,Sheet2!$E$2:$I$222,4,FALSE)</f>
        <v>#N/A</v>
      </c>
      <c r="BS2476" t="e">
        <f>VLOOKUP(BP2476,Sheet2!$E$2:$I$222,5,FALSE)</f>
        <v>#N/A</v>
      </c>
      <c r="BT2476"/>
      <c r="BX2476" t="e">
        <f>VLOOKUP(BW2476,Sheet2!$E$2:$I$222,3,FALSE)</f>
        <v>#N/A</v>
      </c>
      <c r="BY2476" t="e">
        <f>VLOOKUP(BW2476,Sheet2!$E$2:$I$222,4,FALSE)</f>
        <v>#N/A</v>
      </c>
      <c r="BZ2476" t="e">
        <f>VLOOKUP(BW2476,Sheet2!$E$2:$I$222,5,FALSE)</f>
        <v>#N/A</v>
      </c>
      <c r="CA2476"/>
      <c r="CE2476" t="e">
        <f>VLOOKUP(CD2476,Sheet2!$E$2:$I$222,3,FALSE)</f>
        <v>#N/A</v>
      </c>
      <c r="CF2476" t="e">
        <f>VLOOKUP(CD2476,Sheet2!$E$2:$I$222,4,FALSE)</f>
        <v>#N/A</v>
      </c>
      <c r="CG2476" t="e">
        <f>VLOOKUP(CD2476,Sheet2!$E$2:$I$222,5,FALSE)</f>
        <v>#N/A</v>
      </c>
      <c r="CH2476"/>
      <c r="CL2476" t="e">
        <f>VLOOKUP(CK2476,Sheet2!$E$2:$I$222,3,FALSE)</f>
        <v>#N/A</v>
      </c>
      <c r="CM2476" t="e">
        <f>VLOOKUP(CK2476,Sheet2!$E$2:$I$222,4,FALSE)</f>
        <v>#N/A</v>
      </c>
      <c r="CN2476" t="e">
        <f>VLOOKUP(CK2476,Sheet2!$E$2:$I$222,5,FALSE)</f>
        <v>#N/A</v>
      </c>
      <c r="CO2476"/>
      <c r="CS2476" t="e">
        <f>VLOOKUP(CR2476,Sheet2!$E$2:$I$222,3,FALSE)</f>
        <v>#N/A</v>
      </c>
      <c r="CT2476" t="e">
        <f>VLOOKUP(CR2476,Sheet2!$E$2:$I$222,4,FALSE)</f>
        <v>#N/A</v>
      </c>
      <c r="CU2476" t="e">
        <f>VLOOKUP(CR2476,Sheet2!$E$2:$I$222,5,FALSE)</f>
        <v>#N/A</v>
      </c>
      <c r="CV2476"/>
      <c r="CZ2476" t="e">
        <f>VLOOKUP(CY2476,Sheet2!$E$2:$I$222,3,FALSE)</f>
        <v>#N/A</v>
      </c>
      <c r="DA2476" t="e">
        <f>VLOOKUP(CY2476,Sheet2!$E$2:$I$222,4,FALSE)</f>
        <v>#N/A</v>
      </c>
      <c r="DB2476" t="e">
        <f>VLOOKUP(CY2476,Sheet2!$E$2:$I$222,5,FALSE)</f>
        <v>#N/A</v>
      </c>
      <c r="DC2476"/>
      <c r="DG2476" t="e">
        <f>VLOOKUP(DF2476,Sheet2!$E$2:$I$222,3,FALSE)</f>
        <v>#N/A</v>
      </c>
      <c r="DH2476" t="e">
        <f>VLOOKUP(DF2476,Sheet2!$E$2:$I$222,4,FALSE)</f>
        <v>#N/A</v>
      </c>
      <c r="DI2476" t="e">
        <f>VLOOKUP(DF2476,Sheet2!$E$2:$I$222,5,FALSE)</f>
        <v>#N/A</v>
      </c>
    </row>
    <row r="2477" spans="1:113" x14ac:dyDescent="0.25">
      <c r="A2477">
        <v>2581</v>
      </c>
      <c r="C2477">
        <v>16095</v>
      </c>
      <c r="D2477">
        <v>6095</v>
      </c>
      <c r="E2477">
        <v>37.790709999999997</v>
      </c>
      <c r="F2477">
        <v>-122.4474</v>
      </c>
      <c r="G2477" t="s">
        <v>1787</v>
      </c>
      <c r="H2477" t="s">
        <v>4209</v>
      </c>
      <c r="I2477" t="s">
        <v>4908</v>
      </c>
      <c r="J2477" t="s">
        <v>4948</v>
      </c>
      <c r="Q2477" t="s">
        <v>5924</v>
      </c>
      <c r="R2477">
        <v>1359</v>
      </c>
      <c r="S2477" t="s">
        <v>6525</v>
      </c>
      <c r="W2477">
        <f t="shared" si="38"/>
        <v>2</v>
      </c>
      <c r="X2477" t="s">
        <v>6858</v>
      </c>
      <c r="Y2477" t="s">
        <v>6886</v>
      </c>
      <c r="Z2477" s="59" t="s">
        <v>6941</v>
      </c>
      <c r="AA2477" t="str">
        <f>VLOOKUP($Z2477,Sheet2!$E$2:$I$222,3,FALSE)</f>
        <v>To Downtown</v>
      </c>
      <c r="AB2477" t="str">
        <f>VLOOKUP($Z2477,Sheet2!$E$2:$I$222,4,FALSE)</f>
        <v>Market &amp; Sansome</v>
      </c>
      <c r="AC2477" t="str">
        <f>VLOOKUP($Z2477,Sheet2!$E$2:$I$222,5,FALSE)</f>
        <v>Daily ~ 6:30am-11:30pm</v>
      </c>
      <c r="AE2477" t="s">
        <v>6834</v>
      </c>
      <c r="AF2477" t="s">
        <v>6885</v>
      </c>
      <c r="AH2477" t="e">
        <f>VLOOKUP(AG2477,Sheet2!$E$2:$I$222,3,FALSE)</f>
        <v>#N/A</v>
      </c>
      <c r="AI2477" t="e">
        <f>VLOOKUP(AG2477,Sheet2!$E$2:$I$222,4,FALSE)</f>
        <v>#N/A</v>
      </c>
      <c r="AJ2477" t="e">
        <f>VLOOKUP(AG2477,Sheet2!$E$2:$I$222,5,FALSE)</f>
        <v>#N/A</v>
      </c>
      <c r="AK2477"/>
      <c r="AO2477" t="e">
        <f>VLOOKUP(AN2477,Sheet2!$E$2:$I$222,3,FALSE)</f>
        <v>#N/A</v>
      </c>
      <c r="AP2477" t="e">
        <f>VLOOKUP(AN2477,Sheet2!$E$2:$I$222,4,FALSE)</f>
        <v>#N/A</v>
      </c>
      <c r="AQ2477" t="e">
        <f>VLOOKUP(AN2477,Sheet2!$E$2:$I$222,5,FALSE)</f>
        <v>#N/A</v>
      </c>
      <c r="AR2477"/>
      <c r="AV2477" t="e">
        <f>VLOOKUP(AU2477,Sheet2!$E$2:$I$222,3,FALSE)</f>
        <v>#N/A</v>
      </c>
      <c r="AW2477" t="e">
        <f>VLOOKUP(AU2477,Sheet2!$E$2:$I$222,4,FALSE)</f>
        <v>#N/A</v>
      </c>
      <c r="AX2477" t="e">
        <f>VLOOKUP(AU2477,Sheet2!$E$2:$I$222,5,FALSE)</f>
        <v>#N/A</v>
      </c>
      <c r="AY2477"/>
      <c r="BC2477" t="e">
        <f>VLOOKUP(BB2477,Sheet2!$E$2:$I$222,3,FALSE)</f>
        <v>#N/A</v>
      </c>
      <c r="BD2477" t="e">
        <f>VLOOKUP(BB2477,Sheet2!$E$2:$I$222,4,FALSE)</f>
        <v>#N/A</v>
      </c>
      <c r="BE2477" t="e">
        <f>VLOOKUP(BB2477,Sheet2!$E$2:$I$222,5,FALSE)</f>
        <v>#N/A</v>
      </c>
      <c r="BF2477"/>
      <c r="BJ2477" t="e">
        <f>VLOOKUP(BI2477,Sheet2!$E$2:$I$222,3,FALSE)</f>
        <v>#N/A</v>
      </c>
      <c r="BK2477" t="e">
        <f>VLOOKUP(BI2477,Sheet2!$E$2:$I$222,4,FALSE)</f>
        <v>#N/A</v>
      </c>
      <c r="BL2477" t="e">
        <f>VLOOKUP(BI2477,Sheet2!$E$2:$I$222,5,FALSE)</f>
        <v>#N/A</v>
      </c>
      <c r="BM2477"/>
      <c r="BQ2477" t="e">
        <f>VLOOKUP(BP2477,Sheet2!$E$2:$I$222,3,FALSE)</f>
        <v>#N/A</v>
      </c>
      <c r="BR2477" t="e">
        <f>VLOOKUP(BP2477,Sheet2!$E$2:$I$222,4,FALSE)</f>
        <v>#N/A</v>
      </c>
      <c r="BS2477" t="e">
        <f>VLOOKUP(BP2477,Sheet2!$E$2:$I$222,5,FALSE)</f>
        <v>#N/A</v>
      </c>
      <c r="BT2477"/>
      <c r="BX2477" t="e">
        <f>VLOOKUP(BW2477,Sheet2!$E$2:$I$222,3,FALSE)</f>
        <v>#N/A</v>
      </c>
      <c r="BY2477" t="e">
        <f>VLOOKUP(BW2477,Sheet2!$E$2:$I$222,4,FALSE)</f>
        <v>#N/A</v>
      </c>
      <c r="BZ2477" t="e">
        <f>VLOOKUP(BW2477,Sheet2!$E$2:$I$222,5,FALSE)</f>
        <v>#N/A</v>
      </c>
      <c r="CA2477"/>
      <c r="CE2477" t="e">
        <f>VLOOKUP(CD2477,Sheet2!$E$2:$I$222,3,FALSE)</f>
        <v>#N/A</v>
      </c>
      <c r="CF2477" t="e">
        <f>VLOOKUP(CD2477,Sheet2!$E$2:$I$222,4,FALSE)</f>
        <v>#N/A</v>
      </c>
      <c r="CG2477" t="e">
        <f>VLOOKUP(CD2477,Sheet2!$E$2:$I$222,5,FALSE)</f>
        <v>#N/A</v>
      </c>
      <c r="CH2477"/>
      <c r="CL2477" t="e">
        <f>VLOOKUP(CK2477,Sheet2!$E$2:$I$222,3,FALSE)</f>
        <v>#N/A</v>
      </c>
      <c r="CM2477" t="e">
        <f>VLOOKUP(CK2477,Sheet2!$E$2:$I$222,4,FALSE)</f>
        <v>#N/A</v>
      </c>
      <c r="CN2477" t="e">
        <f>VLOOKUP(CK2477,Sheet2!$E$2:$I$222,5,FALSE)</f>
        <v>#N/A</v>
      </c>
      <c r="CO2477"/>
      <c r="CS2477" t="e">
        <f>VLOOKUP(CR2477,Sheet2!$E$2:$I$222,3,FALSE)</f>
        <v>#N/A</v>
      </c>
      <c r="CT2477" t="e">
        <f>VLOOKUP(CR2477,Sheet2!$E$2:$I$222,4,FALSE)</f>
        <v>#N/A</v>
      </c>
      <c r="CU2477" t="e">
        <f>VLOOKUP(CR2477,Sheet2!$E$2:$I$222,5,FALSE)</f>
        <v>#N/A</v>
      </c>
      <c r="CV2477"/>
      <c r="CZ2477" t="e">
        <f>VLOOKUP(CY2477,Sheet2!$E$2:$I$222,3,FALSE)</f>
        <v>#N/A</v>
      </c>
      <c r="DA2477" t="e">
        <f>VLOOKUP(CY2477,Sheet2!$E$2:$I$222,4,FALSE)</f>
        <v>#N/A</v>
      </c>
      <c r="DB2477" t="e">
        <f>VLOOKUP(CY2477,Sheet2!$E$2:$I$222,5,FALSE)</f>
        <v>#N/A</v>
      </c>
      <c r="DC2477"/>
      <c r="DG2477" t="e">
        <f>VLOOKUP(DF2477,Sheet2!$E$2:$I$222,3,FALSE)</f>
        <v>#N/A</v>
      </c>
      <c r="DH2477" t="e">
        <f>VLOOKUP(DF2477,Sheet2!$E$2:$I$222,4,FALSE)</f>
        <v>#N/A</v>
      </c>
      <c r="DI2477" t="e">
        <f>VLOOKUP(DF2477,Sheet2!$E$2:$I$222,5,FALSE)</f>
        <v>#N/A</v>
      </c>
    </row>
    <row r="2478" spans="1:113" x14ac:dyDescent="0.25">
      <c r="A2478">
        <v>2584</v>
      </c>
      <c r="C2478">
        <v>16098</v>
      </c>
      <c r="D2478">
        <v>6098</v>
      </c>
      <c r="E2478">
        <v>37.784644999999998</v>
      </c>
      <c r="F2478">
        <v>-122.44616600000001</v>
      </c>
      <c r="G2478" t="s">
        <v>1788</v>
      </c>
      <c r="H2478" t="s">
        <v>4210</v>
      </c>
      <c r="I2478" t="s">
        <v>4907</v>
      </c>
      <c r="J2478" t="s">
        <v>4948</v>
      </c>
      <c r="Q2478" t="s">
        <v>5924</v>
      </c>
      <c r="S2478" t="s">
        <v>6528</v>
      </c>
      <c r="W2478">
        <f t="shared" si="38"/>
        <v>2</v>
      </c>
      <c r="X2478" t="s">
        <v>6852</v>
      </c>
      <c r="Y2478" t="s">
        <v>6888</v>
      </c>
      <c r="Z2478" s="59" t="s">
        <v>6931</v>
      </c>
      <c r="AA2478" t="str">
        <f>VLOOKUP($Z2478,Sheet2!$E$2:$I$222,3,FALSE)</f>
        <v xml:space="preserve">To Richmond District </v>
      </c>
      <c r="AB2478" t="str">
        <f>VLOOKUP($Z2478,Sheet2!$E$2:$I$222,4,FALSE)</f>
        <v>Park Presidio &amp; Geary</v>
      </c>
      <c r="AC2478" t="str">
        <f>VLOOKUP($Z2478,Sheet2!$E$2:$I$222,5,FALSE)</f>
        <v>Daily ~ 6:30am-7pm</v>
      </c>
      <c r="AE2478" t="s">
        <v>6834</v>
      </c>
      <c r="AF2478" t="s">
        <v>6885</v>
      </c>
      <c r="AH2478" t="e">
        <f>VLOOKUP(AG2478,Sheet2!$E$2:$I$222,3,FALSE)</f>
        <v>#N/A</v>
      </c>
      <c r="AI2478" t="e">
        <f>VLOOKUP(AG2478,Sheet2!$E$2:$I$222,4,FALSE)</f>
        <v>#N/A</v>
      </c>
      <c r="AJ2478" t="e">
        <f>VLOOKUP(AG2478,Sheet2!$E$2:$I$222,5,FALSE)</f>
        <v>#N/A</v>
      </c>
      <c r="AK2478"/>
      <c r="AO2478" t="e">
        <f>VLOOKUP(AN2478,Sheet2!$E$2:$I$222,3,FALSE)</f>
        <v>#N/A</v>
      </c>
      <c r="AP2478" t="e">
        <f>VLOOKUP(AN2478,Sheet2!$E$2:$I$222,4,FALSE)</f>
        <v>#N/A</v>
      </c>
      <c r="AQ2478" t="e">
        <f>VLOOKUP(AN2478,Sheet2!$E$2:$I$222,5,FALSE)</f>
        <v>#N/A</v>
      </c>
      <c r="AR2478"/>
      <c r="AV2478" t="e">
        <f>VLOOKUP(AU2478,Sheet2!$E$2:$I$222,3,FALSE)</f>
        <v>#N/A</v>
      </c>
      <c r="AW2478" t="e">
        <f>VLOOKUP(AU2478,Sheet2!$E$2:$I$222,4,FALSE)</f>
        <v>#N/A</v>
      </c>
      <c r="AX2478" t="e">
        <f>VLOOKUP(AU2478,Sheet2!$E$2:$I$222,5,FALSE)</f>
        <v>#N/A</v>
      </c>
      <c r="AY2478"/>
      <c r="BC2478" t="e">
        <f>VLOOKUP(BB2478,Sheet2!$E$2:$I$222,3,FALSE)</f>
        <v>#N/A</v>
      </c>
      <c r="BD2478" t="e">
        <f>VLOOKUP(BB2478,Sheet2!$E$2:$I$222,4,FALSE)</f>
        <v>#N/A</v>
      </c>
      <c r="BE2478" t="e">
        <f>VLOOKUP(BB2478,Sheet2!$E$2:$I$222,5,FALSE)</f>
        <v>#N/A</v>
      </c>
      <c r="BF2478"/>
      <c r="BJ2478" t="e">
        <f>VLOOKUP(BI2478,Sheet2!$E$2:$I$222,3,FALSE)</f>
        <v>#N/A</v>
      </c>
      <c r="BK2478" t="e">
        <f>VLOOKUP(BI2478,Sheet2!$E$2:$I$222,4,FALSE)</f>
        <v>#N/A</v>
      </c>
      <c r="BL2478" t="e">
        <f>VLOOKUP(BI2478,Sheet2!$E$2:$I$222,5,FALSE)</f>
        <v>#N/A</v>
      </c>
      <c r="BM2478"/>
      <c r="BQ2478" t="e">
        <f>VLOOKUP(BP2478,Sheet2!$E$2:$I$222,3,FALSE)</f>
        <v>#N/A</v>
      </c>
      <c r="BR2478" t="e">
        <f>VLOOKUP(BP2478,Sheet2!$E$2:$I$222,4,FALSE)</f>
        <v>#N/A</v>
      </c>
      <c r="BS2478" t="e">
        <f>VLOOKUP(BP2478,Sheet2!$E$2:$I$222,5,FALSE)</f>
        <v>#N/A</v>
      </c>
      <c r="BT2478"/>
      <c r="BX2478" t="e">
        <f>VLOOKUP(BW2478,Sheet2!$E$2:$I$222,3,FALSE)</f>
        <v>#N/A</v>
      </c>
      <c r="BY2478" t="e">
        <f>VLOOKUP(BW2478,Sheet2!$E$2:$I$222,4,FALSE)</f>
        <v>#N/A</v>
      </c>
      <c r="BZ2478" t="e">
        <f>VLOOKUP(BW2478,Sheet2!$E$2:$I$222,5,FALSE)</f>
        <v>#N/A</v>
      </c>
      <c r="CA2478"/>
      <c r="CE2478" t="e">
        <f>VLOOKUP(CD2478,Sheet2!$E$2:$I$222,3,FALSE)</f>
        <v>#N/A</v>
      </c>
      <c r="CF2478" t="e">
        <f>VLOOKUP(CD2478,Sheet2!$E$2:$I$222,4,FALSE)</f>
        <v>#N/A</v>
      </c>
      <c r="CG2478" t="e">
        <f>VLOOKUP(CD2478,Sheet2!$E$2:$I$222,5,FALSE)</f>
        <v>#N/A</v>
      </c>
      <c r="CH2478"/>
      <c r="CL2478" t="e">
        <f>VLOOKUP(CK2478,Sheet2!$E$2:$I$222,3,FALSE)</f>
        <v>#N/A</v>
      </c>
      <c r="CM2478" t="e">
        <f>VLOOKUP(CK2478,Sheet2!$E$2:$I$222,4,FALSE)</f>
        <v>#N/A</v>
      </c>
      <c r="CN2478" t="e">
        <f>VLOOKUP(CK2478,Sheet2!$E$2:$I$222,5,FALSE)</f>
        <v>#N/A</v>
      </c>
      <c r="CO2478"/>
      <c r="CS2478" t="e">
        <f>VLOOKUP(CR2478,Sheet2!$E$2:$I$222,3,FALSE)</f>
        <v>#N/A</v>
      </c>
      <c r="CT2478" t="e">
        <f>VLOOKUP(CR2478,Sheet2!$E$2:$I$222,4,FALSE)</f>
        <v>#N/A</v>
      </c>
      <c r="CU2478" t="e">
        <f>VLOOKUP(CR2478,Sheet2!$E$2:$I$222,5,FALSE)</f>
        <v>#N/A</v>
      </c>
      <c r="CV2478"/>
      <c r="CZ2478" t="e">
        <f>VLOOKUP(CY2478,Sheet2!$E$2:$I$222,3,FALSE)</f>
        <v>#N/A</v>
      </c>
      <c r="DA2478" t="e">
        <f>VLOOKUP(CY2478,Sheet2!$E$2:$I$222,4,FALSE)</f>
        <v>#N/A</v>
      </c>
      <c r="DB2478" t="e">
        <f>VLOOKUP(CY2478,Sheet2!$E$2:$I$222,5,FALSE)</f>
        <v>#N/A</v>
      </c>
      <c r="DC2478"/>
      <c r="DG2478" t="e">
        <f>VLOOKUP(DF2478,Sheet2!$E$2:$I$222,3,FALSE)</f>
        <v>#N/A</v>
      </c>
      <c r="DH2478" t="e">
        <f>VLOOKUP(DF2478,Sheet2!$E$2:$I$222,4,FALSE)</f>
        <v>#N/A</v>
      </c>
      <c r="DI2478" t="e">
        <f>VLOOKUP(DF2478,Sheet2!$E$2:$I$222,5,FALSE)</f>
        <v>#N/A</v>
      </c>
    </row>
    <row r="2479" spans="1:113" x14ac:dyDescent="0.25">
      <c r="A2479">
        <v>2585</v>
      </c>
      <c r="C2479">
        <v>16099</v>
      </c>
      <c r="D2479">
        <v>6099</v>
      </c>
      <c r="E2479">
        <v>37.784149999999997</v>
      </c>
      <c r="F2479">
        <v>-122.44626</v>
      </c>
      <c r="G2479" t="s">
        <v>1788</v>
      </c>
      <c r="H2479" t="s">
        <v>4210</v>
      </c>
      <c r="I2479" t="s">
        <v>4913</v>
      </c>
      <c r="J2479" t="s">
        <v>4946</v>
      </c>
      <c r="K2479" t="s">
        <v>4974</v>
      </c>
      <c r="Q2479" t="s">
        <v>5924</v>
      </c>
      <c r="R2479">
        <v>615</v>
      </c>
      <c r="S2479" t="s">
        <v>6174</v>
      </c>
      <c r="W2479">
        <f t="shared" si="38"/>
        <v>1</v>
      </c>
      <c r="X2479" t="s">
        <v>6834</v>
      </c>
      <c r="Y2479" t="s">
        <v>6887</v>
      </c>
      <c r="AA2479" t="e">
        <f>VLOOKUP($Z2479,Sheet2!$E$2:$I$222,3,FALSE)</f>
        <v>#N/A</v>
      </c>
      <c r="AB2479" t="e">
        <f>VLOOKUP($Z2479,Sheet2!$E$2:$I$222,4,FALSE)</f>
        <v>#N/A</v>
      </c>
      <c r="AC2479" t="e">
        <f>VLOOKUP($Z2479,Sheet2!$E$2:$I$222,5,FALSE)</f>
        <v>#N/A</v>
      </c>
      <c r="AH2479" t="e">
        <f>VLOOKUP(AG2479,Sheet2!$E$2:$I$222,3,FALSE)</f>
        <v>#N/A</v>
      </c>
      <c r="AI2479" t="e">
        <f>VLOOKUP(AG2479,Sheet2!$E$2:$I$222,4,FALSE)</f>
        <v>#N/A</v>
      </c>
      <c r="AJ2479" t="e">
        <f>VLOOKUP(AG2479,Sheet2!$E$2:$I$222,5,FALSE)</f>
        <v>#N/A</v>
      </c>
      <c r="AK2479"/>
      <c r="AO2479" t="e">
        <f>VLOOKUP(AN2479,Sheet2!$E$2:$I$222,3,FALSE)</f>
        <v>#N/A</v>
      </c>
      <c r="AP2479" t="e">
        <f>VLOOKUP(AN2479,Sheet2!$E$2:$I$222,4,FALSE)</f>
        <v>#N/A</v>
      </c>
      <c r="AQ2479" t="e">
        <f>VLOOKUP(AN2479,Sheet2!$E$2:$I$222,5,FALSE)</f>
        <v>#N/A</v>
      </c>
      <c r="AR2479"/>
      <c r="AV2479" t="e">
        <f>VLOOKUP(AU2479,Sheet2!$E$2:$I$222,3,FALSE)</f>
        <v>#N/A</v>
      </c>
      <c r="AW2479" t="e">
        <f>VLOOKUP(AU2479,Sheet2!$E$2:$I$222,4,FALSE)</f>
        <v>#N/A</v>
      </c>
      <c r="AX2479" t="e">
        <f>VLOOKUP(AU2479,Sheet2!$E$2:$I$222,5,FALSE)</f>
        <v>#N/A</v>
      </c>
      <c r="AY2479"/>
      <c r="BC2479" t="e">
        <f>VLOOKUP(BB2479,Sheet2!$E$2:$I$222,3,FALSE)</f>
        <v>#N/A</v>
      </c>
      <c r="BD2479" t="e">
        <f>VLOOKUP(BB2479,Sheet2!$E$2:$I$222,4,FALSE)</f>
        <v>#N/A</v>
      </c>
      <c r="BE2479" t="e">
        <f>VLOOKUP(BB2479,Sheet2!$E$2:$I$222,5,FALSE)</f>
        <v>#N/A</v>
      </c>
      <c r="BF2479"/>
      <c r="BJ2479" t="e">
        <f>VLOOKUP(BI2479,Sheet2!$E$2:$I$222,3,FALSE)</f>
        <v>#N/A</v>
      </c>
      <c r="BK2479" t="e">
        <f>VLOOKUP(BI2479,Sheet2!$E$2:$I$222,4,FALSE)</f>
        <v>#N/A</v>
      </c>
      <c r="BL2479" t="e">
        <f>VLOOKUP(BI2479,Sheet2!$E$2:$I$222,5,FALSE)</f>
        <v>#N/A</v>
      </c>
      <c r="BM2479"/>
      <c r="BQ2479" t="e">
        <f>VLOOKUP(BP2479,Sheet2!$E$2:$I$222,3,FALSE)</f>
        <v>#N/A</v>
      </c>
      <c r="BR2479" t="e">
        <f>VLOOKUP(BP2479,Sheet2!$E$2:$I$222,4,FALSE)</f>
        <v>#N/A</v>
      </c>
      <c r="BS2479" t="e">
        <f>VLOOKUP(BP2479,Sheet2!$E$2:$I$222,5,FALSE)</f>
        <v>#N/A</v>
      </c>
      <c r="BT2479"/>
      <c r="BX2479" t="e">
        <f>VLOOKUP(BW2479,Sheet2!$E$2:$I$222,3,FALSE)</f>
        <v>#N/A</v>
      </c>
      <c r="BY2479" t="e">
        <f>VLOOKUP(BW2479,Sheet2!$E$2:$I$222,4,FALSE)</f>
        <v>#N/A</v>
      </c>
      <c r="BZ2479" t="e">
        <f>VLOOKUP(BW2479,Sheet2!$E$2:$I$222,5,FALSE)</f>
        <v>#N/A</v>
      </c>
      <c r="CA2479"/>
      <c r="CE2479" t="e">
        <f>VLOOKUP(CD2479,Sheet2!$E$2:$I$222,3,FALSE)</f>
        <v>#N/A</v>
      </c>
      <c r="CF2479" t="e">
        <f>VLOOKUP(CD2479,Sheet2!$E$2:$I$222,4,FALSE)</f>
        <v>#N/A</v>
      </c>
      <c r="CG2479" t="e">
        <f>VLOOKUP(CD2479,Sheet2!$E$2:$I$222,5,FALSE)</f>
        <v>#N/A</v>
      </c>
      <c r="CH2479"/>
      <c r="CL2479" t="e">
        <f>VLOOKUP(CK2479,Sheet2!$E$2:$I$222,3,FALSE)</f>
        <v>#N/A</v>
      </c>
      <c r="CM2479" t="e">
        <f>VLOOKUP(CK2479,Sheet2!$E$2:$I$222,4,FALSE)</f>
        <v>#N/A</v>
      </c>
      <c r="CN2479" t="e">
        <f>VLOOKUP(CK2479,Sheet2!$E$2:$I$222,5,FALSE)</f>
        <v>#N/A</v>
      </c>
      <c r="CO2479"/>
      <c r="CS2479" t="e">
        <f>VLOOKUP(CR2479,Sheet2!$E$2:$I$222,3,FALSE)</f>
        <v>#N/A</v>
      </c>
      <c r="CT2479" t="e">
        <f>VLOOKUP(CR2479,Sheet2!$E$2:$I$222,4,FALSE)</f>
        <v>#N/A</v>
      </c>
      <c r="CU2479" t="e">
        <f>VLOOKUP(CR2479,Sheet2!$E$2:$I$222,5,FALSE)</f>
        <v>#N/A</v>
      </c>
      <c r="CV2479"/>
      <c r="CZ2479" t="e">
        <f>VLOOKUP(CY2479,Sheet2!$E$2:$I$222,3,FALSE)</f>
        <v>#N/A</v>
      </c>
      <c r="DA2479" t="e">
        <f>VLOOKUP(CY2479,Sheet2!$E$2:$I$222,4,FALSE)</f>
        <v>#N/A</v>
      </c>
      <c r="DB2479" t="e">
        <f>VLOOKUP(CY2479,Sheet2!$E$2:$I$222,5,FALSE)</f>
        <v>#N/A</v>
      </c>
      <c r="DC2479"/>
      <c r="DG2479" t="e">
        <f>VLOOKUP(DF2479,Sheet2!$E$2:$I$222,3,FALSE)</f>
        <v>#N/A</v>
      </c>
      <c r="DH2479" t="e">
        <f>VLOOKUP(DF2479,Sheet2!$E$2:$I$222,4,FALSE)</f>
        <v>#N/A</v>
      </c>
      <c r="DI2479" t="e">
        <f>VLOOKUP(DF2479,Sheet2!$E$2:$I$222,5,FALSE)</f>
        <v>#N/A</v>
      </c>
    </row>
    <row r="2480" spans="1:113" x14ac:dyDescent="0.25">
      <c r="A2480">
        <v>2586</v>
      </c>
      <c r="C2480">
        <v>16104</v>
      </c>
      <c r="D2480">
        <v>6104</v>
      </c>
      <c r="E2480">
        <v>37.798850000000002</v>
      </c>
      <c r="F2480">
        <v>-122.45228</v>
      </c>
      <c r="G2480" t="s">
        <v>1789</v>
      </c>
      <c r="H2480" t="s">
        <v>4211</v>
      </c>
      <c r="I2480" t="s">
        <v>4911</v>
      </c>
      <c r="J2480" t="s">
        <v>4947</v>
      </c>
      <c r="Q2480" t="s">
        <v>5924</v>
      </c>
      <c r="S2480" t="s">
        <v>6374</v>
      </c>
      <c r="W2480">
        <f t="shared" si="38"/>
        <v>2</v>
      </c>
      <c r="X2480" t="s">
        <v>6851</v>
      </c>
      <c r="Y2480" t="s">
        <v>6888</v>
      </c>
      <c r="Z2480" s="59" t="s">
        <v>6930</v>
      </c>
      <c r="AA2480" t="str">
        <f>VLOOKUP($Z2480,Sheet2!$E$2:$I$222,3,FALSE)</f>
        <v>To Balboa Park BART</v>
      </c>
      <c r="AB2480" t="str">
        <f>VLOOKUP($Z2480,Sheet2!$E$2:$I$222,4,FALSE)</f>
        <v>Geneva &amp; San Jose</v>
      </c>
      <c r="AC2480" t="str">
        <f>VLOOKUP($Z2480,Sheet2!$E$2:$I$222,5,FALSE)</f>
        <v>M-F ~ 7am-7pm</v>
      </c>
      <c r="AE2480" t="s">
        <v>6834</v>
      </c>
      <c r="AF2480" t="s">
        <v>6887</v>
      </c>
      <c r="AH2480" t="e">
        <f>VLOOKUP(AG2480,Sheet2!$E$2:$I$222,3,FALSE)</f>
        <v>#N/A</v>
      </c>
      <c r="AI2480" t="e">
        <f>VLOOKUP(AG2480,Sheet2!$E$2:$I$222,4,FALSE)</f>
        <v>#N/A</v>
      </c>
      <c r="AJ2480" t="e">
        <f>VLOOKUP(AG2480,Sheet2!$E$2:$I$222,5,FALSE)</f>
        <v>#N/A</v>
      </c>
      <c r="AK2480"/>
      <c r="AO2480" t="e">
        <f>VLOOKUP(AN2480,Sheet2!$E$2:$I$222,3,FALSE)</f>
        <v>#N/A</v>
      </c>
      <c r="AP2480" t="e">
        <f>VLOOKUP(AN2480,Sheet2!$E$2:$I$222,4,FALSE)</f>
        <v>#N/A</v>
      </c>
      <c r="AQ2480" t="e">
        <f>VLOOKUP(AN2480,Sheet2!$E$2:$I$222,5,FALSE)</f>
        <v>#N/A</v>
      </c>
      <c r="AR2480"/>
      <c r="AV2480" t="e">
        <f>VLOOKUP(AU2480,Sheet2!$E$2:$I$222,3,FALSE)</f>
        <v>#N/A</v>
      </c>
      <c r="AW2480" t="e">
        <f>VLOOKUP(AU2480,Sheet2!$E$2:$I$222,4,FALSE)</f>
        <v>#N/A</v>
      </c>
      <c r="AX2480" t="e">
        <f>VLOOKUP(AU2480,Sheet2!$E$2:$I$222,5,FALSE)</f>
        <v>#N/A</v>
      </c>
      <c r="AY2480"/>
      <c r="BC2480" t="e">
        <f>VLOOKUP(BB2480,Sheet2!$E$2:$I$222,3,FALSE)</f>
        <v>#N/A</v>
      </c>
      <c r="BD2480" t="e">
        <f>VLOOKUP(BB2480,Sheet2!$E$2:$I$222,4,FALSE)</f>
        <v>#N/A</v>
      </c>
      <c r="BE2480" t="e">
        <f>VLOOKUP(BB2480,Sheet2!$E$2:$I$222,5,FALSE)</f>
        <v>#N/A</v>
      </c>
      <c r="BF2480"/>
      <c r="BJ2480" t="e">
        <f>VLOOKUP(BI2480,Sheet2!$E$2:$I$222,3,FALSE)</f>
        <v>#N/A</v>
      </c>
      <c r="BK2480" t="e">
        <f>VLOOKUP(BI2480,Sheet2!$E$2:$I$222,4,FALSE)</f>
        <v>#N/A</v>
      </c>
      <c r="BL2480" t="e">
        <f>VLOOKUP(BI2480,Sheet2!$E$2:$I$222,5,FALSE)</f>
        <v>#N/A</v>
      </c>
      <c r="BM2480"/>
      <c r="BQ2480" t="e">
        <f>VLOOKUP(BP2480,Sheet2!$E$2:$I$222,3,FALSE)</f>
        <v>#N/A</v>
      </c>
      <c r="BR2480" t="e">
        <f>VLOOKUP(BP2480,Sheet2!$E$2:$I$222,4,FALSE)</f>
        <v>#N/A</v>
      </c>
      <c r="BS2480" t="e">
        <f>VLOOKUP(BP2480,Sheet2!$E$2:$I$222,5,FALSE)</f>
        <v>#N/A</v>
      </c>
      <c r="BT2480"/>
      <c r="BX2480" t="e">
        <f>VLOOKUP(BW2480,Sheet2!$E$2:$I$222,3,FALSE)</f>
        <v>#N/A</v>
      </c>
      <c r="BY2480" t="e">
        <f>VLOOKUP(BW2480,Sheet2!$E$2:$I$222,4,FALSE)</f>
        <v>#N/A</v>
      </c>
      <c r="BZ2480" t="e">
        <f>VLOOKUP(BW2480,Sheet2!$E$2:$I$222,5,FALSE)</f>
        <v>#N/A</v>
      </c>
      <c r="CA2480"/>
      <c r="CE2480" t="e">
        <f>VLOOKUP(CD2480,Sheet2!$E$2:$I$222,3,FALSE)</f>
        <v>#N/A</v>
      </c>
      <c r="CF2480" t="e">
        <f>VLOOKUP(CD2480,Sheet2!$E$2:$I$222,4,FALSE)</f>
        <v>#N/A</v>
      </c>
      <c r="CG2480" t="e">
        <f>VLOOKUP(CD2480,Sheet2!$E$2:$I$222,5,FALSE)</f>
        <v>#N/A</v>
      </c>
      <c r="CH2480"/>
      <c r="CL2480" t="e">
        <f>VLOOKUP(CK2480,Sheet2!$E$2:$I$222,3,FALSE)</f>
        <v>#N/A</v>
      </c>
      <c r="CM2480" t="e">
        <f>VLOOKUP(CK2480,Sheet2!$E$2:$I$222,4,FALSE)</f>
        <v>#N/A</v>
      </c>
      <c r="CN2480" t="e">
        <f>VLOOKUP(CK2480,Sheet2!$E$2:$I$222,5,FALSE)</f>
        <v>#N/A</v>
      </c>
      <c r="CO2480"/>
      <c r="CS2480" t="e">
        <f>VLOOKUP(CR2480,Sheet2!$E$2:$I$222,3,FALSE)</f>
        <v>#N/A</v>
      </c>
      <c r="CT2480" t="e">
        <f>VLOOKUP(CR2480,Sheet2!$E$2:$I$222,4,FALSE)</f>
        <v>#N/A</v>
      </c>
      <c r="CU2480" t="e">
        <f>VLOOKUP(CR2480,Sheet2!$E$2:$I$222,5,FALSE)</f>
        <v>#N/A</v>
      </c>
      <c r="CV2480"/>
      <c r="CZ2480" t="e">
        <f>VLOOKUP(CY2480,Sheet2!$E$2:$I$222,3,FALSE)</f>
        <v>#N/A</v>
      </c>
      <c r="DA2480" t="e">
        <f>VLOOKUP(CY2480,Sheet2!$E$2:$I$222,4,FALSE)</f>
        <v>#N/A</v>
      </c>
      <c r="DB2480" t="e">
        <f>VLOOKUP(CY2480,Sheet2!$E$2:$I$222,5,FALSE)</f>
        <v>#N/A</v>
      </c>
      <c r="DC2480"/>
      <c r="DG2480" t="e">
        <f>VLOOKUP(DF2480,Sheet2!$E$2:$I$222,3,FALSE)</f>
        <v>#N/A</v>
      </c>
      <c r="DH2480" t="e">
        <f>VLOOKUP(DF2480,Sheet2!$E$2:$I$222,4,FALSE)</f>
        <v>#N/A</v>
      </c>
      <c r="DI2480" t="e">
        <f>VLOOKUP(DF2480,Sheet2!$E$2:$I$222,5,FALSE)</f>
        <v>#N/A</v>
      </c>
    </row>
    <row r="2481" spans="1:113" x14ac:dyDescent="0.25">
      <c r="A2481">
        <v>2587</v>
      </c>
      <c r="C2481">
        <v>16106</v>
      </c>
      <c r="D2481">
        <v>6106</v>
      </c>
      <c r="E2481">
        <v>37.796570000000003</v>
      </c>
      <c r="F2481">
        <v>-122.45156</v>
      </c>
      <c r="G2481" t="s">
        <v>1790</v>
      </c>
      <c r="H2481" t="s">
        <v>4212</v>
      </c>
      <c r="I2481" t="s">
        <v>4908</v>
      </c>
      <c r="J2481" t="s">
        <v>4947</v>
      </c>
      <c r="Q2481" t="s">
        <v>5924</v>
      </c>
      <c r="S2481" t="s">
        <v>6150</v>
      </c>
      <c r="W2481">
        <f t="shared" si="38"/>
        <v>1</v>
      </c>
      <c r="X2481" t="s">
        <v>6834</v>
      </c>
      <c r="Y2481" t="s">
        <v>6885</v>
      </c>
      <c r="AA2481" t="e">
        <f>VLOOKUP($Z2481,Sheet2!$E$2:$I$222,3,FALSE)</f>
        <v>#N/A</v>
      </c>
      <c r="AB2481" t="e">
        <f>VLOOKUP($Z2481,Sheet2!$E$2:$I$222,4,FALSE)</f>
        <v>#N/A</v>
      </c>
      <c r="AC2481" t="e">
        <f>VLOOKUP($Z2481,Sheet2!$E$2:$I$222,5,FALSE)</f>
        <v>#N/A</v>
      </c>
      <c r="AH2481" t="e">
        <f>VLOOKUP(AG2481,Sheet2!$E$2:$I$222,3,FALSE)</f>
        <v>#N/A</v>
      </c>
      <c r="AI2481" t="e">
        <f>VLOOKUP(AG2481,Sheet2!$E$2:$I$222,4,FALSE)</f>
        <v>#N/A</v>
      </c>
      <c r="AJ2481" t="e">
        <f>VLOOKUP(AG2481,Sheet2!$E$2:$I$222,5,FALSE)</f>
        <v>#N/A</v>
      </c>
      <c r="AK2481"/>
      <c r="AO2481" t="e">
        <f>VLOOKUP(AN2481,Sheet2!$E$2:$I$222,3,FALSE)</f>
        <v>#N/A</v>
      </c>
      <c r="AP2481" t="e">
        <f>VLOOKUP(AN2481,Sheet2!$E$2:$I$222,4,FALSE)</f>
        <v>#N/A</v>
      </c>
      <c r="AQ2481" t="e">
        <f>VLOOKUP(AN2481,Sheet2!$E$2:$I$222,5,FALSE)</f>
        <v>#N/A</v>
      </c>
      <c r="AR2481"/>
      <c r="AV2481" t="e">
        <f>VLOOKUP(AU2481,Sheet2!$E$2:$I$222,3,FALSE)</f>
        <v>#N/A</v>
      </c>
      <c r="AW2481" t="e">
        <f>VLOOKUP(AU2481,Sheet2!$E$2:$I$222,4,FALSE)</f>
        <v>#N/A</v>
      </c>
      <c r="AX2481" t="e">
        <f>VLOOKUP(AU2481,Sheet2!$E$2:$I$222,5,FALSE)</f>
        <v>#N/A</v>
      </c>
      <c r="AY2481"/>
      <c r="BC2481" t="e">
        <f>VLOOKUP(BB2481,Sheet2!$E$2:$I$222,3,FALSE)</f>
        <v>#N/A</v>
      </c>
      <c r="BD2481" t="e">
        <f>VLOOKUP(BB2481,Sheet2!$E$2:$I$222,4,FALSE)</f>
        <v>#N/A</v>
      </c>
      <c r="BE2481" t="e">
        <f>VLOOKUP(BB2481,Sheet2!$E$2:$I$222,5,FALSE)</f>
        <v>#N/A</v>
      </c>
      <c r="BF2481"/>
      <c r="BJ2481" t="e">
        <f>VLOOKUP(BI2481,Sheet2!$E$2:$I$222,3,FALSE)</f>
        <v>#N/A</v>
      </c>
      <c r="BK2481" t="e">
        <f>VLOOKUP(BI2481,Sheet2!$E$2:$I$222,4,FALSE)</f>
        <v>#N/A</v>
      </c>
      <c r="BL2481" t="e">
        <f>VLOOKUP(BI2481,Sheet2!$E$2:$I$222,5,FALSE)</f>
        <v>#N/A</v>
      </c>
      <c r="BM2481"/>
      <c r="BQ2481" t="e">
        <f>VLOOKUP(BP2481,Sheet2!$E$2:$I$222,3,FALSE)</f>
        <v>#N/A</v>
      </c>
      <c r="BR2481" t="e">
        <f>VLOOKUP(BP2481,Sheet2!$E$2:$I$222,4,FALSE)</f>
        <v>#N/A</v>
      </c>
      <c r="BS2481" t="e">
        <f>VLOOKUP(BP2481,Sheet2!$E$2:$I$222,5,FALSE)</f>
        <v>#N/A</v>
      </c>
      <c r="BT2481"/>
      <c r="BX2481" t="e">
        <f>VLOOKUP(BW2481,Sheet2!$E$2:$I$222,3,FALSE)</f>
        <v>#N/A</v>
      </c>
      <c r="BY2481" t="e">
        <f>VLOOKUP(BW2481,Sheet2!$E$2:$I$222,4,FALSE)</f>
        <v>#N/A</v>
      </c>
      <c r="BZ2481" t="e">
        <f>VLOOKUP(BW2481,Sheet2!$E$2:$I$222,5,FALSE)</f>
        <v>#N/A</v>
      </c>
      <c r="CA2481"/>
      <c r="CE2481" t="e">
        <f>VLOOKUP(CD2481,Sheet2!$E$2:$I$222,3,FALSE)</f>
        <v>#N/A</v>
      </c>
      <c r="CF2481" t="e">
        <f>VLOOKUP(CD2481,Sheet2!$E$2:$I$222,4,FALSE)</f>
        <v>#N/A</v>
      </c>
      <c r="CG2481" t="e">
        <f>VLOOKUP(CD2481,Sheet2!$E$2:$I$222,5,FALSE)</f>
        <v>#N/A</v>
      </c>
      <c r="CH2481"/>
      <c r="CL2481" t="e">
        <f>VLOOKUP(CK2481,Sheet2!$E$2:$I$222,3,FALSE)</f>
        <v>#N/A</v>
      </c>
      <c r="CM2481" t="e">
        <f>VLOOKUP(CK2481,Sheet2!$E$2:$I$222,4,FALSE)</f>
        <v>#N/A</v>
      </c>
      <c r="CN2481" t="e">
        <f>VLOOKUP(CK2481,Sheet2!$E$2:$I$222,5,FALSE)</f>
        <v>#N/A</v>
      </c>
      <c r="CO2481"/>
      <c r="CS2481" t="e">
        <f>VLOOKUP(CR2481,Sheet2!$E$2:$I$222,3,FALSE)</f>
        <v>#N/A</v>
      </c>
      <c r="CT2481" t="e">
        <f>VLOOKUP(CR2481,Sheet2!$E$2:$I$222,4,FALSE)</f>
        <v>#N/A</v>
      </c>
      <c r="CU2481" t="e">
        <f>VLOOKUP(CR2481,Sheet2!$E$2:$I$222,5,FALSE)</f>
        <v>#N/A</v>
      </c>
      <c r="CV2481"/>
      <c r="CZ2481" t="e">
        <f>VLOOKUP(CY2481,Sheet2!$E$2:$I$222,3,FALSE)</f>
        <v>#N/A</v>
      </c>
      <c r="DA2481" t="e">
        <f>VLOOKUP(CY2481,Sheet2!$E$2:$I$222,4,FALSE)</f>
        <v>#N/A</v>
      </c>
      <c r="DB2481" t="e">
        <f>VLOOKUP(CY2481,Sheet2!$E$2:$I$222,5,FALSE)</f>
        <v>#N/A</v>
      </c>
      <c r="DC2481"/>
      <c r="DG2481" t="e">
        <f>VLOOKUP(DF2481,Sheet2!$E$2:$I$222,3,FALSE)</f>
        <v>#N/A</v>
      </c>
      <c r="DH2481" t="e">
        <f>VLOOKUP(DF2481,Sheet2!$E$2:$I$222,4,FALSE)</f>
        <v>#N/A</v>
      </c>
      <c r="DI2481" t="e">
        <f>VLOOKUP(DF2481,Sheet2!$E$2:$I$222,5,FALSE)</f>
        <v>#N/A</v>
      </c>
    </row>
    <row r="2482" spans="1:113" x14ac:dyDescent="0.25">
      <c r="A2482">
        <v>2588</v>
      </c>
      <c r="C2482">
        <v>16107</v>
      </c>
      <c r="D2482">
        <v>6107</v>
      </c>
      <c r="E2482">
        <v>37.796709999999997</v>
      </c>
      <c r="F2482">
        <v>-122.45171999999999</v>
      </c>
      <c r="G2482" t="s">
        <v>1791</v>
      </c>
      <c r="H2482" t="s">
        <v>4213</v>
      </c>
      <c r="I2482" t="s">
        <v>4924</v>
      </c>
      <c r="J2482" t="s">
        <v>4948</v>
      </c>
      <c r="Q2482" t="s">
        <v>5924</v>
      </c>
      <c r="S2482" t="s">
        <v>6174</v>
      </c>
      <c r="W2482">
        <f t="shared" si="38"/>
        <v>1</v>
      </c>
      <c r="X2482" t="s">
        <v>6834</v>
      </c>
      <c r="Y2482" t="s">
        <v>6887</v>
      </c>
      <c r="AA2482" t="e">
        <f>VLOOKUP($Z2482,Sheet2!$E$2:$I$222,3,FALSE)</f>
        <v>#N/A</v>
      </c>
      <c r="AB2482" t="e">
        <f>VLOOKUP($Z2482,Sheet2!$E$2:$I$222,4,FALSE)</f>
        <v>#N/A</v>
      </c>
      <c r="AC2482" t="e">
        <f>VLOOKUP($Z2482,Sheet2!$E$2:$I$222,5,FALSE)</f>
        <v>#N/A</v>
      </c>
      <c r="AH2482" t="e">
        <f>VLOOKUP(AG2482,Sheet2!$E$2:$I$222,3,FALSE)</f>
        <v>#N/A</v>
      </c>
      <c r="AI2482" t="e">
        <f>VLOOKUP(AG2482,Sheet2!$E$2:$I$222,4,FALSE)</f>
        <v>#N/A</v>
      </c>
      <c r="AJ2482" t="e">
        <f>VLOOKUP(AG2482,Sheet2!$E$2:$I$222,5,FALSE)</f>
        <v>#N/A</v>
      </c>
      <c r="AK2482"/>
      <c r="AO2482" t="e">
        <f>VLOOKUP(AN2482,Sheet2!$E$2:$I$222,3,FALSE)</f>
        <v>#N/A</v>
      </c>
      <c r="AP2482" t="e">
        <f>VLOOKUP(AN2482,Sheet2!$E$2:$I$222,4,FALSE)</f>
        <v>#N/A</v>
      </c>
      <c r="AQ2482" t="e">
        <f>VLOOKUP(AN2482,Sheet2!$E$2:$I$222,5,FALSE)</f>
        <v>#N/A</v>
      </c>
      <c r="AR2482"/>
      <c r="AV2482" t="e">
        <f>VLOOKUP(AU2482,Sheet2!$E$2:$I$222,3,FALSE)</f>
        <v>#N/A</v>
      </c>
      <c r="AW2482" t="e">
        <f>VLOOKUP(AU2482,Sheet2!$E$2:$I$222,4,FALSE)</f>
        <v>#N/A</v>
      </c>
      <c r="AX2482" t="e">
        <f>VLOOKUP(AU2482,Sheet2!$E$2:$I$222,5,FALSE)</f>
        <v>#N/A</v>
      </c>
      <c r="AY2482"/>
      <c r="BC2482" t="e">
        <f>VLOOKUP(BB2482,Sheet2!$E$2:$I$222,3,FALSE)</f>
        <v>#N/A</v>
      </c>
      <c r="BD2482" t="e">
        <f>VLOOKUP(BB2482,Sheet2!$E$2:$I$222,4,FALSE)</f>
        <v>#N/A</v>
      </c>
      <c r="BE2482" t="e">
        <f>VLOOKUP(BB2482,Sheet2!$E$2:$I$222,5,FALSE)</f>
        <v>#N/A</v>
      </c>
      <c r="BF2482"/>
      <c r="BJ2482" t="e">
        <f>VLOOKUP(BI2482,Sheet2!$E$2:$I$222,3,FALSE)</f>
        <v>#N/A</v>
      </c>
      <c r="BK2482" t="e">
        <f>VLOOKUP(BI2482,Sheet2!$E$2:$I$222,4,FALSE)</f>
        <v>#N/A</v>
      </c>
      <c r="BL2482" t="e">
        <f>VLOOKUP(BI2482,Sheet2!$E$2:$I$222,5,FALSE)</f>
        <v>#N/A</v>
      </c>
      <c r="BM2482"/>
      <c r="BQ2482" t="e">
        <f>VLOOKUP(BP2482,Sheet2!$E$2:$I$222,3,FALSE)</f>
        <v>#N/A</v>
      </c>
      <c r="BR2482" t="e">
        <f>VLOOKUP(BP2482,Sheet2!$E$2:$I$222,4,FALSE)</f>
        <v>#N/A</v>
      </c>
      <c r="BS2482" t="e">
        <f>VLOOKUP(BP2482,Sheet2!$E$2:$I$222,5,FALSE)</f>
        <v>#N/A</v>
      </c>
      <c r="BT2482"/>
      <c r="BX2482" t="e">
        <f>VLOOKUP(BW2482,Sheet2!$E$2:$I$222,3,FALSE)</f>
        <v>#N/A</v>
      </c>
      <c r="BY2482" t="e">
        <f>VLOOKUP(BW2482,Sheet2!$E$2:$I$222,4,FALSE)</f>
        <v>#N/A</v>
      </c>
      <c r="BZ2482" t="e">
        <f>VLOOKUP(BW2482,Sheet2!$E$2:$I$222,5,FALSE)</f>
        <v>#N/A</v>
      </c>
      <c r="CA2482"/>
      <c r="CE2482" t="e">
        <f>VLOOKUP(CD2482,Sheet2!$E$2:$I$222,3,FALSE)</f>
        <v>#N/A</v>
      </c>
      <c r="CF2482" t="e">
        <f>VLOOKUP(CD2482,Sheet2!$E$2:$I$222,4,FALSE)</f>
        <v>#N/A</v>
      </c>
      <c r="CG2482" t="e">
        <f>VLOOKUP(CD2482,Sheet2!$E$2:$I$222,5,FALSE)</f>
        <v>#N/A</v>
      </c>
      <c r="CH2482"/>
      <c r="CL2482" t="e">
        <f>VLOOKUP(CK2482,Sheet2!$E$2:$I$222,3,FALSE)</f>
        <v>#N/A</v>
      </c>
      <c r="CM2482" t="e">
        <f>VLOOKUP(CK2482,Sheet2!$E$2:$I$222,4,FALSE)</f>
        <v>#N/A</v>
      </c>
      <c r="CN2482" t="e">
        <f>VLOOKUP(CK2482,Sheet2!$E$2:$I$222,5,FALSE)</f>
        <v>#N/A</v>
      </c>
      <c r="CO2482"/>
      <c r="CS2482" t="e">
        <f>VLOOKUP(CR2482,Sheet2!$E$2:$I$222,3,FALSE)</f>
        <v>#N/A</v>
      </c>
      <c r="CT2482" t="e">
        <f>VLOOKUP(CR2482,Sheet2!$E$2:$I$222,4,FALSE)</f>
        <v>#N/A</v>
      </c>
      <c r="CU2482" t="e">
        <f>VLOOKUP(CR2482,Sheet2!$E$2:$I$222,5,FALSE)</f>
        <v>#N/A</v>
      </c>
      <c r="CV2482"/>
      <c r="CZ2482" t="e">
        <f>VLOOKUP(CY2482,Sheet2!$E$2:$I$222,3,FALSE)</f>
        <v>#N/A</v>
      </c>
      <c r="DA2482" t="e">
        <f>VLOOKUP(CY2482,Sheet2!$E$2:$I$222,4,FALSE)</f>
        <v>#N/A</v>
      </c>
      <c r="DB2482" t="e">
        <f>VLOOKUP(CY2482,Sheet2!$E$2:$I$222,5,FALSE)</f>
        <v>#N/A</v>
      </c>
      <c r="DC2482"/>
      <c r="DG2482" t="e">
        <f>VLOOKUP(DF2482,Sheet2!$E$2:$I$222,3,FALSE)</f>
        <v>#N/A</v>
      </c>
      <c r="DH2482" t="e">
        <f>VLOOKUP(DF2482,Sheet2!$E$2:$I$222,4,FALSE)</f>
        <v>#N/A</v>
      </c>
      <c r="DI2482" t="e">
        <f>VLOOKUP(DF2482,Sheet2!$E$2:$I$222,5,FALSE)</f>
        <v>#N/A</v>
      </c>
    </row>
    <row r="2483" spans="1:113" x14ac:dyDescent="0.25">
      <c r="A2483">
        <v>2589</v>
      </c>
      <c r="C2483">
        <v>16109</v>
      </c>
      <c r="D2483">
        <v>6109</v>
      </c>
      <c r="E2483">
        <v>37.77966</v>
      </c>
      <c r="F2483">
        <v>-122.50283</v>
      </c>
      <c r="G2483" t="s">
        <v>1792</v>
      </c>
      <c r="H2483" t="s">
        <v>4214</v>
      </c>
      <c r="I2483" t="s">
        <v>4917</v>
      </c>
      <c r="J2483" t="s">
        <v>4946</v>
      </c>
      <c r="K2483" t="s">
        <v>4961</v>
      </c>
      <c r="L2483" t="s">
        <v>5108</v>
      </c>
      <c r="Q2483" t="s">
        <v>5924</v>
      </c>
      <c r="S2483" t="s">
        <v>6230</v>
      </c>
      <c r="W2483">
        <f t="shared" si="38"/>
        <v>3</v>
      </c>
      <c r="X2483" t="s">
        <v>6849</v>
      </c>
      <c r="Y2483" t="s">
        <v>6887</v>
      </c>
      <c r="AA2483" t="e">
        <f>VLOOKUP($Z2483,Sheet2!$E$2:$I$222,3,FALSE)</f>
        <v>#N/A</v>
      </c>
      <c r="AB2483" t="e">
        <f>VLOOKUP($Z2483,Sheet2!$E$2:$I$222,4,FALSE)</f>
        <v>#N/A</v>
      </c>
      <c r="AC2483" t="e">
        <f>VLOOKUP($Z2483,Sheet2!$E$2:$I$222,5,FALSE)</f>
        <v>#N/A</v>
      </c>
      <c r="AE2483" t="s">
        <v>6985</v>
      </c>
      <c r="AF2483" t="s">
        <v>6888</v>
      </c>
      <c r="AG2483" s="59" t="s">
        <v>6998</v>
      </c>
      <c r="AH2483" t="str">
        <f>VLOOKUP(AG2483,Sheet2!$E$2:$I$222,3,FALSE)</f>
        <v>To Lands End</v>
      </c>
      <c r="AI2483" t="str">
        <f>VLOOKUP(AG2483,Sheet2!$E$2:$I$222,4,FALSE)</f>
        <v>48th Av. &amp; Pt. Lobos</v>
      </c>
      <c r="AJ2483" t="str">
        <f>VLOOKUP(AG2483,Sheet2!$E$2:$I$222,5,FALSE)</f>
        <v>M-F ~ 6am-8pm | Sat-Sun ~ 9am-7pm</v>
      </c>
      <c r="AK2483"/>
      <c r="AL2483" t="s">
        <v>6986</v>
      </c>
      <c r="AM2483" t="s">
        <v>6888</v>
      </c>
      <c r="AN2483" s="59" t="s">
        <v>7000</v>
      </c>
      <c r="AO2483" t="str">
        <f>VLOOKUP(AN2483,Sheet2!$E$2:$I$222,3,FALSE)</f>
        <v>To Lands End</v>
      </c>
      <c r="AP2483" t="str">
        <f>VLOOKUP(AN2483,Sheet2!$E$2:$I$222,4,FALSE)</f>
        <v>48th Av. &amp; Pt. Lobos</v>
      </c>
      <c r="AQ2483" t="str">
        <f>VLOOKUP(AN2483,Sheet2!$E$2:$I$222,5,FALSE)</f>
        <v>PM Only: M-F ~ 4pm-7pm</v>
      </c>
      <c r="AR2483"/>
      <c r="AV2483" t="e">
        <f>VLOOKUP(AU2483,Sheet2!$E$2:$I$222,3,FALSE)</f>
        <v>#N/A</v>
      </c>
      <c r="AW2483" t="e">
        <f>VLOOKUP(AU2483,Sheet2!$E$2:$I$222,4,FALSE)</f>
        <v>#N/A</v>
      </c>
      <c r="AX2483" t="e">
        <f>VLOOKUP(AU2483,Sheet2!$E$2:$I$222,5,FALSE)</f>
        <v>#N/A</v>
      </c>
      <c r="AY2483"/>
      <c r="BC2483" t="e">
        <f>VLOOKUP(BB2483,Sheet2!$E$2:$I$222,3,FALSE)</f>
        <v>#N/A</v>
      </c>
      <c r="BD2483" t="e">
        <f>VLOOKUP(BB2483,Sheet2!$E$2:$I$222,4,FALSE)</f>
        <v>#N/A</v>
      </c>
      <c r="BE2483" t="e">
        <f>VLOOKUP(BB2483,Sheet2!$E$2:$I$222,5,FALSE)</f>
        <v>#N/A</v>
      </c>
      <c r="BF2483"/>
      <c r="BJ2483" t="e">
        <f>VLOOKUP(BI2483,Sheet2!$E$2:$I$222,3,FALSE)</f>
        <v>#N/A</v>
      </c>
      <c r="BK2483" t="e">
        <f>VLOOKUP(BI2483,Sheet2!$E$2:$I$222,4,FALSE)</f>
        <v>#N/A</v>
      </c>
      <c r="BL2483" t="e">
        <f>VLOOKUP(BI2483,Sheet2!$E$2:$I$222,5,FALSE)</f>
        <v>#N/A</v>
      </c>
      <c r="BM2483"/>
      <c r="BQ2483" t="e">
        <f>VLOOKUP(BP2483,Sheet2!$E$2:$I$222,3,FALSE)</f>
        <v>#N/A</v>
      </c>
      <c r="BR2483" t="e">
        <f>VLOOKUP(BP2483,Sheet2!$E$2:$I$222,4,FALSE)</f>
        <v>#N/A</v>
      </c>
      <c r="BS2483" t="e">
        <f>VLOOKUP(BP2483,Sheet2!$E$2:$I$222,5,FALSE)</f>
        <v>#N/A</v>
      </c>
      <c r="BT2483"/>
      <c r="BX2483" t="e">
        <f>VLOOKUP(BW2483,Sheet2!$E$2:$I$222,3,FALSE)</f>
        <v>#N/A</v>
      </c>
      <c r="BY2483" t="e">
        <f>VLOOKUP(BW2483,Sheet2!$E$2:$I$222,4,FALSE)</f>
        <v>#N/A</v>
      </c>
      <c r="BZ2483" t="e">
        <f>VLOOKUP(BW2483,Sheet2!$E$2:$I$222,5,FALSE)</f>
        <v>#N/A</v>
      </c>
      <c r="CA2483"/>
      <c r="CE2483" t="e">
        <f>VLOOKUP(CD2483,Sheet2!$E$2:$I$222,3,FALSE)</f>
        <v>#N/A</v>
      </c>
      <c r="CF2483" t="e">
        <f>VLOOKUP(CD2483,Sheet2!$E$2:$I$222,4,FALSE)</f>
        <v>#N/A</v>
      </c>
      <c r="CG2483" t="e">
        <f>VLOOKUP(CD2483,Sheet2!$E$2:$I$222,5,FALSE)</f>
        <v>#N/A</v>
      </c>
      <c r="CH2483"/>
      <c r="CL2483" t="e">
        <f>VLOOKUP(CK2483,Sheet2!$E$2:$I$222,3,FALSE)</f>
        <v>#N/A</v>
      </c>
      <c r="CM2483" t="e">
        <f>VLOOKUP(CK2483,Sheet2!$E$2:$I$222,4,FALSE)</f>
        <v>#N/A</v>
      </c>
      <c r="CN2483" t="e">
        <f>VLOOKUP(CK2483,Sheet2!$E$2:$I$222,5,FALSE)</f>
        <v>#N/A</v>
      </c>
      <c r="CO2483"/>
      <c r="CS2483" t="e">
        <f>VLOOKUP(CR2483,Sheet2!$E$2:$I$222,3,FALSE)</f>
        <v>#N/A</v>
      </c>
      <c r="CT2483" t="e">
        <f>VLOOKUP(CR2483,Sheet2!$E$2:$I$222,4,FALSE)</f>
        <v>#N/A</v>
      </c>
      <c r="CU2483" t="e">
        <f>VLOOKUP(CR2483,Sheet2!$E$2:$I$222,5,FALSE)</f>
        <v>#N/A</v>
      </c>
      <c r="CV2483"/>
      <c r="CZ2483" t="e">
        <f>VLOOKUP(CY2483,Sheet2!$E$2:$I$222,3,FALSE)</f>
        <v>#N/A</v>
      </c>
      <c r="DA2483" t="e">
        <f>VLOOKUP(CY2483,Sheet2!$E$2:$I$222,4,FALSE)</f>
        <v>#N/A</v>
      </c>
      <c r="DB2483" t="e">
        <f>VLOOKUP(CY2483,Sheet2!$E$2:$I$222,5,FALSE)</f>
        <v>#N/A</v>
      </c>
      <c r="DC2483"/>
      <c r="DG2483" t="e">
        <f>VLOOKUP(DF2483,Sheet2!$E$2:$I$222,3,FALSE)</f>
        <v>#N/A</v>
      </c>
      <c r="DH2483" t="e">
        <f>VLOOKUP(DF2483,Sheet2!$E$2:$I$222,4,FALSE)</f>
        <v>#N/A</v>
      </c>
      <c r="DI2483" t="e">
        <f>VLOOKUP(DF2483,Sheet2!$E$2:$I$222,5,FALSE)</f>
        <v>#N/A</v>
      </c>
    </row>
    <row r="2484" spans="1:113" x14ac:dyDescent="0.25">
      <c r="A2484">
        <v>2590</v>
      </c>
      <c r="C2484">
        <v>16111</v>
      </c>
      <c r="D2484">
        <v>6111</v>
      </c>
      <c r="E2484">
        <v>37.779850000000003</v>
      </c>
      <c r="F2484">
        <v>-122.50503999999999</v>
      </c>
      <c r="G2484" t="s">
        <v>1793</v>
      </c>
      <c r="H2484" t="s">
        <v>4215</v>
      </c>
      <c r="I2484" t="s">
        <v>4917</v>
      </c>
      <c r="J2484" t="s">
        <v>4948</v>
      </c>
      <c r="Q2484" t="s">
        <v>5924</v>
      </c>
      <c r="S2484" t="s">
        <v>6230</v>
      </c>
      <c r="W2484">
        <f t="shared" si="38"/>
        <v>3</v>
      </c>
      <c r="X2484" t="s">
        <v>6849</v>
      </c>
      <c r="Y2484" t="s">
        <v>6887</v>
      </c>
      <c r="AA2484" t="e">
        <f>VLOOKUP($Z2484,Sheet2!$E$2:$I$222,3,FALSE)</f>
        <v>#N/A</v>
      </c>
      <c r="AB2484" t="e">
        <f>VLOOKUP($Z2484,Sheet2!$E$2:$I$222,4,FALSE)</f>
        <v>#N/A</v>
      </c>
      <c r="AC2484" t="e">
        <f>VLOOKUP($Z2484,Sheet2!$E$2:$I$222,5,FALSE)</f>
        <v>#N/A</v>
      </c>
      <c r="AE2484" t="s">
        <v>6985</v>
      </c>
      <c r="AF2484" t="s">
        <v>6888</v>
      </c>
      <c r="AG2484" s="59" t="s">
        <v>6998</v>
      </c>
      <c r="AH2484" t="str">
        <f>VLOOKUP(AG2484,Sheet2!$E$2:$I$222,3,FALSE)</f>
        <v>To Lands End</v>
      </c>
      <c r="AI2484" t="str">
        <f>VLOOKUP(AG2484,Sheet2!$E$2:$I$222,4,FALSE)</f>
        <v>48th Av. &amp; Pt. Lobos</v>
      </c>
      <c r="AJ2484" t="str">
        <f>VLOOKUP(AG2484,Sheet2!$E$2:$I$222,5,FALSE)</f>
        <v>M-F ~ 6am-8pm | Sat-Sun ~ 9am-7pm</v>
      </c>
      <c r="AK2484"/>
      <c r="AL2484" t="s">
        <v>6986</v>
      </c>
      <c r="AM2484" t="s">
        <v>6888</v>
      </c>
      <c r="AN2484" s="59" t="s">
        <v>7000</v>
      </c>
      <c r="AO2484" t="str">
        <f>VLOOKUP(AN2484,Sheet2!$E$2:$I$222,3,FALSE)</f>
        <v>To Lands End</v>
      </c>
      <c r="AP2484" t="str">
        <f>VLOOKUP(AN2484,Sheet2!$E$2:$I$222,4,FALSE)</f>
        <v>48th Av. &amp; Pt. Lobos</v>
      </c>
      <c r="AQ2484" t="str">
        <f>VLOOKUP(AN2484,Sheet2!$E$2:$I$222,5,FALSE)</f>
        <v>PM Only: M-F ~ 4pm-7pm</v>
      </c>
      <c r="AR2484"/>
      <c r="AV2484" t="e">
        <f>VLOOKUP(AU2484,Sheet2!$E$2:$I$222,3,FALSE)</f>
        <v>#N/A</v>
      </c>
      <c r="AW2484" t="e">
        <f>VLOOKUP(AU2484,Sheet2!$E$2:$I$222,4,FALSE)</f>
        <v>#N/A</v>
      </c>
      <c r="AX2484" t="e">
        <f>VLOOKUP(AU2484,Sheet2!$E$2:$I$222,5,FALSE)</f>
        <v>#N/A</v>
      </c>
      <c r="AY2484"/>
      <c r="BC2484" t="e">
        <f>VLOOKUP(BB2484,Sheet2!$E$2:$I$222,3,FALSE)</f>
        <v>#N/A</v>
      </c>
      <c r="BD2484" t="e">
        <f>VLOOKUP(BB2484,Sheet2!$E$2:$I$222,4,FALSE)</f>
        <v>#N/A</v>
      </c>
      <c r="BE2484" t="e">
        <f>VLOOKUP(BB2484,Sheet2!$E$2:$I$222,5,FALSE)</f>
        <v>#N/A</v>
      </c>
      <c r="BF2484"/>
      <c r="BJ2484" t="e">
        <f>VLOOKUP(BI2484,Sheet2!$E$2:$I$222,3,FALSE)</f>
        <v>#N/A</v>
      </c>
      <c r="BK2484" t="e">
        <f>VLOOKUP(BI2484,Sheet2!$E$2:$I$222,4,FALSE)</f>
        <v>#N/A</v>
      </c>
      <c r="BL2484" t="e">
        <f>VLOOKUP(BI2484,Sheet2!$E$2:$I$222,5,FALSE)</f>
        <v>#N/A</v>
      </c>
      <c r="BM2484"/>
      <c r="BQ2484" t="e">
        <f>VLOOKUP(BP2484,Sheet2!$E$2:$I$222,3,FALSE)</f>
        <v>#N/A</v>
      </c>
      <c r="BR2484" t="e">
        <f>VLOOKUP(BP2484,Sheet2!$E$2:$I$222,4,FALSE)</f>
        <v>#N/A</v>
      </c>
      <c r="BS2484" t="e">
        <f>VLOOKUP(BP2484,Sheet2!$E$2:$I$222,5,FALSE)</f>
        <v>#N/A</v>
      </c>
      <c r="BT2484"/>
      <c r="BX2484" t="e">
        <f>VLOOKUP(BW2484,Sheet2!$E$2:$I$222,3,FALSE)</f>
        <v>#N/A</v>
      </c>
      <c r="BY2484" t="e">
        <f>VLOOKUP(BW2484,Sheet2!$E$2:$I$222,4,FALSE)</f>
        <v>#N/A</v>
      </c>
      <c r="BZ2484" t="e">
        <f>VLOOKUP(BW2484,Sheet2!$E$2:$I$222,5,FALSE)</f>
        <v>#N/A</v>
      </c>
      <c r="CA2484"/>
      <c r="CE2484" t="e">
        <f>VLOOKUP(CD2484,Sheet2!$E$2:$I$222,3,FALSE)</f>
        <v>#N/A</v>
      </c>
      <c r="CF2484" t="e">
        <f>VLOOKUP(CD2484,Sheet2!$E$2:$I$222,4,FALSE)</f>
        <v>#N/A</v>
      </c>
      <c r="CG2484" t="e">
        <f>VLOOKUP(CD2484,Sheet2!$E$2:$I$222,5,FALSE)</f>
        <v>#N/A</v>
      </c>
      <c r="CH2484"/>
      <c r="CL2484" t="e">
        <f>VLOOKUP(CK2484,Sheet2!$E$2:$I$222,3,FALSE)</f>
        <v>#N/A</v>
      </c>
      <c r="CM2484" t="e">
        <f>VLOOKUP(CK2484,Sheet2!$E$2:$I$222,4,FALSE)</f>
        <v>#N/A</v>
      </c>
      <c r="CN2484" t="e">
        <f>VLOOKUP(CK2484,Sheet2!$E$2:$I$222,5,FALSE)</f>
        <v>#N/A</v>
      </c>
      <c r="CO2484"/>
      <c r="CS2484" t="e">
        <f>VLOOKUP(CR2484,Sheet2!$E$2:$I$222,3,FALSE)</f>
        <v>#N/A</v>
      </c>
      <c r="CT2484" t="e">
        <f>VLOOKUP(CR2484,Sheet2!$E$2:$I$222,4,FALSE)</f>
        <v>#N/A</v>
      </c>
      <c r="CU2484" t="e">
        <f>VLOOKUP(CR2484,Sheet2!$E$2:$I$222,5,FALSE)</f>
        <v>#N/A</v>
      </c>
      <c r="CV2484"/>
      <c r="CZ2484" t="e">
        <f>VLOOKUP(CY2484,Sheet2!$E$2:$I$222,3,FALSE)</f>
        <v>#N/A</v>
      </c>
      <c r="DA2484" t="e">
        <f>VLOOKUP(CY2484,Sheet2!$E$2:$I$222,4,FALSE)</f>
        <v>#N/A</v>
      </c>
      <c r="DB2484" t="e">
        <f>VLOOKUP(CY2484,Sheet2!$E$2:$I$222,5,FALSE)</f>
        <v>#N/A</v>
      </c>
      <c r="DC2484"/>
      <c r="DG2484" t="e">
        <f>VLOOKUP(DF2484,Sheet2!$E$2:$I$222,3,FALSE)</f>
        <v>#N/A</v>
      </c>
      <c r="DH2484" t="e">
        <f>VLOOKUP(DF2484,Sheet2!$E$2:$I$222,4,FALSE)</f>
        <v>#N/A</v>
      </c>
      <c r="DI2484" t="e">
        <f>VLOOKUP(DF2484,Sheet2!$E$2:$I$222,5,FALSE)</f>
        <v>#N/A</v>
      </c>
    </row>
    <row r="2485" spans="1:113" x14ac:dyDescent="0.25">
      <c r="A2485">
        <v>2591</v>
      </c>
      <c r="C2485">
        <v>16112</v>
      </c>
      <c r="D2485">
        <v>6112</v>
      </c>
      <c r="E2485">
        <v>37.746360000000003</v>
      </c>
      <c r="F2485">
        <v>-122.44764000000001</v>
      </c>
      <c r="G2485" t="s">
        <v>1742</v>
      </c>
      <c r="H2485" t="s">
        <v>4165</v>
      </c>
      <c r="I2485" t="s">
        <v>4916</v>
      </c>
      <c r="J2485" t="s">
        <v>4947</v>
      </c>
      <c r="Q2485" t="s">
        <v>5924</v>
      </c>
      <c r="S2485" t="s">
        <v>6529</v>
      </c>
      <c r="W2485">
        <f t="shared" si="38"/>
        <v>3</v>
      </c>
      <c r="X2485" t="s">
        <v>6837</v>
      </c>
      <c r="Y2485" t="s">
        <v>6885</v>
      </c>
      <c r="AA2485" t="e">
        <f>VLOOKUP($Z2485,Sheet2!$E$2:$I$222,3,FALSE)</f>
        <v>#N/A</v>
      </c>
      <c r="AB2485" t="e">
        <f>VLOOKUP($Z2485,Sheet2!$E$2:$I$222,4,FALSE)</f>
        <v>#N/A</v>
      </c>
      <c r="AC2485" t="e">
        <f>VLOOKUP($Z2485,Sheet2!$E$2:$I$222,5,FALSE)</f>
        <v>#N/A</v>
      </c>
      <c r="AE2485" t="s">
        <v>6807</v>
      </c>
      <c r="AF2485" t="s">
        <v>6888</v>
      </c>
      <c r="AG2485" s="59" t="s">
        <v>6938</v>
      </c>
      <c r="AH2485" t="str">
        <f>VLOOKUP(AG2485,Sheet2!$E$2:$I$222,3,FALSE)</f>
        <v>To Excelsior District</v>
      </c>
      <c r="AI2485" t="str">
        <f>VLOOKUP(AG2485,Sheet2!$E$2:$I$222,4,FALSE)</f>
        <v>Persia &amp; Prague</v>
      </c>
      <c r="AJ2485" t="str">
        <f>VLOOKUP(AG2485,Sheet2!$E$2:$I$222,5,FALSE)</f>
        <v>M-F ~ 6am-11pm | Sat-Sun ~ 8am-11pm</v>
      </c>
      <c r="AK2485"/>
      <c r="AL2485" t="s">
        <v>5935</v>
      </c>
      <c r="AM2485" t="s">
        <v>6885</v>
      </c>
      <c r="AN2485" s="59" t="s">
        <v>6993</v>
      </c>
      <c r="AO2485" t="str">
        <f>VLOOKUP(AN2485,Sheet2!$E$2:$I$222,3,FALSE)</f>
        <v>To Downtown</v>
      </c>
      <c r="AP2485" t="str">
        <f>VLOOKUP(AN2485,Sheet2!$E$2:$I$222,4,FALSE)</f>
        <v>Late Night Only (Daily ~ 1am-5am)</v>
      </c>
      <c r="AQ2485" t="str">
        <f>VLOOKUP(AN2485,Sheet2!$E$2:$I$222,5,FALSE)</f>
        <v>Sat ~ 1am-6am | Sun ~ 1am-8am</v>
      </c>
      <c r="AR2485"/>
      <c r="AV2485" t="e">
        <f>VLOOKUP(AU2485,Sheet2!$E$2:$I$222,3,FALSE)</f>
        <v>#N/A</v>
      </c>
      <c r="AW2485" t="e">
        <f>VLOOKUP(AU2485,Sheet2!$E$2:$I$222,4,FALSE)</f>
        <v>#N/A</v>
      </c>
      <c r="AX2485" t="e">
        <f>VLOOKUP(AU2485,Sheet2!$E$2:$I$222,5,FALSE)</f>
        <v>#N/A</v>
      </c>
      <c r="AY2485"/>
      <c r="BC2485" t="e">
        <f>VLOOKUP(BB2485,Sheet2!$E$2:$I$222,3,FALSE)</f>
        <v>#N/A</v>
      </c>
      <c r="BD2485" t="e">
        <f>VLOOKUP(BB2485,Sheet2!$E$2:$I$222,4,FALSE)</f>
        <v>#N/A</v>
      </c>
      <c r="BE2485" t="e">
        <f>VLOOKUP(BB2485,Sheet2!$E$2:$I$222,5,FALSE)</f>
        <v>#N/A</v>
      </c>
      <c r="BF2485"/>
      <c r="BJ2485" t="e">
        <f>VLOOKUP(BI2485,Sheet2!$E$2:$I$222,3,FALSE)</f>
        <v>#N/A</v>
      </c>
      <c r="BK2485" t="e">
        <f>VLOOKUP(BI2485,Sheet2!$E$2:$I$222,4,FALSE)</f>
        <v>#N/A</v>
      </c>
      <c r="BL2485" t="e">
        <f>VLOOKUP(BI2485,Sheet2!$E$2:$I$222,5,FALSE)</f>
        <v>#N/A</v>
      </c>
      <c r="BM2485"/>
      <c r="BQ2485" t="e">
        <f>VLOOKUP(BP2485,Sheet2!$E$2:$I$222,3,FALSE)</f>
        <v>#N/A</v>
      </c>
      <c r="BR2485" t="e">
        <f>VLOOKUP(BP2485,Sheet2!$E$2:$I$222,4,FALSE)</f>
        <v>#N/A</v>
      </c>
      <c r="BS2485" t="e">
        <f>VLOOKUP(BP2485,Sheet2!$E$2:$I$222,5,FALSE)</f>
        <v>#N/A</v>
      </c>
      <c r="BT2485"/>
      <c r="BX2485" t="e">
        <f>VLOOKUP(BW2485,Sheet2!$E$2:$I$222,3,FALSE)</f>
        <v>#N/A</v>
      </c>
      <c r="BY2485" t="e">
        <f>VLOOKUP(BW2485,Sheet2!$E$2:$I$222,4,FALSE)</f>
        <v>#N/A</v>
      </c>
      <c r="BZ2485" t="e">
        <f>VLOOKUP(BW2485,Sheet2!$E$2:$I$222,5,FALSE)</f>
        <v>#N/A</v>
      </c>
      <c r="CA2485"/>
      <c r="CE2485" t="e">
        <f>VLOOKUP(CD2485,Sheet2!$E$2:$I$222,3,FALSE)</f>
        <v>#N/A</v>
      </c>
      <c r="CF2485" t="e">
        <f>VLOOKUP(CD2485,Sheet2!$E$2:$I$222,4,FALSE)</f>
        <v>#N/A</v>
      </c>
      <c r="CG2485" t="e">
        <f>VLOOKUP(CD2485,Sheet2!$E$2:$I$222,5,FALSE)</f>
        <v>#N/A</v>
      </c>
      <c r="CH2485"/>
      <c r="CL2485" t="e">
        <f>VLOOKUP(CK2485,Sheet2!$E$2:$I$222,3,FALSE)</f>
        <v>#N/A</v>
      </c>
      <c r="CM2485" t="e">
        <f>VLOOKUP(CK2485,Sheet2!$E$2:$I$222,4,FALSE)</f>
        <v>#N/A</v>
      </c>
      <c r="CN2485" t="e">
        <f>VLOOKUP(CK2485,Sheet2!$E$2:$I$222,5,FALSE)</f>
        <v>#N/A</v>
      </c>
      <c r="CO2485"/>
      <c r="CS2485" t="e">
        <f>VLOOKUP(CR2485,Sheet2!$E$2:$I$222,3,FALSE)</f>
        <v>#N/A</v>
      </c>
      <c r="CT2485" t="e">
        <f>VLOOKUP(CR2485,Sheet2!$E$2:$I$222,4,FALSE)</f>
        <v>#N/A</v>
      </c>
      <c r="CU2485" t="e">
        <f>VLOOKUP(CR2485,Sheet2!$E$2:$I$222,5,FALSE)</f>
        <v>#N/A</v>
      </c>
      <c r="CV2485"/>
      <c r="CZ2485" t="e">
        <f>VLOOKUP(CY2485,Sheet2!$E$2:$I$222,3,FALSE)</f>
        <v>#N/A</v>
      </c>
      <c r="DA2485" t="e">
        <f>VLOOKUP(CY2485,Sheet2!$E$2:$I$222,4,FALSE)</f>
        <v>#N/A</v>
      </c>
      <c r="DB2485" t="e">
        <f>VLOOKUP(CY2485,Sheet2!$E$2:$I$222,5,FALSE)</f>
        <v>#N/A</v>
      </c>
      <c r="DC2485"/>
      <c r="DG2485" t="e">
        <f>VLOOKUP(DF2485,Sheet2!$E$2:$I$222,3,FALSE)</f>
        <v>#N/A</v>
      </c>
      <c r="DH2485" t="e">
        <f>VLOOKUP(DF2485,Sheet2!$E$2:$I$222,4,FALSE)</f>
        <v>#N/A</v>
      </c>
      <c r="DI2485" t="e">
        <f>VLOOKUP(DF2485,Sheet2!$E$2:$I$222,5,FALSE)</f>
        <v>#N/A</v>
      </c>
    </row>
    <row r="2486" spans="1:113" x14ac:dyDescent="0.25">
      <c r="A2486">
        <v>2592</v>
      </c>
      <c r="C2486">
        <v>16113</v>
      </c>
      <c r="D2486">
        <v>6113</v>
      </c>
      <c r="E2486">
        <v>37.74324</v>
      </c>
      <c r="F2486">
        <v>-122.4552</v>
      </c>
      <c r="G2486" t="s">
        <v>1794</v>
      </c>
      <c r="H2486" t="s">
        <v>4216</v>
      </c>
      <c r="I2486" t="s">
        <v>4924</v>
      </c>
      <c r="J2486" t="s">
        <v>4947</v>
      </c>
      <c r="Q2486" t="s">
        <v>5924</v>
      </c>
      <c r="S2486" t="s">
        <v>6055</v>
      </c>
      <c r="W2486">
        <f t="shared" si="38"/>
        <v>1</v>
      </c>
      <c r="X2486" t="s">
        <v>6837</v>
      </c>
      <c r="Y2486" t="s">
        <v>6887</v>
      </c>
      <c r="AA2486" t="e">
        <f>VLOOKUP($Z2486,Sheet2!$E$2:$I$222,3,FALSE)</f>
        <v>#N/A</v>
      </c>
      <c r="AB2486" t="e">
        <f>VLOOKUP($Z2486,Sheet2!$E$2:$I$222,4,FALSE)</f>
        <v>#N/A</v>
      </c>
      <c r="AC2486" t="e">
        <f>VLOOKUP($Z2486,Sheet2!$E$2:$I$222,5,FALSE)</f>
        <v>#N/A</v>
      </c>
      <c r="AH2486" t="e">
        <f>VLOOKUP(AG2486,Sheet2!$E$2:$I$222,3,FALSE)</f>
        <v>#N/A</v>
      </c>
      <c r="AI2486" t="e">
        <f>VLOOKUP(AG2486,Sheet2!$E$2:$I$222,4,FALSE)</f>
        <v>#N/A</v>
      </c>
      <c r="AJ2486" t="e">
        <f>VLOOKUP(AG2486,Sheet2!$E$2:$I$222,5,FALSE)</f>
        <v>#N/A</v>
      </c>
      <c r="AK2486"/>
      <c r="AO2486" t="e">
        <f>VLOOKUP(AN2486,Sheet2!$E$2:$I$222,3,FALSE)</f>
        <v>#N/A</v>
      </c>
      <c r="AP2486" t="e">
        <f>VLOOKUP(AN2486,Sheet2!$E$2:$I$222,4,FALSE)</f>
        <v>#N/A</v>
      </c>
      <c r="AQ2486" t="e">
        <f>VLOOKUP(AN2486,Sheet2!$E$2:$I$222,5,FALSE)</f>
        <v>#N/A</v>
      </c>
      <c r="AR2486"/>
      <c r="AV2486" t="e">
        <f>VLOOKUP(AU2486,Sheet2!$E$2:$I$222,3,FALSE)</f>
        <v>#N/A</v>
      </c>
      <c r="AW2486" t="e">
        <f>VLOOKUP(AU2486,Sheet2!$E$2:$I$222,4,FALSE)</f>
        <v>#N/A</v>
      </c>
      <c r="AX2486" t="e">
        <f>VLOOKUP(AU2486,Sheet2!$E$2:$I$222,5,FALSE)</f>
        <v>#N/A</v>
      </c>
      <c r="AY2486"/>
      <c r="BC2486" t="e">
        <f>VLOOKUP(BB2486,Sheet2!$E$2:$I$222,3,FALSE)</f>
        <v>#N/A</v>
      </c>
      <c r="BD2486" t="e">
        <f>VLOOKUP(BB2486,Sheet2!$E$2:$I$222,4,FALSE)</f>
        <v>#N/A</v>
      </c>
      <c r="BE2486" t="e">
        <f>VLOOKUP(BB2486,Sheet2!$E$2:$I$222,5,FALSE)</f>
        <v>#N/A</v>
      </c>
      <c r="BF2486"/>
      <c r="BJ2486" t="e">
        <f>VLOOKUP(BI2486,Sheet2!$E$2:$I$222,3,FALSE)</f>
        <v>#N/A</v>
      </c>
      <c r="BK2486" t="e">
        <f>VLOOKUP(BI2486,Sheet2!$E$2:$I$222,4,FALSE)</f>
        <v>#N/A</v>
      </c>
      <c r="BL2486" t="e">
        <f>VLOOKUP(BI2486,Sheet2!$E$2:$I$222,5,FALSE)</f>
        <v>#N/A</v>
      </c>
      <c r="BM2486"/>
      <c r="BQ2486" t="e">
        <f>VLOOKUP(BP2486,Sheet2!$E$2:$I$222,3,FALSE)</f>
        <v>#N/A</v>
      </c>
      <c r="BR2486" t="e">
        <f>VLOOKUP(BP2486,Sheet2!$E$2:$I$222,4,FALSE)</f>
        <v>#N/A</v>
      </c>
      <c r="BS2486" t="e">
        <f>VLOOKUP(BP2486,Sheet2!$E$2:$I$222,5,FALSE)</f>
        <v>#N/A</v>
      </c>
      <c r="BT2486"/>
      <c r="BX2486" t="e">
        <f>VLOOKUP(BW2486,Sheet2!$E$2:$I$222,3,FALSE)</f>
        <v>#N/A</v>
      </c>
      <c r="BY2486" t="e">
        <f>VLOOKUP(BW2486,Sheet2!$E$2:$I$222,4,FALSE)</f>
        <v>#N/A</v>
      </c>
      <c r="BZ2486" t="e">
        <f>VLOOKUP(BW2486,Sheet2!$E$2:$I$222,5,FALSE)</f>
        <v>#N/A</v>
      </c>
      <c r="CA2486"/>
      <c r="CE2486" t="e">
        <f>VLOOKUP(CD2486,Sheet2!$E$2:$I$222,3,FALSE)</f>
        <v>#N/A</v>
      </c>
      <c r="CF2486" t="e">
        <f>VLOOKUP(CD2486,Sheet2!$E$2:$I$222,4,FALSE)</f>
        <v>#N/A</v>
      </c>
      <c r="CG2486" t="e">
        <f>VLOOKUP(CD2486,Sheet2!$E$2:$I$222,5,FALSE)</f>
        <v>#N/A</v>
      </c>
      <c r="CH2486"/>
      <c r="CL2486" t="e">
        <f>VLOOKUP(CK2486,Sheet2!$E$2:$I$222,3,FALSE)</f>
        <v>#N/A</v>
      </c>
      <c r="CM2486" t="e">
        <f>VLOOKUP(CK2486,Sheet2!$E$2:$I$222,4,FALSE)</f>
        <v>#N/A</v>
      </c>
      <c r="CN2486" t="e">
        <f>VLOOKUP(CK2486,Sheet2!$E$2:$I$222,5,FALSE)</f>
        <v>#N/A</v>
      </c>
      <c r="CO2486"/>
      <c r="CS2486" t="e">
        <f>VLOOKUP(CR2486,Sheet2!$E$2:$I$222,3,FALSE)</f>
        <v>#N/A</v>
      </c>
      <c r="CT2486" t="e">
        <f>VLOOKUP(CR2486,Sheet2!$E$2:$I$222,4,FALSE)</f>
        <v>#N/A</v>
      </c>
      <c r="CU2486" t="e">
        <f>VLOOKUP(CR2486,Sheet2!$E$2:$I$222,5,FALSE)</f>
        <v>#N/A</v>
      </c>
      <c r="CV2486"/>
      <c r="CZ2486" t="e">
        <f>VLOOKUP(CY2486,Sheet2!$E$2:$I$222,3,FALSE)</f>
        <v>#N/A</v>
      </c>
      <c r="DA2486" t="e">
        <f>VLOOKUP(CY2486,Sheet2!$E$2:$I$222,4,FALSE)</f>
        <v>#N/A</v>
      </c>
      <c r="DB2486" t="e">
        <f>VLOOKUP(CY2486,Sheet2!$E$2:$I$222,5,FALSE)</f>
        <v>#N/A</v>
      </c>
      <c r="DC2486"/>
      <c r="DG2486" t="e">
        <f>VLOOKUP(DF2486,Sheet2!$E$2:$I$222,3,FALSE)</f>
        <v>#N/A</v>
      </c>
      <c r="DH2486" t="e">
        <f>VLOOKUP(DF2486,Sheet2!$E$2:$I$222,4,FALSE)</f>
        <v>#N/A</v>
      </c>
      <c r="DI2486" t="e">
        <f>VLOOKUP(DF2486,Sheet2!$E$2:$I$222,5,FALSE)</f>
        <v>#N/A</v>
      </c>
    </row>
    <row r="2487" spans="1:113" x14ac:dyDescent="0.25">
      <c r="A2487">
        <v>2593</v>
      </c>
      <c r="C2487">
        <v>16114</v>
      </c>
      <c r="D2487">
        <v>6114</v>
      </c>
      <c r="E2487">
        <v>37.742870000000003</v>
      </c>
      <c r="F2487">
        <v>-122.45524</v>
      </c>
      <c r="G2487" t="s">
        <v>1794</v>
      </c>
      <c r="H2487" t="s">
        <v>4216</v>
      </c>
      <c r="I2487" t="s">
        <v>4925</v>
      </c>
      <c r="J2487" t="s">
        <v>4947</v>
      </c>
      <c r="Q2487" t="s">
        <v>5924</v>
      </c>
      <c r="S2487" t="s">
        <v>6054</v>
      </c>
      <c r="W2487">
        <f t="shared" si="38"/>
        <v>1</v>
      </c>
      <c r="X2487" t="s">
        <v>6837</v>
      </c>
      <c r="Y2487" t="s">
        <v>6885</v>
      </c>
      <c r="AA2487" t="e">
        <f>VLOOKUP($Z2487,Sheet2!$E$2:$I$222,3,FALSE)</f>
        <v>#N/A</v>
      </c>
      <c r="AB2487" t="e">
        <f>VLOOKUP($Z2487,Sheet2!$E$2:$I$222,4,FALSE)</f>
        <v>#N/A</v>
      </c>
      <c r="AC2487" t="e">
        <f>VLOOKUP($Z2487,Sheet2!$E$2:$I$222,5,FALSE)</f>
        <v>#N/A</v>
      </c>
      <c r="AH2487" t="e">
        <f>VLOOKUP(AG2487,Sheet2!$E$2:$I$222,3,FALSE)</f>
        <v>#N/A</v>
      </c>
      <c r="AI2487" t="e">
        <f>VLOOKUP(AG2487,Sheet2!$E$2:$I$222,4,FALSE)</f>
        <v>#N/A</v>
      </c>
      <c r="AJ2487" t="e">
        <f>VLOOKUP(AG2487,Sheet2!$E$2:$I$222,5,FALSE)</f>
        <v>#N/A</v>
      </c>
      <c r="AK2487"/>
      <c r="AO2487" t="e">
        <f>VLOOKUP(AN2487,Sheet2!$E$2:$I$222,3,FALSE)</f>
        <v>#N/A</v>
      </c>
      <c r="AP2487" t="e">
        <f>VLOOKUP(AN2487,Sheet2!$E$2:$I$222,4,FALSE)</f>
        <v>#N/A</v>
      </c>
      <c r="AQ2487" t="e">
        <f>VLOOKUP(AN2487,Sheet2!$E$2:$I$222,5,FALSE)</f>
        <v>#N/A</v>
      </c>
      <c r="AR2487"/>
      <c r="AV2487" t="e">
        <f>VLOOKUP(AU2487,Sheet2!$E$2:$I$222,3,FALSE)</f>
        <v>#N/A</v>
      </c>
      <c r="AW2487" t="e">
        <f>VLOOKUP(AU2487,Sheet2!$E$2:$I$222,4,FALSE)</f>
        <v>#N/A</v>
      </c>
      <c r="AX2487" t="e">
        <f>VLOOKUP(AU2487,Sheet2!$E$2:$I$222,5,FALSE)</f>
        <v>#N/A</v>
      </c>
      <c r="AY2487"/>
      <c r="BC2487" t="e">
        <f>VLOOKUP(BB2487,Sheet2!$E$2:$I$222,3,FALSE)</f>
        <v>#N/A</v>
      </c>
      <c r="BD2487" t="e">
        <f>VLOOKUP(BB2487,Sheet2!$E$2:$I$222,4,FALSE)</f>
        <v>#N/A</v>
      </c>
      <c r="BE2487" t="e">
        <f>VLOOKUP(BB2487,Sheet2!$E$2:$I$222,5,FALSE)</f>
        <v>#N/A</v>
      </c>
      <c r="BF2487"/>
      <c r="BJ2487" t="e">
        <f>VLOOKUP(BI2487,Sheet2!$E$2:$I$222,3,FALSE)</f>
        <v>#N/A</v>
      </c>
      <c r="BK2487" t="e">
        <f>VLOOKUP(BI2487,Sheet2!$E$2:$I$222,4,FALSE)</f>
        <v>#N/A</v>
      </c>
      <c r="BL2487" t="e">
        <f>VLOOKUP(BI2487,Sheet2!$E$2:$I$222,5,FALSE)</f>
        <v>#N/A</v>
      </c>
      <c r="BM2487"/>
      <c r="BQ2487" t="e">
        <f>VLOOKUP(BP2487,Sheet2!$E$2:$I$222,3,FALSE)</f>
        <v>#N/A</v>
      </c>
      <c r="BR2487" t="e">
        <f>VLOOKUP(BP2487,Sheet2!$E$2:$I$222,4,FALSE)</f>
        <v>#N/A</v>
      </c>
      <c r="BS2487" t="e">
        <f>VLOOKUP(BP2487,Sheet2!$E$2:$I$222,5,FALSE)</f>
        <v>#N/A</v>
      </c>
      <c r="BT2487"/>
      <c r="BX2487" t="e">
        <f>VLOOKUP(BW2487,Sheet2!$E$2:$I$222,3,FALSE)</f>
        <v>#N/A</v>
      </c>
      <c r="BY2487" t="e">
        <f>VLOOKUP(BW2487,Sheet2!$E$2:$I$222,4,FALSE)</f>
        <v>#N/A</v>
      </c>
      <c r="BZ2487" t="e">
        <f>VLOOKUP(BW2487,Sheet2!$E$2:$I$222,5,FALSE)</f>
        <v>#N/A</v>
      </c>
      <c r="CA2487"/>
      <c r="CE2487" t="e">
        <f>VLOOKUP(CD2487,Sheet2!$E$2:$I$222,3,FALSE)</f>
        <v>#N/A</v>
      </c>
      <c r="CF2487" t="e">
        <f>VLOOKUP(CD2487,Sheet2!$E$2:$I$222,4,FALSE)</f>
        <v>#N/A</v>
      </c>
      <c r="CG2487" t="e">
        <f>VLOOKUP(CD2487,Sheet2!$E$2:$I$222,5,FALSE)</f>
        <v>#N/A</v>
      </c>
      <c r="CH2487"/>
      <c r="CL2487" t="e">
        <f>VLOOKUP(CK2487,Sheet2!$E$2:$I$222,3,FALSE)</f>
        <v>#N/A</v>
      </c>
      <c r="CM2487" t="e">
        <f>VLOOKUP(CK2487,Sheet2!$E$2:$I$222,4,FALSE)</f>
        <v>#N/A</v>
      </c>
      <c r="CN2487" t="e">
        <f>VLOOKUP(CK2487,Sheet2!$E$2:$I$222,5,FALSE)</f>
        <v>#N/A</v>
      </c>
      <c r="CO2487"/>
      <c r="CS2487" t="e">
        <f>VLOOKUP(CR2487,Sheet2!$E$2:$I$222,3,FALSE)</f>
        <v>#N/A</v>
      </c>
      <c r="CT2487" t="e">
        <f>VLOOKUP(CR2487,Sheet2!$E$2:$I$222,4,FALSE)</f>
        <v>#N/A</v>
      </c>
      <c r="CU2487" t="e">
        <f>VLOOKUP(CR2487,Sheet2!$E$2:$I$222,5,FALSE)</f>
        <v>#N/A</v>
      </c>
      <c r="CV2487"/>
      <c r="CZ2487" t="e">
        <f>VLOOKUP(CY2487,Sheet2!$E$2:$I$222,3,FALSE)</f>
        <v>#N/A</v>
      </c>
      <c r="DA2487" t="e">
        <f>VLOOKUP(CY2487,Sheet2!$E$2:$I$222,4,FALSE)</f>
        <v>#N/A</v>
      </c>
      <c r="DB2487" t="e">
        <f>VLOOKUP(CY2487,Sheet2!$E$2:$I$222,5,FALSE)</f>
        <v>#N/A</v>
      </c>
      <c r="DC2487"/>
      <c r="DG2487" t="e">
        <f>VLOOKUP(DF2487,Sheet2!$E$2:$I$222,3,FALSE)</f>
        <v>#N/A</v>
      </c>
      <c r="DH2487" t="e">
        <f>VLOOKUP(DF2487,Sheet2!$E$2:$I$222,4,FALSE)</f>
        <v>#N/A</v>
      </c>
      <c r="DI2487" t="e">
        <f>VLOOKUP(DF2487,Sheet2!$E$2:$I$222,5,FALSE)</f>
        <v>#N/A</v>
      </c>
    </row>
    <row r="2488" spans="1:113" x14ac:dyDescent="0.25">
      <c r="A2488">
        <v>2594</v>
      </c>
      <c r="C2488">
        <v>16116</v>
      </c>
      <c r="D2488">
        <v>6116</v>
      </c>
      <c r="E2488">
        <v>37.740400000000001</v>
      </c>
      <c r="F2488">
        <v>-122.46107000000001</v>
      </c>
      <c r="G2488" t="s">
        <v>1795</v>
      </c>
      <c r="H2488" t="s">
        <v>4217</v>
      </c>
      <c r="I2488" t="s">
        <v>4917</v>
      </c>
      <c r="J2488" t="s">
        <v>4947</v>
      </c>
      <c r="Q2488" t="s">
        <v>5924</v>
      </c>
      <c r="S2488" t="s">
        <v>6055</v>
      </c>
      <c r="W2488">
        <f t="shared" si="38"/>
        <v>1</v>
      </c>
      <c r="X2488" t="s">
        <v>6837</v>
      </c>
      <c r="Y2488" t="s">
        <v>6887</v>
      </c>
      <c r="AA2488" t="e">
        <f>VLOOKUP($Z2488,Sheet2!$E$2:$I$222,3,FALSE)</f>
        <v>#N/A</v>
      </c>
      <c r="AB2488" t="e">
        <f>VLOOKUP($Z2488,Sheet2!$E$2:$I$222,4,FALSE)</f>
        <v>#N/A</v>
      </c>
      <c r="AC2488" t="e">
        <f>VLOOKUP($Z2488,Sheet2!$E$2:$I$222,5,FALSE)</f>
        <v>#N/A</v>
      </c>
      <c r="AH2488" t="e">
        <f>VLOOKUP(AG2488,Sheet2!$E$2:$I$222,3,FALSE)</f>
        <v>#N/A</v>
      </c>
      <c r="AI2488" t="e">
        <f>VLOOKUP(AG2488,Sheet2!$E$2:$I$222,4,FALSE)</f>
        <v>#N/A</v>
      </c>
      <c r="AJ2488" t="e">
        <f>VLOOKUP(AG2488,Sheet2!$E$2:$I$222,5,FALSE)</f>
        <v>#N/A</v>
      </c>
      <c r="AK2488"/>
      <c r="AO2488" t="e">
        <f>VLOOKUP(AN2488,Sheet2!$E$2:$I$222,3,FALSE)</f>
        <v>#N/A</v>
      </c>
      <c r="AP2488" t="e">
        <f>VLOOKUP(AN2488,Sheet2!$E$2:$I$222,4,FALSE)</f>
        <v>#N/A</v>
      </c>
      <c r="AQ2488" t="e">
        <f>VLOOKUP(AN2488,Sheet2!$E$2:$I$222,5,FALSE)</f>
        <v>#N/A</v>
      </c>
      <c r="AR2488"/>
      <c r="AV2488" t="e">
        <f>VLOOKUP(AU2488,Sheet2!$E$2:$I$222,3,FALSE)</f>
        <v>#N/A</v>
      </c>
      <c r="AW2488" t="e">
        <f>VLOOKUP(AU2488,Sheet2!$E$2:$I$222,4,FALSE)</f>
        <v>#N/A</v>
      </c>
      <c r="AX2488" t="e">
        <f>VLOOKUP(AU2488,Sheet2!$E$2:$I$222,5,FALSE)</f>
        <v>#N/A</v>
      </c>
      <c r="AY2488"/>
      <c r="BC2488" t="e">
        <f>VLOOKUP(BB2488,Sheet2!$E$2:$I$222,3,FALSE)</f>
        <v>#N/A</v>
      </c>
      <c r="BD2488" t="e">
        <f>VLOOKUP(BB2488,Sheet2!$E$2:$I$222,4,FALSE)</f>
        <v>#N/A</v>
      </c>
      <c r="BE2488" t="e">
        <f>VLOOKUP(BB2488,Sheet2!$E$2:$I$222,5,FALSE)</f>
        <v>#N/A</v>
      </c>
      <c r="BF2488"/>
      <c r="BJ2488" t="e">
        <f>VLOOKUP(BI2488,Sheet2!$E$2:$I$222,3,FALSE)</f>
        <v>#N/A</v>
      </c>
      <c r="BK2488" t="e">
        <f>VLOOKUP(BI2488,Sheet2!$E$2:$I$222,4,FALSE)</f>
        <v>#N/A</v>
      </c>
      <c r="BL2488" t="e">
        <f>VLOOKUP(BI2488,Sheet2!$E$2:$I$222,5,FALSE)</f>
        <v>#N/A</v>
      </c>
      <c r="BM2488"/>
      <c r="BQ2488" t="e">
        <f>VLOOKUP(BP2488,Sheet2!$E$2:$I$222,3,FALSE)</f>
        <v>#N/A</v>
      </c>
      <c r="BR2488" t="e">
        <f>VLOOKUP(BP2488,Sheet2!$E$2:$I$222,4,FALSE)</f>
        <v>#N/A</v>
      </c>
      <c r="BS2488" t="e">
        <f>VLOOKUP(BP2488,Sheet2!$E$2:$I$222,5,FALSE)</f>
        <v>#N/A</v>
      </c>
      <c r="BT2488"/>
      <c r="BX2488" t="e">
        <f>VLOOKUP(BW2488,Sheet2!$E$2:$I$222,3,FALSE)</f>
        <v>#N/A</v>
      </c>
      <c r="BY2488" t="e">
        <f>VLOOKUP(BW2488,Sheet2!$E$2:$I$222,4,FALSE)</f>
        <v>#N/A</v>
      </c>
      <c r="BZ2488" t="e">
        <f>VLOOKUP(BW2488,Sheet2!$E$2:$I$222,5,FALSE)</f>
        <v>#N/A</v>
      </c>
      <c r="CA2488"/>
      <c r="CE2488" t="e">
        <f>VLOOKUP(CD2488,Sheet2!$E$2:$I$222,3,FALSE)</f>
        <v>#N/A</v>
      </c>
      <c r="CF2488" t="e">
        <f>VLOOKUP(CD2488,Sheet2!$E$2:$I$222,4,FALSE)</f>
        <v>#N/A</v>
      </c>
      <c r="CG2488" t="e">
        <f>VLOOKUP(CD2488,Sheet2!$E$2:$I$222,5,FALSE)</f>
        <v>#N/A</v>
      </c>
      <c r="CH2488"/>
      <c r="CL2488" t="e">
        <f>VLOOKUP(CK2488,Sheet2!$E$2:$I$222,3,FALSE)</f>
        <v>#N/A</v>
      </c>
      <c r="CM2488" t="e">
        <f>VLOOKUP(CK2488,Sheet2!$E$2:$I$222,4,FALSE)</f>
        <v>#N/A</v>
      </c>
      <c r="CN2488" t="e">
        <f>VLOOKUP(CK2488,Sheet2!$E$2:$I$222,5,FALSE)</f>
        <v>#N/A</v>
      </c>
      <c r="CO2488"/>
      <c r="CS2488" t="e">
        <f>VLOOKUP(CR2488,Sheet2!$E$2:$I$222,3,FALSE)</f>
        <v>#N/A</v>
      </c>
      <c r="CT2488" t="e">
        <f>VLOOKUP(CR2488,Sheet2!$E$2:$I$222,4,FALSE)</f>
        <v>#N/A</v>
      </c>
      <c r="CU2488" t="e">
        <f>VLOOKUP(CR2488,Sheet2!$E$2:$I$222,5,FALSE)</f>
        <v>#N/A</v>
      </c>
      <c r="CV2488"/>
      <c r="CZ2488" t="e">
        <f>VLOOKUP(CY2488,Sheet2!$E$2:$I$222,3,FALSE)</f>
        <v>#N/A</v>
      </c>
      <c r="DA2488" t="e">
        <f>VLOOKUP(CY2488,Sheet2!$E$2:$I$222,4,FALSE)</f>
        <v>#N/A</v>
      </c>
      <c r="DB2488" t="e">
        <f>VLOOKUP(CY2488,Sheet2!$E$2:$I$222,5,FALSE)</f>
        <v>#N/A</v>
      </c>
      <c r="DC2488"/>
      <c r="DG2488" t="e">
        <f>VLOOKUP(DF2488,Sheet2!$E$2:$I$222,3,FALSE)</f>
        <v>#N/A</v>
      </c>
      <c r="DH2488" t="e">
        <f>VLOOKUP(DF2488,Sheet2!$E$2:$I$222,4,FALSE)</f>
        <v>#N/A</v>
      </c>
      <c r="DI2488" t="e">
        <f>VLOOKUP(DF2488,Sheet2!$E$2:$I$222,5,FALSE)</f>
        <v>#N/A</v>
      </c>
    </row>
    <row r="2489" spans="1:113" x14ac:dyDescent="0.25">
      <c r="A2489">
        <v>2595</v>
      </c>
      <c r="C2489">
        <v>16117</v>
      </c>
      <c r="D2489">
        <v>6117</v>
      </c>
      <c r="E2489">
        <v>37.740229999999997</v>
      </c>
      <c r="F2489">
        <v>-122.46083</v>
      </c>
      <c r="G2489" t="s">
        <v>1795</v>
      </c>
      <c r="H2489" t="s">
        <v>4217</v>
      </c>
      <c r="I2489" t="s">
        <v>4931</v>
      </c>
      <c r="J2489" t="s">
        <v>4946</v>
      </c>
      <c r="K2489" t="s">
        <v>4969</v>
      </c>
      <c r="Q2489" t="s">
        <v>5924</v>
      </c>
      <c r="S2489" t="s">
        <v>6054</v>
      </c>
      <c r="W2489">
        <f t="shared" si="38"/>
        <v>1</v>
      </c>
      <c r="X2489" t="s">
        <v>6837</v>
      </c>
      <c r="Y2489" t="s">
        <v>6885</v>
      </c>
      <c r="AA2489" t="e">
        <f>VLOOKUP($Z2489,Sheet2!$E$2:$I$222,3,FALSE)</f>
        <v>#N/A</v>
      </c>
      <c r="AB2489" t="e">
        <f>VLOOKUP($Z2489,Sheet2!$E$2:$I$222,4,FALSE)</f>
        <v>#N/A</v>
      </c>
      <c r="AC2489" t="e">
        <f>VLOOKUP($Z2489,Sheet2!$E$2:$I$222,5,FALSE)</f>
        <v>#N/A</v>
      </c>
      <c r="AH2489" t="e">
        <f>VLOOKUP(AG2489,Sheet2!$E$2:$I$222,3,FALSE)</f>
        <v>#N/A</v>
      </c>
      <c r="AI2489" t="e">
        <f>VLOOKUP(AG2489,Sheet2!$E$2:$I$222,4,FALSE)</f>
        <v>#N/A</v>
      </c>
      <c r="AJ2489" t="e">
        <f>VLOOKUP(AG2489,Sheet2!$E$2:$I$222,5,FALSE)</f>
        <v>#N/A</v>
      </c>
      <c r="AK2489"/>
      <c r="AO2489" t="e">
        <f>VLOOKUP(AN2489,Sheet2!$E$2:$I$222,3,FALSE)</f>
        <v>#N/A</v>
      </c>
      <c r="AP2489" t="e">
        <f>VLOOKUP(AN2489,Sheet2!$E$2:$I$222,4,FALSE)</f>
        <v>#N/A</v>
      </c>
      <c r="AQ2489" t="e">
        <f>VLOOKUP(AN2489,Sheet2!$E$2:$I$222,5,FALSE)</f>
        <v>#N/A</v>
      </c>
      <c r="AR2489"/>
      <c r="AV2489" t="e">
        <f>VLOOKUP(AU2489,Sheet2!$E$2:$I$222,3,FALSE)</f>
        <v>#N/A</v>
      </c>
      <c r="AW2489" t="e">
        <f>VLOOKUP(AU2489,Sheet2!$E$2:$I$222,4,FALSE)</f>
        <v>#N/A</v>
      </c>
      <c r="AX2489" t="e">
        <f>VLOOKUP(AU2489,Sheet2!$E$2:$I$222,5,FALSE)</f>
        <v>#N/A</v>
      </c>
      <c r="AY2489"/>
      <c r="BC2489" t="e">
        <f>VLOOKUP(BB2489,Sheet2!$E$2:$I$222,3,FALSE)</f>
        <v>#N/A</v>
      </c>
      <c r="BD2489" t="e">
        <f>VLOOKUP(BB2489,Sheet2!$E$2:$I$222,4,FALSE)</f>
        <v>#N/A</v>
      </c>
      <c r="BE2489" t="e">
        <f>VLOOKUP(BB2489,Sheet2!$E$2:$I$222,5,FALSE)</f>
        <v>#N/A</v>
      </c>
      <c r="BF2489"/>
      <c r="BJ2489" t="e">
        <f>VLOOKUP(BI2489,Sheet2!$E$2:$I$222,3,FALSE)</f>
        <v>#N/A</v>
      </c>
      <c r="BK2489" t="e">
        <f>VLOOKUP(BI2489,Sheet2!$E$2:$I$222,4,FALSE)</f>
        <v>#N/A</v>
      </c>
      <c r="BL2489" t="e">
        <f>VLOOKUP(BI2489,Sheet2!$E$2:$I$222,5,FALSE)</f>
        <v>#N/A</v>
      </c>
      <c r="BM2489"/>
      <c r="BQ2489" t="e">
        <f>VLOOKUP(BP2489,Sheet2!$E$2:$I$222,3,FALSE)</f>
        <v>#N/A</v>
      </c>
      <c r="BR2489" t="e">
        <f>VLOOKUP(BP2489,Sheet2!$E$2:$I$222,4,FALSE)</f>
        <v>#N/A</v>
      </c>
      <c r="BS2489" t="e">
        <f>VLOOKUP(BP2489,Sheet2!$E$2:$I$222,5,FALSE)</f>
        <v>#N/A</v>
      </c>
      <c r="BT2489"/>
      <c r="BX2489" t="e">
        <f>VLOOKUP(BW2489,Sheet2!$E$2:$I$222,3,FALSE)</f>
        <v>#N/A</v>
      </c>
      <c r="BY2489" t="e">
        <f>VLOOKUP(BW2489,Sheet2!$E$2:$I$222,4,FALSE)</f>
        <v>#N/A</v>
      </c>
      <c r="BZ2489" t="e">
        <f>VLOOKUP(BW2489,Sheet2!$E$2:$I$222,5,FALSE)</f>
        <v>#N/A</v>
      </c>
      <c r="CA2489"/>
      <c r="CE2489" t="e">
        <f>VLOOKUP(CD2489,Sheet2!$E$2:$I$222,3,FALSE)</f>
        <v>#N/A</v>
      </c>
      <c r="CF2489" t="e">
        <f>VLOOKUP(CD2489,Sheet2!$E$2:$I$222,4,FALSE)</f>
        <v>#N/A</v>
      </c>
      <c r="CG2489" t="e">
        <f>VLOOKUP(CD2489,Sheet2!$E$2:$I$222,5,FALSE)</f>
        <v>#N/A</v>
      </c>
      <c r="CH2489"/>
      <c r="CL2489" t="e">
        <f>VLOOKUP(CK2489,Sheet2!$E$2:$I$222,3,FALSE)</f>
        <v>#N/A</v>
      </c>
      <c r="CM2489" t="e">
        <f>VLOOKUP(CK2489,Sheet2!$E$2:$I$222,4,FALSE)</f>
        <v>#N/A</v>
      </c>
      <c r="CN2489" t="e">
        <f>VLOOKUP(CK2489,Sheet2!$E$2:$I$222,5,FALSE)</f>
        <v>#N/A</v>
      </c>
      <c r="CO2489"/>
      <c r="CS2489" t="e">
        <f>VLOOKUP(CR2489,Sheet2!$E$2:$I$222,3,FALSE)</f>
        <v>#N/A</v>
      </c>
      <c r="CT2489" t="e">
        <f>VLOOKUP(CR2489,Sheet2!$E$2:$I$222,4,FALSE)</f>
        <v>#N/A</v>
      </c>
      <c r="CU2489" t="e">
        <f>VLOOKUP(CR2489,Sheet2!$E$2:$I$222,5,FALSE)</f>
        <v>#N/A</v>
      </c>
      <c r="CV2489"/>
      <c r="CZ2489" t="e">
        <f>VLOOKUP(CY2489,Sheet2!$E$2:$I$222,3,FALSE)</f>
        <v>#N/A</v>
      </c>
      <c r="DA2489" t="e">
        <f>VLOOKUP(CY2489,Sheet2!$E$2:$I$222,4,FALSE)</f>
        <v>#N/A</v>
      </c>
      <c r="DB2489" t="e">
        <f>VLOOKUP(CY2489,Sheet2!$E$2:$I$222,5,FALSE)</f>
        <v>#N/A</v>
      </c>
      <c r="DC2489"/>
      <c r="DG2489" t="e">
        <f>VLOOKUP(DF2489,Sheet2!$E$2:$I$222,3,FALSE)</f>
        <v>#N/A</v>
      </c>
      <c r="DH2489" t="e">
        <f>VLOOKUP(DF2489,Sheet2!$E$2:$I$222,4,FALSE)</f>
        <v>#N/A</v>
      </c>
      <c r="DI2489" t="e">
        <f>VLOOKUP(DF2489,Sheet2!$E$2:$I$222,5,FALSE)</f>
        <v>#N/A</v>
      </c>
    </row>
    <row r="2490" spans="1:113" x14ac:dyDescent="0.25">
      <c r="A2490">
        <v>2596</v>
      </c>
      <c r="C2490">
        <v>16118</v>
      </c>
      <c r="D2490">
        <v>6118</v>
      </c>
      <c r="E2490">
        <v>37.740859999999998</v>
      </c>
      <c r="F2490">
        <v>-122.45757999999999</v>
      </c>
      <c r="G2490" t="s">
        <v>1796</v>
      </c>
      <c r="H2490" t="s">
        <v>4218</v>
      </c>
      <c r="I2490" t="s">
        <v>4925</v>
      </c>
      <c r="J2490" t="s">
        <v>4947</v>
      </c>
      <c r="Q2490" t="s">
        <v>5924</v>
      </c>
      <c r="S2490" t="s">
        <v>6509</v>
      </c>
      <c r="W2490">
        <f t="shared" si="38"/>
        <v>2</v>
      </c>
      <c r="X2490" t="s">
        <v>6834</v>
      </c>
      <c r="Y2490" t="s">
        <v>6885</v>
      </c>
      <c r="AA2490" t="e">
        <f>VLOOKUP($Z2490,Sheet2!$E$2:$I$222,3,FALSE)</f>
        <v>#N/A</v>
      </c>
      <c r="AB2490" t="e">
        <f>VLOOKUP($Z2490,Sheet2!$E$2:$I$222,4,FALSE)</f>
        <v>#N/A</v>
      </c>
      <c r="AC2490" t="e">
        <f>VLOOKUP($Z2490,Sheet2!$E$2:$I$222,5,FALSE)</f>
        <v>#N/A</v>
      </c>
      <c r="AE2490" t="s">
        <v>6837</v>
      </c>
      <c r="AF2490" t="s">
        <v>6885</v>
      </c>
      <c r="AH2490" t="e">
        <f>VLOOKUP(AG2490,Sheet2!$E$2:$I$222,3,FALSE)</f>
        <v>#N/A</v>
      </c>
      <c r="AI2490" t="e">
        <f>VLOOKUP(AG2490,Sheet2!$E$2:$I$222,4,FALSE)</f>
        <v>#N/A</v>
      </c>
      <c r="AJ2490" t="e">
        <f>VLOOKUP(AG2490,Sheet2!$E$2:$I$222,5,FALSE)</f>
        <v>#N/A</v>
      </c>
      <c r="AK2490"/>
      <c r="AO2490" t="e">
        <f>VLOOKUP(AN2490,Sheet2!$E$2:$I$222,3,FALSE)</f>
        <v>#N/A</v>
      </c>
      <c r="AP2490" t="e">
        <f>VLOOKUP(AN2490,Sheet2!$E$2:$I$222,4,FALSE)</f>
        <v>#N/A</v>
      </c>
      <c r="AQ2490" t="e">
        <f>VLOOKUP(AN2490,Sheet2!$E$2:$I$222,5,FALSE)</f>
        <v>#N/A</v>
      </c>
      <c r="AR2490"/>
      <c r="AV2490" t="e">
        <f>VLOOKUP(AU2490,Sheet2!$E$2:$I$222,3,FALSE)</f>
        <v>#N/A</v>
      </c>
      <c r="AW2490" t="e">
        <f>VLOOKUP(AU2490,Sheet2!$E$2:$I$222,4,FALSE)</f>
        <v>#N/A</v>
      </c>
      <c r="AX2490" t="e">
        <f>VLOOKUP(AU2490,Sheet2!$E$2:$I$222,5,FALSE)</f>
        <v>#N/A</v>
      </c>
      <c r="AY2490"/>
      <c r="BC2490" t="e">
        <f>VLOOKUP(BB2490,Sheet2!$E$2:$I$222,3,FALSE)</f>
        <v>#N/A</v>
      </c>
      <c r="BD2490" t="e">
        <f>VLOOKUP(BB2490,Sheet2!$E$2:$I$222,4,FALSE)</f>
        <v>#N/A</v>
      </c>
      <c r="BE2490" t="e">
        <f>VLOOKUP(BB2490,Sheet2!$E$2:$I$222,5,FALSE)</f>
        <v>#N/A</v>
      </c>
      <c r="BF2490"/>
      <c r="BJ2490" t="e">
        <f>VLOOKUP(BI2490,Sheet2!$E$2:$I$222,3,FALSE)</f>
        <v>#N/A</v>
      </c>
      <c r="BK2490" t="e">
        <f>VLOOKUP(BI2490,Sheet2!$E$2:$I$222,4,FALSE)</f>
        <v>#N/A</v>
      </c>
      <c r="BL2490" t="e">
        <f>VLOOKUP(BI2490,Sheet2!$E$2:$I$222,5,FALSE)</f>
        <v>#N/A</v>
      </c>
      <c r="BM2490"/>
      <c r="BQ2490" t="e">
        <f>VLOOKUP(BP2490,Sheet2!$E$2:$I$222,3,FALSE)</f>
        <v>#N/A</v>
      </c>
      <c r="BR2490" t="e">
        <f>VLOOKUP(BP2490,Sheet2!$E$2:$I$222,4,FALSE)</f>
        <v>#N/A</v>
      </c>
      <c r="BS2490" t="e">
        <f>VLOOKUP(BP2490,Sheet2!$E$2:$I$222,5,FALSE)</f>
        <v>#N/A</v>
      </c>
      <c r="BT2490"/>
      <c r="BX2490" t="e">
        <f>VLOOKUP(BW2490,Sheet2!$E$2:$I$222,3,FALSE)</f>
        <v>#N/A</v>
      </c>
      <c r="BY2490" t="e">
        <f>VLOOKUP(BW2490,Sheet2!$E$2:$I$222,4,FALSE)</f>
        <v>#N/A</v>
      </c>
      <c r="BZ2490" t="e">
        <f>VLOOKUP(BW2490,Sheet2!$E$2:$I$222,5,FALSE)</f>
        <v>#N/A</v>
      </c>
      <c r="CA2490"/>
      <c r="CE2490" t="e">
        <f>VLOOKUP(CD2490,Sheet2!$E$2:$I$222,3,FALSE)</f>
        <v>#N/A</v>
      </c>
      <c r="CF2490" t="e">
        <f>VLOOKUP(CD2490,Sheet2!$E$2:$I$222,4,FALSE)</f>
        <v>#N/A</v>
      </c>
      <c r="CG2490" t="e">
        <f>VLOOKUP(CD2490,Sheet2!$E$2:$I$222,5,FALSE)</f>
        <v>#N/A</v>
      </c>
      <c r="CH2490"/>
      <c r="CL2490" t="e">
        <f>VLOOKUP(CK2490,Sheet2!$E$2:$I$222,3,FALSE)</f>
        <v>#N/A</v>
      </c>
      <c r="CM2490" t="e">
        <f>VLOOKUP(CK2490,Sheet2!$E$2:$I$222,4,FALSE)</f>
        <v>#N/A</v>
      </c>
      <c r="CN2490" t="e">
        <f>VLOOKUP(CK2490,Sheet2!$E$2:$I$222,5,FALSE)</f>
        <v>#N/A</v>
      </c>
      <c r="CO2490"/>
      <c r="CS2490" t="e">
        <f>VLOOKUP(CR2490,Sheet2!$E$2:$I$222,3,FALSE)</f>
        <v>#N/A</v>
      </c>
      <c r="CT2490" t="e">
        <f>VLOOKUP(CR2490,Sheet2!$E$2:$I$222,4,FALSE)</f>
        <v>#N/A</v>
      </c>
      <c r="CU2490" t="e">
        <f>VLOOKUP(CR2490,Sheet2!$E$2:$I$222,5,FALSE)</f>
        <v>#N/A</v>
      </c>
      <c r="CV2490"/>
      <c r="CZ2490" t="e">
        <f>VLOOKUP(CY2490,Sheet2!$E$2:$I$222,3,FALSE)</f>
        <v>#N/A</v>
      </c>
      <c r="DA2490" t="e">
        <f>VLOOKUP(CY2490,Sheet2!$E$2:$I$222,4,FALSE)</f>
        <v>#N/A</v>
      </c>
      <c r="DB2490" t="e">
        <f>VLOOKUP(CY2490,Sheet2!$E$2:$I$222,5,FALSE)</f>
        <v>#N/A</v>
      </c>
      <c r="DC2490"/>
      <c r="DG2490" t="e">
        <f>VLOOKUP(DF2490,Sheet2!$E$2:$I$222,3,FALSE)</f>
        <v>#N/A</v>
      </c>
      <c r="DH2490" t="e">
        <f>VLOOKUP(DF2490,Sheet2!$E$2:$I$222,4,FALSE)</f>
        <v>#N/A</v>
      </c>
      <c r="DI2490" t="e">
        <f>VLOOKUP(DF2490,Sheet2!$E$2:$I$222,5,FALSE)</f>
        <v>#N/A</v>
      </c>
    </row>
    <row r="2491" spans="1:113" x14ac:dyDescent="0.25">
      <c r="A2491">
        <v>2597</v>
      </c>
      <c r="B2491" s="1">
        <v>42273</v>
      </c>
      <c r="C2491">
        <v>16119</v>
      </c>
      <c r="D2491">
        <v>6119</v>
      </c>
      <c r="E2491">
        <v>37.755409999999998</v>
      </c>
      <c r="F2491">
        <v>-122.40645000000001</v>
      </c>
      <c r="G2491" t="s">
        <v>1797</v>
      </c>
      <c r="H2491" t="s">
        <v>4219</v>
      </c>
      <c r="I2491" t="s">
        <v>4923</v>
      </c>
      <c r="J2491" t="s">
        <v>4949</v>
      </c>
      <c r="K2491" t="s">
        <v>4994</v>
      </c>
      <c r="Q2491" t="s">
        <v>5924</v>
      </c>
      <c r="R2491" t="s">
        <v>5940</v>
      </c>
      <c r="S2491" t="s">
        <v>6530</v>
      </c>
      <c r="W2491">
        <f t="shared" si="38"/>
        <v>3</v>
      </c>
      <c r="X2491" t="s">
        <v>6809</v>
      </c>
      <c r="Y2491" t="s">
        <v>6885</v>
      </c>
      <c r="AA2491" t="e">
        <f>VLOOKUP($Z2491,Sheet2!$E$2:$I$222,3,FALSE)</f>
        <v>#N/A</v>
      </c>
      <c r="AB2491" t="e">
        <f>VLOOKUP($Z2491,Sheet2!$E$2:$I$222,4,FALSE)</f>
        <v>#N/A</v>
      </c>
      <c r="AC2491" t="e">
        <f>VLOOKUP($Z2491,Sheet2!$E$2:$I$222,5,FALSE)</f>
        <v>#N/A</v>
      </c>
      <c r="AE2491" t="s">
        <v>6872</v>
      </c>
      <c r="AF2491" t="s">
        <v>6886</v>
      </c>
      <c r="AG2491" s="59" t="s">
        <v>6960</v>
      </c>
      <c r="AH2491" t="str">
        <f>VLOOKUP(AG2491,Sheet2!$E$2:$I$222,3,FALSE)</f>
        <v>To Downtown</v>
      </c>
      <c r="AI2491" t="str">
        <f>VLOOKUP(AG2491,Sheet2!$E$2:$I$222,4,FALSE)</f>
        <v>Main &amp; Mission</v>
      </c>
      <c r="AJ2491" t="str">
        <f>VLOOKUP(AG2491,Sheet2!$E$2:$I$222,5,FALSE)</f>
        <v>M-F ~ 6am-5:30pm</v>
      </c>
      <c r="AK2491"/>
      <c r="AL2491" t="s">
        <v>6842</v>
      </c>
      <c r="AM2491" t="s">
        <v>6885</v>
      </c>
      <c r="AO2491" t="e">
        <f>VLOOKUP(AN2491,Sheet2!$E$2:$I$222,3,FALSE)</f>
        <v>#N/A</v>
      </c>
      <c r="AP2491" t="e">
        <f>VLOOKUP(AN2491,Sheet2!$E$2:$I$222,4,FALSE)</f>
        <v>#N/A</v>
      </c>
      <c r="AQ2491" t="e">
        <f>VLOOKUP(AN2491,Sheet2!$E$2:$I$222,5,FALSE)</f>
        <v>#N/A</v>
      </c>
      <c r="AR2491"/>
      <c r="AV2491" t="e">
        <f>VLOOKUP(AU2491,Sheet2!$E$2:$I$222,3,FALSE)</f>
        <v>#N/A</v>
      </c>
      <c r="AW2491" t="e">
        <f>VLOOKUP(AU2491,Sheet2!$E$2:$I$222,4,FALSE)</f>
        <v>#N/A</v>
      </c>
      <c r="AX2491" t="e">
        <f>VLOOKUP(AU2491,Sheet2!$E$2:$I$222,5,FALSE)</f>
        <v>#N/A</v>
      </c>
      <c r="AY2491"/>
      <c r="BC2491" t="e">
        <f>VLOOKUP(BB2491,Sheet2!$E$2:$I$222,3,FALSE)</f>
        <v>#N/A</v>
      </c>
      <c r="BD2491" t="e">
        <f>VLOOKUP(BB2491,Sheet2!$E$2:$I$222,4,FALSE)</f>
        <v>#N/A</v>
      </c>
      <c r="BE2491" t="e">
        <f>VLOOKUP(BB2491,Sheet2!$E$2:$I$222,5,FALSE)</f>
        <v>#N/A</v>
      </c>
      <c r="BF2491"/>
      <c r="BJ2491" t="e">
        <f>VLOOKUP(BI2491,Sheet2!$E$2:$I$222,3,FALSE)</f>
        <v>#N/A</v>
      </c>
      <c r="BK2491" t="e">
        <f>VLOOKUP(BI2491,Sheet2!$E$2:$I$222,4,FALSE)</f>
        <v>#N/A</v>
      </c>
      <c r="BL2491" t="e">
        <f>VLOOKUP(BI2491,Sheet2!$E$2:$I$222,5,FALSE)</f>
        <v>#N/A</v>
      </c>
      <c r="BM2491"/>
      <c r="BQ2491" t="e">
        <f>VLOOKUP(BP2491,Sheet2!$E$2:$I$222,3,FALSE)</f>
        <v>#N/A</v>
      </c>
      <c r="BR2491" t="e">
        <f>VLOOKUP(BP2491,Sheet2!$E$2:$I$222,4,FALSE)</f>
        <v>#N/A</v>
      </c>
      <c r="BS2491" t="e">
        <f>VLOOKUP(BP2491,Sheet2!$E$2:$I$222,5,FALSE)</f>
        <v>#N/A</v>
      </c>
      <c r="BT2491"/>
      <c r="BX2491" t="e">
        <f>VLOOKUP(BW2491,Sheet2!$E$2:$I$222,3,FALSE)</f>
        <v>#N/A</v>
      </c>
      <c r="BY2491" t="e">
        <f>VLOOKUP(BW2491,Sheet2!$E$2:$I$222,4,FALSE)</f>
        <v>#N/A</v>
      </c>
      <c r="BZ2491" t="e">
        <f>VLOOKUP(BW2491,Sheet2!$E$2:$I$222,5,FALSE)</f>
        <v>#N/A</v>
      </c>
      <c r="CA2491"/>
      <c r="CE2491" t="e">
        <f>VLOOKUP(CD2491,Sheet2!$E$2:$I$222,3,FALSE)</f>
        <v>#N/A</v>
      </c>
      <c r="CF2491" t="e">
        <f>VLOOKUP(CD2491,Sheet2!$E$2:$I$222,4,FALSE)</f>
        <v>#N/A</v>
      </c>
      <c r="CG2491" t="e">
        <f>VLOOKUP(CD2491,Sheet2!$E$2:$I$222,5,FALSE)</f>
        <v>#N/A</v>
      </c>
      <c r="CH2491"/>
      <c r="CL2491" t="e">
        <f>VLOOKUP(CK2491,Sheet2!$E$2:$I$222,3,FALSE)</f>
        <v>#N/A</v>
      </c>
      <c r="CM2491" t="e">
        <f>VLOOKUP(CK2491,Sheet2!$E$2:$I$222,4,FALSE)</f>
        <v>#N/A</v>
      </c>
      <c r="CN2491" t="e">
        <f>VLOOKUP(CK2491,Sheet2!$E$2:$I$222,5,FALSE)</f>
        <v>#N/A</v>
      </c>
      <c r="CO2491"/>
      <c r="CS2491" t="e">
        <f>VLOOKUP(CR2491,Sheet2!$E$2:$I$222,3,FALSE)</f>
        <v>#N/A</v>
      </c>
      <c r="CT2491" t="e">
        <f>VLOOKUP(CR2491,Sheet2!$E$2:$I$222,4,FALSE)</f>
        <v>#N/A</v>
      </c>
      <c r="CU2491" t="e">
        <f>VLOOKUP(CR2491,Sheet2!$E$2:$I$222,5,FALSE)</f>
        <v>#N/A</v>
      </c>
      <c r="CV2491"/>
      <c r="CZ2491" t="e">
        <f>VLOOKUP(CY2491,Sheet2!$E$2:$I$222,3,FALSE)</f>
        <v>#N/A</v>
      </c>
      <c r="DA2491" t="e">
        <f>VLOOKUP(CY2491,Sheet2!$E$2:$I$222,4,FALSE)</f>
        <v>#N/A</v>
      </c>
      <c r="DB2491" t="e">
        <f>VLOOKUP(CY2491,Sheet2!$E$2:$I$222,5,FALSE)</f>
        <v>#N/A</v>
      </c>
      <c r="DC2491"/>
      <c r="DG2491" t="e">
        <f>VLOOKUP(DF2491,Sheet2!$E$2:$I$222,3,FALSE)</f>
        <v>#N/A</v>
      </c>
      <c r="DH2491" t="e">
        <f>VLOOKUP(DF2491,Sheet2!$E$2:$I$222,4,FALSE)</f>
        <v>#N/A</v>
      </c>
      <c r="DI2491" t="e">
        <f>VLOOKUP(DF2491,Sheet2!$E$2:$I$222,5,FALSE)</f>
        <v>#N/A</v>
      </c>
    </row>
    <row r="2492" spans="1:113" x14ac:dyDescent="0.25">
      <c r="A2492">
        <v>2598</v>
      </c>
      <c r="C2492">
        <v>16120</v>
      </c>
      <c r="D2492">
        <v>6120</v>
      </c>
      <c r="E2492">
        <v>37.739930000000001</v>
      </c>
      <c r="F2492">
        <v>-122.46368</v>
      </c>
      <c r="G2492" t="s">
        <v>1798</v>
      </c>
      <c r="H2492" t="s">
        <v>4220</v>
      </c>
      <c r="I2492" t="s">
        <v>4916</v>
      </c>
      <c r="J2492" t="s">
        <v>4947</v>
      </c>
      <c r="Q2492" t="s">
        <v>5924</v>
      </c>
      <c r="S2492" t="s">
        <v>6054</v>
      </c>
      <c r="W2492">
        <f t="shared" si="38"/>
        <v>1</v>
      </c>
      <c r="X2492" t="s">
        <v>6837</v>
      </c>
      <c r="Y2492" t="s">
        <v>6885</v>
      </c>
      <c r="AA2492" t="e">
        <f>VLOOKUP($Z2492,Sheet2!$E$2:$I$222,3,FALSE)</f>
        <v>#N/A</v>
      </c>
      <c r="AB2492" t="e">
        <f>VLOOKUP($Z2492,Sheet2!$E$2:$I$222,4,FALSE)</f>
        <v>#N/A</v>
      </c>
      <c r="AC2492" t="e">
        <f>VLOOKUP($Z2492,Sheet2!$E$2:$I$222,5,FALSE)</f>
        <v>#N/A</v>
      </c>
      <c r="AH2492" t="e">
        <f>VLOOKUP(AG2492,Sheet2!$E$2:$I$222,3,FALSE)</f>
        <v>#N/A</v>
      </c>
      <c r="AI2492" t="e">
        <f>VLOOKUP(AG2492,Sheet2!$E$2:$I$222,4,FALSE)</f>
        <v>#N/A</v>
      </c>
      <c r="AJ2492" t="e">
        <f>VLOOKUP(AG2492,Sheet2!$E$2:$I$222,5,FALSE)</f>
        <v>#N/A</v>
      </c>
      <c r="AK2492"/>
      <c r="AO2492" t="e">
        <f>VLOOKUP(AN2492,Sheet2!$E$2:$I$222,3,FALSE)</f>
        <v>#N/A</v>
      </c>
      <c r="AP2492" t="e">
        <f>VLOOKUP(AN2492,Sheet2!$E$2:$I$222,4,FALSE)</f>
        <v>#N/A</v>
      </c>
      <c r="AQ2492" t="e">
        <f>VLOOKUP(AN2492,Sheet2!$E$2:$I$222,5,FALSE)</f>
        <v>#N/A</v>
      </c>
      <c r="AR2492"/>
      <c r="AV2492" t="e">
        <f>VLOOKUP(AU2492,Sheet2!$E$2:$I$222,3,FALSE)</f>
        <v>#N/A</v>
      </c>
      <c r="AW2492" t="e">
        <f>VLOOKUP(AU2492,Sheet2!$E$2:$I$222,4,FALSE)</f>
        <v>#N/A</v>
      </c>
      <c r="AX2492" t="e">
        <f>VLOOKUP(AU2492,Sheet2!$E$2:$I$222,5,FALSE)</f>
        <v>#N/A</v>
      </c>
      <c r="AY2492"/>
      <c r="BC2492" t="e">
        <f>VLOOKUP(BB2492,Sheet2!$E$2:$I$222,3,FALSE)</f>
        <v>#N/A</v>
      </c>
      <c r="BD2492" t="e">
        <f>VLOOKUP(BB2492,Sheet2!$E$2:$I$222,4,FALSE)</f>
        <v>#N/A</v>
      </c>
      <c r="BE2492" t="e">
        <f>VLOOKUP(BB2492,Sheet2!$E$2:$I$222,5,FALSE)</f>
        <v>#N/A</v>
      </c>
      <c r="BF2492"/>
      <c r="BJ2492" t="e">
        <f>VLOOKUP(BI2492,Sheet2!$E$2:$I$222,3,FALSE)</f>
        <v>#N/A</v>
      </c>
      <c r="BK2492" t="e">
        <f>VLOOKUP(BI2492,Sheet2!$E$2:$I$222,4,FALSE)</f>
        <v>#N/A</v>
      </c>
      <c r="BL2492" t="e">
        <f>VLOOKUP(BI2492,Sheet2!$E$2:$I$222,5,FALSE)</f>
        <v>#N/A</v>
      </c>
      <c r="BM2492"/>
      <c r="BQ2492" t="e">
        <f>VLOOKUP(BP2492,Sheet2!$E$2:$I$222,3,FALSE)</f>
        <v>#N/A</v>
      </c>
      <c r="BR2492" t="e">
        <f>VLOOKUP(BP2492,Sheet2!$E$2:$I$222,4,FALSE)</f>
        <v>#N/A</v>
      </c>
      <c r="BS2492" t="e">
        <f>VLOOKUP(BP2492,Sheet2!$E$2:$I$222,5,FALSE)</f>
        <v>#N/A</v>
      </c>
      <c r="BT2492"/>
      <c r="BX2492" t="e">
        <f>VLOOKUP(BW2492,Sheet2!$E$2:$I$222,3,FALSE)</f>
        <v>#N/A</v>
      </c>
      <c r="BY2492" t="e">
        <f>VLOOKUP(BW2492,Sheet2!$E$2:$I$222,4,FALSE)</f>
        <v>#N/A</v>
      </c>
      <c r="BZ2492" t="e">
        <f>VLOOKUP(BW2492,Sheet2!$E$2:$I$222,5,FALSE)</f>
        <v>#N/A</v>
      </c>
      <c r="CA2492"/>
      <c r="CE2492" t="e">
        <f>VLOOKUP(CD2492,Sheet2!$E$2:$I$222,3,FALSE)</f>
        <v>#N/A</v>
      </c>
      <c r="CF2492" t="e">
        <f>VLOOKUP(CD2492,Sheet2!$E$2:$I$222,4,FALSE)</f>
        <v>#N/A</v>
      </c>
      <c r="CG2492" t="e">
        <f>VLOOKUP(CD2492,Sheet2!$E$2:$I$222,5,FALSE)</f>
        <v>#N/A</v>
      </c>
      <c r="CH2492"/>
      <c r="CL2492" t="e">
        <f>VLOOKUP(CK2492,Sheet2!$E$2:$I$222,3,FALSE)</f>
        <v>#N/A</v>
      </c>
      <c r="CM2492" t="e">
        <f>VLOOKUP(CK2492,Sheet2!$E$2:$I$222,4,FALSE)</f>
        <v>#N/A</v>
      </c>
      <c r="CN2492" t="e">
        <f>VLOOKUP(CK2492,Sheet2!$E$2:$I$222,5,FALSE)</f>
        <v>#N/A</v>
      </c>
      <c r="CO2492"/>
      <c r="CS2492" t="e">
        <f>VLOOKUP(CR2492,Sheet2!$E$2:$I$222,3,FALSE)</f>
        <v>#N/A</v>
      </c>
      <c r="CT2492" t="e">
        <f>VLOOKUP(CR2492,Sheet2!$E$2:$I$222,4,FALSE)</f>
        <v>#N/A</v>
      </c>
      <c r="CU2492" t="e">
        <f>VLOOKUP(CR2492,Sheet2!$E$2:$I$222,5,FALSE)</f>
        <v>#N/A</v>
      </c>
      <c r="CV2492"/>
      <c r="CZ2492" t="e">
        <f>VLOOKUP(CY2492,Sheet2!$E$2:$I$222,3,FALSE)</f>
        <v>#N/A</v>
      </c>
      <c r="DA2492" t="e">
        <f>VLOOKUP(CY2492,Sheet2!$E$2:$I$222,4,FALSE)</f>
        <v>#N/A</v>
      </c>
      <c r="DB2492" t="e">
        <f>VLOOKUP(CY2492,Sheet2!$E$2:$I$222,5,FALSE)</f>
        <v>#N/A</v>
      </c>
      <c r="DC2492"/>
      <c r="DG2492" t="e">
        <f>VLOOKUP(DF2492,Sheet2!$E$2:$I$222,3,FALSE)</f>
        <v>#N/A</v>
      </c>
      <c r="DH2492" t="e">
        <f>VLOOKUP(DF2492,Sheet2!$E$2:$I$222,4,FALSE)</f>
        <v>#N/A</v>
      </c>
      <c r="DI2492" t="e">
        <f>VLOOKUP(DF2492,Sheet2!$E$2:$I$222,5,FALSE)</f>
        <v>#N/A</v>
      </c>
    </row>
    <row r="2493" spans="1:113" x14ac:dyDescent="0.25">
      <c r="A2493">
        <v>2599</v>
      </c>
      <c r="C2493">
        <v>16121</v>
      </c>
      <c r="D2493">
        <v>6121</v>
      </c>
      <c r="E2493">
        <v>37.74532</v>
      </c>
      <c r="F2493">
        <v>-122.45189999999999</v>
      </c>
      <c r="G2493" t="s">
        <v>1799</v>
      </c>
      <c r="H2493" t="s">
        <v>4221</v>
      </c>
      <c r="I2493" t="s">
        <v>4922</v>
      </c>
      <c r="J2493" t="s">
        <v>4948</v>
      </c>
      <c r="P2493" t="s">
        <v>5267</v>
      </c>
      <c r="Q2493" t="s">
        <v>5924</v>
      </c>
      <c r="R2493">
        <v>1638</v>
      </c>
      <c r="S2493" t="s">
        <v>6054</v>
      </c>
      <c r="W2493">
        <f t="shared" si="38"/>
        <v>1</v>
      </c>
      <c r="X2493" t="s">
        <v>6837</v>
      </c>
      <c r="Y2493" t="s">
        <v>6885</v>
      </c>
      <c r="AA2493" t="e">
        <f>VLOOKUP($Z2493,Sheet2!$E$2:$I$222,3,FALSE)</f>
        <v>#N/A</v>
      </c>
      <c r="AB2493" t="e">
        <f>VLOOKUP($Z2493,Sheet2!$E$2:$I$222,4,FALSE)</f>
        <v>#N/A</v>
      </c>
      <c r="AC2493" t="e">
        <f>VLOOKUP($Z2493,Sheet2!$E$2:$I$222,5,FALSE)</f>
        <v>#N/A</v>
      </c>
      <c r="AH2493" t="e">
        <f>VLOOKUP(AG2493,Sheet2!$E$2:$I$222,3,FALSE)</f>
        <v>#N/A</v>
      </c>
      <c r="AI2493" t="e">
        <f>VLOOKUP(AG2493,Sheet2!$E$2:$I$222,4,FALSE)</f>
        <v>#N/A</v>
      </c>
      <c r="AJ2493" t="e">
        <f>VLOOKUP(AG2493,Sheet2!$E$2:$I$222,5,FALSE)</f>
        <v>#N/A</v>
      </c>
      <c r="AK2493"/>
      <c r="AO2493" t="e">
        <f>VLOOKUP(AN2493,Sheet2!$E$2:$I$222,3,FALSE)</f>
        <v>#N/A</v>
      </c>
      <c r="AP2493" t="e">
        <f>VLOOKUP(AN2493,Sheet2!$E$2:$I$222,4,FALSE)</f>
        <v>#N/A</v>
      </c>
      <c r="AQ2493" t="e">
        <f>VLOOKUP(AN2493,Sheet2!$E$2:$I$222,5,FALSE)</f>
        <v>#N/A</v>
      </c>
      <c r="AR2493"/>
      <c r="AV2493" t="e">
        <f>VLOOKUP(AU2493,Sheet2!$E$2:$I$222,3,FALSE)</f>
        <v>#N/A</v>
      </c>
      <c r="AW2493" t="e">
        <f>VLOOKUP(AU2493,Sheet2!$E$2:$I$222,4,FALSE)</f>
        <v>#N/A</v>
      </c>
      <c r="AX2493" t="e">
        <f>VLOOKUP(AU2493,Sheet2!$E$2:$I$222,5,FALSE)</f>
        <v>#N/A</v>
      </c>
      <c r="AY2493"/>
      <c r="BC2493" t="e">
        <f>VLOOKUP(BB2493,Sheet2!$E$2:$I$222,3,FALSE)</f>
        <v>#N/A</v>
      </c>
      <c r="BD2493" t="e">
        <f>VLOOKUP(BB2493,Sheet2!$E$2:$I$222,4,FALSE)</f>
        <v>#N/A</v>
      </c>
      <c r="BE2493" t="e">
        <f>VLOOKUP(BB2493,Sheet2!$E$2:$I$222,5,FALSE)</f>
        <v>#N/A</v>
      </c>
      <c r="BF2493"/>
      <c r="BJ2493" t="e">
        <f>VLOOKUP(BI2493,Sheet2!$E$2:$I$222,3,FALSE)</f>
        <v>#N/A</v>
      </c>
      <c r="BK2493" t="e">
        <f>VLOOKUP(BI2493,Sheet2!$E$2:$I$222,4,FALSE)</f>
        <v>#N/A</v>
      </c>
      <c r="BL2493" t="e">
        <f>VLOOKUP(BI2493,Sheet2!$E$2:$I$222,5,FALSE)</f>
        <v>#N/A</v>
      </c>
      <c r="BM2493"/>
      <c r="BQ2493" t="e">
        <f>VLOOKUP(BP2493,Sheet2!$E$2:$I$222,3,FALSE)</f>
        <v>#N/A</v>
      </c>
      <c r="BR2493" t="e">
        <f>VLOOKUP(BP2493,Sheet2!$E$2:$I$222,4,FALSE)</f>
        <v>#N/A</v>
      </c>
      <c r="BS2493" t="e">
        <f>VLOOKUP(BP2493,Sheet2!$E$2:$I$222,5,FALSE)</f>
        <v>#N/A</v>
      </c>
      <c r="BT2493"/>
      <c r="BX2493" t="e">
        <f>VLOOKUP(BW2493,Sheet2!$E$2:$I$222,3,FALSE)</f>
        <v>#N/A</v>
      </c>
      <c r="BY2493" t="e">
        <f>VLOOKUP(BW2493,Sheet2!$E$2:$I$222,4,FALSE)</f>
        <v>#N/A</v>
      </c>
      <c r="BZ2493" t="e">
        <f>VLOOKUP(BW2493,Sheet2!$E$2:$I$222,5,FALSE)</f>
        <v>#N/A</v>
      </c>
      <c r="CA2493"/>
      <c r="CE2493" t="e">
        <f>VLOOKUP(CD2493,Sheet2!$E$2:$I$222,3,FALSE)</f>
        <v>#N/A</v>
      </c>
      <c r="CF2493" t="e">
        <f>VLOOKUP(CD2493,Sheet2!$E$2:$I$222,4,FALSE)</f>
        <v>#N/A</v>
      </c>
      <c r="CG2493" t="e">
        <f>VLOOKUP(CD2493,Sheet2!$E$2:$I$222,5,FALSE)</f>
        <v>#N/A</v>
      </c>
      <c r="CH2493"/>
      <c r="CL2493" t="e">
        <f>VLOOKUP(CK2493,Sheet2!$E$2:$I$222,3,FALSE)</f>
        <v>#N/A</v>
      </c>
      <c r="CM2493" t="e">
        <f>VLOOKUP(CK2493,Sheet2!$E$2:$I$222,4,FALSE)</f>
        <v>#N/A</v>
      </c>
      <c r="CN2493" t="e">
        <f>VLOOKUP(CK2493,Sheet2!$E$2:$I$222,5,FALSE)</f>
        <v>#N/A</v>
      </c>
      <c r="CO2493"/>
      <c r="CS2493" t="e">
        <f>VLOOKUP(CR2493,Sheet2!$E$2:$I$222,3,FALSE)</f>
        <v>#N/A</v>
      </c>
      <c r="CT2493" t="e">
        <f>VLOOKUP(CR2493,Sheet2!$E$2:$I$222,4,FALSE)</f>
        <v>#N/A</v>
      </c>
      <c r="CU2493" t="e">
        <f>VLOOKUP(CR2493,Sheet2!$E$2:$I$222,5,FALSE)</f>
        <v>#N/A</v>
      </c>
      <c r="CV2493"/>
      <c r="CZ2493" t="e">
        <f>VLOOKUP(CY2493,Sheet2!$E$2:$I$222,3,FALSE)</f>
        <v>#N/A</v>
      </c>
      <c r="DA2493" t="e">
        <f>VLOOKUP(CY2493,Sheet2!$E$2:$I$222,4,FALSE)</f>
        <v>#N/A</v>
      </c>
      <c r="DB2493" t="e">
        <f>VLOOKUP(CY2493,Sheet2!$E$2:$I$222,5,FALSE)</f>
        <v>#N/A</v>
      </c>
      <c r="DC2493"/>
      <c r="DG2493" t="e">
        <f>VLOOKUP(DF2493,Sheet2!$E$2:$I$222,3,FALSE)</f>
        <v>#N/A</v>
      </c>
      <c r="DH2493" t="e">
        <f>VLOOKUP(DF2493,Sheet2!$E$2:$I$222,4,FALSE)</f>
        <v>#N/A</v>
      </c>
      <c r="DI2493" t="e">
        <f>VLOOKUP(DF2493,Sheet2!$E$2:$I$222,5,FALSE)</f>
        <v>#N/A</v>
      </c>
    </row>
    <row r="2494" spans="1:113" x14ac:dyDescent="0.25">
      <c r="A2494">
        <v>2600</v>
      </c>
      <c r="C2494">
        <v>16122</v>
      </c>
      <c r="D2494">
        <v>6122</v>
      </c>
      <c r="E2494">
        <v>37.741540000000001</v>
      </c>
      <c r="F2494">
        <v>-122.45671</v>
      </c>
      <c r="G2494" t="s">
        <v>1800</v>
      </c>
      <c r="H2494" t="s">
        <v>4222</v>
      </c>
      <c r="I2494" t="s">
        <v>4914</v>
      </c>
      <c r="J2494" t="s">
        <v>4948</v>
      </c>
      <c r="Q2494" t="s">
        <v>5924</v>
      </c>
      <c r="S2494" t="s">
        <v>6531</v>
      </c>
      <c r="W2494">
        <f t="shared" si="38"/>
        <v>2</v>
      </c>
      <c r="X2494" t="s">
        <v>6834</v>
      </c>
      <c r="Y2494" t="s">
        <v>6887</v>
      </c>
      <c r="AA2494" t="e">
        <f>VLOOKUP($Z2494,Sheet2!$E$2:$I$222,3,FALSE)</f>
        <v>#N/A</v>
      </c>
      <c r="AB2494" t="e">
        <f>VLOOKUP($Z2494,Sheet2!$E$2:$I$222,4,FALSE)</f>
        <v>#N/A</v>
      </c>
      <c r="AC2494" t="e">
        <f>VLOOKUP($Z2494,Sheet2!$E$2:$I$222,5,FALSE)</f>
        <v>#N/A</v>
      </c>
      <c r="AE2494" t="s">
        <v>6837</v>
      </c>
      <c r="AF2494" t="s">
        <v>6887</v>
      </c>
      <c r="AH2494" t="e">
        <f>VLOOKUP(AG2494,Sheet2!$E$2:$I$222,3,FALSE)</f>
        <v>#N/A</v>
      </c>
      <c r="AI2494" t="e">
        <f>VLOOKUP(AG2494,Sheet2!$E$2:$I$222,4,FALSE)</f>
        <v>#N/A</v>
      </c>
      <c r="AJ2494" t="e">
        <f>VLOOKUP(AG2494,Sheet2!$E$2:$I$222,5,FALSE)</f>
        <v>#N/A</v>
      </c>
      <c r="AK2494"/>
      <c r="AO2494" t="e">
        <f>VLOOKUP(AN2494,Sheet2!$E$2:$I$222,3,FALSE)</f>
        <v>#N/A</v>
      </c>
      <c r="AP2494" t="e">
        <f>VLOOKUP(AN2494,Sheet2!$E$2:$I$222,4,FALSE)</f>
        <v>#N/A</v>
      </c>
      <c r="AQ2494" t="e">
        <f>VLOOKUP(AN2494,Sheet2!$E$2:$I$222,5,FALSE)</f>
        <v>#N/A</v>
      </c>
      <c r="AR2494"/>
      <c r="AV2494" t="e">
        <f>VLOOKUP(AU2494,Sheet2!$E$2:$I$222,3,FALSE)</f>
        <v>#N/A</v>
      </c>
      <c r="AW2494" t="e">
        <f>VLOOKUP(AU2494,Sheet2!$E$2:$I$222,4,FALSE)</f>
        <v>#N/A</v>
      </c>
      <c r="AX2494" t="e">
        <f>VLOOKUP(AU2494,Sheet2!$E$2:$I$222,5,FALSE)</f>
        <v>#N/A</v>
      </c>
      <c r="AY2494"/>
      <c r="BC2494" t="e">
        <f>VLOOKUP(BB2494,Sheet2!$E$2:$I$222,3,FALSE)</f>
        <v>#N/A</v>
      </c>
      <c r="BD2494" t="e">
        <f>VLOOKUP(BB2494,Sheet2!$E$2:$I$222,4,FALSE)</f>
        <v>#N/A</v>
      </c>
      <c r="BE2494" t="e">
        <f>VLOOKUP(BB2494,Sheet2!$E$2:$I$222,5,FALSE)</f>
        <v>#N/A</v>
      </c>
      <c r="BF2494"/>
      <c r="BJ2494" t="e">
        <f>VLOOKUP(BI2494,Sheet2!$E$2:$I$222,3,FALSE)</f>
        <v>#N/A</v>
      </c>
      <c r="BK2494" t="e">
        <f>VLOOKUP(BI2494,Sheet2!$E$2:$I$222,4,FALSE)</f>
        <v>#N/A</v>
      </c>
      <c r="BL2494" t="e">
        <f>VLOOKUP(BI2494,Sheet2!$E$2:$I$222,5,FALSE)</f>
        <v>#N/A</v>
      </c>
      <c r="BM2494"/>
      <c r="BQ2494" t="e">
        <f>VLOOKUP(BP2494,Sheet2!$E$2:$I$222,3,FALSE)</f>
        <v>#N/A</v>
      </c>
      <c r="BR2494" t="e">
        <f>VLOOKUP(BP2494,Sheet2!$E$2:$I$222,4,FALSE)</f>
        <v>#N/A</v>
      </c>
      <c r="BS2494" t="e">
        <f>VLOOKUP(BP2494,Sheet2!$E$2:$I$222,5,FALSE)</f>
        <v>#N/A</v>
      </c>
      <c r="BT2494"/>
      <c r="BX2494" t="e">
        <f>VLOOKUP(BW2494,Sheet2!$E$2:$I$222,3,FALSE)</f>
        <v>#N/A</v>
      </c>
      <c r="BY2494" t="e">
        <f>VLOOKUP(BW2494,Sheet2!$E$2:$I$222,4,FALSE)</f>
        <v>#N/A</v>
      </c>
      <c r="BZ2494" t="e">
        <f>VLOOKUP(BW2494,Sheet2!$E$2:$I$222,5,FALSE)</f>
        <v>#N/A</v>
      </c>
      <c r="CA2494"/>
      <c r="CE2494" t="e">
        <f>VLOOKUP(CD2494,Sheet2!$E$2:$I$222,3,FALSE)</f>
        <v>#N/A</v>
      </c>
      <c r="CF2494" t="e">
        <f>VLOOKUP(CD2494,Sheet2!$E$2:$I$222,4,FALSE)</f>
        <v>#N/A</v>
      </c>
      <c r="CG2494" t="e">
        <f>VLOOKUP(CD2494,Sheet2!$E$2:$I$222,5,FALSE)</f>
        <v>#N/A</v>
      </c>
      <c r="CH2494"/>
      <c r="CL2494" t="e">
        <f>VLOOKUP(CK2494,Sheet2!$E$2:$I$222,3,FALSE)</f>
        <v>#N/A</v>
      </c>
      <c r="CM2494" t="e">
        <f>VLOOKUP(CK2494,Sheet2!$E$2:$I$222,4,FALSE)</f>
        <v>#N/A</v>
      </c>
      <c r="CN2494" t="e">
        <f>VLOOKUP(CK2494,Sheet2!$E$2:$I$222,5,FALSE)</f>
        <v>#N/A</v>
      </c>
      <c r="CO2494"/>
      <c r="CS2494" t="e">
        <f>VLOOKUP(CR2494,Sheet2!$E$2:$I$222,3,FALSE)</f>
        <v>#N/A</v>
      </c>
      <c r="CT2494" t="e">
        <f>VLOOKUP(CR2494,Sheet2!$E$2:$I$222,4,FALSE)</f>
        <v>#N/A</v>
      </c>
      <c r="CU2494" t="e">
        <f>VLOOKUP(CR2494,Sheet2!$E$2:$I$222,5,FALSE)</f>
        <v>#N/A</v>
      </c>
      <c r="CV2494"/>
      <c r="CZ2494" t="e">
        <f>VLOOKUP(CY2494,Sheet2!$E$2:$I$222,3,FALSE)</f>
        <v>#N/A</v>
      </c>
      <c r="DA2494" t="e">
        <f>VLOOKUP(CY2494,Sheet2!$E$2:$I$222,4,FALSE)</f>
        <v>#N/A</v>
      </c>
      <c r="DB2494" t="e">
        <f>VLOOKUP(CY2494,Sheet2!$E$2:$I$222,5,FALSE)</f>
        <v>#N/A</v>
      </c>
      <c r="DC2494"/>
      <c r="DG2494" t="e">
        <f>VLOOKUP(DF2494,Sheet2!$E$2:$I$222,3,FALSE)</f>
        <v>#N/A</v>
      </c>
      <c r="DH2494" t="e">
        <f>VLOOKUP(DF2494,Sheet2!$E$2:$I$222,4,FALSE)</f>
        <v>#N/A</v>
      </c>
      <c r="DI2494" t="e">
        <f>VLOOKUP(DF2494,Sheet2!$E$2:$I$222,5,FALSE)</f>
        <v>#N/A</v>
      </c>
    </row>
    <row r="2495" spans="1:113" x14ac:dyDescent="0.25">
      <c r="A2495">
        <v>2601</v>
      </c>
      <c r="C2495">
        <v>16123</v>
      </c>
      <c r="D2495">
        <v>6123</v>
      </c>
      <c r="E2495">
        <v>37.745330000000003</v>
      </c>
      <c r="F2495">
        <v>-122.45238000000001</v>
      </c>
      <c r="G2495" t="s">
        <v>1801</v>
      </c>
      <c r="H2495" t="s">
        <v>4223</v>
      </c>
      <c r="I2495" t="s">
        <v>4914</v>
      </c>
      <c r="J2495" t="s">
        <v>4948</v>
      </c>
      <c r="N2495" t="s">
        <v>5736</v>
      </c>
      <c r="Q2495" t="s">
        <v>5924</v>
      </c>
      <c r="R2495">
        <v>101</v>
      </c>
      <c r="S2495" t="s">
        <v>6055</v>
      </c>
      <c r="W2495">
        <f t="shared" si="38"/>
        <v>1</v>
      </c>
      <c r="X2495" t="s">
        <v>6837</v>
      </c>
      <c r="Y2495" t="s">
        <v>6887</v>
      </c>
      <c r="AA2495" t="e">
        <f>VLOOKUP($Z2495,Sheet2!$E$2:$I$222,3,FALSE)</f>
        <v>#N/A</v>
      </c>
      <c r="AB2495" t="e">
        <f>VLOOKUP($Z2495,Sheet2!$E$2:$I$222,4,FALSE)</f>
        <v>#N/A</v>
      </c>
      <c r="AC2495" t="e">
        <f>VLOOKUP($Z2495,Sheet2!$E$2:$I$222,5,FALSE)</f>
        <v>#N/A</v>
      </c>
      <c r="AH2495" t="e">
        <f>VLOOKUP(AG2495,Sheet2!$E$2:$I$222,3,FALSE)</f>
        <v>#N/A</v>
      </c>
      <c r="AI2495" t="e">
        <f>VLOOKUP(AG2495,Sheet2!$E$2:$I$222,4,FALSE)</f>
        <v>#N/A</v>
      </c>
      <c r="AJ2495" t="e">
        <f>VLOOKUP(AG2495,Sheet2!$E$2:$I$222,5,FALSE)</f>
        <v>#N/A</v>
      </c>
      <c r="AK2495"/>
      <c r="AO2495" t="e">
        <f>VLOOKUP(AN2495,Sheet2!$E$2:$I$222,3,FALSE)</f>
        <v>#N/A</v>
      </c>
      <c r="AP2495" t="e">
        <f>VLOOKUP(AN2495,Sheet2!$E$2:$I$222,4,FALSE)</f>
        <v>#N/A</v>
      </c>
      <c r="AQ2495" t="e">
        <f>VLOOKUP(AN2495,Sheet2!$E$2:$I$222,5,FALSE)</f>
        <v>#N/A</v>
      </c>
      <c r="AR2495"/>
      <c r="AV2495" t="e">
        <f>VLOOKUP(AU2495,Sheet2!$E$2:$I$222,3,FALSE)</f>
        <v>#N/A</v>
      </c>
      <c r="AW2495" t="e">
        <f>VLOOKUP(AU2495,Sheet2!$E$2:$I$222,4,FALSE)</f>
        <v>#N/A</v>
      </c>
      <c r="AX2495" t="e">
        <f>VLOOKUP(AU2495,Sheet2!$E$2:$I$222,5,FALSE)</f>
        <v>#N/A</v>
      </c>
      <c r="AY2495"/>
      <c r="BC2495" t="e">
        <f>VLOOKUP(BB2495,Sheet2!$E$2:$I$222,3,FALSE)</f>
        <v>#N/A</v>
      </c>
      <c r="BD2495" t="e">
        <f>VLOOKUP(BB2495,Sheet2!$E$2:$I$222,4,FALSE)</f>
        <v>#N/A</v>
      </c>
      <c r="BE2495" t="e">
        <f>VLOOKUP(BB2495,Sheet2!$E$2:$I$222,5,FALSE)</f>
        <v>#N/A</v>
      </c>
      <c r="BF2495"/>
      <c r="BJ2495" t="e">
        <f>VLOOKUP(BI2495,Sheet2!$E$2:$I$222,3,FALSE)</f>
        <v>#N/A</v>
      </c>
      <c r="BK2495" t="e">
        <f>VLOOKUP(BI2495,Sheet2!$E$2:$I$222,4,FALSE)</f>
        <v>#N/A</v>
      </c>
      <c r="BL2495" t="e">
        <f>VLOOKUP(BI2495,Sheet2!$E$2:$I$222,5,FALSE)</f>
        <v>#N/A</v>
      </c>
      <c r="BM2495"/>
      <c r="BQ2495" t="e">
        <f>VLOOKUP(BP2495,Sheet2!$E$2:$I$222,3,FALSE)</f>
        <v>#N/A</v>
      </c>
      <c r="BR2495" t="e">
        <f>VLOOKUP(BP2495,Sheet2!$E$2:$I$222,4,FALSE)</f>
        <v>#N/A</v>
      </c>
      <c r="BS2495" t="e">
        <f>VLOOKUP(BP2495,Sheet2!$E$2:$I$222,5,FALSE)</f>
        <v>#N/A</v>
      </c>
      <c r="BT2495"/>
      <c r="BX2495" t="e">
        <f>VLOOKUP(BW2495,Sheet2!$E$2:$I$222,3,FALSE)</f>
        <v>#N/A</v>
      </c>
      <c r="BY2495" t="e">
        <f>VLOOKUP(BW2495,Sheet2!$E$2:$I$222,4,FALSE)</f>
        <v>#N/A</v>
      </c>
      <c r="BZ2495" t="e">
        <f>VLOOKUP(BW2495,Sheet2!$E$2:$I$222,5,FALSE)</f>
        <v>#N/A</v>
      </c>
      <c r="CA2495"/>
      <c r="CE2495" t="e">
        <f>VLOOKUP(CD2495,Sheet2!$E$2:$I$222,3,FALSE)</f>
        <v>#N/A</v>
      </c>
      <c r="CF2495" t="e">
        <f>VLOOKUP(CD2495,Sheet2!$E$2:$I$222,4,FALSE)</f>
        <v>#N/A</v>
      </c>
      <c r="CG2495" t="e">
        <f>VLOOKUP(CD2495,Sheet2!$E$2:$I$222,5,FALSE)</f>
        <v>#N/A</v>
      </c>
      <c r="CH2495"/>
      <c r="CL2495" t="e">
        <f>VLOOKUP(CK2495,Sheet2!$E$2:$I$222,3,FALSE)</f>
        <v>#N/A</v>
      </c>
      <c r="CM2495" t="e">
        <f>VLOOKUP(CK2495,Sheet2!$E$2:$I$222,4,FALSE)</f>
        <v>#N/A</v>
      </c>
      <c r="CN2495" t="e">
        <f>VLOOKUP(CK2495,Sheet2!$E$2:$I$222,5,FALSE)</f>
        <v>#N/A</v>
      </c>
      <c r="CO2495"/>
      <c r="CS2495" t="e">
        <f>VLOOKUP(CR2495,Sheet2!$E$2:$I$222,3,FALSE)</f>
        <v>#N/A</v>
      </c>
      <c r="CT2495" t="e">
        <f>VLOOKUP(CR2495,Sheet2!$E$2:$I$222,4,FALSE)</f>
        <v>#N/A</v>
      </c>
      <c r="CU2495" t="e">
        <f>VLOOKUP(CR2495,Sheet2!$E$2:$I$222,5,FALSE)</f>
        <v>#N/A</v>
      </c>
      <c r="CV2495"/>
      <c r="CZ2495" t="e">
        <f>VLOOKUP(CY2495,Sheet2!$E$2:$I$222,3,FALSE)</f>
        <v>#N/A</v>
      </c>
      <c r="DA2495" t="e">
        <f>VLOOKUP(CY2495,Sheet2!$E$2:$I$222,4,FALSE)</f>
        <v>#N/A</v>
      </c>
      <c r="DB2495" t="e">
        <f>VLOOKUP(CY2495,Sheet2!$E$2:$I$222,5,FALSE)</f>
        <v>#N/A</v>
      </c>
      <c r="DC2495"/>
      <c r="DG2495" t="e">
        <f>VLOOKUP(DF2495,Sheet2!$E$2:$I$222,3,FALSE)</f>
        <v>#N/A</v>
      </c>
      <c r="DH2495" t="e">
        <f>VLOOKUP(DF2495,Sheet2!$E$2:$I$222,4,FALSE)</f>
        <v>#N/A</v>
      </c>
      <c r="DI2495" t="e">
        <f>VLOOKUP(DF2495,Sheet2!$E$2:$I$222,5,FALSE)</f>
        <v>#N/A</v>
      </c>
    </row>
    <row r="2496" spans="1:113" x14ac:dyDescent="0.25">
      <c r="A2496">
        <v>2602</v>
      </c>
      <c r="C2496">
        <v>16124</v>
      </c>
      <c r="D2496">
        <v>6124</v>
      </c>
      <c r="E2496">
        <v>37.786123000000003</v>
      </c>
      <c r="F2496">
        <v>-122.424982</v>
      </c>
      <c r="G2496" t="s">
        <v>1802</v>
      </c>
      <c r="H2496" t="s">
        <v>4224</v>
      </c>
      <c r="I2496" t="s">
        <v>4916</v>
      </c>
      <c r="J2496" t="s">
        <v>4949</v>
      </c>
      <c r="K2496" t="s">
        <v>5025</v>
      </c>
      <c r="P2496" t="s">
        <v>5267</v>
      </c>
      <c r="Q2496" t="s">
        <v>5924</v>
      </c>
      <c r="R2496">
        <v>673</v>
      </c>
      <c r="S2496" t="s">
        <v>6511</v>
      </c>
      <c r="W2496">
        <f t="shared" si="38"/>
        <v>2</v>
      </c>
      <c r="X2496" t="s">
        <v>6852</v>
      </c>
      <c r="Y2496" t="s">
        <v>6886</v>
      </c>
      <c r="Z2496" s="59" t="s">
        <v>6932</v>
      </c>
      <c r="AA2496" t="str">
        <f>VLOOKUP($Z2496,Sheet2!$E$2:$I$222,3,FALSE)</f>
        <v>To Downtown</v>
      </c>
      <c r="AB2496" t="str">
        <f>VLOOKUP($Z2496,Sheet2!$E$2:$I$222,4,FALSE)</f>
        <v>Mission &amp; Main</v>
      </c>
      <c r="AC2496" t="str">
        <f>VLOOKUP($Z2496,Sheet2!$E$2:$I$222,5,FALSE)</f>
        <v>Daily ~ 6:30am-7pm</v>
      </c>
      <c r="AE2496" t="s">
        <v>6858</v>
      </c>
      <c r="AF2496" t="s">
        <v>6886</v>
      </c>
      <c r="AG2496" s="59" t="s">
        <v>6941</v>
      </c>
      <c r="AH2496" t="str">
        <f>VLOOKUP(AG2496,Sheet2!$E$2:$I$222,3,FALSE)</f>
        <v>To Downtown</v>
      </c>
      <c r="AI2496" t="str">
        <f>VLOOKUP(AG2496,Sheet2!$E$2:$I$222,4,FALSE)</f>
        <v>Market &amp; Sansome</v>
      </c>
      <c r="AJ2496" t="str">
        <f>VLOOKUP(AG2496,Sheet2!$E$2:$I$222,5,FALSE)</f>
        <v>Daily ~ 6:30am-11:30pm</v>
      </c>
      <c r="AK2496"/>
      <c r="AO2496" t="e">
        <f>VLOOKUP(AN2496,Sheet2!$E$2:$I$222,3,FALSE)</f>
        <v>#N/A</v>
      </c>
      <c r="AP2496" t="e">
        <f>VLOOKUP(AN2496,Sheet2!$E$2:$I$222,4,FALSE)</f>
        <v>#N/A</v>
      </c>
      <c r="AQ2496" t="e">
        <f>VLOOKUP(AN2496,Sheet2!$E$2:$I$222,5,FALSE)</f>
        <v>#N/A</v>
      </c>
      <c r="AR2496"/>
      <c r="AV2496" t="e">
        <f>VLOOKUP(AU2496,Sheet2!$E$2:$I$222,3,FALSE)</f>
        <v>#N/A</v>
      </c>
      <c r="AW2496" t="e">
        <f>VLOOKUP(AU2496,Sheet2!$E$2:$I$222,4,FALSE)</f>
        <v>#N/A</v>
      </c>
      <c r="AX2496" t="e">
        <f>VLOOKUP(AU2496,Sheet2!$E$2:$I$222,5,FALSE)</f>
        <v>#N/A</v>
      </c>
      <c r="AY2496"/>
      <c r="BC2496" t="e">
        <f>VLOOKUP(BB2496,Sheet2!$E$2:$I$222,3,FALSE)</f>
        <v>#N/A</v>
      </c>
      <c r="BD2496" t="e">
        <f>VLOOKUP(BB2496,Sheet2!$E$2:$I$222,4,FALSE)</f>
        <v>#N/A</v>
      </c>
      <c r="BE2496" t="e">
        <f>VLOOKUP(BB2496,Sheet2!$E$2:$I$222,5,FALSE)</f>
        <v>#N/A</v>
      </c>
      <c r="BF2496"/>
      <c r="BJ2496" t="e">
        <f>VLOOKUP(BI2496,Sheet2!$E$2:$I$222,3,FALSE)</f>
        <v>#N/A</v>
      </c>
      <c r="BK2496" t="e">
        <f>VLOOKUP(BI2496,Sheet2!$E$2:$I$222,4,FALSE)</f>
        <v>#N/A</v>
      </c>
      <c r="BL2496" t="e">
        <f>VLOOKUP(BI2496,Sheet2!$E$2:$I$222,5,FALSE)</f>
        <v>#N/A</v>
      </c>
      <c r="BM2496"/>
      <c r="BQ2496" t="e">
        <f>VLOOKUP(BP2496,Sheet2!$E$2:$I$222,3,FALSE)</f>
        <v>#N/A</v>
      </c>
      <c r="BR2496" t="e">
        <f>VLOOKUP(BP2496,Sheet2!$E$2:$I$222,4,FALSE)</f>
        <v>#N/A</v>
      </c>
      <c r="BS2496" t="e">
        <f>VLOOKUP(BP2496,Sheet2!$E$2:$I$222,5,FALSE)</f>
        <v>#N/A</v>
      </c>
      <c r="BT2496"/>
      <c r="BX2496" t="e">
        <f>VLOOKUP(BW2496,Sheet2!$E$2:$I$222,3,FALSE)</f>
        <v>#N/A</v>
      </c>
      <c r="BY2496" t="e">
        <f>VLOOKUP(BW2496,Sheet2!$E$2:$I$222,4,FALSE)</f>
        <v>#N/A</v>
      </c>
      <c r="BZ2496" t="e">
        <f>VLOOKUP(BW2496,Sheet2!$E$2:$I$222,5,FALSE)</f>
        <v>#N/A</v>
      </c>
      <c r="CA2496"/>
      <c r="CE2496" t="e">
        <f>VLOOKUP(CD2496,Sheet2!$E$2:$I$222,3,FALSE)</f>
        <v>#N/A</v>
      </c>
      <c r="CF2496" t="e">
        <f>VLOOKUP(CD2496,Sheet2!$E$2:$I$222,4,FALSE)</f>
        <v>#N/A</v>
      </c>
      <c r="CG2496" t="e">
        <f>VLOOKUP(CD2496,Sheet2!$E$2:$I$222,5,FALSE)</f>
        <v>#N/A</v>
      </c>
      <c r="CH2496"/>
      <c r="CL2496" t="e">
        <f>VLOOKUP(CK2496,Sheet2!$E$2:$I$222,3,FALSE)</f>
        <v>#N/A</v>
      </c>
      <c r="CM2496" t="e">
        <f>VLOOKUP(CK2496,Sheet2!$E$2:$I$222,4,FALSE)</f>
        <v>#N/A</v>
      </c>
      <c r="CN2496" t="e">
        <f>VLOOKUP(CK2496,Sheet2!$E$2:$I$222,5,FALSE)</f>
        <v>#N/A</v>
      </c>
      <c r="CO2496"/>
      <c r="CS2496" t="e">
        <f>VLOOKUP(CR2496,Sheet2!$E$2:$I$222,3,FALSE)</f>
        <v>#N/A</v>
      </c>
      <c r="CT2496" t="e">
        <f>VLOOKUP(CR2496,Sheet2!$E$2:$I$222,4,FALSE)</f>
        <v>#N/A</v>
      </c>
      <c r="CU2496" t="e">
        <f>VLOOKUP(CR2496,Sheet2!$E$2:$I$222,5,FALSE)</f>
        <v>#N/A</v>
      </c>
      <c r="CV2496"/>
      <c r="CZ2496" t="e">
        <f>VLOOKUP(CY2496,Sheet2!$E$2:$I$222,3,FALSE)</f>
        <v>#N/A</v>
      </c>
      <c r="DA2496" t="e">
        <f>VLOOKUP(CY2496,Sheet2!$E$2:$I$222,4,FALSE)</f>
        <v>#N/A</v>
      </c>
      <c r="DB2496" t="e">
        <f>VLOOKUP(CY2496,Sheet2!$E$2:$I$222,5,FALSE)</f>
        <v>#N/A</v>
      </c>
      <c r="DC2496"/>
      <c r="DG2496" t="e">
        <f>VLOOKUP(DF2496,Sheet2!$E$2:$I$222,3,FALSE)</f>
        <v>#N/A</v>
      </c>
      <c r="DH2496" t="e">
        <f>VLOOKUP(DF2496,Sheet2!$E$2:$I$222,4,FALSE)</f>
        <v>#N/A</v>
      </c>
      <c r="DI2496" t="e">
        <f>VLOOKUP(DF2496,Sheet2!$E$2:$I$222,5,FALSE)</f>
        <v>#N/A</v>
      </c>
    </row>
    <row r="2497" spans="1:113" x14ac:dyDescent="0.25">
      <c r="A2497">
        <v>2603</v>
      </c>
      <c r="C2497">
        <v>16125</v>
      </c>
      <c r="D2497">
        <v>6125</v>
      </c>
      <c r="E2497">
        <v>37.788550000000001</v>
      </c>
      <c r="F2497">
        <v>-122.40599</v>
      </c>
      <c r="G2497" t="s">
        <v>1803</v>
      </c>
      <c r="H2497" t="s">
        <v>4225</v>
      </c>
      <c r="I2497" t="s">
        <v>4932</v>
      </c>
      <c r="J2497" t="s">
        <v>4949</v>
      </c>
      <c r="K2497" t="s">
        <v>4961</v>
      </c>
      <c r="Q2497" t="s">
        <v>5924</v>
      </c>
      <c r="S2497" t="s">
        <v>6512</v>
      </c>
      <c r="W2497">
        <f t="shared" si="38"/>
        <v>3</v>
      </c>
      <c r="X2497" t="s">
        <v>6852</v>
      </c>
      <c r="Y2497" t="s">
        <v>6886</v>
      </c>
      <c r="Z2497" s="59" t="s">
        <v>6932</v>
      </c>
      <c r="AA2497" t="str">
        <f>VLOOKUP($Z2497,Sheet2!$E$2:$I$222,3,FALSE)</f>
        <v>To Downtown</v>
      </c>
      <c r="AB2497" t="str">
        <f>VLOOKUP($Z2497,Sheet2!$E$2:$I$222,4,FALSE)</f>
        <v>Mission &amp; Main</v>
      </c>
      <c r="AC2497" t="str">
        <f>VLOOKUP($Z2497,Sheet2!$E$2:$I$222,5,FALSE)</f>
        <v>Daily ~ 6:30am-7pm</v>
      </c>
      <c r="AE2497" t="s">
        <v>6858</v>
      </c>
      <c r="AF2497" t="s">
        <v>6886</v>
      </c>
      <c r="AG2497" s="59" t="s">
        <v>6941</v>
      </c>
      <c r="AH2497" t="str">
        <f>VLOOKUP(AG2497,Sheet2!$E$2:$I$222,3,FALSE)</f>
        <v>To Downtown</v>
      </c>
      <c r="AI2497" t="str">
        <f>VLOOKUP(AG2497,Sheet2!$E$2:$I$222,4,FALSE)</f>
        <v>Market &amp; Sansome</v>
      </c>
      <c r="AJ2497" t="str">
        <f>VLOOKUP(AG2497,Sheet2!$E$2:$I$222,5,FALSE)</f>
        <v>Daily ~ 6:30am-11:30pm</v>
      </c>
      <c r="AK2497"/>
      <c r="AL2497" t="s">
        <v>6857</v>
      </c>
      <c r="AM2497" t="s">
        <v>6886</v>
      </c>
      <c r="AN2497" s="59" t="s">
        <v>6939</v>
      </c>
      <c r="AO2497" t="str">
        <f>VLOOKUP(AN2497,Sheet2!$E$2:$I$222,3,FALSE)</f>
        <v>To Downtown SF (Montgomery BART)</v>
      </c>
      <c r="AP2497" t="str">
        <f>VLOOKUP(AN2497,Sheet2!$E$2:$I$222,4,FALSE)</f>
        <v>Hourly Sat-Sun | Holidays</v>
      </c>
      <c r="AQ2497" t="str">
        <f>VLOOKUP(AN2497,Sheet2!$E$2:$I$222,5,FALSE)</f>
        <v>Leaves Marin ~ 9:30am-5:30pm</v>
      </c>
      <c r="AR2497"/>
      <c r="AV2497" t="e">
        <f>VLOOKUP(AU2497,Sheet2!$E$2:$I$222,3,FALSE)</f>
        <v>#N/A</v>
      </c>
      <c r="AW2497" t="e">
        <f>VLOOKUP(AU2497,Sheet2!$E$2:$I$222,4,FALSE)</f>
        <v>#N/A</v>
      </c>
      <c r="AX2497" t="e">
        <f>VLOOKUP(AU2497,Sheet2!$E$2:$I$222,5,FALSE)</f>
        <v>#N/A</v>
      </c>
      <c r="AY2497"/>
      <c r="BC2497" t="e">
        <f>VLOOKUP(BB2497,Sheet2!$E$2:$I$222,3,FALSE)</f>
        <v>#N/A</v>
      </c>
      <c r="BD2497" t="e">
        <f>VLOOKUP(BB2497,Sheet2!$E$2:$I$222,4,FALSE)</f>
        <v>#N/A</v>
      </c>
      <c r="BE2497" t="e">
        <f>VLOOKUP(BB2497,Sheet2!$E$2:$I$222,5,FALSE)</f>
        <v>#N/A</v>
      </c>
      <c r="BF2497"/>
      <c r="BJ2497" t="e">
        <f>VLOOKUP(BI2497,Sheet2!$E$2:$I$222,3,FALSE)</f>
        <v>#N/A</v>
      </c>
      <c r="BK2497" t="e">
        <f>VLOOKUP(BI2497,Sheet2!$E$2:$I$222,4,FALSE)</f>
        <v>#N/A</v>
      </c>
      <c r="BL2497" t="e">
        <f>VLOOKUP(BI2497,Sheet2!$E$2:$I$222,5,FALSE)</f>
        <v>#N/A</v>
      </c>
      <c r="BM2497"/>
      <c r="BQ2497" t="e">
        <f>VLOOKUP(BP2497,Sheet2!$E$2:$I$222,3,FALSE)</f>
        <v>#N/A</v>
      </c>
      <c r="BR2497" t="e">
        <f>VLOOKUP(BP2497,Sheet2!$E$2:$I$222,4,FALSE)</f>
        <v>#N/A</v>
      </c>
      <c r="BS2497" t="e">
        <f>VLOOKUP(BP2497,Sheet2!$E$2:$I$222,5,FALSE)</f>
        <v>#N/A</v>
      </c>
      <c r="BT2497"/>
      <c r="BX2497" t="e">
        <f>VLOOKUP(BW2497,Sheet2!$E$2:$I$222,3,FALSE)</f>
        <v>#N/A</v>
      </c>
      <c r="BY2497" t="e">
        <f>VLOOKUP(BW2497,Sheet2!$E$2:$I$222,4,FALSE)</f>
        <v>#N/A</v>
      </c>
      <c r="BZ2497" t="e">
        <f>VLOOKUP(BW2497,Sheet2!$E$2:$I$222,5,FALSE)</f>
        <v>#N/A</v>
      </c>
      <c r="CA2497"/>
      <c r="CE2497" t="e">
        <f>VLOOKUP(CD2497,Sheet2!$E$2:$I$222,3,FALSE)</f>
        <v>#N/A</v>
      </c>
      <c r="CF2497" t="e">
        <f>VLOOKUP(CD2497,Sheet2!$E$2:$I$222,4,FALSE)</f>
        <v>#N/A</v>
      </c>
      <c r="CG2497" t="e">
        <f>VLOOKUP(CD2497,Sheet2!$E$2:$I$222,5,FALSE)</f>
        <v>#N/A</v>
      </c>
      <c r="CH2497"/>
      <c r="CL2497" t="e">
        <f>VLOOKUP(CK2497,Sheet2!$E$2:$I$222,3,FALSE)</f>
        <v>#N/A</v>
      </c>
      <c r="CM2497" t="e">
        <f>VLOOKUP(CK2497,Sheet2!$E$2:$I$222,4,FALSE)</f>
        <v>#N/A</v>
      </c>
      <c r="CN2497" t="e">
        <f>VLOOKUP(CK2497,Sheet2!$E$2:$I$222,5,FALSE)</f>
        <v>#N/A</v>
      </c>
      <c r="CO2497"/>
      <c r="CS2497" t="e">
        <f>VLOOKUP(CR2497,Sheet2!$E$2:$I$222,3,FALSE)</f>
        <v>#N/A</v>
      </c>
      <c r="CT2497" t="e">
        <f>VLOOKUP(CR2497,Sheet2!$E$2:$I$222,4,FALSE)</f>
        <v>#N/A</v>
      </c>
      <c r="CU2497" t="e">
        <f>VLOOKUP(CR2497,Sheet2!$E$2:$I$222,5,FALSE)</f>
        <v>#N/A</v>
      </c>
      <c r="CV2497"/>
      <c r="CZ2497" t="e">
        <f>VLOOKUP(CY2497,Sheet2!$E$2:$I$222,3,FALSE)</f>
        <v>#N/A</v>
      </c>
      <c r="DA2497" t="e">
        <f>VLOOKUP(CY2497,Sheet2!$E$2:$I$222,4,FALSE)</f>
        <v>#N/A</v>
      </c>
      <c r="DB2497" t="e">
        <f>VLOOKUP(CY2497,Sheet2!$E$2:$I$222,5,FALSE)</f>
        <v>#N/A</v>
      </c>
      <c r="DC2497"/>
      <c r="DG2497" t="e">
        <f>VLOOKUP(DF2497,Sheet2!$E$2:$I$222,3,FALSE)</f>
        <v>#N/A</v>
      </c>
      <c r="DH2497" t="e">
        <f>VLOOKUP(DF2497,Sheet2!$E$2:$I$222,4,FALSE)</f>
        <v>#N/A</v>
      </c>
      <c r="DI2497" t="e">
        <f>VLOOKUP(DF2497,Sheet2!$E$2:$I$222,5,FALSE)</f>
        <v>#N/A</v>
      </c>
    </row>
    <row r="2498" spans="1:113" x14ac:dyDescent="0.25">
      <c r="A2498">
        <v>2604</v>
      </c>
      <c r="C2498">
        <v>16126</v>
      </c>
      <c r="D2498">
        <v>6126</v>
      </c>
      <c r="E2498">
        <v>37.787239999999997</v>
      </c>
      <c r="F2498">
        <v>-122.41625999999999</v>
      </c>
      <c r="G2498" t="s">
        <v>1804</v>
      </c>
      <c r="H2498" t="s">
        <v>4226</v>
      </c>
      <c r="I2498" t="s">
        <v>4916</v>
      </c>
      <c r="J2498" t="s">
        <v>4946</v>
      </c>
      <c r="K2498" t="s">
        <v>4966</v>
      </c>
      <c r="Q2498" t="s">
        <v>5924</v>
      </c>
      <c r="S2498" t="s">
        <v>6511</v>
      </c>
      <c r="W2498">
        <f t="shared" ref="W2498:W2561" si="39">COUNTA(X2498,AE2498,AL2498,AS2498,AZ2498,BG2498,BN2498,BU2498,CB2498,CI2498,CP2498,CW2498,DD2498)</f>
        <v>2</v>
      </c>
      <c r="X2498" t="s">
        <v>6852</v>
      </c>
      <c r="Y2498" t="s">
        <v>6886</v>
      </c>
      <c r="Z2498" s="59" t="s">
        <v>6932</v>
      </c>
      <c r="AA2498" t="str">
        <f>VLOOKUP($Z2498,Sheet2!$E$2:$I$222,3,FALSE)</f>
        <v>To Downtown</v>
      </c>
      <c r="AB2498" t="str">
        <f>VLOOKUP($Z2498,Sheet2!$E$2:$I$222,4,FALSE)</f>
        <v>Mission &amp; Main</v>
      </c>
      <c r="AC2498" t="str">
        <f>VLOOKUP($Z2498,Sheet2!$E$2:$I$222,5,FALSE)</f>
        <v>Daily ~ 6:30am-7pm</v>
      </c>
      <c r="AE2498" t="s">
        <v>6858</v>
      </c>
      <c r="AF2498" t="s">
        <v>6886</v>
      </c>
      <c r="AG2498" s="59" t="s">
        <v>6941</v>
      </c>
      <c r="AH2498" t="str">
        <f>VLOOKUP(AG2498,Sheet2!$E$2:$I$222,3,FALSE)</f>
        <v>To Downtown</v>
      </c>
      <c r="AI2498" t="str">
        <f>VLOOKUP(AG2498,Sheet2!$E$2:$I$222,4,FALSE)</f>
        <v>Market &amp; Sansome</v>
      </c>
      <c r="AJ2498" t="str">
        <f>VLOOKUP(AG2498,Sheet2!$E$2:$I$222,5,FALSE)</f>
        <v>Daily ~ 6:30am-11:30pm</v>
      </c>
      <c r="AK2498"/>
      <c r="AO2498" t="e">
        <f>VLOOKUP(AN2498,Sheet2!$E$2:$I$222,3,FALSE)</f>
        <v>#N/A</v>
      </c>
      <c r="AP2498" t="e">
        <f>VLOOKUP(AN2498,Sheet2!$E$2:$I$222,4,FALSE)</f>
        <v>#N/A</v>
      </c>
      <c r="AQ2498" t="e">
        <f>VLOOKUP(AN2498,Sheet2!$E$2:$I$222,5,FALSE)</f>
        <v>#N/A</v>
      </c>
      <c r="AR2498"/>
      <c r="AV2498" t="e">
        <f>VLOOKUP(AU2498,Sheet2!$E$2:$I$222,3,FALSE)</f>
        <v>#N/A</v>
      </c>
      <c r="AW2498" t="e">
        <f>VLOOKUP(AU2498,Sheet2!$E$2:$I$222,4,FALSE)</f>
        <v>#N/A</v>
      </c>
      <c r="AX2498" t="e">
        <f>VLOOKUP(AU2498,Sheet2!$E$2:$I$222,5,FALSE)</f>
        <v>#N/A</v>
      </c>
      <c r="AY2498"/>
      <c r="BC2498" t="e">
        <f>VLOOKUP(BB2498,Sheet2!$E$2:$I$222,3,FALSE)</f>
        <v>#N/A</v>
      </c>
      <c r="BD2498" t="e">
        <f>VLOOKUP(BB2498,Sheet2!$E$2:$I$222,4,FALSE)</f>
        <v>#N/A</v>
      </c>
      <c r="BE2498" t="e">
        <f>VLOOKUP(BB2498,Sheet2!$E$2:$I$222,5,FALSE)</f>
        <v>#N/A</v>
      </c>
      <c r="BF2498"/>
      <c r="BJ2498" t="e">
        <f>VLOOKUP(BI2498,Sheet2!$E$2:$I$222,3,FALSE)</f>
        <v>#N/A</v>
      </c>
      <c r="BK2498" t="e">
        <f>VLOOKUP(BI2498,Sheet2!$E$2:$I$222,4,FALSE)</f>
        <v>#N/A</v>
      </c>
      <c r="BL2498" t="e">
        <f>VLOOKUP(BI2498,Sheet2!$E$2:$I$222,5,FALSE)</f>
        <v>#N/A</v>
      </c>
      <c r="BM2498"/>
      <c r="BQ2498" t="e">
        <f>VLOOKUP(BP2498,Sheet2!$E$2:$I$222,3,FALSE)</f>
        <v>#N/A</v>
      </c>
      <c r="BR2498" t="e">
        <f>VLOOKUP(BP2498,Sheet2!$E$2:$I$222,4,FALSE)</f>
        <v>#N/A</v>
      </c>
      <c r="BS2498" t="e">
        <f>VLOOKUP(BP2498,Sheet2!$E$2:$I$222,5,FALSE)</f>
        <v>#N/A</v>
      </c>
      <c r="BT2498"/>
      <c r="BX2498" t="e">
        <f>VLOOKUP(BW2498,Sheet2!$E$2:$I$222,3,FALSE)</f>
        <v>#N/A</v>
      </c>
      <c r="BY2498" t="e">
        <f>VLOOKUP(BW2498,Sheet2!$E$2:$I$222,4,FALSE)</f>
        <v>#N/A</v>
      </c>
      <c r="BZ2498" t="e">
        <f>VLOOKUP(BW2498,Sheet2!$E$2:$I$222,5,FALSE)</f>
        <v>#N/A</v>
      </c>
      <c r="CA2498"/>
      <c r="CE2498" t="e">
        <f>VLOOKUP(CD2498,Sheet2!$E$2:$I$222,3,FALSE)</f>
        <v>#N/A</v>
      </c>
      <c r="CF2498" t="e">
        <f>VLOOKUP(CD2498,Sheet2!$E$2:$I$222,4,FALSE)</f>
        <v>#N/A</v>
      </c>
      <c r="CG2498" t="e">
        <f>VLOOKUP(CD2498,Sheet2!$E$2:$I$222,5,FALSE)</f>
        <v>#N/A</v>
      </c>
      <c r="CH2498"/>
      <c r="CL2498" t="e">
        <f>VLOOKUP(CK2498,Sheet2!$E$2:$I$222,3,FALSE)</f>
        <v>#N/A</v>
      </c>
      <c r="CM2498" t="e">
        <f>VLOOKUP(CK2498,Sheet2!$E$2:$I$222,4,FALSE)</f>
        <v>#N/A</v>
      </c>
      <c r="CN2498" t="e">
        <f>VLOOKUP(CK2498,Sheet2!$E$2:$I$222,5,FALSE)</f>
        <v>#N/A</v>
      </c>
      <c r="CO2498"/>
      <c r="CS2498" t="e">
        <f>VLOOKUP(CR2498,Sheet2!$E$2:$I$222,3,FALSE)</f>
        <v>#N/A</v>
      </c>
      <c r="CT2498" t="e">
        <f>VLOOKUP(CR2498,Sheet2!$E$2:$I$222,4,FALSE)</f>
        <v>#N/A</v>
      </c>
      <c r="CU2498" t="e">
        <f>VLOOKUP(CR2498,Sheet2!$E$2:$I$222,5,FALSE)</f>
        <v>#N/A</v>
      </c>
      <c r="CV2498"/>
      <c r="CZ2498" t="e">
        <f>VLOOKUP(CY2498,Sheet2!$E$2:$I$222,3,FALSE)</f>
        <v>#N/A</v>
      </c>
      <c r="DA2498" t="e">
        <f>VLOOKUP(CY2498,Sheet2!$E$2:$I$222,4,FALSE)</f>
        <v>#N/A</v>
      </c>
      <c r="DB2498" t="e">
        <f>VLOOKUP(CY2498,Sheet2!$E$2:$I$222,5,FALSE)</f>
        <v>#N/A</v>
      </c>
      <c r="DC2498"/>
      <c r="DG2498" t="e">
        <f>VLOOKUP(DF2498,Sheet2!$E$2:$I$222,3,FALSE)</f>
        <v>#N/A</v>
      </c>
      <c r="DH2498" t="e">
        <f>VLOOKUP(DF2498,Sheet2!$E$2:$I$222,4,FALSE)</f>
        <v>#N/A</v>
      </c>
      <c r="DI2498" t="e">
        <f>VLOOKUP(DF2498,Sheet2!$E$2:$I$222,5,FALSE)</f>
        <v>#N/A</v>
      </c>
    </row>
    <row r="2499" spans="1:113" x14ac:dyDescent="0.25">
      <c r="A2499">
        <v>2605</v>
      </c>
      <c r="C2499">
        <v>16127</v>
      </c>
      <c r="D2499">
        <v>6127</v>
      </c>
      <c r="E2499">
        <v>37.787649999999999</v>
      </c>
      <c r="F2499">
        <v>-122.41295</v>
      </c>
      <c r="G2499" t="s">
        <v>1805</v>
      </c>
      <c r="H2499" t="s">
        <v>4227</v>
      </c>
      <c r="I2499" t="s">
        <v>4916</v>
      </c>
      <c r="J2499" t="s">
        <v>4946</v>
      </c>
      <c r="K2499" t="s">
        <v>4961</v>
      </c>
      <c r="Q2499" t="s">
        <v>5924</v>
      </c>
      <c r="S2499" t="s">
        <v>6512</v>
      </c>
      <c r="W2499">
        <f t="shared" si="39"/>
        <v>3</v>
      </c>
      <c r="X2499" t="s">
        <v>6852</v>
      </c>
      <c r="Y2499" t="s">
        <v>6886</v>
      </c>
      <c r="Z2499" s="59" t="s">
        <v>6932</v>
      </c>
      <c r="AA2499" t="str">
        <f>VLOOKUP($Z2499,Sheet2!$E$2:$I$222,3,FALSE)</f>
        <v>To Downtown</v>
      </c>
      <c r="AB2499" t="str">
        <f>VLOOKUP($Z2499,Sheet2!$E$2:$I$222,4,FALSE)</f>
        <v>Mission &amp; Main</v>
      </c>
      <c r="AC2499" t="str">
        <f>VLOOKUP($Z2499,Sheet2!$E$2:$I$222,5,FALSE)</f>
        <v>Daily ~ 6:30am-7pm</v>
      </c>
      <c r="AE2499" t="s">
        <v>6858</v>
      </c>
      <c r="AF2499" t="s">
        <v>6886</v>
      </c>
      <c r="AG2499" s="59" t="s">
        <v>6941</v>
      </c>
      <c r="AH2499" t="str">
        <f>VLOOKUP(AG2499,Sheet2!$E$2:$I$222,3,FALSE)</f>
        <v>To Downtown</v>
      </c>
      <c r="AI2499" t="str">
        <f>VLOOKUP(AG2499,Sheet2!$E$2:$I$222,4,FALSE)</f>
        <v>Market &amp; Sansome</v>
      </c>
      <c r="AJ2499" t="str">
        <f>VLOOKUP(AG2499,Sheet2!$E$2:$I$222,5,FALSE)</f>
        <v>Daily ~ 6:30am-11:30pm</v>
      </c>
      <c r="AK2499"/>
      <c r="AL2499" t="s">
        <v>6857</v>
      </c>
      <c r="AM2499" t="s">
        <v>6886</v>
      </c>
      <c r="AN2499" s="59" t="s">
        <v>6939</v>
      </c>
      <c r="AO2499" t="str">
        <f>VLOOKUP(AN2499,Sheet2!$E$2:$I$222,3,FALSE)</f>
        <v>To Downtown SF (Montgomery BART)</v>
      </c>
      <c r="AP2499" t="str">
        <f>VLOOKUP(AN2499,Sheet2!$E$2:$I$222,4,FALSE)</f>
        <v>Hourly Sat-Sun | Holidays</v>
      </c>
      <c r="AQ2499" t="str">
        <f>VLOOKUP(AN2499,Sheet2!$E$2:$I$222,5,FALSE)</f>
        <v>Leaves Marin ~ 9:30am-5:30pm</v>
      </c>
      <c r="AR2499"/>
      <c r="AV2499" t="e">
        <f>VLOOKUP(AU2499,Sheet2!$E$2:$I$222,3,FALSE)</f>
        <v>#N/A</v>
      </c>
      <c r="AW2499" t="e">
        <f>VLOOKUP(AU2499,Sheet2!$E$2:$I$222,4,FALSE)</f>
        <v>#N/A</v>
      </c>
      <c r="AX2499" t="e">
        <f>VLOOKUP(AU2499,Sheet2!$E$2:$I$222,5,FALSE)</f>
        <v>#N/A</v>
      </c>
      <c r="AY2499"/>
      <c r="BC2499" t="e">
        <f>VLOOKUP(BB2499,Sheet2!$E$2:$I$222,3,FALSE)</f>
        <v>#N/A</v>
      </c>
      <c r="BD2499" t="e">
        <f>VLOOKUP(BB2499,Sheet2!$E$2:$I$222,4,FALSE)</f>
        <v>#N/A</v>
      </c>
      <c r="BE2499" t="e">
        <f>VLOOKUP(BB2499,Sheet2!$E$2:$I$222,5,FALSE)</f>
        <v>#N/A</v>
      </c>
      <c r="BF2499"/>
      <c r="BJ2499" t="e">
        <f>VLOOKUP(BI2499,Sheet2!$E$2:$I$222,3,FALSE)</f>
        <v>#N/A</v>
      </c>
      <c r="BK2499" t="e">
        <f>VLOOKUP(BI2499,Sheet2!$E$2:$I$222,4,FALSE)</f>
        <v>#N/A</v>
      </c>
      <c r="BL2499" t="e">
        <f>VLOOKUP(BI2499,Sheet2!$E$2:$I$222,5,FALSE)</f>
        <v>#N/A</v>
      </c>
      <c r="BM2499"/>
      <c r="BQ2499" t="e">
        <f>VLOOKUP(BP2499,Sheet2!$E$2:$I$222,3,FALSE)</f>
        <v>#N/A</v>
      </c>
      <c r="BR2499" t="e">
        <f>VLOOKUP(BP2499,Sheet2!$E$2:$I$222,4,FALSE)</f>
        <v>#N/A</v>
      </c>
      <c r="BS2499" t="e">
        <f>VLOOKUP(BP2499,Sheet2!$E$2:$I$222,5,FALSE)</f>
        <v>#N/A</v>
      </c>
      <c r="BT2499"/>
      <c r="BX2499" t="e">
        <f>VLOOKUP(BW2499,Sheet2!$E$2:$I$222,3,FALSE)</f>
        <v>#N/A</v>
      </c>
      <c r="BY2499" t="e">
        <f>VLOOKUP(BW2499,Sheet2!$E$2:$I$222,4,FALSE)</f>
        <v>#N/A</v>
      </c>
      <c r="BZ2499" t="e">
        <f>VLOOKUP(BW2499,Sheet2!$E$2:$I$222,5,FALSE)</f>
        <v>#N/A</v>
      </c>
      <c r="CA2499"/>
      <c r="CE2499" t="e">
        <f>VLOOKUP(CD2499,Sheet2!$E$2:$I$222,3,FALSE)</f>
        <v>#N/A</v>
      </c>
      <c r="CF2499" t="e">
        <f>VLOOKUP(CD2499,Sheet2!$E$2:$I$222,4,FALSE)</f>
        <v>#N/A</v>
      </c>
      <c r="CG2499" t="e">
        <f>VLOOKUP(CD2499,Sheet2!$E$2:$I$222,5,FALSE)</f>
        <v>#N/A</v>
      </c>
      <c r="CH2499"/>
      <c r="CL2499" t="e">
        <f>VLOOKUP(CK2499,Sheet2!$E$2:$I$222,3,FALSE)</f>
        <v>#N/A</v>
      </c>
      <c r="CM2499" t="e">
        <f>VLOOKUP(CK2499,Sheet2!$E$2:$I$222,4,FALSE)</f>
        <v>#N/A</v>
      </c>
      <c r="CN2499" t="e">
        <f>VLOOKUP(CK2499,Sheet2!$E$2:$I$222,5,FALSE)</f>
        <v>#N/A</v>
      </c>
      <c r="CO2499"/>
      <c r="CS2499" t="e">
        <f>VLOOKUP(CR2499,Sheet2!$E$2:$I$222,3,FALSE)</f>
        <v>#N/A</v>
      </c>
      <c r="CT2499" t="e">
        <f>VLOOKUP(CR2499,Sheet2!$E$2:$I$222,4,FALSE)</f>
        <v>#N/A</v>
      </c>
      <c r="CU2499" t="e">
        <f>VLOOKUP(CR2499,Sheet2!$E$2:$I$222,5,FALSE)</f>
        <v>#N/A</v>
      </c>
      <c r="CV2499"/>
      <c r="CZ2499" t="e">
        <f>VLOOKUP(CY2499,Sheet2!$E$2:$I$222,3,FALSE)</f>
        <v>#N/A</v>
      </c>
      <c r="DA2499" t="e">
        <f>VLOOKUP(CY2499,Sheet2!$E$2:$I$222,4,FALSE)</f>
        <v>#N/A</v>
      </c>
      <c r="DB2499" t="e">
        <f>VLOOKUP(CY2499,Sheet2!$E$2:$I$222,5,FALSE)</f>
        <v>#N/A</v>
      </c>
      <c r="DC2499"/>
      <c r="DG2499" t="e">
        <f>VLOOKUP(DF2499,Sheet2!$E$2:$I$222,3,FALSE)</f>
        <v>#N/A</v>
      </c>
      <c r="DH2499" t="e">
        <f>VLOOKUP(DF2499,Sheet2!$E$2:$I$222,4,FALSE)</f>
        <v>#N/A</v>
      </c>
      <c r="DI2499" t="e">
        <f>VLOOKUP(DF2499,Sheet2!$E$2:$I$222,5,FALSE)</f>
        <v>#N/A</v>
      </c>
    </row>
    <row r="2500" spans="1:113" x14ac:dyDescent="0.25">
      <c r="A2500">
        <v>2606</v>
      </c>
      <c r="C2500">
        <v>16129</v>
      </c>
      <c r="D2500">
        <v>6129</v>
      </c>
      <c r="E2500">
        <v>37.780059999999999</v>
      </c>
      <c r="F2500">
        <v>-122.50762</v>
      </c>
      <c r="G2500" t="s">
        <v>1806</v>
      </c>
      <c r="H2500" t="s">
        <v>4228</v>
      </c>
      <c r="I2500" t="s">
        <v>4920</v>
      </c>
      <c r="J2500" t="s">
        <v>4948</v>
      </c>
      <c r="Q2500" t="s">
        <v>5924</v>
      </c>
      <c r="S2500" t="s">
        <v>6230</v>
      </c>
      <c r="W2500">
        <f t="shared" si="39"/>
        <v>3</v>
      </c>
      <c r="X2500" t="s">
        <v>6849</v>
      </c>
      <c r="Y2500" t="s">
        <v>6887</v>
      </c>
      <c r="AA2500" t="e">
        <f>VLOOKUP($Z2500,Sheet2!$E$2:$I$222,3,FALSE)</f>
        <v>#N/A</v>
      </c>
      <c r="AB2500" t="e">
        <f>VLOOKUP($Z2500,Sheet2!$E$2:$I$222,4,FALSE)</f>
        <v>#N/A</v>
      </c>
      <c r="AC2500" t="e">
        <f>VLOOKUP($Z2500,Sheet2!$E$2:$I$222,5,FALSE)</f>
        <v>#N/A</v>
      </c>
      <c r="AE2500" t="s">
        <v>6985</v>
      </c>
      <c r="AF2500" t="s">
        <v>6888</v>
      </c>
      <c r="AG2500" s="59" t="s">
        <v>6998</v>
      </c>
      <c r="AH2500" t="str">
        <f>VLOOKUP(AG2500,Sheet2!$E$2:$I$222,3,FALSE)</f>
        <v>To Lands End</v>
      </c>
      <c r="AI2500" t="str">
        <f>VLOOKUP(AG2500,Sheet2!$E$2:$I$222,4,FALSE)</f>
        <v>48th Av. &amp; Pt. Lobos</v>
      </c>
      <c r="AJ2500" t="str">
        <f>VLOOKUP(AG2500,Sheet2!$E$2:$I$222,5,FALSE)</f>
        <v>M-F ~ 6am-8pm | Sat-Sun ~ 9am-7pm</v>
      </c>
      <c r="AK2500"/>
      <c r="AL2500" t="s">
        <v>6986</v>
      </c>
      <c r="AM2500" t="s">
        <v>6888</v>
      </c>
      <c r="AN2500" s="59" t="s">
        <v>7000</v>
      </c>
      <c r="AO2500" t="str">
        <f>VLOOKUP(AN2500,Sheet2!$E$2:$I$222,3,FALSE)</f>
        <v>To Lands End</v>
      </c>
      <c r="AP2500" t="str">
        <f>VLOOKUP(AN2500,Sheet2!$E$2:$I$222,4,FALSE)</f>
        <v>48th Av. &amp; Pt. Lobos</v>
      </c>
      <c r="AQ2500" t="str">
        <f>VLOOKUP(AN2500,Sheet2!$E$2:$I$222,5,FALSE)</f>
        <v>PM Only: M-F ~ 4pm-7pm</v>
      </c>
      <c r="AR2500"/>
      <c r="AV2500" t="e">
        <f>VLOOKUP(AU2500,Sheet2!$E$2:$I$222,3,FALSE)</f>
        <v>#N/A</v>
      </c>
      <c r="AW2500" t="e">
        <f>VLOOKUP(AU2500,Sheet2!$E$2:$I$222,4,FALSE)</f>
        <v>#N/A</v>
      </c>
      <c r="AX2500" t="e">
        <f>VLOOKUP(AU2500,Sheet2!$E$2:$I$222,5,FALSE)</f>
        <v>#N/A</v>
      </c>
      <c r="AY2500"/>
      <c r="BC2500" t="e">
        <f>VLOOKUP(BB2500,Sheet2!$E$2:$I$222,3,FALSE)</f>
        <v>#N/A</v>
      </c>
      <c r="BD2500" t="e">
        <f>VLOOKUP(BB2500,Sheet2!$E$2:$I$222,4,FALSE)</f>
        <v>#N/A</v>
      </c>
      <c r="BE2500" t="e">
        <f>VLOOKUP(BB2500,Sheet2!$E$2:$I$222,5,FALSE)</f>
        <v>#N/A</v>
      </c>
      <c r="BF2500"/>
      <c r="BJ2500" t="e">
        <f>VLOOKUP(BI2500,Sheet2!$E$2:$I$222,3,FALSE)</f>
        <v>#N/A</v>
      </c>
      <c r="BK2500" t="e">
        <f>VLOOKUP(BI2500,Sheet2!$E$2:$I$222,4,FALSE)</f>
        <v>#N/A</v>
      </c>
      <c r="BL2500" t="e">
        <f>VLOOKUP(BI2500,Sheet2!$E$2:$I$222,5,FALSE)</f>
        <v>#N/A</v>
      </c>
      <c r="BM2500"/>
      <c r="BQ2500" t="e">
        <f>VLOOKUP(BP2500,Sheet2!$E$2:$I$222,3,FALSE)</f>
        <v>#N/A</v>
      </c>
      <c r="BR2500" t="e">
        <f>VLOOKUP(BP2500,Sheet2!$E$2:$I$222,4,FALSE)</f>
        <v>#N/A</v>
      </c>
      <c r="BS2500" t="e">
        <f>VLOOKUP(BP2500,Sheet2!$E$2:$I$222,5,FALSE)</f>
        <v>#N/A</v>
      </c>
      <c r="BT2500"/>
      <c r="BX2500" t="e">
        <f>VLOOKUP(BW2500,Sheet2!$E$2:$I$222,3,FALSE)</f>
        <v>#N/A</v>
      </c>
      <c r="BY2500" t="e">
        <f>VLOOKUP(BW2500,Sheet2!$E$2:$I$222,4,FALSE)</f>
        <v>#N/A</v>
      </c>
      <c r="BZ2500" t="e">
        <f>VLOOKUP(BW2500,Sheet2!$E$2:$I$222,5,FALSE)</f>
        <v>#N/A</v>
      </c>
      <c r="CA2500"/>
      <c r="CE2500" t="e">
        <f>VLOOKUP(CD2500,Sheet2!$E$2:$I$222,3,FALSE)</f>
        <v>#N/A</v>
      </c>
      <c r="CF2500" t="e">
        <f>VLOOKUP(CD2500,Sheet2!$E$2:$I$222,4,FALSE)</f>
        <v>#N/A</v>
      </c>
      <c r="CG2500" t="e">
        <f>VLOOKUP(CD2500,Sheet2!$E$2:$I$222,5,FALSE)</f>
        <v>#N/A</v>
      </c>
      <c r="CH2500"/>
      <c r="CL2500" t="e">
        <f>VLOOKUP(CK2500,Sheet2!$E$2:$I$222,3,FALSE)</f>
        <v>#N/A</v>
      </c>
      <c r="CM2500" t="e">
        <f>VLOOKUP(CK2500,Sheet2!$E$2:$I$222,4,FALSE)</f>
        <v>#N/A</v>
      </c>
      <c r="CN2500" t="e">
        <f>VLOOKUP(CK2500,Sheet2!$E$2:$I$222,5,FALSE)</f>
        <v>#N/A</v>
      </c>
      <c r="CO2500"/>
      <c r="CS2500" t="e">
        <f>VLOOKUP(CR2500,Sheet2!$E$2:$I$222,3,FALSE)</f>
        <v>#N/A</v>
      </c>
      <c r="CT2500" t="e">
        <f>VLOOKUP(CR2500,Sheet2!$E$2:$I$222,4,FALSE)</f>
        <v>#N/A</v>
      </c>
      <c r="CU2500" t="e">
        <f>VLOOKUP(CR2500,Sheet2!$E$2:$I$222,5,FALSE)</f>
        <v>#N/A</v>
      </c>
      <c r="CV2500"/>
      <c r="CZ2500" t="e">
        <f>VLOOKUP(CY2500,Sheet2!$E$2:$I$222,3,FALSE)</f>
        <v>#N/A</v>
      </c>
      <c r="DA2500" t="e">
        <f>VLOOKUP(CY2500,Sheet2!$E$2:$I$222,4,FALSE)</f>
        <v>#N/A</v>
      </c>
      <c r="DB2500" t="e">
        <f>VLOOKUP(CY2500,Sheet2!$E$2:$I$222,5,FALSE)</f>
        <v>#N/A</v>
      </c>
      <c r="DC2500"/>
      <c r="DG2500" t="e">
        <f>VLOOKUP(DF2500,Sheet2!$E$2:$I$222,3,FALSE)</f>
        <v>#N/A</v>
      </c>
      <c r="DH2500" t="e">
        <f>VLOOKUP(DF2500,Sheet2!$E$2:$I$222,4,FALSE)</f>
        <v>#N/A</v>
      </c>
      <c r="DI2500" t="e">
        <f>VLOOKUP(DF2500,Sheet2!$E$2:$I$222,5,FALSE)</f>
        <v>#N/A</v>
      </c>
    </row>
    <row r="2501" spans="1:113" x14ac:dyDescent="0.25">
      <c r="A2501">
        <v>2607</v>
      </c>
      <c r="C2501">
        <v>16135</v>
      </c>
      <c r="D2501">
        <v>6135</v>
      </c>
      <c r="E2501">
        <v>37.748989999999999</v>
      </c>
      <c r="F2501">
        <v>-122.46832000000001</v>
      </c>
      <c r="G2501" t="s">
        <v>1807</v>
      </c>
      <c r="H2501" t="s">
        <v>4229</v>
      </c>
      <c r="I2501" t="s">
        <v>4917</v>
      </c>
      <c r="J2501" t="s">
        <v>4948</v>
      </c>
      <c r="Q2501" t="s">
        <v>5924</v>
      </c>
      <c r="S2501" t="s">
        <v>6043</v>
      </c>
      <c r="W2501">
        <f t="shared" si="39"/>
        <v>1</v>
      </c>
      <c r="X2501" t="s">
        <v>6835</v>
      </c>
      <c r="Y2501" t="s">
        <v>6888</v>
      </c>
      <c r="Z2501" s="59" t="s">
        <v>6912</v>
      </c>
      <c r="AA2501" t="str">
        <f>VLOOKUP($Z2501,Sheet2!$E$2:$I$222,3,FALSE)</f>
        <v>To Sunset District</v>
      </c>
      <c r="AB2501" t="str">
        <f>VLOOKUP($Z2501,Sheet2!$E$2:$I$222,4,FALSE)</f>
        <v>14th Av. &amp; Quintara</v>
      </c>
      <c r="AC2501" t="str">
        <f>VLOOKUP($Z2501,Sheet2!$E$2:$I$222,5,FALSE)</f>
        <v>Daily ~ 6am-12:30am</v>
      </c>
      <c r="AH2501" t="e">
        <f>VLOOKUP(AG2501,Sheet2!$E$2:$I$222,3,FALSE)</f>
        <v>#N/A</v>
      </c>
      <c r="AI2501" t="e">
        <f>VLOOKUP(AG2501,Sheet2!$E$2:$I$222,4,FALSE)</f>
        <v>#N/A</v>
      </c>
      <c r="AJ2501" t="e">
        <f>VLOOKUP(AG2501,Sheet2!$E$2:$I$222,5,FALSE)</f>
        <v>#N/A</v>
      </c>
      <c r="AK2501"/>
      <c r="AO2501" t="e">
        <f>VLOOKUP(AN2501,Sheet2!$E$2:$I$222,3,FALSE)</f>
        <v>#N/A</v>
      </c>
      <c r="AP2501" t="e">
        <f>VLOOKUP(AN2501,Sheet2!$E$2:$I$222,4,FALSE)</f>
        <v>#N/A</v>
      </c>
      <c r="AQ2501" t="e">
        <f>VLOOKUP(AN2501,Sheet2!$E$2:$I$222,5,FALSE)</f>
        <v>#N/A</v>
      </c>
      <c r="AR2501"/>
      <c r="AV2501" t="e">
        <f>VLOOKUP(AU2501,Sheet2!$E$2:$I$222,3,FALSE)</f>
        <v>#N/A</v>
      </c>
      <c r="AW2501" t="e">
        <f>VLOOKUP(AU2501,Sheet2!$E$2:$I$222,4,FALSE)</f>
        <v>#N/A</v>
      </c>
      <c r="AX2501" t="e">
        <f>VLOOKUP(AU2501,Sheet2!$E$2:$I$222,5,FALSE)</f>
        <v>#N/A</v>
      </c>
      <c r="AY2501"/>
      <c r="BC2501" t="e">
        <f>VLOOKUP(BB2501,Sheet2!$E$2:$I$222,3,FALSE)</f>
        <v>#N/A</v>
      </c>
      <c r="BD2501" t="e">
        <f>VLOOKUP(BB2501,Sheet2!$E$2:$I$222,4,FALSE)</f>
        <v>#N/A</v>
      </c>
      <c r="BE2501" t="e">
        <f>VLOOKUP(BB2501,Sheet2!$E$2:$I$222,5,FALSE)</f>
        <v>#N/A</v>
      </c>
      <c r="BF2501"/>
      <c r="BJ2501" t="e">
        <f>VLOOKUP(BI2501,Sheet2!$E$2:$I$222,3,FALSE)</f>
        <v>#N/A</v>
      </c>
      <c r="BK2501" t="e">
        <f>VLOOKUP(BI2501,Sheet2!$E$2:$I$222,4,FALSE)</f>
        <v>#N/A</v>
      </c>
      <c r="BL2501" t="e">
        <f>VLOOKUP(BI2501,Sheet2!$E$2:$I$222,5,FALSE)</f>
        <v>#N/A</v>
      </c>
      <c r="BM2501"/>
      <c r="BQ2501" t="e">
        <f>VLOOKUP(BP2501,Sheet2!$E$2:$I$222,3,FALSE)</f>
        <v>#N/A</v>
      </c>
      <c r="BR2501" t="e">
        <f>VLOOKUP(BP2501,Sheet2!$E$2:$I$222,4,FALSE)</f>
        <v>#N/A</v>
      </c>
      <c r="BS2501" t="e">
        <f>VLOOKUP(BP2501,Sheet2!$E$2:$I$222,5,FALSE)</f>
        <v>#N/A</v>
      </c>
      <c r="BT2501"/>
      <c r="BX2501" t="e">
        <f>VLOOKUP(BW2501,Sheet2!$E$2:$I$222,3,FALSE)</f>
        <v>#N/A</v>
      </c>
      <c r="BY2501" t="e">
        <f>VLOOKUP(BW2501,Sheet2!$E$2:$I$222,4,FALSE)</f>
        <v>#N/A</v>
      </c>
      <c r="BZ2501" t="e">
        <f>VLOOKUP(BW2501,Sheet2!$E$2:$I$222,5,FALSE)</f>
        <v>#N/A</v>
      </c>
      <c r="CA2501"/>
      <c r="CE2501" t="e">
        <f>VLOOKUP(CD2501,Sheet2!$E$2:$I$222,3,FALSE)</f>
        <v>#N/A</v>
      </c>
      <c r="CF2501" t="e">
        <f>VLOOKUP(CD2501,Sheet2!$E$2:$I$222,4,FALSE)</f>
        <v>#N/A</v>
      </c>
      <c r="CG2501" t="e">
        <f>VLOOKUP(CD2501,Sheet2!$E$2:$I$222,5,FALSE)</f>
        <v>#N/A</v>
      </c>
      <c r="CH2501"/>
      <c r="CL2501" t="e">
        <f>VLOOKUP(CK2501,Sheet2!$E$2:$I$222,3,FALSE)</f>
        <v>#N/A</v>
      </c>
      <c r="CM2501" t="e">
        <f>VLOOKUP(CK2501,Sheet2!$E$2:$I$222,4,FALSE)</f>
        <v>#N/A</v>
      </c>
      <c r="CN2501" t="e">
        <f>VLOOKUP(CK2501,Sheet2!$E$2:$I$222,5,FALSE)</f>
        <v>#N/A</v>
      </c>
      <c r="CO2501"/>
      <c r="CS2501" t="e">
        <f>VLOOKUP(CR2501,Sheet2!$E$2:$I$222,3,FALSE)</f>
        <v>#N/A</v>
      </c>
      <c r="CT2501" t="e">
        <f>VLOOKUP(CR2501,Sheet2!$E$2:$I$222,4,FALSE)</f>
        <v>#N/A</v>
      </c>
      <c r="CU2501" t="e">
        <f>VLOOKUP(CR2501,Sheet2!$E$2:$I$222,5,FALSE)</f>
        <v>#N/A</v>
      </c>
      <c r="CV2501"/>
      <c r="CZ2501" t="e">
        <f>VLOOKUP(CY2501,Sheet2!$E$2:$I$222,3,FALSE)</f>
        <v>#N/A</v>
      </c>
      <c r="DA2501" t="e">
        <f>VLOOKUP(CY2501,Sheet2!$E$2:$I$222,4,FALSE)</f>
        <v>#N/A</v>
      </c>
      <c r="DB2501" t="e">
        <f>VLOOKUP(CY2501,Sheet2!$E$2:$I$222,5,FALSE)</f>
        <v>#N/A</v>
      </c>
      <c r="DC2501"/>
      <c r="DG2501" t="e">
        <f>VLOOKUP(DF2501,Sheet2!$E$2:$I$222,3,FALSE)</f>
        <v>#N/A</v>
      </c>
      <c r="DH2501" t="e">
        <f>VLOOKUP(DF2501,Sheet2!$E$2:$I$222,4,FALSE)</f>
        <v>#N/A</v>
      </c>
      <c r="DI2501" t="e">
        <f>VLOOKUP(DF2501,Sheet2!$E$2:$I$222,5,FALSE)</f>
        <v>#N/A</v>
      </c>
    </row>
    <row r="2502" spans="1:113" x14ac:dyDescent="0.25">
      <c r="A2502">
        <v>2608</v>
      </c>
      <c r="C2502">
        <v>16136</v>
      </c>
      <c r="D2502">
        <v>6136</v>
      </c>
      <c r="E2502">
        <v>37.748890000000003</v>
      </c>
      <c r="F2502">
        <v>-122.46859000000001</v>
      </c>
      <c r="G2502" t="s">
        <v>1807</v>
      </c>
      <c r="H2502" t="s">
        <v>4229</v>
      </c>
      <c r="I2502" t="s">
        <v>4918</v>
      </c>
      <c r="J2502" t="s">
        <v>4948</v>
      </c>
      <c r="Q2502" t="s">
        <v>5924</v>
      </c>
      <c r="S2502" t="s">
        <v>6042</v>
      </c>
      <c r="W2502">
        <f t="shared" si="39"/>
        <v>1</v>
      </c>
      <c r="X2502" t="s">
        <v>6835</v>
      </c>
      <c r="Y2502" t="s">
        <v>6886</v>
      </c>
      <c r="Z2502" s="59" t="s">
        <v>6911</v>
      </c>
      <c r="AA2502" t="str">
        <f>VLOOKUP($Z2502,Sheet2!$E$2:$I$222,3,FALSE)</f>
        <v>To Downtown</v>
      </c>
      <c r="AB2502" t="str">
        <f>VLOOKUP($Z2502,Sheet2!$E$2:$I$222,4,FALSE)</f>
        <v>Steuart &amp; Market</v>
      </c>
      <c r="AC2502" t="str">
        <f>VLOOKUP($Z2502,Sheet2!$E$2:$I$222,5,FALSE)</f>
        <v>Daily ~ 6am-12:30am</v>
      </c>
      <c r="AH2502" t="e">
        <f>VLOOKUP(AG2502,Sheet2!$E$2:$I$222,3,FALSE)</f>
        <v>#N/A</v>
      </c>
      <c r="AI2502" t="e">
        <f>VLOOKUP(AG2502,Sheet2!$E$2:$I$222,4,FALSE)</f>
        <v>#N/A</v>
      </c>
      <c r="AJ2502" t="e">
        <f>VLOOKUP(AG2502,Sheet2!$E$2:$I$222,5,FALSE)</f>
        <v>#N/A</v>
      </c>
      <c r="AK2502"/>
      <c r="AO2502" t="e">
        <f>VLOOKUP(AN2502,Sheet2!$E$2:$I$222,3,FALSE)</f>
        <v>#N/A</v>
      </c>
      <c r="AP2502" t="e">
        <f>VLOOKUP(AN2502,Sheet2!$E$2:$I$222,4,FALSE)</f>
        <v>#N/A</v>
      </c>
      <c r="AQ2502" t="e">
        <f>VLOOKUP(AN2502,Sheet2!$E$2:$I$222,5,FALSE)</f>
        <v>#N/A</v>
      </c>
      <c r="AR2502"/>
      <c r="AV2502" t="e">
        <f>VLOOKUP(AU2502,Sheet2!$E$2:$I$222,3,FALSE)</f>
        <v>#N/A</v>
      </c>
      <c r="AW2502" t="e">
        <f>VLOOKUP(AU2502,Sheet2!$E$2:$I$222,4,FALSE)</f>
        <v>#N/A</v>
      </c>
      <c r="AX2502" t="e">
        <f>VLOOKUP(AU2502,Sheet2!$E$2:$I$222,5,FALSE)</f>
        <v>#N/A</v>
      </c>
      <c r="AY2502"/>
      <c r="BC2502" t="e">
        <f>VLOOKUP(BB2502,Sheet2!$E$2:$I$222,3,FALSE)</f>
        <v>#N/A</v>
      </c>
      <c r="BD2502" t="e">
        <f>VLOOKUP(BB2502,Sheet2!$E$2:$I$222,4,FALSE)</f>
        <v>#N/A</v>
      </c>
      <c r="BE2502" t="e">
        <f>VLOOKUP(BB2502,Sheet2!$E$2:$I$222,5,FALSE)</f>
        <v>#N/A</v>
      </c>
      <c r="BF2502"/>
      <c r="BJ2502" t="e">
        <f>VLOOKUP(BI2502,Sheet2!$E$2:$I$222,3,FALSE)</f>
        <v>#N/A</v>
      </c>
      <c r="BK2502" t="e">
        <f>VLOOKUP(BI2502,Sheet2!$E$2:$I$222,4,FALSE)</f>
        <v>#N/A</v>
      </c>
      <c r="BL2502" t="e">
        <f>VLOOKUP(BI2502,Sheet2!$E$2:$I$222,5,FALSE)</f>
        <v>#N/A</v>
      </c>
      <c r="BM2502"/>
      <c r="BQ2502" t="e">
        <f>VLOOKUP(BP2502,Sheet2!$E$2:$I$222,3,FALSE)</f>
        <v>#N/A</v>
      </c>
      <c r="BR2502" t="e">
        <f>VLOOKUP(BP2502,Sheet2!$E$2:$I$222,4,FALSE)</f>
        <v>#N/A</v>
      </c>
      <c r="BS2502" t="e">
        <f>VLOOKUP(BP2502,Sheet2!$E$2:$I$222,5,FALSE)</f>
        <v>#N/A</v>
      </c>
      <c r="BT2502"/>
      <c r="BX2502" t="e">
        <f>VLOOKUP(BW2502,Sheet2!$E$2:$I$222,3,FALSE)</f>
        <v>#N/A</v>
      </c>
      <c r="BY2502" t="e">
        <f>VLOOKUP(BW2502,Sheet2!$E$2:$I$222,4,FALSE)</f>
        <v>#N/A</v>
      </c>
      <c r="BZ2502" t="e">
        <f>VLOOKUP(BW2502,Sheet2!$E$2:$I$222,5,FALSE)</f>
        <v>#N/A</v>
      </c>
      <c r="CA2502"/>
      <c r="CE2502" t="e">
        <f>VLOOKUP(CD2502,Sheet2!$E$2:$I$222,3,FALSE)</f>
        <v>#N/A</v>
      </c>
      <c r="CF2502" t="e">
        <f>VLOOKUP(CD2502,Sheet2!$E$2:$I$222,4,FALSE)</f>
        <v>#N/A</v>
      </c>
      <c r="CG2502" t="e">
        <f>VLOOKUP(CD2502,Sheet2!$E$2:$I$222,5,FALSE)</f>
        <v>#N/A</v>
      </c>
      <c r="CH2502"/>
      <c r="CL2502" t="e">
        <f>VLOOKUP(CK2502,Sheet2!$E$2:$I$222,3,FALSE)</f>
        <v>#N/A</v>
      </c>
      <c r="CM2502" t="e">
        <f>VLOOKUP(CK2502,Sheet2!$E$2:$I$222,4,FALSE)</f>
        <v>#N/A</v>
      </c>
      <c r="CN2502" t="e">
        <f>VLOOKUP(CK2502,Sheet2!$E$2:$I$222,5,FALSE)</f>
        <v>#N/A</v>
      </c>
      <c r="CO2502"/>
      <c r="CS2502" t="e">
        <f>VLOOKUP(CR2502,Sheet2!$E$2:$I$222,3,FALSE)</f>
        <v>#N/A</v>
      </c>
      <c r="CT2502" t="e">
        <f>VLOOKUP(CR2502,Sheet2!$E$2:$I$222,4,FALSE)</f>
        <v>#N/A</v>
      </c>
      <c r="CU2502" t="e">
        <f>VLOOKUP(CR2502,Sheet2!$E$2:$I$222,5,FALSE)</f>
        <v>#N/A</v>
      </c>
      <c r="CV2502"/>
      <c r="CZ2502" t="e">
        <f>VLOOKUP(CY2502,Sheet2!$E$2:$I$222,3,FALSE)</f>
        <v>#N/A</v>
      </c>
      <c r="DA2502" t="e">
        <f>VLOOKUP(CY2502,Sheet2!$E$2:$I$222,4,FALSE)</f>
        <v>#N/A</v>
      </c>
      <c r="DB2502" t="e">
        <f>VLOOKUP(CY2502,Sheet2!$E$2:$I$222,5,FALSE)</f>
        <v>#N/A</v>
      </c>
      <c r="DC2502"/>
      <c r="DG2502" t="e">
        <f>VLOOKUP(DF2502,Sheet2!$E$2:$I$222,3,FALSE)</f>
        <v>#N/A</v>
      </c>
      <c r="DH2502" t="e">
        <f>VLOOKUP(DF2502,Sheet2!$E$2:$I$222,4,FALSE)</f>
        <v>#N/A</v>
      </c>
      <c r="DI2502" t="e">
        <f>VLOOKUP(DF2502,Sheet2!$E$2:$I$222,5,FALSE)</f>
        <v>#N/A</v>
      </c>
    </row>
    <row r="2503" spans="1:113" x14ac:dyDescent="0.25">
      <c r="A2503">
        <v>2609</v>
      </c>
      <c r="C2503">
        <v>16137</v>
      </c>
      <c r="D2503">
        <v>6137</v>
      </c>
      <c r="E2503">
        <v>37.748719999999999</v>
      </c>
      <c r="F2503">
        <v>-122.47298000000001</v>
      </c>
      <c r="G2503" t="s">
        <v>1808</v>
      </c>
      <c r="H2503" t="s">
        <v>4230</v>
      </c>
      <c r="I2503" t="s">
        <v>4918</v>
      </c>
      <c r="J2503" t="s">
        <v>4948</v>
      </c>
      <c r="Q2503" t="s">
        <v>5924</v>
      </c>
      <c r="S2503" t="s">
        <v>6063</v>
      </c>
      <c r="W2503">
        <f t="shared" si="39"/>
        <v>1</v>
      </c>
      <c r="X2503" t="s">
        <v>6839</v>
      </c>
      <c r="Y2503" t="s">
        <v>6886</v>
      </c>
      <c r="Z2503" s="59" t="s">
        <v>6918</v>
      </c>
      <c r="AA2503" t="str">
        <f>VLOOKUP($Z2503,Sheet2!$E$2:$I$222,3,FALSE)</f>
        <v>To Inner Sunset District</v>
      </c>
      <c r="AB2503" t="str">
        <f>VLOOKUP($Z2503,Sheet2!$E$2:$I$222,4,FALSE)</f>
        <v>Judah &amp; 9th Av.</v>
      </c>
      <c r="AC2503" t="str">
        <f>VLOOKUP($Z2503,Sheet2!$E$2:$I$222,5,FALSE)</f>
        <v>M-F ~ 6am-11pm | Sat-Sun ~ 8am-11pm</v>
      </c>
      <c r="AH2503" t="e">
        <f>VLOOKUP(AG2503,Sheet2!$E$2:$I$222,3,FALSE)</f>
        <v>#N/A</v>
      </c>
      <c r="AI2503" t="e">
        <f>VLOOKUP(AG2503,Sheet2!$E$2:$I$222,4,FALSE)</f>
        <v>#N/A</v>
      </c>
      <c r="AJ2503" t="e">
        <f>VLOOKUP(AG2503,Sheet2!$E$2:$I$222,5,FALSE)</f>
        <v>#N/A</v>
      </c>
      <c r="AK2503"/>
      <c r="AO2503" t="e">
        <f>VLOOKUP(AN2503,Sheet2!$E$2:$I$222,3,FALSE)</f>
        <v>#N/A</v>
      </c>
      <c r="AP2503" t="e">
        <f>VLOOKUP(AN2503,Sheet2!$E$2:$I$222,4,FALSE)</f>
        <v>#N/A</v>
      </c>
      <c r="AQ2503" t="e">
        <f>VLOOKUP(AN2503,Sheet2!$E$2:$I$222,5,FALSE)</f>
        <v>#N/A</v>
      </c>
      <c r="AR2503"/>
      <c r="AV2503" t="e">
        <f>VLOOKUP(AU2503,Sheet2!$E$2:$I$222,3,FALSE)</f>
        <v>#N/A</v>
      </c>
      <c r="AW2503" t="e">
        <f>VLOOKUP(AU2503,Sheet2!$E$2:$I$222,4,FALSE)</f>
        <v>#N/A</v>
      </c>
      <c r="AX2503" t="e">
        <f>VLOOKUP(AU2503,Sheet2!$E$2:$I$222,5,FALSE)</f>
        <v>#N/A</v>
      </c>
      <c r="AY2503"/>
      <c r="BC2503" t="e">
        <f>VLOOKUP(BB2503,Sheet2!$E$2:$I$222,3,FALSE)</f>
        <v>#N/A</v>
      </c>
      <c r="BD2503" t="e">
        <f>VLOOKUP(BB2503,Sheet2!$E$2:$I$222,4,FALSE)</f>
        <v>#N/A</v>
      </c>
      <c r="BE2503" t="e">
        <f>VLOOKUP(BB2503,Sheet2!$E$2:$I$222,5,FALSE)</f>
        <v>#N/A</v>
      </c>
      <c r="BF2503"/>
      <c r="BJ2503" t="e">
        <f>VLOOKUP(BI2503,Sheet2!$E$2:$I$222,3,FALSE)</f>
        <v>#N/A</v>
      </c>
      <c r="BK2503" t="e">
        <f>VLOOKUP(BI2503,Sheet2!$E$2:$I$222,4,FALSE)</f>
        <v>#N/A</v>
      </c>
      <c r="BL2503" t="e">
        <f>VLOOKUP(BI2503,Sheet2!$E$2:$I$222,5,FALSE)</f>
        <v>#N/A</v>
      </c>
      <c r="BM2503"/>
      <c r="BQ2503" t="e">
        <f>VLOOKUP(BP2503,Sheet2!$E$2:$I$222,3,FALSE)</f>
        <v>#N/A</v>
      </c>
      <c r="BR2503" t="e">
        <f>VLOOKUP(BP2503,Sheet2!$E$2:$I$222,4,FALSE)</f>
        <v>#N/A</v>
      </c>
      <c r="BS2503" t="e">
        <f>VLOOKUP(BP2503,Sheet2!$E$2:$I$222,5,FALSE)</f>
        <v>#N/A</v>
      </c>
      <c r="BT2503"/>
      <c r="BX2503" t="e">
        <f>VLOOKUP(BW2503,Sheet2!$E$2:$I$222,3,FALSE)</f>
        <v>#N/A</v>
      </c>
      <c r="BY2503" t="e">
        <f>VLOOKUP(BW2503,Sheet2!$E$2:$I$222,4,FALSE)</f>
        <v>#N/A</v>
      </c>
      <c r="BZ2503" t="e">
        <f>VLOOKUP(BW2503,Sheet2!$E$2:$I$222,5,FALSE)</f>
        <v>#N/A</v>
      </c>
      <c r="CA2503"/>
      <c r="CE2503" t="e">
        <f>VLOOKUP(CD2503,Sheet2!$E$2:$I$222,3,FALSE)</f>
        <v>#N/A</v>
      </c>
      <c r="CF2503" t="e">
        <f>VLOOKUP(CD2503,Sheet2!$E$2:$I$222,4,FALSE)</f>
        <v>#N/A</v>
      </c>
      <c r="CG2503" t="e">
        <f>VLOOKUP(CD2503,Sheet2!$E$2:$I$222,5,FALSE)</f>
        <v>#N/A</v>
      </c>
      <c r="CH2503"/>
      <c r="CL2503" t="e">
        <f>VLOOKUP(CK2503,Sheet2!$E$2:$I$222,3,FALSE)</f>
        <v>#N/A</v>
      </c>
      <c r="CM2503" t="e">
        <f>VLOOKUP(CK2503,Sheet2!$E$2:$I$222,4,FALSE)</f>
        <v>#N/A</v>
      </c>
      <c r="CN2503" t="e">
        <f>VLOOKUP(CK2503,Sheet2!$E$2:$I$222,5,FALSE)</f>
        <v>#N/A</v>
      </c>
      <c r="CO2503"/>
      <c r="CS2503" t="e">
        <f>VLOOKUP(CR2503,Sheet2!$E$2:$I$222,3,FALSE)</f>
        <v>#N/A</v>
      </c>
      <c r="CT2503" t="e">
        <f>VLOOKUP(CR2503,Sheet2!$E$2:$I$222,4,FALSE)</f>
        <v>#N/A</v>
      </c>
      <c r="CU2503" t="e">
        <f>VLOOKUP(CR2503,Sheet2!$E$2:$I$222,5,FALSE)</f>
        <v>#N/A</v>
      </c>
      <c r="CV2503"/>
      <c r="CZ2503" t="e">
        <f>VLOOKUP(CY2503,Sheet2!$E$2:$I$222,3,FALSE)</f>
        <v>#N/A</v>
      </c>
      <c r="DA2503" t="e">
        <f>VLOOKUP(CY2503,Sheet2!$E$2:$I$222,4,FALSE)</f>
        <v>#N/A</v>
      </c>
      <c r="DB2503" t="e">
        <f>VLOOKUP(CY2503,Sheet2!$E$2:$I$222,5,FALSE)</f>
        <v>#N/A</v>
      </c>
      <c r="DC2503"/>
      <c r="DG2503" t="e">
        <f>VLOOKUP(DF2503,Sheet2!$E$2:$I$222,3,FALSE)</f>
        <v>#N/A</v>
      </c>
      <c r="DH2503" t="e">
        <f>VLOOKUP(DF2503,Sheet2!$E$2:$I$222,4,FALSE)</f>
        <v>#N/A</v>
      </c>
      <c r="DI2503" t="e">
        <f>VLOOKUP(DF2503,Sheet2!$E$2:$I$222,5,FALSE)</f>
        <v>#N/A</v>
      </c>
    </row>
    <row r="2504" spans="1:113" x14ac:dyDescent="0.25">
      <c r="A2504">
        <v>2610</v>
      </c>
      <c r="C2504">
        <v>16139</v>
      </c>
      <c r="D2504">
        <v>6139</v>
      </c>
      <c r="E2504">
        <v>37.748669999999997</v>
      </c>
      <c r="F2504">
        <v>-122.47408</v>
      </c>
      <c r="G2504" t="s">
        <v>1809</v>
      </c>
      <c r="H2504" t="s">
        <v>4231</v>
      </c>
      <c r="I2504" t="s">
        <v>4918</v>
      </c>
      <c r="J2504" t="s">
        <v>4947</v>
      </c>
      <c r="Q2504" t="s">
        <v>5924</v>
      </c>
      <c r="S2504" t="s">
        <v>6532</v>
      </c>
      <c r="W2504">
        <f t="shared" si="39"/>
        <v>2</v>
      </c>
      <c r="X2504" t="s">
        <v>6837</v>
      </c>
      <c r="Y2504" t="s">
        <v>6885</v>
      </c>
      <c r="AA2504" t="e">
        <f>VLOOKUP($Z2504,Sheet2!$E$2:$I$222,3,FALSE)</f>
        <v>#N/A</v>
      </c>
      <c r="AB2504" t="e">
        <f>VLOOKUP($Z2504,Sheet2!$E$2:$I$222,4,FALSE)</f>
        <v>#N/A</v>
      </c>
      <c r="AC2504" t="e">
        <f>VLOOKUP($Z2504,Sheet2!$E$2:$I$222,5,FALSE)</f>
        <v>#N/A</v>
      </c>
      <c r="AE2504" t="s">
        <v>6839</v>
      </c>
      <c r="AF2504" t="s">
        <v>6886</v>
      </c>
      <c r="AG2504" s="59" t="s">
        <v>6918</v>
      </c>
      <c r="AH2504" t="str">
        <f>VLOOKUP(AG2504,Sheet2!$E$2:$I$222,3,FALSE)</f>
        <v>To Inner Sunset District</v>
      </c>
      <c r="AI2504" t="str">
        <f>VLOOKUP(AG2504,Sheet2!$E$2:$I$222,4,FALSE)</f>
        <v>Judah &amp; 9th Av.</v>
      </c>
      <c r="AJ2504" t="str">
        <f>VLOOKUP(AG2504,Sheet2!$E$2:$I$222,5,FALSE)</f>
        <v>M-F ~ 6am-11pm | Sat-Sun ~ 8am-11pm</v>
      </c>
      <c r="AK2504"/>
      <c r="AO2504" t="e">
        <f>VLOOKUP(AN2504,Sheet2!$E$2:$I$222,3,FALSE)</f>
        <v>#N/A</v>
      </c>
      <c r="AP2504" t="e">
        <f>VLOOKUP(AN2504,Sheet2!$E$2:$I$222,4,FALSE)</f>
        <v>#N/A</v>
      </c>
      <c r="AQ2504" t="e">
        <f>VLOOKUP(AN2504,Sheet2!$E$2:$I$222,5,FALSE)</f>
        <v>#N/A</v>
      </c>
      <c r="AR2504"/>
      <c r="AV2504" t="e">
        <f>VLOOKUP(AU2504,Sheet2!$E$2:$I$222,3,FALSE)</f>
        <v>#N/A</v>
      </c>
      <c r="AW2504" t="e">
        <f>VLOOKUP(AU2504,Sheet2!$E$2:$I$222,4,FALSE)</f>
        <v>#N/A</v>
      </c>
      <c r="AX2504" t="e">
        <f>VLOOKUP(AU2504,Sheet2!$E$2:$I$222,5,FALSE)</f>
        <v>#N/A</v>
      </c>
      <c r="AY2504"/>
      <c r="BC2504" t="e">
        <f>VLOOKUP(BB2504,Sheet2!$E$2:$I$222,3,FALSE)</f>
        <v>#N/A</v>
      </c>
      <c r="BD2504" t="e">
        <f>VLOOKUP(BB2504,Sheet2!$E$2:$I$222,4,FALSE)</f>
        <v>#N/A</v>
      </c>
      <c r="BE2504" t="e">
        <f>VLOOKUP(BB2504,Sheet2!$E$2:$I$222,5,FALSE)</f>
        <v>#N/A</v>
      </c>
      <c r="BF2504"/>
      <c r="BJ2504" t="e">
        <f>VLOOKUP(BI2504,Sheet2!$E$2:$I$222,3,FALSE)</f>
        <v>#N/A</v>
      </c>
      <c r="BK2504" t="e">
        <f>VLOOKUP(BI2504,Sheet2!$E$2:$I$222,4,FALSE)</f>
        <v>#N/A</v>
      </c>
      <c r="BL2504" t="e">
        <f>VLOOKUP(BI2504,Sheet2!$E$2:$I$222,5,FALSE)</f>
        <v>#N/A</v>
      </c>
      <c r="BM2504"/>
      <c r="BQ2504" t="e">
        <f>VLOOKUP(BP2504,Sheet2!$E$2:$I$222,3,FALSE)</f>
        <v>#N/A</v>
      </c>
      <c r="BR2504" t="e">
        <f>VLOOKUP(BP2504,Sheet2!$E$2:$I$222,4,FALSE)</f>
        <v>#N/A</v>
      </c>
      <c r="BS2504" t="e">
        <f>VLOOKUP(BP2504,Sheet2!$E$2:$I$222,5,FALSE)</f>
        <v>#N/A</v>
      </c>
      <c r="BT2504"/>
      <c r="BX2504" t="e">
        <f>VLOOKUP(BW2504,Sheet2!$E$2:$I$222,3,FALSE)</f>
        <v>#N/A</v>
      </c>
      <c r="BY2504" t="e">
        <f>VLOOKUP(BW2504,Sheet2!$E$2:$I$222,4,FALSE)</f>
        <v>#N/A</v>
      </c>
      <c r="BZ2504" t="e">
        <f>VLOOKUP(BW2504,Sheet2!$E$2:$I$222,5,FALSE)</f>
        <v>#N/A</v>
      </c>
      <c r="CA2504"/>
      <c r="CE2504" t="e">
        <f>VLOOKUP(CD2504,Sheet2!$E$2:$I$222,3,FALSE)</f>
        <v>#N/A</v>
      </c>
      <c r="CF2504" t="e">
        <f>VLOOKUP(CD2504,Sheet2!$E$2:$I$222,4,FALSE)</f>
        <v>#N/A</v>
      </c>
      <c r="CG2504" t="e">
        <f>VLOOKUP(CD2504,Sheet2!$E$2:$I$222,5,FALSE)</f>
        <v>#N/A</v>
      </c>
      <c r="CH2504"/>
      <c r="CL2504" t="e">
        <f>VLOOKUP(CK2504,Sheet2!$E$2:$I$222,3,FALSE)</f>
        <v>#N/A</v>
      </c>
      <c r="CM2504" t="e">
        <f>VLOOKUP(CK2504,Sheet2!$E$2:$I$222,4,FALSE)</f>
        <v>#N/A</v>
      </c>
      <c r="CN2504" t="e">
        <f>VLOOKUP(CK2504,Sheet2!$E$2:$I$222,5,FALSE)</f>
        <v>#N/A</v>
      </c>
      <c r="CO2504"/>
      <c r="CS2504" t="e">
        <f>VLOOKUP(CR2504,Sheet2!$E$2:$I$222,3,FALSE)</f>
        <v>#N/A</v>
      </c>
      <c r="CT2504" t="e">
        <f>VLOOKUP(CR2504,Sheet2!$E$2:$I$222,4,FALSE)</f>
        <v>#N/A</v>
      </c>
      <c r="CU2504" t="e">
        <f>VLOOKUP(CR2504,Sheet2!$E$2:$I$222,5,FALSE)</f>
        <v>#N/A</v>
      </c>
      <c r="CV2504"/>
      <c r="CZ2504" t="e">
        <f>VLOOKUP(CY2504,Sheet2!$E$2:$I$222,3,FALSE)</f>
        <v>#N/A</v>
      </c>
      <c r="DA2504" t="e">
        <f>VLOOKUP(CY2504,Sheet2!$E$2:$I$222,4,FALSE)</f>
        <v>#N/A</v>
      </c>
      <c r="DB2504" t="e">
        <f>VLOOKUP(CY2504,Sheet2!$E$2:$I$222,5,FALSE)</f>
        <v>#N/A</v>
      </c>
      <c r="DC2504"/>
      <c r="DG2504" t="e">
        <f>VLOOKUP(DF2504,Sheet2!$E$2:$I$222,3,FALSE)</f>
        <v>#N/A</v>
      </c>
      <c r="DH2504" t="e">
        <f>VLOOKUP(DF2504,Sheet2!$E$2:$I$222,4,FALSE)</f>
        <v>#N/A</v>
      </c>
      <c r="DI2504" t="e">
        <f>VLOOKUP(DF2504,Sheet2!$E$2:$I$222,5,FALSE)</f>
        <v>#N/A</v>
      </c>
    </row>
    <row r="2505" spans="1:113" x14ac:dyDescent="0.25">
      <c r="A2505">
        <v>2611</v>
      </c>
      <c r="C2505">
        <v>16140</v>
      </c>
      <c r="D2505">
        <v>6140</v>
      </c>
      <c r="E2505">
        <v>37.748710000000003</v>
      </c>
      <c r="F2505">
        <v>-122.47584000000001</v>
      </c>
      <c r="G2505" t="s">
        <v>1810</v>
      </c>
      <c r="H2505" t="s">
        <v>4232</v>
      </c>
      <c r="I2505" t="s">
        <v>4917</v>
      </c>
      <c r="J2505" t="s">
        <v>4947</v>
      </c>
      <c r="Q2505" t="s">
        <v>5924</v>
      </c>
      <c r="S2505" t="s">
        <v>6533</v>
      </c>
      <c r="W2505">
        <f t="shared" si="39"/>
        <v>2</v>
      </c>
      <c r="X2505" t="s">
        <v>6837</v>
      </c>
      <c r="Y2505" t="s">
        <v>6887</v>
      </c>
      <c r="AA2505" t="e">
        <f>VLOOKUP($Z2505,Sheet2!$E$2:$I$222,3,FALSE)</f>
        <v>#N/A</v>
      </c>
      <c r="AB2505" t="e">
        <f>VLOOKUP($Z2505,Sheet2!$E$2:$I$222,4,FALSE)</f>
        <v>#N/A</v>
      </c>
      <c r="AC2505" t="e">
        <f>VLOOKUP($Z2505,Sheet2!$E$2:$I$222,5,FALSE)</f>
        <v>#N/A</v>
      </c>
      <c r="AE2505" t="s">
        <v>6839</v>
      </c>
      <c r="AF2505" t="s">
        <v>6888</v>
      </c>
      <c r="AG2505" s="59" t="s">
        <v>6915</v>
      </c>
      <c r="AH2505" t="str">
        <f>VLOOKUP(AG2505,Sheet2!$E$2:$I$222,3,FALSE)</f>
        <v>To Parkside District</v>
      </c>
      <c r="AI2505" t="str">
        <f>VLOOKUP(AG2505,Sheet2!$E$2:$I$222,4,FALSE)</f>
        <v>Vicente &amp; 30th Av.</v>
      </c>
      <c r="AJ2505" t="str">
        <f>VLOOKUP(AG2505,Sheet2!$E$2:$I$222,5,FALSE)</f>
        <v>M-F ~ 6am-11pm | Sat-Sun ~ 8am-11pm</v>
      </c>
      <c r="AK2505"/>
      <c r="AO2505" t="e">
        <f>VLOOKUP(AN2505,Sheet2!$E$2:$I$222,3,FALSE)</f>
        <v>#N/A</v>
      </c>
      <c r="AP2505" t="e">
        <f>VLOOKUP(AN2505,Sheet2!$E$2:$I$222,4,FALSE)</f>
        <v>#N/A</v>
      </c>
      <c r="AQ2505" t="e">
        <f>VLOOKUP(AN2505,Sheet2!$E$2:$I$222,5,FALSE)</f>
        <v>#N/A</v>
      </c>
      <c r="AR2505"/>
      <c r="AV2505" t="e">
        <f>VLOOKUP(AU2505,Sheet2!$E$2:$I$222,3,FALSE)</f>
        <v>#N/A</v>
      </c>
      <c r="AW2505" t="e">
        <f>VLOOKUP(AU2505,Sheet2!$E$2:$I$222,4,FALSE)</f>
        <v>#N/A</v>
      </c>
      <c r="AX2505" t="e">
        <f>VLOOKUP(AU2505,Sheet2!$E$2:$I$222,5,FALSE)</f>
        <v>#N/A</v>
      </c>
      <c r="AY2505"/>
      <c r="BC2505" t="e">
        <f>VLOOKUP(BB2505,Sheet2!$E$2:$I$222,3,FALSE)</f>
        <v>#N/A</v>
      </c>
      <c r="BD2505" t="e">
        <f>VLOOKUP(BB2505,Sheet2!$E$2:$I$222,4,FALSE)</f>
        <v>#N/A</v>
      </c>
      <c r="BE2505" t="e">
        <f>VLOOKUP(BB2505,Sheet2!$E$2:$I$222,5,FALSE)</f>
        <v>#N/A</v>
      </c>
      <c r="BF2505"/>
      <c r="BJ2505" t="e">
        <f>VLOOKUP(BI2505,Sheet2!$E$2:$I$222,3,FALSE)</f>
        <v>#N/A</v>
      </c>
      <c r="BK2505" t="e">
        <f>VLOOKUP(BI2505,Sheet2!$E$2:$I$222,4,FALSE)</f>
        <v>#N/A</v>
      </c>
      <c r="BL2505" t="e">
        <f>VLOOKUP(BI2505,Sheet2!$E$2:$I$222,5,FALSE)</f>
        <v>#N/A</v>
      </c>
      <c r="BM2505"/>
      <c r="BQ2505" t="e">
        <f>VLOOKUP(BP2505,Sheet2!$E$2:$I$222,3,FALSE)</f>
        <v>#N/A</v>
      </c>
      <c r="BR2505" t="e">
        <f>VLOOKUP(BP2505,Sheet2!$E$2:$I$222,4,FALSE)</f>
        <v>#N/A</v>
      </c>
      <c r="BS2505" t="e">
        <f>VLOOKUP(BP2505,Sheet2!$E$2:$I$222,5,FALSE)</f>
        <v>#N/A</v>
      </c>
      <c r="BT2505"/>
      <c r="BX2505" t="e">
        <f>VLOOKUP(BW2505,Sheet2!$E$2:$I$222,3,FALSE)</f>
        <v>#N/A</v>
      </c>
      <c r="BY2505" t="e">
        <f>VLOOKUP(BW2505,Sheet2!$E$2:$I$222,4,FALSE)</f>
        <v>#N/A</v>
      </c>
      <c r="BZ2505" t="e">
        <f>VLOOKUP(BW2505,Sheet2!$E$2:$I$222,5,FALSE)</f>
        <v>#N/A</v>
      </c>
      <c r="CA2505"/>
      <c r="CE2505" t="e">
        <f>VLOOKUP(CD2505,Sheet2!$E$2:$I$222,3,FALSE)</f>
        <v>#N/A</v>
      </c>
      <c r="CF2505" t="e">
        <f>VLOOKUP(CD2505,Sheet2!$E$2:$I$222,4,FALSE)</f>
        <v>#N/A</v>
      </c>
      <c r="CG2505" t="e">
        <f>VLOOKUP(CD2505,Sheet2!$E$2:$I$222,5,FALSE)</f>
        <v>#N/A</v>
      </c>
      <c r="CH2505"/>
      <c r="CL2505" t="e">
        <f>VLOOKUP(CK2505,Sheet2!$E$2:$I$222,3,FALSE)</f>
        <v>#N/A</v>
      </c>
      <c r="CM2505" t="e">
        <f>VLOOKUP(CK2505,Sheet2!$E$2:$I$222,4,FALSE)</f>
        <v>#N/A</v>
      </c>
      <c r="CN2505" t="e">
        <f>VLOOKUP(CK2505,Sheet2!$E$2:$I$222,5,FALSE)</f>
        <v>#N/A</v>
      </c>
      <c r="CO2505"/>
      <c r="CS2505" t="e">
        <f>VLOOKUP(CR2505,Sheet2!$E$2:$I$222,3,FALSE)</f>
        <v>#N/A</v>
      </c>
      <c r="CT2505" t="e">
        <f>VLOOKUP(CR2505,Sheet2!$E$2:$I$222,4,FALSE)</f>
        <v>#N/A</v>
      </c>
      <c r="CU2505" t="e">
        <f>VLOOKUP(CR2505,Sheet2!$E$2:$I$222,5,FALSE)</f>
        <v>#N/A</v>
      </c>
      <c r="CV2505"/>
      <c r="CZ2505" t="e">
        <f>VLOOKUP(CY2505,Sheet2!$E$2:$I$222,3,FALSE)</f>
        <v>#N/A</v>
      </c>
      <c r="DA2505" t="e">
        <f>VLOOKUP(CY2505,Sheet2!$E$2:$I$222,4,FALSE)</f>
        <v>#N/A</v>
      </c>
      <c r="DB2505" t="e">
        <f>VLOOKUP(CY2505,Sheet2!$E$2:$I$222,5,FALSE)</f>
        <v>#N/A</v>
      </c>
      <c r="DC2505"/>
      <c r="DG2505" t="e">
        <f>VLOOKUP(DF2505,Sheet2!$E$2:$I$222,3,FALSE)</f>
        <v>#N/A</v>
      </c>
      <c r="DH2505" t="e">
        <f>VLOOKUP(DF2505,Sheet2!$E$2:$I$222,4,FALSE)</f>
        <v>#N/A</v>
      </c>
      <c r="DI2505" t="e">
        <f>VLOOKUP(DF2505,Sheet2!$E$2:$I$222,5,FALSE)</f>
        <v>#N/A</v>
      </c>
    </row>
    <row r="2506" spans="1:113" x14ac:dyDescent="0.25">
      <c r="A2506">
        <v>2612</v>
      </c>
      <c r="C2506">
        <v>16141</v>
      </c>
      <c r="D2506">
        <v>6141</v>
      </c>
      <c r="E2506">
        <v>37.748579999999997</v>
      </c>
      <c r="F2506">
        <v>-122.47622</v>
      </c>
      <c r="G2506" t="s">
        <v>1810</v>
      </c>
      <c r="H2506" t="s">
        <v>4232</v>
      </c>
      <c r="I2506" t="s">
        <v>4918</v>
      </c>
      <c r="J2506" t="s">
        <v>4948</v>
      </c>
      <c r="N2506" t="s">
        <v>5737</v>
      </c>
      <c r="Q2506" t="s">
        <v>5924</v>
      </c>
      <c r="R2506">
        <v>488</v>
      </c>
      <c r="S2506" t="s">
        <v>6532</v>
      </c>
      <c r="W2506">
        <f t="shared" si="39"/>
        <v>2</v>
      </c>
      <c r="X2506" t="s">
        <v>6837</v>
      </c>
      <c r="Y2506" t="s">
        <v>6885</v>
      </c>
      <c r="AA2506" t="e">
        <f>VLOOKUP($Z2506,Sheet2!$E$2:$I$222,3,FALSE)</f>
        <v>#N/A</v>
      </c>
      <c r="AB2506" t="e">
        <f>VLOOKUP($Z2506,Sheet2!$E$2:$I$222,4,FALSE)</f>
        <v>#N/A</v>
      </c>
      <c r="AC2506" t="e">
        <f>VLOOKUP($Z2506,Sheet2!$E$2:$I$222,5,FALSE)</f>
        <v>#N/A</v>
      </c>
      <c r="AE2506" t="s">
        <v>6839</v>
      </c>
      <c r="AF2506" t="s">
        <v>6886</v>
      </c>
      <c r="AG2506" s="59" t="s">
        <v>6918</v>
      </c>
      <c r="AH2506" t="str">
        <f>VLOOKUP(AG2506,Sheet2!$E$2:$I$222,3,FALSE)</f>
        <v>To Inner Sunset District</v>
      </c>
      <c r="AI2506" t="str">
        <f>VLOOKUP(AG2506,Sheet2!$E$2:$I$222,4,FALSE)</f>
        <v>Judah &amp; 9th Av.</v>
      </c>
      <c r="AJ2506" t="str">
        <f>VLOOKUP(AG2506,Sheet2!$E$2:$I$222,5,FALSE)</f>
        <v>M-F ~ 6am-11pm | Sat-Sun ~ 8am-11pm</v>
      </c>
      <c r="AK2506"/>
      <c r="AO2506" t="e">
        <f>VLOOKUP(AN2506,Sheet2!$E$2:$I$222,3,FALSE)</f>
        <v>#N/A</v>
      </c>
      <c r="AP2506" t="e">
        <f>VLOOKUP(AN2506,Sheet2!$E$2:$I$222,4,FALSE)</f>
        <v>#N/A</v>
      </c>
      <c r="AQ2506" t="e">
        <f>VLOOKUP(AN2506,Sheet2!$E$2:$I$222,5,FALSE)</f>
        <v>#N/A</v>
      </c>
      <c r="AR2506"/>
      <c r="AV2506" t="e">
        <f>VLOOKUP(AU2506,Sheet2!$E$2:$I$222,3,FALSE)</f>
        <v>#N/A</v>
      </c>
      <c r="AW2506" t="e">
        <f>VLOOKUP(AU2506,Sheet2!$E$2:$I$222,4,FALSE)</f>
        <v>#N/A</v>
      </c>
      <c r="AX2506" t="e">
        <f>VLOOKUP(AU2506,Sheet2!$E$2:$I$222,5,FALSE)</f>
        <v>#N/A</v>
      </c>
      <c r="AY2506"/>
      <c r="BC2506" t="e">
        <f>VLOOKUP(BB2506,Sheet2!$E$2:$I$222,3,FALSE)</f>
        <v>#N/A</v>
      </c>
      <c r="BD2506" t="e">
        <f>VLOOKUP(BB2506,Sheet2!$E$2:$I$222,4,FALSE)</f>
        <v>#N/A</v>
      </c>
      <c r="BE2506" t="e">
        <f>VLOOKUP(BB2506,Sheet2!$E$2:$I$222,5,FALSE)</f>
        <v>#N/A</v>
      </c>
      <c r="BF2506"/>
      <c r="BJ2506" t="e">
        <f>VLOOKUP(BI2506,Sheet2!$E$2:$I$222,3,FALSE)</f>
        <v>#N/A</v>
      </c>
      <c r="BK2506" t="e">
        <f>VLOOKUP(BI2506,Sheet2!$E$2:$I$222,4,FALSE)</f>
        <v>#N/A</v>
      </c>
      <c r="BL2506" t="e">
        <f>VLOOKUP(BI2506,Sheet2!$E$2:$I$222,5,FALSE)</f>
        <v>#N/A</v>
      </c>
      <c r="BM2506"/>
      <c r="BQ2506" t="e">
        <f>VLOOKUP(BP2506,Sheet2!$E$2:$I$222,3,FALSE)</f>
        <v>#N/A</v>
      </c>
      <c r="BR2506" t="e">
        <f>VLOOKUP(BP2506,Sheet2!$E$2:$I$222,4,FALSE)</f>
        <v>#N/A</v>
      </c>
      <c r="BS2506" t="e">
        <f>VLOOKUP(BP2506,Sheet2!$E$2:$I$222,5,FALSE)</f>
        <v>#N/A</v>
      </c>
      <c r="BT2506"/>
      <c r="BX2506" t="e">
        <f>VLOOKUP(BW2506,Sheet2!$E$2:$I$222,3,FALSE)</f>
        <v>#N/A</v>
      </c>
      <c r="BY2506" t="e">
        <f>VLOOKUP(BW2506,Sheet2!$E$2:$I$222,4,FALSE)</f>
        <v>#N/A</v>
      </c>
      <c r="BZ2506" t="e">
        <f>VLOOKUP(BW2506,Sheet2!$E$2:$I$222,5,FALSE)</f>
        <v>#N/A</v>
      </c>
      <c r="CA2506"/>
      <c r="CE2506" t="e">
        <f>VLOOKUP(CD2506,Sheet2!$E$2:$I$222,3,FALSE)</f>
        <v>#N/A</v>
      </c>
      <c r="CF2506" t="e">
        <f>VLOOKUP(CD2506,Sheet2!$E$2:$I$222,4,FALSE)</f>
        <v>#N/A</v>
      </c>
      <c r="CG2506" t="e">
        <f>VLOOKUP(CD2506,Sheet2!$E$2:$I$222,5,FALSE)</f>
        <v>#N/A</v>
      </c>
      <c r="CH2506"/>
      <c r="CL2506" t="e">
        <f>VLOOKUP(CK2506,Sheet2!$E$2:$I$222,3,FALSE)</f>
        <v>#N/A</v>
      </c>
      <c r="CM2506" t="e">
        <f>VLOOKUP(CK2506,Sheet2!$E$2:$I$222,4,FALSE)</f>
        <v>#N/A</v>
      </c>
      <c r="CN2506" t="e">
        <f>VLOOKUP(CK2506,Sheet2!$E$2:$I$222,5,FALSE)</f>
        <v>#N/A</v>
      </c>
      <c r="CO2506"/>
      <c r="CS2506" t="e">
        <f>VLOOKUP(CR2506,Sheet2!$E$2:$I$222,3,FALSE)</f>
        <v>#N/A</v>
      </c>
      <c r="CT2506" t="e">
        <f>VLOOKUP(CR2506,Sheet2!$E$2:$I$222,4,FALSE)</f>
        <v>#N/A</v>
      </c>
      <c r="CU2506" t="e">
        <f>VLOOKUP(CR2506,Sheet2!$E$2:$I$222,5,FALSE)</f>
        <v>#N/A</v>
      </c>
      <c r="CV2506"/>
      <c r="CZ2506" t="e">
        <f>VLOOKUP(CY2506,Sheet2!$E$2:$I$222,3,FALSE)</f>
        <v>#N/A</v>
      </c>
      <c r="DA2506" t="e">
        <f>VLOOKUP(CY2506,Sheet2!$E$2:$I$222,4,FALSE)</f>
        <v>#N/A</v>
      </c>
      <c r="DB2506" t="e">
        <f>VLOOKUP(CY2506,Sheet2!$E$2:$I$222,5,FALSE)</f>
        <v>#N/A</v>
      </c>
      <c r="DC2506"/>
      <c r="DG2506" t="e">
        <f>VLOOKUP(DF2506,Sheet2!$E$2:$I$222,3,FALSE)</f>
        <v>#N/A</v>
      </c>
      <c r="DH2506" t="e">
        <f>VLOOKUP(DF2506,Sheet2!$E$2:$I$222,4,FALSE)</f>
        <v>#N/A</v>
      </c>
      <c r="DI2506" t="e">
        <f>VLOOKUP(DF2506,Sheet2!$E$2:$I$222,5,FALSE)</f>
        <v>#N/A</v>
      </c>
    </row>
    <row r="2507" spans="1:113" x14ac:dyDescent="0.25">
      <c r="A2507">
        <v>2613</v>
      </c>
      <c r="C2507">
        <v>16142</v>
      </c>
      <c r="D2507">
        <v>6142</v>
      </c>
      <c r="E2507">
        <v>37.748550000000002</v>
      </c>
      <c r="F2507">
        <v>-122.47917</v>
      </c>
      <c r="G2507" t="s">
        <v>1811</v>
      </c>
      <c r="H2507" t="s">
        <v>4233</v>
      </c>
      <c r="I2507" t="s">
        <v>4917</v>
      </c>
      <c r="J2507" t="s">
        <v>4948</v>
      </c>
      <c r="Q2507" t="s">
        <v>5924</v>
      </c>
      <c r="S2507" t="s">
        <v>6533</v>
      </c>
      <c r="W2507">
        <f t="shared" si="39"/>
        <v>2</v>
      </c>
      <c r="X2507" t="s">
        <v>6837</v>
      </c>
      <c r="Y2507" t="s">
        <v>6887</v>
      </c>
      <c r="AA2507" t="e">
        <f>VLOOKUP($Z2507,Sheet2!$E$2:$I$222,3,FALSE)</f>
        <v>#N/A</v>
      </c>
      <c r="AB2507" t="e">
        <f>VLOOKUP($Z2507,Sheet2!$E$2:$I$222,4,FALSE)</f>
        <v>#N/A</v>
      </c>
      <c r="AC2507" t="e">
        <f>VLOOKUP($Z2507,Sheet2!$E$2:$I$222,5,FALSE)</f>
        <v>#N/A</v>
      </c>
      <c r="AE2507" t="s">
        <v>6839</v>
      </c>
      <c r="AF2507" t="s">
        <v>6888</v>
      </c>
      <c r="AG2507" s="59" t="s">
        <v>6915</v>
      </c>
      <c r="AH2507" t="str">
        <f>VLOOKUP(AG2507,Sheet2!$E$2:$I$222,3,FALSE)</f>
        <v>To Parkside District</v>
      </c>
      <c r="AI2507" t="str">
        <f>VLOOKUP(AG2507,Sheet2!$E$2:$I$222,4,FALSE)</f>
        <v>Vicente &amp; 30th Av.</v>
      </c>
      <c r="AJ2507" t="str">
        <f>VLOOKUP(AG2507,Sheet2!$E$2:$I$222,5,FALSE)</f>
        <v>M-F ~ 6am-11pm | Sat-Sun ~ 8am-11pm</v>
      </c>
      <c r="AK2507"/>
      <c r="AO2507" t="e">
        <f>VLOOKUP(AN2507,Sheet2!$E$2:$I$222,3,FALSE)</f>
        <v>#N/A</v>
      </c>
      <c r="AP2507" t="e">
        <f>VLOOKUP(AN2507,Sheet2!$E$2:$I$222,4,FALSE)</f>
        <v>#N/A</v>
      </c>
      <c r="AQ2507" t="e">
        <f>VLOOKUP(AN2507,Sheet2!$E$2:$I$222,5,FALSE)</f>
        <v>#N/A</v>
      </c>
      <c r="AR2507"/>
      <c r="AV2507" t="e">
        <f>VLOOKUP(AU2507,Sheet2!$E$2:$I$222,3,FALSE)</f>
        <v>#N/A</v>
      </c>
      <c r="AW2507" t="e">
        <f>VLOOKUP(AU2507,Sheet2!$E$2:$I$222,4,FALSE)</f>
        <v>#N/A</v>
      </c>
      <c r="AX2507" t="e">
        <f>VLOOKUP(AU2507,Sheet2!$E$2:$I$222,5,FALSE)</f>
        <v>#N/A</v>
      </c>
      <c r="AY2507"/>
      <c r="BC2507" t="e">
        <f>VLOOKUP(BB2507,Sheet2!$E$2:$I$222,3,FALSE)</f>
        <v>#N/A</v>
      </c>
      <c r="BD2507" t="e">
        <f>VLOOKUP(BB2507,Sheet2!$E$2:$I$222,4,FALSE)</f>
        <v>#N/A</v>
      </c>
      <c r="BE2507" t="e">
        <f>VLOOKUP(BB2507,Sheet2!$E$2:$I$222,5,FALSE)</f>
        <v>#N/A</v>
      </c>
      <c r="BF2507"/>
      <c r="BJ2507" t="e">
        <f>VLOOKUP(BI2507,Sheet2!$E$2:$I$222,3,FALSE)</f>
        <v>#N/A</v>
      </c>
      <c r="BK2507" t="e">
        <f>VLOOKUP(BI2507,Sheet2!$E$2:$I$222,4,FALSE)</f>
        <v>#N/A</v>
      </c>
      <c r="BL2507" t="e">
        <f>VLOOKUP(BI2507,Sheet2!$E$2:$I$222,5,FALSE)</f>
        <v>#N/A</v>
      </c>
      <c r="BM2507"/>
      <c r="BQ2507" t="e">
        <f>VLOOKUP(BP2507,Sheet2!$E$2:$I$222,3,FALSE)</f>
        <v>#N/A</v>
      </c>
      <c r="BR2507" t="e">
        <f>VLOOKUP(BP2507,Sheet2!$E$2:$I$222,4,FALSE)</f>
        <v>#N/A</v>
      </c>
      <c r="BS2507" t="e">
        <f>VLOOKUP(BP2507,Sheet2!$E$2:$I$222,5,FALSE)</f>
        <v>#N/A</v>
      </c>
      <c r="BT2507"/>
      <c r="BX2507" t="e">
        <f>VLOOKUP(BW2507,Sheet2!$E$2:$I$222,3,FALSE)</f>
        <v>#N/A</v>
      </c>
      <c r="BY2507" t="e">
        <f>VLOOKUP(BW2507,Sheet2!$E$2:$I$222,4,FALSE)</f>
        <v>#N/A</v>
      </c>
      <c r="BZ2507" t="e">
        <f>VLOOKUP(BW2507,Sheet2!$E$2:$I$222,5,FALSE)</f>
        <v>#N/A</v>
      </c>
      <c r="CA2507"/>
      <c r="CE2507" t="e">
        <f>VLOOKUP(CD2507,Sheet2!$E$2:$I$222,3,FALSE)</f>
        <v>#N/A</v>
      </c>
      <c r="CF2507" t="e">
        <f>VLOOKUP(CD2507,Sheet2!$E$2:$I$222,4,FALSE)</f>
        <v>#N/A</v>
      </c>
      <c r="CG2507" t="e">
        <f>VLOOKUP(CD2507,Sheet2!$E$2:$I$222,5,FALSE)</f>
        <v>#N/A</v>
      </c>
      <c r="CH2507"/>
      <c r="CL2507" t="e">
        <f>VLOOKUP(CK2507,Sheet2!$E$2:$I$222,3,FALSE)</f>
        <v>#N/A</v>
      </c>
      <c r="CM2507" t="e">
        <f>VLOOKUP(CK2507,Sheet2!$E$2:$I$222,4,FALSE)</f>
        <v>#N/A</v>
      </c>
      <c r="CN2507" t="e">
        <f>VLOOKUP(CK2507,Sheet2!$E$2:$I$222,5,FALSE)</f>
        <v>#N/A</v>
      </c>
      <c r="CO2507"/>
      <c r="CS2507" t="e">
        <f>VLOOKUP(CR2507,Sheet2!$E$2:$I$222,3,FALSE)</f>
        <v>#N/A</v>
      </c>
      <c r="CT2507" t="e">
        <f>VLOOKUP(CR2507,Sheet2!$E$2:$I$222,4,FALSE)</f>
        <v>#N/A</v>
      </c>
      <c r="CU2507" t="e">
        <f>VLOOKUP(CR2507,Sheet2!$E$2:$I$222,5,FALSE)</f>
        <v>#N/A</v>
      </c>
      <c r="CV2507"/>
      <c r="CZ2507" t="e">
        <f>VLOOKUP(CY2507,Sheet2!$E$2:$I$222,3,FALSE)</f>
        <v>#N/A</v>
      </c>
      <c r="DA2507" t="e">
        <f>VLOOKUP(CY2507,Sheet2!$E$2:$I$222,4,FALSE)</f>
        <v>#N/A</v>
      </c>
      <c r="DB2507" t="e">
        <f>VLOOKUP(CY2507,Sheet2!$E$2:$I$222,5,FALSE)</f>
        <v>#N/A</v>
      </c>
      <c r="DC2507"/>
      <c r="DG2507" t="e">
        <f>VLOOKUP(DF2507,Sheet2!$E$2:$I$222,3,FALSE)</f>
        <v>#N/A</v>
      </c>
      <c r="DH2507" t="e">
        <f>VLOOKUP(DF2507,Sheet2!$E$2:$I$222,4,FALSE)</f>
        <v>#N/A</v>
      </c>
      <c r="DI2507" t="e">
        <f>VLOOKUP(DF2507,Sheet2!$E$2:$I$222,5,FALSE)</f>
        <v>#N/A</v>
      </c>
    </row>
    <row r="2508" spans="1:113" x14ac:dyDescent="0.25">
      <c r="A2508">
        <v>2614</v>
      </c>
      <c r="C2508">
        <v>16143</v>
      </c>
      <c r="D2508">
        <v>6143</v>
      </c>
      <c r="E2508">
        <v>37.748449999999998</v>
      </c>
      <c r="F2508">
        <v>-122.47942999999999</v>
      </c>
      <c r="G2508" t="s">
        <v>1811</v>
      </c>
      <c r="H2508" t="s">
        <v>4233</v>
      </c>
      <c r="I2508" t="s">
        <v>4918</v>
      </c>
      <c r="J2508" t="s">
        <v>4948</v>
      </c>
      <c r="N2508" t="s">
        <v>5738</v>
      </c>
      <c r="Q2508" t="s">
        <v>5924</v>
      </c>
      <c r="R2508">
        <v>1115</v>
      </c>
      <c r="S2508" t="s">
        <v>6532</v>
      </c>
      <c r="W2508">
        <f t="shared" si="39"/>
        <v>2</v>
      </c>
      <c r="X2508" t="s">
        <v>6837</v>
      </c>
      <c r="Y2508" t="s">
        <v>6885</v>
      </c>
      <c r="AA2508" t="e">
        <f>VLOOKUP($Z2508,Sheet2!$E$2:$I$222,3,FALSE)</f>
        <v>#N/A</v>
      </c>
      <c r="AB2508" t="e">
        <f>VLOOKUP($Z2508,Sheet2!$E$2:$I$222,4,FALSE)</f>
        <v>#N/A</v>
      </c>
      <c r="AC2508" t="e">
        <f>VLOOKUP($Z2508,Sheet2!$E$2:$I$222,5,FALSE)</f>
        <v>#N/A</v>
      </c>
      <c r="AE2508" t="s">
        <v>6839</v>
      </c>
      <c r="AF2508" t="s">
        <v>6886</v>
      </c>
      <c r="AG2508" s="59" t="s">
        <v>6918</v>
      </c>
      <c r="AH2508" t="str">
        <f>VLOOKUP(AG2508,Sheet2!$E$2:$I$222,3,FALSE)</f>
        <v>To Inner Sunset District</v>
      </c>
      <c r="AI2508" t="str">
        <f>VLOOKUP(AG2508,Sheet2!$E$2:$I$222,4,FALSE)</f>
        <v>Judah &amp; 9th Av.</v>
      </c>
      <c r="AJ2508" t="str">
        <f>VLOOKUP(AG2508,Sheet2!$E$2:$I$222,5,FALSE)</f>
        <v>M-F ~ 6am-11pm | Sat-Sun ~ 8am-11pm</v>
      </c>
      <c r="AK2508"/>
      <c r="AO2508" t="e">
        <f>VLOOKUP(AN2508,Sheet2!$E$2:$I$222,3,FALSE)</f>
        <v>#N/A</v>
      </c>
      <c r="AP2508" t="e">
        <f>VLOOKUP(AN2508,Sheet2!$E$2:$I$222,4,FALSE)</f>
        <v>#N/A</v>
      </c>
      <c r="AQ2508" t="e">
        <f>VLOOKUP(AN2508,Sheet2!$E$2:$I$222,5,FALSE)</f>
        <v>#N/A</v>
      </c>
      <c r="AR2508"/>
      <c r="AV2508" t="e">
        <f>VLOOKUP(AU2508,Sheet2!$E$2:$I$222,3,FALSE)</f>
        <v>#N/A</v>
      </c>
      <c r="AW2508" t="e">
        <f>VLOOKUP(AU2508,Sheet2!$E$2:$I$222,4,FALSE)</f>
        <v>#N/A</v>
      </c>
      <c r="AX2508" t="e">
        <f>VLOOKUP(AU2508,Sheet2!$E$2:$I$222,5,FALSE)</f>
        <v>#N/A</v>
      </c>
      <c r="AY2508"/>
      <c r="BC2508" t="e">
        <f>VLOOKUP(BB2508,Sheet2!$E$2:$I$222,3,FALSE)</f>
        <v>#N/A</v>
      </c>
      <c r="BD2508" t="e">
        <f>VLOOKUP(BB2508,Sheet2!$E$2:$I$222,4,FALSE)</f>
        <v>#N/A</v>
      </c>
      <c r="BE2508" t="e">
        <f>VLOOKUP(BB2508,Sheet2!$E$2:$I$222,5,FALSE)</f>
        <v>#N/A</v>
      </c>
      <c r="BF2508"/>
      <c r="BJ2508" t="e">
        <f>VLOOKUP(BI2508,Sheet2!$E$2:$I$222,3,FALSE)</f>
        <v>#N/A</v>
      </c>
      <c r="BK2508" t="e">
        <f>VLOOKUP(BI2508,Sheet2!$E$2:$I$222,4,FALSE)</f>
        <v>#N/A</v>
      </c>
      <c r="BL2508" t="e">
        <f>VLOOKUP(BI2508,Sheet2!$E$2:$I$222,5,FALSE)</f>
        <v>#N/A</v>
      </c>
      <c r="BM2508"/>
      <c r="BQ2508" t="e">
        <f>VLOOKUP(BP2508,Sheet2!$E$2:$I$222,3,FALSE)</f>
        <v>#N/A</v>
      </c>
      <c r="BR2508" t="e">
        <f>VLOOKUP(BP2508,Sheet2!$E$2:$I$222,4,FALSE)</f>
        <v>#N/A</v>
      </c>
      <c r="BS2508" t="e">
        <f>VLOOKUP(BP2508,Sheet2!$E$2:$I$222,5,FALSE)</f>
        <v>#N/A</v>
      </c>
      <c r="BT2508"/>
      <c r="BX2508" t="e">
        <f>VLOOKUP(BW2508,Sheet2!$E$2:$I$222,3,FALSE)</f>
        <v>#N/A</v>
      </c>
      <c r="BY2508" t="e">
        <f>VLOOKUP(BW2508,Sheet2!$E$2:$I$222,4,FALSE)</f>
        <v>#N/A</v>
      </c>
      <c r="BZ2508" t="e">
        <f>VLOOKUP(BW2508,Sheet2!$E$2:$I$222,5,FALSE)</f>
        <v>#N/A</v>
      </c>
      <c r="CA2508"/>
      <c r="CE2508" t="e">
        <f>VLOOKUP(CD2508,Sheet2!$E$2:$I$222,3,FALSE)</f>
        <v>#N/A</v>
      </c>
      <c r="CF2508" t="e">
        <f>VLOOKUP(CD2508,Sheet2!$E$2:$I$222,4,FALSE)</f>
        <v>#N/A</v>
      </c>
      <c r="CG2508" t="e">
        <f>VLOOKUP(CD2508,Sheet2!$E$2:$I$222,5,FALSE)</f>
        <v>#N/A</v>
      </c>
      <c r="CH2508"/>
      <c r="CL2508" t="e">
        <f>VLOOKUP(CK2508,Sheet2!$E$2:$I$222,3,FALSE)</f>
        <v>#N/A</v>
      </c>
      <c r="CM2508" t="e">
        <f>VLOOKUP(CK2508,Sheet2!$E$2:$I$222,4,FALSE)</f>
        <v>#N/A</v>
      </c>
      <c r="CN2508" t="e">
        <f>VLOOKUP(CK2508,Sheet2!$E$2:$I$222,5,FALSE)</f>
        <v>#N/A</v>
      </c>
      <c r="CO2508"/>
      <c r="CS2508" t="e">
        <f>VLOOKUP(CR2508,Sheet2!$E$2:$I$222,3,FALSE)</f>
        <v>#N/A</v>
      </c>
      <c r="CT2508" t="e">
        <f>VLOOKUP(CR2508,Sheet2!$E$2:$I$222,4,FALSE)</f>
        <v>#N/A</v>
      </c>
      <c r="CU2508" t="e">
        <f>VLOOKUP(CR2508,Sheet2!$E$2:$I$222,5,FALSE)</f>
        <v>#N/A</v>
      </c>
      <c r="CV2508"/>
      <c r="CZ2508" t="e">
        <f>VLOOKUP(CY2508,Sheet2!$E$2:$I$222,3,FALSE)</f>
        <v>#N/A</v>
      </c>
      <c r="DA2508" t="e">
        <f>VLOOKUP(CY2508,Sheet2!$E$2:$I$222,4,FALSE)</f>
        <v>#N/A</v>
      </c>
      <c r="DB2508" t="e">
        <f>VLOOKUP(CY2508,Sheet2!$E$2:$I$222,5,FALSE)</f>
        <v>#N/A</v>
      </c>
      <c r="DC2508"/>
      <c r="DG2508" t="e">
        <f>VLOOKUP(DF2508,Sheet2!$E$2:$I$222,3,FALSE)</f>
        <v>#N/A</v>
      </c>
      <c r="DH2508" t="e">
        <f>VLOOKUP(DF2508,Sheet2!$E$2:$I$222,4,FALSE)</f>
        <v>#N/A</v>
      </c>
      <c r="DI2508" t="e">
        <f>VLOOKUP(DF2508,Sheet2!$E$2:$I$222,5,FALSE)</f>
        <v>#N/A</v>
      </c>
    </row>
    <row r="2509" spans="1:113" x14ac:dyDescent="0.25">
      <c r="A2509">
        <v>2615</v>
      </c>
      <c r="C2509">
        <v>16144</v>
      </c>
      <c r="D2509">
        <v>6144</v>
      </c>
      <c r="E2509">
        <v>37.748460000000001</v>
      </c>
      <c r="F2509">
        <v>-122.48130999999999</v>
      </c>
      <c r="G2509" t="s">
        <v>1812</v>
      </c>
      <c r="H2509" t="s">
        <v>4234</v>
      </c>
      <c r="I2509" t="s">
        <v>4917</v>
      </c>
      <c r="J2509" t="s">
        <v>4948</v>
      </c>
      <c r="Q2509" t="s">
        <v>5924</v>
      </c>
      <c r="S2509" t="s">
        <v>6533</v>
      </c>
      <c r="W2509">
        <f t="shared" si="39"/>
        <v>2</v>
      </c>
      <c r="X2509" t="s">
        <v>6837</v>
      </c>
      <c r="Y2509" t="s">
        <v>6887</v>
      </c>
      <c r="AA2509" t="e">
        <f>VLOOKUP($Z2509,Sheet2!$E$2:$I$222,3,FALSE)</f>
        <v>#N/A</v>
      </c>
      <c r="AB2509" t="e">
        <f>VLOOKUP($Z2509,Sheet2!$E$2:$I$222,4,FALSE)</f>
        <v>#N/A</v>
      </c>
      <c r="AC2509" t="e">
        <f>VLOOKUP($Z2509,Sheet2!$E$2:$I$222,5,FALSE)</f>
        <v>#N/A</v>
      </c>
      <c r="AE2509" t="s">
        <v>6839</v>
      </c>
      <c r="AF2509" t="s">
        <v>6888</v>
      </c>
      <c r="AG2509" s="59" t="s">
        <v>6915</v>
      </c>
      <c r="AH2509" t="str">
        <f>VLOOKUP(AG2509,Sheet2!$E$2:$I$222,3,FALSE)</f>
        <v>To Parkside District</v>
      </c>
      <c r="AI2509" t="str">
        <f>VLOOKUP(AG2509,Sheet2!$E$2:$I$222,4,FALSE)</f>
        <v>Vicente &amp; 30th Av.</v>
      </c>
      <c r="AJ2509" t="str">
        <f>VLOOKUP(AG2509,Sheet2!$E$2:$I$222,5,FALSE)</f>
        <v>M-F ~ 6am-11pm | Sat-Sun ~ 8am-11pm</v>
      </c>
      <c r="AK2509"/>
      <c r="AO2509" t="e">
        <f>VLOOKUP(AN2509,Sheet2!$E$2:$I$222,3,FALSE)</f>
        <v>#N/A</v>
      </c>
      <c r="AP2509" t="e">
        <f>VLOOKUP(AN2509,Sheet2!$E$2:$I$222,4,FALSE)</f>
        <v>#N/A</v>
      </c>
      <c r="AQ2509" t="e">
        <f>VLOOKUP(AN2509,Sheet2!$E$2:$I$222,5,FALSE)</f>
        <v>#N/A</v>
      </c>
      <c r="AR2509"/>
      <c r="AV2509" t="e">
        <f>VLOOKUP(AU2509,Sheet2!$E$2:$I$222,3,FALSE)</f>
        <v>#N/A</v>
      </c>
      <c r="AW2509" t="e">
        <f>VLOOKUP(AU2509,Sheet2!$E$2:$I$222,4,FALSE)</f>
        <v>#N/A</v>
      </c>
      <c r="AX2509" t="e">
        <f>VLOOKUP(AU2509,Sheet2!$E$2:$I$222,5,FALSE)</f>
        <v>#N/A</v>
      </c>
      <c r="AY2509"/>
      <c r="BC2509" t="e">
        <f>VLOOKUP(BB2509,Sheet2!$E$2:$I$222,3,FALSE)</f>
        <v>#N/A</v>
      </c>
      <c r="BD2509" t="e">
        <f>VLOOKUP(BB2509,Sheet2!$E$2:$I$222,4,FALSE)</f>
        <v>#N/A</v>
      </c>
      <c r="BE2509" t="e">
        <f>VLOOKUP(BB2509,Sheet2!$E$2:$I$222,5,FALSE)</f>
        <v>#N/A</v>
      </c>
      <c r="BF2509"/>
      <c r="BJ2509" t="e">
        <f>VLOOKUP(BI2509,Sheet2!$E$2:$I$222,3,FALSE)</f>
        <v>#N/A</v>
      </c>
      <c r="BK2509" t="e">
        <f>VLOOKUP(BI2509,Sheet2!$E$2:$I$222,4,FALSE)</f>
        <v>#N/A</v>
      </c>
      <c r="BL2509" t="e">
        <f>VLOOKUP(BI2509,Sheet2!$E$2:$I$222,5,FALSE)</f>
        <v>#N/A</v>
      </c>
      <c r="BM2509"/>
      <c r="BQ2509" t="e">
        <f>VLOOKUP(BP2509,Sheet2!$E$2:$I$222,3,FALSE)</f>
        <v>#N/A</v>
      </c>
      <c r="BR2509" t="e">
        <f>VLOOKUP(BP2509,Sheet2!$E$2:$I$222,4,FALSE)</f>
        <v>#N/A</v>
      </c>
      <c r="BS2509" t="e">
        <f>VLOOKUP(BP2509,Sheet2!$E$2:$I$222,5,FALSE)</f>
        <v>#N/A</v>
      </c>
      <c r="BT2509"/>
      <c r="BX2509" t="e">
        <f>VLOOKUP(BW2509,Sheet2!$E$2:$I$222,3,FALSE)</f>
        <v>#N/A</v>
      </c>
      <c r="BY2509" t="e">
        <f>VLOOKUP(BW2509,Sheet2!$E$2:$I$222,4,FALSE)</f>
        <v>#N/A</v>
      </c>
      <c r="BZ2509" t="e">
        <f>VLOOKUP(BW2509,Sheet2!$E$2:$I$222,5,FALSE)</f>
        <v>#N/A</v>
      </c>
      <c r="CA2509"/>
      <c r="CE2509" t="e">
        <f>VLOOKUP(CD2509,Sheet2!$E$2:$I$222,3,FALSE)</f>
        <v>#N/A</v>
      </c>
      <c r="CF2509" t="e">
        <f>VLOOKUP(CD2509,Sheet2!$E$2:$I$222,4,FALSE)</f>
        <v>#N/A</v>
      </c>
      <c r="CG2509" t="e">
        <f>VLOOKUP(CD2509,Sheet2!$E$2:$I$222,5,FALSE)</f>
        <v>#N/A</v>
      </c>
      <c r="CH2509"/>
      <c r="CL2509" t="e">
        <f>VLOOKUP(CK2509,Sheet2!$E$2:$I$222,3,FALSE)</f>
        <v>#N/A</v>
      </c>
      <c r="CM2509" t="e">
        <f>VLOOKUP(CK2509,Sheet2!$E$2:$I$222,4,FALSE)</f>
        <v>#N/A</v>
      </c>
      <c r="CN2509" t="e">
        <f>VLOOKUP(CK2509,Sheet2!$E$2:$I$222,5,FALSE)</f>
        <v>#N/A</v>
      </c>
      <c r="CO2509"/>
      <c r="CS2509" t="e">
        <f>VLOOKUP(CR2509,Sheet2!$E$2:$I$222,3,FALSE)</f>
        <v>#N/A</v>
      </c>
      <c r="CT2509" t="e">
        <f>VLOOKUP(CR2509,Sheet2!$E$2:$I$222,4,FALSE)</f>
        <v>#N/A</v>
      </c>
      <c r="CU2509" t="e">
        <f>VLOOKUP(CR2509,Sheet2!$E$2:$I$222,5,FALSE)</f>
        <v>#N/A</v>
      </c>
      <c r="CV2509"/>
      <c r="CZ2509" t="e">
        <f>VLOOKUP(CY2509,Sheet2!$E$2:$I$222,3,FALSE)</f>
        <v>#N/A</v>
      </c>
      <c r="DA2509" t="e">
        <f>VLOOKUP(CY2509,Sheet2!$E$2:$I$222,4,FALSE)</f>
        <v>#N/A</v>
      </c>
      <c r="DB2509" t="e">
        <f>VLOOKUP(CY2509,Sheet2!$E$2:$I$222,5,FALSE)</f>
        <v>#N/A</v>
      </c>
      <c r="DC2509"/>
      <c r="DG2509" t="e">
        <f>VLOOKUP(DF2509,Sheet2!$E$2:$I$222,3,FALSE)</f>
        <v>#N/A</v>
      </c>
      <c r="DH2509" t="e">
        <f>VLOOKUP(DF2509,Sheet2!$E$2:$I$222,4,FALSE)</f>
        <v>#N/A</v>
      </c>
      <c r="DI2509" t="e">
        <f>VLOOKUP(DF2509,Sheet2!$E$2:$I$222,5,FALSE)</f>
        <v>#N/A</v>
      </c>
    </row>
    <row r="2510" spans="1:113" x14ac:dyDescent="0.25">
      <c r="A2510">
        <v>2616</v>
      </c>
      <c r="C2510">
        <v>16145</v>
      </c>
      <c r="D2510">
        <v>6145</v>
      </c>
      <c r="E2510">
        <v>37.748359999999998</v>
      </c>
      <c r="F2510">
        <v>-122.48157</v>
      </c>
      <c r="G2510" t="s">
        <v>1812</v>
      </c>
      <c r="H2510" t="s">
        <v>4234</v>
      </c>
      <c r="I2510" t="s">
        <v>4918</v>
      </c>
      <c r="J2510" t="s">
        <v>4948</v>
      </c>
      <c r="Q2510" t="s">
        <v>5924</v>
      </c>
      <c r="S2510" t="s">
        <v>6532</v>
      </c>
      <c r="W2510">
        <f t="shared" si="39"/>
        <v>2</v>
      </c>
      <c r="X2510" t="s">
        <v>6837</v>
      </c>
      <c r="Y2510" t="s">
        <v>6885</v>
      </c>
      <c r="AA2510" t="e">
        <f>VLOOKUP($Z2510,Sheet2!$E$2:$I$222,3,FALSE)</f>
        <v>#N/A</v>
      </c>
      <c r="AB2510" t="e">
        <f>VLOOKUP($Z2510,Sheet2!$E$2:$I$222,4,FALSE)</f>
        <v>#N/A</v>
      </c>
      <c r="AC2510" t="e">
        <f>VLOOKUP($Z2510,Sheet2!$E$2:$I$222,5,FALSE)</f>
        <v>#N/A</v>
      </c>
      <c r="AE2510" t="s">
        <v>6839</v>
      </c>
      <c r="AF2510" t="s">
        <v>6886</v>
      </c>
      <c r="AG2510" s="59" t="s">
        <v>6918</v>
      </c>
      <c r="AH2510" t="str">
        <f>VLOOKUP(AG2510,Sheet2!$E$2:$I$222,3,FALSE)</f>
        <v>To Inner Sunset District</v>
      </c>
      <c r="AI2510" t="str">
        <f>VLOOKUP(AG2510,Sheet2!$E$2:$I$222,4,FALSE)</f>
        <v>Judah &amp; 9th Av.</v>
      </c>
      <c r="AJ2510" t="str">
        <f>VLOOKUP(AG2510,Sheet2!$E$2:$I$222,5,FALSE)</f>
        <v>M-F ~ 6am-11pm | Sat-Sun ~ 8am-11pm</v>
      </c>
      <c r="AK2510"/>
      <c r="AO2510" t="e">
        <f>VLOOKUP(AN2510,Sheet2!$E$2:$I$222,3,FALSE)</f>
        <v>#N/A</v>
      </c>
      <c r="AP2510" t="e">
        <f>VLOOKUP(AN2510,Sheet2!$E$2:$I$222,4,FALSE)</f>
        <v>#N/A</v>
      </c>
      <c r="AQ2510" t="e">
        <f>VLOOKUP(AN2510,Sheet2!$E$2:$I$222,5,FALSE)</f>
        <v>#N/A</v>
      </c>
      <c r="AR2510"/>
      <c r="AV2510" t="e">
        <f>VLOOKUP(AU2510,Sheet2!$E$2:$I$222,3,FALSE)</f>
        <v>#N/A</v>
      </c>
      <c r="AW2510" t="e">
        <f>VLOOKUP(AU2510,Sheet2!$E$2:$I$222,4,FALSE)</f>
        <v>#N/A</v>
      </c>
      <c r="AX2510" t="e">
        <f>VLOOKUP(AU2510,Sheet2!$E$2:$I$222,5,FALSE)</f>
        <v>#N/A</v>
      </c>
      <c r="AY2510"/>
      <c r="BC2510" t="e">
        <f>VLOOKUP(BB2510,Sheet2!$E$2:$I$222,3,FALSE)</f>
        <v>#N/A</v>
      </c>
      <c r="BD2510" t="e">
        <f>VLOOKUP(BB2510,Sheet2!$E$2:$I$222,4,FALSE)</f>
        <v>#N/A</v>
      </c>
      <c r="BE2510" t="e">
        <f>VLOOKUP(BB2510,Sheet2!$E$2:$I$222,5,FALSE)</f>
        <v>#N/A</v>
      </c>
      <c r="BF2510"/>
      <c r="BJ2510" t="e">
        <f>VLOOKUP(BI2510,Sheet2!$E$2:$I$222,3,FALSE)</f>
        <v>#N/A</v>
      </c>
      <c r="BK2510" t="e">
        <f>VLOOKUP(BI2510,Sheet2!$E$2:$I$222,4,FALSE)</f>
        <v>#N/A</v>
      </c>
      <c r="BL2510" t="e">
        <f>VLOOKUP(BI2510,Sheet2!$E$2:$I$222,5,FALSE)</f>
        <v>#N/A</v>
      </c>
      <c r="BM2510"/>
      <c r="BQ2510" t="e">
        <f>VLOOKUP(BP2510,Sheet2!$E$2:$I$222,3,FALSE)</f>
        <v>#N/A</v>
      </c>
      <c r="BR2510" t="e">
        <f>VLOOKUP(BP2510,Sheet2!$E$2:$I$222,4,FALSE)</f>
        <v>#N/A</v>
      </c>
      <c r="BS2510" t="e">
        <f>VLOOKUP(BP2510,Sheet2!$E$2:$I$222,5,FALSE)</f>
        <v>#N/A</v>
      </c>
      <c r="BT2510"/>
      <c r="BX2510" t="e">
        <f>VLOOKUP(BW2510,Sheet2!$E$2:$I$222,3,FALSE)</f>
        <v>#N/A</v>
      </c>
      <c r="BY2510" t="e">
        <f>VLOOKUP(BW2510,Sheet2!$E$2:$I$222,4,FALSE)</f>
        <v>#N/A</v>
      </c>
      <c r="BZ2510" t="e">
        <f>VLOOKUP(BW2510,Sheet2!$E$2:$I$222,5,FALSE)</f>
        <v>#N/A</v>
      </c>
      <c r="CA2510"/>
      <c r="CE2510" t="e">
        <f>VLOOKUP(CD2510,Sheet2!$E$2:$I$222,3,FALSE)</f>
        <v>#N/A</v>
      </c>
      <c r="CF2510" t="e">
        <f>VLOOKUP(CD2510,Sheet2!$E$2:$I$222,4,FALSE)</f>
        <v>#N/A</v>
      </c>
      <c r="CG2510" t="e">
        <f>VLOOKUP(CD2510,Sheet2!$E$2:$I$222,5,FALSE)</f>
        <v>#N/A</v>
      </c>
      <c r="CH2510"/>
      <c r="CL2510" t="e">
        <f>VLOOKUP(CK2510,Sheet2!$E$2:$I$222,3,FALSE)</f>
        <v>#N/A</v>
      </c>
      <c r="CM2510" t="e">
        <f>VLOOKUP(CK2510,Sheet2!$E$2:$I$222,4,FALSE)</f>
        <v>#N/A</v>
      </c>
      <c r="CN2510" t="e">
        <f>VLOOKUP(CK2510,Sheet2!$E$2:$I$222,5,FALSE)</f>
        <v>#N/A</v>
      </c>
      <c r="CO2510"/>
      <c r="CS2510" t="e">
        <f>VLOOKUP(CR2510,Sheet2!$E$2:$I$222,3,FALSE)</f>
        <v>#N/A</v>
      </c>
      <c r="CT2510" t="e">
        <f>VLOOKUP(CR2510,Sheet2!$E$2:$I$222,4,FALSE)</f>
        <v>#N/A</v>
      </c>
      <c r="CU2510" t="e">
        <f>VLOOKUP(CR2510,Sheet2!$E$2:$I$222,5,FALSE)</f>
        <v>#N/A</v>
      </c>
      <c r="CV2510"/>
      <c r="CZ2510" t="e">
        <f>VLOOKUP(CY2510,Sheet2!$E$2:$I$222,3,FALSE)</f>
        <v>#N/A</v>
      </c>
      <c r="DA2510" t="e">
        <f>VLOOKUP(CY2510,Sheet2!$E$2:$I$222,4,FALSE)</f>
        <v>#N/A</v>
      </c>
      <c r="DB2510" t="e">
        <f>VLOOKUP(CY2510,Sheet2!$E$2:$I$222,5,FALSE)</f>
        <v>#N/A</v>
      </c>
      <c r="DC2510"/>
      <c r="DG2510" t="e">
        <f>VLOOKUP(DF2510,Sheet2!$E$2:$I$222,3,FALSE)</f>
        <v>#N/A</v>
      </c>
      <c r="DH2510" t="e">
        <f>VLOOKUP(DF2510,Sheet2!$E$2:$I$222,4,FALSE)</f>
        <v>#N/A</v>
      </c>
      <c r="DI2510" t="e">
        <f>VLOOKUP(DF2510,Sheet2!$E$2:$I$222,5,FALSE)</f>
        <v>#N/A</v>
      </c>
    </row>
    <row r="2511" spans="1:113" x14ac:dyDescent="0.25">
      <c r="A2511">
        <v>2617</v>
      </c>
      <c r="C2511">
        <v>16146</v>
      </c>
      <c r="D2511">
        <v>6146</v>
      </c>
      <c r="E2511">
        <v>37.748379999999997</v>
      </c>
      <c r="F2511">
        <v>-122.48345</v>
      </c>
      <c r="G2511" t="s">
        <v>1813</v>
      </c>
      <c r="H2511" t="s">
        <v>4235</v>
      </c>
      <c r="I2511" t="s">
        <v>4917</v>
      </c>
      <c r="J2511" t="s">
        <v>4948</v>
      </c>
      <c r="Q2511" t="s">
        <v>5924</v>
      </c>
      <c r="S2511" t="s">
        <v>6533</v>
      </c>
      <c r="W2511">
        <f t="shared" si="39"/>
        <v>2</v>
      </c>
      <c r="X2511" t="s">
        <v>6837</v>
      </c>
      <c r="Y2511" t="s">
        <v>6887</v>
      </c>
      <c r="AA2511" t="e">
        <f>VLOOKUP($Z2511,Sheet2!$E$2:$I$222,3,FALSE)</f>
        <v>#N/A</v>
      </c>
      <c r="AB2511" t="e">
        <f>VLOOKUP($Z2511,Sheet2!$E$2:$I$222,4,FALSE)</f>
        <v>#N/A</v>
      </c>
      <c r="AC2511" t="e">
        <f>VLOOKUP($Z2511,Sheet2!$E$2:$I$222,5,FALSE)</f>
        <v>#N/A</v>
      </c>
      <c r="AE2511" t="s">
        <v>6839</v>
      </c>
      <c r="AF2511" t="s">
        <v>6888</v>
      </c>
      <c r="AG2511" s="59" t="s">
        <v>6915</v>
      </c>
      <c r="AH2511" t="str">
        <f>VLOOKUP(AG2511,Sheet2!$E$2:$I$222,3,FALSE)</f>
        <v>To Parkside District</v>
      </c>
      <c r="AI2511" t="str">
        <f>VLOOKUP(AG2511,Sheet2!$E$2:$I$222,4,FALSE)</f>
        <v>Vicente &amp; 30th Av.</v>
      </c>
      <c r="AJ2511" t="str">
        <f>VLOOKUP(AG2511,Sheet2!$E$2:$I$222,5,FALSE)</f>
        <v>M-F ~ 6am-11pm | Sat-Sun ~ 8am-11pm</v>
      </c>
      <c r="AK2511"/>
      <c r="AO2511" t="e">
        <f>VLOOKUP(AN2511,Sheet2!$E$2:$I$222,3,FALSE)</f>
        <v>#N/A</v>
      </c>
      <c r="AP2511" t="e">
        <f>VLOOKUP(AN2511,Sheet2!$E$2:$I$222,4,FALSE)</f>
        <v>#N/A</v>
      </c>
      <c r="AQ2511" t="e">
        <f>VLOOKUP(AN2511,Sheet2!$E$2:$I$222,5,FALSE)</f>
        <v>#N/A</v>
      </c>
      <c r="AR2511"/>
      <c r="AV2511" t="e">
        <f>VLOOKUP(AU2511,Sheet2!$E$2:$I$222,3,FALSE)</f>
        <v>#N/A</v>
      </c>
      <c r="AW2511" t="e">
        <f>VLOOKUP(AU2511,Sheet2!$E$2:$I$222,4,FALSE)</f>
        <v>#N/A</v>
      </c>
      <c r="AX2511" t="e">
        <f>VLOOKUP(AU2511,Sheet2!$E$2:$I$222,5,FALSE)</f>
        <v>#N/A</v>
      </c>
      <c r="AY2511"/>
      <c r="BC2511" t="e">
        <f>VLOOKUP(BB2511,Sheet2!$E$2:$I$222,3,FALSE)</f>
        <v>#N/A</v>
      </c>
      <c r="BD2511" t="e">
        <f>VLOOKUP(BB2511,Sheet2!$E$2:$I$222,4,FALSE)</f>
        <v>#N/A</v>
      </c>
      <c r="BE2511" t="e">
        <f>VLOOKUP(BB2511,Sheet2!$E$2:$I$222,5,FALSE)</f>
        <v>#N/A</v>
      </c>
      <c r="BF2511"/>
      <c r="BJ2511" t="e">
        <f>VLOOKUP(BI2511,Sheet2!$E$2:$I$222,3,FALSE)</f>
        <v>#N/A</v>
      </c>
      <c r="BK2511" t="e">
        <f>VLOOKUP(BI2511,Sheet2!$E$2:$I$222,4,FALSE)</f>
        <v>#N/A</v>
      </c>
      <c r="BL2511" t="e">
        <f>VLOOKUP(BI2511,Sheet2!$E$2:$I$222,5,FALSE)</f>
        <v>#N/A</v>
      </c>
      <c r="BM2511"/>
      <c r="BQ2511" t="e">
        <f>VLOOKUP(BP2511,Sheet2!$E$2:$I$222,3,FALSE)</f>
        <v>#N/A</v>
      </c>
      <c r="BR2511" t="e">
        <f>VLOOKUP(BP2511,Sheet2!$E$2:$I$222,4,FALSE)</f>
        <v>#N/A</v>
      </c>
      <c r="BS2511" t="e">
        <f>VLOOKUP(BP2511,Sheet2!$E$2:$I$222,5,FALSE)</f>
        <v>#N/A</v>
      </c>
      <c r="BT2511"/>
      <c r="BX2511" t="e">
        <f>VLOOKUP(BW2511,Sheet2!$E$2:$I$222,3,FALSE)</f>
        <v>#N/A</v>
      </c>
      <c r="BY2511" t="e">
        <f>VLOOKUP(BW2511,Sheet2!$E$2:$I$222,4,FALSE)</f>
        <v>#N/A</v>
      </c>
      <c r="BZ2511" t="e">
        <f>VLOOKUP(BW2511,Sheet2!$E$2:$I$222,5,FALSE)</f>
        <v>#N/A</v>
      </c>
      <c r="CA2511"/>
      <c r="CE2511" t="e">
        <f>VLOOKUP(CD2511,Sheet2!$E$2:$I$222,3,FALSE)</f>
        <v>#N/A</v>
      </c>
      <c r="CF2511" t="e">
        <f>VLOOKUP(CD2511,Sheet2!$E$2:$I$222,4,FALSE)</f>
        <v>#N/A</v>
      </c>
      <c r="CG2511" t="e">
        <f>VLOOKUP(CD2511,Sheet2!$E$2:$I$222,5,FALSE)</f>
        <v>#N/A</v>
      </c>
      <c r="CH2511"/>
      <c r="CL2511" t="e">
        <f>VLOOKUP(CK2511,Sheet2!$E$2:$I$222,3,FALSE)</f>
        <v>#N/A</v>
      </c>
      <c r="CM2511" t="e">
        <f>VLOOKUP(CK2511,Sheet2!$E$2:$I$222,4,FALSE)</f>
        <v>#N/A</v>
      </c>
      <c r="CN2511" t="e">
        <f>VLOOKUP(CK2511,Sheet2!$E$2:$I$222,5,FALSE)</f>
        <v>#N/A</v>
      </c>
      <c r="CO2511"/>
      <c r="CS2511" t="e">
        <f>VLOOKUP(CR2511,Sheet2!$E$2:$I$222,3,FALSE)</f>
        <v>#N/A</v>
      </c>
      <c r="CT2511" t="e">
        <f>VLOOKUP(CR2511,Sheet2!$E$2:$I$222,4,FALSE)</f>
        <v>#N/A</v>
      </c>
      <c r="CU2511" t="e">
        <f>VLOOKUP(CR2511,Sheet2!$E$2:$I$222,5,FALSE)</f>
        <v>#N/A</v>
      </c>
      <c r="CV2511"/>
      <c r="CZ2511" t="e">
        <f>VLOOKUP(CY2511,Sheet2!$E$2:$I$222,3,FALSE)</f>
        <v>#N/A</v>
      </c>
      <c r="DA2511" t="e">
        <f>VLOOKUP(CY2511,Sheet2!$E$2:$I$222,4,FALSE)</f>
        <v>#N/A</v>
      </c>
      <c r="DB2511" t="e">
        <f>VLOOKUP(CY2511,Sheet2!$E$2:$I$222,5,FALSE)</f>
        <v>#N/A</v>
      </c>
      <c r="DC2511"/>
      <c r="DG2511" t="e">
        <f>VLOOKUP(DF2511,Sheet2!$E$2:$I$222,3,FALSE)</f>
        <v>#N/A</v>
      </c>
      <c r="DH2511" t="e">
        <f>VLOOKUP(DF2511,Sheet2!$E$2:$I$222,4,FALSE)</f>
        <v>#N/A</v>
      </c>
      <c r="DI2511" t="e">
        <f>VLOOKUP(DF2511,Sheet2!$E$2:$I$222,5,FALSE)</f>
        <v>#N/A</v>
      </c>
    </row>
    <row r="2512" spans="1:113" x14ac:dyDescent="0.25">
      <c r="A2512">
        <v>2618</v>
      </c>
      <c r="C2512">
        <v>16147</v>
      </c>
      <c r="D2512">
        <v>6147</v>
      </c>
      <c r="E2512">
        <v>37.748289999999997</v>
      </c>
      <c r="F2512">
        <v>-122.48317</v>
      </c>
      <c r="G2512" t="s">
        <v>1813</v>
      </c>
      <c r="H2512" t="s">
        <v>4235</v>
      </c>
      <c r="I2512" t="s">
        <v>4916</v>
      </c>
      <c r="J2512" t="s">
        <v>4948</v>
      </c>
      <c r="Q2512" t="s">
        <v>5924</v>
      </c>
      <c r="S2512" t="s">
        <v>6532</v>
      </c>
      <c r="W2512">
        <f t="shared" si="39"/>
        <v>2</v>
      </c>
      <c r="X2512" t="s">
        <v>6837</v>
      </c>
      <c r="Y2512" t="s">
        <v>6885</v>
      </c>
      <c r="AA2512" t="e">
        <f>VLOOKUP($Z2512,Sheet2!$E$2:$I$222,3,FALSE)</f>
        <v>#N/A</v>
      </c>
      <c r="AB2512" t="e">
        <f>VLOOKUP($Z2512,Sheet2!$E$2:$I$222,4,FALSE)</f>
        <v>#N/A</v>
      </c>
      <c r="AC2512" t="e">
        <f>VLOOKUP($Z2512,Sheet2!$E$2:$I$222,5,FALSE)</f>
        <v>#N/A</v>
      </c>
      <c r="AE2512" t="s">
        <v>6839</v>
      </c>
      <c r="AF2512" t="s">
        <v>6886</v>
      </c>
      <c r="AG2512" s="59" t="s">
        <v>6918</v>
      </c>
      <c r="AH2512" t="str">
        <f>VLOOKUP(AG2512,Sheet2!$E$2:$I$222,3,FALSE)</f>
        <v>To Inner Sunset District</v>
      </c>
      <c r="AI2512" t="str">
        <f>VLOOKUP(AG2512,Sheet2!$E$2:$I$222,4,FALSE)</f>
        <v>Judah &amp; 9th Av.</v>
      </c>
      <c r="AJ2512" t="str">
        <f>VLOOKUP(AG2512,Sheet2!$E$2:$I$222,5,FALSE)</f>
        <v>M-F ~ 6am-11pm | Sat-Sun ~ 8am-11pm</v>
      </c>
      <c r="AK2512"/>
      <c r="AO2512" t="e">
        <f>VLOOKUP(AN2512,Sheet2!$E$2:$I$222,3,FALSE)</f>
        <v>#N/A</v>
      </c>
      <c r="AP2512" t="e">
        <f>VLOOKUP(AN2512,Sheet2!$E$2:$I$222,4,FALSE)</f>
        <v>#N/A</v>
      </c>
      <c r="AQ2512" t="e">
        <f>VLOOKUP(AN2512,Sheet2!$E$2:$I$222,5,FALSE)</f>
        <v>#N/A</v>
      </c>
      <c r="AR2512"/>
      <c r="AV2512" t="e">
        <f>VLOOKUP(AU2512,Sheet2!$E$2:$I$222,3,FALSE)</f>
        <v>#N/A</v>
      </c>
      <c r="AW2512" t="e">
        <f>VLOOKUP(AU2512,Sheet2!$E$2:$I$222,4,FALSE)</f>
        <v>#N/A</v>
      </c>
      <c r="AX2512" t="e">
        <f>VLOOKUP(AU2512,Sheet2!$E$2:$I$222,5,FALSE)</f>
        <v>#N/A</v>
      </c>
      <c r="AY2512"/>
      <c r="BC2512" t="e">
        <f>VLOOKUP(BB2512,Sheet2!$E$2:$I$222,3,FALSE)</f>
        <v>#N/A</v>
      </c>
      <c r="BD2512" t="e">
        <f>VLOOKUP(BB2512,Sheet2!$E$2:$I$222,4,FALSE)</f>
        <v>#N/A</v>
      </c>
      <c r="BE2512" t="e">
        <f>VLOOKUP(BB2512,Sheet2!$E$2:$I$222,5,FALSE)</f>
        <v>#N/A</v>
      </c>
      <c r="BF2512"/>
      <c r="BJ2512" t="e">
        <f>VLOOKUP(BI2512,Sheet2!$E$2:$I$222,3,FALSE)</f>
        <v>#N/A</v>
      </c>
      <c r="BK2512" t="e">
        <f>VLOOKUP(BI2512,Sheet2!$E$2:$I$222,4,FALSE)</f>
        <v>#N/A</v>
      </c>
      <c r="BL2512" t="e">
        <f>VLOOKUP(BI2512,Sheet2!$E$2:$I$222,5,FALSE)</f>
        <v>#N/A</v>
      </c>
      <c r="BM2512"/>
      <c r="BQ2512" t="e">
        <f>VLOOKUP(BP2512,Sheet2!$E$2:$I$222,3,FALSE)</f>
        <v>#N/A</v>
      </c>
      <c r="BR2512" t="e">
        <f>VLOOKUP(BP2512,Sheet2!$E$2:$I$222,4,FALSE)</f>
        <v>#N/A</v>
      </c>
      <c r="BS2512" t="e">
        <f>VLOOKUP(BP2512,Sheet2!$E$2:$I$222,5,FALSE)</f>
        <v>#N/A</v>
      </c>
      <c r="BT2512"/>
      <c r="BX2512" t="e">
        <f>VLOOKUP(BW2512,Sheet2!$E$2:$I$222,3,FALSE)</f>
        <v>#N/A</v>
      </c>
      <c r="BY2512" t="e">
        <f>VLOOKUP(BW2512,Sheet2!$E$2:$I$222,4,FALSE)</f>
        <v>#N/A</v>
      </c>
      <c r="BZ2512" t="e">
        <f>VLOOKUP(BW2512,Sheet2!$E$2:$I$222,5,FALSE)</f>
        <v>#N/A</v>
      </c>
      <c r="CA2512"/>
      <c r="CE2512" t="e">
        <f>VLOOKUP(CD2512,Sheet2!$E$2:$I$222,3,FALSE)</f>
        <v>#N/A</v>
      </c>
      <c r="CF2512" t="e">
        <f>VLOOKUP(CD2512,Sheet2!$E$2:$I$222,4,FALSE)</f>
        <v>#N/A</v>
      </c>
      <c r="CG2512" t="e">
        <f>VLOOKUP(CD2512,Sheet2!$E$2:$I$222,5,FALSE)</f>
        <v>#N/A</v>
      </c>
      <c r="CH2512"/>
      <c r="CL2512" t="e">
        <f>VLOOKUP(CK2512,Sheet2!$E$2:$I$222,3,FALSE)</f>
        <v>#N/A</v>
      </c>
      <c r="CM2512" t="e">
        <f>VLOOKUP(CK2512,Sheet2!$E$2:$I$222,4,FALSE)</f>
        <v>#N/A</v>
      </c>
      <c r="CN2512" t="e">
        <f>VLOOKUP(CK2512,Sheet2!$E$2:$I$222,5,FALSE)</f>
        <v>#N/A</v>
      </c>
      <c r="CO2512"/>
      <c r="CS2512" t="e">
        <f>VLOOKUP(CR2512,Sheet2!$E$2:$I$222,3,FALSE)</f>
        <v>#N/A</v>
      </c>
      <c r="CT2512" t="e">
        <f>VLOOKUP(CR2512,Sheet2!$E$2:$I$222,4,FALSE)</f>
        <v>#N/A</v>
      </c>
      <c r="CU2512" t="e">
        <f>VLOOKUP(CR2512,Sheet2!$E$2:$I$222,5,FALSE)</f>
        <v>#N/A</v>
      </c>
      <c r="CV2512"/>
      <c r="CZ2512" t="e">
        <f>VLOOKUP(CY2512,Sheet2!$E$2:$I$222,3,FALSE)</f>
        <v>#N/A</v>
      </c>
      <c r="DA2512" t="e">
        <f>VLOOKUP(CY2512,Sheet2!$E$2:$I$222,4,FALSE)</f>
        <v>#N/A</v>
      </c>
      <c r="DB2512" t="e">
        <f>VLOOKUP(CY2512,Sheet2!$E$2:$I$222,5,FALSE)</f>
        <v>#N/A</v>
      </c>
      <c r="DC2512"/>
      <c r="DG2512" t="e">
        <f>VLOOKUP(DF2512,Sheet2!$E$2:$I$222,3,FALSE)</f>
        <v>#N/A</v>
      </c>
      <c r="DH2512" t="e">
        <f>VLOOKUP(DF2512,Sheet2!$E$2:$I$222,4,FALSE)</f>
        <v>#N/A</v>
      </c>
      <c r="DI2512" t="e">
        <f>VLOOKUP(DF2512,Sheet2!$E$2:$I$222,5,FALSE)</f>
        <v>#N/A</v>
      </c>
    </row>
    <row r="2513" spans="1:113" x14ac:dyDescent="0.25">
      <c r="A2513">
        <v>2619</v>
      </c>
      <c r="C2513">
        <v>16148</v>
      </c>
      <c r="D2513">
        <v>6148</v>
      </c>
      <c r="E2513">
        <v>37.74832</v>
      </c>
      <c r="F2513">
        <v>-122.48457999999999</v>
      </c>
      <c r="G2513" t="s">
        <v>1814</v>
      </c>
      <c r="H2513" t="s">
        <v>4236</v>
      </c>
      <c r="I2513" t="s">
        <v>4917</v>
      </c>
      <c r="J2513" t="s">
        <v>4948</v>
      </c>
      <c r="Q2513" t="s">
        <v>5924</v>
      </c>
      <c r="S2513" t="s">
        <v>6533</v>
      </c>
      <c r="W2513">
        <f t="shared" si="39"/>
        <v>2</v>
      </c>
      <c r="X2513" t="s">
        <v>6837</v>
      </c>
      <c r="Y2513" t="s">
        <v>6887</v>
      </c>
      <c r="AA2513" t="e">
        <f>VLOOKUP($Z2513,Sheet2!$E$2:$I$222,3,FALSE)</f>
        <v>#N/A</v>
      </c>
      <c r="AB2513" t="e">
        <f>VLOOKUP($Z2513,Sheet2!$E$2:$I$222,4,FALSE)</f>
        <v>#N/A</v>
      </c>
      <c r="AC2513" t="e">
        <f>VLOOKUP($Z2513,Sheet2!$E$2:$I$222,5,FALSE)</f>
        <v>#N/A</v>
      </c>
      <c r="AE2513" t="s">
        <v>6839</v>
      </c>
      <c r="AF2513" t="s">
        <v>6888</v>
      </c>
      <c r="AG2513" s="59" t="s">
        <v>6915</v>
      </c>
      <c r="AH2513" t="str">
        <f>VLOOKUP(AG2513,Sheet2!$E$2:$I$222,3,FALSE)</f>
        <v>To Parkside District</v>
      </c>
      <c r="AI2513" t="str">
        <f>VLOOKUP(AG2513,Sheet2!$E$2:$I$222,4,FALSE)</f>
        <v>Vicente &amp; 30th Av.</v>
      </c>
      <c r="AJ2513" t="str">
        <f>VLOOKUP(AG2513,Sheet2!$E$2:$I$222,5,FALSE)</f>
        <v>M-F ~ 6am-11pm | Sat-Sun ~ 8am-11pm</v>
      </c>
      <c r="AK2513"/>
      <c r="AO2513" t="e">
        <f>VLOOKUP(AN2513,Sheet2!$E$2:$I$222,3,FALSE)</f>
        <v>#N/A</v>
      </c>
      <c r="AP2513" t="e">
        <f>VLOOKUP(AN2513,Sheet2!$E$2:$I$222,4,FALSE)</f>
        <v>#N/A</v>
      </c>
      <c r="AQ2513" t="e">
        <f>VLOOKUP(AN2513,Sheet2!$E$2:$I$222,5,FALSE)</f>
        <v>#N/A</v>
      </c>
      <c r="AR2513"/>
      <c r="AV2513" t="e">
        <f>VLOOKUP(AU2513,Sheet2!$E$2:$I$222,3,FALSE)</f>
        <v>#N/A</v>
      </c>
      <c r="AW2513" t="e">
        <f>VLOOKUP(AU2513,Sheet2!$E$2:$I$222,4,FALSE)</f>
        <v>#N/A</v>
      </c>
      <c r="AX2513" t="e">
        <f>VLOOKUP(AU2513,Sheet2!$E$2:$I$222,5,FALSE)</f>
        <v>#N/A</v>
      </c>
      <c r="AY2513"/>
      <c r="BC2513" t="e">
        <f>VLOOKUP(BB2513,Sheet2!$E$2:$I$222,3,FALSE)</f>
        <v>#N/A</v>
      </c>
      <c r="BD2513" t="e">
        <f>VLOOKUP(BB2513,Sheet2!$E$2:$I$222,4,FALSE)</f>
        <v>#N/A</v>
      </c>
      <c r="BE2513" t="e">
        <f>VLOOKUP(BB2513,Sheet2!$E$2:$I$222,5,FALSE)</f>
        <v>#N/A</v>
      </c>
      <c r="BF2513"/>
      <c r="BJ2513" t="e">
        <f>VLOOKUP(BI2513,Sheet2!$E$2:$I$222,3,FALSE)</f>
        <v>#N/A</v>
      </c>
      <c r="BK2513" t="e">
        <f>VLOOKUP(BI2513,Sheet2!$E$2:$I$222,4,FALSE)</f>
        <v>#N/A</v>
      </c>
      <c r="BL2513" t="e">
        <f>VLOOKUP(BI2513,Sheet2!$E$2:$I$222,5,FALSE)</f>
        <v>#N/A</v>
      </c>
      <c r="BM2513"/>
      <c r="BQ2513" t="e">
        <f>VLOOKUP(BP2513,Sheet2!$E$2:$I$222,3,FALSE)</f>
        <v>#N/A</v>
      </c>
      <c r="BR2513" t="e">
        <f>VLOOKUP(BP2513,Sheet2!$E$2:$I$222,4,FALSE)</f>
        <v>#N/A</v>
      </c>
      <c r="BS2513" t="e">
        <f>VLOOKUP(BP2513,Sheet2!$E$2:$I$222,5,FALSE)</f>
        <v>#N/A</v>
      </c>
      <c r="BT2513"/>
      <c r="BX2513" t="e">
        <f>VLOOKUP(BW2513,Sheet2!$E$2:$I$222,3,FALSE)</f>
        <v>#N/A</v>
      </c>
      <c r="BY2513" t="e">
        <f>VLOOKUP(BW2513,Sheet2!$E$2:$I$222,4,FALSE)</f>
        <v>#N/A</v>
      </c>
      <c r="BZ2513" t="e">
        <f>VLOOKUP(BW2513,Sheet2!$E$2:$I$222,5,FALSE)</f>
        <v>#N/A</v>
      </c>
      <c r="CA2513"/>
      <c r="CE2513" t="e">
        <f>VLOOKUP(CD2513,Sheet2!$E$2:$I$222,3,FALSE)</f>
        <v>#N/A</v>
      </c>
      <c r="CF2513" t="e">
        <f>VLOOKUP(CD2513,Sheet2!$E$2:$I$222,4,FALSE)</f>
        <v>#N/A</v>
      </c>
      <c r="CG2513" t="e">
        <f>VLOOKUP(CD2513,Sheet2!$E$2:$I$222,5,FALSE)</f>
        <v>#N/A</v>
      </c>
      <c r="CH2513"/>
      <c r="CL2513" t="e">
        <f>VLOOKUP(CK2513,Sheet2!$E$2:$I$222,3,FALSE)</f>
        <v>#N/A</v>
      </c>
      <c r="CM2513" t="e">
        <f>VLOOKUP(CK2513,Sheet2!$E$2:$I$222,4,FALSE)</f>
        <v>#N/A</v>
      </c>
      <c r="CN2513" t="e">
        <f>VLOOKUP(CK2513,Sheet2!$E$2:$I$222,5,FALSE)</f>
        <v>#N/A</v>
      </c>
      <c r="CO2513"/>
      <c r="CS2513" t="e">
        <f>VLOOKUP(CR2513,Sheet2!$E$2:$I$222,3,FALSE)</f>
        <v>#N/A</v>
      </c>
      <c r="CT2513" t="e">
        <f>VLOOKUP(CR2513,Sheet2!$E$2:$I$222,4,FALSE)</f>
        <v>#N/A</v>
      </c>
      <c r="CU2513" t="e">
        <f>VLOOKUP(CR2513,Sheet2!$E$2:$I$222,5,FALSE)</f>
        <v>#N/A</v>
      </c>
      <c r="CV2513"/>
      <c r="CZ2513" t="e">
        <f>VLOOKUP(CY2513,Sheet2!$E$2:$I$222,3,FALSE)</f>
        <v>#N/A</v>
      </c>
      <c r="DA2513" t="e">
        <f>VLOOKUP(CY2513,Sheet2!$E$2:$I$222,4,FALSE)</f>
        <v>#N/A</v>
      </c>
      <c r="DB2513" t="e">
        <f>VLOOKUP(CY2513,Sheet2!$E$2:$I$222,5,FALSE)</f>
        <v>#N/A</v>
      </c>
      <c r="DC2513"/>
      <c r="DG2513" t="e">
        <f>VLOOKUP(DF2513,Sheet2!$E$2:$I$222,3,FALSE)</f>
        <v>#N/A</v>
      </c>
      <c r="DH2513" t="e">
        <f>VLOOKUP(DF2513,Sheet2!$E$2:$I$222,4,FALSE)</f>
        <v>#N/A</v>
      </c>
      <c r="DI2513" t="e">
        <f>VLOOKUP(DF2513,Sheet2!$E$2:$I$222,5,FALSE)</f>
        <v>#N/A</v>
      </c>
    </row>
    <row r="2514" spans="1:113" x14ac:dyDescent="0.25">
      <c r="A2514">
        <v>2620</v>
      </c>
      <c r="C2514">
        <v>16149</v>
      </c>
      <c r="D2514">
        <v>6149</v>
      </c>
      <c r="E2514">
        <v>37.748220000000003</v>
      </c>
      <c r="F2514">
        <v>-122.48477</v>
      </c>
      <c r="G2514" t="s">
        <v>1814</v>
      </c>
      <c r="H2514" t="s">
        <v>4236</v>
      </c>
      <c r="I2514" t="s">
        <v>4918</v>
      </c>
      <c r="J2514" t="s">
        <v>4948</v>
      </c>
      <c r="N2514" t="s">
        <v>5739</v>
      </c>
      <c r="Q2514" t="s">
        <v>5924</v>
      </c>
      <c r="R2514">
        <v>1076</v>
      </c>
      <c r="S2514" t="s">
        <v>6532</v>
      </c>
      <c r="W2514">
        <f t="shared" si="39"/>
        <v>2</v>
      </c>
      <c r="X2514" t="s">
        <v>6837</v>
      </c>
      <c r="Y2514" t="s">
        <v>6885</v>
      </c>
      <c r="AA2514" t="e">
        <f>VLOOKUP($Z2514,Sheet2!$E$2:$I$222,3,FALSE)</f>
        <v>#N/A</v>
      </c>
      <c r="AB2514" t="e">
        <f>VLOOKUP($Z2514,Sheet2!$E$2:$I$222,4,FALSE)</f>
        <v>#N/A</v>
      </c>
      <c r="AC2514" t="e">
        <f>VLOOKUP($Z2514,Sheet2!$E$2:$I$222,5,FALSE)</f>
        <v>#N/A</v>
      </c>
      <c r="AE2514" t="s">
        <v>6839</v>
      </c>
      <c r="AF2514" t="s">
        <v>6886</v>
      </c>
      <c r="AG2514" s="59" t="s">
        <v>6918</v>
      </c>
      <c r="AH2514" t="str">
        <f>VLOOKUP(AG2514,Sheet2!$E$2:$I$222,3,FALSE)</f>
        <v>To Inner Sunset District</v>
      </c>
      <c r="AI2514" t="str">
        <f>VLOOKUP(AG2514,Sheet2!$E$2:$I$222,4,FALSE)</f>
        <v>Judah &amp; 9th Av.</v>
      </c>
      <c r="AJ2514" t="str">
        <f>VLOOKUP(AG2514,Sheet2!$E$2:$I$222,5,FALSE)</f>
        <v>M-F ~ 6am-11pm | Sat-Sun ~ 8am-11pm</v>
      </c>
      <c r="AK2514"/>
      <c r="AO2514" t="e">
        <f>VLOOKUP(AN2514,Sheet2!$E$2:$I$222,3,FALSE)</f>
        <v>#N/A</v>
      </c>
      <c r="AP2514" t="e">
        <f>VLOOKUP(AN2514,Sheet2!$E$2:$I$222,4,FALSE)</f>
        <v>#N/A</v>
      </c>
      <c r="AQ2514" t="e">
        <f>VLOOKUP(AN2514,Sheet2!$E$2:$I$222,5,FALSE)</f>
        <v>#N/A</v>
      </c>
      <c r="AR2514"/>
      <c r="AV2514" t="e">
        <f>VLOOKUP(AU2514,Sheet2!$E$2:$I$222,3,FALSE)</f>
        <v>#N/A</v>
      </c>
      <c r="AW2514" t="e">
        <f>VLOOKUP(AU2514,Sheet2!$E$2:$I$222,4,FALSE)</f>
        <v>#N/A</v>
      </c>
      <c r="AX2514" t="e">
        <f>VLOOKUP(AU2514,Sheet2!$E$2:$I$222,5,FALSE)</f>
        <v>#N/A</v>
      </c>
      <c r="AY2514"/>
      <c r="BC2514" t="e">
        <f>VLOOKUP(BB2514,Sheet2!$E$2:$I$222,3,FALSE)</f>
        <v>#N/A</v>
      </c>
      <c r="BD2514" t="e">
        <f>VLOOKUP(BB2514,Sheet2!$E$2:$I$222,4,FALSE)</f>
        <v>#N/A</v>
      </c>
      <c r="BE2514" t="e">
        <f>VLOOKUP(BB2514,Sheet2!$E$2:$I$222,5,FALSE)</f>
        <v>#N/A</v>
      </c>
      <c r="BF2514"/>
      <c r="BJ2514" t="e">
        <f>VLOOKUP(BI2514,Sheet2!$E$2:$I$222,3,FALSE)</f>
        <v>#N/A</v>
      </c>
      <c r="BK2514" t="e">
        <f>VLOOKUP(BI2514,Sheet2!$E$2:$I$222,4,FALSE)</f>
        <v>#N/A</v>
      </c>
      <c r="BL2514" t="e">
        <f>VLOOKUP(BI2514,Sheet2!$E$2:$I$222,5,FALSE)</f>
        <v>#N/A</v>
      </c>
      <c r="BM2514"/>
      <c r="BQ2514" t="e">
        <f>VLOOKUP(BP2514,Sheet2!$E$2:$I$222,3,FALSE)</f>
        <v>#N/A</v>
      </c>
      <c r="BR2514" t="e">
        <f>VLOOKUP(BP2514,Sheet2!$E$2:$I$222,4,FALSE)</f>
        <v>#N/A</v>
      </c>
      <c r="BS2514" t="e">
        <f>VLOOKUP(BP2514,Sheet2!$E$2:$I$222,5,FALSE)</f>
        <v>#N/A</v>
      </c>
      <c r="BT2514"/>
      <c r="BX2514" t="e">
        <f>VLOOKUP(BW2514,Sheet2!$E$2:$I$222,3,FALSE)</f>
        <v>#N/A</v>
      </c>
      <c r="BY2514" t="e">
        <f>VLOOKUP(BW2514,Sheet2!$E$2:$I$222,4,FALSE)</f>
        <v>#N/A</v>
      </c>
      <c r="BZ2514" t="e">
        <f>VLOOKUP(BW2514,Sheet2!$E$2:$I$222,5,FALSE)</f>
        <v>#N/A</v>
      </c>
      <c r="CA2514"/>
      <c r="CE2514" t="e">
        <f>VLOOKUP(CD2514,Sheet2!$E$2:$I$222,3,FALSE)</f>
        <v>#N/A</v>
      </c>
      <c r="CF2514" t="e">
        <f>VLOOKUP(CD2514,Sheet2!$E$2:$I$222,4,FALSE)</f>
        <v>#N/A</v>
      </c>
      <c r="CG2514" t="e">
        <f>VLOOKUP(CD2514,Sheet2!$E$2:$I$222,5,FALSE)</f>
        <v>#N/A</v>
      </c>
      <c r="CH2514"/>
      <c r="CL2514" t="e">
        <f>VLOOKUP(CK2514,Sheet2!$E$2:$I$222,3,FALSE)</f>
        <v>#N/A</v>
      </c>
      <c r="CM2514" t="e">
        <f>VLOOKUP(CK2514,Sheet2!$E$2:$I$222,4,FALSE)</f>
        <v>#N/A</v>
      </c>
      <c r="CN2514" t="e">
        <f>VLOOKUP(CK2514,Sheet2!$E$2:$I$222,5,FALSE)</f>
        <v>#N/A</v>
      </c>
      <c r="CO2514"/>
      <c r="CS2514" t="e">
        <f>VLOOKUP(CR2514,Sheet2!$E$2:$I$222,3,FALSE)</f>
        <v>#N/A</v>
      </c>
      <c r="CT2514" t="e">
        <f>VLOOKUP(CR2514,Sheet2!$E$2:$I$222,4,FALSE)</f>
        <v>#N/A</v>
      </c>
      <c r="CU2514" t="e">
        <f>VLOOKUP(CR2514,Sheet2!$E$2:$I$222,5,FALSE)</f>
        <v>#N/A</v>
      </c>
      <c r="CV2514"/>
      <c r="CZ2514" t="e">
        <f>VLOOKUP(CY2514,Sheet2!$E$2:$I$222,3,FALSE)</f>
        <v>#N/A</v>
      </c>
      <c r="DA2514" t="e">
        <f>VLOOKUP(CY2514,Sheet2!$E$2:$I$222,4,FALSE)</f>
        <v>#N/A</v>
      </c>
      <c r="DB2514" t="e">
        <f>VLOOKUP(CY2514,Sheet2!$E$2:$I$222,5,FALSE)</f>
        <v>#N/A</v>
      </c>
      <c r="DC2514"/>
      <c r="DG2514" t="e">
        <f>VLOOKUP(DF2514,Sheet2!$E$2:$I$222,3,FALSE)</f>
        <v>#N/A</v>
      </c>
      <c r="DH2514" t="e">
        <f>VLOOKUP(DF2514,Sheet2!$E$2:$I$222,4,FALSE)</f>
        <v>#N/A</v>
      </c>
      <c r="DI2514" t="e">
        <f>VLOOKUP(DF2514,Sheet2!$E$2:$I$222,5,FALSE)</f>
        <v>#N/A</v>
      </c>
    </row>
    <row r="2515" spans="1:113" x14ac:dyDescent="0.25">
      <c r="A2515">
        <v>2621</v>
      </c>
      <c r="C2515">
        <v>16150</v>
      </c>
      <c r="D2515">
        <v>6150</v>
      </c>
      <c r="E2515">
        <v>37.748269999999998</v>
      </c>
      <c r="F2515">
        <v>-122.48560000000001</v>
      </c>
      <c r="G2515" t="s">
        <v>1815</v>
      </c>
      <c r="H2515" t="s">
        <v>4237</v>
      </c>
      <c r="I2515" t="s">
        <v>4917</v>
      </c>
      <c r="J2515" t="s">
        <v>4948</v>
      </c>
      <c r="Q2515" t="s">
        <v>5924</v>
      </c>
      <c r="S2515" t="s">
        <v>6533</v>
      </c>
      <c r="W2515">
        <f t="shared" si="39"/>
        <v>2</v>
      </c>
      <c r="X2515" t="s">
        <v>6837</v>
      </c>
      <c r="Y2515" t="s">
        <v>6887</v>
      </c>
      <c r="AA2515" t="e">
        <f>VLOOKUP($Z2515,Sheet2!$E$2:$I$222,3,FALSE)</f>
        <v>#N/A</v>
      </c>
      <c r="AB2515" t="e">
        <f>VLOOKUP($Z2515,Sheet2!$E$2:$I$222,4,FALSE)</f>
        <v>#N/A</v>
      </c>
      <c r="AC2515" t="e">
        <f>VLOOKUP($Z2515,Sheet2!$E$2:$I$222,5,FALSE)</f>
        <v>#N/A</v>
      </c>
      <c r="AE2515" t="s">
        <v>6839</v>
      </c>
      <c r="AF2515" t="s">
        <v>6888</v>
      </c>
      <c r="AG2515" s="59" t="s">
        <v>6915</v>
      </c>
      <c r="AH2515" t="str">
        <f>VLOOKUP(AG2515,Sheet2!$E$2:$I$222,3,FALSE)</f>
        <v>To Parkside District</v>
      </c>
      <c r="AI2515" t="str">
        <f>VLOOKUP(AG2515,Sheet2!$E$2:$I$222,4,FALSE)</f>
        <v>Vicente &amp; 30th Av.</v>
      </c>
      <c r="AJ2515" t="str">
        <f>VLOOKUP(AG2515,Sheet2!$E$2:$I$222,5,FALSE)</f>
        <v>M-F ~ 6am-11pm | Sat-Sun ~ 8am-11pm</v>
      </c>
      <c r="AK2515"/>
      <c r="AO2515" t="e">
        <f>VLOOKUP(AN2515,Sheet2!$E$2:$I$222,3,FALSE)</f>
        <v>#N/A</v>
      </c>
      <c r="AP2515" t="e">
        <f>VLOOKUP(AN2515,Sheet2!$E$2:$I$222,4,FALSE)</f>
        <v>#N/A</v>
      </c>
      <c r="AQ2515" t="e">
        <f>VLOOKUP(AN2515,Sheet2!$E$2:$I$222,5,FALSE)</f>
        <v>#N/A</v>
      </c>
      <c r="AR2515"/>
      <c r="AV2515" t="e">
        <f>VLOOKUP(AU2515,Sheet2!$E$2:$I$222,3,FALSE)</f>
        <v>#N/A</v>
      </c>
      <c r="AW2515" t="e">
        <f>VLOOKUP(AU2515,Sheet2!$E$2:$I$222,4,FALSE)</f>
        <v>#N/A</v>
      </c>
      <c r="AX2515" t="e">
        <f>VLOOKUP(AU2515,Sheet2!$E$2:$I$222,5,FALSE)</f>
        <v>#N/A</v>
      </c>
      <c r="AY2515"/>
      <c r="BC2515" t="e">
        <f>VLOOKUP(BB2515,Sheet2!$E$2:$I$222,3,FALSE)</f>
        <v>#N/A</v>
      </c>
      <c r="BD2515" t="e">
        <f>VLOOKUP(BB2515,Sheet2!$E$2:$I$222,4,FALSE)</f>
        <v>#N/A</v>
      </c>
      <c r="BE2515" t="e">
        <f>VLOOKUP(BB2515,Sheet2!$E$2:$I$222,5,FALSE)</f>
        <v>#N/A</v>
      </c>
      <c r="BF2515"/>
      <c r="BJ2515" t="e">
        <f>VLOOKUP(BI2515,Sheet2!$E$2:$I$222,3,FALSE)</f>
        <v>#N/A</v>
      </c>
      <c r="BK2515" t="e">
        <f>VLOOKUP(BI2515,Sheet2!$E$2:$I$222,4,FALSE)</f>
        <v>#N/A</v>
      </c>
      <c r="BL2515" t="e">
        <f>VLOOKUP(BI2515,Sheet2!$E$2:$I$222,5,FALSE)</f>
        <v>#N/A</v>
      </c>
      <c r="BM2515"/>
      <c r="BQ2515" t="e">
        <f>VLOOKUP(BP2515,Sheet2!$E$2:$I$222,3,FALSE)</f>
        <v>#N/A</v>
      </c>
      <c r="BR2515" t="e">
        <f>VLOOKUP(BP2515,Sheet2!$E$2:$I$222,4,FALSE)</f>
        <v>#N/A</v>
      </c>
      <c r="BS2515" t="e">
        <f>VLOOKUP(BP2515,Sheet2!$E$2:$I$222,5,FALSE)</f>
        <v>#N/A</v>
      </c>
      <c r="BT2515"/>
      <c r="BX2515" t="e">
        <f>VLOOKUP(BW2515,Sheet2!$E$2:$I$222,3,FALSE)</f>
        <v>#N/A</v>
      </c>
      <c r="BY2515" t="e">
        <f>VLOOKUP(BW2515,Sheet2!$E$2:$I$222,4,FALSE)</f>
        <v>#N/A</v>
      </c>
      <c r="BZ2515" t="e">
        <f>VLOOKUP(BW2515,Sheet2!$E$2:$I$222,5,FALSE)</f>
        <v>#N/A</v>
      </c>
      <c r="CA2515"/>
      <c r="CE2515" t="e">
        <f>VLOOKUP(CD2515,Sheet2!$E$2:$I$222,3,FALSE)</f>
        <v>#N/A</v>
      </c>
      <c r="CF2515" t="e">
        <f>VLOOKUP(CD2515,Sheet2!$E$2:$I$222,4,FALSE)</f>
        <v>#N/A</v>
      </c>
      <c r="CG2515" t="e">
        <f>VLOOKUP(CD2515,Sheet2!$E$2:$I$222,5,FALSE)</f>
        <v>#N/A</v>
      </c>
      <c r="CH2515"/>
      <c r="CL2515" t="e">
        <f>VLOOKUP(CK2515,Sheet2!$E$2:$I$222,3,FALSE)</f>
        <v>#N/A</v>
      </c>
      <c r="CM2515" t="e">
        <f>VLOOKUP(CK2515,Sheet2!$E$2:$I$222,4,FALSE)</f>
        <v>#N/A</v>
      </c>
      <c r="CN2515" t="e">
        <f>VLOOKUP(CK2515,Sheet2!$E$2:$I$222,5,FALSE)</f>
        <v>#N/A</v>
      </c>
      <c r="CO2515"/>
      <c r="CS2515" t="e">
        <f>VLOOKUP(CR2515,Sheet2!$E$2:$I$222,3,FALSE)</f>
        <v>#N/A</v>
      </c>
      <c r="CT2515" t="e">
        <f>VLOOKUP(CR2515,Sheet2!$E$2:$I$222,4,FALSE)</f>
        <v>#N/A</v>
      </c>
      <c r="CU2515" t="e">
        <f>VLOOKUP(CR2515,Sheet2!$E$2:$I$222,5,FALSE)</f>
        <v>#N/A</v>
      </c>
      <c r="CV2515"/>
      <c r="CZ2515" t="e">
        <f>VLOOKUP(CY2515,Sheet2!$E$2:$I$222,3,FALSE)</f>
        <v>#N/A</v>
      </c>
      <c r="DA2515" t="e">
        <f>VLOOKUP(CY2515,Sheet2!$E$2:$I$222,4,FALSE)</f>
        <v>#N/A</v>
      </c>
      <c r="DB2515" t="e">
        <f>VLOOKUP(CY2515,Sheet2!$E$2:$I$222,5,FALSE)</f>
        <v>#N/A</v>
      </c>
      <c r="DC2515"/>
      <c r="DG2515" t="e">
        <f>VLOOKUP(DF2515,Sheet2!$E$2:$I$222,3,FALSE)</f>
        <v>#N/A</v>
      </c>
      <c r="DH2515" t="e">
        <f>VLOOKUP(DF2515,Sheet2!$E$2:$I$222,4,FALSE)</f>
        <v>#N/A</v>
      </c>
      <c r="DI2515" t="e">
        <f>VLOOKUP(DF2515,Sheet2!$E$2:$I$222,5,FALSE)</f>
        <v>#N/A</v>
      </c>
    </row>
    <row r="2516" spans="1:113" x14ac:dyDescent="0.25">
      <c r="A2516">
        <v>2622</v>
      </c>
      <c r="C2516">
        <v>16151</v>
      </c>
      <c r="D2516">
        <v>6151</v>
      </c>
      <c r="E2516">
        <v>37.748159999999999</v>
      </c>
      <c r="F2516">
        <v>-122.48586</v>
      </c>
      <c r="G2516" t="s">
        <v>1815</v>
      </c>
      <c r="H2516" t="s">
        <v>4237</v>
      </c>
      <c r="I2516" t="s">
        <v>4918</v>
      </c>
      <c r="J2516" t="s">
        <v>4948</v>
      </c>
      <c r="Q2516" t="s">
        <v>5924</v>
      </c>
      <c r="S2516" t="s">
        <v>6532</v>
      </c>
      <c r="W2516">
        <f t="shared" si="39"/>
        <v>2</v>
      </c>
      <c r="X2516" t="s">
        <v>6837</v>
      </c>
      <c r="Y2516" t="s">
        <v>6885</v>
      </c>
      <c r="AA2516" t="e">
        <f>VLOOKUP($Z2516,Sheet2!$E$2:$I$222,3,FALSE)</f>
        <v>#N/A</v>
      </c>
      <c r="AB2516" t="e">
        <f>VLOOKUP($Z2516,Sheet2!$E$2:$I$222,4,FALSE)</f>
        <v>#N/A</v>
      </c>
      <c r="AC2516" t="e">
        <f>VLOOKUP($Z2516,Sheet2!$E$2:$I$222,5,FALSE)</f>
        <v>#N/A</v>
      </c>
      <c r="AE2516" t="s">
        <v>6839</v>
      </c>
      <c r="AF2516" t="s">
        <v>6886</v>
      </c>
      <c r="AG2516" s="59" t="s">
        <v>6918</v>
      </c>
      <c r="AH2516" t="str">
        <f>VLOOKUP(AG2516,Sheet2!$E$2:$I$222,3,FALSE)</f>
        <v>To Inner Sunset District</v>
      </c>
      <c r="AI2516" t="str">
        <f>VLOOKUP(AG2516,Sheet2!$E$2:$I$222,4,FALSE)</f>
        <v>Judah &amp; 9th Av.</v>
      </c>
      <c r="AJ2516" t="str">
        <f>VLOOKUP(AG2516,Sheet2!$E$2:$I$222,5,FALSE)</f>
        <v>M-F ~ 6am-11pm | Sat-Sun ~ 8am-11pm</v>
      </c>
      <c r="AK2516"/>
      <c r="AO2516" t="e">
        <f>VLOOKUP(AN2516,Sheet2!$E$2:$I$222,3,FALSE)</f>
        <v>#N/A</v>
      </c>
      <c r="AP2516" t="e">
        <f>VLOOKUP(AN2516,Sheet2!$E$2:$I$222,4,FALSE)</f>
        <v>#N/A</v>
      </c>
      <c r="AQ2516" t="e">
        <f>VLOOKUP(AN2516,Sheet2!$E$2:$I$222,5,FALSE)</f>
        <v>#N/A</v>
      </c>
      <c r="AR2516"/>
      <c r="AV2516" t="e">
        <f>VLOOKUP(AU2516,Sheet2!$E$2:$I$222,3,FALSE)</f>
        <v>#N/A</v>
      </c>
      <c r="AW2516" t="e">
        <f>VLOOKUP(AU2516,Sheet2!$E$2:$I$222,4,FALSE)</f>
        <v>#N/A</v>
      </c>
      <c r="AX2516" t="e">
        <f>VLOOKUP(AU2516,Sheet2!$E$2:$I$222,5,FALSE)</f>
        <v>#N/A</v>
      </c>
      <c r="AY2516"/>
      <c r="BC2516" t="e">
        <f>VLOOKUP(BB2516,Sheet2!$E$2:$I$222,3,FALSE)</f>
        <v>#N/A</v>
      </c>
      <c r="BD2516" t="e">
        <f>VLOOKUP(BB2516,Sheet2!$E$2:$I$222,4,FALSE)</f>
        <v>#N/A</v>
      </c>
      <c r="BE2516" t="e">
        <f>VLOOKUP(BB2516,Sheet2!$E$2:$I$222,5,FALSE)</f>
        <v>#N/A</v>
      </c>
      <c r="BF2516"/>
      <c r="BJ2516" t="e">
        <f>VLOOKUP(BI2516,Sheet2!$E$2:$I$222,3,FALSE)</f>
        <v>#N/A</v>
      </c>
      <c r="BK2516" t="e">
        <f>VLOOKUP(BI2516,Sheet2!$E$2:$I$222,4,FALSE)</f>
        <v>#N/A</v>
      </c>
      <c r="BL2516" t="e">
        <f>VLOOKUP(BI2516,Sheet2!$E$2:$I$222,5,FALSE)</f>
        <v>#N/A</v>
      </c>
      <c r="BM2516"/>
      <c r="BQ2516" t="e">
        <f>VLOOKUP(BP2516,Sheet2!$E$2:$I$222,3,FALSE)</f>
        <v>#N/A</v>
      </c>
      <c r="BR2516" t="e">
        <f>VLOOKUP(BP2516,Sheet2!$E$2:$I$222,4,FALSE)</f>
        <v>#N/A</v>
      </c>
      <c r="BS2516" t="e">
        <f>VLOOKUP(BP2516,Sheet2!$E$2:$I$222,5,FALSE)</f>
        <v>#N/A</v>
      </c>
      <c r="BT2516"/>
      <c r="BX2516" t="e">
        <f>VLOOKUP(BW2516,Sheet2!$E$2:$I$222,3,FALSE)</f>
        <v>#N/A</v>
      </c>
      <c r="BY2516" t="e">
        <f>VLOOKUP(BW2516,Sheet2!$E$2:$I$222,4,FALSE)</f>
        <v>#N/A</v>
      </c>
      <c r="BZ2516" t="e">
        <f>VLOOKUP(BW2516,Sheet2!$E$2:$I$222,5,FALSE)</f>
        <v>#N/A</v>
      </c>
      <c r="CA2516"/>
      <c r="CE2516" t="e">
        <f>VLOOKUP(CD2516,Sheet2!$E$2:$I$222,3,FALSE)</f>
        <v>#N/A</v>
      </c>
      <c r="CF2516" t="e">
        <f>VLOOKUP(CD2516,Sheet2!$E$2:$I$222,4,FALSE)</f>
        <v>#N/A</v>
      </c>
      <c r="CG2516" t="e">
        <f>VLOOKUP(CD2516,Sheet2!$E$2:$I$222,5,FALSE)</f>
        <v>#N/A</v>
      </c>
      <c r="CH2516"/>
      <c r="CL2516" t="e">
        <f>VLOOKUP(CK2516,Sheet2!$E$2:$I$222,3,FALSE)</f>
        <v>#N/A</v>
      </c>
      <c r="CM2516" t="e">
        <f>VLOOKUP(CK2516,Sheet2!$E$2:$I$222,4,FALSE)</f>
        <v>#N/A</v>
      </c>
      <c r="CN2516" t="e">
        <f>VLOOKUP(CK2516,Sheet2!$E$2:$I$222,5,FALSE)</f>
        <v>#N/A</v>
      </c>
      <c r="CO2516"/>
      <c r="CS2516" t="e">
        <f>VLOOKUP(CR2516,Sheet2!$E$2:$I$222,3,FALSE)</f>
        <v>#N/A</v>
      </c>
      <c r="CT2516" t="e">
        <f>VLOOKUP(CR2516,Sheet2!$E$2:$I$222,4,FALSE)</f>
        <v>#N/A</v>
      </c>
      <c r="CU2516" t="e">
        <f>VLOOKUP(CR2516,Sheet2!$E$2:$I$222,5,FALSE)</f>
        <v>#N/A</v>
      </c>
      <c r="CV2516"/>
      <c r="CZ2516" t="e">
        <f>VLOOKUP(CY2516,Sheet2!$E$2:$I$222,3,FALSE)</f>
        <v>#N/A</v>
      </c>
      <c r="DA2516" t="e">
        <f>VLOOKUP(CY2516,Sheet2!$E$2:$I$222,4,FALSE)</f>
        <v>#N/A</v>
      </c>
      <c r="DB2516" t="e">
        <f>VLOOKUP(CY2516,Sheet2!$E$2:$I$222,5,FALSE)</f>
        <v>#N/A</v>
      </c>
      <c r="DC2516"/>
      <c r="DG2516" t="e">
        <f>VLOOKUP(DF2516,Sheet2!$E$2:$I$222,3,FALSE)</f>
        <v>#N/A</v>
      </c>
      <c r="DH2516" t="e">
        <f>VLOOKUP(DF2516,Sheet2!$E$2:$I$222,4,FALSE)</f>
        <v>#N/A</v>
      </c>
      <c r="DI2516" t="e">
        <f>VLOOKUP(DF2516,Sheet2!$E$2:$I$222,5,FALSE)</f>
        <v>#N/A</v>
      </c>
    </row>
    <row r="2517" spans="1:113" x14ac:dyDescent="0.25">
      <c r="A2517">
        <v>2623</v>
      </c>
      <c r="C2517">
        <v>16152</v>
      </c>
      <c r="D2517">
        <v>6152</v>
      </c>
      <c r="E2517">
        <v>37.748220000000003</v>
      </c>
      <c r="F2517">
        <v>-122.48666</v>
      </c>
      <c r="G2517" t="s">
        <v>1816</v>
      </c>
      <c r="H2517" t="s">
        <v>4238</v>
      </c>
      <c r="I2517" t="s">
        <v>4917</v>
      </c>
      <c r="J2517" t="s">
        <v>4948</v>
      </c>
      <c r="Q2517" t="s">
        <v>5924</v>
      </c>
      <c r="S2517" t="s">
        <v>6533</v>
      </c>
      <c r="W2517">
        <f t="shared" si="39"/>
        <v>2</v>
      </c>
      <c r="X2517" t="s">
        <v>6837</v>
      </c>
      <c r="Y2517" t="s">
        <v>6887</v>
      </c>
      <c r="AA2517" t="e">
        <f>VLOOKUP($Z2517,Sheet2!$E$2:$I$222,3,FALSE)</f>
        <v>#N/A</v>
      </c>
      <c r="AB2517" t="e">
        <f>VLOOKUP($Z2517,Sheet2!$E$2:$I$222,4,FALSE)</f>
        <v>#N/A</v>
      </c>
      <c r="AC2517" t="e">
        <f>VLOOKUP($Z2517,Sheet2!$E$2:$I$222,5,FALSE)</f>
        <v>#N/A</v>
      </c>
      <c r="AE2517" t="s">
        <v>6839</v>
      </c>
      <c r="AF2517" t="s">
        <v>6888</v>
      </c>
      <c r="AG2517" s="59" t="s">
        <v>6915</v>
      </c>
      <c r="AH2517" t="str">
        <f>VLOOKUP(AG2517,Sheet2!$E$2:$I$222,3,FALSE)</f>
        <v>To Parkside District</v>
      </c>
      <c r="AI2517" t="str">
        <f>VLOOKUP(AG2517,Sheet2!$E$2:$I$222,4,FALSE)</f>
        <v>Vicente &amp; 30th Av.</v>
      </c>
      <c r="AJ2517" t="str">
        <f>VLOOKUP(AG2517,Sheet2!$E$2:$I$222,5,FALSE)</f>
        <v>M-F ~ 6am-11pm | Sat-Sun ~ 8am-11pm</v>
      </c>
      <c r="AK2517"/>
      <c r="AO2517" t="e">
        <f>VLOOKUP(AN2517,Sheet2!$E$2:$I$222,3,FALSE)</f>
        <v>#N/A</v>
      </c>
      <c r="AP2517" t="e">
        <f>VLOOKUP(AN2517,Sheet2!$E$2:$I$222,4,FALSE)</f>
        <v>#N/A</v>
      </c>
      <c r="AQ2517" t="e">
        <f>VLOOKUP(AN2517,Sheet2!$E$2:$I$222,5,FALSE)</f>
        <v>#N/A</v>
      </c>
      <c r="AR2517"/>
      <c r="AV2517" t="e">
        <f>VLOOKUP(AU2517,Sheet2!$E$2:$I$222,3,FALSE)</f>
        <v>#N/A</v>
      </c>
      <c r="AW2517" t="e">
        <f>VLOOKUP(AU2517,Sheet2!$E$2:$I$222,4,FALSE)</f>
        <v>#N/A</v>
      </c>
      <c r="AX2517" t="e">
        <f>VLOOKUP(AU2517,Sheet2!$E$2:$I$222,5,FALSE)</f>
        <v>#N/A</v>
      </c>
      <c r="AY2517"/>
      <c r="BC2517" t="e">
        <f>VLOOKUP(BB2517,Sheet2!$E$2:$I$222,3,FALSE)</f>
        <v>#N/A</v>
      </c>
      <c r="BD2517" t="e">
        <f>VLOOKUP(BB2517,Sheet2!$E$2:$I$222,4,FALSE)</f>
        <v>#N/A</v>
      </c>
      <c r="BE2517" t="e">
        <f>VLOOKUP(BB2517,Sheet2!$E$2:$I$222,5,FALSE)</f>
        <v>#N/A</v>
      </c>
      <c r="BF2517"/>
      <c r="BJ2517" t="e">
        <f>VLOOKUP(BI2517,Sheet2!$E$2:$I$222,3,FALSE)</f>
        <v>#N/A</v>
      </c>
      <c r="BK2517" t="e">
        <f>VLOOKUP(BI2517,Sheet2!$E$2:$I$222,4,FALSE)</f>
        <v>#N/A</v>
      </c>
      <c r="BL2517" t="e">
        <f>VLOOKUP(BI2517,Sheet2!$E$2:$I$222,5,FALSE)</f>
        <v>#N/A</v>
      </c>
      <c r="BM2517"/>
      <c r="BQ2517" t="e">
        <f>VLOOKUP(BP2517,Sheet2!$E$2:$I$222,3,FALSE)</f>
        <v>#N/A</v>
      </c>
      <c r="BR2517" t="e">
        <f>VLOOKUP(BP2517,Sheet2!$E$2:$I$222,4,FALSE)</f>
        <v>#N/A</v>
      </c>
      <c r="BS2517" t="e">
        <f>VLOOKUP(BP2517,Sheet2!$E$2:$I$222,5,FALSE)</f>
        <v>#N/A</v>
      </c>
      <c r="BT2517"/>
      <c r="BX2517" t="e">
        <f>VLOOKUP(BW2517,Sheet2!$E$2:$I$222,3,FALSE)</f>
        <v>#N/A</v>
      </c>
      <c r="BY2517" t="e">
        <f>VLOOKUP(BW2517,Sheet2!$E$2:$I$222,4,FALSE)</f>
        <v>#N/A</v>
      </c>
      <c r="BZ2517" t="e">
        <f>VLOOKUP(BW2517,Sheet2!$E$2:$I$222,5,FALSE)</f>
        <v>#N/A</v>
      </c>
      <c r="CA2517"/>
      <c r="CE2517" t="e">
        <f>VLOOKUP(CD2517,Sheet2!$E$2:$I$222,3,FALSE)</f>
        <v>#N/A</v>
      </c>
      <c r="CF2517" t="e">
        <f>VLOOKUP(CD2517,Sheet2!$E$2:$I$222,4,FALSE)</f>
        <v>#N/A</v>
      </c>
      <c r="CG2517" t="e">
        <f>VLOOKUP(CD2517,Sheet2!$E$2:$I$222,5,FALSE)</f>
        <v>#N/A</v>
      </c>
      <c r="CH2517"/>
      <c r="CL2517" t="e">
        <f>VLOOKUP(CK2517,Sheet2!$E$2:$I$222,3,FALSE)</f>
        <v>#N/A</v>
      </c>
      <c r="CM2517" t="e">
        <f>VLOOKUP(CK2517,Sheet2!$E$2:$I$222,4,FALSE)</f>
        <v>#N/A</v>
      </c>
      <c r="CN2517" t="e">
        <f>VLOOKUP(CK2517,Sheet2!$E$2:$I$222,5,FALSE)</f>
        <v>#N/A</v>
      </c>
      <c r="CO2517"/>
      <c r="CS2517" t="e">
        <f>VLOOKUP(CR2517,Sheet2!$E$2:$I$222,3,FALSE)</f>
        <v>#N/A</v>
      </c>
      <c r="CT2517" t="e">
        <f>VLOOKUP(CR2517,Sheet2!$E$2:$I$222,4,FALSE)</f>
        <v>#N/A</v>
      </c>
      <c r="CU2517" t="e">
        <f>VLOOKUP(CR2517,Sheet2!$E$2:$I$222,5,FALSE)</f>
        <v>#N/A</v>
      </c>
      <c r="CV2517"/>
      <c r="CZ2517" t="e">
        <f>VLOOKUP(CY2517,Sheet2!$E$2:$I$222,3,FALSE)</f>
        <v>#N/A</v>
      </c>
      <c r="DA2517" t="e">
        <f>VLOOKUP(CY2517,Sheet2!$E$2:$I$222,4,FALSE)</f>
        <v>#N/A</v>
      </c>
      <c r="DB2517" t="e">
        <f>VLOOKUP(CY2517,Sheet2!$E$2:$I$222,5,FALSE)</f>
        <v>#N/A</v>
      </c>
      <c r="DC2517"/>
      <c r="DG2517" t="e">
        <f>VLOOKUP(DF2517,Sheet2!$E$2:$I$222,3,FALSE)</f>
        <v>#N/A</v>
      </c>
      <c r="DH2517" t="e">
        <f>VLOOKUP(DF2517,Sheet2!$E$2:$I$222,4,FALSE)</f>
        <v>#N/A</v>
      </c>
      <c r="DI2517" t="e">
        <f>VLOOKUP(DF2517,Sheet2!$E$2:$I$222,5,FALSE)</f>
        <v>#N/A</v>
      </c>
    </row>
    <row r="2518" spans="1:113" x14ac:dyDescent="0.25">
      <c r="A2518">
        <v>2624</v>
      </c>
      <c r="C2518">
        <v>16153</v>
      </c>
      <c r="D2518">
        <v>6153</v>
      </c>
      <c r="E2518">
        <v>37.74812</v>
      </c>
      <c r="F2518">
        <v>-122.48692</v>
      </c>
      <c r="G2518" t="s">
        <v>1816</v>
      </c>
      <c r="H2518" t="s">
        <v>4238</v>
      </c>
      <c r="I2518" t="s">
        <v>4918</v>
      </c>
      <c r="J2518" t="s">
        <v>4948</v>
      </c>
      <c r="Q2518" t="s">
        <v>5924</v>
      </c>
      <c r="S2518" t="s">
        <v>6532</v>
      </c>
      <c r="W2518">
        <f t="shared" si="39"/>
        <v>2</v>
      </c>
      <c r="X2518" t="s">
        <v>6837</v>
      </c>
      <c r="Y2518" t="s">
        <v>6885</v>
      </c>
      <c r="AA2518" t="e">
        <f>VLOOKUP($Z2518,Sheet2!$E$2:$I$222,3,FALSE)</f>
        <v>#N/A</v>
      </c>
      <c r="AB2518" t="e">
        <f>VLOOKUP($Z2518,Sheet2!$E$2:$I$222,4,FALSE)</f>
        <v>#N/A</v>
      </c>
      <c r="AC2518" t="e">
        <f>VLOOKUP($Z2518,Sheet2!$E$2:$I$222,5,FALSE)</f>
        <v>#N/A</v>
      </c>
      <c r="AE2518" t="s">
        <v>6839</v>
      </c>
      <c r="AF2518" t="s">
        <v>6886</v>
      </c>
      <c r="AG2518" s="59" t="s">
        <v>6918</v>
      </c>
      <c r="AH2518" t="str">
        <f>VLOOKUP(AG2518,Sheet2!$E$2:$I$222,3,FALSE)</f>
        <v>To Inner Sunset District</v>
      </c>
      <c r="AI2518" t="str">
        <f>VLOOKUP(AG2518,Sheet2!$E$2:$I$222,4,FALSE)</f>
        <v>Judah &amp; 9th Av.</v>
      </c>
      <c r="AJ2518" t="str">
        <f>VLOOKUP(AG2518,Sheet2!$E$2:$I$222,5,FALSE)</f>
        <v>M-F ~ 6am-11pm | Sat-Sun ~ 8am-11pm</v>
      </c>
      <c r="AK2518"/>
      <c r="AO2518" t="e">
        <f>VLOOKUP(AN2518,Sheet2!$E$2:$I$222,3,FALSE)</f>
        <v>#N/A</v>
      </c>
      <c r="AP2518" t="e">
        <f>VLOOKUP(AN2518,Sheet2!$E$2:$I$222,4,FALSE)</f>
        <v>#N/A</v>
      </c>
      <c r="AQ2518" t="e">
        <f>VLOOKUP(AN2518,Sheet2!$E$2:$I$222,5,FALSE)</f>
        <v>#N/A</v>
      </c>
      <c r="AR2518"/>
      <c r="AV2518" t="e">
        <f>VLOOKUP(AU2518,Sheet2!$E$2:$I$222,3,FALSE)</f>
        <v>#N/A</v>
      </c>
      <c r="AW2518" t="e">
        <f>VLOOKUP(AU2518,Sheet2!$E$2:$I$222,4,FALSE)</f>
        <v>#N/A</v>
      </c>
      <c r="AX2518" t="e">
        <f>VLOOKUP(AU2518,Sheet2!$E$2:$I$222,5,FALSE)</f>
        <v>#N/A</v>
      </c>
      <c r="AY2518"/>
      <c r="BC2518" t="e">
        <f>VLOOKUP(BB2518,Sheet2!$E$2:$I$222,3,FALSE)</f>
        <v>#N/A</v>
      </c>
      <c r="BD2518" t="e">
        <f>VLOOKUP(BB2518,Sheet2!$E$2:$I$222,4,FALSE)</f>
        <v>#N/A</v>
      </c>
      <c r="BE2518" t="e">
        <f>VLOOKUP(BB2518,Sheet2!$E$2:$I$222,5,FALSE)</f>
        <v>#N/A</v>
      </c>
      <c r="BF2518"/>
      <c r="BJ2518" t="e">
        <f>VLOOKUP(BI2518,Sheet2!$E$2:$I$222,3,FALSE)</f>
        <v>#N/A</v>
      </c>
      <c r="BK2518" t="e">
        <f>VLOOKUP(BI2518,Sheet2!$E$2:$I$222,4,FALSE)</f>
        <v>#N/A</v>
      </c>
      <c r="BL2518" t="e">
        <f>VLOOKUP(BI2518,Sheet2!$E$2:$I$222,5,FALSE)</f>
        <v>#N/A</v>
      </c>
      <c r="BM2518"/>
      <c r="BQ2518" t="e">
        <f>VLOOKUP(BP2518,Sheet2!$E$2:$I$222,3,FALSE)</f>
        <v>#N/A</v>
      </c>
      <c r="BR2518" t="e">
        <f>VLOOKUP(BP2518,Sheet2!$E$2:$I$222,4,FALSE)</f>
        <v>#N/A</v>
      </c>
      <c r="BS2518" t="e">
        <f>VLOOKUP(BP2518,Sheet2!$E$2:$I$222,5,FALSE)</f>
        <v>#N/A</v>
      </c>
      <c r="BT2518"/>
      <c r="BX2518" t="e">
        <f>VLOOKUP(BW2518,Sheet2!$E$2:$I$222,3,FALSE)</f>
        <v>#N/A</v>
      </c>
      <c r="BY2518" t="e">
        <f>VLOOKUP(BW2518,Sheet2!$E$2:$I$222,4,FALSE)</f>
        <v>#N/A</v>
      </c>
      <c r="BZ2518" t="e">
        <f>VLOOKUP(BW2518,Sheet2!$E$2:$I$222,5,FALSE)</f>
        <v>#N/A</v>
      </c>
      <c r="CA2518"/>
      <c r="CE2518" t="e">
        <f>VLOOKUP(CD2518,Sheet2!$E$2:$I$222,3,FALSE)</f>
        <v>#N/A</v>
      </c>
      <c r="CF2518" t="e">
        <f>VLOOKUP(CD2518,Sheet2!$E$2:$I$222,4,FALSE)</f>
        <v>#N/A</v>
      </c>
      <c r="CG2518" t="e">
        <f>VLOOKUP(CD2518,Sheet2!$E$2:$I$222,5,FALSE)</f>
        <v>#N/A</v>
      </c>
      <c r="CH2518"/>
      <c r="CL2518" t="e">
        <f>VLOOKUP(CK2518,Sheet2!$E$2:$I$222,3,FALSE)</f>
        <v>#N/A</v>
      </c>
      <c r="CM2518" t="e">
        <f>VLOOKUP(CK2518,Sheet2!$E$2:$I$222,4,FALSE)</f>
        <v>#N/A</v>
      </c>
      <c r="CN2518" t="e">
        <f>VLOOKUP(CK2518,Sheet2!$E$2:$I$222,5,FALSE)</f>
        <v>#N/A</v>
      </c>
      <c r="CO2518"/>
      <c r="CS2518" t="e">
        <f>VLOOKUP(CR2518,Sheet2!$E$2:$I$222,3,FALSE)</f>
        <v>#N/A</v>
      </c>
      <c r="CT2518" t="e">
        <f>VLOOKUP(CR2518,Sheet2!$E$2:$I$222,4,FALSE)</f>
        <v>#N/A</v>
      </c>
      <c r="CU2518" t="e">
        <f>VLOOKUP(CR2518,Sheet2!$E$2:$I$222,5,FALSE)</f>
        <v>#N/A</v>
      </c>
      <c r="CV2518"/>
      <c r="CZ2518" t="e">
        <f>VLOOKUP(CY2518,Sheet2!$E$2:$I$222,3,FALSE)</f>
        <v>#N/A</v>
      </c>
      <c r="DA2518" t="e">
        <f>VLOOKUP(CY2518,Sheet2!$E$2:$I$222,4,FALSE)</f>
        <v>#N/A</v>
      </c>
      <c r="DB2518" t="e">
        <f>VLOOKUP(CY2518,Sheet2!$E$2:$I$222,5,FALSE)</f>
        <v>#N/A</v>
      </c>
      <c r="DC2518"/>
      <c r="DG2518" t="e">
        <f>VLOOKUP(DF2518,Sheet2!$E$2:$I$222,3,FALSE)</f>
        <v>#N/A</v>
      </c>
      <c r="DH2518" t="e">
        <f>VLOOKUP(DF2518,Sheet2!$E$2:$I$222,4,FALSE)</f>
        <v>#N/A</v>
      </c>
      <c r="DI2518" t="e">
        <f>VLOOKUP(DF2518,Sheet2!$E$2:$I$222,5,FALSE)</f>
        <v>#N/A</v>
      </c>
    </row>
    <row r="2519" spans="1:113" x14ac:dyDescent="0.25">
      <c r="A2519">
        <v>2625</v>
      </c>
      <c r="C2519">
        <v>16154</v>
      </c>
      <c r="D2519">
        <v>6154</v>
      </c>
      <c r="E2519">
        <v>37.748139999999999</v>
      </c>
      <c r="F2519">
        <v>-122.48881</v>
      </c>
      <c r="G2519" t="s">
        <v>1817</v>
      </c>
      <c r="H2519" t="s">
        <v>4239</v>
      </c>
      <c r="I2519" t="s">
        <v>4917</v>
      </c>
      <c r="J2519" t="s">
        <v>4948</v>
      </c>
      <c r="Q2519" t="s">
        <v>5924</v>
      </c>
      <c r="S2519" t="s">
        <v>6055</v>
      </c>
      <c r="W2519">
        <f t="shared" si="39"/>
        <v>1</v>
      </c>
      <c r="X2519" t="s">
        <v>6837</v>
      </c>
      <c r="Y2519" t="s">
        <v>6887</v>
      </c>
      <c r="AA2519" t="e">
        <f>VLOOKUP($Z2519,Sheet2!$E$2:$I$222,3,FALSE)</f>
        <v>#N/A</v>
      </c>
      <c r="AB2519" t="e">
        <f>VLOOKUP($Z2519,Sheet2!$E$2:$I$222,4,FALSE)</f>
        <v>#N/A</v>
      </c>
      <c r="AC2519" t="e">
        <f>VLOOKUP($Z2519,Sheet2!$E$2:$I$222,5,FALSE)</f>
        <v>#N/A</v>
      </c>
      <c r="AH2519" t="e">
        <f>VLOOKUP(AG2519,Sheet2!$E$2:$I$222,3,FALSE)</f>
        <v>#N/A</v>
      </c>
      <c r="AI2519" t="e">
        <f>VLOOKUP(AG2519,Sheet2!$E$2:$I$222,4,FALSE)</f>
        <v>#N/A</v>
      </c>
      <c r="AJ2519" t="e">
        <f>VLOOKUP(AG2519,Sheet2!$E$2:$I$222,5,FALSE)</f>
        <v>#N/A</v>
      </c>
      <c r="AK2519"/>
      <c r="AO2519" t="e">
        <f>VLOOKUP(AN2519,Sheet2!$E$2:$I$222,3,FALSE)</f>
        <v>#N/A</v>
      </c>
      <c r="AP2519" t="e">
        <f>VLOOKUP(AN2519,Sheet2!$E$2:$I$222,4,FALSE)</f>
        <v>#N/A</v>
      </c>
      <c r="AQ2519" t="e">
        <f>VLOOKUP(AN2519,Sheet2!$E$2:$I$222,5,FALSE)</f>
        <v>#N/A</v>
      </c>
      <c r="AR2519"/>
      <c r="AV2519" t="e">
        <f>VLOOKUP(AU2519,Sheet2!$E$2:$I$222,3,FALSE)</f>
        <v>#N/A</v>
      </c>
      <c r="AW2519" t="e">
        <f>VLOOKUP(AU2519,Sheet2!$E$2:$I$222,4,FALSE)</f>
        <v>#N/A</v>
      </c>
      <c r="AX2519" t="e">
        <f>VLOOKUP(AU2519,Sheet2!$E$2:$I$222,5,FALSE)</f>
        <v>#N/A</v>
      </c>
      <c r="AY2519"/>
      <c r="BC2519" t="e">
        <f>VLOOKUP(BB2519,Sheet2!$E$2:$I$222,3,FALSE)</f>
        <v>#N/A</v>
      </c>
      <c r="BD2519" t="e">
        <f>VLOOKUP(BB2519,Sheet2!$E$2:$I$222,4,FALSE)</f>
        <v>#N/A</v>
      </c>
      <c r="BE2519" t="e">
        <f>VLOOKUP(BB2519,Sheet2!$E$2:$I$222,5,FALSE)</f>
        <v>#N/A</v>
      </c>
      <c r="BF2519"/>
      <c r="BJ2519" t="e">
        <f>VLOOKUP(BI2519,Sheet2!$E$2:$I$222,3,FALSE)</f>
        <v>#N/A</v>
      </c>
      <c r="BK2519" t="e">
        <f>VLOOKUP(BI2519,Sheet2!$E$2:$I$222,4,FALSE)</f>
        <v>#N/A</v>
      </c>
      <c r="BL2519" t="e">
        <f>VLOOKUP(BI2519,Sheet2!$E$2:$I$222,5,FALSE)</f>
        <v>#N/A</v>
      </c>
      <c r="BM2519"/>
      <c r="BQ2519" t="e">
        <f>VLOOKUP(BP2519,Sheet2!$E$2:$I$222,3,FALSE)</f>
        <v>#N/A</v>
      </c>
      <c r="BR2519" t="e">
        <f>VLOOKUP(BP2519,Sheet2!$E$2:$I$222,4,FALSE)</f>
        <v>#N/A</v>
      </c>
      <c r="BS2519" t="e">
        <f>VLOOKUP(BP2519,Sheet2!$E$2:$I$222,5,FALSE)</f>
        <v>#N/A</v>
      </c>
      <c r="BT2519"/>
      <c r="BX2519" t="e">
        <f>VLOOKUP(BW2519,Sheet2!$E$2:$I$222,3,FALSE)</f>
        <v>#N/A</v>
      </c>
      <c r="BY2519" t="e">
        <f>VLOOKUP(BW2519,Sheet2!$E$2:$I$222,4,FALSE)</f>
        <v>#N/A</v>
      </c>
      <c r="BZ2519" t="e">
        <f>VLOOKUP(BW2519,Sheet2!$E$2:$I$222,5,FALSE)</f>
        <v>#N/A</v>
      </c>
      <c r="CA2519"/>
      <c r="CE2519" t="e">
        <f>VLOOKUP(CD2519,Sheet2!$E$2:$I$222,3,FALSE)</f>
        <v>#N/A</v>
      </c>
      <c r="CF2519" t="e">
        <f>VLOOKUP(CD2519,Sheet2!$E$2:$I$222,4,FALSE)</f>
        <v>#N/A</v>
      </c>
      <c r="CG2519" t="e">
        <f>VLOOKUP(CD2519,Sheet2!$E$2:$I$222,5,FALSE)</f>
        <v>#N/A</v>
      </c>
      <c r="CH2519"/>
      <c r="CL2519" t="e">
        <f>VLOOKUP(CK2519,Sheet2!$E$2:$I$222,3,FALSE)</f>
        <v>#N/A</v>
      </c>
      <c r="CM2519" t="e">
        <f>VLOOKUP(CK2519,Sheet2!$E$2:$I$222,4,FALSE)</f>
        <v>#N/A</v>
      </c>
      <c r="CN2519" t="e">
        <f>VLOOKUP(CK2519,Sheet2!$E$2:$I$222,5,FALSE)</f>
        <v>#N/A</v>
      </c>
      <c r="CO2519"/>
      <c r="CS2519" t="e">
        <f>VLOOKUP(CR2519,Sheet2!$E$2:$I$222,3,FALSE)</f>
        <v>#N/A</v>
      </c>
      <c r="CT2519" t="e">
        <f>VLOOKUP(CR2519,Sheet2!$E$2:$I$222,4,FALSE)</f>
        <v>#N/A</v>
      </c>
      <c r="CU2519" t="e">
        <f>VLOOKUP(CR2519,Sheet2!$E$2:$I$222,5,FALSE)</f>
        <v>#N/A</v>
      </c>
      <c r="CV2519"/>
      <c r="CZ2519" t="e">
        <f>VLOOKUP(CY2519,Sheet2!$E$2:$I$222,3,FALSE)</f>
        <v>#N/A</v>
      </c>
      <c r="DA2519" t="e">
        <f>VLOOKUP(CY2519,Sheet2!$E$2:$I$222,4,FALSE)</f>
        <v>#N/A</v>
      </c>
      <c r="DB2519" t="e">
        <f>VLOOKUP(CY2519,Sheet2!$E$2:$I$222,5,FALSE)</f>
        <v>#N/A</v>
      </c>
      <c r="DC2519"/>
      <c r="DG2519" t="e">
        <f>VLOOKUP(DF2519,Sheet2!$E$2:$I$222,3,FALSE)</f>
        <v>#N/A</v>
      </c>
      <c r="DH2519" t="e">
        <f>VLOOKUP(DF2519,Sheet2!$E$2:$I$222,4,FALSE)</f>
        <v>#N/A</v>
      </c>
      <c r="DI2519" t="e">
        <f>VLOOKUP(DF2519,Sheet2!$E$2:$I$222,5,FALSE)</f>
        <v>#N/A</v>
      </c>
    </row>
    <row r="2520" spans="1:113" x14ac:dyDescent="0.25">
      <c r="A2520">
        <v>2626</v>
      </c>
      <c r="C2520">
        <v>16155</v>
      </c>
      <c r="D2520">
        <v>6155</v>
      </c>
      <c r="E2520">
        <v>37.747999999999998</v>
      </c>
      <c r="F2520">
        <v>-122.48905000000001</v>
      </c>
      <c r="G2520" t="s">
        <v>1817</v>
      </c>
      <c r="H2520" t="s">
        <v>4239</v>
      </c>
      <c r="I2520" t="s">
        <v>4918</v>
      </c>
      <c r="J2520" t="s">
        <v>4948</v>
      </c>
      <c r="Q2520" t="s">
        <v>5924</v>
      </c>
      <c r="S2520" t="s">
        <v>6054</v>
      </c>
      <c r="W2520">
        <f t="shared" si="39"/>
        <v>1</v>
      </c>
      <c r="X2520" t="s">
        <v>6837</v>
      </c>
      <c r="Y2520" t="s">
        <v>6885</v>
      </c>
      <c r="AA2520" t="e">
        <f>VLOOKUP($Z2520,Sheet2!$E$2:$I$222,3,FALSE)</f>
        <v>#N/A</v>
      </c>
      <c r="AB2520" t="e">
        <f>VLOOKUP($Z2520,Sheet2!$E$2:$I$222,4,FALSE)</f>
        <v>#N/A</v>
      </c>
      <c r="AC2520" t="e">
        <f>VLOOKUP($Z2520,Sheet2!$E$2:$I$222,5,FALSE)</f>
        <v>#N/A</v>
      </c>
      <c r="AH2520" t="e">
        <f>VLOOKUP(AG2520,Sheet2!$E$2:$I$222,3,FALSE)</f>
        <v>#N/A</v>
      </c>
      <c r="AI2520" t="e">
        <f>VLOOKUP(AG2520,Sheet2!$E$2:$I$222,4,FALSE)</f>
        <v>#N/A</v>
      </c>
      <c r="AJ2520" t="e">
        <f>VLOOKUP(AG2520,Sheet2!$E$2:$I$222,5,FALSE)</f>
        <v>#N/A</v>
      </c>
      <c r="AK2520"/>
      <c r="AO2520" t="e">
        <f>VLOOKUP(AN2520,Sheet2!$E$2:$I$222,3,FALSE)</f>
        <v>#N/A</v>
      </c>
      <c r="AP2520" t="e">
        <f>VLOOKUP(AN2520,Sheet2!$E$2:$I$222,4,FALSE)</f>
        <v>#N/A</v>
      </c>
      <c r="AQ2520" t="e">
        <f>VLOOKUP(AN2520,Sheet2!$E$2:$I$222,5,FALSE)</f>
        <v>#N/A</v>
      </c>
      <c r="AR2520"/>
      <c r="AV2520" t="e">
        <f>VLOOKUP(AU2520,Sheet2!$E$2:$I$222,3,FALSE)</f>
        <v>#N/A</v>
      </c>
      <c r="AW2520" t="e">
        <f>VLOOKUP(AU2520,Sheet2!$E$2:$I$222,4,FALSE)</f>
        <v>#N/A</v>
      </c>
      <c r="AX2520" t="e">
        <f>VLOOKUP(AU2520,Sheet2!$E$2:$I$222,5,FALSE)</f>
        <v>#N/A</v>
      </c>
      <c r="AY2520"/>
      <c r="BC2520" t="e">
        <f>VLOOKUP(BB2520,Sheet2!$E$2:$I$222,3,FALSE)</f>
        <v>#N/A</v>
      </c>
      <c r="BD2520" t="e">
        <f>VLOOKUP(BB2520,Sheet2!$E$2:$I$222,4,FALSE)</f>
        <v>#N/A</v>
      </c>
      <c r="BE2520" t="e">
        <f>VLOOKUP(BB2520,Sheet2!$E$2:$I$222,5,FALSE)</f>
        <v>#N/A</v>
      </c>
      <c r="BF2520"/>
      <c r="BJ2520" t="e">
        <f>VLOOKUP(BI2520,Sheet2!$E$2:$I$222,3,FALSE)</f>
        <v>#N/A</v>
      </c>
      <c r="BK2520" t="e">
        <f>VLOOKUP(BI2520,Sheet2!$E$2:$I$222,4,FALSE)</f>
        <v>#N/A</v>
      </c>
      <c r="BL2520" t="e">
        <f>VLOOKUP(BI2520,Sheet2!$E$2:$I$222,5,FALSE)</f>
        <v>#N/A</v>
      </c>
      <c r="BM2520"/>
      <c r="BQ2520" t="e">
        <f>VLOOKUP(BP2520,Sheet2!$E$2:$I$222,3,FALSE)</f>
        <v>#N/A</v>
      </c>
      <c r="BR2520" t="e">
        <f>VLOOKUP(BP2520,Sheet2!$E$2:$I$222,4,FALSE)</f>
        <v>#N/A</v>
      </c>
      <c r="BS2520" t="e">
        <f>VLOOKUP(BP2520,Sheet2!$E$2:$I$222,5,FALSE)</f>
        <v>#N/A</v>
      </c>
      <c r="BT2520"/>
      <c r="BX2520" t="e">
        <f>VLOOKUP(BW2520,Sheet2!$E$2:$I$222,3,FALSE)</f>
        <v>#N/A</v>
      </c>
      <c r="BY2520" t="e">
        <f>VLOOKUP(BW2520,Sheet2!$E$2:$I$222,4,FALSE)</f>
        <v>#N/A</v>
      </c>
      <c r="BZ2520" t="e">
        <f>VLOOKUP(BW2520,Sheet2!$E$2:$I$222,5,FALSE)</f>
        <v>#N/A</v>
      </c>
      <c r="CA2520"/>
      <c r="CE2520" t="e">
        <f>VLOOKUP(CD2520,Sheet2!$E$2:$I$222,3,FALSE)</f>
        <v>#N/A</v>
      </c>
      <c r="CF2520" t="e">
        <f>VLOOKUP(CD2520,Sheet2!$E$2:$I$222,4,FALSE)</f>
        <v>#N/A</v>
      </c>
      <c r="CG2520" t="e">
        <f>VLOOKUP(CD2520,Sheet2!$E$2:$I$222,5,FALSE)</f>
        <v>#N/A</v>
      </c>
      <c r="CH2520"/>
      <c r="CL2520" t="e">
        <f>VLOOKUP(CK2520,Sheet2!$E$2:$I$222,3,FALSE)</f>
        <v>#N/A</v>
      </c>
      <c r="CM2520" t="e">
        <f>VLOOKUP(CK2520,Sheet2!$E$2:$I$222,4,FALSE)</f>
        <v>#N/A</v>
      </c>
      <c r="CN2520" t="e">
        <f>VLOOKUP(CK2520,Sheet2!$E$2:$I$222,5,FALSE)</f>
        <v>#N/A</v>
      </c>
      <c r="CO2520"/>
      <c r="CS2520" t="e">
        <f>VLOOKUP(CR2520,Sheet2!$E$2:$I$222,3,FALSE)</f>
        <v>#N/A</v>
      </c>
      <c r="CT2520" t="e">
        <f>VLOOKUP(CR2520,Sheet2!$E$2:$I$222,4,FALSE)</f>
        <v>#N/A</v>
      </c>
      <c r="CU2520" t="e">
        <f>VLOOKUP(CR2520,Sheet2!$E$2:$I$222,5,FALSE)</f>
        <v>#N/A</v>
      </c>
      <c r="CV2520"/>
      <c r="CZ2520" t="e">
        <f>VLOOKUP(CY2520,Sheet2!$E$2:$I$222,3,FALSE)</f>
        <v>#N/A</v>
      </c>
      <c r="DA2520" t="e">
        <f>VLOOKUP(CY2520,Sheet2!$E$2:$I$222,4,FALSE)</f>
        <v>#N/A</v>
      </c>
      <c r="DB2520" t="e">
        <f>VLOOKUP(CY2520,Sheet2!$E$2:$I$222,5,FALSE)</f>
        <v>#N/A</v>
      </c>
      <c r="DC2520"/>
      <c r="DG2520" t="e">
        <f>VLOOKUP(DF2520,Sheet2!$E$2:$I$222,3,FALSE)</f>
        <v>#N/A</v>
      </c>
      <c r="DH2520" t="e">
        <f>VLOOKUP(DF2520,Sheet2!$E$2:$I$222,4,FALSE)</f>
        <v>#N/A</v>
      </c>
      <c r="DI2520" t="e">
        <f>VLOOKUP(DF2520,Sheet2!$E$2:$I$222,5,FALSE)</f>
        <v>#N/A</v>
      </c>
    </row>
    <row r="2521" spans="1:113" x14ac:dyDescent="0.25">
      <c r="A2521">
        <v>2627</v>
      </c>
      <c r="C2521">
        <v>16156</v>
      </c>
      <c r="D2521">
        <v>6156</v>
      </c>
      <c r="E2521">
        <v>37.748049999999999</v>
      </c>
      <c r="F2521">
        <v>-122.49095</v>
      </c>
      <c r="G2521" t="s">
        <v>1818</v>
      </c>
      <c r="H2521" t="s">
        <v>4240</v>
      </c>
      <c r="I2521" t="s">
        <v>4917</v>
      </c>
      <c r="J2521" t="s">
        <v>4948</v>
      </c>
      <c r="Q2521" t="s">
        <v>5924</v>
      </c>
      <c r="S2521" t="s">
        <v>6055</v>
      </c>
      <c r="W2521">
        <f t="shared" si="39"/>
        <v>1</v>
      </c>
      <c r="X2521" t="s">
        <v>6837</v>
      </c>
      <c r="Y2521" t="s">
        <v>6887</v>
      </c>
      <c r="AA2521" t="e">
        <f>VLOOKUP($Z2521,Sheet2!$E$2:$I$222,3,FALSE)</f>
        <v>#N/A</v>
      </c>
      <c r="AB2521" t="e">
        <f>VLOOKUP($Z2521,Sheet2!$E$2:$I$222,4,FALSE)</f>
        <v>#N/A</v>
      </c>
      <c r="AC2521" t="e">
        <f>VLOOKUP($Z2521,Sheet2!$E$2:$I$222,5,FALSE)</f>
        <v>#N/A</v>
      </c>
      <c r="AH2521" t="e">
        <f>VLOOKUP(AG2521,Sheet2!$E$2:$I$222,3,FALSE)</f>
        <v>#N/A</v>
      </c>
      <c r="AI2521" t="e">
        <f>VLOOKUP(AG2521,Sheet2!$E$2:$I$222,4,FALSE)</f>
        <v>#N/A</v>
      </c>
      <c r="AJ2521" t="e">
        <f>VLOOKUP(AG2521,Sheet2!$E$2:$I$222,5,FALSE)</f>
        <v>#N/A</v>
      </c>
      <c r="AK2521"/>
      <c r="AO2521" t="e">
        <f>VLOOKUP(AN2521,Sheet2!$E$2:$I$222,3,FALSE)</f>
        <v>#N/A</v>
      </c>
      <c r="AP2521" t="e">
        <f>VLOOKUP(AN2521,Sheet2!$E$2:$I$222,4,FALSE)</f>
        <v>#N/A</v>
      </c>
      <c r="AQ2521" t="e">
        <f>VLOOKUP(AN2521,Sheet2!$E$2:$I$222,5,FALSE)</f>
        <v>#N/A</v>
      </c>
      <c r="AR2521"/>
      <c r="AV2521" t="e">
        <f>VLOOKUP(AU2521,Sheet2!$E$2:$I$222,3,FALSE)</f>
        <v>#N/A</v>
      </c>
      <c r="AW2521" t="e">
        <f>VLOOKUP(AU2521,Sheet2!$E$2:$I$222,4,FALSE)</f>
        <v>#N/A</v>
      </c>
      <c r="AX2521" t="e">
        <f>VLOOKUP(AU2521,Sheet2!$E$2:$I$222,5,FALSE)</f>
        <v>#N/A</v>
      </c>
      <c r="AY2521"/>
      <c r="BC2521" t="e">
        <f>VLOOKUP(BB2521,Sheet2!$E$2:$I$222,3,FALSE)</f>
        <v>#N/A</v>
      </c>
      <c r="BD2521" t="e">
        <f>VLOOKUP(BB2521,Sheet2!$E$2:$I$222,4,FALSE)</f>
        <v>#N/A</v>
      </c>
      <c r="BE2521" t="e">
        <f>VLOOKUP(BB2521,Sheet2!$E$2:$I$222,5,FALSE)</f>
        <v>#N/A</v>
      </c>
      <c r="BF2521"/>
      <c r="BJ2521" t="e">
        <f>VLOOKUP(BI2521,Sheet2!$E$2:$I$222,3,FALSE)</f>
        <v>#N/A</v>
      </c>
      <c r="BK2521" t="e">
        <f>VLOOKUP(BI2521,Sheet2!$E$2:$I$222,4,FALSE)</f>
        <v>#N/A</v>
      </c>
      <c r="BL2521" t="e">
        <f>VLOOKUP(BI2521,Sheet2!$E$2:$I$222,5,FALSE)</f>
        <v>#N/A</v>
      </c>
      <c r="BM2521"/>
      <c r="BQ2521" t="e">
        <f>VLOOKUP(BP2521,Sheet2!$E$2:$I$222,3,FALSE)</f>
        <v>#N/A</v>
      </c>
      <c r="BR2521" t="e">
        <f>VLOOKUP(BP2521,Sheet2!$E$2:$I$222,4,FALSE)</f>
        <v>#N/A</v>
      </c>
      <c r="BS2521" t="e">
        <f>VLOOKUP(BP2521,Sheet2!$E$2:$I$222,5,FALSE)</f>
        <v>#N/A</v>
      </c>
      <c r="BT2521"/>
      <c r="BX2521" t="e">
        <f>VLOOKUP(BW2521,Sheet2!$E$2:$I$222,3,FALSE)</f>
        <v>#N/A</v>
      </c>
      <c r="BY2521" t="e">
        <f>VLOOKUP(BW2521,Sheet2!$E$2:$I$222,4,FALSE)</f>
        <v>#N/A</v>
      </c>
      <c r="BZ2521" t="e">
        <f>VLOOKUP(BW2521,Sheet2!$E$2:$I$222,5,FALSE)</f>
        <v>#N/A</v>
      </c>
      <c r="CA2521"/>
      <c r="CE2521" t="e">
        <f>VLOOKUP(CD2521,Sheet2!$E$2:$I$222,3,FALSE)</f>
        <v>#N/A</v>
      </c>
      <c r="CF2521" t="e">
        <f>VLOOKUP(CD2521,Sheet2!$E$2:$I$222,4,FALSE)</f>
        <v>#N/A</v>
      </c>
      <c r="CG2521" t="e">
        <f>VLOOKUP(CD2521,Sheet2!$E$2:$I$222,5,FALSE)</f>
        <v>#N/A</v>
      </c>
      <c r="CH2521"/>
      <c r="CL2521" t="e">
        <f>VLOOKUP(CK2521,Sheet2!$E$2:$I$222,3,FALSE)</f>
        <v>#N/A</v>
      </c>
      <c r="CM2521" t="e">
        <f>VLOOKUP(CK2521,Sheet2!$E$2:$I$222,4,FALSE)</f>
        <v>#N/A</v>
      </c>
      <c r="CN2521" t="e">
        <f>VLOOKUP(CK2521,Sheet2!$E$2:$I$222,5,FALSE)</f>
        <v>#N/A</v>
      </c>
      <c r="CO2521"/>
      <c r="CS2521" t="e">
        <f>VLOOKUP(CR2521,Sheet2!$E$2:$I$222,3,FALSE)</f>
        <v>#N/A</v>
      </c>
      <c r="CT2521" t="e">
        <f>VLOOKUP(CR2521,Sheet2!$E$2:$I$222,4,FALSE)</f>
        <v>#N/A</v>
      </c>
      <c r="CU2521" t="e">
        <f>VLOOKUP(CR2521,Sheet2!$E$2:$I$222,5,FALSE)</f>
        <v>#N/A</v>
      </c>
      <c r="CV2521"/>
      <c r="CZ2521" t="e">
        <f>VLOOKUP(CY2521,Sheet2!$E$2:$I$222,3,FALSE)</f>
        <v>#N/A</v>
      </c>
      <c r="DA2521" t="e">
        <f>VLOOKUP(CY2521,Sheet2!$E$2:$I$222,4,FALSE)</f>
        <v>#N/A</v>
      </c>
      <c r="DB2521" t="e">
        <f>VLOOKUP(CY2521,Sheet2!$E$2:$I$222,5,FALSE)</f>
        <v>#N/A</v>
      </c>
      <c r="DC2521"/>
      <c r="DG2521" t="e">
        <f>VLOOKUP(DF2521,Sheet2!$E$2:$I$222,3,FALSE)</f>
        <v>#N/A</v>
      </c>
      <c r="DH2521" t="e">
        <f>VLOOKUP(DF2521,Sheet2!$E$2:$I$222,4,FALSE)</f>
        <v>#N/A</v>
      </c>
      <c r="DI2521" t="e">
        <f>VLOOKUP(DF2521,Sheet2!$E$2:$I$222,5,FALSE)</f>
        <v>#N/A</v>
      </c>
    </row>
    <row r="2522" spans="1:113" x14ac:dyDescent="0.25">
      <c r="A2522">
        <v>2628</v>
      </c>
      <c r="C2522">
        <v>16157</v>
      </c>
      <c r="D2522">
        <v>6157</v>
      </c>
      <c r="E2522">
        <v>37.747909999999997</v>
      </c>
      <c r="F2522">
        <v>-122.49121</v>
      </c>
      <c r="G2522" t="s">
        <v>1818</v>
      </c>
      <c r="H2522" t="s">
        <v>4240</v>
      </c>
      <c r="I2522" t="s">
        <v>4918</v>
      </c>
      <c r="J2522" t="s">
        <v>4948</v>
      </c>
      <c r="Q2522" t="s">
        <v>5924</v>
      </c>
      <c r="S2522" t="s">
        <v>6054</v>
      </c>
      <c r="W2522">
        <f t="shared" si="39"/>
        <v>1</v>
      </c>
      <c r="X2522" t="s">
        <v>6837</v>
      </c>
      <c r="Y2522" t="s">
        <v>6885</v>
      </c>
      <c r="AA2522" t="e">
        <f>VLOOKUP($Z2522,Sheet2!$E$2:$I$222,3,FALSE)</f>
        <v>#N/A</v>
      </c>
      <c r="AB2522" t="e">
        <f>VLOOKUP($Z2522,Sheet2!$E$2:$I$222,4,FALSE)</f>
        <v>#N/A</v>
      </c>
      <c r="AC2522" t="e">
        <f>VLOOKUP($Z2522,Sheet2!$E$2:$I$222,5,FALSE)</f>
        <v>#N/A</v>
      </c>
      <c r="AH2522" t="e">
        <f>VLOOKUP(AG2522,Sheet2!$E$2:$I$222,3,FALSE)</f>
        <v>#N/A</v>
      </c>
      <c r="AI2522" t="e">
        <f>VLOOKUP(AG2522,Sheet2!$E$2:$I$222,4,FALSE)</f>
        <v>#N/A</v>
      </c>
      <c r="AJ2522" t="e">
        <f>VLOOKUP(AG2522,Sheet2!$E$2:$I$222,5,FALSE)</f>
        <v>#N/A</v>
      </c>
      <c r="AK2522"/>
      <c r="AO2522" t="e">
        <f>VLOOKUP(AN2522,Sheet2!$E$2:$I$222,3,FALSE)</f>
        <v>#N/A</v>
      </c>
      <c r="AP2522" t="e">
        <f>VLOOKUP(AN2522,Sheet2!$E$2:$I$222,4,FALSE)</f>
        <v>#N/A</v>
      </c>
      <c r="AQ2522" t="e">
        <f>VLOOKUP(AN2522,Sheet2!$E$2:$I$222,5,FALSE)</f>
        <v>#N/A</v>
      </c>
      <c r="AR2522"/>
      <c r="AV2522" t="e">
        <f>VLOOKUP(AU2522,Sheet2!$E$2:$I$222,3,FALSE)</f>
        <v>#N/A</v>
      </c>
      <c r="AW2522" t="e">
        <f>VLOOKUP(AU2522,Sheet2!$E$2:$I$222,4,FALSE)</f>
        <v>#N/A</v>
      </c>
      <c r="AX2522" t="e">
        <f>VLOOKUP(AU2522,Sheet2!$E$2:$I$222,5,FALSE)</f>
        <v>#N/A</v>
      </c>
      <c r="AY2522"/>
      <c r="BC2522" t="e">
        <f>VLOOKUP(BB2522,Sheet2!$E$2:$I$222,3,FALSE)</f>
        <v>#N/A</v>
      </c>
      <c r="BD2522" t="e">
        <f>VLOOKUP(BB2522,Sheet2!$E$2:$I$222,4,FALSE)</f>
        <v>#N/A</v>
      </c>
      <c r="BE2522" t="e">
        <f>VLOOKUP(BB2522,Sheet2!$E$2:$I$222,5,FALSE)</f>
        <v>#N/A</v>
      </c>
      <c r="BF2522"/>
      <c r="BJ2522" t="e">
        <f>VLOOKUP(BI2522,Sheet2!$E$2:$I$222,3,FALSE)</f>
        <v>#N/A</v>
      </c>
      <c r="BK2522" t="e">
        <f>VLOOKUP(BI2522,Sheet2!$E$2:$I$222,4,FALSE)</f>
        <v>#N/A</v>
      </c>
      <c r="BL2522" t="e">
        <f>VLOOKUP(BI2522,Sheet2!$E$2:$I$222,5,FALSE)</f>
        <v>#N/A</v>
      </c>
      <c r="BM2522"/>
      <c r="BQ2522" t="e">
        <f>VLOOKUP(BP2522,Sheet2!$E$2:$I$222,3,FALSE)</f>
        <v>#N/A</v>
      </c>
      <c r="BR2522" t="e">
        <f>VLOOKUP(BP2522,Sheet2!$E$2:$I$222,4,FALSE)</f>
        <v>#N/A</v>
      </c>
      <c r="BS2522" t="e">
        <f>VLOOKUP(BP2522,Sheet2!$E$2:$I$222,5,FALSE)</f>
        <v>#N/A</v>
      </c>
      <c r="BT2522"/>
      <c r="BX2522" t="e">
        <f>VLOOKUP(BW2522,Sheet2!$E$2:$I$222,3,FALSE)</f>
        <v>#N/A</v>
      </c>
      <c r="BY2522" t="e">
        <f>VLOOKUP(BW2522,Sheet2!$E$2:$I$222,4,FALSE)</f>
        <v>#N/A</v>
      </c>
      <c r="BZ2522" t="e">
        <f>VLOOKUP(BW2522,Sheet2!$E$2:$I$222,5,FALSE)</f>
        <v>#N/A</v>
      </c>
      <c r="CA2522"/>
      <c r="CE2522" t="e">
        <f>VLOOKUP(CD2522,Sheet2!$E$2:$I$222,3,FALSE)</f>
        <v>#N/A</v>
      </c>
      <c r="CF2522" t="e">
        <f>VLOOKUP(CD2522,Sheet2!$E$2:$I$222,4,FALSE)</f>
        <v>#N/A</v>
      </c>
      <c r="CG2522" t="e">
        <f>VLOOKUP(CD2522,Sheet2!$E$2:$I$222,5,FALSE)</f>
        <v>#N/A</v>
      </c>
      <c r="CH2522"/>
      <c r="CL2522" t="e">
        <f>VLOOKUP(CK2522,Sheet2!$E$2:$I$222,3,FALSE)</f>
        <v>#N/A</v>
      </c>
      <c r="CM2522" t="e">
        <f>VLOOKUP(CK2522,Sheet2!$E$2:$I$222,4,FALSE)</f>
        <v>#N/A</v>
      </c>
      <c r="CN2522" t="e">
        <f>VLOOKUP(CK2522,Sheet2!$E$2:$I$222,5,FALSE)</f>
        <v>#N/A</v>
      </c>
      <c r="CO2522"/>
      <c r="CS2522" t="e">
        <f>VLOOKUP(CR2522,Sheet2!$E$2:$I$222,3,FALSE)</f>
        <v>#N/A</v>
      </c>
      <c r="CT2522" t="e">
        <f>VLOOKUP(CR2522,Sheet2!$E$2:$I$222,4,FALSE)</f>
        <v>#N/A</v>
      </c>
      <c r="CU2522" t="e">
        <f>VLOOKUP(CR2522,Sheet2!$E$2:$I$222,5,FALSE)</f>
        <v>#N/A</v>
      </c>
      <c r="CV2522"/>
      <c r="CZ2522" t="e">
        <f>VLOOKUP(CY2522,Sheet2!$E$2:$I$222,3,FALSE)</f>
        <v>#N/A</v>
      </c>
      <c r="DA2522" t="e">
        <f>VLOOKUP(CY2522,Sheet2!$E$2:$I$222,4,FALSE)</f>
        <v>#N/A</v>
      </c>
      <c r="DB2522" t="e">
        <f>VLOOKUP(CY2522,Sheet2!$E$2:$I$222,5,FALSE)</f>
        <v>#N/A</v>
      </c>
      <c r="DC2522"/>
      <c r="DG2522" t="e">
        <f>VLOOKUP(DF2522,Sheet2!$E$2:$I$222,3,FALSE)</f>
        <v>#N/A</v>
      </c>
      <c r="DH2522" t="e">
        <f>VLOOKUP(DF2522,Sheet2!$E$2:$I$222,4,FALSE)</f>
        <v>#N/A</v>
      </c>
      <c r="DI2522" t="e">
        <f>VLOOKUP(DF2522,Sheet2!$E$2:$I$222,5,FALSE)</f>
        <v>#N/A</v>
      </c>
    </row>
    <row r="2523" spans="1:113" x14ac:dyDescent="0.25">
      <c r="A2523">
        <v>2629</v>
      </c>
      <c r="C2523">
        <v>16158</v>
      </c>
      <c r="D2523">
        <v>6158</v>
      </c>
      <c r="E2523">
        <v>37.747959999999999</v>
      </c>
      <c r="F2523">
        <v>-122.4931</v>
      </c>
      <c r="G2523" t="s">
        <v>1819</v>
      </c>
      <c r="H2523" t="s">
        <v>4241</v>
      </c>
      <c r="I2523" t="s">
        <v>4917</v>
      </c>
      <c r="J2523" t="s">
        <v>4948</v>
      </c>
      <c r="Q2523" t="s">
        <v>5924</v>
      </c>
      <c r="S2523" t="s">
        <v>6055</v>
      </c>
      <c r="W2523">
        <f t="shared" si="39"/>
        <v>1</v>
      </c>
      <c r="X2523" t="s">
        <v>6837</v>
      </c>
      <c r="Y2523" t="s">
        <v>6887</v>
      </c>
      <c r="AA2523" t="e">
        <f>VLOOKUP($Z2523,Sheet2!$E$2:$I$222,3,FALSE)</f>
        <v>#N/A</v>
      </c>
      <c r="AB2523" t="e">
        <f>VLOOKUP($Z2523,Sheet2!$E$2:$I$222,4,FALSE)</f>
        <v>#N/A</v>
      </c>
      <c r="AC2523" t="e">
        <f>VLOOKUP($Z2523,Sheet2!$E$2:$I$222,5,FALSE)</f>
        <v>#N/A</v>
      </c>
      <c r="AH2523" t="e">
        <f>VLOOKUP(AG2523,Sheet2!$E$2:$I$222,3,FALSE)</f>
        <v>#N/A</v>
      </c>
      <c r="AI2523" t="e">
        <f>VLOOKUP(AG2523,Sheet2!$E$2:$I$222,4,FALSE)</f>
        <v>#N/A</v>
      </c>
      <c r="AJ2523" t="e">
        <f>VLOOKUP(AG2523,Sheet2!$E$2:$I$222,5,FALSE)</f>
        <v>#N/A</v>
      </c>
      <c r="AK2523"/>
      <c r="AO2523" t="e">
        <f>VLOOKUP(AN2523,Sheet2!$E$2:$I$222,3,FALSE)</f>
        <v>#N/A</v>
      </c>
      <c r="AP2523" t="e">
        <f>VLOOKUP(AN2523,Sheet2!$E$2:$I$222,4,FALSE)</f>
        <v>#N/A</v>
      </c>
      <c r="AQ2523" t="e">
        <f>VLOOKUP(AN2523,Sheet2!$E$2:$I$222,5,FALSE)</f>
        <v>#N/A</v>
      </c>
      <c r="AR2523"/>
      <c r="AV2523" t="e">
        <f>VLOOKUP(AU2523,Sheet2!$E$2:$I$222,3,FALSE)</f>
        <v>#N/A</v>
      </c>
      <c r="AW2523" t="e">
        <f>VLOOKUP(AU2523,Sheet2!$E$2:$I$222,4,FALSE)</f>
        <v>#N/A</v>
      </c>
      <c r="AX2523" t="e">
        <f>VLOOKUP(AU2523,Sheet2!$E$2:$I$222,5,FALSE)</f>
        <v>#N/A</v>
      </c>
      <c r="AY2523"/>
      <c r="BC2523" t="e">
        <f>VLOOKUP(BB2523,Sheet2!$E$2:$I$222,3,FALSE)</f>
        <v>#N/A</v>
      </c>
      <c r="BD2523" t="e">
        <f>VLOOKUP(BB2523,Sheet2!$E$2:$I$222,4,FALSE)</f>
        <v>#N/A</v>
      </c>
      <c r="BE2523" t="e">
        <f>VLOOKUP(BB2523,Sheet2!$E$2:$I$222,5,FALSE)</f>
        <v>#N/A</v>
      </c>
      <c r="BF2523"/>
      <c r="BJ2523" t="e">
        <f>VLOOKUP(BI2523,Sheet2!$E$2:$I$222,3,FALSE)</f>
        <v>#N/A</v>
      </c>
      <c r="BK2523" t="e">
        <f>VLOOKUP(BI2523,Sheet2!$E$2:$I$222,4,FALSE)</f>
        <v>#N/A</v>
      </c>
      <c r="BL2523" t="e">
        <f>VLOOKUP(BI2523,Sheet2!$E$2:$I$222,5,FALSE)</f>
        <v>#N/A</v>
      </c>
      <c r="BM2523"/>
      <c r="BQ2523" t="e">
        <f>VLOOKUP(BP2523,Sheet2!$E$2:$I$222,3,FALSE)</f>
        <v>#N/A</v>
      </c>
      <c r="BR2523" t="e">
        <f>VLOOKUP(BP2523,Sheet2!$E$2:$I$222,4,FALSE)</f>
        <v>#N/A</v>
      </c>
      <c r="BS2523" t="e">
        <f>VLOOKUP(BP2523,Sheet2!$E$2:$I$222,5,FALSE)</f>
        <v>#N/A</v>
      </c>
      <c r="BT2523"/>
      <c r="BX2523" t="e">
        <f>VLOOKUP(BW2523,Sheet2!$E$2:$I$222,3,FALSE)</f>
        <v>#N/A</v>
      </c>
      <c r="BY2523" t="e">
        <f>VLOOKUP(BW2523,Sheet2!$E$2:$I$222,4,FALSE)</f>
        <v>#N/A</v>
      </c>
      <c r="BZ2523" t="e">
        <f>VLOOKUP(BW2523,Sheet2!$E$2:$I$222,5,FALSE)</f>
        <v>#N/A</v>
      </c>
      <c r="CA2523"/>
      <c r="CE2523" t="e">
        <f>VLOOKUP(CD2523,Sheet2!$E$2:$I$222,3,FALSE)</f>
        <v>#N/A</v>
      </c>
      <c r="CF2523" t="e">
        <f>VLOOKUP(CD2523,Sheet2!$E$2:$I$222,4,FALSE)</f>
        <v>#N/A</v>
      </c>
      <c r="CG2523" t="e">
        <f>VLOOKUP(CD2523,Sheet2!$E$2:$I$222,5,FALSE)</f>
        <v>#N/A</v>
      </c>
      <c r="CH2523"/>
      <c r="CL2523" t="e">
        <f>VLOOKUP(CK2523,Sheet2!$E$2:$I$222,3,FALSE)</f>
        <v>#N/A</v>
      </c>
      <c r="CM2523" t="e">
        <f>VLOOKUP(CK2523,Sheet2!$E$2:$I$222,4,FALSE)</f>
        <v>#N/A</v>
      </c>
      <c r="CN2523" t="e">
        <f>VLOOKUP(CK2523,Sheet2!$E$2:$I$222,5,FALSE)</f>
        <v>#N/A</v>
      </c>
      <c r="CO2523"/>
      <c r="CS2523" t="e">
        <f>VLOOKUP(CR2523,Sheet2!$E$2:$I$222,3,FALSE)</f>
        <v>#N/A</v>
      </c>
      <c r="CT2523" t="e">
        <f>VLOOKUP(CR2523,Sheet2!$E$2:$I$222,4,FALSE)</f>
        <v>#N/A</v>
      </c>
      <c r="CU2523" t="e">
        <f>VLOOKUP(CR2523,Sheet2!$E$2:$I$222,5,FALSE)</f>
        <v>#N/A</v>
      </c>
      <c r="CV2523"/>
      <c r="CZ2523" t="e">
        <f>VLOOKUP(CY2523,Sheet2!$E$2:$I$222,3,FALSE)</f>
        <v>#N/A</v>
      </c>
      <c r="DA2523" t="e">
        <f>VLOOKUP(CY2523,Sheet2!$E$2:$I$222,4,FALSE)</f>
        <v>#N/A</v>
      </c>
      <c r="DB2523" t="e">
        <f>VLOOKUP(CY2523,Sheet2!$E$2:$I$222,5,FALSE)</f>
        <v>#N/A</v>
      </c>
      <c r="DC2523"/>
      <c r="DG2523" t="e">
        <f>VLOOKUP(DF2523,Sheet2!$E$2:$I$222,3,FALSE)</f>
        <v>#N/A</v>
      </c>
      <c r="DH2523" t="e">
        <f>VLOOKUP(DF2523,Sheet2!$E$2:$I$222,4,FALSE)</f>
        <v>#N/A</v>
      </c>
      <c r="DI2523" t="e">
        <f>VLOOKUP(DF2523,Sheet2!$E$2:$I$222,5,FALSE)</f>
        <v>#N/A</v>
      </c>
    </row>
    <row r="2524" spans="1:113" x14ac:dyDescent="0.25">
      <c r="A2524">
        <v>2630</v>
      </c>
      <c r="C2524">
        <v>16159</v>
      </c>
      <c r="D2524">
        <v>6159</v>
      </c>
      <c r="E2524">
        <v>37.74783</v>
      </c>
      <c r="F2524">
        <v>-122.49334</v>
      </c>
      <c r="G2524" t="s">
        <v>1819</v>
      </c>
      <c r="H2524" t="s">
        <v>4241</v>
      </c>
      <c r="I2524" t="s">
        <v>4918</v>
      </c>
      <c r="J2524" t="s">
        <v>4948</v>
      </c>
      <c r="Q2524" t="s">
        <v>5924</v>
      </c>
      <c r="S2524" t="s">
        <v>6054</v>
      </c>
      <c r="W2524">
        <f t="shared" si="39"/>
        <v>1</v>
      </c>
      <c r="X2524" t="s">
        <v>6837</v>
      </c>
      <c r="Y2524" t="s">
        <v>6885</v>
      </c>
      <c r="AA2524" t="e">
        <f>VLOOKUP($Z2524,Sheet2!$E$2:$I$222,3,FALSE)</f>
        <v>#N/A</v>
      </c>
      <c r="AB2524" t="e">
        <f>VLOOKUP($Z2524,Sheet2!$E$2:$I$222,4,FALSE)</f>
        <v>#N/A</v>
      </c>
      <c r="AC2524" t="e">
        <f>VLOOKUP($Z2524,Sheet2!$E$2:$I$222,5,FALSE)</f>
        <v>#N/A</v>
      </c>
      <c r="AH2524" t="e">
        <f>VLOOKUP(AG2524,Sheet2!$E$2:$I$222,3,FALSE)</f>
        <v>#N/A</v>
      </c>
      <c r="AI2524" t="e">
        <f>VLOOKUP(AG2524,Sheet2!$E$2:$I$222,4,FALSE)</f>
        <v>#N/A</v>
      </c>
      <c r="AJ2524" t="e">
        <f>VLOOKUP(AG2524,Sheet2!$E$2:$I$222,5,FALSE)</f>
        <v>#N/A</v>
      </c>
      <c r="AK2524"/>
      <c r="AO2524" t="e">
        <f>VLOOKUP(AN2524,Sheet2!$E$2:$I$222,3,FALSE)</f>
        <v>#N/A</v>
      </c>
      <c r="AP2524" t="e">
        <f>VLOOKUP(AN2524,Sheet2!$E$2:$I$222,4,FALSE)</f>
        <v>#N/A</v>
      </c>
      <c r="AQ2524" t="e">
        <f>VLOOKUP(AN2524,Sheet2!$E$2:$I$222,5,FALSE)</f>
        <v>#N/A</v>
      </c>
      <c r="AR2524"/>
      <c r="AV2524" t="e">
        <f>VLOOKUP(AU2524,Sheet2!$E$2:$I$222,3,FALSE)</f>
        <v>#N/A</v>
      </c>
      <c r="AW2524" t="e">
        <f>VLOOKUP(AU2524,Sheet2!$E$2:$I$222,4,FALSE)</f>
        <v>#N/A</v>
      </c>
      <c r="AX2524" t="e">
        <f>VLOOKUP(AU2524,Sheet2!$E$2:$I$222,5,FALSE)</f>
        <v>#N/A</v>
      </c>
      <c r="AY2524"/>
      <c r="BC2524" t="e">
        <f>VLOOKUP(BB2524,Sheet2!$E$2:$I$222,3,FALSE)</f>
        <v>#N/A</v>
      </c>
      <c r="BD2524" t="e">
        <f>VLOOKUP(BB2524,Sheet2!$E$2:$I$222,4,FALSE)</f>
        <v>#N/A</v>
      </c>
      <c r="BE2524" t="e">
        <f>VLOOKUP(BB2524,Sheet2!$E$2:$I$222,5,FALSE)</f>
        <v>#N/A</v>
      </c>
      <c r="BF2524"/>
      <c r="BJ2524" t="e">
        <f>VLOOKUP(BI2524,Sheet2!$E$2:$I$222,3,FALSE)</f>
        <v>#N/A</v>
      </c>
      <c r="BK2524" t="e">
        <f>VLOOKUP(BI2524,Sheet2!$E$2:$I$222,4,FALSE)</f>
        <v>#N/A</v>
      </c>
      <c r="BL2524" t="e">
        <f>VLOOKUP(BI2524,Sheet2!$E$2:$I$222,5,FALSE)</f>
        <v>#N/A</v>
      </c>
      <c r="BM2524"/>
      <c r="BQ2524" t="e">
        <f>VLOOKUP(BP2524,Sheet2!$E$2:$I$222,3,FALSE)</f>
        <v>#N/A</v>
      </c>
      <c r="BR2524" t="e">
        <f>VLOOKUP(BP2524,Sheet2!$E$2:$I$222,4,FALSE)</f>
        <v>#N/A</v>
      </c>
      <c r="BS2524" t="e">
        <f>VLOOKUP(BP2524,Sheet2!$E$2:$I$222,5,FALSE)</f>
        <v>#N/A</v>
      </c>
      <c r="BT2524"/>
      <c r="BX2524" t="e">
        <f>VLOOKUP(BW2524,Sheet2!$E$2:$I$222,3,FALSE)</f>
        <v>#N/A</v>
      </c>
      <c r="BY2524" t="e">
        <f>VLOOKUP(BW2524,Sheet2!$E$2:$I$222,4,FALSE)</f>
        <v>#N/A</v>
      </c>
      <c r="BZ2524" t="e">
        <f>VLOOKUP(BW2524,Sheet2!$E$2:$I$222,5,FALSE)</f>
        <v>#N/A</v>
      </c>
      <c r="CA2524"/>
      <c r="CE2524" t="e">
        <f>VLOOKUP(CD2524,Sheet2!$E$2:$I$222,3,FALSE)</f>
        <v>#N/A</v>
      </c>
      <c r="CF2524" t="e">
        <f>VLOOKUP(CD2524,Sheet2!$E$2:$I$222,4,FALSE)</f>
        <v>#N/A</v>
      </c>
      <c r="CG2524" t="e">
        <f>VLOOKUP(CD2524,Sheet2!$E$2:$I$222,5,FALSE)</f>
        <v>#N/A</v>
      </c>
      <c r="CH2524"/>
      <c r="CL2524" t="e">
        <f>VLOOKUP(CK2524,Sheet2!$E$2:$I$222,3,FALSE)</f>
        <v>#N/A</v>
      </c>
      <c r="CM2524" t="e">
        <f>VLOOKUP(CK2524,Sheet2!$E$2:$I$222,4,FALSE)</f>
        <v>#N/A</v>
      </c>
      <c r="CN2524" t="e">
        <f>VLOOKUP(CK2524,Sheet2!$E$2:$I$222,5,FALSE)</f>
        <v>#N/A</v>
      </c>
      <c r="CO2524"/>
      <c r="CS2524" t="e">
        <f>VLOOKUP(CR2524,Sheet2!$E$2:$I$222,3,FALSE)</f>
        <v>#N/A</v>
      </c>
      <c r="CT2524" t="e">
        <f>VLOOKUP(CR2524,Sheet2!$E$2:$I$222,4,FALSE)</f>
        <v>#N/A</v>
      </c>
      <c r="CU2524" t="e">
        <f>VLOOKUP(CR2524,Sheet2!$E$2:$I$222,5,FALSE)</f>
        <v>#N/A</v>
      </c>
      <c r="CV2524"/>
      <c r="CZ2524" t="e">
        <f>VLOOKUP(CY2524,Sheet2!$E$2:$I$222,3,FALSE)</f>
        <v>#N/A</v>
      </c>
      <c r="DA2524" t="e">
        <f>VLOOKUP(CY2524,Sheet2!$E$2:$I$222,4,FALSE)</f>
        <v>#N/A</v>
      </c>
      <c r="DB2524" t="e">
        <f>VLOOKUP(CY2524,Sheet2!$E$2:$I$222,5,FALSE)</f>
        <v>#N/A</v>
      </c>
      <c r="DC2524"/>
      <c r="DG2524" t="e">
        <f>VLOOKUP(DF2524,Sheet2!$E$2:$I$222,3,FALSE)</f>
        <v>#N/A</v>
      </c>
      <c r="DH2524" t="e">
        <f>VLOOKUP(DF2524,Sheet2!$E$2:$I$222,4,FALSE)</f>
        <v>#N/A</v>
      </c>
      <c r="DI2524" t="e">
        <f>VLOOKUP(DF2524,Sheet2!$E$2:$I$222,5,FALSE)</f>
        <v>#N/A</v>
      </c>
    </row>
    <row r="2525" spans="1:113" x14ac:dyDescent="0.25">
      <c r="A2525">
        <v>2631</v>
      </c>
      <c r="C2525">
        <v>16160</v>
      </c>
      <c r="D2525">
        <v>6160</v>
      </c>
      <c r="E2525">
        <v>37.74776</v>
      </c>
      <c r="F2525">
        <v>-122.49444</v>
      </c>
      <c r="G2525" t="s">
        <v>1820</v>
      </c>
      <c r="H2525" t="s">
        <v>4242</v>
      </c>
      <c r="I2525" t="s">
        <v>4918</v>
      </c>
      <c r="J2525" t="s">
        <v>4947</v>
      </c>
      <c r="M2525" t="s">
        <v>5109</v>
      </c>
      <c r="Q2525" t="s">
        <v>5924</v>
      </c>
      <c r="S2525" t="s">
        <v>6054</v>
      </c>
      <c r="W2525">
        <f t="shared" si="39"/>
        <v>1</v>
      </c>
      <c r="X2525" t="s">
        <v>6837</v>
      </c>
      <c r="Y2525" t="s">
        <v>6885</v>
      </c>
      <c r="AA2525" t="e">
        <f>VLOOKUP($Z2525,Sheet2!$E$2:$I$222,3,FALSE)</f>
        <v>#N/A</v>
      </c>
      <c r="AB2525" t="e">
        <f>VLOOKUP($Z2525,Sheet2!$E$2:$I$222,4,FALSE)</f>
        <v>#N/A</v>
      </c>
      <c r="AC2525" t="e">
        <f>VLOOKUP($Z2525,Sheet2!$E$2:$I$222,5,FALSE)</f>
        <v>#N/A</v>
      </c>
      <c r="AH2525" t="e">
        <f>VLOOKUP(AG2525,Sheet2!$E$2:$I$222,3,FALSE)</f>
        <v>#N/A</v>
      </c>
      <c r="AI2525" t="e">
        <f>VLOOKUP(AG2525,Sheet2!$E$2:$I$222,4,FALSE)</f>
        <v>#N/A</v>
      </c>
      <c r="AJ2525" t="e">
        <f>VLOOKUP(AG2525,Sheet2!$E$2:$I$222,5,FALSE)</f>
        <v>#N/A</v>
      </c>
      <c r="AK2525"/>
      <c r="AO2525" t="e">
        <f>VLOOKUP(AN2525,Sheet2!$E$2:$I$222,3,FALSE)</f>
        <v>#N/A</v>
      </c>
      <c r="AP2525" t="e">
        <f>VLOOKUP(AN2525,Sheet2!$E$2:$I$222,4,FALSE)</f>
        <v>#N/A</v>
      </c>
      <c r="AQ2525" t="e">
        <f>VLOOKUP(AN2525,Sheet2!$E$2:$I$222,5,FALSE)</f>
        <v>#N/A</v>
      </c>
      <c r="AR2525"/>
      <c r="AV2525" t="e">
        <f>VLOOKUP(AU2525,Sheet2!$E$2:$I$222,3,FALSE)</f>
        <v>#N/A</v>
      </c>
      <c r="AW2525" t="e">
        <f>VLOOKUP(AU2525,Sheet2!$E$2:$I$222,4,FALSE)</f>
        <v>#N/A</v>
      </c>
      <c r="AX2525" t="e">
        <f>VLOOKUP(AU2525,Sheet2!$E$2:$I$222,5,FALSE)</f>
        <v>#N/A</v>
      </c>
      <c r="AY2525"/>
      <c r="BC2525" t="e">
        <f>VLOOKUP(BB2525,Sheet2!$E$2:$I$222,3,FALSE)</f>
        <v>#N/A</v>
      </c>
      <c r="BD2525" t="e">
        <f>VLOOKUP(BB2525,Sheet2!$E$2:$I$222,4,FALSE)</f>
        <v>#N/A</v>
      </c>
      <c r="BE2525" t="e">
        <f>VLOOKUP(BB2525,Sheet2!$E$2:$I$222,5,FALSE)</f>
        <v>#N/A</v>
      </c>
      <c r="BF2525"/>
      <c r="BJ2525" t="e">
        <f>VLOOKUP(BI2525,Sheet2!$E$2:$I$222,3,FALSE)</f>
        <v>#N/A</v>
      </c>
      <c r="BK2525" t="e">
        <f>VLOOKUP(BI2525,Sheet2!$E$2:$I$222,4,FALSE)</f>
        <v>#N/A</v>
      </c>
      <c r="BL2525" t="e">
        <f>VLOOKUP(BI2525,Sheet2!$E$2:$I$222,5,FALSE)</f>
        <v>#N/A</v>
      </c>
      <c r="BM2525"/>
      <c r="BQ2525" t="e">
        <f>VLOOKUP(BP2525,Sheet2!$E$2:$I$222,3,FALSE)</f>
        <v>#N/A</v>
      </c>
      <c r="BR2525" t="e">
        <f>VLOOKUP(BP2525,Sheet2!$E$2:$I$222,4,FALSE)</f>
        <v>#N/A</v>
      </c>
      <c r="BS2525" t="e">
        <f>VLOOKUP(BP2525,Sheet2!$E$2:$I$222,5,FALSE)</f>
        <v>#N/A</v>
      </c>
      <c r="BT2525"/>
      <c r="BX2525" t="e">
        <f>VLOOKUP(BW2525,Sheet2!$E$2:$I$222,3,FALSE)</f>
        <v>#N/A</v>
      </c>
      <c r="BY2525" t="e">
        <f>VLOOKUP(BW2525,Sheet2!$E$2:$I$222,4,FALSE)</f>
        <v>#N/A</v>
      </c>
      <c r="BZ2525" t="e">
        <f>VLOOKUP(BW2525,Sheet2!$E$2:$I$222,5,FALSE)</f>
        <v>#N/A</v>
      </c>
      <c r="CA2525"/>
      <c r="CE2525" t="e">
        <f>VLOOKUP(CD2525,Sheet2!$E$2:$I$222,3,FALSE)</f>
        <v>#N/A</v>
      </c>
      <c r="CF2525" t="e">
        <f>VLOOKUP(CD2525,Sheet2!$E$2:$I$222,4,FALSE)</f>
        <v>#N/A</v>
      </c>
      <c r="CG2525" t="e">
        <f>VLOOKUP(CD2525,Sheet2!$E$2:$I$222,5,FALSE)</f>
        <v>#N/A</v>
      </c>
      <c r="CH2525"/>
      <c r="CL2525" t="e">
        <f>VLOOKUP(CK2525,Sheet2!$E$2:$I$222,3,FALSE)</f>
        <v>#N/A</v>
      </c>
      <c r="CM2525" t="e">
        <f>VLOOKUP(CK2525,Sheet2!$E$2:$I$222,4,FALSE)</f>
        <v>#N/A</v>
      </c>
      <c r="CN2525" t="e">
        <f>VLOOKUP(CK2525,Sheet2!$E$2:$I$222,5,FALSE)</f>
        <v>#N/A</v>
      </c>
      <c r="CO2525"/>
      <c r="CS2525" t="e">
        <f>VLOOKUP(CR2525,Sheet2!$E$2:$I$222,3,FALSE)</f>
        <v>#N/A</v>
      </c>
      <c r="CT2525" t="e">
        <f>VLOOKUP(CR2525,Sheet2!$E$2:$I$222,4,FALSE)</f>
        <v>#N/A</v>
      </c>
      <c r="CU2525" t="e">
        <f>VLOOKUP(CR2525,Sheet2!$E$2:$I$222,5,FALSE)</f>
        <v>#N/A</v>
      </c>
      <c r="CV2525"/>
      <c r="CZ2525" t="e">
        <f>VLOOKUP(CY2525,Sheet2!$E$2:$I$222,3,FALSE)</f>
        <v>#N/A</v>
      </c>
      <c r="DA2525" t="e">
        <f>VLOOKUP(CY2525,Sheet2!$E$2:$I$222,4,FALSE)</f>
        <v>#N/A</v>
      </c>
      <c r="DB2525" t="e">
        <f>VLOOKUP(CY2525,Sheet2!$E$2:$I$222,5,FALSE)</f>
        <v>#N/A</v>
      </c>
      <c r="DC2525"/>
      <c r="DG2525" t="e">
        <f>VLOOKUP(DF2525,Sheet2!$E$2:$I$222,3,FALSE)</f>
        <v>#N/A</v>
      </c>
      <c r="DH2525" t="e">
        <f>VLOOKUP(DF2525,Sheet2!$E$2:$I$222,4,FALSE)</f>
        <v>#N/A</v>
      </c>
      <c r="DI2525" t="e">
        <f>VLOOKUP(DF2525,Sheet2!$E$2:$I$222,5,FALSE)</f>
        <v>#N/A</v>
      </c>
    </row>
    <row r="2526" spans="1:113" x14ac:dyDescent="0.25">
      <c r="A2526">
        <v>2632</v>
      </c>
      <c r="C2526">
        <v>16161</v>
      </c>
      <c r="D2526">
        <v>6161</v>
      </c>
      <c r="E2526">
        <v>37.747630000000001</v>
      </c>
      <c r="F2526">
        <v>-122.49763</v>
      </c>
      <c r="G2526" t="s">
        <v>1821</v>
      </c>
      <c r="H2526" t="s">
        <v>4243</v>
      </c>
      <c r="I2526" t="s">
        <v>4918</v>
      </c>
      <c r="J2526" t="s">
        <v>4947</v>
      </c>
      <c r="Q2526" t="s">
        <v>5924</v>
      </c>
      <c r="S2526" t="s">
        <v>6054</v>
      </c>
      <c r="W2526">
        <f t="shared" si="39"/>
        <v>1</v>
      </c>
      <c r="X2526" t="s">
        <v>6837</v>
      </c>
      <c r="Y2526" t="s">
        <v>6885</v>
      </c>
      <c r="AA2526" t="e">
        <f>VLOOKUP($Z2526,Sheet2!$E$2:$I$222,3,FALSE)</f>
        <v>#N/A</v>
      </c>
      <c r="AB2526" t="e">
        <f>VLOOKUP($Z2526,Sheet2!$E$2:$I$222,4,FALSE)</f>
        <v>#N/A</v>
      </c>
      <c r="AC2526" t="e">
        <f>VLOOKUP($Z2526,Sheet2!$E$2:$I$222,5,FALSE)</f>
        <v>#N/A</v>
      </c>
      <c r="AH2526" t="e">
        <f>VLOOKUP(AG2526,Sheet2!$E$2:$I$222,3,FALSE)</f>
        <v>#N/A</v>
      </c>
      <c r="AI2526" t="e">
        <f>VLOOKUP(AG2526,Sheet2!$E$2:$I$222,4,FALSE)</f>
        <v>#N/A</v>
      </c>
      <c r="AJ2526" t="e">
        <f>VLOOKUP(AG2526,Sheet2!$E$2:$I$222,5,FALSE)</f>
        <v>#N/A</v>
      </c>
      <c r="AK2526"/>
      <c r="AO2526" t="e">
        <f>VLOOKUP(AN2526,Sheet2!$E$2:$I$222,3,FALSE)</f>
        <v>#N/A</v>
      </c>
      <c r="AP2526" t="e">
        <f>VLOOKUP(AN2526,Sheet2!$E$2:$I$222,4,FALSE)</f>
        <v>#N/A</v>
      </c>
      <c r="AQ2526" t="e">
        <f>VLOOKUP(AN2526,Sheet2!$E$2:$I$222,5,FALSE)</f>
        <v>#N/A</v>
      </c>
      <c r="AR2526"/>
      <c r="AV2526" t="e">
        <f>VLOOKUP(AU2526,Sheet2!$E$2:$I$222,3,FALSE)</f>
        <v>#N/A</v>
      </c>
      <c r="AW2526" t="e">
        <f>VLOOKUP(AU2526,Sheet2!$E$2:$I$222,4,FALSE)</f>
        <v>#N/A</v>
      </c>
      <c r="AX2526" t="e">
        <f>VLOOKUP(AU2526,Sheet2!$E$2:$I$222,5,FALSE)</f>
        <v>#N/A</v>
      </c>
      <c r="AY2526"/>
      <c r="BC2526" t="e">
        <f>VLOOKUP(BB2526,Sheet2!$E$2:$I$222,3,FALSE)</f>
        <v>#N/A</v>
      </c>
      <c r="BD2526" t="e">
        <f>VLOOKUP(BB2526,Sheet2!$E$2:$I$222,4,FALSE)</f>
        <v>#N/A</v>
      </c>
      <c r="BE2526" t="e">
        <f>VLOOKUP(BB2526,Sheet2!$E$2:$I$222,5,FALSE)</f>
        <v>#N/A</v>
      </c>
      <c r="BF2526"/>
      <c r="BJ2526" t="e">
        <f>VLOOKUP(BI2526,Sheet2!$E$2:$I$222,3,FALSE)</f>
        <v>#N/A</v>
      </c>
      <c r="BK2526" t="e">
        <f>VLOOKUP(BI2526,Sheet2!$E$2:$I$222,4,FALSE)</f>
        <v>#N/A</v>
      </c>
      <c r="BL2526" t="e">
        <f>VLOOKUP(BI2526,Sheet2!$E$2:$I$222,5,FALSE)</f>
        <v>#N/A</v>
      </c>
      <c r="BM2526"/>
      <c r="BQ2526" t="e">
        <f>VLOOKUP(BP2526,Sheet2!$E$2:$I$222,3,FALSE)</f>
        <v>#N/A</v>
      </c>
      <c r="BR2526" t="e">
        <f>VLOOKUP(BP2526,Sheet2!$E$2:$I$222,4,FALSE)</f>
        <v>#N/A</v>
      </c>
      <c r="BS2526" t="e">
        <f>VLOOKUP(BP2526,Sheet2!$E$2:$I$222,5,FALSE)</f>
        <v>#N/A</v>
      </c>
      <c r="BT2526"/>
      <c r="BX2526" t="e">
        <f>VLOOKUP(BW2526,Sheet2!$E$2:$I$222,3,FALSE)</f>
        <v>#N/A</v>
      </c>
      <c r="BY2526" t="e">
        <f>VLOOKUP(BW2526,Sheet2!$E$2:$I$222,4,FALSE)</f>
        <v>#N/A</v>
      </c>
      <c r="BZ2526" t="e">
        <f>VLOOKUP(BW2526,Sheet2!$E$2:$I$222,5,FALSE)</f>
        <v>#N/A</v>
      </c>
      <c r="CA2526"/>
      <c r="CE2526" t="e">
        <f>VLOOKUP(CD2526,Sheet2!$E$2:$I$222,3,FALSE)</f>
        <v>#N/A</v>
      </c>
      <c r="CF2526" t="e">
        <f>VLOOKUP(CD2526,Sheet2!$E$2:$I$222,4,FALSE)</f>
        <v>#N/A</v>
      </c>
      <c r="CG2526" t="e">
        <f>VLOOKUP(CD2526,Sheet2!$E$2:$I$222,5,FALSE)</f>
        <v>#N/A</v>
      </c>
      <c r="CH2526"/>
      <c r="CL2526" t="e">
        <f>VLOOKUP(CK2526,Sheet2!$E$2:$I$222,3,FALSE)</f>
        <v>#N/A</v>
      </c>
      <c r="CM2526" t="e">
        <f>VLOOKUP(CK2526,Sheet2!$E$2:$I$222,4,FALSE)</f>
        <v>#N/A</v>
      </c>
      <c r="CN2526" t="e">
        <f>VLOOKUP(CK2526,Sheet2!$E$2:$I$222,5,FALSE)</f>
        <v>#N/A</v>
      </c>
      <c r="CO2526"/>
      <c r="CS2526" t="e">
        <f>VLOOKUP(CR2526,Sheet2!$E$2:$I$222,3,FALSE)</f>
        <v>#N/A</v>
      </c>
      <c r="CT2526" t="e">
        <f>VLOOKUP(CR2526,Sheet2!$E$2:$I$222,4,FALSE)</f>
        <v>#N/A</v>
      </c>
      <c r="CU2526" t="e">
        <f>VLOOKUP(CR2526,Sheet2!$E$2:$I$222,5,FALSE)</f>
        <v>#N/A</v>
      </c>
      <c r="CV2526"/>
      <c r="CZ2526" t="e">
        <f>VLOOKUP(CY2526,Sheet2!$E$2:$I$222,3,FALSE)</f>
        <v>#N/A</v>
      </c>
      <c r="DA2526" t="e">
        <f>VLOOKUP(CY2526,Sheet2!$E$2:$I$222,4,FALSE)</f>
        <v>#N/A</v>
      </c>
      <c r="DB2526" t="e">
        <f>VLOOKUP(CY2526,Sheet2!$E$2:$I$222,5,FALSE)</f>
        <v>#N/A</v>
      </c>
      <c r="DC2526"/>
      <c r="DG2526" t="e">
        <f>VLOOKUP(DF2526,Sheet2!$E$2:$I$222,3,FALSE)</f>
        <v>#N/A</v>
      </c>
      <c r="DH2526" t="e">
        <f>VLOOKUP(DF2526,Sheet2!$E$2:$I$222,4,FALSE)</f>
        <v>#N/A</v>
      </c>
      <c r="DI2526" t="e">
        <f>VLOOKUP(DF2526,Sheet2!$E$2:$I$222,5,FALSE)</f>
        <v>#N/A</v>
      </c>
    </row>
    <row r="2527" spans="1:113" x14ac:dyDescent="0.25">
      <c r="A2527">
        <v>2633</v>
      </c>
      <c r="C2527">
        <v>16162</v>
      </c>
      <c r="D2527">
        <v>6162</v>
      </c>
      <c r="E2527">
        <v>37.747680000000003</v>
      </c>
      <c r="F2527">
        <v>-122.49952</v>
      </c>
      <c r="G2527" t="s">
        <v>1822</v>
      </c>
      <c r="H2527" t="s">
        <v>4244</v>
      </c>
      <c r="I2527" t="s">
        <v>4917</v>
      </c>
      <c r="J2527" t="s">
        <v>4948</v>
      </c>
      <c r="Q2527" t="s">
        <v>5924</v>
      </c>
      <c r="S2527" t="s">
        <v>6055</v>
      </c>
      <c r="W2527">
        <f t="shared" si="39"/>
        <v>1</v>
      </c>
      <c r="X2527" t="s">
        <v>6837</v>
      </c>
      <c r="Y2527" t="s">
        <v>6887</v>
      </c>
      <c r="AA2527" t="e">
        <f>VLOOKUP($Z2527,Sheet2!$E$2:$I$222,3,FALSE)</f>
        <v>#N/A</v>
      </c>
      <c r="AB2527" t="e">
        <f>VLOOKUP($Z2527,Sheet2!$E$2:$I$222,4,FALSE)</f>
        <v>#N/A</v>
      </c>
      <c r="AC2527" t="e">
        <f>VLOOKUP($Z2527,Sheet2!$E$2:$I$222,5,FALSE)</f>
        <v>#N/A</v>
      </c>
      <c r="AH2527" t="e">
        <f>VLOOKUP(AG2527,Sheet2!$E$2:$I$222,3,FALSE)</f>
        <v>#N/A</v>
      </c>
      <c r="AI2527" t="e">
        <f>VLOOKUP(AG2527,Sheet2!$E$2:$I$222,4,FALSE)</f>
        <v>#N/A</v>
      </c>
      <c r="AJ2527" t="e">
        <f>VLOOKUP(AG2527,Sheet2!$E$2:$I$222,5,FALSE)</f>
        <v>#N/A</v>
      </c>
      <c r="AK2527"/>
      <c r="AO2527" t="e">
        <f>VLOOKUP(AN2527,Sheet2!$E$2:$I$222,3,FALSE)</f>
        <v>#N/A</v>
      </c>
      <c r="AP2527" t="e">
        <f>VLOOKUP(AN2527,Sheet2!$E$2:$I$222,4,FALSE)</f>
        <v>#N/A</v>
      </c>
      <c r="AQ2527" t="e">
        <f>VLOOKUP(AN2527,Sheet2!$E$2:$I$222,5,FALSE)</f>
        <v>#N/A</v>
      </c>
      <c r="AR2527"/>
      <c r="AV2527" t="e">
        <f>VLOOKUP(AU2527,Sheet2!$E$2:$I$222,3,FALSE)</f>
        <v>#N/A</v>
      </c>
      <c r="AW2527" t="e">
        <f>VLOOKUP(AU2527,Sheet2!$E$2:$I$222,4,FALSE)</f>
        <v>#N/A</v>
      </c>
      <c r="AX2527" t="e">
        <f>VLOOKUP(AU2527,Sheet2!$E$2:$I$222,5,FALSE)</f>
        <v>#N/A</v>
      </c>
      <c r="AY2527"/>
      <c r="BC2527" t="e">
        <f>VLOOKUP(BB2527,Sheet2!$E$2:$I$222,3,FALSE)</f>
        <v>#N/A</v>
      </c>
      <c r="BD2527" t="e">
        <f>VLOOKUP(BB2527,Sheet2!$E$2:$I$222,4,FALSE)</f>
        <v>#N/A</v>
      </c>
      <c r="BE2527" t="e">
        <f>VLOOKUP(BB2527,Sheet2!$E$2:$I$222,5,FALSE)</f>
        <v>#N/A</v>
      </c>
      <c r="BF2527"/>
      <c r="BJ2527" t="e">
        <f>VLOOKUP(BI2527,Sheet2!$E$2:$I$222,3,FALSE)</f>
        <v>#N/A</v>
      </c>
      <c r="BK2527" t="e">
        <f>VLOOKUP(BI2527,Sheet2!$E$2:$I$222,4,FALSE)</f>
        <v>#N/A</v>
      </c>
      <c r="BL2527" t="e">
        <f>VLOOKUP(BI2527,Sheet2!$E$2:$I$222,5,FALSE)</f>
        <v>#N/A</v>
      </c>
      <c r="BM2527"/>
      <c r="BQ2527" t="e">
        <f>VLOOKUP(BP2527,Sheet2!$E$2:$I$222,3,FALSE)</f>
        <v>#N/A</v>
      </c>
      <c r="BR2527" t="e">
        <f>VLOOKUP(BP2527,Sheet2!$E$2:$I$222,4,FALSE)</f>
        <v>#N/A</v>
      </c>
      <c r="BS2527" t="e">
        <f>VLOOKUP(BP2527,Sheet2!$E$2:$I$222,5,FALSE)</f>
        <v>#N/A</v>
      </c>
      <c r="BT2527"/>
      <c r="BX2527" t="e">
        <f>VLOOKUP(BW2527,Sheet2!$E$2:$I$222,3,FALSE)</f>
        <v>#N/A</v>
      </c>
      <c r="BY2527" t="e">
        <f>VLOOKUP(BW2527,Sheet2!$E$2:$I$222,4,FALSE)</f>
        <v>#N/A</v>
      </c>
      <c r="BZ2527" t="e">
        <f>VLOOKUP(BW2527,Sheet2!$E$2:$I$222,5,FALSE)</f>
        <v>#N/A</v>
      </c>
      <c r="CA2527"/>
      <c r="CE2527" t="e">
        <f>VLOOKUP(CD2527,Sheet2!$E$2:$I$222,3,FALSE)</f>
        <v>#N/A</v>
      </c>
      <c r="CF2527" t="e">
        <f>VLOOKUP(CD2527,Sheet2!$E$2:$I$222,4,FALSE)</f>
        <v>#N/A</v>
      </c>
      <c r="CG2527" t="e">
        <f>VLOOKUP(CD2527,Sheet2!$E$2:$I$222,5,FALSE)</f>
        <v>#N/A</v>
      </c>
      <c r="CH2527"/>
      <c r="CL2527" t="e">
        <f>VLOOKUP(CK2527,Sheet2!$E$2:$I$222,3,FALSE)</f>
        <v>#N/A</v>
      </c>
      <c r="CM2527" t="e">
        <f>VLOOKUP(CK2527,Sheet2!$E$2:$I$222,4,FALSE)</f>
        <v>#N/A</v>
      </c>
      <c r="CN2527" t="e">
        <f>VLOOKUP(CK2527,Sheet2!$E$2:$I$222,5,FALSE)</f>
        <v>#N/A</v>
      </c>
      <c r="CO2527"/>
      <c r="CS2527" t="e">
        <f>VLOOKUP(CR2527,Sheet2!$E$2:$I$222,3,FALSE)</f>
        <v>#N/A</v>
      </c>
      <c r="CT2527" t="e">
        <f>VLOOKUP(CR2527,Sheet2!$E$2:$I$222,4,FALSE)</f>
        <v>#N/A</v>
      </c>
      <c r="CU2527" t="e">
        <f>VLOOKUP(CR2527,Sheet2!$E$2:$I$222,5,FALSE)</f>
        <v>#N/A</v>
      </c>
      <c r="CV2527"/>
      <c r="CZ2527" t="e">
        <f>VLOOKUP(CY2527,Sheet2!$E$2:$I$222,3,FALSE)</f>
        <v>#N/A</v>
      </c>
      <c r="DA2527" t="e">
        <f>VLOOKUP(CY2527,Sheet2!$E$2:$I$222,4,FALSE)</f>
        <v>#N/A</v>
      </c>
      <c r="DB2527" t="e">
        <f>VLOOKUP(CY2527,Sheet2!$E$2:$I$222,5,FALSE)</f>
        <v>#N/A</v>
      </c>
      <c r="DC2527"/>
      <c r="DG2527" t="e">
        <f>VLOOKUP(DF2527,Sheet2!$E$2:$I$222,3,FALSE)</f>
        <v>#N/A</v>
      </c>
      <c r="DH2527" t="e">
        <f>VLOOKUP(DF2527,Sheet2!$E$2:$I$222,4,FALSE)</f>
        <v>#N/A</v>
      </c>
      <c r="DI2527" t="e">
        <f>VLOOKUP(DF2527,Sheet2!$E$2:$I$222,5,FALSE)</f>
        <v>#N/A</v>
      </c>
    </row>
    <row r="2528" spans="1:113" x14ac:dyDescent="0.25">
      <c r="A2528">
        <v>2634</v>
      </c>
      <c r="C2528">
        <v>16163</v>
      </c>
      <c r="D2528">
        <v>6163</v>
      </c>
      <c r="E2528">
        <v>37.747540000000001</v>
      </c>
      <c r="F2528">
        <v>-122.49981</v>
      </c>
      <c r="G2528" t="s">
        <v>1822</v>
      </c>
      <c r="H2528" t="s">
        <v>4244</v>
      </c>
      <c r="I2528" t="s">
        <v>4918</v>
      </c>
      <c r="J2528" t="s">
        <v>4948</v>
      </c>
      <c r="Q2528" t="s">
        <v>5924</v>
      </c>
      <c r="S2528" t="s">
        <v>6054</v>
      </c>
      <c r="W2528">
        <f t="shared" si="39"/>
        <v>1</v>
      </c>
      <c r="X2528" t="s">
        <v>6837</v>
      </c>
      <c r="Y2528" t="s">
        <v>6885</v>
      </c>
      <c r="AA2528" t="e">
        <f>VLOOKUP($Z2528,Sheet2!$E$2:$I$222,3,FALSE)</f>
        <v>#N/A</v>
      </c>
      <c r="AB2528" t="e">
        <f>VLOOKUP($Z2528,Sheet2!$E$2:$I$222,4,FALSE)</f>
        <v>#N/A</v>
      </c>
      <c r="AC2528" t="e">
        <f>VLOOKUP($Z2528,Sheet2!$E$2:$I$222,5,FALSE)</f>
        <v>#N/A</v>
      </c>
      <c r="AH2528" t="e">
        <f>VLOOKUP(AG2528,Sheet2!$E$2:$I$222,3,FALSE)</f>
        <v>#N/A</v>
      </c>
      <c r="AI2528" t="e">
        <f>VLOOKUP(AG2528,Sheet2!$E$2:$I$222,4,FALSE)</f>
        <v>#N/A</v>
      </c>
      <c r="AJ2528" t="e">
        <f>VLOOKUP(AG2528,Sheet2!$E$2:$I$222,5,FALSE)</f>
        <v>#N/A</v>
      </c>
      <c r="AK2528"/>
      <c r="AO2528" t="e">
        <f>VLOOKUP(AN2528,Sheet2!$E$2:$I$222,3,FALSE)</f>
        <v>#N/A</v>
      </c>
      <c r="AP2528" t="e">
        <f>VLOOKUP(AN2528,Sheet2!$E$2:$I$222,4,FALSE)</f>
        <v>#N/A</v>
      </c>
      <c r="AQ2528" t="e">
        <f>VLOOKUP(AN2528,Sheet2!$E$2:$I$222,5,FALSE)</f>
        <v>#N/A</v>
      </c>
      <c r="AR2528"/>
      <c r="AV2528" t="e">
        <f>VLOOKUP(AU2528,Sheet2!$E$2:$I$222,3,FALSE)</f>
        <v>#N/A</v>
      </c>
      <c r="AW2528" t="e">
        <f>VLOOKUP(AU2528,Sheet2!$E$2:$I$222,4,FALSE)</f>
        <v>#N/A</v>
      </c>
      <c r="AX2528" t="e">
        <f>VLOOKUP(AU2528,Sheet2!$E$2:$I$222,5,FALSE)</f>
        <v>#N/A</v>
      </c>
      <c r="AY2528"/>
      <c r="BC2528" t="e">
        <f>VLOOKUP(BB2528,Sheet2!$E$2:$I$222,3,FALSE)</f>
        <v>#N/A</v>
      </c>
      <c r="BD2528" t="e">
        <f>VLOOKUP(BB2528,Sheet2!$E$2:$I$222,4,FALSE)</f>
        <v>#N/A</v>
      </c>
      <c r="BE2528" t="e">
        <f>VLOOKUP(BB2528,Sheet2!$E$2:$I$222,5,FALSE)</f>
        <v>#N/A</v>
      </c>
      <c r="BF2528"/>
      <c r="BJ2528" t="e">
        <f>VLOOKUP(BI2528,Sheet2!$E$2:$I$222,3,FALSE)</f>
        <v>#N/A</v>
      </c>
      <c r="BK2528" t="e">
        <f>VLOOKUP(BI2528,Sheet2!$E$2:$I$222,4,FALSE)</f>
        <v>#N/A</v>
      </c>
      <c r="BL2528" t="e">
        <f>VLOOKUP(BI2528,Sheet2!$E$2:$I$222,5,FALSE)</f>
        <v>#N/A</v>
      </c>
      <c r="BM2528"/>
      <c r="BQ2528" t="e">
        <f>VLOOKUP(BP2528,Sheet2!$E$2:$I$222,3,FALSE)</f>
        <v>#N/A</v>
      </c>
      <c r="BR2528" t="e">
        <f>VLOOKUP(BP2528,Sheet2!$E$2:$I$222,4,FALSE)</f>
        <v>#N/A</v>
      </c>
      <c r="BS2528" t="e">
        <f>VLOOKUP(BP2528,Sheet2!$E$2:$I$222,5,FALSE)</f>
        <v>#N/A</v>
      </c>
      <c r="BT2528"/>
      <c r="BX2528" t="e">
        <f>VLOOKUP(BW2528,Sheet2!$E$2:$I$222,3,FALSE)</f>
        <v>#N/A</v>
      </c>
      <c r="BY2528" t="e">
        <f>VLOOKUP(BW2528,Sheet2!$E$2:$I$222,4,FALSE)</f>
        <v>#N/A</v>
      </c>
      <c r="BZ2528" t="e">
        <f>VLOOKUP(BW2528,Sheet2!$E$2:$I$222,5,FALSE)</f>
        <v>#N/A</v>
      </c>
      <c r="CA2528"/>
      <c r="CE2528" t="e">
        <f>VLOOKUP(CD2528,Sheet2!$E$2:$I$222,3,FALSE)</f>
        <v>#N/A</v>
      </c>
      <c r="CF2528" t="e">
        <f>VLOOKUP(CD2528,Sheet2!$E$2:$I$222,4,FALSE)</f>
        <v>#N/A</v>
      </c>
      <c r="CG2528" t="e">
        <f>VLOOKUP(CD2528,Sheet2!$E$2:$I$222,5,FALSE)</f>
        <v>#N/A</v>
      </c>
      <c r="CH2528"/>
      <c r="CL2528" t="e">
        <f>VLOOKUP(CK2528,Sheet2!$E$2:$I$222,3,FALSE)</f>
        <v>#N/A</v>
      </c>
      <c r="CM2528" t="e">
        <f>VLOOKUP(CK2528,Sheet2!$E$2:$I$222,4,FALSE)</f>
        <v>#N/A</v>
      </c>
      <c r="CN2528" t="e">
        <f>VLOOKUP(CK2528,Sheet2!$E$2:$I$222,5,FALSE)</f>
        <v>#N/A</v>
      </c>
      <c r="CO2528"/>
      <c r="CS2528" t="e">
        <f>VLOOKUP(CR2528,Sheet2!$E$2:$I$222,3,FALSE)</f>
        <v>#N/A</v>
      </c>
      <c r="CT2528" t="e">
        <f>VLOOKUP(CR2528,Sheet2!$E$2:$I$222,4,FALSE)</f>
        <v>#N/A</v>
      </c>
      <c r="CU2528" t="e">
        <f>VLOOKUP(CR2528,Sheet2!$E$2:$I$222,5,FALSE)</f>
        <v>#N/A</v>
      </c>
      <c r="CV2528"/>
      <c r="CZ2528" t="e">
        <f>VLOOKUP(CY2528,Sheet2!$E$2:$I$222,3,FALSE)</f>
        <v>#N/A</v>
      </c>
      <c r="DA2528" t="e">
        <f>VLOOKUP(CY2528,Sheet2!$E$2:$I$222,4,FALSE)</f>
        <v>#N/A</v>
      </c>
      <c r="DB2528" t="e">
        <f>VLOOKUP(CY2528,Sheet2!$E$2:$I$222,5,FALSE)</f>
        <v>#N/A</v>
      </c>
      <c r="DC2528"/>
      <c r="DG2528" t="e">
        <f>VLOOKUP(DF2528,Sheet2!$E$2:$I$222,3,FALSE)</f>
        <v>#N/A</v>
      </c>
      <c r="DH2528" t="e">
        <f>VLOOKUP(DF2528,Sheet2!$E$2:$I$222,4,FALSE)</f>
        <v>#N/A</v>
      </c>
      <c r="DI2528" t="e">
        <f>VLOOKUP(DF2528,Sheet2!$E$2:$I$222,5,FALSE)</f>
        <v>#N/A</v>
      </c>
    </row>
    <row r="2529" spans="1:113" x14ac:dyDescent="0.25">
      <c r="A2529">
        <v>2636</v>
      </c>
      <c r="C2529">
        <v>16165</v>
      </c>
      <c r="D2529">
        <v>6165</v>
      </c>
      <c r="E2529">
        <v>37.747419999999998</v>
      </c>
      <c r="F2529">
        <v>-122.50304</v>
      </c>
      <c r="G2529" t="s">
        <v>1823</v>
      </c>
      <c r="H2529" t="s">
        <v>4245</v>
      </c>
      <c r="I2529" t="s">
        <v>4918</v>
      </c>
      <c r="J2529" t="s">
        <v>4947</v>
      </c>
      <c r="Q2529" t="s">
        <v>5924</v>
      </c>
      <c r="S2529" t="s">
        <v>6054</v>
      </c>
      <c r="W2529">
        <f t="shared" si="39"/>
        <v>1</v>
      </c>
      <c r="X2529" t="s">
        <v>6837</v>
      </c>
      <c r="Y2529" t="s">
        <v>6885</v>
      </c>
      <c r="AA2529" t="e">
        <f>VLOOKUP($Z2529,Sheet2!$E$2:$I$222,3,FALSE)</f>
        <v>#N/A</v>
      </c>
      <c r="AB2529" t="e">
        <f>VLOOKUP($Z2529,Sheet2!$E$2:$I$222,4,FALSE)</f>
        <v>#N/A</v>
      </c>
      <c r="AC2529" t="e">
        <f>VLOOKUP($Z2529,Sheet2!$E$2:$I$222,5,FALSE)</f>
        <v>#N/A</v>
      </c>
      <c r="AH2529" t="e">
        <f>VLOOKUP(AG2529,Sheet2!$E$2:$I$222,3,FALSE)</f>
        <v>#N/A</v>
      </c>
      <c r="AI2529" t="e">
        <f>VLOOKUP(AG2529,Sheet2!$E$2:$I$222,4,FALSE)</f>
        <v>#N/A</v>
      </c>
      <c r="AJ2529" t="e">
        <f>VLOOKUP(AG2529,Sheet2!$E$2:$I$222,5,FALSE)</f>
        <v>#N/A</v>
      </c>
      <c r="AK2529"/>
      <c r="AO2529" t="e">
        <f>VLOOKUP(AN2529,Sheet2!$E$2:$I$222,3,FALSE)</f>
        <v>#N/A</v>
      </c>
      <c r="AP2529" t="e">
        <f>VLOOKUP(AN2529,Sheet2!$E$2:$I$222,4,FALSE)</f>
        <v>#N/A</v>
      </c>
      <c r="AQ2529" t="e">
        <f>VLOOKUP(AN2529,Sheet2!$E$2:$I$222,5,FALSE)</f>
        <v>#N/A</v>
      </c>
      <c r="AR2529"/>
      <c r="AV2529" t="e">
        <f>VLOOKUP(AU2529,Sheet2!$E$2:$I$222,3,FALSE)</f>
        <v>#N/A</v>
      </c>
      <c r="AW2529" t="e">
        <f>VLOOKUP(AU2529,Sheet2!$E$2:$I$222,4,FALSE)</f>
        <v>#N/A</v>
      </c>
      <c r="AX2529" t="e">
        <f>VLOOKUP(AU2529,Sheet2!$E$2:$I$222,5,FALSE)</f>
        <v>#N/A</v>
      </c>
      <c r="AY2529"/>
      <c r="BC2529" t="e">
        <f>VLOOKUP(BB2529,Sheet2!$E$2:$I$222,3,FALSE)</f>
        <v>#N/A</v>
      </c>
      <c r="BD2529" t="e">
        <f>VLOOKUP(BB2529,Sheet2!$E$2:$I$222,4,FALSE)</f>
        <v>#N/A</v>
      </c>
      <c r="BE2529" t="e">
        <f>VLOOKUP(BB2529,Sheet2!$E$2:$I$222,5,FALSE)</f>
        <v>#N/A</v>
      </c>
      <c r="BF2529"/>
      <c r="BJ2529" t="e">
        <f>VLOOKUP(BI2529,Sheet2!$E$2:$I$222,3,FALSE)</f>
        <v>#N/A</v>
      </c>
      <c r="BK2529" t="e">
        <f>VLOOKUP(BI2529,Sheet2!$E$2:$I$222,4,FALSE)</f>
        <v>#N/A</v>
      </c>
      <c r="BL2529" t="e">
        <f>VLOOKUP(BI2529,Sheet2!$E$2:$I$222,5,FALSE)</f>
        <v>#N/A</v>
      </c>
      <c r="BM2529"/>
      <c r="BQ2529" t="e">
        <f>VLOOKUP(BP2529,Sheet2!$E$2:$I$222,3,FALSE)</f>
        <v>#N/A</v>
      </c>
      <c r="BR2529" t="e">
        <f>VLOOKUP(BP2529,Sheet2!$E$2:$I$222,4,FALSE)</f>
        <v>#N/A</v>
      </c>
      <c r="BS2529" t="e">
        <f>VLOOKUP(BP2529,Sheet2!$E$2:$I$222,5,FALSE)</f>
        <v>#N/A</v>
      </c>
      <c r="BT2529"/>
      <c r="BX2529" t="e">
        <f>VLOOKUP(BW2529,Sheet2!$E$2:$I$222,3,FALSE)</f>
        <v>#N/A</v>
      </c>
      <c r="BY2529" t="e">
        <f>VLOOKUP(BW2529,Sheet2!$E$2:$I$222,4,FALSE)</f>
        <v>#N/A</v>
      </c>
      <c r="BZ2529" t="e">
        <f>VLOOKUP(BW2529,Sheet2!$E$2:$I$222,5,FALSE)</f>
        <v>#N/A</v>
      </c>
      <c r="CA2529"/>
      <c r="CE2529" t="e">
        <f>VLOOKUP(CD2529,Sheet2!$E$2:$I$222,3,FALSE)</f>
        <v>#N/A</v>
      </c>
      <c r="CF2529" t="e">
        <f>VLOOKUP(CD2529,Sheet2!$E$2:$I$222,4,FALSE)</f>
        <v>#N/A</v>
      </c>
      <c r="CG2529" t="e">
        <f>VLOOKUP(CD2529,Sheet2!$E$2:$I$222,5,FALSE)</f>
        <v>#N/A</v>
      </c>
      <c r="CH2529"/>
      <c r="CL2529" t="e">
        <f>VLOOKUP(CK2529,Sheet2!$E$2:$I$222,3,FALSE)</f>
        <v>#N/A</v>
      </c>
      <c r="CM2529" t="e">
        <f>VLOOKUP(CK2529,Sheet2!$E$2:$I$222,4,FALSE)</f>
        <v>#N/A</v>
      </c>
      <c r="CN2529" t="e">
        <f>VLOOKUP(CK2529,Sheet2!$E$2:$I$222,5,FALSE)</f>
        <v>#N/A</v>
      </c>
      <c r="CO2529"/>
      <c r="CS2529" t="e">
        <f>VLOOKUP(CR2529,Sheet2!$E$2:$I$222,3,FALSE)</f>
        <v>#N/A</v>
      </c>
      <c r="CT2529" t="e">
        <f>VLOOKUP(CR2529,Sheet2!$E$2:$I$222,4,FALSE)</f>
        <v>#N/A</v>
      </c>
      <c r="CU2529" t="e">
        <f>VLOOKUP(CR2529,Sheet2!$E$2:$I$222,5,FALSE)</f>
        <v>#N/A</v>
      </c>
      <c r="CV2529"/>
      <c r="CZ2529" t="e">
        <f>VLOOKUP(CY2529,Sheet2!$E$2:$I$222,3,FALSE)</f>
        <v>#N/A</v>
      </c>
      <c r="DA2529" t="e">
        <f>VLOOKUP(CY2529,Sheet2!$E$2:$I$222,4,FALSE)</f>
        <v>#N/A</v>
      </c>
      <c r="DB2529" t="e">
        <f>VLOOKUP(CY2529,Sheet2!$E$2:$I$222,5,FALSE)</f>
        <v>#N/A</v>
      </c>
      <c r="DC2529"/>
      <c r="DG2529" t="e">
        <f>VLOOKUP(DF2529,Sheet2!$E$2:$I$222,3,FALSE)</f>
        <v>#N/A</v>
      </c>
      <c r="DH2529" t="e">
        <f>VLOOKUP(DF2529,Sheet2!$E$2:$I$222,4,FALSE)</f>
        <v>#N/A</v>
      </c>
      <c r="DI2529" t="e">
        <f>VLOOKUP(DF2529,Sheet2!$E$2:$I$222,5,FALSE)</f>
        <v>#N/A</v>
      </c>
    </row>
    <row r="2530" spans="1:113" x14ac:dyDescent="0.25">
      <c r="A2530">
        <v>2637</v>
      </c>
      <c r="C2530">
        <v>16166</v>
      </c>
      <c r="D2530">
        <v>6166</v>
      </c>
      <c r="E2530">
        <v>37.747430000000001</v>
      </c>
      <c r="F2530">
        <v>-122.50487</v>
      </c>
      <c r="G2530" t="s">
        <v>1824</v>
      </c>
      <c r="H2530" t="s">
        <v>4246</v>
      </c>
      <c r="I2530" t="s">
        <v>4917</v>
      </c>
      <c r="J2530" t="s">
        <v>4948</v>
      </c>
      <c r="Q2530" t="s">
        <v>5924</v>
      </c>
      <c r="S2530" t="s">
        <v>6055</v>
      </c>
      <c r="W2530">
        <f t="shared" si="39"/>
        <v>1</v>
      </c>
      <c r="X2530" t="s">
        <v>6837</v>
      </c>
      <c r="Y2530" t="s">
        <v>6887</v>
      </c>
      <c r="AA2530" t="e">
        <f>VLOOKUP($Z2530,Sheet2!$E$2:$I$222,3,FALSE)</f>
        <v>#N/A</v>
      </c>
      <c r="AB2530" t="e">
        <f>VLOOKUP($Z2530,Sheet2!$E$2:$I$222,4,FALSE)</f>
        <v>#N/A</v>
      </c>
      <c r="AC2530" t="e">
        <f>VLOOKUP($Z2530,Sheet2!$E$2:$I$222,5,FALSE)</f>
        <v>#N/A</v>
      </c>
      <c r="AH2530" t="e">
        <f>VLOOKUP(AG2530,Sheet2!$E$2:$I$222,3,FALSE)</f>
        <v>#N/A</v>
      </c>
      <c r="AI2530" t="e">
        <f>VLOOKUP(AG2530,Sheet2!$E$2:$I$222,4,FALSE)</f>
        <v>#N/A</v>
      </c>
      <c r="AJ2530" t="e">
        <f>VLOOKUP(AG2530,Sheet2!$E$2:$I$222,5,FALSE)</f>
        <v>#N/A</v>
      </c>
      <c r="AK2530"/>
      <c r="AO2530" t="e">
        <f>VLOOKUP(AN2530,Sheet2!$E$2:$I$222,3,FALSE)</f>
        <v>#N/A</v>
      </c>
      <c r="AP2530" t="e">
        <f>VLOOKUP(AN2530,Sheet2!$E$2:$I$222,4,FALSE)</f>
        <v>#N/A</v>
      </c>
      <c r="AQ2530" t="e">
        <f>VLOOKUP(AN2530,Sheet2!$E$2:$I$222,5,FALSE)</f>
        <v>#N/A</v>
      </c>
      <c r="AR2530"/>
      <c r="AV2530" t="e">
        <f>VLOOKUP(AU2530,Sheet2!$E$2:$I$222,3,FALSE)</f>
        <v>#N/A</v>
      </c>
      <c r="AW2530" t="e">
        <f>VLOOKUP(AU2530,Sheet2!$E$2:$I$222,4,FALSE)</f>
        <v>#N/A</v>
      </c>
      <c r="AX2530" t="e">
        <f>VLOOKUP(AU2530,Sheet2!$E$2:$I$222,5,FALSE)</f>
        <v>#N/A</v>
      </c>
      <c r="AY2530"/>
      <c r="BC2530" t="e">
        <f>VLOOKUP(BB2530,Sheet2!$E$2:$I$222,3,FALSE)</f>
        <v>#N/A</v>
      </c>
      <c r="BD2530" t="e">
        <f>VLOOKUP(BB2530,Sheet2!$E$2:$I$222,4,FALSE)</f>
        <v>#N/A</v>
      </c>
      <c r="BE2530" t="e">
        <f>VLOOKUP(BB2530,Sheet2!$E$2:$I$222,5,FALSE)</f>
        <v>#N/A</v>
      </c>
      <c r="BF2530"/>
      <c r="BJ2530" t="e">
        <f>VLOOKUP(BI2530,Sheet2!$E$2:$I$222,3,FALSE)</f>
        <v>#N/A</v>
      </c>
      <c r="BK2530" t="e">
        <f>VLOOKUP(BI2530,Sheet2!$E$2:$I$222,4,FALSE)</f>
        <v>#N/A</v>
      </c>
      <c r="BL2530" t="e">
        <f>VLOOKUP(BI2530,Sheet2!$E$2:$I$222,5,FALSE)</f>
        <v>#N/A</v>
      </c>
      <c r="BM2530"/>
      <c r="BQ2530" t="e">
        <f>VLOOKUP(BP2530,Sheet2!$E$2:$I$222,3,FALSE)</f>
        <v>#N/A</v>
      </c>
      <c r="BR2530" t="e">
        <f>VLOOKUP(BP2530,Sheet2!$E$2:$I$222,4,FALSE)</f>
        <v>#N/A</v>
      </c>
      <c r="BS2530" t="e">
        <f>VLOOKUP(BP2530,Sheet2!$E$2:$I$222,5,FALSE)</f>
        <v>#N/A</v>
      </c>
      <c r="BT2530"/>
      <c r="BX2530" t="e">
        <f>VLOOKUP(BW2530,Sheet2!$E$2:$I$222,3,FALSE)</f>
        <v>#N/A</v>
      </c>
      <c r="BY2530" t="e">
        <f>VLOOKUP(BW2530,Sheet2!$E$2:$I$222,4,FALSE)</f>
        <v>#N/A</v>
      </c>
      <c r="BZ2530" t="e">
        <f>VLOOKUP(BW2530,Sheet2!$E$2:$I$222,5,FALSE)</f>
        <v>#N/A</v>
      </c>
      <c r="CA2530"/>
      <c r="CE2530" t="e">
        <f>VLOOKUP(CD2530,Sheet2!$E$2:$I$222,3,FALSE)</f>
        <v>#N/A</v>
      </c>
      <c r="CF2530" t="e">
        <f>VLOOKUP(CD2530,Sheet2!$E$2:$I$222,4,FALSE)</f>
        <v>#N/A</v>
      </c>
      <c r="CG2530" t="e">
        <f>VLOOKUP(CD2530,Sheet2!$E$2:$I$222,5,FALSE)</f>
        <v>#N/A</v>
      </c>
      <c r="CH2530"/>
      <c r="CL2530" t="e">
        <f>VLOOKUP(CK2530,Sheet2!$E$2:$I$222,3,FALSE)</f>
        <v>#N/A</v>
      </c>
      <c r="CM2530" t="e">
        <f>VLOOKUP(CK2530,Sheet2!$E$2:$I$222,4,FALSE)</f>
        <v>#N/A</v>
      </c>
      <c r="CN2530" t="e">
        <f>VLOOKUP(CK2530,Sheet2!$E$2:$I$222,5,FALSE)</f>
        <v>#N/A</v>
      </c>
      <c r="CO2530"/>
      <c r="CS2530" t="e">
        <f>VLOOKUP(CR2530,Sheet2!$E$2:$I$222,3,FALSE)</f>
        <v>#N/A</v>
      </c>
      <c r="CT2530" t="e">
        <f>VLOOKUP(CR2530,Sheet2!$E$2:$I$222,4,FALSE)</f>
        <v>#N/A</v>
      </c>
      <c r="CU2530" t="e">
        <f>VLOOKUP(CR2530,Sheet2!$E$2:$I$222,5,FALSE)</f>
        <v>#N/A</v>
      </c>
      <c r="CV2530"/>
      <c r="CZ2530" t="e">
        <f>VLOOKUP(CY2530,Sheet2!$E$2:$I$222,3,FALSE)</f>
        <v>#N/A</v>
      </c>
      <c r="DA2530" t="e">
        <f>VLOOKUP(CY2530,Sheet2!$E$2:$I$222,4,FALSE)</f>
        <v>#N/A</v>
      </c>
      <c r="DB2530" t="e">
        <f>VLOOKUP(CY2530,Sheet2!$E$2:$I$222,5,FALSE)</f>
        <v>#N/A</v>
      </c>
      <c r="DC2530"/>
      <c r="DG2530" t="e">
        <f>VLOOKUP(DF2530,Sheet2!$E$2:$I$222,3,FALSE)</f>
        <v>#N/A</v>
      </c>
      <c r="DH2530" t="e">
        <f>VLOOKUP(DF2530,Sheet2!$E$2:$I$222,4,FALSE)</f>
        <v>#N/A</v>
      </c>
      <c r="DI2530" t="e">
        <f>VLOOKUP(DF2530,Sheet2!$E$2:$I$222,5,FALSE)</f>
        <v>#N/A</v>
      </c>
    </row>
    <row r="2531" spans="1:113" x14ac:dyDescent="0.25">
      <c r="A2531">
        <v>2638</v>
      </c>
      <c r="C2531">
        <v>16167</v>
      </c>
      <c r="D2531">
        <v>6167</v>
      </c>
      <c r="E2531">
        <v>37.747340000000001</v>
      </c>
      <c r="F2531">
        <v>-122.50700000000001</v>
      </c>
      <c r="G2531" t="s">
        <v>1825</v>
      </c>
      <c r="H2531" t="s">
        <v>4247</v>
      </c>
      <c r="I2531" t="s">
        <v>4917</v>
      </c>
      <c r="J2531" t="s">
        <v>4947</v>
      </c>
      <c r="Q2531" t="s">
        <v>5924</v>
      </c>
      <c r="S2531" t="s">
        <v>6055</v>
      </c>
      <c r="W2531">
        <f t="shared" si="39"/>
        <v>1</v>
      </c>
      <c r="X2531" t="s">
        <v>6837</v>
      </c>
      <c r="Y2531" t="s">
        <v>6887</v>
      </c>
      <c r="AA2531" t="e">
        <f>VLOOKUP($Z2531,Sheet2!$E$2:$I$222,3,FALSE)</f>
        <v>#N/A</v>
      </c>
      <c r="AB2531" t="e">
        <f>VLOOKUP($Z2531,Sheet2!$E$2:$I$222,4,FALSE)</f>
        <v>#N/A</v>
      </c>
      <c r="AC2531" t="e">
        <f>VLOOKUP($Z2531,Sheet2!$E$2:$I$222,5,FALSE)</f>
        <v>#N/A</v>
      </c>
      <c r="AH2531" t="e">
        <f>VLOOKUP(AG2531,Sheet2!$E$2:$I$222,3,FALSE)</f>
        <v>#N/A</v>
      </c>
      <c r="AI2531" t="e">
        <f>VLOOKUP(AG2531,Sheet2!$E$2:$I$222,4,FALSE)</f>
        <v>#N/A</v>
      </c>
      <c r="AJ2531" t="e">
        <f>VLOOKUP(AG2531,Sheet2!$E$2:$I$222,5,FALSE)</f>
        <v>#N/A</v>
      </c>
      <c r="AK2531"/>
      <c r="AO2531" t="e">
        <f>VLOOKUP(AN2531,Sheet2!$E$2:$I$222,3,FALSE)</f>
        <v>#N/A</v>
      </c>
      <c r="AP2531" t="e">
        <f>VLOOKUP(AN2531,Sheet2!$E$2:$I$222,4,FALSE)</f>
        <v>#N/A</v>
      </c>
      <c r="AQ2531" t="e">
        <f>VLOOKUP(AN2531,Sheet2!$E$2:$I$222,5,FALSE)</f>
        <v>#N/A</v>
      </c>
      <c r="AR2531"/>
      <c r="AV2531" t="e">
        <f>VLOOKUP(AU2531,Sheet2!$E$2:$I$222,3,FALSE)</f>
        <v>#N/A</v>
      </c>
      <c r="AW2531" t="e">
        <f>VLOOKUP(AU2531,Sheet2!$E$2:$I$222,4,FALSE)</f>
        <v>#N/A</v>
      </c>
      <c r="AX2531" t="e">
        <f>VLOOKUP(AU2531,Sheet2!$E$2:$I$222,5,FALSE)</f>
        <v>#N/A</v>
      </c>
      <c r="AY2531"/>
      <c r="BC2531" t="e">
        <f>VLOOKUP(BB2531,Sheet2!$E$2:$I$222,3,FALSE)</f>
        <v>#N/A</v>
      </c>
      <c r="BD2531" t="e">
        <f>VLOOKUP(BB2531,Sheet2!$E$2:$I$222,4,FALSE)</f>
        <v>#N/A</v>
      </c>
      <c r="BE2531" t="e">
        <f>VLOOKUP(BB2531,Sheet2!$E$2:$I$222,5,FALSE)</f>
        <v>#N/A</v>
      </c>
      <c r="BF2531"/>
      <c r="BJ2531" t="e">
        <f>VLOOKUP(BI2531,Sheet2!$E$2:$I$222,3,FALSE)</f>
        <v>#N/A</v>
      </c>
      <c r="BK2531" t="e">
        <f>VLOOKUP(BI2531,Sheet2!$E$2:$I$222,4,FALSE)</f>
        <v>#N/A</v>
      </c>
      <c r="BL2531" t="e">
        <f>VLOOKUP(BI2531,Sheet2!$E$2:$I$222,5,FALSE)</f>
        <v>#N/A</v>
      </c>
      <c r="BM2531"/>
      <c r="BQ2531" t="e">
        <f>VLOOKUP(BP2531,Sheet2!$E$2:$I$222,3,FALSE)</f>
        <v>#N/A</v>
      </c>
      <c r="BR2531" t="e">
        <f>VLOOKUP(BP2531,Sheet2!$E$2:$I$222,4,FALSE)</f>
        <v>#N/A</v>
      </c>
      <c r="BS2531" t="e">
        <f>VLOOKUP(BP2531,Sheet2!$E$2:$I$222,5,FALSE)</f>
        <v>#N/A</v>
      </c>
      <c r="BT2531"/>
      <c r="BX2531" t="e">
        <f>VLOOKUP(BW2531,Sheet2!$E$2:$I$222,3,FALSE)</f>
        <v>#N/A</v>
      </c>
      <c r="BY2531" t="e">
        <f>VLOOKUP(BW2531,Sheet2!$E$2:$I$222,4,FALSE)</f>
        <v>#N/A</v>
      </c>
      <c r="BZ2531" t="e">
        <f>VLOOKUP(BW2531,Sheet2!$E$2:$I$222,5,FALSE)</f>
        <v>#N/A</v>
      </c>
      <c r="CA2531"/>
      <c r="CE2531" t="e">
        <f>VLOOKUP(CD2531,Sheet2!$E$2:$I$222,3,FALSE)</f>
        <v>#N/A</v>
      </c>
      <c r="CF2531" t="e">
        <f>VLOOKUP(CD2531,Sheet2!$E$2:$I$222,4,FALSE)</f>
        <v>#N/A</v>
      </c>
      <c r="CG2531" t="e">
        <f>VLOOKUP(CD2531,Sheet2!$E$2:$I$222,5,FALSE)</f>
        <v>#N/A</v>
      </c>
      <c r="CH2531"/>
      <c r="CL2531" t="e">
        <f>VLOOKUP(CK2531,Sheet2!$E$2:$I$222,3,FALSE)</f>
        <v>#N/A</v>
      </c>
      <c r="CM2531" t="e">
        <f>VLOOKUP(CK2531,Sheet2!$E$2:$I$222,4,FALSE)</f>
        <v>#N/A</v>
      </c>
      <c r="CN2531" t="e">
        <f>VLOOKUP(CK2531,Sheet2!$E$2:$I$222,5,FALSE)</f>
        <v>#N/A</v>
      </c>
      <c r="CO2531"/>
      <c r="CS2531" t="e">
        <f>VLOOKUP(CR2531,Sheet2!$E$2:$I$222,3,FALSE)</f>
        <v>#N/A</v>
      </c>
      <c r="CT2531" t="e">
        <f>VLOOKUP(CR2531,Sheet2!$E$2:$I$222,4,FALSE)</f>
        <v>#N/A</v>
      </c>
      <c r="CU2531" t="e">
        <f>VLOOKUP(CR2531,Sheet2!$E$2:$I$222,5,FALSE)</f>
        <v>#N/A</v>
      </c>
      <c r="CV2531"/>
      <c r="CZ2531" t="e">
        <f>VLOOKUP(CY2531,Sheet2!$E$2:$I$222,3,FALSE)</f>
        <v>#N/A</v>
      </c>
      <c r="DA2531" t="e">
        <f>VLOOKUP(CY2531,Sheet2!$E$2:$I$222,4,FALSE)</f>
        <v>#N/A</v>
      </c>
      <c r="DB2531" t="e">
        <f>VLOOKUP(CY2531,Sheet2!$E$2:$I$222,5,FALSE)</f>
        <v>#N/A</v>
      </c>
      <c r="DC2531"/>
      <c r="DG2531" t="e">
        <f>VLOOKUP(DF2531,Sheet2!$E$2:$I$222,3,FALSE)</f>
        <v>#N/A</v>
      </c>
      <c r="DH2531" t="e">
        <f>VLOOKUP(DF2531,Sheet2!$E$2:$I$222,4,FALSE)</f>
        <v>#N/A</v>
      </c>
      <c r="DI2531" t="e">
        <f>VLOOKUP(DF2531,Sheet2!$E$2:$I$222,5,FALSE)</f>
        <v>#N/A</v>
      </c>
    </row>
    <row r="2532" spans="1:113" x14ac:dyDescent="0.25">
      <c r="A2532">
        <v>2639</v>
      </c>
      <c r="C2532">
        <v>16168</v>
      </c>
      <c r="D2532">
        <v>6168</v>
      </c>
      <c r="E2532">
        <v>37.749119999999998</v>
      </c>
      <c r="F2532">
        <v>-122.46745</v>
      </c>
      <c r="G2532" t="s">
        <v>1826</v>
      </c>
      <c r="H2532" t="s">
        <v>4248</v>
      </c>
      <c r="I2532" t="s">
        <v>4920</v>
      </c>
      <c r="J2532" t="s">
        <v>4948</v>
      </c>
      <c r="Q2532" t="s">
        <v>5924</v>
      </c>
      <c r="S2532" t="s">
        <v>6043</v>
      </c>
      <c r="W2532">
        <f t="shared" si="39"/>
        <v>1</v>
      </c>
      <c r="X2532" t="s">
        <v>6835</v>
      </c>
      <c r="Y2532" t="s">
        <v>6888</v>
      </c>
      <c r="Z2532" s="59" t="s">
        <v>6912</v>
      </c>
      <c r="AA2532" t="str">
        <f>VLOOKUP($Z2532,Sheet2!$E$2:$I$222,3,FALSE)</f>
        <v>To Sunset District</v>
      </c>
      <c r="AB2532" t="str">
        <f>VLOOKUP($Z2532,Sheet2!$E$2:$I$222,4,FALSE)</f>
        <v>14th Av. &amp; Quintara</v>
      </c>
      <c r="AC2532" t="str">
        <f>VLOOKUP($Z2532,Sheet2!$E$2:$I$222,5,FALSE)</f>
        <v>Daily ~ 6am-12:30am</v>
      </c>
      <c r="AH2532" t="e">
        <f>VLOOKUP(AG2532,Sheet2!$E$2:$I$222,3,FALSE)</f>
        <v>#N/A</v>
      </c>
      <c r="AI2532" t="e">
        <f>VLOOKUP(AG2532,Sheet2!$E$2:$I$222,4,FALSE)</f>
        <v>#N/A</v>
      </c>
      <c r="AJ2532" t="e">
        <f>VLOOKUP(AG2532,Sheet2!$E$2:$I$222,5,FALSE)</f>
        <v>#N/A</v>
      </c>
      <c r="AK2532"/>
      <c r="AO2532" t="e">
        <f>VLOOKUP(AN2532,Sheet2!$E$2:$I$222,3,FALSE)</f>
        <v>#N/A</v>
      </c>
      <c r="AP2532" t="e">
        <f>VLOOKUP(AN2532,Sheet2!$E$2:$I$222,4,FALSE)</f>
        <v>#N/A</v>
      </c>
      <c r="AQ2532" t="e">
        <f>VLOOKUP(AN2532,Sheet2!$E$2:$I$222,5,FALSE)</f>
        <v>#N/A</v>
      </c>
      <c r="AR2532"/>
      <c r="AV2532" t="e">
        <f>VLOOKUP(AU2532,Sheet2!$E$2:$I$222,3,FALSE)</f>
        <v>#N/A</v>
      </c>
      <c r="AW2532" t="e">
        <f>VLOOKUP(AU2532,Sheet2!$E$2:$I$222,4,FALSE)</f>
        <v>#N/A</v>
      </c>
      <c r="AX2532" t="e">
        <f>VLOOKUP(AU2532,Sheet2!$E$2:$I$222,5,FALSE)</f>
        <v>#N/A</v>
      </c>
      <c r="AY2532"/>
      <c r="BC2532" t="e">
        <f>VLOOKUP(BB2532,Sheet2!$E$2:$I$222,3,FALSE)</f>
        <v>#N/A</v>
      </c>
      <c r="BD2532" t="e">
        <f>VLOOKUP(BB2532,Sheet2!$E$2:$I$222,4,FALSE)</f>
        <v>#N/A</v>
      </c>
      <c r="BE2532" t="e">
        <f>VLOOKUP(BB2532,Sheet2!$E$2:$I$222,5,FALSE)</f>
        <v>#N/A</v>
      </c>
      <c r="BF2532"/>
      <c r="BJ2532" t="e">
        <f>VLOOKUP(BI2532,Sheet2!$E$2:$I$222,3,FALSE)</f>
        <v>#N/A</v>
      </c>
      <c r="BK2532" t="e">
        <f>VLOOKUP(BI2532,Sheet2!$E$2:$I$222,4,FALSE)</f>
        <v>#N/A</v>
      </c>
      <c r="BL2532" t="e">
        <f>VLOOKUP(BI2532,Sheet2!$E$2:$I$222,5,FALSE)</f>
        <v>#N/A</v>
      </c>
      <c r="BM2532"/>
      <c r="BQ2532" t="e">
        <f>VLOOKUP(BP2532,Sheet2!$E$2:$I$222,3,FALSE)</f>
        <v>#N/A</v>
      </c>
      <c r="BR2532" t="e">
        <f>VLOOKUP(BP2532,Sheet2!$E$2:$I$222,4,FALSE)</f>
        <v>#N/A</v>
      </c>
      <c r="BS2532" t="e">
        <f>VLOOKUP(BP2532,Sheet2!$E$2:$I$222,5,FALSE)</f>
        <v>#N/A</v>
      </c>
      <c r="BT2532"/>
      <c r="BX2532" t="e">
        <f>VLOOKUP(BW2532,Sheet2!$E$2:$I$222,3,FALSE)</f>
        <v>#N/A</v>
      </c>
      <c r="BY2532" t="e">
        <f>VLOOKUP(BW2532,Sheet2!$E$2:$I$222,4,FALSE)</f>
        <v>#N/A</v>
      </c>
      <c r="BZ2532" t="e">
        <f>VLOOKUP(BW2532,Sheet2!$E$2:$I$222,5,FALSE)</f>
        <v>#N/A</v>
      </c>
      <c r="CA2532"/>
      <c r="CE2532" t="e">
        <f>VLOOKUP(CD2532,Sheet2!$E$2:$I$222,3,FALSE)</f>
        <v>#N/A</v>
      </c>
      <c r="CF2532" t="e">
        <f>VLOOKUP(CD2532,Sheet2!$E$2:$I$222,4,FALSE)</f>
        <v>#N/A</v>
      </c>
      <c r="CG2532" t="e">
        <f>VLOOKUP(CD2532,Sheet2!$E$2:$I$222,5,FALSE)</f>
        <v>#N/A</v>
      </c>
      <c r="CH2532"/>
      <c r="CL2532" t="e">
        <f>VLOOKUP(CK2532,Sheet2!$E$2:$I$222,3,FALSE)</f>
        <v>#N/A</v>
      </c>
      <c r="CM2532" t="e">
        <f>VLOOKUP(CK2532,Sheet2!$E$2:$I$222,4,FALSE)</f>
        <v>#N/A</v>
      </c>
      <c r="CN2532" t="e">
        <f>VLOOKUP(CK2532,Sheet2!$E$2:$I$222,5,FALSE)</f>
        <v>#N/A</v>
      </c>
      <c r="CO2532"/>
      <c r="CS2532" t="e">
        <f>VLOOKUP(CR2532,Sheet2!$E$2:$I$222,3,FALSE)</f>
        <v>#N/A</v>
      </c>
      <c r="CT2532" t="e">
        <f>VLOOKUP(CR2532,Sheet2!$E$2:$I$222,4,FALSE)</f>
        <v>#N/A</v>
      </c>
      <c r="CU2532" t="e">
        <f>VLOOKUP(CR2532,Sheet2!$E$2:$I$222,5,FALSE)</f>
        <v>#N/A</v>
      </c>
      <c r="CV2532"/>
      <c r="CZ2532" t="e">
        <f>VLOOKUP(CY2532,Sheet2!$E$2:$I$222,3,FALSE)</f>
        <v>#N/A</v>
      </c>
      <c r="DA2532" t="e">
        <f>VLOOKUP(CY2532,Sheet2!$E$2:$I$222,4,FALSE)</f>
        <v>#N/A</v>
      </c>
      <c r="DB2532" t="e">
        <f>VLOOKUP(CY2532,Sheet2!$E$2:$I$222,5,FALSE)</f>
        <v>#N/A</v>
      </c>
      <c r="DC2532"/>
      <c r="DG2532" t="e">
        <f>VLOOKUP(DF2532,Sheet2!$E$2:$I$222,3,FALSE)</f>
        <v>#N/A</v>
      </c>
      <c r="DH2532" t="e">
        <f>VLOOKUP(DF2532,Sheet2!$E$2:$I$222,4,FALSE)</f>
        <v>#N/A</v>
      </c>
      <c r="DI2532" t="e">
        <f>VLOOKUP(DF2532,Sheet2!$E$2:$I$222,5,FALSE)</f>
        <v>#N/A</v>
      </c>
    </row>
    <row r="2533" spans="1:113" x14ac:dyDescent="0.25">
      <c r="A2533">
        <v>2640</v>
      </c>
      <c r="C2533">
        <v>16169</v>
      </c>
      <c r="D2533">
        <v>6169</v>
      </c>
      <c r="E2533">
        <v>37.749000000000002</v>
      </c>
      <c r="F2533">
        <v>-122.46729999999999</v>
      </c>
      <c r="G2533" t="s">
        <v>1826</v>
      </c>
      <c r="H2533" t="s">
        <v>4248</v>
      </c>
      <c r="I2533" t="s">
        <v>4916</v>
      </c>
      <c r="J2533" t="s">
        <v>4948</v>
      </c>
      <c r="Q2533" t="s">
        <v>5924</v>
      </c>
      <c r="S2533" t="s">
        <v>6042</v>
      </c>
      <c r="W2533">
        <f t="shared" si="39"/>
        <v>1</v>
      </c>
      <c r="X2533" t="s">
        <v>6835</v>
      </c>
      <c r="Y2533" t="s">
        <v>6886</v>
      </c>
      <c r="Z2533" s="59" t="s">
        <v>6911</v>
      </c>
      <c r="AA2533" t="str">
        <f>VLOOKUP($Z2533,Sheet2!$E$2:$I$222,3,FALSE)</f>
        <v>To Downtown</v>
      </c>
      <c r="AB2533" t="str">
        <f>VLOOKUP($Z2533,Sheet2!$E$2:$I$222,4,FALSE)</f>
        <v>Steuart &amp; Market</v>
      </c>
      <c r="AC2533" t="str">
        <f>VLOOKUP($Z2533,Sheet2!$E$2:$I$222,5,FALSE)</f>
        <v>Daily ~ 6am-12:30am</v>
      </c>
      <c r="AH2533" t="e">
        <f>VLOOKUP(AG2533,Sheet2!$E$2:$I$222,3,FALSE)</f>
        <v>#N/A</v>
      </c>
      <c r="AI2533" t="e">
        <f>VLOOKUP(AG2533,Sheet2!$E$2:$I$222,4,FALSE)</f>
        <v>#N/A</v>
      </c>
      <c r="AJ2533" t="e">
        <f>VLOOKUP(AG2533,Sheet2!$E$2:$I$222,5,FALSE)</f>
        <v>#N/A</v>
      </c>
      <c r="AK2533"/>
      <c r="AO2533" t="e">
        <f>VLOOKUP(AN2533,Sheet2!$E$2:$I$222,3,FALSE)</f>
        <v>#N/A</v>
      </c>
      <c r="AP2533" t="e">
        <f>VLOOKUP(AN2533,Sheet2!$E$2:$I$222,4,FALSE)</f>
        <v>#N/A</v>
      </c>
      <c r="AQ2533" t="e">
        <f>VLOOKUP(AN2533,Sheet2!$E$2:$I$222,5,FALSE)</f>
        <v>#N/A</v>
      </c>
      <c r="AR2533"/>
      <c r="AV2533" t="e">
        <f>VLOOKUP(AU2533,Sheet2!$E$2:$I$222,3,FALSE)</f>
        <v>#N/A</v>
      </c>
      <c r="AW2533" t="e">
        <f>VLOOKUP(AU2533,Sheet2!$E$2:$I$222,4,FALSE)</f>
        <v>#N/A</v>
      </c>
      <c r="AX2533" t="e">
        <f>VLOOKUP(AU2533,Sheet2!$E$2:$I$222,5,FALSE)</f>
        <v>#N/A</v>
      </c>
      <c r="AY2533"/>
      <c r="BC2533" t="e">
        <f>VLOOKUP(BB2533,Sheet2!$E$2:$I$222,3,FALSE)</f>
        <v>#N/A</v>
      </c>
      <c r="BD2533" t="e">
        <f>VLOOKUP(BB2533,Sheet2!$E$2:$I$222,4,FALSE)</f>
        <v>#N/A</v>
      </c>
      <c r="BE2533" t="e">
        <f>VLOOKUP(BB2533,Sheet2!$E$2:$I$222,5,FALSE)</f>
        <v>#N/A</v>
      </c>
      <c r="BF2533"/>
      <c r="BJ2533" t="e">
        <f>VLOOKUP(BI2533,Sheet2!$E$2:$I$222,3,FALSE)</f>
        <v>#N/A</v>
      </c>
      <c r="BK2533" t="e">
        <f>VLOOKUP(BI2533,Sheet2!$E$2:$I$222,4,FALSE)</f>
        <v>#N/A</v>
      </c>
      <c r="BL2533" t="e">
        <f>VLOOKUP(BI2533,Sheet2!$E$2:$I$222,5,FALSE)</f>
        <v>#N/A</v>
      </c>
      <c r="BM2533"/>
      <c r="BQ2533" t="e">
        <f>VLOOKUP(BP2533,Sheet2!$E$2:$I$222,3,FALSE)</f>
        <v>#N/A</v>
      </c>
      <c r="BR2533" t="e">
        <f>VLOOKUP(BP2533,Sheet2!$E$2:$I$222,4,FALSE)</f>
        <v>#N/A</v>
      </c>
      <c r="BS2533" t="e">
        <f>VLOOKUP(BP2533,Sheet2!$E$2:$I$222,5,FALSE)</f>
        <v>#N/A</v>
      </c>
      <c r="BT2533"/>
      <c r="BX2533" t="e">
        <f>VLOOKUP(BW2533,Sheet2!$E$2:$I$222,3,FALSE)</f>
        <v>#N/A</v>
      </c>
      <c r="BY2533" t="e">
        <f>VLOOKUP(BW2533,Sheet2!$E$2:$I$222,4,FALSE)</f>
        <v>#N/A</v>
      </c>
      <c r="BZ2533" t="e">
        <f>VLOOKUP(BW2533,Sheet2!$E$2:$I$222,5,FALSE)</f>
        <v>#N/A</v>
      </c>
      <c r="CA2533"/>
      <c r="CE2533" t="e">
        <f>VLOOKUP(CD2533,Sheet2!$E$2:$I$222,3,FALSE)</f>
        <v>#N/A</v>
      </c>
      <c r="CF2533" t="e">
        <f>VLOOKUP(CD2533,Sheet2!$E$2:$I$222,4,FALSE)</f>
        <v>#N/A</v>
      </c>
      <c r="CG2533" t="e">
        <f>VLOOKUP(CD2533,Sheet2!$E$2:$I$222,5,FALSE)</f>
        <v>#N/A</v>
      </c>
      <c r="CH2533"/>
      <c r="CL2533" t="e">
        <f>VLOOKUP(CK2533,Sheet2!$E$2:$I$222,3,FALSE)</f>
        <v>#N/A</v>
      </c>
      <c r="CM2533" t="e">
        <f>VLOOKUP(CK2533,Sheet2!$E$2:$I$222,4,FALSE)</f>
        <v>#N/A</v>
      </c>
      <c r="CN2533" t="e">
        <f>VLOOKUP(CK2533,Sheet2!$E$2:$I$222,5,FALSE)</f>
        <v>#N/A</v>
      </c>
      <c r="CO2533"/>
      <c r="CS2533" t="e">
        <f>VLOOKUP(CR2533,Sheet2!$E$2:$I$222,3,FALSE)</f>
        <v>#N/A</v>
      </c>
      <c r="CT2533" t="e">
        <f>VLOOKUP(CR2533,Sheet2!$E$2:$I$222,4,FALSE)</f>
        <v>#N/A</v>
      </c>
      <c r="CU2533" t="e">
        <f>VLOOKUP(CR2533,Sheet2!$E$2:$I$222,5,FALSE)</f>
        <v>#N/A</v>
      </c>
      <c r="CV2533"/>
      <c r="CZ2533" t="e">
        <f>VLOOKUP(CY2533,Sheet2!$E$2:$I$222,3,FALSE)</f>
        <v>#N/A</v>
      </c>
      <c r="DA2533" t="e">
        <f>VLOOKUP(CY2533,Sheet2!$E$2:$I$222,4,FALSE)</f>
        <v>#N/A</v>
      </c>
      <c r="DB2533" t="e">
        <f>VLOOKUP(CY2533,Sheet2!$E$2:$I$222,5,FALSE)</f>
        <v>#N/A</v>
      </c>
      <c r="DC2533"/>
      <c r="DG2533" t="e">
        <f>VLOOKUP(DF2533,Sheet2!$E$2:$I$222,3,FALSE)</f>
        <v>#N/A</v>
      </c>
      <c r="DH2533" t="e">
        <f>VLOOKUP(DF2533,Sheet2!$E$2:$I$222,4,FALSE)</f>
        <v>#N/A</v>
      </c>
      <c r="DI2533" t="e">
        <f>VLOOKUP(DF2533,Sheet2!$E$2:$I$222,5,FALSE)</f>
        <v>#N/A</v>
      </c>
    </row>
    <row r="2534" spans="1:113" x14ac:dyDescent="0.25">
      <c r="A2534">
        <v>2641</v>
      </c>
      <c r="C2534">
        <v>16170</v>
      </c>
      <c r="D2534">
        <v>6170</v>
      </c>
      <c r="E2534">
        <v>37.748950000000001</v>
      </c>
      <c r="F2534">
        <v>-122.46948</v>
      </c>
      <c r="G2534" t="s">
        <v>1827</v>
      </c>
      <c r="H2534" t="s">
        <v>4249</v>
      </c>
      <c r="I2534" t="s">
        <v>4917</v>
      </c>
      <c r="J2534" t="s">
        <v>4948</v>
      </c>
      <c r="Q2534" t="s">
        <v>5924</v>
      </c>
      <c r="S2534" t="s">
        <v>6043</v>
      </c>
      <c r="W2534">
        <f t="shared" si="39"/>
        <v>1</v>
      </c>
      <c r="X2534" t="s">
        <v>6835</v>
      </c>
      <c r="Y2534" t="s">
        <v>6888</v>
      </c>
      <c r="Z2534" s="59" t="s">
        <v>6912</v>
      </c>
      <c r="AA2534" t="str">
        <f>VLOOKUP($Z2534,Sheet2!$E$2:$I$222,3,FALSE)</f>
        <v>To Sunset District</v>
      </c>
      <c r="AB2534" t="str">
        <f>VLOOKUP($Z2534,Sheet2!$E$2:$I$222,4,FALSE)</f>
        <v>14th Av. &amp; Quintara</v>
      </c>
      <c r="AC2534" t="str">
        <f>VLOOKUP($Z2534,Sheet2!$E$2:$I$222,5,FALSE)</f>
        <v>Daily ~ 6am-12:30am</v>
      </c>
      <c r="AH2534" t="e">
        <f>VLOOKUP(AG2534,Sheet2!$E$2:$I$222,3,FALSE)</f>
        <v>#N/A</v>
      </c>
      <c r="AI2534" t="e">
        <f>VLOOKUP(AG2534,Sheet2!$E$2:$I$222,4,FALSE)</f>
        <v>#N/A</v>
      </c>
      <c r="AJ2534" t="e">
        <f>VLOOKUP(AG2534,Sheet2!$E$2:$I$222,5,FALSE)</f>
        <v>#N/A</v>
      </c>
      <c r="AK2534"/>
      <c r="AO2534" t="e">
        <f>VLOOKUP(AN2534,Sheet2!$E$2:$I$222,3,FALSE)</f>
        <v>#N/A</v>
      </c>
      <c r="AP2534" t="e">
        <f>VLOOKUP(AN2534,Sheet2!$E$2:$I$222,4,FALSE)</f>
        <v>#N/A</v>
      </c>
      <c r="AQ2534" t="e">
        <f>VLOOKUP(AN2534,Sheet2!$E$2:$I$222,5,FALSE)</f>
        <v>#N/A</v>
      </c>
      <c r="AR2534"/>
      <c r="AV2534" t="e">
        <f>VLOOKUP(AU2534,Sheet2!$E$2:$I$222,3,FALSE)</f>
        <v>#N/A</v>
      </c>
      <c r="AW2534" t="e">
        <f>VLOOKUP(AU2534,Sheet2!$E$2:$I$222,4,FALSE)</f>
        <v>#N/A</v>
      </c>
      <c r="AX2534" t="e">
        <f>VLOOKUP(AU2534,Sheet2!$E$2:$I$222,5,FALSE)</f>
        <v>#N/A</v>
      </c>
      <c r="AY2534"/>
      <c r="BC2534" t="e">
        <f>VLOOKUP(BB2534,Sheet2!$E$2:$I$222,3,FALSE)</f>
        <v>#N/A</v>
      </c>
      <c r="BD2534" t="e">
        <f>VLOOKUP(BB2534,Sheet2!$E$2:$I$222,4,FALSE)</f>
        <v>#N/A</v>
      </c>
      <c r="BE2534" t="e">
        <f>VLOOKUP(BB2534,Sheet2!$E$2:$I$222,5,FALSE)</f>
        <v>#N/A</v>
      </c>
      <c r="BF2534"/>
      <c r="BJ2534" t="e">
        <f>VLOOKUP(BI2534,Sheet2!$E$2:$I$222,3,FALSE)</f>
        <v>#N/A</v>
      </c>
      <c r="BK2534" t="e">
        <f>VLOOKUP(BI2534,Sheet2!$E$2:$I$222,4,FALSE)</f>
        <v>#N/A</v>
      </c>
      <c r="BL2534" t="e">
        <f>VLOOKUP(BI2534,Sheet2!$E$2:$I$222,5,FALSE)</f>
        <v>#N/A</v>
      </c>
      <c r="BM2534"/>
      <c r="BQ2534" t="e">
        <f>VLOOKUP(BP2534,Sheet2!$E$2:$I$222,3,FALSE)</f>
        <v>#N/A</v>
      </c>
      <c r="BR2534" t="e">
        <f>VLOOKUP(BP2534,Sheet2!$E$2:$I$222,4,FALSE)</f>
        <v>#N/A</v>
      </c>
      <c r="BS2534" t="e">
        <f>VLOOKUP(BP2534,Sheet2!$E$2:$I$222,5,FALSE)</f>
        <v>#N/A</v>
      </c>
      <c r="BT2534"/>
      <c r="BX2534" t="e">
        <f>VLOOKUP(BW2534,Sheet2!$E$2:$I$222,3,FALSE)</f>
        <v>#N/A</v>
      </c>
      <c r="BY2534" t="e">
        <f>VLOOKUP(BW2534,Sheet2!$E$2:$I$222,4,FALSE)</f>
        <v>#N/A</v>
      </c>
      <c r="BZ2534" t="e">
        <f>VLOOKUP(BW2534,Sheet2!$E$2:$I$222,5,FALSE)</f>
        <v>#N/A</v>
      </c>
      <c r="CA2534"/>
      <c r="CE2534" t="e">
        <f>VLOOKUP(CD2534,Sheet2!$E$2:$I$222,3,FALSE)</f>
        <v>#N/A</v>
      </c>
      <c r="CF2534" t="e">
        <f>VLOOKUP(CD2534,Sheet2!$E$2:$I$222,4,FALSE)</f>
        <v>#N/A</v>
      </c>
      <c r="CG2534" t="e">
        <f>VLOOKUP(CD2534,Sheet2!$E$2:$I$222,5,FALSE)</f>
        <v>#N/A</v>
      </c>
      <c r="CH2534"/>
      <c r="CL2534" t="e">
        <f>VLOOKUP(CK2534,Sheet2!$E$2:$I$222,3,FALSE)</f>
        <v>#N/A</v>
      </c>
      <c r="CM2534" t="e">
        <f>VLOOKUP(CK2534,Sheet2!$E$2:$I$222,4,FALSE)</f>
        <v>#N/A</v>
      </c>
      <c r="CN2534" t="e">
        <f>VLOOKUP(CK2534,Sheet2!$E$2:$I$222,5,FALSE)</f>
        <v>#N/A</v>
      </c>
      <c r="CO2534"/>
      <c r="CS2534" t="e">
        <f>VLOOKUP(CR2534,Sheet2!$E$2:$I$222,3,FALSE)</f>
        <v>#N/A</v>
      </c>
      <c r="CT2534" t="e">
        <f>VLOOKUP(CR2534,Sheet2!$E$2:$I$222,4,FALSE)</f>
        <v>#N/A</v>
      </c>
      <c r="CU2534" t="e">
        <f>VLOOKUP(CR2534,Sheet2!$E$2:$I$222,5,FALSE)</f>
        <v>#N/A</v>
      </c>
      <c r="CV2534"/>
      <c r="CZ2534" t="e">
        <f>VLOOKUP(CY2534,Sheet2!$E$2:$I$222,3,FALSE)</f>
        <v>#N/A</v>
      </c>
      <c r="DA2534" t="e">
        <f>VLOOKUP(CY2534,Sheet2!$E$2:$I$222,4,FALSE)</f>
        <v>#N/A</v>
      </c>
      <c r="DB2534" t="e">
        <f>VLOOKUP(CY2534,Sheet2!$E$2:$I$222,5,FALSE)</f>
        <v>#N/A</v>
      </c>
      <c r="DC2534"/>
      <c r="DG2534" t="e">
        <f>VLOOKUP(DF2534,Sheet2!$E$2:$I$222,3,FALSE)</f>
        <v>#N/A</v>
      </c>
      <c r="DH2534" t="e">
        <f>VLOOKUP(DF2534,Sheet2!$E$2:$I$222,4,FALSE)</f>
        <v>#N/A</v>
      </c>
      <c r="DI2534" t="e">
        <f>VLOOKUP(DF2534,Sheet2!$E$2:$I$222,5,FALSE)</f>
        <v>#N/A</v>
      </c>
    </row>
    <row r="2535" spans="1:113" x14ac:dyDescent="0.25">
      <c r="A2535">
        <v>2642</v>
      </c>
      <c r="C2535">
        <v>16171</v>
      </c>
      <c r="D2535">
        <v>6171</v>
      </c>
      <c r="E2535">
        <v>37.748860000000001</v>
      </c>
      <c r="F2535">
        <v>-122.46968</v>
      </c>
      <c r="G2535" t="s">
        <v>1827</v>
      </c>
      <c r="H2535" t="s">
        <v>4249</v>
      </c>
      <c r="I2535" t="s">
        <v>4918</v>
      </c>
      <c r="J2535" t="s">
        <v>4948</v>
      </c>
      <c r="Q2535" t="s">
        <v>5924</v>
      </c>
      <c r="S2535" t="s">
        <v>6042</v>
      </c>
      <c r="W2535">
        <f t="shared" si="39"/>
        <v>1</v>
      </c>
      <c r="X2535" t="s">
        <v>6835</v>
      </c>
      <c r="Y2535" t="s">
        <v>6886</v>
      </c>
      <c r="Z2535" s="59" t="s">
        <v>6911</v>
      </c>
      <c r="AA2535" t="str">
        <f>VLOOKUP($Z2535,Sheet2!$E$2:$I$222,3,FALSE)</f>
        <v>To Downtown</v>
      </c>
      <c r="AB2535" t="str">
        <f>VLOOKUP($Z2535,Sheet2!$E$2:$I$222,4,FALSE)</f>
        <v>Steuart &amp; Market</v>
      </c>
      <c r="AC2535" t="str">
        <f>VLOOKUP($Z2535,Sheet2!$E$2:$I$222,5,FALSE)</f>
        <v>Daily ~ 6am-12:30am</v>
      </c>
      <c r="AH2535" t="e">
        <f>VLOOKUP(AG2535,Sheet2!$E$2:$I$222,3,FALSE)</f>
        <v>#N/A</v>
      </c>
      <c r="AI2535" t="e">
        <f>VLOOKUP(AG2535,Sheet2!$E$2:$I$222,4,FALSE)</f>
        <v>#N/A</v>
      </c>
      <c r="AJ2535" t="e">
        <f>VLOOKUP(AG2535,Sheet2!$E$2:$I$222,5,FALSE)</f>
        <v>#N/A</v>
      </c>
      <c r="AK2535"/>
      <c r="AO2535" t="e">
        <f>VLOOKUP(AN2535,Sheet2!$E$2:$I$222,3,FALSE)</f>
        <v>#N/A</v>
      </c>
      <c r="AP2535" t="e">
        <f>VLOOKUP(AN2535,Sheet2!$E$2:$I$222,4,FALSE)</f>
        <v>#N/A</v>
      </c>
      <c r="AQ2535" t="e">
        <f>VLOOKUP(AN2535,Sheet2!$E$2:$I$222,5,FALSE)</f>
        <v>#N/A</v>
      </c>
      <c r="AR2535"/>
      <c r="AV2535" t="e">
        <f>VLOOKUP(AU2535,Sheet2!$E$2:$I$222,3,FALSE)</f>
        <v>#N/A</v>
      </c>
      <c r="AW2535" t="e">
        <f>VLOOKUP(AU2535,Sheet2!$E$2:$I$222,4,FALSE)</f>
        <v>#N/A</v>
      </c>
      <c r="AX2535" t="e">
        <f>VLOOKUP(AU2535,Sheet2!$E$2:$I$222,5,FALSE)</f>
        <v>#N/A</v>
      </c>
      <c r="AY2535"/>
      <c r="BC2535" t="e">
        <f>VLOOKUP(BB2535,Sheet2!$E$2:$I$222,3,FALSE)</f>
        <v>#N/A</v>
      </c>
      <c r="BD2535" t="e">
        <f>VLOOKUP(BB2535,Sheet2!$E$2:$I$222,4,FALSE)</f>
        <v>#N/A</v>
      </c>
      <c r="BE2535" t="e">
        <f>VLOOKUP(BB2535,Sheet2!$E$2:$I$222,5,FALSE)</f>
        <v>#N/A</v>
      </c>
      <c r="BF2535"/>
      <c r="BJ2535" t="e">
        <f>VLOOKUP(BI2535,Sheet2!$E$2:$I$222,3,FALSE)</f>
        <v>#N/A</v>
      </c>
      <c r="BK2535" t="e">
        <f>VLOOKUP(BI2535,Sheet2!$E$2:$I$222,4,FALSE)</f>
        <v>#N/A</v>
      </c>
      <c r="BL2535" t="e">
        <f>VLOOKUP(BI2535,Sheet2!$E$2:$I$222,5,FALSE)</f>
        <v>#N/A</v>
      </c>
      <c r="BM2535"/>
      <c r="BQ2535" t="e">
        <f>VLOOKUP(BP2535,Sheet2!$E$2:$I$222,3,FALSE)</f>
        <v>#N/A</v>
      </c>
      <c r="BR2535" t="e">
        <f>VLOOKUP(BP2535,Sheet2!$E$2:$I$222,4,FALSE)</f>
        <v>#N/A</v>
      </c>
      <c r="BS2535" t="e">
        <f>VLOOKUP(BP2535,Sheet2!$E$2:$I$222,5,FALSE)</f>
        <v>#N/A</v>
      </c>
      <c r="BT2535"/>
      <c r="BX2535" t="e">
        <f>VLOOKUP(BW2535,Sheet2!$E$2:$I$222,3,FALSE)</f>
        <v>#N/A</v>
      </c>
      <c r="BY2535" t="e">
        <f>VLOOKUP(BW2535,Sheet2!$E$2:$I$222,4,FALSE)</f>
        <v>#N/A</v>
      </c>
      <c r="BZ2535" t="e">
        <f>VLOOKUP(BW2535,Sheet2!$E$2:$I$222,5,FALSE)</f>
        <v>#N/A</v>
      </c>
      <c r="CA2535"/>
      <c r="CE2535" t="e">
        <f>VLOOKUP(CD2535,Sheet2!$E$2:$I$222,3,FALSE)</f>
        <v>#N/A</v>
      </c>
      <c r="CF2535" t="e">
        <f>VLOOKUP(CD2535,Sheet2!$E$2:$I$222,4,FALSE)</f>
        <v>#N/A</v>
      </c>
      <c r="CG2535" t="e">
        <f>VLOOKUP(CD2535,Sheet2!$E$2:$I$222,5,FALSE)</f>
        <v>#N/A</v>
      </c>
      <c r="CH2535"/>
      <c r="CL2535" t="e">
        <f>VLOOKUP(CK2535,Sheet2!$E$2:$I$222,3,FALSE)</f>
        <v>#N/A</v>
      </c>
      <c r="CM2535" t="e">
        <f>VLOOKUP(CK2535,Sheet2!$E$2:$I$222,4,FALSE)</f>
        <v>#N/A</v>
      </c>
      <c r="CN2535" t="e">
        <f>VLOOKUP(CK2535,Sheet2!$E$2:$I$222,5,FALSE)</f>
        <v>#N/A</v>
      </c>
      <c r="CO2535"/>
      <c r="CS2535" t="e">
        <f>VLOOKUP(CR2535,Sheet2!$E$2:$I$222,3,FALSE)</f>
        <v>#N/A</v>
      </c>
      <c r="CT2535" t="e">
        <f>VLOOKUP(CR2535,Sheet2!$E$2:$I$222,4,FALSE)</f>
        <v>#N/A</v>
      </c>
      <c r="CU2535" t="e">
        <f>VLOOKUP(CR2535,Sheet2!$E$2:$I$222,5,FALSE)</f>
        <v>#N/A</v>
      </c>
      <c r="CV2535"/>
      <c r="CZ2535" t="e">
        <f>VLOOKUP(CY2535,Sheet2!$E$2:$I$222,3,FALSE)</f>
        <v>#N/A</v>
      </c>
      <c r="DA2535" t="e">
        <f>VLOOKUP(CY2535,Sheet2!$E$2:$I$222,4,FALSE)</f>
        <v>#N/A</v>
      </c>
      <c r="DB2535" t="e">
        <f>VLOOKUP(CY2535,Sheet2!$E$2:$I$222,5,FALSE)</f>
        <v>#N/A</v>
      </c>
      <c r="DC2535"/>
      <c r="DG2535" t="e">
        <f>VLOOKUP(DF2535,Sheet2!$E$2:$I$222,3,FALSE)</f>
        <v>#N/A</v>
      </c>
      <c r="DH2535" t="e">
        <f>VLOOKUP(DF2535,Sheet2!$E$2:$I$222,4,FALSE)</f>
        <v>#N/A</v>
      </c>
      <c r="DI2535" t="e">
        <f>VLOOKUP(DF2535,Sheet2!$E$2:$I$222,5,FALSE)</f>
        <v>#N/A</v>
      </c>
    </row>
    <row r="2536" spans="1:113" x14ac:dyDescent="0.25">
      <c r="A2536">
        <v>2643</v>
      </c>
      <c r="C2536">
        <v>16172</v>
      </c>
      <c r="D2536">
        <v>6172</v>
      </c>
      <c r="E2536">
        <v>37.714342000000002</v>
      </c>
      <c r="F2536">
        <v>-122.466982</v>
      </c>
      <c r="G2536" t="s">
        <v>1828</v>
      </c>
      <c r="H2536" t="s">
        <v>4250</v>
      </c>
      <c r="I2536" t="s">
        <v>4917</v>
      </c>
      <c r="J2536" t="s">
        <v>4948</v>
      </c>
      <c r="N2536" t="s">
        <v>5740</v>
      </c>
      <c r="Q2536" t="s">
        <v>5924</v>
      </c>
      <c r="R2536">
        <v>836</v>
      </c>
      <c r="S2536" t="s">
        <v>6137</v>
      </c>
      <c r="W2536">
        <f t="shared" si="39"/>
        <v>2</v>
      </c>
      <c r="X2536" t="s">
        <v>6855</v>
      </c>
      <c r="Y2536" t="s">
        <v>6889</v>
      </c>
      <c r="AA2536" t="e">
        <f>VLOOKUP($Z2536,Sheet2!$E$2:$I$222,3,FALSE)</f>
        <v>#N/A</v>
      </c>
      <c r="AB2536" t="e">
        <f>VLOOKUP($Z2536,Sheet2!$E$2:$I$222,4,FALSE)</f>
        <v>#N/A</v>
      </c>
      <c r="AC2536" t="e">
        <f>VLOOKUP($Z2536,Sheet2!$E$2:$I$222,5,FALSE)</f>
        <v>#N/A</v>
      </c>
      <c r="AE2536" t="s">
        <v>6844</v>
      </c>
      <c r="AF2536" t="s">
        <v>6885</v>
      </c>
      <c r="AH2536" t="e">
        <f>VLOOKUP(AG2536,Sheet2!$E$2:$I$222,3,FALSE)</f>
        <v>#N/A</v>
      </c>
      <c r="AI2536" t="e">
        <f>VLOOKUP(AG2536,Sheet2!$E$2:$I$222,4,FALSE)</f>
        <v>#N/A</v>
      </c>
      <c r="AJ2536" t="e">
        <f>VLOOKUP(AG2536,Sheet2!$E$2:$I$222,5,FALSE)</f>
        <v>#N/A</v>
      </c>
      <c r="AK2536"/>
      <c r="AO2536" t="e">
        <f>VLOOKUP(AN2536,Sheet2!$E$2:$I$222,3,FALSE)</f>
        <v>#N/A</v>
      </c>
      <c r="AP2536" t="e">
        <f>VLOOKUP(AN2536,Sheet2!$E$2:$I$222,4,FALSE)</f>
        <v>#N/A</v>
      </c>
      <c r="AQ2536" t="e">
        <f>VLOOKUP(AN2536,Sheet2!$E$2:$I$222,5,FALSE)</f>
        <v>#N/A</v>
      </c>
      <c r="AR2536"/>
      <c r="AV2536" t="e">
        <f>VLOOKUP(AU2536,Sheet2!$E$2:$I$222,3,FALSE)</f>
        <v>#N/A</v>
      </c>
      <c r="AW2536" t="e">
        <f>VLOOKUP(AU2536,Sheet2!$E$2:$I$222,4,FALSE)</f>
        <v>#N/A</v>
      </c>
      <c r="AX2536" t="e">
        <f>VLOOKUP(AU2536,Sheet2!$E$2:$I$222,5,FALSE)</f>
        <v>#N/A</v>
      </c>
      <c r="AY2536"/>
      <c r="BC2536" t="e">
        <f>VLOOKUP(BB2536,Sheet2!$E$2:$I$222,3,FALSE)</f>
        <v>#N/A</v>
      </c>
      <c r="BD2536" t="e">
        <f>VLOOKUP(BB2536,Sheet2!$E$2:$I$222,4,FALSE)</f>
        <v>#N/A</v>
      </c>
      <c r="BE2536" t="e">
        <f>VLOOKUP(BB2536,Sheet2!$E$2:$I$222,5,FALSE)</f>
        <v>#N/A</v>
      </c>
      <c r="BF2536"/>
      <c r="BJ2536" t="e">
        <f>VLOOKUP(BI2536,Sheet2!$E$2:$I$222,3,FALSE)</f>
        <v>#N/A</v>
      </c>
      <c r="BK2536" t="e">
        <f>VLOOKUP(BI2536,Sheet2!$E$2:$I$222,4,FALSE)</f>
        <v>#N/A</v>
      </c>
      <c r="BL2536" t="e">
        <f>VLOOKUP(BI2536,Sheet2!$E$2:$I$222,5,FALSE)</f>
        <v>#N/A</v>
      </c>
      <c r="BM2536"/>
      <c r="BQ2536" t="e">
        <f>VLOOKUP(BP2536,Sheet2!$E$2:$I$222,3,FALSE)</f>
        <v>#N/A</v>
      </c>
      <c r="BR2536" t="e">
        <f>VLOOKUP(BP2536,Sheet2!$E$2:$I$222,4,FALSE)</f>
        <v>#N/A</v>
      </c>
      <c r="BS2536" t="e">
        <f>VLOOKUP(BP2536,Sheet2!$E$2:$I$222,5,FALSE)</f>
        <v>#N/A</v>
      </c>
      <c r="BT2536"/>
      <c r="BX2536" t="e">
        <f>VLOOKUP(BW2536,Sheet2!$E$2:$I$222,3,FALSE)</f>
        <v>#N/A</v>
      </c>
      <c r="BY2536" t="e">
        <f>VLOOKUP(BW2536,Sheet2!$E$2:$I$222,4,FALSE)</f>
        <v>#N/A</v>
      </c>
      <c r="BZ2536" t="e">
        <f>VLOOKUP(BW2536,Sheet2!$E$2:$I$222,5,FALSE)</f>
        <v>#N/A</v>
      </c>
      <c r="CA2536"/>
      <c r="CE2536" t="e">
        <f>VLOOKUP(CD2536,Sheet2!$E$2:$I$222,3,FALSE)</f>
        <v>#N/A</v>
      </c>
      <c r="CF2536" t="e">
        <f>VLOOKUP(CD2536,Sheet2!$E$2:$I$222,4,FALSE)</f>
        <v>#N/A</v>
      </c>
      <c r="CG2536" t="e">
        <f>VLOOKUP(CD2536,Sheet2!$E$2:$I$222,5,FALSE)</f>
        <v>#N/A</v>
      </c>
      <c r="CH2536"/>
      <c r="CL2536" t="e">
        <f>VLOOKUP(CK2536,Sheet2!$E$2:$I$222,3,FALSE)</f>
        <v>#N/A</v>
      </c>
      <c r="CM2536" t="e">
        <f>VLOOKUP(CK2536,Sheet2!$E$2:$I$222,4,FALSE)</f>
        <v>#N/A</v>
      </c>
      <c r="CN2536" t="e">
        <f>VLOOKUP(CK2536,Sheet2!$E$2:$I$222,5,FALSE)</f>
        <v>#N/A</v>
      </c>
      <c r="CO2536"/>
      <c r="CS2536" t="e">
        <f>VLOOKUP(CR2536,Sheet2!$E$2:$I$222,3,FALSE)</f>
        <v>#N/A</v>
      </c>
      <c r="CT2536" t="e">
        <f>VLOOKUP(CR2536,Sheet2!$E$2:$I$222,4,FALSE)</f>
        <v>#N/A</v>
      </c>
      <c r="CU2536" t="e">
        <f>VLOOKUP(CR2536,Sheet2!$E$2:$I$222,5,FALSE)</f>
        <v>#N/A</v>
      </c>
      <c r="CV2536"/>
      <c r="CZ2536" t="e">
        <f>VLOOKUP(CY2536,Sheet2!$E$2:$I$222,3,FALSE)</f>
        <v>#N/A</v>
      </c>
      <c r="DA2536" t="e">
        <f>VLOOKUP(CY2536,Sheet2!$E$2:$I$222,4,FALSE)</f>
        <v>#N/A</v>
      </c>
      <c r="DB2536" t="e">
        <f>VLOOKUP(CY2536,Sheet2!$E$2:$I$222,5,FALSE)</f>
        <v>#N/A</v>
      </c>
      <c r="DC2536"/>
      <c r="DG2536" t="e">
        <f>VLOOKUP(DF2536,Sheet2!$E$2:$I$222,3,FALSE)</f>
        <v>#N/A</v>
      </c>
      <c r="DH2536" t="e">
        <f>VLOOKUP(DF2536,Sheet2!$E$2:$I$222,4,FALSE)</f>
        <v>#N/A</v>
      </c>
      <c r="DI2536" t="e">
        <f>VLOOKUP(DF2536,Sheet2!$E$2:$I$222,5,FALSE)</f>
        <v>#N/A</v>
      </c>
    </row>
    <row r="2537" spans="1:113" x14ac:dyDescent="0.25">
      <c r="A2537">
        <v>2644</v>
      </c>
      <c r="C2537">
        <v>16173</v>
      </c>
      <c r="D2537">
        <v>6173</v>
      </c>
      <c r="E2537">
        <v>37.714201000000003</v>
      </c>
      <c r="F2537">
        <v>-122.467218</v>
      </c>
      <c r="G2537" t="s">
        <v>1828</v>
      </c>
      <c r="H2537" t="s">
        <v>4250</v>
      </c>
      <c r="I2537" t="s">
        <v>4918</v>
      </c>
      <c r="J2537" t="s">
        <v>4948</v>
      </c>
      <c r="Q2537" t="s">
        <v>5924</v>
      </c>
      <c r="S2537" t="s">
        <v>6138</v>
      </c>
      <c r="W2537">
        <f t="shared" si="39"/>
        <v>2</v>
      </c>
      <c r="X2537" t="s">
        <v>6856</v>
      </c>
      <c r="Y2537" t="s">
        <v>6889</v>
      </c>
      <c r="AA2537" t="e">
        <f>VLOOKUP($Z2537,Sheet2!$E$2:$I$222,3,FALSE)</f>
        <v>#N/A</v>
      </c>
      <c r="AB2537" t="e">
        <f>VLOOKUP($Z2537,Sheet2!$E$2:$I$222,4,FALSE)</f>
        <v>#N/A</v>
      </c>
      <c r="AC2537" t="e">
        <f>VLOOKUP($Z2537,Sheet2!$E$2:$I$222,5,FALSE)</f>
        <v>#N/A</v>
      </c>
      <c r="AE2537" t="s">
        <v>6844</v>
      </c>
      <c r="AF2537" t="s">
        <v>6887</v>
      </c>
      <c r="AH2537" t="e">
        <f>VLOOKUP(AG2537,Sheet2!$E$2:$I$222,3,FALSE)</f>
        <v>#N/A</v>
      </c>
      <c r="AI2537" t="e">
        <f>VLOOKUP(AG2537,Sheet2!$E$2:$I$222,4,FALSE)</f>
        <v>#N/A</v>
      </c>
      <c r="AJ2537" t="e">
        <f>VLOOKUP(AG2537,Sheet2!$E$2:$I$222,5,FALSE)</f>
        <v>#N/A</v>
      </c>
      <c r="AK2537"/>
      <c r="AO2537" t="e">
        <f>VLOOKUP(AN2537,Sheet2!$E$2:$I$222,3,FALSE)</f>
        <v>#N/A</v>
      </c>
      <c r="AP2537" t="e">
        <f>VLOOKUP(AN2537,Sheet2!$E$2:$I$222,4,FALSE)</f>
        <v>#N/A</v>
      </c>
      <c r="AQ2537" t="e">
        <f>VLOOKUP(AN2537,Sheet2!$E$2:$I$222,5,FALSE)</f>
        <v>#N/A</v>
      </c>
      <c r="AR2537"/>
      <c r="AV2537" t="e">
        <f>VLOOKUP(AU2537,Sheet2!$E$2:$I$222,3,FALSE)</f>
        <v>#N/A</v>
      </c>
      <c r="AW2537" t="e">
        <f>VLOOKUP(AU2537,Sheet2!$E$2:$I$222,4,FALSE)</f>
        <v>#N/A</v>
      </c>
      <c r="AX2537" t="e">
        <f>VLOOKUP(AU2537,Sheet2!$E$2:$I$222,5,FALSE)</f>
        <v>#N/A</v>
      </c>
      <c r="AY2537"/>
      <c r="BC2537" t="e">
        <f>VLOOKUP(BB2537,Sheet2!$E$2:$I$222,3,FALSE)</f>
        <v>#N/A</v>
      </c>
      <c r="BD2537" t="e">
        <f>VLOOKUP(BB2537,Sheet2!$E$2:$I$222,4,FALSE)</f>
        <v>#N/A</v>
      </c>
      <c r="BE2537" t="e">
        <f>VLOOKUP(BB2537,Sheet2!$E$2:$I$222,5,FALSE)</f>
        <v>#N/A</v>
      </c>
      <c r="BF2537"/>
      <c r="BJ2537" t="e">
        <f>VLOOKUP(BI2537,Sheet2!$E$2:$I$222,3,FALSE)</f>
        <v>#N/A</v>
      </c>
      <c r="BK2537" t="e">
        <f>VLOOKUP(BI2537,Sheet2!$E$2:$I$222,4,FALSE)</f>
        <v>#N/A</v>
      </c>
      <c r="BL2537" t="e">
        <f>VLOOKUP(BI2537,Sheet2!$E$2:$I$222,5,FALSE)</f>
        <v>#N/A</v>
      </c>
      <c r="BM2537"/>
      <c r="BQ2537" t="e">
        <f>VLOOKUP(BP2537,Sheet2!$E$2:$I$222,3,FALSE)</f>
        <v>#N/A</v>
      </c>
      <c r="BR2537" t="e">
        <f>VLOOKUP(BP2537,Sheet2!$E$2:$I$222,4,FALSE)</f>
        <v>#N/A</v>
      </c>
      <c r="BS2537" t="e">
        <f>VLOOKUP(BP2537,Sheet2!$E$2:$I$222,5,FALSE)</f>
        <v>#N/A</v>
      </c>
      <c r="BT2537"/>
      <c r="BX2537" t="e">
        <f>VLOOKUP(BW2537,Sheet2!$E$2:$I$222,3,FALSE)</f>
        <v>#N/A</v>
      </c>
      <c r="BY2537" t="e">
        <f>VLOOKUP(BW2537,Sheet2!$E$2:$I$222,4,FALSE)</f>
        <v>#N/A</v>
      </c>
      <c r="BZ2537" t="e">
        <f>VLOOKUP(BW2537,Sheet2!$E$2:$I$222,5,FALSE)</f>
        <v>#N/A</v>
      </c>
      <c r="CA2537"/>
      <c r="CE2537" t="e">
        <f>VLOOKUP(CD2537,Sheet2!$E$2:$I$222,3,FALSE)</f>
        <v>#N/A</v>
      </c>
      <c r="CF2537" t="e">
        <f>VLOOKUP(CD2537,Sheet2!$E$2:$I$222,4,FALSE)</f>
        <v>#N/A</v>
      </c>
      <c r="CG2537" t="e">
        <f>VLOOKUP(CD2537,Sheet2!$E$2:$I$222,5,FALSE)</f>
        <v>#N/A</v>
      </c>
      <c r="CH2537"/>
      <c r="CL2537" t="e">
        <f>VLOOKUP(CK2537,Sheet2!$E$2:$I$222,3,FALSE)</f>
        <v>#N/A</v>
      </c>
      <c r="CM2537" t="e">
        <f>VLOOKUP(CK2537,Sheet2!$E$2:$I$222,4,FALSE)</f>
        <v>#N/A</v>
      </c>
      <c r="CN2537" t="e">
        <f>VLOOKUP(CK2537,Sheet2!$E$2:$I$222,5,FALSE)</f>
        <v>#N/A</v>
      </c>
      <c r="CO2537"/>
      <c r="CS2537" t="e">
        <f>VLOOKUP(CR2537,Sheet2!$E$2:$I$222,3,FALSE)</f>
        <v>#N/A</v>
      </c>
      <c r="CT2537" t="e">
        <f>VLOOKUP(CR2537,Sheet2!$E$2:$I$222,4,FALSE)</f>
        <v>#N/A</v>
      </c>
      <c r="CU2537" t="e">
        <f>VLOOKUP(CR2537,Sheet2!$E$2:$I$222,5,FALSE)</f>
        <v>#N/A</v>
      </c>
      <c r="CV2537"/>
      <c r="CZ2537" t="e">
        <f>VLOOKUP(CY2537,Sheet2!$E$2:$I$222,3,FALSE)</f>
        <v>#N/A</v>
      </c>
      <c r="DA2537" t="e">
        <f>VLOOKUP(CY2537,Sheet2!$E$2:$I$222,4,FALSE)</f>
        <v>#N/A</v>
      </c>
      <c r="DB2537" t="e">
        <f>VLOOKUP(CY2537,Sheet2!$E$2:$I$222,5,FALSE)</f>
        <v>#N/A</v>
      </c>
      <c r="DC2537"/>
      <c r="DG2537" t="e">
        <f>VLOOKUP(DF2537,Sheet2!$E$2:$I$222,3,FALSE)</f>
        <v>#N/A</v>
      </c>
      <c r="DH2537" t="e">
        <f>VLOOKUP(DF2537,Sheet2!$E$2:$I$222,4,FALSE)</f>
        <v>#N/A</v>
      </c>
      <c r="DI2537" t="e">
        <f>VLOOKUP(DF2537,Sheet2!$E$2:$I$222,5,FALSE)</f>
        <v>#N/A</v>
      </c>
    </row>
    <row r="2538" spans="1:113" x14ac:dyDescent="0.25">
      <c r="A2538">
        <v>2645</v>
      </c>
      <c r="C2538">
        <v>16174</v>
      </c>
      <c r="D2538">
        <v>6174</v>
      </c>
      <c r="E2538">
        <v>37.714348000000001</v>
      </c>
      <c r="F2538">
        <v>-122.463392</v>
      </c>
      <c r="G2538" t="s">
        <v>1829</v>
      </c>
      <c r="H2538" t="s">
        <v>4251</v>
      </c>
      <c r="I2538" t="s">
        <v>4917</v>
      </c>
      <c r="J2538" t="s">
        <v>4948</v>
      </c>
      <c r="Q2538" t="s">
        <v>5927</v>
      </c>
      <c r="S2538" t="s">
        <v>6137</v>
      </c>
      <c r="W2538">
        <f t="shared" si="39"/>
        <v>2</v>
      </c>
      <c r="X2538" t="s">
        <v>6855</v>
      </c>
      <c r="Y2538" t="s">
        <v>6889</v>
      </c>
      <c r="AA2538" t="e">
        <f>VLOOKUP($Z2538,Sheet2!$E$2:$I$222,3,FALSE)</f>
        <v>#N/A</v>
      </c>
      <c r="AB2538" t="e">
        <f>VLOOKUP($Z2538,Sheet2!$E$2:$I$222,4,FALSE)</f>
        <v>#N/A</v>
      </c>
      <c r="AC2538" t="e">
        <f>VLOOKUP($Z2538,Sheet2!$E$2:$I$222,5,FALSE)</f>
        <v>#N/A</v>
      </c>
      <c r="AE2538" t="s">
        <v>6844</v>
      </c>
      <c r="AF2538" t="s">
        <v>6885</v>
      </c>
      <c r="AH2538" t="e">
        <f>VLOOKUP(AG2538,Sheet2!$E$2:$I$222,3,FALSE)</f>
        <v>#N/A</v>
      </c>
      <c r="AI2538" t="e">
        <f>VLOOKUP(AG2538,Sheet2!$E$2:$I$222,4,FALSE)</f>
        <v>#N/A</v>
      </c>
      <c r="AJ2538" t="e">
        <f>VLOOKUP(AG2538,Sheet2!$E$2:$I$222,5,FALSE)</f>
        <v>#N/A</v>
      </c>
      <c r="AK2538"/>
      <c r="AO2538" t="e">
        <f>VLOOKUP(AN2538,Sheet2!$E$2:$I$222,3,FALSE)</f>
        <v>#N/A</v>
      </c>
      <c r="AP2538" t="e">
        <f>VLOOKUP(AN2538,Sheet2!$E$2:$I$222,4,FALSE)</f>
        <v>#N/A</v>
      </c>
      <c r="AQ2538" t="e">
        <f>VLOOKUP(AN2538,Sheet2!$E$2:$I$222,5,FALSE)</f>
        <v>#N/A</v>
      </c>
      <c r="AR2538"/>
      <c r="AV2538" t="e">
        <f>VLOOKUP(AU2538,Sheet2!$E$2:$I$222,3,FALSE)</f>
        <v>#N/A</v>
      </c>
      <c r="AW2538" t="e">
        <f>VLOOKUP(AU2538,Sheet2!$E$2:$I$222,4,FALSE)</f>
        <v>#N/A</v>
      </c>
      <c r="AX2538" t="e">
        <f>VLOOKUP(AU2538,Sheet2!$E$2:$I$222,5,FALSE)</f>
        <v>#N/A</v>
      </c>
      <c r="AY2538"/>
      <c r="BC2538" t="e">
        <f>VLOOKUP(BB2538,Sheet2!$E$2:$I$222,3,FALSE)</f>
        <v>#N/A</v>
      </c>
      <c r="BD2538" t="e">
        <f>VLOOKUP(BB2538,Sheet2!$E$2:$I$222,4,FALSE)</f>
        <v>#N/A</v>
      </c>
      <c r="BE2538" t="e">
        <f>VLOOKUP(BB2538,Sheet2!$E$2:$I$222,5,FALSE)</f>
        <v>#N/A</v>
      </c>
      <c r="BF2538"/>
      <c r="BJ2538" t="e">
        <f>VLOOKUP(BI2538,Sheet2!$E$2:$I$222,3,FALSE)</f>
        <v>#N/A</v>
      </c>
      <c r="BK2538" t="e">
        <f>VLOOKUP(BI2538,Sheet2!$E$2:$I$222,4,FALSE)</f>
        <v>#N/A</v>
      </c>
      <c r="BL2538" t="e">
        <f>VLOOKUP(BI2538,Sheet2!$E$2:$I$222,5,FALSE)</f>
        <v>#N/A</v>
      </c>
      <c r="BM2538"/>
      <c r="BQ2538" t="e">
        <f>VLOOKUP(BP2538,Sheet2!$E$2:$I$222,3,FALSE)</f>
        <v>#N/A</v>
      </c>
      <c r="BR2538" t="e">
        <f>VLOOKUP(BP2538,Sheet2!$E$2:$I$222,4,FALSE)</f>
        <v>#N/A</v>
      </c>
      <c r="BS2538" t="e">
        <f>VLOOKUP(BP2538,Sheet2!$E$2:$I$222,5,FALSE)</f>
        <v>#N/A</v>
      </c>
      <c r="BT2538"/>
      <c r="BX2538" t="e">
        <f>VLOOKUP(BW2538,Sheet2!$E$2:$I$222,3,FALSE)</f>
        <v>#N/A</v>
      </c>
      <c r="BY2538" t="e">
        <f>VLOOKUP(BW2538,Sheet2!$E$2:$I$222,4,FALSE)</f>
        <v>#N/A</v>
      </c>
      <c r="BZ2538" t="e">
        <f>VLOOKUP(BW2538,Sheet2!$E$2:$I$222,5,FALSE)</f>
        <v>#N/A</v>
      </c>
      <c r="CA2538"/>
      <c r="CE2538" t="e">
        <f>VLOOKUP(CD2538,Sheet2!$E$2:$I$222,3,FALSE)</f>
        <v>#N/A</v>
      </c>
      <c r="CF2538" t="e">
        <f>VLOOKUP(CD2538,Sheet2!$E$2:$I$222,4,FALSE)</f>
        <v>#N/A</v>
      </c>
      <c r="CG2538" t="e">
        <f>VLOOKUP(CD2538,Sheet2!$E$2:$I$222,5,FALSE)</f>
        <v>#N/A</v>
      </c>
      <c r="CH2538"/>
      <c r="CL2538" t="e">
        <f>VLOOKUP(CK2538,Sheet2!$E$2:$I$222,3,FALSE)</f>
        <v>#N/A</v>
      </c>
      <c r="CM2538" t="e">
        <f>VLOOKUP(CK2538,Sheet2!$E$2:$I$222,4,FALSE)</f>
        <v>#N/A</v>
      </c>
      <c r="CN2538" t="e">
        <f>VLOOKUP(CK2538,Sheet2!$E$2:$I$222,5,FALSE)</f>
        <v>#N/A</v>
      </c>
      <c r="CO2538"/>
      <c r="CS2538" t="e">
        <f>VLOOKUP(CR2538,Sheet2!$E$2:$I$222,3,FALSE)</f>
        <v>#N/A</v>
      </c>
      <c r="CT2538" t="e">
        <f>VLOOKUP(CR2538,Sheet2!$E$2:$I$222,4,FALSE)</f>
        <v>#N/A</v>
      </c>
      <c r="CU2538" t="e">
        <f>VLOOKUP(CR2538,Sheet2!$E$2:$I$222,5,FALSE)</f>
        <v>#N/A</v>
      </c>
      <c r="CV2538"/>
      <c r="CZ2538" t="e">
        <f>VLOOKUP(CY2538,Sheet2!$E$2:$I$222,3,FALSE)</f>
        <v>#N/A</v>
      </c>
      <c r="DA2538" t="e">
        <f>VLOOKUP(CY2538,Sheet2!$E$2:$I$222,4,FALSE)</f>
        <v>#N/A</v>
      </c>
      <c r="DB2538" t="e">
        <f>VLOOKUP(CY2538,Sheet2!$E$2:$I$222,5,FALSE)</f>
        <v>#N/A</v>
      </c>
      <c r="DC2538"/>
      <c r="DG2538" t="e">
        <f>VLOOKUP(DF2538,Sheet2!$E$2:$I$222,3,FALSE)</f>
        <v>#N/A</v>
      </c>
      <c r="DH2538" t="e">
        <f>VLOOKUP(DF2538,Sheet2!$E$2:$I$222,4,FALSE)</f>
        <v>#N/A</v>
      </c>
      <c r="DI2538" t="e">
        <f>VLOOKUP(DF2538,Sheet2!$E$2:$I$222,5,FALSE)</f>
        <v>#N/A</v>
      </c>
    </row>
    <row r="2539" spans="1:113" x14ac:dyDescent="0.25">
      <c r="A2539">
        <v>2646</v>
      </c>
      <c r="C2539">
        <v>16175</v>
      </c>
      <c r="D2539">
        <v>6175</v>
      </c>
      <c r="E2539">
        <v>37.714239999999997</v>
      </c>
      <c r="F2539">
        <v>-122.46361</v>
      </c>
      <c r="G2539" t="s">
        <v>1829</v>
      </c>
      <c r="H2539" t="s">
        <v>4251</v>
      </c>
      <c r="I2539" t="s">
        <v>4918</v>
      </c>
      <c r="J2539" t="s">
        <v>4948</v>
      </c>
      <c r="Q2539" t="s">
        <v>5927</v>
      </c>
      <c r="S2539" t="s">
        <v>6138</v>
      </c>
      <c r="W2539">
        <f t="shared" si="39"/>
        <v>2</v>
      </c>
      <c r="X2539" t="s">
        <v>6856</v>
      </c>
      <c r="Y2539" t="s">
        <v>6889</v>
      </c>
      <c r="AA2539" t="e">
        <f>VLOOKUP($Z2539,Sheet2!$E$2:$I$222,3,FALSE)</f>
        <v>#N/A</v>
      </c>
      <c r="AB2539" t="e">
        <f>VLOOKUP($Z2539,Sheet2!$E$2:$I$222,4,FALSE)</f>
        <v>#N/A</v>
      </c>
      <c r="AC2539" t="e">
        <f>VLOOKUP($Z2539,Sheet2!$E$2:$I$222,5,FALSE)</f>
        <v>#N/A</v>
      </c>
      <c r="AE2539" t="s">
        <v>6844</v>
      </c>
      <c r="AF2539" t="s">
        <v>6887</v>
      </c>
      <c r="AH2539" t="e">
        <f>VLOOKUP(AG2539,Sheet2!$E$2:$I$222,3,FALSE)</f>
        <v>#N/A</v>
      </c>
      <c r="AI2539" t="e">
        <f>VLOOKUP(AG2539,Sheet2!$E$2:$I$222,4,FALSE)</f>
        <v>#N/A</v>
      </c>
      <c r="AJ2539" t="e">
        <f>VLOOKUP(AG2539,Sheet2!$E$2:$I$222,5,FALSE)</f>
        <v>#N/A</v>
      </c>
      <c r="AK2539"/>
      <c r="AO2539" t="e">
        <f>VLOOKUP(AN2539,Sheet2!$E$2:$I$222,3,FALSE)</f>
        <v>#N/A</v>
      </c>
      <c r="AP2539" t="e">
        <f>VLOOKUP(AN2539,Sheet2!$E$2:$I$222,4,FALSE)</f>
        <v>#N/A</v>
      </c>
      <c r="AQ2539" t="e">
        <f>VLOOKUP(AN2539,Sheet2!$E$2:$I$222,5,FALSE)</f>
        <v>#N/A</v>
      </c>
      <c r="AR2539"/>
      <c r="AV2539" t="e">
        <f>VLOOKUP(AU2539,Sheet2!$E$2:$I$222,3,FALSE)</f>
        <v>#N/A</v>
      </c>
      <c r="AW2539" t="e">
        <f>VLOOKUP(AU2539,Sheet2!$E$2:$I$222,4,FALSE)</f>
        <v>#N/A</v>
      </c>
      <c r="AX2539" t="e">
        <f>VLOOKUP(AU2539,Sheet2!$E$2:$I$222,5,FALSE)</f>
        <v>#N/A</v>
      </c>
      <c r="AY2539"/>
      <c r="BC2539" t="e">
        <f>VLOOKUP(BB2539,Sheet2!$E$2:$I$222,3,FALSE)</f>
        <v>#N/A</v>
      </c>
      <c r="BD2539" t="e">
        <f>VLOOKUP(BB2539,Sheet2!$E$2:$I$222,4,FALSE)</f>
        <v>#N/A</v>
      </c>
      <c r="BE2539" t="e">
        <f>VLOOKUP(BB2539,Sheet2!$E$2:$I$222,5,FALSE)</f>
        <v>#N/A</v>
      </c>
      <c r="BF2539"/>
      <c r="BJ2539" t="e">
        <f>VLOOKUP(BI2539,Sheet2!$E$2:$I$222,3,FALSE)</f>
        <v>#N/A</v>
      </c>
      <c r="BK2539" t="e">
        <f>VLOOKUP(BI2539,Sheet2!$E$2:$I$222,4,FALSE)</f>
        <v>#N/A</v>
      </c>
      <c r="BL2539" t="e">
        <f>VLOOKUP(BI2539,Sheet2!$E$2:$I$222,5,FALSE)</f>
        <v>#N/A</v>
      </c>
      <c r="BM2539"/>
      <c r="BQ2539" t="e">
        <f>VLOOKUP(BP2539,Sheet2!$E$2:$I$222,3,FALSE)</f>
        <v>#N/A</v>
      </c>
      <c r="BR2539" t="e">
        <f>VLOOKUP(BP2539,Sheet2!$E$2:$I$222,4,FALSE)</f>
        <v>#N/A</v>
      </c>
      <c r="BS2539" t="e">
        <f>VLOOKUP(BP2539,Sheet2!$E$2:$I$222,5,FALSE)</f>
        <v>#N/A</v>
      </c>
      <c r="BT2539"/>
      <c r="BX2539" t="e">
        <f>VLOOKUP(BW2539,Sheet2!$E$2:$I$222,3,FALSE)</f>
        <v>#N/A</v>
      </c>
      <c r="BY2539" t="e">
        <f>VLOOKUP(BW2539,Sheet2!$E$2:$I$222,4,FALSE)</f>
        <v>#N/A</v>
      </c>
      <c r="BZ2539" t="e">
        <f>VLOOKUP(BW2539,Sheet2!$E$2:$I$222,5,FALSE)</f>
        <v>#N/A</v>
      </c>
      <c r="CA2539"/>
      <c r="CE2539" t="e">
        <f>VLOOKUP(CD2539,Sheet2!$E$2:$I$222,3,FALSE)</f>
        <v>#N/A</v>
      </c>
      <c r="CF2539" t="e">
        <f>VLOOKUP(CD2539,Sheet2!$E$2:$I$222,4,FALSE)</f>
        <v>#N/A</v>
      </c>
      <c r="CG2539" t="e">
        <f>VLOOKUP(CD2539,Sheet2!$E$2:$I$222,5,FALSE)</f>
        <v>#N/A</v>
      </c>
      <c r="CH2539"/>
      <c r="CL2539" t="e">
        <f>VLOOKUP(CK2539,Sheet2!$E$2:$I$222,3,FALSE)</f>
        <v>#N/A</v>
      </c>
      <c r="CM2539" t="e">
        <f>VLOOKUP(CK2539,Sheet2!$E$2:$I$222,4,FALSE)</f>
        <v>#N/A</v>
      </c>
      <c r="CN2539" t="e">
        <f>VLOOKUP(CK2539,Sheet2!$E$2:$I$222,5,FALSE)</f>
        <v>#N/A</v>
      </c>
      <c r="CO2539"/>
      <c r="CS2539" t="e">
        <f>VLOOKUP(CR2539,Sheet2!$E$2:$I$222,3,FALSE)</f>
        <v>#N/A</v>
      </c>
      <c r="CT2539" t="e">
        <f>VLOOKUP(CR2539,Sheet2!$E$2:$I$222,4,FALSE)</f>
        <v>#N/A</v>
      </c>
      <c r="CU2539" t="e">
        <f>VLOOKUP(CR2539,Sheet2!$E$2:$I$222,5,FALSE)</f>
        <v>#N/A</v>
      </c>
      <c r="CV2539"/>
      <c r="CZ2539" t="e">
        <f>VLOOKUP(CY2539,Sheet2!$E$2:$I$222,3,FALSE)</f>
        <v>#N/A</v>
      </c>
      <c r="DA2539" t="e">
        <f>VLOOKUP(CY2539,Sheet2!$E$2:$I$222,4,FALSE)</f>
        <v>#N/A</v>
      </c>
      <c r="DB2539" t="e">
        <f>VLOOKUP(CY2539,Sheet2!$E$2:$I$222,5,FALSE)</f>
        <v>#N/A</v>
      </c>
      <c r="DC2539"/>
      <c r="DG2539" t="e">
        <f>VLOOKUP(DF2539,Sheet2!$E$2:$I$222,3,FALSE)</f>
        <v>#N/A</v>
      </c>
      <c r="DH2539" t="e">
        <f>VLOOKUP(DF2539,Sheet2!$E$2:$I$222,4,FALSE)</f>
        <v>#N/A</v>
      </c>
      <c r="DI2539" t="e">
        <f>VLOOKUP(DF2539,Sheet2!$E$2:$I$222,5,FALSE)</f>
        <v>#N/A</v>
      </c>
    </row>
    <row r="2540" spans="1:113" x14ac:dyDescent="0.25">
      <c r="A2540">
        <v>2647</v>
      </c>
      <c r="C2540">
        <v>16177</v>
      </c>
      <c r="D2540">
        <v>6177</v>
      </c>
      <c r="E2540">
        <v>37.739699999999999</v>
      </c>
      <c r="F2540">
        <v>-122.42757</v>
      </c>
      <c r="G2540" t="s">
        <v>1830</v>
      </c>
      <c r="H2540" t="s">
        <v>4252</v>
      </c>
      <c r="I2540" t="s">
        <v>4917</v>
      </c>
      <c r="J2540" t="s">
        <v>4948</v>
      </c>
      <c r="Q2540" t="s">
        <v>5924</v>
      </c>
      <c r="S2540" t="s">
        <v>6176</v>
      </c>
      <c r="T2540" t="s">
        <v>6756</v>
      </c>
      <c r="W2540">
        <f t="shared" si="39"/>
        <v>1</v>
      </c>
      <c r="X2540" t="s">
        <v>6833</v>
      </c>
      <c r="Y2540" t="s">
        <v>6885</v>
      </c>
      <c r="AA2540" t="e">
        <f>VLOOKUP($Z2540,Sheet2!$E$2:$I$222,3,FALSE)</f>
        <v>#N/A</v>
      </c>
      <c r="AB2540" t="e">
        <f>VLOOKUP($Z2540,Sheet2!$E$2:$I$222,4,FALSE)</f>
        <v>#N/A</v>
      </c>
      <c r="AC2540" t="e">
        <f>VLOOKUP($Z2540,Sheet2!$E$2:$I$222,5,FALSE)</f>
        <v>#N/A</v>
      </c>
      <c r="AH2540" t="e">
        <f>VLOOKUP(AG2540,Sheet2!$E$2:$I$222,3,FALSE)</f>
        <v>#N/A</v>
      </c>
      <c r="AI2540" t="e">
        <f>VLOOKUP(AG2540,Sheet2!$E$2:$I$222,4,FALSE)</f>
        <v>#N/A</v>
      </c>
      <c r="AJ2540" t="e">
        <f>VLOOKUP(AG2540,Sheet2!$E$2:$I$222,5,FALSE)</f>
        <v>#N/A</v>
      </c>
      <c r="AK2540"/>
      <c r="AO2540" t="e">
        <f>VLOOKUP(AN2540,Sheet2!$E$2:$I$222,3,FALSE)</f>
        <v>#N/A</v>
      </c>
      <c r="AP2540" t="e">
        <f>VLOOKUP(AN2540,Sheet2!$E$2:$I$222,4,FALSE)</f>
        <v>#N/A</v>
      </c>
      <c r="AQ2540" t="e">
        <f>VLOOKUP(AN2540,Sheet2!$E$2:$I$222,5,FALSE)</f>
        <v>#N/A</v>
      </c>
      <c r="AR2540"/>
      <c r="AV2540" t="e">
        <f>VLOOKUP(AU2540,Sheet2!$E$2:$I$222,3,FALSE)</f>
        <v>#N/A</v>
      </c>
      <c r="AW2540" t="e">
        <f>VLOOKUP(AU2540,Sheet2!$E$2:$I$222,4,FALSE)</f>
        <v>#N/A</v>
      </c>
      <c r="AX2540" t="e">
        <f>VLOOKUP(AU2540,Sheet2!$E$2:$I$222,5,FALSE)</f>
        <v>#N/A</v>
      </c>
      <c r="AY2540"/>
      <c r="BC2540" t="e">
        <f>VLOOKUP(BB2540,Sheet2!$E$2:$I$222,3,FALSE)</f>
        <v>#N/A</v>
      </c>
      <c r="BD2540" t="e">
        <f>VLOOKUP(BB2540,Sheet2!$E$2:$I$222,4,FALSE)</f>
        <v>#N/A</v>
      </c>
      <c r="BE2540" t="e">
        <f>VLOOKUP(BB2540,Sheet2!$E$2:$I$222,5,FALSE)</f>
        <v>#N/A</v>
      </c>
      <c r="BF2540"/>
      <c r="BJ2540" t="e">
        <f>VLOOKUP(BI2540,Sheet2!$E$2:$I$222,3,FALSE)</f>
        <v>#N/A</v>
      </c>
      <c r="BK2540" t="e">
        <f>VLOOKUP(BI2540,Sheet2!$E$2:$I$222,4,FALSE)</f>
        <v>#N/A</v>
      </c>
      <c r="BL2540" t="e">
        <f>VLOOKUP(BI2540,Sheet2!$E$2:$I$222,5,FALSE)</f>
        <v>#N/A</v>
      </c>
      <c r="BM2540"/>
      <c r="BQ2540" t="e">
        <f>VLOOKUP(BP2540,Sheet2!$E$2:$I$222,3,FALSE)</f>
        <v>#N/A</v>
      </c>
      <c r="BR2540" t="e">
        <f>VLOOKUP(BP2540,Sheet2!$E$2:$I$222,4,FALSE)</f>
        <v>#N/A</v>
      </c>
      <c r="BS2540" t="e">
        <f>VLOOKUP(BP2540,Sheet2!$E$2:$I$222,5,FALSE)</f>
        <v>#N/A</v>
      </c>
      <c r="BT2540"/>
      <c r="BX2540" t="e">
        <f>VLOOKUP(BW2540,Sheet2!$E$2:$I$222,3,FALSE)</f>
        <v>#N/A</v>
      </c>
      <c r="BY2540" t="e">
        <f>VLOOKUP(BW2540,Sheet2!$E$2:$I$222,4,FALSE)</f>
        <v>#N/A</v>
      </c>
      <c r="BZ2540" t="e">
        <f>VLOOKUP(BW2540,Sheet2!$E$2:$I$222,5,FALSE)</f>
        <v>#N/A</v>
      </c>
      <c r="CA2540"/>
      <c r="CE2540" t="e">
        <f>VLOOKUP(CD2540,Sheet2!$E$2:$I$222,3,FALSE)</f>
        <v>#N/A</v>
      </c>
      <c r="CF2540" t="e">
        <f>VLOOKUP(CD2540,Sheet2!$E$2:$I$222,4,FALSE)</f>
        <v>#N/A</v>
      </c>
      <c r="CG2540" t="e">
        <f>VLOOKUP(CD2540,Sheet2!$E$2:$I$222,5,FALSE)</f>
        <v>#N/A</v>
      </c>
      <c r="CH2540"/>
      <c r="CL2540" t="e">
        <f>VLOOKUP(CK2540,Sheet2!$E$2:$I$222,3,FALSE)</f>
        <v>#N/A</v>
      </c>
      <c r="CM2540" t="e">
        <f>VLOOKUP(CK2540,Sheet2!$E$2:$I$222,4,FALSE)</f>
        <v>#N/A</v>
      </c>
      <c r="CN2540" t="e">
        <f>VLOOKUP(CK2540,Sheet2!$E$2:$I$222,5,FALSE)</f>
        <v>#N/A</v>
      </c>
      <c r="CO2540"/>
      <c r="CS2540" t="e">
        <f>VLOOKUP(CR2540,Sheet2!$E$2:$I$222,3,FALSE)</f>
        <v>#N/A</v>
      </c>
      <c r="CT2540" t="e">
        <f>VLOOKUP(CR2540,Sheet2!$E$2:$I$222,4,FALSE)</f>
        <v>#N/A</v>
      </c>
      <c r="CU2540" t="e">
        <f>VLOOKUP(CR2540,Sheet2!$E$2:$I$222,5,FALSE)</f>
        <v>#N/A</v>
      </c>
      <c r="CV2540"/>
      <c r="CZ2540" t="e">
        <f>VLOOKUP(CY2540,Sheet2!$E$2:$I$222,3,FALSE)</f>
        <v>#N/A</v>
      </c>
      <c r="DA2540" t="e">
        <f>VLOOKUP(CY2540,Sheet2!$E$2:$I$222,4,FALSE)</f>
        <v>#N/A</v>
      </c>
      <c r="DB2540" t="e">
        <f>VLOOKUP(CY2540,Sheet2!$E$2:$I$222,5,FALSE)</f>
        <v>#N/A</v>
      </c>
      <c r="DC2540"/>
      <c r="DG2540" t="e">
        <f>VLOOKUP(DF2540,Sheet2!$E$2:$I$222,3,FALSE)</f>
        <v>#N/A</v>
      </c>
      <c r="DH2540" t="e">
        <f>VLOOKUP(DF2540,Sheet2!$E$2:$I$222,4,FALSE)</f>
        <v>#N/A</v>
      </c>
      <c r="DI2540" t="e">
        <f>VLOOKUP(DF2540,Sheet2!$E$2:$I$222,5,FALSE)</f>
        <v>#N/A</v>
      </c>
    </row>
    <row r="2541" spans="1:113" x14ac:dyDescent="0.25">
      <c r="A2541">
        <v>2648</v>
      </c>
      <c r="C2541">
        <v>16181</v>
      </c>
      <c r="D2541">
        <v>6181</v>
      </c>
      <c r="E2541">
        <v>37.800460000000001</v>
      </c>
      <c r="F2541">
        <v>-122.44743</v>
      </c>
      <c r="G2541" t="s">
        <v>1831</v>
      </c>
      <c r="H2541" t="s">
        <v>4253</v>
      </c>
      <c r="I2541" t="s">
        <v>4919</v>
      </c>
      <c r="J2541" t="s">
        <v>4946</v>
      </c>
      <c r="K2541" t="s">
        <v>4966</v>
      </c>
      <c r="Q2541" t="s">
        <v>5924</v>
      </c>
      <c r="R2541">
        <v>1147</v>
      </c>
      <c r="S2541" t="s">
        <v>6534</v>
      </c>
      <c r="W2541">
        <f t="shared" si="39"/>
        <v>3</v>
      </c>
      <c r="X2541" t="s">
        <v>6806</v>
      </c>
      <c r="Y2541" t="s">
        <v>6885</v>
      </c>
      <c r="AA2541" t="e">
        <f>VLOOKUP($Z2541,Sheet2!$E$2:$I$222,3,FALSE)</f>
        <v>#N/A</v>
      </c>
      <c r="AB2541" t="e">
        <f>VLOOKUP($Z2541,Sheet2!$E$2:$I$222,4,FALSE)</f>
        <v>#N/A</v>
      </c>
      <c r="AC2541" t="e">
        <f>VLOOKUP($Z2541,Sheet2!$E$2:$I$222,5,FALSE)</f>
        <v>#N/A</v>
      </c>
      <c r="AE2541" t="s">
        <v>6857</v>
      </c>
      <c r="AF2541" t="s">
        <v>6886</v>
      </c>
      <c r="AG2541" s="59" t="s">
        <v>6939</v>
      </c>
      <c r="AH2541" t="str">
        <f>VLOOKUP(AG2541,Sheet2!$E$2:$I$222,3,FALSE)</f>
        <v>To Downtown SF (Montgomery BART)</v>
      </c>
      <c r="AI2541" t="str">
        <f>VLOOKUP(AG2541,Sheet2!$E$2:$I$222,4,FALSE)</f>
        <v>Hourly Sat-Sun | Holidays</v>
      </c>
      <c r="AJ2541" t="str">
        <f>VLOOKUP(AG2541,Sheet2!$E$2:$I$222,5,FALSE)</f>
        <v>Leaves Marin ~ 9:30am-5:30pm</v>
      </c>
      <c r="AK2541"/>
      <c r="AL2541" t="s">
        <v>6810</v>
      </c>
      <c r="AM2541" t="s">
        <v>6887</v>
      </c>
      <c r="AO2541" t="e">
        <f>VLOOKUP(AN2541,Sheet2!$E$2:$I$222,3,FALSE)</f>
        <v>#N/A</v>
      </c>
      <c r="AP2541" t="e">
        <f>VLOOKUP(AN2541,Sheet2!$E$2:$I$222,4,FALSE)</f>
        <v>#N/A</v>
      </c>
      <c r="AQ2541" t="e">
        <f>VLOOKUP(AN2541,Sheet2!$E$2:$I$222,5,FALSE)</f>
        <v>#N/A</v>
      </c>
      <c r="AR2541"/>
      <c r="AV2541" t="e">
        <f>VLOOKUP(AU2541,Sheet2!$E$2:$I$222,3,FALSE)</f>
        <v>#N/A</v>
      </c>
      <c r="AW2541" t="e">
        <f>VLOOKUP(AU2541,Sheet2!$E$2:$I$222,4,FALSE)</f>
        <v>#N/A</v>
      </c>
      <c r="AX2541" t="e">
        <f>VLOOKUP(AU2541,Sheet2!$E$2:$I$222,5,FALSE)</f>
        <v>#N/A</v>
      </c>
      <c r="AY2541"/>
      <c r="BC2541" t="e">
        <f>VLOOKUP(BB2541,Sheet2!$E$2:$I$222,3,FALSE)</f>
        <v>#N/A</v>
      </c>
      <c r="BD2541" t="e">
        <f>VLOOKUP(BB2541,Sheet2!$E$2:$I$222,4,FALSE)</f>
        <v>#N/A</v>
      </c>
      <c r="BE2541" t="e">
        <f>VLOOKUP(BB2541,Sheet2!$E$2:$I$222,5,FALSE)</f>
        <v>#N/A</v>
      </c>
      <c r="BF2541"/>
      <c r="BJ2541" t="e">
        <f>VLOOKUP(BI2541,Sheet2!$E$2:$I$222,3,FALSE)</f>
        <v>#N/A</v>
      </c>
      <c r="BK2541" t="e">
        <f>VLOOKUP(BI2541,Sheet2!$E$2:$I$222,4,FALSE)</f>
        <v>#N/A</v>
      </c>
      <c r="BL2541" t="e">
        <f>VLOOKUP(BI2541,Sheet2!$E$2:$I$222,5,FALSE)</f>
        <v>#N/A</v>
      </c>
      <c r="BM2541"/>
      <c r="BQ2541" t="e">
        <f>VLOOKUP(BP2541,Sheet2!$E$2:$I$222,3,FALSE)</f>
        <v>#N/A</v>
      </c>
      <c r="BR2541" t="e">
        <f>VLOOKUP(BP2541,Sheet2!$E$2:$I$222,4,FALSE)</f>
        <v>#N/A</v>
      </c>
      <c r="BS2541" t="e">
        <f>VLOOKUP(BP2541,Sheet2!$E$2:$I$222,5,FALSE)</f>
        <v>#N/A</v>
      </c>
      <c r="BT2541"/>
      <c r="BX2541" t="e">
        <f>VLOOKUP(BW2541,Sheet2!$E$2:$I$222,3,FALSE)</f>
        <v>#N/A</v>
      </c>
      <c r="BY2541" t="e">
        <f>VLOOKUP(BW2541,Sheet2!$E$2:$I$222,4,FALSE)</f>
        <v>#N/A</v>
      </c>
      <c r="BZ2541" t="e">
        <f>VLOOKUP(BW2541,Sheet2!$E$2:$I$222,5,FALSE)</f>
        <v>#N/A</v>
      </c>
      <c r="CA2541"/>
      <c r="CE2541" t="e">
        <f>VLOOKUP(CD2541,Sheet2!$E$2:$I$222,3,FALSE)</f>
        <v>#N/A</v>
      </c>
      <c r="CF2541" t="e">
        <f>VLOOKUP(CD2541,Sheet2!$E$2:$I$222,4,FALSE)</f>
        <v>#N/A</v>
      </c>
      <c r="CG2541" t="e">
        <f>VLOOKUP(CD2541,Sheet2!$E$2:$I$222,5,FALSE)</f>
        <v>#N/A</v>
      </c>
      <c r="CH2541"/>
      <c r="CL2541" t="e">
        <f>VLOOKUP(CK2541,Sheet2!$E$2:$I$222,3,FALSE)</f>
        <v>#N/A</v>
      </c>
      <c r="CM2541" t="e">
        <f>VLOOKUP(CK2541,Sheet2!$E$2:$I$222,4,FALSE)</f>
        <v>#N/A</v>
      </c>
      <c r="CN2541" t="e">
        <f>VLOOKUP(CK2541,Sheet2!$E$2:$I$222,5,FALSE)</f>
        <v>#N/A</v>
      </c>
      <c r="CO2541"/>
      <c r="CS2541" t="e">
        <f>VLOOKUP(CR2541,Sheet2!$E$2:$I$222,3,FALSE)</f>
        <v>#N/A</v>
      </c>
      <c r="CT2541" t="e">
        <f>VLOOKUP(CR2541,Sheet2!$E$2:$I$222,4,FALSE)</f>
        <v>#N/A</v>
      </c>
      <c r="CU2541" t="e">
        <f>VLOOKUP(CR2541,Sheet2!$E$2:$I$222,5,FALSE)</f>
        <v>#N/A</v>
      </c>
      <c r="CV2541"/>
      <c r="CZ2541" t="e">
        <f>VLOOKUP(CY2541,Sheet2!$E$2:$I$222,3,FALSE)</f>
        <v>#N/A</v>
      </c>
      <c r="DA2541" t="e">
        <f>VLOOKUP(CY2541,Sheet2!$E$2:$I$222,4,FALSE)</f>
        <v>#N/A</v>
      </c>
      <c r="DB2541" t="e">
        <f>VLOOKUP(CY2541,Sheet2!$E$2:$I$222,5,FALSE)</f>
        <v>#N/A</v>
      </c>
      <c r="DC2541"/>
      <c r="DG2541" t="e">
        <f>VLOOKUP(DF2541,Sheet2!$E$2:$I$222,3,FALSE)</f>
        <v>#N/A</v>
      </c>
      <c r="DH2541" t="e">
        <f>VLOOKUP(DF2541,Sheet2!$E$2:$I$222,4,FALSE)</f>
        <v>#N/A</v>
      </c>
      <c r="DI2541" t="e">
        <f>VLOOKUP(DF2541,Sheet2!$E$2:$I$222,5,FALSE)</f>
        <v>#N/A</v>
      </c>
    </row>
    <row r="2542" spans="1:113" x14ac:dyDescent="0.25">
      <c r="A2542">
        <v>2649</v>
      </c>
      <c r="C2542">
        <v>16182</v>
      </c>
      <c r="D2542">
        <v>6182</v>
      </c>
      <c r="E2542">
        <v>37.800260000000002</v>
      </c>
      <c r="F2542">
        <v>-122.44676</v>
      </c>
      <c r="G2542" t="s">
        <v>1831</v>
      </c>
      <c r="H2542" t="s">
        <v>4253</v>
      </c>
      <c r="I2542" t="s">
        <v>4908</v>
      </c>
      <c r="J2542" t="s">
        <v>4946</v>
      </c>
      <c r="K2542" t="s">
        <v>4966</v>
      </c>
      <c r="N2542" t="s">
        <v>5741</v>
      </c>
      <c r="Q2542" t="s">
        <v>5924</v>
      </c>
      <c r="R2542">
        <v>1360</v>
      </c>
      <c r="S2542" t="s">
        <v>6535</v>
      </c>
      <c r="W2542">
        <f t="shared" si="39"/>
        <v>3</v>
      </c>
      <c r="X2542" t="s">
        <v>6806</v>
      </c>
      <c r="Y2542" t="s">
        <v>6887</v>
      </c>
      <c r="AA2542" t="e">
        <f>VLOOKUP($Z2542,Sheet2!$E$2:$I$222,3,FALSE)</f>
        <v>#N/A</v>
      </c>
      <c r="AB2542" t="e">
        <f>VLOOKUP($Z2542,Sheet2!$E$2:$I$222,4,FALSE)</f>
        <v>#N/A</v>
      </c>
      <c r="AC2542" t="e">
        <f>VLOOKUP($Z2542,Sheet2!$E$2:$I$222,5,FALSE)</f>
        <v>#N/A</v>
      </c>
      <c r="AE2542" t="s">
        <v>6857</v>
      </c>
      <c r="AF2542" t="s">
        <v>6888</v>
      </c>
      <c r="AG2542" s="59" t="s">
        <v>6940</v>
      </c>
      <c r="AH2542" t="str">
        <f>VLOOKUP(AG2542,Sheet2!$E$2:$I$222,3,FALSE)</f>
        <v>To Fort Cronkhite via GG Bridge</v>
      </c>
      <c r="AI2542" t="str">
        <f>VLOOKUP(AG2542,Sheet2!$E$2:$I$222,4,FALSE)</f>
        <v>Hourly Sat-Sun | Holidays</v>
      </c>
      <c r="AJ2542" t="str">
        <f>VLOOKUP(AG2542,Sheet2!$E$2:$I$222,5,FALSE)</f>
        <v>Leaves SF ~ 10:30am-6:30pm</v>
      </c>
      <c r="AK2542"/>
      <c r="AL2542" t="s">
        <v>6810</v>
      </c>
      <c r="AM2542" t="s">
        <v>6885</v>
      </c>
      <c r="AO2542" t="e">
        <f>VLOOKUP(AN2542,Sheet2!$E$2:$I$222,3,FALSE)</f>
        <v>#N/A</v>
      </c>
      <c r="AP2542" t="e">
        <f>VLOOKUP(AN2542,Sheet2!$E$2:$I$222,4,FALSE)</f>
        <v>#N/A</v>
      </c>
      <c r="AQ2542" t="e">
        <f>VLOOKUP(AN2542,Sheet2!$E$2:$I$222,5,FALSE)</f>
        <v>#N/A</v>
      </c>
      <c r="AR2542"/>
      <c r="AV2542" t="e">
        <f>VLOOKUP(AU2542,Sheet2!$E$2:$I$222,3,FALSE)</f>
        <v>#N/A</v>
      </c>
      <c r="AW2542" t="e">
        <f>VLOOKUP(AU2542,Sheet2!$E$2:$I$222,4,FALSE)</f>
        <v>#N/A</v>
      </c>
      <c r="AX2542" t="e">
        <f>VLOOKUP(AU2542,Sheet2!$E$2:$I$222,5,FALSE)</f>
        <v>#N/A</v>
      </c>
      <c r="AY2542"/>
      <c r="BC2542" t="e">
        <f>VLOOKUP(BB2542,Sheet2!$E$2:$I$222,3,FALSE)</f>
        <v>#N/A</v>
      </c>
      <c r="BD2542" t="e">
        <f>VLOOKUP(BB2542,Sheet2!$E$2:$I$222,4,FALSE)</f>
        <v>#N/A</v>
      </c>
      <c r="BE2542" t="e">
        <f>VLOOKUP(BB2542,Sheet2!$E$2:$I$222,5,FALSE)</f>
        <v>#N/A</v>
      </c>
      <c r="BF2542"/>
      <c r="BJ2542" t="e">
        <f>VLOOKUP(BI2542,Sheet2!$E$2:$I$222,3,FALSE)</f>
        <v>#N/A</v>
      </c>
      <c r="BK2542" t="e">
        <f>VLOOKUP(BI2542,Sheet2!$E$2:$I$222,4,FALSE)</f>
        <v>#N/A</v>
      </c>
      <c r="BL2542" t="e">
        <f>VLOOKUP(BI2542,Sheet2!$E$2:$I$222,5,FALSE)</f>
        <v>#N/A</v>
      </c>
      <c r="BM2542"/>
      <c r="BQ2542" t="e">
        <f>VLOOKUP(BP2542,Sheet2!$E$2:$I$222,3,FALSE)</f>
        <v>#N/A</v>
      </c>
      <c r="BR2542" t="e">
        <f>VLOOKUP(BP2542,Sheet2!$E$2:$I$222,4,FALSE)</f>
        <v>#N/A</v>
      </c>
      <c r="BS2542" t="e">
        <f>VLOOKUP(BP2542,Sheet2!$E$2:$I$222,5,FALSE)</f>
        <v>#N/A</v>
      </c>
      <c r="BT2542"/>
      <c r="BX2542" t="e">
        <f>VLOOKUP(BW2542,Sheet2!$E$2:$I$222,3,FALSE)</f>
        <v>#N/A</v>
      </c>
      <c r="BY2542" t="e">
        <f>VLOOKUP(BW2542,Sheet2!$E$2:$I$222,4,FALSE)</f>
        <v>#N/A</v>
      </c>
      <c r="BZ2542" t="e">
        <f>VLOOKUP(BW2542,Sheet2!$E$2:$I$222,5,FALSE)</f>
        <v>#N/A</v>
      </c>
      <c r="CA2542"/>
      <c r="CE2542" t="e">
        <f>VLOOKUP(CD2542,Sheet2!$E$2:$I$222,3,FALSE)</f>
        <v>#N/A</v>
      </c>
      <c r="CF2542" t="e">
        <f>VLOOKUP(CD2542,Sheet2!$E$2:$I$222,4,FALSE)</f>
        <v>#N/A</v>
      </c>
      <c r="CG2542" t="e">
        <f>VLOOKUP(CD2542,Sheet2!$E$2:$I$222,5,FALSE)</f>
        <v>#N/A</v>
      </c>
      <c r="CH2542"/>
      <c r="CL2542" t="e">
        <f>VLOOKUP(CK2542,Sheet2!$E$2:$I$222,3,FALSE)</f>
        <v>#N/A</v>
      </c>
      <c r="CM2542" t="e">
        <f>VLOOKUP(CK2542,Sheet2!$E$2:$I$222,4,FALSE)</f>
        <v>#N/A</v>
      </c>
      <c r="CN2542" t="e">
        <f>VLOOKUP(CK2542,Sheet2!$E$2:$I$222,5,FALSE)</f>
        <v>#N/A</v>
      </c>
      <c r="CO2542"/>
      <c r="CS2542" t="e">
        <f>VLOOKUP(CR2542,Sheet2!$E$2:$I$222,3,FALSE)</f>
        <v>#N/A</v>
      </c>
      <c r="CT2542" t="e">
        <f>VLOOKUP(CR2542,Sheet2!$E$2:$I$222,4,FALSE)</f>
        <v>#N/A</v>
      </c>
      <c r="CU2542" t="e">
        <f>VLOOKUP(CR2542,Sheet2!$E$2:$I$222,5,FALSE)</f>
        <v>#N/A</v>
      </c>
      <c r="CV2542"/>
      <c r="CZ2542" t="e">
        <f>VLOOKUP(CY2542,Sheet2!$E$2:$I$222,3,FALSE)</f>
        <v>#N/A</v>
      </c>
      <c r="DA2542" t="e">
        <f>VLOOKUP(CY2542,Sheet2!$E$2:$I$222,4,FALSE)</f>
        <v>#N/A</v>
      </c>
      <c r="DB2542" t="e">
        <f>VLOOKUP(CY2542,Sheet2!$E$2:$I$222,5,FALSE)</f>
        <v>#N/A</v>
      </c>
      <c r="DC2542"/>
      <c r="DG2542" t="e">
        <f>VLOOKUP(DF2542,Sheet2!$E$2:$I$222,3,FALSE)</f>
        <v>#N/A</v>
      </c>
      <c r="DH2542" t="e">
        <f>VLOOKUP(DF2542,Sheet2!$E$2:$I$222,4,FALSE)</f>
        <v>#N/A</v>
      </c>
      <c r="DI2542" t="e">
        <f>VLOOKUP(DF2542,Sheet2!$E$2:$I$222,5,FALSE)</f>
        <v>#N/A</v>
      </c>
    </row>
    <row r="2543" spans="1:113" x14ac:dyDescent="0.25">
      <c r="A2543">
        <v>2650</v>
      </c>
      <c r="C2543">
        <v>16184</v>
      </c>
      <c r="D2543">
        <v>6184</v>
      </c>
      <c r="E2543">
        <v>37.730980000000002</v>
      </c>
      <c r="F2543">
        <v>-122.39503999999999</v>
      </c>
      <c r="G2543" t="s">
        <v>1832</v>
      </c>
      <c r="H2543" t="s">
        <v>4254</v>
      </c>
      <c r="I2543" t="s">
        <v>4908</v>
      </c>
      <c r="J2543" t="s">
        <v>4948</v>
      </c>
      <c r="Q2543" t="s">
        <v>5924</v>
      </c>
      <c r="S2543" t="s">
        <v>5989</v>
      </c>
      <c r="W2543">
        <f t="shared" si="39"/>
        <v>1</v>
      </c>
      <c r="X2543" t="s">
        <v>6811</v>
      </c>
      <c r="Y2543" t="s">
        <v>6888</v>
      </c>
      <c r="Z2543" s="59" t="s">
        <v>6891</v>
      </c>
      <c r="AA2543" t="str">
        <f>VLOOKUP($Z2543,Sheet2!$E$2:$I$222,3,FALSE)</f>
        <v>To Daly City BART</v>
      </c>
      <c r="AB2543">
        <f>VLOOKUP($Z2543,Sheet2!$E$2:$I$222,4,FALSE)</f>
        <v>0</v>
      </c>
      <c r="AC2543" t="str">
        <f>VLOOKUP($Z2543,Sheet2!$E$2:$I$222,5,FALSE)</f>
        <v>Daily ~ 6am-12am</v>
      </c>
      <c r="AH2543" t="e">
        <f>VLOOKUP(AG2543,Sheet2!$E$2:$I$222,3,FALSE)</f>
        <v>#N/A</v>
      </c>
      <c r="AI2543" t="e">
        <f>VLOOKUP(AG2543,Sheet2!$E$2:$I$222,4,FALSE)</f>
        <v>#N/A</v>
      </c>
      <c r="AJ2543" t="e">
        <f>VLOOKUP(AG2543,Sheet2!$E$2:$I$222,5,FALSE)</f>
        <v>#N/A</v>
      </c>
      <c r="AK2543"/>
      <c r="AO2543" t="e">
        <f>VLOOKUP(AN2543,Sheet2!$E$2:$I$222,3,FALSE)</f>
        <v>#N/A</v>
      </c>
      <c r="AP2543" t="e">
        <f>VLOOKUP(AN2543,Sheet2!$E$2:$I$222,4,FALSE)</f>
        <v>#N/A</v>
      </c>
      <c r="AQ2543" t="e">
        <f>VLOOKUP(AN2543,Sheet2!$E$2:$I$222,5,FALSE)</f>
        <v>#N/A</v>
      </c>
      <c r="AR2543"/>
      <c r="AV2543" t="e">
        <f>VLOOKUP(AU2543,Sheet2!$E$2:$I$222,3,FALSE)</f>
        <v>#N/A</v>
      </c>
      <c r="AW2543" t="e">
        <f>VLOOKUP(AU2543,Sheet2!$E$2:$I$222,4,FALSE)</f>
        <v>#N/A</v>
      </c>
      <c r="AX2543" t="e">
        <f>VLOOKUP(AU2543,Sheet2!$E$2:$I$222,5,FALSE)</f>
        <v>#N/A</v>
      </c>
      <c r="AY2543"/>
      <c r="BC2543" t="e">
        <f>VLOOKUP(BB2543,Sheet2!$E$2:$I$222,3,FALSE)</f>
        <v>#N/A</v>
      </c>
      <c r="BD2543" t="e">
        <f>VLOOKUP(BB2543,Sheet2!$E$2:$I$222,4,FALSE)</f>
        <v>#N/A</v>
      </c>
      <c r="BE2543" t="e">
        <f>VLOOKUP(BB2543,Sheet2!$E$2:$I$222,5,FALSE)</f>
        <v>#N/A</v>
      </c>
      <c r="BF2543"/>
      <c r="BJ2543" t="e">
        <f>VLOOKUP(BI2543,Sheet2!$E$2:$I$222,3,FALSE)</f>
        <v>#N/A</v>
      </c>
      <c r="BK2543" t="e">
        <f>VLOOKUP(BI2543,Sheet2!$E$2:$I$222,4,FALSE)</f>
        <v>#N/A</v>
      </c>
      <c r="BL2543" t="e">
        <f>VLOOKUP(BI2543,Sheet2!$E$2:$I$222,5,FALSE)</f>
        <v>#N/A</v>
      </c>
      <c r="BM2543"/>
      <c r="BQ2543" t="e">
        <f>VLOOKUP(BP2543,Sheet2!$E$2:$I$222,3,FALSE)</f>
        <v>#N/A</v>
      </c>
      <c r="BR2543" t="e">
        <f>VLOOKUP(BP2543,Sheet2!$E$2:$I$222,4,FALSE)</f>
        <v>#N/A</v>
      </c>
      <c r="BS2543" t="e">
        <f>VLOOKUP(BP2543,Sheet2!$E$2:$I$222,5,FALSE)</f>
        <v>#N/A</v>
      </c>
      <c r="BT2543"/>
      <c r="BX2543" t="e">
        <f>VLOOKUP(BW2543,Sheet2!$E$2:$I$222,3,FALSE)</f>
        <v>#N/A</v>
      </c>
      <c r="BY2543" t="e">
        <f>VLOOKUP(BW2543,Sheet2!$E$2:$I$222,4,FALSE)</f>
        <v>#N/A</v>
      </c>
      <c r="BZ2543" t="e">
        <f>VLOOKUP(BW2543,Sheet2!$E$2:$I$222,5,FALSE)</f>
        <v>#N/A</v>
      </c>
      <c r="CA2543"/>
      <c r="CE2543" t="e">
        <f>VLOOKUP(CD2543,Sheet2!$E$2:$I$222,3,FALSE)</f>
        <v>#N/A</v>
      </c>
      <c r="CF2543" t="e">
        <f>VLOOKUP(CD2543,Sheet2!$E$2:$I$222,4,FALSE)</f>
        <v>#N/A</v>
      </c>
      <c r="CG2543" t="e">
        <f>VLOOKUP(CD2543,Sheet2!$E$2:$I$222,5,FALSE)</f>
        <v>#N/A</v>
      </c>
      <c r="CH2543"/>
      <c r="CL2543" t="e">
        <f>VLOOKUP(CK2543,Sheet2!$E$2:$I$222,3,FALSE)</f>
        <v>#N/A</v>
      </c>
      <c r="CM2543" t="e">
        <f>VLOOKUP(CK2543,Sheet2!$E$2:$I$222,4,FALSE)</f>
        <v>#N/A</v>
      </c>
      <c r="CN2543" t="e">
        <f>VLOOKUP(CK2543,Sheet2!$E$2:$I$222,5,FALSE)</f>
        <v>#N/A</v>
      </c>
      <c r="CO2543"/>
      <c r="CS2543" t="e">
        <f>VLOOKUP(CR2543,Sheet2!$E$2:$I$222,3,FALSE)</f>
        <v>#N/A</v>
      </c>
      <c r="CT2543" t="e">
        <f>VLOOKUP(CR2543,Sheet2!$E$2:$I$222,4,FALSE)</f>
        <v>#N/A</v>
      </c>
      <c r="CU2543" t="e">
        <f>VLOOKUP(CR2543,Sheet2!$E$2:$I$222,5,FALSE)</f>
        <v>#N/A</v>
      </c>
      <c r="CV2543"/>
      <c r="CZ2543" t="e">
        <f>VLOOKUP(CY2543,Sheet2!$E$2:$I$222,3,FALSE)</f>
        <v>#N/A</v>
      </c>
      <c r="DA2543" t="e">
        <f>VLOOKUP(CY2543,Sheet2!$E$2:$I$222,4,FALSE)</f>
        <v>#N/A</v>
      </c>
      <c r="DB2543" t="e">
        <f>VLOOKUP(CY2543,Sheet2!$E$2:$I$222,5,FALSE)</f>
        <v>#N/A</v>
      </c>
      <c r="DC2543"/>
      <c r="DG2543" t="e">
        <f>VLOOKUP(DF2543,Sheet2!$E$2:$I$222,3,FALSE)</f>
        <v>#N/A</v>
      </c>
      <c r="DH2543" t="e">
        <f>VLOOKUP(DF2543,Sheet2!$E$2:$I$222,4,FALSE)</f>
        <v>#N/A</v>
      </c>
      <c r="DI2543" t="e">
        <f>VLOOKUP(DF2543,Sheet2!$E$2:$I$222,5,FALSE)</f>
        <v>#N/A</v>
      </c>
    </row>
    <row r="2544" spans="1:113" x14ac:dyDescent="0.25">
      <c r="A2544">
        <v>2651</v>
      </c>
      <c r="C2544">
        <v>16185</v>
      </c>
      <c r="D2544">
        <v>6185</v>
      </c>
      <c r="E2544">
        <v>37.729790000000001</v>
      </c>
      <c r="F2544">
        <v>-122.3954</v>
      </c>
      <c r="G2544" t="s">
        <v>1833</v>
      </c>
      <c r="H2544" t="s">
        <v>4255</v>
      </c>
      <c r="I2544" t="s">
        <v>4919</v>
      </c>
      <c r="J2544" t="s">
        <v>4948</v>
      </c>
      <c r="Q2544" t="s">
        <v>5924</v>
      </c>
      <c r="S2544" t="s">
        <v>5990</v>
      </c>
      <c r="W2544">
        <f t="shared" si="39"/>
        <v>1</v>
      </c>
      <c r="X2544" t="s">
        <v>6811</v>
      </c>
      <c r="Y2544" t="s">
        <v>6886</v>
      </c>
      <c r="Z2544" s="59" t="s">
        <v>6892</v>
      </c>
      <c r="AA2544" t="str">
        <f>VLOOKUP($Z2544,Sheet2!$E$2:$I$222,3,FALSE)</f>
        <v>To Bayview District</v>
      </c>
      <c r="AB2544" t="str">
        <f>VLOOKUP($Z2544,Sheet2!$E$2:$I$222,4,FALSE)</f>
        <v>Newhall &amp; Hudson</v>
      </c>
      <c r="AC2544" t="str">
        <f>VLOOKUP($Z2544,Sheet2!$E$2:$I$222,5,FALSE)</f>
        <v>Daily ~ 6am-12am</v>
      </c>
      <c r="AH2544" t="e">
        <f>VLOOKUP(AG2544,Sheet2!$E$2:$I$222,3,FALSE)</f>
        <v>#N/A</v>
      </c>
      <c r="AI2544" t="e">
        <f>VLOOKUP(AG2544,Sheet2!$E$2:$I$222,4,FALSE)</f>
        <v>#N/A</v>
      </c>
      <c r="AJ2544" t="e">
        <f>VLOOKUP(AG2544,Sheet2!$E$2:$I$222,5,FALSE)</f>
        <v>#N/A</v>
      </c>
      <c r="AK2544"/>
      <c r="AO2544" t="e">
        <f>VLOOKUP(AN2544,Sheet2!$E$2:$I$222,3,FALSE)</f>
        <v>#N/A</v>
      </c>
      <c r="AP2544" t="e">
        <f>VLOOKUP(AN2544,Sheet2!$E$2:$I$222,4,FALSE)</f>
        <v>#N/A</v>
      </c>
      <c r="AQ2544" t="e">
        <f>VLOOKUP(AN2544,Sheet2!$E$2:$I$222,5,FALSE)</f>
        <v>#N/A</v>
      </c>
      <c r="AR2544"/>
      <c r="AV2544" t="e">
        <f>VLOOKUP(AU2544,Sheet2!$E$2:$I$222,3,FALSE)</f>
        <v>#N/A</v>
      </c>
      <c r="AW2544" t="e">
        <f>VLOOKUP(AU2544,Sheet2!$E$2:$I$222,4,FALSE)</f>
        <v>#N/A</v>
      </c>
      <c r="AX2544" t="e">
        <f>VLOOKUP(AU2544,Sheet2!$E$2:$I$222,5,FALSE)</f>
        <v>#N/A</v>
      </c>
      <c r="AY2544"/>
      <c r="BC2544" t="e">
        <f>VLOOKUP(BB2544,Sheet2!$E$2:$I$222,3,FALSE)</f>
        <v>#N/A</v>
      </c>
      <c r="BD2544" t="e">
        <f>VLOOKUP(BB2544,Sheet2!$E$2:$I$222,4,FALSE)</f>
        <v>#N/A</v>
      </c>
      <c r="BE2544" t="e">
        <f>VLOOKUP(BB2544,Sheet2!$E$2:$I$222,5,FALSE)</f>
        <v>#N/A</v>
      </c>
      <c r="BF2544"/>
      <c r="BJ2544" t="e">
        <f>VLOOKUP(BI2544,Sheet2!$E$2:$I$222,3,FALSE)</f>
        <v>#N/A</v>
      </c>
      <c r="BK2544" t="e">
        <f>VLOOKUP(BI2544,Sheet2!$E$2:$I$222,4,FALSE)</f>
        <v>#N/A</v>
      </c>
      <c r="BL2544" t="e">
        <f>VLOOKUP(BI2544,Sheet2!$E$2:$I$222,5,FALSE)</f>
        <v>#N/A</v>
      </c>
      <c r="BM2544"/>
      <c r="BQ2544" t="e">
        <f>VLOOKUP(BP2544,Sheet2!$E$2:$I$222,3,FALSE)</f>
        <v>#N/A</v>
      </c>
      <c r="BR2544" t="e">
        <f>VLOOKUP(BP2544,Sheet2!$E$2:$I$222,4,FALSE)</f>
        <v>#N/A</v>
      </c>
      <c r="BS2544" t="e">
        <f>VLOOKUP(BP2544,Sheet2!$E$2:$I$222,5,FALSE)</f>
        <v>#N/A</v>
      </c>
      <c r="BT2544"/>
      <c r="BX2544" t="e">
        <f>VLOOKUP(BW2544,Sheet2!$E$2:$I$222,3,FALSE)</f>
        <v>#N/A</v>
      </c>
      <c r="BY2544" t="e">
        <f>VLOOKUP(BW2544,Sheet2!$E$2:$I$222,4,FALSE)</f>
        <v>#N/A</v>
      </c>
      <c r="BZ2544" t="e">
        <f>VLOOKUP(BW2544,Sheet2!$E$2:$I$222,5,FALSE)</f>
        <v>#N/A</v>
      </c>
      <c r="CA2544"/>
      <c r="CE2544" t="e">
        <f>VLOOKUP(CD2544,Sheet2!$E$2:$I$222,3,FALSE)</f>
        <v>#N/A</v>
      </c>
      <c r="CF2544" t="e">
        <f>VLOOKUP(CD2544,Sheet2!$E$2:$I$222,4,FALSE)</f>
        <v>#N/A</v>
      </c>
      <c r="CG2544" t="e">
        <f>VLOOKUP(CD2544,Sheet2!$E$2:$I$222,5,FALSE)</f>
        <v>#N/A</v>
      </c>
      <c r="CH2544"/>
      <c r="CL2544" t="e">
        <f>VLOOKUP(CK2544,Sheet2!$E$2:$I$222,3,FALSE)</f>
        <v>#N/A</v>
      </c>
      <c r="CM2544" t="e">
        <f>VLOOKUP(CK2544,Sheet2!$E$2:$I$222,4,FALSE)</f>
        <v>#N/A</v>
      </c>
      <c r="CN2544" t="e">
        <f>VLOOKUP(CK2544,Sheet2!$E$2:$I$222,5,FALSE)</f>
        <v>#N/A</v>
      </c>
      <c r="CO2544"/>
      <c r="CS2544" t="e">
        <f>VLOOKUP(CR2544,Sheet2!$E$2:$I$222,3,FALSE)</f>
        <v>#N/A</v>
      </c>
      <c r="CT2544" t="e">
        <f>VLOOKUP(CR2544,Sheet2!$E$2:$I$222,4,FALSE)</f>
        <v>#N/A</v>
      </c>
      <c r="CU2544" t="e">
        <f>VLOOKUP(CR2544,Sheet2!$E$2:$I$222,5,FALSE)</f>
        <v>#N/A</v>
      </c>
      <c r="CV2544"/>
      <c r="CZ2544" t="e">
        <f>VLOOKUP(CY2544,Sheet2!$E$2:$I$222,3,FALSE)</f>
        <v>#N/A</v>
      </c>
      <c r="DA2544" t="e">
        <f>VLOOKUP(CY2544,Sheet2!$E$2:$I$222,4,FALSE)</f>
        <v>#N/A</v>
      </c>
      <c r="DB2544" t="e">
        <f>VLOOKUP(CY2544,Sheet2!$E$2:$I$222,5,FALSE)</f>
        <v>#N/A</v>
      </c>
      <c r="DC2544"/>
      <c r="DG2544" t="e">
        <f>VLOOKUP(DF2544,Sheet2!$E$2:$I$222,3,FALSE)</f>
        <v>#N/A</v>
      </c>
      <c r="DH2544" t="e">
        <f>VLOOKUP(DF2544,Sheet2!$E$2:$I$222,4,FALSE)</f>
        <v>#N/A</v>
      </c>
      <c r="DI2544" t="e">
        <f>VLOOKUP(DF2544,Sheet2!$E$2:$I$222,5,FALSE)</f>
        <v>#N/A</v>
      </c>
    </row>
    <row r="2545" spans="1:113" x14ac:dyDescent="0.25">
      <c r="A2545">
        <v>2652</v>
      </c>
      <c r="C2545">
        <v>16186</v>
      </c>
      <c r="D2545">
        <v>6186</v>
      </c>
      <c r="E2545">
        <v>37.756149999999998</v>
      </c>
      <c r="F2545">
        <v>-122.40179999999999</v>
      </c>
      <c r="G2545" t="s">
        <v>1834</v>
      </c>
      <c r="H2545" t="s">
        <v>4256</v>
      </c>
      <c r="I2545" t="s">
        <v>4921</v>
      </c>
      <c r="J2545" t="s">
        <v>4952</v>
      </c>
      <c r="Q2545" t="s">
        <v>5924</v>
      </c>
      <c r="S2545" t="s">
        <v>6036</v>
      </c>
      <c r="W2545">
        <f t="shared" si="39"/>
        <v>1</v>
      </c>
      <c r="X2545" t="s">
        <v>6824</v>
      </c>
      <c r="Y2545" t="s">
        <v>6888</v>
      </c>
      <c r="Z2545" s="59" t="s">
        <v>6910</v>
      </c>
      <c r="AA2545" t="str">
        <f>VLOOKUP($Z2545,Sheet2!$E$2:$I$222,3,FALSE)</f>
        <v>To Hunter's Point</v>
      </c>
      <c r="AB2545" t="str">
        <f>VLOOKUP($Z2545,Sheet2!$E$2:$I$222,4,FALSE)</f>
        <v>Galvez &amp; Robinson</v>
      </c>
      <c r="AC2545" t="str">
        <f>VLOOKUP($Z2545,Sheet2!$E$2:$I$222,5,FALSE)</f>
        <v>Daily ~ 5:30am-12am</v>
      </c>
      <c r="AH2545" t="e">
        <f>VLOOKUP(AG2545,Sheet2!$E$2:$I$222,3,FALSE)</f>
        <v>#N/A</v>
      </c>
      <c r="AI2545" t="e">
        <f>VLOOKUP(AG2545,Sheet2!$E$2:$I$222,4,FALSE)</f>
        <v>#N/A</v>
      </c>
      <c r="AJ2545" t="e">
        <f>VLOOKUP(AG2545,Sheet2!$E$2:$I$222,5,FALSE)</f>
        <v>#N/A</v>
      </c>
      <c r="AK2545"/>
      <c r="AO2545" t="e">
        <f>VLOOKUP(AN2545,Sheet2!$E$2:$I$222,3,FALSE)</f>
        <v>#N/A</v>
      </c>
      <c r="AP2545" t="e">
        <f>VLOOKUP(AN2545,Sheet2!$E$2:$I$222,4,FALSE)</f>
        <v>#N/A</v>
      </c>
      <c r="AQ2545" t="e">
        <f>VLOOKUP(AN2545,Sheet2!$E$2:$I$222,5,FALSE)</f>
        <v>#N/A</v>
      </c>
      <c r="AR2545"/>
      <c r="AV2545" t="e">
        <f>VLOOKUP(AU2545,Sheet2!$E$2:$I$222,3,FALSE)</f>
        <v>#N/A</v>
      </c>
      <c r="AW2545" t="e">
        <f>VLOOKUP(AU2545,Sheet2!$E$2:$I$222,4,FALSE)</f>
        <v>#N/A</v>
      </c>
      <c r="AX2545" t="e">
        <f>VLOOKUP(AU2545,Sheet2!$E$2:$I$222,5,FALSE)</f>
        <v>#N/A</v>
      </c>
      <c r="AY2545"/>
      <c r="BC2545" t="e">
        <f>VLOOKUP(BB2545,Sheet2!$E$2:$I$222,3,FALSE)</f>
        <v>#N/A</v>
      </c>
      <c r="BD2545" t="e">
        <f>VLOOKUP(BB2545,Sheet2!$E$2:$I$222,4,FALSE)</f>
        <v>#N/A</v>
      </c>
      <c r="BE2545" t="e">
        <f>VLOOKUP(BB2545,Sheet2!$E$2:$I$222,5,FALSE)</f>
        <v>#N/A</v>
      </c>
      <c r="BF2545"/>
      <c r="BJ2545" t="e">
        <f>VLOOKUP(BI2545,Sheet2!$E$2:$I$222,3,FALSE)</f>
        <v>#N/A</v>
      </c>
      <c r="BK2545" t="e">
        <f>VLOOKUP(BI2545,Sheet2!$E$2:$I$222,4,FALSE)</f>
        <v>#N/A</v>
      </c>
      <c r="BL2545" t="e">
        <f>VLOOKUP(BI2545,Sheet2!$E$2:$I$222,5,FALSE)</f>
        <v>#N/A</v>
      </c>
      <c r="BM2545"/>
      <c r="BQ2545" t="e">
        <f>VLOOKUP(BP2545,Sheet2!$E$2:$I$222,3,FALSE)</f>
        <v>#N/A</v>
      </c>
      <c r="BR2545" t="e">
        <f>VLOOKUP(BP2545,Sheet2!$E$2:$I$222,4,FALSE)</f>
        <v>#N/A</v>
      </c>
      <c r="BS2545" t="e">
        <f>VLOOKUP(BP2545,Sheet2!$E$2:$I$222,5,FALSE)</f>
        <v>#N/A</v>
      </c>
      <c r="BT2545"/>
      <c r="BX2545" t="e">
        <f>VLOOKUP(BW2545,Sheet2!$E$2:$I$222,3,FALSE)</f>
        <v>#N/A</v>
      </c>
      <c r="BY2545" t="e">
        <f>VLOOKUP(BW2545,Sheet2!$E$2:$I$222,4,FALSE)</f>
        <v>#N/A</v>
      </c>
      <c r="BZ2545" t="e">
        <f>VLOOKUP(BW2545,Sheet2!$E$2:$I$222,5,FALSE)</f>
        <v>#N/A</v>
      </c>
      <c r="CA2545"/>
      <c r="CE2545" t="e">
        <f>VLOOKUP(CD2545,Sheet2!$E$2:$I$222,3,FALSE)</f>
        <v>#N/A</v>
      </c>
      <c r="CF2545" t="e">
        <f>VLOOKUP(CD2545,Sheet2!$E$2:$I$222,4,FALSE)</f>
        <v>#N/A</v>
      </c>
      <c r="CG2545" t="e">
        <f>VLOOKUP(CD2545,Sheet2!$E$2:$I$222,5,FALSE)</f>
        <v>#N/A</v>
      </c>
      <c r="CH2545"/>
      <c r="CL2545" t="e">
        <f>VLOOKUP(CK2545,Sheet2!$E$2:$I$222,3,FALSE)</f>
        <v>#N/A</v>
      </c>
      <c r="CM2545" t="e">
        <f>VLOOKUP(CK2545,Sheet2!$E$2:$I$222,4,FALSE)</f>
        <v>#N/A</v>
      </c>
      <c r="CN2545" t="e">
        <f>VLOOKUP(CK2545,Sheet2!$E$2:$I$222,5,FALSE)</f>
        <v>#N/A</v>
      </c>
      <c r="CO2545"/>
      <c r="CS2545" t="e">
        <f>VLOOKUP(CR2545,Sheet2!$E$2:$I$222,3,FALSE)</f>
        <v>#N/A</v>
      </c>
      <c r="CT2545" t="e">
        <f>VLOOKUP(CR2545,Sheet2!$E$2:$I$222,4,FALSE)</f>
        <v>#N/A</v>
      </c>
      <c r="CU2545" t="e">
        <f>VLOOKUP(CR2545,Sheet2!$E$2:$I$222,5,FALSE)</f>
        <v>#N/A</v>
      </c>
      <c r="CV2545"/>
      <c r="CZ2545" t="e">
        <f>VLOOKUP(CY2545,Sheet2!$E$2:$I$222,3,FALSE)</f>
        <v>#N/A</v>
      </c>
      <c r="DA2545" t="e">
        <f>VLOOKUP(CY2545,Sheet2!$E$2:$I$222,4,FALSE)</f>
        <v>#N/A</v>
      </c>
      <c r="DB2545" t="e">
        <f>VLOOKUP(CY2545,Sheet2!$E$2:$I$222,5,FALSE)</f>
        <v>#N/A</v>
      </c>
      <c r="DC2545"/>
      <c r="DG2545" t="e">
        <f>VLOOKUP(DF2545,Sheet2!$E$2:$I$222,3,FALSE)</f>
        <v>#N/A</v>
      </c>
      <c r="DH2545" t="e">
        <f>VLOOKUP(DF2545,Sheet2!$E$2:$I$222,4,FALSE)</f>
        <v>#N/A</v>
      </c>
      <c r="DI2545" t="e">
        <f>VLOOKUP(DF2545,Sheet2!$E$2:$I$222,5,FALSE)</f>
        <v>#N/A</v>
      </c>
    </row>
    <row r="2546" spans="1:113" x14ac:dyDescent="0.25">
      <c r="A2546">
        <v>2653</v>
      </c>
      <c r="C2546">
        <v>16187</v>
      </c>
      <c r="D2546">
        <v>6187</v>
      </c>
      <c r="E2546">
        <v>37.767470000000003</v>
      </c>
      <c r="F2546">
        <v>-122.40288</v>
      </c>
      <c r="G2546" t="s">
        <v>1835</v>
      </c>
      <c r="H2546" t="s">
        <v>4257</v>
      </c>
      <c r="I2546" t="s">
        <v>4919</v>
      </c>
      <c r="J2546" t="s">
        <v>4947</v>
      </c>
      <c r="Q2546" t="s">
        <v>5924</v>
      </c>
      <c r="S2546" t="s">
        <v>6252</v>
      </c>
      <c r="W2546">
        <f t="shared" si="39"/>
        <v>2</v>
      </c>
      <c r="X2546" t="s">
        <v>6808</v>
      </c>
      <c r="Y2546" t="s">
        <v>6887</v>
      </c>
      <c r="AA2546" t="e">
        <f>VLOOKUP($Z2546,Sheet2!$E$2:$I$222,3,FALSE)</f>
        <v>#N/A</v>
      </c>
      <c r="AB2546" t="e">
        <f>VLOOKUP($Z2546,Sheet2!$E$2:$I$222,4,FALSE)</f>
        <v>#N/A</v>
      </c>
      <c r="AC2546" t="e">
        <f>VLOOKUP($Z2546,Sheet2!$E$2:$I$222,5,FALSE)</f>
        <v>#N/A</v>
      </c>
      <c r="AE2546" t="s">
        <v>6824</v>
      </c>
      <c r="AF2546" t="s">
        <v>6888</v>
      </c>
      <c r="AG2546" s="59" t="s">
        <v>6910</v>
      </c>
      <c r="AH2546" t="str">
        <f>VLOOKUP(AG2546,Sheet2!$E$2:$I$222,3,FALSE)</f>
        <v>To Hunter's Point</v>
      </c>
      <c r="AI2546" t="str">
        <f>VLOOKUP(AG2546,Sheet2!$E$2:$I$222,4,FALSE)</f>
        <v>Galvez &amp; Robinson</v>
      </c>
      <c r="AJ2546" t="str">
        <f>VLOOKUP(AG2546,Sheet2!$E$2:$I$222,5,FALSE)</f>
        <v>Daily ~ 5:30am-12am</v>
      </c>
      <c r="AK2546"/>
      <c r="AO2546" t="e">
        <f>VLOOKUP(AN2546,Sheet2!$E$2:$I$222,3,FALSE)</f>
        <v>#N/A</v>
      </c>
      <c r="AP2546" t="e">
        <f>VLOOKUP(AN2546,Sheet2!$E$2:$I$222,4,FALSE)</f>
        <v>#N/A</v>
      </c>
      <c r="AQ2546" t="e">
        <f>VLOOKUP(AN2546,Sheet2!$E$2:$I$222,5,FALSE)</f>
        <v>#N/A</v>
      </c>
      <c r="AR2546"/>
      <c r="AV2546" t="e">
        <f>VLOOKUP(AU2546,Sheet2!$E$2:$I$222,3,FALSE)</f>
        <v>#N/A</v>
      </c>
      <c r="AW2546" t="e">
        <f>VLOOKUP(AU2546,Sheet2!$E$2:$I$222,4,FALSE)</f>
        <v>#N/A</v>
      </c>
      <c r="AX2546" t="e">
        <f>VLOOKUP(AU2546,Sheet2!$E$2:$I$222,5,FALSE)</f>
        <v>#N/A</v>
      </c>
      <c r="AY2546"/>
      <c r="BC2546" t="e">
        <f>VLOOKUP(BB2546,Sheet2!$E$2:$I$222,3,FALSE)</f>
        <v>#N/A</v>
      </c>
      <c r="BD2546" t="e">
        <f>VLOOKUP(BB2546,Sheet2!$E$2:$I$222,4,FALSE)</f>
        <v>#N/A</v>
      </c>
      <c r="BE2546" t="e">
        <f>VLOOKUP(BB2546,Sheet2!$E$2:$I$222,5,FALSE)</f>
        <v>#N/A</v>
      </c>
      <c r="BF2546"/>
      <c r="BJ2546" t="e">
        <f>VLOOKUP(BI2546,Sheet2!$E$2:$I$222,3,FALSE)</f>
        <v>#N/A</v>
      </c>
      <c r="BK2546" t="e">
        <f>VLOOKUP(BI2546,Sheet2!$E$2:$I$222,4,FALSE)</f>
        <v>#N/A</v>
      </c>
      <c r="BL2546" t="e">
        <f>VLOOKUP(BI2546,Sheet2!$E$2:$I$222,5,FALSE)</f>
        <v>#N/A</v>
      </c>
      <c r="BM2546"/>
      <c r="BQ2546" t="e">
        <f>VLOOKUP(BP2546,Sheet2!$E$2:$I$222,3,FALSE)</f>
        <v>#N/A</v>
      </c>
      <c r="BR2546" t="e">
        <f>VLOOKUP(BP2546,Sheet2!$E$2:$I$222,4,FALSE)</f>
        <v>#N/A</v>
      </c>
      <c r="BS2546" t="e">
        <f>VLOOKUP(BP2546,Sheet2!$E$2:$I$222,5,FALSE)</f>
        <v>#N/A</v>
      </c>
      <c r="BT2546"/>
      <c r="BX2546" t="e">
        <f>VLOOKUP(BW2546,Sheet2!$E$2:$I$222,3,FALSE)</f>
        <v>#N/A</v>
      </c>
      <c r="BY2546" t="e">
        <f>VLOOKUP(BW2546,Sheet2!$E$2:$I$222,4,FALSE)</f>
        <v>#N/A</v>
      </c>
      <c r="BZ2546" t="e">
        <f>VLOOKUP(BW2546,Sheet2!$E$2:$I$222,5,FALSE)</f>
        <v>#N/A</v>
      </c>
      <c r="CA2546"/>
      <c r="CE2546" t="e">
        <f>VLOOKUP(CD2546,Sheet2!$E$2:$I$222,3,FALSE)</f>
        <v>#N/A</v>
      </c>
      <c r="CF2546" t="e">
        <f>VLOOKUP(CD2546,Sheet2!$E$2:$I$222,4,FALSE)</f>
        <v>#N/A</v>
      </c>
      <c r="CG2546" t="e">
        <f>VLOOKUP(CD2546,Sheet2!$E$2:$I$222,5,FALSE)</f>
        <v>#N/A</v>
      </c>
      <c r="CH2546"/>
      <c r="CL2546" t="e">
        <f>VLOOKUP(CK2546,Sheet2!$E$2:$I$222,3,FALSE)</f>
        <v>#N/A</v>
      </c>
      <c r="CM2546" t="e">
        <f>VLOOKUP(CK2546,Sheet2!$E$2:$I$222,4,FALSE)</f>
        <v>#N/A</v>
      </c>
      <c r="CN2546" t="e">
        <f>VLOOKUP(CK2546,Sheet2!$E$2:$I$222,5,FALSE)</f>
        <v>#N/A</v>
      </c>
      <c r="CO2546"/>
      <c r="CS2546" t="e">
        <f>VLOOKUP(CR2546,Sheet2!$E$2:$I$222,3,FALSE)</f>
        <v>#N/A</v>
      </c>
      <c r="CT2546" t="e">
        <f>VLOOKUP(CR2546,Sheet2!$E$2:$I$222,4,FALSE)</f>
        <v>#N/A</v>
      </c>
      <c r="CU2546" t="e">
        <f>VLOOKUP(CR2546,Sheet2!$E$2:$I$222,5,FALSE)</f>
        <v>#N/A</v>
      </c>
      <c r="CV2546"/>
      <c r="CZ2546" t="e">
        <f>VLOOKUP(CY2546,Sheet2!$E$2:$I$222,3,FALSE)</f>
        <v>#N/A</v>
      </c>
      <c r="DA2546" t="e">
        <f>VLOOKUP(CY2546,Sheet2!$E$2:$I$222,4,FALSE)</f>
        <v>#N/A</v>
      </c>
      <c r="DB2546" t="e">
        <f>VLOOKUP(CY2546,Sheet2!$E$2:$I$222,5,FALSE)</f>
        <v>#N/A</v>
      </c>
      <c r="DC2546"/>
      <c r="DG2546" t="e">
        <f>VLOOKUP(DF2546,Sheet2!$E$2:$I$222,3,FALSE)</f>
        <v>#N/A</v>
      </c>
      <c r="DH2546" t="e">
        <f>VLOOKUP(DF2546,Sheet2!$E$2:$I$222,4,FALSE)</f>
        <v>#N/A</v>
      </c>
      <c r="DI2546" t="e">
        <f>VLOOKUP(DF2546,Sheet2!$E$2:$I$222,5,FALSE)</f>
        <v>#N/A</v>
      </c>
    </row>
    <row r="2547" spans="1:113" x14ac:dyDescent="0.25">
      <c r="A2547">
        <v>2654</v>
      </c>
      <c r="C2547">
        <v>16188</v>
      </c>
      <c r="D2547">
        <v>6188</v>
      </c>
      <c r="E2547">
        <v>37.767270000000003</v>
      </c>
      <c r="F2547">
        <v>-122.40278000000001</v>
      </c>
      <c r="G2547" t="s">
        <v>1835</v>
      </c>
      <c r="H2547" t="s">
        <v>4257</v>
      </c>
      <c r="I2547" t="s">
        <v>4908</v>
      </c>
      <c r="J2547" t="s">
        <v>4947</v>
      </c>
      <c r="N2547" t="s">
        <v>5742</v>
      </c>
      <c r="Q2547" t="s">
        <v>5924</v>
      </c>
      <c r="R2547">
        <v>1117</v>
      </c>
      <c r="S2547" t="s">
        <v>6241</v>
      </c>
      <c r="W2547">
        <f t="shared" si="39"/>
        <v>2</v>
      </c>
      <c r="X2547" t="s">
        <v>6808</v>
      </c>
      <c r="Y2547" t="s">
        <v>6885</v>
      </c>
      <c r="AA2547" t="e">
        <f>VLOOKUP($Z2547,Sheet2!$E$2:$I$222,3,FALSE)</f>
        <v>#N/A</v>
      </c>
      <c r="AB2547" t="e">
        <f>VLOOKUP($Z2547,Sheet2!$E$2:$I$222,4,FALSE)</f>
        <v>#N/A</v>
      </c>
      <c r="AC2547" t="e">
        <f>VLOOKUP($Z2547,Sheet2!$E$2:$I$222,5,FALSE)</f>
        <v>#N/A</v>
      </c>
      <c r="AE2547" t="s">
        <v>6824</v>
      </c>
      <c r="AF2547" t="s">
        <v>6886</v>
      </c>
      <c r="AG2547" s="59" t="s">
        <v>6902</v>
      </c>
      <c r="AH2547" t="str">
        <f>VLOOKUP(AG2547,Sheet2!$E$2:$I$222,3,FALSE)</f>
        <v>To Fisherman's Wharf</v>
      </c>
      <c r="AI2547" t="str">
        <f>VLOOKUP(AG2547,Sheet2!$E$2:$I$222,4,FALSE)</f>
        <v>Beach &amp; Polk</v>
      </c>
      <c r="AJ2547" t="str">
        <f>VLOOKUP(AG2547,Sheet2!$E$2:$I$222,5,FALSE)</f>
        <v>Daily ~ 5:30am-12:30am</v>
      </c>
      <c r="AK2547"/>
      <c r="AO2547" t="e">
        <f>VLOOKUP(AN2547,Sheet2!$E$2:$I$222,3,FALSE)</f>
        <v>#N/A</v>
      </c>
      <c r="AP2547" t="e">
        <f>VLOOKUP(AN2547,Sheet2!$E$2:$I$222,4,FALSE)</f>
        <v>#N/A</v>
      </c>
      <c r="AQ2547" t="e">
        <f>VLOOKUP(AN2547,Sheet2!$E$2:$I$222,5,FALSE)</f>
        <v>#N/A</v>
      </c>
      <c r="AR2547"/>
      <c r="AV2547" t="e">
        <f>VLOOKUP(AU2547,Sheet2!$E$2:$I$222,3,FALSE)</f>
        <v>#N/A</v>
      </c>
      <c r="AW2547" t="e">
        <f>VLOOKUP(AU2547,Sheet2!$E$2:$I$222,4,FALSE)</f>
        <v>#N/A</v>
      </c>
      <c r="AX2547" t="e">
        <f>VLOOKUP(AU2547,Sheet2!$E$2:$I$222,5,FALSE)</f>
        <v>#N/A</v>
      </c>
      <c r="AY2547"/>
      <c r="BC2547" t="e">
        <f>VLOOKUP(BB2547,Sheet2!$E$2:$I$222,3,FALSE)</f>
        <v>#N/A</v>
      </c>
      <c r="BD2547" t="e">
        <f>VLOOKUP(BB2547,Sheet2!$E$2:$I$222,4,FALSE)</f>
        <v>#N/A</v>
      </c>
      <c r="BE2547" t="e">
        <f>VLOOKUP(BB2547,Sheet2!$E$2:$I$222,5,FALSE)</f>
        <v>#N/A</v>
      </c>
      <c r="BF2547"/>
      <c r="BJ2547" t="e">
        <f>VLOOKUP(BI2547,Sheet2!$E$2:$I$222,3,FALSE)</f>
        <v>#N/A</v>
      </c>
      <c r="BK2547" t="e">
        <f>VLOOKUP(BI2547,Sheet2!$E$2:$I$222,4,FALSE)</f>
        <v>#N/A</v>
      </c>
      <c r="BL2547" t="e">
        <f>VLOOKUP(BI2547,Sheet2!$E$2:$I$222,5,FALSE)</f>
        <v>#N/A</v>
      </c>
      <c r="BM2547"/>
      <c r="BQ2547" t="e">
        <f>VLOOKUP(BP2547,Sheet2!$E$2:$I$222,3,FALSE)</f>
        <v>#N/A</v>
      </c>
      <c r="BR2547" t="e">
        <f>VLOOKUP(BP2547,Sheet2!$E$2:$I$222,4,FALSE)</f>
        <v>#N/A</v>
      </c>
      <c r="BS2547" t="e">
        <f>VLOOKUP(BP2547,Sheet2!$E$2:$I$222,5,FALSE)</f>
        <v>#N/A</v>
      </c>
      <c r="BT2547"/>
      <c r="BX2547" t="e">
        <f>VLOOKUP(BW2547,Sheet2!$E$2:$I$222,3,FALSE)</f>
        <v>#N/A</v>
      </c>
      <c r="BY2547" t="e">
        <f>VLOOKUP(BW2547,Sheet2!$E$2:$I$222,4,FALSE)</f>
        <v>#N/A</v>
      </c>
      <c r="BZ2547" t="e">
        <f>VLOOKUP(BW2547,Sheet2!$E$2:$I$222,5,FALSE)</f>
        <v>#N/A</v>
      </c>
      <c r="CA2547"/>
      <c r="CE2547" t="e">
        <f>VLOOKUP(CD2547,Sheet2!$E$2:$I$222,3,FALSE)</f>
        <v>#N/A</v>
      </c>
      <c r="CF2547" t="e">
        <f>VLOOKUP(CD2547,Sheet2!$E$2:$I$222,4,FALSE)</f>
        <v>#N/A</v>
      </c>
      <c r="CG2547" t="e">
        <f>VLOOKUP(CD2547,Sheet2!$E$2:$I$222,5,FALSE)</f>
        <v>#N/A</v>
      </c>
      <c r="CH2547"/>
      <c r="CL2547" t="e">
        <f>VLOOKUP(CK2547,Sheet2!$E$2:$I$222,3,FALSE)</f>
        <v>#N/A</v>
      </c>
      <c r="CM2547" t="e">
        <f>VLOOKUP(CK2547,Sheet2!$E$2:$I$222,4,FALSE)</f>
        <v>#N/A</v>
      </c>
      <c r="CN2547" t="e">
        <f>VLOOKUP(CK2547,Sheet2!$E$2:$I$222,5,FALSE)</f>
        <v>#N/A</v>
      </c>
      <c r="CO2547"/>
      <c r="CS2547" t="e">
        <f>VLOOKUP(CR2547,Sheet2!$E$2:$I$222,3,FALSE)</f>
        <v>#N/A</v>
      </c>
      <c r="CT2547" t="e">
        <f>VLOOKUP(CR2547,Sheet2!$E$2:$I$222,4,FALSE)</f>
        <v>#N/A</v>
      </c>
      <c r="CU2547" t="e">
        <f>VLOOKUP(CR2547,Sheet2!$E$2:$I$222,5,FALSE)</f>
        <v>#N/A</v>
      </c>
      <c r="CV2547"/>
      <c r="CZ2547" t="e">
        <f>VLOOKUP(CY2547,Sheet2!$E$2:$I$222,3,FALSE)</f>
        <v>#N/A</v>
      </c>
      <c r="DA2547" t="e">
        <f>VLOOKUP(CY2547,Sheet2!$E$2:$I$222,4,FALSE)</f>
        <v>#N/A</v>
      </c>
      <c r="DB2547" t="e">
        <f>VLOOKUP(CY2547,Sheet2!$E$2:$I$222,5,FALSE)</f>
        <v>#N/A</v>
      </c>
      <c r="DC2547"/>
      <c r="DG2547" t="e">
        <f>VLOOKUP(DF2547,Sheet2!$E$2:$I$222,3,FALSE)</f>
        <v>#N/A</v>
      </c>
      <c r="DH2547" t="e">
        <f>VLOOKUP(DF2547,Sheet2!$E$2:$I$222,4,FALSE)</f>
        <v>#N/A</v>
      </c>
      <c r="DI2547" t="e">
        <f>VLOOKUP(DF2547,Sheet2!$E$2:$I$222,5,FALSE)</f>
        <v>#N/A</v>
      </c>
    </row>
    <row r="2548" spans="1:113" x14ac:dyDescent="0.25">
      <c r="A2548">
        <v>2655</v>
      </c>
      <c r="C2548">
        <v>16189</v>
      </c>
      <c r="D2548">
        <v>6189</v>
      </c>
      <c r="E2548">
        <v>37.76652</v>
      </c>
      <c r="F2548">
        <v>-122.4027</v>
      </c>
      <c r="G2548" t="s">
        <v>1836</v>
      </c>
      <c r="H2548" t="s">
        <v>4258</v>
      </c>
      <c r="I2548" t="s">
        <v>4907</v>
      </c>
      <c r="J2548" t="s">
        <v>4948</v>
      </c>
      <c r="Q2548" t="s">
        <v>5924</v>
      </c>
      <c r="S2548" t="s">
        <v>6241</v>
      </c>
      <c r="W2548">
        <f t="shared" si="39"/>
        <v>2</v>
      </c>
      <c r="X2548" t="s">
        <v>6808</v>
      </c>
      <c r="Y2548" t="s">
        <v>6885</v>
      </c>
      <c r="AA2548" t="e">
        <f>VLOOKUP($Z2548,Sheet2!$E$2:$I$222,3,FALSE)</f>
        <v>#N/A</v>
      </c>
      <c r="AB2548" t="e">
        <f>VLOOKUP($Z2548,Sheet2!$E$2:$I$222,4,FALSE)</f>
        <v>#N/A</v>
      </c>
      <c r="AC2548" t="e">
        <f>VLOOKUP($Z2548,Sheet2!$E$2:$I$222,5,FALSE)</f>
        <v>#N/A</v>
      </c>
      <c r="AE2548" t="s">
        <v>6824</v>
      </c>
      <c r="AF2548" t="s">
        <v>6886</v>
      </c>
      <c r="AG2548" s="59" t="s">
        <v>6902</v>
      </c>
      <c r="AH2548" t="str">
        <f>VLOOKUP(AG2548,Sheet2!$E$2:$I$222,3,FALSE)</f>
        <v>To Fisherman's Wharf</v>
      </c>
      <c r="AI2548" t="str">
        <f>VLOOKUP(AG2548,Sheet2!$E$2:$I$222,4,FALSE)</f>
        <v>Beach &amp; Polk</v>
      </c>
      <c r="AJ2548" t="str">
        <f>VLOOKUP(AG2548,Sheet2!$E$2:$I$222,5,FALSE)</f>
        <v>Daily ~ 5:30am-12:30am</v>
      </c>
      <c r="AK2548"/>
      <c r="AO2548" t="e">
        <f>VLOOKUP(AN2548,Sheet2!$E$2:$I$222,3,FALSE)</f>
        <v>#N/A</v>
      </c>
      <c r="AP2548" t="e">
        <f>VLOOKUP(AN2548,Sheet2!$E$2:$I$222,4,FALSE)</f>
        <v>#N/A</v>
      </c>
      <c r="AQ2548" t="e">
        <f>VLOOKUP(AN2548,Sheet2!$E$2:$I$222,5,FALSE)</f>
        <v>#N/A</v>
      </c>
      <c r="AR2548"/>
      <c r="AV2548" t="e">
        <f>VLOOKUP(AU2548,Sheet2!$E$2:$I$222,3,FALSE)</f>
        <v>#N/A</v>
      </c>
      <c r="AW2548" t="e">
        <f>VLOOKUP(AU2548,Sheet2!$E$2:$I$222,4,FALSE)</f>
        <v>#N/A</v>
      </c>
      <c r="AX2548" t="e">
        <f>VLOOKUP(AU2548,Sheet2!$E$2:$I$222,5,FALSE)</f>
        <v>#N/A</v>
      </c>
      <c r="AY2548"/>
      <c r="BC2548" t="e">
        <f>VLOOKUP(BB2548,Sheet2!$E$2:$I$222,3,FALSE)</f>
        <v>#N/A</v>
      </c>
      <c r="BD2548" t="e">
        <f>VLOOKUP(BB2548,Sheet2!$E$2:$I$222,4,FALSE)</f>
        <v>#N/A</v>
      </c>
      <c r="BE2548" t="e">
        <f>VLOOKUP(BB2548,Sheet2!$E$2:$I$222,5,FALSE)</f>
        <v>#N/A</v>
      </c>
      <c r="BF2548"/>
      <c r="BJ2548" t="e">
        <f>VLOOKUP(BI2548,Sheet2!$E$2:$I$222,3,FALSE)</f>
        <v>#N/A</v>
      </c>
      <c r="BK2548" t="e">
        <f>VLOOKUP(BI2548,Sheet2!$E$2:$I$222,4,FALSE)</f>
        <v>#N/A</v>
      </c>
      <c r="BL2548" t="e">
        <f>VLOOKUP(BI2548,Sheet2!$E$2:$I$222,5,FALSE)</f>
        <v>#N/A</v>
      </c>
      <c r="BM2548"/>
      <c r="BQ2548" t="e">
        <f>VLOOKUP(BP2548,Sheet2!$E$2:$I$222,3,FALSE)</f>
        <v>#N/A</v>
      </c>
      <c r="BR2548" t="e">
        <f>VLOOKUP(BP2548,Sheet2!$E$2:$I$222,4,FALSE)</f>
        <v>#N/A</v>
      </c>
      <c r="BS2548" t="e">
        <f>VLOOKUP(BP2548,Sheet2!$E$2:$I$222,5,FALSE)</f>
        <v>#N/A</v>
      </c>
      <c r="BT2548"/>
      <c r="BX2548" t="e">
        <f>VLOOKUP(BW2548,Sheet2!$E$2:$I$222,3,FALSE)</f>
        <v>#N/A</v>
      </c>
      <c r="BY2548" t="e">
        <f>VLOOKUP(BW2548,Sheet2!$E$2:$I$222,4,FALSE)</f>
        <v>#N/A</v>
      </c>
      <c r="BZ2548" t="e">
        <f>VLOOKUP(BW2548,Sheet2!$E$2:$I$222,5,FALSE)</f>
        <v>#N/A</v>
      </c>
      <c r="CA2548"/>
      <c r="CE2548" t="e">
        <f>VLOOKUP(CD2548,Sheet2!$E$2:$I$222,3,FALSE)</f>
        <v>#N/A</v>
      </c>
      <c r="CF2548" t="e">
        <f>VLOOKUP(CD2548,Sheet2!$E$2:$I$222,4,FALSE)</f>
        <v>#N/A</v>
      </c>
      <c r="CG2548" t="e">
        <f>VLOOKUP(CD2548,Sheet2!$E$2:$I$222,5,FALSE)</f>
        <v>#N/A</v>
      </c>
      <c r="CH2548"/>
      <c r="CL2548" t="e">
        <f>VLOOKUP(CK2548,Sheet2!$E$2:$I$222,3,FALSE)</f>
        <v>#N/A</v>
      </c>
      <c r="CM2548" t="e">
        <f>VLOOKUP(CK2548,Sheet2!$E$2:$I$222,4,FALSE)</f>
        <v>#N/A</v>
      </c>
      <c r="CN2548" t="e">
        <f>VLOOKUP(CK2548,Sheet2!$E$2:$I$222,5,FALSE)</f>
        <v>#N/A</v>
      </c>
      <c r="CO2548"/>
      <c r="CS2548" t="e">
        <f>VLOOKUP(CR2548,Sheet2!$E$2:$I$222,3,FALSE)</f>
        <v>#N/A</v>
      </c>
      <c r="CT2548" t="e">
        <f>VLOOKUP(CR2548,Sheet2!$E$2:$I$222,4,FALSE)</f>
        <v>#N/A</v>
      </c>
      <c r="CU2548" t="e">
        <f>VLOOKUP(CR2548,Sheet2!$E$2:$I$222,5,FALSE)</f>
        <v>#N/A</v>
      </c>
      <c r="CV2548"/>
      <c r="CZ2548" t="e">
        <f>VLOOKUP(CY2548,Sheet2!$E$2:$I$222,3,FALSE)</f>
        <v>#N/A</v>
      </c>
      <c r="DA2548" t="e">
        <f>VLOOKUP(CY2548,Sheet2!$E$2:$I$222,4,FALSE)</f>
        <v>#N/A</v>
      </c>
      <c r="DB2548" t="e">
        <f>VLOOKUP(CY2548,Sheet2!$E$2:$I$222,5,FALSE)</f>
        <v>#N/A</v>
      </c>
      <c r="DC2548"/>
      <c r="DG2548" t="e">
        <f>VLOOKUP(DF2548,Sheet2!$E$2:$I$222,3,FALSE)</f>
        <v>#N/A</v>
      </c>
      <c r="DH2548" t="e">
        <f>VLOOKUP(DF2548,Sheet2!$E$2:$I$222,4,FALSE)</f>
        <v>#N/A</v>
      </c>
      <c r="DI2548" t="e">
        <f>VLOOKUP(DF2548,Sheet2!$E$2:$I$222,5,FALSE)</f>
        <v>#N/A</v>
      </c>
    </row>
    <row r="2549" spans="1:113" x14ac:dyDescent="0.25">
      <c r="A2549">
        <v>2656</v>
      </c>
      <c r="C2549">
        <v>16190</v>
      </c>
      <c r="D2549">
        <v>6190</v>
      </c>
      <c r="E2549">
        <v>37.766190000000002</v>
      </c>
      <c r="F2549">
        <v>-122.40281</v>
      </c>
      <c r="G2549" t="s">
        <v>1836</v>
      </c>
      <c r="H2549" t="s">
        <v>4258</v>
      </c>
      <c r="I2549" t="s">
        <v>4919</v>
      </c>
      <c r="J2549" t="s">
        <v>4948</v>
      </c>
      <c r="Q2549" t="s">
        <v>5924</v>
      </c>
      <c r="S2549" t="s">
        <v>6252</v>
      </c>
      <c r="W2549">
        <f t="shared" si="39"/>
        <v>2</v>
      </c>
      <c r="X2549" t="s">
        <v>6808</v>
      </c>
      <c r="Y2549" t="s">
        <v>6887</v>
      </c>
      <c r="AA2549" t="e">
        <f>VLOOKUP($Z2549,Sheet2!$E$2:$I$222,3,FALSE)</f>
        <v>#N/A</v>
      </c>
      <c r="AB2549" t="e">
        <f>VLOOKUP($Z2549,Sheet2!$E$2:$I$222,4,FALSE)</f>
        <v>#N/A</v>
      </c>
      <c r="AC2549" t="e">
        <f>VLOOKUP($Z2549,Sheet2!$E$2:$I$222,5,FALSE)</f>
        <v>#N/A</v>
      </c>
      <c r="AE2549" t="s">
        <v>6824</v>
      </c>
      <c r="AF2549" t="s">
        <v>6888</v>
      </c>
      <c r="AG2549" s="59" t="s">
        <v>6910</v>
      </c>
      <c r="AH2549" t="str">
        <f>VLOOKUP(AG2549,Sheet2!$E$2:$I$222,3,FALSE)</f>
        <v>To Hunter's Point</v>
      </c>
      <c r="AI2549" t="str">
        <f>VLOOKUP(AG2549,Sheet2!$E$2:$I$222,4,FALSE)</f>
        <v>Galvez &amp; Robinson</v>
      </c>
      <c r="AJ2549" t="str">
        <f>VLOOKUP(AG2549,Sheet2!$E$2:$I$222,5,FALSE)</f>
        <v>Daily ~ 5:30am-12am</v>
      </c>
      <c r="AK2549"/>
      <c r="AO2549" t="e">
        <f>VLOOKUP(AN2549,Sheet2!$E$2:$I$222,3,FALSE)</f>
        <v>#N/A</v>
      </c>
      <c r="AP2549" t="e">
        <f>VLOOKUP(AN2549,Sheet2!$E$2:$I$222,4,FALSE)</f>
        <v>#N/A</v>
      </c>
      <c r="AQ2549" t="e">
        <f>VLOOKUP(AN2549,Sheet2!$E$2:$I$222,5,FALSE)</f>
        <v>#N/A</v>
      </c>
      <c r="AR2549"/>
      <c r="AV2549" t="e">
        <f>VLOOKUP(AU2549,Sheet2!$E$2:$I$222,3,FALSE)</f>
        <v>#N/A</v>
      </c>
      <c r="AW2549" t="e">
        <f>VLOOKUP(AU2549,Sheet2!$E$2:$I$222,4,FALSE)</f>
        <v>#N/A</v>
      </c>
      <c r="AX2549" t="e">
        <f>VLOOKUP(AU2549,Sheet2!$E$2:$I$222,5,FALSE)</f>
        <v>#N/A</v>
      </c>
      <c r="AY2549"/>
      <c r="BC2549" t="e">
        <f>VLOOKUP(BB2549,Sheet2!$E$2:$I$222,3,FALSE)</f>
        <v>#N/A</v>
      </c>
      <c r="BD2549" t="e">
        <f>VLOOKUP(BB2549,Sheet2!$E$2:$I$222,4,FALSE)</f>
        <v>#N/A</v>
      </c>
      <c r="BE2549" t="e">
        <f>VLOOKUP(BB2549,Sheet2!$E$2:$I$222,5,FALSE)</f>
        <v>#N/A</v>
      </c>
      <c r="BF2549"/>
      <c r="BJ2549" t="e">
        <f>VLOOKUP(BI2549,Sheet2!$E$2:$I$222,3,FALSE)</f>
        <v>#N/A</v>
      </c>
      <c r="BK2549" t="e">
        <f>VLOOKUP(BI2549,Sheet2!$E$2:$I$222,4,FALSE)</f>
        <v>#N/A</v>
      </c>
      <c r="BL2549" t="e">
        <f>VLOOKUP(BI2549,Sheet2!$E$2:$I$222,5,FALSE)</f>
        <v>#N/A</v>
      </c>
      <c r="BM2549"/>
      <c r="BQ2549" t="e">
        <f>VLOOKUP(BP2549,Sheet2!$E$2:$I$222,3,FALSE)</f>
        <v>#N/A</v>
      </c>
      <c r="BR2549" t="e">
        <f>VLOOKUP(BP2549,Sheet2!$E$2:$I$222,4,FALSE)</f>
        <v>#N/A</v>
      </c>
      <c r="BS2549" t="e">
        <f>VLOOKUP(BP2549,Sheet2!$E$2:$I$222,5,FALSE)</f>
        <v>#N/A</v>
      </c>
      <c r="BT2549"/>
      <c r="BX2549" t="e">
        <f>VLOOKUP(BW2549,Sheet2!$E$2:$I$222,3,FALSE)</f>
        <v>#N/A</v>
      </c>
      <c r="BY2549" t="e">
        <f>VLOOKUP(BW2549,Sheet2!$E$2:$I$222,4,FALSE)</f>
        <v>#N/A</v>
      </c>
      <c r="BZ2549" t="e">
        <f>VLOOKUP(BW2549,Sheet2!$E$2:$I$222,5,FALSE)</f>
        <v>#N/A</v>
      </c>
      <c r="CA2549"/>
      <c r="CE2549" t="e">
        <f>VLOOKUP(CD2549,Sheet2!$E$2:$I$222,3,FALSE)</f>
        <v>#N/A</v>
      </c>
      <c r="CF2549" t="e">
        <f>VLOOKUP(CD2549,Sheet2!$E$2:$I$222,4,FALSE)</f>
        <v>#N/A</v>
      </c>
      <c r="CG2549" t="e">
        <f>VLOOKUP(CD2549,Sheet2!$E$2:$I$222,5,FALSE)</f>
        <v>#N/A</v>
      </c>
      <c r="CH2549"/>
      <c r="CL2549" t="e">
        <f>VLOOKUP(CK2549,Sheet2!$E$2:$I$222,3,FALSE)</f>
        <v>#N/A</v>
      </c>
      <c r="CM2549" t="e">
        <f>VLOOKUP(CK2549,Sheet2!$E$2:$I$222,4,FALSE)</f>
        <v>#N/A</v>
      </c>
      <c r="CN2549" t="e">
        <f>VLOOKUP(CK2549,Sheet2!$E$2:$I$222,5,FALSE)</f>
        <v>#N/A</v>
      </c>
      <c r="CO2549"/>
      <c r="CS2549" t="e">
        <f>VLOOKUP(CR2549,Sheet2!$E$2:$I$222,3,FALSE)</f>
        <v>#N/A</v>
      </c>
      <c r="CT2549" t="e">
        <f>VLOOKUP(CR2549,Sheet2!$E$2:$I$222,4,FALSE)</f>
        <v>#N/A</v>
      </c>
      <c r="CU2549" t="e">
        <f>VLOOKUP(CR2549,Sheet2!$E$2:$I$222,5,FALSE)</f>
        <v>#N/A</v>
      </c>
      <c r="CV2549"/>
      <c r="CZ2549" t="e">
        <f>VLOOKUP(CY2549,Sheet2!$E$2:$I$222,3,FALSE)</f>
        <v>#N/A</v>
      </c>
      <c r="DA2549" t="e">
        <f>VLOOKUP(CY2549,Sheet2!$E$2:$I$222,4,FALSE)</f>
        <v>#N/A</v>
      </c>
      <c r="DB2549" t="e">
        <f>VLOOKUP(CY2549,Sheet2!$E$2:$I$222,5,FALSE)</f>
        <v>#N/A</v>
      </c>
      <c r="DC2549"/>
      <c r="DG2549" t="e">
        <f>VLOOKUP(DF2549,Sheet2!$E$2:$I$222,3,FALSE)</f>
        <v>#N/A</v>
      </c>
      <c r="DH2549" t="e">
        <f>VLOOKUP(DF2549,Sheet2!$E$2:$I$222,4,FALSE)</f>
        <v>#N/A</v>
      </c>
      <c r="DI2549" t="e">
        <f>VLOOKUP(DF2549,Sheet2!$E$2:$I$222,5,FALSE)</f>
        <v>#N/A</v>
      </c>
    </row>
    <row r="2550" spans="1:113" x14ac:dyDescent="0.25">
      <c r="A2550">
        <v>2657</v>
      </c>
      <c r="C2550">
        <v>16191</v>
      </c>
      <c r="D2550">
        <v>6191</v>
      </c>
      <c r="E2550">
        <v>37.764879999999998</v>
      </c>
      <c r="F2550">
        <v>-122.40263</v>
      </c>
      <c r="G2550" t="s">
        <v>1837</v>
      </c>
      <c r="H2550" t="s">
        <v>4259</v>
      </c>
      <c r="I2550" t="s">
        <v>4919</v>
      </c>
      <c r="J2550" t="s">
        <v>4948</v>
      </c>
      <c r="Q2550" t="s">
        <v>5924</v>
      </c>
      <c r="S2550" t="s">
        <v>6252</v>
      </c>
      <c r="W2550">
        <f t="shared" si="39"/>
        <v>2</v>
      </c>
      <c r="X2550" t="s">
        <v>6808</v>
      </c>
      <c r="Y2550" t="s">
        <v>6887</v>
      </c>
      <c r="AA2550" t="e">
        <f>VLOOKUP($Z2550,Sheet2!$E$2:$I$222,3,FALSE)</f>
        <v>#N/A</v>
      </c>
      <c r="AB2550" t="e">
        <f>VLOOKUP($Z2550,Sheet2!$E$2:$I$222,4,FALSE)</f>
        <v>#N/A</v>
      </c>
      <c r="AC2550" t="e">
        <f>VLOOKUP($Z2550,Sheet2!$E$2:$I$222,5,FALSE)</f>
        <v>#N/A</v>
      </c>
      <c r="AE2550" t="s">
        <v>6824</v>
      </c>
      <c r="AF2550" t="s">
        <v>6888</v>
      </c>
      <c r="AG2550" s="59" t="s">
        <v>6910</v>
      </c>
      <c r="AH2550" t="str">
        <f>VLOOKUP(AG2550,Sheet2!$E$2:$I$222,3,FALSE)</f>
        <v>To Hunter's Point</v>
      </c>
      <c r="AI2550" t="str">
        <f>VLOOKUP(AG2550,Sheet2!$E$2:$I$222,4,FALSE)</f>
        <v>Galvez &amp; Robinson</v>
      </c>
      <c r="AJ2550" t="str">
        <f>VLOOKUP(AG2550,Sheet2!$E$2:$I$222,5,FALSE)</f>
        <v>Daily ~ 5:30am-12am</v>
      </c>
      <c r="AK2550"/>
      <c r="AO2550" t="e">
        <f>VLOOKUP(AN2550,Sheet2!$E$2:$I$222,3,FALSE)</f>
        <v>#N/A</v>
      </c>
      <c r="AP2550" t="e">
        <f>VLOOKUP(AN2550,Sheet2!$E$2:$I$222,4,FALSE)</f>
        <v>#N/A</v>
      </c>
      <c r="AQ2550" t="e">
        <f>VLOOKUP(AN2550,Sheet2!$E$2:$I$222,5,FALSE)</f>
        <v>#N/A</v>
      </c>
      <c r="AR2550"/>
      <c r="AV2550" t="e">
        <f>VLOOKUP(AU2550,Sheet2!$E$2:$I$222,3,FALSE)</f>
        <v>#N/A</v>
      </c>
      <c r="AW2550" t="e">
        <f>VLOOKUP(AU2550,Sheet2!$E$2:$I$222,4,FALSE)</f>
        <v>#N/A</v>
      </c>
      <c r="AX2550" t="e">
        <f>VLOOKUP(AU2550,Sheet2!$E$2:$I$222,5,FALSE)</f>
        <v>#N/A</v>
      </c>
      <c r="AY2550"/>
      <c r="BC2550" t="e">
        <f>VLOOKUP(BB2550,Sheet2!$E$2:$I$222,3,FALSE)</f>
        <v>#N/A</v>
      </c>
      <c r="BD2550" t="e">
        <f>VLOOKUP(BB2550,Sheet2!$E$2:$I$222,4,FALSE)</f>
        <v>#N/A</v>
      </c>
      <c r="BE2550" t="e">
        <f>VLOOKUP(BB2550,Sheet2!$E$2:$I$222,5,FALSE)</f>
        <v>#N/A</v>
      </c>
      <c r="BF2550"/>
      <c r="BJ2550" t="e">
        <f>VLOOKUP(BI2550,Sheet2!$E$2:$I$222,3,FALSE)</f>
        <v>#N/A</v>
      </c>
      <c r="BK2550" t="e">
        <f>VLOOKUP(BI2550,Sheet2!$E$2:$I$222,4,FALSE)</f>
        <v>#N/A</v>
      </c>
      <c r="BL2550" t="e">
        <f>VLOOKUP(BI2550,Sheet2!$E$2:$I$222,5,FALSE)</f>
        <v>#N/A</v>
      </c>
      <c r="BM2550"/>
      <c r="BQ2550" t="e">
        <f>VLOOKUP(BP2550,Sheet2!$E$2:$I$222,3,FALSE)</f>
        <v>#N/A</v>
      </c>
      <c r="BR2550" t="e">
        <f>VLOOKUP(BP2550,Sheet2!$E$2:$I$222,4,FALSE)</f>
        <v>#N/A</v>
      </c>
      <c r="BS2550" t="e">
        <f>VLOOKUP(BP2550,Sheet2!$E$2:$I$222,5,FALSE)</f>
        <v>#N/A</v>
      </c>
      <c r="BT2550"/>
      <c r="BX2550" t="e">
        <f>VLOOKUP(BW2550,Sheet2!$E$2:$I$222,3,FALSE)</f>
        <v>#N/A</v>
      </c>
      <c r="BY2550" t="e">
        <f>VLOOKUP(BW2550,Sheet2!$E$2:$I$222,4,FALSE)</f>
        <v>#N/A</v>
      </c>
      <c r="BZ2550" t="e">
        <f>VLOOKUP(BW2550,Sheet2!$E$2:$I$222,5,FALSE)</f>
        <v>#N/A</v>
      </c>
      <c r="CA2550"/>
      <c r="CE2550" t="e">
        <f>VLOOKUP(CD2550,Sheet2!$E$2:$I$222,3,FALSE)</f>
        <v>#N/A</v>
      </c>
      <c r="CF2550" t="e">
        <f>VLOOKUP(CD2550,Sheet2!$E$2:$I$222,4,FALSE)</f>
        <v>#N/A</v>
      </c>
      <c r="CG2550" t="e">
        <f>VLOOKUP(CD2550,Sheet2!$E$2:$I$222,5,FALSE)</f>
        <v>#N/A</v>
      </c>
      <c r="CH2550"/>
      <c r="CL2550" t="e">
        <f>VLOOKUP(CK2550,Sheet2!$E$2:$I$222,3,FALSE)</f>
        <v>#N/A</v>
      </c>
      <c r="CM2550" t="e">
        <f>VLOOKUP(CK2550,Sheet2!$E$2:$I$222,4,FALSE)</f>
        <v>#N/A</v>
      </c>
      <c r="CN2550" t="e">
        <f>VLOOKUP(CK2550,Sheet2!$E$2:$I$222,5,FALSE)</f>
        <v>#N/A</v>
      </c>
      <c r="CO2550"/>
      <c r="CS2550" t="e">
        <f>VLOOKUP(CR2550,Sheet2!$E$2:$I$222,3,FALSE)</f>
        <v>#N/A</v>
      </c>
      <c r="CT2550" t="e">
        <f>VLOOKUP(CR2550,Sheet2!$E$2:$I$222,4,FALSE)</f>
        <v>#N/A</v>
      </c>
      <c r="CU2550" t="e">
        <f>VLOOKUP(CR2550,Sheet2!$E$2:$I$222,5,FALSE)</f>
        <v>#N/A</v>
      </c>
      <c r="CV2550"/>
      <c r="CZ2550" t="e">
        <f>VLOOKUP(CY2550,Sheet2!$E$2:$I$222,3,FALSE)</f>
        <v>#N/A</v>
      </c>
      <c r="DA2550" t="e">
        <f>VLOOKUP(CY2550,Sheet2!$E$2:$I$222,4,FALSE)</f>
        <v>#N/A</v>
      </c>
      <c r="DB2550" t="e">
        <f>VLOOKUP(CY2550,Sheet2!$E$2:$I$222,5,FALSE)</f>
        <v>#N/A</v>
      </c>
      <c r="DC2550"/>
      <c r="DG2550" t="e">
        <f>VLOOKUP(DF2550,Sheet2!$E$2:$I$222,3,FALSE)</f>
        <v>#N/A</v>
      </c>
      <c r="DH2550" t="e">
        <f>VLOOKUP(DF2550,Sheet2!$E$2:$I$222,4,FALSE)</f>
        <v>#N/A</v>
      </c>
      <c r="DI2550" t="e">
        <f>VLOOKUP(DF2550,Sheet2!$E$2:$I$222,5,FALSE)</f>
        <v>#N/A</v>
      </c>
    </row>
    <row r="2551" spans="1:113" x14ac:dyDescent="0.25">
      <c r="A2551">
        <v>2658</v>
      </c>
      <c r="C2551">
        <v>16192</v>
      </c>
      <c r="D2551">
        <v>6192</v>
      </c>
      <c r="E2551">
        <v>37.761969999999998</v>
      </c>
      <c r="F2551">
        <v>-122.40233000000001</v>
      </c>
      <c r="G2551" t="s">
        <v>1838</v>
      </c>
      <c r="H2551" t="s">
        <v>4260</v>
      </c>
      <c r="I2551" t="s">
        <v>4913</v>
      </c>
      <c r="J2551" t="s">
        <v>4947</v>
      </c>
      <c r="Q2551" t="s">
        <v>5924</v>
      </c>
      <c r="S2551" t="s">
        <v>6036</v>
      </c>
      <c r="W2551">
        <f t="shared" si="39"/>
        <v>1</v>
      </c>
      <c r="X2551" t="s">
        <v>6824</v>
      </c>
      <c r="Y2551" t="s">
        <v>6888</v>
      </c>
      <c r="Z2551" s="59" t="s">
        <v>6910</v>
      </c>
      <c r="AA2551" t="str">
        <f>VLOOKUP($Z2551,Sheet2!$E$2:$I$222,3,FALSE)</f>
        <v>To Hunter's Point</v>
      </c>
      <c r="AB2551" t="str">
        <f>VLOOKUP($Z2551,Sheet2!$E$2:$I$222,4,FALSE)</f>
        <v>Galvez &amp; Robinson</v>
      </c>
      <c r="AC2551" t="str">
        <f>VLOOKUP($Z2551,Sheet2!$E$2:$I$222,5,FALSE)</f>
        <v>Daily ~ 5:30am-12am</v>
      </c>
      <c r="AH2551" t="e">
        <f>VLOOKUP(AG2551,Sheet2!$E$2:$I$222,3,FALSE)</f>
        <v>#N/A</v>
      </c>
      <c r="AI2551" t="e">
        <f>VLOOKUP(AG2551,Sheet2!$E$2:$I$222,4,FALSE)</f>
        <v>#N/A</v>
      </c>
      <c r="AJ2551" t="e">
        <f>VLOOKUP(AG2551,Sheet2!$E$2:$I$222,5,FALSE)</f>
        <v>#N/A</v>
      </c>
      <c r="AK2551"/>
      <c r="AO2551" t="e">
        <f>VLOOKUP(AN2551,Sheet2!$E$2:$I$222,3,FALSE)</f>
        <v>#N/A</v>
      </c>
      <c r="AP2551" t="e">
        <f>VLOOKUP(AN2551,Sheet2!$E$2:$I$222,4,FALSE)</f>
        <v>#N/A</v>
      </c>
      <c r="AQ2551" t="e">
        <f>VLOOKUP(AN2551,Sheet2!$E$2:$I$222,5,FALSE)</f>
        <v>#N/A</v>
      </c>
      <c r="AR2551"/>
      <c r="AV2551" t="e">
        <f>VLOOKUP(AU2551,Sheet2!$E$2:$I$222,3,FALSE)</f>
        <v>#N/A</v>
      </c>
      <c r="AW2551" t="e">
        <f>VLOOKUP(AU2551,Sheet2!$E$2:$I$222,4,FALSE)</f>
        <v>#N/A</v>
      </c>
      <c r="AX2551" t="e">
        <f>VLOOKUP(AU2551,Sheet2!$E$2:$I$222,5,FALSE)</f>
        <v>#N/A</v>
      </c>
      <c r="AY2551"/>
      <c r="BC2551" t="e">
        <f>VLOOKUP(BB2551,Sheet2!$E$2:$I$222,3,FALSE)</f>
        <v>#N/A</v>
      </c>
      <c r="BD2551" t="e">
        <f>VLOOKUP(BB2551,Sheet2!$E$2:$I$222,4,FALSE)</f>
        <v>#N/A</v>
      </c>
      <c r="BE2551" t="e">
        <f>VLOOKUP(BB2551,Sheet2!$E$2:$I$222,5,FALSE)</f>
        <v>#N/A</v>
      </c>
      <c r="BF2551"/>
      <c r="BJ2551" t="e">
        <f>VLOOKUP(BI2551,Sheet2!$E$2:$I$222,3,FALSE)</f>
        <v>#N/A</v>
      </c>
      <c r="BK2551" t="e">
        <f>VLOOKUP(BI2551,Sheet2!$E$2:$I$222,4,FALSE)</f>
        <v>#N/A</v>
      </c>
      <c r="BL2551" t="e">
        <f>VLOOKUP(BI2551,Sheet2!$E$2:$I$222,5,FALSE)</f>
        <v>#N/A</v>
      </c>
      <c r="BM2551"/>
      <c r="BQ2551" t="e">
        <f>VLOOKUP(BP2551,Sheet2!$E$2:$I$222,3,FALSE)</f>
        <v>#N/A</v>
      </c>
      <c r="BR2551" t="e">
        <f>VLOOKUP(BP2551,Sheet2!$E$2:$I$222,4,FALSE)</f>
        <v>#N/A</v>
      </c>
      <c r="BS2551" t="e">
        <f>VLOOKUP(BP2551,Sheet2!$E$2:$I$222,5,FALSE)</f>
        <v>#N/A</v>
      </c>
      <c r="BT2551"/>
      <c r="BX2551" t="e">
        <f>VLOOKUP(BW2551,Sheet2!$E$2:$I$222,3,FALSE)</f>
        <v>#N/A</v>
      </c>
      <c r="BY2551" t="e">
        <f>VLOOKUP(BW2551,Sheet2!$E$2:$I$222,4,FALSE)</f>
        <v>#N/A</v>
      </c>
      <c r="BZ2551" t="e">
        <f>VLOOKUP(BW2551,Sheet2!$E$2:$I$222,5,FALSE)</f>
        <v>#N/A</v>
      </c>
      <c r="CA2551"/>
      <c r="CE2551" t="e">
        <f>VLOOKUP(CD2551,Sheet2!$E$2:$I$222,3,FALSE)</f>
        <v>#N/A</v>
      </c>
      <c r="CF2551" t="e">
        <f>VLOOKUP(CD2551,Sheet2!$E$2:$I$222,4,FALSE)</f>
        <v>#N/A</v>
      </c>
      <c r="CG2551" t="e">
        <f>VLOOKUP(CD2551,Sheet2!$E$2:$I$222,5,FALSE)</f>
        <v>#N/A</v>
      </c>
      <c r="CH2551"/>
      <c r="CL2551" t="e">
        <f>VLOOKUP(CK2551,Sheet2!$E$2:$I$222,3,FALSE)</f>
        <v>#N/A</v>
      </c>
      <c r="CM2551" t="e">
        <f>VLOOKUP(CK2551,Sheet2!$E$2:$I$222,4,FALSE)</f>
        <v>#N/A</v>
      </c>
      <c r="CN2551" t="e">
        <f>VLOOKUP(CK2551,Sheet2!$E$2:$I$222,5,FALSE)</f>
        <v>#N/A</v>
      </c>
      <c r="CO2551"/>
      <c r="CS2551" t="e">
        <f>VLOOKUP(CR2551,Sheet2!$E$2:$I$222,3,FALSE)</f>
        <v>#N/A</v>
      </c>
      <c r="CT2551" t="e">
        <f>VLOOKUP(CR2551,Sheet2!$E$2:$I$222,4,FALSE)</f>
        <v>#N/A</v>
      </c>
      <c r="CU2551" t="e">
        <f>VLOOKUP(CR2551,Sheet2!$E$2:$I$222,5,FALSE)</f>
        <v>#N/A</v>
      </c>
      <c r="CV2551"/>
      <c r="CZ2551" t="e">
        <f>VLOOKUP(CY2551,Sheet2!$E$2:$I$222,3,FALSE)</f>
        <v>#N/A</v>
      </c>
      <c r="DA2551" t="e">
        <f>VLOOKUP(CY2551,Sheet2!$E$2:$I$222,4,FALSE)</f>
        <v>#N/A</v>
      </c>
      <c r="DB2551" t="e">
        <f>VLOOKUP(CY2551,Sheet2!$E$2:$I$222,5,FALSE)</f>
        <v>#N/A</v>
      </c>
      <c r="DC2551"/>
      <c r="DG2551" t="e">
        <f>VLOOKUP(DF2551,Sheet2!$E$2:$I$222,3,FALSE)</f>
        <v>#N/A</v>
      </c>
      <c r="DH2551" t="e">
        <f>VLOOKUP(DF2551,Sheet2!$E$2:$I$222,4,FALSE)</f>
        <v>#N/A</v>
      </c>
      <c r="DI2551" t="e">
        <f>VLOOKUP(DF2551,Sheet2!$E$2:$I$222,5,FALSE)</f>
        <v>#N/A</v>
      </c>
    </row>
    <row r="2552" spans="1:113" x14ac:dyDescent="0.25">
      <c r="A2552">
        <v>2659</v>
      </c>
      <c r="C2552">
        <v>16193</v>
      </c>
      <c r="D2552">
        <v>6193</v>
      </c>
      <c r="E2552">
        <v>37.760899999999999</v>
      </c>
      <c r="F2552">
        <v>-122.40225</v>
      </c>
      <c r="G2552" t="s">
        <v>1839</v>
      </c>
      <c r="H2552" t="s">
        <v>4261</v>
      </c>
      <c r="I2552" t="s">
        <v>4940</v>
      </c>
      <c r="J2552" t="s">
        <v>4947</v>
      </c>
      <c r="Q2552" t="s">
        <v>5924</v>
      </c>
      <c r="S2552" t="s">
        <v>6036</v>
      </c>
      <c r="W2552">
        <f t="shared" si="39"/>
        <v>1</v>
      </c>
      <c r="X2552" t="s">
        <v>6824</v>
      </c>
      <c r="Y2552" t="s">
        <v>6888</v>
      </c>
      <c r="Z2552" s="59" t="s">
        <v>6910</v>
      </c>
      <c r="AA2552" t="str">
        <f>VLOOKUP($Z2552,Sheet2!$E$2:$I$222,3,FALSE)</f>
        <v>To Hunter's Point</v>
      </c>
      <c r="AB2552" t="str">
        <f>VLOOKUP($Z2552,Sheet2!$E$2:$I$222,4,FALSE)</f>
        <v>Galvez &amp; Robinson</v>
      </c>
      <c r="AC2552" t="str">
        <f>VLOOKUP($Z2552,Sheet2!$E$2:$I$222,5,FALSE)</f>
        <v>Daily ~ 5:30am-12am</v>
      </c>
      <c r="AH2552" t="e">
        <f>VLOOKUP(AG2552,Sheet2!$E$2:$I$222,3,FALSE)</f>
        <v>#N/A</v>
      </c>
      <c r="AI2552" t="e">
        <f>VLOOKUP(AG2552,Sheet2!$E$2:$I$222,4,FALSE)</f>
        <v>#N/A</v>
      </c>
      <c r="AJ2552" t="e">
        <f>VLOOKUP(AG2552,Sheet2!$E$2:$I$222,5,FALSE)</f>
        <v>#N/A</v>
      </c>
      <c r="AK2552"/>
      <c r="AO2552" t="e">
        <f>VLOOKUP(AN2552,Sheet2!$E$2:$I$222,3,FALSE)</f>
        <v>#N/A</v>
      </c>
      <c r="AP2552" t="e">
        <f>VLOOKUP(AN2552,Sheet2!$E$2:$I$222,4,FALSE)</f>
        <v>#N/A</v>
      </c>
      <c r="AQ2552" t="e">
        <f>VLOOKUP(AN2552,Sheet2!$E$2:$I$222,5,FALSE)</f>
        <v>#N/A</v>
      </c>
      <c r="AR2552"/>
      <c r="AV2552" t="e">
        <f>VLOOKUP(AU2552,Sheet2!$E$2:$I$222,3,FALSE)</f>
        <v>#N/A</v>
      </c>
      <c r="AW2552" t="e">
        <f>VLOOKUP(AU2552,Sheet2!$E$2:$I$222,4,FALSE)</f>
        <v>#N/A</v>
      </c>
      <c r="AX2552" t="e">
        <f>VLOOKUP(AU2552,Sheet2!$E$2:$I$222,5,FALSE)</f>
        <v>#N/A</v>
      </c>
      <c r="AY2552"/>
      <c r="BC2552" t="e">
        <f>VLOOKUP(BB2552,Sheet2!$E$2:$I$222,3,FALSE)</f>
        <v>#N/A</v>
      </c>
      <c r="BD2552" t="e">
        <f>VLOOKUP(BB2552,Sheet2!$E$2:$I$222,4,FALSE)</f>
        <v>#N/A</v>
      </c>
      <c r="BE2552" t="e">
        <f>VLOOKUP(BB2552,Sheet2!$E$2:$I$222,5,FALSE)</f>
        <v>#N/A</v>
      </c>
      <c r="BF2552"/>
      <c r="BJ2552" t="e">
        <f>VLOOKUP(BI2552,Sheet2!$E$2:$I$222,3,FALSE)</f>
        <v>#N/A</v>
      </c>
      <c r="BK2552" t="e">
        <f>VLOOKUP(BI2552,Sheet2!$E$2:$I$222,4,FALSE)</f>
        <v>#N/A</v>
      </c>
      <c r="BL2552" t="e">
        <f>VLOOKUP(BI2552,Sheet2!$E$2:$I$222,5,FALSE)</f>
        <v>#N/A</v>
      </c>
      <c r="BM2552"/>
      <c r="BQ2552" t="e">
        <f>VLOOKUP(BP2552,Sheet2!$E$2:$I$222,3,FALSE)</f>
        <v>#N/A</v>
      </c>
      <c r="BR2552" t="e">
        <f>VLOOKUP(BP2552,Sheet2!$E$2:$I$222,4,FALSE)</f>
        <v>#N/A</v>
      </c>
      <c r="BS2552" t="e">
        <f>VLOOKUP(BP2552,Sheet2!$E$2:$I$222,5,FALSE)</f>
        <v>#N/A</v>
      </c>
      <c r="BT2552"/>
      <c r="BX2552" t="e">
        <f>VLOOKUP(BW2552,Sheet2!$E$2:$I$222,3,FALSE)</f>
        <v>#N/A</v>
      </c>
      <c r="BY2552" t="e">
        <f>VLOOKUP(BW2552,Sheet2!$E$2:$I$222,4,FALSE)</f>
        <v>#N/A</v>
      </c>
      <c r="BZ2552" t="e">
        <f>VLOOKUP(BW2552,Sheet2!$E$2:$I$222,5,FALSE)</f>
        <v>#N/A</v>
      </c>
      <c r="CA2552"/>
      <c r="CE2552" t="e">
        <f>VLOOKUP(CD2552,Sheet2!$E$2:$I$222,3,FALSE)</f>
        <v>#N/A</v>
      </c>
      <c r="CF2552" t="e">
        <f>VLOOKUP(CD2552,Sheet2!$E$2:$I$222,4,FALSE)</f>
        <v>#N/A</v>
      </c>
      <c r="CG2552" t="e">
        <f>VLOOKUP(CD2552,Sheet2!$E$2:$I$222,5,FALSE)</f>
        <v>#N/A</v>
      </c>
      <c r="CH2552"/>
      <c r="CL2552" t="e">
        <f>VLOOKUP(CK2552,Sheet2!$E$2:$I$222,3,FALSE)</f>
        <v>#N/A</v>
      </c>
      <c r="CM2552" t="e">
        <f>VLOOKUP(CK2552,Sheet2!$E$2:$I$222,4,FALSE)</f>
        <v>#N/A</v>
      </c>
      <c r="CN2552" t="e">
        <f>VLOOKUP(CK2552,Sheet2!$E$2:$I$222,5,FALSE)</f>
        <v>#N/A</v>
      </c>
      <c r="CO2552"/>
      <c r="CS2552" t="e">
        <f>VLOOKUP(CR2552,Sheet2!$E$2:$I$222,3,FALSE)</f>
        <v>#N/A</v>
      </c>
      <c r="CT2552" t="e">
        <f>VLOOKUP(CR2552,Sheet2!$E$2:$I$222,4,FALSE)</f>
        <v>#N/A</v>
      </c>
      <c r="CU2552" t="e">
        <f>VLOOKUP(CR2552,Sheet2!$E$2:$I$222,5,FALSE)</f>
        <v>#N/A</v>
      </c>
      <c r="CV2552"/>
      <c r="CZ2552" t="e">
        <f>VLOOKUP(CY2552,Sheet2!$E$2:$I$222,3,FALSE)</f>
        <v>#N/A</v>
      </c>
      <c r="DA2552" t="e">
        <f>VLOOKUP(CY2552,Sheet2!$E$2:$I$222,4,FALSE)</f>
        <v>#N/A</v>
      </c>
      <c r="DB2552" t="e">
        <f>VLOOKUP(CY2552,Sheet2!$E$2:$I$222,5,FALSE)</f>
        <v>#N/A</v>
      </c>
      <c r="DC2552"/>
      <c r="DG2552" t="e">
        <f>VLOOKUP(DF2552,Sheet2!$E$2:$I$222,3,FALSE)</f>
        <v>#N/A</v>
      </c>
      <c r="DH2552" t="e">
        <f>VLOOKUP(DF2552,Sheet2!$E$2:$I$222,4,FALSE)</f>
        <v>#N/A</v>
      </c>
      <c r="DI2552" t="e">
        <f>VLOOKUP(DF2552,Sheet2!$E$2:$I$222,5,FALSE)</f>
        <v>#N/A</v>
      </c>
    </row>
    <row r="2553" spans="1:113" x14ac:dyDescent="0.25">
      <c r="A2553">
        <v>2660</v>
      </c>
      <c r="C2553">
        <v>16195</v>
      </c>
      <c r="D2553">
        <v>6195</v>
      </c>
      <c r="E2553">
        <v>37.759439999999998</v>
      </c>
      <c r="F2553">
        <v>-122.40212</v>
      </c>
      <c r="G2553" t="s">
        <v>1840</v>
      </c>
      <c r="H2553" t="s">
        <v>4262</v>
      </c>
      <c r="I2553" t="s">
        <v>4913</v>
      </c>
      <c r="J2553" t="s">
        <v>4947</v>
      </c>
      <c r="Q2553" t="s">
        <v>5924</v>
      </c>
      <c r="S2553" t="s">
        <v>6036</v>
      </c>
      <c r="W2553">
        <f t="shared" si="39"/>
        <v>1</v>
      </c>
      <c r="X2553" t="s">
        <v>6824</v>
      </c>
      <c r="Y2553" t="s">
        <v>6888</v>
      </c>
      <c r="Z2553" s="59" t="s">
        <v>6910</v>
      </c>
      <c r="AA2553" t="str">
        <f>VLOOKUP($Z2553,Sheet2!$E$2:$I$222,3,FALSE)</f>
        <v>To Hunter's Point</v>
      </c>
      <c r="AB2553" t="str">
        <f>VLOOKUP($Z2553,Sheet2!$E$2:$I$222,4,FALSE)</f>
        <v>Galvez &amp; Robinson</v>
      </c>
      <c r="AC2553" t="str">
        <f>VLOOKUP($Z2553,Sheet2!$E$2:$I$222,5,FALSE)</f>
        <v>Daily ~ 5:30am-12am</v>
      </c>
      <c r="AH2553" t="e">
        <f>VLOOKUP(AG2553,Sheet2!$E$2:$I$222,3,FALSE)</f>
        <v>#N/A</v>
      </c>
      <c r="AI2553" t="e">
        <f>VLOOKUP(AG2553,Sheet2!$E$2:$I$222,4,FALSE)</f>
        <v>#N/A</v>
      </c>
      <c r="AJ2553" t="e">
        <f>VLOOKUP(AG2553,Sheet2!$E$2:$I$222,5,FALSE)</f>
        <v>#N/A</v>
      </c>
      <c r="AK2553"/>
      <c r="AO2553" t="e">
        <f>VLOOKUP(AN2553,Sheet2!$E$2:$I$222,3,FALSE)</f>
        <v>#N/A</v>
      </c>
      <c r="AP2553" t="e">
        <f>VLOOKUP(AN2553,Sheet2!$E$2:$I$222,4,FALSE)</f>
        <v>#N/A</v>
      </c>
      <c r="AQ2553" t="e">
        <f>VLOOKUP(AN2553,Sheet2!$E$2:$I$222,5,FALSE)</f>
        <v>#N/A</v>
      </c>
      <c r="AR2553"/>
      <c r="AV2553" t="e">
        <f>VLOOKUP(AU2553,Sheet2!$E$2:$I$222,3,FALSE)</f>
        <v>#N/A</v>
      </c>
      <c r="AW2553" t="e">
        <f>VLOOKUP(AU2553,Sheet2!$E$2:$I$222,4,FALSE)</f>
        <v>#N/A</v>
      </c>
      <c r="AX2553" t="e">
        <f>VLOOKUP(AU2553,Sheet2!$E$2:$I$222,5,FALSE)</f>
        <v>#N/A</v>
      </c>
      <c r="AY2553"/>
      <c r="BC2553" t="e">
        <f>VLOOKUP(BB2553,Sheet2!$E$2:$I$222,3,FALSE)</f>
        <v>#N/A</v>
      </c>
      <c r="BD2553" t="e">
        <f>VLOOKUP(BB2553,Sheet2!$E$2:$I$222,4,FALSE)</f>
        <v>#N/A</v>
      </c>
      <c r="BE2553" t="e">
        <f>VLOOKUP(BB2553,Sheet2!$E$2:$I$222,5,FALSE)</f>
        <v>#N/A</v>
      </c>
      <c r="BF2553"/>
      <c r="BJ2553" t="e">
        <f>VLOOKUP(BI2553,Sheet2!$E$2:$I$222,3,FALSE)</f>
        <v>#N/A</v>
      </c>
      <c r="BK2553" t="e">
        <f>VLOOKUP(BI2553,Sheet2!$E$2:$I$222,4,FALSE)</f>
        <v>#N/A</v>
      </c>
      <c r="BL2553" t="e">
        <f>VLOOKUP(BI2553,Sheet2!$E$2:$I$222,5,FALSE)</f>
        <v>#N/A</v>
      </c>
      <c r="BM2553"/>
      <c r="BQ2553" t="e">
        <f>VLOOKUP(BP2553,Sheet2!$E$2:$I$222,3,FALSE)</f>
        <v>#N/A</v>
      </c>
      <c r="BR2553" t="e">
        <f>VLOOKUP(BP2553,Sheet2!$E$2:$I$222,4,FALSE)</f>
        <v>#N/A</v>
      </c>
      <c r="BS2553" t="e">
        <f>VLOOKUP(BP2553,Sheet2!$E$2:$I$222,5,FALSE)</f>
        <v>#N/A</v>
      </c>
      <c r="BT2553"/>
      <c r="BX2553" t="e">
        <f>VLOOKUP(BW2553,Sheet2!$E$2:$I$222,3,FALSE)</f>
        <v>#N/A</v>
      </c>
      <c r="BY2553" t="e">
        <f>VLOOKUP(BW2553,Sheet2!$E$2:$I$222,4,FALSE)</f>
        <v>#N/A</v>
      </c>
      <c r="BZ2553" t="e">
        <f>VLOOKUP(BW2553,Sheet2!$E$2:$I$222,5,FALSE)</f>
        <v>#N/A</v>
      </c>
      <c r="CA2553"/>
      <c r="CE2553" t="e">
        <f>VLOOKUP(CD2553,Sheet2!$E$2:$I$222,3,FALSE)</f>
        <v>#N/A</v>
      </c>
      <c r="CF2553" t="e">
        <f>VLOOKUP(CD2553,Sheet2!$E$2:$I$222,4,FALSE)</f>
        <v>#N/A</v>
      </c>
      <c r="CG2553" t="e">
        <f>VLOOKUP(CD2553,Sheet2!$E$2:$I$222,5,FALSE)</f>
        <v>#N/A</v>
      </c>
      <c r="CH2553"/>
      <c r="CL2553" t="e">
        <f>VLOOKUP(CK2553,Sheet2!$E$2:$I$222,3,FALSE)</f>
        <v>#N/A</v>
      </c>
      <c r="CM2553" t="e">
        <f>VLOOKUP(CK2553,Sheet2!$E$2:$I$222,4,FALSE)</f>
        <v>#N/A</v>
      </c>
      <c r="CN2553" t="e">
        <f>VLOOKUP(CK2553,Sheet2!$E$2:$I$222,5,FALSE)</f>
        <v>#N/A</v>
      </c>
      <c r="CO2553"/>
      <c r="CS2553" t="e">
        <f>VLOOKUP(CR2553,Sheet2!$E$2:$I$222,3,FALSE)</f>
        <v>#N/A</v>
      </c>
      <c r="CT2553" t="e">
        <f>VLOOKUP(CR2553,Sheet2!$E$2:$I$222,4,FALSE)</f>
        <v>#N/A</v>
      </c>
      <c r="CU2553" t="e">
        <f>VLOOKUP(CR2553,Sheet2!$E$2:$I$222,5,FALSE)</f>
        <v>#N/A</v>
      </c>
      <c r="CV2553"/>
      <c r="CZ2553" t="e">
        <f>VLOOKUP(CY2553,Sheet2!$E$2:$I$222,3,FALSE)</f>
        <v>#N/A</v>
      </c>
      <c r="DA2553" t="e">
        <f>VLOOKUP(CY2553,Sheet2!$E$2:$I$222,4,FALSE)</f>
        <v>#N/A</v>
      </c>
      <c r="DB2553" t="e">
        <f>VLOOKUP(CY2553,Sheet2!$E$2:$I$222,5,FALSE)</f>
        <v>#N/A</v>
      </c>
      <c r="DC2553"/>
      <c r="DG2553" t="e">
        <f>VLOOKUP(DF2553,Sheet2!$E$2:$I$222,3,FALSE)</f>
        <v>#N/A</v>
      </c>
      <c r="DH2553" t="e">
        <f>VLOOKUP(DF2553,Sheet2!$E$2:$I$222,4,FALSE)</f>
        <v>#N/A</v>
      </c>
      <c r="DI2553" t="e">
        <f>VLOOKUP(DF2553,Sheet2!$E$2:$I$222,5,FALSE)</f>
        <v>#N/A</v>
      </c>
    </row>
    <row r="2554" spans="1:113" x14ac:dyDescent="0.25">
      <c r="A2554">
        <v>2661</v>
      </c>
      <c r="C2554">
        <v>16196</v>
      </c>
      <c r="D2554">
        <v>6196</v>
      </c>
      <c r="E2554">
        <v>37.756889999999999</v>
      </c>
      <c r="F2554">
        <v>-122.40187</v>
      </c>
      <c r="G2554" t="s">
        <v>1841</v>
      </c>
      <c r="H2554" t="s">
        <v>4263</v>
      </c>
      <c r="I2554" t="s">
        <v>4913</v>
      </c>
      <c r="J2554" t="s">
        <v>4947</v>
      </c>
      <c r="Q2554" t="s">
        <v>5924</v>
      </c>
      <c r="S2554" t="s">
        <v>6036</v>
      </c>
      <c r="W2554">
        <f t="shared" si="39"/>
        <v>1</v>
      </c>
      <c r="X2554" t="s">
        <v>6824</v>
      </c>
      <c r="Y2554" t="s">
        <v>6888</v>
      </c>
      <c r="Z2554" s="59" t="s">
        <v>6910</v>
      </c>
      <c r="AA2554" t="str">
        <f>VLOOKUP($Z2554,Sheet2!$E$2:$I$222,3,FALSE)</f>
        <v>To Hunter's Point</v>
      </c>
      <c r="AB2554" t="str">
        <f>VLOOKUP($Z2554,Sheet2!$E$2:$I$222,4,FALSE)</f>
        <v>Galvez &amp; Robinson</v>
      </c>
      <c r="AC2554" t="str">
        <f>VLOOKUP($Z2554,Sheet2!$E$2:$I$222,5,FALSE)</f>
        <v>Daily ~ 5:30am-12am</v>
      </c>
      <c r="AH2554" t="e">
        <f>VLOOKUP(AG2554,Sheet2!$E$2:$I$222,3,FALSE)</f>
        <v>#N/A</v>
      </c>
      <c r="AI2554" t="e">
        <f>VLOOKUP(AG2554,Sheet2!$E$2:$I$222,4,FALSE)</f>
        <v>#N/A</v>
      </c>
      <c r="AJ2554" t="e">
        <f>VLOOKUP(AG2554,Sheet2!$E$2:$I$222,5,FALSE)</f>
        <v>#N/A</v>
      </c>
      <c r="AK2554"/>
      <c r="AO2554" t="e">
        <f>VLOOKUP(AN2554,Sheet2!$E$2:$I$222,3,FALSE)</f>
        <v>#N/A</v>
      </c>
      <c r="AP2554" t="e">
        <f>VLOOKUP(AN2554,Sheet2!$E$2:$I$222,4,FALSE)</f>
        <v>#N/A</v>
      </c>
      <c r="AQ2554" t="e">
        <f>VLOOKUP(AN2554,Sheet2!$E$2:$I$222,5,FALSE)</f>
        <v>#N/A</v>
      </c>
      <c r="AR2554"/>
      <c r="AV2554" t="e">
        <f>VLOOKUP(AU2554,Sheet2!$E$2:$I$222,3,FALSE)</f>
        <v>#N/A</v>
      </c>
      <c r="AW2554" t="e">
        <f>VLOOKUP(AU2554,Sheet2!$E$2:$I$222,4,FALSE)</f>
        <v>#N/A</v>
      </c>
      <c r="AX2554" t="e">
        <f>VLOOKUP(AU2554,Sheet2!$E$2:$I$222,5,FALSE)</f>
        <v>#N/A</v>
      </c>
      <c r="AY2554"/>
      <c r="BC2554" t="e">
        <f>VLOOKUP(BB2554,Sheet2!$E$2:$I$222,3,FALSE)</f>
        <v>#N/A</v>
      </c>
      <c r="BD2554" t="e">
        <f>VLOOKUP(BB2554,Sheet2!$E$2:$I$222,4,FALSE)</f>
        <v>#N/A</v>
      </c>
      <c r="BE2554" t="e">
        <f>VLOOKUP(BB2554,Sheet2!$E$2:$I$222,5,FALSE)</f>
        <v>#N/A</v>
      </c>
      <c r="BF2554"/>
      <c r="BJ2554" t="e">
        <f>VLOOKUP(BI2554,Sheet2!$E$2:$I$222,3,FALSE)</f>
        <v>#N/A</v>
      </c>
      <c r="BK2554" t="e">
        <f>VLOOKUP(BI2554,Sheet2!$E$2:$I$222,4,FALSE)</f>
        <v>#N/A</v>
      </c>
      <c r="BL2554" t="e">
        <f>VLOOKUP(BI2554,Sheet2!$E$2:$I$222,5,FALSE)</f>
        <v>#N/A</v>
      </c>
      <c r="BM2554"/>
      <c r="BQ2554" t="e">
        <f>VLOOKUP(BP2554,Sheet2!$E$2:$I$222,3,FALSE)</f>
        <v>#N/A</v>
      </c>
      <c r="BR2554" t="e">
        <f>VLOOKUP(BP2554,Sheet2!$E$2:$I$222,4,FALSE)</f>
        <v>#N/A</v>
      </c>
      <c r="BS2554" t="e">
        <f>VLOOKUP(BP2554,Sheet2!$E$2:$I$222,5,FALSE)</f>
        <v>#N/A</v>
      </c>
      <c r="BT2554"/>
      <c r="BX2554" t="e">
        <f>VLOOKUP(BW2554,Sheet2!$E$2:$I$222,3,FALSE)</f>
        <v>#N/A</v>
      </c>
      <c r="BY2554" t="e">
        <f>VLOOKUP(BW2554,Sheet2!$E$2:$I$222,4,FALSE)</f>
        <v>#N/A</v>
      </c>
      <c r="BZ2554" t="e">
        <f>VLOOKUP(BW2554,Sheet2!$E$2:$I$222,5,FALSE)</f>
        <v>#N/A</v>
      </c>
      <c r="CA2554"/>
      <c r="CE2554" t="e">
        <f>VLOOKUP(CD2554,Sheet2!$E$2:$I$222,3,FALSE)</f>
        <v>#N/A</v>
      </c>
      <c r="CF2554" t="e">
        <f>VLOOKUP(CD2554,Sheet2!$E$2:$I$222,4,FALSE)</f>
        <v>#N/A</v>
      </c>
      <c r="CG2554" t="e">
        <f>VLOOKUP(CD2554,Sheet2!$E$2:$I$222,5,FALSE)</f>
        <v>#N/A</v>
      </c>
      <c r="CH2554"/>
      <c r="CL2554" t="e">
        <f>VLOOKUP(CK2554,Sheet2!$E$2:$I$222,3,FALSE)</f>
        <v>#N/A</v>
      </c>
      <c r="CM2554" t="e">
        <f>VLOOKUP(CK2554,Sheet2!$E$2:$I$222,4,FALSE)</f>
        <v>#N/A</v>
      </c>
      <c r="CN2554" t="e">
        <f>VLOOKUP(CK2554,Sheet2!$E$2:$I$222,5,FALSE)</f>
        <v>#N/A</v>
      </c>
      <c r="CO2554"/>
      <c r="CS2554" t="e">
        <f>VLOOKUP(CR2554,Sheet2!$E$2:$I$222,3,FALSE)</f>
        <v>#N/A</v>
      </c>
      <c r="CT2554" t="e">
        <f>VLOOKUP(CR2554,Sheet2!$E$2:$I$222,4,FALSE)</f>
        <v>#N/A</v>
      </c>
      <c r="CU2554" t="e">
        <f>VLOOKUP(CR2554,Sheet2!$E$2:$I$222,5,FALSE)</f>
        <v>#N/A</v>
      </c>
      <c r="CV2554"/>
      <c r="CZ2554" t="e">
        <f>VLOOKUP(CY2554,Sheet2!$E$2:$I$222,3,FALSE)</f>
        <v>#N/A</v>
      </c>
      <c r="DA2554" t="e">
        <f>VLOOKUP(CY2554,Sheet2!$E$2:$I$222,4,FALSE)</f>
        <v>#N/A</v>
      </c>
      <c r="DB2554" t="e">
        <f>VLOOKUP(CY2554,Sheet2!$E$2:$I$222,5,FALSE)</f>
        <v>#N/A</v>
      </c>
      <c r="DC2554"/>
      <c r="DG2554" t="e">
        <f>VLOOKUP(DF2554,Sheet2!$E$2:$I$222,3,FALSE)</f>
        <v>#N/A</v>
      </c>
      <c r="DH2554" t="e">
        <f>VLOOKUP(DF2554,Sheet2!$E$2:$I$222,4,FALSE)</f>
        <v>#N/A</v>
      </c>
      <c r="DI2554" t="e">
        <f>VLOOKUP(DF2554,Sheet2!$E$2:$I$222,5,FALSE)</f>
        <v>#N/A</v>
      </c>
    </row>
    <row r="2555" spans="1:113" x14ac:dyDescent="0.25">
      <c r="A2555">
        <v>2662</v>
      </c>
      <c r="C2555">
        <v>16197</v>
      </c>
      <c r="D2555">
        <v>6197</v>
      </c>
      <c r="E2555">
        <v>37.754330000000003</v>
      </c>
      <c r="F2555">
        <v>-122.40161000000001</v>
      </c>
      <c r="G2555" t="s">
        <v>1842</v>
      </c>
      <c r="H2555" t="s">
        <v>4264</v>
      </c>
      <c r="I2555" t="s">
        <v>4913</v>
      </c>
      <c r="J2555" t="s">
        <v>4947</v>
      </c>
      <c r="M2555" t="s">
        <v>5109</v>
      </c>
      <c r="Q2555" t="s">
        <v>5924</v>
      </c>
      <c r="R2555">
        <v>1245</v>
      </c>
      <c r="S2555" t="s">
        <v>6036</v>
      </c>
      <c r="W2555">
        <f t="shared" si="39"/>
        <v>1</v>
      </c>
      <c r="X2555" t="s">
        <v>6824</v>
      </c>
      <c r="Y2555" t="s">
        <v>6888</v>
      </c>
      <c r="Z2555" s="59" t="s">
        <v>6910</v>
      </c>
      <c r="AA2555" t="str">
        <f>VLOOKUP($Z2555,Sheet2!$E$2:$I$222,3,FALSE)</f>
        <v>To Hunter's Point</v>
      </c>
      <c r="AB2555" t="str">
        <f>VLOOKUP($Z2555,Sheet2!$E$2:$I$222,4,FALSE)</f>
        <v>Galvez &amp; Robinson</v>
      </c>
      <c r="AC2555" t="str">
        <f>VLOOKUP($Z2555,Sheet2!$E$2:$I$222,5,FALSE)</f>
        <v>Daily ~ 5:30am-12am</v>
      </c>
      <c r="AH2555" t="e">
        <f>VLOOKUP(AG2555,Sheet2!$E$2:$I$222,3,FALSE)</f>
        <v>#N/A</v>
      </c>
      <c r="AI2555" t="e">
        <f>VLOOKUP(AG2555,Sheet2!$E$2:$I$222,4,FALSE)</f>
        <v>#N/A</v>
      </c>
      <c r="AJ2555" t="e">
        <f>VLOOKUP(AG2555,Sheet2!$E$2:$I$222,5,FALSE)</f>
        <v>#N/A</v>
      </c>
      <c r="AK2555"/>
      <c r="AO2555" t="e">
        <f>VLOOKUP(AN2555,Sheet2!$E$2:$I$222,3,FALSE)</f>
        <v>#N/A</v>
      </c>
      <c r="AP2555" t="e">
        <f>VLOOKUP(AN2555,Sheet2!$E$2:$I$222,4,FALSE)</f>
        <v>#N/A</v>
      </c>
      <c r="AQ2555" t="e">
        <f>VLOOKUP(AN2555,Sheet2!$E$2:$I$222,5,FALSE)</f>
        <v>#N/A</v>
      </c>
      <c r="AR2555"/>
      <c r="AV2555" t="e">
        <f>VLOOKUP(AU2555,Sheet2!$E$2:$I$222,3,FALSE)</f>
        <v>#N/A</v>
      </c>
      <c r="AW2555" t="e">
        <f>VLOOKUP(AU2555,Sheet2!$E$2:$I$222,4,FALSE)</f>
        <v>#N/A</v>
      </c>
      <c r="AX2555" t="e">
        <f>VLOOKUP(AU2555,Sheet2!$E$2:$I$222,5,FALSE)</f>
        <v>#N/A</v>
      </c>
      <c r="AY2555"/>
      <c r="BC2555" t="e">
        <f>VLOOKUP(BB2555,Sheet2!$E$2:$I$222,3,FALSE)</f>
        <v>#N/A</v>
      </c>
      <c r="BD2555" t="e">
        <f>VLOOKUP(BB2555,Sheet2!$E$2:$I$222,4,FALSE)</f>
        <v>#N/A</v>
      </c>
      <c r="BE2555" t="e">
        <f>VLOOKUP(BB2555,Sheet2!$E$2:$I$222,5,FALSE)</f>
        <v>#N/A</v>
      </c>
      <c r="BF2555"/>
      <c r="BJ2555" t="e">
        <f>VLOOKUP(BI2555,Sheet2!$E$2:$I$222,3,FALSE)</f>
        <v>#N/A</v>
      </c>
      <c r="BK2555" t="e">
        <f>VLOOKUP(BI2555,Sheet2!$E$2:$I$222,4,FALSE)</f>
        <v>#N/A</v>
      </c>
      <c r="BL2555" t="e">
        <f>VLOOKUP(BI2555,Sheet2!$E$2:$I$222,5,FALSE)</f>
        <v>#N/A</v>
      </c>
      <c r="BM2555"/>
      <c r="BQ2555" t="e">
        <f>VLOOKUP(BP2555,Sheet2!$E$2:$I$222,3,FALSE)</f>
        <v>#N/A</v>
      </c>
      <c r="BR2555" t="e">
        <f>VLOOKUP(BP2555,Sheet2!$E$2:$I$222,4,FALSE)</f>
        <v>#N/A</v>
      </c>
      <c r="BS2555" t="e">
        <f>VLOOKUP(BP2555,Sheet2!$E$2:$I$222,5,FALSE)</f>
        <v>#N/A</v>
      </c>
      <c r="BT2555"/>
      <c r="BX2555" t="e">
        <f>VLOOKUP(BW2555,Sheet2!$E$2:$I$222,3,FALSE)</f>
        <v>#N/A</v>
      </c>
      <c r="BY2555" t="e">
        <f>VLOOKUP(BW2555,Sheet2!$E$2:$I$222,4,FALSE)</f>
        <v>#N/A</v>
      </c>
      <c r="BZ2555" t="e">
        <f>VLOOKUP(BW2555,Sheet2!$E$2:$I$222,5,FALSE)</f>
        <v>#N/A</v>
      </c>
      <c r="CA2555"/>
      <c r="CE2555" t="e">
        <f>VLOOKUP(CD2555,Sheet2!$E$2:$I$222,3,FALSE)</f>
        <v>#N/A</v>
      </c>
      <c r="CF2555" t="e">
        <f>VLOOKUP(CD2555,Sheet2!$E$2:$I$222,4,FALSE)</f>
        <v>#N/A</v>
      </c>
      <c r="CG2555" t="e">
        <f>VLOOKUP(CD2555,Sheet2!$E$2:$I$222,5,FALSE)</f>
        <v>#N/A</v>
      </c>
      <c r="CH2555"/>
      <c r="CL2555" t="e">
        <f>VLOOKUP(CK2555,Sheet2!$E$2:$I$222,3,FALSE)</f>
        <v>#N/A</v>
      </c>
      <c r="CM2555" t="e">
        <f>VLOOKUP(CK2555,Sheet2!$E$2:$I$222,4,FALSE)</f>
        <v>#N/A</v>
      </c>
      <c r="CN2555" t="e">
        <f>VLOOKUP(CK2555,Sheet2!$E$2:$I$222,5,FALSE)</f>
        <v>#N/A</v>
      </c>
      <c r="CO2555"/>
      <c r="CS2555" t="e">
        <f>VLOOKUP(CR2555,Sheet2!$E$2:$I$222,3,FALSE)</f>
        <v>#N/A</v>
      </c>
      <c r="CT2555" t="e">
        <f>VLOOKUP(CR2555,Sheet2!$E$2:$I$222,4,FALSE)</f>
        <v>#N/A</v>
      </c>
      <c r="CU2555" t="e">
        <f>VLOOKUP(CR2555,Sheet2!$E$2:$I$222,5,FALSE)</f>
        <v>#N/A</v>
      </c>
      <c r="CV2555"/>
      <c r="CZ2555" t="e">
        <f>VLOOKUP(CY2555,Sheet2!$E$2:$I$222,3,FALSE)</f>
        <v>#N/A</v>
      </c>
      <c r="DA2555" t="e">
        <f>VLOOKUP(CY2555,Sheet2!$E$2:$I$222,4,FALSE)</f>
        <v>#N/A</v>
      </c>
      <c r="DB2555" t="e">
        <f>VLOOKUP(CY2555,Sheet2!$E$2:$I$222,5,FALSE)</f>
        <v>#N/A</v>
      </c>
      <c r="DC2555"/>
      <c r="DG2555" t="e">
        <f>VLOOKUP(DF2555,Sheet2!$E$2:$I$222,3,FALSE)</f>
        <v>#N/A</v>
      </c>
      <c r="DH2555" t="e">
        <f>VLOOKUP(DF2555,Sheet2!$E$2:$I$222,4,FALSE)</f>
        <v>#N/A</v>
      </c>
      <c r="DI2555" t="e">
        <f>VLOOKUP(DF2555,Sheet2!$E$2:$I$222,5,FALSE)</f>
        <v>#N/A</v>
      </c>
    </row>
    <row r="2556" spans="1:113" x14ac:dyDescent="0.25">
      <c r="A2556">
        <v>2663</v>
      </c>
      <c r="C2556">
        <v>16198</v>
      </c>
      <c r="D2556">
        <v>6198</v>
      </c>
      <c r="E2556">
        <v>37.753390000000003</v>
      </c>
      <c r="F2556">
        <v>-122.40156</v>
      </c>
      <c r="G2556" t="s">
        <v>1843</v>
      </c>
      <c r="H2556" t="s">
        <v>4265</v>
      </c>
      <c r="I2556" t="s">
        <v>4919</v>
      </c>
      <c r="J2556" t="s">
        <v>4948</v>
      </c>
      <c r="Q2556" t="s">
        <v>5924</v>
      </c>
      <c r="R2556" t="s">
        <v>5963</v>
      </c>
      <c r="S2556" t="s">
        <v>6100</v>
      </c>
      <c r="W2556">
        <f t="shared" si="39"/>
        <v>3</v>
      </c>
      <c r="X2556" t="s">
        <v>6808</v>
      </c>
      <c r="Y2556" t="s">
        <v>6885</v>
      </c>
      <c r="AA2556" t="e">
        <f>VLOOKUP($Z2556,Sheet2!$E$2:$I$222,3,FALSE)</f>
        <v>#N/A</v>
      </c>
      <c r="AB2556" t="e">
        <f>VLOOKUP($Z2556,Sheet2!$E$2:$I$222,4,FALSE)</f>
        <v>#N/A</v>
      </c>
      <c r="AC2556" t="e">
        <f>VLOOKUP($Z2556,Sheet2!$E$2:$I$222,5,FALSE)</f>
        <v>#N/A</v>
      </c>
      <c r="AE2556" t="s">
        <v>6824</v>
      </c>
      <c r="AF2556" t="s">
        <v>6888</v>
      </c>
      <c r="AG2556" s="59" t="s">
        <v>6910</v>
      </c>
      <c r="AH2556" t="str">
        <f>VLOOKUP(AG2556,Sheet2!$E$2:$I$222,3,FALSE)</f>
        <v>To Hunter's Point</v>
      </c>
      <c r="AI2556" t="str">
        <f>VLOOKUP(AG2556,Sheet2!$E$2:$I$222,4,FALSE)</f>
        <v>Galvez &amp; Robinson</v>
      </c>
      <c r="AJ2556" t="str">
        <f>VLOOKUP(AG2556,Sheet2!$E$2:$I$222,5,FALSE)</f>
        <v>Daily ~ 5:30am-12am</v>
      </c>
      <c r="AK2556"/>
      <c r="AL2556" t="s">
        <v>6837</v>
      </c>
      <c r="AM2556" t="s">
        <v>6885</v>
      </c>
      <c r="AO2556" t="e">
        <f>VLOOKUP(AN2556,Sheet2!$E$2:$I$222,3,FALSE)</f>
        <v>#N/A</v>
      </c>
      <c r="AP2556" t="e">
        <f>VLOOKUP(AN2556,Sheet2!$E$2:$I$222,4,FALSE)</f>
        <v>#N/A</v>
      </c>
      <c r="AQ2556" t="e">
        <f>VLOOKUP(AN2556,Sheet2!$E$2:$I$222,5,FALSE)</f>
        <v>#N/A</v>
      </c>
      <c r="AR2556"/>
      <c r="AV2556" t="e">
        <f>VLOOKUP(AU2556,Sheet2!$E$2:$I$222,3,FALSE)</f>
        <v>#N/A</v>
      </c>
      <c r="AW2556" t="e">
        <f>VLOOKUP(AU2556,Sheet2!$E$2:$I$222,4,FALSE)</f>
        <v>#N/A</v>
      </c>
      <c r="AX2556" t="e">
        <f>VLOOKUP(AU2556,Sheet2!$E$2:$I$222,5,FALSE)</f>
        <v>#N/A</v>
      </c>
      <c r="AY2556"/>
      <c r="BC2556" t="e">
        <f>VLOOKUP(BB2556,Sheet2!$E$2:$I$222,3,FALSE)</f>
        <v>#N/A</v>
      </c>
      <c r="BD2556" t="e">
        <f>VLOOKUP(BB2556,Sheet2!$E$2:$I$222,4,FALSE)</f>
        <v>#N/A</v>
      </c>
      <c r="BE2556" t="e">
        <f>VLOOKUP(BB2556,Sheet2!$E$2:$I$222,5,FALSE)</f>
        <v>#N/A</v>
      </c>
      <c r="BF2556"/>
      <c r="BJ2556" t="e">
        <f>VLOOKUP(BI2556,Sheet2!$E$2:$I$222,3,FALSE)</f>
        <v>#N/A</v>
      </c>
      <c r="BK2556" t="e">
        <f>VLOOKUP(BI2556,Sheet2!$E$2:$I$222,4,FALSE)</f>
        <v>#N/A</v>
      </c>
      <c r="BL2556" t="e">
        <f>VLOOKUP(BI2556,Sheet2!$E$2:$I$222,5,FALSE)</f>
        <v>#N/A</v>
      </c>
      <c r="BM2556"/>
      <c r="BQ2556" t="e">
        <f>VLOOKUP(BP2556,Sheet2!$E$2:$I$222,3,FALSE)</f>
        <v>#N/A</v>
      </c>
      <c r="BR2556" t="e">
        <f>VLOOKUP(BP2556,Sheet2!$E$2:$I$222,4,FALSE)</f>
        <v>#N/A</v>
      </c>
      <c r="BS2556" t="e">
        <f>VLOOKUP(BP2556,Sheet2!$E$2:$I$222,5,FALSE)</f>
        <v>#N/A</v>
      </c>
      <c r="BT2556"/>
      <c r="BX2556" t="e">
        <f>VLOOKUP(BW2556,Sheet2!$E$2:$I$222,3,FALSE)</f>
        <v>#N/A</v>
      </c>
      <c r="BY2556" t="e">
        <f>VLOOKUP(BW2556,Sheet2!$E$2:$I$222,4,FALSE)</f>
        <v>#N/A</v>
      </c>
      <c r="BZ2556" t="e">
        <f>VLOOKUP(BW2556,Sheet2!$E$2:$I$222,5,FALSE)</f>
        <v>#N/A</v>
      </c>
      <c r="CA2556"/>
      <c r="CE2556" t="e">
        <f>VLOOKUP(CD2556,Sheet2!$E$2:$I$222,3,FALSE)</f>
        <v>#N/A</v>
      </c>
      <c r="CF2556" t="e">
        <f>VLOOKUP(CD2556,Sheet2!$E$2:$I$222,4,FALSE)</f>
        <v>#N/A</v>
      </c>
      <c r="CG2556" t="e">
        <f>VLOOKUP(CD2556,Sheet2!$E$2:$I$222,5,FALSE)</f>
        <v>#N/A</v>
      </c>
      <c r="CH2556"/>
      <c r="CL2556" t="e">
        <f>VLOOKUP(CK2556,Sheet2!$E$2:$I$222,3,FALSE)</f>
        <v>#N/A</v>
      </c>
      <c r="CM2556" t="e">
        <f>VLOOKUP(CK2556,Sheet2!$E$2:$I$222,4,FALSE)</f>
        <v>#N/A</v>
      </c>
      <c r="CN2556" t="e">
        <f>VLOOKUP(CK2556,Sheet2!$E$2:$I$222,5,FALSE)</f>
        <v>#N/A</v>
      </c>
      <c r="CO2556"/>
      <c r="CS2556" t="e">
        <f>VLOOKUP(CR2556,Sheet2!$E$2:$I$222,3,FALSE)</f>
        <v>#N/A</v>
      </c>
      <c r="CT2556" t="e">
        <f>VLOOKUP(CR2556,Sheet2!$E$2:$I$222,4,FALSE)</f>
        <v>#N/A</v>
      </c>
      <c r="CU2556" t="e">
        <f>VLOOKUP(CR2556,Sheet2!$E$2:$I$222,5,FALSE)</f>
        <v>#N/A</v>
      </c>
      <c r="CV2556"/>
      <c r="CZ2556" t="e">
        <f>VLOOKUP(CY2556,Sheet2!$E$2:$I$222,3,FALSE)</f>
        <v>#N/A</v>
      </c>
      <c r="DA2556" t="e">
        <f>VLOOKUP(CY2556,Sheet2!$E$2:$I$222,4,FALSE)</f>
        <v>#N/A</v>
      </c>
      <c r="DB2556" t="e">
        <f>VLOOKUP(CY2556,Sheet2!$E$2:$I$222,5,FALSE)</f>
        <v>#N/A</v>
      </c>
      <c r="DC2556"/>
      <c r="DG2556" t="e">
        <f>VLOOKUP(DF2556,Sheet2!$E$2:$I$222,3,FALSE)</f>
        <v>#N/A</v>
      </c>
      <c r="DH2556" t="e">
        <f>VLOOKUP(DF2556,Sheet2!$E$2:$I$222,4,FALSE)</f>
        <v>#N/A</v>
      </c>
      <c r="DI2556" t="e">
        <f>VLOOKUP(DF2556,Sheet2!$E$2:$I$222,5,FALSE)</f>
        <v>#N/A</v>
      </c>
    </row>
    <row r="2557" spans="1:113" x14ac:dyDescent="0.25">
      <c r="A2557">
        <v>2664</v>
      </c>
      <c r="C2557">
        <v>16199</v>
      </c>
      <c r="D2557">
        <v>6199</v>
      </c>
      <c r="E2557">
        <v>37.752119999999998</v>
      </c>
      <c r="F2557">
        <v>-122.40141</v>
      </c>
      <c r="G2557" t="s">
        <v>1844</v>
      </c>
      <c r="H2557" t="s">
        <v>4266</v>
      </c>
      <c r="I2557" t="s">
        <v>4919</v>
      </c>
      <c r="J2557" t="s">
        <v>4947</v>
      </c>
      <c r="Q2557" t="s">
        <v>5924</v>
      </c>
      <c r="S2557" t="s">
        <v>6100</v>
      </c>
      <c r="W2557">
        <f t="shared" si="39"/>
        <v>3</v>
      </c>
      <c r="X2557" t="s">
        <v>6808</v>
      </c>
      <c r="Y2557" t="s">
        <v>6885</v>
      </c>
      <c r="AA2557" t="e">
        <f>VLOOKUP($Z2557,Sheet2!$E$2:$I$222,3,FALSE)</f>
        <v>#N/A</v>
      </c>
      <c r="AB2557" t="e">
        <f>VLOOKUP($Z2557,Sheet2!$E$2:$I$222,4,FALSE)</f>
        <v>#N/A</v>
      </c>
      <c r="AC2557" t="e">
        <f>VLOOKUP($Z2557,Sheet2!$E$2:$I$222,5,FALSE)</f>
        <v>#N/A</v>
      </c>
      <c r="AE2557" t="s">
        <v>6824</v>
      </c>
      <c r="AF2557" t="s">
        <v>6888</v>
      </c>
      <c r="AG2557" s="59" t="s">
        <v>6910</v>
      </c>
      <c r="AH2557" t="str">
        <f>VLOOKUP(AG2557,Sheet2!$E$2:$I$222,3,FALSE)</f>
        <v>To Hunter's Point</v>
      </c>
      <c r="AI2557" t="str">
        <f>VLOOKUP(AG2557,Sheet2!$E$2:$I$222,4,FALSE)</f>
        <v>Galvez &amp; Robinson</v>
      </c>
      <c r="AJ2557" t="str">
        <f>VLOOKUP(AG2557,Sheet2!$E$2:$I$222,5,FALSE)</f>
        <v>Daily ~ 5:30am-12am</v>
      </c>
      <c r="AK2557"/>
      <c r="AL2557" t="s">
        <v>6837</v>
      </c>
      <c r="AM2557" t="s">
        <v>6885</v>
      </c>
      <c r="AO2557" t="e">
        <f>VLOOKUP(AN2557,Sheet2!$E$2:$I$222,3,FALSE)</f>
        <v>#N/A</v>
      </c>
      <c r="AP2557" t="e">
        <f>VLOOKUP(AN2557,Sheet2!$E$2:$I$222,4,FALSE)</f>
        <v>#N/A</v>
      </c>
      <c r="AQ2557" t="e">
        <f>VLOOKUP(AN2557,Sheet2!$E$2:$I$222,5,FALSE)</f>
        <v>#N/A</v>
      </c>
      <c r="AR2557"/>
      <c r="AV2557" t="e">
        <f>VLOOKUP(AU2557,Sheet2!$E$2:$I$222,3,FALSE)</f>
        <v>#N/A</v>
      </c>
      <c r="AW2557" t="e">
        <f>VLOOKUP(AU2557,Sheet2!$E$2:$I$222,4,FALSE)</f>
        <v>#N/A</v>
      </c>
      <c r="AX2557" t="e">
        <f>VLOOKUP(AU2557,Sheet2!$E$2:$I$222,5,FALSE)</f>
        <v>#N/A</v>
      </c>
      <c r="AY2557"/>
      <c r="BC2557" t="e">
        <f>VLOOKUP(BB2557,Sheet2!$E$2:$I$222,3,FALSE)</f>
        <v>#N/A</v>
      </c>
      <c r="BD2557" t="e">
        <f>VLOOKUP(BB2557,Sheet2!$E$2:$I$222,4,FALSE)</f>
        <v>#N/A</v>
      </c>
      <c r="BE2557" t="e">
        <f>VLOOKUP(BB2557,Sheet2!$E$2:$I$222,5,FALSE)</f>
        <v>#N/A</v>
      </c>
      <c r="BF2557"/>
      <c r="BJ2557" t="e">
        <f>VLOOKUP(BI2557,Sheet2!$E$2:$I$222,3,FALSE)</f>
        <v>#N/A</v>
      </c>
      <c r="BK2557" t="e">
        <f>VLOOKUP(BI2557,Sheet2!$E$2:$I$222,4,FALSE)</f>
        <v>#N/A</v>
      </c>
      <c r="BL2557" t="e">
        <f>VLOOKUP(BI2557,Sheet2!$E$2:$I$222,5,FALSE)</f>
        <v>#N/A</v>
      </c>
      <c r="BM2557"/>
      <c r="BQ2557" t="e">
        <f>VLOOKUP(BP2557,Sheet2!$E$2:$I$222,3,FALSE)</f>
        <v>#N/A</v>
      </c>
      <c r="BR2557" t="e">
        <f>VLOOKUP(BP2557,Sheet2!$E$2:$I$222,4,FALSE)</f>
        <v>#N/A</v>
      </c>
      <c r="BS2557" t="e">
        <f>VLOOKUP(BP2557,Sheet2!$E$2:$I$222,5,FALSE)</f>
        <v>#N/A</v>
      </c>
      <c r="BT2557"/>
      <c r="BX2557" t="e">
        <f>VLOOKUP(BW2557,Sheet2!$E$2:$I$222,3,FALSE)</f>
        <v>#N/A</v>
      </c>
      <c r="BY2557" t="e">
        <f>VLOOKUP(BW2557,Sheet2!$E$2:$I$222,4,FALSE)</f>
        <v>#N/A</v>
      </c>
      <c r="BZ2557" t="e">
        <f>VLOOKUP(BW2557,Sheet2!$E$2:$I$222,5,FALSE)</f>
        <v>#N/A</v>
      </c>
      <c r="CA2557"/>
      <c r="CE2557" t="e">
        <f>VLOOKUP(CD2557,Sheet2!$E$2:$I$222,3,FALSE)</f>
        <v>#N/A</v>
      </c>
      <c r="CF2557" t="e">
        <f>VLOOKUP(CD2557,Sheet2!$E$2:$I$222,4,FALSE)</f>
        <v>#N/A</v>
      </c>
      <c r="CG2557" t="e">
        <f>VLOOKUP(CD2557,Sheet2!$E$2:$I$222,5,FALSE)</f>
        <v>#N/A</v>
      </c>
      <c r="CH2557"/>
      <c r="CL2557" t="e">
        <f>VLOOKUP(CK2557,Sheet2!$E$2:$I$222,3,FALSE)</f>
        <v>#N/A</v>
      </c>
      <c r="CM2557" t="e">
        <f>VLOOKUP(CK2557,Sheet2!$E$2:$I$222,4,FALSE)</f>
        <v>#N/A</v>
      </c>
      <c r="CN2557" t="e">
        <f>VLOOKUP(CK2557,Sheet2!$E$2:$I$222,5,FALSE)</f>
        <v>#N/A</v>
      </c>
      <c r="CO2557"/>
      <c r="CS2557" t="e">
        <f>VLOOKUP(CR2557,Sheet2!$E$2:$I$222,3,FALSE)</f>
        <v>#N/A</v>
      </c>
      <c r="CT2557" t="e">
        <f>VLOOKUP(CR2557,Sheet2!$E$2:$I$222,4,FALSE)</f>
        <v>#N/A</v>
      </c>
      <c r="CU2557" t="e">
        <f>VLOOKUP(CR2557,Sheet2!$E$2:$I$222,5,FALSE)</f>
        <v>#N/A</v>
      </c>
      <c r="CV2557"/>
      <c r="CZ2557" t="e">
        <f>VLOOKUP(CY2557,Sheet2!$E$2:$I$222,3,FALSE)</f>
        <v>#N/A</v>
      </c>
      <c r="DA2557" t="e">
        <f>VLOOKUP(CY2557,Sheet2!$E$2:$I$222,4,FALSE)</f>
        <v>#N/A</v>
      </c>
      <c r="DB2557" t="e">
        <f>VLOOKUP(CY2557,Sheet2!$E$2:$I$222,5,FALSE)</f>
        <v>#N/A</v>
      </c>
      <c r="DC2557"/>
      <c r="DG2557" t="e">
        <f>VLOOKUP(DF2557,Sheet2!$E$2:$I$222,3,FALSE)</f>
        <v>#N/A</v>
      </c>
      <c r="DH2557" t="e">
        <f>VLOOKUP(DF2557,Sheet2!$E$2:$I$222,4,FALSE)</f>
        <v>#N/A</v>
      </c>
      <c r="DI2557" t="e">
        <f>VLOOKUP(DF2557,Sheet2!$E$2:$I$222,5,FALSE)</f>
        <v>#N/A</v>
      </c>
    </row>
    <row r="2558" spans="1:113" x14ac:dyDescent="0.25">
      <c r="A2558">
        <v>2665</v>
      </c>
      <c r="C2558">
        <v>16200</v>
      </c>
      <c r="D2558">
        <v>6200</v>
      </c>
      <c r="E2558">
        <v>37.750749999999996</v>
      </c>
      <c r="F2558">
        <v>-122.40129</v>
      </c>
      <c r="G2558" t="s">
        <v>1845</v>
      </c>
      <c r="H2558" t="s">
        <v>4267</v>
      </c>
      <c r="I2558" t="s">
        <v>4919</v>
      </c>
      <c r="J2558" t="s">
        <v>4947</v>
      </c>
      <c r="Q2558" t="s">
        <v>5924</v>
      </c>
      <c r="S2558" t="s">
        <v>6100</v>
      </c>
      <c r="W2558">
        <f t="shared" si="39"/>
        <v>3</v>
      </c>
      <c r="X2558" t="s">
        <v>6808</v>
      </c>
      <c r="Y2558" t="s">
        <v>6885</v>
      </c>
      <c r="AA2558" t="e">
        <f>VLOOKUP($Z2558,Sheet2!$E$2:$I$222,3,FALSE)</f>
        <v>#N/A</v>
      </c>
      <c r="AB2558" t="e">
        <f>VLOOKUP($Z2558,Sheet2!$E$2:$I$222,4,FALSE)</f>
        <v>#N/A</v>
      </c>
      <c r="AC2558" t="e">
        <f>VLOOKUP($Z2558,Sheet2!$E$2:$I$222,5,FALSE)</f>
        <v>#N/A</v>
      </c>
      <c r="AE2558" t="s">
        <v>6824</v>
      </c>
      <c r="AF2558" t="s">
        <v>6888</v>
      </c>
      <c r="AG2558" s="59" t="s">
        <v>6910</v>
      </c>
      <c r="AH2558" t="str">
        <f>VLOOKUP(AG2558,Sheet2!$E$2:$I$222,3,FALSE)</f>
        <v>To Hunter's Point</v>
      </c>
      <c r="AI2558" t="str">
        <f>VLOOKUP(AG2558,Sheet2!$E$2:$I$222,4,FALSE)</f>
        <v>Galvez &amp; Robinson</v>
      </c>
      <c r="AJ2558" t="str">
        <f>VLOOKUP(AG2558,Sheet2!$E$2:$I$222,5,FALSE)</f>
        <v>Daily ~ 5:30am-12am</v>
      </c>
      <c r="AK2558"/>
      <c r="AL2558" t="s">
        <v>6837</v>
      </c>
      <c r="AM2558" t="s">
        <v>6885</v>
      </c>
      <c r="AO2558" t="e">
        <f>VLOOKUP(AN2558,Sheet2!$E$2:$I$222,3,FALSE)</f>
        <v>#N/A</v>
      </c>
      <c r="AP2558" t="e">
        <f>VLOOKUP(AN2558,Sheet2!$E$2:$I$222,4,FALSE)</f>
        <v>#N/A</v>
      </c>
      <c r="AQ2558" t="e">
        <f>VLOOKUP(AN2558,Sheet2!$E$2:$I$222,5,FALSE)</f>
        <v>#N/A</v>
      </c>
      <c r="AR2558"/>
      <c r="AV2558" t="e">
        <f>VLOOKUP(AU2558,Sheet2!$E$2:$I$222,3,FALSE)</f>
        <v>#N/A</v>
      </c>
      <c r="AW2558" t="e">
        <f>VLOOKUP(AU2558,Sheet2!$E$2:$I$222,4,FALSE)</f>
        <v>#N/A</v>
      </c>
      <c r="AX2558" t="e">
        <f>VLOOKUP(AU2558,Sheet2!$E$2:$I$222,5,FALSE)</f>
        <v>#N/A</v>
      </c>
      <c r="AY2558"/>
      <c r="BC2558" t="e">
        <f>VLOOKUP(BB2558,Sheet2!$E$2:$I$222,3,FALSE)</f>
        <v>#N/A</v>
      </c>
      <c r="BD2558" t="e">
        <f>VLOOKUP(BB2558,Sheet2!$E$2:$I$222,4,FALSE)</f>
        <v>#N/A</v>
      </c>
      <c r="BE2558" t="e">
        <f>VLOOKUP(BB2558,Sheet2!$E$2:$I$222,5,FALSE)</f>
        <v>#N/A</v>
      </c>
      <c r="BF2558"/>
      <c r="BJ2558" t="e">
        <f>VLOOKUP(BI2558,Sheet2!$E$2:$I$222,3,FALSE)</f>
        <v>#N/A</v>
      </c>
      <c r="BK2558" t="e">
        <f>VLOOKUP(BI2558,Sheet2!$E$2:$I$222,4,FALSE)</f>
        <v>#N/A</v>
      </c>
      <c r="BL2558" t="e">
        <f>VLOOKUP(BI2558,Sheet2!$E$2:$I$222,5,FALSE)</f>
        <v>#N/A</v>
      </c>
      <c r="BM2558"/>
      <c r="BQ2558" t="e">
        <f>VLOOKUP(BP2558,Sheet2!$E$2:$I$222,3,FALSE)</f>
        <v>#N/A</v>
      </c>
      <c r="BR2558" t="e">
        <f>VLOOKUP(BP2558,Sheet2!$E$2:$I$222,4,FALSE)</f>
        <v>#N/A</v>
      </c>
      <c r="BS2558" t="e">
        <f>VLOOKUP(BP2558,Sheet2!$E$2:$I$222,5,FALSE)</f>
        <v>#N/A</v>
      </c>
      <c r="BT2558"/>
      <c r="BX2558" t="e">
        <f>VLOOKUP(BW2558,Sheet2!$E$2:$I$222,3,FALSE)</f>
        <v>#N/A</v>
      </c>
      <c r="BY2558" t="e">
        <f>VLOOKUP(BW2558,Sheet2!$E$2:$I$222,4,FALSE)</f>
        <v>#N/A</v>
      </c>
      <c r="BZ2558" t="e">
        <f>VLOOKUP(BW2558,Sheet2!$E$2:$I$222,5,FALSE)</f>
        <v>#N/A</v>
      </c>
      <c r="CA2558"/>
      <c r="CE2558" t="e">
        <f>VLOOKUP(CD2558,Sheet2!$E$2:$I$222,3,FALSE)</f>
        <v>#N/A</v>
      </c>
      <c r="CF2558" t="e">
        <f>VLOOKUP(CD2558,Sheet2!$E$2:$I$222,4,FALSE)</f>
        <v>#N/A</v>
      </c>
      <c r="CG2558" t="e">
        <f>VLOOKUP(CD2558,Sheet2!$E$2:$I$222,5,FALSE)</f>
        <v>#N/A</v>
      </c>
      <c r="CH2558"/>
      <c r="CL2558" t="e">
        <f>VLOOKUP(CK2558,Sheet2!$E$2:$I$222,3,FALSE)</f>
        <v>#N/A</v>
      </c>
      <c r="CM2558" t="e">
        <f>VLOOKUP(CK2558,Sheet2!$E$2:$I$222,4,FALSE)</f>
        <v>#N/A</v>
      </c>
      <c r="CN2558" t="e">
        <f>VLOOKUP(CK2558,Sheet2!$E$2:$I$222,5,FALSE)</f>
        <v>#N/A</v>
      </c>
      <c r="CO2558"/>
      <c r="CS2558" t="e">
        <f>VLOOKUP(CR2558,Sheet2!$E$2:$I$222,3,FALSE)</f>
        <v>#N/A</v>
      </c>
      <c r="CT2558" t="e">
        <f>VLOOKUP(CR2558,Sheet2!$E$2:$I$222,4,FALSE)</f>
        <v>#N/A</v>
      </c>
      <c r="CU2558" t="e">
        <f>VLOOKUP(CR2558,Sheet2!$E$2:$I$222,5,FALSE)</f>
        <v>#N/A</v>
      </c>
      <c r="CV2558"/>
      <c r="CZ2558" t="e">
        <f>VLOOKUP(CY2558,Sheet2!$E$2:$I$222,3,FALSE)</f>
        <v>#N/A</v>
      </c>
      <c r="DA2558" t="e">
        <f>VLOOKUP(CY2558,Sheet2!$E$2:$I$222,4,FALSE)</f>
        <v>#N/A</v>
      </c>
      <c r="DB2558" t="e">
        <f>VLOOKUP(CY2558,Sheet2!$E$2:$I$222,5,FALSE)</f>
        <v>#N/A</v>
      </c>
      <c r="DC2558"/>
      <c r="DG2558" t="e">
        <f>VLOOKUP(DF2558,Sheet2!$E$2:$I$222,3,FALSE)</f>
        <v>#N/A</v>
      </c>
      <c r="DH2558" t="e">
        <f>VLOOKUP(DF2558,Sheet2!$E$2:$I$222,4,FALSE)</f>
        <v>#N/A</v>
      </c>
      <c r="DI2558" t="e">
        <f>VLOOKUP(DF2558,Sheet2!$E$2:$I$222,5,FALSE)</f>
        <v>#N/A</v>
      </c>
    </row>
    <row r="2559" spans="1:113" x14ac:dyDescent="0.25">
      <c r="A2559">
        <v>2666</v>
      </c>
      <c r="C2559">
        <v>16201</v>
      </c>
      <c r="D2559">
        <v>6201</v>
      </c>
      <c r="E2559">
        <v>37.768749999999997</v>
      </c>
      <c r="F2559">
        <v>-122.40302</v>
      </c>
      <c r="G2559" t="s">
        <v>1846</v>
      </c>
      <c r="H2559" t="s">
        <v>4268</v>
      </c>
      <c r="I2559" t="s">
        <v>4919</v>
      </c>
      <c r="J2559" t="s">
        <v>4947</v>
      </c>
      <c r="Q2559" t="s">
        <v>5924</v>
      </c>
      <c r="S2559" t="s">
        <v>6252</v>
      </c>
      <c r="W2559">
        <f t="shared" si="39"/>
        <v>2</v>
      </c>
      <c r="X2559" t="s">
        <v>6808</v>
      </c>
      <c r="Y2559" t="s">
        <v>6887</v>
      </c>
      <c r="AA2559" t="e">
        <f>VLOOKUP($Z2559,Sheet2!$E$2:$I$222,3,FALSE)</f>
        <v>#N/A</v>
      </c>
      <c r="AB2559" t="e">
        <f>VLOOKUP($Z2559,Sheet2!$E$2:$I$222,4,FALSE)</f>
        <v>#N/A</v>
      </c>
      <c r="AC2559" t="e">
        <f>VLOOKUP($Z2559,Sheet2!$E$2:$I$222,5,FALSE)</f>
        <v>#N/A</v>
      </c>
      <c r="AE2559" t="s">
        <v>6824</v>
      </c>
      <c r="AF2559" t="s">
        <v>6888</v>
      </c>
      <c r="AG2559" s="59" t="s">
        <v>6910</v>
      </c>
      <c r="AH2559" t="str">
        <f>VLOOKUP(AG2559,Sheet2!$E$2:$I$222,3,FALSE)</f>
        <v>To Hunter's Point</v>
      </c>
      <c r="AI2559" t="str">
        <f>VLOOKUP(AG2559,Sheet2!$E$2:$I$222,4,FALSE)</f>
        <v>Galvez &amp; Robinson</v>
      </c>
      <c r="AJ2559" t="str">
        <f>VLOOKUP(AG2559,Sheet2!$E$2:$I$222,5,FALSE)</f>
        <v>Daily ~ 5:30am-12am</v>
      </c>
      <c r="AK2559"/>
      <c r="AO2559" t="e">
        <f>VLOOKUP(AN2559,Sheet2!$E$2:$I$222,3,FALSE)</f>
        <v>#N/A</v>
      </c>
      <c r="AP2559" t="e">
        <f>VLOOKUP(AN2559,Sheet2!$E$2:$I$222,4,FALSE)</f>
        <v>#N/A</v>
      </c>
      <c r="AQ2559" t="e">
        <f>VLOOKUP(AN2559,Sheet2!$E$2:$I$222,5,FALSE)</f>
        <v>#N/A</v>
      </c>
      <c r="AR2559"/>
      <c r="AV2559" t="e">
        <f>VLOOKUP(AU2559,Sheet2!$E$2:$I$222,3,FALSE)</f>
        <v>#N/A</v>
      </c>
      <c r="AW2559" t="e">
        <f>VLOOKUP(AU2559,Sheet2!$E$2:$I$222,4,FALSE)</f>
        <v>#N/A</v>
      </c>
      <c r="AX2559" t="e">
        <f>VLOOKUP(AU2559,Sheet2!$E$2:$I$222,5,FALSE)</f>
        <v>#N/A</v>
      </c>
      <c r="AY2559"/>
      <c r="BC2559" t="e">
        <f>VLOOKUP(BB2559,Sheet2!$E$2:$I$222,3,FALSE)</f>
        <v>#N/A</v>
      </c>
      <c r="BD2559" t="e">
        <f>VLOOKUP(BB2559,Sheet2!$E$2:$I$222,4,FALSE)</f>
        <v>#N/A</v>
      </c>
      <c r="BE2559" t="e">
        <f>VLOOKUP(BB2559,Sheet2!$E$2:$I$222,5,FALSE)</f>
        <v>#N/A</v>
      </c>
      <c r="BF2559"/>
      <c r="BJ2559" t="e">
        <f>VLOOKUP(BI2559,Sheet2!$E$2:$I$222,3,FALSE)</f>
        <v>#N/A</v>
      </c>
      <c r="BK2559" t="e">
        <f>VLOOKUP(BI2559,Sheet2!$E$2:$I$222,4,FALSE)</f>
        <v>#N/A</v>
      </c>
      <c r="BL2559" t="e">
        <f>VLOOKUP(BI2559,Sheet2!$E$2:$I$222,5,FALSE)</f>
        <v>#N/A</v>
      </c>
      <c r="BM2559"/>
      <c r="BQ2559" t="e">
        <f>VLOOKUP(BP2559,Sheet2!$E$2:$I$222,3,FALSE)</f>
        <v>#N/A</v>
      </c>
      <c r="BR2559" t="e">
        <f>VLOOKUP(BP2559,Sheet2!$E$2:$I$222,4,FALSE)</f>
        <v>#N/A</v>
      </c>
      <c r="BS2559" t="e">
        <f>VLOOKUP(BP2559,Sheet2!$E$2:$I$222,5,FALSE)</f>
        <v>#N/A</v>
      </c>
      <c r="BT2559"/>
      <c r="BX2559" t="e">
        <f>VLOOKUP(BW2559,Sheet2!$E$2:$I$222,3,FALSE)</f>
        <v>#N/A</v>
      </c>
      <c r="BY2559" t="e">
        <f>VLOOKUP(BW2559,Sheet2!$E$2:$I$222,4,FALSE)</f>
        <v>#N/A</v>
      </c>
      <c r="BZ2559" t="e">
        <f>VLOOKUP(BW2559,Sheet2!$E$2:$I$222,5,FALSE)</f>
        <v>#N/A</v>
      </c>
      <c r="CA2559"/>
      <c r="CE2559" t="e">
        <f>VLOOKUP(CD2559,Sheet2!$E$2:$I$222,3,FALSE)</f>
        <v>#N/A</v>
      </c>
      <c r="CF2559" t="e">
        <f>VLOOKUP(CD2559,Sheet2!$E$2:$I$222,4,FALSE)</f>
        <v>#N/A</v>
      </c>
      <c r="CG2559" t="e">
        <f>VLOOKUP(CD2559,Sheet2!$E$2:$I$222,5,FALSE)</f>
        <v>#N/A</v>
      </c>
      <c r="CH2559"/>
      <c r="CL2559" t="e">
        <f>VLOOKUP(CK2559,Sheet2!$E$2:$I$222,3,FALSE)</f>
        <v>#N/A</v>
      </c>
      <c r="CM2559" t="e">
        <f>VLOOKUP(CK2559,Sheet2!$E$2:$I$222,4,FALSE)</f>
        <v>#N/A</v>
      </c>
      <c r="CN2559" t="e">
        <f>VLOOKUP(CK2559,Sheet2!$E$2:$I$222,5,FALSE)</f>
        <v>#N/A</v>
      </c>
      <c r="CO2559"/>
      <c r="CS2559" t="e">
        <f>VLOOKUP(CR2559,Sheet2!$E$2:$I$222,3,FALSE)</f>
        <v>#N/A</v>
      </c>
      <c r="CT2559" t="e">
        <f>VLOOKUP(CR2559,Sheet2!$E$2:$I$222,4,FALSE)</f>
        <v>#N/A</v>
      </c>
      <c r="CU2559" t="e">
        <f>VLOOKUP(CR2559,Sheet2!$E$2:$I$222,5,FALSE)</f>
        <v>#N/A</v>
      </c>
      <c r="CV2559"/>
      <c r="CZ2559" t="e">
        <f>VLOOKUP(CY2559,Sheet2!$E$2:$I$222,3,FALSE)</f>
        <v>#N/A</v>
      </c>
      <c r="DA2559" t="e">
        <f>VLOOKUP(CY2559,Sheet2!$E$2:$I$222,4,FALSE)</f>
        <v>#N/A</v>
      </c>
      <c r="DB2559" t="e">
        <f>VLOOKUP(CY2559,Sheet2!$E$2:$I$222,5,FALSE)</f>
        <v>#N/A</v>
      </c>
      <c r="DC2559"/>
      <c r="DG2559" t="e">
        <f>VLOOKUP(DF2559,Sheet2!$E$2:$I$222,3,FALSE)</f>
        <v>#N/A</v>
      </c>
      <c r="DH2559" t="e">
        <f>VLOOKUP(DF2559,Sheet2!$E$2:$I$222,4,FALSE)</f>
        <v>#N/A</v>
      </c>
      <c r="DI2559" t="e">
        <f>VLOOKUP(DF2559,Sheet2!$E$2:$I$222,5,FALSE)</f>
        <v>#N/A</v>
      </c>
    </row>
    <row r="2560" spans="1:113" x14ac:dyDescent="0.25">
      <c r="A2560">
        <v>2667</v>
      </c>
      <c r="C2560">
        <v>16202</v>
      </c>
      <c r="D2560">
        <v>6202</v>
      </c>
      <c r="E2560">
        <v>37.768549999999998</v>
      </c>
      <c r="F2560">
        <v>-122.40288</v>
      </c>
      <c r="G2560" t="s">
        <v>1846</v>
      </c>
      <c r="H2560" t="s">
        <v>4268</v>
      </c>
      <c r="I2560" t="s">
        <v>4908</v>
      </c>
      <c r="J2560" t="s">
        <v>4947</v>
      </c>
      <c r="Q2560" t="s">
        <v>5924</v>
      </c>
      <c r="S2560" t="s">
        <v>6241</v>
      </c>
      <c r="W2560">
        <f t="shared" si="39"/>
        <v>2</v>
      </c>
      <c r="X2560" t="s">
        <v>6808</v>
      </c>
      <c r="Y2560" t="s">
        <v>6885</v>
      </c>
      <c r="AA2560" t="e">
        <f>VLOOKUP($Z2560,Sheet2!$E$2:$I$222,3,FALSE)</f>
        <v>#N/A</v>
      </c>
      <c r="AB2560" t="e">
        <f>VLOOKUP($Z2560,Sheet2!$E$2:$I$222,4,FALSE)</f>
        <v>#N/A</v>
      </c>
      <c r="AC2560" t="e">
        <f>VLOOKUP($Z2560,Sheet2!$E$2:$I$222,5,FALSE)</f>
        <v>#N/A</v>
      </c>
      <c r="AE2560" t="s">
        <v>6824</v>
      </c>
      <c r="AF2560" t="s">
        <v>6886</v>
      </c>
      <c r="AG2560" s="59" t="s">
        <v>6902</v>
      </c>
      <c r="AH2560" t="str">
        <f>VLOOKUP(AG2560,Sheet2!$E$2:$I$222,3,FALSE)</f>
        <v>To Fisherman's Wharf</v>
      </c>
      <c r="AI2560" t="str">
        <f>VLOOKUP(AG2560,Sheet2!$E$2:$I$222,4,FALSE)</f>
        <v>Beach &amp; Polk</v>
      </c>
      <c r="AJ2560" t="str">
        <f>VLOOKUP(AG2560,Sheet2!$E$2:$I$222,5,FALSE)</f>
        <v>Daily ~ 5:30am-12:30am</v>
      </c>
      <c r="AK2560"/>
      <c r="AO2560" t="e">
        <f>VLOOKUP(AN2560,Sheet2!$E$2:$I$222,3,FALSE)</f>
        <v>#N/A</v>
      </c>
      <c r="AP2560" t="e">
        <f>VLOOKUP(AN2560,Sheet2!$E$2:$I$222,4,FALSE)</f>
        <v>#N/A</v>
      </c>
      <c r="AQ2560" t="e">
        <f>VLOOKUP(AN2560,Sheet2!$E$2:$I$222,5,FALSE)</f>
        <v>#N/A</v>
      </c>
      <c r="AR2560"/>
      <c r="AV2560" t="e">
        <f>VLOOKUP(AU2560,Sheet2!$E$2:$I$222,3,FALSE)</f>
        <v>#N/A</v>
      </c>
      <c r="AW2560" t="e">
        <f>VLOOKUP(AU2560,Sheet2!$E$2:$I$222,4,FALSE)</f>
        <v>#N/A</v>
      </c>
      <c r="AX2560" t="e">
        <f>VLOOKUP(AU2560,Sheet2!$E$2:$I$222,5,FALSE)</f>
        <v>#N/A</v>
      </c>
      <c r="AY2560"/>
      <c r="BC2560" t="e">
        <f>VLOOKUP(BB2560,Sheet2!$E$2:$I$222,3,FALSE)</f>
        <v>#N/A</v>
      </c>
      <c r="BD2560" t="e">
        <f>VLOOKUP(BB2560,Sheet2!$E$2:$I$222,4,FALSE)</f>
        <v>#N/A</v>
      </c>
      <c r="BE2560" t="e">
        <f>VLOOKUP(BB2560,Sheet2!$E$2:$I$222,5,FALSE)</f>
        <v>#N/A</v>
      </c>
      <c r="BF2560"/>
      <c r="BJ2560" t="e">
        <f>VLOOKUP(BI2560,Sheet2!$E$2:$I$222,3,FALSE)</f>
        <v>#N/A</v>
      </c>
      <c r="BK2560" t="e">
        <f>VLOOKUP(BI2560,Sheet2!$E$2:$I$222,4,FALSE)</f>
        <v>#N/A</v>
      </c>
      <c r="BL2560" t="e">
        <f>VLOOKUP(BI2560,Sheet2!$E$2:$I$222,5,FALSE)</f>
        <v>#N/A</v>
      </c>
      <c r="BM2560"/>
      <c r="BQ2560" t="e">
        <f>VLOOKUP(BP2560,Sheet2!$E$2:$I$222,3,FALSE)</f>
        <v>#N/A</v>
      </c>
      <c r="BR2560" t="e">
        <f>VLOOKUP(BP2560,Sheet2!$E$2:$I$222,4,FALSE)</f>
        <v>#N/A</v>
      </c>
      <c r="BS2560" t="e">
        <f>VLOOKUP(BP2560,Sheet2!$E$2:$I$222,5,FALSE)</f>
        <v>#N/A</v>
      </c>
      <c r="BT2560"/>
      <c r="BX2560" t="e">
        <f>VLOOKUP(BW2560,Sheet2!$E$2:$I$222,3,FALSE)</f>
        <v>#N/A</v>
      </c>
      <c r="BY2560" t="e">
        <f>VLOOKUP(BW2560,Sheet2!$E$2:$I$222,4,FALSE)</f>
        <v>#N/A</v>
      </c>
      <c r="BZ2560" t="e">
        <f>VLOOKUP(BW2560,Sheet2!$E$2:$I$222,5,FALSE)</f>
        <v>#N/A</v>
      </c>
      <c r="CA2560"/>
      <c r="CE2560" t="e">
        <f>VLOOKUP(CD2560,Sheet2!$E$2:$I$222,3,FALSE)</f>
        <v>#N/A</v>
      </c>
      <c r="CF2560" t="e">
        <f>VLOOKUP(CD2560,Sheet2!$E$2:$I$222,4,FALSE)</f>
        <v>#N/A</v>
      </c>
      <c r="CG2560" t="e">
        <f>VLOOKUP(CD2560,Sheet2!$E$2:$I$222,5,FALSE)</f>
        <v>#N/A</v>
      </c>
      <c r="CH2560"/>
      <c r="CL2560" t="e">
        <f>VLOOKUP(CK2560,Sheet2!$E$2:$I$222,3,FALSE)</f>
        <v>#N/A</v>
      </c>
      <c r="CM2560" t="e">
        <f>VLOOKUP(CK2560,Sheet2!$E$2:$I$222,4,FALSE)</f>
        <v>#N/A</v>
      </c>
      <c r="CN2560" t="e">
        <f>VLOOKUP(CK2560,Sheet2!$E$2:$I$222,5,FALSE)</f>
        <v>#N/A</v>
      </c>
      <c r="CO2560"/>
      <c r="CS2560" t="e">
        <f>VLOOKUP(CR2560,Sheet2!$E$2:$I$222,3,FALSE)</f>
        <v>#N/A</v>
      </c>
      <c r="CT2560" t="e">
        <f>VLOOKUP(CR2560,Sheet2!$E$2:$I$222,4,FALSE)</f>
        <v>#N/A</v>
      </c>
      <c r="CU2560" t="e">
        <f>VLOOKUP(CR2560,Sheet2!$E$2:$I$222,5,FALSE)</f>
        <v>#N/A</v>
      </c>
      <c r="CV2560"/>
      <c r="CZ2560" t="e">
        <f>VLOOKUP(CY2560,Sheet2!$E$2:$I$222,3,FALSE)</f>
        <v>#N/A</v>
      </c>
      <c r="DA2560" t="e">
        <f>VLOOKUP(CY2560,Sheet2!$E$2:$I$222,4,FALSE)</f>
        <v>#N/A</v>
      </c>
      <c r="DB2560" t="e">
        <f>VLOOKUP(CY2560,Sheet2!$E$2:$I$222,5,FALSE)</f>
        <v>#N/A</v>
      </c>
      <c r="DC2560"/>
      <c r="DG2560" t="e">
        <f>VLOOKUP(DF2560,Sheet2!$E$2:$I$222,3,FALSE)</f>
        <v>#N/A</v>
      </c>
      <c r="DH2560" t="e">
        <f>VLOOKUP(DF2560,Sheet2!$E$2:$I$222,4,FALSE)</f>
        <v>#N/A</v>
      </c>
      <c r="DI2560" t="e">
        <f>VLOOKUP(DF2560,Sheet2!$E$2:$I$222,5,FALSE)</f>
        <v>#N/A</v>
      </c>
    </row>
    <row r="2561" spans="1:113" x14ac:dyDescent="0.25">
      <c r="A2561">
        <v>2668</v>
      </c>
      <c r="C2561">
        <v>16203</v>
      </c>
      <c r="D2561">
        <v>6203</v>
      </c>
      <c r="E2561">
        <v>37.763269999999999</v>
      </c>
      <c r="F2561">
        <v>-122.40245</v>
      </c>
      <c r="G2561" t="s">
        <v>1847</v>
      </c>
      <c r="H2561" t="s">
        <v>4269</v>
      </c>
      <c r="I2561" t="s">
        <v>4913</v>
      </c>
      <c r="J2561" t="s">
        <v>4947</v>
      </c>
      <c r="Q2561" t="s">
        <v>5924</v>
      </c>
      <c r="S2561" t="s">
        <v>6036</v>
      </c>
      <c r="W2561">
        <f t="shared" si="39"/>
        <v>1</v>
      </c>
      <c r="X2561" t="s">
        <v>6824</v>
      </c>
      <c r="Y2561" t="s">
        <v>6888</v>
      </c>
      <c r="Z2561" s="59" t="s">
        <v>6910</v>
      </c>
      <c r="AA2561" t="str">
        <f>VLOOKUP($Z2561,Sheet2!$E$2:$I$222,3,FALSE)</f>
        <v>To Hunter's Point</v>
      </c>
      <c r="AB2561" t="str">
        <f>VLOOKUP($Z2561,Sheet2!$E$2:$I$222,4,FALSE)</f>
        <v>Galvez &amp; Robinson</v>
      </c>
      <c r="AC2561" t="str">
        <f>VLOOKUP($Z2561,Sheet2!$E$2:$I$222,5,FALSE)</f>
        <v>Daily ~ 5:30am-12am</v>
      </c>
      <c r="AH2561" t="e">
        <f>VLOOKUP(AG2561,Sheet2!$E$2:$I$222,3,FALSE)</f>
        <v>#N/A</v>
      </c>
      <c r="AI2561" t="e">
        <f>VLOOKUP(AG2561,Sheet2!$E$2:$I$222,4,FALSE)</f>
        <v>#N/A</v>
      </c>
      <c r="AJ2561" t="e">
        <f>VLOOKUP(AG2561,Sheet2!$E$2:$I$222,5,FALSE)</f>
        <v>#N/A</v>
      </c>
      <c r="AK2561"/>
      <c r="AO2561" t="e">
        <f>VLOOKUP(AN2561,Sheet2!$E$2:$I$222,3,FALSE)</f>
        <v>#N/A</v>
      </c>
      <c r="AP2561" t="e">
        <f>VLOOKUP(AN2561,Sheet2!$E$2:$I$222,4,FALSE)</f>
        <v>#N/A</v>
      </c>
      <c r="AQ2561" t="e">
        <f>VLOOKUP(AN2561,Sheet2!$E$2:$I$222,5,FALSE)</f>
        <v>#N/A</v>
      </c>
      <c r="AR2561"/>
      <c r="AV2561" t="e">
        <f>VLOOKUP(AU2561,Sheet2!$E$2:$I$222,3,FALSE)</f>
        <v>#N/A</v>
      </c>
      <c r="AW2561" t="e">
        <f>VLOOKUP(AU2561,Sheet2!$E$2:$I$222,4,FALSE)</f>
        <v>#N/A</v>
      </c>
      <c r="AX2561" t="e">
        <f>VLOOKUP(AU2561,Sheet2!$E$2:$I$222,5,FALSE)</f>
        <v>#N/A</v>
      </c>
      <c r="AY2561"/>
      <c r="BC2561" t="e">
        <f>VLOOKUP(BB2561,Sheet2!$E$2:$I$222,3,FALSE)</f>
        <v>#N/A</v>
      </c>
      <c r="BD2561" t="e">
        <f>VLOOKUP(BB2561,Sheet2!$E$2:$I$222,4,FALSE)</f>
        <v>#N/A</v>
      </c>
      <c r="BE2561" t="e">
        <f>VLOOKUP(BB2561,Sheet2!$E$2:$I$222,5,FALSE)</f>
        <v>#N/A</v>
      </c>
      <c r="BF2561"/>
      <c r="BJ2561" t="e">
        <f>VLOOKUP(BI2561,Sheet2!$E$2:$I$222,3,FALSE)</f>
        <v>#N/A</v>
      </c>
      <c r="BK2561" t="e">
        <f>VLOOKUP(BI2561,Sheet2!$E$2:$I$222,4,FALSE)</f>
        <v>#N/A</v>
      </c>
      <c r="BL2561" t="e">
        <f>VLOOKUP(BI2561,Sheet2!$E$2:$I$222,5,FALSE)</f>
        <v>#N/A</v>
      </c>
      <c r="BM2561"/>
      <c r="BQ2561" t="e">
        <f>VLOOKUP(BP2561,Sheet2!$E$2:$I$222,3,FALSE)</f>
        <v>#N/A</v>
      </c>
      <c r="BR2561" t="e">
        <f>VLOOKUP(BP2561,Sheet2!$E$2:$I$222,4,FALSE)</f>
        <v>#N/A</v>
      </c>
      <c r="BS2561" t="e">
        <f>VLOOKUP(BP2561,Sheet2!$E$2:$I$222,5,FALSE)</f>
        <v>#N/A</v>
      </c>
      <c r="BT2561"/>
      <c r="BX2561" t="e">
        <f>VLOOKUP(BW2561,Sheet2!$E$2:$I$222,3,FALSE)</f>
        <v>#N/A</v>
      </c>
      <c r="BY2561" t="e">
        <f>VLOOKUP(BW2561,Sheet2!$E$2:$I$222,4,FALSE)</f>
        <v>#N/A</v>
      </c>
      <c r="BZ2561" t="e">
        <f>VLOOKUP(BW2561,Sheet2!$E$2:$I$222,5,FALSE)</f>
        <v>#N/A</v>
      </c>
      <c r="CA2561"/>
      <c r="CE2561" t="e">
        <f>VLOOKUP(CD2561,Sheet2!$E$2:$I$222,3,FALSE)</f>
        <v>#N/A</v>
      </c>
      <c r="CF2561" t="e">
        <f>VLOOKUP(CD2561,Sheet2!$E$2:$I$222,4,FALSE)</f>
        <v>#N/A</v>
      </c>
      <c r="CG2561" t="e">
        <f>VLOOKUP(CD2561,Sheet2!$E$2:$I$222,5,FALSE)</f>
        <v>#N/A</v>
      </c>
      <c r="CH2561"/>
      <c r="CL2561" t="e">
        <f>VLOOKUP(CK2561,Sheet2!$E$2:$I$222,3,FALSE)</f>
        <v>#N/A</v>
      </c>
      <c r="CM2561" t="e">
        <f>VLOOKUP(CK2561,Sheet2!$E$2:$I$222,4,FALSE)</f>
        <v>#N/A</v>
      </c>
      <c r="CN2561" t="e">
        <f>VLOOKUP(CK2561,Sheet2!$E$2:$I$222,5,FALSE)</f>
        <v>#N/A</v>
      </c>
      <c r="CO2561"/>
      <c r="CS2561" t="e">
        <f>VLOOKUP(CR2561,Sheet2!$E$2:$I$222,3,FALSE)</f>
        <v>#N/A</v>
      </c>
      <c r="CT2561" t="e">
        <f>VLOOKUP(CR2561,Sheet2!$E$2:$I$222,4,FALSE)</f>
        <v>#N/A</v>
      </c>
      <c r="CU2561" t="e">
        <f>VLOOKUP(CR2561,Sheet2!$E$2:$I$222,5,FALSE)</f>
        <v>#N/A</v>
      </c>
      <c r="CV2561"/>
      <c r="CZ2561" t="e">
        <f>VLOOKUP(CY2561,Sheet2!$E$2:$I$222,3,FALSE)</f>
        <v>#N/A</v>
      </c>
      <c r="DA2561" t="e">
        <f>VLOOKUP(CY2561,Sheet2!$E$2:$I$222,4,FALSE)</f>
        <v>#N/A</v>
      </c>
      <c r="DB2561" t="e">
        <f>VLOOKUP(CY2561,Sheet2!$E$2:$I$222,5,FALSE)</f>
        <v>#N/A</v>
      </c>
      <c r="DC2561"/>
      <c r="DG2561" t="e">
        <f>VLOOKUP(DF2561,Sheet2!$E$2:$I$222,3,FALSE)</f>
        <v>#N/A</v>
      </c>
      <c r="DH2561" t="e">
        <f>VLOOKUP(DF2561,Sheet2!$E$2:$I$222,4,FALSE)</f>
        <v>#N/A</v>
      </c>
      <c r="DI2561" t="e">
        <f>VLOOKUP(DF2561,Sheet2!$E$2:$I$222,5,FALSE)</f>
        <v>#N/A</v>
      </c>
    </row>
    <row r="2562" spans="1:113" x14ac:dyDescent="0.25">
      <c r="A2562">
        <v>2669</v>
      </c>
      <c r="C2562">
        <v>16204</v>
      </c>
      <c r="D2562">
        <v>6204</v>
      </c>
      <c r="E2562">
        <v>37.758409999999998</v>
      </c>
      <c r="F2562">
        <v>-122.40199</v>
      </c>
      <c r="G2562" t="s">
        <v>1848</v>
      </c>
      <c r="H2562" t="s">
        <v>4270</v>
      </c>
      <c r="I2562" t="s">
        <v>4919</v>
      </c>
      <c r="J2562" t="s">
        <v>4948</v>
      </c>
      <c r="Q2562" t="s">
        <v>5924</v>
      </c>
      <c r="S2562" t="s">
        <v>6036</v>
      </c>
      <c r="W2562">
        <f t="shared" ref="W2562:W2625" si="40">COUNTA(X2562,AE2562,AL2562,AS2562,AZ2562,BG2562,BN2562,BU2562,CB2562,CI2562,CP2562,CW2562,DD2562)</f>
        <v>1</v>
      </c>
      <c r="X2562" t="s">
        <v>6824</v>
      </c>
      <c r="Y2562" t="s">
        <v>6888</v>
      </c>
      <c r="Z2562" s="59" t="s">
        <v>6910</v>
      </c>
      <c r="AA2562" t="str">
        <f>VLOOKUP($Z2562,Sheet2!$E$2:$I$222,3,FALSE)</f>
        <v>To Hunter's Point</v>
      </c>
      <c r="AB2562" t="str">
        <f>VLOOKUP($Z2562,Sheet2!$E$2:$I$222,4,FALSE)</f>
        <v>Galvez &amp; Robinson</v>
      </c>
      <c r="AC2562" t="str">
        <f>VLOOKUP($Z2562,Sheet2!$E$2:$I$222,5,FALSE)</f>
        <v>Daily ~ 5:30am-12am</v>
      </c>
      <c r="AH2562" t="e">
        <f>VLOOKUP(AG2562,Sheet2!$E$2:$I$222,3,FALSE)</f>
        <v>#N/A</v>
      </c>
      <c r="AI2562" t="e">
        <f>VLOOKUP(AG2562,Sheet2!$E$2:$I$222,4,FALSE)</f>
        <v>#N/A</v>
      </c>
      <c r="AJ2562" t="e">
        <f>VLOOKUP(AG2562,Sheet2!$E$2:$I$222,5,FALSE)</f>
        <v>#N/A</v>
      </c>
      <c r="AK2562"/>
      <c r="AO2562" t="e">
        <f>VLOOKUP(AN2562,Sheet2!$E$2:$I$222,3,FALSE)</f>
        <v>#N/A</v>
      </c>
      <c r="AP2562" t="e">
        <f>VLOOKUP(AN2562,Sheet2!$E$2:$I$222,4,FALSE)</f>
        <v>#N/A</v>
      </c>
      <c r="AQ2562" t="e">
        <f>VLOOKUP(AN2562,Sheet2!$E$2:$I$222,5,FALSE)</f>
        <v>#N/A</v>
      </c>
      <c r="AR2562"/>
      <c r="AV2562" t="e">
        <f>VLOOKUP(AU2562,Sheet2!$E$2:$I$222,3,FALSE)</f>
        <v>#N/A</v>
      </c>
      <c r="AW2562" t="e">
        <f>VLOOKUP(AU2562,Sheet2!$E$2:$I$222,4,FALSE)</f>
        <v>#N/A</v>
      </c>
      <c r="AX2562" t="e">
        <f>VLOOKUP(AU2562,Sheet2!$E$2:$I$222,5,FALSE)</f>
        <v>#N/A</v>
      </c>
      <c r="AY2562"/>
      <c r="BC2562" t="e">
        <f>VLOOKUP(BB2562,Sheet2!$E$2:$I$222,3,FALSE)</f>
        <v>#N/A</v>
      </c>
      <c r="BD2562" t="e">
        <f>VLOOKUP(BB2562,Sheet2!$E$2:$I$222,4,FALSE)</f>
        <v>#N/A</v>
      </c>
      <c r="BE2562" t="e">
        <f>VLOOKUP(BB2562,Sheet2!$E$2:$I$222,5,FALSE)</f>
        <v>#N/A</v>
      </c>
      <c r="BF2562"/>
      <c r="BJ2562" t="e">
        <f>VLOOKUP(BI2562,Sheet2!$E$2:$I$222,3,FALSE)</f>
        <v>#N/A</v>
      </c>
      <c r="BK2562" t="e">
        <f>VLOOKUP(BI2562,Sheet2!$E$2:$I$222,4,FALSE)</f>
        <v>#N/A</v>
      </c>
      <c r="BL2562" t="e">
        <f>VLOOKUP(BI2562,Sheet2!$E$2:$I$222,5,FALSE)</f>
        <v>#N/A</v>
      </c>
      <c r="BM2562"/>
      <c r="BQ2562" t="e">
        <f>VLOOKUP(BP2562,Sheet2!$E$2:$I$222,3,FALSE)</f>
        <v>#N/A</v>
      </c>
      <c r="BR2562" t="e">
        <f>VLOOKUP(BP2562,Sheet2!$E$2:$I$222,4,FALSE)</f>
        <v>#N/A</v>
      </c>
      <c r="BS2562" t="e">
        <f>VLOOKUP(BP2562,Sheet2!$E$2:$I$222,5,FALSE)</f>
        <v>#N/A</v>
      </c>
      <c r="BT2562"/>
      <c r="BX2562" t="e">
        <f>VLOOKUP(BW2562,Sheet2!$E$2:$I$222,3,FALSE)</f>
        <v>#N/A</v>
      </c>
      <c r="BY2562" t="e">
        <f>VLOOKUP(BW2562,Sheet2!$E$2:$I$222,4,FALSE)</f>
        <v>#N/A</v>
      </c>
      <c r="BZ2562" t="e">
        <f>VLOOKUP(BW2562,Sheet2!$E$2:$I$222,5,FALSE)</f>
        <v>#N/A</v>
      </c>
      <c r="CA2562"/>
      <c r="CE2562" t="e">
        <f>VLOOKUP(CD2562,Sheet2!$E$2:$I$222,3,FALSE)</f>
        <v>#N/A</v>
      </c>
      <c r="CF2562" t="e">
        <f>VLOOKUP(CD2562,Sheet2!$E$2:$I$222,4,FALSE)</f>
        <v>#N/A</v>
      </c>
      <c r="CG2562" t="e">
        <f>VLOOKUP(CD2562,Sheet2!$E$2:$I$222,5,FALSE)</f>
        <v>#N/A</v>
      </c>
      <c r="CH2562"/>
      <c r="CL2562" t="e">
        <f>VLOOKUP(CK2562,Sheet2!$E$2:$I$222,3,FALSE)</f>
        <v>#N/A</v>
      </c>
      <c r="CM2562" t="e">
        <f>VLOOKUP(CK2562,Sheet2!$E$2:$I$222,4,FALSE)</f>
        <v>#N/A</v>
      </c>
      <c r="CN2562" t="e">
        <f>VLOOKUP(CK2562,Sheet2!$E$2:$I$222,5,FALSE)</f>
        <v>#N/A</v>
      </c>
      <c r="CO2562"/>
      <c r="CS2562" t="e">
        <f>VLOOKUP(CR2562,Sheet2!$E$2:$I$222,3,FALSE)</f>
        <v>#N/A</v>
      </c>
      <c r="CT2562" t="e">
        <f>VLOOKUP(CR2562,Sheet2!$E$2:$I$222,4,FALSE)</f>
        <v>#N/A</v>
      </c>
      <c r="CU2562" t="e">
        <f>VLOOKUP(CR2562,Sheet2!$E$2:$I$222,5,FALSE)</f>
        <v>#N/A</v>
      </c>
      <c r="CV2562"/>
      <c r="CZ2562" t="e">
        <f>VLOOKUP(CY2562,Sheet2!$E$2:$I$222,3,FALSE)</f>
        <v>#N/A</v>
      </c>
      <c r="DA2562" t="e">
        <f>VLOOKUP(CY2562,Sheet2!$E$2:$I$222,4,FALSE)</f>
        <v>#N/A</v>
      </c>
      <c r="DB2562" t="e">
        <f>VLOOKUP(CY2562,Sheet2!$E$2:$I$222,5,FALSE)</f>
        <v>#N/A</v>
      </c>
      <c r="DC2562"/>
      <c r="DG2562" t="e">
        <f>VLOOKUP(DF2562,Sheet2!$E$2:$I$222,3,FALSE)</f>
        <v>#N/A</v>
      </c>
      <c r="DH2562" t="e">
        <f>VLOOKUP(DF2562,Sheet2!$E$2:$I$222,4,FALSE)</f>
        <v>#N/A</v>
      </c>
      <c r="DI2562" t="e">
        <f>VLOOKUP(DF2562,Sheet2!$E$2:$I$222,5,FALSE)</f>
        <v>#N/A</v>
      </c>
    </row>
    <row r="2563" spans="1:113" x14ac:dyDescent="0.25">
      <c r="A2563">
        <v>2670</v>
      </c>
      <c r="C2563">
        <v>16208</v>
      </c>
      <c r="D2563">
        <v>6208</v>
      </c>
      <c r="E2563">
        <v>37.744340000000001</v>
      </c>
      <c r="F2563">
        <v>-122.41070999999999</v>
      </c>
      <c r="G2563" t="s">
        <v>1849</v>
      </c>
      <c r="H2563" t="s">
        <v>4271</v>
      </c>
      <c r="I2563" t="s">
        <v>4920</v>
      </c>
      <c r="J2563" t="s">
        <v>4946</v>
      </c>
      <c r="K2563" t="s">
        <v>4969</v>
      </c>
      <c r="Q2563" t="s">
        <v>5924</v>
      </c>
      <c r="S2563" t="s">
        <v>6131</v>
      </c>
      <c r="W2563">
        <f t="shared" si="40"/>
        <v>1</v>
      </c>
      <c r="X2563" t="s">
        <v>6853</v>
      </c>
      <c r="Y2563" t="s">
        <v>6886</v>
      </c>
      <c r="Z2563" s="59" t="s">
        <v>6934</v>
      </c>
      <c r="AA2563" t="str">
        <f>VLOOKUP($Z2563,Sheet2!$E$2:$I$222,3,FALSE)</f>
        <v>To 24th Street BART</v>
      </c>
      <c r="AB2563" t="str">
        <f>VLOOKUP($Z2563,Sheet2!$E$2:$I$222,4,FALSE)</f>
        <v>Mission &amp; 24th St.</v>
      </c>
      <c r="AC2563" t="str">
        <f>VLOOKUP($Z2563,Sheet2!$E$2:$I$222,5,FALSE)</f>
        <v>M-F ~ 6am-11pm | Sat-Sun ~ 8am-11pm</v>
      </c>
      <c r="AH2563" t="e">
        <f>VLOOKUP(AG2563,Sheet2!$E$2:$I$222,3,FALSE)</f>
        <v>#N/A</v>
      </c>
      <c r="AI2563" t="e">
        <f>VLOOKUP(AG2563,Sheet2!$E$2:$I$222,4,FALSE)</f>
        <v>#N/A</v>
      </c>
      <c r="AJ2563" t="e">
        <f>VLOOKUP(AG2563,Sheet2!$E$2:$I$222,5,FALSE)</f>
        <v>#N/A</v>
      </c>
      <c r="AK2563"/>
      <c r="AO2563" t="e">
        <f>VLOOKUP(AN2563,Sheet2!$E$2:$I$222,3,FALSE)</f>
        <v>#N/A</v>
      </c>
      <c r="AP2563" t="e">
        <f>VLOOKUP(AN2563,Sheet2!$E$2:$I$222,4,FALSE)</f>
        <v>#N/A</v>
      </c>
      <c r="AQ2563" t="e">
        <f>VLOOKUP(AN2563,Sheet2!$E$2:$I$222,5,FALSE)</f>
        <v>#N/A</v>
      </c>
      <c r="AR2563"/>
      <c r="AV2563" t="e">
        <f>VLOOKUP(AU2563,Sheet2!$E$2:$I$222,3,FALSE)</f>
        <v>#N/A</v>
      </c>
      <c r="AW2563" t="e">
        <f>VLOOKUP(AU2563,Sheet2!$E$2:$I$222,4,FALSE)</f>
        <v>#N/A</v>
      </c>
      <c r="AX2563" t="e">
        <f>VLOOKUP(AU2563,Sheet2!$E$2:$I$222,5,FALSE)</f>
        <v>#N/A</v>
      </c>
      <c r="AY2563"/>
      <c r="BC2563" t="e">
        <f>VLOOKUP(BB2563,Sheet2!$E$2:$I$222,3,FALSE)</f>
        <v>#N/A</v>
      </c>
      <c r="BD2563" t="e">
        <f>VLOOKUP(BB2563,Sheet2!$E$2:$I$222,4,FALSE)</f>
        <v>#N/A</v>
      </c>
      <c r="BE2563" t="e">
        <f>VLOOKUP(BB2563,Sheet2!$E$2:$I$222,5,FALSE)</f>
        <v>#N/A</v>
      </c>
      <c r="BF2563"/>
      <c r="BJ2563" t="e">
        <f>VLOOKUP(BI2563,Sheet2!$E$2:$I$222,3,FALSE)</f>
        <v>#N/A</v>
      </c>
      <c r="BK2563" t="e">
        <f>VLOOKUP(BI2563,Sheet2!$E$2:$I$222,4,FALSE)</f>
        <v>#N/A</v>
      </c>
      <c r="BL2563" t="e">
        <f>VLOOKUP(BI2563,Sheet2!$E$2:$I$222,5,FALSE)</f>
        <v>#N/A</v>
      </c>
      <c r="BM2563"/>
      <c r="BQ2563" t="e">
        <f>VLOOKUP(BP2563,Sheet2!$E$2:$I$222,3,FALSE)</f>
        <v>#N/A</v>
      </c>
      <c r="BR2563" t="e">
        <f>VLOOKUP(BP2563,Sheet2!$E$2:$I$222,4,FALSE)</f>
        <v>#N/A</v>
      </c>
      <c r="BS2563" t="e">
        <f>VLOOKUP(BP2563,Sheet2!$E$2:$I$222,5,FALSE)</f>
        <v>#N/A</v>
      </c>
      <c r="BT2563"/>
      <c r="BX2563" t="e">
        <f>VLOOKUP(BW2563,Sheet2!$E$2:$I$222,3,FALSE)</f>
        <v>#N/A</v>
      </c>
      <c r="BY2563" t="e">
        <f>VLOOKUP(BW2563,Sheet2!$E$2:$I$222,4,FALSE)</f>
        <v>#N/A</v>
      </c>
      <c r="BZ2563" t="e">
        <f>VLOOKUP(BW2563,Sheet2!$E$2:$I$222,5,FALSE)</f>
        <v>#N/A</v>
      </c>
      <c r="CA2563"/>
      <c r="CE2563" t="e">
        <f>VLOOKUP(CD2563,Sheet2!$E$2:$I$222,3,FALSE)</f>
        <v>#N/A</v>
      </c>
      <c r="CF2563" t="e">
        <f>VLOOKUP(CD2563,Sheet2!$E$2:$I$222,4,FALSE)</f>
        <v>#N/A</v>
      </c>
      <c r="CG2563" t="e">
        <f>VLOOKUP(CD2563,Sheet2!$E$2:$I$222,5,FALSE)</f>
        <v>#N/A</v>
      </c>
      <c r="CH2563"/>
      <c r="CL2563" t="e">
        <f>VLOOKUP(CK2563,Sheet2!$E$2:$I$222,3,FALSE)</f>
        <v>#N/A</v>
      </c>
      <c r="CM2563" t="e">
        <f>VLOOKUP(CK2563,Sheet2!$E$2:$I$222,4,FALSE)</f>
        <v>#N/A</v>
      </c>
      <c r="CN2563" t="e">
        <f>VLOOKUP(CK2563,Sheet2!$E$2:$I$222,5,FALSE)</f>
        <v>#N/A</v>
      </c>
      <c r="CO2563"/>
      <c r="CS2563" t="e">
        <f>VLOOKUP(CR2563,Sheet2!$E$2:$I$222,3,FALSE)</f>
        <v>#N/A</v>
      </c>
      <c r="CT2563" t="e">
        <f>VLOOKUP(CR2563,Sheet2!$E$2:$I$222,4,FALSE)</f>
        <v>#N/A</v>
      </c>
      <c r="CU2563" t="e">
        <f>VLOOKUP(CR2563,Sheet2!$E$2:$I$222,5,FALSE)</f>
        <v>#N/A</v>
      </c>
      <c r="CV2563"/>
      <c r="CZ2563" t="e">
        <f>VLOOKUP(CY2563,Sheet2!$E$2:$I$222,3,FALSE)</f>
        <v>#N/A</v>
      </c>
      <c r="DA2563" t="e">
        <f>VLOOKUP(CY2563,Sheet2!$E$2:$I$222,4,FALSE)</f>
        <v>#N/A</v>
      </c>
      <c r="DB2563" t="e">
        <f>VLOOKUP(CY2563,Sheet2!$E$2:$I$222,5,FALSE)</f>
        <v>#N/A</v>
      </c>
      <c r="DC2563"/>
      <c r="DG2563" t="e">
        <f>VLOOKUP(DF2563,Sheet2!$E$2:$I$222,3,FALSE)</f>
        <v>#N/A</v>
      </c>
      <c r="DH2563" t="e">
        <f>VLOOKUP(DF2563,Sheet2!$E$2:$I$222,4,FALSE)</f>
        <v>#N/A</v>
      </c>
      <c r="DI2563" t="e">
        <f>VLOOKUP(DF2563,Sheet2!$E$2:$I$222,5,FALSE)</f>
        <v>#N/A</v>
      </c>
    </row>
    <row r="2564" spans="1:113" x14ac:dyDescent="0.25">
      <c r="A2564">
        <v>2671</v>
      </c>
      <c r="C2564">
        <v>16209</v>
      </c>
      <c r="D2564">
        <v>6209</v>
      </c>
      <c r="E2564">
        <v>37.744280000000003</v>
      </c>
      <c r="F2564">
        <v>-122.41051</v>
      </c>
      <c r="G2564" t="s">
        <v>1849</v>
      </c>
      <c r="H2564" t="s">
        <v>4271</v>
      </c>
      <c r="I2564" t="s">
        <v>4918</v>
      </c>
      <c r="J2564" t="s">
        <v>4948</v>
      </c>
      <c r="Q2564" t="s">
        <v>5924</v>
      </c>
      <c r="S2564" t="s">
        <v>6130</v>
      </c>
      <c r="W2564">
        <f t="shared" si="40"/>
        <v>1</v>
      </c>
      <c r="X2564" t="s">
        <v>6853</v>
      </c>
      <c r="Y2564" t="s">
        <v>6888</v>
      </c>
      <c r="Z2564" s="59" t="s">
        <v>6933</v>
      </c>
      <c r="AA2564" t="str">
        <f>VLOOKUP($Z2564,Sheet2!$E$2:$I$222,3,FALSE)</f>
        <v>To Alemany Farmer’s Market</v>
      </c>
      <c r="AB2564" t="str">
        <f>VLOOKUP($Z2564,Sheet2!$E$2:$I$222,4,FALSE)</f>
        <v>Alemany &amp; Ellsworth</v>
      </c>
      <c r="AC2564" t="str">
        <f>VLOOKUP($Z2564,Sheet2!$E$2:$I$222,5,FALSE)</f>
        <v>M-F ~ 6am-11pm | Sat-Sun ~ 8am-11pm</v>
      </c>
      <c r="AH2564" t="e">
        <f>VLOOKUP(AG2564,Sheet2!$E$2:$I$222,3,FALSE)</f>
        <v>#N/A</v>
      </c>
      <c r="AI2564" t="e">
        <f>VLOOKUP(AG2564,Sheet2!$E$2:$I$222,4,FALSE)</f>
        <v>#N/A</v>
      </c>
      <c r="AJ2564" t="e">
        <f>VLOOKUP(AG2564,Sheet2!$E$2:$I$222,5,FALSE)</f>
        <v>#N/A</v>
      </c>
      <c r="AK2564"/>
      <c r="AO2564" t="e">
        <f>VLOOKUP(AN2564,Sheet2!$E$2:$I$222,3,FALSE)</f>
        <v>#N/A</v>
      </c>
      <c r="AP2564" t="e">
        <f>VLOOKUP(AN2564,Sheet2!$E$2:$I$222,4,FALSE)</f>
        <v>#N/A</v>
      </c>
      <c r="AQ2564" t="e">
        <f>VLOOKUP(AN2564,Sheet2!$E$2:$I$222,5,FALSE)</f>
        <v>#N/A</v>
      </c>
      <c r="AR2564"/>
      <c r="AV2564" t="e">
        <f>VLOOKUP(AU2564,Sheet2!$E$2:$I$222,3,FALSE)</f>
        <v>#N/A</v>
      </c>
      <c r="AW2564" t="e">
        <f>VLOOKUP(AU2564,Sheet2!$E$2:$I$222,4,FALSE)</f>
        <v>#N/A</v>
      </c>
      <c r="AX2564" t="e">
        <f>VLOOKUP(AU2564,Sheet2!$E$2:$I$222,5,FALSE)</f>
        <v>#N/A</v>
      </c>
      <c r="AY2564"/>
      <c r="BC2564" t="e">
        <f>VLOOKUP(BB2564,Sheet2!$E$2:$I$222,3,FALSE)</f>
        <v>#N/A</v>
      </c>
      <c r="BD2564" t="e">
        <f>VLOOKUP(BB2564,Sheet2!$E$2:$I$222,4,FALSE)</f>
        <v>#N/A</v>
      </c>
      <c r="BE2564" t="e">
        <f>VLOOKUP(BB2564,Sheet2!$E$2:$I$222,5,FALSE)</f>
        <v>#N/A</v>
      </c>
      <c r="BF2564"/>
      <c r="BJ2564" t="e">
        <f>VLOOKUP(BI2564,Sheet2!$E$2:$I$222,3,FALSE)</f>
        <v>#N/A</v>
      </c>
      <c r="BK2564" t="e">
        <f>VLOOKUP(BI2564,Sheet2!$E$2:$I$222,4,FALSE)</f>
        <v>#N/A</v>
      </c>
      <c r="BL2564" t="e">
        <f>VLOOKUP(BI2564,Sheet2!$E$2:$I$222,5,FALSE)</f>
        <v>#N/A</v>
      </c>
      <c r="BM2564"/>
      <c r="BQ2564" t="e">
        <f>VLOOKUP(BP2564,Sheet2!$E$2:$I$222,3,FALSE)</f>
        <v>#N/A</v>
      </c>
      <c r="BR2564" t="e">
        <f>VLOOKUP(BP2564,Sheet2!$E$2:$I$222,4,FALSE)</f>
        <v>#N/A</v>
      </c>
      <c r="BS2564" t="e">
        <f>VLOOKUP(BP2564,Sheet2!$E$2:$I$222,5,FALSE)</f>
        <v>#N/A</v>
      </c>
      <c r="BT2564"/>
      <c r="BX2564" t="e">
        <f>VLOOKUP(BW2564,Sheet2!$E$2:$I$222,3,FALSE)</f>
        <v>#N/A</v>
      </c>
      <c r="BY2564" t="e">
        <f>VLOOKUP(BW2564,Sheet2!$E$2:$I$222,4,FALSE)</f>
        <v>#N/A</v>
      </c>
      <c r="BZ2564" t="e">
        <f>VLOOKUP(BW2564,Sheet2!$E$2:$I$222,5,FALSE)</f>
        <v>#N/A</v>
      </c>
      <c r="CA2564"/>
      <c r="CE2564" t="e">
        <f>VLOOKUP(CD2564,Sheet2!$E$2:$I$222,3,FALSE)</f>
        <v>#N/A</v>
      </c>
      <c r="CF2564" t="e">
        <f>VLOOKUP(CD2564,Sheet2!$E$2:$I$222,4,FALSE)</f>
        <v>#N/A</v>
      </c>
      <c r="CG2564" t="e">
        <f>VLOOKUP(CD2564,Sheet2!$E$2:$I$222,5,FALSE)</f>
        <v>#N/A</v>
      </c>
      <c r="CH2564"/>
      <c r="CL2564" t="e">
        <f>VLOOKUP(CK2564,Sheet2!$E$2:$I$222,3,FALSE)</f>
        <v>#N/A</v>
      </c>
      <c r="CM2564" t="e">
        <f>VLOOKUP(CK2564,Sheet2!$E$2:$I$222,4,FALSE)</f>
        <v>#N/A</v>
      </c>
      <c r="CN2564" t="e">
        <f>VLOOKUP(CK2564,Sheet2!$E$2:$I$222,5,FALSE)</f>
        <v>#N/A</v>
      </c>
      <c r="CO2564"/>
      <c r="CS2564" t="e">
        <f>VLOOKUP(CR2564,Sheet2!$E$2:$I$222,3,FALSE)</f>
        <v>#N/A</v>
      </c>
      <c r="CT2564" t="e">
        <f>VLOOKUP(CR2564,Sheet2!$E$2:$I$222,4,FALSE)</f>
        <v>#N/A</v>
      </c>
      <c r="CU2564" t="e">
        <f>VLOOKUP(CR2564,Sheet2!$E$2:$I$222,5,FALSE)</f>
        <v>#N/A</v>
      </c>
      <c r="CV2564"/>
      <c r="CZ2564" t="e">
        <f>VLOOKUP(CY2564,Sheet2!$E$2:$I$222,3,FALSE)</f>
        <v>#N/A</v>
      </c>
      <c r="DA2564" t="e">
        <f>VLOOKUP(CY2564,Sheet2!$E$2:$I$222,4,FALSE)</f>
        <v>#N/A</v>
      </c>
      <c r="DB2564" t="e">
        <f>VLOOKUP(CY2564,Sheet2!$E$2:$I$222,5,FALSE)</f>
        <v>#N/A</v>
      </c>
      <c r="DC2564"/>
      <c r="DG2564" t="e">
        <f>VLOOKUP(DF2564,Sheet2!$E$2:$I$222,3,FALSE)</f>
        <v>#N/A</v>
      </c>
      <c r="DH2564" t="e">
        <f>VLOOKUP(DF2564,Sheet2!$E$2:$I$222,4,FALSE)</f>
        <v>#N/A</v>
      </c>
      <c r="DI2564" t="e">
        <f>VLOOKUP(DF2564,Sheet2!$E$2:$I$222,5,FALSE)</f>
        <v>#N/A</v>
      </c>
    </row>
    <row r="2565" spans="1:113" x14ac:dyDescent="0.25">
      <c r="A2565">
        <v>2672</v>
      </c>
      <c r="C2565">
        <v>16210</v>
      </c>
      <c r="D2565">
        <v>6210</v>
      </c>
      <c r="E2565">
        <v>37.74418</v>
      </c>
      <c r="F2565">
        <v>-122.41315</v>
      </c>
      <c r="G2565" t="s">
        <v>1850</v>
      </c>
      <c r="H2565" t="s">
        <v>4272</v>
      </c>
      <c r="I2565" t="s">
        <v>4917</v>
      </c>
      <c r="J2565" t="s">
        <v>4947</v>
      </c>
      <c r="Q2565" t="s">
        <v>5924</v>
      </c>
      <c r="S2565" t="s">
        <v>6131</v>
      </c>
      <c r="W2565">
        <f t="shared" si="40"/>
        <v>1</v>
      </c>
      <c r="X2565" t="s">
        <v>6853</v>
      </c>
      <c r="Y2565" t="s">
        <v>6886</v>
      </c>
      <c r="Z2565" s="59" t="s">
        <v>6934</v>
      </c>
      <c r="AA2565" t="str">
        <f>VLOOKUP($Z2565,Sheet2!$E$2:$I$222,3,FALSE)</f>
        <v>To 24th Street BART</v>
      </c>
      <c r="AB2565" t="str">
        <f>VLOOKUP($Z2565,Sheet2!$E$2:$I$222,4,FALSE)</f>
        <v>Mission &amp; 24th St.</v>
      </c>
      <c r="AC2565" t="str">
        <f>VLOOKUP($Z2565,Sheet2!$E$2:$I$222,5,FALSE)</f>
        <v>M-F ~ 6am-11pm | Sat-Sun ~ 8am-11pm</v>
      </c>
      <c r="AH2565" t="e">
        <f>VLOOKUP(AG2565,Sheet2!$E$2:$I$222,3,FALSE)</f>
        <v>#N/A</v>
      </c>
      <c r="AI2565" t="e">
        <f>VLOOKUP(AG2565,Sheet2!$E$2:$I$222,4,FALSE)</f>
        <v>#N/A</v>
      </c>
      <c r="AJ2565" t="e">
        <f>VLOOKUP(AG2565,Sheet2!$E$2:$I$222,5,FALSE)</f>
        <v>#N/A</v>
      </c>
      <c r="AK2565"/>
      <c r="AO2565" t="e">
        <f>VLOOKUP(AN2565,Sheet2!$E$2:$I$222,3,FALSE)</f>
        <v>#N/A</v>
      </c>
      <c r="AP2565" t="e">
        <f>VLOOKUP(AN2565,Sheet2!$E$2:$I$222,4,FALSE)</f>
        <v>#N/A</v>
      </c>
      <c r="AQ2565" t="e">
        <f>VLOOKUP(AN2565,Sheet2!$E$2:$I$222,5,FALSE)</f>
        <v>#N/A</v>
      </c>
      <c r="AR2565"/>
      <c r="AV2565" t="e">
        <f>VLOOKUP(AU2565,Sheet2!$E$2:$I$222,3,FALSE)</f>
        <v>#N/A</v>
      </c>
      <c r="AW2565" t="e">
        <f>VLOOKUP(AU2565,Sheet2!$E$2:$I$222,4,FALSE)</f>
        <v>#N/A</v>
      </c>
      <c r="AX2565" t="e">
        <f>VLOOKUP(AU2565,Sheet2!$E$2:$I$222,5,FALSE)</f>
        <v>#N/A</v>
      </c>
      <c r="AY2565"/>
      <c r="BC2565" t="e">
        <f>VLOOKUP(BB2565,Sheet2!$E$2:$I$222,3,FALSE)</f>
        <v>#N/A</v>
      </c>
      <c r="BD2565" t="e">
        <f>VLOOKUP(BB2565,Sheet2!$E$2:$I$222,4,FALSE)</f>
        <v>#N/A</v>
      </c>
      <c r="BE2565" t="e">
        <f>VLOOKUP(BB2565,Sheet2!$E$2:$I$222,5,FALSE)</f>
        <v>#N/A</v>
      </c>
      <c r="BF2565"/>
      <c r="BJ2565" t="e">
        <f>VLOOKUP(BI2565,Sheet2!$E$2:$I$222,3,FALSE)</f>
        <v>#N/A</v>
      </c>
      <c r="BK2565" t="e">
        <f>VLOOKUP(BI2565,Sheet2!$E$2:$I$222,4,FALSE)</f>
        <v>#N/A</v>
      </c>
      <c r="BL2565" t="e">
        <f>VLOOKUP(BI2565,Sheet2!$E$2:$I$222,5,FALSE)</f>
        <v>#N/A</v>
      </c>
      <c r="BM2565"/>
      <c r="BQ2565" t="e">
        <f>VLOOKUP(BP2565,Sheet2!$E$2:$I$222,3,FALSE)</f>
        <v>#N/A</v>
      </c>
      <c r="BR2565" t="e">
        <f>VLOOKUP(BP2565,Sheet2!$E$2:$I$222,4,FALSE)</f>
        <v>#N/A</v>
      </c>
      <c r="BS2565" t="e">
        <f>VLOOKUP(BP2565,Sheet2!$E$2:$I$222,5,FALSE)</f>
        <v>#N/A</v>
      </c>
      <c r="BT2565"/>
      <c r="BX2565" t="e">
        <f>VLOOKUP(BW2565,Sheet2!$E$2:$I$222,3,FALSE)</f>
        <v>#N/A</v>
      </c>
      <c r="BY2565" t="e">
        <f>VLOOKUP(BW2565,Sheet2!$E$2:$I$222,4,FALSE)</f>
        <v>#N/A</v>
      </c>
      <c r="BZ2565" t="e">
        <f>VLOOKUP(BW2565,Sheet2!$E$2:$I$222,5,FALSE)</f>
        <v>#N/A</v>
      </c>
      <c r="CA2565"/>
      <c r="CE2565" t="e">
        <f>VLOOKUP(CD2565,Sheet2!$E$2:$I$222,3,FALSE)</f>
        <v>#N/A</v>
      </c>
      <c r="CF2565" t="e">
        <f>VLOOKUP(CD2565,Sheet2!$E$2:$I$222,4,FALSE)</f>
        <v>#N/A</v>
      </c>
      <c r="CG2565" t="e">
        <f>VLOOKUP(CD2565,Sheet2!$E$2:$I$222,5,FALSE)</f>
        <v>#N/A</v>
      </c>
      <c r="CH2565"/>
      <c r="CL2565" t="e">
        <f>VLOOKUP(CK2565,Sheet2!$E$2:$I$222,3,FALSE)</f>
        <v>#N/A</v>
      </c>
      <c r="CM2565" t="e">
        <f>VLOOKUP(CK2565,Sheet2!$E$2:$I$222,4,FALSE)</f>
        <v>#N/A</v>
      </c>
      <c r="CN2565" t="e">
        <f>VLOOKUP(CK2565,Sheet2!$E$2:$I$222,5,FALSE)</f>
        <v>#N/A</v>
      </c>
      <c r="CO2565"/>
      <c r="CS2565" t="e">
        <f>VLOOKUP(CR2565,Sheet2!$E$2:$I$222,3,FALSE)</f>
        <v>#N/A</v>
      </c>
      <c r="CT2565" t="e">
        <f>VLOOKUP(CR2565,Sheet2!$E$2:$I$222,4,FALSE)</f>
        <v>#N/A</v>
      </c>
      <c r="CU2565" t="e">
        <f>VLOOKUP(CR2565,Sheet2!$E$2:$I$222,5,FALSE)</f>
        <v>#N/A</v>
      </c>
      <c r="CV2565"/>
      <c r="CZ2565" t="e">
        <f>VLOOKUP(CY2565,Sheet2!$E$2:$I$222,3,FALSE)</f>
        <v>#N/A</v>
      </c>
      <c r="DA2565" t="e">
        <f>VLOOKUP(CY2565,Sheet2!$E$2:$I$222,4,FALSE)</f>
        <v>#N/A</v>
      </c>
      <c r="DB2565" t="e">
        <f>VLOOKUP(CY2565,Sheet2!$E$2:$I$222,5,FALSE)</f>
        <v>#N/A</v>
      </c>
      <c r="DC2565"/>
      <c r="DG2565" t="e">
        <f>VLOOKUP(DF2565,Sheet2!$E$2:$I$222,3,FALSE)</f>
        <v>#N/A</v>
      </c>
      <c r="DH2565" t="e">
        <f>VLOOKUP(DF2565,Sheet2!$E$2:$I$222,4,FALSE)</f>
        <v>#N/A</v>
      </c>
      <c r="DI2565" t="e">
        <f>VLOOKUP(DF2565,Sheet2!$E$2:$I$222,5,FALSE)</f>
        <v>#N/A</v>
      </c>
    </row>
    <row r="2566" spans="1:113" x14ac:dyDescent="0.25">
      <c r="A2566">
        <v>2673</v>
      </c>
      <c r="C2566">
        <v>16211</v>
      </c>
      <c r="D2566">
        <v>6211</v>
      </c>
      <c r="E2566">
        <v>37.744140000000002</v>
      </c>
      <c r="F2566">
        <v>-122.41301</v>
      </c>
      <c r="G2566" t="s">
        <v>1850</v>
      </c>
      <c r="H2566" t="s">
        <v>4272</v>
      </c>
      <c r="I2566" t="s">
        <v>4916</v>
      </c>
      <c r="J2566" t="s">
        <v>4947</v>
      </c>
      <c r="Q2566" t="s">
        <v>5924</v>
      </c>
      <c r="S2566" t="s">
        <v>6130</v>
      </c>
      <c r="W2566">
        <f t="shared" si="40"/>
        <v>1</v>
      </c>
      <c r="X2566" t="s">
        <v>6853</v>
      </c>
      <c r="Y2566" t="s">
        <v>6888</v>
      </c>
      <c r="Z2566" s="59" t="s">
        <v>6933</v>
      </c>
      <c r="AA2566" t="str">
        <f>VLOOKUP($Z2566,Sheet2!$E$2:$I$222,3,FALSE)</f>
        <v>To Alemany Farmer’s Market</v>
      </c>
      <c r="AB2566" t="str">
        <f>VLOOKUP($Z2566,Sheet2!$E$2:$I$222,4,FALSE)</f>
        <v>Alemany &amp; Ellsworth</v>
      </c>
      <c r="AC2566" t="str">
        <f>VLOOKUP($Z2566,Sheet2!$E$2:$I$222,5,FALSE)</f>
        <v>M-F ~ 6am-11pm | Sat-Sun ~ 8am-11pm</v>
      </c>
      <c r="AH2566" t="e">
        <f>VLOOKUP(AG2566,Sheet2!$E$2:$I$222,3,FALSE)</f>
        <v>#N/A</v>
      </c>
      <c r="AI2566" t="e">
        <f>VLOOKUP(AG2566,Sheet2!$E$2:$I$222,4,FALSE)</f>
        <v>#N/A</v>
      </c>
      <c r="AJ2566" t="e">
        <f>VLOOKUP(AG2566,Sheet2!$E$2:$I$222,5,FALSE)</f>
        <v>#N/A</v>
      </c>
      <c r="AK2566"/>
      <c r="AO2566" t="e">
        <f>VLOOKUP(AN2566,Sheet2!$E$2:$I$222,3,FALSE)</f>
        <v>#N/A</v>
      </c>
      <c r="AP2566" t="e">
        <f>VLOOKUP(AN2566,Sheet2!$E$2:$I$222,4,FALSE)</f>
        <v>#N/A</v>
      </c>
      <c r="AQ2566" t="e">
        <f>VLOOKUP(AN2566,Sheet2!$E$2:$I$222,5,FALSE)</f>
        <v>#N/A</v>
      </c>
      <c r="AR2566"/>
      <c r="AV2566" t="e">
        <f>VLOOKUP(AU2566,Sheet2!$E$2:$I$222,3,FALSE)</f>
        <v>#N/A</v>
      </c>
      <c r="AW2566" t="e">
        <f>VLOOKUP(AU2566,Sheet2!$E$2:$I$222,4,FALSE)</f>
        <v>#N/A</v>
      </c>
      <c r="AX2566" t="e">
        <f>VLOOKUP(AU2566,Sheet2!$E$2:$I$222,5,FALSE)</f>
        <v>#N/A</v>
      </c>
      <c r="AY2566"/>
      <c r="BC2566" t="e">
        <f>VLOOKUP(BB2566,Sheet2!$E$2:$I$222,3,FALSE)</f>
        <v>#N/A</v>
      </c>
      <c r="BD2566" t="e">
        <f>VLOOKUP(BB2566,Sheet2!$E$2:$I$222,4,FALSE)</f>
        <v>#N/A</v>
      </c>
      <c r="BE2566" t="e">
        <f>VLOOKUP(BB2566,Sheet2!$E$2:$I$222,5,FALSE)</f>
        <v>#N/A</v>
      </c>
      <c r="BF2566"/>
      <c r="BJ2566" t="e">
        <f>VLOOKUP(BI2566,Sheet2!$E$2:$I$222,3,FALSE)</f>
        <v>#N/A</v>
      </c>
      <c r="BK2566" t="e">
        <f>VLOOKUP(BI2566,Sheet2!$E$2:$I$222,4,FALSE)</f>
        <v>#N/A</v>
      </c>
      <c r="BL2566" t="e">
        <f>VLOOKUP(BI2566,Sheet2!$E$2:$I$222,5,FALSE)</f>
        <v>#N/A</v>
      </c>
      <c r="BM2566"/>
      <c r="BQ2566" t="e">
        <f>VLOOKUP(BP2566,Sheet2!$E$2:$I$222,3,FALSE)</f>
        <v>#N/A</v>
      </c>
      <c r="BR2566" t="e">
        <f>VLOOKUP(BP2566,Sheet2!$E$2:$I$222,4,FALSE)</f>
        <v>#N/A</v>
      </c>
      <c r="BS2566" t="e">
        <f>VLOOKUP(BP2566,Sheet2!$E$2:$I$222,5,FALSE)</f>
        <v>#N/A</v>
      </c>
      <c r="BT2566"/>
      <c r="BX2566" t="e">
        <f>VLOOKUP(BW2566,Sheet2!$E$2:$I$222,3,FALSE)</f>
        <v>#N/A</v>
      </c>
      <c r="BY2566" t="e">
        <f>VLOOKUP(BW2566,Sheet2!$E$2:$I$222,4,FALSE)</f>
        <v>#N/A</v>
      </c>
      <c r="BZ2566" t="e">
        <f>VLOOKUP(BW2566,Sheet2!$E$2:$I$222,5,FALSE)</f>
        <v>#N/A</v>
      </c>
      <c r="CA2566"/>
      <c r="CE2566" t="e">
        <f>VLOOKUP(CD2566,Sheet2!$E$2:$I$222,3,FALSE)</f>
        <v>#N/A</v>
      </c>
      <c r="CF2566" t="e">
        <f>VLOOKUP(CD2566,Sheet2!$E$2:$I$222,4,FALSE)</f>
        <v>#N/A</v>
      </c>
      <c r="CG2566" t="e">
        <f>VLOOKUP(CD2566,Sheet2!$E$2:$I$222,5,FALSE)</f>
        <v>#N/A</v>
      </c>
      <c r="CH2566"/>
      <c r="CL2566" t="e">
        <f>VLOOKUP(CK2566,Sheet2!$E$2:$I$222,3,FALSE)</f>
        <v>#N/A</v>
      </c>
      <c r="CM2566" t="e">
        <f>VLOOKUP(CK2566,Sheet2!$E$2:$I$222,4,FALSE)</f>
        <v>#N/A</v>
      </c>
      <c r="CN2566" t="e">
        <f>VLOOKUP(CK2566,Sheet2!$E$2:$I$222,5,FALSE)</f>
        <v>#N/A</v>
      </c>
      <c r="CO2566"/>
      <c r="CS2566" t="e">
        <f>VLOOKUP(CR2566,Sheet2!$E$2:$I$222,3,FALSE)</f>
        <v>#N/A</v>
      </c>
      <c r="CT2566" t="e">
        <f>VLOOKUP(CR2566,Sheet2!$E$2:$I$222,4,FALSE)</f>
        <v>#N/A</v>
      </c>
      <c r="CU2566" t="e">
        <f>VLOOKUP(CR2566,Sheet2!$E$2:$I$222,5,FALSE)</f>
        <v>#N/A</v>
      </c>
      <c r="CV2566"/>
      <c r="CZ2566" t="e">
        <f>VLOOKUP(CY2566,Sheet2!$E$2:$I$222,3,FALSE)</f>
        <v>#N/A</v>
      </c>
      <c r="DA2566" t="e">
        <f>VLOOKUP(CY2566,Sheet2!$E$2:$I$222,4,FALSE)</f>
        <v>#N/A</v>
      </c>
      <c r="DB2566" t="e">
        <f>VLOOKUP(CY2566,Sheet2!$E$2:$I$222,5,FALSE)</f>
        <v>#N/A</v>
      </c>
      <c r="DC2566"/>
      <c r="DG2566" t="e">
        <f>VLOOKUP(DF2566,Sheet2!$E$2:$I$222,3,FALSE)</f>
        <v>#N/A</v>
      </c>
      <c r="DH2566" t="e">
        <f>VLOOKUP(DF2566,Sheet2!$E$2:$I$222,4,FALSE)</f>
        <v>#N/A</v>
      </c>
      <c r="DI2566" t="e">
        <f>VLOOKUP(DF2566,Sheet2!$E$2:$I$222,5,FALSE)</f>
        <v>#N/A</v>
      </c>
    </row>
    <row r="2567" spans="1:113" x14ac:dyDescent="0.25">
      <c r="A2567">
        <v>2674</v>
      </c>
      <c r="C2567">
        <v>16212</v>
      </c>
      <c r="D2567">
        <v>6212</v>
      </c>
      <c r="E2567">
        <v>37.731400000000001</v>
      </c>
      <c r="F2567">
        <v>-122.42971</v>
      </c>
      <c r="G2567" t="s">
        <v>1851</v>
      </c>
      <c r="H2567" t="s">
        <v>4273</v>
      </c>
      <c r="I2567" t="s">
        <v>4909</v>
      </c>
      <c r="J2567" t="s">
        <v>4948</v>
      </c>
      <c r="Q2567" t="s">
        <v>5924</v>
      </c>
      <c r="S2567" t="s">
        <v>6133</v>
      </c>
      <c r="W2567">
        <f t="shared" si="40"/>
        <v>2</v>
      </c>
      <c r="X2567" t="s">
        <v>6830</v>
      </c>
      <c r="Y2567" t="s">
        <v>6885</v>
      </c>
      <c r="AA2567" t="e">
        <f>VLOOKUP($Z2567,Sheet2!$E$2:$I$222,3,FALSE)</f>
        <v>#N/A</v>
      </c>
      <c r="AB2567" t="e">
        <f>VLOOKUP($Z2567,Sheet2!$E$2:$I$222,4,FALSE)</f>
        <v>#N/A</v>
      </c>
      <c r="AC2567" t="e">
        <f>VLOOKUP($Z2567,Sheet2!$E$2:$I$222,5,FALSE)</f>
        <v>#N/A</v>
      </c>
      <c r="AE2567" t="s">
        <v>6807</v>
      </c>
      <c r="AF2567" t="s">
        <v>6886</v>
      </c>
      <c r="AG2567" s="59" t="s">
        <v>6890</v>
      </c>
      <c r="AH2567" t="str">
        <f>VLOOKUP(AG2567,Sheet2!$E$2:$I$222,3,FALSE)</f>
        <v>To Forest Hill Station</v>
      </c>
      <c r="AI2567" t="str">
        <f>VLOOKUP(AG2567,Sheet2!$E$2:$I$222,4,FALSE)</f>
        <v>Laguna Honda</v>
      </c>
      <c r="AJ2567" t="str">
        <f>VLOOKUP(AG2567,Sheet2!$E$2:$I$222,5,FALSE)</f>
        <v>M-F ~ 6am-11pm | Sat-Sun ~ 8am-11pm</v>
      </c>
      <c r="AK2567"/>
      <c r="AO2567" t="e">
        <f>VLOOKUP(AN2567,Sheet2!$E$2:$I$222,3,FALSE)</f>
        <v>#N/A</v>
      </c>
      <c r="AP2567" t="e">
        <f>VLOOKUP(AN2567,Sheet2!$E$2:$I$222,4,FALSE)</f>
        <v>#N/A</v>
      </c>
      <c r="AQ2567" t="e">
        <f>VLOOKUP(AN2567,Sheet2!$E$2:$I$222,5,FALSE)</f>
        <v>#N/A</v>
      </c>
      <c r="AR2567"/>
      <c r="AV2567" t="e">
        <f>VLOOKUP(AU2567,Sheet2!$E$2:$I$222,3,FALSE)</f>
        <v>#N/A</v>
      </c>
      <c r="AW2567" t="e">
        <f>VLOOKUP(AU2567,Sheet2!$E$2:$I$222,4,FALSE)</f>
        <v>#N/A</v>
      </c>
      <c r="AX2567" t="e">
        <f>VLOOKUP(AU2567,Sheet2!$E$2:$I$222,5,FALSE)</f>
        <v>#N/A</v>
      </c>
      <c r="AY2567"/>
      <c r="BC2567" t="e">
        <f>VLOOKUP(BB2567,Sheet2!$E$2:$I$222,3,FALSE)</f>
        <v>#N/A</v>
      </c>
      <c r="BD2567" t="e">
        <f>VLOOKUP(BB2567,Sheet2!$E$2:$I$222,4,FALSE)</f>
        <v>#N/A</v>
      </c>
      <c r="BE2567" t="e">
        <f>VLOOKUP(BB2567,Sheet2!$E$2:$I$222,5,FALSE)</f>
        <v>#N/A</v>
      </c>
      <c r="BF2567"/>
      <c r="BJ2567" t="e">
        <f>VLOOKUP(BI2567,Sheet2!$E$2:$I$222,3,FALSE)</f>
        <v>#N/A</v>
      </c>
      <c r="BK2567" t="e">
        <f>VLOOKUP(BI2567,Sheet2!$E$2:$I$222,4,FALSE)</f>
        <v>#N/A</v>
      </c>
      <c r="BL2567" t="e">
        <f>VLOOKUP(BI2567,Sheet2!$E$2:$I$222,5,FALSE)</f>
        <v>#N/A</v>
      </c>
      <c r="BM2567"/>
      <c r="BQ2567" t="e">
        <f>VLOOKUP(BP2567,Sheet2!$E$2:$I$222,3,FALSE)</f>
        <v>#N/A</v>
      </c>
      <c r="BR2567" t="e">
        <f>VLOOKUP(BP2567,Sheet2!$E$2:$I$222,4,FALSE)</f>
        <v>#N/A</v>
      </c>
      <c r="BS2567" t="e">
        <f>VLOOKUP(BP2567,Sheet2!$E$2:$I$222,5,FALSE)</f>
        <v>#N/A</v>
      </c>
      <c r="BT2567"/>
      <c r="BX2567" t="e">
        <f>VLOOKUP(BW2567,Sheet2!$E$2:$I$222,3,FALSE)</f>
        <v>#N/A</v>
      </c>
      <c r="BY2567" t="e">
        <f>VLOOKUP(BW2567,Sheet2!$E$2:$I$222,4,FALSE)</f>
        <v>#N/A</v>
      </c>
      <c r="BZ2567" t="e">
        <f>VLOOKUP(BW2567,Sheet2!$E$2:$I$222,5,FALSE)</f>
        <v>#N/A</v>
      </c>
      <c r="CA2567"/>
      <c r="CE2567" t="e">
        <f>VLOOKUP(CD2567,Sheet2!$E$2:$I$222,3,FALSE)</f>
        <v>#N/A</v>
      </c>
      <c r="CF2567" t="e">
        <f>VLOOKUP(CD2567,Sheet2!$E$2:$I$222,4,FALSE)</f>
        <v>#N/A</v>
      </c>
      <c r="CG2567" t="e">
        <f>VLOOKUP(CD2567,Sheet2!$E$2:$I$222,5,FALSE)</f>
        <v>#N/A</v>
      </c>
      <c r="CH2567"/>
      <c r="CL2567" t="e">
        <f>VLOOKUP(CK2567,Sheet2!$E$2:$I$222,3,FALSE)</f>
        <v>#N/A</v>
      </c>
      <c r="CM2567" t="e">
        <f>VLOOKUP(CK2567,Sheet2!$E$2:$I$222,4,FALSE)</f>
        <v>#N/A</v>
      </c>
      <c r="CN2567" t="e">
        <f>VLOOKUP(CK2567,Sheet2!$E$2:$I$222,5,FALSE)</f>
        <v>#N/A</v>
      </c>
      <c r="CO2567"/>
      <c r="CS2567" t="e">
        <f>VLOOKUP(CR2567,Sheet2!$E$2:$I$222,3,FALSE)</f>
        <v>#N/A</v>
      </c>
      <c r="CT2567" t="e">
        <f>VLOOKUP(CR2567,Sheet2!$E$2:$I$222,4,FALSE)</f>
        <v>#N/A</v>
      </c>
      <c r="CU2567" t="e">
        <f>VLOOKUP(CR2567,Sheet2!$E$2:$I$222,5,FALSE)</f>
        <v>#N/A</v>
      </c>
      <c r="CV2567"/>
      <c r="CZ2567" t="e">
        <f>VLOOKUP(CY2567,Sheet2!$E$2:$I$222,3,FALSE)</f>
        <v>#N/A</v>
      </c>
      <c r="DA2567" t="e">
        <f>VLOOKUP(CY2567,Sheet2!$E$2:$I$222,4,FALSE)</f>
        <v>#N/A</v>
      </c>
      <c r="DB2567" t="e">
        <f>VLOOKUP(CY2567,Sheet2!$E$2:$I$222,5,FALSE)</f>
        <v>#N/A</v>
      </c>
      <c r="DC2567"/>
      <c r="DG2567" t="e">
        <f>VLOOKUP(DF2567,Sheet2!$E$2:$I$222,3,FALSE)</f>
        <v>#N/A</v>
      </c>
      <c r="DH2567" t="e">
        <f>VLOOKUP(DF2567,Sheet2!$E$2:$I$222,4,FALSE)</f>
        <v>#N/A</v>
      </c>
      <c r="DI2567" t="e">
        <f>VLOOKUP(DF2567,Sheet2!$E$2:$I$222,5,FALSE)</f>
        <v>#N/A</v>
      </c>
    </row>
    <row r="2568" spans="1:113" x14ac:dyDescent="0.25">
      <c r="A2568">
        <v>2675</v>
      </c>
      <c r="C2568">
        <v>16213</v>
      </c>
      <c r="D2568">
        <v>6213</v>
      </c>
      <c r="E2568">
        <v>37.761087000000003</v>
      </c>
      <c r="F2568">
        <v>-122.42813599999999</v>
      </c>
      <c r="G2568" t="s">
        <v>1852</v>
      </c>
      <c r="H2568" t="s">
        <v>4274</v>
      </c>
      <c r="I2568" t="s">
        <v>4908</v>
      </c>
      <c r="J2568" t="s">
        <v>4947</v>
      </c>
      <c r="N2568" t="s">
        <v>5743</v>
      </c>
      <c r="Q2568" t="s">
        <v>5924</v>
      </c>
      <c r="R2568">
        <v>1433</v>
      </c>
      <c r="S2568" t="s">
        <v>6183</v>
      </c>
      <c r="W2568">
        <f t="shared" si="40"/>
        <v>1</v>
      </c>
      <c r="X2568" t="s">
        <v>6860</v>
      </c>
      <c r="Y2568" t="s">
        <v>6886</v>
      </c>
      <c r="Z2568" s="59" t="s">
        <v>6945</v>
      </c>
      <c r="AA2568" t="str">
        <f>VLOOKUP($Z2568,Sheet2!$E$2:$I$222,3,FALSE)</f>
        <v>To Downtown</v>
      </c>
      <c r="AB2568" t="str">
        <f>VLOOKUP($Z2568,Sheet2!$E$2:$I$222,4,FALSE)</f>
        <v>Embarcadero Station</v>
      </c>
      <c r="AC2568" t="str">
        <f>VLOOKUP($Z2568,Sheet2!$E$2:$I$222,5,FALSE)</f>
        <v>Daily ~ 5am-12am</v>
      </c>
      <c r="AH2568" t="e">
        <f>VLOOKUP(AG2568,Sheet2!$E$2:$I$222,3,FALSE)</f>
        <v>#N/A</v>
      </c>
      <c r="AI2568" t="e">
        <f>VLOOKUP(AG2568,Sheet2!$E$2:$I$222,4,FALSE)</f>
        <v>#N/A</v>
      </c>
      <c r="AJ2568" t="e">
        <f>VLOOKUP(AG2568,Sheet2!$E$2:$I$222,5,FALSE)</f>
        <v>#N/A</v>
      </c>
      <c r="AK2568"/>
      <c r="AO2568" t="e">
        <f>VLOOKUP(AN2568,Sheet2!$E$2:$I$222,3,FALSE)</f>
        <v>#N/A</v>
      </c>
      <c r="AP2568" t="e">
        <f>VLOOKUP(AN2568,Sheet2!$E$2:$I$222,4,FALSE)</f>
        <v>#N/A</v>
      </c>
      <c r="AQ2568" t="e">
        <f>VLOOKUP(AN2568,Sheet2!$E$2:$I$222,5,FALSE)</f>
        <v>#N/A</v>
      </c>
      <c r="AR2568"/>
      <c r="AV2568" t="e">
        <f>VLOOKUP(AU2568,Sheet2!$E$2:$I$222,3,FALSE)</f>
        <v>#N/A</v>
      </c>
      <c r="AW2568" t="e">
        <f>VLOOKUP(AU2568,Sheet2!$E$2:$I$222,4,FALSE)</f>
        <v>#N/A</v>
      </c>
      <c r="AX2568" t="e">
        <f>VLOOKUP(AU2568,Sheet2!$E$2:$I$222,5,FALSE)</f>
        <v>#N/A</v>
      </c>
      <c r="AY2568"/>
      <c r="BC2568" t="e">
        <f>VLOOKUP(BB2568,Sheet2!$E$2:$I$222,3,FALSE)</f>
        <v>#N/A</v>
      </c>
      <c r="BD2568" t="e">
        <f>VLOOKUP(BB2568,Sheet2!$E$2:$I$222,4,FALSE)</f>
        <v>#N/A</v>
      </c>
      <c r="BE2568" t="e">
        <f>VLOOKUP(BB2568,Sheet2!$E$2:$I$222,5,FALSE)</f>
        <v>#N/A</v>
      </c>
      <c r="BF2568"/>
      <c r="BJ2568" t="e">
        <f>VLOOKUP(BI2568,Sheet2!$E$2:$I$222,3,FALSE)</f>
        <v>#N/A</v>
      </c>
      <c r="BK2568" t="e">
        <f>VLOOKUP(BI2568,Sheet2!$E$2:$I$222,4,FALSE)</f>
        <v>#N/A</v>
      </c>
      <c r="BL2568" t="e">
        <f>VLOOKUP(BI2568,Sheet2!$E$2:$I$222,5,FALSE)</f>
        <v>#N/A</v>
      </c>
      <c r="BM2568"/>
      <c r="BQ2568" t="e">
        <f>VLOOKUP(BP2568,Sheet2!$E$2:$I$222,3,FALSE)</f>
        <v>#N/A</v>
      </c>
      <c r="BR2568" t="e">
        <f>VLOOKUP(BP2568,Sheet2!$E$2:$I$222,4,FALSE)</f>
        <v>#N/A</v>
      </c>
      <c r="BS2568" t="e">
        <f>VLOOKUP(BP2568,Sheet2!$E$2:$I$222,5,FALSE)</f>
        <v>#N/A</v>
      </c>
      <c r="BT2568"/>
      <c r="BX2568" t="e">
        <f>VLOOKUP(BW2568,Sheet2!$E$2:$I$222,3,FALSE)</f>
        <v>#N/A</v>
      </c>
      <c r="BY2568" t="e">
        <f>VLOOKUP(BW2568,Sheet2!$E$2:$I$222,4,FALSE)</f>
        <v>#N/A</v>
      </c>
      <c r="BZ2568" t="e">
        <f>VLOOKUP(BW2568,Sheet2!$E$2:$I$222,5,FALSE)</f>
        <v>#N/A</v>
      </c>
      <c r="CA2568"/>
      <c r="CE2568" t="e">
        <f>VLOOKUP(CD2568,Sheet2!$E$2:$I$222,3,FALSE)</f>
        <v>#N/A</v>
      </c>
      <c r="CF2568" t="e">
        <f>VLOOKUP(CD2568,Sheet2!$E$2:$I$222,4,FALSE)</f>
        <v>#N/A</v>
      </c>
      <c r="CG2568" t="e">
        <f>VLOOKUP(CD2568,Sheet2!$E$2:$I$222,5,FALSE)</f>
        <v>#N/A</v>
      </c>
      <c r="CH2568"/>
      <c r="CL2568" t="e">
        <f>VLOOKUP(CK2568,Sheet2!$E$2:$I$222,3,FALSE)</f>
        <v>#N/A</v>
      </c>
      <c r="CM2568" t="e">
        <f>VLOOKUP(CK2568,Sheet2!$E$2:$I$222,4,FALSE)</f>
        <v>#N/A</v>
      </c>
      <c r="CN2568" t="e">
        <f>VLOOKUP(CK2568,Sheet2!$E$2:$I$222,5,FALSE)</f>
        <v>#N/A</v>
      </c>
      <c r="CO2568"/>
      <c r="CS2568" t="e">
        <f>VLOOKUP(CR2568,Sheet2!$E$2:$I$222,3,FALSE)</f>
        <v>#N/A</v>
      </c>
      <c r="CT2568" t="e">
        <f>VLOOKUP(CR2568,Sheet2!$E$2:$I$222,4,FALSE)</f>
        <v>#N/A</v>
      </c>
      <c r="CU2568" t="e">
        <f>VLOOKUP(CR2568,Sheet2!$E$2:$I$222,5,FALSE)</f>
        <v>#N/A</v>
      </c>
      <c r="CV2568"/>
      <c r="CZ2568" t="e">
        <f>VLOOKUP(CY2568,Sheet2!$E$2:$I$222,3,FALSE)</f>
        <v>#N/A</v>
      </c>
      <c r="DA2568" t="e">
        <f>VLOOKUP(CY2568,Sheet2!$E$2:$I$222,4,FALSE)</f>
        <v>#N/A</v>
      </c>
      <c r="DB2568" t="e">
        <f>VLOOKUP(CY2568,Sheet2!$E$2:$I$222,5,FALSE)</f>
        <v>#N/A</v>
      </c>
      <c r="DC2568"/>
      <c r="DG2568" t="e">
        <f>VLOOKUP(DF2568,Sheet2!$E$2:$I$222,3,FALSE)</f>
        <v>#N/A</v>
      </c>
      <c r="DH2568" t="e">
        <f>VLOOKUP(DF2568,Sheet2!$E$2:$I$222,4,FALSE)</f>
        <v>#N/A</v>
      </c>
      <c r="DI2568" t="e">
        <f>VLOOKUP(DF2568,Sheet2!$E$2:$I$222,5,FALSE)</f>
        <v>#N/A</v>
      </c>
    </row>
    <row r="2569" spans="1:113" x14ac:dyDescent="0.25">
      <c r="A2569">
        <v>2676</v>
      </c>
      <c r="C2569">
        <v>16214</v>
      </c>
      <c r="D2569">
        <v>6214</v>
      </c>
      <c r="E2569">
        <v>37.758263999999997</v>
      </c>
      <c r="F2569">
        <v>-122.427924</v>
      </c>
      <c r="G2569" t="s">
        <v>1853</v>
      </c>
      <c r="H2569" t="s">
        <v>4275</v>
      </c>
      <c r="I2569" t="s">
        <v>4919</v>
      </c>
      <c r="J2569" t="s">
        <v>4947</v>
      </c>
      <c r="Q2569">
        <v>0</v>
      </c>
      <c r="S2569" t="s">
        <v>6293</v>
      </c>
      <c r="W2569">
        <f t="shared" si="40"/>
        <v>1</v>
      </c>
      <c r="X2569" t="s">
        <v>6860</v>
      </c>
      <c r="Y2569" t="s">
        <v>6888</v>
      </c>
      <c r="Z2569" s="59" t="s">
        <v>6955</v>
      </c>
      <c r="AA2569" t="str">
        <f>VLOOKUP($Z2569,Sheet2!$E$2:$I$222,3,FALSE)</f>
        <v>To Balboa Park Station</v>
      </c>
      <c r="AB2569" t="str">
        <f>VLOOKUP($Z2569,Sheet2!$E$2:$I$222,4,FALSE)</f>
        <v>San Jose &amp; Geneva</v>
      </c>
      <c r="AC2569" t="str">
        <f>VLOOKUP($Z2569,Sheet2!$E$2:$I$222,5,FALSE)</f>
        <v>Daily ~ 5am-12am</v>
      </c>
      <c r="AH2569" t="e">
        <f>VLOOKUP(AG2569,Sheet2!$E$2:$I$222,3,FALSE)</f>
        <v>#N/A</v>
      </c>
      <c r="AI2569" t="e">
        <f>VLOOKUP(AG2569,Sheet2!$E$2:$I$222,4,FALSE)</f>
        <v>#N/A</v>
      </c>
      <c r="AJ2569" t="e">
        <f>VLOOKUP(AG2569,Sheet2!$E$2:$I$222,5,FALSE)</f>
        <v>#N/A</v>
      </c>
      <c r="AK2569"/>
      <c r="AO2569" t="e">
        <f>VLOOKUP(AN2569,Sheet2!$E$2:$I$222,3,FALSE)</f>
        <v>#N/A</v>
      </c>
      <c r="AP2569" t="e">
        <f>VLOOKUP(AN2569,Sheet2!$E$2:$I$222,4,FALSE)</f>
        <v>#N/A</v>
      </c>
      <c r="AQ2569" t="e">
        <f>VLOOKUP(AN2569,Sheet2!$E$2:$I$222,5,FALSE)</f>
        <v>#N/A</v>
      </c>
      <c r="AR2569"/>
      <c r="AV2569" t="e">
        <f>VLOOKUP(AU2569,Sheet2!$E$2:$I$222,3,FALSE)</f>
        <v>#N/A</v>
      </c>
      <c r="AW2569" t="e">
        <f>VLOOKUP(AU2569,Sheet2!$E$2:$I$222,4,FALSE)</f>
        <v>#N/A</v>
      </c>
      <c r="AX2569" t="e">
        <f>VLOOKUP(AU2569,Sheet2!$E$2:$I$222,5,FALSE)</f>
        <v>#N/A</v>
      </c>
      <c r="AY2569"/>
      <c r="BC2569" t="e">
        <f>VLOOKUP(BB2569,Sheet2!$E$2:$I$222,3,FALSE)</f>
        <v>#N/A</v>
      </c>
      <c r="BD2569" t="e">
        <f>VLOOKUP(BB2569,Sheet2!$E$2:$I$222,4,FALSE)</f>
        <v>#N/A</v>
      </c>
      <c r="BE2569" t="e">
        <f>VLOOKUP(BB2569,Sheet2!$E$2:$I$222,5,FALSE)</f>
        <v>#N/A</v>
      </c>
      <c r="BF2569"/>
      <c r="BJ2569" t="e">
        <f>VLOOKUP(BI2569,Sheet2!$E$2:$I$222,3,FALSE)</f>
        <v>#N/A</v>
      </c>
      <c r="BK2569" t="e">
        <f>VLOOKUP(BI2569,Sheet2!$E$2:$I$222,4,FALSE)</f>
        <v>#N/A</v>
      </c>
      <c r="BL2569" t="e">
        <f>VLOOKUP(BI2569,Sheet2!$E$2:$I$222,5,FALSE)</f>
        <v>#N/A</v>
      </c>
      <c r="BM2569"/>
      <c r="BQ2569" t="e">
        <f>VLOOKUP(BP2569,Sheet2!$E$2:$I$222,3,FALSE)</f>
        <v>#N/A</v>
      </c>
      <c r="BR2569" t="e">
        <f>VLOOKUP(BP2569,Sheet2!$E$2:$I$222,4,FALSE)</f>
        <v>#N/A</v>
      </c>
      <c r="BS2569" t="e">
        <f>VLOOKUP(BP2569,Sheet2!$E$2:$I$222,5,FALSE)</f>
        <v>#N/A</v>
      </c>
      <c r="BT2569"/>
      <c r="BX2569" t="e">
        <f>VLOOKUP(BW2569,Sheet2!$E$2:$I$222,3,FALSE)</f>
        <v>#N/A</v>
      </c>
      <c r="BY2569" t="e">
        <f>VLOOKUP(BW2569,Sheet2!$E$2:$I$222,4,FALSE)</f>
        <v>#N/A</v>
      </c>
      <c r="BZ2569" t="e">
        <f>VLOOKUP(BW2569,Sheet2!$E$2:$I$222,5,FALSE)</f>
        <v>#N/A</v>
      </c>
      <c r="CA2569"/>
      <c r="CE2569" t="e">
        <f>VLOOKUP(CD2569,Sheet2!$E$2:$I$222,3,FALSE)</f>
        <v>#N/A</v>
      </c>
      <c r="CF2569" t="e">
        <f>VLOOKUP(CD2569,Sheet2!$E$2:$I$222,4,FALSE)</f>
        <v>#N/A</v>
      </c>
      <c r="CG2569" t="e">
        <f>VLOOKUP(CD2569,Sheet2!$E$2:$I$222,5,FALSE)</f>
        <v>#N/A</v>
      </c>
      <c r="CH2569"/>
      <c r="CL2569" t="e">
        <f>VLOOKUP(CK2569,Sheet2!$E$2:$I$222,3,FALSE)</f>
        <v>#N/A</v>
      </c>
      <c r="CM2569" t="e">
        <f>VLOOKUP(CK2569,Sheet2!$E$2:$I$222,4,FALSE)</f>
        <v>#N/A</v>
      </c>
      <c r="CN2569" t="e">
        <f>VLOOKUP(CK2569,Sheet2!$E$2:$I$222,5,FALSE)</f>
        <v>#N/A</v>
      </c>
      <c r="CO2569"/>
      <c r="CS2569" t="e">
        <f>VLOOKUP(CR2569,Sheet2!$E$2:$I$222,3,FALSE)</f>
        <v>#N/A</v>
      </c>
      <c r="CT2569" t="e">
        <f>VLOOKUP(CR2569,Sheet2!$E$2:$I$222,4,FALSE)</f>
        <v>#N/A</v>
      </c>
      <c r="CU2569" t="e">
        <f>VLOOKUP(CR2569,Sheet2!$E$2:$I$222,5,FALSE)</f>
        <v>#N/A</v>
      </c>
      <c r="CV2569"/>
      <c r="CZ2569" t="e">
        <f>VLOOKUP(CY2569,Sheet2!$E$2:$I$222,3,FALSE)</f>
        <v>#N/A</v>
      </c>
      <c r="DA2569" t="e">
        <f>VLOOKUP(CY2569,Sheet2!$E$2:$I$222,4,FALSE)</f>
        <v>#N/A</v>
      </c>
      <c r="DB2569" t="e">
        <f>VLOOKUP(CY2569,Sheet2!$E$2:$I$222,5,FALSE)</f>
        <v>#N/A</v>
      </c>
      <c r="DC2569"/>
      <c r="DG2569" t="e">
        <f>VLOOKUP(DF2569,Sheet2!$E$2:$I$222,3,FALSE)</f>
        <v>#N/A</v>
      </c>
      <c r="DH2569" t="e">
        <f>VLOOKUP(DF2569,Sheet2!$E$2:$I$222,4,FALSE)</f>
        <v>#N/A</v>
      </c>
      <c r="DI2569" t="e">
        <f>VLOOKUP(DF2569,Sheet2!$E$2:$I$222,5,FALSE)</f>
        <v>#N/A</v>
      </c>
    </row>
    <row r="2570" spans="1:113" x14ac:dyDescent="0.25">
      <c r="A2570">
        <v>2677</v>
      </c>
      <c r="C2570">
        <v>16215</v>
      </c>
      <c r="D2570">
        <v>6215</v>
      </c>
      <c r="E2570">
        <v>37.758460999999997</v>
      </c>
      <c r="F2570">
        <v>-122.427823</v>
      </c>
      <c r="G2570" t="s">
        <v>1853</v>
      </c>
      <c r="H2570" t="s">
        <v>4275</v>
      </c>
      <c r="I2570" t="s">
        <v>4907</v>
      </c>
      <c r="J2570" t="s">
        <v>4947</v>
      </c>
      <c r="N2570" t="s">
        <v>5744</v>
      </c>
      <c r="Q2570">
        <v>0</v>
      </c>
      <c r="R2570">
        <v>160</v>
      </c>
      <c r="S2570" t="s">
        <v>6183</v>
      </c>
      <c r="W2570">
        <f t="shared" si="40"/>
        <v>1</v>
      </c>
      <c r="X2570" t="s">
        <v>6860</v>
      </c>
      <c r="Y2570" t="s">
        <v>6886</v>
      </c>
      <c r="Z2570" s="59" t="s">
        <v>6945</v>
      </c>
      <c r="AA2570" t="str">
        <f>VLOOKUP($Z2570,Sheet2!$E$2:$I$222,3,FALSE)</f>
        <v>To Downtown</v>
      </c>
      <c r="AB2570" t="str">
        <f>VLOOKUP($Z2570,Sheet2!$E$2:$I$222,4,FALSE)</f>
        <v>Embarcadero Station</v>
      </c>
      <c r="AC2570" t="str">
        <f>VLOOKUP($Z2570,Sheet2!$E$2:$I$222,5,FALSE)</f>
        <v>Daily ~ 5am-12am</v>
      </c>
      <c r="AH2570" t="e">
        <f>VLOOKUP(AG2570,Sheet2!$E$2:$I$222,3,FALSE)</f>
        <v>#N/A</v>
      </c>
      <c r="AI2570" t="e">
        <f>VLOOKUP(AG2570,Sheet2!$E$2:$I$222,4,FALSE)</f>
        <v>#N/A</v>
      </c>
      <c r="AJ2570" t="e">
        <f>VLOOKUP(AG2570,Sheet2!$E$2:$I$222,5,FALSE)</f>
        <v>#N/A</v>
      </c>
      <c r="AK2570"/>
      <c r="AO2570" t="e">
        <f>VLOOKUP(AN2570,Sheet2!$E$2:$I$222,3,FALSE)</f>
        <v>#N/A</v>
      </c>
      <c r="AP2570" t="e">
        <f>VLOOKUP(AN2570,Sheet2!$E$2:$I$222,4,FALSE)</f>
        <v>#N/A</v>
      </c>
      <c r="AQ2570" t="e">
        <f>VLOOKUP(AN2570,Sheet2!$E$2:$I$222,5,FALSE)</f>
        <v>#N/A</v>
      </c>
      <c r="AR2570"/>
      <c r="AV2570" t="e">
        <f>VLOOKUP(AU2570,Sheet2!$E$2:$I$222,3,FALSE)</f>
        <v>#N/A</v>
      </c>
      <c r="AW2570" t="e">
        <f>VLOOKUP(AU2570,Sheet2!$E$2:$I$222,4,FALSE)</f>
        <v>#N/A</v>
      </c>
      <c r="AX2570" t="e">
        <f>VLOOKUP(AU2570,Sheet2!$E$2:$I$222,5,FALSE)</f>
        <v>#N/A</v>
      </c>
      <c r="AY2570"/>
      <c r="BC2570" t="e">
        <f>VLOOKUP(BB2570,Sheet2!$E$2:$I$222,3,FALSE)</f>
        <v>#N/A</v>
      </c>
      <c r="BD2570" t="e">
        <f>VLOOKUP(BB2570,Sheet2!$E$2:$I$222,4,FALSE)</f>
        <v>#N/A</v>
      </c>
      <c r="BE2570" t="e">
        <f>VLOOKUP(BB2570,Sheet2!$E$2:$I$222,5,FALSE)</f>
        <v>#N/A</v>
      </c>
      <c r="BF2570"/>
      <c r="BJ2570" t="e">
        <f>VLOOKUP(BI2570,Sheet2!$E$2:$I$222,3,FALSE)</f>
        <v>#N/A</v>
      </c>
      <c r="BK2570" t="e">
        <f>VLOOKUP(BI2570,Sheet2!$E$2:$I$222,4,FALSE)</f>
        <v>#N/A</v>
      </c>
      <c r="BL2570" t="e">
        <f>VLOOKUP(BI2570,Sheet2!$E$2:$I$222,5,FALSE)</f>
        <v>#N/A</v>
      </c>
      <c r="BM2570"/>
      <c r="BQ2570" t="e">
        <f>VLOOKUP(BP2570,Sheet2!$E$2:$I$222,3,FALSE)</f>
        <v>#N/A</v>
      </c>
      <c r="BR2570" t="e">
        <f>VLOOKUP(BP2570,Sheet2!$E$2:$I$222,4,FALSE)</f>
        <v>#N/A</v>
      </c>
      <c r="BS2570" t="e">
        <f>VLOOKUP(BP2570,Sheet2!$E$2:$I$222,5,FALSE)</f>
        <v>#N/A</v>
      </c>
      <c r="BT2570"/>
      <c r="BX2570" t="e">
        <f>VLOOKUP(BW2570,Sheet2!$E$2:$I$222,3,FALSE)</f>
        <v>#N/A</v>
      </c>
      <c r="BY2570" t="e">
        <f>VLOOKUP(BW2570,Sheet2!$E$2:$I$222,4,FALSE)</f>
        <v>#N/A</v>
      </c>
      <c r="BZ2570" t="e">
        <f>VLOOKUP(BW2570,Sheet2!$E$2:$I$222,5,FALSE)</f>
        <v>#N/A</v>
      </c>
      <c r="CA2570"/>
      <c r="CE2570" t="e">
        <f>VLOOKUP(CD2570,Sheet2!$E$2:$I$222,3,FALSE)</f>
        <v>#N/A</v>
      </c>
      <c r="CF2570" t="e">
        <f>VLOOKUP(CD2570,Sheet2!$E$2:$I$222,4,FALSE)</f>
        <v>#N/A</v>
      </c>
      <c r="CG2570" t="e">
        <f>VLOOKUP(CD2570,Sheet2!$E$2:$I$222,5,FALSE)</f>
        <v>#N/A</v>
      </c>
      <c r="CH2570"/>
      <c r="CL2570" t="e">
        <f>VLOOKUP(CK2570,Sheet2!$E$2:$I$222,3,FALSE)</f>
        <v>#N/A</v>
      </c>
      <c r="CM2570" t="e">
        <f>VLOOKUP(CK2570,Sheet2!$E$2:$I$222,4,FALSE)</f>
        <v>#N/A</v>
      </c>
      <c r="CN2570" t="e">
        <f>VLOOKUP(CK2570,Sheet2!$E$2:$I$222,5,FALSE)</f>
        <v>#N/A</v>
      </c>
      <c r="CO2570"/>
      <c r="CS2570" t="e">
        <f>VLOOKUP(CR2570,Sheet2!$E$2:$I$222,3,FALSE)</f>
        <v>#N/A</v>
      </c>
      <c r="CT2570" t="e">
        <f>VLOOKUP(CR2570,Sheet2!$E$2:$I$222,4,FALSE)</f>
        <v>#N/A</v>
      </c>
      <c r="CU2570" t="e">
        <f>VLOOKUP(CR2570,Sheet2!$E$2:$I$222,5,FALSE)</f>
        <v>#N/A</v>
      </c>
      <c r="CV2570"/>
      <c r="CZ2570" t="e">
        <f>VLOOKUP(CY2570,Sheet2!$E$2:$I$222,3,FALSE)</f>
        <v>#N/A</v>
      </c>
      <c r="DA2570" t="e">
        <f>VLOOKUP(CY2570,Sheet2!$E$2:$I$222,4,FALSE)</f>
        <v>#N/A</v>
      </c>
      <c r="DB2570" t="e">
        <f>VLOOKUP(CY2570,Sheet2!$E$2:$I$222,5,FALSE)</f>
        <v>#N/A</v>
      </c>
      <c r="DC2570"/>
      <c r="DG2570" t="e">
        <f>VLOOKUP(DF2570,Sheet2!$E$2:$I$222,3,FALSE)</f>
        <v>#N/A</v>
      </c>
      <c r="DH2570" t="e">
        <f>VLOOKUP(DF2570,Sheet2!$E$2:$I$222,4,FALSE)</f>
        <v>#N/A</v>
      </c>
      <c r="DI2570" t="e">
        <f>VLOOKUP(DF2570,Sheet2!$E$2:$I$222,5,FALSE)</f>
        <v>#N/A</v>
      </c>
    </row>
    <row r="2571" spans="1:113" x14ac:dyDescent="0.25">
      <c r="A2571">
        <v>2678</v>
      </c>
      <c r="C2571">
        <v>16216</v>
      </c>
      <c r="D2571">
        <v>6216</v>
      </c>
      <c r="E2571">
        <v>37.756642999999997</v>
      </c>
      <c r="F2571">
        <v>-122.426922</v>
      </c>
      <c r="G2571" t="s">
        <v>1854</v>
      </c>
      <c r="H2571" t="s">
        <v>4276</v>
      </c>
      <c r="I2571" t="s">
        <v>4913</v>
      </c>
      <c r="J2571" t="s">
        <v>4947</v>
      </c>
      <c r="Q2571">
        <v>0</v>
      </c>
      <c r="S2571" t="s">
        <v>6293</v>
      </c>
      <c r="W2571">
        <f t="shared" si="40"/>
        <v>1</v>
      </c>
      <c r="X2571" t="s">
        <v>6860</v>
      </c>
      <c r="Y2571" t="s">
        <v>6888</v>
      </c>
      <c r="Z2571" s="59" t="s">
        <v>6955</v>
      </c>
      <c r="AA2571" t="str">
        <f>VLOOKUP($Z2571,Sheet2!$E$2:$I$222,3,FALSE)</f>
        <v>To Balboa Park Station</v>
      </c>
      <c r="AB2571" t="str">
        <f>VLOOKUP($Z2571,Sheet2!$E$2:$I$222,4,FALSE)</f>
        <v>San Jose &amp; Geneva</v>
      </c>
      <c r="AC2571" t="str">
        <f>VLOOKUP($Z2571,Sheet2!$E$2:$I$222,5,FALSE)</f>
        <v>Daily ~ 5am-12am</v>
      </c>
      <c r="AH2571" t="e">
        <f>VLOOKUP(AG2571,Sheet2!$E$2:$I$222,3,FALSE)</f>
        <v>#N/A</v>
      </c>
      <c r="AI2571" t="e">
        <f>VLOOKUP(AG2571,Sheet2!$E$2:$I$222,4,FALSE)</f>
        <v>#N/A</v>
      </c>
      <c r="AJ2571" t="e">
        <f>VLOOKUP(AG2571,Sheet2!$E$2:$I$222,5,FALSE)</f>
        <v>#N/A</v>
      </c>
      <c r="AK2571"/>
      <c r="AO2571" t="e">
        <f>VLOOKUP(AN2571,Sheet2!$E$2:$I$222,3,FALSE)</f>
        <v>#N/A</v>
      </c>
      <c r="AP2571" t="e">
        <f>VLOOKUP(AN2571,Sheet2!$E$2:$I$222,4,FALSE)</f>
        <v>#N/A</v>
      </c>
      <c r="AQ2571" t="e">
        <f>VLOOKUP(AN2571,Sheet2!$E$2:$I$222,5,FALSE)</f>
        <v>#N/A</v>
      </c>
      <c r="AR2571"/>
      <c r="AV2571" t="e">
        <f>VLOOKUP(AU2571,Sheet2!$E$2:$I$222,3,FALSE)</f>
        <v>#N/A</v>
      </c>
      <c r="AW2571" t="e">
        <f>VLOOKUP(AU2571,Sheet2!$E$2:$I$222,4,FALSE)</f>
        <v>#N/A</v>
      </c>
      <c r="AX2571" t="e">
        <f>VLOOKUP(AU2571,Sheet2!$E$2:$I$222,5,FALSE)</f>
        <v>#N/A</v>
      </c>
      <c r="AY2571"/>
      <c r="BC2571" t="e">
        <f>VLOOKUP(BB2571,Sheet2!$E$2:$I$222,3,FALSE)</f>
        <v>#N/A</v>
      </c>
      <c r="BD2571" t="e">
        <f>VLOOKUP(BB2571,Sheet2!$E$2:$I$222,4,FALSE)</f>
        <v>#N/A</v>
      </c>
      <c r="BE2571" t="e">
        <f>VLOOKUP(BB2571,Sheet2!$E$2:$I$222,5,FALSE)</f>
        <v>#N/A</v>
      </c>
      <c r="BF2571"/>
      <c r="BJ2571" t="e">
        <f>VLOOKUP(BI2571,Sheet2!$E$2:$I$222,3,FALSE)</f>
        <v>#N/A</v>
      </c>
      <c r="BK2571" t="e">
        <f>VLOOKUP(BI2571,Sheet2!$E$2:$I$222,4,FALSE)</f>
        <v>#N/A</v>
      </c>
      <c r="BL2571" t="e">
        <f>VLOOKUP(BI2571,Sheet2!$E$2:$I$222,5,FALSE)</f>
        <v>#N/A</v>
      </c>
      <c r="BM2571"/>
      <c r="BQ2571" t="e">
        <f>VLOOKUP(BP2571,Sheet2!$E$2:$I$222,3,FALSE)</f>
        <v>#N/A</v>
      </c>
      <c r="BR2571" t="e">
        <f>VLOOKUP(BP2571,Sheet2!$E$2:$I$222,4,FALSE)</f>
        <v>#N/A</v>
      </c>
      <c r="BS2571" t="e">
        <f>VLOOKUP(BP2571,Sheet2!$E$2:$I$222,5,FALSE)</f>
        <v>#N/A</v>
      </c>
      <c r="BT2571"/>
      <c r="BX2571" t="e">
        <f>VLOOKUP(BW2571,Sheet2!$E$2:$I$222,3,FALSE)</f>
        <v>#N/A</v>
      </c>
      <c r="BY2571" t="e">
        <f>VLOOKUP(BW2571,Sheet2!$E$2:$I$222,4,FALSE)</f>
        <v>#N/A</v>
      </c>
      <c r="BZ2571" t="e">
        <f>VLOOKUP(BW2571,Sheet2!$E$2:$I$222,5,FALSE)</f>
        <v>#N/A</v>
      </c>
      <c r="CA2571"/>
      <c r="CE2571" t="e">
        <f>VLOOKUP(CD2571,Sheet2!$E$2:$I$222,3,FALSE)</f>
        <v>#N/A</v>
      </c>
      <c r="CF2571" t="e">
        <f>VLOOKUP(CD2571,Sheet2!$E$2:$I$222,4,FALSE)</f>
        <v>#N/A</v>
      </c>
      <c r="CG2571" t="e">
        <f>VLOOKUP(CD2571,Sheet2!$E$2:$I$222,5,FALSE)</f>
        <v>#N/A</v>
      </c>
      <c r="CH2571"/>
      <c r="CL2571" t="e">
        <f>VLOOKUP(CK2571,Sheet2!$E$2:$I$222,3,FALSE)</f>
        <v>#N/A</v>
      </c>
      <c r="CM2571" t="e">
        <f>VLOOKUP(CK2571,Sheet2!$E$2:$I$222,4,FALSE)</f>
        <v>#N/A</v>
      </c>
      <c r="CN2571" t="e">
        <f>VLOOKUP(CK2571,Sheet2!$E$2:$I$222,5,FALSE)</f>
        <v>#N/A</v>
      </c>
      <c r="CO2571"/>
      <c r="CS2571" t="e">
        <f>VLOOKUP(CR2571,Sheet2!$E$2:$I$222,3,FALSE)</f>
        <v>#N/A</v>
      </c>
      <c r="CT2571" t="e">
        <f>VLOOKUP(CR2571,Sheet2!$E$2:$I$222,4,FALSE)</f>
        <v>#N/A</v>
      </c>
      <c r="CU2571" t="e">
        <f>VLOOKUP(CR2571,Sheet2!$E$2:$I$222,5,FALSE)</f>
        <v>#N/A</v>
      </c>
      <c r="CV2571"/>
      <c r="CZ2571" t="e">
        <f>VLOOKUP(CY2571,Sheet2!$E$2:$I$222,3,FALSE)</f>
        <v>#N/A</v>
      </c>
      <c r="DA2571" t="e">
        <f>VLOOKUP(CY2571,Sheet2!$E$2:$I$222,4,FALSE)</f>
        <v>#N/A</v>
      </c>
      <c r="DB2571" t="e">
        <f>VLOOKUP(CY2571,Sheet2!$E$2:$I$222,5,FALSE)</f>
        <v>#N/A</v>
      </c>
      <c r="DC2571"/>
      <c r="DG2571" t="e">
        <f>VLOOKUP(DF2571,Sheet2!$E$2:$I$222,3,FALSE)</f>
        <v>#N/A</v>
      </c>
      <c r="DH2571" t="e">
        <f>VLOOKUP(DF2571,Sheet2!$E$2:$I$222,4,FALSE)</f>
        <v>#N/A</v>
      </c>
      <c r="DI2571" t="e">
        <f>VLOOKUP(DF2571,Sheet2!$E$2:$I$222,5,FALSE)</f>
        <v>#N/A</v>
      </c>
    </row>
    <row r="2572" spans="1:113" x14ac:dyDescent="0.25">
      <c r="A2572">
        <v>2679</v>
      </c>
      <c r="C2572">
        <v>16217</v>
      </c>
      <c r="D2572">
        <v>6217</v>
      </c>
      <c r="E2572">
        <v>37.756411</v>
      </c>
      <c r="F2572">
        <v>-122.426849</v>
      </c>
      <c r="G2572" t="s">
        <v>1854</v>
      </c>
      <c r="H2572" t="s">
        <v>4276</v>
      </c>
      <c r="I2572" t="s">
        <v>4908</v>
      </c>
      <c r="J2572" t="s">
        <v>4947</v>
      </c>
      <c r="Q2572">
        <v>0</v>
      </c>
      <c r="R2572" t="s">
        <v>5940</v>
      </c>
      <c r="S2572" t="s">
        <v>6183</v>
      </c>
      <c r="W2572">
        <f t="shared" si="40"/>
        <v>1</v>
      </c>
      <c r="X2572" t="s">
        <v>6860</v>
      </c>
      <c r="Y2572" t="s">
        <v>6886</v>
      </c>
      <c r="Z2572" s="59" t="s">
        <v>6945</v>
      </c>
      <c r="AA2572" t="str">
        <f>VLOOKUP($Z2572,Sheet2!$E$2:$I$222,3,FALSE)</f>
        <v>To Downtown</v>
      </c>
      <c r="AB2572" t="str">
        <f>VLOOKUP($Z2572,Sheet2!$E$2:$I$222,4,FALSE)</f>
        <v>Embarcadero Station</v>
      </c>
      <c r="AC2572" t="str">
        <f>VLOOKUP($Z2572,Sheet2!$E$2:$I$222,5,FALSE)</f>
        <v>Daily ~ 5am-12am</v>
      </c>
      <c r="AH2572" t="e">
        <f>VLOOKUP(AG2572,Sheet2!$E$2:$I$222,3,FALSE)</f>
        <v>#N/A</v>
      </c>
      <c r="AI2572" t="e">
        <f>VLOOKUP(AG2572,Sheet2!$E$2:$I$222,4,FALSE)</f>
        <v>#N/A</v>
      </c>
      <c r="AJ2572" t="e">
        <f>VLOOKUP(AG2572,Sheet2!$E$2:$I$222,5,FALSE)</f>
        <v>#N/A</v>
      </c>
      <c r="AK2572"/>
      <c r="AO2572" t="e">
        <f>VLOOKUP(AN2572,Sheet2!$E$2:$I$222,3,FALSE)</f>
        <v>#N/A</v>
      </c>
      <c r="AP2572" t="e">
        <f>VLOOKUP(AN2572,Sheet2!$E$2:$I$222,4,FALSE)</f>
        <v>#N/A</v>
      </c>
      <c r="AQ2572" t="e">
        <f>VLOOKUP(AN2572,Sheet2!$E$2:$I$222,5,FALSE)</f>
        <v>#N/A</v>
      </c>
      <c r="AR2572"/>
      <c r="AV2572" t="e">
        <f>VLOOKUP(AU2572,Sheet2!$E$2:$I$222,3,FALSE)</f>
        <v>#N/A</v>
      </c>
      <c r="AW2572" t="e">
        <f>VLOOKUP(AU2572,Sheet2!$E$2:$I$222,4,FALSE)</f>
        <v>#N/A</v>
      </c>
      <c r="AX2572" t="e">
        <f>VLOOKUP(AU2572,Sheet2!$E$2:$I$222,5,FALSE)</f>
        <v>#N/A</v>
      </c>
      <c r="AY2572"/>
      <c r="BC2572" t="e">
        <f>VLOOKUP(BB2572,Sheet2!$E$2:$I$222,3,FALSE)</f>
        <v>#N/A</v>
      </c>
      <c r="BD2572" t="e">
        <f>VLOOKUP(BB2572,Sheet2!$E$2:$I$222,4,FALSE)</f>
        <v>#N/A</v>
      </c>
      <c r="BE2572" t="e">
        <f>VLOOKUP(BB2572,Sheet2!$E$2:$I$222,5,FALSE)</f>
        <v>#N/A</v>
      </c>
      <c r="BF2572"/>
      <c r="BJ2572" t="e">
        <f>VLOOKUP(BI2572,Sheet2!$E$2:$I$222,3,FALSE)</f>
        <v>#N/A</v>
      </c>
      <c r="BK2572" t="e">
        <f>VLOOKUP(BI2572,Sheet2!$E$2:$I$222,4,FALSE)</f>
        <v>#N/A</v>
      </c>
      <c r="BL2572" t="e">
        <f>VLOOKUP(BI2572,Sheet2!$E$2:$I$222,5,FALSE)</f>
        <v>#N/A</v>
      </c>
      <c r="BM2572"/>
      <c r="BQ2572" t="e">
        <f>VLOOKUP(BP2572,Sheet2!$E$2:$I$222,3,FALSE)</f>
        <v>#N/A</v>
      </c>
      <c r="BR2572" t="e">
        <f>VLOOKUP(BP2572,Sheet2!$E$2:$I$222,4,FALSE)</f>
        <v>#N/A</v>
      </c>
      <c r="BS2572" t="e">
        <f>VLOOKUP(BP2572,Sheet2!$E$2:$I$222,5,FALSE)</f>
        <v>#N/A</v>
      </c>
      <c r="BT2572"/>
      <c r="BX2572" t="e">
        <f>VLOOKUP(BW2572,Sheet2!$E$2:$I$222,3,FALSE)</f>
        <v>#N/A</v>
      </c>
      <c r="BY2572" t="e">
        <f>VLOOKUP(BW2572,Sheet2!$E$2:$I$222,4,FALSE)</f>
        <v>#N/A</v>
      </c>
      <c r="BZ2572" t="e">
        <f>VLOOKUP(BW2572,Sheet2!$E$2:$I$222,5,FALSE)</f>
        <v>#N/A</v>
      </c>
      <c r="CA2572"/>
      <c r="CE2572" t="e">
        <f>VLOOKUP(CD2572,Sheet2!$E$2:$I$222,3,FALSE)</f>
        <v>#N/A</v>
      </c>
      <c r="CF2572" t="e">
        <f>VLOOKUP(CD2572,Sheet2!$E$2:$I$222,4,FALSE)</f>
        <v>#N/A</v>
      </c>
      <c r="CG2572" t="e">
        <f>VLOOKUP(CD2572,Sheet2!$E$2:$I$222,5,FALSE)</f>
        <v>#N/A</v>
      </c>
      <c r="CH2572"/>
      <c r="CL2572" t="e">
        <f>VLOOKUP(CK2572,Sheet2!$E$2:$I$222,3,FALSE)</f>
        <v>#N/A</v>
      </c>
      <c r="CM2572" t="e">
        <f>VLOOKUP(CK2572,Sheet2!$E$2:$I$222,4,FALSE)</f>
        <v>#N/A</v>
      </c>
      <c r="CN2572" t="e">
        <f>VLOOKUP(CK2572,Sheet2!$E$2:$I$222,5,FALSE)</f>
        <v>#N/A</v>
      </c>
      <c r="CO2572"/>
      <c r="CS2572" t="e">
        <f>VLOOKUP(CR2572,Sheet2!$E$2:$I$222,3,FALSE)</f>
        <v>#N/A</v>
      </c>
      <c r="CT2572" t="e">
        <f>VLOOKUP(CR2572,Sheet2!$E$2:$I$222,4,FALSE)</f>
        <v>#N/A</v>
      </c>
      <c r="CU2572" t="e">
        <f>VLOOKUP(CR2572,Sheet2!$E$2:$I$222,5,FALSE)</f>
        <v>#N/A</v>
      </c>
      <c r="CV2572"/>
      <c r="CZ2572" t="e">
        <f>VLOOKUP(CY2572,Sheet2!$E$2:$I$222,3,FALSE)</f>
        <v>#N/A</v>
      </c>
      <c r="DA2572" t="e">
        <f>VLOOKUP(CY2572,Sheet2!$E$2:$I$222,4,FALSE)</f>
        <v>#N/A</v>
      </c>
      <c r="DB2572" t="e">
        <f>VLOOKUP(CY2572,Sheet2!$E$2:$I$222,5,FALSE)</f>
        <v>#N/A</v>
      </c>
      <c r="DC2572"/>
      <c r="DG2572" t="e">
        <f>VLOOKUP(DF2572,Sheet2!$E$2:$I$222,3,FALSE)</f>
        <v>#N/A</v>
      </c>
      <c r="DH2572" t="e">
        <f>VLOOKUP(DF2572,Sheet2!$E$2:$I$222,4,FALSE)</f>
        <v>#N/A</v>
      </c>
      <c r="DI2572" t="e">
        <f>VLOOKUP(DF2572,Sheet2!$E$2:$I$222,5,FALSE)</f>
        <v>#N/A</v>
      </c>
    </row>
    <row r="2573" spans="1:113" x14ac:dyDescent="0.25">
      <c r="A2573">
        <v>2680</v>
      </c>
      <c r="C2573">
        <v>16218</v>
      </c>
      <c r="D2573">
        <v>6218</v>
      </c>
      <c r="E2573">
        <v>37.755082000000002</v>
      </c>
      <c r="F2573">
        <v>-122.42755</v>
      </c>
      <c r="G2573" t="s">
        <v>1855</v>
      </c>
      <c r="H2573" t="s">
        <v>3012</v>
      </c>
      <c r="I2573" t="s">
        <v>4913</v>
      </c>
      <c r="J2573" t="s">
        <v>4947</v>
      </c>
      <c r="Q2573" t="s">
        <v>5930</v>
      </c>
      <c r="S2573" t="s">
        <v>6181</v>
      </c>
      <c r="W2573">
        <f t="shared" si="40"/>
        <v>2</v>
      </c>
      <c r="X2573" t="s">
        <v>6619</v>
      </c>
      <c r="Y2573" t="s">
        <v>6889</v>
      </c>
      <c r="AA2573" t="e">
        <f>VLOOKUP($Z2573,Sheet2!$E$2:$I$222,3,FALSE)</f>
        <v>#N/A</v>
      </c>
      <c r="AB2573" t="e">
        <f>VLOOKUP($Z2573,Sheet2!$E$2:$I$222,4,FALSE)</f>
        <v>#N/A</v>
      </c>
      <c r="AC2573" t="e">
        <f>VLOOKUP($Z2573,Sheet2!$E$2:$I$222,5,FALSE)</f>
        <v>#N/A</v>
      </c>
      <c r="AE2573" t="s">
        <v>6860</v>
      </c>
      <c r="AF2573" t="s">
        <v>6888</v>
      </c>
      <c r="AG2573" s="59" t="s">
        <v>6955</v>
      </c>
      <c r="AH2573" t="str">
        <f>VLOOKUP(AG2573,Sheet2!$E$2:$I$222,3,FALSE)</f>
        <v>To Balboa Park Station</v>
      </c>
      <c r="AI2573" t="str">
        <f>VLOOKUP(AG2573,Sheet2!$E$2:$I$222,4,FALSE)</f>
        <v>San Jose &amp; Geneva</v>
      </c>
      <c r="AJ2573" t="str">
        <f>VLOOKUP(AG2573,Sheet2!$E$2:$I$222,5,FALSE)</f>
        <v>Daily ~ 5am-12am</v>
      </c>
      <c r="AK2573"/>
      <c r="AO2573" t="e">
        <f>VLOOKUP(AN2573,Sheet2!$E$2:$I$222,3,FALSE)</f>
        <v>#N/A</v>
      </c>
      <c r="AP2573" t="e">
        <f>VLOOKUP(AN2573,Sheet2!$E$2:$I$222,4,FALSE)</f>
        <v>#N/A</v>
      </c>
      <c r="AQ2573" t="e">
        <f>VLOOKUP(AN2573,Sheet2!$E$2:$I$222,5,FALSE)</f>
        <v>#N/A</v>
      </c>
      <c r="AR2573"/>
      <c r="AV2573" t="e">
        <f>VLOOKUP(AU2573,Sheet2!$E$2:$I$222,3,FALSE)</f>
        <v>#N/A</v>
      </c>
      <c r="AW2573" t="e">
        <f>VLOOKUP(AU2573,Sheet2!$E$2:$I$222,4,FALSE)</f>
        <v>#N/A</v>
      </c>
      <c r="AX2573" t="e">
        <f>VLOOKUP(AU2573,Sheet2!$E$2:$I$222,5,FALSE)</f>
        <v>#N/A</v>
      </c>
      <c r="AY2573"/>
      <c r="BC2573" t="e">
        <f>VLOOKUP(BB2573,Sheet2!$E$2:$I$222,3,FALSE)</f>
        <v>#N/A</v>
      </c>
      <c r="BD2573" t="e">
        <f>VLOOKUP(BB2573,Sheet2!$E$2:$I$222,4,FALSE)</f>
        <v>#N/A</v>
      </c>
      <c r="BE2573" t="e">
        <f>VLOOKUP(BB2573,Sheet2!$E$2:$I$222,5,FALSE)</f>
        <v>#N/A</v>
      </c>
      <c r="BF2573"/>
      <c r="BJ2573" t="e">
        <f>VLOOKUP(BI2573,Sheet2!$E$2:$I$222,3,FALSE)</f>
        <v>#N/A</v>
      </c>
      <c r="BK2573" t="e">
        <f>VLOOKUP(BI2573,Sheet2!$E$2:$I$222,4,FALSE)</f>
        <v>#N/A</v>
      </c>
      <c r="BL2573" t="e">
        <f>VLOOKUP(BI2573,Sheet2!$E$2:$I$222,5,FALSE)</f>
        <v>#N/A</v>
      </c>
      <c r="BM2573"/>
      <c r="BQ2573" t="e">
        <f>VLOOKUP(BP2573,Sheet2!$E$2:$I$222,3,FALSE)</f>
        <v>#N/A</v>
      </c>
      <c r="BR2573" t="e">
        <f>VLOOKUP(BP2573,Sheet2!$E$2:$I$222,4,FALSE)</f>
        <v>#N/A</v>
      </c>
      <c r="BS2573" t="e">
        <f>VLOOKUP(BP2573,Sheet2!$E$2:$I$222,5,FALSE)</f>
        <v>#N/A</v>
      </c>
      <c r="BT2573"/>
      <c r="BX2573" t="e">
        <f>VLOOKUP(BW2573,Sheet2!$E$2:$I$222,3,FALSE)</f>
        <v>#N/A</v>
      </c>
      <c r="BY2573" t="e">
        <f>VLOOKUP(BW2573,Sheet2!$E$2:$I$222,4,FALSE)</f>
        <v>#N/A</v>
      </c>
      <c r="BZ2573" t="e">
        <f>VLOOKUP(BW2573,Sheet2!$E$2:$I$222,5,FALSE)</f>
        <v>#N/A</v>
      </c>
      <c r="CA2573"/>
      <c r="CE2573" t="e">
        <f>VLOOKUP(CD2573,Sheet2!$E$2:$I$222,3,FALSE)</f>
        <v>#N/A</v>
      </c>
      <c r="CF2573" t="e">
        <f>VLOOKUP(CD2573,Sheet2!$E$2:$I$222,4,FALSE)</f>
        <v>#N/A</v>
      </c>
      <c r="CG2573" t="e">
        <f>VLOOKUP(CD2573,Sheet2!$E$2:$I$222,5,FALSE)</f>
        <v>#N/A</v>
      </c>
      <c r="CH2573"/>
      <c r="CL2573" t="e">
        <f>VLOOKUP(CK2573,Sheet2!$E$2:$I$222,3,FALSE)</f>
        <v>#N/A</v>
      </c>
      <c r="CM2573" t="e">
        <f>VLOOKUP(CK2573,Sheet2!$E$2:$I$222,4,FALSE)</f>
        <v>#N/A</v>
      </c>
      <c r="CN2573" t="e">
        <f>VLOOKUP(CK2573,Sheet2!$E$2:$I$222,5,FALSE)</f>
        <v>#N/A</v>
      </c>
      <c r="CO2573"/>
      <c r="CS2573" t="e">
        <f>VLOOKUP(CR2573,Sheet2!$E$2:$I$222,3,FALSE)</f>
        <v>#N/A</v>
      </c>
      <c r="CT2573" t="e">
        <f>VLOOKUP(CR2573,Sheet2!$E$2:$I$222,4,FALSE)</f>
        <v>#N/A</v>
      </c>
      <c r="CU2573" t="e">
        <f>VLOOKUP(CR2573,Sheet2!$E$2:$I$222,5,FALSE)</f>
        <v>#N/A</v>
      </c>
      <c r="CV2573"/>
      <c r="CZ2573" t="e">
        <f>VLOOKUP(CY2573,Sheet2!$E$2:$I$222,3,FALSE)</f>
        <v>#N/A</v>
      </c>
      <c r="DA2573" t="e">
        <f>VLOOKUP(CY2573,Sheet2!$E$2:$I$222,4,FALSE)</f>
        <v>#N/A</v>
      </c>
      <c r="DB2573" t="e">
        <f>VLOOKUP(CY2573,Sheet2!$E$2:$I$222,5,FALSE)</f>
        <v>#N/A</v>
      </c>
      <c r="DC2573"/>
      <c r="DG2573" t="e">
        <f>VLOOKUP(DF2573,Sheet2!$E$2:$I$222,3,FALSE)</f>
        <v>#N/A</v>
      </c>
      <c r="DH2573" t="e">
        <f>VLOOKUP(DF2573,Sheet2!$E$2:$I$222,4,FALSE)</f>
        <v>#N/A</v>
      </c>
      <c r="DI2573" t="e">
        <f>VLOOKUP(DF2573,Sheet2!$E$2:$I$222,5,FALSE)</f>
        <v>#N/A</v>
      </c>
    </row>
    <row r="2574" spans="1:113" x14ac:dyDescent="0.25">
      <c r="A2574">
        <v>2681</v>
      </c>
      <c r="C2574">
        <v>16219</v>
      </c>
      <c r="D2574">
        <v>6219</v>
      </c>
      <c r="E2574">
        <v>37.731189999999998</v>
      </c>
      <c r="F2574">
        <v>-122.47435</v>
      </c>
      <c r="G2574" t="s">
        <v>1856</v>
      </c>
      <c r="H2574" t="s">
        <v>4277</v>
      </c>
      <c r="I2574" t="s">
        <v>4919</v>
      </c>
      <c r="J2574" t="s">
        <v>4947</v>
      </c>
      <c r="Q2574">
        <v>0</v>
      </c>
      <c r="S2574" t="s">
        <v>6078</v>
      </c>
      <c r="W2574">
        <f t="shared" si="40"/>
        <v>1</v>
      </c>
      <c r="X2574" t="s">
        <v>6844</v>
      </c>
      <c r="Y2574" t="s">
        <v>6887</v>
      </c>
      <c r="AA2574" t="e">
        <f>VLOOKUP($Z2574,Sheet2!$E$2:$I$222,3,FALSE)</f>
        <v>#N/A</v>
      </c>
      <c r="AB2574" t="e">
        <f>VLOOKUP($Z2574,Sheet2!$E$2:$I$222,4,FALSE)</f>
        <v>#N/A</v>
      </c>
      <c r="AC2574" t="e">
        <f>VLOOKUP($Z2574,Sheet2!$E$2:$I$222,5,FALSE)</f>
        <v>#N/A</v>
      </c>
      <c r="AH2574" t="e">
        <f>VLOOKUP(AG2574,Sheet2!$E$2:$I$222,3,FALSE)</f>
        <v>#N/A</v>
      </c>
      <c r="AI2574" t="e">
        <f>VLOOKUP(AG2574,Sheet2!$E$2:$I$222,4,FALSE)</f>
        <v>#N/A</v>
      </c>
      <c r="AJ2574" t="e">
        <f>VLOOKUP(AG2574,Sheet2!$E$2:$I$222,5,FALSE)</f>
        <v>#N/A</v>
      </c>
      <c r="AK2574"/>
      <c r="AO2574" t="e">
        <f>VLOOKUP(AN2574,Sheet2!$E$2:$I$222,3,FALSE)</f>
        <v>#N/A</v>
      </c>
      <c r="AP2574" t="e">
        <f>VLOOKUP(AN2574,Sheet2!$E$2:$I$222,4,FALSE)</f>
        <v>#N/A</v>
      </c>
      <c r="AQ2574" t="e">
        <f>VLOOKUP(AN2574,Sheet2!$E$2:$I$222,5,FALSE)</f>
        <v>#N/A</v>
      </c>
      <c r="AR2574"/>
      <c r="AV2574" t="e">
        <f>VLOOKUP(AU2574,Sheet2!$E$2:$I$222,3,FALSE)</f>
        <v>#N/A</v>
      </c>
      <c r="AW2574" t="e">
        <f>VLOOKUP(AU2574,Sheet2!$E$2:$I$222,4,FALSE)</f>
        <v>#N/A</v>
      </c>
      <c r="AX2574" t="e">
        <f>VLOOKUP(AU2574,Sheet2!$E$2:$I$222,5,FALSE)</f>
        <v>#N/A</v>
      </c>
      <c r="AY2574"/>
      <c r="BC2574" t="e">
        <f>VLOOKUP(BB2574,Sheet2!$E$2:$I$222,3,FALSE)</f>
        <v>#N/A</v>
      </c>
      <c r="BD2574" t="e">
        <f>VLOOKUP(BB2574,Sheet2!$E$2:$I$222,4,FALSE)</f>
        <v>#N/A</v>
      </c>
      <c r="BE2574" t="e">
        <f>VLOOKUP(BB2574,Sheet2!$E$2:$I$222,5,FALSE)</f>
        <v>#N/A</v>
      </c>
      <c r="BF2574"/>
      <c r="BJ2574" t="e">
        <f>VLOOKUP(BI2574,Sheet2!$E$2:$I$222,3,FALSE)</f>
        <v>#N/A</v>
      </c>
      <c r="BK2574" t="e">
        <f>VLOOKUP(BI2574,Sheet2!$E$2:$I$222,4,FALSE)</f>
        <v>#N/A</v>
      </c>
      <c r="BL2574" t="e">
        <f>VLOOKUP(BI2574,Sheet2!$E$2:$I$222,5,FALSE)</f>
        <v>#N/A</v>
      </c>
      <c r="BM2574"/>
      <c r="BQ2574" t="e">
        <f>VLOOKUP(BP2574,Sheet2!$E$2:$I$222,3,FALSE)</f>
        <v>#N/A</v>
      </c>
      <c r="BR2574" t="e">
        <f>VLOOKUP(BP2574,Sheet2!$E$2:$I$222,4,FALSE)</f>
        <v>#N/A</v>
      </c>
      <c r="BS2574" t="e">
        <f>VLOOKUP(BP2574,Sheet2!$E$2:$I$222,5,FALSE)</f>
        <v>#N/A</v>
      </c>
      <c r="BT2574"/>
      <c r="BX2574" t="e">
        <f>VLOOKUP(BW2574,Sheet2!$E$2:$I$222,3,FALSE)</f>
        <v>#N/A</v>
      </c>
      <c r="BY2574" t="e">
        <f>VLOOKUP(BW2574,Sheet2!$E$2:$I$222,4,FALSE)</f>
        <v>#N/A</v>
      </c>
      <c r="BZ2574" t="e">
        <f>VLOOKUP(BW2574,Sheet2!$E$2:$I$222,5,FALSE)</f>
        <v>#N/A</v>
      </c>
      <c r="CA2574"/>
      <c r="CE2574" t="e">
        <f>VLOOKUP(CD2574,Sheet2!$E$2:$I$222,3,FALSE)</f>
        <v>#N/A</v>
      </c>
      <c r="CF2574" t="e">
        <f>VLOOKUP(CD2574,Sheet2!$E$2:$I$222,4,FALSE)</f>
        <v>#N/A</v>
      </c>
      <c r="CG2574" t="e">
        <f>VLOOKUP(CD2574,Sheet2!$E$2:$I$222,5,FALSE)</f>
        <v>#N/A</v>
      </c>
      <c r="CH2574"/>
      <c r="CL2574" t="e">
        <f>VLOOKUP(CK2574,Sheet2!$E$2:$I$222,3,FALSE)</f>
        <v>#N/A</v>
      </c>
      <c r="CM2574" t="e">
        <f>VLOOKUP(CK2574,Sheet2!$E$2:$I$222,4,FALSE)</f>
        <v>#N/A</v>
      </c>
      <c r="CN2574" t="e">
        <f>VLOOKUP(CK2574,Sheet2!$E$2:$I$222,5,FALSE)</f>
        <v>#N/A</v>
      </c>
      <c r="CO2574"/>
      <c r="CS2574" t="e">
        <f>VLOOKUP(CR2574,Sheet2!$E$2:$I$222,3,FALSE)</f>
        <v>#N/A</v>
      </c>
      <c r="CT2574" t="e">
        <f>VLOOKUP(CR2574,Sheet2!$E$2:$I$222,4,FALSE)</f>
        <v>#N/A</v>
      </c>
      <c r="CU2574" t="e">
        <f>VLOOKUP(CR2574,Sheet2!$E$2:$I$222,5,FALSE)</f>
        <v>#N/A</v>
      </c>
      <c r="CV2574"/>
      <c r="CZ2574" t="e">
        <f>VLOOKUP(CY2574,Sheet2!$E$2:$I$222,3,FALSE)</f>
        <v>#N/A</v>
      </c>
      <c r="DA2574" t="e">
        <f>VLOOKUP(CY2574,Sheet2!$E$2:$I$222,4,FALSE)</f>
        <v>#N/A</v>
      </c>
      <c r="DB2574" t="e">
        <f>VLOOKUP(CY2574,Sheet2!$E$2:$I$222,5,FALSE)</f>
        <v>#N/A</v>
      </c>
      <c r="DC2574"/>
      <c r="DG2574" t="e">
        <f>VLOOKUP(DF2574,Sheet2!$E$2:$I$222,3,FALSE)</f>
        <v>#N/A</v>
      </c>
      <c r="DH2574" t="e">
        <f>VLOOKUP(DF2574,Sheet2!$E$2:$I$222,4,FALSE)</f>
        <v>#N/A</v>
      </c>
      <c r="DI2574" t="e">
        <f>VLOOKUP(DF2574,Sheet2!$E$2:$I$222,5,FALSE)</f>
        <v>#N/A</v>
      </c>
    </row>
    <row r="2575" spans="1:113" x14ac:dyDescent="0.25">
      <c r="A2575">
        <v>2682</v>
      </c>
      <c r="C2575">
        <v>16220</v>
      </c>
      <c r="D2575">
        <v>6220</v>
      </c>
      <c r="E2575">
        <v>37.730986999999999</v>
      </c>
      <c r="F2575">
        <v>-122.474366</v>
      </c>
      <c r="G2575" t="s">
        <v>1856</v>
      </c>
      <c r="H2575" t="s">
        <v>4277</v>
      </c>
      <c r="I2575" t="s">
        <v>4908</v>
      </c>
      <c r="J2575" t="s">
        <v>4948</v>
      </c>
      <c r="Q2575">
        <v>0</v>
      </c>
      <c r="S2575" t="s">
        <v>6536</v>
      </c>
      <c r="W2575">
        <f t="shared" si="40"/>
        <v>1</v>
      </c>
      <c r="X2575" t="s">
        <v>6844</v>
      </c>
      <c r="Y2575" t="s">
        <v>6885</v>
      </c>
      <c r="AA2575" t="e">
        <f>VLOOKUP($Z2575,Sheet2!$E$2:$I$222,3,FALSE)</f>
        <v>#N/A</v>
      </c>
      <c r="AB2575" t="e">
        <f>VLOOKUP($Z2575,Sheet2!$E$2:$I$222,4,FALSE)</f>
        <v>#N/A</v>
      </c>
      <c r="AC2575" t="e">
        <f>VLOOKUP($Z2575,Sheet2!$E$2:$I$222,5,FALSE)</f>
        <v>#N/A</v>
      </c>
      <c r="AH2575" t="e">
        <f>VLOOKUP(AG2575,Sheet2!$E$2:$I$222,3,FALSE)</f>
        <v>#N/A</v>
      </c>
      <c r="AI2575" t="e">
        <f>VLOOKUP(AG2575,Sheet2!$E$2:$I$222,4,FALSE)</f>
        <v>#N/A</v>
      </c>
      <c r="AJ2575" t="e">
        <f>VLOOKUP(AG2575,Sheet2!$E$2:$I$222,5,FALSE)</f>
        <v>#N/A</v>
      </c>
      <c r="AK2575"/>
      <c r="AO2575" t="e">
        <f>VLOOKUP(AN2575,Sheet2!$E$2:$I$222,3,FALSE)</f>
        <v>#N/A</v>
      </c>
      <c r="AP2575" t="e">
        <f>VLOOKUP(AN2575,Sheet2!$E$2:$I$222,4,FALSE)</f>
        <v>#N/A</v>
      </c>
      <c r="AQ2575" t="e">
        <f>VLOOKUP(AN2575,Sheet2!$E$2:$I$222,5,FALSE)</f>
        <v>#N/A</v>
      </c>
      <c r="AR2575"/>
      <c r="AV2575" t="e">
        <f>VLOOKUP(AU2575,Sheet2!$E$2:$I$222,3,FALSE)</f>
        <v>#N/A</v>
      </c>
      <c r="AW2575" t="e">
        <f>VLOOKUP(AU2575,Sheet2!$E$2:$I$222,4,FALSE)</f>
        <v>#N/A</v>
      </c>
      <c r="AX2575" t="e">
        <f>VLOOKUP(AU2575,Sheet2!$E$2:$I$222,5,FALSE)</f>
        <v>#N/A</v>
      </c>
      <c r="AY2575"/>
      <c r="BC2575" t="e">
        <f>VLOOKUP(BB2575,Sheet2!$E$2:$I$222,3,FALSE)</f>
        <v>#N/A</v>
      </c>
      <c r="BD2575" t="e">
        <f>VLOOKUP(BB2575,Sheet2!$E$2:$I$222,4,FALSE)</f>
        <v>#N/A</v>
      </c>
      <c r="BE2575" t="e">
        <f>VLOOKUP(BB2575,Sheet2!$E$2:$I$222,5,FALSE)</f>
        <v>#N/A</v>
      </c>
      <c r="BF2575"/>
      <c r="BJ2575" t="e">
        <f>VLOOKUP(BI2575,Sheet2!$E$2:$I$222,3,FALSE)</f>
        <v>#N/A</v>
      </c>
      <c r="BK2575" t="e">
        <f>VLOOKUP(BI2575,Sheet2!$E$2:$I$222,4,FALSE)</f>
        <v>#N/A</v>
      </c>
      <c r="BL2575" t="e">
        <f>VLOOKUP(BI2575,Sheet2!$E$2:$I$222,5,FALSE)</f>
        <v>#N/A</v>
      </c>
      <c r="BM2575"/>
      <c r="BQ2575" t="e">
        <f>VLOOKUP(BP2575,Sheet2!$E$2:$I$222,3,FALSE)</f>
        <v>#N/A</v>
      </c>
      <c r="BR2575" t="e">
        <f>VLOOKUP(BP2575,Sheet2!$E$2:$I$222,4,FALSE)</f>
        <v>#N/A</v>
      </c>
      <c r="BS2575" t="e">
        <f>VLOOKUP(BP2575,Sheet2!$E$2:$I$222,5,FALSE)</f>
        <v>#N/A</v>
      </c>
      <c r="BT2575"/>
      <c r="BX2575" t="e">
        <f>VLOOKUP(BW2575,Sheet2!$E$2:$I$222,3,FALSE)</f>
        <v>#N/A</v>
      </c>
      <c r="BY2575" t="e">
        <f>VLOOKUP(BW2575,Sheet2!$E$2:$I$222,4,FALSE)</f>
        <v>#N/A</v>
      </c>
      <c r="BZ2575" t="e">
        <f>VLOOKUP(BW2575,Sheet2!$E$2:$I$222,5,FALSE)</f>
        <v>#N/A</v>
      </c>
      <c r="CA2575"/>
      <c r="CE2575" t="e">
        <f>VLOOKUP(CD2575,Sheet2!$E$2:$I$222,3,FALSE)</f>
        <v>#N/A</v>
      </c>
      <c r="CF2575" t="e">
        <f>VLOOKUP(CD2575,Sheet2!$E$2:$I$222,4,FALSE)</f>
        <v>#N/A</v>
      </c>
      <c r="CG2575" t="e">
        <f>VLOOKUP(CD2575,Sheet2!$E$2:$I$222,5,FALSE)</f>
        <v>#N/A</v>
      </c>
      <c r="CH2575"/>
      <c r="CL2575" t="e">
        <f>VLOOKUP(CK2575,Sheet2!$E$2:$I$222,3,FALSE)</f>
        <v>#N/A</v>
      </c>
      <c r="CM2575" t="e">
        <f>VLOOKUP(CK2575,Sheet2!$E$2:$I$222,4,FALSE)</f>
        <v>#N/A</v>
      </c>
      <c r="CN2575" t="e">
        <f>VLOOKUP(CK2575,Sheet2!$E$2:$I$222,5,FALSE)</f>
        <v>#N/A</v>
      </c>
      <c r="CO2575"/>
      <c r="CS2575" t="e">
        <f>VLOOKUP(CR2575,Sheet2!$E$2:$I$222,3,FALSE)</f>
        <v>#N/A</v>
      </c>
      <c r="CT2575" t="e">
        <f>VLOOKUP(CR2575,Sheet2!$E$2:$I$222,4,FALSE)</f>
        <v>#N/A</v>
      </c>
      <c r="CU2575" t="e">
        <f>VLOOKUP(CR2575,Sheet2!$E$2:$I$222,5,FALSE)</f>
        <v>#N/A</v>
      </c>
      <c r="CV2575"/>
      <c r="CZ2575" t="e">
        <f>VLOOKUP(CY2575,Sheet2!$E$2:$I$222,3,FALSE)</f>
        <v>#N/A</v>
      </c>
      <c r="DA2575" t="e">
        <f>VLOOKUP(CY2575,Sheet2!$E$2:$I$222,4,FALSE)</f>
        <v>#N/A</v>
      </c>
      <c r="DB2575" t="e">
        <f>VLOOKUP(CY2575,Sheet2!$E$2:$I$222,5,FALSE)</f>
        <v>#N/A</v>
      </c>
      <c r="DC2575"/>
      <c r="DG2575" t="e">
        <f>VLOOKUP(DF2575,Sheet2!$E$2:$I$222,3,FALSE)</f>
        <v>#N/A</v>
      </c>
      <c r="DH2575" t="e">
        <f>VLOOKUP(DF2575,Sheet2!$E$2:$I$222,4,FALSE)</f>
        <v>#N/A</v>
      </c>
      <c r="DI2575" t="e">
        <f>VLOOKUP(DF2575,Sheet2!$E$2:$I$222,5,FALSE)</f>
        <v>#N/A</v>
      </c>
    </row>
    <row r="2576" spans="1:113" x14ac:dyDescent="0.25">
      <c r="A2576">
        <v>2683</v>
      </c>
      <c r="C2576">
        <v>16221</v>
      </c>
      <c r="D2576">
        <v>6221</v>
      </c>
      <c r="E2576">
        <v>37.757451000000003</v>
      </c>
      <c r="F2576">
        <v>-122.426999</v>
      </c>
      <c r="G2576" t="s">
        <v>1857</v>
      </c>
      <c r="H2576" t="s">
        <v>4278</v>
      </c>
      <c r="I2576" t="s">
        <v>4919</v>
      </c>
      <c r="J2576" t="s">
        <v>4947</v>
      </c>
      <c r="Q2576">
        <v>0</v>
      </c>
      <c r="S2576" t="s">
        <v>6293</v>
      </c>
      <c r="W2576">
        <f t="shared" si="40"/>
        <v>1</v>
      </c>
      <c r="X2576" t="s">
        <v>6860</v>
      </c>
      <c r="Y2576" t="s">
        <v>6888</v>
      </c>
      <c r="Z2576" s="59" t="s">
        <v>6955</v>
      </c>
      <c r="AA2576" t="str">
        <f>VLOOKUP($Z2576,Sheet2!$E$2:$I$222,3,FALSE)</f>
        <v>To Balboa Park Station</v>
      </c>
      <c r="AB2576" t="str">
        <f>VLOOKUP($Z2576,Sheet2!$E$2:$I$222,4,FALSE)</f>
        <v>San Jose &amp; Geneva</v>
      </c>
      <c r="AC2576" t="str">
        <f>VLOOKUP($Z2576,Sheet2!$E$2:$I$222,5,FALSE)</f>
        <v>Daily ~ 5am-12am</v>
      </c>
      <c r="AH2576" t="e">
        <f>VLOOKUP(AG2576,Sheet2!$E$2:$I$222,3,FALSE)</f>
        <v>#N/A</v>
      </c>
      <c r="AI2576" t="e">
        <f>VLOOKUP(AG2576,Sheet2!$E$2:$I$222,4,FALSE)</f>
        <v>#N/A</v>
      </c>
      <c r="AJ2576" t="e">
        <f>VLOOKUP(AG2576,Sheet2!$E$2:$I$222,5,FALSE)</f>
        <v>#N/A</v>
      </c>
      <c r="AK2576"/>
      <c r="AO2576" t="e">
        <f>VLOOKUP(AN2576,Sheet2!$E$2:$I$222,3,FALSE)</f>
        <v>#N/A</v>
      </c>
      <c r="AP2576" t="e">
        <f>VLOOKUP(AN2576,Sheet2!$E$2:$I$222,4,FALSE)</f>
        <v>#N/A</v>
      </c>
      <c r="AQ2576" t="e">
        <f>VLOOKUP(AN2576,Sheet2!$E$2:$I$222,5,FALSE)</f>
        <v>#N/A</v>
      </c>
      <c r="AR2576"/>
      <c r="AV2576" t="e">
        <f>VLOOKUP(AU2576,Sheet2!$E$2:$I$222,3,FALSE)</f>
        <v>#N/A</v>
      </c>
      <c r="AW2576" t="e">
        <f>VLOOKUP(AU2576,Sheet2!$E$2:$I$222,4,FALSE)</f>
        <v>#N/A</v>
      </c>
      <c r="AX2576" t="e">
        <f>VLOOKUP(AU2576,Sheet2!$E$2:$I$222,5,FALSE)</f>
        <v>#N/A</v>
      </c>
      <c r="AY2576"/>
      <c r="BC2576" t="e">
        <f>VLOOKUP(BB2576,Sheet2!$E$2:$I$222,3,FALSE)</f>
        <v>#N/A</v>
      </c>
      <c r="BD2576" t="e">
        <f>VLOOKUP(BB2576,Sheet2!$E$2:$I$222,4,FALSE)</f>
        <v>#N/A</v>
      </c>
      <c r="BE2576" t="e">
        <f>VLOOKUP(BB2576,Sheet2!$E$2:$I$222,5,FALSE)</f>
        <v>#N/A</v>
      </c>
      <c r="BF2576"/>
      <c r="BJ2576" t="e">
        <f>VLOOKUP(BI2576,Sheet2!$E$2:$I$222,3,FALSE)</f>
        <v>#N/A</v>
      </c>
      <c r="BK2576" t="e">
        <f>VLOOKUP(BI2576,Sheet2!$E$2:$I$222,4,FALSE)</f>
        <v>#N/A</v>
      </c>
      <c r="BL2576" t="e">
        <f>VLOOKUP(BI2576,Sheet2!$E$2:$I$222,5,FALSE)</f>
        <v>#N/A</v>
      </c>
      <c r="BM2576"/>
      <c r="BQ2576" t="e">
        <f>VLOOKUP(BP2576,Sheet2!$E$2:$I$222,3,FALSE)</f>
        <v>#N/A</v>
      </c>
      <c r="BR2576" t="e">
        <f>VLOOKUP(BP2576,Sheet2!$E$2:$I$222,4,FALSE)</f>
        <v>#N/A</v>
      </c>
      <c r="BS2576" t="e">
        <f>VLOOKUP(BP2576,Sheet2!$E$2:$I$222,5,FALSE)</f>
        <v>#N/A</v>
      </c>
      <c r="BT2576"/>
      <c r="BX2576" t="e">
        <f>VLOOKUP(BW2576,Sheet2!$E$2:$I$222,3,FALSE)</f>
        <v>#N/A</v>
      </c>
      <c r="BY2576" t="e">
        <f>VLOOKUP(BW2576,Sheet2!$E$2:$I$222,4,FALSE)</f>
        <v>#N/A</v>
      </c>
      <c r="BZ2576" t="e">
        <f>VLOOKUP(BW2576,Sheet2!$E$2:$I$222,5,FALSE)</f>
        <v>#N/A</v>
      </c>
      <c r="CA2576"/>
      <c r="CE2576" t="e">
        <f>VLOOKUP(CD2576,Sheet2!$E$2:$I$222,3,FALSE)</f>
        <v>#N/A</v>
      </c>
      <c r="CF2576" t="e">
        <f>VLOOKUP(CD2576,Sheet2!$E$2:$I$222,4,FALSE)</f>
        <v>#N/A</v>
      </c>
      <c r="CG2576" t="e">
        <f>VLOOKUP(CD2576,Sheet2!$E$2:$I$222,5,FALSE)</f>
        <v>#N/A</v>
      </c>
      <c r="CH2576"/>
      <c r="CL2576" t="e">
        <f>VLOOKUP(CK2576,Sheet2!$E$2:$I$222,3,FALSE)</f>
        <v>#N/A</v>
      </c>
      <c r="CM2576" t="e">
        <f>VLOOKUP(CK2576,Sheet2!$E$2:$I$222,4,FALSE)</f>
        <v>#N/A</v>
      </c>
      <c r="CN2576" t="e">
        <f>VLOOKUP(CK2576,Sheet2!$E$2:$I$222,5,FALSE)</f>
        <v>#N/A</v>
      </c>
      <c r="CO2576"/>
      <c r="CS2576" t="e">
        <f>VLOOKUP(CR2576,Sheet2!$E$2:$I$222,3,FALSE)</f>
        <v>#N/A</v>
      </c>
      <c r="CT2576" t="e">
        <f>VLOOKUP(CR2576,Sheet2!$E$2:$I$222,4,FALSE)</f>
        <v>#N/A</v>
      </c>
      <c r="CU2576" t="e">
        <f>VLOOKUP(CR2576,Sheet2!$E$2:$I$222,5,FALSE)</f>
        <v>#N/A</v>
      </c>
      <c r="CV2576"/>
      <c r="CZ2576" t="e">
        <f>VLOOKUP(CY2576,Sheet2!$E$2:$I$222,3,FALSE)</f>
        <v>#N/A</v>
      </c>
      <c r="DA2576" t="e">
        <f>VLOOKUP(CY2576,Sheet2!$E$2:$I$222,4,FALSE)</f>
        <v>#N/A</v>
      </c>
      <c r="DB2576" t="e">
        <f>VLOOKUP(CY2576,Sheet2!$E$2:$I$222,5,FALSE)</f>
        <v>#N/A</v>
      </c>
      <c r="DC2576"/>
      <c r="DG2576" t="e">
        <f>VLOOKUP(DF2576,Sheet2!$E$2:$I$222,3,FALSE)</f>
        <v>#N/A</v>
      </c>
      <c r="DH2576" t="e">
        <f>VLOOKUP(DF2576,Sheet2!$E$2:$I$222,4,FALSE)</f>
        <v>#N/A</v>
      </c>
      <c r="DI2576" t="e">
        <f>VLOOKUP(DF2576,Sheet2!$E$2:$I$222,5,FALSE)</f>
        <v>#N/A</v>
      </c>
    </row>
    <row r="2577" spans="1:113" x14ac:dyDescent="0.25">
      <c r="A2577">
        <v>2684</v>
      </c>
      <c r="C2577">
        <v>16222</v>
      </c>
      <c r="D2577">
        <v>6222</v>
      </c>
      <c r="E2577">
        <v>37.757249999999999</v>
      </c>
      <c r="F2577">
        <v>-122.426889</v>
      </c>
      <c r="G2577" t="s">
        <v>1857</v>
      </c>
      <c r="H2577" t="s">
        <v>4278</v>
      </c>
      <c r="I2577" t="s">
        <v>4908</v>
      </c>
      <c r="J2577" t="s">
        <v>4947</v>
      </c>
      <c r="Q2577">
        <v>0</v>
      </c>
      <c r="S2577" t="s">
        <v>6183</v>
      </c>
      <c r="W2577">
        <f t="shared" si="40"/>
        <v>1</v>
      </c>
      <c r="X2577" t="s">
        <v>6860</v>
      </c>
      <c r="Y2577" t="s">
        <v>6886</v>
      </c>
      <c r="Z2577" s="59" t="s">
        <v>6945</v>
      </c>
      <c r="AA2577" t="str">
        <f>VLOOKUP($Z2577,Sheet2!$E$2:$I$222,3,FALSE)</f>
        <v>To Downtown</v>
      </c>
      <c r="AB2577" t="str">
        <f>VLOOKUP($Z2577,Sheet2!$E$2:$I$222,4,FALSE)</f>
        <v>Embarcadero Station</v>
      </c>
      <c r="AC2577" t="str">
        <f>VLOOKUP($Z2577,Sheet2!$E$2:$I$222,5,FALSE)</f>
        <v>Daily ~ 5am-12am</v>
      </c>
      <c r="AH2577" t="e">
        <f>VLOOKUP(AG2577,Sheet2!$E$2:$I$222,3,FALSE)</f>
        <v>#N/A</v>
      </c>
      <c r="AI2577" t="e">
        <f>VLOOKUP(AG2577,Sheet2!$E$2:$I$222,4,FALSE)</f>
        <v>#N/A</v>
      </c>
      <c r="AJ2577" t="e">
        <f>VLOOKUP(AG2577,Sheet2!$E$2:$I$222,5,FALSE)</f>
        <v>#N/A</v>
      </c>
      <c r="AK2577"/>
      <c r="AO2577" t="e">
        <f>VLOOKUP(AN2577,Sheet2!$E$2:$I$222,3,FALSE)</f>
        <v>#N/A</v>
      </c>
      <c r="AP2577" t="e">
        <f>VLOOKUP(AN2577,Sheet2!$E$2:$I$222,4,FALSE)</f>
        <v>#N/A</v>
      </c>
      <c r="AQ2577" t="e">
        <f>VLOOKUP(AN2577,Sheet2!$E$2:$I$222,5,FALSE)</f>
        <v>#N/A</v>
      </c>
      <c r="AR2577"/>
      <c r="AV2577" t="e">
        <f>VLOOKUP(AU2577,Sheet2!$E$2:$I$222,3,FALSE)</f>
        <v>#N/A</v>
      </c>
      <c r="AW2577" t="e">
        <f>VLOOKUP(AU2577,Sheet2!$E$2:$I$222,4,FALSE)</f>
        <v>#N/A</v>
      </c>
      <c r="AX2577" t="e">
        <f>VLOOKUP(AU2577,Sheet2!$E$2:$I$222,5,FALSE)</f>
        <v>#N/A</v>
      </c>
      <c r="AY2577"/>
      <c r="BC2577" t="e">
        <f>VLOOKUP(BB2577,Sheet2!$E$2:$I$222,3,FALSE)</f>
        <v>#N/A</v>
      </c>
      <c r="BD2577" t="e">
        <f>VLOOKUP(BB2577,Sheet2!$E$2:$I$222,4,FALSE)</f>
        <v>#N/A</v>
      </c>
      <c r="BE2577" t="e">
        <f>VLOOKUP(BB2577,Sheet2!$E$2:$I$222,5,FALSE)</f>
        <v>#N/A</v>
      </c>
      <c r="BF2577"/>
      <c r="BJ2577" t="e">
        <f>VLOOKUP(BI2577,Sheet2!$E$2:$I$222,3,FALSE)</f>
        <v>#N/A</v>
      </c>
      <c r="BK2577" t="e">
        <f>VLOOKUP(BI2577,Sheet2!$E$2:$I$222,4,FALSE)</f>
        <v>#N/A</v>
      </c>
      <c r="BL2577" t="e">
        <f>VLOOKUP(BI2577,Sheet2!$E$2:$I$222,5,FALSE)</f>
        <v>#N/A</v>
      </c>
      <c r="BM2577"/>
      <c r="BQ2577" t="e">
        <f>VLOOKUP(BP2577,Sheet2!$E$2:$I$222,3,FALSE)</f>
        <v>#N/A</v>
      </c>
      <c r="BR2577" t="e">
        <f>VLOOKUP(BP2577,Sheet2!$E$2:$I$222,4,FALSE)</f>
        <v>#N/A</v>
      </c>
      <c r="BS2577" t="e">
        <f>VLOOKUP(BP2577,Sheet2!$E$2:$I$222,5,FALSE)</f>
        <v>#N/A</v>
      </c>
      <c r="BT2577"/>
      <c r="BX2577" t="e">
        <f>VLOOKUP(BW2577,Sheet2!$E$2:$I$222,3,FALSE)</f>
        <v>#N/A</v>
      </c>
      <c r="BY2577" t="e">
        <f>VLOOKUP(BW2577,Sheet2!$E$2:$I$222,4,FALSE)</f>
        <v>#N/A</v>
      </c>
      <c r="BZ2577" t="e">
        <f>VLOOKUP(BW2577,Sheet2!$E$2:$I$222,5,FALSE)</f>
        <v>#N/A</v>
      </c>
      <c r="CA2577"/>
      <c r="CE2577" t="e">
        <f>VLOOKUP(CD2577,Sheet2!$E$2:$I$222,3,FALSE)</f>
        <v>#N/A</v>
      </c>
      <c r="CF2577" t="e">
        <f>VLOOKUP(CD2577,Sheet2!$E$2:$I$222,4,FALSE)</f>
        <v>#N/A</v>
      </c>
      <c r="CG2577" t="e">
        <f>VLOOKUP(CD2577,Sheet2!$E$2:$I$222,5,FALSE)</f>
        <v>#N/A</v>
      </c>
      <c r="CH2577"/>
      <c r="CL2577" t="e">
        <f>VLOOKUP(CK2577,Sheet2!$E$2:$I$222,3,FALSE)</f>
        <v>#N/A</v>
      </c>
      <c r="CM2577" t="e">
        <f>VLOOKUP(CK2577,Sheet2!$E$2:$I$222,4,FALSE)</f>
        <v>#N/A</v>
      </c>
      <c r="CN2577" t="e">
        <f>VLOOKUP(CK2577,Sheet2!$E$2:$I$222,5,FALSE)</f>
        <v>#N/A</v>
      </c>
      <c r="CO2577"/>
      <c r="CS2577" t="e">
        <f>VLOOKUP(CR2577,Sheet2!$E$2:$I$222,3,FALSE)</f>
        <v>#N/A</v>
      </c>
      <c r="CT2577" t="e">
        <f>VLOOKUP(CR2577,Sheet2!$E$2:$I$222,4,FALSE)</f>
        <v>#N/A</v>
      </c>
      <c r="CU2577" t="e">
        <f>VLOOKUP(CR2577,Sheet2!$E$2:$I$222,5,FALSE)</f>
        <v>#N/A</v>
      </c>
      <c r="CV2577"/>
      <c r="CZ2577" t="e">
        <f>VLOOKUP(CY2577,Sheet2!$E$2:$I$222,3,FALSE)</f>
        <v>#N/A</v>
      </c>
      <c r="DA2577" t="e">
        <f>VLOOKUP(CY2577,Sheet2!$E$2:$I$222,4,FALSE)</f>
        <v>#N/A</v>
      </c>
      <c r="DB2577" t="e">
        <f>VLOOKUP(CY2577,Sheet2!$E$2:$I$222,5,FALSE)</f>
        <v>#N/A</v>
      </c>
      <c r="DC2577"/>
      <c r="DG2577" t="e">
        <f>VLOOKUP(DF2577,Sheet2!$E$2:$I$222,3,FALSE)</f>
        <v>#N/A</v>
      </c>
      <c r="DH2577" t="e">
        <f>VLOOKUP(DF2577,Sheet2!$E$2:$I$222,4,FALSE)</f>
        <v>#N/A</v>
      </c>
      <c r="DI2577" t="e">
        <f>VLOOKUP(DF2577,Sheet2!$E$2:$I$222,5,FALSE)</f>
        <v>#N/A</v>
      </c>
    </row>
    <row r="2578" spans="1:113" x14ac:dyDescent="0.25">
      <c r="A2578">
        <v>2685</v>
      </c>
      <c r="C2578">
        <v>16223</v>
      </c>
      <c r="D2578">
        <v>6223</v>
      </c>
      <c r="E2578">
        <v>37.732022000000001</v>
      </c>
      <c r="F2578">
        <v>-122.473719</v>
      </c>
      <c r="G2578" t="s">
        <v>1858</v>
      </c>
      <c r="H2578" t="s">
        <v>4279</v>
      </c>
      <c r="I2578" t="s">
        <v>4924</v>
      </c>
      <c r="J2578" t="s">
        <v>4947</v>
      </c>
      <c r="Q2578">
        <v>0</v>
      </c>
      <c r="S2578" t="s">
        <v>6078</v>
      </c>
      <c r="W2578">
        <f t="shared" si="40"/>
        <v>1</v>
      </c>
      <c r="X2578" t="s">
        <v>6844</v>
      </c>
      <c r="Y2578" t="s">
        <v>6887</v>
      </c>
      <c r="AA2578" t="e">
        <f>VLOOKUP($Z2578,Sheet2!$E$2:$I$222,3,FALSE)</f>
        <v>#N/A</v>
      </c>
      <c r="AB2578" t="e">
        <f>VLOOKUP($Z2578,Sheet2!$E$2:$I$222,4,FALSE)</f>
        <v>#N/A</v>
      </c>
      <c r="AC2578" t="e">
        <f>VLOOKUP($Z2578,Sheet2!$E$2:$I$222,5,FALSE)</f>
        <v>#N/A</v>
      </c>
      <c r="AH2578" t="e">
        <f>VLOOKUP(AG2578,Sheet2!$E$2:$I$222,3,FALSE)</f>
        <v>#N/A</v>
      </c>
      <c r="AI2578" t="e">
        <f>VLOOKUP(AG2578,Sheet2!$E$2:$I$222,4,FALSE)</f>
        <v>#N/A</v>
      </c>
      <c r="AJ2578" t="e">
        <f>VLOOKUP(AG2578,Sheet2!$E$2:$I$222,5,FALSE)</f>
        <v>#N/A</v>
      </c>
      <c r="AK2578"/>
      <c r="AO2578" t="e">
        <f>VLOOKUP(AN2578,Sheet2!$E$2:$I$222,3,FALSE)</f>
        <v>#N/A</v>
      </c>
      <c r="AP2578" t="e">
        <f>VLOOKUP(AN2578,Sheet2!$E$2:$I$222,4,FALSE)</f>
        <v>#N/A</v>
      </c>
      <c r="AQ2578" t="e">
        <f>VLOOKUP(AN2578,Sheet2!$E$2:$I$222,5,FALSE)</f>
        <v>#N/A</v>
      </c>
      <c r="AR2578"/>
      <c r="AV2578" t="e">
        <f>VLOOKUP(AU2578,Sheet2!$E$2:$I$222,3,FALSE)</f>
        <v>#N/A</v>
      </c>
      <c r="AW2578" t="e">
        <f>VLOOKUP(AU2578,Sheet2!$E$2:$I$222,4,FALSE)</f>
        <v>#N/A</v>
      </c>
      <c r="AX2578" t="e">
        <f>VLOOKUP(AU2578,Sheet2!$E$2:$I$222,5,FALSE)</f>
        <v>#N/A</v>
      </c>
      <c r="AY2578"/>
      <c r="BC2578" t="e">
        <f>VLOOKUP(BB2578,Sheet2!$E$2:$I$222,3,FALSE)</f>
        <v>#N/A</v>
      </c>
      <c r="BD2578" t="e">
        <f>VLOOKUP(BB2578,Sheet2!$E$2:$I$222,4,FALSE)</f>
        <v>#N/A</v>
      </c>
      <c r="BE2578" t="e">
        <f>VLOOKUP(BB2578,Sheet2!$E$2:$I$222,5,FALSE)</f>
        <v>#N/A</v>
      </c>
      <c r="BF2578"/>
      <c r="BJ2578" t="e">
        <f>VLOOKUP(BI2578,Sheet2!$E$2:$I$222,3,FALSE)</f>
        <v>#N/A</v>
      </c>
      <c r="BK2578" t="e">
        <f>VLOOKUP(BI2578,Sheet2!$E$2:$I$222,4,FALSE)</f>
        <v>#N/A</v>
      </c>
      <c r="BL2578" t="e">
        <f>VLOOKUP(BI2578,Sheet2!$E$2:$I$222,5,FALSE)</f>
        <v>#N/A</v>
      </c>
      <c r="BM2578"/>
      <c r="BQ2578" t="e">
        <f>VLOOKUP(BP2578,Sheet2!$E$2:$I$222,3,FALSE)</f>
        <v>#N/A</v>
      </c>
      <c r="BR2578" t="e">
        <f>VLOOKUP(BP2578,Sheet2!$E$2:$I$222,4,FALSE)</f>
        <v>#N/A</v>
      </c>
      <c r="BS2578" t="e">
        <f>VLOOKUP(BP2578,Sheet2!$E$2:$I$222,5,FALSE)</f>
        <v>#N/A</v>
      </c>
      <c r="BT2578"/>
      <c r="BX2578" t="e">
        <f>VLOOKUP(BW2578,Sheet2!$E$2:$I$222,3,FALSE)</f>
        <v>#N/A</v>
      </c>
      <c r="BY2578" t="e">
        <f>VLOOKUP(BW2578,Sheet2!$E$2:$I$222,4,FALSE)</f>
        <v>#N/A</v>
      </c>
      <c r="BZ2578" t="e">
        <f>VLOOKUP(BW2578,Sheet2!$E$2:$I$222,5,FALSE)</f>
        <v>#N/A</v>
      </c>
      <c r="CA2578"/>
      <c r="CE2578" t="e">
        <f>VLOOKUP(CD2578,Sheet2!$E$2:$I$222,3,FALSE)</f>
        <v>#N/A</v>
      </c>
      <c r="CF2578" t="e">
        <f>VLOOKUP(CD2578,Sheet2!$E$2:$I$222,4,FALSE)</f>
        <v>#N/A</v>
      </c>
      <c r="CG2578" t="e">
        <f>VLOOKUP(CD2578,Sheet2!$E$2:$I$222,5,FALSE)</f>
        <v>#N/A</v>
      </c>
      <c r="CH2578"/>
      <c r="CL2578" t="e">
        <f>VLOOKUP(CK2578,Sheet2!$E$2:$I$222,3,FALSE)</f>
        <v>#N/A</v>
      </c>
      <c r="CM2578" t="e">
        <f>VLOOKUP(CK2578,Sheet2!$E$2:$I$222,4,FALSE)</f>
        <v>#N/A</v>
      </c>
      <c r="CN2578" t="e">
        <f>VLOOKUP(CK2578,Sheet2!$E$2:$I$222,5,FALSE)</f>
        <v>#N/A</v>
      </c>
      <c r="CO2578"/>
      <c r="CS2578" t="e">
        <f>VLOOKUP(CR2578,Sheet2!$E$2:$I$222,3,FALSE)</f>
        <v>#N/A</v>
      </c>
      <c r="CT2578" t="e">
        <f>VLOOKUP(CR2578,Sheet2!$E$2:$I$222,4,FALSE)</f>
        <v>#N/A</v>
      </c>
      <c r="CU2578" t="e">
        <f>VLOOKUP(CR2578,Sheet2!$E$2:$I$222,5,FALSE)</f>
        <v>#N/A</v>
      </c>
      <c r="CV2578"/>
      <c r="CZ2578" t="e">
        <f>VLOOKUP(CY2578,Sheet2!$E$2:$I$222,3,FALSE)</f>
        <v>#N/A</v>
      </c>
      <c r="DA2578" t="e">
        <f>VLOOKUP(CY2578,Sheet2!$E$2:$I$222,4,FALSE)</f>
        <v>#N/A</v>
      </c>
      <c r="DB2578" t="e">
        <f>VLOOKUP(CY2578,Sheet2!$E$2:$I$222,5,FALSE)</f>
        <v>#N/A</v>
      </c>
      <c r="DC2578"/>
      <c r="DG2578" t="e">
        <f>VLOOKUP(DF2578,Sheet2!$E$2:$I$222,3,FALSE)</f>
        <v>#N/A</v>
      </c>
      <c r="DH2578" t="e">
        <f>VLOOKUP(DF2578,Sheet2!$E$2:$I$222,4,FALSE)</f>
        <v>#N/A</v>
      </c>
      <c r="DI2578" t="e">
        <f>VLOOKUP(DF2578,Sheet2!$E$2:$I$222,5,FALSE)</f>
        <v>#N/A</v>
      </c>
    </row>
    <row r="2579" spans="1:113" x14ac:dyDescent="0.25">
      <c r="A2579">
        <v>2686</v>
      </c>
      <c r="C2579">
        <v>16224</v>
      </c>
      <c r="D2579">
        <v>6224</v>
      </c>
      <c r="E2579">
        <v>37.731808000000001</v>
      </c>
      <c r="F2579">
        <v>-122.473815</v>
      </c>
      <c r="G2579" t="s">
        <v>1858</v>
      </c>
      <c r="H2579" t="s">
        <v>4279</v>
      </c>
      <c r="I2579" t="s">
        <v>4925</v>
      </c>
      <c r="J2579" t="s">
        <v>4948</v>
      </c>
      <c r="Q2579">
        <v>0</v>
      </c>
      <c r="S2579" t="s">
        <v>6536</v>
      </c>
      <c r="W2579">
        <f t="shared" si="40"/>
        <v>1</v>
      </c>
      <c r="X2579" t="s">
        <v>6844</v>
      </c>
      <c r="Y2579" t="s">
        <v>6885</v>
      </c>
      <c r="AA2579" t="e">
        <f>VLOOKUP($Z2579,Sheet2!$E$2:$I$222,3,FALSE)</f>
        <v>#N/A</v>
      </c>
      <c r="AB2579" t="e">
        <f>VLOOKUP($Z2579,Sheet2!$E$2:$I$222,4,FALSE)</f>
        <v>#N/A</v>
      </c>
      <c r="AC2579" t="e">
        <f>VLOOKUP($Z2579,Sheet2!$E$2:$I$222,5,FALSE)</f>
        <v>#N/A</v>
      </c>
      <c r="AH2579" t="e">
        <f>VLOOKUP(AG2579,Sheet2!$E$2:$I$222,3,FALSE)</f>
        <v>#N/A</v>
      </c>
      <c r="AI2579" t="e">
        <f>VLOOKUP(AG2579,Sheet2!$E$2:$I$222,4,FALSE)</f>
        <v>#N/A</v>
      </c>
      <c r="AJ2579" t="e">
        <f>VLOOKUP(AG2579,Sheet2!$E$2:$I$222,5,FALSE)</f>
        <v>#N/A</v>
      </c>
      <c r="AK2579"/>
      <c r="AO2579" t="e">
        <f>VLOOKUP(AN2579,Sheet2!$E$2:$I$222,3,FALSE)</f>
        <v>#N/A</v>
      </c>
      <c r="AP2579" t="e">
        <f>VLOOKUP(AN2579,Sheet2!$E$2:$I$222,4,FALSE)</f>
        <v>#N/A</v>
      </c>
      <c r="AQ2579" t="e">
        <f>VLOOKUP(AN2579,Sheet2!$E$2:$I$222,5,FALSE)</f>
        <v>#N/A</v>
      </c>
      <c r="AR2579"/>
      <c r="AV2579" t="e">
        <f>VLOOKUP(AU2579,Sheet2!$E$2:$I$222,3,FALSE)</f>
        <v>#N/A</v>
      </c>
      <c r="AW2579" t="e">
        <f>VLOOKUP(AU2579,Sheet2!$E$2:$I$222,4,FALSE)</f>
        <v>#N/A</v>
      </c>
      <c r="AX2579" t="e">
        <f>VLOOKUP(AU2579,Sheet2!$E$2:$I$222,5,FALSE)</f>
        <v>#N/A</v>
      </c>
      <c r="AY2579"/>
      <c r="BC2579" t="e">
        <f>VLOOKUP(BB2579,Sheet2!$E$2:$I$222,3,FALSE)</f>
        <v>#N/A</v>
      </c>
      <c r="BD2579" t="e">
        <f>VLOOKUP(BB2579,Sheet2!$E$2:$I$222,4,FALSE)</f>
        <v>#N/A</v>
      </c>
      <c r="BE2579" t="e">
        <f>VLOOKUP(BB2579,Sheet2!$E$2:$I$222,5,FALSE)</f>
        <v>#N/A</v>
      </c>
      <c r="BF2579"/>
      <c r="BJ2579" t="e">
        <f>VLOOKUP(BI2579,Sheet2!$E$2:$I$222,3,FALSE)</f>
        <v>#N/A</v>
      </c>
      <c r="BK2579" t="e">
        <f>VLOOKUP(BI2579,Sheet2!$E$2:$I$222,4,FALSE)</f>
        <v>#N/A</v>
      </c>
      <c r="BL2579" t="e">
        <f>VLOOKUP(BI2579,Sheet2!$E$2:$I$222,5,FALSE)</f>
        <v>#N/A</v>
      </c>
      <c r="BM2579"/>
      <c r="BQ2579" t="e">
        <f>VLOOKUP(BP2579,Sheet2!$E$2:$I$222,3,FALSE)</f>
        <v>#N/A</v>
      </c>
      <c r="BR2579" t="e">
        <f>VLOOKUP(BP2579,Sheet2!$E$2:$I$222,4,FALSE)</f>
        <v>#N/A</v>
      </c>
      <c r="BS2579" t="e">
        <f>VLOOKUP(BP2579,Sheet2!$E$2:$I$222,5,FALSE)</f>
        <v>#N/A</v>
      </c>
      <c r="BT2579"/>
      <c r="BX2579" t="e">
        <f>VLOOKUP(BW2579,Sheet2!$E$2:$I$222,3,FALSE)</f>
        <v>#N/A</v>
      </c>
      <c r="BY2579" t="e">
        <f>VLOOKUP(BW2579,Sheet2!$E$2:$I$222,4,FALSE)</f>
        <v>#N/A</v>
      </c>
      <c r="BZ2579" t="e">
        <f>VLOOKUP(BW2579,Sheet2!$E$2:$I$222,5,FALSE)</f>
        <v>#N/A</v>
      </c>
      <c r="CA2579"/>
      <c r="CE2579" t="e">
        <f>VLOOKUP(CD2579,Sheet2!$E$2:$I$222,3,FALSE)</f>
        <v>#N/A</v>
      </c>
      <c r="CF2579" t="e">
        <f>VLOOKUP(CD2579,Sheet2!$E$2:$I$222,4,FALSE)</f>
        <v>#N/A</v>
      </c>
      <c r="CG2579" t="e">
        <f>VLOOKUP(CD2579,Sheet2!$E$2:$I$222,5,FALSE)</f>
        <v>#N/A</v>
      </c>
      <c r="CH2579"/>
      <c r="CL2579" t="e">
        <f>VLOOKUP(CK2579,Sheet2!$E$2:$I$222,3,FALSE)</f>
        <v>#N/A</v>
      </c>
      <c r="CM2579" t="e">
        <f>VLOOKUP(CK2579,Sheet2!$E$2:$I$222,4,FALSE)</f>
        <v>#N/A</v>
      </c>
      <c r="CN2579" t="e">
        <f>VLOOKUP(CK2579,Sheet2!$E$2:$I$222,5,FALSE)</f>
        <v>#N/A</v>
      </c>
      <c r="CO2579"/>
      <c r="CS2579" t="e">
        <f>VLOOKUP(CR2579,Sheet2!$E$2:$I$222,3,FALSE)</f>
        <v>#N/A</v>
      </c>
      <c r="CT2579" t="e">
        <f>VLOOKUP(CR2579,Sheet2!$E$2:$I$222,4,FALSE)</f>
        <v>#N/A</v>
      </c>
      <c r="CU2579" t="e">
        <f>VLOOKUP(CR2579,Sheet2!$E$2:$I$222,5,FALSE)</f>
        <v>#N/A</v>
      </c>
      <c r="CV2579"/>
      <c r="CZ2579" t="e">
        <f>VLOOKUP(CY2579,Sheet2!$E$2:$I$222,3,FALSE)</f>
        <v>#N/A</v>
      </c>
      <c r="DA2579" t="e">
        <f>VLOOKUP(CY2579,Sheet2!$E$2:$I$222,4,FALSE)</f>
        <v>#N/A</v>
      </c>
      <c r="DB2579" t="e">
        <f>VLOOKUP(CY2579,Sheet2!$E$2:$I$222,5,FALSE)</f>
        <v>#N/A</v>
      </c>
      <c r="DC2579"/>
      <c r="DG2579" t="e">
        <f>VLOOKUP(DF2579,Sheet2!$E$2:$I$222,3,FALSE)</f>
        <v>#N/A</v>
      </c>
      <c r="DH2579" t="e">
        <f>VLOOKUP(DF2579,Sheet2!$E$2:$I$222,4,FALSE)</f>
        <v>#N/A</v>
      </c>
      <c r="DI2579" t="e">
        <f>VLOOKUP(DF2579,Sheet2!$E$2:$I$222,5,FALSE)</f>
        <v>#N/A</v>
      </c>
    </row>
    <row r="2580" spans="1:113" x14ac:dyDescent="0.25">
      <c r="A2580">
        <v>2687</v>
      </c>
      <c r="C2580">
        <v>16228</v>
      </c>
      <c r="D2580">
        <v>6228</v>
      </c>
      <c r="E2580">
        <v>37.74015</v>
      </c>
      <c r="F2580">
        <v>-122.45059999999999</v>
      </c>
      <c r="G2580" t="s">
        <v>1859</v>
      </c>
      <c r="H2580" t="s">
        <v>4280</v>
      </c>
      <c r="I2580" t="s">
        <v>4924</v>
      </c>
      <c r="J2580" t="s">
        <v>4947</v>
      </c>
      <c r="Q2580" t="s">
        <v>5924</v>
      </c>
      <c r="S2580" t="s">
        <v>6391</v>
      </c>
      <c r="W2580">
        <f t="shared" si="40"/>
        <v>2</v>
      </c>
      <c r="X2580" t="s">
        <v>6833</v>
      </c>
      <c r="Y2580" t="s">
        <v>6885</v>
      </c>
      <c r="AA2580" t="e">
        <f>VLOOKUP($Z2580,Sheet2!$E$2:$I$222,3,FALSE)</f>
        <v>#N/A</v>
      </c>
      <c r="AB2580" t="e">
        <f>VLOOKUP($Z2580,Sheet2!$E$2:$I$222,4,FALSE)</f>
        <v>#N/A</v>
      </c>
      <c r="AC2580" t="e">
        <f>VLOOKUP($Z2580,Sheet2!$E$2:$I$222,5,FALSE)</f>
        <v>#N/A</v>
      </c>
      <c r="AE2580" t="s">
        <v>6833</v>
      </c>
      <c r="AF2580" t="s">
        <v>6887</v>
      </c>
      <c r="AH2580" t="e">
        <f>VLOOKUP(AG2580,Sheet2!$E$2:$I$222,3,FALSE)</f>
        <v>#N/A</v>
      </c>
      <c r="AI2580" t="e">
        <f>VLOOKUP(AG2580,Sheet2!$E$2:$I$222,4,FALSE)</f>
        <v>#N/A</v>
      </c>
      <c r="AJ2580" t="e">
        <f>VLOOKUP(AG2580,Sheet2!$E$2:$I$222,5,FALSE)</f>
        <v>#N/A</v>
      </c>
      <c r="AK2580"/>
      <c r="AO2580" t="e">
        <f>VLOOKUP(AN2580,Sheet2!$E$2:$I$222,3,FALSE)</f>
        <v>#N/A</v>
      </c>
      <c r="AP2580" t="e">
        <f>VLOOKUP(AN2580,Sheet2!$E$2:$I$222,4,FALSE)</f>
        <v>#N/A</v>
      </c>
      <c r="AQ2580" t="e">
        <f>VLOOKUP(AN2580,Sheet2!$E$2:$I$222,5,FALSE)</f>
        <v>#N/A</v>
      </c>
      <c r="AR2580"/>
      <c r="AV2580" t="e">
        <f>VLOOKUP(AU2580,Sheet2!$E$2:$I$222,3,FALSE)</f>
        <v>#N/A</v>
      </c>
      <c r="AW2580" t="e">
        <f>VLOOKUP(AU2580,Sheet2!$E$2:$I$222,4,FALSE)</f>
        <v>#N/A</v>
      </c>
      <c r="AX2580" t="e">
        <f>VLOOKUP(AU2580,Sheet2!$E$2:$I$222,5,FALSE)</f>
        <v>#N/A</v>
      </c>
      <c r="AY2580"/>
      <c r="BC2580" t="e">
        <f>VLOOKUP(BB2580,Sheet2!$E$2:$I$222,3,FALSE)</f>
        <v>#N/A</v>
      </c>
      <c r="BD2580" t="e">
        <f>VLOOKUP(BB2580,Sheet2!$E$2:$I$222,4,FALSE)</f>
        <v>#N/A</v>
      </c>
      <c r="BE2580" t="e">
        <f>VLOOKUP(BB2580,Sheet2!$E$2:$I$222,5,FALSE)</f>
        <v>#N/A</v>
      </c>
      <c r="BF2580"/>
      <c r="BJ2580" t="e">
        <f>VLOOKUP(BI2580,Sheet2!$E$2:$I$222,3,FALSE)</f>
        <v>#N/A</v>
      </c>
      <c r="BK2580" t="e">
        <f>VLOOKUP(BI2580,Sheet2!$E$2:$I$222,4,FALSE)</f>
        <v>#N/A</v>
      </c>
      <c r="BL2580" t="e">
        <f>VLOOKUP(BI2580,Sheet2!$E$2:$I$222,5,FALSE)</f>
        <v>#N/A</v>
      </c>
      <c r="BM2580"/>
      <c r="BQ2580" t="e">
        <f>VLOOKUP(BP2580,Sheet2!$E$2:$I$222,3,FALSE)</f>
        <v>#N/A</v>
      </c>
      <c r="BR2580" t="e">
        <f>VLOOKUP(BP2580,Sheet2!$E$2:$I$222,4,FALSE)</f>
        <v>#N/A</v>
      </c>
      <c r="BS2580" t="e">
        <f>VLOOKUP(BP2580,Sheet2!$E$2:$I$222,5,FALSE)</f>
        <v>#N/A</v>
      </c>
      <c r="BT2580"/>
      <c r="BX2580" t="e">
        <f>VLOOKUP(BW2580,Sheet2!$E$2:$I$222,3,FALSE)</f>
        <v>#N/A</v>
      </c>
      <c r="BY2580" t="e">
        <f>VLOOKUP(BW2580,Sheet2!$E$2:$I$222,4,FALSE)</f>
        <v>#N/A</v>
      </c>
      <c r="BZ2580" t="e">
        <f>VLOOKUP(BW2580,Sheet2!$E$2:$I$222,5,FALSE)</f>
        <v>#N/A</v>
      </c>
      <c r="CA2580"/>
      <c r="CE2580" t="e">
        <f>VLOOKUP(CD2580,Sheet2!$E$2:$I$222,3,FALSE)</f>
        <v>#N/A</v>
      </c>
      <c r="CF2580" t="e">
        <f>VLOOKUP(CD2580,Sheet2!$E$2:$I$222,4,FALSE)</f>
        <v>#N/A</v>
      </c>
      <c r="CG2580" t="e">
        <f>VLOOKUP(CD2580,Sheet2!$E$2:$I$222,5,FALSE)</f>
        <v>#N/A</v>
      </c>
      <c r="CH2580"/>
      <c r="CL2580" t="e">
        <f>VLOOKUP(CK2580,Sheet2!$E$2:$I$222,3,FALSE)</f>
        <v>#N/A</v>
      </c>
      <c r="CM2580" t="e">
        <f>VLOOKUP(CK2580,Sheet2!$E$2:$I$222,4,FALSE)</f>
        <v>#N/A</v>
      </c>
      <c r="CN2580" t="e">
        <f>VLOOKUP(CK2580,Sheet2!$E$2:$I$222,5,FALSE)</f>
        <v>#N/A</v>
      </c>
      <c r="CO2580"/>
      <c r="CS2580" t="e">
        <f>VLOOKUP(CR2580,Sheet2!$E$2:$I$222,3,FALSE)</f>
        <v>#N/A</v>
      </c>
      <c r="CT2580" t="e">
        <f>VLOOKUP(CR2580,Sheet2!$E$2:$I$222,4,FALSE)</f>
        <v>#N/A</v>
      </c>
      <c r="CU2580" t="e">
        <f>VLOOKUP(CR2580,Sheet2!$E$2:$I$222,5,FALSE)</f>
        <v>#N/A</v>
      </c>
      <c r="CV2580"/>
      <c r="CZ2580" t="e">
        <f>VLOOKUP(CY2580,Sheet2!$E$2:$I$222,3,FALSE)</f>
        <v>#N/A</v>
      </c>
      <c r="DA2580" t="e">
        <f>VLOOKUP(CY2580,Sheet2!$E$2:$I$222,4,FALSE)</f>
        <v>#N/A</v>
      </c>
      <c r="DB2580" t="e">
        <f>VLOOKUP(CY2580,Sheet2!$E$2:$I$222,5,FALSE)</f>
        <v>#N/A</v>
      </c>
      <c r="DC2580"/>
      <c r="DG2580" t="e">
        <f>VLOOKUP(DF2580,Sheet2!$E$2:$I$222,3,FALSE)</f>
        <v>#N/A</v>
      </c>
      <c r="DH2580" t="e">
        <f>VLOOKUP(DF2580,Sheet2!$E$2:$I$222,4,FALSE)</f>
        <v>#N/A</v>
      </c>
      <c r="DI2580" t="e">
        <f>VLOOKUP(DF2580,Sheet2!$E$2:$I$222,5,FALSE)</f>
        <v>#N/A</v>
      </c>
    </row>
    <row r="2581" spans="1:113" x14ac:dyDescent="0.25">
      <c r="A2581">
        <v>2688</v>
      </c>
      <c r="C2581">
        <v>16229</v>
      </c>
      <c r="D2581">
        <v>6229</v>
      </c>
      <c r="E2581">
        <v>37.74071</v>
      </c>
      <c r="F2581">
        <v>-122.4495</v>
      </c>
      <c r="G2581" t="s">
        <v>1860</v>
      </c>
      <c r="H2581" t="s">
        <v>4281</v>
      </c>
      <c r="I2581" t="s">
        <v>4912</v>
      </c>
      <c r="J2581" t="s">
        <v>4947</v>
      </c>
      <c r="M2581" t="s">
        <v>5109</v>
      </c>
      <c r="Q2581" t="s">
        <v>5924</v>
      </c>
      <c r="S2581" t="s">
        <v>6391</v>
      </c>
      <c r="W2581">
        <f t="shared" si="40"/>
        <v>2</v>
      </c>
      <c r="X2581" t="s">
        <v>6833</v>
      </c>
      <c r="Y2581" t="s">
        <v>6885</v>
      </c>
      <c r="AA2581" t="e">
        <f>VLOOKUP($Z2581,Sheet2!$E$2:$I$222,3,FALSE)</f>
        <v>#N/A</v>
      </c>
      <c r="AB2581" t="e">
        <f>VLOOKUP($Z2581,Sheet2!$E$2:$I$222,4,FALSE)</f>
        <v>#N/A</v>
      </c>
      <c r="AC2581" t="e">
        <f>VLOOKUP($Z2581,Sheet2!$E$2:$I$222,5,FALSE)</f>
        <v>#N/A</v>
      </c>
      <c r="AE2581" t="s">
        <v>6833</v>
      </c>
      <c r="AF2581" t="s">
        <v>6887</v>
      </c>
      <c r="AH2581" t="e">
        <f>VLOOKUP(AG2581,Sheet2!$E$2:$I$222,3,FALSE)</f>
        <v>#N/A</v>
      </c>
      <c r="AI2581" t="e">
        <f>VLOOKUP(AG2581,Sheet2!$E$2:$I$222,4,FALSE)</f>
        <v>#N/A</v>
      </c>
      <c r="AJ2581" t="e">
        <f>VLOOKUP(AG2581,Sheet2!$E$2:$I$222,5,FALSE)</f>
        <v>#N/A</v>
      </c>
      <c r="AK2581"/>
      <c r="AO2581" t="e">
        <f>VLOOKUP(AN2581,Sheet2!$E$2:$I$222,3,FALSE)</f>
        <v>#N/A</v>
      </c>
      <c r="AP2581" t="e">
        <f>VLOOKUP(AN2581,Sheet2!$E$2:$I$222,4,FALSE)</f>
        <v>#N/A</v>
      </c>
      <c r="AQ2581" t="e">
        <f>VLOOKUP(AN2581,Sheet2!$E$2:$I$222,5,FALSE)</f>
        <v>#N/A</v>
      </c>
      <c r="AR2581"/>
      <c r="AV2581" t="e">
        <f>VLOOKUP(AU2581,Sheet2!$E$2:$I$222,3,FALSE)</f>
        <v>#N/A</v>
      </c>
      <c r="AW2581" t="e">
        <f>VLOOKUP(AU2581,Sheet2!$E$2:$I$222,4,FALSE)</f>
        <v>#N/A</v>
      </c>
      <c r="AX2581" t="e">
        <f>VLOOKUP(AU2581,Sheet2!$E$2:$I$222,5,FALSE)</f>
        <v>#N/A</v>
      </c>
      <c r="AY2581"/>
      <c r="BC2581" t="e">
        <f>VLOOKUP(BB2581,Sheet2!$E$2:$I$222,3,FALSE)</f>
        <v>#N/A</v>
      </c>
      <c r="BD2581" t="e">
        <f>VLOOKUP(BB2581,Sheet2!$E$2:$I$222,4,FALSE)</f>
        <v>#N/A</v>
      </c>
      <c r="BE2581" t="e">
        <f>VLOOKUP(BB2581,Sheet2!$E$2:$I$222,5,FALSE)</f>
        <v>#N/A</v>
      </c>
      <c r="BF2581"/>
      <c r="BJ2581" t="e">
        <f>VLOOKUP(BI2581,Sheet2!$E$2:$I$222,3,FALSE)</f>
        <v>#N/A</v>
      </c>
      <c r="BK2581" t="e">
        <f>VLOOKUP(BI2581,Sheet2!$E$2:$I$222,4,FALSE)</f>
        <v>#N/A</v>
      </c>
      <c r="BL2581" t="e">
        <f>VLOOKUP(BI2581,Sheet2!$E$2:$I$222,5,FALSE)</f>
        <v>#N/A</v>
      </c>
      <c r="BM2581"/>
      <c r="BQ2581" t="e">
        <f>VLOOKUP(BP2581,Sheet2!$E$2:$I$222,3,FALSE)</f>
        <v>#N/A</v>
      </c>
      <c r="BR2581" t="e">
        <f>VLOOKUP(BP2581,Sheet2!$E$2:$I$222,4,FALSE)</f>
        <v>#N/A</v>
      </c>
      <c r="BS2581" t="e">
        <f>VLOOKUP(BP2581,Sheet2!$E$2:$I$222,5,FALSE)</f>
        <v>#N/A</v>
      </c>
      <c r="BT2581"/>
      <c r="BX2581" t="e">
        <f>VLOOKUP(BW2581,Sheet2!$E$2:$I$222,3,FALSE)</f>
        <v>#N/A</v>
      </c>
      <c r="BY2581" t="e">
        <f>VLOOKUP(BW2581,Sheet2!$E$2:$I$222,4,FALSE)</f>
        <v>#N/A</v>
      </c>
      <c r="BZ2581" t="e">
        <f>VLOOKUP(BW2581,Sheet2!$E$2:$I$222,5,FALSE)</f>
        <v>#N/A</v>
      </c>
      <c r="CA2581"/>
      <c r="CE2581" t="e">
        <f>VLOOKUP(CD2581,Sheet2!$E$2:$I$222,3,FALSE)</f>
        <v>#N/A</v>
      </c>
      <c r="CF2581" t="e">
        <f>VLOOKUP(CD2581,Sheet2!$E$2:$I$222,4,FALSE)</f>
        <v>#N/A</v>
      </c>
      <c r="CG2581" t="e">
        <f>VLOOKUP(CD2581,Sheet2!$E$2:$I$222,5,FALSE)</f>
        <v>#N/A</v>
      </c>
      <c r="CH2581"/>
      <c r="CL2581" t="e">
        <f>VLOOKUP(CK2581,Sheet2!$E$2:$I$222,3,FALSE)</f>
        <v>#N/A</v>
      </c>
      <c r="CM2581" t="e">
        <f>VLOOKUP(CK2581,Sheet2!$E$2:$I$222,4,FALSE)</f>
        <v>#N/A</v>
      </c>
      <c r="CN2581" t="e">
        <f>VLOOKUP(CK2581,Sheet2!$E$2:$I$222,5,FALSE)</f>
        <v>#N/A</v>
      </c>
      <c r="CO2581"/>
      <c r="CS2581" t="e">
        <f>VLOOKUP(CR2581,Sheet2!$E$2:$I$222,3,FALSE)</f>
        <v>#N/A</v>
      </c>
      <c r="CT2581" t="e">
        <f>VLOOKUP(CR2581,Sheet2!$E$2:$I$222,4,FALSE)</f>
        <v>#N/A</v>
      </c>
      <c r="CU2581" t="e">
        <f>VLOOKUP(CR2581,Sheet2!$E$2:$I$222,5,FALSE)</f>
        <v>#N/A</v>
      </c>
      <c r="CV2581"/>
      <c r="CZ2581" t="e">
        <f>VLOOKUP(CY2581,Sheet2!$E$2:$I$222,3,FALSE)</f>
        <v>#N/A</v>
      </c>
      <c r="DA2581" t="e">
        <f>VLOOKUP(CY2581,Sheet2!$E$2:$I$222,4,FALSE)</f>
        <v>#N/A</v>
      </c>
      <c r="DB2581" t="e">
        <f>VLOOKUP(CY2581,Sheet2!$E$2:$I$222,5,FALSE)</f>
        <v>#N/A</v>
      </c>
      <c r="DC2581"/>
      <c r="DG2581" t="e">
        <f>VLOOKUP(DF2581,Sheet2!$E$2:$I$222,3,FALSE)</f>
        <v>#N/A</v>
      </c>
      <c r="DH2581" t="e">
        <f>VLOOKUP(DF2581,Sheet2!$E$2:$I$222,4,FALSE)</f>
        <v>#N/A</v>
      </c>
      <c r="DI2581" t="e">
        <f>VLOOKUP(DF2581,Sheet2!$E$2:$I$222,5,FALSE)</f>
        <v>#N/A</v>
      </c>
    </row>
    <row r="2582" spans="1:113" x14ac:dyDescent="0.25">
      <c r="A2582">
        <v>2689</v>
      </c>
      <c r="C2582">
        <v>16230</v>
      </c>
      <c r="D2582">
        <v>6230</v>
      </c>
      <c r="E2582">
        <v>37.764530000000001</v>
      </c>
      <c r="F2582">
        <v>-122.44326</v>
      </c>
      <c r="G2582" t="s">
        <v>1861</v>
      </c>
      <c r="H2582" t="s">
        <v>4282</v>
      </c>
      <c r="I2582" t="s">
        <v>4919</v>
      </c>
      <c r="J2582" t="s">
        <v>4948</v>
      </c>
      <c r="Q2582" t="s">
        <v>5924</v>
      </c>
      <c r="S2582" t="s">
        <v>6056</v>
      </c>
      <c r="W2582">
        <f t="shared" si="40"/>
        <v>1</v>
      </c>
      <c r="X2582" t="s">
        <v>6838</v>
      </c>
      <c r="Y2582" t="s">
        <v>6885</v>
      </c>
      <c r="AA2582" t="e">
        <f>VLOOKUP($Z2582,Sheet2!$E$2:$I$222,3,FALSE)</f>
        <v>#N/A</v>
      </c>
      <c r="AB2582" t="e">
        <f>VLOOKUP($Z2582,Sheet2!$E$2:$I$222,4,FALSE)</f>
        <v>#N/A</v>
      </c>
      <c r="AC2582" t="e">
        <f>VLOOKUP($Z2582,Sheet2!$E$2:$I$222,5,FALSE)</f>
        <v>#N/A</v>
      </c>
      <c r="AH2582" t="e">
        <f>VLOOKUP(AG2582,Sheet2!$E$2:$I$222,3,FALSE)</f>
        <v>#N/A</v>
      </c>
      <c r="AI2582" t="e">
        <f>VLOOKUP(AG2582,Sheet2!$E$2:$I$222,4,FALSE)</f>
        <v>#N/A</v>
      </c>
      <c r="AJ2582" t="e">
        <f>VLOOKUP(AG2582,Sheet2!$E$2:$I$222,5,FALSE)</f>
        <v>#N/A</v>
      </c>
      <c r="AK2582"/>
      <c r="AO2582" t="e">
        <f>VLOOKUP(AN2582,Sheet2!$E$2:$I$222,3,FALSE)</f>
        <v>#N/A</v>
      </c>
      <c r="AP2582" t="e">
        <f>VLOOKUP(AN2582,Sheet2!$E$2:$I$222,4,FALSE)</f>
        <v>#N/A</v>
      </c>
      <c r="AQ2582" t="e">
        <f>VLOOKUP(AN2582,Sheet2!$E$2:$I$222,5,FALSE)</f>
        <v>#N/A</v>
      </c>
      <c r="AR2582"/>
      <c r="AV2582" t="e">
        <f>VLOOKUP(AU2582,Sheet2!$E$2:$I$222,3,FALSE)</f>
        <v>#N/A</v>
      </c>
      <c r="AW2582" t="e">
        <f>VLOOKUP(AU2582,Sheet2!$E$2:$I$222,4,FALSE)</f>
        <v>#N/A</v>
      </c>
      <c r="AX2582" t="e">
        <f>VLOOKUP(AU2582,Sheet2!$E$2:$I$222,5,FALSE)</f>
        <v>#N/A</v>
      </c>
      <c r="AY2582"/>
      <c r="BC2582" t="e">
        <f>VLOOKUP(BB2582,Sheet2!$E$2:$I$222,3,FALSE)</f>
        <v>#N/A</v>
      </c>
      <c r="BD2582" t="e">
        <f>VLOOKUP(BB2582,Sheet2!$E$2:$I$222,4,FALSE)</f>
        <v>#N/A</v>
      </c>
      <c r="BE2582" t="e">
        <f>VLOOKUP(BB2582,Sheet2!$E$2:$I$222,5,FALSE)</f>
        <v>#N/A</v>
      </c>
      <c r="BF2582"/>
      <c r="BJ2582" t="e">
        <f>VLOOKUP(BI2582,Sheet2!$E$2:$I$222,3,FALSE)</f>
        <v>#N/A</v>
      </c>
      <c r="BK2582" t="e">
        <f>VLOOKUP(BI2582,Sheet2!$E$2:$I$222,4,FALSE)</f>
        <v>#N/A</v>
      </c>
      <c r="BL2582" t="e">
        <f>VLOOKUP(BI2582,Sheet2!$E$2:$I$222,5,FALSE)</f>
        <v>#N/A</v>
      </c>
      <c r="BM2582"/>
      <c r="BQ2582" t="e">
        <f>VLOOKUP(BP2582,Sheet2!$E$2:$I$222,3,FALSE)</f>
        <v>#N/A</v>
      </c>
      <c r="BR2582" t="e">
        <f>VLOOKUP(BP2582,Sheet2!$E$2:$I$222,4,FALSE)</f>
        <v>#N/A</v>
      </c>
      <c r="BS2582" t="e">
        <f>VLOOKUP(BP2582,Sheet2!$E$2:$I$222,5,FALSE)</f>
        <v>#N/A</v>
      </c>
      <c r="BT2582"/>
      <c r="BX2582" t="e">
        <f>VLOOKUP(BW2582,Sheet2!$E$2:$I$222,3,FALSE)</f>
        <v>#N/A</v>
      </c>
      <c r="BY2582" t="e">
        <f>VLOOKUP(BW2582,Sheet2!$E$2:$I$222,4,FALSE)</f>
        <v>#N/A</v>
      </c>
      <c r="BZ2582" t="e">
        <f>VLOOKUP(BW2582,Sheet2!$E$2:$I$222,5,FALSE)</f>
        <v>#N/A</v>
      </c>
      <c r="CA2582"/>
      <c r="CE2582" t="e">
        <f>VLOOKUP(CD2582,Sheet2!$E$2:$I$222,3,FALSE)</f>
        <v>#N/A</v>
      </c>
      <c r="CF2582" t="e">
        <f>VLOOKUP(CD2582,Sheet2!$E$2:$I$222,4,FALSE)</f>
        <v>#N/A</v>
      </c>
      <c r="CG2582" t="e">
        <f>VLOOKUP(CD2582,Sheet2!$E$2:$I$222,5,FALSE)</f>
        <v>#N/A</v>
      </c>
      <c r="CH2582"/>
      <c r="CL2582" t="e">
        <f>VLOOKUP(CK2582,Sheet2!$E$2:$I$222,3,FALSE)</f>
        <v>#N/A</v>
      </c>
      <c r="CM2582" t="e">
        <f>VLOOKUP(CK2582,Sheet2!$E$2:$I$222,4,FALSE)</f>
        <v>#N/A</v>
      </c>
      <c r="CN2582" t="e">
        <f>VLOOKUP(CK2582,Sheet2!$E$2:$I$222,5,FALSE)</f>
        <v>#N/A</v>
      </c>
      <c r="CO2582"/>
      <c r="CS2582" t="e">
        <f>VLOOKUP(CR2582,Sheet2!$E$2:$I$222,3,FALSE)</f>
        <v>#N/A</v>
      </c>
      <c r="CT2582" t="e">
        <f>VLOOKUP(CR2582,Sheet2!$E$2:$I$222,4,FALSE)</f>
        <v>#N/A</v>
      </c>
      <c r="CU2582" t="e">
        <f>VLOOKUP(CR2582,Sheet2!$E$2:$I$222,5,FALSE)</f>
        <v>#N/A</v>
      </c>
      <c r="CV2582"/>
      <c r="CZ2582" t="e">
        <f>VLOOKUP(CY2582,Sheet2!$E$2:$I$222,3,FALSE)</f>
        <v>#N/A</v>
      </c>
      <c r="DA2582" t="e">
        <f>VLOOKUP(CY2582,Sheet2!$E$2:$I$222,4,FALSE)</f>
        <v>#N/A</v>
      </c>
      <c r="DB2582" t="e">
        <f>VLOOKUP(CY2582,Sheet2!$E$2:$I$222,5,FALSE)</f>
        <v>#N/A</v>
      </c>
      <c r="DC2582"/>
      <c r="DG2582" t="e">
        <f>VLOOKUP(DF2582,Sheet2!$E$2:$I$222,3,FALSE)</f>
        <v>#N/A</v>
      </c>
      <c r="DH2582" t="e">
        <f>VLOOKUP(DF2582,Sheet2!$E$2:$I$222,4,FALSE)</f>
        <v>#N/A</v>
      </c>
      <c r="DI2582" t="e">
        <f>VLOOKUP(DF2582,Sheet2!$E$2:$I$222,5,FALSE)</f>
        <v>#N/A</v>
      </c>
    </row>
    <row r="2583" spans="1:113" x14ac:dyDescent="0.25">
      <c r="A2583">
        <v>2690</v>
      </c>
      <c r="C2583">
        <v>16231</v>
      </c>
      <c r="D2583">
        <v>6231</v>
      </c>
      <c r="E2583">
        <v>37.764490000000002</v>
      </c>
      <c r="F2583">
        <v>-122.44315</v>
      </c>
      <c r="G2583" t="s">
        <v>1862</v>
      </c>
      <c r="H2583" t="s">
        <v>4283</v>
      </c>
      <c r="I2583" t="s">
        <v>4908</v>
      </c>
      <c r="J2583" t="s">
        <v>4947</v>
      </c>
      <c r="Q2583" t="s">
        <v>5924</v>
      </c>
      <c r="S2583" t="s">
        <v>6058</v>
      </c>
      <c r="W2583">
        <f t="shared" si="40"/>
        <v>1</v>
      </c>
      <c r="X2583" t="s">
        <v>6838</v>
      </c>
      <c r="Y2583" t="s">
        <v>6888</v>
      </c>
      <c r="Z2583" s="59" t="s">
        <v>6914</v>
      </c>
      <c r="AA2583" t="str">
        <f>VLOOKUP($Z2583,Sheet2!$E$2:$I$222,3,FALSE)</f>
        <v>To Twin Peaks</v>
      </c>
      <c r="AB2583" t="str">
        <f>VLOOKUP($Z2583,Sheet2!$E$2:$I$222,4,FALSE)</f>
        <v>Parkridge &amp; Burnett</v>
      </c>
      <c r="AC2583" t="str">
        <f>VLOOKUP($Z2583,Sheet2!$E$2:$I$222,5,FALSE)</f>
        <v>M-F ~ 6am-11pm | Sat-Sun ~ 8am-11pm</v>
      </c>
      <c r="AH2583" t="e">
        <f>VLOOKUP(AG2583,Sheet2!$E$2:$I$222,3,FALSE)</f>
        <v>#N/A</v>
      </c>
      <c r="AI2583" t="e">
        <f>VLOOKUP(AG2583,Sheet2!$E$2:$I$222,4,FALSE)</f>
        <v>#N/A</v>
      </c>
      <c r="AJ2583" t="e">
        <f>VLOOKUP(AG2583,Sheet2!$E$2:$I$222,5,FALSE)</f>
        <v>#N/A</v>
      </c>
      <c r="AK2583"/>
      <c r="AO2583" t="e">
        <f>VLOOKUP(AN2583,Sheet2!$E$2:$I$222,3,FALSE)</f>
        <v>#N/A</v>
      </c>
      <c r="AP2583" t="e">
        <f>VLOOKUP(AN2583,Sheet2!$E$2:$I$222,4,FALSE)</f>
        <v>#N/A</v>
      </c>
      <c r="AQ2583" t="e">
        <f>VLOOKUP(AN2583,Sheet2!$E$2:$I$222,5,FALSE)</f>
        <v>#N/A</v>
      </c>
      <c r="AR2583"/>
      <c r="AV2583" t="e">
        <f>VLOOKUP(AU2583,Sheet2!$E$2:$I$222,3,FALSE)</f>
        <v>#N/A</v>
      </c>
      <c r="AW2583" t="e">
        <f>VLOOKUP(AU2583,Sheet2!$E$2:$I$222,4,FALSE)</f>
        <v>#N/A</v>
      </c>
      <c r="AX2583" t="e">
        <f>VLOOKUP(AU2583,Sheet2!$E$2:$I$222,5,FALSE)</f>
        <v>#N/A</v>
      </c>
      <c r="AY2583"/>
      <c r="BC2583" t="e">
        <f>VLOOKUP(BB2583,Sheet2!$E$2:$I$222,3,FALSE)</f>
        <v>#N/A</v>
      </c>
      <c r="BD2583" t="e">
        <f>VLOOKUP(BB2583,Sheet2!$E$2:$I$222,4,FALSE)</f>
        <v>#N/A</v>
      </c>
      <c r="BE2583" t="e">
        <f>VLOOKUP(BB2583,Sheet2!$E$2:$I$222,5,FALSE)</f>
        <v>#N/A</v>
      </c>
      <c r="BF2583"/>
      <c r="BJ2583" t="e">
        <f>VLOOKUP(BI2583,Sheet2!$E$2:$I$222,3,FALSE)</f>
        <v>#N/A</v>
      </c>
      <c r="BK2583" t="e">
        <f>VLOOKUP(BI2583,Sheet2!$E$2:$I$222,4,FALSE)</f>
        <v>#N/A</v>
      </c>
      <c r="BL2583" t="e">
        <f>VLOOKUP(BI2583,Sheet2!$E$2:$I$222,5,FALSE)</f>
        <v>#N/A</v>
      </c>
      <c r="BM2583"/>
      <c r="BQ2583" t="e">
        <f>VLOOKUP(BP2583,Sheet2!$E$2:$I$222,3,FALSE)</f>
        <v>#N/A</v>
      </c>
      <c r="BR2583" t="e">
        <f>VLOOKUP(BP2583,Sheet2!$E$2:$I$222,4,FALSE)</f>
        <v>#N/A</v>
      </c>
      <c r="BS2583" t="e">
        <f>VLOOKUP(BP2583,Sheet2!$E$2:$I$222,5,FALSE)</f>
        <v>#N/A</v>
      </c>
      <c r="BT2583"/>
      <c r="BX2583" t="e">
        <f>VLOOKUP(BW2583,Sheet2!$E$2:$I$222,3,FALSE)</f>
        <v>#N/A</v>
      </c>
      <c r="BY2583" t="e">
        <f>VLOOKUP(BW2583,Sheet2!$E$2:$I$222,4,FALSE)</f>
        <v>#N/A</v>
      </c>
      <c r="BZ2583" t="e">
        <f>VLOOKUP(BW2583,Sheet2!$E$2:$I$222,5,FALSE)</f>
        <v>#N/A</v>
      </c>
      <c r="CA2583"/>
      <c r="CE2583" t="e">
        <f>VLOOKUP(CD2583,Sheet2!$E$2:$I$222,3,FALSE)</f>
        <v>#N/A</v>
      </c>
      <c r="CF2583" t="e">
        <f>VLOOKUP(CD2583,Sheet2!$E$2:$I$222,4,FALSE)</f>
        <v>#N/A</v>
      </c>
      <c r="CG2583" t="e">
        <f>VLOOKUP(CD2583,Sheet2!$E$2:$I$222,5,FALSE)</f>
        <v>#N/A</v>
      </c>
      <c r="CH2583"/>
      <c r="CL2583" t="e">
        <f>VLOOKUP(CK2583,Sheet2!$E$2:$I$222,3,FALSE)</f>
        <v>#N/A</v>
      </c>
      <c r="CM2583" t="e">
        <f>VLOOKUP(CK2583,Sheet2!$E$2:$I$222,4,FALSE)</f>
        <v>#N/A</v>
      </c>
      <c r="CN2583" t="e">
        <f>VLOOKUP(CK2583,Sheet2!$E$2:$I$222,5,FALSE)</f>
        <v>#N/A</v>
      </c>
      <c r="CO2583"/>
      <c r="CS2583" t="e">
        <f>VLOOKUP(CR2583,Sheet2!$E$2:$I$222,3,FALSE)</f>
        <v>#N/A</v>
      </c>
      <c r="CT2583" t="e">
        <f>VLOOKUP(CR2583,Sheet2!$E$2:$I$222,4,FALSE)</f>
        <v>#N/A</v>
      </c>
      <c r="CU2583" t="e">
        <f>VLOOKUP(CR2583,Sheet2!$E$2:$I$222,5,FALSE)</f>
        <v>#N/A</v>
      </c>
      <c r="CV2583"/>
      <c r="CZ2583" t="e">
        <f>VLOOKUP(CY2583,Sheet2!$E$2:$I$222,3,FALSE)</f>
        <v>#N/A</v>
      </c>
      <c r="DA2583" t="e">
        <f>VLOOKUP(CY2583,Sheet2!$E$2:$I$222,4,FALSE)</f>
        <v>#N/A</v>
      </c>
      <c r="DB2583" t="e">
        <f>VLOOKUP(CY2583,Sheet2!$E$2:$I$222,5,FALSE)</f>
        <v>#N/A</v>
      </c>
      <c r="DC2583"/>
      <c r="DG2583" t="e">
        <f>VLOOKUP(DF2583,Sheet2!$E$2:$I$222,3,FALSE)</f>
        <v>#N/A</v>
      </c>
      <c r="DH2583" t="e">
        <f>VLOOKUP(DF2583,Sheet2!$E$2:$I$222,4,FALSE)</f>
        <v>#N/A</v>
      </c>
      <c r="DI2583" t="e">
        <f>VLOOKUP(DF2583,Sheet2!$E$2:$I$222,5,FALSE)</f>
        <v>#N/A</v>
      </c>
    </row>
    <row r="2584" spans="1:113" x14ac:dyDescent="0.25">
      <c r="A2584">
        <v>2691</v>
      </c>
      <c r="C2584">
        <v>16232</v>
      </c>
      <c r="D2584">
        <v>6232</v>
      </c>
      <c r="E2584">
        <v>37.767119999999998</v>
      </c>
      <c r="F2584">
        <v>-122.43722</v>
      </c>
      <c r="G2584" t="s">
        <v>1863</v>
      </c>
      <c r="H2584" t="s">
        <v>4284</v>
      </c>
      <c r="I2584" t="s">
        <v>4908</v>
      </c>
      <c r="J2584" t="s">
        <v>4947</v>
      </c>
      <c r="Q2584" t="s">
        <v>5924</v>
      </c>
      <c r="S2584" t="s">
        <v>6058</v>
      </c>
      <c r="W2584">
        <f t="shared" si="40"/>
        <v>1</v>
      </c>
      <c r="X2584" t="s">
        <v>6838</v>
      </c>
      <c r="Y2584" t="s">
        <v>6888</v>
      </c>
      <c r="Z2584" s="59" t="s">
        <v>6914</v>
      </c>
      <c r="AA2584" t="str">
        <f>VLOOKUP($Z2584,Sheet2!$E$2:$I$222,3,FALSE)</f>
        <v>To Twin Peaks</v>
      </c>
      <c r="AB2584" t="str">
        <f>VLOOKUP($Z2584,Sheet2!$E$2:$I$222,4,FALSE)</f>
        <v>Parkridge &amp; Burnett</v>
      </c>
      <c r="AC2584" t="str">
        <f>VLOOKUP($Z2584,Sheet2!$E$2:$I$222,5,FALSE)</f>
        <v>M-F ~ 6am-11pm | Sat-Sun ~ 8am-11pm</v>
      </c>
      <c r="AH2584" t="e">
        <f>VLOOKUP(AG2584,Sheet2!$E$2:$I$222,3,FALSE)</f>
        <v>#N/A</v>
      </c>
      <c r="AI2584" t="e">
        <f>VLOOKUP(AG2584,Sheet2!$E$2:$I$222,4,FALSE)</f>
        <v>#N/A</v>
      </c>
      <c r="AJ2584" t="e">
        <f>VLOOKUP(AG2584,Sheet2!$E$2:$I$222,5,FALSE)</f>
        <v>#N/A</v>
      </c>
      <c r="AK2584"/>
      <c r="AO2584" t="e">
        <f>VLOOKUP(AN2584,Sheet2!$E$2:$I$222,3,FALSE)</f>
        <v>#N/A</v>
      </c>
      <c r="AP2584" t="e">
        <f>VLOOKUP(AN2584,Sheet2!$E$2:$I$222,4,FALSE)</f>
        <v>#N/A</v>
      </c>
      <c r="AQ2584" t="e">
        <f>VLOOKUP(AN2584,Sheet2!$E$2:$I$222,5,FALSE)</f>
        <v>#N/A</v>
      </c>
      <c r="AR2584"/>
      <c r="AV2584" t="e">
        <f>VLOOKUP(AU2584,Sheet2!$E$2:$I$222,3,FALSE)</f>
        <v>#N/A</v>
      </c>
      <c r="AW2584" t="e">
        <f>VLOOKUP(AU2584,Sheet2!$E$2:$I$222,4,FALSE)</f>
        <v>#N/A</v>
      </c>
      <c r="AX2584" t="e">
        <f>VLOOKUP(AU2584,Sheet2!$E$2:$I$222,5,FALSE)</f>
        <v>#N/A</v>
      </c>
      <c r="AY2584"/>
      <c r="BC2584" t="e">
        <f>VLOOKUP(BB2584,Sheet2!$E$2:$I$222,3,FALSE)</f>
        <v>#N/A</v>
      </c>
      <c r="BD2584" t="e">
        <f>VLOOKUP(BB2584,Sheet2!$E$2:$I$222,4,FALSE)</f>
        <v>#N/A</v>
      </c>
      <c r="BE2584" t="e">
        <f>VLOOKUP(BB2584,Sheet2!$E$2:$I$222,5,FALSE)</f>
        <v>#N/A</v>
      </c>
      <c r="BF2584"/>
      <c r="BJ2584" t="e">
        <f>VLOOKUP(BI2584,Sheet2!$E$2:$I$222,3,FALSE)</f>
        <v>#N/A</v>
      </c>
      <c r="BK2584" t="e">
        <f>VLOOKUP(BI2584,Sheet2!$E$2:$I$222,4,FALSE)</f>
        <v>#N/A</v>
      </c>
      <c r="BL2584" t="e">
        <f>VLOOKUP(BI2584,Sheet2!$E$2:$I$222,5,FALSE)</f>
        <v>#N/A</v>
      </c>
      <c r="BM2584"/>
      <c r="BQ2584" t="e">
        <f>VLOOKUP(BP2584,Sheet2!$E$2:$I$222,3,FALSE)</f>
        <v>#N/A</v>
      </c>
      <c r="BR2584" t="e">
        <f>VLOOKUP(BP2584,Sheet2!$E$2:$I$222,4,FALSE)</f>
        <v>#N/A</v>
      </c>
      <c r="BS2584" t="e">
        <f>VLOOKUP(BP2584,Sheet2!$E$2:$I$222,5,FALSE)</f>
        <v>#N/A</v>
      </c>
      <c r="BT2584"/>
      <c r="BX2584" t="e">
        <f>VLOOKUP(BW2584,Sheet2!$E$2:$I$222,3,FALSE)</f>
        <v>#N/A</v>
      </c>
      <c r="BY2584" t="e">
        <f>VLOOKUP(BW2584,Sheet2!$E$2:$I$222,4,FALSE)</f>
        <v>#N/A</v>
      </c>
      <c r="BZ2584" t="e">
        <f>VLOOKUP(BW2584,Sheet2!$E$2:$I$222,5,FALSE)</f>
        <v>#N/A</v>
      </c>
      <c r="CA2584"/>
      <c r="CE2584" t="e">
        <f>VLOOKUP(CD2584,Sheet2!$E$2:$I$222,3,FALSE)</f>
        <v>#N/A</v>
      </c>
      <c r="CF2584" t="e">
        <f>VLOOKUP(CD2584,Sheet2!$E$2:$I$222,4,FALSE)</f>
        <v>#N/A</v>
      </c>
      <c r="CG2584" t="e">
        <f>VLOOKUP(CD2584,Sheet2!$E$2:$I$222,5,FALSE)</f>
        <v>#N/A</v>
      </c>
      <c r="CH2584"/>
      <c r="CL2584" t="e">
        <f>VLOOKUP(CK2584,Sheet2!$E$2:$I$222,3,FALSE)</f>
        <v>#N/A</v>
      </c>
      <c r="CM2584" t="e">
        <f>VLOOKUP(CK2584,Sheet2!$E$2:$I$222,4,FALSE)</f>
        <v>#N/A</v>
      </c>
      <c r="CN2584" t="e">
        <f>VLOOKUP(CK2584,Sheet2!$E$2:$I$222,5,FALSE)</f>
        <v>#N/A</v>
      </c>
      <c r="CO2584"/>
      <c r="CS2584" t="e">
        <f>VLOOKUP(CR2584,Sheet2!$E$2:$I$222,3,FALSE)</f>
        <v>#N/A</v>
      </c>
      <c r="CT2584" t="e">
        <f>VLOOKUP(CR2584,Sheet2!$E$2:$I$222,4,FALSE)</f>
        <v>#N/A</v>
      </c>
      <c r="CU2584" t="e">
        <f>VLOOKUP(CR2584,Sheet2!$E$2:$I$222,5,FALSE)</f>
        <v>#N/A</v>
      </c>
      <c r="CV2584"/>
      <c r="CZ2584" t="e">
        <f>VLOOKUP(CY2584,Sheet2!$E$2:$I$222,3,FALSE)</f>
        <v>#N/A</v>
      </c>
      <c r="DA2584" t="e">
        <f>VLOOKUP(CY2584,Sheet2!$E$2:$I$222,4,FALSE)</f>
        <v>#N/A</v>
      </c>
      <c r="DB2584" t="e">
        <f>VLOOKUP(CY2584,Sheet2!$E$2:$I$222,5,FALSE)</f>
        <v>#N/A</v>
      </c>
      <c r="DC2584"/>
      <c r="DG2584" t="e">
        <f>VLOOKUP(DF2584,Sheet2!$E$2:$I$222,3,FALSE)</f>
        <v>#N/A</v>
      </c>
      <c r="DH2584" t="e">
        <f>VLOOKUP(DF2584,Sheet2!$E$2:$I$222,4,FALSE)</f>
        <v>#N/A</v>
      </c>
      <c r="DI2584" t="e">
        <f>VLOOKUP(DF2584,Sheet2!$E$2:$I$222,5,FALSE)</f>
        <v>#N/A</v>
      </c>
    </row>
    <row r="2585" spans="1:113" x14ac:dyDescent="0.25">
      <c r="A2585">
        <v>2692</v>
      </c>
      <c r="C2585">
        <v>16233</v>
      </c>
      <c r="D2585">
        <v>6233</v>
      </c>
      <c r="E2585">
        <v>37.766480000000001</v>
      </c>
      <c r="F2585">
        <v>-122.43953999999999</v>
      </c>
      <c r="G2585" t="s">
        <v>1864</v>
      </c>
      <c r="H2585" t="s">
        <v>4285</v>
      </c>
      <c r="I2585" t="s">
        <v>4925</v>
      </c>
      <c r="J2585" t="s">
        <v>4947</v>
      </c>
      <c r="Q2585" t="s">
        <v>5924</v>
      </c>
      <c r="S2585" t="s">
        <v>6058</v>
      </c>
      <c r="W2585">
        <f t="shared" si="40"/>
        <v>1</v>
      </c>
      <c r="X2585" t="s">
        <v>6838</v>
      </c>
      <c r="Y2585" t="s">
        <v>6888</v>
      </c>
      <c r="Z2585" s="59" t="s">
        <v>6914</v>
      </c>
      <c r="AA2585" t="str">
        <f>VLOOKUP($Z2585,Sheet2!$E$2:$I$222,3,FALSE)</f>
        <v>To Twin Peaks</v>
      </c>
      <c r="AB2585" t="str">
        <f>VLOOKUP($Z2585,Sheet2!$E$2:$I$222,4,FALSE)</f>
        <v>Parkridge &amp; Burnett</v>
      </c>
      <c r="AC2585" t="str">
        <f>VLOOKUP($Z2585,Sheet2!$E$2:$I$222,5,FALSE)</f>
        <v>M-F ~ 6am-11pm | Sat-Sun ~ 8am-11pm</v>
      </c>
      <c r="AH2585" t="e">
        <f>VLOOKUP(AG2585,Sheet2!$E$2:$I$222,3,FALSE)</f>
        <v>#N/A</v>
      </c>
      <c r="AI2585" t="e">
        <f>VLOOKUP(AG2585,Sheet2!$E$2:$I$222,4,FALSE)</f>
        <v>#N/A</v>
      </c>
      <c r="AJ2585" t="e">
        <f>VLOOKUP(AG2585,Sheet2!$E$2:$I$222,5,FALSE)</f>
        <v>#N/A</v>
      </c>
      <c r="AK2585"/>
      <c r="AO2585" t="e">
        <f>VLOOKUP(AN2585,Sheet2!$E$2:$I$222,3,FALSE)</f>
        <v>#N/A</v>
      </c>
      <c r="AP2585" t="e">
        <f>VLOOKUP(AN2585,Sheet2!$E$2:$I$222,4,FALSE)</f>
        <v>#N/A</v>
      </c>
      <c r="AQ2585" t="e">
        <f>VLOOKUP(AN2585,Sheet2!$E$2:$I$222,5,FALSE)</f>
        <v>#N/A</v>
      </c>
      <c r="AR2585"/>
      <c r="AV2585" t="e">
        <f>VLOOKUP(AU2585,Sheet2!$E$2:$I$222,3,FALSE)</f>
        <v>#N/A</v>
      </c>
      <c r="AW2585" t="e">
        <f>VLOOKUP(AU2585,Sheet2!$E$2:$I$222,4,FALSE)</f>
        <v>#N/A</v>
      </c>
      <c r="AX2585" t="e">
        <f>VLOOKUP(AU2585,Sheet2!$E$2:$I$222,5,FALSE)</f>
        <v>#N/A</v>
      </c>
      <c r="AY2585"/>
      <c r="BC2585" t="e">
        <f>VLOOKUP(BB2585,Sheet2!$E$2:$I$222,3,FALSE)</f>
        <v>#N/A</v>
      </c>
      <c r="BD2585" t="e">
        <f>VLOOKUP(BB2585,Sheet2!$E$2:$I$222,4,FALSE)</f>
        <v>#N/A</v>
      </c>
      <c r="BE2585" t="e">
        <f>VLOOKUP(BB2585,Sheet2!$E$2:$I$222,5,FALSE)</f>
        <v>#N/A</v>
      </c>
      <c r="BF2585"/>
      <c r="BJ2585" t="e">
        <f>VLOOKUP(BI2585,Sheet2!$E$2:$I$222,3,FALSE)</f>
        <v>#N/A</v>
      </c>
      <c r="BK2585" t="e">
        <f>VLOOKUP(BI2585,Sheet2!$E$2:$I$222,4,FALSE)</f>
        <v>#N/A</v>
      </c>
      <c r="BL2585" t="e">
        <f>VLOOKUP(BI2585,Sheet2!$E$2:$I$222,5,FALSE)</f>
        <v>#N/A</v>
      </c>
      <c r="BM2585"/>
      <c r="BQ2585" t="e">
        <f>VLOOKUP(BP2585,Sheet2!$E$2:$I$222,3,FALSE)</f>
        <v>#N/A</v>
      </c>
      <c r="BR2585" t="e">
        <f>VLOOKUP(BP2585,Sheet2!$E$2:$I$222,4,FALSE)</f>
        <v>#N/A</v>
      </c>
      <c r="BS2585" t="e">
        <f>VLOOKUP(BP2585,Sheet2!$E$2:$I$222,5,FALSE)</f>
        <v>#N/A</v>
      </c>
      <c r="BT2585"/>
      <c r="BX2585" t="e">
        <f>VLOOKUP(BW2585,Sheet2!$E$2:$I$222,3,FALSE)</f>
        <v>#N/A</v>
      </c>
      <c r="BY2585" t="e">
        <f>VLOOKUP(BW2585,Sheet2!$E$2:$I$222,4,FALSE)</f>
        <v>#N/A</v>
      </c>
      <c r="BZ2585" t="e">
        <f>VLOOKUP(BW2585,Sheet2!$E$2:$I$222,5,FALSE)</f>
        <v>#N/A</v>
      </c>
      <c r="CA2585"/>
      <c r="CE2585" t="e">
        <f>VLOOKUP(CD2585,Sheet2!$E$2:$I$222,3,FALSE)</f>
        <v>#N/A</v>
      </c>
      <c r="CF2585" t="e">
        <f>VLOOKUP(CD2585,Sheet2!$E$2:$I$222,4,FALSE)</f>
        <v>#N/A</v>
      </c>
      <c r="CG2585" t="e">
        <f>VLOOKUP(CD2585,Sheet2!$E$2:$I$222,5,FALSE)</f>
        <v>#N/A</v>
      </c>
      <c r="CH2585"/>
      <c r="CL2585" t="e">
        <f>VLOOKUP(CK2585,Sheet2!$E$2:$I$222,3,FALSE)</f>
        <v>#N/A</v>
      </c>
      <c r="CM2585" t="e">
        <f>VLOOKUP(CK2585,Sheet2!$E$2:$I$222,4,FALSE)</f>
        <v>#N/A</v>
      </c>
      <c r="CN2585" t="e">
        <f>VLOOKUP(CK2585,Sheet2!$E$2:$I$222,5,FALSE)</f>
        <v>#N/A</v>
      </c>
      <c r="CO2585"/>
      <c r="CS2585" t="e">
        <f>VLOOKUP(CR2585,Sheet2!$E$2:$I$222,3,FALSE)</f>
        <v>#N/A</v>
      </c>
      <c r="CT2585" t="e">
        <f>VLOOKUP(CR2585,Sheet2!$E$2:$I$222,4,FALSE)</f>
        <v>#N/A</v>
      </c>
      <c r="CU2585" t="e">
        <f>VLOOKUP(CR2585,Sheet2!$E$2:$I$222,5,FALSE)</f>
        <v>#N/A</v>
      </c>
      <c r="CV2585"/>
      <c r="CZ2585" t="e">
        <f>VLOOKUP(CY2585,Sheet2!$E$2:$I$222,3,FALSE)</f>
        <v>#N/A</v>
      </c>
      <c r="DA2585" t="e">
        <f>VLOOKUP(CY2585,Sheet2!$E$2:$I$222,4,FALSE)</f>
        <v>#N/A</v>
      </c>
      <c r="DB2585" t="e">
        <f>VLOOKUP(CY2585,Sheet2!$E$2:$I$222,5,FALSE)</f>
        <v>#N/A</v>
      </c>
      <c r="DC2585"/>
      <c r="DG2585" t="e">
        <f>VLOOKUP(DF2585,Sheet2!$E$2:$I$222,3,FALSE)</f>
        <v>#N/A</v>
      </c>
      <c r="DH2585" t="e">
        <f>VLOOKUP(DF2585,Sheet2!$E$2:$I$222,4,FALSE)</f>
        <v>#N/A</v>
      </c>
      <c r="DI2585" t="e">
        <f>VLOOKUP(DF2585,Sheet2!$E$2:$I$222,5,FALSE)</f>
        <v>#N/A</v>
      </c>
    </row>
    <row r="2586" spans="1:113" x14ac:dyDescent="0.25">
      <c r="A2586">
        <v>2693</v>
      </c>
      <c r="C2586">
        <v>16234</v>
      </c>
      <c r="D2586">
        <v>6234</v>
      </c>
      <c r="E2586">
        <v>37.762009999999997</v>
      </c>
      <c r="F2586">
        <v>-122.44533</v>
      </c>
      <c r="G2586" t="s">
        <v>1865</v>
      </c>
      <c r="H2586" t="s">
        <v>4286</v>
      </c>
      <c r="I2586" t="s">
        <v>4919</v>
      </c>
      <c r="J2586" t="s">
        <v>4948</v>
      </c>
      <c r="Q2586" t="s">
        <v>5924</v>
      </c>
      <c r="S2586" t="s">
        <v>6056</v>
      </c>
      <c r="W2586">
        <f t="shared" si="40"/>
        <v>1</v>
      </c>
      <c r="X2586" t="s">
        <v>6838</v>
      </c>
      <c r="Y2586" t="s">
        <v>6885</v>
      </c>
      <c r="AA2586" t="e">
        <f>VLOOKUP($Z2586,Sheet2!$E$2:$I$222,3,FALSE)</f>
        <v>#N/A</v>
      </c>
      <c r="AB2586" t="e">
        <f>VLOOKUP($Z2586,Sheet2!$E$2:$I$222,4,FALSE)</f>
        <v>#N/A</v>
      </c>
      <c r="AC2586" t="e">
        <f>VLOOKUP($Z2586,Sheet2!$E$2:$I$222,5,FALSE)</f>
        <v>#N/A</v>
      </c>
      <c r="AH2586" t="e">
        <f>VLOOKUP(AG2586,Sheet2!$E$2:$I$222,3,FALSE)</f>
        <v>#N/A</v>
      </c>
      <c r="AI2586" t="e">
        <f>VLOOKUP(AG2586,Sheet2!$E$2:$I$222,4,FALSE)</f>
        <v>#N/A</v>
      </c>
      <c r="AJ2586" t="e">
        <f>VLOOKUP(AG2586,Sheet2!$E$2:$I$222,5,FALSE)</f>
        <v>#N/A</v>
      </c>
      <c r="AK2586"/>
      <c r="AO2586" t="e">
        <f>VLOOKUP(AN2586,Sheet2!$E$2:$I$222,3,FALSE)</f>
        <v>#N/A</v>
      </c>
      <c r="AP2586" t="e">
        <f>VLOOKUP(AN2586,Sheet2!$E$2:$I$222,4,FALSE)</f>
        <v>#N/A</v>
      </c>
      <c r="AQ2586" t="e">
        <f>VLOOKUP(AN2586,Sheet2!$E$2:$I$222,5,FALSE)</f>
        <v>#N/A</v>
      </c>
      <c r="AR2586"/>
      <c r="AV2586" t="e">
        <f>VLOOKUP(AU2586,Sheet2!$E$2:$I$222,3,FALSE)</f>
        <v>#N/A</v>
      </c>
      <c r="AW2586" t="e">
        <f>VLOOKUP(AU2586,Sheet2!$E$2:$I$222,4,FALSE)</f>
        <v>#N/A</v>
      </c>
      <c r="AX2586" t="e">
        <f>VLOOKUP(AU2586,Sheet2!$E$2:$I$222,5,FALSE)</f>
        <v>#N/A</v>
      </c>
      <c r="AY2586"/>
      <c r="BC2586" t="e">
        <f>VLOOKUP(BB2586,Sheet2!$E$2:$I$222,3,FALSE)</f>
        <v>#N/A</v>
      </c>
      <c r="BD2586" t="e">
        <f>VLOOKUP(BB2586,Sheet2!$E$2:$I$222,4,FALSE)</f>
        <v>#N/A</v>
      </c>
      <c r="BE2586" t="e">
        <f>VLOOKUP(BB2586,Sheet2!$E$2:$I$222,5,FALSE)</f>
        <v>#N/A</v>
      </c>
      <c r="BF2586"/>
      <c r="BJ2586" t="e">
        <f>VLOOKUP(BI2586,Sheet2!$E$2:$I$222,3,FALSE)</f>
        <v>#N/A</v>
      </c>
      <c r="BK2586" t="e">
        <f>VLOOKUP(BI2586,Sheet2!$E$2:$I$222,4,FALSE)</f>
        <v>#N/A</v>
      </c>
      <c r="BL2586" t="e">
        <f>VLOOKUP(BI2586,Sheet2!$E$2:$I$222,5,FALSE)</f>
        <v>#N/A</v>
      </c>
      <c r="BM2586"/>
      <c r="BQ2586" t="e">
        <f>VLOOKUP(BP2586,Sheet2!$E$2:$I$222,3,FALSE)</f>
        <v>#N/A</v>
      </c>
      <c r="BR2586" t="e">
        <f>VLOOKUP(BP2586,Sheet2!$E$2:$I$222,4,FALSE)</f>
        <v>#N/A</v>
      </c>
      <c r="BS2586" t="e">
        <f>VLOOKUP(BP2586,Sheet2!$E$2:$I$222,5,FALSE)</f>
        <v>#N/A</v>
      </c>
      <c r="BT2586"/>
      <c r="BX2586" t="e">
        <f>VLOOKUP(BW2586,Sheet2!$E$2:$I$222,3,FALSE)</f>
        <v>#N/A</v>
      </c>
      <c r="BY2586" t="e">
        <f>VLOOKUP(BW2586,Sheet2!$E$2:$I$222,4,FALSE)</f>
        <v>#N/A</v>
      </c>
      <c r="BZ2586" t="e">
        <f>VLOOKUP(BW2586,Sheet2!$E$2:$I$222,5,FALSE)</f>
        <v>#N/A</v>
      </c>
      <c r="CA2586"/>
      <c r="CE2586" t="e">
        <f>VLOOKUP(CD2586,Sheet2!$E$2:$I$222,3,FALSE)</f>
        <v>#N/A</v>
      </c>
      <c r="CF2586" t="e">
        <f>VLOOKUP(CD2586,Sheet2!$E$2:$I$222,4,FALSE)</f>
        <v>#N/A</v>
      </c>
      <c r="CG2586" t="e">
        <f>VLOOKUP(CD2586,Sheet2!$E$2:$I$222,5,FALSE)</f>
        <v>#N/A</v>
      </c>
      <c r="CH2586"/>
      <c r="CL2586" t="e">
        <f>VLOOKUP(CK2586,Sheet2!$E$2:$I$222,3,FALSE)</f>
        <v>#N/A</v>
      </c>
      <c r="CM2586" t="e">
        <f>VLOOKUP(CK2586,Sheet2!$E$2:$I$222,4,FALSE)</f>
        <v>#N/A</v>
      </c>
      <c r="CN2586" t="e">
        <f>VLOOKUP(CK2586,Sheet2!$E$2:$I$222,5,FALSE)</f>
        <v>#N/A</v>
      </c>
      <c r="CO2586"/>
      <c r="CS2586" t="e">
        <f>VLOOKUP(CR2586,Sheet2!$E$2:$I$222,3,FALSE)</f>
        <v>#N/A</v>
      </c>
      <c r="CT2586" t="e">
        <f>VLOOKUP(CR2586,Sheet2!$E$2:$I$222,4,FALSE)</f>
        <v>#N/A</v>
      </c>
      <c r="CU2586" t="e">
        <f>VLOOKUP(CR2586,Sheet2!$E$2:$I$222,5,FALSE)</f>
        <v>#N/A</v>
      </c>
      <c r="CV2586"/>
      <c r="CZ2586" t="e">
        <f>VLOOKUP(CY2586,Sheet2!$E$2:$I$222,3,FALSE)</f>
        <v>#N/A</v>
      </c>
      <c r="DA2586" t="e">
        <f>VLOOKUP(CY2586,Sheet2!$E$2:$I$222,4,FALSE)</f>
        <v>#N/A</v>
      </c>
      <c r="DB2586" t="e">
        <f>VLOOKUP(CY2586,Sheet2!$E$2:$I$222,5,FALSE)</f>
        <v>#N/A</v>
      </c>
      <c r="DC2586"/>
      <c r="DG2586" t="e">
        <f>VLOOKUP(DF2586,Sheet2!$E$2:$I$222,3,FALSE)</f>
        <v>#N/A</v>
      </c>
      <c r="DH2586" t="e">
        <f>VLOOKUP(DF2586,Sheet2!$E$2:$I$222,4,FALSE)</f>
        <v>#N/A</v>
      </c>
      <c r="DI2586" t="e">
        <f>VLOOKUP(DF2586,Sheet2!$E$2:$I$222,5,FALSE)</f>
        <v>#N/A</v>
      </c>
    </row>
    <row r="2587" spans="1:113" x14ac:dyDescent="0.25">
      <c r="A2587">
        <v>2694</v>
      </c>
      <c r="C2587">
        <v>16235</v>
      </c>
      <c r="D2587">
        <v>6235</v>
      </c>
      <c r="E2587">
        <v>37.762140000000002</v>
      </c>
      <c r="F2587">
        <v>-122.44504000000001</v>
      </c>
      <c r="G2587" t="s">
        <v>1865</v>
      </c>
      <c r="H2587" t="s">
        <v>4286</v>
      </c>
      <c r="I2587" t="s">
        <v>4913</v>
      </c>
      <c r="J2587" t="s">
        <v>4947</v>
      </c>
      <c r="Q2587" t="s">
        <v>5924</v>
      </c>
      <c r="S2587" t="s">
        <v>6058</v>
      </c>
      <c r="W2587">
        <f t="shared" si="40"/>
        <v>1</v>
      </c>
      <c r="X2587" t="s">
        <v>6838</v>
      </c>
      <c r="Y2587" t="s">
        <v>6888</v>
      </c>
      <c r="Z2587" s="59" t="s">
        <v>6914</v>
      </c>
      <c r="AA2587" t="str">
        <f>VLOOKUP($Z2587,Sheet2!$E$2:$I$222,3,FALSE)</f>
        <v>To Twin Peaks</v>
      </c>
      <c r="AB2587" t="str">
        <f>VLOOKUP($Z2587,Sheet2!$E$2:$I$222,4,FALSE)</f>
        <v>Parkridge &amp; Burnett</v>
      </c>
      <c r="AC2587" t="str">
        <f>VLOOKUP($Z2587,Sheet2!$E$2:$I$222,5,FALSE)</f>
        <v>M-F ~ 6am-11pm | Sat-Sun ~ 8am-11pm</v>
      </c>
      <c r="AH2587" t="e">
        <f>VLOOKUP(AG2587,Sheet2!$E$2:$I$222,3,FALSE)</f>
        <v>#N/A</v>
      </c>
      <c r="AI2587" t="e">
        <f>VLOOKUP(AG2587,Sheet2!$E$2:$I$222,4,FALSE)</f>
        <v>#N/A</v>
      </c>
      <c r="AJ2587" t="e">
        <f>VLOOKUP(AG2587,Sheet2!$E$2:$I$222,5,FALSE)</f>
        <v>#N/A</v>
      </c>
      <c r="AK2587"/>
      <c r="AO2587" t="e">
        <f>VLOOKUP(AN2587,Sheet2!$E$2:$I$222,3,FALSE)</f>
        <v>#N/A</v>
      </c>
      <c r="AP2587" t="e">
        <f>VLOOKUP(AN2587,Sheet2!$E$2:$I$222,4,FALSE)</f>
        <v>#N/A</v>
      </c>
      <c r="AQ2587" t="e">
        <f>VLOOKUP(AN2587,Sheet2!$E$2:$I$222,5,FALSE)</f>
        <v>#N/A</v>
      </c>
      <c r="AR2587"/>
      <c r="AV2587" t="e">
        <f>VLOOKUP(AU2587,Sheet2!$E$2:$I$222,3,FALSE)</f>
        <v>#N/A</v>
      </c>
      <c r="AW2587" t="e">
        <f>VLOOKUP(AU2587,Sheet2!$E$2:$I$222,4,FALSE)</f>
        <v>#N/A</v>
      </c>
      <c r="AX2587" t="e">
        <f>VLOOKUP(AU2587,Sheet2!$E$2:$I$222,5,FALSE)</f>
        <v>#N/A</v>
      </c>
      <c r="AY2587"/>
      <c r="BC2587" t="e">
        <f>VLOOKUP(BB2587,Sheet2!$E$2:$I$222,3,FALSE)</f>
        <v>#N/A</v>
      </c>
      <c r="BD2587" t="e">
        <f>VLOOKUP(BB2587,Sheet2!$E$2:$I$222,4,FALSE)</f>
        <v>#N/A</v>
      </c>
      <c r="BE2587" t="e">
        <f>VLOOKUP(BB2587,Sheet2!$E$2:$I$222,5,FALSE)</f>
        <v>#N/A</v>
      </c>
      <c r="BF2587"/>
      <c r="BJ2587" t="e">
        <f>VLOOKUP(BI2587,Sheet2!$E$2:$I$222,3,FALSE)</f>
        <v>#N/A</v>
      </c>
      <c r="BK2587" t="e">
        <f>VLOOKUP(BI2587,Sheet2!$E$2:$I$222,4,FALSE)</f>
        <v>#N/A</v>
      </c>
      <c r="BL2587" t="e">
        <f>VLOOKUP(BI2587,Sheet2!$E$2:$I$222,5,FALSE)</f>
        <v>#N/A</v>
      </c>
      <c r="BM2587"/>
      <c r="BQ2587" t="e">
        <f>VLOOKUP(BP2587,Sheet2!$E$2:$I$222,3,FALSE)</f>
        <v>#N/A</v>
      </c>
      <c r="BR2587" t="e">
        <f>VLOOKUP(BP2587,Sheet2!$E$2:$I$222,4,FALSE)</f>
        <v>#N/A</v>
      </c>
      <c r="BS2587" t="e">
        <f>VLOOKUP(BP2587,Sheet2!$E$2:$I$222,5,FALSE)</f>
        <v>#N/A</v>
      </c>
      <c r="BT2587"/>
      <c r="BX2587" t="e">
        <f>VLOOKUP(BW2587,Sheet2!$E$2:$I$222,3,FALSE)</f>
        <v>#N/A</v>
      </c>
      <c r="BY2587" t="e">
        <f>VLOOKUP(BW2587,Sheet2!$E$2:$I$222,4,FALSE)</f>
        <v>#N/A</v>
      </c>
      <c r="BZ2587" t="e">
        <f>VLOOKUP(BW2587,Sheet2!$E$2:$I$222,5,FALSE)</f>
        <v>#N/A</v>
      </c>
      <c r="CA2587"/>
      <c r="CE2587" t="e">
        <f>VLOOKUP(CD2587,Sheet2!$E$2:$I$222,3,FALSE)</f>
        <v>#N/A</v>
      </c>
      <c r="CF2587" t="e">
        <f>VLOOKUP(CD2587,Sheet2!$E$2:$I$222,4,FALSE)</f>
        <v>#N/A</v>
      </c>
      <c r="CG2587" t="e">
        <f>VLOOKUP(CD2587,Sheet2!$E$2:$I$222,5,FALSE)</f>
        <v>#N/A</v>
      </c>
      <c r="CH2587"/>
      <c r="CL2587" t="e">
        <f>VLOOKUP(CK2587,Sheet2!$E$2:$I$222,3,FALSE)</f>
        <v>#N/A</v>
      </c>
      <c r="CM2587" t="e">
        <f>VLOOKUP(CK2587,Sheet2!$E$2:$I$222,4,FALSE)</f>
        <v>#N/A</v>
      </c>
      <c r="CN2587" t="e">
        <f>VLOOKUP(CK2587,Sheet2!$E$2:$I$222,5,FALSE)</f>
        <v>#N/A</v>
      </c>
      <c r="CO2587"/>
      <c r="CS2587" t="e">
        <f>VLOOKUP(CR2587,Sheet2!$E$2:$I$222,3,FALSE)</f>
        <v>#N/A</v>
      </c>
      <c r="CT2587" t="e">
        <f>VLOOKUP(CR2587,Sheet2!$E$2:$I$222,4,FALSE)</f>
        <v>#N/A</v>
      </c>
      <c r="CU2587" t="e">
        <f>VLOOKUP(CR2587,Sheet2!$E$2:$I$222,5,FALSE)</f>
        <v>#N/A</v>
      </c>
      <c r="CV2587"/>
      <c r="CZ2587" t="e">
        <f>VLOOKUP(CY2587,Sheet2!$E$2:$I$222,3,FALSE)</f>
        <v>#N/A</v>
      </c>
      <c r="DA2587" t="e">
        <f>VLOOKUP(CY2587,Sheet2!$E$2:$I$222,4,FALSE)</f>
        <v>#N/A</v>
      </c>
      <c r="DB2587" t="e">
        <f>VLOOKUP(CY2587,Sheet2!$E$2:$I$222,5,FALSE)</f>
        <v>#N/A</v>
      </c>
      <c r="DC2587"/>
      <c r="DG2587" t="e">
        <f>VLOOKUP(DF2587,Sheet2!$E$2:$I$222,3,FALSE)</f>
        <v>#N/A</v>
      </c>
      <c r="DH2587" t="e">
        <f>VLOOKUP(DF2587,Sheet2!$E$2:$I$222,4,FALSE)</f>
        <v>#N/A</v>
      </c>
      <c r="DI2587" t="e">
        <f>VLOOKUP(DF2587,Sheet2!$E$2:$I$222,5,FALSE)</f>
        <v>#N/A</v>
      </c>
    </row>
    <row r="2588" spans="1:113" x14ac:dyDescent="0.25">
      <c r="A2588">
        <v>2695</v>
      </c>
      <c r="C2588">
        <v>16236</v>
      </c>
      <c r="D2588">
        <v>6236</v>
      </c>
      <c r="E2588">
        <v>37.763730000000002</v>
      </c>
      <c r="F2588">
        <v>-122.44291</v>
      </c>
      <c r="G2588" t="s">
        <v>1866</v>
      </c>
      <c r="H2588" t="s">
        <v>4287</v>
      </c>
      <c r="I2588" t="s">
        <v>4923</v>
      </c>
      <c r="J2588" t="s">
        <v>4948</v>
      </c>
      <c r="Q2588" t="s">
        <v>5924</v>
      </c>
      <c r="S2588" t="s">
        <v>6058</v>
      </c>
      <c r="W2588">
        <f t="shared" si="40"/>
        <v>1</v>
      </c>
      <c r="X2588" t="s">
        <v>6838</v>
      </c>
      <c r="Y2588" t="s">
        <v>6888</v>
      </c>
      <c r="Z2588" s="59" t="s">
        <v>6914</v>
      </c>
      <c r="AA2588" t="str">
        <f>VLOOKUP($Z2588,Sheet2!$E$2:$I$222,3,FALSE)</f>
        <v>To Twin Peaks</v>
      </c>
      <c r="AB2588" t="str">
        <f>VLOOKUP($Z2588,Sheet2!$E$2:$I$222,4,FALSE)</f>
        <v>Parkridge &amp; Burnett</v>
      </c>
      <c r="AC2588" t="str">
        <f>VLOOKUP($Z2588,Sheet2!$E$2:$I$222,5,FALSE)</f>
        <v>M-F ~ 6am-11pm | Sat-Sun ~ 8am-11pm</v>
      </c>
      <c r="AH2588" t="e">
        <f>VLOOKUP(AG2588,Sheet2!$E$2:$I$222,3,FALSE)</f>
        <v>#N/A</v>
      </c>
      <c r="AI2588" t="e">
        <f>VLOOKUP(AG2588,Sheet2!$E$2:$I$222,4,FALSE)</f>
        <v>#N/A</v>
      </c>
      <c r="AJ2588" t="e">
        <f>VLOOKUP(AG2588,Sheet2!$E$2:$I$222,5,FALSE)</f>
        <v>#N/A</v>
      </c>
      <c r="AK2588"/>
      <c r="AO2588" t="e">
        <f>VLOOKUP(AN2588,Sheet2!$E$2:$I$222,3,FALSE)</f>
        <v>#N/A</v>
      </c>
      <c r="AP2588" t="e">
        <f>VLOOKUP(AN2588,Sheet2!$E$2:$I$222,4,FALSE)</f>
        <v>#N/A</v>
      </c>
      <c r="AQ2588" t="e">
        <f>VLOOKUP(AN2588,Sheet2!$E$2:$I$222,5,FALSE)</f>
        <v>#N/A</v>
      </c>
      <c r="AR2588"/>
      <c r="AV2588" t="e">
        <f>VLOOKUP(AU2588,Sheet2!$E$2:$I$222,3,FALSE)</f>
        <v>#N/A</v>
      </c>
      <c r="AW2588" t="e">
        <f>VLOOKUP(AU2588,Sheet2!$E$2:$I$222,4,FALSE)</f>
        <v>#N/A</v>
      </c>
      <c r="AX2588" t="e">
        <f>VLOOKUP(AU2588,Sheet2!$E$2:$I$222,5,FALSE)</f>
        <v>#N/A</v>
      </c>
      <c r="AY2588"/>
      <c r="BC2588" t="e">
        <f>VLOOKUP(BB2588,Sheet2!$E$2:$I$222,3,FALSE)</f>
        <v>#N/A</v>
      </c>
      <c r="BD2588" t="e">
        <f>VLOOKUP(BB2588,Sheet2!$E$2:$I$222,4,FALSE)</f>
        <v>#N/A</v>
      </c>
      <c r="BE2588" t="e">
        <f>VLOOKUP(BB2588,Sheet2!$E$2:$I$222,5,FALSE)</f>
        <v>#N/A</v>
      </c>
      <c r="BF2588"/>
      <c r="BJ2588" t="e">
        <f>VLOOKUP(BI2588,Sheet2!$E$2:$I$222,3,FALSE)</f>
        <v>#N/A</v>
      </c>
      <c r="BK2588" t="e">
        <f>VLOOKUP(BI2588,Sheet2!$E$2:$I$222,4,FALSE)</f>
        <v>#N/A</v>
      </c>
      <c r="BL2588" t="e">
        <f>VLOOKUP(BI2588,Sheet2!$E$2:$I$222,5,FALSE)</f>
        <v>#N/A</v>
      </c>
      <c r="BM2588"/>
      <c r="BQ2588" t="e">
        <f>VLOOKUP(BP2588,Sheet2!$E$2:$I$222,3,FALSE)</f>
        <v>#N/A</v>
      </c>
      <c r="BR2588" t="e">
        <f>VLOOKUP(BP2588,Sheet2!$E$2:$I$222,4,FALSE)</f>
        <v>#N/A</v>
      </c>
      <c r="BS2588" t="e">
        <f>VLOOKUP(BP2588,Sheet2!$E$2:$I$222,5,FALSE)</f>
        <v>#N/A</v>
      </c>
      <c r="BT2588"/>
      <c r="BX2588" t="e">
        <f>VLOOKUP(BW2588,Sheet2!$E$2:$I$222,3,FALSE)</f>
        <v>#N/A</v>
      </c>
      <c r="BY2588" t="e">
        <f>VLOOKUP(BW2588,Sheet2!$E$2:$I$222,4,FALSE)</f>
        <v>#N/A</v>
      </c>
      <c r="BZ2588" t="e">
        <f>VLOOKUP(BW2588,Sheet2!$E$2:$I$222,5,FALSE)</f>
        <v>#N/A</v>
      </c>
      <c r="CA2588"/>
      <c r="CE2588" t="e">
        <f>VLOOKUP(CD2588,Sheet2!$E$2:$I$222,3,FALSE)</f>
        <v>#N/A</v>
      </c>
      <c r="CF2588" t="e">
        <f>VLOOKUP(CD2588,Sheet2!$E$2:$I$222,4,FALSE)</f>
        <v>#N/A</v>
      </c>
      <c r="CG2588" t="e">
        <f>VLOOKUP(CD2588,Sheet2!$E$2:$I$222,5,FALSE)</f>
        <v>#N/A</v>
      </c>
      <c r="CH2588"/>
      <c r="CL2588" t="e">
        <f>VLOOKUP(CK2588,Sheet2!$E$2:$I$222,3,FALSE)</f>
        <v>#N/A</v>
      </c>
      <c r="CM2588" t="e">
        <f>VLOOKUP(CK2588,Sheet2!$E$2:$I$222,4,FALSE)</f>
        <v>#N/A</v>
      </c>
      <c r="CN2588" t="e">
        <f>VLOOKUP(CK2588,Sheet2!$E$2:$I$222,5,FALSE)</f>
        <v>#N/A</v>
      </c>
      <c r="CO2588"/>
      <c r="CS2588" t="e">
        <f>VLOOKUP(CR2588,Sheet2!$E$2:$I$222,3,FALSE)</f>
        <v>#N/A</v>
      </c>
      <c r="CT2588" t="e">
        <f>VLOOKUP(CR2588,Sheet2!$E$2:$I$222,4,FALSE)</f>
        <v>#N/A</v>
      </c>
      <c r="CU2588" t="e">
        <f>VLOOKUP(CR2588,Sheet2!$E$2:$I$222,5,FALSE)</f>
        <v>#N/A</v>
      </c>
      <c r="CV2588"/>
      <c r="CZ2588" t="e">
        <f>VLOOKUP(CY2588,Sheet2!$E$2:$I$222,3,FALSE)</f>
        <v>#N/A</v>
      </c>
      <c r="DA2588" t="e">
        <f>VLOOKUP(CY2588,Sheet2!$E$2:$I$222,4,FALSE)</f>
        <v>#N/A</v>
      </c>
      <c r="DB2588" t="e">
        <f>VLOOKUP(CY2588,Sheet2!$E$2:$I$222,5,FALSE)</f>
        <v>#N/A</v>
      </c>
      <c r="DC2588"/>
      <c r="DG2588" t="e">
        <f>VLOOKUP(DF2588,Sheet2!$E$2:$I$222,3,FALSE)</f>
        <v>#N/A</v>
      </c>
      <c r="DH2588" t="e">
        <f>VLOOKUP(DF2588,Sheet2!$E$2:$I$222,4,FALSE)</f>
        <v>#N/A</v>
      </c>
      <c r="DI2588" t="e">
        <f>VLOOKUP(DF2588,Sheet2!$E$2:$I$222,5,FALSE)</f>
        <v>#N/A</v>
      </c>
    </row>
    <row r="2589" spans="1:113" x14ac:dyDescent="0.25">
      <c r="A2589">
        <v>2696</v>
      </c>
      <c r="C2589">
        <v>16237</v>
      </c>
      <c r="D2589">
        <v>6237</v>
      </c>
      <c r="E2589">
        <v>37.763730000000002</v>
      </c>
      <c r="F2589">
        <v>-122.44301</v>
      </c>
      <c r="G2589" t="s">
        <v>1866</v>
      </c>
      <c r="H2589" t="s">
        <v>4287</v>
      </c>
      <c r="I2589" t="s">
        <v>4940</v>
      </c>
      <c r="J2589" t="s">
        <v>4948</v>
      </c>
      <c r="Q2589" t="s">
        <v>5924</v>
      </c>
      <c r="S2589" t="s">
        <v>6056</v>
      </c>
      <c r="W2589">
        <f t="shared" si="40"/>
        <v>1</v>
      </c>
      <c r="X2589" t="s">
        <v>6838</v>
      </c>
      <c r="Y2589" t="s">
        <v>6885</v>
      </c>
      <c r="AA2589" t="e">
        <f>VLOOKUP($Z2589,Sheet2!$E$2:$I$222,3,FALSE)</f>
        <v>#N/A</v>
      </c>
      <c r="AB2589" t="e">
        <f>VLOOKUP($Z2589,Sheet2!$E$2:$I$222,4,FALSE)</f>
        <v>#N/A</v>
      </c>
      <c r="AC2589" t="e">
        <f>VLOOKUP($Z2589,Sheet2!$E$2:$I$222,5,FALSE)</f>
        <v>#N/A</v>
      </c>
      <c r="AH2589" t="e">
        <f>VLOOKUP(AG2589,Sheet2!$E$2:$I$222,3,FALSE)</f>
        <v>#N/A</v>
      </c>
      <c r="AI2589" t="e">
        <f>VLOOKUP(AG2589,Sheet2!$E$2:$I$222,4,FALSE)</f>
        <v>#N/A</v>
      </c>
      <c r="AJ2589" t="e">
        <f>VLOOKUP(AG2589,Sheet2!$E$2:$I$222,5,FALSE)</f>
        <v>#N/A</v>
      </c>
      <c r="AK2589"/>
      <c r="AO2589" t="e">
        <f>VLOOKUP(AN2589,Sheet2!$E$2:$I$222,3,FALSE)</f>
        <v>#N/A</v>
      </c>
      <c r="AP2589" t="e">
        <f>VLOOKUP(AN2589,Sheet2!$E$2:$I$222,4,FALSE)</f>
        <v>#N/A</v>
      </c>
      <c r="AQ2589" t="e">
        <f>VLOOKUP(AN2589,Sheet2!$E$2:$I$222,5,FALSE)</f>
        <v>#N/A</v>
      </c>
      <c r="AR2589"/>
      <c r="AV2589" t="e">
        <f>VLOOKUP(AU2589,Sheet2!$E$2:$I$222,3,FALSE)</f>
        <v>#N/A</v>
      </c>
      <c r="AW2589" t="e">
        <f>VLOOKUP(AU2589,Sheet2!$E$2:$I$222,4,FALSE)</f>
        <v>#N/A</v>
      </c>
      <c r="AX2589" t="e">
        <f>VLOOKUP(AU2589,Sheet2!$E$2:$I$222,5,FALSE)</f>
        <v>#N/A</v>
      </c>
      <c r="AY2589"/>
      <c r="BC2589" t="e">
        <f>VLOOKUP(BB2589,Sheet2!$E$2:$I$222,3,FALSE)</f>
        <v>#N/A</v>
      </c>
      <c r="BD2589" t="e">
        <f>VLOOKUP(BB2589,Sheet2!$E$2:$I$222,4,FALSE)</f>
        <v>#N/A</v>
      </c>
      <c r="BE2589" t="e">
        <f>VLOOKUP(BB2589,Sheet2!$E$2:$I$222,5,FALSE)</f>
        <v>#N/A</v>
      </c>
      <c r="BF2589"/>
      <c r="BJ2589" t="e">
        <f>VLOOKUP(BI2589,Sheet2!$E$2:$I$222,3,FALSE)</f>
        <v>#N/A</v>
      </c>
      <c r="BK2589" t="e">
        <f>VLOOKUP(BI2589,Sheet2!$E$2:$I$222,4,FALSE)</f>
        <v>#N/A</v>
      </c>
      <c r="BL2589" t="e">
        <f>VLOOKUP(BI2589,Sheet2!$E$2:$I$222,5,FALSE)</f>
        <v>#N/A</v>
      </c>
      <c r="BM2589"/>
      <c r="BQ2589" t="e">
        <f>VLOOKUP(BP2589,Sheet2!$E$2:$I$222,3,FALSE)</f>
        <v>#N/A</v>
      </c>
      <c r="BR2589" t="e">
        <f>VLOOKUP(BP2589,Sheet2!$E$2:$I$222,4,FALSE)</f>
        <v>#N/A</v>
      </c>
      <c r="BS2589" t="e">
        <f>VLOOKUP(BP2589,Sheet2!$E$2:$I$222,5,FALSE)</f>
        <v>#N/A</v>
      </c>
      <c r="BT2589"/>
      <c r="BX2589" t="e">
        <f>VLOOKUP(BW2589,Sheet2!$E$2:$I$222,3,FALSE)</f>
        <v>#N/A</v>
      </c>
      <c r="BY2589" t="e">
        <f>VLOOKUP(BW2589,Sheet2!$E$2:$I$222,4,FALSE)</f>
        <v>#N/A</v>
      </c>
      <c r="BZ2589" t="e">
        <f>VLOOKUP(BW2589,Sheet2!$E$2:$I$222,5,FALSE)</f>
        <v>#N/A</v>
      </c>
      <c r="CA2589"/>
      <c r="CE2589" t="e">
        <f>VLOOKUP(CD2589,Sheet2!$E$2:$I$222,3,FALSE)</f>
        <v>#N/A</v>
      </c>
      <c r="CF2589" t="e">
        <f>VLOOKUP(CD2589,Sheet2!$E$2:$I$222,4,FALSE)</f>
        <v>#N/A</v>
      </c>
      <c r="CG2589" t="e">
        <f>VLOOKUP(CD2589,Sheet2!$E$2:$I$222,5,FALSE)</f>
        <v>#N/A</v>
      </c>
      <c r="CH2589"/>
      <c r="CL2589" t="e">
        <f>VLOOKUP(CK2589,Sheet2!$E$2:$I$222,3,FALSE)</f>
        <v>#N/A</v>
      </c>
      <c r="CM2589" t="e">
        <f>VLOOKUP(CK2589,Sheet2!$E$2:$I$222,4,FALSE)</f>
        <v>#N/A</v>
      </c>
      <c r="CN2589" t="e">
        <f>VLOOKUP(CK2589,Sheet2!$E$2:$I$222,5,FALSE)</f>
        <v>#N/A</v>
      </c>
      <c r="CO2589"/>
      <c r="CS2589" t="e">
        <f>VLOOKUP(CR2589,Sheet2!$E$2:$I$222,3,FALSE)</f>
        <v>#N/A</v>
      </c>
      <c r="CT2589" t="e">
        <f>VLOOKUP(CR2589,Sheet2!$E$2:$I$222,4,FALSE)</f>
        <v>#N/A</v>
      </c>
      <c r="CU2589" t="e">
        <f>VLOOKUP(CR2589,Sheet2!$E$2:$I$222,5,FALSE)</f>
        <v>#N/A</v>
      </c>
      <c r="CV2589"/>
      <c r="CZ2589" t="e">
        <f>VLOOKUP(CY2589,Sheet2!$E$2:$I$222,3,FALSE)</f>
        <v>#N/A</v>
      </c>
      <c r="DA2589" t="e">
        <f>VLOOKUP(CY2589,Sheet2!$E$2:$I$222,4,FALSE)</f>
        <v>#N/A</v>
      </c>
      <c r="DB2589" t="e">
        <f>VLOOKUP(CY2589,Sheet2!$E$2:$I$222,5,FALSE)</f>
        <v>#N/A</v>
      </c>
      <c r="DC2589"/>
      <c r="DG2589" t="e">
        <f>VLOOKUP(DF2589,Sheet2!$E$2:$I$222,3,FALSE)</f>
        <v>#N/A</v>
      </c>
      <c r="DH2589" t="e">
        <f>VLOOKUP(DF2589,Sheet2!$E$2:$I$222,4,FALSE)</f>
        <v>#N/A</v>
      </c>
      <c r="DI2589" t="e">
        <f>VLOOKUP(DF2589,Sheet2!$E$2:$I$222,5,FALSE)</f>
        <v>#N/A</v>
      </c>
    </row>
    <row r="2590" spans="1:113" x14ac:dyDescent="0.25">
      <c r="A2590">
        <v>2697</v>
      </c>
      <c r="C2590">
        <v>16238</v>
      </c>
      <c r="D2590">
        <v>6238</v>
      </c>
      <c r="E2590">
        <v>37.763420000000004</v>
      </c>
      <c r="F2590">
        <v>-122.44370000000001</v>
      </c>
      <c r="G2590" t="s">
        <v>1867</v>
      </c>
      <c r="H2590" t="s">
        <v>4288</v>
      </c>
      <c r="I2590" t="s">
        <v>4930</v>
      </c>
      <c r="J2590" t="s">
        <v>4948</v>
      </c>
      <c r="Q2590" t="s">
        <v>5924</v>
      </c>
      <c r="S2590" t="s">
        <v>6056</v>
      </c>
      <c r="W2590">
        <f t="shared" si="40"/>
        <v>1</v>
      </c>
      <c r="X2590" t="s">
        <v>6838</v>
      </c>
      <c r="Y2590" t="s">
        <v>6885</v>
      </c>
      <c r="AA2590" t="e">
        <f>VLOOKUP($Z2590,Sheet2!$E$2:$I$222,3,FALSE)</f>
        <v>#N/A</v>
      </c>
      <c r="AB2590" t="e">
        <f>VLOOKUP($Z2590,Sheet2!$E$2:$I$222,4,FALSE)</f>
        <v>#N/A</v>
      </c>
      <c r="AC2590" t="e">
        <f>VLOOKUP($Z2590,Sheet2!$E$2:$I$222,5,FALSE)</f>
        <v>#N/A</v>
      </c>
      <c r="AH2590" t="e">
        <f>VLOOKUP(AG2590,Sheet2!$E$2:$I$222,3,FALSE)</f>
        <v>#N/A</v>
      </c>
      <c r="AI2590" t="e">
        <f>VLOOKUP(AG2590,Sheet2!$E$2:$I$222,4,FALSE)</f>
        <v>#N/A</v>
      </c>
      <c r="AJ2590" t="e">
        <f>VLOOKUP(AG2590,Sheet2!$E$2:$I$222,5,FALSE)</f>
        <v>#N/A</v>
      </c>
      <c r="AK2590"/>
      <c r="AO2590" t="e">
        <f>VLOOKUP(AN2590,Sheet2!$E$2:$I$222,3,FALSE)</f>
        <v>#N/A</v>
      </c>
      <c r="AP2590" t="e">
        <f>VLOOKUP(AN2590,Sheet2!$E$2:$I$222,4,FALSE)</f>
        <v>#N/A</v>
      </c>
      <c r="AQ2590" t="e">
        <f>VLOOKUP(AN2590,Sheet2!$E$2:$I$222,5,FALSE)</f>
        <v>#N/A</v>
      </c>
      <c r="AR2590"/>
      <c r="AV2590" t="e">
        <f>VLOOKUP(AU2590,Sheet2!$E$2:$I$222,3,FALSE)</f>
        <v>#N/A</v>
      </c>
      <c r="AW2590" t="e">
        <f>VLOOKUP(AU2590,Sheet2!$E$2:$I$222,4,FALSE)</f>
        <v>#N/A</v>
      </c>
      <c r="AX2590" t="e">
        <f>VLOOKUP(AU2590,Sheet2!$E$2:$I$222,5,FALSE)</f>
        <v>#N/A</v>
      </c>
      <c r="AY2590"/>
      <c r="BC2590" t="e">
        <f>VLOOKUP(BB2590,Sheet2!$E$2:$I$222,3,FALSE)</f>
        <v>#N/A</v>
      </c>
      <c r="BD2590" t="e">
        <f>VLOOKUP(BB2590,Sheet2!$E$2:$I$222,4,FALSE)</f>
        <v>#N/A</v>
      </c>
      <c r="BE2590" t="e">
        <f>VLOOKUP(BB2590,Sheet2!$E$2:$I$222,5,FALSE)</f>
        <v>#N/A</v>
      </c>
      <c r="BF2590"/>
      <c r="BJ2590" t="e">
        <f>VLOOKUP(BI2590,Sheet2!$E$2:$I$222,3,FALSE)</f>
        <v>#N/A</v>
      </c>
      <c r="BK2590" t="e">
        <f>VLOOKUP(BI2590,Sheet2!$E$2:$I$222,4,FALSE)</f>
        <v>#N/A</v>
      </c>
      <c r="BL2590" t="e">
        <f>VLOOKUP(BI2590,Sheet2!$E$2:$I$222,5,FALSE)</f>
        <v>#N/A</v>
      </c>
      <c r="BM2590"/>
      <c r="BQ2590" t="e">
        <f>VLOOKUP(BP2590,Sheet2!$E$2:$I$222,3,FALSE)</f>
        <v>#N/A</v>
      </c>
      <c r="BR2590" t="e">
        <f>VLOOKUP(BP2590,Sheet2!$E$2:$I$222,4,FALSE)</f>
        <v>#N/A</v>
      </c>
      <c r="BS2590" t="e">
        <f>VLOOKUP(BP2590,Sheet2!$E$2:$I$222,5,FALSE)</f>
        <v>#N/A</v>
      </c>
      <c r="BT2590"/>
      <c r="BX2590" t="e">
        <f>VLOOKUP(BW2590,Sheet2!$E$2:$I$222,3,FALSE)</f>
        <v>#N/A</v>
      </c>
      <c r="BY2590" t="e">
        <f>VLOOKUP(BW2590,Sheet2!$E$2:$I$222,4,FALSE)</f>
        <v>#N/A</v>
      </c>
      <c r="BZ2590" t="e">
        <f>VLOOKUP(BW2590,Sheet2!$E$2:$I$222,5,FALSE)</f>
        <v>#N/A</v>
      </c>
      <c r="CA2590"/>
      <c r="CE2590" t="e">
        <f>VLOOKUP(CD2590,Sheet2!$E$2:$I$222,3,FALSE)</f>
        <v>#N/A</v>
      </c>
      <c r="CF2590" t="e">
        <f>VLOOKUP(CD2590,Sheet2!$E$2:$I$222,4,FALSE)</f>
        <v>#N/A</v>
      </c>
      <c r="CG2590" t="e">
        <f>VLOOKUP(CD2590,Sheet2!$E$2:$I$222,5,FALSE)</f>
        <v>#N/A</v>
      </c>
      <c r="CH2590"/>
      <c r="CL2590" t="e">
        <f>VLOOKUP(CK2590,Sheet2!$E$2:$I$222,3,FALSE)</f>
        <v>#N/A</v>
      </c>
      <c r="CM2590" t="e">
        <f>VLOOKUP(CK2590,Sheet2!$E$2:$I$222,4,FALSE)</f>
        <v>#N/A</v>
      </c>
      <c r="CN2590" t="e">
        <f>VLOOKUP(CK2590,Sheet2!$E$2:$I$222,5,FALSE)</f>
        <v>#N/A</v>
      </c>
      <c r="CO2590"/>
      <c r="CS2590" t="e">
        <f>VLOOKUP(CR2590,Sheet2!$E$2:$I$222,3,FALSE)</f>
        <v>#N/A</v>
      </c>
      <c r="CT2590" t="e">
        <f>VLOOKUP(CR2590,Sheet2!$E$2:$I$222,4,FALSE)</f>
        <v>#N/A</v>
      </c>
      <c r="CU2590" t="e">
        <f>VLOOKUP(CR2590,Sheet2!$E$2:$I$222,5,FALSE)</f>
        <v>#N/A</v>
      </c>
      <c r="CV2590"/>
      <c r="CZ2590" t="e">
        <f>VLOOKUP(CY2590,Sheet2!$E$2:$I$222,3,FALSE)</f>
        <v>#N/A</v>
      </c>
      <c r="DA2590" t="e">
        <f>VLOOKUP(CY2590,Sheet2!$E$2:$I$222,4,FALSE)</f>
        <v>#N/A</v>
      </c>
      <c r="DB2590" t="e">
        <f>VLOOKUP(CY2590,Sheet2!$E$2:$I$222,5,FALSE)</f>
        <v>#N/A</v>
      </c>
      <c r="DC2590"/>
      <c r="DG2590" t="e">
        <f>VLOOKUP(DF2590,Sheet2!$E$2:$I$222,3,FALSE)</f>
        <v>#N/A</v>
      </c>
      <c r="DH2590" t="e">
        <f>VLOOKUP(DF2590,Sheet2!$E$2:$I$222,4,FALSE)</f>
        <v>#N/A</v>
      </c>
      <c r="DI2590" t="e">
        <f>VLOOKUP(DF2590,Sheet2!$E$2:$I$222,5,FALSE)</f>
        <v>#N/A</v>
      </c>
    </row>
    <row r="2591" spans="1:113" x14ac:dyDescent="0.25">
      <c r="A2591">
        <v>2698</v>
      </c>
      <c r="C2591">
        <v>16239</v>
      </c>
      <c r="D2591">
        <v>6239</v>
      </c>
      <c r="E2591">
        <v>37.763219999999997</v>
      </c>
      <c r="F2591">
        <v>-122.44377</v>
      </c>
      <c r="G2591" t="s">
        <v>1867</v>
      </c>
      <c r="H2591" t="s">
        <v>4288</v>
      </c>
      <c r="I2591" t="s">
        <v>4908</v>
      </c>
      <c r="J2591" t="s">
        <v>4948</v>
      </c>
      <c r="Q2591" t="s">
        <v>5924</v>
      </c>
      <c r="S2591" t="s">
        <v>6058</v>
      </c>
      <c r="W2591">
        <f t="shared" si="40"/>
        <v>1</v>
      </c>
      <c r="X2591" t="s">
        <v>6838</v>
      </c>
      <c r="Y2591" t="s">
        <v>6888</v>
      </c>
      <c r="Z2591" s="59" t="s">
        <v>6914</v>
      </c>
      <c r="AA2591" t="str">
        <f>VLOOKUP($Z2591,Sheet2!$E$2:$I$222,3,FALSE)</f>
        <v>To Twin Peaks</v>
      </c>
      <c r="AB2591" t="str">
        <f>VLOOKUP($Z2591,Sheet2!$E$2:$I$222,4,FALSE)</f>
        <v>Parkridge &amp; Burnett</v>
      </c>
      <c r="AC2591" t="str">
        <f>VLOOKUP($Z2591,Sheet2!$E$2:$I$222,5,FALSE)</f>
        <v>M-F ~ 6am-11pm | Sat-Sun ~ 8am-11pm</v>
      </c>
      <c r="AH2591" t="e">
        <f>VLOOKUP(AG2591,Sheet2!$E$2:$I$222,3,FALSE)</f>
        <v>#N/A</v>
      </c>
      <c r="AI2591" t="e">
        <f>VLOOKUP(AG2591,Sheet2!$E$2:$I$222,4,FALSE)</f>
        <v>#N/A</v>
      </c>
      <c r="AJ2591" t="e">
        <f>VLOOKUP(AG2591,Sheet2!$E$2:$I$222,5,FALSE)</f>
        <v>#N/A</v>
      </c>
      <c r="AK2591"/>
      <c r="AO2591" t="e">
        <f>VLOOKUP(AN2591,Sheet2!$E$2:$I$222,3,FALSE)</f>
        <v>#N/A</v>
      </c>
      <c r="AP2591" t="e">
        <f>VLOOKUP(AN2591,Sheet2!$E$2:$I$222,4,FALSE)</f>
        <v>#N/A</v>
      </c>
      <c r="AQ2591" t="e">
        <f>VLOOKUP(AN2591,Sheet2!$E$2:$I$222,5,FALSE)</f>
        <v>#N/A</v>
      </c>
      <c r="AR2591"/>
      <c r="AV2591" t="e">
        <f>VLOOKUP(AU2591,Sheet2!$E$2:$I$222,3,FALSE)</f>
        <v>#N/A</v>
      </c>
      <c r="AW2591" t="e">
        <f>VLOOKUP(AU2591,Sheet2!$E$2:$I$222,4,FALSE)</f>
        <v>#N/A</v>
      </c>
      <c r="AX2591" t="e">
        <f>VLOOKUP(AU2591,Sheet2!$E$2:$I$222,5,FALSE)</f>
        <v>#N/A</v>
      </c>
      <c r="AY2591"/>
      <c r="BC2591" t="e">
        <f>VLOOKUP(BB2591,Sheet2!$E$2:$I$222,3,FALSE)</f>
        <v>#N/A</v>
      </c>
      <c r="BD2591" t="e">
        <f>VLOOKUP(BB2591,Sheet2!$E$2:$I$222,4,FALSE)</f>
        <v>#N/A</v>
      </c>
      <c r="BE2591" t="e">
        <f>VLOOKUP(BB2591,Sheet2!$E$2:$I$222,5,FALSE)</f>
        <v>#N/A</v>
      </c>
      <c r="BF2591"/>
      <c r="BJ2591" t="e">
        <f>VLOOKUP(BI2591,Sheet2!$E$2:$I$222,3,FALSE)</f>
        <v>#N/A</v>
      </c>
      <c r="BK2591" t="e">
        <f>VLOOKUP(BI2591,Sheet2!$E$2:$I$222,4,FALSE)</f>
        <v>#N/A</v>
      </c>
      <c r="BL2591" t="e">
        <f>VLOOKUP(BI2591,Sheet2!$E$2:$I$222,5,FALSE)</f>
        <v>#N/A</v>
      </c>
      <c r="BM2591"/>
      <c r="BQ2591" t="e">
        <f>VLOOKUP(BP2591,Sheet2!$E$2:$I$222,3,FALSE)</f>
        <v>#N/A</v>
      </c>
      <c r="BR2591" t="e">
        <f>VLOOKUP(BP2591,Sheet2!$E$2:$I$222,4,FALSE)</f>
        <v>#N/A</v>
      </c>
      <c r="BS2591" t="e">
        <f>VLOOKUP(BP2591,Sheet2!$E$2:$I$222,5,FALSE)</f>
        <v>#N/A</v>
      </c>
      <c r="BT2591"/>
      <c r="BX2591" t="e">
        <f>VLOOKUP(BW2591,Sheet2!$E$2:$I$222,3,FALSE)</f>
        <v>#N/A</v>
      </c>
      <c r="BY2591" t="e">
        <f>VLOOKUP(BW2591,Sheet2!$E$2:$I$222,4,FALSE)</f>
        <v>#N/A</v>
      </c>
      <c r="BZ2591" t="e">
        <f>VLOOKUP(BW2591,Sheet2!$E$2:$I$222,5,FALSE)</f>
        <v>#N/A</v>
      </c>
      <c r="CA2591"/>
      <c r="CE2591" t="e">
        <f>VLOOKUP(CD2591,Sheet2!$E$2:$I$222,3,FALSE)</f>
        <v>#N/A</v>
      </c>
      <c r="CF2591" t="e">
        <f>VLOOKUP(CD2591,Sheet2!$E$2:$I$222,4,FALSE)</f>
        <v>#N/A</v>
      </c>
      <c r="CG2591" t="e">
        <f>VLOOKUP(CD2591,Sheet2!$E$2:$I$222,5,FALSE)</f>
        <v>#N/A</v>
      </c>
      <c r="CH2591"/>
      <c r="CL2591" t="e">
        <f>VLOOKUP(CK2591,Sheet2!$E$2:$I$222,3,FALSE)</f>
        <v>#N/A</v>
      </c>
      <c r="CM2591" t="e">
        <f>VLOOKUP(CK2591,Sheet2!$E$2:$I$222,4,FALSE)</f>
        <v>#N/A</v>
      </c>
      <c r="CN2591" t="e">
        <f>VLOOKUP(CK2591,Sheet2!$E$2:$I$222,5,FALSE)</f>
        <v>#N/A</v>
      </c>
      <c r="CO2591"/>
      <c r="CS2591" t="e">
        <f>VLOOKUP(CR2591,Sheet2!$E$2:$I$222,3,FALSE)</f>
        <v>#N/A</v>
      </c>
      <c r="CT2591" t="e">
        <f>VLOOKUP(CR2591,Sheet2!$E$2:$I$222,4,FALSE)</f>
        <v>#N/A</v>
      </c>
      <c r="CU2591" t="e">
        <f>VLOOKUP(CR2591,Sheet2!$E$2:$I$222,5,FALSE)</f>
        <v>#N/A</v>
      </c>
      <c r="CV2591"/>
      <c r="CZ2591" t="e">
        <f>VLOOKUP(CY2591,Sheet2!$E$2:$I$222,3,FALSE)</f>
        <v>#N/A</v>
      </c>
      <c r="DA2591" t="e">
        <f>VLOOKUP(CY2591,Sheet2!$E$2:$I$222,4,FALSE)</f>
        <v>#N/A</v>
      </c>
      <c r="DB2591" t="e">
        <f>VLOOKUP(CY2591,Sheet2!$E$2:$I$222,5,FALSE)</f>
        <v>#N/A</v>
      </c>
      <c r="DC2591"/>
      <c r="DG2591" t="e">
        <f>VLOOKUP(DF2591,Sheet2!$E$2:$I$222,3,FALSE)</f>
        <v>#N/A</v>
      </c>
      <c r="DH2591" t="e">
        <f>VLOOKUP(DF2591,Sheet2!$E$2:$I$222,4,FALSE)</f>
        <v>#N/A</v>
      </c>
      <c r="DI2591" t="e">
        <f>VLOOKUP(DF2591,Sheet2!$E$2:$I$222,5,FALSE)</f>
        <v>#N/A</v>
      </c>
    </row>
    <row r="2592" spans="1:113" x14ac:dyDescent="0.25">
      <c r="A2592">
        <v>2699</v>
      </c>
      <c r="C2592">
        <v>16240</v>
      </c>
      <c r="D2592">
        <v>6240</v>
      </c>
      <c r="E2592">
        <v>37.765360000000001</v>
      </c>
      <c r="F2592">
        <v>-122.44101999999999</v>
      </c>
      <c r="G2592" t="s">
        <v>1868</v>
      </c>
      <c r="H2592" t="s">
        <v>4289</v>
      </c>
      <c r="I2592" t="s">
        <v>4922</v>
      </c>
      <c r="J2592" t="s">
        <v>4947</v>
      </c>
      <c r="Q2592" t="s">
        <v>5924</v>
      </c>
      <c r="S2592" t="s">
        <v>6058</v>
      </c>
      <c r="W2592">
        <f t="shared" si="40"/>
        <v>1</v>
      </c>
      <c r="X2592" t="s">
        <v>6838</v>
      </c>
      <c r="Y2592" t="s">
        <v>6888</v>
      </c>
      <c r="Z2592" s="59" t="s">
        <v>6914</v>
      </c>
      <c r="AA2592" t="str">
        <f>VLOOKUP($Z2592,Sheet2!$E$2:$I$222,3,FALSE)</f>
        <v>To Twin Peaks</v>
      </c>
      <c r="AB2592" t="str">
        <f>VLOOKUP($Z2592,Sheet2!$E$2:$I$222,4,FALSE)</f>
        <v>Parkridge &amp; Burnett</v>
      </c>
      <c r="AC2592" t="str">
        <f>VLOOKUP($Z2592,Sheet2!$E$2:$I$222,5,FALSE)</f>
        <v>M-F ~ 6am-11pm | Sat-Sun ~ 8am-11pm</v>
      </c>
      <c r="AH2592" t="e">
        <f>VLOOKUP(AG2592,Sheet2!$E$2:$I$222,3,FALSE)</f>
        <v>#N/A</v>
      </c>
      <c r="AI2592" t="e">
        <f>VLOOKUP(AG2592,Sheet2!$E$2:$I$222,4,FALSE)</f>
        <v>#N/A</v>
      </c>
      <c r="AJ2592" t="e">
        <f>VLOOKUP(AG2592,Sheet2!$E$2:$I$222,5,FALSE)</f>
        <v>#N/A</v>
      </c>
      <c r="AK2592"/>
      <c r="AO2592" t="e">
        <f>VLOOKUP(AN2592,Sheet2!$E$2:$I$222,3,FALSE)</f>
        <v>#N/A</v>
      </c>
      <c r="AP2592" t="e">
        <f>VLOOKUP(AN2592,Sheet2!$E$2:$I$222,4,FALSE)</f>
        <v>#N/A</v>
      </c>
      <c r="AQ2592" t="e">
        <f>VLOOKUP(AN2592,Sheet2!$E$2:$I$222,5,FALSE)</f>
        <v>#N/A</v>
      </c>
      <c r="AR2592"/>
      <c r="AV2592" t="e">
        <f>VLOOKUP(AU2592,Sheet2!$E$2:$I$222,3,FALSE)</f>
        <v>#N/A</v>
      </c>
      <c r="AW2592" t="e">
        <f>VLOOKUP(AU2592,Sheet2!$E$2:$I$222,4,FALSE)</f>
        <v>#N/A</v>
      </c>
      <c r="AX2592" t="e">
        <f>VLOOKUP(AU2592,Sheet2!$E$2:$I$222,5,FALSE)</f>
        <v>#N/A</v>
      </c>
      <c r="AY2592"/>
      <c r="BC2592" t="e">
        <f>VLOOKUP(BB2592,Sheet2!$E$2:$I$222,3,FALSE)</f>
        <v>#N/A</v>
      </c>
      <c r="BD2592" t="e">
        <f>VLOOKUP(BB2592,Sheet2!$E$2:$I$222,4,FALSE)</f>
        <v>#N/A</v>
      </c>
      <c r="BE2592" t="e">
        <f>VLOOKUP(BB2592,Sheet2!$E$2:$I$222,5,FALSE)</f>
        <v>#N/A</v>
      </c>
      <c r="BF2592"/>
      <c r="BJ2592" t="e">
        <f>VLOOKUP(BI2592,Sheet2!$E$2:$I$222,3,FALSE)</f>
        <v>#N/A</v>
      </c>
      <c r="BK2592" t="e">
        <f>VLOOKUP(BI2592,Sheet2!$E$2:$I$222,4,FALSE)</f>
        <v>#N/A</v>
      </c>
      <c r="BL2592" t="e">
        <f>VLOOKUP(BI2592,Sheet2!$E$2:$I$222,5,FALSE)</f>
        <v>#N/A</v>
      </c>
      <c r="BM2592"/>
      <c r="BQ2592" t="e">
        <f>VLOOKUP(BP2592,Sheet2!$E$2:$I$222,3,FALSE)</f>
        <v>#N/A</v>
      </c>
      <c r="BR2592" t="e">
        <f>VLOOKUP(BP2592,Sheet2!$E$2:$I$222,4,FALSE)</f>
        <v>#N/A</v>
      </c>
      <c r="BS2592" t="e">
        <f>VLOOKUP(BP2592,Sheet2!$E$2:$I$222,5,FALSE)</f>
        <v>#N/A</v>
      </c>
      <c r="BT2592"/>
      <c r="BX2592" t="e">
        <f>VLOOKUP(BW2592,Sheet2!$E$2:$I$222,3,FALSE)</f>
        <v>#N/A</v>
      </c>
      <c r="BY2592" t="e">
        <f>VLOOKUP(BW2592,Sheet2!$E$2:$I$222,4,FALSE)</f>
        <v>#N/A</v>
      </c>
      <c r="BZ2592" t="e">
        <f>VLOOKUP(BW2592,Sheet2!$E$2:$I$222,5,FALSE)</f>
        <v>#N/A</v>
      </c>
      <c r="CA2592"/>
      <c r="CE2592" t="e">
        <f>VLOOKUP(CD2592,Sheet2!$E$2:$I$222,3,FALSE)</f>
        <v>#N/A</v>
      </c>
      <c r="CF2592" t="e">
        <f>VLOOKUP(CD2592,Sheet2!$E$2:$I$222,4,FALSE)</f>
        <v>#N/A</v>
      </c>
      <c r="CG2592" t="e">
        <f>VLOOKUP(CD2592,Sheet2!$E$2:$I$222,5,FALSE)</f>
        <v>#N/A</v>
      </c>
      <c r="CH2592"/>
      <c r="CL2592" t="e">
        <f>VLOOKUP(CK2592,Sheet2!$E$2:$I$222,3,FALSE)</f>
        <v>#N/A</v>
      </c>
      <c r="CM2592" t="e">
        <f>VLOOKUP(CK2592,Sheet2!$E$2:$I$222,4,FALSE)</f>
        <v>#N/A</v>
      </c>
      <c r="CN2592" t="e">
        <f>VLOOKUP(CK2592,Sheet2!$E$2:$I$222,5,FALSE)</f>
        <v>#N/A</v>
      </c>
      <c r="CO2592"/>
      <c r="CS2592" t="e">
        <f>VLOOKUP(CR2592,Sheet2!$E$2:$I$222,3,FALSE)</f>
        <v>#N/A</v>
      </c>
      <c r="CT2592" t="e">
        <f>VLOOKUP(CR2592,Sheet2!$E$2:$I$222,4,FALSE)</f>
        <v>#N/A</v>
      </c>
      <c r="CU2592" t="e">
        <f>VLOOKUP(CR2592,Sheet2!$E$2:$I$222,5,FALSE)</f>
        <v>#N/A</v>
      </c>
      <c r="CV2592"/>
      <c r="CZ2592" t="e">
        <f>VLOOKUP(CY2592,Sheet2!$E$2:$I$222,3,FALSE)</f>
        <v>#N/A</v>
      </c>
      <c r="DA2592" t="e">
        <f>VLOOKUP(CY2592,Sheet2!$E$2:$I$222,4,FALSE)</f>
        <v>#N/A</v>
      </c>
      <c r="DB2592" t="e">
        <f>VLOOKUP(CY2592,Sheet2!$E$2:$I$222,5,FALSE)</f>
        <v>#N/A</v>
      </c>
      <c r="DC2592"/>
      <c r="DG2592" t="e">
        <f>VLOOKUP(DF2592,Sheet2!$E$2:$I$222,3,FALSE)</f>
        <v>#N/A</v>
      </c>
      <c r="DH2592" t="e">
        <f>VLOOKUP(DF2592,Sheet2!$E$2:$I$222,4,FALSE)</f>
        <v>#N/A</v>
      </c>
      <c r="DI2592" t="e">
        <f>VLOOKUP(DF2592,Sheet2!$E$2:$I$222,5,FALSE)</f>
        <v>#N/A</v>
      </c>
    </row>
    <row r="2593" spans="1:113" x14ac:dyDescent="0.25">
      <c r="A2593">
        <v>2700</v>
      </c>
      <c r="C2593">
        <v>16241</v>
      </c>
      <c r="D2593">
        <v>6241</v>
      </c>
      <c r="E2593">
        <v>37.718139999999998</v>
      </c>
      <c r="F2593">
        <v>-122.42985</v>
      </c>
      <c r="G2593" t="s">
        <v>1869</v>
      </c>
      <c r="H2593" t="s">
        <v>4290</v>
      </c>
      <c r="I2593" t="s">
        <v>4917</v>
      </c>
      <c r="J2593" t="s">
        <v>4948</v>
      </c>
      <c r="Q2593" t="s">
        <v>5924</v>
      </c>
      <c r="S2593" t="s">
        <v>5989</v>
      </c>
      <c r="W2593">
        <f t="shared" si="40"/>
        <v>1</v>
      </c>
      <c r="X2593" t="s">
        <v>6811</v>
      </c>
      <c r="Y2593" t="s">
        <v>6888</v>
      </c>
      <c r="Z2593" s="59" t="s">
        <v>6891</v>
      </c>
      <c r="AA2593" t="str">
        <f>VLOOKUP($Z2593,Sheet2!$E$2:$I$222,3,FALSE)</f>
        <v>To Daly City BART</v>
      </c>
      <c r="AB2593">
        <f>VLOOKUP($Z2593,Sheet2!$E$2:$I$222,4,FALSE)</f>
        <v>0</v>
      </c>
      <c r="AC2593" t="str">
        <f>VLOOKUP($Z2593,Sheet2!$E$2:$I$222,5,FALSE)</f>
        <v>Daily ~ 6am-12am</v>
      </c>
      <c r="AH2593" t="e">
        <f>VLOOKUP(AG2593,Sheet2!$E$2:$I$222,3,FALSE)</f>
        <v>#N/A</v>
      </c>
      <c r="AI2593" t="e">
        <f>VLOOKUP(AG2593,Sheet2!$E$2:$I$222,4,FALSE)</f>
        <v>#N/A</v>
      </c>
      <c r="AJ2593" t="e">
        <f>VLOOKUP(AG2593,Sheet2!$E$2:$I$222,5,FALSE)</f>
        <v>#N/A</v>
      </c>
      <c r="AK2593"/>
      <c r="AO2593" t="e">
        <f>VLOOKUP(AN2593,Sheet2!$E$2:$I$222,3,FALSE)</f>
        <v>#N/A</v>
      </c>
      <c r="AP2593" t="e">
        <f>VLOOKUP(AN2593,Sheet2!$E$2:$I$222,4,FALSE)</f>
        <v>#N/A</v>
      </c>
      <c r="AQ2593" t="e">
        <f>VLOOKUP(AN2593,Sheet2!$E$2:$I$222,5,FALSE)</f>
        <v>#N/A</v>
      </c>
      <c r="AR2593"/>
      <c r="AV2593" t="e">
        <f>VLOOKUP(AU2593,Sheet2!$E$2:$I$222,3,FALSE)</f>
        <v>#N/A</v>
      </c>
      <c r="AW2593" t="e">
        <f>VLOOKUP(AU2593,Sheet2!$E$2:$I$222,4,FALSE)</f>
        <v>#N/A</v>
      </c>
      <c r="AX2593" t="e">
        <f>VLOOKUP(AU2593,Sheet2!$E$2:$I$222,5,FALSE)</f>
        <v>#N/A</v>
      </c>
      <c r="AY2593"/>
      <c r="BC2593" t="e">
        <f>VLOOKUP(BB2593,Sheet2!$E$2:$I$222,3,FALSE)</f>
        <v>#N/A</v>
      </c>
      <c r="BD2593" t="e">
        <f>VLOOKUP(BB2593,Sheet2!$E$2:$I$222,4,FALSE)</f>
        <v>#N/A</v>
      </c>
      <c r="BE2593" t="e">
        <f>VLOOKUP(BB2593,Sheet2!$E$2:$I$222,5,FALSE)</f>
        <v>#N/A</v>
      </c>
      <c r="BF2593"/>
      <c r="BJ2593" t="e">
        <f>VLOOKUP(BI2593,Sheet2!$E$2:$I$222,3,FALSE)</f>
        <v>#N/A</v>
      </c>
      <c r="BK2593" t="e">
        <f>VLOOKUP(BI2593,Sheet2!$E$2:$I$222,4,FALSE)</f>
        <v>#N/A</v>
      </c>
      <c r="BL2593" t="e">
        <f>VLOOKUP(BI2593,Sheet2!$E$2:$I$222,5,FALSE)</f>
        <v>#N/A</v>
      </c>
      <c r="BM2593"/>
      <c r="BQ2593" t="e">
        <f>VLOOKUP(BP2593,Sheet2!$E$2:$I$222,3,FALSE)</f>
        <v>#N/A</v>
      </c>
      <c r="BR2593" t="e">
        <f>VLOOKUP(BP2593,Sheet2!$E$2:$I$222,4,FALSE)</f>
        <v>#N/A</v>
      </c>
      <c r="BS2593" t="e">
        <f>VLOOKUP(BP2593,Sheet2!$E$2:$I$222,5,FALSE)</f>
        <v>#N/A</v>
      </c>
      <c r="BT2593"/>
      <c r="BX2593" t="e">
        <f>VLOOKUP(BW2593,Sheet2!$E$2:$I$222,3,FALSE)</f>
        <v>#N/A</v>
      </c>
      <c r="BY2593" t="e">
        <f>VLOOKUP(BW2593,Sheet2!$E$2:$I$222,4,FALSE)</f>
        <v>#N/A</v>
      </c>
      <c r="BZ2593" t="e">
        <f>VLOOKUP(BW2593,Sheet2!$E$2:$I$222,5,FALSE)</f>
        <v>#N/A</v>
      </c>
      <c r="CA2593"/>
      <c r="CE2593" t="e">
        <f>VLOOKUP(CD2593,Sheet2!$E$2:$I$222,3,FALSE)</f>
        <v>#N/A</v>
      </c>
      <c r="CF2593" t="e">
        <f>VLOOKUP(CD2593,Sheet2!$E$2:$I$222,4,FALSE)</f>
        <v>#N/A</v>
      </c>
      <c r="CG2593" t="e">
        <f>VLOOKUP(CD2593,Sheet2!$E$2:$I$222,5,FALSE)</f>
        <v>#N/A</v>
      </c>
      <c r="CH2593"/>
      <c r="CL2593" t="e">
        <f>VLOOKUP(CK2593,Sheet2!$E$2:$I$222,3,FALSE)</f>
        <v>#N/A</v>
      </c>
      <c r="CM2593" t="e">
        <f>VLOOKUP(CK2593,Sheet2!$E$2:$I$222,4,FALSE)</f>
        <v>#N/A</v>
      </c>
      <c r="CN2593" t="e">
        <f>VLOOKUP(CK2593,Sheet2!$E$2:$I$222,5,FALSE)</f>
        <v>#N/A</v>
      </c>
      <c r="CO2593"/>
      <c r="CS2593" t="e">
        <f>VLOOKUP(CR2593,Sheet2!$E$2:$I$222,3,FALSE)</f>
        <v>#N/A</v>
      </c>
      <c r="CT2593" t="e">
        <f>VLOOKUP(CR2593,Sheet2!$E$2:$I$222,4,FALSE)</f>
        <v>#N/A</v>
      </c>
      <c r="CU2593" t="e">
        <f>VLOOKUP(CR2593,Sheet2!$E$2:$I$222,5,FALSE)</f>
        <v>#N/A</v>
      </c>
      <c r="CV2593"/>
      <c r="CZ2593" t="e">
        <f>VLOOKUP(CY2593,Sheet2!$E$2:$I$222,3,FALSE)</f>
        <v>#N/A</v>
      </c>
      <c r="DA2593" t="e">
        <f>VLOOKUP(CY2593,Sheet2!$E$2:$I$222,4,FALSE)</f>
        <v>#N/A</v>
      </c>
      <c r="DB2593" t="e">
        <f>VLOOKUP(CY2593,Sheet2!$E$2:$I$222,5,FALSE)</f>
        <v>#N/A</v>
      </c>
      <c r="DC2593"/>
      <c r="DG2593" t="e">
        <f>VLOOKUP(DF2593,Sheet2!$E$2:$I$222,3,FALSE)</f>
        <v>#N/A</v>
      </c>
      <c r="DH2593" t="e">
        <f>VLOOKUP(DF2593,Sheet2!$E$2:$I$222,4,FALSE)</f>
        <v>#N/A</v>
      </c>
      <c r="DI2593" t="e">
        <f>VLOOKUP(DF2593,Sheet2!$E$2:$I$222,5,FALSE)</f>
        <v>#N/A</v>
      </c>
    </row>
    <row r="2594" spans="1:113" x14ac:dyDescent="0.25">
      <c r="A2594">
        <v>2701</v>
      </c>
      <c r="C2594">
        <v>16242</v>
      </c>
      <c r="D2594">
        <v>6242</v>
      </c>
      <c r="E2594">
        <v>37.718170000000001</v>
      </c>
      <c r="F2594">
        <v>-122.43012</v>
      </c>
      <c r="G2594" t="s">
        <v>1869</v>
      </c>
      <c r="H2594" t="s">
        <v>4290</v>
      </c>
      <c r="I2594" t="s">
        <v>4910</v>
      </c>
      <c r="J2594" t="s">
        <v>4948</v>
      </c>
      <c r="Q2594" t="s">
        <v>5924</v>
      </c>
      <c r="S2594" t="s">
        <v>5990</v>
      </c>
      <c r="W2594">
        <f t="shared" si="40"/>
        <v>1</v>
      </c>
      <c r="X2594" t="s">
        <v>6811</v>
      </c>
      <c r="Y2594" t="s">
        <v>6886</v>
      </c>
      <c r="Z2594" s="59" t="s">
        <v>6892</v>
      </c>
      <c r="AA2594" t="str">
        <f>VLOOKUP($Z2594,Sheet2!$E$2:$I$222,3,FALSE)</f>
        <v>To Bayview District</v>
      </c>
      <c r="AB2594" t="str">
        <f>VLOOKUP($Z2594,Sheet2!$E$2:$I$222,4,FALSE)</f>
        <v>Newhall &amp; Hudson</v>
      </c>
      <c r="AC2594" t="str">
        <f>VLOOKUP($Z2594,Sheet2!$E$2:$I$222,5,FALSE)</f>
        <v>Daily ~ 6am-12am</v>
      </c>
      <c r="AH2594" t="e">
        <f>VLOOKUP(AG2594,Sheet2!$E$2:$I$222,3,FALSE)</f>
        <v>#N/A</v>
      </c>
      <c r="AI2594" t="e">
        <f>VLOOKUP(AG2594,Sheet2!$E$2:$I$222,4,FALSE)</f>
        <v>#N/A</v>
      </c>
      <c r="AJ2594" t="e">
        <f>VLOOKUP(AG2594,Sheet2!$E$2:$I$222,5,FALSE)</f>
        <v>#N/A</v>
      </c>
      <c r="AK2594"/>
      <c r="AO2594" t="e">
        <f>VLOOKUP(AN2594,Sheet2!$E$2:$I$222,3,FALSE)</f>
        <v>#N/A</v>
      </c>
      <c r="AP2594" t="e">
        <f>VLOOKUP(AN2594,Sheet2!$E$2:$I$222,4,FALSE)</f>
        <v>#N/A</v>
      </c>
      <c r="AQ2594" t="e">
        <f>VLOOKUP(AN2594,Sheet2!$E$2:$I$222,5,FALSE)</f>
        <v>#N/A</v>
      </c>
      <c r="AR2594"/>
      <c r="AV2594" t="e">
        <f>VLOOKUP(AU2594,Sheet2!$E$2:$I$222,3,FALSE)</f>
        <v>#N/A</v>
      </c>
      <c r="AW2594" t="e">
        <f>VLOOKUP(AU2594,Sheet2!$E$2:$I$222,4,FALSE)</f>
        <v>#N/A</v>
      </c>
      <c r="AX2594" t="e">
        <f>VLOOKUP(AU2594,Sheet2!$E$2:$I$222,5,FALSE)</f>
        <v>#N/A</v>
      </c>
      <c r="AY2594"/>
      <c r="BC2594" t="e">
        <f>VLOOKUP(BB2594,Sheet2!$E$2:$I$222,3,FALSE)</f>
        <v>#N/A</v>
      </c>
      <c r="BD2594" t="e">
        <f>VLOOKUP(BB2594,Sheet2!$E$2:$I$222,4,FALSE)</f>
        <v>#N/A</v>
      </c>
      <c r="BE2594" t="e">
        <f>VLOOKUP(BB2594,Sheet2!$E$2:$I$222,5,FALSE)</f>
        <v>#N/A</v>
      </c>
      <c r="BF2594"/>
      <c r="BJ2594" t="e">
        <f>VLOOKUP(BI2594,Sheet2!$E$2:$I$222,3,FALSE)</f>
        <v>#N/A</v>
      </c>
      <c r="BK2594" t="e">
        <f>VLOOKUP(BI2594,Sheet2!$E$2:$I$222,4,FALSE)</f>
        <v>#N/A</v>
      </c>
      <c r="BL2594" t="e">
        <f>VLOOKUP(BI2594,Sheet2!$E$2:$I$222,5,FALSE)</f>
        <v>#N/A</v>
      </c>
      <c r="BM2594"/>
      <c r="BQ2594" t="e">
        <f>VLOOKUP(BP2594,Sheet2!$E$2:$I$222,3,FALSE)</f>
        <v>#N/A</v>
      </c>
      <c r="BR2594" t="e">
        <f>VLOOKUP(BP2594,Sheet2!$E$2:$I$222,4,FALSE)</f>
        <v>#N/A</v>
      </c>
      <c r="BS2594" t="e">
        <f>VLOOKUP(BP2594,Sheet2!$E$2:$I$222,5,FALSE)</f>
        <v>#N/A</v>
      </c>
      <c r="BT2594"/>
      <c r="BX2594" t="e">
        <f>VLOOKUP(BW2594,Sheet2!$E$2:$I$222,3,FALSE)</f>
        <v>#N/A</v>
      </c>
      <c r="BY2594" t="e">
        <f>VLOOKUP(BW2594,Sheet2!$E$2:$I$222,4,FALSE)</f>
        <v>#N/A</v>
      </c>
      <c r="BZ2594" t="e">
        <f>VLOOKUP(BW2594,Sheet2!$E$2:$I$222,5,FALSE)</f>
        <v>#N/A</v>
      </c>
      <c r="CA2594"/>
      <c r="CE2594" t="e">
        <f>VLOOKUP(CD2594,Sheet2!$E$2:$I$222,3,FALSE)</f>
        <v>#N/A</v>
      </c>
      <c r="CF2594" t="e">
        <f>VLOOKUP(CD2594,Sheet2!$E$2:$I$222,4,FALSE)</f>
        <v>#N/A</v>
      </c>
      <c r="CG2594" t="e">
        <f>VLOOKUP(CD2594,Sheet2!$E$2:$I$222,5,FALSE)</f>
        <v>#N/A</v>
      </c>
      <c r="CH2594"/>
      <c r="CL2594" t="e">
        <f>VLOOKUP(CK2594,Sheet2!$E$2:$I$222,3,FALSE)</f>
        <v>#N/A</v>
      </c>
      <c r="CM2594" t="e">
        <f>VLOOKUP(CK2594,Sheet2!$E$2:$I$222,4,FALSE)</f>
        <v>#N/A</v>
      </c>
      <c r="CN2594" t="e">
        <f>VLOOKUP(CK2594,Sheet2!$E$2:$I$222,5,FALSE)</f>
        <v>#N/A</v>
      </c>
      <c r="CO2594"/>
      <c r="CS2594" t="e">
        <f>VLOOKUP(CR2594,Sheet2!$E$2:$I$222,3,FALSE)</f>
        <v>#N/A</v>
      </c>
      <c r="CT2594" t="e">
        <f>VLOOKUP(CR2594,Sheet2!$E$2:$I$222,4,FALSE)</f>
        <v>#N/A</v>
      </c>
      <c r="CU2594" t="e">
        <f>VLOOKUP(CR2594,Sheet2!$E$2:$I$222,5,FALSE)</f>
        <v>#N/A</v>
      </c>
      <c r="CV2594"/>
      <c r="CZ2594" t="e">
        <f>VLOOKUP(CY2594,Sheet2!$E$2:$I$222,3,FALSE)</f>
        <v>#N/A</v>
      </c>
      <c r="DA2594" t="e">
        <f>VLOOKUP(CY2594,Sheet2!$E$2:$I$222,4,FALSE)</f>
        <v>#N/A</v>
      </c>
      <c r="DB2594" t="e">
        <f>VLOOKUP(CY2594,Sheet2!$E$2:$I$222,5,FALSE)</f>
        <v>#N/A</v>
      </c>
      <c r="DC2594"/>
      <c r="DG2594" t="e">
        <f>VLOOKUP(DF2594,Sheet2!$E$2:$I$222,3,FALSE)</f>
        <v>#N/A</v>
      </c>
      <c r="DH2594" t="e">
        <f>VLOOKUP(DF2594,Sheet2!$E$2:$I$222,4,FALSE)</f>
        <v>#N/A</v>
      </c>
      <c r="DI2594" t="e">
        <f>VLOOKUP(DF2594,Sheet2!$E$2:$I$222,5,FALSE)</f>
        <v>#N/A</v>
      </c>
    </row>
    <row r="2595" spans="1:113" x14ac:dyDescent="0.25">
      <c r="A2595">
        <v>2702</v>
      </c>
      <c r="C2595">
        <v>16243</v>
      </c>
      <c r="D2595">
        <v>6243</v>
      </c>
      <c r="E2595">
        <v>37.712470000000003</v>
      </c>
      <c r="F2595">
        <v>-122.40743000000001</v>
      </c>
      <c r="G2595" t="s">
        <v>1870</v>
      </c>
      <c r="H2595" t="s">
        <v>4291</v>
      </c>
      <c r="I2595" t="s">
        <v>4908</v>
      </c>
      <c r="J2595" t="s">
        <v>4948</v>
      </c>
      <c r="Q2595" t="s">
        <v>5924</v>
      </c>
      <c r="S2595" t="s">
        <v>6537</v>
      </c>
      <c r="W2595">
        <f t="shared" si="40"/>
        <v>1</v>
      </c>
      <c r="X2595" t="s">
        <v>6850</v>
      </c>
      <c r="Y2595" t="s">
        <v>6888</v>
      </c>
      <c r="Z2595" s="59" t="s">
        <v>6970</v>
      </c>
      <c r="AA2595" t="str">
        <f>VLOOKUP($Z2595,Sheet2!$E$2:$I$222,3,FALSE)</f>
        <v>To Visitacion Valley</v>
      </c>
      <c r="AB2595" t="str">
        <f>VLOOKUP($Z2595,Sheet2!$E$2:$I$222,4,FALSE)</f>
        <v>Visitacion Valley Middle school</v>
      </c>
      <c r="AC2595" t="str">
        <f>VLOOKUP($Z2595,Sheet2!$E$2:$I$222,5,FALSE)</f>
        <v>M-F ~ 7am-9pm | Sat-Sun ~ 8am-9pm</v>
      </c>
      <c r="AH2595" t="e">
        <f>VLOOKUP(AG2595,Sheet2!$E$2:$I$222,3,FALSE)</f>
        <v>#N/A</v>
      </c>
      <c r="AI2595" t="e">
        <f>VLOOKUP(AG2595,Sheet2!$E$2:$I$222,4,FALSE)</f>
        <v>#N/A</v>
      </c>
      <c r="AJ2595" t="e">
        <f>VLOOKUP(AG2595,Sheet2!$E$2:$I$222,5,FALSE)</f>
        <v>#N/A</v>
      </c>
      <c r="AK2595"/>
      <c r="AO2595" t="e">
        <f>VLOOKUP(AN2595,Sheet2!$E$2:$I$222,3,FALSE)</f>
        <v>#N/A</v>
      </c>
      <c r="AP2595" t="e">
        <f>VLOOKUP(AN2595,Sheet2!$E$2:$I$222,4,FALSE)</f>
        <v>#N/A</v>
      </c>
      <c r="AQ2595" t="e">
        <f>VLOOKUP(AN2595,Sheet2!$E$2:$I$222,5,FALSE)</f>
        <v>#N/A</v>
      </c>
      <c r="AR2595"/>
      <c r="AV2595" t="e">
        <f>VLOOKUP(AU2595,Sheet2!$E$2:$I$222,3,FALSE)</f>
        <v>#N/A</v>
      </c>
      <c r="AW2595" t="e">
        <f>VLOOKUP(AU2595,Sheet2!$E$2:$I$222,4,FALSE)</f>
        <v>#N/A</v>
      </c>
      <c r="AX2595" t="e">
        <f>VLOOKUP(AU2595,Sheet2!$E$2:$I$222,5,FALSE)</f>
        <v>#N/A</v>
      </c>
      <c r="AY2595"/>
      <c r="BC2595" t="e">
        <f>VLOOKUP(BB2595,Sheet2!$E$2:$I$222,3,FALSE)</f>
        <v>#N/A</v>
      </c>
      <c r="BD2595" t="e">
        <f>VLOOKUP(BB2595,Sheet2!$E$2:$I$222,4,FALSE)</f>
        <v>#N/A</v>
      </c>
      <c r="BE2595" t="e">
        <f>VLOOKUP(BB2595,Sheet2!$E$2:$I$222,5,FALSE)</f>
        <v>#N/A</v>
      </c>
      <c r="BF2595"/>
      <c r="BJ2595" t="e">
        <f>VLOOKUP(BI2595,Sheet2!$E$2:$I$222,3,FALSE)</f>
        <v>#N/A</v>
      </c>
      <c r="BK2595" t="e">
        <f>VLOOKUP(BI2595,Sheet2!$E$2:$I$222,4,FALSE)</f>
        <v>#N/A</v>
      </c>
      <c r="BL2595" t="e">
        <f>VLOOKUP(BI2595,Sheet2!$E$2:$I$222,5,FALSE)</f>
        <v>#N/A</v>
      </c>
      <c r="BM2595"/>
      <c r="BQ2595" t="e">
        <f>VLOOKUP(BP2595,Sheet2!$E$2:$I$222,3,FALSE)</f>
        <v>#N/A</v>
      </c>
      <c r="BR2595" t="e">
        <f>VLOOKUP(BP2595,Sheet2!$E$2:$I$222,4,FALSE)</f>
        <v>#N/A</v>
      </c>
      <c r="BS2595" t="e">
        <f>VLOOKUP(BP2595,Sheet2!$E$2:$I$222,5,FALSE)</f>
        <v>#N/A</v>
      </c>
      <c r="BT2595"/>
      <c r="BX2595" t="e">
        <f>VLOOKUP(BW2595,Sheet2!$E$2:$I$222,3,FALSE)</f>
        <v>#N/A</v>
      </c>
      <c r="BY2595" t="e">
        <f>VLOOKUP(BW2595,Sheet2!$E$2:$I$222,4,FALSE)</f>
        <v>#N/A</v>
      </c>
      <c r="BZ2595" t="e">
        <f>VLOOKUP(BW2595,Sheet2!$E$2:$I$222,5,FALSE)</f>
        <v>#N/A</v>
      </c>
      <c r="CA2595"/>
      <c r="CE2595" t="e">
        <f>VLOOKUP(CD2595,Sheet2!$E$2:$I$222,3,FALSE)</f>
        <v>#N/A</v>
      </c>
      <c r="CF2595" t="e">
        <f>VLOOKUP(CD2595,Sheet2!$E$2:$I$222,4,FALSE)</f>
        <v>#N/A</v>
      </c>
      <c r="CG2595" t="e">
        <f>VLOOKUP(CD2595,Sheet2!$E$2:$I$222,5,FALSE)</f>
        <v>#N/A</v>
      </c>
      <c r="CH2595"/>
      <c r="CL2595" t="e">
        <f>VLOOKUP(CK2595,Sheet2!$E$2:$I$222,3,FALSE)</f>
        <v>#N/A</v>
      </c>
      <c r="CM2595" t="e">
        <f>VLOOKUP(CK2595,Sheet2!$E$2:$I$222,4,FALSE)</f>
        <v>#N/A</v>
      </c>
      <c r="CN2595" t="e">
        <f>VLOOKUP(CK2595,Sheet2!$E$2:$I$222,5,FALSE)</f>
        <v>#N/A</v>
      </c>
      <c r="CO2595"/>
      <c r="CS2595" t="e">
        <f>VLOOKUP(CR2595,Sheet2!$E$2:$I$222,3,FALSE)</f>
        <v>#N/A</v>
      </c>
      <c r="CT2595" t="e">
        <f>VLOOKUP(CR2595,Sheet2!$E$2:$I$222,4,FALSE)</f>
        <v>#N/A</v>
      </c>
      <c r="CU2595" t="e">
        <f>VLOOKUP(CR2595,Sheet2!$E$2:$I$222,5,FALSE)</f>
        <v>#N/A</v>
      </c>
      <c r="CV2595"/>
      <c r="CZ2595" t="e">
        <f>VLOOKUP(CY2595,Sheet2!$E$2:$I$222,3,FALSE)</f>
        <v>#N/A</v>
      </c>
      <c r="DA2595" t="e">
        <f>VLOOKUP(CY2595,Sheet2!$E$2:$I$222,4,FALSE)</f>
        <v>#N/A</v>
      </c>
      <c r="DB2595" t="e">
        <f>VLOOKUP(CY2595,Sheet2!$E$2:$I$222,5,FALSE)</f>
        <v>#N/A</v>
      </c>
      <c r="DC2595"/>
      <c r="DG2595" t="e">
        <f>VLOOKUP(DF2595,Sheet2!$E$2:$I$222,3,FALSE)</f>
        <v>#N/A</v>
      </c>
      <c r="DH2595" t="e">
        <f>VLOOKUP(DF2595,Sheet2!$E$2:$I$222,4,FALSE)</f>
        <v>#N/A</v>
      </c>
      <c r="DI2595" t="e">
        <f>VLOOKUP(DF2595,Sheet2!$E$2:$I$222,5,FALSE)</f>
        <v>#N/A</v>
      </c>
    </row>
    <row r="2596" spans="1:113" x14ac:dyDescent="0.25">
      <c r="A2596">
        <v>2703</v>
      </c>
      <c r="C2596">
        <v>16245</v>
      </c>
      <c r="D2596">
        <v>6245</v>
      </c>
      <c r="E2596">
        <v>37.745849999999997</v>
      </c>
      <c r="F2596">
        <v>-122.49536000000001</v>
      </c>
      <c r="G2596" t="s">
        <v>1871</v>
      </c>
      <c r="H2596" t="s">
        <v>4292</v>
      </c>
      <c r="I2596" t="s">
        <v>4918</v>
      </c>
      <c r="J2596" t="s">
        <v>4947</v>
      </c>
      <c r="Q2596" t="s">
        <v>5924</v>
      </c>
      <c r="S2596" t="s">
        <v>6054</v>
      </c>
      <c r="W2596">
        <f t="shared" si="40"/>
        <v>1</v>
      </c>
      <c r="X2596" t="s">
        <v>6837</v>
      </c>
      <c r="Y2596" t="s">
        <v>6885</v>
      </c>
      <c r="AA2596" t="e">
        <f>VLOOKUP($Z2596,Sheet2!$E$2:$I$222,3,FALSE)</f>
        <v>#N/A</v>
      </c>
      <c r="AB2596" t="e">
        <f>VLOOKUP($Z2596,Sheet2!$E$2:$I$222,4,FALSE)</f>
        <v>#N/A</v>
      </c>
      <c r="AC2596" t="e">
        <f>VLOOKUP($Z2596,Sheet2!$E$2:$I$222,5,FALSE)</f>
        <v>#N/A</v>
      </c>
      <c r="AH2596" t="e">
        <f>VLOOKUP(AG2596,Sheet2!$E$2:$I$222,3,FALSE)</f>
        <v>#N/A</v>
      </c>
      <c r="AI2596" t="e">
        <f>VLOOKUP(AG2596,Sheet2!$E$2:$I$222,4,FALSE)</f>
        <v>#N/A</v>
      </c>
      <c r="AJ2596" t="e">
        <f>VLOOKUP(AG2596,Sheet2!$E$2:$I$222,5,FALSE)</f>
        <v>#N/A</v>
      </c>
      <c r="AK2596"/>
      <c r="AO2596" t="e">
        <f>VLOOKUP(AN2596,Sheet2!$E$2:$I$222,3,FALSE)</f>
        <v>#N/A</v>
      </c>
      <c r="AP2596" t="e">
        <f>VLOOKUP(AN2596,Sheet2!$E$2:$I$222,4,FALSE)</f>
        <v>#N/A</v>
      </c>
      <c r="AQ2596" t="e">
        <f>VLOOKUP(AN2596,Sheet2!$E$2:$I$222,5,FALSE)</f>
        <v>#N/A</v>
      </c>
      <c r="AR2596"/>
      <c r="AV2596" t="e">
        <f>VLOOKUP(AU2596,Sheet2!$E$2:$I$222,3,FALSE)</f>
        <v>#N/A</v>
      </c>
      <c r="AW2596" t="e">
        <f>VLOOKUP(AU2596,Sheet2!$E$2:$I$222,4,FALSE)</f>
        <v>#N/A</v>
      </c>
      <c r="AX2596" t="e">
        <f>VLOOKUP(AU2596,Sheet2!$E$2:$I$222,5,FALSE)</f>
        <v>#N/A</v>
      </c>
      <c r="AY2596"/>
      <c r="BC2596" t="e">
        <f>VLOOKUP(BB2596,Sheet2!$E$2:$I$222,3,FALSE)</f>
        <v>#N/A</v>
      </c>
      <c r="BD2596" t="e">
        <f>VLOOKUP(BB2596,Sheet2!$E$2:$I$222,4,FALSE)</f>
        <v>#N/A</v>
      </c>
      <c r="BE2596" t="e">
        <f>VLOOKUP(BB2596,Sheet2!$E$2:$I$222,5,FALSE)</f>
        <v>#N/A</v>
      </c>
      <c r="BF2596"/>
      <c r="BJ2596" t="e">
        <f>VLOOKUP(BI2596,Sheet2!$E$2:$I$222,3,FALSE)</f>
        <v>#N/A</v>
      </c>
      <c r="BK2596" t="e">
        <f>VLOOKUP(BI2596,Sheet2!$E$2:$I$222,4,FALSE)</f>
        <v>#N/A</v>
      </c>
      <c r="BL2596" t="e">
        <f>VLOOKUP(BI2596,Sheet2!$E$2:$I$222,5,FALSE)</f>
        <v>#N/A</v>
      </c>
      <c r="BM2596"/>
      <c r="BQ2596" t="e">
        <f>VLOOKUP(BP2596,Sheet2!$E$2:$I$222,3,FALSE)</f>
        <v>#N/A</v>
      </c>
      <c r="BR2596" t="e">
        <f>VLOOKUP(BP2596,Sheet2!$E$2:$I$222,4,FALSE)</f>
        <v>#N/A</v>
      </c>
      <c r="BS2596" t="e">
        <f>VLOOKUP(BP2596,Sheet2!$E$2:$I$222,5,FALSE)</f>
        <v>#N/A</v>
      </c>
      <c r="BT2596"/>
      <c r="BX2596" t="e">
        <f>VLOOKUP(BW2596,Sheet2!$E$2:$I$222,3,FALSE)</f>
        <v>#N/A</v>
      </c>
      <c r="BY2596" t="e">
        <f>VLOOKUP(BW2596,Sheet2!$E$2:$I$222,4,FALSE)</f>
        <v>#N/A</v>
      </c>
      <c r="BZ2596" t="e">
        <f>VLOOKUP(BW2596,Sheet2!$E$2:$I$222,5,FALSE)</f>
        <v>#N/A</v>
      </c>
      <c r="CA2596"/>
      <c r="CE2596" t="e">
        <f>VLOOKUP(CD2596,Sheet2!$E$2:$I$222,3,FALSE)</f>
        <v>#N/A</v>
      </c>
      <c r="CF2596" t="e">
        <f>VLOOKUP(CD2596,Sheet2!$E$2:$I$222,4,FALSE)</f>
        <v>#N/A</v>
      </c>
      <c r="CG2596" t="e">
        <f>VLOOKUP(CD2596,Sheet2!$E$2:$I$222,5,FALSE)</f>
        <v>#N/A</v>
      </c>
      <c r="CH2596"/>
      <c r="CL2596" t="e">
        <f>VLOOKUP(CK2596,Sheet2!$E$2:$I$222,3,FALSE)</f>
        <v>#N/A</v>
      </c>
      <c r="CM2596" t="e">
        <f>VLOOKUP(CK2596,Sheet2!$E$2:$I$222,4,FALSE)</f>
        <v>#N/A</v>
      </c>
      <c r="CN2596" t="e">
        <f>VLOOKUP(CK2596,Sheet2!$E$2:$I$222,5,FALSE)</f>
        <v>#N/A</v>
      </c>
      <c r="CO2596"/>
      <c r="CS2596" t="e">
        <f>VLOOKUP(CR2596,Sheet2!$E$2:$I$222,3,FALSE)</f>
        <v>#N/A</v>
      </c>
      <c r="CT2596" t="e">
        <f>VLOOKUP(CR2596,Sheet2!$E$2:$I$222,4,FALSE)</f>
        <v>#N/A</v>
      </c>
      <c r="CU2596" t="e">
        <f>VLOOKUP(CR2596,Sheet2!$E$2:$I$222,5,FALSE)</f>
        <v>#N/A</v>
      </c>
      <c r="CV2596"/>
      <c r="CZ2596" t="e">
        <f>VLOOKUP(CY2596,Sheet2!$E$2:$I$222,3,FALSE)</f>
        <v>#N/A</v>
      </c>
      <c r="DA2596" t="e">
        <f>VLOOKUP(CY2596,Sheet2!$E$2:$I$222,4,FALSE)</f>
        <v>#N/A</v>
      </c>
      <c r="DB2596" t="e">
        <f>VLOOKUP(CY2596,Sheet2!$E$2:$I$222,5,FALSE)</f>
        <v>#N/A</v>
      </c>
      <c r="DC2596"/>
      <c r="DG2596" t="e">
        <f>VLOOKUP(DF2596,Sheet2!$E$2:$I$222,3,FALSE)</f>
        <v>#N/A</v>
      </c>
      <c r="DH2596" t="e">
        <f>VLOOKUP(DF2596,Sheet2!$E$2:$I$222,4,FALSE)</f>
        <v>#N/A</v>
      </c>
      <c r="DI2596" t="e">
        <f>VLOOKUP(DF2596,Sheet2!$E$2:$I$222,5,FALSE)</f>
        <v>#N/A</v>
      </c>
    </row>
    <row r="2597" spans="1:113" x14ac:dyDescent="0.25">
      <c r="A2597">
        <v>2704</v>
      </c>
      <c r="C2597">
        <v>16246</v>
      </c>
      <c r="D2597">
        <v>6246</v>
      </c>
      <c r="E2597">
        <v>37.745429999999999</v>
      </c>
      <c r="F2597">
        <v>-122.50503999999999</v>
      </c>
      <c r="G2597" t="s">
        <v>1872</v>
      </c>
      <c r="H2597" t="s">
        <v>4293</v>
      </c>
      <c r="I2597" t="s">
        <v>4918</v>
      </c>
      <c r="J2597" t="s">
        <v>4948</v>
      </c>
      <c r="N2597" t="s">
        <v>5745</v>
      </c>
      <c r="Q2597" t="s">
        <v>5924</v>
      </c>
      <c r="R2597">
        <v>1119</v>
      </c>
      <c r="S2597" t="s">
        <v>6054</v>
      </c>
      <c r="W2597">
        <f t="shared" si="40"/>
        <v>1</v>
      </c>
      <c r="X2597" t="s">
        <v>6837</v>
      </c>
      <c r="Y2597" t="s">
        <v>6885</v>
      </c>
      <c r="AA2597" t="e">
        <f>VLOOKUP($Z2597,Sheet2!$E$2:$I$222,3,FALSE)</f>
        <v>#N/A</v>
      </c>
      <c r="AB2597" t="e">
        <f>VLOOKUP($Z2597,Sheet2!$E$2:$I$222,4,FALSE)</f>
        <v>#N/A</v>
      </c>
      <c r="AC2597" t="e">
        <f>VLOOKUP($Z2597,Sheet2!$E$2:$I$222,5,FALSE)</f>
        <v>#N/A</v>
      </c>
      <c r="AH2597" t="e">
        <f>VLOOKUP(AG2597,Sheet2!$E$2:$I$222,3,FALSE)</f>
        <v>#N/A</v>
      </c>
      <c r="AI2597" t="e">
        <f>VLOOKUP(AG2597,Sheet2!$E$2:$I$222,4,FALSE)</f>
        <v>#N/A</v>
      </c>
      <c r="AJ2597" t="e">
        <f>VLOOKUP(AG2597,Sheet2!$E$2:$I$222,5,FALSE)</f>
        <v>#N/A</v>
      </c>
      <c r="AK2597"/>
      <c r="AO2597" t="e">
        <f>VLOOKUP(AN2597,Sheet2!$E$2:$I$222,3,FALSE)</f>
        <v>#N/A</v>
      </c>
      <c r="AP2597" t="e">
        <f>VLOOKUP(AN2597,Sheet2!$E$2:$I$222,4,FALSE)</f>
        <v>#N/A</v>
      </c>
      <c r="AQ2597" t="e">
        <f>VLOOKUP(AN2597,Sheet2!$E$2:$I$222,5,FALSE)</f>
        <v>#N/A</v>
      </c>
      <c r="AR2597"/>
      <c r="AV2597" t="e">
        <f>VLOOKUP(AU2597,Sheet2!$E$2:$I$222,3,FALSE)</f>
        <v>#N/A</v>
      </c>
      <c r="AW2597" t="e">
        <f>VLOOKUP(AU2597,Sheet2!$E$2:$I$222,4,FALSE)</f>
        <v>#N/A</v>
      </c>
      <c r="AX2597" t="e">
        <f>VLOOKUP(AU2597,Sheet2!$E$2:$I$222,5,FALSE)</f>
        <v>#N/A</v>
      </c>
      <c r="AY2597"/>
      <c r="BC2597" t="e">
        <f>VLOOKUP(BB2597,Sheet2!$E$2:$I$222,3,FALSE)</f>
        <v>#N/A</v>
      </c>
      <c r="BD2597" t="e">
        <f>VLOOKUP(BB2597,Sheet2!$E$2:$I$222,4,FALSE)</f>
        <v>#N/A</v>
      </c>
      <c r="BE2597" t="e">
        <f>VLOOKUP(BB2597,Sheet2!$E$2:$I$222,5,FALSE)</f>
        <v>#N/A</v>
      </c>
      <c r="BF2597"/>
      <c r="BJ2597" t="e">
        <f>VLOOKUP(BI2597,Sheet2!$E$2:$I$222,3,FALSE)</f>
        <v>#N/A</v>
      </c>
      <c r="BK2597" t="e">
        <f>VLOOKUP(BI2597,Sheet2!$E$2:$I$222,4,FALSE)</f>
        <v>#N/A</v>
      </c>
      <c r="BL2597" t="e">
        <f>VLOOKUP(BI2597,Sheet2!$E$2:$I$222,5,FALSE)</f>
        <v>#N/A</v>
      </c>
      <c r="BM2597"/>
      <c r="BQ2597" t="e">
        <f>VLOOKUP(BP2597,Sheet2!$E$2:$I$222,3,FALSE)</f>
        <v>#N/A</v>
      </c>
      <c r="BR2597" t="e">
        <f>VLOOKUP(BP2597,Sheet2!$E$2:$I$222,4,FALSE)</f>
        <v>#N/A</v>
      </c>
      <c r="BS2597" t="e">
        <f>VLOOKUP(BP2597,Sheet2!$E$2:$I$222,5,FALSE)</f>
        <v>#N/A</v>
      </c>
      <c r="BT2597"/>
      <c r="BX2597" t="e">
        <f>VLOOKUP(BW2597,Sheet2!$E$2:$I$222,3,FALSE)</f>
        <v>#N/A</v>
      </c>
      <c r="BY2597" t="e">
        <f>VLOOKUP(BW2597,Sheet2!$E$2:$I$222,4,FALSE)</f>
        <v>#N/A</v>
      </c>
      <c r="BZ2597" t="e">
        <f>VLOOKUP(BW2597,Sheet2!$E$2:$I$222,5,FALSE)</f>
        <v>#N/A</v>
      </c>
      <c r="CA2597"/>
      <c r="CE2597" t="e">
        <f>VLOOKUP(CD2597,Sheet2!$E$2:$I$222,3,FALSE)</f>
        <v>#N/A</v>
      </c>
      <c r="CF2597" t="e">
        <f>VLOOKUP(CD2597,Sheet2!$E$2:$I$222,4,FALSE)</f>
        <v>#N/A</v>
      </c>
      <c r="CG2597" t="e">
        <f>VLOOKUP(CD2597,Sheet2!$E$2:$I$222,5,FALSE)</f>
        <v>#N/A</v>
      </c>
      <c r="CH2597"/>
      <c r="CL2597" t="e">
        <f>VLOOKUP(CK2597,Sheet2!$E$2:$I$222,3,FALSE)</f>
        <v>#N/A</v>
      </c>
      <c r="CM2597" t="e">
        <f>VLOOKUP(CK2597,Sheet2!$E$2:$I$222,4,FALSE)</f>
        <v>#N/A</v>
      </c>
      <c r="CN2597" t="e">
        <f>VLOOKUP(CK2597,Sheet2!$E$2:$I$222,5,FALSE)</f>
        <v>#N/A</v>
      </c>
      <c r="CO2597"/>
      <c r="CS2597" t="e">
        <f>VLOOKUP(CR2597,Sheet2!$E$2:$I$222,3,FALSE)</f>
        <v>#N/A</v>
      </c>
      <c r="CT2597" t="e">
        <f>VLOOKUP(CR2597,Sheet2!$E$2:$I$222,4,FALSE)</f>
        <v>#N/A</v>
      </c>
      <c r="CU2597" t="e">
        <f>VLOOKUP(CR2597,Sheet2!$E$2:$I$222,5,FALSE)</f>
        <v>#N/A</v>
      </c>
      <c r="CV2597"/>
      <c r="CZ2597" t="e">
        <f>VLOOKUP(CY2597,Sheet2!$E$2:$I$222,3,FALSE)</f>
        <v>#N/A</v>
      </c>
      <c r="DA2597" t="e">
        <f>VLOOKUP(CY2597,Sheet2!$E$2:$I$222,4,FALSE)</f>
        <v>#N/A</v>
      </c>
      <c r="DB2597" t="e">
        <f>VLOOKUP(CY2597,Sheet2!$E$2:$I$222,5,FALSE)</f>
        <v>#N/A</v>
      </c>
      <c r="DC2597"/>
      <c r="DG2597" t="e">
        <f>VLOOKUP(DF2597,Sheet2!$E$2:$I$222,3,FALSE)</f>
        <v>#N/A</v>
      </c>
      <c r="DH2597" t="e">
        <f>VLOOKUP(DF2597,Sheet2!$E$2:$I$222,4,FALSE)</f>
        <v>#N/A</v>
      </c>
      <c r="DI2597" t="e">
        <f>VLOOKUP(DF2597,Sheet2!$E$2:$I$222,5,FALSE)</f>
        <v>#N/A</v>
      </c>
    </row>
    <row r="2598" spans="1:113" x14ac:dyDescent="0.25">
      <c r="A2598">
        <v>2705</v>
      </c>
      <c r="C2598">
        <v>16247</v>
      </c>
      <c r="D2598">
        <v>6247</v>
      </c>
      <c r="E2598">
        <v>37.745350000000002</v>
      </c>
      <c r="F2598">
        <v>-122.5067</v>
      </c>
      <c r="G2598" t="s">
        <v>1873</v>
      </c>
      <c r="H2598" t="s">
        <v>4294</v>
      </c>
      <c r="I2598" t="s">
        <v>4916</v>
      </c>
      <c r="J2598" t="s">
        <v>4948</v>
      </c>
      <c r="N2598" t="s">
        <v>5746</v>
      </c>
      <c r="Q2598" t="s">
        <v>5924</v>
      </c>
      <c r="R2598">
        <v>1080</v>
      </c>
      <c r="S2598" t="s">
        <v>6054</v>
      </c>
      <c r="W2598">
        <f t="shared" si="40"/>
        <v>1</v>
      </c>
      <c r="X2598" t="s">
        <v>6837</v>
      </c>
      <c r="Y2598" t="s">
        <v>6885</v>
      </c>
      <c r="AA2598" t="e">
        <f>VLOOKUP($Z2598,Sheet2!$E$2:$I$222,3,FALSE)</f>
        <v>#N/A</v>
      </c>
      <c r="AB2598" t="e">
        <f>VLOOKUP($Z2598,Sheet2!$E$2:$I$222,4,FALSE)</f>
        <v>#N/A</v>
      </c>
      <c r="AC2598" t="e">
        <f>VLOOKUP($Z2598,Sheet2!$E$2:$I$222,5,FALSE)</f>
        <v>#N/A</v>
      </c>
      <c r="AH2598" t="e">
        <f>VLOOKUP(AG2598,Sheet2!$E$2:$I$222,3,FALSE)</f>
        <v>#N/A</v>
      </c>
      <c r="AI2598" t="e">
        <f>VLOOKUP(AG2598,Sheet2!$E$2:$I$222,4,FALSE)</f>
        <v>#N/A</v>
      </c>
      <c r="AJ2598" t="e">
        <f>VLOOKUP(AG2598,Sheet2!$E$2:$I$222,5,FALSE)</f>
        <v>#N/A</v>
      </c>
      <c r="AK2598"/>
      <c r="AO2598" t="e">
        <f>VLOOKUP(AN2598,Sheet2!$E$2:$I$222,3,FALSE)</f>
        <v>#N/A</v>
      </c>
      <c r="AP2598" t="e">
        <f>VLOOKUP(AN2598,Sheet2!$E$2:$I$222,4,FALSE)</f>
        <v>#N/A</v>
      </c>
      <c r="AQ2598" t="e">
        <f>VLOOKUP(AN2598,Sheet2!$E$2:$I$222,5,FALSE)</f>
        <v>#N/A</v>
      </c>
      <c r="AR2598"/>
      <c r="AV2598" t="e">
        <f>VLOOKUP(AU2598,Sheet2!$E$2:$I$222,3,FALSE)</f>
        <v>#N/A</v>
      </c>
      <c r="AW2598" t="e">
        <f>VLOOKUP(AU2598,Sheet2!$E$2:$I$222,4,FALSE)</f>
        <v>#N/A</v>
      </c>
      <c r="AX2598" t="e">
        <f>VLOOKUP(AU2598,Sheet2!$E$2:$I$222,5,FALSE)</f>
        <v>#N/A</v>
      </c>
      <c r="AY2598"/>
      <c r="BC2598" t="e">
        <f>VLOOKUP(BB2598,Sheet2!$E$2:$I$222,3,FALSE)</f>
        <v>#N/A</v>
      </c>
      <c r="BD2598" t="e">
        <f>VLOOKUP(BB2598,Sheet2!$E$2:$I$222,4,FALSE)</f>
        <v>#N/A</v>
      </c>
      <c r="BE2598" t="e">
        <f>VLOOKUP(BB2598,Sheet2!$E$2:$I$222,5,FALSE)</f>
        <v>#N/A</v>
      </c>
      <c r="BF2598"/>
      <c r="BJ2598" t="e">
        <f>VLOOKUP(BI2598,Sheet2!$E$2:$I$222,3,FALSE)</f>
        <v>#N/A</v>
      </c>
      <c r="BK2598" t="e">
        <f>VLOOKUP(BI2598,Sheet2!$E$2:$I$222,4,FALSE)</f>
        <v>#N/A</v>
      </c>
      <c r="BL2598" t="e">
        <f>VLOOKUP(BI2598,Sheet2!$E$2:$I$222,5,FALSE)</f>
        <v>#N/A</v>
      </c>
      <c r="BM2598"/>
      <c r="BQ2598" t="e">
        <f>VLOOKUP(BP2598,Sheet2!$E$2:$I$222,3,FALSE)</f>
        <v>#N/A</v>
      </c>
      <c r="BR2598" t="e">
        <f>VLOOKUP(BP2598,Sheet2!$E$2:$I$222,4,FALSE)</f>
        <v>#N/A</v>
      </c>
      <c r="BS2598" t="e">
        <f>VLOOKUP(BP2598,Sheet2!$E$2:$I$222,5,FALSE)</f>
        <v>#N/A</v>
      </c>
      <c r="BT2598"/>
      <c r="BX2598" t="e">
        <f>VLOOKUP(BW2598,Sheet2!$E$2:$I$222,3,FALSE)</f>
        <v>#N/A</v>
      </c>
      <c r="BY2598" t="e">
        <f>VLOOKUP(BW2598,Sheet2!$E$2:$I$222,4,FALSE)</f>
        <v>#N/A</v>
      </c>
      <c r="BZ2598" t="e">
        <f>VLOOKUP(BW2598,Sheet2!$E$2:$I$222,5,FALSE)</f>
        <v>#N/A</v>
      </c>
      <c r="CA2598"/>
      <c r="CE2598" t="e">
        <f>VLOOKUP(CD2598,Sheet2!$E$2:$I$222,3,FALSE)</f>
        <v>#N/A</v>
      </c>
      <c r="CF2598" t="e">
        <f>VLOOKUP(CD2598,Sheet2!$E$2:$I$222,4,FALSE)</f>
        <v>#N/A</v>
      </c>
      <c r="CG2598" t="e">
        <f>VLOOKUP(CD2598,Sheet2!$E$2:$I$222,5,FALSE)</f>
        <v>#N/A</v>
      </c>
      <c r="CH2598"/>
      <c r="CL2598" t="e">
        <f>VLOOKUP(CK2598,Sheet2!$E$2:$I$222,3,FALSE)</f>
        <v>#N/A</v>
      </c>
      <c r="CM2598" t="e">
        <f>VLOOKUP(CK2598,Sheet2!$E$2:$I$222,4,FALSE)</f>
        <v>#N/A</v>
      </c>
      <c r="CN2598" t="e">
        <f>VLOOKUP(CK2598,Sheet2!$E$2:$I$222,5,FALSE)</f>
        <v>#N/A</v>
      </c>
      <c r="CO2598"/>
      <c r="CS2598" t="e">
        <f>VLOOKUP(CR2598,Sheet2!$E$2:$I$222,3,FALSE)</f>
        <v>#N/A</v>
      </c>
      <c r="CT2598" t="e">
        <f>VLOOKUP(CR2598,Sheet2!$E$2:$I$222,4,FALSE)</f>
        <v>#N/A</v>
      </c>
      <c r="CU2598" t="e">
        <f>VLOOKUP(CR2598,Sheet2!$E$2:$I$222,5,FALSE)</f>
        <v>#N/A</v>
      </c>
      <c r="CV2598"/>
      <c r="CZ2598" t="e">
        <f>VLOOKUP(CY2598,Sheet2!$E$2:$I$222,3,FALSE)</f>
        <v>#N/A</v>
      </c>
      <c r="DA2598" t="e">
        <f>VLOOKUP(CY2598,Sheet2!$E$2:$I$222,4,FALSE)</f>
        <v>#N/A</v>
      </c>
      <c r="DB2598" t="e">
        <f>VLOOKUP(CY2598,Sheet2!$E$2:$I$222,5,FALSE)</f>
        <v>#N/A</v>
      </c>
      <c r="DC2598"/>
      <c r="DG2598" t="e">
        <f>VLOOKUP(DF2598,Sheet2!$E$2:$I$222,3,FALSE)</f>
        <v>#N/A</v>
      </c>
      <c r="DH2598" t="e">
        <f>VLOOKUP(DF2598,Sheet2!$E$2:$I$222,4,FALSE)</f>
        <v>#N/A</v>
      </c>
      <c r="DI2598" t="e">
        <f>VLOOKUP(DF2598,Sheet2!$E$2:$I$222,5,FALSE)</f>
        <v>#N/A</v>
      </c>
    </row>
    <row r="2599" spans="1:113" x14ac:dyDescent="0.25">
      <c r="A2599">
        <v>2706</v>
      </c>
      <c r="C2599">
        <v>16248</v>
      </c>
      <c r="D2599">
        <v>6248</v>
      </c>
      <c r="E2599">
        <v>37.732410000000002</v>
      </c>
      <c r="F2599">
        <v>-122.39135</v>
      </c>
      <c r="G2599" t="s">
        <v>1874</v>
      </c>
      <c r="H2599" t="s">
        <v>4295</v>
      </c>
      <c r="I2599" t="s">
        <v>4909</v>
      </c>
      <c r="J2599" t="s">
        <v>4947</v>
      </c>
      <c r="Q2599" t="s">
        <v>5924</v>
      </c>
      <c r="S2599" t="s">
        <v>5990</v>
      </c>
      <c r="W2599">
        <f t="shared" si="40"/>
        <v>1</v>
      </c>
      <c r="X2599" t="s">
        <v>6811</v>
      </c>
      <c r="Y2599" t="s">
        <v>6886</v>
      </c>
      <c r="Z2599" s="59" t="s">
        <v>6892</v>
      </c>
      <c r="AA2599" t="str">
        <f>VLOOKUP($Z2599,Sheet2!$E$2:$I$222,3,FALSE)</f>
        <v>To Bayview District</v>
      </c>
      <c r="AB2599" t="str">
        <f>VLOOKUP($Z2599,Sheet2!$E$2:$I$222,4,FALSE)</f>
        <v>Newhall &amp; Hudson</v>
      </c>
      <c r="AC2599" t="str">
        <f>VLOOKUP($Z2599,Sheet2!$E$2:$I$222,5,FALSE)</f>
        <v>Daily ~ 6am-12am</v>
      </c>
      <c r="AH2599" t="e">
        <f>VLOOKUP(AG2599,Sheet2!$E$2:$I$222,3,FALSE)</f>
        <v>#N/A</v>
      </c>
      <c r="AI2599" t="e">
        <f>VLOOKUP(AG2599,Sheet2!$E$2:$I$222,4,FALSE)</f>
        <v>#N/A</v>
      </c>
      <c r="AJ2599" t="e">
        <f>VLOOKUP(AG2599,Sheet2!$E$2:$I$222,5,FALSE)</f>
        <v>#N/A</v>
      </c>
      <c r="AK2599"/>
      <c r="AO2599" t="e">
        <f>VLOOKUP(AN2599,Sheet2!$E$2:$I$222,3,FALSE)</f>
        <v>#N/A</v>
      </c>
      <c r="AP2599" t="e">
        <f>VLOOKUP(AN2599,Sheet2!$E$2:$I$222,4,FALSE)</f>
        <v>#N/A</v>
      </c>
      <c r="AQ2599" t="e">
        <f>VLOOKUP(AN2599,Sheet2!$E$2:$I$222,5,FALSE)</f>
        <v>#N/A</v>
      </c>
      <c r="AR2599"/>
      <c r="AV2599" t="e">
        <f>VLOOKUP(AU2599,Sheet2!$E$2:$I$222,3,FALSE)</f>
        <v>#N/A</v>
      </c>
      <c r="AW2599" t="e">
        <f>VLOOKUP(AU2599,Sheet2!$E$2:$I$222,4,FALSE)</f>
        <v>#N/A</v>
      </c>
      <c r="AX2599" t="e">
        <f>VLOOKUP(AU2599,Sheet2!$E$2:$I$222,5,FALSE)</f>
        <v>#N/A</v>
      </c>
      <c r="AY2599"/>
      <c r="BC2599" t="e">
        <f>VLOOKUP(BB2599,Sheet2!$E$2:$I$222,3,FALSE)</f>
        <v>#N/A</v>
      </c>
      <c r="BD2599" t="e">
        <f>VLOOKUP(BB2599,Sheet2!$E$2:$I$222,4,FALSE)</f>
        <v>#N/A</v>
      </c>
      <c r="BE2599" t="e">
        <f>VLOOKUP(BB2599,Sheet2!$E$2:$I$222,5,FALSE)</f>
        <v>#N/A</v>
      </c>
      <c r="BF2599"/>
      <c r="BJ2599" t="e">
        <f>VLOOKUP(BI2599,Sheet2!$E$2:$I$222,3,FALSE)</f>
        <v>#N/A</v>
      </c>
      <c r="BK2599" t="e">
        <f>VLOOKUP(BI2599,Sheet2!$E$2:$I$222,4,FALSE)</f>
        <v>#N/A</v>
      </c>
      <c r="BL2599" t="e">
        <f>VLOOKUP(BI2599,Sheet2!$E$2:$I$222,5,FALSE)</f>
        <v>#N/A</v>
      </c>
      <c r="BM2599"/>
      <c r="BQ2599" t="e">
        <f>VLOOKUP(BP2599,Sheet2!$E$2:$I$222,3,FALSE)</f>
        <v>#N/A</v>
      </c>
      <c r="BR2599" t="e">
        <f>VLOOKUP(BP2599,Sheet2!$E$2:$I$222,4,FALSE)</f>
        <v>#N/A</v>
      </c>
      <c r="BS2599" t="e">
        <f>VLOOKUP(BP2599,Sheet2!$E$2:$I$222,5,FALSE)</f>
        <v>#N/A</v>
      </c>
      <c r="BT2599"/>
      <c r="BX2599" t="e">
        <f>VLOOKUP(BW2599,Sheet2!$E$2:$I$222,3,FALSE)</f>
        <v>#N/A</v>
      </c>
      <c r="BY2599" t="e">
        <f>VLOOKUP(BW2599,Sheet2!$E$2:$I$222,4,FALSE)</f>
        <v>#N/A</v>
      </c>
      <c r="BZ2599" t="e">
        <f>VLOOKUP(BW2599,Sheet2!$E$2:$I$222,5,FALSE)</f>
        <v>#N/A</v>
      </c>
      <c r="CA2599"/>
      <c r="CE2599" t="e">
        <f>VLOOKUP(CD2599,Sheet2!$E$2:$I$222,3,FALSE)</f>
        <v>#N/A</v>
      </c>
      <c r="CF2599" t="e">
        <f>VLOOKUP(CD2599,Sheet2!$E$2:$I$222,4,FALSE)</f>
        <v>#N/A</v>
      </c>
      <c r="CG2599" t="e">
        <f>VLOOKUP(CD2599,Sheet2!$E$2:$I$222,5,FALSE)</f>
        <v>#N/A</v>
      </c>
      <c r="CH2599"/>
      <c r="CL2599" t="e">
        <f>VLOOKUP(CK2599,Sheet2!$E$2:$I$222,3,FALSE)</f>
        <v>#N/A</v>
      </c>
      <c r="CM2599" t="e">
        <f>VLOOKUP(CK2599,Sheet2!$E$2:$I$222,4,FALSE)</f>
        <v>#N/A</v>
      </c>
      <c r="CN2599" t="e">
        <f>VLOOKUP(CK2599,Sheet2!$E$2:$I$222,5,FALSE)</f>
        <v>#N/A</v>
      </c>
      <c r="CO2599"/>
      <c r="CS2599" t="e">
        <f>VLOOKUP(CR2599,Sheet2!$E$2:$I$222,3,FALSE)</f>
        <v>#N/A</v>
      </c>
      <c r="CT2599" t="e">
        <f>VLOOKUP(CR2599,Sheet2!$E$2:$I$222,4,FALSE)</f>
        <v>#N/A</v>
      </c>
      <c r="CU2599" t="e">
        <f>VLOOKUP(CR2599,Sheet2!$E$2:$I$222,5,FALSE)</f>
        <v>#N/A</v>
      </c>
      <c r="CV2599"/>
      <c r="CZ2599" t="e">
        <f>VLOOKUP(CY2599,Sheet2!$E$2:$I$222,3,FALSE)</f>
        <v>#N/A</v>
      </c>
      <c r="DA2599" t="e">
        <f>VLOOKUP(CY2599,Sheet2!$E$2:$I$222,4,FALSE)</f>
        <v>#N/A</v>
      </c>
      <c r="DB2599" t="e">
        <f>VLOOKUP(CY2599,Sheet2!$E$2:$I$222,5,FALSE)</f>
        <v>#N/A</v>
      </c>
      <c r="DC2599"/>
      <c r="DG2599" t="e">
        <f>VLOOKUP(DF2599,Sheet2!$E$2:$I$222,3,FALSE)</f>
        <v>#N/A</v>
      </c>
      <c r="DH2599" t="e">
        <f>VLOOKUP(DF2599,Sheet2!$E$2:$I$222,4,FALSE)</f>
        <v>#N/A</v>
      </c>
      <c r="DI2599" t="e">
        <f>VLOOKUP(DF2599,Sheet2!$E$2:$I$222,5,FALSE)</f>
        <v>#N/A</v>
      </c>
    </row>
    <row r="2600" spans="1:113" x14ac:dyDescent="0.25">
      <c r="A2600">
        <v>2707</v>
      </c>
      <c r="C2600">
        <v>16249</v>
      </c>
      <c r="D2600">
        <v>6249</v>
      </c>
      <c r="E2600">
        <v>37.732199999999999</v>
      </c>
      <c r="F2600">
        <v>-122.39122999999999</v>
      </c>
      <c r="G2600" t="s">
        <v>1874</v>
      </c>
      <c r="H2600" t="s">
        <v>4295</v>
      </c>
      <c r="I2600" t="s">
        <v>4911</v>
      </c>
      <c r="J2600" t="s">
        <v>4948</v>
      </c>
      <c r="Q2600" t="s">
        <v>5924</v>
      </c>
      <c r="S2600" t="s">
        <v>5989</v>
      </c>
      <c r="W2600">
        <f t="shared" si="40"/>
        <v>1</v>
      </c>
      <c r="X2600" t="s">
        <v>6811</v>
      </c>
      <c r="Y2600" t="s">
        <v>6888</v>
      </c>
      <c r="Z2600" s="59" t="s">
        <v>6891</v>
      </c>
      <c r="AA2600" t="str">
        <f>VLOOKUP($Z2600,Sheet2!$E$2:$I$222,3,FALSE)</f>
        <v>To Daly City BART</v>
      </c>
      <c r="AB2600">
        <f>VLOOKUP($Z2600,Sheet2!$E$2:$I$222,4,FALSE)</f>
        <v>0</v>
      </c>
      <c r="AC2600" t="str">
        <f>VLOOKUP($Z2600,Sheet2!$E$2:$I$222,5,FALSE)</f>
        <v>Daily ~ 6am-12am</v>
      </c>
      <c r="AH2600" t="e">
        <f>VLOOKUP(AG2600,Sheet2!$E$2:$I$222,3,FALSE)</f>
        <v>#N/A</v>
      </c>
      <c r="AI2600" t="e">
        <f>VLOOKUP(AG2600,Sheet2!$E$2:$I$222,4,FALSE)</f>
        <v>#N/A</v>
      </c>
      <c r="AJ2600" t="e">
        <f>VLOOKUP(AG2600,Sheet2!$E$2:$I$222,5,FALSE)</f>
        <v>#N/A</v>
      </c>
      <c r="AK2600"/>
      <c r="AO2600" t="e">
        <f>VLOOKUP(AN2600,Sheet2!$E$2:$I$222,3,FALSE)</f>
        <v>#N/A</v>
      </c>
      <c r="AP2600" t="e">
        <f>VLOOKUP(AN2600,Sheet2!$E$2:$I$222,4,FALSE)</f>
        <v>#N/A</v>
      </c>
      <c r="AQ2600" t="e">
        <f>VLOOKUP(AN2600,Sheet2!$E$2:$I$222,5,FALSE)</f>
        <v>#N/A</v>
      </c>
      <c r="AR2600"/>
      <c r="AV2600" t="e">
        <f>VLOOKUP(AU2600,Sheet2!$E$2:$I$222,3,FALSE)</f>
        <v>#N/A</v>
      </c>
      <c r="AW2600" t="e">
        <f>VLOOKUP(AU2600,Sheet2!$E$2:$I$222,4,FALSE)</f>
        <v>#N/A</v>
      </c>
      <c r="AX2600" t="e">
        <f>VLOOKUP(AU2600,Sheet2!$E$2:$I$222,5,FALSE)</f>
        <v>#N/A</v>
      </c>
      <c r="AY2600"/>
      <c r="BC2600" t="e">
        <f>VLOOKUP(BB2600,Sheet2!$E$2:$I$222,3,FALSE)</f>
        <v>#N/A</v>
      </c>
      <c r="BD2600" t="e">
        <f>VLOOKUP(BB2600,Sheet2!$E$2:$I$222,4,FALSE)</f>
        <v>#N/A</v>
      </c>
      <c r="BE2600" t="e">
        <f>VLOOKUP(BB2600,Sheet2!$E$2:$I$222,5,FALSE)</f>
        <v>#N/A</v>
      </c>
      <c r="BF2600"/>
      <c r="BJ2600" t="e">
        <f>VLOOKUP(BI2600,Sheet2!$E$2:$I$222,3,FALSE)</f>
        <v>#N/A</v>
      </c>
      <c r="BK2600" t="e">
        <f>VLOOKUP(BI2600,Sheet2!$E$2:$I$222,4,FALSE)</f>
        <v>#N/A</v>
      </c>
      <c r="BL2600" t="e">
        <f>VLOOKUP(BI2600,Sheet2!$E$2:$I$222,5,FALSE)</f>
        <v>#N/A</v>
      </c>
      <c r="BM2600"/>
      <c r="BQ2600" t="e">
        <f>VLOOKUP(BP2600,Sheet2!$E$2:$I$222,3,FALSE)</f>
        <v>#N/A</v>
      </c>
      <c r="BR2600" t="e">
        <f>VLOOKUP(BP2600,Sheet2!$E$2:$I$222,4,FALSE)</f>
        <v>#N/A</v>
      </c>
      <c r="BS2600" t="e">
        <f>VLOOKUP(BP2600,Sheet2!$E$2:$I$222,5,FALSE)</f>
        <v>#N/A</v>
      </c>
      <c r="BT2600"/>
      <c r="BX2600" t="e">
        <f>VLOOKUP(BW2600,Sheet2!$E$2:$I$222,3,FALSE)</f>
        <v>#N/A</v>
      </c>
      <c r="BY2600" t="e">
        <f>VLOOKUP(BW2600,Sheet2!$E$2:$I$222,4,FALSE)</f>
        <v>#N/A</v>
      </c>
      <c r="BZ2600" t="e">
        <f>VLOOKUP(BW2600,Sheet2!$E$2:$I$222,5,FALSE)</f>
        <v>#N/A</v>
      </c>
      <c r="CA2600"/>
      <c r="CE2600" t="e">
        <f>VLOOKUP(CD2600,Sheet2!$E$2:$I$222,3,FALSE)</f>
        <v>#N/A</v>
      </c>
      <c r="CF2600" t="e">
        <f>VLOOKUP(CD2600,Sheet2!$E$2:$I$222,4,FALSE)</f>
        <v>#N/A</v>
      </c>
      <c r="CG2600" t="e">
        <f>VLOOKUP(CD2600,Sheet2!$E$2:$I$222,5,FALSE)</f>
        <v>#N/A</v>
      </c>
      <c r="CH2600"/>
      <c r="CL2600" t="e">
        <f>VLOOKUP(CK2600,Sheet2!$E$2:$I$222,3,FALSE)</f>
        <v>#N/A</v>
      </c>
      <c r="CM2600" t="e">
        <f>VLOOKUP(CK2600,Sheet2!$E$2:$I$222,4,FALSE)</f>
        <v>#N/A</v>
      </c>
      <c r="CN2600" t="e">
        <f>VLOOKUP(CK2600,Sheet2!$E$2:$I$222,5,FALSE)</f>
        <v>#N/A</v>
      </c>
      <c r="CO2600"/>
      <c r="CS2600" t="e">
        <f>VLOOKUP(CR2600,Sheet2!$E$2:$I$222,3,FALSE)</f>
        <v>#N/A</v>
      </c>
      <c r="CT2600" t="e">
        <f>VLOOKUP(CR2600,Sheet2!$E$2:$I$222,4,FALSE)</f>
        <v>#N/A</v>
      </c>
      <c r="CU2600" t="e">
        <f>VLOOKUP(CR2600,Sheet2!$E$2:$I$222,5,FALSE)</f>
        <v>#N/A</v>
      </c>
      <c r="CV2600"/>
      <c r="CZ2600" t="e">
        <f>VLOOKUP(CY2600,Sheet2!$E$2:$I$222,3,FALSE)</f>
        <v>#N/A</v>
      </c>
      <c r="DA2600" t="e">
        <f>VLOOKUP(CY2600,Sheet2!$E$2:$I$222,4,FALSE)</f>
        <v>#N/A</v>
      </c>
      <c r="DB2600" t="e">
        <f>VLOOKUP(CY2600,Sheet2!$E$2:$I$222,5,FALSE)</f>
        <v>#N/A</v>
      </c>
      <c r="DC2600"/>
      <c r="DG2600" t="e">
        <f>VLOOKUP(DF2600,Sheet2!$E$2:$I$222,3,FALSE)</f>
        <v>#N/A</v>
      </c>
      <c r="DH2600" t="e">
        <f>VLOOKUP(DF2600,Sheet2!$E$2:$I$222,4,FALSE)</f>
        <v>#N/A</v>
      </c>
      <c r="DI2600" t="e">
        <f>VLOOKUP(DF2600,Sheet2!$E$2:$I$222,5,FALSE)</f>
        <v>#N/A</v>
      </c>
    </row>
    <row r="2601" spans="1:113" x14ac:dyDescent="0.25">
      <c r="A2601">
        <v>2708</v>
      </c>
      <c r="C2601">
        <v>16250</v>
      </c>
      <c r="D2601">
        <v>6250</v>
      </c>
      <c r="E2601">
        <v>37.728499999999997</v>
      </c>
      <c r="F2601">
        <v>-122.38469000000001</v>
      </c>
      <c r="G2601" t="s">
        <v>1875</v>
      </c>
      <c r="H2601" t="s">
        <v>4296</v>
      </c>
      <c r="I2601" t="s">
        <v>4910</v>
      </c>
      <c r="J2601" t="s">
        <v>4948</v>
      </c>
      <c r="Q2601" t="s">
        <v>5924</v>
      </c>
      <c r="S2601" t="s">
        <v>5989</v>
      </c>
      <c r="W2601">
        <f t="shared" si="40"/>
        <v>1</v>
      </c>
      <c r="X2601" t="s">
        <v>6811</v>
      </c>
      <c r="Y2601" t="s">
        <v>6888</v>
      </c>
      <c r="Z2601" s="59" t="s">
        <v>6891</v>
      </c>
      <c r="AA2601" t="str">
        <f>VLOOKUP($Z2601,Sheet2!$E$2:$I$222,3,FALSE)</f>
        <v>To Daly City BART</v>
      </c>
      <c r="AB2601">
        <f>VLOOKUP($Z2601,Sheet2!$E$2:$I$222,4,FALSE)</f>
        <v>0</v>
      </c>
      <c r="AC2601" t="str">
        <f>VLOOKUP($Z2601,Sheet2!$E$2:$I$222,5,FALSE)</f>
        <v>Daily ~ 6am-12am</v>
      </c>
      <c r="AH2601" t="e">
        <f>VLOOKUP(AG2601,Sheet2!$E$2:$I$222,3,FALSE)</f>
        <v>#N/A</v>
      </c>
      <c r="AI2601" t="e">
        <f>VLOOKUP(AG2601,Sheet2!$E$2:$I$222,4,FALSE)</f>
        <v>#N/A</v>
      </c>
      <c r="AJ2601" t="e">
        <f>VLOOKUP(AG2601,Sheet2!$E$2:$I$222,5,FALSE)</f>
        <v>#N/A</v>
      </c>
      <c r="AK2601"/>
      <c r="AO2601" t="e">
        <f>VLOOKUP(AN2601,Sheet2!$E$2:$I$222,3,FALSE)</f>
        <v>#N/A</v>
      </c>
      <c r="AP2601" t="e">
        <f>VLOOKUP(AN2601,Sheet2!$E$2:$I$222,4,FALSE)</f>
        <v>#N/A</v>
      </c>
      <c r="AQ2601" t="e">
        <f>VLOOKUP(AN2601,Sheet2!$E$2:$I$222,5,FALSE)</f>
        <v>#N/A</v>
      </c>
      <c r="AR2601"/>
      <c r="AV2601" t="e">
        <f>VLOOKUP(AU2601,Sheet2!$E$2:$I$222,3,FALSE)</f>
        <v>#N/A</v>
      </c>
      <c r="AW2601" t="e">
        <f>VLOOKUP(AU2601,Sheet2!$E$2:$I$222,4,FALSE)</f>
        <v>#N/A</v>
      </c>
      <c r="AX2601" t="e">
        <f>VLOOKUP(AU2601,Sheet2!$E$2:$I$222,5,FALSE)</f>
        <v>#N/A</v>
      </c>
      <c r="AY2601"/>
      <c r="BC2601" t="e">
        <f>VLOOKUP(BB2601,Sheet2!$E$2:$I$222,3,FALSE)</f>
        <v>#N/A</v>
      </c>
      <c r="BD2601" t="e">
        <f>VLOOKUP(BB2601,Sheet2!$E$2:$I$222,4,FALSE)</f>
        <v>#N/A</v>
      </c>
      <c r="BE2601" t="e">
        <f>VLOOKUP(BB2601,Sheet2!$E$2:$I$222,5,FALSE)</f>
        <v>#N/A</v>
      </c>
      <c r="BF2601"/>
      <c r="BJ2601" t="e">
        <f>VLOOKUP(BI2601,Sheet2!$E$2:$I$222,3,FALSE)</f>
        <v>#N/A</v>
      </c>
      <c r="BK2601" t="e">
        <f>VLOOKUP(BI2601,Sheet2!$E$2:$I$222,4,FALSE)</f>
        <v>#N/A</v>
      </c>
      <c r="BL2601" t="e">
        <f>VLOOKUP(BI2601,Sheet2!$E$2:$I$222,5,FALSE)</f>
        <v>#N/A</v>
      </c>
      <c r="BM2601"/>
      <c r="BQ2601" t="e">
        <f>VLOOKUP(BP2601,Sheet2!$E$2:$I$222,3,FALSE)</f>
        <v>#N/A</v>
      </c>
      <c r="BR2601" t="e">
        <f>VLOOKUP(BP2601,Sheet2!$E$2:$I$222,4,FALSE)</f>
        <v>#N/A</v>
      </c>
      <c r="BS2601" t="e">
        <f>VLOOKUP(BP2601,Sheet2!$E$2:$I$222,5,FALSE)</f>
        <v>#N/A</v>
      </c>
      <c r="BT2601"/>
      <c r="BX2601" t="e">
        <f>VLOOKUP(BW2601,Sheet2!$E$2:$I$222,3,FALSE)</f>
        <v>#N/A</v>
      </c>
      <c r="BY2601" t="e">
        <f>VLOOKUP(BW2601,Sheet2!$E$2:$I$222,4,FALSE)</f>
        <v>#N/A</v>
      </c>
      <c r="BZ2601" t="e">
        <f>VLOOKUP(BW2601,Sheet2!$E$2:$I$222,5,FALSE)</f>
        <v>#N/A</v>
      </c>
      <c r="CA2601"/>
      <c r="CE2601" t="e">
        <f>VLOOKUP(CD2601,Sheet2!$E$2:$I$222,3,FALSE)</f>
        <v>#N/A</v>
      </c>
      <c r="CF2601" t="e">
        <f>VLOOKUP(CD2601,Sheet2!$E$2:$I$222,4,FALSE)</f>
        <v>#N/A</v>
      </c>
      <c r="CG2601" t="e">
        <f>VLOOKUP(CD2601,Sheet2!$E$2:$I$222,5,FALSE)</f>
        <v>#N/A</v>
      </c>
      <c r="CH2601"/>
      <c r="CL2601" t="e">
        <f>VLOOKUP(CK2601,Sheet2!$E$2:$I$222,3,FALSE)</f>
        <v>#N/A</v>
      </c>
      <c r="CM2601" t="e">
        <f>VLOOKUP(CK2601,Sheet2!$E$2:$I$222,4,FALSE)</f>
        <v>#N/A</v>
      </c>
      <c r="CN2601" t="e">
        <f>VLOOKUP(CK2601,Sheet2!$E$2:$I$222,5,FALSE)</f>
        <v>#N/A</v>
      </c>
      <c r="CO2601"/>
      <c r="CS2601" t="e">
        <f>VLOOKUP(CR2601,Sheet2!$E$2:$I$222,3,FALSE)</f>
        <v>#N/A</v>
      </c>
      <c r="CT2601" t="e">
        <f>VLOOKUP(CR2601,Sheet2!$E$2:$I$222,4,FALSE)</f>
        <v>#N/A</v>
      </c>
      <c r="CU2601" t="e">
        <f>VLOOKUP(CR2601,Sheet2!$E$2:$I$222,5,FALSE)</f>
        <v>#N/A</v>
      </c>
      <c r="CV2601"/>
      <c r="CZ2601" t="e">
        <f>VLOOKUP(CY2601,Sheet2!$E$2:$I$222,3,FALSE)</f>
        <v>#N/A</v>
      </c>
      <c r="DA2601" t="e">
        <f>VLOOKUP(CY2601,Sheet2!$E$2:$I$222,4,FALSE)</f>
        <v>#N/A</v>
      </c>
      <c r="DB2601" t="e">
        <f>VLOOKUP(CY2601,Sheet2!$E$2:$I$222,5,FALSE)</f>
        <v>#N/A</v>
      </c>
      <c r="DC2601"/>
      <c r="DG2601" t="e">
        <f>VLOOKUP(DF2601,Sheet2!$E$2:$I$222,3,FALSE)</f>
        <v>#N/A</v>
      </c>
      <c r="DH2601" t="e">
        <f>VLOOKUP(DF2601,Sheet2!$E$2:$I$222,4,FALSE)</f>
        <v>#N/A</v>
      </c>
      <c r="DI2601" t="e">
        <f>VLOOKUP(DF2601,Sheet2!$E$2:$I$222,5,FALSE)</f>
        <v>#N/A</v>
      </c>
    </row>
    <row r="2602" spans="1:113" x14ac:dyDescent="0.25">
      <c r="A2602">
        <v>2709</v>
      </c>
      <c r="C2602">
        <v>16251</v>
      </c>
      <c r="D2602">
        <v>6251</v>
      </c>
      <c r="E2602">
        <v>37.729529999999997</v>
      </c>
      <c r="F2602">
        <v>-122.38630000000001</v>
      </c>
      <c r="G2602" t="s">
        <v>1876</v>
      </c>
      <c r="H2602" t="s">
        <v>4297</v>
      </c>
      <c r="I2602" t="s">
        <v>4909</v>
      </c>
      <c r="J2602" t="s">
        <v>4948</v>
      </c>
      <c r="Q2602" t="s">
        <v>5924</v>
      </c>
      <c r="S2602" t="s">
        <v>5990</v>
      </c>
      <c r="W2602">
        <f t="shared" si="40"/>
        <v>1</v>
      </c>
      <c r="X2602" t="s">
        <v>6811</v>
      </c>
      <c r="Y2602" t="s">
        <v>6886</v>
      </c>
      <c r="Z2602" s="59" t="s">
        <v>6892</v>
      </c>
      <c r="AA2602" t="str">
        <f>VLOOKUP($Z2602,Sheet2!$E$2:$I$222,3,FALSE)</f>
        <v>To Bayview District</v>
      </c>
      <c r="AB2602" t="str">
        <f>VLOOKUP($Z2602,Sheet2!$E$2:$I$222,4,FALSE)</f>
        <v>Newhall &amp; Hudson</v>
      </c>
      <c r="AC2602" t="str">
        <f>VLOOKUP($Z2602,Sheet2!$E$2:$I$222,5,FALSE)</f>
        <v>Daily ~ 6am-12am</v>
      </c>
      <c r="AH2602" t="e">
        <f>VLOOKUP(AG2602,Sheet2!$E$2:$I$222,3,FALSE)</f>
        <v>#N/A</v>
      </c>
      <c r="AI2602" t="e">
        <f>VLOOKUP(AG2602,Sheet2!$E$2:$I$222,4,FALSE)</f>
        <v>#N/A</v>
      </c>
      <c r="AJ2602" t="e">
        <f>VLOOKUP(AG2602,Sheet2!$E$2:$I$222,5,FALSE)</f>
        <v>#N/A</v>
      </c>
      <c r="AK2602"/>
      <c r="AO2602" t="e">
        <f>VLOOKUP(AN2602,Sheet2!$E$2:$I$222,3,FALSE)</f>
        <v>#N/A</v>
      </c>
      <c r="AP2602" t="e">
        <f>VLOOKUP(AN2602,Sheet2!$E$2:$I$222,4,FALSE)</f>
        <v>#N/A</v>
      </c>
      <c r="AQ2602" t="e">
        <f>VLOOKUP(AN2602,Sheet2!$E$2:$I$222,5,FALSE)</f>
        <v>#N/A</v>
      </c>
      <c r="AR2602"/>
      <c r="AV2602" t="e">
        <f>VLOOKUP(AU2602,Sheet2!$E$2:$I$222,3,FALSE)</f>
        <v>#N/A</v>
      </c>
      <c r="AW2602" t="e">
        <f>VLOOKUP(AU2602,Sheet2!$E$2:$I$222,4,FALSE)</f>
        <v>#N/A</v>
      </c>
      <c r="AX2602" t="e">
        <f>VLOOKUP(AU2602,Sheet2!$E$2:$I$222,5,FALSE)</f>
        <v>#N/A</v>
      </c>
      <c r="AY2602"/>
      <c r="BC2602" t="e">
        <f>VLOOKUP(BB2602,Sheet2!$E$2:$I$222,3,FALSE)</f>
        <v>#N/A</v>
      </c>
      <c r="BD2602" t="e">
        <f>VLOOKUP(BB2602,Sheet2!$E$2:$I$222,4,FALSE)</f>
        <v>#N/A</v>
      </c>
      <c r="BE2602" t="e">
        <f>VLOOKUP(BB2602,Sheet2!$E$2:$I$222,5,FALSE)</f>
        <v>#N/A</v>
      </c>
      <c r="BF2602"/>
      <c r="BJ2602" t="e">
        <f>VLOOKUP(BI2602,Sheet2!$E$2:$I$222,3,FALSE)</f>
        <v>#N/A</v>
      </c>
      <c r="BK2602" t="e">
        <f>VLOOKUP(BI2602,Sheet2!$E$2:$I$222,4,FALSE)</f>
        <v>#N/A</v>
      </c>
      <c r="BL2602" t="e">
        <f>VLOOKUP(BI2602,Sheet2!$E$2:$I$222,5,FALSE)</f>
        <v>#N/A</v>
      </c>
      <c r="BM2602"/>
      <c r="BQ2602" t="e">
        <f>VLOOKUP(BP2602,Sheet2!$E$2:$I$222,3,FALSE)</f>
        <v>#N/A</v>
      </c>
      <c r="BR2602" t="e">
        <f>VLOOKUP(BP2602,Sheet2!$E$2:$I$222,4,FALSE)</f>
        <v>#N/A</v>
      </c>
      <c r="BS2602" t="e">
        <f>VLOOKUP(BP2602,Sheet2!$E$2:$I$222,5,FALSE)</f>
        <v>#N/A</v>
      </c>
      <c r="BT2602"/>
      <c r="BX2602" t="e">
        <f>VLOOKUP(BW2602,Sheet2!$E$2:$I$222,3,FALSE)</f>
        <v>#N/A</v>
      </c>
      <c r="BY2602" t="e">
        <f>VLOOKUP(BW2602,Sheet2!$E$2:$I$222,4,FALSE)</f>
        <v>#N/A</v>
      </c>
      <c r="BZ2602" t="e">
        <f>VLOOKUP(BW2602,Sheet2!$E$2:$I$222,5,FALSE)</f>
        <v>#N/A</v>
      </c>
      <c r="CA2602"/>
      <c r="CE2602" t="e">
        <f>VLOOKUP(CD2602,Sheet2!$E$2:$I$222,3,FALSE)</f>
        <v>#N/A</v>
      </c>
      <c r="CF2602" t="e">
        <f>VLOOKUP(CD2602,Sheet2!$E$2:$I$222,4,FALSE)</f>
        <v>#N/A</v>
      </c>
      <c r="CG2602" t="e">
        <f>VLOOKUP(CD2602,Sheet2!$E$2:$I$222,5,FALSE)</f>
        <v>#N/A</v>
      </c>
      <c r="CH2602"/>
      <c r="CL2602" t="e">
        <f>VLOOKUP(CK2602,Sheet2!$E$2:$I$222,3,FALSE)</f>
        <v>#N/A</v>
      </c>
      <c r="CM2602" t="e">
        <f>VLOOKUP(CK2602,Sheet2!$E$2:$I$222,4,FALSE)</f>
        <v>#N/A</v>
      </c>
      <c r="CN2602" t="e">
        <f>VLOOKUP(CK2602,Sheet2!$E$2:$I$222,5,FALSE)</f>
        <v>#N/A</v>
      </c>
      <c r="CO2602"/>
      <c r="CS2602" t="e">
        <f>VLOOKUP(CR2602,Sheet2!$E$2:$I$222,3,FALSE)</f>
        <v>#N/A</v>
      </c>
      <c r="CT2602" t="e">
        <f>VLOOKUP(CR2602,Sheet2!$E$2:$I$222,4,FALSE)</f>
        <v>#N/A</v>
      </c>
      <c r="CU2602" t="e">
        <f>VLOOKUP(CR2602,Sheet2!$E$2:$I$222,5,FALSE)</f>
        <v>#N/A</v>
      </c>
      <c r="CV2602"/>
      <c r="CZ2602" t="e">
        <f>VLOOKUP(CY2602,Sheet2!$E$2:$I$222,3,FALSE)</f>
        <v>#N/A</v>
      </c>
      <c r="DA2602" t="e">
        <f>VLOOKUP(CY2602,Sheet2!$E$2:$I$222,4,FALSE)</f>
        <v>#N/A</v>
      </c>
      <c r="DB2602" t="e">
        <f>VLOOKUP(CY2602,Sheet2!$E$2:$I$222,5,FALSE)</f>
        <v>#N/A</v>
      </c>
      <c r="DC2602"/>
      <c r="DG2602" t="e">
        <f>VLOOKUP(DF2602,Sheet2!$E$2:$I$222,3,FALSE)</f>
        <v>#N/A</v>
      </c>
      <c r="DH2602" t="e">
        <f>VLOOKUP(DF2602,Sheet2!$E$2:$I$222,4,FALSE)</f>
        <v>#N/A</v>
      </c>
      <c r="DI2602" t="e">
        <f>VLOOKUP(DF2602,Sheet2!$E$2:$I$222,5,FALSE)</f>
        <v>#N/A</v>
      </c>
    </row>
    <row r="2603" spans="1:113" x14ac:dyDescent="0.25">
      <c r="A2603">
        <v>2710</v>
      </c>
      <c r="C2603">
        <v>16252</v>
      </c>
      <c r="D2603">
        <v>6252</v>
      </c>
      <c r="E2603">
        <v>37.729559999999999</v>
      </c>
      <c r="F2603">
        <v>-122.38656</v>
      </c>
      <c r="G2603" t="s">
        <v>1876</v>
      </c>
      <c r="H2603" t="s">
        <v>4297</v>
      </c>
      <c r="I2603" t="s">
        <v>4910</v>
      </c>
      <c r="J2603" t="s">
        <v>4948</v>
      </c>
      <c r="Q2603" t="s">
        <v>5924</v>
      </c>
      <c r="S2603" t="s">
        <v>5989</v>
      </c>
      <c r="W2603">
        <f t="shared" si="40"/>
        <v>1</v>
      </c>
      <c r="X2603" t="s">
        <v>6811</v>
      </c>
      <c r="Y2603" t="s">
        <v>6888</v>
      </c>
      <c r="Z2603" s="59" t="s">
        <v>6891</v>
      </c>
      <c r="AA2603" t="str">
        <f>VLOOKUP($Z2603,Sheet2!$E$2:$I$222,3,FALSE)</f>
        <v>To Daly City BART</v>
      </c>
      <c r="AB2603">
        <f>VLOOKUP($Z2603,Sheet2!$E$2:$I$222,4,FALSE)</f>
        <v>0</v>
      </c>
      <c r="AC2603" t="str">
        <f>VLOOKUP($Z2603,Sheet2!$E$2:$I$222,5,FALSE)</f>
        <v>Daily ~ 6am-12am</v>
      </c>
      <c r="AH2603" t="e">
        <f>VLOOKUP(AG2603,Sheet2!$E$2:$I$222,3,FALSE)</f>
        <v>#N/A</v>
      </c>
      <c r="AI2603" t="e">
        <f>VLOOKUP(AG2603,Sheet2!$E$2:$I$222,4,FALSE)</f>
        <v>#N/A</v>
      </c>
      <c r="AJ2603" t="e">
        <f>VLOOKUP(AG2603,Sheet2!$E$2:$I$222,5,FALSE)</f>
        <v>#N/A</v>
      </c>
      <c r="AK2603"/>
      <c r="AO2603" t="e">
        <f>VLOOKUP(AN2603,Sheet2!$E$2:$I$222,3,FALSE)</f>
        <v>#N/A</v>
      </c>
      <c r="AP2603" t="e">
        <f>VLOOKUP(AN2603,Sheet2!$E$2:$I$222,4,FALSE)</f>
        <v>#N/A</v>
      </c>
      <c r="AQ2603" t="e">
        <f>VLOOKUP(AN2603,Sheet2!$E$2:$I$222,5,FALSE)</f>
        <v>#N/A</v>
      </c>
      <c r="AR2603"/>
      <c r="AV2603" t="e">
        <f>VLOOKUP(AU2603,Sheet2!$E$2:$I$222,3,FALSE)</f>
        <v>#N/A</v>
      </c>
      <c r="AW2603" t="e">
        <f>VLOOKUP(AU2603,Sheet2!$E$2:$I$222,4,FALSE)</f>
        <v>#N/A</v>
      </c>
      <c r="AX2603" t="e">
        <f>VLOOKUP(AU2603,Sheet2!$E$2:$I$222,5,FALSE)</f>
        <v>#N/A</v>
      </c>
      <c r="AY2603"/>
      <c r="BC2603" t="e">
        <f>VLOOKUP(BB2603,Sheet2!$E$2:$I$222,3,FALSE)</f>
        <v>#N/A</v>
      </c>
      <c r="BD2603" t="e">
        <f>VLOOKUP(BB2603,Sheet2!$E$2:$I$222,4,FALSE)</f>
        <v>#N/A</v>
      </c>
      <c r="BE2603" t="e">
        <f>VLOOKUP(BB2603,Sheet2!$E$2:$I$222,5,FALSE)</f>
        <v>#N/A</v>
      </c>
      <c r="BF2603"/>
      <c r="BJ2603" t="e">
        <f>VLOOKUP(BI2603,Sheet2!$E$2:$I$222,3,FALSE)</f>
        <v>#N/A</v>
      </c>
      <c r="BK2603" t="e">
        <f>VLOOKUP(BI2603,Sheet2!$E$2:$I$222,4,FALSE)</f>
        <v>#N/A</v>
      </c>
      <c r="BL2603" t="e">
        <f>VLOOKUP(BI2603,Sheet2!$E$2:$I$222,5,FALSE)</f>
        <v>#N/A</v>
      </c>
      <c r="BM2603"/>
      <c r="BQ2603" t="e">
        <f>VLOOKUP(BP2603,Sheet2!$E$2:$I$222,3,FALSE)</f>
        <v>#N/A</v>
      </c>
      <c r="BR2603" t="e">
        <f>VLOOKUP(BP2603,Sheet2!$E$2:$I$222,4,FALSE)</f>
        <v>#N/A</v>
      </c>
      <c r="BS2603" t="e">
        <f>VLOOKUP(BP2603,Sheet2!$E$2:$I$222,5,FALSE)</f>
        <v>#N/A</v>
      </c>
      <c r="BT2603"/>
      <c r="BX2603" t="e">
        <f>VLOOKUP(BW2603,Sheet2!$E$2:$I$222,3,FALSE)</f>
        <v>#N/A</v>
      </c>
      <c r="BY2603" t="e">
        <f>VLOOKUP(BW2603,Sheet2!$E$2:$I$222,4,FALSE)</f>
        <v>#N/A</v>
      </c>
      <c r="BZ2603" t="e">
        <f>VLOOKUP(BW2603,Sheet2!$E$2:$I$222,5,FALSE)</f>
        <v>#N/A</v>
      </c>
      <c r="CA2603"/>
      <c r="CE2603" t="e">
        <f>VLOOKUP(CD2603,Sheet2!$E$2:$I$222,3,FALSE)</f>
        <v>#N/A</v>
      </c>
      <c r="CF2603" t="e">
        <f>VLOOKUP(CD2603,Sheet2!$E$2:$I$222,4,FALSE)</f>
        <v>#N/A</v>
      </c>
      <c r="CG2603" t="e">
        <f>VLOOKUP(CD2603,Sheet2!$E$2:$I$222,5,FALSE)</f>
        <v>#N/A</v>
      </c>
      <c r="CH2603"/>
      <c r="CL2603" t="e">
        <f>VLOOKUP(CK2603,Sheet2!$E$2:$I$222,3,FALSE)</f>
        <v>#N/A</v>
      </c>
      <c r="CM2603" t="e">
        <f>VLOOKUP(CK2603,Sheet2!$E$2:$I$222,4,FALSE)</f>
        <v>#N/A</v>
      </c>
      <c r="CN2603" t="e">
        <f>VLOOKUP(CK2603,Sheet2!$E$2:$I$222,5,FALSE)</f>
        <v>#N/A</v>
      </c>
      <c r="CO2603"/>
      <c r="CS2603" t="e">
        <f>VLOOKUP(CR2603,Sheet2!$E$2:$I$222,3,FALSE)</f>
        <v>#N/A</v>
      </c>
      <c r="CT2603" t="e">
        <f>VLOOKUP(CR2603,Sheet2!$E$2:$I$222,4,FALSE)</f>
        <v>#N/A</v>
      </c>
      <c r="CU2603" t="e">
        <f>VLOOKUP(CR2603,Sheet2!$E$2:$I$222,5,FALSE)</f>
        <v>#N/A</v>
      </c>
      <c r="CV2603"/>
      <c r="CZ2603" t="e">
        <f>VLOOKUP(CY2603,Sheet2!$E$2:$I$222,3,FALSE)</f>
        <v>#N/A</v>
      </c>
      <c r="DA2603" t="e">
        <f>VLOOKUP(CY2603,Sheet2!$E$2:$I$222,4,FALSE)</f>
        <v>#N/A</v>
      </c>
      <c r="DB2603" t="e">
        <f>VLOOKUP(CY2603,Sheet2!$E$2:$I$222,5,FALSE)</f>
        <v>#N/A</v>
      </c>
      <c r="DC2603"/>
      <c r="DG2603" t="e">
        <f>VLOOKUP(DF2603,Sheet2!$E$2:$I$222,3,FALSE)</f>
        <v>#N/A</v>
      </c>
      <c r="DH2603" t="e">
        <f>VLOOKUP(DF2603,Sheet2!$E$2:$I$222,4,FALSE)</f>
        <v>#N/A</v>
      </c>
      <c r="DI2603" t="e">
        <f>VLOOKUP(DF2603,Sheet2!$E$2:$I$222,5,FALSE)</f>
        <v>#N/A</v>
      </c>
    </row>
    <row r="2604" spans="1:113" x14ac:dyDescent="0.25">
      <c r="A2604">
        <v>2711</v>
      </c>
      <c r="C2604">
        <v>16253</v>
      </c>
      <c r="D2604">
        <v>6253</v>
      </c>
      <c r="E2604">
        <v>37.731650000000002</v>
      </c>
      <c r="F2604">
        <v>-122.39004</v>
      </c>
      <c r="G2604" t="s">
        <v>1877</v>
      </c>
      <c r="H2604" t="s">
        <v>4298</v>
      </c>
      <c r="I2604" t="s">
        <v>4909</v>
      </c>
      <c r="J2604" t="s">
        <v>4948</v>
      </c>
      <c r="Q2604" t="s">
        <v>5924</v>
      </c>
      <c r="S2604" t="s">
        <v>5990</v>
      </c>
      <c r="W2604">
        <f t="shared" si="40"/>
        <v>1</v>
      </c>
      <c r="X2604" t="s">
        <v>6811</v>
      </c>
      <c r="Y2604" t="s">
        <v>6886</v>
      </c>
      <c r="Z2604" s="59" t="s">
        <v>6892</v>
      </c>
      <c r="AA2604" t="str">
        <f>VLOOKUP($Z2604,Sheet2!$E$2:$I$222,3,FALSE)</f>
        <v>To Bayview District</v>
      </c>
      <c r="AB2604" t="str">
        <f>VLOOKUP($Z2604,Sheet2!$E$2:$I$222,4,FALSE)</f>
        <v>Newhall &amp; Hudson</v>
      </c>
      <c r="AC2604" t="str">
        <f>VLOOKUP($Z2604,Sheet2!$E$2:$I$222,5,FALSE)</f>
        <v>Daily ~ 6am-12am</v>
      </c>
      <c r="AH2604" t="e">
        <f>VLOOKUP(AG2604,Sheet2!$E$2:$I$222,3,FALSE)</f>
        <v>#N/A</v>
      </c>
      <c r="AI2604" t="e">
        <f>VLOOKUP(AG2604,Sheet2!$E$2:$I$222,4,FALSE)</f>
        <v>#N/A</v>
      </c>
      <c r="AJ2604" t="e">
        <f>VLOOKUP(AG2604,Sheet2!$E$2:$I$222,5,FALSE)</f>
        <v>#N/A</v>
      </c>
      <c r="AK2604"/>
      <c r="AO2604" t="e">
        <f>VLOOKUP(AN2604,Sheet2!$E$2:$I$222,3,FALSE)</f>
        <v>#N/A</v>
      </c>
      <c r="AP2604" t="e">
        <f>VLOOKUP(AN2604,Sheet2!$E$2:$I$222,4,FALSE)</f>
        <v>#N/A</v>
      </c>
      <c r="AQ2604" t="e">
        <f>VLOOKUP(AN2604,Sheet2!$E$2:$I$222,5,FALSE)</f>
        <v>#N/A</v>
      </c>
      <c r="AR2604"/>
      <c r="AV2604" t="e">
        <f>VLOOKUP(AU2604,Sheet2!$E$2:$I$222,3,FALSE)</f>
        <v>#N/A</v>
      </c>
      <c r="AW2604" t="e">
        <f>VLOOKUP(AU2604,Sheet2!$E$2:$I$222,4,FALSE)</f>
        <v>#N/A</v>
      </c>
      <c r="AX2604" t="e">
        <f>VLOOKUP(AU2604,Sheet2!$E$2:$I$222,5,FALSE)</f>
        <v>#N/A</v>
      </c>
      <c r="AY2604"/>
      <c r="BC2604" t="e">
        <f>VLOOKUP(BB2604,Sheet2!$E$2:$I$222,3,FALSE)</f>
        <v>#N/A</v>
      </c>
      <c r="BD2604" t="e">
        <f>VLOOKUP(BB2604,Sheet2!$E$2:$I$222,4,FALSE)</f>
        <v>#N/A</v>
      </c>
      <c r="BE2604" t="e">
        <f>VLOOKUP(BB2604,Sheet2!$E$2:$I$222,5,FALSE)</f>
        <v>#N/A</v>
      </c>
      <c r="BF2604"/>
      <c r="BJ2604" t="e">
        <f>VLOOKUP(BI2604,Sheet2!$E$2:$I$222,3,FALSE)</f>
        <v>#N/A</v>
      </c>
      <c r="BK2604" t="e">
        <f>VLOOKUP(BI2604,Sheet2!$E$2:$I$222,4,FALSE)</f>
        <v>#N/A</v>
      </c>
      <c r="BL2604" t="e">
        <f>VLOOKUP(BI2604,Sheet2!$E$2:$I$222,5,FALSE)</f>
        <v>#N/A</v>
      </c>
      <c r="BM2604"/>
      <c r="BQ2604" t="e">
        <f>VLOOKUP(BP2604,Sheet2!$E$2:$I$222,3,FALSE)</f>
        <v>#N/A</v>
      </c>
      <c r="BR2604" t="e">
        <f>VLOOKUP(BP2604,Sheet2!$E$2:$I$222,4,FALSE)</f>
        <v>#N/A</v>
      </c>
      <c r="BS2604" t="e">
        <f>VLOOKUP(BP2604,Sheet2!$E$2:$I$222,5,FALSE)</f>
        <v>#N/A</v>
      </c>
      <c r="BT2604"/>
      <c r="BX2604" t="e">
        <f>VLOOKUP(BW2604,Sheet2!$E$2:$I$222,3,FALSE)</f>
        <v>#N/A</v>
      </c>
      <c r="BY2604" t="e">
        <f>VLOOKUP(BW2604,Sheet2!$E$2:$I$222,4,FALSE)</f>
        <v>#N/A</v>
      </c>
      <c r="BZ2604" t="e">
        <f>VLOOKUP(BW2604,Sheet2!$E$2:$I$222,5,FALSE)</f>
        <v>#N/A</v>
      </c>
      <c r="CA2604"/>
      <c r="CE2604" t="e">
        <f>VLOOKUP(CD2604,Sheet2!$E$2:$I$222,3,FALSE)</f>
        <v>#N/A</v>
      </c>
      <c r="CF2604" t="e">
        <f>VLOOKUP(CD2604,Sheet2!$E$2:$I$222,4,FALSE)</f>
        <v>#N/A</v>
      </c>
      <c r="CG2604" t="e">
        <f>VLOOKUP(CD2604,Sheet2!$E$2:$I$222,5,FALSE)</f>
        <v>#N/A</v>
      </c>
      <c r="CH2604"/>
      <c r="CL2604" t="e">
        <f>VLOOKUP(CK2604,Sheet2!$E$2:$I$222,3,FALSE)</f>
        <v>#N/A</v>
      </c>
      <c r="CM2604" t="e">
        <f>VLOOKUP(CK2604,Sheet2!$E$2:$I$222,4,FALSE)</f>
        <v>#N/A</v>
      </c>
      <c r="CN2604" t="e">
        <f>VLOOKUP(CK2604,Sheet2!$E$2:$I$222,5,FALSE)</f>
        <v>#N/A</v>
      </c>
      <c r="CO2604"/>
      <c r="CS2604" t="e">
        <f>VLOOKUP(CR2604,Sheet2!$E$2:$I$222,3,FALSE)</f>
        <v>#N/A</v>
      </c>
      <c r="CT2604" t="e">
        <f>VLOOKUP(CR2604,Sheet2!$E$2:$I$222,4,FALSE)</f>
        <v>#N/A</v>
      </c>
      <c r="CU2604" t="e">
        <f>VLOOKUP(CR2604,Sheet2!$E$2:$I$222,5,FALSE)</f>
        <v>#N/A</v>
      </c>
      <c r="CV2604"/>
      <c r="CZ2604" t="e">
        <f>VLOOKUP(CY2604,Sheet2!$E$2:$I$222,3,FALSE)</f>
        <v>#N/A</v>
      </c>
      <c r="DA2604" t="e">
        <f>VLOOKUP(CY2604,Sheet2!$E$2:$I$222,4,FALSE)</f>
        <v>#N/A</v>
      </c>
      <c r="DB2604" t="e">
        <f>VLOOKUP(CY2604,Sheet2!$E$2:$I$222,5,FALSE)</f>
        <v>#N/A</v>
      </c>
      <c r="DC2604"/>
      <c r="DG2604" t="e">
        <f>VLOOKUP(DF2604,Sheet2!$E$2:$I$222,3,FALSE)</f>
        <v>#N/A</v>
      </c>
      <c r="DH2604" t="e">
        <f>VLOOKUP(DF2604,Sheet2!$E$2:$I$222,4,FALSE)</f>
        <v>#N/A</v>
      </c>
      <c r="DI2604" t="e">
        <f>VLOOKUP(DF2604,Sheet2!$E$2:$I$222,5,FALSE)</f>
        <v>#N/A</v>
      </c>
    </row>
    <row r="2605" spans="1:113" x14ac:dyDescent="0.25">
      <c r="A2605">
        <v>2712</v>
      </c>
      <c r="C2605">
        <v>16254</v>
      </c>
      <c r="D2605">
        <v>6254</v>
      </c>
      <c r="E2605">
        <v>37.73169</v>
      </c>
      <c r="F2605">
        <v>-122.39028999999999</v>
      </c>
      <c r="G2605" t="s">
        <v>1877</v>
      </c>
      <c r="H2605" t="s">
        <v>4298</v>
      </c>
      <c r="I2605" t="s">
        <v>4910</v>
      </c>
      <c r="J2605" t="s">
        <v>4948</v>
      </c>
      <c r="Q2605" t="s">
        <v>5924</v>
      </c>
      <c r="S2605" t="s">
        <v>5989</v>
      </c>
      <c r="W2605">
        <f t="shared" si="40"/>
        <v>1</v>
      </c>
      <c r="X2605" t="s">
        <v>6811</v>
      </c>
      <c r="Y2605" t="s">
        <v>6888</v>
      </c>
      <c r="Z2605" s="59" t="s">
        <v>6891</v>
      </c>
      <c r="AA2605" t="str">
        <f>VLOOKUP($Z2605,Sheet2!$E$2:$I$222,3,FALSE)</f>
        <v>To Daly City BART</v>
      </c>
      <c r="AB2605">
        <f>VLOOKUP($Z2605,Sheet2!$E$2:$I$222,4,FALSE)</f>
        <v>0</v>
      </c>
      <c r="AC2605" t="str">
        <f>VLOOKUP($Z2605,Sheet2!$E$2:$I$222,5,FALSE)</f>
        <v>Daily ~ 6am-12am</v>
      </c>
      <c r="AH2605" t="e">
        <f>VLOOKUP(AG2605,Sheet2!$E$2:$I$222,3,FALSE)</f>
        <v>#N/A</v>
      </c>
      <c r="AI2605" t="e">
        <f>VLOOKUP(AG2605,Sheet2!$E$2:$I$222,4,FALSE)</f>
        <v>#N/A</v>
      </c>
      <c r="AJ2605" t="e">
        <f>VLOOKUP(AG2605,Sheet2!$E$2:$I$222,5,FALSE)</f>
        <v>#N/A</v>
      </c>
      <c r="AK2605"/>
      <c r="AO2605" t="e">
        <f>VLOOKUP(AN2605,Sheet2!$E$2:$I$222,3,FALSE)</f>
        <v>#N/A</v>
      </c>
      <c r="AP2605" t="e">
        <f>VLOOKUP(AN2605,Sheet2!$E$2:$I$222,4,FALSE)</f>
        <v>#N/A</v>
      </c>
      <c r="AQ2605" t="e">
        <f>VLOOKUP(AN2605,Sheet2!$E$2:$I$222,5,FALSE)</f>
        <v>#N/A</v>
      </c>
      <c r="AR2605"/>
      <c r="AV2605" t="e">
        <f>VLOOKUP(AU2605,Sheet2!$E$2:$I$222,3,FALSE)</f>
        <v>#N/A</v>
      </c>
      <c r="AW2605" t="e">
        <f>VLOOKUP(AU2605,Sheet2!$E$2:$I$222,4,FALSE)</f>
        <v>#N/A</v>
      </c>
      <c r="AX2605" t="e">
        <f>VLOOKUP(AU2605,Sheet2!$E$2:$I$222,5,FALSE)</f>
        <v>#N/A</v>
      </c>
      <c r="AY2605"/>
      <c r="BC2605" t="e">
        <f>VLOOKUP(BB2605,Sheet2!$E$2:$I$222,3,FALSE)</f>
        <v>#N/A</v>
      </c>
      <c r="BD2605" t="e">
        <f>VLOOKUP(BB2605,Sheet2!$E$2:$I$222,4,FALSE)</f>
        <v>#N/A</v>
      </c>
      <c r="BE2605" t="e">
        <f>VLOOKUP(BB2605,Sheet2!$E$2:$I$222,5,FALSE)</f>
        <v>#N/A</v>
      </c>
      <c r="BF2605"/>
      <c r="BJ2605" t="e">
        <f>VLOOKUP(BI2605,Sheet2!$E$2:$I$222,3,FALSE)</f>
        <v>#N/A</v>
      </c>
      <c r="BK2605" t="e">
        <f>VLOOKUP(BI2605,Sheet2!$E$2:$I$222,4,FALSE)</f>
        <v>#N/A</v>
      </c>
      <c r="BL2605" t="e">
        <f>VLOOKUP(BI2605,Sheet2!$E$2:$I$222,5,FALSE)</f>
        <v>#N/A</v>
      </c>
      <c r="BM2605"/>
      <c r="BQ2605" t="e">
        <f>VLOOKUP(BP2605,Sheet2!$E$2:$I$222,3,FALSE)</f>
        <v>#N/A</v>
      </c>
      <c r="BR2605" t="e">
        <f>VLOOKUP(BP2605,Sheet2!$E$2:$I$222,4,FALSE)</f>
        <v>#N/A</v>
      </c>
      <c r="BS2605" t="e">
        <f>VLOOKUP(BP2605,Sheet2!$E$2:$I$222,5,FALSE)</f>
        <v>#N/A</v>
      </c>
      <c r="BT2605"/>
      <c r="BX2605" t="e">
        <f>VLOOKUP(BW2605,Sheet2!$E$2:$I$222,3,FALSE)</f>
        <v>#N/A</v>
      </c>
      <c r="BY2605" t="e">
        <f>VLOOKUP(BW2605,Sheet2!$E$2:$I$222,4,FALSE)</f>
        <v>#N/A</v>
      </c>
      <c r="BZ2605" t="e">
        <f>VLOOKUP(BW2605,Sheet2!$E$2:$I$222,5,FALSE)</f>
        <v>#N/A</v>
      </c>
      <c r="CA2605"/>
      <c r="CE2605" t="e">
        <f>VLOOKUP(CD2605,Sheet2!$E$2:$I$222,3,FALSE)</f>
        <v>#N/A</v>
      </c>
      <c r="CF2605" t="e">
        <f>VLOOKUP(CD2605,Sheet2!$E$2:$I$222,4,FALSE)</f>
        <v>#N/A</v>
      </c>
      <c r="CG2605" t="e">
        <f>VLOOKUP(CD2605,Sheet2!$E$2:$I$222,5,FALSE)</f>
        <v>#N/A</v>
      </c>
      <c r="CH2605"/>
      <c r="CL2605" t="e">
        <f>VLOOKUP(CK2605,Sheet2!$E$2:$I$222,3,FALSE)</f>
        <v>#N/A</v>
      </c>
      <c r="CM2605" t="e">
        <f>VLOOKUP(CK2605,Sheet2!$E$2:$I$222,4,FALSE)</f>
        <v>#N/A</v>
      </c>
      <c r="CN2605" t="e">
        <f>VLOOKUP(CK2605,Sheet2!$E$2:$I$222,5,FALSE)</f>
        <v>#N/A</v>
      </c>
      <c r="CO2605"/>
      <c r="CS2605" t="e">
        <f>VLOOKUP(CR2605,Sheet2!$E$2:$I$222,3,FALSE)</f>
        <v>#N/A</v>
      </c>
      <c r="CT2605" t="e">
        <f>VLOOKUP(CR2605,Sheet2!$E$2:$I$222,4,FALSE)</f>
        <v>#N/A</v>
      </c>
      <c r="CU2605" t="e">
        <f>VLOOKUP(CR2605,Sheet2!$E$2:$I$222,5,FALSE)</f>
        <v>#N/A</v>
      </c>
      <c r="CV2605"/>
      <c r="CZ2605" t="e">
        <f>VLOOKUP(CY2605,Sheet2!$E$2:$I$222,3,FALSE)</f>
        <v>#N/A</v>
      </c>
      <c r="DA2605" t="e">
        <f>VLOOKUP(CY2605,Sheet2!$E$2:$I$222,4,FALSE)</f>
        <v>#N/A</v>
      </c>
      <c r="DB2605" t="e">
        <f>VLOOKUP(CY2605,Sheet2!$E$2:$I$222,5,FALSE)</f>
        <v>#N/A</v>
      </c>
      <c r="DC2605"/>
      <c r="DG2605" t="e">
        <f>VLOOKUP(DF2605,Sheet2!$E$2:$I$222,3,FALSE)</f>
        <v>#N/A</v>
      </c>
      <c r="DH2605" t="e">
        <f>VLOOKUP(DF2605,Sheet2!$E$2:$I$222,4,FALSE)</f>
        <v>#N/A</v>
      </c>
      <c r="DI2605" t="e">
        <f>VLOOKUP(DF2605,Sheet2!$E$2:$I$222,5,FALSE)</f>
        <v>#N/A</v>
      </c>
    </row>
    <row r="2606" spans="1:113" x14ac:dyDescent="0.25">
      <c r="A2606">
        <v>2713</v>
      </c>
      <c r="C2606">
        <v>16257</v>
      </c>
      <c r="D2606">
        <v>6257</v>
      </c>
      <c r="E2606">
        <v>37.714153000000003</v>
      </c>
      <c r="F2606">
        <v>-122.45214799999999</v>
      </c>
      <c r="G2606" t="s">
        <v>1878</v>
      </c>
      <c r="H2606" t="s">
        <v>4299</v>
      </c>
      <c r="I2606" t="s">
        <v>4924</v>
      </c>
      <c r="J2606" t="s">
        <v>4950</v>
      </c>
      <c r="K2606" t="s">
        <v>4972</v>
      </c>
      <c r="Q2606" t="s">
        <v>5927</v>
      </c>
      <c r="S2606" t="s">
        <v>6137</v>
      </c>
      <c r="W2606">
        <f t="shared" si="40"/>
        <v>2</v>
      </c>
      <c r="X2606" t="s">
        <v>6855</v>
      </c>
      <c r="Y2606" t="s">
        <v>6889</v>
      </c>
      <c r="AA2606" t="e">
        <f>VLOOKUP($Z2606,Sheet2!$E$2:$I$222,3,FALSE)</f>
        <v>#N/A</v>
      </c>
      <c r="AB2606" t="e">
        <f>VLOOKUP($Z2606,Sheet2!$E$2:$I$222,4,FALSE)</f>
        <v>#N/A</v>
      </c>
      <c r="AC2606" t="e">
        <f>VLOOKUP($Z2606,Sheet2!$E$2:$I$222,5,FALSE)</f>
        <v>#N/A</v>
      </c>
      <c r="AE2606" t="s">
        <v>6844</v>
      </c>
      <c r="AF2606" t="s">
        <v>6885</v>
      </c>
      <c r="AH2606" t="e">
        <f>VLOOKUP(AG2606,Sheet2!$E$2:$I$222,3,FALSE)</f>
        <v>#N/A</v>
      </c>
      <c r="AI2606" t="e">
        <f>VLOOKUP(AG2606,Sheet2!$E$2:$I$222,4,FALSE)</f>
        <v>#N/A</v>
      </c>
      <c r="AJ2606" t="e">
        <f>VLOOKUP(AG2606,Sheet2!$E$2:$I$222,5,FALSE)</f>
        <v>#N/A</v>
      </c>
      <c r="AK2606"/>
      <c r="AO2606" t="e">
        <f>VLOOKUP(AN2606,Sheet2!$E$2:$I$222,3,FALSE)</f>
        <v>#N/A</v>
      </c>
      <c r="AP2606" t="e">
        <f>VLOOKUP(AN2606,Sheet2!$E$2:$I$222,4,FALSE)</f>
        <v>#N/A</v>
      </c>
      <c r="AQ2606" t="e">
        <f>VLOOKUP(AN2606,Sheet2!$E$2:$I$222,5,FALSE)</f>
        <v>#N/A</v>
      </c>
      <c r="AR2606"/>
      <c r="AV2606" t="e">
        <f>VLOOKUP(AU2606,Sheet2!$E$2:$I$222,3,FALSE)</f>
        <v>#N/A</v>
      </c>
      <c r="AW2606" t="e">
        <f>VLOOKUP(AU2606,Sheet2!$E$2:$I$222,4,FALSE)</f>
        <v>#N/A</v>
      </c>
      <c r="AX2606" t="e">
        <f>VLOOKUP(AU2606,Sheet2!$E$2:$I$222,5,FALSE)</f>
        <v>#N/A</v>
      </c>
      <c r="AY2606"/>
      <c r="BC2606" t="e">
        <f>VLOOKUP(BB2606,Sheet2!$E$2:$I$222,3,FALSE)</f>
        <v>#N/A</v>
      </c>
      <c r="BD2606" t="e">
        <f>VLOOKUP(BB2606,Sheet2!$E$2:$I$222,4,FALSE)</f>
        <v>#N/A</v>
      </c>
      <c r="BE2606" t="e">
        <f>VLOOKUP(BB2606,Sheet2!$E$2:$I$222,5,FALSE)</f>
        <v>#N/A</v>
      </c>
      <c r="BF2606"/>
      <c r="BJ2606" t="e">
        <f>VLOOKUP(BI2606,Sheet2!$E$2:$I$222,3,FALSE)</f>
        <v>#N/A</v>
      </c>
      <c r="BK2606" t="e">
        <f>VLOOKUP(BI2606,Sheet2!$E$2:$I$222,4,FALSE)</f>
        <v>#N/A</v>
      </c>
      <c r="BL2606" t="e">
        <f>VLOOKUP(BI2606,Sheet2!$E$2:$I$222,5,FALSE)</f>
        <v>#N/A</v>
      </c>
      <c r="BM2606"/>
      <c r="BQ2606" t="e">
        <f>VLOOKUP(BP2606,Sheet2!$E$2:$I$222,3,FALSE)</f>
        <v>#N/A</v>
      </c>
      <c r="BR2606" t="e">
        <f>VLOOKUP(BP2606,Sheet2!$E$2:$I$222,4,FALSE)</f>
        <v>#N/A</v>
      </c>
      <c r="BS2606" t="e">
        <f>VLOOKUP(BP2606,Sheet2!$E$2:$I$222,5,FALSE)</f>
        <v>#N/A</v>
      </c>
      <c r="BT2606"/>
      <c r="BX2606" t="e">
        <f>VLOOKUP(BW2606,Sheet2!$E$2:$I$222,3,FALSE)</f>
        <v>#N/A</v>
      </c>
      <c r="BY2606" t="e">
        <f>VLOOKUP(BW2606,Sheet2!$E$2:$I$222,4,FALSE)</f>
        <v>#N/A</v>
      </c>
      <c r="BZ2606" t="e">
        <f>VLOOKUP(BW2606,Sheet2!$E$2:$I$222,5,FALSE)</f>
        <v>#N/A</v>
      </c>
      <c r="CA2606"/>
      <c r="CE2606" t="e">
        <f>VLOOKUP(CD2606,Sheet2!$E$2:$I$222,3,FALSE)</f>
        <v>#N/A</v>
      </c>
      <c r="CF2606" t="e">
        <f>VLOOKUP(CD2606,Sheet2!$E$2:$I$222,4,FALSE)</f>
        <v>#N/A</v>
      </c>
      <c r="CG2606" t="e">
        <f>VLOOKUP(CD2606,Sheet2!$E$2:$I$222,5,FALSE)</f>
        <v>#N/A</v>
      </c>
      <c r="CH2606"/>
      <c r="CL2606" t="e">
        <f>VLOOKUP(CK2606,Sheet2!$E$2:$I$222,3,FALSE)</f>
        <v>#N/A</v>
      </c>
      <c r="CM2606" t="e">
        <f>VLOOKUP(CK2606,Sheet2!$E$2:$I$222,4,FALSE)</f>
        <v>#N/A</v>
      </c>
      <c r="CN2606" t="e">
        <f>VLOOKUP(CK2606,Sheet2!$E$2:$I$222,5,FALSE)</f>
        <v>#N/A</v>
      </c>
      <c r="CO2606"/>
      <c r="CS2606" t="e">
        <f>VLOOKUP(CR2606,Sheet2!$E$2:$I$222,3,FALSE)</f>
        <v>#N/A</v>
      </c>
      <c r="CT2606" t="e">
        <f>VLOOKUP(CR2606,Sheet2!$E$2:$I$222,4,FALSE)</f>
        <v>#N/A</v>
      </c>
      <c r="CU2606" t="e">
        <f>VLOOKUP(CR2606,Sheet2!$E$2:$I$222,5,FALSE)</f>
        <v>#N/A</v>
      </c>
      <c r="CV2606"/>
      <c r="CZ2606" t="e">
        <f>VLOOKUP(CY2606,Sheet2!$E$2:$I$222,3,FALSE)</f>
        <v>#N/A</v>
      </c>
      <c r="DA2606" t="e">
        <f>VLOOKUP(CY2606,Sheet2!$E$2:$I$222,4,FALSE)</f>
        <v>#N/A</v>
      </c>
      <c r="DB2606" t="e">
        <f>VLOOKUP(CY2606,Sheet2!$E$2:$I$222,5,FALSE)</f>
        <v>#N/A</v>
      </c>
      <c r="DC2606"/>
      <c r="DG2606" t="e">
        <f>VLOOKUP(DF2606,Sheet2!$E$2:$I$222,3,FALSE)</f>
        <v>#N/A</v>
      </c>
      <c r="DH2606" t="e">
        <f>VLOOKUP(DF2606,Sheet2!$E$2:$I$222,4,FALSE)</f>
        <v>#N/A</v>
      </c>
      <c r="DI2606" t="e">
        <f>VLOOKUP(DF2606,Sheet2!$E$2:$I$222,5,FALSE)</f>
        <v>#N/A</v>
      </c>
    </row>
    <row r="2607" spans="1:113" x14ac:dyDescent="0.25">
      <c r="A2607">
        <v>2714</v>
      </c>
      <c r="C2607">
        <v>16259</v>
      </c>
      <c r="D2607">
        <v>6259</v>
      </c>
      <c r="E2607">
        <v>37.71407</v>
      </c>
      <c r="F2607">
        <v>-122.45208</v>
      </c>
      <c r="G2607" t="s">
        <v>1879</v>
      </c>
      <c r="H2607" t="s">
        <v>4299</v>
      </c>
      <c r="I2607" t="s">
        <v>4925</v>
      </c>
      <c r="J2607" t="s">
        <v>4950</v>
      </c>
      <c r="K2607" t="s">
        <v>4972</v>
      </c>
      <c r="Q2607" t="s">
        <v>5927</v>
      </c>
      <c r="S2607" t="s">
        <v>6138</v>
      </c>
      <c r="W2607">
        <f t="shared" si="40"/>
        <v>2</v>
      </c>
      <c r="X2607" t="s">
        <v>6856</v>
      </c>
      <c r="Y2607" t="s">
        <v>6889</v>
      </c>
      <c r="AA2607" t="e">
        <f>VLOOKUP($Z2607,Sheet2!$E$2:$I$222,3,FALSE)</f>
        <v>#N/A</v>
      </c>
      <c r="AB2607" t="e">
        <f>VLOOKUP($Z2607,Sheet2!$E$2:$I$222,4,FALSE)</f>
        <v>#N/A</v>
      </c>
      <c r="AC2607" t="e">
        <f>VLOOKUP($Z2607,Sheet2!$E$2:$I$222,5,FALSE)</f>
        <v>#N/A</v>
      </c>
      <c r="AE2607" t="s">
        <v>6844</v>
      </c>
      <c r="AF2607" t="s">
        <v>6887</v>
      </c>
      <c r="AH2607" t="e">
        <f>VLOOKUP(AG2607,Sheet2!$E$2:$I$222,3,FALSE)</f>
        <v>#N/A</v>
      </c>
      <c r="AI2607" t="e">
        <f>VLOOKUP(AG2607,Sheet2!$E$2:$I$222,4,FALSE)</f>
        <v>#N/A</v>
      </c>
      <c r="AJ2607" t="e">
        <f>VLOOKUP(AG2607,Sheet2!$E$2:$I$222,5,FALSE)</f>
        <v>#N/A</v>
      </c>
      <c r="AK2607"/>
      <c r="AO2607" t="e">
        <f>VLOOKUP(AN2607,Sheet2!$E$2:$I$222,3,FALSE)</f>
        <v>#N/A</v>
      </c>
      <c r="AP2607" t="e">
        <f>VLOOKUP(AN2607,Sheet2!$E$2:$I$222,4,FALSE)</f>
        <v>#N/A</v>
      </c>
      <c r="AQ2607" t="e">
        <f>VLOOKUP(AN2607,Sheet2!$E$2:$I$222,5,FALSE)</f>
        <v>#N/A</v>
      </c>
      <c r="AR2607"/>
      <c r="AV2607" t="e">
        <f>VLOOKUP(AU2607,Sheet2!$E$2:$I$222,3,FALSE)</f>
        <v>#N/A</v>
      </c>
      <c r="AW2607" t="e">
        <f>VLOOKUP(AU2607,Sheet2!$E$2:$I$222,4,FALSE)</f>
        <v>#N/A</v>
      </c>
      <c r="AX2607" t="e">
        <f>VLOOKUP(AU2607,Sheet2!$E$2:$I$222,5,FALSE)</f>
        <v>#N/A</v>
      </c>
      <c r="AY2607"/>
      <c r="BC2607" t="e">
        <f>VLOOKUP(BB2607,Sheet2!$E$2:$I$222,3,FALSE)</f>
        <v>#N/A</v>
      </c>
      <c r="BD2607" t="e">
        <f>VLOOKUP(BB2607,Sheet2!$E$2:$I$222,4,FALSE)</f>
        <v>#N/A</v>
      </c>
      <c r="BE2607" t="e">
        <f>VLOOKUP(BB2607,Sheet2!$E$2:$I$222,5,FALSE)</f>
        <v>#N/A</v>
      </c>
      <c r="BF2607"/>
      <c r="BJ2607" t="e">
        <f>VLOOKUP(BI2607,Sheet2!$E$2:$I$222,3,FALSE)</f>
        <v>#N/A</v>
      </c>
      <c r="BK2607" t="e">
        <f>VLOOKUP(BI2607,Sheet2!$E$2:$I$222,4,FALSE)</f>
        <v>#N/A</v>
      </c>
      <c r="BL2607" t="e">
        <f>VLOOKUP(BI2607,Sheet2!$E$2:$I$222,5,FALSE)</f>
        <v>#N/A</v>
      </c>
      <c r="BM2607"/>
      <c r="BQ2607" t="e">
        <f>VLOOKUP(BP2607,Sheet2!$E$2:$I$222,3,FALSE)</f>
        <v>#N/A</v>
      </c>
      <c r="BR2607" t="e">
        <f>VLOOKUP(BP2607,Sheet2!$E$2:$I$222,4,FALSE)</f>
        <v>#N/A</v>
      </c>
      <c r="BS2607" t="e">
        <f>VLOOKUP(BP2607,Sheet2!$E$2:$I$222,5,FALSE)</f>
        <v>#N/A</v>
      </c>
      <c r="BT2607"/>
      <c r="BX2607" t="e">
        <f>VLOOKUP(BW2607,Sheet2!$E$2:$I$222,3,FALSE)</f>
        <v>#N/A</v>
      </c>
      <c r="BY2607" t="e">
        <f>VLOOKUP(BW2607,Sheet2!$E$2:$I$222,4,FALSE)</f>
        <v>#N/A</v>
      </c>
      <c r="BZ2607" t="e">
        <f>VLOOKUP(BW2607,Sheet2!$E$2:$I$222,5,FALSE)</f>
        <v>#N/A</v>
      </c>
      <c r="CA2607"/>
      <c r="CE2607" t="e">
        <f>VLOOKUP(CD2607,Sheet2!$E$2:$I$222,3,FALSE)</f>
        <v>#N/A</v>
      </c>
      <c r="CF2607" t="e">
        <f>VLOOKUP(CD2607,Sheet2!$E$2:$I$222,4,FALSE)</f>
        <v>#N/A</v>
      </c>
      <c r="CG2607" t="e">
        <f>VLOOKUP(CD2607,Sheet2!$E$2:$I$222,5,FALSE)</f>
        <v>#N/A</v>
      </c>
      <c r="CH2607"/>
      <c r="CL2607" t="e">
        <f>VLOOKUP(CK2607,Sheet2!$E$2:$I$222,3,FALSE)</f>
        <v>#N/A</v>
      </c>
      <c r="CM2607" t="e">
        <f>VLOOKUP(CK2607,Sheet2!$E$2:$I$222,4,FALSE)</f>
        <v>#N/A</v>
      </c>
      <c r="CN2607" t="e">
        <f>VLOOKUP(CK2607,Sheet2!$E$2:$I$222,5,FALSE)</f>
        <v>#N/A</v>
      </c>
      <c r="CO2607"/>
      <c r="CS2607" t="e">
        <f>VLOOKUP(CR2607,Sheet2!$E$2:$I$222,3,FALSE)</f>
        <v>#N/A</v>
      </c>
      <c r="CT2607" t="e">
        <f>VLOOKUP(CR2607,Sheet2!$E$2:$I$222,4,FALSE)</f>
        <v>#N/A</v>
      </c>
      <c r="CU2607" t="e">
        <f>VLOOKUP(CR2607,Sheet2!$E$2:$I$222,5,FALSE)</f>
        <v>#N/A</v>
      </c>
      <c r="CV2607"/>
      <c r="CZ2607" t="e">
        <f>VLOOKUP(CY2607,Sheet2!$E$2:$I$222,3,FALSE)</f>
        <v>#N/A</v>
      </c>
      <c r="DA2607" t="e">
        <f>VLOOKUP(CY2607,Sheet2!$E$2:$I$222,4,FALSE)</f>
        <v>#N/A</v>
      </c>
      <c r="DB2607" t="e">
        <f>VLOOKUP(CY2607,Sheet2!$E$2:$I$222,5,FALSE)</f>
        <v>#N/A</v>
      </c>
      <c r="DC2607"/>
      <c r="DG2607" t="e">
        <f>VLOOKUP(DF2607,Sheet2!$E$2:$I$222,3,FALSE)</f>
        <v>#N/A</v>
      </c>
      <c r="DH2607" t="e">
        <f>VLOOKUP(DF2607,Sheet2!$E$2:$I$222,4,FALSE)</f>
        <v>#N/A</v>
      </c>
      <c r="DI2607" t="e">
        <f>VLOOKUP(DF2607,Sheet2!$E$2:$I$222,5,FALSE)</f>
        <v>#N/A</v>
      </c>
    </row>
    <row r="2608" spans="1:113" x14ac:dyDescent="0.25">
      <c r="A2608">
        <v>2715</v>
      </c>
      <c r="C2608">
        <v>16260</v>
      </c>
      <c r="D2608">
        <v>6260</v>
      </c>
      <c r="E2608">
        <v>37.720970000000001</v>
      </c>
      <c r="F2608">
        <v>-122.44629999999999</v>
      </c>
      <c r="G2608" t="s">
        <v>1880</v>
      </c>
      <c r="H2608" t="s">
        <v>4300</v>
      </c>
      <c r="I2608" t="s">
        <v>4922</v>
      </c>
      <c r="J2608" t="s">
        <v>4946</v>
      </c>
      <c r="K2608" t="s">
        <v>4961</v>
      </c>
      <c r="Q2608" t="s">
        <v>5924</v>
      </c>
      <c r="S2608" t="s">
        <v>6538</v>
      </c>
      <c r="W2608">
        <f t="shared" si="40"/>
        <v>2</v>
      </c>
      <c r="X2608" t="s">
        <v>6669</v>
      </c>
      <c r="Y2608" t="s">
        <v>6889</v>
      </c>
      <c r="AA2608" t="e">
        <f>VLOOKUP($Z2608,Sheet2!$E$2:$I$222,3,FALSE)</f>
        <v>#N/A</v>
      </c>
      <c r="AB2608" t="e">
        <f>VLOOKUP($Z2608,Sheet2!$E$2:$I$222,4,FALSE)</f>
        <v>#N/A</v>
      </c>
      <c r="AC2608" t="e">
        <f>VLOOKUP($Z2608,Sheet2!$E$2:$I$222,5,FALSE)</f>
        <v>#N/A</v>
      </c>
      <c r="AE2608" t="s">
        <v>6877</v>
      </c>
      <c r="AF2608" t="s">
        <v>6889</v>
      </c>
      <c r="AH2608" t="e">
        <f>VLOOKUP(AG2608,Sheet2!$E$2:$I$222,3,FALSE)</f>
        <v>#N/A</v>
      </c>
      <c r="AI2608" t="e">
        <f>VLOOKUP(AG2608,Sheet2!$E$2:$I$222,4,FALSE)</f>
        <v>#N/A</v>
      </c>
      <c r="AJ2608" t="e">
        <f>VLOOKUP(AG2608,Sheet2!$E$2:$I$222,5,FALSE)</f>
        <v>#N/A</v>
      </c>
      <c r="AK2608"/>
      <c r="AO2608" t="e">
        <f>VLOOKUP(AN2608,Sheet2!$E$2:$I$222,3,FALSE)</f>
        <v>#N/A</v>
      </c>
      <c r="AP2608" t="e">
        <f>VLOOKUP(AN2608,Sheet2!$E$2:$I$222,4,FALSE)</f>
        <v>#N/A</v>
      </c>
      <c r="AQ2608" t="e">
        <f>VLOOKUP(AN2608,Sheet2!$E$2:$I$222,5,FALSE)</f>
        <v>#N/A</v>
      </c>
      <c r="AR2608"/>
      <c r="AV2608" t="e">
        <f>VLOOKUP(AU2608,Sheet2!$E$2:$I$222,3,FALSE)</f>
        <v>#N/A</v>
      </c>
      <c r="AW2608" t="e">
        <f>VLOOKUP(AU2608,Sheet2!$E$2:$I$222,4,FALSE)</f>
        <v>#N/A</v>
      </c>
      <c r="AX2608" t="e">
        <f>VLOOKUP(AU2608,Sheet2!$E$2:$I$222,5,FALSE)</f>
        <v>#N/A</v>
      </c>
      <c r="AY2608"/>
      <c r="BC2608" t="e">
        <f>VLOOKUP(BB2608,Sheet2!$E$2:$I$222,3,FALSE)</f>
        <v>#N/A</v>
      </c>
      <c r="BD2608" t="e">
        <f>VLOOKUP(BB2608,Sheet2!$E$2:$I$222,4,FALSE)</f>
        <v>#N/A</v>
      </c>
      <c r="BE2608" t="e">
        <f>VLOOKUP(BB2608,Sheet2!$E$2:$I$222,5,FALSE)</f>
        <v>#N/A</v>
      </c>
      <c r="BF2608"/>
      <c r="BJ2608" t="e">
        <f>VLOOKUP(BI2608,Sheet2!$E$2:$I$222,3,FALSE)</f>
        <v>#N/A</v>
      </c>
      <c r="BK2608" t="e">
        <f>VLOOKUP(BI2608,Sheet2!$E$2:$I$222,4,FALSE)</f>
        <v>#N/A</v>
      </c>
      <c r="BL2608" t="e">
        <f>VLOOKUP(BI2608,Sheet2!$E$2:$I$222,5,FALSE)</f>
        <v>#N/A</v>
      </c>
      <c r="BM2608"/>
      <c r="BQ2608" t="e">
        <f>VLOOKUP(BP2608,Sheet2!$E$2:$I$222,3,FALSE)</f>
        <v>#N/A</v>
      </c>
      <c r="BR2608" t="e">
        <f>VLOOKUP(BP2608,Sheet2!$E$2:$I$222,4,FALSE)</f>
        <v>#N/A</v>
      </c>
      <c r="BS2608" t="e">
        <f>VLOOKUP(BP2608,Sheet2!$E$2:$I$222,5,FALSE)</f>
        <v>#N/A</v>
      </c>
      <c r="BT2608"/>
      <c r="BX2608" t="e">
        <f>VLOOKUP(BW2608,Sheet2!$E$2:$I$222,3,FALSE)</f>
        <v>#N/A</v>
      </c>
      <c r="BY2608" t="e">
        <f>VLOOKUP(BW2608,Sheet2!$E$2:$I$222,4,FALSE)</f>
        <v>#N/A</v>
      </c>
      <c r="BZ2608" t="e">
        <f>VLOOKUP(BW2608,Sheet2!$E$2:$I$222,5,FALSE)</f>
        <v>#N/A</v>
      </c>
      <c r="CA2608"/>
      <c r="CE2608" t="e">
        <f>VLOOKUP(CD2608,Sheet2!$E$2:$I$222,3,FALSE)</f>
        <v>#N/A</v>
      </c>
      <c r="CF2608" t="e">
        <f>VLOOKUP(CD2608,Sheet2!$E$2:$I$222,4,FALSE)</f>
        <v>#N/A</v>
      </c>
      <c r="CG2608" t="e">
        <f>VLOOKUP(CD2608,Sheet2!$E$2:$I$222,5,FALSE)</f>
        <v>#N/A</v>
      </c>
      <c r="CH2608"/>
      <c r="CL2608" t="e">
        <f>VLOOKUP(CK2608,Sheet2!$E$2:$I$222,3,FALSE)</f>
        <v>#N/A</v>
      </c>
      <c r="CM2608" t="e">
        <f>VLOOKUP(CK2608,Sheet2!$E$2:$I$222,4,FALSE)</f>
        <v>#N/A</v>
      </c>
      <c r="CN2608" t="e">
        <f>VLOOKUP(CK2608,Sheet2!$E$2:$I$222,5,FALSE)</f>
        <v>#N/A</v>
      </c>
      <c r="CO2608"/>
      <c r="CS2608" t="e">
        <f>VLOOKUP(CR2608,Sheet2!$E$2:$I$222,3,FALSE)</f>
        <v>#N/A</v>
      </c>
      <c r="CT2608" t="e">
        <f>VLOOKUP(CR2608,Sheet2!$E$2:$I$222,4,FALSE)</f>
        <v>#N/A</v>
      </c>
      <c r="CU2608" t="e">
        <f>VLOOKUP(CR2608,Sheet2!$E$2:$I$222,5,FALSE)</f>
        <v>#N/A</v>
      </c>
      <c r="CV2608"/>
      <c r="CZ2608" t="e">
        <f>VLOOKUP(CY2608,Sheet2!$E$2:$I$222,3,FALSE)</f>
        <v>#N/A</v>
      </c>
      <c r="DA2608" t="e">
        <f>VLOOKUP(CY2608,Sheet2!$E$2:$I$222,4,FALSE)</f>
        <v>#N/A</v>
      </c>
      <c r="DB2608" t="e">
        <f>VLOOKUP(CY2608,Sheet2!$E$2:$I$222,5,FALSE)</f>
        <v>#N/A</v>
      </c>
      <c r="DC2608"/>
      <c r="DG2608" t="e">
        <f>VLOOKUP(DF2608,Sheet2!$E$2:$I$222,3,FALSE)</f>
        <v>#N/A</v>
      </c>
      <c r="DH2608" t="e">
        <f>VLOOKUP(DF2608,Sheet2!$E$2:$I$222,4,FALSE)</f>
        <v>#N/A</v>
      </c>
      <c r="DI2608" t="e">
        <f>VLOOKUP(DF2608,Sheet2!$E$2:$I$222,5,FALSE)</f>
        <v>#N/A</v>
      </c>
    </row>
    <row r="2609" spans="1:113" x14ac:dyDescent="0.25">
      <c r="A2609">
        <v>2716</v>
      </c>
      <c r="C2609">
        <v>16262</v>
      </c>
      <c r="D2609">
        <v>6262</v>
      </c>
      <c r="E2609">
        <v>37.720264999999998</v>
      </c>
      <c r="F2609">
        <v>-122.44702100000001</v>
      </c>
      <c r="G2609" t="s">
        <v>1880</v>
      </c>
      <c r="H2609" t="s">
        <v>4300</v>
      </c>
      <c r="I2609" t="s">
        <v>4913</v>
      </c>
      <c r="J2609" t="s">
        <v>4950</v>
      </c>
      <c r="K2609" t="s">
        <v>4972</v>
      </c>
      <c r="M2609" t="s">
        <v>5109</v>
      </c>
      <c r="N2609" t="s">
        <v>5497</v>
      </c>
      <c r="Q2609" t="s">
        <v>5924</v>
      </c>
      <c r="R2609">
        <v>514</v>
      </c>
      <c r="S2609" t="s">
        <v>6539</v>
      </c>
      <c r="W2609">
        <f t="shared" si="40"/>
        <v>3</v>
      </c>
      <c r="X2609" t="s">
        <v>6855</v>
      </c>
      <c r="Y2609" t="s">
        <v>6889</v>
      </c>
      <c r="AA2609" t="e">
        <f>VLOOKUP($Z2609,Sheet2!$E$2:$I$222,3,FALSE)</f>
        <v>#N/A</v>
      </c>
      <c r="AB2609" t="e">
        <f>VLOOKUP($Z2609,Sheet2!$E$2:$I$222,4,FALSE)</f>
        <v>#N/A</v>
      </c>
      <c r="AC2609" t="e">
        <f>VLOOKUP($Z2609,Sheet2!$E$2:$I$222,5,FALSE)</f>
        <v>#N/A</v>
      </c>
      <c r="AE2609" t="s">
        <v>6843</v>
      </c>
      <c r="AF2609" t="s">
        <v>6885</v>
      </c>
      <c r="AH2609" t="e">
        <f>VLOOKUP(AG2609,Sheet2!$E$2:$I$222,3,FALSE)</f>
        <v>#N/A</v>
      </c>
      <c r="AI2609" t="e">
        <f>VLOOKUP(AG2609,Sheet2!$E$2:$I$222,4,FALSE)</f>
        <v>#N/A</v>
      </c>
      <c r="AJ2609" t="e">
        <f>VLOOKUP(AG2609,Sheet2!$E$2:$I$222,5,FALSE)</f>
        <v>#N/A</v>
      </c>
      <c r="AK2609"/>
      <c r="AL2609" t="s">
        <v>6844</v>
      </c>
      <c r="AM2609" t="s">
        <v>6885</v>
      </c>
      <c r="AO2609" t="e">
        <f>VLOOKUP(AN2609,Sheet2!$E$2:$I$222,3,FALSE)</f>
        <v>#N/A</v>
      </c>
      <c r="AP2609" t="e">
        <f>VLOOKUP(AN2609,Sheet2!$E$2:$I$222,4,FALSE)</f>
        <v>#N/A</v>
      </c>
      <c r="AQ2609" t="e">
        <f>VLOOKUP(AN2609,Sheet2!$E$2:$I$222,5,FALSE)</f>
        <v>#N/A</v>
      </c>
      <c r="AR2609"/>
      <c r="AV2609" t="e">
        <f>VLOOKUP(AU2609,Sheet2!$E$2:$I$222,3,FALSE)</f>
        <v>#N/A</v>
      </c>
      <c r="AW2609" t="e">
        <f>VLOOKUP(AU2609,Sheet2!$E$2:$I$222,4,FALSE)</f>
        <v>#N/A</v>
      </c>
      <c r="AX2609" t="e">
        <f>VLOOKUP(AU2609,Sheet2!$E$2:$I$222,5,FALSE)</f>
        <v>#N/A</v>
      </c>
      <c r="AY2609"/>
      <c r="BC2609" t="e">
        <f>VLOOKUP(BB2609,Sheet2!$E$2:$I$222,3,FALSE)</f>
        <v>#N/A</v>
      </c>
      <c r="BD2609" t="e">
        <f>VLOOKUP(BB2609,Sheet2!$E$2:$I$222,4,FALSE)</f>
        <v>#N/A</v>
      </c>
      <c r="BE2609" t="e">
        <f>VLOOKUP(BB2609,Sheet2!$E$2:$I$222,5,FALSE)</f>
        <v>#N/A</v>
      </c>
      <c r="BF2609"/>
      <c r="BJ2609" t="e">
        <f>VLOOKUP(BI2609,Sheet2!$E$2:$I$222,3,FALSE)</f>
        <v>#N/A</v>
      </c>
      <c r="BK2609" t="e">
        <f>VLOOKUP(BI2609,Sheet2!$E$2:$I$222,4,FALSE)</f>
        <v>#N/A</v>
      </c>
      <c r="BL2609" t="e">
        <f>VLOOKUP(BI2609,Sheet2!$E$2:$I$222,5,FALSE)</f>
        <v>#N/A</v>
      </c>
      <c r="BM2609"/>
      <c r="BQ2609" t="e">
        <f>VLOOKUP(BP2609,Sheet2!$E$2:$I$222,3,FALSE)</f>
        <v>#N/A</v>
      </c>
      <c r="BR2609" t="e">
        <f>VLOOKUP(BP2609,Sheet2!$E$2:$I$222,4,FALSE)</f>
        <v>#N/A</v>
      </c>
      <c r="BS2609" t="e">
        <f>VLOOKUP(BP2609,Sheet2!$E$2:$I$222,5,FALSE)</f>
        <v>#N/A</v>
      </c>
      <c r="BT2609"/>
      <c r="BX2609" t="e">
        <f>VLOOKUP(BW2609,Sheet2!$E$2:$I$222,3,FALSE)</f>
        <v>#N/A</v>
      </c>
      <c r="BY2609" t="e">
        <f>VLOOKUP(BW2609,Sheet2!$E$2:$I$222,4,FALSE)</f>
        <v>#N/A</v>
      </c>
      <c r="BZ2609" t="e">
        <f>VLOOKUP(BW2609,Sheet2!$E$2:$I$222,5,FALSE)</f>
        <v>#N/A</v>
      </c>
      <c r="CA2609"/>
      <c r="CE2609" t="e">
        <f>VLOOKUP(CD2609,Sheet2!$E$2:$I$222,3,FALSE)</f>
        <v>#N/A</v>
      </c>
      <c r="CF2609" t="e">
        <f>VLOOKUP(CD2609,Sheet2!$E$2:$I$222,4,FALSE)</f>
        <v>#N/A</v>
      </c>
      <c r="CG2609" t="e">
        <f>VLOOKUP(CD2609,Sheet2!$E$2:$I$222,5,FALSE)</f>
        <v>#N/A</v>
      </c>
      <c r="CH2609"/>
      <c r="CL2609" t="e">
        <f>VLOOKUP(CK2609,Sheet2!$E$2:$I$222,3,FALSE)</f>
        <v>#N/A</v>
      </c>
      <c r="CM2609" t="e">
        <f>VLOOKUP(CK2609,Sheet2!$E$2:$I$222,4,FALSE)</f>
        <v>#N/A</v>
      </c>
      <c r="CN2609" t="e">
        <f>VLOOKUP(CK2609,Sheet2!$E$2:$I$222,5,FALSE)</f>
        <v>#N/A</v>
      </c>
      <c r="CO2609"/>
      <c r="CS2609" t="e">
        <f>VLOOKUP(CR2609,Sheet2!$E$2:$I$222,3,FALSE)</f>
        <v>#N/A</v>
      </c>
      <c r="CT2609" t="e">
        <f>VLOOKUP(CR2609,Sheet2!$E$2:$I$222,4,FALSE)</f>
        <v>#N/A</v>
      </c>
      <c r="CU2609" t="e">
        <f>VLOOKUP(CR2609,Sheet2!$E$2:$I$222,5,FALSE)</f>
        <v>#N/A</v>
      </c>
      <c r="CV2609"/>
      <c r="CZ2609" t="e">
        <f>VLOOKUP(CY2609,Sheet2!$E$2:$I$222,3,FALSE)</f>
        <v>#N/A</v>
      </c>
      <c r="DA2609" t="e">
        <f>VLOOKUP(CY2609,Sheet2!$E$2:$I$222,4,FALSE)</f>
        <v>#N/A</v>
      </c>
      <c r="DB2609" t="e">
        <f>VLOOKUP(CY2609,Sheet2!$E$2:$I$222,5,FALSE)</f>
        <v>#N/A</v>
      </c>
      <c r="DC2609"/>
      <c r="DG2609" t="e">
        <f>VLOOKUP(DF2609,Sheet2!$E$2:$I$222,3,FALSE)</f>
        <v>#N/A</v>
      </c>
      <c r="DH2609" t="e">
        <f>VLOOKUP(DF2609,Sheet2!$E$2:$I$222,4,FALSE)</f>
        <v>#N/A</v>
      </c>
      <c r="DI2609" t="e">
        <f>VLOOKUP(DF2609,Sheet2!$E$2:$I$222,5,FALSE)</f>
        <v>#N/A</v>
      </c>
    </row>
    <row r="2610" spans="1:113" x14ac:dyDescent="0.25">
      <c r="A2610">
        <v>2717</v>
      </c>
      <c r="C2610">
        <v>16263</v>
      </c>
      <c r="D2610">
        <v>6263</v>
      </c>
      <c r="E2610">
        <v>37.720958000000003</v>
      </c>
      <c r="F2610">
        <v>-122.44704900000001</v>
      </c>
      <c r="G2610" t="s">
        <v>1880</v>
      </c>
      <c r="H2610" t="s">
        <v>4300</v>
      </c>
      <c r="I2610" t="s">
        <v>4913</v>
      </c>
      <c r="J2610" t="s">
        <v>4946</v>
      </c>
      <c r="K2610" t="s">
        <v>4966</v>
      </c>
      <c r="Q2610" t="s">
        <v>5924</v>
      </c>
      <c r="S2610" t="s">
        <v>6540</v>
      </c>
      <c r="W2610">
        <f t="shared" si="40"/>
        <v>4</v>
      </c>
      <c r="X2610" t="s">
        <v>6851</v>
      </c>
      <c r="Y2610" t="s">
        <v>6886</v>
      </c>
      <c r="Z2610" s="59" t="s">
        <v>6929</v>
      </c>
      <c r="AA2610" t="str">
        <f>VLOOKUP($Z2610,Sheet2!$E$2:$I$222,3,FALSE)</f>
        <v>To Richmond District</v>
      </c>
      <c r="AB2610" t="str">
        <f>VLOOKUP($Z2610,Sheet2!$E$2:$I$222,4,FALSE)</f>
        <v>California &amp; 6th Av.</v>
      </c>
      <c r="AC2610" t="str">
        <f>VLOOKUP($Z2610,Sheet2!$E$2:$I$222,5,FALSE)</f>
        <v>M-F ~ 7am-7pm</v>
      </c>
      <c r="AE2610" t="s">
        <v>6851</v>
      </c>
      <c r="AF2610" t="s">
        <v>6888</v>
      </c>
      <c r="AG2610" s="59" t="s">
        <v>6930</v>
      </c>
      <c r="AH2610" t="str">
        <f>VLOOKUP(AG2610,Sheet2!$E$2:$I$222,3,FALSE)</f>
        <v>To Balboa Park BART</v>
      </c>
      <c r="AI2610" t="str">
        <f>VLOOKUP(AG2610,Sheet2!$E$2:$I$222,4,FALSE)</f>
        <v>Geneva &amp; San Jose</v>
      </c>
      <c r="AJ2610" t="str">
        <f>VLOOKUP(AG2610,Sheet2!$E$2:$I$222,5,FALSE)</f>
        <v>M-F ~ 7am-7pm</v>
      </c>
      <c r="AK2610"/>
      <c r="AL2610" t="s">
        <v>6619</v>
      </c>
      <c r="AM2610" t="s">
        <v>6889</v>
      </c>
      <c r="AO2610" t="e">
        <f>VLOOKUP(AN2610,Sheet2!$E$2:$I$222,3,FALSE)</f>
        <v>#N/A</v>
      </c>
      <c r="AP2610" t="e">
        <f>VLOOKUP(AN2610,Sheet2!$E$2:$I$222,4,FALSE)</f>
        <v>#N/A</v>
      </c>
      <c r="AQ2610" t="e">
        <f>VLOOKUP(AN2610,Sheet2!$E$2:$I$222,5,FALSE)</f>
        <v>#N/A</v>
      </c>
      <c r="AR2610"/>
      <c r="AS2610" t="s">
        <v>6541</v>
      </c>
      <c r="AT2610" t="s">
        <v>6889</v>
      </c>
      <c r="AV2610" t="e">
        <f>VLOOKUP(AU2610,Sheet2!$E$2:$I$222,3,FALSE)</f>
        <v>#N/A</v>
      </c>
      <c r="AW2610" t="e">
        <f>VLOOKUP(AU2610,Sheet2!$E$2:$I$222,4,FALSE)</f>
        <v>#N/A</v>
      </c>
      <c r="AX2610" t="e">
        <f>VLOOKUP(AU2610,Sheet2!$E$2:$I$222,5,FALSE)</f>
        <v>#N/A</v>
      </c>
      <c r="AY2610"/>
      <c r="BC2610" t="e">
        <f>VLOOKUP(BB2610,Sheet2!$E$2:$I$222,3,FALSE)</f>
        <v>#N/A</v>
      </c>
      <c r="BD2610" t="e">
        <f>VLOOKUP(BB2610,Sheet2!$E$2:$I$222,4,FALSE)</f>
        <v>#N/A</v>
      </c>
      <c r="BE2610" t="e">
        <f>VLOOKUP(BB2610,Sheet2!$E$2:$I$222,5,FALSE)</f>
        <v>#N/A</v>
      </c>
      <c r="BF2610"/>
      <c r="BJ2610" t="e">
        <f>VLOOKUP(BI2610,Sheet2!$E$2:$I$222,3,FALSE)</f>
        <v>#N/A</v>
      </c>
      <c r="BK2610" t="e">
        <f>VLOOKUP(BI2610,Sheet2!$E$2:$I$222,4,FALSE)</f>
        <v>#N/A</v>
      </c>
      <c r="BL2610" t="e">
        <f>VLOOKUP(BI2610,Sheet2!$E$2:$I$222,5,FALSE)</f>
        <v>#N/A</v>
      </c>
      <c r="BM2610"/>
      <c r="BQ2610" t="e">
        <f>VLOOKUP(BP2610,Sheet2!$E$2:$I$222,3,FALSE)</f>
        <v>#N/A</v>
      </c>
      <c r="BR2610" t="e">
        <f>VLOOKUP(BP2610,Sheet2!$E$2:$I$222,4,FALSE)</f>
        <v>#N/A</v>
      </c>
      <c r="BS2610" t="e">
        <f>VLOOKUP(BP2610,Sheet2!$E$2:$I$222,5,FALSE)</f>
        <v>#N/A</v>
      </c>
      <c r="BT2610"/>
      <c r="BX2610" t="e">
        <f>VLOOKUP(BW2610,Sheet2!$E$2:$I$222,3,FALSE)</f>
        <v>#N/A</v>
      </c>
      <c r="BY2610" t="e">
        <f>VLOOKUP(BW2610,Sheet2!$E$2:$I$222,4,FALSE)</f>
        <v>#N/A</v>
      </c>
      <c r="BZ2610" t="e">
        <f>VLOOKUP(BW2610,Sheet2!$E$2:$I$222,5,FALSE)</f>
        <v>#N/A</v>
      </c>
      <c r="CA2610"/>
      <c r="CE2610" t="e">
        <f>VLOOKUP(CD2610,Sheet2!$E$2:$I$222,3,FALSE)</f>
        <v>#N/A</v>
      </c>
      <c r="CF2610" t="e">
        <f>VLOOKUP(CD2610,Sheet2!$E$2:$I$222,4,FALSE)</f>
        <v>#N/A</v>
      </c>
      <c r="CG2610" t="e">
        <f>VLOOKUP(CD2610,Sheet2!$E$2:$I$222,5,FALSE)</f>
        <v>#N/A</v>
      </c>
      <c r="CH2610"/>
      <c r="CL2610" t="e">
        <f>VLOOKUP(CK2610,Sheet2!$E$2:$I$222,3,FALSE)</f>
        <v>#N/A</v>
      </c>
      <c r="CM2610" t="e">
        <f>VLOOKUP(CK2610,Sheet2!$E$2:$I$222,4,FALSE)</f>
        <v>#N/A</v>
      </c>
      <c r="CN2610" t="e">
        <f>VLOOKUP(CK2610,Sheet2!$E$2:$I$222,5,FALSE)</f>
        <v>#N/A</v>
      </c>
      <c r="CO2610"/>
      <c r="CS2610" t="e">
        <f>VLOOKUP(CR2610,Sheet2!$E$2:$I$222,3,FALSE)</f>
        <v>#N/A</v>
      </c>
      <c r="CT2610" t="e">
        <f>VLOOKUP(CR2610,Sheet2!$E$2:$I$222,4,FALSE)</f>
        <v>#N/A</v>
      </c>
      <c r="CU2610" t="e">
        <f>VLOOKUP(CR2610,Sheet2!$E$2:$I$222,5,FALSE)</f>
        <v>#N/A</v>
      </c>
      <c r="CV2610"/>
      <c r="CZ2610" t="e">
        <f>VLOOKUP(CY2610,Sheet2!$E$2:$I$222,3,FALSE)</f>
        <v>#N/A</v>
      </c>
      <c r="DA2610" t="e">
        <f>VLOOKUP(CY2610,Sheet2!$E$2:$I$222,4,FALSE)</f>
        <v>#N/A</v>
      </c>
      <c r="DB2610" t="e">
        <f>VLOOKUP(CY2610,Sheet2!$E$2:$I$222,5,FALSE)</f>
        <v>#N/A</v>
      </c>
      <c r="DC2610"/>
      <c r="DG2610" t="e">
        <f>VLOOKUP(DF2610,Sheet2!$E$2:$I$222,3,FALSE)</f>
        <v>#N/A</v>
      </c>
      <c r="DH2610" t="e">
        <f>VLOOKUP(DF2610,Sheet2!$E$2:$I$222,4,FALSE)</f>
        <v>#N/A</v>
      </c>
      <c r="DI2610" t="e">
        <f>VLOOKUP(DF2610,Sheet2!$E$2:$I$222,5,FALSE)</f>
        <v>#N/A</v>
      </c>
    </row>
    <row r="2611" spans="1:113" x14ac:dyDescent="0.25">
      <c r="A2611">
        <v>2718</v>
      </c>
      <c r="C2611">
        <v>16265</v>
      </c>
      <c r="D2611">
        <v>6265</v>
      </c>
      <c r="E2611">
        <v>37.716259999999998</v>
      </c>
      <c r="F2611">
        <v>-122.450334</v>
      </c>
      <c r="G2611" t="s">
        <v>1881</v>
      </c>
      <c r="H2611" t="s">
        <v>4301</v>
      </c>
      <c r="I2611" t="s">
        <v>4924</v>
      </c>
      <c r="J2611" t="s">
        <v>4950</v>
      </c>
      <c r="K2611" t="s">
        <v>4972</v>
      </c>
      <c r="Q2611" t="s">
        <v>5927</v>
      </c>
      <c r="S2611" t="s">
        <v>6137</v>
      </c>
      <c r="W2611">
        <f t="shared" si="40"/>
        <v>2</v>
      </c>
      <c r="X2611" t="s">
        <v>6855</v>
      </c>
      <c r="Y2611" t="s">
        <v>6889</v>
      </c>
      <c r="AA2611" t="e">
        <f>VLOOKUP($Z2611,Sheet2!$E$2:$I$222,3,FALSE)</f>
        <v>#N/A</v>
      </c>
      <c r="AB2611" t="e">
        <f>VLOOKUP($Z2611,Sheet2!$E$2:$I$222,4,FALSE)</f>
        <v>#N/A</v>
      </c>
      <c r="AC2611" t="e">
        <f>VLOOKUP($Z2611,Sheet2!$E$2:$I$222,5,FALSE)</f>
        <v>#N/A</v>
      </c>
      <c r="AE2611" t="s">
        <v>6844</v>
      </c>
      <c r="AF2611" t="s">
        <v>6885</v>
      </c>
      <c r="AH2611" t="e">
        <f>VLOOKUP(AG2611,Sheet2!$E$2:$I$222,3,FALSE)</f>
        <v>#N/A</v>
      </c>
      <c r="AI2611" t="e">
        <f>VLOOKUP(AG2611,Sheet2!$E$2:$I$222,4,FALSE)</f>
        <v>#N/A</v>
      </c>
      <c r="AJ2611" t="e">
        <f>VLOOKUP(AG2611,Sheet2!$E$2:$I$222,5,FALSE)</f>
        <v>#N/A</v>
      </c>
      <c r="AK2611"/>
      <c r="AO2611" t="e">
        <f>VLOOKUP(AN2611,Sheet2!$E$2:$I$222,3,FALSE)</f>
        <v>#N/A</v>
      </c>
      <c r="AP2611" t="e">
        <f>VLOOKUP(AN2611,Sheet2!$E$2:$I$222,4,FALSE)</f>
        <v>#N/A</v>
      </c>
      <c r="AQ2611" t="e">
        <f>VLOOKUP(AN2611,Sheet2!$E$2:$I$222,5,FALSE)</f>
        <v>#N/A</v>
      </c>
      <c r="AR2611"/>
      <c r="AV2611" t="e">
        <f>VLOOKUP(AU2611,Sheet2!$E$2:$I$222,3,FALSE)</f>
        <v>#N/A</v>
      </c>
      <c r="AW2611" t="e">
        <f>VLOOKUP(AU2611,Sheet2!$E$2:$I$222,4,FALSE)</f>
        <v>#N/A</v>
      </c>
      <c r="AX2611" t="e">
        <f>VLOOKUP(AU2611,Sheet2!$E$2:$I$222,5,FALSE)</f>
        <v>#N/A</v>
      </c>
      <c r="AY2611"/>
      <c r="BC2611" t="e">
        <f>VLOOKUP(BB2611,Sheet2!$E$2:$I$222,3,FALSE)</f>
        <v>#N/A</v>
      </c>
      <c r="BD2611" t="e">
        <f>VLOOKUP(BB2611,Sheet2!$E$2:$I$222,4,FALSE)</f>
        <v>#N/A</v>
      </c>
      <c r="BE2611" t="e">
        <f>VLOOKUP(BB2611,Sheet2!$E$2:$I$222,5,FALSE)</f>
        <v>#N/A</v>
      </c>
      <c r="BF2611"/>
      <c r="BJ2611" t="e">
        <f>VLOOKUP(BI2611,Sheet2!$E$2:$I$222,3,FALSE)</f>
        <v>#N/A</v>
      </c>
      <c r="BK2611" t="e">
        <f>VLOOKUP(BI2611,Sheet2!$E$2:$I$222,4,FALSE)</f>
        <v>#N/A</v>
      </c>
      <c r="BL2611" t="e">
        <f>VLOOKUP(BI2611,Sheet2!$E$2:$I$222,5,FALSE)</f>
        <v>#N/A</v>
      </c>
      <c r="BM2611"/>
      <c r="BQ2611" t="e">
        <f>VLOOKUP(BP2611,Sheet2!$E$2:$I$222,3,FALSE)</f>
        <v>#N/A</v>
      </c>
      <c r="BR2611" t="e">
        <f>VLOOKUP(BP2611,Sheet2!$E$2:$I$222,4,FALSE)</f>
        <v>#N/A</v>
      </c>
      <c r="BS2611" t="e">
        <f>VLOOKUP(BP2611,Sheet2!$E$2:$I$222,5,FALSE)</f>
        <v>#N/A</v>
      </c>
      <c r="BT2611"/>
      <c r="BX2611" t="e">
        <f>VLOOKUP(BW2611,Sheet2!$E$2:$I$222,3,FALSE)</f>
        <v>#N/A</v>
      </c>
      <c r="BY2611" t="e">
        <f>VLOOKUP(BW2611,Sheet2!$E$2:$I$222,4,FALSE)</f>
        <v>#N/A</v>
      </c>
      <c r="BZ2611" t="e">
        <f>VLOOKUP(BW2611,Sheet2!$E$2:$I$222,5,FALSE)</f>
        <v>#N/A</v>
      </c>
      <c r="CA2611"/>
      <c r="CE2611" t="e">
        <f>VLOOKUP(CD2611,Sheet2!$E$2:$I$222,3,FALSE)</f>
        <v>#N/A</v>
      </c>
      <c r="CF2611" t="e">
        <f>VLOOKUP(CD2611,Sheet2!$E$2:$I$222,4,FALSE)</f>
        <v>#N/A</v>
      </c>
      <c r="CG2611" t="e">
        <f>VLOOKUP(CD2611,Sheet2!$E$2:$I$222,5,FALSE)</f>
        <v>#N/A</v>
      </c>
      <c r="CH2611"/>
      <c r="CL2611" t="e">
        <f>VLOOKUP(CK2611,Sheet2!$E$2:$I$222,3,FALSE)</f>
        <v>#N/A</v>
      </c>
      <c r="CM2611" t="e">
        <f>VLOOKUP(CK2611,Sheet2!$E$2:$I$222,4,FALSE)</f>
        <v>#N/A</v>
      </c>
      <c r="CN2611" t="e">
        <f>VLOOKUP(CK2611,Sheet2!$E$2:$I$222,5,FALSE)</f>
        <v>#N/A</v>
      </c>
      <c r="CO2611"/>
      <c r="CS2611" t="e">
        <f>VLOOKUP(CR2611,Sheet2!$E$2:$I$222,3,FALSE)</f>
        <v>#N/A</v>
      </c>
      <c r="CT2611" t="e">
        <f>VLOOKUP(CR2611,Sheet2!$E$2:$I$222,4,FALSE)</f>
        <v>#N/A</v>
      </c>
      <c r="CU2611" t="e">
        <f>VLOOKUP(CR2611,Sheet2!$E$2:$I$222,5,FALSE)</f>
        <v>#N/A</v>
      </c>
      <c r="CV2611"/>
      <c r="CZ2611" t="e">
        <f>VLOOKUP(CY2611,Sheet2!$E$2:$I$222,3,FALSE)</f>
        <v>#N/A</v>
      </c>
      <c r="DA2611" t="e">
        <f>VLOOKUP(CY2611,Sheet2!$E$2:$I$222,4,FALSE)</f>
        <v>#N/A</v>
      </c>
      <c r="DB2611" t="e">
        <f>VLOOKUP(CY2611,Sheet2!$E$2:$I$222,5,FALSE)</f>
        <v>#N/A</v>
      </c>
      <c r="DC2611"/>
      <c r="DG2611" t="e">
        <f>VLOOKUP(DF2611,Sheet2!$E$2:$I$222,3,FALSE)</f>
        <v>#N/A</v>
      </c>
      <c r="DH2611" t="e">
        <f>VLOOKUP(DF2611,Sheet2!$E$2:$I$222,4,FALSE)</f>
        <v>#N/A</v>
      </c>
      <c r="DI2611" t="e">
        <f>VLOOKUP(DF2611,Sheet2!$E$2:$I$222,5,FALSE)</f>
        <v>#N/A</v>
      </c>
    </row>
    <row r="2612" spans="1:113" x14ac:dyDescent="0.25">
      <c r="A2612">
        <v>2719</v>
      </c>
      <c r="C2612">
        <v>16266</v>
      </c>
      <c r="D2612">
        <v>6266</v>
      </c>
      <c r="E2612">
        <v>37.716082999999998</v>
      </c>
      <c r="F2612">
        <v>-122.450435</v>
      </c>
      <c r="G2612" t="s">
        <v>1882</v>
      </c>
      <c r="H2612" t="s">
        <v>4301</v>
      </c>
      <c r="I2612" t="s">
        <v>4925</v>
      </c>
      <c r="J2612" t="s">
        <v>4950</v>
      </c>
      <c r="K2612" t="s">
        <v>4972</v>
      </c>
      <c r="Q2612" t="s">
        <v>5927</v>
      </c>
      <c r="S2612" t="s">
        <v>6138</v>
      </c>
      <c r="W2612">
        <f t="shared" si="40"/>
        <v>2</v>
      </c>
      <c r="X2612" t="s">
        <v>6856</v>
      </c>
      <c r="Y2612" t="s">
        <v>6889</v>
      </c>
      <c r="AA2612" t="e">
        <f>VLOOKUP($Z2612,Sheet2!$E$2:$I$222,3,FALSE)</f>
        <v>#N/A</v>
      </c>
      <c r="AB2612" t="e">
        <f>VLOOKUP($Z2612,Sheet2!$E$2:$I$222,4,FALSE)</f>
        <v>#N/A</v>
      </c>
      <c r="AC2612" t="e">
        <f>VLOOKUP($Z2612,Sheet2!$E$2:$I$222,5,FALSE)</f>
        <v>#N/A</v>
      </c>
      <c r="AE2612" t="s">
        <v>6844</v>
      </c>
      <c r="AF2612" t="s">
        <v>6887</v>
      </c>
      <c r="AH2612" t="e">
        <f>VLOOKUP(AG2612,Sheet2!$E$2:$I$222,3,FALSE)</f>
        <v>#N/A</v>
      </c>
      <c r="AI2612" t="e">
        <f>VLOOKUP(AG2612,Sheet2!$E$2:$I$222,4,FALSE)</f>
        <v>#N/A</v>
      </c>
      <c r="AJ2612" t="e">
        <f>VLOOKUP(AG2612,Sheet2!$E$2:$I$222,5,FALSE)</f>
        <v>#N/A</v>
      </c>
      <c r="AK2612"/>
      <c r="AO2612" t="e">
        <f>VLOOKUP(AN2612,Sheet2!$E$2:$I$222,3,FALSE)</f>
        <v>#N/A</v>
      </c>
      <c r="AP2612" t="e">
        <f>VLOOKUP(AN2612,Sheet2!$E$2:$I$222,4,FALSE)</f>
        <v>#N/A</v>
      </c>
      <c r="AQ2612" t="e">
        <f>VLOOKUP(AN2612,Sheet2!$E$2:$I$222,5,FALSE)</f>
        <v>#N/A</v>
      </c>
      <c r="AR2612"/>
      <c r="AV2612" t="e">
        <f>VLOOKUP(AU2612,Sheet2!$E$2:$I$222,3,FALSE)</f>
        <v>#N/A</v>
      </c>
      <c r="AW2612" t="e">
        <f>VLOOKUP(AU2612,Sheet2!$E$2:$I$222,4,FALSE)</f>
        <v>#N/A</v>
      </c>
      <c r="AX2612" t="e">
        <f>VLOOKUP(AU2612,Sheet2!$E$2:$I$222,5,FALSE)</f>
        <v>#N/A</v>
      </c>
      <c r="AY2612"/>
      <c r="BC2612" t="e">
        <f>VLOOKUP(BB2612,Sheet2!$E$2:$I$222,3,FALSE)</f>
        <v>#N/A</v>
      </c>
      <c r="BD2612" t="e">
        <f>VLOOKUP(BB2612,Sheet2!$E$2:$I$222,4,FALSE)</f>
        <v>#N/A</v>
      </c>
      <c r="BE2612" t="e">
        <f>VLOOKUP(BB2612,Sheet2!$E$2:$I$222,5,FALSE)</f>
        <v>#N/A</v>
      </c>
      <c r="BF2612"/>
      <c r="BJ2612" t="e">
        <f>VLOOKUP(BI2612,Sheet2!$E$2:$I$222,3,FALSE)</f>
        <v>#N/A</v>
      </c>
      <c r="BK2612" t="e">
        <f>VLOOKUP(BI2612,Sheet2!$E$2:$I$222,4,FALSE)</f>
        <v>#N/A</v>
      </c>
      <c r="BL2612" t="e">
        <f>VLOOKUP(BI2612,Sheet2!$E$2:$I$222,5,FALSE)</f>
        <v>#N/A</v>
      </c>
      <c r="BM2612"/>
      <c r="BQ2612" t="e">
        <f>VLOOKUP(BP2612,Sheet2!$E$2:$I$222,3,FALSE)</f>
        <v>#N/A</v>
      </c>
      <c r="BR2612" t="e">
        <f>VLOOKUP(BP2612,Sheet2!$E$2:$I$222,4,FALSE)</f>
        <v>#N/A</v>
      </c>
      <c r="BS2612" t="e">
        <f>VLOOKUP(BP2612,Sheet2!$E$2:$I$222,5,FALSE)</f>
        <v>#N/A</v>
      </c>
      <c r="BT2612"/>
      <c r="BX2612" t="e">
        <f>VLOOKUP(BW2612,Sheet2!$E$2:$I$222,3,FALSE)</f>
        <v>#N/A</v>
      </c>
      <c r="BY2612" t="e">
        <f>VLOOKUP(BW2612,Sheet2!$E$2:$I$222,4,FALSE)</f>
        <v>#N/A</v>
      </c>
      <c r="BZ2612" t="e">
        <f>VLOOKUP(BW2612,Sheet2!$E$2:$I$222,5,FALSE)</f>
        <v>#N/A</v>
      </c>
      <c r="CA2612"/>
      <c r="CE2612" t="e">
        <f>VLOOKUP(CD2612,Sheet2!$E$2:$I$222,3,FALSE)</f>
        <v>#N/A</v>
      </c>
      <c r="CF2612" t="e">
        <f>VLOOKUP(CD2612,Sheet2!$E$2:$I$222,4,FALSE)</f>
        <v>#N/A</v>
      </c>
      <c r="CG2612" t="e">
        <f>VLOOKUP(CD2612,Sheet2!$E$2:$I$222,5,FALSE)</f>
        <v>#N/A</v>
      </c>
      <c r="CH2612"/>
      <c r="CL2612" t="e">
        <f>VLOOKUP(CK2612,Sheet2!$E$2:$I$222,3,FALSE)</f>
        <v>#N/A</v>
      </c>
      <c r="CM2612" t="e">
        <f>VLOOKUP(CK2612,Sheet2!$E$2:$I$222,4,FALSE)</f>
        <v>#N/A</v>
      </c>
      <c r="CN2612" t="e">
        <f>VLOOKUP(CK2612,Sheet2!$E$2:$I$222,5,FALSE)</f>
        <v>#N/A</v>
      </c>
      <c r="CO2612"/>
      <c r="CS2612" t="e">
        <f>VLOOKUP(CR2612,Sheet2!$E$2:$I$222,3,FALSE)</f>
        <v>#N/A</v>
      </c>
      <c r="CT2612" t="e">
        <f>VLOOKUP(CR2612,Sheet2!$E$2:$I$222,4,FALSE)</f>
        <v>#N/A</v>
      </c>
      <c r="CU2612" t="e">
        <f>VLOOKUP(CR2612,Sheet2!$E$2:$I$222,5,FALSE)</f>
        <v>#N/A</v>
      </c>
      <c r="CV2612"/>
      <c r="CZ2612" t="e">
        <f>VLOOKUP(CY2612,Sheet2!$E$2:$I$222,3,FALSE)</f>
        <v>#N/A</v>
      </c>
      <c r="DA2612" t="e">
        <f>VLOOKUP(CY2612,Sheet2!$E$2:$I$222,4,FALSE)</f>
        <v>#N/A</v>
      </c>
      <c r="DB2612" t="e">
        <f>VLOOKUP(CY2612,Sheet2!$E$2:$I$222,5,FALSE)</f>
        <v>#N/A</v>
      </c>
      <c r="DC2612"/>
      <c r="DG2612" t="e">
        <f>VLOOKUP(DF2612,Sheet2!$E$2:$I$222,3,FALSE)</f>
        <v>#N/A</v>
      </c>
      <c r="DH2612" t="e">
        <f>VLOOKUP(DF2612,Sheet2!$E$2:$I$222,4,FALSE)</f>
        <v>#N/A</v>
      </c>
      <c r="DI2612" t="e">
        <f>VLOOKUP(DF2612,Sheet2!$E$2:$I$222,5,FALSE)</f>
        <v>#N/A</v>
      </c>
    </row>
    <row r="2613" spans="1:113" x14ac:dyDescent="0.25">
      <c r="A2613">
        <v>2720</v>
      </c>
      <c r="C2613">
        <v>16268</v>
      </c>
      <c r="D2613">
        <v>6268</v>
      </c>
      <c r="E2613">
        <v>37.718276000000003</v>
      </c>
      <c r="F2613">
        <v>-122.448707</v>
      </c>
      <c r="G2613" t="s">
        <v>1883</v>
      </c>
      <c r="H2613" t="s">
        <v>4302</v>
      </c>
      <c r="I2613" t="s">
        <v>4925</v>
      </c>
      <c r="J2613" t="s">
        <v>4950</v>
      </c>
      <c r="K2613" t="s">
        <v>4972</v>
      </c>
      <c r="Q2613" t="s">
        <v>5927</v>
      </c>
      <c r="S2613" t="s">
        <v>6138</v>
      </c>
      <c r="W2613">
        <f t="shared" si="40"/>
        <v>2</v>
      </c>
      <c r="X2613" t="s">
        <v>6856</v>
      </c>
      <c r="Y2613" t="s">
        <v>6889</v>
      </c>
      <c r="AA2613" t="e">
        <f>VLOOKUP($Z2613,Sheet2!$E$2:$I$222,3,FALSE)</f>
        <v>#N/A</v>
      </c>
      <c r="AB2613" t="e">
        <f>VLOOKUP($Z2613,Sheet2!$E$2:$I$222,4,FALSE)</f>
        <v>#N/A</v>
      </c>
      <c r="AC2613" t="e">
        <f>VLOOKUP($Z2613,Sheet2!$E$2:$I$222,5,FALSE)</f>
        <v>#N/A</v>
      </c>
      <c r="AE2613" t="s">
        <v>6844</v>
      </c>
      <c r="AF2613" t="s">
        <v>6887</v>
      </c>
      <c r="AH2613" t="e">
        <f>VLOOKUP(AG2613,Sheet2!$E$2:$I$222,3,FALSE)</f>
        <v>#N/A</v>
      </c>
      <c r="AI2613" t="e">
        <f>VLOOKUP(AG2613,Sheet2!$E$2:$I$222,4,FALSE)</f>
        <v>#N/A</v>
      </c>
      <c r="AJ2613" t="e">
        <f>VLOOKUP(AG2613,Sheet2!$E$2:$I$222,5,FALSE)</f>
        <v>#N/A</v>
      </c>
      <c r="AK2613"/>
      <c r="AO2613" t="e">
        <f>VLOOKUP(AN2613,Sheet2!$E$2:$I$222,3,FALSE)</f>
        <v>#N/A</v>
      </c>
      <c r="AP2613" t="e">
        <f>VLOOKUP(AN2613,Sheet2!$E$2:$I$222,4,FALSE)</f>
        <v>#N/A</v>
      </c>
      <c r="AQ2613" t="e">
        <f>VLOOKUP(AN2613,Sheet2!$E$2:$I$222,5,FALSE)</f>
        <v>#N/A</v>
      </c>
      <c r="AR2613"/>
      <c r="AV2613" t="e">
        <f>VLOOKUP(AU2613,Sheet2!$E$2:$I$222,3,FALSE)</f>
        <v>#N/A</v>
      </c>
      <c r="AW2613" t="e">
        <f>VLOOKUP(AU2613,Sheet2!$E$2:$I$222,4,FALSE)</f>
        <v>#N/A</v>
      </c>
      <c r="AX2613" t="e">
        <f>VLOOKUP(AU2613,Sheet2!$E$2:$I$222,5,FALSE)</f>
        <v>#N/A</v>
      </c>
      <c r="AY2613"/>
      <c r="BC2613" t="e">
        <f>VLOOKUP(BB2613,Sheet2!$E$2:$I$222,3,FALSE)</f>
        <v>#N/A</v>
      </c>
      <c r="BD2613" t="e">
        <f>VLOOKUP(BB2613,Sheet2!$E$2:$I$222,4,FALSE)</f>
        <v>#N/A</v>
      </c>
      <c r="BE2613" t="e">
        <f>VLOOKUP(BB2613,Sheet2!$E$2:$I$222,5,FALSE)</f>
        <v>#N/A</v>
      </c>
      <c r="BF2613"/>
      <c r="BJ2613" t="e">
        <f>VLOOKUP(BI2613,Sheet2!$E$2:$I$222,3,FALSE)</f>
        <v>#N/A</v>
      </c>
      <c r="BK2613" t="e">
        <f>VLOOKUP(BI2613,Sheet2!$E$2:$I$222,4,FALSE)</f>
        <v>#N/A</v>
      </c>
      <c r="BL2613" t="e">
        <f>VLOOKUP(BI2613,Sheet2!$E$2:$I$222,5,FALSE)</f>
        <v>#N/A</v>
      </c>
      <c r="BM2613"/>
      <c r="BQ2613" t="e">
        <f>VLOOKUP(BP2613,Sheet2!$E$2:$I$222,3,FALSE)</f>
        <v>#N/A</v>
      </c>
      <c r="BR2613" t="e">
        <f>VLOOKUP(BP2613,Sheet2!$E$2:$I$222,4,FALSE)</f>
        <v>#N/A</v>
      </c>
      <c r="BS2613" t="e">
        <f>VLOOKUP(BP2613,Sheet2!$E$2:$I$222,5,FALSE)</f>
        <v>#N/A</v>
      </c>
      <c r="BT2613"/>
      <c r="BX2613" t="e">
        <f>VLOOKUP(BW2613,Sheet2!$E$2:$I$222,3,FALSE)</f>
        <v>#N/A</v>
      </c>
      <c r="BY2613" t="e">
        <f>VLOOKUP(BW2613,Sheet2!$E$2:$I$222,4,FALSE)</f>
        <v>#N/A</v>
      </c>
      <c r="BZ2613" t="e">
        <f>VLOOKUP(BW2613,Sheet2!$E$2:$I$222,5,FALSE)</f>
        <v>#N/A</v>
      </c>
      <c r="CA2613"/>
      <c r="CE2613" t="e">
        <f>VLOOKUP(CD2613,Sheet2!$E$2:$I$222,3,FALSE)</f>
        <v>#N/A</v>
      </c>
      <c r="CF2613" t="e">
        <f>VLOOKUP(CD2613,Sheet2!$E$2:$I$222,4,FALSE)</f>
        <v>#N/A</v>
      </c>
      <c r="CG2613" t="e">
        <f>VLOOKUP(CD2613,Sheet2!$E$2:$I$222,5,FALSE)</f>
        <v>#N/A</v>
      </c>
      <c r="CH2613"/>
      <c r="CL2613" t="e">
        <f>VLOOKUP(CK2613,Sheet2!$E$2:$I$222,3,FALSE)</f>
        <v>#N/A</v>
      </c>
      <c r="CM2613" t="e">
        <f>VLOOKUP(CK2613,Sheet2!$E$2:$I$222,4,FALSE)</f>
        <v>#N/A</v>
      </c>
      <c r="CN2613" t="e">
        <f>VLOOKUP(CK2613,Sheet2!$E$2:$I$222,5,FALSE)</f>
        <v>#N/A</v>
      </c>
      <c r="CO2613"/>
      <c r="CS2613" t="e">
        <f>VLOOKUP(CR2613,Sheet2!$E$2:$I$222,3,FALSE)</f>
        <v>#N/A</v>
      </c>
      <c r="CT2613" t="e">
        <f>VLOOKUP(CR2613,Sheet2!$E$2:$I$222,4,FALSE)</f>
        <v>#N/A</v>
      </c>
      <c r="CU2613" t="e">
        <f>VLOOKUP(CR2613,Sheet2!$E$2:$I$222,5,FALSE)</f>
        <v>#N/A</v>
      </c>
      <c r="CV2613"/>
      <c r="CZ2613" t="e">
        <f>VLOOKUP(CY2613,Sheet2!$E$2:$I$222,3,FALSE)</f>
        <v>#N/A</v>
      </c>
      <c r="DA2613" t="e">
        <f>VLOOKUP(CY2613,Sheet2!$E$2:$I$222,4,FALSE)</f>
        <v>#N/A</v>
      </c>
      <c r="DB2613" t="e">
        <f>VLOOKUP(CY2613,Sheet2!$E$2:$I$222,5,FALSE)</f>
        <v>#N/A</v>
      </c>
      <c r="DC2613"/>
      <c r="DG2613" t="e">
        <f>VLOOKUP(DF2613,Sheet2!$E$2:$I$222,3,FALSE)</f>
        <v>#N/A</v>
      </c>
      <c r="DH2613" t="e">
        <f>VLOOKUP(DF2613,Sheet2!$E$2:$I$222,4,FALSE)</f>
        <v>#N/A</v>
      </c>
      <c r="DI2613" t="e">
        <f>VLOOKUP(DF2613,Sheet2!$E$2:$I$222,5,FALSE)</f>
        <v>#N/A</v>
      </c>
    </row>
    <row r="2614" spans="1:113" x14ac:dyDescent="0.25">
      <c r="A2614">
        <v>2721</v>
      </c>
      <c r="C2614">
        <v>16269</v>
      </c>
      <c r="D2614">
        <v>6269</v>
      </c>
      <c r="E2614">
        <v>37.719630000000002</v>
      </c>
      <c r="F2614">
        <v>-122.44732</v>
      </c>
      <c r="G2614" t="s">
        <v>1884</v>
      </c>
      <c r="H2614" t="s">
        <v>4303</v>
      </c>
      <c r="I2614" t="s">
        <v>4925</v>
      </c>
      <c r="J2614" t="s">
        <v>4950</v>
      </c>
      <c r="K2614" t="s">
        <v>4972</v>
      </c>
      <c r="Q2614" t="s">
        <v>5927</v>
      </c>
      <c r="S2614" t="s">
        <v>6138</v>
      </c>
      <c r="W2614">
        <f t="shared" si="40"/>
        <v>2</v>
      </c>
      <c r="X2614" t="s">
        <v>6856</v>
      </c>
      <c r="Y2614" t="s">
        <v>6889</v>
      </c>
      <c r="AA2614" t="e">
        <f>VLOOKUP($Z2614,Sheet2!$E$2:$I$222,3,FALSE)</f>
        <v>#N/A</v>
      </c>
      <c r="AB2614" t="e">
        <f>VLOOKUP($Z2614,Sheet2!$E$2:$I$222,4,FALSE)</f>
        <v>#N/A</v>
      </c>
      <c r="AC2614" t="e">
        <f>VLOOKUP($Z2614,Sheet2!$E$2:$I$222,5,FALSE)</f>
        <v>#N/A</v>
      </c>
      <c r="AE2614" t="s">
        <v>6844</v>
      </c>
      <c r="AF2614" t="s">
        <v>6887</v>
      </c>
      <c r="AH2614" t="e">
        <f>VLOOKUP(AG2614,Sheet2!$E$2:$I$222,3,FALSE)</f>
        <v>#N/A</v>
      </c>
      <c r="AI2614" t="e">
        <f>VLOOKUP(AG2614,Sheet2!$E$2:$I$222,4,FALSE)</f>
        <v>#N/A</v>
      </c>
      <c r="AJ2614" t="e">
        <f>VLOOKUP(AG2614,Sheet2!$E$2:$I$222,5,FALSE)</f>
        <v>#N/A</v>
      </c>
      <c r="AK2614"/>
      <c r="AO2614" t="e">
        <f>VLOOKUP(AN2614,Sheet2!$E$2:$I$222,3,FALSE)</f>
        <v>#N/A</v>
      </c>
      <c r="AP2614" t="e">
        <f>VLOOKUP(AN2614,Sheet2!$E$2:$I$222,4,FALSE)</f>
        <v>#N/A</v>
      </c>
      <c r="AQ2614" t="e">
        <f>VLOOKUP(AN2614,Sheet2!$E$2:$I$222,5,FALSE)</f>
        <v>#N/A</v>
      </c>
      <c r="AR2614"/>
      <c r="AV2614" t="e">
        <f>VLOOKUP(AU2614,Sheet2!$E$2:$I$222,3,FALSE)</f>
        <v>#N/A</v>
      </c>
      <c r="AW2614" t="e">
        <f>VLOOKUP(AU2614,Sheet2!$E$2:$I$222,4,FALSE)</f>
        <v>#N/A</v>
      </c>
      <c r="AX2614" t="e">
        <f>VLOOKUP(AU2614,Sheet2!$E$2:$I$222,5,FALSE)</f>
        <v>#N/A</v>
      </c>
      <c r="AY2614"/>
      <c r="BC2614" t="e">
        <f>VLOOKUP(BB2614,Sheet2!$E$2:$I$222,3,FALSE)</f>
        <v>#N/A</v>
      </c>
      <c r="BD2614" t="e">
        <f>VLOOKUP(BB2614,Sheet2!$E$2:$I$222,4,FALSE)</f>
        <v>#N/A</v>
      </c>
      <c r="BE2614" t="e">
        <f>VLOOKUP(BB2614,Sheet2!$E$2:$I$222,5,FALSE)</f>
        <v>#N/A</v>
      </c>
      <c r="BF2614"/>
      <c r="BJ2614" t="e">
        <f>VLOOKUP(BI2614,Sheet2!$E$2:$I$222,3,FALSE)</f>
        <v>#N/A</v>
      </c>
      <c r="BK2614" t="e">
        <f>VLOOKUP(BI2614,Sheet2!$E$2:$I$222,4,FALSE)</f>
        <v>#N/A</v>
      </c>
      <c r="BL2614" t="e">
        <f>VLOOKUP(BI2614,Sheet2!$E$2:$I$222,5,FALSE)</f>
        <v>#N/A</v>
      </c>
      <c r="BM2614"/>
      <c r="BQ2614" t="e">
        <f>VLOOKUP(BP2614,Sheet2!$E$2:$I$222,3,FALSE)</f>
        <v>#N/A</v>
      </c>
      <c r="BR2614" t="e">
        <f>VLOOKUP(BP2614,Sheet2!$E$2:$I$222,4,FALSE)</f>
        <v>#N/A</v>
      </c>
      <c r="BS2614" t="e">
        <f>VLOOKUP(BP2614,Sheet2!$E$2:$I$222,5,FALSE)</f>
        <v>#N/A</v>
      </c>
      <c r="BT2614"/>
      <c r="BX2614" t="e">
        <f>VLOOKUP(BW2614,Sheet2!$E$2:$I$222,3,FALSE)</f>
        <v>#N/A</v>
      </c>
      <c r="BY2614" t="e">
        <f>VLOOKUP(BW2614,Sheet2!$E$2:$I$222,4,FALSE)</f>
        <v>#N/A</v>
      </c>
      <c r="BZ2614" t="e">
        <f>VLOOKUP(BW2614,Sheet2!$E$2:$I$222,5,FALSE)</f>
        <v>#N/A</v>
      </c>
      <c r="CA2614"/>
      <c r="CE2614" t="e">
        <f>VLOOKUP(CD2614,Sheet2!$E$2:$I$222,3,FALSE)</f>
        <v>#N/A</v>
      </c>
      <c r="CF2614" t="e">
        <f>VLOOKUP(CD2614,Sheet2!$E$2:$I$222,4,FALSE)</f>
        <v>#N/A</v>
      </c>
      <c r="CG2614" t="e">
        <f>VLOOKUP(CD2614,Sheet2!$E$2:$I$222,5,FALSE)</f>
        <v>#N/A</v>
      </c>
      <c r="CH2614"/>
      <c r="CL2614" t="e">
        <f>VLOOKUP(CK2614,Sheet2!$E$2:$I$222,3,FALSE)</f>
        <v>#N/A</v>
      </c>
      <c r="CM2614" t="e">
        <f>VLOOKUP(CK2614,Sheet2!$E$2:$I$222,4,FALSE)</f>
        <v>#N/A</v>
      </c>
      <c r="CN2614" t="e">
        <f>VLOOKUP(CK2614,Sheet2!$E$2:$I$222,5,FALSE)</f>
        <v>#N/A</v>
      </c>
      <c r="CO2614"/>
      <c r="CS2614" t="e">
        <f>VLOOKUP(CR2614,Sheet2!$E$2:$I$222,3,FALSE)</f>
        <v>#N/A</v>
      </c>
      <c r="CT2614" t="e">
        <f>VLOOKUP(CR2614,Sheet2!$E$2:$I$222,4,FALSE)</f>
        <v>#N/A</v>
      </c>
      <c r="CU2614" t="e">
        <f>VLOOKUP(CR2614,Sheet2!$E$2:$I$222,5,FALSE)</f>
        <v>#N/A</v>
      </c>
      <c r="CV2614"/>
      <c r="CZ2614" t="e">
        <f>VLOOKUP(CY2614,Sheet2!$E$2:$I$222,3,FALSE)</f>
        <v>#N/A</v>
      </c>
      <c r="DA2614" t="e">
        <f>VLOOKUP(CY2614,Sheet2!$E$2:$I$222,4,FALSE)</f>
        <v>#N/A</v>
      </c>
      <c r="DB2614" t="e">
        <f>VLOOKUP(CY2614,Sheet2!$E$2:$I$222,5,FALSE)</f>
        <v>#N/A</v>
      </c>
      <c r="DC2614"/>
      <c r="DG2614" t="e">
        <f>VLOOKUP(DF2614,Sheet2!$E$2:$I$222,3,FALSE)</f>
        <v>#N/A</v>
      </c>
      <c r="DH2614" t="e">
        <f>VLOOKUP(DF2614,Sheet2!$E$2:$I$222,4,FALSE)</f>
        <v>#N/A</v>
      </c>
      <c r="DI2614" t="e">
        <f>VLOOKUP(DF2614,Sheet2!$E$2:$I$222,5,FALSE)</f>
        <v>#N/A</v>
      </c>
    </row>
    <row r="2615" spans="1:113" x14ac:dyDescent="0.25">
      <c r="A2615">
        <v>2722</v>
      </c>
      <c r="C2615">
        <v>16274</v>
      </c>
      <c r="D2615">
        <v>6274</v>
      </c>
      <c r="E2615">
        <v>37.723067999999998</v>
      </c>
      <c r="F2615">
        <v>-122.444694</v>
      </c>
      <c r="G2615" t="s">
        <v>1885</v>
      </c>
      <c r="H2615" t="s">
        <v>4304</v>
      </c>
      <c r="I2615" t="s">
        <v>4919</v>
      </c>
      <c r="J2615" t="s">
        <v>4950</v>
      </c>
      <c r="K2615" t="s">
        <v>4964</v>
      </c>
      <c r="Q2615" t="s">
        <v>5930</v>
      </c>
      <c r="S2615" t="s">
        <v>6181</v>
      </c>
      <c r="W2615">
        <f t="shared" si="40"/>
        <v>2</v>
      </c>
      <c r="X2615" t="s">
        <v>6619</v>
      </c>
      <c r="Y2615" t="s">
        <v>6889</v>
      </c>
      <c r="AA2615" t="e">
        <f>VLOOKUP($Z2615,Sheet2!$E$2:$I$222,3,FALSE)</f>
        <v>#N/A</v>
      </c>
      <c r="AB2615" t="e">
        <f>VLOOKUP($Z2615,Sheet2!$E$2:$I$222,4,FALSE)</f>
        <v>#N/A</v>
      </c>
      <c r="AC2615" t="e">
        <f>VLOOKUP($Z2615,Sheet2!$E$2:$I$222,5,FALSE)</f>
        <v>#N/A</v>
      </c>
      <c r="AE2615" t="s">
        <v>6860</v>
      </c>
      <c r="AF2615" t="s">
        <v>6888</v>
      </c>
      <c r="AG2615" s="59" t="s">
        <v>6955</v>
      </c>
      <c r="AH2615" t="str">
        <f>VLOOKUP(AG2615,Sheet2!$E$2:$I$222,3,FALSE)</f>
        <v>To Balboa Park Station</v>
      </c>
      <c r="AI2615" t="str">
        <f>VLOOKUP(AG2615,Sheet2!$E$2:$I$222,4,FALSE)</f>
        <v>San Jose &amp; Geneva</v>
      </c>
      <c r="AJ2615" t="str">
        <f>VLOOKUP(AG2615,Sheet2!$E$2:$I$222,5,FALSE)</f>
        <v>Daily ~ 5am-12am</v>
      </c>
      <c r="AK2615"/>
      <c r="AO2615" t="e">
        <f>VLOOKUP(AN2615,Sheet2!$E$2:$I$222,3,FALSE)</f>
        <v>#N/A</v>
      </c>
      <c r="AP2615" t="e">
        <f>VLOOKUP(AN2615,Sheet2!$E$2:$I$222,4,FALSE)</f>
        <v>#N/A</v>
      </c>
      <c r="AQ2615" t="e">
        <f>VLOOKUP(AN2615,Sheet2!$E$2:$I$222,5,FALSE)</f>
        <v>#N/A</v>
      </c>
      <c r="AR2615"/>
      <c r="AV2615" t="e">
        <f>VLOOKUP(AU2615,Sheet2!$E$2:$I$222,3,FALSE)</f>
        <v>#N/A</v>
      </c>
      <c r="AW2615" t="e">
        <f>VLOOKUP(AU2615,Sheet2!$E$2:$I$222,4,FALSE)</f>
        <v>#N/A</v>
      </c>
      <c r="AX2615" t="e">
        <f>VLOOKUP(AU2615,Sheet2!$E$2:$I$222,5,FALSE)</f>
        <v>#N/A</v>
      </c>
      <c r="AY2615"/>
      <c r="BC2615" t="e">
        <f>VLOOKUP(BB2615,Sheet2!$E$2:$I$222,3,FALSE)</f>
        <v>#N/A</v>
      </c>
      <c r="BD2615" t="e">
        <f>VLOOKUP(BB2615,Sheet2!$E$2:$I$222,4,FALSE)</f>
        <v>#N/A</v>
      </c>
      <c r="BE2615" t="e">
        <f>VLOOKUP(BB2615,Sheet2!$E$2:$I$222,5,FALSE)</f>
        <v>#N/A</v>
      </c>
      <c r="BF2615"/>
      <c r="BJ2615" t="e">
        <f>VLOOKUP(BI2615,Sheet2!$E$2:$I$222,3,FALSE)</f>
        <v>#N/A</v>
      </c>
      <c r="BK2615" t="e">
        <f>VLOOKUP(BI2615,Sheet2!$E$2:$I$222,4,FALSE)</f>
        <v>#N/A</v>
      </c>
      <c r="BL2615" t="e">
        <f>VLOOKUP(BI2615,Sheet2!$E$2:$I$222,5,FALSE)</f>
        <v>#N/A</v>
      </c>
      <c r="BM2615"/>
      <c r="BQ2615" t="e">
        <f>VLOOKUP(BP2615,Sheet2!$E$2:$I$222,3,FALSE)</f>
        <v>#N/A</v>
      </c>
      <c r="BR2615" t="e">
        <f>VLOOKUP(BP2615,Sheet2!$E$2:$I$222,4,FALSE)</f>
        <v>#N/A</v>
      </c>
      <c r="BS2615" t="e">
        <f>VLOOKUP(BP2615,Sheet2!$E$2:$I$222,5,FALSE)</f>
        <v>#N/A</v>
      </c>
      <c r="BT2615"/>
      <c r="BX2615" t="e">
        <f>VLOOKUP(BW2615,Sheet2!$E$2:$I$222,3,FALSE)</f>
        <v>#N/A</v>
      </c>
      <c r="BY2615" t="e">
        <f>VLOOKUP(BW2615,Sheet2!$E$2:$I$222,4,FALSE)</f>
        <v>#N/A</v>
      </c>
      <c r="BZ2615" t="e">
        <f>VLOOKUP(BW2615,Sheet2!$E$2:$I$222,5,FALSE)</f>
        <v>#N/A</v>
      </c>
      <c r="CA2615"/>
      <c r="CE2615" t="e">
        <f>VLOOKUP(CD2615,Sheet2!$E$2:$I$222,3,FALSE)</f>
        <v>#N/A</v>
      </c>
      <c r="CF2615" t="e">
        <f>VLOOKUP(CD2615,Sheet2!$E$2:$I$222,4,FALSE)</f>
        <v>#N/A</v>
      </c>
      <c r="CG2615" t="e">
        <f>VLOOKUP(CD2615,Sheet2!$E$2:$I$222,5,FALSE)</f>
        <v>#N/A</v>
      </c>
      <c r="CH2615"/>
      <c r="CL2615" t="e">
        <f>VLOOKUP(CK2615,Sheet2!$E$2:$I$222,3,FALSE)</f>
        <v>#N/A</v>
      </c>
      <c r="CM2615" t="e">
        <f>VLOOKUP(CK2615,Sheet2!$E$2:$I$222,4,FALSE)</f>
        <v>#N/A</v>
      </c>
      <c r="CN2615" t="e">
        <f>VLOOKUP(CK2615,Sheet2!$E$2:$I$222,5,FALSE)</f>
        <v>#N/A</v>
      </c>
      <c r="CO2615"/>
      <c r="CS2615" t="e">
        <f>VLOOKUP(CR2615,Sheet2!$E$2:$I$222,3,FALSE)</f>
        <v>#N/A</v>
      </c>
      <c r="CT2615" t="e">
        <f>VLOOKUP(CR2615,Sheet2!$E$2:$I$222,4,FALSE)</f>
        <v>#N/A</v>
      </c>
      <c r="CU2615" t="e">
        <f>VLOOKUP(CR2615,Sheet2!$E$2:$I$222,5,FALSE)</f>
        <v>#N/A</v>
      </c>
      <c r="CV2615"/>
      <c r="CZ2615" t="e">
        <f>VLOOKUP(CY2615,Sheet2!$E$2:$I$222,3,FALSE)</f>
        <v>#N/A</v>
      </c>
      <c r="DA2615" t="e">
        <f>VLOOKUP(CY2615,Sheet2!$E$2:$I$222,4,FALSE)</f>
        <v>#N/A</v>
      </c>
      <c r="DB2615" t="e">
        <f>VLOOKUP(CY2615,Sheet2!$E$2:$I$222,5,FALSE)</f>
        <v>#N/A</v>
      </c>
      <c r="DC2615"/>
      <c r="DG2615" t="e">
        <f>VLOOKUP(DF2615,Sheet2!$E$2:$I$222,3,FALSE)</f>
        <v>#N/A</v>
      </c>
      <c r="DH2615" t="e">
        <f>VLOOKUP(DF2615,Sheet2!$E$2:$I$222,4,FALSE)</f>
        <v>#N/A</v>
      </c>
      <c r="DI2615" t="e">
        <f>VLOOKUP(DF2615,Sheet2!$E$2:$I$222,5,FALSE)</f>
        <v>#N/A</v>
      </c>
    </row>
    <row r="2616" spans="1:113" x14ac:dyDescent="0.25">
      <c r="A2616">
        <v>2723</v>
      </c>
      <c r="C2616">
        <v>16275</v>
      </c>
      <c r="D2616">
        <v>6275</v>
      </c>
      <c r="E2616">
        <v>37.722821000000003</v>
      </c>
      <c r="F2616">
        <v>-122.444806</v>
      </c>
      <c r="G2616" t="s">
        <v>1885</v>
      </c>
      <c r="H2616" t="s">
        <v>4304</v>
      </c>
      <c r="I2616" t="s">
        <v>4908</v>
      </c>
      <c r="J2616" t="s">
        <v>4950</v>
      </c>
      <c r="K2616" t="s">
        <v>4964</v>
      </c>
      <c r="Q2616" t="s">
        <v>5930</v>
      </c>
      <c r="S2616" t="s">
        <v>6180</v>
      </c>
      <c r="W2616">
        <f t="shared" si="40"/>
        <v>2</v>
      </c>
      <c r="X2616" t="s">
        <v>6669</v>
      </c>
      <c r="Y2616" t="s">
        <v>6889</v>
      </c>
      <c r="AA2616" t="e">
        <f>VLOOKUP($Z2616,Sheet2!$E$2:$I$222,3,FALSE)</f>
        <v>#N/A</v>
      </c>
      <c r="AB2616" t="e">
        <f>VLOOKUP($Z2616,Sheet2!$E$2:$I$222,4,FALSE)</f>
        <v>#N/A</v>
      </c>
      <c r="AC2616" t="e">
        <f>VLOOKUP($Z2616,Sheet2!$E$2:$I$222,5,FALSE)</f>
        <v>#N/A</v>
      </c>
      <c r="AE2616" t="s">
        <v>6860</v>
      </c>
      <c r="AF2616" t="s">
        <v>6886</v>
      </c>
      <c r="AG2616" s="59" t="s">
        <v>6945</v>
      </c>
      <c r="AH2616" t="str">
        <f>VLOOKUP(AG2616,Sheet2!$E$2:$I$222,3,FALSE)</f>
        <v>To Downtown</v>
      </c>
      <c r="AI2616" t="str">
        <f>VLOOKUP(AG2616,Sheet2!$E$2:$I$222,4,FALSE)</f>
        <v>Embarcadero Station</v>
      </c>
      <c r="AJ2616" t="str">
        <f>VLOOKUP(AG2616,Sheet2!$E$2:$I$222,5,FALSE)</f>
        <v>Daily ~ 5am-12am</v>
      </c>
      <c r="AK2616"/>
      <c r="AO2616" t="e">
        <f>VLOOKUP(AN2616,Sheet2!$E$2:$I$222,3,FALSE)</f>
        <v>#N/A</v>
      </c>
      <c r="AP2616" t="e">
        <f>VLOOKUP(AN2616,Sheet2!$E$2:$I$222,4,FALSE)</f>
        <v>#N/A</v>
      </c>
      <c r="AQ2616" t="e">
        <f>VLOOKUP(AN2616,Sheet2!$E$2:$I$222,5,FALSE)</f>
        <v>#N/A</v>
      </c>
      <c r="AR2616"/>
      <c r="AV2616" t="e">
        <f>VLOOKUP(AU2616,Sheet2!$E$2:$I$222,3,FALSE)</f>
        <v>#N/A</v>
      </c>
      <c r="AW2616" t="e">
        <f>VLOOKUP(AU2616,Sheet2!$E$2:$I$222,4,FALSE)</f>
        <v>#N/A</v>
      </c>
      <c r="AX2616" t="e">
        <f>VLOOKUP(AU2616,Sheet2!$E$2:$I$222,5,FALSE)</f>
        <v>#N/A</v>
      </c>
      <c r="AY2616"/>
      <c r="BC2616" t="e">
        <f>VLOOKUP(BB2616,Sheet2!$E$2:$I$222,3,FALSE)</f>
        <v>#N/A</v>
      </c>
      <c r="BD2616" t="e">
        <f>VLOOKUP(BB2616,Sheet2!$E$2:$I$222,4,FALSE)</f>
        <v>#N/A</v>
      </c>
      <c r="BE2616" t="e">
        <f>VLOOKUP(BB2616,Sheet2!$E$2:$I$222,5,FALSE)</f>
        <v>#N/A</v>
      </c>
      <c r="BF2616"/>
      <c r="BJ2616" t="e">
        <f>VLOOKUP(BI2616,Sheet2!$E$2:$I$222,3,FALSE)</f>
        <v>#N/A</v>
      </c>
      <c r="BK2616" t="e">
        <f>VLOOKUP(BI2616,Sheet2!$E$2:$I$222,4,FALSE)</f>
        <v>#N/A</v>
      </c>
      <c r="BL2616" t="e">
        <f>VLOOKUP(BI2616,Sheet2!$E$2:$I$222,5,FALSE)</f>
        <v>#N/A</v>
      </c>
      <c r="BM2616"/>
      <c r="BQ2616" t="e">
        <f>VLOOKUP(BP2616,Sheet2!$E$2:$I$222,3,FALSE)</f>
        <v>#N/A</v>
      </c>
      <c r="BR2616" t="e">
        <f>VLOOKUP(BP2616,Sheet2!$E$2:$I$222,4,FALSE)</f>
        <v>#N/A</v>
      </c>
      <c r="BS2616" t="e">
        <f>VLOOKUP(BP2616,Sheet2!$E$2:$I$222,5,FALSE)</f>
        <v>#N/A</v>
      </c>
      <c r="BT2616"/>
      <c r="BX2616" t="e">
        <f>VLOOKUP(BW2616,Sheet2!$E$2:$I$222,3,FALSE)</f>
        <v>#N/A</v>
      </c>
      <c r="BY2616" t="e">
        <f>VLOOKUP(BW2616,Sheet2!$E$2:$I$222,4,FALSE)</f>
        <v>#N/A</v>
      </c>
      <c r="BZ2616" t="e">
        <f>VLOOKUP(BW2616,Sheet2!$E$2:$I$222,5,FALSE)</f>
        <v>#N/A</v>
      </c>
      <c r="CA2616"/>
      <c r="CE2616" t="e">
        <f>VLOOKUP(CD2616,Sheet2!$E$2:$I$222,3,FALSE)</f>
        <v>#N/A</v>
      </c>
      <c r="CF2616" t="e">
        <f>VLOOKUP(CD2616,Sheet2!$E$2:$I$222,4,FALSE)</f>
        <v>#N/A</v>
      </c>
      <c r="CG2616" t="e">
        <f>VLOOKUP(CD2616,Sheet2!$E$2:$I$222,5,FALSE)</f>
        <v>#N/A</v>
      </c>
      <c r="CH2616"/>
      <c r="CL2616" t="e">
        <f>VLOOKUP(CK2616,Sheet2!$E$2:$I$222,3,FALSE)</f>
        <v>#N/A</v>
      </c>
      <c r="CM2616" t="e">
        <f>VLOOKUP(CK2616,Sheet2!$E$2:$I$222,4,FALSE)</f>
        <v>#N/A</v>
      </c>
      <c r="CN2616" t="e">
        <f>VLOOKUP(CK2616,Sheet2!$E$2:$I$222,5,FALSE)</f>
        <v>#N/A</v>
      </c>
      <c r="CO2616"/>
      <c r="CS2616" t="e">
        <f>VLOOKUP(CR2616,Sheet2!$E$2:$I$222,3,FALSE)</f>
        <v>#N/A</v>
      </c>
      <c r="CT2616" t="e">
        <f>VLOOKUP(CR2616,Sheet2!$E$2:$I$222,4,FALSE)</f>
        <v>#N/A</v>
      </c>
      <c r="CU2616" t="e">
        <f>VLOOKUP(CR2616,Sheet2!$E$2:$I$222,5,FALSE)</f>
        <v>#N/A</v>
      </c>
      <c r="CV2616"/>
      <c r="CZ2616" t="e">
        <f>VLOOKUP(CY2616,Sheet2!$E$2:$I$222,3,FALSE)</f>
        <v>#N/A</v>
      </c>
      <c r="DA2616" t="e">
        <f>VLOOKUP(CY2616,Sheet2!$E$2:$I$222,4,FALSE)</f>
        <v>#N/A</v>
      </c>
      <c r="DB2616" t="e">
        <f>VLOOKUP(CY2616,Sheet2!$E$2:$I$222,5,FALSE)</f>
        <v>#N/A</v>
      </c>
      <c r="DC2616"/>
      <c r="DG2616" t="e">
        <f>VLOOKUP(DF2616,Sheet2!$E$2:$I$222,3,FALSE)</f>
        <v>#N/A</v>
      </c>
      <c r="DH2616" t="e">
        <f>VLOOKUP(DF2616,Sheet2!$E$2:$I$222,4,FALSE)</f>
        <v>#N/A</v>
      </c>
      <c r="DI2616" t="e">
        <f>VLOOKUP(DF2616,Sheet2!$E$2:$I$222,5,FALSE)</f>
        <v>#N/A</v>
      </c>
    </row>
    <row r="2617" spans="1:113" x14ac:dyDescent="0.25">
      <c r="A2617">
        <v>2724</v>
      </c>
      <c r="C2617">
        <v>16276</v>
      </c>
      <c r="D2617">
        <v>6276</v>
      </c>
      <c r="E2617">
        <v>37.722619999999999</v>
      </c>
      <c r="F2617">
        <v>-122.4451</v>
      </c>
      <c r="G2617" t="s">
        <v>1886</v>
      </c>
      <c r="H2617" t="s">
        <v>4304</v>
      </c>
      <c r="I2617" t="s">
        <v>4913</v>
      </c>
      <c r="J2617" t="s">
        <v>4948</v>
      </c>
      <c r="Q2617" t="s">
        <v>5924</v>
      </c>
      <c r="R2617">
        <v>838</v>
      </c>
      <c r="S2617" t="s">
        <v>6541</v>
      </c>
      <c r="W2617">
        <f t="shared" si="40"/>
        <v>1</v>
      </c>
      <c r="X2617" t="s">
        <v>6541</v>
      </c>
      <c r="Y2617" t="s">
        <v>6889</v>
      </c>
      <c r="AA2617" t="e">
        <f>VLOOKUP($Z2617,Sheet2!$E$2:$I$222,3,FALSE)</f>
        <v>#N/A</v>
      </c>
      <c r="AB2617" t="e">
        <f>VLOOKUP($Z2617,Sheet2!$E$2:$I$222,4,FALSE)</f>
        <v>#N/A</v>
      </c>
      <c r="AC2617" t="e">
        <f>VLOOKUP($Z2617,Sheet2!$E$2:$I$222,5,FALSE)</f>
        <v>#N/A</v>
      </c>
      <c r="AH2617" t="e">
        <f>VLOOKUP(AG2617,Sheet2!$E$2:$I$222,3,FALSE)</f>
        <v>#N/A</v>
      </c>
      <c r="AI2617" t="e">
        <f>VLOOKUP(AG2617,Sheet2!$E$2:$I$222,4,FALSE)</f>
        <v>#N/A</v>
      </c>
      <c r="AJ2617" t="e">
        <f>VLOOKUP(AG2617,Sheet2!$E$2:$I$222,5,FALSE)</f>
        <v>#N/A</v>
      </c>
      <c r="AK2617"/>
      <c r="AO2617" t="e">
        <f>VLOOKUP(AN2617,Sheet2!$E$2:$I$222,3,FALSE)</f>
        <v>#N/A</v>
      </c>
      <c r="AP2617" t="e">
        <f>VLOOKUP(AN2617,Sheet2!$E$2:$I$222,4,FALSE)</f>
        <v>#N/A</v>
      </c>
      <c r="AQ2617" t="e">
        <f>VLOOKUP(AN2617,Sheet2!$E$2:$I$222,5,FALSE)</f>
        <v>#N/A</v>
      </c>
      <c r="AR2617"/>
      <c r="AV2617" t="e">
        <f>VLOOKUP(AU2617,Sheet2!$E$2:$I$222,3,FALSE)</f>
        <v>#N/A</v>
      </c>
      <c r="AW2617" t="e">
        <f>VLOOKUP(AU2617,Sheet2!$E$2:$I$222,4,FALSE)</f>
        <v>#N/A</v>
      </c>
      <c r="AX2617" t="e">
        <f>VLOOKUP(AU2617,Sheet2!$E$2:$I$222,5,FALSE)</f>
        <v>#N/A</v>
      </c>
      <c r="AY2617"/>
      <c r="BC2617" t="e">
        <f>VLOOKUP(BB2617,Sheet2!$E$2:$I$222,3,FALSE)</f>
        <v>#N/A</v>
      </c>
      <c r="BD2617" t="e">
        <f>VLOOKUP(BB2617,Sheet2!$E$2:$I$222,4,FALSE)</f>
        <v>#N/A</v>
      </c>
      <c r="BE2617" t="e">
        <f>VLOOKUP(BB2617,Sheet2!$E$2:$I$222,5,FALSE)</f>
        <v>#N/A</v>
      </c>
      <c r="BF2617"/>
      <c r="BJ2617" t="e">
        <f>VLOOKUP(BI2617,Sheet2!$E$2:$I$222,3,FALSE)</f>
        <v>#N/A</v>
      </c>
      <c r="BK2617" t="e">
        <f>VLOOKUP(BI2617,Sheet2!$E$2:$I$222,4,FALSE)</f>
        <v>#N/A</v>
      </c>
      <c r="BL2617" t="e">
        <f>VLOOKUP(BI2617,Sheet2!$E$2:$I$222,5,FALSE)</f>
        <v>#N/A</v>
      </c>
      <c r="BM2617"/>
      <c r="BQ2617" t="e">
        <f>VLOOKUP(BP2617,Sheet2!$E$2:$I$222,3,FALSE)</f>
        <v>#N/A</v>
      </c>
      <c r="BR2617" t="e">
        <f>VLOOKUP(BP2617,Sheet2!$E$2:$I$222,4,FALSE)</f>
        <v>#N/A</v>
      </c>
      <c r="BS2617" t="e">
        <f>VLOOKUP(BP2617,Sheet2!$E$2:$I$222,5,FALSE)</f>
        <v>#N/A</v>
      </c>
      <c r="BT2617"/>
      <c r="BX2617" t="e">
        <f>VLOOKUP(BW2617,Sheet2!$E$2:$I$222,3,FALSE)</f>
        <v>#N/A</v>
      </c>
      <c r="BY2617" t="e">
        <f>VLOOKUP(BW2617,Sheet2!$E$2:$I$222,4,FALSE)</f>
        <v>#N/A</v>
      </c>
      <c r="BZ2617" t="e">
        <f>VLOOKUP(BW2617,Sheet2!$E$2:$I$222,5,FALSE)</f>
        <v>#N/A</v>
      </c>
      <c r="CA2617"/>
      <c r="CE2617" t="e">
        <f>VLOOKUP(CD2617,Sheet2!$E$2:$I$222,3,FALSE)</f>
        <v>#N/A</v>
      </c>
      <c r="CF2617" t="e">
        <f>VLOOKUP(CD2617,Sheet2!$E$2:$I$222,4,FALSE)</f>
        <v>#N/A</v>
      </c>
      <c r="CG2617" t="e">
        <f>VLOOKUP(CD2617,Sheet2!$E$2:$I$222,5,FALSE)</f>
        <v>#N/A</v>
      </c>
      <c r="CH2617"/>
      <c r="CL2617" t="e">
        <f>VLOOKUP(CK2617,Sheet2!$E$2:$I$222,3,FALSE)</f>
        <v>#N/A</v>
      </c>
      <c r="CM2617" t="e">
        <f>VLOOKUP(CK2617,Sheet2!$E$2:$I$222,4,FALSE)</f>
        <v>#N/A</v>
      </c>
      <c r="CN2617" t="e">
        <f>VLOOKUP(CK2617,Sheet2!$E$2:$I$222,5,FALSE)</f>
        <v>#N/A</v>
      </c>
      <c r="CO2617"/>
      <c r="CS2617" t="e">
        <f>VLOOKUP(CR2617,Sheet2!$E$2:$I$222,3,FALSE)</f>
        <v>#N/A</v>
      </c>
      <c r="CT2617" t="e">
        <f>VLOOKUP(CR2617,Sheet2!$E$2:$I$222,4,FALSE)</f>
        <v>#N/A</v>
      </c>
      <c r="CU2617" t="e">
        <f>VLOOKUP(CR2617,Sheet2!$E$2:$I$222,5,FALSE)</f>
        <v>#N/A</v>
      </c>
      <c r="CV2617"/>
      <c r="CZ2617" t="e">
        <f>VLOOKUP(CY2617,Sheet2!$E$2:$I$222,3,FALSE)</f>
        <v>#N/A</v>
      </c>
      <c r="DA2617" t="e">
        <f>VLOOKUP(CY2617,Sheet2!$E$2:$I$222,4,FALSE)</f>
        <v>#N/A</v>
      </c>
      <c r="DB2617" t="e">
        <f>VLOOKUP(CY2617,Sheet2!$E$2:$I$222,5,FALSE)</f>
        <v>#N/A</v>
      </c>
      <c r="DC2617"/>
      <c r="DG2617" t="e">
        <f>VLOOKUP(DF2617,Sheet2!$E$2:$I$222,3,FALSE)</f>
        <v>#N/A</v>
      </c>
      <c r="DH2617" t="e">
        <f>VLOOKUP(DF2617,Sheet2!$E$2:$I$222,4,FALSE)</f>
        <v>#N/A</v>
      </c>
      <c r="DI2617" t="e">
        <f>VLOOKUP(DF2617,Sheet2!$E$2:$I$222,5,FALSE)</f>
        <v>#N/A</v>
      </c>
    </row>
    <row r="2618" spans="1:113" x14ac:dyDescent="0.25">
      <c r="A2618">
        <v>2725</v>
      </c>
      <c r="C2618">
        <v>16277</v>
      </c>
      <c r="D2618">
        <v>6277</v>
      </c>
      <c r="E2618">
        <v>37.739721000000003</v>
      </c>
      <c r="F2618">
        <v>-122.424156</v>
      </c>
      <c r="G2618" t="s">
        <v>1887</v>
      </c>
      <c r="H2618" t="s">
        <v>4305</v>
      </c>
      <c r="I2618" t="s">
        <v>4925</v>
      </c>
      <c r="J2618" t="s">
        <v>4950</v>
      </c>
      <c r="K2618" t="s">
        <v>4958</v>
      </c>
      <c r="Q2618" t="s">
        <v>5924</v>
      </c>
      <c r="S2618" t="s">
        <v>6183</v>
      </c>
      <c r="W2618">
        <f t="shared" si="40"/>
        <v>1</v>
      </c>
      <c r="X2618" t="s">
        <v>6860</v>
      </c>
      <c r="Y2618" t="s">
        <v>6886</v>
      </c>
      <c r="Z2618" s="59" t="s">
        <v>6945</v>
      </c>
      <c r="AA2618" t="str">
        <f>VLOOKUP($Z2618,Sheet2!$E$2:$I$222,3,FALSE)</f>
        <v>To Downtown</v>
      </c>
      <c r="AB2618" t="str">
        <f>VLOOKUP($Z2618,Sheet2!$E$2:$I$222,4,FALSE)</f>
        <v>Embarcadero Station</v>
      </c>
      <c r="AC2618" t="str">
        <f>VLOOKUP($Z2618,Sheet2!$E$2:$I$222,5,FALSE)</f>
        <v>Daily ~ 5am-12am</v>
      </c>
      <c r="AH2618" t="e">
        <f>VLOOKUP(AG2618,Sheet2!$E$2:$I$222,3,FALSE)</f>
        <v>#N/A</v>
      </c>
      <c r="AI2618" t="e">
        <f>VLOOKUP(AG2618,Sheet2!$E$2:$I$222,4,FALSE)</f>
        <v>#N/A</v>
      </c>
      <c r="AJ2618" t="e">
        <f>VLOOKUP(AG2618,Sheet2!$E$2:$I$222,5,FALSE)</f>
        <v>#N/A</v>
      </c>
      <c r="AK2618"/>
      <c r="AO2618" t="e">
        <f>VLOOKUP(AN2618,Sheet2!$E$2:$I$222,3,FALSE)</f>
        <v>#N/A</v>
      </c>
      <c r="AP2618" t="e">
        <f>VLOOKUP(AN2618,Sheet2!$E$2:$I$222,4,FALSE)</f>
        <v>#N/A</v>
      </c>
      <c r="AQ2618" t="e">
        <f>VLOOKUP(AN2618,Sheet2!$E$2:$I$222,5,FALSE)</f>
        <v>#N/A</v>
      </c>
      <c r="AR2618"/>
      <c r="AV2618" t="e">
        <f>VLOOKUP(AU2618,Sheet2!$E$2:$I$222,3,FALSE)</f>
        <v>#N/A</v>
      </c>
      <c r="AW2618" t="e">
        <f>VLOOKUP(AU2618,Sheet2!$E$2:$I$222,4,FALSE)</f>
        <v>#N/A</v>
      </c>
      <c r="AX2618" t="e">
        <f>VLOOKUP(AU2618,Sheet2!$E$2:$I$222,5,FALSE)</f>
        <v>#N/A</v>
      </c>
      <c r="AY2618"/>
      <c r="BC2618" t="e">
        <f>VLOOKUP(BB2618,Sheet2!$E$2:$I$222,3,FALSE)</f>
        <v>#N/A</v>
      </c>
      <c r="BD2618" t="e">
        <f>VLOOKUP(BB2618,Sheet2!$E$2:$I$222,4,FALSE)</f>
        <v>#N/A</v>
      </c>
      <c r="BE2618" t="e">
        <f>VLOOKUP(BB2618,Sheet2!$E$2:$I$222,5,FALSE)</f>
        <v>#N/A</v>
      </c>
      <c r="BF2618"/>
      <c r="BJ2618" t="e">
        <f>VLOOKUP(BI2618,Sheet2!$E$2:$I$222,3,FALSE)</f>
        <v>#N/A</v>
      </c>
      <c r="BK2618" t="e">
        <f>VLOOKUP(BI2618,Sheet2!$E$2:$I$222,4,FALSE)</f>
        <v>#N/A</v>
      </c>
      <c r="BL2618" t="e">
        <f>VLOOKUP(BI2618,Sheet2!$E$2:$I$222,5,FALSE)</f>
        <v>#N/A</v>
      </c>
      <c r="BM2618"/>
      <c r="BQ2618" t="e">
        <f>VLOOKUP(BP2618,Sheet2!$E$2:$I$222,3,FALSE)</f>
        <v>#N/A</v>
      </c>
      <c r="BR2618" t="e">
        <f>VLOOKUP(BP2618,Sheet2!$E$2:$I$222,4,FALSE)</f>
        <v>#N/A</v>
      </c>
      <c r="BS2618" t="e">
        <f>VLOOKUP(BP2618,Sheet2!$E$2:$I$222,5,FALSE)</f>
        <v>#N/A</v>
      </c>
      <c r="BT2618"/>
      <c r="BX2618" t="e">
        <f>VLOOKUP(BW2618,Sheet2!$E$2:$I$222,3,FALSE)</f>
        <v>#N/A</v>
      </c>
      <c r="BY2618" t="e">
        <f>VLOOKUP(BW2618,Sheet2!$E$2:$I$222,4,FALSE)</f>
        <v>#N/A</v>
      </c>
      <c r="BZ2618" t="e">
        <f>VLOOKUP(BW2618,Sheet2!$E$2:$I$222,5,FALSE)</f>
        <v>#N/A</v>
      </c>
      <c r="CA2618"/>
      <c r="CE2618" t="e">
        <f>VLOOKUP(CD2618,Sheet2!$E$2:$I$222,3,FALSE)</f>
        <v>#N/A</v>
      </c>
      <c r="CF2618" t="e">
        <f>VLOOKUP(CD2618,Sheet2!$E$2:$I$222,4,FALSE)</f>
        <v>#N/A</v>
      </c>
      <c r="CG2618" t="e">
        <f>VLOOKUP(CD2618,Sheet2!$E$2:$I$222,5,FALSE)</f>
        <v>#N/A</v>
      </c>
      <c r="CH2618"/>
      <c r="CL2618" t="e">
        <f>VLOOKUP(CK2618,Sheet2!$E$2:$I$222,3,FALSE)</f>
        <v>#N/A</v>
      </c>
      <c r="CM2618" t="e">
        <f>VLOOKUP(CK2618,Sheet2!$E$2:$I$222,4,FALSE)</f>
        <v>#N/A</v>
      </c>
      <c r="CN2618" t="e">
        <f>VLOOKUP(CK2618,Sheet2!$E$2:$I$222,5,FALSE)</f>
        <v>#N/A</v>
      </c>
      <c r="CO2618"/>
      <c r="CS2618" t="e">
        <f>VLOOKUP(CR2618,Sheet2!$E$2:$I$222,3,FALSE)</f>
        <v>#N/A</v>
      </c>
      <c r="CT2618" t="e">
        <f>VLOOKUP(CR2618,Sheet2!$E$2:$I$222,4,FALSE)</f>
        <v>#N/A</v>
      </c>
      <c r="CU2618" t="e">
        <f>VLOOKUP(CR2618,Sheet2!$E$2:$I$222,5,FALSE)</f>
        <v>#N/A</v>
      </c>
      <c r="CV2618"/>
      <c r="CZ2618" t="e">
        <f>VLOOKUP(CY2618,Sheet2!$E$2:$I$222,3,FALSE)</f>
        <v>#N/A</v>
      </c>
      <c r="DA2618" t="e">
        <f>VLOOKUP(CY2618,Sheet2!$E$2:$I$222,4,FALSE)</f>
        <v>#N/A</v>
      </c>
      <c r="DB2618" t="e">
        <f>VLOOKUP(CY2618,Sheet2!$E$2:$I$222,5,FALSE)</f>
        <v>#N/A</v>
      </c>
      <c r="DC2618"/>
      <c r="DG2618" t="e">
        <f>VLOOKUP(DF2618,Sheet2!$E$2:$I$222,3,FALSE)</f>
        <v>#N/A</v>
      </c>
      <c r="DH2618" t="e">
        <f>VLOOKUP(DF2618,Sheet2!$E$2:$I$222,4,FALSE)</f>
        <v>#N/A</v>
      </c>
      <c r="DI2618" t="e">
        <f>VLOOKUP(DF2618,Sheet2!$E$2:$I$222,5,FALSE)</f>
        <v>#N/A</v>
      </c>
    </row>
    <row r="2619" spans="1:113" x14ac:dyDescent="0.25">
      <c r="A2619">
        <v>2726</v>
      </c>
      <c r="C2619">
        <v>16280</v>
      </c>
      <c r="D2619">
        <v>6280</v>
      </c>
      <c r="E2619">
        <v>37.739384999999999</v>
      </c>
      <c r="F2619">
        <v>-122.42431999999999</v>
      </c>
      <c r="G2619" t="s">
        <v>1887</v>
      </c>
      <c r="H2619" t="s">
        <v>4305</v>
      </c>
      <c r="I2619" t="s">
        <v>4911</v>
      </c>
      <c r="J2619" t="s">
        <v>4950</v>
      </c>
      <c r="K2619" t="s">
        <v>5086</v>
      </c>
      <c r="Q2619" t="s">
        <v>5924</v>
      </c>
      <c r="S2619" t="s">
        <v>6293</v>
      </c>
      <c r="W2619">
        <f t="shared" si="40"/>
        <v>1</v>
      </c>
      <c r="X2619" t="s">
        <v>6860</v>
      </c>
      <c r="Y2619" t="s">
        <v>6888</v>
      </c>
      <c r="Z2619" s="59" t="s">
        <v>6955</v>
      </c>
      <c r="AA2619" t="str">
        <f>VLOOKUP($Z2619,Sheet2!$E$2:$I$222,3,FALSE)</f>
        <v>To Balboa Park Station</v>
      </c>
      <c r="AB2619" t="str">
        <f>VLOOKUP($Z2619,Sheet2!$E$2:$I$222,4,FALSE)</f>
        <v>San Jose &amp; Geneva</v>
      </c>
      <c r="AC2619" t="str">
        <f>VLOOKUP($Z2619,Sheet2!$E$2:$I$222,5,FALSE)</f>
        <v>Daily ~ 5am-12am</v>
      </c>
      <c r="AH2619" t="e">
        <f>VLOOKUP(AG2619,Sheet2!$E$2:$I$222,3,FALSE)</f>
        <v>#N/A</v>
      </c>
      <c r="AI2619" t="e">
        <f>VLOOKUP(AG2619,Sheet2!$E$2:$I$222,4,FALSE)</f>
        <v>#N/A</v>
      </c>
      <c r="AJ2619" t="e">
        <f>VLOOKUP(AG2619,Sheet2!$E$2:$I$222,5,FALSE)</f>
        <v>#N/A</v>
      </c>
      <c r="AK2619"/>
      <c r="AO2619" t="e">
        <f>VLOOKUP(AN2619,Sheet2!$E$2:$I$222,3,FALSE)</f>
        <v>#N/A</v>
      </c>
      <c r="AP2619" t="e">
        <f>VLOOKUP(AN2619,Sheet2!$E$2:$I$222,4,FALSE)</f>
        <v>#N/A</v>
      </c>
      <c r="AQ2619" t="e">
        <f>VLOOKUP(AN2619,Sheet2!$E$2:$I$222,5,FALSE)</f>
        <v>#N/A</v>
      </c>
      <c r="AR2619"/>
      <c r="AV2619" t="e">
        <f>VLOOKUP(AU2619,Sheet2!$E$2:$I$222,3,FALSE)</f>
        <v>#N/A</v>
      </c>
      <c r="AW2619" t="e">
        <f>VLOOKUP(AU2619,Sheet2!$E$2:$I$222,4,FALSE)</f>
        <v>#N/A</v>
      </c>
      <c r="AX2619" t="e">
        <f>VLOOKUP(AU2619,Sheet2!$E$2:$I$222,5,FALSE)</f>
        <v>#N/A</v>
      </c>
      <c r="AY2619"/>
      <c r="BC2619" t="e">
        <f>VLOOKUP(BB2619,Sheet2!$E$2:$I$222,3,FALSE)</f>
        <v>#N/A</v>
      </c>
      <c r="BD2619" t="e">
        <f>VLOOKUP(BB2619,Sheet2!$E$2:$I$222,4,FALSE)</f>
        <v>#N/A</v>
      </c>
      <c r="BE2619" t="e">
        <f>VLOOKUP(BB2619,Sheet2!$E$2:$I$222,5,FALSE)</f>
        <v>#N/A</v>
      </c>
      <c r="BF2619"/>
      <c r="BJ2619" t="e">
        <f>VLOOKUP(BI2619,Sheet2!$E$2:$I$222,3,FALSE)</f>
        <v>#N/A</v>
      </c>
      <c r="BK2619" t="e">
        <f>VLOOKUP(BI2619,Sheet2!$E$2:$I$222,4,FALSE)</f>
        <v>#N/A</v>
      </c>
      <c r="BL2619" t="e">
        <f>VLOOKUP(BI2619,Sheet2!$E$2:$I$222,5,FALSE)</f>
        <v>#N/A</v>
      </c>
      <c r="BM2619"/>
      <c r="BQ2619" t="e">
        <f>VLOOKUP(BP2619,Sheet2!$E$2:$I$222,3,FALSE)</f>
        <v>#N/A</v>
      </c>
      <c r="BR2619" t="e">
        <f>VLOOKUP(BP2619,Sheet2!$E$2:$I$222,4,FALSE)</f>
        <v>#N/A</v>
      </c>
      <c r="BS2619" t="e">
        <f>VLOOKUP(BP2619,Sheet2!$E$2:$I$222,5,FALSE)</f>
        <v>#N/A</v>
      </c>
      <c r="BT2619"/>
      <c r="BX2619" t="e">
        <f>VLOOKUP(BW2619,Sheet2!$E$2:$I$222,3,FALSE)</f>
        <v>#N/A</v>
      </c>
      <c r="BY2619" t="e">
        <f>VLOOKUP(BW2619,Sheet2!$E$2:$I$222,4,FALSE)</f>
        <v>#N/A</v>
      </c>
      <c r="BZ2619" t="e">
        <f>VLOOKUP(BW2619,Sheet2!$E$2:$I$222,5,FALSE)</f>
        <v>#N/A</v>
      </c>
      <c r="CA2619"/>
      <c r="CE2619" t="e">
        <f>VLOOKUP(CD2619,Sheet2!$E$2:$I$222,3,FALSE)</f>
        <v>#N/A</v>
      </c>
      <c r="CF2619" t="e">
        <f>VLOOKUP(CD2619,Sheet2!$E$2:$I$222,4,FALSE)</f>
        <v>#N/A</v>
      </c>
      <c r="CG2619" t="e">
        <f>VLOOKUP(CD2619,Sheet2!$E$2:$I$222,5,FALSE)</f>
        <v>#N/A</v>
      </c>
      <c r="CH2619"/>
      <c r="CL2619" t="e">
        <f>VLOOKUP(CK2619,Sheet2!$E$2:$I$222,3,FALSE)</f>
        <v>#N/A</v>
      </c>
      <c r="CM2619" t="e">
        <f>VLOOKUP(CK2619,Sheet2!$E$2:$I$222,4,FALSE)</f>
        <v>#N/A</v>
      </c>
      <c r="CN2619" t="e">
        <f>VLOOKUP(CK2619,Sheet2!$E$2:$I$222,5,FALSE)</f>
        <v>#N/A</v>
      </c>
      <c r="CO2619"/>
      <c r="CS2619" t="e">
        <f>VLOOKUP(CR2619,Sheet2!$E$2:$I$222,3,FALSE)</f>
        <v>#N/A</v>
      </c>
      <c r="CT2619" t="e">
        <f>VLOOKUP(CR2619,Sheet2!$E$2:$I$222,4,FALSE)</f>
        <v>#N/A</v>
      </c>
      <c r="CU2619" t="e">
        <f>VLOOKUP(CR2619,Sheet2!$E$2:$I$222,5,FALSE)</f>
        <v>#N/A</v>
      </c>
      <c r="CV2619"/>
      <c r="CZ2619" t="e">
        <f>VLOOKUP(CY2619,Sheet2!$E$2:$I$222,3,FALSE)</f>
        <v>#N/A</v>
      </c>
      <c r="DA2619" t="e">
        <f>VLOOKUP(CY2619,Sheet2!$E$2:$I$222,4,FALSE)</f>
        <v>#N/A</v>
      </c>
      <c r="DB2619" t="e">
        <f>VLOOKUP(CY2619,Sheet2!$E$2:$I$222,5,FALSE)</f>
        <v>#N/A</v>
      </c>
      <c r="DC2619"/>
      <c r="DG2619" t="e">
        <f>VLOOKUP(DF2619,Sheet2!$E$2:$I$222,3,FALSE)</f>
        <v>#N/A</v>
      </c>
      <c r="DH2619" t="e">
        <f>VLOOKUP(DF2619,Sheet2!$E$2:$I$222,4,FALSE)</f>
        <v>#N/A</v>
      </c>
      <c r="DI2619" t="e">
        <f>VLOOKUP(DF2619,Sheet2!$E$2:$I$222,5,FALSE)</f>
        <v>#N/A</v>
      </c>
    </row>
    <row r="2620" spans="1:113" x14ac:dyDescent="0.25">
      <c r="A2620">
        <v>2727</v>
      </c>
      <c r="C2620">
        <v>16283</v>
      </c>
      <c r="D2620">
        <v>6283</v>
      </c>
      <c r="E2620">
        <v>37.711039999999997</v>
      </c>
      <c r="F2620">
        <v>-122.45583000000001</v>
      </c>
      <c r="G2620" t="s">
        <v>1888</v>
      </c>
      <c r="H2620" t="s">
        <v>4306</v>
      </c>
      <c r="I2620" t="s">
        <v>4921</v>
      </c>
      <c r="J2620" t="s">
        <v>4946</v>
      </c>
      <c r="K2620" t="s">
        <v>4958</v>
      </c>
      <c r="Q2620" t="s">
        <v>5924</v>
      </c>
      <c r="S2620" t="s">
        <v>6542</v>
      </c>
      <c r="T2620" t="s">
        <v>6757</v>
      </c>
      <c r="W2620">
        <f t="shared" si="40"/>
        <v>2</v>
      </c>
      <c r="X2620" t="s">
        <v>6832</v>
      </c>
      <c r="Y2620" t="s">
        <v>6886</v>
      </c>
      <c r="Z2620" s="59" t="s">
        <v>6971</v>
      </c>
      <c r="AA2620" t="str">
        <f>VLOOKUP($Z2620,Sheet2!$E$2:$I$222,3,FALSE)</f>
        <v>To Downtown</v>
      </c>
      <c r="AB2620" t="str">
        <f>VLOOKUP($Z2620,Sheet2!$E$2:$I$222,4,FALSE)</f>
        <v>Ferry Plaza</v>
      </c>
      <c r="AC2620" t="str">
        <f>VLOOKUP($Z2620,Sheet2!$E$2:$I$222,5,FALSE)</f>
        <v>AM Only: M-F ~ 6:30am-10am</v>
      </c>
      <c r="AE2620" t="s">
        <v>6832</v>
      </c>
      <c r="AF2620" t="s">
        <v>6888</v>
      </c>
      <c r="AG2620" s="59" t="s">
        <v>6909</v>
      </c>
      <c r="AH2620" t="str">
        <f>VLOOKUP(AG2620,Sheet2!$E$2:$I$222,3,FALSE)</f>
        <v>To Daly City</v>
      </c>
      <c r="AI2620" t="str">
        <f>VLOOKUP(AG2620,Sheet2!$E$2:$I$222,4,FALSE)</f>
        <v>San Jose &amp; Mission</v>
      </c>
      <c r="AJ2620" t="str">
        <f>VLOOKUP(AG2620,Sheet2!$E$2:$I$222,5,FALSE)</f>
        <v>PM Only: M-F ~ 3pm-6:30pm</v>
      </c>
      <c r="AK2620"/>
      <c r="AO2620" t="e">
        <f>VLOOKUP(AN2620,Sheet2!$E$2:$I$222,3,FALSE)</f>
        <v>#N/A</v>
      </c>
      <c r="AP2620" t="e">
        <f>VLOOKUP(AN2620,Sheet2!$E$2:$I$222,4,FALSE)</f>
        <v>#N/A</v>
      </c>
      <c r="AQ2620" t="e">
        <f>VLOOKUP(AN2620,Sheet2!$E$2:$I$222,5,FALSE)</f>
        <v>#N/A</v>
      </c>
      <c r="AR2620"/>
      <c r="AV2620" t="e">
        <f>VLOOKUP(AU2620,Sheet2!$E$2:$I$222,3,FALSE)</f>
        <v>#N/A</v>
      </c>
      <c r="AW2620" t="e">
        <f>VLOOKUP(AU2620,Sheet2!$E$2:$I$222,4,FALSE)</f>
        <v>#N/A</v>
      </c>
      <c r="AX2620" t="e">
        <f>VLOOKUP(AU2620,Sheet2!$E$2:$I$222,5,FALSE)</f>
        <v>#N/A</v>
      </c>
      <c r="AY2620"/>
      <c r="BC2620" t="e">
        <f>VLOOKUP(BB2620,Sheet2!$E$2:$I$222,3,FALSE)</f>
        <v>#N/A</v>
      </c>
      <c r="BD2620" t="e">
        <f>VLOOKUP(BB2620,Sheet2!$E$2:$I$222,4,FALSE)</f>
        <v>#N/A</v>
      </c>
      <c r="BE2620" t="e">
        <f>VLOOKUP(BB2620,Sheet2!$E$2:$I$222,5,FALSE)</f>
        <v>#N/A</v>
      </c>
      <c r="BF2620"/>
      <c r="BJ2620" t="e">
        <f>VLOOKUP(BI2620,Sheet2!$E$2:$I$222,3,FALSE)</f>
        <v>#N/A</v>
      </c>
      <c r="BK2620" t="e">
        <f>VLOOKUP(BI2620,Sheet2!$E$2:$I$222,4,FALSE)</f>
        <v>#N/A</v>
      </c>
      <c r="BL2620" t="e">
        <f>VLOOKUP(BI2620,Sheet2!$E$2:$I$222,5,FALSE)</f>
        <v>#N/A</v>
      </c>
      <c r="BM2620"/>
      <c r="BQ2620" t="e">
        <f>VLOOKUP(BP2620,Sheet2!$E$2:$I$222,3,FALSE)</f>
        <v>#N/A</v>
      </c>
      <c r="BR2620" t="e">
        <f>VLOOKUP(BP2620,Sheet2!$E$2:$I$222,4,FALSE)</f>
        <v>#N/A</v>
      </c>
      <c r="BS2620" t="e">
        <f>VLOOKUP(BP2620,Sheet2!$E$2:$I$222,5,FALSE)</f>
        <v>#N/A</v>
      </c>
      <c r="BT2620"/>
      <c r="BX2620" t="e">
        <f>VLOOKUP(BW2620,Sheet2!$E$2:$I$222,3,FALSE)</f>
        <v>#N/A</v>
      </c>
      <c r="BY2620" t="e">
        <f>VLOOKUP(BW2620,Sheet2!$E$2:$I$222,4,FALSE)</f>
        <v>#N/A</v>
      </c>
      <c r="BZ2620" t="e">
        <f>VLOOKUP(BW2620,Sheet2!$E$2:$I$222,5,FALSE)</f>
        <v>#N/A</v>
      </c>
      <c r="CA2620"/>
      <c r="CE2620" t="e">
        <f>VLOOKUP(CD2620,Sheet2!$E$2:$I$222,3,FALSE)</f>
        <v>#N/A</v>
      </c>
      <c r="CF2620" t="e">
        <f>VLOOKUP(CD2620,Sheet2!$E$2:$I$222,4,FALSE)</f>
        <v>#N/A</v>
      </c>
      <c r="CG2620" t="e">
        <f>VLOOKUP(CD2620,Sheet2!$E$2:$I$222,5,FALSE)</f>
        <v>#N/A</v>
      </c>
      <c r="CH2620"/>
      <c r="CL2620" t="e">
        <f>VLOOKUP(CK2620,Sheet2!$E$2:$I$222,3,FALSE)</f>
        <v>#N/A</v>
      </c>
      <c r="CM2620" t="e">
        <f>VLOOKUP(CK2620,Sheet2!$E$2:$I$222,4,FALSE)</f>
        <v>#N/A</v>
      </c>
      <c r="CN2620" t="e">
        <f>VLOOKUP(CK2620,Sheet2!$E$2:$I$222,5,FALSE)</f>
        <v>#N/A</v>
      </c>
      <c r="CO2620"/>
      <c r="CS2620" t="e">
        <f>VLOOKUP(CR2620,Sheet2!$E$2:$I$222,3,FALSE)</f>
        <v>#N/A</v>
      </c>
      <c r="CT2620" t="e">
        <f>VLOOKUP(CR2620,Sheet2!$E$2:$I$222,4,FALSE)</f>
        <v>#N/A</v>
      </c>
      <c r="CU2620" t="e">
        <f>VLOOKUP(CR2620,Sheet2!$E$2:$I$222,5,FALSE)</f>
        <v>#N/A</v>
      </c>
      <c r="CV2620"/>
      <c r="CZ2620" t="e">
        <f>VLOOKUP(CY2620,Sheet2!$E$2:$I$222,3,FALSE)</f>
        <v>#N/A</v>
      </c>
      <c r="DA2620" t="e">
        <f>VLOOKUP(CY2620,Sheet2!$E$2:$I$222,4,FALSE)</f>
        <v>#N/A</v>
      </c>
      <c r="DB2620" t="e">
        <f>VLOOKUP(CY2620,Sheet2!$E$2:$I$222,5,FALSE)</f>
        <v>#N/A</v>
      </c>
      <c r="DC2620"/>
      <c r="DG2620" t="e">
        <f>VLOOKUP(DF2620,Sheet2!$E$2:$I$222,3,FALSE)</f>
        <v>#N/A</v>
      </c>
      <c r="DH2620" t="e">
        <f>VLOOKUP(DF2620,Sheet2!$E$2:$I$222,4,FALSE)</f>
        <v>#N/A</v>
      </c>
      <c r="DI2620" t="e">
        <f>VLOOKUP(DF2620,Sheet2!$E$2:$I$222,5,FALSE)</f>
        <v>#N/A</v>
      </c>
    </row>
    <row r="2621" spans="1:113" x14ac:dyDescent="0.25">
      <c r="A2621">
        <v>2728</v>
      </c>
      <c r="C2621">
        <v>16284</v>
      </c>
      <c r="D2621">
        <v>6284</v>
      </c>
      <c r="E2621">
        <v>37.729165999999999</v>
      </c>
      <c r="F2621">
        <v>-122.43961</v>
      </c>
      <c r="G2621" t="s">
        <v>1889</v>
      </c>
      <c r="H2621" t="s">
        <v>4307</v>
      </c>
      <c r="I2621" t="s">
        <v>4922</v>
      </c>
      <c r="J2621" t="s">
        <v>4950</v>
      </c>
      <c r="K2621" t="s">
        <v>5042</v>
      </c>
      <c r="Q2621" t="s">
        <v>5930</v>
      </c>
      <c r="S2621" t="s">
        <v>6180</v>
      </c>
      <c r="W2621">
        <f t="shared" si="40"/>
        <v>2</v>
      </c>
      <c r="X2621" t="s">
        <v>6669</v>
      </c>
      <c r="Y2621" t="s">
        <v>6889</v>
      </c>
      <c r="AA2621" t="e">
        <f>VLOOKUP($Z2621,Sheet2!$E$2:$I$222,3,FALSE)</f>
        <v>#N/A</v>
      </c>
      <c r="AB2621" t="e">
        <f>VLOOKUP($Z2621,Sheet2!$E$2:$I$222,4,FALSE)</f>
        <v>#N/A</v>
      </c>
      <c r="AC2621" t="e">
        <f>VLOOKUP($Z2621,Sheet2!$E$2:$I$222,5,FALSE)</f>
        <v>#N/A</v>
      </c>
      <c r="AE2621" t="s">
        <v>6860</v>
      </c>
      <c r="AF2621" t="s">
        <v>6886</v>
      </c>
      <c r="AG2621" s="59" t="s">
        <v>6945</v>
      </c>
      <c r="AH2621" t="str">
        <f>VLOOKUP(AG2621,Sheet2!$E$2:$I$222,3,FALSE)</f>
        <v>To Downtown</v>
      </c>
      <c r="AI2621" t="str">
        <f>VLOOKUP(AG2621,Sheet2!$E$2:$I$222,4,FALSE)</f>
        <v>Embarcadero Station</v>
      </c>
      <c r="AJ2621" t="str">
        <f>VLOOKUP(AG2621,Sheet2!$E$2:$I$222,5,FALSE)</f>
        <v>Daily ~ 5am-12am</v>
      </c>
      <c r="AK2621"/>
      <c r="AO2621" t="e">
        <f>VLOOKUP(AN2621,Sheet2!$E$2:$I$222,3,FALSE)</f>
        <v>#N/A</v>
      </c>
      <c r="AP2621" t="e">
        <f>VLOOKUP(AN2621,Sheet2!$E$2:$I$222,4,FALSE)</f>
        <v>#N/A</v>
      </c>
      <c r="AQ2621" t="e">
        <f>VLOOKUP(AN2621,Sheet2!$E$2:$I$222,5,FALSE)</f>
        <v>#N/A</v>
      </c>
      <c r="AR2621"/>
      <c r="AV2621" t="e">
        <f>VLOOKUP(AU2621,Sheet2!$E$2:$I$222,3,FALSE)</f>
        <v>#N/A</v>
      </c>
      <c r="AW2621" t="e">
        <f>VLOOKUP(AU2621,Sheet2!$E$2:$I$222,4,FALSE)</f>
        <v>#N/A</v>
      </c>
      <c r="AX2621" t="e">
        <f>VLOOKUP(AU2621,Sheet2!$E$2:$I$222,5,FALSE)</f>
        <v>#N/A</v>
      </c>
      <c r="AY2621"/>
      <c r="BC2621" t="e">
        <f>VLOOKUP(BB2621,Sheet2!$E$2:$I$222,3,FALSE)</f>
        <v>#N/A</v>
      </c>
      <c r="BD2621" t="e">
        <f>VLOOKUP(BB2621,Sheet2!$E$2:$I$222,4,FALSE)</f>
        <v>#N/A</v>
      </c>
      <c r="BE2621" t="e">
        <f>VLOOKUP(BB2621,Sheet2!$E$2:$I$222,5,FALSE)</f>
        <v>#N/A</v>
      </c>
      <c r="BF2621"/>
      <c r="BJ2621" t="e">
        <f>VLOOKUP(BI2621,Sheet2!$E$2:$I$222,3,FALSE)</f>
        <v>#N/A</v>
      </c>
      <c r="BK2621" t="e">
        <f>VLOOKUP(BI2621,Sheet2!$E$2:$I$222,4,FALSE)</f>
        <v>#N/A</v>
      </c>
      <c r="BL2621" t="e">
        <f>VLOOKUP(BI2621,Sheet2!$E$2:$I$222,5,FALSE)</f>
        <v>#N/A</v>
      </c>
      <c r="BM2621"/>
      <c r="BQ2621" t="e">
        <f>VLOOKUP(BP2621,Sheet2!$E$2:$I$222,3,FALSE)</f>
        <v>#N/A</v>
      </c>
      <c r="BR2621" t="e">
        <f>VLOOKUP(BP2621,Sheet2!$E$2:$I$222,4,FALSE)</f>
        <v>#N/A</v>
      </c>
      <c r="BS2621" t="e">
        <f>VLOOKUP(BP2621,Sheet2!$E$2:$I$222,5,FALSE)</f>
        <v>#N/A</v>
      </c>
      <c r="BT2621"/>
      <c r="BX2621" t="e">
        <f>VLOOKUP(BW2621,Sheet2!$E$2:$I$222,3,FALSE)</f>
        <v>#N/A</v>
      </c>
      <c r="BY2621" t="e">
        <f>VLOOKUP(BW2621,Sheet2!$E$2:$I$222,4,FALSE)</f>
        <v>#N/A</v>
      </c>
      <c r="BZ2621" t="e">
        <f>VLOOKUP(BW2621,Sheet2!$E$2:$I$222,5,FALSE)</f>
        <v>#N/A</v>
      </c>
      <c r="CA2621"/>
      <c r="CE2621" t="e">
        <f>VLOOKUP(CD2621,Sheet2!$E$2:$I$222,3,FALSE)</f>
        <v>#N/A</v>
      </c>
      <c r="CF2621" t="e">
        <f>VLOOKUP(CD2621,Sheet2!$E$2:$I$222,4,FALSE)</f>
        <v>#N/A</v>
      </c>
      <c r="CG2621" t="e">
        <f>VLOOKUP(CD2621,Sheet2!$E$2:$I$222,5,FALSE)</f>
        <v>#N/A</v>
      </c>
      <c r="CH2621"/>
      <c r="CL2621" t="e">
        <f>VLOOKUP(CK2621,Sheet2!$E$2:$I$222,3,FALSE)</f>
        <v>#N/A</v>
      </c>
      <c r="CM2621" t="e">
        <f>VLOOKUP(CK2621,Sheet2!$E$2:$I$222,4,FALSE)</f>
        <v>#N/A</v>
      </c>
      <c r="CN2621" t="e">
        <f>VLOOKUP(CK2621,Sheet2!$E$2:$I$222,5,FALSE)</f>
        <v>#N/A</v>
      </c>
      <c r="CO2621"/>
      <c r="CS2621" t="e">
        <f>VLOOKUP(CR2621,Sheet2!$E$2:$I$222,3,FALSE)</f>
        <v>#N/A</v>
      </c>
      <c r="CT2621" t="e">
        <f>VLOOKUP(CR2621,Sheet2!$E$2:$I$222,4,FALSE)</f>
        <v>#N/A</v>
      </c>
      <c r="CU2621" t="e">
        <f>VLOOKUP(CR2621,Sheet2!$E$2:$I$222,5,FALSE)</f>
        <v>#N/A</v>
      </c>
      <c r="CV2621"/>
      <c r="CZ2621" t="e">
        <f>VLOOKUP(CY2621,Sheet2!$E$2:$I$222,3,FALSE)</f>
        <v>#N/A</v>
      </c>
      <c r="DA2621" t="e">
        <f>VLOOKUP(CY2621,Sheet2!$E$2:$I$222,4,FALSE)</f>
        <v>#N/A</v>
      </c>
      <c r="DB2621" t="e">
        <f>VLOOKUP(CY2621,Sheet2!$E$2:$I$222,5,FALSE)</f>
        <v>#N/A</v>
      </c>
      <c r="DC2621"/>
      <c r="DG2621" t="e">
        <f>VLOOKUP(DF2621,Sheet2!$E$2:$I$222,3,FALSE)</f>
        <v>#N/A</v>
      </c>
      <c r="DH2621" t="e">
        <f>VLOOKUP(DF2621,Sheet2!$E$2:$I$222,4,FALSE)</f>
        <v>#N/A</v>
      </c>
      <c r="DI2621" t="e">
        <f>VLOOKUP(DF2621,Sheet2!$E$2:$I$222,5,FALSE)</f>
        <v>#N/A</v>
      </c>
    </row>
    <row r="2622" spans="1:113" x14ac:dyDescent="0.25">
      <c r="A2622">
        <v>2729</v>
      </c>
      <c r="C2622">
        <v>16285</v>
      </c>
      <c r="D2622">
        <v>6285</v>
      </c>
      <c r="E2622">
        <v>37.728996000000002</v>
      </c>
      <c r="F2622">
        <v>-122.440016</v>
      </c>
      <c r="G2622" t="s">
        <v>1889</v>
      </c>
      <c r="H2622" t="s">
        <v>4308</v>
      </c>
      <c r="I2622" t="s">
        <v>4924</v>
      </c>
      <c r="J2622" t="s">
        <v>4950</v>
      </c>
      <c r="K2622" t="s">
        <v>5042</v>
      </c>
      <c r="Q2622" t="s">
        <v>5930</v>
      </c>
      <c r="S2622" t="s">
        <v>6181</v>
      </c>
      <c r="W2622">
        <f t="shared" si="40"/>
        <v>2</v>
      </c>
      <c r="X2622" t="s">
        <v>6619</v>
      </c>
      <c r="Y2622" t="s">
        <v>6889</v>
      </c>
      <c r="AA2622" t="e">
        <f>VLOOKUP($Z2622,Sheet2!$E$2:$I$222,3,FALSE)</f>
        <v>#N/A</v>
      </c>
      <c r="AB2622" t="e">
        <f>VLOOKUP($Z2622,Sheet2!$E$2:$I$222,4,FALSE)</f>
        <v>#N/A</v>
      </c>
      <c r="AC2622" t="e">
        <f>VLOOKUP($Z2622,Sheet2!$E$2:$I$222,5,FALSE)</f>
        <v>#N/A</v>
      </c>
      <c r="AE2622" t="s">
        <v>6860</v>
      </c>
      <c r="AF2622" t="s">
        <v>6888</v>
      </c>
      <c r="AG2622" s="59" t="s">
        <v>6955</v>
      </c>
      <c r="AH2622" t="str">
        <f>VLOOKUP(AG2622,Sheet2!$E$2:$I$222,3,FALSE)</f>
        <v>To Balboa Park Station</v>
      </c>
      <c r="AI2622" t="str">
        <f>VLOOKUP(AG2622,Sheet2!$E$2:$I$222,4,FALSE)</f>
        <v>San Jose &amp; Geneva</v>
      </c>
      <c r="AJ2622" t="str">
        <f>VLOOKUP(AG2622,Sheet2!$E$2:$I$222,5,FALSE)</f>
        <v>Daily ~ 5am-12am</v>
      </c>
      <c r="AK2622"/>
      <c r="AO2622" t="e">
        <f>VLOOKUP(AN2622,Sheet2!$E$2:$I$222,3,FALSE)</f>
        <v>#N/A</v>
      </c>
      <c r="AP2622" t="e">
        <f>VLOOKUP(AN2622,Sheet2!$E$2:$I$222,4,FALSE)</f>
        <v>#N/A</v>
      </c>
      <c r="AQ2622" t="e">
        <f>VLOOKUP(AN2622,Sheet2!$E$2:$I$222,5,FALSE)</f>
        <v>#N/A</v>
      </c>
      <c r="AR2622"/>
      <c r="AV2622" t="e">
        <f>VLOOKUP(AU2622,Sheet2!$E$2:$I$222,3,FALSE)</f>
        <v>#N/A</v>
      </c>
      <c r="AW2622" t="e">
        <f>VLOOKUP(AU2622,Sheet2!$E$2:$I$222,4,FALSE)</f>
        <v>#N/A</v>
      </c>
      <c r="AX2622" t="e">
        <f>VLOOKUP(AU2622,Sheet2!$E$2:$I$222,5,FALSE)</f>
        <v>#N/A</v>
      </c>
      <c r="AY2622"/>
      <c r="BC2622" t="e">
        <f>VLOOKUP(BB2622,Sheet2!$E$2:$I$222,3,FALSE)</f>
        <v>#N/A</v>
      </c>
      <c r="BD2622" t="e">
        <f>VLOOKUP(BB2622,Sheet2!$E$2:$I$222,4,FALSE)</f>
        <v>#N/A</v>
      </c>
      <c r="BE2622" t="e">
        <f>VLOOKUP(BB2622,Sheet2!$E$2:$I$222,5,FALSE)</f>
        <v>#N/A</v>
      </c>
      <c r="BF2622"/>
      <c r="BJ2622" t="e">
        <f>VLOOKUP(BI2622,Sheet2!$E$2:$I$222,3,FALSE)</f>
        <v>#N/A</v>
      </c>
      <c r="BK2622" t="e">
        <f>VLOOKUP(BI2622,Sheet2!$E$2:$I$222,4,FALSE)</f>
        <v>#N/A</v>
      </c>
      <c r="BL2622" t="e">
        <f>VLOOKUP(BI2622,Sheet2!$E$2:$I$222,5,FALSE)</f>
        <v>#N/A</v>
      </c>
      <c r="BM2622"/>
      <c r="BQ2622" t="e">
        <f>VLOOKUP(BP2622,Sheet2!$E$2:$I$222,3,FALSE)</f>
        <v>#N/A</v>
      </c>
      <c r="BR2622" t="e">
        <f>VLOOKUP(BP2622,Sheet2!$E$2:$I$222,4,FALSE)</f>
        <v>#N/A</v>
      </c>
      <c r="BS2622" t="e">
        <f>VLOOKUP(BP2622,Sheet2!$E$2:$I$222,5,FALSE)</f>
        <v>#N/A</v>
      </c>
      <c r="BT2622"/>
      <c r="BX2622" t="e">
        <f>VLOOKUP(BW2622,Sheet2!$E$2:$I$222,3,FALSE)</f>
        <v>#N/A</v>
      </c>
      <c r="BY2622" t="e">
        <f>VLOOKUP(BW2622,Sheet2!$E$2:$I$222,4,FALSE)</f>
        <v>#N/A</v>
      </c>
      <c r="BZ2622" t="e">
        <f>VLOOKUP(BW2622,Sheet2!$E$2:$I$222,5,FALSE)</f>
        <v>#N/A</v>
      </c>
      <c r="CA2622"/>
      <c r="CE2622" t="e">
        <f>VLOOKUP(CD2622,Sheet2!$E$2:$I$222,3,FALSE)</f>
        <v>#N/A</v>
      </c>
      <c r="CF2622" t="e">
        <f>VLOOKUP(CD2622,Sheet2!$E$2:$I$222,4,FALSE)</f>
        <v>#N/A</v>
      </c>
      <c r="CG2622" t="e">
        <f>VLOOKUP(CD2622,Sheet2!$E$2:$I$222,5,FALSE)</f>
        <v>#N/A</v>
      </c>
      <c r="CH2622"/>
      <c r="CL2622" t="e">
        <f>VLOOKUP(CK2622,Sheet2!$E$2:$I$222,3,FALSE)</f>
        <v>#N/A</v>
      </c>
      <c r="CM2622" t="e">
        <f>VLOOKUP(CK2622,Sheet2!$E$2:$I$222,4,FALSE)</f>
        <v>#N/A</v>
      </c>
      <c r="CN2622" t="e">
        <f>VLOOKUP(CK2622,Sheet2!$E$2:$I$222,5,FALSE)</f>
        <v>#N/A</v>
      </c>
      <c r="CO2622"/>
      <c r="CS2622" t="e">
        <f>VLOOKUP(CR2622,Sheet2!$E$2:$I$222,3,FALSE)</f>
        <v>#N/A</v>
      </c>
      <c r="CT2622" t="e">
        <f>VLOOKUP(CR2622,Sheet2!$E$2:$I$222,4,FALSE)</f>
        <v>#N/A</v>
      </c>
      <c r="CU2622" t="e">
        <f>VLOOKUP(CR2622,Sheet2!$E$2:$I$222,5,FALSE)</f>
        <v>#N/A</v>
      </c>
      <c r="CV2622"/>
      <c r="CZ2622" t="e">
        <f>VLOOKUP(CY2622,Sheet2!$E$2:$I$222,3,FALSE)</f>
        <v>#N/A</v>
      </c>
      <c r="DA2622" t="e">
        <f>VLOOKUP(CY2622,Sheet2!$E$2:$I$222,4,FALSE)</f>
        <v>#N/A</v>
      </c>
      <c r="DB2622" t="e">
        <f>VLOOKUP(CY2622,Sheet2!$E$2:$I$222,5,FALSE)</f>
        <v>#N/A</v>
      </c>
      <c r="DC2622"/>
      <c r="DG2622" t="e">
        <f>VLOOKUP(DF2622,Sheet2!$E$2:$I$222,3,FALSE)</f>
        <v>#N/A</v>
      </c>
      <c r="DH2622" t="e">
        <f>VLOOKUP(DF2622,Sheet2!$E$2:$I$222,4,FALSE)</f>
        <v>#N/A</v>
      </c>
      <c r="DI2622" t="e">
        <f>VLOOKUP(DF2622,Sheet2!$E$2:$I$222,5,FALSE)</f>
        <v>#N/A</v>
      </c>
    </row>
    <row r="2623" spans="1:113" x14ac:dyDescent="0.25">
      <c r="A2623">
        <v>2730</v>
      </c>
      <c r="C2623">
        <v>16287</v>
      </c>
      <c r="D2623">
        <v>6287</v>
      </c>
      <c r="E2623">
        <v>37.725876999999997</v>
      </c>
      <c r="F2623">
        <v>-122.442359</v>
      </c>
      <c r="G2623" t="s">
        <v>1890</v>
      </c>
      <c r="H2623" t="s">
        <v>4309</v>
      </c>
      <c r="I2623" t="s">
        <v>4924</v>
      </c>
      <c r="J2623" t="s">
        <v>4950</v>
      </c>
      <c r="K2623" t="s">
        <v>4966</v>
      </c>
      <c r="Q2623" t="s">
        <v>5930</v>
      </c>
      <c r="S2623" t="s">
        <v>6181</v>
      </c>
      <c r="W2623">
        <f t="shared" si="40"/>
        <v>2</v>
      </c>
      <c r="X2623" t="s">
        <v>6619</v>
      </c>
      <c r="Y2623" t="s">
        <v>6889</v>
      </c>
      <c r="AA2623" t="e">
        <f>VLOOKUP($Z2623,Sheet2!$E$2:$I$222,3,FALSE)</f>
        <v>#N/A</v>
      </c>
      <c r="AB2623" t="e">
        <f>VLOOKUP($Z2623,Sheet2!$E$2:$I$222,4,FALSE)</f>
        <v>#N/A</v>
      </c>
      <c r="AC2623" t="e">
        <f>VLOOKUP($Z2623,Sheet2!$E$2:$I$222,5,FALSE)</f>
        <v>#N/A</v>
      </c>
      <c r="AE2623" t="s">
        <v>6860</v>
      </c>
      <c r="AF2623" t="s">
        <v>6888</v>
      </c>
      <c r="AG2623" s="59" t="s">
        <v>6955</v>
      </c>
      <c r="AH2623" t="str">
        <f>VLOOKUP(AG2623,Sheet2!$E$2:$I$222,3,FALSE)</f>
        <v>To Balboa Park Station</v>
      </c>
      <c r="AI2623" t="str">
        <f>VLOOKUP(AG2623,Sheet2!$E$2:$I$222,4,FALSE)</f>
        <v>San Jose &amp; Geneva</v>
      </c>
      <c r="AJ2623" t="str">
        <f>VLOOKUP(AG2623,Sheet2!$E$2:$I$222,5,FALSE)</f>
        <v>Daily ~ 5am-12am</v>
      </c>
      <c r="AK2623"/>
      <c r="AO2623" t="e">
        <f>VLOOKUP(AN2623,Sheet2!$E$2:$I$222,3,FALSE)</f>
        <v>#N/A</v>
      </c>
      <c r="AP2623" t="e">
        <f>VLOOKUP(AN2623,Sheet2!$E$2:$I$222,4,FALSE)</f>
        <v>#N/A</v>
      </c>
      <c r="AQ2623" t="e">
        <f>VLOOKUP(AN2623,Sheet2!$E$2:$I$222,5,FALSE)</f>
        <v>#N/A</v>
      </c>
      <c r="AR2623"/>
      <c r="AV2623" t="e">
        <f>VLOOKUP(AU2623,Sheet2!$E$2:$I$222,3,FALSE)</f>
        <v>#N/A</v>
      </c>
      <c r="AW2623" t="e">
        <f>VLOOKUP(AU2623,Sheet2!$E$2:$I$222,4,FALSE)</f>
        <v>#N/A</v>
      </c>
      <c r="AX2623" t="e">
        <f>VLOOKUP(AU2623,Sheet2!$E$2:$I$222,5,FALSE)</f>
        <v>#N/A</v>
      </c>
      <c r="AY2623"/>
      <c r="BC2623" t="e">
        <f>VLOOKUP(BB2623,Sheet2!$E$2:$I$222,3,FALSE)</f>
        <v>#N/A</v>
      </c>
      <c r="BD2623" t="e">
        <f>VLOOKUP(BB2623,Sheet2!$E$2:$I$222,4,FALSE)</f>
        <v>#N/A</v>
      </c>
      <c r="BE2623" t="e">
        <f>VLOOKUP(BB2623,Sheet2!$E$2:$I$222,5,FALSE)</f>
        <v>#N/A</v>
      </c>
      <c r="BF2623"/>
      <c r="BJ2623" t="e">
        <f>VLOOKUP(BI2623,Sheet2!$E$2:$I$222,3,FALSE)</f>
        <v>#N/A</v>
      </c>
      <c r="BK2623" t="e">
        <f>VLOOKUP(BI2623,Sheet2!$E$2:$I$222,4,FALSE)</f>
        <v>#N/A</v>
      </c>
      <c r="BL2623" t="e">
        <f>VLOOKUP(BI2623,Sheet2!$E$2:$I$222,5,FALSE)</f>
        <v>#N/A</v>
      </c>
      <c r="BM2623"/>
      <c r="BQ2623" t="e">
        <f>VLOOKUP(BP2623,Sheet2!$E$2:$I$222,3,FALSE)</f>
        <v>#N/A</v>
      </c>
      <c r="BR2623" t="e">
        <f>VLOOKUP(BP2623,Sheet2!$E$2:$I$222,4,FALSE)</f>
        <v>#N/A</v>
      </c>
      <c r="BS2623" t="e">
        <f>VLOOKUP(BP2623,Sheet2!$E$2:$I$222,5,FALSE)</f>
        <v>#N/A</v>
      </c>
      <c r="BT2623"/>
      <c r="BX2623" t="e">
        <f>VLOOKUP(BW2623,Sheet2!$E$2:$I$222,3,FALSE)</f>
        <v>#N/A</v>
      </c>
      <c r="BY2623" t="e">
        <f>VLOOKUP(BW2623,Sheet2!$E$2:$I$222,4,FALSE)</f>
        <v>#N/A</v>
      </c>
      <c r="BZ2623" t="e">
        <f>VLOOKUP(BW2623,Sheet2!$E$2:$I$222,5,FALSE)</f>
        <v>#N/A</v>
      </c>
      <c r="CA2623"/>
      <c r="CE2623" t="e">
        <f>VLOOKUP(CD2623,Sheet2!$E$2:$I$222,3,FALSE)</f>
        <v>#N/A</v>
      </c>
      <c r="CF2623" t="e">
        <f>VLOOKUP(CD2623,Sheet2!$E$2:$I$222,4,FALSE)</f>
        <v>#N/A</v>
      </c>
      <c r="CG2623" t="e">
        <f>VLOOKUP(CD2623,Sheet2!$E$2:$I$222,5,FALSE)</f>
        <v>#N/A</v>
      </c>
      <c r="CH2623"/>
      <c r="CL2623" t="e">
        <f>VLOOKUP(CK2623,Sheet2!$E$2:$I$222,3,FALSE)</f>
        <v>#N/A</v>
      </c>
      <c r="CM2623" t="e">
        <f>VLOOKUP(CK2623,Sheet2!$E$2:$I$222,4,FALSE)</f>
        <v>#N/A</v>
      </c>
      <c r="CN2623" t="e">
        <f>VLOOKUP(CK2623,Sheet2!$E$2:$I$222,5,FALSE)</f>
        <v>#N/A</v>
      </c>
      <c r="CO2623"/>
      <c r="CS2623" t="e">
        <f>VLOOKUP(CR2623,Sheet2!$E$2:$I$222,3,FALSE)</f>
        <v>#N/A</v>
      </c>
      <c r="CT2623" t="e">
        <f>VLOOKUP(CR2623,Sheet2!$E$2:$I$222,4,FALSE)</f>
        <v>#N/A</v>
      </c>
      <c r="CU2623" t="e">
        <f>VLOOKUP(CR2623,Sheet2!$E$2:$I$222,5,FALSE)</f>
        <v>#N/A</v>
      </c>
      <c r="CV2623"/>
      <c r="CZ2623" t="e">
        <f>VLOOKUP(CY2623,Sheet2!$E$2:$I$222,3,FALSE)</f>
        <v>#N/A</v>
      </c>
      <c r="DA2623" t="e">
        <f>VLOOKUP(CY2623,Sheet2!$E$2:$I$222,4,FALSE)</f>
        <v>#N/A</v>
      </c>
      <c r="DB2623" t="e">
        <f>VLOOKUP(CY2623,Sheet2!$E$2:$I$222,5,FALSE)</f>
        <v>#N/A</v>
      </c>
      <c r="DC2623"/>
      <c r="DG2623" t="e">
        <f>VLOOKUP(DF2623,Sheet2!$E$2:$I$222,3,FALSE)</f>
        <v>#N/A</v>
      </c>
      <c r="DH2623" t="e">
        <f>VLOOKUP(DF2623,Sheet2!$E$2:$I$222,4,FALSE)</f>
        <v>#N/A</v>
      </c>
      <c r="DI2623" t="e">
        <f>VLOOKUP(DF2623,Sheet2!$E$2:$I$222,5,FALSE)</f>
        <v>#N/A</v>
      </c>
    </row>
    <row r="2624" spans="1:113" x14ac:dyDescent="0.25">
      <c r="A2624">
        <v>2731</v>
      </c>
      <c r="C2624">
        <v>16288</v>
      </c>
      <c r="D2624">
        <v>6288</v>
      </c>
      <c r="E2624">
        <v>37.725698000000001</v>
      </c>
      <c r="F2624">
        <v>-122.44242800000001</v>
      </c>
      <c r="G2624" t="s">
        <v>1890</v>
      </c>
      <c r="H2624" t="s">
        <v>4309</v>
      </c>
      <c r="I2624" t="s">
        <v>4925</v>
      </c>
      <c r="J2624" t="s">
        <v>4950</v>
      </c>
      <c r="K2624" t="s">
        <v>4966</v>
      </c>
      <c r="Q2624" t="s">
        <v>5930</v>
      </c>
      <c r="S2624" t="s">
        <v>6180</v>
      </c>
      <c r="W2624">
        <f t="shared" si="40"/>
        <v>2</v>
      </c>
      <c r="X2624" t="s">
        <v>6669</v>
      </c>
      <c r="Y2624" t="s">
        <v>6889</v>
      </c>
      <c r="AA2624" t="e">
        <f>VLOOKUP($Z2624,Sheet2!$E$2:$I$222,3,FALSE)</f>
        <v>#N/A</v>
      </c>
      <c r="AB2624" t="e">
        <f>VLOOKUP($Z2624,Sheet2!$E$2:$I$222,4,FALSE)</f>
        <v>#N/A</v>
      </c>
      <c r="AC2624" t="e">
        <f>VLOOKUP($Z2624,Sheet2!$E$2:$I$222,5,FALSE)</f>
        <v>#N/A</v>
      </c>
      <c r="AE2624" t="s">
        <v>6860</v>
      </c>
      <c r="AF2624" t="s">
        <v>6886</v>
      </c>
      <c r="AG2624" s="59" t="s">
        <v>6945</v>
      </c>
      <c r="AH2624" t="str">
        <f>VLOOKUP(AG2624,Sheet2!$E$2:$I$222,3,FALSE)</f>
        <v>To Downtown</v>
      </c>
      <c r="AI2624" t="str">
        <f>VLOOKUP(AG2624,Sheet2!$E$2:$I$222,4,FALSE)</f>
        <v>Embarcadero Station</v>
      </c>
      <c r="AJ2624" t="str">
        <f>VLOOKUP(AG2624,Sheet2!$E$2:$I$222,5,FALSE)</f>
        <v>Daily ~ 5am-12am</v>
      </c>
      <c r="AK2624"/>
      <c r="AO2624" t="e">
        <f>VLOOKUP(AN2624,Sheet2!$E$2:$I$222,3,FALSE)</f>
        <v>#N/A</v>
      </c>
      <c r="AP2624" t="e">
        <f>VLOOKUP(AN2624,Sheet2!$E$2:$I$222,4,FALSE)</f>
        <v>#N/A</v>
      </c>
      <c r="AQ2624" t="e">
        <f>VLOOKUP(AN2624,Sheet2!$E$2:$I$222,5,FALSE)</f>
        <v>#N/A</v>
      </c>
      <c r="AR2624"/>
      <c r="AV2624" t="e">
        <f>VLOOKUP(AU2624,Sheet2!$E$2:$I$222,3,FALSE)</f>
        <v>#N/A</v>
      </c>
      <c r="AW2624" t="e">
        <f>VLOOKUP(AU2624,Sheet2!$E$2:$I$222,4,FALSE)</f>
        <v>#N/A</v>
      </c>
      <c r="AX2624" t="e">
        <f>VLOOKUP(AU2624,Sheet2!$E$2:$I$222,5,FALSE)</f>
        <v>#N/A</v>
      </c>
      <c r="AY2624"/>
      <c r="BC2624" t="e">
        <f>VLOOKUP(BB2624,Sheet2!$E$2:$I$222,3,FALSE)</f>
        <v>#N/A</v>
      </c>
      <c r="BD2624" t="e">
        <f>VLOOKUP(BB2624,Sheet2!$E$2:$I$222,4,FALSE)</f>
        <v>#N/A</v>
      </c>
      <c r="BE2624" t="e">
        <f>VLOOKUP(BB2624,Sheet2!$E$2:$I$222,5,FALSE)</f>
        <v>#N/A</v>
      </c>
      <c r="BF2624"/>
      <c r="BJ2624" t="e">
        <f>VLOOKUP(BI2624,Sheet2!$E$2:$I$222,3,FALSE)</f>
        <v>#N/A</v>
      </c>
      <c r="BK2624" t="e">
        <f>VLOOKUP(BI2624,Sheet2!$E$2:$I$222,4,FALSE)</f>
        <v>#N/A</v>
      </c>
      <c r="BL2624" t="e">
        <f>VLOOKUP(BI2624,Sheet2!$E$2:$I$222,5,FALSE)</f>
        <v>#N/A</v>
      </c>
      <c r="BM2624"/>
      <c r="BQ2624" t="e">
        <f>VLOOKUP(BP2624,Sheet2!$E$2:$I$222,3,FALSE)</f>
        <v>#N/A</v>
      </c>
      <c r="BR2624" t="e">
        <f>VLOOKUP(BP2624,Sheet2!$E$2:$I$222,4,FALSE)</f>
        <v>#N/A</v>
      </c>
      <c r="BS2624" t="e">
        <f>VLOOKUP(BP2624,Sheet2!$E$2:$I$222,5,FALSE)</f>
        <v>#N/A</v>
      </c>
      <c r="BT2624"/>
      <c r="BX2624" t="e">
        <f>VLOOKUP(BW2624,Sheet2!$E$2:$I$222,3,FALSE)</f>
        <v>#N/A</v>
      </c>
      <c r="BY2624" t="e">
        <f>VLOOKUP(BW2624,Sheet2!$E$2:$I$222,4,FALSE)</f>
        <v>#N/A</v>
      </c>
      <c r="BZ2624" t="e">
        <f>VLOOKUP(BW2624,Sheet2!$E$2:$I$222,5,FALSE)</f>
        <v>#N/A</v>
      </c>
      <c r="CA2624"/>
      <c r="CE2624" t="e">
        <f>VLOOKUP(CD2624,Sheet2!$E$2:$I$222,3,FALSE)</f>
        <v>#N/A</v>
      </c>
      <c r="CF2624" t="e">
        <f>VLOOKUP(CD2624,Sheet2!$E$2:$I$222,4,FALSE)</f>
        <v>#N/A</v>
      </c>
      <c r="CG2624" t="e">
        <f>VLOOKUP(CD2624,Sheet2!$E$2:$I$222,5,FALSE)</f>
        <v>#N/A</v>
      </c>
      <c r="CH2624"/>
      <c r="CL2624" t="e">
        <f>VLOOKUP(CK2624,Sheet2!$E$2:$I$222,3,FALSE)</f>
        <v>#N/A</v>
      </c>
      <c r="CM2624" t="e">
        <f>VLOOKUP(CK2624,Sheet2!$E$2:$I$222,4,FALSE)</f>
        <v>#N/A</v>
      </c>
      <c r="CN2624" t="e">
        <f>VLOOKUP(CK2624,Sheet2!$E$2:$I$222,5,FALSE)</f>
        <v>#N/A</v>
      </c>
      <c r="CO2624"/>
      <c r="CS2624" t="e">
        <f>VLOOKUP(CR2624,Sheet2!$E$2:$I$222,3,FALSE)</f>
        <v>#N/A</v>
      </c>
      <c r="CT2624" t="e">
        <f>VLOOKUP(CR2624,Sheet2!$E$2:$I$222,4,FALSE)</f>
        <v>#N/A</v>
      </c>
      <c r="CU2624" t="e">
        <f>VLOOKUP(CR2624,Sheet2!$E$2:$I$222,5,FALSE)</f>
        <v>#N/A</v>
      </c>
      <c r="CV2624"/>
      <c r="CZ2624" t="e">
        <f>VLOOKUP(CY2624,Sheet2!$E$2:$I$222,3,FALSE)</f>
        <v>#N/A</v>
      </c>
      <c r="DA2624" t="e">
        <f>VLOOKUP(CY2624,Sheet2!$E$2:$I$222,4,FALSE)</f>
        <v>#N/A</v>
      </c>
      <c r="DB2624" t="e">
        <f>VLOOKUP(CY2624,Sheet2!$E$2:$I$222,5,FALSE)</f>
        <v>#N/A</v>
      </c>
      <c r="DC2624"/>
      <c r="DG2624" t="e">
        <f>VLOOKUP(DF2624,Sheet2!$E$2:$I$222,3,FALSE)</f>
        <v>#N/A</v>
      </c>
      <c r="DH2624" t="e">
        <f>VLOOKUP(DF2624,Sheet2!$E$2:$I$222,4,FALSE)</f>
        <v>#N/A</v>
      </c>
      <c r="DI2624" t="e">
        <f>VLOOKUP(DF2624,Sheet2!$E$2:$I$222,5,FALSE)</f>
        <v>#N/A</v>
      </c>
    </row>
    <row r="2625" spans="1:113" x14ac:dyDescent="0.25">
      <c r="A2625">
        <v>2732</v>
      </c>
      <c r="C2625">
        <v>16290</v>
      </c>
      <c r="D2625">
        <v>6290</v>
      </c>
      <c r="E2625">
        <v>37.794150000000002</v>
      </c>
      <c r="F2625">
        <v>-122.40038</v>
      </c>
      <c r="G2625" t="s">
        <v>1891</v>
      </c>
      <c r="H2625" t="s">
        <v>4310</v>
      </c>
      <c r="I2625" t="s">
        <v>4920</v>
      </c>
      <c r="J2625" t="s">
        <v>4946</v>
      </c>
      <c r="K2625" t="s">
        <v>4964</v>
      </c>
      <c r="M2625" t="s">
        <v>5109</v>
      </c>
      <c r="Q2625" t="s">
        <v>5924</v>
      </c>
      <c r="S2625" t="s">
        <v>6543</v>
      </c>
      <c r="W2625">
        <f t="shared" si="40"/>
        <v>3</v>
      </c>
      <c r="X2625" t="s">
        <v>6847</v>
      </c>
      <c r="Y2625" t="s">
        <v>6888</v>
      </c>
      <c r="Z2625" s="59" t="s">
        <v>6925</v>
      </c>
      <c r="AA2625" t="str">
        <f>VLOOKUP($Z2625,Sheet2!$E$2:$I$222,3,FALSE)</f>
        <v>To Richmond District</v>
      </c>
      <c r="AB2625" t="str">
        <f>VLOOKUP($Z2625,Sheet2!$E$2:$I$222,4,FALSE)</f>
        <v>33rd Av. &amp; Geary</v>
      </c>
      <c r="AC2625" t="str">
        <f>VLOOKUP($Z2625,Sheet2!$E$2:$I$222,5,FALSE)</f>
        <v>Daily ~ 5am-12:30am</v>
      </c>
      <c r="AE2625" t="s">
        <v>6813</v>
      </c>
      <c r="AF2625" t="s">
        <v>6888</v>
      </c>
      <c r="AG2625" s="59" t="s">
        <v>6893</v>
      </c>
      <c r="AH2625" t="str">
        <f>VLOOKUP(AG2625,Sheet2!$E$2:$I$222,3,FALSE)</f>
        <v>To Pacific Heights</v>
      </c>
      <c r="AI2625" t="str">
        <f>VLOOKUP(AG2625,Sheet2!$E$2:$I$222,4,FALSE)</f>
        <v>Lyon &amp; Greenwich</v>
      </c>
      <c r="AJ2625" t="str">
        <f>VLOOKUP(AG2625,Sheet2!$E$2:$I$222,5,FALSE)</f>
        <v>M-F Only ~ 5:30-9am  4-7:30pm</v>
      </c>
      <c r="AK2625"/>
      <c r="AL2625" t="s">
        <v>6814</v>
      </c>
      <c r="AM2625" t="s">
        <v>6886</v>
      </c>
      <c r="AN2625" s="59" t="s">
        <v>6972</v>
      </c>
      <c r="AO2625" t="str">
        <f>VLOOKUP(AN2625,Sheet2!$E$2:$I$222,3,FALSE)</f>
        <v>To Financial District - Levi Plaza</v>
      </c>
      <c r="AP2625" t="str">
        <f>VLOOKUP(AN2625,Sheet2!$E$2:$I$222,4,FALSE)</f>
        <v>Sansome &amp; Filbert</v>
      </c>
      <c r="AQ2625" t="str">
        <f>VLOOKUP(AN2625,Sheet2!$E$2:$I$222,5,FALSE)</f>
        <v>AM Only: M-F ~ 6am-9am</v>
      </c>
      <c r="AR2625"/>
      <c r="AV2625" t="e">
        <f>VLOOKUP(AU2625,Sheet2!$E$2:$I$222,3,FALSE)</f>
        <v>#N/A</v>
      </c>
      <c r="AW2625" t="e">
        <f>VLOOKUP(AU2625,Sheet2!$E$2:$I$222,4,FALSE)</f>
        <v>#N/A</v>
      </c>
      <c r="AX2625" t="e">
        <f>VLOOKUP(AU2625,Sheet2!$E$2:$I$222,5,FALSE)</f>
        <v>#N/A</v>
      </c>
      <c r="AY2625"/>
      <c r="BC2625" t="e">
        <f>VLOOKUP(BB2625,Sheet2!$E$2:$I$222,3,FALSE)</f>
        <v>#N/A</v>
      </c>
      <c r="BD2625" t="e">
        <f>VLOOKUP(BB2625,Sheet2!$E$2:$I$222,4,FALSE)</f>
        <v>#N/A</v>
      </c>
      <c r="BE2625" t="e">
        <f>VLOOKUP(BB2625,Sheet2!$E$2:$I$222,5,FALSE)</f>
        <v>#N/A</v>
      </c>
      <c r="BF2625"/>
      <c r="BJ2625" t="e">
        <f>VLOOKUP(BI2625,Sheet2!$E$2:$I$222,3,FALSE)</f>
        <v>#N/A</v>
      </c>
      <c r="BK2625" t="e">
        <f>VLOOKUP(BI2625,Sheet2!$E$2:$I$222,4,FALSE)</f>
        <v>#N/A</v>
      </c>
      <c r="BL2625" t="e">
        <f>VLOOKUP(BI2625,Sheet2!$E$2:$I$222,5,FALSE)</f>
        <v>#N/A</v>
      </c>
      <c r="BM2625"/>
      <c r="BQ2625" t="e">
        <f>VLOOKUP(BP2625,Sheet2!$E$2:$I$222,3,FALSE)</f>
        <v>#N/A</v>
      </c>
      <c r="BR2625" t="e">
        <f>VLOOKUP(BP2625,Sheet2!$E$2:$I$222,4,FALSE)</f>
        <v>#N/A</v>
      </c>
      <c r="BS2625" t="e">
        <f>VLOOKUP(BP2625,Sheet2!$E$2:$I$222,5,FALSE)</f>
        <v>#N/A</v>
      </c>
      <c r="BT2625"/>
      <c r="BX2625" t="e">
        <f>VLOOKUP(BW2625,Sheet2!$E$2:$I$222,3,FALSE)</f>
        <v>#N/A</v>
      </c>
      <c r="BY2625" t="e">
        <f>VLOOKUP(BW2625,Sheet2!$E$2:$I$222,4,FALSE)</f>
        <v>#N/A</v>
      </c>
      <c r="BZ2625" t="e">
        <f>VLOOKUP(BW2625,Sheet2!$E$2:$I$222,5,FALSE)</f>
        <v>#N/A</v>
      </c>
      <c r="CA2625"/>
      <c r="CE2625" t="e">
        <f>VLOOKUP(CD2625,Sheet2!$E$2:$I$222,3,FALSE)</f>
        <v>#N/A</v>
      </c>
      <c r="CF2625" t="e">
        <f>VLOOKUP(CD2625,Sheet2!$E$2:$I$222,4,FALSE)</f>
        <v>#N/A</v>
      </c>
      <c r="CG2625" t="e">
        <f>VLOOKUP(CD2625,Sheet2!$E$2:$I$222,5,FALSE)</f>
        <v>#N/A</v>
      </c>
      <c r="CH2625"/>
      <c r="CL2625" t="e">
        <f>VLOOKUP(CK2625,Sheet2!$E$2:$I$222,3,FALSE)</f>
        <v>#N/A</v>
      </c>
      <c r="CM2625" t="e">
        <f>VLOOKUP(CK2625,Sheet2!$E$2:$I$222,4,FALSE)</f>
        <v>#N/A</v>
      </c>
      <c r="CN2625" t="e">
        <f>VLOOKUP(CK2625,Sheet2!$E$2:$I$222,5,FALSE)</f>
        <v>#N/A</v>
      </c>
      <c r="CO2625"/>
      <c r="CS2625" t="e">
        <f>VLOOKUP(CR2625,Sheet2!$E$2:$I$222,3,FALSE)</f>
        <v>#N/A</v>
      </c>
      <c r="CT2625" t="e">
        <f>VLOOKUP(CR2625,Sheet2!$E$2:$I$222,4,FALSE)</f>
        <v>#N/A</v>
      </c>
      <c r="CU2625" t="e">
        <f>VLOOKUP(CR2625,Sheet2!$E$2:$I$222,5,FALSE)</f>
        <v>#N/A</v>
      </c>
      <c r="CV2625"/>
      <c r="CZ2625" t="e">
        <f>VLOOKUP(CY2625,Sheet2!$E$2:$I$222,3,FALSE)</f>
        <v>#N/A</v>
      </c>
      <c r="DA2625" t="e">
        <f>VLOOKUP(CY2625,Sheet2!$E$2:$I$222,4,FALSE)</f>
        <v>#N/A</v>
      </c>
      <c r="DB2625" t="e">
        <f>VLOOKUP(CY2625,Sheet2!$E$2:$I$222,5,FALSE)</f>
        <v>#N/A</v>
      </c>
      <c r="DC2625"/>
      <c r="DG2625" t="e">
        <f>VLOOKUP(DF2625,Sheet2!$E$2:$I$222,3,FALSE)</f>
        <v>#N/A</v>
      </c>
      <c r="DH2625" t="e">
        <f>VLOOKUP(DF2625,Sheet2!$E$2:$I$222,4,FALSE)</f>
        <v>#N/A</v>
      </c>
      <c r="DI2625" t="e">
        <f>VLOOKUP(DF2625,Sheet2!$E$2:$I$222,5,FALSE)</f>
        <v>#N/A</v>
      </c>
    </row>
    <row r="2626" spans="1:113" x14ac:dyDescent="0.25">
      <c r="A2626">
        <v>2733</v>
      </c>
      <c r="C2626">
        <v>16291</v>
      </c>
      <c r="D2626">
        <v>6291</v>
      </c>
      <c r="E2626">
        <v>37.790315999999997</v>
      </c>
      <c r="F2626">
        <v>-122.430617</v>
      </c>
      <c r="G2626" t="s">
        <v>1892</v>
      </c>
      <c r="H2626" t="s">
        <v>4311</v>
      </c>
      <c r="I2626" t="s">
        <v>4917</v>
      </c>
      <c r="J2626" t="s">
        <v>4946</v>
      </c>
      <c r="K2626" t="s">
        <v>4966</v>
      </c>
      <c r="N2626" t="s">
        <v>5747</v>
      </c>
      <c r="Q2626" t="s">
        <v>5924</v>
      </c>
      <c r="R2626">
        <v>386</v>
      </c>
      <c r="S2626" t="s">
        <v>6111</v>
      </c>
      <c r="W2626">
        <f t="shared" ref="W2626:W2689" si="41">COUNTA(X2626,AE2626,AL2626,AS2626,AZ2626,BG2626,BN2626,BU2626,CB2626,CI2626,CP2626,CW2626,DD2626)</f>
        <v>1</v>
      </c>
      <c r="X2626" t="s">
        <v>6847</v>
      </c>
      <c r="Y2626" t="s">
        <v>6888</v>
      </c>
      <c r="Z2626" s="59" t="s">
        <v>6925</v>
      </c>
      <c r="AA2626" t="str">
        <f>VLOOKUP($Z2626,Sheet2!$E$2:$I$222,3,FALSE)</f>
        <v>To Richmond District</v>
      </c>
      <c r="AB2626" t="str">
        <f>VLOOKUP($Z2626,Sheet2!$E$2:$I$222,4,FALSE)</f>
        <v>33rd Av. &amp; Geary</v>
      </c>
      <c r="AC2626" t="str">
        <f>VLOOKUP($Z2626,Sheet2!$E$2:$I$222,5,FALSE)</f>
        <v>Daily ~ 5am-12:30am</v>
      </c>
      <c r="AH2626" t="e">
        <f>VLOOKUP(AG2626,Sheet2!$E$2:$I$222,3,FALSE)</f>
        <v>#N/A</v>
      </c>
      <c r="AI2626" t="e">
        <f>VLOOKUP(AG2626,Sheet2!$E$2:$I$222,4,FALSE)</f>
        <v>#N/A</v>
      </c>
      <c r="AJ2626" t="e">
        <f>VLOOKUP(AG2626,Sheet2!$E$2:$I$222,5,FALSE)</f>
        <v>#N/A</v>
      </c>
      <c r="AK2626"/>
      <c r="AO2626" t="e">
        <f>VLOOKUP(AN2626,Sheet2!$E$2:$I$222,3,FALSE)</f>
        <v>#N/A</v>
      </c>
      <c r="AP2626" t="e">
        <f>VLOOKUP(AN2626,Sheet2!$E$2:$I$222,4,FALSE)</f>
        <v>#N/A</v>
      </c>
      <c r="AQ2626" t="e">
        <f>VLOOKUP(AN2626,Sheet2!$E$2:$I$222,5,FALSE)</f>
        <v>#N/A</v>
      </c>
      <c r="AR2626"/>
      <c r="AV2626" t="e">
        <f>VLOOKUP(AU2626,Sheet2!$E$2:$I$222,3,FALSE)</f>
        <v>#N/A</v>
      </c>
      <c r="AW2626" t="e">
        <f>VLOOKUP(AU2626,Sheet2!$E$2:$I$222,4,FALSE)</f>
        <v>#N/A</v>
      </c>
      <c r="AX2626" t="e">
        <f>VLOOKUP(AU2626,Sheet2!$E$2:$I$222,5,FALSE)</f>
        <v>#N/A</v>
      </c>
      <c r="AY2626"/>
      <c r="BC2626" t="e">
        <f>VLOOKUP(BB2626,Sheet2!$E$2:$I$222,3,FALSE)</f>
        <v>#N/A</v>
      </c>
      <c r="BD2626" t="e">
        <f>VLOOKUP(BB2626,Sheet2!$E$2:$I$222,4,FALSE)</f>
        <v>#N/A</v>
      </c>
      <c r="BE2626" t="e">
        <f>VLOOKUP(BB2626,Sheet2!$E$2:$I$222,5,FALSE)</f>
        <v>#N/A</v>
      </c>
      <c r="BF2626"/>
      <c r="BJ2626" t="e">
        <f>VLOOKUP(BI2626,Sheet2!$E$2:$I$222,3,FALSE)</f>
        <v>#N/A</v>
      </c>
      <c r="BK2626" t="e">
        <f>VLOOKUP(BI2626,Sheet2!$E$2:$I$222,4,FALSE)</f>
        <v>#N/A</v>
      </c>
      <c r="BL2626" t="e">
        <f>VLOOKUP(BI2626,Sheet2!$E$2:$I$222,5,FALSE)</f>
        <v>#N/A</v>
      </c>
      <c r="BM2626"/>
      <c r="BQ2626" t="e">
        <f>VLOOKUP(BP2626,Sheet2!$E$2:$I$222,3,FALSE)</f>
        <v>#N/A</v>
      </c>
      <c r="BR2626" t="e">
        <f>VLOOKUP(BP2626,Sheet2!$E$2:$I$222,4,FALSE)</f>
        <v>#N/A</v>
      </c>
      <c r="BS2626" t="e">
        <f>VLOOKUP(BP2626,Sheet2!$E$2:$I$222,5,FALSE)</f>
        <v>#N/A</v>
      </c>
      <c r="BT2626"/>
      <c r="BX2626" t="e">
        <f>VLOOKUP(BW2626,Sheet2!$E$2:$I$222,3,FALSE)</f>
        <v>#N/A</v>
      </c>
      <c r="BY2626" t="e">
        <f>VLOOKUP(BW2626,Sheet2!$E$2:$I$222,4,FALSE)</f>
        <v>#N/A</v>
      </c>
      <c r="BZ2626" t="e">
        <f>VLOOKUP(BW2626,Sheet2!$E$2:$I$222,5,FALSE)</f>
        <v>#N/A</v>
      </c>
      <c r="CA2626"/>
      <c r="CE2626" t="e">
        <f>VLOOKUP(CD2626,Sheet2!$E$2:$I$222,3,FALSE)</f>
        <v>#N/A</v>
      </c>
      <c r="CF2626" t="e">
        <f>VLOOKUP(CD2626,Sheet2!$E$2:$I$222,4,FALSE)</f>
        <v>#N/A</v>
      </c>
      <c r="CG2626" t="e">
        <f>VLOOKUP(CD2626,Sheet2!$E$2:$I$222,5,FALSE)</f>
        <v>#N/A</v>
      </c>
      <c r="CH2626"/>
      <c r="CL2626" t="e">
        <f>VLOOKUP(CK2626,Sheet2!$E$2:$I$222,3,FALSE)</f>
        <v>#N/A</v>
      </c>
      <c r="CM2626" t="e">
        <f>VLOOKUP(CK2626,Sheet2!$E$2:$I$222,4,FALSE)</f>
        <v>#N/A</v>
      </c>
      <c r="CN2626" t="e">
        <f>VLOOKUP(CK2626,Sheet2!$E$2:$I$222,5,FALSE)</f>
        <v>#N/A</v>
      </c>
      <c r="CO2626"/>
      <c r="CS2626" t="e">
        <f>VLOOKUP(CR2626,Sheet2!$E$2:$I$222,3,FALSE)</f>
        <v>#N/A</v>
      </c>
      <c r="CT2626" t="e">
        <f>VLOOKUP(CR2626,Sheet2!$E$2:$I$222,4,FALSE)</f>
        <v>#N/A</v>
      </c>
      <c r="CU2626" t="e">
        <f>VLOOKUP(CR2626,Sheet2!$E$2:$I$222,5,FALSE)</f>
        <v>#N/A</v>
      </c>
      <c r="CV2626"/>
      <c r="CZ2626" t="e">
        <f>VLOOKUP(CY2626,Sheet2!$E$2:$I$222,3,FALSE)</f>
        <v>#N/A</v>
      </c>
      <c r="DA2626" t="e">
        <f>VLOOKUP(CY2626,Sheet2!$E$2:$I$222,4,FALSE)</f>
        <v>#N/A</v>
      </c>
      <c r="DB2626" t="e">
        <f>VLOOKUP(CY2626,Sheet2!$E$2:$I$222,5,FALSE)</f>
        <v>#N/A</v>
      </c>
      <c r="DC2626"/>
      <c r="DG2626" t="e">
        <f>VLOOKUP(DF2626,Sheet2!$E$2:$I$222,3,FALSE)</f>
        <v>#N/A</v>
      </c>
      <c r="DH2626" t="e">
        <f>VLOOKUP(DF2626,Sheet2!$E$2:$I$222,4,FALSE)</f>
        <v>#N/A</v>
      </c>
      <c r="DI2626" t="e">
        <f>VLOOKUP(DF2626,Sheet2!$E$2:$I$222,5,FALSE)</f>
        <v>#N/A</v>
      </c>
    </row>
    <row r="2627" spans="1:113" x14ac:dyDescent="0.25">
      <c r="A2627">
        <v>2734</v>
      </c>
      <c r="C2627">
        <v>16292</v>
      </c>
      <c r="D2627">
        <v>6292</v>
      </c>
      <c r="E2627">
        <v>37.790194</v>
      </c>
      <c r="F2627">
        <v>-122.43085499999999</v>
      </c>
      <c r="G2627" t="s">
        <v>1892</v>
      </c>
      <c r="H2627" t="s">
        <v>4311</v>
      </c>
      <c r="I2627" t="s">
        <v>4918</v>
      </c>
      <c r="J2627" t="s">
        <v>4946</v>
      </c>
      <c r="K2627" t="s">
        <v>4966</v>
      </c>
      <c r="N2627" t="s">
        <v>5748</v>
      </c>
      <c r="Q2627">
        <v>0</v>
      </c>
      <c r="R2627">
        <v>945</v>
      </c>
      <c r="S2627" t="s">
        <v>6186</v>
      </c>
      <c r="W2627">
        <f t="shared" si="41"/>
        <v>1</v>
      </c>
      <c r="X2627" t="s">
        <v>6847</v>
      </c>
      <c r="Y2627" t="s">
        <v>6886</v>
      </c>
      <c r="Z2627" s="59" t="s">
        <v>6924</v>
      </c>
      <c r="AA2627" t="str">
        <f>VLOOKUP($Z2627,Sheet2!$E$2:$I$222,3,FALSE)</f>
        <v>To Downtown</v>
      </c>
      <c r="AB2627" t="str">
        <f>VLOOKUP($Z2627,Sheet2!$E$2:$I$222,4,FALSE)</f>
        <v>Drumm &amp; Clay</v>
      </c>
      <c r="AC2627" t="str">
        <f>VLOOKUP($Z2627,Sheet2!$E$2:$I$222,5,FALSE)</f>
        <v>Daily ~ 5am-12;30am</v>
      </c>
      <c r="AH2627" t="e">
        <f>VLOOKUP(AG2627,Sheet2!$E$2:$I$222,3,FALSE)</f>
        <v>#N/A</v>
      </c>
      <c r="AI2627" t="e">
        <f>VLOOKUP(AG2627,Sheet2!$E$2:$I$222,4,FALSE)</f>
        <v>#N/A</v>
      </c>
      <c r="AJ2627" t="e">
        <f>VLOOKUP(AG2627,Sheet2!$E$2:$I$222,5,FALSE)</f>
        <v>#N/A</v>
      </c>
      <c r="AK2627"/>
      <c r="AO2627" t="e">
        <f>VLOOKUP(AN2627,Sheet2!$E$2:$I$222,3,FALSE)</f>
        <v>#N/A</v>
      </c>
      <c r="AP2627" t="e">
        <f>VLOOKUP(AN2627,Sheet2!$E$2:$I$222,4,FALSE)</f>
        <v>#N/A</v>
      </c>
      <c r="AQ2627" t="e">
        <f>VLOOKUP(AN2627,Sheet2!$E$2:$I$222,5,FALSE)</f>
        <v>#N/A</v>
      </c>
      <c r="AR2627"/>
      <c r="AV2627" t="e">
        <f>VLOOKUP(AU2627,Sheet2!$E$2:$I$222,3,FALSE)</f>
        <v>#N/A</v>
      </c>
      <c r="AW2627" t="e">
        <f>VLOOKUP(AU2627,Sheet2!$E$2:$I$222,4,FALSE)</f>
        <v>#N/A</v>
      </c>
      <c r="AX2627" t="e">
        <f>VLOOKUP(AU2627,Sheet2!$E$2:$I$222,5,FALSE)</f>
        <v>#N/A</v>
      </c>
      <c r="AY2627"/>
      <c r="BC2627" t="e">
        <f>VLOOKUP(BB2627,Sheet2!$E$2:$I$222,3,FALSE)</f>
        <v>#N/A</v>
      </c>
      <c r="BD2627" t="e">
        <f>VLOOKUP(BB2627,Sheet2!$E$2:$I$222,4,FALSE)</f>
        <v>#N/A</v>
      </c>
      <c r="BE2627" t="e">
        <f>VLOOKUP(BB2627,Sheet2!$E$2:$I$222,5,FALSE)</f>
        <v>#N/A</v>
      </c>
      <c r="BF2627"/>
      <c r="BJ2627" t="e">
        <f>VLOOKUP(BI2627,Sheet2!$E$2:$I$222,3,FALSE)</f>
        <v>#N/A</v>
      </c>
      <c r="BK2627" t="e">
        <f>VLOOKUP(BI2627,Sheet2!$E$2:$I$222,4,FALSE)</f>
        <v>#N/A</v>
      </c>
      <c r="BL2627" t="e">
        <f>VLOOKUP(BI2627,Sheet2!$E$2:$I$222,5,FALSE)</f>
        <v>#N/A</v>
      </c>
      <c r="BM2627"/>
      <c r="BQ2627" t="e">
        <f>VLOOKUP(BP2627,Sheet2!$E$2:$I$222,3,FALSE)</f>
        <v>#N/A</v>
      </c>
      <c r="BR2627" t="e">
        <f>VLOOKUP(BP2627,Sheet2!$E$2:$I$222,4,FALSE)</f>
        <v>#N/A</v>
      </c>
      <c r="BS2627" t="e">
        <f>VLOOKUP(BP2627,Sheet2!$E$2:$I$222,5,FALSE)</f>
        <v>#N/A</v>
      </c>
      <c r="BT2627"/>
      <c r="BX2627" t="e">
        <f>VLOOKUP(BW2627,Sheet2!$E$2:$I$222,3,FALSE)</f>
        <v>#N/A</v>
      </c>
      <c r="BY2627" t="e">
        <f>VLOOKUP(BW2627,Sheet2!$E$2:$I$222,4,FALSE)</f>
        <v>#N/A</v>
      </c>
      <c r="BZ2627" t="e">
        <f>VLOOKUP(BW2627,Sheet2!$E$2:$I$222,5,FALSE)</f>
        <v>#N/A</v>
      </c>
      <c r="CA2627"/>
      <c r="CE2627" t="e">
        <f>VLOOKUP(CD2627,Sheet2!$E$2:$I$222,3,FALSE)</f>
        <v>#N/A</v>
      </c>
      <c r="CF2627" t="e">
        <f>VLOOKUP(CD2627,Sheet2!$E$2:$I$222,4,FALSE)</f>
        <v>#N/A</v>
      </c>
      <c r="CG2627" t="e">
        <f>VLOOKUP(CD2627,Sheet2!$E$2:$I$222,5,FALSE)</f>
        <v>#N/A</v>
      </c>
      <c r="CH2627"/>
      <c r="CL2627" t="e">
        <f>VLOOKUP(CK2627,Sheet2!$E$2:$I$222,3,FALSE)</f>
        <v>#N/A</v>
      </c>
      <c r="CM2627" t="e">
        <f>VLOOKUP(CK2627,Sheet2!$E$2:$I$222,4,FALSE)</f>
        <v>#N/A</v>
      </c>
      <c r="CN2627" t="e">
        <f>VLOOKUP(CK2627,Sheet2!$E$2:$I$222,5,FALSE)</f>
        <v>#N/A</v>
      </c>
      <c r="CO2627"/>
      <c r="CS2627" t="e">
        <f>VLOOKUP(CR2627,Sheet2!$E$2:$I$222,3,FALSE)</f>
        <v>#N/A</v>
      </c>
      <c r="CT2627" t="e">
        <f>VLOOKUP(CR2627,Sheet2!$E$2:$I$222,4,FALSE)</f>
        <v>#N/A</v>
      </c>
      <c r="CU2627" t="e">
        <f>VLOOKUP(CR2627,Sheet2!$E$2:$I$222,5,FALSE)</f>
        <v>#N/A</v>
      </c>
      <c r="CV2627"/>
      <c r="CZ2627" t="e">
        <f>VLOOKUP(CY2627,Sheet2!$E$2:$I$222,3,FALSE)</f>
        <v>#N/A</v>
      </c>
      <c r="DA2627" t="e">
        <f>VLOOKUP(CY2627,Sheet2!$E$2:$I$222,4,FALSE)</f>
        <v>#N/A</v>
      </c>
      <c r="DB2627" t="e">
        <f>VLOOKUP(CY2627,Sheet2!$E$2:$I$222,5,FALSE)</f>
        <v>#N/A</v>
      </c>
      <c r="DC2627"/>
      <c r="DG2627" t="e">
        <f>VLOOKUP(DF2627,Sheet2!$E$2:$I$222,3,FALSE)</f>
        <v>#N/A</v>
      </c>
      <c r="DH2627" t="e">
        <f>VLOOKUP(DF2627,Sheet2!$E$2:$I$222,4,FALSE)</f>
        <v>#N/A</v>
      </c>
      <c r="DI2627" t="e">
        <f>VLOOKUP(DF2627,Sheet2!$E$2:$I$222,5,FALSE)</f>
        <v>#N/A</v>
      </c>
    </row>
    <row r="2628" spans="1:113" x14ac:dyDescent="0.25">
      <c r="A2628">
        <v>2735</v>
      </c>
      <c r="C2628">
        <v>16293</v>
      </c>
      <c r="D2628">
        <v>6293</v>
      </c>
      <c r="E2628">
        <v>37.786940000000001</v>
      </c>
      <c r="F2628">
        <v>-122.45639</v>
      </c>
      <c r="G2628" t="s">
        <v>1893</v>
      </c>
      <c r="H2628" t="s">
        <v>4312</v>
      </c>
      <c r="I2628" t="s">
        <v>4916</v>
      </c>
      <c r="J2628" t="s">
        <v>4946</v>
      </c>
      <c r="K2628" t="s">
        <v>4962</v>
      </c>
      <c r="M2628" t="s">
        <v>5109</v>
      </c>
      <c r="N2628" t="s">
        <v>5749</v>
      </c>
      <c r="Q2628" t="s">
        <v>5924</v>
      </c>
      <c r="R2628">
        <v>1384</v>
      </c>
      <c r="S2628" t="s">
        <v>6102</v>
      </c>
      <c r="T2628" t="s">
        <v>6758</v>
      </c>
      <c r="W2628">
        <f t="shared" si="41"/>
        <v>2</v>
      </c>
      <c r="X2628" t="s">
        <v>6842</v>
      </c>
      <c r="Y2628" t="s">
        <v>6885</v>
      </c>
      <c r="AA2628" t="e">
        <f>VLOOKUP($Z2628,Sheet2!$E$2:$I$222,3,FALSE)</f>
        <v>#N/A</v>
      </c>
      <c r="AB2628" t="e">
        <f>VLOOKUP($Z2628,Sheet2!$E$2:$I$222,4,FALSE)</f>
        <v>#N/A</v>
      </c>
      <c r="AC2628" t="e">
        <f>VLOOKUP($Z2628,Sheet2!$E$2:$I$222,5,FALSE)</f>
        <v>#N/A</v>
      </c>
      <c r="AE2628" t="s">
        <v>6842</v>
      </c>
      <c r="AF2628" t="s">
        <v>6887</v>
      </c>
      <c r="AH2628" t="e">
        <f>VLOOKUP(AG2628,Sheet2!$E$2:$I$222,3,FALSE)</f>
        <v>#N/A</v>
      </c>
      <c r="AI2628" t="e">
        <f>VLOOKUP(AG2628,Sheet2!$E$2:$I$222,4,FALSE)</f>
        <v>#N/A</v>
      </c>
      <c r="AJ2628" t="e">
        <f>VLOOKUP(AG2628,Sheet2!$E$2:$I$222,5,FALSE)</f>
        <v>#N/A</v>
      </c>
      <c r="AK2628"/>
      <c r="AO2628" t="e">
        <f>VLOOKUP(AN2628,Sheet2!$E$2:$I$222,3,FALSE)</f>
        <v>#N/A</v>
      </c>
      <c r="AP2628" t="e">
        <f>VLOOKUP(AN2628,Sheet2!$E$2:$I$222,4,FALSE)</f>
        <v>#N/A</v>
      </c>
      <c r="AQ2628" t="e">
        <f>VLOOKUP(AN2628,Sheet2!$E$2:$I$222,5,FALSE)</f>
        <v>#N/A</v>
      </c>
      <c r="AR2628"/>
      <c r="AV2628" t="e">
        <f>VLOOKUP(AU2628,Sheet2!$E$2:$I$222,3,FALSE)</f>
        <v>#N/A</v>
      </c>
      <c r="AW2628" t="e">
        <f>VLOOKUP(AU2628,Sheet2!$E$2:$I$222,4,FALSE)</f>
        <v>#N/A</v>
      </c>
      <c r="AX2628" t="e">
        <f>VLOOKUP(AU2628,Sheet2!$E$2:$I$222,5,FALSE)</f>
        <v>#N/A</v>
      </c>
      <c r="AY2628"/>
      <c r="BC2628" t="e">
        <f>VLOOKUP(BB2628,Sheet2!$E$2:$I$222,3,FALSE)</f>
        <v>#N/A</v>
      </c>
      <c r="BD2628" t="e">
        <f>VLOOKUP(BB2628,Sheet2!$E$2:$I$222,4,FALSE)</f>
        <v>#N/A</v>
      </c>
      <c r="BE2628" t="e">
        <f>VLOOKUP(BB2628,Sheet2!$E$2:$I$222,5,FALSE)</f>
        <v>#N/A</v>
      </c>
      <c r="BF2628"/>
      <c r="BJ2628" t="e">
        <f>VLOOKUP(BI2628,Sheet2!$E$2:$I$222,3,FALSE)</f>
        <v>#N/A</v>
      </c>
      <c r="BK2628" t="e">
        <f>VLOOKUP(BI2628,Sheet2!$E$2:$I$222,4,FALSE)</f>
        <v>#N/A</v>
      </c>
      <c r="BL2628" t="e">
        <f>VLOOKUP(BI2628,Sheet2!$E$2:$I$222,5,FALSE)</f>
        <v>#N/A</v>
      </c>
      <c r="BM2628"/>
      <c r="BQ2628" t="e">
        <f>VLOOKUP(BP2628,Sheet2!$E$2:$I$222,3,FALSE)</f>
        <v>#N/A</v>
      </c>
      <c r="BR2628" t="e">
        <f>VLOOKUP(BP2628,Sheet2!$E$2:$I$222,4,FALSE)</f>
        <v>#N/A</v>
      </c>
      <c r="BS2628" t="e">
        <f>VLOOKUP(BP2628,Sheet2!$E$2:$I$222,5,FALSE)</f>
        <v>#N/A</v>
      </c>
      <c r="BT2628"/>
      <c r="BX2628" t="e">
        <f>VLOOKUP(BW2628,Sheet2!$E$2:$I$222,3,FALSE)</f>
        <v>#N/A</v>
      </c>
      <c r="BY2628" t="e">
        <f>VLOOKUP(BW2628,Sheet2!$E$2:$I$222,4,FALSE)</f>
        <v>#N/A</v>
      </c>
      <c r="BZ2628" t="e">
        <f>VLOOKUP(BW2628,Sheet2!$E$2:$I$222,5,FALSE)</f>
        <v>#N/A</v>
      </c>
      <c r="CA2628"/>
      <c r="CE2628" t="e">
        <f>VLOOKUP(CD2628,Sheet2!$E$2:$I$222,3,FALSE)</f>
        <v>#N/A</v>
      </c>
      <c r="CF2628" t="e">
        <f>VLOOKUP(CD2628,Sheet2!$E$2:$I$222,4,FALSE)</f>
        <v>#N/A</v>
      </c>
      <c r="CG2628" t="e">
        <f>VLOOKUP(CD2628,Sheet2!$E$2:$I$222,5,FALSE)</f>
        <v>#N/A</v>
      </c>
      <c r="CH2628"/>
      <c r="CL2628" t="e">
        <f>VLOOKUP(CK2628,Sheet2!$E$2:$I$222,3,FALSE)</f>
        <v>#N/A</v>
      </c>
      <c r="CM2628" t="e">
        <f>VLOOKUP(CK2628,Sheet2!$E$2:$I$222,4,FALSE)</f>
        <v>#N/A</v>
      </c>
      <c r="CN2628" t="e">
        <f>VLOOKUP(CK2628,Sheet2!$E$2:$I$222,5,FALSE)</f>
        <v>#N/A</v>
      </c>
      <c r="CO2628"/>
      <c r="CS2628" t="e">
        <f>VLOOKUP(CR2628,Sheet2!$E$2:$I$222,3,FALSE)</f>
        <v>#N/A</v>
      </c>
      <c r="CT2628" t="e">
        <f>VLOOKUP(CR2628,Sheet2!$E$2:$I$222,4,FALSE)</f>
        <v>#N/A</v>
      </c>
      <c r="CU2628" t="e">
        <f>VLOOKUP(CR2628,Sheet2!$E$2:$I$222,5,FALSE)</f>
        <v>#N/A</v>
      </c>
      <c r="CV2628"/>
      <c r="CZ2628" t="e">
        <f>VLOOKUP(CY2628,Sheet2!$E$2:$I$222,3,FALSE)</f>
        <v>#N/A</v>
      </c>
      <c r="DA2628" t="e">
        <f>VLOOKUP(CY2628,Sheet2!$E$2:$I$222,4,FALSE)</f>
        <v>#N/A</v>
      </c>
      <c r="DB2628" t="e">
        <f>VLOOKUP(CY2628,Sheet2!$E$2:$I$222,5,FALSE)</f>
        <v>#N/A</v>
      </c>
      <c r="DC2628"/>
      <c r="DG2628" t="e">
        <f>VLOOKUP(DF2628,Sheet2!$E$2:$I$222,3,FALSE)</f>
        <v>#N/A</v>
      </c>
      <c r="DH2628" t="e">
        <f>VLOOKUP(DF2628,Sheet2!$E$2:$I$222,4,FALSE)</f>
        <v>#N/A</v>
      </c>
      <c r="DI2628" t="e">
        <f>VLOOKUP(DF2628,Sheet2!$E$2:$I$222,5,FALSE)</f>
        <v>#N/A</v>
      </c>
    </row>
    <row r="2629" spans="1:113" x14ac:dyDescent="0.25">
      <c r="A2629">
        <v>2736</v>
      </c>
      <c r="C2629">
        <v>16294</v>
      </c>
      <c r="D2629">
        <v>6294</v>
      </c>
      <c r="E2629">
        <v>37.794499999999999</v>
      </c>
      <c r="F2629">
        <v>-122.39761</v>
      </c>
      <c r="G2629" t="s">
        <v>1894</v>
      </c>
      <c r="H2629" t="s">
        <v>4313</v>
      </c>
      <c r="I2629" t="s">
        <v>4917</v>
      </c>
      <c r="J2629" t="s">
        <v>4946</v>
      </c>
      <c r="K2629" t="s">
        <v>4962</v>
      </c>
      <c r="N2629" t="s">
        <v>5750</v>
      </c>
      <c r="Q2629" t="s">
        <v>5924</v>
      </c>
      <c r="R2629">
        <v>36</v>
      </c>
      <c r="S2629" t="s">
        <v>6543</v>
      </c>
      <c r="W2629">
        <f t="shared" si="41"/>
        <v>3</v>
      </c>
      <c r="X2629" t="s">
        <v>6847</v>
      </c>
      <c r="Y2629" t="s">
        <v>6888</v>
      </c>
      <c r="Z2629" s="59" t="s">
        <v>6925</v>
      </c>
      <c r="AA2629" t="str">
        <f>VLOOKUP($Z2629,Sheet2!$E$2:$I$222,3,FALSE)</f>
        <v>To Richmond District</v>
      </c>
      <c r="AB2629" t="str">
        <f>VLOOKUP($Z2629,Sheet2!$E$2:$I$222,4,FALSE)</f>
        <v>33rd Av. &amp; Geary</v>
      </c>
      <c r="AC2629" t="str">
        <f>VLOOKUP($Z2629,Sheet2!$E$2:$I$222,5,FALSE)</f>
        <v>Daily ~ 5am-12:30am</v>
      </c>
      <c r="AE2629" t="s">
        <v>6813</v>
      </c>
      <c r="AF2629" t="s">
        <v>6888</v>
      </c>
      <c r="AG2629" s="59" t="s">
        <v>6893</v>
      </c>
      <c r="AH2629" t="str">
        <f>VLOOKUP(AG2629,Sheet2!$E$2:$I$222,3,FALSE)</f>
        <v>To Pacific Heights</v>
      </c>
      <c r="AI2629" t="str">
        <f>VLOOKUP(AG2629,Sheet2!$E$2:$I$222,4,FALSE)</f>
        <v>Lyon &amp; Greenwich</v>
      </c>
      <c r="AJ2629" t="str">
        <f>VLOOKUP(AG2629,Sheet2!$E$2:$I$222,5,FALSE)</f>
        <v>M-F Only ~ 5:30-9am  4-7:30pm</v>
      </c>
      <c r="AK2629"/>
      <c r="AL2629" t="s">
        <v>6814</v>
      </c>
      <c r="AM2629" t="s">
        <v>6886</v>
      </c>
      <c r="AN2629" s="59" t="s">
        <v>6972</v>
      </c>
      <c r="AO2629" t="str">
        <f>VLOOKUP(AN2629,Sheet2!$E$2:$I$222,3,FALSE)</f>
        <v>To Financial District - Levi Plaza</v>
      </c>
      <c r="AP2629" t="str">
        <f>VLOOKUP(AN2629,Sheet2!$E$2:$I$222,4,FALSE)</f>
        <v>Sansome &amp; Filbert</v>
      </c>
      <c r="AQ2629" t="str">
        <f>VLOOKUP(AN2629,Sheet2!$E$2:$I$222,5,FALSE)</f>
        <v>AM Only: M-F ~ 6am-9am</v>
      </c>
      <c r="AR2629"/>
      <c r="AV2629" t="e">
        <f>VLOOKUP(AU2629,Sheet2!$E$2:$I$222,3,FALSE)</f>
        <v>#N/A</v>
      </c>
      <c r="AW2629" t="e">
        <f>VLOOKUP(AU2629,Sheet2!$E$2:$I$222,4,FALSE)</f>
        <v>#N/A</v>
      </c>
      <c r="AX2629" t="e">
        <f>VLOOKUP(AU2629,Sheet2!$E$2:$I$222,5,FALSE)</f>
        <v>#N/A</v>
      </c>
      <c r="AY2629"/>
      <c r="BC2629" t="e">
        <f>VLOOKUP(BB2629,Sheet2!$E$2:$I$222,3,FALSE)</f>
        <v>#N/A</v>
      </c>
      <c r="BD2629" t="e">
        <f>VLOOKUP(BB2629,Sheet2!$E$2:$I$222,4,FALSE)</f>
        <v>#N/A</v>
      </c>
      <c r="BE2629" t="e">
        <f>VLOOKUP(BB2629,Sheet2!$E$2:$I$222,5,FALSE)</f>
        <v>#N/A</v>
      </c>
      <c r="BF2629"/>
      <c r="BJ2629" t="e">
        <f>VLOOKUP(BI2629,Sheet2!$E$2:$I$222,3,FALSE)</f>
        <v>#N/A</v>
      </c>
      <c r="BK2629" t="e">
        <f>VLOOKUP(BI2629,Sheet2!$E$2:$I$222,4,FALSE)</f>
        <v>#N/A</v>
      </c>
      <c r="BL2629" t="e">
        <f>VLOOKUP(BI2629,Sheet2!$E$2:$I$222,5,FALSE)</f>
        <v>#N/A</v>
      </c>
      <c r="BM2629"/>
      <c r="BQ2629" t="e">
        <f>VLOOKUP(BP2629,Sheet2!$E$2:$I$222,3,FALSE)</f>
        <v>#N/A</v>
      </c>
      <c r="BR2629" t="e">
        <f>VLOOKUP(BP2629,Sheet2!$E$2:$I$222,4,FALSE)</f>
        <v>#N/A</v>
      </c>
      <c r="BS2629" t="e">
        <f>VLOOKUP(BP2629,Sheet2!$E$2:$I$222,5,FALSE)</f>
        <v>#N/A</v>
      </c>
      <c r="BT2629"/>
      <c r="BX2629" t="e">
        <f>VLOOKUP(BW2629,Sheet2!$E$2:$I$222,3,FALSE)</f>
        <v>#N/A</v>
      </c>
      <c r="BY2629" t="e">
        <f>VLOOKUP(BW2629,Sheet2!$E$2:$I$222,4,FALSE)</f>
        <v>#N/A</v>
      </c>
      <c r="BZ2629" t="e">
        <f>VLOOKUP(BW2629,Sheet2!$E$2:$I$222,5,FALSE)</f>
        <v>#N/A</v>
      </c>
      <c r="CA2629"/>
      <c r="CE2629" t="e">
        <f>VLOOKUP(CD2629,Sheet2!$E$2:$I$222,3,FALSE)</f>
        <v>#N/A</v>
      </c>
      <c r="CF2629" t="e">
        <f>VLOOKUP(CD2629,Sheet2!$E$2:$I$222,4,FALSE)</f>
        <v>#N/A</v>
      </c>
      <c r="CG2629" t="e">
        <f>VLOOKUP(CD2629,Sheet2!$E$2:$I$222,5,FALSE)</f>
        <v>#N/A</v>
      </c>
      <c r="CH2629"/>
      <c r="CL2629" t="e">
        <f>VLOOKUP(CK2629,Sheet2!$E$2:$I$222,3,FALSE)</f>
        <v>#N/A</v>
      </c>
      <c r="CM2629" t="e">
        <f>VLOOKUP(CK2629,Sheet2!$E$2:$I$222,4,FALSE)</f>
        <v>#N/A</v>
      </c>
      <c r="CN2629" t="e">
        <f>VLOOKUP(CK2629,Sheet2!$E$2:$I$222,5,FALSE)</f>
        <v>#N/A</v>
      </c>
      <c r="CO2629"/>
      <c r="CS2629" t="e">
        <f>VLOOKUP(CR2629,Sheet2!$E$2:$I$222,3,FALSE)</f>
        <v>#N/A</v>
      </c>
      <c r="CT2629" t="e">
        <f>VLOOKUP(CR2629,Sheet2!$E$2:$I$222,4,FALSE)</f>
        <v>#N/A</v>
      </c>
      <c r="CU2629" t="e">
        <f>VLOOKUP(CR2629,Sheet2!$E$2:$I$222,5,FALSE)</f>
        <v>#N/A</v>
      </c>
      <c r="CV2629"/>
      <c r="CZ2629" t="e">
        <f>VLOOKUP(CY2629,Sheet2!$E$2:$I$222,3,FALSE)</f>
        <v>#N/A</v>
      </c>
      <c r="DA2629" t="e">
        <f>VLOOKUP(CY2629,Sheet2!$E$2:$I$222,4,FALSE)</f>
        <v>#N/A</v>
      </c>
      <c r="DB2629" t="e">
        <f>VLOOKUP(CY2629,Sheet2!$E$2:$I$222,5,FALSE)</f>
        <v>#N/A</v>
      </c>
      <c r="DC2629"/>
      <c r="DG2629" t="e">
        <f>VLOOKUP(DF2629,Sheet2!$E$2:$I$222,3,FALSE)</f>
        <v>#N/A</v>
      </c>
      <c r="DH2629" t="e">
        <f>VLOOKUP(DF2629,Sheet2!$E$2:$I$222,4,FALSE)</f>
        <v>#N/A</v>
      </c>
      <c r="DI2629" t="e">
        <f>VLOOKUP(DF2629,Sheet2!$E$2:$I$222,5,FALSE)</f>
        <v>#N/A</v>
      </c>
    </row>
    <row r="2630" spans="1:113" x14ac:dyDescent="0.25">
      <c r="A2630">
        <v>2737</v>
      </c>
      <c r="C2630">
        <v>16295</v>
      </c>
      <c r="D2630">
        <v>6295</v>
      </c>
      <c r="E2630">
        <v>37.789839999999998</v>
      </c>
      <c r="F2630">
        <v>-122.434336</v>
      </c>
      <c r="G2630" t="s">
        <v>1895</v>
      </c>
      <c r="H2630" t="s">
        <v>4314</v>
      </c>
      <c r="I2630" t="s">
        <v>4920</v>
      </c>
      <c r="J2630" t="s">
        <v>4946</v>
      </c>
      <c r="K2630" t="s">
        <v>4961</v>
      </c>
      <c r="M2630" t="s">
        <v>5109</v>
      </c>
      <c r="N2630" t="s">
        <v>5751</v>
      </c>
      <c r="Q2630" t="s">
        <v>5924</v>
      </c>
      <c r="R2630">
        <v>336</v>
      </c>
      <c r="S2630" t="s">
        <v>6111</v>
      </c>
      <c r="W2630">
        <f t="shared" si="41"/>
        <v>1</v>
      </c>
      <c r="X2630" t="s">
        <v>6847</v>
      </c>
      <c r="Y2630" t="s">
        <v>6888</v>
      </c>
      <c r="Z2630" s="59" t="s">
        <v>6925</v>
      </c>
      <c r="AA2630" t="str">
        <f>VLOOKUP($Z2630,Sheet2!$E$2:$I$222,3,FALSE)</f>
        <v>To Richmond District</v>
      </c>
      <c r="AB2630" t="str">
        <f>VLOOKUP($Z2630,Sheet2!$E$2:$I$222,4,FALSE)</f>
        <v>33rd Av. &amp; Geary</v>
      </c>
      <c r="AC2630" t="str">
        <f>VLOOKUP($Z2630,Sheet2!$E$2:$I$222,5,FALSE)</f>
        <v>Daily ~ 5am-12:30am</v>
      </c>
      <c r="AH2630" t="e">
        <f>VLOOKUP(AG2630,Sheet2!$E$2:$I$222,3,FALSE)</f>
        <v>#N/A</v>
      </c>
      <c r="AI2630" t="e">
        <f>VLOOKUP(AG2630,Sheet2!$E$2:$I$222,4,FALSE)</f>
        <v>#N/A</v>
      </c>
      <c r="AJ2630" t="e">
        <f>VLOOKUP(AG2630,Sheet2!$E$2:$I$222,5,FALSE)</f>
        <v>#N/A</v>
      </c>
      <c r="AK2630"/>
      <c r="AO2630" t="e">
        <f>VLOOKUP(AN2630,Sheet2!$E$2:$I$222,3,FALSE)</f>
        <v>#N/A</v>
      </c>
      <c r="AP2630" t="e">
        <f>VLOOKUP(AN2630,Sheet2!$E$2:$I$222,4,FALSE)</f>
        <v>#N/A</v>
      </c>
      <c r="AQ2630" t="e">
        <f>VLOOKUP(AN2630,Sheet2!$E$2:$I$222,5,FALSE)</f>
        <v>#N/A</v>
      </c>
      <c r="AR2630"/>
      <c r="AV2630" t="e">
        <f>VLOOKUP(AU2630,Sheet2!$E$2:$I$222,3,FALSE)</f>
        <v>#N/A</v>
      </c>
      <c r="AW2630" t="e">
        <f>VLOOKUP(AU2630,Sheet2!$E$2:$I$222,4,FALSE)</f>
        <v>#N/A</v>
      </c>
      <c r="AX2630" t="e">
        <f>VLOOKUP(AU2630,Sheet2!$E$2:$I$222,5,FALSE)</f>
        <v>#N/A</v>
      </c>
      <c r="AY2630"/>
      <c r="BC2630" t="e">
        <f>VLOOKUP(BB2630,Sheet2!$E$2:$I$222,3,FALSE)</f>
        <v>#N/A</v>
      </c>
      <c r="BD2630" t="e">
        <f>VLOOKUP(BB2630,Sheet2!$E$2:$I$222,4,FALSE)</f>
        <v>#N/A</v>
      </c>
      <c r="BE2630" t="e">
        <f>VLOOKUP(BB2630,Sheet2!$E$2:$I$222,5,FALSE)</f>
        <v>#N/A</v>
      </c>
      <c r="BF2630"/>
      <c r="BJ2630" t="e">
        <f>VLOOKUP(BI2630,Sheet2!$E$2:$I$222,3,FALSE)</f>
        <v>#N/A</v>
      </c>
      <c r="BK2630" t="e">
        <f>VLOOKUP(BI2630,Sheet2!$E$2:$I$222,4,FALSE)</f>
        <v>#N/A</v>
      </c>
      <c r="BL2630" t="e">
        <f>VLOOKUP(BI2630,Sheet2!$E$2:$I$222,5,FALSE)</f>
        <v>#N/A</v>
      </c>
      <c r="BM2630"/>
      <c r="BQ2630" t="e">
        <f>VLOOKUP(BP2630,Sheet2!$E$2:$I$222,3,FALSE)</f>
        <v>#N/A</v>
      </c>
      <c r="BR2630" t="e">
        <f>VLOOKUP(BP2630,Sheet2!$E$2:$I$222,4,FALSE)</f>
        <v>#N/A</v>
      </c>
      <c r="BS2630" t="e">
        <f>VLOOKUP(BP2630,Sheet2!$E$2:$I$222,5,FALSE)</f>
        <v>#N/A</v>
      </c>
      <c r="BT2630"/>
      <c r="BX2630" t="e">
        <f>VLOOKUP(BW2630,Sheet2!$E$2:$I$222,3,FALSE)</f>
        <v>#N/A</v>
      </c>
      <c r="BY2630" t="e">
        <f>VLOOKUP(BW2630,Sheet2!$E$2:$I$222,4,FALSE)</f>
        <v>#N/A</v>
      </c>
      <c r="BZ2630" t="e">
        <f>VLOOKUP(BW2630,Sheet2!$E$2:$I$222,5,FALSE)</f>
        <v>#N/A</v>
      </c>
      <c r="CA2630"/>
      <c r="CE2630" t="e">
        <f>VLOOKUP(CD2630,Sheet2!$E$2:$I$222,3,FALSE)</f>
        <v>#N/A</v>
      </c>
      <c r="CF2630" t="e">
        <f>VLOOKUP(CD2630,Sheet2!$E$2:$I$222,4,FALSE)</f>
        <v>#N/A</v>
      </c>
      <c r="CG2630" t="e">
        <f>VLOOKUP(CD2630,Sheet2!$E$2:$I$222,5,FALSE)</f>
        <v>#N/A</v>
      </c>
      <c r="CH2630"/>
      <c r="CL2630" t="e">
        <f>VLOOKUP(CK2630,Sheet2!$E$2:$I$222,3,FALSE)</f>
        <v>#N/A</v>
      </c>
      <c r="CM2630" t="e">
        <f>VLOOKUP(CK2630,Sheet2!$E$2:$I$222,4,FALSE)</f>
        <v>#N/A</v>
      </c>
      <c r="CN2630" t="e">
        <f>VLOOKUP(CK2630,Sheet2!$E$2:$I$222,5,FALSE)</f>
        <v>#N/A</v>
      </c>
      <c r="CO2630"/>
      <c r="CS2630" t="e">
        <f>VLOOKUP(CR2630,Sheet2!$E$2:$I$222,3,FALSE)</f>
        <v>#N/A</v>
      </c>
      <c r="CT2630" t="e">
        <f>VLOOKUP(CR2630,Sheet2!$E$2:$I$222,4,FALSE)</f>
        <v>#N/A</v>
      </c>
      <c r="CU2630" t="e">
        <f>VLOOKUP(CR2630,Sheet2!$E$2:$I$222,5,FALSE)</f>
        <v>#N/A</v>
      </c>
      <c r="CV2630"/>
      <c r="CZ2630" t="e">
        <f>VLOOKUP(CY2630,Sheet2!$E$2:$I$222,3,FALSE)</f>
        <v>#N/A</v>
      </c>
      <c r="DA2630" t="e">
        <f>VLOOKUP(CY2630,Sheet2!$E$2:$I$222,4,FALSE)</f>
        <v>#N/A</v>
      </c>
      <c r="DB2630" t="e">
        <f>VLOOKUP(CY2630,Sheet2!$E$2:$I$222,5,FALSE)</f>
        <v>#N/A</v>
      </c>
      <c r="DC2630"/>
      <c r="DG2630" t="e">
        <f>VLOOKUP(DF2630,Sheet2!$E$2:$I$222,3,FALSE)</f>
        <v>#N/A</v>
      </c>
      <c r="DH2630" t="e">
        <f>VLOOKUP(DF2630,Sheet2!$E$2:$I$222,4,FALSE)</f>
        <v>#N/A</v>
      </c>
      <c r="DI2630" t="e">
        <f>VLOOKUP(DF2630,Sheet2!$E$2:$I$222,5,FALSE)</f>
        <v>#N/A</v>
      </c>
    </row>
    <row r="2631" spans="1:113" x14ac:dyDescent="0.25">
      <c r="A2631">
        <v>2738</v>
      </c>
      <c r="C2631">
        <v>16296</v>
      </c>
      <c r="D2631">
        <v>6296</v>
      </c>
      <c r="E2631">
        <v>37.789839000000001</v>
      </c>
      <c r="F2631">
        <v>-122.43366899999999</v>
      </c>
      <c r="G2631" t="s">
        <v>1895</v>
      </c>
      <c r="H2631" t="s">
        <v>4314</v>
      </c>
      <c r="I2631" t="s">
        <v>4916</v>
      </c>
      <c r="J2631" t="s">
        <v>4946</v>
      </c>
      <c r="K2631" t="s">
        <v>4966</v>
      </c>
      <c r="M2631" t="s">
        <v>5109</v>
      </c>
      <c r="N2631" t="s">
        <v>5752</v>
      </c>
      <c r="Q2631" t="s">
        <v>5924</v>
      </c>
      <c r="R2631">
        <v>26</v>
      </c>
      <c r="S2631" t="s">
        <v>6186</v>
      </c>
      <c r="W2631">
        <f t="shared" si="41"/>
        <v>1</v>
      </c>
      <c r="X2631" t="s">
        <v>6847</v>
      </c>
      <c r="Y2631" t="s">
        <v>6886</v>
      </c>
      <c r="Z2631" s="59" t="s">
        <v>6924</v>
      </c>
      <c r="AA2631" t="str">
        <f>VLOOKUP($Z2631,Sheet2!$E$2:$I$222,3,FALSE)</f>
        <v>To Downtown</v>
      </c>
      <c r="AB2631" t="str">
        <f>VLOOKUP($Z2631,Sheet2!$E$2:$I$222,4,FALSE)</f>
        <v>Drumm &amp; Clay</v>
      </c>
      <c r="AC2631" t="str">
        <f>VLOOKUP($Z2631,Sheet2!$E$2:$I$222,5,FALSE)</f>
        <v>Daily ~ 5am-12;30am</v>
      </c>
      <c r="AH2631" t="e">
        <f>VLOOKUP(AG2631,Sheet2!$E$2:$I$222,3,FALSE)</f>
        <v>#N/A</v>
      </c>
      <c r="AI2631" t="e">
        <f>VLOOKUP(AG2631,Sheet2!$E$2:$I$222,4,FALSE)</f>
        <v>#N/A</v>
      </c>
      <c r="AJ2631" t="e">
        <f>VLOOKUP(AG2631,Sheet2!$E$2:$I$222,5,FALSE)</f>
        <v>#N/A</v>
      </c>
      <c r="AK2631"/>
      <c r="AO2631" t="e">
        <f>VLOOKUP(AN2631,Sheet2!$E$2:$I$222,3,FALSE)</f>
        <v>#N/A</v>
      </c>
      <c r="AP2631" t="e">
        <f>VLOOKUP(AN2631,Sheet2!$E$2:$I$222,4,FALSE)</f>
        <v>#N/A</v>
      </c>
      <c r="AQ2631" t="e">
        <f>VLOOKUP(AN2631,Sheet2!$E$2:$I$222,5,FALSE)</f>
        <v>#N/A</v>
      </c>
      <c r="AR2631"/>
      <c r="AV2631" t="e">
        <f>VLOOKUP(AU2631,Sheet2!$E$2:$I$222,3,FALSE)</f>
        <v>#N/A</v>
      </c>
      <c r="AW2631" t="e">
        <f>VLOOKUP(AU2631,Sheet2!$E$2:$I$222,4,FALSE)</f>
        <v>#N/A</v>
      </c>
      <c r="AX2631" t="e">
        <f>VLOOKUP(AU2631,Sheet2!$E$2:$I$222,5,FALSE)</f>
        <v>#N/A</v>
      </c>
      <c r="AY2631"/>
      <c r="BC2631" t="e">
        <f>VLOOKUP(BB2631,Sheet2!$E$2:$I$222,3,FALSE)</f>
        <v>#N/A</v>
      </c>
      <c r="BD2631" t="e">
        <f>VLOOKUP(BB2631,Sheet2!$E$2:$I$222,4,FALSE)</f>
        <v>#N/A</v>
      </c>
      <c r="BE2631" t="e">
        <f>VLOOKUP(BB2631,Sheet2!$E$2:$I$222,5,FALSE)</f>
        <v>#N/A</v>
      </c>
      <c r="BF2631"/>
      <c r="BJ2631" t="e">
        <f>VLOOKUP(BI2631,Sheet2!$E$2:$I$222,3,FALSE)</f>
        <v>#N/A</v>
      </c>
      <c r="BK2631" t="e">
        <f>VLOOKUP(BI2631,Sheet2!$E$2:$I$222,4,FALSE)</f>
        <v>#N/A</v>
      </c>
      <c r="BL2631" t="e">
        <f>VLOOKUP(BI2631,Sheet2!$E$2:$I$222,5,FALSE)</f>
        <v>#N/A</v>
      </c>
      <c r="BM2631"/>
      <c r="BQ2631" t="e">
        <f>VLOOKUP(BP2631,Sheet2!$E$2:$I$222,3,FALSE)</f>
        <v>#N/A</v>
      </c>
      <c r="BR2631" t="e">
        <f>VLOOKUP(BP2631,Sheet2!$E$2:$I$222,4,FALSE)</f>
        <v>#N/A</v>
      </c>
      <c r="BS2631" t="e">
        <f>VLOOKUP(BP2631,Sheet2!$E$2:$I$222,5,FALSE)</f>
        <v>#N/A</v>
      </c>
      <c r="BT2631"/>
      <c r="BX2631" t="e">
        <f>VLOOKUP(BW2631,Sheet2!$E$2:$I$222,3,FALSE)</f>
        <v>#N/A</v>
      </c>
      <c r="BY2631" t="e">
        <f>VLOOKUP(BW2631,Sheet2!$E$2:$I$222,4,FALSE)</f>
        <v>#N/A</v>
      </c>
      <c r="BZ2631" t="e">
        <f>VLOOKUP(BW2631,Sheet2!$E$2:$I$222,5,FALSE)</f>
        <v>#N/A</v>
      </c>
      <c r="CA2631"/>
      <c r="CE2631" t="e">
        <f>VLOOKUP(CD2631,Sheet2!$E$2:$I$222,3,FALSE)</f>
        <v>#N/A</v>
      </c>
      <c r="CF2631" t="e">
        <f>VLOOKUP(CD2631,Sheet2!$E$2:$I$222,4,FALSE)</f>
        <v>#N/A</v>
      </c>
      <c r="CG2631" t="e">
        <f>VLOOKUP(CD2631,Sheet2!$E$2:$I$222,5,FALSE)</f>
        <v>#N/A</v>
      </c>
      <c r="CH2631"/>
      <c r="CL2631" t="e">
        <f>VLOOKUP(CK2631,Sheet2!$E$2:$I$222,3,FALSE)</f>
        <v>#N/A</v>
      </c>
      <c r="CM2631" t="e">
        <f>VLOOKUP(CK2631,Sheet2!$E$2:$I$222,4,FALSE)</f>
        <v>#N/A</v>
      </c>
      <c r="CN2631" t="e">
        <f>VLOOKUP(CK2631,Sheet2!$E$2:$I$222,5,FALSE)</f>
        <v>#N/A</v>
      </c>
      <c r="CO2631"/>
      <c r="CS2631" t="e">
        <f>VLOOKUP(CR2631,Sheet2!$E$2:$I$222,3,FALSE)</f>
        <v>#N/A</v>
      </c>
      <c r="CT2631" t="e">
        <f>VLOOKUP(CR2631,Sheet2!$E$2:$I$222,4,FALSE)</f>
        <v>#N/A</v>
      </c>
      <c r="CU2631" t="e">
        <f>VLOOKUP(CR2631,Sheet2!$E$2:$I$222,5,FALSE)</f>
        <v>#N/A</v>
      </c>
      <c r="CV2631"/>
      <c r="CZ2631" t="e">
        <f>VLOOKUP(CY2631,Sheet2!$E$2:$I$222,3,FALSE)</f>
        <v>#N/A</v>
      </c>
      <c r="DA2631" t="e">
        <f>VLOOKUP(CY2631,Sheet2!$E$2:$I$222,4,FALSE)</f>
        <v>#N/A</v>
      </c>
      <c r="DB2631" t="e">
        <f>VLOOKUP(CY2631,Sheet2!$E$2:$I$222,5,FALSE)</f>
        <v>#N/A</v>
      </c>
      <c r="DC2631"/>
      <c r="DG2631" t="e">
        <f>VLOOKUP(DF2631,Sheet2!$E$2:$I$222,3,FALSE)</f>
        <v>#N/A</v>
      </c>
      <c r="DH2631" t="e">
        <f>VLOOKUP(DF2631,Sheet2!$E$2:$I$222,4,FALSE)</f>
        <v>#N/A</v>
      </c>
      <c r="DI2631" t="e">
        <f>VLOOKUP(DF2631,Sheet2!$E$2:$I$222,5,FALSE)</f>
        <v>#N/A</v>
      </c>
    </row>
    <row r="2632" spans="1:113" x14ac:dyDescent="0.25">
      <c r="A2632">
        <v>2739</v>
      </c>
      <c r="C2632">
        <v>16297</v>
      </c>
      <c r="D2632">
        <v>6297</v>
      </c>
      <c r="E2632">
        <v>37.791150000000002</v>
      </c>
      <c r="F2632">
        <v>-122.424037</v>
      </c>
      <c r="G2632" t="s">
        <v>1896</v>
      </c>
      <c r="H2632" t="s">
        <v>4315</v>
      </c>
      <c r="I2632" t="s">
        <v>4907</v>
      </c>
      <c r="J2632" t="s">
        <v>4946</v>
      </c>
      <c r="K2632" t="s">
        <v>4969</v>
      </c>
      <c r="Q2632">
        <v>0</v>
      </c>
      <c r="S2632" t="s">
        <v>6111</v>
      </c>
      <c r="W2632">
        <f t="shared" si="41"/>
        <v>1</v>
      </c>
      <c r="X2632" t="s">
        <v>6847</v>
      </c>
      <c r="Y2632" t="s">
        <v>6888</v>
      </c>
      <c r="Z2632" s="59" t="s">
        <v>6925</v>
      </c>
      <c r="AA2632" t="str">
        <f>VLOOKUP($Z2632,Sheet2!$E$2:$I$222,3,FALSE)</f>
        <v>To Richmond District</v>
      </c>
      <c r="AB2632" t="str">
        <f>VLOOKUP($Z2632,Sheet2!$E$2:$I$222,4,FALSE)</f>
        <v>33rd Av. &amp; Geary</v>
      </c>
      <c r="AC2632" t="str">
        <f>VLOOKUP($Z2632,Sheet2!$E$2:$I$222,5,FALSE)</f>
        <v>Daily ~ 5am-12:30am</v>
      </c>
      <c r="AH2632" t="e">
        <f>VLOOKUP(AG2632,Sheet2!$E$2:$I$222,3,FALSE)</f>
        <v>#N/A</v>
      </c>
      <c r="AI2632" t="e">
        <f>VLOOKUP(AG2632,Sheet2!$E$2:$I$222,4,FALSE)</f>
        <v>#N/A</v>
      </c>
      <c r="AJ2632" t="e">
        <f>VLOOKUP(AG2632,Sheet2!$E$2:$I$222,5,FALSE)</f>
        <v>#N/A</v>
      </c>
      <c r="AK2632"/>
      <c r="AO2632" t="e">
        <f>VLOOKUP(AN2632,Sheet2!$E$2:$I$222,3,FALSE)</f>
        <v>#N/A</v>
      </c>
      <c r="AP2632" t="e">
        <f>VLOOKUP(AN2632,Sheet2!$E$2:$I$222,4,FALSE)</f>
        <v>#N/A</v>
      </c>
      <c r="AQ2632" t="e">
        <f>VLOOKUP(AN2632,Sheet2!$E$2:$I$222,5,FALSE)</f>
        <v>#N/A</v>
      </c>
      <c r="AR2632"/>
      <c r="AV2632" t="e">
        <f>VLOOKUP(AU2632,Sheet2!$E$2:$I$222,3,FALSE)</f>
        <v>#N/A</v>
      </c>
      <c r="AW2632" t="e">
        <f>VLOOKUP(AU2632,Sheet2!$E$2:$I$222,4,FALSE)</f>
        <v>#N/A</v>
      </c>
      <c r="AX2632" t="e">
        <f>VLOOKUP(AU2632,Sheet2!$E$2:$I$222,5,FALSE)</f>
        <v>#N/A</v>
      </c>
      <c r="AY2632"/>
      <c r="BC2632" t="e">
        <f>VLOOKUP(BB2632,Sheet2!$E$2:$I$222,3,FALSE)</f>
        <v>#N/A</v>
      </c>
      <c r="BD2632" t="e">
        <f>VLOOKUP(BB2632,Sheet2!$E$2:$I$222,4,FALSE)</f>
        <v>#N/A</v>
      </c>
      <c r="BE2632" t="e">
        <f>VLOOKUP(BB2632,Sheet2!$E$2:$I$222,5,FALSE)</f>
        <v>#N/A</v>
      </c>
      <c r="BF2632"/>
      <c r="BJ2632" t="e">
        <f>VLOOKUP(BI2632,Sheet2!$E$2:$I$222,3,FALSE)</f>
        <v>#N/A</v>
      </c>
      <c r="BK2632" t="e">
        <f>VLOOKUP(BI2632,Sheet2!$E$2:$I$222,4,FALSE)</f>
        <v>#N/A</v>
      </c>
      <c r="BL2632" t="e">
        <f>VLOOKUP(BI2632,Sheet2!$E$2:$I$222,5,FALSE)</f>
        <v>#N/A</v>
      </c>
      <c r="BM2632"/>
      <c r="BQ2632" t="e">
        <f>VLOOKUP(BP2632,Sheet2!$E$2:$I$222,3,FALSE)</f>
        <v>#N/A</v>
      </c>
      <c r="BR2632" t="e">
        <f>VLOOKUP(BP2632,Sheet2!$E$2:$I$222,4,FALSE)</f>
        <v>#N/A</v>
      </c>
      <c r="BS2632" t="e">
        <f>VLOOKUP(BP2632,Sheet2!$E$2:$I$222,5,FALSE)</f>
        <v>#N/A</v>
      </c>
      <c r="BT2632"/>
      <c r="BX2632" t="e">
        <f>VLOOKUP(BW2632,Sheet2!$E$2:$I$222,3,FALSE)</f>
        <v>#N/A</v>
      </c>
      <c r="BY2632" t="e">
        <f>VLOOKUP(BW2632,Sheet2!$E$2:$I$222,4,FALSE)</f>
        <v>#N/A</v>
      </c>
      <c r="BZ2632" t="e">
        <f>VLOOKUP(BW2632,Sheet2!$E$2:$I$222,5,FALSE)</f>
        <v>#N/A</v>
      </c>
      <c r="CA2632"/>
      <c r="CE2632" t="e">
        <f>VLOOKUP(CD2632,Sheet2!$E$2:$I$222,3,FALSE)</f>
        <v>#N/A</v>
      </c>
      <c r="CF2632" t="e">
        <f>VLOOKUP(CD2632,Sheet2!$E$2:$I$222,4,FALSE)</f>
        <v>#N/A</v>
      </c>
      <c r="CG2632" t="e">
        <f>VLOOKUP(CD2632,Sheet2!$E$2:$I$222,5,FALSE)</f>
        <v>#N/A</v>
      </c>
      <c r="CH2632"/>
      <c r="CL2632" t="e">
        <f>VLOOKUP(CK2632,Sheet2!$E$2:$I$222,3,FALSE)</f>
        <v>#N/A</v>
      </c>
      <c r="CM2632" t="e">
        <f>VLOOKUP(CK2632,Sheet2!$E$2:$I$222,4,FALSE)</f>
        <v>#N/A</v>
      </c>
      <c r="CN2632" t="e">
        <f>VLOOKUP(CK2632,Sheet2!$E$2:$I$222,5,FALSE)</f>
        <v>#N/A</v>
      </c>
      <c r="CO2632"/>
      <c r="CS2632" t="e">
        <f>VLOOKUP(CR2632,Sheet2!$E$2:$I$222,3,FALSE)</f>
        <v>#N/A</v>
      </c>
      <c r="CT2632" t="e">
        <f>VLOOKUP(CR2632,Sheet2!$E$2:$I$222,4,FALSE)</f>
        <v>#N/A</v>
      </c>
      <c r="CU2632" t="e">
        <f>VLOOKUP(CR2632,Sheet2!$E$2:$I$222,5,FALSE)</f>
        <v>#N/A</v>
      </c>
      <c r="CV2632"/>
      <c r="CZ2632" t="e">
        <f>VLOOKUP(CY2632,Sheet2!$E$2:$I$222,3,FALSE)</f>
        <v>#N/A</v>
      </c>
      <c r="DA2632" t="e">
        <f>VLOOKUP(CY2632,Sheet2!$E$2:$I$222,4,FALSE)</f>
        <v>#N/A</v>
      </c>
      <c r="DB2632" t="e">
        <f>VLOOKUP(CY2632,Sheet2!$E$2:$I$222,5,FALSE)</f>
        <v>#N/A</v>
      </c>
      <c r="DC2632"/>
      <c r="DG2632" t="e">
        <f>VLOOKUP(DF2632,Sheet2!$E$2:$I$222,3,FALSE)</f>
        <v>#N/A</v>
      </c>
      <c r="DH2632" t="e">
        <f>VLOOKUP(DF2632,Sheet2!$E$2:$I$222,4,FALSE)</f>
        <v>#N/A</v>
      </c>
      <c r="DI2632" t="e">
        <f>VLOOKUP(DF2632,Sheet2!$E$2:$I$222,5,FALSE)</f>
        <v>#N/A</v>
      </c>
    </row>
    <row r="2633" spans="1:113" x14ac:dyDescent="0.25">
      <c r="A2633">
        <v>2740</v>
      </c>
      <c r="C2633">
        <v>16298</v>
      </c>
      <c r="D2633">
        <v>6298</v>
      </c>
      <c r="E2633">
        <v>37.790886999999998</v>
      </c>
      <c r="F2633">
        <v>-122.426132</v>
      </c>
      <c r="G2633" t="s">
        <v>1897</v>
      </c>
      <c r="H2633" t="s">
        <v>4316</v>
      </c>
      <c r="I2633" t="s">
        <v>4920</v>
      </c>
      <c r="J2633" t="s">
        <v>4946</v>
      </c>
      <c r="K2633" t="s">
        <v>4974</v>
      </c>
      <c r="N2633" t="s">
        <v>5753</v>
      </c>
      <c r="Q2633" t="s">
        <v>5924</v>
      </c>
      <c r="R2633">
        <v>837</v>
      </c>
      <c r="S2633" t="s">
        <v>6111</v>
      </c>
      <c r="W2633">
        <f t="shared" si="41"/>
        <v>1</v>
      </c>
      <c r="X2633" t="s">
        <v>6847</v>
      </c>
      <c r="Y2633" t="s">
        <v>6888</v>
      </c>
      <c r="Z2633" s="59" t="s">
        <v>6925</v>
      </c>
      <c r="AA2633" t="str">
        <f>VLOOKUP($Z2633,Sheet2!$E$2:$I$222,3,FALSE)</f>
        <v>To Richmond District</v>
      </c>
      <c r="AB2633" t="str">
        <f>VLOOKUP($Z2633,Sheet2!$E$2:$I$222,4,FALSE)</f>
        <v>33rd Av. &amp; Geary</v>
      </c>
      <c r="AC2633" t="str">
        <f>VLOOKUP($Z2633,Sheet2!$E$2:$I$222,5,FALSE)</f>
        <v>Daily ~ 5am-12:30am</v>
      </c>
      <c r="AH2633" t="e">
        <f>VLOOKUP(AG2633,Sheet2!$E$2:$I$222,3,FALSE)</f>
        <v>#N/A</v>
      </c>
      <c r="AI2633" t="e">
        <f>VLOOKUP(AG2633,Sheet2!$E$2:$I$222,4,FALSE)</f>
        <v>#N/A</v>
      </c>
      <c r="AJ2633" t="e">
        <f>VLOOKUP(AG2633,Sheet2!$E$2:$I$222,5,FALSE)</f>
        <v>#N/A</v>
      </c>
      <c r="AK2633"/>
      <c r="AO2633" t="e">
        <f>VLOOKUP(AN2633,Sheet2!$E$2:$I$222,3,FALSE)</f>
        <v>#N/A</v>
      </c>
      <c r="AP2633" t="e">
        <f>VLOOKUP(AN2633,Sheet2!$E$2:$I$222,4,FALSE)</f>
        <v>#N/A</v>
      </c>
      <c r="AQ2633" t="e">
        <f>VLOOKUP(AN2633,Sheet2!$E$2:$I$222,5,FALSE)</f>
        <v>#N/A</v>
      </c>
      <c r="AR2633"/>
      <c r="AV2633" t="e">
        <f>VLOOKUP(AU2633,Sheet2!$E$2:$I$222,3,FALSE)</f>
        <v>#N/A</v>
      </c>
      <c r="AW2633" t="e">
        <f>VLOOKUP(AU2633,Sheet2!$E$2:$I$222,4,FALSE)</f>
        <v>#N/A</v>
      </c>
      <c r="AX2633" t="e">
        <f>VLOOKUP(AU2633,Sheet2!$E$2:$I$222,5,FALSE)</f>
        <v>#N/A</v>
      </c>
      <c r="AY2633"/>
      <c r="BC2633" t="e">
        <f>VLOOKUP(BB2633,Sheet2!$E$2:$I$222,3,FALSE)</f>
        <v>#N/A</v>
      </c>
      <c r="BD2633" t="e">
        <f>VLOOKUP(BB2633,Sheet2!$E$2:$I$222,4,FALSE)</f>
        <v>#N/A</v>
      </c>
      <c r="BE2633" t="e">
        <f>VLOOKUP(BB2633,Sheet2!$E$2:$I$222,5,FALSE)</f>
        <v>#N/A</v>
      </c>
      <c r="BF2633"/>
      <c r="BJ2633" t="e">
        <f>VLOOKUP(BI2633,Sheet2!$E$2:$I$222,3,FALSE)</f>
        <v>#N/A</v>
      </c>
      <c r="BK2633" t="e">
        <f>VLOOKUP(BI2633,Sheet2!$E$2:$I$222,4,FALSE)</f>
        <v>#N/A</v>
      </c>
      <c r="BL2633" t="e">
        <f>VLOOKUP(BI2633,Sheet2!$E$2:$I$222,5,FALSE)</f>
        <v>#N/A</v>
      </c>
      <c r="BM2633"/>
      <c r="BQ2633" t="e">
        <f>VLOOKUP(BP2633,Sheet2!$E$2:$I$222,3,FALSE)</f>
        <v>#N/A</v>
      </c>
      <c r="BR2633" t="e">
        <f>VLOOKUP(BP2633,Sheet2!$E$2:$I$222,4,FALSE)</f>
        <v>#N/A</v>
      </c>
      <c r="BS2633" t="e">
        <f>VLOOKUP(BP2633,Sheet2!$E$2:$I$222,5,FALSE)</f>
        <v>#N/A</v>
      </c>
      <c r="BT2633"/>
      <c r="BX2633" t="e">
        <f>VLOOKUP(BW2633,Sheet2!$E$2:$I$222,3,FALSE)</f>
        <v>#N/A</v>
      </c>
      <c r="BY2633" t="e">
        <f>VLOOKUP(BW2633,Sheet2!$E$2:$I$222,4,FALSE)</f>
        <v>#N/A</v>
      </c>
      <c r="BZ2633" t="e">
        <f>VLOOKUP(BW2633,Sheet2!$E$2:$I$222,5,FALSE)</f>
        <v>#N/A</v>
      </c>
      <c r="CA2633"/>
      <c r="CE2633" t="e">
        <f>VLOOKUP(CD2633,Sheet2!$E$2:$I$222,3,FALSE)</f>
        <v>#N/A</v>
      </c>
      <c r="CF2633" t="e">
        <f>VLOOKUP(CD2633,Sheet2!$E$2:$I$222,4,FALSE)</f>
        <v>#N/A</v>
      </c>
      <c r="CG2633" t="e">
        <f>VLOOKUP(CD2633,Sheet2!$E$2:$I$222,5,FALSE)</f>
        <v>#N/A</v>
      </c>
      <c r="CH2633"/>
      <c r="CL2633" t="e">
        <f>VLOOKUP(CK2633,Sheet2!$E$2:$I$222,3,FALSE)</f>
        <v>#N/A</v>
      </c>
      <c r="CM2633" t="e">
        <f>VLOOKUP(CK2633,Sheet2!$E$2:$I$222,4,FALSE)</f>
        <v>#N/A</v>
      </c>
      <c r="CN2633" t="e">
        <f>VLOOKUP(CK2633,Sheet2!$E$2:$I$222,5,FALSE)</f>
        <v>#N/A</v>
      </c>
      <c r="CO2633"/>
      <c r="CS2633" t="e">
        <f>VLOOKUP(CR2633,Sheet2!$E$2:$I$222,3,FALSE)</f>
        <v>#N/A</v>
      </c>
      <c r="CT2633" t="e">
        <f>VLOOKUP(CR2633,Sheet2!$E$2:$I$222,4,FALSE)</f>
        <v>#N/A</v>
      </c>
      <c r="CU2633" t="e">
        <f>VLOOKUP(CR2633,Sheet2!$E$2:$I$222,5,FALSE)</f>
        <v>#N/A</v>
      </c>
      <c r="CV2633"/>
      <c r="CZ2633" t="e">
        <f>VLOOKUP(CY2633,Sheet2!$E$2:$I$222,3,FALSE)</f>
        <v>#N/A</v>
      </c>
      <c r="DA2633" t="e">
        <f>VLOOKUP(CY2633,Sheet2!$E$2:$I$222,4,FALSE)</f>
        <v>#N/A</v>
      </c>
      <c r="DB2633" t="e">
        <f>VLOOKUP(CY2633,Sheet2!$E$2:$I$222,5,FALSE)</f>
        <v>#N/A</v>
      </c>
      <c r="DC2633"/>
      <c r="DG2633" t="e">
        <f>VLOOKUP(DF2633,Sheet2!$E$2:$I$222,3,FALSE)</f>
        <v>#N/A</v>
      </c>
      <c r="DH2633" t="e">
        <f>VLOOKUP(DF2633,Sheet2!$E$2:$I$222,4,FALSE)</f>
        <v>#N/A</v>
      </c>
      <c r="DI2633" t="e">
        <f>VLOOKUP(DF2633,Sheet2!$E$2:$I$222,5,FALSE)</f>
        <v>#N/A</v>
      </c>
    </row>
    <row r="2634" spans="1:113" x14ac:dyDescent="0.25">
      <c r="A2634">
        <v>2741</v>
      </c>
      <c r="C2634">
        <v>16299</v>
      </c>
      <c r="D2634">
        <v>6299</v>
      </c>
      <c r="E2634">
        <v>37.793410999999999</v>
      </c>
      <c r="F2634">
        <v>-122.406306</v>
      </c>
      <c r="G2634" t="s">
        <v>1898</v>
      </c>
      <c r="H2634" t="s">
        <v>4317</v>
      </c>
      <c r="I2634" t="s">
        <v>4920</v>
      </c>
      <c r="J2634" t="s">
        <v>4946</v>
      </c>
      <c r="K2634" t="s">
        <v>4979</v>
      </c>
      <c r="N2634" t="s">
        <v>5754</v>
      </c>
      <c r="Q2634">
        <v>0</v>
      </c>
      <c r="R2634">
        <v>261</v>
      </c>
      <c r="S2634" t="s">
        <v>6111</v>
      </c>
      <c r="W2634">
        <f t="shared" si="41"/>
        <v>1</v>
      </c>
      <c r="X2634" t="s">
        <v>6847</v>
      </c>
      <c r="Y2634" t="s">
        <v>6888</v>
      </c>
      <c r="Z2634" s="59" t="s">
        <v>6925</v>
      </c>
      <c r="AA2634" t="str">
        <f>VLOOKUP($Z2634,Sheet2!$E$2:$I$222,3,FALSE)</f>
        <v>To Richmond District</v>
      </c>
      <c r="AB2634" t="str">
        <f>VLOOKUP($Z2634,Sheet2!$E$2:$I$222,4,FALSE)</f>
        <v>33rd Av. &amp; Geary</v>
      </c>
      <c r="AC2634" t="str">
        <f>VLOOKUP($Z2634,Sheet2!$E$2:$I$222,5,FALSE)</f>
        <v>Daily ~ 5am-12:30am</v>
      </c>
      <c r="AH2634" t="e">
        <f>VLOOKUP(AG2634,Sheet2!$E$2:$I$222,3,FALSE)</f>
        <v>#N/A</v>
      </c>
      <c r="AI2634" t="e">
        <f>VLOOKUP(AG2634,Sheet2!$E$2:$I$222,4,FALSE)</f>
        <v>#N/A</v>
      </c>
      <c r="AJ2634" t="e">
        <f>VLOOKUP(AG2634,Sheet2!$E$2:$I$222,5,FALSE)</f>
        <v>#N/A</v>
      </c>
      <c r="AK2634"/>
      <c r="AO2634" t="e">
        <f>VLOOKUP(AN2634,Sheet2!$E$2:$I$222,3,FALSE)</f>
        <v>#N/A</v>
      </c>
      <c r="AP2634" t="e">
        <f>VLOOKUP(AN2634,Sheet2!$E$2:$I$222,4,FALSE)</f>
        <v>#N/A</v>
      </c>
      <c r="AQ2634" t="e">
        <f>VLOOKUP(AN2634,Sheet2!$E$2:$I$222,5,FALSE)</f>
        <v>#N/A</v>
      </c>
      <c r="AR2634"/>
      <c r="AV2634" t="e">
        <f>VLOOKUP(AU2634,Sheet2!$E$2:$I$222,3,FALSE)</f>
        <v>#N/A</v>
      </c>
      <c r="AW2634" t="e">
        <f>VLOOKUP(AU2634,Sheet2!$E$2:$I$222,4,FALSE)</f>
        <v>#N/A</v>
      </c>
      <c r="AX2634" t="e">
        <f>VLOOKUP(AU2634,Sheet2!$E$2:$I$222,5,FALSE)</f>
        <v>#N/A</v>
      </c>
      <c r="AY2634"/>
      <c r="BC2634" t="e">
        <f>VLOOKUP(BB2634,Sheet2!$E$2:$I$222,3,FALSE)</f>
        <v>#N/A</v>
      </c>
      <c r="BD2634" t="e">
        <f>VLOOKUP(BB2634,Sheet2!$E$2:$I$222,4,FALSE)</f>
        <v>#N/A</v>
      </c>
      <c r="BE2634" t="e">
        <f>VLOOKUP(BB2634,Sheet2!$E$2:$I$222,5,FALSE)</f>
        <v>#N/A</v>
      </c>
      <c r="BF2634"/>
      <c r="BJ2634" t="e">
        <f>VLOOKUP(BI2634,Sheet2!$E$2:$I$222,3,FALSE)</f>
        <v>#N/A</v>
      </c>
      <c r="BK2634" t="e">
        <f>VLOOKUP(BI2634,Sheet2!$E$2:$I$222,4,FALSE)</f>
        <v>#N/A</v>
      </c>
      <c r="BL2634" t="e">
        <f>VLOOKUP(BI2634,Sheet2!$E$2:$I$222,5,FALSE)</f>
        <v>#N/A</v>
      </c>
      <c r="BM2634"/>
      <c r="BQ2634" t="e">
        <f>VLOOKUP(BP2634,Sheet2!$E$2:$I$222,3,FALSE)</f>
        <v>#N/A</v>
      </c>
      <c r="BR2634" t="e">
        <f>VLOOKUP(BP2634,Sheet2!$E$2:$I$222,4,FALSE)</f>
        <v>#N/A</v>
      </c>
      <c r="BS2634" t="e">
        <f>VLOOKUP(BP2634,Sheet2!$E$2:$I$222,5,FALSE)</f>
        <v>#N/A</v>
      </c>
      <c r="BT2634"/>
      <c r="BX2634" t="e">
        <f>VLOOKUP(BW2634,Sheet2!$E$2:$I$222,3,FALSE)</f>
        <v>#N/A</v>
      </c>
      <c r="BY2634" t="e">
        <f>VLOOKUP(BW2634,Sheet2!$E$2:$I$222,4,FALSE)</f>
        <v>#N/A</v>
      </c>
      <c r="BZ2634" t="e">
        <f>VLOOKUP(BW2634,Sheet2!$E$2:$I$222,5,FALSE)</f>
        <v>#N/A</v>
      </c>
      <c r="CA2634"/>
      <c r="CE2634" t="e">
        <f>VLOOKUP(CD2634,Sheet2!$E$2:$I$222,3,FALSE)</f>
        <v>#N/A</v>
      </c>
      <c r="CF2634" t="e">
        <f>VLOOKUP(CD2634,Sheet2!$E$2:$I$222,4,FALSE)</f>
        <v>#N/A</v>
      </c>
      <c r="CG2634" t="e">
        <f>VLOOKUP(CD2634,Sheet2!$E$2:$I$222,5,FALSE)</f>
        <v>#N/A</v>
      </c>
      <c r="CH2634"/>
      <c r="CL2634" t="e">
        <f>VLOOKUP(CK2634,Sheet2!$E$2:$I$222,3,FALSE)</f>
        <v>#N/A</v>
      </c>
      <c r="CM2634" t="e">
        <f>VLOOKUP(CK2634,Sheet2!$E$2:$I$222,4,FALSE)</f>
        <v>#N/A</v>
      </c>
      <c r="CN2634" t="e">
        <f>VLOOKUP(CK2634,Sheet2!$E$2:$I$222,5,FALSE)</f>
        <v>#N/A</v>
      </c>
      <c r="CO2634"/>
      <c r="CS2634" t="e">
        <f>VLOOKUP(CR2634,Sheet2!$E$2:$I$222,3,FALSE)</f>
        <v>#N/A</v>
      </c>
      <c r="CT2634" t="e">
        <f>VLOOKUP(CR2634,Sheet2!$E$2:$I$222,4,FALSE)</f>
        <v>#N/A</v>
      </c>
      <c r="CU2634" t="e">
        <f>VLOOKUP(CR2634,Sheet2!$E$2:$I$222,5,FALSE)</f>
        <v>#N/A</v>
      </c>
      <c r="CV2634"/>
      <c r="CZ2634" t="e">
        <f>VLOOKUP(CY2634,Sheet2!$E$2:$I$222,3,FALSE)</f>
        <v>#N/A</v>
      </c>
      <c r="DA2634" t="e">
        <f>VLOOKUP(CY2634,Sheet2!$E$2:$I$222,4,FALSE)</f>
        <v>#N/A</v>
      </c>
      <c r="DB2634" t="e">
        <f>VLOOKUP(CY2634,Sheet2!$E$2:$I$222,5,FALSE)</f>
        <v>#N/A</v>
      </c>
      <c r="DC2634"/>
      <c r="DG2634" t="e">
        <f>VLOOKUP(DF2634,Sheet2!$E$2:$I$222,3,FALSE)</f>
        <v>#N/A</v>
      </c>
      <c r="DH2634" t="e">
        <f>VLOOKUP(DF2634,Sheet2!$E$2:$I$222,4,FALSE)</f>
        <v>#N/A</v>
      </c>
      <c r="DI2634" t="e">
        <f>VLOOKUP(DF2634,Sheet2!$E$2:$I$222,5,FALSE)</f>
        <v>#N/A</v>
      </c>
    </row>
    <row r="2635" spans="1:113" x14ac:dyDescent="0.25">
      <c r="A2635">
        <v>2742</v>
      </c>
      <c r="C2635">
        <v>16300</v>
      </c>
      <c r="D2635">
        <v>6300</v>
      </c>
      <c r="E2635">
        <v>37.791969999999999</v>
      </c>
      <c r="F2635">
        <v>-122.417445</v>
      </c>
      <c r="G2635" t="s">
        <v>1899</v>
      </c>
      <c r="H2635" t="s">
        <v>4318</v>
      </c>
      <c r="I2635" t="s">
        <v>4917</v>
      </c>
      <c r="J2635" t="s">
        <v>4946</v>
      </c>
      <c r="K2635" t="s">
        <v>4966</v>
      </c>
      <c r="Q2635">
        <v>0</v>
      </c>
      <c r="S2635" t="s">
        <v>6111</v>
      </c>
      <c r="W2635">
        <f t="shared" si="41"/>
        <v>1</v>
      </c>
      <c r="X2635" t="s">
        <v>6847</v>
      </c>
      <c r="Y2635" t="s">
        <v>6888</v>
      </c>
      <c r="Z2635" s="59" t="s">
        <v>6925</v>
      </c>
      <c r="AA2635" t="str">
        <f>VLOOKUP($Z2635,Sheet2!$E$2:$I$222,3,FALSE)</f>
        <v>To Richmond District</v>
      </c>
      <c r="AB2635" t="str">
        <f>VLOOKUP($Z2635,Sheet2!$E$2:$I$222,4,FALSE)</f>
        <v>33rd Av. &amp; Geary</v>
      </c>
      <c r="AC2635" t="str">
        <f>VLOOKUP($Z2635,Sheet2!$E$2:$I$222,5,FALSE)</f>
        <v>Daily ~ 5am-12:30am</v>
      </c>
      <c r="AH2635" t="e">
        <f>VLOOKUP(AG2635,Sheet2!$E$2:$I$222,3,FALSE)</f>
        <v>#N/A</v>
      </c>
      <c r="AI2635" t="e">
        <f>VLOOKUP(AG2635,Sheet2!$E$2:$I$222,4,FALSE)</f>
        <v>#N/A</v>
      </c>
      <c r="AJ2635" t="e">
        <f>VLOOKUP(AG2635,Sheet2!$E$2:$I$222,5,FALSE)</f>
        <v>#N/A</v>
      </c>
      <c r="AK2635"/>
      <c r="AO2635" t="e">
        <f>VLOOKUP(AN2635,Sheet2!$E$2:$I$222,3,FALSE)</f>
        <v>#N/A</v>
      </c>
      <c r="AP2635" t="e">
        <f>VLOOKUP(AN2635,Sheet2!$E$2:$I$222,4,FALSE)</f>
        <v>#N/A</v>
      </c>
      <c r="AQ2635" t="e">
        <f>VLOOKUP(AN2635,Sheet2!$E$2:$I$222,5,FALSE)</f>
        <v>#N/A</v>
      </c>
      <c r="AR2635"/>
      <c r="AV2635" t="e">
        <f>VLOOKUP(AU2635,Sheet2!$E$2:$I$222,3,FALSE)</f>
        <v>#N/A</v>
      </c>
      <c r="AW2635" t="e">
        <f>VLOOKUP(AU2635,Sheet2!$E$2:$I$222,4,FALSE)</f>
        <v>#N/A</v>
      </c>
      <c r="AX2635" t="e">
        <f>VLOOKUP(AU2635,Sheet2!$E$2:$I$222,5,FALSE)</f>
        <v>#N/A</v>
      </c>
      <c r="AY2635"/>
      <c r="BC2635" t="e">
        <f>VLOOKUP(BB2635,Sheet2!$E$2:$I$222,3,FALSE)</f>
        <v>#N/A</v>
      </c>
      <c r="BD2635" t="e">
        <f>VLOOKUP(BB2635,Sheet2!$E$2:$I$222,4,FALSE)</f>
        <v>#N/A</v>
      </c>
      <c r="BE2635" t="e">
        <f>VLOOKUP(BB2635,Sheet2!$E$2:$I$222,5,FALSE)</f>
        <v>#N/A</v>
      </c>
      <c r="BF2635"/>
      <c r="BJ2635" t="e">
        <f>VLOOKUP(BI2635,Sheet2!$E$2:$I$222,3,FALSE)</f>
        <v>#N/A</v>
      </c>
      <c r="BK2635" t="e">
        <f>VLOOKUP(BI2635,Sheet2!$E$2:$I$222,4,FALSE)</f>
        <v>#N/A</v>
      </c>
      <c r="BL2635" t="e">
        <f>VLOOKUP(BI2635,Sheet2!$E$2:$I$222,5,FALSE)</f>
        <v>#N/A</v>
      </c>
      <c r="BM2635"/>
      <c r="BQ2635" t="e">
        <f>VLOOKUP(BP2635,Sheet2!$E$2:$I$222,3,FALSE)</f>
        <v>#N/A</v>
      </c>
      <c r="BR2635" t="e">
        <f>VLOOKUP(BP2635,Sheet2!$E$2:$I$222,4,FALSE)</f>
        <v>#N/A</v>
      </c>
      <c r="BS2635" t="e">
        <f>VLOOKUP(BP2635,Sheet2!$E$2:$I$222,5,FALSE)</f>
        <v>#N/A</v>
      </c>
      <c r="BT2635"/>
      <c r="BX2635" t="e">
        <f>VLOOKUP(BW2635,Sheet2!$E$2:$I$222,3,FALSE)</f>
        <v>#N/A</v>
      </c>
      <c r="BY2635" t="e">
        <f>VLOOKUP(BW2635,Sheet2!$E$2:$I$222,4,FALSE)</f>
        <v>#N/A</v>
      </c>
      <c r="BZ2635" t="e">
        <f>VLOOKUP(BW2635,Sheet2!$E$2:$I$222,5,FALSE)</f>
        <v>#N/A</v>
      </c>
      <c r="CA2635"/>
      <c r="CE2635" t="e">
        <f>VLOOKUP(CD2635,Sheet2!$E$2:$I$222,3,FALSE)</f>
        <v>#N/A</v>
      </c>
      <c r="CF2635" t="e">
        <f>VLOOKUP(CD2635,Sheet2!$E$2:$I$222,4,FALSE)</f>
        <v>#N/A</v>
      </c>
      <c r="CG2635" t="e">
        <f>VLOOKUP(CD2635,Sheet2!$E$2:$I$222,5,FALSE)</f>
        <v>#N/A</v>
      </c>
      <c r="CH2635"/>
      <c r="CL2635" t="e">
        <f>VLOOKUP(CK2635,Sheet2!$E$2:$I$222,3,FALSE)</f>
        <v>#N/A</v>
      </c>
      <c r="CM2635" t="e">
        <f>VLOOKUP(CK2635,Sheet2!$E$2:$I$222,4,FALSE)</f>
        <v>#N/A</v>
      </c>
      <c r="CN2635" t="e">
        <f>VLOOKUP(CK2635,Sheet2!$E$2:$I$222,5,FALSE)</f>
        <v>#N/A</v>
      </c>
      <c r="CO2635"/>
      <c r="CS2635" t="e">
        <f>VLOOKUP(CR2635,Sheet2!$E$2:$I$222,3,FALSE)</f>
        <v>#N/A</v>
      </c>
      <c r="CT2635" t="e">
        <f>VLOOKUP(CR2635,Sheet2!$E$2:$I$222,4,FALSE)</f>
        <v>#N/A</v>
      </c>
      <c r="CU2635" t="e">
        <f>VLOOKUP(CR2635,Sheet2!$E$2:$I$222,5,FALSE)</f>
        <v>#N/A</v>
      </c>
      <c r="CV2635"/>
      <c r="CZ2635" t="e">
        <f>VLOOKUP(CY2635,Sheet2!$E$2:$I$222,3,FALSE)</f>
        <v>#N/A</v>
      </c>
      <c r="DA2635" t="e">
        <f>VLOOKUP(CY2635,Sheet2!$E$2:$I$222,4,FALSE)</f>
        <v>#N/A</v>
      </c>
      <c r="DB2635" t="e">
        <f>VLOOKUP(CY2635,Sheet2!$E$2:$I$222,5,FALSE)</f>
        <v>#N/A</v>
      </c>
      <c r="DC2635"/>
      <c r="DG2635" t="e">
        <f>VLOOKUP(DF2635,Sheet2!$E$2:$I$222,3,FALSE)</f>
        <v>#N/A</v>
      </c>
      <c r="DH2635" t="e">
        <f>VLOOKUP(DF2635,Sheet2!$E$2:$I$222,4,FALSE)</f>
        <v>#N/A</v>
      </c>
      <c r="DI2635" t="e">
        <f>VLOOKUP(DF2635,Sheet2!$E$2:$I$222,5,FALSE)</f>
        <v>#N/A</v>
      </c>
    </row>
    <row r="2636" spans="1:113" x14ac:dyDescent="0.25">
      <c r="A2636">
        <v>2743</v>
      </c>
      <c r="C2636">
        <v>16301</v>
      </c>
      <c r="D2636">
        <v>6301</v>
      </c>
      <c r="E2636">
        <v>37.792395999999997</v>
      </c>
      <c r="F2636">
        <v>-122.41416100000001</v>
      </c>
      <c r="G2636" t="s">
        <v>1900</v>
      </c>
      <c r="H2636" t="s">
        <v>4319</v>
      </c>
      <c r="I2636" t="s">
        <v>4917</v>
      </c>
      <c r="J2636" t="s">
        <v>4946</v>
      </c>
      <c r="K2636" t="s">
        <v>4966</v>
      </c>
      <c r="Q2636">
        <v>0</v>
      </c>
      <c r="S2636" t="s">
        <v>6111</v>
      </c>
      <c r="W2636">
        <f t="shared" si="41"/>
        <v>1</v>
      </c>
      <c r="X2636" t="s">
        <v>6847</v>
      </c>
      <c r="Y2636" t="s">
        <v>6888</v>
      </c>
      <c r="Z2636" s="59" t="s">
        <v>6925</v>
      </c>
      <c r="AA2636" t="str">
        <f>VLOOKUP($Z2636,Sheet2!$E$2:$I$222,3,FALSE)</f>
        <v>To Richmond District</v>
      </c>
      <c r="AB2636" t="str">
        <f>VLOOKUP($Z2636,Sheet2!$E$2:$I$222,4,FALSE)</f>
        <v>33rd Av. &amp; Geary</v>
      </c>
      <c r="AC2636" t="str">
        <f>VLOOKUP($Z2636,Sheet2!$E$2:$I$222,5,FALSE)</f>
        <v>Daily ~ 5am-12:30am</v>
      </c>
      <c r="AH2636" t="e">
        <f>VLOOKUP(AG2636,Sheet2!$E$2:$I$222,3,FALSE)</f>
        <v>#N/A</v>
      </c>
      <c r="AI2636" t="e">
        <f>VLOOKUP(AG2636,Sheet2!$E$2:$I$222,4,FALSE)</f>
        <v>#N/A</v>
      </c>
      <c r="AJ2636" t="e">
        <f>VLOOKUP(AG2636,Sheet2!$E$2:$I$222,5,FALSE)</f>
        <v>#N/A</v>
      </c>
      <c r="AK2636"/>
      <c r="AO2636" t="e">
        <f>VLOOKUP(AN2636,Sheet2!$E$2:$I$222,3,FALSE)</f>
        <v>#N/A</v>
      </c>
      <c r="AP2636" t="e">
        <f>VLOOKUP(AN2636,Sheet2!$E$2:$I$222,4,FALSE)</f>
        <v>#N/A</v>
      </c>
      <c r="AQ2636" t="e">
        <f>VLOOKUP(AN2636,Sheet2!$E$2:$I$222,5,FALSE)</f>
        <v>#N/A</v>
      </c>
      <c r="AR2636"/>
      <c r="AV2636" t="e">
        <f>VLOOKUP(AU2636,Sheet2!$E$2:$I$222,3,FALSE)</f>
        <v>#N/A</v>
      </c>
      <c r="AW2636" t="e">
        <f>VLOOKUP(AU2636,Sheet2!$E$2:$I$222,4,FALSE)</f>
        <v>#N/A</v>
      </c>
      <c r="AX2636" t="e">
        <f>VLOOKUP(AU2636,Sheet2!$E$2:$I$222,5,FALSE)</f>
        <v>#N/A</v>
      </c>
      <c r="AY2636"/>
      <c r="BC2636" t="e">
        <f>VLOOKUP(BB2636,Sheet2!$E$2:$I$222,3,FALSE)</f>
        <v>#N/A</v>
      </c>
      <c r="BD2636" t="e">
        <f>VLOOKUP(BB2636,Sheet2!$E$2:$I$222,4,FALSE)</f>
        <v>#N/A</v>
      </c>
      <c r="BE2636" t="e">
        <f>VLOOKUP(BB2636,Sheet2!$E$2:$I$222,5,FALSE)</f>
        <v>#N/A</v>
      </c>
      <c r="BF2636"/>
      <c r="BJ2636" t="e">
        <f>VLOOKUP(BI2636,Sheet2!$E$2:$I$222,3,FALSE)</f>
        <v>#N/A</v>
      </c>
      <c r="BK2636" t="e">
        <f>VLOOKUP(BI2636,Sheet2!$E$2:$I$222,4,FALSE)</f>
        <v>#N/A</v>
      </c>
      <c r="BL2636" t="e">
        <f>VLOOKUP(BI2636,Sheet2!$E$2:$I$222,5,FALSE)</f>
        <v>#N/A</v>
      </c>
      <c r="BM2636"/>
      <c r="BQ2636" t="e">
        <f>VLOOKUP(BP2636,Sheet2!$E$2:$I$222,3,FALSE)</f>
        <v>#N/A</v>
      </c>
      <c r="BR2636" t="e">
        <f>VLOOKUP(BP2636,Sheet2!$E$2:$I$222,4,FALSE)</f>
        <v>#N/A</v>
      </c>
      <c r="BS2636" t="e">
        <f>VLOOKUP(BP2636,Sheet2!$E$2:$I$222,5,FALSE)</f>
        <v>#N/A</v>
      </c>
      <c r="BT2636"/>
      <c r="BX2636" t="e">
        <f>VLOOKUP(BW2636,Sheet2!$E$2:$I$222,3,FALSE)</f>
        <v>#N/A</v>
      </c>
      <c r="BY2636" t="e">
        <f>VLOOKUP(BW2636,Sheet2!$E$2:$I$222,4,FALSE)</f>
        <v>#N/A</v>
      </c>
      <c r="BZ2636" t="e">
        <f>VLOOKUP(BW2636,Sheet2!$E$2:$I$222,5,FALSE)</f>
        <v>#N/A</v>
      </c>
      <c r="CA2636"/>
      <c r="CE2636" t="e">
        <f>VLOOKUP(CD2636,Sheet2!$E$2:$I$222,3,FALSE)</f>
        <v>#N/A</v>
      </c>
      <c r="CF2636" t="e">
        <f>VLOOKUP(CD2636,Sheet2!$E$2:$I$222,4,FALSE)</f>
        <v>#N/A</v>
      </c>
      <c r="CG2636" t="e">
        <f>VLOOKUP(CD2636,Sheet2!$E$2:$I$222,5,FALSE)</f>
        <v>#N/A</v>
      </c>
      <c r="CH2636"/>
      <c r="CL2636" t="e">
        <f>VLOOKUP(CK2636,Sheet2!$E$2:$I$222,3,FALSE)</f>
        <v>#N/A</v>
      </c>
      <c r="CM2636" t="e">
        <f>VLOOKUP(CK2636,Sheet2!$E$2:$I$222,4,FALSE)</f>
        <v>#N/A</v>
      </c>
      <c r="CN2636" t="e">
        <f>VLOOKUP(CK2636,Sheet2!$E$2:$I$222,5,FALSE)</f>
        <v>#N/A</v>
      </c>
      <c r="CO2636"/>
      <c r="CS2636" t="e">
        <f>VLOOKUP(CR2636,Sheet2!$E$2:$I$222,3,FALSE)</f>
        <v>#N/A</v>
      </c>
      <c r="CT2636" t="e">
        <f>VLOOKUP(CR2636,Sheet2!$E$2:$I$222,4,FALSE)</f>
        <v>#N/A</v>
      </c>
      <c r="CU2636" t="e">
        <f>VLOOKUP(CR2636,Sheet2!$E$2:$I$222,5,FALSE)</f>
        <v>#N/A</v>
      </c>
      <c r="CV2636"/>
      <c r="CZ2636" t="e">
        <f>VLOOKUP(CY2636,Sheet2!$E$2:$I$222,3,FALSE)</f>
        <v>#N/A</v>
      </c>
      <c r="DA2636" t="e">
        <f>VLOOKUP(CY2636,Sheet2!$E$2:$I$222,4,FALSE)</f>
        <v>#N/A</v>
      </c>
      <c r="DB2636" t="e">
        <f>VLOOKUP(CY2636,Sheet2!$E$2:$I$222,5,FALSE)</f>
        <v>#N/A</v>
      </c>
      <c r="DC2636"/>
      <c r="DG2636" t="e">
        <f>VLOOKUP(DF2636,Sheet2!$E$2:$I$222,3,FALSE)</f>
        <v>#N/A</v>
      </c>
      <c r="DH2636" t="e">
        <f>VLOOKUP(DF2636,Sheet2!$E$2:$I$222,4,FALSE)</f>
        <v>#N/A</v>
      </c>
      <c r="DI2636" t="e">
        <f>VLOOKUP(DF2636,Sheet2!$E$2:$I$222,5,FALSE)</f>
        <v>#N/A</v>
      </c>
    </row>
    <row r="2637" spans="1:113" x14ac:dyDescent="0.25">
      <c r="A2637">
        <v>2744</v>
      </c>
      <c r="C2637">
        <v>16302</v>
      </c>
      <c r="D2637">
        <v>6302</v>
      </c>
      <c r="E2637">
        <v>37.793574999999997</v>
      </c>
      <c r="F2637">
        <v>-122.40484600000001</v>
      </c>
      <c r="G2637" t="s">
        <v>1901</v>
      </c>
      <c r="H2637" t="s">
        <v>4320</v>
      </c>
      <c r="I2637" t="s">
        <v>4920</v>
      </c>
      <c r="J2637" t="s">
        <v>4946</v>
      </c>
      <c r="K2637" t="s">
        <v>4993</v>
      </c>
      <c r="N2637" t="s">
        <v>5755</v>
      </c>
      <c r="Q2637" t="s">
        <v>5924</v>
      </c>
      <c r="R2637">
        <v>193</v>
      </c>
      <c r="S2637" t="s">
        <v>6111</v>
      </c>
      <c r="W2637">
        <f t="shared" si="41"/>
        <v>1</v>
      </c>
      <c r="X2637" t="s">
        <v>6847</v>
      </c>
      <c r="Y2637" t="s">
        <v>6888</v>
      </c>
      <c r="Z2637" s="59" t="s">
        <v>6925</v>
      </c>
      <c r="AA2637" t="str">
        <f>VLOOKUP($Z2637,Sheet2!$E$2:$I$222,3,FALSE)</f>
        <v>To Richmond District</v>
      </c>
      <c r="AB2637" t="str">
        <f>VLOOKUP($Z2637,Sheet2!$E$2:$I$222,4,FALSE)</f>
        <v>33rd Av. &amp; Geary</v>
      </c>
      <c r="AC2637" t="str">
        <f>VLOOKUP($Z2637,Sheet2!$E$2:$I$222,5,FALSE)</f>
        <v>Daily ~ 5am-12:30am</v>
      </c>
      <c r="AH2637" t="e">
        <f>VLOOKUP(AG2637,Sheet2!$E$2:$I$222,3,FALSE)</f>
        <v>#N/A</v>
      </c>
      <c r="AI2637" t="e">
        <f>VLOOKUP(AG2637,Sheet2!$E$2:$I$222,4,FALSE)</f>
        <v>#N/A</v>
      </c>
      <c r="AJ2637" t="e">
        <f>VLOOKUP(AG2637,Sheet2!$E$2:$I$222,5,FALSE)</f>
        <v>#N/A</v>
      </c>
      <c r="AK2637"/>
      <c r="AO2637" t="e">
        <f>VLOOKUP(AN2637,Sheet2!$E$2:$I$222,3,FALSE)</f>
        <v>#N/A</v>
      </c>
      <c r="AP2637" t="e">
        <f>VLOOKUP(AN2637,Sheet2!$E$2:$I$222,4,FALSE)</f>
        <v>#N/A</v>
      </c>
      <c r="AQ2637" t="e">
        <f>VLOOKUP(AN2637,Sheet2!$E$2:$I$222,5,FALSE)</f>
        <v>#N/A</v>
      </c>
      <c r="AR2637"/>
      <c r="AV2637" t="e">
        <f>VLOOKUP(AU2637,Sheet2!$E$2:$I$222,3,FALSE)</f>
        <v>#N/A</v>
      </c>
      <c r="AW2637" t="e">
        <f>VLOOKUP(AU2637,Sheet2!$E$2:$I$222,4,FALSE)</f>
        <v>#N/A</v>
      </c>
      <c r="AX2637" t="e">
        <f>VLOOKUP(AU2637,Sheet2!$E$2:$I$222,5,FALSE)</f>
        <v>#N/A</v>
      </c>
      <c r="AY2637"/>
      <c r="BC2637" t="e">
        <f>VLOOKUP(BB2637,Sheet2!$E$2:$I$222,3,FALSE)</f>
        <v>#N/A</v>
      </c>
      <c r="BD2637" t="e">
        <f>VLOOKUP(BB2637,Sheet2!$E$2:$I$222,4,FALSE)</f>
        <v>#N/A</v>
      </c>
      <c r="BE2637" t="e">
        <f>VLOOKUP(BB2637,Sheet2!$E$2:$I$222,5,FALSE)</f>
        <v>#N/A</v>
      </c>
      <c r="BF2637"/>
      <c r="BJ2637" t="e">
        <f>VLOOKUP(BI2637,Sheet2!$E$2:$I$222,3,FALSE)</f>
        <v>#N/A</v>
      </c>
      <c r="BK2637" t="e">
        <f>VLOOKUP(BI2637,Sheet2!$E$2:$I$222,4,FALSE)</f>
        <v>#N/A</v>
      </c>
      <c r="BL2637" t="e">
        <f>VLOOKUP(BI2637,Sheet2!$E$2:$I$222,5,FALSE)</f>
        <v>#N/A</v>
      </c>
      <c r="BM2637"/>
      <c r="BQ2637" t="e">
        <f>VLOOKUP(BP2637,Sheet2!$E$2:$I$222,3,FALSE)</f>
        <v>#N/A</v>
      </c>
      <c r="BR2637" t="e">
        <f>VLOOKUP(BP2637,Sheet2!$E$2:$I$222,4,FALSE)</f>
        <v>#N/A</v>
      </c>
      <c r="BS2637" t="e">
        <f>VLOOKUP(BP2637,Sheet2!$E$2:$I$222,5,FALSE)</f>
        <v>#N/A</v>
      </c>
      <c r="BT2637"/>
      <c r="BX2637" t="e">
        <f>VLOOKUP(BW2637,Sheet2!$E$2:$I$222,3,FALSE)</f>
        <v>#N/A</v>
      </c>
      <c r="BY2637" t="e">
        <f>VLOOKUP(BW2637,Sheet2!$E$2:$I$222,4,FALSE)</f>
        <v>#N/A</v>
      </c>
      <c r="BZ2637" t="e">
        <f>VLOOKUP(BW2637,Sheet2!$E$2:$I$222,5,FALSE)</f>
        <v>#N/A</v>
      </c>
      <c r="CA2637"/>
      <c r="CE2637" t="e">
        <f>VLOOKUP(CD2637,Sheet2!$E$2:$I$222,3,FALSE)</f>
        <v>#N/A</v>
      </c>
      <c r="CF2637" t="e">
        <f>VLOOKUP(CD2637,Sheet2!$E$2:$I$222,4,FALSE)</f>
        <v>#N/A</v>
      </c>
      <c r="CG2637" t="e">
        <f>VLOOKUP(CD2637,Sheet2!$E$2:$I$222,5,FALSE)</f>
        <v>#N/A</v>
      </c>
      <c r="CH2637"/>
      <c r="CL2637" t="e">
        <f>VLOOKUP(CK2637,Sheet2!$E$2:$I$222,3,FALSE)</f>
        <v>#N/A</v>
      </c>
      <c r="CM2637" t="e">
        <f>VLOOKUP(CK2637,Sheet2!$E$2:$I$222,4,FALSE)</f>
        <v>#N/A</v>
      </c>
      <c r="CN2637" t="e">
        <f>VLOOKUP(CK2637,Sheet2!$E$2:$I$222,5,FALSE)</f>
        <v>#N/A</v>
      </c>
      <c r="CO2637"/>
      <c r="CS2637" t="e">
        <f>VLOOKUP(CR2637,Sheet2!$E$2:$I$222,3,FALSE)</f>
        <v>#N/A</v>
      </c>
      <c r="CT2637" t="e">
        <f>VLOOKUP(CR2637,Sheet2!$E$2:$I$222,4,FALSE)</f>
        <v>#N/A</v>
      </c>
      <c r="CU2637" t="e">
        <f>VLOOKUP(CR2637,Sheet2!$E$2:$I$222,5,FALSE)</f>
        <v>#N/A</v>
      </c>
      <c r="CV2637"/>
      <c r="CZ2637" t="e">
        <f>VLOOKUP(CY2637,Sheet2!$E$2:$I$222,3,FALSE)</f>
        <v>#N/A</v>
      </c>
      <c r="DA2637" t="e">
        <f>VLOOKUP(CY2637,Sheet2!$E$2:$I$222,4,FALSE)</f>
        <v>#N/A</v>
      </c>
      <c r="DB2637" t="e">
        <f>VLOOKUP(CY2637,Sheet2!$E$2:$I$222,5,FALSE)</f>
        <v>#N/A</v>
      </c>
      <c r="DC2637"/>
      <c r="DG2637" t="e">
        <f>VLOOKUP(DF2637,Sheet2!$E$2:$I$222,3,FALSE)</f>
        <v>#N/A</v>
      </c>
      <c r="DH2637" t="e">
        <f>VLOOKUP(DF2637,Sheet2!$E$2:$I$222,4,FALSE)</f>
        <v>#N/A</v>
      </c>
      <c r="DI2637" t="e">
        <f>VLOOKUP(DF2637,Sheet2!$E$2:$I$222,5,FALSE)</f>
        <v>#N/A</v>
      </c>
    </row>
    <row r="2638" spans="1:113" x14ac:dyDescent="0.25">
      <c r="A2638">
        <v>2745</v>
      </c>
      <c r="C2638">
        <v>16303</v>
      </c>
      <c r="D2638">
        <v>6303</v>
      </c>
      <c r="E2638">
        <v>37.791721000000003</v>
      </c>
      <c r="F2638">
        <v>-122.41953100000001</v>
      </c>
      <c r="G2638" t="s">
        <v>1902</v>
      </c>
      <c r="H2638" t="s">
        <v>4321</v>
      </c>
      <c r="I2638" t="s">
        <v>4920</v>
      </c>
      <c r="J2638" t="s">
        <v>4946</v>
      </c>
      <c r="K2638" t="s">
        <v>4966</v>
      </c>
      <c r="Q2638" t="s">
        <v>5924</v>
      </c>
      <c r="S2638" t="s">
        <v>6111</v>
      </c>
      <c r="W2638">
        <f t="shared" si="41"/>
        <v>1</v>
      </c>
      <c r="X2638" t="s">
        <v>6847</v>
      </c>
      <c r="Y2638" t="s">
        <v>6888</v>
      </c>
      <c r="Z2638" s="59" t="s">
        <v>6925</v>
      </c>
      <c r="AA2638" t="str">
        <f>VLOOKUP($Z2638,Sheet2!$E$2:$I$222,3,FALSE)</f>
        <v>To Richmond District</v>
      </c>
      <c r="AB2638" t="str">
        <f>VLOOKUP($Z2638,Sheet2!$E$2:$I$222,4,FALSE)</f>
        <v>33rd Av. &amp; Geary</v>
      </c>
      <c r="AC2638" t="str">
        <f>VLOOKUP($Z2638,Sheet2!$E$2:$I$222,5,FALSE)</f>
        <v>Daily ~ 5am-12:30am</v>
      </c>
      <c r="AH2638" t="e">
        <f>VLOOKUP(AG2638,Sheet2!$E$2:$I$222,3,FALSE)</f>
        <v>#N/A</v>
      </c>
      <c r="AI2638" t="e">
        <f>VLOOKUP(AG2638,Sheet2!$E$2:$I$222,4,FALSE)</f>
        <v>#N/A</v>
      </c>
      <c r="AJ2638" t="e">
        <f>VLOOKUP(AG2638,Sheet2!$E$2:$I$222,5,FALSE)</f>
        <v>#N/A</v>
      </c>
      <c r="AK2638"/>
      <c r="AO2638" t="e">
        <f>VLOOKUP(AN2638,Sheet2!$E$2:$I$222,3,FALSE)</f>
        <v>#N/A</v>
      </c>
      <c r="AP2638" t="e">
        <f>VLOOKUP(AN2638,Sheet2!$E$2:$I$222,4,FALSE)</f>
        <v>#N/A</v>
      </c>
      <c r="AQ2638" t="e">
        <f>VLOOKUP(AN2638,Sheet2!$E$2:$I$222,5,FALSE)</f>
        <v>#N/A</v>
      </c>
      <c r="AR2638"/>
      <c r="AV2638" t="e">
        <f>VLOOKUP(AU2638,Sheet2!$E$2:$I$222,3,FALSE)</f>
        <v>#N/A</v>
      </c>
      <c r="AW2638" t="e">
        <f>VLOOKUP(AU2638,Sheet2!$E$2:$I$222,4,FALSE)</f>
        <v>#N/A</v>
      </c>
      <c r="AX2638" t="e">
        <f>VLOOKUP(AU2638,Sheet2!$E$2:$I$222,5,FALSE)</f>
        <v>#N/A</v>
      </c>
      <c r="AY2638"/>
      <c r="BC2638" t="e">
        <f>VLOOKUP(BB2638,Sheet2!$E$2:$I$222,3,FALSE)</f>
        <v>#N/A</v>
      </c>
      <c r="BD2638" t="e">
        <f>VLOOKUP(BB2638,Sheet2!$E$2:$I$222,4,FALSE)</f>
        <v>#N/A</v>
      </c>
      <c r="BE2638" t="e">
        <f>VLOOKUP(BB2638,Sheet2!$E$2:$I$222,5,FALSE)</f>
        <v>#N/A</v>
      </c>
      <c r="BF2638"/>
      <c r="BJ2638" t="e">
        <f>VLOOKUP(BI2638,Sheet2!$E$2:$I$222,3,FALSE)</f>
        <v>#N/A</v>
      </c>
      <c r="BK2638" t="e">
        <f>VLOOKUP(BI2638,Sheet2!$E$2:$I$222,4,FALSE)</f>
        <v>#N/A</v>
      </c>
      <c r="BL2638" t="e">
        <f>VLOOKUP(BI2638,Sheet2!$E$2:$I$222,5,FALSE)</f>
        <v>#N/A</v>
      </c>
      <c r="BM2638"/>
      <c r="BQ2638" t="e">
        <f>VLOOKUP(BP2638,Sheet2!$E$2:$I$222,3,FALSE)</f>
        <v>#N/A</v>
      </c>
      <c r="BR2638" t="e">
        <f>VLOOKUP(BP2638,Sheet2!$E$2:$I$222,4,FALSE)</f>
        <v>#N/A</v>
      </c>
      <c r="BS2638" t="e">
        <f>VLOOKUP(BP2638,Sheet2!$E$2:$I$222,5,FALSE)</f>
        <v>#N/A</v>
      </c>
      <c r="BT2638"/>
      <c r="BX2638" t="e">
        <f>VLOOKUP(BW2638,Sheet2!$E$2:$I$222,3,FALSE)</f>
        <v>#N/A</v>
      </c>
      <c r="BY2638" t="e">
        <f>VLOOKUP(BW2638,Sheet2!$E$2:$I$222,4,FALSE)</f>
        <v>#N/A</v>
      </c>
      <c r="BZ2638" t="e">
        <f>VLOOKUP(BW2638,Sheet2!$E$2:$I$222,5,FALSE)</f>
        <v>#N/A</v>
      </c>
      <c r="CA2638"/>
      <c r="CE2638" t="e">
        <f>VLOOKUP(CD2638,Sheet2!$E$2:$I$222,3,FALSE)</f>
        <v>#N/A</v>
      </c>
      <c r="CF2638" t="e">
        <f>VLOOKUP(CD2638,Sheet2!$E$2:$I$222,4,FALSE)</f>
        <v>#N/A</v>
      </c>
      <c r="CG2638" t="e">
        <f>VLOOKUP(CD2638,Sheet2!$E$2:$I$222,5,FALSE)</f>
        <v>#N/A</v>
      </c>
      <c r="CH2638"/>
      <c r="CL2638" t="e">
        <f>VLOOKUP(CK2638,Sheet2!$E$2:$I$222,3,FALSE)</f>
        <v>#N/A</v>
      </c>
      <c r="CM2638" t="e">
        <f>VLOOKUP(CK2638,Sheet2!$E$2:$I$222,4,FALSE)</f>
        <v>#N/A</v>
      </c>
      <c r="CN2638" t="e">
        <f>VLOOKUP(CK2638,Sheet2!$E$2:$I$222,5,FALSE)</f>
        <v>#N/A</v>
      </c>
      <c r="CO2638"/>
      <c r="CS2638" t="e">
        <f>VLOOKUP(CR2638,Sheet2!$E$2:$I$222,3,FALSE)</f>
        <v>#N/A</v>
      </c>
      <c r="CT2638" t="e">
        <f>VLOOKUP(CR2638,Sheet2!$E$2:$I$222,4,FALSE)</f>
        <v>#N/A</v>
      </c>
      <c r="CU2638" t="e">
        <f>VLOOKUP(CR2638,Sheet2!$E$2:$I$222,5,FALSE)</f>
        <v>#N/A</v>
      </c>
      <c r="CV2638"/>
      <c r="CZ2638" t="e">
        <f>VLOOKUP(CY2638,Sheet2!$E$2:$I$222,3,FALSE)</f>
        <v>#N/A</v>
      </c>
      <c r="DA2638" t="e">
        <f>VLOOKUP(CY2638,Sheet2!$E$2:$I$222,4,FALSE)</f>
        <v>#N/A</v>
      </c>
      <c r="DB2638" t="e">
        <f>VLOOKUP(CY2638,Sheet2!$E$2:$I$222,5,FALSE)</f>
        <v>#N/A</v>
      </c>
      <c r="DC2638"/>
      <c r="DG2638" t="e">
        <f>VLOOKUP(DF2638,Sheet2!$E$2:$I$222,3,FALSE)</f>
        <v>#N/A</v>
      </c>
      <c r="DH2638" t="e">
        <f>VLOOKUP(DF2638,Sheet2!$E$2:$I$222,4,FALSE)</f>
        <v>#N/A</v>
      </c>
      <c r="DI2638" t="e">
        <f>VLOOKUP(DF2638,Sheet2!$E$2:$I$222,5,FALSE)</f>
        <v>#N/A</v>
      </c>
    </row>
    <row r="2639" spans="1:113" x14ac:dyDescent="0.25">
      <c r="A2639">
        <v>2746</v>
      </c>
      <c r="C2639">
        <v>16304</v>
      </c>
      <c r="D2639">
        <v>6304</v>
      </c>
      <c r="E2639">
        <v>37.792183000000001</v>
      </c>
      <c r="F2639">
        <v>-122.415755</v>
      </c>
      <c r="G2639" t="s">
        <v>1903</v>
      </c>
      <c r="H2639" t="s">
        <v>4322</v>
      </c>
      <c r="I2639" t="s">
        <v>4917</v>
      </c>
      <c r="J2639" t="s">
        <v>4946</v>
      </c>
      <c r="K2639" t="s">
        <v>4979</v>
      </c>
      <c r="Q2639">
        <v>0</v>
      </c>
      <c r="S2639" t="s">
        <v>6111</v>
      </c>
      <c r="W2639">
        <f t="shared" si="41"/>
        <v>1</v>
      </c>
      <c r="X2639" t="s">
        <v>6847</v>
      </c>
      <c r="Y2639" t="s">
        <v>6888</v>
      </c>
      <c r="Z2639" s="59" t="s">
        <v>6925</v>
      </c>
      <c r="AA2639" t="str">
        <f>VLOOKUP($Z2639,Sheet2!$E$2:$I$222,3,FALSE)</f>
        <v>To Richmond District</v>
      </c>
      <c r="AB2639" t="str">
        <f>VLOOKUP($Z2639,Sheet2!$E$2:$I$222,4,FALSE)</f>
        <v>33rd Av. &amp; Geary</v>
      </c>
      <c r="AC2639" t="str">
        <f>VLOOKUP($Z2639,Sheet2!$E$2:$I$222,5,FALSE)</f>
        <v>Daily ~ 5am-12:30am</v>
      </c>
      <c r="AH2639" t="e">
        <f>VLOOKUP(AG2639,Sheet2!$E$2:$I$222,3,FALSE)</f>
        <v>#N/A</v>
      </c>
      <c r="AI2639" t="e">
        <f>VLOOKUP(AG2639,Sheet2!$E$2:$I$222,4,FALSE)</f>
        <v>#N/A</v>
      </c>
      <c r="AJ2639" t="e">
        <f>VLOOKUP(AG2639,Sheet2!$E$2:$I$222,5,FALSE)</f>
        <v>#N/A</v>
      </c>
      <c r="AK2639"/>
      <c r="AO2639" t="e">
        <f>VLOOKUP(AN2639,Sheet2!$E$2:$I$222,3,FALSE)</f>
        <v>#N/A</v>
      </c>
      <c r="AP2639" t="e">
        <f>VLOOKUP(AN2639,Sheet2!$E$2:$I$222,4,FALSE)</f>
        <v>#N/A</v>
      </c>
      <c r="AQ2639" t="e">
        <f>VLOOKUP(AN2639,Sheet2!$E$2:$I$222,5,FALSE)</f>
        <v>#N/A</v>
      </c>
      <c r="AR2639"/>
      <c r="AV2639" t="e">
        <f>VLOOKUP(AU2639,Sheet2!$E$2:$I$222,3,FALSE)</f>
        <v>#N/A</v>
      </c>
      <c r="AW2639" t="e">
        <f>VLOOKUP(AU2639,Sheet2!$E$2:$I$222,4,FALSE)</f>
        <v>#N/A</v>
      </c>
      <c r="AX2639" t="e">
        <f>VLOOKUP(AU2639,Sheet2!$E$2:$I$222,5,FALSE)</f>
        <v>#N/A</v>
      </c>
      <c r="AY2639"/>
      <c r="BC2639" t="e">
        <f>VLOOKUP(BB2639,Sheet2!$E$2:$I$222,3,FALSE)</f>
        <v>#N/A</v>
      </c>
      <c r="BD2639" t="e">
        <f>VLOOKUP(BB2639,Sheet2!$E$2:$I$222,4,FALSE)</f>
        <v>#N/A</v>
      </c>
      <c r="BE2639" t="e">
        <f>VLOOKUP(BB2639,Sheet2!$E$2:$I$222,5,FALSE)</f>
        <v>#N/A</v>
      </c>
      <c r="BF2639"/>
      <c r="BJ2639" t="e">
        <f>VLOOKUP(BI2639,Sheet2!$E$2:$I$222,3,FALSE)</f>
        <v>#N/A</v>
      </c>
      <c r="BK2639" t="e">
        <f>VLOOKUP(BI2639,Sheet2!$E$2:$I$222,4,FALSE)</f>
        <v>#N/A</v>
      </c>
      <c r="BL2639" t="e">
        <f>VLOOKUP(BI2639,Sheet2!$E$2:$I$222,5,FALSE)</f>
        <v>#N/A</v>
      </c>
      <c r="BM2639"/>
      <c r="BQ2639" t="e">
        <f>VLOOKUP(BP2639,Sheet2!$E$2:$I$222,3,FALSE)</f>
        <v>#N/A</v>
      </c>
      <c r="BR2639" t="e">
        <f>VLOOKUP(BP2639,Sheet2!$E$2:$I$222,4,FALSE)</f>
        <v>#N/A</v>
      </c>
      <c r="BS2639" t="e">
        <f>VLOOKUP(BP2639,Sheet2!$E$2:$I$222,5,FALSE)</f>
        <v>#N/A</v>
      </c>
      <c r="BT2639"/>
      <c r="BX2639" t="e">
        <f>VLOOKUP(BW2639,Sheet2!$E$2:$I$222,3,FALSE)</f>
        <v>#N/A</v>
      </c>
      <c r="BY2639" t="e">
        <f>VLOOKUP(BW2639,Sheet2!$E$2:$I$222,4,FALSE)</f>
        <v>#N/A</v>
      </c>
      <c r="BZ2639" t="e">
        <f>VLOOKUP(BW2639,Sheet2!$E$2:$I$222,5,FALSE)</f>
        <v>#N/A</v>
      </c>
      <c r="CA2639"/>
      <c r="CE2639" t="e">
        <f>VLOOKUP(CD2639,Sheet2!$E$2:$I$222,3,FALSE)</f>
        <v>#N/A</v>
      </c>
      <c r="CF2639" t="e">
        <f>VLOOKUP(CD2639,Sheet2!$E$2:$I$222,4,FALSE)</f>
        <v>#N/A</v>
      </c>
      <c r="CG2639" t="e">
        <f>VLOOKUP(CD2639,Sheet2!$E$2:$I$222,5,FALSE)</f>
        <v>#N/A</v>
      </c>
      <c r="CH2639"/>
      <c r="CL2639" t="e">
        <f>VLOOKUP(CK2639,Sheet2!$E$2:$I$222,3,FALSE)</f>
        <v>#N/A</v>
      </c>
      <c r="CM2639" t="e">
        <f>VLOOKUP(CK2639,Sheet2!$E$2:$I$222,4,FALSE)</f>
        <v>#N/A</v>
      </c>
      <c r="CN2639" t="e">
        <f>VLOOKUP(CK2639,Sheet2!$E$2:$I$222,5,FALSE)</f>
        <v>#N/A</v>
      </c>
      <c r="CO2639"/>
      <c r="CS2639" t="e">
        <f>VLOOKUP(CR2639,Sheet2!$E$2:$I$222,3,FALSE)</f>
        <v>#N/A</v>
      </c>
      <c r="CT2639" t="e">
        <f>VLOOKUP(CR2639,Sheet2!$E$2:$I$222,4,FALSE)</f>
        <v>#N/A</v>
      </c>
      <c r="CU2639" t="e">
        <f>VLOOKUP(CR2639,Sheet2!$E$2:$I$222,5,FALSE)</f>
        <v>#N/A</v>
      </c>
      <c r="CV2639"/>
      <c r="CZ2639" t="e">
        <f>VLOOKUP(CY2639,Sheet2!$E$2:$I$222,3,FALSE)</f>
        <v>#N/A</v>
      </c>
      <c r="DA2639" t="e">
        <f>VLOOKUP(CY2639,Sheet2!$E$2:$I$222,4,FALSE)</f>
        <v>#N/A</v>
      </c>
      <c r="DB2639" t="e">
        <f>VLOOKUP(CY2639,Sheet2!$E$2:$I$222,5,FALSE)</f>
        <v>#N/A</v>
      </c>
      <c r="DC2639"/>
      <c r="DG2639" t="e">
        <f>VLOOKUP(DF2639,Sheet2!$E$2:$I$222,3,FALSE)</f>
        <v>#N/A</v>
      </c>
      <c r="DH2639" t="e">
        <f>VLOOKUP(DF2639,Sheet2!$E$2:$I$222,4,FALSE)</f>
        <v>#N/A</v>
      </c>
      <c r="DI2639" t="e">
        <f>VLOOKUP(DF2639,Sheet2!$E$2:$I$222,5,FALSE)</f>
        <v>#N/A</v>
      </c>
    </row>
    <row r="2640" spans="1:113" x14ac:dyDescent="0.25">
      <c r="A2640">
        <v>2747</v>
      </c>
      <c r="C2640">
        <v>16305</v>
      </c>
      <c r="D2640">
        <v>6305</v>
      </c>
      <c r="E2640">
        <v>37.790526</v>
      </c>
      <c r="F2640">
        <v>-122.42896</v>
      </c>
      <c r="G2640" t="s">
        <v>1904</v>
      </c>
      <c r="H2640" t="s">
        <v>4323</v>
      </c>
      <c r="I2640" t="s">
        <v>4917</v>
      </c>
      <c r="J2640" t="s">
        <v>4946</v>
      </c>
      <c r="K2640" t="s">
        <v>4967</v>
      </c>
      <c r="Q2640" t="s">
        <v>5924</v>
      </c>
      <c r="S2640" t="s">
        <v>6111</v>
      </c>
      <c r="W2640">
        <f t="shared" si="41"/>
        <v>1</v>
      </c>
      <c r="X2640" t="s">
        <v>6847</v>
      </c>
      <c r="Y2640" t="s">
        <v>6888</v>
      </c>
      <c r="Z2640" s="59" t="s">
        <v>6925</v>
      </c>
      <c r="AA2640" t="str">
        <f>VLOOKUP($Z2640,Sheet2!$E$2:$I$222,3,FALSE)</f>
        <v>To Richmond District</v>
      </c>
      <c r="AB2640" t="str">
        <f>VLOOKUP($Z2640,Sheet2!$E$2:$I$222,4,FALSE)</f>
        <v>33rd Av. &amp; Geary</v>
      </c>
      <c r="AC2640" t="str">
        <f>VLOOKUP($Z2640,Sheet2!$E$2:$I$222,5,FALSE)</f>
        <v>Daily ~ 5am-12:30am</v>
      </c>
      <c r="AH2640" t="e">
        <f>VLOOKUP(AG2640,Sheet2!$E$2:$I$222,3,FALSE)</f>
        <v>#N/A</v>
      </c>
      <c r="AI2640" t="e">
        <f>VLOOKUP(AG2640,Sheet2!$E$2:$I$222,4,FALSE)</f>
        <v>#N/A</v>
      </c>
      <c r="AJ2640" t="e">
        <f>VLOOKUP(AG2640,Sheet2!$E$2:$I$222,5,FALSE)</f>
        <v>#N/A</v>
      </c>
      <c r="AK2640"/>
      <c r="AO2640" t="e">
        <f>VLOOKUP(AN2640,Sheet2!$E$2:$I$222,3,FALSE)</f>
        <v>#N/A</v>
      </c>
      <c r="AP2640" t="e">
        <f>VLOOKUP(AN2640,Sheet2!$E$2:$I$222,4,FALSE)</f>
        <v>#N/A</v>
      </c>
      <c r="AQ2640" t="e">
        <f>VLOOKUP(AN2640,Sheet2!$E$2:$I$222,5,FALSE)</f>
        <v>#N/A</v>
      </c>
      <c r="AR2640"/>
      <c r="AV2640" t="e">
        <f>VLOOKUP(AU2640,Sheet2!$E$2:$I$222,3,FALSE)</f>
        <v>#N/A</v>
      </c>
      <c r="AW2640" t="e">
        <f>VLOOKUP(AU2640,Sheet2!$E$2:$I$222,4,FALSE)</f>
        <v>#N/A</v>
      </c>
      <c r="AX2640" t="e">
        <f>VLOOKUP(AU2640,Sheet2!$E$2:$I$222,5,FALSE)</f>
        <v>#N/A</v>
      </c>
      <c r="AY2640"/>
      <c r="BC2640" t="e">
        <f>VLOOKUP(BB2640,Sheet2!$E$2:$I$222,3,FALSE)</f>
        <v>#N/A</v>
      </c>
      <c r="BD2640" t="e">
        <f>VLOOKUP(BB2640,Sheet2!$E$2:$I$222,4,FALSE)</f>
        <v>#N/A</v>
      </c>
      <c r="BE2640" t="e">
        <f>VLOOKUP(BB2640,Sheet2!$E$2:$I$222,5,FALSE)</f>
        <v>#N/A</v>
      </c>
      <c r="BF2640"/>
      <c r="BJ2640" t="e">
        <f>VLOOKUP(BI2640,Sheet2!$E$2:$I$222,3,FALSE)</f>
        <v>#N/A</v>
      </c>
      <c r="BK2640" t="e">
        <f>VLOOKUP(BI2640,Sheet2!$E$2:$I$222,4,FALSE)</f>
        <v>#N/A</v>
      </c>
      <c r="BL2640" t="e">
        <f>VLOOKUP(BI2640,Sheet2!$E$2:$I$222,5,FALSE)</f>
        <v>#N/A</v>
      </c>
      <c r="BM2640"/>
      <c r="BQ2640" t="e">
        <f>VLOOKUP(BP2640,Sheet2!$E$2:$I$222,3,FALSE)</f>
        <v>#N/A</v>
      </c>
      <c r="BR2640" t="e">
        <f>VLOOKUP(BP2640,Sheet2!$E$2:$I$222,4,FALSE)</f>
        <v>#N/A</v>
      </c>
      <c r="BS2640" t="e">
        <f>VLOOKUP(BP2640,Sheet2!$E$2:$I$222,5,FALSE)</f>
        <v>#N/A</v>
      </c>
      <c r="BT2640"/>
      <c r="BX2640" t="e">
        <f>VLOOKUP(BW2640,Sheet2!$E$2:$I$222,3,FALSE)</f>
        <v>#N/A</v>
      </c>
      <c r="BY2640" t="e">
        <f>VLOOKUP(BW2640,Sheet2!$E$2:$I$222,4,FALSE)</f>
        <v>#N/A</v>
      </c>
      <c r="BZ2640" t="e">
        <f>VLOOKUP(BW2640,Sheet2!$E$2:$I$222,5,FALSE)</f>
        <v>#N/A</v>
      </c>
      <c r="CA2640"/>
      <c r="CE2640" t="e">
        <f>VLOOKUP(CD2640,Sheet2!$E$2:$I$222,3,FALSE)</f>
        <v>#N/A</v>
      </c>
      <c r="CF2640" t="e">
        <f>VLOOKUP(CD2640,Sheet2!$E$2:$I$222,4,FALSE)</f>
        <v>#N/A</v>
      </c>
      <c r="CG2640" t="e">
        <f>VLOOKUP(CD2640,Sheet2!$E$2:$I$222,5,FALSE)</f>
        <v>#N/A</v>
      </c>
      <c r="CH2640"/>
      <c r="CL2640" t="e">
        <f>VLOOKUP(CK2640,Sheet2!$E$2:$I$222,3,FALSE)</f>
        <v>#N/A</v>
      </c>
      <c r="CM2640" t="e">
        <f>VLOOKUP(CK2640,Sheet2!$E$2:$I$222,4,FALSE)</f>
        <v>#N/A</v>
      </c>
      <c r="CN2640" t="e">
        <f>VLOOKUP(CK2640,Sheet2!$E$2:$I$222,5,FALSE)</f>
        <v>#N/A</v>
      </c>
      <c r="CO2640"/>
      <c r="CS2640" t="e">
        <f>VLOOKUP(CR2640,Sheet2!$E$2:$I$222,3,FALSE)</f>
        <v>#N/A</v>
      </c>
      <c r="CT2640" t="e">
        <f>VLOOKUP(CR2640,Sheet2!$E$2:$I$222,4,FALSE)</f>
        <v>#N/A</v>
      </c>
      <c r="CU2640" t="e">
        <f>VLOOKUP(CR2640,Sheet2!$E$2:$I$222,5,FALSE)</f>
        <v>#N/A</v>
      </c>
      <c r="CV2640"/>
      <c r="CZ2640" t="e">
        <f>VLOOKUP(CY2640,Sheet2!$E$2:$I$222,3,FALSE)</f>
        <v>#N/A</v>
      </c>
      <c r="DA2640" t="e">
        <f>VLOOKUP(CY2640,Sheet2!$E$2:$I$222,4,FALSE)</f>
        <v>#N/A</v>
      </c>
      <c r="DB2640" t="e">
        <f>VLOOKUP(CY2640,Sheet2!$E$2:$I$222,5,FALSE)</f>
        <v>#N/A</v>
      </c>
      <c r="DC2640"/>
      <c r="DG2640" t="e">
        <f>VLOOKUP(DF2640,Sheet2!$E$2:$I$222,3,FALSE)</f>
        <v>#N/A</v>
      </c>
      <c r="DH2640" t="e">
        <f>VLOOKUP(DF2640,Sheet2!$E$2:$I$222,4,FALSE)</f>
        <v>#N/A</v>
      </c>
      <c r="DI2640" t="e">
        <f>VLOOKUP(DF2640,Sheet2!$E$2:$I$222,5,FALSE)</f>
        <v>#N/A</v>
      </c>
    </row>
    <row r="2641" spans="1:113" x14ac:dyDescent="0.25">
      <c r="A2641">
        <v>2748</v>
      </c>
      <c r="C2641">
        <v>16306</v>
      </c>
      <c r="D2641">
        <v>6306</v>
      </c>
      <c r="E2641">
        <v>37.790343999999997</v>
      </c>
      <c r="F2641">
        <v>-122.42966</v>
      </c>
      <c r="G2641" t="s">
        <v>1904</v>
      </c>
      <c r="H2641" t="s">
        <v>4323</v>
      </c>
      <c r="I2641" t="s">
        <v>4918</v>
      </c>
      <c r="J2641" t="s">
        <v>4948</v>
      </c>
      <c r="Q2641" t="s">
        <v>5924</v>
      </c>
      <c r="S2641" t="s">
        <v>6186</v>
      </c>
      <c r="W2641">
        <f t="shared" si="41"/>
        <v>1</v>
      </c>
      <c r="X2641" t="s">
        <v>6847</v>
      </c>
      <c r="Y2641" t="s">
        <v>6886</v>
      </c>
      <c r="Z2641" s="59" t="s">
        <v>6924</v>
      </c>
      <c r="AA2641" t="str">
        <f>VLOOKUP($Z2641,Sheet2!$E$2:$I$222,3,FALSE)</f>
        <v>To Downtown</v>
      </c>
      <c r="AB2641" t="str">
        <f>VLOOKUP($Z2641,Sheet2!$E$2:$I$222,4,FALSE)</f>
        <v>Drumm &amp; Clay</v>
      </c>
      <c r="AC2641" t="str">
        <f>VLOOKUP($Z2641,Sheet2!$E$2:$I$222,5,FALSE)</f>
        <v>Daily ~ 5am-12;30am</v>
      </c>
      <c r="AH2641" t="e">
        <f>VLOOKUP(AG2641,Sheet2!$E$2:$I$222,3,FALSE)</f>
        <v>#N/A</v>
      </c>
      <c r="AI2641" t="e">
        <f>VLOOKUP(AG2641,Sheet2!$E$2:$I$222,4,FALSE)</f>
        <v>#N/A</v>
      </c>
      <c r="AJ2641" t="e">
        <f>VLOOKUP(AG2641,Sheet2!$E$2:$I$222,5,FALSE)</f>
        <v>#N/A</v>
      </c>
      <c r="AK2641"/>
      <c r="AO2641" t="e">
        <f>VLOOKUP(AN2641,Sheet2!$E$2:$I$222,3,FALSE)</f>
        <v>#N/A</v>
      </c>
      <c r="AP2641" t="e">
        <f>VLOOKUP(AN2641,Sheet2!$E$2:$I$222,4,FALSE)</f>
        <v>#N/A</v>
      </c>
      <c r="AQ2641" t="e">
        <f>VLOOKUP(AN2641,Sheet2!$E$2:$I$222,5,FALSE)</f>
        <v>#N/A</v>
      </c>
      <c r="AR2641"/>
      <c r="AV2641" t="e">
        <f>VLOOKUP(AU2641,Sheet2!$E$2:$I$222,3,FALSE)</f>
        <v>#N/A</v>
      </c>
      <c r="AW2641" t="e">
        <f>VLOOKUP(AU2641,Sheet2!$E$2:$I$222,4,FALSE)</f>
        <v>#N/A</v>
      </c>
      <c r="AX2641" t="e">
        <f>VLOOKUP(AU2641,Sheet2!$E$2:$I$222,5,FALSE)</f>
        <v>#N/A</v>
      </c>
      <c r="AY2641"/>
      <c r="BC2641" t="e">
        <f>VLOOKUP(BB2641,Sheet2!$E$2:$I$222,3,FALSE)</f>
        <v>#N/A</v>
      </c>
      <c r="BD2641" t="e">
        <f>VLOOKUP(BB2641,Sheet2!$E$2:$I$222,4,FALSE)</f>
        <v>#N/A</v>
      </c>
      <c r="BE2641" t="e">
        <f>VLOOKUP(BB2641,Sheet2!$E$2:$I$222,5,FALSE)</f>
        <v>#N/A</v>
      </c>
      <c r="BF2641"/>
      <c r="BJ2641" t="e">
        <f>VLOOKUP(BI2641,Sheet2!$E$2:$I$222,3,FALSE)</f>
        <v>#N/A</v>
      </c>
      <c r="BK2641" t="e">
        <f>VLOOKUP(BI2641,Sheet2!$E$2:$I$222,4,FALSE)</f>
        <v>#N/A</v>
      </c>
      <c r="BL2641" t="e">
        <f>VLOOKUP(BI2641,Sheet2!$E$2:$I$222,5,FALSE)</f>
        <v>#N/A</v>
      </c>
      <c r="BM2641"/>
      <c r="BQ2641" t="e">
        <f>VLOOKUP(BP2641,Sheet2!$E$2:$I$222,3,FALSE)</f>
        <v>#N/A</v>
      </c>
      <c r="BR2641" t="e">
        <f>VLOOKUP(BP2641,Sheet2!$E$2:$I$222,4,FALSE)</f>
        <v>#N/A</v>
      </c>
      <c r="BS2641" t="e">
        <f>VLOOKUP(BP2641,Sheet2!$E$2:$I$222,5,FALSE)</f>
        <v>#N/A</v>
      </c>
      <c r="BT2641"/>
      <c r="BX2641" t="e">
        <f>VLOOKUP(BW2641,Sheet2!$E$2:$I$222,3,FALSE)</f>
        <v>#N/A</v>
      </c>
      <c r="BY2641" t="e">
        <f>VLOOKUP(BW2641,Sheet2!$E$2:$I$222,4,FALSE)</f>
        <v>#N/A</v>
      </c>
      <c r="BZ2641" t="e">
        <f>VLOOKUP(BW2641,Sheet2!$E$2:$I$222,5,FALSE)</f>
        <v>#N/A</v>
      </c>
      <c r="CA2641"/>
      <c r="CE2641" t="e">
        <f>VLOOKUP(CD2641,Sheet2!$E$2:$I$222,3,FALSE)</f>
        <v>#N/A</v>
      </c>
      <c r="CF2641" t="e">
        <f>VLOOKUP(CD2641,Sheet2!$E$2:$I$222,4,FALSE)</f>
        <v>#N/A</v>
      </c>
      <c r="CG2641" t="e">
        <f>VLOOKUP(CD2641,Sheet2!$E$2:$I$222,5,FALSE)</f>
        <v>#N/A</v>
      </c>
      <c r="CH2641"/>
      <c r="CL2641" t="e">
        <f>VLOOKUP(CK2641,Sheet2!$E$2:$I$222,3,FALSE)</f>
        <v>#N/A</v>
      </c>
      <c r="CM2641" t="e">
        <f>VLOOKUP(CK2641,Sheet2!$E$2:$I$222,4,FALSE)</f>
        <v>#N/A</v>
      </c>
      <c r="CN2641" t="e">
        <f>VLOOKUP(CK2641,Sheet2!$E$2:$I$222,5,FALSE)</f>
        <v>#N/A</v>
      </c>
      <c r="CO2641"/>
      <c r="CS2641" t="e">
        <f>VLOOKUP(CR2641,Sheet2!$E$2:$I$222,3,FALSE)</f>
        <v>#N/A</v>
      </c>
      <c r="CT2641" t="e">
        <f>VLOOKUP(CR2641,Sheet2!$E$2:$I$222,4,FALSE)</f>
        <v>#N/A</v>
      </c>
      <c r="CU2641" t="e">
        <f>VLOOKUP(CR2641,Sheet2!$E$2:$I$222,5,FALSE)</f>
        <v>#N/A</v>
      </c>
      <c r="CV2641"/>
      <c r="CZ2641" t="e">
        <f>VLOOKUP(CY2641,Sheet2!$E$2:$I$222,3,FALSE)</f>
        <v>#N/A</v>
      </c>
      <c r="DA2641" t="e">
        <f>VLOOKUP(CY2641,Sheet2!$E$2:$I$222,4,FALSE)</f>
        <v>#N/A</v>
      </c>
      <c r="DB2641" t="e">
        <f>VLOOKUP(CY2641,Sheet2!$E$2:$I$222,5,FALSE)</f>
        <v>#N/A</v>
      </c>
      <c r="DC2641"/>
      <c r="DG2641" t="e">
        <f>VLOOKUP(DF2641,Sheet2!$E$2:$I$222,3,FALSE)</f>
        <v>#N/A</v>
      </c>
      <c r="DH2641" t="e">
        <f>VLOOKUP(DF2641,Sheet2!$E$2:$I$222,4,FALSE)</f>
        <v>#N/A</v>
      </c>
      <c r="DI2641" t="e">
        <f>VLOOKUP(DF2641,Sheet2!$E$2:$I$222,5,FALSE)</f>
        <v>#N/A</v>
      </c>
    </row>
    <row r="2642" spans="1:113" x14ac:dyDescent="0.25">
      <c r="A2642">
        <v>2749</v>
      </c>
      <c r="C2642">
        <v>16307</v>
      </c>
      <c r="D2642">
        <v>6307</v>
      </c>
      <c r="E2642">
        <v>37.793821999999999</v>
      </c>
      <c r="F2642">
        <v>-122.402833</v>
      </c>
      <c r="G2642" t="s">
        <v>1905</v>
      </c>
      <c r="H2642" t="s">
        <v>4324</v>
      </c>
      <c r="I2642" t="s">
        <v>4920</v>
      </c>
      <c r="J2642" t="s">
        <v>4946</v>
      </c>
      <c r="K2642" t="s">
        <v>4966</v>
      </c>
      <c r="Q2642" t="s">
        <v>5924</v>
      </c>
      <c r="S2642" t="s">
        <v>6111</v>
      </c>
      <c r="W2642">
        <f t="shared" si="41"/>
        <v>1</v>
      </c>
      <c r="X2642" t="s">
        <v>6847</v>
      </c>
      <c r="Y2642" t="s">
        <v>6888</v>
      </c>
      <c r="Z2642" s="59" t="s">
        <v>6925</v>
      </c>
      <c r="AA2642" t="str">
        <f>VLOOKUP($Z2642,Sheet2!$E$2:$I$222,3,FALSE)</f>
        <v>To Richmond District</v>
      </c>
      <c r="AB2642" t="str">
        <f>VLOOKUP($Z2642,Sheet2!$E$2:$I$222,4,FALSE)</f>
        <v>33rd Av. &amp; Geary</v>
      </c>
      <c r="AC2642" t="str">
        <f>VLOOKUP($Z2642,Sheet2!$E$2:$I$222,5,FALSE)</f>
        <v>Daily ~ 5am-12:30am</v>
      </c>
      <c r="AH2642" t="e">
        <f>VLOOKUP(AG2642,Sheet2!$E$2:$I$222,3,FALSE)</f>
        <v>#N/A</v>
      </c>
      <c r="AI2642" t="e">
        <f>VLOOKUP(AG2642,Sheet2!$E$2:$I$222,4,FALSE)</f>
        <v>#N/A</v>
      </c>
      <c r="AJ2642" t="e">
        <f>VLOOKUP(AG2642,Sheet2!$E$2:$I$222,5,FALSE)</f>
        <v>#N/A</v>
      </c>
      <c r="AK2642"/>
      <c r="AO2642" t="e">
        <f>VLOOKUP(AN2642,Sheet2!$E$2:$I$222,3,FALSE)</f>
        <v>#N/A</v>
      </c>
      <c r="AP2642" t="e">
        <f>VLOOKUP(AN2642,Sheet2!$E$2:$I$222,4,FALSE)</f>
        <v>#N/A</v>
      </c>
      <c r="AQ2642" t="e">
        <f>VLOOKUP(AN2642,Sheet2!$E$2:$I$222,5,FALSE)</f>
        <v>#N/A</v>
      </c>
      <c r="AR2642"/>
      <c r="AV2642" t="e">
        <f>VLOOKUP(AU2642,Sheet2!$E$2:$I$222,3,FALSE)</f>
        <v>#N/A</v>
      </c>
      <c r="AW2642" t="e">
        <f>VLOOKUP(AU2642,Sheet2!$E$2:$I$222,4,FALSE)</f>
        <v>#N/A</v>
      </c>
      <c r="AX2642" t="e">
        <f>VLOOKUP(AU2642,Sheet2!$E$2:$I$222,5,FALSE)</f>
        <v>#N/A</v>
      </c>
      <c r="AY2642"/>
      <c r="BC2642" t="e">
        <f>VLOOKUP(BB2642,Sheet2!$E$2:$I$222,3,FALSE)</f>
        <v>#N/A</v>
      </c>
      <c r="BD2642" t="e">
        <f>VLOOKUP(BB2642,Sheet2!$E$2:$I$222,4,FALSE)</f>
        <v>#N/A</v>
      </c>
      <c r="BE2642" t="e">
        <f>VLOOKUP(BB2642,Sheet2!$E$2:$I$222,5,FALSE)</f>
        <v>#N/A</v>
      </c>
      <c r="BF2642"/>
      <c r="BJ2642" t="e">
        <f>VLOOKUP(BI2642,Sheet2!$E$2:$I$222,3,FALSE)</f>
        <v>#N/A</v>
      </c>
      <c r="BK2642" t="e">
        <f>VLOOKUP(BI2642,Sheet2!$E$2:$I$222,4,FALSE)</f>
        <v>#N/A</v>
      </c>
      <c r="BL2642" t="e">
        <f>VLOOKUP(BI2642,Sheet2!$E$2:$I$222,5,FALSE)</f>
        <v>#N/A</v>
      </c>
      <c r="BM2642"/>
      <c r="BQ2642" t="e">
        <f>VLOOKUP(BP2642,Sheet2!$E$2:$I$222,3,FALSE)</f>
        <v>#N/A</v>
      </c>
      <c r="BR2642" t="e">
        <f>VLOOKUP(BP2642,Sheet2!$E$2:$I$222,4,FALSE)</f>
        <v>#N/A</v>
      </c>
      <c r="BS2642" t="e">
        <f>VLOOKUP(BP2642,Sheet2!$E$2:$I$222,5,FALSE)</f>
        <v>#N/A</v>
      </c>
      <c r="BT2642"/>
      <c r="BX2642" t="e">
        <f>VLOOKUP(BW2642,Sheet2!$E$2:$I$222,3,FALSE)</f>
        <v>#N/A</v>
      </c>
      <c r="BY2642" t="e">
        <f>VLOOKUP(BW2642,Sheet2!$E$2:$I$222,4,FALSE)</f>
        <v>#N/A</v>
      </c>
      <c r="BZ2642" t="e">
        <f>VLOOKUP(BW2642,Sheet2!$E$2:$I$222,5,FALSE)</f>
        <v>#N/A</v>
      </c>
      <c r="CA2642"/>
      <c r="CE2642" t="e">
        <f>VLOOKUP(CD2642,Sheet2!$E$2:$I$222,3,FALSE)</f>
        <v>#N/A</v>
      </c>
      <c r="CF2642" t="e">
        <f>VLOOKUP(CD2642,Sheet2!$E$2:$I$222,4,FALSE)</f>
        <v>#N/A</v>
      </c>
      <c r="CG2642" t="e">
        <f>VLOOKUP(CD2642,Sheet2!$E$2:$I$222,5,FALSE)</f>
        <v>#N/A</v>
      </c>
      <c r="CH2642"/>
      <c r="CL2642" t="e">
        <f>VLOOKUP(CK2642,Sheet2!$E$2:$I$222,3,FALSE)</f>
        <v>#N/A</v>
      </c>
      <c r="CM2642" t="e">
        <f>VLOOKUP(CK2642,Sheet2!$E$2:$I$222,4,FALSE)</f>
        <v>#N/A</v>
      </c>
      <c r="CN2642" t="e">
        <f>VLOOKUP(CK2642,Sheet2!$E$2:$I$222,5,FALSE)</f>
        <v>#N/A</v>
      </c>
      <c r="CO2642"/>
      <c r="CS2642" t="e">
        <f>VLOOKUP(CR2642,Sheet2!$E$2:$I$222,3,FALSE)</f>
        <v>#N/A</v>
      </c>
      <c r="CT2642" t="e">
        <f>VLOOKUP(CR2642,Sheet2!$E$2:$I$222,4,FALSE)</f>
        <v>#N/A</v>
      </c>
      <c r="CU2642" t="e">
        <f>VLOOKUP(CR2642,Sheet2!$E$2:$I$222,5,FALSE)</f>
        <v>#N/A</v>
      </c>
      <c r="CV2642"/>
      <c r="CZ2642" t="e">
        <f>VLOOKUP(CY2642,Sheet2!$E$2:$I$222,3,FALSE)</f>
        <v>#N/A</v>
      </c>
      <c r="DA2642" t="e">
        <f>VLOOKUP(CY2642,Sheet2!$E$2:$I$222,4,FALSE)</f>
        <v>#N/A</v>
      </c>
      <c r="DB2642" t="e">
        <f>VLOOKUP(CY2642,Sheet2!$E$2:$I$222,5,FALSE)</f>
        <v>#N/A</v>
      </c>
      <c r="DC2642"/>
      <c r="DG2642" t="e">
        <f>VLOOKUP(DF2642,Sheet2!$E$2:$I$222,3,FALSE)</f>
        <v>#N/A</v>
      </c>
      <c r="DH2642" t="e">
        <f>VLOOKUP(DF2642,Sheet2!$E$2:$I$222,4,FALSE)</f>
        <v>#N/A</v>
      </c>
      <c r="DI2642" t="e">
        <f>VLOOKUP(DF2642,Sheet2!$E$2:$I$222,5,FALSE)</f>
        <v>#N/A</v>
      </c>
    </row>
    <row r="2643" spans="1:113" x14ac:dyDescent="0.25">
      <c r="A2643">
        <v>2750</v>
      </c>
      <c r="C2643">
        <v>16309</v>
      </c>
      <c r="D2643">
        <v>6309</v>
      </c>
      <c r="E2643">
        <v>37.790709</v>
      </c>
      <c r="F2643">
        <v>-122.427502</v>
      </c>
      <c r="G2643" t="s">
        <v>1906</v>
      </c>
      <c r="H2643" t="s">
        <v>4325</v>
      </c>
      <c r="I2643" t="s">
        <v>4930</v>
      </c>
      <c r="J2643" t="s">
        <v>4946</v>
      </c>
      <c r="K2643" t="s">
        <v>4966</v>
      </c>
      <c r="Q2643" t="s">
        <v>5924</v>
      </c>
      <c r="R2643">
        <v>616</v>
      </c>
      <c r="S2643" t="s">
        <v>6111</v>
      </c>
      <c r="W2643">
        <f t="shared" si="41"/>
        <v>1</v>
      </c>
      <c r="X2643" t="s">
        <v>6847</v>
      </c>
      <c r="Y2643" t="s">
        <v>6888</v>
      </c>
      <c r="Z2643" s="59" t="s">
        <v>6925</v>
      </c>
      <c r="AA2643" t="str">
        <f>VLOOKUP($Z2643,Sheet2!$E$2:$I$222,3,FALSE)</f>
        <v>To Richmond District</v>
      </c>
      <c r="AB2643" t="str">
        <f>VLOOKUP($Z2643,Sheet2!$E$2:$I$222,4,FALSE)</f>
        <v>33rd Av. &amp; Geary</v>
      </c>
      <c r="AC2643" t="str">
        <f>VLOOKUP($Z2643,Sheet2!$E$2:$I$222,5,FALSE)</f>
        <v>Daily ~ 5am-12:30am</v>
      </c>
      <c r="AH2643" t="e">
        <f>VLOOKUP(AG2643,Sheet2!$E$2:$I$222,3,FALSE)</f>
        <v>#N/A</v>
      </c>
      <c r="AI2643" t="e">
        <f>VLOOKUP(AG2643,Sheet2!$E$2:$I$222,4,FALSE)</f>
        <v>#N/A</v>
      </c>
      <c r="AJ2643" t="e">
        <f>VLOOKUP(AG2643,Sheet2!$E$2:$I$222,5,FALSE)</f>
        <v>#N/A</v>
      </c>
      <c r="AK2643"/>
      <c r="AO2643" t="e">
        <f>VLOOKUP(AN2643,Sheet2!$E$2:$I$222,3,FALSE)</f>
        <v>#N/A</v>
      </c>
      <c r="AP2643" t="e">
        <f>VLOOKUP(AN2643,Sheet2!$E$2:$I$222,4,FALSE)</f>
        <v>#N/A</v>
      </c>
      <c r="AQ2643" t="e">
        <f>VLOOKUP(AN2643,Sheet2!$E$2:$I$222,5,FALSE)</f>
        <v>#N/A</v>
      </c>
      <c r="AR2643"/>
      <c r="AV2643" t="e">
        <f>VLOOKUP(AU2643,Sheet2!$E$2:$I$222,3,FALSE)</f>
        <v>#N/A</v>
      </c>
      <c r="AW2643" t="e">
        <f>VLOOKUP(AU2643,Sheet2!$E$2:$I$222,4,FALSE)</f>
        <v>#N/A</v>
      </c>
      <c r="AX2643" t="e">
        <f>VLOOKUP(AU2643,Sheet2!$E$2:$I$222,5,FALSE)</f>
        <v>#N/A</v>
      </c>
      <c r="AY2643"/>
      <c r="BC2643" t="e">
        <f>VLOOKUP(BB2643,Sheet2!$E$2:$I$222,3,FALSE)</f>
        <v>#N/A</v>
      </c>
      <c r="BD2643" t="e">
        <f>VLOOKUP(BB2643,Sheet2!$E$2:$I$222,4,FALSE)</f>
        <v>#N/A</v>
      </c>
      <c r="BE2643" t="e">
        <f>VLOOKUP(BB2643,Sheet2!$E$2:$I$222,5,FALSE)</f>
        <v>#N/A</v>
      </c>
      <c r="BF2643"/>
      <c r="BJ2643" t="e">
        <f>VLOOKUP(BI2643,Sheet2!$E$2:$I$222,3,FALSE)</f>
        <v>#N/A</v>
      </c>
      <c r="BK2643" t="e">
        <f>VLOOKUP(BI2643,Sheet2!$E$2:$I$222,4,FALSE)</f>
        <v>#N/A</v>
      </c>
      <c r="BL2643" t="e">
        <f>VLOOKUP(BI2643,Sheet2!$E$2:$I$222,5,FALSE)</f>
        <v>#N/A</v>
      </c>
      <c r="BM2643"/>
      <c r="BQ2643" t="e">
        <f>VLOOKUP(BP2643,Sheet2!$E$2:$I$222,3,FALSE)</f>
        <v>#N/A</v>
      </c>
      <c r="BR2643" t="e">
        <f>VLOOKUP(BP2643,Sheet2!$E$2:$I$222,4,FALSE)</f>
        <v>#N/A</v>
      </c>
      <c r="BS2643" t="e">
        <f>VLOOKUP(BP2643,Sheet2!$E$2:$I$222,5,FALSE)</f>
        <v>#N/A</v>
      </c>
      <c r="BT2643"/>
      <c r="BX2643" t="e">
        <f>VLOOKUP(BW2643,Sheet2!$E$2:$I$222,3,FALSE)</f>
        <v>#N/A</v>
      </c>
      <c r="BY2643" t="e">
        <f>VLOOKUP(BW2643,Sheet2!$E$2:$I$222,4,FALSE)</f>
        <v>#N/A</v>
      </c>
      <c r="BZ2643" t="e">
        <f>VLOOKUP(BW2643,Sheet2!$E$2:$I$222,5,FALSE)</f>
        <v>#N/A</v>
      </c>
      <c r="CA2643"/>
      <c r="CE2643" t="e">
        <f>VLOOKUP(CD2643,Sheet2!$E$2:$I$222,3,FALSE)</f>
        <v>#N/A</v>
      </c>
      <c r="CF2643" t="e">
        <f>VLOOKUP(CD2643,Sheet2!$E$2:$I$222,4,FALSE)</f>
        <v>#N/A</v>
      </c>
      <c r="CG2643" t="e">
        <f>VLOOKUP(CD2643,Sheet2!$E$2:$I$222,5,FALSE)</f>
        <v>#N/A</v>
      </c>
      <c r="CH2643"/>
      <c r="CL2643" t="e">
        <f>VLOOKUP(CK2643,Sheet2!$E$2:$I$222,3,FALSE)</f>
        <v>#N/A</v>
      </c>
      <c r="CM2643" t="e">
        <f>VLOOKUP(CK2643,Sheet2!$E$2:$I$222,4,FALSE)</f>
        <v>#N/A</v>
      </c>
      <c r="CN2643" t="e">
        <f>VLOOKUP(CK2643,Sheet2!$E$2:$I$222,5,FALSE)</f>
        <v>#N/A</v>
      </c>
      <c r="CO2643"/>
      <c r="CS2643" t="e">
        <f>VLOOKUP(CR2643,Sheet2!$E$2:$I$222,3,FALSE)</f>
        <v>#N/A</v>
      </c>
      <c r="CT2643" t="e">
        <f>VLOOKUP(CR2643,Sheet2!$E$2:$I$222,4,FALSE)</f>
        <v>#N/A</v>
      </c>
      <c r="CU2643" t="e">
        <f>VLOOKUP(CR2643,Sheet2!$E$2:$I$222,5,FALSE)</f>
        <v>#N/A</v>
      </c>
      <c r="CV2643"/>
      <c r="CZ2643" t="e">
        <f>VLOOKUP(CY2643,Sheet2!$E$2:$I$222,3,FALSE)</f>
        <v>#N/A</v>
      </c>
      <c r="DA2643" t="e">
        <f>VLOOKUP(CY2643,Sheet2!$E$2:$I$222,4,FALSE)</f>
        <v>#N/A</v>
      </c>
      <c r="DB2643" t="e">
        <f>VLOOKUP(CY2643,Sheet2!$E$2:$I$222,5,FALSE)</f>
        <v>#N/A</v>
      </c>
      <c r="DC2643"/>
      <c r="DG2643" t="e">
        <f>VLOOKUP(DF2643,Sheet2!$E$2:$I$222,3,FALSE)</f>
        <v>#N/A</v>
      </c>
      <c r="DH2643" t="e">
        <f>VLOOKUP(DF2643,Sheet2!$E$2:$I$222,4,FALSE)</f>
        <v>#N/A</v>
      </c>
      <c r="DI2643" t="e">
        <f>VLOOKUP(DF2643,Sheet2!$E$2:$I$222,5,FALSE)</f>
        <v>#N/A</v>
      </c>
    </row>
    <row r="2644" spans="1:113" x14ac:dyDescent="0.25">
      <c r="A2644">
        <v>2751</v>
      </c>
      <c r="C2644">
        <v>16310</v>
      </c>
      <c r="D2644">
        <v>6310</v>
      </c>
      <c r="E2644">
        <v>37.790680000000002</v>
      </c>
      <c r="F2644">
        <v>-122.427138</v>
      </c>
      <c r="G2644" t="s">
        <v>1906</v>
      </c>
      <c r="H2644" t="s">
        <v>4325</v>
      </c>
      <c r="I2644" t="s">
        <v>4916</v>
      </c>
      <c r="J2644" t="s">
        <v>4946</v>
      </c>
      <c r="K2644" t="s">
        <v>4966</v>
      </c>
      <c r="Q2644" t="s">
        <v>5924</v>
      </c>
      <c r="S2644" t="s">
        <v>6186</v>
      </c>
      <c r="W2644">
        <f t="shared" si="41"/>
        <v>1</v>
      </c>
      <c r="X2644" t="s">
        <v>6847</v>
      </c>
      <c r="Y2644" t="s">
        <v>6886</v>
      </c>
      <c r="Z2644" s="59" t="s">
        <v>6924</v>
      </c>
      <c r="AA2644" t="str">
        <f>VLOOKUP($Z2644,Sheet2!$E$2:$I$222,3,FALSE)</f>
        <v>To Downtown</v>
      </c>
      <c r="AB2644" t="str">
        <f>VLOOKUP($Z2644,Sheet2!$E$2:$I$222,4,FALSE)</f>
        <v>Drumm &amp; Clay</v>
      </c>
      <c r="AC2644" t="str">
        <f>VLOOKUP($Z2644,Sheet2!$E$2:$I$222,5,FALSE)</f>
        <v>Daily ~ 5am-12;30am</v>
      </c>
      <c r="AH2644" t="e">
        <f>VLOOKUP(AG2644,Sheet2!$E$2:$I$222,3,FALSE)</f>
        <v>#N/A</v>
      </c>
      <c r="AI2644" t="e">
        <f>VLOOKUP(AG2644,Sheet2!$E$2:$I$222,4,FALSE)</f>
        <v>#N/A</v>
      </c>
      <c r="AJ2644" t="e">
        <f>VLOOKUP(AG2644,Sheet2!$E$2:$I$222,5,FALSE)</f>
        <v>#N/A</v>
      </c>
      <c r="AK2644"/>
      <c r="AO2644" t="e">
        <f>VLOOKUP(AN2644,Sheet2!$E$2:$I$222,3,FALSE)</f>
        <v>#N/A</v>
      </c>
      <c r="AP2644" t="e">
        <f>VLOOKUP(AN2644,Sheet2!$E$2:$I$222,4,FALSE)</f>
        <v>#N/A</v>
      </c>
      <c r="AQ2644" t="e">
        <f>VLOOKUP(AN2644,Sheet2!$E$2:$I$222,5,FALSE)</f>
        <v>#N/A</v>
      </c>
      <c r="AR2644"/>
      <c r="AV2644" t="e">
        <f>VLOOKUP(AU2644,Sheet2!$E$2:$I$222,3,FALSE)</f>
        <v>#N/A</v>
      </c>
      <c r="AW2644" t="e">
        <f>VLOOKUP(AU2644,Sheet2!$E$2:$I$222,4,FALSE)</f>
        <v>#N/A</v>
      </c>
      <c r="AX2644" t="e">
        <f>VLOOKUP(AU2644,Sheet2!$E$2:$I$222,5,FALSE)</f>
        <v>#N/A</v>
      </c>
      <c r="AY2644"/>
      <c r="BC2644" t="e">
        <f>VLOOKUP(BB2644,Sheet2!$E$2:$I$222,3,FALSE)</f>
        <v>#N/A</v>
      </c>
      <c r="BD2644" t="e">
        <f>VLOOKUP(BB2644,Sheet2!$E$2:$I$222,4,FALSE)</f>
        <v>#N/A</v>
      </c>
      <c r="BE2644" t="e">
        <f>VLOOKUP(BB2644,Sheet2!$E$2:$I$222,5,FALSE)</f>
        <v>#N/A</v>
      </c>
      <c r="BF2644"/>
      <c r="BJ2644" t="e">
        <f>VLOOKUP(BI2644,Sheet2!$E$2:$I$222,3,FALSE)</f>
        <v>#N/A</v>
      </c>
      <c r="BK2644" t="e">
        <f>VLOOKUP(BI2644,Sheet2!$E$2:$I$222,4,FALSE)</f>
        <v>#N/A</v>
      </c>
      <c r="BL2644" t="e">
        <f>VLOOKUP(BI2644,Sheet2!$E$2:$I$222,5,FALSE)</f>
        <v>#N/A</v>
      </c>
      <c r="BM2644"/>
      <c r="BQ2644" t="e">
        <f>VLOOKUP(BP2644,Sheet2!$E$2:$I$222,3,FALSE)</f>
        <v>#N/A</v>
      </c>
      <c r="BR2644" t="e">
        <f>VLOOKUP(BP2644,Sheet2!$E$2:$I$222,4,FALSE)</f>
        <v>#N/A</v>
      </c>
      <c r="BS2644" t="e">
        <f>VLOOKUP(BP2644,Sheet2!$E$2:$I$222,5,FALSE)</f>
        <v>#N/A</v>
      </c>
      <c r="BT2644"/>
      <c r="BX2644" t="e">
        <f>VLOOKUP(BW2644,Sheet2!$E$2:$I$222,3,FALSE)</f>
        <v>#N/A</v>
      </c>
      <c r="BY2644" t="e">
        <f>VLOOKUP(BW2644,Sheet2!$E$2:$I$222,4,FALSE)</f>
        <v>#N/A</v>
      </c>
      <c r="BZ2644" t="e">
        <f>VLOOKUP(BW2644,Sheet2!$E$2:$I$222,5,FALSE)</f>
        <v>#N/A</v>
      </c>
      <c r="CA2644"/>
      <c r="CE2644" t="e">
        <f>VLOOKUP(CD2644,Sheet2!$E$2:$I$222,3,FALSE)</f>
        <v>#N/A</v>
      </c>
      <c r="CF2644" t="e">
        <f>VLOOKUP(CD2644,Sheet2!$E$2:$I$222,4,FALSE)</f>
        <v>#N/A</v>
      </c>
      <c r="CG2644" t="e">
        <f>VLOOKUP(CD2644,Sheet2!$E$2:$I$222,5,FALSE)</f>
        <v>#N/A</v>
      </c>
      <c r="CH2644"/>
      <c r="CL2644" t="e">
        <f>VLOOKUP(CK2644,Sheet2!$E$2:$I$222,3,FALSE)</f>
        <v>#N/A</v>
      </c>
      <c r="CM2644" t="e">
        <f>VLOOKUP(CK2644,Sheet2!$E$2:$I$222,4,FALSE)</f>
        <v>#N/A</v>
      </c>
      <c r="CN2644" t="e">
        <f>VLOOKUP(CK2644,Sheet2!$E$2:$I$222,5,FALSE)</f>
        <v>#N/A</v>
      </c>
      <c r="CO2644"/>
      <c r="CS2644" t="e">
        <f>VLOOKUP(CR2644,Sheet2!$E$2:$I$222,3,FALSE)</f>
        <v>#N/A</v>
      </c>
      <c r="CT2644" t="e">
        <f>VLOOKUP(CR2644,Sheet2!$E$2:$I$222,4,FALSE)</f>
        <v>#N/A</v>
      </c>
      <c r="CU2644" t="e">
        <f>VLOOKUP(CR2644,Sheet2!$E$2:$I$222,5,FALSE)</f>
        <v>#N/A</v>
      </c>
      <c r="CV2644"/>
      <c r="CZ2644" t="e">
        <f>VLOOKUP(CY2644,Sheet2!$E$2:$I$222,3,FALSE)</f>
        <v>#N/A</v>
      </c>
      <c r="DA2644" t="e">
        <f>VLOOKUP(CY2644,Sheet2!$E$2:$I$222,4,FALSE)</f>
        <v>#N/A</v>
      </c>
      <c r="DB2644" t="e">
        <f>VLOOKUP(CY2644,Sheet2!$E$2:$I$222,5,FALSE)</f>
        <v>#N/A</v>
      </c>
      <c r="DC2644"/>
      <c r="DG2644" t="e">
        <f>VLOOKUP(DF2644,Sheet2!$E$2:$I$222,3,FALSE)</f>
        <v>#N/A</v>
      </c>
      <c r="DH2644" t="e">
        <f>VLOOKUP(DF2644,Sheet2!$E$2:$I$222,4,FALSE)</f>
        <v>#N/A</v>
      </c>
      <c r="DI2644" t="e">
        <f>VLOOKUP(DF2644,Sheet2!$E$2:$I$222,5,FALSE)</f>
        <v>#N/A</v>
      </c>
    </row>
    <row r="2645" spans="1:113" x14ac:dyDescent="0.25">
      <c r="A2645">
        <v>2752</v>
      </c>
      <c r="C2645">
        <v>16311</v>
      </c>
      <c r="D2645">
        <v>6311</v>
      </c>
      <c r="E2645">
        <v>37.791516000000001</v>
      </c>
      <c r="F2645">
        <v>-122.42114599999999</v>
      </c>
      <c r="G2645" t="s">
        <v>1907</v>
      </c>
      <c r="H2645" t="s">
        <v>4326</v>
      </c>
      <c r="I2645" t="s">
        <v>4920</v>
      </c>
      <c r="J2645" t="s">
        <v>4946</v>
      </c>
      <c r="K2645" t="s">
        <v>5087</v>
      </c>
      <c r="M2645" t="s">
        <v>5109</v>
      </c>
      <c r="N2645" t="s">
        <v>5756</v>
      </c>
      <c r="Q2645" t="s">
        <v>5924</v>
      </c>
      <c r="R2645">
        <v>8</v>
      </c>
      <c r="S2645" t="s">
        <v>6111</v>
      </c>
      <c r="W2645">
        <f t="shared" si="41"/>
        <v>1</v>
      </c>
      <c r="X2645" t="s">
        <v>6847</v>
      </c>
      <c r="Y2645" t="s">
        <v>6888</v>
      </c>
      <c r="Z2645" s="59" t="s">
        <v>6925</v>
      </c>
      <c r="AA2645" t="str">
        <f>VLOOKUP($Z2645,Sheet2!$E$2:$I$222,3,FALSE)</f>
        <v>To Richmond District</v>
      </c>
      <c r="AB2645" t="str">
        <f>VLOOKUP($Z2645,Sheet2!$E$2:$I$222,4,FALSE)</f>
        <v>33rd Av. &amp; Geary</v>
      </c>
      <c r="AC2645" t="str">
        <f>VLOOKUP($Z2645,Sheet2!$E$2:$I$222,5,FALSE)</f>
        <v>Daily ~ 5am-12:30am</v>
      </c>
      <c r="AH2645" t="e">
        <f>VLOOKUP(AG2645,Sheet2!$E$2:$I$222,3,FALSE)</f>
        <v>#N/A</v>
      </c>
      <c r="AI2645" t="e">
        <f>VLOOKUP(AG2645,Sheet2!$E$2:$I$222,4,FALSE)</f>
        <v>#N/A</v>
      </c>
      <c r="AJ2645" t="e">
        <f>VLOOKUP(AG2645,Sheet2!$E$2:$I$222,5,FALSE)</f>
        <v>#N/A</v>
      </c>
      <c r="AK2645"/>
      <c r="AO2645" t="e">
        <f>VLOOKUP(AN2645,Sheet2!$E$2:$I$222,3,FALSE)</f>
        <v>#N/A</v>
      </c>
      <c r="AP2645" t="e">
        <f>VLOOKUP(AN2645,Sheet2!$E$2:$I$222,4,FALSE)</f>
        <v>#N/A</v>
      </c>
      <c r="AQ2645" t="e">
        <f>VLOOKUP(AN2645,Sheet2!$E$2:$I$222,5,FALSE)</f>
        <v>#N/A</v>
      </c>
      <c r="AR2645"/>
      <c r="AV2645" t="e">
        <f>VLOOKUP(AU2645,Sheet2!$E$2:$I$222,3,FALSE)</f>
        <v>#N/A</v>
      </c>
      <c r="AW2645" t="e">
        <f>VLOOKUP(AU2645,Sheet2!$E$2:$I$222,4,FALSE)</f>
        <v>#N/A</v>
      </c>
      <c r="AX2645" t="e">
        <f>VLOOKUP(AU2645,Sheet2!$E$2:$I$222,5,FALSE)</f>
        <v>#N/A</v>
      </c>
      <c r="AY2645"/>
      <c r="BC2645" t="e">
        <f>VLOOKUP(BB2645,Sheet2!$E$2:$I$222,3,FALSE)</f>
        <v>#N/A</v>
      </c>
      <c r="BD2645" t="e">
        <f>VLOOKUP(BB2645,Sheet2!$E$2:$I$222,4,FALSE)</f>
        <v>#N/A</v>
      </c>
      <c r="BE2645" t="e">
        <f>VLOOKUP(BB2645,Sheet2!$E$2:$I$222,5,FALSE)</f>
        <v>#N/A</v>
      </c>
      <c r="BF2645"/>
      <c r="BJ2645" t="e">
        <f>VLOOKUP(BI2645,Sheet2!$E$2:$I$222,3,FALSE)</f>
        <v>#N/A</v>
      </c>
      <c r="BK2645" t="e">
        <f>VLOOKUP(BI2645,Sheet2!$E$2:$I$222,4,FALSE)</f>
        <v>#N/A</v>
      </c>
      <c r="BL2645" t="e">
        <f>VLOOKUP(BI2645,Sheet2!$E$2:$I$222,5,FALSE)</f>
        <v>#N/A</v>
      </c>
      <c r="BM2645"/>
      <c r="BQ2645" t="e">
        <f>VLOOKUP(BP2645,Sheet2!$E$2:$I$222,3,FALSE)</f>
        <v>#N/A</v>
      </c>
      <c r="BR2645" t="e">
        <f>VLOOKUP(BP2645,Sheet2!$E$2:$I$222,4,FALSE)</f>
        <v>#N/A</v>
      </c>
      <c r="BS2645" t="e">
        <f>VLOOKUP(BP2645,Sheet2!$E$2:$I$222,5,FALSE)</f>
        <v>#N/A</v>
      </c>
      <c r="BT2645"/>
      <c r="BX2645" t="e">
        <f>VLOOKUP(BW2645,Sheet2!$E$2:$I$222,3,FALSE)</f>
        <v>#N/A</v>
      </c>
      <c r="BY2645" t="e">
        <f>VLOOKUP(BW2645,Sheet2!$E$2:$I$222,4,FALSE)</f>
        <v>#N/A</v>
      </c>
      <c r="BZ2645" t="e">
        <f>VLOOKUP(BW2645,Sheet2!$E$2:$I$222,5,FALSE)</f>
        <v>#N/A</v>
      </c>
      <c r="CA2645"/>
      <c r="CE2645" t="e">
        <f>VLOOKUP(CD2645,Sheet2!$E$2:$I$222,3,FALSE)</f>
        <v>#N/A</v>
      </c>
      <c r="CF2645" t="e">
        <f>VLOOKUP(CD2645,Sheet2!$E$2:$I$222,4,FALSE)</f>
        <v>#N/A</v>
      </c>
      <c r="CG2645" t="e">
        <f>VLOOKUP(CD2645,Sheet2!$E$2:$I$222,5,FALSE)</f>
        <v>#N/A</v>
      </c>
      <c r="CH2645"/>
      <c r="CL2645" t="e">
        <f>VLOOKUP(CK2645,Sheet2!$E$2:$I$222,3,FALSE)</f>
        <v>#N/A</v>
      </c>
      <c r="CM2645" t="e">
        <f>VLOOKUP(CK2645,Sheet2!$E$2:$I$222,4,FALSE)</f>
        <v>#N/A</v>
      </c>
      <c r="CN2645" t="e">
        <f>VLOOKUP(CK2645,Sheet2!$E$2:$I$222,5,FALSE)</f>
        <v>#N/A</v>
      </c>
      <c r="CO2645"/>
      <c r="CS2645" t="e">
        <f>VLOOKUP(CR2645,Sheet2!$E$2:$I$222,3,FALSE)</f>
        <v>#N/A</v>
      </c>
      <c r="CT2645" t="e">
        <f>VLOOKUP(CR2645,Sheet2!$E$2:$I$222,4,FALSE)</f>
        <v>#N/A</v>
      </c>
      <c r="CU2645" t="e">
        <f>VLOOKUP(CR2645,Sheet2!$E$2:$I$222,5,FALSE)</f>
        <v>#N/A</v>
      </c>
      <c r="CV2645"/>
      <c r="CZ2645" t="e">
        <f>VLOOKUP(CY2645,Sheet2!$E$2:$I$222,3,FALSE)</f>
        <v>#N/A</v>
      </c>
      <c r="DA2645" t="e">
        <f>VLOOKUP(CY2645,Sheet2!$E$2:$I$222,4,FALSE)</f>
        <v>#N/A</v>
      </c>
      <c r="DB2645" t="e">
        <f>VLOOKUP(CY2645,Sheet2!$E$2:$I$222,5,FALSE)</f>
        <v>#N/A</v>
      </c>
      <c r="DC2645"/>
      <c r="DG2645" t="e">
        <f>VLOOKUP(DF2645,Sheet2!$E$2:$I$222,3,FALSE)</f>
        <v>#N/A</v>
      </c>
      <c r="DH2645" t="e">
        <f>VLOOKUP(DF2645,Sheet2!$E$2:$I$222,4,FALSE)</f>
        <v>#N/A</v>
      </c>
      <c r="DI2645" t="e">
        <f>VLOOKUP(DF2645,Sheet2!$E$2:$I$222,5,FALSE)</f>
        <v>#N/A</v>
      </c>
    </row>
    <row r="2646" spans="1:113" x14ac:dyDescent="0.25">
      <c r="A2646">
        <v>2753</v>
      </c>
      <c r="C2646">
        <v>16312</v>
      </c>
      <c r="D2646">
        <v>6312</v>
      </c>
      <c r="E2646">
        <v>37.793042999999997</v>
      </c>
      <c r="F2646">
        <v>-122.409116</v>
      </c>
      <c r="G2646" t="s">
        <v>1908</v>
      </c>
      <c r="H2646" t="s">
        <v>4327</v>
      </c>
      <c r="I2646" t="s">
        <v>4917</v>
      </c>
      <c r="J2646" t="s">
        <v>4946</v>
      </c>
      <c r="K2646" t="s">
        <v>4969</v>
      </c>
      <c r="M2646" t="s">
        <v>5109</v>
      </c>
      <c r="Q2646">
        <v>0</v>
      </c>
      <c r="S2646" t="s">
        <v>6111</v>
      </c>
      <c r="W2646">
        <f t="shared" si="41"/>
        <v>1</v>
      </c>
      <c r="X2646" t="s">
        <v>6847</v>
      </c>
      <c r="Y2646" t="s">
        <v>6888</v>
      </c>
      <c r="Z2646" s="59" t="s">
        <v>6925</v>
      </c>
      <c r="AA2646" t="str">
        <f>VLOOKUP($Z2646,Sheet2!$E$2:$I$222,3,FALSE)</f>
        <v>To Richmond District</v>
      </c>
      <c r="AB2646" t="str">
        <f>VLOOKUP($Z2646,Sheet2!$E$2:$I$222,4,FALSE)</f>
        <v>33rd Av. &amp; Geary</v>
      </c>
      <c r="AC2646" t="str">
        <f>VLOOKUP($Z2646,Sheet2!$E$2:$I$222,5,FALSE)</f>
        <v>Daily ~ 5am-12:30am</v>
      </c>
      <c r="AH2646" t="e">
        <f>VLOOKUP(AG2646,Sheet2!$E$2:$I$222,3,FALSE)</f>
        <v>#N/A</v>
      </c>
      <c r="AI2646" t="e">
        <f>VLOOKUP(AG2646,Sheet2!$E$2:$I$222,4,FALSE)</f>
        <v>#N/A</v>
      </c>
      <c r="AJ2646" t="e">
        <f>VLOOKUP(AG2646,Sheet2!$E$2:$I$222,5,FALSE)</f>
        <v>#N/A</v>
      </c>
      <c r="AK2646"/>
      <c r="AO2646" t="e">
        <f>VLOOKUP(AN2646,Sheet2!$E$2:$I$222,3,FALSE)</f>
        <v>#N/A</v>
      </c>
      <c r="AP2646" t="e">
        <f>VLOOKUP(AN2646,Sheet2!$E$2:$I$222,4,FALSE)</f>
        <v>#N/A</v>
      </c>
      <c r="AQ2646" t="e">
        <f>VLOOKUP(AN2646,Sheet2!$E$2:$I$222,5,FALSE)</f>
        <v>#N/A</v>
      </c>
      <c r="AR2646"/>
      <c r="AV2646" t="e">
        <f>VLOOKUP(AU2646,Sheet2!$E$2:$I$222,3,FALSE)</f>
        <v>#N/A</v>
      </c>
      <c r="AW2646" t="e">
        <f>VLOOKUP(AU2646,Sheet2!$E$2:$I$222,4,FALSE)</f>
        <v>#N/A</v>
      </c>
      <c r="AX2646" t="e">
        <f>VLOOKUP(AU2646,Sheet2!$E$2:$I$222,5,FALSE)</f>
        <v>#N/A</v>
      </c>
      <c r="AY2646"/>
      <c r="BC2646" t="e">
        <f>VLOOKUP(BB2646,Sheet2!$E$2:$I$222,3,FALSE)</f>
        <v>#N/A</v>
      </c>
      <c r="BD2646" t="e">
        <f>VLOOKUP(BB2646,Sheet2!$E$2:$I$222,4,FALSE)</f>
        <v>#N/A</v>
      </c>
      <c r="BE2646" t="e">
        <f>VLOOKUP(BB2646,Sheet2!$E$2:$I$222,5,FALSE)</f>
        <v>#N/A</v>
      </c>
      <c r="BF2646"/>
      <c r="BJ2646" t="e">
        <f>VLOOKUP(BI2646,Sheet2!$E$2:$I$222,3,FALSE)</f>
        <v>#N/A</v>
      </c>
      <c r="BK2646" t="e">
        <f>VLOOKUP(BI2646,Sheet2!$E$2:$I$222,4,FALSE)</f>
        <v>#N/A</v>
      </c>
      <c r="BL2646" t="e">
        <f>VLOOKUP(BI2646,Sheet2!$E$2:$I$222,5,FALSE)</f>
        <v>#N/A</v>
      </c>
      <c r="BM2646"/>
      <c r="BQ2646" t="e">
        <f>VLOOKUP(BP2646,Sheet2!$E$2:$I$222,3,FALSE)</f>
        <v>#N/A</v>
      </c>
      <c r="BR2646" t="e">
        <f>VLOOKUP(BP2646,Sheet2!$E$2:$I$222,4,FALSE)</f>
        <v>#N/A</v>
      </c>
      <c r="BS2646" t="e">
        <f>VLOOKUP(BP2646,Sheet2!$E$2:$I$222,5,FALSE)</f>
        <v>#N/A</v>
      </c>
      <c r="BT2646"/>
      <c r="BX2646" t="e">
        <f>VLOOKUP(BW2646,Sheet2!$E$2:$I$222,3,FALSE)</f>
        <v>#N/A</v>
      </c>
      <c r="BY2646" t="e">
        <f>VLOOKUP(BW2646,Sheet2!$E$2:$I$222,4,FALSE)</f>
        <v>#N/A</v>
      </c>
      <c r="BZ2646" t="e">
        <f>VLOOKUP(BW2646,Sheet2!$E$2:$I$222,5,FALSE)</f>
        <v>#N/A</v>
      </c>
      <c r="CA2646"/>
      <c r="CE2646" t="e">
        <f>VLOOKUP(CD2646,Sheet2!$E$2:$I$222,3,FALSE)</f>
        <v>#N/A</v>
      </c>
      <c r="CF2646" t="e">
        <f>VLOOKUP(CD2646,Sheet2!$E$2:$I$222,4,FALSE)</f>
        <v>#N/A</v>
      </c>
      <c r="CG2646" t="e">
        <f>VLOOKUP(CD2646,Sheet2!$E$2:$I$222,5,FALSE)</f>
        <v>#N/A</v>
      </c>
      <c r="CH2646"/>
      <c r="CL2646" t="e">
        <f>VLOOKUP(CK2646,Sheet2!$E$2:$I$222,3,FALSE)</f>
        <v>#N/A</v>
      </c>
      <c r="CM2646" t="e">
        <f>VLOOKUP(CK2646,Sheet2!$E$2:$I$222,4,FALSE)</f>
        <v>#N/A</v>
      </c>
      <c r="CN2646" t="e">
        <f>VLOOKUP(CK2646,Sheet2!$E$2:$I$222,5,FALSE)</f>
        <v>#N/A</v>
      </c>
      <c r="CO2646"/>
      <c r="CS2646" t="e">
        <f>VLOOKUP(CR2646,Sheet2!$E$2:$I$222,3,FALSE)</f>
        <v>#N/A</v>
      </c>
      <c r="CT2646" t="e">
        <f>VLOOKUP(CR2646,Sheet2!$E$2:$I$222,4,FALSE)</f>
        <v>#N/A</v>
      </c>
      <c r="CU2646" t="e">
        <f>VLOOKUP(CR2646,Sheet2!$E$2:$I$222,5,FALSE)</f>
        <v>#N/A</v>
      </c>
      <c r="CV2646"/>
      <c r="CZ2646" t="e">
        <f>VLOOKUP(CY2646,Sheet2!$E$2:$I$222,3,FALSE)</f>
        <v>#N/A</v>
      </c>
      <c r="DA2646" t="e">
        <f>VLOOKUP(CY2646,Sheet2!$E$2:$I$222,4,FALSE)</f>
        <v>#N/A</v>
      </c>
      <c r="DB2646" t="e">
        <f>VLOOKUP(CY2646,Sheet2!$E$2:$I$222,5,FALSE)</f>
        <v>#N/A</v>
      </c>
      <c r="DC2646"/>
      <c r="DG2646" t="e">
        <f>VLOOKUP(DF2646,Sheet2!$E$2:$I$222,3,FALSE)</f>
        <v>#N/A</v>
      </c>
      <c r="DH2646" t="e">
        <f>VLOOKUP(DF2646,Sheet2!$E$2:$I$222,4,FALSE)</f>
        <v>#N/A</v>
      </c>
      <c r="DI2646" t="e">
        <f>VLOOKUP(DF2646,Sheet2!$E$2:$I$222,5,FALSE)</f>
        <v>#N/A</v>
      </c>
    </row>
    <row r="2647" spans="1:113" x14ac:dyDescent="0.25">
      <c r="A2647">
        <v>2754</v>
      </c>
      <c r="C2647">
        <v>16313</v>
      </c>
      <c r="D2647">
        <v>6313</v>
      </c>
      <c r="E2647">
        <v>37.788120999999997</v>
      </c>
      <c r="F2647">
        <v>-122.447093</v>
      </c>
      <c r="G2647" t="s">
        <v>1909</v>
      </c>
      <c r="H2647" t="s">
        <v>4328</v>
      </c>
      <c r="I2647" t="s">
        <v>4918</v>
      </c>
      <c r="J2647" t="s">
        <v>4946</v>
      </c>
      <c r="K2647" t="s">
        <v>4966</v>
      </c>
      <c r="Q2647" t="s">
        <v>5924</v>
      </c>
      <c r="S2647" t="s">
        <v>6544</v>
      </c>
      <c r="W2647">
        <f t="shared" si="41"/>
        <v>2</v>
      </c>
      <c r="X2647">
        <v>2</v>
      </c>
      <c r="Y2647" t="s">
        <v>6886</v>
      </c>
      <c r="Z2647" s="59" t="s">
        <v>6932</v>
      </c>
      <c r="AA2647" t="str">
        <f>VLOOKUP($Z2647,Sheet2!$E$2:$I$222,3,FALSE)</f>
        <v>To Downtown</v>
      </c>
      <c r="AB2647" t="str">
        <f>VLOOKUP($Z2647,Sheet2!$E$2:$I$222,4,FALSE)</f>
        <v>Mission &amp; Main</v>
      </c>
      <c r="AC2647" t="str">
        <f>VLOOKUP($Z2647,Sheet2!$E$2:$I$222,5,FALSE)</f>
        <v>Daily ~ 6:30am-7pm</v>
      </c>
      <c r="AE2647" t="s">
        <v>6858</v>
      </c>
      <c r="AF2647" t="s">
        <v>6886</v>
      </c>
      <c r="AG2647" s="59" t="s">
        <v>6941</v>
      </c>
      <c r="AH2647" t="str">
        <f>VLOOKUP(AG2647,Sheet2!$E$2:$I$222,3,FALSE)</f>
        <v>To Downtown</v>
      </c>
      <c r="AI2647" t="str">
        <f>VLOOKUP(AG2647,Sheet2!$E$2:$I$222,4,FALSE)</f>
        <v>Market &amp; Sansome</v>
      </c>
      <c r="AJ2647" t="str">
        <f>VLOOKUP(AG2647,Sheet2!$E$2:$I$222,5,FALSE)</f>
        <v>Daily ~ 6:30am-11:30pm</v>
      </c>
      <c r="AK2647"/>
      <c r="AO2647" t="e">
        <f>VLOOKUP(AN2647,Sheet2!$E$2:$I$222,3,FALSE)</f>
        <v>#N/A</v>
      </c>
      <c r="AP2647" t="e">
        <f>VLOOKUP(AN2647,Sheet2!$E$2:$I$222,4,FALSE)</f>
        <v>#N/A</v>
      </c>
      <c r="AQ2647" t="e">
        <f>VLOOKUP(AN2647,Sheet2!$E$2:$I$222,5,FALSE)</f>
        <v>#N/A</v>
      </c>
      <c r="AR2647"/>
      <c r="AV2647" t="e">
        <f>VLOOKUP(AU2647,Sheet2!$E$2:$I$222,3,FALSE)</f>
        <v>#N/A</v>
      </c>
      <c r="AW2647" t="e">
        <f>VLOOKUP(AU2647,Sheet2!$E$2:$I$222,4,FALSE)</f>
        <v>#N/A</v>
      </c>
      <c r="AX2647" t="e">
        <f>VLOOKUP(AU2647,Sheet2!$E$2:$I$222,5,FALSE)</f>
        <v>#N/A</v>
      </c>
      <c r="AY2647"/>
      <c r="BC2647" t="e">
        <f>VLOOKUP(BB2647,Sheet2!$E$2:$I$222,3,FALSE)</f>
        <v>#N/A</v>
      </c>
      <c r="BD2647" t="e">
        <f>VLOOKUP(BB2647,Sheet2!$E$2:$I$222,4,FALSE)</f>
        <v>#N/A</v>
      </c>
      <c r="BE2647" t="e">
        <f>VLOOKUP(BB2647,Sheet2!$E$2:$I$222,5,FALSE)</f>
        <v>#N/A</v>
      </c>
      <c r="BF2647"/>
      <c r="BJ2647" t="e">
        <f>VLOOKUP(BI2647,Sheet2!$E$2:$I$222,3,FALSE)</f>
        <v>#N/A</v>
      </c>
      <c r="BK2647" t="e">
        <f>VLOOKUP(BI2647,Sheet2!$E$2:$I$222,4,FALSE)</f>
        <v>#N/A</v>
      </c>
      <c r="BL2647" t="e">
        <f>VLOOKUP(BI2647,Sheet2!$E$2:$I$222,5,FALSE)</f>
        <v>#N/A</v>
      </c>
      <c r="BM2647"/>
      <c r="BQ2647" t="e">
        <f>VLOOKUP(BP2647,Sheet2!$E$2:$I$222,3,FALSE)</f>
        <v>#N/A</v>
      </c>
      <c r="BR2647" t="e">
        <f>VLOOKUP(BP2647,Sheet2!$E$2:$I$222,4,FALSE)</f>
        <v>#N/A</v>
      </c>
      <c r="BS2647" t="e">
        <f>VLOOKUP(BP2647,Sheet2!$E$2:$I$222,5,FALSE)</f>
        <v>#N/A</v>
      </c>
      <c r="BT2647"/>
      <c r="BX2647" t="e">
        <f>VLOOKUP(BW2647,Sheet2!$E$2:$I$222,3,FALSE)</f>
        <v>#N/A</v>
      </c>
      <c r="BY2647" t="e">
        <f>VLOOKUP(BW2647,Sheet2!$E$2:$I$222,4,FALSE)</f>
        <v>#N/A</v>
      </c>
      <c r="BZ2647" t="e">
        <f>VLOOKUP(BW2647,Sheet2!$E$2:$I$222,5,FALSE)</f>
        <v>#N/A</v>
      </c>
      <c r="CA2647"/>
      <c r="CE2647" t="e">
        <f>VLOOKUP(CD2647,Sheet2!$E$2:$I$222,3,FALSE)</f>
        <v>#N/A</v>
      </c>
      <c r="CF2647" t="e">
        <f>VLOOKUP(CD2647,Sheet2!$E$2:$I$222,4,FALSE)</f>
        <v>#N/A</v>
      </c>
      <c r="CG2647" t="e">
        <f>VLOOKUP(CD2647,Sheet2!$E$2:$I$222,5,FALSE)</f>
        <v>#N/A</v>
      </c>
      <c r="CH2647"/>
      <c r="CL2647" t="e">
        <f>VLOOKUP(CK2647,Sheet2!$E$2:$I$222,3,FALSE)</f>
        <v>#N/A</v>
      </c>
      <c r="CM2647" t="e">
        <f>VLOOKUP(CK2647,Sheet2!$E$2:$I$222,4,FALSE)</f>
        <v>#N/A</v>
      </c>
      <c r="CN2647" t="e">
        <f>VLOOKUP(CK2647,Sheet2!$E$2:$I$222,5,FALSE)</f>
        <v>#N/A</v>
      </c>
      <c r="CO2647"/>
      <c r="CS2647" t="e">
        <f>VLOOKUP(CR2647,Sheet2!$E$2:$I$222,3,FALSE)</f>
        <v>#N/A</v>
      </c>
      <c r="CT2647" t="e">
        <f>VLOOKUP(CR2647,Sheet2!$E$2:$I$222,4,FALSE)</f>
        <v>#N/A</v>
      </c>
      <c r="CU2647" t="e">
        <f>VLOOKUP(CR2647,Sheet2!$E$2:$I$222,5,FALSE)</f>
        <v>#N/A</v>
      </c>
      <c r="CV2647"/>
      <c r="CZ2647" t="e">
        <f>VLOOKUP(CY2647,Sheet2!$E$2:$I$222,3,FALSE)</f>
        <v>#N/A</v>
      </c>
      <c r="DA2647" t="e">
        <f>VLOOKUP(CY2647,Sheet2!$E$2:$I$222,4,FALSE)</f>
        <v>#N/A</v>
      </c>
      <c r="DB2647" t="e">
        <f>VLOOKUP(CY2647,Sheet2!$E$2:$I$222,5,FALSE)</f>
        <v>#N/A</v>
      </c>
      <c r="DC2647"/>
      <c r="DG2647" t="e">
        <f>VLOOKUP(DF2647,Sheet2!$E$2:$I$222,3,FALSE)</f>
        <v>#N/A</v>
      </c>
      <c r="DH2647" t="e">
        <f>VLOOKUP(DF2647,Sheet2!$E$2:$I$222,4,FALSE)</f>
        <v>#N/A</v>
      </c>
      <c r="DI2647" t="e">
        <f>VLOOKUP(DF2647,Sheet2!$E$2:$I$222,5,FALSE)</f>
        <v>#N/A</v>
      </c>
    </row>
    <row r="2648" spans="1:113" x14ac:dyDescent="0.25">
      <c r="A2648">
        <v>2755</v>
      </c>
      <c r="C2648">
        <v>16314</v>
      </c>
      <c r="D2648">
        <v>6314</v>
      </c>
      <c r="E2648">
        <v>37.794029999999999</v>
      </c>
      <c r="F2648">
        <v>-122.401551</v>
      </c>
      <c r="G2648" t="s">
        <v>1910</v>
      </c>
      <c r="H2648" t="s">
        <v>4329</v>
      </c>
      <c r="I2648" t="s">
        <v>4920</v>
      </c>
      <c r="J2648" t="s">
        <v>4946</v>
      </c>
      <c r="K2648" t="s">
        <v>4974</v>
      </c>
      <c r="M2648" t="s">
        <v>5109</v>
      </c>
      <c r="Q2648" t="s">
        <v>5924</v>
      </c>
      <c r="S2648" t="s">
        <v>6111</v>
      </c>
      <c r="W2648">
        <f t="shared" si="41"/>
        <v>1</v>
      </c>
      <c r="X2648" t="s">
        <v>6847</v>
      </c>
      <c r="Y2648" t="s">
        <v>6888</v>
      </c>
      <c r="Z2648" s="59" t="s">
        <v>6925</v>
      </c>
      <c r="AA2648" t="str">
        <f>VLOOKUP($Z2648,Sheet2!$E$2:$I$222,3,FALSE)</f>
        <v>To Richmond District</v>
      </c>
      <c r="AB2648" t="str">
        <f>VLOOKUP($Z2648,Sheet2!$E$2:$I$222,4,FALSE)</f>
        <v>33rd Av. &amp; Geary</v>
      </c>
      <c r="AC2648" t="str">
        <f>VLOOKUP($Z2648,Sheet2!$E$2:$I$222,5,FALSE)</f>
        <v>Daily ~ 5am-12:30am</v>
      </c>
      <c r="AH2648" t="e">
        <f>VLOOKUP(AG2648,Sheet2!$E$2:$I$222,3,FALSE)</f>
        <v>#N/A</v>
      </c>
      <c r="AI2648" t="e">
        <f>VLOOKUP(AG2648,Sheet2!$E$2:$I$222,4,FALSE)</f>
        <v>#N/A</v>
      </c>
      <c r="AJ2648" t="e">
        <f>VLOOKUP(AG2648,Sheet2!$E$2:$I$222,5,FALSE)</f>
        <v>#N/A</v>
      </c>
      <c r="AK2648"/>
      <c r="AO2648" t="e">
        <f>VLOOKUP(AN2648,Sheet2!$E$2:$I$222,3,FALSE)</f>
        <v>#N/A</v>
      </c>
      <c r="AP2648" t="e">
        <f>VLOOKUP(AN2648,Sheet2!$E$2:$I$222,4,FALSE)</f>
        <v>#N/A</v>
      </c>
      <c r="AQ2648" t="e">
        <f>VLOOKUP(AN2648,Sheet2!$E$2:$I$222,5,FALSE)</f>
        <v>#N/A</v>
      </c>
      <c r="AR2648"/>
      <c r="AV2648" t="e">
        <f>VLOOKUP(AU2648,Sheet2!$E$2:$I$222,3,FALSE)</f>
        <v>#N/A</v>
      </c>
      <c r="AW2648" t="e">
        <f>VLOOKUP(AU2648,Sheet2!$E$2:$I$222,4,FALSE)</f>
        <v>#N/A</v>
      </c>
      <c r="AX2648" t="e">
        <f>VLOOKUP(AU2648,Sheet2!$E$2:$I$222,5,FALSE)</f>
        <v>#N/A</v>
      </c>
      <c r="AY2648"/>
      <c r="BC2648" t="e">
        <f>VLOOKUP(BB2648,Sheet2!$E$2:$I$222,3,FALSE)</f>
        <v>#N/A</v>
      </c>
      <c r="BD2648" t="e">
        <f>VLOOKUP(BB2648,Sheet2!$E$2:$I$222,4,FALSE)</f>
        <v>#N/A</v>
      </c>
      <c r="BE2648" t="e">
        <f>VLOOKUP(BB2648,Sheet2!$E$2:$I$222,5,FALSE)</f>
        <v>#N/A</v>
      </c>
      <c r="BF2648"/>
      <c r="BJ2648" t="e">
        <f>VLOOKUP(BI2648,Sheet2!$E$2:$I$222,3,FALSE)</f>
        <v>#N/A</v>
      </c>
      <c r="BK2648" t="e">
        <f>VLOOKUP(BI2648,Sheet2!$E$2:$I$222,4,FALSE)</f>
        <v>#N/A</v>
      </c>
      <c r="BL2648" t="e">
        <f>VLOOKUP(BI2648,Sheet2!$E$2:$I$222,5,FALSE)</f>
        <v>#N/A</v>
      </c>
      <c r="BM2648"/>
      <c r="BQ2648" t="e">
        <f>VLOOKUP(BP2648,Sheet2!$E$2:$I$222,3,FALSE)</f>
        <v>#N/A</v>
      </c>
      <c r="BR2648" t="e">
        <f>VLOOKUP(BP2648,Sheet2!$E$2:$I$222,4,FALSE)</f>
        <v>#N/A</v>
      </c>
      <c r="BS2648" t="e">
        <f>VLOOKUP(BP2648,Sheet2!$E$2:$I$222,5,FALSE)</f>
        <v>#N/A</v>
      </c>
      <c r="BT2648"/>
      <c r="BX2648" t="e">
        <f>VLOOKUP(BW2648,Sheet2!$E$2:$I$222,3,FALSE)</f>
        <v>#N/A</v>
      </c>
      <c r="BY2648" t="e">
        <f>VLOOKUP(BW2648,Sheet2!$E$2:$I$222,4,FALSE)</f>
        <v>#N/A</v>
      </c>
      <c r="BZ2648" t="e">
        <f>VLOOKUP(BW2648,Sheet2!$E$2:$I$222,5,FALSE)</f>
        <v>#N/A</v>
      </c>
      <c r="CA2648"/>
      <c r="CE2648" t="e">
        <f>VLOOKUP(CD2648,Sheet2!$E$2:$I$222,3,FALSE)</f>
        <v>#N/A</v>
      </c>
      <c r="CF2648" t="e">
        <f>VLOOKUP(CD2648,Sheet2!$E$2:$I$222,4,FALSE)</f>
        <v>#N/A</v>
      </c>
      <c r="CG2648" t="e">
        <f>VLOOKUP(CD2648,Sheet2!$E$2:$I$222,5,FALSE)</f>
        <v>#N/A</v>
      </c>
      <c r="CH2648"/>
      <c r="CL2648" t="e">
        <f>VLOOKUP(CK2648,Sheet2!$E$2:$I$222,3,FALSE)</f>
        <v>#N/A</v>
      </c>
      <c r="CM2648" t="e">
        <f>VLOOKUP(CK2648,Sheet2!$E$2:$I$222,4,FALSE)</f>
        <v>#N/A</v>
      </c>
      <c r="CN2648" t="e">
        <f>VLOOKUP(CK2648,Sheet2!$E$2:$I$222,5,FALSE)</f>
        <v>#N/A</v>
      </c>
      <c r="CO2648"/>
      <c r="CS2648" t="e">
        <f>VLOOKUP(CR2648,Sheet2!$E$2:$I$222,3,FALSE)</f>
        <v>#N/A</v>
      </c>
      <c r="CT2648" t="e">
        <f>VLOOKUP(CR2648,Sheet2!$E$2:$I$222,4,FALSE)</f>
        <v>#N/A</v>
      </c>
      <c r="CU2648" t="e">
        <f>VLOOKUP(CR2648,Sheet2!$E$2:$I$222,5,FALSE)</f>
        <v>#N/A</v>
      </c>
      <c r="CV2648"/>
      <c r="CZ2648" t="e">
        <f>VLOOKUP(CY2648,Sheet2!$E$2:$I$222,3,FALSE)</f>
        <v>#N/A</v>
      </c>
      <c r="DA2648" t="e">
        <f>VLOOKUP(CY2648,Sheet2!$E$2:$I$222,4,FALSE)</f>
        <v>#N/A</v>
      </c>
      <c r="DB2648" t="e">
        <f>VLOOKUP(CY2648,Sheet2!$E$2:$I$222,5,FALSE)</f>
        <v>#N/A</v>
      </c>
      <c r="DC2648"/>
      <c r="DG2648" t="e">
        <f>VLOOKUP(DF2648,Sheet2!$E$2:$I$222,3,FALSE)</f>
        <v>#N/A</v>
      </c>
      <c r="DH2648" t="e">
        <f>VLOOKUP(DF2648,Sheet2!$E$2:$I$222,4,FALSE)</f>
        <v>#N/A</v>
      </c>
      <c r="DI2648" t="e">
        <f>VLOOKUP(DF2648,Sheet2!$E$2:$I$222,5,FALSE)</f>
        <v>#N/A</v>
      </c>
    </row>
    <row r="2649" spans="1:113" x14ac:dyDescent="0.25">
      <c r="A2649">
        <v>2756</v>
      </c>
      <c r="C2649">
        <v>16315</v>
      </c>
      <c r="D2649">
        <v>6315</v>
      </c>
      <c r="E2649">
        <v>37.792673000000001</v>
      </c>
      <c r="F2649">
        <v>-122.41186399999999</v>
      </c>
      <c r="G2649" t="s">
        <v>1911</v>
      </c>
      <c r="H2649" t="s">
        <v>4330</v>
      </c>
      <c r="I2649" t="s">
        <v>4917</v>
      </c>
      <c r="J2649" t="s">
        <v>4948</v>
      </c>
      <c r="Q2649" t="s">
        <v>5924</v>
      </c>
      <c r="S2649" t="s">
        <v>6111</v>
      </c>
      <c r="W2649">
        <f t="shared" si="41"/>
        <v>1</v>
      </c>
      <c r="X2649" t="s">
        <v>6847</v>
      </c>
      <c r="Y2649" t="s">
        <v>6888</v>
      </c>
      <c r="Z2649" s="59" t="s">
        <v>6925</v>
      </c>
      <c r="AA2649" t="str">
        <f>VLOOKUP($Z2649,Sheet2!$E$2:$I$222,3,FALSE)</f>
        <v>To Richmond District</v>
      </c>
      <c r="AB2649" t="str">
        <f>VLOOKUP($Z2649,Sheet2!$E$2:$I$222,4,FALSE)</f>
        <v>33rd Av. &amp; Geary</v>
      </c>
      <c r="AC2649" t="str">
        <f>VLOOKUP($Z2649,Sheet2!$E$2:$I$222,5,FALSE)</f>
        <v>Daily ~ 5am-12:30am</v>
      </c>
      <c r="AH2649" t="e">
        <f>VLOOKUP(AG2649,Sheet2!$E$2:$I$222,3,FALSE)</f>
        <v>#N/A</v>
      </c>
      <c r="AI2649" t="e">
        <f>VLOOKUP(AG2649,Sheet2!$E$2:$I$222,4,FALSE)</f>
        <v>#N/A</v>
      </c>
      <c r="AJ2649" t="e">
        <f>VLOOKUP(AG2649,Sheet2!$E$2:$I$222,5,FALSE)</f>
        <v>#N/A</v>
      </c>
      <c r="AK2649"/>
      <c r="AO2649" t="e">
        <f>VLOOKUP(AN2649,Sheet2!$E$2:$I$222,3,FALSE)</f>
        <v>#N/A</v>
      </c>
      <c r="AP2649" t="e">
        <f>VLOOKUP(AN2649,Sheet2!$E$2:$I$222,4,FALSE)</f>
        <v>#N/A</v>
      </c>
      <c r="AQ2649" t="e">
        <f>VLOOKUP(AN2649,Sheet2!$E$2:$I$222,5,FALSE)</f>
        <v>#N/A</v>
      </c>
      <c r="AR2649"/>
      <c r="AV2649" t="e">
        <f>VLOOKUP(AU2649,Sheet2!$E$2:$I$222,3,FALSE)</f>
        <v>#N/A</v>
      </c>
      <c r="AW2649" t="e">
        <f>VLOOKUP(AU2649,Sheet2!$E$2:$I$222,4,FALSE)</f>
        <v>#N/A</v>
      </c>
      <c r="AX2649" t="e">
        <f>VLOOKUP(AU2649,Sheet2!$E$2:$I$222,5,FALSE)</f>
        <v>#N/A</v>
      </c>
      <c r="AY2649"/>
      <c r="BC2649" t="e">
        <f>VLOOKUP(BB2649,Sheet2!$E$2:$I$222,3,FALSE)</f>
        <v>#N/A</v>
      </c>
      <c r="BD2649" t="e">
        <f>VLOOKUP(BB2649,Sheet2!$E$2:$I$222,4,FALSE)</f>
        <v>#N/A</v>
      </c>
      <c r="BE2649" t="e">
        <f>VLOOKUP(BB2649,Sheet2!$E$2:$I$222,5,FALSE)</f>
        <v>#N/A</v>
      </c>
      <c r="BF2649"/>
      <c r="BJ2649" t="e">
        <f>VLOOKUP(BI2649,Sheet2!$E$2:$I$222,3,FALSE)</f>
        <v>#N/A</v>
      </c>
      <c r="BK2649" t="e">
        <f>VLOOKUP(BI2649,Sheet2!$E$2:$I$222,4,FALSE)</f>
        <v>#N/A</v>
      </c>
      <c r="BL2649" t="e">
        <f>VLOOKUP(BI2649,Sheet2!$E$2:$I$222,5,FALSE)</f>
        <v>#N/A</v>
      </c>
      <c r="BM2649"/>
      <c r="BQ2649" t="e">
        <f>VLOOKUP(BP2649,Sheet2!$E$2:$I$222,3,FALSE)</f>
        <v>#N/A</v>
      </c>
      <c r="BR2649" t="e">
        <f>VLOOKUP(BP2649,Sheet2!$E$2:$I$222,4,FALSE)</f>
        <v>#N/A</v>
      </c>
      <c r="BS2649" t="e">
        <f>VLOOKUP(BP2649,Sheet2!$E$2:$I$222,5,FALSE)</f>
        <v>#N/A</v>
      </c>
      <c r="BT2649"/>
      <c r="BX2649" t="e">
        <f>VLOOKUP(BW2649,Sheet2!$E$2:$I$222,3,FALSE)</f>
        <v>#N/A</v>
      </c>
      <c r="BY2649" t="e">
        <f>VLOOKUP(BW2649,Sheet2!$E$2:$I$222,4,FALSE)</f>
        <v>#N/A</v>
      </c>
      <c r="BZ2649" t="e">
        <f>VLOOKUP(BW2649,Sheet2!$E$2:$I$222,5,FALSE)</f>
        <v>#N/A</v>
      </c>
      <c r="CA2649"/>
      <c r="CE2649" t="e">
        <f>VLOOKUP(CD2649,Sheet2!$E$2:$I$222,3,FALSE)</f>
        <v>#N/A</v>
      </c>
      <c r="CF2649" t="e">
        <f>VLOOKUP(CD2649,Sheet2!$E$2:$I$222,4,FALSE)</f>
        <v>#N/A</v>
      </c>
      <c r="CG2649" t="e">
        <f>VLOOKUP(CD2649,Sheet2!$E$2:$I$222,5,FALSE)</f>
        <v>#N/A</v>
      </c>
      <c r="CH2649"/>
      <c r="CL2649" t="e">
        <f>VLOOKUP(CK2649,Sheet2!$E$2:$I$222,3,FALSE)</f>
        <v>#N/A</v>
      </c>
      <c r="CM2649" t="e">
        <f>VLOOKUP(CK2649,Sheet2!$E$2:$I$222,4,FALSE)</f>
        <v>#N/A</v>
      </c>
      <c r="CN2649" t="e">
        <f>VLOOKUP(CK2649,Sheet2!$E$2:$I$222,5,FALSE)</f>
        <v>#N/A</v>
      </c>
      <c r="CO2649"/>
      <c r="CS2649" t="e">
        <f>VLOOKUP(CR2649,Sheet2!$E$2:$I$222,3,FALSE)</f>
        <v>#N/A</v>
      </c>
      <c r="CT2649" t="e">
        <f>VLOOKUP(CR2649,Sheet2!$E$2:$I$222,4,FALSE)</f>
        <v>#N/A</v>
      </c>
      <c r="CU2649" t="e">
        <f>VLOOKUP(CR2649,Sheet2!$E$2:$I$222,5,FALSE)</f>
        <v>#N/A</v>
      </c>
      <c r="CV2649"/>
      <c r="CZ2649" t="e">
        <f>VLOOKUP(CY2649,Sheet2!$E$2:$I$222,3,FALSE)</f>
        <v>#N/A</v>
      </c>
      <c r="DA2649" t="e">
        <f>VLOOKUP(CY2649,Sheet2!$E$2:$I$222,4,FALSE)</f>
        <v>#N/A</v>
      </c>
      <c r="DB2649" t="e">
        <f>VLOOKUP(CY2649,Sheet2!$E$2:$I$222,5,FALSE)</f>
        <v>#N/A</v>
      </c>
      <c r="DC2649"/>
      <c r="DG2649" t="e">
        <f>VLOOKUP(DF2649,Sheet2!$E$2:$I$222,3,FALSE)</f>
        <v>#N/A</v>
      </c>
      <c r="DH2649" t="e">
        <f>VLOOKUP(DF2649,Sheet2!$E$2:$I$222,4,FALSE)</f>
        <v>#N/A</v>
      </c>
      <c r="DI2649" t="e">
        <f>VLOOKUP(DF2649,Sheet2!$E$2:$I$222,5,FALSE)</f>
        <v>#N/A</v>
      </c>
    </row>
    <row r="2650" spans="1:113" x14ac:dyDescent="0.25">
      <c r="A2650">
        <v>2757</v>
      </c>
      <c r="C2650">
        <v>16316</v>
      </c>
      <c r="D2650">
        <v>6316</v>
      </c>
      <c r="E2650">
        <v>37.793236</v>
      </c>
      <c r="F2650">
        <v>-122.407591</v>
      </c>
      <c r="G2650" t="s">
        <v>1912</v>
      </c>
      <c r="H2650" t="s">
        <v>4331</v>
      </c>
      <c r="I2650" t="s">
        <v>4917</v>
      </c>
      <c r="J2650" t="s">
        <v>4946</v>
      </c>
      <c r="K2650" t="s">
        <v>5048</v>
      </c>
      <c r="N2650" t="s">
        <v>5757</v>
      </c>
      <c r="Q2650">
        <v>0</v>
      </c>
      <c r="R2650">
        <v>363</v>
      </c>
      <c r="S2650" t="s">
        <v>6111</v>
      </c>
      <c r="W2650">
        <f t="shared" si="41"/>
        <v>1</v>
      </c>
      <c r="X2650" t="s">
        <v>6847</v>
      </c>
      <c r="Y2650" t="s">
        <v>6888</v>
      </c>
      <c r="Z2650" s="59" t="s">
        <v>6925</v>
      </c>
      <c r="AA2650" t="str">
        <f>VLOOKUP($Z2650,Sheet2!$E$2:$I$222,3,FALSE)</f>
        <v>To Richmond District</v>
      </c>
      <c r="AB2650" t="str">
        <f>VLOOKUP($Z2650,Sheet2!$E$2:$I$222,4,FALSE)</f>
        <v>33rd Av. &amp; Geary</v>
      </c>
      <c r="AC2650" t="str">
        <f>VLOOKUP($Z2650,Sheet2!$E$2:$I$222,5,FALSE)</f>
        <v>Daily ~ 5am-12:30am</v>
      </c>
      <c r="AH2650" t="e">
        <f>VLOOKUP(AG2650,Sheet2!$E$2:$I$222,3,FALSE)</f>
        <v>#N/A</v>
      </c>
      <c r="AI2650" t="e">
        <f>VLOOKUP(AG2650,Sheet2!$E$2:$I$222,4,FALSE)</f>
        <v>#N/A</v>
      </c>
      <c r="AJ2650" t="e">
        <f>VLOOKUP(AG2650,Sheet2!$E$2:$I$222,5,FALSE)</f>
        <v>#N/A</v>
      </c>
      <c r="AK2650"/>
      <c r="AO2650" t="e">
        <f>VLOOKUP(AN2650,Sheet2!$E$2:$I$222,3,FALSE)</f>
        <v>#N/A</v>
      </c>
      <c r="AP2650" t="e">
        <f>VLOOKUP(AN2650,Sheet2!$E$2:$I$222,4,FALSE)</f>
        <v>#N/A</v>
      </c>
      <c r="AQ2650" t="e">
        <f>VLOOKUP(AN2650,Sheet2!$E$2:$I$222,5,FALSE)</f>
        <v>#N/A</v>
      </c>
      <c r="AR2650"/>
      <c r="AV2650" t="e">
        <f>VLOOKUP(AU2650,Sheet2!$E$2:$I$222,3,FALSE)</f>
        <v>#N/A</v>
      </c>
      <c r="AW2650" t="e">
        <f>VLOOKUP(AU2650,Sheet2!$E$2:$I$222,4,FALSE)</f>
        <v>#N/A</v>
      </c>
      <c r="AX2650" t="e">
        <f>VLOOKUP(AU2650,Sheet2!$E$2:$I$222,5,FALSE)</f>
        <v>#N/A</v>
      </c>
      <c r="AY2650"/>
      <c r="BC2650" t="e">
        <f>VLOOKUP(BB2650,Sheet2!$E$2:$I$222,3,FALSE)</f>
        <v>#N/A</v>
      </c>
      <c r="BD2650" t="e">
        <f>VLOOKUP(BB2650,Sheet2!$E$2:$I$222,4,FALSE)</f>
        <v>#N/A</v>
      </c>
      <c r="BE2650" t="e">
        <f>VLOOKUP(BB2650,Sheet2!$E$2:$I$222,5,FALSE)</f>
        <v>#N/A</v>
      </c>
      <c r="BF2650"/>
      <c r="BJ2650" t="e">
        <f>VLOOKUP(BI2650,Sheet2!$E$2:$I$222,3,FALSE)</f>
        <v>#N/A</v>
      </c>
      <c r="BK2650" t="e">
        <f>VLOOKUP(BI2650,Sheet2!$E$2:$I$222,4,FALSE)</f>
        <v>#N/A</v>
      </c>
      <c r="BL2650" t="e">
        <f>VLOOKUP(BI2650,Sheet2!$E$2:$I$222,5,FALSE)</f>
        <v>#N/A</v>
      </c>
      <c r="BM2650"/>
      <c r="BQ2650" t="e">
        <f>VLOOKUP(BP2650,Sheet2!$E$2:$I$222,3,FALSE)</f>
        <v>#N/A</v>
      </c>
      <c r="BR2650" t="e">
        <f>VLOOKUP(BP2650,Sheet2!$E$2:$I$222,4,FALSE)</f>
        <v>#N/A</v>
      </c>
      <c r="BS2650" t="e">
        <f>VLOOKUP(BP2650,Sheet2!$E$2:$I$222,5,FALSE)</f>
        <v>#N/A</v>
      </c>
      <c r="BT2650"/>
      <c r="BX2650" t="e">
        <f>VLOOKUP(BW2650,Sheet2!$E$2:$I$222,3,FALSE)</f>
        <v>#N/A</v>
      </c>
      <c r="BY2650" t="e">
        <f>VLOOKUP(BW2650,Sheet2!$E$2:$I$222,4,FALSE)</f>
        <v>#N/A</v>
      </c>
      <c r="BZ2650" t="e">
        <f>VLOOKUP(BW2650,Sheet2!$E$2:$I$222,5,FALSE)</f>
        <v>#N/A</v>
      </c>
      <c r="CA2650"/>
      <c r="CE2650" t="e">
        <f>VLOOKUP(CD2650,Sheet2!$E$2:$I$222,3,FALSE)</f>
        <v>#N/A</v>
      </c>
      <c r="CF2650" t="e">
        <f>VLOOKUP(CD2650,Sheet2!$E$2:$I$222,4,FALSE)</f>
        <v>#N/A</v>
      </c>
      <c r="CG2650" t="e">
        <f>VLOOKUP(CD2650,Sheet2!$E$2:$I$222,5,FALSE)</f>
        <v>#N/A</v>
      </c>
      <c r="CH2650"/>
      <c r="CL2650" t="e">
        <f>VLOOKUP(CK2650,Sheet2!$E$2:$I$222,3,FALSE)</f>
        <v>#N/A</v>
      </c>
      <c r="CM2650" t="e">
        <f>VLOOKUP(CK2650,Sheet2!$E$2:$I$222,4,FALSE)</f>
        <v>#N/A</v>
      </c>
      <c r="CN2650" t="e">
        <f>VLOOKUP(CK2650,Sheet2!$E$2:$I$222,5,FALSE)</f>
        <v>#N/A</v>
      </c>
      <c r="CO2650"/>
      <c r="CS2650" t="e">
        <f>VLOOKUP(CR2650,Sheet2!$E$2:$I$222,3,FALSE)</f>
        <v>#N/A</v>
      </c>
      <c r="CT2650" t="e">
        <f>VLOOKUP(CR2650,Sheet2!$E$2:$I$222,4,FALSE)</f>
        <v>#N/A</v>
      </c>
      <c r="CU2650" t="e">
        <f>VLOOKUP(CR2650,Sheet2!$E$2:$I$222,5,FALSE)</f>
        <v>#N/A</v>
      </c>
      <c r="CV2650"/>
      <c r="CZ2650" t="e">
        <f>VLOOKUP(CY2650,Sheet2!$E$2:$I$222,3,FALSE)</f>
        <v>#N/A</v>
      </c>
      <c r="DA2650" t="e">
        <f>VLOOKUP(CY2650,Sheet2!$E$2:$I$222,4,FALSE)</f>
        <v>#N/A</v>
      </c>
      <c r="DB2650" t="e">
        <f>VLOOKUP(CY2650,Sheet2!$E$2:$I$222,5,FALSE)</f>
        <v>#N/A</v>
      </c>
      <c r="DC2650"/>
      <c r="DG2650" t="e">
        <f>VLOOKUP(DF2650,Sheet2!$E$2:$I$222,3,FALSE)</f>
        <v>#N/A</v>
      </c>
      <c r="DH2650" t="e">
        <f>VLOOKUP(DF2650,Sheet2!$E$2:$I$222,4,FALSE)</f>
        <v>#N/A</v>
      </c>
      <c r="DI2650" t="e">
        <f>VLOOKUP(DF2650,Sheet2!$E$2:$I$222,5,FALSE)</f>
        <v>#N/A</v>
      </c>
    </row>
    <row r="2651" spans="1:113" x14ac:dyDescent="0.25">
      <c r="A2651">
        <v>2758</v>
      </c>
      <c r="C2651">
        <v>16317</v>
      </c>
      <c r="D2651">
        <v>6317</v>
      </c>
      <c r="E2651">
        <v>37.791378000000002</v>
      </c>
      <c r="F2651">
        <v>-122.422286</v>
      </c>
      <c r="G2651" t="s">
        <v>1913</v>
      </c>
      <c r="H2651" t="s">
        <v>4332</v>
      </c>
      <c r="I2651" t="s">
        <v>4917</v>
      </c>
      <c r="J2651" t="s">
        <v>4946</v>
      </c>
      <c r="K2651" t="s">
        <v>5002</v>
      </c>
      <c r="N2651" t="s">
        <v>5758</v>
      </c>
      <c r="Q2651" t="s">
        <v>5924</v>
      </c>
      <c r="R2651">
        <v>173</v>
      </c>
      <c r="S2651" t="s">
        <v>6111</v>
      </c>
      <c r="W2651">
        <f t="shared" si="41"/>
        <v>1</v>
      </c>
      <c r="X2651" t="s">
        <v>6847</v>
      </c>
      <c r="Y2651" t="s">
        <v>6888</v>
      </c>
      <c r="Z2651" s="59" t="s">
        <v>6925</v>
      </c>
      <c r="AA2651" t="str">
        <f>VLOOKUP($Z2651,Sheet2!$E$2:$I$222,3,FALSE)</f>
        <v>To Richmond District</v>
      </c>
      <c r="AB2651" t="str">
        <f>VLOOKUP($Z2651,Sheet2!$E$2:$I$222,4,FALSE)</f>
        <v>33rd Av. &amp; Geary</v>
      </c>
      <c r="AC2651" t="str">
        <f>VLOOKUP($Z2651,Sheet2!$E$2:$I$222,5,FALSE)</f>
        <v>Daily ~ 5am-12:30am</v>
      </c>
      <c r="AH2651" t="e">
        <f>VLOOKUP(AG2651,Sheet2!$E$2:$I$222,3,FALSE)</f>
        <v>#N/A</v>
      </c>
      <c r="AI2651" t="e">
        <f>VLOOKUP(AG2651,Sheet2!$E$2:$I$222,4,FALSE)</f>
        <v>#N/A</v>
      </c>
      <c r="AJ2651" t="e">
        <f>VLOOKUP(AG2651,Sheet2!$E$2:$I$222,5,FALSE)</f>
        <v>#N/A</v>
      </c>
      <c r="AK2651"/>
      <c r="AO2651" t="e">
        <f>VLOOKUP(AN2651,Sheet2!$E$2:$I$222,3,FALSE)</f>
        <v>#N/A</v>
      </c>
      <c r="AP2651" t="e">
        <f>VLOOKUP(AN2651,Sheet2!$E$2:$I$222,4,FALSE)</f>
        <v>#N/A</v>
      </c>
      <c r="AQ2651" t="e">
        <f>VLOOKUP(AN2651,Sheet2!$E$2:$I$222,5,FALSE)</f>
        <v>#N/A</v>
      </c>
      <c r="AR2651"/>
      <c r="AV2651" t="e">
        <f>VLOOKUP(AU2651,Sheet2!$E$2:$I$222,3,FALSE)</f>
        <v>#N/A</v>
      </c>
      <c r="AW2651" t="e">
        <f>VLOOKUP(AU2651,Sheet2!$E$2:$I$222,4,FALSE)</f>
        <v>#N/A</v>
      </c>
      <c r="AX2651" t="e">
        <f>VLOOKUP(AU2651,Sheet2!$E$2:$I$222,5,FALSE)</f>
        <v>#N/A</v>
      </c>
      <c r="AY2651"/>
      <c r="BC2651" t="e">
        <f>VLOOKUP(BB2651,Sheet2!$E$2:$I$222,3,FALSE)</f>
        <v>#N/A</v>
      </c>
      <c r="BD2651" t="e">
        <f>VLOOKUP(BB2651,Sheet2!$E$2:$I$222,4,FALSE)</f>
        <v>#N/A</v>
      </c>
      <c r="BE2651" t="e">
        <f>VLOOKUP(BB2651,Sheet2!$E$2:$I$222,5,FALSE)</f>
        <v>#N/A</v>
      </c>
      <c r="BF2651"/>
      <c r="BJ2651" t="e">
        <f>VLOOKUP(BI2651,Sheet2!$E$2:$I$222,3,FALSE)</f>
        <v>#N/A</v>
      </c>
      <c r="BK2651" t="e">
        <f>VLOOKUP(BI2651,Sheet2!$E$2:$I$222,4,FALSE)</f>
        <v>#N/A</v>
      </c>
      <c r="BL2651" t="e">
        <f>VLOOKUP(BI2651,Sheet2!$E$2:$I$222,5,FALSE)</f>
        <v>#N/A</v>
      </c>
      <c r="BM2651"/>
      <c r="BQ2651" t="e">
        <f>VLOOKUP(BP2651,Sheet2!$E$2:$I$222,3,FALSE)</f>
        <v>#N/A</v>
      </c>
      <c r="BR2651" t="e">
        <f>VLOOKUP(BP2651,Sheet2!$E$2:$I$222,4,FALSE)</f>
        <v>#N/A</v>
      </c>
      <c r="BS2651" t="e">
        <f>VLOOKUP(BP2651,Sheet2!$E$2:$I$222,5,FALSE)</f>
        <v>#N/A</v>
      </c>
      <c r="BT2651"/>
      <c r="BX2651" t="e">
        <f>VLOOKUP(BW2651,Sheet2!$E$2:$I$222,3,FALSE)</f>
        <v>#N/A</v>
      </c>
      <c r="BY2651" t="e">
        <f>VLOOKUP(BW2651,Sheet2!$E$2:$I$222,4,FALSE)</f>
        <v>#N/A</v>
      </c>
      <c r="BZ2651" t="e">
        <f>VLOOKUP(BW2651,Sheet2!$E$2:$I$222,5,FALSE)</f>
        <v>#N/A</v>
      </c>
      <c r="CA2651"/>
      <c r="CE2651" t="e">
        <f>VLOOKUP(CD2651,Sheet2!$E$2:$I$222,3,FALSE)</f>
        <v>#N/A</v>
      </c>
      <c r="CF2651" t="e">
        <f>VLOOKUP(CD2651,Sheet2!$E$2:$I$222,4,FALSE)</f>
        <v>#N/A</v>
      </c>
      <c r="CG2651" t="e">
        <f>VLOOKUP(CD2651,Sheet2!$E$2:$I$222,5,FALSE)</f>
        <v>#N/A</v>
      </c>
      <c r="CH2651"/>
      <c r="CL2651" t="e">
        <f>VLOOKUP(CK2651,Sheet2!$E$2:$I$222,3,FALSE)</f>
        <v>#N/A</v>
      </c>
      <c r="CM2651" t="e">
        <f>VLOOKUP(CK2651,Sheet2!$E$2:$I$222,4,FALSE)</f>
        <v>#N/A</v>
      </c>
      <c r="CN2651" t="e">
        <f>VLOOKUP(CK2651,Sheet2!$E$2:$I$222,5,FALSE)</f>
        <v>#N/A</v>
      </c>
      <c r="CO2651"/>
      <c r="CS2651" t="e">
        <f>VLOOKUP(CR2651,Sheet2!$E$2:$I$222,3,FALSE)</f>
        <v>#N/A</v>
      </c>
      <c r="CT2651" t="e">
        <f>VLOOKUP(CR2651,Sheet2!$E$2:$I$222,4,FALSE)</f>
        <v>#N/A</v>
      </c>
      <c r="CU2651" t="e">
        <f>VLOOKUP(CR2651,Sheet2!$E$2:$I$222,5,FALSE)</f>
        <v>#N/A</v>
      </c>
      <c r="CV2651"/>
      <c r="CZ2651" t="e">
        <f>VLOOKUP(CY2651,Sheet2!$E$2:$I$222,3,FALSE)</f>
        <v>#N/A</v>
      </c>
      <c r="DA2651" t="e">
        <f>VLOOKUP(CY2651,Sheet2!$E$2:$I$222,4,FALSE)</f>
        <v>#N/A</v>
      </c>
      <c r="DB2651" t="e">
        <f>VLOOKUP(CY2651,Sheet2!$E$2:$I$222,5,FALSE)</f>
        <v>#N/A</v>
      </c>
      <c r="DC2651"/>
      <c r="DG2651" t="e">
        <f>VLOOKUP(DF2651,Sheet2!$E$2:$I$222,3,FALSE)</f>
        <v>#N/A</v>
      </c>
      <c r="DH2651" t="e">
        <f>VLOOKUP(DF2651,Sheet2!$E$2:$I$222,4,FALSE)</f>
        <v>#N/A</v>
      </c>
      <c r="DI2651" t="e">
        <f>VLOOKUP(DF2651,Sheet2!$E$2:$I$222,5,FALSE)</f>
        <v>#N/A</v>
      </c>
    </row>
    <row r="2652" spans="1:113" x14ac:dyDescent="0.25">
      <c r="A2652">
        <v>2759</v>
      </c>
      <c r="C2652">
        <v>16318</v>
      </c>
      <c r="D2652">
        <v>6318</v>
      </c>
      <c r="E2652">
        <v>37.788026000000002</v>
      </c>
      <c r="F2652">
        <v>-122.447979</v>
      </c>
      <c r="G2652" t="s">
        <v>1914</v>
      </c>
      <c r="H2652" t="s">
        <v>4333</v>
      </c>
      <c r="I2652" t="s">
        <v>4932</v>
      </c>
      <c r="J2652" t="s">
        <v>4947</v>
      </c>
      <c r="Q2652" t="s">
        <v>5924</v>
      </c>
      <c r="S2652" t="s">
        <v>6545</v>
      </c>
      <c r="W2652">
        <f t="shared" si="41"/>
        <v>2</v>
      </c>
      <c r="X2652">
        <v>2</v>
      </c>
      <c r="Y2652" t="s">
        <v>6888</v>
      </c>
      <c r="Z2652" s="59" t="s">
        <v>6931</v>
      </c>
      <c r="AA2652" t="str">
        <f>VLOOKUP($Z2652,Sheet2!$E$2:$I$222,3,FALSE)</f>
        <v xml:space="preserve">To Richmond District </v>
      </c>
      <c r="AB2652" t="str">
        <f>VLOOKUP($Z2652,Sheet2!$E$2:$I$222,4,FALSE)</f>
        <v>Park Presidio &amp; Geary</v>
      </c>
      <c r="AC2652" t="str">
        <f>VLOOKUP($Z2652,Sheet2!$E$2:$I$222,5,FALSE)</f>
        <v>Daily ~ 6:30am-7pm</v>
      </c>
      <c r="AE2652" t="s">
        <v>6858</v>
      </c>
      <c r="AF2652" t="s">
        <v>6886</v>
      </c>
      <c r="AG2652" s="59" t="s">
        <v>6941</v>
      </c>
      <c r="AH2652" t="str">
        <f>VLOOKUP(AG2652,Sheet2!$E$2:$I$222,3,FALSE)</f>
        <v>To Downtown</v>
      </c>
      <c r="AI2652" t="str">
        <f>VLOOKUP(AG2652,Sheet2!$E$2:$I$222,4,FALSE)</f>
        <v>Market &amp; Sansome</v>
      </c>
      <c r="AJ2652" t="str">
        <f>VLOOKUP(AG2652,Sheet2!$E$2:$I$222,5,FALSE)</f>
        <v>Daily ~ 6:30am-11:30pm</v>
      </c>
      <c r="AK2652"/>
      <c r="AO2652" t="e">
        <f>VLOOKUP(AN2652,Sheet2!$E$2:$I$222,3,FALSE)</f>
        <v>#N/A</v>
      </c>
      <c r="AP2652" t="e">
        <f>VLOOKUP(AN2652,Sheet2!$E$2:$I$222,4,FALSE)</f>
        <v>#N/A</v>
      </c>
      <c r="AQ2652" t="e">
        <f>VLOOKUP(AN2652,Sheet2!$E$2:$I$222,5,FALSE)</f>
        <v>#N/A</v>
      </c>
      <c r="AR2652"/>
      <c r="AV2652" t="e">
        <f>VLOOKUP(AU2652,Sheet2!$E$2:$I$222,3,FALSE)</f>
        <v>#N/A</v>
      </c>
      <c r="AW2652" t="e">
        <f>VLOOKUP(AU2652,Sheet2!$E$2:$I$222,4,FALSE)</f>
        <v>#N/A</v>
      </c>
      <c r="AX2652" t="e">
        <f>VLOOKUP(AU2652,Sheet2!$E$2:$I$222,5,FALSE)</f>
        <v>#N/A</v>
      </c>
      <c r="AY2652"/>
      <c r="BC2652" t="e">
        <f>VLOOKUP(BB2652,Sheet2!$E$2:$I$222,3,FALSE)</f>
        <v>#N/A</v>
      </c>
      <c r="BD2652" t="e">
        <f>VLOOKUP(BB2652,Sheet2!$E$2:$I$222,4,FALSE)</f>
        <v>#N/A</v>
      </c>
      <c r="BE2652" t="e">
        <f>VLOOKUP(BB2652,Sheet2!$E$2:$I$222,5,FALSE)</f>
        <v>#N/A</v>
      </c>
      <c r="BF2652"/>
      <c r="BJ2652" t="e">
        <f>VLOOKUP(BI2652,Sheet2!$E$2:$I$222,3,FALSE)</f>
        <v>#N/A</v>
      </c>
      <c r="BK2652" t="e">
        <f>VLOOKUP(BI2652,Sheet2!$E$2:$I$222,4,FALSE)</f>
        <v>#N/A</v>
      </c>
      <c r="BL2652" t="e">
        <f>VLOOKUP(BI2652,Sheet2!$E$2:$I$222,5,FALSE)</f>
        <v>#N/A</v>
      </c>
      <c r="BM2652"/>
      <c r="BQ2652" t="e">
        <f>VLOOKUP(BP2652,Sheet2!$E$2:$I$222,3,FALSE)</f>
        <v>#N/A</v>
      </c>
      <c r="BR2652" t="e">
        <f>VLOOKUP(BP2652,Sheet2!$E$2:$I$222,4,FALSE)</f>
        <v>#N/A</v>
      </c>
      <c r="BS2652" t="e">
        <f>VLOOKUP(BP2652,Sheet2!$E$2:$I$222,5,FALSE)</f>
        <v>#N/A</v>
      </c>
      <c r="BT2652"/>
      <c r="BX2652" t="e">
        <f>VLOOKUP(BW2652,Sheet2!$E$2:$I$222,3,FALSE)</f>
        <v>#N/A</v>
      </c>
      <c r="BY2652" t="e">
        <f>VLOOKUP(BW2652,Sheet2!$E$2:$I$222,4,FALSE)</f>
        <v>#N/A</v>
      </c>
      <c r="BZ2652" t="e">
        <f>VLOOKUP(BW2652,Sheet2!$E$2:$I$222,5,FALSE)</f>
        <v>#N/A</v>
      </c>
      <c r="CA2652"/>
      <c r="CE2652" t="e">
        <f>VLOOKUP(CD2652,Sheet2!$E$2:$I$222,3,FALSE)</f>
        <v>#N/A</v>
      </c>
      <c r="CF2652" t="e">
        <f>VLOOKUP(CD2652,Sheet2!$E$2:$I$222,4,FALSE)</f>
        <v>#N/A</v>
      </c>
      <c r="CG2652" t="e">
        <f>VLOOKUP(CD2652,Sheet2!$E$2:$I$222,5,FALSE)</f>
        <v>#N/A</v>
      </c>
      <c r="CH2652"/>
      <c r="CL2652" t="e">
        <f>VLOOKUP(CK2652,Sheet2!$E$2:$I$222,3,FALSE)</f>
        <v>#N/A</v>
      </c>
      <c r="CM2652" t="e">
        <f>VLOOKUP(CK2652,Sheet2!$E$2:$I$222,4,FALSE)</f>
        <v>#N/A</v>
      </c>
      <c r="CN2652" t="e">
        <f>VLOOKUP(CK2652,Sheet2!$E$2:$I$222,5,FALSE)</f>
        <v>#N/A</v>
      </c>
      <c r="CO2652"/>
      <c r="CS2652" t="e">
        <f>VLOOKUP(CR2652,Sheet2!$E$2:$I$222,3,FALSE)</f>
        <v>#N/A</v>
      </c>
      <c r="CT2652" t="e">
        <f>VLOOKUP(CR2652,Sheet2!$E$2:$I$222,4,FALSE)</f>
        <v>#N/A</v>
      </c>
      <c r="CU2652" t="e">
        <f>VLOOKUP(CR2652,Sheet2!$E$2:$I$222,5,FALSE)</f>
        <v>#N/A</v>
      </c>
      <c r="CV2652"/>
      <c r="CZ2652" t="e">
        <f>VLOOKUP(CY2652,Sheet2!$E$2:$I$222,3,FALSE)</f>
        <v>#N/A</v>
      </c>
      <c r="DA2652" t="e">
        <f>VLOOKUP(CY2652,Sheet2!$E$2:$I$222,4,FALSE)</f>
        <v>#N/A</v>
      </c>
      <c r="DB2652" t="e">
        <f>VLOOKUP(CY2652,Sheet2!$E$2:$I$222,5,FALSE)</f>
        <v>#N/A</v>
      </c>
      <c r="DC2652"/>
      <c r="DG2652" t="e">
        <f>VLOOKUP(DF2652,Sheet2!$E$2:$I$222,3,FALSE)</f>
        <v>#N/A</v>
      </c>
      <c r="DH2652" t="e">
        <f>VLOOKUP(DF2652,Sheet2!$E$2:$I$222,4,FALSE)</f>
        <v>#N/A</v>
      </c>
      <c r="DI2652" t="e">
        <f>VLOOKUP(DF2652,Sheet2!$E$2:$I$222,5,FALSE)</f>
        <v>#N/A</v>
      </c>
    </row>
    <row r="2653" spans="1:113" x14ac:dyDescent="0.25">
      <c r="A2653">
        <v>2760</v>
      </c>
      <c r="C2653">
        <v>16319</v>
      </c>
      <c r="D2653">
        <v>6319</v>
      </c>
      <c r="E2653">
        <v>37.790106999999999</v>
      </c>
      <c r="F2653">
        <v>-122.432226</v>
      </c>
      <c r="G2653" t="s">
        <v>1915</v>
      </c>
      <c r="H2653" t="s">
        <v>4334</v>
      </c>
      <c r="I2653" t="s">
        <v>4917</v>
      </c>
      <c r="J2653" t="s">
        <v>4946</v>
      </c>
      <c r="K2653" t="s">
        <v>4966</v>
      </c>
      <c r="Q2653">
        <v>0</v>
      </c>
      <c r="S2653" t="s">
        <v>6111</v>
      </c>
      <c r="W2653">
        <f t="shared" si="41"/>
        <v>1</v>
      </c>
      <c r="X2653" t="s">
        <v>6847</v>
      </c>
      <c r="Y2653" t="s">
        <v>6888</v>
      </c>
      <c r="Z2653" s="59" t="s">
        <v>6925</v>
      </c>
      <c r="AA2653" t="str">
        <f>VLOOKUP($Z2653,Sheet2!$E$2:$I$222,3,FALSE)</f>
        <v>To Richmond District</v>
      </c>
      <c r="AB2653" t="str">
        <f>VLOOKUP($Z2653,Sheet2!$E$2:$I$222,4,FALSE)</f>
        <v>33rd Av. &amp; Geary</v>
      </c>
      <c r="AC2653" t="str">
        <f>VLOOKUP($Z2653,Sheet2!$E$2:$I$222,5,FALSE)</f>
        <v>Daily ~ 5am-12:30am</v>
      </c>
      <c r="AH2653" t="e">
        <f>VLOOKUP(AG2653,Sheet2!$E$2:$I$222,3,FALSE)</f>
        <v>#N/A</v>
      </c>
      <c r="AI2653" t="e">
        <f>VLOOKUP(AG2653,Sheet2!$E$2:$I$222,4,FALSE)</f>
        <v>#N/A</v>
      </c>
      <c r="AJ2653" t="e">
        <f>VLOOKUP(AG2653,Sheet2!$E$2:$I$222,5,FALSE)</f>
        <v>#N/A</v>
      </c>
      <c r="AK2653"/>
      <c r="AO2653" t="e">
        <f>VLOOKUP(AN2653,Sheet2!$E$2:$I$222,3,FALSE)</f>
        <v>#N/A</v>
      </c>
      <c r="AP2653" t="e">
        <f>VLOOKUP(AN2653,Sheet2!$E$2:$I$222,4,FALSE)</f>
        <v>#N/A</v>
      </c>
      <c r="AQ2653" t="e">
        <f>VLOOKUP(AN2653,Sheet2!$E$2:$I$222,5,FALSE)</f>
        <v>#N/A</v>
      </c>
      <c r="AR2653"/>
      <c r="AV2653" t="e">
        <f>VLOOKUP(AU2653,Sheet2!$E$2:$I$222,3,FALSE)</f>
        <v>#N/A</v>
      </c>
      <c r="AW2653" t="e">
        <f>VLOOKUP(AU2653,Sheet2!$E$2:$I$222,4,FALSE)</f>
        <v>#N/A</v>
      </c>
      <c r="AX2653" t="e">
        <f>VLOOKUP(AU2653,Sheet2!$E$2:$I$222,5,FALSE)</f>
        <v>#N/A</v>
      </c>
      <c r="AY2653"/>
      <c r="BC2653" t="e">
        <f>VLOOKUP(BB2653,Sheet2!$E$2:$I$222,3,FALSE)</f>
        <v>#N/A</v>
      </c>
      <c r="BD2653" t="e">
        <f>VLOOKUP(BB2653,Sheet2!$E$2:$I$222,4,FALSE)</f>
        <v>#N/A</v>
      </c>
      <c r="BE2653" t="e">
        <f>VLOOKUP(BB2653,Sheet2!$E$2:$I$222,5,FALSE)</f>
        <v>#N/A</v>
      </c>
      <c r="BF2653"/>
      <c r="BJ2653" t="e">
        <f>VLOOKUP(BI2653,Sheet2!$E$2:$I$222,3,FALSE)</f>
        <v>#N/A</v>
      </c>
      <c r="BK2653" t="e">
        <f>VLOOKUP(BI2653,Sheet2!$E$2:$I$222,4,FALSE)</f>
        <v>#N/A</v>
      </c>
      <c r="BL2653" t="e">
        <f>VLOOKUP(BI2653,Sheet2!$E$2:$I$222,5,FALSE)</f>
        <v>#N/A</v>
      </c>
      <c r="BM2653"/>
      <c r="BQ2653" t="e">
        <f>VLOOKUP(BP2653,Sheet2!$E$2:$I$222,3,FALSE)</f>
        <v>#N/A</v>
      </c>
      <c r="BR2653" t="e">
        <f>VLOOKUP(BP2653,Sheet2!$E$2:$I$222,4,FALSE)</f>
        <v>#N/A</v>
      </c>
      <c r="BS2653" t="e">
        <f>VLOOKUP(BP2653,Sheet2!$E$2:$I$222,5,FALSE)</f>
        <v>#N/A</v>
      </c>
      <c r="BT2653"/>
      <c r="BX2653" t="e">
        <f>VLOOKUP(BW2653,Sheet2!$E$2:$I$222,3,FALSE)</f>
        <v>#N/A</v>
      </c>
      <c r="BY2653" t="e">
        <f>VLOOKUP(BW2653,Sheet2!$E$2:$I$222,4,FALSE)</f>
        <v>#N/A</v>
      </c>
      <c r="BZ2653" t="e">
        <f>VLOOKUP(BW2653,Sheet2!$E$2:$I$222,5,FALSE)</f>
        <v>#N/A</v>
      </c>
      <c r="CA2653"/>
      <c r="CE2653" t="e">
        <f>VLOOKUP(CD2653,Sheet2!$E$2:$I$222,3,FALSE)</f>
        <v>#N/A</v>
      </c>
      <c r="CF2653" t="e">
        <f>VLOOKUP(CD2653,Sheet2!$E$2:$I$222,4,FALSE)</f>
        <v>#N/A</v>
      </c>
      <c r="CG2653" t="e">
        <f>VLOOKUP(CD2653,Sheet2!$E$2:$I$222,5,FALSE)</f>
        <v>#N/A</v>
      </c>
      <c r="CH2653"/>
      <c r="CL2653" t="e">
        <f>VLOOKUP(CK2653,Sheet2!$E$2:$I$222,3,FALSE)</f>
        <v>#N/A</v>
      </c>
      <c r="CM2653" t="e">
        <f>VLOOKUP(CK2653,Sheet2!$E$2:$I$222,4,FALSE)</f>
        <v>#N/A</v>
      </c>
      <c r="CN2653" t="e">
        <f>VLOOKUP(CK2653,Sheet2!$E$2:$I$222,5,FALSE)</f>
        <v>#N/A</v>
      </c>
      <c r="CO2653"/>
      <c r="CS2653" t="e">
        <f>VLOOKUP(CR2653,Sheet2!$E$2:$I$222,3,FALSE)</f>
        <v>#N/A</v>
      </c>
      <c r="CT2653" t="e">
        <f>VLOOKUP(CR2653,Sheet2!$E$2:$I$222,4,FALSE)</f>
        <v>#N/A</v>
      </c>
      <c r="CU2653" t="e">
        <f>VLOOKUP(CR2653,Sheet2!$E$2:$I$222,5,FALSE)</f>
        <v>#N/A</v>
      </c>
      <c r="CV2653"/>
      <c r="CZ2653" t="e">
        <f>VLOOKUP(CY2653,Sheet2!$E$2:$I$222,3,FALSE)</f>
        <v>#N/A</v>
      </c>
      <c r="DA2653" t="e">
        <f>VLOOKUP(CY2653,Sheet2!$E$2:$I$222,4,FALSE)</f>
        <v>#N/A</v>
      </c>
      <c r="DB2653" t="e">
        <f>VLOOKUP(CY2653,Sheet2!$E$2:$I$222,5,FALSE)</f>
        <v>#N/A</v>
      </c>
      <c r="DC2653"/>
      <c r="DG2653" t="e">
        <f>VLOOKUP(DF2653,Sheet2!$E$2:$I$222,3,FALSE)</f>
        <v>#N/A</v>
      </c>
      <c r="DH2653" t="e">
        <f>VLOOKUP(DF2653,Sheet2!$E$2:$I$222,4,FALSE)</f>
        <v>#N/A</v>
      </c>
      <c r="DI2653" t="e">
        <f>VLOOKUP(DF2653,Sheet2!$E$2:$I$222,5,FALSE)</f>
        <v>#N/A</v>
      </c>
    </row>
    <row r="2654" spans="1:113" x14ac:dyDescent="0.25">
      <c r="A2654">
        <v>2761</v>
      </c>
      <c r="C2654">
        <v>16320</v>
      </c>
      <c r="D2654">
        <v>6320</v>
      </c>
      <c r="E2654">
        <v>37.789987000000004</v>
      </c>
      <c r="F2654">
        <v>-122.4325</v>
      </c>
      <c r="G2654" t="s">
        <v>1915</v>
      </c>
      <c r="H2654" t="s">
        <v>4334</v>
      </c>
      <c r="I2654" t="s">
        <v>4918</v>
      </c>
      <c r="J2654" t="s">
        <v>4946</v>
      </c>
      <c r="K2654" t="s">
        <v>4966</v>
      </c>
      <c r="Q2654" t="s">
        <v>5924</v>
      </c>
      <c r="R2654">
        <v>69</v>
      </c>
      <c r="S2654" t="s">
        <v>6186</v>
      </c>
      <c r="W2654">
        <f t="shared" si="41"/>
        <v>1</v>
      </c>
      <c r="X2654" t="s">
        <v>6847</v>
      </c>
      <c r="Y2654" t="s">
        <v>6886</v>
      </c>
      <c r="Z2654" s="59" t="s">
        <v>6924</v>
      </c>
      <c r="AA2654" t="str">
        <f>VLOOKUP($Z2654,Sheet2!$E$2:$I$222,3,FALSE)</f>
        <v>To Downtown</v>
      </c>
      <c r="AB2654" t="str">
        <f>VLOOKUP($Z2654,Sheet2!$E$2:$I$222,4,FALSE)</f>
        <v>Drumm &amp; Clay</v>
      </c>
      <c r="AC2654" t="str">
        <f>VLOOKUP($Z2654,Sheet2!$E$2:$I$222,5,FALSE)</f>
        <v>Daily ~ 5am-12;30am</v>
      </c>
      <c r="AH2654" t="e">
        <f>VLOOKUP(AG2654,Sheet2!$E$2:$I$222,3,FALSE)</f>
        <v>#N/A</v>
      </c>
      <c r="AI2654" t="e">
        <f>VLOOKUP(AG2654,Sheet2!$E$2:$I$222,4,FALSE)</f>
        <v>#N/A</v>
      </c>
      <c r="AJ2654" t="e">
        <f>VLOOKUP(AG2654,Sheet2!$E$2:$I$222,5,FALSE)</f>
        <v>#N/A</v>
      </c>
      <c r="AK2654"/>
      <c r="AO2654" t="e">
        <f>VLOOKUP(AN2654,Sheet2!$E$2:$I$222,3,FALSE)</f>
        <v>#N/A</v>
      </c>
      <c r="AP2654" t="e">
        <f>VLOOKUP(AN2654,Sheet2!$E$2:$I$222,4,FALSE)</f>
        <v>#N/A</v>
      </c>
      <c r="AQ2654" t="e">
        <f>VLOOKUP(AN2654,Sheet2!$E$2:$I$222,5,FALSE)</f>
        <v>#N/A</v>
      </c>
      <c r="AR2654"/>
      <c r="AV2654" t="e">
        <f>VLOOKUP(AU2654,Sheet2!$E$2:$I$222,3,FALSE)</f>
        <v>#N/A</v>
      </c>
      <c r="AW2654" t="e">
        <f>VLOOKUP(AU2654,Sheet2!$E$2:$I$222,4,FALSE)</f>
        <v>#N/A</v>
      </c>
      <c r="AX2654" t="e">
        <f>VLOOKUP(AU2654,Sheet2!$E$2:$I$222,5,FALSE)</f>
        <v>#N/A</v>
      </c>
      <c r="AY2654"/>
      <c r="BC2654" t="e">
        <f>VLOOKUP(BB2654,Sheet2!$E$2:$I$222,3,FALSE)</f>
        <v>#N/A</v>
      </c>
      <c r="BD2654" t="e">
        <f>VLOOKUP(BB2654,Sheet2!$E$2:$I$222,4,FALSE)</f>
        <v>#N/A</v>
      </c>
      <c r="BE2654" t="e">
        <f>VLOOKUP(BB2654,Sheet2!$E$2:$I$222,5,FALSE)</f>
        <v>#N/A</v>
      </c>
      <c r="BF2654"/>
      <c r="BJ2654" t="e">
        <f>VLOOKUP(BI2654,Sheet2!$E$2:$I$222,3,FALSE)</f>
        <v>#N/A</v>
      </c>
      <c r="BK2654" t="e">
        <f>VLOOKUP(BI2654,Sheet2!$E$2:$I$222,4,FALSE)</f>
        <v>#N/A</v>
      </c>
      <c r="BL2654" t="e">
        <f>VLOOKUP(BI2654,Sheet2!$E$2:$I$222,5,FALSE)</f>
        <v>#N/A</v>
      </c>
      <c r="BM2654"/>
      <c r="BQ2654" t="e">
        <f>VLOOKUP(BP2654,Sheet2!$E$2:$I$222,3,FALSE)</f>
        <v>#N/A</v>
      </c>
      <c r="BR2654" t="e">
        <f>VLOOKUP(BP2654,Sheet2!$E$2:$I$222,4,FALSE)</f>
        <v>#N/A</v>
      </c>
      <c r="BS2654" t="e">
        <f>VLOOKUP(BP2654,Sheet2!$E$2:$I$222,5,FALSE)</f>
        <v>#N/A</v>
      </c>
      <c r="BT2654"/>
      <c r="BX2654" t="e">
        <f>VLOOKUP(BW2654,Sheet2!$E$2:$I$222,3,FALSE)</f>
        <v>#N/A</v>
      </c>
      <c r="BY2654" t="e">
        <f>VLOOKUP(BW2654,Sheet2!$E$2:$I$222,4,FALSE)</f>
        <v>#N/A</v>
      </c>
      <c r="BZ2654" t="e">
        <f>VLOOKUP(BW2654,Sheet2!$E$2:$I$222,5,FALSE)</f>
        <v>#N/A</v>
      </c>
      <c r="CA2654"/>
      <c r="CE2654" t="e">
        <f>VLOOKUP(CD2654,Sheet2!$E$2:$I$222,3,FALSE)</f>
        <v>#N/A</v>
      </c>
      <c r="CF2654" t="e">
        <f>VLOOKUP(CD2654,Sheet2!$E$2:$I$222,4,FALSE)</f>
        <v>#N/A</v>
      </c>
      <c r="CG2654" t="e">
        <f>VLOOKUP(CD2654,Sheet2!$E$2:$I$222,5,FALSE)</f>
        <v>#N/A</v>
      </c>
      <c r="CH2654"/>
      <c r="CL2654" t="e">
        <f>VLOOKUP(CK2654,Sheet2!$E$2:$I$222,3,FALSE)</f>
        <v>#N/A</v>
      </c>
      <c r="CM2654" t="e">
        <f>VLOOKUP(CK2654,Sheet2!$E$2:$I$222,4,FALSE)</f>
        <v>#N/A</v>
      </c>
      <c r="CN2654" t="e">
        <f>VLOOKUP(CK2654,Sheet2!$E$2:$I$222,5,FALSE)</f>
        <v>#N/A</v>
      </c>
      <c r="CO2654"/>
      <c r="CS2654" t="e">
        <f>VLOOKUP(CR2654,Sheet2!$E$2:$I$222,3,FALSE)</f>
        <v>#N/A</v>
      </c>
      <c r="CT2654" t="e">
        <f>VLOOKUP(CR2654,Sheet2!$E$2:$I$222,4,FALSE)</f>
        <v>#N/A</v>
      </c>
      <c r="CU2654" t="e">
        <f>VLOOKUP(CR2654,Sheet2!$E$2:$I$222,5,FALSE)</f>
        <v>#N/A</v>
      </c>
      <c r="CV2654"/>
      <c r="CZ2654" t="e">
        <f>VLOOKUP(CY2654,Sheet2!$E$2:$I$222,3,FALSE)</f>
        <v>#N/A</v>
      </c>
      <c r="DA2654" t="e">
        <f>VLOOKUP(CY2654,Sheet2!$E$2:$I$222,4,FALSE)</f>
        <v>#N/A</v>
      </c>
      <c r="DB2654" t="e">
        <f>VLOOKUP(CY2654,Sheet2!$E$2:$I$222,5,FALSE)</f>
        <v>#N/A</v>
      </c>
      <c r="DC2654"/>
      <c r="DG2654" t="e">
        <f>VLOOKUP(DF2654,Sheet2!$E$2:$I$222,3,FALSE)</f>
        <v>#N/A</v>
      </c>
      <c r="DH2654" t="e">
        <f>VLOOKUP(DF2654,Sheet2!$E$2:$I$222,4,FALSE)</f>
        <v>#N/A</v>
      </c>
      <c r="DI2654" t="e">
        <f>VLOOKUP(DF2654,Sheet2!$E$2:$I$222,5,FALSE)</f>
        <v>#N/A</v>
      </c>
    </row>
    <row r="2655" spans="1:113" x14ac:dyDescent="0.25">
      <c r="A2655">
        <v>2762</v>
      </c>
      <c r="C2655">
        <v>16321</v>
      </c>
      <c r="D2655">
        <v>6321</v>
      </c>
      <c r="E2655">
        <v>37.711440000000003</v>
      </c>
      <c r="F2655">
        <v>-122.46156000000001</v>
      </c>
      <c r="G2655" t="s">
        <v>1916</v>
      </c>
      <c r="H2655" t="s">
        <v>4335</v>
      </c>
      <c r="I2655" t="s">
        <v>4917</v>
      </c>
      <c r="J2655" t="s">
        <v>4948</v>
      </c>
      <c r="Q2655" t="s">
        <v>5924</v>
      </c>
      <c r="S2655" t="s">
        <v>5989</v>
      </c>
      <c r="W2655">
        <f t="shared" si="41"/>
        <v>1</v>
      </c>
      <c r="X2655" t="s">
        <v>6811</v>
      </c>
      <c r="Y2655" t="s">
        <v>6888</v>
      </c>
      <c r="Z2655" s="59" t="s">
        <v>6891</v>
      </c>
      <c r="AA2655" t="str">
        <f>VLOOKUP($Z2655,Sheet2!$E$2:$I$222,3,FALSE)</f>
        <v>To Daly City BART</v>
      </c>
      <c r="AB2655">
        <f>VLOOKUP($Z2655,Sheet2!$E$2:$I$222,4,FALSE)</f>
        <v>0</v>
      </c>
      <c r="AC2655" t="str">
        <f>VLOOKUP($Z2655,Sheet2!$E$2:$I$222,5,FALSE)</f>
        <v>Daily ~ 6am-12am</v>
      </c>
      <c r="AH2655" t="e">
        <f>VLOOKUP(AG2655,Sheet2!$E$2:$I$222,3,FALSE)</f>
        <v>#N/A</v>
      </c>
      <c r="AI2655" t="e">
        <f>VLOOKUP(AG2655,Sheet2!$E$2:$I$222,4,FALSE)</f>
        <v>#N/A</v>
      </c>
      <c r="AJ2655" t="e">
        <f>VLOOKUP(AG2655,Sheet2!$E$2:$I$222,5,FALSE)</f>
        <v>#N/A</v>
      </c>
      <c r="AK2655"/>
      <c r="AO2655" t="e">
        <f>VLOOKUP(AN2655,Sheet2!$E$2:$I$222,3,FALSE)</f>
        <v>#N/A</v>
      </c>
      <c r="AP2655" t="e">
        <f>VLOOKUP(AN2655,Sheet2!$E$2:$I$222,4,FALSE)</f>
        <v>#N/A</v>
      </c>
      <c r="AQ2655" t="e">
        <f>VLOOKUP(AN2655,Sheet2!$E$2:$I$222,5,FALSE)</f>
        <v>#N/A</v>
      </c>
      <c r="AR2655"/>
      <c r="AV2655" t="e">
        <f>VLOOKUP(AU2655,Sheet2!$E$2:$I$222,3,FALSE)</f>
        <v>#N/A</v>
      </c>
      <c r="AW2655" t="e">
        <f>VLOOKUP(AU2655,Sheet2!$E$2:$I$222,4,FALSE)</f>
        <v>#N/A</v>
      </c>
      <c r="AX2655" t="e">
        <f>VLOOKUP(AU2655,Sheet2!$E$2:$I$222,5,FALSE)</f>
        <v>#N/A</v>
      </c>
      <c r="AY2655"/>
      <c r="BC2655" t="e">
        <f>VLOOKUP(BB2655,Sheet2!$E$2:$I$222,3,FALSE)</f>
        <v>#N/A</v>
      </c>
      <c r="BD2655" t="e">
        <f>VLOOKUP(BB2655,Sheet2!$E$2:$I$222,4,FALSE)</f>
        <v>#N/A</v>
      </c>
      <c r="BE2655" t="e">
        <f>VLOOKUP(BB2655,Sheet2!$E$2:$I$222,5,FALSE)</f>
        <v>#N/A</v>
      </c>
      <c r="BF2655"/>
      <c r="BJ2655" t="e">
        <f>VLOOKUP(BI2655,Sheet2!$E$2:$I$222,3,FALSE)</f>
        <v>#N/A</v>
      </c>
      <c r="BK2655" t="e">
        <f>VLOOKUP(BI2655,Sheet2!$E$2:$I$222,4,FALSE)</f>
        <v>#N/A</v>
      </c>
      <c r="BL2655" t="e">
        <f>VLOOKUP(BI2655,Sheet2!$E$2:$I$222,5,FALSE)</f>
        <v>#N/A</v>
      </c>
      <c r="BM2655"/>
      <c r="BQ2655" t="e">
        <f>VLOOKUP(BP2655,Sheet2!$E$2:$I$222,3,FALSE)</f>
        <v>#N/A</v>
      </c>
      <c r="BR2655" t="e">
        <f>VLOOKUP(BP2655,Sheet2!$E$2:$I$222,4,FALSE)</f>
        <v>#N/A</v>
      </c>
      <c r="BS2655" t="e">
        <f>VLOOKUP(BP2655,Sheet2!$E$2:$I$222,5,FALSE)</f>
        <v>#N/A</v>
      </c>
      <c r="BT2655"/>
      <c r="BX2655" t="e">
        <f>VLOOKUP(BW2655,Sheet2!$E$2:$I$222,3,FALSE)</f>
        <v>#N/A</v>
      </c>
      <c r="BY2655" t="e">
        <f>VLOOKUP(BW2655,Sheet2!$E$2:$I$222,4,FALSE)</f>
        <v>#N/A</v>
      </c>
      <c r="BZ2655" t="e">
        <f>VLOOKUP(BW2655,Sheet2!$E$2:$I$222,5,FALSE)</f>
        <v>#N/A</v>
      </c>
      <c r="CA2655"/>
      <c r="CE2655" t="e">
        <f>VLOOKUP(CD2655,Sheet2!$E$2:$I$222,3,FALSE)</f>
        <v>#N/A</v>
      </c>
      <c r="CF2655" t="e">
        <f>VLOOKUP(CD2655,Sheet2!$E$2:$I$222,4,FALSE)</f>
        <v>#N/A</v>
      </c>
      <c r="CG2655" t="e">
        <f>VLOOKUP(CD2655,Sheet2!$E$2:$I$222,5,FALSE)</f>
        <v>#N/A</v>
      </c>
      <c r="CH2655"/>
      <c r="CL2655" t="e">
        <f>VLOOKUP(CK2655,Sheet2!$E$2:$I$222,3,FALSE)</f>
        <v>#N/A</v>
      </c>
      <c r="CM2655" t="e">
        <f>VLOOKUP(CK2655,Sheet2!$E$2:$I$222,4,FALSE)</f>
        <v>#N/A</v>
      </c>
      <c r="CN2655" t="e">
        <f>VLOOKUP(CK2655,Sheet2!$E$2:$I$222,5,FALSE)</f>
        <v>#N/A</v>
      </c>
      <c r="CO2655"/>
      <c r="CS2655" t="e">
        <f>VLOOKUP(CR2655,Sheet2!$E$2:$I$222,3,FALSE)</f>
        <v>#N/A</v>
      </c>
      <c r="CT2655" t="e">
        <f>VLOOKUP(CR2655,Sheet2!$E$2:$I$222,4,FALSE)</f>
        <v>#N/A</v>
      </c>
      <c r="CU2655" t="e">
        <f>VLOOKUP(CR2655,Sheet2!$E$2:$I$222,5,FALSE)</f>
        <v>#N/A</v>
      </c>
      <c r="CV2655"/>
      <c r="CZ2655" t="e">
        <f>VLOOKUP(CY2655,Sheet2!$E$2:$I$222,3,FALSE)</f>
        <v>#N/A</v>
      </c>
      <c r="DA2655" t="e">
        <f>VLOOKUP(CY2655,Sheet2!$E$2:$I$222,4,FALSE)</f>
        <v>#N/A</v>
      </c>
      <c r="DB2655" t="e">
        <f>VLOOKUP(CY2655,Sheet2!$E$2:$I$222,5,FALSE)</f>
        <v>#N/A</v>
      </c>
      <c r="DC2655"/>
      <c r="DG2655" t="e">
        <f>VLOOKUP(DF2655,Sheet2!$E$2:$I$222,3,FALSE)</f>
        <v>#N/A</v>
      </c>
      <c r="DH2655" t="e">
        <f>VLOOKUP(DF2655,Sheet2!$E$2:$I$222,4,FALSE)</f>
        <v>#N/A</v>
      </c>
      <c r="DI2655" t="e">
        <f>VLOOKUP(DF2655,Sheet2!$E$2:$I$222,5,FALSE)</f>
        <v>#N/A</v>
      </c>
    </row>
    <row r="2656" spans="1:113" x14ac:dyDescent="0.25">
      <c r="A2656">
        <v>2763</v>
      </c>
      <c r="C2656">
        <v>16322</v>
      </c>
      <c r="D2656">
        <v>6322</v>
      </c>
      <c r="E2656">
        <v>37.711489999999998</v>
      </c>
      <c r="F2656">
        <v>-122.45887999999999</v>
      </c>
      <c r="G2656" t="s">
        <v>1917</v>
      </c>
      <c r="H2656" t="s">
        <v>4336</v>
      </c>
      <c r="I2656" t="s">
        <v>4917</v>
      </c>
      <c r="J2656" t="s">
        <v>4948</v>
      </c>
      <c r="Q2656" t="s">
        <v>5924</v>
      </c>
      <c r="S2656" t="s">
        <v>5989</v>
      </c>
      <c r="W2656">
        <f t="shared" si="41"/>
        <v>1</v>
      </c>
      <c r="X2656" t="s">
        <v>6811</v>
      </c>
      <c r="Y2656" t="s">
        <v>6888</v>
      </c>
      <c r="Z2656" s="59" t="s">
        <v>6891</v>
      </c>
      <c r="AA2656" t="str">
        <f>VLOOKUP($Z2656,Sheet2!$E$2:$I$222,3,FALSE)</f>
        <v>To Daly City BART</v>
      </c>
      <c r="AB2656">
        <f>VLOOKUP($Z2656,Sheet2!$E$2:$I$222,4,FALSE)</f>
        <v>0</v>
      </c>
      <c r="AC2656" t="str">
        <f>VLOOKUP($Z2656,Sheet2!$E$2:$I$222,5,FALSE)</f>
        <v>Daily ~ 6am-12am</v>
      </c>
      <c r="AH2656" t="e">
        <f>VLOOKUP(AG2656,Sheet2!$E$2:$I$222,3,FALSE)</f>
        <v>#N/A</v>
      </c>
      <c r="AI2656" t="e">
        <f>VLOOKUP(AG2656,Sheet2!$E$2:$I$222,4,FALSE)</f>
        <v>#N/A</v>
      </c>
      <c r="AJ2656" t="e">
        <f>VLOOKUP(AG2656,Sheet2!$E$2:$I$222,5,FALSE)</f>
        <v>#N/A</v>
      </c>
      <c r="AK2656"/>
      <c r="AO2656" t="e">
        <f>VLOOKUP(AN2656,Sheet2!$E$2:$I$222,3,FALSE)</f>
        <v>#N/A</v>
      </c>
      <c r="AP2656" t="e">
        <f>VLOOKUP(AN2656,Sheet2!$E$2:$I$222,4,FALSE)</f>
        <v>#N/A</v>
      </c>
      <c r="AQ2656" t="e">
        <f>VLOOKUP(AN2656,Sheet2!$E$2:$I$222,5,FALSE)</f>
        <v>#N/A</v>
      </c>
      <c r="AR2656"/>
      <c r="AV2656" t="e">
        <f>VLOOKUP(AU2656,Sheet2!$E$2:$I$222,3,FALSE)</f>
        <v>#N/A</v>
      </c>
      <c r="AW2656" t="e">
        <f>VLOOKUP(AU2656,Sheet2!$E$2:$I$222,4,FALSE)</f>
        <v>#N/A</v>
      </c>
      <c r="AX2656" t="e">
        <f>VLOOKUP(AU2656,Sheet2!$E$2:$I$222,5,FALSE)</f>
        <v>#N/A</v>
      </c>
      <c r="AY2656"/>
      <c r="BC2656" t="e">
        <f>VLOOKUP(BB2656,Sheet2!$E$2:$I$222,3,FALSE)</f>
        <v>#N/A</v>
      </c>
      <c r="BD2656" t="e">
        <f>VLOOKUP(BB2656,Sheet2!$E$2:$I$222,4,FALSE)</f>
        <v>#N/A</v>
      </c>
      <c r="BE2656" t="e">
        <f>VLOOKUP(BB2656,Sheet2!$E$2:$I$222,5,FALSE)</f>
        <v>#N/A</v>
      </c>
      <c r="BF2656"/>
      <c r="BJ2656" t="e">
        <f>VLOOKUP(BI2656,Sheet2!$E$2:$I$222,3,FALSE)</f>
        <v>#N/A</v>
      </c>
      <c r="BK2656" t="e">
        <f>VLOOKUP(BI2656,Sheet2!$E$2:$I$222,4,FALSE)</f>
        <v>#N/A</v>
      </c>
      <c r="BL2656" t="e">
        <f>VLOOKUP(BI2656,Sheet2!$E$2:$I$222,5,FALSE)</f>
        <v>#N/A</v>
      </c>
      <c r="BM2656"/>
      <c r="BQ2656" t="e">
        <f>VLOOKUP(BP2656,Sheet2!$E$2:$I$222,3,FALSE)</f>
        <v>#N/A</v>
      </c>
      <c r="BR2656" t="e">
        <f>VLOOKUP(BP2656,Sheet2!$E$2:$I$222,4,FALSE)</f>
        <v>#N/A</v>
      </c>
      <c r="BS2656" t="e">
        <f>VLOOKUP(BP2656,Sheet2!$E$2:$I$222,5,FALSE)</f>
        <v>#N/A</v>
      </c>
      <c r="BT2656"/>
      <c r="BX2656" t="e">
        <f>VLOOKUP(BW2656,Sheet2!$E$2:$I$222,3,FALSE)</f>
        <v>#N/A</v>
      </c>
      <c r="BY2656" t="e">
        <f>VLOOKUP(BW2656,Sheet2!$E$2:$I$222,4,FALSE)</f>
        <v>#N/A</v>
      </c>
      <c r="BZ2656" t="e">
        <f>VLOOKUP(BW2656,Sheet2!$E$2:$I$222,5,FALSE)</f>
        <v>#N/A</v>
      </c>
      <c r="CA2656"/>
      <c r="CE2656" t="e">
        <f>VLOOKUP(CD2656,Sheet2!$E$2:$I$222,3,FALSE)</f>
        <v>#N/A</v>
      </c>
      <c r="CF2656" t="e">
        <f>VLOOKUP(CD2656,Sheet2!$E$2:$I$222,4,FALSE)</f>
        <v>#N/A</v>
      </c>
      <c r="CG2656" t="e">
        <f>VLOOKUP(CD2656,Sheet2!$E$2:$I$222,5,FALSE)</f>
        <v>#N/A</v>
      </c>
      <c r="CH2656"/>
      <c r="CL2656" t="e">
        <f>VLOOKUP(CK2656,Sheet2!$E$2:$I$222,3,FALSE)</f>
        <v>#N/A</v>
      </c>
      <c r="CM2656" t="e">
        <f>VLOOKUP(CK2656,Sheet2!$E$2:$I$222,4,FALSE)</f>
        <v>#N/A</v>
      </c>
      <c r="CN2656" t="e">
        <f>VLOOKUP(CK2656,Sheet2!$E$2:$I$222,5,FALSE)</f>
        <v>#N/A</v>
      </c>
      <c r="CO2656"/>
      <c r="CS2656" t="e">
        <f>VLOOKUP(CR2656,Sheet2!$E$2:$I$222,3,FALSE)</f>
        <v>#N/A</v>
      </c>
      <c r="CT2656" t="e">
        <f>VLOOKUP(CR2656,Sheet2!$E$2:$I$222,4,FALSE)</f>
        <v>#N/A</v>
      </c>
      <c r="CU2656" t="e">
        <f>VLOOKUP(CR2656,Sheet2!$E$2:$I$222,5,FALSE)</f>
        <v>#N/A</v>
      </c>
      <c r="CV2656"/>
      <c r="CZ2656" t="e">
        <f>VLOOKUP(CY2656,Sheet2!$E$2:$I$222,3,FALSE)</f>
        <v>#N/A</v>
      </c>
      <c r="DA2656" t="e">
        <f>VLOOKUP(CY2656,Sheet2!$E$2:$I$222,4,FALSE)</f>
        <v>#N/A</v>
      </c>
      <c r="DB2656" t="e">
        <f>VLOOKUP(CY2656,Sheet2!$E$2:$I$222,5,FALSE)</f>
        <v>#N/A</v>
      </c>
      <c r="DC2656"/>
      <c r="DG2656" t="e">
        <f>VLOOKUP(DF2656,Sheet2!$E$2:$I$222,3,FALSE)</f>
        <v>#N/A</v>
      </c>
      <c r="DH2656" t="e">
        <f>VLOOKUP(DF2656,Sheet2!$E$2:$I$222,4,FALSE)</f>
        <v>#N/A</v>
      </c>
      <c r="DI2656" t="e">
        <f>VLOOKUP(DF2656,Sheet2!$E$2:$I$222,5,FALSE)</f>
        <v>#N/A</v>
      </c>
    </row>
    <row r="2657" spans="1:113" x14ac:dyDescent="0.25">
      <c r="A2657">
        <v>2764</v>
      </c>
      <c r="C2657">
        <v>16323</v>
      </c>
      <c r="D2657">
        <v>6323</v>
      </c>
      <c r="E2657">
        <v>37.711289999999998</v>
      </c>
      <c r="F2657">
        <v>-122.45913</v>
      </c>
      <c r="G2657" t="s">
        <v>1917</v>
      </c>
      <c r="H2657" t="s">
        <v>4336</v>
      </c>
      <c r="I2657" t="s">
        <v>4918</v>
      </c>
      <c r="J2657" t="s">
        <v>4947</v>
      </c>
      <c r="Q2657" t="s">
        <v>5924</v>
      </c>
      <c r="S2657" t="s">
        <v>5990</v>
      </c>
      <c r="W2657">
        <f t="shared" si="41"/>
        <v>1</v>
      </c>
      <c r="X2657" t="s">
        <v>6811</v>
      </c>
      <c r="Y2657" t="s">
        <v>6886</v>
      </c>
      <c r="Z2657" s="59" t="s">
        <v>6892</v>
      </c>
      <c r="AA2657" t="str">
        <f>VLOOKUP($Z2657,Sheet2!$E$2:$I$222,3,FALSE)</f>
        <v>To Bayview District</v>
      </c>
      <c r="AB2657" t="str">
        <f>VLOOKUP($Z2657,Sheet2!$E$2:$I$222,4,FALSE)</f>
        <v>Newhall &amp; Hudson</v>
      </c>
      <c r="AC2657" t="str">
        <f>VLOOKUP($Z2657,Sheet2!$E$2:$I$222,5,FALSE)</f>
        <v>Daily ~ 6am-12am</v>
      </c>
      <c r="AH2657" t="e">
        <f>VLOOKUP(AG2657,Sheet2!$E$2:$I$222,3,FALSE)</f>
        <v>#N/A</v>
      </c>
      <c r="AI2657" t="e">
        <f>VLOOKUP(AG2657,Sheet2!$E$2:$I$222,4,FALSE)</f>
        <v>#N/A</v>
      </c>
      <c r="AJ2657" t="e">
        <f>VLOOKUP(AG2657,Sheet2!$E$2:$I$222,5,FALSE)</f>
        <v>#N/A</v>
      </c>
      <c r="AK2657"/>
      <c r="AO2657" t="e">
        <f>VLOOKUP(AN2657,Sheet2!$E$2:$I$222,3,FALSE)</f>
        <v>#N/A</v>
      </c>
      <c r="AP2657" t="e">
        <f>VLOOKUP(AN2657,Sheet2!$E$2:$I$222,4,FALSE)</f>
        <v>#N/A</v>
      </c>
      <c r="AQ2657" t="e">
        <f>VLOOKUP(AN2657,Sheet2!$E$2:$I$222,5,FALSE)</f>
        <v>#N/A</v>
      </c>
      <c r="AR2657"/>
      <c r="AV2657" t="e">
        <f>VLOOKUP(AU2657,Sheet2!$E$2:$I$222,3,FALSE)</f>
        <v>#N/A</v>
      </c>
      <c r="AW2657" t="e">
        <f>VLOOKUP(AU2657,Sheet2!$E$2:$I$222,4,FALSE)</f>
        <v>#N/A</v>
      </c>
      <c r="AX2657" t="e">
        <f>VLOOKUP(AU2657,Sheet2!$E$2:$I$222,5,FALSE)</f>
        <v>#N/A</v>
      </c>
      <c r="AY2657"/>
      <c r="BC2657" t="e">
        <f>VLOOKUP(BB2657,Sheet2!$E$2:$I$222,3,FALSE)</f>
        <v>#N/A</v>
      </c>
      <c r="BD2657" t="e">
        <f>VLOOKUP(BB2657,Sheet2!$E$2:$I$222,4,FALSE)</f>
        <v>#N/A</v>
      </c>
      <c r="BE2657" t="e">
        <f>VLOOKUP(BB2657,Sheet2!$E$2:$I$222,5,FALSE)</f>
        <v>#N/A</v>
      </c>
      <c r="BF2657"/>
      <c r="BJ2657" t="e">
        <f>VLOOKUP(BI2657,Sheet2!$E$2:$I$222,3,FALSE)</f>
        <v>#N/A</v>
      </c>
      <c r="BK2657" t="e">
        <f>VLOOKUP(BI2657,Sheet2!$E$2:$I$222,4,FALSE)</f>
        <v>#N/A</v>
      </c>
      <c r="BL2657" t="e">
        <f>VLOOKUP(BI2657,Sheet2!$E$2:$I$222,5,FALSE)</f>
        <v>#N/A</v>
      </c>
      <c r="BM2657"/>
      <c r="BQ2657" t="e">
        <f>VLOOKUP(BP2657,Sheet2!$E$2:$I$222,3,FALSE)</f>
        <v>#N/A</v>
      </c>
      <c r="BR2657" t="e">
        <f>VLOOKUP(BP2657,Sheet2!$E$2:$I$222,4,FALSE)</f>
        <v>#N/A</v>
      </c>
      <c r="BS2657" t="e">
        <f>VLOOKUP(BP2657,Sheet2!$E$2:$I$222,5,FALSE)</f>
        <v>#N/A</v>
      </c>
      <c r="BT2657"/>
      <c r="BX2657" t="e">
        <f>VLOOKUP(BW2657,Sheet2!$E$2:$I$222,3,FALSE)</f>
        <v>#N/A</v>
      </c>
      <c r="BY2657" t="e">
        <f>VLOOKUP(BW2657,Sheet2!$E$2:$I$222,4,FALSE)</f>
        <v>#N/A</v>
      </c>
      <c r="BZ2657" t="e">
        <f>VLOOKUP(BW2657,Sheet2!$E$2:$I$222,5,FALSE)</f>
        <v>#N/A</v>
      </c>
      <c r="CA2657"/>
      <c r="CE2657" t="e">
        <f>VLOOKUP(CD2657,Sheet2!$E$2:$I$222,3,FALSE)</f>
        <v>#N/A</v>
      </c>
      <c r="CF2657" t="e">
        <f>VLOOKUP(CD2657,Sheet2!$E$2:$I$222,4,FALSE)</f>
        <v>#N/A</v>
      </c>
      <c r="CG2657" t="e">
        <f>VLOOKUP(CD2657,Sheet2!$E$2:$I$222,5,FALSE)</f>
        <v>#N/A</v>
      </c>
      <c r="CH2657"/>
      <c r="CL2657" t="e">
        <f>VLOOKUP(CK2657,Sheet2!$E$2:$I$222,3,FALSE)</f>
        <v>#N/A</v>
      </c>
      <c r="CM2657" t="e">
        <f>VLOOKUP(CK2657,Sheet2!$E$2:$I$222,4,FALSE)</f>
        <v>#N/A</v>
      </c>
      <c r="CN2657" t="e">
        <f>VLOOKUP(CK2657,Sheet2!$E$2:$I$222,5,FALSE)</f>
        <v>#N/A</v>
      </c>
      <c r="CO2657"/>
      <c r="CS2657" t="e">
        <f>VLOOKUP(CR2657,Sheet2!$E$2:$I$222,3,FALSE)</f>
        <v>#N/A</v>
      </c>
      <c r="CT2657" t="e">
        <f>VLOOKUP(CR2657,Sheet2!$E$2:$I$222,4,FALSE)</f>
        <v>#N/A</v>
      </c>
      <c r="CU2657" t="e">
        <f>VLOOKUP(CR2657,Sheet2!$E$2:$I$222,5,FALSE)</f>
        <v>#N/A</v>
      </c>
      <c r="CV2657"/>
      <c r="CZ2657" t="e">
        <f>VLOOKUP(CY2657,Sheet2!$E$2:$I$222,3,FALSE)</f>
        <v>#N/A</v>
      </c>
      <c r="DA2657" t="e">
        <f>VLOOKUP(CY2657,Sheet2!$E$2:$I$222,4,FALSE)</f>
        <v>#N/A</v>
      </c>
      <c r="DB2657" t="e">
        <f>VLOOKUP(CY2657,Sheet2!$E$2:$I$222,5,FALSE)</f>
        <v>#N/A</v>
      </c>
      <c r="DC2657"/>
      <c r="DG2657" t="e">
        <f>VLOOKUP(DF2657,Sheet2!$E$2:$I$222,3,FALSE)</f>
        <v>#N/A</v>
      </c>
      <c r="DH2657" t="e">
        <f>VLOOKUP(DF2657,Sheet2!$E$2:$I$222,4,FALSE)</f>
        <v>#N/A</v>
      </c>
      <c r="DI2657" t="e">
        <f>VLOOKUP(DF2657,Sheet2!$E$2:$I$222,5,FALSE)</f>
        <v>#N/A</v>
      </c>
    </row>
    <row r="2658" spans="1:113" x14ac:dyDescent="0.25">
      <c r="A2658">
        <v>2765</v>
      </c>
      <c r="C2658">
        <v>16324</v>
      </c>
      <c r="D2658">
        <v>6324</v>
      </c>
      <c r="E2658">
        <v>37.711280000000002</v>
      </c>
      <c r="F2658">
        <v>-122.46198</v>
      </c>
      <c r="G2658" t="s">
        <v>1918</v>
      </c>
      <c r="H2658" t="s">
        <v>4337</v>
      </c>
      <c r="I2658" t="s">
        <v>4916</v>
      </c>
      <c r="J2658" t="s">
        <v>4947</v>
      </c>
      <c r="Q2658" t="s">
        <v>5924</v>
      </c>
      <c r="S2658" t="s">
        <v>5990</v>
      </c>
      <c r="W2658">
        <f t="shared" si="41"/>
        <v>1</v>
      </c>
      <c r="X2658" t="s">
        <v>6811</v>
      </c>
      <c r="Y2658" t="s">
        <v>6886</v>
      </c>
      <c r="Z2658" s="59" t="s">
        <v>6892</v>
      </c>
      <c r="AA2658" t="str">
        <f>VLOOKUP($Z2658,Sheet2!$E$2:$I$222,3,FALSE)</f>
        <v>To Bayview District</v>
      </c>
      <c r="AB2658" t="str">
        <f>VLOOKUP($Z2658,Sheet2!$E$2:$I$222,4,FALSE)</f>
        <v>Newhall &amp; Hudson</v>
      </c>
      <c r="AC2658" t="str">
        <f>VLOOKUP($Z2658,Sheet2!$E$2:$I$222,5,FALSE)</f>
        <v>Daily ~ 6am-12am</v>
      </c>
      <c r="AH2658" t="e">
        <f>VLOOKUP(AG2658,Sheet2!$E$2:$I$222,3,FALSE)</f>
        <v>#N/A</v>
      </c>
      <c r="AI2658" t="e">
        <f>VLOOKUP(AG2658,Sheet2!$E$2:$I$222,4,FALSE)</f>
        <v>#N/A</v>
      </c>
      <c r="AJ2658" t="e">
        <f>VLOOKUP(AG2658,Sheet2!$E$2:$I$222,5,FALSE)</f>
        <v>#N/A</v>
      </c>
      <c r="AK2658"/>
      <c r="AO2658" t="e">
        <f>VLOOKUP(AN2658,Sheet2!$E$2:$I$222,3,FALSE)</f>
        <v>#N/A</v>
      </c>
      <c r="AP2658" t="e">
        <f>VLOOKUP(AN2658,Sheet2!$E$2:$I$222,4,FALSE)</f>
        <v>#N/A</v>
      </c>
      <c r="AQ2658" t="e">
        <f>VLOOKUP(AN2658,Sheet2!$E$2:$I$222,5,FALSE)</f>
        <v>#N/A</v>
      </c>
      <c r="AR2658"/>
      <c r="AV2658" t="e">
        <f>VLOOKUP(AU2658,Sheet2!$E$2:$I$222,3,FALSE)</f>
        <v>#N/A</v>
      </c>
      <c r="AW2658" t="e">
        <f>VLOOKUP(AU2658,Sheet2!$E$2:$I$222,4,FALSE)</f>
        <v>#N/A</v>
      </c>
      <c r="AX2658" t="e">
        <f>VLOOKUP(AU2658,Sheet2!$E$2:$I$222,5,FALSE)</f>
        <v>#N/A</v>
      </c>
      <c r="AY2658"/>
      <c r="BC2658" t="e">
        <f>VLOOKUP(BB2658,Sheet2!$E$2:$I$222,3,FALSE)</f>
        <v>#N/A</v>
      </c>
      <c r="BD2658" t="e">
        <f>VLOOKUP(BB2658,Sheet2!$E$2:$I$222,4,FALSE)</f>
        <v>#N/A</v>
      </c>
      <c r="BE2658" t="e">
        <f>VLOOKUP(BB2658,Sheet2!$E$2:$I$222,5,FALSE)</f>
        <v>#N/A</v>
      </c>
      <c r="BF2658"/>
      <c r="BJ2658" t="e">
        <f>VLOOKUP(BI2658,Sheet2!$E$2:$I$222,3,FALSE)</f>
        <v>#N/A</v>
      </c>
      <c r="BK2658" t="e">
        <f>VLOOKUP(BI2658,Sheet2!$E$2:$I$222,4,FALSE)</f>
        <v>#N/A</v>
      </c>
      <c r="BL2658" t="e">
        <f>VLOOKUP(BI2658,Sheet2!$E$2:$I$222,5,FALSE)</f>
        <v>#N/A</v>
      </c>
      <c r="BM2658"/>
      <c r="BQ2658" t="e">
        <f>VLOOKUP(BP2658,Sheet2!$E$2:$I$222,3,FALSE)</f>
        <v>#N/A</v>
      </c>
      <c r="BR2658" t="e">
        <f>VLOOKUP(BP2658,Sheet2!$E$2:$I$222,4,FALSE)</f>
        <v>#N/A</v>
      </c>
      <c r="BS2658" t="e">
        <f>VLOOKUP(BP2658,Sheet2!$E$2:$I$222,5,FALSE)</f>
        <v>#N/A</v>
      </c>
      <c r="BT2658"/>
      <c r="BX2658" t="e">
        <f>VLOOKUP(BW2658,Sheet2!$E$2:$I$222,3,FALSE)</f>
        <v>#N/A</v>
      </c>
      <c r="BY2658" t="e">
        <f>VLOOKUP(BW2658,Sheet2!$E$2:$I$222,4,FALSE)</f>
        <v>#N/A</v>
      </c>
      <c r="BZ2658" t="e">
        <f>VLOOKUP(BW2658,Sheet2!$E$2:$I$222,5,FALSE)</f>
        <v>#N/A</v>
      </c>
      <c r="CA2658"/>
      <c r="CE2658" t="e">
        <f>VLOOKUP(CD2658,Sheet2!$E$2:$I$222,3,FALSE)</f>
        <v>#N/A</v>
      </c>
      <c r="CF2658" t="e">
        <f>VLOOKUP(CD2658,Sheet2!$E$2:$I$222,4,FALSE)</f>
        <v>#N/A</v>
      </c>
      <c r="CG2658" t="e">
        <f>VLOOKUP(CD2658,Sheet2!$E$2:$I$222,5,FALSE)</f>
        <v>#N/A</v>
      </c>
      <c r="CH2658"/>
      <c r="CL2658" t="e">
        <f>VLOOKUP(CK2658,Sheet2!$E$2:$I$222,3,FALSE)</f>
        <v>#N/A</v>
      </c>
      <c r="CM2658" t="e">
        <f>VLOOKUP(CK2658,Sheet2!$E$2:$I$222,4,FALSE)</f>
        <v>#N/A</v>
      </c>
      <c r="CN2658" t="e">
        <f>VLOOKUP(CK2658,Sheet2!$E$2:$I$222,5,FALSE)</f>
        <v>#N/A</v>
      </c>
      <c r="CO2658"/>
      <c r="CS2658" t="e">
        <f>VLOOKUP(CR2658,Sheet2!$E$2:$I$222,3,FALSE)</f>
        <v>#N/A</v>
      </c>
      <c r="CT2658" t="e">
        <f>VLOOKUP(CR2658,Sheet2!$E$2:$I$222,4,FALSE)</f>
        <v>#N/A</v>
      </c>
      <c r="CU2658" t="e">
        <f>VLOOKUP(CR2658,Sheet2!$E$2:$I$222,5,FALSE)</f>
        <v>#N/A</v>
      </c>
      <c r="CV2658"/>
      <c r="CZ2658" t="e">
        <f>VLOOKUP(CY2658,Sheet2!$E$2:$I$222,3,FALSE)</f>
        <v>#N/A</v>
      </c>
      <c r="DA2658" t="e">
        <f>VLOOKUP(CY2658,Sheet2!$E$2:$I$222,4,FALSE)</f>
        <v>#N/A</v>
      </c>
      <c r="DB2658" t="e">
        <f>VLOOKUP(CY2658,Sheet2!$E$2:$I$222,5,FALSE)</f>
        <v>#N/A</v>
      </c>
      <c r="DC2658"/>
      <c r="DG2658" t="e">
        <f>VLOOKUP(DF2658,Sheet2!$E$2:$I$222,3,FALSE)</f>
        <v>#N/A</v>
      </c>
      <c r="DH2658" t="e">
        <f>VLOOKUP(DF2658,Sheet2!$E$2:$I$222,4,FALSE)</f>
        <v>#N/A</v>
      </c>
      <c r="DI2658" t="e">
        <f>VLOOKUP(DF2658,Sheet2!$E$2:$I$222,5,FALSE)</f>
        <v>#N/A</v>
      </c>
    </row>
    <row r="2659" spans="1:113" x14ac:dyDescent="0.25">
      <c r="A2659">
        <v>2766</v>
      </c>
      <c r="C2659">
        <v>16327</v>
      </c>
      <c r="D2659">
        <v>6327</v>
      </c>
      <c r="E2659">
        <v>37.79318</v>
      </c>
      <c r="F2659">
        <v>-122.40122</v>
      </c>
      <c r="G2659" t="s">
        <v>1919</v>
      </c>
      <c r="H2659" t="s">
        <v>4338</v>
      </c>
      <c r="I2659" t="s">
        <v>4919</v>
      </c>
      <c r="J2659" t="s">
        <v>4946</v>
      </c>
      <c r="K2659" t="s">
        <v>4962</v>
      </c>
      <c r="M2659" t="s">
        <v>5109</v>
      </c>
      <c r="Q2659" t="s">
        <v>5924</v>
      </c>
      <c r="R2659">
        <v>1442</v>
      </c>
      <c r="S2659" t="s">
        <v>6546</v>
      </c>
      <c r="W2659">
        <f t="shared" si="41"/>
        <v>3</v>
      </c>
      <c r="X2659" t="s">
        <v>6808</v>
      </c>
      <c r="Y2659" t="s">
        <v>6887</v>
      </c>
      <c r="AA2659" t="e">
        <f>VLOOKUP($Z2659,Sheet2!$E$2:$I$222,3,FALSE)</f>
        <v>#N/A</v>
      </c>
      <c r="AB2659" t="e">
        <f>VLOOKUP($Z2659,Sheet2!$E$2:$I$222,4,FALSE)</f>
        <v>#N/A</v>
      </c>
      <c r="AC2659" t="e">
        <f>VLOOKUP($Z2659,Sheet2!$E$2:$I$222,5,FALSE)</f>
        <v>#N/A</v>
      </c>
      <c r="AE2659" t="s">
        <v>6846</v>
      </c>
      <c r="AF2659" t="s">
        <v>6888</v>
      </c>
      <c r="AG2659" s="59" t="s">
        <v>6923</v>
      </c>
      <c r="AH2659" t="str">
        <f>VLOOKUP(AG2659,Sheet2!$E$2:$I$222,3,FALSE)</f>
        <v>To Mission District</v>
      </c>
      <c r="AI2659" t="str">
        <f>VLOOKUP(AG2659,Sheet2!$E$2:$I$222,4,FALSE)</f>
        <v>24th St. BART</v>
      </c>
      <c r="AJ2659" t="str">
        <f>VLOOKUP(AG2659,Sheet2!$E$2:$I$222,5,FALSE)</f>
        <v>Daily ~ 6am-12am</v>
      </c>
      <c r="AK2659"/>
      <c r="AL2659" t="s">
        <v>6822</v>
      </c>
      <c r="AM2659" t="s">
        <v>6886</v>
      </c>
      <c r="AN2659" s="59" t="s">
        <v>6949</v>
      </c>
      <c r="AO2659" t="str">
        <f>VLOOKUP(AN2659,Sheet2!$E$2:$I$222,3,FALSE)</f>
        <v>To Downtown</v>
      </c>
      <c r="AP2659" t="str">
        <f>VLOOKUP(AN2659,Sheet2!$E$2:$I$222,4,FALSE)</f>
        <v>Howard &amp; Spear</v>
      </c>
      <c r="AQ2659" t="str">
        <f>VLOOKUP(AN2659,Sheet2!$E$2:$I$222,5,FALSE)</f>
        <v>AM Only: M-F ~ 6am-9am</v>
      </c>
      <c r="AR2659"/>
      <c r="AV2659" t="e">
        <f>VLOOKUP(AU2659,Sheet2!$E$2:$I$222,3,FALSE)</f>
        <v>#N/A</v>
      </c>
      <c r="AW2659" t="e">
        <f>VLOOKUP(AU2659,Sheet2!$E$2:$I$222,4,FALSE)</f>
        <v>#N/A</v>
      </c>
      <c r="AX2659" t="e">
        <f>VLOOKUP(AU2659,Sheet2!$E$2:$I$222,5,FALSE)</f>
        <v>#N/A</v>
      </c>
      <c r="AY2659"/>
      <c r="BC2659" t="e">
        <f>VLOOKUP(BB2659,Sheet2!$E$2:$I$222,3,FALSE)</f>
        <v>#N/A</v>
      </c>
      <c r="BD2659" t="e">
        <f>VLOOKUP(BB2659,Sheet2!$E$2:$I$222,4,FALSE)</f>
        <v>#N/A</v>
      </c>
      <c r="BE2659" t="e">
        <f>VLOOKUP(BB2659,Sheet2!$E$2:$I$222,5,FALSE)</f>
        <v>#N/A</v>
      </c>
      <c r="BF2659"/>
      <c r="BJ2659" t="e">
        <f>VLOOKUP(BI2659,Sheet2!$E$2:$I$222,3,FALSE)</f>
        <v>#N/A</v>
      </c>
      <c r="BK2659" t="e">
        <f>VLOOKUP(BI2659,Sheet2!$E$2:$I$222,4,FALSE)</f>
        <v>#N/A</v>
      </c>
      <c r="BL2659" t="e">
        <f>VLOOKUP(BI2659,Sheet2!$E$2:$I$222,5,FALSE)</f>
        <v>#N/A</v>
      </c>
      <c r="BM2659"/>
      <c r="BQ2659" t="e">
        <f>VLOOKUP(BP2659,Sheet2!$E$2:$I$222,3,FALSE)</f>
        <v>#N/A</v>
      </c>
      <c r="BR2659" t="e">
        <f>VLOOKUP(BP2659,Sheet2!$E$2:$I$222,4,FALSE)</f>
        <v>#N/A</v>
      </c>
      <c r="BS2659" t="e">
        <f>VLOOKUP(BP2659,Sheet2!$E$2:$I$222,5,FALSE)</f>
        <v>#N/A</v>
      </c>
      <c r="BT2659"/>
      <c r="BX2659" t="e">
        <f>VLOOKUP(BW2659,Sheet2!$E$2:$I$222,3,FALSE)</f>
        <v>#N/A</v>
      </c>
      <c r="BY2659" t="e">
        <f>VLOOKUP(BW2659,Sheet2!$E$2:$I$222,4,FALSE)</f>
        <v>#N/A</v>
      </c>
      <c r="BZ2659" t="e">
        <f>VLOOKUP(BW2659,Sheet2!$E$2:$I$222,5,FALSE)</f>
        <v>#N/A</v>
      </c>
      <c r="CA2659"/>
      <c r="CE2659" t="e">
        <f>VLOOKUP(CD2659,Sheet2!$E$2:$I$222,3,FALSE)</f>
        <v>#N/A</v>
      </c>
      <c r="CF2659" t="e">
        <f>VLOOKUP(CD2659,Sheet2!$E$2:$I$222,4,FALSE)</f>
        <v>#N/A</v>
      </c>
      <c r="CG2659" t="e">
        <f>VLOOKUP(CD2659,Sheet2!$E$2:$I$222,5,FALSE)</f>
        <v>#N/A</v>
      </c>
      <c r="CH2659"/>
      <c r="CL2659" t="e">
        <f>VLOOKUP(CK2659,Sheet2!$E$2:$I$222,3,FALSE)</f>
        <v>#N/A</v>
      </c>
      <c r="CM2659" t="e">
        <f>VLOOKUP(CK2659,Sheet2!$E$2:$I$222,4,FALSE)</f>
        <v>#N/A</v>
      </c>
      <c r="CN2659" t="e">
        <f>VLOOKUP(CK2659,Sheet2!$E$2:$I$222,5,FALSE)</f>
        <v>#N/A</v>
      </c>
      <c r="CO2659"/>
      <c r="CS2659" t="e">
        <f>VLOOKUP(CR2659,Sheet2!$E$2:$I$222,3,FALSE)</f>
        <v>#N/A</v>
      </c>
      <c r="CT2659" t="e">
        <f>VLOOKUP(CR2659,Sheet2!$E$2:$I$222,4,FALSE)</f>
        <v>#N/A</v>
      </c>
      <c r="CU2659" t="e">
        <f>VLOOKUP(CR2659,Sheet2!$E$2:$I$222,5,FALSE)</f>
        <v>#N/A</v>
      </c>
      <c r="CV2659"/>
      <c r="CZ2659" t="e">
        <f>VLOOKUP(CY2659,Sheet2!$E$2:$I$222,3,FALSE)</f>
        <v>#N/A</v>
      </c>
      <c r="DA2659" t="e">
        <f>VLOOKUP(CY2659,Sheet2!$E$2:$I$222,4,FALSE)</f>
        <v>#N/A</v>
      </c>
      <c r="DB2659" t="e">
        <f>VLOOKUP(CY2659,Sheet2!$E$2:$I$222,5,FALSE)</f>
        <v>#N/A</v>
      </c>
      <c r="DC2659"/>
      <c r="DG2659" t="e">
        <f>VLOOKUP(DF2659,Sheet2!$E$2:$I$222,3,FALSE)</f>
        <v>#N/A</v>
      </c>
      <c r="DH2659" t="e">
        <f>VLOOKUP(DF2659,Sheet2!$E$2:$I$222,4,FALSE)</f>
        <v>#N/A</v>
      </c>
      <c r="DI2659" t="e">
        <f>VLOOKUP(DF2659,Sheet2!$E$2:$I$222,5,FALSE)</f>
        <v>#N/A</v>
      </c>
    </row>
    <row r="2660" spans="1:113" x14ac:dyDescent="0.25">
      <c r="A2660">
        <v>2767</v>
      </c>
      <c r="C2660">
        <v>16328</v>
      </c>
      <c r="D2660">
        <v>6328</v>
      </c>
      <c r="E2660">
        <v>37.794469999999997</v>
      </c>
      <c r="F2660">
        <v>-122.40149</v>
      </c>
      <c r="G2660" t="s">
        <v>1920</v>
      </c>
      <c r="H2660" t="s">
        <v>4339</v>
      </c>
      <c r="I2660" t="s">
        <v>4913</v>
      </c>
      <c r="J2660" t="s">
        <v>4946</v>
      </c>
      <c r="K2660" t="s">
        <v>4964</v>
      </c>
      <c r="Q2660" t="s">
        <v>5924</v>
      </c>
      <c r="S2660" t="s">
        <v>6546</v>
      </c>
      <c r="W2660">
        <f t="shared" si="41"/>
        <v>3</v>
      </c>
      <c r="X2660" t="s">
        <v>6808</v>
      </c>
      <c r="Y2660" t="s">
        <v>6887</v>
      </c>
      <c r="AA2660" t="e">
        <f>VLOOKUP($Z2660,Sheet2!$E$2:$I$222,3,FALSE)</f>
        <v>#N/A</v>
      </c>
      <c r="AB2660" t="e">
        <f>VLOOKUP($Z2660,Sheet2!$E$2:$I$222,4,FALSE)</f>
        <v>#N/A</v>
      </c>
      <c r="AC2660" t="e">
        <f>VLOOKUP($Z2660,Sheet2!$E$2:$I$222,5,FALSE)</f>
        <v>#N/A</v>
      </c>
      <c r="AE2660" t="s">
        <v>6846</v>
      </c>
      <c r="AF2660" t="s">
        <v>6888</v>
      </c>
      <c r="AG2660" s="59" t="s">
        <v>6923</v>
      </c>
      <c r="AH2660" t="str">
        <f>VLOOKUP(AG2660,Sheet2!$E$2:$I$222,3,FALSE)</f>
        <v>To Mission District</v>
      </c>
      <c r="AI2660" t="str">
        <f>VLOOKUP(AG2660,Sheet2!$E$2:$I$222,4,FALSE)</f>
        <v>24th St. BART</v>
      </c>
      <c r="AJ2660" t="str">
        <f>VLOOKUP(AG2660,Sheet2!$E$2:$I$222,5,FALSE)</f>
        <v>Daily ~ 6am-12am</v>
      </c>
      <c r="AK2660"/>
      <c r="AL2660" t="s">
        <v>6822</v>
      </c>
      <c r="AM2660" t="s">
        <v>6886</v>
      </c>
      <c r="AN2660" s="59" t="s">
        <v>6949</v>
      </c>
      <c r="AO2660" t="str">
        <f>VLOOKUP(AN2660,Sheet2!$E$2:$I$222,3,FALSE)</f>
        <v>To Downtown</v>
      </c>
      <c r="AP2660" t="str">
        <f>VLOOKUP(AN2660,Sheet2!$E$2:$I$222,4,FALSE)</f>
        <v>Howard &amp; Spear</v>
      </c>
      <c r="AQ2660" t="str">
        <f>VLOOKUP(AN2660,Sheet2!$E$2:$I$222,5,FALSE)</f>
        <v>AM Only: M-F ~ 6am-9am</v>
      </c>
      <c r="AR2660"/>
      <c r="AV2660" t="e">
        <f>VLOOKUP(AU2660,Sheet2!$E$2:$I$222,3,FALSE)</f>
        <v>#N/A</v>
      </c>
      <c r="AW2660" t="e">
        <f>VLOOKUP(AU2660,Sheet2!$E$2:$I$222,4,FALSE)</f>
        <v>#N/A</v>
      </c>
      <c r="AX2660" t="e">
        <f>VLOOKUP(AU2660,Sheet2!$E$2:$I$222,5,FALSE)</f>
        <v>#N/A</v>
      </c>
      <c r="AY2660"/>
      <c r="BC2660" t="e">
        <f>VLOOKUP(BB2660,Sheet2!$E$2:$I$222,3,FALSE)</f>
        <v>#N/A</v>
      </c>
      <c r="BD2660" t="e">
        <f>VLOOKUP(BB2660,Sheet2!$E$2:$I$222,4,FALSE)</f>
        <v>#N/A</v>
      </c>
      <c r="BE2660" t="e">
        <f>VLOOKUP(BB2660,Sheet2!$E$2:$I$222,5,FALSE)</f>
        <v>#N/A</v>
      </c>
      <c r="BF2660"/>
      <c r="BJ2660" t="e">
        <f>VLOOKUP(BI2660,Sheet2!$E$2:$I$222,3,FALSE)</f>
        <v>#N/A</v>
      </c>
      <c r="BK2660" t="e">
        <f>VLOOKUP(BI2660,Sheet2!$E$2:$I$222,4,FALSE)</f>
        <v>#N/A</v>
      </c>
      <c r="BL2660" t="e">
        <f>VLOOKUP(BI2660,Sheet2!$E$2:$I$222,5,FALSE)</f>
        <v>#N/A</v>
      </c>
      <c r="BM2660"/>
      <c r="BQ2660" t="e">
        <f>VLOOKUP(BP2660,Sheet2!$E$2:$I$222,3,FALSE)</f>
        <v>#N/A</v>
      </c>
      <c r="BR2660" t="e">
        <f>VLOOKUP(BP2660,Sheet2!$E$2:$I$222,4,FALSE)</f>
        <v>#N/A</v>
      </c>
      <c r="BS2660" t="e">
        <f>VLOOKUP(BP2660,Sheet2!$E$2:$I$222,5,FALSE)</f>
        <v>#N/A</v>
      </c>
      <c r="BT2660"/>
      <c r="BX2660" t="e">
        <f>VLOOKUP(BW2660,Sheet2!$E$2:$I$222,3,FALSE)</f>
        <v>#N/A</v>
      </c>
      <c r="BY2660" t="e">
        <f>VLOOKUP(BW2660,Sheet2!$E$2:$I$222,4,FALSE)</f>
        <v>#N/A</v>
      </c>
      <c r="BZ2660" t="e">
        <f>VLOOKUP(BW2660,Sheet2!$E$2:$I$222,5,FALSE)</f>
        <v>#N/A</v>
      </c>
      <c r="CA2660"/>
      <c r="CE2660" t="e">
        <f>VLOOKUP(CD2660,Sheet2!$E$2:$I$222,3,FALSE)</f>
        <v>#N/A</v>
      </c>
      <c r="CF2660" t="e">
        <f>VLOOKUP(CD2660,Sheet2!$E$2:$I$222,4,FALSE)</f>
        <v>#N/A</v>
      </c>
      <c r="CG2660" t="e">
        <f>VLOOKUP(CD2660,Sheet2!$E$2:$I$222,5,FALSE)</f>
        <v>#N/A</v>
      </c>
      <c r="CH2660"/>
      <c r="CL2660" t="e">
        <f>VLOOKUP(CK2660,Sheet2!$E$2:$I$222,3,FALSE)</f>
        <v>#N/A</v>
      </c>
      <c r="CM2660" t="e">
        <f>VLOOKUP(CK2660,Sheet2!$E$2:$I$222,4,FALSE)</f>
        <v>#N/A</v>
      </c>
      <c r="CN2660" t="e">
        <f>VLOOKUP(CK2660,Sheet2!$E$2:$I$222,5,FALSE)</f>
        <v>#N/A</v>
      </c>
      <c r="CO2660"/>
      <c r="CS2660" t="e">
        <f>VLOOKUP(CR2660,Sheet2!$E$2:$I$222,3,FALSE)</f>
        <v>#N/A</v>
      </c>
      <c r="CT2660" t="e">
        <f>VLOOKUP(CR2660,Sheet2!$E$2:$I$222,4,FALSE)</f>
        <v>#N/A</v>
      </c>
      <c r="CU2660" t="e">
        <f>VLOOKUP(CR2660,Sheet2!$E$2:$I$222,5,FALSE)</f>
        <v>#N/A</v>
      </c>
      <c r="CV2660"/>
      <c r="CZ2660" t="e">
        <f>VLOOKUP(CY2660,Sheet2!$E$2:$I$222,3,FALSE)</f>
        <v>#N/A</v>
      </c>
      <c r="DA2660" t="e">
        <f>VLOOKUP(CY2660,Sheet2!$E$2:$I$222,4,FALSE)</f>
        <v>#N/A</v>
      </c>
      <c r="DB2660" t="e">
        <f>VLOOKUP(CY2660,Sheet2!$E$2:$I$222,5,FALSE)</f>
        <v>#N/A</v>
      </c>
      <c r="DC2660"/>
      <c r="DG2660" t="e">
        <f>VLOOKUP(DF2660,Sheet2!$E$2:$I$222,3,FALSE)</f>
        <v>#N/A</v>
      </c>
      <c r="DH2660" t="e">
        <f>VLOOKUP(DF2660,Sheet2!$E$2:$I$222,4,FALSE)</f>
        <v>#N/A</v>
      </c>
      <c r="DI2660" t="e">
        <f>VLOOKUP(DF2660,Sheet2!$E$2:$I$222,5,FALSE)</f>
        <v>#N/A</v>
      </c>
    </row>
    <row r="2661" spans="1:113" x14ac:dyDescent="0.25">
      <c r="A2661">
        <v>2768</v>
      </c>
      <c r="C2661">
        <v>16329</v>
      </c>
      <c r="D2661">
        <v>6329</v>
      </c>
      <c r="E2661">
        <v>37.802340000000001</v>
      </c>
      <c r="F2661">
        <v>-122.40294</v>
      </c>
      <c r="G2661" t="s">
        <v>1921</v>
      </c>
      <c r="H2661" t="s">
        <v>4340</v>
      </c>
      <c r="I2661" t="s">
        <v>4907</v>
      </c>
      <c r="J2661" t="s">
        <v>4946</v>
      </c>
      <c r="K2661" t="s">
        <v>4961</v>
      </c>
      <c r="M2661" t="s">
        <v>5109</v>
      </c>
      <c r="Q2661" t="s">
        <v>5924</v>
      </c>
      <c r="S2661" t="s">
        <v>6547</v>
      </c>
      <c r="T2661" t="s">
        <v>6759</v>
      </c>
      <c r="W2661">
        <f t="shared" si="41"/>
        <v>1</v>
      </c>
      <c r="X2661" t="s">
        <v>6814</v>
      </c>
      <c r="Y2661" t="s">
        <v>6886</v>
      </c>
      <c r="Z2661" s="59" t="s">
        <v>6972</v>
      </c>
      <c r="AA2661" t="str">
        <f>VLOOKUP($Z2661,Sheet2!$E$2:$I$222,3,FALSE)</f>
        <v>To Financial District - Levi Plaza</v>
      </c>
      <c r="AB2661" t="str">
        <f>VLOOKUP($Z2661,Sheet2!$E$2:$I$222,4,FALSE)</f>
        <v>Sansome &amp; Filbert</v>
      </c>
      <c r="AC2661" t="str">
        <f>VLOOKUP($Z2661,Sheet2!$E$2:$I$222,5,FALSE)</f>
        <v>AM Only: M-F ~ 6am-9am</v>
      </c>
      <c r="AH2661" t="e">
        <f>VLOOKUP(AG2661,Sheet2!$E$2:$I$222,3,FALSE)</f>
        <v>#N/A</v>
      </c>
      <c r="AI2661" t="e">
        <f>VLOOKUP(AG2661,Sheet2!$E$2:$I$222,4,FALSE)</f>
        <v>#N/A</v>
      </c>
      <c r="AJ2661" t="e">
        <f>VLOOKUP(AG2661,Sheet2!$E$2:$I$222,5,FALSE)</f>
        <v>#N/A</v>
      </c>
      <c r="AK2661"/>
      <c r="AO2661" t="e">
        <f>VLOOKUP(AN2661,Sheet2!$E$2:$I$222,3,FALSE)</f>
        <v>#N/A</v>
      </c>
      <c r="AP2661" t="e">
        <f>VLOOKUP(AN2661,Sheet2!$E$2:$I$222,4,FALSE)</f>
        <v>#N/A</v>
      </c>
      <c r="AQ2661" t="e">
        <f>VLOOKUP(AN2661,Sheet2!$E$2:$I$222,5,FALSE)</f>
        <v>#N/A</v>
      </c>
      <c r="AR2661"/>
      <c r="AV2661" t="e">
        <f>VLOOKUP(AU2661,Sheet2!$E$2:$I$222,3,FALSE)</f>
        <v>#N/A</v>
      </c>
      <c r="AW2661" t="e">
        <f>VLOOKUP(AU2661,Sheet2!$E$2:$I$222,4,FALSE)</f>
        <v>#N/A</v>
      </c>
      <c r="AX2661" t="e">
        <f>VLOOKUP(AU2661,Sheet2!$E$2:$I$222,5,FALSE)</f>
        <v>#N/A</v>
      </c>
      <c r="AY2661"/>
      <c r="BC2661" t="e">
        <f>VLOOKUP(BB2661,Sheet2!$E$2:$I$222,3,FALSE)</f>
        <v>#N/A</v>
      </c>
      <c r="BD2661" t="e">
        <f>VLOOKUP(BB2661,Sheet2!$E$2:$I$222,4,FALSE)</f>
        <v>#N/A</v>
      </c>
      <c r="BE2661" t="e">
        <f>VLOOKUP(BB2661,Sheet2!$E$2:$I$222,5,FALSE)</f>
        <v>#N/A</v>
      </c>
      <c r="BF2661"/>
      <c r="BJ2661" t="e">
        <f>VLOOKUP(BI2661,Sheet2!$E$2:$I$222,3,FALSE)</f>
        <v>#N/A</v>
      </c>
      <c r="BK2661" t="e">
        <f>VLOOKUP(BI2661,Sheet2!$E$2:$I$222,4,FALSE)</f>
        <v>#N/A</v>
      </c>
      <c r="BL2661" t="e">
        <f>VLOOKUP(BI2661,Sheet2!$E$2:$I$222,5,FALSE)</f>
        <v>#N/A</v>
      </c>
      <c r="BM2661"/>
      <c r="BQ2661" t="e">
        <f>VLOOKUP(BP2661,Sheet2!$E$2:$I$222,3,FALSE)</f>
        <v>#N/A</v>
      </c>
      <c r="BR2661" t="e">
        <f>VLOOKUP(BP2661,Sheet2!$E$2:$I$222,4,FALSE)</f>
        <v>#N/A</v>
      </c>
      <c r="BS2661" t="e">
        <f>VLOOKUP(BP2661,Sheet2!$E$2:$I$222,5,FALSE)</f>
        <v>#N/A</v>
      </c>
      <c r="BT2661"/>
      <c r="BX2661" t="e">
        <f>VLOOKUP(BW2661,Sheet2!$E$2:$I$222,3,FALSE)</f>
        <v>#N/A</v>
      </c>
      <c r="BY2661" t="e">
        <f>VLOOKUP(BW2661,Sheet2!$E$2:$I$222,4,FALSE)</f>
        <v>#N/A</v>
      </c>
      <c r="BZ2661" t="e">
        <f>VLOOKUP(BW2661,Sheet2!$E$2:$I$222,5,FALSE)</f>
        <v>#N/A</v>
      </c>
      <c r="CA2661"/>
      <c r="CE2661" t="e">
        <f>VLOOKUP(CD2661,Sheet2!$E$2:$I$222,3,FALSE)</f>
        <v>#N/A</v>
      </c>
      <c r="CF2661" t="e">
        <f>VLOOKUP(CD2661,Sheet2!$E$2:$I$222,4,FALSE)</f>
        <v>#N/A</v>
      </c>
      <c r="CG2661" t="e">
        <f>VLOOKUP(CD2661,Sheet2!$E$2:$I$222,5,FALSE)</f>
        <v>#N/A</v>
      </c>
      <c r="CH2661"/>
      <c r="CL2661" t="e">
        <f>VLOOKUP(CK2661,Sheet2!$E$2:$I$222,3,FALSE)</f>
        <v>#N/A</v>
      </c>
      <c r="CM2661" t="e">
        <f>VLOOKUP(CK2661,Sheet2!$E$2:$I$222,4,FALSE)</f>
        <v>#N/A</v>
      </c>
      <c r="CN2661" t="e">
        <f>VLOOKUP(CK2661,Sheet2!$E$2:$I$222,5,FALSE)</f>
        <v>#N/A</v>
      </c>
      <c r="CO2661"/>
      <c r="CS2661" t="e">
        <f>VLOOKUP(CR2661,Sheet2!$E$2:$I$222,3,FALSE)</f>
        <v>#N/A</v>
      </c>
      <c r="CT2661" t="e">
        <f>VLOOKUP(CR2661,Sheet2!$E$2:$I$222,4,FALSE)</f>
        <v>#N/A</v>
      </c>
      <c r="CU2661" t="e">
        <f>VLOOKUP(CR2661,Sheet2!$E$2:$I$222,5,FALSE)</f>
        <v>#N/A</v>
      </c>
      <c r="CV2661"/>
      <c r="CZ2661" t="e">
        <f>VLOOKUP(CY2661,Sheet2!$E$2:$I$222,3,FALSE)</f>
        <v>#N/A</v>
      </c>
      <c r="DA2661" t="e">
        <f>VLOOKUP(CY2661,Sheet2!$E$2:$I$222,4,FALSE)</f>
        <v>#N/A</v>
      </c>
      <c r="DB2661" t="e">
        <f>VLOOKUP(CY2661,Sheet2!$E$2:$I$222,5,FALSE)</f>
        <v>#N/A</v>
      </c>
      <c r="DC2661"/>
      <c r="DG2661" t="e">
        <f>VLOOKUP(DF2661,Sheet2!$E$2:$I$222,3,FALSE)</f>
        <v>#N/A</v>
      </c>
      <c r="DH2661" t="e">
        <f>VLOOKUP(DF2661,Sheet2!$E$2:$I$222,4,FALSE)</f>
        <v>#N/A</v>
      </c>
      <c r="DI2661" t="e">
        <f>VLOOKUP(DF2661,Sheet2!$E$2:$I$222,5,FALSE)</f>
        <v>#N/A</v>
      </c>
    </row>
    <row r="2662" spans="1:113" x14ac:dyDescent="0.25">
      <c r="A2662">
        <v>2769</v>
      </c>
      <c r="C2662">
        <v>16331</v>
      </c>
      <c r="D2662">
        <v>6331</v>
      </c>
      <c r="E2662">
        <v>37.797780000000003</v>
      </c>
      <c r="F2662">
        <v>-122.40201999999999</v>
      </c>
      <c r="G2662" t="s">
        <v>1922</v>
      </c>
      <c r="H2662" t="s">
        <v>4341</v>
      </c>
      <c r="I2662" t="s">
        <v>4907</v>
      </c>
      <c r="J2662" t="s">
        <v>4946</v>
      </c>
      <c r="K2662" t="s">
        <v>4966</v>
      </c>
      <c r="Q2662" t="s">
        <v>5924</v>
      </c>
      <c r="S2662" t="s">
        <v>6547</v>
      </c>
      <c r="W2662">
        <f t="shared" si="41"/>
        <v>1</v>
      </c>
      <c r="X2662" t="s">
        <v>6814</v>
      </c>
      <c r="Y2662" t="s">
        <v>6886</v>
      </c>
      <c r="Z2662" s="59" t="s">
        <v>6972</v>
      </c>
      <c r="AA2662" t="str">
        <f>VLOOKUP($Z2662,Sheet2!$E$2:$I$222,3,FALSE)</f>
        <v>To Financial District - Levi Plaza</v>
      </c>
      <c r="AB2662" t="str">
        <f>VLOOKUP($Z2662,Sheet2!$E$2:$I$222,4,FALSE)</f>
        <v>Sansome &amp; Filbert</v>
      </c>
      <c r="AC2662" t="str">
        <f>VLOOKUP($Z2662,Sheet2!$E$2:$I$222,5,FALSE)</f>
        <v>AM Only: M-F ~ 6am-9am</v>
      </c>
      <c r="AH2662" t="e">
        <f>VLOOKUP(AG2662,Sheet2!$E$2:$I$222,3,FALSE)</f>
        <v>#N/A</v>
      </c>
      <c r="AI2662" t="e">
        <f>VLOOKUP(AG2662,Sheet2!$E$2:$I$222,4,FALSE)</f>
        <v>#N/A</v>
      </c>
      <c r="AJ2662" t="e">
        <f>VLOOKUP(AG2662,Sheet2!$E$2:$I$222,5,FALSE)</f>
        <v>#N/A</v>
      </c>
      <c r="AK2662"/>
      <c r="AO2662" t="e">
        <f>VLOOKUP(AN2662,Sheet2!$E$2:$I$222,3,FALSE)</f>
        <v>#N/A</v>
      </c>
      <c r="AP2662" t="e">
        <f>VLOOKUP(AN2662,Sheet2!$E$2:$I$222,4,FALSE)</f>
        <v>#N/A</v>
      </c>
      <c r="AQ2662" t="e">
        <f>VLOOKUP(AN2662,Sheet2!$E$2:$I$222,5,FALSE)</f>
        <v>#N/A</v>
      </c>
      <c r="AR2662"/>
      <c r="AV2662" t="e">
        <f>VLOOKUP(AU2662,Sheet2!$E$2:$I$222,3,FALSE)</f>
        <v>#N/A</v>
      </c>
      <c r="AW2662" t="e">
        <f>VLOOKUP(AU2662,Sheet2!$E$2:$I$222,4,FALSE)</f>
        <v>#N/A</v>
      </c>
      <c r="AX2662" t="e">
        <f>VLOOKUP(AU2662,Sheet2!$E$2:$I$222,5,FALSE)</f>
        <v>#N/A</v>
      </c>
      <c r="AY2662"/>
      <c r="BC2662" t="e">
        <f>VLOOKUP(BB2662,Sheet2!$E$2:$I$222,3,FALSE)</f>
        <v>#N/A</v>
      </c>
      <c r="BD2662" t="e">
        <f>VLOOKUP(BB2662,Sheet2!$E$2:$I$222,4,FALSE)</f>
        <v>#N/A</v>
      </c>
      <c r="BE2662" t="e">
        <f>VLOOKUP(BB2662,Sheet2!$E$2:$I$222,5,FALSE)</f>
        <v>#N/A</v>
      </c>
      <c r="BF2662"/>
      <c r="BJ2662" t="e">
        <f>VLOOKUP(BI2662,Sheet2!$E$2:$I$222,3,FALSE)</f>
        <v>#N/A</v>
      </c>
      <c r="BK2662" t="e">
        <f>VLOOKUP(BI2662,Sheet2!$E$2:$I$222,4,FALSE)</f>
        <v>#N/A</v>
      </c>
      <c r="BL2662" t="e">
        <f>VLOOKUP(BI2662,Sheet2!$E$2:$I$222,5,FALSE)</f>
        <v>#N/A</v>
      </c>
      <c r="BM2662"/>
      <c r="BQ2662" t="e">
        <f>VLOOKUP(BP2662,Sheet2!$E$2:$I$222,3,FALSE)</f>
        <v>#N/A</v>
      </c>
      <c r="BR2662" t="e">
        <f>VLOOKUP(BP2662,Sheet2!$E$2:$I$222,4,FALSE)</f>
        <v>#N/A</v>
      </c>
      <c r="BS2662" t="e">
        <f>VLOOKUP(BP2662,Sheet2!$E$2:$I$222,5,FALSE)</f>
        <v>#N/A</v>
      </c>
      <c r="BT2662"/>
      <c r="BX2662" t="e">
        <f>VLOOKUP(BW2662,Sheet2!$E$2:$I$222,3,FALSE)</f>
        <v>#N/A</v>
      </c>
      <c r="BY2662" t="e">
        <f>VLOOKUP(BW2662,Sheet2!$E$2:$I$222,4,FALSE)</f>
        <v>#N/A</v>
      </c>
      <c r="BZ2662" t="e">
        <f>VLOOKUP(BW2662,Sheet2!$E$2:$I$222,5,FALSE)</f>
        <v>#N/A</v>
      </c>
      <c r="CA2662"/>
      <c r="CE2662" t="e">
        <f>VLOOKUP(CD2662,Sheet2!$E$2:$I$222,3,FALSE)</f>
        <v>#N/A</v>
      </c>
      <c r="CF2662" t="e">
        <f>VLOOKUP(CD2662,Sheet2!$E$2:$I$222,4,FALSE)</f>
        <v>#N/A</v>
      </c>
      <c r="CG2662" t="e">
        <f>VLOOKUP(CD2662,Sheet2!$E$2:$I$222,5,FALSE)</f>
        <v>#N/A</v>
      </c>
      <c r="CH2662"/>
      <c r="CL2662" t="e">
        <f>VLOOKUP(CK2662,Sheet2!$E$2:$I$222,3,FALSE)</f>
        <v>#N/A</v>
      </c>
      <c r="CM2662" t="e">
        <f>VLOOKUP(CK2662,Sheet2!$E$2:$I$222,4,FALSE)</f>
        <v>#N/A</v>
      </c>
      <c r="CN2662" t="e">
        <f>VLOOKUP(CK2662,Sheet2!$E$2:$I$222,5,FALSE)</f>
        <v>#N/A</v>
      </c>
      <c r="CO2662"/>
      <c r="CS2662" t="e">
        <f>VLOOKUP(CR2662,Sheet2!$E$2:$I$222,3,FALSE)</f>
        <v>#N/A</v>
      </c>
      <c r="CT2662" t="e">
        <f>VLOOKUP(CR2662,Sheet2!$E$2:$I$222,4,FALSE)</f>
        <v>#N/A</v>
      </c>
      <c r="CU2662" t="e">
        <f>VLOOKUP(CR2662,Sheet2!$E$2:$I$222,5,FALSE)</f>
        <v>#N/A</v>
      </c>
      <c r="CV2662"/>
      <c r="CZ2662" t="e">
        <f>VLOOKUP(CY2662,Sheet2!$E$2:$I$222,3,FALSE)</f>
        <v>#N/A</v>
      </c>
      <c r="DA2662" t="e">
        <f>VLOOKUP(CY2662,Sheet2!$E$2:$I$222,4,FALSE)</f>
        <v>#N/A</v>
      </c>
      <c r="DB2662" t="e">
        <f>VLOOKUP(CY2662,Sheet2!$E$2:$I$222,5,FALSE)</f>
        <v>#N/A</v>
      </c>
      <c r="DC2662"/>
      <c r="DG2662" t="e">
        <f>VLOOKUP(DF2662,Sheet2!$E$2:$I$222,3,FALSE)</f>
        <v>#N/A</v>
      </c>
      <c r="DH2662" t="e">
        <f>VLOOKUP(DF2662,Sheet2!$E$2:$I$222,4,FALSE)</f>
        <v>#N/A</v>
      </c>
      <c r="DI2662" t="e">
        <f>VLOOKUP(DF2662,Sheet2!$E$2:$I$222,5,FALSE)</f>
        <v>#N/A</v>
      </c>
    </row>
    <row r="2663" spans="1:113" x14ac:dyDescent="0.25">
      <c r="A2663">
        <v>2770</v>
      </c>
      <c r="C2663">
        <v>16332</v>
      </c>
      <c r="D2663">
        <v>6332</v>
      </c>
      <c r="E2663">
        <v>37.792020000000001</v>
      </c>
      <c r="F2663">
        <v>-122.40085999999999</v>
      </c>
      <c r="G2663" t="s">
        <v>1923</v>
      </c>
      <c r="H2663" t="s">
        <v>4342</v>
      </c>
      <c r="I2663" t="s">
        <v>4908</v>
      </c>
      <c r="J2663" t="s">
        <v>4946</v>
      </c>
      <c r="K2663" t="s">
        <v>5009</v>
      </c>
      <c r="Q2663" t="s">
        <v>5924</v>
      </c>
      <c r="S2663" t="s">
        <v>6548</v>
      </c>
      <c r="W2663">
        <f t="shared" si="41"/>
        <v>8</v>
      </c>
      <c r="X2663" t="s">
        <v>6848</v>
      </c>
      <c r="Y2663" t="s">
        <v>6886</v>
      </c>
      <c r="Z2663" s="59" t="s">
        <v>6927</v>
      </c>
      <c r="AA2663" t="str">
        <f>VLOOKUP($Z2663,Sheet2!$E$2:$I$222,3,FALSE)</f>
        <v>To Financial District</v>
      </c>
      <c r="AB2663" t="str">
        <f>VLOOKUP($Z2663,Sheet2!$E$2:$I$222,4,FALSE)</f>
        <v>Davis &amp; Market</v>
      </c>
      <c r="AC2663" t="str">
        <f>VLOOKUP($Z2663,Sheet2!$E$2:$I$222,5,FALSE)</f>
        <v>AM Only: M-F ~ 7am-10am</v>
      </c>
      <c r="AE2663" t="s">
        <v>6831</v>
      </c>
      <c r="AF2663" t="s">
        <v>6886</v>
      </c>
      <c r="AG2663" s="59" t="s">
        <v>6908</v>
      </c>
      <c r="AH2663" t="str">
        <f>VLOOKUP(AG2663,Sheet2!$E$2:$I$222,3,FALSE)</f>
        <v>To Financial District</v>
      </c>
      <c r="AI2663" t="str">
        <f>VLOOKUP(AG2663,Sheet2!$E$2:$I$222,4,FALSE)</f>
        <v>Davis &amp; Market</v>
      </c>
      <c r="AJ2663" t="str">
        <f>VLOOKUP(AG2663,Sheet2!$E$2:$I$222,5,FALSE)</f>
        <v>AM Only: M-F ~ 7am-10am</v>
      </c>
      <c r="AK2663"/>
      <c r="AL2663" t="s">
        <v>6808</v>
      </c>
      <c r="AM2663" t="s">
        <v>6885</v>
      </c>
      <c r="AO2663" t="e">
        <f>VLOOKUP(AN2663,Sheet2!$E$2:$I$222,3,FALSE)</f>
        <v>#N/A</v>
      </c>
      <c r="AP2663" t="e">
        <f>VLOOKUP(AN2663,Sheet2!$E$2:$I$222,4,FALSE)</f>
        <v>#N/A</v>
      </c>
      <c r="AQ2663" t="e">
        <f>VLOOKUP(AN2663,Sheet2!$E$2:$I$222,5,FALSE)</f>
        <v>#N/A</v>
      </c>
      <c r="AR2663"/>
      <c r="AS2663" t="s">
        <v>6846</v>
      </c>
      <c r="AT2663" t="s">
        <v>6886</v>
      </c>
      <c r="AU2663" s="59" t="s">
        <v>6922</v>
      </c>
      <c r="AV2663" t="str">
        <f>VLOOKUP(AU2663,Sheet2!$E$2:$I$222,3,FALSE)</f>
        <v>To Pacific Heights</v>
      </c>
      <c r="AW2663" t="str">
        <f>VLOOKUP(AU2663,Sheet2!$E$2:$I$222,4,FALSE)</f>
        <v>via Downtown</v>
      </c>
      <c r="AX2663" t="str">
        <f>VLOOKUP(AU2663,Sheet2!$E$2:$I$222,5,FALSE)</f>
        <v>Daily ~ 5:30am-11:30am</v>
      </c>
      <c r="AY2663"/>
      <c r="AZ2663" t="s">
        <v>6817</v>
      </c>
      <c r="BA2663" t="s">
        <v>6886</v>
      </c>
      <c r="BB2663" s="59" t="s">
        <v>6898</v>
      </c>
      <c r="BC2663" t="str">
        <f>VLOOKUP(BB2663,Sheet2!$E$2:$I$222,3,FALSE)</f>
        <v>To Financial District</v>
      </c>
      <c r="BD2663" t="str">
        <f>VLOOKUP(BB2663,Sheet2!$E$2:$I$222,4,FALSE)</f>
        <v>Davis &amp; Market</v>
      </c>
      <c r="BE2663" t="str">
        <f>VLOOKUP(BB2663,Sheet2!$E$2:$I$222,5,FALSE)</f>
        <v>AM Only: M-F ~ 7am-9am</v>
      </c>
      <c r="BF2663"/>
      <c r="BG2663" t="s">
        <v>6876</v>
      </c>
      <c r="BH2663" t="s">
        <v>6886</v>
      </c>
      <c r="BI2663" s="59" t="s">
        <v>6966</v>
      </c>
      <c r="BJ2663" t="str">
        <f>VLOOKUP(BI2663,Sheet2!$E$2:$I$222,3,FALSE)</f>
        <v>To Financial District</v>
      </c>
      <c r="BK2663" t="str">
        <f>VLOOKUP(BI2663,Sheet2!$E$2:$I$222,4,FALSE)</f>
        <v>Davis &amp; Market</v>
      </c>
      <c r="BL2663" t="str">
        <f>VLOOKUP(BI2663,Sheet2!$E$2:$I$222,5,FALSE)</f>
        <v>AM Only: M-F ~ 7am-9am</v>
      </c>
      <c r="BM2663"/>
      <c r="BN2663" t="s">
        <v>6986</v>
      </c>
      <c r="BO2663" t="s">
        <v>6886</v>
      </c>
      <c r="BP2663" s="59" t="s">
        <v>7001</v>
      </c>
      <c r="BQ2663" t="str">
        <f>VLOOKUP(BP2663,Sheet2!$E$2:$I$222,3,FALSE)</f>
        <v>To Financial District</v>
      </c>
      <c r="BR2663" t="str">
        <f>VLOOKUP(BP2663,Sheet2!$E$2:$I$222,4,FALSE)</f>
        <v>Davis &amp; Market</v>
      </c>
      <c r="BS2663" t="str">
        <f>VLOOKUP(BP2663,Sheet2!$E$2:$I$222,5,FALSE)</f>
        <v>AM Only: M-F ~ 7am-9am</v>
      </c>
      <c r="BT2663"/>
      <c r="BU2663" t="s">
        <v>6984</v>
      </c>
      <c r="BV2663" t="s">
        <v>6886</v>
      </c>
      <c r="BW2663" s="59" t="s">
        <v>6997</v>
      </c>
      <c r="BX2663" t="str">
        <f>VLOOKUP(BW2663,Sheet2!$E$2:$I$222,3,FALSE)</f>
        <v>To Financial District</v>
      </c>
      <c r="BY2663" t="str">
        <f>VLOOKUP(BW2663,Sheet2!$E$2:$I$222,4,FALSE)</f>
        <v>Davis &amp; Market</v>
      </c>
      <c r="BZ2663" t="str">
        <f>VLOOKUP(BW2663,Sheet2!$E$2:$I$222,5,FALSE)</f>
        <v>AM Only: M-F ~ 7am-9am</v>
      </c>
      <c r="CA2663"/>
      <c r="CE2663" t="e">
        <f>VLOOKUP(CD2663,Sheet2!$E$2:$I$222,3,FALSE)</f>
        <v>#N/A</v>
      </c>
      <c r="CF2663" t="e">
        <f>VLOOKUP(CD2663,Sheet2!$E$2:$I$222,4,FALSE)</f>
        <v>#N/A</v>
      </c>
      <c r="CG2663" t="e">
        <f>VLOOKUP(CD2663,Sheet2!$E$2:$I$222,5,FALSE)</f>
        <v>#N/A</v>
      </c>
      <c r="CH2663"/>
      <c r="CL2663" t="e">
        <f>VLOOKUP(CK2663,Sheet2!$E$2:$I$222,3,FALSE)</f>
        <v>#N/A</v>
      </c>
      <c r="CM2663" t="e">
        <f>VLOOKUP(CK2663,Sheet2!$E$2:$I$222,4,FALSE)</f>
        <v>#N/A</v>
      </c>
      <c r="CN2663" t="e">
        <f>VLOOKUP(CK2663,Sheet2!$E$2:$I$222,5,FALSE)</f>
        <v>#N/A</v>
      </c>
      <c r="CO2663"/>
      <c r="CS2663" t="e">
        <f>VLOOKUP(CR2663,Sheet2!$E$2:$I$222,3,FALSE)</f>
        <v>#N/A</v>
      </c>
      <c r="CT2663" t="e">
        <f>VLOOKUP(CR2663,Sheet2!$E$2:$I$222,4,FALSE)</f>
        <v>#N/A</v>
      </c>
      <c r="CU2663" t="e">
        <f>VLOOKUP(CR2663,Sheet2!$E$2:$I$222,5,FALSE)</f>
        <v>#N/A</v>
      </c>
      <c r="CV2663"/>
      <c r="CZ2663" t="e">
        <f>VLOOKUP(CY2663,Sheet2!$E$2:$I$222,3,FALSE)</f>
        <v>#N/A</v>
      </c>
      <c r="DA2663" t="e">
        <f>VLOOKUP(CY2663,Sheet2!$E$2:$I$222,4,FALSE)</f>
        <v>#N/A</v>
      </c>
      <c r="DB2663" t="e">
        <f>VLOOKUP(CY2663,Sheet2!$E$2:$I$222,5,FALSE)</f>
        <v>#N/A</v>
      </c>
      <c r="DC2663"/>
      <c r="DG2663" t="e">
        <f>VLOOKUP(DF2663,Sheet2!$E$2:$I$222,3,FALSE)</f>
        <v>#N/A</v>
      </c>
      <c r="DH2663" t="e">
        <f>VLOOKUP(DF2663,Sheet2!$E$2:$I$222,4,FALSE)</f>
        <v>#N/A</v>
      </c>
      <c r="DI2663" t="e">
        <f>VLOOKUP(DF2663,Sheet2!$E$2:$I$222,5,FALSE)</f>
        <v>#N/A</v>
      </c>
    </row>
    <row r="2664" spans="1:113" x14ac:dyDescent="0.25">
      <c r="A2664">
        <v>2771</v>
      </c>
      <c r="C2664">
        <v>16333</v>
      </c>
      <c r="D2664">
        <v>6333</v>
      </c>
      <c r="E2664">
        <v>37.794280000000001</v>
      </c>
      <c r="F2664">
        <v>-122.40131</v>
      </c>
      <c r="G2664" t="s">
        <v>1924</v>
      </c>
      <c r="H2664" t="s">
        <v>4343</v>
      </c>
      <c r="I2664" t="s">
        <v>4907</v>
      </c>
      <c r="J2664" t="s">
        <v>4946</v>
      </c>
      <c r="K2664" t="s">
        <v>4966</v>
      </c>
      <c r="Q2664" t="s">
        <v>5924</v>
      </c>
      <c r="S2664" t="s">
        <v>6549</v>
      </c>
      <c r="W2664">
        <f t="shared" si="41"/>
        <v>5</v>
      </c>
      <c r="X2664" t="s">
        <v>6808</v>
      </c>
      <c r="Y2664" t="s">
        <v>6885</v>
      </c>
      <c r="AA2664" t="e">
        <f>VLOOKUP($Z2664,Sheet2!$E$2:$I$222,3,FALSE)</f>
        <v>#N/A</v>
      </c>
      <c r="AB2664" t="e">
        <f>VLOOKUP($Z2664,Sheet2!$E$2:$I$222,4,FALSE)</f>
        <v>#N/A</v>
      </c>
      <c r="AC2664" t="e">
        <f>VLOOKUP($Z2664,Sheet2!$E$2:$I$222,5,FALSE)</f>
        <v>#N/A</v>
      </c>
      <c r="AE2664" t="s">
        <v>6846</v>
      </c>
      <c r="AF2664" t="s">
        <v>6886</v>
      </c>
      <c r="AG2664" s="59" t="s">
        <v>6922</v>
      </c>
      <c r="AH2664" t="str">
        <f>VLOOKUP(AG2664,Sheet2!$E$2:$I$222,3,FALSE)</f>
        <v>To Pacific Heights</v>
      </c>
      <c r="AI2664" t="str">
        <f>VLOOKUP(AG2664,Sheet2!$E$2:$I$222,4,FALSE)</f>
        <v>via Downtown</v>
      </c>
      <c r="AJ2664" t="str">
        <f>VLOOKUP(AG2664,Sheet2!$E$2:$I$222,5,FALSE)</f>
        <v>Daily ~ 5:30am-11:30am</v>
      </c>
      <c r="AK2664"/>
      <c r="AL2664" t="s">
        <v>6822</v>
      </c>
      <c r="AM2664" t="s">
        <v>6888</v>
      </c>
      <c r="AN2664" s="59" t="s">
        <v>6901</v>
      </c>
      <c r="AO2664" t="str">
        <f>VLOOKUP(AN2664,Sheet2!$E$2:$I$222,3,FALSE)</f>
        <v>To Marina District</v>
      </c>
      <c r="AP2664" t="str">
        <f>VLOOKUP(AN2664,Sheet2!$E$2:$I$222,4,FALSE)</f>
        <v>Divisadero &amp; Chestnut</v>
      </c>
      <c r="AQ2664" t="str">
        <f>VLOOKUP(AN2664,Sheet2!$E$2:$I$222,5,FALSE)</f>
        <v>PM Only: M-F ~ 4pm-7pm</v>
      </c>
      <c r="AR2664"/>
      <c r="AS2664" t="s">
        <v>6813</v>
      </c>
      <c r="AT2664" t="s">
        <v>6888</v>
      </c>
      <c r="AU2664" s="59" t="s">
        <v>6893</v>
      </c>
      <c r="AV2664" t="str">
        <f>VLOOKUP(AU2664,Sheet2!$E$2:$I$222,3,FALSE)</f>
        <v>To Pacific Heights</v>
      </c>
      <c r="AW2664" t="str">
        <f>VLOOKUP(AU2664,Sheet2!$E$2:$I$222,4,FALSE)</f>
        <v>Lyon &amp; Greenwich</v>
      </c>
      <c r="AX2664" t="str">
        <f>VLOOKUP(AU2664,Sheet2!$E$2:$I$222,5,FALSE)</f>
        <v>M-F Only ~ 5:30-9am  4-7:30pm</v>
      </c>
      <c r="AY2664"/>
      <c r="AZ2664" t="s">
        <v>6814</v>
      </c>
      <c r="BA2664" t="s">
        <v>6886</v>
      </c>
      <c r="BB2664" s="59" t="s">
        <v>6972</v>
      </c>
      <c r="BC2664" t="str">
        <f>VLOOKUP(BB2664,Sheet2!$E$2:$I$222,3,FALSE)</f>
        <v>To Financial District - Levi Plaza</v>
      </c>
      <c r="BD2664" t="str">
        <f>VLOOKUP(BB2664,Sheet2!$E$2:$I$222,4,FALSE)</f>
        <v>Sansome &amp; Filbert</v>
      </c>
      <c r="BE2664" t="str">
        <f>VLOOKUP(BB2664,Sheet2!$E$2:$I$222,5,FALSE)</f>
        <v>AM Only: M-F ~ 6am-9am</v>
      </c>
      <c r="BF2664"/>
      <c r="BJ2664" t="e">
        <f>VLOOKUP(BI2664,Sheet2!$E$2:$I$222,3,FALSE)</f>
        <v>#N/A</v>
      </c>
      <c r="BK2664" t="e">
        <f>VLOOKUP(BI2664,Sheet2!$E$2:$I$222,4,FALSE)</f>
        <v>#N/A</v>
      </c>
      <c r="BL2664" t="e">
        <f>VLOOKUP(BI2664,Sheet2!$E$2:$I$222,5,FALSE)</f>
        <v>#N/A</v>
      </c>
      <c r="BM2664"/>
      <c r="BQ2664" t="e">
        <f>VLOOKUP(BP2664,Sheet2!$E$2:$I$222,3,FALSE)</f>
        <v>#N/A</v>
      </c>
      <c r="BR2664" t="e">
        <f>VLOOKUP(BP2664,Sheet2!$E$2:$I$222,4,FALSE)</f>
        <v>#N/A</v>
      </c>
      <c r="BS2664" t="e">
        <f>VLOOKUP(BP2664,Sheet2!$E$2:$I$222,5,FALSE)</f>
        <v>#N/A</v>
      </c>
      <c r="BT2664"/>
      <c r="BX2664" t="e">
        <f>VLOOKUP(BW2664,Sheet2!$E$2:$I$222,3,FALSE)</f>
        <v>#N/A</v>
      </c>
      <c r="BY2664" t="e">
        <f>VLOOKUP(BW2664,Sheet2!$E$2:$I$222,4,FALSE)</f>
        <v>#N/A</v>
      </c>
      <c r="BZ2664" t="e">
        <f>VLOOKUP(BW2664,Sheet2!$E$2:$I$222,5,FALSE)</f>
        <v>#N/A</v>
      </c>
      <c r="CA2664"/>
      <c r="CE2664" t="e">
        <f>VLOOKUP(CD2664,Sheet2!$E$2:$I$222,3,FALSE)</f>
        <v>#N/A</v>
      </c>
      <c r="CF2664" t="e">
        <f>VLOOKUP(CD2664,Sheet2!$E$2:$I$222,4,FALSE)</f>
        <v>#N/A</v>
      </c>
      <c r="CG2664" t="e">
        <f>VLOOKUP(CD2664,Sheet2!$E$2:$I$222,5,FALSE)</f>
        <v>#N/A</v>
      </c>
      <c r="CH2664"/>
      <c r="CL2664" t="e">
        <f>VLOOKUP(CK2664,Sheet2!$E$2:$I$222,3,FALSE)</f>
        <v>#N/A</v>
      </c>
      <c r="CM2664" t="e">
        <f>VLOOKUP(CK2664,Sheet2!$E$2:$I$222,4,FALSE)</f>
        <v>#N/A</v>
      </c>
      <c r="CN2664" t="e">
        <f>VLOOKUP(CK2664,Sheet2!$E$2:$I$222,5,FALSE)</f>
        <v>#N/A</v>
      </c>
      <c r="CO2664"/>
      <c r="CS2664" t="e">
        <f>VLOOKUP(CR2664,Sheet2!$E$2:$I$222,3,FALSE)</f>
        <v>#N/A</v>
      </c>
      <c r="CT2664" t="e">
        <f>VLOOKUP(CR2664,Sheet2!$E$2:$I$222,4,FALSE)</f>
        <v>#N/A</v>
      </c>
      <c r="CU2664" t="e">
        <f>VLOOKUP(CR2664,Sheet2!$E$2:$I$222,5,FALSE)</f>
        <v>#N/A</v>
      </c>
      <c r="CV2664"/>
      <c r="CZ2664" t="e">
        <f>VLOOKUP(CY2664,Sheet2!$E$2:$I$222,3,FALSE)</f>
        <v>#N/A</v>
      </c>
      <c r="DA2664" t="e">
        <f>VLOOKUP(CY2664,Sheet2!$E$2:$I$222,4,FALSE)</f>
        <v>#N/A</v>
      </c>
      <c r="DB2664" t="e">
        <f>VLOOKUP(CY2664,Sheet2!$E$2:$I$222,5,FALSE)</f>
        <v>#N/A</v>
      </c>
      <c r="DC2664"/>
      <c r="DG2664" t="e">
        <f>VLOOKUP(DF2664,Sheet2!$E$2:$I$222,3,FALSE)</f>
        <v>#N/A</v>
      </c>
      <c r="DH2664" t="e">
        <f>VLOOKUP(DF2664,Sheet2!$E$2:$I$222,4,FALSE)</f>
        <v>#N/A</v>
      </c>
      <c r="DI2664" t="e">
        <f>VLOOKUP(DF2664,Sheet2!$E$2:$I$222,5,FALSE)</f>
        <v>#N/A</v>
      </c>
    </row>
    <row r="2665" spans="1:113" x14ac:dyDescent="0.25">
      <c r="A2665">
        <v>2772</v>
      </c>
      <c r="C2665">
        <v>16334</v>
      </c>
      <c r="D2665">
        <v>6334</v>
      </c>
      <c r="E2665">
        <v>37.79034</v>
      </c>
      <c r="F2665">
        <v>-122.40061</v>
      </c>
      <c r="G2665" t="s">
        <v>1925</v>
      </c>
      <c r="H2665" t="s">
        <v>4344</v>
      </c>
      <c r="I2665" t="s">
        <v>4919</v>
      </c>
      <c r="J2665" t="s">
        <v>4949</v>
      </c>
      <c r="K2665" t="s">
        <v>4968</v>
      </c>
      <c r="Q2665" t="s">
        <v>5924</v>
      </c>
      <c r="S2665" t="s">
        <v>6550</v>
      </c>
      <c r="T2665" t="s">
        <v>6760</v>
      </c>
      <c r="W2665">
        <f t="shared" si="41"/>
        <v>4</v>
      </c>
      <c r="X2665" t="s">
        <v>6858</v>
      </c>
      <c r="Y2665" t="s">
        <v>6886</v>
      </c>
      <c r="Z2665" s="59" t="s">
        <v>6941</v>
      </c>
      <c r="AA2665" t="str">
        <f>VLOOKUP($Z2665,Sheet2!$E$2:$I$222,3,FALSE)</f>
        <v>To Downtown</v>
      </c>
      <c r="AB2665" t="str">
        <f>VLOOKUP($Z2665,Sheet2!$E$2:$I$222,4,FALSE)</f>
        <v>Market &amp; Sansome</v>
      </c>
      <c r="AC2665" t="str">
        <f>VLOOKUP($Z2665,Sheet2!$E$2:$I$222,5,FALSE)</f>
        <v>Daily ~ 6:30am-11:30pm</v>
      </c>
      <c r="AE2665" t="s">
        <v>6808</v>
      </c>
      <c r="AF2665" t="s">
        <v>6887</v>
      </c>
      <c r="AH2665" t="e">
        <f>VLOOKUP(AG2665,Sheet2!$E$2:$I$222,3,FALSE)</f>
        <v>#N/A</v>
      </c>
      <c r="AI2665" t="e">
        <f>VLOOKUP(AG2665,Sheet2!$E$2:$I$222,4,FALSE)</f>
        <v>#N/A</v>
      </c>
      <c r="AJ2665" t="e">
        <f>VLOOKUP(AG2665,Sheet2!$E$2:$I$222,5,FALSE)</f>
        <v>#N/A</v>
      </c>
      <c r="AK2665"/>
      <c r="AL2665" t="s">
        <v>6846</v>
      </c>
      <c r="AM2665" t="s">
        <v>6888</v>
      </c>
      <c r="AN2665" s="59" t="s">
        <v>6923</v>
      </c>
      <c r="AO2665" t="str">
        <f>VLOOKUP(AN2665,Sheet2!$E$2:$I$222,3,FALSE)</f>
        <v>To Mission District</v>
      </c>
      <c r="AP2665" t="str">
        <f>VLOOKUP(AN2665,Sheet2!$E$2:$I$222,4,FALSE)</f>
        <v>24th St. BART</v>
      </c>
      <c r="AQ2665" t="str">
        <f>VLOOKUP(AN2665,Sheet2!$E$2:$I$222,5,FALSE)</f>
        <v>Daily ~ 6am-12am</v>
      </c>
      <c r="AR2665"/>
      <c r="AS2665" t="s">
        <v>6857</v>
      </c>
      <c r="AT2665" t="s">
        <v>6886</v>
      </c>
      <c r="AU2665" s="59" t="s">
        <v>6939</v>
      </c>
      <c r="AV2665" t="str">
        <f>VLOOKUP(AU2665,Sheet2!$E$2:$I$222,3,FALSE)</f>
        <v>To Downtown SF (Montgomery BART)</v>
      </c>
      <c r="AW2665" t="str">
        <f>VLOOKUP(AU2665,Sheet2!$E$2:$I$222,4,FALSE)</f>
        <v>Hourly Sat-Sun | Holidays</v>
      </c>
      <c r="AX2665" t="str">
        <f>VLOOKUP(AU2665,Sheet2!$E$2:$I$222,5,FALSE)</f>
        <v>Leaves Marin ~ 9:30am-5:30pm</v>
      </c>
      <c r="AY2665"/>
      <c r="BC2665" t="e">
        <f>VLOOKUP(BB2665,Sheet2!$E$2:$I$222,3,FALSE)</f>
        <v>#N/A</v>
      </c>
      <c r="BD2665" t="e">
        <f>VLOOKUP(BB2665,Sheet2!$E$2:$I$222,4,FALSE)</f>
        <v>#N/A</v>
      </c>
      <c r="BE2665" t="e">
        <f>VLOOKUP(BB2665,Sheet2!$E$2:$I$222,5,FALSE)</f>
        <v>#N/A</v>
      </c>
      <c r="BF2665"/>
      <c r="BJ2665" t="e">
        <f>VLOOKUP(BI2665,Sheet2!$E$2:$I$222,3,FALSE)</f>
        <v>#N/A</v>
      </c>
      <c r="BK2665" t="e">
        <f>VLOOKUP(BI2665,Sheet2!$E$2:$I$222,4,FALSE)</f>
        <v>#N/A</v>
      </c>
      <c r="BL2665" t="e">
        <f>VLOOKUP(BI2665,Sheet2!$E$2:$I$222,5,FALSE)</f>
        <v>#N/A</v>
      </c>
      <c r="BM2665"/>
      <c r="BQ2665" t="e">
        <f>VLOOKUP(BP2665,Sheet2!$E$2:$I$222,3,FALSE)</f>
        <v>#N/A</v>
      </c>
      <c r="BR2665" t="e">
        <f>VLOOKUP(BP2665,Sheet2!$E$2:$I$222,4,FALSE)</f>
        <v>#N/A</v>
      </c>
      <c r="BS2665" t="e">
        <f>VLOOKUP(BP2665,Sheet2!$E$2:$I$222,5,FALSE)</f>
        <v>#N/A</v>
      </c>
      <c r="BT2665"/>
      <c r="BX2665" t="e">
        <f>VLOOKUP(BW2665,Sheet2!$E$2:$I$222,3,FALSE)</f>
        <v>#N/A</v>
      </c>
      <c r="BY2665" t="e">
        <f>VLOOKUP(BW2665,Sheet2!$E$2:$I$222,4,FALSE)</f>
        <v>#N/A</v>
      </c>
      <c r="BZ2665" t="e">
        <f>VLOOKUP(BW2665,Sheet2!$E$2:$I$222,5,FALSE)</f>
        <v>#N/A</v>
      </c>
      <c r="CA2665"/>
      <c r="CE2665" t="e">
        <f>VLOOKUP(CD2665,Sheet2!$E$2:$I$222,3,FALSE)</f>
        <v>#N/A</v>
      </c>
      <c r="CF2665" t="e">
        <f>VLOOKUP(CD2665,Sheet2!$E$2:$I$222,4,FALSE)</f>
        <v>#N/A</v>
      </c>
      <c r="CG2665" t="e">
        <f>VLOOKUP(CD2665,Sheet2!$E$2:$I$222,5,FALSE)</f>
        <v>#N/A</v>
      </c>
      <c r="CH2665"/>
      <c r="CL2665" t="e">
        <f>VLOOKUP(CK2665,Sheet2!$E$2:$I$222,3,FALSE)</f>
        <v>#N/A</v>
      </c>
      <c r="CM2665" t="e">
        <f>VLOOKUP(CK2665,Sheet2!$E$2:$I$222,4,FALSE)</f>
        <v>#N/A</v>
      </c>
      <c r="CN2665" t="e">
        <f>VLOOKUP(CK2665,Sheet2!$E$2:$I$222,5,FALSE)</f>
        <v>#N/A</v>
      </c>
      <c r="CO2665"/>
      <c r="CS2665" t="e">
        <f>VLOOKUP(CR2665,Sheet2!$E$2:$I$222,3,FALSE)</f>
        <v>#N/A</v>
      </c>
      <c r="CT2665" t="e">
        <f>VLOOKUP(CR2665,Sheet2!$E$2:$I$222,4,FALSE)</f>
        <v>#N/A</v>
      </c>
      <c r="CU2665" t="e">
        <f>VLOOKUP(CR2665,Sheet2!$E$2:$I$222,5,FALSE)</f>
        <v>#N/A</v>
      </c>
      <c r="CV2665"/>
      <c r="CZ2665" t="e">
        <f>VLOOKUP(CY2665,Sheet2!$E$2:$I$222,3,FALSE)</f>
        <v>#N/A</v>
      </c>
      <c r="DA2665" t="e">
        <f>VLOOKUP(CY2665,Sheet2!$E$2:$I$222,4,FALSE)</f>
        <v>#N/A</v>
      </c>
      <c r="DB2665" t="e">
        <f>VLOOKUP(CY2665,Sheet2!$E$2:$I$222,5,FALSE)</f>
        <v>#N/A</v>
      </c>
      <c r="DC2665"/>
      <c r="DG2665" t="e">
        <f>VLOOKUP(DF2665,Sheet2!$E$2:$I$222,3,FALSE)</f>
        <v>#N/A</v>
      </c>
      <c r="DH2665" t="e">
        <f>VLOOKUP(DF2665,Sheet2!$E$2:$I$222,4,FALSE)</f>
        <v>#N/A</v>
      </c>
      <c r="DI2665" t="e">
        <f>VLOOKUP(DF2665,Sheet2!$E$2:$I$222,5,FALSE)</f>
        <v>#N/A</v>
      </c>
    </row>
    <row r="2666" spans="1:113" x14ac:dyDescent="0.25">
      <c r="A2666">
        <v>2773</v>
      </c>
      <c r="C2666">
        <v>16336</v>
      </c>
      <c r="D2666">
        <v>6336</v>
      </c>
      <c r="E2666">
        <v>37.799669999999999</v>
      </c>
      <c r="F2666">
        <v>-122.4024</v>
      </c>
      <c r="G2666" t="s">
        <v>1926</v>
      </c>
      <c r="H2666" t="s">
        <v>4345</v>
      </c>
      <c r="I2666" t="s">
        <v>4907</v>
      </c>
      <c r="J2666" t="s">
        <v>4946</v>
      </c>
      <c r="K2666" t="s">
        <v>4966</v>
      </c>
      <c r="Q2666" t="s">
        <v>5924</v>
      </c>
      <c r="S2666" t="s">
        <v>6547</v>
      </c>
      <c r="W2666">
        <f t="shared" si="41"/>
        <v>1</v>
      </c>
      <c r="X2666" t="s">
        <v>6814</v>
      </c>
      <c r="Y2666" t="s">
        <v>6886</v>
      </c>
      <c r="Z2666" s="59" t="s">
        <v>6972</v>
      </c>
      <c r="AA2666" t="str">
        <f>VLOOKUP($Z2666,Sheet2!$E$2:$I$222,3,FALSE)</f>
        <v>To Financial District - Levi Plaza</v>
      </c>
      <c r="AB2666" t="str">
        <f>VLOOKUP($Z2666,Sheet2!$E$2:$I$222,4,FALSE)</f>
        <v>Sansome &amp; Filbert</v>
      </c>
      <c r="AC2666" t="str">
        <f>VLOOKUP($Z2666,Sheet2!$E$2:$I$222,5,FALSE)</f>
        <v>AM Only: M-F ~ 6am-9am</v>
      </c>
      <c r="AH2666" t="e">
        <f>VLOOKUP(AG2666,Sheet2!$E$2:$I$222,3,FALSE)</f>
        <v>#N/A</v>
      </c>
      <c r="AI2666" t="e">
        <f>VLOOKUP(AG2666,Sheet2!$E$2:$I$222,4,FALSE)</f>
        <v>#N/A</v>
      </c>
      <c r="AJ2666" t="e">
        <f>VLOOKUP(AG2666,Sheet2!$E$2:$I$222,5,FALSE)</f>
        <v>#N/A</v>
      </c>
      <c r="AK2666"/>
      <c r="AO2666" t="e">
        <f>VLOOKUP(AN2666,Sheet2!$E$2:$I$222,3,FALSE)</f>
        <v>#N/A</v>
      </c>
      <c r="AP2666" t="e">
        <f>VLOOKUP(AN2666,Sheet2!$E$2:$I$222,4,FALSE)</f>
        <v>#N/A</v>
      </c>
      <c r="AQ2666" t="e">
        <f>VLOOKUP(AN2666,Sheet2!$E$2:$I$222,5,FALSE)</f>
        <v>#N/A</v>
      </c>
      <c r="AR2666"/>
      <c r="AV2666" t="e">
        <f>VLOOKUP(AU2666,Sheet2!$E$2:$I$222,3,FALSE)</f>
        <v>#N/A</v>
      </c>
      <c r="AW2666" t="e">
        <f>VLOOKUP(AU2666,Sheet2!$E$2:$I$222,4,FALSE)</f>
        <v>#N/A</v>
      </c>
      <c r="AX2666" t="e">
        <f>VLOOKUP(AU2666,Sheet2!$E$2:$I$222,5,FALSE)</f>
        <v>#N/A</v>
      </c>
      <c r="AY2666"/>
      <c r="BC2666" t="e">
        <f>VLOOKUP(BB2666,Sheet2!$E$2:$I$222,3,FALSE)</f>
        <v>#N/A</v>
      </c>
      <c r="BD2666" t="e">
        <f>VLOOKUP(BB2666,Sheet2!$E$2:$I$222,4,FALSE)</f>
        <v>#N/A</v>
      </c>
      <c r="BE2666" t="e">
        <f>VLOOKUP(BB2666,Sheet2!$E$2:$I$222,5,FALSE)</f>
        <v>#N/A</v>
      </c>
      <c r="BF2666"/>
      <c r="BJ2666" t="e">
        <f>VLOOKUP(BI2666,Sheet2!$E$2:$I$222,3,FALSE)</f>
        <v>#N/A</v>
      </c>
      <c r="BK2666" t="e">
        <f>VLOOKUP(BI2666,Sheet2!$E$2:$I$222,4,FALSE)</f>
        <v>#N/A</v>
      </c>
      <c r="BL2666" t="e">
        <f>VLOOKUP(BI2666,Sheet2!$E$2:$I$222,5,FALSE)</f>
        <v>#N/A</v>
      </c>
      <c r="BM2666"/>
      <c r="BQ2666" t="e">
        <f>VLOOKUP(BP2666,Sheet2!$E$2:$I$222,3,FALSE)</f>
        <v>#N/A</v>
      </c>
      <c r="BR2666" t="e">
        <f>VLOOKUP(BP2666,Sheet2!$E$2:$I$222,4,FALSE)</f>
        <v>#N/A</v>
      </c>
      <c r="BS2666" t="e">
        <f>VLOOKUP(BP2666,Sheet2!$E$2:$I$222,5,FALSE)</f>
        <v>#N/A</v>
      </c>
      <c r="BT2666"/>
      <c r="BX2666" t="e">
        <f>VLOOKUP(BW2666,Sheet2!$E$2:$I$222,3,FALSE)</f>
        <v>#N/A</v>
      </c>
      <c r="BY2666" t="e">
        <f>VLOOKUP(BW2666,Sheet2!$E$2:$I$222,4,FALSE)</f>
        <v>#N/A</v>
      </c>
      <c r="BZ2666" t="e">
        <f>VLOOKUP(BW2666,Sheet2!$E$2:$I$222,5,FALSE)</f>
        <v>#N/A</v>
      </c>
      <c r="CA2666"/>
      <c r="CE2666" t="e">
        <f>VLOOKUP(CD2666,Sheet2!$E$2:$I$222,3,FALSE)</f>
        <v>#N/A</v>
      </c>
      <c r="CF2666" t="e">
        <f>VLOOKUP(CD2666,Sheet2!$E$2:$I$222,4,FALSE)</f>
        <v>#N/A</v>
      </c>
      <c r="CG2666" t="e">
        <f>VLOOKUP(CD2666,Sheet2!$E$2:$I$222,5,FALSE)</f>
        <v>#N/A</v>
      </c>
      <c r="CH2666"/>
      <c r="CL2666" t="e">
        <f>VLOOKUP(CK2666,Sheet2!$E$2:$I$222,3,FALSE)</f>
        <v>#N/A</v>
      </c>
      <c r="CM2666" t="e">
        <f>VLOOKUP(CK2666,Sheet2!$E$2:$I$222,4,FALSE)</f>
        <v>#N/A</v>
      </c>
      <c r="CN2666" t="e">
        <f>VLOOKUP(CK2666,Sheet2!$E$2:$I$222,5,FALSE)</f>
        <v>#N/A</v>
      </c>
      <c r="CO2666"/>
      <c r="CS2666" t="e">
        <f>VLOOKUP(CR2666,Sheet2!$E$2:$I$222,3,FALSE)</f>
        <v>#N/A</v>
      </c>
      <c r="CT2666" t="e">
        <f>VLOOKUP(CR2666,Sheet2!$E$2:$I$222,4,FALSE)</f>
        <v>#N/A</v>
      </c>
      <c r="CU2666" t="e">
        <f>VLOOKUP(CR2666,Sheet2!$E$2:$I$222,5,FALSE)</f>
        <v>#N/A</v>
      </c>
      <c r="CV2666"/>
      <c r="CZ2666" t="e">
        <f>VLOOKUP(CY2666,Sheet2!$E$2:$I$222,3,FALSE)</f>
        <v>#N/A</v>
      </c>
      <c r="DA2666" t="e">
        <f>VLOOKUP(CY2666,Sheet2!$E$2:$I$222,4,FALSE)</f>
        <v>#N/A</v>
      </c>
      <c r="DB2666" t="e">
        <f>VLOOKUP(CY2666,Sheet2!$E$2:$I$222,5,FALSE)</f>
        <v>#N/A</v>
      </c>
      <c r="DC2666"/>
      <c r="DG2666" t="e">
        <f>VLOOKUP(DF2666,Sheet2!$E$2:$I$222,3,FALSE)</f>
        <v>#N/A</v>
      </c>
      <c r="DH2666" t="e">
        <f>VLOOKUP(DF2666,Sheet2!$E$2:$I$222,4,FALSE)</f>
        <v>#N/A</v>
      </c>
      <c r="DI2666" t="e">
        <f>VLOOKUP(DF2666,Sheet2!$E$2:$I$222,5,FALSE)</f>
        <v>#N/A</v>
      </c>
    </row>
    <row r="2667" spans="1:113" x14ac:dyDescent="0.25">
      <c r="A2667">
        <v>2774</v>
      </c>
      <c r="C2667">
        <v>16337</v>
      </c>
      <c r="D2667">
        <v>6337</v>
      </c>
      <c r="E2667">
        <v>37.796059999999997</v>
      </c>
      <c r="F2667">
        <v>-122.40166000000001</v>
      </c>
      <c r="G2667" t="s">
        <v>1927</v>
      </c>
      <c r="H2667" t="s">
        <v>4346</v>
      </c>
      <c r="I2667" t="s">
        <v>4907</v>
      </c>
      <c r="J2667" t="s">
        <v>4946</v>
      </c>
      <c r="K2667" t="s">
        <v>4961</v>
      </c>
      <c r="M2667" t="s">
        <v>5109</v>
      </c>
      <c r="N2667" t="s">
        <v>5759</v>
      </c>
      <c r="Q2667" t="s">
        <v>5924</v>
      </c>
      <c r="R2667">
        <v>808</v>
      </c>
      <c r="S2667" t="s">
        <v>6551</v>
      </c>
      <c r="W2667">
        <f t="shared" si="41"/>
        <v>4</v>
      </c>
      <c r="X2667" t="s">
        <v>6808</v>
      </c>
      <c r="Y2667" t="s">
        <v>6885</v>
      </c>
      <c r="AA2667" t="e">
        <f>VLOOKUP($Z2667,Sheet2!$E$2:$I$222,3,FALSE)</f>
        <v>#N/A</v>
      </c>
      <c r="AB2667" t="e">
        <f>VLOOKUP($Z2667,Sheet2!$E$2:$I$222,4,FALSE)</f>
        <v>#N/A</v>
      </c>
      <c r="AC2667" t="e">
        <f>VLOOKUP($Z2667,Sheet2!$E$2:$I$222,5,FALSE)</f>
        <v>#N/A</v>
      </c>
      <c r="AE2667" t="s">
        <v>6846</v>
      </c>
      <c r="AF2667" t="s">
        <v>6886</v>
      </c>
      <c r="AG2667" s="59" t="s">
        <v>6922</v>
      </c>
      <c r="AH2667" t="str">
        <f>VLOOKUP(AG2667,Sheet2!$E$2:$I$222,3,FALSE)</f>
        <v>To Pacific Heights</v>
      </c>
      <c r="AI2667" t="str">
        <f>VLOOKUP(AG2667,Sheet2!$E$2:$I$222,4,FALSE)</f>
        <v>via Downtown</v>
      </c>
      <c r="AJ2667" t="str">
        <f>VLOOKUP(AG2667,Sheet2!$E$2:$I$222,5,FALSE)</f>
        <v>Daily ~ 5:30am-11:30am</v>
      </c>
      <c r="AK2667"/>
      <c r="AL2667" t="s">
        <v>6822</v>
      </c>
      <c r="AM2667" t="s">
        <v>6888</v>
      </c>
      <c r="AN2667" s="59" t="s">
        <v>6901</v>
      </c>
      <c r="AO2667" t="str">
        <f>VLOOKUP(AN2667,Sheet2!$E$2:$I$222,3,FALSE)</f>
        <v>To Marina District</v>
      </c>
      <c r="AP2667" t="str">
        <f>VLOOKUP(AN2667,Sheet2!$E$2:$I$222,4,FALSE)</f>
        <v>Divisadero &amp; Chestnut</v>
      </c>
      <c r="AQ2667" t="str">
        <f>VLOOKUP(AN2667,Sheet2!$E$2:$I$222,5,FALSE)</f>
        <v>PM Only: M-F ~ 4pm-7pm</v>
      </c>
      <c r="AR2667"/>
      <c r="AS2667" t="s">
        <v>6814</v>
      </c>
      <c r="AT2667" t="s">
        <v>6886</v>
      </c>
      <c r="AU2667" s="59" t="s">
        <v>6972</v>
      </c>
      <c r="AV2667" t="str">
        <f>VLOOKUP(AU2667,Sheet2!$E$2:$I$222,3,FALSE)</f>
        <v>To Financial District - Levi Plaza</v>
      </c>
      <c r="AW2667" t="str">
        <f>VLOOKUP(AU2667,Sheet2!$E$2:$I$222,4,FALSE)</f>
        <v>Sansome &amp; Filbert</v>
      </c>
      <c r="AX2667" t="str">
        <f>VLOOKUP(AU2667,Sheet2!$E$2:$I$222,5,FALSE)</f>
        <v>AM Only: M-F ~ 6am-9am</v>
      </c>
      <c r="AY2667"/>
      <c r="BC2667" t="e">
        <f>VLOOKUP(BB2667,Sheet2!$E$2:$I$222,3,FALSE)</f>
        <v>#N/A</v>
      </c>
      <c r="BD2667" t="e">
        <f>VLOOKUP(BB2667,Sheet2!$E$2:$I$222,4,FALSE)</f>
        <v>#N/A</v>
      </c>
      <c r="BE2667" t="e">
        <f>VLOOKUP(BB2667,Sheet2!$E$2:$I$222,5,FALSE)</f>
        <v>#N/A</v>
      </c>
      <c r="BF2667"/>
      <c r="BJ2667" t="e">
        <f>VLOOKUP(BI2667,Sheet2!$E$2:$I$222,3,FALSE)</f>
        <v>#N/A</v>
      </c>
      <c r="BK2667" t="e">
        <f>VLOOKUP(BI2667,Sheet2!$E$2:$I$222,4,FALSE)</f>
        <v>#N/A</v>
      </c>
      <c r="BL2667" t="e">
        <f>VLOOKUP(BI2667,Sheet2!$E$2:$I$222,5,FALSE)</f>
        <v>#N/A</v>
      </c>
      <c r="BM2667"/>
      <c r="BQ2667" t="e">
        <f>VLOOKUP(BP2667,Sheet2!$E$2:$I$222,3,FALSE)</f>
        <v>#N/A</v>
      </c>
      <c r="BR2667" t="e">
        <f>VLOOKUP(BP2667,Sheet2!$E$2:$I$222,4,FALSE)</f>
        <v>#N/A</v>
      </c>
      <c r="BS2667" t="e">
        <f>VLOOKUP(BP2667,Sheet2!$E$2:$I$222,5,FALSE)</f>
        <v>#N/A</v>
      </c>
      <c r="BT2667"/>
      <c r="BX2667" t="e">
        <f>VLOOKUP(BW2667,Sheet2!$E$2:$I$222,3,FALSE)</f>
        <v>#N/A</v>
      </c>
      <c r="BY2667" t="e">
        <f>VLOOKUP(BW2667,Sheet2!$E$2:$I$222,4,FALSE)</f>
        <v>#N/A</v>
      </c>
      <c r="BZ2667" t="e">
        <f>VLOOKUP(BW2667,Sheet2!$E$2:$I$222,5,FALSE)</f>
        <v>#N/A</v>
      </c>
      <c r="CA2667"/>
      <c r="CE2667" t="e">
        <f>VLOOKUP(CD2667,Sheet2!$E$2:$I$222,3,FALSE)</f>
        <v>#N/A</v>
      </c>
      <c r="CF2667" t="e">
        <f>VLOOKUP(CD2667,Sheet2!$E$2:$I$222,4,FALSE)</f>
        <v>#N/A</v>
      </c>
      <c r="CG2667" t="e">
        <f>VLOOKUP(CD2667,Sheet2!$E$2:$I$222,5,FALSE)</f>
        <v>#N/A</v>
      </c>
      <c r="CH2667"/>
      <c r="CL2667" t="e">
        <f>VLOOKUP(CK2667,Sheet2!$E$2:$I$222,3,FALSE)</f>
        <v>#N/A</v>
      </c>
      <c r="CM2667" t="e">
        <f>VLOOKUP(CK2667,Sheet2!$E$2:$I$222,4,FALSE)</f>
        <v>#N/A</v>
      </c>
      <c r="CN2667" t="e">
        <f>VLOOKUP(CK2667,Sheet2!$E$2:$I$222,5,FALSE)</f>
        <v>#N/A</v>
      </c>
      <c r="CO2667"/>
      <c r="CS2667" t="e">
        <f>VLOOKUP(CR2667,Sheet2!$E$2:$I$222,3,FALSE)</f>
        <v>#N/A</v>
      </c>
      <c r="CT2667" t="e">
        <f>VLOOKUP(CR2667,Sheet2!$E$2:$I$222,4,FALSE)</f>
        <v>#N/A</v>
      </c>
      <c r="CU2667" t="e">
        <f>VLOOKUP(CR2667,Sheet2!$E$2:$I$222,5,FALSE)</f>
        <v>#N/A</v>
      </c>
      <c r="CV2667"/>
      <c r="CZ2667" t="e">
        <f>VLOOKUP(CY2667,Sheet2!$E$2:$I$222,3,FALSE)</f>
        <v>#N/A</v>
      </c>
      <c r="DA2667" t="e">
        <f>VLOOKUP(CY2667,Sheet2!$E$2:$I$222,4,FALSE)</f>
        <v>#N/A</v>
      </c>
      <c r="DB2667" t="e">
        <f>VLOOKUP(CY2667,Sheet2!$E$2:$I$222,5,FALSE)</f>
        <v>#N/A</v>
      </c>
      <c r="DC2667"/>
      <c r="DG2667" t="e">
        <f>VLOOKUP(DF2667,Sheet2!$E$2:$I$222,3,FALSE)</f>
        <v>#N/A</v>
      </c>
      <c r="DH2667" t="e">
        <f>VLOOKUP(DF2667,Sheet2!$E$2:$I$222,4,FALSE)</f>
        <v>#N/A</v>
      </c>
      <c r="DI2667" t="e">
        <f>VLOOKUP(DF2667,Sheet2!$E$2:$I$222,5,FALSE)</f>
        <v>#N/A</v>
      </c>
    </row>
    <row r="2668" spans="1:113" x14ac:dyDescent="0.25">
      <c r="A2668">
        <v>2775</v>
      </c>
      <c r="C2668">
        <v>16339</v>
      </c>
      <c r="D2668">
        <v>6339</v>
      </c>
      <c r="E2668">
        <v>37.711979999999997</v>
      </c>
      <c r="F2668">
        <v>-122.41862</v>
      </c>
      <c r="G2668" t="s">
        <v>1928</v>
      </c>
      <c r="H2668" t="s">
        <v>4347</v>
      </c>
      <c r="I2668" t="s">
        <v>4919</v>
      </c>
      <c r="J2668" t="s">
        <v>4946</v>
      </c>
      <c r="K2668" t="s">
        <v>4964</v>
      </c>
      <c r="Q2668" t="s">
        <v>5924</v>
      </c>
      <c r="S2668" t="s">
        <v>6552</v>
      </c>
      <c r="T2668" t="s">
        <v>6730</v>
      </c>
      <c r="W2668">
        <f t="shared" si="41"/>
        <v>6</v>
      </c>
      <c r="X2668" t="s">
        <v>6815</v>
      </c>
      <c r="Y2668" t="s">
        <v>6888</v>
      </c>
      <c r="Z2668" s="59" t="s">
        <v>6906</v>
      </c>
      <c r="AA2668" t="str">
        <f>VLOOKUP($Z2668,Sheet2!$E$2:$I$222,3,FALSE)</f>
        <v>To City College</v>
      </c>
      <c r="AB2668" t="str">
        <f>VLOOKUP($Z2668,Sheet2!$E$2:$I$222,4,FALSE)</f>
        <v>Daily ~ 8:30am-12am</v>
      </c>
      <c r="AC2668" t="str">
        <f>VLOOKUP($Z2668,Sheet2!$E$2:$I$222,5,FALSE)</f>
        <v>Except M-F ~ 4pm-7pm: Use 8AX/BX</v>
      </c>
      <c r="AE2668" t="s">
        <v>6881</v>
      </c>
      <c r="AF2668" t="s">
        <v>6888</v>
      </c>
      <c r="AG2668" s="59" t="s">
        <v>6994</v>
      </c>
      <c r="AH2668" t="str">
        <f>VLOOKUP(AG2668,Sheet2!$E$2:$I$222,3,FALSE)</f>
        <v>To City College</v>
      </c>
      <c r="AI2668" t="str">
        <f>VLOOKUP(AG2668,Sheet2!$E$2:$I$222,4,FALSE)</f>
        <v>Ocean &amp; Phelan</v>
      </c>
      <c r="AJ2668" t="str">
        <f>VLOOKUP(AG2668,Sheet2!$E$2:$I$222,5,FALSE)</f>
        <v>PM Only: M-F ~ 3:30pm-6:30pm</v>
      </c>
      <c r="AK2668"/>
      <c r="AL2668" t="s">
        <v>6809</v>
      </c>
      <c r="AM2668" t="s">
        <v>6885</v>
      </c>
      <c r="AO2668" t="e">
        <f>VLOOKUP(AN2668,Sheet2!$E$2:$I$222,3,FALSE)</f>
        <v>#N/A</v>
      </c>
      <c r="AP2668" t="e">
        <f>VLOOKUP(AN2668,Sheet2!$E$2:$I$222,4,FALSE)</f>
        <v>#N/A</v>
      </c>
      <c r="AQ2668" t="e">
        <f>VLOOKUP(AN2668,Sheet2!$E$2:$I$222,5,FALSE)</f>
        <v>#N/A</v>
      </c>
      <c r="AR2668"/>
      <c r="AS2668" t="s">
        <v>6809</v>
      </c>
      <c r="AT2668" t="s">
        <v>6887</v>
      </c>
      <c r="AV2668" t="e">
        <f>VLOOKUP(AU2668,Sheet2!$E$2:$I$222,3,FALSE)</f>
        <v>#N/A</v>
      </c>
      <c r="AW2668" t="e">
        <f>VLOOKUP(AU2668,Sheet2!$E$2:$I$222,4,FALSE)</f>
        <v>#N/A</v>
      </c>
      <c r="AX2668" t="e">
        <f>VLOOKUP(AU2668,Sheet2!$E$2:$I$222,5,FALSE)</f>
        <v>#N/A</v>
      </c>
      <c r="AY2668"/>
      <c r="AZ2668" t="s">
        <v>6872</v>
      </c>
      <c r="BA2668" t="s">
        <v>6886</v>
      </c>
      <c r="BB2668" s="59" t="s">
        <v>6960</v>
      </c>
      <c r="BC2668" t="str">
        <f>VLOOKUP(BB2668,Sheet2!$E$2:$I$222,3,FALSE)</f>
        <v>To Downtown</v>
      </c>
      <c r="BD2668" t="str">
        <f>VLOOKUP(BB2668,Sheet2!$E$2:$I$222,4,FALSE)</f>
        <v>Main &amp; Mission</v>
      </c>
      <c r="BE2668" t="str">
        <f>VLOOKUP(BB2668,Sheet2!$E$2:$I$222,5,FALSE)</f>
        <v>M-F ~ 6am-5:30pm</v>
      </c>
      <c r="BF2668"/>
      <c r="BG2668" t="s">
        <v>6810</v>
      </c>
      <c r="BH2668" t="s">
        <v>6887</v>
      </c>
      <c r="BJ2668" t="e">
        <f>VLOOKUP(BI2668,Sheet2!$E$2:$I$222,3,FALSE)</f>
        <v>#N/A</v>
      </c>
      <c r="BK2668" t="e">
        <f>VLOOKUP(BI2668,Sheet2!$E$2:$I$222,4,FALSE)</f>
        <v>#N/A</v>
      </c>
      <c r="BL2668" t="e">
        <f>VLOOKUP(BI2668,Sheet2!$E$2:$I$222,5,FALSE)</f>
        <v>#N/A</v>
      </c>
      <c r="BM2668"/>
      <c r="BQ2668" t="e">
        <f>VLOOKUP(BP2668,Sheet2!$E$2:$I$222,3,FALSE)</f>
        <v>#N/A</v>
      </c>
      <c r="BR2668" t="e">
        <f>VLOOKUP(BP2668,Sheet2!$E$2:$I$222,4,FALSE)</f>
        <v>#N/A</v>
      </c>
      <c r="BS2668" t="e">
        <f>VLOOKUP(BP2668,Sheet2!$E$2:$I$222,5,FALSE)</f>
        <v>#N/A</v>
      </c>
      <c r="BT2668"/>
      <c r="BX2668" t="e">
        <f>VLOOKUP(BW2668,Sheet2!$E$2:$I$222,3,FALSE)</f>
        <v>#N/A</v>
      </c>
      <c r="BY2668" t="e">
        <f>VLOOKUP(BW2668,Sheet2!$E$2:$I$222,4,FALSE)</f>
        <v>#N/A</v>
      </c>
      <c r="BZ2668" t="e">
        <f>VLOOKUP(BW2668,Sheet2!$E$2:$I$222,5,FALSE)</f>
        <v>#N/A</v>
      </c>
      <c r="CA2668"/>
      <c r="CE2668" t="e">
        <f>VLOOKUP(CD2668,Sheet2!$E$2:$I$222,3,FALSE)</f>
        <v>#N/A</v>
      </c>
      <c r="CF2668" t="e">
        <f>VLOOKUP(CD2668,Sheet2!$E$2:$I$222,4,FALSE)</f>
        <v>#N/A</v>
      </c>
      <c r="CG2668" t="e">
        <f>VLOOKUP(CD2668,Sheet2!$E$2:$I$222,5,FALSE)</f>
        <v>#N/A</v>
      </c>
      <c r="CH2668"/>
      <c r="CL2668" t="e">
        <f>VLOOKUP(CK2668,Sheet2!$E$2:$I$222,3,FALSE)</f>
        <v>#N/A</v>
      </c>
      <c r="CM2668" t="e">
        <f>VLOOKUP(CK2668,Sheet2!$E$2:$I$222,4,FALSE)</f>
        <v>#N/A</v>
      </c>
      <c r="CN2668" t="e">
        <f>VLOOKUP(CK2668,Sheet2!$E$2:$I$222,5,FALSE)</f>
        <v>#N/A</v>
      </c>
      <c r="CO2668"/>
      <c r="CS2668" t="e">
        <f>VLOOKUP(CR2668,Sheet2!$E$2:$I$222,3,FALSE)</f>
        <v>#N/A</v>
      </c>
      <c r="CT2668" t="e">
        <f>VLOOKUP(CR2668,Sheet2!$E$2:$I$222,4,FALSE)</f>
        <v>#N/A</v>
      </c>
      <c r="CU2668" t="e">
        <f>VLOOKUP(CR2668,Sheet2!$E$2:$I$222,5,FALSE)</f>
        <v>#N/A</v>
      </c>
      <c r="CV2668"/>
      <c r="CZ2668" t="e">
        <f>VLOOKUP(CY2668,Sheet2!$E$2:$I$222,3,FALSE)</f>
        <v>#N/A</v>
      </c>
      <c r="DA2668" t="e">
        <f>VLOOKUP(CY2668,Sheet2!$E$2:$I$222,4,FALSE)</f>
        <v>#N/A</v>
      </c>
      <c r="DB2668" t="e">
        <f>VLOOKUP(CY2668,Sheet2!$E$2:$I$222,5,FALSE)</f>
        <v>#N/A</v>
      </c>
      <c r="DC2668"/>
      <c r="DG2668" t="e">
        <f>VLOOKUP(DF2668,Sheet2!$E$2:$I$222,3,FALSE)</f>
        <v>#N/A</v>
      </c>
      <c r="DH2668" t="e">
        <f>VLOOKUP(DF2668,Sheet2!$E$2:$I$222,4,FALSE)</f>
        <v>#N/A</v>
      </c>
      <c r="DI2668" t="e">
        <f>VLOOKUP(DF2668,Sheet2!$E$2:$I$222,5,FALSE)</f>
        <v>#N/A</v>
      </c>
    </row>
    <row r="2669" spans="1:113" x14ac:dyDescent="0.25">
      <c r="A2669">
        <v>2776</v>
      </c>
      <c r="C2669">
        <v>16340</v>
      </c>
      <c r="D2669">
        <v>6340</v>
      </c>
      <c r="E2669">
        <v>37.711860000000001</v>
      </c>
      <c r="F2669">
        <v>-122.41867999999999</v>
      </c>
      <c r="G2669" t="s">
        <v>1928</v>
      </c>
      <c r="H2669" t="s">
        <v>4347</v>
      </c>
      <c r="I2669" t="s">
        <v>4908</v>
      </c>
      <c r="J2669" t="s">
        <v>4946</v>
      </c>
      <c r="K2669" t="s">
        <v>4964</v>
      </c>
      <c r="Q2669" t="s">
        <v>5924</v>
      </c>
      <c r="S2669" t="s">
        <v>6553</v>
      </c>
      <c r="W2669">
        <f t="shared" si="41"/>
        <v>6</v>
      </c>
      <c r="X2669" t="s">
        <v>6815</v>
      </c>
      <c r="Y2669" t="s">
        <v>6886</v>
      </c>
      <c r="Z2669" s="59" t="s">
        <v>6895</v>
      </c>
      <c r="AA2669" t="str">
        <f>VLOOKUP($Z2669,Sheet2!$E$2:$I$222,3,FALSE)</f>
        <v>To Fisherman's Wharf</v>
      </c>
      <c r="AB2669" t="str">
        <f>VLOOKUP($Z2669,Sheet2!$E$2:$I$222,4,FALSE)</f>
        <v>Daily ~ 8:30am-12am</v>
      </c>
      <c r="AC2669" t="str">
        <f>VLOOKUP($Z2669,Sheet2!$E$2:$I$222,5,FALSE)</f>
        <v>Except M-F ~ 6am-10am: Use 8AX/BX</v>
      </c>
      <c r="AE2669" t="s">
        <v>6881</v>
      </c>
      <c r="AF2669" t="s">
        <v>6885</v>
      </c>
      <c r="AH2669" t="e">
        <f>VLOOKUP(AG2669,Sheet2!$E$2:$I$222,3,FALSE)</f>
        <v>#N/A</v>
      </c>
      <c r="AI2669" t="e">
        <f>VLOOKUP(AG2669,Sheet2!$E$2:$I$222,4,FALSE)</f>
        <v>#N/A</v>
      </c>
      <c r="AJ2669" t="e">
        <f>VLOOKUP(AG2669,Sheet2!$E$2:$I$222,5,FALSE)</f>
        <v>#N/A</v>
      </c>
      <c r="AK2669"/>
      <c r="AL2669" t="s">
        <v>6809</v>
      </c>
      <c r="AM2669" t="s">
        <v>6885</v>
      </c>
      <c r="AO2669" t="e">
        <f>VLOOKUP(AN2669,Sheet2!$E$2:$I$222,3,FALSE)</f>
        <v>#N/A</v>
      </c>
      <c r="AP2669" t="e">
        <f>VLOOKUP(AN2669,Sheet2!$E$2:$I$222,4,FALSE)</f>
        <v>#N/A</v>
      </c>
      <c r="AQ2669" t="e">
        <f>VLOOKUP(AN2669,Sheet2!$E$2:$I$222,5,FALSE)</f>
        <v>#N/A</v>
      </c>
      <c r="AR2669"/>
      <c r="AS2669" t="s">
        <v>6809</v>
      </c>
      <c r="AT2669" t="s">
        <v>6887</v>
      </c>
      <c r="AV2669" t="e">
        <f>VLOOKUP(AU2669,Sheet2!$E$2:$I$222,3,FALSE)</f>
        <v>#N/A</v>
      </c>
      <c r="AW2669" t="e">
        <f>VLOOKUP(AU2669,Sheet2!$E$2:$I$222,4,FALSE)</f>
        <v>#N/A</v>
      </c>
      <c r="AX2669" t="e">
        <f>VLOOKUP(AU2669,Sheet2!$E$2:$I$222,5,FALSE)</f>
        <v>#N/A</v>
      </c>
      <c r="AY2669"/>
      <c r="AZ2669" t="s">
        <v>6872</v>
      </c>
      <c r="BA2669" t="s">
        <v>6888</v>
      </c>
      <c r="BB2669" s="59" t="s">
        <v>6991</v>
      </c>
      <c r="BC2669" t="str">
        <f>VLOOKUP(BB2669,Sheet2!$E$2:$I$222,3,FALSE)</f>
        <v>To Sunnydale</v>
      </c>
      <c r="BD2669" t="str">
        <f>VLOOKUP(BB2669,Sheet2!$E$2:$I$222,4,FALSE)</f>
        <v>Geneva &amp; Schwerin</v>
      </c>
      <c r="BE2669" t="str">
        <f>VLOOKUP(BB2669,Sheet2!$E$2:$I$222,5,FALSE)</f>
        <v>M-F ~ 6am-6pm</v>
      </c>
      <c r="BF2669"/>
      <c r="BG2669" t="s">
        <v>6810</v>
      </c>
      <c r="BH2669" t="s">
        <v>6885</v>
      </c>
      <c r="BJ2669" t="e">
        <f>VLOOKUP(BI2669,Sheet2!$E$2:$I$222,3,FALSE)</f>
        <v>#N/A</v>
      </c>
      <c r="BK2669" t="e">
        <f>VLOOKUP(BI2669,Sheet2!$E$2:$I$222,4,FALSE)</f>
        <v>#N/A</v>
      </c>
      <c r="BL2669" t="e">
        <f>VLOOKUP(BI2669,Sheet2!$E$2:$I$222,5,FALSE)</f>
        <v>#N/A</v>
      </c>
      <c r="BM2669"/>
      <c r="BQ2669" t="e">
        <f>VLOOKUP(BP2669,Sheet2!$E$2:$I$222,3,FALSE)</f>
        <v>#N/A</v>
      </c>
      <c r="BR2669" t="e">
        <f>VLOOKUP(BP2669,Sheet2!$E$2:$I$222,4,FALSE)</f>
        <v>#N/A</v>
      </c>
      <c r="BS2669" t="e">
        <f>VLOOKUP(BP2669,Sheet2!$E$2:$I$222,5,FALSE)</f>
        <v>#N/A</v>
      </c>
      <c r="BT2669"/>
      <c r="BX2669" t="e">
        <f>VLOOKUP(BW2669,Sheet2!$E$2:$I$222,3,FALSE)</f>
        <v>#N/A</v>
      </c>
      <c r="BY2669" t="e">
        <f>VLOOKUP(BW2669,Sheet2!$E$2:$I$222,4,FALSE)</f>
        <v>#N/A</v>
      </c>
      <c r="BZ2669" t="e">
        <f>VLOOKUP(BW2669,Sheet2!$E$2:$I$222,5,FALSE)</f>
        <v>#N/A</v>
      </c>
      <c r="CA2669"/>
      <c r="CE2669" t="e">
        <f>VLOOKUP(CD2669,Sheet2!$E$2:$I$222,3,FALSE)</f>
        <v>#N/A</v>
      </c>
      <c r="CF2669" t="e">
        <f>VLOOKUP(CD2669,Sheet2!$E$2:$I$222,4,FALSE)</f>
        <v>#N/A</v>
      </c>
      <c r="CG2669" t="e">
        <f>VLOOKUP(CD2669,Sheet2!$E$2:$I$222,5,FALSE)</f>
        <v>#N/A</v>
      </c>
      <c r="CH2669"/>
      <c r="CL2669" t="e">
        <f>VLOOKUP(CK2669,Sheet2!$E$2:$I$222,3,FALSE)</f>
        <v>#N/A</v>
      </c>
      <c r="CM2669" t="e">
        <f>VLOOKUP(CK2669,Sheet2!$E$2:$I$222,4,FALSE)</f>
        <v>#N/A</v>
      </c>
      <c r="CN2669" t="e">
        <f>VLOOKUP(CK2669,Sheet2!$E$2:$I$222,5,FALSE)</f>
        <v>#N/A</v>
      </c>
      <c r="CO2669"/>
      <c r="CS2669" t="e">
        <f>VLOOKUP(CR2669,Sheet2!$E$2:$I$222,3,FALSE)</f>
        <v>#N/A</v>
      </c>
      <c r="CT2669" t="e">
        <f>VLOOKUP(CR2669,Sheet2!$E$2:$I$222,4,FALSE)</f>
        <v>#N/A</v>
      </c>
      <c r="CU2669" t="e">
        <f>VLOOKUP(CR2669,Sheet2!$E$2:$I$222,5,FALSE)</f>
        <v>#N/A</v>
      </c>
      <c r="CV2669"/>
      <c r="CZ2669" t="e">
        <f>VLOOKUP(CY2669,Sheet2!$E$2:$I$222,3,FALSE)</f>
        <v>#N/A</v>
      </c>
      <c r="DA2669" t="e">
        <f>VLOOKUP(CY2669,Sheet2!$E$2:$I$222,4,FALSE)</f>
        <v>#N/A</v>
      </c>
      <c r="DB2669" t="e">
        <f>VLOOKUP(CY2669,Sheet2!$E$2:$I$222,5,FALSE)</f>
        <v>#N/A</v>
      </c>
      <c r="DC2669"/>
      <c r="DG2669" t="e">
        <f>VLOOKUP(DF2669,Sheet2!$E$2:$I$222,3,FALSE)</f>
        <v>#N/A</v>
      </c>
      <c r="DH2669" t="e">
        <f>VLOOKUP(DF2669,Sheet2!$E$2:$I$222,4,FALSE)</f>
        <v>#N/A</v>
      </c>
      <c r="DI2669" t="e">
        <f>VLOOKUP(DF2669,Sheet2!$E$2:$I$222,5,FALSE)</f>
        <v>#N/A</v>
      </c>
    </row>
    <row r="2670" spans="1:113" x14ac:dyDescent="0.25">
      <c r="A2670">
        <v>2777</v>
      </c>
      <c r="C2670">
        <v>16343</v>
      </c>
      <c r="D2670">
        <v>6343</v>
      </c>
      <c r="E2670">
        <v>37.708640000000003</v>
      </c>
      <c r="F2670">
        <v>-122.41987</v>
      </c>
      <c r="G2670" t="s">
        <v>1929</v>
      </c>
      <c r="H2670" t="s">
        <v>4348</v>
      </c>
      <c r="I2670" t="s">
        <v>4922</v>
      </c>
      <c r="J2670" t="s">
        <v>4946</v>
      </c>
      <c r="K2670" t="s">
        <v>4966</v>
      </c>
      <c r="M2670" t="s">
        <v>5109</v>
      </c>
      <c r="Q2670" t="s">
        <v>5924</v>
      </c>
      <c r="S2670" t="s">
        <v>6295</v>
      </c>
      <c r="W2670">
        <f t="shared" si="41"/>
        <v>3</v>
      </c>
      <c r="X2670" t="s">
        <v>6815</v>
      </c>
      <c r="Y2670" t="s">
        <v>6886</v>
      </c>
      <c r="Z2670" s="59" t="s">
        <v>6895</v>
      </c>
      <c r="AA2670" t="str">
        <f>VLOOKUP($Z2670,Sheet2!$E$2:$I$222,3,FALSE)</f>
        <v>To Fisherman's Wharf</v>
      </c>
      <c r="AB2670" t="str">
        <f>VLOOKUP($Z2670,Sheet2!$E$2:$I$222,4,FALSE)</f>
        <v>Daily ~ 8:30am-12am</v>
      </c>
      <c r="AC2670" t="str">
        <f>VLOOKUP($Z2670,Sheet2!$E$2:$I$222,5,FALSE)</f>
        <v>Except M-F ~ 6am-10am: Use 8AX/BX</v>
      </c>
      <c r="AE2670" t="s">
        <v>6881</v>
      </c>
      <c r="AF2670" t="s">
        <v>6885</v>
      </c>
      <c r="AH2670" t="e">
        <f>VLOOKUP(AG2670,Sheet2!$E$2:$I$222,3,FALSE)</f>
        <v>#N/A</v>
      </c>
      <c r="AI2670" t="e">
        <f>VLOOKUP(AG2670,Sheet2!$E$2:$I$222,4,FALSE)</f>
        <v>#N/A</v>
      </c>
      <c r="AJ2670" t="e">
        <f>VLOOKUP(AG2670,Sheet2!$E$2:$I$222,5,FALSE)</f>
        <v>#N/A</v>
      </c>
      <c r="AK2670"/>
      <c r="AL2670" t="s">
        <v>6810</v>
      </c>
      <c r="AM2670" t="s">
        <v>6885</v>
      </c>
      <c r="AO2670" t="e">
        <f>VLOOKUP(AN2670,Sheet2!$E$2:$I$222,3,FALSE)</f>
        <v>#N/A</v>
      </c>
      <c r="AP2670" t="e">
        <f>VLOOKUP(AN2670,Sheet2!$E$2:$I$222,4,FALSE)</f>
        <v>#N/A</v>
      </c>
      <c r="AQ2670" t="e">
        <f>VLOOKUP(AN2670,Sheet2!$E$2:$I$222,5,FALSE)</f>
        <v>#N/A</v>
      </c>
      <c r="AR2670"/>
      <c r="AV2670" t="e">
        <f>VLOOKUP(AU2670,Sheet2!$E$2:$I$222,3,FALSE)</f>
        <v>#N/A</v>
      </c>
      <c r="AW2670" t="e">
        <f>VLOOKUP(AU2670,Sheet2!$E$2:$I$222,4,FALSE)</f>
        <v>#N/A</v>
      </c>
      <c r="AX2670" t="e">
        <f>VLOOKUP(AU2670,Sheet2!$E$2:$I$222,5,FALSE)</f>
        <v>#N/A</v>
      </c>
      <c r="AY2670"/>
      <c r="BC2670" t="e">
        <f>VLOOKUP(BB2670,Sheet2!$E$2:$I$222,3,FALSE)</f>
        <v>#N/A</v>
      </c>
      <c r="BD2670" t="e">
        <f>VLOOKUP(BB2670,Sheet2!$E$2:$I$222,4,FALSE)</f>
        <v>#N/A</v>
      </c>
      <c r="BE2670" t="e">
        <f>VLOOKUP(BB2670,Sheet2!$E$2:$I$222,5,FALSE)</f>
        <v>#N/A</v>
      </c>
      <c r="BF2670"/>
      <c r="BJ2670" t="e">
        <f>VLOOKUP(BI2670,Sheet2!$E$2:$I$222,3,FALSE)</f>
        <v>#N/A</v>
      </c>
      <c r="BK2670" t="e">
        <f>VLOOKUP(BI2670,Sheet2!$E$2:$I$222,4,FALSE)</f>
        <v>#N/A</v>
      </c>
      <c r="BL2670" t="e">
        <f>VLOOKUP(BI2670,Sheet2!$E$2:$I$222,5,FALSE)</f>
        <v>#N/A</v>
      </c>
      <c r="BM2670"/>
      <c r="BQ2670" t="e">
        <f>VLOOKUP(BP2670,Sheet2!$E$2:$I$222,3,FALSE)</f>
        <v>#N/A</v>
      </c>
      <c r="BR2670" t="e">
        <f>VLOOKUP(BP2670,Sheet2!$E$2:$I$222,4,FALSE)</f>
        <v>#N/A</v>
      </c>
      <c r="BS2670" t="e">
        <f>VLOOKUP(BP2670,Sheet2!$E$2:$I$222,5,FALSE)</f>
        <v>#N/A</v>
      </c>
      <c r="BT2670"/>
      <c r="BX2670" t="e">
        <f>VLOOKUP(BW2670,Sheet2!$E$2:$I$222,3,FALSE)</f>
        <v>#N/A</v>
      </c>
      <c r="BY2670" t="e">
        <f>VLOOKUP(BW2670,Sheet2!$E$2:$I$222,4,FALSE)</f>
        <v>#N/A</v>
      </c>
      <c r="BZ2670" t="e">
        <f>VLOOKUP(BW2670,Sheet2!$E$2:$I$222,5,FALSE)</f>
        <v>#N/A</v>
      </c>
      <c r="CA2670"/>
      <c r="CE2670" t="e">
        <f>VLOOKUP(CD2670,Sheet2!$E$2:$I$222,3,FALSE)</f>
        <v>#N/A</v>
      </c>
      <c r="CF2670" t="e">
        <f>VLOOKUP(CD2670,Sheet2!$E$2:$I$222,4,FALSE)</f>
        <v>#N/A</v>
      </c>
      <c r="CG2670" t="e">
        <f>VLOOKUP(CD2670,Sheet2!$E$2:$I$222,5,FALSE)</f>
        <v>#N/A</v>
      </c>
      <c r="CH2670"/>
      <c r="CL2670" t="e">
        <f>VLOOKUP(CK2670,Sheet2!$E$2:$I$222,3,FALSE)</f>
        <v>#N/A</v>
      </c>
      <c r="CM2670" t="e">
        <f>VLOOKUP(CK2670,Sheet2!$E$2:$I$222,4,FALSE)</f>
        <v>#N/A</v>
      </c>
      <c r="CN2670" t="e">
        <f>VLOOKUP(CK2670,Sheet2!$E$2:$I$222,5,FALSE)</f>
        <v>#N/A</v>
      </c>
      <c r="CO2670"/>
      <c r="CS2670" t="e">
        <f>VLOOKUP(CR2670,Sheet2!$E$2:$I$222,3,FALSE)</f>
        <v>#N/A</v>
      </c>
      <c r="CT2670" t="e">
        <f>VLOOKUP(CR2670,Sheet2!$E$2:$I$222,4,FALSE)</f>
        <v>#N/A</v>
      </c>
      <c r="CU2670" t="e">
        <f>VLOOKUP(CR2670,Sheet2!$E$2:$I$222,5,FALSE)</f>
        <v>#N/A</v>
      </c>
      <c r="CV2670"/>
      <c r="CZ2670" t="e">
        <f>VLOOKUP(CY2670,Sheet2!$E$2:$I$222,3,FALSE)</f>
        <v>#N/A</v>
      </c>
      <c r="DA2670" t="e">
        <f>VLOOKUP(CY2670,Sheet2!$E$2:$I$222,4,FALSE)</f>
        <v>#N/A</v>
      </c>
      <c r="DB2670" t="e">
        <f>VLOOKUP(CY2670,Sheet2!$E$2:$I$222,5,FALSE)</f>
        <v>#N/A</v>
      </c>
      <c r="DC2670"/>
      <c r="DG2670" t="e">
        <f>VLOOKUP(DF2670,Sheet2!$E$2:$I$222,3,FALSE)</f>
        <v>#N/A</v>
      </c>
      <c r="DH2670" t="e">
        <f>VLOOKUP(DF2670,Sheet2!$E$2:$I$222,4,FALSE)</f>
        <v>#N/A</v>
      </c>
      <c r="DI2670" t="e">
        <f>VLOOKUP(DF2670,Sheet2!$E$2:$I$222,5,FALSE)</f>
        <v>#N/A</v>
      </c>
    </row>
    <row r="2671" spans="1:113" x14ac:dyDescent="0.25">
      <c r="A2671">
        <v>2778</v>
      </c>
      <c r="C2671">
        <v>16344</v>
      </c>
      <c r="D2671">
        <v>6344</v>
      </c>
      <c r="E2671">
        <v>37.708500000000001</v>
      </c>
      <c r="F2671">
        <v>-122.42008</v>
      </c>
      <c r="G2671" t="s">
        <v>1929</v>
      </c>
      <c r="H2671" t="s">
        <v>4348</v>
      </c>
      <c r="I2671" t="s">
        <v>4924</v>
      </c>
      <c r="J2671" t="s">
        <v>4947</v>
      </c>
      <c r="Q2671" t="s">
        <v>5924</v>
      </c>
      <c r="S2671" t="s">
        <v>6314</v>
      </c>
      <c r="T2671" t="s">
        <v>6730</v>
      </c>
      <c r="W2671">
        <f t="shared" si="41"/>
        <v>3</v>
      </c>
      <c r="X2671" t="s">
        <v>6809</v>
      </c>
      <c r="Y2671" t="s">
        <v>6885</v>
      </c>
      <c r="AA2671" t="e">
        <f>VLOOKUP($Z2671,Sheet2!$E$2:$I$222,3,FALSE)</f>
        <v>#N/A</v>
      </c>
      <c r="AB2671" t="e">
        <f>VLOOKUP($Z2671,Sheet2!$E$2:$I$222,4,FALSE)</f>
        <v>#N/A</v>
      </c>
      <c r="AC2671" t="e">
        <f>VLOOKUP($Z2671,Sheet2!$E$2:$I$222,5,FALSE)</f>
        <v>#N/A</v>
      </c>
      <c r="AE2671" t="s">
        <v>6809</v>
      </c>
      <c r="AF2671" t="s">
        <v>6887</v>
      </c>
      <c r="AH2671" t="e">
        <f>VLOOKUP(AG2671,Sheet2!$E$2:$I$222,3,FALSE)</f>
        <v>#N/A</v>
      </c>
      <c r="AI2671" t="e">
        <f>VLOOKUP(AG2671,Sheet2!$E$2:$I$222,4,FALSE)</f>
        <v>#N/A</v>
      </c>
      <c r="AJ2671" t="e">
        <f>VLOOKUP(AG2671,Sheet2!$E$2:$I$222,5,FALSE)</f>
        <v>#N/A</v>
      </c>
      <c r="AK2671"/>
      <c r="AL2671" t="s">
        <v>6872</v>
      </c>
      <c r="AM2671" t="s">
        <v>6886</v>
      </c>
      <c r="AN2671" s="59" t="s">
        <v>6960</v>
      </c>
      <c r="AO2671" t="str">
        <f>VLOOKUP(AN2671,Sheet2!$E$2:$I$222,3,FALSE)</f>
        <v>To Downtown</v>
      </c>
      <c r="AP2671" t="str">
        <f>VLOOKUP(AN2671,Sheet2!$E$2:$I$222,4,FALSE)</f>
        <v>Main &amp; Mission</v>
      </c>
      <c r="AQ2671" t="str">
        <f>VLOOKUP(AN2671,Sheet2!$E$2:$I$222,5,FALSE)</f>
        <v>M-F ~ 6am-5:30pm</v>
      </c>
      <c r="AR2671"/>
      <c r="AV2671" t="e">
        <f>VLOOKUP(AU2671,Sheet2!$E$2:$I$222,3,FALSE)</f>
        <v>#N/A</v>
      </c>
      <c r="AW2671" t="e">
        <f>VLOOKUP(AU2671,Sheet2!$E$2:$I$222,4,FALSE)</f>
        <v>#N/A</v>
      </c>
      <c r="AX2671" t="e">
        <f>VLOOKUP(AU2671,Sheet2!$E$2:$I$222,5,FALSE)</f>
        <v>#N/A</v>
      </c>
      <c r="AY2671"/>
      <c r="BC2671" t="e">
        <f>VLOOKUP(BB2671,Sheet2!$E$2:$I$222,3,FALSE)</f>
        <v>#N/A</v>
      </c>
      <c r="BD2671" t="e">
        <f>VLOOKUP(BB2671,Sheet2!$E$2:$I$222,4,FALSE)</f>
        <v>#N/A</v>
      </c>
      <c r="BE2671" t="e">
        <f>VLOOKUP(BB2671,Sheet2!$E$2:$I$222,5,FALSE)</f>
        <v>#N/A</v>
      </c>
      <c r="BF2671"/>
      <c r="BJ2671" t="e">
        <f>VLOOKUP(BI2671,Sheet2!$E$2:$I$222,3,FALSE)</f>
        <v>#N/A</v>
      </c>
      <c r="BK2671" t="e">
        <f>VLOOKUP(BI2671,Sheet2!$E$2:$I$222,4,FALSE)</f>
        <v>#N/A</v>
      </c>
      <c r="BL2671" t="e">
        <f>VLOOKUP(BI2671,Sheet2!$E$2:$I$222,5,FALSE)</f>
        <v>#N/A</v>
      </c>
      <c r="BM2671"/>
      <c r="BQ2671" t="e">
        <f>VLOOKUP(BP2671,Sheet2!$E$2:$I$222,3,FALSE)</f>
        <v>#N/A</v>
      </c>
      <c r="BR2671" t="e">
        <f>VLOOKUP(BP2671,Sheet2!$E$2:$I$222,4,FALSE)</f>
        <v>#N/A</v>
      </c>
      <c r="BS2671" t="e">
        <f>VLOOKUP(BP2671,Sheet2!$E$2:$I$222,5,FALSE)</f>
        <v>#N/A</v>
      </c>
      <c r="BT2671"/>
      <c r="BX2671" t="e">
        <f>VLOOKUP(BW2671,Sheet2!$E$2:$I$222,3,FALSE)</f>
        <v>#N/A</v>
      </c>
      <c r="BY2671" t="e">
        <f>VLOOKUP(BW2671,Sheet2!$E$2:$I$222,4,FALSE)</f>
        <v>#N/A</v>
      </c>
      <c r="BZ2671" t="e">
        <f>VLOOKUP(BW2671,Sheet2!$E$2:$I$222,5,FALSE)</f>
        <v>#N/A</v>
      </c>
      <c r="CA2671"/>
      <c r="CE2671" t="e">
        <f>VLOOKUP(CD2671,Sheet2!$E$2:$I$222,3,FALSE)</f>
        <v>#N/A</v>
      </c>
      <c r="CF2671" t="e">
        <f>VLOOKUP(CD2671,Sheet2!$E$2:$I$222,4,FALSE)</f>
        <v>#N/A</v>
      </c>
      <c r="CG2671" t="e">
        <f>VLOOKUP(CD2671,Sheet2!$E$2:$I$222,5,FALSE)</f>
        <v>#N/A</v>
      </c>
      <c r="CH2671"/>
      <c r="CL2671" t="e">
        <f>VLOOKUP(CK2671,Sheet2!$E$2:$I$222,3,FALSE)</f>
        <v>#N/A</v>
      </c>
      <c r="CM2671" t="e">
        <f>VLOOKUP(CK2671,Sheet2!$E$2:$I$222,4,FALSE)</f>
        <v>#N/A</v>
      </c>
      <c r="CN2671" t="e">
        <f>VLOOKUP(CK2671,Sheet2!$E$2:$I$222,5,FALSE)</f>
        <v>#N/A</v>
      </c>
      <c r="CO2671"/>
      <c r="CS2671" t="e">
        <f>VLOOKUP(CR2671,Sheet2!$E$2:$I$222,3,FALSE)</f>
        <v>#N/A</v>
      </c>
      <c r="CT2671" t="e">
        <f>VLOOKUP(CR2671,Sheet2!$E$2:$I$222,4,FALSE)</f>
        <v>#N/A</v>
      </c>
      <c r="CU2671" t="e">
        <f>VLOOKUP(CR2671,Sheet2!$E$2:$I$222,5,FALSE)</f>
        <v>#N/A</v>
      </c>
      <c r="CV2671"/>
      <c r="CZ2671" t="e">
        <f>VLOOKUP(CY2671,Sheet2!$E$2:$I$222,3,FALSE)</f>
        <v>#N/A</v>
      </c>
      <c r="DA2671" t="e">
        <f>VLOOKUP(CY2671,Sheet2!$E$2:$I$222,4,FALSE)</f>
        <v>#N/A</v>
      </c>
      <c r="DB2671" t="e">
        <f>VLOOKUP(CY2671,Sheet2!$E$2:$I$222,5,FALSE)</f>
        <v>#N/A</v>
      </c>
      <c r="DC2671"/>
      <c r="DG2671" t="e">
        <f>VLOOKUP(DF2671,Sheet2!$E$2:$I$222,3,FALSE)</f>
        <v>#N/A</v>
      </c>
      <c r="DH2671" t="e">
        <f>VLOOKUP(DF2671,Sheet2!$E$2:$I$222,4,FALSE)</f>
        <v>#N/A</v>
      </c>
      <c r="DI2671" t="e">
        <f>VLOOKUP(DF2671,Sheet2!$E$2:$I$222,5,FALSE)</f>
        <v>#N/A</v>
      </c>
    </row>
    <row r="2672" spans="1:113" x14ac:dyDescent="0.25">
      <c r="A2672">
        <v>2779</v>
      </c>
      <c r="C2672">
        <v>16345</v>
      </c>
      <c r="D2672">
        <v>6345</v>
      </c>
      <c r="E2672">
        <v>37.710030000000003</v>
      </c>
      <c r="F2672">
        <v>-122.41938</v>
      </c>
      <c r="G2672" t="s">
        <v>1930</v>
      </c>
      <c r="H2672" t="s">
        <v>4349</v>
      </c>
      <c r="I2672" t="s">
        <v>4925</v>
      </c>
      <c r="J2672" t="s">
        <v>4948</v>
      </c>
      <c r="Q2672" t="s">
        <v>5924</v>
      </c>
      <c r="S2672" t="s">
        <v>6554</v>
      </c>
      <c r="W2672">
        <f t="shared" si="41"/>
        <v>5</v>
      </c>
      <c r="X2672" t="s">
        <v>6815</v>
      </c>
      <c r="Y2672" t="s">
        <v>6886</v>
      </c>
      <c r="Z2672" s="59" t="s">
        <v>6895</v>
      </c>
      <c r="AA2672" t="str">
        <f>VLOOKUP($Z2672,Sheet2!$E$2:$I$222,3,FALSE)</f>
        <v>To Fisherman's Wharf</v>
      </c>
      <c r="AB2672" t="str">
        <f>VLOOKUP($Z2672,Sheet2!$E$2:$I$222,4,FALSE)</f>
        <v>Daily ~ 8:30am-12am</v>
      </c>
      <c r="AC2672" t="str">
        <f>VLOOKUP($Z2672,Sheet2!$E$2:$I$222,5,FALSE)</f>
        <v>Except M-F ~ 6am-10am: Use 8AX/BX</v>
      </c>
      <c r="AE2672" t="s">
        <v>6881</v>
      </c>
      <c r="AF2672" t="s">
        <v>6885</v>
      </c>
      <c r="AH2672" t="e">
        <f>VLOOKUP(AG2672,Sheet2!$E$2:$I$222,3,FALSE)</f>
        <v>#N/A</v>
      </c>
      <c r="AI2672" t="e">
        <f>VLOOKUP(AG2672,Sheet2!$E$2:$I$222,4,FALSE)</f>
        <v>#N/A</v>
      </c>
      <c r="AJ2672" t="e">
        <f>VLOOKUP(AG2672,Sheet2!$E$2:$I$222,5,FALSE)</f>
        <v>#N/A</v>
      </c>
      <c r="AK2672"/>
      <c r="AL2672" t="s">
        <v>6809</v>
      </c>
      <c r="AM2672" t="s">
        <v>6887</v>
      </c>
      <c r="AO2672" t="e">
        <f>VLOOKUP(AN2672,Sheet2!$E$2:$I$222,3,FALSE)</f>
        <v>#N/A</v>
      </c>
      <c r="AP2672" t="e">
        <f>VLOOKUP(AN2672,Sheet2!$E$2:$I$222,4,FALSE)</f>
        <v>#N/A</v>
      </c>
      <c r="AQ2672" t="e">
        <f>VLOOKUP(AN2672,Sheet2!$E$2:$I$222,5,FALSE)</f>
        <v>#N/A</v>
      </c>
      <c r="AR2672"/>
      <c r="AS2672" t="s">
        <v>6872</v>
      </c>
      <c r="AT2672" t="s">
        <v>6888</v>
      </c>
      <c r="AU2672" s="59" t="s">
        <v>6991</v>
      </c>
      <c r="AV2672" t="str">
        <f>VLOOKUP(AU2672,Sheet2!$E$2:$I$222,3,FALSE)</f>
        <v>To Sunnydale</v>
      </c>
      <c r="AW2672" t="str">
        <f>VLOOKUP(AU2672,Sheet2!$E$2:$I$222,4,FALSE)</f>
        <v>Geneva &amp; Schwerin</v>
      </c>
      <c r="AX2672" t="str">
        <f>VLOOKUP(AU2672,Sheet2!$E$2:$I$222,5,FALSE)</f>
        <v>M-F ~ 6am-6pm</v>
      </c>
      <c r="AY2672"/>
      <c r="AZ2672" t="s">
        <v>6810</v>
      </c>
      <c r="BA2672" t="s">
        <v>6885</v>
      </c>
      <c r="BC2672" t="e">
        <f>VLOOKUP(BB2672,Sheet2!$E$2:$I$222,3,FALSE)</f>
        <v>#N/A</v>
      </c>
      <c r="BD2672" t="e">
        <f>VLOOKUP(BB2672,Sheet2!$E$2:$I$222,4,FALSE)</f>
        <v>#N/A</v>
      </c>
      <c r="BE2672" t="e">
        <f>VLOOKUP(BB2672,Sheet2!$E$2:$I$222,5,FALSE)</f>
        <v>#N/A</v>
      </c>
      <c r="BF2672"/>
      <c r="BJ2672" t="e">
        <f>VLOOKUP(BI2672,Sheet2!$E$2:$I$222,3,FALSE)</f>
        <v>#N/A</v>
      </c>
      <c r="BK2672" t="e">
        <f>VLOOKUP(BI2672,Sheet2!$E$2:$I$222,4,FALSE)</f>
        <v>#N/A</v>
      </c>
      <c r="BL2672" t="e">
        <f>VLOOKUP(BI2672,Sheet2!$E$2:$I$222,5,FALSE)</f>
        <v>#N/A</v>
      </c>
      <c r="BM2672"/>
      <c r="BQ2672" t="e">
        <f>VLOOKUP(BP2672,Sheet2!$E$2:$I$222,3,FALSE)</f>
        <v>#N/A</v>
      </c>
      <c r="BR2672" t="e">
        <f>VLOOKUP(BP2672,Sheet2!$E$2:$I$222,4,FALSE)</f>
        <v>#N/A</v>
      </c>
      <c r="BS2672" t="e">
        <f>VLOOKUP(BP2672,Sheet2!$E$2:$I$222,5,FALSE)</f>
        <v>#N/A</v>
      </c>
      <c r="BT2672"/>
      <c r="BX2672" t="e">
        <f>VLOOKUP(BW2672,Sheet2!$E$2:$I$222,3,FALSE)</f>
        <v>#N/A</v>
      </c>
      <c r="BY2672" t="e">
        <f>VLOOKUP(BW2672,Sheet2!$E$2:$I$222,4,FALSE)</f>
        <v>#N/A</v>
      </c>
      <c r="BZ2672" t="e">
        <f>VLOOKUP(BW2672,Sheet2!$E$2:$I$222,5,FALSE)</f>
        <v>#N/A</v>
      </c>
      <c r="CA2672"/>
      <c r="CE2672" t="e">
        <f>VLOOKUP(CD2672,Sheet2!$E$2:$I$222,3,FALSE)</f>
        <v>#N/A</v>
      </c>
      <c r="CF2672" t="e">
        <f>VLOOKUP(CD2672,Sheet2!$E$2:$I$222,4,FALSE)</f>
        <v>#N/A</v>
      </c>
      <c r="CG2672" t="e">
        <f>VLOOKUP(CD2672,Sheet2!$E$2:$I$222,5,FALSE)</f>
        <v>#N/A</v>
      </c>
      <c r="CH2672"/>
      <c r="CL2672" t="e">
        <f>VLOOKUP(CK2672,Sheet2!$E$2:$I$222,3,FALSE)</f>
        <v>#N/A</v>
      </c>
      <c r="CM2672" t="e">
        <f>VLOOKUP(CK2672,Sheet2!$E$2:$I$222,4,FALSE)</f>
        <v>#N/A</v>
      </c>
      <c r="CN2672" t="e">
        <f>VLOOKUP(CK2672,Sheet2!$E$2:$I$222,5,FALSE)</f>
        <v>#N/A</v>
      </c>
      <c r="CO2672"/>
      <c r="CS2672" t="e">
        <f>VLOOKUP(CR2672,Sheet2!$E$2:$I$222,3,FALSE)</f>
        <v>#N/A</v>
      </c>
      <c r="CT2672" t="e">
        <f>VLOOKUP(CR2672,Sheet2!$E$2:$I$222,4,FALSE)</f>
        <v>#N/A</v>
      </c>
      <c r="CU2672" t="e">
        <f>VLOOKUP(CR2672,Sheet2!$E$2:$I$222,5,FALSE)</f>
        <v>#N/A</v>
      </c>
      <c r="CV2672"/>
      <c r="CZ2672" t="e">
        <f>VLOOKUP(CY2672,Sheet2!$E$2:$I$222,3,FALSE)</f>
        <v>#N/A</v>
      </c>
      <c r="DA2672" t="e">
        <f>VLOOKUP(CY2672,Sheet2!$E$2:$I$222,4,FALSE)</f>
        <v>#N/A</v>
      </c>
      <c r="DB2672" t="e">
        <f>VLOOKUP(CY2672,Sheet2!$E$2:$I$222,5,FALSE)</f>
        <v>#N/A</v>
      </c>
      <c r="DC2672"/>
      <c r="DG2672" t="e">
        <f>VLOOKUP(DF2672,Sheet2!$E$2:$I$222,3,FALSE)</f>
        <v>#N/A</v>
      </c>
      <c r="DH2672" t="e">
        <f>VLOOKUP(DF2672,Sheet2!$E$2:$I$222,4,FALSE)</f>
        <v>#N/A</v>
      </c>
      <c r="DI2672" t="e">
        <f>VLOOKUP(DF2672,Sheet2!$E$2:$I$222,5,FALSE)</f>
        <v>#N/A</v>
      </c>
    </row>
    <row r="2673" spans="1:113" x14ac:dyDescent="0.25">
      <c r="A2673">
        <v>2780</v>
      </c>
      <c r="C2673">
        <v>16346</v>
      </c>
      <c r="D2673">
        <v>6346</v>
      </c>
      <c r="E2673">
        <v>37.709859999999999</v>
      </c>
      <c r="F2673">
        <v>-122.41934000000001</v>
      </c>
      <c r="G2673" t="s">
        <v>1930</v>
      </c>
      <c r="H2673" t="s">
        <v>4349</v>
      </c>
      <c r="I2673" t="s">
        <v>4924</v>
      </c>
      <c r="J2673" t="s">
        <v>4948</v>
      </c>
      <c r="Q2673" t="s">
        <v>5924</v>
      </c>
      <c r="S2673" t="s">
        <v>6552</v>
      </c>
      <c r="T2673" t="s">
        <v>6730</v>
      </c>
      <c r="W2673">
        <f t="shared" si="41"/>
        <v>6</v>
      </c>
      <c r="X2673" t="s">
        <v>6815</v>
      </c>
      <c r="Y2673" t="s">
        <v>6888</v>
      </c>
      <c r="Z2673" s="59" t="s">
        <v>6906</v>
      </c>
      <c r="AA2673" t="str">
        <f>VLOOKUP($Z2673,Sheet2!$E$2:$I$222,3,FALSE)</f>
        <v>To City College</v>
      </c>
      <c r="AB2673" t="str">
        <f>VLOOKUP($Z2673,Sheet2!$E$2:$I$222,4,FALSE)</f>
        <v>Daily ~ 8:30am-12am</v>
      </c>
      <c r="AC2673" t="str">
        <f>VLOOKUP($Z2673,Sheet2!$E$2:$I$222,5,FALSE)</f>
        <v>Except M-F ~ 4pm-7pm: Use 8AX/BX</v>
      </c>
      <c r="AE2673" t="s">
        <v>6881</v>
      </c>
      <c r="AF2673" t="s">
        <v>6888</v>
      </c>
      <c r="AG2673" s="59" t="s">
        <v>6994</v>
      </c>
      <c r="AH2673" t="str">
        <f>VLOOKUP(AG2673,Sheet2!$E$2:$I$222,3,FALSE)</f>
        <v>To City College</v>
      </c>
      <c r="AI2673" t="str">
        <f>VLOOKUP(AG2673,Sheet2!$E$2:$I$222,4,FALSE)</f>
        <v>Ocean &amp; Phelan</v>
      </c>
      <c r="AJ2673" t="str">
        <f>VLOOKUP(AG2673,Sheet2!$E$2:$I$222,5,FALSE)</f>
        <v>PM Only: M-F ~ 3:30pm-6:30pm</v>
      </c>
      <c r="AK2673"/>
      <c r="AL2673" t="s">
        <v>6809</v>
      </c>
      <c r="AM2673" t="s">
        <v>6885</v>
      </c>
      <c r="AO2673" t="e">
        <f>VLOOKUP(AN2673,Sheet2!$E$2:$I$222,3,FALSE)</f>
        <v>#N/A</v>
      </c>
      <c r="AP2673" t="e">
        <f>VLOOKUP(AN2673,Sheet2!$E$2:$I$222,4,FALSE)</f>
        <v>#N/A</v>
      </c>
      <c r="AQ2673" t="e">
        <f>VLOOKUP(AN2673,Sheet2!$E$2:$I$222,5,FALSE)</f>
        <v>#N/A</v>
      </c>
      <c r="AR2673"/>
      <c r="AS2673" t="s">
        <v>6809</v>
      </c>
      <c r="AT2673" t="s">
        <v>6887</v>
      </c>
      <c r="AV2673" t="e">
        <f>VLOOKUP(AU2673,Sheet2!$E$2:$I$222,3,FALSE)</f>
        <v>#N/A</v>
      </c>
      <c r="AW2673" t="e">
        <f>VLOOKUP(AU2673,Sheet2!$E$2:$I$222,4,FALSE)</f>
        <v>#N/A</v>
      </c>
      <c r="AX2673" t="e">
        <f>VLOOKUP(AU2673,Sheet2!$E$2:$I$222,5,FALSE)</f>
        <v>#N/A</v>
      </c>
      <c r="AY2673"/>
      <c r="AZ2673" t="s">
        <v>6872</v>
      </c>
      <c r="BA2673" t="s">
        <v>6886</v>
      </c>
      <c r="BB2673" s="59" t="s">
        <v>6960</v>
      </c>
      <c r="BC2673" t="str">
        <f>VLOOKUP(BB2673,Sheet2!$E$2:$I$222,3,FALSE)</f>
        <v>To Downtown</v>
      </c>
      <c r="BD2673" t="str">
        <f>VLOOKUP(BB2673,Sheet2!$E$2:$I$222,4,FALSE)</f>
        <v>Main &amp; Mission</v>
      </c>
      <c r="BE2673" t="str">
        <f>VLOOKUP(BB2673,Sheet2!$E$2:$I$222,5,FALSE)</f>
        <v>M-F ~ 6am-5:30pm</v>
      </c>
      <c r="BF2673"/>
      <c r="BG2673" t="s">
        <v>6810</v>
      </c>
      <c r="BH2673" t="s">
        <v>6887</v>
      </c>
      <c r="BJ2673" t="e">
        <f>VLOOKUP(BI2673,Sheet2!$E$2:$I$222,3,FALSE)</f>
        <v>#N/A</v>
      </c>
      <c r="BK2673" t="e">
        <f>VLOOKUP(BI2673,Sheet2!$E$2:$I$222,4,FALSE)</f>
        <v>#N/A</v>
      </c>
      <c r="BL2673" t="e">
        <f>VLOOKUP(BI2673,Sheet2!$E$2:$I$222,5,FALSE)</f>
        <v>#N/A</v>
      </c>
      <c r="BM2673"/>
      <c r="BQ2673" t="e">
        <f>VLOOKUP(BP2673,Sheet2!$E$2:$I$222,3,FALSE)</f>
        <v>#N/A</v>
      </c>
      <c r="BR2673" t="e">
        <f>VLOOKUP(BP2673,Sheet2!$E$2:$I$222,4,FALSE)</f>
        <v>#N/A</v>
      </c>
      <c r="BS2673" t="e">
        <f>VLOOKUP(BP2673,Sheet2!$E$2:$I$222,5,FALSE)</f>
        <v>#N/A</v>
      </c>
      <c r="BT2673"/>
      <c r="BX2673" t="e">
        <f>VLOOKUP(BW2673,Sheet2!$E$2:$I$222,3,FALSE)</f>
        <v>#N/A</v>
      </c>
      <c r="BY2673" t="e">
        <f>VLOOKUP(BW2673,Sheet2!$E$2:$I$222,4,FALSE)</f>
        <v>#N/A</v>
      </c>
      <c r="BZ2673" t="e">
        <f>VLOOKUP(BW2673,Sheet2!$E$2:$I$222,5,FALSE)</f>
        <v>#N/A</v>
      </c>
      <c r="CA2673"/>
      <c r="CE2673" t="e">
        <f>VLOOKUP(CD2673,Sheet2!$E$2:$I$222,3,FALSE)</f>
        <v>#N/A</v>
      </c>
      <c r="CF2673" t="e">
        <f>VLOOKUP(CD2673,Sheet2!$E$2:$I$222,4,FALSE)</f>
        <v>#N/A</v>
      </c>
      <c r="CG2673" t="e">
        <f>VLOOKUP(CD2673,Sheet2!$E$2:$I$222,5,FALSE)</f>
        <v>#N/A</v>
      </c>
      <c r="CH2673"/>
      <c r="CL2673" t="e">
        <f>VLOOKUP(CK2673,Sheet2!$E$2:$I$222,3,FALSE)</f>
        <v>#N/A</v>
      </c>
      <c r="CM2673" t="e">
        <f>VLOOKUP(CK2673,Sheet2!$E$2:$I$222,4,FALSE)</f>
        <v>#N/A</v>
      </c>
      <c r="CN2673" t="e">
        <f>VLOOKUP(CK2673,Sheet2!$E$2:$I$222,5,FALSE)</f>
        <v>#N/A</v>
      </c>
      <c r="CO2673"/>
      <c r="CS2673" t="e">
        <f>VLOOKUP(CR2673,Sheet2!$E$2:$I$222,3,FALSE)</f>
        <v>#N/A</v>
      </c>
      <c r="CT2673" t="e">
        <f>VLOOKUP(CR2673,Sheet2!$E$2:$I$222,4,FALSE)</f>
        <v>#N/A</v>
      </c>
      <c r="CU2673" t="e">
        <f>VLOOKUP(CR2673,Sheet2!$E$2:$I$222,5,FALSE)</f>
        <v>#N/A</v>
      </c>
      <c r="CV2673"/>
      <c r="CZ2673" t="e">
        <f>VLOOKUP(CY2673,Sheet2!$E$2:$I$222,3,FALSE)</f>
        <v>#N/A</v>
      </c>
      <c r="DA2673" t="e">
        <f>VLOOKUP(CY2673,Sheet2!$E$2:$I$222,4,FALSE)</f>
        <v>#N/A</v>
      </c>
      <c r="DB2673" t="e">
        <f>VLOOKUP(CY2673,Sheet2!$E$2:$I$222,5,FALSE)</f>
        <v>#N/A</v>
      </c>
      <c r="DC2673"/>
      <c r="DG2673" t="e">
        <f>VLOOKUP(DF2673,Sheet2!$E$2:$I$222,3,FALSE)</f>
        <v>#N/A</v>
      </c>
      <c r="DH2673" t="e">
        <f>VLOOKUP(DF2673,Sheet2!$E$2:$I$222,4,FALSE)</f>
        <v>#N/A</v>
      </c>
      <c r="DI2673" t="e">
        <f>VLOOKUP(DF2673,Sheet2!$E$2:$I$222,5,FALSE)</f>
        <v>#N/A</v>
      </c>
    </row>
    <row r="2674" spans="1:113" x14ac:dyDescent="0.25">
      <c r="A2674">
        <v>2781</v>
      </c>
      <c r="C2674">
        <v>16348</v>
      </c>
      <c r="D2674">
        <v>6348</v>
      </c>
      <c r="E2674">
        <v>37.714790000000001</v>
      </c>
      <c r="F2674">
        <v>-122.40057</v>
      </c>
      <c r="G2674" t="s">
        <v>1931</v>
      </c>
      <c r="H2674" t="s">
        <v>4350</v>
      </c>
      <c r="I2674" t="s">
        <v>4915</v>
      </c>
      <c r="J2674" t="s">
        <v>4948</v>
      </c>
      <c r="Q2674" t="s">
        <v>5924</v>
      </c>
      <c r="S2674" t="s">
        <v>6555</v>
      </c>
      <c r="W2674">
        <f t="shared" si="41"/>
        <v>4</v>
      </c>
      <c r="X2674" t="s">
        <v>6815</v>
      </c>
      <c r="Y2674" t="s">
        <v>6888</v>
      </c>
      <c r="Z2674" s="59" t="s">
        <v>6906</v>
      </c>
      <c r="AA2674" t="str">
        <f>VLOOKUP($Z2674,Sheet2!$E$2:$I$222,3,FALSE)</f>
        <v>To City College</v>
      </c>
      <c r="AB2674" t="str">
        <f>VLOOKUP($Z2674,Sheet2!$E$2:$I$222,4,FALSE)</f>
        <v>Daily ~ 8:30am-12am</v>
      </c>
      <c r="AC2674" t="str">
        <f>VLOOKUP($Z2674,Sheet2!$E$2:$I$222,5,FALSE)</f>
        <v>Except M-F ~ 4pm-7pm: Use 8AX/BX</v>
      </c>
      <c r="AE2674" t="s">
        <v>6867</v>
      </c>
      <c r="AF2674" t="s">
        <v>6888</v>
      </c>
      <c r="AG2674" s="59" t="s">
        <v>6975</v>
      </c>
      <c r="AH2674" t="str">
        <f>VLOOKUP(AG2674,Sheet2!$E$2:$I$222,3,FALSE)</f>
        <v>To Visitacion Valley</v>
      </c>
      <c r="AI2674" t="str">
        <f>VLOOKUP(AG2674,Sheet2!$E$2:$I$222,4,FALSE)</f>
        <v>Geneva &amp; Schwerin</v>
      </c>
      <c r="AJ2674" t="str">
        <f>VLOOKUP(AG2674,Sheet2!$E$2:$I$222,5,FALSE)</f>
        <v>PM Only: M-F ~ 4pm-7pm</v>
      </c>
      <c r="AK2674"/>
      <c r="AL2674" t="s">
        <v>6809</v>
      </c>
      <c r="AM2674" t="s">
        <v>6887</v>
      </c>
      <c r="AO2674" t="e">
        <f>VLOOKUP(AN2674,Sheet2!$E$2:$I$222,3,FALSE)</f>
        <v>#N/A</v>
      </c>
      <c r="AP2674" t="e">
        <f>VLOOKUP(AN2674,Sheet2!$E$2:$I$222,4,FALSE)</f>
        <v>#N/A</v>
      </c>
      <c r="AQ2674" t="e">
        <f>VLOOKUP(AN2674,Sheet2!$E$2:$I$222,5,FALSE)</f>
        <v>#N/A</v>
      </c>
      <c r="AR2674"/>
      <c r="AS2674" t="s">
        <v>5049</v>
      </c>
      <c r="AT2674" t="s">
        <v>6887</v>
      </c>
      <c r="AV2674" t="e">
        <f>VLOOKUP(AU2674,Sheet2!$E$2:$I$222,3,FALSE)</f>
        <v>#N/A</v>
      </c>
      <c r="AW2674" t="e">
        <f>VLOOKUP(AU2674,Sheet2!$E$2:$I$222,4,FALSE)</f>
        <v>#N/A</v>
      </c>
      <c r="AX2674" t="e">
        <f>VLOOKUP(AU2674,Sheet2!$E$2:$I$222,5,FALSE)</f>
        <v>#N/A</v>
      </c>
      <c r="AY2674"/>
      <c r="BC2674" t="e">
        <f>VLOOKUP(BB2674,Sheet2!$E$2:$I$222,3,FALSE)</f>
        <v>#N/A</v>
      </c>
      <c r="BD2674" t="e">
        <f>VLOOKUP(BB2674,Sheet2!$E$2:$I$222,4,FALSE)</f>
        <v>#N/A</v>
      </c>
      <c r="BE2674" t="e">
        <f>VLOOKUP(BB2674,Sheet2!$E$2:$I$222,5,FALSE)</f>
        <v>#N/A</v>
      </c>
      <c r="BF2674"/>
      <c r="BJ2674" t="e">
        <f>VLOOKUP(BI2674,Sheet2!$E$2:$I$222,3,FALSE)</f>
        <v>#N/A</v>
      </c>
      <c r="BK2674" t="e">
        <f>VLOOKUP(BI2674,Sheet2!$E$2:$I$222,4,FALSE)</f>
        <v>#N/A</v>
      </c>
      <c r="BL2674" t="e">
        <f>VLOOKUP(BI2674,Sheet2!$E$2:$I$222,5,FALSE)</f>
        <v>#N/A</v>
      </c>
      <c r="BM2674"/>
      <c r="BQ2674" t="e">
        <f>VLOOKUP(BP2674,Sheet2!$E$2:$I$222,3,FALSE)</f>
        <v>#N/A</v>
      </c>
      <c r="BR2674" t="e">
        <f>VLOOKUP(BP2674,Sheet2!$E$2:$I$222,4,FALSE)</f>
        <v>#N/A</v>
      </c>
      <c r="BS2674" t="e">
        <f>VLOOKUP(BP2674,Sheet2!$E$2:$I$222,5,FALSE)</f>
        <v>#N/A</v>
      </c>
      <c r="BT2674"/>
      <c r="BX2674" t="e">
        <f>VLOOKUP(BW2674,Sheet2!$E$2:$I$222,3,FALSE)</f>
        <v>#N/A</v>
      </c>
      <c r="BY2674" t="e">
        <f>VLOOKUP(BW2674,Sheet2!$E$2:$I$222,4,FALSE)</f>
        <v>#N/A</v>
      </c>
      <c r="BZ2674" t="e">
        <f>VLOOKUP(BW2674,Sheet2!$E$2:$I$222,5,FALSE)</f>
        <v>#N/A</v>
      </c>
      <c r="CA2674"/>
      <c r="CE2674" t="e">
        <f>VLOOKUP(CD2674,Sheet2!$E$2:$I$222,3,FALSE)</f>
        <v>#N/A</v>
      </c>
      <c r="CF2674" t="e">
        <f>VLOOKUP(CD2674,Sheet2!$E$2:$I$222,4,FALSE)</f>
        <v>#N/A</v>
      </c>
      <c r="CG2674" t="e">
        <f>VLOOKUP(CD2674,Sheet2!$E$2:$I$222,5,FALSE)</f>
        <v>#N/A</v>
      </c>
      <c r="CH2674"/>
      <c r="CL2674" t="e">
        <f>VLOOKUP(CK2674,Sheet2!$E$2:$I$222,3,FALSE)</f>
        <v>#N/A</v>
      </c>
      <c r="CM2674" t="e">
        <f>VLOOKUP(CK2674,Sheet2!$E$2:$I$222,4,FALSE)</f>
        <v>#N/A</v>
      </c>
      <c r="CN2674" t="e">
        <f>VLOOKUP(CK2674,Sheet2!$E$2:$I$222,5,FALSE)</f>
        <v>#N/A</v>
      </c>
      <c r="CO2674"/>
      <c r="CS2674" t="e">
        <f>VLOOKUP(CR2674,Sheet2!$E$2:$I$222,3,FALSE)</f>
        <v>#N/A</v>
      </c>
      <c r="CT2674" t="e">
        <f>VLOOKUP(CR2674,Sheet2!$E$2:$I$222,4,FALSE)</f>
        <v>#N/A</v>
      </c>
      <c r="CU2674" t="e">
        <f>VLOOKUP(CR2674,Sheet2!$E$2:$I$222,5,FALSE)</f>
        <v>#N/A</v>
      </c>
      <c r="CV2674"/>
      <c r="CZ2674" t="e">
        <f>VLOOKUP(CY2674,Sheet2!$E$2:$I$222,3,FALSE)</f>
        <v>#N/A</v>
      </c>
      <c r="DA2674" t="e">
        <f>VLOOKUP(CY2674,Sheet2!$E$2:$I$222,4,FALSE)</f>
        <v>#N/A</v>
      </c>
      <c r="DB2674" t="e">
        <f>VLOOKUP(CY2674,Sheet2!$E$2:$I$222,5,FALSE)</f>
        <v>#N/A</v>
      </c>
      <c r="DC2674"/>
      <c r="DG2674" t="e">
        <f>VLOOKUP(DF2674,Sheet2!$E$2:$I$222,3,FALSE)</f>
        <v>#N/A</v>
      </c>
      <c r="DH2674" t="e">
        <f>VLOOKUP(DF2674,Sheet2!$E$2:$I$222,4,FALSE)</f>
        <v>#N/A</v>
      </c>
      <c r="DI2674" t="e">
        <f>VLOOKUP(DF2674,Sheet2!$E$2:$I$222,5,FALSE)</f>
        <v>#N/A</v>
      </c>
    </row>
    <row r="2675" spans="1:113" x14ac:dyDescent="0.25">
      <c r="A2675">
        <v>2782</v>
      </c>
      <c r="C2675">
        <v>16350</v>
      </c>
      <c r="D2675">
        <v>6350</v>
      </c>
      <c r="E2675">
        <v>37.714669999999998</v>
      </c>
      <c r="F2675">
        <v>-122.40046</v>
      </c>
      <c r="G2675" t="s">
        <v>1932</v>
      </c>
      <c r="H2675" t="s">
        <v>4351</v>
      </c>
      <c r="I2675" t="s">
        <v>4934</v>
      </c>
      <c r="J2675" t="s">
        <v>4947</v>
      </c>
      <c r="Q2675" t="s">
        <v>5924</v>
      </c>
      <c r="S2675" t="s">
        <v>6556</v>
      </c>
      <c r="W2675">
        <f t="shared" si="41"/>
        <v>5</v>
      </c>
      <c r="X2675" t="s">
        <v>6815</v>
      </c>
      <c r="Y2675" t="s">
        <v>6886</v>
      </c>
      <c r="Z2675" s="59" t="s">
        <v>6895</v>
      </c>
      <c r="AA2675" t="str">
        <f>VLOOKUP($Z2675,Sheet2!$E$2:$I$222,3,FALSE)</f>
        <v>To Fisherman's Wharf</v>
      </c>
      <c r="AB2675" t="str">
        <f>VLOOKUP($Z2675,Sheet2!$E$2:$I$222,4,FALSE)</f>
        <v>Daily ~ 8:30am-12am</v>
      </c>
      <c r="AC2675" t="str">
        <f>VLOOKUP($Z2675,Sheet2!$E$2:$I$222,5,FALSE)</f>
        <v>Except M-F ~ 6am-10am: Use 8AX/BX</v>
      </c>
      <c r="AE2675" t="s">
        <v>6867</v>
      </c>
      <c r="AF2675" t="s">
        <v>6885</v>
      </c>
      <c r="AH2675" t="e">
        <f>VLOOKUP(AG2675,Sheet2!$E$2:$I$222,3,FALSE)</f>
        <v>#N/A</v>
      </c>
      <c r="AI2675" t="e">
        <f>VLOOKUP(AG2675,Sheet2!$E$2:$I$222,4,FALSE)</f>
        <v>#N/A</v>
      </c>
      <c r="AJ2675" t="e">
        <f>VLOOKUP(AG2675,Sheet2!$E$2:$I$222,5,FALSE)</f>
        <v>#N/A</v>
      </c>
      <c r="AK2675"/>
      <c r="AL2675" t="s">
        <v>6809</v>
      </c>
      <c r="AM2675" t="s">
        <v>6885</v>
      </c>
      <c r="AO2675" t="e">
        <f>VLOOKUP(AN2675,Sheet2!$E$2:$I$222,3,FALSE)</f>
        <v>#N/A</v>
      </c>
      <c r="AP2675" t="e">
        <f>VLOOKUP(AN2675,Sheet2!$E$2:$I$222,4,FALSE)</f>
        <v>#N/A</v>
      </c>
      <c r="AQ2675" t="e">
        <f>VLOOKUP(AN2675,Sheet2!$E$2:$I$222,5,FALSE)</f>
        <v>#N/A</v>
      </c>
      <c r="AR2675"/>
      <c r="AS2675" t="s">
        <v>6850</v>
      </c>
      <c r="AT2675" t="s">
        <v>6886</v>
      </c>
      <c r="AU2675" s="59" t="s">
        <v>6928</v>
      </c>
      <c r="AV2675" t="str">
        <f>VLOOKUP(AU2675,Sheet2!$E$2:$I$222,3,FALSE)</f>
        <v>To Executive Park</v>
      </c>
      <c r="AW2675" t="str">
        <f>VLOOKUP(AU2675,Sheet2!$E$2:$I$222,4,FALSE)</f>
        <v>Thomas Mellon &amp; Alana</v>
      </c>
      <c r="AX2675" t="str">
        <f>VLOOKUP(AU2675,Sheet2!$E$2:$I$222,5,FALSE)</f>
        <v>M-F ~ 7am-9pm | Sat-Sun ~ 8am-9pm</v>
      </c>
      <c r="AY2675"/>
      <c r="AZ2675" t="s">
        <v>5049</v>
      </c>
      <c r="BA2675" t="s">
        <v>6885</v>
      </c>
      <c r="BC2675" t="e">
        <f>VLOOKUP(BB2675,Sheet2!$E$2:$I$222,3,FALSE)</f>
        <v>#N/A</v>
      </c>
      <c r="BD2675" t="e">
        <f>VLOOKUP(BB2675,Sheet2!$E$2:$I$222,4,FALSE)</f>
        <v>#N/A</v>
      </c>
      <c r="BE2675" t="e">
        <f>VLOOKUP(BB2675,Sheet2!$E$2:$I$222,5,FALSE)</f>
        <v>#N/A</v>
      </c>
      <c r="BF2675"/>
      <c r="BJ2675" t="e">
        <f>VLOOKUP(BI2675,Sheet2!$E$2:$I$222,3,FALSE)</f>
        <v>#N/A</v>
      </c>
      <c r="BK2675" t="e">
        <f>VLOOKUP(BI2675,Sheet2!$E$2:$I$222,4,FALSE)</f>
        <v>#N/A</v>
      </c>
      <c r="BL2675" t="e">
        <f>VLOOKUP(BI2675,Sheet2!$E$2:$I$222,5,FALSE)</f>
        <v>#N/A</v>
      </c>
      <c r="BM2675"/>
      <c r="BQ2675" t="e">
        <f>VLOOKUP(BP2675,Sheet2!$E$2:$I$222,3,FALSE)</f>
        <v>#N/A</v>
      </c>
      <c r="BR2675" t="e">
        <f>VLOOKUP(BP2675,Sheet2!$E$2:$I$222,4,FALSE)</f>
        <v>#N/A</v>
      </c>
      <c r="BS2675" t="e">
        <f>VLOOKUP(BP2675,Sheet2!$E$2:$I$222,5,FALSE)</f>
        <v>#N/A</v>
      </c>
      <c r="BT2675"/>
      <c r="BX2675" t="e">
        <f>VLOOKUP(BW2675,Sheet2!$E$2:$I$222,3,FALSE)</f>
        <v>#N/A</v>
      </c>
      <c r="BY2675" t="e">
        <f>VLOOKUP(BW2675,Sheet2!$E$2:$I$222,4,FALSE)</f>
        <v>#N/A</v>
      </c>
      <c r="BZ2675" t="e">
        <f>VLOOKUP(BW2675,Sheet2!$E$2:$I$222,5,FALSE)</f>
        <v>#N/A</v>
      </c>
      <c r="CA2675"/>
      <c r="CE2675" t="e">
        <f>VLOOKUP(CD2675,Sheet2!$E$2:$I$222,3,FALSE)</f>
        <v>#N/A</v>
      </c>
      <c r="CF2675" t="e">
        <f>VLOOKUP(CD2675,Sheet2!$E$2:$I$222,4,FALSE)</f>
        <v>#N/A</v>
      </c>
      <c r="CG2675" t="e">
        <f>VLOOKUP(CD2675,Sheet2!$E$2:$I$222,5,FALSE)</f>
        <v>#N/A</v>
      </c>
      <c r="CH2675"/>
      <c r="CL2675" t="e">
        <f>VLOOKUP(CK2675,Sheet2!$E$2:$I$222,3,FALSE)</f>
        <v>#N/A</v>
      </c>
      <c r="CM2675" t="e">
        <f>VLOOKUP(CK2675,Sheet2!$E$2:$I$222,4,FALSE)</f>
        <v>#N/A</v>
      </c>
      <c r="CN2675" t="e">
        <f>VLOOKUP(CK2675,Sheet2!$E$2:$I$222,5,FALSE)</f>
        <v>#N/A</v>
      </c>
      <c r="CO2675"/>
      <c r="CS2675" t="e">
        <f>VLOOKUP(CR2675,Sheet2!$E$2:$I$222,3,FALSE)</f>
        <v>#N/A</v>
      </c>
      <c r="CT2675" t="e">
        <f>VLOOKUP(CR2675,Sheet2!$E$2:$I$222,4,FALSE)</f>
        <v>#N/A</v>
      </c>
      <c r="CU2675" t="e">
        <f>VLOOKUP(CR2675,Sheet2!$E$2:$I$222,5,FALSE)</f>
        <v>#N/A</v>
      </c>
      <c r="CV2675"/>
      <c r="CZ2675" t="e">
        <f>VLOOKUP(CY2675,Sheet2!$E$2:$I$222,3,FALSE)</f>
        <v>#N/A</v>
      </c>
      <c r="DA2675" t="e">
        <f>VLOOKUP(CY2675,Sheet2!$E$2:$I$222,4,FALSE)</f>
        <v>#N/A</v>
      </c>
      <c r="DB2675" t="e">
        <f>VLOOKUP(CY2675,Sheet2!$E$2:$I$222,5,FALSE)</f>
        <v>#N/A</v>
      </c>
      <c r="DC2675"/>
      <c r="DG2675" t="e">
        <f>VLOOKUP(DF2675,Sheet2!$E$2:$I$222,3,FALSE)</f>
        <v>#N/A</v>
      </c>
      <c r="DH2675" t="e">
        <f>VLOOKUP(DF2675,Sheet2!$E$2:$I$222,4,FALSE)</f>
        <v>#N/A</v>
      </c>
      <c r="DI2675" t="e">
        <f>VLOOKUP(DF2675,Sheet2!$E$2:$I$222,5,FALSE)</f>
        <v>#N/A</v>
      </c>
    </row>
    <row r="2676" spans="1:113" x14ac:dyDescent="0.25">
      <c r="A2676">
        <v>2783</v>
      </c>
      <c r="C2676">
        <v>16352</v>
      </c>
      <c r="D2676">
        <v>6352</v>
      </c>
      <c r="E2676">
        <v>37.712530000000001</v>
      </c>
      <c r="F2676">
        <v>-122.40219999999999</v>
      </c>
      <c r="G2676" t="s">
        <v>1933</v>
      </c>
      <c r="H2676" t="s">
        <v>4352</v>
      </c>
      <c r="I2676" t="s">
        <v>4907</v>
      </c>
      <c r="J2676" t="s">
        <v>4946</v>
      </c>
      <c r="K2676" t="s">
        <v>4967</v>
      </c>
      <c r="M2676" t="s">
        <v>5109</v>
      </c>
      <c r="Q2676" t="s">
        <v>5924</v>
      </c>
      <c r="R2676">
        <v>617</v>
      </c>
      <c r="S2676" t="s">
        <v>6557</v>
      </c>
      <c r="W2676">
        <f t="shared" si="41"/>
        <v>6</v>
      </c>
      <c r="X2676" t="s">
        <v>6815</v>
      </c>
      <c r="Y2676" t="s">
        <v>6886</v>
      </c>
      <c r="Z2676" s="59" t="s">
        <v>6895</v>
      </c>
      <c r="AA2676" t="str">
        <f>VLOOKUP($Z2676,Sheet2!$E$2:$I$222,3,FALSE)</f>
        <v>To Fisherman's Wharf</v>
      </c>
      <c r="AB2676" t="str">
        <f>VLOOKUP($Z2676,Sheet2!$E$2:$I$222,4,FALSE)</f>
        <v>Daily ~ 8:30am-12am</v>
      </c>
      <c r="AC2676" t="str">
        <f>VLOOKUP($Z2676,Sheet2!$E$2:$I$222,5,FALSE)</f>
        <v>Except M-F ~ 6am-10am: Use 8AX/BX</v>
      </c>
      <c r="AE2676" t="s">
        <v>6867</v>
      </c>
      <c r="AF2676" t="s">
        <v>6885</v>
      </c>
      <c r="AH2676" t="e">
        <f>VLOOKUP(AG2676,Sheet2!$E$2:$I$222,3,FALSE)</f>
        <v>#N/A</v>
      </c>
      <c r="AI2676" t="e">
        <f>VLOOKUP(AG2676,Sheet2!$E$2:$I$222,4,FALSE)</f>
        <v>#N/A</v>
      </c>
      <c r="AJ2676" t="e">
        <f>VLOOKUP(AG2676,Sheet2!$E$2:$I$222,5,FALSE)</f>
        <v>#N/A</v>
      </c>
      <c r="AK2676"/>
      <c r="AL2676" t="s">
        <v>6809</v>
      </c>
      <c r="AM2676" t="s">
        <v>6885</v>
      </c>
      <c r="AO2676" t="e">
        <f>VLOOKUP(AN2676,Sheet2!$E$2:$I$222,3,FALSE)</f>
        <v>#N/A</v>
      </c>
      <c r="AP2676" t="e">
        <f>VLOOKUP(AN2676,Sheet2!$E$2:$I$222,4,FALSE)</f>
        <v>#N/A</v>
      </c>
      <c r="AQ2676" t="e">
        <f>VLOOKUP(AN2676,Sheet2!$E$2:$I$222,5,FALSE)</f>
        <v>#N/A</v>
      </c>
      <c r="AR2676"/>
      <c r="AS2676" t="s">
        <v>6872</v>
      </c>
      <c r="AT2676" t="s">
        <v>6886</v>
      </c>
      <c r="AU2676" s="59" t="s">
        <v>6960</v>
      </c>
      <c r="AV2676" t="str">
        <f>VLOOKUP(AU2676,Sheet2!$E$2:$I$222,3,FALSE)</f>
        <v>To Downtown</v>
      </c>
      <c r="AW2676" t="str">
        <f>VLOOKUP(AU2676,Sheet2!$E$2:$I$222,4,FALSE)</f>
        <v>Main &amp; Mission</v>
      </c>
      <c r="AX2676" t="str">
        <f>VLOOKUP(AU2676,Sheet2!$E$2:$I$222,5,FALSE)</f>
        <v>M-F ~ 6am-5:30pm</v>
      </c>
      <c r="AY2676"/>
      <c r="AZ2676" t="s">
        <v>6850</v>
      </c>
      <c r="BA2676" t="s">
        <v>6886</v>
      </c>
      <c r="BB2676" s="59" t="s">
        <v>6928</v>
      </c>
      <c r="BC2676" t="str">
        <f>VLOOKUP(BB2676,Sheet2!$E$2:$I$222,3,FALSE)</f>
        <v>To Executive Park</v>
      </c>
      <c r="BD2676" t="str">
        <f>VLOOKUP(BB2676,Sheet2!$E$2:$I$222,4,FALSE)</f>
        <v>Thomas Mellon &amp; Alana</v>
      </c>
      <c r="BE2676" t="str">
        <f>VLOOKUP(BB2676,Sheet2!$E$2:$I$222,5,FALSE)</f>
        <v>M-F ~ 7am-9pm | Sat-Sun ~ 8am-9pm</v>
      </c>
      <c r="BF2676"/>
      <c r="BG2676" t="s">
        <v>5049</v>
      </c>
      <c r="BH2676" t="s">
        <v>6885</v>
      </c>
      <c r="BJ2676" t="e">
        <f>VLOOKUP(BI2676,Sheet2!$E$2:$I$222,3,FALSE)</f>
        <v>#N/A</v>
      </c>
      <c r="BK2676" t="e">
        <f>VLOOKUP(BI2676,Sheet2!$E$2:$I$222,4,FALSE)</f>
        <v>#N/A</v>
      </c>
      <c r="BL2676" t="e">
        <f>VLOOKUP(BI2676,Sheet2!$E$2:$I$222,5,FALSE)</f>
        <v>#N/A</v>
      </c>
      <c r="BM2676"/>
      <c r="BQ2676" t="e">
        <f>VLOOKUP(BP2676,Sheet2!$E$2:$I$222,3,FALSE)</f>
        <v>#N/A</v>
      </c>
      <c r="BR2676" t="e">
        <f>VLOOKUP(BP2676,Sheet2!$E$2:$I$222,4,FALSE)</f>
        <v>#N/A</v>
      </c>
      <c r="BS2676" t="e">
        <f>VLOOKUP(BP2676,Sheet2!$E$2:$I$222,5,FALSE)</f>
        <v>#N/A</v>
      </c>
      <c r="BT2676"/>
      <c r="BX2676" t="e">
        <f>VLOOKUP(BW2676,Sheet2!$E$2:$I$222,3,FALSE)</f>
        <v>#N/A</v>
      </c>
      <c r="BY2676" t="e">
        <f>VLOOKUP(BW2676,Sheet2!$E$2:$I$222,4,FALSE)</f>
        <v>#N/A</v>
      </c>
      <c r="BZ2676" t="e">
        <f>VLOOKUP(BW2676,Sheet2!$E$2:$I$222,5,FALSE)</f>
        <v>#N/A</v>
      </c>
      <c r="CA2676"/>
      <c r="CE2676" t="e">
        <f>VLOOKUP(CD2676,Sheet2!$E$2:$I$222,3,FALSE)</f>
        <v>#N/A</v>
      </c>
      <c r="CF2676" t="e">
        <f>VLOOKUP(CD2676,Sheet2!$E$2:$I$222,4,FALSE)</f>
        <v>#N/A</v>
      </c>
      <c r="CG2676" t="e">
        <f>VLOOKUP(CD2676,Sheet2!$E$2:$I$222,5,FALSE)</f>
        <v>#N/A</v>
      </c>
      <c r="CH2676"/>
      <c r="CL2676" t="e">
        <f>VLOOKUP(CK2676,Sheet2!$E$2:$I$222,3,FALSE)</f>
        <v>#N/A</v>
      </c>
      <c r="CM2676" t="e">
        <f>VLOOKUP(CK2676,Sheet2!$E$2:$I$222,4,FALSE)</f>
        <v>#N/A</v>
      </c>
      <c r="CN2676" t="e">
        <f>VLOOKUP(CK2676,Sheet2!$E$2:$I$222,5,FALSE)</f>
        <v>#N/A</v>
      </c>
      <c r="CO2676"/>
      <c r="CS2676" t="e">
        <f>VLOOKUP(CR2676,Sheet2!$E$2:$I$222,3,FALSE)</f>
        <v>#N/A</v>
      </c>
      <c r="CT2676" t="e">
        <f>VLOOKUP(CR2676,Sheet2!$E$2:$I$222,4,FALSE)</f>
        <v>#N/A</v>
      </c>
      <c r="CU2676" t="e">
        <f>VLOOKUP(CR2676,Sheet2!$E$2:$I$222,5,FALSE)</f>
        <v>#N/A</v>
      </c>
      <c r="CV2676"/>
      <c r="CZ2676" t="e">
        <f>VLOOKUP(CY2676,Sheet2!$E$2:$I$222,3,FALSE)</f>
        <v>#N/A</v>
      </c>
      <c r="DA2676" t="e">
        <f>VLOOKUP(CY2676,Sheet2!$E$2:$I$222,4,FALSE)</f>
        <v>#N/A</v>
      </c>
      <c r="DB2676" t="e">
        <f>VLOOKUP(CY2676,Sheet2!$E$2:$I$222,5,FALSE)</f>
        <v>#N/A</v>
      </c>
      <c r="DC2676"/>
      <c r="DG2676" t="e">
        <f>VLOOKUP(DF2676,Sheet2!$E$2:$I$222,3,FALSE)</f>
        <v>#N/A</v>
      </c>
      <c r="DH2676" t="e">
        <f>VLOOKUP(DF2676,Sheet2!$E$2:$I$222,4,FALSE)</f>
        <v>#N/A</v>
      </c>
      <c r="DI2676" t="e">
        <f>VLOOKUP(DF2676,Sheet2!$E$2:$I$222,5,FALSE)</f>
        <v>#N/A</v>
      </c>
    </row>
    <row r="2677" spans="1:113" x14ac:dyDescent="0.25">
      <c r="A2677">
        <v>2784</v>
      </c>
      <c r="C2677">
        <v>16355</v>
      </c>
      <c r="D2677">
        <v>6355</v>
      </c>
      <c r="E2677">
        <v>37.727969999999999</v>
      </c>
      <c r="F2677">
        <v>-122.40367000000001</v>
      </c>
      <c r="G2677" t="s">
        <v>1934</v>
      </c>
      <c r="H2677" t="s">
        <v>4353</v>
      </c>
      <c r="I2677" t="s">
        <v>4907</v>
      </c>
      <c r="J2677" t="s">
        <v>4946</v>
      </c>
      <c r="K2677" t="s">
        <v>4964</v>
      </c>
      <c r="N2677" t="s">
        <v>5760</v>
      </c>
      <c r="Q2677" t="s">
        <v>5924</v>
      </c>
      <c r="R2677">
        <v>139</v>
      </c>
      <c r="S2677" t="s">
        <v>6558</v>
      </c>
      <c r="W2677">
        <f t="shared" si="41"/>
        <v>5</v>
      </c>
      <c r="X2677" t="s">
        <v>6815</v>
      </c>
      <c r="Y2677" t="s">
        <v>6886</v>
      </c>
      <c r="Z2677" s="59" t="s">
        <v>6895</v>
      </c>
      <c r="AA2677" t="str">
        <f>VLOOKUP($Z2677,Sheet2!$E$2:$I$222,3,FALSE)</f>
        <v>To Fisherman's Wharf</v>
      </c>
      <c r="AB2677" t="str">
        <f>VLOOKUP($Z2677,Sheet2!$E$2:$I$222,4,FALSE)</f>
        <v>Daily ~ 8:30am-12am</v>
      </c>
      <c r="AC2677" t="str">
        <f>VLOOKUP($Z2677,Sheet2!$E$2:$I$222,5,FALSE)</f>
        <v>Except M-F ~ 6am-10am: Use 8AX/BX</v>
      </c>
      <c r="AE2677" t="s">
        <v>6867</v>
      </c>
      <c r="AF2677" t="s">
        <v>6885</v>
      </c>
      <c r="AH2677" t="e">
        <f>VLOOKUP(AG2677,Sheet2!$E$2:$I$222,3,FALSE)</f>
        <v>#N/A</v>
      </c>
      <c r="AI2677" t="e">
        <f>VLOOKUP(AG2677,Sheet2!$E$2:$I$222,4,FALSE)</f>
        <v>#N/A</v>
      </c>
      <c r="AJ2677" t="e">
        <f>VLOOKUP(AG2677,Sheet2!$E$2:$I$222,5,FALSE)</f>
        <v>#N/A</v>
      </c>
      <c r="AK2677"/>
      <c r="AL2677" t="s">
        <v>6809</v>
      </c>
      <c r="AM2677" t="s">
        <v>6885</v>
      </c>
      <c r="AO2677" t="e">
        <f>VLOOKUP(AN2677,Sheet2!$E$2:$I$222,3,FALSE)</f>
        <v>#N/A</v>
      </c>
      <c r="AP2677" t="e">
        <f>VLOOKUP(AN2677,Sheet2!$E$2:$I$222,4,FALSE)</f>
        <v>#N/A</v>
      </c>
      <c r="AQ2677" t="e">
        <f>VLOOKUP(AN2677,Sheet2!$E$2:$I$222,5,FALSE)</f>
        <v>#N/A</v>
      </c>
      <c r="AR2677"/>
      <c r="AS2677" t="s">
        <v>6872</v>
      </c>
      <c r="AT2677" t="s">
        <v>6886</v>
      </c>
      <c r="AU2677" s="59" t="s">
        <v>6960</v>
      </c>
      <c r="AV2677" t="str">
        <f>VLOOKUP(AU2677,Sheet2!$E$2:$I$222,3,FALSE)</f>
        <v>To Downtown</v>
      </c>
      <c r="AW2677" t="str">
        <f>VLOOKUP(AU2677,Sheet2!$E$2:$I$222,4,FALSE)</f>
        <v>Main &amp; Mission</v>
      </c>
      <c r="AX2677" t="str">
        <f>VLOOKUP(AU2677,Sheet2!$E$2:$I$222,5,FALSE)</f>
        <v>M-F ~ 6am-5:30pm</v>
      </c>
      <c r="AY2677"/>
      <c r="AZ2677" t="s">
        <v>5049</v>
      </c>
      <c r="BA2677" t="s">
        <v>6885</v>
      </c>
      <c r="BC2677" t="e">
        <f>VLOOKUP(BB2677,Sheet2!$E$2:$I$222,3,FALSE)</f>
        <v>#N/A</v>
      </c>
      <c r="BD2677" t="e">
        <f>VLOOKUP(BB2677,Sheet2!$E$2:$I$222,4,FALSE)</f>
        <v>#N/A</v>
      </c>
      <c r="BE2677" t="e">
        <f>VLOOKUP(BB2677,Sheet2!$E$2:$I$222,5,FALSE)</f>
        <v>#N/A</v>
      </c>
      <c r="BF2677"/>
      <c r="BJ2677" t="e">
        <f>VLOOKUP(BI2677,Sheet2!$E$2:$I$222,3,FALSE)</f>
        <v>#N/A</v>
      </c>
      <c r="BK2677" t="e">
        <f>VLOOKUP(BI2677,Sheet2!$E$2:$I$222,4,FALSE)</f>
        <v>#N/A</v>
      </c>
      <c r="BL2677" t="e">
        <f>VLOOKUP(BI2677,Sheet2!$E$2:$I$222,5,FALSE)</f>
        <v>#N/A</v>
      </c>
      <c r="BM2677"/>
      <c r="BQ2677" t="e">
        <f>VLOOKUP(BP2677,Sheet2!$E$2:$I$222,3,FALSE)</f>
        <v>#N/A</v>
      </c>
      <c r="BR2677" t="e">
        <f>VLOOKUP(BP2677,Sheet2!$E$2:$I$222,4,FALSE)</f>
        <v>#N/A</v>
      </c>
      <c r="BS2677" t="e">
        <f>VLOOKUP(BP2677,Sheet2!$E$2:$I$222,5,FALSE)</f>
        <v>#N/A</v>
      </c>
      <c r="BT2677"/>
      <c r="BX2677" t="e">
        <f>VLOOKUP(BW2677,Sheet2!$E$2:$I$222,3,FALSE)</f>
        <v>#N/A</v>
      </c>
      <c r="BY2677" t="e">
        <f>VLOOKUP(BW2677,Sheet2!$E$2:$I$222,4,FALSE)</f>
        <v>#N/A</v>
      </c>
      <c r="BZ2677" t="e">
        <f>VLOOKUP(BW2677,Sheet2!$E$2:$I$222,5,FALSE)</f>
        <v>#N/A</v>
      </c>
      <c r="CA2677"/>
      <c r="CE2677" t="e">
        <f>VLOOKUP(CD2677,Sheet2!$E$2:$I$222,3,FALSE)</f>
        <v>#N/A</v>
      </c>
      <c r="CF2677" t="e">
        <f>VLOOKUP(CD2677,Sheet2!$E$2:$I$222,4,FALSE)</f>
        <v>#N/A</v>
      </c>
      <c r="CG2677" t="e">
        <f>VLOOKUP(CD2677,Sheet2!$E$2:$I$222,5,FALSE)</f>
        <v>#N/A</v>
      </c>
      <c r="CH2677"/>
      <c r="CL2677" t="e">
        <f>VLOOKUP(CK2677,Sheet2!$E$2:$I$222,3,FALSE)</f>
        <v>#N/A</v>
      </c>
      <c r="CM2677" t="e">
        <f>VLOOKUP(CK2677,Sheet2!$E$2:$I$222,4,FALSE)</f>
        <v>#N/A</v>
      </c>
      <c r="CN2677" t="e">
        <f>VLOOKUP(CK2677,Sheet2!$E$2:$I$222,5,FALSE)</f>
        <v>#N/A</v>
      </c>
      <c r="CO2677"/>
      <c r="CS2677" t="e">
        <f>VLOOKUP(CR2677,Sheet2!$E$2:$I$222,3,FALSE)</f>
        <v>#N/A</v>
      </c>
      <c r="CT2677" t="e">
        <f>VLOOKUP(CR2677,Sheet2!$E$2:$I$222,4,FALSE)</f>
        <v>#N/A</v>
      </c>
      <c r="CU2677" t="e">
        <f>VLOOKUP(CR2677,Sheet2!$E$2:$I$222,5,FALSE)</f>
        <v>#N/A</v>
      </c>
      <c r="CV2677"/>
      <c r="CZ2677" t="e">
        <f>VLOOKUP(CY2677,Sheet2!$E$2:$I$222,3,FALSE)</f>
        <v>#N/A</v>
      </c>
      <c r="DA2677" t="e">
        <f>VLOOKUP(CY2677,Sheet2!$E$2:$I$222,4,FALSE)</f>
        <v>#N/A</v>
      </c>
      <c r="DB2677" t="e">
        <f>VLOOKUP(CY2677,Sheet2!$E$2:$I$222,5,FALSE)</f>
        <v>#N/A</v>
      </c>
      <c r="DC2677"/>
      <c r="DG2677" t="e">
        <f>VLOOKUP(DF2677,Sheet2!$E$2:$I$222,3,FALSE)</f>
        <v>#N/A</v>
      </c>
      <c r="DH2677" t="e">
        <f>VLOOKUP(DF2677,Sheet2!$E$2:$I$222,4,FALSE)</f>
        <v>#N/A</v>
      </c>
      <c r="DI2677" t="e">
        <f>VLOOKUP(DF2677,Sheet2!$E$2:$I$222,5,FALSE)</f>
        <v>#N/A</v>
      </c>
    </row>
    <row r="2678" spans="1:113" x14ac:dyDescent="0.25">
      <c r="A2678">
        <v>2785</v>
      </c>
      <c r="C2678">
        <v>16357</v>
      </c>
      <c r="D2678">
        <v>6357</v>
      </c>
      <c r="E2678">
        <v>37.727330000000002</v>
      </c>
      <c r="F2678">
        <v>-122.40355099999999</v>
      </c>
      <c r="G2678" t="s">
        <v>1934</v>
      </c>
      <c r="H2678" t="s">
        <v>4353</v>
      </c>
      <c r="I2678" t="s">
        <v>4913</v>
      </c>
      <c r="J2678" t="s">
        <v>4946</v>
      </c>
      <c r="K2678" t="s">
        <v>4986</v>
      </c>
      <c r="Q2678" t="s">
        <v>5924</v>
      </c>
      <c r="S2678" t="s">
        <v>6559</v>
      </c>
      <c r="W2678">
        <f t="shared" si="41"/>
        <v>5</v>
      </c>
      <c r="X2678" t="s">
        <v>6815</v>
      </c>
      <c r="Y2678" t="s">
        <v>6888</v>
      </c>
      <c r="Z2678" s="59" t="s">
        <v>6906</v>
      </c>
      <c r="AA2678" t="str">
        <f>VLOOKUP($Z2678,Sheet2!$E$2:$I$222,3,FALSE)</f>
        <v>To City College</v>
      </c>
      <c r="AB2678" t="str">
        <f>VLOOKUP($Z2678,Sheet2!$E$2:$I$222,4,FALSE)</f>
        <v>Daily ~ 8:30am-12am</v>
      </c>
      <c r="AC2678" t="str">
        <f>VLOOKUP($Z2678,Sheet2!$E$2:$I$222,5,FALSE)</f>
        <v>Except M-F ~ 4pm-7pm: Use 8AX/BX</v>
      </c>
      <c r="AE2678" t="s">
        <v>6867</v>
      </c>
      <c r="AF2678" t="s">
        <v>6888</v>
      </c>
      <c r="AG2678" s="59" t="s">
        <v>6975</v>
      </c>
      <c r="AH2678" t="str">
        <f>VLOOKUP(AG2678,Sheet2!$E$2:$I$222,3,FALSE)</f>
        <v>To Visitacion Valley</v>
      </c>
      <c r="AI2678" t="str">
        <f>VLOOKUP(AG2678,Sheet2!$E$2:$I$222,4,FALSE)</f>
        <v>Geneva &amp; Schwerin</v>
      </c>
      <c r="AJ2678" t="str">
        <f>VLOOKUP(AG2678,Sheet2!$E$2:$I$222,5,FALSE)</f>
        <v>PM Only: M-F ~ 4pm-7pm</v>
      </c>
      <c r="AK2678"/>
      <c r="AL2678" t="s">
        <v>6809</v>
      </c>
      <c r="AM2678" t="s">
        <v>6887</v>
      </c>
      <c r="AO2678" t="e">
        <f>VLOOKUP(AN2678,Sheet2!$E$2:$I$222,3,FALSE)</f>
        <v>#N/A</v>
      </c>
      <c r="AP2678" t="e">
        <f>VLOOKUP(AN2678,Sheet2!$E$2:$I$222,4,FALSE)</f>
        <v>#N/A</v>
      </c>
      <c r="AQ2678" t="e">
        <f>VLOOKUP(AN2678,Sheet2!$E$2:$I$222,5,FALSE)</f>
        <v>#N/A</v>
      </c>
      <c r="AR2678"/>
      <c r="AS2678" t="s">
        <v>6872</v>
      </c>
      <c r="AT2678" t="s">
        <v>6888</v>
      </c>
      <c r="AU2678" s="59" t="s">
        <v>6991</v>
      </c>
      <c r="AV2678" t="str">
        <f>VLOOKUP(AU2678,Sheet2!$E$2:$I$222,3,FALSE)</f>
        <v>To Sunnydale</v>
      </c>
      <c r="AW2678" t="str">
        <f>VLOOKUP(AU2678,Sheet2!$E$2:$I$222,4,FALSE)</f>
        <v>Geneva &amp; Schwerin</v>
      </c>
      <c r="AX2678" t="str">
        <f>VLOOKUP(AU2678,Sheet2!$E$2:$I$222,5,FALSE)</f>
        <v>M-F ~ 6am-6pm</v>
      </c>
      <c r="AY2678"/>
      <c r="AZ2678" t="s">
        <v>5049</v>
      </c>
      <c r="BA2678" t="s">
        <v>6887</v>
      </c>
      <c r="BC2678" t="e">
        <f>VLOOKUP(BB2678,Sheet2!$E$2:$I$222,3,FALSE)</f>
        <v>#N/A</v>
      </c>
      <c r="BD2678" t="e">
        <f>VLOOKUP(BB2678,Sheet2!$E$2:$I$222,4,FALSE)</f>
        <v>#N/A</v>
      </c>
      <c r="BE2678" t="e">
        <f>VLOOKUP(BB2678,Sheet2!$E$2:$I$222,5,FALSE)</f>
        <v>#N/A</v>
      </c>
      <c r="BF2678"/>
      <c r="BJ2678" t="e">
        <f>VLOOKUP(BI2678,Sheet2!$E$2:$I$222,3,FALSE)</f>
        <v>#N/A</v>
      </c>
      <c r="BK2678" t="e">
        <f>VLOOKUP(BI2678,Sheet2!$E$2:$I$222,4,FALSE)</f>
        <v>#N/A</v>
      </c>
      <c r="BL2678" t="e">
        <f>VLOOKUP(BI2678,Sheet2!$E$2:$I$222,5,FALSE)</f>
        <v>#N/A</v>
      </c>
      <c r="BM2678"/>
      <c r="BQ2678" t="e">
        <f>VLOOKUP(BP2678,Sheet2!$E$2:$I$222,3,FALSE)</f>
        <v>#N/A</v>
      </c>
      <c r="BR2678" t="e">
        <f>VLOOKUP(BP2678,Sheet2!$E$2:$I$222,4,FALSE)</f>
        <v>#N/A</v>
      </c>
      <c r="BS2678" t="e">
        <f>VLOOKUP(BP2678,Sheet2!$E$2:$I$222,5,FALSE)</f>
        <v>#N/A</v>
      </c>
      <c r="BT2678"/>
      <c r="BX2678" t="e">
        <f>VLOOKUP(BW2678,Sheet2!$E$2:$I$222,3,FALSE)</f>
        <v>#N/A</v>
      </c>
      <c r="BY2678" t="e">
        <f>VLOOKUP(BW2678,Sheet2!$E$2:$I$222,4,FALSE)</f>
        <v>#N/A</v>
      </c>
      <c r="BZ2678" t="e">
        <f>VLOOKUP(BW2678,Sheet2!$E$2:$I$222,5,FALSE)</f>
        <v>#N/A</v>
      </c>
      <c r="CA2678"/>
      <c r="CE2678" t="e">
        <f>VLOOKUP(CD2678,Sheet2!$E$2:$I$222,3,FALSE)</f>
        <v>#N/A</v>
      </c>
      <c r="CF2678" t="e">
        <f>VLOOKUP(CD2678,Sheet2!$E$2:$I$222,4,FALSE)</f>
        <v>#N/A</v>
      </c>
      <c r="CG2678" t="e">
        <f>VLOOKUP(CD2678,Sheet2!$E$2:$I$222,5,FALSE)</f>
        <v>#N/A</v>
      </c>
      <c r="CH2678"/>
      <c r="CL2678" t="e">
        <f>VLOOKUP(CK2678,Sheet2!$E$2:$I$222,3,FALSE)</f>
        <v>#N/A</v>
      </c>
      <c r="CM2678" t="e">
        <f>VLOOKUP(CK2678,Sheet2!$E$2:$I$222,4,FALSE)</f>
        <v>#N/A</v>
      </c>
      <c r="CN2678" t="e">
        <f>VLOOKUP(CK2678,Sheet2!$E$2:$I$222,5,FALSE)</f>
        <v>#N/A</v>
      </c>
      <c r="CO2678"/>
      <c r="CS2678" t="e">
        <f>VLOOKUP(CR2678,Sheet2!$E$2:$I$222,3,FALSE)</f>
        <v>#N/A</v>
      </c>
      <c r="CT2678" t="e">
        <f>VLOOKUP(CR2678,Sheet2!$E$2:$I$222,4,FALSE)</f>
        <v>#N/A</v>
      </c>
      <c r="CU2678" t="e">
        <f>VLOOKUP(CR2678,Sheet2!$E$2:$I$222,5,FALSE)</f>
        <v>#N/A</v>
      </c>
      <c r="CV2678"/>
      <c r="CZ2678" t="e">
        <f>VLOOKUP(CY2678,Sheet2!$E$2:$I$222,3,FALSE)</f>
        <v>#N/A</v>
      </c>
      <c r="DA2678" t="e">
        <f>VLOOKUP(CY2678,Sheet2!$E$2:$I$222,4,FALSE)</f>
        <v>#N/A</v>
      </c>
      <c r="DB2678" t="e">
        <f>VLOOKUP(CY2678,Sheet2!$E$2:$I$222,5,FALSE)</f>
        <v>#N/A</v>
      </c>
      <c r="DC2678"/>
      <c r="DG2678" t="e">
        <f>VLOOKUP(DF2678,Sheet2!$E$2:$I$222,3,FALSE)</f>
        <v>#N/A</v>
      </c>
      <c r="DH2678" t="e">
        <f>VLOOKUP(DF2678,Sheet2!$E$2:$I$222,4,FALSE)</f>
        <v>#N/A</v>
      </c>
      <c r="DI2678" t="e">
        <f>VLOOKUP(DF2678,Sheet2!$E$2:$I$222,5,FALSE)</f>
        <v>#N/A</v>
      </c>
    </row>
    <row r="2679" spans="1:113" x14ac:dyDescent="0.25">
      <c r="A2679">
        <v>2786</v>
      </c>
      <c r="C2679">
        <v>16358</v>
      </c>
      <c r="D2679">
        <v>6358</v>
      </c>
      <c r="E2679">
        <v>37.724080000000001</v>
      </c>
      <c r="F2679">
        <v>-122.40219999999999</v>
      </c>
      <c r="G2679" t="s">
        <v>1935</v>
      </c>
      <c r="H2679" t="s">
        <v>4354</v>
      </c>
      <c r="I2679" t="s">
        <v>4910</v>
      </c>
      <c r="J2679" t="s">
        <v>4946</v>
      </c>
      <c r="K2679" t="s">
        <v>4966</v>
      </c>
      <c r="Q2679" t="s">
        <v>5924</v>
      </c>
      <c r="S2679" t="s">
        <v>6559</v>
      </c>
      <c r="W2679">
        <f t="shared" si="41"/>
        <v>5</v>
      </c>
      <c r="X2679" t="s">
        <v>6815</v>
      </c>
      <c r="Y2679" t="s">
        <v>6888</v>
      </c>
      <c r="Z2679" s="59" t="s">
        <v>6906</v>
      </c>
      <c r="AA2679" t="str">
        <f>VLOOKUP($Z2679,Sheet2!$E$2:$I$222,3,FALSE)</f>
        <v>To City College</v>
      </c>
      <c r="AB2679" t="str">
        <f>VLOOKUP($Z2679,Sheet2!$E$2:$I$222,4,FALSE)</f>
        <v>Daily ~ 8:30am-12am</v>
      </c>
      <c r="AC2679" t="str">
        <f>VLOOKUP($Z2679,Sheet2!$E$2:$I$222,5,FALSE)</f>
        <v>Except M-F ~ 4pm-7pm: Use 8AX/BX</v>
      </c>
      <c r="AE2679" t="s">
        <v>6867</v>
      </c>
      <c r="AF2679" t="s">
        <v>6888</v>
      </c>
      <c r="AG2679" s="59" t="s">
        <v>6975</v>
      </c>
      <c r="AH2679" t="str">
        <f>VLOOKUP(AG2679,Sheet2!$E$2:$I$222,3,FALSE)</f>
        <v>To Visitacion Valley</v>
      </c>
      <c r="AI2679" t="str">
        <f>VLOOKUP(AG2679,Sheet2!$E$2:$I$222,4,FALSE)</f>
        <v>Geneva &amp; Schwerin</v>
      </c>
      <c r="AJ2679" t="str">
        <f>VLOOKUP(AG2679,Sheet2!$E$2:$I$222,5,FALSE)</f>
        <v>PM Only: M-F ~ 4pm-7pm</v>
      </c>
      <c r="AK2679"/>
      <c r="AL2679" t="s">
        <v>6809</v>
      </c>
      <c r="AM2679" t="s">
        <v>6887</v>
      </c>
      <c r="AO2679" t="e">
        <f>VLOOKUP(AN2679,Sheet2!$E$2:$I$222,3,FALSE)</f>
        <v>#N/A</v>
      </c>
      <c r="AP2679" t="e">
        <f>VLOOKUP(AN2679,Sheet2!$E$2:$I$222,4,FALSE)</f>
        <v>#N/A</v>
      </c>
      <c r="AQ2679" t="e">
        <f>VLOOKUP(AN2679,Sheet2!$E$2:$I$222,5,FALSE)</f>
        <v>#N/A</v>
      </c>
      <c r="AR2679"/>
      <c r="AS2679" t="s">
        <v>6872</v>
      </c>
      <c r="AT2679" t="s">
        <v>6888</v>
      </c>
      <c r="AU2679" s="59" t="s">
        <v>6991</v>
      </c>
      <c r="AV2679" t="str">
        <f>VLOOKUP(AU2679,Sheet2!$E$2:$I$222,3,FALSE)</f>
        <v>To Sunnydale</v>
      </c>
      <c r="AW2679" t="str">
        <f>VLOOKUP(AU2679,Sheet2!$E$2:$I$222,4,FALSE)</f>
        <v>Geneva &amp; Schwerin</v>
      </c>
      <c r="AX2679" t="str">
        <f>VLOOKUP(AU2679,Sheet2!$E$2:$I$222,5,FALSE)</f>
        <v>M-F ~ 6am-6pm</v>
      </c>
      <c r="AY2679"/>
      <c r="AZ2679" t="s">
        <v>5049</v>
      </c>
      <c r="BA2679" t="s">
        <v>6887</v>
      </c>
      <c r="BC2679" t="e">
        <f>VLOOKUP(BB2679,Sheet2!$E$2:$I$222,3,FALSE)</f>
        <v>#N/A</v>
      </c>
      <c r="BD2679" t="e">
        <f>VLOOKUP(BB2679,Sheet2!$E$2:$I$222,4,FALSE)</f>
        <v>#N/A</v>
      </c>
      <c r="BE2679" t="e">
        <f>VLOOKUP(BB2679,Sheet2!$E$2:$I$222,5,FALSE)</f>
        <v>#N/A</v>
      </c>
      <c r="BF2679"/>
      <c r="BJ2679" t="e">
        <f>VLOOKUP(BI2679,Sheet2!$E$2:$I$222,3,FALSE)</f>
        <v>#N/A</v>
      </c>
      <c r="BK2679" t="e">
        <f>VLOOKUP(BI2679,Sheet2!$E$2:$I$222,4,FALSE)</f>
        <v>#N/A</v>
      </c>
      <c r="BL2679" t="e">
        <f>VLOOKUP(BI2679,Sheet2!$E$2:$I$222,5,FALSE)</f>
        <v>#N/A</v>
      </c>
      <c r="BM2679"/>
      <c r="BQ2679" t="e">
        <f>VLOOKUP(BP2679,Sheet2!$E$2:$I$222,3,FALSE)</f>
        <v>#N/A</v>
      </c>
      <c r="BR2679" t="e">
        <f>VLOOKUP(BP2679,Sheet2!$E$2:$I$222,4,FALSE)</f>
        <v>#N/A</v>
      </c>
      <c r="BS2679" t="e">
        <f>VLOOKUP(BP2679,Sheet2!$E$2:$I$222,5,FALSE)</f>
        <v>#N/A</v>
      </c>
      <c r="BT2679"/>
      <c r="BX2679" t="e">
        <f>VLOOKUP(BW2679,Sheet2!$E$2:$I$222,3,FALSE)</f>
        <v>#N/A</v>
      </c>
      <c r="BY2679" t="e">
        <f>VLOOKUP(BW2679,Sheet2!$E$2:$I$222,4,FALSE)</f>
        <v>#N/A</v>
      </c>
      <c r="BZ2679" t="e">
        <f>VLOOKUP(BW2679,Sheet2!$E$2:$I$222,5,FALSE)</f>
        <v>#N/A</v>
      </c>
      <c r="CA2679"/>
      <c r="CE2679" t="e">
        <f>VLOOKUP(CD2679,Sheet2!$E$2:$I$222,3,FALSE)</f>
        <v>#N/A</v>
      </c>
      <c r="CF2679" t="e">
        <f>VLOOKUP(CD2679,Sheet2!$E$2:$I$222,4,FALSE)</f>
        <v>#N/A</v>
      </c>
      <c r="CG2679" t="e">
        <f>VLOOKUP(CD2679,Sheet2!$E$2:$I$222,5,FALSE)</f>
        <v>#N/A</v>
      </c>
      <c r="CH2679"/>
      <c r="CL2679" t="e">
        <f>VLOOKUP(CK2679,Sheet2!$E$2:$I$222,3,FALSE)</f>
        <v>#N/A</v>
      </c>
      <c r="CM2679" t="e">
        <f>VLOOKUP(CK2679,Sheet2!$E$2:$I$222,4,FALSE)</f>
        <v>#N/A</v>
      </c>
      <c r="CN2679" t="e">
        <f>VLOOKUP(CK2679,Sheet2!$E$2:$I$222,5,FALSE)</f>
        <v>#N/A</v>
      </c>
      <c r="CO2679"/>
      <c r="CS2679" t="e">
        <f>VLOOKUP(CR2679,Sheet2!$E$2:$I$222,3,FALSE)</f>
        <v>#N/A</v>
      </c>
      <c r="CT2679" t="e">
        <f>VLOOKUP(CR2679,Sheet2!$E$2:$I$222,4,FALSE)</f>
        <v>#N/A</v>
      </c>
      <c r="CU2679" t="e">
        <f>VLOOKUP(CR2679,Sheet2!$E$2:$I$222,5,FALSE)</f>
        <v>#N/A</v>
      </c>
      <c r="CV2679"/>
      <c r="CZ2679" t="e">
        <f>VLOOKUP(CY2679,Sheet2!$E$2:$I$222,3,FALSE)</f>
        <v>#N/A</v>
      </c>
      <c r="DA2679" t="e">
        <f>VLOOKUP(CY2679,Sheet2!$E$2:$I$222,4,FALSE)</f>
        <v>#N/A</v>
      </c>
      <c r="DB2679" t="e">
        <f>VLOOKUP(CY2679,Sheet2!$E$2:$I$222,5,FALSE)</f>
        <v>#N/A</v>
      </c>
      <c r="DC2679"/>
      <c r="DG2679" t="e">
        <f>VLOOKUP(DF2679,Sheet2!$E$2:$I$222,3,FALSE)</f>
        <v>#N/A</v>
      </c>
      <c r="DH2679" t="e">
        <f>VLOOKUP(DF2679,Sheet2!$E$2:$I$222,4,FALSE)</f>
        <v>#N/A</v>
      </c>
      <c r="DI2679" t="e">
        <f>VLOOKUP(DF2679,Sheet2!$E$2:$I$222,5,FALSE)</f>
        <v>#N/A</v>
      </c>
    </row>
    <row r="2680" spans="1:113" x14ac:dyDescent="0.25">
      <c r="A2680">
        <v>2787</v>
      </c>
      <c r="C2680">
        <v>16359</v>
      </c>
      <c r="D2680">
        <v>6359</v>
      </c>
      <c r="E2680">
        <v>37.730110000000003</v>
      </c>
      <c r="F2680">
        <v>-122.40470000000001</v>
      </c>
      <c r="G2680" t="s">
        <v>1936</v>
      </c>
      <c r="H2680" t="s">
        <v>4355</v>
      </c>
      <c r="I2680" t="s">
        <v>4910</v>
      </c>
      <c r="J2680" t="s">
        <v>4946</v>
      </c>
      <c r="K2680" t="s">
        <v>4962</v>
      </c>
      <c r="M2680" t="s">
        <v>5109</v>
      </c>
      <c r="Q2680" t="s">
        <v>5924</v>
      </c>
      <c r="S2680" t="s">
        <v>6559</v>
      </c>
      <c r="W2680">
        <f t="shared" si="41"/>
        <v>5</v>
      </c>
      <c r="X2680" t="s">
        <v>6815</v>
      </c>
      <c r="Y2680" t="s">
        <v>6888</v>
      </c>
      <c r="Z2680" s="59" t="s">
        <v>6906</v>
      </c>
      <c r="AA2680" t="str">
        <f>VLOOKUP($Z2680,Sheet2!$E$2:$I$222,3,FALSE)</f>
        <v>To City College</v>
      </c>
      <c r="AB2680" t="str">
        <f>VLOOKUP($Z2680,Sheet2!$E$2:$I$222,4,FALSE)</f>
        <v>Daily ~ 8:30am-12am</v>
      </c>
      <c r="AC2680" t="str">
        <f>VLOOKUP($Z2680,Sheet2!$E$2:$I$222,5,FALSE)</f>
        <v>Except M-F ~ 4pm-7pm: Use 8AX/BX</v>
      </c>
      <c r="AE2680" t="s">
        <v>6867</v>
      </c>
      <c r="AF2680" t="s">
        <v>6888</v>
      </c>
      <c r="AG2680" s="59" t="s">
        <v>6975</v>
      </c>
      <c r="AH2680" t="str">
        <f>VLOOKUP(AG2680,Sheet2!$E$2:$I$222,3,FALSE)</f>
        <v>To Visitacion Valley</v>
      </c>
      <c r="AI2680" t="str">
        <f>VLOOKUP(AG2680,Sheet2!$E$2:$I$222,4,FALSE)</f>
        <v>Geneva &amp; Schwerin</v>
      </c>
      <c r="AJ2680" t="str">
        <f>VLOOKUP(AG2680,Sheet2!$E$2:$I$222,5,FALSE)</f>
        <v>PM Only: M-F ~ 4pm-7pm</v>
      </c>
      <c r="AK2680"/>
      <c r="AL2680" t="s">
        <v>6809</v>
      </c>
      <c r="AM2680" t="s">
        <v>6887</v>
      </c>
      <c r="AO2680" t="e">
        <f>VLOOKUP(AN2680,Sheet2!$E$2:$I$222,3,FALSE)</f>
        <v>#N/A</v>
      </c>
      <c r="AP2680" t="e">
        <f>VLOOKUP(AN2680,Sheet2!$E$2:$I$222,4,FALSE)</f>
        <v>#N/A</v>
      </c>
      <c r="AQ2680" t="e">
        <f>VLOOKUP(AN2680,Sheet2!$E$2:$I$222,5,FALSE)</f>
        <v>#N/A</v>
      </c>
      <c r="AR2680"/>
      <c r="AS2680" t="s">
        <v>6872</v>
      </c>
      <c r="AT2680" t="s">
        <v>6888</v>
      </c>
      <c r="AU2680" s="59" t="s">
        <v>6991</v>
      </c>
      <c r="AV2680" t="str">
        <f>VLOOKUP(AU2680,Sheet2!$E$2:$I$222,3,FALSE)</f>
        <v>To Sunnydale</v>
      </c>
      <c r="AW2680" t="str">
        <f>VLOOKUP(AU2680,Sheet2!$E$2:$I$222,4,FALSE)</f>
        <v>Geneva &amp; Schwerin</v>
      </c>
      <c r="AX2680" t="str">
        <f>VLOOKUP(AU2680,Sheet2!$E$2:$I$222,5,FALSE)</f>
        <v>M-F ~ 6am-6pm</v>
      </c>
      <c r="AY2680"/>
      <c r="AZ2680" t="s">
        <v>5049</v>
      </c>
      <c r="BA2680" t="s">
        <v>6887</v>
      </c>
      <c r="BC2680" t="e">
        <f>VLOOKUP(BB2680,Sheet2!$E$2:$I$222,3,FALSE)</f>
        <v>#N/A</v>
      </c>
      <c r="BD2680" t="e">
        <f>VLOOKUP(BB2680,Sheet2!$E$2:$I$222,4,FALSE)</f>
        <v>#N/A</v>
      </c>
      <c r="BE2680" t="e">
        <f>VLOOKUP(BB2680,Sheet2!$E$2:$I$222,5,FALSE)</f>
        <v>#N/A</v>
      </c>
      <c r="BF2680"/>
      <c r="BJ2680" t="e">
        <f>VLOOKUP(BI2680,Sheet2!$E$2:$I$222,3,FALSE)</f>
        <v>#N/A</v>
      </c>
      <c r="BK2680" t="e">
        <f>VLOOKUP(BI2680,Sheet2!$E$2:$I$222,4,FALSE)</f>
        <v>#N/A</v>
      </c>
      <c r="BL2680" t="e">
        <f>VLOOKUP(BI2680,Sheet2!$E$2:$I$222,5,FALSE)</f>
        <v>#N/A</v>
      </c>
      <c r="BM2680"/>
      <c r="BQ2680" t="e">
        <f>VLOOKUP(BP2680,Sheet2!$E$2:$I$222,3,FALSE)</f>
        <v>#N/A</v>
      </c>
      <c r="BR2680" t="e">
        <f>VLOOKUP(BP2680,Sheet2!$E$2:$I$222,4,FALSE)</f>
        <v>#N/A</v>
      </c>
      <c r="BS2680" t="e">
        <f>VLOOKUP(BP2680,Sheet2!$E$2:$I$222,5,FALSE)</f>
        <v>#N/A</v>
      </c>
      <c r="BT2680"/>
      <c r="BX2680" t="e">
        <f>VLOOKUP(BW2680,Sheet2!$E$2:$I$222,3,FALSE)</f>
        <v>#N/A</v>
      </c>
      <c r="BY2680" t="e">
        <f>VLOOKUP(BW2680,Sheet2!$E$2:$I$222,4,FALSE)</f>
        <v>#N/A</v>
      </c>
      <c r="BZ2680" t="e">
        <f>VLOOKUP(BW2680,Sheet2!$E$2:$I$222,5,FALSE)</f>
        <v>#N/A</v>
      </c>
      <c r="CA2680"/>
      <c r="CE2680" t="e">
        <f>VLOOKUP(CD2680,Sheet2!$E$2:$I$222,3,FALSE)</f>
        <v>#N/A</v>
      </c>
      <c r="CF2680" t="e">
        <f>VLOOKUP(CD2680,Sheet2!$E$2:$I$222,4,FALSE)</f>
        <v>#N/A</v>
      </c>
      <c r="CG2680" t="e">
        <f>VLOOKUP(CD2680,Sheet2!$E$2:$I$222,5,FALSE)</f>
        <v>#N/A</v>
      </c>
      <c r="CH2680"/>
      <c r="CL2680" t="e">
        <f>VLOOKUP(CK2680,Sheet2!$E$2:$I$222,3,FALSE)</f>
        <v>#N/A</v>
      </c>
      <c r="CM2680" t="e">
        <f>VLOOKUP(CK2680,Sheet2!$E$2:$I$222,4,FALSE)</f>
        <v>#N/A</v>
      </c>
      <c r="CN2680" t="e">
        <f>VLOOKUP(CK2680,Sheet2!$E$2:$I$222,5,FALSE)</f>
        <v>#N/A</v>
      </c>
      <c r="CO2680"/>
      <c r="CS2680" t="e">
        <f>VLOOKUP(CR2680,Sheet2!$E$2:$I$222,3,FALSE)</f>
        <v>#N/A</v>
      </c>
      <c r="CT2680" t="e">
        <f>VLOOKUP(CR2680,Sheet2!$E$2:$I$222,4,FALSE)</f>
        <v>#N/A</v>
      </c>
      <c r="CU2680" t="e">
        <f>VLOOKUP(CR2680,Sheet2!$E$2:$I$222,5,FALSE)</f>
        <v>#N/A</v>
      </c>
      <c r="CV2680"/>
      <c r="CZ2680" t="e">
        <f>VLOOKUP(CY2680,Sheet2!$E$2:$I$222,3,FALSE)</f>
        <v>#N/A</v>
      </c>
      <c r="DA2680" t="e">
        <f>VLOOKUP(CY2680,Sheet2!$E$2:$I$222,4,FALSE)</f>
        <v>#N/A</v>
      </c>
      <c r="DB2680" t="e">
        <f>VLOOKUP(CY2680,Sheet2!$E$2:$I$222,5,FALSE)</f>
        <v>#N/A</v>
      </c>
      <c r="DC2680"/>
      <c r="DG2680" t="e">
        <f>VLOOKUP(DF2680,Sheet2!$E$2:$I$222,3,FALSE)</f>
        <v>#N/A</v>
      </c>
      <c r="DH2680" t="e">
        <f>VLOOKUP(DF2680,Sheet2!$E$2:$I$222,4,FALSE)</f>
        <v>#N/A</v>
      </c>
      <c r="DI2680" t="e">
        <f>VLOOKUP(DF2680,Sheet2!$E$2:$I$222,5,FALSE)</f>
        <v>#N/A</v>
      </c>
    </row>
    <row r="2681" spans="1:113" x14ac:dyDescent="0.25">
      <c r="A2681">
        <v>2788</v>
      </c>
      <c r="C2681">
        <v>16360</v>
      </c>
      <c r="D2681">
        <v>6360</v>
      </c>
      <c r="E2681">
        <v>37.721580000000003</v>
      </c>
      <c r="F2681">
        <v>-122.40102</v>
      </c>
      <c r="G2681" t="s">
        <v>1937</v>
      </c>
      <c r="H2681" t="s">
        <v>4356</v>
      </c>
      <c r="I2681" t="s">
        <v>4909</v>
      </c>
      <c r="J2681" t="s">
        <v>4946</v>
      </c>
      <c r="K2681" t="s">
        <v>4964</v>
      </c>
      <c r="N2681" t="s">
        <v>5289</v>
      </c>
      <c r="Q2681" t="s">
        <v>5924</v>
      </c>
      <c r="R2681">
        <v>539</v>
      </c>
      <c r="S2681" t="s">
        <v>6560</v>
      </c>
      <c r="W2681">
        <f t="shared" si="41"/>
        <v>4</v>
      </c>
      <c r="X2681" t="s">
        <v>6815</v>
      </c>
      <c r="Y2681" t="s">
        <v>6886</v>
      </c>
      <c r="Z2681" s="59" t="s">
        <v>6895</v>
      </c>
      <c r="AA2681" t="str">
        <f>VLOOKUP($Z2681,Sheet2!$E$2:$I$222,3,FALSE)</f>
        <v>To Fisherman's Wharf</v>
      </c>
      <c r="AB2681" t="str">
        <f>VLOOKUP($Z2681,Sheet2!$E$2:$I$222,4,FALSE)</f>
        <v>Daily ~ 8:30am-12am</v>
      </c>
      <c r="AC2681" t="str">
        <f>VLOOKUP($Z2681,Sheet2!$E$2:$I$222,5,FALSE)</f>
        <v>Except M-F ~ 6am-10am: Use 8AX/BX</v>
      </c>
      <c r="AE2681" t="s">
        <v>6867</v>
      </c>
      <c r="AF2681" t="s">
        <v>6885</v>
      </c>
      <c r="AH2681" t="e">
        <f>VLOOKUP(AG2681,Sheet2!$E$2:$I$222,3,FALSE)</f>
        <v>#N/A</v>
      </c>
      <c r="AI2681" t="e">
        <f>VLOOKUP(AG2681,Sheet2!$E$2:$I$222,4,FALSE)</f>
        <v>#N/A</v>
      </c>
      <c r="AJ2681" t="e">
        <f>VLOOKUP(AG2681,Sheet2!$E$2:$I$222,5,FALSE)</f>
        <v>#N/A</v>
      </c>
      <c r="AK2681"/>
      <c r="AL2681" t="s">
        <v>6809</v>
      </c>
      <c r="AM2681" t="s">
        <v>6885</v>
      </c>
      <c r="AO2681" t="e">
        <f>VLOOKUP(AN2681,Sheet2!$E$2:$I$222,3,FALSE)</f>
        <v>#N/A</v>
      </c>
      <c r="AP2681" t="e">
        <f>VLOOKUP(AN2681,Sheet2!$E$2:$I$222,4,FALSE)</f>
        <v>#N/A</v>
      </c>
      <c r="AQ2681" t="e">
        <f>VLOOKUP(AN2681,Sheet2!$E$2:$I$222,5,FALSE)</f>
        <v>#N/A</v>
      </c>
      <c r="AR2681"/>
      <c r="AS2681" t="s">
        <v>5049</v>
      </c>
      <c r="AT2681" t="s">
        <v>6885</v>
      </c>
      <c r="AV2681" t="e">
        <f>VLOOKUP(AU2681,Sheet2!$E$2:$I$222,3,FALSE)</f>
        <v>#N/A</v>
      </c>
      <c r="AW2681" t="e">
        <f>VLOOKUP(AU2681,Sheet2!$E$2:$I$222,4,FALSE)</f>
        <v>#N/A</v>
      </c>
      <c r="AX2681" t="e">
        <f>VLOOKUP(AU2681,Sheet2!$E$2:$I$222,5,FALSE)</f>
        <v>#N/A</v>
      </c>
      <c r="AY2681"/>
      <c r="BC2681" t="e">
        <f>VLOOKUP(BB2681,Sheet2!$E$2:$I$222,3,FALSE)</f>
        <v>#N/A</v>
      </c>
      <c r="BD2681" t="e">
        <f>VLOOKUP(BB2681,Sheet2!$E$2:$I$222,4,FALSE)</f>
        <v>#N/A</v>
      </c>
      <c r="BE2681" t="e">
        <f>VLOOKUP(BB2681,Sheet2!$E$2:$I$222,5,FALSE)</f>
        <v>#N/A</v>
      </c>
      <c r="BF2681"/>
      <c r="BJ2681" t="e">
        <f>VLOOKUP(BI2681,Sheet2!$E$2:$I$222,3,FALSE)</f>
        <v>#N/A</v>
      </c>
      <c r="BK2681" t="e">
        <f>VLOOKUP(BI2681,Sheet2!$E$2:$I$222,4,FALSE)</f>
        <v>#N/A</v>
      </c>
      <c r="BL2681" t="e">
        <f>VLOOKUP(BI2681,Sheet2!$E$2:$I$222,5,FALSE)</f>
        <v>#N/A</v>
      </c>
      <c r="BM2681"/>
      <c r="BQ2681" t="e">
        <f>VLOOKUP(BP2681,Sheet2!$E$2:$I$222,3,FALSE)</f>
        <v>#N/A</v>
      </c>
      <c r="BR2681" t="e">
        <f>VLOOKUP(BP2681,Sheet2!$E$2:$I$222,4,FALSE)</f>
        <v>#N/A</v>
      </c>
      <c r="BS2681" t="e">
        <f>VLOOKUP(BP2681,Sheet2!$E$2:$I$222,5,FALSE)</f>
        <v>#N/A</v>
      </c>
      <c r="BT2681"/>
      <c r="BX2681" t="e">
        <f>VLOOKUP(BW2681,Sheet2!$E$2:$I$222,3,FALSE)</f>
        <v>#N/A</v>
      </c>
      <c r="BY2681" t="e">
        <f>VLOOKUP(BW2681,Sheet2!$E$2:$I$222,4,FALSE)</f>
        <v>#N/A</v>
      </c>
      <c r="BZ2681" t="e">
        <f>VLOOKUP(BW2681,Sheet2!$E$2:$I$222,5,FALSE)</f>
        <v>#N/A</v>
      </c>
      <c r="CA2681"/>
      <c r="CE2681" t="e">
        <f>VLOOKUP(CD2681,Sheet2!$E$2:$I$222,3,FALSE)</f>
        <v>#N/A</v>
      </c>
      <c r="CF2681" t="e">
        <f>VLOOKUP(CD2681,Sheet2!$E$2:$I$222,4,FALSE)</f>
        <v>#N/A</v>
      </c>
      <c r="CG2681" t="e">
        <f>VLOOKUP(CD2681,Sheet2!$E$2:$I$222,5,FALSE)</f>
        <v>#N/A</v>
      </c>
      <c r="CH2681"/>
      <c r="CL2681" t="e">
        <f>VLOOKUP(CK2681,Sheet2!$E$2:$I$222,3,FALSE)</f>
        <v>#N/A</v>
      </c>
      <c r="CM2681" t="e">
        <f>VLOOKUP(CK2681,Sheet2!$E$2:$I$222,4,FALSE)</f>
        <v>#N/A</v>
      </c>
      <c r="CN2681" t="e">
        <f>VLOOKUP(CK2681,Sheet2!$E$2:$I$222,5,FALSE)</f>
        <v>#N/A</v>
      </c>
      <c r="CO2681"/>
      <c r="CS2681" t="e">
        <f>VLOOKUP(CR2681,Sheet2!$E$2:$I$222,3,FALSE)</f>
        <v>#N/A</v>
      </c>
      <c r="CT2681" t="e">
        <f>VLOOKUP(CR2681,Sheet2!$E$2:$I$222,4,FALSE)</f>
        <v>#N/A</v>
      </c>
      <c r="CU2681" t="e">
        <f>VLOOKUP(CR2681,Sheet2!$E$2:$I$222,5,FALSE)</f>
        <v>#N/A</v>
      </c>
      <c r="CV2681"/>
      <c r="CZ2681" t="e">
        <f>VLOOKUP(CY2681,Sheet2!$E$2:$I$222,3,FALSE)</f>
        <v>#N/A</v>
      </c>
      <c r="DA2681" t="e">
        <f>VLOOKUP(CY2681,Sheet2!$E$2:$I$222,4,FALSE)</f>
        <v>#N/A</v>
      </c>
      <c r="DB2681" t="e">
        <f>VLOOKUP(CY2681,Sheet2!$E$2:$I$222,5,FALSE)</f>
        <v>#N/A</v>
      </c>
      <c r="DC2681"/>
      <c r="DG2681" t="e">
        <f>VLOOKUP(DF2681,Sheet2!$E$2:$I$222,3,FALSE)</f>
        <v>#N/A</v>
      </c>
      <c r="DH2681" t="e">
        <f>VLOOKUP(DF2681,Sheet2!$E$2:$I$222,4,FALSE)</f>
        <v>#N/A</v>
      </c>
      <c r="DI2681" t="e">
        <f>VLOOKUP(DF2681,Sheet2!$E$2:$I$222,5,FALSE)</f>
        <v>#N/A</v>
      </c>
    </row>
    <row r="2682" spans="1:113" x14ac:dyDescent="0.25">
      <c r="A2682">
        <v>2789</v>
      </c>
      <c r="C2682">
        <v>16361</v>
      </c>
      <c r="D2682">
        <v>6361</v>
      </c>
      <c r="E2682">
        <v>37.721710000000002</v>
      </c>
      <c r="F2682">
        <v>-122.40122</v>
      </c>
      <c r="G2682" t="s">
        <v>1937</v>
      </c>
      <c r="H2682" t="s">
        <v>4356</v>
      </c>
      <c r="I2682" t="s">
        <v>4910</v>
      </c>
      <c r="J2682" t="s">
        <v>4948</v>
      </c>
      <c r="N2682" t="s">
        <v>5761</v>
      </c>
      <c r="Q2682" t="s">
        <v>5924</v>
      </c>
      <c r="R2682">
        <v>537</v>
      </c>
      <c r="S2682" t="s">
        <v>6555</v>
      </c>
      <c r="W2682">
        <f t="shared" si="41"/>
        <v>4</v>
      </c>
      <c r="X2682" t="s">
        <v>6815</v>
      </c>
      <c r="Y2682" t="s">
        <v>6888</v>
      </c>
      <c r="Z2682" s="59" t="s">
        <v>6906</v>
      </c>
      <c r="AA2682" t="str">
        <f>VLOOKUP($Z2682,Sheet2!$E$2:$I$222,3,FALSE)</f>
        <v>To City College</v>
      </c>
      <c r="AB2682" t="str">
        <f>VLOOKUP($Z2682,Sheet2!$E$2:$I$222,4,FALSE)</f>
        <v>Daily ~ 8:30am-12am</v>
      </c>
      <c r="AC2682" t="str">
        <f>VLOOKUP($Z2682,Sheet2!$E$2:$I$222,5,FALSE)</f>
        <v>Except M-F ~ 4pm-7pm: Use 8AX/BX</v>
      </c>
      <c r="AE2682" t="s">
        <v>6867</v>
      </c>
      <c r="AF2682" t="s">
        <v>6888</v>
      </c>
      <c r="AG2682" s="59" t="s">
        <v>6975</v>
      </c>
      <c r="AH2682" t="str">
        <f>VLOOKUP(AG2682,Sheet2!$E$2:$I$222,3,FALSE)</f>
        <v>To Visitacion Valley</v>
      </c>
      <c r="AI2682" t="str">
        <f>VLOOKUP(AG2682,Sheet2!$E$2:$I$222,4,FALSE)</f>
        <v>Geneva &amp; Schwerin</v>
      </c>
      <c r="AJ2682" t="str">
        <f>VLOOKUP(AG2682,Sheet2!$E$2:$I$222,5,FALSE)</f>
        <v>PM Only: M-F ~ 4pm-7pm</v>
      </c>
      <c r="AK2682"/>
      <c r="AL2682" t="s">
        <v>6809</v>
      </c>
      <c r="AM2682" t="s">
        <v>6887</v>
      </c>
      <c r="AO2682" t="e">
        <f>VLOOKUP(AN2682,Sheet2!$E$2:$I$222,3,FALSE)</f>
        <v>#N/A</v>
      </c>
      <c r="AP2682" t="e">
        <f>VLOOKUP(AN2682,Sheet2!$E$2:$I$222,4,FALSE)</f>
        <v>#N/A</v>
      </c>
      <c r="AQ2682" t="e">
        <f>VLOOKUP(AN2682,Sheet2!$E$2:$I$222,5,FALSE)</f>
        <v>#N/A</v>
      </c>
      <c r="AR2682"/>
      <c r="AS2682" t="s">
        <v>5049</v>
      </c>
      <c r="AT2682" t="s">
        <v>6887</v>
      </c>
      <c r="AV2682" t="e">
        <f>VLOOKUP(AU2682,Sheet2!$E$2:$I$222,3,FALSE)</f>
        <v>#N/A</v>
      </c>
      <c r="AW2682" t="e">
        <f>VLOOKUP(AU2682,Sheet2!$E$2:$I$222,4,FALSE)</f>
        <v>#N/A</v>
      </c>
      <c r="AX2682" t="e">
        <f>VLOOKUP(AU2682,Sheet2!$E$2:$I$222,5,FALSE)</f>
        <v>#N/A</v>
      </c>
      <c r="AY2682"/>
      <c r="BC2682" t="e">
        <f>VLOOKUP(BB2682,Sheet2!$E$2:$I$222,3,FALSE)</f>
        <v>#N/A</v>
      </c>
      <c r="BD2682" t="e">
        <f>VLOOKUP(BB2682,Sheet2!$E$2:$I$222,4,FALSE)</f>
        <v>#N/A</v>
      </c>
      <c r="BE2682" t="e">
        <f>VLOOKUP(BB2682,Sheet2!$E$2:$I$222,5,FALSE)</f>
        <v>#N/A</v>
      </c>
      <c r="BF2682"/>
      <c r="BJ2682" t="e">
        <f>VLOOKUP(BI2682,Sheet2!$E$2:$I$222,3,FALSE)</f>
        <v>#N/A</v>
      </c>
      <c r="BK2682" t="e">
        <f>VLOOKUP(BI2682,Sheet2!$E$2:$I$222,4,FALSE)</f>
        <v>#N/A</v>
      </c>
      <c r="BL2682" t="e">
        <f>VLOOKUP(BI2682,Sheet2!$E$2:$I$222,5,FALSE)</f>
        <v>#N/A</v>
      </c>
      <c r="BM2682"/>
      <c r="BQ2682" t="e">
        <f>VLOOKUP(BP2682,Sheet2!$E$2:$I$222,3,FALSE)</f>
        <v>#N/A</v>
      </c>
      <c r="BR2682" t="e">
        <f>VLOOKUP(BP2682,Sheet2!$E$2:$I$222,4,FALSE)</f>
        <v>#N/A</v>
      </c>
      <c r="BS2682" t="e">
        <f>VLOOKUP(BP2682,Sheet2!$E$2:$I$222,5,FALSE)</f>
        <v>#N/A</v>
      </c>
      <c r="BT2682"/>
      <c r="BX2682" t="e">
        <f>VLOOKUP(BW2682,Sheet2!$E$2:$I$222,3,FALSE)</f>
        <v>#N/A</v>
      </c>
      <c r="BY2682" t="e">
        <f>VLOOKUP(BW2682,Sheet2!$E$2:$I$222,4,FALSE)</f>
        <v>#N/A</v>
      </c>
      <c r="BZ2682" t="e">
        <f>VLOOKUP(BW2682,Sheet2!$E$2:$I$222,5,FALSE)</f>
        <v>#N/A</v>
      </c>
      <c r="CA2682"/>
      <c r="CE2682" t="e">
        <f>VLOOKUP(CD2682,Sheet2!$E$2:$I$222,3,FALSE)</f>
        <v>#N/A</v>
      </c>
      <c r="CF2682" t="e">
        <f>VLOOKUP(CD2682,Sheet2!$E$2:$I$222,4,FALSE)</f>
        <v>#N/A</v>
      </c>
      <c r="CG2682" t="e">
        <f>VLOOKUP(CD2682,Sheet2!$E$2:$I$222,5,FALSE)</f>
        <v>#N/A</v>
      </c>
      <c r="CH2682"/>
      <c r="CL2682" t="e">
        <f>VLOOKUP(CK2682,Sheet2!$E$2:$I$222,3,FALSE)</f>
        <v>#N/A</v>
      </c>
      <c r="CM2682" t="e">
        <f>VLOOKUP(CK2682,Sheet2!$E$2:$I$222,4,FALSE)</f>
        <v>#N/A</v>
      </c>
      <c r="CN2682" t="e">
        <f>VLOOKUP(CK2682,Sheet2!$E$2:$I$222,5,FALSE)</f>
        <v>#N/A</v>
      </c>
      <c r="CO2682"/>
      <c r="CS2682" t="e">
        <f>VLOOKUP(CR2682,Sheet2!$E$2:$I$222,3,FALSE)</f>
        <v>#N/A</v>
      </c>
      <c r="CT2682" t="e">
        <f>VLOOKUP(CR2682,Sheet2!$E$2:$I$222,4,FALSE)</f>
        <v>#N/A</v>
      </c>
      <c r="CU2682" t="e">
        <f>VLOOKUP(CR2682,Sheet2!$E$2:$I$222,5,FALSE)</f>
        <v>#N/A</v>
      </c>
      <c r="CV2682"/>
      <c r="CZ2682" t="e">
        <f>VLOOKUP(CY2682,Sheet2!$E$2:$I$222,3,FALSE)</f>
        <v>#N/A</v>
      </c>
      <c r="DA2682" t="e">
        <f>VLOOKUP(CY2682,Sheet2!$E$2:$I$222,4,FALSE)</f>
        <v>#N/A</v>
      </c>
      <c r="DB2682" t="e">
        <f>VLOOKUP(CY2682,Sheet2!$E$2:$I$222,5,FALSE)</f>
        <v>#N/A</v>
      </c>
      <c r="DC2682"/>
      <c r="DG2682" t="e">
        <f>VLOOKUP(DF2682,Sheet2!$E$2:$I$222,3,FALSE)</f>
        <v>#N/A</v>
      </c>
      <c r="DH2682" t="e">
        <f>VLOOKUP(DF2682,Sheet2!$E$2:$I$222,4,FALSE)</f>
        <v>#N/A</v>
      </c>
      <c r="DI2682" t="e">
        <f>VLOOKUP(DF2682,Sheet2!$E$2:$I$222,5,FALSE)</f>
        <v>#N/A</v>
      </c>
    </row>
    <row r="2683" spans="1:113" x14ac:dyDescent="0.25">
      <c r="A2683">
        <v>2790</v>
      </c>
      <c r="C2683">
        <v>16362</v>
      </c>
      <c r="D2683">
        <v>6362</v>
      </c>
      <c r="E2683">
        <v>37.724179999999997</v>
      </c>
      <c r="F2683">
        <v>-122.4021</v>
      </c>
      <c r="G2683" t="s">
        <v>1938</v>
      </c>
      <c r="H2683" t="s">
        <v>4357</v>
      </c>
      <c r="I2683" t="s">
        <v>4912</v>
      </c>
      <c r="J2683" t="s">
        <v>4946</v>
      </c>
      <c r="K2683" t="s">
        <v>4958</v>
      </c>
      <c r="Q2683" t="s">
        <v>5924</v>
      </c>
      <c r="S2683" t="s">
        <v>6558</v>
      </c>
      <c r="W2683">
        <f t="shared" si="41"/>
        <v>5</v>
      </c>
      <c r="X2683" t="s">
        <v>6815</v>
      </c>
      <c r="Y2683" t="s">
        <v>6886</v>
      </c>
      <c r="Z2683" s="59" t="s">
        <v>6895</v>
      </c>
      <c r="AA2683" t="str">
        <f>VLOOKUP($Z2683,Sheet2!$E$2:$I$222,3,FALSE)</f>
        <v>To Fisherman's Wharf</v>
      </c>
      <c r="AB2683" t="str">
        <f>VLOOKUP($Z2683,Sheet2!$E$2:$I$222,4,FALSE)</f>
        <v>Daily ~ 8:30am-12am</v>
      </c>
      <c r="AC2683" t="str">
        <f>VLOOKUP($Z2683,Sheet2!$E$2:$I$222,5,FALSE)</f>
        <v>Except M-F ~ 6am-10am: Use 8AX/BX</v>
      </c>
      <c r="AE2683" t="s">
        <v>6867</v>
      </c>
      <c r="AF2683" t="s">
        <v>6885</v>
      </c>
      <c r="AH2683" t="e">
        <f>VLOOKUP(AG2683,Sheet2!$E$2:$I$222,3,FALSE)</f>
        <v>#N/A</v>
      </c>
      <c r="AI2683" t="e">
        <f>VLOOKUP(AG2683,Sheet2!$E$2:$I$222,4,FALSE)</f>
        <v>#N/A</v>
      </c>
      <c r="AJ2683" t="e">
        <f>VLOOKUP(AG2683,Sheet2!$E$2:$I$222,5,FALSE)</f>
        <v>#N/A</v>
      </c>
      <c r="AK2683"/>
      <c r="AL2683" t="s">
        <v>6809</v>
      </c>
      <c r="AM2683" t="s">
        <v>6885</v>
      </c>
      <c r="AO2683" t="e">
        <f>VLOOKUP(AN2683,Sheet2!$E$2:$I$222,3,FALSE)</f>
        <v>#N/A</v>
      </c>
      <c r="AP2683" t="e">
        <f>VLOOKUP(AN2683,Sheet2!$E$2:$I$222,4,FALSE)</f>
        <v>#N/A</v>
      </c>
      <c r="AQ2683" t="e">
        <f>VLOOKUP(AN2683,Sheet2!$E$2:$I$222,5,FALSE)</f>
        <v>#N/A</v>
      </c>
      <c r="AR2683"/>
      <c r="AS2683" t="s">
        <v>6872</v>
      </c>
      <c r="AT2683" t="s">
        <v>6886</v>
      </c>
      <c r="AU2683" s="59" t="s">
        <v>6960</v>
      </c>
      <c r="AV2683" t="str">
        <f>VLOOKUP(AU2683,Sheet2!$E$2:$I$222,3,FALSE)</f>
        <v>To Downtown</v>
      </c>
      <c r="AW2683" t="str">
        <f>VLOOKUP(AU2683,Sheet2!$E$2:$I$222,4,FALSE)</f>
        <v>Main &amp; Mission</v>
      </c>
      <c r="AX2683" t="str">
        <f>VLOOKUP(AU2683,Sheet2!$E$2:$I$222,5,FALSE)</f>
        <v>M-F ~ 6am-5:30pm</v>
      </c>
      <c r="AY2683"/>
      <c r="AZ2683" t="s">
        <v>5049</v>
      </c>
      <c r="BA2683" t="s">
        <v>6885</v>
      </c>
      <c r="BC2683" t="e">
        <f>VLOOKUP(BB2683,Sheet2!$E$2:$I$222,3,FALSE)</f>
        <v>#N/A</v>
      </c>
      <c r="BD2683" t="e">
        <f>VLOOKUP(BB2683,Sheet2!$E$2:$I$222,4,FALSE)</f>
        <v>#N/A</v>
      </c>
      <c r="BE2683" t="e">
        <f>VLOOKUP(BB2683,Sheet2!$E$2:$I$222,5,FALSE)</f>
        <v>#N/A</v>
      </c>
      <c r="BF2683"/>
      <c r="BJ2683" t="e">
        <f>VLOOKUP(BI2683,Sheet2!$E$2:$I$222,3,FALSE)</f>
        <v>#N/A</v>
      </c>
      <c r="BK2683" t="e">
        <f>VLOOKUP(BI2683,Sheet2!$E$2:$I$222,4,FALSE)</f>
        <v>#N/A</v>
      </c>
      <c r="BL2683" t="e">
        <f>VLOOKUP(BI2683,Sheet2!$E$2:$I$222,5,FALSE)</f>
        <v>#N/A</v>
      </c>
      <c r="BM2683"/>
      <c r="BQ2683" t="e">
        <f>VLOOKUP(BP2683,Sheet2!$E$2:$I$222,3,FALSE)</f>
        <v>#N/A</v>
      </c>
      <c r="BR2683" t="e">
        <f>VLOOKUP(BP2683,Sheet2!$E$2:$I$222,4,FALSE)</f>
        <v>#N/A</v>
      </c>
      <c r="BS2683" t="e">
        <f>VLOOKUP(BP2683,Sheet2!$E$2:$I$222,5,FALSE)</f>
        <v>#N/A</v>
      </c>
      <c r="BT2683"/>
      <c r="BX2683" t="e">
        <f>VLOOKUP(BW2683,Sheet2!$E$2:$I$222,3,FALSE)</f>
        <v>#N/A</v>
      </c>
      <c r="BY2683" t="e">
        <f>VLOOKUP(BW2683,Sheet2!$E$2:$I$222,4,FALSE)</f>
        <v>#N/A</v>
      </c>
      <c r="BZ2683" t="e">
        <f>VLOOKUP(BW2683,Sheet2!$E$2:$I$222,5,FALSE)</f>
        <v>#N/A</v>
      </c>
      <c r="CA2683"/>
      <c r="CE2683" t="e">
        <f>VLOOKUP(CD2683,Sheet2!$E$2:$I$222,3,FALSE)</f>
        <v>#N/A</v>
      </c>
      <c r="CF2683" t="e">
        <f>VLOOKUP(CD2683,Sheet2!$E$2:$I$222,4,FALSE)</f>
        <v>#N/A</v>
      </c>
      <c r="CG2683" t="e">
        <f>VLOOKUP(CD2683,Sheet2!$E$2:$I$222,5,FALSE)</f>
        <v>#N/A</v>
      </c>
      <c r="CH2683"/>
      <c r="CL2683" t="e">
        <f>VLOOKUP(CK2683,Sheet2!$E$2:$I$222,3,FALSE)</f>
        <v>#N/A</v>
      </c>
      <c r="CM2683" t="e">
        <f>VLOOKUP(CK2683,Sheet2!$E$2:$I$222,4,FALSE)</f>
        <v>#N/A</v>
      </c>
      <c r="CN2683" t="e">
        <f>VLOOKUP(CK2683,Sheet2!$E$2:$I$222,5,FALSE)</f>
        <v>#N/A</v>
      </c>
      <c r="CO2683"/>
      <c r="CS2683" t="e">
        <f>VLOOKUP(CR2683,Sheet2!$E$2:$I$222,3,FALSE)</f>
        <v>#N/A</v>
      </c>
      <c r="CT2683" t="e">
        <f>VLOOKUP(CR2683,Sheet2!$E$2:$I$222,4,FALSE)</f>
        <v>#N/A</v>
      </c>
      <c r="CU2683" t="e">
        <f>VLOOKUP(CR2683,Sheet2!$E$2:$I$222,5,FALSE)</f>
        <v>#N/A</v>
      </c>
      <c r="CV2683"/>
      <c r="CZ2683" t="e">
        <f>VLOOKUP(CY2683,Sheet2!$E$2:$I$222,3,FALSE)</f>
        <v>#N/A</v>
      </c>
      <c r="DA2683" t="e">
        <f>VLOOKUP(CY2683,Sheet2!$E$2:$I$222,4,FALSE)</f>
        <v>#N/A</v>
      </c>
      <c r="DB2683" t="e">
        <f>VLOOKUP(CY2683,Sheet2!$E$2:$I$222,5,FALSE)</f>
        <v>#N/A</v>
      </c>
      <c r="DC2683"/>
      <c r="DG2683" t="e">
        <f>VLOOKUP(DF2683,Sheet2!$E$2:$I$222,3,FALSE)</f>
        <v>#N/A</v>
      </c>
      <c r="DH2683" t="e">
        <f>VLOOKUP(DF2683,Sheet2!$E$2:$I$222,4,FALSE)</f>
        <v>#N/A</v>
      </c>
      <c r="DI2683" t="e">
        <f>VLOOKUP(DF2683,Sheet2!$E$2:$I$222,5,FALSE)</f>
        <v>#N/A</v>
      </c>
    </row>
    <row r="2684" spans="1:113" x14ac:dyDescent="0.25">
      <c r="A2684">
        <v>2791</v>
      </c>
      <c r="C2684">
        <v>16363</v>
      </c>
      <c r="D2684">
        <v>6363</v>
      </c>
      <c r="E2684">
        <v>37.723700000000001</v>
      </c>
      <c r="F2684">
        <v>-122.4019</v>
      </c>
      <c r="G2684" t="s">
        <v>1938</v>
      </c>
      <c r="H2684" t="s">
        <v>4357</v>
      </c>
      <c r="I2684" t="s">
        <v>4908</v>
      </c>
      <c r="J2684" t="s">
        <v>4948</v>
      </c>
      <c r="Q2684" t="s">
        <v>5924</v>
      </c>
      <c r="S2684" t="s">
        <v>6077</v>
      </c>
      <c r="W2684">
        <f t="shared" si="41"/>
        <v>1</v>
      </c>
      <c r="X2684" t="s">
        <v>6812</v>
      </c>
      <c r="Y2684" t="s">
        <v>6887</v>
      </c>
      <c r="AA2684" t="e">
        <f>VLOOKUP($Z2684,Sheet2!$E$2:$I$222,3,FALSE)</f>
        <v>#N/A</v>
      </c>
      <c r="AB2684" t="e">
        <f>VLOOKUP($Z2684,Sheet2!$E$2:$I$222,4,FALSE)</f>
        <v>#N/A</v>
      </c>
      <c r="AC2684" t="e">
        <f>VLOOKUP($Z2684,Sheet2!$E$2:$I$222,5,FALSE)</f>
        <v>#N/A</v>
      </c>
      <c r="AH2684" t="e">
        <f>VLOOKUP(AG2684,Sheet2!$E$2:$I$222,3,FALSE)</f>
        <v>#N/A</v>
      </c>
      <c r="AI2684" t="e">
        <f>VLOOKUP(AG2684,Sheet2!$E$2:$I$222,4,FALSE)</f>
        <v>#N/A</v>
      </c>
      <c r="AJ2684" t="e">
        <f>VLOOKUP(AG2684,Sheet2!$E$2:$I$222,5,FALSE)</f>
        <v>#N/A</v>
      </c>
      <c r="AK2684"/>
      <c r="AO2684" t="e">
        <f>VLOOKUP(AN2684,Sheet2!$E$2:$I$222,3,FALSE)</f>
        <v>#N/A</v>
      </c>
      <c r="AP2684" t="e">
        <f>VLOOKUP(AN2684,Sheet2!$E$2:$I$222,4,FALSE)</f>
        <v>#N/A</v>
      </c>
      <c r="AQ2684" t="e">
        <f>VLOOKUP(AN2684,Sheet2!$E$2:$I$222,5,FALSE)</f>
        <v>#N/A</v>
      </c>
      <c r="AR2684"/>
      <c r="AV2684" t="e">
        <f>VLOOKUP(AU2684,Sheet2!$E$2:$I$222,3,FALSE)</f>
        <v>#N/A</v>
      </c>
      <c r="AW2684" t="e">
        <f>VLOOKUP(AU2684,Sheet2!$E$2:$I$222,4,FALSE)</f>
        <v>#N/A</v>
      </c>
      <c r="AX2684" t="e">
        <f>VLOOKUP(AU2684,Sheet2!$E$2:$I$222,5,FALSE)</f>
        <v>#N/A</v>
      </c>
      <c r="AY2684"/>
      <c r="BC2684" t="e">
        <f>VLOOKUP(BB2684,Sheet2!$E$2:$I$222,3,FALSE)</f>
        <v>#N/A</v>
      </c>
      <c r="BD2684" t="e">
        <f>VLOOKUP(BB2684,Sheet2!$E$2:$I$222,4,FALSE)</f>
        <v>#N/A</v>
      </c>
      <c r="BE2684" t="e">
        <f>VLOOKUP(BB2684,Sheet2!$E$2:$I$222,5,FALSE)</f>
        <v>#N/A</v>
      </c>
      <c r="BF2684"/>
      <c r="BJ2684" t="e">
        <f>VLOOKUP(BI2684,Sheet2!$E$2:$I$222,3,FALSE)</f>
        <v>#N/A</v>
      </c>
      <c r="BK2684" t="e">
        <f>VLOOKUP(BI2684,Sheet2!$E$2:$I$222,4,FALSE)</f>
        <v>#N/A</v>
      </c>
      <c r="BL2684" t="e">
        <f>VLOOKUP(BI2684,Sheet2!$E$2:$I$222,5,FALSE)</f>
        <v>#N/A</v>
      </c>
      <c r="BM2684"/>
      <c r="BQ2684" t="e">
        <f>VLOOKUP(BP2684,Sheet2!$E$2:$I$222,3,FALSE)</f>
        <v>#N/A</v>
      </c>
      <c r="BR2684" t="e">
        <f>VLOOKUP(BP2684,Sheet2!$E$2:$I$222,4,FALSE)</f>
        <v>#N/A</v>
      </c>
      <c r="BS2684" t="e">
        <f>VLOOKUP(BP2684,Sheet2!$E$2:$I$222,5,FALSE)</f>
        <v>#N/A</v>
      </c>
      <c r="BT2684"/>
      <c r="BX2684" t="e">
        <f>VLOOKUP(BW2684,Sheet2!$E$2:$I$222,3,FALSE)</f>
        <v>#N/A</v>
      </c>
      <c r="BY2684" t="e">
        <f>VLOOKUP(BW2684,Sheet2!$E$2:$I$222,4,FALSE)</f>
        <v>#N/A</v>
      </c>
      <c r="BZ2684" t="e">
        <f>VLOOKUP(BW2684,Sheet2!$E$2:$I$222,5,FALSE)</f>
        <v>#N/A</v>
      </c>
      <c r="CA2684"/>
      <c r="CE2684" t="e">
        <f>VLOOKUP(CD2684,Sheet2!$E$2:$I$222,3,FALSE)</f>
        <v>#N/A</v>
      </c>
      <c r="CF2684" t="e">
        <f>VLOOKUP(CD2684,Sheet2!$E$2:$I$222,4,FALSE)</f>
        <v>#N/A</v>
      </c>
      <c r="CG2684" t="e">
        <f>VLOOKUP(CD2684,Sheet2!$E$2:$I$222,5,FALSE)</f>
        <v>#N/A</v>
      </c>
      <c r="CH2684"/>
      <c r="CL2684" t="e">
        <f>VLOOKUP(CK2684,Sheet2!$E$2:$I$222,3,FALSE)</f>
        <v>#N/A</v>
      </c>
      <c r="CM2684" t="e">
        <f>VLOOKUP(CK2684,Sheet2!$E$2:$I$222,4,FALSE)</f>
        <v>#N/A</v>
      </c>
      <c r="CN2684" t="e">
        <f>VLOOKUP(CK2684,Sheet2!$E$2:$I$222,5,FALSE)</f>
        <v>#N/A</v>
      </c>
      <c r="CO2684"/>
      <c r="CS2684" t="e">
        <f>VLOOKUP(CR2684,Sheet2!$E$2:$I$222,3,FALSE)</f>
        <v>#N/A</v>
      </c>
      <c r="CT2684" t="e">
        <f>VLOOKUP(CR2684,Sheet2!$E$2:$I$222,4,FALSE)</f>
        <v>#N/A</v>
      </c>
      <c r="CU2684" t="e">
        <f>VLOOKUP(CR2684,Sheet2!$E$2:$I$222,5,FALSE)</f>
        <v>#N/A</v>
      </c>
      <c r="CV2684"/>
      <c r="CZ2684" t="e">
        <f>VLOOKUP(CY2684,Sheet2!$E$2:$I$222,3,FALSE)</f>
        <v>#N/A</v>
      </c>
      <c r="DA2684" t="e">
        <f>VLOOKUP(CY2684,Sheet2!$E$2:$I$222,4,FALSE)</f>
        <v>#N/A</v>
      </c>
      <c r="DB2684" t="e">
        <f>VLOOKUP(CY2684,Sheet2!$E$2:$I$222,5,FALSE)</f>
        <v>#N/A</v>
      </c>
      <c r="DC2684"/>
      <c r="DG2684" t="e">
        <f>VLOOKUP(DF2684,Sheet2!$E$2:$I$222,3,FALSE)</f>
        <v>#N/A</v>
      </c>
      <c r="DH2684" t="e">
        <f>VLOOKUP(DF2684,Sheet2!$E$2:$I$222,4,FALSE)</f>
        <v>#N/A</v>
      </c>
      <c r="DI2684" t="e">
        <f>VLOOKUP(DF2684,Sheet2!$E$2:$I$222,5,FALSE)</f>
        <v>#N/A</v>
      </c>
    </row>
    <row r="2685" spans="1:113" x14ac:dyDescent="0.25">
      <c r="A2685">
        <v>2792</v>
      </c>
      <c r="C2685">
        <v>16364</v>
      </c>
      <c r="D2685">
        <v>6364</v>
      </c>
      <c r="E2685">
        <v>37.732059999999997</v>
      </c>
      <c r="F2685">
        <v>-122.40537</v>
      </c>
      <c r="G2685" t="s">
        <v>1939</v>
      </c>
      <c r="H2685" t="s">
        <v>4358</v>
      </c>
      <c r="I2685" t="s">
        <v>4923</v>
      </c>
      <c r="J2685" t="s">
        <v>4946</v>
      </c>
      <c r="K2685" t="s">
        <v>5002</v>
      </c>
      <c r="N2685" t="s">
        <v>5762</v>
      </c>
      <c r="Q2685" t="s">
        <v>5924</v>
      </c>
      <c r="R2685">
        <v>1472</v>
      </c>
      <c r="S2685" t="s">
        <v>6558</v>
      </c>
      <c r="W2685">
        <f t="shared" si="41"/>
        <v>5</v>
      </c>
      <c r="X2685" t="s">
        <v>6815</v>
      </c>
      <c r="Y2685" t="s">
        <v>6886</v>
      </c>
      <c r="Z2685" s="59" t="s">
        <v>6895</v>
      </c>
      <c r="AA2685" t="str">
        <f>VLOOKUP($Z2685,Sheet2!$E$2:$I$222,3,FALSE)</f>
        <v>To Fisherman's Wharf</v>
      </c>
      <c r="AB2685" t="str">
        <f>VLOOKUP($Z2685,Sheet2!$E$2:$I$222,4,FALSE)</f>
        <v>Daily ~ 8:30am-12am</v>
      </c>
      <c r="AC2685" t="str">
        <f>VLOOKUP($Z2685,Sheet2!$E$2:$I$222,5,FALSE)</f>
        <v>Except M-F ~ 6am-10am: Use 8AX/BX</v>
      </c>
      <c r="AE2685" t="s">
        <v>6867</v>
      </c>
      <c r="AF2685" t="s">
        <v>6885</v>
      </c>
      <c r="AH2685" t="e">
        <f>VLOOKUP(AG2685,Sheet2!$E$2:$I$222,3,FALSE)</f>
        <v>#N/A</v>
      </c>
      <c r="AI2685" t="e">
        <f>VLOOKUP(AG2685,Sheet2!$E$2:$I$222,4,FALSE)</f>
        <v>#N/A</v>
      </c>
      <c r="AJ2685" t="e">
        <f>VLOOKUP(AG2685,Sheet2!$E$2:$I$222,5,FALSE)</f>
        <v>#N/A</v>
      </c>
      <c r="AK2685"/>
      <c r="AL2685" t="s">
        <v>6809</v>
      </c>
      <c r="AM2685" t="s">
        <v>6885</v>
      </c>
      <c r="AO2685" t="e">
        <f>VLOOKUP(AN2685,Sheet2!$E$2:$I$222,3,FALSE)</f>
        <v>#N/A</v>
      </c>
      <c r="AP2685" t="e">
        <f>VLOOKUP(AN2685,Sheet2!$E$2:$I$222,4,FALSE)</f>
        <v>#N/A</v>
      </c>
      <c r="AQ2685" t="e">
        <f>VLOOKUP(AN2685,Sheet2!$E$2:$I$222,5,FALSE)</f>
        <v>#N/A</v>
      </c>
      <c r="AR2685"/>
      <c r="AS2685" t="s">
        <v>6872</v>
      </c>
      <c r="AT2685" t="s">
        <v>6886</v>
      </c>
      <c r="AU2685" s="59" t="s">
        <v>6960</v>
      </c>
      <c r="AV2685" t="str">
        <f>VLOOKUP(AU2685,Sheet2!$E$2:$I$222,3,FALSE)</f>
        <v>To Downtown</v>
      </c>
      <c r="AW2685" t="str">
        <f>VLOOKUP(AU2685,Sheet2!$E$2:$I$222,4,FALSE)</f>
        <v>Main &amp; Mission</v>
      </c>
      <c r="AX2685" t="str">
        <f>VLOOKUP(AU2685,Sheet2!$E$2:$I$222,5,FALSE)</f>
        <v>M-F ~ 6am-5:30pm</v>
      </c>
      <c r="AY2685"/>
      <c r="AZ2685" t="s">
        <v>5049</v>
      </c>
      <c r="BA2685" t="s">
        <v>6885</v>
      </c>
      <c r="BC2685" t="e">
        <f>VLOOKUP(BB2685,Sheet2!$E$2:$I$222,3,FALSE)</f>
        <v>#N/A</v>
      </c>
      <c r="BD2685" t="e">
        <f>VLOOKUP(BB2685,Sheet2!$E$2:$I$222,4,FALSE)</f>
        <v>#N/A</v>
      </c>
      <c r="BE2685" t="e">
        <f>VLOOKUP(BB2685,Sheet2!$E$2:$I$222,5,FALSE)</f>
        <v>#N/A</v>
      </c>
      <c r="BF2685"/>
      <c r="BJ2685" t="e">
        <f>VLOOKUP(BI2685,Sheet2!$E$2:$I$222,3,FALSE)</f>
        <v>#N/A</v>
      </c>
      <c r="BK2685" t="e">
        <f>VLOOKUP(BI2685,Sheet2!$E$2:$I$222,4,FALSE)</f>
        <v>#N/A</v>
      </c>
      <c r="BL2685" t="e">
        <f>VLOOKUP(BI2685,Sheet2!$E$2:$I$222,5,FALSE)</f>
        <v>#N/A</v>
      </c>
      <c r="BM2685"/>
      <c r="BQ2685" t="e">
        <f>VLOOKUP(BP2685,Sheet2!$E$2:$I$222,3,FALSE)</f>
        <v>#N/A</v>
      </c>
      <c r="BR2685" t="e">
        <f>VLOOKUP(BP2685,Sheet2!$E$2:$I$222,4,FALSE)</f>
        <v>#N/A</v>
      </c>
      <c r="BS2685" t="e">
        <f>VLOOKUP(BP2685,Sheet2!$E$2:$I$222,5,FALSE)</f>
        <v>#N/A</v>
      </c>
      <c r="BT2685"/>
      <c r="BX2685" t="e">
        <f>VLOOKUP(BW2685,Sheet2!$E$2:$I$222,3,FALSE)</f>
        <v>#N/A</v>
      </c>
      <c r="BY2685" t="e">
        <f>VLOOKUP(BW2685,Sheet2!$E$2:$I$222,4,FALSE)</f>
        <v>#N/A</v>
      </c>
      <c r="BZ2685" t="e">
        <f>VLOOKUP(BW2685,Sheet2!$E$2:$I$222,5,FALSE)</f>
        <v>#N/A</v>
      </c>
      <c r="CA2685"/>
      <c r="CE2685" t="e">
        <f>VLOOKUP(CD2685,Sheet2!$E$2:$I$222,3,FALSE)</f>
        <v>#N/A</v>
      </c>
      <c r="CF2685" t="e">
        <f>VLOOKUP(CD2685,Sheet2!$E$2:$I$222,4,FALSE)</f>
        <v>#N/A</v>
      </c>
      <c r="CG2685" t="e">
        <f>VLOOKUP(CD2685,Sheet2!$E$2:$I$222,5,FALSE)</f>
        <v>#N/A</v>
      </c>
      <c r="CH2685"/>
      <c r="CL2685" t="e">
        <f>VLOOKUP(CK2685,Sheet2!$E$2:$I$222,3,FALSE)</f>
        <v>#N/A</v>
      </c>
      <c r="CM2685" t="e">
        <f>VLOOKUP(CK2685,Sheet2!$E$2:$I$222,4,FALSE)</f>
        <v>#N/A</v>
      </c>
      <c r="CN2685" t="e">
        <f>VLOOKUP(CK2685,Sheet2!$E$2:$I$222,5,FALSE)</f>
        <v>#N/A</v>
      </c>
      <c r="CO2685"/>
      <c r="CS2685" t="e">
        <f>VLOOKUP(CR2685,Sheet2!$E$2:$I$222,3,FALSE)</f>
        <v>#N/A</v>
      </c>
      <c r="CT2685" t="e">
        <f>VLOOKUP(CR2685,Sheet2!$E$2:$I$222,4,FALSE)</f>
        <v>#N/A</v>
      </c>
      <c r="CU2685" t="e">
        <f>VLOOKUP(CR2685,Sheet2!$E$2:$I$222,5,FALSE)</f>
        <v>#N/A</v>
      </c>
      <c r="CV2685"/>
      <c r="CZ2685" t="e">
        <f>VLOOKUP(CY2685,Sheet2!$E$2:$I$222,3,FALSE)</f>
        <v>#N/A</v>
      </c>
      <c r="DA2685" t="e">
        <f>VLOOKUP(CY2685,Sheet2!$E$2:$I$222,4,FALSE)</f>
        <v>#N/A</v>
      </c>
      <c r="DB2685" t="e">
        <f>VLOOKUP(CY2685,Sheet2!$E$2:$I$222,5,FALSE)</f>
        <v>#N/A</v>
      </c>
      <c r="DC2685"/>
      <c r="DG2685" t="e">
        <f>VLOOKUP(DF2685,Sheet2!$E$2:$I$222,3,FALSE)</f>
        <v>#N/A</v>
      </c>
      <c r="DH2685" t="e">
        <f>VLOOKUP(DF2685,Sheet2!$E$2:$I$222,4,FALSE)</f>
        <v>#N/A</v>
      </c>
      <c r="DI2685" t="e">
        <f>VLOOKUP(DF2685,Sheet2!$E$2:$I$222,5,FALSE)</f>
        <v>#N/A</v>
      </c>
    </row>
    <row r="2686" spans="1:113" x14ac:dyDescent="0.25">
      <c r="A2686">
        <v>2793</v>
      </c>
      <c r="C2686">
        <v>16365</v>
      </c>
      <c r="D2686">
        <v>6365</v>
      </c>
      <c r="E2686">
        <v>37.732170000000004</v>
      </c>
      <c r="F2686">
        <v>-122.40555999999999</v>
      </c>
      <c r="G2686" t="s">
        <v>1939</v>
      </c>
      <c r="H2686" t="s">
        <v>4358</v>
      </c>
      <c r="I2686" t="s">
        <v>4911</v>
      </c>
      <c r="J2686" t="s">
        <v>4946</v>
      </c>
      <c r="K2686" t="s">
        <v>4966</v>
      </c>
      <c r="Q2686" t="s">
        <v>5924</v>
      </c>
      <c r="R2686">
        <v>337</v>
      </c>
      <c r="S2686" t="s">
        <v>6514</v>
      </c>
      <c r="W2686">
        <f t="shared" si="41"/>
        <v>3</v>
      </c>
      <c r="X2686" t="s">
        <v>6809</v>
      </c>
      <c r="Y2686" t="s">
        <v>6887</v>
      </c>
      <c r="AA2686" t="e">
        <f>VLOOKUP($Z2686,Sheet2!$E$2:$I$222,3,FALSE)</f>
        <v>#N/A</v>
      </c>
      <c r="AB2686" t="e">
        <f>VLOOKUP($Z2686,Sheet2!$E$2:$I$222,4,FALSE)</f>
        <v>#N/A</v>
      </c>
      <c r="AC2686" t="e">
        <f>VLOOKUP($Z2686,Sheet2!$E$2:$I$222,5,FALSE)</f>
        <v>#N/A</v>
      </c>
      <c r="AE2686" t="s">
        <v>6872</v>
      </c>
      <c r="AF2686" t="s">
        <v>6888</v>
      </c>
      <c r="AG2686" s="59" t="s">
        <v>6991</v>
      </c>
      <c r="AH2686" t="str">
        <f>VLOOKUP(AG2686,Sheet2!$E$2:$I$222,3,FALSE)</f>
        <v>To Sunnydale</v>
      </c>
      <c r="AI2686" t="str">
        <f>VLOOKUP(AG2686,Sheet2!$E$2:$I$222,4,FALSE)</f>
        <v>Geneva &amp; Schwerin</v>
      </c>
      <c r="AJ2686" t="str">
        <f>VLOOKUP(AG2686,Sheet2!$E$2:$I$222,5,FALSE)</f>
        <v>M-F ~ 6am-6pm</v>
      </c>
      <c r="AK2686"/>
      <c r="AL2686" t="s">
        <v>5049</v>
      </c>
      <c r="AM2686" t="s">
        <v>6887</v>
      </c>
      <c r="AO2686" t="e">
        <f>VLOOKUP(AN2686,Sheet2!$E$2:$I$222,3,FALSE)</f>
        <v>#N/A</v>
      </c>
      <c r="AP2686" t="e">
        <f>VLOOKUP(AN2686,Sheet2!$E$2:$I$222,4,FALSE)</f>
        <v>#N/A</v>
      </c>
      <c r="AQ2686" t="e">
        <f>VLOOKUP(AN2686,Sheet2!$E$2:$I$222,5,FALSE)</f>
        <v>#N/A</v>
      </c>
      <c r="AR2686"/>
      <c r="AV2686" t="e">
        <f>VLOOKUP(AU2686,Sheet2!$E$2:$I$222,3,FALSE)</f>
        <v>#N/A</v>
      </c>
      <c r="AW2686" t="e">
        <f>VLOOKUP(AU2686,Sheet2!$E$2:$I$222,4,FALSE)</f>
        <v>#N/A</v>
      </c>
      <c r="AX2686" t="e">
        <f>VLOOKUP(AU2686,Sheet2!$E$2:$I$222,5,FALSE)</f>
        <v>#N/A</v>
      </c>
      <c r="AY2686"/>
      <c r="BC2686" t="e">
        <f>VLOOKUP(BB2686,Sheet2!$E$2:$I$222,3,FALSE)</f>
        <v>#N/A</v>
      </c>
      <c r="BD2686" t="e">
        <f>VLOOKUP(BB2686,Sheet2!$E$2:$I$222,4,FALSE)</f>
        <v>#N/A</v>
      </c>
      <c r="BE2686" t="e">
        <f>VLOOKUP(BB2686,Sheet2!$E$2:$I$222,5,FALSE)</f>
        <v>#N/A</v>
      </c>
      <c r="BF2686"/>
      <c r="BJ2686" t="e">
        <f>VLOOKUP(BI2686,Sheet2!$E$2:$I$222,3,FALSE)</f>
        <v>#N/A</v>
      </c>
      <c r="BK2686" t="e">
        <f>VLOOKUP(BI2686,Sheet2!$E$2:$I$222,4,FALSE)</f>
        <v>#N/A</v>
      </c>
      <c r="BL2686" t="e">
        <f>VLOOKUP(BI2686,Sheet2!$E$2:$I$222,5,FALSE)</f>
        <v>#N/A</v>
      </c>
      <c r="BM2686"/>
      <c r="BQ2686" t="e">
        <f>VLOOKUP(BP2686,Sheet2!$E$2:$I$222,3,FALSE)</f>
        <v>#N/A</v>
      </c>
      <c r="BR2686" t="e">
        <f>VLOOKUP(BP2686,Sheet2!$E$2:$I$222,4,FALSE)</f>
        <v>#N/A</v>
      </c>
      <c r="BS2686" t="e">
        <f>VLOOKUP(BP2686,Sheet2!$E$2:$I$222,5,FALSE)</f>
        <v>#N/A</v>
      </c>
      <c r="BT2686"/>
      <c r="BX2686" t="e">
        <f>VLOOKUP(BW2686,Sheet2!$E$2:$I$222,3,FALSE)</f>
        <v>#N/A</v>
      </c>
      <c r="BY2686" t="e">
        <f>VLOOKUP(BW2686,Sheet2!$E$2:$I$222,4,FALSE)</f>
        <v>#N/A</v>
      </c>
      <c r="BZ2686" t="e">
        <f>VLOOKUP(BW2686,Sheet2!$E$2:$I$222,5,FALSE)</f>
        <v>#N/A</v>
      </c>
      <c r="CA2686"/>
      <c r="CE2686" t="e">
        <f>VLOOKUP(CD2686,Sheet2!$E$2:$I$222,3,FALSE)</f>
        <v>#N/A</v>
      </c>
      <c r="CF2686" t="e">
        <f>VLOOKUP(CD2686,Sheet2!$E$2:$I$222,4,FALSE)</f>
        <v>#N/A</v>
      </c>
      <c r="CG2686" t="e">
        <f>VLOOKUP(CD2686,Sheet2!$E$2:$I$222,5,FALSE)</f>
        <v>#N/A</v>
      </c>
      <c r="CH2686"/>
      <c r="CL2686" t="e">
        <f>VLOOKUP(CK2686,Sheet2!$E$2:$I$222,3,FALSE)</f>
        <v>#N/A</v>
      </c>
      <c r="CM2686" t="e">
        <f>VLOOKUP(CK2686,Sheet2!$E$2:$I$222,4,FALSE)</f>
        <v>#N/A</v>
      </c>
      <c r="CN2686" t="e">
        <f>VLOOKUP(CK2686,Sheet2!$E$2:$I$222,5,FALSE)</f>
        <v>#N/A</v>
      </c>
      <c r="CO2686"/>
      <c r="CS2686" t="e">
        <f>VLOOKUP(CR2686,Sheet2!$E$2:$I$222,3,FALSE)</f>
        <v>#N/A</v>
      </c>
      <c r="CT2686" t="e">
        <f>VLOOKUP(CR2686,Sheet2!$E$2:$I$222,4,FALSE)</f>
        <v>#N/A</v>
      </c>
      <c r="CU2686" t="e">
        <f>VLOOKUP(CR2686,Sheet2!$E$2:$I$222,5,FALSE)</f>
        <v>#N/A</v>
      </c>
      <c r="CV2686"/>
      <c r="CZ2686" t="e">
        <f>VLOOKUP(CY2686,Sheet2!$E$2:$I$222,3,FALSE)</f>
        <v>#N/A</v>
      </c>
      <c r="DA2686" t="e">
        <f>VLOOKUP(CY2686,Sheet2!$E$2:$I$222,4,FALSE)</f>
        <v>#N/A</v>
      </c>
      <c r="DB2686" t="e">
        <f>VLOOKUP(CY2686,Sheet2!$E$2:$I$222,5,FALSE)</f>
        <v>#N/A</v>
      </c>
      <c r="DC2686"/>
      <c r="DG2686" t="e">
        <f>VLOOKUP(DF2686,Sheet2!$E$2:$I$222,3,FALSE)</f>
        <v>#N/A</v>
      </c>
      <c r="DH2686" t="e">
        <f>VLOOKUP(DF2686,Sheet2!$E$2:$I$222,4,FALSE)</f>
        <v>#N/A</v>
      </c>
      <c r="DI2686" t="e">
        <f>VLOOKUP(DF2686,Sheet2!$E$2:$I$222,5,FALSE)</f>
        <v>#N/A</v>
      </c>
    </row>
    <row r="2687" spans="1:113" x14ac:dyDescent="0.25">
      <c r="A2687">
        <v>2794</v>
      </c>
      <c r="C2687">
        <v>16366</v>
      </c>
      <c r="D2687">
        <v>6366</v>
      </c>
      <c r="E2687">
        <v>37.713839999999998</v>
      </c>
      <c r="F2687">
        <v>-122.40213</v>
      </c>
      <c r="G2687" t="s">
        <v>1940</v>
      </c>
      <c r="H2687" t="s">
        <v>4359</v>
      </c>
      <c r="I2687" t="s">
        <v>4919</v>
      </c>
      <c r="J2687" t="s">
        <v>4948</v>
      </c>
      <c r="Q2687" t="s">
        <v>5924</v>
      </c>
      <c r="S2687" t="s">
        <v>6555</v>
      </c>
      <c r="W2687">
        <f t="shared" si="41"/>
        <v>4</v>
      </c>
      <c r="X2687" t="s">
        <v>6815</v>
      </c>
      <c r="Y2687" t="s">
        <v>6888</v>
      </c>
      <c r="Z2687" s="59" t="s">
        <v>6906</v>
      </c>
      <c r="AA2687" t="str">
        <f>VLOOKUP($Z2687,Sheet2!$E$2:$I$222,3,FALSE)</f>
        <v>To City College</v>
      </c>
      <c r="AB2687" t="str">
        <f>VLOOKUP($Z2687,Sheet2!$E$2:$I$222,4,FALSE)</f>
        <v>Daily ~ 8:30am-12am</v>
      </c>
      <c r="AC2687" t="str">
        <f>VLOOKUP($Z2687,Sheet2!$E$2:$I$222,5,FALSE)</f>
        <v>Except M-F ~ 4pm-7pm: Use 8AX/BX</v>
      </c>
      <c r="AE2687" t="s">
        <v>6867</v>
      </c>
      <c r="AF2687" t="s">
        <v>6888</v>
      </c>
      <c r="AG2687" s="59" t="s">
        <v>6975</v>
      </c>
      <c r="AH2687" t="str">
        <f>VLOOKUP(AG2687,Sheet2!$E$2:$I$222,3,FALSE)</f>
        <v>To Visitacion Valley</v>
      </c>
      <c r="AI2687" t="str">
        <f>VLOOKUP(AG2687,Sheet2!$E$2:$I$222,4,FALSE)</f>
        <v>Geneva &amp; Schwerin</v>
      </c>
      <c r="AJ2687" t="str">
        <f>VLOOKUP(AG2687,Sheet2!$E$2:$I$222,5,FALSE)</f>
        <v>PM Only: M-F ~ 4pm-7pm</v>
      </c>
      <c r="AK2687"/>
      <c r="AL2687" t="s">
        <v>6809</v>
      </c>
      <c r="AM2687" t="s">
        <v>6887</v>
      </c>
      <c r="AO2687" t="e">
        <f>VLOOKUP(AN2687,Sheet2!$E$2:$I$222,3,FALSE)</f>
        <v>#N/A</v>
      </c>
      <c r="AP2687" t="e">
        <f>VLOOKUP(AN2687,Sheet2!$E$2:$I$222,4,FALSE)</f>
        <v>#N/A</v>
      </c>
      <c r="AQ2687" t="e">
        <f>VLOOKUP(AN2687,Sheet2!$E$2:$I$222,5,FALSE)</f>
        <v>#N/A</v>
      </c>
      <c r="AR2687"/>
      <c r="AS2687" t="s">
        <v>5049</v>
      </c>
      <c r="AT2687" t="s">
        <v>6887</v>
      </c>
      <c r="AV2687" t="e">
        <f>VLOOKUP(AU2687,Sheet2!$E$2:$I$222,3,FALSE)</f>
        <v>#N/A</v>
      </c>
      <c r="AW2687" t="e">
        <f>VLOOKUP(AU2687,Sheet2!$E$2:$I$222,4,FALSE)</f>
        <v>#N/A</v>
      </c>
      <c r="AX2687" t="e">
        <f>VLOOKUP(AU2687,Sheet2!$E$2:$I$222,5,FALSE)</f>
        <v>#N/A</v>
      </c>
      <c r="AY2687"/>
      <c r="BC2687" t="e">
        <f>VLOOKUP(BB2687,Sheet2!$E$2:$I$222,3,FALSE)</f>
        <v>#N/A</v>
      </c>
      <c r="BD2687" t="e">
        <f>VLOOKUP(BB2687,Sheet2!$E$2:$I$222,4,FALSE)</f>
        <v>#N/A</v>
      </c>
      <c r="BE2687" t="e">
        <f>VLOOKUP(BB2687,Sheet2!$E$2:$I$222,5,FALSE)</f>
        <v>#N/A</v>
      </c>
      <c r="BF2687"/>
      <c r="BJ2687" t="e">
        <f>VLOOKUP(BI2687,Sheet2!$E$2:$I$222,3,FALSE)</f>
        <v>#N/A</v>
      </c>
      <c r="BK2687" t="e">
        <f>VLOOKUP(BI2687,Sheet2!$E$2:$I$222,4,FALSE)</f>
        <v>#N/A</v>
      </c>
      <c r="BL2687" t="e">
        <f>VLOOKUP(BI2687,Sheet2!$E$2:$I$222,5,FALSE)</f>
        <v>#N/A</v>
      </c>
      <c r="BM2687"/>
      <c r="BQ2687" t="e">
        <f>VLOOKUP(BP2687,Sheet2!$E$2:$I$222,3,FALSE)</f>
        <v>#N/A</v>
      </c>
      <c r="BR2687" t="e">
        <f>VLOOKUP(BP2687,Sheet2!$E$2:$I$222,4,FALSE)</f>
        <v>#N/A</v>
      </c>
      <c r="BS2687" t="e">
        <f>VLOOKUP(BP2687,Sheet2!$E$2:$I$222,5,FALSE)</f>
        <v>#N/A</v>
      </c>
      <c r="BT2687"/>
      <c r="BX2687" t="e">
        <f>VLOOKUP(BW2687,Sheet2!$E$2:$I$222,3,FALSE)</f>
        <v>#N/A</v>
      </c>
      <c r="BY2687" t="e">
        <f>VLOOKUP(BW2687,Sheet2!$E$2:$I$222,4,FALSE)</f>
        <v>#N/A</v>
      </c>
      <c r="BZ2687" t="e">
        <f>VLOOKUP(BW2687,Sheet2!$E$2:$I$222,5,FALSE)</f>
        <v>#N/A</v>
      </c>
      <c r="CA2687"/>
      <c r="CE2687" t="e">
        <f>VLOOKUP(CD2687,Sheet2!$E$2:$I$222,3,FALSE)</f>
        <v>#N/A</v>
      </c>
      <c r="CF2687" t="e">
        <f>VLOOKUP(CD2687,Sheet2!$E$2:$I$222,4,FALSE)</f>
        <v>#N/A</v>
      </c>
      <c r="CG2687" t="e">
        <f>VLOOKUP(CD2687,Sheet2!$E$2:$I$222,5,FALSE)</f>
        <v>#N/A</v>
      </c>
      <c r="CH2687"/>
      <c r="CL2687" t="e">
        <f>VLOOKUP(CK2687,Sheet2!$E$2:$I$222,3,FALSE)</f>
        <v>#N/A</v>
      </c>
      <c r="CM2687" t="e">
        <f>VLOOKUP(CK2687,Sheet2!$E$2:$I$222,4,FALSE)</f>
        <v>#N/A</v>
      </c>
      <c r="CN2687" t="e">
        <f>VLOOKUP(CK2687,Sheet2!$E$2:$I$222,5,FALSE)</f>
        <v>#N/A</v>
      </c>
      <c r="CO2687"/>
      <c r="CS2687" t="e">
        <f>VLOOKUP(CR2687,Sheet2!$E$2:$I$222,3,FALSE)</f>
        <v>#N/A</v>
      </c>
      <c r="CT2687" t="e">
        <f>VLOOKUP(CR2687,Sheet2!$E$2:$I$222,4,FALSE)</f>
        <v>#N/A</v>
      </c>
      <c r="CU2687" t="e">
        <f>VLOOKUP(CR2687,Sheet2!$E$2:$I$222,5,FALSE)</f>
        <v>#N/A</v>
      </c>
      <c r="CV2687"/>
      <c r="CZ2687" t="e">
        <f>VLOOKUP(CY2687,Sheet2!$E$2:$I$222,3,FALSE)</f>
        <v>#N/A</v>
      </c>
      <c r="DA2687" t="e">
        <f>VLOOKUP(CY2687,Sheet2!$E$2:$I$222,4,FALSE)</f>
        <v>#N/A</v>
      </c>
      <c r="DB2687" t="e">
        <f>VLOOKUP(CY2687,Sheet2!$E$2:$I$222,5,FALSE)</f>
        <v>#N/A</v>
      </c>
      <c r="DC2687"/>
      <c r="DG2687" t="e">
        <f>VLOOKUP(DF2687,Sheet2!$E$2:$I$222,3,FALSE)</f>
        <v>#N/A</v>
      </c>
      <c r="DH2687" t="e">
        <f>VLOOKUP(DF2687,Sheet2!$E$2:$I$222,4,FALSE)</f>
        <v>#N/A</v>
      </c>
      <c r="DI2687" t="e">
        <f>VLOOKUP(DF2687,Sheet2!$E$2:$I$222,5,FALSE)</f>
        <v>#N/A</v>
      </c>
    </row>
    <row r="2688" spans="1:113" x14ac:dyDescent="0.25">
      <c r="A2688">
        <v>2795</v>
      </c>
      <c r="C2688">
        <v>16367</v>
      </c>
      <c r="D2688">
        <v>6367</v>
      </c>
      <c r="E2688">
        <v>37.730260000000001</v>
      </c>
      <c r="F2688">
        <v>-122.40461999999999</v>
      </c>
      <c r="G2688" t="s">
        <v>1941</v>
      </c>
      <c r="H2688" t="s">
        <v>4360</v>
      </c>
      <c r="I2688" t="s">
        <v>4909</v>
      </c>
      <c r="J2688" t="s">
        <v>4946</v>
      </c>
      <c r="K2688" t="s">
        <v>4996</v>
      </c>
      <c r="Q2688" t="s">
        <v>5924</v>
      </c>
      <c r="S2688" t="s">
        <v>6560</v>
      </c>
      <c r="W2688">
        <f t="shared" si="41"/>
        <v>4</v>
      </c>
      <c r="X2688" t="s">
        <v>6815</v>
      </c>
      <c r="Y2688" t="s">
        <v>6886</v>
      </c>
      <c r="Z2688" s="59" t="s">
        <v>6895</v>
      </c>
      <c r="AA2688" t="str">
        <f>VLOOKUP($Z2688,Sheet2!$E$2:$I$222,3,FALSE)</f>
        <v>To Fisherman's Wharf</v>
      </c>
      <c r="AB2688" t="str">
        <f>VLOOKUP($Z2688,Sheet2!$E$2:$I$222,4,FALSE)</f>
        <v>Daily ~ 8:30am-12am</v>
      </c>
      <c r="AC2688" t="str">
        <f>VLOOKUP($Z2688,Sheet2!$E$2:$I$222,5,FALSE)</f>
        <v>Except M-F ~ 6am-10am: Use 8AX/BX</v>
      </c>
      <c r="AE2688" t="s">
        <v>6867</v>
      </c>
      <c r="AF2688" t="s">
        <v>6885</v>
      </c>
      <c r="AH2688" t="e">
        <f>VLOOKUP(AG2688,Sheet2!$E$2:$I$222,3,FALSE)</f>
        <v>#N/A</v>
      </c>
      <c r="AI2688" t="e">
        <f>VLOOKUP(AG2688,Sheet2!$E$2:$I$222,4,FALSE)</f>
        <v>#N/A</v>
      </c>
      <c r="AJ2688" t="e">
        <f>VLOOKUP(AG2688,Sheet2!$E$2:$I$222,5,FALSE)</f>
        <v>#N/A</v>
      </c>
      <c r="AK2688"/>
      <c r="AL2688" t="s">
        <v>6809</v>
      </c>
      <c r="AM2688" t="s">
        <v>6885</v>
      </c>
      <c r="AO2688" t="e">
        <f>VLOOKUP(AN2688,Sheet2!$E$2:$I$222,3,FALSE)</f>
        <v>#N/A</v>
      </c>
      <c r="AP2688" t="e">
        <f>VLOOKUP(AN2688,Sheet2!$E$2:$I$222,4,FALSE)</f>
        <v>#N/A</v>
      </c>
      <c r="AQ2688" t="e">
        <f>VLOOKUP(AN2688,Sheet2!$E$2:$I$222,5,FALSE)</f>
        <v>#N/A</v>
      </c>
      <c r="AR2688"/>
      <c r="AS2688" t="s">
        <v>5049</v>
      </c>
      <c r="AT2688" t="s">
        <v>6885</v>
      </c>
      <c r="AV2688" t="e">
        <f>VLOOKUP(AU2688,Sheet2!$E$2:$I$222,3,FALSE)</f>
        <v>#N/A</v>
      </c>
      <c r="AW2688" t="e">
        <f>VLOOKUP(AU2688,Sheet2!$E$2:$I$222,4,FALSE)</f>
        <v>#N/A</v>
      </c>
      <c r="AX2688" t="e">
        <f>VLOOKUP(AU2688,Sheet2!$E$2:$I$222,5,FALSE)</f>
        <v>#N/A</v>
      </c>
      <c r="AY2688"/>
      <c r="BC2688" t="e">
        <f>VLOOKUP(BB2688,Sheet2!$E$2:$I$222,3,FALSE)</f>
        <v>#N/A</v>
      </c>
      <c r="BD2688" t="e">
        <f>VLOOKUP(BB2688,Sheet2!$E$2:$I$222,4,FALSE)</f>
        <v>#N/A</v>
      </c>
      <c r="BE2688" t="e">
        <f>VLOOKUP(BB2688,Sheet2!$E$2:$I$222,5,FALSE)</f>
        <v>#N/A</v>
      </c>
      <c r="BF2688"/>
      <c r="BJ2688" t="e">
        <f>VLOOKUP(BI2688,Sheet2!$E$2:$I$222,3,FALSE)</f>
        <v>#N/A</v>
      </c>
      <c r="BK2688" t="e">
        <f>VLOOKUP(BI2688,Sheet2!$E$2:$I$222,4,FALSE)</f>
        <v>#N/A</v>
      </c>
      <c r="BL2688" t="e">
        <f>VLOOKUP(BI2688,Sheet2!$E$2:$I$222,5,FALSE)</f>
        <v>#N/A</v>
      </c>
      <c r="BM2688"/>
      <c r="BQ2688" t="e">
        <f>VLOOKUP(BP2688,Sheet2!$E$2:$I$222,3,FALSE)</f>
        <v>#N/A</v>
      </c>
      <c r="BR2688" t="e">
        <f>VLOOKUP(BP2688,Sheet2!$E$2:$I$222,4,FALSE)</f>
        <v>#N/A</v>
      </c>
      <c r="BS2688" t="e">
        <f>VLOOKUP(BP2688,Sheet2!$E$2:$I$222,5,FALSE)</f>
        <v>#N/A</v>
      </c>
      <c r="BT2688"/>
      <c r="BX2688" t="e">
        <f>VLOOKUP(BW2688,Sheet2!$E$2:$I$222,3,FALSE)</f>
        <v>#N/A</v>
      </c>
      <c r="BY2688" t="e">
        <f>VLOOKUP(BW2688,Sheet2!$E$2:$I$222,4,FALSE)</f>
        <v>#N/A</v>
      </c>
      <c r="BZ2688" t="e">
        <f>VLOOKUP(BW2688,Sheet2!$E$2:$I$222,5,FALSE)</f>
        <v>#N/A</v>
      </c>
      <c r="CA2688"/>
      <c r="CE2688" t="e">
        <f>VLOOKUP(CD2688,Sheet2!$E$2:$I$222,3,FALSE)</f>
        <v>#N/A</v>
      </c>
      <c r="CF2688" t="e">
        <f>VLOOKUP(CD2688,Sheet2!$E$2:$I$222,4,FALSE)</f>
        <v>#N/A</v>
      </c>
      <c r="CG2688" t="e">
        <f>VLOOKUP(CD2688,Sheet2!$E$2:$I$222,5,FALSE)</f>
        <v>#N/A</v>
      </c>
      <c r="CH2688"/>
      <c r="CL2688" t="e">
        <f>VLOOKUP(CK2688,Sheet2!$E$2:$I$222,3,FALSE)</f>
        <v>#N/A</v>
      </c>
      <c r="CM2688" t="e">
        <f>VLOOKUP(CK2688,Sheet2!$E$2:$I$222,4,FALSE)</f>
        <v>#N/A</v>
      </c>
      <c r="CN2688" t="e">
        <f>VLOOKUP(CK2688,Sheet2!$E$2:$I$222,5,FALSE)</f>
        <v>#N/A</v>
      </c>
      <c r="CO2688"/>
      <c r="CS2688" t="e">
        <f>VLOOKUP(CR2688,Sheet2!$E$2:$I$222,3,FALSE)</f>
        <v>#N/A</v>
      </c>
      <c r="CT2688" t="e">
        <f>VLOOKUP(CR2688,Sheet2!$E$2:$I$222,4,FALSE)</f>
        <v>#N/A</v>
      </c>
      <c r="CU2688" t="e">
        <f>VLOOKUP(CR2688,Sheet2!$E$2:$I$222,5,FALSE)</f>
        <v>#N/A</v>
      </c>
      <c r="CV2688"/>
      <c r="CZ2688" t="e">
        <f>VLOOKUP(CY2688,Sheet2!$E$2:$I$222,3,FALSE)</f>
        <v>#N/A</v>
      </c>
      <c r="DA2688" t="e">
        <f>VLOOKUP(CY2688,Sheet2!$E$2:$I$222,4,FALSE)</f>
        <v>#N/A</v>
      </c>
      <c r="DB2688" t="e">
        <f>VLOOKUP(CY2688,Sheet2!$E$2:$I$222,5,FALSE)</f>
        <v>#N/A</v>
      </c>
      <c r="DC2688"/>
      <c r="DG2688" t="e">
        <f>VLOOKUP(DF2688,Sheet2!$E$2:$I$222,3,FALSE)</f>
        <v>#N/A</v>
      </c>
      <c r="DH2688" t="e">
        <f>VLOOKUP(DF2688,Sheet2!$E$2:$I$222,4,FALSE)</f>
        <v>#N/A</v>
      </c>
      <c r="DI2688" t="e">
        <f>VLOOKUP(DF2688,Sheet2!$E$2:$I$222,5,FALSE)</f>
        <v>#N/A</v>
      </c>
    </row>
    <row r="2689" spans="1:113" x14ac:dyDescent="0.25">
      <c r="A2689">
        <v>2796</v>
      </c>
      <c r="C2689">
        <v>16368</v>
      </c>
      <c r="D2689">
        <v>6368</v>
      </c>
      <c r="E2689">
        <v>37.719380000000001</v>
      </c>
      <c r="F2689">
        <v>-122.40042</v>
      </c>
      <c r="G2689" t="s">
        <v>1942</v>
      </c>
      <c r="H2689" t="s">
        <v>4361</v>
      </c>
      <c r="I2689" t="s">
        <v>4907</v>
      </c>
      <c r="J2689" t="s">
        <v>4946</v>
      </c>
      <c r="K2689" t="s">
        <v>4962</v>
      </c>
      <c r="Q2689" t="s">
        <v>5924</v>
      </c>
      <c r="S2689" t="s">
        <v>6560</v>
      </c>
      <c r="W2689">
        <f t="shared" si="41"/>
        <v>4</v>
      </c>
      <c r="X2689" t="s">
        <v>6815</v>
      </c>
      <c r="Y2689" t="s">
        <v>6886</v>
      </c>
      <c r="Z2689" s="59" t="s">
        <v>6895</v>
      </c>
      <c r="AA2689" t="str">
        <f>VLOOKUP($Z2689,Sheet2!$E$2:$I$222,3,FALSE)</f>
        <v>To Fisherman's Wharf</v>
      </c>
      <c r="AB2689" t="str">
        <f>VLOOKUP($Z2689,Sheet2!$E$2:$I$222,4,FALSE)</f>
        <v>Daily ~ 8:30am-12am</v>
      </c>
      <c r="AC2689" t="str">
        <f>VLOOKUP($Z2689,Sheet2!$E$2:$I$222,5,FALSE)</f>
        <v>Except M-F ~ 6am-10am: Use 8AX/BX</v>
      </c>
      <c r="AE2689" t="s">
        <v>6867</v>
      </c>
      <c r="AF2689" t="s">
        <v>6885</v>
      </c>
      <c r="AH2689" t="e">
        <f>VLOOKUP(AG2689,Sheet2!$E$2:$I$222,3,FALSE)</f>
        <v>#N/A</v>
      </c>
      <c r="AI2689" t="e">
        <f>VLOOKUP(AG2689,Sheet2!$E$2:$I$222,4,FALSE)</f>
        <v>#N/A</v>
      </c>
      <c r="AJ2689" t="e">
        <f>VLOOKUP(AG2689,Sheet2!$E$2:$I$222,5,FALSE)</f>
        <v>#N/A</v>
      </c>
      <c r="AK2689"/>
      <c r="AL2689" t="s">
        <v>6809</v>
      </c>
      <c r="AM2689" t="s">
        <v>6885</v>
      </c>
      <c r="AO2689" t="e">
        <f>VLOOKUP(AN2689,Sheet2!$E$2:$I$222,3,FALSE)</f>
        <v>#N/A</v>
      </c>
      <c r="AP2689" t="e">
        <f>VLOOKUP(AN2689,Sheet2!$E$2:$I$222,4,FALSE)</f>
        <v>#N/A</v>
      </c>
      <c r="AQ2689" t="e">
        <f>VLOOKUP(AN2689,Sheet2!$E$2:$I$222,5,FALSE)</f>
        <v>#N/A</v>
      </c>
      <c r="AR2689"/>
      <c r="AS2689" t="s">
        <v>5049</v>
      </c>
      <c r="AT2689" t="s">
        <v>6885</v>
      </c>
      <c r="AV2689" t="e">
        <f>VLOOKUP(AU2689,Sheet2!$E$2:$I$222,3,FALSE)</f>
        <v>#N/A</v>
      </c>
      <c r="AW2689" t="e">
        <f>VLOOKUP(AU2689,Sheet2!$E$2:$I$222,4,FALSE)</f>
        <v>#N/A</v>
      </c>
      <c r="AX2689" t="e">
        <f>VLOOKUP(AU2689,Sheet2!$E$2:$I$222,5,FALSE)</f>
        <v>#N/A</v>
      </c>
      <c r="AY2689"/>
      <c r="BC2689" t="e">
        <f>VLOOKUP(BB2689,Sheet2!$E$2:$I$222,3,FALSE)</f>
        <v>#N/A</v>
      </c>
      <c r="BD2689" t="e">
        <f>VLOOKUP(BB2689,Sheet2!$E$2:$I$222,4,FALSE)</f>
        <v>#N/A</v>
      </c>
      <c r="BE2689" t="e">
        <f>VLOOKUP(BB2689,Sheet2!$E$2:$I$222,5,FALSE)</f>
        <v>#N/A</v>
      </c>
      <c r="BF2689"/>
      <c r="BJ2689" t="e">
        <f>VLOOKUP(BI2689,Sheet2!$E$2:$I$222,3,FALSE)</f>
        <v>#N/A</v>
      </c>
      <c r="BK2689" t="e">
        <f>VLOOKUP(BI2689,Sheet2!$E$2:$I$222,4,FALSE)</f>
        <v>#N/A</v>
      </c>
      <c r="BL2689" t="e">
        <f>VLOOKUP(BI2689,Sheet2!$E$2:$I$222,5,FALSE)</f>
        <v>#N/A</v>
      </c>
      <c r="BM2689"/>
      <c r="BQ2689" t="e">
        <f>VLOOKUP(BP2689,Sheet2!$E$2:$I$222,3,FALSE)</f>
        <v>#N/A</v>
      </c>
      <c r="BR2689" t="e">
        <f>VLOOKUP(BP2689,Sheet2!$E$2:$I$222,4,FALSE)</f>
        <v>#N/A</v>
      </c>
      <c r="BS2689" t="e">
        <f>VLOOKUP(BP2689,Sheet2!$E$2:$I$222,5,FALSE)</f>
        <v>#N/A</v>
      </c>
      <c r="BT2689"/>
      <c r="BX2689" t="e">
        <f>VLOOKUP(BW2689,Sheet2!$E$2:$I$222,3,FALSE)</f>
        <v>#N/A</v>
      </c>
      <c r="BY2689" t="e">
        <f>VLOOKUP(BW2689,Sheet2!$E$2:$I$222,4,FALSE)</f>
        <v>#N/A</v>
      </c>
      <c r="BZ2689" t="e">
        <f>VLOOKUP(BW2689,Sheet2!$E$2:$I$222,5,FALSE)</f>
        <v>#N/A</v>
      </c>
      <c r="CA2689"/>
      <c r="CE2689" t="e">
        <f>VLOOKUP(CD2689,Sheet2!$E$2:$I$222,3,FALSE)</f>
        <v>#N/A</v>
      </c>
      <c r="CF2689" t="e">
        <f>VLOOKUP(CD2689,Sheet2!$E$2:$I$222,4,FALSE)</f>
        <v>#N/A</v>
      </c>
      <c r="CG2689" t="e">
        <f>VLOOKUP(CD2689,Sheet2!$E$2:$I$222,5,FALSE)</f>
        <v>#N/A</v>
      </c>
      <c r="CH2689"/>
      <c r="CL2689" t="e">
        <f>VLOOKUP(CK2689,Sheet2!$E$2:$I$222,3,FALSE)</f>
        <v>#N/A</v>
      </c>
      <c r="CM2689" t="e">
        <f>VLOOKUP(CK2689,Sheet2!$E$2:$I$222,4,FALSE)</f>
        <v>#N/A</v>
      </c>
      <c r="CN2689" t="e">
        <f>VLOOKUP(CK2689,Sheet2!$E$2:$I$222,5,FALSE)</f>
        <v>#N/A</v>
      </c>
      <c r="CO2689"/>
      <c r="CS2689" t="e">
        <f>VLOOKUP(CR2689,Sheet2!$E$2:$I$222,3,FALSE)</f>
        <v>#N/A</v>
      </c>
      <c r="CT2689" t="e">
        <f>VLOOKUP(CR2689,Sheet2!$E$2:$I$222,4,FALSE)</f>
        <v>#N/A</v>
      </c>
      <c r="CU2689" t="e">
        <f>VLOOKUP(CR2689,Sheet2!$E$2:$I$222,5,FALSE)</f>
        <v>#N/A</v>
      </c>
      <c r="CV2689"/>
      <c r="CZ2689" t="e">
        <f>VLOOKUP(CY2689,Sheet2!$E$2:$I$222,3,FALSE)</f>
        <v>#N/A</v>
      </c>
      <c r="DA2689" t="e">
        <f>VLOOKUP(CY2689,Sheet2!$E$2:$I$222,4,FALSE)</f>
        <v>#N/A</v>
      </c>
      <c r="DB2689" t="e">
        <f>VLOOKUP(CY2689,Sheet2!$E$2:$I$222,5,FALSE)</f>
        <v>#N/A</v>
      </c>
      <c r="DC2689"/>
      <c r="DG2689" t="e">
        <f>VLOOKUP(DF2689,Sheet2!$E$2:$I$222,3,FALSE)</f>
        <v>#N/A</v>
      </c>
      <c r="DH2689" t="e">
        <f>VLOOKUP(DF2689,Sheet2!$E$2:$I$222,4,FALSE)</f>
        <v>#N/A</v>
      </c>
      <c r="DI2689" t="e">
        <f>VLOOKUP(DF2689,Sheet2!$E$2:$I$222,5,FALSE)</f>
        <v>#N/A</v>
      </c>
    </row>
    <row r="2690" spans="1:113" x14ac:dyDescent="0.25">
      <c r="A2690">
        <v>2797</v>
      </c>
      <c r="C2690">
        <v>16369</v>
      </c>
      <c r="D2690">
        <v>6369</v>
      </c>
      <c r="E2690">
        <v>37.719050000000003</v>
      </c>
      <c r="F2690">
        <v>-122.40049</v>
      </c>
      <c r="G2690" t="s">
        <v>1942</v>
      </c>
      <c r="H2690" t="s">
        <v>4361</v>
      </c>
      <c r="I2690" t="s">
        <v>4935</v>
      </c>
      <c r="J2690" t="s">
        <v>4946</v>
      </c>
      <c r="K2690" t="s">
        <v>4969</v>
      </c>
      <c r="Q2690" t="s">
        <v>5924</v>
      </c>
      <c r="S2690" t="s">
        <v>6555</v>
      </c>
      <c r="W2690">
        <f t="shared" ref="W2690:W2753" si="42">COUNTA(X2690,AE2690,AL2690,AS2690,AZ2690,BG2690,BN2690,BU2690,CB2690,CI2690,CP2690,CW2690,DD2690)</f>
        <v>4</v>
      </c>
      <c r="X2690" t="s">
        <v>6815</v>
      </c>
      <c r="Y2690" t="s">
        <v>6888</v>
      </c>
      <c r="Z2690" s="59" t="s">
        <v>6906</v>
      </c>
      <c r="AA2690" t="str">
        <f>VLOOKUP($Z2690,Sheet2!$E$2:$I$222,3,FALSE)</f>
        <v>To City College</v>
      </c>
      <c r="AB2690" t="str">
        <f>VLOOKUP($Z2690,Sheet2!$E$2:$I$222,4,FALSE)</f>
        <v>Daily ~ 8:30am-12am</v>
      </c>
      <c r="AC2690" t="str">
        <f>VLOOKUP($Z2690,Sheet2!$E$2:$I$222,5,FALSE)</f>
        <v>Except M-F ~ 4pm-7pm: Use 8AX/BX</v>
      </c>
      <c r="AE2690" t="s">
        <v>6867</v>
      </c>
      <c r="AF2690" t="s">
        <v>6888</v>
      </c>
      <c r="AG2690" s="59" t="s">
        <v>6975</v>
      </c>
      <c r="AH2690" t="str">
        <f>VLOOKUP(AG2690,Sheet2!$E$2:$I$222,3,FALSE)</f>
        <v>To Visitacion Valley</v>
      </c>
      <c r="AI2690" t="str">
        <f>VLOOKUP(AG2690,Sheet2!$E$2:$I$222,4,FALSE)</f>
        <v>Geneva &amp; Schwerin</v>
      </c>
      <c r="AJ2690" t="str">
        <f>VLOOKUP(AG2690,Sheet2!$E$2:$I$222,5,FALSE)</f>
        <v>PM Only: M-F ~ 4pm-7pm</v>
      </c>
      <c r="AK2690"/>
      <c r="AL2690" t="s">
        <v>6809</v>
      </c>
      <c r="AM2690" t="s">
        <v>6887</v>
      </c>
      <c r="AO2690" t="e">
        <f>VLOOKUP(AN2690,Sheet2!$E$2:$I$222,3,FALSE)</f>
        <v>#N/A</v>
      </c>
      <c r="AP2690" t="e">
        <f>VLOOKUP(AN2690,Sheet2!$E$2:$I$222,4,FALSE)</f>
        <v>#N/A</v>
      </c>
      <c r="AQ2690" t="e">
        <f>VLOOKUP(AN2690,Sheet2!$E$2:$I$222,5,FALSE)</f>
        <v>#N/A</v>
      </c>
      <c r="AR2690"/>
      <c r="AS2690" t="s">
        <v>5049</v>
      </c>
      <c r="AT2690" t="s">
        <v>6887</v>
      </c>
      <c r="AV2690" t="e">
        <f>VLOOKUP(AU2690,Sheet2!$E$2:$I$222,3,FALSE)</f>
        <v>#N/A</v>
      </c>
      <c r="AW2690" t="e">
        <f>VLOOKUP(AU2690,Sheet2!$E$2:$I$222,4,FALSE)</f>
        <v>#N/A</v>
      </c>
      <c r="AX2690" t="e">
        <f>VLOOKUP(AU2690,Sheet2!$E$2:$I$222,5,FALSE)</f>
        <v>#N/A</v>
      </c>
      <c r="AY2690"/>
      <c r="BC2690" t="e">
        <f>VLOOKUP(BB2690,Sheet2!$E$2:$I$222,3,FALSE)</f>
        <v>#N/A</v>
      </c>
      <c r="BD2690" t="e">
        <f>VLOOKUP(BB2690,Sheet2!$E$2:$I$222,4,FALSE)</f>
        <v>#N/A</v>
      </c>
      <c r="BE2690" t="e">
        <f>VLOOKUP(BB2690,Sheet2!$E$2:$I$222,5,FALSE)</f>
        <v>#N/A</v>
      </c>
      <c r="BF2690"/>
      <c r="BJ2690" t="e">
        <f>VLOOKUP(BI2690,Sheet2!$E$2:$I$222,3,FALSE)</f>
        <v>#N/A</v>
      </c>
      <c r="BK2690" t="e">
        <f>VLOOKUP(BI2690,Sheet2!$E$2:$I$222,4,FALSE)</f>
        <v>#N/A</v>
      </c>
      <c r="BL2690" t="e">
        <f>VLOOKUP(BI2690,Sheet2!$E$2:$I$222,5,FALSE)</f>
        <v>#N/A</v>
      </c>
      <c r="BM2690"/>
      <c r="BQ2690" t="e">
        <f>VLOOKUP(BP2690,Sheet2!$E$2:$I$222,3,FALSE)</f>
        <v>#N/A</v>
      </c>
      <c r="BR2690" t="e">
        <f>VLOOKUP(BP2690,Sheet2!$E$2:$I$222,4,FALSE)</f>
        <v>#N/A</v>
      </c>
      <c r="BS2690" t="e">
        <f>VLOOKUP(BP2690,Sheet2!$E$2:$I$222,5,FALSE)</f>
        <v>#N/A</v>
      </c>
      <c r="BT2690"/>
      <c r="BX2690" t="e">
        <f>VLOOKUP(BW2690,Sheet2!$E$2:$I$222,3,FALSE)</f>
        <v>#N/A</v>
      </c>
      <c r="BY2690" t="e">
        <f>VLOOKUP(BW2690,Sheet2!$E$2:$I$222,4,FALSE)</f>
        <v>#N/A</v>
      </c>
      <c r="BZ2690" t="e">
        <f>VLOOKUP(BW2690,Sheet2!$E$2:$I$222,5,FALSE)</f>
        <v>#N/A</v>
      </c>
      <c r="CA2690"/>
      <c r="CE2690" t="e">
        <f>VLOOKUP(CD2690,Sheet2!$E$2:$I$222,3,FALSE)</f>
        <v>#N/A</v>
      </c>
      <c r="CF2690" t="e">
        <f>VLOOKUP(CD2690,Sheet2!$E$2:$I$222,4,FALSE)</f>
        <v>#N/A</v>
      </c>
      <c r="CG2690" t="e">
        <f>VLOOKUP(CD2690,Sheet2!$E$2:$I$222,5,FALSE)</f>
        <v>#N/A</v>
      </c>
      <c r="CH2690"/>
      <c r="CL2690" t="e">
        <f>VLOOKUP(CK2690,Sheet2!$E$2:$I$222,3,FALSE)</f>
        <v>#N/A</v>
      </c>
      <c r="CM2690" t="e">
        <f>VLOOKUP(CK2690,Sheet2!$E$2:$I$222,4,FALSE)</f>
        <v>#N/A</v>
      </c>
      <c r="CN2690" t="e">
        <f>VLOOKUP(CK2690,Sheet2!$E$2:$I$222,5,FALSE)</f>
        <v>#N/A</v>
      </c>
      <c r="CO2690"/>
      <c r="CS2690" t="e">
        <f>VLOOKUP(CR2690,Sheet2!$E$2:$I$222,3,FALSE)</f>
        <v>#N/A</v>
      </c>
      <c r="CT2690" t="e">
        <f>VLOOKUP(CR2690,Sheet2!$E$2:$I$222,4,FALSE)</f>
        <v>#N/A</v>
      </c>
      <c r="CU2690" t="e">
        <f>VLOOKUP(CR2690,Sheet2!$E$2:$I$222,5,FALSE)</f>
        <v>#N/A</v>
      </c>
      <c r="CV2690"/>
      <c r="CZ2690" t="e">
        <f>VLOOKUP(CY2690,Sheet2!$E$2:$I$222,3,FALSE)</f>
        <v>#N/A</v>
      </c>
      <c r="DA2690" t="e">
        <f>VLOOKUP(CY2690,Sheet2!$E$2:$I$222,4,FALSE)</f>
        <v>#N/A</v>
      </c>
      <c r="DB2690" t="e">
        <f>VLOOKUP(CY2690,Sheet2!$E$2:$I$222,5,FALSE)</f>
        <v>#N/A</v>
      </c>
      <c r="DC2690"/>
      <c r="DG2690" t="e">
        <f>VLOOKUP(DF2690,Sheet2!$E$2:$I$222,3,FALSE)</f>
        <v>#N/A</v>
      </c>
      <c r="DH2690" t="e">
        <f>VLOOKUP(DF2690,Sheet2!$E$2:$I$222,4,FALSE)</f>
        <v>#N/A</v>
      </c>
      <c r="DI2690" t="e">
        <f>VLOOKUP(DF2690,Sheet2!$E$2:$I$222,5,FALSE)</f>
        <v>#N/A</v>
      </c>
    </row>
    <row r="2691" spans="1:113" x14ac:dyDescent="0.25">
      <c r="A2691">
        <v>2798</v>
      </c>
      <c r="C2691">
        <v>16370</v>
      </c>
      <c r="D2691">
        <v>6370</v>
      </c>
      <c r="E2691">
        <v>37.716999999999999</v>
      </c>
      <c r="F2691">
        <v>-122.39984</v>
      </c>
      <c r="G2691" t="s">
        <v>1943</v>
      </c>
      <c r="H2691" t="s">
        <v>4362</v>
      </c>
      <c r="I2691" t="s">
        <v>4912</v>
      </c>
      <c r="J2691" t="s">
        <v>4946</v>
      </c>
      <c r="K2691" t="s">
        <v>4964</v>
      </c>
      <c r="N2691" t="s">
        <v>5763</v>
      </c>
      <c r="Q2691" t="s">
        <v>5924</v>
      </c>
      <c r="R2691">
        <v>703</v>
      </c>
      <c r="S2691" t="s">
        <v>6560</v>
      </c>
      <c r="W2691">
        <f t="shared" si="42"/>
        <v>4</v>
      </c>
      <c r="X2691" t="s">
        <v>6815</v>
      </c>
      <c r="Y2691" t="s">
        <v>6886</v>
      </c>
      <c r="Z2691" s="59" t="s">
        <v>6895</v>
      </c>
      <c r="AA2691" t="str">
        <f>VLOOKUP($Z2691,Sheet2!$E$2:$I$222,3,FALSE)</f>
        <v>To Fisherman's Wharf</v>
      </c>
      <c r="AB2691" t="str">
        <f>VLOOKUP($Z2691,Sheet2!$E$2:$I$222,4,FALSE)</f>
        <v>Daily ~ 8:30am-12am</v>
      </c>
      <c r="AC2691" t="str">
        <f>VLOOKUP($Z2691,Sheet2!$E$2:$I$222,5,FALSE)</f>
        <v>Except M-F ~ 6am-10am: Use 8AX/BX</v>
      </c>
      <c r="AE2691" t="s">
        <v>6867</v>
      </c>
      <c r="AF2691" t="s">
        <v>6885</v>
      </c>
      <c r="AH2691" t="e">
        <f>VLOOKUP(AG2691,Sheet2!$E$2:$I$222,3,FALSE)</f>
        <v>#N/A</v>
      </c>
      <c r="AI2691" t="e">
        <f>VLOOKUP(AG2691,Sheet2!$E$2:$I$222,4,FALSE)</f>
        <v>#N/A</v>
      </c>
      <c r="AJ2691" t="e">
        <f>VLOOKUP(AG2691,Sheet2!$E$2:$I$222,5,FALSE)</f>
        <v>#N/A</v>
      </c>
      <c r="AK2691"/>
      <c r="AL2691" t="s">
        <v>6809</v>
      </c>
      <c r="AM2691" t="s">
        <v>6885</v>
      </c>
      <c r="AO2691" t="e">
        <f>VLOOKUP(AN2691,Sheet2!$E$2:$I$222,3,FALSE)</f>
        <v>#N/A</v>
      </c>
      <c r="AP2691" t="e">
        <f>VLOOKUP(AN2691,Sheet2!$E$2:$I$222,4,FALSE)</f>
        <v>#N/A</v>
      </c>
      <c r="AQ2691" t="e">
        <f>VLOOKUP(AN2691,Sheet2!$E$2:$I$222,5,FALSE)</f>
        <v>#N/A</v>
      </c>
      <c r="AR2691"/>
      <c r="AS2691" t="s">
        <v>5049</v>
      </c>
      <c r="AT2691" t="s">
        <v>6885</v>
      </c>
      <c r="AV2691" t="e">
        <f>VLOOKUP(AU2691,Sheet2!$E$2:$I$222,3,FALSE)</f>
        <v>#N/A</v>
      </c>
      <c r="AW2691" t="e">
        <f>VLOOKUP(AU2691,Sheet2!$E$2:$I$222,4,FALSE)</f>
        <v>#N/A</v>
      </c>
      <c r="AX2691" t="e">
        <f>VLOOKUP(AU2691,Sheet2!$E$2:$I$222,5,FALSE)</f>
        <v>#N/A</v>
      </c>
      <c r="AY2691"/>
      <c r="BC2691" t="e">
        <f>VLOOKUP(BB2691,Sheet2!$E$2:$I$222,3,FALSE)</f>
        <v>#N/A</v>
      </c>
      <c r="BD2691" t="e">
        <f>VLOOKUP(BB2691,Sheet2!$E$2:$I$222,4,FALSE)</f>
        <v>#N/A</v>
      </c>
      <c r="BE2691" t="e">
        <f>VLOOKUP(BB2691,Sheet2!$E$2:$I$222,5,FALSE)</f>
        <v>#N/A</v>
      </c>
      <c r="BF2691"/>
      <c r="BJ2691" t="e">
        <f>VLOOKUP(BI2691,Sheet2!$E$2:$I$222,3,FALSE)</f>
        <v>#N/A</v>
      </c>
      <c r="BK2691" t="e">
        <f>VLOOKUP(BI2691,Sheet2!$E$2:$I$222,4,FALSE)</f>
        <v>#N/A</v>
      </c>
      <c r="BL2691" t="e">
        <f>VLOOKUP(BI2691,Sheet2!$E$2:$I$222,5,FALSE)</f>
        <v>#N/A</v>
      </c>
      <c r="BM2691"/>
      <c r="BQ2691" t="e">
        <f>VLOOKUP(BP2691,Sheet2!$E$2:$I$222,3,FALSE)</f>
        <v>#N/A</v>
      </c>
      <c r="BR2691" t="e">
        <f>VLOOKUP(BP2691,Sheet2!$E$2:$I$222,4,FALSE)</f>
        <v>#N/A</v>
      </c>
      <c r="BS2691" t="e">
        <f>VLOOKUP(BP2691,Sheet2!$E$2:$I$222,5,FALSE)</f>
        <v>#N/A</v>
      </c>
      <c r="BT2691"/>
      <c r="BX2691" t="e">
        <f>VLOOKUP(BW2691,Sheet2!$E$2:$I$222,3,FALSE)</f>
        <v>#N/A</v>
      </c>
      <c r="BY2691" t="e">
        <f>VLOOKUP(BW2691,Sheet2!$E$2:$I$222,4,FALSE)</f>
        <v>#N/A</v>
      </c>
      <c r="BZ2691" t="e">
        <f>VLOOKUP(BW2691,Sheet2!$E$2:$I$222,5,FALSE)</f>
        <v>#N/A</v>
      </c>
      <c r="CA2691"/>
      <c r="CE2691" t="e">
        <f>VLOOKUP(CD2691,Sheet2!$E$2:$I$222,3,FALSE)</f>
        <v>#N/A</v>
      </c>
      <c r="CF2691" t="e">
        <f>VLOOKUP(CD2691,Sheet2!$E$2:$I$222,4,FALSE)</f>
        <v>#N/A</v>
      </c>
      <c r="CG2691" t="e">
        <f>VLOOKUP(CD2691,Sheet2!$E$2:$I$222,5,FALSE)</f>
        <v>#N/A</v>
      </c>
      <c r="CH2691"/>
      <c r="CL2691" t="e">
        <f>VLOOKUP(CK2691,Sheet2!$E$2:$I$222,3,FALSE)</f>
        <v>#N/A</v>
      </c>
      <c r="CM2691" t="e">
        <f>VLOOKUP(CK2691,Sheet2!$E$2:$I$222,4,FALSE)</f>
        <v>#N/A</v>
      </c>
      <c r="CN2691" t="e">
        <f>VLOOKUP(CK2691,Sheet2!$E$2:$I$222,5,FALSE)</f>
        <v>#N/A</v>
      </c>
      <c r="CO2691"/>
      <c r="CS2691" t="e">
        <f>VLOOKUP(CR2691,Sheet2!$E$2:$I$222,3,FALSE)</f>
        <v>#N/A</v>
      </c>
      <c r="CT2691" t="e">
        <f>VLOOKUP(CR2691,Sheet2!$E$2:$I$222,4,FALSE)</f>
        <v>#N/A</v>
      </c>
      <c r="CU2691" t="e">
        <f>VLOOKUP(CR2691,Sheet2!$E$2:$I$222,5,FALSE)</f>
        <v>#N/A</v>
      </c>
      <c r="CV2691"/>
      <c r="CZ2691" t="e">
        <f>VLOOKUP(CY2691,Sheet2!$E$2:$I$222,3,FALSE)</f>
        <v>#N/A</v>
      </c>
      <c r="DA2691" t="e">
        <f>VLOOKUP(CY2691,Sheet2!$E$2:$I$222,4,FALSE)</f>
        <v>#N/A</v>
      </c>
      <c r="DB2691" t="e">
        <f>VLOOKUP(CY2691,Sheet2!$E$2:$I$222,5,FALSE)</f>
        <v>#N/A</v>
      </c>
      <c r="DC2691"/>
      <c r="DG2691" t="e">
        <f>VLOOKUP(DF2691,Sheet2!$E$2:$I$222,3,FALSE)</f>
        <v>#N/A</v>
      </c>
      <c r="DH2691" t="e">
        <f>VLOOKUP(DF2691,Sheet2!$E$2:$I$222,4,FALSE)</f>
        <v>#N/A</v>
      </c>
      <c r="DI2691" t="e">
        <f>VLOOKUP(DF2691,Sheet2!$E$2:$I$222,5,FALSE)</f>
        <v>#N/A</v>
      </c>
    </row>
    <row r="2692" spans="1:113" x14ac:dyDescent="0.25">
      <c r="A2692">
        <v>2799</v>
      </c>
      <c r="C2692">
        <v>16371</v>
      </c>
      <c r="D2692">
        <v>6371</v>
      </c>
      <c r="E2692">
        <v>37.716720000000002</v>
      </c>
      <c r="F2692">
        <v>-122.39993</v>
      </c>
      <c r="G2692" t="s">
        <v>1943</v>
      </c>
      <c r="H2692" t="s">
        <v>4362</v>
      </c>
      <c r="I2692" t="s">
        <v>4910</v>
      </c>
      <c r="J2692" t="s">
        <v>4946</v>
      </c>
      <c r="K2692" t="s">
        <v>4996</v>
      </c>
      <c r="Q2692" t="s">
        <v>5924</v>
      </c>
      <c r="S2692" t="s">
        <v>6555</v>
      </c>
      <c r="W2692">
        <f t="shared" si="42"/>
        <v>4</v>
      </c>
      <c r="X2692" t="s">
        <v>6815</v>
      </c>
      <c r="Y2692" t="s">
        <v>6888</v>
      </c>
      <c r="Z2692" s="59" t="s">
        <v>6906</v>
      </c>
      <c r="AA2692" t="str">
        <f>VLOOKUP($Z2692,Sheet2!$E$2:$I$222,3,FALSE)</f>
        <v>To City College</v>
      </c>
      <c r="AB2692" t="str">
        <f>VLOOKUP($Z2692,Sheet2!$E$2:$I$222,4,FALSE)</f>
        <v>Daily ~ 8:30am-12am</v>
      </c>
      <c r="AC2692" t="str">
        <f>VLOOKUP($Z2692,Sheet2!$E$2:$I$222,5,FALSE)</f>
        <v>Except M-F ~ 4pm-7pm: Use 8AX/BX</v>
      </c>
      <c r="AE2692" t="s">
        <v>6867</v>
      </c>
      <c r="AF2692" t="s">
        <v>6888</v>
      </c>
      <c r="AG2692" s="59" t="s">
        <v>6975</v>
      </c>
      <c r="AH2692" t="str">
        <f>VLOOKUP(AG2692,Sheet2!$E$2:$I$222,3,FALSE)</f>
        <v>To Visitacion Valley</v>
      </c>
      <c r="AI2692" t="str">
        <f>VLOOKUP(AG2692,Sheet2!$E$2:$I$222,4,FALSE)</f>
        <v>Geneva &amp; Schwerin</v>
      </c>
      <c r="AJ2692" t="str">
        <f>VLOOKUP(AG2692,Sheet2!$E$2:$I$222,5,FALSE)</f>
        <v>PM Only: M-F ~ 4pm-7pm</v>
      </c>
      <c r="AK2692"/>
      <c r="AL2692" t="s">
        <v>6809</v>
      </c>
      <c r="AM2692" t="s">
        <v>6887</v>
      </c>
      <c r="AO2692" t="e">
        <f>VLOOKUP(AN2692,Sheet2!$E$2:$I$222,3,FALSE)</f>
        <v>#N/A</v>
      </c>
      <c r="AP2692" t="e">
        <f>VLOOKUP(AN2692,Sheet2!$E$2:$I$222,4,FALSE)</f>
        <v>#N/A</v>
      </c>
      <c r="AQ2692" t="e">
        <f>VLOOKUP(AN2692,Sheet2!$E$2:$I$222,5,FALSE)</f>
        <v>#N/A</v>
      </c>
      <c r="AR2692"/>
      <c r="AS2692" t="s">
        <v>5049</v>
      </c>
      <c r="AT2692" t="s">
        <v>6887</v>
      </c>
      <c r="AV2692" t="e">
        <f>VLOOKUP(AU2692,Sheet2!$E$2:$I$222,3,FALSE)</f>
        <v>#N/A</v>
      </c>
      <c r="AW2692" t="e">
        <f>VLOOKUP(AU2692,Sheet2!$E$2:$I$222,4,FALSE)</f>
        <v>#N/A</v>
      </c>
      <c r="AX2692" t="e">
        <f>VLOOKUP(AU2692,Sheet2!$E$2:$I$222,5,FALSE)</f>
        <v>#N/A</v>
      </c>
      <c r="AY2692"/>
      <c r="BC2692" t="e">
        <f>VLOOKUP(BB2692,Sheet2!$E$2:$I$222,3,FALSE)</f>
        <v>#N/A</v>
      </c>
      <c r="BD2692" t="e">
        <f>VLOOKUP(BB2692,Sheet2!$E$2:$I$222,4,FALSE)</f>
        <v>#N/A</v>
      </c>
      <c r="BE2692" t="e">
        <f>VLOOKUP(BB2692,Sheet2!$E$2:$I$222,5,FALSE)</f>
        <v>#N/A</v>
      </c>
      <c r="BF2692"/>
      <c r="BJ2692" t="e">
        <f>VLOOKUP(BI2692,Sheet2!$E$2:$I$222,3,FALSE)</f>
        <v>#N/A</v>
      </c>
      <c r="BK2692" t="e">
        <f>VLOOKUP(BI2692,Sheet2!$E$2:$I$222,4,FALSE)</f>
        <v>#N/A</v>
      </c>
      <c r="BL2692" t="e">
        <f>VLOOKUP(BI2692,Sheet2!$E$2:$I$222,5,FALSE)</f>
        <v>#N/A</v>
      </c>
      <c r="BM2692"/>
      <c r="BQ2692" t="e">
        <f>VLOOKUP(BP2692,Sheet2!$E$2:$I$222,3,FALSE)</f>
        <v>#N/A</v>
      </c>
      <c r="BR2692" t="e">
        <f>VLOOKUP(BP2692,Sheet2!$E$2:$I$222,4,FALSE)</f>
        <v>#N/A</v>
      </c>
      <c r="BS2692" t="e">
        <f>VLOOKUP(BP2692,Sheet2!$E$2:$I$222,5,FALSE)</f>
        <v>#N/A</v>
      </c>
      <c r="BT2692"/>
      <c r="BX2692" t="e">
        <f>VLOOKUP(BW2692,Sheet2!$E$2:$I$222,3,FALSE)</f>
        <v>#N/A</v>
      </c>
      <c r="BY2692" t="e">
        <f>VLOOKUP(BW2692,Sheet2!$E$2:$I$222,4,FALSE)</f>
        <v>#N/A</v>
      </c>
      <c r="BZ2692" t="e">
        <f>VLOOKUP(BW2692,Sheet2!$E$2:$I$222,5,FALSE)</f>
        <v>#N/A</v>
      </c>
      <c r="CA2692"/>
      <c r="CE2692" t="e">
        <f>VLOOKUP(CD2692,Sheet2!$E$2:$I$222,3,FALSE)</f>
        <v>#N/A</v>
      </c>
      <c r="CF2692" t="e">
        <f>VLOOKUP(CD2692,Sheet2!$E$2:$I$222,4,FALSE)</f>
        <v>#N/A</v>
      </c>
      <c r="CG2692" t="e">
        <f>VLOOKUP(CD2692,Sheet2!$E$2:$I$222,5,FALSE)</f>
        <v>#N/A</v>
      </c>
      <c r="CH2692"/>
      <c r="CL2692" t="e">
        <f>VLOOKUP(CK2692,Sheet2!$E$2:$I$222,3,FALSE)</f>
        <v>#N/A</v>
      </c>
      <c r="CM2692" t="e">
        <f>VLOOKUP(CK2692,Sheet2!$E$2:$I$222,4,FALSE)</f>
        <v>#N/A</v>
      </c>
      <c r="CN2692" t="e">
        <f>VLOOKUP(CK2692,Sheet2!$E$2:$I$222,5,FALSE)</f>
        <v>#N/A</v>
      </c>
      <c r="CO2692"/>
      <c r="CS2692" t="e">
        <f>VLOOKUP(CR2692,Sheet2!$E$2:$I$222,3,FALSE)</f>
        <v>#N/A</v>
      </c>
      <c r="CT2692" t="e">
        <f>VLOOKUP(CR2692,Sheet2!$E$2:$I$222,4,FALSE)</f>
        <v>#N/A</v>
      </c>
      <c r="CU2692" t="e">
        <f>VLOOKUP(CR2692,Sheet2!$E$2:$I$222,5,FALSE)</f>
        <v>#N/A</v>
      </c>
      <c r="CV2692"/>
      <c r="CZ2692" t="e">
        <f>VLOOKUP(CY2692,Sheet2!$E$2:$I$222,3,FALSE)</f>
        <v>#N/A</v>
      </c>
      <c r="DA2692" t="e">
        <f>VLOOKUP(CY2692,Sheet2!$E$2:$I$222,4,FALSE)</f>
        <v>#N/A</v>
      </c>
      <c r="DB2692" t="e">
        <f>VLOOKUP(CY2692,Sheet2!$E$2:$I$222,5,FALSE)</f>
        <v>#N/A</v>
      </c>
      <c r="DC2692"/>
      <c r="DG2692" t="e">
        <f>VLOOKUP(DF2692,Sheet2!$E$2:$I$222,3,FALSE)</f>
        <v>#N/A</v>
      </c>
      <c r="DH2692" t="e">
        <f>VLOOKUP(DF2692,Sheet2!$E$2:$I$222,4,FALSE)</f>
        <v>#N/A</v>
      </c>
      <c r="DI2692" t="e">
        <f>VLOOKUP(DF2692,Sheet2!$E$2:$I$222,5,FALSE)</f>
        <v>#N/A</v>
      </c>
    </row>
    <row r="2693" spans="1:113" x14ac:dyDescent="0.25">
      <c r="A2693">
        <v>2800</v>
      </c>
      <c r="C2693">
        <v>16372</v>
      </c>
      <c r="D2693">
        <v>6372</v>
      </c>
      <c r="E2693">
        <v>37.72531</v>
      </c>
      <c r="F2693">
        <v>-122.40271</v>
      </c>
      <c r="G2693" t="s">
        <v>1944</v>
      </c>
      <c r="H2693" t="s">
        <v>4363</v>
      </c>
      <c r="I2693" t="s">
        <v>4910</v>
      </c>
      <c r="J2693" t="s">
        <v>4946</v>
      </c>
      <c r="K2693" t="s">
        <v>4962</v>
      </c>
      <c r="Q2693" t="s">
        <v>5924</v>
      </c>
      <c r="S2693" t="s">
        <v>6555</v>
      </c>
      <c r="W2693">
        <f t="shared" si="42"/>
        <v>4</v>
      </c>
      <c r="X2693" t="s">
        <v>6815</v>
      </c>
      <c r="Y2693" t="s">
        <v>6888</v>
      </c>
      <c r="Z2693" s="59" t="s">
        <v>6906</v>
      </c>
      <c r="AA2693" t="str">
        <f>VLOOKUP($Z2693,Sheet2!$E$2:$I$222,3,FALSE)</f>
        <v>To City College</v>
      </c>
      <c r="AB2693" t="str">
        <f>VLOOKUP($Z2693,Sheet2!$E$2:$I$222,4,FALSE)</f>
        <v>Daily ~ 8:30am-12am</v>
      </c>
      <c r="AC2693" t="str">
        <f>VLOOKUP($Z2693,Sheet2!$E$2:$I$222,5,FALSE)</f>
        <v>Except M-F ~ 4pm-7pm: Use 8AX/BX</v>
      </c>
      <c r="AE2693" t="s">
        <v>6867</v>
      </c>
      <c r="AF2693" t="s">
        <v>6888</v>
      </c>
      <c r="AG2693" s="59" t="s">
        <v>6975</v>
      </c>
      <c r="AH2693" t="str">
        <f>VLOOKUP(AG2693,Sheet2!$E$2:$I$222,3,FALSE)</f>
        <v>To Visitacion Valley</v>
      </c>
      <c r="AI2693" t="str">
        <f>VLOOKUP(AG2693,Sheet2!$E$2:$I$222,4,FALSE)</f>
        <v>Geneva &amp; Schwerin</v>
      </c>
      <c r="AJ2693" t="str">
        <f>VLOOKUP(AG2693,Sheet2!$E$2:$I$222,5,FALSE)</f>
        <v>PM Only: M-F ~ 4pm-7pm</v>
      </c>
      <c r="AK2693"/>
      <c r="AL2693" t="s">
        <v>6809</v>
      </c>
      <c r="AM2693" t="s">
        <v>6887</v>
      </c>
      <c r="AO2693" t="e">
        <f>VLOOKUP(AN2693,Sheet2!$E$2:$I$222,3,FALSE)</f>
        <v>#N/A</v>
      </c>
      <c r="AP2693" t="e">
        <f>VLOOKUP(AN2693,Sheet2!$E$2:$I$222,4,FALSE)</f>
        <v>#N/A</v>
      </c>
      <c r="AQ2693" t="e">
        <f>VLOOKUP(AN2693,Sheet2!$E$2:$I$222,5,FALSE)</f>
        <v>#N/A</v>
      </c>
      <c r="AR2693"/>
      <c r="AS2693" t="s">
        <v>5049</v>
      </c>
      <c r="AT2693" t="s">
        <v>6887</v>
      </c>
      <c r="AV2693" t="e">
        <f>VLOOKUP(AU2693,Sheet2!$E$2:$I$222,3,FALSE)</f>
        <v>#N/A</v>
      </c>
      <c r="AW2693" t="e">
        <f>VLOOKUP(AU2693,Sheet2!$E$2:$I$222,4,FALSE)</f>
        <v>#N/A</v>
      </c>
      <c r="AX2693" t="e">
        <f>VLOOKUP(AU2693,Sheet2!$E$2:$I$222,5,FALSE)</f>
        <v>#N/A</v>
      </c>
      <c r="AY2693"/>
      <c r="BC2693" t="e">
        <f>VLOOKUP(BB2693,Sheet2!$E$2:$I$222,3,FALSE)</f>
        <v>#N/A</v>
      </c>
      <c r="BD2693" t="e">
        <f>VLOOKUP(BB2693,Sheet2!$E$2:$I$222,4,FALSE)</f>
        <v>#N/A</v>
      </c>
      <c r="BE2693" t="e">
        <f>VLOOKUP(BB2693,Sheet2!$E$2:$I$222,5,FALSE)</f>
        <v>#N/A</v>
      </c>
      <c r="BF2693"/>
      <c r="BJ2693" t="e">
        <f>VLOOKUP(BI2693,Sheet2!$E$2:$I$222,3,FALSE)</f>
        <v>#N/A</v>
      </c>
      <c r="BK2693" t="e">
        <f>VLOOKUP(BI2693,Sheet2!$E$2:$I$222,4,FALSE)</f>
        <v>#N/A</v>
      </c>
      <c r="BL2693" t="e">
        <f>VLOOKUP(BI2693,Sheet2!$E$2:$I$222,5,FALSE)</f>
        <v>#N/A</v>
      </c>
      <c r="BM2693"/>
      <c r="BQ2693" t="e">
        <f>VLOOKUP(BP2693,Sheet2!$E$2:$I$222,3,FALSE)</f>
        <v>#N/A</v>
      </c>
      <c r="BR2693" t="e">
        <f>VLOOKUP(BP2693,Sheet2!$E$2:$I$222,4,FALSE)</f>
        <v>#N/A</v>
      </c>
      <c r="BS2693" t="e">
        <f>VLOOKUP(BP2693,Sheet2!$E$2:$I$222,5,FALSE)</f>
        <v>#N/A</v>
      </c>
      <c r="BT2693"/>
      <c r="BX2693" t="e">
        <f>VLOOKUP(BW2693,Sheet2!$E$2:$I$222,3,FALSE)</f>
        <v>#N/A</v>
      </c>
      <c r="BY2693" t="e">
        <f>VLOOKUP(BW2693,Sheet2!$E$2:$I$222,4,FALSE)</f>
        <v>#N/A</v>
      </c>
      <c r="BZ2693" t="e">
        <f>VLOOKUP(BW2693,Sheet2!$E$2:$I$222,5,FALSE)</f>
        <v>#N/A</v>
      </c>
      <c r="CA2693"/>
      <c r="CE2693" t="e">
        <f>VLOOKUP(CD2693,Sheet2!$E$2:$I$222,3,FALSE)</f>
        <v>#N/A</v>
      </c>
      <c r="CF2693" t="e">
        <f>VLOOKUP(CD2693,Sheet2!$E$2:$I$222,4,FALSE)</f>
        <v>#N/A</v>
      </c>
      <c r="CG2693" t="e">
        <f>VLOOKUP(CD2693,Sheet2!$E$2:$I$222,5,FALSE)</f>
        <v>#N/A</v>
      </c>
      <c r="CH2693"/>
      <c r="CL2693" t="e">
        <f>VLOOKUP(CK2693,Sheet2!$E$2:$I$222,3,FALSE)</f>
        <v>#N/A</v>
      </c>
      <c r="CM2693" t="e">
        <f>VLOOKUP(CK2693,Sheet2!$E$2:$I$222,4,FALSE)</f>
        <v>#N/A</v>
      </c>
      <c r="CN2693" t="e">
        <f>VLOOKUP(CK2693,Sheet2!$E$2:$I$222,5,FALSE)</f>
        <v>#N/A</v>
      </c>
      <c r="CO2693"/>
      <c r="CS2693" t="e">
        <f>VLOOKUP(CR2693,Sheet2!$E$2:$I$222,3,FALSE)</f>
        <v>#N/A</v>
      </c>
      <c r="CT2693" t="e">
        <f>VLOOKUP(CR2693,Sheet2!$E$2:$I$222,4,FALSE)</f>
        <v>#N/A</v>
      </c>
      <c r="CU2693" t="e">
        <f>VLOOKUP(CR2693,Sheet2!$E$2:$I$222,5,FALSE)</f>
        <v>#N/A</v>
      </c>
      <c r="CV2693"/>
      <c r="CZ2693" t="e">
        <f>VLOOKUP(CY2693,Sheet2!$E$2:$I$222,3,FALSE)</f>
        <v>#N/A</v>
      </c>
      <c r="DA2693" t="e">
        <f>VLOOKUP(CY2693,Sheet2!$E$2:$I$222,4,FALSE)</f>
        <v>#N/A</v>
      </c>
      <c r="DB2693" t="e">
        <f>VLOOKUP(CY2693,Sheet2!$E$2:$I$222,5,FALSE)</f>
        <v>#N/A</v>
      </c>
      <c r="DC2693"/>
      <c r="DG2693" t="e">
        <f>VLOOKUP(DF2693,Sheet2!$E$2:$I$222,3,FALSE)</f>
        <v>#N/A</v>
      </c>
      <c r="DH2693" t="e">
        <f>VLOOKUP(DF2693,Sheet2!$E$2:$I$222,4,FALSE)</f>
        <v>#N/A</v>
      </c>
      <c r="DI2693" t="e">
        <f>VLOOKUP(DF2693,Sheet2!$E$2:$I$222,5,FALSE)</f>
        <v>#N/A</v>
      </c>
    </row>
    <row r="2694" spans="1:113" x14ac:dyDescent="0.25">
      <c r="A2694">
        <v>2801</v>
      </c>
      <c r="C2694">
        <v>16373</v>
      </c>
      <c r="D2694">
        <v>6373</v>
      </c>
      <c r="E2694">
        <v>37.726370000000003</v>
      </c>
      <c r="F2694">
        <v>-122.40300999999999</v>
      </c>
      <c r="G2694" t="s">
        <v>1945</v>
      </c>
      <c r="H2694" t="s">
        <v>4364</v>
      </c>
      <c r="I2694" t="s">
        <v>4909</v>
      </c>
      <c r="J2694" t="s">
        <v>4946</v>
      </c>
      <c r="K2694" t="s">
        <v>4962</v>
      </c>
      <c r="Q2694" t="s">
        <v>5924</v>
      </c>
      <c r="S2694" t="s">
        <v>6560</v>
      </c>
      <c r="W2694">
        <f t="shared" si="42"/>
        <v>4</v>
      </c>
      <c r="X2694" t="s">
        <v>6815</v>
      </c>
      <c r="Y2694" t="s">
        <v>6886</v>
      </c>
      <c r="Z2694" s="59" t="s">
        <v>6895</v>
      </c>
      <c r="AA2694" t="str">
        <f>VLOOKUP($Z2694,Sheet2!$E$2:$I$222,3,FALSE)</f>
        <v>To Fisherman's Wharf</v>
      </c>
      <c r="AB2694" t="str">
        <f>VLOOKUP($Z2694,Sheet2!$E$2:$I$222,4,FALSE)</f>
        <v>Daily ~ 8:30am-12am</v>
      </c>
      <c r="AC2694" t="str">
        <f>VLOOKUP($Z2694,Sheet2!$E$2:$I$222,5,FALSE)</f>
        <v>Except M-F ~ 6am-10am: Use 8AX/BX</v>
      </c>
      <c r="AE2694" t="s">
        <v>6867</v>
      </c>
      <c r="AF2694" t="s">
        <v>6885</v>
      </c>
      <c r="AH2694" t="e">
        <f>VLOOKUP(AG2694,Sheet2!$E$2:$I$222,3,FALSE)</f>
        <v>#N/A</v>
      </c>
      <c r="AI2694" t="e">
        <f>VLOOKUP(AG2694,Sheet2!$E$2:$I$222,4,FALSE)</f>
        <v>#N/A</v>
      </c>
      <c r="AJ2694" t="e">
        <f>VLOOKUP(AG2694,Sheet2!$E$2:$I$222,5,FALSE)</f>
        <v>#N/A</v>
      </c>
      <c r="AK2694"/>
      <c r="AL2694" t="s">
        <v>6809</v>
      </c>
      <c r="AM2694" t="s">
        <v>6885</v>
      </c>
      <c r="AO2694" t="e">
        <f>VLOOKUP(AN2694,Sheet2!$E$2:$I$222,3,FALSE)</f>
        <v>#N/A</v>
      </c>
      <c r="AP2694" t="e">
        <f>VLOOKUP(AN2694,Sheet2!$E$2:$I$222,4,FALSE)</f>
        <v>#N/A</v>
      </c>
      <c r="AQ2694" t="e">
        <f>VLOOKUP(AN2694,Sheet2!$E$2:$I$222,5,FALSE)</f>
        <v>#N/A</v>
      </c>
      <c r="AR2694"/>
      <c r="AS2694" t="s">
        <v>5049</v>
      </c>
      <c r="AT2694" t="s">
        <v>6885</v>
      </c>
      <c r="AV2694" t="e">
        <f>VLOOKUP(AU2694,Sheet2!$E$2:$I$222,3,FALSE)</f>
        <v>#N/A</v>
      </c>
      <c r="AW2694" t="e">
        <f>VLOOKUP(AU2694,Sheet2!$E$2:$I$222,4,FALSE)</f>
        <v>#N/A</v>
      </c>
      <c r="AX2694" t="e">
        <f>VLOOKUP(AU2694,Sheet2!$E$2:$I$222,5,FALSE)</f>
        <v>#N/A</v>
      </c>
      <c r="AY2694"/>
      <c r="BC2694" t="e">
        <f>VLOOKUP(BB2694,Sheet2!$E$2:$I$222,3,FALSE)</f>
        <v>#N/A</v>
      </c>
      <c r="BD2694" t="e">
        <f>VLOOKUP(BB2694,Sheet2!$E$2:$I$222,4,FALSE)</f>
        <v>#N/A</v>
      </c>
      <c r="BE2694" t="e">
        <f>VLOOKUP(BB2694,Sheet2!$E$2:$I$222,5,FALSE)</f>
        <v>#N/A</v>
      </c>
      <c r="BF2694"/>
      <c r="BJ2694" t="e">
        <f>VLOOKUP(BI2694,Sheet2!$E$2:$I$222,3,FALSE)</f>
        <v>#N/A</v>
      </c>
      <c r="BK2694" t="e">
        <f>VLOOKUP(BI2694,Sheet2!$E$2:$I$222,4,FALSE)</f>
        <v>#N/A</v>
      </c>
      <c r="BL2694" t="e">
        <f>VLOOKUP(BI2694,Sheet2!$E$2:$I$222,5,FALSE)</f>
        <v>#N/A</v>
      </c>
      <c r="BM2694"/>
      <c r="BQ2694" t="e">
        <f>VLOOKUP(BP2694,Sheet2!$E$2:$I$222,3,FALSE)</f>
        <v>#N/A</v>
      </c>
      <c r="BR2694" t="e">
        <f>VLOOKUP(BP2694,Sheet2!$E$2:$I$222,4,FALSE)</f>
        <v>#N/A</v>
      </c>
      <c r="BS2694" t="e">
        <f>VLOOKUP(BP2694,Sheet2!$E$2:$I$222,5,FALSE)</f>
        <v>#N/A</v>
      </c>
      <c r="BT2694"/>
      <c r="BX2694" t="e">
        <f>VLOOKUP(BW2694,Sheet2!$E$2:$I$222,3,FALSE)</f>
        <v>#N/A</v>
      </c>
      <c r="BY2694" t="e">
        <f>VLOOKUP(BW2694,Sheet2!$E$2:$I$222,4,FALSE)</f>
        <v>#N/A</v>
      </c>
      <c r="BZ2694" t="e">
        <f>VLOOKUP(BW2694,Sheet2!$E$2:$I$222,5,FALSE)</f>
        <v>#N/A</v>
      </c>
      <c r="CA2694"/>
      <c r="CE2694" t="e">
        <f>VLOOKUP(CD2694,Sheet2!$E$2:$I$222,3,FALSE)</f>
        <v>#N/A</v>
      </c>
      <c r="CF2694" t="e">
        <f>VLOOKUP(CD2694,Sheet2!$E$2:$I$222,4,FALSE)</f>
        <v>#N/A</v>
      </c>
      <c r="CG2694" t="e">
        <f>VLOOKUP(CD2694,Sheet2!$E$2:$I$222,5,FALSE)</f>
        <v>#N/A</v>
      </c>
      <c r="CH2694"/>
      <c r="CL2694" t="e">
        <f>VLOOKUP(CK2694,Sheet2!$E$2:$I$222,3,FALSE)</f>
        <v>#N/A</v>
      </c>
      <c r="CM2694" t="e">
        <f>VLOOKUP(CK2694,Sheet2!$E$2:$I$222,4,FALSE)</f>
        <v>#N/A</v>
      </c>
      <c r="CN2694" t="e">
        <f>VLOOKUP(CK2694,Sheet2!$E$2:$I$222,5,FALSE)</f>
        <v>#N/A</v>
      </c>
      <c r="CO2694"/>
      <c r="CS2694" t="e">
        <f>VLOOKUP(CR2694,Sheet2!$E$2:$I$222,3,FALSE)</f>
        <v>#N/A</v>
      </c>
      <c r="CT2694" t="e">
        <f>VLOOKUP(CR2694,Sheet2!$E$2:$I$222,4,FALSE)</f>
        <v>#N/A</v>
      </c>
      <c r="CU2694" t="e">
        <f>VLOOKUP(CR2694,Sheet2!$E$2:$I$222,5,FALSE)</f>
        <v>#N/A</v>
      </c>
      <c r="CV2694"/>
      <c r="CZ2694" t="e">
        <f>VLOOKUP(CY2694,Sheet2!$E$2:$I$222,3,FALSE)</f>
        <v>#N/A</v>
      </c>
      <c r="DA2694" t="e">
        <f>VLOOKUP(CY2694,Sheet2!$E$2:$I$222,4,FALSE)</f>
        <v>#N/A</v>
      </c>
      <c r="DB2694" t="e">
        <f>VLOOKUP(CY2694,Sheet2!$E$2:$I$222,5,FALSE)</f>
        <v>#N/A</v>
      </c>
      <c r="DC2694"/>
      <c r="DG2694" t="e">
        <f>VLOOKUP(DF2694,Sheet2!$E$2:$I$222,3,FALSE)</f>
        <v>#N/A</v>
      </c>
      <c r="DH2694" t="e">
        <f>VLOOKUP(DF2694,Sheet2!$E$2:$I$222,4,FALSE)</f>
        <v>#N/A</v>
      </c>
      <c r="DI2694" t="e">
        <f>VLOOKUP(DF2694,Sheet2!$E$2:$I$222,5,FALSE)</f>
        <v>#N/A</v>
      </c>
    </row>
    <row r="2695" spans="1:113" x14ac:dyDescent="0.25">
      <c r="A2695">
        <v>2802</v>
      </c>
      <c r="C2695">
        <v>16374</v>
      </c>
      <c r="D2695">
        <v>6374</v>
      </c>
      <c r="E2695">
        <v>37.7333</v>
      </c>
      <c r="F2695">
        <v>-122.46584</v>
      </c>
      <c r="G2695" t="s">
        <v>1946</v>
      </c>
      <c r="H2695" t="s">
        <v>4365</v>
      </c>
      <c r="I2695" t="s">
        <v>4919</v>
      </c>
      <c r="J2695" t="s">
        <v>4947</v>
      </c>
      <c r="Q2695" t="s">
        <v>5924</v>
      </c>
      <c r="S2695" t="s">
        <v>6135</v>
      </c>
      <c r="W2695">
        <f t="shared" si="42"/>
        <v>1</v>
      </c>
      <c r="X2695" t="s">
        <v>6854</v>
      </c>
      <c r="Y2695" t="s">
        <v>6886</v>
      </c>
      <c r="Z2695" s="59" t="s">
        <v>6935</v>
      </c>
      <c r="AA2695" t="str">
        <f>VLOOKUP($Z2695,Sheet2!$E$2:$I$222,3,FALSE)</f>
        <v>To Bayview District</v>
      </c>
      <c r="AB2695" t="str">
        <f>VLOOKUP($Z2695,Sheet2!$E$2:$I$222,4,FALSE)</f>
        <v>Griffith &amp; Oakdale</v>
      </c>
      <c r="AC2695" t="str">
        <f>VLOOKUP($Z2695,Sheet2!$E$2:$I$222,5,FALSE)</f>
        <v>Daily ~ 6am-11:30pm</v>
      </c>
      <c r="AH2695" t="e">
        <f>VLOOKUP(AG2695,Sheet2!$E$2:$I$222,3,FALSE)</f>
        <v>#N/A</v>
      </c>
      <c r="AI2695" t="e">
        <f>VLOOKUP(AG2695,Sheet2!$E$2:$I$222,4,FALSE)</f>
        <v>#N/A</v>
      </c>
      <c r="AJ2695" t="e">
        <f>VLOOKUP(AG2695,Sheet2!$E$2:$I$222,5,FALSE)</f>
        <v>#N/A</v>
      </c>
      <c r="AK2695"/>
      <c r="AO2695" t="e">
        <f>VLOOKUP(AN2695,Sheet2!$E$2:$I$222,3,FALSE)</f>
        <v>#N/A</v>
      </c>
      <c r="AP2695" t="e">
        <f>VLOOKUP(AN2695,Sheet2!$E$2:$I$222,4,FALSE)</f>
        <v>#N/A</v>
      </c>
      <c r="AQ2695" t="e">
        <f>VLOOKUP(AN2695,Sheet2!$E$2:$I$222,5,FALSE)</f>
        <v>#N/A</v>
      </c>
      <c r="AR2695"/>
      <c r="AV2695" t="e">
        <f>VLOOKUP(AU2695,Sheet2!$E$2:$I$222,3,FALSE)</f>
        <v>#N/A</v>
      </c>
      <c r="AW2695" t="e">
        <f>VLOOKUP(AU2695,Sheet2!$E$2:$I$222,4,FALSE)</f>
        <v>#N/A</v>
      </c>
      <c r="AX2695" t="e">
        <f>VLOOKUP(AU2695,Sheet2!$E$2:$I$222,5,FALSE)</f>
        <v>#N/A</v>
      </c>
      <c r="AY2695"/>
      <c r="BC2695" t="e">
        <f>VLOOKUP(BB2695,Sheet2!$E$2:$I$222,3,FALSE)</f>
        <v>#N/A</v>
      </c>
      <c r="BD2695" t="e">
        <f>VLOOKUP(BB2695,Sheet2!$E$2:$I$222,4,FALSE)</f>
        <v>#N/A</v>
      </c>
      <c r="BE2695" t="e">
        <f>VLOOKUP(BB2695,Sheet2!$E$2:$I$222,5,FALSE)</f>
        <v>#N/A</v>
      </c>
      <c r="BF2695"/>
      <c r="BJ2695" t="e">
        <f>VLOOKUP(BI2695,Sheet2!$E$2:$I$222,3,FALSE)</f>
        <v>#N/A</v>
      </c>
      <c r="BK2695" t="e">
        <f>VLOOKUP(BI2695,Sheet2!$E$2:$I$222,4,FALSE)</f>
        <v>#N/A</v>
      </c>
      <c r="BL2695" t="e">
        <f>VLOOKUP(BI2695,Sheet2!$E$2:$I$222,5,FALSE)</f>
        <v>#N/A</v>
      </c>
      <c r="BM2695"/>
      <c r="BQ2695" t="e">
        <f>VLOOKUP(BP2695,Sheet2!$E$2:$I$222,3,FALSE)</f>
        <v>#N/A</v>
      </c>
      <c r="BR2695" t="e">
        <f>VLOOKUP(BP2695,Sheet2!$E$2:$I$222,4,FALSE)</f>
        <v>#N/A</v>
      </c>
      <c r="BS2695" t="e">
        <f>VLOOKUP(BP2695,Sheet2!$E$2:$I$222,5,FALSE)</f>
        <v>#N/A</v>
      </c>
      <c r="BT2695"/>
      <c r="BX2695" t="e">
        <f>VLOOKUP(BW2695,Sheet2!$E$2:$I$222,3,FALSE)</f>
        <v>#N/A</v>
      </c>
      <c r="BY2695" t="e">
        <f>VLOOKUP(BW2695,Sheet2!$E$2:$I$222,4,FALSE)</f>
        <v>#N/A</v>
      </c>
      <c r="BZ2695" t="e">
        <f>VLOOKUP(BW2695,Sheet2!$E$2:$I$222,5,FALSE)</f>
        <v>#N/A</v>
      </c>
      <c r="CA2695"/>
      <c r="CE2695" t="e">
        <f>VLOOKUP(CD2695,Sheet2!$E$2:$I$222,3,FALSE)</f>
        <v>#N/A</v>
      </c>
      <c r="CF2695" t="e">
        <f>VLOOKUP(CD2695,Sheet2!$E$2:$I$222,4,FALSE)</f>
        <v>#N/A</v>
      </c>
      <c r="CG2695" t="e">
        <f>VLOOKUP(CD2695,Sheet2!$E$2:$I$222,5,FALSE)</f>
        <v>#N/A</v>
      </c>
      <c r="CH2695"/>
      <c r="CL2695" t="e">
        <f>VLOOKUP(CK2695,Sheet2!$E$2:$I$222,3,FALSE)</f>
        <v>#N/A</v>
      </c>
      <c r="CM2695" t="e">
        <f>VLOOKUP(CK2695,Sheet2!$E$2:$I$222,4,FALSE)</f>
        <v>#N/A</v>
      </c>
      <c r="CN2695" t="e">
        <f>VLOOKUP(CK2695,Sheet2!$E$2:$I$222,5,FALSE)</f>
        <v>#N/A</v>
      </c>
      <c r="CO2695"/>
      <c r="CS2695" t="e">
        <f>VLOOKUP(CR2695,Sheet2!$E$2:$I$222,3,FALSE)</f>
        <v>#N/A</v>
      </c>
      <c r="CT2695" t="e">
        <f>VLOOKUP(CR2695,Sheet2!$E$2:$I$222,4,FALSE)</f>
        <v>#N/A</v>
      </c>
      <c r="CU2695" t="e">
        <f>VLOOKUP(CR2695,Sheet2!$E$2:$I$222,5,FALSE)</f>
        <v>#N/A</v>
      </c>
      <c r="CV2695"/>
      <c r="CZ2695" t="e">
        <f>VLOOKUP(CY2695,Sheet2!$E$2:$I$222,3,FALSE)</f>
        <v>#N/A</v>
      </c>
      <c r="DA2695" t="e">
        <f>VLOOKUP(CY2695,Sheet2!$E$2:$I$222,4,FALSE)</f>
        <v>#N/A</v>
      </c>
      <c r="DB2695" t="e">
        <f>VLOOKUP(CY2695,Sheet2!$E$2:$I$222,5,FALSE)</f>
        <v>#N/A</v>
      </c>
      <c r="DC2695"/>
      <c r="DG2695" t="e">
        <f>VLOOKUP(DF2695,Sheet2!$E$2:$I$222,3,FALSE)</f>
        <v>#N/A</v>
      </c>
      <c r="DH2695" t="e">
        <f>VLOOKUP(DF2695,Sheet2!$E$2:$I$222,4,FALSE)</f>
        <v>#N/A</v>
      </c>
      <c r="DI2695" t="e">
        <f>VLOOKUP(DF2695,Sheet2!$E$2:$I$222,5,FALSE)</f>
        <v>#N/A</v>
      </c>
    </row>
    <row r="2696" spans="1:113" x14ac:dyDescent="0.25">
      <c r="A2696">
        <v>2803</v>
      </c>
      <c r="C2696">
        <v>16375</v>
      </c>
      <c r="D2696">
        <v>6375</v>
      </c>
      <c r="E2696">
        <v>37.73312</v>
      </c>
      <c r="F2696">
        <v>-122.46545999999999</v>
      </c>
      <c r="G2696" t="s">
        <v>1947</v>
      </c>
      <c r="H2696" t="s">
        <v>4366</v>
      </c>
      <c r="I2696" t="s">
        <v>4908</v>
      </c>
      <c r="J2696" t="s">
        <v>4947</v>
      </c>
      <c r="Q2696" t="s">
        <v>5924</v>
      </c>
      <c r="S2696" t="s">
        <v>6136</v>
      </c>
      <c r="W2696">
        <f t="shared" si="42"/>
        <v>1</v>
      </c>
      <c r="X2696" t="s">
        <v>6854</v>
      </c>
      <c r="Y2696" t="s">
        <v>6888</v>
      </c>
      <c r="Z2696" s="59" t="s">
        <v>6936</v>
      </c>
      <c r="AA2696" t="str">
        <f>VLOOKUP($Z2696,Sheet2!$E$2:$I$222,3,FALSE)</f>
        <v xml:space="preserve">To SF Zoo </v>
      </c>
      <c r="AB2696" t="str">
        <f>VLOOKUP($Z2696,Sheet2!$E$2:$I$222,4,FALSE)</f>
        <v>Sloat &amp; 47th Av.</v>
      </c>
      <c r="AC2696" t="str">
        <f>VLOOKUP($Z2696,Sheet2!$E$2:$I$222,5,FALSE)</f>
        <v>Daily ~ 6am-11:30pm</v>
      </c>
      <c r="AH2696" t="e">
        <f>VLOOKUP(AG2696,Sheet2!$E$2:$I$222,3,FALSE)</f>
        <v>#N/A</v>
      </c>
      <c r="AI2696" t="e">
        <f>VLOOKUP(AG2696,Sheet2!$E$2:$I$222,4,FALSE)</f>
        <v>#N/A</v>
      </c>
      <c r="AJ2696" t="e">
        <f>VLOOKUP(AG2696,Sheet2!$E$2:$I$222,5,FALSE)</f>
        <v>#N/A</v>
      </c>
      <c r="AK2696"/>
      <c r="AO2696" t="e">
        <f>VLOOKUP(AN2696,Sheet2!$E$2:$I$222,3,FALSE)</f>
        <v>#N/A</v>
      </c>
      <c r="AP2696" t="e">
        <f>VLOOKUP(AN2696,Sheet2!$E$2:$I$222,4,FALSE)</f>
        <v>#N/A</v>
      </c>
      <c r="AQ2696" t="e">
        <f>VLOOKUP(AN2696,Sheet2!$E$2:$I$222,5,FALSE)</f>
        <v>#N/A</v>
      </c>
      <c r="AR2696"/>
      <c r="AV2696" t="e">
        <f>VLOOKUP(AU2696,Sheet2!$E$2:$I$222,3,FALSE)</f>
        <v>#N/A</v>
      </c>
      <c r="AW2696" t="e">
        <f>VLOOKUP(AU2696,Sheet2!$E$2:$I$222,4,FALSE)</f>
        <v>#N/A</v>
      </c>
      <c r="AX2696" t="e">
        <f>VLOOKUP(AU2696,Sheet2!$E$2:$I$222,5,FALSE)</f>
        <v>#N/A</v>
      </c>
      <c r="AY2696"/>
      <c r="BC2696" t="e">
        <f>VLOOKUP(BB2696,Sheet2!$E$2:$I$222,3,FALSE)</f>
        <v>#N/A</v>
      </c>
      <c r="BD2696" t="e">
        <f>VLOOKUP(BB2696,Sheet2!$E$2:$I$222,4,FALSE)</f>
        <v>#N/A</v>
      </c>
      <c r="BE2696" t="e">
        <f>VLOOKUP(BB2696,Sheet2!$E$2:$I$222,5,FALSE)</f>
        <v>#N/A</v>
      </c>
      <c r="BF2696"/>
      <c r="BJ2696" t="e">
        <f>VLOOKUP(BI2696,Sheet2!$E$2:$I$222,3,FALSE)</f>
        <v>#N/A</v>
      </c>
      <c r="BK2696" t="e">
        <f>VLOOKUP(BI2696,Sheet2!$E$2:$I$222,4,FALSE)</f>
        <v>#N/A</v>
      </c>
      <c r="BL2696" t="e">
        <f>VLOOKUP(BI2696,Sheet2!$E$2:$I$222,5,FALSE)</f>
        <v>#N/A</v>
      </c>
      <c r="BM2696"/>
      <c r="BQ2696" t="e">
        <f>VLOOKUP(BP2696,Sheet2!$E$2:$I$222,3,FALSE)</f>
        <v>#N/A</v>
      </c>
      <c r="BR2696" t="e">
        <f>VLOOKUP(BP2696,Sheet2!$E$2:$I$222,4,FALSE)</f>
        <v>#N/A</v>
      </c>
      <c r="BS2696" t="e">
        <f>VLOOKUP(BP2696,Sheet2!$E$2:$I$222,5,FALSE)</f>
        <v>#N/A</v>
      </c>
      <c r="BT2696"/>
      <c r="BX2696" t="e">
        <f>VLOOKUP(BW2696,Sheet2!$E$2:$I$222,3,FALSE)</f>
        <v>#N/A</v>
      </c>
      <c r="BY2696" t="e">
        <f>VLOOKUP(BW2696,Sheet2!$E$2:$I$222,4,FALSE)</f>
        <v>#N/A</v>
      </c>
      <c r="BZ2696" t="e">
        <f>VLOOKUP(BW2696,Sheet2!$E$2:$I$222,5,FALSE)</f>
        <v>#N/A</v>
      </c>
      <c r="CA2696"/>
      <c r="CE2696" t="e">
        <f>VLOOKUP(CD2696,Sheet2!$E$2:$I$222,3,FALSE)</f>
        <v>#N/A</v>
      </c>
      <c r="CF2696" t="e">
        <f>VLOOKUP(CD2696,Sheet2!$E$2:$I$222,4,FALSE)</f>
        <v>#N/A</v>
      </c>
      <c r="CG2696" t="e">
        <f>VLOOKUP(CD2696,Sheet2!$E$2:$I$222,5,FALSE)</f>
        <v>#N/A</v>
      </c>
      <c r="CH2696"/>
      <c r="CL2696" t="e">
        <f>VLOOKUP(CK2696,Sheet2!$E$2:$I$222,3,FALSE)</f>
        <v>#N/A</v>
      </c>
      <c r="CM2696" t="e">
        <f>VLOOKUP(CK2696,Sheet2!$E$2:$I$222,4,FALSE)</f>
        <v>#N/A</v>
      </c>
      <c r="CN2696" t="e">
        <f>VLOOKUP(CK2696,Sheet2!$E$2:$I$222,5,FALSE)</f>
        <v>#N/A</v>
      </c>
      <c r="CO2696"/>
      <c r="CS2696" t="e">
        <f>VLOOKUP(CR2696,Sheet2!$E$2:$I$222,3,FALSE)</f>
        <v>#N/A</v>
      </c>
      <c r="CT2696" t="e">
        <f>VLOOKUP(CR2696,Sheet2!$E$2:$I$222,4,FALSE)</f>
        <v>#N/A</v>
      </c>
      <c r="CU2696" t="e">
        <f>VLOOKUP(CR2696,Sheet2!$E$2:$I$222,5,FALSE)</f>
        <v>#N/A</v>
      </c>
      <c r="CV2696"/>
      <c r="CZ2696" t="e">
        <f>VLOOKUP(CY2696,Sheet2!$E$2:$I$222,3,FALSE)</f>
        <v>#N/A</v>
      </c>
      <c r="DA2696" t="e">
        <f>VLOOKUP(CY2696,Sheet2!$E$2:$I$222,4,FALSE)</f>
        <v>#N/A</v>
      </c>
      <c r="DB2696" t="e">
        <f>VLOOKUP(CY2696,Sheet2!$E$2:$I$222,5,FALSE)</f>
        <v>#N/A</v>
      </c>
      <c r="DC2696"/>
      <c r="DG2696" t="e">
        <f>VLOOKUP(DF2696,Sheet2!$E$2:$I$222,3,FALSE)</f>
        <v>#N/A</v>
      </c>
      <c r="DH2696" t="e">
        <f>VLOOKUP(DF2696,Sheet2!$E$2:$I$222,4,FALSE)</f>
        <v>#N/A</v>
      </c>
      <c r="DI2696" t="e">
        <f>VLOOKUP(DF2696,Sheet2!$E$2:$I$222,5,FALSE)</f>
        <v>#N/A</v>
      </c>
    </row>
    <row r="2697" spans="1:113" x14ac:dyDescent="0.25">
      <c r="A2697">
        <v>2804</v>
      </c>
      <c r="C2697">
        <v>16376</v>
      </c>
      <c r="D2697">
        <v>6376</v>
      </c>
      <c r="E2697">
        <v>37.803080000000001</v>
      </c>
      <c r="F2697">
        <v>-122.44183</v>
      </c>
      <c r="G2697" t="s">
        <v>1948</v>
      </c>
      <c r="H2697" t="s">
        <v>4367</v>
      </c>
      <c r="I2697" t="s">
        <v>4919</v>
      </c>
      <c r="J2697" t="s">
        <v>4947</v>
      </c>
      <c r="Q2697" t="s">
        <v>5924</v>
      </c>
      <c r="S2697" t="s">
        <v>6247</v>
      </c>
      <c r="W2697">
        <f t="shared" si="42"/>
        <v>1</v>
      </c>
      <c r="X2697" t="s">
        <v>6822</v>
      </c>
      <c r="Y2697" t="s">
        <v>6886</v>
      </c>
      <c r="Z2697" s="59" t="s">
        <v>6949</v>
      </c>
      <c r="AA2697" t="str">
        <f>VLOOKUP($Z2697,Sheet2!$E$2:$I$222,3,FALSE)</f>
        <v>To Downtown</v>
      </c>
      <c r="AB2697" t="str">
        <f>VLOOKUP($Z2697,Sheet2!$E$2:$I$222,4,FALSE)</f>
        <v>Howard &amp; Spear</v>
      </c>
      <c r="AC2697" t="str">
        <f>VLOOKUP($Z2697,Sheet2!$E$2:$I$222,5,FALSE)</f>
        <v>AM Only: M-F ~ 6am-9am</v>
      </c>
      <c r="AH2697" t="e">
        <f>VLOOKUP(AG2697,Sheet2!$E$2:$I$222,3,FALSE)</f>
        <v>#N/A</v>
      </c>
      <c r="AI2697" t="e">
        <f>VLOOKUP(AG2697,Sheet2!$E$2:$I$222,4,FALSE)</f>
        <v>#N/A</v>
      </c>
      <c r="AJ2697" t="e">
        <f>VLOOKUP(AG2697,Sheet2!$E$2:$I$222,5,FALSE)</f>
        <v>#N/A</v>
      </c>
      <c r="AK2697"/>
      <c r="AO2697" t="e">
        <f>VLOOKUP(AN2697,Sheet2!$E$2:$I$222,3,FALSE)</f>
        <v>#N/A</v>
      </c>
      <c r="AP2697" t="e">
        <f>VLOOKUP(AN2697,Sheet2!$E$2:$I$222,4,FALSE)</f>
        <v>#N/A</v>
      </c>
      <c r="AQ2697" t="e">
        <f>VLOOKUP(AN2697,Sheet2!$E$2:$I$222,5,FALSE)</f>
        <v>#N/A</v>
      </c>
      <c r="AR2697"/>
      <c r="AV2697" t="e">
        <f>VLOOKUP(AU2697,Sheet2!$E$2:$I$222,3,FALSE)</f>
        <v>#N/A</v>
      </c>
      <c r="AW2697" t="e">
        <f>VLOOKUP(AU2697,Sheet2!$E$2:$I$222,4,FALSE)</f>
        <v>#N/A</v>
      </c>
      <c r="AX2697" t="e">
        <f>VLOOKUP(AU2697,Sheet2!$E$2:$I$222,5,FALSE)</f>
        <v>#N/A</v>
      </c>
      <c r="AY2697"/>
      <c r="BC2697" t="e">
        <f>VLOOKUP(BB2697,Sheet2!$E$2:$I$222,3,FALSE)</f>
        <v>#N/A</v>
      </c>
      <c r="BD2697" t="e">
        <f>VLOOKUP(BB2697,Sheet2!$E$2:$I$222,4,FALSE)</f>
        <v>#N/A</v>
      </c>
      <c r="BE2697" t="e">
        <f>VLOOKUP(BB2697,Sheet2!$E$2:$I$222,5,FALSE)</f>
        <v>#N/A</v>
      </c>
      <c r="BF2697"/>
      <c r="BJ2697" t="e">
        <f>VLOOKUP(BI2697,Sheet2!$E$2:$I$222,3,FALSE)</f>
        <v>#N/A</v>
      </c>
      <c r="BK2697" t="e">
        <f>VLOOKUP(BI2697,Sheet2!$E$2:$I$222,4,FALSE)</f>
        <v>#N/A</v>
      </c>
      <c r="BL2697" t="e">
        <f>VLOOKUP(BI2697,Sheet2!$E$2:$I$222,5,FALSE)</f>
        <v>#N/A</v>
      </c>
      <c r="BM2697"/>
      <c r="BQ2697" t="e">
        <f>VLOOKUP(BP2697,Sheet2!$E$2:$I$222,3,FALSE)</f>
        <v>#N/A</v>
      </c>
      <c r="BR2697" t="e">
        <f>VLOOKUP(BP2697,Sheet2!$E$2:$I$222,4,FALSE)</f>
        <v>#N/A</v>
      </c>
      <c r="BS2697" t="e">
        <f>VLOOKUP(BP2697,Sheet2!$E$2:$I$222,5,FALSE)</f>
        <v>#N/A</v>
      </c>
      <c r="BT2697"/>
      <c r="BX2697" t="e">
        <f>VLOOKUP(BW2697,Sheet2!$E$2:$I$222,3,FALSE)</f>
        <v>#N/A</v>
      </c>
      <c r="BY2697" t="e">
        <f>VLOOKUP(BW2697,Sheet2!$E$2:$I$222,4,FALSE)</f>
        <v>#N/A</v>
      </c>
      <c r="BZ2697" t="e">
        <f>VLOOKUP(BW2697,Sheet2!$E$2:$I$222,5,FALSE)</f>
        <v>#N/A</v>
      </c>
      <c r="CA2697"/>
      <c r="CE2697" t="e">
        <f>VLOOKUP(CD2697,Sheet2!$E$2:$I$222,3,FALSE)</f>
        <v>#N/A</v>
      </c>
      <c r="CF2697" t="e">
        <f>VLOOKUP(CD2697,Sheet2!$E$2:$I$222,4,FALSE)</f>
        <v>#N/A</v>
      </c>
      <c r="CG2697" t="e">
        <f>VLOOKUP(CD2697,Sheet2!$E$2:$I$222,5,FALSE)</f>
        <v>#N/A</v>
      </c>
      <c r="CH2697"/>
      <c r="CL2697" t="e">
        <f>VLOOKUP(CK2697,Sheet2!$E$2:$I$222,3,FALSE)</f>
        <v>#N/A</v>
      </c>
      <c r="CM2697" t="e">
        <f>VLOOKUP(CK2697,Sheet2!$E$2:$I$222,4,FALSE)</f>
        <v>#N/A</v>
      </c>
      <c r="CN2697" t="e">
        <f>VLOOKUP(CK2697,Sheet2!$E$2:$I$222,5,FALSE)</f>
        <v>#N/A</v>
      </c>
      <c r="CO2697"/>
      <c r="CS2697" t="e">
        <f>VLOOKUP(CR2697,Sheet2!$E$2:$I$222,3,FALSE)</f>
        <v>#N/A</v>
      </c>
      <c r="CT2697" t="e">
        <f>VLOOKUP(CR2697,Sheet2!$E$2:$I$222,4,FALSE)</f>
        <v>#N/A</v>
      </c>
      <c r="CU2697" t="e">
        <f>VLOOKUP(CR2697,Sheet2!$E$2:$I$222,5,FALSE)</f>
        <v>#N/A</v>
      </c>
      <c r="CV2697"/>
      <c r="CZ2697" t="e">
        <f>VLOOKUP(CY2697,Sheet2!$E$2:$I$222,3,FALSE)</f>
        <v>#N/A</v>
      </c>
      <c r="DA2697" t="e">
        <f>VLOOKUP(CY2697,Sheet2!$E$2:$I$222,4,FALSE)</f>
        <v>#N/A</v>
      </c>
      <c r="DB2697" t="e">
        <f>VLOOKUP(CY2697,Sheet2!$E$2:$I$222,5,FALSE)</f>
        <v>#N/A</v>
      </c>
      <c r="DC2697"/>
      <c r="DG2697" t="e">
        <f>VLOOKUP(DF2697,Sheet2!$E$2:$I$222,3,FALSE)</f>
        <v>#N/A</v>
      </c>
      <c r="DH2697" t="e">
        <f>VLOOKUP(DF2697,Sheet2!$E$2:$I$222,4,FALSE)</f>
        <v>#N/A</v>
      </c>
      <c r="DI2697" t="e">
        <f>VLOOKUP(DF2697,Sheet2!$E$2:$I$222,5,FALSE)</f>
        <v>#N/A</v>
      </c>
    </row>
    <row r="2698" spans="1:113" x14ac:dyDescent="0.25">
      <c r="A2698">
        <v>2805</v>
      </c>
      <c r="C2698">
        <v>16382</v>
      </c>
      <c r="D2698">
        <v>6382</v>
      </c>
      <c r="E2698">
        <v>37.709310000000002</v>
      </c>
      <c r="F2698">
        <v>-122.41200000000001</v>
      </c>
      <c r="G2698" t="s">
        <v>1949</v>
      </c>
      <c r="H2698" t="s">
        <v>4368</v>
      </c>
      <c r="I2698" t="s">
        <v>4924</v>
      </c>
      <c r="J2698" t="s">
        <v>4947</v>
      </c>
      <c r="Q2698" t="s">
        <v>5924</v>
      </c>
      <c r="S2698" t="s">
        <v>6051</v>
      </c>
      <c r="W2698">
        <f t="shared" si="42"/>
        <v>2</v>
      </c>
      <c r="X2698" t="s">
        <v>6809</v>
      </c>
      <c r="Y2698" t="s">
        <v>6887</v>
      </c>
      <c r="AA2698" t="e">
        <f>VLOOKUP($Z2698,Sheet2!$E$2:$I$222,3,FALSE)</f>
        <v>#N/A</v>
      </c>
      <c r="AB2698" t="e">
        <f>VLOOKUP($Z2698,Sheet2!$E$2:$I$222,4,FALSE)</f>
        <v>#N/A</v>
      </c>
      <c r="AC2698" t="e">
        <f>VLOOKUP($Z2698,Sheet2!$E$2:$I$222,5,FALSE)</f>
        <v>#N/A</v>
      </c>
      <c r="AE2698" t="s">
        <v>6872</v>
      </c>
      <c r="AF2698" t="s">
        <v>6888</v>
      </c>
      <c r="AG2698" s="59" t="s">
        <v>6991</v>
      </c>
      <c r="AH2698" t="str">
        <f>VLOOKUP(AG2698,Sheet2!$E$2:$I$222,3,FALSE)</f>
        <v>To Sunnydale</v>
      </c>
      <c r="AI2698" t="str">
        <f>VLOOKUP(AG2698,Sheet2!$E$2:$I$222,4,FALSE)</f>
        <v>Geneva &amp; Schwerin</v>
      </c>
      <c r="AJ2698" t="str">
        <f>VLOOKUP(AG2698,Sheet2!$E$2:$I$222,5,FALSE)</f>
        <v>M-F ~ 6am-6pm</v>
      </c>
      <c r="AK2698"/>
      <c r="AO2698" t="e">
        <f>VLOOKUP(AN2698,Sheet2!$E$2:$I$222,3,FALSE)</f>
        <v>#N/A</v>
      </c>
      <c r="AP2698" t="e">
        <f>VLOOKUP(AN2698,Sheet2!$E$2:$I$222,4,FALSE)</f>
        <v>#N/A</v>
      </c>
      <c r="AQ2698" t="e">
        <f>VLOOKUP(AN2698,Sheet2!$E$2:$I$222,5,FALSE)</f>
        <v>#N/A</v>
      </c>
      <c r="AR2698"/>
      <c r="AV2698" t="e">
        <f>VLOOKUP(AU2698,Sheet2!$E$2:$I$222,3,FALSE)</f>
        <v>#N/A</v>
      </c>
      <c r="AW2698" t="e">
        <f>VLOOKUP(AU2698,Sheet2!$E$2:$I$222,4,FALSE)</f>
        <v>#N/A</v>
      </c>
      <c r="AX2698" t="e">
        <f>VLOOKUP(AU2698,Sheet2!$E$2:$I$222,5,FALSE)</f>
        <v>#N/A</v>
      </c>
      <c r="AY2698"/>
      <c r="BC2698" t="e">
        <f>VLOOKUP(BB2698,Sheet2!$E$2:$I$222,3,FALSE)</f>
        <v>#N/A</v>
      </c>
      <c r="BD2698" t="e">
        <f>VLOOKUP(BB2698,Sheet2!$E$2:$I$222,4,FALSE)</f>
        <v>#N/A</v>
      </c>
      <c r="BE2698" t="e">
        <f>VLOOKUP(BB2698,Sheet2!$E$2:$I$222,5,FALSE)</f>
        <v>#N/A</v>
      </c>
      <c r="BF2698"/>
      <c r="BJ2698" t="e">
        <f>VLOOKUP(BI2698,Sheet2!$E$2:$I$222,3,FALSE)</f>
        <v>#N/A</v>
      </c>
      <c r="BK2698" t="e">
        <f>VLOOKUP(BI2698,Sheet2!$E$2:$I$222,4,FALSE)</f>
        <v>#N/A</v>
      </c>
      <c r="BL2698" t="e">
        <f>VLOOKUP(BI2698,Sheet2!$E$2:$I$222,5,FALSE)</f>
        <v>#N/A</v>
      </c>
      <c r="BM2698"/>
      <c r="BQ2698" t="e">
        <f>VLOOKUP(BP2698,Sheet2!$E$2:$I$222,3,FALSE)</f>
        <v>#N/A</v>
      </c>
      <c r="BR2698" t="e">
        <f>VLOOKUP(BP2698,Sheet2!$E$2:$I$222,4,FALSE)</f>
        <v>#N/A</v>
      </c>
      <c r="BS2698" t="e">
        <f>VLOOKUP(BP2698,Sheet2!$E$2:$I$222,5,FALSE)</f>
        <v>#N/A</v>
      </c>
      <c r="BT2698"/>
      <c r="BX2698" t="e">
        <f>VLOOKUP(BW2698,Sheet2!$E$2:$I$222,3,FALSE)</f>
        <v>#N/A</v>
      </c>
      <c r="BY2698" t="e">
        <f>VLOOKUP(BW2698,Sheet2!$E$2:$I$222,4,FALSE)</f>
        <v>#N/A</v>
      </c>
      <c r="BZ2698" t="e">
        <f>VLOOKUP(BW2698,Sheet2!$E$2:$I$222,5,FALSE)</f>
        <v>#N/A</v>
      </c>
      <c r="CA2698"/>
      <c r="CE2698" t="e">
        <f>VLOOKUP(CD2698,Sheet2!$E$2:$I$222,3,FALSE)</f>
        <v>#N/A</v>
      </c>
      <c r="CF2698" t="e">
        <f>VLOOKUP(CD2698,Sheet2!$E$2:$I$222,4,FALSE)</f>
        <v>#N/A</v>
      </c>
      <c r="CG2698" t="e">
        <f>VLOOKUP(CD2698,Sheet2!$E$2:$I$222,5,FALSE)</f>
        <v>#N/A</v>
      </c>
      <c r="CH2698"/>
      <c r="CL2698" t="e">
        <f>VLOOKUP(CK2698,Sheet2!$E$2:$I$222,3,FALSE)</f>
        <v>#N/A</v>
      </c>
      <c r="CM2698" t="e">
        <f>VLOOKUP(CK2698,Sheet2!$E$2:$I$222,4,FALSE)</f>
        <v>#N/A</v>
      </c>
      <c r="CN2698" t="e">
        <f>VLOOKUP(CK2698,Sheet2!$E$2:$I$222,5,FALSE)</f>
        <v>#N/A</v>
      </c>
      <c r="CO2698"/>
      <c r="CS2698" t="e">
        <f>VLOOKUP(CR2698,Sheet2!$E$2:$I$222,3,FALSE)</f>
        <v>#N/A</v>
      </c>
      <c r="CT2698" t="e">
        <f>VLOOKUP(CR2698,Sheet2!$E$2:$I$222,4,FALSE)</f>
        <v>#N/A</v>
      </c>
      <c r="CU2698" t="e">
        <f>VLOOKUP(CR2698,Sheet2!$E$2:$I$222,5,FALSE)</f>
        <v>#N/A</v>
      </c>
      <c r="CV2698"/>
      <c r="CZ2698" t="e">
        <f>VLOOKUP(CY2698,Sheet2!$E$2:$I$222,3,FALSE)</f>
        <v>#N/A</v>
      </c>
      <c r="DA2698" t="e">
        <f>VLOOKUP(CY2698,Sheet2!$E$2:$I$222,4,FALSE)</f>
        <v>#N/A</v>
      </c>
      <c r="DB2698" t="e">
        <f>VLOOKUP(CY2698,Sheet2!$E$2:$I$222,5,FALSE)</f>
        <v>#N/A</v>
      </c>
      <c r="DC2698"/>
      <c r="DG2698" t="e">
        <f>VLOOKUP(DF2698,Sheet2!$E$2:$I$222,3,FALSE)</f>
        <v>#N/A</v>
      </c>
      <c r="DH2698" t="e">
        <f>VLOOKUP(DF2698,Sheet2!$E$2:$I$222,4,FALSE)</f>
        <v>#N/A</v>
      </c>
      <c r="DI2698" t="e">
        <f>VLOOKUP(DF2698,Sheet2!$E$2:$I$222,5,FALSE)</f>
        <v>#N/A</v>
      </c>
    </row>
    <row r="2699" spans="1:113" x14ac:dyDescent="0.25">
      <c r="A2699">
        <v>2806</v>
      </c>
      <c r="C2699">
        <v>16383</v>
      </c>
      <c r="D2699">
        <v>6383</v>
      </c>
      <c r="E2699">
        <v>37.709060000000001</v>
      </c>
      <c r="F2699">
        <v>-122.41198</v>
      </c>
      <c r="G2699" t="s">
        <v>1949</v>
      </c>
      <c r="H2699" t="s">
        <v>4368</v>
      </c>
      <c r="I2699" t="s">
        <v>4934</v>
      </c>
      <c r="J2699" t="s">
        <v>4947</v>
      </c>
      <c r="Q2699" t="s">
        <v>5924</v>
      </c>
      <c r="S2699" t="s">
        <v>6050</v>
      </c>
      <c r="W2699">
        <f t="shared" si="42"/>
        <v>2</v>
      </c>
      <c r="X2699" t="s">
        <v>6809</v>
      </c>
      <c r="Y2699" t="s">
        <v>6885</v>
      </c>
      <c r="AA2699" t="e">
        <f>VLOOKUP($Z2699,Sheet2!$E$2:$I$222,3,FALSE)</f>
        <v>#N/A</v>
      </c>
      <c r="AB2699" t="e">
        <f>VLOOKUP($Z2699,Sheet2!$E$2:$I$222,4,FALSE)</f>
        <v>#N/A</v>
      </c>
      <c r="AC2699" t="e">
        <f>VLOOKUP($Z2699,Sheet2!$E$2:$I$222,5,FALSE)</f>
        <v>#N/A</v>
      </c>
      <c r="AE2699" t="s">
        <v>6872</v>
      </c>
      <c r="AF2699" t="s">
        <v>6886</v>
      </c>
      <c r="AG2699" s="59" t="s">
        <v>6960</v>
      </c>
      <c r="AH2699" t="str">
        <f>VLOOKUP(AG2699,Sheet2!$E$2:$I$222,3,FALSE)</f>
        <v>To Downtown</v>
      </c>
      <c r="AI2699" t="str">
        <f>VLOOKUP(AG2699,Sheet2!$E$2:$I$222,4,FALSE)</f>
        <v>Main &amp; Mission</v>
      </c>
      <c r="AJ2699" t="str">
        <f>VLOOKUP(AG2699,Sheet2!$E$2:$I$222,5,FALSE)</f>
        <v>M-F ~ 6am-5:30pm</v>
      </c>
      <c r="AK2699"/>
      <c r="AO2699" t="e">
        <f>VLOOKUP(AN2699,Sheet2!$E$2:$I$222,3,FALSE)</f>
        <v>#N/A</v>
      </c>
      <c r="AP2699" t="e">
        <f>VLOOKUP(AN2699,Sheet2!$E$2:$I$222,4,FALSE)</f>
        <v>#N/A</v>
      </c>
      <c r="AQ2699" t="e">
        <f>VLOOKUP(AN2699,Sheet2!$E$2:$I$222,5,FALSE)</f>
        <v>#N/A</v>
      </c>
      <c r="AR2699"/>
      <c r="AV2699" t="e">
        <f>VLOOKUP(AU2699,Sheet2!$E$2:$I$222,3,FALSE)</f>
        <v>#N/A</v>
      </c>
      <c r="AW2699" t="e">
        <f>VLOOKUP(AU2699,Sheet2!$E$2:$I$222,4,FALSE)</f>
        <v>#N/A</v>
      </c>
      <c r="AX2699" t="e">
        <f>VLOOKUP(AU2699,Sheet2!$E$2:$I$222,5,FALSE)</f>
        <v>#N/A</v>
      </c>
      <c r="AY2699"/>
      <c r="BC2699" t="e">
        <f>VLOOKUP(BB2699,Sheet2!$E$2:$I$222,3,FALSE)</f>
        <v>#N/A</v>
      </c>
      <c r="BD2699" t="e">
        <f>VLOOKUP(BB2699,Sheet2!$E$2:$I$222,4,FALSE)</f>
        <v>#N/A</v>
      </c>
      <c r="BE2699" t="e">
        <f>VLOOKUP(BB2699,Sheet2!$E$2:$I$222,5,FALSE)</f>
        <v>#N/A</v>
      </c>
      <c r="BF2699"/>
      <c r="BJ2699" t="e">
        <f>VLOOKUP(BI2699,Sheet2!$E$2:$I$222,3,FALSE)</f>
        <v>#N/A</v>
      </c>
      <c r="BK2699" t="e">
        <f>VLOOKUP(BI2699,Sheet2!$E$2:$I$222,4,FALSE)</f>
        <v>#N/A</v>
      </c>
      <c r="BL2699" t="e">
        <f>VLOOKUP(BI2699,Sheet2!$E$2:$I$222,5,FALSE)</f>
        <v>#N/A</v>
      </c>
      <c r="BM2699"/>
      <c r="BQ2699" t="e">
        <f>VLOOKUP(BP2699,Sheet2!$E$2:$I$222,3,FALSE)</f>
        <v>#N/A</v>
      </c>
      <c r="BR2699" t="e">
        <f>VLOOKUP(BP2699,Sheet2!$E$2:$I$222,4,FALSE)</f>
        <v>#N/A</v>
      </c>
      <c r="BS2699" t="e">
        <f>VLOOKUP(BP2699,Sheet2!$E$2:$I$222,5,FALSE)</f>
        <v>#N/A</v>
      </c>
      <c r="BT2699"/>
      <c r="BX2699" t="e">
        <f>VLOOKUP(BW2699,Sheet2!$E$2:$I$222,3,FALSE)</f>
        <v>#N/A</v>
      </c>
      <c r="BY2699" t="e">
        <f>VLOOKUP(BW2699,Sheet2!$E$2:$I$222,4,FALSE)</f>
        <v>#N/A</v>
      </c>
      <c r="BZ2699" t="e">
        <f>VLOOKUP(BW2699,Sheet2!$E$2:$I$222,5,FALSE)</f>
        <v>#N/A</v>
      </c>
      <c r="CA2699"/>
      <c r="CE2699" t="e">
        <f>VLOOKUP(CD2699,Sheet2!$E$2:$I$222,3,FALSE)</f>
        <v>#N/A</v>
      </c>
      <c r="CF2699" t="e">
        <f>VLOOKUP(CD2699,Sheet2!$E$2:$I$222,4,FALSE)</f>
        <v>#N/A</v>
      </c>
      <c r="CG2699" t="e">
        <f>VLOOKUP(CD2699,Sheet2!$E$2:$I$222,5,FALSE)</f>
        <v>#N/A</v>
      </c>
      <c r="CH2699"/>
      <c r="CL2699" t="e">
        <f>VLOOKUP(CK2699,Sheet2!$E$2:$I$222,3,FALSE)</f>
        <v>#N/A</v>
      </c>
      <c r="CM2699" t="e">
        <f>VLOOKUP(CK2699,Sheet2!$E$2:$I$222,4,FALSE)</f>
        <v>#N/A</v>
      </c>
      <c r="CN2699" t="e">
        <f>VLOOKUP(CK2699,Sheet2!$E$2:$I$222,5,FALSE)</f>
        <v>#N/A</v>
      </c>
      <c r="CO2699"/>
      <c r="CS2699" t="e">
        <f>VLOOKUP(CR2699,Sheet2!$E$2:$I$222,3,FALSE)</f>
        <v>#N/A</v>
      </c>
      <c r="CT2699" t="e">
        <f>VLOOKUP(CR2699,Sheet2!$E$2:$I$222,4,FALSE)</f>
        <v>#N/A</v>
      </c>
      <c r="CU2699" t="e">
        <f>VLOOKUP(CR2699,Sheet2!$E$2:$I$222,5,FALSE)</f>
        <v>#N/A</v>
      </c>
      <c r="CV2699"/>
      <c r="CZ2699" t="e">
        <f>VLOOKUP(CY2699,Sheet2!$E$2:$I$222,3,FALSE)</f>
        <v>#N/A</v>
      </c>
      <c r="DA2699" t="e">
        <f>VLOOKUP(CY2699,Sheet2!$E$2:$I$222,4,FALSE)</f>
        <v>#N/A</v>
      </c>
      <c r="DB2699" t="e">
        <f>VLOOKUP(CY2699,Sheet2!$E$2:$I$222,5,FALSE)</f>
        <v>#N/A</v>
      </c>
      <c r="DC2699"/>
      <c r="DG2699" t="e">
        <f>VLOOKUP(DF2699,Sheet2!$E$2:$I$222,3,FALSE)</f>
        <v>#N/A</v>
      </c>
      <c r="DH2699" t="e">
        <f>VLOOKUP(DF2699,Sheet2!$E$2:$I$222,4,FALSE)</f>
        <v>#N/A</v>
      </c>
      <c r="DI2699" t="e">
        <f>VLOOKUP(DF2699,Sheet2!$E$2:$I$222,5,FALSE)</f>
        <v>#N/A</v>
      </c>
    </row>
    <row r="2700" spans="1:113" x14ac:dyDescent="0.25">
      <c r="A2700">
        <v>2807</v>
      </c>
      <c r="C2700">
        <v>16384</v>
      </c>
      <c r="D2700">
        <v>6384</v>
      </c>
      <c r="E2700">
        <v>37.706429999999997</v>
      </c>
      <c r="F2700">
        <v>-122.41323</v>
      </c>
      <c r="G2700" t="s">
        <v>1950</v>
      </c>
      <c r="H2700" t="s">
        <v>4369</v>
      </c>
      <c r="I2700" t="s">
        <v>4924</v>
      </c>
      <c r="J2700" t="s">
        <v>4948</v>
      </c>
      <c r="Q2700" t="s">
        <v>5924</v>
      </c>
      <c r="S2700" t="s">
        <v>6051</v>
      </c>
      <c r="W2700">
        <f t="shared" si="42"/>
        <v>2</v>
      </c>
      <c r="X2700" t="s">
        <v>6809</v>
      </c>
      <c r="Y2700" t="s">
        <v>6887</v>
      </c>
      <c r="AA2700" t="e">
        <f>VLOOKUP($Z2700,Sheet2!$E$2:$I$222,3,FALSE)</f>
        <v>#N/A</v>
      </c>
      <c r="AB2700" t="e">
        <f>VLOOKUP($Z2700,Sheet2!$E$2:$I$222,4,FALSE)</f>
        <v>#N/A</v>
      </c>
      <c r="AC2700" t="e">
        <f>VLOOKUP($Z2700,Sheet2!$E$2:$I$222,5,FALSE)</f>
        <v>#N/A</v>
      </c>
      <c r="AE2700" t="s">
        <v>6872</v>
      </c>
      <c r="AF2700" t="s">
        <v>6888</v>
      </c>
      <c r="AG2700" s="59" t="s">
        <v>6991</v>
      </c>
      <c r="AH2700" t="str">
        <f>VLOOKUP(AG2700,Sheet2!$E$2:$I$222,3,FALSE)</f>
        <v>To Sunnydale</v>
      </c>
      <c r="AI2700" t="str">
        <f>VLOOKUP(AG2700,Sheet2!$E$2:$I$222,4,FALSE)</f>
        <v>Geneva &amp; Schwerin</v>
      </c>
      <c r="AJ2700" t="str">
        <f>VLOOKUP(AG2700,Sheet2!$E$2:$I$222,5,FALSE)</f>
        <v>M-F ~ 6am-6pm</v>
      </c>
      <c r="AK2700"/>
      <c r="AO2700" t="e">
        <f>VLOOKUP(AN2700,Sheet2!$E$2:$I$222,3,FALSE)</f>
        <v>#N/A</v>
      </c>
      <c r="AP2700" t="e">
        <f>VLOOKUP(AN2700,Sheet2!$E$2:$I$222,4,FALSE)</f>
        <v>#N/A</v>
      </c>
      <c r="AQ2700" t="e">
        <f>VLOOKUP(AN2700,Sheet2!$E$2:$I$222,5,FALSE)</f>
        <v>#N/A</v>
      </c>
      <c r="AR2700"/>
      <c r="AV2700" t="e">
        <f>VLOOKUP(AU2700,Sheet2!$E$2:$I$222,3,FALSE)</f>
        <v>#N/A</v>
      </c>
      <c r="AW2700" t="e">
        <f>VLOOKUP(AU2700,Sheet2!$E$2:$I$222,4,FALSE)</f>
        <v>#N/A</v>
      </c>
      <c r="AX2700" t="e">
        <f>VLOOKUP(AU2700,Sheet2!$E$2:$I$222,5,FALSE)</f>
        <v>#N/A</v>
      </c>
      <c r="AY2700"/>
      <c r="BC2700" t="e">
        <f>VLOOKUP(BB2700,Sheet2!$E$2:$I$222,3,FALSE)</f>
        <v>#N/A</v>
      </c>
      <c r="BD2700" t="e">
        <f>VLOOKUP(BB2700,Sheet2!$E$2:$I$222,4,FALSE)</f>
        <v>#N/A</v>
      </c>
      <c r="BE2700" t="e">
        <f>VLOOKUP(BB2700,Sheet2!$E$2:$I$222,5,FALSE)</f>
        <v>#N/A</v>
      </c>
      <c r="BF2700"/>
      <c r="BJ2700" t="e">
        <f>VLOOKUP(BI2700,Sheet2!$E$2:$I$222,3,FALSE)</f>
        <v>#N/A</v>
      </c>
      <c r="BK2700" t="e">
        <f>VLOOKUP(BI2700,Sheet2!$E$2:$I$222,4,FALSE)</f>
        <v>#N/A</v>
      </c>
      <c r="BL2700" t="e">
        <f>VLOOKUP(BI2700,Sheet2!$E$2:$I$222,5,FALSE)</f>
        <v>#N/A</v>
      </c>
      <c r="BM2700"/>
      <c r="BQ2700" t="e">
        <f>VLOOKUP(BP2700,Sheet2!$E$2:$I$222,3,FALSE)</f>
        <v>#N/A</v>
      </c>
      <c r="BR2700" t="e">
        <f>VLOOKUP(BP2700,Sheet2!$E$2:$I$222,4,FALSE)</f>
        <v>#N/A</v>
      </c>
      <c r="BS2700" t="e">
        <f>VLOOKUP(BP2700,Sheet2!$E$2:$I$222,5,FALSE)</f>
        <v>#N/A</v>
      </c>
      <c r="BT2700"/>
      <c r="BX2700" t="e">
        <f>VLOOKUP(BW2700,Sheet2!$E$2:$I$222,3,FALSE)</f>
        <v>#N/A</v>
      </c>
      <c r="BY2700" t="e">
        <f>VLOOKUP(BW2700,Sheet2!$E$2:$I$222,4,FALSE)</f>
        <v>#N/A</v>
      </c>
      <c r="BZ2700" t="e">
        <f>VLOOKUP(BW2700,Sheet2!$E$2:$I$222,5,FALSE)</f>
        <v>#N/A</v>
      </c>
      <c r="CA2700"/>
      <c r="CE2700" t="e">
        <f>VLOOKUP(CD2700,Sheet2!$E$2:$I$222,3,FALSE)</f>
        <v>#N/A</v>
      </c>
      <c r="CF2700" t="e">
        <f>VLOOKUP(CD2700,Sheet2!$E$2:$I$222,4,FALSE)</f>
        <v>#N/A</v>
      </c>
      <c r="CG2700" t="e">
        <f>VLOOKUP(CD2700,Sheet2!$E$2:$I$222,5,FALSE)</f>
        <v>#N/A</v>
      </c>
      <c r="CH2700"/>
      <c r="CL2700" t="e">
        <f>VLOOKUP(CK2700,Sheet2!$E$2:$I$222,3,FALSE)</f>
        <v>#N/A</v>
      </c>
      <c r="CM2700" t="e">
        <f>VLOOKUP(CK2700,Sheet2!$E$2:$I$222,4,FALSE)</f>
        <v>#N/A</v>
      </c>
      <c r="CN2700" t="e">
        <f>VLOOKUP(CK2700,Sheet2!$E$2:$I$222,5,FALSE)</f>
        <v>#N/A</v>
      </c>
      <c r="CO2700"/>
      <c r="CS2700" t="e">
        <f>VLOOKUP(CR2700,Sheet2!$E$2:$I$222,3,FALSE)</f>
        <v>#N/A</v>
      </c>
      <c r="CT2700" t="e">
        <f>VLOOKUP(CR2700,Sheet2!$E$2:$I$222,4,FALSE)</f>
        <v>#N/A</v>
      </c>
      <c r="CU2700" t="e">
        <f>VLOOKUP(CR2700,Sheet2!$E$2:$I$222,5,FALSE)</f>
        <v>#N/A</v>
      </c>
      <c r="CV2700"/>
      <c r="CZ2700" t="e">
        <f>VLOOKUP(CY2700,Sheet2!$E$2:$I$222,3,FALSE)</f>
        <v>#N/A</v>
      </c>
      <c r="DA2700" t="e">
        <f>VLOOKUP(CY2700,Sheet2!$E$2:$I$222,4,FALSE)</f>
        <v>#N/A</v>
      </c>
      <c r="DB2700" t="e">
        <f>VLOOKUP(CY2700,Sheet2!$E$2:$I$222,5,FALSE)</f>
        <v>#N/A</v>
      </c>
      <c r="DC2700"/>
      <c r="DG2700" t="e">
        <f>VLOOKUP(DF2700,Sheet2!$E$2:$I$222,3,FALSE)</f>
        <v>#N/A</v>
      </c>
      <c r="DH2700" t="e">
        <f>VLOOKUP(DF2700,Sheet2!$E$2:$I$222,4,FALSE)</f>
        <v>#N/A</v>
      </c>
      <c r="DI2700" t="e">
        <f>VLOOKUP(DF2700,Sheet2!$E$2:$I$222,5,FALSE)</f>
        <v>#N/A</v>
      </c>
    </row>
    <row r="2701" spans="1:113" x14ac:dyDescent="0.25">
      <c r="A2701">
        <v>2808</v>
      </c>
      <c r="C2701">
        <v>16385</v>
      </c>
      <c r="D2701">
        <v>6385</v>
      </c>
      <c r="E2701">
        <v>37.707090000000001</v>
      </c>
      <c r="F2701">
        <v>-122.41293</v>
      </c>
      <c r="G2701" t="s">
        <v>1951</v>
      </c>
      <c r="H2701" t="s">
        <v>4370</v>
      </c>
      <c r="I2701" t="s">
        <v>4925</v>
      </c>
      <c r="J2701" t="s">
        <v>4948</v>
      </c>
      <c r="Q2701" t="s">
        <v>5924</v>
      </c>
      <c r="S2701" t="s">
        <v>6050</v>
      </c>
      <c r="W2701">
        <f t="shared" si="42"/>
        <v>2</v>
      </c>
      <c r="X2701" t="s">
        <v>6809</v>
      </c>
      <c r="Y2701" t="s">
        <v>6885</v>
      </c>
      <c r="AA2701" t="e">
        <f>VLOOKUP($Z2701,Sheet2!$E$2:$I$222,3,FALSE)</f>
        <v>#N/A</v>
      </c>
      <c r="AB2701" t="e">
        <f>VLOOKUP($Z2701,Sheet2!$E$2:$I$222,4,FALSE)</f>
        <v>#N/A</v>
      </c>
      <c r="AC2701" t="e">
        <f>VLOOKUP($Z2701,Sheet2!$E$2:$I$222,5,FALSE)</f>
        <v>#N/A</v>
      </c>
      <c r="AE2701" t="s">
        <v>6872</v>
      </c>
      <c r="AF2701" t="s">
        <v>6886</v>
      </c>
      <c r="AG2701" s="59" t="s">
        <v>6960</v>
      </c>
      <c r="AH2701" t="str">
        <f>VLOOKUP(AG2701,Sheet2!$E$2:$I$222,3,FALSE)</f>
        <v>To Downtown</v>
      </c>
      <c r="AI2701" t="str">
        <f>VLOOKUP(AG2701,Sheet2!$E$2:$I$222,4,FALSE)</f>
        <v>Main &amp; Mission</v>
      </c>
      <c r="AJ2701" t="str">
        <f>VLOOKUP(AG2701,Sheet2!$E$2:$I$222,5,FALSE)</f>
        <v>M-F ~ 6am-5:30pm</v>
      </c>
      <c r="AK2701"/>
      <c r="AO2701" t="e">
        <f>VLOOKUP(AN2701,Sheet2!$E$2:$I$222,3,FALSE)</f>
        <v>#N/A</v>
      </c>
      <c r="AP2701" t="e">
        <f>VLOOKUP(AN2701,Sheet2!$E$2:$I$222,4,FALSE)</f>
        <v>#N/A</v>
      </c>
      <c r="AQ2701" t="e">
        <f>VLOOKUP(AN2701,Sheet2!$E$2:$I$222,5,FALSE)</f>
        <v>#N/A</v>
      </c>
      <c r="AR2701"/>
      <c r="AV2701" t="e">
        <f>VLOOKUP(AU2701,Sheet2!$E$2:$I$222,3,FALSE)</f>
        <v>#N/A</v>
      </c>
      <c r="AW2701" t="e">
        <f>VLOOKUP(AU2701,Sheet2!$E$2:$I$222,4,FALSE)</f>
        <v>#N/A</v>
      </c>
      <c r="AX2701" t="e">
        <f>VLOOKUP(AU2701,Sheet2!$E$2:$I$222,5,FALSE)</f>
        <v>#N/A</v>
      </c>
      <c r="AY2701"/>
      <c r="BC2701" t="e">
        <f>VLOOKUP(BB2701,Sheet2!$E$2:$I$222,3,FALSE)</f>
        <v>#N/A</v>
      </c>
      <c r="BD2701" t="e">
        <f>VLOOKUP(BB2701,Sheet2!$E$2:$I$222,4,FALSE)</f>
        <v>#N/A</v>
      </c>
      <c r="BE2701" t="e">
        <f>VLOOKUP(BB2701,Sheet2!$E$2:$I$222,5,FALSE)</f>
        <v>#N/A</v>
      </c>
      <c r="BF2701"/>
      <c r="BJ2701" t="e">
        <f>VLOOKUP(BI2701,Sheet2!$E$2:$I$222,3,FALSE)</f>
        <v>#N/A</v>
      </c>
      <c r="BK2701" t="e">
        <f>VLOOKUP(BI2701,Sheet2!$E$2:$I$222,4,FALSE)</f>
        <v>#N/A</v>
      </c>
      <c r="BL2701" t="e">
        <f>VLOOKUP(BI2701,Sheet2!$E$2:$I$222,5,FALSE)</f>
        <v>#N/A</v>
      </c>
      <c r="BM2701"/>
      <c r="BQ2701" t="e">
        <f>VLOOKUP(BP2701,Sheet2!$E$2:$I$222,3,FALSE)</f>
        <v>#N/A</v>
      </c>
      <c r="BR2701" t="e">
        <f>VLOOKUP(BP2701,Sheet2!$E$2:$I$222,4,FALSE)</f>
        <v>#N/A</v>
      </c>
      <c r="BS2701" t="e">
        <f>VLOOKUP(BP2701,Sheet2!$E$2:$I$222,5,FALSE)</f>
        <v>#N/A</v>
      </c>
      <c r="BT2701"/>
      <c r="BX2701" t="e">
        <f>VLOOKUP(BW2701,Sheet2!$E$2:$I$222,3,FALSE)</f>
        <v>#N/A</v>
      </c>
      <c r="BY2701" t="e">
        <f>VLOOKUP(BW2701,Sheet2!$E$2:$I$222,4,FALSE)</f>
        <v>#N/A</v>
      </c>
      <c r="BZ2701" t="e">
        <f>VLOOKUP(BW2701,Sheet2!$E$2:$I$222,5,FALSE)</f>
        <v>#N/A</v>
      </c>
      <c r="CA2701"/>
      <c r="CE2701" t="e">
        <f>VLOOKUP(CD2701,Sheet2!$E$2:$I$222,3,FALSE)</f>
        <v>#N/A</v>
      </c>
      <c r="CF2701" t="e">
        <f>VLOOKUP(CD2701,Sheet2!$E$2:$I$222,4,FALSE)</f>
        <v>#N/A</v>
      </c>
      <c r="CG2701" t="e">
        <f>VLOOKUP(CD2701,Sheet2!$E$2:$I$222,5,FALSE)</f>
        <v>#N/A</v>
      </c>
      <c r="CH2701"/>
      <c r="CL2701" t="e">
        <f>VLOOKUP(CK2701,Sheet2!$E$2:$I$222,3,FALSE)</f>
        <v>#N/A</v>
      </c>
      <c r="CM2701" t="e">
        <f>VLOOKUP(CK2701,Sheet2!$E$2:$I$222,4,FALSE)</f>
        <v>#N/A</v>
      </c>
      <c r="CN2701" t="e">
        <f>VLOOKUP(CK2701,Sheet2!$E$2:$I$222,5,FALSE)</f>
        <v>#N/A</v>
      </c>
      <c r="CO2701"/>
      <c r="CS2701" t="e">
        <f>VLOOKUP(CR2701,Sheet2!$E$2:$I$222,3,FALSE)</f>
        <v>#N/A</v>
      </c>
      <c r="CT2701" t="e">
        <f>VLOOKUP(CR2701,Sheet2!$E$2:$I$222,4,FALSE)</f>
        <v>#N/A</v>
      </c>
      <c r="CU2701" t="e">
        <f>VLOOKUP(CR2701,Sheet2!$E$2:$I$222,5,FALSE)</f>
        <v>#N/A</v>
      </c>
      <c r="CV2701"/>
      <c r="CZ2701" t="e">
        <f>VLOOKUP(CY2701,Sheet2!$E$2:$I$222,3,FALSE)</f>
        <v>#N/A</v>
      </c>
      <c r="DA2701" t="e">
        <f>VLOOKUP(CY2701,Sheet2!$E$2:$I$222,4,FALSE)</f>
        <v>#N/A</v>
      </c>
      <c r="DB2701" t="e">
        <f>VLOOKUP(CY2701,Sheet2!$E$2:$I$222,5,FALSE)</f>
        <v>#N/A</v>
      </c>
      <c r="DC2701"/>
      <c r="DG2701" t="e">
        <f>VLOOKUP(DF2701,Sheet2!$E$2:$I$222,3,FALSE)</f>
        <v>#N/A</v>
      </c>
      <c r="DH2701" t="e">
        <f>VLOOKUP(DF2701,Sheet2!$E$2:$I$222,4,FALSE)</f>
        <v>#N/A</v>
      </c>
      <c r="DI2701" t="e">
        <f>VLOOKUP(DF2701,Sheet2!$E$2:$I$222,5,FALSE)</f>
        <v>#N/A</v>
      </c>
    </row>
    <row r="2702" spans="1:113" x14ac:dyDescent="0.25">
      <c r="A2702">
        <v>2809</v>
      </c>
      <c r="C2702">
        <v>16386</v>
      </c>
      <c r="D2702">
        <v>6386</v>
      </c>
      <c r="E2702">
        <v>37.71049</v>
      </c>
      <c r="F2702">
        <v>-122.41136</v>
      </c>
      <c r="G2702" t="s">
        <v>1952</v>
      </c>
      <c r="H2702" t="s">
        <v>4371</v>
      </c>
      <c r="I2702" t="s">
        <v>4925</v>
      </c>
      <c r="J2702" t="s">
        <v>4948</v>
      </c>
      <c r="Q2702" t="s">
        <v>5924</v>
      </c>
      <c r="S2702" t="s">
        <v>6050</v>
      </c>
      <c r="W2702">
        <f t="shared" si="42"/>
        <v>2</v>
      </c>
      <c r="X2702" t="s">
        <v>6809</v>
      </c>
      <c r="Y2702" t="s">
        <v>6885</v>
      </c>
      <c r="AA2702" t="e">
        <f>VLOOKUP($Z2702,Sheet2!$E$2:$I$222,3,FALSE)</f>
        <v>#N/A</v>
      </c>
      <c r="AB2702" t="e">
        <f>VLOOKUP($Z2702,Sheet2!$E$2:$I$222,4,FALSE)</f>
        <v>#N/A</v>
      </c>
      <c r="AC2702" t="e">
        <f>VLOOKUP($Z2702,Sheet2!$E$2:$I$222,5,FALSE)</f>
        <v>#N/A</v>
      </c>
      <c r="AE2702" t="s">
        <v>6872</v>
      </c>
      <c r="AF2702" t="s">
        <v>6886</v>
      </c>
      <c r="AG2702" s="59" t="s">
        <v>6960</v>
      </c>
      <c r="AH2702" t="str">
        <f>VLOOKUP(AG2702,Sheet2!$E$2:$I$222,3,FALSE)</f>
        <v>To Downtown</v>
      </c>
      <c r="AI2702" t="str">
        <f>VLOOKUP(AG2702,Sheet2!$E$2:$I$222,4,FALSE)</f>
        <v>Main &amp; Mission</v>
      </c>
      <c r="AJ2702" t="str">
        <f>VLOOKUP(AG2702,Sheet2!$E$2:$I$222,5,FALSE)</f>
        <v>M-F ~ 6am-5:30pm</v>
      </c>
      <c r="AK2702"/>
      <c r="AO2702" t="e">
        <f>VLOOKUP(AN2702,Sheet2!$E$2:$I$222,3,FALSE)</f>
        <v>#N/A</v>
      </c>
      <c r="AP2702" t="e">
        <f>VLOOKUP(AN2702,Sheet2!$E$2:$I$222,4,FALSE)</f>
        <v>#N/A</v>
      </c>
      <c r="AQ2702" t="e">
        <f>VLOOKUP(AN2702,Sheet2!$E$2:$I$222,5,FALSE)</f>
        <v>#N/A</v>
      </c>
      <c r="AR2702"/>
      <c r="AV2702" t="e">
        <f>VLOOKUP(AU2702,Sheet2!$E$2:$I$222,3,FALSE)</f>
        <v>#N/A</v>
      </c>
      <c r="AW2702" t="e">
        <f>VLOOKUP(AU2702,Sheet2!$E$2:$I$222,4,FALSE)</f>
        <v>#N/A</v>
      </c>
      <c r="AX2702" t="e">
        <f>VLOOKUP(AU2702,Sheet2!$E$2:$I$222,5,FALSE)</f>
        <v>#N/A</v>
      </c>
      <c r="AY2702"/>
      <c r="BC2702" t="e">
        <f>VLOOKUP(BB2702,Sheet2!$E$2:$I$222,3,FALSE)</f>
        <v>#N/A</v>
      </c>
      <c r="BD2702" t="e">
        <f>VLOOKUP(BB2702,Sheet2!$E$2:$I$222,4,FALSE)</f>
        <v>#N/A</v>
      </c>
      <c r="BE2702" t="e">
        <f>VLOOKUP(BB2702,Sheet2!$E$2:$I$222,5,FALSE)</f>
        <v>#N/A</v>
      </c>
      <c r="BF2702"/>
      <c r="BJ2702" t="e">
        <f>VLOOKUP(BI2702,Sheet2!$E$2:$I$222,3,FALSE)</f>
        <v>#N/A</v>
      </c>
      <c r="BK2702" t="e">
        <f>VLOOKUP(BI2702,Sheet2!$E$2:$I$222,4,FALSE)</f>
        <v>#N/A</v>
      </c>
      <c r="BL2702" t="e">
        <f>VLOOKUP(BI2702,Sheet2!$E$2:$I$222,5,FALSE)</f>
        <v>#N/A</v>
      </c>
      <c r="BM2702"/>
      <c r="BQ2702" t="e">
        <f>VLOOKUP(BP2702,Sheet2!$E$2:$I$222,3,FALSE)</f>
        <v>#N/A</v>
      </c>
      <c r="BR2702" t="e">
        <f>VLOOKUP(BP2702,Sheet2!$E$2:$I$222,4,FALSE)</f>
        <v>#N/A</v>
      </c>
      <c r="BS2702" t="e">
        <f>VLOOKUP(BP2702,Sheet2!$E$2:$I$222,5,FALSE)</f>
        <v>#N/A</v>
      </c>
      <c r="BT2702"/>
      <c r="BX2702" t="e">
        <f>VLOOKUP(BW2702,Sheet2!$E$2:$I$222,3,FALSE)</f>
        <v>#N/A</v>
      </c>
      <c r="BY2702" t="e">
        <f>VLOOKUP(BW2702,Sheet2!$E$2:$I$222,4,FALSE)</f>
        <v>#N/A</v>
      </c>
      <c r="BZ2702" t="e">
        <f>VLOOKUP(BW2702,Sheet2!$E$2:$I$222,5,FALSE)</f>
        <v>#N/A</v>
      </c>
      <c r="CA2702"/>
      <c r="CE2702" t="e">
        <f>VLOOKUP(CD2702,Sheet2!$E$2:$I$222,3,FALSE)</f>
        <v>#N/A</v>
      </c>
      <c r="CF2702" t="e">
        <f>VLOOKUP(CD2702,Sheet2!$E$2:$I$222,4,FALSE)</f>
        <v>#N/A</v>
      </c>
      <c r="CG2702" t="e">
        <f>VLOOKUP(CD2702,Sheet2!$E$2:$I$222,5,FALSE)</f>
        <v>#N/A</v>
      </c>
      <c r="CH2702"/>
      <c r="CL2702" t="e">
        <f>VLOOKUP(CK2702,Sheet2!$E$2:$I$222,3,FALSE)</f>
        <v>#N/A</v>
      </c>
      <c r="CM2702" t="e">
        <f>VLOOKUP(CK2702,Sheet2!$E$2:$I$222,4,FALSE)</f>
        <v>#N/A</v>
      </c>
      <c r="CN2702" t="e">
        <f>VLOOKUP(CK2702,Sheet2!$E$2:$I$222,5,FALSE)</f>
        <v>#N/A</v>
      </c>
      <c r="CO2702"/>
      <c r="CS2702" t="e">
        <f>VLOOKUP(CR2702,Sheet2!$E$2:$I$222,3,FALSE)</f>
        <v>#N/A</v>
      </c>
      <c r="CT2702" t="e">
        <f>VLOOKUP(CR2702,Sheet2!$E$2:$I$222,4,FALSE)</f>
        <v>#N/A</v>
      </c>
      <c r="CU2702" t="e">
        <f>VLOOKUP(CR2702,Sheet2!$E$2:$I$222,5,FALSE)</f>
        <v>#N/A</v>
      </c>
      <c r="CV2702"/>
      <c r="CZ2702" t="e">
        <f>VLOOKUP(CY2702,Sheet2!$E$2:$I$222,3,FALSE)</f>
        <v>#N/A</v>
      </c>
      <c r="DA2702" t="e">
        <f>VLOOKUP(CY2702,Sheet2!$E$2:$I$222,4,FALSE)</f>
        <v>#N/A</v>
      </c>
      <c r="DB2702" t="e">
        <f>VLOOKUP(CY2702,Sheet2!$E$2:$I$222,5,FALSE)</f>
        <v>#N/A</v>
      </c>
      <c r="DC2702"/>
      <c r="DG2702" t="e">
        <f>VLOOKUP(DF2702,Sheet2!$E$2:$I$222,3,FALSE)</f>
        <v>#N/A</v>
      </c>
      <c r="DH2702" t="e">
        <f>VLOOKUP(DF2702,Sheet2!$E$2:$I$222,4,FALSE)</f>
        <v>#N/A</v>
      </c>
      <c r="DI2702" t="e">
        <f>VLOOKUP(DF2702,Sheet2!$E$2:$I$222,5,FALSE)</f>
        <v>#N/A</v>
      </c>
    </row>
    <row r="2703" spans="1:113" x14ac:dyDescent="0.25">
      <c r="A2703">
        <v>2810</v>
      </c>
      <c r="C2703">
        <v>16387</v>
      </c>
      <c r="D2703">
        <v>6387</v>
      </c>
      <c r="E2703">
        <v>37.710360000000001</v>
      </c>
      <c r="F2703">
        <v>-122.41151000000001</v>
      </c>
      <c r="G2703" t="s">
        <v>1952</v>
      </c>
      <c r="H2703" t="s">
        <v>4371</v>
      </c>
      <c r="I2703" t="s">
        <v>4914</v>
      </c>
      <c r="J2703" t="s">
        <v>4948</v>
      </c>
      <c r="Q2703" t="s">
        <v>5924</v>
      </c>
      <c r="S2703" t="s">
        <v>6051</v>
      </c>
      <c r="W2703">
        <f t="shared" si="42"/>
        <v>2</v>
      </c>
      <c r="X2703" t="s">
        <v>6809</v>
      </c>
      <c r="Y2703" t="s">
        <v>6887</v>
      </c>
      <c r="AA2703" t="e">
        <f>VLOOKUP($Z2703,Sheet2!$E$2:$I$222,3,FALSE)</f>
        <v>#N/A</v>
      </c>
      <c r="AB2703" t="e">
        <f>VLOOKUP($Z2703,Sheet2!$E$2:$I$222,4,FALSE)</f>
        <v>#N/A</v>
      </c>
      <c r="AC2703" t="e">
        <f>VLOOKUP($Z2703,Sheet2!$E$2:$I$222,5,FALSE)</f>
        <v>#N/A</v>
      </c>
      <c r="AE2703" t="s">
        <v>6872</v>
      </c>
      <c r="AF2703" t="s">
        <v>6888</v>
      </c>
      <c r="AG2703" s="59" t="s">
        <v>6991</v>
      </c>
      <c r="AH2703" t="str">
        <f>VLOOKUP(AG2703,Sheet2!$E$2:$I$222,3,FALSE)</f>
        <v>To Sunnydale</v>
      </c>
      <c r="AI2703" t="str">
        <f>VLOOKUP(AG2703,Sheet2!$E$2:$I$222,4,FALSE)</f>
        <v>Geneva &amp; Schwerin</v>
      </c>
      <c r="AJ2703" t="str">
        <f>VLOOKUP(AG2703,Sheet2!$E$2:$I$222,5,FALSE)</f>
        <v>M-F ~ 6am-6pm</v>
      </c>
      <c r="AK2703"/>
      <c r="AO2703" t="e">
        <f>VLOOKUP(AN2703,Sheet2!$E$2:$I$222,3,FALSE)</f>
        <v>#N/A</v>
      </c>
      <c r="AP2703" t="e">
        <f>VLOOKUP(AN2703,Sheet2!$E$2:$I$222,4,FALSE)</f>
        <v>#N/A</v>
      </c>
      <c r="AQ2703" t="e">
        <f>VLOOKUP(AN2703,Sheet2!$E$2:$I$222,5,FALSE)</f>
        <v>#N/A</v>
      </c>
      <c r="AR2703"/>
      <c r="AV2703" t="e">
        <f>VLOOKUP(AU2703,Sheet2!$E$2:$I$222,3,FALSE)</f>
        <v>#N/A</v>
      </c>
      <c r="AW2703" t="e">
        <f>VLOOKUP(AU2703,Sheet2!$E$2:$I$222,4,FALSE)</f>
        <v>#N/A</v>
      </c>
      <c r="AX2703" t="e">
        <f>VLOOKUP(AU2703,Sheet2!$E$2:$I$222,5,FALSE)</f>
        <v>#N/A</v>
      </c>
      <c r="AY2703"/>
      <c r="BC2703" t="e">
        <f>VLOOKUP(BB2703,Sheet2!$E$2:$I$222,3,FALSE)</f>
        <v>#N/A</v>
      </c>
      <c r="BD2703" t="e">
        <f>VLOOKUP(BB2703,Sheet2!$E$2:$I$222,4,FALSE)</f>
        <v>#N/A</v>
      </c>
      <c r="BE2703" t="e">
        <f>VLOOKUP(BB2703,Sheet2!$E$2:$I$222,5,FALSE)</f>
        <v>#N/A</v>
      </c>
      <c r="BF2703"/>
      <c r="BJ2703" t="e">
        <f>VLOOKUP(BI2703,Sheet2!$E$2:$I$222,3,FALSE)</f>
        <v>#N/A</v>
      </c>
      <c r="BK2703" t="e">
        <f>VLOOKUP(BI2703,Sheet2!$E$2:$I$222,4,FALSE)</f>
        <v>#N/A</v>
      </c>
      <c r="BL2703" t="e">
        <f>VLOOKUP(BI2703,Sheet2!$E$2:$I$222,5,FALSE)</f>
        <v>#N/A</v>
      </c>
      <c r="BM2703"/>
      <c r="BQ2703" t="e">
        <f>VLOOKUP(BP2703,Sheet2!$E$2:$I$222,3,FALSE)</f>
        <v>#N/A</v>
      </c>
      <c r="BR2703" t="e">
        <f>VLOOKUP(BP2703,Sheet2!$E$2:$I$222,4,FALSE)</f>
        <v>#N/A</v>
      </c>
      <c r="BS2703" t="e">
        <f>VLOOKUP(BP2703,Sheet2!$E$2:$I$222,5,FALSE)</f>
        <v>#N/A</v>
      </c>
      <c r="BT2703"/>
      <c r="BX2703" t="e">
        <f>VLOOKUP(BW2703,Sheet2!$E$2:$I$222,3,FALSE)</f>
        <v>#N/A</v>
      </c>
      <c r="BY2703" t="e">
        <f>VLOOKUP(BW2703,Sheet2!$E$2:$I$222,4,FALSE)</f>
        <v>#N/A</v>
      </c>
      <c r="BZ2703" t="e">
        <f>VLOOKUP(BW2703,Sheet2!$E$2:$I$222,5,FALSE)</f>
        <v>#N/A</v>
      </c>
      <c r="CA2703"/>
      <c r="CE2703" t="e">
        <f>VLOOKUP(CD2703,Sheet2!$E$2:$I$222,3,FALSE)</f>
        <v>#N/A</v>
      </c>
      <c r="CF2703" t="e">
        <f>VLOOKUP(CD2703,Sheet2!$E$2:$I$222,4,FALSE)</f>
        <v>#N/A</v>
      </c>
      <c r="CG2703" t="e">
        <f>VLOOKUP(CD2703,Sheet2!$E$2:$I$222,5,FALSE)</f>
        <v>#N/A</v>
      </c>
      <c r="CH2703"/>
      <c r="CL2703" t="e">
        <f>VLOOKUP(CK2703,Sheet2!$E$2:$I$222,3,FALSE)</f>
        <v>#N/A</v>
      </c>
      <c r="CM2703" t="e">
        <f>VLOOKUP(CK2703,Sheet2!$E$2:$I$222,4,FALSE)</f>
        <v>#N/A</v>
      </c>
      <c r="CN2703" t="e">
        <f>VLOOKUP(CK2703,Sheet2!$E$2:$I$222,5,FALSE)</f>
        <v>#N/A</v>
      </c>
      <c r="CO2703"/>
      <c r="CS2703" t="e">
        <f>VLOOKUP(CR2703,Sheet2!$E$2:$I$222,3,FALSE)</f>
        <v>#N/A</v>
      </c>
      <c r="CT2703" t="e">
        <f>VLOOKUP(CR2703,Sheet2!$E$2:$I$222,4,FALSE)</f>
        <v>#N/A</v>
      </c>
      <c r="CU2703" t="e">
        <f>VLOOKUP(CR2703,Sheet2!$E$2:$I$222,5,FALSE)</f>
        <v>#N/A</v>
      </c>
      <c r="CV2703"/>
      <c r="CZ2703" t="e">
        <f>VLOOKUP(CY2703,Sheet2!$E$2:$I$222,3,FALSE)</f>
        <v>#N/A</v>
      </c>
      <c r="DA2703" t="e">
        <f>VLOOKUP(CY2703,Sheet2!$E$2:$I$222,4,FALSE)</f>
        <v>#N/A</v>
      </c>
      <c r="DB2703" t="e">
        <f>VLOOKUP(CY2703,Sheet2!$E$2:$I$222,5,FALSE)</f>
        <v>#N/A</v>
      </c>
      <c r="DC2703"/>
      <c r="DG2703" t="e">
        <f>VLOOKUP(DF2703,Sheet2!$E$2:$I$222,3,FALSE)</f>
        <v>#N/A</v>
      </c>
      <c r="DH2703" t="e">
        <f>VLOOKUP(DF2703,Sheet2!$E$2:$I$222,4,FALSE)</f>
        <v>#N/A</v>
      </c>
      <c r="DI2703" t="e">
        <f>VLOOKUP(DF2703,Sheet2!$E$2:$I$222,5,FALSE)</f>
        <v>#N/A</v>
      </c>
    </row>
    <row r="2704" spans="1:113" x14ac:dyDescent="0.25">
      <c r="A2704">
        <v>2811</v>
      </c>
      <c r="C2704">
        <v>16388</v>
      </c>
      <c r="D2704">
        <v>6388</v>
      </c>
      <c r="E2704">
        <v>37.708260000000003</v>
      </c>
      <c r="F2704">
        <v>-122.41234</v>
      </c>
      <c r="G2704" t="s">
        <v>1953</v>
      </c>
      <c r="H2704" t="s">
        <v>4372</v>
      </c>
      <c r="I2704" t="s">
        <v>4922</v>
      </c>
      <c r="J2704" t="s">
        <v>4947</v>
      </c>
      <c r="Q2704" t="s">
        <v>5924</v>
      </c>
      <c r="S2704" t="s">
        <v>6050</v>
      </c>
      <c r="W2704">
        <f t="shared" si="42"/>
        <v>2</v>
      </c>
      <c r="X2704" t="s">
        <v>6809</v>
      </c>
      <c r="Y2704" t="s">
        <v>6885</v>
      </c>
      <c r="AA2704" t="e">
        <f>VLOOKUP($Z2704,Sheet2!$E$2:$I$222,3,FALSE)</f>
        <v>#N/A</v>
      </c>
      <c r="AB2704" t="e">
        <f>VLOOKUP($Z2704,Sheet2!$E$2:$I$222,4,FALSE)</f>
        <v>#N/A</v>
      </c>
      <c r="AC2704" t="e">
        <f>VLOOKUP($Z2704,Sheet2!$E$2:$I$222,5,FALSE)</f>
        <v>#N/A</v>
      </c>
      <c r="AE2704" t="s">
        <v>6872</v>
      </c>
      <c r="AF2704" t="s">
        <v>6886</v>
      </c>
      <c r="AG2704" s="59" t="s">
        <v>6960</v>
      </c>
      <c r="AH2704" t="str">
        <f>VLOOKUP(AG2704,Sheet2!$E$2:$I$222,3,FALSE)</f>
        <v>To Downtown</v>
      </c>
      <c r="AI2704" t="str">
        <f>VLOOKUP(AG2704,Sheet2!$E$2:$I$222,4,FALSE)</f>
        <v>Main &amp; Mission</v>
      </c>
      <c r="AJ2704" t="str">
        <f>VLOOKUP(AG2704,Sheet2!$E$2:$I$222,5,FALSE)</f>
        <v>M-F ~ 6am-5:30pm</v>
      </c>
      <c r="AK2704"/>
      <c r="AO2704" t="e">
        <f>VLOOKUP(AN2704,Sheet2!$E$2:$I$222,3,FALSE)</f>
        <v>#N/A</v>
      </c>
      <c r="AP2704" t="e">
        <f>VLOOKUP(AN2704,Sheet2!$E$2:$I$222,4,FALSE)</f>
        <v>#N/A</v>
      </c>
      <c r="AQ2704" t="e">
        <f>VLOOKUP(AN2704,Sheet2!$E$2:$I$222,5,FALSE)</f>
        <v>#N/A</v>
      </c>
      <c r="AR2704"/>
      <c r="AV2704" t="e">
        <f>VLOOKUP(AU2704,Sheet2!$E$2:$I$222,3,FALSE)</f>
        <v>#N/A</v>
      </c>
      <c r="AW2704" t="e">
        <f>VLOOKUP(AU2704,Sheet2!$E$2:$I$222,4,FALSE)</f>
        <v>#N/A</v>
      </c>
      <c r="AX2704" t="e">
        <f>VLOOKUP(AU2704,Sheet2!$E$2:$I$222,5,FALSE)</f>
        <v>#N/A</v>
      </c>
      <c r="AY2704"/>
      <c r="BC2704" t="e">
        <f>VLOOKUP(BB2704,Sheet2!$E$2:$I$222,3,FALSE)</f>
        <v>#N/A</v>
      </c>
      <c r="BD2704" t="e">
        <f>VLOOKUP(BB2704,Sheet2!$E$2:$I$222,4,FALSE)</f>
        <v>#N/A</v>
      </c>
      <c r="BE2704" t="e">
        <f>VLOOKUP(BB2704,Sheet2!$E$2:$I$222,5,FALSE)</f>
        <v>#N/A</v>
      </c>
      <c r="BF2704"/>
      <c r="BJ2704" t="e">
        <f>VLOOKUP(BI2704,Sheet2!$E$2:$I$222,3,FALSE)</f>
        <v>#N/A</v>
      </c>
      <c r="BK2704" t="e">
        <f>VLOOKUP(BI2704,Sheet2!$E$2:$I$222,4,FALSE)</f>
        <v>#N/A</v>
      </c>
      <c r="BL2704" t="e">
        <f>VLOOKUP(BI2704,Sheet2!$E$2:$I$222,5,FALSE)</f>
        <v>#N/A</v>
      </c>
      <c r="BM2704"/>
      <c r="BQ2704" t="e">
        <f>VLOOKUP(BP2704,Sheet2!$E$2:$I$222,3,FALSE)</f>
        <v>#N/A</v>
      </c>
      <c r="BR2704" t="e">
        <f>VLOOKUP(BP2704,Sheet2!$E$2:$I$222,4,FALSE)</f>
        <v>#N/A</v>
      </c>
      <c r="BS2704" t="e">
        <f>VLOOKUP(BP2704,Sheet2!$E$2:$I$222,5,FALSE)</f>
        <v>#N/A</v>
      </c>
      <c r="BT2704"/>
      <c r="BX2704" t="e">
        <f>VLOOKUP(BW2704,Sheet2!$E$2:$I$222,3,FALSE)</f>
        <v>#N/A</v>
      </c>
      <c r="BY2704" t="e">
        <f>VLOOKUP(BW2704,Sheet2!$E$2:$I$222,4,FALSE)</f>
        <v>#N/A</v>
      </c>
      <c r="BZ2704" t="e">
        <f>VLOOKUP(BW2704,Sheet2!$E$2:$I$222,5,FALSE)</f>
        <v>#N/A</v>
      </c>
      <c r="CA2704"/>
      <c r="CE2704" t="e">
        <f>VLOOKUP(CD2704,Sheet2!$E$2:$I$222,3,FALSE)</f>
        <v>#N/A</v>
      </c>
      <c r="CF2704" t="e">
        <f>VLOOKUP(CD2704,Sheet2!$E$2:$I$222,4,FALSE)</f>
        <v>#N/A</v>
      </c>
      <c r="CG2704" t="e">
        <f>VLOOKUP(CD2704,Sheet2!$E$2:$I$222,5,FALSE)</f>
        <v>#N/A</v>
      </c>
      <c r="CH2704"/>
      <c r="CL2704" t="e">
        <f>VLOOKUP(CK2704,Sheet2!$E$2:$I$222,3,FALSE)</f>
        <v>#N/A</v>
      </c>
      <c r="CM2704" t="e">
        <f>VLOOKUP(CK2704,Sheet2!$E$2:$I$222,4,FALSE)</f>
        <v>#N/A</v>
      </c>
      <c r="CN2704" t="e">
        <f>VLOOKUP(CK2704,Sheet2!$E$2:$I$222,5,FALSE)</f>
        <v>#N/A</v>
      </c>
      <c r="CO2704"/>
      <c r="CS2704" t="e">
        <f>VLOOKUP(CR2704,Sheet2!$E$2:$I$222,3,FALSE)</f>
        <v>#N/A</v>
      </c>
      <c r="CT2704" t="e">
        <f>VLOOKUP(CR2704,Sheet2!$E$2:$I$222,4,FALSE)</f>
        <v>#N/A</v>
      </c>
      <c r="CU2704" t="e">
        <f>VLOOKUP(CR2704,Sheet2!$E$2:$I$222,5,FALSE)</f>
        <v>#N/A</v>
      </c>
      <c r="CV2704"/>
      <c r="CZ2704" t="e">
        <f>VLOOKUP(CY2704,Sheet2!$E$2:$I$222,3,FALSE)</f>
        <v>#N/A</v>
      </c>
      <c r="DA2704" t="e">
        <f>VLOOKUP(CY2704,Sheet2!$E$2:$I$222,4,FALSE)</f>
        <v>#N/A</v>
      </c>
      <c r="DB2704" t="e">
        <f>VLOOKUP(CY2704,Sheet2!$E$2:$I$222,5,FALSE)</f>
        <v>#N/A</v>
      </c>
      <c r="DC2704"/>
      <c r="DG2704" t="e">
        <f>VLOOKUP(DF2704,Sheet2!$E$2:$I$222,3,FALSE)</f>
        <v>#N/A</v>
      </c>
      <c r="DH2704" t="e">
        <f>VLOOKUP(DF2704,Sheet2!$E$2:$I$222,4,FALSE)</f>
        <v>#N/A</v>
      </c>
      <c r="DI2704" t="e">
        <f>VLOOKUP(DF2704,Sheet2!$E$2:$I$222,5,FALSE)</f>
        <v>#N/A</v>
      </c>
    </row>
    <row r="2705" spans="1:113" x14ac:dyDescent="0.25">
      <c r="A2705">
        <v>2812</v>
      </c>
      <c r="C2705">
        <v>16389</v>
      </c>
      <c r="D2705">
        <v>6389</v>
      </c>
      <c r="E2705">
        <v>37.708129999999997</v>
      </c>
      <c r="F2705">
        <v>-122.41254000000001</v>
      </c>
      <c r="G2705" t="s">
        <v>1953</v>
      </c>
      <c r="H2705" t="s">
        <v>4372</v>
      </c>
      <c r="I2705" t="s">
        <v>4924</v>
      </c>
      <c r="J2705" t="s">
        <v>4948</v>
      </c>
      <c r="Q2705" t="s">
        <v>5924</v>
      </c>
      <c r="S2705" t="s">
        <v>6051</v>
      </c>
      <c r="W2705">
        <f t="shared" si="42"/>
        <v>2</v>
      </c>
      <c r="X2705" t="s">
        <v>6809</v>
      </c>
      <c r="Y2705" t="s">
        <v>6887</v>
      </c>
      <c r="AA2705" t="e">
        <f>VLOOKUP($Z2705,Sheet2!$E$2:$I$222,3,FALSE)</f>
        <v>#N/A</v>
      </c>
      <c r="AB2705" t="e">
        <f>VLOOKUP($Z2705,Sheet2!$E$2:$I$222,4,FALSE)</f>
        <v>#N/A</v>
      </c>
      <c r="AC2705" t="e">
        <f>VLOOKUP($Z2705,Sheet2!$E$2:$I$222,5,FALSE)</f>
        <v>#N/A</v>
      </c>
      <c r="AE2705" t="s">
        <v>6872</v>
      </c>
      <c r="AF2705" t="s">
        <v>6888</v>
      </c>
      <c r="AG2705" s="59" t="s">
        <v>6991</v>
      </c>
      <c r="AH2705" t="str">
        <f>VLOOKUP(AG2705,Sheet2!$E$2:$I$222,3,FALSE)</f>
        <v>To Sunnydale</v>
      </c>
      <c r="AI2705" t="str">
        <f>VLOOKUP(AG2705,Sheet2!$E$2:$I$222,4,FALSE)</f>
        <v>Geneva &amp; Schwerin</v>
      </c>
      <c r="AJ2705" t="str">
        <f>VLOOKUP(AG2705,Sheet2!$E$2:$I$222,5,FALSE)</f>
        <v>M-F ~ 6am-6pm</v>
      </c>
      <c r="AK2705"/>
      <c r="AO2705" t="e">
        <f>VLOOKUP(AN2705,Sheet2!$E$2:$I$222,3,FALSE)</f>
        <v>#N/A</v>
      </c>
      <c r="AP2705" t="e">
        <f>VLOOKUP(AN2705,Sheet2!$E$2:$I$222,4,FALSE)</f>
        <v>#N/A</v>
      </c>
      <c r="AQ2705" t="e">
        <f>VLOOKUP(AN2705,Sheet2!$E$2:$I$222,5,FALSE)</f>
        <v>#N/A</v>
      </c>
      <c r="AR2705"/>
      <c r="AV2705" t="e">
        <f>VLOOKUP(AU2705,Sheet2!$E$2:$I$222,3,FALSE)</f>
        <v>#N/A</v>
      </c>
      <c r="AW2705" t="e">
        <f>VLOOKUP(AU2705,Sheet2!$E$2:$I$222,4,FALSE)</f>
        <v>#N/A</v>
      </c>
      <c r="AX2705" t="e">
        <f>VLOOKUP(AU2705,Sheet2!$E$2:$I$222,5,FALSE)</f>
        <v>#N/A</v>
      </c>
      <c r="AY2705"/>
      <c r="BC2705" t="e">
        <f>VLOOKUP(BB2705,Sheet2!$E$2:$I$222,3,FALSE)</f>
        <v>#N/A</v>
      </c>
      <c r="BD2705" t="e">
        <f>VLOOKUP(BB2705,Sheet2!$E$2:$I$222,4,FALSE)</f>
        <v>#N/A</v>
      </c>
      <c r="BE2705" t="e">
        <f>VLOOKUP(BB2705,Sheet2!$E$2:$I$222,5,FALSE)</f>
        <v>#N/A</v>
      </c>
      <c r="BF2705"/>
      <c r="BJ2705" t="e">
        <f>VLOOKUP(BI2705,Sheet2!$E$2:$I$222,3,FALSE)</f>
        <v>#N/A</v>
      </c>
      <c r="BK2705" t="e">
        <f>VLOOKUP(BI2705,Sheet2!$E$2:$I$222,4,FALSE)</f>
        <v>#N/A</v>
      </c>
      <c r="BL2705" t="e">
        <f>VLOOKUP(BI2705,Sheet2!$E$2:$I$222,5,FALSE)</f>
        <v>#N/A</v>
      </c>
      <c r="BM2705"/>
      <c r="BQ2705" t="e">
        <f>VLOOKUP(BP2705,Sheet2!$E$2:$I$222,3,FALSE)</f>
        <v>#N/A</v>
      </c>
      <c r="BR2705" t="e">
        <f>VLOOKUP(BP2705,Sheet2!$E$2:$I$222,4,FALSE)</f>
        <v>#N/A</v>
      </c>
      <c r="BS2705" t="e">
        <f>VLOOKUP(BP2705,Sheet2!$E$2:$I$222,5,FALSE)</f>
        <v>#N/A</v>
      </c>
      <c r="BT2705"/>
      <c r="BX2705" t="e">
        <f>VLOOKUP(BW2705,Sheet2!$E$2:$I$222,3,FALSE)</f>
        <v>#N/A</v>
      </c>
      <c r="BY2705" t="e">
        <f>VLOOKUP(BW2705,Sheet2!$E$2:$I$222,4,FALSE)</f>
        <v>#N/A</v>
      </c>
      <c r="BZ2705" t="e">
        <f>VLOOKUP(BW2705,Sheet2!$E$2:$I$222,5,FALSE)</f>
        <v>#N/A</v>
      </c>
      <c r="CA2705"/>
      <c r="CE2705" t="e">
        <f>VLOOKUP(CD2705,Sheet2!$E$2:$I$222,3,FALSE)</f>
        <v>#N/A</v>
      </c>
      <c r="CF2705" t="e">
        <f>VLOOKUP(CD2705,Sheet2!$E$2:$I$222,4,FALSE)</f>
        <v>#N/A</v>
      </c>
      <c r="CG2705" t="e">
        <f>VLOOKUP(CD2705,Sheet2!$E$2:$I$222,5,FALSE)</f>
        <v>#N/A</v>
      </c>
      <c r="CH2705"/>
      <c r="CL2705" t="e">
        <f>VLOOKUP(CK2705,Sheet2!$E$2:$I$222,3,FALSE)</f>
        <v>#N/A</v>
      </c>
      <c r="CM2705" t="e">
        <f>VLOOKUP(CK2705,Sheet2!$E$2:$I$222,4,FALSE)</f>
        <v>#N/A</v>
      </c>
      <c r="CN2705" t="e">
        <f>VLOOKUP(CK2705,Sheet2!$E$2:$I$222,5,FALSE)</f>
        <v>#N/A</v>
      </c>
      <c r="CO2705"/>
      <c r="CS2705" t="e">
        <f>VLOOKUP(CR2705,Sheet2!$E$2:$I$222,3,FALSE)</f>
        <v>#N/A</v>
      </c>
      <c r="CT2705" t="e">
        <f>VLOOKUP(CR2705,Sheet2!$E$2:$I$222,4,FALSE)</f>
        <v>#N/A</v>
      </c>
      <c r="CU2705" t="e">
        <f>VLOOKUP(CR2705,Sheet2!$E$2:$I$222,5,FALSE)</f>
        <v>#N/A</v>
      </c>
      <c r="CV2705"/>
      <c r="CZ2705" t="e">
        <f>VLOOKUP(CY2705,Sheet2!$E$2:$I$222,3,FALSE)</f>
        <v>#N/A</v>
      </c>
      <c r="DA2705" t="e">
        <f>VLOOKUP(CY2705,Sheet2!$E$2:$I$222,4,FALSE)</f>
        <v>#N/A</v>
      </c>
      <c r="DB2705" t="e">
        <f>VLOOKUP(CY2705,Sheet2!$E$2:$I$222,5,FALSE)</f>
        <v>#N/A</v>
      </c>
      <c r="DC2705"/>
      <c r="DG2705" t="e">
        <f>VLOOKUP(DF2705,Sheet2!$E$2:$I$222,3,FALSE)</f>
        <v>#N/A</v>
      </c>
      <c r="DH2705" t="e">
        <f>VLOOKUP(DF2705,Sheet2!$E$2:$I$222,4,FALSE)</f>
        <v>#N/A</v>
      </c>
      <c r="DI2705" t="e">
        <f>VLOOKUP(DF2705,Sheet2!$E$2:$I$222,5,FALSE)</f>
        <v>#N/A</v>
      </c>
    </row>
    <row r="2706" spans="1:113" x14ac:dyDescent="0.25">
      <c r="A2706">
        <v>2813</v>
      </c>
      <c r="C2706">
        <v>16391</v>
      </c>
      <c r="D2706">
        <v>6391</v>
      </c>
      <c r="E2706">
        <v>37.710290000000001</v>
      </c>
      <c r="F2706">
        <v>-122.45478</v>
      </c>
      <c r="G2706" t="s">
        <v>1954</v>
      </c>
      <c r="H2706" t="s">
        <v>4373</v>
      </c>
      <c r="I2706" t="s">
        <v>4911</v>
      </c>
      <c r="J2706" t="s">
        <v>4948</v>
      </c>
      <c r="M2706" t="s">
        <v>5109</v>
      </c>
      <c r="Q2706" t="s">
        <v>5924</v>
      </c>
      <c r="S2706" t="s">
        <v>6312</v>
      </c>
      <c r="W2706">
        <f t="shared" si="42"/>
        <v>1</v>
      </c>
      <c r="X2706" t="s">
        <v>6868</v>
      </c>
      <c r="Y2706" t="s">
        <v>6886</v>
      </c>
      <c r="Z2706" s="59" t="s">
        <v>6956</v>
      </c>
      <c r="AA2706" t="str">
        <f>VLOOKUP($Z2706,Sheet2!$E$2:$I$222,3,FALSE)</f>
        <v>To Balboa Park Station (BART)</v>
      </c>
      <c r="AB2706" t="str">
        <f>VLOOKUP($Z2706,Sheet2!$E$2:$I$222,4,FALSE)</f>
        <v>Geneva &amp; San Jose</v>
      </c>
      <c r="AC2706" t="str">
        <f>VLOOKUP($Z2706,Sheet2!$E$2:$I$222,5,FALSE)</f>
        <v>AM Only: M-F ~ 6:30am-8:30am</v>
      </c>
      <c r="AH2706" t="e">
        <f>VLOOKUP(AG2706,Sheet2!$E$2:$I$222,3,FALSE)</f>
        <v>#N/A</v>
      </c>
      <c r="AI2706" t="e">
        <f>VLOOKUP(AG2706,Sheet2!$E$2:$I$222,4,FALSE)</f>
        <v>#N/A</v>
      </c>
      <c r="AJ2706" t="e">
        <f>VLOOKUP(AG2706,Sheet2!$E$2:$I$222,5,FALSE)</f>
        <v>#N/A</v>
      </c>
      <c r="AK2706"/>
      <c r="AO2706" t="e">
        <f>VLOOKUP(AN2706,Sheet2!$E$2:$I$222,3,FALSE)</f>
        <v>#N/A</v>
      </c>
      <c r="AP2706" t="e">
        <f>VLOOKUP(AN2706,Sheet2!$E$2:$I$222,4,FALSE)</f>
        <v>#N/A</v>
      </c>
      <c r="AQ2706" t="e">
        <f>VLOOKUP(AN2706,Sheet2!$E$2:$I$222,5,FALSE)</f>
        <v>#N/A</v>
      </c>
      <c r="AR2706"/>
      <c r="AV2706" t="e">
        <f>VLOOKUP(AU2706,Sheet2!$E$2:$I$222,3,FALSE)</f>
        <v>#N/A</v>
      </c>
      <c r="AW2706" t="e">
        <f>VLOOKUP(AU2706,Sheet2!$E$2:$I$222,4,FALSE)</f>
        <v>#N/A</v>
      </c>
      <c r="AX2706" t="e">
        <f>VLOOKUP(AU2706,Sheet2!$E$2:$I$222,5,FALSE)</f>
        <v>#N/A</v>
      </c>
      <c r="AY2706"/>
      <c r="BC2706" t="e">
        <f>VLOOKUP(BB2706,Sheet2!$E$2:$I$222,3,FALSE)</f>
        <v>#N/A</v>
      </c>
      <c r="BD2706" t="e">
        <f>VLOOKUP(BB2706,Sheet2!$E$2:$I$222,4,FALSE)</f>
        <v>#N/A</v>
      </c>
      <c r="BE2706" t="e">
        <f>VLOOKUP(BB2706,Sheet2!$E$2:$I$222,5,FALSE)</f>
        <v>#N/A</v>
      </c>
      <c r="BF2706"/>
      <c r="BJ2706" t="e">
        <f>VLOOKUP(BI2706,Sheet2!$E$2:$I$222,3,FALSE)</f>
        <v>#N/A</v>
      </c>
      <c r="BK2706" t="e">
        <f>VLOOKUP(BI2706,Sheet2!$E$2:$I$222,4,FALSE)</f>
        <v>#N/A</v>
      </c>
      <c r="BL2706" t="e">
        <f>VLOOKUP(BI2706,Sheet2!$E$2:$I$222,5,FALSE)</f>
        <v>#N/A</v>
      </c>
      <c r="BM2706"/>
      <c r="BQ2706" t="e">
        <f>VLOOKUP(BP2706,Sheet2!$E$2:$I$222,3,FALSE)</f>
        <v>#N/A</v>
      </c>
      <c r="BR2706" t="e">
        <f>VLOOKUP(BP2706,Sheet2!$E$2:$I$222,4,FALSE)</f>
        <v>#N/A</v>
      </c>
      <c r="BS2706" t="e">
        <f>VLOOKUP(BP2706,Sheet2!$E$2:$I$222,5,FALSE)</f>
        <v>#N/A</v>
      </c>
      <c r="BT2706"/>
      <c r="BX2706" t="e">
        <f>VLOOKUP(BW2706,Sheet2!$E$2:$I$222,3,FALSE)</f>
        <v>#N/A</v>
      </c>
      <c r="BY2706" t="e">
        <f>VLOOKUP(BW2706,Sheet2!$E$2:$I$222,4,FALSE)</f>
        <v>#N/A</v>
      </c>
      <c r="BZ2706" t="e">
        <f>VLOOKUP(BW2706,Sheet2!$E$2:$I$222,5,FALSE)</f>
        <v>#N/A</v>
      </c>
      <c r="CA2706"/>
      <c r="CE2706" t="e">
        <f>VLOOKUP(CD2706,Sheet2!$E$2:$I$222,3,FALSE)</f>
        <v>#N/A</v>
      </c>
      <c r="CF2706" t="e">
        <f>VLOOKUP(CD2706,Sheet2!$E$2:$I$222,4,FALSE)</f>
        <v>#N/A</v>
      </c>
      <c r="CG2706" t="e">
        <f>VLOOKUP(CD2706,Sheet2!$E$2:$I$222,5,FALSE)</f>
        <v>#N/A</v>
      </c>
      <c r="CH2706"/>
      <c r="CL2706" t="e">
        <f>VLOOKUP(CK2706,Sheet2!$E$2:$I$222,3,FALSE)</f>
        <v>#N/A</v>
      </c>
      <c r="CM2706" t="e">
        <f>VLOOKUP(CK2706,Sheet2!$E$2:$I$222,4,FALSE)</f>
        <v>#N/A</v>
      </c>
      <c r="CN2706" t="e">
        <f>VLOOKUP(CK2706,Sheet2!$E$2:$I$222,5,FALSE)</f>
        <v>#N/A</v>
      </c>
      <c r="CO2706"/>
      <c r="CS2706" t="e">
        <f>VLOOKUP(CR2706,Sheet2!$E$2:$I$222,3,FALSE)</f>
        <v>#N/A</v>
      </c>
      <c r="CT2706" t="e">
        <f>VLOOKUP(CR2706,Sheet2!$E$2:$I$222,4,FALSE)</f>
        <v>#N/A</v>
      </c>
      <c r="CU2706" t="e">
        <f>VLOOKUP(CR2706,Sheet2!$E$2:$I$222,5,FALSE)</f>
        <v>#N/A</v>
      </c>
      <c r="CV2706"/>
      <c r="CZ2706" t="e">
        <f>VLOOKUP(CY2706,Sheet2!$E$2:$I$222,3,FALSE)</f>
        <v>#N/A</v>
      </c>
      <c r="DA2706" t="e">
        <f>VLOOKUP(CY2706,Sheet2!$E$2:$I$222,4,FALSE)</f>
        <v>#N/A</v>
      </c>
      <c r="DB2706" t="e">
        <f>VLOOKUP(CY2706,Sheet2!$E$2:$I$222,5,FALSE)</f>
        <v>#N/A</v>
      </c>
      <c r="DC2706"/>
      <c r="DG2706" t="e">
        <f>VLOOKUP(DF2706,Sheet2!$E$2:$I$222,3,FALSE)</f>
        <v>#N/A</v>
      </c>
      <c r="DH2706" t="e">
        <f>VLOOKUP(DF2706,Sheet2!$E$2:$I$222,4,FALSE)</f>
        <v>#N/A</v>
      </c>
      <c r="DI2706" t="e">
        <f>VLOOKUP(DF2706,Sheet2!$E$2:$I$222,5,FALSE)</f>
        <v>#N/A</v>
      </c>
    </row>
    <row r="2707" spans="1:113" x14ac:dyDescent="0.25">
      <c r="A2707">
        <v>2814</v>
      </c>
      <c r="C2707">
        <v>16393</v>
      </c>
      <c r="D2707">
        <v>6393</v>
      </c>
      <c r="E2707">
        <v>37.729669999999999</v>
      </c>
      <c r="F2707">
        <v>-122.43304000000001</v>
      </c>
      <c r="G2707" t="s">
        <v>1955</v>
      </c>
      <c r="H2707" t="s">
        <v>4374</v>
      </c>
      <c r="I2707" t="s">
        <v>4909</v>
      </c>
      <c r="J2707" t="s">
        <v>4948</v>
      </c>
      <c r="Q2707" t="s">
        <v>5924</v>
      </c>
      <c r="S2707" t="s">
        <v>6133</v>
      </c>
      <c r="W2707">
        <f t="shared" si="42"/>
        <v>2</v>
      </c>
      <c r="X2707" t="s">
        <v>6830</v>
      </c>
      <c r="Y2707" t="s">
        <v>6885</v>
      </c>
      <c r="AA2707" t="e">
        <f>VLOOKUP($Z2707,Sheet2!$E$2:$I$222,3,FALSE)</f>
        <v>#N/A</v>
      </c>
      <c r="AB2707" t="e">
        <f>VLOOKUP($Z2707,Sheet2!$E$2:$I$222,4,FALSE)</f>
        <v>#N/A</v>
      </c>
      <c r="AC2707" t="e">
        <f>VLOOKUP($Z2707,Sheet2!$E$2:$I$222,5,FALSE)</f>
        <v>#N/A</v>
      </c>
      <c r="AE2707" t="s">
        <v>6807</v>
      </c>
      <c r="AF2707" t="s">
        <v>6886</v>
      </c>
      <c r="AG2707" s="59" t="s">
        <v>6890</v>
      </c>
      <c r="AH2707" t="str">
        <f>VLOOKUP(AG2707,Sheet2!$E$2:$I$222,3,FALSE)</f>
        <v>To Forest Hill Station</v>
      </c>
      <c r="AI2707" t="str">
        <f>VLOOKUP(AG2707,Sheet2!$E$2:$I$222,4,FALSE)</f>
        <v>Laguna Honda</v>
      </c>
      <c r="AJ2707" t="str">
        <f>VLOOKUP(AG2707,Sheet2!$E$2:$I$222,5,FALSE)</f>
        <v>M-F ~ 6am-11pm | Sat-Sun ~ 8am-11pm</v>
      </c>
      <c r="AK2707"/>
      <c r="AO2707" t="e">
        <f>VLOOKUP(AN2707,Sheet2!$E$2:$I$222,3,FALSE)</f>
        <v>#N/A</v>
      </c>
      <c r="AP2707" t="e">
        <f>VLOOKUP(AN2707,Sheet2!$E$2:$I$222,4,FALSE)</f>
        <v>#N/A</v>
      </c>
      <c r="AQ2707" t="e">
        <f>VLOOKUP(AN2707,Sheet2!$E$2:$I$222,5,FALSE)</f>
        <v>#N/A</v>
      </c>
      <c r="AR2707"/>
      <c r="AV2707" t="e">
        <f>VLOOKUP(AU2707,Sheet2!$E$2:$I$222,3,FALSE)</f>
        <v>#N/A</v>
      </c>
      <c r="AW2707" t="e">
        <f>VLOOKUP(AU2707,Sheet2!$E$2:$I$222,4,FALSE)</f>
        <v>#N/A</v>
      </c>
      <c r="AX2707" t="e">
        <f>VLOOKUP(AU2707,Sheet2!$E$2:$I$222,5,FALSE)</f>
        <v>#N/A</v>
      </c>
      <c r="AY2707"/>
      <c r="BC2707" t="e">
        <f>VLOOKUP(BB2707,Sheet2!$E$2:$I$222,3,FALSE)</f>
        <v>#N/A</v>
      </c>
      <c r="BD2707" t="e">
        <f>VLOOKUP(BB2707,Sheet2!$E$2:$I$222,4,FALSE)</f>
        <v>#N/A</v>
      </c>
      <c r="BE2707" t="e">
        <f>VLOOKUP(BB2707,Sheet2!$E$2:$I$222,5,FALSE)</f>
        <v>#N/A</v>
      </c>
      <c r="BF2707"/>
      <c r="BJ2707" t="e">
        <f>VLOOKUP(BI2707,Sheet2!$E$2:$I$222,3,FALSE)</f>
        <v>#N/A</v>
      </c>
      <c r="BK2707" t="e">
        <f>VLOOKUP(BI2707,Sheet2!$E$2:$I$222,4,FALSE)</f>
        <v>#N/A</v>
      </c>
      <c r="BL2707" t="e">
        <f>VLOOKUP(BI2707,Sheet2!$E$2:$I$222,5,FALSE)</f>
        <v>#N/A</v>
      </c>
      <c r="BM2707"/>
      <c r="BQ2707" t="e">
        <f>VLOOKUP(BP2707,Sheet2!$E$2:$I$222,3,FALSE)</f>
        <v>#N/A</v>
      </c>
      <c r="BR2707" t="e">
        <f>VLOOKUP(BP2707,Sheet2!$E$2:$I$222,4,FALSE)</f>
        <v>#N/A</v>
      </c>
      <c r="BS2707" t="e">
        <f>VLOOKUP(BP2707,Sheet2!$E$2:$I$222,5,FALSE)</f>
        <v>#N/A</v>
      </c>
      <c r="BT2707"/>
      <c r="BX2707" t="e">
        <f>VLOOKUP(BW2707,Sheet2!$E$2:$I$222,3,FALSE)</f>
        <v>#N/A</v>
      </c>
      <c r="BY2707" t="e">
        <f>VLOOKUP(BW2707,Sheet2!$E$2:$I$222,4,FALSE)</f>
        <v>#N/A</v>
      </c>
      <c r="BZ2707" t="e">
        <f>VLOOKUP(BW2707,Sheet2!$E$2:$I$222,5,FALSE)</f>
        <v>#N/A</v>
      </c>
      <c r="CA2707"/>
      <c r="CE2707" t="e">
        <f>VLOOKUP(CD2707,Sheet2!$E$2:$I$222,3,FALSE)</f>
        <v>#N/A</v>
      </c>
      <c r="CF2707" t="e">
        <f>VLOOKUP(CD2707,Sheet2!$E$2:$I$222,4,FALSE)</f>
        <v>#N/A</v>
      </c>
      <c r="CG2707" t="e">
        <f>VLOOKUP(CD2707,Sheet2!$E$2:$I$222,5,FALSE)</f>
        <v>#N/A</v>
      </c>
      <c r="CH2707"/>
      <c r="CL2707" t="e">
        <f>VLOOKUP(CK2707,Sheet2!$E$2:$I$222,3,FALSE)</f>
        <v>#N/A</v>
      </c>
      <c r="CM2707" t="e">
        <f>VLOOKUP(CK2707,Sheet2!$E$2:$I$222,4,FALSE)</f>
        <v>#N/A</v>
      </c>
      <c r="CN2707" t="e">
        <f>VLOOKUP(CK2707,Sheet2!$E$2:$I$222,5,FALSE)</f>
        <v>#N/A</v>
      </c>
      <c r="CO2707"/>
      <c r="CS2707" t="e">
        <f>VLOOKUP(CR2707,Sheet2!$E$2:$I$222,3,FALSE)</f>
        <v>#N/A</v>
      </c>
      <c r="CT2707" t="e">
        <f>VLOOKUP(CR2707,Sheet2!$E$2:$I$222,4,FALSE)</f>
        <v>#N/A</v>
      </c>
      <c r="CU2707" t="e">
        <f>VLOOKUP(CR2707,Sheet2!$E$2:$I$222,5,FALSE)</f>
        <v>#N/A</v>
      </c>
      <c r="CV2707"/>
      <c r="CZ2707" t="e">
        <f>VLOOKUP(CY2707,Sheet2!$E$2:$I$222,3,FALSE)</f>
        <v>#N/A</v>
      </c>
      <c r="DA2707" t="e">
        <f>VLOOKUP(CY2707,Sheet2!$E$2:$I$222,4,FALSE)</f>
        <v>#N/A</v>
      </c>
      <c r="DB2707" t="e">
        <f>VLOOKUP(CY2707,Sheet2!$E$2:$I$222,5,FALSE)</f>
        <v>#N/A</v>
      </c>
      <c r="DC2707"/>
      <c r="DG2707" t="e">
        <f>VLOOKUP(DF2707,Sheet2!$E$2:$I$222,3,FALSE)</f>
        <v>#N/A</v>
      </c>
      <c r="DH2707" t="e">
        <f>VLOOKUP(DF2707,Sheet2!$E$2:$I$222,4,FALSE)</f>
        <v>#N/A</v>
      </c>
      <c r="DI2707" t="e">
        <f>VLOOKUP(DF2707,Sheet2!$E$2:$I$222,5,FALSE)</f>
        <v>#N/A</v>
      </c>
    </row>
    <row r="2708" spans="1:113" x14ac:dyDescent="0.25">
      <c r="A2708">
        <v>2815</v>
      </c>
      <c r="C2708">
        <v>16394</v>
      </c>
      <c r="D2708">
        <v>6394</v>
      </c>
      <c r="E2708">
        <v>37.729579999999999</v>
      </c>
      <c r="F2708">
        <v>-122.43307</v>
      </c>
      <c r="G2708" t="s">
        <v>1955</v>
      </c>
      <c r="H2708" t="s">
        <v>4374</v>
      </c>
      <c r="I2708" t="s">
        <v>4911</v>
      </c>
      <c r="J2708" t="s">
        <v>4947</v>
      </c>
      <c r="Q2708" t="s">
        <v>5924</v>
      </c>
      <c r="S2708" t="s">
        <v>6378</v>
      </c>
      <c r="W2708">
        <f t="shared" si="42"/>
        <v>2</v>
      </c>
      <c r="X2708" t="s">
        <v>6830</v>
      </c>
      <c r="Y2708" t="s">
        <v>6887</v>
      </c>
      <c r="AA2708" t="e">
        <f>VLOOKUP($Z2708,Sheet2!$E$2:$I$222,3,FALSE)</f>
        <v>#N/A</v>
      </c>
      <c r="AB2708" t="e">
        <f>VLOOKUP($Z2708,Sheet2!$E$2:$I$222,4,FALSE)</f>
        <v>#N/A</v>
      </c>
      <c r="AC2708" t="e">
        <f>VLOOKUP($Z2708,Sheet2!$E$2:$I$222,5,FALSE)</f>
        <v>#N/A</v>
      </c>
      <c r="AE2708" t="s">
        <v>6807</v>
      </c>
      <c r="AF2708" t="s">
        <v>6888</v>
      </c>
      <c r="AG2708" s="59" t="s">
        <v>6938</v>
      </c>
      <c r="AH2708" t="str">
        <f>VLOOKUP(AG2708,Sheet2!$E$2:$I$222,3,FALSE)</f>
        <v>To Excelsior District</v>
      </c>
      <c r="AI2708" t="str">
        <f>VLOOKUP(AG2708,Sheet2!$E$2:$I$222,4,FALSE)</f>
        <v>Persia &amp; Prague</v>
      </c>
      <c r="AJ2708" t="str">
        <f>VLOOKUP(AG2708,Sheet2!$E$2:$I$222,5,FALSE)</f>
        <v>M-F ~ 6am-11pm | Sat-Sun ~ 8am-11pm</v>
      </c>
      <c r="AK2708"/>
      <c r="AO2708" t="e">
        <f>VLOOKUP(AN2708,Sheet2!$E$2:$I$222,3,FALSE)</f>
        <v>#N/A</v>
      </c>
      <c r="AP2708" t="e">
        <f>VLOOKUP(AN2708,Sheet2!$E$2:$I$222,4,FALSE)</f>
        <v>#N/A</v>
      </c>
      <c r="AQ2708" t="e">
        <f>VLOOKUP(AN2708,Sheet2!$E$2:$I$222,5,FALSE)</f>
        <v>#N/A</v>
      </c>
      <c r="AR2708"/>
      <c r="AV2708" t="e">
        <f>VLOOKUP(AU2708,Sheet2!$E$2:$I$222,3,FALSE)</f>
        <v>#N/A</v>
      </c>
      <c r="AW2708" t="e">
        <f>VLOOKUP(AU2708,Sheet2!$E$2:$I$222,4,FALSE)</f>
        <v>#N/A</v>
      </c>
      <c r="AX2708" t="e">
        <f>VLOOKUP(AU2708,Sheet2!$E$2:$I$222,5,FALSE)</f>
        <v>#N/A</v>
      </c>
      <c r="AY2708"/>
      <c r="BC2708" t="e">
        <f>VLOOKUP(BB2708,Sheet2!$E$2:$I$222,3,FALSE)</f>
        <v>#N/A</v>
      </c>
      <c r="BD2708" t="e">
        <f>VLOOKUP(BB2708,Sheet2!$E$2:$I$222,4,FALSE)</f>
        <v>#N/A</v>
      </c>
      <c r="BE2708" t="e">
        <f>VLOOKUP(BB2708,Sheet2!$E$2:$I$222,5,FALSE)</f>
        <v>#N/A</v>
      </c>
      <c r="BF2708"/>
      <c r="BJ2708" t="e">
        <f>VLOOKUP(BI2708,Sheet2!$E$2:$I$222,3,FALSE)</f>
        <v>#N/A</v>
      </c>
      <c r="BK2708" t="e">
        <f>VLOOKUP(BI2708,Sheet2!$E$2:$I$222,4,FALSE)</f>
        <v>#N/A</v>
      </c>
      <c r="BL2708" t="e">
        <f>VLOOKUP(BI2708,Sheet2!$E$2:$I$222,5,FALSE)</f>
        <v>#N/A</v>
      </c>
      <c r="BM2708"/>
      <c r="BQ2708" t="e">
        <f>VLOOKUP(BP2708,Sheet2!$E$2:$I$222,3,FALSE)</f>
        <v>#N/A</v>
      </c>
      <c r="BR2708" t="e">
        <f>VLOOKUP(BP2708,Sheet2!$E$2:$I$222,4,FALSE)</f>
        <v>#N/A</v>
      </c>
      <c r="BS2708" t="e">
        <f>VLOOKUP(BP2708,Sheet2!$E$2:$I$222,5,FALSE)</f>
        <v>#N/A</v>
      </c>
      <c r="BT2708"/>
      <c r="BX2708" t="e">
        <f>VLOOKUP(BW2708,Sheet2!$E$2:$I$222,3,FALSE)</f>
        <v>#N/A</v>
      </c>
      <c r="BY2708" t="e">
        <f>VLOOKUP(BW2708,Sheet2!$E$2:$I$222,4,FALSE)</f>
        <v>#N/A</v>
      </c>
      <c r="BZ2708" t="e">
        <f>VLOOKUP(BW2708,Sheet2!$E$2:$I$222,5,FALSE)</f>
        <v>#N/A</v>
      </c>
      <c r="CA2708"/>
      <c r="CE2708" t="e">
        <f>VLOOKUP(CD2708,Sheet2!$E$2:$I$222,3,FALSE)</f>
        <v>#N/A</v>
      </c>
      <c r="CF2708" t="e">
        <f>VLOOKUP(CD2708,Sheet2!$E$2:$I$222,4,FALSE)</f>
        <v>#N/A</v>
      </c>
      <c r="CG2708" t="e">
        <f>VLOOKUP(CD2708,Sheet2!$E$2:$I$222,5,FALSE)</f>
        <v>#N/A</v>
      </c>
      <c r="CH2708"/>
      <c r="CL2708" t="e">
        <f>VLOOKUP(CK2708,Sheet2!$E$2:$I$222,3,FALSE)</f>
        <v>#N/A</v>
      </c>
      <c r="CM2708" t="e">
        <f>VLOOKUP(CK2708,Sheet2!$E$2:$I$222,4,FALSE)</f>
        <v>#N/A</v>
      </c>
      <c r="CN2708" t="e">
        <f>VLOOKUP(CK2708,Sheet2!$E$2:$I$222,5,FALSE)</f>
        <v>#N/A</v>
      </c>
      <c r="CO2708"/>
      <c r="CS2708" t="e">
        <f>VLOOKUP(CR2708,Sheet2!$E$2:$I$222,3,FALSE)</f>
        <v>#N/A</v>
      </c>
      <c r="CT2708" t="e">
        <f>VLOOKUP(CR2708,Sheet2!$E$2:$I$222,4,FALSE)</f>
        <v>#N/A</v>
      </c>
      <c r="CU2708" t="e">
        <f>VLOOKUP(CR2708,Sheet2!$E$2:$I$222,5,FALSE)</f>
        <v>#N/A</v>
      </c>
      <c r="CV2708"/>
      <c r="CZ2708" t="e">
        <f>VLOOKUP(CY2708,Sheet2!$E$2:$I$222,3,FALSE)</f>
        <v>#N/A</v>
      </c>
      <c r="DA2708" t="e">
        <f>VLOOKUP(CY2708,Sheet2!$E$2:$I$222,4,FALSE)</f>
        <v>#N/A</v>
      </c>
      <c r="DB2708" t="e">
        <f>VLOOKUP(CY2708,Sheet2!$E$2:$I$222,5,FALSE)</f>
        <v>#N/A</v>
      </c>
      <c r="DC2708"/>
      <c r="DG2708" t="e">
        <f>VLOOKUP(DF2708,Sheet2!$E$2:$I$222,3,FALSE)</f>
        <v>#N/A</v>
      </c>
      <c r="DH2708" t="e">
        <f>VLOOKUP(DF2708,Sheet2!$E$2:$I$222,4,FALSE)</f>
        <v>#N/A</v>
      </c>
      <c r="DI2708" t="e">
        <f>VLOOKUP(DF2708,Sheet2!$E$2:$I$222,5,FALSE)</f>
        <v>#N/A</v>
      </c>
    </row>
    <row r="2709" spans="1:113" x14ac:dyDescent="0.25">
      <c r="A2709">
        <v>2816</v>
      </c>
      <c r="C2709">
        <v>16395</v>
      </c>
      <c r="D2709">
        <v>6395</v>
      </c>
      <c r="E2709">
        <v>37.734529999999999</v>
      </c>
      <c r="F2709">
        <v>-122.40222</v>
      </c>
      <c r="G2709" t="s">
        <v>1956</v>
      </c>
      <c r="H2709" t="s">
        <v>4375</v>
      </c>
      <c r="I2709" t="s">
        <v>4924</v>
      </c>
      <c r="J2709" t="s">
        <v>4948</v>
      </c>
      <c r="Q2709" t="s">
        <v>5924</v>
      </c>
      <c r="S2709" t="s">
        <v>6028</v>
      </c>
      <c r="W2709">
        <f t="shared" si="42"/>
        <v>1</v>
      </c>
      <c r="X2709" t="s">
        <v>6830</v>
      </c>
      <c r="Y2709" t="s">
        <v>6885</v>
      </c>
      <c r="AA2709" t="e">
        <f>VLOOKUP($Z2709,Sheet2!$E$2:$I$222,3,FALSE)</f>
        <v>#N/A</v>
      </c>
      <c r="AB2709" t="e">
        <f>VLOOKUP($Z2709,Sheet2!$E$2:$I$222,4,FALSE)</f>
        <v>#N/A</v>
      </c>
      <c r="AC2709" t="e">
        <f>VLOOKUP($Z2709,Sheet2!$E$2:$I$222,5,FALSE)</f>
        <v>#N/A</v>
      </c>
      <c r="AH2709" t="e">
        <f>VLOOKUP(AG2709,Sheet2!$E$2:$I$222,3,FALSE)</f>
        <v>#N/A</v>
      </c>
      <c r="AI2709" t="e">
        <f>VLOOKUP(AG2709,Sheet2!$E$2:$I$222,4,FALSE)</f>
        <v>#N/A</v>
      </c>
      <c r="AJ2709" t="e">
        <f>VLOOKUP(AG2709,Sheet2!$E$2:$I$222,5,FALSE)</f>
        <v>#N/A</v>
      </c>
      <c r="AK2709"/>
      <c r="AO2709" t="e">
        <f>VLOOKUP(AN2709,Sheet2!$E$2:$I$222,3,FALSE)</f>
        <v>#N/A</v>
      </c>
      <c r="AP2709" t="e">
        <f>VLOOKUP(AN2709,Sheet2!$E$2:$I$222,4,FALSE)</f>
        <v>#N/A</v>
      </c>
      <c r="AQ2709" t="e">
        <f>VLOOKUP(AN2709,Sheet2!$E$2:$I$222,5,FALSE)</f>
        <v>#N/A</v>
      </c>
      <c r="AR2709"/>
      <c r="AV2709" t="e">
        <f>VLOOKUP(AU2709,Sheet2!$E$2:$I$222,3,FALSE)</f>
        <v>#N/A</v>
      </c>
      <c r="AW2709" t="e">
        <f>VLOOKUP(AU2709,Sheet2!$E$2:$I$222,4,FALSE)</f>
        <v>#N/A</v>
      </c>
      <c r="AX2709" t="e">
        <f>VLOOKUP(AU2709,Sheet2!$E$2:$I$222,5,FALSE)</f>
        <v>#N/A</v>
      </c>
      <c r="AY2709"/>
      <c r="BC2709" t="e">
        <f>VLOOKUP(BB2709,Sheet2!$E$2:$I$222,3,FALSE)</f>
        <v>#N/A</v>
      </c>
      <c r="BD2709" t="e">
        <f>VLOOKUP(BB2709,Sheet2!$E$2:$I$222,4,FALSE)</f>
        <v>#N/A</v>
      </c>
      <c r="BE2709" t="e">
        <f>VLOOKUP(BB2709,Sheet2!$E$2:$I$222,5,FALSE)</f>
        <v>#N/A</v>
      </c>
      <c r="BF2709"/>
      <c r="BJ2709" t="e">
        <f>VLOOKUP(BI2709,Sheet2!$E$2:$I$222,3,FALSE)</f>
        <v>#N/A</v>
      </c>
      <c r="BK2709" t="e">
        <f>VLOOKUP(BI2709,Sheet2!$E$2:$I$222,4,FALSE)</f>
        <v>#N/A</v>
      </c>
      <c r="BL2709" t="e">
        <f>VLOOKUP(BI2709,Sheet2!$E$2:$I$222,5,FALSE)</f>
        <v>#N/A</v>
      </c>
      <c r="BM2709"/>
      <c r="BQ2709" t="e">
        <f>VLOOKUP(BP2709,Sheet2!$E$2:$I$222,3,FALSE)</f>
        <v>#N/A</v>
      </c>
      <c r="BR2709" t="e">
        <f>VLOOKUP(BP2709,Sheet2!$E$2:$I$222,4,FALSE)</f>
        <v>#N/A</v>
      </c>
      <c r="BS2709" t="e">
        <f>VLOOKUP(BP2709,Sheet2!$E$2:$I$222,5,FALSE)</f>
        <v>#N/A</v>
      </c>
      <c r="BT2709"/>
      <c r="BX2709" t="e">
        <f>VLOOKUP(BW2709,Sheet2!$E$2:$I$222,3,FALSE)</f>
        <v>#N/A</v>
      </c>
      <c r="BY2709" t="e">
        <f>VLOOKUP(BW2709,Sheet2!$E$2:$I$222,4,FALSE)</f>
        <v>#N/A</v>
      </c>
      <c r="BZ2709" t="e">
        <f>VLOOKUP(BW2709,Sheet2!$E$2:$I$222,5,FALSE)</f>
        <v>#N/A</v>
      </c>
      <c r="CA2709"/>
      <c r="CE2709" t="e">
        <f>VLOOKUP(CD2709,Sheet2!$E$2:$I$222,3,FALSE)</f>
        <v>#N/A</v>
      </c>
      <c r="CF2709" t="e">
        <f>VLOOKUP(CD2709,Sheet2!$E$2:$I$222,4,FALSE)</f>
        <v>#N/A</v>
      </c>
      <c r="CG2709" t="e">
        <f>VLOOKUP(CD2709,Sheet2!$E$2:$I$222,5,FALSE)</f>
        <v>#N/A</v>
      </c>
      <c r="CH2709"/>
      <c r="CL2709" t="e">
        <f>VLOOKUP(CK2709,Sheet2!$E$2:$I$222,3,FALSE)</f>
        <v>#N/A</v>
      </c>
      <c r="CM2709" t="e">
        <f>VLOOKUP(CK2709,Sheet2!$E$2:$I$222,4,FALSE)</f>
        <v>#N/A</v>
      </c>
      <c r="CN2709" t="e">
        <f>VLOOKUP(CK2709,Sheet2!$E$2:$I$222,5,FALSE)</f>
        <v>#N/A</v>
      </c>
      <c r="CO2709"/>
      <c r="CS2709" t="e">
        <f>VLOOKUP(CR2709,Sheet2!$E$2:$I$222,3,FALSE)</f>
        <v>#N/A</v>
      </c>
      <c r="CT2709" t="e">
        <f>VLOOKUP(CR2709,Sheet2!$E$2:$I$222,4,FALSE)</f>
        <v>#N/A</v>
      </c>
      <c r="CU2709" t="e">
        <f>VLOOKUP(CR2709,Sheet2!$E$2:$I$222,5,FALSE)</f>
        <v>#N/A</v>
      </c>
      <c r="CV2709"/>
      <c r="CZ2709" t="e">
        <f>VLOOKUP(CY2709,Sheet2!$E$2:$I$222,3,FALSE)</f>
        <v>#N/A</v>
      </c>
      <c r="DA2709" t="e">
        <f>VLOOKUP(CY2709,Sheet2!$E$2:$I$222,4,FALSE)</f>
        <v>#N/A</v>
      </c>
      <c r="DB2709" t="e">
        <f>VLOOKUP(CY2709,Sheet2!$E$2:$I$222,5,FALSE)</f>
        <v>#N/A</v>
      </c>
      <c r="DC2709"/>
      <c r="DG2709" t="e">
        <f>VLOOKUP(DF2709,Sheet2!$E$2:$I$222,3,FALSE)</f>
        <v>#N/A</v>
      </c>
      <c r="DH2709" t="e">
        <f>VLOOKUP(DF2709,Sheet2!$E$2:$I$222,4,FALSE)</f>
        <v>#N/A</v>
      </c>
      <c r="DI2709" t="e">
        <f>VLOOKUP(DF2709,Sheet2!$E$2:$I$222,5,FALSE)</f>
        <v>#N/A</v>
      </c>
    </row>
    <row r="2710" spans="1:113" x14ac:dyDescent="0.25">
      <c r="A2710">
        <v>2817</v>
      </c>
      <c r="C2710">
        <v>16396</v>
      </c>
      <c r="D2710">
        <v>6396</v>
      </c>
      <c r="E2710">
        <v>37.730870000000003</v>
      </c>
      <c r="F2710">
        <v>-122.41081</v>
      </c>
      <c r="G2710" t="s">
        <v>1957</v>
      </c>
      <c r="H2710" t="s">
        <v>4376</v>
      </c>
      <c r="I2710" t="s">
        <v>4914</v>
      </c>
      <c r="J2710" t="s">
        <v>4948</v>
      </c>
      <c r="Q2710" t="s">
        <v>5924</v>
      </c>
      <c r="S2710" t="s">
        <v>6028</v>
      </c>
      <c r="W2710">
        <f t="shared" si="42"/>
        <v>1</v>
      </c>
      <c r="X2710" t="s">
        <v>6830</v>
      </c>
      <c r="Y2710" t="s">
        <v>6885</v>
      </c>
      <c r="AA2710" t="e">
        <f>VLOOKUP($Z2710,Sheet2!$E$2:$I$222,3,FALSE)</f>
        <v>#N/A</v>
      </c>
      <c r="AB2710" t="e">
        <f>VLOOKUP($Z2710,Sheet2!$E$2:$I$222,4,FALSE)</f>
        <v>#N/A</v>
      </c>
      <c r="AC2710" t="e">
        <f>VLOOKUP($Z2710,Sheet2!$E$2:$I$222,5,FALSE)</f>
        <v>#N/A</v>
      </c>
      <c r="AH2710" t="e">
        <f>VLOOKUP(AG2710,Sheet2!$E$2:$I$222,3,FALSE)</f>
        <v>#N/A</v>
      </c>
      <c r="AI2710" t="e">
        <f>VLOOKUP(AG2710,Sheet2!$E$2:$I$222,4,FALSE)</f>
        <v>#N/A</v>
      </c>
      <c r="AJ2710" t="e">
        <f>VLOOKUP(AG2710,Sheet2!$E$2:$I$222,5,FALSE)</f>
        <v>#N/A</v>
      </c>
      <c r="AK2710"/>
      <c r="AO2710" t="e">
        <f>VLOOKUP(AN2710,Sheet2!$E$2:$I$222,3,FALSE)</f>
        <v>#N/A</v>
      </c>
      <c r="AP2710" t="e">
        <f>VLOOKUP(AN2710,Sheet2!$E$2:$I$222,4,FALSE)</f>
        <v>#N/A</v>
      </c>
      <c r="AQ2710" t="e">
        <f>VLOOKUP(AN2710,Sheet2!$E$2:$I$222,5,FALSE)</f>
        <v>#N/A</v>
      </c>
      <c r="AR2710"/>
      <c r="AV2710" t="e">
        <f>VLOOKUP(AU2710,Sheet2!$E$2:$I$222,3,FALSE)</f>
        <v>#N/A</v>
      </c>
      <c r="AW2710" t="e">
        <f>VLOOKUP(AU2710,Sheet2!$E$2:$I$222,4,FALSE)</f>
        <v>#N/A</v>
      </c>
      <c r="AX2710" t="e">
        <f>VLOOKUP(AU2710,Sheet2!$E$2:$I$222,5,FALSE)</f>
        <v>#N/A</v>
      </c>
      <c r="AY2710"/>
      <c r="BC2710" t="e">
        <f>VLOOKUP(BB2710,Sheet2!$E$2:$I$222,3,FALSE)</f>
        <v>#N/A</v>
      </c>
      <c r="BD2710" t="e">
        <f>VLOOKUP(BB2710,Sheet2!$E$2:$I$222,4,FALSE)</f>
        <v>#N/A</v>
      </c>
      <c r="BE2710" t="e">
        <f>VLOOKUP(BB2710,Sheet2!$E$2:$I$222,5,FALSE)</f>
        <v>#N/A</v>
      </c>
      <c r="BF2710"/>
      <c r="BJ2710" t="e">
        <f>VLOOKUP(BI2710,Sheet2!$E$2:$I$222,3,FALSE)</f>
        <v>#N/A</v>
      </c>
      <c r="BK2710" t="e">
        <f>VLOOKUP(BI2710,Sheet2!$E$2:$I$222,4,FALSE)</f>
        <v>#N/A</v>
      </c>
      <c r="BL2710" t="e">
        <f>VLOOKUP(BI2710,Sheet2!$E$2:$I$222,5,FALSE)</f>
        <v>#N/A</v>
      </c>
      <c r="BM2710"/>
      <c r="BQ2710" t="e">
        <f>VLOOKUP(BP2710,Sheet2!$E$2:$I$222,3,FALSE)</f>
        <v>#N/A</v>
      </c>
      <c r="BR2710" t="e">
        <f>VLOOKUP(BP2710,Sheet2!$E$2:$I$222,4,FALSE)</f>
        <v>#N/A</v>
      </c>
      <c r="BS2710" t="e">
        <f>VLOOKUP(BP2710,Sheet2!$E$2:$I$222,5,FALSE)</f>
        <v>#N/A</v>
      </c>
      <c r="BT2710"/>
      <c r="BX2710" t="e">
        <f>VLOOKUP(BW2710,Sheet2!$E$2:$I$222,3,FALSE)</f>
        <v>#N/A</v>
      </c>
      <c r="BY2710" t="e">
        <f>VLOOKUP(BW2710,Sheet2!$E$2:$I$222,4,FALSE)</f>
        <v>#N/A</v>
      </c>
      <c r="BZ2710" t="e">
        <f>VLOOKUP(BW2710,Sheet2!$E$2:$I$222,5,FALSE)</f>
        <v>#N/A</v>
      </c>
      <c r="CA2710"/>
      <c r="CE2710" t="e">
        <f>VLOOKUP(CD2710,Sheet2!$E$2:$I$222,3,FALSE)</f>
        <v>#N/A</v>
      </c>
      <c r="CF2710" t="e">
        <f>VLOOKUP(CD2710,Sheet2!$E$2:$I$222,4,FALSE)</f>
        <v>#N/A</v>
      </c>
      <c r="CG2710" t="e">
        <f>VLOOKUP(CD2710,Sheet2!$E$2:$I$222,5,FALSE)</f>
        <v>#N/A</v>
      </c>
      <c r="CH2710"/>
      <c r="CL2710" t="e">
        <f>VLOOKUP(CK2710,Sheet2!$E$2:$I$222,3,FALSE)</f>
        <v>#N/A</v>
      </c>
      <c r="CM2710" t="e">
        <f>VLOOKUP(CK2710,Sheet2!$E$2:$I$222,4,FALSE)</f>
        <v>#N/A</v>
      </c>
      <c r="CN2710" t="e">
        <f>VLOOKUP(CK2710,Sheet2!$E$2:$I$222,5,FALSE)</f>
        <v>#N/A</v>
      </c>
      <c r="CO2710"/>
      <c r="CS2710" t="e">
        <f>VLOOKUP(CR2710,Sheet2!$E$2:$I$222,3,FALSE)</f>
        <v>#N/A</v>
      </c>
      <c r="CT2710" t="e">
        <f>VLOOKUP(CR2710,Sheet2!$E$2:$I$222,4,FALSE)</f>
        <v>#N/A</v>
      </c>
      <c r="CU2710" t="e">
        <f>VLOOKUP(CR2710,Sheet2!$E$2:$I$222,5,FALSE)</f>
        <v>#N/A</v>
      </c>
      <c r="CV2710"/>
      <c r="CZ2710" t="e">
        <f>VLOOKUP(CY2710,Sheet2!$E$2:$I$222,3,FALSE)</f>
        <v>#N/A</v>
      </c>
      <c r="DA2710" t="e">
        <f>VLOOKUP(CY2710,Sheet2!$E$2:$I$222,4,FALSE)</f>
        <v>#N/A</v>
      </c>
      <c r="DB2710" t="e">
        <f>VLOOKUP(CY2710,Sheet2!$E$2:$I$222,5,FALSE)</f>
        <v>#N/A</v>
      </c>
      <c r="DC2710"/>
      <c r="DG2710" t="e">
        <f>VLOOKUP(DF2710,Sheet2!$E$2:$I$222,3,FALSE)</f>
        <v>#N/A</v>
      </c>
      <c r="DH2710" t="e">
        <f>VLOOKUP(DF2710,Sheet2!$E$2:$I$222,4,FALSE)</f>
        <v>#N/A</v>
      </c>
      <c r="DI2710" t="e">
        <f>VLOOKUP(DF2710,Sheet2!$E$2:$I$222,5,FALSE)</f>
        <v>#N/A</v>
      </c>
    </row>
    <row r="2711" spans="1:113" x14ac:dyDescent="0.25">
      <c r="A2711">
        <v>2818</v>
      </c>
      <c r="C2711">
        <v>16397</v>
      </c>
      <c r="D2711">
        <v>6397</v>
      </c>
      <c r="E2711">
        <v>37.733130000000003</v>
      </c>
      <c r="F2711">
        <v>-122.40425999999999</v>
      </c>
      <c r="G2711" t="s">
        <v>1958</v>
      </c>
      <c r="H2711" t="s">
        <v>4377</v>
      </c>
      <c r="I2711" t="s">
        <v>4922</v>
      </c>
      <c r="J2711" t="s">
        <v>4946</v>
      </c>
      <c r="K2711" t="s">
        <v>4967</v>
      </c>
      <c r="L2711" t="s">
        <v>5108</v>
      </c>
      <c r="Q2711" t="s">
        <v>5924</v>
      </c>
      <c r="S2711" t="s">
        <v>6029</v>
      </c>
      <c r="W2711">
        <f t="shared" si="42"/>
        <v>1</v>
      </c>
      <c r="X2711" t="s">
        <v>6830</v>
      </c>
      <c r="Y2711" t="s">
        <v>6887</v>
      </c>
      <c r="AA2711" t="e">
        <f>VLOOKUP($Z2711,Sheet2!$E$2:$I$222,3,FALSE)</f>
        <v>#N/A</v>
      </c>
      <c r="AB2711" t="e">
        <f>VLOOKUP($Z2711,Sheet2!$E$2:$I$222,4,FALSE)</f>
        <v>#N/A</v>
      </c>
      <c r="AC2711" t="e">
        <f>VLOOKUP($Z2711,Sheet2!$E$2:$I$222,5,FALSE)</f>
        <v>#N/A</v>
      </c>
      <c r="AH2711" t="e">
        <f>VLOOKUP(AG2711,Sheet2!$E$2:$I$222,3,FALSE)</f>
        <v>#N/A</v>
      </c>
      <c r="AI2711" t="e">
        <f>VLOOKUP(AG2711,Sheet2!$E$2:$I$222,4,FALSE)</f>
        <v>#N/A</v>
      </c>
      <c r="AJ2711" t="e">
        <f>VLOOKUP(AG2711,Sheet2!$E$2:$I$222,5,FALSE)</f>
        <v>#N/A</v>
      </c>
      <c r="AK2711"/>
      <c r="AO2711" t="e">
        <f>VLOOKUP(AN2711,Sheet2!$E$2:$I$222,3,FALSE)</f>
        <v>#N/A</v>
      </c>
      <c r="AP2711" t="e">
        <f>VLOOKUP(AN2711,Sheet2!$E$2:$I$222,4,FALSE)</f>
        <v>#N/A</v>
      </c>
      <c r="AQ2711" t="e">
        <f>VLOOKUP(AN2711,Sheet2!$E$2:$I$222,5,FALSE)</f>
        <v>#N/A</v>
      </c>
      <c r="AR2711"/>
      <c r="AV2711" t="e">
        <f>VLOOKUP(AU2711,Sheet2!$E$2:$I$222,3,FALSE)</f>
        <v>#N/A</v>
      </c>
      <c r="AW2711" t="e">
        <f>VLOOKUP(AU2711,Sheet2!$E$2:$I$222,4,FALSE)</f>
        <v>#N/A</v>
      </c>
      <c r="AX2711" t="e">
        <f>VLOOKUP(AU2711,Sheet2!$E$2:$I$222,5,FALSE)</f>
        <v>#N/A</v>
      </c>
      <c r="AY2711"/>
      <c r="BC2711" t="e">
        <f>VLOOKUP(BB2711,Sheet2!$E$2:$I$222,3,FALSE)</f>
        <v>#N/A</v>
      </c>
      <c r="BD2711" t="e">
        <f>VLOOKUP(BB2711,Sheet2!$E$2:$I$222,4,FALSE)</f>
        <v>#N/A</v>
      </c>
      <c r="BE2711" t="e">
        <f>VLOOKUP(BB2711,Sheet2!$E$2:$I$222,5,FALSE)</f>
        <v>#N/A</v>
      </c>
      <c r="BF2711"/>
      <c r="BJ2711" t="e">
        <f>VLOOKUP(BI2711,Sheet2!$E$2:$I$222,3,FALSE)</f>
        <v>#N/A</v>
      </c>
      <c r="BK2711" t="e">
        <f>VLOOKUP(BI2711,Sheet2!$E$2:$I$222,4,FALSE)</f>
        <v>#N/A</v>
      </c>
      <c r="BL2711" t="e">
        <f>VLOOKUP(BI2711,Sheet2!$E$2:$I$222,5,FALSE)</f>
        <v>#N/A</v>
      </c>
      <c r="BM2711"/>
      <c r="BQ2711" t="e">
        <f>VLOOKUP(BP2711,Sheet2!$E$2:$I$222,3,FALSE)</f>
        <v>#N/A</v>
      </c>
      <c r="BR2711" t="e">
        <f>VLOOKUP(BP2711,Sheet2!$E$2:$I$222,4,FALSE)</f>
        <v>#N/A</v>
      </c>
      <c r="BS2711" t="e">
        <f>VLOOKUP(BP2711,Sheet2!$E$2:$I$222,5,FALSE)</f>
        <v>#N/A</v>
      </c>
      <c r="BT2711"/>
      <c r="BX2711" t="e">
        <f>VLOOKUP(BW2711,Sheet2!$E$2:$I$222,3,FALSE)</f>
        <v>#N/A</v>
      </c>
      <c r="BY2711" t="e">
        <f>VLOOKUP(BW2711,Sheet2!$E$2:$I$222,4,FALSE)</f>
        <v>#N/A</v>
      </c>
      <c r="BZ2711" t="e">
        <f>VLOOKUP(BW2711,Sheet2!$E$2:$I$222,5,FALSE)</f>
        <v>#N/A</v>
      </c>
      <c r="CA2711"/>
      <c r="CE2711" t="e">
        <f>VLOOKUP(CD2711,Sheet2!$E$2:$I$222,3,FALSE)</f>
        <v>#N/A</v>
      </c>
      <c r="CF2711" t="e">
        <f>VLOOKUP(CD2711,Sheet2!$E$2:$I$222,4,FALSE)</f>
        <v>#N/A</v>
      </c>
      <c r="CG2711" t="e">
        <f>VLOOKUP(CD2711,Sheet2!$E$2:$I$222,5,FALSE)</f>
        <v>#N/A</v>
      </c>
      <c r="CH2711"/>
      <c r="CL2711" t="e">
        <f>VLOOKUP(CK2711,Sheet2!$E$2:$I$222,3,FALSE)</f>
        <v>#N/A</v>
      </c>
      <c r="CM2711" t="e">
        <f>VLOOKUP(CK2711,Sheet2!$E$2:$I$222,4,FALSE)</f>
        <v>#N/A</v>
      </c>
      <c r="CN2711" t="e">
        <f>VLOOKUP(CK2711,Sheet2!$E$2:$I$222,5,FALSE)</f>
        <v>#N/A</v>
      </c>
      <c r="CO2711"/>
      <c r="CS2711" t="e">
        <f>VLOOKUP(CR2711,Sheet2!$E$2:$I$222,3,FALSE)</f>
        <v>#N/A</v>
      </c>
      <c r="CT2711" t="e">
        <f>VLOOKUP(CR2711,Sheet2!$E$2:$I$222,4,FALSE)</f>
        <v>#N/A</v>
      </c>
      <c r="CU2711" t="e">
        <f>VLOOKUP(CR2711,Sheet2!$E$2:$I$222,5,FALSE)</f>
        <v>#N/A</v>
      </c>
      <c r="CV2711"/>
      <c r="CZ2711" t="e">
        <f>VLOOKUP(CY2711,Sheet2!$E$2:$I$222,3,FALSE)</f>
        <v>#N/A</v>
      </c>
      <c r="DA2711" t="e">
        <f>VLOOKUP(CY2711,Sheet2!$E$2:$I$222,4,FALSE)</f>
        <v>#N/A</v>
      </c>
      <c r="DB2711" t="e">
        <f>VLOOKUP(CY2711,Sheet2!$E$2:$I$222,5,FALSE)</f>
        <v>#N/A</v>
      </c>
      <c r="DC2711"/>
      <c r="DG2711" t="e">
        <f>VLOOKUP(DF2711,Sheet2!$E$2:$I$222,3,FALSE)</f>
        <v>#N/A</v>
      </c>
      <c r="DH2711" t="e">
        <f>VLOOKUP(DF2711,Sheet2!$E$2:$I$222,4,FALSE)</f>
        <v>#N/A</v>
      </c>
      <c r="DI2711" t="e">
        <f>VLOOKUP(DF2711,Sheet2!$E$2:$I$222,5,FALSE)</f>
        <v>#N/A</v>
      </c>
    </row>
    <row r="2712" spans="1:113" x14ac:dyDescent="0.25">
      <c r="A2712">
        <v>2819</v>
      </c>
      <c r="C2712">
        <v>16398</v>
      </c>
      <c r="D2712">
        <v>6398</v>
      </c>
      <c r="E2712">
        <v>37.729109999999999</v>
      </c>
      <c r="F2712">
        <v>-122.4194</v>
      </c>
      <c r="G2712" t="s">
        <v>1959</v>
      </c>
      <c r="H2712" t="s">
        <v>4378</v>
      </c>
      <c r="I2712" t="s">
        <v>4917</v>
      </c>
      <c r="J2712" t="s">
        <v>4946</v>
      </c>
      <c r="K2712" t="s">
        <v>4995</v>
      </c>
      <c r="L2712" t="s">
        <v>5108</v>
      </c>
      <c r="N2712" t="s">
        <v>5764</v>
      </c>
      <c r="Q2712" t="s">
        <v>5924</v>
      </c>
      <c r="R2712">
        <v>250</v>
      </c>
      <c r="S2712" t="s">
        <v>6028</v>
      </c>
      <c r="W2712">
        <f t="shared" si="42"/>
        <v>1</v>
      </c>
      <c r="X2712" t="s">
        <v>6830</v>
      </c>
      <c r="Y2712" t="s">
        <v>6885</v>
      </c>
      <c r="AA2712" t="e">
        <f>VLOOKUP($Z2712,Sheet2!$E$2:$I$222,3,FALSE)</f>
        <v>#N/A</v>
      </c>
      <c r="AB2712" t="e">
        <f>VLOOKUP($Z2712,Sheet2!$E$2:$I$222,4,FALSE)</f>
        <v>#N/A</v>
      </c>
      <c r="AC2712" t="e">
        <f>VLOOKUP($Z2712,Sheet2!$E$2:$I$222,5,FALSE)</f>
        <v>#N/A</v>
      </c>
      <c r="AH2712" t="e">
        <f>VLOOKUP(AG2712,Sheet2!$E$2:$I$222,3,FALSE)</f>
        <v>#N/A</v>
      </c>
      <c r="AI2712" t="e">
        <f>VLOOKUP(AG2712,Sheet2!$E$2:$I$222,4,FALSE)</f>
        <v>#N/A</v>
      </c>
      <c r="AJ2712" t="e">
        <f>VLOOKUP(AG2712,Sheet2!$E$2:$I$222,5,FALSE)</f>
        <v>#N/A</v>
      </c>
      <c r="AK2712"/>
      <c r="AO2712" t="e">
        <f>VLOOKUP(AN2712,Sheet2!$E$2:$I$222,3,FALSE)</f>
        <v>#N/A</v>
      </c>
      <c r="AP2712" t="e">
        <f>VLOOKUP(AN2712,Sheet2!$E$2:$I$222,4,FALSE)</f>
        <v>#N/A</v>
      </c>
      <c r="AQ2712" t="e">
        <f>VLOOKUP(AN2712,Sheet2!$E$2:$I$222,5,FALSE)</f>
        <v>#N/A</v>
      </c>
      <c r="AR2712"/>
      <c r="AV2712" t="e">
        <f>VLOOKUP(AU2712,Sheet2!$E$2:$I$222,3,FALSE)</f>
        <v>#N/A</v>
      </c>
      <c r="AW2712" t="e">
        <f>VLOOKUP(AU2712,Sheet2!$E$2:$I$222,4,FALSE)</f>
        <v>#N/A</v>
      </c>
      <c r="AX2712" t="e">
        <f>VLOOKUP(AU2712,Sheet2!$E$2:$I$222,5,FALSE)</f>
        <v>#N/A</v>
      </c>
      <c r="AY2712"/>
      <c r="BC2712" t="e">
        <f>VLOOKUP(BB2712,Sheet2!$E$2:$I$222,3,FALSE)</f>
        <v>#N/A</v>
      </c>
      <c r="BD2712" t="e">
        <f>VLOOKUP(BB2712,Sheet2!$E$2:$I$222,4,FALSE)</f>
        <v>#N/A</v>
      </c>
      <c r="BE2712" t="e">
        <f>VLOOKUP(BB2712,Sheet2!$E$2:$I$222,5,FALSE)</f>
        <v>#N/A</v>
      </c>
      <c r="BF2712"/>
      <c r="BJ2712" t="e">
        <f>VLOOKUP(BI2712,Sheet2!$E$2:$I$222,3,FALSE)</f>
        <v>#N/A</v>
      </c>
      <c r="BK2712" t="e">
        <f>VLOOKUP(BI2712,Sheet2!$E$2:$I$222,4,FALSE)</f>
        <v>#N/A</v>
      </c>
      <c r="BL2712" t="e">
        <f>VLOOKUP(BI2712,Sheet2!$E$2:$I$222,5,FALSE)</f>
        <v>#N/A</v>
      </c>
      <c r="BM2712"/>
      <c r="BQ2712" t="e">
        <f>VLOOKUP(BP2712,Sheet2!$E$2:$I$222,3,FALSE)</f>
        <v>#N/A</v>
      </c>
      <c r="BR2712" t="e">
        <f>VLOOKUP(BP2712,Sheet2!$E$2:$I$222,4,FALSE)</f>
        <v>#N/A</v>
      </c>
      <c r="BS2712" t="e">
        <f>VLOOKUP(BP2712,Sheet2!$E$2:$I$222,5,FALSE)</f>
        <v>#N/A</v>
      </c>
      <c r="BT2712"/>
      <c r="BX2712" t="e">
        <f>VLOOKUP(BW2712,Sheet2!$E$2:$I$222,3,FALSE)</f>
        <v>#N/A</v>
      </c>
      <c r="BY2712" t="e">
        <f>VLOOKUP(BW2712,Sheet2!$E$2:$I$222,4,FALSE)</f>
        <v>#N/A</v>
      </c>
      <c r="BZ2712" t="e">
        <f>VLOOKUP(BW2712,Sheet2!$E$2:$I$222,5,FALSE)</f>
        <v>#N/A</v>
      </c>
      <c r="CA2712"/>
      <c r="CE2712" t="e">
        <f>VLOOKUP(CD2712,Sheet2!$E$2:$I$222,3,FALSE)</f>
        <v>#N/A</v>
      </c>
      <c r="CF2712" t="e">
        <f>VLOOKUP(CD2712,Sheet2!$E$2:$I$222,4,FALSE)</f>
        <v>#N/A</v>
      </c>
      <c r="CG2712" t="e">
        <f>VLOOKUP(CD2712,Sheet2!$E$2:$I$222,5,FALSE)</f>
        <v>#N/A</v>
      </c>
      <c r="CH2712"/>
      <c r="CL2712" t="e">
        <f>VLOOKUP(CK2712,Sheet2!$E$2:$I$222,3,FALSE)</f>
        <v>#N/A</v>
      </c>
      <c r="CM2712" t="e">
        <f>VLOOKUP(CK2712,Sheet2!$E$2:$I$222,4,FALSE)</f>
        <v>#N/A</v>
      </c>
      <c r="CN2712" t="e">
        <f>VLOOKUP(CK2712,Sheet2!$E$2:$I$222,5,FALSE)</f>
        <v>#N/A</v>
      </c>
      <c r="CO2712"/>
      <c r="CS2712" t="e">
        <f>VLOOKUP(CR2712,Sheet2!$E$2:$I$222,3,FALSE)</f>
        <v>#N/A</v>
      </c>
      <c r="CT2712" t="e">
        <f>VLOOKUP(CR2712,Sheet2!$E$2:$I$222,4,FALSE)</f>
        <v>#N/A</v>
      </c>
      <c r="CU2712" t="e">
        <f>VLOOKUP(CR2712,Sheet2!$E$2:$I$222,5,FALSE)</f>
        <v>#N/A</v>
      </c>
      <c r="CV2712"/>
      <c r="CZ2712" t="e">
        <f>VLOOKUP(CY2712,Sheet2!$E$2:$I$222,3,FALSE)</f>
        <v>#N/A</v>
      </c>
      <c r="DA2712" t="e">
        <f>VLOOKUP(CY2712,Sheet2!$E$2:$I$222,4,FALSE)</f>
        <v>#N/A</v>
      </c>
      <c r="DB2712" t="e">
        <f>VLOOKUP(CY2712,Sheet2!$E$2:$I$222,5,FALSE)</f>
        <v>#N/A</v>
      </c>
      <c r="DC2712"/>
      <c r="DG2712" t="e">
        <f>VLOOKUP(DF2712,Sheet2!$E$2:$I$222,3,FALSE)</f>
        <v>#N/A</v>
      </c>
      <c r="DH2712" t="e">
        <f>VLOOKUP(DF2712,Sheet2!$E$2:$I$222,4,FALSE)</f>
        <v>#N/A</v>
      </c>
      <c r="DI2712" t="e">
        <f>VLOOKUP(DF2712,Sheet2!$E$2:$I$222,5,FALSE)</f>
        <v>#N/A</v>
      </c>
    </row>
    <row r="2713" spans="1:113" x14ac:dyDescent="0.25">
      <c r="A2713">
        <v>2820</v>
      </c>
      <c r="C2713">
        <v>16399</v>
      </c>
      <c r="D2713">
        <v>6399</v>
      </c>
      <c r="E2713">
        <v>37.729039999999998</v>
      </c>
      <c r="F2713">
        <v>-122.41901</v>
      </c>
      <c r="G2713" t="s">
        <v>1959</v>
      </c>
      <c r="H2713" t="s">
        <v>4378</v>
      </c>
      <c r="I2713" t="s">
        <v>4916</v>
      </c>
      <c r="J2713" t="s">
        <v>4946</v>
      </c>
      <c r="K2713" t="s">
        <v>5002</v>
      </c>
      <c r="Q2713" t="s">
        <v>5924</v>
      </c>
      <c r="R2713">
        <v>251</v>
      </c>
      <c r="S2713" t="s">
        <v>6029</v>
      </c>
      <c r="W2713">
        <f t="shared" si="42"/>
        <v>1</v>
      </c>
      <c r="X2713" t="s">
        <v>6830</v>
      </c>
      <c r="Y2713" t="s">
        <v>6887</v>
      </c>
      <c r="AA2713" t="e">
        <f>VLOOKUP($Z2713,Sheet2!$E$2:$I$222,3,FALSE)</f>
        <v>#N/A</v>
      </c>
      <c r="AB2713" t="e">
        <f>VLOOKUP($Z2713,Sheet2!$E$2:$I$222,4,FALSE)</f>
        <v>#N/A</v>
      </c>
      <c r="AC2713" t="e">
        <f>VLOOKUP($Z2713,Sheet2!$E$2:$I$222,5,FALSE)</f>
        <v>#N/A</v>
      </c>
      <c r="AH2713" t="e">
        <f>VLOOKUP(AG2713,Sheet2!$E$2:$I$222,3,FALSE)</f>
        <v>#N/A</v>
      </c>
      <c r="AI2713" t="e">
        <f>VLOOKUP(AG2713,Sheet2!$E$2:$I$222,4,FALSE)</f>
        <v>#N/A</v>
      </c>
      <c r="AJ2713" t="e">
        <f>VLOOKUP(AG2713,Sheet2!$E$2:$I$222,5,FALSE)</f>
        <v>#N/A</v>
      </c>
      <c r="AK2713"/>
      <c r="AO2713" t="e">
        <f>VLOOKUP(AN2713,Sheet2!$E$2:$I$222,3,FALSE)</f>
        <v>#N/A</v>
      </c>
      <c r="AP2713" t="e">
        <f>VLOOKUP(AN2713,Sheet2!$E$2:$I$222,4,FALSE)</f>
        <v>#N/A</v>
      </c>
      <c r="AQ2713" t="e">
        <f>VLOOKUP(AN2713,Sheet2!$E$2:$I$222,5,FALSE)</f>
        <v>#N/A</v>
      </c>
      <c r="AR2713"/>
      <c r="AV2713" t="e">
        <f>VLOOKUP(AU2713,Sheet2!$E$2:$I$222,3,FALSE)</f>
        <v>#N/A</v>
      </c>
      <c r="AW2713" t="e">
        <f>VLOOKUP(AU2713,Sheet2!$E$2:$I$222,4,FALSE)</f>
        <v>#N/A</v>
      </c>
      <c r="AX2713" t="e">
        <f>VLOOKUP(AU2713,Sheet2!$E$2:$I$222,5,FALSE)</f>
        <v>#N/A</v>
      </c>
      <c r="AY2713"/>
      <c r="BC2713" t="e">
        <f>VLOOKUP(BB2713,Sheet2!$E$2:$I$222,3,FALSE)</f>
        <v>#N/A</v>
      </c>
      <c r="BD2713" t="e">
        <f>VLOOKUP(BB2713,Sheet2!$E$2:$I$222,4,FALSE)</f>
        <v>#N/A</v>
      </c>
      <c r="BE2713" t="e">
        <f>VLOOKUP(BB2713,Sheet2!$E$2:$I$222,5,FALSE)</f>
        <v>#N/A</v>
      </c>
      <c r="BF2713"/>
      <c r="BJ2713" t="e">
        <f>VLOOKUP(BI2713,Sheet2!$E$2:$I$222,3,FALSE)</f>
        <v>#N/A</v>
      </c>
      <c r="BK2713" t="e">
        <f>VLOOKUP(BI2713,Sheet2!$E$2:$I$222,4,FALSE)</f>
        <v>#N/A</v>
      </c>
      <c r="BL2713" t="e">
        <f>VLOOKUP(BI2713,Sheet2!$E$2:$I$222,5,FALSE)</f>
        <v>#N/A</v>
      </c>
      <c r="BM2713"/>
      <c r="BQ2713" t="e">
        <f>VLOOKUP(BP2713,Sheet2!$E$2:$I$222,3,FALSE)</f>
        <v>#N/A</v>
      </c>
      <c r="BR2713" t="e">
        <f>VLOOKUP(BP2713,Sheet2!$E$2:$I$222,4,FALSE)</f>
        <v>#N/A</v>
      </c>
      <c r="BS2713" t="e">
        <f>VLOOKUP(BP2713,Sheet2!$E$2:$I$222,5,FALSE)</f>
        <v>#N/A</v>
      </c>
      <c r="BT2713"/>
      <c r="BX2713" t="e">
        <f>VLOOKUP(BW2713,Sheet2!$E$2:$I$222,3,FALSE)</f>
        <v>#N/A</v>
      </c>
      <c r="BY2713" t="e">
        <f>VLOOKUP(BW2713,Sheet2!$E$2:$I$222,4,FALSE)</f>
        <v>#N/A</v>
      </c>
      <c r="BZ2713" t="e">
        <f>VLOOKUP(BW2713,Sheet2!$E$2:$I$222,5,FALSE)</f>
        <v>#N/A</v>
      </c>
      <c r="CA2713"/>
      <c r="CE2713" t="e">
        <f>VLOOKUP(CD2713,Sheet2!$E$2:$I$222,3,FALSE)</f>
        <v>#N/A</v>
      </c>
      <c r="CF2713" t="e">
        <f>VLOOKUP(CD2713,Sheet2!$E$2:$I$222,4,FALSE)</f>
        <v>#N/A</v>
      </c>
      <c r="CG2713" t="e">
        <f>VLOOKUP(CD2713,Sheet2!$E$2:$I$222,5,FALSE)</f>
        <v>#N/A</v>
      </c>
      <c r="CH2713"/>
      <c r="CL2713" t="e">
        <f>VLOOKUP(CK2713,Sheet2!$E$2:$I$222,3,FALSE)</f>
        <v>#N/A</v>
      </c>
      <c r="CM2713" t="e">
        <f>VLOOKUP(CK2713,Sheet2!$E$2:$I$222,4,FALSE)</f>
        <v>#N/A</v>
      </c>
      <c r="CN2713" t="e">
        <f>VLOOKUP(CK2713,Sheet2!$E$2:$I$222,5,FALSE)</f>
        <v>#N/A</v>
      </c>
      <c r="CO2713"/>
      <c r="CS2713" t="e">
        <f>VLOOKUP(CR2713,Sheet2!$E$2:$I$222,3,FALSE)</f>
        <v>#N/A</v>
      </c>
      <c r="CT2713" t="e">
        <f>VLOOKUP(CR2713,Sheet2!$E$2:$I$222,4,FALSE)</f>
        <v>#N/A</v>
      </c>
      <c r="CU2713" t="e">
        <f>VLOOKUP(CR2713,Sheet2!$E$2:$I$222,5,FALSE)</f>
        <v>#N/A</v>
      </c>
      <c r="CV2713"/>
      <c r="CZ2713" t="e">
        <f>VLOOKUP(CY2713,Sheet2!$E$2:$I$222,3,FALSE)</f>
        <v>#N/A</v>
      </c>
      <c r="DA2713" t="e">
        <f>VLOOKUP(CY2713,Sheet2!$E$2:$I$222,4,FALSE)</f>
        <v>#N/A</v>
      </c>
      <c r="DB2713" t="e">
        <f>VLOOKUP(CY2713,Sheet2!$E$2:$I$222,5,FALSE)</f>
        <v>#N/A</v>
      </c>
      <c r="DC2713"/>
      <c r="DG2713" t="e">
        <f>VLOOKUP(DF2713,Sheet2!$E$2:$I$222,3,FALSE)</f>
        <v>#N/A</v>
      </c>
      <c r="DH2713" t="e">
        <f>VLOOKUP(DF2713,Sheet2!$E$2:$I$222,4,FALSE)</f>
        <v>#N/A</v>
      </c>
      <c r="DI2713" t="e">
        <f>VLOOKUP(DF2713,Sheet2!$E$2:$I$222,5,FALSE)</f>
        <v>#N/A</v>
      </c>
    </row>
    <row r="2714" spans="1:113" x14ac:dyDescent="0.25">
      <c r="A2714">
        <v>2821</v>
      </c>
      <c r="C2714">
        <v>16400</v>
      </c>
      <c r="D2714">
        <v>6400</v>
      </c>
      <c r="E2714">
        <v>37.733280000000001</v>
      </c>
      <c r="F2714">
        <v>-122.40422</v>
      </c>
      <c r="G2714" t="s">
        <v>1960</v>
      </c>
      <c r="H2714" t="s">
        <v>4379</v>
      </c>
      <c r="I2714" t="s">
        <v>4924</v>
      </c>
      <c r="J2714" t="s">
        <v>4946</v>
      </c>
      <c r="K2714" t="s">
        <v>4979</v>
      </c>
      <c r="L2714" t="s">
        <v>5108</v>
      </c>
      <c r="Q2714" t="s">
        <v>5924</v>
      </c>
      <c r="S2714" t="s">
        <v>6028</v>
      </c>
      <c r="W2714">
        <f t="shared" si="42"/>
        <v>1</v>
      </c>
      <c r="X2714" t="s">
        <v>6830</v>
      </c>
      <c r="Y2714" t="s">
        <v>6885</v>
      </c>
      <c r="AA2714" t="e">
        <f>VLOOKUP($Z2714,Sheet2!$E$2:$I$222,3,FALSE)</f>
        <v>#N/A</v>
      </c>
      <c r="AB2714" t="e">
        <f>VLOOKUP($Z2714,Sheet2!$E$2:$I$222,4,FALSE)</f>
        <v>#N/A</v>
      </c>
      <c r="AC2714" t="e">
        <f>VLOOKUP($Z2714,Sheet2!$E$2:$I$222,5,FALSE)</f>
        <v>#N/A</v>
      </c>
      <c r="AH2714" t="e">
        <f>VLOOKUP(AG2714,Sheet2!$E$2:$I$222,3,FALSE)</f>
        <v>#N/A</v>
      </c>
      <c r="AI2714" t="e">
        <f>VLOOKUP(AG2714,Sheet2!$E$2:$I$222,4,FALSE)</f>
        <v>#N/A</v>
      </c>
      <c r="AJ2714" t="e">
        <f>VLOOKUP(AG2714,Sheet2!$E$2:$I$222,5,FALSE)</f>
        <v>#N/A</v>
      </c>
      <c r="AK2714"/>
      <c r="AO2714" t="e">
        <f>VLOOKUP(AN2714,Sheet2!$E$2:$I$222,3,FALSE)</f>
        <v>#N/A</v>
      </c>
      <c r="AP2714" t="e">
        <f>VLOOKUP(AN2714,Sheet2!$E$2:$I$222,4,FALSE)</f>
        <v>#N/A</v>
      </c>
      <c r="AQ2714" t="e">
        <f>VLOOKUP(AN2714,Sheet2!$E$2:$I$222,5,FALSE)</f>
        <v>#N/A</v>
      </c>
      <c r="AR2714"/>
      <c r="AV2714" t="e">
        <f>VLOOKUP(AU2714,Sheet2!$E$2:$I$222,3,FALSE)</f>
        <v>#N/A</v>
      </c>
      <c r="AW2714" t="e">
        <f>VLOOKUP(AU2714,Sheet2!$E$2:$I$222,4,FALSE)</f>
        <v>#N/A</v>
      </c>
      <c r="AX2714" t="e">
        <f>VLOOKUP(AU2714,Sheet2!$E$2:$I$222,5,FALSE)</f>
        <v>#N/A</v>
      </c>
      <c r="AY2714"/>
      <c r="BC2714" t="e">
        <f>VLOOKUP(BB2714,Sheet2!$E$2:$I$222,3,FALSE)</f>
        <v>#N/A</v>
      </c>
      <c r="BD2714" t="e">
        <f>VLOOKUP(BB2714,Sheet2!$E$2:$I$222,4,FALSE)</f>
        <v>#N/A</v>
      </c>
      <c r="BE2714" t="e">
        <f>VLOOKUP(BB2714,Sheet2!$E$2:$I$222,5,FALSE)</f>
        <v>#N/A</v>
      </c>
      <c r="BF2714"/>
      <c r="BJ2714" t="e">
        <f>VLOOKUP(BI2714,Sheet2!$E$2:$I$222,3,FALSE)</f>
        <v>#N/A</v>
      </c>
      <c r="BK2714" t="e">
        <f>VLOOKUP(BI2714,Sheet2!$E$2:$I$222,4,FALSE)</f>
        <v>#N/A</v>
      </c>
      <c r="BL2714" t="e">
        <f>VLOOKUP(BI2714,Sheet2!$E$2:$I$222,5,FALSE)</f>
        <v>#N/A</v>
      </c>
      <c r="BM2714"/>
      <c r="BQ2714" t="e">
        <f>VLOOKUP(BP2714,Sheet2!$E$2:$I$222,3,FALSE)</f>
        <v>#N/A</v>
      </c>
      <c r="BR2714" t="e">
        <f>VLOOKUP(BP2714,Sheet2!$E$2:$I$222,4,FALSE)</f>
        <v>#N/A</v>
      </c>
      <c r="BS2714" t="e">
        <f>VLOOKUP(BP2714,Sheet2!$E$2:$I$222,5,FALSE)</f>
        <v>#N/A</v>
      </c>
      <c r="BT2714"/>
      <c r="BX2714" t="e">
        <f>VLOOKUP(BW2714,Sheet2!$E$2:$I$222,3,FALSE)</f>
        <v>#N/A</v>
      </c>
      <c r="BY2714" t="e">
        <f>VLOOKUP(BW2714,Sheet2!$E$2:$I$222,4,FALSE)</f>
        <v>#N/A</v>
      </c>
      <c r="BZ2714" t="e">
        <f>VLOOKUP(BW2714,Sheet2!$E$2:$I$222,5,FALSE)</f>
        <v>#N/A</v>
      </c>
      <c r="CA2714"/>
      <c r="CE2714" t="e">
        <f>VLOOKUP(CD2714,Sheet2!$E$2:$I$222,3,FALSE)</f>
        <v>#N/A</v>
      </c>
      <c r="CF2714" t="e">
        <f>VLOOKUP(CD2714,Sheet2!$E$2:$I$222,4,FALSE)</f>
        <v>#N/A</v>
      </c>
      <c r="CG2714" t="e">
        <f>VLOOKUP(CD2714,Sheet2!$E$2:$I$222,5,FALSE)</f>
        <v>#N/A</v>
      </c>
      <c r="CH2714"/>
      <c r="CL2714" t="e">
        <f>VLOOKUP(CK2714,Sheet2!$E$2:$I$222,3,FALSE)</f>
        <v>#N/A</v>
      </c>
      <c r="CM2714" t="e">
        <f>VLOOKUP(CK2714,Sheet2!$E$2:$I$222,4,FALSE)</f>
        <v>#N/A</v>
      </c>
      <c r="CN2714" t="e">
        <f>VLOOKUP(CK2714,Sheet2!$E$2:$I$222,5,FALSE)</f>
        <v>#N/A</v>
      </c>
      <c r="CO2714"/>
      <c r="CS2714" t="e">
        <f>VLOOKUP(CR2714,Sheet2!$E$2:$I$222,3,FALSE)</f>
        <v>#N/A</v>
      </c>
      <c r="CT2714" t="e">
        <f>VLOOKUP(CR2714,Sheet2!$E$2:$I$222,4,FALSE)</f>
        <v>#N/A</v>
      </c>
      <c r="CU2714" t="e">
        <f>VLOOKUP(CR2714,Sheet2!$E$2:$I$222,5,FALSE)</f>
        <v>#N/A</v>
      </c>
      <c r="CV2714"/>
      <c r="CZ2714" t="e">
        <f>VLOOKUP(CY2714,Sheet2!$E$2:$I$222,3,FALSE)</f>
        <v>#N/A</v>
      </c>
      <c r="DA2714" t="e">
        <f>VLOOKUP(CY2714,Sheet2!$E$2:$I$222,4,FALSE)</f>
        <v>#N/A</v>
      </c>
      <c r="DB2714" t="e">
        <f>VLOOKUP(CY2714,Sheet2!$E$2:$I$222,5,FALSE)</f>
        <v>#N/A</v>
      </c>
      <c r="DC2714"/>
      <c r="DG2714" t="e">
        <f>VLOOKUP(DF2714,Sheet2!$E$2:$I$222,3,FALSE)</f>
        <v>#N/A</v>
      </c>
      <c r="DH2714" t="e">
        <f>VLOOKUP(DF2714,Sheet2!$E$2:$I$222,4,FALSE)</f>
        <v>#N/A</v>
      </c>
      <c r="DI2714" t="e">
        <f>VLOOKUP(DF2714,Sheet2!$E$2:$I$222,5,FALSE)</f>
        <v>#N/A</v>
      </c>
    </row>
    <row r="2715" spans="1:113" x14ac:dyDescent="0.25">
      <c r="A2715">
        <v>2822</v>
      </c>
      <c r="C2715">
        <v>16401</v>
      </c>
      <c r="D2715">
        <v>6401</v>
      </c>
      <c r="E2715">
        <v>37.728679999999997</v>
      </c>
      <c r="F2715">
        <v>-122.42588000000001</v>
      </c>
      <c r="G2715" t="s">
        <v>1961</v>
      </c>
      <c r="H2715" t="s">
        <v>4380</v>
      </c>
      <c r="I2715" t="s">
        <v>4917</v>
      </c>
      <c r="J2715" t="s">
        <v>4948</v>
      </c>
      <c r="Q2715" t="s">
        <v>5924</v>
      </c>
      <c r="S2715" t="s">
        <v>6028</v>
      </c>
      <c r="W2715">
        <f t="shared" si="42"/>
        <v>1</v>
      </c>
      <c r="X2715" t="s">
        <v>6830</v>
      </c>
      <c r="Y2715" t="s">
        <v>6885</v>
      </c>
      <c r="AA2715" t="e">
        <f>VLOOKUP($Z2715,Sheet2!$E$2:$I$222,3,FALSE)</f>
        <v>#N/A</v>
      </c>
      <c r="AB2715" t="e">
        <f>VLOOKUP($Z2715,Sheet2!$E$2:$I$222,4,FALSE)</f>
        <v>#N/A</v>
      </c>
      <c r="AC2715" t="e">
        <f>VLOOKUP($Z2715,Sheet2!$E$2:$I$222,5,FALSE)</f>
        <v>#N/A</v>
      </c>
      <c r="AH2715" t="e">
        <f>VLOOKUP(AG2715,Sheet2!$E$2:$I$222,3,FALSE)</f>
        <v>#N/A</v>
      </c>
      <c r="AI2715" t="e">
        <f>VLOOKUP(AG2715,Sheet2!$E$2:$I$222,4,FALSE)</f>
        <v>#N/A</v>
      </c>
      <c r="AJ2715" t="e">
        <f>VLOOKUP(AG2715,Sheet2!$E$2:$I$222,5,FALSE)</f>
        <v>#N/A</v>
      </c>
      <c r="AK2715"/>
      <c r="AO2715" t="e">
        <f>VLOOKUP(AN2715,Sheet2!$E$2:$I$222,3,FALSE)</f>
        <v>#N/A</v>
      </c>
      <c r="AP2715" t="e">
        <f>VLOOKUP(AN2715,Sheet2!$E$2:$I$222,4,FALSE)</f>
        <v>#N/A</v>
      </c>
      <c r="AQ2715" t="e">
        <f>VLOOKUP(AN2715,Sheet2!$E$2:$I$222,5,FALSE)</f>
        <v>#N/A</v>
      </c>
      <c r="AR2715"/>
      <c r="AV2715" t="e">
        <f>VLOOKUP(AU2715,Sheet2!$E$2:$I$222,3,FALSE)</f>
        <v>#N/A</v>
      </c>
      <c r="AW2715" t="e">
        <f>VLOOKUP(AU2715,Sheet2!$E$2:$I$222,4,FALSE)</f>
        <v>#N/A</v>
      </c>
      <c r="AX2715" t="e">
        <f>VLOOKUP(AU2715,Sheet2!$E$2:$I$222,5,FALSE)</f>
        <v>#N/A</v>
      </c>
      <c r="AY2715"/>
      <c r="BC2715" t="e">
        <f>VLOOKUP(BB2715,Sheet2!$E$2:$I$222,3,FALSE)</f>
        <v>#N/A</v>
      </c>
      <c r="BD2715" t="e">
        <f>VLOOKUP(BB2715,Sheet2!$E$2:$I$222,4,FALSE)</f>
        <v>#N/A</v>
      </c>
      <c r="BE2715" t="e">
        <f>VLOOKUP(BB2715,Sheet2!$E$2:$I$222,5,FALSE)</f>
        <v>#N/A</v>
      </c>
      <c r="BF2715"/>
      <c r="BJ2715" t="e">
        <f>VLOOKUP(BI2715,Sheet2!$E$2:$I$222,3,FALSE)</f>
        <v>#N/A</v>
      </c>
      <c r="BK2715" t="e">
        <f>VLOOKUP(BI2715,Sheet2!$E$2:$I$222,4,FALSE)</f>
        <v>#N/A</v>
      </c>
      <c r="BL2715" t="e">
        <f>VLOOKUP(BI2715,Sheet2!$E$2:$I$222,5,FALSE)</f>
        <v>#N/A</v>
      </c>
      <c r="BM2715"/>
      <c r="BQ2715" t="e">
        <f>VLOOKUP(BP2715,Sheet2!$E$2:$I$222,3,FALSE)</f>
        <v>#N/A</v>
      </c>
      <c r="BR2715" t="e">
        <f>VLOOKUP(BP2715,Sheet2!$E$2:$I$222,4,FALSE)</f>
        <v>#N/A</v>
      </c>
      <c r="BS2715" t="e">
        <f>VLOOKUP(BP2715,Sheet2!$E$2:$I$222,5,FALSE)</f>
        <v>#N/A</v>
      </c>
      <c r="BT2715"/>
      <c r="BX2715" t="e">
        <f>VLOOKUP(BW2715,Sheet2!$E$2:$I$222,3,FALSE)</f>
        <v>#N/A</v>
      </c>
      <c r="BY2715" t="e">
        <f>VLOOKUP(BW2715,Sheet2!$E$2:$I$222,4,FALSE)</f>
        <v>#N/A</v>
      </c>
      <c r="BZ2715" t="e">
        <f>VLOOKUP(BW2715,Sheet2!$E$2:$I$222,5,FALSE)</f>
        <v>#N/A</v>
      </c>
      <c r="CA2715"/>
      <c r="CE2715" t="e">
        <f>VLOOKUP(CD2715,Sheet2!$E$2:$I$222,3,FALSE)</f>
        <v>#N/A</v>
      </c>
      <c r="CF2715" t="e">
        <f>VLOOKUP(CD2715,Sheet2!$E$2:$I$222,4,FALSE)</f>
        <v>#N/A</v>
      </c>
      <c r="CG2715" t="e">
        <f>VLOOKUP(CD2715,Sheet2!$E$2:$I$222,5,FALSE)</f>
        <v>#N/A</v>
      </c>
      <c r="CH2715"/>
      <c r="CL2715" t="e">
        <f>VLOOKUP(CK2715,Sheet2!$E$2:$I$222,3,FALSE)</f>
        <v>#N/A</v>
      </c>
      <c r="CM2715" t="e">
        <f>VLOOKUP(CK2715,Sheet2!$E$2:$I$222,4,FALSE)</f>
        <v>#N/A</v>
      </c>
      <c r="CN2715" t="e">
        <f>VLOOKUP(CK2715,Sheet2!$E$2:$I$222,5,FALSE)</f>
        <v>#N/A</v>
      </c>
      <c r="CO2715"/>
      <c r="CS2715" t="e">
        <f>VLOOKUP(CR2715,Sheet2!$E$2:$I$222,3,FALSE)</f>
        <v>#N/A</v>
      </c>
      <c r="CT2715" t="e">
        <f>VLOOKUP(CR2715,Sheet2!$E$2:$I$222,4,FALSE)</f>
        <v>#N/A</v>
      </c>
      <c r="CU2715" t="e">
        <f>VLOOKUP(CR2715,Sheet2!$E$2:$I$222,5,FALSE)</f>
        <v>#N/A</v>
      </c>
      <c r="CV2715"/>
      <c r="CZ2715" t="e">
        <f>VLOOKUP(CY2715,Sheet2!$E$2:$I$222,3,FALSE)</f>
        <v>#N/A</v>
      </c>
      <c r="DA2715" t="e">
        <f>VLOOKUP(CY2715,Sheet2!$E$2:$I$222,4,FALSE)</f>
        <v>#N/A</v>
      </c>
      <c r="DB2715" t="e">
        <f>VLOOKUP(CY2715,Sheet2!$E$2:$I$222,5,FALSE)</f>
        <v>#N/A</v>
      </c>
      <c r="DC2715"/>
      <c r="DG2715" t="e">
        <f>VLOOKUP(DF2715,Sheet2!$E$2:$I$222,3,FALSE)</f>
        <v>#N/A</v>
      </c>
      <c r="DH2715" t="e">
        <f>VLOOKUP(DF2715,Sheet2!$E$2:$I$222,4,FALSE)</f>
        <v>#N/A</v>
      </c>
      <c r="DI2715" t="e">
        <f>VLOOKUP(DF2715,Sheet2!$E$2:$I$222,5,FALSE)</f>
        <v>#N/A</v>
      </c>
    </row>
    <row r="2716" spans="1:113" x14ac:dyDescent="0.25">
      <c r="A2716">
        <v>2823</v>
      </c>
      <c r="C2716">
        <v>16402</v>
      </c>
      <c r="D2716">
        <v>6402</v>
      </c>
      <c r="E2716">
        <v>37.728610000000003</v>
      </c>
      <c r="F2716">
        <v>-122.42606000000001</v>
      </c>
      <c r="G2716" t="s">
        <v>1961</v>
      </c>
      <c r="H2716" t="s">
        <v>4380</v>
      </c>
      <c r="I2716" t="s">
        <v>4918</v>
      </c>
      <c r="J2716" t="s">
        <v>4948</v>
      </c>
      <c r="Q2716" t="s">
        <v>5924</v>
      </c>
      <c r="S2716" t="s">
        <v>6029</v>
      </c>
      <c r="W2716">
        <f t="shared" si="42"/>
        <v>1</v>
      </c>
      <c r="X2716" t="s">
        <v>6830</v>
      </c>
      <c r="Y2716" t="s">
        <v>6887</v>
      </c>
      <c r="AA2716" t="e">
        <f>VLOOKUP($Z2716,Sheet2!$E$2:$I$222,3,FALSE)</f>
        <v>#N/A</v>
      </c>
      <c r="AB2716" t="e">
        <f>VLOOKUP($Z2716,Sheet2!$E$2:$I$222,4,FALSE)</f>
        <v>#N/A</v>
      </c>
      <c r="AC2716" t="e">
        <f>VLOOKUP($Z2716,Sheet2!$E$2:$I$222,5,FALSE)</f>
        <v>#N/A</v>
      </c>
      <c r="AH2716" t="e">
        <f>VLOOKUP(AG2716,Sheet2!$E$2:$I$222,3,FALSE)</f>
        <v>#N/A</v>
      </c>
      <c r="AI2716" t="e">
        <f>VLOOKUP(AG2716,Sheet2!$E$2:$I$222,4,FALSE)</f>
        <v>#N/A</v>
      </c>
      <c r="AJ2716" t="e">
        <f>VLOOKUP(AG2716,Sheet2!$E$2:$I$222,5,FALSE)</f>
        <v>#N/A</v>
      </c>
      <c r="AK2716"/>
      <c r="AO2716" t="e">
        <f>VLOOKUP(AN2716,Sheet2!$E$2:$I$222,3,FALSE)</f>
        <v>#N/A</v>
      </c>
      <c r="AP2716" t="e">
        <f>VLOOKUP(AN2716,Sheet2!$E$2:$I$222,4,FALSE)</f>
        <v>#N/A</v>
      </c>
      <c r="AQ2716" t="e">
        <f>VLOOKUP(AN2716,Sheet2!$E$2:$I$222,5,FALSE)</f>
        <v>#N/A</v>
      </c>
      <c r="AR2716"/>
      <c r="AV2716" t="e">
        <f>VLOOKUP(AU2716,Sheet2!$E$2:$I$222,3,FALSE)</f>
        <v>#N/A</v>
      </c>
      <c r="AW2716" t="e">
        <f>VLOOKUP(AU2716,Sheet2!$E$2:$I$222,4,FALSE)</f>
        <v>#N/A</v>
      </c>
      <c r="AX2716" t="e">
        <f>VLOOKUP(AU2716,Sheet2!$E$2:$I$222,5,FALSE)</f>
        <v>#N/A</v>
      </c>
      <c r="AY2716"/>
      <c r="BC2716" t="e">
        <f>VLOOKUP(BB2716,Sheet2!$E$2:$I$222,3,FALSE)</f>
        <v>#N/A</v>
      </c>
      <c r="BD2716" t="e">
        <f>VLOOKUP(BB2716,Sheet2!$E$2:$I$222,4,FALSE)</f>
        <v>#N/A</v>
      </c>
      <c r="BE2716" t="e">
        <f>VLOOKUP(BB2716,Sheet2!$E$2:$I$222,5,FALSE)</f>
        <v>#N/A</v>
      </c>
      <c r="BF2716"/>
      <c r="BJ2716" t="e">
        <f>VLOOKUP(BI2716,Sheet2!$E$2:$I$222,3,FALSE)</f>
        <v>#N/A</v>
      </c>
      <c r="BK2716" t="e">
        <f>VLOOKUP(BI2716,Sheet2!$E$2:$I$222,4,FALSE)</f>
        <v>#N/A</v>
      </c>
      <c r="BL2716" t="e">
        <f>VLOOKUP(BI2716,Sheet2!$E$2:$I$222,5,FALSE)</f>
        <v>#N/A</v>
      </c>
      <c r="BM2716"/>
      <c r="BQ2716" t="e">
        <f>VLOOKUP(BP2716,Sheet2!$E$2:$I$222,3,FALSE)</f>
        <v>#N/A</v>
      </c>
      <c r="BR2716" t="e">
        <f>VLOOKUP(BP2716,Sheet2!$E$2:$I$222,4,FALSE)</f>
        <v>#N/A</v>
      </c>
      <c r="BS2716" t="e">
        <f>VLOOKUP(BP2716,Sheet2!$E$2:$I$222,5,FALSE)</f>
        <v>#N/A</v>
      </c>
      <c r="BT2716"/>
      <c r="BX2716" t="e">
        <f>VLOOKUP(BW2716,Sheet2!$E$2:$I$222,3,FALSE)</f>
        <v>#N/A</v>
      </c>
      <c r="BY2716" t="e">
        <f>VLOOKUP(BW2716,Sheet2!$E$2:$I$222,4,FALSE)</f>
        <v>#N/A</v>
      </c>
      <c r="BZ2716" t="e">
        <f>VLOOKUP(BW2716,Sheet2!$E$2:$I$222,5,FALSE)</f>
        <v>#N/A</v>
      </c>
      <c r="CA2716"/>
      <c r="CE2716" t="e">
        <f>VLOOKUP(CD2716,Sheet2!$E$2:$I$222,3,FALSE)</f>
        <v>#N/A</v>
      </c>
      <c r="CF2716" t="e">
        <f>VLOOKUP(CD2716,Sheet2!$E$2:$I$222,4,FALSE)</f>
        <v>#N/A</v>
      </c>
      <c r="CG2716" t="e">
        <f>VLOOKUP(CD2716,Sheet2!$E$2:$I$222,5,FALSE)</f>
        <v>#N/A</v>
      </c>
      <c r="CH2716"/>
      <c r="CL2716" t="e">
        <f>VLOOKUP(CK2716,Sheet2!$E$2:$I$222,3,FALSE)</f>
        <v>#N/A</v>
      </c>
      <c r="CM2716" t="e">
        <f>VLOOKUP(CK2716,Sheet2!$E$2:$I$222,4,FALSE)</f>
        <v>#N/A</v>
      </c>
      <c r="CN2716" t="e">
        <f>VLOOKUP(CK2716,Sheet2!$E$2:$I$222,5,FALSE)</f>
        <v>#N/A</v>
      </c>
      <c r="CO2716"/>
      <c r="CS2716" t="e">
        <f>VLOOKUP(CR2716,Sheet2!$E$2:$I$222,3,FALSE)</f>
        <v>#N/A</v>
      </c>
      <c r="CT2716" t="e">
        <f>VLOOKUP(CR2716,Sheet2!$E$2:$I$222,4,FALSE)</f>
        <v>#N/A</v>
      </c>
      <c r="CU2716" t="e">
        <f>VLOOKUP(CR2716,Sheet2!$E$2:$I$222,5,FALSE)</f>
        <v>#N/A</v>
      </c>
      <c r="CV2716"/>
      <c r="CZ2716" t="e">
        <f>VLOOKUP(CY2716,Sheet2!$E$2:$I$222,3,FALSE)</f>
        <v>#N/A</v>
      </c>
      <c r="DA2716" t="e">
        <f>VLOOKUP(CY2716,Sheet2!$E$2:$I$222,4,FALSE)</f>
        <v>#N/A</v>
      </c>
      <c r="DB2716" t="e">
        <f>VLOOKUP(CY2716,Sheet2!$E$2:$I$222,5,FALSE)</f>
        <v>#N/A</v>
      </c>
      <c r="DC2716"/>
      <c r="DG2716" t="e">
        <f>VLOOKUP(DF2716,Sheet2!$E$2:$I$222,3,FALSE)</f>
        <v>#N/A</v>
      </c>
      <c r="DH2716" t="e">
        <f>VLOOKUP(DF2716,Sheet2!$E$2:$I$222,4,FALSE)</f>
        <v>#N/A</v>
      </c>
      <c r="DI2716" t="e">
        <f>VLOOKUP(DF2716,Sheet2!$E$2:$I$222,5,FALSE)</f>
        <v>#N/A</v>
      </c>
    </row>
    <row r="2717" spans="1:113" x14ac:dyDescent="0.25">
      <c r="A2717">
        <v>2824</v>
      </c>
      <c r="C2717">
        <v>16404</v>
      </c>
      <c r="D2717">
        <v>6404</v>
      </c>
      <c r="E2717">
        <v>37.72992</v>
      </c>
      <c r="F2717">
        <v>-122.41307999999999</v>
      </c>
      <c r="G2717" t="s">
        <v>1962</v>
      </c>
      <c r="H2717" t="s">
        <v>4381</v>
      </c>
      <c r="I2717" t="s">
        <v>4922</v>
      </c>
      <c r="J2717" t="s">
        <v>4948</v>
      </c>
      <c r="Q2717" t="s">
        <v>5924</v>
      </c>
      <c r="S2717" t="s">
        <v>6029</v>
      </c>
      <c r="W2717">
        <f t="shared" si="42"/>
        <v>1</v>
      </c>
      <c r="X2717" t="s">
        <v>6830</v>
      </c>
      <c r="Y2717" t="s">
        <v>6887</v>
      </c>
      <c r="AA2717" t="e">
        <f>VLOOKUP($Z2717,Sheet2!$E$2:$I$222,3,FALSE)</f>
        <v>#N/A</v>
      </c>
      <c r="AB2717" t="e">
        <f>VLOOKUP($Z2717,Sheet2!$E$2:$I$222,4,FALSE)</f>
        <v>#N/A</v>
      </c>
      <c r="AC2717" t="e">
        <f>VLOOKUP($Z2717,Sheet2!$E$2:$I$222,5,FALSE)</f>
        <v>#N/A</v>
      </c>
      <c r="AH2717" t="e">
        <f>VLOOKUP(AG2717,Sheet2!$E$2:$I$222,3,FALSE)</f>
        <v>#N/A</v>
      </c>
      <c r="AI2717" t="e">
        <f>VLOOKUP(AG2717,Sheet2!$E$2:$I$222,4,FALSE)</f>
        <v>#N/A</v>
      </c>
      <c r="AJ2717" t="e">
        <f>VLOOKUP(AG2717,Sheet2!$E$2:$I$222,5,FALSE)</f>
        <v>#N/A</v>
      </c>
      <c r="AK2717"/>
      <c r="AO2717" t="e">
        <f>VLOOKUP(AN2717,Sheet2!$E$2:$I$222,3,FALSE)</f>
        <v>#N/A</v>
      </c>
      <c r="AP2717" t="e">
        <f>VLOOKUP(AN2717,Sheet2!$E$2:$I$222,4,FALSE)</f>
        <v>#N/A</v>
      </c>
      <c r="AQ2717" t="e">
        <f>VLOOKUP(AN2717,Sheet2!$E$2:$I$222,5,FALSE)</f>
        <v>#N/A</v>
      </c>
      <c r="AR2717"/>
      <c r="AV2717" t="e">
        <f>VLOOKUP(AU2717,Sheet2!$E$2:$I$222,3,FALSE)</f>
        <v>#N/A</v>
      </c>
      <c r="AW2717" t="e">
        <f>VLOOKUP(AU2717,Sheet2!$E$2:$I$222,4,FALSE)</f>
        <v>#N/A</v>
      </c>
      <c r="AX2717" t="e">
        <f>VLOOKUP(AU2717,Sheet2!$E$2:$I$222,5,FALSE)</f>
        <v>#N/A</v>
      </c>
      <c r="AY2717"/>
      <c r="BC2717" t="e">
        <f>VLOOKUP(BB2717,Sheet2!$E$2:$I$222,3,FALSE)</f>
        <v>#N/A</v>
      </c>
      <c r="BD2717" t="e">
        <f>VLOOKUP(BB2717,Sheet2!$E$2:$I$222,4,FALSE)</f>
        <v>#N/A</v>
      </c>
      <c r="BE2717" t="e">
        <f>VLOOKUP(BB2717,Sheet2!$E$2:$I$222,5,FALSE)</f>
        <v>#N/A</v>
      </c>
      <c r="BF2717"/>
      <c r="BJ2717" t="e">
        <f>VLOOKUP(BI2717,Sheet2!$E$2:$I$222,3,FALSE)</f>
        <v>#N/A</v>
      </c>
      <c r="BK2717" t="e">
        <f>VLOOKUP(BI2717,Sheet2!$E$2:$I$222,4,FALSE)</f>
        <v>#N/A</v>
      </c>
      <c r="BL2717" t="e">
        <f>VLOOKUP(BI2717,Sheet2!$E$2:$I$222,5,FALSE)</f>
        <v>#N/A</v>
      </c>
      <c r="BM2717"/>
      <c r="BQ2717" t="e">
        <f>VLOOKUP(BP2717,Sheet2!$E$2:$I$222,3,FALSE)</f>
        <v>#N/A</v>
      </c>
      <c r="BR2717" t="e">
        <f>VLOOKUP(BP2717,Sheet2!$E$2:$I$222,4,FALSE)</f>
        <v>#N/A</v>
      </c>
      <c r="BS2717" t="e">
        <f>VLOOKUP(BP2717,Sheet2!$E$2:$I$222,5,FALSE)</f>
        <v>#N/A</v>
      </c>
      <c r="BT2717"/>
      <c r="BX2717" t="e">
        <f>VLOOKUP(BW2717,Sheet2!$E$2:$I$222,3,FALSE)</f>
        <v>#N/A</v>
      </c>
      <c r="BY2717" t="e">
        <f>VLOOKUP(BW2717,Sheet2!$E$2:$I$222,4,FALSE)</f>
        <v>#N/A</v>
      </c>
      <c r="BZ2717" t="e">
        <f>VLOOKUP(BW2717,Sheet2!$E$2:$I$222,5,FALSE)</f>
        <v>#N/A</v>
      </c>
      <c r="CA2717"/>
      <c r="CE2717" t="e">
        <f>VLOOKUP(CD2717,Sheet2!$E$2:$I$222,3,FALSE)</f>
        <v>#N/A</v>
      </c>
      <c r="CF2717" t="e">
        <f>VLOOKUP(CD2717,Sheet2!$E$2:$I$222,4,FALSE)</f>
        <v>#N/A</v>
      </c>
      <c r="CG2717" t="e">
        <f>VLOOKUP(CD2717,Sheet2!$E$2:$I$222,5,FALSE)</f>
        <v>#N/A</v>
      </c>
      <c r="CH2717"/>
      <c r="CL2717" t="e">
        <f>VLOOKUP(CK2717,Sheet2!$E$2:$I$222,3,FALSE)</f>
        <v>#N/A</v>
      </c>
      <c r="CM2717" t="e">
        <f>VLOOKUP(CK2717,Sheet2!$E$2:$I$222,4,FALSE)</f>
        <v>#N/A</v>
      </c>
      <c r="CN2717" t="e">
        <f>VLOOKUP(CK2717,Sheet2!$E$2:$I$222,5,FALSE)</f>
        <v>#N/A</v>
      </c>
      <c r="CO2717"/>
      <c r="CS2717" t="e">
        <f>VLOOKUP(CR2717,Sheet2!$E$2:$I$222,3,FALSE)</f>
        <v>#N/A</v>
      </c>
      <c r="CT2717" t="e">
        <f>VLOOKUP(CR2717,Sheet2!$E$2:$I$222,4,FALSE)</f>
        <v>#N/A</v>
      </c>
      <c r="CU2717" t="e">
        <f>VLOOKUP(CR2717,Sheet2!$E$2:$I$222,5,FALSE)</f>
        <v>#N/A</v>
      </c>
      <c r="CV2717"/>
      <c r="CZ2717" t="e">
        <f>VLOOKUP(CY2717,Sheet2!$E$2:$I$222,3,FALSE)</f>
        <v>#N/A</v>
      </c>
      <c r="DA2717" t="e">
        <f>VLOOKUP(CY2717,Sheet2!$E$2:$I$222,4,FALSE)</f>
        <v>#N/A</v>
      </c>
      <c r="DB2717" t="e">
        <f>VLOOKUP(CY2717,Sheet2!$E$2:$I$222,5,FALSE)</f>
        <v>#N/A</v>
      </c>
      <c r="DC2717"/>
      <c r="DG2717" t="e">
        <f>VLOOKUP(DF2717,Sheet2!$E$2:$I$222,3,FALSE)</f>
        <v>#N/A</v>
      </c>
      <c r="DH2717" t="e">
        <f>VLOOKUP(DF2717,Sheet2!$E$2:$I$222,4,FALSE)</f>
        <v>#N/A</v>
      </c>
      <c r="DI2717" t="e">
        <f>VLOOKUP(DF2717,Sheet2!$E$2:$I$222,5,FALSE)</f>
        <v>#N/A</v>
      </c>
    </row>
    <row r="2718" spans="1:113" x14ac:dyDescent="0.25">
      <c r="A2718">
        <v>2825</v>
      </c>
      <c r="C2718">
        <v>16405</v>
      </c>
      <c r="D2718">
        <v>6405</v>
      </c>
      <c r="E2718">
        <v>37.729860000000002</v>
      </c>
      <c r="F2718">
        <v>-122.41349</v>
      </c>
      <c r="G2718" t="s">
        <v>1962</v>
      </c>
      <c r="H2718" t="s">
        <v>4381</v>
      </c>
      <c r="I2718" t="s">
        <v>4914</v>
      </c>
      <c r="J2718" t="s">
        <v>4948</v>
      </c>
      <c r="Q2718" t="s">
        <v>5924</v>
      </c>
      <c r="S2718" t="s">
        <v>6028</v>
      </c>
      <c r="W2718">
        <f t="shared" si="42"/>
        <v>1</v>
      </c>
      <c r="X2718" t="s">
        <v>6830</v>
      </c>
      <c r="Y2718" t="s">
        <v>6885</v>
      </c>
      <c r="AA2718" t="e">
        <f>VLOOKUP($Z2718,Sheet2!$E$2:$I$222,3,FALSE)</f>
        <v>#N/A</v>
      </c>
      <c r="AB2718" t="e">
        <f>VLOOKUP($Z2718,Sheet2!$E$2:$I$222,4,FALSE)</f>
        <v>#N/A</v>
      </c>
      <c r="AC2718" t="e">
        <f>VLOOKUP($Z2718,Sheet2!$E$2:$I$222,5,FALSE)</f>
        <v>#N/A</v>
      </c>
      <c r="AH2718" t="e">
        <f>VLOOKUP(AG2718,Sheet2!$E$2:$I$222,3,FALSE)</f>
        <v>#N/A</v>
      </c>
      <c r="AI2718" t="e">
        <f>VLOOKUP(AG2718,Sheet2!$E$2:$I$222,4,FALSE)</f>
        <v>#N/A</v>
      </c>
      <c r="AJ2718" t="e">
        <f>VLOOKUP(AG2718,Sheet2!$E$2:$I$222,5,FALSE)</f>
        <v>#N/A</v>
      </c>
      <c r="AK2718"/>
      <c r="AO2718" t="e">
        <f>VLOOKUP(AN2718,Sheet2!$E$2:$I$222,3,FALSE)</f>
        <v>#N/A</v>
      </c>
      <c r="AP2718" t="e">
        <f>VLOOKUP(AN2718,Sheet2!$E$2:$I$222,4,FALSE)</f>
        <v>#N/A</v>
      </c>
      <c r="AQ2718" t="e">
        <f>VLOOKUP(AN2718,Sheet2!$E$2:$I$222,5,FALSE)</f>
        <v>#N/A</v>
      </c>
      <c r="AR2718"/>
      <c r="AV2718" t="e">
        <f>VLOOKUP(AU2718,Sheet2!$E$2:$I$222,3,FALSE)</f>
        <v>#N/A</v>
      </c>
      <c r="AW2718" t="e">
        <f>VLOOKUP(AU2718,Sheet2!$E$2:$I$222,4,FALSE)</f>
        <v>#N/A</v>
      </c>
      <c r="AX2718" t="e">
        <f>VLOOKUP(AU2718,Sheet2!$E$2:$I$222,5,FALSE)</f>
        <v>#N/A</v>
      </c>
      <c r="AY2718"/>
      <c r="BC2718" t="e">
        <f>VLOOKUP(BB2718,Sheet2!$E$2:$I$222,3,FALSE)</f>
        <v>#N/A</v>
      </c>
      <c r="BD2718" t="e">
        <f>VLOOKUP(BB2718,Sheet2!$E$2:$I$222,4,FALSE)</f>
        <v>#N/A</v>
      </c>
      <c r="BE2718" t="e">
        <f>VLOOKUP(BB2718,Sheet2!$E$2:$I$222,5,FALSE)</f>
        <v>#N/A</v>
      </c>
      <c r="BF2718"/>
      <c r="BJ2718" t="e">
        <f>VLOOKUP(BI2718,Sheet2!$E$2:$I$222,3,FALSE)</f>
        <v>#N/A</v>
      </c>
      <c r="BK2718" t="e">
        <f>VLOOKUP(BI2718,Sheet2!$E$2:$I$222,4,FALSE)</f>
        <v>#N/A</v>
      </c>
      <c r="BL2718" t="e">
        <f>VLOOKUP(BI2718,Sheet2!$E$2:$I$222,5,FALSE)</f>
        <v>#N/A</v>
      </c>
      <c r="BM2718"/>
      <c r="BQ2718" t="e">
        <f>VLOOKUP(BP2718,Sheet2!$E$2:$I$222,3,FALSE)</f>
        <v>#N/A</v>
      </c>
      <c r="BR2718" t="e">
        <f>VLOOKUP(BP2718,Sheet2!$E$2:$I$222,4,FALSE)</f>
        <v>#N/A</v>
      </c>
      <c r="BS2718" t="e">
        <f>VLOOKUP(BP2718,Sheet2!$E$2:$I$222,5,FALSE)</f>
        <v>#N/A</v>
      </c>
      <c r="BT2718"/>
      <c r="BX2718" t="e">
        <f>VLOOKUP(BW2718,Sheet2!$E$2:$I$222,3,FALSE)</f>
        <v>#N/A</v>
      </c>
      <c r="BY2718" t="e">
        <f>VLOOKUP(BW2718,Sheet2!$E$2:$I$222,4,FALSE)</f>
        <v>#N/A</v>
      </c>
      <c r="BZ2718" t="e">
        <f>VLOOKUP(BW2718,Sheet2!$E$2:$I$222,5,FALSE)</f>
        <v>#N/A</v>
      </c>
      <c r="CA2718"/>
      <c r="CE2718" t="e">
        <f>VLOOKUP(CD2718,Sheet2!$E$2:$I$222,3,FALSE)</f>
        <v>#N/A</v>
      </c>
      <c r="CF2718" t="e">
        <f>VLOOKUP(CD2718,Sheet2!$E$2:$I$222,4,FALSE)</f>
        <v>#N/A</v>
      </c>
      <c r="CG2718" t="e">
        <f>VLOOKUP(CD2718,Sheet2!$E$2:$I$222,5,FALSE)</f>
        <v>#N/A</v>
      </c>
      <c r="CH2718"/>
      <c r="CL2718" t="e">
        <f>VLOOKUP(CK2718,Sheet2!$E$2:$I$222,3,FALSE)</f>
        <v>#N/A</v>
      </c>
      <c r="CM2718" t="e">
        <f>VLOOKUP(CK2718,Sheet2!$E$2:$I$222,4,FALSE)</f>
        <v>#N/A</v>
      </c>
      <c r="CN2718" t="e">
        <f>VLOOKUP(CK2718,Sheet2!$E$2:$I$222,5,FALSE)</f>
        <v>#N/A</v>
      </c>
      <c r="CO2718"/>
      <c r="CS2718" t="e">
        <f>VLOOKUP(CR2718,Sheet2!$E$2:$I$222,3,FALSE)</f>
        <v>#N/A</v>
      </c>
      <c r="CT2718" t="e">
        <f>VLOOKUP(CR2718,Sheet2!$E$2:$I$222,4,FALSE)</f>
        <v>#N/A</v>
      </c>
      <c r="CU2718" t="e">
        <f>VLOOKUP(CR2718,Sheet2!$E$2:$I$222,5,FALSE)</f>
        <v>#N/A</v>
      </c>
      <c r="CV2718"/>
      <c r="CZ2718" t="e">
        <f>VLOOKUP(CY2718,Sheet2!$E$2:$I$222,3,FALSE)</f>
        <v>#N/A</v>
      </c>
      <c r="DA2718" t="e">
        <f>VLOOKUP(CY2718,Sheet2!$E$2:$I$222,4,FALSE)</f>
        <v>#N/A</v>
      </c>
      <c r="DB2718" t="e">
        <f>VLOOKUP(CY2718,Sheet2!$E$2:$I$222,5,FALSE)</f>
        <v>#N/A</v>
      </c>
      <c r="DC2718"/>
      <c r="DG2718" t="e">
        <f>VLOOKUP(DF2718,Sheet2!$E$2:$I$222,3,FALSE)</f>
        <v>#N/A</v>
      </c>
      <c r="DH2718" t="e">
        <f>VLOOKUP(DF2718,Sheet2!$E$2:$I$222,4,FALSE)</f>
        <v>#N/A</v>
      </c>
      <c r="DI2718" t="e">
        <f>VLOOKUP(DF2718,Sheet2!$E$2:$I$222,5,FALSE)</f>
        <v>#N/A</v>
      </c>
    </row>
    <row r="2719" spans="1:113" x14ac:dyDescent="0.25">
      <c r="A2719">
        <v>2826</v>
      </c>
      <c r="C2719">
        <v>16406</v>
      </c>
      <c r="D2719">
        <v>6406</v>
      </c>
      <c r="E2719">
        <v>37.728839999999998</v>
      </c>
      <c r="F2719">
        <v>-122.42263</v>
      </c>
      <c r="G2719" t="s">
        <v>1963</v>
      </c>
      <c r="H2719" t="s">
        <v>4382</v>
      </c>
      <c r="I2719" t="s">
        <v>4917</v>
      </c>
      <c r="J2719" t="s">
        <v>4948</v>
      </c>
      <c r="Q2719" t="s">
        <v>5924</v>
      </c>
      <c r="S2719" t="s">
        <v>6028</v>
      </c>
      <c r="W2719">
        <f t="shared" si="42"/>
        <v>1</v>
      </c>
      <c r="X2719" t="s">
        <v>6830</v>
      </c>
      <c r="Y2719" t="s">
        <v>6885</v>
      </c>
      <c r="AA2719" t="e">
        <f>VLOOKUP($Z2719,Sheet2!$E$2:$I$222,3,FALSE)</f>
        <v>#N/A</v>
      </c>
      <c r="AB2719" t="e">
        <f>VLOOKUP($Z2719,Sheet2!$E$2:$I$222,4,FALSE)</f>
        <v>#N/A</v>
      </c>
      <c r="AC2719" t="e">
        <f>VLOOKUP($Z2719,Sheet2!$E$2:$I$222,5,FALSE)</f>
        <v>#N/A</v>
      </c>
      <c r="AH2719" t="e">
        <f>VLOOKUP(AG2719,Sheet2!$E$2:$I$222,3,FALSE)</f>
        <v>#N/A</v>
      </c>
      <c r="AI2719" t="e">
        <f>VLOOKUP(AG2719,Sheet2!$E$2:$I$222,4,FALSE)</f>
        <v>#N/A</v>
      </c>
      <c r="AJ2719" t="e">
        <f>VLOOKUP(AG2719,Sheet2!$E$2:$I$222,5,FALSE)</f>
        <v>#N/A</v>
      </c>
      <c r="AK2719"/>
      <c r="AO2719" t="e">
        <f>VLOOKUP(AN2719,Sheet2!$E$2:$I$222,3,FALSE)</f>
        <v>#N/A</v>
      </c>
      <c r="AP2719" t="e">
        <f>VLOOKUP(AN2719,Sheet2!$E$2:$I$222,4,FALSE)</f>
        <v>#N/A</v>
      </c>
      <c r="AQ2719" t="e">
        <f>VLOOKUP(AN2719,Sheet2!$E$2:$I$222,5,FALSE)</f>
        <v>#N/A</v>
      </c>
      <c r="AR2719"/>
      <c r="AV2719" t="e">
        <f>VLOOKUP(AU2719,Sheet2!$E$2:$I$222,3,FALSE)</f>
        <v>#N/A</v>
      </c>
      <c r="AW2719" t="e">
        <f>VLOOKUP(AU2719,Sheet2!$E$2:$I$222,4,FALSE)</f>
        <v>#N/A</v>
      </c>
      <c r="AX2719" t="e">
        <f>VLOOKUP(AU2719,Sheet2!$E$2:$I$222,5,FALSE)</f>
        <v>#N/A</v>
      </c>
      <c r="AY2719"/>
      <c r="BC2719" t="e">
        <f>VLOOKUP(BB2719,Sheet2!$E$2:$I$222,3,FALSE)</f>
        <v>#N/A</v>
      </c>
      <c r="BD2719" t="e">
        <f>VLOOKUP(BB2719,Sheet2!$E$2:$I$222,4,FALSE)</f>
        <v>#N/A</v>
      </c>
      <c r="BE2719" t="e">
        <f>VLOOKUP(BB2719,Sheet2!$E$2:$I$222,5,FALSE)</f>
        <v>#N/A</v>
      </c>
      <c r="BF2719"/>
      <c r="BJ2719" t="e">
        <f>VLOOKUP(BI2719,Sheet2!$E$2:$I$222,3,FALSE)</f>
        <v>#N/A</v>
      </c>
      <c r="BK2719" t="e">
        <f>VLOOKUP(BI2719,Sheet2!$E$2:$I$222,4,FALSE)</f>
        <v>#N/A</v>
      </c>
      <c r="BL2719" t="e">
        <f>VLOOKUP(BI2719,Sheet2!$E$2:$I$222,5,FALSE)</f>
        <v>#N/A</v>
      </c>
      <c r="BM2719"/>
      <c r="BQ2719" t="e">
        <f>VLOOKUP(BP2719,Sheet2!$E$2:$I$222,3,FALSE)</f>
        <v>#N/A</v>
      </c>
      <c r="BR2719" t="e">
        <f>VLOOKUP(BP2719,Sheet2!$E$2:$I$222,4,FALSE)</f>
        <v>#N/A</v>
      </c>
      <c r="BS2719" t="e">
        <f>VLOOKUP(BP2719,Sheet2!$E$2:$I$222,5,FALSE)</f>
        <v>#N/A</v>
      </c>
      <c r="BT2719"/>
      <c r="BX2719" t="e">
        <f>VLOOKUP(BW2719,Sheet2!$E$2:$I$222,3,FALSE)</f>
        <v>#N/A</v>
      </c>
      <c r="BY2719" t="e">
        <f>VLOOKUP(BW2719,Sheet2!$E$2:$I$222,4,FALSE)</f>
        <v>#N/A</v>
      </c>
      <c r="BZ2719" t="e">
        <f>VLOOKUP(BW2719,Sheet2!$E$2:$I$222,5,FALSE)</f>
        <v>#N/A</v>
      </c>
      <c r="CA2719"/>
      <c r="CE2719" t="e">
        <f>VLOOKUP(CD2719,Sheet2!$E$2:$I$222,3,FALSE)</f>
        <v>#N/A</v>
      </c>
      <c r="CF2719" t="e">
        <f>VLOOKUP(CD2719,Sheet2!$E$2:$I$222,4,FALSE)</f>
        <v>#N/A</v>
      </c>
      <c r="CG2719" t="e">
        <f>VLOOKUP(CD2719,Sheet2!$E$2:$I$222,5,FALSE)</f>
        <v>#N/A</v>
      </c>
      <c r="CH2719"/>
      <c r="CL2719" t="e">
        <f>VLOOKUP(CK2719,Sheet2!$E$2:$I$222,3,FALSE)</f>
        <v>#N/A</v>
      </c>
      <c r="CM2719" t="e">
        <f>VLOOKUP(CK2719,Sheet2!$E$2:$I$222,4,FALSE)</f>
        <v>#N/A</v>
      </c>
      <c r="CN2719" t="e">
        <f>VLOOKUP(CK2719,Sheet2!$E$2:$I$222,5,FALSE)</f>
        <v>#N/A</v>
      </c>
      <c r="CO2719"/>
      <c r="CS2719" t="e">
        <f>VLOOKUP(CR2719,Sheet2!$E$2:$I$222,3,FALSE)</f>
        <v>#N/A</v>
      </c>
      <c r="CT2719" t="e">
        <f>VLOOKUP(CR2719,Sheet2!$E$2:$I$222,4,FALSE)</f>
        <v>#N/A</v>
      </c>
      <c r="CU2719" t="e">
        <f>VLOOKUP(CR2719,Sheet2!$E$2:$I$222,5,FALSE)</f>
        <v>#N/A</v>
      </c>
      <c r="CV2719"/>
      <c r="CZ2719" t="e">
        <f>VLOOKUP(CY2719,Sheet2!$E$2:$I$222,3,FALSE)</f>
        <v>#N/A</v>
      </c>
      <c r="DA2719" t="e">
        <f>VLOOKUP(CY2719,Sheet2!$E$2:$I$222,4,FALSE)</f>
        <v>#N/A</v>
      </c>
      <c r="DB2719" t="e">
        <f>VLOOKUP(CY2719,Sheet2!$E$2:$I$222,5,FALSE)</f>
        <v>#N/A</v>
      </c>
      <c r="DC2719"/>
      <c r="DG2719" t="e">
        <f>VLOOKUP(DF2719,Sheet2!$E$2:$I$222,3,FALSE)</f>
        <v>#N/A</v>
      </c>
      <c r="DH2719" t="e">
        <f>VLOOKUP(DF2719,Sheet2!$E$2:$I$222,4,FALSE)</f>
        <v>#N/A</v>
      </c>
      <c r="DI2719" t="e">
        <f>VLOOKUP(DF2719,Sheet2!$E$2:$I$222,5,FALSE)</f>
        <v>#N/A</v>
      </c>
    </row>
    <row r="2720" spans="1:113" x14ac:dyDescent="0.25">
      <c r="A2720">
        <v>2827</v>
      </c>
      <c r="C2720">
        <v>16407</v>
      </c>
      <c r="D2720">
        <v>6407</v>
      </c>
      <c r="E2720">
        <v>37.728789999999996</v>
      </c>
      <c r="F2720">
        <v>-122.42277</v>
      </c>
      <c r="G2720" t="s">
        <v>1963</v>
      </c>
      <c r="H2720" t="s">
        <v>4382</v>
      </c>
      <c r="I2720" t="s">
        <v>4918</v>
      </c>
      <c r="J2720" t="s">
        <v>4948</v>
      </c>
      <c r="Q2720" t="s">
        <v>5924</v>
      </c>
      <c r="S2720" t="s">
        <v>6029</v>
      </c>
      <c r="W2720">
        <f t="shared" si="42"/>
        <v>1</v>
      </c>
      <c r="X2720" t="s">
        <v>6830</v>
      </c>
      <c r="Y2720" t="s">
        <v>6887</v>
      </c>
      <c r="AA2720" t="e">
        <f>VLOOKUP($Z2720,Sheet2!$E$2:$I$222,3,FALSE)</f>
        <v>#N/A</v>
      </c>
      <c r="AB2720" t="e">
        <f>VLOOKUP($Z2720,Sheet2!$E$2:$I$222,4,FALSE)</f>
        <v>#N/A</v>
      </c>
      <c r="AC2720" t="e">
        <f>VLOOKUP($Z2720,Sheet2!$E$2:$I$222,5,FALSE)</f>
        <v>#N/A</v>
      </c>
      <c r="AH2720" t="e">
        <f>VLOOKUP(AG2720,Sheet2!$E$2:$I$222,3,FALSE)</f>
        <v>#N/A</v>
      </c>
      <c r="AI2720" t="e">
        <f>VLOOKUP(AG2720,Sheet2!$E$2:$I$222,4,FALSE)</f>
        <v>#N/A</v>
      </c>
      <c r="AJ2720" t="e">
        <f>VLOOKUP(AG2720,Sheet2!$E$2:$I$222,5,FALSE)</f>
        <v>#N/A</v>
      </c>
      <c r="AK2720"/>
      <c r="AO2720" t="e">
        <f>VLOOKUP(AN2720,Sheet2!$E$2:$I$222,3,FALSE)</f>
        <v>#N/A</v>
      </c>
      <c r="AP2720" t="e">
        <f>VLOOKUP(AN2720,Sheet2!$E$2:$I$222,4,FALSE)</f>
        <v>#N/A</v>
      </c>
      <c r="AQ2720" t="e">
        <f>VLOOKUP(AN2720,Sheet2!$E$2:$I$222,5,FALSE)</f>
        <v>#N/A</v>
      </c>
      <c r="AR2720"/>
      <c r="AV2720" t="e">
        <f>VLOOKUP(AU2720,Sheet2!$E$2:$I$222,3,FALSE)</f>
        <v>#N/A</v>
      </c>
      <c r="AW2720" t="e">
        <f>VLOOKUP(AU2720,Sheet2!$E$2:$I$222,4,FALSE)</f>
        <v>#N/A</v>
      </c>
      <c r="AX2720" t="e">
        <f>VLOOKUP(AU2720,Sheet2!$E$2:$I$222,5,FALSE)</f>
        <v>#N/A</v>
      </c>
      <c r="AY2720"/>
      <c r="BC2720" t="e">
        <f>VLOOKUP(BB2720,Sheet2!$E$2:$I$222,3,FALSE)</f>
        <v>#N/A</v>
      </c>
      <c r="BD2720" t="e">
        <f>VLOOKUP(BB2720,Sheet2!$E$2:$I$222,4,FALSE)</f>
        <v>#N/A</v>
      </c>
      <c r="BE2720" t="e">
        <f>VLOOKUP(BB2720,Sheet2!$E$2:$I$222,5,FALSE)</f>
        <v>#N/A</v>
      </c>
      <c r="BF2720"/>
      <c r="BJ2720" t="e">
        <f>VLOOKUP(BI2720,Sheet2!$E$2:$I$222,3,FALSE)</f>
        <v>#N/A</v>
      </c>
      <c r="BK2720" t="e">
        <f>VLOOKUP(BI2720,Sheet2!$E$2:$I$222,4,FALSE)</f>
        <v>#N/A</v>
      </c>
      <c r="BL2720" t="e">
        <f>VLOOKUP(BI2720,Sheet2!$E$2:$I$222,5,FALSE)</f>
        <v>#N/A</v>
      </c>
      <c r="BM2720"/>
      <c r="BQ2720" t="e">
        <f>VLOOKUP(BP2720,Sheet2!$E$2:$I$222,3,FALSE)</f>
        <v>#N/A</v>
      </c>
      <c r="BR2720" t="e">
        <f>VLOOKUP(BP2720,Sheet2!$E$2:$I$222,4,FALSE)</f>
        <v>#N/A</v>
      </c>
      <c r="BS2720" t="e">
        <f>VLOOKUP(BP2720,Sheet2!$E$2:$I$222,5,FALSE)</f>
        <v>#N/A</v>
      </c>
      <c r="BT2720"/>
      <c r="BX2720" t="e">
        <f>VLOOKUP(BW2720,Sheet2!$E$2:$I$222,3,FALSE)</f>
        <v>#N/A</v>
      </c>
      <c r="BY2720" t="e">
        <f>VLOOKUP(BW2720,Sheet2!$E$2:$I$222,4,FALSE)</f>
        <v>#N/A</v>
      </c>
      <c r="BZ2720" t="e">
        <f>VLOOKUP(BW2720,Sheet2!$E$2:$I$222,5,FALSE)</f>
        <v>#N/A</v>
      </c>
      <c r="CA2720"/>
      <c r="CE2720" t="e">
        <f>VLOOKUP(CD2720,Sheet2!$E$2:$I$222,3,FALSE)</f>
        <v>#N/A</v>
      </c>
      <c r="CF2720" t="e">
        <f>VLOOKUP(CD2720,Sheet2!$E$2:$I$222,4,FALSE)</f>
        <v>#N/A</v>
      </c>
      <c r="CG2720" t="e">
        <f>VLOOKUP(CD2720,Sheet2!$E$2:$I$222,5,FALSE)</f>
        <v>#N/A</v>
      </c>
      <c r="CH2720"/>
      <c r="CL2720" t="e">
        <f>VLOOKUP(CK2720,Sheet2!$E$2:$I$222,3,FALSE)</f>
        <v>#N/A</v>
      </c>
      <c r="CM2720" t="e">
        <f>VLOOKUP(CK2720,Sheet2!$E$2:$I$222,4,FALSE)</f>
        <v>#N/A</v>
      </c>
      <c r="CN2720" t="e">
        <f>VLOOKUP(CK2720,Sheet2!$E$2:$I$222,5,FALSE)</f>
        <v>#N/A</v>
      </c>
      <c r="CO2720"/>
      <c r="CS2720" t="e">
        <f>VLOOKUP(CR2720,Sheet2!$E$2:$I$222,3,FALSE)</f>
        <v>#N/A</v>
      </c>
      <c r="CT2720" t="e">
        <f>VLOOKUP(CR2720,Sheet2!$E$2:$I$222,4,FALSE)</f>
        <v>#N/A</v>
      </c>
      <c r="CU2720" t="e">
        <f>VLOOKUP(CR2720,Sheet2!$E$2:$I$222,5,FALSE)</f>
        <v>#N/A</v>
      </c>
      <c r="CV2720"/>
      <c r="CZ2720" t="e">
        <f>VLOOKUP(CY2720,Sheet2!$E$2:$I$222,3,FALSE)</f>
        <v>#N/A</v>
      </c>
      <c r="DA2720" t="e">
        <f>VLOOKUP(CY2720,Sheet2!$E$2:$I$222,4,FALSE)</f>
        <v>#N/A</v>
      </c>
      <c r="DB2720" t="e">
        <f>VLOOKUP(CY2720,Sheet2!$E$2:$I$222,5,FALSE)</f>
        <v>#N/A</v>
      </c>
      <c r="DC2720"/>
      <c r="DG2720" t="e">
        <f>VLOOKUP(DF2720,Sheet2!$E$2:$I$222,3,FALSE)</f>
        <v>#N/A</v>
      </c>
      <c r="DH2720" t="e">
        <f>VLOOKUP(DF2720,Sheet2!$E$2:$I$222,4,FALSE)</f>
        <v>#N/A</v>
      </c>
      <c r="DI2720" t="e">
        <f>VLOOKUP(DF2720,Sheet2!$E$2:$I$222,5,FALSE)</f>
        <v>#N/A</v>
      </c>
    </row>
    <row r="2721" spans="1:113" x14ac:dyDescent="0.25">
      <c r="A2721">
        <v>2828</v>
      </c>
      <c r="C2721">
        <v>16408</v>
      </c>
      <c r="D2721">
        <v>6408</v>
      </c>
      <c r="E2721">
        <v>37.731009999999998</v>
      </c>
      <c r="F2721">
        <v>-122.41016999999999</v>
      </c>
      <c r="G2721" t="s">
        <v>1964</v>
      </c>
      <c r="H2721" t="s">
        <v>4383</v>
      </c>
      <c r="I2721" t="s">
        <v>4922</v>
      </c>
      <c r="J2721" t="s">
        <v>4948</v>
      </c>
      <c r="Q2721" t="s">
        <v>5924</v>
      </c>
      <c r="S2721" t="s">
        <v>6029</v>
      </c>
      <c r="W2721">
        <f t="shared" si="42"/>
        <v>1</v>
      </c>
      <c r="X2721" t="s">
        <v>6830</v>
      </c>
      <c r="Y2721" t="s">
        <v>6887</v>
      </c>
      <c r="AA2721" t="e">
        <f>VLOOKUP($Z2721,Sheet2!$E$2:$I$222,3,FALSE)</f>
        <v>#N/A</v>
      </c>
      <c r="AB2721" t="e">
        <f>VLOOKUP($Z2721,Sheet2!$E$2:$I$222,4,FALSE)</f>
        <v>#N/A</v>
      </c>
      <c r="AC2721" t="e">
        <f>VLOOKUP($Z2721,Sheet2!$E$2:$I$222,5,FALSE)</f>
        <v>#N/A</v>
      </c>
      <c r="AH2721" t="e">
        <f>VLOOKUP(AG2721,Sheet2!$E$2:$I$222,3,FALSE)</f>
        <v>#N/A</v>
      </c>
      <c r="AI2721" t="e">
        <f>VLOOKUP(AG2721,Sheet2!$E$2:$I$222,4,FALSE)</f>
        <v>#N/A</v>
      </c>
      <c r="AJ2721" t="e">
        <f>VLOOKUP(AG2721,Sheet2!$E$2:$I$222,5,FALSE)</f>
        <v>#N/A</v>
      </c>
      <c r="AK2721"/>
      <c r="AO2721" t="e">
        <f>VLOOKUP(AN2721,Sheet2!$E$2:$I$222,3,FALSE)</f>
        <v>#N/A</v>
      </c>
      <c r="AP2721" t="e">
        <f>VLOOKUP(AN2721,Sheet2!$E$2:$I$222,4,FALSE)</f>
        <v>#N/A</v>
      </c>
      <c r="AQ2721" t="e">
        <f>VLOOKUP(AN2721,Sheet2!$E$2:$I$222,5,FALSE)</f>
        <v>#N/A</v>
      </c>
      <c r="AR2721"/>
      <c r="AV2721" t="e">
        <f>VLOOKUP(AU2721,Sheet2!$E$2:$I$222,3,FALSE)</f>
        <v>#N/A</v>
      </c>
      <c r="AW2721" t="e">
        <f>VLOOKUP(AU2721,Sheet2!$E$2:$I$222,4,FALSE)</f>
        <v>#N/A</v>
      </c>
      <c r="AX2721" t="e">
        <f>VLOOKUP(AU2721,Sheet2!$E$2:$I$222,5,FALSE)</f>
        <v>#N/A</v>
      </c>
      <c r="AY2721"/>
      <c r="BC2721" t="e">
        <f>VLOOKUP(BB2721,Sheet2!$E$2:$I$222,3,FALSE)</f>
        <v>#N/A</v>
      </c>
      <c r="BD2721" t="e">
        <f>VLOOKUP(BB2721,Sheet2!$E$2:$I$222,4,FALSE)</f>
        <v>#N/A</v>
      </c>
      <c r="BE2721" t="e">
        <f>VLOOKUP(BB2721,Sheet2!$E$2:$I$222,5,FALSE)</f>
        <v>#N/A</v>
      </c>
      <c r="BF2721"/>
      <c r="BJ2721" t="e">
        <f>VLOOKUP(BI2721,Sheet2!$E$2:$I$222,3,FALSE)</f>
        <v>#N/A</v>
      </c>
      <c r="BK2721" t="e">
        <f>VLOOKUP(BI2721,Sheet2!$E$2:$I$222,4,FALSE)</f>
        <v>#N/A</v>
      </c>
      <c r="BL2721" t="e">
        <f>VLOOKUP(BI2721,Sheet2!$E$2:$I$222,5,FALSE)</f>
        <v>#N/A</v>
      </c>
      <c r="BM2721"/>
      <c r="BQ2721" t="e">
        <f>VLOOKUP(BP2721,Sheet2!$E$2:$I$222,3,FALSE)</f>
        <v>#N/A</v>
      </c>
      <c r="BR2721" t="e">
        <f>VLOOKUP(BP2721,Sheet2!$E$2:$I$222,4,FALSE)</f>
        <v>#N/A</v>
      </c>
      <c r="BS2721" t="e">
        <f>VLOOKUP(BP2721,Sheet2!$E$2:$I$222,5,FALSE)</f>
        <v>#N/A</v>
      </c>
      <c r="BT2721"/>
      <c r="BX2721" t="e">
        <f>VLOOKUP(BW2721,Sheet2!$E$2:$I$222,3,FALSE)</f>
        <v>#N/A</v>
      </c>
      <c r="BY2721" t="e">
        <f>VLOOKUP(BW2721,Sheet2!$E$2:$I$222,4,FALSE)</f>
        <v>#N/A</v>
      </c>
      <c r="BZ2721" t="e">
        <f>VLOOKUP(BW2721,Sheet2!$E$2:$I$222,5,FALSE)</f>
        <v>#N/A</v>
      </c>
      <c r="CA2721"/>
      <c r="CE2721" t="e">
        <f>VLOOKUP(CD2721,Sheet2!$E$2:$I$222,3,FALSE)</f>
        <v>#N/A</v>
      </c>
      <c r="CF2721" t="e">
        <f>VLOOKUP(CD2721,Sheet2!$E$2:$I$222,4,FALSE)</f>
        <v>#N/A</v>
      </c>
      <c r="CG2721" t="e">
        <f>VLOOKUP(CD2721,Sheet2!$E$2:$I$222,5,FALSE)</f>
        <v>#N/A</v>
      </c>
      <c r="CH2721"/>
      <c r="CL2721" t="e">
        <f>VLOOKUP(CK2721,Sheet2!$E$2:$I$222,3,FALSE)</f>
        <v>#N/A</v>
      </c>
      <c r="CM2721" t="e">
        <f>VLOOKUP(CK2721,Sheet2!$E$2:$I$222,4,FALSE)</f>
        <v>#N/A</v>
      </c>
      <c r="CN2721" t="e">
        <f>VLOOKUP(CK2721,Sheet2!$E$2:$I$222,5,FALSE)</f>
        <v>#N/A</v>
      </c>
      <c r="CO2721"/>
      <c r="CS2721" t="e">
        <f>VLOOKUP(CR2721,Sheet2!$E$2:$I$222,3,FALSE)</f>
        <v>#N/A</v>
      </c>
      <c r="CT2721" t="e">
        <f>VLOOKUP(CR2721,Sheet2!$E$2:$I$222,4,FALSE)</f>
        <v>#N/A</v>
      </c>
      <c r="CU2721" t="e">
        <f>VLOOKUP(CR2721,Sheet2!$E$2:$I$222,5,FALSE)</f>
        <v>#N/A</v>
      </c>
      <c r="CV2721"/>
      <c r="CZ2721" t="e">
        <f>VLOOKUP(CY2721,Sheet2!$E$2:$I$222,3,FALSE)</f>
        <v>#N/A</v>
      </c>
      <c r="DA2721" t="e">
        <f>VLOOKUP(CY2721,Sheet2!$E$2:$I$222,4,FALSE)</f>
        <v>#N/A</v>
      </c>
      <c r="DB2721" t="e">
        <f>VLOOKUP(CY2721,Sheet2!$E$2:$I$222,5,FALSE)</f>
        <v>#N/A</v>
      </c>
      <c r="DC2721"/>
      <c r="DG2721" t="e">
        <f>VLOOKUP(DF2721,Sheet2!$E$2:$I$222,3,FALSE)</f>
        <v>#N/A</v>
      </c>
      <c r="DH2721" t="e">
        <f>VLOOKUP(DF2721,Sheet2!$E$2:$I$222,4,FALSE)</f>
        <v>#N/A</v>
      </c>
      <c r="DI2721" t="e">
        <f>VLOOKUP(DF2721,Sheet2!$E$2:$I$222,5,FALSE)</f>
        <v>#N/A</v>
      </c>
    </row>
    <row r="2722" spans="1:113" x14ac:dyDescent="0.25">
      <c r="A2722">
        <v>2829</v>
      </c>
      <c r="C2722">
        <v>16410</v>
      </c>
      <c r="D2722">
        <v>6410</v>
      </c>
      <c r="E2722">
        <v>37.728490000000001</v>
      </c>
      <c r="F2722">
        <v>-122.42886</v>
      </c>
      <c r="G2722" t="s">
        <v>1965</v>
      </c>
      <c r="H2722" t="s">
        <v>4384</v>
      </c>
      <c r="I2722" t="s">
        <v>4918</v>
      </c>
      <c r="J2722" t="s">
        <v>4947</v>
      </c>
      <c r="Q2722" t="s">
        <v>5924</v>
      </c>
      <c r="S2722" t="s">
        <v>6029</v>
      </c>
      <c r="W2722">
        <f t="shared" si="42"/>
        <v>1</v>
      </c>
      <c r="X2722" t="s">
        <v>6830</v>
      </c>
      <c r="Y2722" t="s">
        <v>6887</v>
      </c>
      <c r="AA2722" t="e">
        <f>VLOOKUP($Z2722,Sheet2!$E$2:$I$222,3,FALSE)</f>
        <v>#N/A</v>
      </c>
      <c r="AB2722" t="e">
        <f>VLOOKUP($Z2722,Sheet2!$E$2:$I$222,4,FALSE)</f>
        <v>#N/A</v>
      </c>
      <c r="AC2722" t="e">
        <f>VLOOKUP($Z2722,Sheet2!$E$2:$I$222,5,FALSE)</f>
        <v>#N/A</v>
      </c>
      <c r="AH2722" t="e">
        <f>VLOOKUP(AG2722,Sheet2!$E$2:$I$222,3,FALSE)</f>
        <v>#N/A</v>
      </c>
      <c r="AI2722" t="e">
        <f>VLOOKUP(AG2722,Sheet2!$E$2:$I$222,4,FALSE)</f>
        <v>#N/A</v>
      </c>
      <c r="AJ2722" t="e">
        <f>VLOOKUP(AG2722,Sheet2!$E$2:$I$222,5,FALSE)</f>
        <v>#N/A</v>
      </c>
      <c r="AK2722"/>
      <c r="AO2722" t="e">
        <f>VLOOKUP(AN2722,Sheet2!$E$2:$I$222,3,FALSE)</f>
        <v>#N/A</v>
      </c>
      <c r="AP2722" t="e">
        <f>VLOOKUP(AN2722,Sheet2!$E$2:$I$222,4,FALSE)</f>
        <v>#N/A</v>
      </c>
      <c r="AQ2722" t="e">
        <f>VLOOKUP(AN2722,Sheet2!$E$2:$I$222,5,FALSE)</f>
        <v>#N/A</v>
      </c>
      <c r="AR2722"/>
      <c r="AV2722" t="e">
        <f>VLOOKUP(AU2722,Sheet2!$E$2:$I$222,3,FALSE)</f>
        <v>#N/A</v>
      </c>
      <c r="AW2722" t="e">
        <f>VLOOKUP(AU2722,Sheet2!$E$2:$I$222,4,FALSE)</f>
        <v>#N/A</v>
      </c>
      <c r="AX2722" t="e">
        <f>VLOOKUP(AU2722,Sheet2!$E$2:$I$222,5,FALSE)</f>
        <v>#N/A</v>
      </c>
      <c r="AY2722"/>
      <c r="BC2722" t="e">
        <f>VLOOKUP(BB2722,Sheet2!$E$2:$I$222,3,FALSE)</f>
        <v>#N/A</v>
      </c>
      <c r="BD2722" t="e">
        <f>VLOOKUP(BB2722,Sheet2!$E$2:$I$222,4,FALSE)</f>
        <v>#N/A</v>
      </c>
      <c r="BE2722" t="e">
        <f>VLOOKUP(BB2722,Sheet2!$E$2:$I$222,5,FALSE)</f>
        <v>#N/A</v>
      </c>
      <c r="BF2722"/>
      <c r="BJ2722" t="e">
        <f>VLOOKUP(BI2722,Sheet2!$E$2:$I$222,3,FALSE)</f>
        <v>#N/A</v>
      </c>
      <c r="BK2722" t="e">
        <f>VLOOKUP(BI2722,Sheet2!$E$2:$I$222,4,FALSE)</f>
        <v>#N/A</v>
      </c>
      <c r="BL2722" t="e">
        <f>VLOOKUP(BI2722,Sheet2!$E$2:$I$222,5,FALSE)</f>
        <v>#N/A</v>
      </c>
      <c r="BM2722"/>
      <c r="BQ2722" t="e">
        <f>VLOOKUP(BP2722,Sheet2!$E$2:$I$222,3,FALSE)</f>
        <v>#N/A</v>
      </c>
      <c r="BR2722" t="e">
        <f>VLOOKUP(BP2722,Sheet2!$E$2:$I$222,4,FALSE)</f>
        <v>#N/A</v>
      </c>
      <c r="BS2722" t="e">
        <f>VLOOKUP(BP2722,Sheet2!$E$2:$I$222,5,FALSE)</f>
        <v>#N/A</v>
      </c>
      <c r="BT2722"/>
      <c r="BX2722" t="e">
        <f>VLOOKUP(BW2722,Sheet2!$E$2:$I$222,3,FALSE)</f>
        <v>#N/A</v>
      </c>
      <c r="BY2722" t="e">
        <f>VLOOKUP(BW2722,Sheet2!$E$2:$I$222,4,FALSE)</f>
        <v>#N/A</v>
      </c>
      <c r="BZ2722" t="e">
        <f>VLOOKUP(BW2722,Sheet2!$E$2:$I$222,5,FALSE)</f>
        <v>#N/A</v>
      </c>
      <c r="CA2722"/>
      <c r="CE2722" t="e">
        <f>VLOOKUP(CD2722,Sheet2!$E$2:$I$222,3,FALSE)</f>
        <v>#N/A</v>
      </c>
      <c r="CF2722" t="e">
        <f>VLOOKUP(CD2722,Sheet2!$E$2:$I$222,4,FALSE)</f>
        <v>#N/A</v>
      </c>
      <c r="CG2722" t="e">
        <f>VLOOKUP(CD2722,Sheet2!$E$2:$I$222,5,FALSE)</f>
        <v>#N/A</v>
      </c>
      <c r="CH2722"/>
      <c r="CL2722" t="e">
        <f>VLOOKUP(CK2722,Sheet2!$E$2:$I$222,3,FALSE)</f>
        <v>#N/A</v>
      </c>
      <c r="CM2722" t="e">
        <f>VLOOKUP(CK2722,Sheet2!$E$2:$I$222,4,FALSE)</f>
        <v>#N/A</v>
      </c>
      <c r="CN2722" t="e">
        <f>VLOOKUP(CK2722,Sheet2!$E$2:$I$222,5,FALSE)</f>
        <v>#N/A</v>
      </c>
      <c r="CO2722"/>
      <c r="CS2722" t="e">
        <f>VLOOKUP(CR2722,Sheet2!$E$2:$I$222,3,FALSE)</f>
        <v>#N/A</v>
      </c>
      <c r="CT2722" t="e">
        <f>VLOOKUP(CR2722,Sheet2!$E$2:$I$222,4,FALSE)</f>
        <v>#N/A</v>
      </c>
      <c r="CU2722" t="e">
        <f>VLOOKUP(CR2722,Sheet2!$E$2:$I$222,5,FALSE)</f>
        <v>#N/A</v>
      </c>
      <c r="CV2722"/>
      <c r="CZ2722" t="e">
        <f>VLOOKUP(CY2722,Sheet2!$E$2:$I$222,3,FALSE)</f>
        <v>#N/A</v>
      </c>
      <c r="DA2722" t="e">
        <f>VLOOKUP(CY2722,Sheet2!$E$2:$I$222,4,FALSE)</f>
        <v>#N/A</v>
      </c>
      <c r="DB2722" t="e">
        <f>VLOOKUP(CY2722,Sheet2!$E$2:$I$222,5,FALSE)</f>
        <v>#N/A</v>
      </c>
      <c r="DC2722"/>
      <c r="DG2722" t="e">
        <f>VLOOKUP(DF2722,Sheet2!$E$2:$I$222,3,FALSE)</f>
        <v>#N/A</v>
      </c>
      <c r="DH2722" t="e">
        <f>VLOOKUP(DF2722,Sheet2!$E$2:$I$222,4,FALSE)</f>
        <v>#N/A</v>
      </c>
      <c r="DI2722" t="e">
        <f>VLOOKUP(DF2722,Sheet2!$E$2:$I$222,5,FALSE)</f>
        <v>#N/A</v>
      </c>
    </row>
    <row r="2723" spans="1:113" x14ac:dyDescent="0.25">
      <c r="A2723">
        <v>2830</v>
      </c>
      <c r="C2723">
        <v>16411</v>
      </c>
      <c r="D2723">
        <v>6411</v>
      </c>
      <c r="E2723">
        <v>37.731499999999997</v>
      </c>
      <c r="F2723">
        <v>-122.40885</v>
      </c>
      <c r="G2723" t="s">
        <v>1966</v>
      </c>
      <c r="H2723" t="s">
        <v>4385</v>
      </c>
      <c r="I2723" t="s">
        <v>4924</v>
      </c>
      <c r="J2723" t="s">
        <v>4946</v>
      </c>
      <c r="K2723" t="s">
        <v>5056</v>
      </c>
      <c r="L2723" t="s">
        <v>5108</v>
      </c>
      <c r="Q2723" t="s">
        <v>5924</v>
      </c>
      <c r="S2723" t="s">
        <v>6028</v>
      </c>
      <c r="W2723">
        <f t="shared" si="42"/>
        <v>1</v>
      </c>
      <c r="X2723" t="s">
        <v>6830</v>
      </c>
      <c r="Y2723" t="s">
        <v>6885</v>
      </c>
      <c r="AA2723" t="e">
        <f>VLOOKUP($Z2723,Sheet2!$E$2:$I$222,3,FALSE)</f>
        <v>#N/A</v>
      </c>
      <c r="AB2723" t="e">
        <f>VLOOKUP($Z2723,Sheet2!$E$2:$I$222,4,FALSE)</f>
        <v>#N/A</v>
      </c>
      <c r="AC2723" t="e">
        <f>VLOOKUP($Z2723,Sheet2!$E$2:$I$222,5,FALSE)</f>
        <v>#N/A</v>
      </c>
      <c r="AH2723" t="e">
        <f>VLOOKUP(AG2723,Sheet2!$E$2:$I$222,3,FALSE)</f>
        <v>#N/A</v>
      </c>
      <c r="AI2723" t="e">
        <f>VLOOKUP(AG2723,Sheet2!$E$2:$I$222,4,FALSE)</f>
        <v>#N/A</v>
      </c>
      <c r="AJ2723" t="e">
        <f>VLOOKUP(AG2723,Sheet2!$E$2:$I$222,5,FALSE)</f>
        <v>#N/A</v>
      </c>
      <c r="AK2723"/>
      <c r="AO2723" t="e">
        <f>VLOOKUP(AN2723,Sheet2!$E$2:$I$222,3,FALSE)</f>
        <v>#N/A</v>
      </c>
      <c r="AP2723" t="e">
        <f>VLOOKUP(AN2723,Sheet2!$E$2:$I$222,4,FALSE)</f>
        <v>#N/A</v>
      </c>
      <c r="AQ2723" t="e">
        <f>VLOOKUP(AN2723,Sheet2!$E$2:$I$222,5,FALSE)</f>
        <v>#N/A</v>
      </c>
      <c r="AR2723"/>
      <c r="AV2723" t="e">
        <f>VLOOKUP(AU2723,Sheet2!$E$2:$I$222,3,FALSE)</f>
        <v>#N/A</v>
      </c>
      <c r="AW2723" t="e">
        <f>VLOOKUP(AU2723,Sheet2!$E$2:$I$222,4,FALSE)</f>
        <v>#N/A</v>
      </c>
      <c r="AX2723" t="e">
        <f>VLOOKUP(AU2723,Sheet2!$E$2:$I$222,5,FALSE)</f>
        <v>#N/A</v>
      </c>
      <c r="AY2723"/>
      <c r="BC2723" t="e">
        <f>VLOOKUP(BB2723,Sheet2!$E$2:$I$222,3,FALSE)</f>
        <v>#N/A</v>
      </c>
      <c r="BD2723" t="e">
        <f>VLOOKUP(BB2723,Sheet2!$E$2:$I$222,4,FALSE)</f>
        <v>#N/A</v>
      </c>
      <c r="BE2723" t="e">
        <f>VLOOKUP(BB2723,Sheet2!$E$2:$I$222,5,FALSE)</f>
        <v>#N/A</v>
      </c>
      <c r="BF2723"/>
      <c r="BJ2723" t="e">
        <f>VLOOKUP(BI2723,Sheet2!$E$2:$I$222,3,FALSE)</f>
        <v>#N/A</v>
      </c>
      <c r="BK2723" t="e">
        <f>VLOOKUP(BI2723,Sheet2!$E$2:$I$222,4,FALSE)</f>
        <v>#N/A</v>
      </c>
      <c r="BL2723" t="e">
        <f>VLOOKUP(BI2723,Sheet2!$E$2:$I$222,5,FALSE)</f>
        <v>#N/A</v>
      </c>
      <c r="BM2723"/>
      <c r="BQ2723" t="e">
        <f>VLOOKUP(BP2723,Sheet2!$E$2:$I$222,3,FALSE)</f>
        <v>#N/A</v>
      </c>
      <c r="BR2723" t="e">
        <f>VLOOKUP(BP2723,Sheet2!$E$2:$I$222,4,FALSE)</f>
        <v>#N/A</v>
      </c>
      <c r="BS2723" t="e">
        <f>VLOOKUP(BP2723,Sheet2!$E$2:$I$222,5,FALSE)</f>
        <v>#N/A</v>
      </c>
      <c r="BT2723"/>
      <c r="BX2723" t="e">
        <f>VLOOKUP(BW2723,Sheet2!$E$2:$I$222,3,FALSE)</f>
        <v>#N/A</v>
      </c>
      <c r="BY2723" t="e">
        <f>VLOOKUP(BW2723,Sheet2!$E$2:$I$222,4,FALSE)</f>
        <v>#N/A</v>
      </c>
      <c r="BZ2723" t="e">
        <f>VLOOKUP(BW2723,Sheet2!$E$2:$I$222,5,FALSE)</f>
        <v>#N/A</v>
      </c>
      <c r="CA2723"/>
      <c r="CE2723" t="e">
        <f>VLOOKUP(CD2723,Sheet2!$E$2:$I$222,3,FALSE)</f>
        <v>#N/A</v>
      </c>
      <c r="CF2723" t="e">
        <f>VLOOKUP(CD2723,Sheet2!$E$2:$I$222,4,FALSE)</f>
        <v>#N/A</v>
      </c>
      <c r="CG2723" t="e">
        <f>VLOOKUP(CD2723,Sheet2!$E$2:$I$222,5,FALSE)</f>
        <v>#N/A</v>
      </c>
      <c r="CH2723"/>
      <c r="CL2723" t="e">
        <f>VLOOKUP(CK2723,Sheet2!$E$2:$I$222,3,FALSE)</f>
        <v>#N/A</v>
      </c>
      <c r="CM2723" t="e">
        <f>VLOOKUP(CK2723,Sheet2!$E$2:$I$222,4,FALSE)</f>
        <v>#N/A</v>
      </c>
      <c r="CN2723" t="e">
        <f>VLOOKUP(CK2723,Sheet2!$E$2:$I$222,5,FALSE)</f>
        <v>#N/A</v>
      </c>
      <c r="CO2723"/>
      <c r="CS2723" t="e">
        <f>VLOOKUP(CR2723,Sheet2!$E$2:$I$222,3,FALSE)</f>
        <v>#N/A</v>
      </c>
      <c r="CT2723" t="e">
        <f>VLOOKUP(CR2723,Sheet2!$E$2:$I$222,4,FALSE)</f>
        <v>#N/A</v>
      </c>
      <c r="CU2723" t="e">
        <f>VLOOKUP(CR2723,Sheet2!$E$2:$I$222,5,FALSE)</f>
        <v>#N/A</v>
      </c>
      <c r="CV2723"/>
      <c r="CZ2723" t="e">
        <f>VLOOKUP(CY2723,Sheet2!$E$2:$I$222,3,FALSE)</f>
        <v>#N/A</v>
      </c>
      <c r="DA2723" t="e">
        <f>VLOOKUP(CY2723,Sheet2!$E$2:$I$222,4,FALSE)</f>
        <v>#N/A</v>
      </c>
      <c r="DB2723" t="e">
        <f>VLOOKUP(CY2723,Sheet2!$E$2:$I$222,5,FALSE)</f>
        <v>#N/A</v>
      </c>
      <c r="DC2723"/>
      <c r="DG2723" t="e">
        <f>VLOOKUP(DF2723,Sheet2!$E$2:$I$222,3,FALSE)</f>
        <v>#N/A</v>
      </c>
      <c r="DH2723" t="e">
        <f>VLOOKUP(DF2723,Sheet2!$E$2:$I$222,4,FALSE)</f>
        <v>#N/A</v>
      </c>
      <c r="DI2723" t="e">
        <f>VLOOKUP(DF2723,Sheet2!$E$2:$I$222,5,FALSE)</f>
        <v>#N/A</v>
      </c>
    </row>
    <row r="2724" spans="1:113" x14ac:dyDescent="0.25">
      <c r="A2724">
        <v>2831</v>
      </c>
      <c r="C2724">
        <v>16412</v>
      </c>
      <c r="D2724">
        <v>6412</v>
      </c>
      <c r="E2724">
        <v>37.731369999999998</v>
      </c>
      <c r="F2724">
        <v>-122.40900000000001</v>
      </c>
      <c r="G2724" t="s">
        <v>1966</v>
      </c>
      <c r="H2724" t="s">
        <v>4385</v>
      </c>
      <c r="I2724" t="s">
        <v>4925</v>
      </c>
      <c r="J2724" t="s">
        <v>4948</v>
      </c>
      <c r="Q2724" t="s">
        <v>5924</v>
      </c>
      <c r="S2724" t="s">
        <v>6029</v>
      </c>
      <c r="W2724">
        <f t="shared" si="42"/>
        <v>1</v>
      </c>
      <c r="X2724" t="s">
        <v>6830</v>
      </c>
      <c r="Y2724" t="s">
        <v>6887</v>
      </c>
      <c r="AA2724" t="e">
        <f>VLOOKUP($Z2724,Sheet2!$E$2:$I$222,3,FALSE)</f>
        <v>#N/A</v>
      </c>
      <c r="AB2724" t="e">
        <f>VLOOKUP($Z2724,Sheet2!$E$2:$I$222,4,FALSE)</f>
        <v>#N/A</v>
      </c>
      <c r="AC2724" t="e">
        <f>VLOOKUP($Z2724,Sheet2!$E$2:$I$222,5,FALSE)</f>
        <v>#N/A</v>
      </c>
      <c r="AH2724" t="e">
        <f>VLOOKUP(AG2724,Sheet2!$E$2:$I$222,3,FALSE)</f>
        <v>#N/A</v>
      </c>
      <c r="AI2724" t="e">
        <f>VLOOKUP(AG2724,Sheet2!$E$2:$I$222,4,FALSE)</f>
        <v>#N/A</v>
      </c>
      <c r="AJ2724" t="e">
        <f>VLOOKUP(AG2724,Sheet2!$E$2:$I$222,5,FALSE)</f>
        <v>#N/A</v>
      </c>
      <c r="AK2724"/>
      <c r="AO2724" t="e">
        <f>VLOOKUP(AN2724,Sheet2!$E$2:$I$222,3,FALSE)</f>
        <v>#N/A</v>
      </c>
      <c r="AP2724" t="e">
        <f>VLOOKUP(AN2724,Sheet2!$E$2:$I$222,4,FALSE)</f>
        <v>#N/A</v>
      </c>
      <c r="AQ2724" t="e">
        <f>VLOOKUP(AN2724,Sheet2!$E$2:$I$222,5,FALSE)</f>
        <v>#N/A</v>
      </c>
      <c r="AR2724"/>
      <c r="AV2724" t="e">
        <f>VLOOKUP(AU2724,Sheet2!$E$2:$I$222,3,FALSE)</f>
        <v>#N/A</v>
      </c>
      <c r="AW2724" t="e">
        <f>VLOOKUP(AU2724,Sheet2!$E$2:$I$222,4,FALSE)</f>
        <v>#N/A</v>
      </c>
      <c r="AX2724" t="e">
        <f>VLOOKUP(AU2724,Sheet2!$E$2:$I$222,5,FALSE)</f>
        <v>#N/A</v>
      </c>
      <c r="AY2724"/>
      <c r="BC2724" t="e">
        <f>VLOOKUP(BB2724,Sheet2!$E$2:$I$222,3,FALSE)</f>
        <v>#N/A</v>
      </c>
      <c r="BD2724" t="e">
        <f>VLOOKUP(BB2724,Sheet2!$E$2:$I$222,4,FALSE)</f>
        <v>#N/A</v>
      </c>
      <c r="BE2724" t="e">
        <f>VLOOKUP(BB2724,Sheet2!$E$2:$I$222,5,FALSE)</f>
        <v>#N/A</v>
      </c>
      <c r="BF2724"/>
      <c r="BJ2724" t="e">
        <f>VLOOKUP(BI2724,Sheet2!$E$2:$I$222,3,FALSE)</f>
        <v>#N/A</v>
      </c>
      <c r="BK2724" t="e">
        <f>VLOOKUP(BI2724,Sheet2!$E$2:$I$222,4,FALSE)</f>
        <v>#N/A</v>
      </c>
      <c r="BL2724" t="e">
        <f>VLOOKUP(BI2724,Sheet2!$E$2:$I$222,5,FALSE)</f>
        <v>#N/A</v>
      </c>
      <c r="BM2724"/>
      <c r="BQ2724" t="e">
        <f>VLOOKUP(BP2724,Sheet2!$E$2:$I$222,3,FALSE)</f>
        <v>#N/A</v>
      </c>
      <c r="BR2724" t="e">
        <f>VLOOKUP(BP2724,Sheet2!$E$2:$I$222,4,FALSE)</f>
        <v>#N/A</v>
      </c>
      <c r="BS2724" t="e">
        <f>VLOOKUP(BP2724,Sheet2!$E$2:$I$222,5,FALSE)</f>
        <v>#N/A</v>
      </c>
      <c r="BT2724"/>
      <c r="BX2724" t="e">
        <f>VLOOKUP(BW2724,Sheet2!$E$2:$I$222,3,FALSE)</f>
        <v>#N/A</v>
      </c>
      <c r="BY2724" t="e">
        <f>VLOOKUP(BW2724,Sheet2!$E$2:$I$222,4,FALSE)</f>
        <v>#N/A</v>
      </c>
      <c r="BZ2724" t="e">
        <f>VLOOKUP(BW2724,Sheet2!$E$2:$I$222,5,FALSE)</f>
        <v>#N/A</v>
      </c>
      <c r="CA2724"/>
      <c r="CE2724" t="e">
        <f>VLOOKUP(CD2724,Sheet2!$E$2:$I$222,3,FALSE)</f>
        <v>#N/A</v>
      </c>
      <c r="CF2724" t="e">
        <f>VLOOKUP(CD2724,Sheet2!$E$2:$I$222,4,FALSE)</f>
        <v>#N/A</v>
      </c>
      <c r="CG2724" t="e">
        <f>VLOOKUP(CD2724,Sheet2!$E$2:$I$222,5,FALSE)</f>
        <v>#N/A</v>
      </c>
      <c r="CH2724"/>
      <c r="CL2724" t="e">
        <f>VLOOKUP(CK2724,Sheet2!$E$2:$I$222,3,FALSE)</f>
        <v>#N/A</v>
      </c>
      <c r="CM2724" t="e">
        <f>VLOOKUP(CK2724,Sheet2!$E$2:$I$222,4,FALSE)</f>
        <v>#N/A</v>
      </c>
      <c r="CN2724" t="e">
        <f>VLOOKUP(CK2724,Sheet2!$E$2:$I$222,5,FALSE)</f>
        <v>#N/A</v>
      </c>
      <c r="CO2724"/>
      <c r="CS2724" t="e">
        <f>VLOOKUP(CR2724,Sheet2!$E$2:$I$222,3,FALSE)</f>
        <v>#N/A</v>
      </c>
      <c r="CT2724" t="e">
        <f>VLOOKUP(CR2724,Sheet2!$E$2:$I$222,4,FALSE)</f>
        <v>#N/A</v>
      </c>
      <c r="CU2724" t="e">
        <f>VLOOKUP(CR2724,Sheet2!$E$2:$I$222,5,FALSE)</f>
        <v>#N/A</v>
      </c>
      <c r="CV2724"/>
      <c r="CZ2724" t="e">
        <f>VLOOKUP(CY2724,Sheet2!$E$2:$I$222,3,FALSE)</f>
        <v>#N/A</v>
      </c>
      <c r="DA2724" t="e">
        <f>VLOOKUP(CY2724,Sheet2!$E$2:$I$222,4,FALSE)</f>
        <v>#N/A</v>
      </c>
      <c r="DB2724" t="e">
        <f>VLOOKUP(CY2724,Sheet2!$E$2:$I$222,5,FALSE)</f>
        <v>#N/A</v>
      </c>
      <c r="DC2724"/>
      <c r="DG2724" t="e">
        <f>VLOOKUP(DF2724,Sheet2!$E$2:$I$222,3,FALSE)</f>
        <v>#N/A</v>
      </c>
      <c r="DH2724" t="e">
        <f>VLOOKUP(DF2724,Sheet2!$E$2:$I$222,4,FALSE)</f>
        <v>#N/A</v>
      </c>
      <c r="DI2724" t="e">
        <f>VLOOKUP(DF2724,Sheet2!$E$2:$I$222,5,FALSE)</f>
        <v>#N/A</v>
      </c>
    </row>
    <row r="2725" spans="1:113" x14ac:dyDescent="0.25">
      <c r="A2725">
        <v>2832</v>
      </c>
      <c r="C2725">
        <v>16413</v>
      </c>
      <c r="D2725">
        <v>6413</v>
      </c>
      <c r="E2725">
        <v>37.728729999999999</v>
      </c>
      <c r="F2725">
        <v>-122.4311</v>
      </c>
      <c r="G2725" t="s">
        <v>1967</v>
      </c>
      <c r="H2725" t="s">
        <v>4386</v>
      </c>
      <c r="I2725" t="s">
        <v>4912</v>
      </c>
      <c r="J2725" t="s">
        <v>4947</v>
      </c>
      <c r="Q2725" t="s">
        <v>5924</v>
      </c>
      <c r="R2725">
        <v>313</v>
      </c>
      <c r="S2725" t="s">
        <v>6142</v>
      </c>
      <c r="W2725">
        <f t="shared" si="42"/>
        <v>1</v>
      </c>
      <c r="X2725" t="s">
        <v>6807</v>
      </c>
      <c r="Y2725" t="s">
        <v>6886</v>
      </c>
      <c r="Z2725" s="59" t="s">
        <v>6890</v>
      </c>
      <c r="AA2725" t="str">
        <f>VLOOKUP($Z2725,Sheet2!$E$2:$I$222,3,FALSE)</f>
        <v>To Forest Hill Station</v>
      </c>
      <c r="AB2725" t="str">
        <f>VLOOKUP($Z2725,Sheet2!$E$2:$I$222,4,FALSE)</f>
        <v>Laguna Honda</v>
      </c>
      <c r="AC2725" t="str">
        <f>VLOOKUP($Z2725,Sheet2!$E$2:$I$222,5,FALSE)</f>
        <v>M-F ~ 6am-11pm | Sat-Sun ~ 8am-11pm</v>
      </c>
      <c r="AH2725" t="e">
        <f>VLOOKUP(AG2725,Sheet2!$E$2:$I$222,3,FALSE)</f>
        <v>#N/A</v>
      </c>
      <c r="AI2725" t="e">
        <f>VLOOKUP(AG2725,Sheet2!$E$2:$I$222,4,FALSE)</f>
        <v>#N/A</v>
      </c>
      <c r="AJ2725" t="e">
        <f>VLOOKUP(AG2725,Sheet2!$E$2:$I$222,5,FALSE)</f>
        <v>#N/A</v>
      </c>
      <c r="AK2725"/>
      <c r="AO2725" t="e">
        <f>VLOOKUP(AN2725,Sheet2!$E$2:$I$222,3,FALSE)</f>
        <v>#N/A</v>
      </c>
      <c r="AP2725" t="e">
        <f>VLOOKUP(AN2725,Sheet2!$E$2:$I$222,4,FALSE)</f>
        <v>#N/A</v>
      </c>
      <c r="AQ2725" t="e">
        <f>VLOOKUP(AN2725,Sheet2!$E$2:$I$222,5,FALSE)</f>
        <v>#N/A</v>
      </c>
      <c r="AR2725"/>
      <c r="AV2725" t="e">
        <f>VLOOKUP(AU2725,Sheet2!$E$2:$I$222,3,FALSE)</f>
        <v>#N/A</v>
      </c>
      <c r="AW2725" t="e">
        <f>VLOOKUP(AU2725,Sheet2!$E$2:$I$222,4,FALSE)</f>
        <v>#N/A</v>
      </c>
      <c r="AX2725" t="e">
        <f>VLOOKUP(AU2725,Sheet2!$E$2:$I$222,5,FALSE)</f>
        <v>#N/A</v>
      </c>
      <c r="AY2725"/>
      <c r="BC2725" t="e">
        <f>VLOOKUP(BB2725,Sheet2!$E$2:$I$222,3,FALSE)</f>
        <v>#N/A</v>
      </c>
      <c r="BD2725" t="e">
        <f>VLOOKUP(BB2725,Sheet2!$E$2:$I$222,4,FALSE)</f>
        <v>#N/A</v>
      </c>
      <c r="BE2725" t="e">
        <f>VLOOKUP(BB2725,Sheet2!$E$2:$I$222,5,FALSE)</f>
        <v>#N/A</v>
      </c>
      <c r="BF2725"/>
      <c r="BJ2725" t="e">
        <f>VLOOKUP(BI2725,Sheet2!$E$2:$I$222,3,FALSE)</f>
        <v>#N/A</v>
      </c>
      <c r="BK2725" t="e">
        <f>VLOOKUP(BI2725,Sheet2!$E$2:$I$222,4,FALSE)</f>
        <v>#N/A</v>
      </c>
      <c r="BL2725" t="e">
        <f>VLOOKUP(BI2725,Sheet2!$E$2:$I$222,5,FALSE)</f>
        <v>#N/A</v>
      </c>
      <c r="BM2725"/>
      <c r="BQ2725" t="e">
        <f>VLOOKUP(BP2725,Sheet2!$E$2:$I$222,3,FALSE)</f>
        <v>#N/A</v>
      </c>
      <c r="BR2725" t="e">
        <f>VLOOKUP(BP2725,Sheet2!$E$2:$I$222,4,FALSE)</f>
        <v>#N/A</v>
      </c>
      <c r="BS2725" t="e">
        <f>VLOOKUP(BP2725,Sheet2!$E$2:$I$222,5,FALSE)</f>
        <v>#N/A</v>
      </c>
      <c r="BT2725"/>
      <c r="BX2725" t="e">
        <f>VLOOKUP(BW2725,Sheet2!$E$2:$I$222,3,FALSE)</f>
        <v>#N/A</v>
      </c>
      <c r="BY2725" t="e">
        <f>VLOOKUP(BW2725,Sheet2!$E$2:$I$222,4,FALSE)</f>
        <v>#N/A</v>
      </c>
      <c r="BZ2725" t="e">
        <f>VLOOKUP(BW2725,Sheet2!$E$2:$I$222,5,FALSE)</f>
        <v>#N/A</v>
      </c>
      <c r="CA2725"/>
      <c r="CE2725" t="e">
        <f>VLOOKUP(CD2725,Sheet2!$E$2:$I$222,3,FALSE)</f>
        <v>#N/A</v>
      </c>
      <c r="CF2725" t="e">
        <f>VLOOKUP(CD2725,Sheet2!$E$2:$I$222,4,FALSE)</f>
        <v>#N/A</v>
      </c>
      <c r="CG2725" t="e">
        <f>VLOOKUP(CD2725,Sheet2!$E$2:$I$222,5,FALSE)</f>
        <v>#N/A</v>
      </c>
      <c r="CH2725"/>
      <c r="CL2725" t="e">
        <f>VLOOKUP(CK2725,Sheet2!$E$2:$I$222,3,FALSE)</f>
        <v>#N/A</v>
      </c>
      <c r="CM2725" t="e">
        <f>VLOOKUP(CK2725,Sheet2!$E$2:$I$222,4,FALSE)</f>
        <v>#N/A</v>
      </c>
      <c r="CN2725" t="e">
        <f>VLOOKUP(CK2725,Sheet2!$E$2:$I$222,5,FALSE)</f>
        <v>#N/A</v>
      </c>
      <c r="CO2725"/>
      <c r="CS2725" t="e">
        <f>VLOOKUP(CR2725,Sheet2!$E$2:$I$222,3,FALSE)</f>
        <v>#N/A</v>
      </c>
      <c r="CT2725" t="e">
        <f>VLOOKUP(CR2725,Sheet2!$E$2:$I$222,4,FALSE)</f>
        <v>#N/A</v>
      </c>
      <c r="CU2725" t="e">
        <f>VLOOKUP(CR2725,Sheet2!$E$2:$I$222,5,FALSE)</f>
        <v>#N/A</v>
      </c>
      <c r="CV2725"/>
      <c r="CZ2725" t="e">
        <f>VLOOKUP(CY2725,Sheet2!$E$2:$I$222,3,FALSE)</f>
        <v>#N/A</v>
      </c>
      <c r="DA2725" t="e">
        <f>VLOOKUP(CY2725,Sheet2!$E$2:$I$222,4,FALSE)</f>
        <v>#N/A</v>
      </c>
      <c r="DB2725" t="e">
        <f>VLOOKUP(CY2725,Sheet2!$E$2:$I$222,5,FALSE)</f>
        <v>#N/A</v>
      </c>
      <c r="DC2725"/>
      <c r="DG2725" t="e">
        <f>VLOOKUP(DF2725,Sheet2!$E$2:$I$222,3,FALSE)</f>
        <v>#N/A</v>
      </c>
      <c r="DH2725" t="e">
        <f>VLOOKUP(DF2725,Sheet2!$E$2:$I$222,4,FALSE)</f>
        <v>#N/A</v>
      </c>
      <c r="DI2725" t="e">
        <f>VLOOKUP(DF2725,Sheet2!$E$2:$I$222,5,FALSE)</f>
        <v>#N/A</v>
      </c>
    </row>
    <row r="2726" spans="1:113" x14ac:dyDescent="0.25">
      <c r="A2726">
        <v>2833</v>
      </c>
      <c r="C2726">
        <v>16414</v>
      </c>
      <c r="D2726">
        <v>6414</v>
      </c>
      <c r="E2726">
        <v>37.728940000000001</v>
      </c>
      <c r="F2726">
        <v>-122.43154</v>
      </c>
      <c r="G2726" t="s">
        <v>1967</v>
      </c>
      <c r="H2726" t="s">
        <v>4386</v>
      </c>
      <c r="I2726" t="s">
        <v>4909</v>
      </c>
      <c r="J2726" t="s">
        <v>4946</v>
      </c>
      <c r="K2726" t="s">
        <v>4960</v>
      </c>
      <c r="M2726" t="s">
        <v>5109</v>
      </c>
      <c r="N2726" t="s">
        <v>5765</v>
      </c>
      <c r="Q2726" t="s">
        <v>5924</v>
      </c>
      <c r="R2726">
        <v>66</v>
      </c>
      <c r="S2726" t="s">
        <v>6028</v>
      </c>
      <c r="W2726">
        <f t="shared" si="42"/>
        <v>1</v>
      </c>
      <c r="X2726" t="s">
        <v>6830</v>
      </c>
      <c r="Y2726" t="s">
        <v>6885</v>
      </c>
      <c r="AA2726" t="e">
        <f>VLOOKUP($Z2726,Sheet2!$E$2:$I$222,3,FALSE)</f>
        <v>#N/A</v>
      </c>
      <c r="AB2726" t="e">
        <f>VLOOKUP($Z2726,Sheet2!$E$2:$I$222,4,FALSE)</f>
        <v>#N/A</v>
      </c>
      <c r="AC2726" t="e">
        <f>VLOOKUP($Z2726,Sheet2!$E$2:$I$222,5,FALSE)</f>
        <v>#N/A</v>
      </c>
      <c r="AH2726" t="e">
        <f>VLOOKUP(AG2726,Sheet2!$E$2:$I$222,3,FALSE)</f>
        <v>#N/A</v>
      </c>
      <c r="AI2726" t="e">
        <f>VLOOKUP(AG2726,Sheet2!$E$2:$I$222,4,FALSE)</f>
        <v>#N/A</v>
      </c>
      <c r="AJ2726" t="e">
        <f>VLOOKUP(AG2726,Sheet2!$E$2:$I$222,5,FALSE)</f>
        <v>#N/A</v>
      </c>
      <c r="AK2726"/>
      <c r="AO2726" t="e">
        <f>VLOOKUP(AN2726,Sheet2!$E$2:$I$222,3,FALSE)</f>
        <v>#N/A</v>
      </c>
      <c r="AP2726" t="e">
        <f>VLOOKUP(AN2726,Sheet2!$E$2:$I$222,4,FALSE)</f>
        <v>#N/A</v>
      </c>
      <c r="AQ2726" t="e">
        <f>VLOOKUP(AN2726,Sheet2!$E$2:$I$222,5,FALSE)</f>
        <v>#N/A</v>
      </c>
      <c r="AR2726"/>
      <c r="AV2726" t="e">
        <f>VLOOKUP(AU2726,Sheet2!$E$2:$I$222,3,FALSE)</f>
        <v>#N/A</v>
      </c>
      <c r="AW2726" t="e">
        <f>VLOOKUP(AU2726,Sheet2!$E$2:$I$222,4,FALSE)</f>
        <v>#N/A</v>
      </c>
      <c r="AX2726" t="e">
        <f>VLOOKUP(AU2726,Sheet2!$E$2:$I$222,5,FALSE)</f>
        <v>#N/A</v>
      </c>
      <c r="AY2726"/>
      <c r="BC2726" t="e">
        <f>VLOOKUP(BB2726,Sheet2!$E$2:$I$222,3,FALSE)</f>
        <v>#N/A</v>
      </c>
      <c r="BD2726" t="e">
        <f>VLOOKUP(BB2726,Sheet2!$E$2:$I$222,4,FALSE)</f>
        <v>#N/A</v>
      </c>
      <c r="BE2726" t="e">
        <f>VLOOKUP(BB2726,Sheet2!$E$2:$I$222,5,FALSE)</f>
        <v>#N/A</v>
      </c>
      <c r="BF2726"/>
      <c r="BJ2726" t="e">
        <f>VLOOKUP(BI2726,Sheet2!$E$2:$I$222,3,FALSE)</f>
        <v>#N/A</v>
      </c>
      <c r="BK2726" t="e">
        <f>VLOOKUP(BI2726,Sheet2!$E$2:$I$222,4,FALSE)</f>
        <v>#N/A</v>
      </c>
      <c r="BL2726" t="e">
        <f>VLOOKUP(BI2726,Sheet2!$E$2:$I$222,5,FALSE)</f>
        <v>#N/A</v>
      </c>
      <c r="BM2726"/>
      <c r="BQ2726" t="e">
        <f>VLOOKUP(BP2726,Sheet2!$E$2:$I$222,3,FALSE)</f>
        <v>#N/A</v>
      </c>
      <c r="BR2726" t="e">
        <f>VLOOKUP(BP2726,Sheet2!$E$2:$I$222,4,FALSE)</f>
        <v>#N/A</v>
      </c>
      <c r="BS2726" t="e">
        <f>VLOOKUP(BP2726,Sheet2!$E$2:$I$222,5,FALSE)</f>
        <v>#N/A</v>
      </c>
      <c r="BT2726"/>
      <c r="BX2726" t="e">
        <f>VLOOKUP(BW2726,Sheet2!$E$2:$I$222,3,FALSE)</f>
        <v>#N/A</v>
      </c>
      <c r="BY2726" t="e">
        <f>VLOOKUP(BW2726,Sheet2!$E$2:$I$222,4,FALSE)</f>
        <v>#N/A</v>
      </c>
      <c r="BZ2726" t="e">
        <f>VLOOKUP(BW2726,Sheet2!$E$2:$I$222,5,FALSE)</f>
        <v>#N/A</v>
      </c>
      <c r="CA2726"/>
      <c r="CE2726" t="e">
        <f>VLOOKUP(CD2726,Sheet2!$E$2:$I$222,3,FALSE)</f>
        <v>#N/A</v>
      </c>
      <c r="CF2726" t="e">
        <f>VLOOKUP(CD2726,Sheet2!$E$2:$I$222,4,FALSE)</f>
        <v>#N/A</v>
      </c>
      <c r="CG2726" t="e">
        <f>VLOOKUP(CD2726,Sheet2!$E$2:$I$222,5,FALSE)</f>
        <v>#N/A</v>
      </c>
      <c r="CH2726"/>
      <c r="CL2726" t="e">
        <f>VLOOKUP(CK2726,Sheet2!$E$2:$I$222,3,FALSE)</f>
        <v>#N/A</v>
      </c>
      <c r="CM2726" t="e">
        <f>VLOOKUP(CK2726,Sheet2!$E$2:$I$222,4,FALSE)</f>
        <v>#N/A</v>
      </c>
      <c r="CN2726" t="e">
        <f>VLOOKUP(CK2726,Sheet2!$E$2:$I$222,5,FALSE)</f>
        <v>#N/A</v>
      </c>
      <c r="CO2726"/>
      <c r="CS2726" t="e">
        <f>VLOOKUP(CR2726,Sheet2!$E$2:$I$222,3,FALSE)</f>
        <v>#N/A</v>
      </c>
      <c r="CT2726" t="e">
        <f>VLOOKUP(CR2726,Sheet2!$E$2:$I$222,4,FALSE)</f>
        <v>#N/A</v>
      </c>
      <c r="CU2726" t="e">
        <f>VLOOKUP(CR2726,Sheet2!$E$2:$I$222,5,FALSE)</f>
        <v>#N/A</v>
      </c>
      <c r="CV2726"/>
      <c r="CZ2726" t="e">
        <f>VLOOKUP(CY2726,Sheet2!$E$2:$I$222,3,FALSE)</f>
        <v>#N/A</v>
      </c>
      <c r="DA2726" t="e">
        <f>VLOOKUP(CY2726,Sheet2!$E$2:$I$222,4,FALSE)</f>
        <v>#N/A</v>
      </c>
      <c r="DB2726" t="e">
        <f>VLOOKUP(CY2726,Sheet2!$E$2:$I$222,5,FALSE)</f>
        <v>#N/A</v>
      </c>
      <c r="DC2726"/>
      <c r="DG2726" t="e">
        <f>VLOOKUP(DF2726,Sheet2!$E$2:$I$222,3,FALSE)</f>
        <v>#N/A</v>
      </c>
      <c r="DH2726" t="e">
        <f>VLOOKUP(DF2726,Sheet2!$E$2:$I$222,4,FALSE)</f>
        <v>#N/A</v>
      </c>
      <c r="DI2726" t="e">
        <f>VLOOKUP(DF2726,Sheet2!$E$2:$I$222,5,FALSE)</f>
        <v>#N/A</v>
      </c>
    </row>
    <row r="2727" spans="1:113" x14ac:dyDescent="0.25">
      <c r="A2727">
        <v>2834</v>
      </c>
      <c r="C2727">
        <v>16415</v>
      </c>
      <c r="D2727">
        <v>6415</v>
      </c>
      <c r="E2727">
        <v>37.728610000000003</v>
      </c>
      <c r="F2727">
        <v>-122.43095</v>
      </c>
      <c r="G2727" t="s">
        <v>1967</v>
      </c>
      <c r="H2727" t="s">
        <v>4386</v>
      </c>
      <c r="I2727" t="s">
        <v>4916</v>
      </c>
      <c r="J2727" t="s">
        <v>4946</v>
      </c>
      <c r="K2727" t="s">
        <v>5024</v>
      </c>
      <c r="L2727" t="s">
        <v>5108</v>
      </c>
      <c r="M2727" t="s">
        <v>5109</v>
      </c>
      <c r="N2727" t="s">
        <v>5766</v>
      </c>
      <c r="Q2727" t="s">
        <v>5924</v>
      </c>
      <c r="S2727" t="s">
        <v>6029</v>
      </c>
      <c r="W2727">
        <f t="shared" si="42"/>
        <v>1</v>
      </c>
      <c r="X2727" t="s">
        <v>6830</v>
      </c>
      <c r="Y2727" t="s">
        <v>6887</v>
      </c>
      <c r="AA2727" t="e">
        <f>VLOOKUP($Z2727,Sheet2!$E$2:$I$222,3,FALSE)</f>
        <v>#N/A</v>
      </c>
      <c r="AB2727" t="e">
        <f>VLOOKUP($Z2727,Sheet2!$E$2:$I$222,4,FALSE)</f>
        <v>#N/A</v>
      </c>
      <c r="AC2727" t="e">
        <f>VLOOKUP($Z2727,Sheet2!$E$2:$I$222,5,FALSE)</f>
        <v>#N/A</v>
      </c>
      <c r="AH2727" t="e">
        <f>VLOOKUP(AG2727,Sheet2!$E$2:$I$222,3,FALSE)</f>
        <v>#N/A</v>
      </c>
      <c r="AI2727" t="e">
        <f>VLOOKUP(AG2727,Sheet2!$E$2:$I$222,4,FALSE)</f>
        <v>#N/A</v>
      </c>
      <c r="AJ2727" t="e">
        <f>VLOOKUP(AG2727,Sheet2!$E$2:$I$222,5,FALSE)</f>
        <v>#N/A</v>
      </c>
      <c r="AK2727"/>
      <c r="AO2727" t="e">
        <f>VLOOKUP(AN2727,Sheet2!$E$2:$I$222,3,FALSE)</f>
        <v>#N/A</v>
      </c>
      <c r="AP2727" t="e">
        <f>VLOOKUP(AN2727,Sheet2!$E$2:$I$222,4,FALSE)</f>
        <v>#N/A</v>
      </c>
      <c r="AQ2727" t="e">
        <f>VLOOKUP(AN2727,Sheet2!$E$2:$I$222,5,FALSE)</f>
        <v>#N/A</v>
      </c>
      <c r="AR2727"/>
      <c r="AV2727" t="e">
        <f>VLOOKUP(AU2727,Sheet2!$E$2:$I$222,3,FALSE)</f>
        <v>#N/A</v>
      </c>
      <c r="AW2727" t="e">
        <f>VLOOKUP(AU2727,Sheet2!$E$2:$I$222,4,FALSE)</f>
        <v>#N/A</v>
      </c>
      <c r="AX2727" t="e">
        <f>VLOOKUP(AU2727,Sheet2!$E$2:$I$222,5,FALSE)</f>
        <v>#N/A</v>
      </c>
      <c r="AY2727"/>
      <c r="BC2727" t="e">
        <f>VLOOKUP(BB2727,Sheet2!$E$2:$I$222,3,FALSE)</f>
        <v>#N/A</v>
      </c>
      <c r="BD2727" t="e">
        <f>VLOOKUP(BB2727,Sheet2!$E$2:$I$222,4,FALSE)</f>
        <v>#N/A</v>
      </c>
      <c r="BE2727" t="e">
        <f>VLOOKUP(BB2727,Sheet2!$E$2:$I$222,5,FALSE)</f>
        <v>#N/A</v>
      </c>
      <c r="BF2727"/>
      <c r="BJ2727" t="e">
        <f>VLOOKUP(BI2727,Sheet2!$E$2:$I$222,3,FALSE)</f>
        <v>#N/A</v>
      </c>
      <c r="BK2727" t="e">
        <f>VLOOKUP(BI2727,Sheet2!$E$2:$I$222,4,FALSE)</f>
        <v>#N/A</v>
      </c>
      <c r="BL2727" t="e">
        <f>VLOOKUP(BI2727,Sheet2!$E$2:$I$222,5,FALSE)</f>
        <v>#N/A</v>
      </c>
      <c r="BM2727"/>
      <c r="BQ2727" t="e">
        <f>VLOOKUP(BP2727,Sheet2!$E$2:$I$222,3,FALSE)</f>
        <v>#N/A</v>
      </c>
      <c r="BR2727" t="e">
        <f>VLOOKUP(BP2727,Sheet2!$E$2:$I$222,4,FALSE)</f>
        <v>#N/A</v>
      </c>
      <c r="BS2727" t="e">
        <f>VLOOKUP(BP2727,Sheet2!$E$2:$I$222,5,FALSE)</f>
        <v>#N/A</v>
      </c>
      <c r="BT2727"/>
      <c r="BX2727" t="e">
        <f>VLOOKUP(BW2727,Sheet2!$E$2:$I$222,3,FALSE)</f>
        <v>#N/A</v>
      </c>
      <c r="BY2727" t="e">
        <f>VLOOKUP(BW2727,Sheet2!$E$2:$I$222,4,FALSE)</f>
        <v>#N/A</v>
      </c>
      <c r="BZ2727" t="e">
        <f>VLOOKUP(BW2727,Sheet2!$E$2:$I$222,5,FALSE)</f>
        <v>#N/A</v>
      </c>
      <c r="CA2727"/>
      <c r="CE2727" t="e">
        <f>VLOOKUP(CD2727,Sheet2!$E$2:$I$222,3,FALSE)</f>
        <v>#N/A</v>
      </c>
      <c r="CF2727" t="e">
        <f>VLOOKUP(CD2727,Sheet2!$E$2:$I$222,4,FALSE)</f>
        <v>#N/A</v>
      </c>
      <c r="CG2727" t="e">
        <f>VLOOKUP(CD2727,Sheet2!$E$2:$I$222,5,FALSE)</f>
        <v>#N/A</v>
      </c>
      <c r="CH2727"/>
      <c r="CL2727" t="e">
        <f>VLOOKUP(CK2727,Sheet2!$E$2:$I$222,3,FALSE)</f>
        <v>#N/A</v>
      </c>
      <c r="CM2727" t="e">
        <f>VLOOKUP(CK2727,Sheet2!$E$2:$I$222,4,FALSE)</f>
        <v>#N/A</v>
      </c>
      <c r="CN2727" t="e">
        <f>VLOOKUP(CK2727,Sheet2!$E$2:$I$222,5,FALSE)</f>
        <v>#N/A</v>
      </c>
      <c r="CO2727"/>
      <c r="CS2727" t="e">
        <f>VLOOKUP(CR2727,Sheet2!$E$2:$I$222,3,FALSE)</f>
        <v>#N/A</v>
      </c>
      <c r="CT2727" t="e">
        <f>VLOOKUP(CR2727,Sheet2!$E$2:$I$222,4,FALSE)</f>
        <v>#N/A</v>
      </c>
      <c r="CU2727" t="e">
        <f>VLOOKUP(CR2727,Sheet2!$E$2:$I$222,5,FALSE)</f>
        <v>#N/A</v>
      </c>
      <c r="CV2727"/>
      <c r="CZ2727" t="e">
        <f>VLOOKUP(CY2727,Sheet2!$E$2:$I$222,3,FALSE)</f>
        <v>#N/A</v>
      </c>
      <c r="DA2727" t="e">
        <f>VLOOKUP(CY2727,Sheet2!$E$2:$I$222,4,FALSE)</f>
        <v>#N/A</v>
      </c>
      <c r="DB2727" t="e">
        <f>VLOOKUP(CY2727,Sheet2!$E$2:$I$222,5,FALSE)</f>
        <v>#N/A</v>
      </c>
      <c r="DC2727"/>
      <c r="DG2727" t="e">
        <f>VLOOKUP(DF2727,Sheet2!$E$2:$I$222,3,FALSE)</f>
        <v>#N/A</v>
      </c>
      <c r="DH2727" t="e">
        <f>VLOOKUP(DF2727,Sheet2!$E$2:$I$222,4,FALSE)</f>
        <v>#N/A</v>
      </c>
      <c r="DI2727" t="e">
        <f>VLOOKUP(DF2727,Sheet2!$E$2:$I$222,5,FALSE)</f>
        <v>#N/A</v>
      </c>
    </row>
    <row r="2728" spans="1:113" x14ac:dyDescent="0.25">
      <c r="A2728">
        <v>2835</v>
      </c>
      <c r="C2728">
        <v>16416</v>
      </c>
      <c r="D2728">
        <v>6416</v>
      </c>
      <c r="E2728">
        <v>37.737090000000002</v>
      </c>
      <c r="F2728">
        <v>-122.39691999999999</v>
      </c>
      <c r="G2728" t="s">
        <v>1968</v>
      </c>
      <c r="H2728" t="s">
        <v>4387</v>
      </c>
      <c r="I2728" t="s">
        <v>4925</v>
      </c>
      <c r="J2728" t="s">
        <v>4948</v>
      </c>
      <c r="Q2728" t="s">
        <v>5924</v>
      </c>
      <c r="S2728" t="s">
        <v>6029</v>
      </c>
      <c r="W2728">
        <f t="shared" si="42"/>
        <v>1</v>
      </c>
      <c r="X2728" t="s">
        <v>6830</v>
      </c>
      <c r="Y2728" t="s">
        <v>6887</v>
      </c>
      <c r="AA2728" t="e">
        <f>VLOOKUP($Z2728,Sheet2!$E$2:$I$222,3,FALSE)</f>
        <v>#N/A</v>
      </c>
      <c r="AB2728" t="e">
        <f>VLOOKUP($Z2728,Sheet2!$E$2:$I$222,4,FALSE)</f>
        <v>#N/A</v>
      </c>
      <c r="AC2728" t="e">
        <f>VLOOKUP($Z2728,Sheet2!$E$2:$I$222,5,FALSE)</f>
        <v>#N/A</v>
      </c>
      <c r="AH2728" t="e">
        <f>VLOOKUP(AG2728,Sheet2!$E$2:$I$222,3,FALSE)</f>
        <v>#N/A</v>
      </c>
      <c r="AI2728" t="e">
        <f>VLOOKUP(AG2728,Sheet2!$E$2:$I$222,4,FALSE)</f>
        <v>#N/A</v>
      </c>
      <c r="AJ2728" t="e">
        <f>VLOOKUP(AG2728,Sheet2!$E$2:$I$222,5,FALSE)</f>
        <v>#N/A</v>
      </c>
      <c r="AK2728"/>
      <c r="AO2728" t="e">
        <f>VLOOKUP(AN2728,Sheet2!$E$2:$I$222,3,FALSE)</f>
        <v>#N/A</v>
      </c>
      <c r="AP2728" t="e">
        <f>VLOOKUP(AN2728,Sheet2!$E$2:$I$222,4,FALSE)</f>
        <v>#N/A</v>
      </c>
      <c r="AQ2728" t="e">
        <f>VLOOKUP(AN2728,Sheet2!$E$2:$I$222,5,FALSE)</f>
        <v>#N/A</v>
      </c>
      <c r="AR2728"/>
      <c r="AV2728" t="e">
        <f>VLOOKUP(AU2728,Sheet2!$E$2:$I$222,3,FALSE)</f>
        <v>#N/A</v>
      </c>
      <c r="AW2728" t="e">
        <f>VLOOKUP(AU2728,Sheet2!$E$2:$I$222,4,FALSE)</f>
        <v>#N/A</v>
      </c>
      <c r="AX2728" t="e">
        <f>VLOOKUP(AU2728,Sheet2!$E$2:$I$222,5,FALSE)</f>
        <v>#N/A</v>
      </c>
      <c r="AY2728"/>
      <c r="BC2728" t="e">
        <f>VLOOKUP(BB2728,Sheet2!$E$2:$I$222,3,FALSE)</f>
        <v>#N/A</v>
      </c>
      <c r="BD2728" t="e">
        <f>VLOOKUP(BB2728,Sheet2!$E$2:$I$222,4,FALSE)</f>
        <v>#N/A</v>
      </c>
      <c r="BE2728" t="e">
        <f>VLOOKUP(BB2728,Sheet2!$E$2:$I$222,5,FALSE)</f>
        <v>#N/A</v>
      </c>
      <c r="BF2728"/>
      <c r="BJ2728" t="e">
        <f>VLOOKUP(BI2728,Sheet2!$E$2:$I$222,3,FALSE)</f>
        <v>#N/A</v>
      </c>
      <c r="BK2728" t="e">
        <f>VLOOKUP(BI2728,Sheet2!$E$2:$I$222,4,FALSE)</f>
        <v>#N/A</v>
      </c>
      <c r="BL2728" t="e">
        <f>VLOOKUP(BI2728,Sheet2!$E$2:$I$222,5,FALSE)</f>
        <v>#N/A</v>
      </c>
      <c r="BM2728"/>
      <c r="BQ2728" t="e">
        <f>VLOOKUP(BP2728,Sheet2!$E$2:$I$222,3,FALSE)</f>
        <v>#N/A</v>
      </c>
      <c r="BR2728" t="e">
        <f>VLOOKUP(BP2728,Sheet2!$E$2:$I$222,4,FALSE)</f>
        <v>#N/A</v>
      </c>
      <c r="BS2728" t="e">
        <f>VLOOKUP(BP2728,Sheet2!$E$2:$I$222,5,FALSE)</f>
        <v>#N/A</v>
      </c>
      <c r="BT2728"/>
      <c r="BX2728" t="e">
        <f>VLOOKUP(BW2728,Sheet2!$E$2:$I$222,3,FALSE)</f>
        <v>#N/A</v>
      </c>
      <c r="BY2728" t="e">
        <f>VLOOKUP(BW2728,Sheet2!$E$2:$I$222,4,FALSE)</f>
        <v>#N/A</v>
      </c>
      <c r="BZ2728" t="e">
        <f>VLOOKUP(BW2728,Sheet2!$E$2:$I$222,5,FALSE)</f>
        <v>#N/A</v>
      </c>
      <c r="CA2728"/>
      <c r="CE2728" t="e">
        <f>VLOOKUP(CD2728,Sheet2!$E$2:$I$222,3,FALSE)</f>
        <v>#N/A</v>
      </c>
      <c r="CF2728" t="e">
        <f>VLOOKUP(CD2728,Sheet2!$E$2:$I$222,4,FALSE)</f>
        <v>#N/A</v>
      </c>
      <c r="CG2728" t="e">
        <f>VLOOKUP(CD2728,Sheet2!$E$2:$I$222,5,FALSE)</f>
        <v>#N/A</v>
      </c>
      <c r="CH2728"/>
      <c r="CL2728" t="e">
        <f>VLOOKUP(CK2728,Sheet2!$E$2:$I$222,3,FALSE)</f>
        <v>#N/A</v>
      </c>
      <c r="CM2728" t="e">
        <f>VLOOKUP(CK2728,Sheet2!$E$2:$I$222,4,FALSE)</f>
        <v>#N/A</v>
      </c>
      <c r="CN2728" t="e">
        <f>VLOOKUP(CK2728,Sheet2!$E$2:$I$222,5,FALSE)</f>
        <v>#N/A</v>
      </c>
      <c r="CO2728"/>
      <c r="CS2728" t="e">
        <f>VLOOKUP(CR2728,Sheet2!$E$2:$I$222,3,FALSE)</f>
        <v>#N/A</v>
      </c>
      <c r="CT2728" t="e">
        <f>VLOOKUP(CR2728,Sheet2!$E$2:$I$222,4,FALSE)</f>
        <v>#N/A</v>
      </c>
      <c r="CU2728" t="e">
        <f>VLOOKUP(CR2728,Sheet2!$E$2:$I$222,5,FALSE)</f>
        <v>#N/A</v>
      </c>
      <c r="CV2728"/>
      <c r="CZ2728" t="e">
        <f>VLOOKUP(CY2728,Sheet2!$E$2:$I$222,3,FALSE)</f>
        <v>#N/A</v>
      </c>
      <c r="DA2728" t="e">
        <f>VLOOKUP(CY2728,Sheet2!$E$2:$I$222,4,FALSE)</f>
        <v>#N/A</v>
      </c>
      <c r="DB2728" t="e">
        <f>VLOOKUP(CY2728,Sheet2!$E$2:$I$222,5,FALSE)</f>
        <v>#N/A</v>
      </c>
      <c r="DC2728"/>
      <c r="DG2728" t="e">
        <f>VLOOKUP(DF2728,Sheet2!$E$2:$I$222,3,FALSE)</f>
        <v>#N/A</v>
      </c>
      <c r="DH2728" t="e">
        <f>VLOOKUP(DF2728,Sheet2!$E$2:$I$222,4,FALSE)</f>
        <v>#N/A</v>
      </c>
      <c r="DI2728" t="e">
        <f>VLOOKUP(DF2728,Sheet2!$E$2:$I$222,5,FALSE)</f>
        <v>#N/A</v>
      </c>
    </row>
    <row r="2729" spans="1:113" x14ac:dyDescent="0.25">
      <c r="A2729">
        <v>2836</v>
      </c>
      <c r="C2729">
        <v>16417</v>
      </c>
      <c r="D2729">
        <v>6417</v>
      </c>
      <c r="E2729">
        <v>37.729010000000002</v>
      </c>
      <c r="F2729">
        <v>-122.41607999999999</v>
      </c>
      <c r="G2729" t="s">
        <v>1969</v>
      </c>
      <c r="H2729" t="s">
        <v>4388</v>
      </c>
      <c r="I2729" t="s">
        <v>4924</v>
      </c>
      <c r="J2729" t="s">
        <v>4948</v>
      </c>
      <c r="Q2729" t="s">
        <v>5924</v>
      </c>
      <c r="S2729" t="s">
        <v>6028</v>
      </c>
      <c r="W2729">
        <f t="shared" si="42"/>
        <v>1</v>
      </c>
      <c r="X2729" t="s">
        <v>6830</v>
      </c>
      <c r="Y2729" t="s">
        <v>6885</v>
      </c>
      <c r="AA2729" t="e">
        <f>VLOOKUP($Z2729,Sheet2!$E$2:$I$222,3,FALSE)</f>
        <v>#N/A</v>
      </c>
      <c r="AB2729" t="e">
        <f>VLOOKUP($Z2729,Sheet2!$E$2:$I$222,4,FALSE)</f>
        <v>#N/A</v>
      </c>
      <c r="AC2729" t="e">
        <f>VLOOKUP($Z2729,Sheet2!$E$2:$I$222,5,FALSE)</f>
        <v>#N/A</v>
      </c>
      <c r="AH2729" t="e">
        <f>VLOOKUP(AG2729,Sheet2!$E$2:$I$222,3,FALSE)</f>
        <v>#N/A</v>
      </c>
      <c r="AI2729" t="e">
        <f>VLOOKUP(AG2729,Sheet2!$E$2:$I$222,4,FALSE)</f>
        <v>#N/A</v>
      </c>
      <c r="AJ2729" t="e">
        <f>VLOOKUP(AG2729,Sheet2!$E$2:$I$222,5,FALSE)</f>
        <v>#N/A</v>
      </c>
      <c r="AK2729"/>
      <c r="AO2729" t="e">
        <f>VLOOKUP(AN2729,Sheet2!$E$2:$I$222,3,FALSE)</f>
        <v>#N/A</v>
      </c>
      <c r="AP2729" t="e">
        <f>VLOOKUP(AN2729,Sheet2!$E$2:$I$222,4,FALSE)</f>
        <v>#N/A</v>
      </c>
      <c r="AQ2729" t="e">
        <f>VLOOKUP(AN2729,Sheet2!$E$2:$I$222,5,FALSE)</f>
        <v>#N/A</v>
      </c>
      <c r="AR2729"/>
      <c r="AV2729" t="e">
        <f>VLOOKUP(AU2729,Sheet2!$E$2:$I$222,3,FALSE)</f>
        <v>#N/A</v>
      </c>
      <c r="AW2729" t="e">
        <f>VLOOKUP(AU2729,Sheet2!$E$2:$I$222,4,FALSE)</f>
        <v>#N/A</v>
      </c>
      <c r="AX2729" t="e">
        <f>VLOOKUP(AU2729,Sheet2!$E$2:$I$222,5,FALSE)</f>
        <v>#N/A</v>
      </c>
      <c r="AY2729"/>
      <c r="BC2729" t="e">
        <f>VLOOKUP(BB2729,Sheet2!$E$2:$I$222,3,FALSE)</f>
        <v>#N/A</v>
      </c>
      <c r="BD2729" t="e">
        <f>VLOOKUP(BB2729,Sheet2!$E$2:$I$222,4,FALSE)</f>
        <v>#N/A</v>
      </c>
      <c r="BE2729" t="e">
        <f>VLOOKUP(BB2729,Sheet2!$E$2:$I$222,5,FALSE)</f>
        <v>#N/A</v>
      </c>
      <c r="BF2729"/>
      <c r="BJ2729" t="e">
        <f>VLOOKUP(BI2729,Sheet2!$E$2:$I$222,3,FALSE)</f>
        <v>#N/A</v>
      </c>
      <c r="BK2729" t="e">
        <f>VLOOKUP(BI2729,Sheet2!$E$2:$I$222,4,FALSE)</f>
        <v>#N/A</v>
      </c>
      <c r="BL2729" t="e">
        <f>VLOOKUP(BI2729,Sheet2!$E$2:$I$222,5,FALSE)</f>
        <v>#N/A</v>
      </c>
      <c r="BM2729"/>
      <c r="BQ2729" t="e">
        <f>VLOOKUP(BP2729,Sheet2!$E$2:$I$222,3,FALSE)</f>
        <v>#N/A</v>
      </c>
      <c r="BR2729" t="e">
        <f>VLOOKUP(BP2729,Sheet2!$E$2:$I$222,4,FALSE)</f>
        <v>#N/A</v>
      </c>
      <c r="BS2729" t="e">
        <f>VLOOKUP(BP2729,Sheet2!$E$2:$I$222,5,FALSE)</f>
        <v>#N/A</v>
      </c>
      <c r="BT2729"/>
      <c r="BX2729" t="e">
        <f>VLOOKUP(BW2729,Sheet2!$E$2:$I$222,3,FALSE)</f>
        <v>#N/A</v>
      </c>
      <c r="BY2729" t="e">
        <f>VLOOKUP(BW2729,Sheet2!$E$2:$I$222,4,FALSE)</f>
        <v>#N/A</v>
      </c>
      <c r="BZ2729" t="e">
        <f>VLOOKUP(BW2729,Sheet2!$E$2:$I$222,5,FALSE)</f>
        <v>#N/A</v>
      </c>
      <c r="CA2729"/>
      <c r="CE2729" t="e">
        <f>VLOOKUP(CD2729,Sheet2!$E$2:$I$222,3,FALSE)</f>
        <v>#N/A</v>
      </c>
      <c r="CF2729" t="e">
        <f>VLOOKUP(CD2729,Sheet2!$E$2:$I$222,4,FALSE)</f>
        <v>#N/A</v>
      </c>
      <c r="CG2729" t="e">
        <f>VLOOKUP(CD2729,Sheet2!$E$2:$I$222,5,FALSE)</f>
        <v>#N/A</v>
      </c>
      <c r="CH2729"/>
      <c r="CL2729" t="e">
        <f>VLOOKUP(CK2729,Sheet2!$E$2:$I$222,3,FALSE)</f>
        <v>#N/A</v>
      </c>
      <c r="CM2729" t="e">
        <f>VLOOKUP(CK2729,Sheet2!$E$2:$I$222,4,FALSE)</f>
        <v>#N/A</v>
      </c>
      <c r="CN2729" t="e">
        <f>VLOOKUP(CK2729,Sheet2!$E$2:$I$222,5,FALSE)</f>
        <v>#N/A</v>
      </c>
      <c r="CO2729"/>
      <c r="CS2729" t="e">
        <f>VLOOKUP(CR2729,Sheet2!$E$2:$I$222,3,FALSE)</f>
        <v>#N/A</v>
      </c>
      <c r="CT2729" t="e">
        <f>VLOOKUP(CR2729,Sheet2!$E$2:$I$222,4,FALSE)</f>
        <v>#N/A</v>
      </c>
      <c r="CU2729" t="e">
        <f>VLOOKUP(CR2729,Sheet2!$E$2:$I$222,5,FALSE)</f>
        <v>#N/A</v>
      </c>
      <c r="CV2729"/>
      <c r="CZ2729" t="e">
        <f>VLOOKUP(CY2729,Sheet2!$E$2:$I$222,3,FALSE)</f>
        <v>#N/A</v>
      </c>
      <c r="DA2729" t="e">
        <f>VLOOKUP(CY2729,Sheet2!$E$2:$I$222,4,FALSE)</f>
        <v>#N/A</v>
      </c>
      <c r="DB2729" t="e">
        <f>VLOOKUP(CY2729,Sheet2!$E$2:$I$222,5,FALSE)</f>
        <v>#N/A</v>
      </c>
      <c r="DC2729"/>
      <c r="DG2729" t="e">
        <f>VLOOKUP(DF2729,Sheet2!$E$2:$I$222,3,FALSE)</f>
        <v>#N/A</v>
      </c>
      <c r="DH2729" t="e">
        <f>VLOOKUP(DF2729,Sheet2!$E$2:$I$222,4,FALSE)</f>
        <v>#N/A</v>
      </c>
      <c r="DI2729" t="e">
        <f>VLOOKUP(DF2729,Sheet2!$E$2:$I$222,5,FALSE)</f>
        <v>#N/A</v>
      </c>
    </row>
    <row r="2730" spans="1:113" x14ac:dyDescent="0.25">
      <c r="A2730">
        <v>2837</v>
      </c>
      <c r="C2730">
        <v>16418</v>
      </c>
      <c r="D2730">
        <v>6418</v>
      </c>
      <c r="E2730">
        <v>37.728850000000001</v>
      </c>
      <c r="F2730">
        <v>-122.41627</v>
      </c>
      <c r="G2730" t="s">
        <v>1969</v>
      </c>
      <c r="H2730" t="s">
        <v>4388</v>
      </c>
      <c r="I2730" t="s">
        <v>4925</v>
      </c>
      <c r="J2730" t="s">
        <v>4948</v>
      </c>
      <c r="Q2730" t="s">
        <v>5924</v>
      </c>
      <c r="S2730" t="s">
        <v>6029</v>
      </c>
      <c r="W2730">
        <f t="shared" si="42"/>
        <v>1</v>
      </c>
      <c r="X2730" t="s">
        <v>6830</v>
      </c>
      <c r="Y2730" t="s">
        <v>6887</v>
      </c>
      <c r="AA2730" t="e">
        <f>VLOOKUP($Z2730,Sheet2!$E$2:$I$222,3,FALSE)</f>
        <v>#N/A</v>
      </c>
      <c r="AB2730" t="e">
        <f>VLOOKUP($Z2730,Sheet2!$E$2:$I$222,4,FALSE)</f>
        <v>#N/A</v>
      </c>
      <c r="AC2730" t="e">
        <f>VLOOKUP($Z2730,Sheet2!$E$2:$I$222,5,FALSE)</f>
        <v>#N/A</v>
      </c>
      <c r="AH2730" t="e">
        <f>VLOOKUP(AG2730,Sheet2!$E$2:$I$222,3,FALSE)</f>
        <v>#N/A</v>
      </c>
      <c r="AI2730" t="e">
        <f>VLOOKUP(AG2730,Sheet2!$E$2:$I$222,4,FALSE)</f>
        <v>#N/A</v>
      </c>
      <c r="AJ2730" t="e">
        <f>VLOOKUP(AG2730,Sheet2!$E$2:$I$222,5,FALSE)</f>
        <v>#N/A</v>
      </c>
      <c r="AK2730"/>
      <c r="AO2730" t="e">
        <f>VLOOKUP(AN2730,Sheet2!$E$2:$I$222,3,FALSE)</f>
        <v>#N/A</v>
      </c>
      <c r="AP2730" t="e">
        <f>VLOOKUP(AN2730,Sheet2!$E$2:$I$222,4,FALSE)</f>
        <v>#N/A</v>
      </c>
      <c r="AQ2730" t="e">
        <f>VLOOKUP(AN2730,Sheet2!$E$2:$I$222,5,FALSE)</f>
        <v>#N/A</v>
      </c>
      <c r="AR2730"/>
      <c r="AV2730" t="e">
        <f>VLOOKUP(AU2730,Sheet2!$E$2:$I$222,3,FALSE)</f>
        <v>#N/A</v>
      </c>
      <c r="AW2730" t="e">
        <f>VLOOKUP(AU2730,Sheet2!$E$2:$I$222,4,FALSE)</f>
        <v>#N/A</v>
      </c>
      <c r="AX2730" t="e">
        <f>VLOOKUP(AU2730,Sheet2!$E$2:$I$222,5,FALSE)</f>
        <v>#N/A</v>
      </c>
      <c r="AY2730"/>
      <c r="BC2730" t="e">
        <f>VLOOKUP(BB2730,Sheet2!$E$2:$I$222,3,FALSE)</f>
        <v>#N/A</v>
      </c>
      <c r="BD2730" t="e">
        <f>VLOOKUP(BB2730,Sheet2!$E$2:$I$222,4,FALSE)</f>
        <v>#N/A</v>
      </c>
      <c r="BE2730" t="e">
        <f>VLOOKUP(BB2730,Sheet2!$E$2:$I$222,5,FALSE)</f>
        <v>#N/A</v>
      </c>
      <c r="BF2730"/>
      <c r="BJ2730" t="e">
        <f>VLOOKUP(BI2730,Sheet2!$E$2:$I$222,3,FALSE)</f>
        <v>#N/A</v>
      </c>
      <c r="BK2730" t="e">
        <f>VLOOKUP(BI2730,Sheet2!$E$2:$I$222,4,FALSE)</f>
        <v>#N/A</v>
      </c>
      <c r="BL2730" t="e">
        <f>VLOOKUP(BI2730,Sheet2!$E$2:$I$222,5,FALSE)</f>
        <v>#N/A</v>
      </c>
      <c r="BM2730"/>
      <c r="BQ2730" t="e">
        <f>VLOOKUP(BP2730,Sheet2!$E$2:$I$222,3,FALSE)</f>
        <v>#N/A</v>
      </c>
      <c r="BR2730" t="e">
        <f>VLOOKUP(BP2730,Sheet2!$E$2:$I$222,4,FALSE)</f>
        <v>#N/A</v>
      </c>
      <c r="BS2730" t="e">
        <f>VLOOKUP(BP2730,Sheet2!$E$2:$I$222,5,FALSE)</f>
        <v>#N/A</v>
      </c>
      <c r="BT2730"/>
      <c r="BX2730" t="e">
        <f>VLOOKUP(BW2730,Sheet2!$E$2:$I$222,3,FALSE)</f>
        <v>#N/A</v>
      </c>
      <c r="BY2730" t="e">
        <f>VLOOKUP(BW2730,Sheet2!$E$2:$I$222,4,FALSE)</f>
        <v>#N/A</v>
      </c>
      <c r="BZ2730" t="e">
        <f>VLOOKUP(BW2730,Sheet2!$E$2:$I$222,5,FALSE)</f>
        <v>#N/A</v>
      </c>
      <c r="CA2730"/>
      <c r="CE2730" t="e">
        <f>VLOOKUP(CD2730,Sheet2!$E$2:$I$222,3,FALSE)</f>
        <v>#N/A</v>
      </c>
      <c r="CF2730" t="e">
        <f>VLOOKUP(CD2730,Sheet2!$E$2:$I$222,4,FALSE)</f>
        <v>#N/A</v>
      </c>
      <c r="CG2730" t="e">
        <f>VLOOKUP(CD2730,Sheet2!$E$2:$I$222,5,FALSE)</f>
        <v>#N/A</v>
      </c>
      <c r="CH2730"/>
      <c r="CL2730" t="e">
        <f>VLOOKUP(CK2730,Sheet2!$E$2:$I$222,3,FALSE)</f>
        <v>#N/A</v>
      </c>
      <c r="CM2730" t="e">
        <f>VLOOKUP(CK2730,Sheet2!$E$2:$I$222,4,FALSE)</f>
        <v>#N/A</v>
      </c>
      <c r="CN2730" t="e">
        <f>VLOOKUP(CK2730,Sheet2!$E$2:$I$222,5,FALSE)</f>
        <v>#N/A</v>
      </c>
      <c r="CO2730"/>
      <c r="CS2730" t="e">
        <f>VLOOKUP(CR2730,Sheet2!$E$2:$I$222,3,FALSE)</f>
        <v>#N/A</v>
      </c>
      <c r="CT2730" t="e">
        <f>VLOOKUP(CR2730,Sheet2!$E$2:$I$222,4,FALSE)</f>
        <v>#N/A</v>
      </c>
      <c r="CU2730" t="e">
        <f>VLOOKUP(CR2730,Sheet2!$E$2:$I$222,5,FALSE)</f>
        <v>#N/A</v>
      </c>
      <c r="CV2730"/>
      <c r="CZ2730" t="e">
        <f>VLOOKUP(CY2730,Sheet2!$E$2:$I$222,3,FALSE)</f>
        <v>#N/A</v>
      </c>
      <c r="DA2730" t="e">
        <f>VLOOKUP(CY2730,Sheet2!$E$2:$I$222,4,FALSE)</f>
        <v>#N/A</v>
      </c>
      <c r="DB2730" t="e">
        <f>VLOOKUP(CY2730,Sheet2!$E$2:$I$222,5,FALSE)</f>
        <v>#N/A</v>
      </c>
      <c r="DC2730"/>
      <c r="DG2730" t="e">
        <f>VLOOKUP(DF2730,Sheet2!$E$2:$I$222,3,FALSE)</f>
        <v>#N/A</v>
      </c>
      <c r="DH2730" t="e">
        <f>VLOOKUP(DF2730,Sheet2!$E$2:$I$222,4,FALSE)</f>
        <v>#N/A</v>
      </c>
      <c r="DI2730" t="e">
        <f>VLOOKUP(DF2730,Sheet2!$E$2:$I$222,5,FALSE)</f>
        <v>#N/A</v>
      </c>
    </row>
    <row r="2731" spans="1:113" x14ac:dyDescent="0.25">
      <c r="A2731">
        <v>2838</v>
      </c>
      <c r="C2731">
        <v>16419</v>
      </c>
      <c r="D2731">
        <v>6419</v>
      </c>
      <c r="E2731">
        <v>37.736330000000002</v>
      </c>
      <c r="F2731">
        <v>-122.39867</v>
      </c>
      <c r="G2731" t="s">
        <v>1970</v>
      </c>
      <c r="H2731" t="s">
        <v>4389</v>
      </c>
      <c r="I2731" t="s">
        <v>4925</v>
      </c>
      <c r="J2731" t="s">
        <v>4947</v>
      </c>
      <c r="Q2731" t="s">
        <v>5924</v>
      </c>
      <c r="S2731" t="s">
        <v>6029</v>
      </c>
      <c r="W2731">
        <f t="shared" si="42"/>
        <v>1</v>
      </c>
      <c r="X2731" t="s">
        <v>6830</v>
      </c>
      <c r="Y2731" t="s">
        <v>6887</v>
      </c>
      <c r="AA2731" t="e">
        <f>VLOOKUP($Z2731,Sheet2!$E$2:$I$222,3,FALSE)</f>
        <v>#N/A</v>
      </c>
      <c r="AB2731" t="e">
        <f>VLOOKUP($Z2731,Sheet2!$E$2:$I$222,4,FALSE)</f>
        <v>#N/A</v>
      </c>
      <c r="AC2731" t="e">
        <f>VLOOKUP($Z2731,Sheet2!$E$2:$I$222,5,FALSE)</f>
        <v>#N/A</v>
      </c>
      <c r="AH2731" t="e">
        <f>VLOOKUP(AG2731,Sheet2!$E$2:$I$222,3,FALSE)</f>
        <v>#N/A</v>
      </c>
      <c r="AI2731" t="e">
        <f>VLOOKUP(AG2731,Sheet2!$E$2:$I$222,4,FALSE)</f>
        <v>#N/A</v>
      </c>
      <c r="AJ2731" t="e">
        <f>VLOOKUP(AG2731,Sheet2!$E$2:$I$222,5,FALSE)</f>
        <v>#N/A</v>
      </c>
      <c r="AK2731"/>
      <c r="AO2731" t="e">
        <f>VLOOKUP(AN2731,Sheet2!$E$2:$I$222,3,FALSE)</f>
        <v>#N/A</v>
      </c>
      <c r="AP2731" t="e">
        <f>VLOOKUP(AN2731,Sheet2!$E$2:$I$222,4,FALSE)</f>
        <v>#N/A</v>
      </c>
      <c r="AQ2731" t="e">
        <f>VLOOKUP(AN2731,Sheet2!$E$2:$I$222,5,FALSE)</f>
        <v>#N/A</v>
      </c>
      <c r="AR2731"/>
      <c r="AV2731" t="e">
        <f>VLOOKUP(AU2731,Sheet2!$E$2:$I$222,3,FALSE)</f>
        <v>#N/A</v>
      </c>
      <c r="AW2731" t="e">
        <f>VLOOKUP(AU2731,Sheet2!$E$2:$I$222,4,FALSE)</f>
        <v>#N/A</v>
      </c>
      <c r="AX2731" t="e">
        <f>VLOOKUP(AU2731,Sheet2!$E$2:$I$222,5,FALSE)</f>
        <v>#N/A</v>
      </c>
      <c r="AY2731"/>
      <c r="BC2731" t="e">
        <f>VLOOKUP(BB2731,Sheet2!$E$2:$I$222,3,FALSE)</f>
        <v>#N/A</v>
      </c>
      <c r="BD2731" t="e">
        <f>VLOOKUP(BB2731,Sheet2!$E$2:$I$222,4,FALSE)</f>
        <v>#N/A</v>
      </c>
      <c r="BE2731" t="e">
        <f>VLOOKUP(BB2731,Sheet2!$E$2:$I$222,5,FALSE)</f>
        <v>#N/A</v>
      </c>
      <c r="BF2731"/>
      <c r="BJ2731" t="e">
        <f>VLOOKUP(BI2731,Sheet2!$E$2:$I$222,3,FALSE)</f>
        <v>#N/A</v>
      </c>
      <c r="BK2731" t="e">
        <f>VLOOKUP(BI2731,Sheet2!$E$2:$I$222,4,FALSE)</f>
        <v>#N/A</v>
      </c>
      <c r="BL2731" t="e">
        <f>VLOOKUP(BI2731,Sheet2!$E$2:$I$222,5,FALSE)</f>
        <v>#N/A</v>
      </c>
      <c r="BM2731"/>
      <c r="BQ2731" t="e">
        <f>VLOOKUP(BP2731,Sheet2!$E$2:$I$222,3,FALSE)</f>
        <v>#N/A</v>
      </c>
      <c r="BR2731" t="e">
        <f>VLOOKUP(BP2731,Sheet2!$E$2:$I$222,4,FALSE)</f>
        <v>#N/A</v>
      </c>
      <c r="BS2731" t="e">
        <f>VLOOKUP(BP2731,Sheet2!$E$2:$I$222,5,FALSE)</f>
        <v>#N/A</v>
      </c>
      <c r="BT2731"/>
      <c r="BX2731" t="e">
        <f>VLOOKUP(BW2731,Sheet2!$E$2:$I$222,3,FALSE)</f>
        <v>#N/A</v>
      </c>
      <c r="BY2731" t="e">
        <f>VLOOKUP(BW2731,Sheet2!$E$2:$I$222,4,FALSE)</f>
        <v>#N/A</v>
      </c>
      <c r="BZ2731" t="e">
        <f>VLOOKUP(BW2731,Sheet2!$E$2:$I$222,5,FALSE)</f>
        <v>#N/A</v>
      </c>
      <c r="CA2731"/>
      <c r="CE2731" t="e">
        <f>VLOOKUP(CD2731,Sheet2!$E$2:$I$222,3,FALSE)</f>
        <v>#N/A</v>
      </c>
      <c r="CF2731" t="e">
        <f>VLOOKUP(CD2731,Sheet2!$E$2:$I$222,4,FALSE)</f>
        <v>#N/A</v>
      </c>
      <c r="CG2731" t="e">
        <f>VLOOKUP(CD2731,Sheet2!$E$2:$I$222,5,FALSE)</f>
        <v>#N/A</v>
      </c>
      <c r="CH2731"/>
      <c r="CL2731" t="e">
        <f>VLOOKUP(CK2731,Sheet2!$E$2:$I$222,3,FALSE)</f>
        <v>#N/A</v>
      </c>
      <c r="CM2731" t="e">
        <f>VLOOKUP(CK2731,Sheet2!$E$2:$I$222,4,FALSE)</f>
        <v>#N/A</v>
      </c>
      <c r="CN2731" t="e">
        <f>VLOOKUP(CK2731,Sheet2!$E$2:$I$222,5,FALSE)</f>
        <v>#N/A</v>
      </c>
      <c r="CO2731"/>
      <c r="CS2731" t="e">
        <f>VLOOKUP(CR2731,Sheet2!$E$2:$I$222,3,FALSE)</f>
        <v>#N/A</v>
      </c>
      <c r="CT2731" t="e">
        <f>VLOOKUP(CR2731,Sheet2!$E$2:$I$222,4,FALSE)</f>
        <v>#N/A</v>
      </c>
      <c r="CU2731" t="e">
        <f>VLOOKUP(CR2731,Sheet2!$E$2:$I$222,5,FALSE)</f>
        <v>#N/A</v>
      </c>
      <c r="CV2731"/>
      <c r="CZ2731" t="e">
        <f>VLOOKUP(CY2731,Sheet2!$E$2:$I$222,3,FALSE)</f>
        <v>#N/A</v>
      </c>
      <c r="DA2731" t="e">
        <f>VLOOKUP(CY2731,Sheet2!$E$2:$I$222,4,FALSE)</f>
        <v>#N/A</v>
      </c>
      <c r="DB2731" t="e">
        <f>VLOOKUP(CY2731,Sheet2!$E$2:$I$222,5,FALSE)</f>
        <v>#N/A</v>
      </c>
      <c r="DC2731"/>
      <c r="DG2731" t="e">
        <f>VLOOKUP(DF2731,Sheet2!$E$2:$I$222,3,FALSE)</f>
        <v>#N/A</v>
      </c>
      <c r="DH2731" t="e">
        <f>VLOOKUP(DF2731,Sheet2!$E$2:$I$222,4,FALSE)</f>
        <v>#N/A</v>
      </c>
      <c r="DI2731" t="e">
        <f>VLOOKUP(DF2731,Sheet2!$E$2:$I$222,5,FALSE)</f>
        <v>#N/A</v>
      </c>
    </row>
    <row r="2732" spans="1:113" x14ac:dyDescent="0.25">
      <c r="A2732">
        <v>2839</v>
      </c>
      <c r="C2732">
        <v>16420</v>
      </c>
      <c r="D2732">
        <v>6420</v>
      </c>
      <c r="E2732">
        <v>37.7363</v>
      </c>
      <c r="F2732">
        <v>-122.39894</v>
      </c>
      <c r="G2732" t="s">
        <v>1970</v>
      </c>
      <c r="H2732" t="s">
        <v>4389</v>
      </c>
      <c r="I2732" t="s">
        <v>4914</v>
      </c>
      <c r="J2732" t="s">
        <v>4948</v>
      </c>
      <c r="Q2732" t="s">
        <v>5924</v>
      </c>
      <c r="S2732" t="s">
        <v>6028</v>
      </c>
      <c r="W2732">
        <f t="shared" si="42"/>
        <v>1</v>
      </c>
      <c r="X2732" t="s">
        <v>6830</v>
      </c>
      <c r="Y2732" t="s">
        <v>6885</v>
      </c>
      <c r="AA2732" t="e">
        <f>VLOOKUP($Z2732,Sheet2!$E$2:$I$222,3,FALSE)</f>
        <v>#N/A</v>
      </c>
      <c r="AB2732" t="e">
        <f>VLOOKUP($Z2732,Sheet2!$E$2:$I$222,4,FALSE)</f>
        <v>#N/A</v>
      </c>
      <c r="AC2732" t="e">
        <f>VLOOKUP($Z2732,Sheet2!$E$2:$I$222,5,FALSE)</f>
        <v>#N/A</v>
      </c>
      <c r="AH2732" t="e">
        <f>VLOOKUP(AG2732,Sheet2!$E$2:$I$222,3,FALSE)</f>
        <v>#N/A</v>
      </c>
      <c r="AI2732" t="e">
        <f>VLOOKUP(AG2732,Sheet2!$E$2:$I$222,4,FALSE)</f>
        <v>#N/A</v>
      </c>
      <c r="AJ2732" t="e">
        <f>VLOOKUP(AG2732,Sheet2!$E$2:$I$222,5,FALSE)</f>
        <v>#N/A</v>
      </c>
      <c r="AK2732"/>
      <c r="AO2732" t="e">
        <f>VLOOKUP(AN2732,Sheet2!$E$2:$I$222,3,FALSE)</f>
        <v>#N/A</v>
      </c>
      <c r="AP2732" t="e">
        <f>VLOOKUP(AN2732,Sheet2!$E$2:$I$222,4,FALSE)</f>
        <v>#N/A</v>
      </c>
      <c r="AQ2732" t="e">
        <f>VLOOKUP(AN2732,Sheet2!$E$2:$I$222,5,FALSE)</f>
        <v>#N/A</v>
      </c>
      <c r="AR2732"/>
      <c r="AV2732" t="e">
        <f>VLOOKUP(AU2732,Sheet2!$E$2:$I$222,3,FALSE)</f>
        <v>#N/A</v>
      </c>
      <c r="AW2732" t="e">
        <f>VLOOKUP(AU2732,Sheet2!$E$2:$I$222,4,FALSE)</f>
        <v>#N/A</v>
      </c>
      <c r="AX2732" t="e">
        <f>VLOOKUP(AU2732,Sheet2!$E$2:$I$222,5,FALSE)</f>
        <v>#N/A</v>
      </c>
      <c r="AY2732"/>
      <c r="BC2732" t="e">
        <f>VLOOKUP(BB2732,Sheet2!$E$2:$I$222,3,FALSE)</f>
        <v>#N/A</v>
      </c>
      <c r="BD2732" t="e">
        <f>VLOOKUP(BB2732,Sheet2!$E$2:$I$222,4,FALSE)</f>
        <v>#N/A</v>
      </c>
      <c r="BE2732" t="e">
        <f>VLOOKUP(BB2732,Sheet2!$E$2:$I$222,5,FALSE)</f>
        <v>#N/A</v>
      </c>
      <c r="BF2732"/>
      <c r="BJ2732" t="e">
        <f>VLOOKUP(BI2732,Sheet2!$E$2:$I$222,3,FALSE)</f>
        <v>#N/A</v>
      </c>
      <c r="BK2732" t="e">
        <f>VLOOKUP(BI2732,Sheet2!$E$2:$I$222,4,FALSE)</f>
        <v>#N/A</v>
      </c>
      <c r="BL2732" t="e">
        <f>VLOOKUP(BI2732,Sheet2!$E$2:$I$222,5,FALSE)</f>
        <v>#N/A</v>
      </c>
      <c r="BM2732"/>
      <c r="BQ2732" t="e">
        <f>VLOOKUP(BP2732,Sheet2!$E$2:$I$222,3,FALSE)</f>
        <v>#N/A</v>
      </c>
      <c r="BR2732" t="e">
        <f>VLOOKUP(BP2732,Sheet2!$E$2:$I$222,4,FALSE)</f>
        <v>#N/A</v>
      </c>
      <c r="BS2732" t="e">
        <f>VLOOKUP(BP2732,Sheet2!$E$2:$I$222,5,FALSE)</f>
        <v>#N/A</v>
      </c>
      <c r="BT2732"/>
      <c r="BX2732" t="e">
        <f>VLOOKUP(BW2732,Sheet2!$E$2:$I$222,3,FALSE)</f>
        <v>#N/A</v>
      </c>
      <c r="BY2732" t="e">
        <f>VLOOKUP(BW2732,Sheet2!$E$2:$I$222,4,FALSE)</f>
        <v>#N/A</v>
      </c>
      <c r="BZ2732" t="e">
        <f>VLOOKUP(BW2732,Sheet2!$E$2:$I$222,5,FALSE)</f>
        <v>#N/A</v>
      </c>
      <c r="CA2732"/>
      <c r="CE2732" t="e">
        <f>VLOOKUP(CD2732,Sheet2!$E$2:$I$222,3,FALSE)</f>
        <v>#N/A</v>
      </c>
      <c r="CF2732" t="e">
        <f>VLOOKUP(CD2732,Sheet2!$E$2:$I$222,4,FALSE)</f>
        <v>#N/A</v>
      </c>
      <c r="CG2732" t="e">
        <f>VLOOKUP(CD2732,Sheet2!$E$2:$I$222,5,FALSE)</f>
        <v>#N/A</v>
      </c>
      <c r="CH2732"/>
      <c r="CL2732" t="e">
        <f>VLOOKUP(CK2732,Sheet2!$E$2:$I$222,3,FALSE)</f>
        <v>#N/A</v>
      </c>
      <c r="CM2732" t="e">
        <f>VLOOKUP(CK2732,Sheet2!$E$2:$I$222,4,FALSE)</f>
        <v>#N/A</v>
      </c>
      <c r="CN2732" t="e">
        <f>VLOOKUP(CK2732,Sheet2!$E$2:$I$222,5,FALSE)</f>
        <v>#N/A</v>
      </c>
      <c r="CO2732"/>
      <c r="CS2732" t="e">
        <f>VLOOKUP(CR2732,Sheet2!$E$2:$I$222,3,FALSE)</f>
        <v>#N/A</v>
      </c>
      <c r="CT2732" t="e">
        <f>VLOOKUP(CR2732,Sheet2!$E$2:$I$222,4,FALSE)</f>
        <v>#N/A</v>
      </c>
      <c r="CU2732" t="e">
        <f>VLOOKUP(CR2732,Sheet2!$E$2:$I$222,5,FALSE)</f>
        <v>#N/A</v>
      </c>
      <c r="CV2732"/>
      <c r="CZ2732" t="e">
        <f>VLOOKUP(CY2732,Sheet2!$E$2:$I$222,3,FALSE)</f>
        <v>#N/A</v>
      </c>
      <c r="DA2732" t="e">
        <f>VLOOKUP(CY2732,Sheet2!$E$2:$I$222,4,FALSE)</f>
        <v>#N/A</v>
      </c>
      <c r="DB2732" t="e">
        <f>VLOOKUP(CY2732,Sheet2!$E$2:$I$222,5,FALSE)</f>
        <v>#N/A</v>
      </c>
      <c r="DC2732"/>
      <c r="DG2732" t="e">
        <f>VLOOKUP(DF2732,Sheet2!$E$2:$I$222,3,FALSE)</f>
        <v>#N/A</v>
      </c>
      <c r="DH2732" t="e">
        <f>VLOOKUP(DF2732,Sheet2!$E$2:$I$222,4,FALSE)</f>
        <v>#N/A</v>
      </c>
      <c r="DI2732" t="e">
        <f>VLOOKUP(DF2732,Sheet2!$E$2:$I$222,5,FALSE)</f>
        <v>#N/A</v>
      </c>
    </row>
    <row r="2733" spans="1:113" x14ac:dyDescent="0.25">
      <c r="A2733">
        <v>2840</v>
      </c>
      <c r="C2733">
        <v>16421</v>
      </c>
      <c r="D2733">
        <v>6421</v>
      </c>
      <c r="E2733">
        <v>37.732340000000001</v>
      </c>
      <c r="F2733">
        <v>-122.40577999999999</v>
      </c>
      <c r="G2733" t="s">
        <v>1971</v>
      </c>
      <c r="H2733" t="s">
        <v>4390</v>
      </c>
      <c r="I2733" t="s">
        <v>4925</v>
      </c>
      <c r="J2733" t="s">
        <v>4946</v>
      </c>
      <c r="K2733" t="s">
        <v>5088</v>
      </c>
      <c r="L2733" t="s">
        <v>5108</v>
      </c>
      <c r="M2733" t="s">
        <v>5109</v>
      </c>
      <c r="Q2733" t="s">
        <v>5924</v>
      </c>
      <c r="S2733" t="s">
        <v>6029</v>
      </c>
      <c r="W2733">
        <f t="shared" si="42"/>
        <v>1</v>
      </c>
      <c r="X2733" t="s">
        <v>6830</v>
      </c>
      <c r="Y2733" t="s">
        <v>6887</v>
      </c>
      <c r="AA2733" t="e">
        <f>VLOOKUP($Z2733,Sheet2!$E$2:$I$222,3,FALSE)</f>
        <v>#N/A</v>
      </c>
      <c r="AB2733" t="e">
        <f>VLOOKUP($Z2733,Sheet2!$E$2:$I$222,4,FALSE)</f>
        <v>#N/A</v>
      </c>
      <c r="AC2733" t="e">
        <f>VLOOKUP($Z2733,Sheet2!$E$2:$I$222,5,FALSE)</f>
        <v>#N/A</v>
      </c>
      <c r="AH2733" t="e">
        <f>VLOOKUP(AG2733,Sheet2!$E$2:$I$222,3,FALSE)</f>
        <v>#N/A</v>
      </c>
      <c r="AI2733" t="e">
        <f>VLOOKUP(AG2733,Sheet2!$E$2:$I$222,4,FALSE)</f>
        <v>#N/A</v>
      </c>
      <c r="AJ2733" t="e">
        <f>VLOOKUP(AG2733,Sheet2!$E$2:$I$222,5,FALSE)</f>
        <v>#N/A</v>
      </c>
      <c r="AK2733"/>
      <c r="AO2733" t="e">
        <f>VLOOKUP(AN2733,Sheet2!$E$2:$I$222,3,FALSE)</f>
        <v>#N/A</v>
      </c>
      <c r="AP2733" t="e">
        <f>VLOOKUP(AN2733,Sheet2!$E$2:$I$222,4,FALSE)</f>
        <v>#N/A</v>
      </c>
      <c r="AQ2733" t="e">
        <f>VLOOKUP(AN2733,Sheet2!$E$2:$I$222,5,FALSE)</f>
        <v>#N/A</v>
      </c>
      <c r="AR2733"/>
      <c r="AV2733" t="e">
        <f>VLOOKUP(AU2733,Sheet2!$E$2:$I$222,3,FALSE)</f>
        <v>#N/A</v>
      </c>
      <c r="AW2733" t="e">
        <f>VLOOKUP(AU2733,Sheet2!$E$2:$I$222,4,FALSE)</f>
        <v>#N/A</v>
      </c>
      <c r="AX2733" t="e">
        <f>VLOOKUP(AU2733,Sheet2!$E$2:$I$222,5,FALSE)</f>
        <v>#N/A</v>
      </c>
      <c r="AY2733"/>
      <c r="BC2733" t="e">
        <f>VLOOKUP(BB2733,Sheet2!$E$2:$I$222,3,FALSE)</f>
        <v>#N/A</v>
      </c>
      <c r="BD2733" t="e">
        <f>VLOOKUP(BB2733,Sheet2!$E$2:$I$222,4,FALSE)</f>
        <v>#N/A</v>
      </c>
      <c r="BE2733" t="e">
        <f>VLOOKUP(BB2733,Sheet2!$E$2:$I$222,5,FALSE)</f>
        <v>#N/A</v>
      </c>
      <c r="BF2733"/>
      <c r="BJ2733" t="e">
        <f>VLOOKUP(BI2733,Sheet2!$E$2:$I$222,3,FALSE)</f>
        <v>#N/A</v>
      </c>
      <c r="BK2733" t="e">
        <f>VLOOKUP(BI2733,Sheet2!$E$2:$I$222,4,FALSE)</f>
        <v>#N/A</v>
      </c>
      <c r="BL2733" t="e">
        <f>VLOOKUP(BI2733,Sheet2!$E$2:$I$222,5,FALSE)</f>
        <v>#N/A</v>
      </c>
      <c r="BM2733"/>
      <c r="BQ2733" t="e">
        <f>VLOOKUP(BP2733,Sheet2!$E$2:$I$222,3,FALSE)</f>
        <v>#N/A</v>
      </c>
      <c r="BR2733" t="e">
        <f>VLOOKUP(BP2733,Sheet2!$E$2:$I$222,4,FALSE)</f>
        <v>#N/A</v>
      </c>
      <c r="BS2733" t="e">
        <f>VLOOKUP(BP2733,Sheet2!$E$2:$I$222,5,FALSE)</f>
        <v>#N/A</v>
      </c>
      <c r="BT2733"/>
      <c r="BX2733" t="e">
        <f>VLOOKUP(BW2733,Sheet2!$E$2:$I$222,3,FALSE)</f>
        <v>#N/A</v>
      </c>
      <c r="BY2733" t="e">
        <f>VLOOKUP(BW2733,Sheet2!$E$2:$I$222,4,FALSE)</f>
        <v>#N/A</v>
      </c>
      <c r="BZ2733" t="e">
        <f>VLOOKUP(BW2733,Sheet2!$E$2:$I$222,5,FALSE)</f>
        <v>#N/A</v>
      </c>
      <c r="CA2733"/>
      <c r="CE2733" t="e">
        <f>VLOOKUP(CD2733,Sheet2!$E$2:$I$222,3,FALSE)</f>
        <v>#N/A</v>
      </c>
      <c r="CF2733" t="e">
        <f>VLOOKUP(CD2733,Sheet2!$E$2:$I$222,4,FALSE)</f>
        <v>#N/A</v>
      </c>
      <c r="CG2733" t="e">
        <f>VLOOKUP(CD2733,Sheet2!$E$2:$I$222,5,FALSE)</f>
        <v>#N/A</v>
      </c>
      <c r="CH2733"/>
      <c r="CL2733" t="e">
        <f>VLOOKUP(CK2733,Sheet2!$E$2:$I$222,3,FALSE)</f>
        <v>#N/A</v>
      </c>
      <c r="CM2733" t="e">
        <f>VLOOKUP(CK2733,Sheet2!$E$2:$I$222,4,FALSE)</f>
        <v>#N/A</v>
      </c>
      <c r="CN2733" t="e">
        <f>VLOOKUP(CK2733,Sheet2!$E$2:$I$222,5,FALSE)</f>
        <v>#N/A</v>
      </c>
      <c r="CO2733"/>
      <c r="CS2733" t="e">
        <f>VLOOKUP(CR2733,Sheet2!$E$2:$I$222,3,FALSE)</f>
        <v>#N/A</v>
      </c>
      <c r="CT2733" t="e">
        <f>VLOOKUP(CR2733,Sheet2!$E$2:$I$222,4,FALSE)</f>
        <v>#N/A</v>
      </c>
      <c r="CU2733" t="e">
        <f>VLOOKUP(CR2733,Sheet2!$E$2:$I$222,5,FALSE)</f>
        <v>#N/A</v>
      </c>
      <c r="CV2733"/>
      <c r="CZ2733" t="e">
        <f>VLOOKUP(CY2733,Sheet2!$E$2:$I$222,3,FALSE)</f>
        <v>#N/A</v>
      </c>
      <c r="DA2733" t="e">
        <f>VLOOKUP(CY2733,Sheet2!$E$2:$I$222,4,FALSE)</f>
        <v>#N/A</v>
      </c>
      <c r="DB2733" t="e">
        <f>VLOOKUP(CY2733,Sheet2!$E$2:$I$222,5,FALSE)</f>
        <v>#N/A</v>
      </c>
      <c r="DC2733"/>
      <c r="DG2733" t="e">
        <f>VLOOKUP(DF2733,Sheet2!$E$2:$I$222,3,FALSE)</f>
        <v>#N/A</v>
      </c>
      <c r="DH2733" t="e">
        <f>VLOOKUP(DF2733,Sheet2!$E$2:$I$222,4,FALSE)</f>
        <v>#N/A</v>
      </c>
      <c r="DI2733" t="e">
        <f>VLOOKUP(DF2733,Sheet2!$E$2:$I$222,5,FALSE)</f>
        <v>#N/A</v>
      </c>
    </row>
    <row r="2734" spans="1:113" x14ac:dyDescent="0.25">
      <c r="A2734">
        <v>2841</v>
      </c>
      <c r="C2734">
        <v>16422</v>
      </c>
      <c r="D2734">
        <v>6422</v>
      </c>
      <c r="E2734">
        <v>37.732370000000003</v>
      </c>
      <c r="F2734">
        <v>-122.40599</v>
      </c>
      <c r="G2734" t="s">
        <v>1971</v>
      </c>
      <c r="H2734" t="s">
        <v>4390</v>
      </c>
      <c r="I2734" t="s">
        <v>4914</v>
      </c>
      <c r="J2734" t="s">
        <v>4946</v>
      </c>
      <c r="K2734" t="s">
        <v>5089</v>
      </c>
      <c r="L2734" t="s">
        <v>5108</v>
      </c>
      <c r="M2734" t="s">
        <v>5109</v>
      </c>
      <c r="Q2734" t="s">
        <v>5924</v>
      </c>
      <c r="R2734">
        <v>27</v>
      </c>
      <c r="S2734" t="s">
        <v>6028</v>
      </c>
      <c r="W2734">
        <f t="shared" si="42"/>
        <v>1</v>
      </c>
      <c r="X2734" t="s">
        <v>6830</v>
      </c>
      <c r="Y2734" t="s">
        <v>6885</v>
      </c>
      <c r="AA2734" t="e">
        <f>VLOOKUP($Z2734,Sheet2!$E$2:$I$222,3,FALSE)</f>
        <v>#N/A</v>
      </c>
      <c r="AB2734" t="e">
        <f>VLOOKUP($Z2734,Sheet2!$E$2:$I$222,4,FALSE)</f>
        <v>#N/A</v>
      </c>
      <c r="AC2734" t="e">
        <f>VLOOKUP($Z2734,Sheet2!$E$2:$I$222,5,FALSE)</f>
        <v>#N/A</v>
      </c>
      <c r="AH2734" t="e">
        <f>VLOOKUP(AG2734,Sheet2!$E$2:$I$222,3,FALSE)</f>
        <v>#N/A</v>
      </c>
      <c r="AI2734" t="e">
        <f>VLOOKUP(AG2734,Sheet2!$E$2:$I$222,4,FALSE)</f>
        <v>#N/A</v>
      </c>
      <c r="AJ2734" t="e">
        <f>VLOOKUP(AG2734,Sheet2!$E$2:$I$222,5,FALSE)</f>
        <v>#N/A</v>
      </c>
      <c r="AK2734"/>
      <c r="AO2734" t="e">
        <f>VLOOKUP(AN2734,Sheet2!$E$2:$I$222,3,FALSE)</f>
        <v>#N/A</v>
      </c>
      <c r="AP2734" t="e">
        <f>VLOOKUP(AN2734,Sheet2!$E$2:$I$222,4,FALSE)</f>
        <v>#N/A</v>
      </c>
      <c r="AQ2734" t="e">
        <f>VLOOKUP(AN2734,Sheet2!$E$2:$I$222,5,FALSE)</f>
        <v>#N/A</v>
      </c>
      <c r="AR2734"/>
      <c r="AV2734" t="e">
        <f>VLOOKUP(AU2734,Sheet2!$E$2:$I$222,3,FALSE)</f>
        <v>#N/A</v>
      </c>
      <c r="AW2734" t="e">
        <f>VLOOKUP(AU2734,Sheet2!$E$2:$I$222,4,FALSE)</f>
        <v>#N/A</v>
      </c>
      <c r="AX2734" t="e">
        <f>VLOOKUP(AU2734,Sheet2!$E$2:$I$222,5,FALSE)</f>
        <v>#N/A</v>
      </c>
      <c r="AY2734"/>
      <c r="BC2734" t="e">
        <f>VLOOKUP(BB2734,Sheet2!$E$2:$I$222,3,FALSE)</f>
        <v>#N/A</v>
      </c>
      <c r="BD2734" t="e">
        <f>VLOOKUP(BB2734,Sheet2!$E$2:$I$222,4,FALSE)</f>
        <v>#N/A</v>
      </c>
      <c r="BE2734" t="e">
        <f>VLOOKUP(BB2734,Sheet2!$E$2:$I$222,5,FALSE)</f>
        <v>#N/A</v>
      </c>
      <c r="BF2734"/>
      <c r="BJ2734" t="e">
        <f>VLOOKUP(BI2734,Sheet2!$E$2:$I$222,3,FALSE)</f>
        <v>#N/A</v>
      </c>
      <c r="BK2734" t="e">
        <f>VLOOKUP(BI2734,Sheet2!$E$2:$I$222,4,FALSE)</f>
        <v>#N/A</v>
      </c>
      <c r="BL2734" t="e">
        <f>VLOOKUP(BI2734,Sheet2!$E$2:$I$222,5,FALSE)</f>
        <v>#N/A</v>
      </c>
      <c r="BM2734"/>
      <c r="BQ2734" t="e">
        <f>VLOOKUP(BP2734,Sheet2!$E$2:$I$222,3,FALSE)</f>
        <v>#N/A</v>
      </c>
      <c r="BR2734" t="e">
        <f>VLOOKUP(BP2734,Sheet2!$E$2:$I$222,4,FALSE)</f>
        <v>#N/A</v>
      </c>
      <c r="BS2734" t="e">
        <f>VLOOKUP(BP2734,Sheet2!$E$2:$I$222,5,FALSE)</f>
        <v>#N/A</v>
      </c>
      <c r="BT2734"/>
      <c r="BX2734" t="e">
        <f>VLOOKUP(BW2734,Sheet2!$E$2:$I$222,3,FALSE)</f>
        <v>#N/A</v>
      </c>
      <c r="BY2734" t="e">
        <f>VLOOKUP(BW2734,Sheet2!$E$2:$I$222,4,FALSE)</f>
        <v>#N/A</v>
      </c>
      <c r="BZ2734" t="e">
        <f>VLOOKUP(BW2734,Sheet2!$E$2:$I$222,5,FALSE)</f>
        <v>#N/A</v>
      </c>
      <c r="CA2734"/>
      <c r="CE2734" t="e">
        <f>VLOOKUP(CD2734,Sheet2!$E$2:$I$222,3,FALSE)</f>
        <v>#N/A</v>
      </c>
      <c r="CF2734" t="e">
        <f>VLOOKUP(CD2734,Sheet2!$E$2:$I$222,4,FALSE)</f>
        <v>#N/A</v>
      </c>
      <c r="CG2734" t="e">
        <f>VLOOKUP(CD2734,Sheet2!$E$2:$I$222,5,FALSE)</f>
        <v>#N/A</v>
      </c>
      <c r="CH2734"/>
      <c r="CL2734" t="e">
        <f>VLOOKUP(CK2734,Sheet2!$E$2:$I$222,3,FALSE)</f>
        <v>#N/A</v>
      </c>
      <c r="CM2734" t="e">
        <f>VLOOKUP(CK2734,Sheet2!$E$2:$I$222,4,FALSE)</f>
        <v>#N/A</v>
      </c>
      <c r="CN2734" t="e">
        <f>VLOOKUP(CK2734,Sheet2!$E$2:$I$222,5,FALSE)</f>
        <v>#N/A</v>
      </c>
      <c r="CO2734"/>
      <c r="CS2734" t="e">
        <f>VLOOKUP(CR2734,Sheet2!$E$2:$I$222,3,FALSE)</f>
        <v>#N/A</v>
      </c>
      <c r="CT2734" t="e">
        <f>VLOOKUP(CR2734,Sheet2!$E$2:$I$222,4,FALSE)</f>
        <v>#N/A</v>
      </c>
      <c r="CU2734" t="e">
        <f>VLOOKUP(CR2734,Sheet2!$E$2:$I$222,5,FALSE)</f>
        <v>#N/A</v>
      </c>
      <c r="CV2734"/>
      <c r="CZ2734" t="e">
        <f>VLOOKUP(CY2734,Sheet2!$E$2:$I$222,3,FALSE)</f>
        <v>#N/A</v>
      </c>
      <c r="DA2734" t="e">
        <f>VLOOKUP(CY2734,Sheet2!$E$2:$I$222,4,FALSE)</f>
        <v>#N/A</v>
      </c>
      <c r="DB2734" t="e">
        <f>VLOOKUP(CY2734,Sheet2!$E$2:$I$222,5,FALSE)</f>
        <v>#N/A</v>
      </c>
      <c r="DC2734"/>
      <c r="DG2734" t="e">
        <f>VLOOKUP(DF2734,Sheet2!$E$2:$I$222,3,FALSE)</f>
        <v>#N/A</v>
      </c>
      <c r="DH2734" t="e">
        <f>VLOOKUP(DF2734,Sheet2!$E$2:$I$222,4,FALSE)</f>
        <v>#N/A</v>
      </c>
      <c r="DI2734" t="e">
        <f>VLOOKUP(DF2734,Sheet2!$E$2:$I$222,5,FALSE)</f>
        <v>#N/A</v>
      </c>
    </row>
    <row r="2735" spans="1:113" x14ac:dyDescent="0.25">
      <c r="A2735">
        <v>2842</v>
      </c>
      <c r="C2735">
        <v>16424</v>
      </c>
      <c r="D2735">
        <v>6424</v>
      </c>
      <c r="E2735">
        <v>37.735410000000002</v>
      </c>
      <c r="F2735">
        <v>-122.4008</v>
      </c>
      <c r="G2735" t="s">
        <v>1972</v>
      </c>
      <c r="H2735" t="s">
        <v>4391</v>
      </c>
      <c r="I2735" t="s">
        <v>4914</v>
      </c>
      <c r="J2735" t="s">
        <v>4947</v>
      </c>
      <c r="Q2735" t="s">
        <v>5924</v>
      </c>
      <c r="S2735" t="s">
        <v>6028</v>
      </c>
      <c r="W2735">
        <f t="shared" si="42"/>
        <v>1</v>
      </c>
      <c r="X2735" t="s">
        <v>6830</v>
      </c>
      <c r="Y2735" t="s">
        <v>6885</v>
      </c>
      <c r="AA2735" t="e">
        <f>VLOOKUP($Z2735,Sheet2!$E$2:$I$222,3,FALSE)</f>
        <v>#N/A</v>
      </c>
      <c r="AB2735" t="e">
        <f>VLOOKUP($Z2735,Sheet2!$E$2:$I$222,4,FALSE)</f>
        <v>#N/A</v>
      </c>
      <c r="AC2735" t="e">
        <f>VLOOKUP($Z2735,Sheet2!$E$2:$I$222,5,FALSE)</f>
        <v>#N/A</v>
      </c>
      <c r="AH2735" t="e">
        <f>VLOOKUP(AG2735,Sheet2!$E$2:$I$222,3,FALSE)</f>
        <v>#N/A</v>
      </c>
      <c r="AI2735" t="e">
        <f>VLOOKUP(AG2735,Sheet2!$E$2:$I$222,4,FALSE)</f>
        <v>#N/A</v>
      </c>
      <c r="AJ2735" t="e">
        <f>VLOOKUP(AG2735,Sheet2!$E$2:$I$222,5,FALSE)</f>
        <v>#N/A</v>
      </c>
      <c r="AK2735"/>
      <c r="AO2735" t="e">
        <f>VLOOKUP(AN2735,Sheet2!$E$2:$I$222,3,FALSE)</f>
        <v>#N/A</v>
      </c>
      <c r="AP2735" t="e">
        <f>VLOOKUP(AN2735,Sheet2!$E$2:$I$222,4,FALSE)</f>
        <v>#N/A</v>
      </c>
      <c r="AQ2735" t="e">
        <f>VLOOKUP(AN2735,Sheet2!$E$2:$I$222,5,FALSE)</f>
        <v>#N/A</v>
      </c>
      <c r="AR2735"/>
      <c r="AV2735" t="e">
        <f>VLOOKUP(AU2735,Sheet2!$E$2:$I$222,3,FALSE)</f>
        <v>#N/A</v>
      </c>
      <c r="AW2735" t="e">
        <f>VLOOKUP(AU2735,Sheet2!$E$2:$I$222,4,FALSE)</f>
        <v>#N/A</v>
      </c>
      <c r="AX2735" t="e">
        <f>VLOOKUP(AU2735,Sheet2!$E$2:$I$222,5,FALSE)</f>
        <v>#N/A</v>
      </c>
      <c r="AY2735"/>
      <c r="BC2735" t="e">
        <f>VLOOKUP(BB2735,Sheet2!$E$2:$I$222,3,FALSE)</f>
        <v>#N/A</v>
      </c>
      <c r="BD2735" t="e">
        <f>VLOOKUP(BB2735,Sheet2!$E$2:$I$222,4,FALSE)</f>
        <v>#N/A</v>
      </c>
      <c r="BE2735" t="e">
        <f>VLOOKUP(BB2735,Sheet2!$E$2:$I$222,5,FALSE)</f>
        <v>#N/A</v>
      </c>
      <c r="BF2735"/>
      <c r="BJ2735" t="e">
        <f>VLOOKUP(BI2735,Sheet2!$E$2:$I$222,3,FALSE)</f>
        <v>#N/A</v>
      </c>
      <c r="BK2735" t="e">
        <f>VLOOKUP(BI2735,Sheet2!$E$2:$I$222,4,FALSE)</f>
        <v>#N/A</v>
      </c>
      <c r="BL2735" t="e">
        <f>VLOOKUP(BI2735,Sheet2!$E$2:$I$222,5,FALSE)</f>
        <v>#N/A</v>
      </c>
      <c r="BM2735"/>
      <c r="BQ2735" t="e">
        <f>VLOOKUP(BP2735,Sheet2!$E$2:$I$222,3,FALSE)</f>
        <v>#N/A</v>
      </c>
      <c r="BR2735" t="e">
        <f>VLOOKUP(BP2735,Sheet2!$E$2:$I$222,4,FALSE)</f>
        <v>#N/A</v>
      </c>
      <c r="BS2735" t="e">
        <f>VLOOKUP(BP2735,Sheet2!$E$2:$I$222,5,FALSE)</f>
        <v>#N/A</v>
      </c>
      <c r="BT2735"/>
      <c r="BX2735" t="e">
        <f>VLOOKUP(BW2735,Sheet2!$E$2:$I$222,3,FALSE)</f>
        <v>#N/A</v>
      </c>
      <c r="BY2735" t="e">
        <f>VLOOKUP(BW2735,Sheet2!$E$2:$I$222,4,FALSE)</f>
        <v>#N/A</v>
      </c>
      <c r="BZ2735" t="e">
        <f>VLOOKUP(BW2735,Sheet2!$E$2:$I$222,5,FALSE)</f>
        <v>#N/A</v>
      </c>
      <c r="CA2735"/>
      <c r="CE2735" t="e">
        <f>VLOOKUP(CD2735,Sheet2!$E$2:$I$222,3,FALSE)</f>
        <v>#N/A</v>
      </c>
      <c r="CF2735" t="e">
        <f>VLOOKUP(CD2735,Sheet2!$E$2:$I$222,4,FALSE)</f>
        <v>#N/A</v>
      </c>
      <c r="CG2735" t="e">
        <f>VLOOKUP(CD2735,Sheet2!$E$2:$I$222,5,FALSE)</f>
        <v>#N/A</v>
      </c>
      <c r="CH2735"/>
      <c r="CL2735" t="e">
        <f>VLOOKUP(CK2735,Sheet2!$E$2:$I$222,3,FALSE)</f>
        <v>#N/A</v>
      </c>
      <c r="CM2735" t="e">
        <f>VLOOKUP(CK2735,Sheet2!$E$2:$I$222,4,FALSE)</f>
        <v>#N/A</v>
      </c>
      <c r="CN2735" t="e">
        <f>VLOOKUP(CK2735,Sheet2!$E$2:$I$222,5,FALSE)</f>
        <v>#N/A</v>
      </c>
      <c r="CO2735"/>
      <c r="CS2735" t="e">
        <f>VLOOKUP(CR2735,Sheet2!$E$2:$I$222,3,FALSE)</f>
        <v>#N/A</v>
      </c>
      <c r="CT2735" t="e">
        <f>VLOOKUP(CR2735,Sheet2!$E$2:$I$222,4,FALSE)</f>
        <v>#N/A</v>
      </c>
      <c r="CU2735" t="e">
        <f>VLOOKUP(CR2735,Sheet2!$E$2:$I$222,5,FALSE)</f>
        <v>#N/A</v>
      </c>
      <c r="CV2735"/>
      <c r="CZ2735" t="e">
        <f>VLOOKUP(CY2735,Sheet2!$E$2:$I$222,3,FALSE)</f>
        <v>#N/A</v>
      </c>
      <c r="DA2735" t="e">
        <f>VLOOKUP(CY2735,Sheet2!$E$2:$I$222,4,FALSE)</f>
        <v>#N/A</v>
      </c>
      <c r="DB2735" t="e">
        <f>VLOOKUP(CY2735,Sheet2!$E$2:$I$222,5,FALSE)</f>
        <v>#N/A</v>
      </c>
      <c r="DC2735"/>
      <c r="DG2735" t="e">
        <f>VLOOKUP(DF2735,Sheet2!$E$2:$I$222,3,FALSE)</f>
        <v>#N/A</v>
      </c>
      <c r="DH2735" t="e">
        <f>VLOOKUP(DF2735,Sheet2!$E$2:$I$222,4,FALSE)</f>
        <v>#N/A</v>
      </c>
      <c r="DI2735" t="e">
        <f>VLOOKUP(DF2735,Sheet2!$E$2:$I$222,5,FALSE)</f>
        <v>#N/A</v>
      </c>
    </row>
    <row r="2736" spans="1:113" x14ac:dyDescent="0.25">
      <c r="A2736">
        <v>2843</v>
      </c>
      <c r="C2736">
        <v>16425</v>
      </c>
      <c r="D2736">
        <v>6425</v>
      </c>
      <c r="E2736">
        <v>37.7851</v>
      </c>
      <c r="F2736">
        <v>-122.42404000000001</v>
      </c>
      <c r="G2736" t="s">
        <v>1973</v>
      </c>
      <c r="H2736" t="s">
        <v>4392</v>
      </c>
      <c r="I2736" t="s">
        <v>4916</v>
      </c>
      <c r="J2736" t="s">
        <v>4946</v>
      </c>
      <c r="K2736" t="s">
        <v>4989</v>
      </c>
      <c r="Q2736" t="s">
        <v>5924</v>
      </c>
      <c r="R2736">
        <v>489</v>
      </c>
      <c r="S2736" t="s">
        <v>6290</v>
      </c>
      <c r="W2736">
        <f t="shared" si="42"/>
        <v>1</v>
      </c>
      <c r="X2736" t="s">
        <v>6849</v>
      </c>
      <c r="Y2736" t="s">
        <v>6885</v>
      </c>
      <c r="AA2736" t="e">
        <f>VLOOKUP($Z2736,Sheet2!$E$2:$I$222,3,FALSE)</f>
        <v>#N/A</v>
      </c>
      <c r="AB2736" t="e">
        <f>VLOOKUP($Z2736,Sheet2!$E$2:$I$222,4,FALSE)</f>
        <v>#N/A</v>
      </c>
      <c r="AC2736" t="e">
        <f>VLOOKUP($Z2736,Sheet2!$E$2:$I$222,5,FALSE)</f>
        <v>#N/A</v>
      </c>
      <c r="AH2736" t="e">
        <f>VLOOKUP(AG2736,Sheet2!$E$2:$I$222,3,FALSE)</f>
        <v>#N/A</v>
      </c>
      <c r="AI2736" t="e">
        <f>VLOOKUP(AG2736,Sheet2!$E$2:$I$222,4,FALSE)</f>
        <v>#N/A</v>
      </c>
      <c r="AJ2736" t="e">
        <f>VLOOKUP(AG2736,Sheet2!$E$2:$I$222,5,FALSE)</f>
        <v>#N/A</v>
      </c>
      <c r="AK2736"/>
      <c r="AO2736" t="e">
        <f>VLOOKUP(AN2736,Sheet2!$E$2:$I$222,3,FALSE)</f>
        <v>#N/A</v>
      </c>
      <c r="AP2736" t="e">
        <f>VLOOKUP(AN2736,Sheet2!$E$2:$I$222,4,FALSE)</f>
        <v>#N/A</v>
      </c>
      <c r="AQ2736" t="e">
        <f>VLOOKUP(AN2736,Sheet2!$E$2:$I$222,5,FALSE)</f>
        <v>#N/A</v>
      </c>
      <c r="AR2736"/>
      <c r="AV2736" t="e">
        <f>VLOOKUP(AU2736,Sheet2!$E$2:$I$222,3,FALSE)</f>
        <v>#N/A</v>
      </c>
      <c r="AW2736" t="e">
        <f>VLOOKUP(AU2736,Sheet2!$E$2:$I$222,4,FALSE)</f>
        <v>#N/A</v>
      </c>
      <c r="AX2736" t="e">
        <f>VLOOKUP(AU2736,Sheet2!$E$2:$I$222,5,FALSE)</f>
        <v>#N/A</v>
      </c>
      <c r="AY2736"/>
      <c r="BC2736" t="e">
        <f>VLOOKUP(BB2736,Sheet2!$E$2:$I$222,3,FALSE)</f>
        <v>#N/A</v>
      </c>
      <c r="BD2736" t="e">
        <f>VLOOKUP(BB2736,Sheet2!$E$2:$I$222,4,FALSE)</f>
        <v>#N/A</v>
      </c>
      <c r="BE2736" t="e">
        <f>VLOOKUP(BB2736,Sheet2!$E$2:$I$222,5,FALSE)</f>
        <v>#N/A</v>
      </c>
      <c r="BF2736"/>
      <c r="BJ2736" t="e">
        <f>VLOOKUP(BI2736,Sheet2!$E$2:$I$222,3,FALSE)</f>
        <v>#N/A</v>
      </c>
      <c r="BK2736" t="e">
        <f>VLOOKUP(BI2736,Sheet2!$E$2:$I$222,4,FALSE)</f>
        <v>#N/A</v>
      </c>
      <c r="BL2736" t="e">
        <f>VLOOKUP(BI2736,Sheet2!$E$2:$I$222,5,FALSE)</f>
        <v>#N/A</v>
      </c>
      <c r="BM2736"/>
      <c r="BQ2736" t="e">
        <f>VLOOKUP(BP2736,Sheet2!$E$2:$I$222,3,FALSE)</f>
        <v>#N/A</v>
      </c>
      <c r="BR2736" t="e">
        <f>VLOOKUP(BP2736,Sheet2!$E$2:$I$222,4,FALSE)</f>
        <v>#N/A</v>
      </c>
      <c r="BS2736" t="e">
        <f>VLOOKUP(BP2736,Sheet2!$E$2:$I$222,5,FALSE)</f>
        <v>#N/A</v>
      </c>
      <c r="BT2736"/>
      <c r="BX2736" t="e">
        <f>VLOOKUP(BW2736,Sheet2!$E$2:$I$222,3,FALSE)</f>
        <v>#N/A</v>
      </c>
      <c r="BY2736" t="e">
        <f>VLOOKUP(BW2736,Sheet2!$E$2:$I$222,4,FALSE)</f>
        <v>#N/A</v>
      </c>
      <c r="BZ2736" t="e">
        <f>VLOOKUP(BW2736,Sheet2!$E$2:$I$222,5,FALSE)</f>
        <v>#N/A</v>
      </c>
      <c r="CA2736"/>
      <c r="CE2736" t="e">
        <f>VLOOKUP(CD2736,Sheet2!$E$2:$I$222,3,FALSE)</f>
        <v>#N/A</v>
      </c>
      <c r="CF2736" t="e">
        <f>VLOOKUP(CD2736,Sheet2!$E$2:$I$222,4,FALSE)</f>
        <v>#N/A</v>
      </c>
      <c r="CG2736" t="e">
        <f>VLOOKUP(CD2736,Sheet2!$E$2:$I$222,5,FALSE)</f>
        <v>#N/A</v>
      </c>
      <c r="CH2736"/>
      <c r="CL2736" t="e">
        <f>VLOOKUP(CK2736,Sheet2!$E$2:$I$222,3,FALSE)</f>
        <v>#N/A</v>
      </c>
      <c r="CM2736" t="e">
        <f>VLOOKUP(CK2736,Sheet2!$E$2:$I$222,4,FALSE)</f>
        <v>#N/A</v>
      </c>
      <c r="CN2736" t="e">
        <f>VLOOKUP(CK2736,Sheet2!$E$2:$I$222,5,FALSE)</f>
        <v>#N/A</v>
      </c>
      <c r="CO2736"/>
      <c r="CS2736" t="e">
        <f>VLOOKUP(CR2736,Sheet2!$E$2:$I$222,3,FALSE)</f>
        <v>#N/A</v>
      </c>
      <c r="CT2736" t="e">
        <f>VLOOKUP(CR2736,Sheet2!$E$2:$I$222,4,FALSE)</f>
        <v>#N/A</v>
      </c>
      <c r="CU2736" t="e">
        <f>VLOOKUP(CR2736,Sheet2!$E$2:$I$222,5,FALSE)</f>
        <v>#N/A</v>
      </c>
      <c r="CV2736"/>
      <c r="CZ2736" t="e">
        <f>VLOOKUP(CY2736,Sheet2!$E$2:$I$222,3,FALSE)</f>
        <v>#N/A</v>
      </c>
      <c r="DA2736" t="e">
        <f>VLOOKUP(CY2736,Sheet2!$E$2:$I$222,4,FALSE)</f>
        <v>#N/A</v>
      </c>
      <c r="DB2736" t="e">
        <f>VLOOKUP(CY2736,Sheet2!$E$2:$I$222,5,FALSE)</f>
        <v>#N/A</v>
      </c>
      <c r="DC2736"/>
      <c r="DG2736" t="e">
        <f>VLOOKUP(DF2736,Sheet2!$E$2:$I$222,3,FALSE)</f>
        <v>#N/A</v>
      </c>
      <c r="DH2736" t="e">
        <f>VLOOKUP(DF2736,Sheet2!$E$2:$I$222,4,FALSE)</f>
        <v>#N/A</v>
      </c>
      <c r="DI2736" t="e">
        <f>VLOOKUP(DF2736,Sheet2!$E$2:$I$222,5,FALSE)</f>
        <v>#N/A</v>
      </c>
    </row>
    <row r="2737" spans="1:113" x14ac:dyDescent="0.25">
      <c r="A2737">
        <v>2844</v>
      </c>
      <c r="C2737">
        <v>16426</v>
      </c>
      <c r="D2737">
        <v>6426</v>
      </c>
      <c r="E2737">
        <v>37.751170000000002</v>
      </c>
      <c r="F2737">
        <v>-122.45005</v>
      </c>
      <c r="G2737" t="s">
        <v>1974</v>
      </c>
      <c r="H2737" t="s">
        <v>4393</v>
      </c>
      <c r="I2737" t="s">
        <v>4919</v>
      </c>
      <c r="J2737" t="s">
        <v>4947</v>
      </c>
      <c r="Q2737" t="s">
        <v>5924</v>
      </c>
      <c r="S2737" t="s">
        <v>6176</v>
      </c>
      <c r="W2737">
        <f t="shared" si="42"/>
        <v>1</v>
      </c>
      <c r="X2737" t="s">
        <v>6833</v>
      </c>
      <c r="Y2737" t="s">
        <v>6885</v>
      </c>
      <c r="AA2737" t="e">
        <f>VLOOKUP($Z2737,Sheet2!$E$2:$I$222,3,FALSE)</f>
        <v>#N/A</v>
      </c>
      <c r="AB2737" t="e">
        <f>VLOOKUP($Z2737,Sheet2!$E$2:$I$222,4,FALSE)</f>
        <v>#N/A</v>
      </c>
      <c r="AC2737" t="e">
        <f>VLOOKUP($Z2737,Sheet2!$E$2:$I$222,5,FALSE)</f>
        <v>#N/A</v>
      </c>
      <c r="AH2737" t="e">
        <f>VLOOKUP(AG2737,Sheet2!$E$2:$I$222,3,FALSE)</f>
        <v>#N/A</v>
      </c>
      <c r="AI2737" t="e">
        <f>VLOOKUP(AG2737,Sheet2!$E$2:$I$222,4,FALSE)</f>
        <v>#N/A</v>
      </c>
      <c r="AJ2737" t="e">
        <f>VLOOKUP(AG2737,Sheet2!$E$2:$I$222,5,FALSE)</f>
        <v>#N/A</v>
      </c>
      <c r="AK2737"/>
      <c r="AO2737" t="e">
        <f>VLOOKUP(AN2737,Sheet2!$E$2:$I$222,3,FALSE)</f>
        <v>#N/A</v>
      </c>
      <c r="AP2737" t="e">
        <f>VLOOKUP(AN2737,Sheet2!$E$2:$I$222,4,FALSE)</f>
        <v>#N/A</v>
      </c>
      <c r="AQ2737" t="e">
        <f>VLOOKUP(AN2737,Sheet2!$E$2:$I$222,5,FALSE)</f>
        <v>#N/A</v>
      </c>
      <c r="AR2737"/>
      <c r="AV2737" t="e">
        <f>VLOOKUP(AU2737,Sheet2!$E$2:$I$222,3,FALSE)</f>
        <v>#N/A</v>
      </c>
      <c r="AW2737" t="e">
        <f>VLOOKUP(AU2737,Sheet2!$E$2:$I$222,4,FALSE)</f>
        <v>#N/A</v>
      </c>
      <c r="AX2737" t="e">
        <f>VLOOKUP(AU2737,Sheet2!$E$2:$I$222,5,FALSE)</f>
        <v>#N/A</v>
      </c>
      <c r="AY2737"/>
      <c r="BC2737" t="e">
        <f>VLOOKUP(BB2737,Sheet2!$E$2:$I$222,3,FALSE)</f>
        <v>#N/A</v>
      </c>
      <c r="BD2737" t="e">
        <f>VLOOKUP(BB2737,Sheet2!$E$2:$I$222,4,FALSE)</f>
        <v>#N/A</v>
      </c>
      <c r="BE2737" t="e">
        <f>VLOOKUP(BB2737,Sheet2!$E$2:$I$222,5,FALSE)</f>
        <v>#N/A</v>
      </c>
      <c r="BF2737"/>
      <c r="BJ2737" t="e">
        <f>VLOOKUP(BI2737,Sheet2!$E$2:$I$222,3,FALSE)</f>
        <v>#N/A</v>
      </c>
      <c r="BK2737" t="e">
        <f>VLOOKUP(BI2737,Sheet2!$E$2:$I$222,4,FALSE)</f>
        <v>#N/A</v>
      </c>
      <c r="BL2737" t="e">
        <f>VLOOKUP(BI2737,Sheet2!$E$2:$I$222,5,FALSE)</f>
        <v>#N/A</v>
      </c>
      <c r="BM2737"/>
      <c r="BQ2737" t="e">
        <f>VLOOKUP(BP2737,Sheet2!$E$2:$I$222,3,FALSE)</f>
        <v>#N/A</v>
      </c>
      <c r="BR2737" t="e">
        <f>VLOOKUP(BP2737,Sheet2!$E$2:$I$222,4,FALSE)</f>
        <v>#N/A</v>
      </c>
      <c r="BS2737" t="e">
        <f>VLOOKUP(BP2737,Sheet2!$E$2:$I$222,5,FALSE)</f>
        <v>#N/A</v>
      </c>
      <c r="BT2737"/>
      <c r="BX2737" t="e">
        <f>VLOOKUP(BW2737,Sheet2!$E$2:$I$222,3,FALSE)</f>
        <v>#N/A</v>
      </c>
      <c r="BY2737" t="e">
        <f>VLOOKUP(BW2737,Sheet2!$E$2:$I$222,4,FALSE)</f>
        <v>#N/A</v>
      </c>
      <c r="BZ2737" t="e">
        <f>VLOOKUP(BW2737,Sheet2!$E$2:$I$222,5,FALSE)</f>
        <v>#N/A</v>
      </c>
      <c r="CA2737"/>
      <c r="CE2737" t="e">
        <f>VLOOKUP(CD2737,Sheet2!$E$2:$I$222,3,FALSE)</f>
        <v>#N/A</v>
      </c>
      <c r="CF2737" t="e">
        <f>VLOOKUP(CD2737,Sheet2!$E$2:$I$222,4,FALSE)</f>
        <v>#N/A</v>
      </c>
      <c r="CG2737" t="e">
        <f>VLOOKUP(CD2737,Sheet2!$E$2:$I$222,5,FALSE)</f>
        <v>#N/A</v>
      </c>
      <c r="CH2737"/>
      <c r="CL2737" t="e">
        <f>VLOOKUP(CK2737,Sheet2!$E$2:$I$222,3,FALSE)</f>
        <v>#N/A</v>
      </c>
      <c r="CM2737" t="e">
        <f>VLOOKUP(CK2737,Sheet2!$E$2:$I$222,4,FALSE)</f>
        <v>#N/A</v>
      </c>
      <c r="CN2737" t="e">
        <f>VLOOKUP(CK2737,Sheet2!$E$2:$I$222,5,FALSE)</f>
        <v>#N/A</v>
      </c>
      <c r="CO2737"/>
      <c r="CS2737" t="e">
        <f>VLOOKUP(CR2737,Sheet2!$E$2:$I$222,3,FALSE)</f>
        <v>#N/A</v>
      </c>
      <c r="CT2737" t="e">
        <f>VLOOKUP(CR2737,Sheet2!$E$2:$I$222,4,FALSE)</f>
        <v>#N/A</v>
      </c>
      <c r="CU2737" t="e">
        <f>VLOOKUP(CR2737,Sheet2!$E$2:$I$222,5,FALSE)</f>
        <v>#N/A</v>
      </c>
      <c r="CV2737"/>
      <c r="CZ2737" t="e">
        <f>VLOOKUP(CY2737,Sheet2!$E$2:$I$222,3,FALSE)</f>
        <v>#N/A</v>
      </c>
      <c r="DA2737" t="e">
        <f>VLOOKUP(CY2737,Sheet2!$E$2:$I$222,4,FALSE)</f>
        <v>#N/A</v>
      </c>
      <c r="DB2737" t="e">
        <f>VLOOKUP(CY2737,Sheet2!$E$2:$I$222,5,FALSE)</f>
        <v>#N/A</v>
      </c>
      <c r="DC2737"/>
      <c r="DG2737" t="e">
        <f>VLOOKUP(DF2737,Sheet2!$E$2:$I$222,3,FALSE)</f>
        <v>#N/A</v>
      </c>
      <c r="DH2737" t="e">
        <f>VLOOKUP(DF2737,Sheet2!$E$2:$I$222,4,FALSE)</f>
        <v>#N/A</v>
      </c>
      <c r="DI2737" t="e">
        <f>VLOOKUP(DF2737,Sheet2!$E$2:$I$222,5,FALSE)</f>
        <v>#N/A</v>
      </c>
    </row>
    <row r="2738" spans="1:113" x14ac:dyDescent="0.25">
      <c r="A2738">
        <v>2845</v>
      </c>
      <c r="C2738">
        <v>16427</v>
      </c>
      <c r="D2738">
        <v>6427</v>
      </c>
      <c r="E2738">
        <v>37.748950000000001</v>
      </c>
      <c r="F2738">
        <v>-122.4504</v>
      </c>
      <c r="G2738" t="s">
        <v>1975</v>
      </c>
      <c r="H2738" t="s">
        <v>4394</v>
      </c>
      <c r="I2738" t="s">
        <v>4919</v>
      </c>
      <c r="J2738" t="s">
        <v>4947</v>
      </c>
      <c r="Q2738" t="s">
        <v>5924</v>
      </c>
      <c r="S2738" t="s">
        <v>6176</v>
      </c>
      <c r="W2738">
        <f t="shared" si="42"/>
        <v>1</v>
      </c>
      <c r="X2738" t="s">
        <v>6833</v>
      </c>
      <c r="Y2738" t="s">
        <v>6885</v>
      </c>
      <c r="AA2738" t="e">
        <f>VLOOKUP($Z2738,Sheet2!$E$2:$I$222,3,FALSE)</f>
        <v>#N/A</v>
      </c>
      <c r="AB2738" t="e">
        <f>VLOOKUP($Z2738,Sheet2!$E$2:$I$222,4,FALSE)</f>
        <v>#N/A</v>
      </c>
      <c r="AC2738" t="e">
        <f>VLOOKUP($Z2738,Sheet2!$E$2:$I$222,5,FALSE)</f>
        <v>#N/A</v>
      </c>
      <c r="AH2738" t="e">
        <f>VLOOKUP(AG2738,Sheet2!$E$2:$I$222,3,FALSE)</f>
        <v>#N/A</v>
      </c>
      <c r="AI2738" t="e">
        <f>VLOOKUP(AG2738,Sheet2!$E$2:$I$222,4,FALSE)</f>
        <v>#N/A</v>
      </c>
      <c r="AJ2738" t="e">
        <f>VLOOKUP(AG2738,Sheet2!$E$2:$I$222,5,FALSE)</f>
        <v>#N/A</v>
      </c>
      <c r="AK2738"/>
      <c r="AO2738" t="e">
        <f>VLOOKUP(AN2738,Sheet2!$E$2:$I$222,3,FALSE)</f>
        <v>#N/A</v>
      </c>
      <c r="AP2738" t="e">
        <f>VLOOKUP(AN2738,Sheet2!$E$2:$I$222,4,FALSE)</f>
        <v>#N/A</v>
      </c>
      <c r="AQ2738" t="e">
        <f>VLOOKUP(AN2738,Sheet2!$E$2:$I$222,5,FALSE)</f>
        <v>#N/A</v>
      </c>
      <c r="AR2738"/>
      <c r="AV2738" t="e">
        <f>VLOOKUP(AU2738,Sheet2!$E$2:$I$222,3,FALSE)</f>
        <v>#N/A</v>
      </c>
      <c r="AW2738" t="e">
        <f>VLOOKUP(AU2738,Sheet2!$E$2:$I$222,4,FALSE)</f>
        <v>#N/A</v>
      </c>
      <c r="AX2738" t="e">
        <f>VLOOKUP(AU2738,Sheet2!$E$2:$I$222,5,FALSE)</f>
        <v>#N/A</v>
      </c>
      <c r="AY2738"/>
      <c r="BC2738" t="e">
        <f>VLOOKUP(BB2738,Sheet2!$E$2:$I$222,3,FALSE)</f>
        <v>#N/A</v>
      </c>
      <c r="BD2738" t="e">
        <f>VLOOKUP(BB2738,Sheet2!$E$2:$I$222,4,FALSE)</f>
        <v>#N/A</v>
      </c>
      <c r="BE2738" t="e">
        <f>VLOOKUP(BB2738,Sheet2!$E$2:$I$222,5,FALSE)</f>
        <v>#N/A</v>
      </c>
      <c r="BF2738"/>
      <c r="BJ2738" t="e">
        <f>VLOOKUP(BI2738,Sheet2!$E$2:$I$222,3,FALSE)</f>
        <v>#N/A</v>
      </c>
      <c r="BK2738" t="e">
        <f>VLOOKUP(BI2738,Sheet2!$E$2:$I$222,4,FALSE)</f>
        <v>#N/A</v>
      </c>
      <c r="BL2738" t="e">
        <f>VLOOKUP(BI2738,Sheet2!$E$2:$I$222,5,FALSE)</f>
        <v>#N/A</v>
      </c>
      <c r="BM2738"/>
      <c r="BQ2738" t="e">
        <f>VLOOKUP(BP2738,Sheet2!$E$2:$I$222,3,FALSE)</f>
        <v>#N/A</v>
      </c>
      <c r="BR2738" t="e">
        <f>VLOOKUP(BP2738,Sheet2!$E$2:$I$222,4,FALSE)</f>
        <v>#N/A</v>
      </c>
      <c r="BS2738" t="e">
        <f>VLOOKUP(BP2738,Sheet2!$E$2:$I$222,5,FALSE)</f>
        <v>#N/A</v>
      </c>
      <c r="BT2738"/>
      <c r="BX2738" t="e">
        <f>VLOOKUP(BW2738,Sheet2!$E$2:$I$222,3,FALSE)</f>
        <v>#N/A</v>
      </c>
      <c r="BY2738" t="e">
        <f>VLOOKUP(BW2738,Sheet2!$E$2:$I$222,4,FALSE)</f>
        <v>#N/A</v>
      </c>
      <c r="BZ2738" t="e">
        <f>VLOOKUP(BW2738,Sheet2!$E$2:$I$222,5,FALSE)</f>
        <v>#N/A</v>
      </c>
      <c r="CA2738"/>
      <c r="CE2738" t="e">
        <f>VLOOKUP(CD2738,Sheet2!$E$2:$I$222,3,FALSE)</f>
        <v>#N/A</v>
      </c>
      <c r="CF2738" t="e">
        <f>VLOOKUP(CD2738,Sheet2!$E$2:$I$222,4,FALSE)</f>
        <v>#N/A</v>
      </c>
      <c r="CG2738" t="e">
        <f>VLOOKUP(CD2738,Sheet2!$E$2:$I$222,5,FALSE)</f>
        <v>#N/A</v>
      </c>
      <c r="CH2738"/>
      <c r="CL2738" t="e">
        <f>VLOOKUP(CK2738,Sheet2!$E$2:$I$222,3,FALSE)</f>
        <v>#N/A</v>
      </c>
      <c r="CM2738" t="e">
        <f>VLOOKUP(CK2738,Sheet2!$E$2:$I$222,4,FALSE)</f>
        <v>#N/A</v>
      </c>
      <c r="CN2738" t="e">
        <f>VLOOKUP(CK2738,Sheet2!$E$2:$I$222,5,FALSE)</f>
        <v>#N/A</v>
      </c>
      <c r="CO2738"/>
      <c r="CS2738" t="e">
        <f>VLOOKUP(CR2738,Sheet2!$E$2:$I$222,3,FALSE)</f>
        <v>#N/A</v>
      </c>
      <c r="CT2738" t="e">
        <f>VLOOKUP(CR2738,Sheet2!$E$2:$I$222,4,FALSE)</f>
        <v>#N/A</v>
      </c>
      <c r="CU2738" t="e">
        <f>VLOOKUP(CR2738,Sheet2!$E$2:$I$222,5,FALSE)</f>
        <v>#N/A</v>
      </c>
      <c r="CV2738"/>
      <c r="CZ2738" t="e">
        <f>VLOOKUP(CY2738,Sheet2!$E$2:$I$222,3,FALSE)</f>
        <v>#N/A</v>
      </c>
      <c r="DA2738" t="e">
        <f>VLOOKUP(CY2738,Sheet2!$E$2:$I$222,4,FALSE)</f>
        <v>#N/A</v>
      </c>
      <c r="DB2738" t="e">
        <f>VLOOKUP(CY2738,Sheet2!$E$2:$I$222,5,FALSE)</f>
        <v>#N/A</v>
      </c>
      <c r="DC2738"/>
      <c r="DG2738" t="e">
        <f>VLOOKUP(DF2738,Sheet2!$E$2:$I$222,3,FALSE)</f>
        <v>#N/A</v>
      </c>
      <c r="DH2738" t="e">
        <f>VLOOKUP(DF2738,Sheet2!$E$2:$I$222,4,FALSE)</f>
        <v>#N/A</v>
      </c>
      <c r="DI2738" t="e">
        <f>VLOOKUP(DF2738,Sheet2!$E$2:$I$222,5,FALSE)</f>
        <v>#N/A</v>
      </c>
    </row>
    <row r="2739" spans="1:113" x14ac:dyDescent="0.25">
      <c r="A2739">
        <v>2846</v>
      </c>
      <c r="C2739">
        <v>16428</v>
      </c>
      <c r="D2739">
        <v>6428</v>
      </c>
      <c r="E2739">
        <v>37.749949999999998</v>
      </c>
      <c r="F2739">
        <v>-122.45027</v>
      </c>
      <c r="G2739" t="s">
        <v>1976</v>
      </c>
      <c r="H2739" t="s">
        <v>4395</v>
      </c>
      <c r="I2739" t="s">
        <v>4919</v>
      </c>
      <c r="J2739" t="s">
        <v>4947</v>
      </c>
      <c r="Q2739" t="s">
        <v>5924</v>
      </c>
      <c r="S2739" t="s">
        <v>6176</v>
      </c>
      <c r="W2739">
        <f t="shared" si="42"/>
        <v>1</v>
      </c>
      <c r="X2739" t="s">
        <v>6833</v>
      </c>
      <c r="Y2739" t="s">
        <v>6885</v>
      </c>
      <c r="AA2739" t="e">
        <f>VLOOKUP($Z2739,Sheet2!$E$2:$I$222,3,FALSE)</f>
        <v>#N/A</v>
      </c>
      <c r="AB2739" t="e">
        <f>VLOOKUP($Z2739,Sheet2!$E$2:$I$222,4,FALSE)</f>
        <v>#N/A</v>
      </c>
      <c r="AC2739" t="e">
        <f>VLOOKUP($Z2739,Sheet2!$E$2:$I$222,5,FALSE)</f>
        <v>#N/A</v>
      </c>
      <c r="AH2739" t="e">
        <f>VLOOKUP(AG2739,Sheet2!$E$2:$I$222,3,FALSE)</f>
        <v>#N/A</v>
      </c>
      <c r="AI2739" t="e">
        <f>VLOOKUP(AG2739,Sheet2!$E$2:$I$222,4,FALSE)</f>
        <v>#N/A</v>
      </c>
      <c r="AJ2739" t="e">
        <f>VLOOKUP(AG2739,Sheet2!$E$2:$I$222,5,FALSE)</f>
        <v>#N/A</v>
      </c>
      <c r="AK2739"/>
      <c r="AO2739" t="e">
        <f>VLOOKUP(AN2739,Sheet2!$E$2:$I$222,3,FALSE)</f>
        <v>#N/A</v>
      </c>
      <c r="AP2739" t="e">
        <f>VLOOKUP(AN2739,Sheet2!$E$2:$I$222,4,FALSE)</f>
        <v>#N/A</v>
      </c>
      <c r="AQ2739" t="e">
        <f>VLOOKUP(AN2739,Sheet2!$E$2:$I$222,5,FALSE)</f>
        <v>#N/A</v>
      </c>
      <c r="AR2739"/>
      <c r="AV2739" t="e">
        <f>VLOOKUP(AU2739,Sheet2!$E$2:$I$222,3,FALSE)</f>
        <v>#N/A</v>
      </c>
      <c r="AW2739" t="e">
        <f>VLOOKUP(AU2739,Sheet2!$E$2:$I$222,4,FALSE)</f>
        <v>#N/A</v>
      </c>
      <c r="AX2739" t="e">
        <f>VLOOKUP(AU2739,Sheet2!$E$2:$I$222,5,FALSE)</f>
        <v>#N/A</v>
      </c>
      <c r="AY2739"/>
      <c r="BC2739" t="e">
        <f>VLOOKUP(BB2739,Sheet2!$E$2:$I$222,3,FALSE)</f>
        <v>#N/A</v>
      </c>
      <c r="BD2739" t="e">
        <f>VLOOKUP(BB2739,Sheet2!$E$2:$I$222,4,FALSE)</f>
        <v>#N/A</v>
      </c>
      <c r="BE2739" t="e">
        <f>VLOOKUP(BB2739,Sheet2!$E$2:$I$222,5,FALSE)</f>
        <v>#N/A</v>
      </c>
      <c r="BF2739"/>
      <c r="BJ2739" t="e">
        <f>VLOOKUP(BI2739,Sheet2!$E$2:$I$222,3,FALSE)</f>
        <v>#N/A</v>
      </c>
      <c r="BK2739" t="e">
        <f>VLOOKUP(BI2739,Sheet2!$E$2:$I$222,4,FALSE)</f>
        <v>#N/A</v>
      </c>
      <c r="BL2739" t="e">
        <f>VLOOKUP(BI2739,Sheet2!$E$2:$I$222,5,FALSE)</f>
        <v>#N/A</v>
      </c>
      <c r="BM2739"/>
      <c r="BQ2739" t="e">
        <f>VLOOKUP(BP2739,Sheet2!$E$2:$I$222,3,FALSE)</f>
        <v>#N/A</v>
      </c>
      <c r="BR2739" t="e">
        <f>VLOOKUP(BP2739,Sheet2!$E$2:$I$222,4,FALSE)</f>
        <v>#N/A</v>
      </c>
      <c r="BS2739" t="e">
        <f>VLOOKUP(BP2739,Sheet2!$E$2:$I$222,5,FALSE)</f>
        <v>#N/A</v>
      </c>
      <c r="BT2739"/>
      <c r="BX2739" t="e">
        <f>VLOOKUP(BW2739,Sheet2!$E$2:$I$222,3,FALSE)</f>
        <v>#N/A</v>
      </c>
      <c r="BY2739" t="e">
        <f>VLOOKUP(BW2739,Sheet2!$E$2:$I$222,4,FALSE)</f>
        <v>#N/A</v>
      </c>
      <c r="BZ2739" t="e">
        <f>VLOOKUP(BW2739,Sheet2!$E$2:$I$222,5,FALSE)</f>
        <v>#N/A</v>
      </c>
      <c r="CA2739"/>
      <c r="CE2739" t="e">
        <f>VLOOKUP(CD2739,Sheet2!$E$2:$I$222,3,FALSE)</f>
        <v>#N/A</v>
      </c>
      <c r="CF2739" t="e">
        <f>VLOOKUP(CD2739,Sheet2!$E$2:$I$222,4,FALSE)</f>
        <v>#N/A</v>
      </c>
      <c r="CG2739" t="e">
        <f>VLOOKUP(CD2739,Sheet2!$E$2:$I$222,5,FALSE)</f>
        <v>#N/A</v>
      </c>
      <c r="CH2739"/>
      <c r="CL2739" t="e">
        <f>VLOOKUP(CK2739,Sheet2!$E$2:$I$222,3,FALSE)</f>
        <v>#N/A</v>
      </c>
      <c r="CM2739" t="e">
        <f>VLOOKUP(CK2739,Sheet2!$E$2:$I$222,4,FALSE)</f>
        <v>#N/A</v>
      </c>
      <c r="CN2739" t="e">
        <f>VLOOKUP(CK2739,Sheet2!$E$2:$I$222,5,FALSE)</f>
        <v>#N/A</v>
      </c>
      <c r="CO2739"/>
      <c r="CS2739" t="e">
        <f>VLOOKUP(CR2739,Sheet2!$E$2:$I$222,3,FALSE)</f>
        <v>#N/A</v>
      </c>
      <c r="CT2739" t="e">
        <f>VLOOKUP(CR2739,Sheet2!$E$2:$I$222,4,FALSE)</f>
        <v>#N/A</v>
      </c>
      <c r="CU2739" t="e">
        <f>VLOOKUP(CR2739,Sheet2!$E$2:$I$222,5,FALSE)</f>
        <v>#N/A</v>
      </c>
      <c r="CV2739"/>
      <c r="CZ2739" t="e">
        <f>VLOOKUP(CY2739,Sheet2!$E$2:$I$222,3,FALSE)</f>
        <v>#N/A</v>
      </c>
      <c r="DA2739" t="e">
        <f>VLOOKUP(CY2739,Sheet2!$E$2:$I$222,4,FALSE)</f>
        <v>#N/A</v>
      </c>
      <c r="DB2739" t="e">
        <f>VLOOKUP(CY2739,Sheet2!$E$2:$I$222,5,FALSE)</f>
        <v>#N/A</v>
      </c>
      <c r="DC2739"/>
      <c r="DG2739" t="e">
        <f>VLOOKUP(DF2739,Sheet2!$E$2:$I$222,3,FALSE)</f>
        <v>#N/A</v>
      </c>
      <c r="DH2739" t="e">
        <f>VLOOKUP(DF2739,Sheet2!$E$2:$I$222,4,FALSE)</f>
        <v>#N/A</v>
      </c>
      <c r="DI2739" t="e">
        <f>VLOOKUP(DF2739,Sheet2!$E$2:$I$222,5,FALSE)</f>
        <v>#N/A</v>
      </c>
    </row>
    <row r="2740" spans="1:113" x14ac:dyDescent="0.25">
      <c r="A2740">
        <v>2847</v>
      </c>
      <c r="C2740">
        <v>16429</v>
      </c>
      <c r="D2740">
        <v>6429</v>
      </c>
      <c r="E2740">
        <v>37.728349999999999</v>
      </c>
      <c r="F2740">
        <v>-122.50163999999999</v>
      </c>
      <c r="G2740" t="s">
        <v>1977</v>
      </c>
      <c r="H2740" t="s">
        <v>4396</v>
      </c>
      <c r="I2740" t="s">
        <v>4925</v>
      </c>
      <c r="J2740" t="s">
        <v>4948</v>
      </c>
      <c r="Q2740" t="s">
        <v>5924</v>
      </c>
      <c r="R2740">
        <v>213</v>
      </c>
      <c r="S2740" t="s">
        <v>6062</v>
      </c>
      <c r="W2740">
        <f t="shared" si="42"/>
        <v>1</v>
      </c>
      <c r="X2740" t="s">
        <v>6841</v>
      </c>
      <c r="Y2740" t="s">
        <v>6887</v>
      </c>
      <c r="AA2740" t="e">
        <f>VLOOKUP($Z2740,Sheet2!$E$2:$I$222,3,FALSE)</f>
        <v>#N/A</v>
      </c>
      <c r="AB2740" t="e">
        <f>VLOOKUP($Z2740,Sheet2!$E$2:$I$222,4,FALSE)</f>
        <v>#N/A</v>
      </c>
      <c r="AC2740" t="e">
        <f>VLOOKUP($Z2740,Sheet2!$E$2:$I$222,5,FALSE)</f>
        <v>#N/A</v>
      </c>
      <c r="AH2740" t="e">
        <f>VLOOKUP(AG2740,Sheet2!$E$2:$I$222,3,FALSE)</f>
        <v>#N/A</v>
      </c>
      <c r="AI2740" t="e">
        <f>VLOOKUP(AG2740,Sheet2!$E$2:$I$222,4,FALSE)</f>
        <v>#N/A</v>
      </c>
      <c r="AJ2740" t="e">
        <f>VLOOKUP(AG2740,Sheet2!$E$2:$I$222,5,FALSE)</f>
        <v>#N/A</v>
      </c>
      <c r="AK2740"/>
      <c r="AO2740" t="e">
        <f>VLOOKUP(AN2740,Sheet2!$E$2:$I$222,3,FALSE)</f>
        <v>#N/A</v>
      </c>
      <c r="AP2740" t="e">
        <f>VLOOKUP(AN2740,Sheet2!$E$2:$I$222,4,FALSE)</f>
        <v>#N/A</v>
      </c>
      <c r="AQ2740" t="e">
        <f>VLOOKUP(AN2740,Sheet2!$E$2:$I$222,5,FALSE)</f>
        <v>#N/A</v>
      </c>
      <c r="AR2740"/>
      <c r="AV2740" t="e">
        <f>VLOOKUP(AU2740,Sheet2!$E$2:$I$222,3,FALSE)</f>
        <v>#N/A</v>
      </c>
      <c r="AW2740" t="e">
        <f>VLOOKUP(AU2740,Sheet2!$E$2:$I$222,4,FALSE)</f>
        <v>#N/A</v>
      </c>
      <c r="AX2740" t="e">
        <f>VLOOKUP(AU2740,Sheet2!$E$2:$I$222,5,FALSE)</f>
        <v>#N/A</v>
      </c>
      <c r="AY2740"/>
      <c r="BC2740" t="e">
        <f>VLOOKUP(BB2740,Sheet2!$E$2:$I$222,3,FALSE)</f>
        <v>#N/A</v>
      </c>
      <c r="BD2740" t="e">
        <f>VLOOKUP(BB2740,Sheet2!$E$2:$I$222,4,FALSE)</f>
        <v>#N/A</v>
      </c>
      <c r="BE2740" t="e">
        <f>VLOOKUP(BB2740,Sheet2!$E$2:$I$222,5,FALSE)</f>
        <v>#N/A</v>
      </c>
      <c r="BF2740"/>
      <c r="BJ2740" t="e">
        <f>VLOOKUP(BI2740,Sheet2!$E$2:$I$222,3,FALSE)</f>
        <v>#N/A</v>
      </c>
      <c r="BK2740" t="e">
        <f>VLOOKUP(BI2740,Sheet2!$E$2:$I$222,4,FALSE)</f>
        <v>#N/A</v>
      </c>
      <c r="BL2740" t="e">
        <f>VLOOKUP(BI2740,Sheet2!$E$2:$I$222,5,FALSE)</f>
        <v>#N/A</v>
      </c>
      <c r="BM2740"/>
      <c r="BQ2740" t="e">
        <f>VLOOKUP(BP2740,Sheet2!$E$2:$I$222,3,FALSE)</f>
        <v>#N/A</v>
      </c>
      <c r="BR2740" t="e">
        <f>VLOOKUP(BP2740,Sheet2!$E$2:$I$222,4,FALSE)</f>
        <v>#N/A</v>
      </c>
      <c r="BS2740" t="e">
        <f>VLOOKUP(BP2740,Sheet2!$E$2:$I$222,5,FALSE)</f>
        <v>#N/A</v>
      </c>
      <c r="BT2740"/>
      <c r="BX2740" t="e">
        <f>VLOOKUP(BW2740,Sheet2!$E$2:$I$222,3,FALSE)</f>
        <v>#N/A</v>
      </c>
      <c r="BY2740" t="e">
        <f>VLOOKUP(BW2740,Sheet2!$E$2:$I$222,4,FALSE)</f>
        <v>#N/A</v>
      </c>
      <c r="BZ2740" t="e">
        <f>VLOOKUP(BW2740,Sheet2!$E$2:$I$222,5,FALSE)</f>
        <v>#N/A</v>
      </c>
      <c r="CA2740"/>
      <c r="CE2740" t="e">
        <f>VLOOKUP(CD2740,Sheet2!$E$2:$I$222,3,FALSE)</f>
        <v>#N/A</v>
      </c>
      <c r="CF2740" t="e">
        <f>VLOOKUP(CD2740,Sheet2!$E$2:$I$222,4,FALSE)</f>
        <v>#N/A</v>
      </c>
      <c r="CG2740" t="e">
        <f>VLOOKUP(CD2740,Sheet2!$E$2:$I$222,5,FALSE)</f>
        <v>#N/A</v>
      </c>
      <c r="CH2740"/>
      <c r="CL2740" t="e">
        <f>VLOOKUP(CK2740,Sheet2!$E$2:$I$222,3,FALSE)</f>
        <v>#N/A</v>
      </c>
      <c r="CM2740" t="e">
        <f>VLOOKUP(CK2740,Sheet2!$E$2:$I$222,4,FALSE)</f>
        <v>#N/A</v>
      </c>
      <c r="CN2740" t="e">
        <f>VLOOKUP(CK2740,Sheet2!$E$2:$I$222,5,FALSE)</f>
        <v>#N/A</v>
      </c>
      <c r="CO2740"/>
      <c r="CS2740" t="e">
        <f>VLOOKUP(CR2740,Sheet2!$E$2:$I$222,3,FALSE)</f>
        <v>#N/A</v>
      </c>
      <c r="CT2740" t="e">
        <f>VLOOKUP(CR2740,Sheet2!$E$2:$I$222,4,FALSE)</f>
        <v>#N/A</v>
      </c>
      <c r="CU2740" t="e">
        <f>VLOOKUP(CR2740,Sheet2!$E$2:$I$222,5,FALSE)</f>
        <v>#N/A</v>
      </c>
      <c r="CV2740"/>
      <c r="CZ2740" t="e">
        <f>VLOOKUP(CY2740,Sheet2!$E$2:$I$222,3,FALSE)</f>
        <v>#N/A</v>
      </c>
      <c r="DA2740" t="e">
        <f>VLOOKUP(CY2740,Sheet2!$E$2:$I$222,4,FALSE)</f>
        <v>#N/A</v>
      </c>
      <c r="DB2740" t="e">
        <f>VLOOKUP(CY2740,Sheet2!$E$2:$I$222,5,FALSE)</f>
        <v>#N/A</v>
      </c>
      <c r="DC2740"/>
      <c r="DG2740" t="e">
        <f>VLOOKUP(DF2740,Sheet2!$E$2:$I$222,3,FALSE)</f>
        <v>#N/A</v>
      </c>
      <c r="DH2740" t="e">
        <f>VLOOKUP(DF2740,Sheet2!$E$2:$I$222,4,FALSE)</f>
        <v>#N/A</v>
      </c>
      <c r="DI2740" t="e">
        <f>VLOOKUP(DF2740,Sheet2!$E$2:$I$222,5,FALSE)</f>
        <v>#N/A</v>
      </c>
    </row>
    <row r="2741" spans="1:113" x14ac:dyDescent="0.25">
      <c r="A2741">
        <v>2848</v>
      </c>
      <c r="C2741">
        <v>16430</v>
      </c>
      <c r="D2741">
        <v>6430</v>
      </c>
      <c r="E2741">
        <v>37.72683</v>
      </c>
      <c r="F2741">
        <v>-122.50255</v>
      </c>
      <c r="G2741" t="s">
        <v>1978</v>
      </c>
      <c r="H2741" t="s">
        <v>4397</v>
      </c>
      <c r="I2741" t="s">
        <v>4919</v>
      </c>
      <c r="J2741" t="s">
        <v>4947</v>
      </c>
      <c r="Q2741" t="s">
        <v>5924</v>
      </c>
      <c r="S2741" t="s">
        <v>6086</v>
      </c>
      <c r="W2741">
        <f t="shared" si="42"/>
        <v>1</v>
      </c>
      <c r="X2741" t="s">
        <v>6841</v>
      </c>
      <c r="Y2741" t="s">
        <v>6885</v>
      </c>
      <c r="AA2741" t="e">
        <f>VLOOKUP($Z2741,Sheet2!$E$2:$I$222,3,FALSE)</f>
        <v>#N/A</v>
      </c>
      <c r="AB2741" t="e">
        <f>VLOOKUP($Z2741,Sheet2!$E$2:$I$222,4,FALSE)</f>
        <v>#N/A</v>
      </c>
      <c r="AC2741" t="e">
        <f>VLOOKUP($Z2741,Sheet2!$E$2:$I$222,5,FALSE)</f>
        <v>#N/A</v>
      </c>
      <c r="AH2741" t="e">
        <f>VLOOKUP(AG2741,Sheet2!$E$2:$I$222,3,FALSE)</f>
        <v>#N/A</v>
      </c>
      <c r="AI2741" t="e">
        <f>VLOOKUP(AG2741,Sheet2!$E$2:$I$222,4,FALSE)</f>
        <v>#N/A</v>
      </c>
      <c r="AJ2741" t="e">
        <f>VLOOKUP(AG2741,Sheet2!$E$2:$I$222,5,FALSE)</f>
        <v>#N/A</v>
      </c>
      <c r="AK2741"/>
      <c r="AO2741" t="e">
        <f>VLOOKUP(AN2741,Sheet2!$E$2:$I$222,3,FALSE)</f>
        <v>#N/A</v>
      </c>
      <c r="AP2741" t="e">
        <f>VLOOKUP(AN2741,Sheet2!$E$2:$I$222,4,FALSE)</f>
        <v>#N/A</v>
      </c>
      <c r="AQ2741" t="e">
        <f>VLOOKUP(AN2741,Sheet2!$E$2:$I$222,5,FALSE)</f>
        <v>#N/A</v>
      </c>
      <c r="AR2741"/>
      <c r="AV2741" t="e">
        <f>VLOOKUP(AU2741,Sheet2!$E$2:$I$222,3,FALSE)</f>
        <v>#N/A</v>
      </c>
      <c r="AW2741" t="e">
        <f>VLOOKUP(AU2741,Sheet2!$E$2:$I$222,4,FALSE)</f>
        <v>#N/A</v>
      </c>
      <c r="AX2741" t="e">
        <f>VLOOKUP(AU2741,Sheet2!$E$2:$I$222,5,FALSE)</f>
        <v>#N/A</v>
      </c>
      <c r="AY2741"/>
      <c r="BC2741" t="e">
        <f>VLOOKUP(BB2741,Sheet2!$E$2:$I$222,3,FALSE)</f>
        <v>#N/A</v>
      </c>
      <c r="BD2741" t="e">
        <f>VLOOKUP(BB2741,Sheet2!$E$2:$I$222,4,FALSE)</f>
        <v>#N/A</v>
      </c>
      <c r="BE2741" t="e">
        <f>VLOOKUP(BB2741,Sheet2!$E$2:$I$222,5,FALSE)</f>
        <v>#N/A</v>
      </c>
      <c r="BF2741"/>
      <c r="BJ2741" t="e">
        <f>VLOOKUP(BI2741,Sheet2!$E$2:$I$222,3,FALSE)</f>
        <v>#N/A</v>
      </c>
      <c r="BK2741" t="e">
        <f>VLOOKUP(BI2741,Sheet2!$E$2:$I$222,4,FALSE)</f>
        <v>#N/A</v>
      </c>
      <c r="BL2741" t="e">
        <f>VLOOKUP(BI2741,Sheet2!$E$2:$I$222,5,FALSE)</f>
        <v>#N/A</v>
      </c>
      <c r="BM2741"/>
      <c r="BQ2741" t="e">
        <f>VLOOKUP(BP2741,Sheet2!$E$2:$I$222,3,FALSE)</f>
        <v>#N/A</v>
      </c>
      <c r="BR2741" t="e">
        <f>VLOOKUP(BP2741,Sheet2!$E$2:$I$222,4,FALSE)</f>
        <v>#N/A</v>
      </c>
      <c r="BS2741" t="e">
        <f>VLOOKUP(BP2741,Sheet2!$E$2:$I$222,5,FALSE)</f>
        <v>#N/A</v>
      </c>
      <c r="BT2741"/>
      <c r="BX2741" t="e">
        <f>VLOOKUP(BW2741,Sheet2!$E$2:$I$222,3,FALSE)</f>
        <v>#N/A</v>
      </c>
      <c r="BY2741" t="e">
        <f>VLOOKUP(BW2741,Sheet2!$E$2:$I$222,4,FALSE)</f>
        <v>#N/A</v>
      </c>
      <c r="BZ2741" t="e">
        <f>VLOOKUP(BW2741,Sheet2!$E$2:$I$222,5,FALSE)</f>
        <v>#N/A</v>
      </c>
      <c r="CA2741"/>
      <c r="CE2741" t="e">
        <f>VLOOKUP(CD2741,Sheet2!$E$2:$I$222,3,FALSE)</f>
        <v>#N/A</v>
      </c>
      <c r="CF2741" t="e">
        <f>VLOOKUP(CD2741,Sheet2!$E$2:$I$222,4,FALSE)</f>
        <v>#N/A</v>
      </c>
      <c r="CG2741" t="e">
        <f>VLOOKUP(CD2741,Sheet2!$E$2:$I$222,5,FALSE)</f>
        <v>#N/A</v>
      </c>
      <c r="CH2741"/>
      <c r="CL2741" t="e">
        <f>VLOOKUP(CK2741,Sheet2!$E$2:$I$222,3,FALSE)</f>
        <v>#N/A</v>
      </c>
      <c r="CM2741" t="e">
        <f>VLOOKUP(CK2741,Sheet2!$E$2:$I$222,4,FALSE)</f>
        <v>#N/A</v>
      </c>
      <c r="CN2741" t="e">
        <f>VLOOKUP(CK2741,Sheet2!$E$2:$I$222,5,FALSE)</f>
        <v>#N/A</v>
      </c>
      <c r="CO2741"/>
      <c r="CS2741" t="e">
        <f>VLOOKUP(CR2741,Sheet2!$E$2:$I$222,3,FALSE)</f>
        <v>#N/A</v>
      </c>
      <c r="CT2741" t="e">
        <f>VLOOKUP(CR2741,Sheet2!$E$2:$I$222,4,FALSE)</f>
        <v>#N/A</v>
      </c>
      <c r="CU2741" t="e">
        <f>VLOOKUP(CR2741,Sheet2!$E$2:$I$222,5,FALSE)</f>
        <v>#N/A</v>
      </c>
      <c r="CV2741"/>
      <c r="CZ2741" t="e">
        <f>VLOOKUP(CY2741,Sheet2!$E$2:$I$222,3,FALSE)</f>
        <v>#N/A</v>
      </c>
      <c r="DA2741" t="e">
        <f>VLOOKUP(CY2741,Sheet2!$E$2:$I$222,4,FALSE)</f>
        <v>#N/A</v>
      </c>
      <c r="DB2741" t="e">
        <f>VLOOKUP(CY2741,Sheet2!$E$2:$I$222,5,FALSE)</f>
        <v>#N/A</v>
      </c>
      <c r="DC2741"/>
      <c r="DG2741" t="e">
        <f>VLOOKUP(DF2741,Sheet2!$E$2:$I$222,3,FALSE)</f>
        <v>#N/A</v>
      </c>
      <c r="DH2741" t="e">
        <f>VLOOKUP(DF2741,Sheet2!$E$2:$I$222,4,FALSE)</f>
        <v>#N/A</v>
      </c>
      <c r="DI2741" t="e">
        <f>VLOOKUP(DF2741,Sheet2!$E$2:$I$222,5,FALSE)</f>
        <v>#N/A</v>
      </c>
    </row>
    <row r="2742" spans="1:113" x14ac:dyDescent="0.25">
      <c r="A2742">
        <v>2849</v>
      </c>
      <c r="C2742">
        <v>16431</v>
      </c>
      <c r="D2742">
        <v>6431</v>
      </c>
      <c r="E2742">
        <v>37.72636</v>
      </c>
      <c r="F2742">
        <v>-122.50248999999999</v>
      </c>
      <c r="G2742" t="s">
        <v>1978</v>
      </c>
      <c r="H2742" t="s">
        <v>4397</v>
      </c>
      <c r="I2742" t="s">
        <v>4908</v>
      </c>
      <c r="J2742" t="s">
        <v>4947</v>
      </c>
      <c r="Q2742" t="s">
        <v>5924</v>
      </c>
      <c r="S2742" t="s">
        <v>6062</v>
      </c>
      <c r="W2742">
        <f t="shared" si="42"/>
        <v>1</v>
      </c>
      <c r="X2742" t="s">
        <v>6841</v>
      </c>
      <c r="Y2742" t="s">
        <v>6887</v>
      </c>
      <c r="AA2742" t="e">
        <f>VLOOKUP($Z2742,Sheet2!$E$2:$I$222,3,FALSE)</f>
        <v>#N/A</v>
      </c>
      <c r="AB2742" t="e">
        <f>VLOOKUP($Z2742,Sheet2!$E$2:$I$222,4,FALSE)</f>
        <v>#N/A</v>
      </c>
      <c r="AC2742" t="e">
        <f>VLOOKUP($Z2742,Sheet2!$E$2:$I$222,5,FALSE)</f>
        <v>#N/A</v>
      </c>
      <c r="AH2742" t="e">
        <f>VLOOKUP(AG2742,Sheet2!$E$2:$I$222,3,FALSE)</f>
        <v>#N/A</v>
      </c>
      <c r="AI2742" t="e">
        <f>VLOOKUP(AG2742,Sheet2!$E$2:$I$222,4,FALSE)</f>
        <v>#N/A</v>
      </c>
      <c r="AJ2742" t="e">
        <f>VLOOKUP(AG2742,Sheet2!$E$2:$I$222,5,FALSE)</f>
        <v>#N/A</v>
      </c>
      <c r="AK2742"/>
      <c r="AO2742" t="e">
        <f>VLOOKUP(AN2742,Sheet2!$E$2:$I$222,3,FALSE)</f>
        <v>#N/A</v>
      </c>
      <c r="AP2742" t="e">
        <f>VLOOKUP(AN2742,Sheet2!$E$2:$I$222,4,FALSE)</f>
        <v>#N/A</v>
      </c>
      <c r="AQ2742" t="e">
        <f>VLOOKUP(AN2742,Sheet2!$E$2:$I$222,5,FALSE)</f>
        <v>#N/A</v>
      </c>
      <c r="AR2742"/>
      <c r="AV2742" t="e">
        <f>VLOOKUP(AU2742,Sheet2!$E$2:$I$222,3,FALSE)</f>
        <v>#N/A</v>
      </c>
      <c r="AW2742" t="e">
        <f>VLOOKUP(AU2742,Sheet2!$E$2:$I$222,4,FALSE)</f>
        <v>#N/A</v>
      </c>
      <c r="AX2742" t="e">
        <f>VLOOKUP(AU2742,Sheet2!$E$2:$I$222,5,FALSE)</f>
        <v>#N/A</v>
      </c>
      <c r="AY2742"/>
      <c r="BC2742" t="e">
        <f>VLOOKUP(BB2742,Sheet2!$E$2:$I$222,3,FALSE)</f>
        <v>#N/A</v>
      </c>
      <c r="BD2742" t="e">
        <f>VLOOKUP(BB2742,Sheet2!$E$2:$I$222,4,FALSE)</f>
        <v>#N/A</v>
      </c>
      <c r="BE2742" t="e">
        <f>VLOOKUP(BB2742,Sheet2!$E$2:$I$222,5,FALSE)</f>
        <v>#N/A</v>
      </c>
      <c r="BF2742"/>
      <c r="BJ2742" t="e">
        <f>VLOOKUP(BI2742,Sheet2!$E$2:$I$222,3,FALSE)</f>
        <v>#N/A</v>
      </c>
      <c r="BK2742" t="e">
        <f>VLOOKUP(BI2742,Sheet2!$E$2:$I$222,4,FALSE)</f>
        <v>#N/A</v>
      </c>
      <c r="BL2742" t="e">
        <f>VLOOKUP(BI2742,Sheet2!$E$2:$I$222,5,FALSE)</f>
        <v>#N/A</v>
      </c>
      <c r="BM2742"/>
      <c r="BQ2742" t="e">
        <f>VLOOKUP(BP2742,Sheet2!$E$2:$I$222,3,FALSE)</f>
        <v>#N/A</v>
      </c>
      <c r="BR2742" t="e">
        <f>VLOOKUP(BP2742,Sheet2!$E$2:$I$222,4,FALSE)</f>
        <v>#N/A</v>
      </c>
      <c r="BS2742" t="e">
        <f>VLOOKUP(BP2742,Sheet2!$E$2:$I$222,5,FALSE)</f>
        <v>#N/A</v>
      </c>
      <c r="BT2742"/>
      <c r="BX2742" t="e">
        <f>VLOOKUP(BW2742,Sheet2!$E$2:$I$222,3,FALSE)</f>
        <v>#N/A</v>
      </c>
      <c r="BY2742" t="e">
        <f>VLOOKUP(BW2742,Sheet2!$E$2:$I$222,4,FALSE)</f>
        <v>#N/A</v>
      </c>
      <c r="BZ2742" t="e">
        <f>VLOOKUP(BW2742,Sheet2!$E$2:$I$222,5,FALSE)</f>
        <v>#N/A</v>
      </c>
      <c r="CA2742"/>
      <c r="CE2742" t="e">
        <f>VLOOKUP(CD2742,Sheet2!$E$2:$I$222,3,FALSE)</f>
        <v>#N/A</v>
      </c>
      <c r="CF2742" t="e">
        <f>VLOOKUP(CD2742,Sheet2!$E$2:$I$222,4,FALSE)</f>
        <v>#N/A</v>
      </c>
      <c r="CG2742" t="e">
        <f>VLOOKUP(CD2742,Sheet2!$E$2:$I$222,5,FALSE)</f>
        <v>#N/A</v>
      </c>
      <c r="CH2742"/>
      <c r="CL2742" t="e">
        <f>VLOOKUP(CK2742,Sheet2!$E$2:$I$222,3,FALSE)</f>
        <v>#N/A</v>
      </c>
      <c r="CM2742" t="e">
        <f>VLOOKUP(CK2742,Sheet2!$E$2:$I$222,4,FALSE)</f>
        <v>#N/A</v>
      </c>
      <c r="CN2742" t="e">
        <f>VLOOKUP(CK2742,Sheet2!$E$2:$I$222,5,FALSE)</f>
        <v>#N/A</v>
      </c>
      <c r="CO2742"/>
      <c r="CS2742" t="e">
        <f>VLOOKUP(CR2742,Sheet2!$E$2:$I$222,3,FALSE)</f>
        <v>#N/A</v>
      </c>
      <c r="CT2742" t="e">
        <f>VLOOKUP(CR2742,Sheet2!$E$2:$I$222,4,FALSE)</f>
        <v>#N/A</v>
      </c>
      <c r="CU2742" t="e">
        <f>VLOOKUP(CR2742,Sheet2!$E$2:$I$222,5,FALSE)</f>
        <v>#N/A</v>
      </c>
      <c r="CV2742"/>
      <c r="CZ2742" t="e">
        <f>VLOOKUP(CY2742,Sheet2!$E$2:$I$222,3,FALSE)</f>
        <v>#N/A</v>
      </c>
      <c r="DA2742" t="e">
        <f>VLOOKUP(CY2742,Sheet2!$E$2:$I$222,4,FALSE)</f>
        <v>#N/A</v>
      </c>
      <c r="DB2742" t="e">
        <f>VLOOKUP(CY2742,Sheet2!$E$2:$I$222,5,FALSE)</f>
        <v>#N/A</v>
      </c>
      <c r="DC2742"/>
      <c r="DG2742" t="e">
        <f>VLOOKUP(DF2742,Sheet2!$E$2:$I$222,3,FALSE)</f>
        <v>#N/A</v>
      </c>
      <c r="DH2742" t="e">
        <f>VLOOKUP(DF2742,Sheet2!$E$2:$I$222,4,FALSE)</f>
        <v>#N/A</v>
      </c>
      <c r="DI2742" t="e">
        <f>VLOOKUP(DF2742,Sheet2!$E$2:$I$222,5,FALSE)</f>
        <v>#N/A</v>
      </c>
    </row>
    <row r="2743" spans="1:113" x14ac:dyDescent="0.25">
      <c r="A2743">
        <v>2850</v>
      </c>
      <c r="C2743">
        <v>16432</v>
      </c>
      <c r="D2743">
        <v>6432</v>
      </c>
      <c r="E2743">
        <v>37.731200000000001</v>
      </c>
      <c r="F2743">
        <v>-122.49919</v>
      </c>
      <c r="G2743" t="s">
        <v>1979</v>
      </c>
      <c r="H2743" t="s">
        <v>4398</v>
      </c>
      <c r="I2743" t="s">
        <v>4925</v>
      </c>
      <c r="J2743" t="s">
        <v>4952</v>
      </c>
      <c r="N2743" t="s">
        <v>5767</v>
      </c>
      <c r="Q2743" t="s">
        <v>5924</v>
      </c>
      <c r="S2743" t="s">
        <v>6062</v>
      </c>
      <c r="T2743" t="s">
        <v>6761</v>
      </c>
      <c r="W2743">
        <f t="shared" si="42"/>
        <v>1</v>
      </c>
      <c r="X2743" t="s">
        <v>6841</v>
      </c>
      <c r="Y2743" t="s">
        <v>6887</v>
      </c>
      <c r="AA2743" t="e">
        <f>VLOOKUP($Z2743,Sheet2!$E$2:$I$222,3,FALSE)</f>
        <v>#N/A</v>
      </c>
      <c r="AB2743" t="e">
        <f>VLOOKUP($Z2743,Sheet2!$E$2:$I$222,4,FALSE)</f>
        <v>#N/A</v>
      </c>
      <c r="AC2743" t="e">
        <f>VLOOKUP($Z2743,Sheet2!$E$2:$I$222,5,FALSE)</f>
        <v>#N/A</v>
      </c>
      <c r="AH2743" t="e">
        <f>VLOOKUP(AG2743,Sheet2!$E$2:$I$222,3,FALSE)</f>
        <v>#N/A</v>
      </c>
      <c r="AI2743" t="e">
        <f>VLOOKUP(AG2743,Sheet2!$E$2:$I$222,4,FALSE)</f>
        <v>#N/A</v>
      </c>
      <c r="AJ2743" t="e">
        <f>VLOOKUP(AG2743,Sheet2!$E$2:$I$222,5,FALSE)</f>
        <v>#N/A</v>
      </c>
      <c r="AK2743"/>
      <c r="AO2743" t="e">
        <f>VLOOKUP(AN2743,Sheet2!$E$2:$I$222,3,FALSE)</f>
        <v>#N/A</v>
      </c>
      <c r="AP2743" t="e">
        <f>VLOOKUP(AN2743,Sheet2!$E$2:$I$222,4,FALSE)</f>
        <v>#N/A</v>
      </c>
      <c r="AQ2743" t="e">
        <f>VLOOKUP(AN2743,Sheet2!$E$2:$I$222,5,FALSE)</f>
        <v>#N/A</v>
      </c>
      <c r="AR2743"/>
      <c r="AV2743" t="e">
        <f>VLOOKUP(AU2743,Sheet2!$E$2:$I$222,3,FALSE)</f>
        <v>#N/A</v>
      </c>
      <c r="AW2743" t="e">
        <f>VLOOKUP(AU2743,Sheet2!$E$2:$I$222,4,FALSE)</f>
        <v>#N/A</v>
      </c>
      <c r="AX2743" t="e">
        <f>VLOOKUP(AU2743,Sheet2!$E$2:$I$222,5,FALSE)</f>
        <v>#N/A</v>
      </c>
      <c r="AY2743"/>
      <c r="BC2743" t="e">
        <f>VLOOKUP(BB2743,Sheet2!$E$2:$I$222,3,FALSE)</f>
        <v>#N/A</v>
      </c>
      <c r="BD2743" t="e">
        <f>VLOOKUP(BB2743,Sheet2!$E$2:$I$222,4,FALSE)</f>
        <v>#N/A</v>
      </c>
      <c r="BE2743" t="e">
        <f>VLOOKUP(BB2743,Sheet2!$E$2:$I$222,5,FALSE)</f>
        <v>#N/A</v>
      </c>
      <c r="BF2743"/>
      <c r="BJ2743" t="e">
        <f>VLOOKUP(BI2743,Sheet2!$E$2:$I$222,3,FALSE)</f>
        <v>#N/A</v>
      </c>
      <c r="BK2743" t="e">
        <f>VLOOKUP(BI2743,Sheet2!$E$2:$I$222,4,FALSE)</f>
        <v>#N/A</v>
      </c>
      <c r="BL2743" t="e">
        <f>VLOOKUP(BI2743,Sheet2!$E$2:$I$222,5,FALSE)</f>
        <v>#N/A</v>
      </c>
      <c r="BM2743"/>
      <c r="BQ2743" t="e">
        <f>VLOOKUP(BP2743,Sheet2!$E$2:$I$222,3,FALSE)</f>
        <v>#N/A</v>
      </c>
      <c r="BR2743" t="e">
        <f>VLOOKUP(BP2743,Sheet2!$E$2:$I$222,4,FALSE)</f>
        <v>#N/A</v>
      </c>
      <c r="BS2743" t="e">
        <f>VLOOKUP(BP2743,Sheet2!$E$2:$I$222,5,FALSE)</f>
        <v>#N/A</v>
      </c>
      <c r="BT2743"/>
      <c r="BX2743" t="e">
        <f>VLOOKUP(BW2743,Sheet2!$E$2:$I$222,3,FALSE)</f>
        <v>#N/A</v>
      </c>
      <c r="BY2743" t="e">
        <f>VLOOKUP(BW2743,Sheet2!$E$2:$I$222,4,FALSE)</f>
        <v>#N/A</v>
      </c>
      <c r="BZ2743" t="e">
        <f>VLOOKUP(BW2743,Sheet2!$E$2:$I$222,5,FALSE)</f>
        <v>#N/A</v>
      </c>
      <c r="CA2743"/>
      <c r="CE2743" t="e">
        <f>VLOOKUP(CD2743,Sheet2!$E$2:$I$222,3,FALSE)</f>
        <v>#N/A</v>
      </c>
      <c r="CF2743" t="e">
        <f>VLOOKUP(CD2743,Sheet2!$E$2:$I$222,4,FALSE)</f>
        <v>#N/A</v>
      </c>
      <c r="CG2743" t="e">
        <f>VLOOKUP(CD2743,Sheet2!$E$2:$I$222,5,FALSE)</f>
        <v>#N/A</v>
      </c>
      <c r="CH2743"/>
      <c r="CL2743" t="e">
        <f>VLOOKUP(CK2743,Sheet2!$E$2:$I$222,3,FALSE)</f>
        <v>#N/A</v>
      </c>
      <c r="CM2743" t="e">
        <f>VLOOKUP(CK2743,Sheet2!$E$2:$I$222,4,FALSE)</f>
        <v>#N/A</v>
      </c>
      <c r="CN2743" t="e">
        <f>VLOOKUP(CK2743,Sheet2!$E$2:$I$222,5,FALSE)</f>
        <v>#N/A</v>
      </c>
      <c r="CO2743"/>
      <c r="CS2743" t="e">
        <f>VLOOKUP(CR2743,Sheet2!$E$2:$I$222,3,FALSE)</f>
        <v>#N/A</v>
      </c>
      <c r="CT2743" t="e">
        <f>VLOOKUP(CR2743,Sheet2!$E$2:$I$222,4,FALSE)</f>
        <v>#N/A</v>
      </c>
      <c r="CU2743" t="e">
        <f>VLOOKUP(CR2743,Sheet2!$E$2:$I$222,5,FALSE)</f>
        <v>#N/A</v>
      </c>
      <c r="CV2743"/>
      <c r="CZ2743" t="e">
        <f>VLOOKUP(CY2743,Sheet2!$E$2:$I$222,3,FALSE)</f>
        <v>#N/A</v>
      </c>
      <c r="DA2743" t="e">
        <f>VLOOKUP(CY2743,Sheet2!$E$2:$I$222,4,FALSE)</f>
        <v>#N/A</v>
      </c>
      <c r="DB2743" t="e">
        <f>VLOOKUP(CY2743,Sheet2!$E$2:$I$222,5,FALSE)</f>
        <v>#N/A</v>
      </c>
      <c r="DC2743"/>
      <c r="DG2743" t="e">
        <f>VLOOKUP(DF2743,Sheet2!$E$2:$I$222,3,FALSE)</f>
        <v>#N/A</v>
      </c>
      <c r="DH2743" t="e">
        <f>VLOOKUP(DF2743,Sheet2!$E$2:$I$222,4,FALSE)</f>
        <v>#N/A</v>
      </c>
      <c r="DI2743" t="e">
        <f>VLOOKUP(DF2743,Sheet2!$E$2:$I$222,5,FALSE)</f>
        <v>#N/A</v>
      </c>
    </row>
    <row r="2744" spans="1:113" x14ac:dyDescent="0.25">
      <c r="A2744">
        <v>2851</v>
      </c>
      <c r="C2744">
        <v>16433</v>
      </c>
      <c r="D2744">
        <v>6433</v>
      </c>
      <c r="E2744">
        <v>37.733600000000003</v>
      </c>
      <c r="F2744">
        <v>-122.4967</v>
      </c>
      <c r="G2744" t="s">
        <v>1980</v>
      </c>
      <c r="H2744" t="s">
        <v>4399</v>
      </c>
      <c r="I2744" t="s">
        <v>4908</v>
      </c>
      <c r="J2744" t="s">
        <v>4948</v>
      </c>
      <c r="Q2744" t="s">
        <v>5924</v>
      </c>
      <c r="S2744" t="s">
        <v>6113</v>
      </c>
      <c r="W2744">
        <f t="shared" si="42"/>
        <v>1</v>
      </c>
      <c r="X2744" t="s">
        <v>6818</v>
      </c>
      <c r="Y2744" t="s">
        <v>6886</v>
      </c>
      <c r="Z2744" s="59" t="s">
        <v>6899</v>
      </c>
      <c r="AA2744" t="str">
        <f>VLOOKUP($Z2744,Sheet2!$E$2:$I$222,3,FALSE)</f>
        <v>To Richmond District</v>
      </c>
      <c r="AB2744" t="str">
        <f>VLOOKUP($Z2744,Sheet2!$E$2:$I$222,4,FALSE)</f>
        <v>Legion Of Honor</v>
      </c>
      <c r="AC2744" t="str">
        <f>VLOOKUP($Z2744,Sheet2!$E$2:$I$222,5,FALSE)</f>
        <v>Daily ~ 5:30am-12am</v>
      </c>
      <c r="AH2744" t="e">
        <f>VLOOKUP(AG2744,Sheet2!$E$2:$I$222,3,FALSE)</f>
        <v>#N/A</v>
      </c>
      <c r="AI2744" t="e">
        <f>VLOOKUP(AG2744,Sheet2!$E$2:$I$222,4,FALSE)</f>
        <v>#N/A</v>
      </c>
      <c r="AJ2744" t="e">
        <f>VLOOKUP(AG2744,Sheet2!$E$2:$I$222,5,FALSE)</f>
        <v>#N/A</v>
      </c>
      <c r="AK2744"/>
      <c r="AO2744" t="e">
        <f>VLOOKUP(AN2744,Sheet2!$E$2:$I$222,3,FALSE)</f>
        <v>#N/A</v>
      </c>
      <c r="AP2744" t="e">
        <f>VLOOKUP(AN2744,Sheet2!$E$2:$I$222,4,FALSE)</f>
        <v>#N/A</v>
      </c>
      <c r="AQ2744" t="e">
        <f>VLOOKUP(AN2744,Sheet2!$E$2:$I$222,5,FALSE)</f>
        <v>#N/A</v>
      </c>
      <c r="AR2744"/>
      <c r="AV2744" t="e">
        <f>VLOOKUP(AU2744,Sheet2!$E$2:$I$222,3,FALSE)</f>
        <v>#N/A</v>
      </c>
      <c r="AW2744" t="e">
        <f>VLOOKUP(AU2744,Sheet2!$E$2:$I$222,4,FALSE)</f>
        <v>#N/A</v>
      </c>
      <c r="AX2744" t="e">
        <f>VLOOKUP(AU2744,Sheet2!$E$2:$I$222,5,FALSE)</f>
        <v>#N/A</v>
      </c>
      <c r="AY2744"/>
      <c r="BC2744" t="e">
        <f>VLOOKUP(BB2744,Sheet2!$E$2:$I$222,3,FALSE)</f>
        <v>#N/A</v>
      </c>
      <c r="BD2744" t="e">
        <f>VLOOKUP(BB2744,Sheet2!$E$2:$I$222,4,FALSE)</f>
        <v>#N/A</v>
      </c>
      <c r="BE2744" t="e">
        <f>VLOOKUP(BB2744,Sheet2!$E$2:$I$222,5,FALSE)</f>
        <v>#N/A</v>
      </c>
      <c r="BF2744"/>
      <c r="BJ2744" t="e">
        <f>VLOOKUP(BI2744,Sheet2!$E$2:$I$222,3,FALSE)</f>
        <v>#N/A</v>
      </c>
      <c r="BK2744" t="e">
        <f>VLOOKUP(BI2744,Sheet2!$E$2:$I$222,4,FALSE)</f>
        <v>#N/A</v>
      </c>
      <c r="BL2744" t="e">
        <f>VLOOKUP(BI2744,Sheet2!$E$2:$I$222,5,FALSE)</f>
        <v>#N/A</v>
      </c>
      <c r="BM2744"/>
      <c r="BQ2744" t="e">
        <f>VLOOKUP(BP2744,Sheet2!$E$2:$I$222,3,FALSE)</f>
        <v>#N/A</v>
      </c>
      <c r="BR2744" t="e">
        <f>VLOOKUP(BP2744,Sheet2!$E$2:$I$222,4,FALSE)</f>
        <v>#N/A</v>
      </c>
      <c r="BS2744" t="e">
        <f>VLOOKUP(BP2744,Sheet2!$E$2:$I$222,5,FALSE)</f>
        <v>#N/A</v>
      </c>
      <c r="BT2744"/>
      <c r="BX2744" t="e">
        <f>VLOOKUP(BW2744,Sheet2!$E$2:$I$222,3,FALSE)</f>
        <v>#N/A</v>
      </c>
      <c r="BY2744" t="e">
        <f>VLOOKUP(BW2744,Sheet2!$E$2:$I$222,4,FALSE)</f>
        <v>#N/A</v>
      </c>
      <c r="BZ2744" t="e">
        <f>VLOOKUP(BW2744,Sheet2!$E$2:$I$222,5,FALSE)</f>
        <v>#N/A</v>
      </c>
      <c r="CA2744"/>
      <c r="CE2744" t="e">
        <f>VLOOKUP(CD2744,Sheet2!$E$2:$I$222,3,FALSE)</f>
        <v>#N/A</v>
      </c>
      <c r="CF2744" t="e">
        <f>VLOOKUP(CD2744,Sheet2!$E$2:$I$222,4,FALSE)</f>
        <v>#N/A</v>
      </c>
      <c r="CG2744" t="e">
        <f>VLOOKUP(CD2744,Sheet2!$E$2:$I$222,5,FALSE)</f>
        <v>#N/A</v>
      </c>
      <c r="CH2744"/>
      <c r="CL2744" t="e">
        <f>VLOOKUP(CK2744,Sheet2!$E$2:$I$222,3,FALSE)</f>
        <v>#N/A</v>
      </c>
      <c r="CM2744" t="e">
        <f>VLOOKUP(CK2744,Sheet2!$E$2:$I$222,4,FALSE)</f>
        <v>#N/A</v>
      </c>
      <c r="CN2744" t="e">
        <f>VLOOKUP(CK2744,Sheet2!$E$2:$I$222,5,FALSE)</f>
        <v>#N/A</v>
      </c>
      <c r="CO2744"/>
      <c r="CS2744" t="e">
        <f>VLOOKUP(CR2744,Sheet2!$E$2:$I$222,3,FALSE)</f>
        <v>#N/A</v>
      </c>
      <c r="CT2744" t="e">
        <f>VLOOKUP(CR2744,Sheet2!$E$2:$I$222,4,FALSE)</f>
        <v>#N/A</v>
      </c>
      <c r="CU2744" t="e">
        <f>VLOOKUP(CR2744,Sheet2!$E$2:$I$222,5,FALSE)</f>
        <v>#N/A</v>
      </c>
      <c r="CV2744"/>
      <c r="CZ2744" t="e">
        <f>VLOOKUP(CY2744,Sheet2!$E$2:$I$222,3,FALSE)</f>
        <v>#N/A</v>
      </c>
      <c r="DA2744" t="e">
        <f>VLOOKUP(CY2744,Sheet2!$E$2:$I$222,4,FALSE)</f>
        <v>#N/A</v>
      </c>
      <c r="DB2744" t="e">
        <f>VLOOKUP(CY2744,Sheet2!$E$2:$I$222,5,FALSE)</f>
        <v>#N/A</v>
      </c>
      <c r="DC2744"/>
      <c r="DG2744" t="e">
        <f>VLOOKUP(DF2744,Sheet2!$E$2:$I$222,3,FALSE)</f>
        <v>#N/A</v>
      </c>
      <c r="DH2744" t="e">
        <f>VLOOKUP(DF2744,Sheet2!$E$2:$I$222,4,FALSE)</f>
        <v>#N/A</v>
      </c>
      <c r="DI2744" t="e">
        <f>VLOOKUP(DF2744,Sheet2!$E$2:$I$222,5,FALSE)</f>
        <v>#N/A</v>
      </c>
    </row>
    <row r="2745" spans="1:113" x14ac:dyDescent="0.25">
      <c r="A2745">
        <v>2853</v>
      </c>
      <c r="C2745">
        <v>16435</v>
      </c>
      <c r="D2745">
        <v>6435</v>
      </c>
      <c r="E2745">
        <v>37.734789999999997</v>
      </c>
      <c r="F2745">
        <v>-122.47458</v>
      </c>
      <c r="G2745" t="s">
        <v>1981</v>
      </c>
      <c r="H2745" t="s">
        <v>4400</v>
      </c>
      <c r="I2745" t="s">
        <v>4917</v>
      </c>
      <c r="J2745" t="s">
        <v>4946</v>
      </c>
      <c r="K2745" t="s">
        <v>4964</v>
      </c>
      <c r="N2745" t="s">
        <v>5768</v>
      </c>
      <c r="Q2745" t="s">
        <v>5924</v>
      </c>
      <c r="R2745">
        <v>387</v>
      </c>
      <c r="S2745" t="s">
        <v>6136</v>
      </c>
      <c r="W2745">
        <f t="shared" si="42"/>
        <v>1</v>
      </c>
      <c r="X2745" t="s">
        <v>6854</v>
      </c>
      <c r="Y2745" t="s">
        <v>6888</v>
      </c>
      <c r="Z2745" s="59" t="s">
        <v>6936</v>
      </c>
      <c r="AA2745" t="str">
        <f>VLOOKUP($Z2745,Sheet2!$E$2:$I$222,3,FALSE)</f>
        <v xml:space="preserve">To SF Zoo </v>
      </c>
      <c r="AB2745" t="str">
        <f>VLOOKUP($Z2745,Sheet2!$E$2:$I$222,4,FALSE)</f>
        <v>Sloat &amp; 47th Av.</v>
      </c>
      <c r="AC2745" t="str">
        <f>VLOOKUP($Z2745,Sheet2!$E$2:$I$222,5,FALSE)</f>
        <v>Daily ~ 6am-11:30pm</v>
      </c>
      <c r="AH2745" t="e">
        <f>VLOOKUP(AG2745,Sheet2!$E$2:$I$222,3,FALSE)</f>
        <v>#N/A</v>
      </c>
      <c r="AI2745" t="e">
        <f>VLOOKUP(AG2745,Sheet2!$E$2:$I$222,4,FALSE)</f>
        <v>#N/A</v>
      </c>
      <c r="AJ2745" t="e">
        <f>VLOOKUP(AG2745,Sheet2!$E$2:$I$222,5,FALSE)</f>
        <v>#N/A</v>
      </c>
      <c r="AK2745"/>
      <c r="AO2745" t="e">
        <f>VLOOKUP(AN2745,Sheet2!$E$2:$I$222,3,FALSE)</f>
        <v>#N/A</v>
      </c>
      <c r="AP2745" t="e">
        <f>VLOOKUP(AN2745,Sheet2!$E$2:$I$222,4,FALSE)</f>
        <v>#N/A</v>
      </c>
      <c r="AQ2745" t="e">
        <f>VLOOKUP(AN2745,Sheet2!$E$2:$I$222,5,FALSE)</f>
        <v>#N/A</v>
      </c>
      <c r="AR2745"/>
      <c r="AV2745" t="e">
        <f>VLOOKUP(AU2745,Sheet2!$E$2:$I$222,3,FALSE)</f>
        <v>#N/A</v>
      </c>
      <c r="AW2745" t="e">
        <f>VLOOKUP(AU2745,Sheet2!$E$2:$I$222,4,FALSE)</f>
        <v>#N/A</v>
      </c>
      <c r="AX2745" t="e">
        <f>VLOOKUP(AU2745,Sheet2!$E$2:$I$222,5,FALSE)</f>
        <v>#N/A</v>
      </c>
      <c r="AY2745"/>
      <c r="BC2745" t="e">
        <f>VLOOKUP(BB2745,Sheet2!$E$2:$I$222,3,FALSE)</f>
        <v>#N/A</v>
      </c>
      <c r="BD2745" t="e">
        <f>VLOOKUP(BB2745,Sheet2!$E$2:$I$222,4,FALSE)</f>
        <v>#N/A</v>
      </c>
      <c r="BE2745" t="e">
        <f>VLOOKUP(BB2745,Sheet2!$E$2:$I$222,5,FALSE)</f>
        <v>#N/A</v>
      </c>
      <c r="BF2745"/>
      <c r="BJ2745" t="e">
        <f>VLOOKUP(BI2745,Sheet2!$E$2:$I$222,3,FALSE)</f>
        <v>#N/A</v>
      </c>
      <c r="BK2745" t="e">
        <f>VLOOKUP(BI2745,Sheet2!$E$2:$I$222,4,FALSE)</f>
        <v>#N/A</v>
      </c>
      <c r="BL2745" t="e">
        <f>VLOOKUP(BI2745,Sheet2!$E$2:$I$222,5,FALSE)</f>
        <v>#N/A</v>
      </c>
      <c r="BM2745"/>
      <c r="BQ2745" t="e">
        <f>VLOOKUP(BP2745,Sheet2!$E$2:$I$222,3,FALSE)</f>
        <v>#N/A</v>
      </c>
      <c r="BR2745" t="e">
        <f>VLOOKUP(BP2745,Sheet2!$E$2:$I$222,4,FALSE)</f>
        <v>#N/A</v>
      </c>
      <c r="BS2745" t="e">
        <f>VLOOKUP(BP2745,Sheet2!$E$2:$I$222,5,FALSE)</f>
        <v>#N/A</v>
      </c>
      <c r="BT2745"/>
      <c r="BX2745" t="e">
        <f>VLOOKUP(BW2745,Sheet2!$E$2:$I$222,3,FALSE)</f>
        <v>#N/A</v>
      </c>
      <c r="BY2745" t="e">
        <f>VLOOKUP(BW2745,Sheet2!$E$2:$I$222,4,FALSE)</f>
        <v>#N/A</v>
      </c>
      <c r="BZ2745" t="e">
        <f>VLOOKUP(BW2745,Sheet2!$E$2:$I$222,5,FALSE)</f>
        <v>#N/A</v>
      </c>
      <c r="CA2745"/>
      <c r="CE2745" t="e">
        <f>VLOOKUP(CD2745,Sheet2!$E$2:$I$222,3,FALSE)</f>
        <v>#N/A</v>
      </c>
      <c r="CF2745" t="e">
        <f>VLOOKUP(CD2745,Sheet2!$E$2:$I$222,4,FALSE)</f>
        <v>#N/A</v>
      </c>
      <c r="CG2745" t="e">
        <f>VLOOKUP(CD2745,Sheet2!$E$2:$I$222,5,FALSE)</f>
        <v>#N/A</v>
      </c>
      <c r="CH2745"/>
      <c r="CL2745" t="e">
        <f>VLOOKUP(CK2745,Sheet2!$E$2:$I$222,3,FALSE)</f>
        <v>#N/A</v>
      </c>
      <c r="CM2745" t="e">
        <f>VLOOKUP(CK2745,Sheet2!$E$2:$I$222,4,FALSE)</f>
        <v>#N/A</v>
      </c>
      <c r="CN2745" t="e">
        <f>VLOOKUP(CK2745,Sheet2!$E$2:$I$222,5,FALSE)</f>
        <v>#N/A</v>
      </c>
      <c r="CO2745"/>
      <c r="CS2745" t="e">
        <f>VLOOKUP(CR2745,Sheet2!$E$2:$I$222,3,FALSE)</f>
        <v>#N/A</v>
      </c>
      <c r="CT2745" t="e">
        <f>VLOOKUP(CR2745,Sheet2!$E$2:$I$222,4,FALSE)</f>
        <v>#N/A</v>
      </c>
      <c r="CU2745" t="e">
        <f>VLOOKUP(CR2745,Sheet2!$E$2:$I$222,5,FALSE)</f>
        <v>#N/A</v>
      </c>
      <c r="CV2745"/>
      <c r="CZ2745" t="e">
        <f>VLOOKUP(CY2745,Sheet2!$E$2:$I$222,3,FALSE)</f>
        <v>#N/A</v>
      </c>
      <c r="DA2745" t="e">
        <f>VLOOKUP(CY2745,Sheet2!$E$2:$I$222,4,FALSE)</f>
        <v>#N/A</v>
      </c>
      <c r="DB2745" t="e">
        <f>VLOOKUP(CY2745,Sheet2!$E$2:$I$222,5,FALSE)</f>
        <v>#N/A</v>
      </c>
      <c r="DC2745"/>
      <c r="DG2745" t="e">
        <f>VLOOKUP(DF2745,Sheet2!$E$2:$I$222,3,FALSE)</f>
        <v>#N/A</v>
      </c>
      <c r="DH2745" t="e">
        <f>VLOOKUP(DF2745,Sheet2!$E$2:$I$222,4,FALSE)</f>
        <v>#N/A</v>
      </c>
      <c r="DI2745" t="e">
        <f>VLOOKUP(DF2745,Sheet2!$E$2:$I$222,5,FALSE)</f>
        <v>#N/A</v>
      </c>
    </row>
    <row r="2746" spans="1:113" x14ac:dyDescent="0.25">
      <c r="A2746">
        <v>2854</v>
      </c>
      <c r="C2746">
        <v>16436</v>
      </c>
      <c r="D2746">
        <v>6436</v>
      </c>
      <c r="E2746">
        <v>37.734479999999998</v>
      </c>
      <c r="F2746">
        <v>-122.47529</v>
      </c>
      <c r="G2746" t="s">
        <v>1981</v>
      </c>
      <c r="H2746" t="s">
        <v>4400</v>
      </c>
      <c r="I2746" t="s">
        <v>4918</v>
      </c>
      <c r="J2746" t="s">
        <v>4946</v>
      </c>
      <c r="K2746" t="s">
        <v>4964</v>
      </c>
      <c r="Q2746" t="s">
        <v>5924</v>
      </c>
      <c r="S2746" t="s">
        <v>6135</v>
      </c>
      <c r="W2746">
        <f t="shared" si="42"/>
        <v>1</v>
      </c>
      <c r="X2746" t="s">
        <v>6854</v>
      </c>
      <c r="Y2746" t="s">
        <v>6886</v>
      </c>
      <c r="Z2746" s="59" t="s">
        <v>6935</v>
      </c>
      <c r="AA2746" t="str">
        <f>VLOOKUP($Z2746,Sheet2!$E$2:$I$222,3,FALSE)</f>
        <v>To Bayview District</v>
      </c>
      <c r="AB2746" t="str">
        <f>VLOOKUP($Z2746,Sheet2!$E$2:$I$222,4,FALSE)</f>
        <v>Griffith &amp; Oakdale</v>
      </c>
      <c r="AC2746" t="str">
        <f>VLOOKUP($Z2746,Sheet2!$E$2:$I$222,5,FALSE)</f>
        <v>Daily ~ 6am-11:30pm</v>
      </c>
      <c r="AH2746" t="e">
        <f>VLOOKUP(AG2746,Sheet2!$E$2:$I$222,3,FALSE)</f>
        <v>#N/A</v>
      </c>
      <c r="AI2746" t="e">
        <f>VLOOKUP(AG2746,Sheet2!$E$2:$I$222,4,FALSE)</f>
        <v>#N/A</v>
      </c>
      <c r="AJ2746" t="e">
        <f>VLOOKUP(AG2746,Sheet2!$E$2:$I$222,5,FALSE)</f>
        <v>#N/A</v>
      </c>
      <c r="AK2746"/>
      <c r="AO2746" t="e">
        <f>VLOOKUP(AN2746,Sheet2!$E$2:$I$222,3,FALSE)</f>
        <v>#N/A</v>
      </c>
      <c r="AP2746" t="e">
        <f>VLOOKUP(AN2746,Sheet2!$E$2:$I$222,4,FALSE)</f>
        <v>#N/A</v>
      </c>
      <c r="AQ2746" t="e">
        <f>VLOOKUP(AN2746,Sheet2!$E$2:$I$222,5,FALSE)</f>
        <v>#N/A</v>
      </c>
      <c r="AR2746"/>
      <c r="AV2746" t="e">
        <f>VLOOKUP(AU2746,Sheet2!$E$2:$I$222,3,FALSE)</f>
        <v>#N/A</v>
      </c>
      <c r="AW2746" t="e">
        <f>VLOOKUP(AU2746,Sheet2!$E$2:$I$222,4,FALSE)</f>
        <v>#N/A</v>
      </c>
      <c r="AX2746" t="e">
        <f>VLOOKUP(AU2746,Sheet2!$E$2:$I$222,5,FALSE)</f>
        <v>#N/A</v>
      </c>
      <c r="AY2746"/>
      <c r="BC2746" t="e">
        <f>VLOOKUP(BB2746,Sheet2!$E$2:$I$222,3,FALSE)</f>
        <v>#N/A</v>
      </c>
      <c r="BD2746" t="e">
        <f>VLOOKUP(BB2746,Sheet2!$E$2:$I$222,4,FALSE)</f>
        <v>#N/A</v>
      </c>
      <c r="BE2746" t="e">
        <f>VLOOKUP(BB2746,Sheet2!$E$2:$I$222,5,FALSE)</f>
        <v>#N/A</v>
      </c>
      <c r="BF2746"/>
      <c r="BJ2746" t="e">
        <f>VLOOKUP(BI2746,Sheet2!$E$2:$I$222,3,FALSE)</f>
        <v>#N/A</v>
      </c>
      <c r="BK2746" t="e">
        <f>VLOOKUP(BI2746,Sheet2!$E$2:$I$222,4,FALSE)</f>
        <v>#N/A</v>
      </c>
      <c r="BL2746" t="e">
        <f>VLOOKUP(BI2746,Sheet2!$E$2:$I$222,5,FALSE)</f>
        <v>#N/A</v>
      </c>
      <c r="BM2746"/>
      <c r="BQ2746" t="e">
        <f>VLOOKUP(BP2746,Sheet2!$E$2:$I$222,3,FALSE)</f>
        <v>#N/A</v>
      </c>
      <c r="BR2746" t="e">
        <f>VLOOKUP(BP2746,Sheet2!$E$2:$I$222,4,FALSE)</f>
        <v>#N/A</v>
      </c>
      <c r="BS2746" t="e">
        <f>VLOOKUP(BP2746,Sheet2!$E$2:$I$222,5,FALSE)</f>
        <v>#N/A</v>
      </c>
      <c r="BT2746"/>
      <c r="BX2746" t="e">
        <f>VLOOKUP(BW2746,Sheet2!$E$2:$I$222,3,FALSE)</f>
        <v>#N/A</v>
      </c>
      <c r="BY2746" t="e">
        <f>VLOOKUP(BW2746,Sheet2!$E$2:$I$222,4,FALSE)</f>
        <v>#N/A</v>
      </c>
      <c r="BZ2746" t="e">
        <f>VLOOKUP(BW2746,Sheet2!$E$2:$I$222,5,FALSE)</f>
        <v>#N/A</v>
      </c>
      <c r="CA2746"/>
      <c r="CE2746" t="e">
        <f>VLOOKUP(CD2746,Sheet2!$E$2:$I$222,3,FALSE)</f>
        <v>#N/A</v>
      </c>
      <c r="CF2746" t="e">
        <f>VLOOKUP(CD2746,Sheet2!$E$2:$I$222,4,FALSE)</f>
        <v>#N/A</v>
      </c>
      <c r="CG2746" t="e">
        <f>VLOOKUP(CD2746,Sheet2!$E$2:$I$222,5,FALSE)</f>
        <v>#N/A</v>
      </c>
      <c r="CH2746"/>
      <c r="CL2746" t="e">
        <f>VLOOKUP(CK2746,Sheet2!$E$2:$I$222,3,FALSE)</f>
        <v>#N/A</v>
      </c>
      <c r="CM2746" t="e">
        <f>VLOOKUP(CK2746,Sheet2!$E$2:$I$222,4,FALSE)</f>
        <v>#N/A</v>
      </c>
      <c r="CN2746" t="e">
        <f>VLOOKUP(CK2746,Sheet2!$E$2:$I$222,5,FALSE)</f>
        <v>#N/A</v>
      </c>
      <c r="CO2746"/>
      <c r="CS2746" t="e">
        <f>VLOOKUP(CR2746,Sheet2!$E$2:$I$222,3,FALSE)</f>
        <v>#N/A</v>
      </c>
      <c r="CT2746" t="e">
        <f>VLOOKUP(CR2746,Sheet2!$E$2:$I$222,4,FALSE)</f>
        <v>#N/A</v>
      </c>
      <c r="CU2746" t="e">
        <f>VLOOKUP(CR2746,Sheet2!$E$2:$I$222,5,FALSE)</f>
        <v>#N/A</v>
      </c>
      <c r="CV2746"/>
      <c r="CZ2746" t="e">
        <f>VLOOKUP(CY2746,Sheet2!$E$2:$I$222,3,FALSE)</f>
        <v>#N/A</v>
      </c>
      <c r="DA2746" t="e">
        <f>VLOOKUP(CY2746,Sheet2!$E$2:$I$222,4,FALSE)</f>
        <v>#N/A</v>
      </c>
      <c r="DB2746" t="e">
        <f>VLOOKUP(CY2746,Sheet2!$E$2:$I$222,5,FALSE)</f>
        <v>#N/A</v>
      </c>
      <c r="DC2746"/>
      <c r="DG2746" t="e">
        <f>VLOOKUP(DF2746,Sheet2!$E$2:$I$222,3,FALSE)</f>
        <v>#N/A</v>
      </c>
      <c r="DH2746" t="e">
        <f>VLOOKUP(DF2746,Sheet2!$E$2:$I$222,4,FALSE)</f>
        <v>#N/A</v>
      </c>
      <c r="DI2746" t="e">
        <f>VLOOKUP(DF2746,Sheet2!$E$2:$I$222,5,FALSE)</f>
        <v>#N/A</v>
      </c>
    </row>
    <row r="2747" spans="1:113" x14ac:dyDescent="0.25">
      <c r="A2747">
        <v>2855</v>
      </c>
      <c r="C2747">
        <v>16437</v>
      </c>
      <c r="D2747">
        <v>6437</v>
      </c>
      <c r="E2747">
        <v>37.734749999999998</v>
      </c>
      <c r="F2747">
        <v>-122.47742</v>
      </c>
      <c r="G2747" t="s">
        <v>1982</v>
      </c>
      <c r="H2747" t="s">
        <v>4401</v>
      </c>
      <c r="I2747" t="s">
        <v>4920</v>
      </c>
      <c r="J2747" t="s">
        <v>4946</v>
      </c>
      <c r="K2747" t="s">
        <v>4979</v>
      </c>
      <c r="Q2747" t="s">
        <v>5924</v>
      </c>
      <c r="S2747" t="s">
        <v>6136</v>
      </c>
      <c r="W2747">
        <f t="shared" si="42"/>
        <v>1</v>
      </c>
      <c r="X2747" t="s">
        <v>6854</v>
      </c>
      <c r="Y2747" t="s">
        <v>6888</v>
      </c>
      <c r="Z2747" s="59" t="s">
        <v>6936</v>
      </c>
      <c r="AA2747" t="str">
        <f>VLOOKUP($Z2747,Sheet2!$E$2:$I$222,3,FALSE)</f>
        <v xml:space="preserve">To SF Zoo </v>
      </c>
      <c r="AB2747" t="str">
        <f>VLOOKUP($Z2747,Sheet2!$E$2:$I$222,4,FALSE)</f>
        <v>Sloat &amp; 47th Av.</v>
      </c>
      <c r="AC2747" t="str">
        <f>VLOOKUP($Z2747,Sheet2!$E$2:$I$222,5,FALSE)</f>
        <v>Daily ~ 6am-11:30pm</v>
      </c>
      <c r="AH2747" t="e">
        <f>VLOOKUP(AG2747,Sheet2!$E$2:$I$222,3,FALSE)</f>
        <v>#N/A</v>
      </c>
      <c r="AI2747" t="e">
        <f>VLOOKUP(AG2747,Sheet2!$E$2:$I$222,4,FALSE)</f>
        <v>#N/A</v>
      </c>
      <c r="AJ2747" t="e">
        <f>VLOOKUP(AG2747,Sheet2!$E$2:$I$222,5,FALSE)</f>
        <v>#N/A</v>
      </c>
      <c r="AK2747"/>
      <c r="AO2747" t="e">
        <f>VLOOKUP(AN2747,Sheet2!$E$2:$I$222,3,FALSE)</f>
        <v>#N/A</v>
      </c>
      <c r="AP2747" t="e">
        <f>VLOOKUP(AN2747,Sheet2!$E$2:$I$222,4,FALSE)</f>
        <v>#N/A</v>
      </c>
      <c r="AQ2747" t="e">
        <f>VLOOKUP(AN2747,Sheet2!$E$2:$I$222,5,FALSE)</f>
        <v>#N/A</v>
      </c>
      <c r="AR2747"/>
      <c r="AV2747" t="e">
        <f>VLOOKUP(AU2747,Sheet2!$E$2:$I$222,3,FALSE)</f>
        <v>#N/A</v>
      </c>
      <c r="AW2747" t="e">
        <f>VLOOKUP(AU2747,Sheet2!$E$2:$I$222,4,FALSE)</f>
        <v>#N/A</v>
      </c>
      <c r="AX2747" t="e">
        <f>VLOOKUP(AU2747,Sheet2!$E$2:$I$222,5,FALSE)</f>
        <v>#N/A</v>
      </c>
      <c r="AY2747"/>
      <c r="BC2747" t="e">
        <f>VLOOKUP(BB2747,Sheet2!$E$2:$I$222,3,FALSE)</f>
        <v>#N/A</v>
      </c>
      <c r="BD2747" t="e">
        <f>VLOOKUP(BB2747,Sheet2!$E$2:$I$222,4,FALSE)</f>
        <v>#N/A</v>
      </c>
      <c r="BE2747" t="e">
        <f>VLOOKUP(BB2747,Sheet2!$E$2:$I$222,5,FALSE)</f>
        <v>#N/A</v>
      </c>
      <c r="BF2747"/>
      <c r="BJ2747" t="e">
        <f>VLOOKUP(BI2747,Sheet2!$E$2:$I$222,3,FALSE)</f>
        <v>#N/A</v>
      </c>
      <c r="BK2747" t="e">
        <f>VLOOKUP(BI2747,Sheet2!$E$2:$I$222,4,FALSE)</f>
        <v>#N/A</v>
      </c>
      <c r="BL2747" t="e">
        <f>VLOOKUP(BI2747,Sheet2!$E$2:$I$222,5,FALSE)</f>
        <v>#N/A</v>
      </c>
      <c r="BM2747"/>
      <c r="BQ2747" t="e">
        <f>VLOOKUP(BP2747,Sheet2!$E$2:$I$222,3,FALSE)</f>
        <v>#N/A</v>
      </c>
      <c r="BR2747" t="e">
        <f>VLOOKUP(BP2747,Sheet2!$E$2:$I$222,4,FALSE)</f>
        <v>#N/A</v>
      </c>
      <c r="BS2747" t="e">
        <f>VLOOKUP(BP2747,Sheet2!$E$2:$I$222,5,FALSE)</f>
        <v>#N/A</v>
      </c>
      <c r="BT2747"/>
      <c r="BX2747" t="e">
        <f>VLOOKUP(BW2747,Sheet2!$E$2:$I$222,3,FALSE)</f>
        <v>#N/A</v>
      </c>
      <c r="BY2747" t="e">
        <f>VLOOKUP(BW2747,Sheet2!$E$2:$I$222,4,FALSE)</f>
        <v>#N/A</v>
      </c>
      <c r="BZ2747" t="e">
        <f>VLOOKUP(BW2747,Sheet2!$E$2:$I$222,5,FALSE)</f>
        <v>#N/A</v>
      </c>
      <c r="CA2747"/>
      <c r="CE2747" t="e">
        <f>VLOOKUP(CD2747,Sheet2!$E$2:$I$222,3,FALSE)</f>
        <v>#N/A</v>
      </c>
      <c r="CF2747" t="e">
        <f>VLOOKUP(CD2747,Sheet2!$E$2:$I$222,4,FALSE)</f>
        <v>#N/A</v>
      </c>
      <c r="CG2747" t="e">
        <f>VLOOKUP(CD2747,Sheet2!$E$2:$I$222,5,FALSE)</f>
        <v>#N/A</v>
      </c>
      <c r="CH2747"/>
      <c r="CL2747" t="e">
        <f>VLOOKUP(CK2747,Sheet2!$E$2:$I$222,3,FALSE)</f>
        <v>#N/A</v>
      </c>
      <c r="CM2747" t="e">
        <f>VLOOKUP(CK2747,Sheet2!$E$2:$I$222,4,FALSE)</f>
        <v>#N/A</v>
      </c>
      <c r="CN2747" t="e">
        <f>VLOOKUP(CK2747,Sheet2!$E$2:$I$222,5,FALSE)</f>
        <v>#N/A</v>
      </c>
      <c r="CO2747"/>
      <c r="CS2747" t="e">
        <f>VLOOKUP(CR2747,Sheet2!$E$2:$I$222,3,FALSE)</f>
        <v>#N/A</v>
      </c>
      <c r="CT2747" t="e">
        <f>VLOOKUP(CR2747,Sheet2!$E$2:$I$222,4,FALSE)</f>
        <v>#N/A</v>
      </c>
      <c r="CU2747" t="e">
        <f>VLOOKUP(CR2747,Sheet2!$E$2:$I$222,5,FALSE)</f>
        <v>#N/A</v>
      </c>
      <c r="CV2747"/>
      <c r="CZ2747" t="e">
        <f>VLOOKUP(CY2747,Sheet2!$E$2:$I$222,3,FALSE)</f>
        <v>#N/A</v>
      </c>
      <c r="DA2747" t="e">
        <f>VLOOKUP(CY2747,Sheet2!$E$2:$I$222,4,FALSE)</f>
        <v>#N/A</v>
      </c>
      <c r="DB2747" t="e">
        <f>VLOOKUP(CY2747,Sheet2!$E$2:$I$222,5,FALSE)</f>
        <v>#N/A</v>
      </c>
      <c r="DC2747"/>
      <c r="DG2747" t="e">
        <f>VLOOKUP(DF2747,Sheet2!$E$2:$I$222,3,FALSE)</f>
        <v>#N/A</v>
      </c>
      <c r="DH2747" t="e">
        <f>VLOOKUP(DF2747,Sheet2!$E$2:$I$222,4,FALSE)</f>
        <v>#N/A</v>
      </c>
      <c r="DI2747" t="e">
        <f>VLOOKUP(DF2747,Sheet2!$E$2:$I$222,5,FALSE)</f>
        <v>#N/A</v>
      </c>
    </row>
    <row r="2748" spans="1:113" x14ac:dyDescent="0.25">
      <c r="A2748">
        <v>2856</v>
      </c>
      <c r="C2748">
        <v>16438</v>
      </c>
      <c r="D2748">
        <v>6438</v>
      </c>
      <c r="E2748">
        <v>37.734479999999998</v>
      </c>
      <c r="F2748">
        <v>-122.4772</v>
      </c>
      <c r="G2748" t="s">
        <v>1982</v>
      </c>
      <c r="H2748" t="s">
        <v>4401</v>
      </c>
      <c r="I2748" t="s">
        <v>4918</v>
      </c>
      <c r="J2748" t="s">
        <v>4946</v>
      </c>
      <c r="K2748" t="s">
        <v>4969</v>
      </c>
      <c r="Q2748" t="s">
        <v>5924</v>
      </c>
      <c r="S2748" t="s">
        <v>6135</v>
      </c>
      <c r="W2748">
        <f t="shared" si="42"/>
        <v>1</v>
      </c>
      <c r="X2748" t="s">
        <v>6854</v>
      </c>
      <c r="Y2748" t="s">
        <v>6886</v>
      </c>
      <c r="Z2748" s="59" t="s">
        <v>6935</v>
      </c>
      <c r="AA2748" t="str">
        <f>VLOOKUP($Z2748,Sheet2!$E$2:$I$222,3,FALSE)</f>
        <v>To Bayview District</v>
      </c>
      <c r="AB2748" t="str">
        <f>VLOOKUP($Z2748,Sheet2!$E$2:$I$222,4,FALSE)</f>
        <v>Griffith &amp; Oakdale</v>
      </c>
      <c r="AC2748" t="str">
        <f>VLOOKUP($Z2748,Sheet2!$E$2:$I$222,5,FALSE)</f>
        <v>Daily ~ 6am-11:30pm</v>
      </c>
      <c r="AH2748" t="e">
        <f>VLOOKUP(AG2748,Sheet2!$E$2:$I$222,3,FALSE)</f>
        <v>#N/A</v>
      </c>
      <c r="AI2748" t="e">
        <f>VLOOKUP(AG2748,Sheet2!$E$2:$I$222,4,FALSE)</f>
        <v>#N/A</v>
      </c>
      <c r="AJ2748" t="e">
        <f>VLOOKUP(AG2748,Sheet2!$E$2:$I$222,5,FALSE)</f>
        <v>#N/A</v>
      </c>
      <c r="AK2748"/>
      <c r="AO2748" t="e">
        <f>VLOOKUP(AN2748,Sheet2!$E$2:$I$222,3,FALSE)</f>
        <v>#N/A</v>
      </c>
      <c r="AP2748" t="e">
        <f>VLOOKUP(AN2748,Sheet2!$E$2:$I$222,4,FALSE)</f>
        <v>#N/A</v>
      </c>
      <c r="AQ2748" t="e">
        <f>VLOOKUP(AN2748,Sheet2!$E$2:$I$222,5,FALSE)</f>
        <v>#N/A</v>
      </c>
      <c r="AR2748"/>
      <c r="AV2748" t="e">
        <f>VLOOKUP(AU2748,Sheet2!$E$2:$I$222,3,FALSE)</f>
        <v>#N/A</v>
      </c>
      <c r="AW2748" t="e">
        <f>VLOOKUP(AU2748,Sheet2!$E$2:$I$222,4,FALSE)</f>
        <v>#N/A</v>
      </c>
      <c r="AX2748" t="e">
        <f>VLOOKUP(AU2748,Sheet2!$E$2:$I$222,5,FALSE)</f>
        <v>#N/A</v>
      </c>
      <c r="AY2748"/>
      <c r="BC2748" t="e">
        <f>VLOOKUP(BB2748,Sheet2!$E$2:$I$222,3,FALSE)</f>
        <v>#N/A</v>
      </c>
      <c r="BD2748" t="e">
        <f>VLOOKUP(BB2748,Sheet2!$E$2:$I$222,4,FALSE)</f>
        <v>#N/A</v>
      </c>
      <c r="BE2748" t="e">
        <f>VLOOKUP(BB2748,Sheet2!$E$2:$I$222,5,FALSE)</f>
        <v>#N/A</v>
      </c>
      <c r="BF2748"/>
      <c r="BJ2748" t="e">
        <f>VLOOKUP(BI2748,Sheet2!$E$2:$I$222,3,FALSE)</f>
        <v>#N/A</v>
      </c>
      <c r="BK2748" t="e">
        <f>VLOOKUP(BI2748,Sheet2!$E$2:$I$222,4,FALSE)</f>
        <v>#N/A</v>
      </c>
      <c r="BL2748" t="e">
        <f>VLOOKUP(BI2748,Sheet2!$E$2:$I$222,5,FALSE)</f>
        <v>#N/A</v>
      </c>
      <c r="BM2748"/>
      <c r="BQ2748" t="e">
        <f>VLOOKUP(BP2748,Sheet2!$E$2:$I$222,3,FALSE)</f>
        <v>#N/A</v>
      </c>
      <c r="BR2748" t="e">
        <f>VLOOKUP(BP2748,Sheet2!$E$2:$I$222,4,FALSE)</f>
        <v>#N/A</v>
      </c>
      <c r="BS2748" t="e">
        <f>VLOOKUP(BP2748,Sheet2!$E$2:$I$222,5,FALSE)</f>
        <v>#N/A</v>
      </c>
      <c r="BT2748"/>
      <c r="BX2748" t="e">
        <f>VLOOKUP(BW2748,Sheet2!$E$2:$I$222,3,FALSE)</f>
        <v>#N/A</v>
      </c>
      <c r="BY2748" t="e">
        <f>VLOOKUP(BW2748,Sheet2!$E$2:$I$222,4,FALSE)</f>
        <v>#N/A</v>
      </c>
      <c r="BZ2748" t="e">
        <f>VLOOKUP(BW2748,Sheet2!$E$2:$I$222,5,FALSE)</f>
        <v>#N/A</v>
      </c>
      <c r="CA2748"/>
      <c r="CE2748" t="e">
        <f>VLOOKUP(CD2748,Sheet2!$E$2:$I$222,3,FALSE)</f>
        <v>#N/A</v>
      </c>
      <c r="CF2748" t="e">
        <f>VLOOKUP(CD2748,Sheet2!$E$2:$I$222,4,FALSE)</f>
        <v>#N/A</v>
      </c>
      <c r="CG2748" t="e">
        <f>VLOOKUP(CD2748,Sheet2!$E$2:$I$222,5,FALSE)</f>
        <v>#N/A</v>
      </c>
      <c r="CH2748"/>
      <c r="CL2748" t="e">
        <f>VLOOKUP(CK2748,Sheet2!$E$2:$I$222,3,FALSE)</f>
        <v>#N/A</v>
      </c>
      <c r="CM2748" t="e">
        <f>VLOOKUP(CK2748,Sheet2!$E$2:$I$222,4,FALSE)</f>
        <v>#N/A</v>
      </c>
      <c r="CN2748" t="e">
        <f>VLOOKUP(CK2748,Sheet2!$E$2:$I$222,5,FALSE)</f>
        <v>#N/A</v>
      </c>
      <c r="CO2748"/>
      <c r="CS2748" t="e">
        <f>VLOOKUP(CR2748,Sheet2!$E$2:$I$222,3,FALSE)</f>
        <v>#N/A</v>
      </c>
      <c r="CT2748" t="e">
        <f>VLOOKUP(CR2748,Sheet2!$E$2:$I$222,4,FALSE)</f>
        <v>#N/A</v>
      </c>
      <c r="CU2748" t="e">
        <f>VLOOKUP(CR2748,Sheet2!$E$2:$I$222,5,FALSE)</f>
        <v>#N/A</v>
      </c>
      <c r="CV2748"/>
      <c r="CZ2748" t="e">
        <f>VLOOKUP(CY2748,Sheet2!$E$2:$I$222,3,FALSE)</f>
        <v>#N/A</v>
      </c>
      <c r="DA2748" t="e">
        <f>VLOOKUP(CY2748,Sheet2!$E$2:$I$222,4,FALSE)</f>
        <v>#N/A</v>
      </c>
      <c r="DB2748" t="e">
        <f>VLOOKUP(CY2748,Sheet2!$E$2:$I$222,5,FALSE)</f>
        <v>#N/A</v>
      </c>
      <c r="DC2748"/>
      <c r="DG2748" t="e">
        <f>VLOOKUP(DF2748,Sheet2!$E$2:$I$222,3,FALSE)</f>
        <v>#N/A</v>
      </c>
      <c r="DH2748" t="e">
        <f>VLOOKUP(DF2748,Sheet2!$E$2:$I$222,4,FALSE)</f>
        <v>#N/A</v>
      </c>
      <c r="DI2748" t="e">
        <f>VLOOKUP(DF2748,Sheet2!$E$2:$I$222,5,FALSE)</f>
        <v>#N/A</v>
      </c>
    </row>
    <row r="2749" spans="1:113" x14ac:dyDescent="0.25">
      <c r="A2749">
        <v>2857</v>
      </c>
      <c r="C2749">
        <v>16439</v>
      </c>
      <c r="D2749">
        <v>6439</v>
      </c>
      <c r="E2749">
        <v>37.734389999999998</v>
      </c>
      <c r="F2749">
        <v>-122.47951999999999</v>
      </c>
      <c r="G2749" t="s">
        <v>1983</v>
      </c>
      <c r="H2749" t="s">
        <v>4402</v>
      </c>
      <c r="I2749" t="s">
        <v>4918</v>
      </c>
      <c r="J2749" t="s">
        <v>4946</v>
      </c>
      <c r="K2749" t="s">
        <v>4961</v>
      </c>
      <c r="Q2749" t="s">
        <v>5924</v>
      </c>
      <c r="S2749" t="s">
        <v>6135</v>
      </c>
      <c r="W2749">
        <f t="shared" si="42"/>
        <v>1</v>
      </c>
      <c r="X2749" t="s">
        <v>6854</v>
      </c>
      <c r="Y2749" t="s">
        <v>6886</v>
      </c>
      <c r="Z2749" s="59" t="s">
        <v>6935</v>
      </c>
      <c r="AA2749" t="str">
        <f>VLOOKUP($Z2749,Sheet2!$E$2:$I$222,3,FALSE)</f>
        <v>To Bayview District</v>
      </c>
      <c r="AB2749" t="str">
        <f>VLOOKUP($Z2749,Sheet2!$E$2:$I$222,4,FALSE)</f>
        <v>Griffith &amp; Oakdale</v>
      </c>
      <c r="AC2749" t="str">
        <f>VLOOKUP($Z2749,Sheet2!$E$2:$I$222,5,FALSE)</f>
        <v>Daily ~ 6am-11:30pm</v>
      </c>
      <c r="AH2749" t="e">
        <f>VLOOKUP(AG2749,Sheet2!$E$2:$I$222,3,FALSE)</f>
        <v>#N/A</v>
      </c>
      <c r="AI2749" t="e">
        <f>VLOOKUP(AG2749,Sheet2!$E$2:$I$222,4,FALSE)</f>
        <v>#N/A</v>
      </c>
      <c r="AJ2749" t="e">
        <f>VLOOKUP(AG2749,Sheet2!$E$2:$I$222,5,FALSE)</f>
        <v>#N/A</v>
      </c>
      <c r="AK2749"/>
      <c r="AO2749" t="e">
        <f>VLOOKUP(AN2749,Sheet2!$E$2:$I$222,3,FALSE)</f>
        <v>#N/A</v>
      </c>
      <c r="AP2749" t="e">
        <f>VLOOKUP(AN2749,Sheet2!$E$2:$I$222,4,FALSE)</f>
        <v>#N/A</v>
      </c>
      <c r="AQ2749" t="e">
        <f>VLOOKUP(AN2749,Sheet2!$E$2:$I$222,5,FALSE)</f>
        <v>#N/A</v>
      </c>
      <c r="AR2749"/>
      <c r="AV2749" t="e">
        <f>VLOOKUP(AU2749,Sheet2!$E$2:$I$222,3,FALSE)</f>
        <v>#N/A</v>
      </c>
      <c r="AW2749" t="e">
        <f>VLOOKUP(AU2749,Sheet2!$E$2:$I$222,4,FALSE)</f>
        <v>#N/A</v>
      </c>
      <c r="AX2749" t="e">
        <f>VLOOKUP(AU2749,Sheet2!$E$2:$I$222,5,FALSE)</f>
        <v>#N/A</v>
      </c>
      <c r="AY2749"/>
      <c r="BC2749" t="e">
        <f>VLOOKUP(BB2749,Sheet2!$E$2:$I$222,3,FALSE)</f>
        <v>#N/A</v>
      </c>
      <c r="BD2749" t="e">
        <f>VLOOKUP(BB2749,Sheet2!$E$2:$I$222,4,FALSE)</f>
        <v>#N/A</v>
      </c>
      <c r="BE2749" t="e">
        <f>VLOOKUP(BB2749,Sheet2!$E$2:$I$222,5,FALSE)</f>
        <v>#N/A</v>
      </c>
      <c r="BF2749"/>
      <c r="BJ2749" t="e">
        <f>VLOOKUP(BI2749,Sheet2!$E$2:$I$222,3,FALSE)</f>
        <v>#N/A</v>
      </c>
      <c r="BK2749" t="e">
        <f>VLOOKUP(BI2749,Sheet2!$E$2:$I$222,4,FALSE)</f>
        <v>#N/A</v>
      </c>
      <c r="BL2749" t="e">
        <f>VLOOKUP(BI2749,Sheet2!$E$2:$I$222,5,FALSE)</f>
        <v>#N/A</v>
      </c>
      <c r="BM2749"/>
      <c r="BQ2749" t="e">
        <f>VLOOKUP(BP2749,Sheet2!$E$2:$I$222,3,FALSE)</f>
        <v>#N/A</v>
      </c>
      <c r="BR2749" t="e">
        <f>VLOOKUP(BP2749,Sheet2!$E$2:$I$222,4,FALSE)</f>
        <v>#N/A</v>
      </c>
      <c r="BS2749" t="e">
        <f>VLOOKUP(BP2749,Sheet2!$E$2:$I$222,5,FALSE)</f>
        <v>#N/A</v>
      </c>
      <c r="BT2749"/>
      <c r="BX2749" t="e">
        <f>VLOOKUP(BW2749,Sheet2!$E$2:$I$222,3,FALSE)</f>
        <v>#N/A</v>
      </c>
      <c r="BY2749" t="e">
        <f>VLOOKUP(BW2749,Sheet2!$E$2:$I$222,4,FALSE)</f>
        <v>#N/A</v>
      </c>
      <c r="BZ2749" t="e">
        <f>VLOOKUP(BW2749,Sheet2!$E$2:$I$222,5,FALSE)</f>
        <v>#N/A</v>
      </c>
      <c r="CA2749"/>
      <c r="CE2749" t="e">
        <f>VLOOKUP(CD2749,Sheet2!$E$2:$I$222,3,FALSE)</f>
        <v>#N/A</v>
      </c>
      <c r="CF2749" t="e">
        <f>VLOOKUP(CD2749,Sheet2!$E$2:$I$222,4,FALSE)</f>
        <v>#N/A</v>
      </c>
      <c r="CG2749" t="e">
        <f>VLOOKUP(CD2749,Sheet2!$E$2:$I$222,5,FALSE)</f>
        <v>#N/A</v>
      </c>
      <c r="CH2749"/>
      <c r="CL2749" t="e">
        <f>VLOOKUP(CK2749,Sheet2!$E$2:$I$222,3,FALSE)</f>
        <v>#N/A</v>
      </c>
      <c r="CM2749" t="e">
        <f>VLOOKUP(CK2749,Sheet2!$E$2:$I$222,4,FALSE)</f>
        <v>#N/A</v>
      </c>
      <c r="CN2749" t="e">
        <f>VLOOKUP(CK2749,Sheet2!$E$2:$I$222,5,FALSE)</f>
        <v>#N/A</v>
      </c>
      <c r="CO2749"/>
      <c r="CS2749" t="e">
        <f>VLOOKUP(CR2749,Sheet2!$E$2:$I$222,3,FALSE)</f>
        <v>#N/A</v>
      </c>
      <c r="CT2749" t="e">
        <f>VLOOKUP(CR2749,Sheet2!$E$2:$I$222,4,FALSE)</f>
        <v>#N/A</v>
      </c>
      <c r="CU2749" t="e">
        <f>VLOOKUP(CR2749,Sheet2!$E$2:$I$222,5,FALSE)</f>
        <v>#N/A</v>
      </c>
      <c r="CV2749"/>
      <c r="CZ2749" t="e">
        <f>VLOOKUP(CY2749,Sheet2!$E$2:$I$222,3,FALSE)</f>
        <v>#N/A</v>
      </c>
      <c r="DA2749" t="e">
        <f>VLOOKUP(CY2749,Sheet2!$E$2:$I$222,4,FALSE)</f>
        <v>#N/A</v>
      </c>
      <c r="DB2749" t="e">
        <f>VLOOKUP(CY2749,Sheet2!$E$2:$I$222,5,FALSE)</f>
        <v>#N/A</v>
      </c>
      <c r="DC2749"/>
      <c r="DG2749" t="e">
        <f>VLOOKUP(DF2749,Sheet2!$E$2:$I$222,3,FALSE)</f>
        <v>#N/A</v>
      </c>
      <c r="DH2749" t="e">
        <f>VLOOKUP(DF2749,Sheet2!$E$2:$I$222,4,FALSE)</f>
        <v>#N/A</v>
      </c>
      <c r="DI2749" t="e">
        <f>VLOOKUP(DF2749,Sheet2!$E$2:$I$222,5,FALSE)</f>
        <v>#N/A</v>
      </c>
    </row>
    <row r="2750" spans="1:113" x14ac:dyDescent="0.25">
      <c r="A2750">
        <v>2858</v>
      </c>
      <c r="C2750">
        <v>16440</v>
      </c>
      <c r="D2750">
        <v>6440</v>
      </c>
      <c r="E2750">
        <v>37.734279999999998</v>
      </c>
      <c r="F2750">
        <v>-122.48211999999999</v>
      </c>
      <c r="G2750" t="s">
        <v>1984</v>
      </c>
      <c r="H2750" t="s">
        <v>4403</v>
      </c>
      <c r="I2750" t="s">
        <v>4918</v>
      </c>
      <c r="J2750" t="s">
        <v>4946</v>
      </c>
      <c r="K2750" t="s">
        <v>4969</v>
      </c>
      <c r="Q2750" t="s">
        <v>5924</v>
      </c>
      <c r="S2750" t="s">
        <v>6135</v>
      </c>
      <c r="W2750">
        <f t="shared" si="42"/>
        <v>1</v>
      </c>
      <c r="X2750" t="s">
        <v>6854</v>
      </c>
      <c r="Y2750" t="s">
        <v>6886</v>
      </c>
      <c r="Z2750" s="59" t="s">
        <v>6935</v>
      </c>
      <c r="AA2750" t="str">
        <f>VLOOKUP($Z2750,Sheet2!$E$2:$I$222,3,FALSE)</f>
        <v>To Bayview District</v>
      </c>
      <c r="AB2750" t="str">
        <f>VLOOKUP($Z2750,Sheet2!$E$2:$I$222,4,FALSE)</f>
        <v>Griffith &amp; Oakdale</v>
      </c>
      <c r="AC2750" t="str">
        <f>VLOOKUP($Z2750,Sheet2!$E$2:$I$222,5,FALSE)</f>
        <v>Daily ~ 6am-11:30pm</v>
      </c>
      <c r="AH2750" t="e">
        <f>VLOOKUP(AG2750,Sheet2!$E$2:$I$222,3,FALSE)</f>
        <v>#N/A</v>
      </c>
      <c r="AI2750" t="e">
        <f>VLOOKUP(AG2750,Sheet2!$E$2:$I$222,4,FALSE)</f>
        <v>#N/A</v>
      </c>
      <c r="AJ2750" t="e">
        <f>VLOOKUP(AG2750,Sheet2!$E$2:$I$222,5,FALSE)</f>
        <v>#N/A</v>
      </c>
      <c r="AK2750"/>
      <c r="AO2750" t="e">
        <f>VLOOKUP(AN2750,Sheet2!$E$2:$I$222,3,FALSE)</f>
        <v>#N/A</v>
      </c>
      <c r="AP2750" t="e">
        <f>VLOOKUP(AN2750,Sheet2!$E$2:$I$222,4,FALSE)</f>
        <v>#N/A</v>
      </c>
      <c r="AQ2750" t="e">
        <f>VLOOKUP(AN2750,Sheet2!$E$2:$I$222,5,FALSE)</f>
        <v>#N/A</v>
      </c>
      <c r="AR2750"/>
      <c r="AV2750" t="e">
        <f>VLOOKUP(AU2750,Sheet2!$E$2:$I$222,3,FALSE)</f>
        <v>#N/A</v>
      </c>
      <c r="AW2750" t="e">
        <f>VLOOKUP(AU2750,Sheet2!$E$2:$I$222,4,FALSE)</f>
        <v>#N/A</v>
      </c>
      <c r="AX2750" t="e">
        <f>VLOOKUP(AU2750,Sheet2!$E$2:$I$222,5,FALSE)</f>
        <v>#N/A</v>
      </c>
      <c r="AY2750"/>
      <c r="BC2750" t="e">
        <f>VLOOKUP(BB2750,Sheet2!$E$2:$I$222,3,FALSE)</f>
        <v>#N/A</v>
      </c>
      <c r="BD2750" t="e">
        <f>VLOOKUP(BB2750,Sheet2!$E$2:$I$222,4,FALSE)</f>
        <v>#N/A</v>
      </c>
      <c r="BE2750" t="e">
        <f>VLOOKUP(BB2750,Sheet2!$E$2:$I$222,5,FALSE)</f>
        <v>#N/A</v>
      </c>
      <c r="BF2750"/>
      <c r="BJ2750" t="e">
        <f>VLOOKUP(BI2750,Sheet2!$E$2:$I$222,3,FALSE)</f>
        <v>#N/A</v>
      </c>
      <c r="BK2750" t="e">
        <f>VLOOKUP(BI2750,Sheet2!$E$2:$I$222,4,FALSE)</f>
        <v>#N/A</v>
      </c>
      <c r="BL2750" t="e">
        <f>VLOOKUP(BI2750,Sheet2!$E$2:$I$222,5,FALSE)</f>
        <v>#N/A</v>
      </c>
      <c r="BM2750"/>
      <c r="BQ2750" t="e">
        <f>VLOOKUP(BP2750,Sheet2!$E$2:$I$222,3,FALSE)</f>
        <v>#N/A</v>
      </c>
      <c r="BR2750" t="e">
        <f>VLOOKUP(BP2750,Sheet2!$E$2:$I$222,4,FALSE)</f>
        <v>#N/A</v>
      </c>
      <c r="BS2750" t="e">
        <f>VLOOKUP(BP2750,Sheet2!$E$2:$I$222,5,FALSE)</f>
        <v>#N/A</v>
      </c>
      <c r="BT2750"/>
      <c r="BX2750" t="e">
        <f>VLOOKUP(BW2750,Sheet2!$E$2:$I$222,3,FALSE)</f>
        <v>#N/A</v>
      </c>
      <c r="BY2750" t="e">
        <f>VLOOKUP(BW2750,Sheet2!$E$2:$I$222,4,FALSE)</f>
        <v>#N/A</v>
      </c>
      <c r="BZ2750" t="e">
        <f>VLOOKUP(BW2750,Sheet2!$E$2:$I$222,5,FALSE)</f>
        <v>#N/A</v>
      </c>
      <c r="CA2750"/>
      <c r="CE2750" t="e">
        <f>VLOOKUP(CD2750,Sheet2!$E$2:$I$222,3,FALSE)</f>
        <v>#N/A</v>
      </c>
      <c r="CF2750" t="e">
        <f>VLOOKUP(CD2750,Sheet2!$E$2:$I$222,4,FALSE)</f>
        <v>#N/A</v>
      </c>
      <c r="CG2750" t="e">
        <f>VLOOKUP(CD2750,Sheet2!$E$2:$I$222,5,FALSE)</f>
        <v>#N/A</v>
      </c>
      <c r="CH2750"/>
      <c r="CL2750" t="e">
        <f>VLOOKUP(CK2750,Sheet2!$E$2:$I$222,3,FALSE)</f>
        <v>#N/A</v>
      </c>
      <c r="CM2750" t="e">
        <f>VLOOKUP(CK2750,Sheet2!$E$2:$I$222,4,FALSE)</f>
        <v>#N/A</v>
      </c>
      <c r="CN2750" t="e">
        <f>VLOOKUP(CK2750,Sheet2!$E$2:$I$222,5,FALSE)</f>
        <v>#N/A</v>
      </c>
      <c r="CO2750"/>
      <c r="CS2750" t="e">
        <f>VLOOKUP(CR2750,Sheet2!$E$2:$I$222,3,FALSE)</f>
        <v>#N/A</v>
      </c>
      <c r="CT2750" t="e">
        <f>VLOOKUP(CR2750,Sheet2!$E$2:$I$222,4,FALSE)</f>
        <v>#N/A</v>
      </c>
      <c r="CU2750" t="e">
        <f>VLOOKUP(CR2750,Sheet2!$E$2:$I$222,5,FALSE)</f>
        <v>#N/A</v>
      </c>
      <c r="CV2750"/>
      <c r="CZ2750" t="e">
        <f>VLOOKUP(CY2750,Sheet2!$E$2:$I$222,3,FALSE)</f>
        <v>#N/A</v>
      </c>
      <c r="DA2750" t="e">
        <f>VLOOKUP(CY2750,Sheet2!$E$2:$I$222,4,FALSE)</f>
        <v>#N/A</v>
      </c>
      <c r="DB2750" t="e">
        <f>VLOOKUP(CY2750,Sheet2!$E$2:$I$222,5,FALSE)</f>
        <v>#N/A</v>
      </c>
      <c r="DC2750"/>
      <c r="DG2750" t="e">
        <f>VLOOKUP(DF2750,Sheet2!$E$2:$I$222,3,FALSE)</f>
        <v>#N/A</v>
      </c>
      <c r="DH2750" t="e">
        <f>VLOOKUP(DF2750,Sheet2!$E$2:$I$222,4,FALSE)</f>
        <v>#N/A</v>
      </c>
      <c r="DI2750" t="e">
        <f>VLOOKUP(DF2750,Sheet2!$E$2:$I$222,5,FALSE)</f>
        <v>#N/A</v>
      </c>
    </row>
    <row r="2751" spans="1:113" x14ac:dyDescent="0.25">
      <c r="A2751">
        <v>2859</v>
      </c>
      <c r="C2751">
        <v>16441</v>
      </c>
      <c r="D2751">
        <v>6441</v>
      </c>
      <c r="E2751">
        <v>37.734139999999996</v>
      </c>
      <c r="F2751">
        <v>-122.49163</v>
      </c>
      <c r="G2751" t="s">
        <v>1985</v>
      </c>
      <c r="H2751" t="s">
        <v>4404</v>
      </c>
      <c r="I2751" t="s">
        <v>4920</v>
      </c>
      <c r="J2751" t="s">
        <v>4946</v>
      </c>
      <c r="K2751" t="s">
        <v>4979</v>
      </c>
      <c r="Q2751" t="s">
        <v>5924</v>
      </c>
      <c r="S2751" t="s">
        <v>6561</v>
      </c>
      <c r="W2751">
        <f t="shared" si="42"/>
        <v>2</v>
      </c>
      <c r="X2751" t="s">
        <v>6854</v>
      </c>
      <c r="Y2751" t="s">
        <v>6888</v>
      </c>
      <c r="Z2751" s="59" t="s">
        <v>6936</v>
      </c>
      <c r="AA2751" t="str">
        <f>VLOOKUP($Z2751,Sheet2!$E$2:$I$222,3,FALSE)</f>
        <v xml:space="preserve">To SF Zoo </v>
      </c>
      <c r="AB2751" t="str">
        <f>VLOOKUP($Z2751,Sheet2!$E$2:$I$222,4,FALSE)</f>
        <v>Sloat &amp; 47th Av.</v>
      </c>
      <c r="AC2751" t="str">
        <f>VLOOKUP($Z2751,Sheet2!$E$2:$I$222,5,FALSE)</f>
        <v>Daily ~ 6am-11:30pm</v>
      </c>
      <c r="AE2751" t="s">
        <v>6841</v>
      </c>
      <c r="AF2751" t="s">
        <v>6885</v>
      </c>
      <c r="AH2751" t="e">
        <f>VLOOKUP(AG2751,Sheet2!$E$2:$I$222,3,FALSE)</f>
        <v>#N/A</v>
      </c>
      <c r="AI2751" t="e">
        <f>VLOOKUP(AG2751,Sheet2!$E$2:$I$222,4,FALSE)</f>
        <v>#N/A</v>
      </c>
      <c r="AJ2751" t="e">
        <f>VLOOKUP(AG2751,Sheet2!$E$2:$I$222,5,FALSE)</f>
        <v>#N/A</v>
      </c>
      <c r="AK2751"/>
      <c r="AO2751" t="e">
        <f>VLOOKUP(AN2751,Sheet2!$E$2:$I$222,3,FALSE)</f>
        <v>#N/A</v>
      </c>
      <c r="AP2751" t="e">
        <f>VLOOKUP(AN2751,Sheet2!$E$2:$I$222,4,FALSE)</f>
        <v>#N/A</v>
      </c>
      <c r="AQ2751" t="e">
        <f>VLOOKUP(AN2751,Sheet2!$E$2:$I$222,5,FALSE)</f>
        <v>#N/A</v>
      </c>
      <c r="AR2751"/>
      <c r="AV2751" t="e">
        <f>VLOOKUP(AU2751,Sheet2!$E$2:$I$222,3,FALSE)</f>
        <v>#N/A</v>
      </c>
      <c r="AW2751" t="e">
        <f>VLOOKUP(AU2751,Sheet2!$E$2:$I$222,4,FALSE)</f>
        <v>#N/A</v>
      </c>
      <c r="AX2751" t="e">
        <f>VLOOKUP(AU2751,Sheet2!$E$2:$I$222,5,FALSE)</f>
        <v>#N/A</v>
      </c>
      <c r="AY2751"/>
      <c r="BC2751" t="e">
        <f>VLOOKUP(BB2751,Sheet2!$E$2:$I$222,3,FALSE)</f>
        <v>#N/A</v>
      </c>
      <c r="BD2751" t="e">
        <f>VLOOKUP(BB2751,Sheet2!$E$2:$I$222,4,FALSE)</f>
        <v>#N/A</v>
      </c>
      <c r="BE2751" t="e">
        <f>VLOOKUP(BB2751,Sheet2!$E$2:$I$222,5,FALSE)</f>
        <v>#N/A</v>
      </c>
      <c r="BF2751"/>
      <c r="BJ2751" t="e">
        <f>VLOOKUP(BI2751,Sheet2!$E$2:$I$222,3,FALSE)</f>
        <v>#N/A</v>
      </c>
      <c r="BK2751" t="e">
        <f>VLOOKUP(BI2751,Sheet2!$E$2:$I$222,4,FALSE)</f>
        <v>#N/A</v>
      </c>
      <c r="BL2751" t="e">
        <f>VLOOKUP(BI2751,Sheet2!$E$2:$I$222,5,FALSE)</f>
        <v>#N/A</v>
      </c>
      <c r="BM2751"/>
      <c r="BQ2751" t="e">
        <f>VLOOKUP(BP2751,Sheet2!$E$2:$I$222,3,FALSE)</f>
        <v>#N/A</v>
      </c>
      <c r="BR2751" t="e">
        <f>VLOOKUP(BP2751,Sheet2!$E$2:$I$222,4,FALSE)</f>
        <v>#N/A</v>
      </c>
      <c r="BS2751" t="e">
        <f>VLOOKUP(BP2751,Sheet2!$E$2:$I$222,5,FALSE)</f>
        <v>#N/A</v>
      </c>
      <c r="BT2751"/>
      <c r="BX2751" t="e">
        <f>VLOOKUP(BW2751,Sheet2!$E$2:$I$222,3,FALSE)</f>
        <v>#N/A</v>
      </c>
      <c r="BY2751" t="e">
        <f>VLOOKUP(BW2751,Sheet2!$E$2:$I$222,4,FALSE)</f>
        <v>#N/A</v>
      </c>
      <c r="BZ2751" t="e">
        <f>VLOOKUP(BW2751,Sheet2!$E$2:$I$222,5,FALSE)</f>
        <v>#N/A</v>
      </c>
      <c r="CA2751"/>
      <c r="CE2751" t="e">
        <f>VLOOKUP(CD2751,Sheet2!$E$2:$I$222,3,FALSE)</f>
        <v>#N/A</v>
      </c>
      <c r="CF2751" t="e">
        <f>VLOOKUP(CD2751,Sheet2!$E$2:$I$222,4,FALSE)</f>
        <v>#N/A</v>
      </c>
      <c r="CG2751" t="e">
        <f>VLOOKUP(CD2751,Sheet2!$E$2:$I$222,5,FALSE)</f>
        <v>#N/A</v>
      </c>
      <c r="CH2751"/>
      <c r="CL2751" t="e">
        <f>VLOOKUP(CK2751,Sheet2!$E$2:$I$222,3,FALSE)</f>
        <v>#N/A</v>
      </c>
      <c r="CM2751" t="e">
        <f>VLOOKUP(CK2751,Sheet2!$E$2:$I$222,4,FALSE)</f>
        <v>#N/A</v>
      </c>
      <c r="CN2751" t="e">
        <f>VLOOKUP(CK2751,Sheet2!$E$2:$I$222,5,FALSE)</f>
        <v>#N/A</v>
      </c>
      <c r="CO2751"/>
      <c r="CS2751" t="e">
        <f>VLOOKUP(CR2751,Sheet2!$E$2:$I$222,3,FALSE)</f>
        <v>#N/A</v>
      </c>
      <c r="CT2751" t="e">
        <f>VLOOKUP(CR2751,Sheet2!$E$2:$I$222,4,FALSE)</f>
        <v>#N/A</v>
      </c>
      <c r="CU2751" t="e">
        <f>VLOOKUP(CR2751,Sheet2!$E$2:$I$222,5,FALSE)</f>
        <v>#N/A</v>
      </c>
      <c r="CV2751"/>
      <c r="CZ2751" t="e">
        <f>VLOOKUP(CY2751,Sheet2!$E$2:$I$222,3,FALSE)</f>
        <v>#N/A</v>
      </c>
      <c r="DA2751" t="e">
        <f>VLOOKUP(CY2751,Sheet2!$E$2:$I$222,4,FALSE)</f>
        <v>#N/A</v>
      </c>
      <c r="DB2751" t="e">
        <f>VLOOKUP(CY2751,Sheet2!$E$2:$I$222,5,FALSE)</f>
        <v>#N/A</v>
      </c>
      <c r="DC2751"/>
      <c r="DG2751" t="e">
        <f>VLOOKUP(DF2751,Sheet2!$E$2:$I$222,3,FALSE)</f>
        <v>#N/A</v>
      </c>
      <c r="DH2751" t="e">
        <f>VLOOKUP(DF2751,Sheet2!$E$2:$I$222,4,FALSE)</f>
        <v>#N/A</v>
      </c>
      <c r="DI2751" t="e">
        <f>VLOOKUP(DF2751,Sheet2!$E$2:$I$222,5,FALSE)</f>
        <v>#N/A</v>
      </c>
    </row>
    <row r="2752" spans="1:113" x14ac:dyDescent="0.25">
      <c r="A2752">
        <v>2860</v>
      </c>
      <c r="C2752">
        <v>16442</v>
      </c>
      <c r="D2752">
        <v>6442</v>
      </c>
      <c r="E2752">
        <v>37.734050000000003</v>
      </c>
      <c r="F2752">
        <v>-122.49366999999999</v>
      </c>
      <c r="G2752" t="s">
        <v>1986</v>
      </c>
      <c r="H2752" t="s">
        <v>4405</v>
      </c>
      <c r="I2752" t="s">
        <v>4920</v>
      </c>
      <c r="J2752" t="s">
        <v>4946</v>
      </c>
      <c r="K2752" t="s">
        <v>4974</v>
      </c>
      <c r="N2752" t="s">
        <v>5769</v>
      </c>
      <c r="Q2752" t="s">
        <v>5924</v>
      </c>
      <c r="R2752">
        <v>972</v>
      </c>
      <c r="S2752" t="s">
        <v>6561</v>
      </c>
      <c r="W2752">
        <f t="shared" si="42"/>
        <v>2</v>
      </c>
      <c r="X2752" t="s">
        <v>6854</v>
      </c>
      <c r="Y2752" t="s">
        <v>6888</v>
      </c>
      <c r="Z2752" s="59" t="s">
        <v>6936</v>
      </c>
      <c r="AA2752" t="str">
        <f>VLOOKUP($Z2752,Sheet2!$E$2:$I$222,3,FALSE)</f>
        <v xml:space="preserve">To SF Zoo </v>
      </c>
      <c r="AB2752" t="str">
        <f>VLOOKUP($Z2752,Sheet2!$E$2:$I$222,4,FALSE)</f>
        <v>Sloat &amp; 47th Av.</v>
      </c>
      <c r="AC2752" t="str">
        <f>VLOOKUP($Z2752,Sheet2!$E$2:$I$222,5,FALSE)</f>
        <v>Daily ~ 6am-11:30pm</v>
      </c>
      <c r="AE2752" t="s">
        <v>6841</v>
      </c>
      <c r="AF2752" t="s">
        <v>6885</v>
      </c>
      <c r="AH2752" t="e">
        <f>VLOOKUP(AG2752,Sheet2!$E$2:$I$222,3,FALSE)</f>
        <v>#N/A</v>
      </c>
      <c r="AI2752" t="e">
        <f>VLOOKUP(AG2752,Sheet2!$E$2:$I$222,4,FALSE)</f>
        <v>#N/A</v>
      </c>
      <c r="AJ2752" t="e">
        <f>VLOOKUP(AG2752,Sheet2!$E$2:$I$222,5,FALSE)</f>
        <v>#N/A</v>
      </c>
      <c r="AK2752"/>
      <c r="AO2752" t="e">
        <f>VLOOKUP(AN2752,Sheet2!$E$2:$I$222,3,FALSE)</f>
        <v>#N/A</v>
      </c>
      <c r="AP2752" t="e">
        <f>VLOOKUP(AN2752,Sheet2!$E$2:$I$222,4,FALSE)</f>
        <v>#N/A</v>
      </c>
      <c r="AQ2752" t="e">
        <f>VLOOKUP(AN2752,Sheet2!$E$2:$I$222,5,FALSE)</f>
        <v>#N/A</v>
      </c>
      <c r="AR2752"/>
      <c r="AV2752" t="e">
        <f>VLOOKUP(AU2752,Sheet2!$E$2:$I$222,3,FALSE)</f>
        <v>#N/A</v>
      </c>
      <c r="AW2752" t="e">
        <f>VLOOKUP(AU2752,Sheet2!$E$2:$I$222,4,FALSE)</f>
        <v>#N/A</v>
      </c>
      <c r="AX2752" t="e">
        <f>VLOOKUP(AU2752,Sheet2!$E$2:$I$222,5,FALSE)</f>
        <v>#N/A</v>
      </c>
      <c r="AY2752"/>
      <c r="BC2752" t="e">
        <f>VLOOKUP(BB2752,Sheet2!$E$2:$I$222,3,FALSE)</f>
        <v>#N/A</v>
      </c>
      <c r="BD2752" t="e">
        <f>VLOOKUP(BB2752,Sheet2!$E$2:$I$222,4,FALSE)</f>
        <v>#N/A</v>
      </c>
      <c r="BE2752" t="e">
        <f>VLOOKUP(BB2752,Sheet2!$E$2:$I$222,5,FALSE)</f>
        <v>#N/A</v>
      </c>
      <c r="BF2752"/>
      <c r="BJ2752" t="e">
        <f>VLOOKUP(BI2752,Sheet2!$E$2:$I$222,3,FALSE)</f>
        <v>#N/A</v>
      </c>
      <c r="BK2752" t="e">
        <f>VLOOKUP(BI2752,Sheet2!$E$2:$I$222,4,FALSE)</f>
        <v>#N/A</v>
      </c>
      <c r="BL2752" t="e">
        <f>VLOOKUP(BI2752,Sheet2!$E$2:$I$222,5,FALSE)</f>
        <v>#N/A</v>
      </c>
      <c r="BM2752"/>
      <c r="BQ2752" t="e">
        <f>VLOOKUP(BP2752,Sheet2!$E$2:$I$222,3,FALSE)</f>
        <v>#N/A</v>
      </c>
      <c r="BR2752" t="e">
        <f>VLOOKUP(BP2752,Sheet2!$E$2:$I$222,4,FALSE)</f>
        <v>#N/A</v>
      </c>
      <c r="BS2752" t="e">
        <f>VLOOKUP(BP2752,Sheet2!$E$2:$I$222,5,FALSE)</f>
        <v>#N/A</v>
      </c>
      <c r="BT2752"/>
      <c r="BX2752" t="e">
        <f>VLOOKUP(BW2752,Sheet2!$E$2:$I$222,3,FALSE)</f>
        <v>#N/A</v>
      </c>
      <c r="BY2752" t="e">
        <f>VLOOKUP(BW2752,Sheet2!$E$2:$I$222,4,FALSE)</f>
        <v>#N/A</v>
      </c>
      <c r="BZ2752" t="e">
        <f>VLOOKUP(BW2752,Sheet2!$E$2:$I$222,5,FALSE)</f>
        <v>#N/A</v>
      </c>
      <c r="CA2752"/>
      <c r="CE2752" t="e">
        <f>VLOOKUP(CD2752,Sheet2!$E$2:$I$222,3,FALSE)</f>
        <v>#N/A</v>
      </c>
      <c r="CF2752" t="e">
        <f>VLOOKUP(CD2752,Sheet2!$E$2:$I$222,4,FALSE)</f>
        <v>#N/A</v>
      </c>
      <c r="CG2752" t="e">
        <f>VLOOKUP(CD2752,Sheet2!$E$2:$I$222,5,FALSE)</f>
        <v>#N/A</v>
      </c>
      <c r="CH2752"/>
      <c r="CL2752" t="e">
        <f>VLOOKUP(CK2752,Sheet2!$E$2:$I$222,3,FALSE)</f>
        <v>#N/A</v>
      </c>
      <c r="CM2752" t="e">
        <f>VLOOKUP(CK2752,Sheet2!$E$2:$I$222,4,FALSE)</f>
        <v>#N/A</v>
      </c>
      <c r="CN2752" t="e">
        <f>VLOOKUP(CK2752,Sheet2!$E$2:$I$222,5,FALSE)</f>
        <v>#N/A</v>
      </c>
      <c r="CO2752"/>
      <c r="CS2752" t="e">
        <f>VLOOKUP(CR2752,Sheet2!$E$2:$I$222,3,FALSE)</f>
        <v>#N/A</v>
      </c>
      <c r="CT2752" t="e">
        <f>VLOOKUP(CR2752,Sheet2!$E$2:$I$222,4,FALSE)</f>
        <v>#N/A</v>
      </c>
      <c r="CU2752" t="e">
        <f>VLOOKUP(CR2752,Sheet2!$E$2:$I$222,5,FALSE)</f>
        <v>#N/A</v>
      </c>
      <c r="CV2752"/>
      <c r="CZ2752" t="e">
        <f>VLOOKUP(CY2752,Sheet2!$E$2:$I$222,3,FALSE)</f>
        <v>#N/A</v>
      </c>
      <c r="DA2752" t="e">
        <f>VLOOKUP(CY2752,Sheet2!$E$2:$I$222,4,FALSE)</f>
        <v>#N/A</v>
      </c>
      <c r="DB2752" t="e">
        <f>VLOOKUP(CY2752,Sheet2!$E$2:$I$222,5,FALSE)</f>
        <v>#N/A</v>
      </c>
      <c r="DC2752"/>
      <c r="DG2752" t="e">
        <f>VLOOKUP(DF2752,Sheet2!$E$2:$I$222,3,FALSE)</f>
        <v>#N/A</v>
      </c>
      <c r="DH2752" t="e">
        <f>VLOOKUP(DF2752,Sheet2!$E$2:$I$222,4,FALSE)</f>
        <v>#N/A</v>
      </c>
      <c r="DI2752" t="e">
        <f>VLOOKUP(DF2752,Sheet2!$E$2:$I$222,5,FALSE)</f>
        <v>#N/A</v>
      </c>
    </row>
    <row r="2753" spans="1:113" x14ac:dyDescent="0.25">
      <c r="A2753">
        <v>2861</v>
      </c>
      <c r="C2753">
        <v>16443</v>
      </c>
      <c r="D2753">
        <v>6443</v>
      </c>
      <c r="E2753">
        <v>37.733780000000003</v>
      </c>
      <c r="F2753">
        <v>-122.49345</v>
      </c>
      <c r="G2753" t="s">
        <v>1986</v>
      </c>
      <c r="H2753" t="s">
        <v>4405</v>
      </c>
      <c r="I2753" t="s">
        <v>4918</v>
      </c>
      <c r="J2753" t="s">
        <v>4948</v>
      </c>
      <c r="Q2753" t="s">
        <v>5924</v>
      </c>
      <c r="S2753" t="s">
        <v>6562</v>
      </c>
      <c r="W2753">
        <f t="shared" si="42"/>
        <v>2</v>
      </c>
      <c r="X2753" t="s">
        <v>6854</v>
      </c>
      <c r="Y2753" t="s">
        <v>6886</v>
      </c>
      <c r="Z2753" s="59" t="s">
        <v>6935</v>
      </c>
      <c r="AA2753" t="str">
        <f>VLOOKUP($Z2753,Sheet2!$E$2:$I$222,3,FALSE)</f>
        <v>To Bayview District</v>
      </c>
      <c r="AB2753" t="str">
        <f>VLOOKUP($Z2753,Sheet2!$E$2:$I$222,4,FALSE)</f>
        <v>Griffith &amp; Oakdale</v>
      </c>
      <c r="AC2753" t="str">
        <f>VLOOKUP($Z2753,Sheet2!$E$2:$I$222,5,FALSE)</f>
        <v>Daily ~ 6am-11:30pm</v>
      </c>
      <c r="AE2753" t="s">
        <v>6841</v>
      </c>
      <c r="AF2753" t="s">
        <v>6887</v>
      </c>
      <c r="AH2753" t="e">
        <f>VLOOKUP(AG2753,Sheet2!$E$2:$I$222,3,FALSE)</f>
        <v>#N/A</v>
      </c>
      <c r="AI2753" t="e">
        <f>VLOOKUP(AG2753,Sheet2!$E$2:$I$222,4,FALSE)</f>
        <v>#N/A</v>
      </c>
      <c r="AJ2753" t="e">
        <f>VLOOKUP(AG2753,Sheet2!$E$2:$I$222,5,FALSE)</f>
        <v>#N/A</v>
      </c>
      <c r="AK2753"/>
      <c r="AO2753" t="e">
        <f>VLOOKUP(AN2753,Sheet2!$E$2:$I$222,3,FALSE)</f>
        <v>#N/A</v>
      </c>
      <c r="AP2753" t="e">
        <f>VLOOKUP(AN2753,Sheet2!$E$2:$I$222,4,FALSE)</f>
        <v>#N/A</v>
      </c>
      <c r="AQ2753" t="e">
        <f>VLOOKUP(AN2753,Sheet2!$E$2:$I$222,5,FALSE)</f>
        <v>#N/A</v>
      </c>
      <c r="AR2753"/>
      <c r="AV2753" t="e">
        <f>VLOOKUP(AU2753,Sheet2!$E$2:$I$222,3,FALSE)</f>
        <v>#N/A</v>
      </c>
      <c r="AW2753" t="e">
        <f>VLOOKUP(AU2753,Sheet2!$E$2:$I$222,4,FALSE)</f>
        <v>#N/A</v>
      </c>
      <c r="AX2753" t="e">
        <f>VLOOKUP(AU2753,Sheet2!$E$2:$I$222,5,FALSE)</f>
        <v>#N/A</v>
      </c>
      <c r="AY2753"/>
      <c r="BC2753" t="e">
        <f>VLOOKUP(BB2753,Sheet2!$E$2:$I$222,3,FALSE)</f>
        <v>#N/A</v>
      </c>
      <c r="BD2753" t="e">
        <f>VLOOKUP(BB2753,Sheet2!$E$2:$I$222,4,FALSE)</f>
        <v>#N/A</v>
      </c>
      <c r="BE2753" t="e">
        <f>VLOOKUP(BB2753,Sheet2!$E$2:$I$222,5,FALSE)</f>
        <v>#N/A</v>
      </c>
      <c r="BF2753"/>
      <c r="BJ2753" t="e">
        <f>VLOOKUP(BI2753,Sheet2!$E$2:$I$222,3,FALSE)</f>
        <v>#N/A</v>
      </c>
      <c r="BK2753" t="e">
        <f>VLOOKUP(BI2753,Sheet2!$E$2:$I$222,4,FALSE)</f>
        <v>#N/A</v>
      </c>
      <c r="BL2753" t="e">
        <f>VLOOKUP(BI2753,Sheet2!$E$2:$I$222,5,FALSE)</f>
        <v>#N/A</v>
      </c>
      <c r="BM2753"/>
      <c r="BQ2753" t="e">
        <f>VLOOKUP(BP2753,Sheet2!$E$2:$I$222,3,FALSE)</f>
        <v>#N/A</v>
      </c>
      <c r="BR2753" t="e">
        <f>VLOOKUP(BP2753,Sheet2!$E$2:$I$222,4,FALSE)</f>
        <v>#N/A</v>
      </c>
      <c r="BS2753" t="e">
        <f>VLOOKUP(BP2753,Sheet2!$E$2:$I$222,5,FALSE)</f>
        <v>#N/A</v>
      </c>
      <c r="BT2753"/>
      <c r="BX2753" t="e">
        <f>VLOOKUP(BW2753,Sheet2!$E$2:$I$222,3,FALSE)</f>
        <v>#N/A</v>
      </c>
      <c r="BY2753" t="e">
        <f>VLOOKUP(BW2753,Sheet2!$E$2:$I$222,4,FALSE)</f>
        <v>#N/A</v>
      </c>
      <c r="BZ2753" t="e">
        <f>VLOOKUP(BW2753,Sheet2!$E$2:$I$222,5,FALSE)</f>
        <v>#N/A</v>
      </c>
      <c r="CA2753"/>
      <c r="CE2753" t="e">
        <f>VLOOKUP(CD2753,Sheet2!$E$2:$I$222,3,FALSE)</f>
        <v>#N/A</v>
      </c>
      <c r="CF2753" t="e">
        <f>VLOOKUP(CD2753,Sheet2!$E$2:$I$222,4,FALSE)</f>
        <v>#N/A</v>
      </c>
      <c r="CG2753" t="e">
        <f>VLOOKUP(CD2753,Sheet2!$E$2:$I$222,5,FALSE)</f>
        <v>#N/A</v>
      </c>
      <c r="CH2753"/>
      <c r="CL2753" t="e">
        <f>VLOOKUP(CK2753,Sheet2!$E$2:$I$222,3,FALSE)</f>
        <v>#N/A</v>
      </c>
      <c r="CM2753" t="e">
        <f>VLOOKUP(CK2753,Sheet2!$E$2:$I$222,4,FALSE)</f>
        <v>#N/A</v>
      </c>
      <c r="CN2753" t="e">
        <f>VLOOKUP(CK2753,Sheet2!$E$2:$I$222,5,FALSE)</f>
        <v>#N/A</v>
      </c>
      <c r="CO2753"/>
      <c r="CS2753" t="e">
        <f>VLOOKUP(CR2753,Sheet2!$E$2:$I$222,3,FALSE)</f>
        <v>#N/A</v>
      </c>
      <c r="CT2753" t="e">
        <f>VLOOKUP(CR2753,Sheet2!$E$2:$I$222,4,FALSE)</f>
        <v>#N/A</v>
      </c>
      <c r="CU2753" t="e">
        <f>VLOOKUP(CR2753,Sheet2!$E$2:$I$222,5,FALSE)</f>
        <v>#N/A</v>
      </c>
      <c r="CV2753"/>
      <c r="CZ2753" t="e">
        <f>VLOOKUP(CY2753,Sheet2!$E$2:$I$222,3,FALSE)</f>
        <v>#N/A</v>
      </c>
      <c r="DA2753" t="e">
        <f>VLOOKUP(CY2753,Sheet2!$E$2:$I$222,4,FALSE)</f>
        <v>#N/A</v>
      </c>
      <c r="DB2753" t="e">
        <f>VLOOKUP(CY2753,Sheet2!$E$2:$I$222,5,FALSE)</f>
        <v>#N/A</v>
      </c>
      <c r="DC2753"/>
      <c r="DG2753" t="e">
        <f>VLOOKUP(DF2753,Sheet2!$E$2:$I$222,3,FALSE)</f>
        <v>#N/A</v>
      </c>
      <c r="DH2753" t="e">
        <f>VLOOKUP(DF2753,Sheet2!$E$2:$I$222,4,FALSE)</f>
        <v>#N/A</v>
      </c>
      <c r="DI2753" t="e">
        <f>VLOOKUP(DF2753,Sheet2!$E$2:$I$222,5,FALSE)</f>
        <v>#N/A</v>
      </c>
    </row>
    <row r="2754" spans="1:113" x14ac:dyDescent="0.25">
      <c r="A2754">
        <v>2862</v>
      </c>
      <c r="C2754">
        <v>16444</v>
      </c>
      <c r="D2754">
        <v>6444</v>
      </c>
      <c r="E2754">
        <v>37.733719999999998</v>
      </c>
      <c r="F2754">
        <v>-122.49459</v>
      </c>
      <c r="G2754" t="s">
        <v>1987</v>
      </c>
      <c r="H2754" t="s">
        <v>4406</v>
      </c>
      <c r="I2754" t="s">
        <v>4918</v>
      </c>
      <c r="J2754" t="s">
        <v>4947</v>
      </c>
      <c r="Q2754" t="s">
        <v>5924</v>
      </c>
      <c r="S2754" t="s">
        <v>6562</v>
      </c>
      <c r="W2754">
        <f t="shared" ref="W2754:W2817" si="43">COUNTA(X2754,AE2754,AL2754,AS2754,AZ2754,BG2754,BN2754,BU2754,CB2754,CI2754,CP2754,CW2754,DD2754)</f>
        <v>2</v>
      </c>
      <c r="X2754" t="s">
        <v>6854</v>
      </c>
      <c r="Y2754" t="s">
        <v>6886</v>
      </c>
      <c r="Z2754" s="59" t="s">
        <v>6935</v>
      </c>
      <c r="AA2754" t="str">
        <f>VLOOKUP($Z2754,Sheet2!$E$2:$I$222,3,FALSE)</f>
        <v>To Bayview District</v>
      </c>
      <c r="AB2754" t="str">
        <f>VLOOKUP($Z2754,Sheet2!$E$2:$I$222,4,FALSE)</f>
        <v>Griffith &amp; Oakdale</v>
      </c>
      <c r="AC2754" t="str">
        <f>VLOOKUP($Z2754,Sheet2!$E$2:$I$222,5,FALSE)</f>
        <v>Daily ~ 6am-11:30pm</v>
      </c>
      <c r="AE2754" t="s">
        <v>6841</v>
      </c>
      <c r="AF2754" t="s">
        <v>6887</v>
      </c>
      <c r="AH2754" t="e">
        <f>VLOOKUP(AG2754,Sheet2!$E$2:$I$222,3,FALSE)</f>
        <v>#N/A</v>
      </c>
      <c r="AI2754" t="e">
        <f>VLOOKUP(AG2754,Sheet2!$E$2:$I$222,4,FALSE)</f>
        <v>#N/A</v>
      </c>
      <c r="AJ2754" t="e">
        <f>VLOOKUP(AG2754,Sheet2!$E$2:$I$222,5,FALSE)</f>
        <v>#N/A</v>
      </c>
      <c r="AK2754"/>
      <c r="AO2754" t="e">
        <f>VLOOKUP(AN2754,Sheet2!$E$2:$I$222,3,FALSE)</f>
        <v>#N/A</v>
      </c>
      <c r="AP2754" t="e">
        <f>VLOOKUP(AN2754,Sheet2!$E$2:$I$222,4,FALSE)</f>
        <v>#N/A</v>
      </c>
      <c r="AQ2754" t="e">
        <f>VLOOKUP(AN2754,Sheet2!$E$2:$I$222,5,FALSE)</f>
        <v>#N/A</v>
      </c>
      <c r="AR2754"/>
      <c r="AV2754" t="e">
        <f>VLOOKUP(AU2754,Sheet2!$E$2:$I$222,3,FALSE)</f>
        <v>#N/A</v>
      </c>
      <c r="AW2754" t="e">
        <f>VLOOKUP(AU2754,Sheet2!$E$2:$I$222,4,FALSE)</f>
        <v>#N/A</v>
      </c>
      <c r="AX2754" t="e">
        <f>VLOOKUP(AU2754,Sheet2!$E$2:$I$222,5,FALSE)</f>
        <v>#N/A</v>
      </c>
      <c r="AY2754"/>
      <c r="BC2754" t="e">
        <f>VLOOKUP(BB2754,Sheet2!$E$2:$I$222,3,FALSE)</f>
        <v>#N/A</v>
      </c>
      <c r="BD2754" t="e">
        <f>VLOOKUP(BB2754,Sheet2!$E$2:$I$222,4,FALSE)</f>
        <v>#N/A</v>
      </c>
      <c r="BE2754" t="e">
        <f>VLOOKUP(BB2754,Sheet2!$E$2:$I$222,5,FALSE)</f>
        <v>#N/A</v>
      </c>
      <c r="BF2754"/>
      <c r="BJ2754" t="e">
        <f>VLOOKUP(BI2754,Sheet2!$E$2:$I$222,3,FALSE)</f>
        <v>#N/A</v>
      </c>
      <c r="BK2754" t="e">
        <f>VLOOKUP(BI2754,Sheet2!$E$2:$I$222,4,FALSE)</f>
        <v>#N/A</v>
      </c>
      <c r="BL2754" t="e">
        <f>VLOOKUP(BI2754,Sheet2!$E$2:$I$222,5,FALSE)</f>
        <v>#N/A</v>
      </c>
      <c r="BM2754"/>
      <c r="BQ2754" t="e">
        <f>VLOOKUP(BP2754,Sheet2!$E$2:$I$222,3,FALSE)</f>
        <v>#N/A</v>
      </c>
      <c r="BR2754" t="e">
        <f>VLOOKUP(BP2754,Sheet2!$E$2:$I$222,4,FALSE)</f>
        <v>#N/A</v>
      </c>
      <c r="BS2754" t="e">
        <f>VLOOKUP(BP2754,Sheet2!$E$2:$I$222,5,FALSE)</f>
        <v>#N/A</v>
      </c>
      <c r="BT2754"/>
      <c r="BX2754" t="e">
        <f>VLOOKUP(BW2754,Sheet2!$E$2:$I$222,3,FALSE)</f>
        <v>#N/A</v>
      </c>
      <c r="BY2754" t="e">
        <f>VLOOKUP(BW2754,Sheet2!$E$2:$I$222,4,FALSE)</f>
        <v>#N/A</v>
      </c>
      <c r="BZ2754" t="e">
        <f>VLOOKUP(BW2754,Sheet2!$E$2:$I$222,5,FALSE)</f>
        <v>#N/A</v>
      </c>
      <c r="CA2754"/>
      <c r="CE2754" t="e">
        <f>VLOOKUP(CD2754,Sheet2!$E$2:$I$222,3,FALSE)</f>
        <v>#N/A</v>
      </c>
      <c r="CF2754" t="e">
        <f>VLOOKUP(CD2754,Sheet2!$E$2:$I$222,4,FALSE)</f>
        <v>#N/A</v>
      </c>
      <c r="CG2754" t="e">
        <f>VLOOKUP(CD2754,Sheet2!$E$2:$I$222,5,FALSE)</f>
        <v>#N/A</v>
      </c>
      <c r="CH2754"/>
      <c r="CL2754" t="e">
        <f>VLOOKUP(CK2754,Sheet2!$E$2:$I$222,3,FALSE)</f>
        <v>#N/A</v>
      </c>
      <c r="CM2754" t="e">
        <f>VLOOKUP(CK2754,Sheet2!$E$2:$I$222,4,FALSE)</f>
        <v>#N/A</v>
      </c>
      <c r="CN2754" t="e">
        <f>VLOOKUP(CK2754,Sheet2!$E$2:$I$222,5,FALSE)</f>
        <v>#N/A</v>
      </c>
      <c r="CO2754"/>
      <c r="CS2754" t="e">
        <f>VLOOKUP(CR2754,Sheet2!$E$2:$I$222,3,FALSE)</f>
        <v>#N/A</v>
      </c>
      <c r="CT2754" t="e">
        <f>VLOOKUP(CR2754,Sheet2!$E$2:$I$222,4,FALSE)</f>
        <v>#N/A</v>
      </c>
      <c r="CU2754" t="e">
        <f>VLOOKUP(CR2754,Sheet2!$E$2:$I$222,5,FALSE)</f>
        <v>#N/A</v>
      </c>
      <c r="CV2754"/>
      <c r="CZ2754" t="e">
        <f>VLOOKUP(CY2754,Sheet2!$E$2:$I$222,3,FALSE)</f>
        <v>#N/A</v>
      </c>
      <c r="DA2754" t="e">
        <f>VLOOKUP(CY2754,Sheet2!$E$2:$I$222,4,FALSE)</f>
        <v>#N/A</v>
      </c>
      <c r="DB2754" t="e">
        <f>VLOOKUP(CY2754,Sheet2!$E$2:$I$222,5,FALSE)</f>
        <v>#N/A</v>
      </c>
      <c r="DC2754"/>
      <c r="DG2754" t="e">
        <f>VLOOKUP(DF2754,Sheet2!$E$2:$I$222,3,FALSE)</f>
        <v>#N/A</v>
      </c>
      <c r="DH2754" t="e">
        <f>VLOOKUP(DF2754,Sheet2!$E$2:$I$222,4,FALSE)</f>
        <v>#N/A</v>
      </c>
      <c r="DI2754" t="e">
        <f>VLOOKUP(DF2754,Sheet2!$E$2:$I$222,5,FALSE)</f>
        <v>#N/A</v>
      </c>
    </row>
    <row r="2755" spans="1:113" x14ac:dyDescent="0.25">
      <c r="A2755">
        <v>2863</v>
      </c>
      <c r="C2755">
        <v>16445</v>
      </c>
      <c r="D2755">
        <v>6445</v>
      </c>
      <c r="E2755">
        <v>37.733930000000001</v>
      </c>
      <c r="F2755">
        <v>-122.49688</v>
      </c>
      <c r="G2755" t="s">
        <v>1988</v>
      </c>
      <c r="H2755" t="s">
        <v>4407</v>
      </c>
      <c r="I2755" t="s">
        <v>4920</v>
      </c>
      <c r="J2755" t="s">
        <v>4946</v>
      </c>
      <c r="K2755" t="s">
        <v>4974</v>
      </c>
      <c r="Q2755" t="s">
        <v>5924</v>
      </c>
      <c r="S2755" t="s">
        <v>6136</v>
      </c>
      <c r="W2755">
        <f t="shared" si="43"/>
        <v>1</v>
      </c>
      <c r="X2755" t="s">
        <v>6854</v>
      </c>
      <c r="Y2755" t="s">
        <v>6888</v>
      </c>
      <c r="Z2755" s="59" t="s">
        <v>6936</v>
      </c>
      <c r="AA2755" t="str">
        <f>VLOOKUP($Z2755,Sheet2!$E$2:$I$222,3,FALSE)</f>
        <v xml:space="preserve">To SF Zoo </v>
      </c>
      <c r="AB2755" t="str">
        <f>VLOOKUP($Z2755,Sheet2!$E$2:$I$222,4,FALSE)</f>
        <v>Sloat &amp; 47th Av.</v>
      </c>
      <c r="AC2755" t="str">
        <f>VLOOKUP($Z2755,Sheet2!$E$2:$I$222,5,FALSE)</f>
        <v>Daily ~ 6am-11:30pm</v>
      </c>
      <c r="AH2755" t="e">
        <f>VLOOKUP(AG2755,Sheet2!$E$2:$I$222,3,FALSE)</f>
        <v>#N/A</v>
      </c>
      <c r="AI2755" t="e">
        <f>VLOOKUP(AG2755,Sheet2!$E$2:$I$222,4,FALSE)</f>
        <v>#N/A</v>
      </c>
      <c r="AJ2755" t="e">
        <f>VLOOKUP(AG2755,Sheet2!$E$2:$I$222,5,FALSE)</f>
        <v>#N/A</v>
      </c>
      <c r="AK2755"/>
      <c r="AO2755" t="e">
        <f>VLOOKUP(AN2755,Sheet2!$E$2:$I$222,3,FALSE)</f>
        <v>#N/A</v>
      </c>
      <c r="AP2755" t="e">
        <f>VLOOKUP(AN2755,Sheet2!$E$2:$I$222,4,FALSE)</f>
        <v>#N/A</v>
      </c>
      <c r="AQ2755" t="e">
        <f>VLOOKUP(AN2755,Sheet2!$E$2:$I$222,5,FALSE)</f>
        <v>#N/A</v>
      </c>
      <c r="AR2755"/>
      <c r="AV2755" t="e">
        <f>VLOOKUP(AU2755,Sheet2!$E$2:$I$222,3,FALSE)</f>
        <v>#N/A</v>
      </c>
      <c r="AW2755" t="e">
        <f>VLOOKUP(AU2755,Sheet2!$E$2:$I$222,4,FALSE)</f>
        <v>#N/A</v>
      </c>
      <c r="AX2755" t="e">
        <f>VLOOKUP(AU2755,Sheet2!$E$2:$I$222,5,FALSE)</f>
        <v>#N/A</v>
      </c>
      <c r="AY2755"/>
      <c r="BC2755" t="e">
        <f>VLOOKUP(BB2755,Sheet2!$E$2:$I$222,3,FALSE)</f>
        <v>#N/A</v>
      </c>
      <c r="BD2755" t="e">
        <f>VLOOKUP(BB2755,Sheet2!$E$2:$I$222,4,FALSE)</f>
        <v>#N/A</v>
      </c>
      <c r="BE2755" t="e">
        <f>VLOOKUP(BB2755,Sheet2!$E$2:$I$222,5,FALSE)</f>
        <v>#N/A</v>
      </c>
      <c r="BF2755"/>
      <c r="BJ2755" t="e">
        <f>VLOOKUP(BI2755,Sheet2!$E$2:$I$222,3,FALSE)</f>
        <v>#N/A</v>
      </c>
      <c r="BK2755" t="e">
        <f>VLOOKUP(BI2755,Sheet2!$E$2:$I$222,4,FALSE)</f>
        <v>#N/A</v>
      </c>
      <c r="BL2755" t="e">
        <f>VLOOKUP(BI2755,Sheet2!$E$2:$I$222,5,FALSE)</f>
        <v>#N/A</v>
      </c>
      <c r="BM2755"/>
      <c r="BQ2755" t="e">
        <f>VLOOKUP(BP2755,Sheet2!$E$2:$I$222,3,FALSE)</f>
        <v>#N/A</v>
      </c>
      <c r="BR2755" t="e">
        <f>VLOOKUP(BP2755,Sheet2!$E$2:$I$222,4,FALSE)</f>
        <v>#N/A</v>
      </c>
      <c r="BS2755" t="e">
        <f>VLOOKUP(BP2755,Sheet2!$E$2:$I$222,5,FALSE)</f>
        <v>#N/A</v>
      </c>
      <c r="BT2755"/>
      <c r="BX2755" t="e">
        <f>VLOOKUP(BW2755,Sheet2!$E$2:$I$222,3,FALSE)</f>
        <v>#N/A</v>
      </c>
      <c r="BY2755" t="e">
        <f>VLOOKUP(BW2755,Sheet2!$E$2:$I$222,4,FALSE)</f>
        <v>#N/A</v>
      </c>
      <c r="BZ2755" t="e">
        <f>VLOOKUP(BW2755,Sheet2!$E$2:$I$222,5,FALSE)</f>
        <v>#N/A</v>
      </c>
      <c r="CA2755"/>
      <c r="CE2755" t="e">
        <f>VLOOKUP(CD2755,Sheet2!$E$2:$I$222,3,FALSE)</f>
        <v>#N/A</v>
      </c>
      <c r="CF2755" t="e">
        <f>VLOOKUP(CD2755,Sheet2!$E$2:$I$222,4,FALSE)</f>
        <v>#N/A</v>
      </c>
      <c r="CG2755" t="e">
        <f>VLOOKUP(CD2755,Sheet2!$E$2:$I$222,5,FALSE)</f>
        <v>#N/A</v>
      </c>
      <c r="CH2755"/>
      <c r="CL2755" t="e">
        <f>VLOOKUP(CK2755,Sheet2!$E$2:$I$222,3,FALSE)</f>
        <v>#N/A</v>
      </c>
      <c r="CM2755" t="e">
        <f>VLOOKUP(CK2755,Sheet2!$E$2:$I$222,4,FALSE)</f>
        <v>#N/A</v>
      </c>
      <c r="CN2755" t="e">
        <f>VLOOKUP(CK2755,Sheet2!$E$2:$I$222,5,FALSE)</f>
        <v>#N/A</v>
      </c>
      <c r="CO2755"/>
      <c r="CS2755" t="e">
        <f>VLOOKUP(CR2755,Sheet2!$E$2:$I$222,3,FALSE)</f>
        <v>#N/A</v>
      </c>
      <c r="CT2755" t="e">
        <f>VLOOKUP(CR2755,Sheet2!$E$2:$I$222,4,FALSE)</f>
        <v>#N/A</v>
      </c>
      <c r="CU2755" t="e">
        <f>VLOOKUP(CR2755,Sheet2!$E$2:$I$222,5,FALSE)</f>
        <v>#N/A</v>
      </c>
      <c r="CV2755"/>
      <c r="CZ2755" t="e">
        <f>VLOOKUP(CY2755,Sheet2!$E$2:$I$222,3,FALSE)</f>
        <v>#N/A</v>
      </c>
      <c r="DA2755" t="e">
        <f>VLOOKUP(CY2755,Sheet2!$E$2:$I$222,4,FALSE)</f>
        <v>#N/A</v>
      </c>
      <c r="DB2755" t="e">
        <f>VLOOKUP(CY2755,Sheet2!$E$2:$I$222,5,FALSE)</f>
        <v>#N/A</v>
      </c>
      <c r="DC2755"/>
      <c r="DG2755" t="e">
        <f>VLOOKUP(DF2755,Sheet2!$E$2:$I$222,3,FALSE)</f>
        <v>#N/A</v>
      </c>
      <c r="DH2755" t="e">
        <f>VLOOKUP(DF2755,Sheet2!$E$2:$I$222,4,FALSE)</f>
        <v>#N/A</v>
      </c>
      <c r="DI2755" t="e">
        <f>VLOOKUP(DF2755,Sheet2!$E$2:$I$222,5,FALSE)</f>
        <v>#N/A</v>
      </c>
    </row>
    <row r="2756" spans="1:113" x14ac:dyDescent="0.25">
      <c r="A2756">
        <v>2864</v>
      </c>
      <c r="C2756">
        <v>16446</v>
      </c>
      <c r="D2756">
        <v>6446</v>
      </c>
      <c r="E2756">
        <v>37.734610000000004</v>
      </c>
      <c r="F2756">
        <v>-122.49939000000001</v>
      </c>
      <c r="G2756" t="s">
        <v>1989</v>
      </c>
      <c r="H2756" t="s">
        <v>4408</v>
      </c>
      <c r="I2756" t="s">
        <v>4912</v>
      </c>
      <c r="J2756" t="s">
        <v>4946</v>
      </c>
      <c r="K2756" t="s">
        <v>4966</v>
      </c>
      <c r="Q2756" t="s">
        <v>5924</v>
      </c>
      <c r="S2756" t="s">
        <v>6563</v>
      </c>
      <c r="W2756">
        <f t="shared" si="43"/>
        <v>2</v>
      </c>
      <c r="X2756" t="s">
        <v>6818</v>
      </c>
      <c r="Y2756" t="s">
        <v>6886</v>
      </c>
      <c r="Z2756" s="59" t="s">
        <v>6899</v>
      </c>
      <c r="AA2756" t="str">
        <f>VLOOKUP($Z2756,Sheet2!$E$2:$I$222,3,FALSE)</f>
        <v>To Richmond District</v>
      </c>
      <c r="AB2756" t="str">
        <f>VLOOKUP($Z2756,Sheet2!$E$2:$I$222,4,FALSE)</f>
        <v>Legion Of Honor</v>
      </c>
      <c r="AC2756" t="str">
        <f>VLOOKUP($Z2756,Sheet2!$E$2:$I$222,5,FALSE)</f>
        <v>Daily ~ 5:30am-12am</v>
      </c>
      <c r="AE2756" t="s">
        <v>6854</v>
      </c>
      <c r="AF2756" t="s">
        <v>6888</v>
      </c>
      <c r="AG2756" s="59" t="s">
        <v>6936</v>
      </c>
      <c r="AH2756" t="str">
        <f>VLOOKUP(AG2756,Sheet2!$E$2:$I$222,3,FALSE)</f>
        <v xml:space="preserve">To SF Zoo </v>
      </c>
      <c r="AI2756" t="str">
        <f>VLOOKUP(AG2756,Sheet2!$E$2:$I$222,4,FALSE)</f>
        <v>Sloat &amp; 47th Av.</v>
      </c>
      <c r="AJ2756" t="str">
        <f>VLOOKUP(AG2756,Sheet2!$E$2:$I$222,5,FALSE)</f>
        <v>Daily ~ 6am-11:30pm</v>
      </c>
      <c r="AK2756"/>
      <c r="AO2756" t="e">
        <f>VLOOKUP(AN2756,Sheet2!$E$2:$I$222,3,FALSE)</f>
        <v>#N/A</v>
      </c>
      <c r="AP2756" t="e">
        <f>VLOOKUP(AN2756,Sheet2!$E$2:$I$222,4,FALSE)</f>
        <v>#N/A</v>
      </c>
      <c r="AQ2756" t="e">
        <f>VLOOKUP(AN2756,Sheet2!$E$2:$I$222,5,FALSE)</f>
        <v>#N/A</v>
      </c>
      <c r="AR2756"/>
      <c r="AV2756" t="e">
        <f>VLOOKUP(AU2756,Sheet2!$E$2:$I$222,3,FALSE)</f>
        <v>#N/A</v>
      </c>
      <c r="AW2756" t="e">
        <f>VLOOKUP(AU2756,Sheet2!$E$2:$I$222,4,FALSE)</f>
        <v>#N/A</v>
      </c>
      <c r="AX2756" t="e">
        <f>VLOOKUP(AU2756,Sheet2!$E$2:$I$222,5,FALSE)</f>
        <v>#N/A</v>
      </c>
      <c r="AY2756"/>
      <c r="BC2756" t="e">
        <f>VLOOKUP(BB2756,Sheet2!$E$2:$I$222,3,FALSE)</f>
        <v>#N/A</v>
      </c>
      <c r="BD2756" t="e">
        <f>VLOOKUP(BB2756,Sheet2!$E$2:$I$222,4,FALSE)</f>
        <v>#N/A</v>
      </c>
      <c r="BE2756" t="e">
        <f>VLOOKUP(BB2756,Sheet2!$E$2:$I$222,5,FALSE)</f>
        <v>#N/A</v>
      </c>
      <c r="BF2756"/>
      <c r="BJ2756" t="e">
        <f>VLOOKUP(BI2756,Sheet2!$E$2:$I$222,3,FALSE)</f>
        <v>#N/A</v>
      </c>
      <c r="BK2756" t="e">
        <f>VLOOKUP(BI2756,Sheet2!$E$2:$I$222,4,FALSE)</f>
        <v>#N/A</v>
      </c>
      <c r="BL2756" t="e">
        <f>VLOOKUP(BI2756,Sheet2!$E$2:$I$222,5,FALSE)</f>
        <v>#N/A</v>
      </c>
      <c r="BM2756"/>
      <c r="BQ2756" t="e">
        <f>VLOOKUP(BP2756,Sheet2!$E$2:$I$222,3,FALSE)</f>
        <v>#N/A</v>
      </c>
      <c r="BR2756" t="e">
        <f>VLOOKUP(BP2756,Sheet2!$E$2:$I$222,4,FALSE)</f>
        <v>#N/A</v>
      </c>
      <c r="BS2756" t="e">
        <f>VLOOKUP(BP2756,Sheet2!$E$2:$I$222,5,FALSE)</f>
        <v>#N/A</v>
      </c>
      <c r="BT2756"/>
      <c r="BX2756" t="e">
        <f>VLOOKUP(BW2756,Sheet2!$E$2:$I$222,3,FALSE)</f>
        <v>#N/A</v>
      </c>
      <c r="BY2756" t="e">
        <f>VLOOKUP(BW2756,Sheet2!$E$2:$I$222,4,FALSE)</f>
        <v>#N/A</v>
      </c>
      <c r="BZ2756" t="e">
        <f>VLOOKUP(BW2756,Sheet2!$E$2:$I$222,5,FALSE)</f>
        <v>#N/A</v>
      </c>
      <c r="CA2756"/>
      <c r="CE2756" t="e">
        <f>VLOOKUP(CD2756,Sheet2!$E$2:$I$222,3,FALSE)</f>
        <v>#N/A</v>
      </c>
      <c r="CF2756" t="e">
        <f>VLOOKUP(CD2756,Sheet2!$E$2:$I$222,4,FALSE)</f>
        <v>#N/A</v>
      </c>
      <c r="CG2756" t="e">
        <f>VLOOKUP(CD2756,Sheet2!$E$2:$I$222,5,FALSE)</f>
        <v>#N/A</v>
      </c>
      <c r="CH2756"/>
      <c r="CL2756" t="e">
        <f>VLOOKUP(CK2756,Sheet2!$E$2:$I$222,3,FALSE)</f>
        <v>#N/A</v>
      </c>
      <c r="CM2756" t="e">
        <f>VLOOKUP(CK2756,Sheet2!$E$2:$I$222,4,FALSE)</f>
        <v>#N/A</v>
      </c>
      <c r="CN2756" t="e">
        <f>VLOOKUP(CK2756,Sheet2!$E$2:$I$222,5,FALSE)</f>
        <v>#N/A</v>
      </c>
      <c r="CO2756"/>
      <c r="CS2756" t="e">
        <f>VLOOKUP(CR2756,Sheet2!$E$2:$I$222,3,FALSE)</f>
        <v>#N/A</v>
      </c>
      <c r="CT2756" t="e">
        <f>VLOOKUP(CR2756,Sheet2!$E$2:$I$222,4,FALSE)</f>
        <v>#N/A</v>
      </c>
      <c r="CU2756" t="e">
        <f>VLOOKUP(CR2756,Sheet2!$E$2:$I$222,5,FALSE)</f>
        <v>#N/A</v>
      </c>
      <c r="CV2756"/>
      <c r="CZ2756" t="e">
        <f>VLOOKUP(CY2756,Sheet2!$E$2:$I$222,3,FALSE)</f>
        <v>#N/A</v>
      </c>
      <c r="DA2756" t="e">
        <f>VLOOKUP(CY2756,Sheet2!$E$2:$I$222,4,FALSE)</f>
        <v>#N/A</v>
      </c>
      <c r="DB2756" t="e">
        <f>VLOOKUP(CY2756,Sheet2!$E$2:$I$222,5,FALSE)</f>
        <v>#N/A</v>
      </c>
      <c r="DC2756"/>
      <c r="DG2756" t="e">
        <f>VLOOKUP(DF2756,Sheet2!$E$2:$I$222,3,FALSE)</f>
        <v>#N/A</v>
      </c>
      <c r="DH2756" t="e">
        <f>VLOOKUP(DF2756,Sheet2!$E$2:$I$222,4,FALSE)</f>
        <v>#N/A</v>
      </c>
      <c r="DI2756" t="e">
        <f>VLOOKUP(DF2756,Sheet2!$E$2:$I$222,5,FALSE)</f>
        <v>#N/A</v>
      </c>
    </row>
    <row r="2757" spans="1:113" x14ac:dyDescent="0.25">
      <c r="A2757">
        <v>2865</v>
      </c>
      <c r="C2757">
        <v>16447</v>
      </c>
      <c r="D2757">
        <v>6447</v>
      </c>
      <c r="E2757">
        <v>37.734070000000003</v>
      </c>
      <c r="F2757">
        <v>-122.49896</v>
      </c>
      <c r="G2757" t="s">
        <v>1989</v>
      </c>
      <c r="H2757" t="s">
        <v>4408</v>
      </c>
      <c r="I2757" t="s">
        <v>4911</v>
      </c>
      <c r="J2757" t="s">
        <v>4946</v>
      </c>
      <c r="K2757" t="s">
        <v>4968</v>
      </c>
      <c r="Q2757" t="s">
        <v>5924</v>
      </c>
      <c r="S2757" t="s">
        <v>6564</v>
      </c>
      <c r="W2757">
        <f t="shared" si="43"/>
        <v>2</v>
      </c>
      <c r="X2757" t="s">
        <v>6818</v>
      </c>
      <c r="Y2757" t="s">
        <v>6888</v>
      </c>
      <c r="Z2757" s="59" t="s">
        <v>6900</v>
      </c>
      <c r="AA2757" t="str">
        <f>VLOOKUP($Z2757,Sheet2!$E$2:$I$222,3,FALSE)</f>
        <v>To Stonestown</v>
      </c>
      <c r="AB2757" t="str">
        <f>VLOOKUP($Z2757,Sheet2!$E$2:$I$222,4,FALSE)</f>
        <v>19th Av. &amp; Buckingham</v>
      </c>
      <c r="AC2757" t="str">
        <f>VLOOKUP($Z2757,Sheet2!$E$2:$I$222,5,FALSE)</f>
        <v>Daily ~ 5:30am-12am</v>
      </c>
      <c r="AE2757" t="s">
        <v>6854</v>
      </c>
      <c r="AF2757" t="s">
        <v>6886</v>
      </c>
      <c r="AG2757" s="59" t="s">
        <v>6935</v>
      </c>
      <c r="AH2757" t="str">
        <f>VLOOKUP(AG2757,Sheet2!$E$2:$I$222,3,FALSE)</f>
        <v>To Bayview District</v>
      </c>
      <c r="AI2757" t="str">
        <f>VLOOKUP(AG2757,Sheet2!$E$2:$I$222,4,FALSE)</f>
        <v>Griffith &amp; Oakdale</v>
      </c>
      <c r="AJ2757" t="str">
        <f>VLOOKUP(AG2757,Sheet2!$E$2:$I$222,5,FALSE)</f>
        <v>Daily ~ 6am-11:30pm</v>
      </c>
      <c r="AK2757"/>
      <c r="AO2757" t="e">
        <f>VLOOKUP(AN2757,Sheet2!$E$2:$I$222,3,FALSE)</f>
        <v>#N/A</v>
      </c>
      <c r="AP2757" t="e">
        <f>VLOOKUP(AN2757,Sheet2!$E$2:$I$222,4,FALSE)</f>
        <v>#N/A</v>
      </c>
      <c r="AQ2757" t="e">
        <f>VLOOKUP(AN2757,Sheet2!$E$2:$I$222,5,FALSE)</f>
        <v>#N/A</v>
      </c>
      <c r="AR2757"/>
      <c r="AV2757" t="e">
        <f>VLOOKUP(AU2757,Sheet2!$E$2:$I$222,3,FALSE)</f>
        <v>#N/A</v>
      </c>
      <c r="AW2757" t="e">
        <f>VLOOKUP(AU2757,Sheet2!$E$2:$I$222,4,FALSE)</f>
        <v>#N/A</v>
      </c>
      <c r="AX2757" t="e">
        <f>VLOOKUP(AU2757,Sheet2!$E$2:$I$222,5,FALSE)</f>
        <v>#N/A</v>
      </c>
      <c r="AY2757"/>
      <c r="BC2757" t="e">
        <f>VLOOKUP(BB2757,Sheet2!$E$2:$I$222,3,FALSE)</f>
        <v>#N/A</v>
      </c>
      <c r="BD2757" t="e">
        <f>VLOOKUP(BB2757,Sheet2!$E$2:$I$222,4,FALSE)</f>
        <v>#N/A</v>
      </c>
      <c r="BE2757" t="e">
        <f>VLOOKUP(BB2757,Sheet2!$E$2:$I$222,5,FALSE)</f>
        <v>#N/A</v>
      </c>
      <c r="BF2757"/>
      <c r="BJ2757" t="e">
        <f>VLOOKUP(BI2757,Sheet2!$E$2:$I$222,3,FALSE)</f>
        <v>#N/A</v>
      </c>
      <c r="BK2757" t="e">
        <f>VLOOKUP(BI2757,Sheet2!$E$2:$I$222,4,FALSE)</f>
        <v>#N/A</v>
      </c>
      <c r="BL2757" t="e">
        <f>VLOOKUP(BI2757,Sheet2!$E$2:$I$222,5,FALSE)</f>
        <v>#N/A</v>
      </c>
      <c r="BM2757"/>
      <c r="BQ2757" t="e">
        <f>VLOOKUP(BP2757,Sheet2!$E$2:$I$222,3,FALSE)</f>
        <v>#N/A</v>
      </c>
      <c r="BR2757" t="e">
        <f>VLOOKUP(BP2757,Sheet2!$E$2:$I$222,4,FALSE)</f>
        <v>#N/A</v>
      </c>
      <c r="BS2757" t="e">
        <f>VLOOKUP(BP2757,Sheet2!$E$2:$I$222,5,FALSE)</f>
        <v>#N/A</v>
      </c>
      <c r="BT2757"/>
      <c r="BX2757" t="e">
        <f>VLOOKUP(BW2757,Sheet2!$E$2:$I$222,3,FALSE)</f>
        <v>#N/A</v>
      </c>
      <c r="BY2757" t="e">
        <f>VLOOKUP(BW2757,Sheet2!$E$2:$I$222,4,FALSE)</f>
        <v>#N/A</v>
      </c>
      <c r="BZ2757" t="e">
        <f>VLOOKUP(BW2757,Sheet2!$E$2:$I$222,5,FALSE)</f>
        <v>#N/A</v>
      </c>
      <c r="CA2757"/>
      <c r="CE2757" t="e">
        <f>VLOOKUP(CD2757,Sheet2!$E$2:$I$222,3,FALSE)</f>
        <v>#N/A</v>
      </c>
      <c r="CF2757" t="e">
        <f>VLOOKUP(CD2757,Sheet2!$E$2:$I$222,4,FALSE)</f>
        <v>#N/A</v>
      </c>
      <c r="CG2757" t="e">
        <f>VLOOKUP(CD2757,Sheet2!$E$2:$I$222,5,FALSE)</f>
        <v>#N/A</v>
      </c>
      <c r="CH2757"/>
      <c r="CL2757" t="e">
        <f>VLOOKUP(CK2757,Sheet2!$E$2:$I$222,3,FALSE)</f>
        <v>#N/A</v>
      </c>
      <c r="CM2757" t="e">
        <f>VLOOKUP(CK2757,Sheet2!$E$2:$I$222,4,FALSE)</f>
        <v>#N/A</v>
      </c>
      <c r="CN2757" t="e">
        <f>VLOOKUP(CK2757,Sheet2!$E$2:$I$222,5,FALSE)</f>
        <v>#N/A</v>
      </c>
      <c r="CO2757"/>
      <c r="CS2757" t="e">
        <f>VLOOKUP(CR2757,Sheet2!$E$2:$I$222,3,FALSE)</f>
        <v>#N/A</v>
      </c>
      <c r="CT2757" t="e">
        <f>VLOOKUP(CR2757,Sheet2!$E$2:$I$222,4,FALSE)</f>
        <v>#N/A</v>
      </c>
      <c r="CU2757" t="e">
        <f>VLOOKUP(CR2757,Sheet2!$E$2:$I$222,5,FALSE)</f>
        <v>#N/A</v>
      </c>
      <c r="CV2757"/>
      <c r="CZ2757" t="e">
        <f>VLOOKUP(CY2757,Sheet2!$E$2:$I$222,3,FALSE)</f>
        <v>#N/A</v>
      </c>
      <c r="DA2757" t="e">
        <f>VLOOKUP(CY2757,Sheet2!$E$2:$I$222,4,FALSE)</f>
        <v>#N/A</v>
      </c>
      <c r="DB2757" t="e">
        <f>VLOOKUP(CY2757,Sheet2!$E$2:$I$222,5,FALSE)</f>
        <v>#N/A</v>
      </c>
      <c r="DC2757"/>
      <c r="DG2757" t="e">
        <f>VLOOKUP(DF2757,Sheet2!$E$2:$I$222,3,FALSE)</f>
        <v>#N/A</v>
      </c>
      <c r="DH2757" t="e">
        <f>VLOOKUP(DF2757,Sheet2!$E$2:$I$222,4,FALSE)</f>
        <v>#N/A</v>
      </c>
      <c r="DI2757" t="e">
        <f>VLOOKUP(DF2757,Sheet2!$E$2:$I$222,5,FALSE)</f>
        <v>#N/A</v>
      </c>
    </row>
    <row r="2758" spans="1:113" x14ac:dyDescent="0.25">
      <c r="A2758">
        <v>2866</v>
      </c>
      <c r="C2758">
        <v>16448</v>
      </c>
      <c r="D2758">
        <v>6448</v>
      </c>
      <c r="E2758">
        <v>37.735430000000001</v>
      </c>
      <c r="F2758">
        <v>-122.50131</v>
      </c>
      <c r="G2758" t="s">
        <v>1990</v>
      </c>
      <c r="H2758" t="s">
        <v>4409</v>
      </c>
      <c r="I2758" t="s">
        <v>4912</v>
      </c>
      <c r="J2758" t="s">
        <v>4946</v>
      </c>
      <c r="K2758" t="s">
        <v>4966</v>
      </c>
      <c r="Q2758" t="s">
        <v>5924</v>
      </c>
      <c r="S2758" t="s">
        <v>6563</v>
      </c>
      <c r="W2758">
        <f t="shared" si="43"/>
        <v>2</v>
      </c>
      <c r="X2758" t="s">
        <v>6818</v>
      </c>
      <c r="Y2758" t="s">
        <v>6886</v>
      </c>
      <c r="Z2758" s="59" t="s">
        <v>6899</v>
      </c>
      <c r="AA2758" t="str">
        <f>VLOOKUP($Z2758,Sheet2!$E$2:$I$222,3,FALSE)</f>
        <v>To Richmond District</v>
      </c>
      <c r="AB2758" t="str">
        <f>VLOOKUP($Z2758,Sheet2!$E$2:$I$222,4,FALSE)</f>
        <v>Legion Of Honor</v>
      </c>
      <c r="AC2758" t="str">
        <f>VLOOKUP($Z2758,Sheet2!$E$2:$I$222,5,FALSE)</f>
        <v>Daily ~ 5:30am-12am</v>
      </c>
      <c r="AE2758" t="s">
        <v>6854</v>
      </c>
      <c r="AF2758" t="s">
        <v>6888</v>
      </c>
      <c r="AG2758" s="59" t="s">
        <v>6936</v>
      </c>
      <c r="AH2758" t="str">
        <f>VLOOKUP(AG2758,Sheet2!$E$2:$I$222,3,FALSE)</f>
        <v xml:space="preserve">To SF Zoo </v>
      </c>
      <c r="AI2758" t="str">
        <f>VLOOKUP(AG2758,Sheet2!$E$2:$I$222,4,FALSE)</f>
        <v>Sloat &amp; 47th Av.</v>
      </c>
      <c r="AJ2758" t="str">
        <f>VLOOKUP(AG2758,Sheet2!$E$2:$I$222,5,FALSE)</f>
        <v>Daily ~ 6am-11:30pm</v>
      </c>
      <c r="AK2758"/>
      <c r="AO2758" t="e">
        <f>VLOOKUP(AN2758,Sheet2!$E$2:$I$222,3,FALSE)</f>
        <v>#N/A</v>
      </c>
      <c r="AP2758" t="e">
        <f>VLOOKUP(AN2758,Sheet2!$E$2:$I$222,4,FALSE)</f>
        <v>#N/A</v>
      </c>
      <c r="AQ2758" t="e">
        <f>VLOOKUP(AN2758,Sheet2!$E$2:$I$222,5,FALSE)</f>
        <v>#N/A</v>
      </c>
      <c r="AR2758"/>
      <c r="AV2758" t="e">
        <f>VLOOKUP(AU2758,Sheet2!$E$2:$I$222,3,FALSE)</f>
        <v>#N/A</v>
      </c>
      <c r="AW2758" t="e">
        <f>VLOOKUP(AU2758,Sheet2!$E$2:$I$222,4,FALSE)</f>
        <v>#N/A</v>
      </c>
      <c r="AX2758" t="e">
        <f>VLOOKUP(AU2758,Sheet2!$E$2:$I$222,5,FALSE)</f>
        <v>#N/A</v>
      </c>
      <c r="AY2758"/>
      <c r="BC2758" t="e">
        <f>VLOOKUP(BB2758,Sheet2!$E$2:$I$222,3,FALSE)</f>
        <v>#N/A</v>
      </c>
      <c r="BD2758" t="e">
        <f>VLOOKUP(BB2758,Sheet2!$E$2:$I$222,4,FALSE)</f>
        <v>#N/A</v>
      </c>
      <c r="BE2758" t="e">
        <f>VLOOKUP(BB2758,Sheet2!$E$2:$I$222,5,FALSE)</f>
        <v>#N/A</v>
      </c>
      <c r="BF2758"/>
      <c r="BJ2758" t="e">
        <f>VLOOKUP(BI2758,Sheet2!$E$2:$I$222,3,FALSE)</f>
        <v>#N/A</v>
      </c>
      <c r="BK2758" t="e">
        <f>VLOOKUP(BI2758,Sheet2!$E$2:$I$222,4,FALSE)</f>
        <v>#N/A</v>
      </c>
      <c r="BL2758" t="e">
        <f>VLOOKUP(BI2758,Sheet2!$E$2:$I$222,5,FALSE)</f>
        <v>#N/A</v>
      </c>
      <c r="BM2758"/>
      <c r="BQ2758" t="e">
        <f>VLOOKUP(BP2758,Sheet2!$E$2:$I$222,3,FALSE)</f>
        <v>#N/A</v>
      </c>
      <c r="BR2758" t="e">
        <f>VLOOKUP(BP2758,Sheet2!$E$2:$I$222,4,FALSE)</f>
        <v>#N/A</v>
      </c>
      <c r="BS2758" t="e">
        <f>VLOOKUP(BP2758,Sheet2!$E$2:$I$222,5,FALSE)</f>
        <v>#N/A</v>
      </c>
      <c r="BT2758"/>
      <c r="BX2758" t="e">
        <f>VLOOKUP(BW2758,Sheet2!$E$2:$I$222,3,FALSE)</f>
        <v>#N/A</v>
      </c>
      <c r="BY2758" t="e">
        <f>VLOOKUP(BW2758,Sheet2!$E$2:$I$222,4,FALSE)</f>
        <v>#N/A</v>
      </c>
      <c r="BZ2758" t="e">
        <f>VLOOKUP(BW2758,Sheet2!$E$2:$I$222,5,FALSE)</f>
        <v>#N/A</v>
      </c>
      <c r="CA2758"/>
      <c r="CE2758" t="e">
        <f>VLOOKUP(CD2758,Sheet2!$E$2:$I$222,3,FALSE)</f>
        <v>#N/A</v>
      </c>
      <c r="CF2758" t="e">
        <f>VLOOKUP(CD2758,Sheet2!$E$2:$I$222,4,FALSE)</f>
        <v>#N/A</v>
      </c>
      <c r="CG2758" t="e">
        <f>VLOOKUP(CD2758,Sheet2!$E$2:$I$222,5,FALSE)</f>
        <v>#N/A</v>
      </c>
      <c r="CH2758"/>
      <c r="CL2758" t="e">
        <f>VLOOKUP(CK2758,Sheet2!$E$2:$I$222,3,FALSE)</f>
        <v>#N/A</v>
      </c>
      <c r="CM2758" t="e">
        <f>VLOOKUP(CK2758,Sheet2!$E$2:$I$222,4,FALSE)</f>
        <v>#N/A</v>
      </c>
      <c r="CN2758" t="e">
        <f>VLOOKUP(CK2758,Sheet2!$E$2:$I$222,5,FALSE)</f>
        <v>#N/A</v>
      </c>
      <c r="CO2758"/>
      <c r="CS2758" t="e">
        <f>VLOOKUP(CR2758,Sheet2!$E$2:$I$222,3,FALSE)</f>
        <v>#N/A</v>
      </c>
      <c r="CT2758" t="e">
        <f>VLOOKUP(CR2758,Sheet2!$E$2:$I$222,4,FALSE)</f>
        <v>#N/A</v>
      </c>
      <c r="CU2758" t="e">
        <f>VLOOKUP(CR2758,Sheet2!$E$2:$I$222,5,FALSE)</f>
        <v>#N/A</v>
      </c>
      <c r="CV2758"/>
      <c r="CZ2758" t="e">
        <f>VLOOKUP(CY2758,Sheet2!$E$2:$I$222,3,FALSE)</f>
        <v>#N/A</v>
      </c>
      <c r="DA2758" t="e">
        <f>VLOOKUP(CY2758,Sheet2!$E$2:$I$222,4,FALSE)</f>
        <v>#N/A</v>
      </c>
      <c r="DB2758" t="e">
        <f>VLOOKUP(CY2758,Sheet2!$E$2:$I$222,5,FALSE)</f>
        <v>#N/A</v>
      </c>
      <c r="DC2758"/>
      <c r="DG2758" t="e">
        <f>VLOOKUP(DF2758,Sheet2!$E$2:$I$222,3,FALSE)</f>
        <v>#N/A</v>
      </c>
      <c r="DH2758" t="e">
        <f>VLOOKUP(DF2758,Sheet2!$E$2:$I$222,4,FALSE)</f>
        <v>#N/A</v>
      </c>
      <c r="DI2758" t="e">
        <f>VLOOKUP(DF2758,Sheet2!$E$2:$I$222,5,FALSE)</f>
        <v>#N/A</v>
      </c>
    </row>
    <row r="2759" spans="1:113" x14ac:dyDescent="0.25">
      <c r="A2759">
        <v>2867</v>
      </c>
      <c r="C2759">
        <v>16449</v>
      </c>
      <c r="D2759">
        <v>6449</v>
      </c>
      <c r="E2759">
        <v>37.735010000000003</v>
      </c>
      <c r="F2759">
        <v>-122.50091999999999</v>
      </c>
      <c r="G2759" t="s">
        <v>1990</v>
      </c>
      <c r="H2759" t="s">
        <v>4409</v>
      </c>
      <c r="I2759" t="s">
        <v>4911</v>
      </c>
      <c r="J2759" t="s">
        <v>4947</v>
      </c>
      <c r="Q2759" t="s">
        <v>5924</v>
      </c>
      <c r="S2759" t="s">
        <v>6564</v>
      </c>
      <c r="W2759">
        <f t="shared" si="43"/>
        <v>2</v>
      </c>
      <c r="X2759" t="s">
        <v>6818</v>
      </c>
      <c r="Y2759" t="s">
        <v>6888</v>
      </c>
      <c r="Z2759" s="59" t="s">
        <v>6900</v>
      </c>
      <c r="AA2759" t="str">
        <f>VLOOKUP($Z2759,Sheet2!$E$2:$I$222,3,FALSE)</f>
        <v>To Stonestown</v>
      </c>
      <c r="AB2759" t="str">
        <f>VLOOKUP($Z2759,Sheet2!$E$2:$I$222,4,FALSE)</f>
        <v>19th Av. &amp; Buckingham</v>
      </c>
      <c r="AC2759" t="str">
        <f>VLOOKUP($Z2759,Sheet2!$E$2:$I$222,5,FALSE)</f>
        <v>Daily ~ 5:30am-12am</v>
      </c>
      <c r="AE2759" t="s">
        <v>6854</v>
      </c>
      <c r="AF2759" t="s">
        <v>6886</v>
      </c>
      <c r="AG2759" s="59" t="s">
        <v>6935</v>
      </c>
      <c r="AH2759" t="str">
        <f>VLOOKUP(AG2759,Sheet2!$E$2:$I$222,3,FALSE)</f>
        <v>To Bayview District</v>
      </c>
      <c r="AI2759" t="str">
        <f>VLOOKUP(AG2759,Sheet2!$E$2:$I$222,4,FALSE)</f>
        <v>Griffith &amp; Oakdale</v>
      </c>
      <c r="AJ2759" t="str">
        <f>VLOOKUP(AG2759,Sheet2!$E$2:$I$222,5,FALSE)</f>
        <v>Daily ~ 6am-11:30pm</v>
      </c>
      <c r="AK2759"/>
      <c r="AO2759" t="e">
        <f>VLOOKUP(AN2759,Sheet2!$E$2:$I$222,3,FALSE)</f>
        <v>#N/A</v>
      </c>
      <c r="AP2759" t="e">
        <f>VLOOKUP(AN2759,Sheet2!$E$2:$I$222,4,FALSE)</f>
        <v>#N/A</v>
      </c>
      <c r="AQ2759" t="e">
        <f>VLOOKUP(AN2759,Sheet2!$E$2:$I$222,5,FALSE)</f>
        <v>#N/A</v>
      </c>
      <c r="AR2759"/>
      <c r="AV2759" t="e">
        <f>VLOOKUP(AU2759,Sheet2!$E$2:$I$222,3,FALSE)</f>
        <v>#N/A</v>
      </c>
      <c r="AW2759" t="e">
        <f>VLOOKUP(AU2759,Sheet2!$E$2:$I$222,4,FALSE)</f>
        <v>#N/A</v>
      </c>
      <c r="AX2759" t="e">
        <f>VLOOKUP(AU2759,Sheet2!$E$2:$I$222,5,FALSE)</f>
        <v>#N/A</v>
      </c>
      <c r="AY2759"/>
      <c r="BC2759" t="e">
        <f>VLOOKUP(BB2759,Sheet2!$E$2:$I$222,3,FALSE)</f>
        <v>#N/A</v>
      </c>
      <c r="BD2759" t="e">
        <f>VLOOKUP(BB2759,Sheet2!$E$2:$I$222,4,FALSE)</f>
        <v>#N/A</v>
      </c>
      <c r="BE2759" t="e">
        <f>VLOOKUP(BB2759,Sheet2!$E$2:$I$222,5,FALSE)</f>
        <v>#N/A</v>
      </c>
      <c r="BF2759"/>
      <c r="BJ2759" t="e">
        <f>VLOOKUP(BI2759,Sheet2!$E$2:$I$222,3,FALSE)</f>
        <v>#N/A</v>
      </c>
      <c r="BK2759" t="e">
        <f>VLOOKUP(BI2759,Sheet2!$E$2:$I$222,4,FALSE)</f>
        <v>#N/A</v>
      </c>
      <c r="BL2759" t="e">
        <f>VLOOKUP(BI2759,Sheet2!$E$2:$I$222,5,FALSE)</f>
        <v>#N/A</v>
      </c>
      <c r="BM2759"/>
      <c r="BQ2759" t="e">
        <f>VLOOKUP(BP2759,Sheet2!$E$2:$I$222,3,FALSE)</f>
        <v>#N/A</v>
      </c>
      <c r="BR2759" t="e">
        <f>VLOOKUP(BP2759,Sheet2!$E$2:$I$222,4,FALSE)</f>
        <v>#N/A</v>
      </c>
      <c r="BS2759" t="e">
        <f>VLOOKUP(BP2759,Sheet2!$E$2:$I$222,5,FALSE)</f>
        <v>#N/A</v>
      </c>
      <c r="BT2759"/>
      <c r="BX2759" t="e">
        <f>VLOOKUP(BW2759,Sheet2!$E$2:$I$222,3,FALSE)</f>
        <v>#N/A</v>
      </c>
      <c r="BY2759" t="e">
        <f>VLOOKUP(BW2759,Sheet2!$E$2:$I$222,4,FALSE)</f>
        <v>#N/A</v>
      </c>
      <c r="BZ2759" t="e">
        <f>VLOOKUP(BW2759,Sheet2!$E$2:$I$222,5,FALSE)</f>
        <v>#N/A</v>
      </c>
      <c r="CA2759"/>
      <c r="CE2759" t="e">
        <f>VLOOKUP(CD2759,Sheet2!$E$2:$I$222,3,FALSE)</f>
        <v>#N/A</v>
      </c>
      <c r="CF2759" t="e">
        <f>VLOOKUP(CD2759,Sheet2!$E$2:$I$222,4,FALSE)</f>
        <v>#N/A</v>
      </c>
      <c r="CG2759" t="e">
        <f>VLOOKUP(CD2759,Sheet2!$E$2:$I$222,5,FALSE)</f>
        <v>#N/A</v>
      </c>
      <c r="CH2759"/>
      <c r="CL2759" t="e">
        <f>VLOOKUP(CK2759,Sheet2!$E$2:$I$222,3,FALSE)</f>
        <v>#N/A</v>
      </c>
      <c r="CM2759" t="e">
        <f>VLOOKUP(CK2759,Sheet2!$E$2:$I$222,4,FALSE)</f>
        <v>#N/A</v>
      </c>
      <c r="CN2759" t="e">
        <f>VLOOKUP(CK2759,Sheet2!$E$2:$I$222,5,FALSE)</f>
        <v>#N/A</v>
      </c>
      <c r="CO2759"/>
      <c r="CS2759" t="e">
        <f>VLOOKUP(CR2759,Sheet2!$E$2:$I$222,3,FALSE)</f>
        <v>#N/A</v>
      </c>
      <c r="CT2759" t="e">
        <f>VLOOKUP(CR2759,Sheet2!$E$2:$I$222,4,FALSE)</f>
        <v>#N/A</v>
      </c>
      <c r="CU2759" t="e">
        <f>VLOOKUP(CR2759,Sheet2!$E$2:$I$222,5,FALSE)</f>
        <v>#N/A</v>
      </c>
      <c r="CV2759"/>
      <c r="CZ2759" t="e">
        <f>VLOOKUP(CY2759,Sheet2!$E$2:$I$222,3,FALSE)</f>
        <v>#N/A</v>
      </c>
      <c r="DA2759" t="e">
        <f>VLOOKUP(CY2759,Sheet2!$E$2:$I$222,4,FALSE)</f>
        <v>#N/A</v>
      </c>
      <c r="DB2759" t="e">
        <f>VLOOKUP(CY2759,Sheet2!$E$2:$I$222,5,FALSE)</f>
        <v>#N/A</v>
      </c>
      <c r="DC2759"/>
      <c r="DG2759" t="e">
        <f>VLOOKUP(DF2759,Sheet2!$E$2:$I$222,3,FALSE)</f>
        <v>#N/A</v>
      </c>
      <c r="DH2759" t="e">
        <f>VLOOKUP(DF2759,Sheet2!$E$2:$I$222,4,FALSE)</f>
        <v>#N/A</v>
      </c>
      <c r="DI2759" t="e">
        <f>VLOOKUP(DF2759,Sheet2!$E$2:$I$222,5,FALSE)</f>
        <v>#N/A</v>
      </c>
    </row>
    <row r="2760" spans="1:113" x14ac:dyDescent="0.25">
      <c r="A2760">
        <v>2868</v>
      </c>
      <c r="C2760">
        <v>16450</v>
      </c>
      <c r="D2760">
        <v>6450</v>
      </c>
      <c r="E2760">
        <v>37.735610000000001</v>
      </c>
      <c r="F2760">
        <v>-122.50348</v>
      </c>
      <c r="G2760" t="s">
        <v>1991</v>
      </c>
      <c r="H2760" t="s">
        <v>4410</v>
      </c>
      <c r="I2760" t="s">
        <v>4920</v>
      </c>
      <c r="J2760" t="s">
        <v>4946</v>
      </c>
      <c r="K2760" t="s">
        <v>4961</v>
      </c>
      <c r="Q2760" t="s">
        <v>5924</v>
      </c>
      <c r="R2760">
        <v>973</v>
      </c>
      <c r="S2760" t="s">
        <v>6563</v>
      </c>
      <c r="W2760">
        <f t="shared" si="43"/>
        <v>2</v>
      </c>
      <c r="X2760" t="s">
        <v>6818</v>
      </c>
      <c r="Y2760" t="s">
        <v>6886</v>
      </c>
      <c r="Z2760" s="59" t="s">
        <v>6899</v>
      </c>
      <c r="AA2760" t="str">
        <f>VLOOKUP($Z2760,Sheet2!$E$2:$I$222,3,FALSE)</f>
        <v>To Richmond District</v>
      </c>
      <c r="AB2760" t="str">
        <f>VLOOKUP($Z2760,Sheet2!$E$2:$I$222,4,FALSE)</f>
        <v>Legion Of Honor</v>
      </c>
      <c r="AC2760" t="str">
        <f>VLOOKUP($Z2760,Sheet2!$E$2:$I$222,5,FALSE)</f>
        <v>Daily ~ 5:30am-12am</v>
      </c>
      <c r="AE2760" t="s">
        <v>6854</v>
      </c>
      <c r="AF2760" t="s">
        <v>6888</v>
      </c>
      <c r="AG2760" s="59" t="s">
        <v>6936</v>
      </c>
      <c r="AH2760" t="str">
        <f>VLOOKUP(AG2760,Sheet2!$E$2:$I$222,3,FALSE)</f>
        <v xml:space="preserve">To SF Zoo </v>
      </c>
      <c r="AI2760" t="str">
        <f>VLOOKUP(AG2760,Sheet2!$E$2:$I$222,4,FALSE)</f>
        <v>Sloat &amp; 47th Av.</v>
      </c>
      <c r="AJ2760" t="str">
        <f>VLOOKUP(AG2760,Sheet2!$E$2:$I$222,5,FALSE)</f>
        <v>Daily ~ 6am-11:30pm</v>
      </c>
      <c r="AK2760"/>
      <c r="AO2760" t="e">
        <f>VLOOKUP(AN2760,Sheet2!$E$2:$I$222,3,FALSE)</f>
        <v>#N/A</v>
      </c>
      <c r="AP2760" t="e">
        <f>VLOOKUP(AN2760,Sheet2!$E$2:$I$222,4,FALSE)</f>
        <v>#N/A</v>
      </c>
      <c r="AQ2760" t="e">
        <f>VLOOKUP(AN2760,Sheet2!$E$2:$I$222,5,FALSE)</f>
        <v>#N/A</v>
      </c>
      <c r="AR2760"/>
      <c r="AV2760" t="e">
        <f>VLOOKUP(AU2760,Sheet2!$E$2:$I$222,3,FALSE)</f>
        <v>#N/A</v>
      </c>
      <c r="AW2760" t="e">
        <f>VLOOKUP(AU2760,Sheet2!$E$2:$I$222,4,FALSE)</f>
        <v>#N/A</v>
      </c>
      <c r="AX2760" t="e">
        <f>VLOOKUP(AU2760,Sheet2!$E$2:$I$222,5,FALSE)</f>
        <v>#N/A</v>
      </c>
      <c r="AY2760"/>
      <c r="BC2760" t="e">
        <f>VLOOKUP(BB2760,Sheet2!$E$2:$I$222,3,FALSE)</f>
        <v>#N/A</v>
      </c>
      <c r="BD2760" t="e">
        <f>VLOOKUP(BB2760,Sheet2!$E$2:$I$222,4,FALSE)</f>
        <v>#N/A</v>
      </c>
      <c r="BE2760" t="e">
        <f>VLOOKUP(BB2760,Sheet2!$E$2:$I$222,5,FALSE)</f>
        <v>#N/A</v>
      </c>
      <c r="BF2760"/>
      <c r="BJ2760" t="e">
        <f>VLOOKUP(BI2760,Sheet2!$E$2:$I$222,3,FALSE)</f>
        <v>#N/A</v>
      </c>
      <c r="BK2760" t="e">
        <f>VLOOKUP(BI2760,Sheet2!$E$2:$I$222,4,FALSE)</f>
        <v>#N/A</v>
      </c>
      <c r="BL2760" t="e">
        <f>VLOOKUP(BI2760,Sheet2!$E$2:$I$222,5,FALSE)</f>
        <v>#N/A</v>
      </c>
      <c r="BM2760"/>
      <c r="BQ2760" t="e">
        <f>VLOOKUP(BP2760,Sheet2!$E$2:$I$222,3,FALSE)</f>
        <v>#N/A</v>
      </c>
      <c r="BR2760" t="e">
        <f>VLOOKUP(BP2760,Sheet2!$E$2:$I$222,4,FALSE)</f>
        <v>#N/A</v>
      </c>
      <c r="BS2760" t="e">
        <f>VLOOKUP(BP2760,Sheet2!$E$2:$I$222,5,FALSE)</f>
        <v>#N/A</v>
      </c>
      <c r="BT2760"/>
      <c r="BX2760" t="e">
        <f>VLOOKUP(BW2760,Sheet2!$E$2:$I$222,3,FALSE)</f>
        <v>#N/A</v>
      </c>
      <c r="BY2760" t="e">
        <f>VLOOKUP(BW2760,Sheet2!$E$2:$I$222,4,FALSE)</f>
        <v>#N/A</v>
      </c>
      <c r="BZ2760" t="e">
        <f>VLOOKUP(BW2760,Sheet2!$E$2:$I$222,5,FALSE)</f>
        <v>#N/A</v>
      </c>
      <c r="CA2760"/>
      <c r="CE2760" t="e">
        <f>VLOOKUP(CD2760,Sheet2!$E$2:$I$222,3,FALSE)</f>
        <v>#N/A</v>
      </c>
      <c r="CF2760" t="e">
        <f>VLOOKUP(CD2760,Sheet2!$E$2:$I$222,4,FALSE)</f>
        <v>#N/A</v>
      </c>
      <c r="CG2760" t="e">
        <f>VLOOKUP(CD2760,Sheet2!$E$2:$I$222,5,FALSE)</f>
        <v>#N/A</v>
      </c>
      <c r="CH2760"/>
      <c r="CL2760" t="e">
        <f>VLOOKUP(CK2760,Sheet2!$E$2:$I$222,3,FALSE)</f>
        <v>#N/A</v>
      </c>
      <c r="CM2760" t="e">
        <f>VLOOKUP(CK2760,Sheet2!$E$2:$I$222,4,FALSE)</f>
        <v>#N/A</v>
      </c>
      <c r="CN2760" t="e">
        <f>VLOOKUP(CK2760,Sheet2!$E$2:$I$222,5,FALSE)</f>
        <v>#N/A</v>
      </c>
      <c r="CO2760"/>
      <c r="CS2760" t="e">
        <f>VLOOKUP(CR2760,Sheet2!$E$2:$I$222,3,FALSE)</f>
        <v>#N/A</v>
      </c>
      <c r="CT2760" t="e">
        <f>VLOOKUP(CR2760,Sheet2!$E$2:$I$222,4,FALSE)</f>
        <v>#N/A</v>
      </c>
      <c r="CU2760" t="e">
        <f>VLOOKUP(CR2760,Sheet2!$E$2:$I$222,5,FALSE)</f>
        <v>#N/A</v>
      </c>
      <c r="CV2760"/>
      <c r="CZ2760" t="e">
        <f>VLOOKUP(CY2760,Sheet2!$E$2:$I$222,3,FALSE)</f>
        <v>#N/A</v>
      </c>
      <c r="DA2760" t="e">
        <f>VLOOKUP(CY2760,Sheet2!$E$2:$I$222,4,FALSE)</f>
        <v>#N/A</v>
      </c>
      <c r="DB2760" t="e">
        <f>VLOOKUP(CY2760,Sheet2!$E$2:$I$222,5,FALSE)</f>
        <v>#N/A</v>
      </c>
      <c r="DC2760"/>
      <c r="DG2760" t="e">
        <f>VLOOKUP(DF2760,Sheet2!$E$2:$I$222,3,FALSE)</f>
        <v>#N/A</v>
      </c>
      <c r="DH2760" t="e">
        <f>VLOOKUP(DF2760,Sheet2!$E$2:$I$222,4,FALSE)</f>
        <v>#N/A</v>
      </c>
      <c r="DI2760" t="e">
        <f>VLOOKUP(DF2760,Sheet2!$E$2:$I$222,5,FALSE)</f>
        <v>#N/A</v>
      </c>
    </row>
    <row r="2761" spans="1:113" x14ac:dyDescent="0.25">
      <c r="A2761">
        <v>2869</v>
      </c>
      <c r="C2761">
        <v>16451</v>
      </c>
      <c r="D2761">
        <v>6451</v>
      </c>
      <c r="E2761">
        <v>37.735289999999999</v>
      </c>
      <c r="F2761">
        <v>-122.50251</v>
      </c>
      <c r="G2761" t="s">
        <v>1991</v>
      </c>
      <c r="H2761" t="s">
        <v>4410</v>
      </c>
      <c r="I2761" t="s">
        <v>4916</v>
      </c>
      <c r="J2761" t="s">
        <v>4946</v>
      </c>
      <c r="K2761" t="s">
        <v>4960</v>
      </c>
      <c r="Q2761" t="s">
        <v>5924</v>
      </c>
      <c r="R2761">
        <v>214</v>
      </c>
      <c r="S2761" t="s">
        <v>6564</v>
      </c>
      <c r="W2761">
        <f t="shared" si="43"/>
        <v>2</v>
      </c>
      <c r="X2761" t="s">
        <v>6818</v>
      </c>
      <c r="Y2761" t="s">
        <v>6888</v>
      </c>
      <c r="Z2761" s="59" t="s">
        <v>6900</v>
      </c>
      <c r="AA2761" t="str">
        <f>VLOOKUP($Z2761,Sheet2!$E$2:$I$222,3,FALSE)</f>
        <v>To Stonestown</v>
      </c>
      <c r="AB2761" t="str">
        <f>VLOOKUP($Z2761,Sheet2!$E$2:$I$222,4,FALSE)</f>
        <v>19th Av. &amp; Buckingham</v>
      </c>
      <c r="AC2761" t="str">
        <f>VLOOKUP($Z2761,Sheet2!$E$2:$I$222,5,FALSE)</f>
        <v>Daily ~ 5:30am-12am</v>
      </c>
      <c r="AE2761" t="s">
        <v>6854</v>
      </c>
      <c r="AF2761" t="s">
        <v>6886</v>
      </c>
      <c r="AG2761" s="59" t="s">
        <v>6935</v>
      </c>
      <c r="AH2761" t="str">
        <f>VLOOKUP(AG2761,Sheet2!$E$2:$I$222,3,FALSE)</f>
        <v>To Bayview District</v>
      </c>
      <c r="AI2761" t="str">
        <f>VLOOKUP(AG2761,Sheet2!$E$2:$I$222,4,FALSE)</f>
        <v>Griffith &amp; Oakdale</v>
      </c>
      <c r="AJ2761" t="str">
        <f>VLOOKUP(AG2761,Sheet2!$E$2:$I$222,5,FALSE)</f>
        <v>Daily ~ 6am-11:30pm</v>
      </c>
      <c r="AK2761"/>
      <c r="AO2761" t="e">
        <f>VLOOKUP(AN2761,Sheet2!$E$2:$I$222,3,FALSE)</f>
        <v>#N/A</v>
      </c>
      <c r="AP2761" t="e">
        <f>VLOOKUP(AN2761,Sheet2!$E$2:$I$222,4,FALSE)</f>
        <v>#N/A</v>
      </c>
      <c r="AQ2761" t="e">
        <f>VLOOKUP(AN2761,Sheet2!$E$2:$I$222,5,FALSE)</f>
        <v>#N/A</v>
      </c>
      <c r="AR2761"/>
      <c r="AV2761" t="e">
        <f>VLOOKUP(AU2761,Sheet2!$E$2:$I$222,3,FALSE)</f>
        <v>#N/A</v>
      </c>
      <c r="AW2761" t="e">
        <f>VLOOKUP(AU2761,Sheet2!$E$2:$I$222,4,FALSE)</f>
        <v>#N/A</v>
      </c>
      <c r="AX2761" t="e">
        <f>VLOOKUP(AU2761,Sheet2!$E$2:$I$222,5,FALSE)</f>
        <v>#N/A</v>
      </c>
      <c r="AY2761"/>
      <c r="BC2761" t="e">
        <f>VLOOKUP(BB2761,Sheet2!$E$2:$I$222,3,FALSE)</f>
        <v>#N/A</v>
      </c>
      <c r="BD2761" t="e">
        <f>VLOOKUP(BB2761,Sheet2!$E$2:$I$222,4,FALSE)</f>
        <v>#N/A</v>
      </c>
      <c r="BE2761" t="e">
        <f>VLOOKUP(BB2761,Sheet2!$E$2:$I$222,5,FALSE)</f>
        <v>#N/A</v>
      </c>
      <c r="BF2761"/>
      <c r="BJ2761" t="e">
        <f>VLOOKUP(BI2761,Sheet2!$E$2:$I$222,3,FALSE)</f>
        <v>#N/A</v>
      </c>
      <c r="BK2761" t="e">
        <f>VLOOKUP(BI2761,Sheet2!$E$2:$I$222,4,FALSE)</f>
        <v>#N/A</v>
      </c>
      <c r="BL2761" t="e">
        <f>VLOOKUP(BI2761,Sheet2!$E$2:$I$222,5,FALSE)</f>
        <v>#N/A</v>
      </c>
      <c r="BM2761"/>
      <c r="BQ2761" t="e">
        <f>VLOOKUP(BP2761,Sheet2!$E$2:$I$222,3,FALSE)</f>
        <v>#N/A</v>
      </c>
      <c r="BR2761" t="e">
        <f>VLOOKUP(BP2761,Sheet2!$E$2:$I$222,4,FALSE)</f>
        <v>#N/A</v>
      </c>
      <c r="BS2761" t="e">
        <f>VLOOKUP(BP2761,Sheet2!$E$2:$I$222,5,FALSE)</f>
        <v>#N/A</v>
      </c>
      <c r="BT2761"/>
      <c r="BX2761" t="e">
        <f>VLOOKUP(BW2761,Sheet2!$E$2:$I$222,3,FALSE)</f>
        <v>#N/A</v>
      </c>
      <c r="BY2761" t="e">
        <f>VLOOKUP(BW2761,Sheet2!$E$2:$I$222,4,FALSE)</f>
        <v>#N/A</v>
      </c>
      <c r="BZ2761" t="e">
        <f>VLOOKUP(BW2761,Sheet2!$E$2:$I$222,5,FALSE)</f>
        <v>#N/A</v>
      </c>
      <c r="CA2761"/>
      <c r="CE2761" t="e">
        <f>VLOOKUP(CD2761,Sheet2!$E$2:$I$222,3,FALSE)</f>
        <v>#N/A</v>
      </c>
      <c r="CF2761" t="e">
        <f>VLOOKUP(CD2761,Sheet2!$E$2:$I$222,4,FALSE)</f>
        <v>#N/A</v>
      </c>
      <c r="CG2761" t="e">
        <f>VLOOKUP(CD2761,Sheet2!$E$2:$I$222,5,FALSE)</f>
        <v>#N/A</v>
      </c>
      <c r="CH2761"/>
      <c r="CL2761" t="e">
        <f>VLOOKUP(CK2761,Sheet2!$E$2:$I$222,3,FALSE)</f>
        <v>#N/A</v>
      </c>
      <c r="CM2761" t="e">
        <f>VLOOKUP(CK2761,Sheet2!$E$2:$I$222,4,FALSE)</f>
        <v>#N/A</v>
      </c>
      <c r="CN2761" t="e">
        <f>VLOOKUP(CK2761,Sheet2!$E$2:$I$222,5,FALSE)</f>
        <v>#N/A</v>
      </c>
      <c r="CO2761"/>
      <c r="CS2761" t="e">
        <f>VLOOKUP(CR2761,Sheet2!$E$2:$I$222,3,FALSE)</f>
        <v>#N/A</v>
      </c>
      <c r="CT2761" t="e">
        <f>VLOOKUP(CR2761,Sheet2!$E$2:$I$222,4,FALSE)</f>
        <v>#N/A</v>
      </c>
      <c r="CU2761" t="e">
        <f>VLOOKUP(CR2761,Sheet2!$E$2:$I$222,5,FALSE)</f>
        <v>#N/A</v>
      </c>
      <c r="CV2761"/>
      <c r="CZ2761" t="e">
        <f>VLOOKUP(CY2761,Sheet2!$E$2:$I$222,3,FALSE)</f>
        <v>#N/A</v>
      </c>
      <c r="DA2761" t="e">
        <f>VLOOKUP(CY2761,Sheet2!$E$2:$I$222,4,FALSE)</f>
        <v>#N/A</v>
      </c>
      <c r="DB2761" t="e">
        <f>VLOOKUP(CY2761,Sheet2!$E$2:$I$222,5,FALSE)</f>
        <v>#N/A</v>
      </c>
      <c r="DC2761"/>
      <c r="DG2761" t="e">
        <f>VLOOKUP(DF2761,Sheet2!$E$2:$I$222,3,FALSE)</f>
        <v>#N/A</v>
      </c>
      <c r="DH2761" t="e">
        <f>VLOOKUP(DF2761,Sheet2!$E$2:$I$222,4,FALSE)</f>
        <v>#N/A</v>
      </c>
      <c r="DI2761" t="e">
        <f>VLOOKUP(DF2761,Sheet2!$E$2:$I$222,5,FALSE)</f>
        <v>#N/A</v>
      </c>
    </row>
    <row r="2762" spans="1:113" x14ac:dyDescent="0.25">
      <c r="A2762">
        <v>2870</v>
      </c>
      <c r="C2762">
        <v>16453</v>
      </c>
      <c r="D2762">
        <v>6453</v>
      </c>
      <c r="E2762">
        <v>37.735300000000002</v>
      </c>
      <c r="F2762">
        <v>-122.50473</v>
      </c>
      <c r="G2762" t="s">
        <v>1992</v>
      </c>
      <c r="H2762" t="s">
        <v>4411</v>
      </c>
      <c r="I2762" t="s">
        <v>4920</v>
      </c>
      <c r="J2762" t="s">
        <v>4955</v>
      </c>
      <c r="K2762" t="s">
        <v>4967</v>
      </c>
      <c r="M2762" t="s">
        <v>5109</v>
      </c>
      <c r="Q2762" t="s">
        <v>5924</v>
      </c>
      <c r="S2762" t="s">
        <v>6292</v>
      </c>
      <c r="W2762">
        <f t="shared" si="43"/>
        <v>2</v>
      </c>
      <c r="X2762" t="s">
        <v>6854</v>
      </c>
      <c r="Y2762" t="s">
        <v>6886</v>
      </c>
      <c r="Z2762" s="59" t="s">
        <v>6935</v>
      </c>
      <c r="AA2762" t="str">
        <f>VLOOKUP($Z2762,Sheet2!$E$2:$I$222,3,FALSE)</f>
        <v>To Bayview District</v>
      </c>
      <c r="AB2762" t="str">
        <f>VLOOKUP($Z2762,Sheet2!$E$2:$I$222,4,FALSE)</f>
        <v>Griffith &amp; Oakdale</v>
      </c>
      <c r="AC2762" t="str">
        <f>VLOOKUP($Z2762,Sheet2!$E$2:$I$222,5,FALSE)</f>
        <v>Daily ~ 6am-11:30pm</v>
      </c>
      <c r="AE2762" t="s">
        <v>6854</v>
      </c>
      <c r="AF2762" t="s">
        <v>6888</v>
      </c>
      <c r="AG2762" s="59" t="s">
        <v>6936</v>
      </c>
      <c r="AH2762" t="str">
        <f>VLOOKUP(AG2762,Sheet2!$E$2:$I$222,3,FALSE)</f>
        <v xml:space="preserve">To SF Zoo </v>
      </c>
      <c r="AI2762" t="str">
        <f>VLOOKUP(AG2762,Sheet2!$E$2:$I$222,4,FALSE)</f>
        <v>Sloat &amp; 47th Av.</v>
      </c>
      <c r="AJ2762" t="str">
        <f>VLOOKUP(AG2762,Sheet2!$E$2:$I$222,5,FALSE)</f>
        <v>Daily ~ 6am-11:30pm</v>
      </c>
      <c r="AK2762"/>
      <c r="AO2762" t="e">
        <f>VLOOKUP(AN2762,Sheet2!$E$2:$I$222,3,FALSE)</f>
        <v>#N/A</v>
      </c>
      <c r="AP2762" t="e">
        <f>VLOOKUP(AN2762,Sheet2!$E$2:$I$222,4,FALSE)</f>
        <v>#N/A</v>
      </c>
      <c r="AQ2762" t="e">
        <f>VLOOKUP(AN2762,Sheet2!$E$2:$I$222,5,FALSE)</f>
        <v>#N/A</v>
      </c>
      <c r="AR2762"/>
      <c r="AV2762" t="e">
        <f>VLOOKUP(AU2762,Sheet2!$E$2:$I$222,3,FALSE)</f>
        <v>#N/A</v>
      </c>
      <c r="AW2762" t="e">
        <f>VLOOKUP(AU2762,Sheet2!$E$2:$I$222,4,FALSE)</f>
        <v>#N/A</v>
      </c>
      <c r="AX2762" t="e">
        <f>VLOOKUP(AU2762,Sheet2!$E$2:$I$222,5,FALSE)</f>
        <v>#N/A</v>
      </c>
      <c r="AY2762"/>
      <c r="BC2762" t="e">
        <f>VLOOKUP(BB2762,Sheet2!$E$2:$I$222,3,FALSE)</f>
        <v>#N/A</v>
      </c>
      <c r="BD2762" t="e">
        <f>VLOOKUP(BB2762,Sheet2!$E$2:$I$222,4,FALSE)</f>
        <v>#N/A</v>
      </c>
      <c r="BE2762" t="e">
        <f>VLOOKUP(BB2762,Sheet2!$E$2:$I$222,5,FALSE)</f>
        <v>#N/A</v>
      </c>
      <c r="BF2762"/>
      <c r="BJ2762" t="e">
        <f>VLOOKUP(BI2762,Sheet2!$E$2:$I$222,3,FALSE)</f>
        <v>#N/A</v>
      </c>
      <c r="BK2762" t="e">
        <f>VLOOKUP(BI2762,Sheet2!$E$2:$I$222,4,FALSE)</f>
        <v>#N/A</v>
      </c>
      <c r="BL2762" t="e">
        <f>VLOOKUP(BI2762,Sheet2!$E$2:$I$222,5,FALSE)</f>
        <v>#N/A</v>
      </c>
      <c r="BM2762"/>
      <c r="BQ2762" t="e">
        <f>VLOOKUP(BP2762,Sheet2!$E$2:$I$222,3,FALSE)</f>
        <v>#N/A</v>
      </c>
      <c r="BR2762" t="e">
        <f>VLOOKUP(BP2762,Sheet2!$E$2:$I$222,4,FALSE)</f>
        <v>#N/A</v>
      </c>
      <c r="BS2762" t="e">
        <f>VLOOKUP(BP2762,Sheet2!$E$2:$I$222,5,FALSE)</f>
        <v>#N/A</v>
      </c>
      <c r="BT2762"/>
      <c r="BX2762" t="e">
        <f>VLOOKUP(BW2762,Sheet2!$E$2:$I$222,3,FALSE)</f>
        <v>#N/A</v>
      </c>
      <c r="BY2762" t="e">
        <f>VLOOKUP(BW2762,Sheet2!$E$2:$I$222,4,FALSE)</f>
        <v>#N/A</v>
      </c>
      <c r="BZ2762" t="e">
        <f>VLOOKUP(BW2762,Sheet2!$E$2:$I$222,5,FALSE)</f>
        <v>#N/A</v>
      </c>
      <c r="CA2762"/>
      <c r="CE2762" t="e">
        <f>VLOOKUP(CD2762,Sheet2!$E$2:$I$222,3,FALSE)</f>
        <v>#N/A</v>
      </c>
      <c r="CF2762" t="e">
        <f>VLOOKUP(CD2762,Sheet2!$E$2:$I$222,4,FALSE)</f>
        <v>#N/A</v>
      </c>
      <c r="CG2762" t="e">
        <f>VLOOKUP(CD2762,Sheet2!$E$2:$I$222,5,FALSE)</f>
        <v>#N/A</v>
      </c>
      <c r="CH2762"/>
      <c r="CL2762" t="e">
        <f>VLOOKUP(CK2762,Sheet2!$E$2:$I$222,3,FALSE)</f>
        <v>#N/A</v>
      </c>
      <c r="CM2762" t="e">
        <f>VLOOKUP(CK2762,Sheet2!$E$2:$I$222,4,FALSE)</f>
        <v>#N/A</v>
      </c>
      <c r="CN2762" t="e">
        <f>VLOOKUP(CK2762,Sheet2!$E$2:$I$222,5,FALSE)</f>
        <v>#N/A</v>
      </c>
      <c r="CO2762"/>
      <c r="CS2762" t="e">
        <f>VLOOKUP(CR2762,Sheet2!$E$2:$I$222,3,FALSE)</f>
        <v>#N/A</v>
      </c>
      <c r="CT2762" t="e">
        <f>VLOOKUP(CR2762,Sheet2!$E$2:$I$222,4,FALSE)</f>
        <v>#N/A</v>
      </c>
      <c r="CU2762" t="e">
        <f>VLOOKUP(CR2762,Sheet2!$E$2:$I$222,5,FALSE)</f>
        <v>#N/A</v>
      </c>
      <c r="CV2762"/>
      <c r="CZ2762" t="e">
        <f>VLOOKUP(CY2762,Sheet2!$E$2:$I$222,3,FALSE)</f>
        <v>#N/A</v>
      </c>
      <c r="DA2762" t="e">
        <f>VLOOKUP(CY2762,Sheet2!$E$2:$I$222,4,FALSE)</f>
        <v>#N/A</v>
      </c>
      <c r="DB2762" t="e">
        <f>VLOOKUP(CY2762,Sheet2!$E$2:$I$222,5,FALSE)</f>
        <v>#N/A</v>
      </c>
      <c r="DC2762"/>
      <c r="DG2762" t="e">
        <f>VLOOKUP(DF2762,Sheet2!$E$2:$I$222,3,FALSE)</f>
        <v>#N/A</v>
      </c>
      <c r="DH2762" t="e">
        <f>VLOOKUP(DF2762,Sheet2!$E$2:$I$222,4,FALSE)</f>
        <v>#N/A</v>
      </c>
      <c r="DI2762" t="e">
        <f>VLOOKUP(DF2762,Sheet2!$E$2:$I$222,5,FALSE)</f>
        <v>#N/A</v>
      </c>
    </row>
    <row r="2763" spans="1:113" x14ac:dyDescent="0.25">
      <c r="A2763">
        <v>2871</v>
      </c>
      <c r="C2763">
        <v>16454</v>
      </c>
      <c r="D2763">
        <v>6454</v>
      </c>
      <c r="E2763">
        <v>37.733849999999997</v>
      </c>
      <c r="F2763">
        <v>-122.49166</v>
      </c>
      <c r="G2763" t="s">
        <v>1993</v>
      </c>
      <c r="H2763" t="s">
        <v>4412</v>
      </c>
      <c r="I2763" t="s">
        <v>4918</v>
      </c>
      <c r="J2763" t="s">
        <v>4946</v>
      </c>
      <c r="K2763" t="s">
        <v>4966</v>
      </c>
      <c r="N2763" t="s">
        <v>5770</v>
      </c>
      <c r="Q2763" t="s">
        <v>5924</v>
      </c>
      <c r="R2763">
        <v>1220</v>
      </c>
      <c r="S2763" t="s">
        <v>6135</v>
      </c>
      <c r="W2763">
        <f t="shared" si="43"/>
        <v>1</v>
      </c>
      <c r="X2763" t="s">
        <v>6854</v>
      </c>
      <c r="Y2763" t="s">
        <v>6886</v>
      </c>
      <c r="Z2763" s="59" t="s">
        <v>6935</v>
      </c>
      <c r="AA2763" t="str">
        <f>VLOOKUP($Z2763,Sheet2!$E$2:$I$222,3,FALSE)</f>
        <v>To Bayview District</v>
      </c>
      <c r="AB2763" t="str">
        <f>VLOOKUP($Z2763,Sheet2!$E$2:$I$222,4,FALSE)</f>
        <v>Griffith &amp; Oakdale</v>
      </c>
      <c r="AC2763" t="str">
        <f>VLOOKUP($Z2763,Sheet2!$E$2:$I$222,5,FALSE)</f>
        <v>Daily ~ 6am-11:30pm</v>
      </c>
      <c r="AH2763" t="e">
        <f>VLOOKUP(AG2763,Sheet2!$E$2:$I$222,3,FALSE)</f>
        <v>#N/A</v>
      </c>
      <c r="AI2763" t="e">
        <f>VLOOKUP(AG2763,Sheet2!$E$2:$I$222,4,FALSE)</f>
        <v>#N/A</v>
      </c>
      <c r="AJ2763" t="e">
        <f>VLOOKUP(AG2763,Sheet2!$E$2:$I$222,5,FALSE)</f>
        <v>#N/A</v>
      </c>
      <c r="AK2763"/>
      <c r="AO2763" t="e">
        <f>VLOOKUP(AN2763,Sheet2!$E$2:$I$222,3,FALSE)</f>
        <v>#N/A</v>
      </c>
      <c r="AP2763" t="e">
        <f>VLOOKUP(AN2763,Sheet2!$E$2:$I$222,4,FALSE)</f>
        <v>#N/A</v>
      </c>
      <c r="AQ2763" t="e">
        <f>VLOOKUP(AN2763,Sheet2!$E$2:$I$222,5,FALSE)</f>
        <v>#N/A</v>
      </c>
      <c r="AR2763"/>
      <c r="AV2763" t="e">
        <f>VLOOKUP(AU2763,Sheet2!$E$2:$I$222,3,FALSE)</f>
        <v>#N/A</v>
      </c>
      <c r="AW2763" t="e">
        <f>VLOOKUP(AU2763,Sheet2!$E$2:$I$222,4,FALSE)</f>
        <v>#N/A</v>
      </c>
      <c r="AX2763" t="e">
        <f>VLOOKUP(AU2763,Sheet2!$E$2:$I$222,5,FALSE)</f>
        <v>#N/A</v>
      </c>
      <c r="AY2763"/>
      <c r="BC2763" t="e">
        <f>VLOOKUP(BB2763,Sheet2!$E$2:$I$222,3,FALSE)</f>
        <v>#N/A</v>
      </c>
      <c r="BD2763" t="e">
        <f>VLOOKUP(BB2763,Sheet2!$E$2:$I$222,4,FALSE)</f>
        <v>#N/A</v>
      </c>
      <c r="BE2763" t="e">
        <f>VLOOKUP(BB2763,Sheet2!$E$2:$I$222,5,FALSE)</f>
        <v>#N/A</v>
      </c>
      <c r="BF2763"/>
      <c r="BJ2763" t="e">
        <f>VLOOKUP(BI2763,Sheet2!$E$2:$I$222,3,FALSE)</f>
        <v>#N/A</v>
      </c>
      <c r="BK2763" t="e">
        <f>VLOOKUP(BI2763,Sheet2!$E$2:$I$222,4,FALSE)</f>
        <v>#N/A</v>
      </c>
      <c r="BL2763" t="e">
        <f>VLOOKUP(BI2763,Sheet2!$E$2:$I$222,5,FALSE)</f>
        <v>#N/A</v>
      </c>
      <c r="BM2763"/>
      <c r="BQ2763" t="e">
        <f>VLOOKUP(BP2763,Sheet2!$E$2:$I$222,3,FALSE)</f>
        <v>#N/A</v>
      </c>
      <c r="BR2763" t="e">
        <f>VLOOKUP(BP2763,Sheet2!$E$2:$I$222,4,FALSE)</f>
        <v>#N/A</v>
      </c>
      <c r="BS2763" t="e">
        <f>VLOOKUP(BP2763,Sheet2!$E$2:$I$222,5,FALSE)</f>
        <v>#N/A</v>
      </c>
      <c r="BT2763"/>
      <c r="BX2763" t="e">
        <f>VLOOKUP(BW2763,Sheet2!$E$2:$I$222,3,FALSE)</f>
        <v>#N/A</v>
      </c>
      <c r="BY2763" t="e">
        <f>VLOOKUP(BW2763,Sheet2!$E$2:$I$222,4,FALSE)</f>
        <v>#N/A</v>
      </c>
      <c r="BZ2763" t="e">
        <f>VLOOKUP(BW2763,Sheet2!$E$2:$I$222,5,FALSE)</f>
        <v>#N/A</v>
      </c>
      <c r="CA2763"/>
      <c r="CE2763" t="e">
        <f>VLOOKUP(CD2763,Sheet2!$E$2:$I$222,3,FALSE)</f>
        <v>#N/A</v>
      </c>
      <c r="CF2763" t="e">
        <f>VLOOKUP(CD2763,Sheet2!$E$2:$I$222,4,FALSE)</f>
        <v>#N/A</v>
      </c>
      <c r="CG2763" t="e">
        <f>VLOOKUP(CD2763,Sheet2!$E$2:$I$222,5,FALSE)</f>
        <v>#N/A</v>
      </c>
      <c r="CH2763"/>
      <c r="CL2763" t="e">
        <f>VLOOKUP(CK2763,Sheet2!$E$2:$I$222,3,FALSE)</f>
        <v>#N/A</v>
      </c>
      <c r="CM2763" t="e">
        <f>VLOOKUP(CK2763,Sheet2!$E$2:$I$222,4,FALSE)</f>
        <v>#N/A</v>
      </c>
      <c r="CN2763" t="e">
        <f>VLOOKUP(CK2763,Sheet2!$E$2:$I$222,5,FALSE)</f>
        <v>#N/A</v>
      </c>
      <c r="CO2763"/>
      <c r="CS2763" t="e">
        <f>VLOOKUP(CR2763,Sheet2!$E$2:$I$222,3,FALSE)</f>
        <v>#N/A</v>
      </c>
      <c r="CT2763" t="e">
        <f>VLOOKUP(CR2763,Sheet2!$E$2:$I$222,4,FALSE)</f>
        <v>#N/A</v>
      </c>
      <c r="CU2763" t="e">
        <f>VLOOKUP(CR2763,Sheet2!$E$2:$I$222,5,FALSE)</f>
        <v>#N/A</v>
      </c>
      <c r="CV2763"/>
      <c r="CZ2763" t="e">
        <f>VLOOKUP(CY2763,Sheet2!$E$2:$I$222,3,FALSE)</f>
        <v>#N/A</v>
      </c>
      <c r="DA2763" t="e">
        <f>VLOOKUP(CY2763,Sheet2!$E$2:$I$222,4,FALSE)</f>
        <v>#N/A</v>
      </c>
      <c r="DB2763" t="e">
        <f>VLOOKUP(CY2763,Sheet2!$E$2:$I$222,5,FALSE)</f>
        <v>#N/A</v>
      </c>
      <c r="DC2763"/>
      <c r="DG2763" t="e">
        <f>VLOOKUP(DF2763,Sheet2!$E$2:$I$222,3,FALSE)</f>
        <v>#N/A</v>
      </c>
      <c r="DH2763" t="e">
        <f>VLOOKUP(DF2763,Sheet2!$E$2:$I$222,4,FALSE)</f>
        <v>#N/A</v>
      </c>
      <c r="DI2763" t="e">
        <f>VLOOKUP(DF2763,Sheet2!$E$2:$I$222,5,FALSE)</f>
        <v>#N/A</v>
      </c>
    </row>
    <row r="2764" spans="1:113" x14ac:dyDescent="0.25">
      <c r="A2764">
        <v>2872</v>
      </c>
      <c r="C2764">
        <v>16455</v>
      </c>
      <c r="D2764">
        <v>6455</v>
      </c>
      <c r="E2764">
        <v>37.734250000000003</v>
      </c>
      <c r="F2764">
        <v>-122.48916</v>
      </c>
      <c r="G2764" t="s">
        <v>1994</v>
      </c>
      <c r="H2764" t="s">
        <v>4413</v>
      </c>
      <c r="I2764" t="s">
        <v>4920</v>
      </c>
      <c r="J2764" t="s">
        <v>4946</v>
      </c>
      <c r="K2764" t="s">
        <v>4996</v>
      </c>
      <c r="Q2764" t="s">
        <v>5924</v>
      </c>
      <c r="S2764" t="s">
        <v>6561</v>
      </c>
      <c r="W2764">
        <f t="shared" si="43"/>
        <v>2</v>
      </c>
      <c r="X2764" t="s">
        <v>6854</v>
      </c>
      <c r="Y2764" t="s">
        <v>6888</v>
      </c>
      <c r="Z2764" s="59" t="s">
        <v>6936</v>
      </c>
      <c r="AA2764" t="str">
        <f>VLOOKUP($Z2764,Sheet2!$E$2:$I$222,3,FALSE)</f>
        <v xml:space="preserve">To SF Zoo </v>
      </c>
      <c r="AB2764" t="str">
        <f>VLOOKUP($Z2764,Sheet2!$E$2:$I$222,4,FALSE)</f>
        <v>Sloat &amp; 47th Av.</v>
      </c>
      <c r="AC2764" t="str">
        <f>VLOOKUP($Z2764,Sheet2!$E$2:$I$222,5,FALSE)</f>
        <v>Daily ~ 6am-11:30pm</v>
      </c>
      <c r="AE2764" t="s">
        <v>6841</v>
      </c>
      <c r="AF2764" t="s">
        <v>6885</v>
      </c>
      <c r="AH2764" t="e">
        <f>VLOOKUP(AG2764,Sheet2!$E$2:$I$222,3,FALSE)</f>
        <v>#N/A</v>
      </c>
      <c r="AI2764" t="e">
        <f>VLOOKUP(AG2764,Sheet2!$E$2:$I$222,4,FALSE)</f>
        <v>#N/A</v>
      </c>
      <c r="AJ2764" t="e">
        <f>VLOOKUP(AG2764,Sheet2!$E$2:$I$222,5,FALSE)</f>
        <v>#N/A</v>
      </c>
      <c r="AK2764"/>
      <c r="AO2764" t="e">
        <f>VLOOKUP(AN2764,Sheet2!$E$2:$I$222,3,FALSE)</f>
        <v>#N/A</v>
      </c>
      <c r="AP2764" t="e">
        <f>VLOOKUP(AN2764,Sheet2!$E$2:$I$222,4,FALSE)</f>
        <v>#N/A</v>
      </c>
      <c r="AQ2764" t="e">
        <f>VLOOKUP(AN2764,Sheet2!$E$2:$I$222,5,FALSE)</f>
        <v>#N/A</v>
      </c>
      <c r="AR2764"/>
      <c r="AV2764" t="e">
        <f>VLOOKUP(AU2764,Sheet2!$E$2:$I$222,3,FALSE)</f>
        <v>#N/A</v>
      </c>
      <c r="AW2764" t="e">
        <f>VLOOKUP(AU2764,Sheet2!$E$2:$I$222,4,FALSE)</f>
        <v>#N/A</v>
      </c>
      <c r="AX2764" t="e">
        <f>VLOOKUP(AU2764,Sheet2!$E$2:$I$222,5,FALSE)</f>
        <v>#N/A</v>
      </c>
      <c r="AY2764"/>
      <c r="BC2764" t="e">
        <f>VLOOKUP(BB2764,Sheet2!$E$2:$I$222,3,FALSE)</f>
        <v>#N/A</v>
      </c>
      <c r="BD2764" t="e">
        <f>VLOOKUP(BB2764,Sheet2!$E$2:$I$222,4,FALSE)</f>
        <v>#N/A</v>
      </c>
      <c r="BE2764" t="e">
        <f>VLOOKUP(BB2764,Sheet2!$E$2:$I$222,5,FALSE)</f>
        <v>#N/A</v>
      </c>
      <c r="BF2764"/>
      <c r="BJ2764" t="e">
        <f>VLOOKUP(BI2764,Sheet2!$E$2:$I$222,3,FALSE)</f>
        <v>#N/A</v>
      </c>
      <c r="BK2764" t="e">
        <f>VLOOKUP(BI2764,Sheet2!$E$2:$I$222,4,FALSE)</f>
        <v>#N/A</v>
      </c>
      <c r="BL2764" t="e">
        <f>VLOOKUP(BI2764,Sheet2!$E$2:$I$222,5,FALSE)</f>
        <v>#N/A</v>
      </c>
      <c r="BM2764"/>
      <c r="BQ2764" t="e">
        <f>VLOOKUP(BP2764,Sheet2!$E$2:$I$222,3,FALSE)</f>
        <v>#N/A</v>
      </c>
      <c r="BR2764" t="e">
        <f>VLOOKUP(BP2764,Sheet2!$E$2:$I$222,4,FALSE)</f>
        <v>#N/A</v>
      </c>
      <c r="BS2764" t="e">
        <f>VLOOKUP(BP2764,Sheet2!$E$2:$I$222,5,FALSE)</f>
        <v>#N/A</v>
      </c>
      <c r="BT2764"/>
      <c r="BX2764" t="e">
        <f>VLOOKUP(BW2764,Sheet2!$E$2:$I$222,3,FALSE)</f>
        <v>#N/A</v>
      </c>
      <c r="BY2764" t="e">
        <f>VLOOKUP(BW2764,Sheet2!$E$2:$I$222,4,FALSE)</f>
        <v>#N/A</v>
      </c>
      <c r="BZ2764" t="e">
        <f>VLOOKUP(BW2764,Sheet2!$E$2:$I$222,5,FALSE)</f>
        <v>#N/A</v>
      </c>
      <c r="CA2764"/>
      <c r="CE2764" t="e">
        <f>VLOOKUP(CD2764,Sheet2!$E$2:$I$222,3,FALSE)</f>
        <v>#N/A</v>
      </c>
      <c r="CF2764" t="e">
        <f>VLOOKUP(CD2764,Sheet2!$E$2:$I$222,4,FALSE)</f>
        <v>#N/A</v>
      </c>
      <c r="CG2764" t="e">
        <f>VLOOKUP(CD2764,Sheet2!$E$2:$I$222,5,FALSE)</f>
        <v>#N/A</v>
      </c>
      <c r="CH2764"/>
      <c r="CL2764" t="e">
        <f>VLOOKUP(CK2764,Sheet2!$E$2:$I$222,3,FALSE)</f>
        <v>#N/A</v>
      </c>
      <c r="CM2764" t="e">
        <f>VLOOKUP(CK2764,Sheet2!$E$2:$I$222,4,FALSE)</f>
        <v>#N/A</v>
      </c>
      <c r="CN2764" t="e">
        <f>VLOOKUP(CK2764,Sheet2!$E$2:$I$222,5,FALSE)</f>
        <v>#N/A</v>
      </c>
      <c r="CO2764"/>
      <c r="CS2764" t="e">
        <f>VLOOKUP(CR2764,Sheet2!$E$2:$I$222,3,FALSE)</f>
        <v>#N/A</v>
      </c>
      <c r="CT2764" t="e">
        <f>VLOOKUP(CR2764,Sheet2!$E$2:$I$222,4,FALSE)</f>
        <v>#N/A</v>
      </c>
      <c r="CU2764" t="e">
        <f>VLOOKUP(CR2764,Sheet2!$E$2:$I$222,5,FALSE)</f>
        <v>#N/A</v>
      </c>
      <c r="CV2764"/>
      <c r="CZ2764" t="e">
        <f>VLOOKUP(CY2764,Sheet2!$E$2:$I$222,3,FALSE)</f>
        <v>#N/A</v>
      </c>
      <c r="DA2764" t="e">
        <f>VLOOKUP(CY2764,Sheet2!$E$2:$I$222,4,FALSE)</f>
        <v>#N/A</v>
      </c>
      <c r="DB2764" t="e">
        <f>VLOOKUP(CY2764,Sheet2!$E$2:$I$222,5,FALSE)</f>
        <v>#N/A</v>
      </c>
      <c r="DC2764"/>
      <c r="DG2764" t="e">
        <f>VLOOKUP(DF2764,Sheet2!$E$2:$I$222,3,FALSE)</f>
        <v>#N/A</v>
      </c>
      <c r="DH2764" t="e">
        <f>VLOOKUP(DF2764,Sheet2!$E$2:$I$222,4,FALSE)</f>
        <v>#N/A</v>
      </c>
      <c r="DI2764" t="e">
        <f>VLOOKUP(DF2764,Sheet2!$E$2:$I$222,5,FALSE)</f>
        <v>#N/A</v>
      </c>
    </row>
    <row r="2765" spans="1:113" x14ac:dyDescent="0.25">
      <c r="A2765">
        <v>2873</v>
      </c>
      <c r="C2765">
        <v>16456</v>
      </c>
      <c r="D2765">
        <v>6456</v>
      </c>
      <c r="E2765">
        <v>37.734659999999998</v>
      </c>
      <c r="F2765">
        <v>-122.48000999999999</v>
      </c>
      <c r="G2765" t="s">
        <v>1995</v>
      </c>
      <c r="H2765" t="s">
        <v>4414</v>
      </c>
      <c r="I2765" t="s">
        <v>4920</v>
      </c>
      <c r="J2765" t="s">
        <v>4946</v>
      </c>
      <c r="K2765" t="s">
        <v>4969</v>
      </c>
      <c r="Q2765" t="s">
        <v>5924</v>
      </c>
      <c r="S2765" t="s">
        <v>6136</v>
      </c>
      <c r="W2765">
        <f t="shared" si="43"/>
        <v>1</v>
      </c>
      <c r="X2765" t="s">
        <v>6854</v>
      </c>
      <c r="Y2765" t="s">
        <v>6888</v>
      </c>
      <c r="Z2765" s="59" t="s">
        <v>6936</v>
      </c>
      <c r="AA2765" t="str">
        <f>VLOOKUP($Z2765,Sheet2!$E$2:$I$222,3,FALSE)</f>
        <v xml:space="preserve">To SF Zoo </v>
      </c>
      <c r="AB2765" t="str">
        <f>VLOOKUP($Z2765,Sheet2!$E$2:$I$222,4,FALSE)</f>
        <v>Sloat &amp; 47th Av.</v>
      </c>
      <c r="AC2765" t="str">
        <f>VLOOKUP($Z2765,Sheet2!$E$2:$I$222,5,FALSE)</f>
        <v>Daily ~ 6am-11:30pm</v>
      </c>
      <c r="AH2765" t="e">
        <f>VLOOKUP(AG2765,Sheet2!$E$2:$I$222,3,FALSE)</f>
        <v>#N/A</v>
      </c>
      <c r="AI2765" t="e">
        <f>VLOOKUP(AG2765,Sheet2!$E$2:$I$222,4,FALSE)</f>
        <v>#N/A</v>
      </c>
      <c r="AJ2765" t="e">
        <f>VLOOKUP(AG2765,Sheet2!$E$2:$I$222,5,FALSE)</f>
        <v>#N/A</v>
      </c>
      <c r="AK2765"/>
      <c r="AO2765" t="e">
        <f>VLOOKUP(AN2765,Sheet2!$E$2:$I$222,3,FALSE)</f>
        <v>#N/A</v>
      </c>
      <c r="AP2765" t="e">
        <f>VLOOKUP(AN2765,Sheet2!$E$2:$I$222,4,FALSE)</f>
        <v>#N/A</v>
      </c>
      <c r="AQ2765" t="e">
        <f>VLOOKUP(AN2765,Sheet2!$E$2:$I$222,5,FALSE)</f>
        <v>#N/A</v>
      </c>
      <c r="AR2765"/>
      <c r="AV2765" t="e">
        <f>VLOOKUP(AU2765,Sheet2!$E$2:$I$222,3,FALSE)</f>
        <v>#N/A</v>
      </c>
      <c r="AW2765" t="e">
        <f>VLOOKUP(AU2765,Sheet2!$E$2:$I$222,4,FALSE)</f>
        <v>#N/A</v>
      </c>
      <c r="AX2765" t="e">
        <f>VLOOKUP(AU2765,Sheet2!$E$2:$I$222,5,FALSE)</f>
        <v>#N/A</v>
      </c>
      <c r="AY2765"/>
      <c r="BC2765" t="e">
        <f>VLOOKUP(BB2765,Sheet2!$E$2:$I$222,3,FALSE)</f>
        <v>#N/A</v>
      </c>
      <c r="BD2765" t="e">
        <f>VLOOKUP(BB2765,Sheet2!$E$2:$I$222,4,FALSE)</f>
        <v>#N/A</v>
      </c>
      <c r="BE2765" t="e">
        <f>VLOOKUP(BB2765,Sheet2!$E$2:$I$222,5,FALSE)</f>
        <v>#N/A</v>
      </c>
      <c r="BF2765"/>
      <c r="BJ2765" t="e">
        <f>VLOOKUP(BI2765,Sheet2!$E$2:$I$222,3,FALSE)</f>
        <v>#N/A</v>
      </c>
      <c r="BK2765" t="e">
        <f>VLOOKUP(BI2765,Sheet2!$E$2:$I$222,4,FALSE)</f>
        <v>#N/A</v>
      </c>
      <c r="BL2765" t="e">
        <f>VLOOKUP(BI2765,Sheet2!$E$2:$I$222,5,FALSE)</f>
        <v>#N/A</v>
      </c>
      <c r="BM2765"/>
      <c r="BQ2765" t="e">
        <f>VLOOKUP(BP2765,Sheet2!$E$2:$I$222,3,FALSE)</f>
        <v>#N/A</v>
      </c>
      <c r="BR2765" t="e">
        <f>VLOOKUP(BP2765,Sheet2!$E$2:$I$222,4,FALSE)</f>
        <v>#N/A</v>
      </c>
      <c r="BS2765" t="e">
        <f>VLOOKUP(BP2765,Sheet2!$E$2:$I$222,5,FALSE)</f>
        <v>#N/A</v>
      </c>
      <c r="BT2765"/>
      <c r="BX2765" t="e">
        <f>VLOOKUP(BW2765,Sheet2!$E$2:$I$222,3,FALSE)</f>
        <v>#N/A</v>
      </c>
      <c r="BY2765" t="e">
        <f>VLOOKUP(BW2765,Sheet2!$E$2:$I$222,4,FALSE)</f>
        <v>#N/A</v>
      </c>
      <c r="BZ2765" t="e">
        <f>VLOOKUP(BW2765,Sheet2!$E$2:$I$222,5,FALSE)</f>
        <v>#N/A</v>
      </c>
      <c r="CA2765"/>
      <c r="CE2765" t="e">
        <f>VLOOKUP(CD2765,Sheet2!$E$2:$I$222,3,FALSE)</f>
        <v>#N/A</v>
      </c>
      <c r="CF2765" t="e">
        <f>VLOOKUP(CD2765,Sheet2!$E$2:$I$222,4,FALSE)</f>
        <v>#N/A</v>
      </c>
      <c r="CG2765" t="e">
        <f>VLOOKUP(CD2765,Sheet2!$E$2:$I$222,5,FALSE)</f>
        <v>#N/A</v>
      </c>
      <c r="CH2765"/>
      <c r="CL2765" t="e">
        <f>VLOOKUP(CK2765,Sheet2!$E$2:$I$222,3,FALSE)</f>
        <v>#N/A</v>
      </c>
      <c r="CM2765" t="e">
        <f>VLOOKUP(CK2765,Sheet2!$E$2:$I$222,4,FALSE)</f>
        <v>#N/A</v>
      </c>
      <c r="CN2765" t="e">
        <f>VLOOKUP(CK2765,Sheet2!$E$2:$I$222,5,FALSE)</f>
        <v>#N/A</v>
      </c>
      <c r="CO2765"/>
      <c r="CS2765" t="e">
        <f>VLOOKUP(CR2765,Sheet2!$E$2:$I$222,3,FALSE)</f>
        <v>#N/A</v>
      </c>
      <c r="CT2765" t="e">
        <f>VLOOKUP(CR2765,Sheet2!$E$2:$I$222,4,FALSE)</f>
        <v>#N/A</v>
      </c>
      <c r="CU2765" t="e">
        <f>VLOOKUP(CR2765,Sheet2!$E$2:$I$222,5,FALSE)</f>
        <v>#N/A</v>
      </c>
      <c r="CV2765"/>
      <c r="CZ2765" t="e">
        <f>VLOOKUP(CY2765,Sheet2!$E$2:$I$222,3,FALSE)</f>
        <v>#N/A</v>
      </c>
      <c r="DA2765" t="e">
        <f>VLOOKUP(CY2765,Sheet2!$E$2:$I$222,4,FALSE)</f>
        <v>#N/A</v>
      </c>
      <c r="DB2765" t="e">
        <f>VLOOKUP(CY2765,Sheet2!$E$2:$I$222,5,FALSE)</f>
        <v>#N/A</v>
      </c>
      <c r="DC2765"/>
      <c r="DG2765" t="e">
        <f>VLOOKUP(DF2765,Sheet2!$E$2:$I$222,3,FALSE)</f>
        <v>#N/A</v>
      </c>
      <c r="DH2765" t="e">
        <f>VLOOKUP(DF2765,Sheet2!$E$2:$I$222,4,FALSE)</f>
        <v>#N/A</v>
      </c>
      <c r="DI2765" t="e">
        <f>VLOOKUP(DF2765,Sheet2!$E$2:$I$222,5,FALSE)</f>
        <v>#N/A</v>
      </c>
    </row>
    <row r="2766" spans="1:113" x14ac:dyDescent="0.25">
      <c r="A2766">
        <v>2874</v>
      </c>
      <c r="C2766">
        <v>16457</v>
      </c>
      <c r="D2766">
        <v>6457</v>
      </c>
      <c r="E2766">
        <v>37.734380000000002</v>
      </c>
      <c r="F2766">
        <v>-122.48634</v>
      </c>
      <c r="G2766" t="s">
        <v>1996</v>
      </c>
      <c r="H2766" t="s">
        <v>4415</v>
      </c>
      <c r="I2766" t="s">
        <v>4920</v>
      </c>
      <c r="J2766" t="s">
        <v>4946</v>
      </c>
      <c r="K2766" t="s">
        <v>4979</v>
      </c>
      <c r="Q2766" t="s">
        <v>5924</v>
      </c>
      <c r="S2766" t="s">
        <v>6561</v>
      </c>
      <c r="W2766">
        <f t="shared" si="43"/>
        <v>2</v>
      </c>
      <c r="X2766" t="s">
        <v>6854</v>
      </c>
      <c r="Y2766" t="s">
        <v>6888</v>
      </c>
      <c r="Z2766" s="59" t="s">
        <v>6936</v>
      </c>
      <c r="AA2766" t="str">
        <f>VLOOKUP($Z2766,Sheet2!$E$2:$I$222,3,FALSE)</f>
        <v xml:space="preserve">To SF Zoo </v>
      </c>
      <c r="AB2766" t="str">
        <f>VLOOKUP($Z2766,Sheet2!$E$2:$I$222,4,FALSE)</f>
        <v>Sloat &amp; 47th Av.</v>
      </c>
      <c r="AC2766" t="str">
        <f>VLOOKUP($Z2766,Sheet2!$E$2:$I$222,5,FALSE)</f>
        <v>Daily ~ 6am-11:30pm</v>
      </c>
      <c r="AE2766" t="s">
        <v>6841</v>
      </c>
      <c r="AF2766" t="s">
        <v>6885</v>
      </c>
      <c r="AH2766" t="e">
        <f>VLOOKUP(AG2766,Sheet2!$E$2:$I$222,3,FALSE)</f>
        <v>#N/A</v>
      </c>
      <c r="AI2766" t="e">
        <f>VLOOKUP(AG2766,Sheet2!$E$2:$I$222,4,FALSE)</f>
        <v>#N/A</v>
      </c>
      <c r="AJ2766" t="e">
        <f>VLOOKUP(AG2766,Sheet2!$E$2:$I$222,5,FALSE)</f>
        <v>#N/A</v>
      </c>
      <c r="AK2766"/>
      <c r="AO2766" t="e">
        <f>VLOOKUP(AN2766,Sheet2!$E$2:$I$222,3,FALSE)</f>
        <v>#N/A</v>
      </c>
      <c r="AP2766" t="e">
        <f>VLOOKUP(AN2766,Sheet2!$E$2:$I$222,4,FALSE)</f>
        <v>#N/A</v>
      </c>
      <c r="AQ2766" t="e">
        <f>VLOOKUP(AN2766,Sheet2!$E$2:$I$222,5,FALSE)</f>
        <v>#N/A</v>
      </c>
      <c r="AR2766"/>
      <c r="AV2766" t="e">
        <f>VLOOKUP(AU2766,Sheet2!$E$2:$I$222,3,FALSE)</f>
        <v>#N/A</v>
      </c>
      <c r="AW2766" t="e">
        <f>VLOOKUP(AU2766,Sheet2!$E$2:$I$222,4,FALSE)</f>
        <v>#N/A</v>
      </c>
      <c r="AX2766" t="e">
        <f>VLOOKUP(AU2766,Sheet2!$E$2:$I$222,5,FALSE)</f>
        <v>#N/A</v>
      </c>
      <c r="AY2766"/>
      <c r="BC2766" t="e">
        <f>VLOOKUP(BB2766,Sheet2!$E$2:$I$222,3,FALSE)</f>
        <v>#N/A</v>
      </c>
      <c r="BD2766" t="e">
        <f>VLOOKUP(BB2766,Sheet2!$E$2:$I$222,4,FALSE)</f>
        <v>#N/A</v>
      </c>
      <c r="BE2766" t="e">
        <f>VLOOKUP(BB2766,Sheet2!$E$2:$I$222,5,FALSE)</f>
        <v>#N/A</v>
      </c>
      <c r="BF2766"/>
      <c r="BJ2766" t="e">
        <f>VLOOKUP(BI2766,Sheet2!$E$2:$I$222,3,FALSE)</f>
        <v>#N/A</v>
      </c>
      <c r="BK2766" t="e">
        <f>VLOOKUP(BI2766,Sheet2!$E$2:$I$222,4,FALSE)</f>
        <v>#N/A</v>
      </c>
      <c r="BL2766" t="e">
        <f>VLOOKUP(BI2766,Sheet2!$E$2:$I$222,5,FALSE)</f>
        <v>#N/A</v>
      </c>
      <c r="BM2766"/>
      <c r="BQ2766" t="e">
        <f>VLOOKUP(BP2766,Sheet2!$E$2:$I$222,3,FALSE)</f>
        <v>#N/A</v>
      </c>
      <c r="BR2766" t="e">
        <f>VLOOKUP(BP2766,Sheet2!$E$2:$I$222,4,FALSE)</f>
        <v>#N/A</v>
      </c>
      <c r="BS2766" t="e">
        <f>VLOOKUP(BP2766,Sheet2!$E$2:$I$222,5,FALSE)</f>
        <v>#N/A</v>
      </c>
      <c r="BT2766"/>
      <c r="BX2766" t="e">
        <f>VLOOKUP(BW2766,Sheet2!$E$2:$I$222,3,FALSE)</f>
        <v>#N/A</v>
      </c>
      <c r="BY2766" t="e">
        <f>VLOOKUP(BW2766,Sheet2!$E$2:$I$222,4,FALSE)</f>
        <v>#N/A</v>
      </c>
      <c r="BZ2766" t="e">
        <f>VLOOKUP(BW2766,Sheet2!$E$2:$I$222,5,FALSE)</f>
        <v>#N/A</v>
      </c>
      <c r="CA2766"/>
      <c r="CE2766" t="e">
        <f>VLOOKUP(CD2766,Sheet2!$E$2:$I$222,3,FALSE)</f>
        <v>#N/A</v>
      </c>
      <c r="CF2766" t="e">
        <f>VLOOKUP(CD2766,Sheet2!$E$2:$I$222,4,FALSE)</f>
        <v>#N/A</v>
      </c>
      <c r="CG2766" t="e">
        <f>VLOOKUP(CD2766,Sheet2!$E$2:$I$222,5,FALSE)</f>
        <v>#N/A</v>
      </c>
      <c r="CH2766"/>
      <c r="CL2766" t="e">
        <f>VLOOKUP(CK2766,Sheet2!$E$2:$I$222,3,FALSE)</f>
        <v>#N/A</v>
      </c>
      <c r="CM2766" t="e">
        <f>VLOOKUP(CK2766,Sheet2!$E$2:$I$222,4,FALSE)</f>
        <v>#N/A</v>
      </c>
      <c r="CN2766" t="e">
        <f>VLOOKUP(CK2766,Sheet2!$E$2:$I$222,5,FALSE)</f>
        <v>#N/A</v>
      </c>
      <c r="CO2766"/>
      <c r="CS2766" t="e">
        <f>VLOOKUP(CR2766,Sheet2!$E$2:$I$222,3,FALSE)</f>
        <v>#N/A</v>
      </c>
      <c r="CT2766" t="e">
        <f>VLOOKUP(CR2766,Sheet2!$E$2:$I$222,4,FALSE)</f>
        <v>#N/A</v>
      </c>
      <c r="CU2766" t="e">
        <f>VLOOKUP(CR2766,Sheet2!$E$2:$I$222,5,FALSE)</f>
        <v>#N/A</v>
      </c>
      <c r="CV2766"/>
      <c r="CZ2766" t="e">
        <f>VLOOKUP(CY2766,Sheet2!$E$2:$I$222,3,FALSE)</f>
        <v>#N/A</v>
      </c>
      <c r="DA2766" t="e">
        <f>VLOOKUP(CY2766,Sheet2!$E$2:$I$222,4,FALSE)</f>
        <v>#N/A</v>
      </c>
      <c r="DB2766" t="e">
        <f>VLOOKUP(CY2766,Sheet2!$E$2:$I$222,5,FALSE)</f>
        <v>#N/A</v>
      </c>
      <c r="DC2766"/>
      <c r="DG2766" t="e">
        <f>VLOOKUP(DF2766,Sheet2!$E$2:$I$222,3,FALSE)</f>
        <v>#N/A</v>
      </c>
      <c r="DH2766" t="e">
        <f>VLOOKUP(DF2766,Sheet2!$E$2:$I$222,4,FALSE)</f>
        <v>#N/A</v>
      </c>
      <c r="DI2766" t="e">
        <f>VLOOKUP(DF2766,Sheet2!$E$2:$I$222,5,FALSE)</f>
        <v>#N/A</v>
      </c>
    </row>
    <row r="2767" spans="1:113" x14ac:dyDescent="0.25">
      <c r="A2767">
        <v>2875</v>
      </c>
      <c r="C2767">
        <v>16458</v>
      </c>
      <c r="D2767">
        <v>6458</v>
      </c>
      <c r="E2767">
        <v>37.73395</v>
      </c>
      <c r="F2767">
        <v>-122.48958</v>
      </c>
      <c r="G2767" t="s">
        <v>1997</v>
      </c>
      <c r="H2767" t="s">
        <v>4416</v>
      </c>
      <c r="I2767" t="s">
        <v>4932</v>
      </c>
      <c r="J2767" t="s">
        <v>4946</v>
      </c>
      <c r="K2767" t="s">
        <v>4966</v>
      </c>
      <c r="Q2767" t="s">
        <v>5924</v>
      </c>
      <c r="R2767">
        <v>1399</v>
      </c>
      <c r="S2767" t="s">
        <v>6135</v>
      </c>
      <c r="W2767">
        <f t="shared" si="43"/>
        <v>1</v>
      </c>
      <c r="X2767" t="s">
        <v>6854</v>
      </c>
      <c r="Y2767" t="s">
        <v>6886</v>
      </c>
      <c r="Z2767" s="59" t="s">
        <v>6935</v>
      </c>
      <c r="AA2767" t="str">
        <f>VLOOKUP($Z2767,Sheet2!$E$2:$I$222,3,FALSE)</f>
        <v>To Bayview District</v>
      </c>
      <c r="AB2767" t="str">
        <f>VLOOKUP($Z2767,Sheet2!$E$2:$I$222,4,FALSE)</f>
        <v>Griffith &amp; Oakdale</v>
      </c>
      <c r="AC2767" t="str">
        <f>VLOOKUP($Z2767,Sheet2!$E$2:$I$222,5,FALSE)</f>
        <v>Daily ~ 6am-11:30pm</v>
      </c>
      <c r="AH2767" t="e">
        <f>VLOOKUP(AG2767,Sheet2!$E$2:$I$222,3,FALSE)</f>
        <v>#N/A</v>
      </c>
      <c r="AI2767" t="e">
        <f>VLOOKUP(AG2767,Sheet2!$E$2:$I$222,4,FALSE)</f>
        <v>#N/A</v>
      </c>
      <c r="AJ2767" t="e">
        <f>VLOOKUP(AG2767,Sheet2!$E$2:$I$222,5,FALSE)</f>
        <v>#N/A</v>
      </c>
      <c r="AK2767"/>
      <c r="AO2767" t="e">
        <f>VLOOKUP(AN2767,Sheet2!$E$2:$I$222,3,FALSE)</f>
        <v>#N/A</v>
      </c>
      <c r="AP2767" t="e">
        <f>VLOOKUP(AN2767,Sheet2!$E$2:$I$222,4,FALSE)</f>
        <v>#N/A</v>
      </c>
      <c r="AQ2767" t="e">
        <f>VLOOKUP(AN2767,Sheet2!$E$2:$I$222,5,FALSE)</f>
        <v>#N/A</v>
      </c>
      <c r="AR2767"/>
      <c r="AV2767" t="e">
        <f>VLOOKUP(AU2767,Sheet2!$E$2:$I$222,3,FALSE)</f>
        <v>#N/A</v>
      </c>
      <c r="AW2767" t="e">
        <f>VLOOKUP(AU2767,Sheet2!$E$2:$I$222,4,FALSE)</f>
        <v>#N/A</v>
      </c>
      <c r="AX2767" t="e">
        <f>VLOOKUP(AU2767,Sheet2!$E$2:$I$222,5,FALSE)</f>
        <v>#N/A</v>
      </c>
      <c r="AY2767"/>
      <c r="BC2767" t="e">
        <f>VLOOKUP(BB2767,Sheet2!$E$2:$I$222,3,FALSE)</f>
        <v>#N/A</v>
      </c>
      <c r="BD2767" t="e">
        <f>VLOOKUP(BB2767,Sheet2!$E$2:$I$222,4,FALSE)</f>
        <v>#N/A</v>
      </c>
      <c r="BE2767" t="e">
        <f>VLOOKUP(BB2767,Sheet2!$E$2:$I$222,5,FALSE)</f>
        <v>#N/A</v>
      </c>
      <c r="BF2767"/>
      <c r="BJ2767" t="e">
        <f>VLOOKUP(BI2767,Sheet2!$E$2:$I$222,3,FALSE)</f>
        <v>#N/A</v>
      </c>
      <c r="BK2767" t="e">
        <f>VLOOKUP(BI2767,Sheet2!$E$2:$I$222,4,FALSE)</f>
        <v>#N/A</v>
      </c>
      <c r="BL2767" t="e">
        <f>VLOOKUP(BI2767,Sheet2!$E$2:$I$222,5,FALSE)</f>
        <v>#N/A</v>
      </c>
      <c r="BM2767"/>
      <c r="BQ2767" t="e">
        <f>VLOOKUP(BP2767,Sheet2!$E$2:$I$222,3,FALSE)</f>
        <v>#N/A</v>
      </c>
      <c r="BR2767" t="e">
        <f>VLOOKUP(BP2767,Sheet2!$E$2:$I$222,4,FALSE)</f>
        <v>#N/A</v>
      </c>
      <c r="BS2767" t="e">
        <f>VLOOKUP(BP2767,Sheet2!$E$2:$I$222,5,FALSE)</f>
        <v>#N/A</v>
      </c>
      <c r="BT2767"/>
      <c r="BX2767" t="e">
        <f>VLOOKUP(BW2767,Sheet2!$E$2:$I$222,3,FALSE)</f>
        <v>#N/A</v>
      </c>
      <c r="BY2767" t="e">
        <f>VLOOKUP(BW2767,Sheet2!$E$2:$I$222,4,FALSE)</f>
        <v>#N/A</v>
      </c>
      <c r="BZ2767" t="e">
        <f>VLOOKUP(BW2767,Sheet2!$E$2:$I$222,5,FALSE)</f>
        <v>#N/A</v>
      </c>
      <c r="CA2767"/>
      <c r="CE2767" t="e">
        <f>VLOOKUP(CD2767,Sheet2!$E$2:$I$222,3,FALSE)</f>
        <v>#N/A</v>
      </c>
      <c r="CF2767" t="e">
        <f>VLOOKUP(CD2767,Sheet2!$E$2:$I$222,4,FALSE)</f>
        <v>#N/A</v>
      </c>
      <c r="CG2767" t="e">
        <f>VLOOKUP(CD2767,Sheet2!$E$2:$I$222,5,FALSE)</f>
        <v>#N/A</v>
      </c>
      <c r="CH2767"/>
      <c r="CL2767" t="e">
        <f>VLOOKUP(CK2767,Sheet2!$E$2:$I$222,3,FALSE)</f>
        <v>#N/A</v>
      </c>
      <c r="CM2767" t="e">
        <f>VLOOKUP(CK2767,Sheet2!$E$2:$I$222,4,FALSE)</f>
        <v>#N/A</v>
      </c>
      <c r="CN2767" t="e">
        <f>VLOOKUP(CK2767,Sheet2!$E$2:$I$222,5,FALSE)</f>
        <v>#N/A</v>
      </c>
      <c r="CO2767"/>
      <c r="CS2767" t="e">
        <f>VLOOKUP(CR2767,Sheet2!$E$2:$I$222,3,FALSE)</f>
        <v>#N/A</v>
      </c>
      <c r="CT2767" t="e">
        <f>VLOOKUP(CR2767,Sheet2!$E$2:$I$222,4,FALSE)</f>
        <v>#N/A</v>
      </c>
      <c r="CU2767" t="e">
        <f>VLOOKUP(CR2767,Sheet2!$E$2:$I$222,5,FALSE)</f>
        <v>#N/A</v>
      </c>
      <c r="CV2767"/>
      <c r="CZ2767" t="e">
        <f>VLOOKUP(CY2767,Sheet2!$E$2:$I$222,3,FALSE)</f>
        <v>#N/A</v>
      </c>
      <c r="DA2767" t="e">
        <f>VLOOKUP(CY2767,Sheet2!$E$2:$I$222,4,FALSE)</f>
        <v>#N/A</v>
      </c>
      <c r="DB2767" t="e">
        <f>VLOOKUP(CY2767,Sheet2!$E$2:$I$222,5,FALSE)</f>
        <v>#N/A</v>
      </c>
      <c r="DC2767"/>
      <c r="DG2767" t="e">
        <f>VLOOKUP(DF2767,Sheet2!$E$2:$I$222,3,FALSE)</f>
        <v>#N/A</v>
      </c>
      <c r="DH2767" t="e">
        <f>VLOOKUP(DF2767,Sheet2!$E$2:$I$222,4,FALSE)</f>
        <v>#N/A</v>
      </c>
      <c r="DI2767" t="e">
        <f>VLOOKUP(DF2767,Sheet2!$E$2:$I$222,5,FALSE)</f>
        <v>#N/A</v>
      </c>
    </row>
    <row r="2768" spans="1:113" x14ac:dyDescent="0.25">
      <c r="A2768">
        <v>2876</v>
      </c>
      <c r="C2768">
        <v>16459</v>
      </c>
      <c r="D2768">
        <v>6459</v>
      </c>
      <c r="E2768">
        <v>37.734200000000001</v>
      </c>
      <c r="F2768">
        <v>-122.48388</v>
      </c>
      <c r="G2768" t="s">
        <v>1998</v>
      </c>
      <c r="H2768" t="s">
        <v>4417</v>
      </c>
      <c r="I2768" t="s">
        <v>4918</v>
      </c>
      <c r="J2768" t="s">
        <v>4949</v>
      </c>
      <c r="K2768" t="s">
        <v>5005</v>
      </c>
      <c r="Q2768" t="s">
        <v>5924</v>
      </c>
      <c r="S2768" t="s">
        <v>6135</v>
      </c>
      <c r="W2768">
        <f t="shared" si="43"/>
        <v>1</v>
      </c>
      <c r="X2768" t="s">
        <v>6854</v>
      </c>
      <c r="Y2768" t="s">
        <v>6886</v>
      </c>
      <c r="Z2768" s="59" t="s">
        <v>6935</v>
      </c>
      <c r="AA2768" t="str">
        <f>VLOOKUP($Z2768,Sheet2!$E$2:$I$222,3,FALSE)</f>
        <v>To Bayview District</v>
      </c>
      <c r="AB2768" t="str">
        <f>VLOOKUP($Z2768,Sheet2!$E$2:$I$222,4,FALSE)</f>
        <v>Griffith &amp; Oakdale</v>
      </c>
      <c r="AC2768" t="str">
        <f>VLOOKUP($Z2768,Sheet2!$E$2:$I$222,5,FALSE)</f>
        <v>Daily ~ 6am-11:30pm</v>
      </c>
      <c r="AH2768" t="e">
        <f>VLOOKUP(AG2768,Sheet2!$E$2:$I$222,3,FALSE)</f>
        <v>#N/A</v>
      </c>
      <c r="AI2768" t="e">
        <f>VLOOKUP(AG2768,Sheet2!$E$2:$I$222,4,FALSE)</f>
        <v>#N/A</v>
      </c>
      <c r="AJ2768" t="e">
        <f>VLOOKUP(AG2768,Sheet2!$E$2:$I$222,5,FALSE)</f>
        <v>#N/A</v>
      </c>
      <c r="AK2768"/>
      <c r="AO2768" t="e">
        <f>VLOOKUP(AN2768,Sheet2!$E$2:$I$222,3,FALSE)</f>
        <v>#N/A</v>
      </c>
      <c r="AP2768" t="e">
        <f>VLOOKUP(AN2768,Sheet2!$E$2:$I$222,4,FALSE)</f>
        <v>#N/A</v>
      </c>
      <c r="AQ2768" t="e">
        <f>VLOOKUP(AN2768,Sheet2!$E$2:$I$222,5,FALSE)</f>
        <v>#N/A</v>
      </c>
      <c r="AR2768"/>
      <c r="AV2768" t="e">
        <f>VLOOKUP(AU2768,Sheet2!$E$2:$I$222,3,FALSE)</f>
        <v>#N/A</v>
      </c>
      <c r="AW2768" t="e">
        <f>VLOOKUP(AU2768,Sheet2!$E$2:$I$222,4,FALSE)</f>
        <v>#N/A</v>
      </c>
      <c r="AX2768" t="e">
        <f>VLOOKUP(AU2768,Sheet2!$E$2:$I$222,5,FALSE)</f>
        <v>#N/A</v>
      </c>
      <c r="AY2768"/>
      <c r="BC2768" t="e">
        <f>VLOOKUP(BB2768,Sheet2!$E$2:$I$222,3,FALSE)</f>
        <v>#N/A</v>
      </c>
      <c r="BD2768" t="e">
        <f>VLOOKUP(BB2768,Sheet2!$E$2:$I$222,4,FALSE)</f>
        <v>#N/A</v>
      </c>
      <c r="BE2768" t="e">
        <f>VLOOKUP(BB2768,Sheet2!$E$2:$I$222,5,FALSE)</f>
        <v>#N/A</v>
      </c>
      <c r="BF2768"/>
      <c r="BJ2768" t="e">
        <f>VLOOKUP(BI2768,Sheet2!$E$2:$I$222,3,FALSE)</f>
        <v>#N/A</v>
      </c>
      <c r="BK2768" t="e">
        <f>VLOOKUP(BI2768,Sheet2!$E$2:$I$222,4,FALSE)</f>
        <v>#N/A</v>
      </c>
      <c r="BL2768" t="e">
        <f>VLOOKUP(BI2768,Sheet2!$E$2:$I$222,5,FALSE)</f>
        <v>#N/A</v>
      </c>
      <c r="BM2768"/>
      <c r="BQ2768" t="e">
        <f>VLOOKUP(BP2768,Sheet2!$E$2:$I$222,3,FALSE)</f>
        <v>#N/A</v>
      </c>
      <c r="BR2768" t="e">
        <f>VLOOKUP(BP2768,Sheet2!$E$2:$I$222,4,FALSE)</f>
        <v>#N/A</v>
      </c>
      <c r="BS2768" t="e">
        <f>VLOOKUP(BP2768,Sheet2!$E$2:$I$222,5,FALSE)</f>
        <v>#N/A</v>
      </c>
      <c r="BT2768"/>
      <c r="BX2768" t="e">
        <f>VLOOKUP(BW2768,Sheet2!$E$2:$I$222,3,FALSE)</f>
        <v>#N/A</v>
      </c>
      <c r="BY2768" t="e">
        <f>VLOOKUP(BW2768,Sheet2!$E$2:$I$222,4,FALSE)</f>
        <v>#N/A</v>
      </c>
      <c r="BZ2768" t="e">
        <f>VLOOKUP(BW2768,Sheet2!$E$2:$I$222,5,FALSE)</f>
        <v>#N/A</v>
      </c>
      <c r="CA2768"/>
      <c r="CE2768" t="e">
        <f>VLOOKUP(CD2768,Sheet2!$E$2:$I$222,3,FALSE)</f>
        <v>#N/A</v>
      </c>
      <c r="CF2768" t="e">
        <f>VLOOKUP(CD2768,Sheet2!$E$2:$I$222,4,FALSE)</f>
        <v>#N/A</v>
      </c>
      <c r="CG2768" t="e">
        <f>VLOOKUP(CD2768,Sheet2!$E$2:$I$222,5,FALSE)</f>
        <v>#N/A</v>
      </c>
      <c r="CH2768"/>
      <c r="CL2768" t="e">
        <f>VLOOKUP(CK2768,Sheet2!$E$2:$I$222,3,FALSE)</f>
        <v>#N/A</v>
      </c>
      <c r="CM2768" t="e">
        <f>VLOOKUP(CK2768,Sheet2!$E$2:$I$222,4,FALSE)</f>
        <v>#N/A</v>
      </c>
      <c r="CN2768" t="e">
        <f>VLOOKUP(CK2768,Sheet2!$E$2:$I$222,5,FALSE)</f>
        <v>#N/A</v>
      </c>
      <c r="CO2768"/>
      <c r="CS2768" t="e">
        <f>VLOOKUP(CR2768,Sheet2!$E$2:$I$222,3,FALSE)</f>
        <v>#N/A</v>
      </c>
      <c r="CT2768" t="e">
        <f>VLOOKUP(CR2768,Sheet2!$E$2:$I$222,4,FALSE)</f>
        <v>#N/A</v>
      </c>
      <c r="CU2768" t="e">
        <f>VLOOKUP(CR2768,Sheet2!$E$2:$I$222,5,FALSE)</f>
        <v>#N/A</v>
      </c>
      <c r="CV2768"/>
      <c r="CZ2768" t="e">
        <f>VLOOKUP(CY2768,Sheet2!$E$2:$I$222,3,FALSE)</f>
        <v>#N/A</v>
      </c>
      <c r="DA2768" t="e">
        <f>VLOOKUP(CY2768,Sheet2!$E$2:$I$222,4,FALSE)</f>
        <v>#N/A</v>
      </c>
      <c r="DB2768" t="e">
        <f>VLOOKUP(CY2768,Sheet2!$E$2:$I$222,5,FALSE)</f>
        <v>#N/A</v>
      </c>
      <c r="DC2768"/>
      <c r="DG2768" t="e">
        <f>VLOOKUP(DF2768,Sheet2!$E$2:$I$222,3,FALSE)</f>
        <v>#N/A</v>
      </c>
      <c r="DH2768" t="e">
        <f>VLOOKUP(DF2768,Sheet2!$E$2:$I$222,4,FALSE)</f>
        <v>#N/A</v>
      </c>
      <c r="DI2768" t="e">
        <f>VLOOKUP(DF2768,Sheet2!$E$2:$I$222,5,FALSE)</f>
        <v>#N/A</v>
      </c>
    </row>
    <row r="2769" spans="1:113" x14ac:dyDescent="0.25">
      <c r="A2769">
        <v>2877</v>
      </c>
      <c r="C2769">
        <v>16460</v>
      </c>
      <c r="D2769">
        <v>6460</v>
      </c>
      <c r="E2769">
        <v>37.734560000000002</v>
      </c>
      <c r="F2769">
        <v>-122.48226</v>
      </c>
      <c r="G2769" t="s">
        <v>1999</v>
      </c>
      <c r="H2769" t="s">
        <v>4418</v>
      </c>
      <c r="I2769" t="s">
        <v>4917</v>
      </c>
      <c r="J2769" t="s">
        <v>4946</v>
      </c>
      <c r="K2769" t="s">
        <v>4966</v>
      </c>
      <c r="Q2769" t="s">
        <v>5924</v>
      </c>
      <c r="S2769" t="s">
        <v>6136</v>
      </c>
      <c r="W2769">
        <f t="shared" si="43"/>
        <v>1</v>
      </c>
      <c r="X2769" t="s">
        <v>6854</v>
      </c>
      <c r="Y2769" t="s">
        <v>6888</v>
      </c>
      <c r="Z2769" s="59" t="s">
        <v>6936</v>
      </c>
      <c r="AA2769" t="str">
        <f>VLOOKUP($Z2769,Sheet2!$E$2:$I$222,3,FALSE)</f>
        <v xml:space="preserve">To SF Zoo </v>
      </c>
      <c r="AB2769" t="str">
        <f>VLOOKUP($Z2769,Sheet2!$E$2:$I$222,4,FALSE)</f>
        <v>Sloat &amp; 47th Av.</v>
      </c>
      <c r="AC2769" t="str">
        <f>VLOOKUP($Z2769,Sheet2!$E$2:$I$222,5,FALSE)</f>
        <v>Daily ~ 6am-11:30pm</v>
      </c>
      <c r="AH2769" t="e">
        <f>VLOOKUP(AG2769,Sheet2!$E$2:$I$222,3,FALSE)</f>
        <v>#N/A</v>
      </c>
      <c r="AI2769" t="e">
        <f>VLOOKUP(AG2769,Sheet2!$E$2:$I$222,4,FALSE)</f>
        <v>#N/A</v>
      </c>
      <c r="AJ2769" t="e">
        <f>VLOOKUP(AG2769,Sheet2!$E$2:$I$222,5,FALSE)</f>
        <v>#N/A</v>
      </c>
      <c r="AK2769"/>
      <c r="AO2769" t="e">
        <f>VLOOKUP(AN2769,Sheet2!$E$2:$I$222,3,FALSE)</f>
        <v>#N/A</v>
      </c>
      <c r="AP2769" t="e">
        <f>VLOOKUP(AN2769,Sheet2!$E$2:$I$222,4,FALSE)</f>
        <v>#N/A</v>
      </c>
      <c r="AQ2769" t="e">
        <f>VLOOKUP(AN2769,Sheet2!$E$2:$I$222,5,FALSE)</f>
        <v>#N/A</v>
      </c>
      <c r="AR2769"/>
      <c r="AV2769" t="e">
        <f>VLOOKUP(AU2769,Sheet2!$E$2:$I$222,3,FALSE)</f>
        <v>#N/A</v>
      </c>
      <c r="AW2769" t="e">
        <f>VLOOKUP(AU2769,Sheet2!$E$2:$I$222,4,FALSE)</f>
        <v>#N/A</v>
      </c>
      <c r="AX2769" t="e">
        <f>VLOOKUP(AU2769,Sheet2!$E$2:$I$222,5,FALSE)</f>
        <v>#N/A</v>
      </c>
      <c r="AY2769"/>
      <c r="BC2769" t="e">
        <f>VLOOKUP(BB2769,Sheet2!$E$2:$I$222,3,FALSE)</f>
        <v>#N/A</v>
      </c>
      <c r="BD2769" t="e">
        <f>VLOOKUP(BB2769,Sheet2!$E$2:$I$222,4,FALSE)</f>
        <v>#N/A</v>
      </c>
      <c r="BE2769" t="e">
        <f>VLOOKUP(BB2769,Sheet2!$E$2:$I$222,5,FALSE)</f>
        <v>#N/A</v>
      </c>
      <c r="BF2769"/>
      <c r="BJ2769" t="e">
        <f>VLOOKUP(BI2769,Sheet2!$E$2:$I$222,3,FALSE)</f>
        <v>#N/A</v>
      </c>
      <c r="BK2769" t="e">
        <f>VLOOKUP(BI2769,Sheet2!$E$2:$I$222,4,FALSE)</f>
        <v>#N/A</v>
      </c>
      <c r="BL2769" t="e">
        <f>VLOOKUP(BI2769,Sheet2!$E$2:$I$222,5,FALSE)</f>
        <v>#N/A</v>
      </c>
      <c r="BM2769"/>
      <c r="BQ2769" t="e">
        <f>VLOOKUP(BP2769,Sheet2!$E$2:$I$222,3,FALSE)</f>
        <v>#N/A</v>
      </c>
      <c r="BR2769" t="e">
        <f>VLOOKUP(BP2769,Sheet2!$E$2:$I$222,4,FALSE)</f>
        <v>#N/A</v>
      </c>
      <c r="BS2769" t="e">
        <f>VLOOKUP(BP2769,Sheet2!$E$2:$I$222,5,FALSE)</f>
        <v>#N/A</v>
      </c>
      <c r="BT2769"/>
      <c r="BX2769" t="e">
        <f>VLOOKUP(BW2769,Sheet2!$E$2:$I$222,3,FALSE)</f>
        <v>#N/A</v>
      </c>
      <c r="BY2769" t="e">
        <f>VLOOKUP(BW2769,Sheet2!$E$2:$I$222,4,FALSE)</f>
        <v>#N/A</v>
      </c>
      <c r="BZ2769" t="e">
        <f>VLOOKUP(BW2769,Sheet2!$E$2:$I$222,5,FALSE)</f>
        <v>#N/A</v>
      </c>
      <c r="CA2769"/>
      <c r="CE2769" t="e">
        <f>VLOOKUP(CD2769,Sheet2!$E$2:$I$222,3,FALSE)</f>
        <v>#N/A</v>
      </c>
      <c r="CF2769" t="e">
        <f>VLOOKUP(CD2769,Sheet2!$E$2:$I$222,4,FALSE)</f>
        <v>#N/A</v>
      </c>
      <c r="CG2769" t="e">
        <f>VLOOKUP(CD2769,Sheet2!$E$2:$I$222,5,FALSE)</f>
        <v>#N/A</v>
      </c>
      <c r="CH2769"/>
      <c r="CL2769" t="e">
        <f>VLOOKUP(CK2769,Sheet2!$E$2:$I$222,3,FALSE)</f>
        <v>#N/A</v>
      </c>
      <c r="CM2769" t="e">
        <f>VLOOKUP(CK2769,Sheet2!$E$2:$I$222,4,FALSE)</f>
        <v>#N/A</v>
      </c>
      <c r="CN2769" t="e">
        <f>VLOOKUP(CK2769,Sheet2!$E$2:$I$222,5,FALSE)</f>
        <v>#N/A</v>
      </c>
      <c r="CO2769"/>
      <c r="CS2769" t="e">
        <f>VLOOKUP(CR2769,Sheet2!$E$2:$I$222,3,FALSE)</f>
        <v>#N/A</v>
      </c>
      <c r="CT2769" t="e">
        <f>VLOOKUP(CR2769,Sheet2!$E$2:$I$222,4,FALSE)</f>
        <v>#N/A</v>
      </c>
      <c r="CU2769" t="e">
        <f>VLOOKUP(CR2769,Sheet2!$E$2:$I$222,5,FALSE)</f>
        <v>#N/A</v>
      </c>
      <c r="CV2769"/>
      <c r="CZ2769" t="e">
        <f>VLOOKUP(CY2769,Sheet2!$E$2:$I$222,3,FALSE)</f>
        <v>#N/A</v>
      </c>
      <c r="DA2769" t="e">
        <f>VLOOKUP(CY2769,Sheet2!$E$2:$I$222,4,FALSE)</f>
        <v>#N/A</v>
      </c>
      <c r="DB2769" t="e">
        <f>VLOOKUP(CY2769,Sheet2!$E$2:$I$222,5,FALSE)</f>
        <v>#N/A</v>
      </c>
      <c r="DC2769"/>
      <c r="DG2769" t="e">
        <f>VLOOKUP(DF2769,Sheet2!$E$2:$I$222,3,FALSE)</f>
        <v>#N/A</v>
      </c>
      <c r="DH2769" t="e">
        <f>VLOOKUP(DF2769,Sheet2!$E$2:$I$222,4,FALSE)</f>
        <v>#N/A</v>
      </c>
      <c r="DI2769" t="e">
        <f>VLOOKUP(DF2769,Sheet2!$E$2:$I$222,5,FALSE)</f>
        <v>#N/A</v>
      </c>
    </row>
    <row r="2770" spans="1:113" x14ac:dyDescent="0.25">
      <c r="A2770">
        <v>2878</v>
      </c>
      <c r="C2770">
        <v>16461</v>
      </c>
      <c r="D2770">
        <v>6461</v>
      </c>
      <c r="E2770">
        <v>37.73366</v>
      </c>
      <c r="F2770">
        <v>-122.49697999999999</v>
      </c>
      <c r="G2770" t="s">
        <v>2000</v>
      </c>
      <c r="H2770" t="s">
        <v>4419</v>
      </c>
      <c r="I2770" t="s">
        <v>4918</v>
      </c>
      <c r="J2770" t="s">
        <v>4946</v>
      </c>
      <c r="K2770" t="s">
        <v>4968</v>
      </c>
      <c r="Q2770" t="s">
        <v>5924</v>
      </c>
      <c r="S2770" t="s">
        <v>6135</v>
      </c>
      <c r="W2770">
        <f t="shared" si="43"/>
        <v>1</v>
      </c>
      <c r="X2770" t="s">
        <v>6854</v>
      </c>
      <c r="Y2770" t="s">
        <v>6886</v>
      </c>
      <c r="Z2770" s="59" t="s">
        <v>6935</v>
      </c>
      <c r="AA2770" t="str">
        <f>VLOOKUP($Z2770,Sheet2!$E$2:$I$222,3,FALSE)</f>
        <v>To Bayview District</v>
      </c>
      <c r="AB2770" t="str">
        <f>VLOOKUP($Z2770,Sheet2!$E$2:$I$222,4,FALSE)</f>
        <v>Griffith &amp; Oakdale</v>
      </c>
      <c r="AC2770" t="str">
        <f>VLOOKUP($Z2770,Sheet2!$E$2:$I$222,5,FALSE)</f>
        <v>Daily ~ 6am-11:30pm</v>
      </c>
      <c r="AH2770" t="e">
        <f>VLOOKUP(AG2770,Sheet2!$E$2:$I$222,3,FALSE)</f>
        <v>#N/A</v>
      </c>
      <c r="AI2770" t="e">
        <f>VLOOKUP(AG2770,Sheet2!$E$2:$I$222,4,FALSE)</f>
        <v>#N/A</v>
      </c>
      <c r="AJ2770" t="e">
        <f>VLOOKUP(AG2770,Sheet2!$E$2:$I$222,5,FALSE)</f>
        <v>#N/A</v>
      </c>
      <c r="AK2770"/>
      <c r="AO2770" t="e">
        <f>VLOOKUP(AN2770,Sheet2!$E$2:$I$222,3,FALSE)</f>
        <v>#N/A</v>
      </c>
      <c r="AP2770" t="e">
        <f>VLOOKUP(AN2770,Sheet2!$E$2:$I$222,4,FALSE)</f>
        <v>#N/A</v>
      </c>
      <c r="AQ2770" t="e">
        <f>VLOOKUP(AN2770,Sheet2!$E$2:$I$222,5,FALSE)</f>
        <v>#N/A</v>
      </c>
      <c r="AR2770"/>
      <c r="AV2770" t="e">
        <f>VLOOKUP(AU2770,Sheet2!$E$2:$I$222,3,FALSE)</f>
        <v>#N/A</v>
      </c>
      <c r="AW2770" t="e">
        <f>VLOOKUP(AU2770,Sheet2!$E$2:$I$222,4,FALSE)</f>
        <v>#N/A</v>
      </c>
      <c r="AX2770" t="e">
        <f>VLOOKUP(AU2770,Sheet2!$E$2:$I$222,5,FALSE)</f>
        <v>#N/A</v>
      </c>
      <c r="AY2770"/>
      <c r="BC2770" t="e">
        <f>VLOOKUP(BB2770,Sheet2!$E$2:$I$222,3,FALSE)</f>
        <v>#N/A</v>
      </c>
      <c r="BD2770" t="e">
        <f>VLOOKUP(BB2770,Sheet2!$E$2:$I$222,4,FALSE)</f>
        <v>#N/A</v>
      </c>
      <c r="BE2770" t="e">
        <f>VLOOKUP(BB2770,Sheet2!$E$2:$I$222,5,FALSE)</f>
        <v>#N/A</v>
      </c>
      <c r="BF2770"/>
      <c r="BJ2770" t="e">
        <f>VLOOKUP(BI2770,Sheet2!$E$2:$I$222,3,FALSE)</f>
        <v>#N/A</v>
      </c>
      <c r="BK2770" t="e">
        <f>VLOOKUP(BI2770,Sheet2!$E$2:$I$222,4,FALSE)</f>
        <v>#N/A</v>
      </c>
      <c r="BL2770" t="e">
        <f>VLOOKUP(BI2770,Sheet2!$E$2:$I$222,5,FALSE)</f>
        <v>#N/A</v>
      </c>
      <c r="BM2770"/>
      <c r="BQ2770" t="e">
        <f>VLOOKUP(BP2770,Sheet2!$E$2:$I$222,3,FALSE)</f>
        <v>#N/A</v>
      </c>
      <c r="BR2770" t="e">
        <f>VLOOKUP(BP2770,Sheet2!$E$2:$I$222,4,FALSE)</f>
        <v>#N/A</v>
      </c>
      <c r="BS2770" t="e">
        <f>VLOOKUP(BP2770,Sheet2!$E$2:$I$222,5,FALSE)</f>
        <v>#N/A</v>
      </c>
      <c r="BT2770"/>
      <c r="BX2770" t="e">
        <f>VLOOKUP(BW2770,Sheet2!$E$2:$I$222,3,FALSE)</f>
        <v>#N/A</v>
      </c>
      <c r="BY2770" t="e">
        <f>VLOOKUP(BW2770,Sheet2!$E$2:$I$222,4,FALSE)</f>
        <v>#N/A</v>
      </c>
      <c r="BZ2770" t="e">
        <f>VLOOKUP(BW2770,Sheet2!$E$2:$I$222,5,FALSE)</f>
        <v>#N/A</v>
      </c>
      <c r="CA2770"/>
      <c r="CE2770" t="e">
        <f>VLOOKUP(CD2770,Sheet2!$E$2:$I$222,3,FALSE)</f>
        <v>#N/A</v>
      </c>
      <c r="CF2770" t="e">
        <f>VLOOKUP(CD2770,Sheet2!$E$2:$I$222,4,FALSE)</f>
        <v>#N/A</v>
      </c>
      <c r="CG2770" t="e">
        <f>VLOOKUP(CD2770,Sheet2!$E$2:$I$222,5,FALSE)</f>
        <v>#N/A</v>
      </c>
      <c r="CH2770"/>
      <c r="CL2770" t="e">
        <f>VLOOKUP(CK2770,Sheet2!$E$2:$I$222,3,FALSE)</f>
        <v>#N/A</v>
      </c>
      <c r="CM2770" t="e">
        <f>VLOOKUP(CK2770,Sheet2!$E$2:$I$222,4,FALSE)</f>
        <v>#N/A</v>
      </c>
      <c r="CN2770" t="e">
        <f>VLOOKUP(CK2770,Sheet2!$E$2:$I$222,5,FALSE)</f>
        <v>#N/A</v>
      </c>
      <c r="CO2770"/>
      <c r="CS2770" t="e">
        <f>VLOOKUP(CR2770,Sheet2!$E$2:$I$222,3,FALSE)</f>
        <v>#N/A</v>
      </c>
      <c r="CT2770" t="e">
        <f>VLOOKUP(CR2770,Sheet2!$E$2:$I$222,4,FALSE)</f>
        <v>#N/A</v>
      </c>
      <c r="CU2770" t="e">
        <f>VLOOKUP(CR2770,Sheet2!$E$2:$I$222,5,FALSE)</f>
        <v>#N/A</v>
      </c>
      <c r="CV2770"/>
      <c r="CZ2770" t="e">
        <f>VLOOKUP(CY2770,Sheet2!$E$2:$I$222,3,FALSE)</f>
        <v>#N/A</v>
      </c>
      <c r="DA2770" t="e">
        <f>VLOOKUP(CY2770,Sheet2!$E$2:$I$222,4,FALSE)</f>
        <v>#N/A</v>
      </c>
      <c r="DB2770" t="e">
        <f>VLOOKUP(CY2770,Sheet2!$E$2:$I$222,5,FALSE)</f>
        <v>#N/A</v>
      </c>
      <c r="DC2770"/>
      <c r="DG2770" t="e">
        <f>VLOOKUP(DF2770,Sheet2!$E$2:$I$222,3,FALSE)</f>
        <v>#N/A</v>
      </c>
      <c r="DH2770" t="e">
        <f>VLOOKUP(DF2770,Sheet2!$E$2:$I$222,4,FALSE)</f>
        <v>#N/A</v>
      </c>
      <c r="DI2770" t="e">
        <f>VLOOKUP(DF2770,Sheet2!$E$2:$I$222,5,FALSE)</f>
        <v>#N/A</v>
      </c>
    </row>
    <row r="2771" spans="1:113" x14ac:dyDescent="0.25">
      <c r="A2771">
        <v>2879</v>
      </c>
      <c r="C2771">
        <v>16462</v>
      </c>
      <c r="D2771">
        <v>6462</v>
      </c>
      <c r="E2771">
        <v>37.734119999999997</v>
      </c>
      <c r="F2771">
        <v>-122.48581</v>
      </c>
      <c r="G2771" t="s">
        <v>2001</v>
      </c>
      <c r="H2771" t="s">
        <v>4420</v>
      </c>
      <c r="I2771" t="s">
        <v>4918</v>
      </c>
      <c r="J2771" t="s">
        <v>4946</v>
      </c>
      <c r="K2771" t="s">
        <v>4979</v>
      </c>
      <c r="Q2771" t="s">
        <v>5924</v>
      </c>
      <c r="S2771" t="s">
        <v>6135</v>
      </c>
      <c r="W2771">
        <f t="shared" si="43"/>
        <v>1</v>
      </c>
      <c r="X2771" t="s">
        <v>6854</v>
      </c>
      <c r="Y2771" t="s">
        <v>6886</v>
      </c>
      <c r="Z2771" s="59" t="s">
        <v>6935</v>
      </c>
      <c r="AA2771" t="str">
        <f>VLOOKUP($Z2771,Sheet2!$E$2:$I$222,3,FALSE)</f>
        <v>To Bayview District</v>
      </c>
      <c r="AB2771" t="str">
        <f>VLOOKUP($Z2771,Sheet2!$E$2:$I$222,4,FALSE)</f>
        <v>Griffith &amp; Oakdale</v>
      </c>
      <c r="AC2771" t="str">
        <f>VLOOKUP($Z2771,Sheet2!$E$2:$I$222,5,FALSE)</f>
        <v>Daily ~ 6am-11:30pm</v>
      </c>
      <c r="AH2771" t="e">
        <f>VLOOKUP(AG2771,Sheet2!$E$2:$I$222,3,FALSE)</f>
        <v>#N/A</v>
      </c>
      <c r="AI2771" t="e">
        <f>VLOOKUP(AG2771,Sheet2!$E$2:$I$222,4,FALSE)</f>
        <v>#N/A</v>
      </c>
      <c r="AJ2771" t="e">
        <f>VLOOKUP(AG2771,Sheet2!$E$2:$I$222,5,FALSE)</f>
        <v>#N/A</v>
      </c>
      <c r="AK2771"/>
      <c r="AO2771" t="e">
        <f>VLOOKUP(AN2771,Sheet2!$E$2:$I$222,3,FALSE)</f>
        <v>#N/A</v>
      </c>
      <c r="AP2771" t="e">
        <f>VLOOKUP(AN2771,Sheet2!$E$2:$I$222,4,FALSE)</f>
        <v>#N/A</v>
      </c>
      <c r="AQ2771" t="e">
        <f>VLOOKUP(AN2771,Sheet2!$E$2:$I$222,5,FALSE)</f>
        <v>#N/A</v>
      </c>
      <c r="AR2771"/>
      <c r="AV2771" t="e">
        <f>VLOOKUP(AU2771,Sheet2!$E$2:$I$222,3,FALSE)</f>
        <v>#N/A</v>
      </c>
      <c r="AW2771" t="e">
        <f>VLOOKUP(AU2771,Sheet2!$E$2:$I$222,4,FALSE)</f>
        <v>#N/A</v>
      </c>
      <c r="AX2771" t="e">
        <f>VLOOKUP(AU2771,Sheet2!$E$2:$I$222,5,FALSE)</f>
        <v>#N/A</v>
      </c>
      <c r="AY2771"/>
      <c r="BC2771" t="e">
        <f>VLOOKUP(BB2771,Sheet2!$E$2:$I$222,3,FALSE)</f>
        <v>#N/A</v>
      </c>
      <c r="BD2771" t="e">
        <f>VLOOKUP(BB2771,Sheet2!$E$2:$I$222,4,FALSE)</f>
        <v>#N/A</v>
      </c>
      <c r="BE2771" t="e">
        <f>VLOOKUP(BB2771,Sheet2!$E$2:$I$222,5,FALSE)</f>
        <v>#N/A</v>
      </c>
      <c r="BF2771"/>
      <c r="BJ2771" t="e">
        <f>VLOOKUP(BI2771,Sheet2!$E$2:$I$222,3,FALSE)</f>
        <v>#N/A</v>
      </c>
      <c r="BK2771" t="e">
        <f>VLOOKUP(BI2771,Sheet2!$E$2:$I$222,4,FALSE)</f>
        <v>#N/A</v>
      </c>
      <c r="BL2771" t="e">
        <f>VLOOKUP(BI2771,Sheet2!$E$2:$I$222,5,FALSE)</f>
        <v>#N/A</v>
      </c>
      <c r="BM2771"/>
      <c r="BQ2771" t="e">
        <f>VLOOKUP(BP2771,Sheet2!$E$2:$I$222,3,FALSE)</f>
        <v>#N/A</v>
      </c>
      <c r="BR2771" t="e">
        <f>VLOOKUP(BP2771,Sheet2!$E$2:$I$222,4,FALSE)</f>
        <v>#N/A</v>
      </c>
      <c r="BS2771" t="e">
        <f>VLOOKUP(BP2771,Sheet2!$E$2:$I$222,5,FALSE)</f>
        <v>#N/A</v>
      </c>
      <c r="BT2771"/>
      <c r="BX2771" t="e">
        <f>VLOOKUP(BW2771,Sheet2!$E$2:$I$222,3,FALSE)</f>
        <v>#N/A</v>
      </c>
      <c r="BY2771" t="e">
        <f>VLOOKUP(BW2771,Sheet2!$E$2:$I$222,4,FALSE)</f>
        <v>#N/A</v>
      </c>
      <c r="BZ2771" t="e">
        <f>VLOOKUP(BW2771,Sheet2!$E$2:$I$222,5,FALSE)</f>
        <v>#N/A</v>
      </c>
      <c r="CA2771"/>
      <c r="CE2771" t="e">
        <f>VLOOKUP(CD2771,Sheet2!$E$2:$I$222,3,FALSE)</f>
        <v>#N/A</v>
      </c>
      <c r="CF2771" t="e">
        <f>VLOOKUP(CD2771,Sheet2!$E$2:$I$222,4,FALSE)</f>
        <v>#N/A</v>
      </c>
      <c r="CG2771" t="e">
        <f>VLOOKUP(CD2771,Sheet2!$E$2:$I$222,5,FALSE)</f>
        <v>#N/A</v>
      </c>
      <c r="CH2771"/>
      <c r="CL2771" t="e">
        <f>VLOOKUP(CK2771,Sheet2!$E$2:$I$222,3,FALSE)</f>
        <v>#N/A</v>
      </c>
      <c r="CM2771" t="e">
        <f>VLOOKUP(CK2771,Sheet2!$E$2:$I$222,4,FALSE)</f>
        <v>#N/A</v>
      </c>
      <c r="CN2771" t="e">
        <f>VLOOKUP(CK2771,Sheet2!$E$2:$I$222,5,FALSE)</f>
        <v>#N/A</v>
      </c>
      <c r="CO2771"/>
      <c r="CS2771" t="e">
        <f>VLOOKUP(CR2771,Sheet2!$E$2:$I$222,3,FALSE)</f>
        <v>#N/A</v>
      </c>
      <c r="CT2771" t="e">
        <f>VLOOKUP(CR2771,Sheet2!$E$2:$I$222,4,FALSE)</f>
        <v>#N/A</v>
      </c>
      <c r="CU2771" t="e">
        <f>VLOOKUP(CR2771,Sheet2!$E$2:$I$222,5,FALSE)</f>
        <v>#N/A</v>
      </c>
      <c r="CV2771"/>
      <c r="CZ2771" t="e">
        <f>VLOOKUP(CY2771,Sheet2!$E$2:$I$222,3,FALSE)</f>
        <v>#N/A</v>
      </c>
      <c r="DA2771" t="e">
        <f>VLOOKUP(CY2771,Sheet2!$E$2:$I$222,4,FALSE)</f>
        <v>#N/A</v>
      </c>
      <c r="DB2771" t="e">
        <f>VLOOKUP(CY2771,Sheet2!$E$2:$I$222,5,FALSE)</f>
        <v>#N/A</v>
      </c>
      <c r="DC2771"/>
      <c r="DG2771" t="e">
        <f>VLOOKUP(DF2771,Sheet2!$E$2:$I$222,3,FALSE)</f>
        <v>#N/A</v>
      </c>
      <c r="DH2771" t="e">
        <f>VLOOKUP(DF2771,Sheet2!$E$2:$I$222,4,FALSE)</f>
        <v>#N/A</v>
      </c>
      <c r="DI2771" t="e">
        <f>VLOOKUP(DF2771,Sheet2!$E$2:$I$222,5,FALSE)</f>
        <v>#N/A</v>
      </c>
    </row>
    <row r="2772" spans="1:113" x14ac:dyDescent="0.25">
      <c r="A2772">
        <v>2880</v>
      </c>
      <c r="C2772">
        <v>16463</v>
      </c>
      <c r="D2772">
        <v>6463</v>
      </c>
      <c r="E2772">
        <v>37.734479999999998</v>
      </c>
      <c r="F2772">
        <v>-122.48398</v>
      </c>
      <c r="G2772" t="s">
        <v>2002</v>
      </c>
      <c r="H2772" t="s">
        <v>4421</v>
      </c>
      <c r="I2772" t="s">
        <v>4917</v>
      </c>
      <c r="J2772" t="s">
        <v>4949</v>
      </c>
      <c r="K2772" t="s">
        <v>5033</v>
      </c>
      <c r="Q2772" t="s">
        <v>5924</v>
      </c>
      <c r="S2772" t="s">
        <v>6136</v>
      </c>
      <c r="W2772">
        <f t="shared" si="43"/>
        <v>1</v>
      </c>
      <c r="X2772" t="s">
        <v>6854</v>
      </c>
      <c r="Y2772" t="s">
        <v>6888</v>
      </c>
      <c r="Z2772" s="59" t="s">
        <v>6936</v>
      </c>
      <c r="AA2772" t="str">
        <f>VLOOKUP($Z2772,Sheet2!$E$2:$I$222,3,FALSE)</f>
        <v xml:space="preserve">To SF Zoo </v>
      </c>
      <c r="AB2772" t="str">
        <f>VLOOKUP($Z2772,Sheet2!$E$2:$I$222,4,FALSE)</f>
        <v>Sloat &amp; 47th Av.</v>
      </c>
      <c r="AC2772" t="str">
        <f>VLOOKUP($Z2772,Sheet2!$E$2:$I$222,5,FALSE)</f>
        <v>Daily ~ 6am-11:30pm</v>
      </c>
      <c r="AH2772" t="e">
        <f>VLOOKUP(AG2772,Sheet2!$E$2:$I$222,3,FALSE)</f>
        <v>#N/A</v>
      </c>
      <c r="AI2772" t="e">
        <f>VLOOKUP(AG2772,Sheet2!$E$2:$I$222,4,FALSE)</f>
        <v>#N/A</v>
      </c>
      <c r="AJ2772" t="e">
        <f>VLOOKUP(AG2772,Sheet2!$E$2:$I$222,5,FALSE)</f>
        <v>#N/A</v>
      </c>
      <c r="AK2772"/>
      <c r="AO2772" t="e">
        <f>VLOOKUP(AN2772,Sheet2!$E$2:$I$222,3,FALSE)</f>
        <v>#N/A</v>
      </c>
      <c r="AP2772" t="e">
        <f>VLOOKUP(AN2772,Sheet2!$E$2:$I$222,4,FALSE)</f>
        <v>#N/A</v>
      </c>
      <c r="AQ2772" t="e">
        <f>VLOOKUP(AN2772,Sheet2!$E$2:$I$222,5,FALSE)</f>
        <v>#N/A</v>
      </c>
      <c r="AR2772"/>
      <c r="AV2772" t="e">
        <f>VLOOKUP(AU2772,Sheet2!$E$2:$I$222,3,FALSE)</f>
        <v>#N/A</v>
      </c>
      <c r="AW2772" t="e">
        <f>VLOOKUP(AU2772,Sheet2!$E$2:$I$222,4,FALSE)</f>
        <v>#N/A</v>
      </c>
      <c r="AX2772" t="e">
        <f>VLOOKUP(AU2772,Sheet2!$E$2:$I$222,5,FALSE)</f>
        <v>#N/A</v>
      </c>
      <c r="AY2772"/>
      <c r="BC2772" t="e">
        <f>VLOOKUP(BB2772,Sheet2!$E$2:$I$222,3,FALSE)</f>
        <v>#N/A</v>
      </c>
      <c r="BD2772" t="e">
        <f>VLOOKUP(BB2772,Sheet2!$E$2:$I$222,4,FALSE)</f>
        <v>#N/A</v>
      </c>
      <c r="BE2772" t="e">
        <f>VLOOKUP(BB2772,Sheet2!$E$2:$I$222,5,FALSE)</f>
        <v>#N/A</v>
      </c>
      <c r="BF2772"/>
      <c r="BJ2772" t="e">
        <f>VLOOKUP(BI2772,Sheet2!$E$2:$I$222,3,FALSE)</f>
        <v>#N/A</v>
      </c>
      <c r="BK2772" t="e">
        <f>VLOOKUP(BI2772,Sheet2!$E$2:$I$222,4,FALSE)</f>
        <v>#N/A</v>
      </c>
      <c r="BL2772" t="e">
        <f>VLOOKUP(BI2772,Sheet2!$E$2:$I$222,5,FALSE)</f>
        <v>#N/A</v>
      </c>
      <c r="BM2772"/>
      <c r="BQ2772" t="e">
        <f>VLOOKUP(BP2772,Sheet2!$E$2:$I$222,3,FALSE)</f>
        <v>#N/A</v>
      </c>
      <c r="BR2772" t="e">
        <f>VLOOKUP(BP2772,Sheet2!$E$2:$I$222,4,FALSE)</f>
        <v>#N/A</v>
      </c>
      <c r="BS2772" t="e">
        <f>VLOOKUP(BP2772,Sheet2!$E$2:$I$222,5,FALSE)</f>
        <v>#N/A</v>
      </c>
      <c r="BT2772"/>
      <c r="BX2772" t="e">
        <f>VLOOKUP(BW2772,Sheet2!$E$2:$I$222,3,FALSE)</f>
        <v>#N/A</v>
      </c>
      <c r="BY2772" t="e">
        <f>VLOOKUP(BW2772,Sheet2!$E$2:$I$222,4,FALSE)</f>
        <v>#N/A</v>
      </c>
      <c r="BZ2772" t="e">
        <f>VLOOKUP(BW2772,Sheet2!$E$2:$I$222,5,FALSE)</f>
        <v>#N/A</v>
      </c>
      <c r="CA2772"/>
      <c r="CE2772" t="e">
        <f>VLOOKUP(CD2772,Sheet2!$E$2:$I$222,3,FALSE)</f>
        <v>#N/A</v>
      </c>
      <c r="CF2772" t="e">
        <f>VLOOKUP(CD2772,Sheet2!$E$2:$I$222,4,FALSE)</f>
        <v>#N/A</v>
      </c>
      <c r="CG2772" t="e">
        <f>VLOOKUP(CD2772,Sheet2!$E$2:$I$222,5,FALSE)</f>
        <v>#N/A</v>
      </c>
      <c r="CH2772"/>
      <c r="CL2772" t="e">
        <f>VLOOKUP(CK2772,Sheet2!$E$2:$I$222,3,FALSE)</f>
        <v>#N/A</v>
      </c>
      <c r="CM2772" t="e">
        <f>VLOOKUP(CK2772,Sheet2!$E$2:$I$222,4,FALSE)</f>
        <v>#N/A</v>
      </c>
      <c r="CN2772" t="e">
        <f>VLOOKUP(CK2772,Sheet2!$E$2:$I$222,5,FALSE)</f>
        <v>#N/A</v>
      </c>
      <c r="CO2772"/>
      <c r="CS2772" t="e">
        <f>VLOOKUP(CR2772,Sheet2!$E$2:$I$222,3,FALSE)</f>
        <v>#N/A</v>
      </c>
      <c r="CT2772" t="e">
        <f>VLOOKUP(CR2772,Sheet2!$E$2:$I$222,4,FALSE)</f>
        <v>#N/A</v>
      </c>
      <c r="CU2772" t="e">
        <f>VLOOKUP(CR2772,Sheet2!$E$2:$I$222,5,FALSE)</f>
        <v>#N/A</v>
      </c>
      <c r="CV2772"/>
      <c r="CZ2772" t="e">
        <f>VLOOKUP(CY2772,Sheet2!$E$2:$I$222,3,FALSE)</f>
        <v>#N/A</v>
      </c>
      <c r="DA2772" t="e">
        <f>VLOOKUP(CY2772,Sheet2!$E$2:$I$222,4,FALSE)</f>
        <v>#N/A</v>
      </c>
      <c r="DB2772" t="e">
        <f>VLOOKUP(CY2772,Sheet2!$E$2:$I$222,5,FALSE)</f>
        <v>#N/A</v>
      </c>
      <c r="DC2772"/>
      <c r="DG2772" t="e">
        <f>VLOOKUP(DF2772,Sheet2!$E$2:$I$222,3,FALSE)</f>
        <v>#N/A</v>
      </c>
      <c r="DH2772" t="e">
        <f>VLOOKUP(DF2772,Sheet2!$E$2:$I$222,4,FALSE)</f>
        <v>#N/A</v>
      </c>
      <c r="DI2772" t="e">
        <f>VLOOKUP(DF2772,Sheet2!$E$2:$I$222,5,FALSE)</f>
        <v>#N/A</v>
      </c>
    </row>
    <row r="2773" spans="1:113" x14ac:dyDescent="0.25">
      <c r="A2773">
        <v>2881</v>
      </c>
      <c r="C2773">
        <v>16464</v>
      </c>
      <c r="D2773">
        <v>6464</v>
      </c>
      <c r="E2773">
        <v>37.73489</v>
      </c>
      <c r="F2773">
        <v>-122.47207</v>
      </c>
      <c r="G2773" t="s">
        <v>2003</v>
      </c>
      <c r="H2773" t="s">
        <v>4422</v>
      </c>
      <c r="I2773" t="s">
        <v>4920</v>
      </c>
      <c r="J2773" t="s">
        <v>4948</v>
      </c>
      <c r="N2773" t="s">
        <v>5771</v>
      </c>
      <c r="Q2773" t="s">
        <v>5924</v>
      </c>
      <c r="R2773">
        <v>314</v>
      </c>
      <c r="S2773" t="s">
        <v>6136</v>
      </c>
      <c r="W2773">
        <f t="shared" si="43"/>
        <v>1</v>
      </c>
      <c r="X2773" t="s">
        <v>6854</v>
      </c>
      <c r="Y2773" t="s">
        <v>6888</v>
      </c>
      <c r="Z2773" s="59" t="s">
        <v>6936</v>
      </c>
      <c r="AA2773" t="str">
        <f>VLOOKUP($Z2773,Sheet2!$E$2:$I$222,3,FALSE)</f>
        <v xml:space="preserve">To SF Zoo </v>
      </c>
      <c r="AB2773" t="str">
        <f>VLOOKUP($Z2773,Sheet2!$E$2:$I$222,4,FALSE)</f>
        <v>Sloat &amp; 47th Av.</v>
      </c>
      <c r="AC2773" t="str">
        <f>VLOOKUP($Z2773,Sheet2!$E$2:$I$222,5,FALSE)</f>
        <v>Daily ~ 6am-11:30pm</v>
      </c>
      <c r="AH2773" t="e">
        <f>VLOOKUP(AG2773,Sheet2!$E$2:$I$222,3,FALSE)</f>
        <v>#N/A</v>
      </c>
      <c r="AI2773" t="e">
        <f>VLOOKUP(AG2773,Sheet2!$E$2:$I$222,4,FALSE)</f>
        <v>#N/A</v>
      </c>
      <c r="AJ2773" t="e">
        <f>VLOOKUP(AG2773,Sheet2!$E$2:$I$222,5,FALSE)</f>
        <v>#N/A</v>
      </c>
      <c r="AK2773"/>
      <c r="AO2773" t="e">
        <f>VLOOKUP(AN2773,Sheet2!$E$2:$I$222,3,FALSE)</f>
        <v>#N/A</v>
      </c>
      <c r="AP2773" t="e">
        <f>VLOOKUP(AN2773,Sheet2!$E$2:$I$222,4,FALSE)</f>
        <v>#N/A</v>
      </c>
      <c r="AQ2773" t="e">
        <f>VLOOKUP(AN2773,Sheet2!$E$2:$I$222,5,FALSE)</f>
        <v>#N/A</v>
      </c>
      <c r="AR2773"/>
      <c r="AV2773" t="e">
        <f>VLOOKUP(AU2773,Sheet2!$E$2:$I$222,3,FALSE)</f>
        <v>#N/A</v>
      </c>
      <c r="AW2773" t="e">
        <f>VLOOKUP(AU2773,Sheet2!$E$2:$I$222,4,FALSE)</f>
        <v>#N/A</v>
      </c>
      <c r="AX2773" t="e">
        <f>VLOOKUP(AU2773,Sheet2!$E$2:$I$222,5,FALSE)</f>
        <v>#N/A</v>
      </c>
      <c r="AY2773"/>
      <c r="BC2773" t="e">
        <f>VLOOKUP(BB2773,Sheet2!$E$2:$I$222,3,FALSE)</f>
        <v>#N/A</v>
      </c>
      <c r="BD2773" t="e">
        <f>VLOOKUP(BB2773,Sheet2!$E$2:$I$222,4,FALSE)</f>
        <v>#N/A</v>
      </c>
      <c r="BE2773" t="e">
        <f>VLOOKUP(BB2773,Sheet2!$E$2:$I$222,5,FALSE)</f>
        <v>#N/A</v>
      </c>
      <c r="BF2773"/>
      <c r="BJ2773" t="e">
        <f>VLOOKUP(BI2773,Sheet2!$E$2:$I$222,3,FALSE)</f>
        <v>#N/A</v>
      </c>
      <c r="BK2773" t="e">
        <f>VLOOKUP(BI2773,Sheet2!$E$2:$I$222,4,FALSE)</f>
        <v>#N/A</v>
      </c>
      <c r="BL2773" t="e">
        <f>VLOOKUP(BI2773,Sheet2!$E$2:$I$222,5,FALSE)</f>
        <v>#N/A</v>
      </c>
      <c r="BM2773"/>
      <c r="BQ2773" t="e">
        <f>VLOOKUP(BP2773,Sheet2!$E$2:$I$222,3,FALSE)</f>
        <v>#N/A</v>
      </c>
      <c r="BR2773" t="e">
        <f>VLOOKUP(BP2773,Sheet2!$E$2:$I$222,4,FALSE)</f>
        <v>#N/A</v>
      </c>
      <c r="BS2773" t="e">
        <f>VLOOKUP(BP2773,Sheet2!$E$2:$I$222,5,FALSE)</f>
        <v>#N/A</v>
      </c>
      <c r="BT2773"/>
      <c r="BX2773" t="e">
        <f>VLOOKUP(BW2773,Sheet2!$E$2:$I$222,3,FALSE)</f>
        <v>#N/A</v>
      </c>
      <c r="BY2773" t="e">
        <f>VLOOKUP(BW2773,Sheet2!$E$2:$I$222,4,FALSE)</f>
        <v>#N/A</v>
      </c>
      <c r="BZ2773" t="e">
        <f>VLOOKUP(BW2773,Sheet2!$E$2:$I$222,5,FALSE)</f>
        <v>#N/A</v>
      </c>
      <c r="CA2773"/>
      <c r="CE2773" t="e">
        <f>VLOOKUP(CD2773,Sheet2!$E$2:$I$222,3,FALSE)</f>
        <v>#N/A</v>
      </c>
      <c r="CF2773" t="e">
        <f>VLOOKUP(CD2773,Sheet2!$E$2:$I$222,4,FALSE)</f>
        <v>#N/A</v>
      </c>
      <c r="CG2773" t="e">
        <f>VLOOKUP(CD2773,Sheet2!$E$2:$I$222,5,FALSE)</f>
        <v>#N/A</v>
      </c>
      <c r="CH2773"/>
      <c r="CL2773" t="e">
        <f>VLOOKUP(CK2773,Sheet2!$E$2:$I$222,3,FALSE)</f>
        <v>#N/A</v>
      </c>
      <c r="CM2773" t="e">
        <f>VLOOKUP(CK2773,Sheet2!$E$2:$I$222,4,FALSE)</f>
        <v>#N/A</v>
      </c>
      <c r="CN2773" t="e">
        <f>VLOOKUP(CK2773,Sheet2!$E$2:$I$222,5,FALSE)</f>
        <v>#N/A</v>
      </c>
      <c r="CO2773"/>
      <c r="CS2773" t="e">
        <f>VLOOKUP(CR2773,Sheet2!$E$2:$I$222,3,FALSE)</f>
        <v>#N/A</v>
      </c>
      <c r="CT2773" t="e">
        <f>VLOOKUP(CR2773,Sheet2!$E$2:$I$222,4,FALSE)</f>
        <v>#N/A</v>
      </c>
      <c r="CU2773" t="e">
        <f>VLOOKUP(CR2773,Sheet2!$E$2:$I$222,5,FALSE)</f>
        <v>#N/A</v>
      </c>
      <c r="CV2773"/>
      <c r="CZ2773" t="e">
        <f>VLOOKUP(CY2773,Sheet2!$E$2:$I$222,3,FALSE)</f>
        <v>#N/A</v>
      </c>
      <c r="DA2773" t="e">
        <f>VLOOKUP(CY2773,Sheet2!$E$2:$I$222,4,FALSE)</f>
        <v>#N/A</v>
      </c>
      <c r="DB2773" t="e">
        <f>VLOOKUP(CY2773,Sheet2!$E$2:$I$222,5,FALSE)</f>
        <v>#N/A</v>
      </c>
      <c r="DC2773"/>
      <c r="DG2773" t="e">
        <f>VLOOKUP(DF2773,Sheet2!$E$2:$I$222,3,FALSE)</f>
        <v>#N/A</v>
      </c>
      <c r="DH2773" t="e">
        <f>VLOOKUP(DF2773,Sheet2!$E$2:$I$222,4,FALSE)</f>
        <v>#N/A</v>
      </c>
      <c r="DI2773" t="e">
        <f>VLOOKUP(DF2773,Sheet2!$E$2:$I$222,5,FALSE)</f>
        <v>#N/A</v>
      </c>
    </row>
    <row r="2774" spans="1:113" x14ac:dyDescent="0.25">
      <c r="A2774">
        <v>2882</v>
      </c>
      <c r="C2774">
        <v>16465</v>
      </c>
      <c r="D2774">
        <v>6465</v>
      </c>
      <c r="E2774">
        <v>37.73462</v>
      </c>
      <c r="F2774">
        <v>-122.47187</v>
      </c>
      <c r="G2774" t="s">
        <v>2003</v>
      </c>
      <c r="H2774" t="s">
        <v>4422</v>
      </c>
      <c r="I2774" t="s">
        <v>4918</v>
      </c>
      <c r="J2774" t="s">
        <v>4948</v>
      </c>
      <c r="M2774" t="s">
        <v>5109</v>
      </c>
      <c r="N2774" t="s">
        <v>5772</v>
      </c>
      <c r="Q2774" t="s">
        <v>5924</v>
      </c>
      <c r="R2774">
        <v>772</v>
      </c>
      <c r="S2774" t="s">
        <v>6135</v>
      </c>
      <c r="W2774">
        <f t="shared" si="43"/>
        <v>1</v>
      </c>
      <c r="X2774" t="s">
        <v>6854</v>
      </c>
      <c r="Y2774" t="s">
        <v>6886</v>
      </c>
      <c r="Z2774" s="59" t="s">
        <v>6935</v>
      </c>
      <c r="AA2774" t="str">
        <f>VLOOKUP($Z2774,Sheet2!$E$2:$I$222,3,FALSE)</f>
        <v>To Bayview District</v>
      </c>
      <c r="AB2774" t="str">
        <f>VLOOKUP($Z2774,Sheet2!$E$2:$I$222,4,FALSE)</f>
        <v>Griffith &amp; Oakdale</v>
      </c>
      <c r="AC2774" t="str">
        <f>VLOOKUP($Z2774,Sheet2!$E$2:$I$222,5,FALSE)</f>
        <v>Daily ~ 6am-11:30pm</v>
      </c>
      <c r="AH2774" t="e">
        <f>VLOOKUP(AG2774,Sheet2!$E$2:$I$222,3,FALSE)</f>
        <v>#N/A</v>
      </c>
      <c r="AI2774" t="e">
        <f>VLOOKUP(AG2774,Sheet2!$E$2:$I$222,4,FALSE)</f>
        <v>#N/A</v>
      </c>
      <c r="AJ2774" t="e">
        <f>VLOOKUP(AG2774,Sheet2!$E$2:$I$222,5,FALSE)</f>
        <v>#N/A</v>
      </c>
      <c r="AK2774"/>
      <c r="AO2774" t="e">
        <f>VLOOKUP(AN2774,Sheet2!$E$2:$I$222,3,FALSE)</f>
        <v>#N/A</v>
      </c>
      <c r="AP2774" t="e">
        <f>VLOOKUP(AN2774,Sheet2!$E$2:$I$222,4,FALSE)</f>
        <v>#N/A</v>
      </c>
      <c r="AQ2774" t="e">
        <f>VLOOKUP(AN2774,Sheet2!$E$2:$I$222,5,FALSE)</f>
        <v>#N/A</v>
      </c>
      <c r="AR2774"/>
      <c r="AV2774" t="e">
        <f>VLOOKUP(AU2774,Sheet2!$E$2:$I$222,3,FALSE)</f>
        <v>#N/A</v>
      </c>
      <c r="AW2774" t="e">
        <f>VLOOKUP(AU2774,Sheet2!$E$2:$I$222,4,FALSE)</f>
        <v>#N/A</v>
      </c>
      <c r="AX2774" t="e">
        <f>VLOOKUP(AU2774,Sheet2!$E$2:$I$222,5,FALSE)</f>
        <v>#N/A</v>
      </c>
      <c r="AY2774"/>
      <c r="BC2774" t="e">
        <f>VLOOKUP(BB2774,Sheet2!$E$2:$I$222,3,FALSE)</f>
        <v>#N/A</v>
      </c>
      <c r="BD2774" t="e">
        <f>VLOOKUP(BB2774,Sheet2!$E$2:$I$222,4,FALSE)</f>
        <v>#N/A</v>
      </c>
      <c r="BE2774" t="e">
        <f>VLOOKUP(BB2774,Sheet2!$E$2:$I$222,5,FALSE)</f>
        <v>#N/A</v>
      </c>
      <c r="BF2774"/>
      <c r="BJ2774" t="e">
        <f>VLOOKUP(BI2774,Sheet2!$E$2:$I$222,3,FALSE)</f>
        <v>#N/A</v>
      </c>
      <c r="BK2774" t="e">
        <f>VLOOKUP(BI2774,Sheet2!$E$2:$I$222,4,FALSE)</f>
        <v>#N/A</v>
      </c>
      <c r="BL2774" t="e">
        <f>VLOOKUP(BI2774,Sheet2!$E$2:$I$222,5,FALSE)</f>
        <v>#N/A</v>
      </c>
      <c r="BM2774"/>
      <c r="BQ2774" t="e">
        <f>VLOOKUP(BP2774,Sheet2!$E$2:$I$222,3,FALSE)</f>
        <v>#N/A</v>
      </c>
      <c r="BR2774" t="e">
        <f>VLOOKUP(BP2774,Sheet2!$E$2:$I$222,4,FALSE)</f>
        <v>#N/A</v>
      </c>
      <c r="BS2774" t="e">
        <f>VLOOKUP(BP2774,Sheet2!$E$2:$I$222,5,FALSE)</f>
        <v>#N/A</v>
      </c>
      <c r="BT2774"/>
      <c r="BX2774" t="e">
        <f>VLOOKUP(BW2774,Sheet2!$E$2:$I$222,3,FALSE)</f>
        <v>#N/A</v>
      </c>
      <c r="BY2774" t="e">
        <f>VLOOKUP(BW2774,Sheet2!$E$2:$I$222,4,FALSE)</f>
        <v>#N/A</v>
      </c>
      <c r="BZ2774" t="e">
        <f>VLOOKUP(BW2774,Sheet2!$E$2:$I$222,5,FALSE)</f>
        <v>#N/A</v>
      </c>
      <c r="CA2774"/>
      <c r="CE2774" t="e">
        <f>VLOOKUP(CD2774,Sheet2!$E$2:$I$222,3,FALSE)</f>
        <v>#N/A</v>
      </c>
      <c r="CF2774" t="e">
        <f>VLOOKUP(CD2774,Sheet2!$E$2:$I$222,4,FALSE)</f>
        <v>#N/A</v>
      </c>
      <c r="CG2774" t="e">
        <f>VLOOKUP(CD2774,Sheet2!$E$2:$I$222,5,FALSE)</f>
        <v>#N/A</v>
      </c>
      <c r="CH2774"/>
      <c r="CL2774" t="e">
        <f>VLOOKUP(CK2774,Sheet2!$E$2:$I$222,3,FALSE)</f>
        <v>#N/A</v>
      </c>
      <c r="CM2774" t="e">
        <f>VLOOKUP(CK2774,Sheet2!$E$2:$I$222,4,FALSE)</f>
        <v>#N/A</v>
      </c>
      <c r="CN2774" t="e">
        <f>VLOOKUP(CK2774,Sheet2!$E$2:$I$222,5,FALSE)</f>
        <v>#N/A</v>
      </c>
      <c r="CO2774"/>
      <c r="CS2774" t="e">
        <f>VLOOKUP(CR2774,Sheet2!$E$2:$I$222,3,FALSE)</f>
        <v>#N/A</v>
      </c>
      <c r="CT2774" t="e">
        <f>VLOOKUP(CR2774,Sheet2!$E$2:$I$222,4,FALSE)</f>
        <v>#N/A</v>
      </c>
      <c r="CU2774" t="e">
        <f>VLOOKUP(CR2774,Sheet2!$E$2:$I$222,5,FALSE)</f>
        <v>#N/A</v>
      </c>
      <c r="CV2774"/>
      <c r="CZ2774" t="e">
        <f>VLOOKUP(CY2774,Sheet2!$E$2:$I$222,3,FALSE)</f>
        <v>#N/A</v>
      </c>
      <c r="DA2774" t="e">
        <f>VLOOKUP(CY2774,Sheet2!$E$2:$I$222,4,FALSE)</f>
        <v>#N/A</v>
      </c>
      <c r="DB2774" t="e">
        <f>VLOOKUP(CY2774,Sheet2!$E$2:$I$222,5,FALSE)</f>
        <v>#N/A</v>
      </c>
      <c r="DC2774"/>
      <c r="DG2774" t="e">
        <f>VLOOKUP(DF2774,Sheet2!$E$2:$I$222,3,FALSE)</f>
        <v>#N/A</v>
      </c>
      <c r="DH2774" t="e">
        <f>VLOOKUP(DF2774,Sheet2!$E$2:$I$222,4,FALSE)</f>
        <v>#N/A</v>
      </c>
      <c r="DI2774" t="e">
        <f>VLOOKUP(DF2774,Sheet2!$E$2:$I$222,5,FALSE)</f>
        <v>#N/A</v>
      </c>
    </row>
    <row r="2775" spans="1:113" x14ac:dyDescent="0.25">
      <c r="A2775">
        <v>2883</v>
      </c>
      <c r="C2775">
        <v>16466</v>
      </c>
      <c r="D2775">
        <v>6466</v>
      </c>
      <c r="E2775">
        <v>37.766280000000002</v>
      </c>
      <c r="F2775">
        <v>-122.43101</v>
      </c>
      <c r="G2775" t="s">
        <v>2004</v>
      </c>
      <c r="H2775" t="s">
        <v>4423</v>
      </c>
      <c r="I2775" t="s">
        <v>4907</v>
      </c>
      <c r="J2775" t="s">
        <v>4947</v>
      </c>
      <c r="Q2775" t="s">
        <v>5924</v>
      </c>
      <c r="S2775" t="s">
        <v>6056</v>
      </c>
      <c r="T2775" t="s">
        <v>6694</v>
      </c>
      <c r="W2775">
        <f t="shared" si="43"/>
        <v>1</v>
      </c>
      <c r="X2775" t="s">
        <v>6838</v>
      </c>
      <c r="Y2775" t="s">
        <v>6885</v>
      </c>
      <c r="AA2775" t="e">
        <f>VLOOKUP($Z2775,Sheet2!$E$2:$I$222,3,FALSE)</f>
        <v>#N/A</v>
      </c>
      <c r="AB2775" t="e">
        <f>VLOOKUP($Z2775,Sheet2!$E$2:$I$222,4,FALSE)</f>
        <v>#N/A</v>
      </c>
      <c r="AC2775" t="e">
        <f>VLOOKUP($Z2775,Sheet2!$E$2:$I$222,5,FALSE)</f>
        <v>#N/A</v>
      </c>
      <c r="AH2775" t="e">
        <f>VLOOKUP(AG2775,Sheet2!$E$2:$I$222,3,FALSE)</f>
        <v>#N/A</v>
      </c>
      <c r="AI2775" t="e">
        <f>VLOOKUP(AG2775,Sheet2!$E$2:$I$222,4,FALSE)</f>
        <v>#N/A</v>
      </c>
      <c r="AJ2775" t="e">
        <f>VLOOKUP(AG2775,Sheet2!$E$2:$I$222,5,FALSE)</f>
        <v>#N/A</v>
      </c>
      <c r="AK2775"/>
      <c r="AO2775" t="e">
        <f>VLOOKUP(AN2775,Sheet2!$E$2:$I$222,3,FALSE)</f>
        <v>#N/A</v>
      </c>
      <c r="AP2775" t="e">
        <f>VLOOKUP(AN2775,Sheet2!$E$2:$I$222,4,FALSE)</f>
        <v>#N/A</v>
      </c>
      <c r="AQ2775" t="e">
        <f>VLOOKUP(AN2775,Sheet2!$E$2:$I$222,5,FALSE)</f>
        <v>#N/A</v>
      </c>
      <c r="AR2775"/>
      <c r="AV2775" t="e">
        <f>VLOOKUP(AU2775,Sheet2!$E$2:$I$222,3,FALSE)</f>
        <v>#N/A</v>
      </c>
      <c r="AW2775" t="e">
        <f>VLOOKUP(AU2775,Sheet2!$E$2:$I$222,4,FALSE)</f>
        <v>#N/A</v>
      </c>
      <c r="AX2775" t="e">
        <f>VLOOKUP(AU2775,Sheet2!$E$2:$I$222,5,FALSE)</f>
        <v>#N/A</v>
      </c>
      <c r="AY2775"/>
      <c r="BC2775" t="e">
        <f>VLOOKUP(BB2775,Sheet2!$E$2:$I$222,3,FALSE)</f>
        <v>#N/A</v>
      </c>
      <c r="BD2775" t="e">
        <f>VLOOKUP(BB2775,Sheet2!$E$2:$I$222,4,FALSE)</f>
        <v>#N/A</v>
      </c>
      <c r="BE2775" t="e">
        <f>VLOOKUP(BB2775,Sheet2!$E$2:$I$222,5,FALSE)</f>
        <v>#N/A</v>
      </c>
      <c r="BF2775"/>
      <c r="BJ2775" t="e">
        <f>VLOOKUP(BI2775,Sheet2!$E$2:$I$222,3,FALSE)</f>
        <v>#N/A</v>
      </c>
      <c r="BK2775" t="e">
        <f>VLOOKUP(BI2775,Sheet2!$E$2:$I$222,4,FALSE)</f>
        <v>#N/A</v>
      </c>
      <c r="BL2775" t="e">
        <f>VLOOKUP(BI2775,Sheet2!$E$2:$I$222,5,FALSE)</f>
        <v>#N/A</v>
      </c>
      <c r="BM2775"/>
      <c r="BQ2775" t="e">
        <f>VLOOKUP(BP2775,Sheet2!$E$2:$I$222,3,FALSE)</f>
        <v>#N/A</v>
      </c>
      <c r="BR2775" t="e">
        <f>VLOOKUP(BP2775,Sheet2!$E$2:$I$222,4,FALSE)</f>
        <v>#N/A</v>
      </c>
      <c r="BS2775" t="e">
        <f>VLOOKUP(BP2775,Sheet2!$E$2:$I$222,5,FALSE)</f>
        <v>#N/A</v>
      </c>
      <c r="BT2775"/>
      <c r="BX2775" t="e">
        <f>VLOOKUP(BW2775,Sheet2!$E$2:$I$222,3,FALSE)</f>
        <v>#N/A</v>
      </c>
      <c r="BY2775" t="e">
        <f>VLOOKUP(BW2775,Sheet2!$E$2:$I$222,4,FALSE)</f>
        <v>#N/A</v>
      </c>
      <c r="BZ2775" t="e">
        <f>VLOOKUP(BW2775,Sheet2!$E$2:$I$222,5,FALSE)</f>
        <v>#N/A</v>
      </c>
      <c r="CA2775"/>
      <c r="CE2775" t="e">
        <f>VLOOKUP(CD2775,Sheet2!$E$2:$I$222,3,FALSE)</f>
        <v>#N/A</v>
      </c>
      <c r="CF2775" t="e">
        <f>VLOOKUP(CD2775,Sheet2!$E$2:$I$222,4,FALSE)</f>
        <v>#N/A</v>
      </c>
      <c r="CG2775" t="e">
        <f>VLOOKUP(CD2775,Sheet2!$E$2:$I$222,5,FALSE)</f>
        <v>#N/A</v>
      </c>
      <c r="CH2775"/>
      <c r="CL2775" t="e">
        <f>VLOOKUP(CK2775,Sheet2!$E$2:$I$222,3,FALSE)</f>
        <v>#N/A</v>
      </c>
      <c r="CM2775" t="e">
        <f>VLOOKUP(CK2775,Sheet2!$E$2:$I$222,4,FALSE)</f>
        <v>#N/A</v>
      </c>
      <c r="CN2775" t="e">
        <f>VLOOKUP(CK2775,Sheet2!$E$2:$I$222,5,FALSE)</f>
        <v>#N/A</v>
      </c>
      <c r="CO2775"/>
      <c r="CS2775" t="e">
        <f>VLOOKUP(CR2775,Sheet2!$E$2:$I$222,3,FALSE)</f>
        <v>#N/A</v>
      </c>
      <c r="CT2775" t="e">
        <f>VLOOKUP(CR2775,Sheet2!$E$2:$I$222,4,FALSE)</f>
        <v>#N/A</v>
      </c>
      <c r="CU2775" t="e">
        <f>VLOOKUP(CR2775,Sheet2!$E$2:$I$222,5,FALSE)</f>
        <v>#N/A</v>
      </c>
      <c r="CV2775"/>
      <c r="CZ2775" t="e">
        <f>VLOOKUP(CY2775,Sheet2!$E$2:$I$222,3,FALSE)</f>
        <v>#N/A</v>
      </c>
      <c r="DA2775" t="e">
        <f>VLOOKUP(CY2775,Sheet2!$E$2:$I$222,4,FALSE)</f>
        <v>#N/A</v>
      </c>
      <c r="DB2775" t="e">
        <f>VLOOKUP(CY2775,Sheet2!$E$2:$I$222,5,FALSE)</f>
        <v>#N/A</v>
      </c>
      <c r="DC2775"/>
      <c r="DG2775" t="e">
        <f>VLOOKUP(DF2775,Sheet2!$E$2:$I$222,3,FALSE)</f>
        <v>#N/A</v>
      </c>
      <c r="DH2775" t="e">
        <f>VLOOKUP(DF2775,Sheet2!$E$2:$I$222,4,FALSE)</f>
        <v>#N/A</v>
      </c>
      <c r="DI2775" t="e">
        <f>VLOOKUP(DF2775,Sheet2!$E$2:$I$222,5,FALSE)</f>
        <v>#N/A</v>
      </c>
    </row>
    <row r="2776" spans="1:113" x14ac:dyDescent="0.25">
      <c r="A2776">
        <v>2884</v>
      </c>
      <c r="C2776">
        <v>16467</v>
      </c>
      <c r="D2776">
        <v>6467</v>
      </c>
      <c r="E2776">
        <v>37.745080000000002</v>
      </c>
      <c r="F2776">
        <v>-122.47049</v>
      </c>
      <c r="G2776" t="s">
        <v>2005</v>
      </c>
      <c r="H2776" t="s">
        <v>4424</v>
      </c>
      <c r="I2776" t="s">
        <v>4918</v>
      </c>
      <c r="J2776" t="s">
        <v>4948</v>
      </c>
      <c r="Q2776" t="s">
        <v>5924</v>
      </c>
      <c r="S2776" t="s">
        <v>6054</v>
      </c>
      <c r="W2776">
        <f t="shared" si="43"/>
        <v>1</v>
      </c>
      <c r="X2776" t="s">
        <v>6837</v>
      </c>
      <c r="Y2776" t="s">
        <v>6885</v>
      </c>
      <c r="AA2776" t="e">
        <f>VLOOKUP($Z2776,Sheet2!$E$2:$I$222,3,FALSE)</f>
        <v>#N/A</v>
      </c>
      <c r="AB2776" t="e">
        <f>VLOOKUP($Z2776,Sheet2!$E$2:$I$222,4,FALSE)</f>
        <v>#N/A</v>
      </c>
      <c r="AC2776" t="e">
        <f>VLOOKUP($Z2776,Sheet2!$E$2:$I$222,5,FALSE)</f>
        <v>#N/A</v>
      </c>
      <c r="AH2776" t="e">
        <f>VLOOKUP(AG2776,Sheet2!$E$2:$I$222,3,FALSE)</f>
        <v>#N/A</v>
      </c>
      <c r="AI2776" t="e">
        <f>VLOOKUP(AG2776,Sheet2!$E$2:$I$222,4,FALSE)</f>
        <v>#N/A</v>
      </c>
      <c r="AJ2776" t="e">
        <f>VLOOKUP(AG2776,Sheet2!$E$2:$I$222,5,FALSE)</f>
        <v>#N/A</v>
      </c>
      <c r="AK2776"/>
      <c r="AO2776" t="e">
        <f>VLOOKUP(AN2776,Sheet2!$E$2:$I$222,3,FALSE)</f>
        <v>#N/A</v>
      </c>
      <c r="AP2776" t="e">
        <f>VLOOKUP(AN2776,Sheet2!$E$2:$I$222,4,FALSE)</f>
        <v>#N/A</v>
      </c>
      <c r="AQ2776" t="e">
        <f>VLOOKUP(AN2776,Sheet2!$E$2:$I$222,5,FALSE)</f>
        <v>#N/A</v>
      </c>
      <c r="AR2776"/>
      <c r="AV2776" t="e">
        <f>VLOOKUP(AU2776,Sheet2!$E$2:$I$222,3,FALSE)</f>
        <v>#N/A</v>
      </c>
      <c r="AW2776" t="e">
        <f>VLOOKUP(AU2776,Sheet2!$E$2:$I$222,4,FALSE)</f>
        <v>#N/A</v>
      </c>
      <c r="AX2776" t="e">
        <f>VLOOKUP(AU2776,Sheet2!$E$2:$I$222,5,FALSE)</f>
        <v>#N/A</v>
      </c>
      <c r="AY2776"/>
      <c r="BC2776" t="e">
        <f>VLOOKUP(BB2776,Sheet2!$E$2:$I$222,3,FALSE)</f>
        <v>#N/A</v>
      </c>
      <c r="BD2776" t="e">
        <f>VLOOKUP(BB2776,Sheet2!$E$2:$I$222,4,FALSE)</f>
        <v>#N/A</v>
      </c>
      <c r="BE2776" t="e">
        <f>VLOOKUP(BB2776,Sheet2!$E$2:$I$222,5,FALSE)</f>
        <v>#N/A</v>
      </c>
      <c r="BF2776"/>
      <c r="BJ2776" t="e">
        <f>VLOOKUP(BI2776,Sheet2!$E$2:$I$222,3,FALSE)</f>
        <v>#N/A</v>
      </c>
      <c r="BK2776" t="e">
        <f>VLOOKUP(BI2776,Sheet2!$E$2:$I$222,4,FALSE)</f>
        <v>#N/A</v>
      </c>
      <c r="BL2776" t="e">
        <f>VLOOKUP(BI2776,Sheet2!$E$2:$I$222,5,FALSE)</f>
        <v>#N/A</v>
      </c>
      <c r="BM2776"/>
      <c r="BQ2776" t="e">
        <f>VLOOKUP(BP2776,Sheet2!$E$2:$I$222,3,FALSE)</f>
        <v>#N/A</v>
      </c>
      <c r="BR2776" t="e">
        <f>VLOOKUP(BP2776,Sheet2!$E$2:$I$222,4,FALSE)</f>
        <v>#N/A</v>
      </c>
      <c r="BS2776" t="e">
        <f>VLOOKUP(BP2776,Sheet2!$E$2:$I$222,5,FALSE)</f>
        <v>#N/A</v>
      </c>
      <c r="BT2776"/>
      <c r="BX2776" t="e">
        <f>VLOOKUP(BW2776,Sheet2!$E$2:$I$222,3,FALSE)</f>
        <v>#N/A</v>
      </c>
      <c r="BY2776" t="e">
        <f>VLOOKUP(BW2776,Sheet2!$E$2:$I$222,4,FALSE)</f>
        <v>#N/A</v>
      </c>
      <c r="BZ2776" t="e">
        <f>VLOOKUP(BW2776,Sheet2!$E$2:$I$222,5,FALSE)</f>
        <v>#N/A</v>
      </c>
      <c r="CA2776"/>
      <c r="CE2776" t="e">
        <f>VLOOKUP(CD2776,Sheet2!$E$2:$I$222,3,FALSE)</f>
        <v>#N/A</v>
      </c>
      <c r="CF2776" t="e">
        <f>VLOOKUP(CD2776,Sheet2!$E$2:$I$222,4,FALSE)</f>
        <v>#N/A</v>
      </c>
      <c r="CG2776" t="e">
        <f>VLOOKUP(CD2776,Sheet2!$E$2:$I$222,5,FALSE)</f>
        <v>#N/A</v>
      </c>
      <c r="CH2776"/>
      <c r="CL2776" t="e">
        <f>VLOOKUP(CK2776,Sheet2!$E$2:$I$222,3,FALSE)</f>
        <v>#N/A</v>
      </c>
      <c r="CM2776" t="e">
        <f>VLOOKUP(CK2776,Sheet2!$E$2:$I$222,4,FALSE)</f>
        <v>#N/A</v>
      </c>
      <c r="CN2776" t="e">
        <f>VLOOKUP(CK2776,Sheet2!$E$2:$I$222,5,FALSE)</f>
        <v>#N/A</v>
      </c>
      <c r="CO2776"/>
      <c r="CS2776" t="e">
        <f>VLOOKUP(CR2776,Sheet2!$E$2:$I$222,3,FALSE)</f>
        <v>#N/A</v>
      </c>
      <c r="CT2776" t="e">
        <f>VLOOKUP(CR2776,Sheet2!$E$2:$I$222,4,FALSE)</f>
        <v>#N/A</v>
      </c>
      <c r="CU2776" t="e">
        <f>VLOOKUP(CR2776,Sheet2!$E$2:$I$222,5,FALSE)</f>
        <v>#N/A</v>
      </c>
      <c r="CV2776"/>
      <c r="CZ2776" t="e">
        <f>VLOOKUP(CY2776,Sheet2!$E$2:$I$222,3,FALSE)</f>
        <v>#N/A</v>
      </c>
      <c r="DA2776" t="e">
        <f>VLOOKUP(CY2776,Sheet2!$E$2:$I$222,4,FALSE)</f>
        <v>#N/A</v>
      </c>
      <c r="DB2776" t="e">
        <f>VLOOKUP(CY2776,Sheet2!$E$2:$I$222,5,FALSE)</f>
        <v>#N/A</v>
      </c>
      <c r="DC2776"/>
      <c r="DG2776" t="e">
        <f>VLOOKUP(DF2776,Sheet2!$E$2:$I$222,3,FALSE)</f>
        <v>#N/A</v>
      </c>
      <c r="DH2776" t="e">
        <f>VLOOKUP(DF2776,Sheet2!$E$2:$I$222,4,FALSE)</f>
        <v>#N/A</v>
      </c>
      <c r="DI2776" t="e">
        <f>VLOOKUP(DF2776,Sheet2!$E$2:$I$222,5,FALSE)</f>
        <v>#N/A</v>
      </c>
    </row>
    <row r="2777" spans="1:113" x14ac:dyDescent="0.25">
      <c r="A2777">
        <v>2885</v>
      </c>
      <c r="C2777">
        <v>16468</v>
      </c>
      <c r="D2777">
        <v>6468</v>
      </c>
      <c r="E2777">
        <v>37.745069999999998</v>
      </c>
      <c r="F2777">
        <v>-122.4735</v>
      </c>
      <c r="G2777" t="s">
        <v>2006</v>
      </c>
      <c r="H2777" t="s">
        <v>4425</v>
      </c>
      <c r="I2777" t="s">
        <v>4917</v>
      </c>
      <c r="J2777" t="s">
        <v>4947</v>
      </c>
      <c r="Q2777" t="s">
        <v>5924</v>
      </c>
      <c r="S2777" t="s">
        <v>6055</v>
      </c>
      <c r="W2777">
        <f t="shared" si="43"/>
        <v>1</v>
      </c>
      <c r="X2777" t="s">
        <v>6837</v>
      </c>
      <c r="Y2777" t="s">
        <v>6887</v>
      </c>
      <c r="AA2777" t="e">
        <f>VLOOKUP($Z2777,Sheet2!$E$2:$I$222,3,FALSE)</f>
        <v>#N/A</v>
      </c>
      <c r="AB2777" t="e">
        <f>VLOOKUP($Z2777,Sheet2!$E$2:$I$222,4,FALSE)</f>
        <v>#N/A</v>
      </c>
      <c r="AC2777" t="e">
        <f>VLOOKUP($Z2777,Sheet2!$E$2:$I$222,5,FALSE)</f>
        <v>#N/A</v>
      </c>
      <c r="AH2777" t="e">
        <f>VLOOKUP(AG2777,Sheet2!$E$2:$I$222,3,FALSE)</f>
        <v>#N/A</v>
      </c>
      <c r="AI2777" t="e">
        <f>VLOOKUP(AG2777,Sheet2!$E$2:$I$222,4,FALSE)</f>
        <v>#N/A</v>
      </c>
      <c r="AJ2777" t="e">
        <f>VLOOKUP(AG2777,Sheet2!$E$2:$I$222,5,FALSE)</f>
        <v>#N/A</v>
      </c>
      <c r="AK2777"/>
      <c r="AO2777" t="e">
        <f>VLOOKUP(AN2777,Sheet2!$E$2:$I$222,3,FALSE)</f>
        <v>#N/A</v>
      </c>
      <c r="AP2777" t="e">
        <f>VLOOKUP(AN2777,Sheet2!$E$2:$I$222,4,FALSE)</f>
        <v>#N/A</v>
      </c>
      <c r="AQ2777" t="e">
        <f>VLOOKUP(AN2777,Sheet2!$E$2:$I$222,5,FALSE)</f>
        <v>#N/A</v>
      </c>
      <c r="AR2777"/>
      <c r="AV2777" t="e">
        <f>VLOOKUP(AU2777,Sheet2!$E$2:$I$222,3,FALSE)</f>
        <v>#N/A</v>
      </c>
      <c r="AW2777" t="e">
        <f>VLOOKUP(AU2777,Sheet2!$E$2:$I$222,4,FALSE)</f>
        <v>#N/A</v>
      </c>
      <c r="AX2777" t="e">
        <f>VLOOKUP(AU2777,Sheet2!$E$2:$I$222,5,FALSE)</f>
        <v>#N/A</v>
      </c>
      <c r="AY2777"/>
      <c r="BC2777" t="e">
        <f>VLOOKUP(BB2777,Sheet2!$E$2:$I$222,3,FALSE)</f>
        <v>#N/A</v>
      </c>
      <c r="BD2777" t="e">
        <f>VLOOKUP(BB2777,Sheet2!$E$2:$I$222,4,FALSE)</f>
        <v>#N/A</v>
      </c>
      <c r="BE2777" t="e">
        <f>VLOOKUP(BB2777,Sheet2!$E$2:$I$222,5,FALSE)</f>
        <v>#N/A</v>
      </c>
      <c r="BF2777"/>
      <c r="BJ2777" t="e">
        <f>VLOOKUP(BI2777,Sheet2!$E$2:$I$222,3,FALSE)</f>
        <v>#N/A</v>
      </c>
      <c r="BK2777" t="e">
        <f>VLOOKUP(BI2777,Sheet2!$E$2:$I$222,4,FALSE)</f>
        <v>#N/A</v>
      </c>
      <c r="BL2777" t="e">
        <f>VLOOKUP(BI2777,Sheet2!$E$2:$I$222,5,FALSE)</f>
        <v>#N/A</v>
      </c>
      <c r="BM2777"/>
      <c r="BQ2777" t="e">
        <f>VLOOKUP(BP2777,Sheet2!$E$2:$I$222,3,FALSE)</f>
        <v>#N/A</v>
      </c>
      <c r="BR2777" t="e">
        <f>VLOOKUP(BP2777,Sheet2!$E$2:$I$222,4,FALSE)</f>
        <v>#N/A</v>
      </c>
      <c r="BS2777" t="e">
        <f>VLOOKUP(BP2777,Sheet2!$E$2:$I$222,5,FALSE)</f>
        <v>#N/A</v>
      </c>
      <c r="BT2777"/>
      <c r="BX2777" t="e">
        <f>VLOOKUP(BW2777,Sheet2!$E$2:$I$222,3,FALSE)</f>
        <v>#N/A</v>
      </c>
      <c r="BY2777" t="e">
        <f>VLOOKUP(BW2777,Sheet2!$E$2:$I$222,4,FALSE)</f>
        <v>#N/A</v>
      </c>
      <c r="BZ2777" t="e">
        <f>VLOOKUP(BW2777,Sheet2!$E$2:$I$222,5,FALSE)</f>
        <v>#N/A</v>
      </c>
      <c r="CA2777"/>
      <c r="CE2777" t="e">
        <f>VLOOKUP(CD2777,Sheet2!$E$2:$I$222,3,FALSE)</f>
        <v>#N/A</v>
      </c>
      <c r="CF2777" t="e">
        <f>VLOOKUP(CD2777,Sheet2!$E$2:$I$222,4,FALSE)</f>
        <v>#N/A</v>
      </c>
      <c r="CG2777" t="e">
        <f>VLOOKUP(CD2777,Sheet2!$E$2:$I$222,5,FALSE)</f>
        <v>#N/A</v>
      </c>
      <c r="CH2777"/>
      <c r="CL2777" t="e">
        <f>VLOOKUP(CK2777,Sheet2!$E$2:$I$222,3,FALSE)</f>
        <v>#N/A</v>
      </c>
      <c r="CM2777" t="e">
        <f>VLOOKUP(CK2777,Sheet2!$E$2:$I$222,4,FALSE)</f>
        <v>#N/A</v>
      </c>
      <c r="CN2777" t="e">
        <f>VLOOKUP(CK2777,Sheet2!$E$2:$I$222,5,FALSE)</f>
        <v>#N/A</v>
      </c>
      <c r="CO2777"/>
      <c r="CS2777" t="e">
        <f>VLOOKUP(CR2777,Sheet2!$E$2:$I$222,3,FALSE)</f>
        <v>#N/A</v>
      </c>
      <c r="CT2777" t="e">
        <f>VLOOKUP(CR2777,Sheet2!$E$2:$I$222,4,FALSE)</f>
        <v>#N/A</v>
      </c>
      <c r="CU2777" t="e">
        <f>VLOOKUP(CR2777,Sheet2!$E$2:$I$222,5,FALSE)</f>
        <v>#N/A</v>
      </c>
      <c r="CV2777"/>
      <c r="CZ2777" t="e">
        <f>VLOOKUP(CY2777,Sheet2!$E$2:$I$222,3,FALSE)</f>
        <v>#N/A</v>
      </c>
      <c r="DA2777" t="e">
        <f>VLOOKUP(CY2777,Sheet2!$E$2:$I$222,4,FALSE)</f>
        <v>#N/A</v>
      </c>
      <c r="DB2777" t="e">
        <f>VLOOKUP(CY2777,Sheet2!$E$2:$I$222,5,FALSE)</f>
        <v>#N/A</v>
      </c>
      <c r="DC2777"/>
      <c r="DG2777" t="e">
        <f>VLOOKUP(DF2777,Sheet2!$E$2:$I$222,3,FALSE)</f>
        <v>#N/A</v>
      </c>
      <c r="DH2777" t="e">
        <f>VLOOKUP(DF2777,Sheet2!$E$2:$I$222,4,FALSE)</f>
        <v>#N/A</v>
      </c>
      <c r="DI2777" t="e">
        <f>VLOOKUP(DF2777,Sheet2!$E$2:$I$222,5,FALSE)</f>
        <v>#N/A</v>
      </c>
    </row>
    <row r="2778" spans="1:113" x14ac:dyDescent="0.25">
      <c r="A2778">
        <v>2886</v>
      </c>
      <c r="C2778">
        <v>16469</v>
      </c>
      <c r="D2778">
        <v>6469</v>
      </c>
      <c r="E2778">
        <v>37.71078</v>
      </c>
      <c r="F2778">
        <v>-122.43156999999999</v>
      </c>
      <c r="G2778" t="s">
        <v>2007</v>
      </c>
      <c r="H2778" t="s">
        <v>4426</v>
      </c>
      <c r="I2778" t="s">
        <v>4910</v>
      </c>
      <c r="J2778" t="s">
        <v>4948</v>
      </c>
      <c r="Q2778" t="s">
        <v>5924</v>
      </c>
      <c r="S2778" t="s">
        <v>6150</v>
      </c>
      <c r="W2778">
        <f t="shared" si="43"/>
        <v>1</v>
      </c>
      <c r="X2778" t="s">
        <v>6834</v>
      </c>
      <c r="Y2778" t="s">
        <v>6885</v>
      </c>
      <c r="AA2778" t="e">
        <f>VLOOKUP($Z2778,Sheet2!$E$2:$I$222,3,FALSE)</f>
        <v>#N/A</v>
      </c>
      <c r="AB2778" t="e">
        <f>VLOOKUP($Z2778,Sheet2!$E$2:$I$222,4,FALSE)</f>
        <v>#N/A</v>
      </c>
      <c r="AC2778" t="e">
        <f>VLOOKUP($Z2778,Sheet2!$E$2:$I$222,5,FALSE)</f>
        <v>#N/A</v>
      </c>
      <c r="AH2778" t="e">
        <f>VLOOKUP(AG2778,Sheet2!$E$2:$I$222,3,FALSE)</f>
        <v>#N/A</v>
      </c>
      <c r="AI2778" t="e">
        <f>VLOOKUP(AG2778,Sheet2!$E$2:$I$222,4,FALSE)</f>
        <v>#N/A</v>
      </c>
      <c r="AJ2778" t="e">
        <f>VLOOKUP(AG2778,Sheet2!$E$2:$I$222,5,FALSE)</f>
        <v>#N/A</v>
      </c>
      <c r="AK2778"/>
      <c r="AO2778" t="e">
        <f>VLOOKUP(AN2778,Sheet2!$E$2:$I$222,3,FALSE)</f>
        <v>#N/A</v>
      </c>
      <c r="AP2778" t="e">
        <f>VLOOKUP(AN2778,Sheet2!$E$2:$I$222,4,FALSE)</f>
        <v>#N/A</v>
      </c>
      <c r="AQ2778" t="e">
        <f>VLOOKUP(AN2778,Sheet2!$E$2:$I$222,5,FALSE)</f>
        <v>#N/A</v>
      </c>
      <c r="AR2778"/>
      <c r="AV2778" t="e">
        <f>VLOOKUP(AU2778,Sheet2!$E$2:$I$222,3,FALSE)</f>
        <v>#N/A</v>
      </c>
      <c r="AW2778" t="e">
        <f>VLOOKUP(AU2778,Sheet2!$E$2:$I$222,4,FALSE)</f>
        <v>#N/A</v>
      </c>
      <c r="AX2778" t="e">
        <f>VLOOKUP(AU2778,Sheet2!$E$2:$I$222,5,FALSE)</f>
        <v>#N/A</v>
      </c>
      <c r="AY2778"/>
      <c r="BC2778" t="e">
        <f>VLOOKUP(BB2778,Sheet2!$E$2:$I$222,3,FALSE)</f>
        <v>#N/A</v>
      </c>
      <c r="BD2778" t="e">
        <f>VLOOKUP(BB2778,Sheet2!$E$2:$I$222,4,FALSE)</f>
        <v>#N/A</v>
      </c>
      <c r="BE2778" t="e">
        <f>VLOOKUP(BB2778,Sheet2!$E$2:$I$222,5,FALSE)</f>
        <v>#N/A</v>
      </c>
      <c r="BF2778"/>
      <c r="BJ2778" t="e">
        <f>VLOOKUP(BI2778,Sheet2!$E$2:$I$222,3,FALSE)</f>
        <v>#N/A</v>
      </c>
      <c r="BK2778" t="e">
        <f>VLOOKUP(BI2778,Sheet2!$E$2:$I$222,4,FALSE)</f>
        <v>#N/A</v>
      </c>
      <c r="BL2778" t="e">
        <f>VLOOKUP(BI2778,Sheet2!$E$2:$I$222,5,FALSE)</f>
        <v>#N/A</v>
      </c>
      <c r="BM2778"/>
      <c r="BQ2778" t="e">
        <f>VLOOKUP(BP2778,Sheet2!$E$2:$I$222,3,FALSE)</f>
        <v>#N/A</v>
      </c>
      <c r="BR2778" t="e">
        <f>VLOOKUP(BP2778,Sheet2!$E$2:$I$222,4,FALSE)</f>
        <v>#N/A</v>
      </c>
      <c r="BS2778" t="e">
        <f>VLOOKUP(BP2778,Sheet2!$E$2:$I$222,5,FALSE)</f>
        <v>#N/A</v>
      </c>
      <c r="BT2778"/>
      <c r="BX2778" t="e">
        <f>VLOOKUP(BW2778,Sheet2!$E$2:$I$222,3,FALSE)</f>
        <v>#N/A</v>
      </c>
      <c r="BY2778" t="e">
        <f>VLOOKUP(BW2778,Sheet2!$E$2:$I$222,4,FALSE)</f>
        <v>#N/A</v>
      </c>
      <c r="BZ2778" t="e">
        <f>VLOOKUP(BW2778,Sheet2!$E$2:$I$222,5,FALSE)</f>
        <v>#N/A</v>
      </c>
      <c r="CA2778"/>
      <c r="CE2778" t="e">
        <f>VLOOKUP(CD2778,Sheet2!$E$2:$I$222,3,FALSE)</f>
        <v>#N/A</v>
      </c>
      <c r="CF2778" t="e">
        <f>VLOOKUP(CD2778,Sheet2!$E$2:$I$222,4,FALSE)</f>
        <v>#N/A</v>
      </c>
      <c r="CG2778" t="e">
        <f>VLOOKUP(CD2778,Sheet2!$E$2:$I$222,5,FALSE)</f>
        <v>#N/A</v>
      </c>
      <c r="CH2778"/>
      <c r="CL2778" t="e">
        <f>VLOOKUP(CK2778,Sheet2!$E$2:$I$222,3,FALSE)</f>
        <v>#N/A</v>
      </c>
      <c r="CM2778" t="e">
        <f>VLOOKUP(CK2778,Sheet2!$E$2:$I$222,4,FALSE)</f>
        <v>#N/A</v>
      </c>
      <c r="CN2778" t="e">
        <f>VLOOKUP(CK2778,Sheet2!$E$2:$I$222,5,FALSE)</f>
        <v>#N/A</v>
      </c>
      <c r="CO2778"/>
      <c r="CS2778" t="e">
        <f>VLOOKUP(CR2778,Sheet2!$E$2:$I$222,3,FALSE)</f>
        <v>#N/A</v>
      </c>
      <c r="CT2778" t="e">
        <f>VLOOKUP(CR2778,Sheet2!$E$2:$I$222,4,FALSE)</f>
        <v>#N/A</v>
      </c>
      <c r="CU2778" t="e">
        <f>VLOOKUP(CR2778,Sheet2!$E$2:$I$222,5,FALSE)</f>
        <v>#N/A</v>
      </c>
      <c r="CV2778"/>
      <c r="CZ2778" t="e">
        <f>VLOOKUP(CY2778,Sheet2!$E$2:$I$222,3,FALSE)</f>
        <v>#N/A</v>
      </c>
      <c r="DA2778" t="e">
        <f>VLOOKUP(CY2778,Sheet2!$E$2:$I$222,4,FALSE)</f>
        <v>#N/A</v>
      </c>
      <c r="DB2778" t="e">
        <f>VLOOKUP(CY2778,Sheet2!$E$2:$I$222,5,FALSE)</f>
        <v>#N/A</v>
      </c>
      <c r="DC2778"/>
      <c r="DG2778" t="e">
        <f>VLOOKUP(DF2778,Sheet2!$E$2:$I$222,3,FALSE)</f>
        <v>#N/A</v>
      </c>
      <c r="DH2778" t="e">
        <f>VLOOKUP(DF2778,Sheet2!$E$2:$I$222,4,FALSE)</f>
        <v>#N/A</v>
      </c>
      <c r="DI2778" t="e">
        <f>VLOOKUP(DF2778,Sheet2!$E$2:$I$222,5,FALSE)</f>
        <v>#N/A</v>
      </c>
    </row>
    <row r="2779" spans="1:113" x14ac:dyDescent="0.25">
      <c r="A2779">
        <v>2887</v>
      </c>
      <c r="C2779">
        <v>16470</v>
      </c>
      <c r="D2779">
        <v>6470</v>
      </c>
      <c r="E2779">
        <v>37.71219</v>
      </c>
      <c r="F2779">
        <v>-122.43219999999999</v>
      </c>
      <c r="G2779" t="s">
        <v>2008</v>
      </c>
      <c r="H2779" t="s">
        <v>4427</v>
      </c>
      <c r="I2779" t="s">
        <v>4909</v>
      </c>
      <c r="J2779" t="s">
        <v>4952</v>
      </c>
      <c r="Q2779" t="s">
        <v>5924</v>
      </c>
      <c r="S2779" t="s">
        <v>6174</v>
      </c>
      <c r="W2779">
        <f t="shared" si="43"/>
        <v>1</v>
      </c>
      <c r="X2779" t="s">
        <v>6834</v>
      </c>
      <c r="Y2779" t="s">
        <v>6887</v>
      </c>
      <c r="AA2779" t="e">
        <f>VLOOKUP($Z2779,Sheet2!$E$2:$I$222,3,FALSE)</f>
        <v>#N/A</v>
      </c>
      <c r="AB2779" t="e">
        <f>VLOOKUP($Z2779,Sheet2!$E$2:$I$222,4,FALSE)</f>
        <v>#N/A</v>
      </c>
      <c r="AC2779" t="e">
        <f>VLOOKUP($Z2779,Sheet2!$E$2:$I$222,5,FALSE)</f>
        <v>#N/A</v>
      </c>
      <c r="AH2779" t="e">
        <f>VLOOKUP(AG2779,Sheet2!$E$2:$I$222,3,FALSE)</f>
        <v>#N/A</v>
      </c>
      <c r="AI2779" t="e">
        <f>VLOOKUP(AG2779,Sheet2!$E$2:$I$222,4,FALSE)</f>
        <v>#N/A</v>
      </c>
      <c r="AJ2779" t="e">
        <f>VLOOKUP(AG2779,Sheet2!$E$2:$I$222,5,FALSE)</f>
        <v>#N/A</v>
      </c>
      <c r="AK2779"/>
      <c r="AO2779" t="e">
        <f>VLOOKUP(AN2779,Sheet2!$E$2:$I$222,3,FALSE)</f>
        <v>#N/A</v>
      </c>
      <c r="AP2779" t="e">
        <f>VLOOKUP(AN2779,Sheet2!$E$2:$I$222,4,FALSE)</f>
        <v>#N/A</v>
      </c>
      <c r="AQ2779" t="e">
        <f>VLOOKUP(AN2779,Sheet2!$E$2:$I$222,5,FALSE)</f>
        <v>#N/A</v>
      </c>
      <c r="AR2779"/>
      <c r="AV2779" t="e">
        <f>VLOOKUP(AU2779,Sheet2!$E$2:$I$222,3,FALSE)</f>
        <v>#N/A</v>
      </c>
      <c r="AW2779" t="e">
        <f>VLOOKUP(AU2779,Sheet2!$E$2:$I$222,4,FALSE)</f>
        <v>#N/A</v>
      </c>
      <c r="AX2779" t="e">
        <f>VLOOKUP(AU2779,Sheet2!$E$2:$I$222,5,FALSE)</f>
        <v>#N/A</v>
      </c>
      <c r="AY2779"/>
      <c r="BC2779" t="e">
        <f>VLOOKUP(BB2779,Sheet2!$E$2:$I$222,3,FALSE)</f>
        <v>#N/A</v>
      </c>
      <c r="BD2779" t="e">
        <f>VLOOKUP(BB2779,Sheet2!$E$2:$I$222,4,FALSE)</f>
        <v>#N/A</v>
      </c>
      <c r="BE2779" t="e">
        <f>VLOOKUP(BB2779,Sheet2!$E$2:$I$222,5,FALSE)</f>
        <v>#N/A</v>
      </c>
      <c r="BF2779"/>
      <c r="BJ2779" t="e">
        <f>VLOOKUP(BI2779,Sheet2!$E$2:$I$222,3,FALSE)</f>
        <v>#N/A</v>
      </c>
      <c r="BK2779" t="e">
        <f>VLOOKUP(BI2779,Sheet2!$E$2:$I$222,4,FALSE)</f>
        <v>#N/A</v>
      </c>
      <c r="BL2779" t="e">
        <f>VLOOKUP(BI2779,Sheet2!$E$2:$I$222,5,FALSE)</f>
        <v>#N/A</v>
      </c>
      <c r="BM2779"/>
      <c r="BQ2779" t="e">
        <f>VLOOKUP(BP2779,Sheet2!$E$2:$I$222,3,FALSE)</f>
        <v>#N/A</v>
      </c>
      <c r="BR2779" t="e">
        <f>VLOOKUP(BP2779,Sheet2!$E$2:$I$222,4,FALSE)</f>
        <v>#N/A</v>
      </c>
      <c r="BS2779" t="e">
        <f>VLOOKUP(BP2779,Sheet2!$E$2:$I$222,5,FALSE)</f>
        <v>#N/A</v>
      </c>
      <c r="BT2779"/>
      <c r="BX2779" t="e">
        <f>VLOOKUP(BW2779,Sheet2!$E$2:$I$222,3,FALSE)</f>
        <v>#N/A</v>
      </c>
      <c r="BY2779" t="e">
        <f>VLOOKUP(BW2779,Sheet2!$E$2:$I$222,4,FALSE)</f>
        <v>#N/A</v>
      </c>
      <c r="BZ2779" t="e">
        <f>VLOOKUP(BW2779,Sheet2!$E$2:$I$222,5,FALSE)</f>
        <v>#N/A</v>
      </c>
      <c r="CA2779"/>
      <c r="CE2779" t="e">
        <f>VLOOKUP(CD2779,Sheet2!$E$2:$I$222,3,FALSE)</f>
        <v>#N/A</v>
      </c>
      <c r="CF2779" t="e">
        <f>VLOOKUP(CD2779,Sheet2!$E$2:$I$222,4,FALSE)</f>
        <v>#N/A</v>
      </c>
      <c r="CG2779" t="e">
        <f>VLOOKUP(CD2779,Sheet2!$E$2:$I$222,5,FALSE)</f>
        <v>#N/A</v>
      </c>
      <c r="CH2779"/>
      <c r="CL2779" t="e">
        <f>VLOOKUP(CK2779,Sheet2!$E$2:$I$222,3,FALSE)</f>
        <v>#N/A</v>
      </c>
      <c r="CM2779" t="e">
        <f>VLOOKUP(CK2779,Sheet2!$E$2:$I$222,4,FALSE)</f>
        <v>#N/A</v>
      </c>
      <c r="CN2779" t="e">
        <f>VLOOKUP(CK2779,Sheet2!$E$2:$I$222,5,FALSE)</f>
        <v>#N/A</v>
      </c>
      <c r="CO2779"/>
      <c r="CS2779" t="e">
        <f>VLOOKUP(CR2779,Sheet2!$E$2:$I$222,3,FALSE)</f>
        <v>#N/A</v>
      </c>
      <c r="CT2779" t="e">
        <f>VLOOKUP(CR2779,Sheet2!$E$2:$I$222,4,FALSE)</f>
        <v>#N/A</v>
      </c>
      <c r="CU2779" t="e">
        <f>VLOOKUP(CR2779,Sheet2!$E$2:$I$222,5,FALSE)</f>
        <v>#N/A</v>
      </c>
      <c r="CV2779"/>
      <c r="CZ2779" t="e">
        <f>VLOOKUP(CY2779,Sheet2!$E$2:$I$222,3,FALSE)</f>
        <v>#N/A</v>
      </c>
      <c r="DA2779" t="e">
        <f>VLOOKUP(CY2779,Sheet2!$E$2:$I$222,4,FALSE)</f>
        <v>#N/A</v>
      </c>
      <c r="DB2779" t="e">
        <f>VLOOKUP(CY2779,Sheet2!$E$2:$I$222,5,FALSE)</f>
        <v>#N/A</v>
      </c>
      <c r="DC2779"/>
      <c r="DG2779" t="e">
        <f>VLOOKUP(DF2779,Sheet2!$E$2:$I$222,3,FALSE)</f>
        <v>#N/A</v>
      </c>
      <c r="DH2779" t="e">
        <f>VLOOKUP(DF2779,Sheet2!$E$2:$I$222,4,FALSE)</f>
        <v>#N/A</v>
      </c>
      <c r="DI2779" t="e">
        <f>VLOOKUP(DF2779,Sheet2!$E$2:$I$222,5,FALSE)</f>
        <v>#N/A</v>
      </c>
    </row>
    <row r="2780" spans="1:113" x14ac:dyDescent="0.25">
      <c r="A2780">
        <v>2888</v>
      </c>
      <c r="C2780">
        <v>16471</v>
      </c>
      <c r="D2780">
        <v>6471</v>
      </c>
      <c r="E2780">
        <v>37.711260000000003</v>
      </c>
      <c r="F2780">
        <v>-122.43179000000001</v>
      </c>
      <c r="G2780" t="s">
        <v>2009</v>
      </c>
      <c r="H2780" t="s">
        <v>4428</v>
      </c>
      <c r="I2780" t="s">
        <v>4909</v>
      </c>
      <c r="J2780" t="s">
        <v>4948</v>
      </c>
      <c r="Q2780" t="s">
        <v>5924</v>
      </c>
      <c r="S2780" t="s">
        <v>6174</v>
      </c>
      <c r="W2780">
        <f t="shared" si="43"/>
        <v>1</v>
      </c>
      <c r="X2780" t="s">
        <v>6834</v>
      </c>
      <c r="Y2780" t="s">
        <v>6887</v>
      </c>
      <c r="AA2780" t="e">
        <f>VLOOKUP($Z2780,Sheet2!$E$2:$I$222,3,FALSE)</f>
        <v>#N/A</v>
      </c>
      <c r="AB2780" t="e">
        <f>VLOOKUP($Z2780,Sheet2!$E$2:$I$222,4,FALSE)</f>
        <v>#N/A</v>
      </c>
      <c r="AC2780" t="e">
        <f>VLOOKUP($Z2780,Sheet2!$E$2:$I$222,5,FALSE)</f>
        <v>#N/A</v>
      </c>
      <c r="AH2780" t="e">
        <f>VLOOKUP(AG2780,Sheet2!$E$2:$I$222,3,FALSE)</f>
        <v>#N/A</v>
      </c>
      <c r="AI2780" t="e">
        <f>VLOOKUP(AG2780,Sheet2!$E$2:$I$222,4,FALSE)</f>
        <v>#N/A</v>
      </c>
      <c r="AJ2780" t="e">
        <f>VLOOKUP(AG2780,Sheet2!$E$2:$I$222,5,FALSE)</f>
        <v>#N/A</v>
      </c>
      <c r="AK2780"/>
      <c r="AO2780" t="e">
        <f>VLOOKUP(AN2780,Sheet2!$E$2:$I$222,3,FALSE)</f>
        <v>#N/A</v>
      </c>
      <c r="AP2780" t="e">
        <f>VLOOKUP(AN2780,Sheet2!$E$2:$I$222,4,FALSE)</f>
        <v>#N/A</v>
      </c>
      <c r="AQ2780" t="e">
        <f>VLOOKUP(AN2780,Sheet2!$E$2:$I$222,5,FALSE)</f>
        <v>#N/A</v>
      </c>
      <c r="AR2780"/>
      <c r="AV2780" t="e">
        <f>VLOOKUP(AU2780,Sheet2!$E$2:$I$222,3,FALSE)</f>
        <v>#N/A</v>
      </c>
      <c r="AW2780" t="e">
        <f>VLOOKUP(AU2780,Sheet2!$E$2:$I$222,4,FALSE)</f>
        <v>#N/A</v>
      </c>
      <c r="AX2780" t="e">
        <f>VLOOKUP(AU2780,Sheet2!$E$2:$I$222,5,FALSE)</f>
        <v>#N/A</v>
      </c>
      <c r="AY2780"/>
      <c r="BC2780" t="e">
        <f>VLOOKUP(BB2780,Sheet2!$E$2:$I$222,3,FALSE)</f>
        <v>#N/A</v>
      </c>
      <c r="BD2780" t="e">
        <f>VLOOKUP(BB2780,Sheet2!$E$2:$I$222,4,FALSE)</f>
        <v>#N/A</v>
      </c>
      <c r="BE2780" t="e">
        <f>VLOOKUP(BB2780,Sheet2!$E$2:$I$222,5,FALSE)</f>
        <v>#N/A</v>
      </c>
      <c r="BF2780"/>
      <c r="BJ2780" t="e">
        <f>VLOOKUP(BI2780,Sheet2!$E$2:$I$222,3,FALSE)</f>
        <v>#N/A</v>
      </c>
      <c r="BK2780" t="e">
        <f>VLOOKUP(BI2780,Sheet2!$E$2:$I$222,4,FALSE)</f>
        <v>#N/A</v>
      </c>
      <c r="BL2780" t="e">
        <f>VLOOKUP(BI2780,Sheet2!$E$2:$I$222,5,FALSE)</f>
        <v>#N/A</v>
      </c>
      <c r="BM2780"/>
      <c r="BQ2780" t="e">
        <f>VLOOKUP(BP2780,Sheet2!$E$2:$I$222,3,FALSE)</f>
        <v>#N/A</v>
      </c>
      <c r="BR2780" t="e">
        <f>VLOOKUP(BP2780,Sheet2!$E$2:$I$222,4,FALSE)</f>
        <v>#N/A</v>
      </c>
      <c r="BS2780" t="e">
        <f>VLOOKUP(BP2780,Sheet2!$E$2:$I$222,5,FALSE)</f>
        <v>#N/A</v>
      </c>
      <c r="BT2780"/>
      <c r="BX2780" t="e">
        <f>VLOOKUP(BW2780,Sheet2!$E$2:$I$222,3,FALSE)</f>
        <v>#N/A</v>
      </c>
      <c r="BY2780" t="e">
        <f>VLOOKUP(BW2780,Sheet2!$E$2:$I$222,4,FALSE)</f>
        <v>#N/A</v>
      </c>
      <c r="BZ2780" t="e">
        <f>VLOOKUP(BW2780,Sheet2!$E$2:$I$222,5,FALSE)</f>
        <v>#N/A</v>
      </c>
      <c r="CA2780"/>
      <c r="CE2780" t="e">
        <f>VLOOKUP(CD2780,Sheet2!$E$2:$I$222,3,FALSE)</f>
        <v>#N/A</v>
      </c>
      <c r="CF2780" t="e">
        <f>VLOOKUP(CD2780,Sheet2!$E$2:$I$222,4,FALSE)</f>
        <v>#N/A</v>
      </c>
      <c r="CG2780" t="e">
        <f>VLOOKUP(CD2780,Sheet2!$E$2:$I$222,5,FALSE)</f>
        <v>#N/A</v>
      </c>
      <c r="CH2780"/>
      <c r="CL2780" t="e">
        <f>VLOOKUP(CK2780,Sheet2!$E$2:$I$222,3,FALSE)</f>
        <v>#N/A</v>
      </c>
      <c r="CM2780" t="e">
        <f>VLOOKUP(CK2780,Sheet2!$E$2:$I$222,4,FALSE)</f>
        <v>#N/A</v>
      </c>
      <c r="CN2780" t="e">
        <f>VLOOKUP(CK2780,Sheet2!$E$2:$I$222,5,FALSE)</f>
        <v>#N/A</v>
      </c>
      <c r="CO2780"/>
      <c r="CS2780" t="e">
        <f>VLOOKUP(CR2780,Sheet2!$E$2:$I$222,3,FALSE)</f>
        <v>#N/A</v>
      </c>
      <c r="CT2780" t="e">
        <f>VLOOKUP(CR2780,Sheet2!$E$2:$I$222,4,FALSE)</f>
        <v>#N/A</v>
      </c>
      <c r="CU2780" t="e">
        <f>VLOOKUP(CR2780,Sheet2!$E$2:$I$222,5,FALSE)</f>
        <v>#N/A</v>
      </c>
      <c r="CV2780"/>
      <c r="CZ2780" t="e">
        <f>VLOOKUP(CY2780,Sheet2!$E$2:$I$222,3,FALSE)</f>
        <v>#N/A</v>
      </c>
      <c r="DA2780" t="e">
        <f>VLOOKUP(CY2780,Sheet2!$E$2:$I$222,4,FALSE)</f>
        <v>#N/A</v>
      </c>
      <c r="DB2780" t="e">
        <f>VLOOKUP(CY2780,Sheet2!$E$2:$I$222,5,FALSE)</f>
        <v>#N/A</v>
      </c>
      <c r="DC2780"/>
      <c r="DG2780" t="e">
        <f>VLOOKUP(DF2780,Sheet2!$E$2:$I$222,3,FALSE)</f>
        <v>#N/A</v>
      </c>
      <c r="DH2780" t="e">
        <f>VLOOKUP(DF2780,Sheet2!$E$2:$I$222,4,FALSE)</f>
        <v>#N/A</v>
      </c>
      <c r="DI2780" t="e">
        <f>VLOOKUP(DF2780,Sheet2!$E$2:$I$222,5,FALSE)</f>
        <v>#N/A</v>
      </c>
    </row>
    <row r="2781" spans="1:113" x14ac:dyDescent="0.25">
      <c r="A2781">
        <v>2889</v>
      </c>
      <c r="C2781">
        <v>16472</v>
      </c>
      <c r="D2781">
        <v>6472</v>
      </c>
      <c r="E2781">
        <v>37.71172</v>
      </c>
      <c r="F2781">
        <v>-122.43212</v>
      </c>
      <c r="G2781" t="s">
        <v>2009</v>
      </c>
      <c r="H2781" t="s">
        <v>4428</v>
      </c>
      <c r="I2781" t="s">
        <v>4910</v>
      </c>
      <c r="J2781" t="s">
        <v>4947</v>
      </c>
      <c r="Q2781" t="s">
        <v>5924</v>
      </c>
      <c r="S2781" t="s">
        <v>6150</v>
      </c>
      <c r="W2781">
        <f t="shared" si="43"/>
        <v>1</v>
      </c>
      <c r="X2781" t="s">
        <v>6834</v>
      </c>
      <c r="Y2781" t="s">
        <v>6885</v>
      </c>
      <c r="AA2781" t="e">
        <f>VLOOKUP($Z2781,Sheet2!$E$2:$I$222,3,FALSE)</f>
        <v>#N/A</v>
      </c>
      <c r="AB2781" t="e">
        <f>VLOOKUP($Z2781,Sheet2!$E$2:$I$222,4,FALSE)</f>
        <v>#N/A</v>
      </c>
      <c r="AC2781" t="e">
        <f>VLOOKUP($Z2781,Sheet2!$E$2:$I$222,5,FALSE)</f>
        <v>#N/A</v>
      </c>
      <c r="AH2781" t="e">
        <f>VLOOKUP(AG2781,Sheet2!$E$2:$I$222,3,FALSE)</f>
        <v>#N/A</v>
      </c>
      <c r="AI2781" t="e">
        <f>VLOOKUP(AG2781,Sheet2!$E$2:$I$222,4,FALSE)</f>
        <v>#N/A</v>
      </c>
      <c r="AJ2781" t="e">
        <f>VLOOKUP(AG2781,Sheet2!$E$2:$I$222,5,FALSE)</f>
        <v>#N/A</v>
      </c>
      <c r="AK2781"/>
      <c r="AO2781" t="e">
        <f>VLOOKUP(AN2781,Sheet2!$E$2:$I$222,3,FALSE)</f>
        <v>#N/A</v>
      </c>
      <c r="AP2781" t="e">
        <f>VLOOKUP(AN2781,Sheet2!$E$2:$I$222,4,FALSE)</f>
        <v>#N/A</v>
      </c>
      <c r="AQ2781" t="e">
        <f>VLOOKUP(AN2781,Sheet2!$E$2:$I$222,5,FALSE)</f>
        <v>#N/A</v>
      </c>
      <c r="AR2781"/>
      <c r="AV2781" t="e">
        <f>VLOOKUP(AU2781,Sheet2!$E$2:$I$222,3,FALSE)</f>
        <v>#N/A</v>
      </c>
      <c r="AW2781" t="e">
        <f>VLOOKUP(AU2781,Sheet2!$E$2:$I$222,4,FALSE)</f>
        <v>#N/A</v>
      </c>
      <c r="AX2781" t="e">
        <f>VLOOKUP(AU2781,Sheet2!$E$2:$I$222,5,FALSE)</f>
        <v>#N/A</v>
      </c>
      <c r="AY2781"/>
      <c r="BC2781" t="e">
        <f>VLOOKUP(BB2781,Sheet2!$E$2:$I$222,3,FALSE)</f>
        <v>#N/A</v>
      </c>
      <c r="BD2781" t="e">
        <f>VLOOKUP(BB2781,Sheet2!$E$2:$I$222,4,FALSE)</f>
        <v>#N/A</v>
      </c>
      <c r="BE2781" t="e">
        <f>VLOOKUP(BB2781,Sheet2!$E$2:$I$222,5,FALSE)</f>
        <v>#N/A</v>
      </c>
      <c r="BF2781"/>
      <c r="BJ2781" t="e">
        <f>VLOOKUP(BI2781,Sheet2!$E$2:$I$222,3,FALSE)</f>
        <v>#N/A</v>
      </c>
      <c r="BK2781" t="e">
        <f>VLOOKUP(BI2781,Sheet2!$E$2:$I$222,4,FALSE)</f>
        <v>#N/A</v>
      </c>
      <c r="BL2781" t="e">
        <f>VLOOKUP(BI2781,Sheet2!$E$2:$I$222,5,FALSE)</f>
        <v>#N/A</v>
      </c>
      <c r="BM2781"/>
      <c r="BQ2781" t="e">
        <f>VLOOKUP(BP2781,Sheet2!$E$2:$I$222,3,FALSE)</f>
        <v>#N/A</v>
      </c>
      <c r="BR2781" t="e">
        <f>VLOOKUP(BP2781,Sheet2!$E$2:$I$222,4,FALSE)</f>
        <v>#N/A</v>
      </c>
      <c r="BS2781" t="e">
        <f>VLOOKUP(BP2781,Sheet2!$E$2:$I$222,5,FALSE)</f>
        <v>#N/A</v>
      </c>
      <c r="BT2781"/>
      <c r="BX2781" t="e">
        <f>VLOOKUP(BW2781,Sheet2!$E$2:$I$222,3,FALSE)</f>
        <v>#N/A</v>
      </c>
      <c r="BY2781" t="e">
        <f>VLOOKUP(BW2781,Sheet2!$E$2:$I$222,4,FALSE)</f>
        <v>#N/A</v>
      </c>
      <c r="BZ2781" t="e">
        <f>VLOOKUP(BW2781,Sheet2!$E$2:$I$222,5,FALSE)</f>
        <v>#N/A</v>
      </c>
      <c r="CA2781"/>
      <c r="CE2781" t="e">
        <f>VLOOKUP(CD2781,Sheet2!$E$2:$I$222,3,FALSE)</f>
        <v>#N/A</v>
      </c>
      <c r="CF2781" t="e">
        <f>VLOOKUP(CD2781,Sheet2!$E$2:$I$222,4,FALSE)</f>
        <v>#N/A</v>
      </c>
      <c r="CG2781" t="e">
        <f>VLOOKUP(CD2781,Sheet2!$E$2:$I$222,5,FALSE)</f>
        <v>#N/A</v>
      </c>
      <c r="CH2781"/>
      <c r="CL2781" t="e">
        <f>VLOOKUP(CK2781,Sheet2!$E$2:$I$222,3,FALSE)</f>
        <v>#N/A</v>
      </c>
      <c r="CM2781" t="e">
        <f>VLOOKUP(CK2781,Sheet2!$E$2:$I$222,4,FALSE)</f>
        <v>#N/A</v>
      </c>
      <c r="CN2781" t="e">
        <f>VLOOKUP(CK2781,Sheet2!$E$2:$I$222,5,FALSE)</f>
        <v>#N/A</v>
      </c>
      <c r="CO2781"/>
      <c r="CS2781" t="e">
        <f>VLOOKUP(CR2781,Sheet2!$E$2:$I$222,3,FALSE)</f>
        <v>#N/A</v>
      </c>
      <c r="CT2781" t="e">
        <f>VLOOKUP(CR2781,Sheet2!$E$2:$I$222,4,FALSE)</f>
        <v>#N/A</v>
      </c>
      <c r="CU2781" t="e">
        <f>VLOOKUP(CR2781,Sheet2!$E$2:$I$222,5,FALSE)</f>
        <v>#N/A</v>
      </c>
      <c r="CV2781"/>
      <c r="CZ2781" t="e">
        <f>VLOOKUP(CY2781,Sheet2!$E$2:$I$222,3,FALSE)</f>
        <v>#N/A</v>
      </c>
      <c r="DA2781" t="e">
        <f>VLOOKUP(CY2781,Sheet2!$E$2:$I$222,4,FALSE)</f>
        <v>#N/A</v>
      </c>
      <c r="DB2781" t="e">
        <f>VLOOKUP(CY2781,Sheet2!$E$2:$I$222,5,FALSE)</f>
        <v>#N/A</v>
      </c>
      <c r="DC2781"/>
      <c r="DG2781" t="e">
        <f>VLOOKUP(DF2781,Sheet2!$E$2:$I$222,3,FALSE)</f>
        <v>#N/A</v>
      </c>
      <c r="DH2781" t="e">
        <f>VLOOKUP(DF2781,Sheet2!$E$2:$I$222,4,FALSE)</f>
        <v>#N/A</v>
      </c>
      <c r="DI2781" t="e">
        <f>VLOOKUP(DF2781,Sheet2!$E$2:$I$222,5,FALSE)</f>
        <v>#N/A</v>
      </c>
    </row>
    <row r="2782" spans="1:113" x14ac:dyDescent="0.25">
      <c r="A2782">
        <v>2890</v>
      </c>
      <c r="C2782">
        <v>16473</v>
      </c>
      <c r="D2782">
        <v>6473</v>
      </c>
      <c r="E2782">
        <v>37.773622000000003</v>
      </c>
      <c r="F2782">
        <v>-122.418663</v>
      </c>
      <c r="G2782" t="s">
        <v>2010</v>
      </c>
      <c r="H2782" t="s">
        <v>4429</v>
      </c>
      <c r="I2782" t="s">
        <v>4907</v>
      </c>
      <c r="J2782" t="s">
        <v>4946</v>
      </c>
      <c r="K2782" t="s">
        <v>4964</v>
      </c>
      <c r="N2782" t="s">
        <v>5773</v>
      </c>
      <c r="Q2782" t="s">
        <v>5924</v>
      </c>
      <c r="R2782">
        <v>121</v>
      </c>
      <c r="S2782" t="s">
        <v>6565</v>
      </c>
      <c r="W2782">
        <f t="shared" si="43"/>
        <v>3</v>
      </c>
      <c r="X2782" t="s">
        <v>6827</v>
      </c>
      <c r="Y2782" t="s">
        <v>6886</v>
      </c>
      <c r="Z2782" s="59" t="s">
        <v>6904</v>
      </c>
      <c r="AA2782" t="str">
        <f>VLOOKUP($Z2782,Sheet2!$E$2:$I$222,3,FALSE)</f>
        <v>To Fisherman's Wharf</v>
      </c>
      <c r="AB2782" t="str">
        <f>VLOOKUP($Z2782,Sheet2!$E$2:$I$222,4,FALSE)</f>
        <v>Powell &amp; Beach</v>
      </c>
      <c r="AC2782" t="str">
        <f>VLOOKUP($Z2782,Sheet2!$E$2:$I$222,5,FALSE)</f>
        <v>Daily ~ 6am-12:30am</v>
      </c>
      <c r="AE2782" t="s">
        <v>6878</v>
      </c>
      <c r="AF2782" t="s">
        <v>6886</v>
      </c>
      <c r="AG2782" s="59" t="s">
        <v>6969</v>
      </c>
      <c r="AH2782" t="str">
        <f>VLOOKUP(AG2782,Sheet2!$E$2:$I$222,3,FALSE)</f>
        <v>To Fort Mason</v>
      </c>
      <c r="AI2782" t="str">
        <f>VLOOKUP(AG2782,Sheet2!$E$2:$I$222,4,FALSE)</f>
        <v>Van Ness &amp; North Pt.</v>
      </c>
      <c r="AJ2782" t="str">
        <f>VLOOKUP(AG2782,Sheet2!$E$2:$I$222,5,FALSE)</f>
        <v>Daily ~ 5:30am-12am</v>
      </c>
      <c r="AK2782"/>
      <c r="AL2782" t="s">
        <v>5049</v>
      </c>
      <c r="AM2782" t="s">
        <v>6885</v>
      </c>
      <c r="AO2782" t="e">
        <f>VLOOKUP(AN2782,Sheet2!$E$2:$I$222,3,FALSE)</f>
        <v>#N/A</v>
      </c>
      <c r="AP2782" t="e">
        <f>VLOOKUP(AN2782,Sheet2!$E$2:$I$222,4,FALSE)</f>
        <v>#N/A</v>
      </c>
      <c r="AQ2782" t="e">
        <f>VLOOKUP(AN2782,Sheet2!$E$2:$I$222,5,FALSE)</f>
        <v>#N/A</v>
      </c>
      <c r="AR2782"/>
      <c r="AV2782" t="e">
        <f>VLOOKUP(AU2782,Sheet2!$E$2:$I$222,3,FALSE)</f>
        <v>#N/A</v>
      </c>
      <c r="AW2782" t="e">
        <f>VLOOKUP(AU2782,Sheet2!$E$2:$I$222,4,FALSE)</f>
        <v>#N/A</v>
      </c>
      <c r="AX2782" t="e">
        <f>VLOOKUP(AU2782,Sheet2!$E$2:$I$222,5,FALSE)</f>
        <v>#N/A</v>
      </c>
      <c r="AY2782"/>
      <c r="BC2782" t="e">
        <f>VLOOKUP(BB2782,Sheet2!$E$2:$I$222,3,FALSE)</f>
        <v>#N/A</v>
      </c>
      <c r="BD2782" t="e">
        <f>VLOOKUP(BB2782,Sheet2!$E$2:$I$222,4,FALSE)</f>
        <v>#N/A</v>
      </c>
      <c r="BE2782" t="e">
        <f>VLOOKUP(BB2782,Sheet2!$E$2:$I$222,5,FALSE)</f>
        <v>#N/A</v>
      </c>
      <c r="BF2782"/>
      <c r="BJ2782" t="e">
        <f>VLOOKUP(BI2782,Sheet2!$E$2:$I$222,3,FALSE)</f>
        <v>#N/A</v>
      </c>
      <c r="BK2782" t="e">
        <f>VLOOKUP(BI2782,Sheet2!$E$2:$I$222,4,FALSE)</f>
        <v>#N/A</v>
      </c>
      <c r="BL2782" t="e">
        <f>VLOOKUP(BI2782,Sheet2!$E$2:$I$222,5,FALSE)</f>
        <v>#N/A</v>
      </c>
      <c r="BM2782"/>
      <c r="BQ2782" t="e">
        <f>VLOOKUP(BP2782,Sheet2!$E$2:$I$222,3,FALSE)</f>
        <v>#N/A</v>
      </c>
      <c r="BR2782" t="e">
        <f>VLOOKUP(BP2782,Sheet2!$E$2:$I$222,4,FALSE)</f>
        <v>#N/A</v>
      </c>
      <c r="BS2782" t="e">
        <f>VLOOKUP(BP2782,Sheet2!$E$2:$I$222,5,FALSE)</f>
        <v>#N/A</v>
      </c>
      <c r="BT2782"/>
      <c r="BX2782" t="e">
        <f>VLOOKUP(BW2782,Sheet2!$E$2:$I$222,3,FALSE)</f>
        <v>#N/A</v>
      </c>
      <c r="BY2782" t="e">
        <f>VLOOKUP(BW2782,Sheet2!$E$2:$I$222,4,FALSE)</f>
        <v>#N/A</v>
      </c>
      <c r="BZ2782" t="e">
        <f>VLOOKUP(BW2782,Sheet2!$E$2:$I$222,5,FALSE)</f>
        <v>#N/A</v>
      </c>
      <c r="CA2782"/>
      <c r="CE2782" t="e">
        <f>VLOOKUP(CD2782,Sheet2!$E$2:$I$222,3,FALSE)</f>
        <v>#N/A</v>
      </c>
      <c r="CF2782" t="e">
        <f>VLOOKUP(CD2782,Sheet2!$E$2:$I$222,4,FALSE)</f>
        <v>#N/A</v>
      </c>
      <c r="CG2782" t="e">
        <f>VLOOKUP(CD2782,Sheet2!$E$2:$I$222,5,FALSE)</f>
        <v>#N/A</v>
      </c>
      <c r="CH2782"/>
      <c r="CL2782" t="e">
        <f>VLOOKUP(CK2782,Sheet2!$E$2:$I$222,3,FALSE)</f>
        <v>#N/A</v>
      </c>
      <c r="CM2782" t="e">
        <f>VLOOKUP(CK2782,Sheet2!$E$2:$I$222,4,FALSE)</f>
        <v>#N/A</v>
      </c>
      <c r="CN2782" t="e">
        <f>VLOOKUP(CK2782,Sheet2!$E$2:$I$222,5,FALSE)</f>
        <v>#N/A</v>
      </c>
      <c r="CO2782"/>
      <c r="CS2782" t="e">
        <f>VLOOKUP(CR2782,Sheet2!$E$2:$I$222,3,FALSE)</f>
        <v>#N/A</v>
      </c>
      <c r="CT2782" t="e">
        <f>VLOOKUP(CR2782,Sheet2!$E$2:$I$222,4,FALSE)</f>
        <v>#N/A</v>
      </c>
      <c r="CU2782" t="e">
        <f>VLOOKUP(CR2782,Sheet2!$E$2:$I$222,5,FALSE)</f>
        <v>#N/A</v>
      </c>
      <c r="CV2782"/>
      <c r="CZ2782" t="e">
        <f>VLOOKUP(CY2782,Sheet2!$E$2:$I$222,3,FALSE)</f>
        <v>#N/A</v>
      </c>
      <c r="DA2782" t="e">
        <f>VLOOKUP(CY2782,Sheet2!$E$2:$I$222,4,FALSE)</f>
        <v>#N/A</v>
      </c>
      <c r="DB2782" t="e">
        <f>VLOOKUP(CY2782,Sheet2!$E$2:$I$222,5,FALSE)</f>
        <v>#N/A</v>
      </c>
      <c r="DC2782"/>
      <c r="DG2782" t="e">
        <f>VLOOKUP(DF2782,Sheet2!$E$2:$I$222,3,FALSE)</f>
        <v>#N/A</v>
      </c>
      <c r="DH2782" t="e">
        <f>VLOOKUP(DF2782,Sheet2!$E$2:$I$222,4,FALSE)</f>
        <v>#N/A</v>
      </c>
      <c r="DI2782" t="e">
        <f>VLOOKUP(DF2782,Sheet2!$E$2:$I$222,5,FALSE)</f>
        <v>#N/A</v>
      </c>
    </row>
    <row r="2783" spans="1:113" x14ac:dyDescent="0.25">
      <c r="A2783">
        <v>2891</v>
      </c>
      <c r="C2783">
        <v>16475</v>
      </c>
      <c r="D2783">
        <v>6475</v>
      </c>
      <c r="E2783">
        <v>37.794110000000003</v>
      </c>
      <c r="F2783">
        <v>-122.39514</v>
      </c>
      <c r="G2783" t="s">
        <v>2011</v>
      </c>
      <c r="H2783" t="s">
        <v>4430</v>
      </c>
      <c r="I2783" t="s">
        <v>4925</v>
      </c>
      <c r="J2783" t="s">
        <v>4949</v>
      </c>
      <c r="K2783" t="s">
        <v>4969</v>
      </c>
      <c r="Q2783" t="s">
        <v>5924</v>
      </c>
      <c r="S2783" t="s">
        <v>6566</v>
      </c>
      <c r="T2783" t="s">
        <v>6762</v>
      </c>
      <c r="W2783">
        <f t="shared" si="43"/>
        <v>9</v>
      </c>
      <c r="X2783" t="s">
        <v>6835</v>
      </c>
      <c r="Y2783" t="s">
        <v>6886</v>
      </c>
      <c r="Z2783" s="59" t="s">
        <v>6911</v>
      </c>
      <c r="AA2783" t="str">
        <f>VLOOKUP($Z2783,Sheet2!$E$2:$I$222,3,FALSE)</f>
        <v>To Downtown</v>
      </c>
      <c r="AB2783" t="str">
        <f>VLOOKUP($Z2783,Sheet2!$E$2:$I$222,4,FALSE)</f>
        <v>Steuart &amp; Market</v>
      </c>
      <c r="AC2783" t="str">
        <f>VLOOKUP($Z2783,Sheet2!$E$2:$I$222,5,FALSE)</f>
        <v>Daily ~ 6am-12:30am</v>
      </c>
      <c r="AE2783" t="s">
        <v>6809</v>
      </c>
      <c r="AF2783" t="s">
        <v>6885</v>
      </c>
      <c r="AH2783" t="e">
        <f>VLOOKUP(AG2783,Sheet2!$E$2:$I$222,3,FALSE)</f>
        <v>#N/A</v>
      </c>
      <c r="AI2783" t="e">
        <f>VLOOKUP(AG2783,Sheet2!$E$2:$I$222,4,FALSE)</f>
        <v>#N/A</v>
      </c>
      <c r="AJ2783" t="e">
        <f>VLOOKUP(AG2783,Sheet2!$E$2:$I$222,5,FALSE)</f>
        <v>#N/A</v>
      </c>
      <c r="AK2783"/>
      <c r="AL2783" t="s">
        <v>6872</v>
      </c>
      <c r="AM2783" t="s">
        <v>6886</v>
      </c>
      <c r="AN2783" s="59" t="s">
        <v>6960</v>
      </c>
      <c r="AO2783" t="str">
        <f>VLOOKUP(AN2783,Sheet2!$E$2:$I$222,3,FALSE)</f>
        <v>To Downtown</v>
      </c>
      <c r="AP2783" t="str">
        <f>VLOOKUP(AN2783,Sheet2!$E$2:$I$222,4,FALSE)</f>
        <v>Main &amp; Mission</v>
      </c>
      <c r="AQ2783" t="str">
        <f>VLOOKUP(AN2783,Sheet2!$E$2:$I$222,5,FALSE)</f>
        <v>M-F ~ 6am-5:30pm</v>
      </c>
      <c r="AR2783"/>
      <c r="AS2783" t="s">
        <v>6869</v>
      </c>
      <c r="AT2783" t="s">
        <v>6886</v>
      </c>
      <c r="AU2783" s="59" t="s">
        <v>6957</v>
      </c>
      <c r="AV2783" t="str">
        <f>VLOOKUP(AU2783,Sheet2!$E$2:$I$222,3,FALSE)</f>
        <v>To Downtown</v>
      </c>
      <c r="AW2783" t="str">
        <f>VLOOKUP(AU2783,Sheet2!$E$2:$I$222,4,FALSE)</f>
        <v>Ferry Plaza</v>
      </c>
      <c r="AX2783" t="str">
        <f>VLOOKUP(AU2783,Sheet2!$E$2:$I$222,5,FALSE)</f>
        <v>Daily ~ 5:30am-12am</v>
      </c>
      <c r="AY2783"/>
      <c r="AZ2783" t="s">
        <v>6816</v>
      </c>
      <c r="BA2783" t="s">
        <v>6886</v>
      </c>
      <c r="BB2783" s="59" t="s">
        <v>6897</v>
      </c>
      <c r="BC2783" t="str">
        <f>VLOOKUP(BB2783,Sheet2!$E$2:$I$222,3,FALSE)</f>
        <v>To Ferry Plaza</v>
      </c>
      <c r="BD2783" t="str">
        <f>VLOOKUP(BB2783,Sheet2!$E$2:$I$222,4,FALSE)</f>
        <v>Steuart &amp; Market</v>
      </c>
      <c r="BE2783" t="str">
        <f>VLOOKUP(BB2783,Sheet2!$E$2:$I$222,5,FALSE)</f>
        <v>Daily ~ 5:30am-12am</v>
      </c>
      <c r="BF2783"/>
      <c r="BG2783" t="s">
        <v>6669</v>
      </c>
      <c r="BH2783" t="s">
        <v>6889</v>
      </c>
      <c r="BJ2783" t="e">
        <f>VLOOKUP(BI2783,Sheet2!$E$2:$I$222,3,FALSE)</f>
        <v>#N/A</v>
      </c>
      <c r="BK2783" t="e">
        <f>VLOOKUP(BI2783,Sheet2!$E$2:$I$222,4,FALSE)</f>
        <v>#N/A</v>
      </c>
      <c r="BL2783" t="e">
        <f>VLOOKUP(BI2783,Sheet2!$E$2:$I$222,5,FALSE)</f>
        <v>#N/A</v>
      </c>
      <c r="BM2783"/>
      <c r="BN2783" t="s">
        <v>6877</v>
      </c>
      <c r="BO2783" t="s">
        <v>6889</v>
      </c>
      <c r="BQ2783" t="e">
        <f>VLOOKUP(BP2783,Sheet2!$E$2:$I$222,3,FALSE)</f>
        <v>#N/A</v>
      </c>
      <c r="BR2783" t="e">
        <f>VLOOKUP(BP2783,Sheet2!$E$2:$I$222,4,FALSE)</f>
        <v>#N/A</v>
      </c>
      <c r="BS2783" t="e">
        <f>VLOOKUP(BP2783,Sheet2!$E$2:$I$222,5,FALSE)</f>
        <v>#N/A</v>
      </c>
      <c r="BT2783"/>
      <c r="BU2783" t="s">
        <v>6855</v>
      </c>
      <c r="BV2783" t="s">
        <v>6889</v>
      </c>
      <c r="BX2783" t="e">
        <f>VLOOKUP(BW2783,Sheet2!$E$2:$I$222,3,FALSE)</f>
        <v>#N/A</v>
      </c>
      <c r="BY2783" t="e">
        <f>VLOOKUP(BW2783,Sheet2!$E$2:$I$222,4,FALSE)</f>
        <v>#N/A</v>
      </c>
      <c r="BZ2783" t="e">
        <f>VLOOKUP(BW2783,Sheet2!$E$2:$I$222,5,FALSE)</f>
        <v>#N/A</v>
      </c>
      <c r="CA2783"/>
      <c r="CB2783" t="s">
        <v>5935</v>
      </c>
      <c r="CC2783" t="s">
        <v>6885</v>
      </c>
      <c r="CD2783" s="59" t="s">
        <v>6993</v>
      </c>
      <c r="CE2783" t="str">
        <f>VLOOKUP(CD2783,Sheet2!$E$2:$I$222,3,FALSE)</f>
        <v>To Downtown</v>
      </c>
      <c r="CF2783" t="str">
        <f>VLOOKUP(CD2783,Sheet2!$E$2:$I$222,4,FALSE)</f>
        <v>Late Night Only (Daily ~ 1am-5am)</v>
      </c>
      <c r="CG2783" t="str">
        <f>VLOOKUP(CD2783,Sheet2!$E$2:$I$222,5,FALSE)</f>
        <v>Sat ~ 1am-6am | Sun ~ 1am-8am</v>
      </c>
      <c r="CH2783"/>
      <c r="CL2783" t="e">
        <f>VLOOKUP(CK2783,Sheet2!$E$2:$I$222,3,FALSE)</f>
        <v>#N/A</v>
      </c>
      <c r="CM2783" t="e">
        <f>VLOOKUP(CK2783,Sheet2!$E$2:$I$222,4,FALSE)</f>
        <v>#N/A</v>
      </c>
      <c r="CN2783" t="e">
        <f>VLOOKUP(CK2783,Sheet2!$E$2:$I$222,5,FALSE)</f>
        <v>#N/A</v>
      </c>
      <c r="CO2783"/>
      <c r="CS2783" t="e">
        <f>VLOOKUP(CR2783,Sheet2!$E$2:$I$222,3,FALSE)</f>
        <v>#N/A</v>
      </c>
      <c r="CT2783" t="e">
        <f>VLOOKUP(CR2783,Sheet2!$E$2:$I$222,4,FALSE)</f>
        <v>#N/A</v>
      </c>
      <c r="CU2783" t="e">
        <f>VLOOKUP(CR2783,Sheet2!$E$2:$I$222,5,FALSE)</f>
        <v>#N/A</v>
      </c>
      <c r="CV2783"/>
      <c r="CZ2783" t="e">
        <f>VLOOKUP(CY2783,Sheet2!$E$2:$I$222,3,FALSE)</f>
        <v>#N/A</v>
      </c>
      <c r="DA2783" t="e">
        <f>VLOOKUP(CY2783,Sheet2!$E$2:$I$222,4,FALSE)</f>
        <v>#N/A</v>
      </c>
      <c r="DB2783" t="e">
        <f>VLOOKUP(CY2783,Sheet2!$E$2:$I$222,5,FALSE)</f>
        <v>#N/A</v>
      </c>
      <c r="DC2783"/>
      <c r="DG2783" t="e">
        <f>VLOOKUP(DF2783,Sheet2!$E$2:$I$222,3,FALSE)</f>
        <v>#N/A</v>
      </c>
      <c r="DH2783" t="e">
        <f>VLOOKUP(DF2783,Sheet2!$E$2:$I$222,4,FALSE)</f>
        <v>#N/A</v>
      </c>
      <c r="DI2783" t="e">
        <f>VLOOKUP(DF2783,Sheet2!$E$2:$I$222,5,FALSE)</f>
        <v>#N/A</v>
      </c>
    </row>
    <row r="2784" spans="1:113" x14ac:dyDescent="0.25">
      <c r="A2784">
        <v>2892</v>
      </c>
      <c r="C2784">
        <v>16478</v>
      </c>
      <c r="D2784">
        <v>6478</v>
      </c>
      <c r="E2784">
        <v>37.766620000000003</v>
      </c>
      <c r="F2784">
        <v>-122.45294</v>
      </c>
      <c r="G2784" t="s">
        <v>2012</v>
      </c>
      <c r="H2784" t="s">
        <v>4431</v>
      </c>
      <c r="I2784" t="s">
        <v>4907</v>
      </c>
      <c r="J2784" t="s">
        <v>4946</v>
      </c>
      <c r="K2784" t="s">
        <v>4961</v>
      </c>
      <c r="L2784" t="s">
        <v>5108</v>
      </c>
      <c r="Q2784" t="s">
        <v>5924</v>
      </c>
      <c r="S2784" t="s">
        <v>6283</v>
      </c>
      <c r="W2784">
        <f t="shared" si="43"/>
        <v>1</v>
      </c>
      <c r="X2784" t="s">
        <v>6866</v>
      </c>
      <c r="Y2784" t="s">
        <v>6886</v>
      </c>
      <c r="Z2784" s="59" t="s">
        <v>6954</v>
      </c>
      <c r="AA2784" t="str">
        <f>VLOOKUP($Z2784,Sheet2!$E$2:$I$222,3,FALSE)</f>
        <v>To Downtown</v>
      </c>
      <c r="AB2784" t="str">
        <f>VLOOKUP($Z2784,Sheet2!$E$2:$I$222,4,FALSE)</f>
        <v>Ferry Plaza</v>
      </c>
      <c r="AC2784" t="str">
        <f>VLOOKUP($Z2784,Sheet2!$E$2:$I$222,5,FALSE)</f>
        <v>Daily ~ 6am-12:30am</v>
      </c>
      <c r="AH2784" t="e">
        <f>VLOOKUP(AG2784,Sheet2!$E$2:$I$222,3,FALSE)</f>
        <v>#N/A</v>
      </c>
      <c r="AI2784" t="e">
        <f>VLOOKUP(AG2784,Sheet2!$E$2:$I$222,4,FALSE)</f>
        <v>#N/A</v>
      </c>
      <c r="AJ2784" t="e">
        <f>VLOOKUP(AG2784,Sheet2!$E$2:$I$222,5,FALSE)</f>
        <v>#N/A</v>
      </c>
      <c r="AK2784"/>
      <c r="AO2784" t="e">
        <f>VLOOKUP(AN2784,Sheet2!$E$2:$I$222,3,FALSE)</f>
        <v>#N/A</v>
      </c>
      <c r="AP2784" t="e">
        <f>VLOOKUP(AN2784,Sheet2!$E$2:$I$222,4,FALSE)</f>
        <v>#N/A</v>
      </c>
      <c r="AQ2784" t="e">
        <f>VLOOKUP(AN2784,Sheet2!$E$2:$I$222,5,FALSE)</f>
        <v>#N/A</v>
      </c>
      <c r="AR2784"/>
      <c r="AV2784" t="e">
        <f>VLOOKUP(AU2784,Sheet2!$E$2:$I$222,3,FALSE)</f>
        <v>#N/A</v>
      </c>
      <c r="AW2784" t="e">
        <f>VLOOKUP(AU2784,Sheet2!$E$2:$I$222,4,FALSE)</f>
        <v>#N/A</v>
      </c>
      <c r="AX2784" t="e">
        <f>VLOOKUP(AU2784,Sheet2!$E$2:$I$222,5,FALSE)</f>
        <v>#N/A</v>
      </c>
      <c r="AY2784"/>
      <c r="BC2784" t="e">
        <f>VLOOKUP(BB2784,Sheet2!$E$2:$I$222,3,FALSE)</f>
        <v>#N/A</v>
      </c>
      <c r="BD2784" t="e">
        <f>VLOOKUP(BB2784,Sheet2!$E$2:$I$222,4,FALSE)</f>
        <v>#N/A</v>
      </c>
      <c r="BE2784" t="e">
        <f>VLOOKUP(BB2784,Sheet2!$E$2:$I$222,5,FALSE)</f>
        <v>#N/A</v>
      </c>
      <c r="BF2784"/>
      <c r="BJ2784" t="e">
        <f>VLOOKUP(BI2784,Sheet2!$E$2:$I$222,3,FALSE)</f>
        <v>#N/A</v>
      </c>
      <c r="BK2784" t="e">
        <f>VLOOKUP(BI2784,Sheet2!$E$2:$I$222,4,FALSE)</f>
        <v>#N/A</v>
      </c>
      <c r="BL2784" t="e">
        <f>VLOOKUP(BI2784,Sheet2!$E$2:$I$222,5,FALSE)</f>
        <v>#N/A</v>
      </c>
      <c r="BM2784"/>
      <c r="BQ2784" t="e">
        <f>VLOOKUP(BP2784,Sheet2!$E$2:$I$222,3,FALSE)</f>
        <v>#N/A</v>
      </c>
      <c r="BR2784" t="e">
        <f>VLOOKUP(BP2784,Sheet2!$E$2:$I$222,4,FALSE)</f>
        <v>#N/A</v>
      </c>
      <c r="BS2784" t="e">
        <f>VLOOKUP(BP2784,Sheet2!$E$2:$I$222,5,FALSE)</f>
        <v>#N/A</v>
      </c>
      <c r="BT2784"/>
      <c r="BX2784" t="e">
        <f>VLOOKUP(BW2784,Sheet2!$E$2:$I$222,3,FALSE)</f>
        <v>#N/A</v>
      </c>
      <c r="BY2784" t="e">
        <f>VLOOKUP(BW2784,Sheet2!$E$2:$I$222,4,FALSE)</f>
        <v>#N/A</v>
      </c>
      <c r="BZ2784" t="e">
        <f>VLOOKUP(BW2784,Sheet2!$E$2:$I$222,5,FALSE)</f>
        <v>#N/A</v>
      </c>
      <c r="CA2784"/>
      <c r="CE2784" t="e">
        <f>VLOOKUP(CD2784,Sheet2!$E$2:$I$222,3,FALSE)</f>
        <v>#N/A</v>
      </c>
      <c r="CF2784" t="e">
        <f>VLOOKUP(CD2784,Sheet2!$E$2:$I$222,4,FALSE)</f>
        <v>#N/A</v>
      </c>
      <c r="CG2784" t="e">
        <f>VLOOKUP(CD2784,Sheet2!$E$2:$I$222,5,FALSE)</f>
        <v>#N/A</v>
      </c>
      <c r="CH2784"/>
      <c r="CL2784" t="e">
        <f>VLOOKUP(CK2784,Sheet2!$E$2:$I$222,3,FALSE)</f>
        <v>#N/A</v>
      </c>
      <c r="CM2784" t="e">
        <f>VLOOKUP(CK2784,Sheet2!$E$2:$I$222,4,FALSE)</f>
        <v>#N/A</v>
      </c>
      <c r="CN2784" t="e">
        <f>VLOOKUP(CK2784,Sheet2!$E$2:$I$222,5,FALSE)</f>
        <v>#N/A</v>
      </c>
      <c r="CO2784"/>
      <c r="CS2784" t="e">
        <f>VLOOKUP(CR2784,Sheet2!$E$2:$I$222,3,FALSE)</f>
        <v>#N/A</v>
      </c>
      <c r="CT2784" t="e">
        <f>VLOOKUP(CR2784,Sheet2!$E$2:$I$222,4,FALSE)</f>
        <v>#N/A</v>
      </c>
      <c r="CU2784" t="e">
        <f>VLOOKUP(CR2784,Sheet2!$E$2:$I$222,5,FALSE)</f>
        <v>#N/A</v>
      </c>
      <c r="CV2784"/>
      <c r="CZ2784" t="e">
        <f>VLOOKUP(CY2784,Sheet2!$E$2:$I$222,3,FALSE)</f>
        <v>#N/A</v>
      </c>
      <c r="DA2784" t="e">
        <f>VLOOKUP(CY2784,Sheet2!$E$2:$I$222,4,FALSE)</f>
        <v>#N/A</v>
      </c>
      <c r="DB2784" t="e">
        <f>VLOOKUP(CY2784,Sheet2!$E$2:$I$222,5,FALSE)</f>
        <v>#N/A</v>
      </c>
      <c r="DC2784"/>
      <c r="DG2784" t="e">
        <f>VLOOKUP(DF2784,Sheet2!$E$2:$I$222,3,FALSE)</f>
        <v>#N/A</v>
      </c>
      <c r="DH2784" t="e">
        <f>VLOOKUP(DF2784,Sheet2!$E$2:$I$222,4,FALSE)</f>
        <v>#N/A</v>
      </c>
      <c r="DI2784" t="e">
        <f>VLOOKUP(DF2784,Sheet2!$E$2:$I$222,5,FALSE)</f>
        <v>#N/A</v>
      </c>
    </row>
    <row r="2785" spans="1:113" x14ac:dyDescent="0.25">
      <c r="A2785">
        <v>2893</v>
      </c>
      <c r="C2785">
        <v>16479</v>
      </c>
      <c r="D2785">
        <v>6479</v>
      </c>
      <c r="E2785">
        <v>37.77449</v>
      </c>
      <c r="F2785">
        <v>-122.45468</v>
      </c>
      <c r="G2785" t="s">
        <v>2013</v>
      </c>
      <c r="H2785" t="s">
        <v>4432</v>
      </c>
      <c r="I2785" t="s">
        <v>4913</v>
      </c>
      <c r="J2785" t="s">
        <v>4946</v>
      </c>
      <c r="K2785" t="s">
        <v>4962</v>
      </c>
      <c r="Q2785" t="s">
        <v>5924</v>
      </c>
      <c r="S2785" t="s">
        <v>6067</v>
      </c>
      <c r="W2785">
        <f t="shared" si="43"/>
        <v>1</v>
      </c>
      <c r="X2785" t="s">
        <v>6842</v>
      </c>
      <c r="Y2785" t="s">
        <v>6887</v>
      </c>
      <c r="AA2785" t="e">
        <f>VLOOKUP($Z2785,Sheet2!$E$2:$I$222,3,FALSE)</f>
        <v>#N/A</v>
      </c>
      <c r="AB2785" t="e">
        <f>VLOOKUP($Z2785,Sheet2!$E$2:$I$222,4,FALSE)</f>
        <v>#N/A</v>
      </c>
      <c r="AC2785" t="e">
        <f>VLOOKUP($Z2785,Sheet2!$E$2:$I$222,5,FALSE)</f>
        <v>#N/A</v>
      </c>
      <c r="AH2785" t="e">
        <f>VLOOKUP(AG2785,Sheet2!$E$2:$I$222,3,FALSE)</f>
        <v>#N/A</v>
      </c>
      <c r="AI2785" t="e">
        <f>VLOOKUP(AG2785,Sheet2!$E$2:$I$222,4,FALSE)</f>
        <v>#N/A</v>
      </c>
      <c r="AJ2785" t="e">
        <f>VLOOKUP(AG2785,Sheet2!$E$2:$I$222,5,FALSE)</f>
        <v>#N/A</v>
      </c>
      <c r="AK2785"/>
      <c r="AO2785" t="e">
        <f>VLOOKUP(AN2785,Sheet2!$E$2:$I$222,3,FALSE)</f>
        <v>#N/A</v>
      </c>
      <c r="AP2785" t="e">
        <f>VLOOKUP(AN2785,Sheet2!$E$2:$I$222,4,FALSE)</f>
        <v>#N/A</v>
      </c>
      <c r="AQ2785" t="e">
        <f>VLOOKUP(AN2785,Sheet2!$E$2:$I$222,5,FALSE)</f>
        <v>#N/A</v>
      </c>
      <c r="AR2785"/>
      <c r="AV2785" t="e">
        <f>VLOOKUP(AU2785,Sheet2!$E$2:$I$222,3,FALSE)</f>
        <v>#N/A</v>
      </c>
      <c r="AW2785" t="e">
        <f>VLOOKUP(AU2785,Sheet2!$E$2:$I$222,4,FALSE)</f>
        <v>#N/A</v>
      </c>
      <c r="AX2785" t="e">
        <f>VLOOKUP(AU2785,Sheet2!$E$2:$I$222,5,FALSE)</f>
        <v>#N/A</v>
      </c>
      <c r="AY2785"/>
      <c r="BC2785" t="e">
        <f>VLOOKUP(BB2785,Sheet2!$E$2:$I$222,3,FALSE)</f>
        <v>#N/A</v>
      </c>
      <c r="BD2785" t="e">
        <f>VLOOKUP(BB2785,Sheet2!$E$2:$I$222,4,FALSE)</f>
        <v>#N/A</v>
      </c>
      <c r="BE2785" t="e">
        <f>VLOOKUP(BB2785,Sheet2!$E$2:$I$222,5,FALSE)</f>
        <v>#N/A</v>
      </c>
      <c r="BF2785"/>
      <c r="BJ2785" t="e">
        <f>VLOOKUP(BI2785,Sheet2!$E$2:$I$222,3,FALSE)</f>
        <v>#N/A</v>
      </c>
      <c r="BK2785" t="e">
        <f>VLOOKUP(BI2785,Sheet2!$E$2:$I$222,4,FALSE)</f>
        <v>#N/A</v>
      </c>
      <c r="BL2785" t="e">
        <f>VLOOKUP(BI2785,Sheet2!$E$2:$I$222,5,FALSE)</f>
        <v>#N/A</v>
      </c>
      <c r="BM2785"/>
      <c r="BQ2785" t="e">
        <f>VLOOKUP(BP2785,Sheet2!$E$2:$I$222,3,FALSE)</f>
        <v>#N/A</v>
      </c>
      <c r="BR2785" t="e">
        <f>VLOOKUP(BP2785,Sheet2!$E$2:$I$222,4,FALSE)</f>
        <v>#N/A</v>
      </c>
      <c r="BS2785" t="e">
        <f>VLOOKUP(BP2785,Sheet2!$E$2:$I$222,5,FALSE)</f>
        <v>#N/A</v>
      </c>
      <c r="BT2785"/>
      <c r="BX2785" t="e">
        <f>VLOOKUP(BW2785,Sheet2!$E$2:$I$222,3,FALSE)</f>
        <v>#N/A</v>
      </c>
      <c r="BY2785" t="e">
        <f>VLOOKUP(BW2785,Sheet2!$E$2:$I$222,4,FALSE)</f>
        <v>#N/A</v>
      </c>
      <c r="BZ2785" t="e">
        <f>VLOOKUP(BW2785,Sheet2!$E$2:$I$222,5,FALSE)</f>
        <v>#N/A</v>
      </c>
      <c r="CA2785"/>
      <c r="CE2785" t="e">
        <f>VLOOKUP(CD2785,Sheet2!$E$2:$I$222,3,FALSE)</f>
        <v>#N/A</v>
      </c>
      <c r="CF2785" t="e">
        <f>VLOOKUP(CD2785,Sheet2!$E$2:$I$222,4,FALSE)</f>
        <v>#N/A</v>
      </c>
      <c r="CG2785" t="e">
        <f>VLOOKUP(CD2785,Sheet2!$E$2:$I$222,5,FALSE)</f>
        <v>#N/A</v>
      </c>
      <c r="CH2785"/>
      <c r="CL2785" t="e">
        <f>VLOOKUP(CK2785,Sheet2!$E$2:$I$222,3,FALSE)</f>
        <v>#N/A</v>
      </c>
      <c r="CM2785" t="e">
        <f>VLOOKUP(CK2785,Sheet2!$E$2:$I$222,4,FALSE)</f>
        <v>#N/A</v>
      </c>
      <c r="CN2785" t="e">
        <f>VLOOKUP(CK2785,Sheet2!$E$2:$I$222,5,FALSE)</f>
        <v>#N/A</v>
      </c>
      <c r="CO2785"/>
      <c r="CS2785" t="e">
        <f>VLOOKUP(CR2785,Sheet2!$E$2:$I$222,3,FALSE)</f>
        <v>#N/A</v>
      </c>
      <c r="CT2785" t="e">
        <f>VLOOKUP(CR2785,Sheet2!$E$2:$I$222,4,FALSE)</f>
        <v>#N/A</v>
      </c>
      <c r="CU2785" t="e">
        <f>VLOOKUP(CR2785,Sheet2!$E$2:$I$222,5,FALSE)</f>
        <v>#N/A</v>
      </c>
      <c r="CV2785"/>
      <c r="CZ2785" t="e">
        <f>VLOOKUP(CY2785,Sheet2!$E$2:$I$222,3,FALSE)</f>
        <v>#N/A</v>
      </c>
      <c r="DA2785" t="e">
        <f>VLOOKUP(CY2785,Sheet2!$E$2:$I$222,4,FALSE)</f>
        <v>#N/A</v>
      </c>
      <c r="DB2785" t="e">
        <f>VLOOKUP(CY2785,Sheet2!$E$2:$I$222,5,FALSE)</f>
        <v>#N/A</v>
      </c>
      <c r="DC2785"/>
      <c r="DG2785" t="e">
        <f>VLOOKUP(DF2785,Sheet2!$E$2:$I$222,3,FALSE)</f>
        <v>#N/A</v>
      </c>
      <c r="DH2785" t="e">
        <f>VLOOKUP(DF2785,Sheet2!$E$2:$I$222,4,FALSE)</f>
        <v>#N/A</v>
      </c>
      <c r="DI2785" t="e">
        <f>VLOOKUP(DF2785,Sheet2!$E$2:$I$222,5,FALSE)</f>
        <v>#N/A</v>
      </c>
    </row>
    <row r="2786" spans="1:113" x14ac:dyDescent="0.25">
      <c r="A2786">
        <v>2894</v>
      </c>
      <c r="C2786">
        <v>16480</v>
      </c>
      <c r="D2786">
        <v>6480</v>
      </c>
      <c r="E2786">
        <v>37.772799999999997</v>
      </c>
      <c r="F2786">
        <v>-122.4542</v>
      </c>
      <c r="G2786" t="s">
        <v>2014</v>
      </c>
      <c r="H2786" t="s">
        <v>4433</v>
      </c>
      <c r="I2786" t="s">
        <v>4908</v>
      </c>
      <c r="J2786" t="s">
        <v>4946</v>
      </c>
      <c r="K2786" t="s">
        <v>5009</v>
      </c>
      <c r="Q2786" t="s">
        <v>5924</v>
      </c>
      <c r="S2786" t="s">
        <v>6072</v>
      </c>
      <c r="W2786">
        <f t="shared" si="43"/>
        <v>1</v>
      </c>
      <c r="X2786" t="s">
        <v>6842</v>
      </c>
      <c r="Y2786" t="s">
        <v>6885</v>
      </c>
      <c r="AA2786" t="e">
        <f>VLOOKUP($Z2786,Sheet2!$E$2:$I$222,3,FALSE)</f>
        <v>#N/A</v>
      </c>
      <c r="AB2786" t="e">
        <f>VLOOKUP($Z2786,Sheet2!$E$2:$I$222,4,FALSE)</f>
        <v>#N/A</v>
      </c>
      <c r="AC2786" t="e">
        <f>VLOOKUP($Z2786,Sheet2!$E$2:$I$222,5,FALSE)</f>
        <v>#N/A</v>
      </c>
      <c r="AH2786" t="e">
        <f>VLOOKUP(AG2786,Sheet2!$E$2:$I$222,3,FALSE)</f>
        <v>#N/A</v>
      </c>
      <c r="AI2786" t="e">
        <f>VLOOKUP(AG2786,Sheet2!$E$2:$I$222,4,FALSE)</f>
        <v>#N/A</v>
      </c>
      <c r="AJ2786" t="e">
        <f>VLOOKUP(AG2786,Sheet2!$E$2:$I$222,5,FALSE)</f>
        <v>#N/A</v>
      </c>
      <c r="AK2786"/>
      <c r="AO2786" t="e">
        <f>VLOOKUP(AN2786,Sheet2!$E$2:$I$222,3,FALSE)</f>
        <v>#N/A</v>
      </c>
      <c r="AP2786" t="e">
        <f>VLOOKUP(AN2786,Sheet2!$E$2:$I$222,4,FALSE)</f>
        <v>#N/A</v>
      </c>
      <c r="AQ2786" t="e">
        <f>VLOOKUP(AN2786,Sheet2!$E$2:$I$222,5,FALSE)</f>
        <v>#N/A</v>
      </c>
      <c r="AR2786"/>
      <c r="AV2786" t="e">
        <f>VLOOKUP(AU2786,Sheet2!$E$2:$I$222,3,FALSE)</f>
        <v>#N/A</v>
      </c>
      <c r="AW2786" t="e">
        <f>VLOOKUP(AU2786,Sheet2!$E$2:$I$222,4,FALSE)</f>
        <v>#N/A</v>
      </c>
      <c r="AX2786" t="e">
        <f>VLOOKUP(AU2786,Sheet2!$E$2:$I$222,5,FALSE)</f>
        <v>#N/A</v>
      </c>
      <c r="AY2786"/>
      <c r="BC2786" t="e">
        <f>VLOOKUP(BB2786,Sheet2!$E$2:$I$222,3,FALSE)</f>
        <v>#N/A</v>
      </c>
      <c r="BD2786" t="e">
        <f>VLOOKUP(BB2786,Sheet2!$E$2:$I$222,4,FALSE)</f>
        <v>#N/A</v>
      </c>
      <c r="BE2786" t="e">
        <f>VLOOKUP(BB2786,Sheet2!$E$2:$I$222,5,FALSE)</f>
        <v>#N/A</v>
      </c>
      <c r="BF2786"/>
      <c r="BJ2786" t="e">
        <f>VLOOKUP(BI2786,Sheet2!$E$2:$I$222,3,FALSE)</f>
        <v>#N/A</v>
      </c>
      <c r="BK2786" t="e">
        <f>VLOOKUP(BI2786,Sheet2!$E$2:$I$222,4,FALSE)</f>
        <v>#N/A</v>
      </c>
      <c r="BL2786" t="e">
        <f>VLOOKUP(BI2786,Sheet2!$E$2:$I$222,5,FALSE)</f>
        <v>#N/A</v>
      </c>
      <c r="BM2786"/>
      <c r="BQ2786" t="e">
        <f>VLOOKUP(BP2786,Sheet2!$E$2:$I$222,3,FALSE)</f>
        <v>#N/A</v>
      </c>
      <c r="BR2786" t="e">
        <f>VLOOKUP(BP2786,Sheet2!$E$2:$I$222,4,FALSE)</f>
        <v>#N/A</v>
      </c>
      <c r="BS2786" t="e">
        <f>VLOOKUP(BP2786,Sheet2!$E$2:$I$222,5,FALSE)</f>
        <v>#N/A</v>
      </c>
      <c r="BT2786"/>
      <c r="BX2786" t="e">
        <f>VLOOKUP(BW2786,Sheet2!$E$2:$I$222,3,FALSE)</f>
        <v>#N/A</v>
      </c>
      <c r="BY2786" t="e">
        <f>VLOOKUP(BW2786,Sheet2!$E$2:$I$222,4,FALSE)</f>
        <v>#N/A</v>
      </c>
      <c r="BZ2786" t="e">
        <f>VLOOKUP(BW2786,Sheet2!$E$2:$I$222,5,FALSE)</f>
        <v>#N/A</v>
      </c>
      <c r="CA2786"/>
      <c r="CE2786" t="e">
        <f>VLOOKUP(CD2786,Sheet2!$E$2:$I$222,3,FALSE)</f>
        <v>#N/A</v>
      </c>
      <c r="CF2786" t="e">
        <f>VLOOKUP(CD2786,Sheet2!$E$2:$I$222,4,FALSE)</f>
        <v>#N/A</v>
      </c>
      <c r="CG2786" t="e">
        <f>VLOOKUP(CD2786,Sheet2!$E$2:$I$222,5,FALSE)</f>
        <v>#N/A</v>
      </c>
      <c r="CH2786"/>
      <c r="CL2786" t="e">
        <f>VLOOKUP(CK2786,Sheet2!$E$2:$I$222,3,FALSE)</f>
        <v>#N/A</v>
      </c>
      <c r="CM2786" t="e">
        <f>VLOOKUP(CK2786,Sheet2!$E$2:$I$222,4,FALSE)</f>
        <v>#N/A</v>
      </c>
      <c r="CN2786" t="e">
        <f>VLOOKUP(CK2786,Sheet2!$E$2:$I$222,5,FALSE)</f>
        <v>#N/A</v>
      </c>
      <c r="CO2786"/>
      <c r="CS2786" t="e">
        <f>VLOOKUP(CR2786,Sheet2!$E$2:$I$222,3,FALSE)</f>
        <v>#N/A</v>
      </c>
      <c r="CT2786" t="e">
        <f>VLOOKUP(CR2786,Sheet2!$E$2:$I$222,4,FALSE)</f>
        <v>#N/A</v>
      </c>
      <c r="CU2786" t="e">
        <f>VLOOKUP(CR2786,Sheet2!$E$2:$I$222,5,FALSE)</f>
        <v>#N/A</v>
      </c>
      <c r="CV2786"/>
      <c r="CZ2786" t="e">
        <f>VLOOKUP(CY2786,Sheet2!$E$2:$I$222,3,FALSE)</f>
        <v>#N/A</v>
      </c>
      <c r="DA2786" t="e">
        <f>VLOOKUP(CY2786,Sheet2!$E$2:$I$222,4,FALSE)</f>
        <v>#N/A</v>
      </c>
      <c r="DB2786" t="e">
        <f>VLOOKUP(CY2786,Sheet2!$E$2:$I$222,5,FALSE)</f>
        <v>#N/A</v>
      </c>
      <c r="DC2786"/>
      <c r="DG2786" t="e">
        <f>VLOOKUP(DF2786,Sheet2!$E$2:$I$222,3,FALSE)</f>
        <v>#N/A</v>
      </c>
      <c r="DH2786" t="e">
        <f>VLOOKUP(DF2786,Sheet2!$E$2:$I$222,4,FALSE)</f>
        <v>#N/A</v>
      </c>
      <c r="DI2786" t="e">
        <f>VLOOKUP(DF2786,Sheet2!$E$2:$I$222,5,FALSE)</f>
        <v>#N/A</v>
      </c>
    </row>
    <row r="2787" spans="1:113" x14ac:dyDescent="0.25">
      <c r="A2787">
        <v>2895</v>
      </c>
      <c r="C2787">
        <v>16481</v>
      </c>
      <c r="D2787">
        <v>6481</v>
      </c>
      <c r="E2787">
        <v>37.772649999999999</v>
      </c>
      <c r="F2787">
        <v>-122.45433</v>
      </c>
      <c r="G2787" t="s">
        <v>2014</v>
      </c>
      <c r="H2787" t="s">
        <v>4433</v>
      </c>
      <c r="I2787" t="s">
        <v>4913</v>
      </c>
      <c r="J2787" t="s">
        <v>4946</v>
      </c>
      <c r="K2787" t="s">
        <v>4961</v>
      </c>
      <c r="Q2787" t="s">
        <v>5924</v>
      </c>
      <c r="S2787" t="s">
        <v>6067</v>
      </c>
      <c r="W2787">
        <f t="shared" si="43"/>
        <v>1</v>
      </c>
      <c r="X2787" t="s">
        <v>6842</v>
      </c>
      <c r="Y2787" t="s">
        <v>6887</v>
      </c>
      <c r="AA2787" t="e">
        <f>VLOOKUP($Z2787,Sheet2!$E$2:$I$222,3,FALSE)</f>
        <v>#N/A</v>
      </c>
      <c r="AB2787" t="e">
        <f>VLOOKUP($Z2787,Sheet2!$E$2:$I$222,4,FALSE)</f>
        <v>#N/A</v>
      </c>
      <c r="AC2787" t="e">
        <f>VLOOKUP($Z2787,Sheet2!$E$2:$I$222,5,FALSE)</f>
        <v>#N/A</v>
      </c>
      <c r="AH2787" t="e">
        <f>VLOOKUP(AG2787,Sheet2!$E$2:$I$222,3,FALSE)</f>
        <v>#N/A</v>
      </c>
      <c r="AI2787" t="e">
        <f>VLOOKUP(AG2787,Sheet2!$E$2:$I$222,4,FALSE)</f>
        <v>#N/A</v>
      </c>
      <c r="AJ2787" t="e">
        <f>VLOOKUP(AG2787,Sheet2!$E$2:$I$222,5,FALSE)</f>
        <v>#N/A</v>
      </c>
      <c r="AK2787"/>
      <c r="AO2787" t="e">
        <f>VLOOKUP(AN2787,Sheet2!$E$2:$I$222,3,FALSE)</f>
        <v>#N/A</v>
      </c>
      <c r="AP2787" t="e">
        <f>VLOOKUP(AN2787,Sheet2!$E$2:$I$222,4,FALSE)</f>
        <v>#N/A</v>
      </c>
      <c r="AQ2787" t="e">
        <f>VLOOKUP(AN2787,Sheet2!$E$2:$I$222,5,FALSE)</f>
        <v>#N/A</v>
      </c>
      <c r="AR2787"/>
      <c r="AV2787" t="e">
        <f>VLOOKUP(AU2787,Sheet2!$E$2:$I$222,3,FALSE)</f>
        <v>#N/A</v>
      </c>
      <c r="AW2787" t="e">
        <f>VLOOKUP(AU2787,Sheet2!$E$2:$I$222,4,FALSE)</f>
        <v>#N/A</v>
      </c>
      <c r="AX2787" t="e">
        <f>VLOOKUP(AU2787,Sheet2!$E$2:$I$222,5,FALSE)</f>
        <v>#N/A</v>
      </c>
      <c r="AY2787"/>
      <c r="BC2787" t="e">
        <f>VLOOKUP(BB2787,Sheet2!$E$2:$I$222,3,FALSE)</f>
        <v>#N/A</v>
      </c>
      <c r="BD2787" t="e">
        <f>VLOOKUP(BB2787,Sheet2!$E$2:$I$222,4,FALSE)</f>
        <v>#N/A</v>
      </c>
      <c r="BE2787" t="e">
        <f>VLOOKUP(BB2787,Sheet2!$E$2:$I$222,5,FALSE)</f>
        <v>#N/A</v>
      </c>
      <c r="BF2787"/>
      <c r="BJ2787" t="e">
        <f>VLOOKUP(BI2787,Sheet2!$E$2:$I$222,3,FALSE)</f>
        <v>#N/A</v>
      </c>
      <c r="BK2787" t="e">
        <f>VLOOKUP(BI2787,Sheet2!$E$2:$I$222,4,FALSE)</f>
        <v>#N/A</v>
      </c>
      <c r="BL2787" t="e">
        <f>VLOOKUP(BI2787,Sheet2!$E$2:$I$222,5,FALSE)</f>
        <v>#N/A</v>
      </c>
      <c r="BM2787"/>
      <c r="BQ2787" t="e">
        <f>VLOOKUP(BP2787,Sheet2!$E$2:$I$222,3,FALSE)</f>
        <v>#N/A</v>
      </c>
      <c r="BR2787" t="e">
        <f>VLOOKUP(BP2787,Sheet2!$E$2:$I$222,4,FALSE)</f>
        <v>#N/A</v>
      </c>
      <c r="BS2787" t="e">
        <f>VLOOKUP(BP2787,Sheet2!$E$2:$I$222,5,FALSE)</f>
        <v>#N/A</v>
      </c>
      <c r="BT2787"/>
      <c r="BX2787" t="e">
        <f>VLOOKUP(BW2787,Sheet2!$E$2:$I$222,3,FALSE)</f>
        <v>#N/A</v>
      </c>
      <c r="BY2787" t="e">
        <f>VLOOKUP(BW2787,Sheet2!$E$2:$I$222,4,FALSE)</f>
        <v>#N/A</v>
      </c>
      <c r="BZ2787" t="e">
        <f>VLOOKUP(BW2787,Sheet2!$E$2:$I$222,5,FALSE)</f>
        <v>#N/A</v>
      </c>
      <c r="CA2787"/>
      <c r="CE2787" t="e">
        <f>VLOOKUP(CD2787,Sheet2!$E$2:$I$222,3,FALSE)</f>
        <v>#N/A</v>
      </c>
      <c r="CF2787" t="e">
        <f>VLOOKUP(CD2787,Sheet2!$E$2:$I$222,4,FALSE)</f>
        <v>#N/A</v>
      </c>
      <c r="CG2787" t="e">
        <f>VLOOKUP(CD2787,Sheet2!$E$2:$I$222,5,FALSE)</f>
        <v>#N/A</v>
      </c>
      <c r="CH2787"/>
      <c r="CL2787" t="e">
        <f>VLOOKUP(CK2787,Sheet2!$E$2:$I$222,3,FALSE)</f>
        <v>#N/A</v>
      </c>
      <c r="CM2787" t="e">
        <f>VLOOKUP(CK2787,Sheet2!$E$2:$I$222,4,FALSE)</f>
        <v>#N/A</v>
      </c>
      <c r="CN2787" t="e">
        <f>VLOOKUP(CK2787,Sheet2!$E$2:$I$222,5,FALSE)</f>
        <v>#N/A</v>
      </c>
      <c r="CO2787"/>
      <c r="CS2787" t="e">
        <f>VLOOKUP(CR2787,Sheet2!$E$2:$I$222,3,FALSE)</f>
        <v>#N/A</v>
      </c>
      <c r="CT2787" t="e">
        <f>VLOOKUP(CR2787,Sheet2!$E$2:$I$222,4,FALSE)</f>
        <v>#N/A</v>
      </c>
      <c r="CU2787" t="e">
        <f>VLOOKUP(CR2787,Sheet2!$E$2:$I$222,5,FALSE)</f>
        <v>#N/A</v>
      </c>
      <c r="CV2787"/>
      <c r="CZ2787" t="e">
        <f>VLOOKUP(CY2787,Sheet2!$E$2:$I$222,3,FALSE)</f>
        <v>#N/A</v>
      </c>
      <c r="DA2787" t="e">
        <f>VLOOKUP(CY2787,Sheet2!$E$2:$I$222,4,FALSE)</f>
        <v>#N/A</v>
      </c>
      <c r="DB2787" t="e">
        <f>VLOOKUP(CY2787,Sheet2!$E$2:$I$222,5,FALSE)</f>
        <v>#N/A</v>
      </c>
      <c r="DC2787"/>
      <c r="DG2787" t="e">
        <f>VLOOKUP(DF2787,Sheet2!$E$2:$I$222,3,FALSE)</f>
        <v>#N/A</v>
      </c>
      <c r="DH2787" t="e">
        <f>VLOOKUP(DF2787,Sheet2!$E$2:$I$222,4,FALSE)</f>
        <v>#N/A</v>
      </c>
      <c r="DI2787" t="e">
        <f>VLOOKUP(DF2787,Sheet2!$E$2:$I$222,5,FALSE)</f>
        <v>#N/A</v>
      </c>
    </row>
    <row r="2788" spans="1:113" x14ac:dyDescent="0.25">
      <c r="A2788">
        <v>2896</v>
      </c>
      <c r="C2788">
        <v>16482</v>
      </c>
      <c r="D2788">
        <v>6482</v>
      </c>
      <c r="E2788">
        <v>37.770940000000003</v>
      </c>
      <c r="F2788">
        <v>-122.45383</v>
      </c>
      <c r="G2788" t="s">
        <v>2015</v>
      </c>
      <c r="H2788" t="s">
        <v>4434</v>
      </c>
      <c r="I2788" t="s">
        <v>4908</v>
      </c>
      <c r="J2788" t="s">
        <v>4946</v>
      </c>
      <c r="K2788" t="s">
        <v>4964</v>
      </c>
      <c r="N2788" t="s">
        <v>5774</v>
      </c>
      <c r="Q2788" t="s">
        <v>5924</v>
      </c>
      <c r="R2788">
        <v>875</v>
      </c>
      <c r="S2788" t="s">
        <v>6072</v>
      </c>
      <c r="W2788">
        <f t="shared" si="43"/>
        <v>1</v>
      </c>
      <c r="X2788" t="s">
        <v>6842</v>
      </c>
      <c r="Y2788" t="s">
        <v>6885</v>
      </c>
      <c r="AA2788" t="e">
        <f>VLOOKUP($Z2788,Sheet2!$E$2:$I$222,3,FALSE)</f>
        <v>#N/A</v>
      </c>
      <c r="AB2788" t="e">
        <f>VLOOKUP($Z2788,Sheet2!$E$2:$I$222,4,FALSE)</f>
        <v>#N/A</v>
      </c>
      <c r="AC2788" t="e">
        <f>VLOOKUP($Z2788,Sheet2!$E$2:$I$222,5,FALSE)</f>
        <v>#N/A</v>
      </c>
      <c r="AH2788" t="e">
        <f>VLOOKUP(AG2788,Sheet2!$E$2:$I$222,3,FALSE)</f>
        <v>#N/A</v>
      </c>
      <c r="AI2788" t="e">
        <f>VLOOKUP(AG2788,Sheet2!$E$2:$I$222,4,FALSE)</f>
        <v>#N/A</v>
      </c>
      <c r="AJ2788" t="e">
        <f>VLOOKUP(AG2788,Sheet2!$E$2:$I$222,5,FALSE)</f>
        <v>#N/A</v>
      </c>
      <c r="AK2788"/>
      <c r="AO2788" t="e">
        <f>VLOOKUP(AN2788,Sheet2!$E$2:$I$222,3,FALSE)</f>
        <v>#N/A</v>
      </c>
      <c r="AP2788" t="e">
        <f>VLOOKUP(AN2788,Sheet2!$E$2:$I$222,4,FALSE)</f>
        <v>#N/A</v>
      </c>
      <c r="AQ2788" t="e">
        <f>VLOOKUP(AN2788,Sheet2!$E$2:$I$222,5,FALSE)</f>
        <v>#N/A</v>
      </c>
      <c r="AR2788"/>
      <c r="AV2788" t="e">
        <f>VLOOKUP(AU2788,Sheet2!$E$2:$I$222,3,FALSE)</f>
        <v>#N/A</v>
      </c>
      <c r="AW2788" t="e">
        <f>VLOOKUP(AU2788,Sheet2!$E$2:$I$222,4,FALSE)</f>
        <v>#N/A</v>
      </c>
      <c r="AX2788" t="e">
        <f>VLOOKUP(AU2788,Sheet2!$E$2:$I$222,5,FALSE)</f>
        <v>#N/A</v>
      </c>
      <c r="AY2788"/>
      <c r="BC2788" t="e">
        <f>VLOOKUP(BB2788,Sheet2!$E$2:$I$222,3,FALSE)</f>
        <v>#N/A</v>
      </c>
      <c r="BD2788" t="e">
        <f>VLOOKUP(BB2788,Sheet2!$E$2:$I$222,4,FALSE)</f>
        <v>#N/A</v>
      </c>
      <c r="BE2788" t="e">
        <f>VLOOKUP(BB2788,Sheet2!$E$2:$I$222,5,FALSE)</f>
        <v>#N/A</v>
      </c>
      <c r="BF2788"/>
      <c r="BJ2788" t="e">
        <f>VLOOKUP(BI2788,Sheet2!$E$2:$I$222,3,FALSE)</f>
        <v>#N/A</v>
      </c>
      <c r="BK2788" t="e">
        <f>VLOOKUP(BI2788,Sheet2!$E$2:$I$222,4,FALSE)</f>
        <v>#N/A</v>
      </c>
      <c r="BL2788" t="e">
        <f>VLOOKUP(BI2788,Sheet2!$E$2:$I$222,5,FALSE)</f>
        <v>#N/A</v>
      </c>
      <c r="BM2788"/>
      <c r="BQ2788" t="e">
        <f>VLOOKUP(BP2788,Sheet2!$E$2:$I$222,3,FALSE)</f>
        <v>#N/A</v>
      </c>
      <c r="BR2788" t="e">
        <f>VLOOKUP(BP2788,Sheet2!$E$2:$I$222,4,FALSE)</f>
        <v>#N/A</v>
      </c>
      <c r="BS2788" t="e">
        <f>VLOOKUP(BP2788,Sheet2!$E$2:$I$222,5,FALSE)</f>
        <v>#N/A</v>
      </c>
      <c r="BT2788"/>
      <c r="BX2788" t="e">
        <f>VLOOKUP(BW2788,Sheet2!$E$2:$I$222,3,FALSE)</f>
        <v>#N/A</v>
      </c>
      <c r="BY2788" t="e">
        <f>VLOOKUP(BW2788,Sheet2!$E$2:$I$222,4,FALSE)</f>
        <v>#N/A</v>
      </c>
      <c r="BZ2788" t="e">
        <f>VLOOKUP(BW2788,Sheet2!$E$2:$I$222,5,FALSE)</f>
        <v>#N/A</v>
      </c>
      <c r="CA2788"/>
      <c r="CE2788" t="e">
        <f>VLOOKUP(CD2788,Sheet2!$E$2:$I$222,3,FALSE)</f>
        <v>#N/A</v>
      </c>
      <c r="CF2788" t="e">
        <f>VLOOKUP(CD2788,Sheet2!$E$2:$I$222,4,FALSE)</f>
        <v>#N/A</v>
      </c>
      <c r="CG2788" t="e">
        <f>VLOOKUP(CD2788,Sheet2!$E$2:$I$222,5,FALSE)</f>
        <v>#N/A</v>
      </c>
      <c r="CH2788"/>
      <c r="CL2788" t="e">
        <f>VLOOKUP(CK2788,Sheet2!$E$2:$I$222,3,FALSE)</f>
        <v>#N/A</v>
      </c>
      <c r="CM2788" t="e">
        <f>VLOOKUP(CK2788,Sheet2!$E$2:$I$222,4,FALSE)</f>
        <v>#N/A</v>
      </c>
      <c r="CN2788" t="e">
        <f>VLOOKUP(CK2788,Sheet2!$E$2:$I$222,5,FALSE)</f>
        <v>#N/A</v>
      </c>
      <c r="CO2788"/>
      <c r="CS2788" t="e">
        <f>VLOOKUP(CR2788,Sheet2!$E$2:$I$222,3,FALSE)</f>
        <v>#N/A</v>
      </c>
      <c r="CT2788" t="e">
        <f>VLOOKUP(CR2788,Sheet2!$E$2:$I$222,4,FALSE)</f>
        <v>#N/A</v>
      </c>
      <c r="CU2788" t="e">
        <f>VLOOKUP(CR2788,Sheet2!$E$2:$I$222,5,FALSE)</f>
        <v>#N/A</v>
      </c>
      <c r="CV2788"/>
      <c r="CZ2788" t="e">
        <f>VLOOKUP(CY2788,Sheet2!$E$2:$I$222,3,FALSE)</f>
        <v>#N/A</v>
      </c>
      <c r="DA2788" t="e">
        <f>VLOOKUP(CY2788,Sheet2!$E$2:$I$222,4,FALSE)</f>
        <v>#N/A</v>
      </c>
      <c r="DB2788" t="e">
        <f>VLOOKUP(CY2788,Sheet2!$E$2:$I$222,5,FALSE)</f>
        <v>#N/A</v>
      </c>
      <c r="DC2788"/>
      <c r="DG2788" t="e">
        <f>VLOOKUP(DF2788,Sheet2!$E$2:$I$222,3,FALSE)</f>
        <v>#N/A</v>
      </c>
      <c r="DH2788" t="e">
        <f>VLOOKUP(DF2788,Sheet2!$E$2:$I$222,4,FALSE)</f>
        <v>#N/A</v>
      </c>
      <c r="DI2788" t="e">
        <f>VLOOKUP(DF2788,Sheet2!$E$2:$I$222,5,FALSE)</f>
        <v>#N/A</v>
      </c>
    </row>
    <row r="2789" spans="1:113" x14ac:dyDescent="0.25">
      <c r="A2789">
        <v>2897</v>
      </c>
      <c r="C2789">
        <v>16483</v>
      </c>
      <c r="D2789">
        <v>6483</v>
      </c>
      <c r="E2789">
        <v>37.768408999999998</v>
      </c>
      <c r="F2789">
        <v>-122.453475</v>
      </c>
      <c r="G2789" t="s">
        <v>2016</v>
      </c>
      <c r="H2789" t="s">
        <v>4435</v>
      </c>
      <c r="I2789" t="s">
        <v>4919</v>
      </c>
      <c r="J2789" t="s">
        <v>4946</v>
      </c>
      <c r="K2789" t="s">
        <v>5090</v>
      </c>
      <c r="L2789" t="s">
        <v>5108</v>
      </c>
      <c r="M2789" t="s">
        <v>5109</v>
      </c>
      <c r="P2789" t="s">
        <v>5267</v>
      </c>
      <c r="Q2789" t="s">
        <v>5924</v>
      </c>
      <c r="S2789" t="s">
        <v>6282</v>
      </c>
      <c r="W2789">
        <f t="shared" si="43"/>
        <v>1</v>
      </c>
      <c r="X2789" t="s">
        <v>6866</v>
      </c>
      <c r="Y2789" t="s">
        <v>6888</v>
      </c>
      <c r="Z2789" s="59" t="s">
        <v>6953</v>
      </c>
      <c r="AA2789" t="str">
        <f>VLOOKUP($Z2789,Sheet2!$E$2:$I$222,3,FALSE)</f>
        <v>To Ocean Beach</v>
      </c>
      <c r="AB2789" t="str">
        <f>VLOOKUP($Z2789,Sheet2!$E$2:$I$222,4,FALSE)</f>
        <v>48th Av. &amp; Ortega</v>
      </c>
      <c r="AC2789" t="str">
        <f>VLOOKUP($Z2789,Sheet2!$E$2:$I$222,5,FALSE)</f>
        <v>Daily ~ 6am-12am</v>
      </c>
      <c r="AH2789" t="e">
        <f>VLOOKUP(AG2789,Sheet2!$E$2:$I$222,3,FALSE)</f>
        <v>#N/A</v>
      </c>
      <c r="AI2789" t="e">
        <f>VLOOKUP(AG2789,Sheet2!$E$2:$I$222,4,FALSE)</f>
        <v>#N/A</v>
      </c>
      <c r="AJ2789" t="e">
        <f>VLOOKUP(AG2789,Sheet2!$E$2:$I$222,5,FALSE)</f>
        <v>#N/A</v>
      </c>
      <c r="AK2789"/>
      <c r="AO2789" t="e">
        <f>VLOOKUP(AN2789,Sheet2!$E$2:$I$222,3,FALSE)</f>
        <v>#N/A</v>
      </c>
      <c r="AP2789" t="e">
        <f>VLOOKUP(AN2789,Sheet2!$E$2:$I$222,4,FALSE)</f>
        <v>#N/A</v>
      </c>
      <c r="AQ2789" t="e">
        <f>VLOOKUP(AN2789,Sheet2!$E$2:$I$222,5,FALSE)</f>
        <v>#N/A</v>
      </c>
      <c r="AR2789"/>
      <c r="AV2789" t="e">
        <f>VLOOKUP(AU2789,Sheet2!$E$2:$I$222,3,FALSE)</f>
        <v>#N/A</v>
      </c>
      <c r="AW2789" t="e">
        <f>VLOOKUP(AU2789,Sheet2!$E$2:$I$222,4,FALSE)</f>
        <v>#N/A</v>
      </c>
      <c r="AX2789" t="e">
        <f>VLOOKUP(AU2789,Sheet2!$E$2:$I$222,5,FALSE)</f>
        <v>#N/A</v>
      </c>
      <c r="AY2789"/>
      <c r="BC2789" t="e">
        <f>VLOOKUP(BB2789,Sheet2!$E$2:$I$222,3,FALSE)</f>
        <v>#N/A</v>
      </c>
      <c r="BD2789" t="e">
        <f>VLOOKUP(BB2789,Sheet2!$E$2:$I$222,4,FALSE)</f>
        <v>#N/A</v>
      </c>
      <c r="BE2789" t="e">
        <f>VLOOKUP(BB2789,Sheet2!$E$2:$I$222,5,FALSE)</f>
        <v>#N/A</v>
      </c>
      <c r="BF2789"/>
      <c r="BJ2789" t="e">
        <f>VLOOKUP(BI2789,Sheet2!$E$2:$I$222,3,FALSE)</f>
        <v>#N/A</v>
      </c>
      <c r="BK2789" t="e">
        <f>VLOOKUP(BI2789,Sheet2!$E$2:$I$222,4,FALSE)</f>
        <v>#N/A</v>
      </c>
      <c r="BL2789" t="e">
        <f>VLOOKUP(BI2789,Sheet2!$E$2:$I$222,5,FALSE)</f>
        <v>#N/A</v>
      </c>
      <c r="BM2789"/>
      <c r="BQ2789" t="e">
        <f>VLOOKUP(BP2789,Sheet2!$E$2:$I$222,3,FALSE)</f>
        <v>#N/A</v>
      </c>
      <c r="BR2789" t="e">
        <f>VLOOKUP(BP2789,Sheet2!$E$2:$I$222,4,FALSE)</f>
        <v>#N/A</v>
      </c>
      <c r="BS2789" t="e">
        <f>VLOOKUP(BP2789,Sheet2!$E$2:$I$222,5,FALSE)</f>
        <v>#N/A</v>
      </c>
      <c r="BT2789"/>
      <c r="BX2789" t="e">
        <f>VLOOKUP(BW2789,Sheet2!$E$2:$I$222,3,FALSE)</f>
        <v>#N/A</v>
      </c>
      <c r="BY2789" t="e">
        <f>VLOOKUP(BW2789,Sheet2!$E$2:$I$222,4,FALSE)</f>
        <v>#N/A</v>
      </c>
      <c r="BZ2789" t="e">
        <f>VLOOKUP(BW2789,Sheet2!$E$2:$I$222,5,FALSE)</f>
        <v>#N/A</v>
      </c>
      <c r="CA2789"/>
      <c r="CE2789" t="e">
        <f>VLOOKUP(CD2789,Sheet2!$E$2:$I$222,3,FALSE)</f>
        <v>#N/A</v>
      </c>
      <c r="CF2789" t="e">
        <f>VLOOKUP(CD2789,Sheet2!$E$2:$I$222,4,FALSE)</f>
        <v>#N/A</v>
      </c>
      <c r="CG2789" t="e">
        <f>VLOOKUP(CD2789,Sheet2!$E$2:$I$222,5,FALSE)</f>
        <v>#N/A</v>
      </c>
      <c r="CH2789"/>
      <c r="CL2789" t="e">
        <f>VLOOKUP(CK2789,Sheet2!$E$2:$I$222,3,FALSE)</f>
        <v>#N/A</v>
      </c>
      <c r="CM2789" t="e">
        <f>VLOOKUP(CK2789,Sheet2!$E$2:$I$222,4,FALSE)</f>
        <v>#N/A</v>
      </c>
      <c r="CN2789" t="e">
        <f>VLOOKUP(CK2789,Sheet2!$E$2:$I$222,5,FALSE)</f>
        <v>#N/A</v>
      </c>
      <c r="CO2789"/>
      <c r="CS2789" t="e">
        <f>VLOOKUP(CR2789,Sheet2!$E$2:$I$222,3,FALSE)</f>
        <v>#N/A</v>
      </c>
      <c r="CT2789" t="e">
        <f>VLOOKUP(CR2789,Sheet2!$E$2:$I$222,4,FALSE)</f>
        <v>#N/A</v>
      </c>
      <c r="CU2789" t="e">
        <f>VLOOKUP(CR2789,Sheet2!$E$2:$I$222,5,FALSE)</f>
        <v>#N/A</v>
      </c>
      <c r="CV2789"/>
      <c r="CZ2789" t="e">
        <f>VLOOKUP(CY2789,Sheet2!$E$2:$I$222,3,FALSE)</f>
        <v>#N/A</v>
      </c>
      <c r="DA2789" t="e">
        <f>VLOOKUP(CY2789,Sheet2!$E$2:$I$222,4,FALSE)</f>
        <v>#N/A</v>
      </c>
      <c r="DB2789" t="e">
        <f>VLOOKUP(CY2789,Sheet2!$E$2:$I$222,5,FALSE)</f>
        <v>#N/A</v>
      </c>
      <c r="DC2789"/>
      <c r="DG2789" t="e">
        <f>VLOOKUP(DF2789,Sheet2!$E$2:$I$222,3,FALSE)</f>
        <v>#N/A</v>
      </c>
      <c r="DH2789" t="e">
        <f>VLOOKUP(DF2789,Sheet2!$E$2:$I$222,4,FALSE)</f>
        <v>#N/A</v>
      </c>
      <c r="DI2789" t="e">
        <f>VLOOKUP(DF2789,Sheet2!$E$2:$I$222,5,FALSE)</f>
        <v>#N/A</v>
      </c>
    </row>
    <row r="2790" spans="1:113" x14ac:dyDescent="0.25">
      <c r="A2790">
        <v>2898</v>
      </c>
      <c r="C2790">
        <v>16484</v>
      </c>
      <c r="D2790">
        <v>6484</v>
      </c>
      <c r="E2790">
        <v>37.710279999999997</v>
      </c>
      <c r="F2790">
        <v>-122.46933</v>
      </c>
      <c r="G2790" t="s">
        <v>2017</v>
      </c>
      <c r="H2790" t="s">
        <v>4436</v>
      </c>
      <c r="I2790" t="s">
        <v>4913</v>
      </c>
      <c r="J2790" t="s">
        <v>4948</v>
      </c>
      <c r="Q2790" t="s">
        <v>5924</v>
      </c>
      <c r="S2790" t="s">
        <v>5989</v>
      </c>
      <c r="W2790">
        <f t="shared" si="43"/>
        <v>1</v>
      </c>
      <c r="X2790" t="s">
        <v>6811</v>
      </c>
      <c r="Y2790" t="s">
        <v>6888</v>
      </c>
      <c r="Z2790" s="59" t="s">
        <v>6891</v>
      </c>
      <c r="AA2790" t="str">
        <f>VLOOKUP($Z2790,Sheet2!$E$2:$I$222,3,FALSE)</f>
        <v>To Daly City BART</v>
      </c>
      <c r="AB2790">
        <f>VLOOKUP($Z2790,Sheet2!$E$2:$I$222,4,FALSE)</f>
        <v>0</v>
      </c>
      <c r="AC2790" t="str">
        <f>VLOOKUP($Z2790,Sheet2!$E$2:$I$222,5,FALSE)</f>
        <v>Daily ~ 6am-12am</v>
      </c>
      <c r="AH2790" t="e">
        <f>VLOOKUP(AG2790,Sheet2!$E$2:$I$222,3,FALSE)</f>
        <v>#N/A</v>
      </c>
      <c r="AI2790" t="e">
        <f>VLOOKUP(AG2790,Sheet2!$E$2:$I$222,4,FALSE)</f>
        <v>#N/A</v>
      </c>
      <c r="AJ2790" t="e">
        <f>VLOOKUP(AG2790,Sheet2!$E$2:$I$222,5,FALSE)</f>
        <v>#N/A</v>
      </c>
      <c r="AK2790"/>
      <c r="AO2790" t="e">
        <f>VLOOKUP(AN2790,Sheet2!$E$2:$I$222,3,FALSE)</f>
        <v>#N/A</v>
      </c>
      <c r="AP2790" t="e">
        <f>VLOOKUP(AN2790,Sheet2!$E$2:$I$222,4,FALSE)</f>
        <v>#N/A</v>
      </c>
      <c r="AQ2790" t="e">
        <f>VLOOKUP(AN2790,Sheet2!$E$2:$I$222,5,FALSE)</f>
        <v>#N/A</v>
      </c>
      <c r="AR2790"/>
      <c r="AV2790" t="e">
        <f>VLOOKUP(AU2790,Sheet2!$E$2:$I$222,3,FALSE)</f>
        <v>#N/A</v>
      </c>
      <c r="AW2790" t="e">
        <f>VLOOKUP(AU2790,Sheet2!$E$2:$I$222,4,FALSE)</f>
        <v>#N/A</v>
      </c>
      <c r="AX2790" t="e">
        <f>VLOOKUP(AU2790,Sheet2!$E$2:$I$222,5,FALSE)</f>
        <v>#N/A</v>
      </c>
      <c r="AY2790"/>
      <c r="BC2790" t="e">
        <f>VLOOKUP(BB2790,Sheet2!$E$2:$I$222,3,FALSE)</f>
        <v>#N/A</v>
      </c>
      <c r="BD2790" t="e">
        <f>VLOOKUP(BB2790,Sheet2!$E$2:$I$222,4,FALSE)</f>
        <v>#N/A</v>
      </c>
      <c r="BE2790" t="e">
        <f>VLOOKUP(BB2790,Sheet2!$E$2:$I$222,5,FALSE)</f>
        <v>#N/A</v>
      </c>
      <c r="BF2790"/>
      <c r="BJ2790" t="e">
        <f>VLOOKUP(BI2790,Sheet2!$E$2:$I$222,3,FALSE)</f>
        <v>#N/A</v>
      </c>
      <c r="BK2790" t="e">
        <f>VLOOKUP(BI2790,Sheet2!$E$2:$I$222,4,FALSE)</f>
        <v>#N/A</v>
      </c>
      <c r="BL2790" t="e">
        <f>VLOOKUP(BI2790,Sheet2!$E$2:$I$222,5,FALSE)</f>
        <v>#N/A</v>
      </c>
      <c r="BM2790"/>
      <c r="BQ2790" t="e">
        <f>VLOOKUP(BP2790,Sheet2!$E$2:$I$222,3,FALSE)</f>
        <v>#N/A</v>
      </c>
      <c r="BR2790" t="e">
        <f>VLOOKUP(BP2790,Sheet2!$E$2:$I$222,4,FALSE)</f>
        <v>#N/A</v>
      </c>
      <c r="BS2790" t="e">
        <f>VLOOKUP(BP2790,Sheet2!$E$2:$I$222,5,FALSE)</f>
        <v>#N/A</v>
      </c>
      <c r="BT2790"/>
      <c r="BX2790" t="e">
        <f>VLOOKUP(BW2790,Sheet2!$E$2:$I$222,3,FALSE)</f>
        <v>#N/A</v>
      </c>
      <c r="BY2790" t="e">
        <f>VLOOKUP(BW2790,Sheet2!$E$2:$I$222,4,FALSE)</f>
        <v>#N/A</v>
      </c>
      <c r="BZ2790" t="e">
        <f>VLOOKUP(BW2790,Sheet2!$E$2:$I$222,5,FALSE)</f>
        <v>#N/A</v>
      </c>
      <c r="CA2790"/>
      <c r="CE2790" t="e">
        <f>VLOOKUP(CD2790,Sheet2!$E$2:$I$222,3,FALSE)</f>
        <v>#N/A</v>
      </c>
      <c r="CF2790" t="e">
        <f>VLOOKUP(CD2790,Sheet2!$E$2:$I$222,4,FALSE)</f>
        <v>#N/A</v>
      </c>
      <c r="CG2790" t="e">
        <f>VLOOKUP(CD2790,Sheet2!$E$2:$I$222,5,FALSE)</f>
        <v>#N/A</v>
      </c>
      <c r="CH2790"/>
      <c r="CL2790" t="e">
        <f>VLOOKUP(CK2790,Sheet2!$E$2:$I$222,3,FALSE)</f>
        <v>#N/A</v>
      </c>
      <c r="CM2790" t="e">
        <f>VLOOKUP(CK2790,Sheet2!$E$2:$I$222,4,FALSE)</f>
        <v>#N/A</v>
      </c>
      <c r="CN2790" t="e">
        <f>VLOOKUP(CK2790,Sheet2!$E$2:$I$222,5,FALSE)</f>
        <v>#N/A</v>
      </c>
      <c r="CO2790"/>
      <c r="CS2790" t="e">
        <f>VLOOKUP(CR2790,Sheet2!$E$2:$I$222,3,FALSE)</f>
        <v>#N/A</v>
      </c>
      <c r="CT2790" t="e">
        <f>VLOOKUP(CR2790,Sheet2!$E$2:$I$222,4,FALSE)</f>
        <v>#N/A</v>
      </c>
      <c r="CU2790" t="e">
        <f>VLOOKUP(CR2790,Sheet2!$E$2:$I$222,5,FALSE)</f>
        <v>#N/A</v>
      </c>
      <c r="CV2790"/>
      <c r="CZ2790" t="e">
        <f>VLOOKUP(CY2790,Sheet2!$E$2:$I$222,3,FALSE)</f>
        <v>#N/A</v>
      </c>
      <c r="DA2790" t="e">
        <f>VLOOKUP(CY2790,Sheet2!$E$2:$I$222,4,FALSE)</f>
        <v>#N/A</v>
      </c>
      <c r="DB2790" t="e">
        <f>VLOOKUP(CY2790,Sheet2!$E$2:$I$222,5,FALSE)</f>
        <v>#N/A</v>
      </c>
      <c r="DC2790"/>
      <c r="DG2790" t="e">
        <f>VLOOKUP(DF2790,Sheet2!$E$2:$I$222,3,FALSE)</f>
        <v>#N/A</v>
      </c>
      <c r="DH2790" t="e">
        <f>VLOOKUP(DF2790,Sheet2!$E$2:$I$222,4,FALSE)</f>
        <v>#N/A</v>
      </c>
      <c r="DI2790" t="e">
        <f>VLOOKUP(DF2790,Sheet2!$E$2:$I$222,5,FALSE)</f>
        <v>#N/A</v>
      </c>
    </row>
    <row r="2791" spans="1:113" x14ac:dyDescent="0.25">
      <c r="A2791">
        <v>2899</v>
      </c>
      <c r="C2791">
        <v>16485</v>
      </c>
      <c r="D2791">
        <v>6485</v>
      </c>
      <c r="E2791">
        <v>37.708739999999999</v>
      </c>
      <c r="F2791">
        <v>-122.46932</v>
      </c>
      <c r="G2791" t="s">
        <v>2018</v>
      </c>
      <c r="H2791" t="s">
        <v>4437</v>
      </c>
      <c r="I2791" t="s">
        <v>4919</v>
      </c>
      <c r="J2791" t="s">
        <v>4948</v>
      </c>
      <c r="Q2791" t="s">
        <v>5924</v>
      </c>
      <c r="S2791" t="s">
        <v>5989</v>
      </c>
      <c r="W2791">
        <f t="shared" si="43"/>
        <v>1</v>
      </c>
      <c r="X2791" t="s">
        <v>6811</v>
      </c>
      <c r="Y2791" t="s">
        <v>6888</v>
      </c>
      <c r="Z2791" s="59" t="s">
        <v>6891</v>
      </c>
      <c r="AA2791" t="str">
        <f>VLOOKUP($Z2791,Sheet2!$E$2:$I$222,3,FALSE)</f>
        <v>To Daly City BART</v>
      </c>
      <c r="AB2791">
        <f>VLOOKUP($Z2791,Sheet2!$E$2:$I$222,4,FALSE)</f>
        <v>0</v>
      </c>
      <c r="AC2791" t="str">
        <f>VLOOKUP($Z2791,Sheet2!$E$2:$I$222,5,FALSE)</f>
        <v>Daily ~ 6am-12am</v>
      </c>
      <c r="AH2791" t="e">
        <f>VLOOKUP(AG2791,Sheet2!$E$2:$I$222,3,FALSE)</f>
        <v>#N/A</v>
      </c>
      <c r="AI2791" t="e">
        <f>VLOOKUP(AG2791,Sheet2!$E$2:$I$222,4,FALSE)</f>
        <v>#N/A</v>
      </c>
      <c r="AJ2791" t="e">
        <f>VLOOKUP(AG2791,Sheet2!$E$2:$I$222,5,FALSE)</f>
        <v>#N/A</v>
      </c>
      <c r="AK2791"/>
      <c r="AO2791" t="e">
        <f>VLOOKUP(AN2791,Sheet2!$E$2:$I$222,3,FALSE)</f>
        <v>#N/A</v>
      </c>
      <c r="AP2791" t="e">
        <f>VLOOKUP(AN2791,Sheet2!$E$2:$I$222,4,FALSE)</f>
        <v>#N/A</v>
      </c>
      <c r="AQ2791" t="e">
        <f>VLOOKUP(AN2791,Sheet2!$E$2:$I$222,5,FALSE)</f>
        <v>#N/A</v>
      </c>
      <c r="AR2791"/>
      <c r="AV2791" t="e">
        <f>VLOOKUP(AU2791,Sheet2!$E$2:$I$222,3,FALSE)</f>
        <v>#N/A</v>
      </c>
      <c r="AW2791" t="e">
        <f>VLOOKUP(AU2791,Sheet2!$E$2:$I$222,4,FALSE)</f>
        <v>#N/A</v>
      </c>
      <c r="AX2791" t="e">
        <f>VLOOKUP(AU2791,Sheet2!$E$2:$I$222,5,FALSE)</f>
        <v>#N/A</v>
      </c>
      <c r="AY2791"/>
      <c r="BC2791" t="e">
        <f>VLOOKUP(BB2791,Sheet2!$E$2:$I$222,3,FALSE)</f>
        <v>#N/A</v>
      </c>
      <c r="BD2791" t="e">
        <f>VLOOKUP(BB2791,Sheet2!$E$2:$I$222,4,FALSE)</f>
        <v>#N/A</v>
      </c>
      <c r="BE2791" t="e">
        <f>VLOOKUP(BB2791,Sheet2!$E$2:$I$222,5,FALSE)</f>
        <v>#N/A</v>
      </c>
      <c r="BF2791"/>
      <c r="BJ2791" t="e">
        <f>VLOOKUP(BI2791,Sheet2!$E$2:$I$222,3,FALSE)</f>
        <v>#N/A</v>
      </c>
      <c r="BK2791" t="e">
        <f>VLOOKUP(BI2791,Sheet2!$E$2:$I$222,4,FALSE)</f>
        <v>#N/A</v>
      </c>
      <c r="BL2791" t="e">
        <f>VLOOKUP(BI2791,Sheet2!$E$2:$I$222,5,FALSE)</f>
        <v>#N/A</v>
      </c>
      <c r="BM2791"/>
      <c r="BQ2791" t="e">
        <f>VLOOKUP(BP2791,Sheet2!$E$2:$I$222,3,FALSE)</f>
        <v>#N/A</v>
      </c>
      <c r="BR2791" t="e">
        <f>VLOOKUP(BP2791,Sheet2!$E$2:$I$222,4,FALSE)</f>
        <v>#N/A</v>
      </c>
      <c r="BS2791" t="e">
        <f>VLOOKUP(BP2791,Sheet2!$E$2:$I$222,5,FALSE)</f>
        <v>#N/A</v>
      </c>
      <c r="BT2791"/>
      <c r="BX2791" t="e">
        <f>VLOOKUP(BW2791,Sheet2!$E$2:$I$222,3,FALSE)</f>
        <v>#N/A</v>
      </c>
      <c r="BY2791" t="e">
        <f>VLOOKUP(BW2791,Sheet2!$E$2:$I$222,4,FALSE)</f>
        <v>#N/A</v>
      </c>
      <c r="BZ2791" t="e">
        <f>VLOOKUP(BW2791,Sheet2!$E$2:$I$222,5,FALSE)</f>
        <v>#N/A</v>
      </c>
      <c r="CA2791"/>
      <c r="CE2791" t="e">
        <f>VLOOKUP(CD2791,Sheet2!$E$2:$I$222,3,FALSE)</f>
        <v>#N/A</v>
      </c>
      <c r="CF2791" t="e">
        <f>VLOOKUP(CD2791,Sheet2!$E$2:$I$222,4,FALSE)</f>
        <v>#N/A</v>
      </c>
      <c r="CG2791" t="e">
        <f>VLOOKUP(CD2791,Sheet2!$E$2:$I$222,5,FALSE)</f>
        <v>#N/A</v>
      </c>
      <c r="CH2791"/>
      <c r="CL2791" t="e">
        <f>VLOOKUP(CK2791,Sheet2!$E$2:$I$222,3,FALSE)</f>
        <v>#N/A</v>
      </c>
      <c r="CM2791" t="e">
        <f>VLOOKUP(CK2791,Sheet2!$E$2:$I$222,4,FALSE)</f>
        <v>#N/A</v>
      </c>
      <c r="CN2791" t="e">
        <f>VLOOKUP(CK2791,Sheet2!$E$2:$I$222,5,FALSE)</f>
        <v>#N/A</v>
      </c>
      <c r="CO2791"/>
      <c r="CS2791" t="e">
        <f>VLOOKUP(CR2791,Sheet2!$E$2:$I$222,3,FALSE)</f>
        <v>#N/A</v>
      </c>
      <c r="CT2791" t="e">
        <f>VLOOKUP(CR2791,Sheet2!$E$2:$I$222,4,FALSE)</f>
        <v>#N/A</v>
      </c>
      <c r="CU2791" t="e">
        <f>VLOOKUP(CR2791,Sheet2!$E$2:$I$222,5,FALSE)</f>
        <v>#N/A</v>
      </c>
      <c r="CV2791"/>
      <c r="CZ2791" t="e">
        <f>VLOOKUP(CY2791,Sheet2!$E$2:$I$222,3,FALSE)</f>
        <v>#N/A</v>
      </c>
      <c r="DA2791" t="e">
        <f>VLOOKUP(CY2791,Sheet2!$E$2:$I$222,4,FALSE)</f>
        <v>#N/A</v>
      </c>
      <c r="DB2791" t="e">
        <f>VLOOKUP(CY2791,Sheet2!$E$2:$I$222,5,FALSE)</f>
        <v>#N/A</v>
      </c>
      <c r="DC2791"/>
      <c r="DG2791" t="e">
        <f>VLOOKUP(DF2791,Sheet2!$E$2:$I$222,3,FALSE)</f>
        <v>#N/A</v>
      </c>
      <c r="DH2791" t="e">
        <f>VLOOKUP(DF2791,Sheet2!$E$2:$I$222,4,FALSE)</f>
        <v>#N/A</v>
      </c>
      <c r="DI2791" t="e">
        <f>VLOOKUP(DF2791,Sheet2!$E$2:$I$222,5,FALSE)</f>
        <v>#N/A</v>
      </c>
    </row>
    <row r="2792" spans="1:113" x14ac:dyDescent="0.25">
      <c r="A2792">
        <v>2900</v>
      </c>
      <c r="C2792">
        <v>16486</v>
      </c>
      <c r="D2792">
        <v>6486</v>
      </c>
      <c r="E2792">
        <v>37.788843999999997</v>
      </c>
      <c r="F2792">
        <v>-122.435568</v>
      </c>
      <c r="G2792" t="s">
        <v>2019</v>
      </c>
      <c r="H2792" t="s">
        <v>4438</v>
      </c>
      <c r="I2792" t="s">
        <v>4919</v>
      </c>
      <c r="J2792" t="s">
        <v>4946</v>
      </c>
      <c r="K2792" t="s">
        <v>4966</v>
      </c>
      <c r="Q2792" t="s">
        <v>5924</v>
      </c>
      <c r="S2792" t="s">
        <v>6111</v>
      </c>
      <c r="W2792">
        <f t="shared" si="43"/>
        <v>1</v>
      </c>
      <c r="X2792" t="s">
        <v>6847</v>
      </c>
      <c r="Y2792" t="s">
        <v>6888</v>
      </c>
      <c r="Z2792" s="59" t="s">
        <v>6925</v>
      </c>
      <c r="AA2792" t="str">
        <f>VLOOKUP($Z2792,Sheet2!$E$2:$I$222,3,FALSE)</f>
        <v>To Richmond District</v>
      </c>
      <c r="AB2792" t="str">
        <f>VLOOKUP($Z2792,Sheet2!$E$2:$I$222,4,FALSE)</f>
        <v>33rd Av. &amp; Geary</v>
      </c>
      <c r="AC2792" t="str">
        <f>VLOOKUP($Z2792,Sheet2!$E$2:$I$222,5,FALSE)</f>
        <v>Daily ~ 5am-12:30am</v>
      </c>
      <c r="AH2792" t="e">
        <f>VLOOKUP(AG2792,Sheet2!$E$2:$I$222,3,FALSE)</f>
        <v>#N/A</v>
      </c>
      <c r="AI2792" t="e">
        <f>VLOOKUP(AG2792,Sheet2!$E$2:$I$222,4,FALSE)</f>
        <v>#N/A</v>
      </c>
      <c r="AJ2792" t="e">
        <f>VLOOKUP(AG2792,Sheet2!$E$2:$I$222,5,FALSE)</f>
        <v>#N/A</v>
      </c>
      <c r="AK2792"/>
      <c r="AO2792" t="e">
        <f>VLOOKUP(AN2792,Sheet2!$E$2:$I$222,3,FALSE)</f>
        <v>#N/A</v>
      </c>
      <c r="AP2792" t="e">
        <f>VLOOKUP(AN2792,Sheet2!$E$2:$I$222,4,FALSE)</f>
        <v>#N/A</v>
      </c>
      <c r="AQ2792" t="e">
        <f>VLOOKUP(AN2792,Sheet2!$E$2:$I$222,5,FALSE)</f>
        <v>#N/A</v>
      </c>
      <c r="AR2792"/>
      <c r="AV2792" t="e">
        <f>VLOOKUP(AU2792,Sheet2!$E$2:$I$222,3,FALSE)</f>
        <v>#N/A</v>
      </c>
      <c r="AW2792" t="e">
        <f>VLOOKUP(AU2792,Sheet2!$E$2:$I$222,4,FALSE)</f>
        <v>#N/A</v>
      </c>
      <c r="AX2792" t="e">
        <f>VLOOKUP(AU2792,Sheet2!$E$2:$I$222,5,FALSE)</f>
        <v>#N/A</v>
      </c>
      <c r="AY2792"/>
      <c r="BC2792" t="e">
        <f>VLOOKUP(BB2792,Sheet2!$E$2:$I$222,3,FALSE)</f>
        <v>#N/A</v>
      </c>
      <c r="BD2792" t="e">
        <f>VLOOKUP(BB2792,Sheet2!$E$2:$I$222,4,FALSE)</f>
        <v>#N/A</v>
      </c>
      <c r="BE2792" t="e">
        <f>VLOOKUP(BB2792,Sheet2!$E$2:$I$222,5,FALSE)</f>
        <v>#N/A</v>
      </c>
      <c r="BF2792"/>
      <c r="BJ2792" t="e">
        <f>VLOOKUP(BI2792,Sheet2!$E$2:$I$222,3,FALSE)</f>
        <v>#N/A</v>
      </c>
      <c r="BK2792" t="e">
        <f>VLOOKUP(BI2792,Sheet2!$E$2:$I$222,4,FALSE)</f>
        <v>#N/A</v>
      </c>
      <c r="BL2792" t="e">
        <f>VLOOKUP(BI2792,Sheet2!$E$2:$I$222,5,FALSE)</f>
        <v>#N/A</v>
      </c>
      <c r="BM2792"/>
      <c r="BQ2792" t="e">
        <f>VLOOKUP(BP2792,Sheet2!$E$2:$I$222,3,FALSE)</f>
        <v>#N/A</v>
      </c>
      <c r="BR2792" t="e">
        <f>VLOOKUP(BP2792,Sheet2!$E$2:$I$222,4,FALSE)</f>
        <v>#N/A</v>
      </c>
      <c r="BS2792" t="e">
        <f>VLOOKUP(BP2792,Sheet2!$E$2:$I$222,5,FALSE)</f>
        <v>#N/A</v>
      </c>
      <c r="BT2792"/>
      <c r="BX2792" t="e">
        <f>VLOOKUP(BW2792,Sheet2!$E$2:$I$222,3,FALSE)</f>
        <v>#N/A</v>
      </c>
      <c r="BY2792" t="e">
        <f>VLOOKUP(BW2792,Sheet2!$E$2:$I$222,4,FALSE)</f>
        <v>#N/A</v>
      </c>
      <c r="BZ2792" t="e">
        <f>VLOOKUP(BW2792,Sheet2!$E$2:$I$222,5,FALSE)</f>
        <v>#N/A</v>
      </c>
      <c r="CA2792"/>
      <c r="CE2792" t="e">
        <f>VLOOKUP(CD2792,Sheet2!$E$2:$I$222,3,FALSE)</f>
        <v>#N/A</v>
      </c>
      <c r="CF2792" t="e">
        <f>VLOOKUP(CD2792,Sheet2!$E$2:$I$222,4,FALSE)</f>
        <v>#N/A</v>
      </c>
      <c r="CG2792" t="e">
        <f>VLOOKUP(CD2792,Sheet2!$E$2:$I$222,5,FALSE)</f>
        <v>#N/A</v>
      </c>
      <c r="CH2792"/>
      <c r="CL2792" t="e">
        <f>VLOOKUP(CK2792,Sheet2!$E$2:$I$222,3,FALSE)</f>
        <v>#N/A</v>
      </c>
      <c r="CM2792" t="e">
        <f>VLOOKUP(CK2792,Sheet2!$E$2:$I$222,4,FALSE)</f>
        <v>#N/A</v>
      </c>
      <c r="CN2792" t="e">
        <f>VLOOKUP(CK2792,Sheet2!$E$2:$I$222,5,FALSE)</f>
        <v>#N/A</v>
      </c>
      <c r="CO2792"/>
      <c r="CS2792" t="e">
        <f>VLOOKUP(CR2792,Sheet2!$E$2:$I$222,3,FALSE)</f>
        <v>#N/A</v>
      </c>
      <c r="CT2792" t="e">
        <f>VLOOKUP(CR2792,Sheet2!$E$2:$I$222,4,FALSE)</f>
        <v>#N/A</v>
      </c>
      <c r="CU2792" t="e">
        <f>VLOOKUP(CR2792,Sheet2!$E$2:$I$222,5,FALSE)</f>
        <v>#N/A</v>
      </c>
      <c r="CV2792"/>
      <c r="CZ2792" t="e">
        <f>VLOOKUP(CY2792,Sheet2!$E$2:$I$222,3,FALSE)</f>
        <v>#N/A</v>
      </c>
      <c r="DA2792" t="e">
        <f>VLOOKUP(CY2792,Sheet2!$E$2:$I$222,4,FALSE)</f>
        <v>#N/A</v>
      </c>
      <c r="DB2792" t="e">
        <f>VLOOKUP(CY2792,Sheet2!$E$2:$I$222,5,FALSE)</f>
        <v>#N/A</v>
      </c>
      <c r="DC2792"/>
      <c r="DG2792" t="e">
        <f>VLOOKUP(DF2792,Sheet2!$E$2:$I$222,3,FALSE)</f>
        <v>#N/A</v>
      </c>
      <c r="DH2792" t="e">
        <f>VLOOKUP(DF2792,Sheet2!$E$2:$I$222,4,FALSE)</f>
        <v>#N/A</v>
      </c>
      <c r="DI2792" t="e">
        <f>VLOOKUP(DF2792,Sheet2!$E$2:$I$222,5,FALSE)</f>
        <v>#N/A</v>
      </c>
    </row>
    <row r="2793" spans="1:113" x14ac:dyDescent="0.25">
      <c r="A2793">
        <v>2901</v>
      </c>
      <c r="C2793">
        <v>16487</v>
      </c>
      <c r="D2793">
        <v>6487</v>
      </c>
      <c r="E2793">
        <v>37.795859</v>
      </c>
      <c r="F2793">
        <v>-122.436863</v>
      </c>
      <c r="G2793" t="s">
        <v>2020</v>
      </c>
      <c r="H2793" t="s">
        <v>4439</v>
      </c>
      <c r="I2793" t="s">
        <v>4908</v>
      </c>
      <c r="J2793" t="s">
        <v>4948</v>
      </c>
      <c r="Q2793" t="s">
        <v>5924</v>
      </c>
      <c r="S2793" t="s">
        <v>6006</v>
      </c>
      <c r="W2793">
        <f t="shared" si="43"/>
        <v>1</v>
      </c>
      <c r="X2793" t="s">
        <v>6820</v>
      </c>
      <c r="Y2793" t="s">
        <v>6885</v>
      </c>
      <c r="AA2793" t="e">
        <f>VLOOKUP($Z2793,Sheet2!$E$2:$I$222,3,FALSE)</f>
        <v>#N/A</v>
      </c>
      <c r="AB2793" t="e">
        <f>VLOOKUP($Z2793,Sheet2!$E$2:$I$222,4,FALSE)</f>
        <v>#N/A</v>
      </c>
      <c r="AC2793" t="e">
        <f>VLOOKUP($Z2793,Sheet2!$E$2:$I$222,5,FALSE)</f>
        <v>#N/A</v>
      </c>
      <c r="AH2793" t="e">
        <f>VLOOKUP(AG2793,Sheet2!$E$2:$I$222,3,FALSE)</f>
        <v>#N/A</v>
      </c>
      <c r="AI2793" t="e">
        <f>VLOOKUP(AG2793,Sheet2!$E$2:$I$222,4,FALSE)</f>
        <v>#N/A</v>
      </c>
      <c r="AJ2793" t="e">
        <f>VLOOKUP(AG2793,Sheet2!$E$2:$I$222,5,FALSE)</f>
        <v>#N/A</v>
      </c>
      <c r="AK2793"/>
      <c r="AO2793" t="e">
        <f>VLOOKUP(AN2793,Sheet2!$E$2:$I$222,3,FALSE)</f>
        <v>#N/A</v>
      </c>
      <c r="AP2793" t="e">
        <f>VLOOKUP(AN2793,Sheet2!$E$2:$I$222,4,FALSE)</f>
        <v>#N/A</v>
      </c>
      <c r="AQ2793" t="e">
        <f>VLOOKUP(AN2793,Sheet2!$E$2:$I$222,5,FALSE)</f>
        <v>#N/A</v>
      </c>
      <c r="AR2793"/>
      <c r="AV2793" t="e">
        <f>VLOOKUP(AU2793,Sheet2!$E$2:$I$222,3,FALSE)</f>
        <v>#N/A</v>
      </c>
      <c r="AW2793" t="e">
        <f>VLOOKUP(AU2793,Sheet2!$E$2:$I$222,4,FALSE)</f>
        <v>#N/A</v>
      </c>
      <c r="AX2793" t="e">
        <f>VLOOKUP(AU2793,Sheet2!$E$2:$I$222,5,FALSE)</f>
        <v>#N/A</v>
      </c>
      <c r="AY2793"/>
      <c r="BC2793" t="e">
        <f>VLOOKUP(BB2793,Sheet2!$E$2:$I$222,3,FALSE)</f>
        <v>#N/A</v>
      </c>
      <c r="BD2793" t="e">
        <f>VLOOKUP(BB2793,Sheet2!$E$2:$I$222,4,FALSE)</f>
        <v>#N/A</v>
      </c>
      <c r="BE2793" t="e">
        <f>VLOOKUP(BB2793,Sheet2!$E$2:$I$222,5,FALSE)</f>
        <v>#N/A</v>
      </c>
      <c r="BF2793"/>
      <c r="BJ2793" t="e">
        <f>VLOOKUP(BI2793,Sheet2!$E$2:$I$222,3,FALSE)</f>
        <v>#N/A</v>
      </c>
      <c r="BK2793" t="e">
        <f>VLOOKUP(BI2793,Sheet2!$E$2:$I$222,4,FALSE)</f>
        <v>#N/A</v>
      </c>
      <c r="BL2793" t="e">
        <f>VLOOKUP(BI2793,Sheet2!$E$2:$I$222,5,FALSE)</f>
        <v>#N/A</v>
      </c>
      <c r="BM2793"/>
      <c r="BQ2793" t="e">
        <f>VLOOKUP(BP2793,Sheet2!$E$2:$I$222,3,FALSE)</f>
        <v>#N/A</v>
      </c>
      <c r="BR2793" t="e">
        <f>VLOOKUP(BP2793,Sheet2!$E$2:$I$222,4,FALSE)</f>
        <v>#N/A</v>
      </c>
      <c r="BS2793" t="e">
        <f>VLOOKUP(BP2793,Sheet2!$E$2:$I$222,5,FALSE)</f>
        <v>#N/A</v>
      </c>
      <c r="BT2793"/>
      <c r="BX2793" t="e">
        <f>VLOOKUP(BW2793,Sheet2!$E$2:$I$222,3,FALSE)</f>
        <v>#N/A</v>
      </c>
      <c r="BY2793" t="e">
        <f>VLOOKUP(BW2793,Sheet2!$E$2:$I$222,4,FALSE)</f>
        <v>#N/A</v>
      </c>
      <c r="BZ2793" t="e">
        <f>VLOOKUP(BW2793,Sheet2!$E$2:$I$222,5,FALSE)</f>
        <v>#N/A</v>
      </c>
      <c r="CA2793"/>
      <c r="CE2793" t="e">
        <f>VLOOKUP(CD2793,Sheet2!$E$2:$I$222,3,FALSE)</f>
        <v>#N/A</v>
      </c>
      <c r="CF2793" t="e">
        <f>VLOOKUP(CD2793,Sheet2!$E$2:$I$222,4,FALSE)</f>
        <v>#N/A</v>
      </c>
      <c r="CG2793" t="e">
        <f>VLOOKUP(CD2793,Sheet2!$E$2:$I$222,5,FALSE)</f>
        <v>#N/A</v>
      </c>
      <c r="CH2793"/>
      <c r="CL2793" t="e">
        <f>VLOOKUP(CK2793,Sheet2!$E$2:$I$222,3,FALSE)</f>
        <v>#N/A</v>
      </c>
      <c r="CM2793" t="e">
        <f>VLOOKUP(CK2793,Sheet2!$E$2:$I$222,4,FALSE)</f>
        <v>#N/A</v>
      </c>
      <c r="CN2793" t="e">
        <f>VLOOKUP(CK2793,Sheet2!$E$2:$I$222,5,FALSE)</f>
        <v>#N/A</v>
      </c>
      <c r="CO2793"/>
      <c r="CS2793" t="e">
        <f>VLOOKUP(CR2793,Sheet2!$E$2:$I$222,3,FALSE)</f>
        <v>#N/A</v>
      </c>
      <c r="CT2793" t="e">
        <f>VLOOKUP(CR2793,Sheet2!$E$2:$I$222,4,FALSE)</f>
        <v>#N/A</v>
      </c>
      <c r="CU2793" t="e">
        <f>VLOOKUP(CR2793,Sheet2!$E$2:$I$222,5,FALSE)</f>
        <v>#N/A</v>
      </c>
      <c r="CV2793"/>
      <c r="CZ2793" t="e">
        <f>VLOOKUP(CY2793,Sheet2!$E$2:$I$222,3,FALSE)</f>
        <v>#N/A</v>
      </c>
      <c r="DA2793" t="e">
        <f>VLOOKUP(CY2793,Sheet2!$E$2:$I$222,4,FALSE)</f>
        <v>#N/A</v>
      </c>
      <c r="DB2793" t="e">
        <f>VLOOKUP(CY2793,Sheet2!$E$2:$I$222,5,FALSE)</f>
        <v>#N/A</v>
      </c>
      <c r="DC2793"/>
      <c r="DG2793" t="e">
        <f>VLOOKUP(DF2793,Sheet2!$E$2:$I$222,3,FALSE)</f>
        <v>#N/A</v>
      </c>
      <c r="DH2793" t="e">
        <f>VLOOKUP(DF2793,Sheet2!$E$2:$I$222,4,FALSE)</f>
        <v>#N/A</v>
      </c>
      <c r="DI2793" t="e">
        <f>VLOOKUP(DF2793,Sheet2!$E$2:$I$222,5,FALSE)</f>
        <v>#N/A</v>
      </c>
    </row>
    <row r="2794" spans="1:113" x14ac:dyDescent="0.25">
      <c r="A2794">
        <v>2902</v>
      </c>
      <c r="C2794">
        <v>16488</v>
      </c>
      <c r="D2794">
        <v>6488</v>
      </c>
      <c r="E2794">
        <v>37.795839000000001</v>
      </c>
      <c r="F2794">
        <v>-122.436986</v>
      </c>
      <c r="G2794" t="s">
        <v>2020</v>
      </c>
      <c r="H2794" t="s">
        <v>4439</v>
      </c>
      <c r="I2794" t="s">
        <v>4926</v>
      </c>
      <c r="J2794" t="s">
        <v>4948</v>
      </c>
      <c r="Q2794" t="s">
        <v>5924</v>
      </c>
      <c r="S2794" t="s">
        <v>6007</v>
      </c>
      <c r="W2794">
        <f t="shared" si="43"/>
        <v>1</v>
      </c>
      <c r="X2794" t="s">
        <v>6820</v>
      </c>
      <c r="Y2794" t="s">
        <v>6887</v>
      </c>
      <c r="AA2794" t="e">
        <f>VLOOKUP($Z2794,Sheet2!$E$2:$I$222,3,FALSE)</f>
        <v>#N/A</v>
      </c>
      <c r="AB2794" t="e">
        <f>VLOOKUP($Z2794,Sheet2!$E$2:$I$222,4,FALSE)</f>
        <v>#N/A</v>
      </c>
      <c r="AC2794" t="e">
        <f>VLOOKUP($Z2794,Sheet2!$E$2:$I$222,5,FALSE)</f>
        <v>#N/A</v>
      </c>
      <c r="AH2794" t="e">
        <f>VLOOKUP(AG2794,Sheet2!$E$2:$I$222,3,FALSE)</f>
        <v>#N/A</v>
      </c>
      <c r="AI2794" t="e">
        <f>VLOOKUP(AG2794,Sheet2!$E$2:$I$222,4,FALSE)</f>
        <v>#N/A</v>
      </c>
      <c r="AJ2794" t="e">
        <f>VLOOKUP(AG2794,Sheet2!$E$2:$I$222,5,FALSE)</f>
        <v>#N/A</v>
      </c>
      <c r="AK2794"/>
      <c r="AO2794" t="e">
        <f>VLOOKUP(AN2794,Sheet2!$E$2:$I$222,3,FALSE)</f>
        <v>#N/A</v>
      </c>
      <c r="AP2794" t="e">
        <f>VLOOKUP(AN2794,Sheet2!$E$2:$I$222,4,FALSE)</f>
        <v>#N/A</v>
      </c>
      <c r="AQ2794" t="e">
        <f>VLOOKUP(AN2794,Sheet2!$E$2:$I$222,5,FALSE)</f>
        <v>#N/A</v>
      </c>
      <c r="AR2794"/>
      <c r="AV2794" t="e">
        <f>VLOOKUP(AU2794,Sheet2!$E$2:$I$222,3,FALSE)</f>
        <v>#N/A</v>
      </c>
      <c r="AW2794" t="e">
        <f>VLOOKUP(AU2794,Sheet2!$E$2:$I$222,4,FALSE)</f>
        <v>#N/A</v>
      </c>
      <c r="AX2794" t="e">
        <f>VLOOKUP(AU2794,Sheet2!$E$2:$I$222,5,FALSE)</f>
        <v>#N/A</v>
      </c>
      <c r="AY2794"/>
      <c r="BC2794" t="e">
        <f>VLOOKUP(BB2794,Sheet2!$E$2:$I$222,3,FALSE)</f>
        <v>#N/A</v>
      </c>
      <c r="BD2794" t="e">
        <f>VLOOKUP(BB2794,Sheet2!$E$2:$I$222,4,FALSE)</f>
        <v>#N/A</v>
      </c>
      <c r="BE2794" t="e">
        <f>VLOOKUP(BB2794,Sheet2!$E$2:$I$222,5,FALSE)</f>
        <v>#N/A</v>
      </c>
      <c r="BF2794"/>
      <c r="BJ2794" t="e">
        <f>VLOOKUP(BI2794,Sheet2!$E$2:$I$222,3,FALSE)</f>
        <v>#N/A</v>
      </c>
      <c r="BK2794" t="e">
        <f>VLOOKUP(BI2794,Sheet2!$E$2:$I$222,4,FALSE)</f>
        <v>#N/A</v>
      </c>
      <c r="BL2794" t="e">
        <f>VLOOKUP(BI2794,Sheet2!$E$2:$I$222,5,FALSE)</f>
        <v>#N/A</v>
      </c>
      <c r="BM2794"/>
      <c r="BQ2794" t="e">
        <f>VLOOKUP(BP2794,Sheet2!$E$2:$I$222,3,FALSE)</f>
        <v>#N/A</v>
      </c>
      <c r="BR2794" t="e">
        <f>VLOOKUP(BP2794,Sheet2!$E$2:$I$222,4,FALSE)</f>
        <v>#N/A</v>
      </c>
      <c r="BS2794" t="e">
        <f>VLOOKUP(BP2794,Sheet2!$E$2:$I$222,5,FALSE)</f>
        <v>#N/A</v>
      </c>
      <c r="BT2794"/>
      <c r="BX2794" t="e">
        <f>VLOOKUP(BW2794,Sheet2!$E$2:$I$222,3,FALSE)</f>
        <v>#N/A</v>
      </c>
      <c r="BY2794" t="e">
        <f>VLOOKUP(BW2794,Sheet2!$E$2:$I$222,4,FALSE)</f>
        <v>#N/A</v>
      </c>
      <c r="BZ2794" t="e">
        <f>VLOOKUP(BW2794,Sheet2!$E$2:$I$222,5,FALSE)</f>
        <v>#N/A</v>
      </c>
      <c r="CA2794"/>
      <c r="CE2794" t="e">
        <f>VLOOKUP(CD2794,Sheet2!$E$2:$I$222,3,FALSE)</f>
        <v>#N/A</v>
      </c>
      <c r="CF2794" t="e">
        <f>VLOOKUP(CD2794,Sheet2!$E$2:$I$222,4,FALSE)</f>
        <v>#N/A</v>
      </c>
      <c r="CG2794" t="e">
        <f>VLOOKUP(CD2794,Sheet2!$E$2:$I$222,5,FALSE)</f>
        <v>#N/A</v>
      </c>
      <c r="CH2794"/>
      <c r="CL2794" t="e">
        <f>VLOOKUP(CK2794,Sheet2!$E$2:$I$222,3,FALSE)</f>
        <v>#N/A</v>
      </c>
      <c r="CM2794" t="e">
        <f>VLOOKUP(CK2794,Sheet2!$E$2:$I$222,4,FALSE)</f>
        <v>#N/A</v>
      </c>
      <c r="CN2794" t="e">
        <f>VLOOKUP(CK2794,Sheet2!$E$2:$I$222,5,FALSE)</f>
        <v>#N/A</v>
      </c>
      <c r="CO2794"/>
      <c r="CS2794" t="e">
        <f>VLOOKUP(CR2794,Sheet2!$E$2:$I$222,3,FALSE)</f>
        <v>#N/A</v>
      </c>
      <c r="CT2794" t="e">
        <f>VLOOKUP(CR2794,Sheet2!$E$2:$I$222,4,FALSE)</f>
        <v>#N/A</v>
      </c>
      <c r="CU2794" t="e">
        <f>VLOOKUP(CR2794,Sheet2!$E$2:$I$222,5,FALSE)</f>
        <v>#N/A</v>
      </c>
      <c r="CV2794"/>
      <c r="CZ2794" t="e">
        <f>VLOOKUP(CY2794,Sheet2!$E$2:$I$222,3,FALSE)</f>
        <v>#N/A</v>
      </c>
      <c r="DA2794" t="e">
        <f>VLOOKUP(CY2794,Sheet2!$E$2:$I$222,4,FALSE)</f>
        <v>#N/A</v>
      </c>
      <c r="DB2794" t="e">
        <f>VLOOKUP(CY2794,Sheet2!$E$2:$I$222,5,FALSE)</f>
        <v>#N/A</v>
      </c>
      <c r="DC2794"/>
      <c r="DG2794" t="e">
        <f>VLOOKUP(DF2794,Sheet2!$E$2:$I$222,3,FALSE)</f>
        <v>#N/A</v>
      </c>
      <c r="DH2794" t="e">
        <f>VLOOKUP(DF2794,Sheet2!$E$2:$I$222,4,FALSE)</f>
        <v>#N/A</v>
      </c>
      <c r="DI2794" t="e">
        <f>VLOOKUP(DF2794,Sheet2!$E$2:$I$222,5,FALSE)</f>
        <v>#N/A</v>
      </c>
    </row>
    <row r="2795" spans="1:113" x14ac:dyDescent="0.25">
      <c r="A2795">
        <v>2903</v>
      </c>
      <c r="C2795">
        <v>16489</v>
      </c>
      <c r="D2795">
        <v>6489</v>
      </c>
      <c r="E2795">
        <v>37.789329000000002</v>
      </c>
      <c r="F2795">
        <v>-122.43555600000001</v>
      </c>
      <c r="G2795" t="s">
        <v>2021</v>
      </c>
      <c r="H2795" t="s">
        <v>4440</v>
      </c>
      <c r="I2795" t="s">
        <v>4908</v>
      </c>
      <c r="J2795" t="s">
        <v>4947</v>
      </c>
      <c r="Q2795" t="s">
        <v>5924</v>
      </c>
      <c r="S2795" t="s">
        <v>6186</v>
      </c>
      <c r="W2795">
        <f t="shared" si="43"/>
        <v>1</v>
      </c>
      <c r="X2795" t="s">
        <v>6847</v>
      </c>
      <c r="Y2795" t="s">
        <v>6886</v>
      </c>
      <c r="Z2795" s="59" t="s">
        <v>6924</v>
      </c>
      <c r="AA2795" t="str">
        <f>VLOOKUP($Z2795,Sheet2!$E$2:$I$222,3,FALSE)</f>
        <v>To Downtown</v>
      </c>
      <c r="AB2795" t="str">
        <f>VLOOKUP($Z2795,Sheet2!$E$2:$I$222,4,FALSE)</f>
        <v>Drumm &amp; Clay</v>
      </c>
      <c r="AC2795" t="str">
        <f>VLOOKUP($Z2795,Sheet2!$E$2:$I$222,5,FALSE)</f>
        <v>Daily ~ 5am-12;30am</v>
      </c>
      <c r="AH2795" t="e">
        <f>VLOOKUP(AG2795,Sheet2!$E$2:$I$222,3,FALSE)</f>
        <v>#N/A</v>
      </c>
      <c r="AI2795" t="e">
        <f>VLOOKUP(AG2795,Sheet2!$E$2:$I$222,4,FALSE)</f>
        <v>#N/A</v>
      </c>
      <c r="AJ2795" t="e">
        <f>VLOOKUP(AG2795,Sheet2!$E$2:$I$222,5,FALSE)</f>
        <v>#N/A</v>
      </c>
      <c r="AK2795"/>
      <c r="AO2795" t="e">
        <f>VLOOKUP(AN2795,Sheet2!$E$2:$I$222,3,FALSE)</f>
        <v>#N/A</v>
      </c>
      <c r="AP2795" t="e">
        <f>VLOOKUP(AN2795,Sheet2!$E$2:$I$222,4,FALSE)</f>
        <v>#N/A</v>
      </c>
      <c r="AQ2795" t="e">
        <f>VLOOKUP(AN2795,Sheet2!$E$2:$I$222,5,FALSE)</f>
        <v>#N/A</v>
      </c>
      <c r="AR2795"/>
      <c r="AV2795" t="e">
        <f>VLOOKUP(AU2795,Sheet2!$E$2:$I$222,3,FALSE)</f>
        <v>#N/A</v>
      </c>
      <c r="AW2795" t="e">
        <f>VLOOKUP(AU2795,Sheet2!$E$2:$I$222,4,FALSE)</f>
        <v>#N/A</v>
      </c>
      <c r="AX2795" t="e">
        <f>VLOOKUP(AU2795,Sheet2!$E$2:$I$222,5,FALSE)</f>
        <v>#N/A</v>
      </c>
      <c r="AY2795"/>
      <c r="BC2795" t="e">
        <f>VLOOKUP(BB2795,Sheet2!$E$2:$I$222,3,FALSE)</f>
        <v>#N/A</v>
      </c>
      <c r="BD2795" t="e">
        <f>VLOOKUP(BB2795,Sheet2!$E$2:$I$222,4,FALSE)</f>
        <v>#N/A</v>
      </c>
      <c r="BE2795" t="e">
        <f>VLOOKUP(BB2795,Sheet2!$E$2:$I$222,5,FALSE)</f>
        <v>#N/A</v>
      </c>
      <c r="BF2795"/>
      <c r="BJ2795" t="e">
        <f>VLOOKUP(BI2795,Sheet2!$E$2:$I$222,3,FALSE)</f>
        <v>#N/A</v>
      </c>
      <c r="BK2795" t="e">
        <f>VLOOKUP(BI2795,Sheet2!$E$2:$I$222,4,FALSE)</f>
        <v>#N/A</v>
      </c>
      <c r="BL2795" t="e">
        <f>VLOOKUP(BI2795,Sheet2!$E$2:$I$222,5,FALSE)</f>
        <v>#N/A</v>
      </c>
      <c r="BM2795"/>
      <c r="BQ2795" t="e">
        <f>VLOOKUP(BP2795,Sheet2!$E$2:$I$222,3,FALSE)</f>
        <v>#N/A</v>
      </c>
      <c r="BR2795" t="e">
        <f>VLOOKUP(BP2795,Sheet2!$E$2:$I$222,4,FALSE)</f>
        <v>#N/A</v>
      </c>
      <c r="BS2795" t="e">
        <f>VLOOKUP(BP2795,Sheet2!$E$2:$I$222,5,FALSE)</f>
        <v>#N/A</v>
      </c>
      <c r="BT2795"/>
      <c r="BX2795" t="e">
        <f>VLOOKUP(BW2795,Sheet2!$E$2:$I$222,3,FALSE)</f>
        <v>#N/A</v>
      </c>
      <c r="BY2795" t="e">
        <f>VLOOKUP(BW2795,Sheet2!$E$2:$I$222,4,FALSE)</f>
        <v>#N/A</v>
      </c>
      <c r="BZ2795" t="e">
        <f>VLOOKUP(BW2795,Sheet2!$E$2:$I$222,5,FALSE)</f>
        <v>#N/A</v>
      </c>
      <c r="CA2795"/>
      <c r="CE2795" t="e">
        <f>VLOOKUP(CD2795,Sheet2!$E$2:$I$222,3,FALSE)</f>
        <v>#N/A</v>
      </c>
      <c r="CF2795" t="e">
        <f>VLOOKUP(CD2795,Sheet2!$E$2:$I$222,4,FALSE)</f>
        <v>#N/A</v>
      </c>
      <c r="CG2795" t="e">
        <f>VLOOKUP(CD2795,Sheet2!$E$2:$I$222,5,FALSE)</f>
        <v>#N/A</v>
      </c>
      <c r="CH2795"/>
      <c r="CL2795" t="e">
        <f>VLOOKUP(CK2795,Sheet2!$E$2:$I$222,3,FALSE)</f>
        <v>#N/A</v>
      </c>
      <c r="CM2795" t="e">
        <f>VLOOKUP(CK2795,Sheet2!$E$2:$I$222,4,FALSE)</f>
        <v>#N/A</v>
      </c>
      <c r="CN2795" t="e">
        <f>VLOOKUP(CK2795,Sheet2!$E$2:$I$222,5,FALSE)</f>
        <v>#N/A</v>
      </c>
      <c r="CO2795"/>
      <c r="CS2795" t="e">
        <f>VLOOKUP(CR2795,Sheet2!$E$2:$I$222,3,FALSE)</f>
        <v>#N/A</v>
      </c>
      <c r="CT2795" t="e">
        <f>VLOOKUP(CR2795,Sheet2!$E$2:$I$222,4,FALSE)</f>
        <v>#N/A</v>
      </c>
      <c r="CU2795" t="e">
        <f>VLOOKUP(CR2795,Sheet2!$E$2:$I$222,5,FALSE)</f>
        <v>#N/A</v>
      </c>
      <c r="CV2795"/>
      <c r="CZ2795" t="e">
        <f>VLOOKUP(CY2795,Sheet2!$E$2:$I$222,3,FALSE)</f>
        <v>#N/A</v>
      </c>
      <c r="DA2795" t="e">
        <f>VLOOKUP(CY2795,Sheet2!$E$2:$I$222,4,FALSE)</f>
        <v>#N/A</v>
      </c>
      <c r="DB2795" t="e">
        <f>VLOOKUP(CY2795,Sheet2!$E$2:$I$222,5,FALSE)</f>
        <v>#N/A</v>
      </c>
      <c r="DC2795"/>
      <c r="DG2795" t="e">
        <f>VLOOKUP(DF2795,Sheet2!$E$2:$I$222,3,FALSE)</f>
        <v>#N/A</v>
      </c>
      <c r="DH2795" t="e">
        <f>VLOOKUP(DF2795,Sheet2!$E$2:$I$222,4,FALSE)</f>
        <v>#N/A</v>
      </c>
      <c r="DI2795" t="e">
        <f>VLOOKUP(DF2795,Sheet2!$E$2:$I$222,5,FALSE)</f>
        <v>#N/A</v>
      </c>
    </row>
    <row r="2796" spans="1:113" x14ac:dyDescent="0.25">
      <c r="A2796">
        <v>2904</v>
      </c>
      <c r="C2796">
        <v>16490</v>
      </c>
      <c r="D2796">
        <v>6490</v>
      </c>
      <c r="E2796">
        <v>37.796785</v>
      </c>
      <c r="F2796">
        <v>-122.437054</v>
      </c>
      <c r="G2796" t="s">
        <v>2022</v>
      </c>
      <c r="H2796" t="s">
        <v>4441</v>
      </c>
      <c r="I2796" t="s">
        <v>4908</v>
      </c>
      <c r="J2796" t="s">
        <v>4947</v>
      </c>
      <c r="M2796" t="s">
        <v>5109</v>
      </c>
      <c r="Q2796" t="s">
        <v>5924</v>
      </c>
      <c r="S2796" t="s">
        <v>6006</v>
      </c>
      <c r="W2796">
        <f t="shared" si="43"/>
        <v>1</v>
      </c>
      <c r="X2796" t="s">
        <v>6820</v>
      </c>
      <c r="Y2796" t="s">
        <v>6885</v>
      </c>
      <c r="AA2796" t="e">
        <f>VLOOKUP($Z2796,Sheet2!$E$2:$I$222,3,FALSE)</f>
        <v>#N/A</v>
      </c>
      <c r="AB2796" t="e">
        <f>VLOOKUP($Z2796,Sheet2!$E$2:$I$222,4,FALSE)</f>
        <v>#N/A</v>
      </c>
      <c r="AC2796" t="e">
        <f>VLOOKUP($Z2796,Sheet2!$E$2:$I$222,5,FALSE)</f>
        <v>#N/A</v>
      </c>
      <c r="AH2796" t="e">
        <f>VLOOKUP(AG2796,Sheet2!$E$2:$I$222,3,FALSE)</f>
        <v>#N/A</v>
      </c>
      <c r="AI2796" t="e">
        <f>VLOOKUP(AG2796,Sheet2!$E$2:$I$222,4,FALSE)</f>
        <v>#N/A</v>
      </c>
      <c r="AJ2796" t="e">
        <f>VLOOKUP(AG2796,Sheet2!$E$2:$I$222,5,FALSE)</f>
        <v>#N/A</v>
      </c>
      <c r="AK2796"/>
      <c r="AO2796" t="e">
        <f>VLOOKUP(AN2796,Sheet2!$E$2:$I$222,3,FALSE)</f>
        <v>#N/A</v>
      </c>
      <c r="AP2796" t="e">
        <f>VLOOKUP(AN2796,Sheet2!$E$2:$I$222,4,FALSE)</f>
        <v>#N/A</v>
      </c>
      <c r="AQ2796" t="e">
        <f>VLOOKUP(AN2796,Sheet2!$E$2:$I$222,5,FALSE)</f>
        <v>#N/A</v>
      </c>
      <c r="AR2796"/>
      <c r="AV2796" t="e">
        <f>VLOOKUP(AU2796,Sheet2!$E$2:$I$222,3,FALSE)</f>
        <v>#N/A</v>
      </c>
      <c r="AW2796" t="e">
        <f>VLOOKUP(AU2796,Sheet2!$E$2:$I$222,4,FALSE)</f>
        <v>#N/A</v>
      </c>
      <c r="AX2796" t="e">
        <f>VLOOKUP(AU2796,Sheet2!$E$2:$I$222,5,FALSE)</f>
        <v>#N/A</v>
      </c>
      <c r="AY2796"/>
      <c r="BC2796" t="e">
        <f>VLOOKUP(BB2796,Sheet2!$E$2:$I$222,3,FALSE)</f>
        <v>#N/A</v>
      </c>
      <c r="BD2796" t="e">
        <f>VLOOKUP(BB2796,Sheet2!$E$2:$I$222,4,FALSE)</f>
        <v>#N/A</v>
      </c>
      <c r="BE2796" t="e">
        <f>VLOOKUP(BB2796,Sheet2!$E$2:$I$222,5,FALSE)</f>
        <v>#N/A</v>
      </c>
      <c r="BF2796"/>
      <c r="BJ2796" t="e">
        <f>VLOOKUP(BI2796,Sheet2!$E$2:$I$222,3,FALSE)</f>
        <v>#N/A</v>
      </c>
      <c r="BK2796" t="e">
        <f>VLOOKUP(BI2796,Sheet2!$E$2:$I$222,4,FALSE)</f>
        <v>#N/A</v>
      </c>
      <c r="BL2796" t="e">
        <f>VLOOKUP(BI2796,Sheet2!$E$2:$I$222,5,FALSE)</f>
        <v>#N/A</v>
      </c>
      <c r="BM2796"/>
      <c r="BQ2796" t="e">
        <f>VLOOKUP(BP2796,Sheet2!$E$2:$I$222,3,FALSE)</f>
        <v>#N/A</v>
      </c>
      <c r="BR2796" t="e">
        <f>VLOOKUP(BP2796,Sheet2!$E$2:$I$222,4,FALSE)</f>
        <v>#N/A</v>
      </c>
      <c r="BS2796" t="e">
        <f>VLOOKUP(BP2796,Sheet2!$E$2:$I$222,5,FALSE)</f>
        <v>#N/A</v>
      </c>
      <c r="BT2796"/>
      <c r="BX2796" t="e">
        <f>VLOOKUP(BW2796,Sheet2!$E$2:$I$222,3,FALSE)</f>
        <v>#N/A</v>
      </c>
      <c r="BY2796" t="e">
        <f>VLOOKUP(BW2796,Sheet2!$E$2:$I$222,4,FALSE)</f>
        <v>#N/A</v>
      </c>
      <c r="BZ2796" t="e">
        <f>VLOOKUP(BW2796,Sheet2!$E$2:$I$222,5,FALSE)</f>
        <v>#N/A</v>
      </c>
      <c r="CA2796"/>
      <c r="CE2796" t="e">
        <f>VLOOKUP(CD2796,Sheet2!$E$2:$I$222,3,FALSE)</f>
        <v>#N/A</v>
      </c>
      <c r="CF2796" t="e">
        <f>VLOOKUP(CD2796,Sheet2!$E$2:$I$222,4,FALSE)</f>
        <v>#N/A</v>
      </c>
      <c r="CG2796" t="e">
        <f>VLOOKUP(CD2796,Sheet2!$E$2:$I$222,5,FALSE)</f>
        <v>#N/A</v>
      </c>
      <c r="CH2796"/>
      <c r="CL2796" t="e">
        <f>VLOOKUP(CK2796,Sheet2!$E$2:$I$222,3,FALSE)</f>
        <v>#N/A</v>
      </c>
      <c r="CM2796" t="e">
        <f>VLOOKUP(CK2796,Sheet2!$E$2:$I$222,4,FALSE)</f>
        <v>#N/A</v>
      </c>
      <c r="CN2796" t="e">
        <f>VLOOKUP(CK2796,Sheet2!$E$2:$I$222,5,FALSE)</f>
        <v>#N/A</v>
      </c>
      <c r="CO2796"/>
      <c r="CS2796" t="e">
        <f>VLOOKUP(CR2796,Sheet2!$E$2:$I$222,3,FALSE)</f>
        <v>#N/A</v>
      </c>
      <c r="CT2796" t="e">
        <f>VLOOKUP(CR2796,Sheet2!$E$2:$I$222,4,FALSE)</f>
        <v>#N/A</v>
      </c>
      <c r="CU2796" t="e">
        <f>VLOOKUP(CR2796,Sheet2!$E$2:$I$222,5,FALSE)</f>
        <v>#N/A</v>
      </c>
      <c r="CV2796"/>
      <c r="CZ2796" t="e">
        <f>VLOOKUP(CY2796,Sheet2!$E$2:$I$222,3,FALSE)</f>
        <v>#N/A</v>
      </c>
      <c r="DA2796" t="e">
        <f>VLOOKUP(CY2796,Sheet2!$E$2:$I$222,4,FALSE)</f>
        <v>#N/A</v>
      </c>
      <c r="DB2796" t="e">
        <f>VLOOKUP(CY2796,Sheet2!$E$2:$I$222,5,FALSE)</f>
        <v>#N/A</v>
      </c>
      <c r="DC2796"/>
      <c r="DG2796" t="e">
        <f>VLOOKUP(DF2796,Sheet2!$E$2:$I$222,3,FALSE)</f>
        <v>#N/A</v>
      </c>
      <c r="DH2796" t="e">
        <f>VLOOKUP(DF2796,Sheet2!$E$2:$I$222,4,FALSE)</f>
        <v>#N/A</v>
      </c>
      <c r="DI2796" t="e">
        <f>VLOOKUP(DF2796,Sheet2!$E$2:$I$222,5,FALSE)</f>
        <v>#N/A</v>
      </c>
    </row>
    <row r="2797" spans="1:113" x14ac:dyDescent="0.25">
      <c r="A2797">
        <v>2905</v>
      </c>
      <c r="C2797">
        <v>16491</v>
      </c>
      <c r="D2797">
        <v>6491</v>
      </c>
      <c r="E2797">
        <v>37.796627000000001</v>
      </c>
      <c r="F2797">
        <v>-122.43713700000001</v>
      </c>
      <c r="G2797" t="s">
        <v>2022</v>
      </c>
      <c r="H2797" t="s">
        <v>4441</v>
      </c>
      <c r="I2797" t="s">
        <v>4913</v>
      </c>
      <c r="J2797" t="s">
        <v>4946</v>
      </c>
      <c r="K2797" t="s">
        <v>4979</v>
      </c>
      <c r="M2797" t="s">
        <v>5109</v>
      </c>
      <c r="N2797" t="s">
        <v>5775</v>
      </c>
      <c r="Q2797" t="s">
        <v>5924</v>
      </c>
      <c r="R2797">
        <v>794</v>
      </c>
      <c r="S2797" t="s">
        <v>6007</v>
      </c>
      <c r="W2797">
        <f t="shared" si="43"/>
        <v>1</v>
      </c>
      <c r="X2797" t="s">
        <v>6820</v>
      </c>
      <c r="Y2797" t="s">
        <v>6887</v>
      </c>
      <c r="AA2797" t="e">
        <f>VLOOKUP($Z2797,Sheet2!$E$2:$I$222,3,FALSE)</f>
        <v>#N/A</v>
      </c>
      <c r="AB2797" t="e">
        <f>VLOOKUP($Z2797,Sheet2!$E$2:$I$222,4,FALSE)</f>
        <v>#N/A</v>
      </c>
      <c r="AC2797" t="e">
        <f>VLOOKUP($Z2797,Sheet2!$E$2:$I$222,5,FALSE)</f>
        <v>#N/A</v>
      </c>
      <c r="AH2797" t="e">
        <f>VLOOKUP(AG2797,Sheet2!$E$2:$I$222,3,FALSE)</f>
        <v>#N/A</v>
      </c>
      <c r="AI2797" t="e">
        <f>VLOOKUP(AG2797,Sheet2!$E$2:$I$222,4,FALSE)</f>
        <v>#N/A</v>
      </c>
      <c r="AJ2797" t="e">
        <f>VLOOKUP(AG2797,Sheet2!$E$2:$I$222,5,FALSE)</f>
        <v>#N/A</v>
      </c>
      <c r="AK2797"/>
      <c r="AO2797" t="e">
        <f>VLOOKUP(AN2797,Sheet2!$E$2:$I$222,3,FALSE)</f>
        <v>#N/A</v>
      </c>
      <c r="AP2797" t="e">
        <f>VLOOKUP(AN2797,Sheet2!$E$2:$I$222,4,FALSE)</f>
        <v>#N/A</v>
      </c>
      <c r="AQ2797" t="e">
        <f>VLOOKUP(AN2797,Sheet2!$E$2:$I$222,5,FALSE)</f>
        <v>#N/A</v>
      </c>
      <c r="AR2797"/>
      <c r="AV2797" t="e">
        <f>VLOOKUP(AU2797,Sheet2!$E$2:$I$222,3,FALSE)</f>
        <v>#N/A</v>
      </c>
      <c r="AW2797" t="e">
        <f>VLOOKUP(AU2797,Sheet2!$E$2:$I$222,4,FALSE)</f>
        <v>#N/A</v>
      </c>
      <c r="AX2797" t="e">
        <f>VLOOKUP(AU2797,Sheet2!$E$2:$I$222,5,FALSE)</f>
        <v>#N/A</v>
      </c>
      <c r="AY2797"/>
      <c r="BC2797" t="e">
        <f>VLOOKUP(BB2797,Sheet2!$E$2:$I$222,3,FALSE)</f>
        <v>#N/A</v>
      </c>
      <c r="BD2797" t="e">
        <f>VLOOKUP(BB2797,Sheet2!$E$2:$I$222,4,FALSE)</f>
        <v>#N/A</v>
      </c>
      <c r="BE2797" t="e">
        <f>VLOOKUP(BB2797,Sheet2!$E$2:$I$222,5,FALSE)</f>
        <v>#N/A</v>
      </c>
      <c r="BF2797"/>
      <c r="BJ2797" t="e">
        <f>VLOOKUP(BI2797,Sheet2!$E$2:$I$222,3,FALSE)</f>
        <v>#N/A</v>
      </c>
      <c r="BK2797" t="e">
        <f>VLOOKUP(BI2797,Sheet2!$E$2:$I$222,4,FALSE)</f>
        <v>#N/A</v>
      </c>
      <c r="BL2797" t="e">
        <f>VLOOKUP(BI2797,Sheet2!$E$2:$I$222,5,FALSE)</f>
        <v>#N/A</v>
      </c>
      <c r="BM2797"/>
      <c r="BQ2797" t="e">
        <f>VLOOKUP(BP2797,Sheet2!$E$2:$I$222,3,FALSE)</f>
        <v>#N/A</v>
      </c>
      <c r="BR2797" t="e">
        <f>VLOOKUP(BP2797,Sheet2!$E$2:$I$222,4,FALSE)</f>
        <v>#N/A</v>
      </c>
      <c r="BS2797" t="e">
        <f>VLOOKUP(BP2797,Sheet2!$E$2:$I$222,5,FALSE)</f>
        <v>#N/A</v>
      </c>
      <c r="BT2797"/>
      <c r="BX2797" t="e">
        <f>VLOOKUP(BW2797,Sheet2!$E$2:$I$222,3,FALSE)</f>
        <v>#N/A</v>
      </c>
      <c r="BY2797" t="e">
        <f>VLOOKUP(BW2797,Sheet2!$E$2:$I$222,4,FALSE)</f>
        <v>#N/A</v>
      </c>
      <c r="BZ2797" t="e">
        <f>VLOOKUP(BW2797,Sheet2!$E$2:$I$222,5,FALSE)</f>
        <v>#N/A</v>
      </c>
      <c r="CA2797"/>
      <c r="CE2797" t="e">
        <f>VLOOKUP(CD2797,Sheet2!$E$2:$I$222,3,FALSE)</f>
        <v>#N/A</v>
      </c>
      <c r="CF2797" t="e">
        <f>VLOOKUP(CD2797,Sheet2!$E$2:$I$222,4,FALSE)</f>
        <v>#N/A</v>
      </c>
      <c r="CG2797" t="e">
        <f>VLOOKUP(CD2797,Sheet2!$E$2:$I$222,5,FALSE)</f>
        <v>#N/A</v>
      </c>
      <c r="CH2797"/>
      <c r="CL2797" t="e">
        <f>VLOOKUP(CK2797,Sheet2!$E$2:$I$222,3,FALSE)</f>
        <v>#N/A</v>
      </c>
      <c r="CM2797" t="e">
        <f>VLOOKUP(CK2797,Sheet2!$E$2:$I$222,4,FALSE)</f>
        <v>#N/A</v>
      </c>
      <c r="CN2797" t="e">
        <f>VLOOKUP(CK2797,Sheet2!$E$2:$I$222,5,FALSE)</f>
        <v>#N/A</v>
      </c>
      <c r="CO2797"/>
      <c r="CS2797" t="e">
        <f>VLOOKUP(CR2797,Sheet2!$E$2:$I$222,3,FALSE)</f>
        <v>#N/A</v>
      </c>
      <c r="CT2797" t="e">
        <f>VLOOKUP(CR2797,Sheet2!$E$2:$I$222,4,FALSE)</f>
        <v>#N/A</v>
      </c>
      <c r="CU2797" t="e">
        <f>VLOOKUP(CR2797,Sheet2!$E$2:$I$222,5,FALSE)</f>
        <v>#N/A</v>
      </c>
      <c r="CV2797"/>
      <c r="CZ2797" t="e">
        <f>VLOOKUP(CY2797,Sheet2!$E$2:$I$222,3,FALSE)</f>
        <v>#N/A</v>
      </c>
      <c r="DA2797" t="e">
        <f>VLOOKUP(CY2797,Sheet2!$E$2:$I$222,4,FALSE)</f>
        <v>#N/A</v>
      </c>
      <c r="DB2797" t="e">
        <f>VLOOKUP(CY2797,Sheet2!$E$2:$I$222,5,FALSE)</f>
        <v>#N/A</v>
      </c>
      <c r="DC2797"/>
      <c r="DG2797" t="e">
        <f>VLOOKUP(DF2797,Sheet2!$E$2:$I$222,3,FALSE)</f>
        <v>#N/A</v>
      </c>
      <c r="DH2797" t="e">
        <f>VLOOKUP(DF2797,Sheet2!$E$2:$I$222,4,FALSE)</f>
        <v>#N/A</v>
      </c>
      <c r="DI2797" t="e">
        <f>VLOOKUP(DF2797,Sheet2!$E$2:$I$222,5,FALSE)</f>
        <v>#N/A</v>
      </c>
    </row>
    <row r="2798" spans="1:113" x14ac:dyDescent="0.25">
      <c r="A2798">
        <v>2906</v>
      </c>
      <c r="C2798">
        <v>16492</v>
      </c>
      <c r="D2798">
        <v>6492</v>
      </c>
      <c r="E2798">
        <v>37.794910999999999</v>
      </c>
      <c r="F2798">
        <v>-122.43666899999999</v>
      </c>
      <c r="G2798" t="s">
        <v>2023</v>
      </c>
      <c r="H2798" t="s">
        <v>4442</v>
      </c>
      <c r="I2798" t="s">
        <v>4908</v>
      </c>
      <c r="J2798" t="s">
        <v>4948</v>
      </c>
      <c r="Q2798" t="s">
        <v>5924</v>
      </c>
      <c r="S2798" t="s">
        <v>6006</v>
      </c>
      <c r="W2798">
        <f t="shared" si="43"/>
        <v>1</v>
      </c>
      <c r="X2798" t="s">
        <v>6820</v>
      </c>
      <c r="Y2798" t="s">
        <v>6885</v>
      </c>
      <c r="AA2798" t="e">
        <f>VLOOKUP($Z2798,Sheet2!$E$2:$I$222,3,FALSE)</f>
        <v>#N/A</v>
      </c>
      <c r="AB2798" t="e">
        <f>VLOOKUP($Z2798,Sheet2!$E$2:$I$222,4,FALSE)</f>
        <v>#N/A</v>
      </c>
      <c r="AC2798" t="e">
        <f>VLOOKUP($Z2798,Sheet2!$E$2:$I$222,5,FALSE)</f>
        <v>#N/A</v>
      </c>
      <c r="AH2798" t="e">
        <f>VLOOKUP(AG2798,Sheet2!$E$2:$I$222,3,FALSE)</f>
        <v>#N/A</v>
      </c>
      <c r="AI2798" t="e">
        <f>VLOOKUP(AG2798,Sheet2!$E$2:$I$222,4,FALSE)</f>
        <v>#N/A</v>
      </c>
      <c r="AJ2798" t="e">
        <f>VLOOKUP(AG2798,Sheet2!$E$2:$I$222,5,FALSE)</f>
        <v>#N/A</v>
      </c>
      <c r="AK2798"/>
      <c r="AO2798" t="e">
        <f>VLOOKUP(AN2798,Sheet2!$E$2:$I$222,3,FALSE)</f>
        <v>#N/A</v>
      </c>
      <c r="AP2798" t="e">
        <f>VLOOKUP(AN2798,Sheet2!$E$2:$I$222,4,FALSE)</f>
        <v>#N/A</v>
      </c>
      <c r="AQ2798" t="e">
        <f>VLOOKUP(AN2798,Sheet2!$E$2:$I$222,5,FALSE)</f>
        <v>#N/A</v>
      </c>
      <c r="AR2798"/>
      <c r="AV2798" t="e">
        <f>VLOOKUP(AU2798,Sheet2!$E$2:$I$222,3,FALSE)</f>
        <v>#N/A</v>
      </c>
      <c r="AW2798" t="e">
        <f>VLOOKUP(AU2798,Sheet2!$E$2:$I$222,4,FALSE)</f>
        <v>#N/A</v>
      </c>
      <c r="AX2798" t="e">
        <f>VLOOKUP(AU2798,Sheet2!$E$2:$I$222,5,FALSE)</f>
        <v>#N/A</v>
      </c>
      <c r="AY2798"/>
      <c r="BC2798" t="e">
        <f>VLOOKUP(BB2798,Sheet2!$E$2:$I$222,3,FALSE)</f>
        <v>#N/A</v>
      </c>
      <c r="BD2798" t="e">
        <f>VLOOKUP(BB2798,Sheet2!$E$2:$I$222,4,FALSE)</f>
        <v>#N/A</v>
      </c>
      <c r="BE2798" t="e">
        <f>VLOOKUP(BB2798,Sheet2!$E$2:$I$222,5,FALSE)</f>
        <v>#N/A</v>
      </c>
      <c r="BF2798"/>
      <c r="BJ2798" t="e">
        <f>VLOOKUP(BI2798,Sheet2!$E$2:$I$222,3,FALSE)</f>
        <v>#N/A</v>
      </c>
      <c r="BK2798" t="e">
        <f>VLOOKUP(BI2798,Sheet2!$E$2:$I$222,4,FALSE)</f>
        <v>#N/A</v>
      </c>
      <c r="BL2798" t="e">
        <f>VLOOKUP(BI2798,Sheet2!$E$2:$I$222,5,FALSE)</f>
        <v>#N/A</v>
      </c>
      <c r="BM2798"/>
      <c r="BQ2798" t="e">
        <f>VLOOKUP(BP2798,Sheet2!$E$2:$I$222,3,FALSE)</f>
        <v>#N/A</v>
      </c>
      <c r="BR2798" t="e">
        <f>VLOOKUP(BP2798,Sheet2!$E$2:$I$222,4,FALSE)</f>
        <v>#N/A</v>
      </c>
      <c r="BS2798" t="e">
        <f>VLOOKUP(BP2798,Sheet2!$E$2:$I$222,5,FALSE)</f>
        <v>#N/A</v>
      </c>
      <c r="BT2798"/>
      <c r="BX2798" t="e">
        <f>VLOOKUP(BW2798,Sheet2!$E$2:$I$222,3,FALSE)</f>
        <v>#N/A</v>
      </c>
      <c r="BY2798" t="e">
        <f>VLOOKUP(BW2798,Sheet2!$E$2:$I$222,4,FALSE)</f>
        <v>#N/A</v>
      </c>
      <c r="BZ2798" t="e">
        <f>VLOOKUP(BW2798,Sheet2!$E$2:$I$222,5,FALSE)</f>
        <v>#N/A</v>
      </c>
      <c r="CA2798"/>
      <c r="CE2798" t="e">
        <f>VLOOKUP(CD2798,Sheet2!$E$2:$I$222,3,FALSE)</f>
        <v>#N/A</v>
      </c>
      <c r="CF2798" t="e">
        <f>VLOOKUP(CD2798,Sheet2!$E$2:$I$222,4,FALSE)</f>
        <v>#N/A</v>
      </c>
      <c r="CG2798" t="e">
        <f>VLOOKUP(CD2798,Sheet2!$E$2:$I$222,5,FALSE)</f>
        <v>#N/A</v>
      </c>
      <c r="CH2798"/>
      <c r="CL2798" t="e">
        <f>VLOOKUP(CK2798,Sheet2!$E$2:$I$222,3,FALSE)</f>
        <v>#N/A</v>
      </c>
      <c r="CM2798" t="e">
        <f>VLOOKUP(CK2798,Sheet2!$E$2:$I$222,4,FALSE)</f>
        <v>#N/A</v>
      </c>
      <c r="CN2798" t="e">
        <f>VLOOKUP(CK2798,Sheet2!$E$2:$I$222,5,FALSE)</f>
        <v>#N/A</v>
      </c>
      <c r="CO2798"/>
      <c r="CS2798" t="e">
        <f>VLOOKUP(CR2798,Sheet2!$E$2:$I$222,3,FALSE)</f>
        <v>#N/A</v>
      </c>
      <c r="CT2798" t="e">
        <f>VLOOKUP(CR2798,Sheet2!$E$2:$I$222,4,FALSE)</f>
        <v>#N/A</v>
      </c>
      <c r="CU2798" t="e">
        <f>VLOOKUP(CR2798,Sheet2!$E$2:$I$222,5,FALSE)</f>
        <v>#N/A</v>
      </c>
      <c r="CV2798"/>
      <c r="CZ2798" t="e">
        <f>VLOOKUP(CY2798,Sheet2!$E$2:$I$222,3,FALSE)</f>
        <v>#N/A</v>
      </c>
      <c r="DA2798" t="e">
        <f>VLOOKUP(CY2798,Sheet2!$E$2:$I$222,4,FALSE)</f>
        <v>#N/A</v>
      </c>
      <c r="DB2798" t="e">
        <f>VLOOKUP(CY2798,Sheet2!$E$2:$I$222,5,FALSE)</f>
        <v>#N/A</v>
      </c>
      <c r="DC2798"/>
      <c r="DG2798" t="e">
        <f>VLOOKUP(DF2798,Sheet2!$E$2:$I$222,3,FALSE)</f>
        <v>#N/A</v>
      </c>
      <c r="DH2798" t="e">
        <f>VLOOKUP(DF2798,Sheet2!$E$2:$I$222,4,FALSE)</f>
        <v>#N/A</v>
      </c>
      <c r="DI2798" t="e">
        <f>VLOOKUP(DF2798,Sheet2!$E$2:$I$222,5,FALSE)</f>
        <v>#N/A</v>
      </c>
    </row>
    <row r="2799" spans="1:113" x14ac:dyDescent="0.25">
      <c r="A2799">
        <v>2907</v>
      </c>
      <c r="C2799">
        <v>16493</v>
      </c>
      <c r="D2799">
        <v>6493</v>
      </c>
      <c r="E2799">
        <v>37.794887000000003</v>
      </c>
      <c r="F2799">
        <v>-122.436789</v>
      </c>
      <c r="G2799" t="s">
        <v>2023</v>
      </c>
      <c r="H2799" t="s">
        <v>4442</v>
      </c>
      <c r="I2799" t="s">
        <v>4926</v>
      </c>
      <c r="J2799" t="s">
        <v>4948</v>
      </c>
      <c r="Q2799" t="s">
        <v>5924</v>
      </c>
      <c r="S2799" t="s">
        <v>6007</v>
      </c>
      <c r="W2799">
        <f t="shared" si="43"/>
        <v>1</v>
      </c>
      <c r="X2799" t="s">
        <v>6820</v>
      </c>
      <c r="Y2799" t="s">
        <v>6887</v>
      </c>
      <c r="AA2799" t="e">
        <f>VLOOKUP($Z2799,Sheet2!$E$2:$I$222,3,FALSE)</f>
        <v>#N/A</v>
      </c>
      <c r="AB2799" t="e">
        <f>VLOOKUP($Z2799,Sheet2!$E$2:$I$222,4,FALSE)</f>
        <v>#N/A</v>
      </c>
      <c r="AC2799" t="e">
        <f>VLOOKUP($Z2799,Sheet2!$E$2:$I$222,5,FALSE)</f>
        <v>#N/A</v>
      </c>
      <c r="AH2799" t="e">
        <f>VLOOKUP(AG2799,Sheet2!$E$2:$I$222,3,FALSE)</f>
        <v>#N/A</v>
      </c>
      <c r="AI2799" t="e">
        <f>VLOOKUP(AG2799,Sheet2!$E$2:$I$222,4,FALSE)</f>
        <v>#N/A</v>
      </c>
      <c r="AJ2799" t="e">
        <f>VLOOKUP(AG2799,Sheet2!$E$2:$I$222,5,FALSE)</f>
        <v>#N/A</v>
      </c>
      <c r="AK2799"/>
      <c r="AO2799" t="e">
        <f>VLOOKUP(AN2799,Sheet2!$E$2:$I$222,3,FALSE)</f>
        <v>#N/A</v>
      </c>
      <c r="AP2799" t="e">
        <f>VLOOKUP(AN2799,Sheet2!$E$2:$I$222,4,FALSE)</f>
        <v>#N/A</v>
      </c>
      <c r="AQ2799" t="e">
        <f>VLOOKUP(AN2799,Sheet2!$E$2:$I$222,5,FALSE)</f>
        <v>#N/A</v>
      </c>
      <c r="AR2799"/>
      <c r="AV2799" t="e">
        <f>VLOOKUP(AU2799,Sheet2!$E$2:$I$222,3,FALSE)</f>
        <v>#N/A</v>
      </c>
      <c r="AW2799" t="e">
        <f>VLOOKUP(AU2799,Sheet2!$E$2:$I$222,4,FALSE)</f>
        <v>#N/A</v>
      </c>
      <c r="AX2799" t="e">
        <f>VLOOKUP(AU2799,Sheet2!$E$2:$I$222,5,FALSE)</f>
        <v>#N/A</v>
      </c>
      <c r="AY2799"/>
      <c r="BC2799" t="e">
        <f>VLOOKUP(BB2799,Sheet2!$E$2:$I$222,3,FALSE)</f>
        <v>#N/A</v>
      </c>
      <c r="BD2799" t="e">
        <f>VLOOKUP(BB2799,Sheet2!$E$2:$I$222,4,FALSE)</f>
        <v>#N/A</v>
      </c>
      <c r="BE2799" t="e">
        <f>VLOOKUP(BB2799,Sheet2!$E$2:$I$222,5,FALSE)</f>
        <v>#N/A</v>
      </c>
      <c r="BF2799"/>
      <c r="BJ2799" t="e">
        <f>VLOOKUP(BI2799,Sheet2!$E$2:$I$222,3,FALSE)</f>
        <v>#N/A</v>
      </c>
      <c r="BK2799" t="e">
        <f>VLOOKUP(BI2799,Sheet2!$E$2:$I$222,4,FALSE)</f>
        <v>#N/A</v>
      </c>
      <c r="BL2799" t="e">
        <f>VLOOKUP(BI2799,Sheet2!$E$2:$I$222,5,FALSE)</f>
        <v>#N/A</v>
      </c>
      <c r="BM2799"/>
      <c r="BQ2799" t="e">
        <f>VLOOKUP(BP2799,Sheet2!$E$2:$I$222,3,FALSE)</f>
        <v>#N/A</v>
      </c>
      <c r="BR2799" t="e">
        <f>VLOOKUP(BP2799,Sheet2!$E$2:$I$222,4,FALSE)</f>
        <v>#N/A</v>
      </c>
      <c r="BS2799" t="e">
        <f>VLOOKUP(BP2799,Sheet2!$E$2:$I$222,5,FALSE)</f>
        <v>#N/A</v>
      </c>
      <c r="BT2799"/>
      <c r="BX2799" t="e">
        <f>VLOOKUP(BW2799,Sheet2!$E$2:$I$222,3,FALSE)</f>
        <v>#N/A</v>
      </c>
      <c r="BY2799" t="e">
        <f>VLOOKUP(BW2799,Sheet2!$E$2:$I$222,4,FALSE)</f>
        <v>#N/A</v>
      </c>
      <c r="BZ2799" t="e">
        <f>VLOOKUP(BW2799,Sheet2!$E$2:$I$222,5,FALSE)</f>
        <v>#N/A</v>
      </c>
      <c r="CA2799"/>
      <c r="CE2799" t="e">
        <f>VLOOKUP(CD2799,Sheet2!$E$2:$I$222,3,FALSE)</f>
        <v>#N/A</v>
      </c>
      <c r="CF2799" t="e">
        <f>VLOOKUP(CD2799,Sheet2!$E$2:$I$222,4,FALSE)</f>
        <v>#N/A</v>
      </c>
      <c r="CG2799" t="e">
        <f>VLOOKUP(CD2799,Sheet2!$E$2:$I$222,5,FALSE)</f>
        <v>#N/A</v>
      </c>
      <c r="CH2799"/>
      <c r="CL2799" t="e">
        <f>VLOOKUP(CK2799,Sheet2!$E$2:$I$222,3,FALSE)</f>
        <v>#N/A</v>
      </c>
      <c r="CM2799" t="e">
        <f>VLOOKUP(CK2799,Sheet2!$E$2:$I$222,4,FALSE)</f>
        <v>#N/A</v>
      </c>
      <c r="CN2799" t="e">
        <f>VLOOKUP(CK2799,Sheet2!$E$2:$I$222,5,FALSE)</f>
        <v>#N/A</v>
      </c>
      <c r="CO2799"/>
      <c r="CS2799" t="e">
        <f>VLOOKUP(CR2799,Sheet2!$E$2:$I$222,3,FALSE)</f>
        <v>#N/A</v>
      </c>
      <c r="CT2799" t="e">
        <f>VLOOKUP(CR2799,Sheet2!$E$2:$I$222,4,FALSE)</f>
        <v>#N/A</v>
      </c>
      <c r="CU2799" t="e">
        <f>VLOOKUP(CR2799,Sheet2!$E$2:$I$222,5,FALSE)</f>
        <v>#N/A</v>
      </c>
      <c r="CV2799"/>
      <c r="CZ2799" t="e">
        <f>VLOOKUP(CY2799,Sheet2!$E$2:$I$222,3,FALSE)</f>
        <v>#N/A</v>
      </c>
      <c r="DA2799" t="e">
        <f>VLOOKUP(CY2799,Sheet2!$E$2:$I$222,4,FALSE)</f>
        <v>#N/A</v>
      </c>
      <c r="DB2799" t="e">
        <f>VLOOKUP(CY2799,Sheet2!$E$2:$I$222,5,FALSE)</f>
        <v>#N/A</v>
      </c>
      <c r="DC2799"/>
      <c r="DG2799" t="e">
        <f>VLOOKUP(DF2799,Sheet2!$E$2:$I$222,3,FALSE)</f>
        <v>#N/A</v>
      </c>
      <c r="DH2799" t="e">
        <f>VLOOKUP(DF2799,Sheet2!$E$2:$I$222,4,FALSE)</f>
        <v>#N/A</v>
      </c>
      <c r="DI2799" t="e">
        <f>VLOOKUP(DF2799,Sheet2!$E$2:$I$222,5,FALSE)</f>
        <v>#N/A</v>
      </c>
    </row>
    <row r="2800" spans="1:113" x14ac:dyDescent="0.25">
      <c r="A2800">
        <v>2908</v>
      </c>
      <c r="C2800">
        <v>16494</v>
      </c>
      <c r="D2800">
        <v>6494</v>
      </c>
      <c r="E2800">
        <v>37.791469999999997</v>
      </c>
      <c r="F2800">
        <v>-122.43611</v>
      </c>
      <c r="G2800" t="s">
        <v>2024</v>
      </c>
      <c r="H2800" t="s">
        <v>4443</v>
      </c>
      <c r="I2800" t="s">
        <v>4919</v>
      </c>
      <c r="J2800" t="s">
        <v>4948</v>
      </c>
      <c r="Q2800" t="s">
        <v>5924</v>
      </c>
      <c r="S2800" t="s">
        <v>5985</v>
      </c>
      <c r="W2800">
        <f t="shared" si="43"/>
        <v>1</v>
      </c>
      <c r="X2800" t="s">
        <v>6808</v>
      </c>
      <c r="Y2800" t="s">
        <v>6887</v>
      </c>
      <c r="AA2800" t="e">
        <f>VLOOKUP($Z2800,Sheet2!$E$2:$I$222,3,FALSE)</f>
        <v>#N/A</v>
      </c>
      <c r="AB2800" t="e">
        <f>VLOOKUP($Z2800,Sheet2!$E$2:$I$222,4,FALSE)</f>
        <v>#N/A</v>
      </c>
      <c r="AC2800" t="e">
        <f>VLOOKUP($Z2800,Sheet2!$E$2:$I$222,5,FALSE)</f>
        <v>#N/A</v>
      </c>
      <c r="AH2800" t="e">
        <f>VLOOKUP(AG2800,Sheet2!$E$2:$I$222,3,FALSE)</f>
        <v>#N/A</v>
      </c>
      <c r="AI2800" t="e">
        <f>VLOOKUP(AG2800,Sheet2!$E$2:$I$222,4,FALSE)</f>
        <v>#N/A</v>
      </c>
      <c r="AJ2800" t="e">
        <f>VLOOKUP(AG2800,Sheet2!$E$2:$I$222,5,FALSE)</f>
        <v>#N/A</v>
      </c>
      <c r="AK2800"/>
      <c r="AO2800" t="e">
        <f>VLOOKUP(AN2800,Sheet2!$E$2:$I$222,3,FALSE)</f>
        <v>#N/A</v>
      </c>
      <c r="AP2800" t="e">
        <f>VLOOKUP(AN2800,Sheet2!$E$2:$I$222,4,FALSE)</f>
        <v>#N/A</v>
      </c>
      <c r="AQ2800" t="e">
        <f>VLOOKUP(AN2800,Sheet2!$E$2:$I$222,5,FALSE)</f>
        <v>#N/A</v>
      </c>
      <c r="AR2800"/>
      <c r="AV2800" t="e">
        <f>VLOOKUP(AU2800,Sheet2!$E$2:$I$222,3,FALSE)</f>
        <v>#N/A</v>
      </c>
      <c r="AW2800" t="e">
        <f>VLOOKUP(AU2800,Sheet2!$E$2:$I$222,4,FALSE)</f>
        <v>#N/A</v>
      </c>
      <c r="AX2800" t="e">
        <f>VLOOKUP(AU2800,Sheet2!$E$2:$I$222,5,FALSE)</f>
        <v>#N/A</v>
      </c>
      <c r="AY2800"/>
      <c r="BC2800" t="e">
        <f>VLOOKUP(BB2800,Sheet2!$E$2:$I$222,3,FALSE)</f>
        <v>#N/A</v>
      </c>
      <c r="BD2800" t="e">
        <f>VLOOKUP(BB2800,Sheet2!$E$2:$I$222,4,FALSE)</f>
        <v>#N/A</v>
      </c>
      <c r="BE2800" t="e">
        <f>VLOOKUP(BB2800,Sheet2!$E$2:$I$222,5,FALSE)</f>
        <v>#N/A</v>
      </c>
      <c r="BF2800"/>
      <c r="BJ2800" t="e">
        <f>VLOOKUP(BI2800,Sheet2!$E$2:$I$222,3,FALSE)</f>
        <v>#N/A</v>
      </c>
      <c r="BK2800" t="e">
        <f>VLOOKUP(BI2800,Sheet2!$E$2:$I$222,4,FALSE)</f>
        <v>#N/A</v>
      </c>
      <c r="BL2800" t="e">
        <f>VLOOKUP(BI2800,Sheet2!$E$2:$I$222,5,FALSE)</f>
        <v>#N/A</v>
      </c>
      <c r="BM2800"/>
      <c r="BQ2800" t="e">
        <f>VLOOKUP(BP2800,Sheet2!$E$2:$I$222,3,FALSE)</f>
        <v>#N/A</v>
      </c>
      <c r="BR2800" t="e">
        <f>VLOOKUP(BP2800,Sheet2!$E$2:$I$222,4,FALSE)</f>
        <v>#N/A</v>
      </c>
      <c r="BS2800" t="e">
        <f>VLOOKUP(BP2800,Sheet2!$E$2:$I$222,5,FALSE)</f>
        <v>#N/A</v>
      </c>
      <c r="BT2800"/>
      <c r="BX2800" t="e">
        <f>VLOOKUP(BW2800,Sheet2!$E$2:$I$222,3,FALSE)</f>
        <v>#N/A</v>
      </c>
      <c r="BY2800" t="e">
        <f>VLOOKUP(BW2800,Sheet2!$E$2:$I$222,4,FALSE)</f>
        <v>#N/A</v>
      </c>
      <c r="BZ2800" t="e">
        <f>VLOOKUP(BW2800,Sheet2!$E$2:$I$222,5,FALSE)</f>
        <v>#N/A</v>
      </c>
      <c r="CA2800"/>
      <c r="CE2800" t="e">
        <f>VLOOKUP(CD2800,Sheet2!$E$2:$I$222,3,FALSE)</f>
        <v>#N/A</v>
      </c>
      <c r="CF2800" t="e">
        <f>VLOOKUP(CD2800,Sheet2!$E$2:$I$222,4,FALSE)</f>
        <v>#N/A</v>
      </c>
      <c r="CG2800" t="e">
        <f>VLOOKUP(CD2800,Sheet2!$E$2:$I$222,5,FALSE)</f>
        <v>#N/A</v>
      </c>
      <c r="CH2800"/>
      <c r="CL2800" t="e">
        <f>VLOOKUP(CK2800,Sheet2!$E$2:$I$222,3,FALSE)</f>
        <v>#N/A</v>
      </c>
      <c r="CM2800" t="e">
        <f>VLOOKUP(CK2800,Sheet2!$E$2:$I$222,4,FALSE)</f>
        <v>#N/A</v>
      </c>
      <c r="CN2800" t="e">
        <f>VLOOKUP(CK2800,Sheet2!$E$2:$I$222,5,FALSE)</f>
        <v>#N/A</v>
      </c>
      <c r="CO2800"/>
      <c r="CS2800" t="e">
        <f>VLOOKUP(CR2800,Sheet2!$E$2:$I$222,3,FALSE)</f>
        <v>#N/A</v>
      </c>
      <c r="CT2800" t="e">
        <f>VLOOKUP(CR2800,Sheet2!$E$2:$I$222,4,FALSE)</f>
        <v>#N/A</v>
      </c>
      <c r="CU2800" t="e">
        <f>VLOOKUP(CR2800,Sheet2!$E$2:$I$222,5,FALSE)</f>
        <v>#N/A</v>
      </c>
      <c r="CV2800"/>
      <c r="CZ2800" t="e">
        <f>VLOOKUP(CY2800,Sheet2!$E$2:$I$222,3,FALSE)</f>
        <v>#N/A</v>
      </c>
      <c r="DA2800" t="e">
        <f>VLOOKUP(CY2800,Sheet2!$E$2:$I$222,4,FALSE)</f>
        <v>#N/A</v>
      </c>
      <c r="DB2800" t="e">
        <f>VLOOKUP(CY2800,Sheet2!$E$2:$I$222,5,FALSE)</f>
        <v>#N/A</v>
      </c>
      <c r="DC2800"/>
      <c r="DG2800" t="e">
        <f>VLOOKUP(DF2800,Sheet2!$E$2:$I$222,3,FALSE)</f>
        <v>#N/A</v>
      </c>
      <c r="DH2800" t="e">
        <f>VLOOKUP(DF2800,Sheet2!$E$2:$I$222,4,FALSE)</f>
        <v>#N/A</v>
      </c>
      <c r="DI2800" t="e">
        <f>VLOOKUP(DF2800,Sheet2!$E$2:$I$222,5,FALSE)</f>
        <v>#N/A</v>
      </c>
    </row>
    <row r="2801" spans="1:113" x14ac:dyDescent="0.25">
      <c r="A2801">
        <v>2909</v>
      </c>
      <c r="C2801">
        <v>16497</v>
      </c>
      <c r="D2801">
        <v>6497</v>
      </c>
      <c r="E2801">
        <v>37.794089999999997</v>
      </c>
      <c r="F2801">
        <v>-122.39413999999999</v>
      </c>
      <c r="G2801" t="s">
        <v>2025</v>
      </c>
      <c r="H2801" t="s">
        <v>4444</v>
      </c>
      <c r="I2801" t="s">
        <v>4933</v>
      </c>
      <c r="J2801" t="s">
        <v>4946</v>
      </c>
      <c r="K2801" t="s">
        <v>5028</v>
      </c>
      <c r="L2801" t="s">
        <v>5108</v>
      </c>
      <c r="M2801" t="s">
        <v>5109</v>
      </c>
      <c r="Q2801" t="s">
        <v>5924</v>
      </c>
      <c r="S2801" t="s">
        <v>6567</v>
      </c>
      <c r="T2801" t="s">
        <v>6688</v>
      </c>
      <c r="W2801">
        <f t="shared" si="43"/>
        <v>13</v>
      </c>
      <c r="X2801" t="s">
        <v>6835</v>
      </c>
      <c r="Y2801" t="s">
        <v>6886</v>
      </c>
      <c r="Z2801" s="59" t="s">
        <v>6911</v>
      </c>
      <c r="AA2801" t="str">
        <f>VLOOKUP($Z2801,Sheet2!$E$2:$I$222,3,FALSE)</f>
        <v>To Downtown</v>
      </c>
      <c r="AB2801" t="str">
        <f>VLOOKUP($Z2801,Sheet2!$E$2:$I$222,4,FALSE)</f>
        <v>Steuart &amp; Market</v>
      </c>
      <c r="AC2801" t="str">
        <f>VLOOKUP($Z2801,Sheet2!$E$2:$I$222,5,FALSE)</f>
        <v>Daily ~ 6am-12:30am</v>
      </c>
      <c r="AE2801" t="s">
        <v>6835</v>
      </c>
      <c r="AF2801" t="s">
        <v>6888</v>
      </c>
      <c r="AG2801" s="59" t="s">
        <v>6912</v>
      </c>
      <c r="AH2801" t="str">
        <f>VLOOKUP(AG2801,Sheet2!$E$2:$I$222,3,FALSE)</f>
        <v>To Sunset District</v>
      </c>
      <c r="AI2801" t="str">
        <f>VLOOKUP(AG2801,Sheet2!$E$2:$I$222,4,FALSE)</f>
        <v>14th Av. &amp; Quintara</v>
      </c>
      <c r="AJ2801" t="str">
        <f>VLOOKUP(AG2801,Sheet2!$E$2:$I$222,5,FALSE)</f>
        <v>Daily ~ 6am-12:30am</v>
      </c>
      <c r="AK2801"/>
      <c r="AL2801" t="s">
        <v>6869</v>
      </c>
      <c r="AM2801" t="s">
        <v>6886</v>
      </c>
      <c r="AN2801" s="59" t="s">
        <v>6957</v>
      </c>
      <c r="AO2801" t="str">
        <f>VLOOKUP(AN2801,Sheet2!$E$2:$I$222,3,FALSE)</f>
        <v>To Downtown</v>
      </c>
      <c r="AP2801" t="str">
        <f>VLOOKUP(AN2801,Sheet2!$E$2:$I$222,4,FALSE)</f>
        <v>Ferry Plaza</v>
      </c>
      <c r="AQ2801" t="str">
        <f>VLOOKUP(AN2801,Sheet2!$E$2:$I$222,5,FALSE)</f>
        <v>Daily ~ 5:30am-12am</v>
      </c>
      <c r="AR2801"/>
      <c r="AS2801" t="s">
        <v>6869</v>
      </c>
      <c r="AT2801" t="s">
        <v>6888</v>
      </c>
      <c r="AU2801" s="59" t="s">
        <v>6958</v>
      </c>
      <c r="AV2801" t="str">
        <f>VLOOKUP(AU2801,Sheet2!$E$2:$I$222,3,FALSE)</f>
        <v>To Golden Gate Park</v>
      </c>
      <c r="AW2801" t="str">
        <f>VLOOKUP(AU2801,Sheet2!$E$2:$I$222,4,FALSE)</f>
        <v>Fulton &amp; Stanyan</v>
      </c>
      <c r="AX2801" t="str">
        <f>VLOOKUP(AU2801,Sheet2!$E$2:$I$222,5,FALSE)</f>
        <v>Daily ~ 5:30am-12am</v>
      </c>
      <c r="AY2801"/>
      <c r="AZ2801" t="s">
        <v>6816</v>
      </c>
      <c r="BA2801" t="s">
        <v>6886</v>
      </c>
      <c r="BB2801" s="59" t="s">
        <v>6897</v>
      </c>
      <c r="BC2801" t="str">
        <f>VLOOKUP(BB2801,Sheet2!$E$2:$I$222,3,FALSE)</f>
        <v>To Ferry Plaza</v>
      </c>
      <c r="BD2801" t="str">
        <f>VLOOKUP(BB2801,Sheet2!$E$2:$I$222,4,FALSE)</f>
        <v>Steuart &amp; Market</v>
      </c>
      <c r="BE2801" t="str">
        <f>VLOOKUP(BB2801,Sheet2!$E$2:$I$222,5,FALSE)</f>
        <v>Daily ~ 5:30am-12am</v>
      </c>
      <c r="BF2801"/>
      <c r="BG2801" t="s">
        <v>6816</v>
      </c>
      <c r="BH2801" t="s">
        <v>6888</v>
      </c>
      <c r="BI2801" s="59" t="s">
        <v>6896</v>
      </c>
      <c r="BJ2801" t="str">
        <f>VLOOKUP(BI2801,Sheet2!$E$2:$I$222,3,FALSE)</f>
        <v>To Ocean Beach</v>
      </c>
      <c r="BK2801" t="str">
        <f>VLOOKUP(BI2801,Sheet2!$E$2:$I$222,4,FALSE)</f>
        <v>La Playa &amp; Cabrillo</v>
      </c>
      <c r="BL2801" t="str">
        <f>VLOOKUP(BI2801,Sheet2!$E$2:$I$222,5,FALSE)</f>
        <v>Daily ~ 5:30am-12am</v>
      </c>
      <c r="BM2801"/>
      <c r="BN2801" t="s">
        <v>6619</v>
      </c>
      <c r="BO2801" t="s">
        <v>6889</v>
      </c>
      <c r="BQ2801" t="e">
        <f>VLOOKUP(BP2801,Sheet2!$E$2:$I$222,3,FALSE)</f>
        <v>#N/A</v>
      </c>
      <c r="BR2801" t="e">
        <f>VLOOKUP(BP2801,Sheet2!$E$2:$I$222,4,FALSE)</f>
        <v>#N/A</v>
      </c>
      <c r="BS2801" t="e">
        <f>VLOOKUP(BP2801,Sheet2!$E$2:$I$222,5,FALSE)</f>
        <v>#N/A</v>
      </c>
      <c r="BT2801"/>
      <c r="BU2801" t="s">
        <v>6877</v>
      </c>
      <c r="BV2801" t="s">
        <v>6889</v>
      </c>
      <c r="BX2801" t="e">
        <f>VLOOKUP(BW2801,Sheet2!$E$2:$I$222,3,FALSE)</f>
        <v>#N/A</v>
      </c>
      <c r="BY2801" t="e">
        <f>VLOOKUP(BW2801,Sheet2!$E$2:$I$222,4,FALSE)</f>
        <v>#N/A</v>
      </c>
      <c r="BZ2801" t="e">
        <f>VLOOKUP(BW2801,Sheet2!$E$2:$I$222,5,FALSE)</f>
        <v>#N/A</v>
      </c>
      <c r="CA2801"/>
      <c r="CB2801" t="s">
        <v>6541</v>
      </c>
      <c r="CC2801" t="s">
        <v>6889</v>
      </c>
      <c r="CE2801" t="e">
        <f>VLOOKUP(CD2801,Sheet2!$E$2:$I$222,3,FALSE)</f>
        <v>#N/A</v>
      </c>
      <c r="CF2801" t="e">
        <f>VLOOKUP(CD2801,Sheet2!$E$2:$I$222,4,FALSE)</f>
        <v>#N/A</v>
      </c>
      <c r="CG2801" t="e">
        <f>VLOOKUP(CD2801,Sheet2!$E$2:$I$222,5,FALSE)</f>
        <v>#N/A</v>
      </c>
      <c r="CH2801"/>
      <c r="CI2801" t="s">
        <v>6855</v>
      </c>
      <c r="CJ2801" t="s">
        <v>6889</v>
      </c>
      <c r="CL2801" t="e">
        <f>VLOOKUP(CK2801,Sheet2!$E$2:$I$222,3,FALSE)</f>
        <v>#N/A</v>
      </c>
      <c r="CM2801" t="e">
        <f>VLOOKUP(CK2801,Sheet2!$E$2:$I$222,4,FALSE)</f>
        <v>#N/A</v>
      </c>
      <c r="CN2801" t="e">
        <f>VLOOKUP(CK2801,Sheet2!$E$2:$I$222,5,FALSE)</f>
        <v>#N/A</v>
      </c>
      <c r="CO2801"/>
      <c r="CP2801" t="s">
        <v>6856</v>
      </c>
      <c r="CQ2801" t="s">
        <v>6889</v>
      </c>
      <c r="CS2801" t="e">
        <f>VLOOKUP(CR2801,Sheet2!$E$2:$I$222,3,FALSE)</f>
        <v>#N/A</v>
      </c>
      <c r="CT2801" t="e">
        <f>VLOOKUP(CR2801,Sheet2!$E$2:$I$222,4,FALSE)</f>
        <v>#N/A</v>
      </c>
      <c r="CU2801" t="e">
        <f>VLOOKUP(CR2801,Sheet2!$E$2:$I$222,5,FALSE)</f>
        <v>#N/A</v>
      </c>
      <c r="CV2801"/>
      <c r="CW2801" t="s">
        <v>5935</v>
      </c>
      <c r="CX2801" t="s">
        <v>6885</v>
      </c>
      <c r="CY2801" s="59" t="s">
        <v>6993</v>
      </c>
      <c r="CZ2801" t="str">
        <f>VLOOKUP(CY2801,Sheet2!$E$2:$I$222,3,FALSE)</f>
        <v>To Downtown</v>
      </c>
      <c r="DA2801" t="str">
        <f>VLOOKUP(CY2801,Sheet2!$E$2:$I$222,4,FALSE)</f>
        <v>Late Night Only (Daily ~ 1am-5am)</v>
      </c>
      <c r="DB2801" t="str">
        <f>VLOOKUP(CY2801,Sheet2!$E$2:$I$222,5,FALSE)</f>
        <v>Sat ~ 1am-6am | Sun ~ 1am-8am</v>
      </c>
      <c r="DC2801"/>
      <c r="DD2801" t="s">
        <v>5935</v>
      </c>
      <c r="DE2801" t="s">
        <v>6887</v>
      </c>
      <c r="DF2801" s="59" t="s">
        <v>6992</v>
      </c>
      <c r="DG2801" t="str">
        <f>VLOOKUP(DF2801,Sheet2!$E$2:$I$222,3,FALSE)</f>
        <v>To SF Zoo</v>
      </c>
      <c r="DH2801" t="str">
        <f>VLOOKUP(DF2801,Sheet2!$E$2:$I$222,4,FALSE)</f>
        <v>46th Av. &amp; Wawona</v>
      </c>
      <c r="DI2801" t="str">
        <f>VLOOKUP(DF2801,Sheet2!$E$2:$I$222,5,FALSE)</f>
        <v>Late Night Only: Daily ~ 1am-5am</v>
      </c>
    </row>
    <row r="2802" spans="1:113" x14ac:dyDescent="0.25">
      <c r="A2802">
        <v>2910</v>
      </c>
      <c r="C2802">
        <v>16498</v>
      </c>
      <c r="D2802">
        <v>6498</v>
      </c>
      <c r="E2802">
        <v>37.79354</v>
      </c>
      <c r="F2802">
        <v>-122.3934</v>
      </c>
      <c r="G2802" t="s">
        <v>2026</v>
      </c>
      <c r="H2802" t="s">
        <v>4444</v>
      </c>
      <c r="I2802" t="s">
        <v>4910</v>
      </c>
      <c r="J2802" t="s">
        <v>4946</v>
      </c>
      <c r="K2802" t="s">
        <v>5091</v>
      </c>
      <c r="L2802" t="s">
        <v>5108</v>
      </c>
      <c r="M2802" t="s">
        <v>5109</v>
      </c>
      <c r="N2802" t="s">
        <v>5776</v>
      </c>
      <c r="Q2802" t="s">
        <v>5924</v>
      </c>
      <c r="R2802">
        <v>1498</v>
      </c>
      <c r="S2802" t="s">
        <v>6568</v>
      </c>
      <c r="T2802" t="s">
        <v>6763</v>
      </c>
      <c r="W2802">
        <f t="shared" si="43"/>
        <v>6</v>
      </c>
      <c r="X2802" t="s">
        <v>6874</v>
      </c>
      <c r="Y2802" t="s">
        <v>6886</v>
      </c>
      <c r="Z2802" s="59" t="s">
        <v>6964</v>
      </c>
      <c r="AA2802" t="str">
        <f>VLOOKUP($Z2802,Sheet2!$E$2:$I$222,3,FALSE)</f>
        <v>To Downtown</v>
      </c>
      <c r="AB2802" t="str">
        <f>VLOOKUP($Z2802,Sheet2!$E$2:$I$222,4,FALSE)</f>
        <v>Ferry Plaza</v>
      </c>
      <c r="AC2802" t="str">
        <f>VLOOKUP($Z2802,Sheet2!$E$2:$I$222,5,FALSE)</f>
        <v>Daily 24 Hours</v>
      </c>
      <c r="AD2802" t="s">
        <v>7438</v>
      </c>
      <c r="AE2802" t="s">
        <v>6874</v>
      </c>
      <c r="AF2802" t="s">
        <v>6888</v>
      </c>
      <c r="AG2802" s="59" t="s">
        <v>6963</v>
      </c>
      <c r="AH2802" t="str">
        <f>VLOOKUP(AG2802,Sheet2!$E$2:$I$222,3,FALSE)</f>
        <v>To Daly City</v>
      </c>
      <c r="AI2802" t="str">
        <f>VLOOKUP(AG2802,Sheet2!$E$2:$I$222,4,FALSE)</f>
        <v>San Jose &amp; Mission</v>
      </c>
      <c r="AJ2802" t="str">
        <f>VLOOKUP(AG2802,Sheet2!$E$2:$I$222,5,FALSE)</f>
        <v>Daily 24 Hours</v>
      </c>
      <c r="AK2802" t="s">
        <v>7438</v>
      </c>
      <c r="AL2802" t="s">
        <v>6875</v>
      </c>
      <c r="AM2802" t="s">
        <v>6886</v>
      </c>
      <c r="AN2802" s="59" t="s">
        <v>6965</v>
      </c>
      <c r="AO2802" t="str">
        <f>VLOOKUP(AN2802,Sheet2!$E$2:$I$222,3,FALSE)</f>
        <v>To Downtown</v>
      </c>
      <c r="AP2802" t="str">
        <f>VLOOKUP(AN2802,Sheet2!$E$2:$I$222,4,FALSE)</f>
        <v>Main &amp; Mission</v>
      </c>
      <c r="AQ2802" t="str">
        <f>VLOOKUP(AN2802,Sheet2!$E$2:$I$222,5,FALSE)</f>
        <v>M-F ~ 7am-6pm | Sat-Sun ~ 9am-6pm</v>
      </c>
      <c r="AR2802"/>
      <c r="AS2802" t="s">
        <v>6832</v>
      </c>
      <c r="AT2802" t="s">
        <v>6886</v>
      </c>
      <c r="AU2802" s="59" t="s">
        <v>6971</v>
      </c>
      <c r="AV2802" t="str">
        <f>VLOOKUP(AU2802,Sheet2!$E$2:$I$222,3,FALSE)</f>
        <v>To Downtown</v>
      </c>
      <c r="AW2802" t="str">
        <f>VLOOKUP(AU2802,Sheet2!$E$2:$I$222,4,FALSE)</f>
        <v>Ferry Plaza</v>
      </c>
      <c r="AX2802" t="str">
        <f>VLOOKUP(AU2802,Sheet2!$E$2:$I$222,5,FALSE)</f>
        <v>AM Only: M-F ~ 6:30am-10am</v>
      </c>
      <c r="AY2802"/>
      <c r="AZ2802" t="s">
        <v>6865</v>
      </c>
      <c r="BA2802" t="s">
        <v>6889</v>
      </c>
      <c r="BC2802" t="e">
        <f>VLOOKUP(BB2802,Sheet2!$E$2:$I$222,3,FALSE)</f>
        <v>#N/A</v>
      </c>
      <c r="BD2802" t="e">
        <f>VLOOKUP(BB2802,Sheet2!$E$2:$I$222,4,FALSE)</f>
        <v>#N/A</v>
      </c>
      <c r="BE2802" t="e">
        <f>VLOOKUP(BB2802,Sheet2!$E$2:$I$222,5,FALSE)</f>
        <v>#N/A</v>
      </c>
      <c r="BF2802"/>
      <c r="BG2802" t="s">
        <v>6861</v>
      </c>
      <c r="BH2802" t="s">
        <v>6885</v>
      </c>
      <c r="BI2802" s="59" t="s">
        <v>6950</v>
      </c>
      <c r="BJ2802" t="str">
        <f>VLOOKUP(BI2802,Sheet2!$E$2:$I$222,3,FALSE)</f>
        <v>To Caltrain Station</v>
      </c>
      <c r="BK2802" t="str">
        <f>VLOOKUP(BI2802,Sheet2!$E$2:$I$222,4,FALSE)</f>
        <v>Late Night Only (Daily ~1am-5am)</v>
      </c>
      <c r="BL2802" t="str">
        <f>VLOOKUP(BI2802,Sheet2!$E$2:$I$222,5,FALSE)</f>
        <v>Sat ~ 1am-6am | Sun ~ 1am-8am</v>
      </c>
      <c r="BM2802"/>
      <c r="BQ2802" t="e">
        <f>VLOOKUP(BP2802,Sheet2!$E$2:$I$222,3,FALSE)</f>
        <v>#N/A</v>
      </c>
      <c r="BR2802" t="e">
        <f>VLOOKUP(BP2802,Sheet2!$E$2:$I$222,4,FALSE)</f>
        <v>#N/A</v>
      </c>
      <c r="BS2802" t="e">
        <f>VLOOKUP(BP2802,Sheet2!$E$2:$I$222,5,FALSE)</f>
        <v>#N/A</v>
      </c>
      <c r="BT2802"/>
      <c r="BX2802" t="e">
        <f>VLOOKUP(BW2802,Sheet2!$E$2:$I$222,3,FALSE)</f>
        <v>#N/A</v>
      </c>
      <c r="BY2802" t="e">
        <f>VLOOKUP(BW2802,Sheet2!$E$2:$I$222,4,FALSE)</f>
        <v>#N/A</v>
      </c>
      <c r="BZ2802" t="e">
        <f>VLOOKUP(BW2802,Sheet2!$E$2:$I$222,5,FALSE)</f>
        <v>#N/A</v>
      </c>
      <c r="CA2802"/>
      <c r="CE2802" t="e">
        <f>VLOOKUP(CD2802,Sheet2!$E$2:$I$222,3,FALSE)</f>
        <v>#N/A</v>
      </c>
      <c r="CF2802" t="e">
        <f>VLOOKUP(CD2802,Sheet2!$E$2:$I$222,4,FALSE)</f>
        <v>#N/A</v>
      </c>
      <c r="CG2802" t="e">
        <f>VLOOKUP(CD2802,Sheet2!$E$2:$I$222,5,FALSE)</f>
        <v>#N/A</v>
      </c>
      <c r="CH2802"/>
      <c r="CL2802" t="e">
        <f>VLOOKUP(CK2802,Sheet2!$E$2:$I$222,3,FALSE)</f>
        <v>#N/A</v>
      </c>
      <c r="CM2802" t="e">
        <f>VLOOKUP(CK2802,Sheet2!$E$2:$I$222,4,FALSE)</f>
        <v>#N/A</v>
      </c>
      <c r="CN2802" t="e">
        <f>VLOOKUP(CK2802,Sheet2!$E$2:$I$222,5,FALSE)</f>
        <v>#N/A</v>
      </c>
      <c r="CO2802"/>
      <c r="CS2802" t="e">
        <f>VLOOKUP(CR2802,Sheet2!$E$2:$I$222,3,FALSE)</f>
        <v>#N/A</v>
      </c>
      <c r="CT2802" t="e">
        <f>VLOOKUP(CR2802,Sheet2!$E$2:$I$222,4,FALSE)</f>
        <v>#N/A</v>
      </c>
      <c r="CU2802" t="e">
        <f>VLOOKUP(CR2802,Sheet2!$E$2:$I$222,5,FALSE)</f>
        <v>#N/A</v>
      </c>
      <c r="CV2802"/>
      <c r="CZ2802" t="e">
        <f>VLOOKUP(CY2802,Sheet2!$E$2:$I$222,3,FALSE)</f>
        <v>#N/A</v>
      </c>
      <c r="DA2802" t="e">
        <f>VLOOKUP(CY2802,Sheet2!$E$2:$I$222,4,FALSE)</f>
        <v>#N/A</v>
      </c>
      <c r="DB2802" t="e">
        <f>VLOOKUP(CY2802,Sheet2!$E$2:$I$222,5,FALSE)</f>
        <v>#N/A</v>
      </c>
      <c r="DC2802"/>
      <c r="DG2802" t="e">
        <f>VLOOKUP(DF2802,Sheet2!$E$2:$I$222,3,FALSE)</f>
        <v>#N/A</v>
      </c>
      <c r="DH2802" t="e">
        <f>VLOOKUP(DF2802,Sheet2!$E$2:$I$222,4,FALSE)</f>
        <v>#N/A</v>
      </c>
      <c r="DI2802" t="e">
        <f>VLOOKUP(DF2802,Sheet2!$E$2:$I$222,5,FALSE)</f>
        <v>#N/A</v>
      </c>
    </row>
    <row r="2803" spans="1:113" x14ac:dyDescent="0.25">
      <c r="A2803">
        <v>2911</v>
      </c>
      <c r="C2803">
        <v>16501</v>
      </c>
      <c r="D2803">
        <v>6501</v>
      </c>
      <c r="E2803">
        <v>37.794330000000002</v>
      </c>
      <c r="F2803">
        <v>-122.39446</v>
      </c>
      <c r="G2803" t="s">
        <v>2027</v>
      </c>
      <c r="H2803" t="s">
        <v>4445</v>
      </c>
      <c r="I2803" t="s">
        <v>4909</v>
      </c>
      <c r="J2803" t="s">
        <v>4946</v>
      </c>
      <c r="K2803" t="s">
        <v>5092</v>
      </c>
      <c r="L2803" t="s">
        <v>5108</v>
      </c>
      <c r="N2803" t="s">
        <v>5777</v>
      </c>
      <c r="Q2803" t="s">
        <v>5924</v>
      </c>
      <c r="R2803">
        <v>1272</v>
      </c>
      <c r="S2803" t="s">
        <v>6569</v>
      </c>
      <c r="W2803">
        <f t="shared" si="43"/>
        <v>10</v>
      </c>
      <c r="X2803" t="s">
        <v>6852</v>
      </c>
      <c r="Y2803" t="s">
        <v>6888</v>
      </c>
      <c r="Z2803" s="59" t="s">
        <v>6931</v>
      </c>
      <c r="AA2803" t="str">
        <f>VLOOKUP($Z2803,Sheet2!$E$2:$I$222,3,FALSE)</f>
        <v xml:space="preserve">To Richmond District </v>
      </c>
      <c r="AB2803" t="str">
        <f>VLOOKUP($Z2803,Sheet2!$E$2:$I$222,4,FALSE)</f>
        <v>Park Presidio &amp; Geary</v>
      </c>
      <c r="AC2803" t="str">
        <f>VLOOKUP($Z2803,Sheet2!$E$2:$I$222,5,FALSE)</f>
        <v>Daily ~ 6:30am-7pm</v>
      </c>
      <c r="AE2803" t="s">
        <v>6835</v>
      </c>
      <c r="AF2803" t="s">
        <v>6888</v>
      </c>
      <c r="AG2803" s="59" t="s">
        <v>6912</v>
      </c>
      <c r="AH2803" t="str">
        <f>VLOOKUP(AG2803,Sheet2!$E$2:$I$222,3,FALSE)</f>
        <v>To Sunset District</v>
      </c>
      <c r="AI2803" t="str">
        <f>VLOOKUP(AG2803,Sheet2!$E$2:$I$222,4,FALSE)</f>
        <v>14th Av. &amp; Quintara</v>
      </c>
      <c r="AJ2803" t="str">
        <f>VLOOKUP(AG2803,Sheet2!$E$2:$I$222,5,FALSE)</f>
        <v>Daily ~ 6am-12:30am</v>
      </c>
      <c r="AK2803"/>
      <c r="AL2803" t="s">
        <v>6869</v>
      </c>
      <c r="AM2803" t="s">
        <v>6888</v>
      </c>
      <c r="AN2803" s="59" t="s">
        <v>6958</v>
      </c>
      <c r="AO2803" t="str">
        <f>VLOOKUP(AN2803,Sheet2!$E$2:$I$222,3,FALSE)</f>
        <v>To Golden Gate Park</v>
      </c>
      <c r="AP2803" t="str">
        <f>VLOOKUP(AN2803,Sheet2!$E$2:$I$222,4,FALSE)</f>
        <v>Fulton &amp; Stanyan</v>
      </c>
      <c r="AQ2803" t="str">
        <f>VLOOKUP(AN2803,Sheet2!$E$2:$I$222,5,FALSE)</f>
        <v>Daily ~ 5:30am-12am</v>
      </c>
      <c r="AR2803"/>
      <c r="AS2803" t="s">
        <v>6816</v>
      </c>
      <c r="AT2803" t="s">
        <v>6888</v>
      </c>
      <c r="AU2803" s="59" t="s">
        <v>6896</v>
      </c>
      <c r="AV2803" t="str">
        <f>VLOOKUP(AU2803,Sheet2!$E$2:$I$222,3,FALSE)</f>
        <v>To Ocean Beach</v>
      </c>
      <c r="AW2803" t="str">
        <f>VLOOKUP(AU2803,Sheet2!$E$2:$I$222,4,FALSE)</f>
        <v>La Playa &amp; Cabrillo</v>
      </c>
      <c r="AX2803" t="str">
        <f>VLOOKUP(AU2803,Sheet2!$E$2:$I$222,5,FALSE)</f>
        <v>Daily ~ 5:30am-12am</v>
      </c>
      <c r="AY2803"/>
      <c r="AZ2803" t="s">
        <v>6619</v>
      </c>
      <c r="BA2803" t="s">
        <v>6889</v>
      </c>
      <c r="BC2803" t="e">
        <f>VLOOKUP(BB2803,Sheet2!$E$2:$I$222,3,FALSE)</f>
        <v>#N/A</v>
      </c>
      <c r="BD2803" t="e">
        <f>VLOOKUP(BB2803,Sheet2!$E$2:$I$222,4,FALSE)</f>
        <v>#N/A</v>
      </c>
      <c r="BE2803" t="e">
        <f>VLOOKUP(BB2803,Sheet2!$E$2:$I$222,5,FALSE)</f>
        <v>#N/A</v>
      </c>
      <c r="BF2803"/>
      <c r="BG2803" t="s">
        <v>6541</v>
      </c>
      <c r="BH2803" t="s">
        <v>6889</v>
      </c>
      <c r="BJ2803" t="e">
        <f>VLOOKUP(BI2803,Sheet2!$E$2:$I$222,3,FALSE)</f>
        <v>#N/A</v>
      </c>
      <c r="BK2803" t="e">
        <f>VLOOKUP(BI2803,Sheet2!$E$2:$I$222,4,FALSE)</f>
        <v>#N/A</v>
      </c>
      <c r="BL2803" t="e">
        <f>VLOOKUP(BI2803,Sheet2!$E$2:$I$222,5,FALSE)</f>
        <v>#N/A</v>
      </c>
      <c r="BM2803"/>
      <c r="BN2803" t="s">
        <v>6856</v>
      </c>
      <c r="BO2803" t="s">
        <v>6889</v>
      </c>
      <c r="BQ2803" t="e">
        <f>VLOOKUP(BP2803,Sheet2!$E$2:$I$222,3,FALSE)</f>
        <v>#N/A</v>
      </c>
      <c r="BR2803" t="e">
        <f>VLOOKUP(BP2803,Sheet2!$E$2:$I$222,4,FALSE)</f>
        <v>#N/A</v>
      </c>
      <c r="BS2803" t="e">
        <f>VLOOKUP(BP2803,Sheet2!$E$2:$I$222,5,FALSE)</f>
        <v>#N/A</v>
      </c>
      <c r="BT2803"/>
      <c r="BU2803" t="s">
        <v>6015</v>
      </c>
      <c r="BV2803" t="s">
        <v>6889</v>
      </c>
      <c r="BX2803" t="e">
        <f>VLOOKUP(BW2803,Sheet2!$E$2:$I$222,3,FALSE)</f>
        <v>#N/A</v>
      </c>
      <c r="BY2803" t="e">
        <f>VLOOKUP(BW2803,Sheet2!$E$2:$I$222,4,FALSE)</f>
        <v>#N/A</v>
      </c>
      <c r="BZ2803" t="e">
        <f>VLOOKUP(BW2803,Sheet2!$E$2:$I$222,5,FALSE)</f>
        <v>#N/A</v>
      </c>
      <c r="CA2803"/>
      <c r="CB2803" t="s">
        <v>5935</v>
      </c>
      <c r="CC2803" t="s">
        <v>6887</v>
      </c>
      <c r="CD2803" s="59" t="s">
        <v>6992</v>
      </c>
      <c r="CE2803" t="str">
        <f>VLOOKUP(CD2803,Sheet2!$E$2:$I$222,3,FALSE)</f>
        <v>To SF Zoo</v>
      </c>
      <c r="CF2803" t="str">
        <f>VLOOKUP(CD2803,Sheet2!$E$2:$I$222,4,FALSE)</f>
        <v>46th Av. &amp; Wawona</v>
      </c>
      <c r="CG2803" t="str">
        <f>VLOOKUP(CD2803,Sheet2!$E$2:$I$222,5,FALSE)</f>
        <v>Late Night Only: Daily ~ 1am-5am</v>
      </c>
      <c r="CH2803"/>
      <c r="CI2803" t="s">
        <v>6861</v>
      </c>
      <c r="CJ2803" t="s">
        <v>6887</v>
      </c>
      <c r="CK2803" s="59" t="s">
        <v>6946</v>
      </c>
      <c r="CL2803" t="str">
        <f>VLOOKUP(CK2803,Sheet2!$E$2:$I$222,3,FALSE)</f>
        <v>To Ocean Beach</v>
      </c>
      <c r="CM2803" t="str">
        <f>VLOOKUP(CK2803,Sheet2!$E$2:$I$222,4,FALSE)</f>
        <v>Late Night Only (Daily ~ 1am-5am)</v>
      </c>
      <c r="CN2803" t="str">
        <f>VLOOKUP(CK2803,Sheet2!$E$2:$I$222,5,FALSE)</f>
        <v>Sat ~ 1am-6am | Sun ~ 1am-8am</v>
      </c>
      <c r="CO2803"/>
      <c r="CS2803" t="e">
        <f>VLOOKUP(CR2803,Sheet2!$E$2:$I$222,3,FALSE)</f>
        <v>#N/A</v>
      </c>
      <c r="CT2803" t="e">
        <f>VLOOKUP(CR2803,Sheet2!$E$2:$I$222,4,FALSE)</f>
        <v>#N/A</v>
      </c>
      <c r="CU2803" t="e">
        <f>VLOOKUP(CR2803,Sheet2!$E$2:$I$222,5,FALSE)</f>
        <v>#N/A</v>
      </c>
      <c r="CV2803"/>
      <c r="CZ2803" t="e">
        <f>VLOOKUP(CY2803,Sheet2!$E$2:$I$222,3,FALSE)</f>
        <v>#N/A</v>
      </c>
      <c r="DA2803" t="e">
        <f>VLOOKUP(CY2803,Sheet2!$E$2:$I$222,4,FALSE)</f>
        <v>#N/A</v>
      </c>
      <c r="DB2803" t="e">
        <f>VLOOKUP(CY2803,Sheet2!$E$2:$I$222,5,FALSE)</f>
        <v>#N/A</v>
      </c>
      <c r="DC2803"/>
      <c r="DG2803" t="e">
        <f>VLOOKUP(DF2803,Sheet2!$E$2:$I$222,3,FALSE)</f>
        <v>#N/A</v>
      </c>
      <c r="DH2803" t="e">
        <f>VLOOKUP(DF2803,Sheet2!$E$2:$I$222,4,FALSE)</f>
        <v>#N/A</v>
      </c>
      <c r="DI2803" t="e">
        <f>VLOOKUP(DF2803,Sheet2!$E$2:$I$222,5,FALSE)</f>
        <v>#N/A</v>
      </c>
    </row>
    <row r="2804" spans="1:113" x14ac:dyDescent="0.25">
      <c r="A2804">
        <v>2912</v>
      </c>
      <c r="C2804">
        <v>16503</v>
      </c>
      <c r="D2804">
        <v>6503</v>
      </c>
      <c r="E2804">
        <v>37.735109999999999</v>
      </c>
      <c r="F2804">
        <v>-122.47150999999999</v>
      </c>
      <c r="G2804" t="s">
        <v>2028</v>
      </c>
      <c r="H2804" t="s">
        <v>4446</v>
      </c>
      <c r="I2804" t="s">
        <v>4919</v>
      </c>
      <c r="J2804" t="s">
        <v>4950</v>
      </c>
      <c r="K2804" t="s">
        <v>4972</v>
      </c>
      <c r="M2804" t="s">
        <v>5109</v>
      </c>
      <c r="N2804" t="s">
        <v>5778</v>
      </c>
      <c r="Q2804" t="s">
        <v>5924</v>
      </c>
      <c r="R2804">
        <v>2127</v>
      </c>
      <c r="S2804" t="s">
        <v>6570</v>
      </c>
      <c r="W2804">
        <f t="shared" si="43"/>
        <v>6</v>
      </c>
      <c r="X2804" t="s">
        <v>6810</v>
      </c>
      <c r="Y2804" t="s">
        <v>6885</v>
      </c>
      <c r="AA2804" t="e">
        <f>VLOOKUP($Z2804,Sheet2!$E$2:$I$222,3,FALSE)</f>
        <v>#N/A</v>
      </c>
      <c r="AB2804" t="e">
        <f>VLOOKUP($Z2804,Sheet2!$E$2:$I$222,4,FALSE)</f>
        <v>#N/A</v>
      </c>
      <c r="AC2804" t="e">
        <f>VLOOKUP($Z2804,Sheet2!$E$2:$I$222,5,FALSE)</f>
        <v>#N/A</v>
      </c>
      <c r="AE2804" t="s">
        <v>6541</v>
      </c>
      <c r="AF2804" t="s">
        <v>6889</v>
      </c>
      <c r="AH2804" t="e">
        <f>VLOOKUP(AG2804,Sheet2!$E$2:$I$222,3,FALSE)</f>
        <v>#N/A</v>
      </c>
      <c r="AI2804" t="e">
        <f>VLOOKUP(AG2804,Sheet2!$E$2:$I$222,4,FALSE)</f>
        <v>#N/A</v>
      </c>
      <c r="AJ2804" t="e">
        <f>VLOOKUP(AG2804,Sheet2!$E$2:$I$222,5,FALSE)</f>
        <v>#N/A</v>
      </c>
      <c r="AK2804"/>
      <c r="AL2804" t="s">
        <v>6856</v>
      </c>
      <c r="AM2804" t="s">
        <v>6889</v>
      </c>
      <c r="AO2804" t="e">
        <f>VLOOKUP(AN2804,Sheet2!$E$2:$I$222,3,FALSE)</f>
        <v>#N/A</v>
      </c>
      <c r="AP2804" t="e">
        <f>VLOOKUP(AN2804,Sheet2!$E$2:$I$222,4,FALSE)</f>
        <v>#N/A</v>
      </c>
      <c r="AQ2804" t="e">
        <f>VLOOKUP(AN2804,Sheet2!$E$2:$I$222,5,FALSE)</f>
        <v>#N/A</v>
      </c>
      <c r="AR2804"/>
      <c r="AS2804" t="s">
        <v>6873</v>
      </c>
      <c r="AT2804" t="s">
        <v>6888</v>
      </c>
      <c r="AU2804" s="59" t="s">
        <v>6973</v>
      </c>
      <c r="AV2804" t="str">
        <f>VLOOKUP(AU2804,Sheet2!$E$2:$I$222,3,FALSE)</f>
        <v>To Balboa Park Station (BART)</v>
      </c>
      <c r="AW2804" t="str">
        <f>VLOOKUP(AU2804,Sheet2!$E$2:$I$222,4,FALSE)</f>
        <v>Ocean &amp; San Jose</v>
      </c>
      <c r="AX2804" t="str">
        <f>VLOOKUP(AU2804,Sheet2!$E$2:$I$222,5,FALSE)</f>
        <v>Daily ~ 5am-12:30am</v>
      </c>
      <c r="AY2804"/>
      <c r="AZ2804" t="s">
        <v>6844</v>
      </c>
      <c r="BA2804" t="s">
        <v>6887</v>
      </c>
      <c r="BC2804" t="e">
        <f>VLOOKUP(BB2804,Sheet2!$E$2:$I$222,3,FALSE)</f>
        <v>#N/A</v>
      </c>
      <c r="BD2804" t="e">
        <f>VLOOKUP(BB2804,Sheet2!$E$2:$I$222,4,FALSE)</f>
        <v>#N/A</v>
      </c>
      <c r="BE2804" t="e">
        <f>VLOOKUP(BB2804,Sheet2!$E$2:$I$222,5,FALSE)</f>
        <v>#N/A</v>
      </c>
      <c r="BF2804"/>
      <c r="BG2804" t="s">
        <v>6879</v>
      </c>
      <c r="BH2804" t="s">
        <v>6888</v>
      </c>
      <c r="BI2804" s="59" t="s">
        <v>6974</v>
      </c>
      <c r="BJ2804" t="str">
        <f>VLOOKUP(BI2804,Sheet2!$E$2:$I$222,3,FALSE)</f>
        <v>To Downtown</v>
      </c>
      <c r="BK2804" t="str">
        <f>VLOOKUP(BI2804,Sheet2!$E$2:$I$222,4,FALSE)</f>
        <v>Embarcadero Station</v>
      </c>
      <c r="BL2804" t="str">
        <f>VLOOKUP(BI2804,Sheet2!$E$2:$I$222,5,FALSE)</f>
        <v>Daily ~ 5am-12am</v>
      </c>
      <c r="BM2804"/>
      <c r="BQ2804" t="e">
        <f>VLOOKUP(BP2804,Sheet2!$E$2:$I$222,3,FALSE)</f>
        <v>#N/A</v>
      </c>
      <c r="BR2804" t="e">
        <f>VLOOKUP(BP2804,Sheet2!$E$2:$I$222,4,FALSE)</f>
        <v>#N/A</v>
      </c>
      <c r="BS2804" t="e">
        <f>VLOOKUP(BP2804,Sheet2!$E$2:$I$222,5,FALSE)</f>
        <v>#N/A</v>
      </c>
      <c r="BT2804"/>
      <c r="BX2804" t="e">
        <f>VLOOKUP(BW2804,Sheet2!$E$2:$I$222,3,FALSE)</f>
        <v>#N/A</v>
      </c>
      <c r="BY2804" t="e">
        <f>VLOOKUP(BW2804,Sheet2!$E$2:$I$222,4,FALSE)</f>
        <v>#N/A</v>
      </c>
      <c r="BZ2804" t="e">
        <f>VLOOKUP(BW2804,Sheet2!$E$2:$I$222,5,FALSE)</f>
        <v>#N/A</v>
      </c>
      <c r="CA2804"/>
      <c r="CE2804" t="e">
        <f>VLOOKUP(CD2804,Sheet2!$E$2:$I$222,3,FALSE)</f>
        <v>#N/A</v>
      </c>
      <c r="CF2804" t="e">
        <f>VLOOKUP(CD2804,Sheet2!$E$2:$I$222,4,FALSE)</f>
        <v>#N/A</v>
      </c>
      <c r="CG2804" t="e">
        <f>VLOOKUP(CD2804,Sheet2!$E$2:$I$222,5,FALSE)</f>
        <v>#N/A</v>
      </c>
      <c r="CH2804"/>
      <c r="CL2804" t="e">
        <f>VLOOKUP(CK2804,Sheet2!$E$2:$I$222,3,FALSE)</f>
        <v>#N/A</v>
      </c>
      <c r="CM2804" t="e">
        <f>VLOOKUP(CK2804,Sheet2!$E$2:$I$222,4,FALSE)</f>
        <v>#N/A</v>
      </c>
      <c r="CN2804" t="e">
        <f>VLOOKUP(CK2804,Sheet2!$E$2:$I$222,5,FALSE)</f>
        <v>#N/A</v>
      </c>
      <c r="CO2804"/>
      <c r="CS2804" t="e">
        <f>VLOOKUP(CR2804,Sheet2!$E$2:$I$222,3,FALSE)</f>
        <v>#N/A</v>
      </c>
      <c r="CT2804" t="e">
        <f>VLOOKUP(CR2804,Sheet2!$E$2:$I$222,4,FALSE)</f>
        <v>#N/A</v>
      </c>
      <c r="CU2804" t="e">
        <f>VLOOKUP(CR2804,Sheet2!$E$2:$I$222,5,FALSE)</f>
        <v>#N/A</v>
      </c>
      <c r="CV2804"/>
      <c r="CZ2804" t="e">
        <f>VLOOKUP(CY2804,Sheet2!$E$2:$I$222,3,FALSE)</f>
        <v>#N/A</v>
      </c>
      <c r="DA2804" t="e">
        <f>VLOOKUP(CY2804,Sheet2!$E$2:$I$222,4,FALSE)</f>
        <v>#N/A</v>
      </c>
      <c r="DB2804" t="e">
        <f>VLOOKUP(CY2804,Sheet2!$E$2:$I$222,5,FALSE)</f>
        <v>#N/A</v>
      </c>
      <c r="DC2804"/>
      <c r="DG2804" t="e">
        <f>VLOOKUP(DF2804,Sheet2!$E$2:$I$222,3,FALSE)</f>
        <v>#N/A</v>
      </c>
      <c r="DH2804" t="e">
        <f>VLOOKUP(DF2804,Sheet2!$E$2:$I$222,4,FALSE)</f>
        <v>#N/A</v>
      </c>
      <c r="DI2804" t="e">
        <f>VLOOKUP(DF2804,Sheet2!$E$2:$I$222,5,FALSE)</f>
        <v>#N/A</v>
      </c>
    </row>
    <row r="2805" spans="1:113" x14ac:dyDescent="0.25">
      <c r="A2805">
        <v>2913</v>
      </c>
      <c r="C2805">
        <v>16504</v>
      </c>
      <c r="D2805">
        <v>6504</v>
      </c>
      <c r="E2805">
        <v>37.734879999999997</v>
      </c>
      <c r="F2805">
        <v>-122.46637</v>
      </c>
      <c r="G2805" t="s">
        <v>2029</v>
      </c>
      <c r="H2805" t="s">
        <v>4447</v>
      </c>
      <c r="I2805" t="s">
        <v>4918</v>
      </c>
      <c r="J2805" t="s">
        <v>4947</v>
      </c>
      <c r="Q2805" t="s">
        <v>5924</v>
      </c>
      <c r="S2805" t="s">
        <v>6135</v>
      </c>
      <c r="W2805">
        <f t="shared" si="43"/>
        <v>1</v>
      </c>
      <c r="X2805" t="s">
        <v>6854</v>
      </c>
      <c r="Y2805" t="s">
        <v>6886</v>
      </c>
      <c r="Z2805" s="59" t="s">
        <v>6935</v>
      </c>
      <c r="AA2805" t="str">
        <f>VLOOKUP($Z2805,Sheet2!$E$2:$I$222,3,FALSE)</f>
        <v>To Bayview District</v>
      </c>
      <c r="AB2805" t="str">
        <f>VLOOKUP($Z2805,Sheet2!$E$2:$I$222,4,FALSE)</f>
        <v>Griffith &amp; Oakdale</v>
      </c>
      <c r="AC2805" t="str">
        <f>VLOOKUP($Z2805,Sheet2!$E$2:$I$222,5,FALSE)</f>
        <v>Daily ~ 6am-11:30pm</v>
      </c>
      <c r="AH2805" t="e">
        <f>VLOOKUP(AG2805,Sheet2!$E$2:$I$222,3,FALSE)</f>
        <v>#N/A</v>
      </c>
      <c r="AI2805" t="e">
        <f>VLOOKUP(AG2805,Sheet2!$E$2:$I$222,4,FALSE)</f>
        <v>#N/A</v>
      </c>
      <c r="AJ2805" t="e">
        <f>VLOOKUP(AG2805,Sheet2!$E$2:$I$222,5,FALSE)</f>
        <v>#N/A</v>
      </c>
      <c r="AK2805"/>
      <c r="AO2805" t="e">
        <f>VLOOKUP(AN2805,Sheet2!$E$2:$I$222,3,FALSE)</f>
        <v>#N/A</v>
      </c>
      <c r="AP2805" t="e">
        <f>VLOOKUP(AN2805,Sheet2!$E$2:$I$222,4,FALSE)</f>
        <v>#N/A</v>
      </c>
      <c r="AQ2805" t="e">
        <f>VLOOKUP(AN2805,Sheet2!$E$2:$I$222,5,FALSE)</f>
        <v>#N/A</v>
      </c>
      <c r="AR2805"/>
      <c r="AV2805" t="e">
        <f>VLOOKUP(AU2805,Sheet2!$E$2:$I$222,3,FALSE)</f>
        <v>#N/A</v>
      </c>
      <c r="AW2805" t="e">
        <f>VLOOKUP(AU2805,Sheet2!$E$2:$I$222,4,FALSE)</f>
        <v>#N/A</v>
      </c>
      <c r="AX2805" t="e">
        <f>VLOOKUP(AU2805,Sheet2!$E$2:$I$222,5,FALSE)</f>
        <v>#N/A</v>
      </c>
      <c r="AY2805"/>
      <c r="BC2805" t="e">
        <f>VLOOKUP(BB2805,Sheet2!$E$2:$I$222,3,FALSE)</f>
        <v>#N/A</v>
      </c>
      <c r="BD2805" t="e">
        <f>VLOOKUP(BB2805,Sheet2!$E$2:$I$222,4,FALSE)</f>
        <v>#N/A</v>
      </c>
      <c r="BE2805" t="e">
        <f>VLOOKUP(BB2805,Sheet2!$E$2:$I$222,5,FALSE)</f>
        <v>#N/A</v>
      </c>
      <c r="BF2805"/>
      <c r="BJ2805" t="e">
        <f>VLOOKUP(BI2805,Sheet2!$E$2:$I$222,3,FALSE)</f>
        <v>#N/A</v>
      </c>
      <c r="BK2805" t="e">
        <f>VLOOKUP(BI2805,Sheet2!$E$2:$I$222,4,FALSE)</f>
        <v>#N/A</v>
      </c>
      <c r="BL2805" t="e">
        <f>VLOOKUP(BI2805,Sheet2!$E$2:$I$222,5,FALSE)</f>
        <v>#N/A</v>
      </c>
      <c r="BM2805"/>
      <c r="BQ2805" t="e">
        <f>VLOOKUP(BP2805,Sheet2!$E$2:$I$222,3,FALSE)</f>
        <v>#N/A</v>
      </c>
      <c r="BR2805" t="e">
        <f>VLOOKUP(BP2805,Sheet2!$E$2:$I$222,4,FALSE)</f>
        <v>#N/A</v>
      </c>
      <c r="BS2805" t="e">
        <f>VLOOKUP(BP2805,Sheet2!$E$2:$I$222,5,FALSE)</f>
        <v>#N/A</v>
      </c>
      <c r="BT2805"/>
      <c r="BX2805" t="e">
        <f>VLOOKUP(BW2805,Sheet2!$E$2:$I$222,3,FALSE)</f>
        <v>#N/A</v>
      </c>
      <c r="BY2805" t="e">
        <f>VLOOKUP(BW2805,Sheet2!$E$2:$I$222,4,FALSE)</f>
        <v>#N/A</v>
      </c>
      <c r="BZ2805" t="e">
        <f>VLOOKUP(BW2805,Sheet2!$E$2:$I$222,5,FALSE)</f>
        <v>#N/A</v>
      </c>
      <c r="CA2805"/>
      <c r="CE2805" t="e">
        <f>VLOOKUP(CD2805,Sheet2!$E$2:$I$222,3,FALSE)</f>
        <v>#N/A</v>
      </c>
      <c r="CF2805" t="e">
        <f>VLOOKUP(CD2805,Sheet2!$E$2:$I$222,4,FALSE)</f>
        <v>#N/A</v>
      </c>
      <c r="CG2805" t="e">
        <f>VLOOKUP(CD2805,Sheet2!$E$2:$I$222,5,FALSE)</f>
        <v>#N/A</v>
      </c>
      <c r="CH2805"/>
      <c r="CL2805" t="e">
        <f>VLOOKUP(CK2805,Sheet2!$E$2:$I$222,3,FALSE)</f>
        <v>#N/A</v>
      </c>
      <c r="CM2805" t="e">
        <f>VLOOKUP(CK2805,Sheet2!$E$2:$I$222,4,FALSE)</f>
        <v>#N/A</v>
      </c>
      <c r="CN2805" t="e">
        <f>VLOOKUP(CK2805,Sheet2!$E$2:$I$222,5,FALSE)</f>
        <v>#N/A</v>
      </c>
      <c r="CO2805"/>
      <c r="CS2805" t="e">
        <f>VLOOKUP(CR2805,Sheet2!$E$2:$I$222,3,FALSE)</f>
        <v>#N/A</v>
      </c>
      <c r="CT2805" t="e">
        <f>VLOOKUP(CR2805,Sheet2!$E$2:$I$222,4,FALSE)</f>
        <v>#N/A</v>
      </c>
      <c r="CU2805" t="e">
        <f>VLOOKUP(CR2805,Sheet2!$E$2:$I$222,5,FALSE)</f>
        <v>#N/A</v>
      </c>
      <c r="CV2805"/>
      <c r="CZ2805" t="e">
        <f>VLOOKUP(CY2805,Sheet2!$E$2:$I$222,3,FALSE)</f>
        <v>#N/A</v>
      </c>
      <c r="DA2805" t="e">
        <f>VLOOKUP(CY2805,Sheet2!$E$2:$I$222,4,FALSE)</f>
        <v>#N/A</v>
      </c>
      <c r="DB2805" t="e">
        <f>VLOOKUP(CY2805,Sheet2!$E$2:$I$222,5,FALSE)</f>
        <v>#N/A</v>
      </c>
      <c r="DC2805"/>
      <c r="DG2805" t="e">
        <f>VLOOKUP(DF2805,Sheet2!$E$2:$I$222,3,FALSE)</f>
        <v>#N/A</v>
      </c>
      <c r="DH2805" t="e">
        <f>VLOOKUP(DF2805,Sheet2!$E$2:$I$222,4,FALSE)</f>
        <v>#N/A</v>
      </c>
      <c r="DI2805" t="e">
        <f>VLOOKUP(DF2805,Sheet2!$E$2:$I$222,5,FALSE)</f>
        <v>#N/A</v>
      </c>
    </row>
    <row r="2806" spans="1:113" x14ac:dyDescent="0.25">
      <c r="A2806">
        <v>2914</v>
      </c>
      <c r="C2806">
        <v>16505</v>
      </c>
      <c r="D2806">
        <v>6505</v>
      </c>
      <c r="E2806">
        <v>37.734949999999998</v>
      </c>
      <c r="F2806">
        <v>-122.46766</v>
      </c>
      <c r="G2806" t="s">
        <v>2030</v>
      </c>
      <c r="H2806" t="s">
        <v>4448</v>
      </c>
      <c r="I2806" t="s">
        <v>4917</v>
      </c>
      <c r="J2806" t="s">
        <v>4947</v>
      </c>
      <c r="Q2806" t="s">
        <v>5924</v>
      </c>
      <c r="S2806" t="s">
        <v>6136</v>
      </c>
      <c r="W2806">
        <f t="shared" si="43"/>
        <v>1</v>
      </c>
      <c r="X2806" t="s">
        <v>6854</v>
      </c>
      <c r="Y2806" t="s">
        <v>6888</v>
      </c>
      <c r="Z2806" s="59" t="s">
        <v>6936</v>
      </c>
      <c r="AA2806" t="str">
        <f>VLOOKUP($Z2806,Sheet2!$E$2:$I$222,3,FALSE)</f>
        <v xml:space="preserve">To SF Zoo </v>
      </c>
      <c r="AB2806" t="str">
        <f>VLOOKUP($Z2806,Sheet2!$E$2:$I$222,4,FALSE)</f>
        <v>Sloat &amp; 47th Av.</v>
      </c>
      <c r="AC2806" t="str">
        <f>VLOOKUP($Z2806,Sheet2!$E$2:$I$222,5,FALSE)</f>
        <v>Daily ~ 6am-11:30pm</v>
      </c>
      <c r="AH2806" t="e">
        <f>VLOOKUP(AG2806,Sheet2!$E$2:$I$222,3,FALSE)</f>
        <v>#N/A</v>
      </c>
      <c r="AI2806" t="e">
        <f>VLOOKUP(AG2806,Sheet2!$E$2:$I$222,4,FALSE)</f>
        <v>#N/A</v>
      </c>
      <c r="AJ2806" t="e">
        <f>VLOOKUP(AG2806,Sheet2!$E$2:$I$222,5,FALSE)</f>
        <v>#N/A</v>
      </c>
      <c r="AK2806"/>
      <c r="AO2806" t="e">
        <f>VLOOKUP(AN2806,Sheet2!$E$2:$I$222,3,FALSE)</f>
        <v>#N/A</v>
      </c>
      <c r="AP2806" t="e">
        <f>VLOOKUP(AN2806,Sheet2!$E$2:$I$222,4,FALSE)</f>
        <v>#N/A</v>
      </c>
      <c r="AQ2806" t="e">
        <f>VLOOKUP(AN2806,Sheet2!$E$2:$I$222,5,FALSE)</f>
        <v>#N/A</v>
      </c>
      <c r="AR2806"/>
      <c r="AV2806" t="e">
        <f>VLOOKUP(AU2806,Sheet2!$E$2:$I$222,3,FALSE)</f>
        <v>#N/A</v>
      </c>
      <c r="AW2806" t="e">
        <f>VLOOKUP(AU2806,Sheet2!$E$2:$I$222,4,FALSE)</f>
        <v>#N/A</v>
      </c>
      <c r="AX2806" t="e">
        <f>VLOOKUP(AU2806,Sheet2!$E$2:$I$222,5,FALSE)</f>
        <v>#N/A</v>
      </c>
      <c r="AY2806"/>
      <c r="BC2806" t="e">
        <f>VLOOKUP(BB2806,Sheet2!$E$2:$I$222,3,FALSE)</f>
        <v>#N/A</v>
      </c>
      <c r="BD2806" t="e">
        <f>VLOOKUP(BB2806,Sheet2!$E$2:$I$222,4,FALSE)</f>
        <v>#N/A</v>
      </c>
      <c r="BE2806" t="e">
        <f>VLOOKUP(BB2806,Sheet2!$E$2:$I$222,5,FALSE)</f>
        <v>#N/A</v>
      </c>
      <c r="BF2806"/>
      <c r="BJ2806" t="e">
        <f>VLOOKUP(BI2806,Sheet2!$E$2:$I$222,3,FALSE)</f>
        <v>#N/A</v>
      </c>
      <c r="BK2806" t="e">
        <f>VLOOKUP(BI2806,Sheet2!$E$2:$I$222,4,FALSE)</f>
        <v>#N/A</v>
      </c>
      <c r="BL2806" t="e">
        <f>VLOOKUP(BI2806,Sheet2!$E$2:$I$222,5,FALSE)</f>
        <v>#N/A</v>
      </c>
      <c r="BM2806"/>
      <c r="BQ2806" t="e">
        <f>VLOOKUP(BP2806,Sheet2!$E$2:$I$222,3,FALSE)</f>
        <v>#N/A</v>
      </c>
      <c r="BR2806" t="e">
        <f>VLOOKUP(BP2806,Sheet2!$E$2:$I$222,4,FALSE)</f>
        <v>#N/A</v>
      </c>
      <c r="BS2806" t="e">
        <f>VLOOKUP(BP2806,Sheet2!$E$2:$I$222,5,FALSE)</f>
        <v>#N/A</v>
      </c>
      <c r="BT2806"/>
      <c r="BX2806" t="e">
        <f>VLOOKUP(BW2806,Sheet2!$E$2:$I$222,3,FALSE)</f>
        <v>#N/A</v>
      </c>
      <c r="BY2806" t="e">
        <f>VLOOKUP(BW2806,Sheet2!$E$2:$I$222,4,FALSE)</f>
        <v>#N/A</v>
      </c>
      <c r="BZ2806" t="e">
        <f>VLOOKUP(BW2806,Sheet2!$E$2:$I$222,5,FALSE)</f>
        <v>#N/A</v>
      </c>
      <c r="CA2806"/>
      <c r="CE2806" t="e">
        <f>VLOOKUP(CD2806,Sheet2!$E$2:$I$222,3,FALSE)</f>
        <v>#N/A</v>
      </c>
      <c r="CF2806" t="e">
        <f>VLOOKUP(CD2806,Sheet2!$E$2:$I$222,4,FALSE)</f>
        <v>#N/A</v>
      </c>
      <c r="CG2806" t="e">
        <f>VLOOKUP(CD2806,Sheet2!$E$2:$I$222,5,FALSE)</f>
        <v>#N/A</v>
      </c>
      <c r="CH2806"/>
      <c r="CL2806" t="e">
        <f>VLOOKUP(CK2806,Sheet2!$E$2:$I$222,3,FALSE)</f>
        <v>#N/A</v>
      </c>
      <c r="CM2806" t="e">
        <f>VLOOKUP(CK2806,Sheet2!$E$2:$I$222,4,FALSE)</f>
        <v>#N/A</v>
      </c>
      <c r="CN2806" t="e">
        <f>VLOOKUP(CK2806,Sheet2!$E$2:$I$222,5,FALSE)</f>
        <v>#N/A</v>
      </c>
      <c r="CO2806"/>
      <c r="CS2806" t="e">
        <f>VLOOKUP(CR2806,Sheet2!$E$2:$I$222,3,FALSE)</f>
        <v>#N/A</v>
      </c>
      <c r="CT2806" t="e">
        <f>VLOOKUP(CR2806,Sheet2!$E$2:$I$222,4,FALSE)</f>
        <v>#N/A</v>
      </c>
      <c r="CU2806" t="e">
        <f>VLOOKUP(CR2806,Sheet2!$E$2:$I$222,5,FALSE)</f>
        <v>#N/A</v>
      </c>
      <c r="CV2806"/>
      <c r="CZ2806" t="e">
        <f>VLOOKUP(CY2806,Sheet2!$E$2:$I$222,3,FALSE)</f>
        <v>#N/A</v>
      </c>
      <c r="DA2806" t="e">
        <f>VLOOKUP(CY2806,Sheet2!$E$2:$I$222,4,FALSE)</f>
        <v>#N/A</v>
      </c>
      <c r="DB2806" t="e">
        <f>VLOOKUP(CY2806,Sheet2!$E$2:$I$222,5,FALSE)</f>
        <v>#N/A</v>
      </c>
      <c r="DC2806"/>
      <c r="DG2806" t="e">
        <f>VLOOKUP(DF2806,Sheet2!$E$2:$I$222,3,FALSE)</f>
        <v>#N/A</v>
      </c>
      <c r="DH2806" t="e">
        <f>VLOOKUP(DF2806,Sheet2!$E$2:$I$222,4,FALSE)</f>
        <v>#N/A</v>
      </c>
      <c r="DI2806" t="e">
        <f>VLOOKUP(DF2806,Sheet2!$E$2:$I$222,5,FALSE)</f>
        <v>#N/A</v>
      </c>
    </row>
    <row r="2807" spans="1:113" x14ac:dyDescent="0.25">
      <c r="A2807">
        <v>2915</v>
      </c>
      <c r="C2807">
        <v>16506</v>
      </c>
      <c r="D2807">
        <v>6506</v>
      </c>
      <c r="E2807">
        <v>37.7348</v>
      </c>
      <c r="F2807">
        <v>-122.46823999999999</v>
      </c>
      <c r="G2807" t="s">
        <v>2030</v>
      </c>
      <c r="H2807" t="s">
        <v>4448</v>
      </c>
      <c r="I2807" t="s">
        <v>4918</v>
      </c>
      <c r="J2807" t="s">
        <v>4947</v>
      </c>
      <c r="Q2807" t="s">
        <v>5924</v>
      </c>
      <c r="S2807" t="s">
        <v>6135</v>
      </c>
      <c r="W2807">
        <f t="shared" si="43"/>
        <v>1</v>
      </c>
      <c r="X2807" t="s">
        <v>6854</v>
      </c>
      <c r="Y2807" t="s">
        <v>6886</v>
      </c>
      <c r="Z2807" s="59" t="s">
        <v>6935</v>
      </c>
      <c r="AA2807" t="str">
        <f>VLOOKUP($Z2807,Sheet2!$E$2:$I$222,3,FALSE)</f>
        <v>To Bayview District</v>
      </c>
      <c r="AB2807" t="str">
        <f>VLOOKUP($Z2807,Sheet2!$E$2:$I$222,4,FALSE)</f>
        <v>Griffith &amp; Oakdale</v>
      </c>
      <c r="AC2807" t="str">
        <f>VLOOKUP($Z2807,Sheet2!$E$2:$I$222,5,FALSE)</f>
        <v>Daily ~ 6am-11:30pm</v>
      </c>
      <c r="AH2807" t="e">
        <f>VLOOKUP(AG2807,Sheet2!$E$2:$I$222,3,FALSE)</f>
        <v>#N/A</v>
      </c>
      <c r="AI2807" t="e">
        <f>VLOOKUP(AG2807,Sheet2!$E$2:$I$222,4,FALSE)</f>
        <v>#N/A</v>
      </c>
      <c r="AJ2807" t="e">
        <f>VLOOKUP(AG2807,Sheet2!$E$2:$I$222,5,FALSE)</f>
        <v>#N/A</v>
      </c>
      <c r="AK2807"/>
      <c r="AO2807" t="e">
        <f>VLOOKUP(AN2807,Sheet2!$E$2:$I$222,3,FALSE)</f>
        <v>#N/A</v>
      </c>
      <c r="AP2807" t="e">
        <f>VLOOKUP(AN2807,Sheet2!$E$2:$I$222,4,FALSE)</f>
        <v>#N/A</v>
      </c>
      <c r="AQ2807" t="e">
        <f>VLOOKUP(AN2807,Sheet2!$E$2:$I$222,5,FALSE)</f>
        <v>#N/A</v>
      </c>
      <c r="AR2807"/>
      <c r="AV2807" t="e">
        <f>VLOOKUP(AU2807,Sheet2!$E$2:$I$222,3,FALSE)</f>
        <v>#N/A</v>
      </c>
      <c r="AW2807" t="e">
        <f>VLOOKUP(AU2807,Sheet2!$E$2:$I$222,4,FALSE)</f>
        <v>#N/A</v>
      </c>
      <c r="AX2807" t="e">
        <f>VLOOKUP(AU2807,Sheet2!$E$2:$I$222,5,FALSE)</f>
        <v>#N/A</v>
      </c>
      <c r="AY2807"/>
      <c r="BC2807" t="e">
        <f>VLOOKUP(BB2807,Sheet2!$E$2:$I$222,3,FALSE)</f>
        <v>#N/A</v>
      </c>
      <c r="BD2807" t="e">
        <f>VLOOKUP(BB2807,Sheet2!$E$2:$I$222,4,FALSE)</f>
        <v>#N/A</v>
      </c>
      <c r="BE2807" t="e">
        <f>VLOOKUP(BB2807,Sheet2!$E$2:$I$222,5,FALSE)</f>
        <v>#N/A</v>
      </c>
      <c r="BF2807"/>
      <c r="BJ2807" t="e">
        <f>VLOOKUP(BI2807,Sheet2!$E$2:$I$222,3,FALSE)</f>
        <v>#N/A</v>
      </c>
      <c r="BK2807" t="e">
        <f>VLOOKUP(BI2807,Sheet2!$E$2:$I$222,4,FALSE)</f>
        <v>#N/A</v>
      </c>
      <c r="BL2807" t="e">
        <f>VLOOKUP(BI2807,Sheet2!$E$2:$I$222,5,FALSE)</f>
        <v>#N/A</v>
      </c>
      <c r="BM2807"/>
      <c r="BQ2807" t="e">
        <f>VLOOKUP(BP2807,Sheet2!$E$2:$I$222,3,FALSE)</f>
        <v>#N/A</v>
      </c>
      <c r="BR2807" t="e">
        <f>VLOOKUP(BP2807,Sheet2!$E$2:$I$222,4,FALSE)</f>
        <v>#N/A</v>
      </c>
      <c r="BS2807" t="e">
        <f>VLOOKUP(BP2807,Sheet2!$E$2:$I$222,5,FALSE)</f>
        <v>#N/A</v>
      </c>
      <c r="BT2807"/>
      <c r="BX2807" t="e">
        <f>VLOOKUP(BW2807,Sheet2!$E$2:$I$222,3,FALSE)</f>
        <v>#N/A</v>
      </c>
      <c r="BY2807" t="e">
        <f>VLOOKUP(BW2807,Sheet2!$E$2:$I$222,4,FALSE)</f>
        <v>#N/A</v>
      </c>
      <c r="BZ2807" t="e">
        <f>VLOOKUP(BW2807,Sheet2!$E$2:$I$222,5,FALSE)</f>
        <v>#N/A</v>
      </c>
      <c r="CA2807"/>
      <c r="CE2807" t="e">
        <f>VLOOKUP(CD2807,Sheet2!$E$2:$I$222,3,FALSE)</f>
        <v>#N/A</v>
      </c>
      <c r="CF2807" t="e">
        <f>VLOOKUP(CD2807,Sheet2!$E$2:$I$222,4,FALSE)</f>
        <v>#N/A</v>
      </c>
      <c r="CG2807" t="e">
        <f>VLOOKUP(CD2807,Sheet2!$E$2:$I$222,5,FALSE)</f>
        <v>#N/A</v>
      </c>
      <c r="CH2807"/>
      <c r="CL2807" t="e">
        <f>VLOOKUP(CK2807,Sheet2!$E$2:$I$222,3,FALSE)</f>
        <v>#N/A</v>
      </c>
      <c r="CM2807" t="e">
        <f>VLOOKUP(CK2807,Sheet2!$E$2:$I$222,4,FALSE)</f>
        <v>#N/A</v>
      </c>
      <c r="CN2807" t="e">
        <f>VLOOKUP(CK2807,Sheet2!$E$2:$I$222,5,FALSE)</f>
        <v>#N/A</v>
      </c>
      <c r="CO2807"/>
      <c r="CS2807" t="e">
        <f>VLOOKUP(CR2807,Sheet2!$E$2:$I$222,3,FALSE)</f>
        <v>#N/A</v>
      </c>
      <c r="CT2807" t="e">
        <f>VLOOKUP(CR2807,Sheet2!$E$2:$I$222,4,FALSE)</f>
        <v>#N/A</v>
      </c>
      <c r="CU2807" t="e">
        <f>VLOOKUP(CR2807,Sheet2!$E$2:$I$222,5,FALSE)</f>
        <v>#N/A</v>
      </c>
      <c r="CV2807"/>
      <c r="CZ2807" t="e">
        <f>VLOOKUP(CY2807,Sheet2!$E$2:$I$222,3,FALSE)</f>
        <v>#N/A</v>
      </c>
      <c r="DA2807" t="e">
        <f>VLOOKUP(CY2807,Sheet2!$E$2:$I$222,4,FALSE)</f>
        <v>#N/A</v>
      </c>
      <c r="DB2807" t="e">
        <f>VLOOKUP(CY2807,Sheet2!$E$2:$I$222,5,FALSE)</f>
        <v>#N/A</v>
      </c>
      <c r="DC2807"/>
      <c r="DG2807" t="e">
        <f>VLOOKUP(DF2807,Sheet2!$E$2:$I$222,3,FALSE)</f>
        <v>#N/A</v>
      </c>
      <c r="DH2807" t="e">
        <f>VLOOKUP(DF2807,Sheet2!$E$2:$I$222,4,FALSE)</f>
        <v>#N/A</v>
      </c>
      <c r="DI2807" t="e">
        <f>VLOOKUP(DF2807,Sheet2!$E$2:$I$222,5,FALSE)</f>
        <v>#N/A</v>
      </c>
    </row>
    <row r="2808" spans="1:113" x14ac:dyDescent="0.25">
      <c r="A2808">
        <v>2916</v>
      </c>
      <c r="C2808">
        <v>16507</v>
      </c>
      <c r="D2808">
        <v>6507</v>
      </c>
      <c r="E2808">
        <v>37.734870000000001</v>
      </c>
      <c r="F2808">
        <v>-122.46953999999999</v>
      </c>
      <c r="G2808" t="s">
        <v>2031</v>
      </c>
      <c r="H2808" t="s">
        <v>4449</v>
      </c>
      <c r="I2808" t="s">
        <v>4917</v>
      </c>
      <c r="J2808" t="s">
        <v>4952</v>
      </c>
      <c r="Q2808" t="s">
        <v>5924</v>
      </c>
      <c r="S2808" t="s">
        <v>6136</v>
      </c>
      <c r="W2808">
        <f t="shared" si="43"/>
        <v>1</v>
      </c>
      <c r="X2808" t="s">
        <v>6854</v>
      </c>
      <c r="Y2808" t="s">
        <v>6888</v>
      </c>
      <c r="Z2808" s="59" t="s">
        <v>6936</v>
      </c>
      <c r="AA2808" t="str">
        <f>VLOOKUP($Z2808,Sheet2!$E$2:$I$222,3,FALSE)</f>
        <v xml:space="preserve">To SF Zoo </v>
      </c>
      <c r="AB2808" t="str">
        <f>VLOOKUP($Z2808,Sheet2!$E$2:$I$222,4,FALSE)</f>
        <v>Sloat &amp; 47th Av.</v>
      </c>
      <c r="AC2808" t="str">
        <f>VLOOKUP($Z2808,Sheet2!$E$2:$I$222,5,FALSE)</f>
        <v>Daily ~ 6am-11:30pm</v>
      </c>
      <c r="AH2808" t="e">
        <f>VLOOKUP(AG2808,Sheet2!$E$2:$I$222,3,FALSE)</f>
        <v>#N/A</v>
      </c>
      <c r="AI2808" t="e">
        <f>VLOOKUP(AG2808,Sheet2!$E$2:$I$222,4,FALSE)</f>
        <v>#N/A</v>
      </c>
      <c r="AJ2808" t="e">
        <f>VLOOKUP(AG2808,Sheet2!$E$2:$I$222,5,FALSE)</f>
        <v>#N/A</v>
      </c>
      <c r="AK2808"/>
      <c r="AO2808" t="e">
        <f>VLOOKUP(AN2808,Sheet2!$E$2:$I$222,3,FALSE)</f>
        <v>#N/A</v>
      </c>
      <c r="AP2808" t="e">
        <f>VLOOKUP(AN2808,Sheet2!$E$2:$I$222,4,FALSE)</f>
        <v>#N/A</v>
      </c>
      <c r="AQ2808" t="e">
        <f>VLOOKUP(AN2808,Sheet2!$E$2:$I$222,5,FALSE)</f>
        <v>#N/A</v>
      </c>
      <c r="AR2808"/>
      <c r="AV2808" t="e">
        <f>VLOOKUP(AU2808,Sheet2!$E$2:$I$222,3,FALSE)</f>
        <v>#N/A</v>
      </c>
      <c r="AW2808" t="e">
        <f>VLOOKUP(AU2808,Sheet2!$E$2:$I$222,4,FALSE)</f>
        <v>#N/A</v>
      </c>
      <c r="AX2808" t="e">
        <f>VLOOKUP(AU2808,Sheet2!$E$2:$I$222,5,FALSE)</f>
        <v>#N/A</v>
      </c>
      <c r="AY2808"/>
      <c r="BC2808" t="e">
        <f>VLOOKUP(BB2808,Sheet2!$E$2:$I$222,3,FALSE)</f>
        <v>#N/A</v>
      </c>
      <c r="BD2808" t="e">
        <f>VLOOKUP(BB2808,Sheet2!$E$2:$I$222,4,FALSE)</f>
        <v>#N/A</v>
      </c>
      <c r="BE2808" t="e">
        <f>VLOOKUP(BB2808,Sheet2!$E$2:$I$222,5,FALSE)</f>
        <v>#N/A</v>
      </c>
      <c r="BF2808"/>
      <c r="BJ2808" t="e">
        <f>VLOOKUP(BI2808,Sheet2!$E$2:$I$222,3,FALSE)</f>
        <v>#N/A</v>
      </c>
      <c r="BK2808" t="e">
        <f>VLOOKUP(BI2808,Sheet2!$E$2:$I$222,4,FALSE)</f>
        <v>#N/A</v>
      </c>
      <c r="BL2808" t="e">
        <f>VLOOKUP(BI2808,Sheet2!$E$2:$I$222,5,FALSE)</f>
        <v>#N/A</v>
      </c>
      <c r="BM2808"/>
      <c r="BQ2808" t="e">
        <f>VLOOKUP(BP2808,Sheet2!$E$2:$I$222,3,FALSE)</f>
        <v>#N/A</v>
      </c>
      <c r="BR2808" t="e">
        <f>VLOOKUP(BP2808,Sheet2!$E$2:$I$222,4,FALSE)</f>
        <v>#N/A</v>
      </c>
      <c r="BS2808" t="e">
        <f>VLOOKUP(BP2808,Sheet2!$E$2:$I$222,5,FALSE)</f>
        <v>#N/A</v>
      </c>
      <c r="BT2808"/>
      <c r="BX2808" t="e">
        <f>VLOOKUP(BW2808,Sheet2!$E$2:$I$222,3,FALSE)</f>
        <v>#N/A</v>
      </c>
      <c r="BY2808" t="e">
        <f>VLOOKUP(BW2808,Sheet2!$E$2:$I$222,4,FALSE)</f>
        <v>#N/A</v>
      </c>
      <c r="BZ2808" t="e">
        <f>VLOOKUP(BW2808,Sheet2!$E$2:$I$222,5,FALSE)</f>
        <v>#N/A</v>
      </c>
      <c r="CA2808"/>
      <c r="CE2808" t="e">
        <f>VLOOKUP(CD2808,Sheet2!$E$2:$I$222,3,FALSE)</f>
        <v>#N/A</v>
      </c>
      <c r="CF2808" t="e">
        <f>VLOOKUP(CD2808,Sheet2!$E$2:$I$222,4,FALSE)</f>
        <v>#N/A</v>
      </c>
      <c r="CG2808" t="e">
        <f>VLOOKUP(CD2808,Sheet2!$E$2:$I$222,5,FALSE)</f>
        <v>#N/A</v>
      </c>
      <c r="CH2808"/>
      <c r="CL2808" t="e">
        <f>VLOOKUP(CK2808,Sheet2!$E$2:$I$222,3,FALSE)</f>
        <v>#N/A</v>
      </c>
      <c r="CM2808" t="e">
        <f>VLOOKUP(CK2808,Sheet2!$E$2:$I$222,4,FALSE)</f>
        <v>#N/A</v>
      </c>
      <c r="CN2808" t="e">
        <f>VLOOKUP(CK2808,Sheet2!$E$2:$I$222,5,FALSE)</f>
        <v>#N/A</v>
      </c>
      <c r="CO2808"/>
      <c r="CS2808" t="e">
        <f>VLOOKUP(CR2808,Sheet2!$E$2:$I$222,3,FALSE)</f>
        <v>#N/A</v>
      </c>
      <c r="CT2808" t="e">
        <f>VLOOKUP(CR2808,Sheet2!$E$2:$I$222,4,FALSE)</f>
        <v>#N/A</v>
      </c>
      <c r="CU2808" t="e">
        <f>VLOOKUP(CR2808,Sheet2!$E$2:$I$222,5,FALSE)</f>
        <v>#N/A</v>
      </c>
      <c r="CV2808"/>
      <c r="CZ2808" t="e">
        <f>VLOOKUP(CY2808,Sheet2!$E$2:$I$222,3,FALSE)</f>
        <v>#N/A</v>
      </c>
      <c r="DA2808" t="e">
        <f>VLOOKUP(CY2808,Sheet2!$E$2:$I$222,4,FALSE)</f>
        <v>#N/A</v>
      </c>
      <c r="DB2808" t="e">
        <f>VLOOKUP(CY2808,Sheet2!$E$2:$I$222,5,FALSE)</f>
        <v>#N/A</v>
      </c>
      <c r="DC2808"/>
      <c r="DG2808" t="e">
        <f>VLOOKUP(DF2808,Sheet2!$E$2:$I$222,3,FALSE)</f>
        <v>#N/A</v>
      </c>
      <c r="DH2808" t="e">
        <f>VLOOKUP(DF2808,Sheet2!$E$2:$I$222,4,FALSE)</f>
        <v>#N/A</v>
      </c>
      <c r="DI2808" t="e">
        <f>VLOOKUP(DF2808,Sheet2!$E$2:$I$222,5,FALSE)</f>
        <v>#N/A</v>
      </c>
    </row>
    <row r="2809" spans="1:113" x14ac:dyDescent="0.25">
      <c r="A2809">
        <v>2917</v>
      </c>
      <c r="C2809">
        <v>16508</v>
      </c>
      <c r="D2809">
        <v>6508</v>
      </c>
      <c r="E2809">
        <v>37.734659999999998</v>
      </c>
      <c r="F2809">
        <v>-122.46982</v>
      </c>
      <c r="G2809" t="s">
        <v>2031</v>
      </c>
      <c r="H2809" t="s">
        <v>4449</v>
      </c>
      <c r="I2809" t="s">
        <v>4918</v>
      </c>
      <c r="J2809" t="s">
        <v>4947</v>
      </c>
      <c r="Q2809" t="s">
        <v>5924</v>
      </c>
      <c r="S2809" t="s">
        <v>6135</v>
      </c>
      <c r="W2809">
        <f t="shared" si="43"/>
        <v>1</v>
      </c>
      <c r="X2809" t="s">
        <v>6854</v>
      </c>
      <c r="Y2809" t="s">
        <v>6886</v>
      </c>
      <c r="Z2809" s="59" t="s">
        <v>6935</v>
      </c>
      <c r="AA2809" t="str">
        <f>VLOOKUP($Z2809,Sheet2!$E$2:$I$222,3,FALSE)</f>
        <v>To Bayview District</v>
      </c>
      <c r="AB2809" t="str">
        <f>VLOOKUP($Z2809,Sheet2!$E$2:$I$222,4,FALSE)</f>
        <v>Griffith &amp; Oakdale</v>
      </c>
      <c r="AC2809" t="str">
        <f>VLOOKUP($Z2809,Sheet2!$E$2:$I$222,5,FALSE)</f>
        <v>Daily ~ 6am-11:30pm</v>
      </c>
      <c r="AH2809" t="e">
        <f>VLOOKUP(AG2809,Sheet2!$E$2:$I$222,3,FALSE)</f>
        <v>#N/A</v>
      </c>
      <c r="AI2809" t="e">
        <f>VLOOKUP(AG2809,Sheet2!$E$2:$I$222,4,FALSE)</f>
        <v>#N/A</v>
      </c>
      <c r="AJ2809" t="e">
        <f>VLOOKUP(AG2809,Sheet2!$E$2:$I$222,5,FALSE)</f>
        <v>#N/A</v>
      </c>
      <c r="AK2809"/>
      <c r="AO2809" t="e">
        <f>VLOOKUP(AN2809,Sheet2!$E$2:$I$222,3,FALSE)</f>
        <v>#N/A</v>
      </c>
      <c r="AP2809" t="e">
        <f>VLOOKUP(AN2809,Sheet2!$E$2:$I$222,4,FALSE)</f>
        <v>#N/A</v>
      </c>
      <c r="AQ2809" t="e">
        <f>VLOOKUP(AN2809,Sheet2!$E$2:$I$222,5,FALSE)</f>
        <v>#N/A</v>
      </c>
      <c r="AR2809"/>
      <c r="AV2809" t="e">
        <f>VLOOKUP(AU2809,Sheet2!$E$2:$I$222,3,FALSE)</f>
        <v>#N/A</v>
      </c>
      <c r="AW2809" t="e">
        <f>VLOOKUP(AU2809,Sheet2!$E$2:$I$222,4,FALSE)</f>
        <v>#N/A</v>
      </c>
      <c r="AX2809" t="e">
        <f>VLOOKUP(AU2809,Sheet2!$E$2:$I$222,5,FALSE)</f>
        <v>#N/A</v>
      </c>
      <c r="AY2809"/>
      <c r="BC2809" t="e">
        <f>VLOOKUP(BB2809,Sheet2!$E$2:$I$222,3,FALSE)</f>
        <v>#N/A</v>
      </c>
      <c r="BD2809" t="e">
        <f>VLOOKUP(BB2809,Sheet2!$E$2:$I$222,4,FALSE)</f>
        <v>#N/A</v>
      </c>
      <c r="BE2809" t="e">
        <f>VLOOKUP(BB2809,Sheet2!$E$2:$I$222,5,FALSE)</f>
        <v>#N/A</v>
      </c>
      <c r="BF2809"/>
      <c r="BJ2809" t="e">
        <f>VLOOKUP(BI2809,Sheet2!$E$2:$I$222,3,FALSE)</f>
        <v>#N/A</v>
      </c>
      <c r="BK2809" t="e">
        <f>VLOOKUP(BI2809,Sheet2!$E$2:$I$222,4,FALSE)</f>
        <v>#N/A</v>
      </c>
      <c r="BL2809" t="e">
        <f>VLOOKUP(BI2809,Sheet2!$E$2:$I$222,5,FALSE)</f>
        <v>#N/A</v>
      </c>
      <c r="BM2809"/>
      <c r="BQ2809" t="e">
        <f>VLOOKUP(BP2809,Sheet2!$E$2:$I$222,3,FALSE)</f>
        <v>#N/A</v>
      </c>
      <c r="BR2809" t="e">
        <f>VLOOKUP(BP2809,Sheet2!$E$2:$I$222,4,FALSE)</f>
        <v>#N/A</v>
      </c>
      <c r="BS2809" t="e">
        <f>VLOOKUP(BP2809,Sheet2!$E$2:$I$222,5,FALSE)</f>
        <v>#N/A</v>
      </c>
      <c r="BT2809"/>
      <c r="BX2809" t="e">
        <f>VLOOKUP(BW2809,Sheet2!$E$2:$I$222,3,FALSE)</f>
        <v>#N/A</v>
      </c>
      <c r="BY2809" t="e">
        <f>VLOOKUP(BW2809,Sheet2!$E$2:$I$222,4,FALSE)</f>
        <v>#N/A</v>
      </c>
      <c r="BZ2809" t="e">
        <f>VLOOKUP(BW2809,Sheet2!$E$2:$I$222,5,FALSE)</f>
        <v>#N/A</v>
      </c>
      <c r="CA2809"/>
      <c r="CE2809" t="e">
        <f>VLOOKUP(CD2809,Sheet2!$E$2:$I$222,3,FALSE)</f>
        <v>#N/A</v>
      </c>
      <c r="CF2809" t="e">
        <f>VLOOKUP(CD2809,Sheet2!$E$2:$I$222,4,FALSE)</f>
        <v>#N/A</v>
      </c>
      <c r="CG2809" t="e">
        <f>VLOOKUP(CD2809,Sheet2!$E$2:$I$222,5,FALSE)</f>
        <v>#N/A</v>
      </c>
      <c r="CH2809"/>
      <c r="CL2809" t="e">
        <f>VLOOKUP(CK2809,Sheet2!$E$2:$I$222,3,FALSE)</f>
        <v>#N/A</v>
      </c>
      <c r="CM2809" t="e">
        <f>VLOOKUP(CK2809,Sheet2!$E$2:$I$222,4,FALSE)</f>
        <v>#N/A</v>
      </c>
      <c r="CN2809" t="e">
        <f>VLOOKUP(CK2809,Sheet2!$E$2:$I$222,5,FALSE)</f>
        <v>#N/A</v>
      </c>
      <c r="CO2809"/>
      <c r="CS2809" t="e">
        <f>VLOOKUP(CR2809,Sheet2!$E$2:$I$222,3,FALSE)</f>
        <v>#N/A</v>
      </c>
      <c r="CT2809" t="e">
        <f>VLOOKUP(CR2809,Sheet2!$E$2:$I$222,4,FALSE)</f>
        <v>#N/A</v>
      </c>
      <c r="CU2809" t="e">
        <f>VLOOKUP(CR2809,Sheet2!$E$2:$I$222,5,FALSE)</f>
        <v>#N/A</v>
      </c>
      <c r="CV2809"/>
      <c r="CZ2809" t="e">
        <f>VLOOKUP(CY2809,Sheet2!$E$2:$I$222,3,FALSE)</f>
        <v>#N/A</v>
      </c>
      <c r="DA2809" t="e">
        <f>VLOOKUP(CY2809,Sheet2!$E$2:$I$222,4,FALSE)</f>
        <v>#N/A</v>
      </c>
      <c r="DB2809" t="e">
        <f>VLOOKUP(CY2809,Sheet2!$E$2:$I$222,5,FALSE)</f>
        <v>#N/A</v>
      </c>
      <c r="DC2809"/>
      <c r="DG2809" t="e">
        <f>VLOOKUP(DF2809,Sheet2!$E$2:$I$222,3,FALSE)</f>
        <v>#N/A</v>
      </c>
      <c r="DH2809" t="e">
        <f>VLOOKUP(DF2809,Sheet2!$E$2:$I$222,4,FALSE)</f>
        <v>#N/A</v>
      </c>
      <c r="DI2809" t="e">
        <f>VLOOKUP(DF2809,Sheet2!$E$2:$I$222,5,FALSE)</f>
        <v>#N/A</v>
      </c>
    </row>
    <row r="2810" spans="1:113" x14ac:dyDescent="0.25">
      <c r="A2810">
        <v>2918</v>
      </c>
      <c r="C2810">
        <v>16509</v>
      </c>
      <c r="D2810">
        <v>6509</v>
      </c>
      <c r="E2810">
        <v>37.731819999999999</v>
      </c>
      <c r="F2810">
        <v>-122.43124</v>
      </c>
      <c r="G2810" t="s">
        <v>2032</v>
      </c>
      <c r="H2810" t="s">
        <v>4450</v>
      </c>
      <c r="I2810" t="s">
        <v>4917</v>
      </c>
      <c r="J2810" t="s">
        <v>4948</v>
      </c>
      <c r="Q2810" t="s">
        <v>5924</v>
      </c>
      <c r="S2810" t="s">
        <v>6133</v>
      </c>
      <c r="W2810">
        <f t="shared" si="43"/>
        <v>2</v>
      </c>
      <c r="X2810" t="s">
        <v>6830</v>
      </c>
      <c r="Y2810" t="s">
        <v>6885</v>
      </c>
      <c r="AA2810" t="e">
        <f>VLOOKUP($Z2810,Sheet2!$E$2:$I$222,3,FALSE)</f>
        <v>#N/A</v>
      </c>
      <c r="AB2810" t="e">
        <f>VLOOKUP($Z2810,Sheet2!$E$2:$I$222,4,FALSE)</f>
        <v>#N/A</v>
      </c>
      <c r="AC2810" t="e">
        <f>VLOOKUP($Z2810,Sheet2!$E$2:$I$222,5,FALSE)</f>
        <v>#N/A</v>
      </c>
      <c r="AE2810" t="s">
        <v>6807</v>
      </c>
      <c r="AF2810" t="s">
        <v>6886</v>
      </c>
      <c r="AG2810" s="59" t="s">
        <v>6890</v>
      </c>
      <c r="AH2810" t="str">
        <f>VLOOKUP(AG2810,Sheet2!$E$2:$I$222,3,FALSE)</f>
        <v>To Forest Hill Station</v>
      </c>
      <c r="AI2810" t="str">
        <f>VLOOKUP(AG2810,Sheet2!$E$2:$I$222,4,FALSE)</f>
        <v>Laguna Honda</v>
      </c>
      <c r="AJ2810" t="str">
        <f>VLOOKUP(AG2810,Sheet2!$E$2:$I$222,5,FALSE)</f>
        <v>M-F ~ 6am-11pm | Sat-Sun ~ 8am-11pm</v>
      </c>
      <c r="AK2810"/>
      <c r="AO2810" t="e">
        <f>VLOOKUP(AN2810,Sheet2!$E$2:$I$222,3,FALSE)</f>
        <v>#N/A</v>
      </c>
      <c r="AP2810" t="e">
        <f>VLOOKUP(AN2810,Sheet2!$E$2:$I$222,4,FALSE)</f>
        <v>#N/A</v>
      </c>
      <c r="AQ2810" t="e">
        <f>VLOOKUP(AN2810,Sheet2!$E$2:$I$222,5,FALSE)</f>
        <v>#N/A</v>
      </c>
      <c r="AR2810"/>
      <c r="AV2810" t="e">
        <f>VLOOKUP(AU2810,Sheet2!$E$2:$I$222,3,FALSE)</f>
        <v>#N/A</v>
      </c>
      <c r="AW2810" t="e">
        <f>VLOOKUP(AU2810,Sheet2!$E$2:$I$222,4,FALSE)</f>
        <v>#N/A</v>
      </c>
      <c r="AX2810" t="e">
        <f>VLOOKUP(AU2810,Sheet2!$E$2:$I$222,5,FALSE)</f>
        <v>#N/A</v>
      </c>
      <c r="AY2810"/>
      <c r="BC2810" t="e">
        <f>VLOOKUP(BB2810,Sheet2!$E$2:$I$222,3,FALSE)</f>
        <v>#N/A</v>
      </c>
      <c r="BD2810" t="e">
        <f>VLOOKUP(BB2810,Sheet2!$E$2:$I$222,4,FALSE)</f>
        <v>#N/A</v>
      </c>
      <c r="BE2810" t="e">
        <f>VLOOKUP(BB2810,Sheet2!$E$2:$I$222,5,FALSE)</f>
        <v>#N/A</v>
      </c>
      <c r="BF2810"/>
      <c r="BJ2810" t="e">
        <f>VLOOKUP(BI2810,Sheet2!$E$2:$I$222,3,FALSE)</f>
        <v>#N/A</v>
      </c>
      <c r="BK2810" t="e">
        <f>VLOOKUP(BI2810,Sheet2!$E$2:$I$222,4,FALSE)</f>
        <v>#N/A</v>
      </c>
      <c r="BL2810" t="e">
        <f>VLOOKUP(BI2810,Sheet2!$E$2:$I$222,5,FALSE)</f>
        <v>#N/A</v>
      </c>
      <c r="BM2810"/>
      <c r="BQ2810" t="e">
        <f>VLOOKUP(BP2810,Sheet2!$E$2:$I$222,3,FALSE)</f>
        <v>#N/A</v>
      </c>
      <c r="BR2810" t="e">
        <f>VLOOKUP(BP2810,Sheet2!$E$2:$I$222,4,FALSE)</f>
        <v>#N/A</v>
      </c>
      <c r="BS2810" t="e">
        <f>VLOOKUP(BP2810,Sheet2!$E$2:$I$222,5,FALSE)</f>
        <v>#N/A</v>
      </c>
      <c r="BT2810"/>
      <c r="BX2810" t="e">
        <f>VLOOKUP(BW2810,Sheet2!$E$2:$I$222,3,FALSE)</f>
        <v>#N/A</v>
      </c>
      <c r="BY2810" t="e">
        <f>VLOOKUP(BW2810,Sheet2!$E$2:$I$222,4,FALSE)</f>
        <v>#N/A</v>
      </c>
      <c r="BZ2810" t="e">
        <f>VLOOKUP(BW2810,Sheet2!$E$2:$I$222,5,FALSE)</f>
        <v>#N/A</v>
      </c>
      <c r="CA2810"/>
      <c r="CE2810" t="e">
        <f>VLOOKUP(CD2810,Sheet2!$E$2:$I$222,3,FALSE)</f>
        <v>#N/A</v>
      </c>
      <c r="CF2810" t="e">
        <f>VLOOKUP(CD2810,Sheet2!$E$2:$I$222,4,FALSE)</f>
        <v>#N/A</v>
      </c>
      <c r="CG2810" t="e">
        <f>VLOOKUP(CD2810,Sheet2!$E$2:$I$222,5,FALSE)</f>
        <v>#N/A</v>
      </c>
      <c r="CH2810"/>
      <c r="CL2810" t="e">
        <f>VLOOKUP(CK2810,Sheet2!$E$2:$I$222,3,FALSE)</f>
        <v>#N/A</v>
      </c>
      <c r="CM2810" t="e">
        <f>VLOOKUP(CK2810,Sheet2!$E$2:$I$222,4,FALSE)</f>
        <v>#N/A</v>
      </c>
      <c r="CN2810" t="e">
        <f>VLOOKUP(CK2810,Sheet2!$E$2:$I$222,5,FALSE)</f>
        <v>#N/A</v>
      </c>
      <c r="CO2810"/>
      <c r="CS2810" t="e">
        <f>VLOOKUP(CR2810,Sheet2!$E$2:$I$222,3,FALSE)</f>
        <v>#N/A</v>
      </c>
      <c r="CT2810" t="e">
        <f>VLOOKUP(CR2810,Sheet2!$E$2:$I$222,4,FALSE)</f>
        <v>#N/A</v>
      </c>
      <c r="CU2810" t="e">
        <f>VLOOKUP(CR2810,Sheet2!$E$2:$I$222,5,FALSE)</f>
        <v>#N/A</v>
      </c>
      <c r="CV2810"/>
      <c r="CZ2810" t="e">
        <f>VLOOKUP(CY2810,Sheet2!$E$2:$I$222,3,FALSE)</f>
        <v>#N/A</v>
      </c>
      <c r="DA2810" t="e">
        <f>VLOOKUP(CY2810,Sheet2!$E$2:$I$222,4,FALSE)</f>
        <v>#N/A</v>
      </c>
      <c r="DB2810" t="e">
        <f>VLOOKUP(CY2810,Sheet2!$E$2:$I$222,5,FALSE)</f>
        <v>#N/A</v>
      </c>
      <c r="DC2810"/>
      <c r="DG2810" t="e">
        <f>VLOOKUP(DF2810,Sheet2!$E$2:$I$222,3,FALSE)</f>
        <v>#N/A</v>
      </c>
      <c r="DH2810" t="e">
        <f>VLOOKUP(DF2810,Sheet2!$E$2:$I$222,4,FALSE)</f>
        <v>#N/A</v>
      </c>
      <c r="DI2810" t="e">
        <f>VLOOKUP(DF2810,Sheet2!$E$2:$I$222,5,FALSE)</f>
        <v>#N/A</v>
      </c>
    </row>
    <row r="2811" spans="1:113" x14ac:dyDescent="0.25">
      <c r="A2811">
        <v>2919</v>
      </c>
      <c r="C2811">
        <v>16511</v>
      </c>
      <c r="D2811">
        <v>6511</v>
      </c>
      <c r="E2811">
        <v>37.793790000000001</v>
      </c>
      <c r="F2811">
        <v>-122.40778</v>
      </c>
      <c r="G2811" t="s">
        <v>2033</v>
      </c>
      <c r="H2811" t="s">
        <v>4451</v>
      </c>
      <c r="I2811" t="s">
        <v>4923</v>
      </c>
      <c r="J2811" t="s">
        <v>4949</v>
      </c>
      <c r="K2811" t="s">
        <v>5025</v>
      </c>
      <c r="N2811" t="s">
        <v>5779</v>
      </c>
      <c r="Q2811" t="s">
        <v>5924</v>
      </c>
      <c r="R2811">
        <v>1402</v>
      </c>
      <c r="S2811" t="s">
        <v>6571</v>
      </c>
      <c r="W2811">
        <f t="shared" si="43"/>
        <v>3</v>
      </c>
      <c r="X2811" t="s">
        <v>6819</v>
      </c>
      <c r="Y2811" t="s">
        <v>6887</v>
      </c>
      <c r="AA2811" t="e">
        <f>VLOOKUP($Z2811,Sheet2!$E$2:$I$222,3,FALSE)</f>
        <v>#N/A</v>
      </c>
      <c r="AB2811" t="e">
        <f>VLOOKUP($Z2811,Sheet2!$E$2:$I$222,4,FALSE)</f>
        <v>#N/A</v>
      </c>
      <c r="AC2811" t="e">
        <f>VLOOKUP($Z2811,Sheet2!$E$2:$I$222,5,FALSE)</f>
        <v>#N/A</v>
      </c>
      <c r="AE2811" t="s">
        <v>6982</v>
      </c>
      <c r="AF2811" t="s">
        <v>6888</v>
      </c>
      <c r="AG2811" s="59" t="s">
        <v>6988</v>
      </c>
      <c r="AH2811" t="str">
        <f>VLOOKUP(AG2811,Sheet2!$E$2:$I$222,3,FALSE)</f>
        <v>To The Presidio</v>
      </c>
      <c r="AI2811" t="str">
        <f>VLOOKUP(AG2811,Sheet2!$E$2:$I$222,4,FALSE)</f>
        <v>Lyon &amp; Greenwich</v>
      </c>
      <c r="AJ2811" t="str">
        <f>VLOOKUP(AG2811,Sheet2!$E$2:$I$222,5,FALSE)</f>
        <v>Daily ~ 6am-12am</v>
      </c>
      <c r="AK2811"/>
      <c r="AL2811" t="s">
        <v>6810</v>
      </c>
      <c r="AM2811" t="s">
        <v>6885</v>
      </c>
      <c r="AO2811" t="e">
        <f>VLOOKUP(AN2811,Sheet2!$E$2:$I$222,3,FALSE)</f>
        <v>#N/A</v>
      </c>
      <c r="AP2811" t="e">
        <f>VLOOKUP(AN2811,Sheet2!$E$2:$I$222,4,FALSE)</f>
        <v>#N/A</v>
      </c>
      <c r="AQ2811" t="e">
        <f>VLOOKUP(AN2811,Sheet2!$E$2:$I$222,5,FALSE)</f>
        <v>#N/A</v>
      </c>
      <c r="AR2811"/>
      <c r="AV2811" t="e">
        <f>VLOOKUP(AU2811,Sheet2!$E$2:$I$222,3,FALSE)</f>
        <v>#N/A</v>
      </c>
      <c r="AW2811" t="e">
        <f>VLOOKUP(AU2811,Sheet2!$E$2:$I$222,4,FALSE)</f>
        <v>#N/A</v>
      </c>
      <c r="AX2811" t="e">
        <f>VLOOKUP(AU2811,Sheet2!$E$2:$I$222,5,FALSE)</f>
        <v>#N/A</v>
      </c>
      <c r="AY2811"/>
      <c r="BC2811" t="e">
        <f>VLOOKUP(BB2811,Sheet2!$E$2:$I$222,3,FALSE)</f>
        <v>#N/A</v>
      </c>
      <c r="BD2811" t="e">
        <f>VLOOKUP(BB2811,Sheet2!$E$2:$I$222,4,FALSE)</f>
        <v>#N/A</v>
      </c>
      <c r="BE2811" t="e">
        <f>VLOOKUP(BB2811,Sheet2!$E$2:$I$222,5,FALSE)</f>
        <v>#N/A</v>
      </c>
      <c r="BF2811"/>
      <c r="BJ2811" t="e">
        <f>VLOOKUP(BI2811,Sheet2!$E$2:$I$222,3,FALSE)</f>
        <v>#N/A</v>
      </c>
      <c r="BK2811" t="e">
        <f>VLOOKUP(BI2811,Sheet2!$E$2:$I$222,4,FALSE)</f>
        <v>#N/A</v>
      </c>
      <c r="BL2811" t="e">
        <f>VLOOKUP(BI2811,Sheet2!$E$2:$I$222,5,FALSE)</f>
        <v>#N/A</v>
      </c>
      <c r="BM2811"/>
      <c r="BQ2811" t="e">
        <f>VLOOKUP(BP2811,Sheet2!$E$2:$I$222,3,FALSE)</f>
        <v>#N/A</v>
      </c>
      <c r="BR2811" t="e">
        <f>VLOOKUP(BP2811,Sheet2!$E$2:$I$222,4,FALSE)</f>
        <v>#N/A</v>
      </c>
      <c r="BS2811" t="e">
        <f>VLOOKUP(BP2811,Sheet2!$E$2:$I$222,5,FALSE)</f>
        <v>#N/A</v>
      </c>
      <c r="BT2811"/>
      <c r="BX2811" t="e">
        <f>VLOOKUP(BW2811,Sheet2!$E$2:$I$222,3,FALSE)</f>
        <v>#N/A</v>
      </c>
      <c r="BY2811" t="e">
        <f>VLOOKUP(BW2811,Sheet2!$E$2:$I$222,4,FALSE)</f>
        <v>#N/A</v>
      </c>
      <c r="BZ2811" t="e">
        <f>VLOOKUP(BW2811,Sheet2!$E$2:$I$222,5,FALSE)</f>
        <v>#N/A</v>
      </c>
      <c r="CA2811"/>
      <c r="CE2811" t="e">
        <f>VLOOKUP(CD2811,Sheet2!$E$2:$I$222,3,FALSE)</f>
        <v>#N/A</v>
      </c>
      <c r="CF2811" t="e">
        <f>VLOOKUP(CD2811,Sheet2!$E$2:$I$222,4,FALSE)</f>
        <v>#N/A</v>
      </c>
      <c r="CG2811" t="e">
        <f>VLOOKUP(CD2811,Sheet2!$E$2:$I$222,5,FALSE)</f>
        <v>#N/A</v>
      </c>
      <c r="CH2811"/>
      <c r="CL2811" t="e">
        <f>VLOOKUP(CK2811,Sheet2!$E$2:$I$222,3,FALSE)</f>
        <v>#N/A</v>
      </c>
      <c r="CM2811" t="e">
        <f>VLOOKUP(CK2811,Sheet2!$E$2:$I$222,4,FALSE)</f>
        <v>#N/A</v>
      </c>
      <c r="CN2811" t="e">
        <f>VLOOKUP(CK2811,Sheet2!$E$2:$I$222,5,FALSE)</f>
        <v>#N/A</v>
      </c>
      <c r="CO2811"/>
      <c r="CS2811" t="e">
        <f>VLOOKUP(CR2811,Sheet2!$E$2:$I$222,3,FALSE)</f>
        <v>#N/A</v>
      </c>
      <c r="CT2811" t="e">
        <f>VLOOKUP(CR2811,Sheet2!$E$2:$I$222,4,FALSE)</f>
        <v>#N/A</v>
      </c>
      <c r="CU2811" t="e">
        <f>VLOOKUP(CR2811,Sheet2!$E$2:$I$222,5,FALSE)</f>
        <v>#N/A</v>
      </c>
      <c r="CV2811"/>
      <c r="CZ2811" t="e">
        <f>VLOOKUP(CY2811,Sheet2!$E$2:$I$222,3,FALSE)</f>
        <v>#N/A</v>
      </c>
      <c r="DA2811" t="e">
        <f>VLOOKUP(CY2811,Sheet2!$E$2:$I$222,4,FALSE)</f>
        <v>#N/A</v>
      </c>
      <c r="DB2811" t="e">
        <f>VLOOKUP(CY2811,Sheet2!$E$2:$I$222,5,FALSE)</f>
        <v>#N/A</v>
      </c>
      <c r="DC2811"/>
      <c r="DG2811" t="e">
        <f>VLOOKUP(DF2811,Sheet2!$E$2:$I$222,3,FALSE)</f>
        <v>#N/A</v>
      </c>
      <c r="DH2811" t="e">
        <f>VLOOKUP(DF2811,Sheet2!$E$2:$I$222,4,FALSE)</f>
        <v>#N/A</v>
      </c>
      <c r="DI2811" t="e">
        <f>VLOOKUP(DF2811,Sheet2!$E$2:$I$222,5,FALSE)</f>
        <v>#N/A</v>
      </c>
    </row>
    <row r="2812" spans="1:113" x14ac:dyDescent="0.25">
      <c r="A2812">
        <v>2920</v>
      </c>
      <c r="C2812">
        <v>16512</v>
      </c>
      <c r="D2812">
        <v>6512</v>
      </c>
      <c r="E2812">
        <v>37.79918</v>
      </c>
      <c r="F2812">
        <v>-122.40888</v>
      </c>
      <c r="G2812" t="s">
        <v>2034</v>
      </c>
      <c r="H2812" t="s">
        <v>4452</v>
      </c>
      <c r="I2812" t="s">
        <v>4908</v>
      </c>
      <c r="J2812" t="s">
        <v>4946</v>
      </c>
      <c r="K2812" t="s">
        <v>4979</v>
      </c>
      <c r="N2812" t="s">
        <v>5780</v>
      </c>
      <c r="Q2812" t="s">
        <v>5924</v>
      </c>
      <c r="R2812">
        <v>704</v>
      </c>
      <c r="S2812" t="s">
        <v>6571</v>
      </c>
      <c r="W2812">
        <f t="shared" si="43"/>
        <v>3</v>
      </c>
      <c r="X2812" t="s">
        <v>6819</v>
      </c>
      <c r="Y2812" t="s">
        <v>6887</v>
      </c>
      <c r="AA2812" t="e">
        <f>VLOOKUP($Z2812,Sheet2!$E$2:$I$222,3,FALSE)</f>
        <v>#N/A</v>
      </c>
      <c r="AB2812" t="e">
        <f>VLOOKUP($Z2812,Sheet2!$E$2:$I$222,4,FALSE)</f>
        <v>#N/A</v>
      </c>
      <c r="AC2812" t="e">
        <f>VLOOKUP($Z2812,Sheet2!$E$2:$I$222,5,FALSE)</f>
        <v>#N/A</v>
      </c>
      <c r="AE2812" t="s">
        <v>6982</v>
      </c>
      <c r="AF2812" t="s">
        <v>6888</v>
      </c>
      <c r="AG2812" s="59" t="s">
        <v>6988</v>
      </c>
      <c r="AH2812" t="str">
        <f>VLOOKUP(AG2812,Sheet2!$E$2:$I$222,3,FALSE)</f>
        <v>To The Presidio</v>
      </c>
      <c r="AI2812" t="str">
        <f>VLOOKUP(AG2812,Sheet2!$E$2:$I$222,4,FALSE)</f>
        <v>Lyon &amp; Greenwich</v>
      </c>
      <c r="AJ2812" t="str">
        <f>VLOOKUP(AG2812,Sheet2!$E$2:$I$222,5,FALSE)</f>
        <v>Daily ~ 6am-12am</v>
      </c>
      <c r="AK2812"/>
      <c r="AL2812" t="s">
        <v>6810</v>
      </c>
      <c r="AM2812" t="s">
        <v>6885</v>
      </c>
      <c r="AO2812" t="e">
        <f>VLOOKUP(AN2812,Sheet2!$E$2:$I$222,3,FALSE)</f>
        <v>#N/A</v>
      </c>
      <c r="AP2812" t="e">
        <f>VLOOKUP(AN2812,Sheet2!$E$2:$I$222,4,FALSE)</f>
        <v>#N/A</v>
      </c>
      <c r="AQ2812" t="e">
        <f>VLOOKUP(AN2812,Sheet2!$E$2:$I$222,5,FALSE)</f>
        <v>#N/A</v>
      </c>
      <c r="AR2812"/>
      <c r="AV2812" t="e">
        <f>VLOOKUP(AU2812,Sheet2!$E$2:$I$222,3,FALSE)</f>
        <v>#N/A</v>
      </c>
      <c r="AW2812" t="e">
        <f>VLOOKUP(AU2812,Sheet2!$E$2:$I$222,4,FALSE)</f>
        <v>#N/A</v>
      </c>
      <c r="AX2812" t="e">
        <f>VLOOKUP(AU2812,Sheet2!$E$2:$I$222,5,FALSE)</f>
        <v>#N/A</v>
      </c>
      <c r="AY2812"/>
      <c r="BC2812" t="e">
        <f>VLOOKUP(BB2812,Sheet2!$E$2:$I$222,3,FALSE)</f>
        <v>#N/A</v>
      </c>
      <c r="BD2812" t="e">
        <f>VLOOKUP(BB2812,Sheet2!$E$2:$I$222,4,FALSE)</f>
        <v>#N/A</v>
      </c>
      <c r="BE2812" t="e">
        <f>VLOOKUP(BB2812,Sheet2!$E$2:$I$222,5,FALSE)</f>
        <v>#N/A</v>
      </c>
      <c r="BF2812"/>
      <c r="BJ2812" t="e">
        <f>VLOOKUP(BI2812,Sheet2!$E$2:$I$222,3,FALSE)</f>
        <v>#N/A</v>
      </c>
      <c r="BK2812" t="e">
        <f>VLOOKUP(BI2812,Sheet2!$E$2:$I$222,4,FALSE)</f>
        <v>#N/A</v>
      </c>
      <c r="BL2812" t="e">
        <f>VLOOKUP(BI2812,Sheet2!$E$2:$I$222,5,FALSE)</f>
        <v>#N/A</v>
      </c>
      <c r="BM2812"/>
      <c r="BQ2812" t="e">
        <f>VLOOKUP(BP2812,Sheet2!$E$2:$I$222,3,FALSE)</f>
        <v>#N/A</v>
      </c>
      <c r="BR2812" t="e">
        <f>VLOOKUP(BP2812,Sheet2!$E$2:$I$222,4,FALSE)</f>
        <v>#N/A</v>
      </c>
      <c r="BS2812" t="e">
        <f>VLOOKUP(BP2812,Sheet2!$E$2:$I$222,5,FALSE)</f>
        <v>#N/A</v>
      </c>
      <c r="BT2812"/>
      <c r="BX2812" t="e">
        <f>VLOOKUP(BW2812,Sheet2!$E$2:$I$222,3,FALSE)</f>
        <v>#N/A</v>
      </c>
      <c r="BY2812" t="e">
        <f>VLOOKUP(BW2812,Sheet2!$E$2:$I$222,4,FALSE)</f>
        <v>#N/A</v>
      </c>
      <c r="BZ2812" t="e">
        <f>VLOOKUP(BW2812,Sheet2!$E$2:$I$222,5,FALSE)</f>
        <v>#N/A</v>
      </c>
      <c r="CA2812"/>
      <c r="CE2812" t="e">
        <f>VLOOKUP(CD2812,Sheet2!$E$2:$I$222,3,FALSE)</f>
        <v>#N/A</v>
      </c>
      <c r="CF2812" t="e">
        <f>VLOOKUP(CD2812,Sheet2!$E$2:$I$222,4,FALSE)</f>
        <v>#N/A</v>
      </c>
      <c r="CG2812" t="e">
        <f>VLOOKUP(CD2812,Sheet2!$E$2:$I$222,5,FALSE)</f>
        <v>#N/A</v>
      </c>
      <c r="CH2812"/>
      <c r="CL2812" t="e">
        <f>VLOOKUP(CK2812,Sheet2!$E$2:$I$222,3,FALSE)</f>
        <v>#N/A</v>
      </c>
      <c r="CM2812" t="e">
        <f>VLOOKUP(CK2812,Sheet2!$E$2:$I$222,4,FALSE)</f>
        <v>#N/A</v>
      </c>
      <c r="CN2812" t="e">
        <f>VLOOKUP(CK2812,Sheet2!$E$2:$I$222,5,FALSE)</f>
        <v>#N/A</v>
      </c>
      <c r="CO2812"/>
      <c r="CS2812" t="e">
        <f>VLOOKUP(CR2812,Sheet2!$E$2:$I$222,3,FALSE)</f>
        <v>#N/A</v>
      </c>
      <c r="CT2812" t="e">
        <f>VLOOKUP(CR2812,Sheet2!$E$2:$I$222,4,FALSE)</f>
        <v>#N/A</v>
      </c>
      <c r="CU2812" t="e">
        <f>VLOOKUP(CR2812,Sheet2!$E$2:$I$222,5,FALSE)</f>
        <v>#N/A</v>
      </c>
      <c r="CV2812"/>
      <c r="CZ2812" t="e">
        <f>VLOOKUP(CY2812,Sheet2!$E$2:$I$222,3,FALSE)</f>
        <v>#N/A</v>
      </c>
      <c r="DA2812" t="e">
        <f>VLOOKUP(CY2812,Sheet2!$E$2:$I$222,4,FALSE)</f>
        <v>#N/A</v>
      </c>
      <c r="DB2812" t="e">
        <f>VLOOKUP(CY2812,Sheet2!$E$2:$I$222,5,FALSE)</f>
        <v>#N/A</v>
      </c>
      <c r="DC2812"/>
      <c r="DG2812" t="e">
        <f>VLOOKUP(DF2812,Sheet2!$E$2:$I$222,3,FALSE)</f>
        <v>#N/A</v>
      </c>
      <c r="DH2812" t="e">
        <f>VLOOKUP(DF2812,Sheet2!$E$2:$I$222,4,FALSE)</f>
        <v>#N/A</v>
      </c>
      <c r="DI2812" t="e">
        <f>VLOOKUP(DF2812,Sheet2!$E$2:$I$222,5,FALSE)</f>
        <v>#N/A</v>
      </c>
    </row>
    <row r="2813" spans="1:113" x14ac:dyDescent="0.25">
      <c r="A2813">
        <v>2921</v>
      </c>
      <c r="C2813">
        <v>16513</v>
      </c>
      <c r="D2813">
        <v>6513</v>
      </c>
      <c r="E2813">
        <v>37.799210000000002</v>
      </c>
      <c r="F2813">
        <v>-122.40902</v>
      </c>
      <c r="G2813" t="s">
        <v>2034</v>
      </c>
      <c r="H2813" t="s">
        <v>4452</v>
      </c>
      <c r="I2813" t="s">
        <v>4913</v>
      </c>
      <c r="J2813" t="s">
        <v>4946</v>
      </c>
      <c r="K2813" t="s">
        <v>5010</v>
      </c>
      <c r="N2813" t="s">
        <v>5781</v>
      </c>
      <c r="Q2813" t="s">
        <v>5924</v>
      </c>
      <c r="R2813">
        <v>234</v>
      </c>
      <c r="S2813" t="s">
        <v>6572</v>
      </c>
      <c r="W2813">
        <f t="shared" si="43"/>
        <v>5</v>
      </c>
      <c r="X2813" t="s">
        <v>6815</v>
      </c>
      <c r="Y2813" t="s">
        <v>6888</v>
      </c>
      <c r="Z2813" s="59" t="s">
        <v>6906</v>
      </c>
      <c r="AA2813" t="str">
        <f>VLOOKUP($Z2813,Sheet2!$E$2:$I$222,3,FALSE)</f>
        <v>To City College</v>
      </c>
      <c r="AB2813" t="str">
        <f>VLOOKUP($Z2813,Sheet2!$E$2:$I$222,4,FALSE)</f>
        <v>Daily ~ 8:30am-12am</v>
      </c>
      <c r="AC2813" t="str">
        <f>VLOOKUP($Z2813,Sheet2!$E$2:$I$222,5,FALSE)</f>
        <v>Except M-F ~ 4pm-7pm: Use 8AX/BX</v>
      </c>
      <c r="AE2813" t="s">
        <v>6881</v>
      </c>
      <c r="AF2813" t="s">
        <v>6888</v>
      </c>
      <c r="AG2813" s="59" t="s">
        <v>6994</v>
      </c>
      <c r="AH2813" t="str">
        <f>VLOOKUP(AG2813,Sheet2!$E$2:$I$222,3,FALSE)</f>
        <v>To City College</v>
      </c>
      <c r="AI2813" t="str">
        <f>VLOOKUP(AG2813,Sheet2!$E$2:$I$222,4,FALSE)</f>
        <v>Ocean &amp; Phelan</v>
      </c>
      <c r="AJ2813" t="str">
        <f>VLOOKUP(AG2813,Sheet2!$E$2:$I$222,5,FALSE)</f>
        <v>PM Only: M-F ~ 3:30pm-6:30pm</v>
      </c>
      <c r="AK2813"/>
      <c r="AL2813" t="s">
        <v>6819</v>
      </c>
      <c r="AM2813" t="s">
        <v>6885</v>
      </c>
      <c r="AO2813" t="e">
        <f>VLOOKUP(AN2813,Sheet2!$E$2:$I$222,3,FALSE)</f>
        <v>#N/A</v>
      </c>
      <c r="AP2813" t="e">
        <f>VLOOKUP(AN2813,Sheet2!$E$2:$I$222,4,FALSE)</f>
        <v>#N/A</v>
      </c>
      <c r="AQ2813" t="e">
        <f>VLOOKUP(AN2813,Sheet2!$E$2:$I$222,5,FALSE)</f>
        <v>#N/A</v>
      </c>
      <c r="AR2813"/>
      <c r="AS2813" t="s">
        <v>6982</v>
      </c>
      <c r="AT2813" t="s">
        <v>6885</v>
      </c>
      <c r="AV2813" t="e">
        <f>VLOOKUP(AU2813,Sheet2!$E$2:$I$222,3,FALSE)</f>
        <v>#N/A</v>
      </c>
      <c r="AW2813" t="e">
        <f>VLOOKUP(AU2813,Sheet2!$E$2:$I$222,4,FALSE)</f>
        <v>#N/A</v>
      </c>
      <c r="AX2813" t="e">
        <f>VLOOKUP(AU2813,Sheet2!$E$2:$I$222,5,FALSE)</f>
        <v>#N/A</v>
      </c>
      <c r="AY2813"/>
      <c r="AZ2813" t="s">
        <v>6810</v>
      </c>
      <c r="BA2813" t="s">
        <v>6887</v>
      </c>
      <c r="BC2813" t="e">
        <f>VLOOKUP(BB2813,Sheet2!$E$2:$I$222,3,FALSE)</f>
        <v>#N/A</v>
      </c>
      <c r="BD2813" t="e">
        <f>VLOOKUP(BB2813,Sheet2!$E$2:$I$222,4,FALSE)</f>
        <v>#N/A</v>
      </c>
      <c r="BE2813" t="e">
        <f>VLOOKUP(BB2813,Sheet2!$E$2:$I$222,5,FALSE)</f>
        <v>#N/A</v>
      </c>
      <c r="BF2813"/>
      <c r="BJ2813" t="e">
        <f>VLOOKUP(BI2813,Sheet2!$E$2:$I$222,3,FALSE)</f>
        <v>#N/A</v>
      </c>
      <c r="BK2813" t="e">
        <f>VLOOKUP(BI2813,Sheet2!$E$2:$I$222,4,FALSE)</f>
        <v>#N/A</v>
      </c>
      <c r="BL2813" t="e">
        <f>VLOOKUP(BI2813,Sheet2!$E$2:$I$222,5,FALSE)</f>
        <v>#N/A</v>
      </c>
      <c r="BM2813"/>
      <c r="BQ2813" t="e">
        <f>VLOOKUP(BP2813,Sheet2!$E$2:$I$222,3,FALSE)</f>
        <v>#N/A</v>
      </c>
      <c r="BR2813" t="e">
        <f>VLOOKUP(BP2813,Sheet2!$E$2:$I$222,4,FALSE)</f>
        <v>#N/A</v>
      </c>
      <c r="BS2813" t="e">
        <f>VLOOKUP(BP2813,Sheet2!$E$2:$I$222,5,FALSE)</f>
        <v>#N/A</v>
      </c>
      <c r="BT2813"/>
      <c r="BX2813" t="e">
        <f>VLOOKUP(BW2813,Sheet2!$E$2:$I$222,3,FALSE)</f>
        <v>#N/A</v>
      </c>
      <c r="BY2813" t="e">
        <f>VLOOKUP(BW2813,Sheet2!$E$2:$I$222,4,FALSE)</f>
        <v>#N/A</v>
      </c>
      <c r="BZ2813" t="e">
        <f>VLOOKUP(BW2813,Sheet2!$E$2:$I$222,5,FALSE)</f>
        <v>#N/A</v>
      </c>
      <c r="CA2813"/>
      <c r="CE2813" t="e">
        <f>VLOOKUP(CD2813,Sheet2!$E$2:$I$222,3,FALSE)</f>
        <v>#N/A</v>
      </c>
      <c r="CF2813" t="e">
        <f>VLOOKUP(CD2813,Sheet2!$E$2:$I$222,4,FALSE)</f>
        <v>#N/A</v>
      </c>
      <c r="CG2813" t="e">
        <f>VLOOKUP(CD2813,Sheet2!$E$2:$I$222,5,FALSE)</f>
        <v>#N/A</v>
      </c>
      <c r="CH2813"/>
      <c r="CL2813" t="e">
        <f>VLOOKUP(CK2813,Sheet2!$E$2:$I$222,3,FALSE)</f>
        <v>#N/A</v>
      </c>
      <c r="CM2813" t="e">
        <f>VLOOKUP(CK2813,Sheet2!$E$2:$I$222,4,FALSE)</f>
        <v>#N/A</v>
      </c>
      <c r="CN2813" t="e">
        <f>VLOOKUP(CK2813,Sheet2!$E$2:$I$222,5,FALSE)</f>
        <v>#N/A</v>
      </c>
      <c r="CO2813"/>
      <c r="CS2813" t="e">
        <f>VLOOKUP(CR2813,Sheet2!$E$2:$I$222,3,FALSE)</f>
        <v>#N/A</v>
      </c>
      <c r="CT2813" t="e">
        <f>VLOOKUP(CR2813,Sheet2!$E$2:$I$222,4,FALSE)</f>
        <v>#N/A</v>
      </c>
      <c r="CU2813" t="e">
        <f>VLOOKUP(CR2813,Sheet2!$E$2:$I$222,5,FALSE)</f>
        <v>#N/A</v>
      </c>
      <c r="CV2813"/>
      <c r="CZ2813" t="e">
        <f>VLOOKUP(CY2813,Sheet2!$E$2:$I$222,3,FALSE)</f>
        <v>#N/A</v>
      </c>
      <c r="DA2813" t="e">
        <f>VLOOKUP(CY2813,Sheet2!$E$2:$I$222,4,FALSE)</f>
        <v>#N/A</v>
      </c>
      <c r="DB2813" t="e">
        <f>VLOOKUP(CY2813,Sheet2!$E$2:$I$222,5,FALSE)</f>
        <v>#N/A</v>
      </c>
      <c r="DC2813"/>
      <c r="DG2813" t="e">
        <f>VLOOKUP(DF2813,Sheet2!$E$2:$I$222,3,FALSE)</f>
        <v>#N/A</v>
      </c>
      <c r="DH2813" t="e">
        <f>VLOOKUP(DF2813,Sheet2!$E$2:$I$222,4,FALSE)</f>
        <v>#N/A</v>
      </c>
      <c r="DI2813" t="e">
        <f>VLOOKUP(DF2813,Sheet2!$E$2:$I$222,5,FALSE)</f>
        <v>#N/A</v>
      </c>
    </row>
    <row r="2814" spans="1:113" x14ac:dyDescent="0.25">
      <c r="A2814">
        <v>2922</v>
      </c>
      <c r="C2814">
        <v>16515</v>
      </c>
      <c r="D2814">
        <v>6515</v>
      </c>
      <c r="E2814">
        <v>37.801459999999999</v>
      </c>
      <c r="F2814">
        <v>-122.40943</v>
      </c>
      <c r="G2814" t="s">
        <v>2035</v>
      </c>
      <c r="H2814" t="s">
        <v>4453</v>
      </c>
      <c r="I2814" t="s">
        <v>4919</v>
      </c>
      <c r="J2814" t="s">
        <v>4948</v>
      </c>
      <c r="Q2814" t="s">
        <v>5924</v>
      </c>
      <c r="S2814" t="s">
        <v>6370</v>
      </c>
      <c r="W2814">
        <f t="shared" si="43"/>
        <v>1</v>
      </c>
      <c r="X2814" t="s">
        <v>6862</v>
      </c>
      <c r="Y2814" t="s">
        <v>6886</v>
      </c>
      <c r="Z2814" s="59" t="s">
        <v>6947</v>
      </c>
      <c r="AA2814" t="str">
        <f>VLOOKUP($Z2814,Sheet2!$E$2:$I$222,3,FALSE)</f>
        <v>To Fisherman’s Wharf</v>
      </c>
      <c r="AB2814" t="str">
        <f>VLOOKUP($Z2814,Sheet2!$E$2:$I$222,4,FALSE)</f>
        <v>North Pt. &amp; Stockton</v>
      </c>
      <c r="AC2814" t="str">
        <f>VLOOKUP($Z2814,Sheet2!$E$2:$I$222,5,FALSE)</f>
        <v>Daily ~ 9am-7pm</v>
      </c>
      <c r="AH2814" t="e">
        <f>VLOOKUP(AG2814,Sheet2!$E$2:$I$222,3,FALSE)</f>
        <v>#N/A</v>
      </c>
      <c r="AI2814" t="e">
        <f>VLOOKUP(AG2814,Sheet2!$E$2:$I$222,4,FALSE)</f>
        <v>#N/A</v>
      </c>
      <c r="AJ2814" t="e">
        <f>VLOOKUP(AG2814,Sheet2!$E$2:$I$222,5,FALSE)</f>
        <v>#N/A</v>
      </c>
      <c r="AK2814"/>
      <c r="AO2814" t="e">
        <f>VLOOKUP(AN2814,Sheet2!$E$2:$I$222,3,FALSE)</f>
        <v>#N/A</v>
      </c>
      <c r="AP2814" t="e">
        <f>VLOOKUP(AN2814,Sheet2!$E$2:$I$222,4,FALSE)</f>
        <v>#N/A</v>
      </c>
      <c r="AQ2814" t="e">
        <f>VLOOKUP(AN2814,Sheet2!$E$2:$I$222,5,FALSE)</f>
        <v>#N/A</v>
      </c>
      <c r="AR2814"/>
      <c r="AV2814" t="e">
        <f>VLOOKUP(AU2814,Sheet2!$E$2:$I$222,3,FALSE)</f>
        <v>#N/A</v>
      </c>
      <c r="AW2814" t="e">
        <f>VLOOKUP(AU2814,Sheet2!$E$2:$I$222,4,FALSE)</f>
        <v>#N/A</v>
      </c>
      <c r="AX2814" t="e">
        <f>VLOOKUP(AU2814,Sheet2!$E$2:$I$222,5,FALSE)</f>
        <v>#N/A</v>
      </c>
      <c r="AY2814"/>
      <c r="BC2814" t="e">
        <f>VLOOKUP(BB2814,Sheet2!$E$2:$I$222,3,FALSE)</f>
        <v>#N/A</v>
      </c>
      <c r="BD2814" t="e">
        <f>VLOOKUP(BB2814,Sheet2!$E$2:$I$222,4,FALSE)</f>
        <v>#N/A</v>
      </c>
      <c r="BE2814" t="e">
        <f>VLOOKUP(BB2814,Sheet2!$E$2:$I$222,5,FALSE)</f>
        <v>#N/A</v>
      </c>
      <c r="BF2814"/>
      <c r="BJ2814" t="e">
        <f>VLOOKUP(BI2814,Sheet2!$E$2:$I$222,3,FALSE)</f>
        <v>#N/A</v>
      </c>
      <c r="BK2814" t="e">
        <f>VLOOKUP(BI2814,Sheet2!$E$2:$I$222,4,FALSE)</f>
        <v>#N/A</v>
      </c>
      <c r="BL2814" t="e">
        <f>VLOOKUP(BI2814,Sheet2!$E$2:$I$222,5,FALSE)</f>
        <v>#N/A</v>
      </c>
      <c r="BM2814"/>
      <c r="BQ2814" t="e">
        <f>VLOOKUP(BP2814,Sheet2!$E$2:$I$222,3,FALSE)</f>
        <v>#N/A</v>
      </c>
      <c r="BR2814" t="e">
        <f>VLOOKUP(BP2814,Sheet2!$E$2:$I$222,4,FALSE)</f>
        <v>#N/A</v>
      </c>
      <c r="BS2814" t="e">
        <f>VLOOKUP(BP2814,Sheet2!$E$2:$I$222,5,FALSE)</f>
        <v>#N/A</v>
      </c>
      <c r="BT2814"/>
      <c r="BX2814" t="e">
        <f>VLOOKUP(BW2814,Sheet2!$E$2:$I$222,3,FALSE)</f>
        <v>#N/A</v>
      </c>
      <c r="BY2814" t="e">
        <f>VLOOKUP(BW2814,Sheet2!$E$2:$I$222,4,FALSE)</f>
        <v>#N/A</v>
      </c>
      <c r="BZ2814" t="e">
        <f>VLOOKUP(BW2814,Sheet2!$E$2:$I$222,5,FALSE)</f>
        <v>#N/A</v>
      </c>
      <c r="CA2814"/>
      <c r="CE2814" t="e">
        <f>VLOOKUP(CD2814,Sheet2!$E$2:$I$222,3,FALSE)</f>
        <v>#N/A</v>
      </c>
      <c r="CF2814" t="e">
        <f>VLOOKUP(CD2814,Sheet2!$E$2:$I$222,4,FALSE)</f>
        <v>#N/A</v>
      </c>
      <c r="CG2814" t="e">
        <f>VLOOKUP(CD2814,Sheet2!$E$2:$I$222,5,FALSE)</f>
        <v>#N/A</v>
      </c>
      <c r="CH2814"/>
      <c r="CL2814" t="e">
        <f>VLOOKUP(CK2814,Sheet2!$E$2:$I$222,3,FALSE)</f>
        <v>#N/A</v>
      </c>
      <c r="CM2814" t="e">
        <f>VLOOKUP(CK2814,Sheet2!$E$2:$I$222,4,FALSE)</f>
        <v>#N/A</v>
      </c>
      <c r="CN2814" t="e">
        <f>VLOOKUP(CK2814,Sheet2!$E$2:$I$222,5,FALSE)</f>
        <v>#N/A</v>
      </c>
      <c r="CO2814"/>
      <c r="CS2814" t="e">
        <f>VLOOKUP(CR2814,Sheet2!$E$2:$I$222,3,FALSE)</f>
        <v>#N/A</v>
      </c>
      <c r="CT2814" t="e">
        <f>VLOOKUP(CR2814,Sheet2!$E$2:$I$222,4,FALSE)</f>
        <v>#N/A</v>
      </c>
      <c r="CU2814" t="e">
        <f>VLOOKUP(CR2814,Sheet2!$E$2:$I$222,5,FALSE)</f>
        <v>#N/A</v>
      </c>
      <c r="CV2814"/>
      <c r="CZ2814" t="e">
        <f>VLOOKUP(CY2814,Sheet2!$E$2:$I$222,3,FALSE)</f>
        <v>#N/A</v>
      </c>
      <c r="DA2814" t="e">
        <f>VLOOKUP(CY2814,Sheet2!$E$2:$I$222,4,FALSE)</f>
        <v>#N/A</v>
      </c>
      <c r="DB2814" t="e">
        <f>VLOOKUP(CY2814,Sheet2!$E$2:$I$222,5,FALSE)</f>
        <v>#N/A</v>
      </c>
      <c r="DC2814"/>
      <c r="DG2814" t="e">
        <f>VLOOKUP(DF2814,Sheet2!$E$2:$I$222,3,FALSE)</f>
        <v>#N/A</v>
      </c>
      <c r="DH2814" t="e">
        <f>VLOOKUP(DF2814,Sheet2!$E$2:$I$222,4,FALSE)</f>
        <v>#N/A</v>
      </c>
      <c r="DI2814" t="e">
        <f>VLOOKUP(DF2814,Sheet2!$E$2:$I$222,5,FALSE)</f>
        <v>#N/A</v>
      </c>
    </row>
    <row r="2815" spans="1:113" x14ac:dyDescent="0.25">
      <c r="A2815">
        <v>2923</v>
      </c>
      <c r="C2815">
        <v>16516</v>
      </c>
      <c r="D2815">
        <v>6516</v>
      </c>
      <c r="E2815">
        <v>37.78783</v>
      </c>
      <c r="F2815">
        <v>-122.40675</v>
      </c>
      <c r="G2815" t="s">
        <v>2036</v>
      </c>
      <c r="H2815" t="s">
        <v>4454</v>
      </c>
      <c r="I2815" t="s">
        <v>4942</v>
      </c>
      <c r="J2815" t="s">
        <v>4942</v>
      </c>
      <c r="K2815" t="s">
        <v>4942</v>
      </c>
      <c r="Q2815" t="s">
        <v>5924</v>
      </c>
      <c r="S2815" t="s">
        <v>6573</v>
      </c>
      <c r="W2815">
        <f t="shared" si="43"/>
        <v>3</v>
      </c>
      <c r="X2815" t="s">
        <v>6815</v>
      </c>
      <c r="Y2815" t="s">
        <v>6888</v>
      </c>
      <c r="Z2815" s="59" t="s">
        <v>6906</v>
      </c>
      <c r="AA2815" t="str">
        <f>VLOOKUP($Z2815,Sheet2!$E$2:$I$222,3,FALSE)</f>
        <v>To City College</v>
      </c>
      <c r="AB2815" t="str">
        <f>VLOOKUP($Z2815,Sheet2!$E$2:$I$222,4,FALSE)</f>
        <v>Daily ~ 8:30am-12am</v>
      </c>
      <c r="AC2815" t="str">
        <f>VLOOKUP($Z2815,Sheet2!$E$2:$I$222,5,FALSE)</f>
        <v>Except M-F ~ 4pm-7pm: Use 8AX/BX</v>
      </c>
      <c r="AE2815" t="s">
        <v>6867</v>
      </c>
      <c r="AF2815" t="s">
        <v>6888</v>
      </c>
      <c r="AG2815" s="59" t="s">
        <v>6975</v>
      </c>
      <c r="AH2815" t="str">
        <f>VLOOKUP(AG2815,Sheet2!$E$2:$I$222,3,FALSE)</f>
        <v>To Visitacion Valley</v>
      </c>
      <c r="AI2815" t="str">
        <f>VLOOKUP(AG2815,Sheet2!$E$2:$I$222,4,FALSE)</f>
        <v>Geneva &amp; Schwerin</v>
      </c>
      <c r="AJ2815" t="str">
        <f>VLOOKUP(AG2815,Sheet2!$E$2:$I$222,5,FALSE)</f>
        <v>PM Only: M-F ~ 4pm-7pm</v>
      </c>
      <c r="AK2815"/>
      <c r="AL2815" t="s">
        <v>6881</v>
      </c>
      <c r="AM2815" t="s">
        <v>6888</v>
      </c>
      <c r="AN2815" s="59" t="s">
        <v>6994</v>
      </c>
      <c r="AO2815" t="str">
        <f>VLOOKUP(AN2815,Sheet2!$E$2:$I$222,3,FALSE)</f>
        <v>To City College</v>
      </c>
      <c r="AP2815" t="str">
        <f>VLOOKUP(AN2815,Sheet2!$E$2:$I$222,4,FALSE)</f>
        <v>Ocean &amp; Phelan</v>
      </c>
      <c r="AQ2815" t="str">
        <f>VLOOKUP(AN2815,Sheet2!$E$2:$I$222,5,FALSE)</f>
        <v>PM Only: M-F ~ 3:30pm-6:30pm</v>
      </c>
      <c r="AR2815"/>
      <c r="AV2815" t="e">
        <f>VLOOKUP(AU2815,Sheet2!$E$2:$I$222,3,FALSE)</f>
        <v>#N/A</v>
      </c>
      <c r="AW2815" t="e">
        <f>VLOOKUP(AU2815,Sheet2!$E$2:$I$222,4,FALSE)</f>
        <v>#N/A</v>
      </c>
      <c r="AX2815" t="e">
        <f>VLOOKUP(AU2815,Sheet2!$E$2:$I$222,5,FALSE)</f>
        <v>#N/A</v>
      </c>
      <c r="AY2815"/>
      <c r="BC2815" t="e">
        <f>VLOOKUP(BB2815,Sheet2!$E$2:$I$222,3,FALSE)</f>
        <v>#N/A</v>
      </c>
      <c r="BD2815" t="e">
        <f>VLOOKUP(BB2815,Sheet2!$E$2:$I$222,4,FALSE)</f>
        <v>#N/A</v>
      </c>
      <c r="BE2815" t="e">
        <f>VLOOKUP(BB2815,Sheet2!$E$2:$I$222,5,FALSE)</f>
        <v>#N/A</v>
      </c>
      <c r="BF2815"/>
      <c r="BJ2815" t="e">
        <f>VLOOKUP(BI2815,Sheet2!$E$2:$I$222,3,FALSE)</f>
        <v>#N/A</v>
      </c>
      <c r="BK2815" t="e">
        <f>VLOOKUP(BI2815,Sheet2!$E$2:$I$222,4,FALSE)</f>
        <v>#N/A</v>
      </c>
      <c r="BL2815" t="e">
        <f>VLOOKUP(BI2815,Sheet2!$E$2:$I$222,5,FALSE)</f>
        <v>#N/A</v>
      </c>
      <c r="BM2815"/>
      <c r="BQ2815" t="e">
        <f>VLOOKUP(BP2815,Sheet2!$E$2:$I$222,3,FALSE)</f>
        <v>#N/A</v>
      </c>
      <c r="BR2815" t="e">
        <f>VLOOKUP(BP2815,Sheet2!$E$2:$I$222,4,FALSE)</f>
        <v>#N/A</v>
      </c>
      <c r="BS2815" t="e">
        <f>VLOOKUP(BP2815,Sheet2!$E$2:$I$222,5,FALSE)</f>
        <v>#N/A</v>
      </c>
      <c r="BT2815"/>
      <c r="BX2815" t="e">
        <f>VLOOKUP(BW2815,Sheet2!$E$2:$I$222,3,FALSE)</f>
        <v>#N/A</v>
      </c>
      <c r="BY2815" t="e">
        <f>VLOOKUP(BW2815,Sheet2!$E$2:$I$222,4,FALSE)</f>
        <v>#N/A</v>
      </c>
      <c r="BZ2815" t="e">
        <f>VLOOKUP(BW2815,Sheet2!$E$2:$I$222,5,FALSE)</f>
        <v>#N/A</v>
      </c>
      <c r="CA2815"/>
      <c r="CE2815" t="e">
        <f>VLOOKUP(CD2815,Sheet2!$E$2:$I$222,3,FALSE)</f>
        <v>#N/A</v>
      </c>
      <c r="CF2815" t="e">
        <f>VLOOKUP(CD2815,Sheet2!$E$2:$I$222,4,FALSE)</f>
        <v>#N/A</v>
      </c>
      <c r="CG2815" t="e">
        <f>VLOOKUP(CD2815,Sheet2!$E$2:$I$222,5,FALSE)</f>
        <v>#N/A</v>
      </c>
      <c r="CH2815"/>
      <c r="CL2815" t="e">
        <f>VLOOKUP(CK2815,Sheet2!$E$2:$I$222,3,FALSE)</f>
        <v>#N/A</v>
      </c>
      <c r="CM2815" t="e">
        <f>VLOOKUP(CK2815,Sheet2!$E$2:$I$222,4,FALSE)</f>
        <v>#N/A</v>
      </c>
      <c r="CN2815" t="e">
        <f>VLOOKUP(CK2815,Sheet2!$E$2:$I$222,5,FALSE)</f>
        <v>#N/A</v>
      </c>
      <c r="CO2815"/>
      <c r="CS2815" t="e">
        <f>VLOOKUP(CR2815,Sheet2!$E$2:$I$222,3,FALSE)</f>
        <v>#N/A</v>
      </c>
      <c r="CT2815" t="e">
        <f>VLOOKUP(CR2815,Sheet2!$E$2:$I$222,4,FALSE)</f>
        <v>#N/A</v>
      </c>
      <c r="CU2815" t="e">
        <f>VLOOKUP(CR2815,Sheet2!$E$2:$I$222,5,FALSE)</f>
        <v>#N/A</v>
      </c>
      <c r="CV2815"/>
      <c r="CZ2815" t="e">
        <f>VLOOKUP(CY2815,Sheet2!$E$2:$I$222,3,FALSE)</f>
        <v>#N/A</v>
      </c>
      <c r="DA2815" t="e">
        <f>VLOOKUP(CY2815,Sheet2!$E$2:$I$222,4,FALSE)</f>
        <v>#N/A</v>
      </c>
      <c r="DB2815" t="e">
        <f>VLOOKUP(CY2815,Sheet2!$E$2:$I$222,5,FALSE)</f>
        <v>#N/A</v>
      </c>
      <c r="DC2815"/>
      <c r="DG2815" t="e">
        <f>VLOOKUP(DF2815,Sheet2!$E$2:$I$222,3,FALSE)</f>
        <v>#N/A</v>
      </c>
      <c r="DH2815" t="e">
        <f>VLOOKUP(DF2815,Sheet2!$E$2:$I$222,4,FALSE)</f>
        <v>#N/A</v>
      </c>
      <c r="DI2815" t="e">
        <f>VLOOKUP(DF2815,Sheet2!$E$2:$I$222,5,FALSE)</f>
        <v>#N/A</v>
      </c>
    </row>
    <row r="2816" spans="1:113" x14ac:dyDescent="0.25">
      <c r="A2816">
        <v>2924</v>
      </c>
      <c r="C2816">
        <v>16517</v>
      </c>
      <c r="D2816">
        <v>6517</v>
      </c>
      <c r="E2816">
        <v>37.802399999999999</v>
      </c>
      <c r="F2816">
        <v>-122.40961</v>
      </c>
      <c r="G2816" t="s">
        <v>2037</v>
      </c>
      <c r="H2816" t="s">
        <v>4455</v>
      </c>
      <c r="I2816" t="s">
        <v>4919</v>
      </c>
      <c r="J2816" t="s">
        <v>4948</v>
      </c>
      <c r="Q2816" t="s">
        <v>5924</v>
      </c>
      <c r="S2816" t="s">
        <v>6370</v>
      </c>
      <c r="W2816">
        <f t="shared" si="43"/>
        <v>1</v>
      </c>
      <c r="X2816" t="s">
        <v>6862</v>
      </c>
      <c r="Y2816" t="s">
        <v>6886</v>
      </c>
      <c r="Z2816" s="59" t="s">
        <v>6947</v>
      </c>
      <c r="AA2816" t="str">
        <f>VLOOKUP($Z2816,Sheet2!$E$2:$I$222,3,FALSE)</f>
        <v>To Fisherman’s Wharf</v>
      </c>
      <c r="AB2816" t="str">
        <f>VLOOKUP($Z2816,Sheet2!$E$2:$I$222,4,FALSE)</f>
        <v>North Pt. &amp; Stockton</v>
      </c>
      <c r="AC2816" t="str">
        <f>VLOOKUP($Z2816,Sheet2!$E$2:$I$222,5,FALSE)</f>
        <v>Daily ~ 9am-7pm</v>
      </c>
      <c r="AH2816" t="e">
        <f>VLOOKUP(AG2816,Sheet2!$E$2:$I$222,3,FALSE)</f>
        <v>#N/A</v>
      </c>
      <c r="AI2816" t="e">
        <f>VLOOKUP(AG2816,Sheet2!$E$2:$I$222,4,FALSE)</f>
        <v>#N/A</v>
      </c>
      <c r="AJ2816" t="e">
        <f>VLOOKUP(AG2816,Sheet2!$E$2:$I$222,5,FALSE)</f>
        <v>#N/A</v>
      </c>
      <c r="AK2816"/>
      <c r="AO2816" t="e">
        <f>VLOOKUP(AN2816,Sheet2!$E$2:$I$222,3,FALSE)</f>
        <v>#N/A</v>
      </c>
      <c r="AP2816" t="e">
        <f>VLOOKUP(AN2816,Sheet2!$E$2:$I$222,4,FALSE)</f>
        <v>#N/A</v>
      </c>
      <c r="AQ2816" t="e">
        <f>VLOOKUP(AN2816,Sheet2!$E$2:$I$222,5,FALSE)</f>
        <v>#N/A</v>
      </c>
      <c r="AR2816"/>
      <c r="AV2816" t="e">
        <f>VLOOKUP(AU2816,Sheet2!$E$2:$I$222,3,FALSE)</f>
        <v>#N/A</v>
      </c>
      <c r="AW2816" t="e">
        <f>VLOOKUP(AU2816,Sheet2!$E$2:$I$222,4,FALSE)</f>
        <v>#N/A</v>
      </c>
      <c r="AX2816" t="e">
        <f>VLOOKUP(AU2816,Sheet2!$E$2:$I$222,5,FALSE)</f>
        <v>#N/A</v>
      </c>
      <c r="AY2816"/>
      <c r="BC2816" t="e">
        <f>VLOOKUP(BB2816,Sheet2!$E$2:$I$222,3,FALSE)</f>
        <v>#N/A</v>
      </c>
      <c r="BD2816" t="e">
        <f>VLOOKUP(BB2816,Sheet2!$E$2:$I$222,4,FALSE)</f>
        <v>#N/A</v>
      </c>
      <c r="BE2816" t="e">
        <f>VLOOKUP(BB2816,Sheet2!$E$2:$I$222,5,FALSE)</f>
        <v>#N/A</v>
      </c>
      <c r="BF2816"/>
      <c r="BJ2816" t="e">
        <f>VLOOKUP(BI2816,Sheet2!$E$2:$I$222,3,FALSE)</f>
        <v>#N/A</v>
      </c>
      <c r="BK2816" t="e">
        <f>VLOOKUP(BI2816,Sheet2!$E$2:$I$222,4,FALSE)</f>
        <v>#N/A</v>
      </c>
      <c r="BL2816" t="e">
        <f>VLOOKUP(BI2816,Sheet2!$E$2:$I$222,5,FALSE)</f>
        <v>#N/A</v>
      </c>
      <c r="BM2816"/>
      <c r="BQ2816" t="e">
        <f>VLOOKUP(BP2816,Sheet2!$E$2:$I$222,3,FALSE)</f>
        <v>#N/A</v>
      </c>
      <c r="BR2816" t="e">
        <f>VLOOKUP(BP2816,Sheet2!$E$2:$I$222,4,FALSE)</f>
        <v>#N/A</v>
      </c>
      <c r="BS2816" t="e">
        <f>VLOOKUP(BP2816,Sheet2!$E$2:$I$222,5,FALSE)</f>
        <v>#N/A</v>
      </c>
      <c r="BT2816"/>
      <c r="BX2816" t="e">
        <f>VLOOKUP(BW2816,Sheet2!$E$2:$I$222,3,FALSE)</f>
        <v>#N/A</v>
      </c>
      <c r="BY2816" t="e">
        <f>VLOOKUP(BW2816,Sheet2!$E$2:$I$222,4,FALSE)</f>
        <v>#N/A</v>
      </c>
      <c r="BZ2816" t="e">
        <f>VLOOKUP(BW2816,Sheet2!$E$2:$I$222,5,FALSE)</f>
        <v>#N/A</v>
      </c>
      <c r="CA2816"/>
      <c r="CE2816" t="e">
        <f>VLOOKUP(CD2816,Sheet2!$E$2:$I$222,3,FALSE)</f>
        <v>#N/A</v>
      </c>
      <c r="CF2816" t="e">
        <f>VLOOKUP(CD2816,Sheet2!$E$2:$I$222,4,FALSE)</f>
        <v>#N/A</v>
      </c>
      <c r="CG2816" t="e">
        <f>VLOOKUP(CD2816,Sheet2!$E$2:$I$222,5,FALSE)</f>
        <v>#N/A</v>
      </c>
      <c r="CH2816"/>
      <c r="CL2816" t="e">
        <f>VLOOKUP(CK2816,Sheet2!$E$2:$I$222,3,FALSE)</f>
        <v>#N/A</v>
      </c>
      <c r="CM2816" t="e">
        <f>VLOOKUP(CK2816,Sheet2!$E$2:$I$222,4,FALSE)</f>
        <v>#N/A</v>
      </c>
      <c r="CN2816" t="e">
        <f>VLOOKUP(CK2816,Sheet2!$E$2:$I$222,5,FALSE)</f>
        <v>#N/A</v>
      </c>
      <c r="CO2816"/>
      <c r="CS2816" t="e">
        <f>VLOOKUP(CR2816,Sheet2!$E$2:$I$222,3,FALSE)</f>
        <v>#N/A</v>
      </c>
      <c r="CT2816" t="e">
        <f>VLOOKUP(CR2816,Sheet2!$E$2:$I$222,4,FALSE)</f>
        <v>#N/A</v>
      </c>
      <c r="CU2816" t="e">
        <f>VLOOKUP(CR2816,Sheet2!$E$2:$I$222,5,FALSE)</f>
        <v>#N/A</v>
      </c>
      <c r="CV2816"/>
      <c r="CZ2816" t="e">
        <f>VLOOKUP(CY2816,Sheet2!$E$2:$I$222,3,FALSE)</f>
        <v>#N/A</v>
      </c>
      <c r="DA2816" t="e">
        <f>VLOOKUP(CY2816,Sheet2!$E$2:$I$222,4,FALSE)</f>
        <v>#N/A</v>
      </c>
      <c r="DB2816" t="e">
        <f>VLOOKUP(CY2816,Sheet2!$E$2:$I$222,5,FALSE)</f>
        <v>#N/A</v>
      </c>
      <c r="DC2816"/>
      <c r="DG2816" t="e">
        <f>VLOOKUP(DF2816,Sheet2!$E$2:$I$222,3,FALSE)</f>
        <v>#N/A</v>
      </c>
      <c r="DH2816" t="e">
        <f>VLOOKUP(DF2816,Sheet2!$E$2:$I$222,4,FALSE)</f>
        <v>#N/A</v>
      </c>
      <c r="DI2816" t="e">
        <f>VLOOKUP(DF2816,Sheet2!$E$2:$I$222,5,FALSE)</f>
        <v>#N/A</v>
      </c>
    </row>
    <row r="2817" spans="1:113" x14ac:dyDescent="0.25">
      <c r="A2817">
        <v>2925</v>
      </c>
      <c r="C2817">
        <v>16518</v>
      </c>
      <c r="D2817">
        <v>6518</v>
      </c>
      <c r="E2817">
        <v>37.802210000000002</v>
      </c>
      <c r="F2817">
        <v>-122.40949999999999</v>
      </c>
      <c r="G2817" t="s">
        <v>2037</v>
      </c>
      <c r="H2817" t="s">
        <v>4455</v>
      </c>
      <c r="I2817" t="s">
        <v>4908</v>
      </c>
      <c r="J2817" t="s">
        <v>4948</v>
      </c>
      <c r="Q2817" t="s">
        <v>5924</v>
      </c>
      <c r="S2817" t="s">
        <v>6371</v>
      </c>
      <c r="W2817">
        <f t="shared" si="43"/>
        <v>1</v>
      </c>
      <c r="X2817" t="s">
        <v>6862</v>
      </c>
      <c r="Y2817" t="s">
        <v>6888</v>
      </c>
      <c r="Z2817" s="59" t="s">
        <v>6951</v>
      </c>
      <c r="AA2817" t="str">
        <f>VLOOKUP($Z2817,Sheet2!$E$2:$I$222,3,FALSE)</f>
        <v>To Coit Tower</v>
      </c>
      <c r="AB2817" t="str">
        <f>VLOOKUP($Z2817,Sheet2!$E$2:$I$222,4,FALSE)</f>
        <v>Telegraph Hill</v>
      </c>
      <c r="AC2817" t="str">
        <f>VLOOKUP($Z2817,Sheet2!$E$2:$I$222,5,FALSE)</f>
        <v>Daily ~ 9am-7pm</v>
      </c>
      <c r="AH2817" t="e">
        <f>VLOOKUP(AG2817,Sheet2!$E$2:$I$222,3,FALSE)</f>
        <v>#N/A</v>
      </c>
      <c r="AI2817" t="e">
        <f>VLOOKUP(AG2817,Sheet2!$E$2:$I$222,4,FALSE)</f>
        <v>#N/A</v>
      </c>
      <c r="AJ2817" t="e">
        <f>VLOOKUP(AG2817,Sheet2!$E$2:$I$222,5,FALSE)</f>
        <v>#N/A</v>
      </c>
      <c r="AK2817"/>
      <c r="AO2817" t="e">
        <f>VLOOKUP(AN2817,Sheet2!$E$2:$I$222,3,FALSE)</f>
        <v>#N/A</v>
      </c>
      <c r="AP2817" t="e">
        <f>VLOOKUP(AN2817,Sheet2!$E$2:$I$222,4,FALSE)</f>
        <v>#N/A</v>
      </c>
      <c r="AQ2817" t="e">
        <f>VLOOKUP(AN2817,Sheet2!$E$2:$I$222,5,FALSE)</f>
        <v>#N/A</v>
      </c>
      <c r="AR2817"/>
      <c r="AV2817" t="e">
        <f>VLOOKUP(AU2817,Sheet2!$E$2:$I$222,3,FALSE)</f>
        <v>#N/A</v>
      </c>
      <c r="AW2817" t="e">
        <f>VLOOKUP(AU2817,Sheet2!$E$2:$I$222,4,FALSE)</f>
        <v>#N/A</v>
      </c>
      <c r="AX2817" t="e">
        <f>VLOOKUP(AU2817,Sheet2!$E$2:$I$222,5,FALSE)</f>
        <v>#N/A</v>
      </c>
      <c r="AY2817"/>
      <c r="BC2817" t="e">
        <f>VLOOKUP(BB2817,Sheet2!$E$2:$I$222,3,FALSE)</f>
        <v>#N/A</v>
      </c>
      <c r="BD2817" t="e">
        <f>VLOOKUP(BB2817,Sheet2!$E$2:$I$222,4,FALSE)</f>
        <v>#N/A</v>
      </c>
      <c r="BE2817" t="e">
        <f>VLOOKUP(BB2817,Sheet2!$E$2:$I$222,5,FALSE)</f>
        <v>#N/A</v>
      </c>
      <c r="BF2817"/>
      <c r="BJ2817" t="e">
        <f>VLOOKUP(BI2817,Sheet2!$E$2:$I$222,3,FALSE)</f>
        <v>#N/A</v>
      </c>
      <c r="BK2817" t="e">
        <f>VLOOKUP(BI2817,Sheet2!$E$2:$I$222,4,FALSE)</f>
        <v>#N/A</v>
      </c>
      <c r="BL2817" t="e">
        <f>VLOOKUP(BI2817,Sheet2!$E$2:$I$222,5,FALSE)</f>
        <v>#N/A</v>
      </c>
      <c r="BM2817"/>
      <c r="BQ2817" t="e">
        <f>VLOOKUP(BP2817,Sheet2!$E$2:$I$222,3,FALSE)</f>
        <v>#N/A</v>
      </c>
      <c r="BR2817" t="e">
        <f>VLOOKUP(BP2817,Sheet2!$E$2:$I$222,4,FALSE)</f>
        <v>#N/A</v>
      </c>
      <c r="BS2817" t="e">
        <f>VLOOKUP(BP2817,Sheet2!$E$2:$I$222,5,FALSE)</f>
        <v>#N/A</v>
      </c>
      <c r="BT2817"/>
      <c r="BX2817" t="e">
        <f>VLOOKUP(BW2817,Sheet2!$E$2:$I$222,3,FALSE)</f>
        <v>#N/A</v>
      </c>
      <c r="BY2817" t="e">
        <f>VLOOKUP(BW2817,Sheet2!$E$2:$I$222,4,FALSE)</f>
        <v>#N/A</v>
      </c>
      <c r="BZ2817" t="e">
        <f>VLOOKUP(BW2817,Sheet2!$E$2:$I$222,5,FALSE)</f>
        <v>#N/A</v>
      </c>
      <c r="CA2817"/>
      <c r="CE2817" t="e">
        <f>VLOOKUP(CD2817,Sheet2!$E$2:$I$222,3,FALSE)</f>
        <v>#N/A</v>
      </c>
      <c r="CF2817" t="e">
        <f>VLOOKUP(CD2817,Sheet2!$E$2:$I$222,4,FALSE)</f>
        <v>#N/A</v>
      </c>
      <c r="CG2817" t="e">
        <f>VLOOKUP(CD2817,Sheet2!$E$2:$I$222,5,FALSE)</f>
        <v>#N/A</v>
      </c>
      <c r="CH2817"/>
      <c r="CL2817" t="e">
        <f>VLOOKUP(CK2817,Sheet2!$E$2:$I$222,3,FALSE)</f>
        <v>#N/A</v>
      </c>
      <c r="CM2817" t="e">
        <f>VLOOKUP(CK2817,Sheet2!$E$2:$I$222,4,FALSE)</f>
        <v>#N/A</v>
      </c>
      <c r="CN2817" t="e">
        <f>VLOOKUP(CK2817,Sheet2!$E$2:$I$222,5,FALSE)</f>
        <v>#N/A</v>
      </c>
      <c r="CO2817"/>
      <c r="CS2817" t="e">
        <f>VLOOKUP(CR2817,Sheet2!$E$2:$I$222,3,FALSE)</f>
        <v>#N/A</v>
      </c>
      <c r="CT2817" t="e">
        <f>VLOOKUP(CR2817,Sheet2!$E$2:$I$222,4,FALSE)</f>
        <v>#N/A</v>
      </c>
      <c r="CU2817" t="e">
        <f>VLOOKUP(CR2817,Sheet2!$E$2:$I$222,5,FALSE)</f>
        <v>#N/A</v>
      </c>
      <c r="CV2817"/>
      <c r="CZ2817" t="e">
        <f>VLOOKUP(CY2817,Sheet2!$E$2:$I$222,3,FALSE)</f>
        <v>#N/A</v>
      </c>
      <c r="DA2817" t="e">
        <f>VLOOKUP(CY2817,Sheet2!$E$2:$I$222,4,FALSE)</f>
        <v>#N/A</v>
      </c>
      <c r="DB2817" t="e">
        <f>VLOOKUP(CY2817,Sheet2!$E$2:$I$222,5,FALSE)</f>
        <v>#N/A</v>
      </c>
      <c r="DC2817"/>
      <c r="DG2817" t="e">
        <f>VLOOKUP(DF2817,Sheet2!$E$2:$I$222,3,FALSE)</f>
        <v>#N/A</v>
      </c>
      <c r="DH2817" t="e">
        <f>VLOOKUP(DF2817,Sheet2!$E$2:$I$222,4,FALSE)</f>
        <v>#N/A</v>
      </c>
      <c r="DI2817" t="e">
        <f>VLOOKUP(DF2817,Sheet2!$E$2:$I$222,5,FALSE)</f>
        <v>#N/A</v>
      </c>
    </row>
    <row r="2818" spans="1:113" x14ac:dyDescent="0.25">
      <c r="A2818">
        <v>2926</v>
      </c>
      <c r="C2818">
        <v>16519</v>
      </c>
      <c r="D2818">
        <v>6519</v>
      </c>
      <c r="E2818">
        <v>37.803130000000003</v>
      </c>
      <c r="F2818">
        <v>-122.40969</v>
      </c>
      <c r="G2818" t="s">
        <v>2038</v>
      </c>
      <c r="H2818" t="s">
        <v>4456</v>
      </c>
      <c r="I2818" t="s">
        <v>4908</v>
      </c>
      <c r="J2818" t="s">
        <v>4948</v>
      </c>
      <c r="Q2818" t="s">
        <v>5924</v>
      </c>
      <c r="S2818" t="s">
        <v>6371</v>
      </c>
      <c r="W2818">
        <f t="shared" ref="W2818:W2881" si="44">COUNTA(X2818,AE2818,AL2818,AS2818,AZ2818,BG2818,BN2818,BU2818,CB2818,CI2818,CP2818,CW2818,DD2818)</f>
        <v>1</v>
      </c>
      <c r="X2818" t="s">
        <v>6862</v>
      </c>
      <c r="Y2818" t="s">
        <v>6888</v>
      </c>
      <c r="Z2818" s="59" t="s">
        <v>6951</v>
      </c>
      <c r="AA2818" t="str">
        <f>VLOOKUP($Z2818,Sheet2!$E$2:$I$222,3,FALSE)</f>
        <v>To Coit Tower</v>
      </c>
      <c r="AB2818" t="str">
        <f>VLOOKUP($Z2818,Sheet2!$E$2:$I$222,4,FALSE)</f>
        <v>Telegraph Hill</v>
      </c>
      <c r="AC2818" t="str">
        <f>VLOOKUP($Z2818,Sheet2!$E$2:$I$222,5,FALSE)</f>
        <v>Daily ~ 9am-7pm</v>
      </c>
      <c r="AH2818" t="e">
        <f>VLOOKUP(AG2818,Sheet2!$E$2:$I$222,3,FALSE)</f>
        <v>#N/A</v>
      </c>
      <c r="AI2818" t="e">
        <f>VLOOKUP(AG2818,Sheet2!$E$2:$I$222,4,FALSE)</f>
        <v>#N/A</v>
      </c>
      <c r="AJ2818" t="e">
        <f>VLOOKUP(AG2818,Sheet2!$E$2:$I$222,5,FALSE)</f>
        <v>#N/A</v>
      </c>
      <c r="AK2818"/>
      <c r="AO2818" t="e">
        <f>VLOOKUP(AN2818,Sheet2!$E$2:$I$222,3,FALSE)</f>
        <v>#N/A</v>
      </c>
      <c r="AP2818" t="e">
        <f>VLOOKUP(AN2818,Sheet2!$E$2:$I$222,4,FALSE)</f>
        <v>#N/A</v>
      </c>
      <c r="AQ2818" t="e">
        <f>VLOOKUP(AN2818,Sheet2!$E$2:$I$222,5,FALSE)</f>
        <v>#N/A</v>
      </c>
      <c r="AR2818"/>
      <c r="AV2818" t="e">
        <f>VLOOKUP(AU2818,Sheet2!$E$2:$I$222,3,FALSE)</f>
        <v>#N/A</v>
      </c>
      <c r="AW2818" t="e">
        <f>VLOOKUP(AU2818,Sheet2!$E$2:$I$222,4,FALSE)</f>
        <v>#N/A</v>
      </c>
      <c r="AX2818" t="e">
        <f>VLOOKUP(AU2818,Sheet2!$E$2:$I$222,5,FALSE)</f>
        <v>#N/A</v>
      </c>
      <c r="AY2818"/>
      <c r="BC2818" t="e">
        <f>VLOOKUP(BB2818,Sheet2!$E$2:$I$222,3,FALSE)</f>
        <v>#N/A</v>
      </c>
      <c r="BD2818" t="e">
        <f>VLOOKUP(BB2818,Sheet2!$E$2:$I$222,4,FALSE)</f>
        <v>#N/A</v>
      </c>
      <c r="BE2818" t="e">
        <f>VLOOKUP(BB2818,Sheet2!$E$2:$I$222,5,FALSE)</f>
        <v>#N/A</v>
      </c>
      <c r="BF2818"/>
      <c r="BJ2818" t="e">
        <f>VLOOKUP(BI2818,Sheet2!$E$2:$I$222,3,FALSE)</f>
        <v>#N/A</v>
      </c>
      <c r="BK2818" t="e">
        <f>VLOOKUP(BI2818,Sheet2!$E$2:$I$222,4,FALSE)</f>
        <v>#N/A</v>
      </c>
      <c r="BL2818" t="e">
        <f>VLOOKUP(BI2818,Sheet2!$E$2:$I$222,5,FALSE)</f>
        <v>#N/A</v>
      </c>
      <c r="BM2818"/>
      <c r="BQ2818" t="e">
        <f>VLOOKUP(BP2818,Sheet2!$E$2:$I$222,3,FALSE)</f>
        <v>#N/A</v>
      </c>
      <c r="BR2818" t="e">
        <f>VLOOKUP(BP2818,Sheet2!$E$2:$I$222,4,FALSE)</f>
        <v>#N/A</v>
      </c>
      <c r="BS2818" t="e">
        <f>VLOOKUP(BP2818,Sheet2!$E$2:$I$222,5,FALSE)</f>
        <v>#N/A</v>
      </c>
      <c r="BT2818"/>
      <c r="BX2818" t="e">
        <f>VLOOKUP(BW2818,Sheet2!$E$2:$I$222,3,FALSE)</f>
        <v>#N/A</v>
      </c>
      <c r="BY2818" t="e">
        <f>VLOOKUP(BW2818,Sheet2!$E$2:$I$222,4,FALSE)</f>
        <v>#N/A</v>
      </c>
      <c r="BZ2818" t="e">
        <f>VLOOKUP(BW2818,Sheet2!$E$2:$I$222,5,FALSE)</f>
        <v>#N/A</v>
      </c>
      <c r="CA2818"/>
      <c r="CE2818" t="e">
        <f>VLOOKUP(CD2818,Sheet2!$E$2:$I$222,3,FALSE)</f>
        <v>#N/A</v>
      </c>
      <c r="CF2818" t="e">
        <f>VLOOKUP(CD2818,Sheet2!$E$2:$I$222,4,FALSE)</f>
        <v>#N/A</v>
      </c>
      <c r="CG2818" t="e">
        <f>VLOOKUP(CD2818,Sheet2!$E$2:$I$222,5,FALSE)</f>
        <v>#N/A</v>
      </c>
      <c r="CH2818"/>
      <c r="CL2818" t="e">
        <f>VLOOKUP(CK2818,Sheet2!$E$2:$I$222,3,FALSE)</f>
        <v>#N/A</v>
      </c>
      <c r="CM2818" t="e">
        <f>VLOOKUP(CK2818,Sheet2!$E$2:$I$222,4,FALSE)</f>
        <v>#N/A</v>
      </c>
      <c r="CN2818" t="e">
        <f>VLOOKUP(CK2818,Sheet2!$E$2:$I$222,5,FALSE)</f>
        <v>#N/A</v>
      </c>
      <c r="CO2818"/>
      <c r="CS2818" t="e">
        <f>VLOOKUP(CR2818,Sheet2!$E$2:$I$222,3,FALSE)</f>
        <v>#N/A</v>
      </c>
      <c r="CT2818" t="e">
        <f>VLOOKUP(CR2818,Sheet2!$E$2:$I$222,4,FALSE)</f>
        <v>#N/A</v>
      </c>
      <c r="CU2818" t="e">
        <f>VLOOKUP(CR2818,Sheet2!$E$2:$I$222,5,FALSE)</f>
        <v>#N/A</v>
      </c>
      <c r="CV2818"/>
      <c r="CZ2818" t="e">
        <f>VLOOKUP(CY2818,Sheet2!$E$2:$I$222,3,FALSE)</f>
        <v>#N/A</v>
      </c>
      <c r="DA2818" t="e">
        <f>VLOOKUP(CY2818,Sheet2!$E$2:$I$222,4,FALSE)</f>
        <v>#N/A</v>
      </c>
      <c r="DB2818" t="e">
        <f>VLOOKUP(CY2818,Sheet2!$E$2:$I$222,5,FALSE)</f>
        <v>#N/A</v>
      </c>
      <c r="DC2818"/>
      <c r="DG2818" t="e">
        <f>VLOOKUP(DF2818,Sheet2!$E$2:$I$222,3,FALSE)</f>
        <v>#N/A</v>
      </c>
      <c r="DH2818" t="e">
        <f>VLOOKUP(DF2818,Sheet2!$E$2:$I$222,4,FALSE)</f>
        <v>#N/A</v>
      </c>
      <c r="DI2818" t="e">
        <f>VLOOKUP(DF2818,Sheet2!$E$2:$I$222,5,FALSE)</f>
        <v>#N/A</v>
      </c>
    </row>
    <row r="2819" spans="1:113" x14ac:dyDescent="0.25">
      <c r="A2819">
        <v>2927</v>
      </c>
      <c r="C2819">
        <v>16520</v>
      </c>
      <c r="D2819">
        <v>6520</v>
      </c>
      <c r="E2819">
        <v>37.796289999999999</v>
      </c>
      <c r="F2819">
        <v>-122.40823</v>
      </c>
      <c r="G2819" t="s">
        <v>2039</v>
      </c>
      <c r="H2819" t="s">
        <v>4457</v>
      </c>
      <c r="I2819" t="s">
        <v>4923</v>
      </c>
      <c r="J2819" t="s">
        <v>4949</v>
      </c>
      <c r="K2819" t="s">
        <v>5025</v>
      </c>
      <c r="Q2819" t="s">
        <v>5924</v>
      </c>
      <c r="S2819" t="s">
        <v>6571</v>
      </c>
      <c r="W2819">
        <f t="shared" si="44"/>
        <v>3</v>
      </c>
      <c r="X2819" t="s">
        <v>6819</v>
      </c>
      <c r="Y2819" t="s">
        <v>6887</v>
      </c>
      <c r="AA2819" t="e">
        <f>VLOOKUP($Z2819,Sheet2!$E$2:$I$222,3,FALSE)</f>
        <v>#N/A</v>
      </c>
      <c r="AB2819" t="e">
        <f>VLOOKUP($Z2819,Sheet2!$E$2:$I$222,4,FALSE)</f>
        <v>#N/A</v>
      </c>
      <c r="AC2819" t="e">
        <f>VLOOKUP($Z2819,Sheet2!$E$2:$I$222,5,FALSE)</f>
        <v>#N/A</v>
      </c>
      <c r="AE2819" t="s">
        <v>6982</v>
      </c>
      <c r="AF2819" t="s">
        <v>6888</v>
      </c>
      <c r="AG2819" s="59" t="s">
        <v>6988</v>
      </c>
      <c r="AH2819" t="str">
        <f>VLOOKUP(AG2819,Sheet2!$E$2:$I$222,3,FALSE)</f>
        <v>To The Presidio</v>
      </c>
      <c r="AI2819" t="str">
        <f>VLOOKUP(AG2819,Sheet2!$E$2:$I$222,4,FALSE)</f>
        <v>Lyon &amp; Greenwich</v>
      </c>
      <c r="AJ2819" t="str">
        <f>VLOOKUP(AG2819,Sheet2!$E$2:$I$222,5,FALSE)</f>
        <v>Daily ~ 6am-12am</v>
      </c>
      <c r="AK2819"/>
      <c r="AL2819" t="s">
        <v>6810</v>
      </c>
      <c r="AM2819" t="s">
        <v>6885</v>
      </c>
      <c r="AO2819" t="e">
        <f>VLOOKUP(AN2819,Sheet2!$E$2:$I$222,3,FALSE)</f>
        <v>#N/A</v>
      </c>
      <c r="AP2819" t="e">
        <f>VLOOKUP(AN2819,Sheet2!$E$2:$I$222,4,FALSE)</f>
        <v>#N/A</v>
      </c>
      <c r="AQ2819" t="e">
        <f>VLOOKUP(AN2819,Sheet2!$E$2:$I$222,5,FALSE)</f>
        <v>#N/A</v>
      </c>
      <c r="AR2819"/>
      <c r="AV2819" t="e">
        <f>VLOOKUP(AU2819,Sheet2!$E$2:$I$222,3,FALSE)</f>
        <v>#N/A</v>
      </c>
      <c r="AW2819" t="e">
        <f>VLOOKUP(AU2819,Sheet2!$E$2:$I$222,4,FALSE)</f>
        <v>#N/A</v>
      </c>
      <c r="AX2819" t="e">
        <f>VLOOKUP(AU2819,Sheet2!$E$2:$I$222,5,FALSE)</f>
        <v>#N/A</v>
      </c>
      <c r="AY2819"/>
      <c r="BC2819" t="e">
        <f>VLOOKUP(BB2819,Sheet2!$E$2:$I$222,3,FALSE)</f>
        <v>#N/A</v>
      </c>
      <c r="BD2819" t="e">
        <f>VLOOKUP(BB2819,Sheet2!$E$2:$I$222,4,FALSE)</f>
        <v>#N/A</v>
      </c>
      <c r="BE2819" t="e">
        <f>VLOOKUP(BB2819,Sheet2!$E$2:$I$222,5,FALSE)</f>
        <v>#N/A</v>
      </c>
      <c r="BF2819"/>
      <c r="BJ2819" t="e">
        <f>VLOOKUP(BI2819,Sheet2!$E$2:$I$222,3,FALSE)</f>
        <v>#N/A</v>
      </c>
      <c r="BK2819" t="e">
        <f>VLOOKUP(BI2819,Sheet2!$E$2:$I$222,4,FALSE)</f>
        <v>#N/A</v>
      </c>
      <c r="BL2819" t="e">
        <f>VLOOKUP(BI2819,Sheet2!$E$2:$I$222,5,FALSE)</f>
        <v>#N/A</v>
      </c>
      <c r="BM2819"/>
      <c r="BQ2819" t="e">
        <f>VLOOKUP(BP2819,Sheet2!$E$2:$I$222,3,FALSE)</f>
        <v>#N/A</v>
      </c>
      <c r="BR2819" t="e">
        <f>VLOOKUP(BP2819,Sheet2!$E$2:$I$222,4,FALSE)</f>
        <v>#N/A</v>
      </c>
      <c r="BS2819" t="e">
        <f>VLOOKUP(BP2819,Sheet2!$E$2:$I$222,5,FALSE)</f>
        <v>#N/A</v>
      </c>
      <c r="BT2819"/>
      <c r="BX2819" t="e">
        <f>VLOOKUP(BW2819,Sheet2!$E$2:$I$222,3,FALSE)</f>
        <v>#N/A</v>
      </c>
      <c r="BY2819" t="e">
        <f>VLOOKUP(BW2819,Sheet2!$E$2:$I$222,4,FALSE)</f>
        <v>#N/A</v>
      </c>
      <c r="BZ2819" t="e">
        <f>VLOOKUP(BW2819,Sheet2!$E$2:$I$222,5,FALSE)</f>
        <v>#N/A</v>
      </c>
      <c r="CA2819"/>
      <c r="CE2819" t="e">
        <f>VLOOKUP(CD2819,Sheet2!$E$2:$I$222,3,FALSE)</f>
        <v>#N/A</v>
      </c>
      <c r="CF2819" t="e">
        <f>VLOOKUP(CD2819,Sheet2!$E$2:$I$222,4,FALSE)</f>
        <v>#N/A</v>
      </c>
      <c r="CG2819" t="e">
        <f>VLOOKUP(CD2819,Sheet2!$E$2:$I$222,5,FALSE)</f>
        <v>#N/A</v>
      </c>
      <c r="CH2819"/>
      <c r="CL2819" t="e">
        <f>VLOOKUP(CK2819,Sheet2!$E$2:$I$222,3,FALSE)</f>
        <v>#N/A</v>
      </c>
      <c r="CM2819" t="e">
        <f>VLOOKUP(CK2819,Sheet2!$E$2:$I$222,4,FALSE)</f>
        <v>#N/A</v>
      </c>
      <c r="CN2819" t="e">
        <f>VLOOKUP(CK2819,Sheet2!$E$2:$I$222,5,FALSE)</f>
        <v>#N/A</v>
      </c>
      <c r="CO2819"/>
      <c r="CS2819" t="e">
        <f>VLOOKUP(CR2819,Sheet2!$E$2:$I$222,3,FALSE)</f>
        <v>#N/A</v>
      </c>
      <c r="CT2819" t="e">
        <f>VLOOKUP(CR2819,Sheet2!$E$2:$I$222,4,FALSE)</f>
        <v>#N/A</v>
      </c>
      <c r="CU2819" t="e">
        <f>VLOOKUP(CR2819,Sheet2!$E$2:$I$222,5,FALSE)</f>
        <v>#N/A</v>
      </c>
      <c r="CV2819"/>
      <c r="CZ2819" t="e">
        <f>VLOOKUP(CY2819,Sheet2!$E$2:$I$222,3,FALSE)</f>
        <v>#N/A</v>
      </c>
      <c r="DA2819" t="e">
        <f>VLOOKUP(CY2819,Sheet2!$E$2:$I$222,4,FALSE)</f>
        <v>#N/A</v>
      </c>
      <c r="DB2819" t="e">
        <f>VLOOKUP(CY2819,Sheet2!$E$2:$I$222,5,FALSE)</f>
        <v>#N/A</v>
      </c>
      <c r="DC2819"/>
      <c r="DG2819" t="e">
        <f>VLOOKUP(DF2819,Sheet2!$E$2:$I$222,3,FALSE)</f>
        <v>#N/A</v>
      </c>
      <c r="DH2819" t="e">
        <f>VLOOKUP(DF2819,Sheet2!$E$2:$I$222,4,FALSE)</f>
        <v>#N/A</v>
      </c>
      <c r="DI2819" t="e">
        <f>VLOOKUP(DF2819,Sheet2!$E$2:$I$222,5,FALSE)</f>
        <v>#N/A</v>
      </c>
    </row>
    <row r="2820" spans="1:113" x14ac:dyDescent="0.25">
      <c r="A2820">
        <v>2928</v>
      </c>
      <c r="C2820">
        <v>16521</v>
      </c>
      <c r="D2820">
        <v>6521</v>
      </c>
      <c r="E2820">
        <v>37.797110000000004</v>
      </c>
      <c r="F2820">
        <v>-122.40859</v>
      </c>
      <c r="G2820" t="s">
        <v>2039</v>
      </c>
      <c r="H2820" t="s">
        <v>4457</v>
      </c>
      <c r="I2820" t="s">
        <v>4921</v>
      </c>
      <c r="J2820" t="s">
        <v>4949</v>
      </c>
      <c r="K2820" t="s">
        <v>4957</v>
      </c>
      <c r="N2820" t="s">
        <v>5782</v>
      </c>
      <c r="Q2820" t="s">
        <v>5924</v>
      </c>
      <c r="R2820">
        <v>6</v>
      </c>
      <c r="S2820" t="s">
        <v>6574</v>
      </c>
      <c r="W2820">
        <f t="shared" si="44"/>
        <v>6</v>
      </c>
      <c r="X2820" t="s">
        <v>6815</v>
      </c>
      <c r="Y2820" t="s">
        <v>6888</v>
      </c>
      <c r="Z2820" s="59" t="s">
        <v>6906</v>
      </c>
      <c r="AA2820" t="str">
        <f>VLOOKUP($Z2820,Sheet2!$E$2:$I$222,3,FALSE)</f>
        <v>To City College</v>
      </c>
      <c r="AB2820" t="str">
        <f>VLOOKUP($Z2820,Sheet2!$E$2:$I$222,4,FALSE)</f>
        <v>Daily ~ 8:30am-12am</v>
      </c>
      <c r="AC2820" t="str">
        <f>VLOOKUP($Z2820,Sheet2!$E$2:$I$222,5,FALSE)</f>
        <v>Except M-F ~ 4pm-7pm: Use 8AX/BX</v>
      </c>
      <c r="AE2820" t="s">
        <v>6867</v>
      </c>
      <c r="AF2820" t="s">
        <v>6888</v>
      </c>
      <c r="AG2820" s="59" t="s">
        <v>6975</v>
      </c>
      <c r="AH2820" t="str">
        <f>VLOOKUP(AG2820,Sheet2!$E$2:$I$222,3,FALSE)</f>
        <v>To Visitacion Valley</v>
      </c>
      <c r="AI2820" t="str">
        <f>VLOOKUP(AG2820,Sheet2!$E$2:$I$222,4,FALSE)</f>
        <v>Geneva &amp; Schwerin</v>
      </c>
      <c r="AJ2820" t="str">
        <f>VLOOKUP(AG2820,Sheet2!$E$2:$I$222,5,FALSE)</f>
        <v>PM Only: M-F ~ 4pm-7pm</v>
      </c>
      <c r="AK2820"/>
      <c r="AL2820" t="s">
        <v>6881</v>
      </c>
      <c r="AM2820" t="s">
        <v>6888</v>
      </c>
      <c r="AN2820" s="59" t="s">
        <v>6994</v>
      </c>
      <c r="AO2820" t="str">
        <f>VLOOKUP(AN2820,Sheet2!$E$2:$I$222,3,FALSE)</f>
        <v>To City College</v>
      </c>
      <c r="AP2820" t="str">
        <f>VLOOKUP(AN2820,Sheet2!$E$2:$I$222,4,FALSE)</f>
        <v>Ocean &amp; Phelan</v>
      </c>
      <c r="AQ2820" t="str">
        <f>VLOOKUP(AN2820,Sheet2!$E$2:$I$222,5,FALSE)</f>
        <v>PM Only: M-F ~ 3:30pm-6:30pm</v>
      </c>
      <c r="AR2820"/>
      <c r="AS2820" t="s">
        <v>6819</v>
      </c>
      <c r="AT2820" t="s">
        <v>6885</v>
      </c>
      <c r="AV2820" t="e">
        <f>VLOOKUP(AU2820,Sheet2!$E$2:$I$222,3,FALSE)</f>
        <v>#N/A</v>
      </c>
      <c r="AW2820" t="e">
        <f>VLOOKUP(AU2820,Sheet2!$E$2:$I$222,4,FALSE)</f>
        <v>#N/A</v>
      </c>
      <c r="AX2820" t="e">
        <f>VLOOKUP(AU2820,Sheet2!$E$2:$I$222,5,FALSE)</f>
        <v>#N/A</v>
      </c>
      <c r="AY2820"/>
      <c r="AZ2820" t="s">
        <v>6982</v>
      </c>
      <c r="BA2820" t="s">
        <v>6885</v>
      </c>
      <c r="BC2820" t="e">
        <f>VLOOKUP(BB2820,Sheet2!$E$2:$I$222,3,FALSE)</f>
        <v>#N/A</v>
      </c>
      <c r="BD2820" t="e">
        <f>VLOOKUP(BB2820,Sheet2!$E$2:$I$222,4,FALSE)</f>
        <v>#N/A</v>
      </c>
      <c r="BE2820" t="e">
        <f>VLOOKUP(BB2820,Sheet2!$E$2:$I$222,5,FALSE)</f>
        <v>#N/A</v>
      </c>
      <c r="BF2820"/>
      <c r="BG2820" t="s">
        <v>6810</v>
      </c>
      <c r="BH2820" t="s">
        <v>6887</v>
      </c>
      <c r="BJ2820" t="e">
        <f>VLOOKUP(BI2820,Sheet2!$E$2:$I$222,3,FALSE)</f>
        <v>#N/A</v>
      </c>
      <c r="BK2820" t="e">
        <f>VLOOKUP(BI2820,Sheet2!$E$2:$I$222,4,FALSE)</f>
        <v>#N/A</v>
      </c>
      <c r="BL2820" t="e">
        <f>VLOOKUP(BI2820,Sheet2!$E$2:$I$222,5,FALSE)</f>
        <v>#N/A</v>
      </c>
      <c r="BM2820"/>
      <c r="BQ2820" t="e">
        <f>VLOOKUP(BP2820,Sheet2!$E$2:$I$222,3,FALSE)</f>
        <v>#N/A</v>
      </c>
      <c r="BR2820" t="e">
        <f>VLOOKUP(BP2820,Sheet2!$E$2:$I$222,4,FALSE)</f>
        <v>#N/A</v>
      </c>
      <c r="BS2820" t="e">
        <f>VLOOKUP(BP2820,Sheet2!$E$2:$I$222,5,FALSE)</f>
        <v>#N/A</v>
      </c>
      <c r="BT2820"/>
      <c r="BX2820" t="e">
        <f>VLOOKUP(BW2820,Sheet2!$E$2:$I$222,3,FALSE)</f>
        <v>#N/A</v>
      </c>
      <c r="BY2820" t="e">
        <f>VLOOKUP(BW2820,Sheet2!$E$2:$I$222,4,FALSE)</f>
        <v>#N/A</v>
      </c>
      <c r="BZ2820" t="e">
        <f>VLOOKUP(BW2820,Sheet2!$E$2:$I$222,5,FALSE)</f>
        <v>#N/A</v>
      </c>
      <c r="CA2820"/>
      <c r="CE2820" t="e">
        <f>VLOOKUP(CD2820,Sheet2!$E$2:$I$222,3,FALSE)</f>
        <v>#N/A</v>
      </c>
      <c r="CF2820" t="e">
        <f>VLOOKUP(CD2820,Sheet2!$E$2:$I$222,4,FALSE)</f>
        <v>#N/A</v>
      </c>
      <c r="CG2820" t="e">
        <f>VLOOKUP(CD2820,Sheet2!$E$2:$I$222,5,FALSE)</f>
        <v>#N/A</v>
      </c>
      <c r="CH2820"/>
      <c r="CL2820" t="e">
        <f>VLOOKUP(CK2820,Sheet2!$E$2:$I$222,3,FALSE)</f>
        <v>#N/A</v>
      </c>
      <c r="CM2820" t="e">
        <f>VLOOKUP(CK2820,Sheet2!$E$2:$I$222,4,FALSE)</f>
        <v>#N/A</v>
      </c>
      <c r="CN2820" t="e">
        <f>VLOOKUP(CK2820,Sheet2!$E$2:$I$222,5,FALSE)</f>
        <v>#N/A</v>
      </c>
      <c r="CO2820"/>
      <c r="CS2820" t="e">
        <f>VLOOKUP(CR2820,Sheet2!$E$2:$I$222,3,FALSE)</f>
        <v>#N/A</v>
      </c>
      <c r="CT2820" t="e">
        <f>VLOOKUP(CR2820,Sheet2!$E$2:$I$222,4,FALSE)</f>
        <v>#N/A</v>
      </c>
      <c r="CU2820" t="e">
        <f>VLOOKUP(CR2820,Sheet2!$E$2:$I$222,5,FALSE)</f>
        <v>#N/A</v>
      </c>
      <c r="CV2820"/>
      <c r="CZ2820" t="e">
        <f>VLOOKUP(CY2820,Sheet2!$E$2:$I$222,3,FALSE)</f>
        <v>#N/A</v>
      </c>
      <c r="DA2820" t="e">
        <f>VLOOKUP(CY2820,Sheet2!$E$2:$I$222,4,FALSE)</f>
        <v>#N/A</v>
      </c>
      <c r="DB2820" t="e">
        <f>VLOOKUP(CY2820,Sheet2!$E$2:$I$222,5,FALSE)</f>
        <v>#N/A</v>
      </c>
      <c r="DC2820"/>
      <c r="DG2820" t="e">
        <f>VLOOKUP(DF2820,Sheet2!$E$2:$I$222,3,FALSE)</f>
        <v>#N/A</v>
      </c>
      <c r="DH2820" t="e">
        <f>VLOOKUP(DF2820,Sheet2!$E$2:$I$222,4,FALSE)</f>
        <v>#N/A</v>
      </c>
      <c r="DI2820" t="e">
        <f>VLOOKUP(DF2820,Sheet2!$E$2:$I$222,5,FALSE)</f>
        <v>#N/A</v>
      </c>
    </row>
    <row r="2821" spans="1:113" x14ac:dyDescent="0.25">
      <c r="A2821">
        <v>2929</v>
      </c>
      <c r="C2821">
        <v>16522</v>
      </c>
      <c r="D2821">
        <v>6522</v>
      </c>
      <c r="E2821">
        <v>37.793529999999997</v>
      </c>
      <c r="F2821">
        <v>-122.40786</v>
      </c>
      <c r="G2821" t="s">
        <v>2040</v>
      </c>
      <c r="H2821" t="s">
        <v>4458</v>
      </c>
      <c r="I2821" t="s">
        <v>4921</v>
      </c>
      <c r="J2821" t="s">
        <v>4949</v>
      </c>
      <c r="K2821" t="s">
        <v>5025</v>
      </c>
      <c r="N2821" t="s">
        <v>5783</v>
      </c>
      <c r="Q2821" t="s">
        <v>5924</v>
      </c>
      <c r="R2821">
        <v>1401</v>
      </c>
      <c r="S2821" t="s">
        <v>6574</v>
      </c>
      <c r="W2821">
        <f t="shared" si="44"/>
        <v>6</v>
      </c>
      <c r="X2821" t="s">
        <v>6815</v>
      </c>
      <c r="Y2821" t="s">
        <v>6888</v>
      </c>
      <c r="Z2821" s="59" t="s">
        <v>6906</v>
      </c>
      <c r="AA2821" t="str">
        <f>VLOOKUP($Z2821,Sheet2!$E$2:$I$222,3,FALSE)</f>
        <v>To City College</v>
      </c>
      <c r="AB2821" t="str">
        <f>VLOOKUP($Z2821,Sheet2!$E$2:$I$222,4,FALSE)</f>
        <v>Daily ~ 8:30am-12am</v>
      </c>
      <c r="AC2821" t="str">
        <f>VLOOKUP($Z2821,Sheet2!$E$2:$I$222,5,FALSE)</f>
        <v>Except M-F ~ 4pm-7pm: Use 8AX/BX</v>
      </c>
      <c r="AE2821" t="s">
        <v>6867</v>
      </c>
      <c r="AF2821" t="s">
        <v>6888</v>
      </c>
      <c r="AG2821" s="59" t="s">
        <v>6975</v>
      </c>
      <c r="AH2821" t="str">
        <f>VLOOKUP(AG2821,Sheet2!$E$2:$I$222,3,FALSE)</f>
        <v>To Visitacion Valley</v>
      </c>
      <c r="AI2821" t="str">
        <f>VLOOKUP(AG2821,Sheet2!$E$2:$I$222,4,FALSE)</f>
        <v>Geneva &amp; Schwerin</v>
      </c>
      <c r="AJ2821" t="str">
        <f>VLOOKUP(AG2821,Sheet2!$E$2:$I$222,5,FALSE)</f>
        <v>PM Only: M-F ~ 4pm-7pm</v>
      </c>
      <c r="AK2821"/>
      <c r="AL2821" t="s">
        <v>6881</v>
      </c>
      <c r="AM2821" t="s">
        <v>6888</v>
      </c>
      <c r="AN2821" s="59" t="s">
        <v>6994</v>
      </c>
      <c r="AO2821" t="str">
        <f>VLOOKUP(AN2821,Sheet2!$E$2:$I$222,3,FALSE)</f>
        <v>To City College</v>
      </c>
      <c r="AP2821" t="str">
        <f>VLOOKUP(AN2821,Sheet2!$E$2:$I$222,4,FALSE)</f>
        <v>Ocean &amp; Phelan</v>
      </c>
      <c r="AQ2821" t="str">
        <f>VLOOKUP(AN2821,Sheet2!$E$2:$I$222,5,FALSE)</f>
        <v>PM Only: M-F ~ 3:30pm-6:30pm</v>
      </c>
      <c r="AR2821"/>
      <c r="AS2821" t="s">
        <v>6819</v>
      </c>
      <c r="AT2821" t="s">
        <v>6885</v>
      </c>
      <c r="AV2821" t="e">
        <f>VLOOKUP(AU2821,Sheet2!$E$2:$I$222,3,FALSE)</f>
        <v>#N/A</v>
      </c>
      <c r="AW2821" t="e">
        <f>VLOOKUP(AU2821,Sheet2!$E$2:$I$222,4,FALSE)</f>
        <v>#N/A</v>
      </c>
      <c r="AX2821" t="e">
        <f>VLOOKUP(AU2821,Sheet2!$E$2:$I$222,5,FALSE)</f>
        <v>#N/A</v>
      </c>
      <c r="AY2821"/>
      <c r="AZ2821" t="s">
        <v>6982</v>
      </c>
      <c r="BA2821" t="s">
        <v>6885</v>
      </c>
      <c r="BC2821" t="e">
        <f>VLOOKUP(BB2821,Sheet2!$E$2:$I$222,3,FALSE)</f>
        <v>#N/A</v>
      </c>
      <c r="BD2821" t="e">
        <f>VLOOKUP(BB2821,Sheet2!$E$2:$I$222,4,FALSE)</f>
        <v>#N/A</v>
      </c>
      <c r="BE2821" t="e">
        <f>VLOOKUP(BB2821,Sheet2!$E$2:$I$222,5,FALSE)</f>
        <v>#N/A</v>
      </c>
      <c r="BF2821"/>
      <c r="BG2821" t="s">
        <v>6810</v>
      </c>
      <c r="BH2821" t="s">
        <v>6887</v>
      </c>
      <c r="BJ2821" t="e">
        <f>VLOOKUP(BI2821,Sheet2!$E$2:$I$222,3,FALSE)</f>
        <v>#N/A</v>
      </c>
      <c r="BK2821" t="e">
        <f>VLOOKUP(BI2821,Sheet2!$E$2:$I$222,4,FALSE)</f>
        <v>#N/A</v>
      </c>
      <c r="BL2821" t="e">
        <f>VLOOKUP(BI2821,Sheet2!$E$2:$I$222,5,FALSE)</f>
        <v>#N/A</v>
      </c>
      <c r="BM2821"/>
      <c r="BQ2821" t="e">
        <f>VLOOKUP(BP2821,Sheet2!$E$2:$I$222,3,FALSE)</f>
        <v>#N/A</v>
      </c>
      <c r="BR2821" t="e">
        <f>VLOOKUP(BP2821,Sheet2!$E$2:$I$222,4,FALSE)</f>
        <v>#N/A</v>
      </c>
      <c r="BS2821" t="e">
        <f>VLOOKUP(BP2821,Sheet2!$E$2:$I$222,5,FALSE)</f>
        <v>#N/A</v>
      </c>
      <c r="BT2821"/>
      <c r="BX2821" t="e">
        <f>VLOOKUP(BW2821,Sheet2!$E$2:$I$222,3,FALSE)</f>
        <v>#N/A</v>
      </c>
      <c r="BY2821" t="e">
        <f>VLOOKUP(BW2821,Sheet2!$E$2:$I$222,4,FALSE)</f>
        <v>#N/A</v>
      </c>
      <c r="BZ2821" t="e">
        <f>VLOOKUP(BW2821,Sheet2!$E$2:$I$222,5,FALSE)</f>
        <v>#N/A</v>
      </c>
      <c r="CA2821"/>
      <c r="CE2821" t="e">
        <f>VLOOKUP(CD2821,Sheet2!$E$2:$I$222,3,FALSE)</f>
        <v>#N/A</v>
      </c>
      <c r="CF2821" t="e">
        <f>VLOOKUP(CD2821,Sheet2!$E$2:$I$222,4,FALSE)</f>
        <v>#N/A</v>
      </c>
      <c r="CG2821" t="e">
        <f>VLOOKUP(CD2821,Sheet2!$E$2:$I$222,5,FALSE)</f>
        <v>#N/A</v>
      </c>
      <c r="CH2821"/>
      <c r="CL2821" t="e">
        <f>VLOOKUP(CK2821,Sheet2!$E$2:$I$222,3,FALSE)</f>
        <v>#N/A</v>
      </c>
      <c r="CM2821" t="e">
        <f>VLOOKUP(CK2821,Sheet2!$E$2:$I$222,4,FALSE)</f>
        <v>#N/A</v>
      </c>
      <c r="CN2821" t="e">
        <f>VLOOKUP(CK2821,Sheet2!$E$2:$I$222,5,FALSE)</f>
        <v>#N/A</v>
      </c>
      <c r="CO2821"/>
      <c r="CS2821" t="e">
        <f>VLOOKUP(CR2821,Sheet2!$E$2:$I$222,3,FALSE)</f>
        <v>#N/A</v>
      </c>
      <c r="CT2821" t="e">
        <f>VLOOKUP(CR2821,Sheet2!$E$2:$I$222,4,FALSE)</f>
        <v>#N/A</v>
      </c>
      <c r="CU2821" t="e">
        <f>VLOOKUP(CR2821,Sheet2!$E$2:$I$222,5,FALSE)</f>
        <v>#N/A</v>
      </c>
      <c r="CV2821"/>
      <c r="CZ2821" t="e">
        <f>VLOOKUP(CY2821,Sheet2!$E$2:$I$222,3,FALSE)</f>
        <v>#N/A</v>
      </c>
      <c r="DA2821" t="e">
        <f>VLOOKUP(CY2821,Sheet2!$E$2:$I$222,4,FALSE)</f>
        <v>#N/A</v>
      </c>
      <c r="DB2821" t="e">
        <f>VLOOKUP(CY2821,Sheet2!$E$2:$I$222,5,FALSE)</f>
        <v>#N/A</v>
      </c>
      <c r="DC2821"/>
      <c r="DG2821" t="e">
        <f>VLOOKUP(DF2821,Sheet2!$E$2:$I$222,3,FALSE)</f>
        <v>#N/A</v>
      </c>
      <c r="DH2821" t="e">
        <f>VLOOKUP(DF2821,Sheet2!$E$2:$I$222,4,FALSE)</f>
        <v>#N/A</v>
      </c>
      <c r="DI2821" t="e">
        <f>VLOOKUP(DF2821,Sheet2!$E$2:$I$222,5,FALSE)</f>
        <v>#N/A</v>
      </c>
    </row>
    <row r="2822" spans="1:113" x14ac:dyDescent="0.25">
      <c r="A2822">
        <v>2930</v>
      </c>
      <c r="C2822">
        <v>16523</v>
      </c>
      <c r="D2822">
        <v>6523</v>
      </c>
      <c r="E2822">
        <v>37.790039999999998</v>
      </c>
      <c r="F2822">
        <v>-122.40698</v>
      </c>
      <c r="G2822" t="s">
        <v>2041</v>
      </c>
      <c r="H2822" t="s">
        <v>4459</v>
      </c>
      <c r="I2822" t="s">
        <v>4907</v>
      </c>
      <c r="J2822" t="s">
        <v>4949</v>
      </c>
      <c r="K2822" t="s">
        <v>4964</v>
      </c>
      <c r="M2822" t="s">
        <v>5109</v>
      </c>
      <c r="Q2822" t="s">
        <v>5924</v>
      </c>
      <c r="S2822" t="s">
        <v>6571</v>
      </c>
      <c r="W2822">
        <f t="shared" si="44"/>
        <v>3</v>
      </c>
      <c r="X2822" t="s">
        <v>6819</v>
      </c>
      <c r="Y2822" t="s">
        <v>6887</v>
      </c>
      <c r="AA2822" t="e">
        <f>VLOOKUP($Z2822,Sheet2!$E$2:$I$222,3,FALSE)</f>
        <v>#N/A</v>
      </c>
      <c r="AB2822" t="e">
        <f>VLOOKUP($Z2822,Sheet2!$E$2:$I$222,4,FALSE)</f>
        <v>#N/A</v>
      </c>
      <c r="AC2822" t="e">
        <f>VLOOKUP($Z2822,Sheet2!$E$2:$I$222,5,FALSE)</f>
        <v>#N/A</v>
      </c>
      <c r="AE2822" t="s">
        <v>6982</v>
      </c>
      <c r="AF2822" t="s">
        <v>6888</v>
      </c>
      <c r="AG2822" s="59" t="s">
        <v>6988</v>
      </c>
      <c r="AH2822" t="str">
        <f>VLOOKUP(AG2822,Sheet2!$E$2:$I$222,3,FALSE)</f>
        <v>To The Presidio</v>
      </c>
      <c r="AI2822" t="str">
        <f>VLOOKUP(AG2822,Sheet2!$E$2:$I$222,4,FALSE)</f>
        <v>Lyon &amp; Greenwich</v>
      </c>
      <c r="AJ2822" t="str">
        <f>VLOOKUP(AG2822,Sheet2!$E$2:$I$222,5,FALSE)</f>
        <v>Daily ~ 6am-12am</v>
      </c>
      <c r="AK2822"/>
      <c r="AL2822" t="s">
        <v>6810</v>
      </c>
      <c r="AM2822" t="s">
        <v>6885</v>
      </c>
      <c r="AO2822" t="e">
        <f>VLOOKUP(AN2822,Sheet2!$E$2:$I$222,3,FALSE)</f>
        <v>#N/A</v>
      </c>
      <c r="AP2822" t="e">
        <f>VLOOKUP(AN2822,Sheet2!$E$2:$I$222,4,FALSE)</f>
        <v>#N/A</v>
      </c>
      <c r="AQ2822" t="e">
        <f>VLOOKUP(AN2822,Sheet2!$E$2:$I$222,5,FALSE)</f>
        <v>#N/A</v>
      </c>
      <c r="AR2822"/>
      <c r="AV2822" t="e">
        <f>VLOOKUP(AU2822,Sheet2!$E$2:$I$222,3,FALSE)</f>
        <v>#N/A</v>
      </c>
      <c r="AW2822" t="e">
        <f>VLOOKUP(AU2822,Sheet2!$E$2:$I$222,4,FALSE)</f>
        <v>#N/A</v>
      </c>
      <c r="AX2822" t="e">
        <f>VLOOKUP(AU2822,Sheet2!$E$2:$I$222,5,FALSE)</f>
        <v>#N/A</v>
      </c>
      <c r="AY2822"/>
      <c r="BC2822" t="e">
        <f>VLOOKUP(BB2822,Sheet2!$E$2:$I$222,3,FALSE)</f>
        <v>#N/A</v>
      </c>
      <c r="BD2822" t="e">
        <f>VLOOKUP(BB2822,Sheet2!$E$2:$I$222,4,FALSE)</f>
        <v>#N/A</v>
      </c>
      <c r="BE2822" t="e">
        <f>VLOOKUP(BB2822,Sheet2!$E$2:$I$222,5,FALSE)</f>
        <v>#N/A</v>
      </c>
      <c r="BF2822"/>
      <c r="BJ2822" t="e">
        <f>VLOOKUP(BI2822,Sheet2!$E$2:$I$222,3,FALSE)</f>
        <v>#N/A</v>
      </c>
      <c r="BK2822" t="e">
        <f>VLOOKUP(BI2822,Sheet2!$E$2:$I$222,4,FALSE)</f>
        <v>#N/A</v>
      </c>
      <c r="BL2822" t="e">
        <f>VLOOKUP(BI2822,Sheet2!$E$2:$I$222,5,FALSE)</f>
        <v>#N/A</v>
      </c>
      <c r="BM2822"/>
      <c r="BQ2822" t="e">
        <f>VLOOKUP(BP2822,Sheet2!$E$2:$I$222,3,FALSE)</f>
        <v>#N/A</v>
      </c>
      <c r="BR2822" t="e">
        <f>VLOOKUP(BP2822,Sheet2!$E$2:$I$222,4,FALSE)</f>
        <v>#N/A</v>
      </c>
      <c r="BS2822" t="e">
        <f>VLOOKUP(BP2822,Sheet2!$E$2:$I$222,5,FALSE)</f>
        <v>#N/A</v>
      </c>
      <c r="BT2822"/>
      <c r="BX2822" t="e">
        <f>VLOOKUP(BW2822,Sheet2!$E$2:$I$222,3,FALSE)</f>
        <v>#N/A</v>
      </c>
      <c r="BY2822" t="e">
        <f>VLOOKUP(BW2822,Sheet2!$E$2:$I$222,4,FALSE)</f>
        <v>#N/A</v>
      </c>
      <c r="BZ2822" t="e">
        <f>VLOOKUP(BW2822,Sheet2!$E$2:$I$222,5,FALSE)</f>
        <v>#N/A</v>
      </c>
      <c r="CA2822"/>
      <c r="CE2822" t="e">
        <f>VLOOKUP(CD2822,Sheet2!$E$2:$I$222,3,FALSE)</f>
        <v>#N/A</v>
      </c>
      <c r="CF2822" t="e">
        <f>VLOOKUP(CD2822,Sheet2!$E$2:$I$222,4,FALSE)</f>
        <v>#N/A</v>
      </c>
      <c r="CG2822" t="e">
        <f>VLOOKUP(CD2822,Sheet2!$E$2:$I$222,5,FALSE)</f>
        <v>#N/A</v>
      </c>
      <c r="CH2822"/>
      <c r="CL2822" t="e">
        <f>VLOOKUP(CK2822,Sheet2!$E$2:$I$222,3,FALSE)</f>
        <v>#N/A</v>
      </c>
      <c r="CM2822" t="e">
        <f>VLOOKUP(CK2822,Sheet2!$E$2:$I$222,4,FALSE)</f>
        <v>#N/A</v>
      </c>
      <c r="CN2822" t="e">
        <f>VLOOKUP(CK2822,Sheet2!$E$2:$I$222,5,FALSE)</f>
        <v>#N/A</v>
      </c>
      <c r="CO2822"/>
      <c r="CS2822" t="e">
        <f>VLOOKUP(CR2822,Sheet2!$E$2:$I$222,3,FALSE)</f>
        <v>#N/A</v>
      </c>
      <c r="CT2822" t="e">
        <f>VLOOKUP(CR2822,Sheet2!$E$2:$I$222,4,FALSE)</f>
        <v>#N/A</v>
      </c>
      <c r="CU2822" t="e">
        <f>VLOOKUP(CR2822,Sheet2!$E$2:$I$222,5,FALSE)</f>
        <v>#N/A</v>
      </c>
      <c r="CV2822"/>
      <c r="CZ2822" t="e">
        <f>VLOOKUP(CY2822,Sheet2!$E$2:$I$222,3,FALSE)</f>
        <v>#N/A</v>
      </c>
      <c r="DA2822" t="e">
        <f>VLOOKUP(CY2822,Sheet2!$E$2:$I$222,4,FALSE)</f>
        <v>#N/A</v>
      </c>
      <c r="DB2822" t="e">
        <f>VLOOKUP(CY2822,Sheet2!$E$2:$I$222,5,FALSE)</f>
        <v>#N/A</v>
      </c>
      <c r="DC2822"/>
      <c r="DG2822" t="e">
        <f>VLOOKUP(DF2822,Sheet2!$E$2:$I$222,3,FALSE)</f>
        <v>#N/A</v>
      </c>
      <c r="DH2822" t="e">
        <f>VLOOKUP(DF2822,Sheet2!$E$2:$I$222,4,FALSE)</f>
        <v>#N/A</v>
      </c>
      <c r="DI2822" t="e">
        <f>VLOOKUP(DF2822,Sheet2!$E$2:$I$222,5,FALSE)</f>
        <v>#N/A</v>
      </c>
    </row>
    <row r="2823" spans="1:113" x14ac:dyDescent="0.25">
      <c r="A2823">
        <v>2931</v>
      </c>
      <c r="C2823">
        <v>16524</v>
      </c>
      <c r="D2823">
        <v>6524</v>
      </c>
      <c r="E2823">
        <v>37.789850000000001</v>
      </c>
      <c r="F2823">
        <v>-122.4071</v>
      </c>
      <c r="G2823" t="s">
        <v>2041</v>
      </c>
      <c r="H2823" t="s">
        <v>4460</v>
      </c>
      <c r="I2823" t="s">
        <v>4919</v>
      </c>
      <c r="J2823" t="s">
        <v>4949</v>
      </c>
      <c r="K2823" t="s">
        <v>4961</v>
      </c>
      <c r="M2823" t="s">
        <v>5109</v>
      </c>
      <c r="N2823" t="s">
        <v>5784</v>
      </c>
      <c r="Q2823" t="s">
        <v>5924</v>
      </c>
      <c r="R2823">
        <v>280</v>
      </c>
      <c r="S2823" t="s">
        <v>6574</v>
      </c>
      <c r="W2823">
        <f t="shared" si="44"/>
        <v>6</v>
      </c>
      <c r="X2823" t="s">
        <v>6815</v>
      </c>
      <c r="Y2823" t="s">
        <v>6888</v>
      </c>
      <c r="Z2823" s="59" t="s">
        <v>6906</v>
      </c>
      <c r="AA2823" t="str">
        <f>VLOOKUP($Z2823,Sheet2!$E$2:$I$222,3,FALSE)</f>
        <v>To City College</v>
      </c>
      <c r="AB2823" t="str">
        <f>VLOOKUP($Z2823,Sheet2!$E$2:$I$222,4,FALSE)</f>
        <v>Daily ~ 8:30am-12am</v>
      </c>
      <c r="AC2823" t="str">
        <f>VLOOKUP($Z2823,Sheet2!$E$2:$I$222,5,FALSE)</f>
        <v>Except M-F ~ 4pm-7pm: Use 8AX/BX</v>
      </c>
      <c r="AE2823" t="s">
        <v>6867</v>
      </c>
      <c r="AF2823" t="s">
        <v>6888</v>
      </c>
      <c r="AG2823" s="59" t="s">
        <v>6975</v>
      </c>
      <c r="AH2823" t="str">
        <f>VLOOKUP(AG2823,Sheet2!$E$2:$I$222,3,FALSE)</f>
        <v>To Visitacion Valley</v>
      </c>
      <c r="AI2823" t="str">
        <f>VLOOKUP(AG2823,Sheet2!$E$2:$I$222,4,FALSE)</f>
        <v>Geneva &amp; Schwerin</v>
      </c>
      <c r="AJ2823" t="str">
        <f>VLOOKUP(AG2823,Sheet2!$E$2:$I$222,5,FALSE)</f>
        <v>PM Only: M-F ~ 4pm-7pm</v>
      </c>
      <c r="AK2823"/>
      <c r="AL2823" t="s">
        <v>6881</v>
      </c>
      <c r="AM2823" t="s">
        <v>6888</v>
      </c>
      <c r="AN2823" s="59" t="s">
        <v>6994</v>
      </c>
      <c r="AO2823" t="str">
        <f>VLOOKUP(AN2823,Sheet2!$E$2:$I$222,3,FALSE)</f>
        <v>To City College</v>
      </c>
      <c r="AP2823" t="str">
        <f>VLOOKUP(AN2823,Sheet2!$E$2:$I$222,4,FALSE)</f>
        <v>Ocean &amp; Phelan</v>
      </c>
      <c r="AQ2823" t="str">
        <f>VLOOKUP(AN2823,Sheet2!$E$2:$I$222,5,FALSE)</f>
        <v>PM Only: M-F ~ 3:30pm-6:30pm</v>
      </c>
      <c r="AR2823"/>
      <c r="AS2823" t="s">
        <v>6819</v>
      </c>
      <c r="AT2823" t="s">
        <v>6885</v>
      </c>
      <c r="AV2823" t="e">
        <f>VLOOKUP(AU2823,Sheet2!$E$2:$I$222,3,FALSE)</f>
        <v>#N/A</v>
      </c>
      <c r="AW2823" t="e">
        <f>VLOOKUP(AU2823,Sheet2!$E$2:$I$222,4,FALSE)</f>
        <v>#N/A</v>
      </c>
      <c r="AX2823" t="e">
        <f>VLOOKUP(AU2823,Sheet2!$E$2:$I$222,5,FALSE)</f>
        <v>#N/A</v>
      </c>
      <c r="AY2823"/>
      <c r="AZ2823" t="s">
        <v>6982</v>
      </c>
      <c r="BA2823" t="s">
        <v>6885</v>
      </c>
      <c r="BC2823" t="e">
        <f>VLOOKUP(BB2823,Sheet2!$E$2:$I$222,3,FALSE)</f>
        <v>#N/A</v>
      </c>
      <c r="BD2823" t="e">
        <f>VLOOKUP(BB2823,Sheet2!$E$2:$I$222,4,FALSE)</f>
        <v>#N/A</v>
      </c>
      <c r="BE2823" t="e">
        <f>VLOOKUP(BB2823,Sheet2!$E$2:$I$222,5,FALSE)</f>
        <v>#N/A</v>
      </c>
      <c r="BF2823"/>
      <c r="BG2823" t="s">
        <v>6810</v>
      </c>
      <c r="BH2823" t="s">
        <v>6887</v>
      </c>
      <c r="BJ2823" t="e">
        <f>VLOOKUP(BI2823,Sheet2!$E$2:$I$222,3,FALSE)</f>
        <v>#N/A</v>
      </c>
      <c r="BK2823" t="e">
        <f>VLOOKUP(BI2823,Sheet2!$E$2:$I$222,4,FALSE)</f>
        <v>#N/A</v>
      </c>
      <c r="BL2823" t="e">
        <f>VLOOKUP(BI2823,Sheet2!$E$2:$I$222,5,FALSE)</f>
        <v>#N/A</v>
      </c>
      <c r="BM2823"/>
      <c r="BQ2823" t="e">
        <f>VLOOKUP(BP2823,Sheet2!$E$2:$I$222,3,FALSE)</f>
        <v>#N/A</v>
      </c>
      <c r="BR2823" t="e">
        <f>VLOOKUP(BP2823,Sheet2!$E$2:$I$222,4,FALSE)</f>
        <v>#N/A</v>
      </c>
      <c r="BS2823" t="e">
        <f>VLOOKUP(BP2823,Sheet2!$E$2:$I$222,5,FALSE)</f>
        <v>#N/A</v>
      </c>
      <c r="BT2823"/>
      <c r="BX2823" t="e">
        <f>VLOOKUP(BW2823,Sheet2!$E$2:$I$222,3,FALSE)</f>
        <v>#N/A</v>
      </c>
      <c r="BY2823" t="e">
        <f>VLOOKUP(BW2823,Sheet2!$E$2:$I$222,4,FALSE)</f>
        <v>#N/A</v>
      </c>
      <c r="BZ2823" t="e">
        <f>VLOOKUP(BW2823,Sheet2!$E$2:$I$222,5,FALSE)</f>
        <v>#N/A</v>
      </c>
      <c r="CA2823"/>
      <c r="CE2823" t="e">
        <f>VLOOKUP(CD2823,Sheet2!$E$2:$I$222,3,FALSE)</f>
        <v>#N/A</v>
      </c>
      <c r="CF2823" t="e">
        <f>VLOOKUP(CD2823,Sheet2!$E$2:$I$222,4,FALSE)</f>
        <v>#N/A</v>
      </c>
      <c r="CG2823" t="e">
        <f>VLOOKUP(CD2823,Sheet2!$E$2:$I$222,5,FALSE)</f>
        <v>#N/A</v>
      </c>
      <c r="CH2823"/>
      <c r="CL2823" t="e">
        <f>VLOOKUP(CK2823,Sheet2!$E$2:$I$222,3,FALSE)</f>
        <v>#N/A</v>
      </c>
      <c r="CM2823" t="e">
        <f>VLOOKUP(CK2823,Sheet2!$E$2:$I$222,4,FALSE)</f>
        <v>#N/A</v>
      </c>
      <c r="CN2823" t="e">
        <f>VLOOKUP(CK2823,Sheet2!$E$2:$I$222,5,FALSE)</f>
        <v>#N/A</v>
      </c>
      <c r="CO2823"/>
      <c r="CS2823" t="e">
        <f>VLOOKUP(CR2823,Sheet2!$E$2:$I$222,3,FALSE)</f>
        <v>#N/A</v>
      </c>
      <c r="CT2823" t="e">
        <f>VLOOKUP(CR2823,Sheet2!$E$2:$I$222,4,FALSE)</f>
        <v>#N/A</v>
      </c>
      <c r="CU2823" t="e">
        <f>VLOOKUP(CR2823,Sheet2!$E$2:$I$222,5,FALSE)</f>
        <v>#N/A</v>
      </c>
      <c r="CV2823"/>
      <c r="CZ2823" t="e">
        <f>VLOOKUP(CY2823,Sheet2!$E$2:$I$222,3,FALSE)</f>
        <v>#N/A</v>
      </c>
      <c r="DA2823" t="e">
        <f>VLOOKUP(CY2823,Sheet2!$E$2:$I$222,4,FALSE)</f>
        <v>#N/A</v>
      </c>
      <c r="DB2823" t="e">
        <f>VLOOKUP(CY2823,Sheet2!$E$2:$I$222,5,FALSE)</f>
        <v>#N/A</v>
      </c>
      <c r="DC2823"/>
      <c r="DG2823" t="e">
        <f>VLOOKUP(DF2823,Sheet2!$E$2:$I$222,3,FALSE)</f>
        <v>#N/A</v>
      </c>
      <c r="DH2823" t="e">
        <f>VLOOKUP(DF2823,Sheet2!$E$2:$I$222,4,FALSE)</f>
        <v>#N/A</v>
      </c>
      <c r="DI2823" t="e">
        <f>VLOOKUP(DF2823,Sheet2!$E$2:$I$222,5,FALSE)</f>
        <v>#N/A</v>
      </c>
    </row>
    <row r="2824" spans="1:113" x14ac:dyDescent="0.25">
      <c r="A2824">
        <v>2932</v>
      </c>
      <c r="C2824">
        <v>16525</v>
      </c>
      <c r="D2824">
        <v>6525</v>
      </c>
      <c r="E2824">
        <v>37.800539999999998</v>
      </c>
      <c r="F2824">
        <v>-122.40928</v>
      </c>
      <c r="G2824" t="s">
        <v>2042</v>
      </c>
      <c r="H2824" t="s">
        <v>4461</v>
      </c>
      <c r="I2824" t="s">
        <v>4919</v>
      </c>
      <c r="J2824" t="s">
        <v>4948</v>
      </c>
      <c r="Q2824" t="s">
        <v>5924</v>
      </c>
      <c r="S2824" t="s">
        <v>6370</v>
      </c>
      <c r="W2824">
        <f t="shared" si="44"/>
        <v>1</v>
      </c>
      <c r="X2824" t="s">
        <v>6862</v>
      </c>
      <c r="Y2824" t="s">
        <v>6886</v>
      </c>
      <c r="Z2824" s="59" t="s">
        <v>6947</v>
      </c>
      <c r="AA2824" t="str">
        <f>VLOOKUP($Z2824,Sheet2!$E$2:$I$222,3,FALSE)</f>
        <v>To Fisherman’s Wharf</v>
      </c>
      <c r="AB2824" t="str">
        <f>VLOOKUP($Z2824,Sheet2!$E$2:$I$222,4,FALSE)</f>
        <v>North Pt. &amp; Stockton</v>
      </c>
      <c r="AC2824" t="str">
        <f>VLOOKUP($Z2824,Sheet2!$E$2:$I$222,5,FALSE)</f>
        <v>Daily ~ 9am-7pm</v>
      </c>
      <c r="AH2824" t="e">
        <f>VLOOKUP(AG2824,Sheet2!$E$2:$I$222,3,FALSE)</f>
        <v>#N/A</v>
      </c>
      <c r="AI2824" t="e">
        <f>VLOOKUP(AG2824,Sheet2!$E$2:$I$222,4,FALSE)</f>
        <v>#N/A</v>
      </c>
      <c r="AJ2824" t="e">
        <f>VLOOKUP(AG2824,Sheet2!$E$2:$I$222,5,FALSE)</f>
        <v>#N/A</v>
      </c>
      <c r="AK2824"/>
      <c r="AO2824" t="e">
        <f>VLOOKUP(AN2824,Sheet2!$E$2:$I$222,3,FALSE)</f>
        <v>#N/A</v>
      </c>
      <c r="AP2824" t="e">
        <f>VLOOKUP(AN2824,Sheet2!$E$2:$I$222,4,FALSE)</f>
        <v>#N/A</v>
      </c>
      <c r="AQ2824" t="e">
        <f>VLOOKUP(AN2824,Sheet2!$E$2:$I$222,5,FALSE)</f>
        <v>#N/A</v>
      </c>
      <c r="AR2824"/>
      <c r="AV2824" t="e">
        <f>VLOOKUP(AU2824,Sheet2!$E$2:$I$222,3,FALSE)</f>
        <v>#N/A</v>
      </c>
      <c r="AW2824" t="e">
        <f>VLOOKUP(AU2824,Sheet2!$E$2:$I$222,4,FALSE)</f>
        <v>#N/A</v>
      </c>
      <c r="AX2824" t="e">
        <f>VLOOKUP(AU2824,Sheet2!$E$2:$I$222,5,FALSE)</f>
        <v>#N/A</v>
      </c>
      <c r="AY2824"/>
      <c r="BC2824" t="e">
        <f>VLOOKUP(BB2824,Sheet2!$E$2:$I$222,3,FALSE)</f>
        <v>#N/A</v>
      </c>
      <c r="BD2824" t="e">
        <f>VLOOKUP(BB2824,Sheet2!$E$2:$I$222,4,FALSE)</f>
        <v>#N/A</v>
      </c>
      <c r="BE2824" t="e">
        <f>VLOOKUP(BB2824,Sheet2!$E$2:$I$222,5,FALSE)</f>
        <v>#N/A</v>
      </c>
      <c r="BF2824"/>
      <c r="BJ2824" t="e">
        <f>VLOOKUP(BI2824,Sheet2!$E$2:$I$222,3,FALSE)</f>
        <v>#N/A</v>
      </c>
      <c r="BK2824" t="e">
        <f>VLOOKUP(BI2824,Sheet2!$E$2:$I$222,4,FALSE)</f>
        <v>#N/A</v>
      </c>
      <c r="BL2824" t="e">
        <f>VLOOKUP(BI2824,Sheet2!$E$2:$I$222,5,FALSE)</f>
        <v>#N/A</v>
      </c>
      <c r="BM2824"/>
      <c r="BQ2824" t="e">
        <f>VLOOKUP(BP2824,Sheet2!$E$2:$I$222,3,FALSE)</f>
        <v>#N/A</v>
      </c>
      <c r="BR2824" t="e">
        <f>VLOOKUP(BP2824,Sheet2!$E$2:$I$222,4,FALSE)</f>
        <v>#N/A</v>
      </c>
      <c r="BS2824" t="e">
        <f>VLOOKUP(BP2824,Sheet2!$E$2:$I$222,5,FALSE)</f>
        <v>#N/A</v>
      </c>
      <c r="BT2824"/>
      <c r="BX2824" t="e">
        <f>VLOOKUP(BW2824,Sheet2!$E$2:$I$222,3,FALSE)</f>
        <v>#N/A</v>
      </c>
      <c r="BY2824" t="e">
        <f>VLOOKUP(BW2824,Sheet2!$E$2:$I$222,4,FALSE)</f>
        <v>#N/A</v>
      </c>
      <c r="BZ2824" t="e">
        <f>VLOOKUP(BW2824,Sheet2!$E$2:$I$222,5,FALSE)</f>
        <v>#N/A</v>
      </c>
      <c r="CA2824"/>
      <c r="CE2824" t="e">
        <f>VLOOKUP(CD2824,Sheet2!$E$2:$I$222,3,FALSE)</f>
        <v>#N/A</v>
      </c>
      <c r="CF2824" t="e">
        <f>VLOOKUP(CD2824,Sheet2!$E$2:$I$222,4,FALSE)</f>
        <v>#N/A</v>
      </c>
      <c r="CG2824" t="e">
        <f>VLOOKUP(CD2824,Sheet2!$E$2:$I$222,5,FALSE)</f>
        <v>#N/A</v>
      </c>
      <c r="CH2824"/>
      <c r="CL2824" t="e">
        <f>VLOOKUP(CK2824,Sheet2!$E$2:$I$222,3,FALSE)</f>
        <v>#N/A</v>
      </c>
      <c r="CM2824" t="e">
        <f>VLOOKUP(CK2824,Sheet2!$E$2:$I$222,4,FALSE)</f>
        <v>#N/A</v>
      </c>
      <c r="CN2824" t="e">
        <f>VLOOKUP(CK2824,Sheet2!$E$2:$I$222,5,FALSE)</f>
        <v>#N/A</v>
      </c>
      <c r="CO2824"/>
      <c r="CS2824" t="e">
        <f>VLOOKUP(CR2824,Sheet2!$E$2:$I$222,3,FALSE)</f>
        <v>#N/A</v>
      </c>
      <c r="CT2824" t="e">
        <f>VLOOKUP(CR2824,Sheet2!$E$2:$I$222,4,FALSE)</f>
        <v>#N/A</v>
      </c>
      <c r="CU2824" t="e">
        <f>VLOOKUP(CR2824,Sheet2!$E$2:$I$222,5,FALSE)</f>
        <v>#N/A</v>
      </c>
      <c r="CV2824"/>
      <c r="CZ2824" t="e">
        <f>VLOOKUP(CY2824,Sheet2!$E$2:$I$222,3,FALSE)</f>
        <v>#N/A</v>
      </c>
      <c r="DA2824" t="e">
        <f>VLOOKUP(CY2824,Sheet2!$E$2:$I$222,4,FALSE)</f>
        <v>#N/A</v>
      </c>
      <c r="DB2824" t="e">
        <f>VLOOKUP(CY2824,Sheet2!$E$2:$I$222,5,FALSE)</f>
        <v>#N/A</v>
      </c>
      <c r="DC2824"/>
      <c r="DG2824" t="e">
        <f>VLOOKUP(DF2824,Sheet2!$E$2:$I$222,3,FALSE)</f>
        <v>#N/A</v>
      </c>
      <c r="DH2824" t="e">
        <f>VLOOKUP(DF2824,Sheet2!$E$2:$I$222,4,FALSE)</f>
        <v>#N/A</v>
      </c>
      <c r="DI2824" t="e">
        <f>VLOOKUP(DF2824,Sheet2!$E$2:$I$222,5,FALSE)</f>
        <v>#N/A</v>
      </c>
    </row>
    <row r="2825" spans="1:113" x14ac:dyDescent="0.25">
      <c r="A2825">
        <v>2934</v>
      </c>
      <c r="C2825">
        <v>16527</v>
      </c>
      <c r="D2825">
        <v>6527</v>
      </c>
      <c r="E2825">
        <v>37.762599999999999</v>
      </c>
      <c r="F2825">
        <v>-122.49575</v>
      </c>
      <c r="G2825" t="s">
        <v>2043</v>
      </c>
      <c r="H2825" t="s">
        <v>4462</v>
      </c>
      <c r="I2825" t="s">
        <v>4908</v>
      </c>
      <c r="J2825" t="s">
        <v>4947</v>
      </c>
      <c r="Q2825" t="s">
        <v>5924</v>
      </c>
      <c r="S2825" t="s">
        <v>6099</v>
      </c>
      <c r="W2825">
        <f t="shared" si="44"/>
        <v>1</v>
      </c>
      <c r="X2825" t="s">
        <v>6812</v>
      </c>
      <c r="Y2825" t="s">
        <v>6885</v>
      </c>
      <c r="AA2825" t="e">
        <f>VLOOKUP($Z2825,Sheet2!$E$2:$I$222,3,FALSE)</f>
        <v>#N/A</v>
      </c>
      <c r="AB2825" t="e">
        <f>VLOOKUP($Z2825,Sheet2!$E$2:$I$222,4,FALSE)</f>
        <v>#N/A</v>
      </c>
      <c r="AC2825" t="e">
        <f>VLOOKUP($Z2825,Sheet2!$E$2:$I$222,5,FALSE)</f>
        <v>#N/A</v>
      </c>
      <c r="AH2825" t="e">
        <f>VLOOKUP(AG2825,Sheet2!$E$2:$I$222,3,FALSE)</f>
        <v>#N/A</v>
      </c>
      <c r="AI2825" t="e">
        <f>VLOOKUP(AG2825,Sheet2!$E$2:$I$222,4,FALSE)</f>
        <v>#N/A</v>
      </c>
      <c r="AJ2825" t="e">
        <f>VLOOKUP(AG2825,Sheet2!$E$2:$I$222,5,FALSE)</f>
        <v>#N/A</v>
      </c>
      <c r="AK2825"/>
      <c r="AO2825" t="e">
        <f>VLOOKUP(AN2825,Sheet2!$E$2:$I$222,3,FALSE)</f>
        <v>#N/A</v>
      </c>
      <c r="AP2825" t="e">
        <f>VLOOKUP(AN2825,Sheet2!$E$2:$I$222,4,FALSE)</f>
        <v>#N/A</v>
      </c>
      <c r="AQ2825" t="e">
        <f>VLOOKUP(AN2825,Sheet2!$E$2:$I$222,5,FALSE)</f>
        <v>#N/A</v>
      </c>
      <c r="AR2825"/>
      <c r="AV2825" t="e">
        <f>VLOOKUP(AU2825,Sheet2!$E$2:$I$222,3,FALSE)</f>
        <v>#N/A</v>
      </c>
      <c r="AW2825" t="e">
        <f>VLOOKUP(AU2825,Sheet2!$E$2:$I$222,4,FALSE)</f>
        <v>#N/A</v>
      </c>
      <c r="AX2825" t="e">
        <f>VLOOKUP(AU2825,Sheet2!$E$2:$I$222,5,FALSE)</f>
        <v>#N/A</v>
      </c>
      <c r="AY2825"/>
      <c r="BC2825" t="e">
        <f>VLOOKUP(BB2825,Sheet2!$E$2:$I$222,3,FALSE)</f>
        <v>#N/A</v>
      </c>
      <c r="BD2825" t="e">
        <f>VLOOKUP(BB2825,Sheet2!$E$2:$I$222,4,FALSE)</f>
        <v>#N/A</v>
      </c>
      <c r="BE2825" t="e">
        <f>VLOOKUP(BB2825,Sheet2!$E$2:$I$222,5,FALSE)</f>
        <v>#N/A</v>
      </c>
      <c r="BF2825"/>
      <c r="BJ2825" t="e">
        <f>VLOOKUP(BI2825,Sheet2!$E$2:$I$222,3,FALSE)</f>
        <v>#N/A</v>
      </c>
      <c r="BK2825" t="e">
        <f>VLOOKUP(BI2825,Sheet2!$E$2:$I$222,4,FALSE)</f>
        <v>#N/A</v>
      </c>
      <c r="BL2825" t="e">
        <f>VLOOKUP(BI2825,Sheet2!$E$2:$I$222,5,FALSE)</f>
        <v>#N/A</v>
      </c>
      <c r="BM2825"/>
      <c r="BQ2825" t="e">
        <f>VLOOKUP(BP2825,Sheet2!$E$2:$I$222,3,FALSE)</f>
        <v>#N/A</v>
      </c>
      <c r="BR2825" t="e">
        <f>VLOOKUP(BP2825,Sheet2!$E$2:$I$222,4,FALSE)</f>
        <v>#N/A</v>
      </c>
      <c r="BS2825" t="e">
        <f>VLOOKUP(BP2825,Sheet2!$E$2:$I$222,5,FALSE)</f>
        <v>#N/A</v>
      </c>
      <c r="BT2825"/>
      <c r="BX2825" t="e">
        <f>VLOOKUP(BW2825,Sheet2!$E$2:$I$222,3,FALSE)</f>
        <v>#N/A</v>
      </c>
      <c r="BY2825" t="e">
        <f>VLOOKUP(BW2825,Sheet2!$E$2:$I$222,4,FALSE)</f>
        <v>#N/A</v>
      </c>
      <c r="BZ2825" t="e">
        <f>VLOOKUP(BW2825,Sheet2!$E$2:$I$222,5,FALSE)</f>
        <v>#N/A</v>
      </c>
      <c r="CA2825"/>
      <c r="CE2825" t="e">
        <f>VLOOKUP(CD2825,Sheet2!$E$2:$I$222,3,FALSE)</f>
        <v>#N/A</v>
      </c>
      <c r="CF2825" t="e">
        <f>VLOOKUP(CD2825,Sheet2!$E$2:$I$222,4,FALSE)</f>
        <v>#N/A</v>
      </c>
      <c r="CG2825" t="e">
        <f>VLOOKUP(CD2825,Sheet2!$E$2:$I$222,5,FALSE)</f>
        <v>#N/A</v>
      </c>
      <c r="CH2825"/>
      <c r="CL2825" t="e">
        <f>VLOOKUP(CK2825,Sheet2!$E$2:$I$222,3,FALSE)</f>
        <v>#N/A</v>
      </c>
      <c r="CM2825" t="e">
        <f>VLOOKUP(CK2825,Sheet2!$E$2:$I$222,4,FALSE)</f>
        <v>#N/A</v>
      </c>
      <c r="CN2825" t="e">
        <f>VLOOKUP(CK2825,Sheet2!$E$2:$I$222,5,FALSE)</f>
        <v>#N/A</v>
      </c>
      <c r="CO2825"/>
      <c r="CS2825" t="e">
        <f>VLOOKUP(CR2825,Sheet2!$E$2:$I$222,3,FALSE)</f>
        <v>#N/A</v>
      </c>
      <c r="CT2825" t="e">
        <f>VLOOKUP(CR2825,Sheet2!$E$2:$I$222,4,FALSE)</f>
        <v>#N/A</v>
      </c>
      <c r="CU2825" t="e">
        <f>VLOOKUP(CR2825,Sheet2!$E$2:$I$222,5,FALSE)</f>
        <v>#N/A</v>
      </c>
      <c r="CV2825"/>
      <c r="CZ2825" t="e">
        <f>VLOOKUP(CY2825,Sheet2!$E$2:$I$222,3,FALSE)</f>
        <v>#N/A</v>
      </c>
      <c r="DA2825" t="e">
        <f>VLOOKUP(CY2825,Sheet2!$E$2:$I$222,4,FALSE)</f>
        <v>#N/A</v>
      </c>
      <c r="DB2825" t="e">
        <f>VLOOKUP(CY2825,Sheet2!$E$2:$I$222,5,FALSE)</f>
        <v>#N/A</v>
      </c>
      <c r="DC2825"/>
      <c r="DG2825" t="e">
        <f>VLOOKUP(DF2825,Sheet2!$E$2:$I$222,3,FALSE)</f>
        <v>#N/A</v>
      </c>
      <c r="DH2825" t="e">
        <f>VLOOKUP(DF2825,Sheet2!$E$2:$I$222,4,FALSE)</f>
        <v>#N/A</v>
      </c>
      <c r="DI2825" t="e">
        <f>VLOOKUP(DF2825,Sheet2!$E$2:$I$222,5,FALSE)</f>
        <v>#N/A</v>
      </c>
    </row>
    <row r="2826" spans="1:113" x14ac:dyDescent="0.25">
      <c r="A2826">
        <v>2935</v>
      </c>
      <c r="C2826">
        <v>16528</v>
      </c>
      <c r="D2826">
        <v>6528</v>
      </c>
      <c r="E2826">
        <v>37.762560000000001</v>
      </c>
      <c r="F2826">
        <v>-122.49598</v>
      </c>
      <c r="G2826" t="s">
        <v>2043</v>
      </c>
      <c r="H2826" t="s">
        <v>4462</v>
      </c>
      <c r="I2826" t="s">
        <v>4913</v>
      </c>
      <c r="J2826" t="s">
        <v>4947</v>
      </c>
      <c r="Q2826" t="s">
        <v>5924</v>
      </c>
      <c r="S2826" t="s">
        <v>6077</v>
      </c>
      <c r="W2826">
        <f t="shared" si="44"/>
        <v>1</v>
      </c>
      <c r="X2826" t="s">
        <v>6812</v>
      </c>
      <c r="Y2826" t="s">
        <v>6887</v>
      </c>
      <c r="AA2826" t="e">
        <f>VLOOKUP($Z2826,Sheet2!$E$2:$I$222,3,FALSE)</f>
        <v>#N/A</v>
      </c>
      <c r="AB2826" t="e">
        <f>VLOOKUP($Z2826,Sheet2!$E$2:$I$222,4,FALSE)</f>
        <v>#N/A</v>
      </c>
      <c r="AC2826" t="e">
        <f>VLOOKUP($Z2826,Sheet2!$E$2:$I$222,5,FALSE)</f>
        <v>#N/A</v>
      </c>
      <c r="AH2826" t="e">
        <f>VLOOKUP(AG2826,Sheet2!$E$2:$I$222,3,FALSE)</f>
        <v>#N/A</v>
      </c>
      <c r="AI2826" t="e">
        <f>VLOOKUP(AG2826,Sheet2!$E$2:$I$222,4,FALSE)</f>
        <v>#N/A</v>
      </c>
      <c r="AJ2826" t="e">
        <f>VLOOKUP(AG2826,Sheet2!$E$2:$I$222,5,FALSE)</f>
        <v>#N/A</v>
      </c>
      <c r="AK2826"/>
      <c r="AO2826" t="e">
        <f>VLOOKUP(AN2826,Sheet2!$E$2:$I$222,3,FALSE)</f>
        <v>#N/A</v>
      </c>
      <c r="AP2826" t="e">
        <f>VLOOKUP(AN2826,Sheet2!$E$2:$I$222,4,FALSE)</f>
        <v>#N/A</v>
      </c>
      <c r="AQ2826" t="e">
        <f>VLOOKUP(AN2826,Sheet2!$E$2:$I$222,5,FALSE)</f>
        <v>#N/A</v>
      </c>
      <c r="AR2826"/>
      <c r="AV2826" t="e">
        <f>VLOOKUP(AU2826,Sheet2!$E$2:$I$222,3,FALSE)</f>
        <v>#N/A</v>
      </c>
      <c r="AW2826" t="e">
        <f>VLOOKUP(AU2826,Sheet2!$E$2:$I$222,4,FALSE)</f>
        <v>#N/A</v>
      </c>
      <c r="AX2826" t="e">
        <f>VLOOKUP(AU2826,Sheet2!$E$2:$I$222,5,FALSE)</f>
        <v>#N/A</v>
      </c>
      <c r="AY2826"/>
      <c r="BC2826" t="e">
        <f>VLOOKUP(BB2826,Sheet2!$E$2:$I$222,3,FALSE)</f>
        <v>#N/A</v>
      </c>
      <c r="BD2826" t="e">
        <f>VLOOKUP(BB2826,Sheet2!$E$2:$I$222,4,FALSE)</f>
        <v>#N/A</v>
      </c>
      <c r="BE2826" t="e">
        <f>VLOOKUP(BB2826,Sheet2!$E$2:$I$222,5,FALSE)</f>
        <v>#N/A</v>
      </c>
      <c r="BF2826"/>
      <c r="BJ2826" t="e">
        <f>VLOOKUP(BI2826,Sheet2!$E$2:$I$222,3,FALSE)</f>
        <v>#N/A</v>
      </c>
      <c r="BK2826" t="e">
        <f>VLOOKUP(BI2826,Sheet2!$E$2:$I$222,4,FALSE)</f>
        <v>#N/A</v>
      </c>
      <c r="BL2826" t="e">
        <f>VLOOKUP(BI2826,Sheet2!$E$2:$I$222,5,FALSE)</f>
        <v>#N/A</v>
      </c>
      <c r="BM2826"/>
      <c r="BQ2826" t="e">
        <f>VLOOKUP(BP2826,Sheet2!$E$2:$I$222,3,FALSE)</f>
        <v>#N/A</v>
      </c>
      <c r="BR2826" t="e">
        <f>VLOOKUP(BP2826,Sheet2!$E$2:$I$222,4,FALSE)</f>
        <v>#N/A</v>
      </c>
      <c r="BS2826" t="e">
        <f>VLOOKUP(BP2826,Sheet2!$E$2:$I$222,5,FALSE)</f>
        <v>#N/A</v>
      </c>
      <c r="BT2826"/>
      <c r="BX2826" t="e">
        <f>VLOOKUP(BW2826,Sheet2!$E$2:$I$222,3,FALSE)</f>
        <v>#N/A</v>
      </c>
      <c r="BY2826" t="e">
        <f>VLOOKUP(BW2826,Sheet2!$E$2:$I$222,4,FALSE)</f>
        <v>#N/A</v>
      </c>
      <c r="BZ2826" t="e">
        <f>VLOOKUP(BW2826,Sheet2!$E$2:$I$222,5,FALSE)</f>
        <v>#N/A</v>
      </c>
      <c r="CA2826"/>
      <c r="CE2826" t="e">
        <f>VLOOKUP(CD2826,Sheet2!$E$2:$I$222,3,FALSE)</f>
        <v>#N/A</v>
      </c>
      <c r="CF2826" t="e">
        <f>VLOOKUP(CD2826,Sheet2!$E$2:$I$222,4,FALSE)</f>
        <v>#N/A</v>
      </c>
      <c r="CG2826" t="e">
        <f>VLOOKUP(CD2826,Sheet2!$E$2:$I$222,5,FALSE)</f>
        <v>#N/A</v>
      </c>
      <c r="CH2826"/>
      <c r="CL2826" t="e">
        <f>VLOOKUP(CK2826,Sheet2!$E$2:$I$222,3,FALSE)</f>
        <v>#N/A</v>
      </c>
      <c r="CM2826" t="e">
        <f>VLOOKUP(CK2826,Sheet2!$E$2:$I$222,4,FALSE)</f>
        <v>#N/A</v>
      </c>
      <c r="CN2826" t="e">
        <f>VLOOKUP(CK2826,Sheet2!$E$2:$I$222,5,FALSE)</f>
        <v>#N/A</v>
      </c>
      <c r="CO2826"/>
      <c r="CS2826" t="e">
        <f>VLOOKUP(CR2826,Sheet2!$E$2:$I$222,3,FALSE)</f>
        <v>#N/A</v>
      </c>
      <c r="CT2826" t="e">
        <f>VLOOKUP(CR2826,Sheet2!$E$2:$I$222,4,FALSE)</f>
        <v>#N/A</v>
      </c>
      <c r="CU2826" t="e">
        <f>VLOOKUP(CR2826,Sheet2!$E$2:$I$222,5,FALSE)</f>
        <v>#N/A</v>
      </c>
      <c r="CV2826"/>
      <c r="CZ2826" t="e">
        <f>VLOOKUP(CY2826,Sheet2!$E$2:$I$222,3,FALSE)</f>
        <v>#N/A</v>
      </c>
      <c r="DA2826" t="e">
        <f>VLOOKUP(CY2826,Sheet2!$E$2:$I$222,4,FALSE)</f>
        <v>#N/A</v>
      </c>
      <c r="DB2826" t="e">
        <f>VLOOKUP(CY2826,Sheet2!$E$2:$I$222,5,FALSE)</f>
        <v>#N/A</v>
      </c>
      <c r="DC2826"/>
      <c r="DG2826" t="e">
        <f>VLOOKUP(DF2826,Sheet2!$E$2:$I$222,3,FALSE)</f>
        <v>#N/A</v>
      </c>
      <c r="DH2826" t="e">
        <f>VLOOKUP(DF2826,Sheet2!$E$2:$I$222,4,FALSE)</f>
        <v>#N/A</v>
      </c>
      <c r="DI2826" t="e">
        <f>VLOOKUP(DF2826,Sheet2!$E$2:$I$222,5,FALSE)</f>
        <v>#N/A</v>
      </c>
    </row>
    <row r="2827" spans="1:113" x14ac:dyDescent="0.25">
      <c r="A2827">
        <v>2936</v>
      </c>
      <c r="C2827">
        <v>16529</v>
      </c>
      <c r="D2827">
        <v>6529</v>
      </c>
      <c r="E2827">
        <v>37.761009999999999</v>
      </c>
      <c r="F2827">
        <v>-122.49588</v>
      </c>
      <c r="G2827" t="s">
        <v>2044</v>
      </c>
      <c r="H2827" t="s">
        <v>4463</v>
      </c>
      <c r="I2827" t="s">
        <v>4919</v>
      </c>
      <c r="J2827" t="s">
        <v>4947</v>
      </c>
      <c r="N2827" t="s">
        <v>5785</v>
      </c>
      <c r="Q2827" t="s">
        <v>5924</v>
      </c>
      <c r="R2827">
        <v>252</v>
      </c>
      <c r="S2827" t="s">
        <v>6077</v>
      </c>
      <c r="W2827">
        <f t="shared" si="44"/>
        <v>1</v>
      </c>
      <c r="X2827" t="s">
        <v>6812</v>
      </c>
      <c r="Y2827" t="s">
        <v>6887</v>
      </c>
      <c r="AA2827" t="e">
        <f>VLOOKUP($Z2827,Sheet2!$E$2:$I$222,3,FALSE)</f>
        <v>#N/A</v>
      </c>
      <c r="AB2827" t="e">
        <f>VLOOKUP($Z2827,Sheet2!$E$2:$I$222,4,FALSE)</f>
        <v>#N/A</v>
      </c>
      <c r="AC2827" t="e">
        <f>VLOOKUP($Z2827,Sheet2!$E$2:$I$222,5,FALSE)</f>
        <v>#N/A</v>
      </c>
      <c r="AH2827" t="e">
        <f>VLOOKUP(AG2827,Sheet2!$E$2:$I$222,3,FALSE)</f>
        <v>#N/A</v>
      </c>
      <c r="AI2827" t="e">
        <f>VLOOKUP(AG2827,Sheet2!$E$2:$I$222,4,FALSE)</f>
        <v>#N/A</v>
      </c>
      <c r="AJ2827" t="e">
        <f>VLOOKUP(AG2827,Sheet2!$E$2:$I$222,5,FALSE)</f>
        <v>#N/A</v>
      </c>
      <c r="AK2827"/>
      <c r="AO2827" t="e">
        <f>VLOOKUP(AN2827,Sheet2!$E$2:$I$222,3,FALSE)</f>
        <v>#N/A</v>
      </c>
      <c r="AP2827" t="e">
        <f>VLOOKUP(AN2827,Sheet2!$E$2:$I$222,4,FALSE)</f>
        <v>#N/A</v>
      </c>
      <c r="AQ2827" t="e">
        <f>VLOOKUP(AN2827,Sheet2!$E$2:$I$222,5,FALSE)</f>
        <v>#N/A</v>
      </c>
      <c r="AR2827"/>
      <c r="AV2827" t="e">
        <f>VLOOKUP(AU2827,Sheet2!$E$2:$I$222,3,FALSE)</f>
        <v>#N/A</v>
      </c>
      <c r="AW2827" t="e">
        <f>VLOOKUP(AU2827,Sheet2!$E$2:$I$222,4,FALSE)</f>
        <v>#N/A</v>
      </c>
      <c r="AX2827" t="e">
        <f>VLOOKUP(AU2827,Sheet2!$E$2:$I$222,5,FALSE)</f>
        <v>#N/A</v>
      </c>
      <c r="AY2827"/>
      <c r="BC2827" t="e">
        <f>VLOOKUP(BB2827,Sheet2!$E$2:$I$222,3,FALSE)</f>
        <v>#N/A</v>
      </c>
      <c r="BD2827" t="e">
        <f>VLOOKUP(BB2827,Sheet2!$E$2:$I$222,4,FALSE)</f>
        <v>#N/A</v>
      </c>
      <c r="BE2827" t="e">
        <f>VLOOKUP(BB2827,Sheet2!$E$2:$I$222,5,FALSE)</f>
        <v>#N/A</v>
      </c>
      <c r="BF2827"/>
      <c r="BJ2827" t="e">
        <f>VLOOKUP(BI2827,Sheet2!$E$2:$I$222,3,FALSE)</f>
        <v>#N/A</v>
      </c>
      <c r="BK2827" t="e">
        <f>VLOOKUP(BI2827,Sheet2!$E$2:$I$222,4,FALSE)</f>
        <v>#N/A</v>
      </c>
      <c r="BL2827" t="e">
        <f>VLOOKUP(BI2827,Sheet2!$E$2:$I$222,5,FALSE)</f>
        <v>#N/A</v>
      </c>
      <c r="BM2827"/>
      <c r="BQ2827" t="e">
        <f>VLOOKUP(BP2827,Sheet2!$E$2:$I$222,3,FALSE)</f>
        <v>#N/A</v>
      </c>
      <c r="BR2827" t="e">
        <f>VLOOKUP(BP2827,Sheet2!$E$2:$I$222,4,FALSE)</f>
        <v>#N/A</v>
      </c>
      <c r="BS2827" t="e">
        <f>VLOOKUP(BP2827,Sheet2!$E$2:$I$222,5,FALSE)</f>
        <v>#N/A</v>
      </c>
      <c r="BT2827"/>
      <c r="BX2827" t="e">
        <f>VLOOKUP(BW2827,Sheet2!$E$2:$I$222,3,FALSE)</f>
        <v>#N/A</v>
      </c>
      <c r="BY2827" t="e">
        <f>VLOOKUP(BW2827,Sheet2!$E$2:$I$222,4,FALSE)</f>
        <v>#N/A</v>
      </c>
      <c r="BZ2827" t="e">
        <f>VLOOKUP(BW2827,Sheet2!$E$2:$I$222,5,FALSE)</f>
        <v>#N/A</v>
      </c>
      <c r="CA2827"/>
      <c r="CE2827" t="e">
        <f>VLOOKUP(CD2827,Sheet2!$E$2:$I$222,3,FALSE)</f>
        <v>#N/A</v>
      </c>
      <c r="CF2827" t="e">
        <f>VLOOKUP(CD2827,Sheet2!$E$2:$I$222,4,FALSE)</f>
        <v>#N/A</v>
      </c>
      <c r="CG2827" t="e">
        <f>VLOOKUP(CD2827,Sheet2!$E$2:$I$222,5,FALSE)</f>
        <v>#N/A</v>
      </c>
      <c r="CH2827"/>
      <c r="CL2827" t="e">
        <f>VLOOKUP(CK2827,Sheet2!$E$2:$I$222,3,FALSE)</f>
        <v>#N/A</v>
      </c>
      <c r="CM2827" t="e">
        <f>VLOOKUP(CK2827,Sheet2!$E$2:$I$222,4,FALSE)</f>
        <v>#N/A</v>
      </c>
      <c r="CN2827" t="e">
        <f>VLOOKUP(CK2827,Sheet2!$E$2:$I$222,5,FALSE)</f>
        <v>#N/A</v>
      </c>
      <c r="CO2827"/>
      <c r="CS2827" t="e">
        <f>VLOOKUP(CR2827,Sheet2!$E$2:$I$222,3,FALSE)</f>
        <v>#N/A</v>
      </c>
      <c r="CT2827" t="e">
        <f>VLOOKUP(CR2827,Sheet2!$E$2:$I$222,4,FALSE)</f>
        <v>#N/A</v>
      </c>
      <c r="CU2827" t="e">
        <f>VLOOKUP(CR2827,Sheet2!$E$2:$I$222,5,FALSE)</f>
        <v>#N/A</v>
      </c>
      <c r="CV2827"/>
      <c r="CZ2827" t="e">
        <f>VLOOKUP(CY2827,Sheet2!$E$2:$I$222,3,FALSE)</f>
        <v>#N/A</v>
      </c>
      <c r="DA2827" t="e">
        <f>VLOOKUP(CY2827,Sheet2!$E$2:$I$222,4,FALSE)</f>
        <v>#N/A</v>
      </c>
      <c r="DB2827" t="e">
        <f>VLOOKUP(CY2827,Sheet2!$E$2:$I$222,5,FALSE)</f>
        <v>#N/A</v>
      </c>
      <c r="DC2827"/>
      <c r="DG2827" t="e">
        <f>VLOOKUP(DF2827,Sheet2!$E$2:$I$222,3,FALSE)</f>
        <v>#N/A</v>
      </c>
      <c r="DH2827" t="e">
        <f>VLOOKUP(DF2827,Sheet2!$E$2:$I$222,4,FALSE)</f>
        <v>#N/A</v>
      </c>
      <c r="DI2827" t="e">
        <f>VLOOKUP(DF2827,Sheet2!$E$2:$I$222,5,FALSE)</f>
        <v>#N/A</v>
      </c>
    </row>
    <row r="2828" spans="1:113" x14ac:dyDescent="0.25">
      <c r="A2828">
        <v>2937</v>
      </c>
      <c r="C2828">
        <v>16530</v>
      </c>
      <c r="D2828">
        <v>6530</v>
      </c>
      <c r="E2828">
        <v>37.760689999999997</v>
      </c>
      <c r="F2828">
        <v>-122.49561</v>
      </c>
      <c r="G2828" t="s">
        <v>2044</v>
      </c>
      <c r="H2828" t="s">
        <v>4463</v>
      </c>
      <c r="I2828" t="s">
        <v>4908</v>
      </c>
      <c r="J2828" t="s">
        <v>4947</v>
      </c>
      <c r="Q2828" t="s">
        <v>5924</v>
      </c>
      <c r="R2828">
        <v>253</v>
      </c>
      <c r="S2828" t="s">
        <v>6099</v>
      </c>
      <c r="W2828">
        <f t="shared" si="44"/>
        <v>1</v>
      </c>
      <c r="X2828" t="s">
        <v>6812</v>
      </c>
      <c r="Y2828" t="s">
        <v>6885</v>
      </c>
      <c r="AA2828" t="e">
        <f>VLOOKUP($Z2828,Sheet2!$E$2:$I$222,3,FALSE)</f>
        <v>#N/A</v>
      </c>
      <c r="AB2828" t="e">
        <f>VLOOKUP($Z2828,Sheet2!$E$2:$I$222,4,FALSE)</f>
        <v>#N/A</v>
      </c>
      <c r="AC2828" t="e">
        <f>VLOOKUP($Z2828,Sheet2!$E$2:$I$222,5,FALSE)</f>
        <v>#N/A</v>
      </c>
      <c r="AH2828" t="e">
        <f>VLOOKUP(AG2828,Sheet2!$E$2:$I$222,3,FALSE)</f>
        <v>#N/A</v>
      </c>
      <c r="AI2828" t="e">
        <f>VLOOKUP(AG2828,Sheet2!$E$2:$I$222,4,FALSE)</f>
        <v>#N/A</v>
      </c>
      <c r="AJ2828" t="e">
        <f>VLOOKUP(AG2828,Sheet2!$E$2:$I$222,5,FALSE)</f>
        <v>#N/A</v>
      </c>
      <c r="AK2828"/>
      <c r="AO2828" t="e">
        <f>VLOOKUP(AN2828,Sheet2!$E$2:$I$222,3,FALSE)</f>
        <v>#N/A</v>
      </c>
      <c r="AP2828" t="e">
        <f>VLOOKUP(AN2828,Sheet2!$E$2:$I$222,4,FALSE)</f>
        <v>#N/A</v>
      </c>
      <c r="AQ2828" t="e">
        <f>VLOOKUP(AN2828,Sheet2!$E$2:$I$222,5,FALSE)</f>
        <v>#N/A</v>
      </c>
      <c r="AR2828"/>
      <c r="AV2828" t="e">
        <f>VLOOKUP(AU2828,Sheet2!$E$2:$I$222,3,FALSE)</f>
        <v>#N/A</v>
      </c>
      <c r="AW2828" t="e">
        <f>VLOOKUP(AU2828,Sheet2!$E$2:$I$222,4,FALSE)</f>
        <v>#N/A</v>
      </c>
      <c r="AX2828" t="e">
        <f>VLOOKUP(AU2828,Sheet2!$E$2:$I$222,5,FALSE)</f>
        <v>#N/A</v>
      </c>
      <c r="AY2828"/>
      <c r="BC2828" t="e">
        <f>VLOOKUP(BB2828,Sheet2!$E$2:$I$222,3,FALSE)</f>
        <v>#N/A</v>
      </c>
      <c r="BD2828" t="e">
        <f>VLOOKUP(BB2828,Sheet2!$E$2:$I$222,4,FALSE)</f>
        <v>#N/A</v>
      </c>
      <c r="BE2828" t="e">
        <f>VLOOKUP(BB2828,Sheet2!$E$2:$I$222,5,FALSE)</f>
        <v>#N/A</v>
      </c>
      <c r="BF2828"/>
      <c r="BJ2828" t="e">
        <f>VLOOKUP(BI2828,Sheet2!$E$2:$I$222,3,FALSE)</f>
        <v>#N/A</v>
      </c>
      <c r="BK2828" t="e">
        <f>VLOOKUP(BI2828,Sheet2!$E$2:$I$222,4,FALSE)</f>
        <v>#N/A</v>
      </c>
      <c r="BL2828" t="e">
        <f>VLOOKUP(BI2828,Sheet2!$E$2:$I$222,5,FALSE)</f>
        <v>#N/A</v>
      </c>
      <c r="BM2828"/>
      <c r="BQ2828" t="e">
        <f>VLOOKUP(BP2828,Sheet2!$E$2:$I$222,3,FALSE)</f>
        <v>#N/A</v>
      </c>
      <c r="BR2828" t="e">
        <f>VLOOKUP(BP2828,Sheet2!$E$2:$I$222,4,FALSE)</f>
        <v>#N/A</v>
      </c>
      <c r="BS2828" t="e">
        <f>VLOOKUP(BP2828,Sheet2!$E$2:$I$222,5,FALSE)</f>
        <v>#N/A</v>
      </c>
      <c r="BT2828"/>
      <c r="BX2828" t="e">
        <f>VLOOKUP(BW2828,Sheet2!$E$2:$I$222,3,FALSE)</f>
        <v>#N/A</v>
      </c>
      <c r="BY2828" t="e">
        <f>VLOOKUP(BW2828,Sheet2!$E$2:$I$222,4,FALSE)</f>
        <v>#N/A</v>
      </c>
      <c r="BZ2828" t="e">
        <f>VLOOKUP(BW2828,Sheet2!$E$2:$I$222,5,FALSE)</f>
        <v>#N/A</v>
      </c>
      <c r="CA2828"/>
      <c r="CE2828" t="e">
        <f>VLOOKUP(CD2828,Sheet2!$E$2:$I$222,3,FALSE)</f>
        <v>#N/A</v>
      </c>
      <c r="CF2828" t="e">
        <f>VLOOKUP(CD2828,Sheet2!$E$2:$I$222,4,FALSE)</f>
        <v>#N/A</v>
      </c>
      <c r="CG2828" t="e">
        <f>VLOOKUP(CD2828,Sheet2!$E$2:$I$222,5,FALSE)</f>
        <v>#N/A</v>
      </c>
      <c r="CH2828"/>
      <c r="CL2828" t="e">
        <f>VLOOKUP(CK2828,Sheet2!$E$2:$I$222,3,FALSE)</f>
        <v>#N/A</v>
      </c>
      <c r="CM2828" t="e">
        <f>VLOOKUP(CK2828,Sheet2!$E$2:$I$222,4,FALSE)</f>
        <v>#N/A</v>
      </c>
      <c r="CN2828" t="e">
        <f>VLOOKUP(CK2828,Sheet2!$E$2:$I$222,5,FALSE)</f>
        <v>#N/A</v>
      </c>
      <c r="CO2828"/>
      <c r="CS2828" t="e">
        <f>VLOOKUP(CR2828,Sheet2!$E$2:$I$222,3,FALSE)</f>
        <v>#N/A</v>
      </c>
      <c r="CT2828" t="e">
        <f>VLOOKUP(CR2828,Sheet2!$E$2:$I$222,4,FALSE)</f>
        <v>#N/A</v>
      </c>
      <c r="CU2828" t="e">
        <f>VLOOKUP(CR2828,Sheet2!$E$2:$I$222,5,FALSE)</f>
        <v>#N/A</v>
      </c>
      <c r="CV2828"/>
      <c r="CZ2828" t="e">
        <f>VLOOKUP(CY2828,Sheet2!$E$2:$I$222,3,FALSE)</f>
        <v>#N/A</v>
      </c>
      <c r="DA2828" t="e">
        <f>VLOOKUP(CY2828,Sheet2!$E$2:$I$222,4,FALSE)</f>
        <v>#N/A</v>
      </c>
      <c r="DB2828" t="e">
        <f>VLOOKUP(CY2828,Sheet2!$E$2:$I$222,5,FALSE)</f>
        <v>#N/A</v>
      </c>
      <c r="DC2828"/>
      <c r="DG2828" t="e">
        <f>VLOOKUP(DF2828,Sheet2!$E$2:$I$222,3,FALSE)</f>
        <v>#N/A</v>
      </c>
      <c r="DH2828" t="e">
        <f>VLOOKUP(DF2828,Sheet2!$E$2:$I$222,4,FALSE)</f>
        <v>#N/A</v>
      </c>
      <c r="DI2828" t="e">
        <f>VLOOKUP(DF2828,Sheet2!$E$2:$I$222,5,FALSE)</f>
        <v>#N/A</v>
      </c>
    </row>
    <row r="2829" spans="1:113" x14ac:dyDescent="0.25">
      <c r="A2829">
        <v>2938</v>
      </c>
      <c r="C2829">
        <v>16531</v>
      </c>
      <c r="D2829">
        <v>6531</v>
      </c>
      <c r="E2829">
        <v>37.759140000000002</v>
      </c>
      <c r="F2829">
        <v>-122.49576</v>
      </c>
      <c r="G2829" t="s">
        <v>2045</v>
      </c>
      <c r="H2829" t="s">
        <v>4464</v>
      </c>
      <c r="I2829" t="s">
        <v>4919</v>
      </c>
      <c r="J2829" t="s">
        <v>4947</v>
      </c>
      <c r="Q2829" t="s">
        <v>5924</v>
      </c>
      <c r="S2829" t="s">
        <v>6077</v>
      </c>
      <c r="W2829">
        <f t="shared" si="44"/>
        <v>1</v>
      </c>
      <c r="X2829" t="s">
        <v>6812</v>
      </c>
      <c r="Y2829" t="s">
        <v>6887</v>
      </c>
      <c r="AA2829" t="e">
        <f>VLOOKUP($Z2829,Sheet2!$E$2:$I$222,3,FALSE)</f>
        <v>#N/A</v>
      </c>
      <c r="AB2829" t="e">
        <f>VLOOKUP($Z2829,Sheet2!$E$2:$I$222,4,FALSE)</f>
        <v>#N/A</v>
      </c>
      <c r="AC2829" t="e">
        <f>VLOOKUP($Z2829,Sheet2!$E$2:$I$222,5,FALSE)</f>
        <v>#N/A</v>
      </c>
      <c r="AH2829" t="e">
        <f>VLOOKUP(AG2829,Sheet2!$E$2:$I$222,3,FALSE)</f>
        <v>#N/A</v>
      </c>
      <c r="AI2829" t="e">
        <f>VLOOKUP(AG2829,Sheet2!$E$2:$I$222,4,FALSE)</f>
        <v>#N/A</v>
      </c>
      <c r="AJ2829" t="e">
        <f>VLOOKUP(AG2829,Sheet2!$E$2:$I$222,5,FALSE)</f>
        <v>#N/A</v>
      </c>
      <c r="AK2829"/>
      <c r="AO2829" t="e">
        <f>VLOOKUP(AN2829,Sheet2!$E$2:$I$222,3,FALSE)</f>
        <v>#N/A</v>
      </c>
      <c r="AP2829" t="e">
        <f>VLOOKUP(AN2829,Sheet2!$E$2:$I$222,4,FALSE)</f>
        <v>#N/A</v>
      </c>
      <c r="AQ2829" t="e">
        <f>VLOOKUP(AN2829,Sheet2!$E$2:$I$222,5,FALSE)</f>
        <v>#N/A</v>
      </c>
      <c r="AR2829"/>
      <c r="AV2829" t="e">
        <f>VLOOKUP(AU2829,Sheet2!$E$2:$I$222,3,FALSE)</f>
        <v>#N/A</v>
      </c>
      <c r="AW2829" t="e">
        <f>VLOOKUP(AU2829,Sheet2!$E$2:$I$222,4,FALSE)</f>
        <v>#N/A</v>
      </c>
      <c r="AX2829" t="e">
        <f>VLOOKUP(AU2829,Sheet2!$E$2:$I$222,5,FALSE)</f>
        <v>#N/A</v>
      </c>
      <c r="AY2829"/>
      <c r="BC2829" t="e">
        <f>VLOOKUP(BB2829,Sheet2!$E$2:$I$222,3,FALSE)</f>
        <v>#N/A</v>
      </c>
      <c r="BD2829" t="e">
        <f>VLOOKUP(BB2829,Sheet2!$E$2:$I$222,4,FALSE)</f>
        <v>#N/A</v>
      </c>
      <c r="BE2829" t="e">
        <f>VLOOKUP(BB2829,Sheet2!$E$2:$I$222,5,FALSE)</f>
        <v>#N/A</v>
      </c>
      <c r="BF2829"/>
      <c r="BJ2829" t="e">
        <f>VLOOKUP(BI2829,Sheet2!$E$2:$I$222,3,FALSE)</f>
        <v>#N/A</v>
      </c>
      <c r="BK2829" t="e">
        <f>VLOOKUP(BI2829,Sheet2!$E$2:$I$222,4,FALSE)</f>
        <v>#N/A</v>
      </c>
      <c r="BL2829" t="e">
        <f>VLOOKUP(BI2829,Sheet2!$E$2:$I$222,5,FALSE)</f>
        <v>#N/A</v>
      </c>
      <c r="BM2829"/>
      <c r="BQ2829" t="e">
        <f>VLOOKUP(BP2829,Sheet2!$E$2:$I$222,3,FALSE)</f>
        <v>#N/A</v>
      </c>
      <c r="BR2829" t="e">
        <f>VLOOKUP(BP2829,Sheet2!$E$2:$I$222,4,FALSE)</f>
        <v>#N/A</v>
      </c>
      <c r="BS2829" t="e">
        <f>VLOOKUP(BP2829,Sheet2!$E$2:$I$222,5,FALSE)</f>
        <v>#N/A</v>
      </c>
      <c r="BT2829"/>
      <c r="BX2829" t="e">
        <f>VLOOKUP(BW2829,Sheet2!$E$2:$I$222,3,FALSE)</f>
        <v>#N/A</v>
      </c>
      <c r="BY2829" t="e">
        <f>VLOOKUP(BW2829,Sheet2!$E$2:$I$222,4,FALSE)</f>
        <v>#N/A</v>
      </c>
      <c r="BZ2829" t="e">
        <f>VLOOKUP(BW2829,Sheet2!$E$2:$I$222,5,FALSE)</f>
        <v>#N/A</v>
      </c>
      <c r="CA2829"/>
      <c r="CE2829" t="e">
        <f>VLOOKUP(CD2829,Sheet2!$E$2:$I$222,3,FALSE)</f>
        <v>#N/A</v>
      </c>
      <c r="CF2829" t="e">
        <f>VLOOKUP(CD2829,Sheet2!$E$2:$I$222,4,FALSE)</f>
        <v>#N/A</v>
      </c>
      <c r="CG2829" t="e">
        <f>VLOOKUP(CD2829,Sheet2!$E$2:$I$222,5,FALSE)</f>
        <v>#N/A</v>
      </c>
      <c r="CH2829"/>
      <c r="CL2829" t="e">
        <f>VLOOKUP(CK2829,Sheet2!$E$2:$I$222,3,FALSE)</f>
        <v>#N/A</v>
      </c>
      <c r="CM2829" t="e">
        <f>VLOOKUP(CK2829,Sheet2!$E$2:$I$222,4,FALSE)</f>
        <v>#N/A</v>
      </c>
      <c r="CN2829" t="e">
        <f>VLOOKUP(CK2829,Sheet2!$E$2:$I$222,5,FALSE)</f>
        <v>#N/A</v>
      </c>
      <c r="CO2829"/>
      <c r="CS2829" t="e">
        <f>VLOOKUP(CR2829,Sheet2!$E$2:$I$222,3,FALSE)</f>
        <v>#N/A</v>
      </c>
      <c r="CT2829" t="e">
        <f>VLOOKUP(CR2829,Sheet2!$E$2:$I$222,4,FALSE)</f>
        <v>#N/A</v>
      </c>
      <c r="CU2829" t="e">
        <f>VLOOKUP(CR2829,Sheet2!$E$2:$I$222,5,FALSE)</f>
        <v>#N/A</v>
      </c>
      <c r="CV2829"/>
      <c r="CZ2829" t="e">
        <f>VLOOKUP(CY2829,Sheet2!$E$2:$I$222,3,FALSE)</f>
        <v>#N/A</v>
      </c>
      <c r="DA2829" t="e">
        <f>VLOOKUP(CY2829,Sheet2!$E$2:$I$222,4,FALSE)</f>
        <v>#N/A</v>
      </c>
      <c r="DB2829" t="e">
        <f>VLOOKUP(CY2829,Sheet2!$E$2:$I$222,5,FALSE)</f>
        <v>#N/A</v>
      </c>
      <c r="DC2829"/>
      <c r="DG2829" t="e">
        <f>VLOOKUP(DF2829,Sheet2!$E$2:$I$222,3,FALSE)</f>
        <v>#N/A</v>
      </c>
      <c r="DH2829" t="e">
        <f>VLOOKUP(DF2829,Sheet2!$E$2:$I$222,4,FALSE)</f>
        <v>#N/A</v>
      </c>
      <c r="DI2829" t="e">
        <f>VLOOKUP(DF2829,Sheet2!$E$2:$I$222,5,FALSE)</f>
        <v>#N/A</v>
      </c>
    </row>
    <row r="2830" spans="1:113" x14ac:dyDescent="0.25">
      <c r="A2830">
        <v>2939</v>
      </c>
      <c r="C2830">
        <v>16532</v>
      </c>
      <c r="D2830">
        <v>6532</v>
      </c>
      <c r="E2830">
        <v>37.758879999999998</v>
      </c>
      <c r="F2830">
        <v>-122.49545999999999</v>
      </c>
      <c r="G2830" t="s">
        <v>2045</v>
      </c>
      <c r="H2830" t="s">
        <v>4464</v>
      </c>
      <c r="I2830" t="s">
        <v>4908</v>
      </c>
      <c r="J2830" t="s">
        <v>4947</v>
      </c>
      <c r="Q2830" t="s">
        <v>5924</v>
      </c>
      <c r="S2830" t="s">
        <v>6099</v>
      </c>
      <c r="W2830">
        <f t="shared" si="44"/>
        <v>1</v>
      </c>
      <c r="X2830" t="s">
        <v>6812</v>
      </c>
      <c r="Y2830" t="s">
        <v>6885</v>
      </c>
      <c r="AA2830" t="e">
        <f>VLOOKUP($Z2830,Sheet2!$E$2:$I$222,3,FALSE)</f>
        <v>#N/A</v>
      </c>
      <c r="AB2830" t="e">
        <f>VLOOKUP($Z2830,Sheet2!$E$2:$I$222,4,FALSE)</f>
        <v>#N/A</v>
      </c>
      <c r="AC2830" t="e">
        <f>VLOOKUP($Z2830,Sheet2!$E$2:$I$222,5,FALSE)</f>
        <v>#N/A</v>
      </c>
      <c r="AH2830" t="e">
        <f>VLOOKUP(AG2830,Sheet2!$E$2:$I$222,3,FALSE)</f>
        <v>#N/A</v>
      </c>
      <c r="AI2830" t="e">
        <f>VLOOKUP(AG2830,Sheet2!$E$2:$I$222,4,FALSE)</f>
        <v>#N/A</v>
      </c>
      <c r="AJ2830" t="e">
        <f>VLOOKUP(AG2830,Sheet2!$E$2:$I$222,5,FALSE)</f>
        <v>#N/A</v>
      </c>
      <c r="AK2830"/>
      <c r="AO2830" t="e">
        <f>VLOOKUP(AN2830,Sheet2!$E$2:$I$222,3,FALSE)</f>
        <v>#N/A</v>
      </c>
      <c r="AP2830" t="e">
        <f>VLOOKUP(AN2830,Sheet2!$E$2:$I$222,4,FALSE)</f>
        <v>#N/A</v>
      </c>
      <c r="AQ2830" t="e">
        <f>VLOOKUP(AN2830,Sheet2!$E$2:$I$222,5,FALSE)</f>
        <v>#N/A</v>
      </c>
      <c r="AR2830"/>
      <c r="AV2830" t="e">
        <f>VLOOKUP(AU2830,Sheet2!$E$2:$I$222,3,FALSE)</f>
        <v>#N/A</v>
      </c>
      <c r="AW2830" t="e">
        <f>VLOOKUP(AU2830,Sheet2!$E$2:$I$222,4,FALSE)</f>
        <v>#N/A</v>
      </c>
      <c r="AX2830" t="e">
        <f>VLOOKUP(AU2830,Sheet2!$E$2:$I$222,5,FALSE)</f>
        <v>#N/A</v>
      </c>
      <c r="AY2830"/>
      <c r="BC2830" t="e">
        <f>VLOOKUP(BB2830,Sheet2!$E$2:$I$222,3,FALSE)</f>
        <v>#N/A</v>
      </c>
      <c r="BD2830" t="e">
        <f>VLOOKUP(BB2830,Sheet2!$E$2:$I$222,4,FALSE)</f>
        <v>#N/A</v>
      </c>
      <c r="BE2830" t="e">
        <f>VLOOKUP(BB2830,Sheet2!$E$2:$I$222,5,FALSE)</f>
        <v>#N/A</v>
      </c>
      <c r="BF2830"/>
      <c r="BJ2830" t="e">
        <f>VLOOKUP(BI2830,Sheet2!$E$2:$I$222,3,FALSE)</f>
        <v>#N/A</v>
      </c>
      <c r="BK2830" t="e">
        <f>VLOOKUP(BI2830,Sheet2!$E$2:$I$222,4,FALSE)</f>
        <v>#N/A</v>
      </c>
      <c r="BL2830" t="e">
        <f>VLOOKUP(BI2830,Sheet2!$E$2:$I$222,5,FALSE)</f>
        <v>#N/A</v>
      </c>
      <c r="BM2830"/>
      <c r="BQ2830" t="e">
        <f>VLOOKUP(BP2830,Sheet2!$E$2:$I$222,3,FALSE)</f>
        <v>#N/A</v>
      </c>
      <c r="BR2830" t="e">
        <f>VLOOKUP(BP2830,Sheet2!$E$2:$I$222,4,FALSE)</f>
        <v>#N/A</v>
      </c>
      <c r="BS2830" t="e">
        <f>VLOOKUP(BP2830,Sheet2!$E$2:$I$222,5,FALSE)</f>
        <v>#N/A</v>
      </c>
      <c r="BT2830"/>
      <c r="BX2830" t="e">
        <f>VLOOKUP(BW2830,Sheet2!$E$2:$I$222,3,FALSE)</f>
        <v>#N/A</v>
      </c>
      <c r="BY2830" t="e">
        <f>VLOOKUP(BW2830,Sheet2!$E$2:$I$222,4,FALSE)</f>
        <v>#N/A</v>
      </c>
      <c r="BZ2830" t="e">
        <f>VLOOKUP(BW2830,Sheet2!$E$2:$I$222,5,FALSE)</f>
        <v>#N/A</v>
      </c>
      <c r="CA2830"/>
      <c r="CE2830" t="e">
        <f>VLOOKUP(CD2830,Sheet2!$E$2:$I$222,3,FALSE)</f>
        <v>#N/A</v>
      </c>
      <c r="CF2830" t="e">
        <f>VLOOKUP(CD2830,Sheet2!$E$2:$I$222,4,FALSE)</f>
        <v>#N/A</v>
      </c>
      <c r="CG2830" t="e">
        <f>VLOOKUP(CD2830,Sheet2!$E$2:$I$222,5,FALSE)</f>
        <v>#N/A</v>
      </c>
      <c r="CH2830"/>
      <c r="CL2830" t="e">
        <f>VLOOKUP(CK2830,Sheet2!$E$2:$I$222,3,FALSE)</f>
        <v>#N/A</v>
      </c>
      <c r="CM2830" t="e">
        <f>VLOOKUP(CK2830,Sheet2!$E$2:$I$222,4,FALSE)</f>
        <v>#N/A</v>
      </c>
      <c r="CN2830" t="e">
        <f>VLOOKUP(CK2830,Sheet2!$E$2:$I$222,5,FALSE)</f>
        <v>#N/A</v>
      </c>
      <c r="CO2830"/>
      <c r="CS2830" t="e">
        <f>VLOOKUP(CR2830,Sheet2!$E$2:$I$222,3,FALSE)</f>
        <v>#N/A</v>
      </c>
      <c r="CT2830" t="e">
        <f>VLOOKUP(CR2830,Sheet2!$E$2:$I$222,4,FALSE)</f>
        <v>#N/A</v>
      </c>
      <c r="CU2830" t="e">
        <f>VLOOKUP(CR2830,Sheet2!$E$2:$I$222,5,FALSE)</f>
        <v>#N/A</v>
      </c>
      <c r="CV2830"/>
      <c r="CZ2830" t="e">
        <f>VLOOKUP(CY2830,Sheet2!$E$2:$I$222,3,FALSE)</f>
        <v>#N/A</v>
      </c>
      <c r="DA2830" t="e">
        <f>VLOOKUP(CY2830,Sheet2!$E$2:$I$222,4,FALSE)</f>
        <v>#N/A</v>
      </c>
      <c r="DB2830" t="e">
        <f>VLOOKUP(CY2830,Sheet2!$E$2:$I$222,5,FALSE)</f>
        <v>#N/A</v>
      </c>
      <c r="DC2830"/>
      <c r="DG2830" t="e">
        <f>VLOOKUP(DF2830,Sheet2!$E$2:$I$222,3,FALSE)</f>
        <v>#N/A</v>
      </c>
      <c r="DH2830" t="e">
        <f>VLOOKUP(DF2830,Sheet2!$E$2:$I$222,4,FALSE)</f>
        <v>#N/A</v>
      </c>
      <c r="DI2830" t="e">
        <f>VLOOKUP(DF2830,Sheet2!$E$2:$I$222,5,FALSE)</f>
        <v>#N/A</v>
      </c>
    </row>
    <row r="2831" spans="1:113" x14ac:dyDescent="0.25">
      <c r="A2831">
        <v>2940</v>
      </c>
      <c r="C2831">
        <v>16533</v>
      </c>
      <c r="D2831">
        <v>6533</v>
      </c>
      <c r="E2831">
        <v>37.730379999999997</v>
      </c>
      <c r="F2831">
        <v>-122.4935</v>
      </c>
      <c r="G2831" t="s">
        <v>2046</v>
      </c>
      <c r="H2831" t="s">
        <v>4465</v>
      </c>
      <c r="I2831" t="s">
        <v>4907</v>
      </c>
      <c r="J2831" t="s">
        <v>4947</v>
      </c>
      <c r="Q2831" t="s">
        <v>5924</v>
      </c>
      <c r="S2831" t="s">
        <v>6099</v>
      </c>
      <c r="W2831">
        <f t="shared" si="44"/>
        <v>1</v>
      </c>
      <c r="X2831" t="s">
        <v>6812</v>
      </c>
      <c r="Y2831" t="s">
        <v>6885</v>
      </c>
      <c r="AA2831" t="e">
        <f>VLOOKUP($Z2831,Sheet2!$E$2:$I$222,3,FALSE)</f>
        <v>#N/A</v>
      </c>
      <c r="AB2831" t="e">
        <f>VLOOKUP($Z2831,Sheet2!$E$2:$I$222,4,FALSE)</f>
        <v>#N/A</v>
      </c>
      <c r="AC2831" t="e">
        <f>VLOOKUP($Z2831,Sheet2!$E$2:$I$222,5,FALSE)</f>
        <v>#N/A</v>
      </c>
      <c r="AH2831" t="e">
        <f>VLOOKUP(AG2831,Sheet2!$E$2:$I$222,3,FALSE)</f>
        <v>#N/A</v>
      </c>
      <c r="AI2831" t="e">
        <f>VLOOKUP(AG2831,Sheet2!$E$2:$I$222,4,FALSE)</f>
        <v>#N/A</v>
      </c>
      <c r="AJ2831" t="e">
        <f>VLOOKUP(AG2831,Sheet2!$E$2:$I$222,5,FALSE)</f>
        <v>#N/A</v>
      </c>
      <c r="AK2831"/>
      <c r="AO2831" t="e">
        <f>VLOOKUP(AN2831,Sheet2!$E$2:$I$222,3,FALSE)</f>
        <v>#N/A</v>
      </c>
      <c r="AP2831" t="e">
        <f>VLOOKUP(AN2831,Sheet2!$E$2:$I$222,4,FALSE)</f>
        <v>#N/A</v>
      </c>
      <c r="AQ2831" t="e">
        <f>VLOOKUP(AN2831,Sheet2!$E$2:$I$222,5,FALSE)</f>
        <v>#N/A</v>
      </c>
      <c r="AR2831"/>
      <c r="AV2831" t="e">
        <f>VLOOKUP(AU2831,Sheet2!$E$2:$I$222,3,FALSE)</f>
        <v>#N/A</v>
      </c>
      <c r="AW2831" t="e">
        <f>VLOOKUP(AU2831,Sheet2!$E$2:$I$222,4,FALSE)</f>
        <v>#N/A</v>
      </c>
      <c r="AX2831" t="e">
        <f>VLOOKUP(AU2831,Sheet2!$E$2:$I$222,5,FALSE)</f>
        <v>#N/A</v>
      </c>
      <c r="AY2831"/>
      <c r="BC2831" t="e">
        <f>VLOOKUP(BB2831,Sheet2!$E$2:$I$222,3,FALSE)</f>
        <v>#N/A</v>
      </c>
      <c r="BD2831" t="e">
        <f>VLOOKUP(BB2831,Sheet2!$E$2:$I$222,4,FALSE)</f>
        <v>#N/A</v>
      </c>
      <c r="BE2831" t="e">
        <f>VLOOKUP(BB2831,Sheet2!$E$2:$I$222,5,FALSE)</f>
        <v>#N/A</v>
      </c>
      <c r="BF2831"/>
      <c r="BJ2831" t="e">
        <f>VLOOKUP(BI2831,Sheet2!$E$2:$I$222,3,FALSE)</f>
        <v>#N/A</v>
      </c>
      <c r="BK2831" t="e">
        <f>VLOOKUP(BI2831,Sheet2!$E$2:$I$222,4,FALSE)</f>
        <v>#N/A</v>
      </c>
      <c r="BL2831" t="e">
        <f>VLOOKUP(BI2831,Sheet2!$E$2:$I$222,5,FALSE)</f>
        <v>#N/A</v>
      </c>
      <c r="BM2831"/>
      <c r="BQ2831" t="e">
        <f>VLOOKUP(BP2831,Sheet2!$E$2:$I$222,3,FALSE)</f>
        <v>#N/A</v>
      </c>
      <c r="BR2831" t="e">
        <f>VLOOKUP(BP2831,Sheet2!$E$2:$I$222,4,FALSE)</f>
        <v>#N/A</v>
      </c>
      <c r="BS2831" t="e">
        <f>VLOOKUP(BP2831,Sheet2!$E$2:$I$222,5,FALSE)</f>
        <v>#N/A</v>
      </c>
      <c r="BT2831"/>
      <c r="BX2831" t="e">
        <f>VLOOKUP(BW2831,Sheet2!$E$2:$I$222,3,FALSE)</f>
        <v>#N/A</v>
      </c>
      <c r="BY2831" t="e">
        <f>VLOOKUP(BW2831,Sheet2!$E$2:$I$222,4,FALSE)</f>
        <v>#N/A</v>
      </c>
      <c r="BZ2831" t="e">
        <f>VLOOKUP(BW2831,Sheet2!$E$2:$I$222,5,FALSE)</f>
        <v>#N/A</v>
      </c>
      <c r="CA2831"/>
      <c r="CE2831" t="e">
        <f>VLOOKUP(CD2831,Sheet2!$E$2:$I$222,3,FALSE)</f>
        <v>#N/A</v>
      </c>
      <c r="CF2831" t="e">
        <f>VLOOKUP(CD2831,Sheet2!$E$2:$I$222,4,FALSE)</f>
        <v>#N/A</v>
      </c>
      <c r="CG2831" t="e">
        <f>VLOOKUP(CD2831,Sheet2!$E$2:$I$222,5,FALSE)</f>
        <v>#N/A</v>
      </c>
      <c r="CH2831"/>
      <c r="CL2831" t="e">
        <f>VLOOKUP(CK2831,Sheet2!$E$2:$I$222,3,FALSE)</f>
        <v>#N/A</v>
      </c>
      <c r="CM2831" t="e">
        <f>VLOOKUP(CK2831,Sheet2!$E$2:$I$222,4,FALSE)</f>
        <v>#N/A</v>
      </c>
      <c r="CN2831" t="e">
        <f>VLOOKUP(CK2831,Sheet2!$E$2:$I$222,5,FALSE)</f>
        <v>#N/A</v>
      </c>
      <c r="CO2831"/>
      <c r="CS2831" t="e">
        <f>VLOOKUP(CR2831,Sheet2!$E$2:$I$222,3,FALSE)</f>
        <v>#N/A</v>
      </c>
      <c r="CT2831" t="e">
        <f>VLOOKUP(CR2831,Sheet2!$E$2:$I$222,4,FALSE)</f>
        <v>#N/A</v>
      </c>
      <c r="CU2831" t="e">
        <f>VLOOKUP(CR2831,Sheet2!$E$2:$I$222,5,FALSE)</f>
        <v>#N/A</v>
      </c>
      <c r="CV2831"/>
      <c r="CZ2831" t="e">
        <f>VLOOKUP(CY2831,Sheet2!$E$2:$I$222,3,FALSE)</f>
        <v>#N/A</v>
      </c>
      <c r="DA2831" t="e">
        <f>VLOOKUP(CY2831,Sheet2!$E$2:$I$222,4,FALSE)</f>
        <v>#N/A</v>
      </c>
      <c r="DB2831" t="e">
        <f>VLOOKUP(CY2831,Sheet2!$E$2:$I$222,5,FALSE)</f>
        <v>#N/A</v>
      </c>
      <c r="DC2831"/>
      <c r="DG2831" t="e">
        <f>VLOOKUP(DF2831,Sheet2!$E$2:$I$222,3,FALSE)</f>
        <v>#N/A</v>
      </c>
      <c r="DH2831" t="e">
        <f>VLOOKUP(DF2831,Sheet2!$E$2:$I$222,4,FALSE)</f>
        <v>#N/A</v>
      </c>
      <c r="DI2831" t="e">
        <f>VLOOKUP(DF2831,Sheet2!$E$2:$I$222,5,FALSE)</f>
        <v>#N/A</v>
      </c>
    </row>
    <row r="2832" spans="1:113" x14ac:dyDescent="0.25">
      <c r="A2832">
        <v>2941</v>
      </c>
      <c r="C2832">
        <v>16534</v>
      </c>
      <c r="D2832">
        <v>6534</v>
      </c>
      <c r="E2832">
        <v>37.730359999999997</v>
      </c>
      <c r="F2832">
        <v>-122.49374</v>
      </c>
      <c r="G2832" t="s">
        <v>2046</v>
      </c>
      <c r="H2832" t="s">
        <v>4465</v>
      </c>
      <c r="I2832" t="s">
        <v>4919</v>
      </c>
      <c r="J2832" t="s">
        <v>4947</v>
      </c>
      <c r="Q2832" t="s">
        <v>5924</v>
      </c>
      <c r="S2832" t="s">
        <v>6077</v>
      </c>
      <c r="W2832">
        <f t="shared" si="44"/>
        <v>1</v>
      </c>
      <c r="X2832" t="s">
        <v>6812</v>
      </c>
      <c r="Y2832" t="s">
        <v>6887</v>
      </c>
      <c r="AA2832" t="e">
        <f>VLOOKUP($Z2832,Sheet2!$E$2:$I$222,3,FALSE)</f>
        <v>#N/A</v>
      </c>
      <c r="AB2832" t="e">
        <f>VLOOKUP($Z2832,Sheet2!$E$2:$I$222,4,FALSE)</f>
        <v>#N/A</v>
      </c>
      <c r="AC2832" t="e">
        <f>VLOOKUP($Z2832,Sheet2!$E$2:$I$222,5,FALSE)</f>
        <v>#N/A</v>
      </c>
      <c r="AH2832" t="e">
        <f>VLOOKUP(AG2832,Sheet2!$E$2:$I$222,3,FALSE)</f>
        <v>#N/A</v>
      </c>
      <c r="AI2832" t="e">
        <f>VLOOKUP(AG2832,Sheet2!$E$2:$I$222,4,FALSE)</f>
        <v>#N/A</v>
      </c>
      <c r="AJ2832" t="e">
        <f>VLOOKUP(AG2832,Sheet2!$E$2:$I$222,5,FALSE)</f>
        <v>#N/A</v>
      </c>
      <c r="AK2832"/>
      <c r="AO2832" t="e">
        <f>VLOOKUP(AN2832,Sheet2!$E$2:$I$222,3,FALSE)</f>
        <v>#N/A</v>
      </c>
      <c r="AP2832" t="e">
        <f>VLOOKUP(AN2832,Sheet2!$E$2:$I$222,4,FALSE)</f>
        <v>#N/A</v>
      </c>
      <c r="AQ2832" t="e">
        <f>VLOOKUP(AN2832,Sheet2!$E$2:$I$222,5,FALSE)</f>
        <v>#N/A</v>
      </c>
      <c r="AR2832"/>
      <c r="AV2832" t="e">
        <f>VLOOKUP(AU2832,Sheet2!$E$2:$I$222,3,FALSE)</f>
        <v>#N/A</v>
      </c>
      <c r="AW2832" t="e">
        <f>VLOOKUP(AU2832,Sheet2!$E$2:$I$222,4,FALSE)</f>
        <v>#N/A</v>
      </c>
      <c r="AX2832" t="e">
        <f>VLOOKUP(AU2832,Sheet2!$E$2:$I$222,5,FALSE)</f>
        <v>#N/A</v>
      </c>
      <c r="AY2832"/>
      <c r="BC2832" t="e">
        <f>VLOOKUP(BB2832,Sheet2!$E$2:$I$222,3,FALSE)</f>
        <v>#N/A</v>
      </c>
      <c r="BD2832" t="e">
        <f>VLOOKUP(BB2832,Sheet2!$E$2:$I$222,4,FALSE)</f>
        <v>#N/A</v>
      </c>
      <c r="BE2832" t="e">
        <f>VLOOKUP(BB2832,Sheet2!$E$2:$I$222,5,FALSE)</f>
        <v>#N/A</v>
      </c>
      <c r="BF2832"/>
      <c r="BJ2832" t="e">
        <f>VLOOKUP(BI2832,Sheet2!$E$2:$I$222,3,FALSE)</f>
        <v>#N/A</v>
      </c>
      <c r="BK2832" t="e">
        <f>VLOOKUP(BI2832,Sheet2!$E$2:$I$222,4,FALSE)</f>
        <v>#N/A</v>
      </c>
      <c r="BL2832" t="e">
        <f>VLOOKUP(BI2832,Sheet2!$E$2:$I$222,5,FALSE)</f>
        <v>#N/A</v>
      </c>
      <c r="BM2832"/>
      <c r="BQ2832" t="e">
        <f>VLOOKUP(BP2832,Sheet2!$E$2:$I$222,3,FALSE)</f>
        <v>#N/A</v>
      </c>
      <c r="BR2832" t="e">
        <f>VLOOKUP(BP2832,Sheet2!$E$2:$I$222,4,FALSE)</f>
        <v>#N/A</v>
      </c>
      <c r="BS2832" t="e">
        <f>VLOOKUP(BP2832,Sheet2!$E$2:$I$222,5,FALSE)</f>
        <v>#N/A</v>
      </c>
      <c r="BT2832"/>
      <c r="BX2832" t="e">
        <f>VLOOKUP(BW2832,Sheet2!$E$2:$I$222,3,FALSE)</f>
        <v>#N/A</v>
      </c>
      <c r="BY2832" t="e">
        <f>VLOOKUP(BW2832,Sheet2!$E$2:$I$222,4,FALSE)</f>
        <v>#N/A</v>
      </c>
      <c r="BZ2832" t="e">
        <f>VLOOKUP(BW2832,Sheet2!$E$2:$I$222,5,FALSE)</f>
        <v>#N/A</v>
      </c>
      <c r="CA2832"/>
      <c r="CE2832" t="e">
        <f>VLOOKUP(CD2832,Sheet2!$E$2:$I$222,3,FALSE)</f>
        <v>#N/A</v>
      </c>
      <c r="CF2832" t="e">
        <f>VLOOKUP(CD2832,Sheet2!$E$2:$I$222,4,FALSE)</f>
        <v>#N/A</v>
      </c>
      <c r="CG2832" t="e">
        <f>VLOOKUP(CD2832,Sheet2!$E$2:$I$222,5,FALSE)</f>
        <v>#N/A</v>
      </c>
      <c r="CH2832"/>
      <c r="CL2832" t="e">
        <f>VLOOKUP(CK2832,Sheet2!$E$2:$I$222,3,FALSE)</f>
        <v>#N/A</v>
      </c>
      <c r="CM2832" t="e">
        <f>VLOOKUP(CK2832,Sheet2!$E$2:$I$222,4,FALSE)</f>
        <v>#N/A</v>
      </c>
      <c r="CN2832" t="e">
        <f>VLOOKUP(CK2832,Sheet2!$E$2:$I$222,5,FALSE)</f>
        <v>#N/A</v>
      </c>
      <c r="CO2832"/>
      <c r="CS2832" t="e">
        <f>VLOOKUP(CR2832,Sheet2!$E$2:$I$222,3,FALSE)</f>
        <v>#N/A</v>
      </c>
      <c r="CT2832" t="e">
        <f>VLOOKUP(CR2832,Sheet2!$E$2:$I$222,4,FALSE)</f>
        <v>#N/A</v>
      </c>
      <c r="CU2832" t="e">
        <f>VLOOKUP(CR2832,Sheet2!$E$2:$I$222,5,FALSE)</f>
        <v>#N/A</v>
      </c>
      <c r="CV2832"/>
      <c r="CZ2832" t="e">
        <f>VLOOKUP(CY2832,Sheet2!$E$2:$I$222,3,FALSE)</f>
        <v>#N/A</v>
      </c>
      <c r="DA2832" t="e">
        <f>VLOOKUP(CY2832,Sheet2!$E$2:$I$222,4,FALSE)</f>
        <v>#N/A</v>
      </c>
      <c r="DB2832" t="e">
        <f>VLOOKUP(CY2832,Sheet2!$E$2:$I$222,5,FALSE)</f>
        <v>#N/A</v>
      </c>
      <c r="DC2832"/>
      <c r="DG2832" t="e">
        <f>VLOOKUP(DF2832,Sheet2!$E$2:$I$222,3,FALSE)</f>
        <v>#N/A</v>
      </c>
      <c r="DH2832" t="e">
        <f>VLOOKUP(DF2832,Sheet2!$E$2:$I$222,4,FALSE)</f>
        <v>#N/A</v>
      </c>
      <c r="DI2832" t="e">
        <f>VLOOKUP(DF2832,Sheet2!$E$2:$I$222,5,FALSE)</f>
        <v>#N/A</v>
      </c>
    </row>
    <row r="2833" spans="1:113" x14ac:dyDescent="0.25">
      <c r="A2833">
        <v>2942</v>
      </c>
      <c r="C2833">
        <v>16535</v>
      </c>
      <c r="D2833">
        <v>6535</v>
      </c>
      <c r="E2833">
        <v>37.757269999999998</v>
      </c>
      <c r="F2833">
        <v>-122.49563000000001</v>
      </c>
      <c r="G2833" t="s">
        <v>2047</v>
      </c>
      <c r="H2833" t="s">
        <v>4466</v>
      </c>
      <c r="I2833" t="s">
        <v>4919</v>
      </c>
      <c r="J2833" t="s">
        <v>4947</v>
      </c>
      <c r="Q2833" t="s">
        <v>5924</v>
      </c>
      <c r="S2833" t="s">
        <v>6077</v>
      </c>
      <c r="W2833">
        <f t="shared" si="44"/>
        <v>1</v>
      </c>
      <c r="X2833" t="s">
        <v>6812</v>
      </c>
      <c r="Y2833" t="s">
        <v>6887</v>
      </c>
      <c r="AA2833" t="e">
        <f>VLOOKUP($Z2833,Sheet2!$E$2:$I$222,3,FALSE)</f>
        <v>#N/A</v>
      </c>
      <c r="AB2833" t="e">
        <f>VLOOKUP($Z2833,Sheet2!$E$2:$I$222,4,FALSE)</f>
        <v>#N/A</v>
      </c>
      <c r="AC2833" t="e">
        <f>VLOOKUP($Z2833,Sheet2!$E$2:$I$222,5,FALSE)</f>
        <v>#N/A</v>
      </c>
      <c r="AH2833" t="e">
        <f>VLOOKUP(AG2833,Sheet2!$E$2:$I$222,3,FALSE)</f>
        <v>#N/A</v>
      </c>
      <c r="AI2833" t="e">
        <f>VLOOKUP(AG2833,Sheet2!$E$2:$I$222,4,FALSE)</f>
        <v>#N/A</v>
      </c>
      <c r="AJ2833" t="e">
        <f>VLOOKUP(AG2833,Sheet2!$E$2:$I$222,5,FALSE)</f>
        <v>#N/A</v>
      </c>
      <c r="AK2833"/>
      <c r="AO2833" t="e">
        <f>VLOOKUP(AN2833,Sheet2!$E$2:$I$222,3,FALSE)</f>
        <v>#N/A</v>
      </c>
      <c r="AP2833" t="e">
        <f>VLOOKUP(AN2833,Sheet2!$E$2:$I$222,4,FALSE)</f>
        <v>#N/A</v>
      </c>
      <c r="AQ2833" t="e">
        <f>VLOOKUP(AN2833,Sheet2!$E$2:$I$222,5,FALSE)</f>
        <v>#N/A</v>
      </c>
      <c r="AR2833"/>
      <c r="AV2833" t="e">
        <f>VLOOKUP(AU2833,Sheet2!$E$2:$I$222,3,FALSE)</f>
        <v>#N/A</v>
      </c>
      <c r="AW2833" t="e">
        <f>VLOOKUP(AU2833,Sheet2!$E$2:$I$222,4,FALSE)</f>
        <v>#N/A</v>
      </c>
      <c r="AX2833" t="e">
        <f>VLOOKUP(AU2833,Sheet2!$E$2:$I$222,5,FALSE)</f>
        <v>#N/A</v>
      </c>
      <c r="AY2833"/>
      <c r="BC2833" t="e">
        <f>VLOOKUP(BB2833,Sheet2!$E$2:$I$222,3,FALSE)</f>
        <v>#N/A</v>
      </c>
      <c r="BD2833" t="e">
        <f>VLOOKUP(BB2833,Sheet2!$E$2:$I$222,4,FALSE)</f>
        <v>#N/A</v>
      </c>
      <c r="BE2833" t="e">
        <f>VLOOKUP(BB2833,Sheet2!$E$2:$I$222,5,FALSE)</f>
        <v>#N/A</v>
      </c>
      <c r="BF2833"/>
      <c r="BJ2833" t="e">
        <f>VLOOKUP(BI2833,Sheet2!$E$2:$I$222,3,FALSE)</f>
        <v>#N/A</v>
      </c>
      <c r="BK2833" t="e">
        <f>VLOOKUP(BI2833,Sheet2!$E$2:$I$222,4,FALSE)</f>
        <v>#N/A</v>
      </c>
      <c r="BL2833" t="e">
        <f>VLOOKUP(BI2833,Sheet2!$E$2:$I$222,5,FALSE)</f>
        <v>#N/A</v>
      </c>
      <c r="BM2833"/>
      <c r="BQ2833" t="e">
        <f>VLOOKUP(BP2833,Sheet2!$E$2:$I$222,3,FALSE)</f>
        <v>#N/A</v>
      </c>
      <c r="BR2833" t="e">
        <f>VLOOKUP(BP2833,Sheet2!$E$2:$I$222,4,FALSE)</f>
        <v>#N/A</v>
      </c>
      <c r="BS2833" t="e">
        <f>VLOOKUP(BP2833,Sheet2!$E$2:$I$222,5,FALSE)</f>
        <v>#N/A</v>
      </c>
      <c r="BT2833"/>
      <c r="BX2833" t="e">
        <f>VLOOKUP(BW2833,Sheet2!$E$2:$I$222,3,FALSE)</f>
        <v>#N/A</v>
      </c>
      <c r="BY2833" t="e">
        <f>VLOOKUP(BW2833,Sheet2!$E$2:$I$222,4,FALSE)</f>
        <v>#N/A</v>
      </c>
      <c r="BZ2833" t="e">
        <f>VLOOKUP(BW2833,Sheet2!$E$2:$I$222,5,FALSE)</f>
        <v>#N/A</v>
      </c>
      <c r="CA2833"/>
      <c r="CE2833" t="e">
        <f>VLOOKUP(CD2833,Sheet2!$E$2:$I$222,3,FALSE)</f>
        <v>#N/A</v>
      </c>
      <c r="CF2833" t="e">
        <f>VLOOKUP(CD2833,Sheet2!$E$2:$I$222,4,FALSE)</f>
        <v>#N/A</v>
      </c>
      <c r="CG2833" t="e">
        <f>VLOOKUP(CD2833,Sheet2!$E$2:$I$222,5,FALSE)</f>
        <v>#N/A</v>
      </c>
      <c r="CH2833"/>
      <c r="CL2833" t="e">
        <f>VLOOKUP(CK2833,Sheet2!$E$2:$I$222,3,FALSE)</f>
        <v>#N/A</v>
      </c>
      <c r="CM2833" t="e">
        <f>VLOOKUP(CK2833,Sheet2!$E$2:$I$222,4,FALSE)</f>
        <v>#N/A</v>
      </c>
      <c r="CN2833" t="e">
        <f>VLOOKUP(CK2833,Sheet2!$E$2:$I$222,5,FALSE)</f>
        <v>#N/A</v>
      </c>
      <c r="CO2833"/>
      <c r="CS2833" t="e">
        <f>VLOOKUP(CR2833,Sheet2!$E$2:$I$222,3,FALSE)</f>
        <v>#N/A</v>
      </c>
      <c r="CT2833" t="e">
        <f>VLOOKUP(CR2833,Sheet2!$E$2:$I$222,4,FALSE)</f>
        <v>#N/A</v>
      </c>
      <c r="CU2833" t="e">
        <f>VLOOKUP(CR2833,Sheet2!$E$2:$I$222,5,FALSE)</f>
        <v>#N/A</v>
      </c>
      <c r="CV2833"/>
      <c r="CZ2833" t="e">
        <f>VLOOKUP(CY2833,Sheet2!$E$2:$I$222,3,FALSE)</f>
        <v>#N/A</v>
      </c>
      <c r="DA2833" t="e">
        <f>VLOOKUP(CY2833,Sheet2!$E$2:$I$222,4,FALSE)</f>
        <v>#N/A</v>
      </c>
      <c r="DB2833" t="e">
        <f>VLOOKUP(CY2833,Sheet2!$E$2:$I$222,5,FALSE)</f>
        <v>#N/A</v>
      </c>
      <c r="DC2833"/>
      <c r="DG2833" t="e">
        <f>VLOOKUP(DF2833,Sheet2!$E$2:$I$222,3,FALSE)</f>
        <v>#N/A</v>
      </c>
      <c r="DH2833" t="e">
        <f>VLOOKUP(DF2833,Sheet2!$E$2:$I$222,4,FALSE)</f>
        <v>#N/A</v>
      </c>
      <c r="DI2833" t="e">
        <f>VLOOKUP(DF2833,Sheet2!$E$2:$I$222,5,FALSE)</f>
        <v>#N/A</v>
      </c>
    </row>
    <row r="2834" spans="1:113" x14ac:dyDescent="0.25">
      <c r="A2834">
        <v>2943</v>
      </c>
      <c r="C2834">
        <v>16536</v>
      </c>
      <c r="D2834">
        <v>6536</v>
      </c>
      <c r="E2834">
        <v>37.757010000000001</v>
      </c>
      <c r="F2834">
        <v>-122.49534</v>
      </c>
      <c r="G2834" t="s">
        <v>2047</v>
      </c>
      <c r="H2834" t="s">
        <v>4466</v>
      </c>
      <c r="I2834" t="s">
        <v>4908</v>
      </c>
      <c r="J2834" t="s">
        <v>4947</v>
      </c>
      <c r="Q2834" t="s">
        <v>5924</v>
      </c>
      <c r="S2834" t="s">
        <v>6099</v>
      </c>
      <c r="W2834">
        <f t="shared" si="44"/>
        <v>1</v>
      </c>
      <c r="X2834" t="s">
        <v>6812</v>
      </c>
      <c r="Y2834" t="s">
        <v>6885</v>
      </c>
      <c r="AA2834" t="e">
        <f>VLOOKUP($Z2834,Sheet2!$E$2:$I$222,3,FALSE)</f>
        <v>#N/A</v>
      </c>
      <c r="AB2834" t="e">
        <f>VLOOKUP($Z2834,Sheet2!$E$2:$I$222,4,FALSE)</f>
        <v>#N/A</v>
      </c>
      <c r="AC2834" t="e">
        <f>VLOOKUP($Z2834,Sheet2!$E$2:$I$222,5,FALSE)</f>
        <v>#N/A</v>
      </c>
      <c r="AH2834" t="e">
        <f>VLOOKUP(AG2834,Sheet2!$E$2:$I$222,3,FALSE)</f>
        <v>#N/A</v>
      </c>
      <c r="AI2834" t="e">
        <f>VLOOKUP(AG2834,Sheet2!$E$2:$I$222,4,FALSE)</f>
        <v>#N/A</v>
      </c>
      <c r="AJ2834" t="e">
        <f>VLOOKUP(AG2834,Sheet2!$E$2:$I$222,5,FALSE)</f>
        <v>#N/A</v>
      </c>
      <c r="AK2834"/>
      <c r="AO2834" t="e">
        <f>VLOOKUP(AN2834,Sheet2!$E$2:$I$222,3,FALSE)</f>
        <v>#N/A</v>
      </c>
      <c r="AP2834" t="e">
        <f>VLOOKUP(AN2834,Sheet2!$E$2:$I$222,4,FALSE)</f>
        <v>#N/A</v>
      </c>
      <c r="AQ2834" t="e">
        <f>VLOOKUP(AN2834,Sheet2!$E$2:$I$222,5,FALSE)</f>
        <v>#N/A</v>
      </c>
      <c r="AR2834"/>
      <c r="AV2834" t="e">
        <f>VLOOKUP(AU2834,Sheet2!$E$2:$I$222,3,FALSE)</f>
        <v>#N/A</v>
      </c>
      <c r="AW2834" t="e">
        <f>VLOOKUP(AU2834,Sheet2!$E$2:$I$222,4,FALSE)</f>
        <v>#N/A</v>
      </c>
      <c r="AX2834" t="e">
        <f>VLOOKUP(AU2834,Sheet2!$E$2:$I$222,5,FALSE)</f>
        <v>#N/A</v>
      </c>
      <c r="AY2834"/>
      <c r="BC2834" t="e">
        <f>VLOOKUP(BB2834,Sheet2!$E$2:$I$222,3,FALSE)</f>
        <v>#N/A</v>
      </c>
      <c r="BD2834" t="e">
        <f>VLOOKUP(BB2834,Sheet2!$E$2:$I$222,4,FALSE)</f>
        <v>#N/A</v>
      </c>
      <c r="BE2834" t="e">
        <f>VLOOKUP(BB2834,Sheet2!$E$2:$I$222,5,FALSE)</f>
        <v>#N/A</v>
      </c>
      <c r="BF2834"/>
      <c r="BJ2834" t="e">
        <f>VLOOKUP(BI2834,Sheet2!$E$2:$I$222,3,FALSE)</f>
        <v>#N/A</v>
      </c>
      <c r="BK2834" t="e">
        <f>VLOOKUP(BI2834,Sheet2!$E$2:$I$222,4,FALSE)</f>
        <v>#N/A</v>
      </c>
      <c r="BL2834" t="e">
        <f>VLOOKUP(BI2834,Sheet2!$E$2:$I$222,5,FALSE)</f>
        <v>#N/A</v>
      </c>
      <c r="BM2834"/>
      <c r="BQ2834" t="e">
        <f>VLOOKUP(BP2834,Sheet2!$E$2:$I$222,3,FALSE)</f>
        <v>#N/A</v>
      </c>
      <c r="BR2834" t="e">
        <f>VLOOKUP(BP2834,Sheet2!$E$2:$I$222,4,FALSE)</f>
        <v>#N/A</v>
      </c>
      <c r="BS2834" t="e">
        <f>VLOOKUP(BP2834,Sheet2!$E$2:$I$222,5,FALSE)</f>
        <v>#N/A</v>
      </c>
      <c r="BT2834"/>
      <c r="BX2834" t="e">
        <f>VLOOKUP(BW2834,Sheet2!$E$2:$I$222,3,FALSE)</f>
        <v>#N/A</v>
      </c>
      <c r="BY2834" t="e">
        <f>VLOOKUP(BW2834,Sheet2!$E$2:$I$222,4,FALSE)</f>
        <v>#N/A</v>
      </c>
      <c r="BZ2834" t="e">
        <f>VLOOKUP(BW2834,Sheet2!$E$2:$I$222,5,FALSE)</f>
        <v>#N/A</v>
      </c>
      <c r="CA2834"/>
      <c r="CE2834" t="e">
        <f>VLOOKUP(CD2834,Sheet2!$E$2:$I$222,3,FALSE)</f>
        <v>#N/A</v>
      </c>
      <c r="CF2834" t="e">
        <f>VLOOKUP(CD2834,Sheet2!$E$2:$I$222,4,FALSE)</f>
        <v>#N/A</v>
      </c>
      <c r="CG2834" t="e">
        <f>VLOOKUP(CD2834,Sheet2!$E$2:$I$222,5,FALSE)</f>
        <v>#N/A</v>
      </c>
      <c r="CH2834"/>
      <c r="CL2834" t="e">
        <f>VLOOKUP(CK2834,Sheet2!$E$2:$I$222,3,FALSE)</f>
        <v>#N/A</v>
      </c>
      <c r="CM2834" t="e">
        <f>VLOOKUP(CK2834,Sheet2!$E$2:$I$222,4,FALSE)</f>
        <v>#N/A</v>
      </c>
      <c r="CN2834" t="e">
        <f>VLOOKUP(CK2834,Sheet2!$E$2:$I$222,5,FALSE)</f>
        <v>#N/A</v>
      </c>
      <c r="CO2834"/>
      <c r="CS2834" t="e">
        <f>VLOOKUP(CR2834,Sheet2!$E$2:$I$222,3,FALSE)</f>
        <v>#N/A</v>
      </c>
      <c r="CT2834" t="e">
        <f>VLOOKUP(CR2834,Sheet2!$E$2:$I$222,4,FALSE)</f>
        <v>#N/A</v>
      </c>
      <c r="CU2834" t="e">
        <f>VLOOKUP(CR2834,Sheet2!$E$2:$I$222,5,FALSE)</f>
        <v>#N/A</v>
      </c>
      <c r="CV2834"/>
      <c r="CZ2834" t="e">
        <f>VLOOKUP(CY2834,Sheet2!$E$2:$I$222,3,FALSE)</f>
        <v>#N/A</v>
      </c>
      <c r="DA2834" t="e">
        <f>VLOOKUP(CY2834,Sheet2!$E$2:$I$222,4,FALSE)</f>
        <v>#N/A</v>
      </c>
      <c r="DB2834" t="e">
        <f>VLOOKUP(CY2834,Sheet2!$E$2:$I$222,5,FALSE)</f>
        <v>#N/A</v>
      </c>
      <c r="DC2834"/>
      <c r="DG2834" t="e">
        <f>VLOOKUP(DF2834,Sheet2!$E$2:$I$222,3,FALSE)</f>
        <v>#N/A</v>
      </c>
      <c r="DH2834" t="e">
        <f>VLOOKUP(DF2834,Sheet2!$E$2:$I$222,4,FALSE)</f>
        <v>#N/A</v>
      </c>
      <c r="DI2834" t="e">
        <f>VLOOKUP(DF2834,Sheet2!$E$2:$I$222,5,FALSE)</f>
        <v>#N/A</v>
      </c>
    </row>
    <row r="2835" spans="1:113" x14ac:dyDescent="0.25">
      <c r="A2835">
        <v>2944</v>
      </c>
      <c r="C2835">
        <v>16537</v>
      </c>
      <c r="D2835">
        <v>6537</v>
      </c>
      <c r="E2835">
        <v>37.755420000000001</v>
      </c>
      <c r="F2835">
        <v>-122.49550000000001</v>
      </c>
      <c r="G2835" t="s">
        <v>2048</v>
      </c>
      <c r="H2835" t="s">
        <v>4467</v>
      </c>
      <c r="I2835" t="s">
        <v>4919</v>
      </c>
      <c r="J2835" t="s">
        <v>4947</v>
      </c>
      <c r="Q2835" t="s">
        <v>5924</v>
      </c>
      <c r="S2835" t="s">
        <v>6077</v>
      </c>
      <c r="W2835">
        <f t="shared" si="44"/>
        <v>1</v>
      </c>
      <c r="X2835" t="s">
        <v>6812</v>
      </c>
      <c r="Y2835" t="s">
        <v>6887</v>
      </c>
      <c r="AA2835" t="e">
        <f>VLOOKUP($Z2835,Sheet2!$E$2:$I$222,3,FALSE)</f>
        <v>#N/A</v>
      </c>
      <c r="AB2835" t="e">
        <f>VLOOKUP($Z2835,Sheet2!$E$2:$I$222,4,FALSE)</f>
        <v>#N/A</v>
      </c>
      <c r="AC2835" t="e">
        <f>VLOOKUP($Z2835,Sheet2!$E$2:$I$222,5,FALSE)</f>
        <v>#N/A</v>
      </c>
      <c r="AH2835" t="e">
        <f>VLOOKUP(AG2835,Sheet2!$E$2:$I$222,3,FALSE)</f>
        <v>#N/A</v>
      </c>
      <c r="AI2835" t="e">
        <f>VLOOKUP(AG2835,Sheet2!$E$2:$I$222,4,FALSE)</f>
        <v>#N/A</v>
      </c>
      <c r="AJ2835" t="e">
        <f>VLOOKUP(AG2835,Sheet2!$E$2:$I$222,5,FALSE)</f>
        <v>#N/A</v>
      </c>
      <c r="AK2835"/>
      <c r="AO2835" t="e">
        <f>VLOOKUP(AN2835,Sheet2!$E$2:$I$222,3,FALSE)</f>
        <v>#N/A</v>
      </c>
      <c r="AP2835" t="e">
        <f>VLOOKUP(AN2835,Sheet2!$E$2:$I$222,4,FALSE)</f>
        <v>#N/A</v>
      </c>
      <c r="AQ2835" t="e">
        <f>VLOOKUP(AN2835,Sheet2!$E$2:$I$222,5,FALSE)</f>
        <v>#N/A</v>
      </c>
      <c r="AR2835"/>
      <c r="AV2835" t="e">
        <f>VLOOKUP(AU2835,Sheet2!$E$2:$I$222,3,FALSE)</f>
        <v>#N/A</v>
      </c>
      <c r="AW2835" t="e">
        <f>VLOOKUP(AU2835,Sheet2!$E$2:$I$222,4,FALSE)</f>
        <v>#N/A</v>
      </c>
      <c r="AX2835" t="e">
        <f>VLOOKUP(AU2835,Sheet2!$E$2:$I$222,5,FALSE)</f>
        <v>#N/A</v>
      </c>
      <c r="AY2835"/>
      <c r="BC2835" t="e">
        <f>VLOOKUP(BB2835,Sheet2!$E$2:$I$222,3,FALSE)</f>
        <v>#N/A</v>
      </c>
      <c r="BD2835" t="e">
        <f>VLOOKUP(BB2835,Sheet2!$E$2:$I$222,4,FALSE)</f>
        <v>#N/A</v>
      </c>
      <c r="BE2835" t="e">
        <f>VLOOKUP(BB2835,Sheet2!$E$2:$I$222,5,FALSE)</f>
        <v>#N/A</v>
      </c>
      <c r="BF2835"/>
      <c r="BJ2835" t="e">
        <f>VLOOKUP(BI2835,Sheet2!$E$2:$I$222,3,FALSE)</f>
        <v>#N/A</v>
      </c>
      <c r="BK2835" t="e">
        <f>VLOOKUP(BI2835,Sheet2!$E$2:$I$222,4,FALSE)</f>
        <v>#N/A</v>
      </c>
      <c r="BL2835" t="e">
        <f>VLOOKUP(BI2835,Sheet2!$E$2:$I$222,5,FALSE)</f>
        <v>#N/A</v>
      </c>
      <c r="BM2835"/>
      <c r="BQ2835" t="e">
        <f>VLOOKUP(BP2835,Sheet2!$E$2:$I$222,3,FALSE)</f>
        <v>#N/A</v>
      </c>
      <c r="BR2835" t="e">
        <f>VLOOKUP(BP2835,Sheet2!$E$2:$I$222,4,FALSE)</f>
        <v>#N/A</v>
      </c>
      <c r="BS2835" t="e">
        <f>VLOOKUP(BP2835,Sheet2!$E$2:$I$222,5,FALSE)</f>
        <v>#N/A</v>
      </c>
      <c r="BT2835"/>
      <c r="BX2835" t="e">
        <f>VLOOKUP(BW2835,Sheet2!$E$2:$I$222,3,FALSE)</f>
        <v>#N/A</v>
      </c>
      <c r="BY2835" t="e">
        <f>VLOOKUP(BW2835,Sheet2!$E$2:$I$222,4,FALSE)</f>
        <v>#N/A</v>
      </c>
      <c r="BZ2835" t="e">
        <f>VLOOKUP(BW2835,Sheet2!$E$2:$I$222,5,FALSE)</f>
        <v>#N/A</v>
      </c>
      <c r="CA2835"/>
      <c r="CE2835" t="e">
        <f>VLOOKUP(CD2835,Sheet2!$E$2:$I$222,3,FALSE)</f>
        <v>#N/A</v>
      </c>
      <c r="CF2835" t="e">
        <f>VLOOKUP(CD2835,Sheet2!$E$2:$I$222,4,FALSE)</f>
        <v>#N/A</v>
      </c>
      <c r="CG2835" t="e">
        <f>VLOOKUP(CD2835,Sheet2!$E$2:$I$222,5,FALSE)</f>
        <v>#N/A</v>
      </c>
      <c r="CH2835"/>
      <c r="CL2835" t="e">
        <f>VLOOKUP(CK2835,Sheet2!$E$2:$I$222,3,FALSE)</f>
        <v>#N/A</v>
      </c>
      <c r="CM2835" t="e">
        <f>VLOOKUP(CK2835,Sheet2!$E$2:$I$222,4,FALSE)</f>
        <v>#N/A</v>
      </c>
      <c r="CN2835" t="e">
        <f>VLOOKUP(CK2835,Sheet2!$E$2:$I$222,5,FALSE)</f>
        <v>#N/A</v>
      </c>
      <c r="CO2835"/>
      <c r="CS2835" t="e">
        <f>VLOOKUP(CR2835,Sheet2!$E$2:$I$222,3,FALSE)</f>
        <v>#N/A</v>
      </c>
      <c r="CT2835" t="e">
        <f>VLOOKUP(CR2835,Sheet2!$E$2:$I$222,4,FALSE)</f>
        <v>#N/A</v>
      </c>
      <c r="CU2835" t="e">
        <f>VLOOKUP(CR2835,Sheet2!$E$2:$I$222,5,FALSE)</f>
        <v>#N/A</v>
      </c>
      <c r="CV2835"/>
      <c r="CZ2835" t="e">
        <f>VLOOKUP(CY2835,Sheet2!$E$2:$I$222,3,FALSE)</f>
        <v>#N/A</v>
      </c>
      <c r="DA2835" t="e">
        <f>VLOOKUP(CY2835,Sheet2!$E$2:$I$222,4,FALSE)</f>
        <v>#N/A</v>
      </c>
      <c r="DB2835" t="e">
        <f>VLOOKUP(CY2835,Sheet2!$E$2:$I$222,5,FALSE)</f>
        <v>#N/A</v>
      </c>
      <c r="DC2835"/>
      <c r="DG2835" t="e">
        <f>VLOOKUP(DF2835,Sheet2!$E$2:$I$222,3,FALSE)</f>
        <v>#N/A</v>
      </c>
      <c r="DH2835" t="e">
        <f>VLOOKUP(DF2835,Sheet2!$E$2:$I$222,4,FALSE)</f>
        <v>#N/A</v>
      </c>
      <c r="DI2835" t="e">
        <f>VLOOKUP(DF2835,Sheet2!$E$2:$I$222,5,FALSE)</f>
        <v>#N/A</v>
      </c>
    </row>
    <row r="2836" spans="1:113" x14ac:dyDescent="0.25">
      <c r="A2836">
        <v>2945</v>
      </c>
      <c r="C2836">
        <v>16538</v>
      </c>
      <c r="D2836">
        <v>6538</v>
      </c>
      <c r="E2836">
        <v>37.75515</v>
      </c>
      <c r="F2836">
        <v>-122.4952</v>
      </c>
      <c r="G2836" t="s">
        <v>2048</v>
      </c>
      <c r="H2836" t="s">
        <v>4467</v>
      </c>
      <c r="I2836" t="s">
        <v>4908</v>
      </c>
      <c r="J2836" t="s">
        <v>4947</v>
      </c>
      <c r="Q2836" t="s">
        <v>5924</v>
      </c>
      <c r="S2836" t="s">
        <v>6099</v>
      </c>
      <c r="W2836">
        <f t="shared" si="44"/>
        <v>1</v>
      </c>
      <c r="X2836" t="s">
        <v>6812</v>
      </c>
      <c r="Y2836" t="s">
        <v>6885</v>
      </c>
      <c r="AA2836" t="e">
        <f>VLOOKUP($Z2836,Sheet2!$E$2:$I$222,3,FALSE)</f>
        <v>#N/A</v>
      </c>
      <c r="AB2836" t="e">
        <f>VLOOKUP($Z2836,Sheet2!$E$2:$I$222,4,FALSE)</f>
        <v>#N/A</v>
      </c>
      <c r="AC2836" t="e">
        <f>VLOOKUP($Z2836,Sheet2!$E$2:$I$222,5,FALSE)</f>
        <v>#N/A</v>
      </c>
      <c r="AH2836" t="e">
        <f>VLOOKUP(AG2836,Sheet2!$E$2:$I$222,3,FALSE)</f>
        <v>#N/A</v>
      </c>
      <c r="AI2836" t="e">
        <f>VLOOKUP(AG2836,Sheet2!$E$2:$I$222,4,FALSE)</f>
        <v>#N/A</v>
      </c>
      <c r="AJ2836" t="e">
        <f>VLOOKUP(AG2836,Sheet2!$E$2:$I$222,5,FALSE)</f>
        <v>#N/A</v>
      </c>
      <c r="AK2836"/>
      <c r="AO2836" t="e">
        <f>VLOOKUP(AN2836,Sheet2!$E$2:$I$222,3,FALSE)</f>
        <v>#N/A</v>
      </c>
      <c r="AP2836" t="e">
        <f>VLOOKUP(AN2836,Sheet2!$E$2:$I$222,4,FALSE)</f>
        <v>#N/A</v>
      </c>
      <c r="AQ2836" t="e">
        <f>VLOOKUP(AN2836,Sheet2!$E$2:$I$222,5,FALSE)</f>
        <v>#N/A</v>
      </c>
      <c r="AR2836"/>
      <c r="AV2836" t="e">
        <f>VLOOKUP(AU2836,Sheet2!$E$2:$I$222,3,FALSE)</f>
        <v>#N/A</v>
      </c>
      <c r="AW2836" t="e">
        <f>VLOOKUP(AU2836,Sheet2!$E$2:$I$222,4,FALSE)</f>
        <v>#N/A</v>
      </c>
      <c r="AX2836" t="e">
        <f>VLOOKUP(AU2836,Sheet2!$E$2:$I$222,5,FALSE)</f>
        <v>#N/A</v>
      </c>
      <c r="AY2836"/>
      <c r="BC2836" t="e">
        <f>VLOOKUP(BB2836,Sheet2!$E$2:$I$222,3,FALSE)</f>
        <v>#N/A</v>
      </c>
      <c r="BD2836" t="e">
        <f>VLOOKUP(BB2836,Sheet2!$E$2:$I$222,4,FALSE)</f>
        <v>#N/A</v>
      </c>
      <c r="BE2836" t="e">
        <f>VLOOKUP(BB2836,Sheet2!$E$2:$I$222,5,FALSE)</f>
        <v>#N/A</v>
      </c>
      <c r="BF2836"/>
      <c r="BJ2836" t="e">
        <f>VLOOKUP(BI2836,Sheet2!$E$2:$I$222,3,FALSE)</f>
        <v>#N/A</v>
      </c>
      <c r="BK2836" t="e">
        <f>VLOOKUP(BI2836,Sheet2!$E$2:$I$222,4,FALSE)</f>
        <v>#N/A</v>
      </c>
      <c r="BL2836" t="e">
        <f>VLOOKUP(BI2836,Sheet2!$E$2:$I$222,5,FALSE)</f>
        <v>#N/A</v>
      </c>
      <c r="BM2836"/>
      <c r="BQ2836" t="e">
        <f>VLOOKUP(BP2836,Sheet2!$E$2:$I$222,3,FALSE)</f>
        <v>#N/A</v>
      </c>
      <c r="BR2836" t="e">
        <f>VLOOKUP(BP2836,Sheet2!$E$2:$I$222,4,FALSE)</f>
        <v>#N/A</v>
      </c>
      <c r="BS2836" t="e">
        <f>VLOOKUP(BP2836,Sheet2!$E$2:$I$222,5,FALSE)</f>
        <v>#N/A</v>
      </c>
      <c r="BT2836"/>
      <c r="BX2836" t="e">
        <f>VLOOKUP(BW2836,Sheet2!$E$2:$I$222,3,FALSE)</f>
        <v>#N/A</v>
      </c>
      <c r="BY2836" t="e">
        <f>VLOOKUP(BW2836,Sheet2!$E$2:$I$222,4,FALSE)</f>
        <v>#N/A</v>
      </c>
      <c r="BZ2836" t="e">
        <f>VLOOKUP(BW2836,Sheet2!$E$2:$I$222,5,FALSE)</f>
        <v>#N/A</v>
      </c>
      <c r="CA2836"/>
      <c r="CE2836" t="e">
        <f>VLOOKUP(CD2836,Sheet2!$E$2:$I$222,3,FALSE)</f>
        <v>#N/A</v>
      </c>
      <c r="CF2836" t="e">
        <f>VLOOKUP(CD2836,Sheet2!$E$2:$I$222,4,FALSE)</f>
        <v>#N/A</v>
      </c>
      <c r="CG2836" t="e">
        <f>VLOOKUP(CD2836,Sheet2!$E$2:$I$222,5,FALSE)</f>
        <v>#N/A</v>
      </c>
      <c r="CH2836"/>
      <c r="CL2836" t="e">
        <f>VLOOKUP(CK2836,Sheet2!$E$2:$I$222,3,FALSE)</f>
        <v>#N/A</v>
      </c>
      <c r="CM2836" t="e">
        <f>VLOOKUP(CK2836,Sheet2!$E$2:$I$222,4,FALSE)</f>
        <v>#N/A</v>
      </c>
      <c r="CN2836" t="e">
        <f>VLOOKUP(CK2836,Sheet2!$E$2:$I$222,5,FALSE)</f>
        <v>#N/A</v>
      </c>
      <c r="CO2836"/>
      <c r="CS2836" t="e">
        <f>VLOOKUP(CR2836,Sheet2!$E$2:$I$222,3,FALSE)</f>
        <v>#N/A</v>
      </c>
      <c r="CT2836" t="e">
        <f>VLOOKUP(CR2836,Sheet2!$E$2:$I$222,4,FALSE)</f>
        <v>#N/A</v>
      </c>
      <c r="CU2836" t="e">
        <f>VLOOKUP(CR2836,Sheet2!$E$2:$I$222,5,FALSE)</f>
        <v>#N/A</v>
      </c>
      <c r="CV2836"/>
      <c r="CZ2836" t="e">
        <f>VLOOKUP(CY2836,Sheet2!$E$2:$I$222,3,FALSE)</f>
        <v>#N/A</v>
      </c>
      <c r="DA2836" t="e">
        <f>VLOOKUP(CY2836,Sheet2!$E$2:$I$222,4,FALSE)</f>
        <v>#N/A</v>
      </c>
      <c r="DB2836" t="e">
        <f>VLOOKUP(CY2836,Sheet2!$E$2:$I$222,5,FALSE)</f>
        <v>#N/A</v>
      </c>
      <c r="DC2836"/>
      <c r="DG2836" t="e">
        <f>VLOOKUP(DF2836,Sheet2!$E$2:$I$222,3,FALSE)</f>
        <v>#N/A</v>
      </c>
      <c r="DH2836" t="e">
        <f>VLOOKUP(DF2836,Sheet2!$E$2:$I$222,4,FALSE)</f>
        <v>#N/A</v>
      </c>
      <c r="DI2836" t="e">
        <f>VLOOKUP(DF2836,Sheet2!$E$2:$I$222,5,FALSE)</f>
        <v>#N/A</v>
      </c>
    </row>
    <row r="2837" spans="1:113" x14ac:dyDescent="0.25">
      <c r="A2837">
        <v>2946</v>
      </c>
      <c r="C2837">
        <v>16539</v>
      </c>
      <c r="D2837">
        <v>6539</v>
      </c>
      <c r="E2837">
        <v>37.75356</v>
      </c>
      <c r="F2837">
        <v>-122.49534</v>
      </c>
      <c r="G2837" t="s">
        <v>2049</v>
      </c>
      <c r="H2837" t="s">
        <v>4468</v>
      </c>
      <c r="I2837" t="s">
        <v>4919</v>
      </c>
      <c r="J2837" t="s">
        <v>4947</v>
      </c>
      <c r="M2837" t="s">
        <v>5109</v>
      </c>
      <c r="N2837" t="s">
        <v>5786</v>
      </c>
      <c r="Q2837" t="s">
        <v>5924</v>
      </c>
      <c r="R2837">
        <v>174</v>
      </c>
      <c r="S2837" t="s">
        <v>6077</v>
      </c>
      <c r="W2837">
        <f t="shared" si="44"/>
        <v>1</v>
      </c>
      <c r="X2837" t="s">
        <v>6812</v>
      </c>
      <c r="Y2837" t="s">
        <v>6887</v>
      </c>
      <c r="AA2837" t="e">
        <f>VLOOKUP($Z2837,Sheet2!$E$2:$I$222,3,FALSE)</f>
        <v>#N/A</v>
      </c>
      <c r="AB2837" t="e">
        <f>VLOOKUP($Z2837,Sheet2!$E$2:$I$222,4,FALSE)</f>
        <v>#N/A</v>
      </c>
      <c r="AC2837" t="e">
        <f>VLOOKUP($Z2837,Sheet2!$E$2:$I$222,5,FALSE)</f>
        <v>#N/A</v>
      </c>
      <c r="AH2837" t="e">
        <f>VLOOKUP(AG2837,Sheet2!$E$2:$I$222,3,FALSE)</f>
        <v>#N/A</v>
      </c>
      <c r="AI2837" t="e">
        <f>VLOOKUP(AG2837,Sheet2!$E$2:$I$222,4,FALSE)</f>
        <v>#N/A</v>
      </c>
      <c r="AJ2837" t="e">
        <f>VLOOKUP(AG2837,Sheet2!$E$2:$I$222,5,FALSE)</f>
        <v>#N/A</v>
      </c>
      <c r="AK2837"/>
      <c r="AO2837" t="e">
        <f>VLOOKUP(AN2837,Sheet2!$E$2:$I$222,3,FALSE)</f>
        <v>#N/A</v>
      </c>
      <c r="AP2837" t="e">
        <f>VLOOKUP(AN2837,Sheet2!$E$2:$I$222,4,FALSE)</f>
        <v>#N/A</v>
      </c>
      <c r="AQ2837" t="e">
        <f>VLOOKUP(AN2837,Sheet2!$E$2:$I$222,5,FALSE)</f>
        <v>#N/A</v>
      </c>
      <c r="AR2837"/>
      <c r="AV2837" t="e">
        <f>VLOOKUP(AU2837,Sheet2!$E$2:$I$222,3,FALSE)</f>
        <v>#N/A</v>
      </c>
      <c r="AW2837" t="e">
        <f>VLOOKUP(AU2837,Sheet2!$E$2:$I$222,4,FALSE)</f>
        <v>#N/A</v>
      </c>
      <c r="AX2837" t="e">
        <f>VLOOKUP(AU2837,Sheet2!$E$2:$I$222,5,FALSE)</f>
        <v>#N/A</v>
      </c>
      <c r="AY2837"/>
      <c r="BC2837" t="e">
        <f>VLOOKUP(BB2837,Sheet2!$E$2:$I$222,3,FALSE)</f>
        <v>#N/A</v>
      </c>
      <c r="BD2837" t="e">
        <f>VLOOKUP(BB2837,Sheet2!$E$2:$I$222,4,FALSE)</f>
        <v>#N/A</v>
      </c>
      <c r="BE2837" t="e">
        <f>VLOOKUP(BB2837,Sheet2!$E$2:$I$222,5,FALSE)</f>
        <v>#N/A</v>
      </c>
      <c r="BF2837"/>
      <c r="BJ2837" t="e">
        <f>VLOOKUP(BI2837,Sheet2!$E$2:$I$222,3,FALSE)</f>
        <v>#N/A</v>
      </c>
      <c r="BK2837" t="e">
        <f>VLOOKUP(BI2837,Sheet2!$E$2:$I$222,4,FALSE)</f>
        <v>#N/A</v>
      </c>
      <c r="BL2837" t="e">
        <f>VLOOKUP(BI2837,Sheet2!$E$2:$I$222,5,FALSE)</f>
        <v>#N/A</v>
      </c>
      <c r="BM2837"/>
      <c r="BQ2837" t="e">
        <f>VLOOKUP(BP2837,Sheet2!$E$2:$I$222,3,FALSE)</f>
        <v>#N/A</v>
      </c>
      <c r="BR2837" t="e">
        <f>VLOOKUP(BP2837,Sheet2!$E$2:$I$222,4,FALSE)</f>
        <v>#N/A</v>
      </c>
      <c r="BS2837" t="e">
        <f>VLOOKUP(BP2837,Sheet2!$E$2:$I$222,5,FALSE)</f>
        <v>#N/A</v>
      </c>
      <c r="BT2837"/>
      <c r="BX2837" t="e">
        <f>VLOOKUP(BW2837,Sheet2!$E$2:$I$222,3,FALSE)</f>
        <v>#N/A</v>
      </c>
      <c r="BY2837" t="e">
        <f>VLOOKUP(BW2837,Sheet2!$E$2:$I$222,4,FALSE)</f>
        <v>#N/A</v>
      </c>
      <c r="BZ2837" t="e">
        <f>VLOOKUP(BW2837,Sheet2!$E$2:$I$222,5,FALSE)</f>
        <v>#N/A</v>
      </c>
      <c r="CA2837"/>
      <c r="CE2837" t="e">
        <f>VLOOKUP(CD2837,Sheet2!$E$2:$I$222,3,FALSE)</f>
        <v>#N/A</v>
      </c>
      <c r="CF2837" t="e">
        <f>VLOOKUP(CD2837,Sheet2!$E$2:$I$222,4,FALSE)</f>
        <v>#N/A</v>
      </c>
      <c r="CG2837" t="e">
        <f>VLOOKUP(CD2837,Sheet2!$E$2:$I$222,5,FALSE)</f>
        <v>#N/A</v>
      </c>
      <c r="CH2837"/>
      <c r="CL2837" t="e">
        <f>VLOOKUP(CK2837,Sheet2!$E$2:$I$222,3,FALSE)</f>
        <v>#N/A</v>
      </c>
      <c r="CM2837" t="e">
        <f>VLOOKUP(CK2837,Sheet2!$E$2:$I$222,4,FALSE)</f>
        <v>#N/A</v>
      </c>
      <c r="CN2837" t="e">
        <f>VLOOKUP(CK2837,Sheet2!$E$2:$I$222,5,FALSE)</f>
        <v>#N/A</v>
      </c>
      <c r="CO2837"/>
      <c r="CS2837" t="e">
        <f>VLOOKUP(CR2837,Sheet2!$E$2:$I$222,3,FALSE)</f>
        <v>#N/A</v>
      </c>
      <c r="CT2837" t="e">
        <f>VLOOKUP(CR2837,Sheet2!$E$2:$I$222,4,FALSE)</f>
        <v>#N/A</v>
      </c>
      <c r="CU2837" t="e">
        <f>VLOOKUP(CR2837,Sheet2!$E$2:$I$222,5,FALSE)</f>
        <v>#N/A</v>
      </c>
      <c r="CV2837"/>
      <c r="CZ2837" t="e">
        <f>VLOOKUP(CY2837,Sheet2!$E$2:$I$222,3,FALSE)</f>
        <v>#N/A</v>
      </c>
      <c r="DA2837" t="e">
        <f>VLOOKUP(CY2837,Sheet2!$E$2:$I$222,4,FALSE)</f>
        <v>#N/A</v>
      </c>
      <c r="DB2837" t="e">
        <f>VLOOKUP(CY2837,Sheet2!$E$2:$I$222,5,FALSE)</f>
        <v>#N/A</v>
      </c>
      <c r="DC2837"/>
      <c r="DG2837" t="e">
        <f>VLOOKUP(DF2837,Sheet2!$E$2:$I$222,3,FALSE)</f>
        <v>#N/A</v>
      </c>
      <c r="DH2837" t="e">
        <f>VLOOKUP(DF2837,Sheet2!$E$2:$I$222,4,FALSE)</f>
        <v>#N/A</v>
      </c>
      <c r="DI2837" t="e">
        <f>VLOOKUP(DF2837,Sheet2!$E$2:$I$222,5,FALSE)</f>
        <v>#N/A</v>
      </c>
    </row>
    <row r="2838" spans="1:113" x14ac:dyDescent="0.25">
      <c r="A2838">
        <v>2947</v>
      </c>
      <c r="C2838">
        <v>16540</v>
      </c>
      <c r="D2838">
        <v>6540</v>
      </c>
      <c r="E2838">
        <v>37.753270000000001</v>
      </c>
      <c r="F2838">
        <v>-122.49508</v>
      </c>
      <c r="G2838" t="s">
        <v>2049</v>
      </c>
      <c r="H2838" t="s">
        <v>4468</v>
      </c>
      <c r="I2838" t="s">
        <v>4908</v>
      </c>
      <c r="J2838" t="s">
        <v>4947</v>
      </c>
      <c r="M2838" t="s">
        <v>5109</v>
      </c>
      <c r="N2838" t="s">
        <v>5787</v>
      </c>
      <c r="Q2838" t="s">
        <v>5924</v>
      </c>
      <c r="R2838">
        <v>281</v>
      </c>
      <c r="S2838" t="s">
        <v>6099</v>
      </c>
      <c r="W2838">
        <f t="shared" si="44"/>
        <v>1</v>
      </c>
      <c r="X2838" t="s">
        <v>6812</v>
      </c>
      <c r="Y2838" t="s">
        <v>6885</v>
      </c>
      <c r="AA2838" t="e">
        <f>VLOOKUP($Z2838,Sheet2!$E$2:$I$222,3,FALSE)</f>
        <v>#N/A</v>
      </c>
      <c r="AB2838" t="e">
        <f>VLOOKUP($Z2838,Sheet2!$E$2:$I$222,4,FALSE)</f>
        <v>#N/A</v>
      </c>
      <c r="AC2838" t="e">
        <f>VLOOKUP($Z2838,Sheet2!$E$2:$I$222,5,FALSE)</f>
        <v>#N/A</v>
      </c>
      <c r="AH2838" t="e">
        <f>VLOOKUP(AG2838,Sheet2!$E$2:$I$222,3,FALSE)</f>
        <v>#N/A</v>
      </c>
      <c r="AI2838" t="e">
        <f>VLOOKUP(AG2838,Sheet2!$E$2:$I$222,4,FALSE)</f>
        <v>#N/A</v>
      </c>
      <c r="AJ2838" t="e">
        <f>VLOOKUP(AG2838,Sheet2!$E$2:$I$222,5,FALSE)</f>
        <v>#N/A</v>
      </c>
      <c r="AK2838"/>
      <c r="AO2838" t="e">
        <f>VLOOKUP(AN2838,Sheet2!$E$2:$I$222,3,FALSE)</f>
        <v>#N/A</v>
      </c>
      <c r="AP2838" t="e">
        <f>VLOOKUP(AN2838,Sheet2!$E$2:$I$222,4,FALSE)</f>
        <v>#N/A</v>
      </c>
      <c r="AQ2838" t="e">
        <f>VLOOKUP(AN2838,Sheet2!$E$2:$I$222,5,FALSE)</f>
        <v>#N/A</v>
      </c>
      <c r="AR2838"/>
      <c r="AV2838" t="e">
        <f>VLOOKUP(AU2838,Sheet2!$E$2:$I$222,3,FALSE)</f>
        <v>#N/A</v>
      </c>
      <c r="AW2838" t="e">
        <f>VLOOKUP(AU2838,Sheet2!$E$2:$I$222,4,FALSE)</f>
        <v>#N/A</v>
      </c>
      <c r="AX2838" t="e">
        <f>VLOOKUP(AU2838,Sheet2!$E$2:$I$222,5,FALSE)</f>
        <v>#N/A</v>
      </c>
      <c r="AY2838"/>
      <c r="BC2838" t="e">
        <f>VLOOKUP(BB2838,Sheet2!$E$2:$I$222,3,FALSE)</f>
        <v>#N/A</v>
      </c>
      <c r="BD2838" t="e">
        <f>VLOOKUP(BB2838,Sheet2!$E$2:$I$222,4,FALSE)</f>
        <v>#N/A</v>
      </c>
      <c r="BE2838" t="e">
        <f>VLOOKUP(BB2838,Sheet2!$E$2:$I$222,5,FALSE)</f>
        <v>#N/A</v>
      </c>
      <c r="BF2838"/>
      <c r="BJ2838" t="e">
        <f>VLOOKUP(BI2838,Sheet2!$E$2:$I$222,3,FALSE)</f>
        <v>#N/A</v>
      </c>
      <c r="BK2838" t="e">
        <f>VLOOKUP(BI2838,Sheet2!$E$2:$I$222,4,FALSE)</f>
        <v>#N/A</v>
      </c>
      <c r="BL2838" t="e">
        <f>VLOOKUP(BI2838,Sheet2!$E$2:$I$222,5,FALSE)</f>
        <v>#N/A</v>
      </c>
      <c r="BM2838"/>
      <c r="BQ2838" t="e">
        <f>VLOOKUP(BP2838,Sheet2!$E$2:$I$222,3,FALSE)</f>
        <v>#N/A</v>
      </c>
      <c r="BR2838" t="e">
        <f>VLOOKUP(BP2838,Sheet2!$E$2:$I$222,4,FALSE)</f>
        <v>#N/A</v>
      </c>
      <c r="BS2838" t="e">
        <f>VLOOKUP(BP2838,Sheet2!$E$2:$I$222,5,FALSE)</f>
        <v>#N/A</v>
      </c>
      <c r="BT2838"/>
      <c r="BX2838" t="e">
        <f>VLOOKUP(BW2838,Sheet2!$E$2:$I$222,3,FALSE)</f>
        <v>#N/A</v>
      </c>
      <c r="BY2838" t="e">
        <f>VLOOKUP(BW2838,Sheet2!$E$2:$I$222,4,FALSE)</f>
        <v>#N/A</v>
      </c>
      <c r="BZ2838" t="e">
        <f>VLOOKUP(BW2838,Sheet2!$E$2:$I$222,5,FALSE)</f>
        <v>#N/A</v>
      </c>
      <c r="CA2838"/>
      <c r="CE2838" t="e">
        <f>VLOOKUP(CD2838,Sheet2!$E$2:$I$222,3,FALSE)</f>
        <v>#N/A</v>
      </c>
      <c r="CF2838" t="e">
        <f>VLOOKUP(CD2838,Sheet2!$E$2:$I$222,4,FALSE)</f>
        <v>#N/A</v>
      </c>
      <c r="CG2838" t="e">
        <f>VLOOKUP(CD2838,Sheet2!$E$2:$I$222,5,FALSE)</f>
        <v>#N/A</v>
      </c>
      <c r="CH2838"/>
      <c r="CL2838" t="e">
        <f>VLOOKUP(CK2838,Sheet2!$E$2:$I$222,3,FALSE)</f>
        <v>#N/A</v>
      </c>
      <c r="CM2838" t="e">
        <f>VLOOKUP(CK2838,Sheet2!$E$2:$I$222,4,FALSE)</f>
        <v>#N/A</v>
      </c>
      <c r="CN2838" t="e">
        <f>VLOOKUP(CK2838,Sheet2!$E$2:$I$222,5,FALSE)</f>
        <v>#N/A</v>
      </c>
      <c r="CO2838"/>
      <c r="CS2838" t="e">
        <f>VLOOKUP(CR2838,Sheet2!$E$2:$I$222,3,FALSE)</f>
        <v>#N/A</v>
      </c>
      <c r="CT2838" t="e">
        <f>VLOOKUP(CR2838,Sheet2!$E$2:$I$222,4,FALSE)</f>
        <v>#N/A</v>
      </c>
      <c r="CU2838" t="e">
        <f>VLOOKUP(CR2838,Sheet2!$E$2:$I$222,5,FALSE)</f>
        <v>#N/A</v>
      </c>
      <c r="CV2838"/>
      <c r="CZ2838" t="e">
        <f>VLOOKUP(CY2838,Sheet2!$E$2:$I$222,3,FALSE)</f>
        <v>#N/A</v>
      </c>
      <c r="DA2838" t="e">
        <f>VLOOKUP(CY2838,Sheet2!$E$2:$I$222,4,FALSE)</f>
        <v>#N/A</v>
      </c>
      <c r="DB2838" t="e">
        <f>VLOOKUP(CY2838,Sheet2!$E$2:$I$222,5,FALSE)</f>
        <v>#N/A</v>
      </c>
      <c r="DC2838"/>
      <c r="DG2838" t="e">
        <f>VLOOKUP(DF2838,Sheet2!$E$2:$I$222,3,FALSE)</f>
        <v>#N/A</v>
      </c>
      <c r="DH2838" t="e">
        <f>VLOOKUP(DF2838,Sheet2!$E$2:$I$222,4,FALSE)</f>
        <v>#N/A</v>
      </c>
      <c r="DI2838" t="e">
        <f>VLOOKUP(DF2838,Sheet2!$E$2:$I$222,5,FALSE)</f>
        <v>#N/A</v>
      </c>
    </row>
    <row r="2839" spans="1:113" x14ac:dyDescent="0.25">
      <c r="A2839">
        <v>2948</v>
      </c>
      <c r="C2839">
        <v>16541</v>
      </c>
      <c r="D2839">
        <v>6541</v>
      </c>
      <c r="E2839">
        <v>37.732010000000002</v>
      </c>
      <c r="F2839">
        <v>-122.49384999999999</v>
      </c>
      <c r="G2839" t="s">
        <v>2050</v>
      </c>
      <c r="H2839" t="s">
        <v>4469</v>
      </c>
      <c r="I2839" t="s">
        <v>4919</v>
      </c>
      <c r="J2839" t="s">
        <v>4947</v>
      </c>
      <c r="Q2839" t="s">
        <v>5924</v>
      </c>
      <c r="S2839" t="s">
        <v>6304</v>
      </c>
      <c r="W2839">
        <f t="shared" si="44"/>
        <v>2</v>
      </c>
      <c r="X2839" t="s">
        <v>6818</v>
      </c>
      <c r="Y2839" t="s">
        <v>6888</v>
      </c>
      <c r="Z2839" s="59" t="s">
        <v>6900</v>
      </c>
      <c r="AA2839" t="str">
        <f>VLOOKUP($Z2839,Sheet2!$E$2:$I$222,3,FALSE)</f>
        <v>To Stonestown</v>
      </c>
      <c r="AB2839" t="str">
        <f>VLOOKUP($Z2839,Sheet2!$E$2:$I$222,4,FALSE)</f>
        <v>19th Av. &amp; Buckingham</v>
      </c>
      <c r="AC2839" t="str">
        <f>VLOOKUP($Z2839,Sheet2!$E$2:$I$222,5,FALSE)</f>
        <v>Daily ~ 5:30am-12am</v>
      </c>
      <c r="AE2839" t="s">
        <v>6812</v>
      </c>
      <c r="AF2839" t="s">
        <v>6887</v>
      </c>
      <c r="AH2839" t="e">
        <f>VLOOKUP(AG2839,Sheet2!$E$2:$I$222,3,FALSE)</f>
        <v>#N/A</v>
      </c>
      <c r="AI2839" t="e">
        <f>VLOOKUP(AG2839,Sheet2!$E$2:$I$222,4,FALSE)</f>
        <v>#N/A</v>
      </c>
      <c r="AJ2839" t="e">
        <f>VLOOKUP(AG2839,Sheet2!$E$2:$I$222,5,FALSE)</f>
        <v>#N/A</v>
      </c>
      <c r="AK2839"/>
      <c r="AO2839" t="e">
        <f>VLOOKUP(AN2839,Sheet2!$E$2:$I$222,3,FALSE)</f>
        <v>#N/A</v>
      </c>
      <c r="AP2839" t="e">
        <f>VLOOKUP(AN2839,Sheet2!$E$2:$I$222,4,FALSE)</f>
        <v>#N/A</v>
      </c>
      <c r="AQ2839" t="e">
        <f>VLOOKUP(AN2839,Sheet2!$E$2:$I$222,5,FALSE)</f>
        <v>#N/A</v>
      </c>
      <c r="AR2839"/>
      <c r="AV2839" t="e">
        <f>VLOOKUP(AU2839,Sheet2!$E$2:$I$222,3,FALSE)</f>
        <v>#N/A</v>
      </c>
      <c r="AW2839" t="e">
        <f>VLOOKUP(AU2839,Sheet2!$E$2:$I$222,4,FALSE)</f>
        <v>#N/A</v>
      </c>
      <c r="AX2839" t="e">
        <f>VLOOKUP(AU2839,Sheet2!$E$2:$I$222,5,FALSE)</f>
        <v>#N/A</v>
      </c>
      <c r="AY2839"/>
      <c r="BC2839" t="e">
        <f>VLOOKUP(BB2839,Sheet2!$E$2:$I$222,3,FALSE)</f>
        <v>#N/A</v>
      </c>
      <c r="BD2839" t="e">
        <f>VLOOKUP(BB2839,Sheet2!$E$2:$I$222,4,FALSE)</f>
        <v>#N/A</v>
      </c>
      <c r="BE2839" t="e">
        <f>VLOOKUP(BB2839,Sheet2!$E$2:$I$222,5,FALSE)</f>
        <v>#N/A</v>
      </c>
      <c r="BF2839"/>
      <c r="BJ2839" t="e">
        <f>VLOOKUP(BI2839,Sheet2!$E$2:$I$222,3,FALSE)</f>
        <v>#N/A</v>
      </c>
      <c r="BK2839" t="e">
        <f>VLOOKUP(BI2839,Sheet2!$E$2:$I$222,4,FALSE)</f>
        <v>#N/A</v>
      </c>
      <c r="BL2839" t="e">
        <f>VLOOKUP(BI2839,Sheet2!$E$2:$I$222,5,FALSE)</f>
        <v>#N/A</v>
      </c>
      <c r="BM2839"/>
      <c r="BQ2839" t="e">
        <f>VLOOKUP(BP2839,Sheet2!$E$2:$I$222,3,FALSE)</f>
        <v>#N/A</v>
      </c>
      <c r="BR2839" t="e">
        <f>VLOOKUP(BP2839,Sheet2!$E$2:$I$222,4,FALSE)</f>
        <v>#N/A</v>
      </c>
      <c r="BS2839" t="e">
        <f>VLOOKUP(BP2839,Sheet2!$E$2:$I$222,5,FALSE)</f>
        <v>#N/A</v>
      </c>
      <c r="BT2839"/>
      <c r="BX2839" t="e">
        <f>VLOOKUP(BW2839,Sheet2!$E$2:$I$222,3,FALSE)</f>
        <v>#N/A</v>
      </c>
      <c r="BY2839" t="e">
        <f>VLOOKUP(BW2839,Sheet2!$E$2:$I$222,4,FALSE)</f>
        <v>#N/A</v>
      </c>
      <c r="BZ2839" t="e">
        <f>VLOOKUP(BW2839,Sheet2!$E$2:$I$222,5,FALSE)</f>
        <v>#N/A</v>
      </c>
      <c r="CA2839"/>
      <c r="CE2839" t="e">
        <f>VLOOKUP(CD2839,Sheet2!$E$2:$I$222,3,FALSE)</f>
        <v>#N/A</v>
      </c>
      <c r="CF2839" t="e">
        <f>VLOOKUP(CD2839,Sheet2!$E$2:$I$222,4,FALSE)</f>
        <v>#N/A</v>
      </c>
      <c r="CG2839" t="e">
        <f>VLOOKUP(CD2839,Sheet2!$E$2:$I$222,5,FALSE)</f>
        <v>#N/A</v>
      </c>
      <c r="CH2839"/>
      <c r="CL2839" t="e">
        <f>VLOOKUP(CK2839,Sheet2!$E$2:$I$222,3,FALSE)</f>
        <v>#N/A</v>
      </c>
      <c r="CM2839" t="e">
        <f>VLOOKUP(CK2839,Sheet2!$E$2:$I$222,4,FALSE)</f>
        <v>#N/A</v>
      </c>
      <c r="CN2839" t="e">
        <f>VLOOKUP(CK2839,Sheet2!$E$2:$I$222,5,FALSE)</f>
        <v>#N/A</v>
      </c>
      <c r="CO2839"/>
      <c r="CS2839" t="e">
        <f>VLOOKUP(CR2839,Sheet2!$E$2:$I$222,3,FALSE)</f>
        <v>#N/A</v>
      </c>
      <c r="CT2839" t="e">
        <f>VLOOKUP(CR2839,Sheet2!$E$2:$I$222,4,FALSE)</f>
        <v>#N/A</v>
      </c>
      <c r="CU2839" t="e">
        <f>VLOOKUP(CR2839,Sheet2!$E$2:$I$222,5,FALSE)</f>
        <v>#N/A</v>
      </c>
      <c r="CV2839"/>
      <c r="CZ2839" t="e">
        <f>VLOOKUP(CY2839,Sheet2!$E$2:$I$222,3,FALSE)</f>
        <v>#N/A</v>
      </c>
      <c r="DA2839" t="e">
        <f>VLOOKUP(CY2839,Sheet2!$E$2:$I$222,4,FALSE)</f>
        <v>#N/A</v>
      </c>
      <c r="DB2839" t="e">
        <f>VLOOKUP(CY2839,Sheet2!$E$2:$I$222,5,FALSE)</f>
        <v>#N/A</v>
      </c>
      <c r="DC2839"/>
      <c r="DG2839" t="e">
        <f>VLOOKUP(DF2839,Sheet2!$E$2:$I$222,3,FALSE)</f>
        <v>#N/A</v>
      </c>
      <c r="DH2839" t="e">
        <f>VLOOKUP(DF2839,Sheet2!$E$2:$I$222,4,FALSE)</f>
        <v>#N/A</v>
      </c>
      <c r="DI2839" t="e">
        <f>VLOOKUP(DF2839,Sheet2!$E$2:$I$222,5,FALSE)</f>
        <v>#N/A</v>
      </c>
    </row>
    <row r="2840" spans="1:113" x14ac:dyDescent="0.25">
      <c r="A2840">
        <v>2949</v>
      </c>
      <c r="C2840">
        <v>16542</v>
      </c>
      <c r="D2840">
        <v>6542</v>
      </c>
      <c r="E2840">
        <v>37.731740000000002</v>
      </c>
      <c r="F2840">
        <v>-122.49357999999999</v>
      </c>
      <c r="G2840" t="s">
        <v>2050</v>
      </c>
      <c r="H2840" t="s">
        <v>4469</v>
      </c>
      <c r="I2840" t="s">
        <v>4908</v>
      </c>
      <c r="J2840" t="s">
        <v>4947</v>
      </c>
      <c r="N2840" t="s">
        <v>5788</v>
      </c>
      <c r="Q2840" t="s">
        <v>5924</v>
      </c>
      <c r="R2840">
        <v>282</v>
      </c>
      <c r="S2840" t="s">
        <v>6099</v>
      </c>
      <c r="W2840">
        <f t="shared" si="44"/>
        <v>1</v>
      </c>
      <c r="X2840" t="s">
        <v>6812</v>
      </c>
      <c r="Y2840" t="s">
        <v>6885</v>
      </c>
      <c r="AA2840" t="e">
        <f>VLOOKUP($Z2840,Sheet2!$E$2:$I$222,3,FALSE)</f>
        <v>#N/A</v>
      </c>
      <c r="AB2840" t="e">
        <f>VLOOKUP($Z2840,Sheet2!$E$2:$I$222,4,FALSE)</f>
        <v>#N/A</v>
      </c>
      <c r="AC2840" t="e">
        <f>VLOOKUP($Z2840,Sheet2!$E$2:$I$222,5,FALSE)</f>
        <v>#N/A</v>
      </c>
      <c r="AH2840" t="e">
        <f>VLOOKUP(AG2840,Sheet2!$E$2:$I$222,3,FALSE)</f>
        <v>#N/A</v>
      </c>
      <c r="AI2840" t="e">
        <f>VLOOKUP(AG2840,Sheet2!$E$2:$I$222,4,FALSE)</f>
        <v>#N/A</v>
      </c>
      <c r="AJ2840" t="e">
        <f>VLOOKUP(AG2840,Sheet2!$E$2:$I$222,5,FALSE)</f>
        <v>#N/A</v>
      </c>
      <c r="AK2840"/>
      <c r="AO2840" t="e">
        <f>VLOOKUP(AN2840,Sheet2!$E$2:$I$222,3,FALSE)</f>
        <v>#N/A</v>
      </c>
      <c r="AP2840" t="e">
        <f>VLOOKUP(AN2840,Sheet2!$E$2:$I$222,4,FALSE)</f>
        <v>#N/A</v>
      </c>
      <c r="AQ2840" t="e">
        <f>VLOOKUP(AN2840,Sheet2!$E$2:$I$222,5,FALSE)</f>
        <v>#N/A</v>
      </c>
      <c r="AR2840"/>
      <c r="AV2840" t="e">
        <f>VLOOKUP(AU2840,Sheet2!$E$2:$I$222,3,FALSE)</f>
        <v>#N/A</v>
      </c>
      <c r="AW2840" t="e">
        <f>VLOOKUP(AU2840,Sheet2!$E$2:$I$222,4,FALSE)</f>
        <v>#N/A</v>
      </c>
      <c r="AX2840" t="e">
        <f>VLOOKUP(AU2840,Sheet2!$E$2:$I$222,5,FALSE)</f>
        <v>#N/A</v>
      </c>
      <c r="AY2840"/>
      <c r="BC2840" t="e">
        <f>VLOOKUP(BB2840,Sheet2!$E$2:$I$222,3,FALSE)</f>
        <v>#N/A</v>
      </c>
      <c r="BD2840" t="e">
        <f>VLOOKUP(BB2840,Sheet2!$E$2:$I$222,4,FALSE)</f>
        <v>#N/A</v>
      </c>
      <c r="BE2840" t="e">
        <f>VLOOKUP(BB2840,Sheet2!$E$2:$I$222,5,FALSE)</f>
        <v>#N/A</v>
      </c>
      <c r="BF2840"/>
      <c r="BJ2840" t="e">
        <f>VLOOKUP(BI2840,Sheet2!$E$2:$I$222,3,FALSE)</f>
        <v>#N/A</v>
      </c>
      <c r="BK2840" t="e">
        <f>VLOOKUP(BI2840,Sheet2!$E$2:$I$222,4,FALSE)</f>
        <v>#N/A</v>
      </c>
      <c r="BL2840" t="e">
        <f>VLOOKUP(BI2840,Sheet2!$E$2:$I$222,5,FALSE)</f>
        <v>#N/A</v>
      </c>
      <c r="BM2840"/>
      <c r="BQ2840" t="e">
        <f>VLOOKUP(BP2840,Sheet2!$E$2:$I$222,3,FALSE)</f>
        <v>#N/A</v>
      </c>
      <c r="BR2840" t="e">
        <f>VLOOKUP(BP2840,Sheet2!$E$2:$I$222,4,FALSE)</f>
        <v>#N/A</v>
      </c>
      <c r="BS2840" t="e">
        <f>VLOOKUP(BP2840,Sheet2!$E$2:$I$222,5,FALSE)</f>
        <v>#N/A</v>
      </c>
      <c r="BT2840"/>
      <c r="BX2840" t="e">
        <f>VLOOKUP(BW2840,Sheet2!$E$2:$I$222,3,FALSE)</f>
        <v>#N/A</v>
      </c>
      <c r="BY2840" t="e">
        <f>VLOOKUP(BW2840,Sheet2!$E$2:$I$222,4,FALSE)</f>
        <v>#N/A</v>
      </c>
      <c r="BZ2840" t="e">
        <f>VLOOKUP(BW2840,Sheet2!$E$2:$I$222,5,FALSE)</f>
        <v>#N/A</v>
      </c>
      <c r="CA2840"/>
      <c r="CE2840" t="e">
        <f>VLOOKUP(CD2840,Sheet2!$E$2:$I$222,3,FALSE)</f>
        <v>#N/A</v>
      </c>
      <c r="CF2840" t="e">
        <f>VLOOKUP(CD2840,Sheet2!$E$2:$I$222,4,FALSE)</f>
        <v>#N/A</v>
      </c>
      <c r="CG2840" t="e">
        <f>VLOOKUP(CD2840,Sheet2!$E$2:$I$222,5,FALSE)</f>
        <v>#N/A</v>
      </c>
      <c r="CH2840"/>
      <c r="CL2840" t="e">
        <f>VLOOKUP(CK2840,Sheet2!$E$2:$I$222,3,FALSE)</f>
        <v>#N/A</v>
      </c>
      <c r="CM2840" t="e">
        <f>VLOOKUP(CK2840,Sheet2!$E$2:$I$222,4,FALSE)</f>
        <v>#N/A</v>
      </c>
      <c r="CN2840" t="e">
        <f>VLOOKUP(CK2840,Sheet2!$E$2:$I$222,5,FALSE)</f>
        <v>#N/A</v>
      </c>
      <c r="CO2840"/>
      <c r="CS2840" t="e">
        <f>VLOOKUP(CR2840,Sheet2!$E$2:$I$222,3,FALSE)</f>
        <v>#N/A</v>
      </c>
      <c r="CT2840" t="e">
        <f>VLOOKUP(CR2840,Sheet2!$E$2:$I$222,4,FALSE)</f>
        <v>#N/A</v>
      </c>
      <c r="CU2840" t="e">
        <f>VLOOKUP(CR2840,Sheet2!$E$2:$I$222,5,FALSE)</f>
        <v>#N/A</v>
      </c>
      <c r="CV2840"/>
      <c r="CZ2840" t="e">
        <f>VLOOKUP(CY2840,Sheet2!$E$2:$I$222,3,FALSE)</f>
        <v>#N/A</v>
      </c>
      <c r="DA2840" t="e">
        <f>VLOOKUP(CY2840,Sheet2!$E$2:$I$222,4,FALSE)</f>
        <v>#N/A</v>
      </c>
      <c r="DB2840" t="e">
        <f>VLOOKUP(CY2840,Sheet2!$E$2:$I$222,5,FALSE)</f>
        <v>#N/A</v>
      </c>
      <c r="DC2840"/>
      <c r="DG2840" t="e">
        <f>VLOOKUP(DF2840,Sheet2!$E$2:$I$222,3,FALSE)</f>
        <v>#N/A</v>
      </c>
      <c r="DH2840" t="e">
        <f>VLOOKUP(DF2840,Sheet2!$E$2:$I$222,4,FALSE)</f>
        <v>#N/A</v>
      </c>
      <c r="DI2840" t="e">
        <f>VLOOKUP(DF2840,Sheet2!$E$2:$I$222,5,FALSE)</f>
        <v>#N/A</v>
      </c>
    </row>
    <row r="2841" spans="1:113" x14ac:dyDescent="0.25">
      <c r="A2841">
        <v>2950</v>
      </c>
      <c r="C2841">
        <v>16543</v>
      </c>
      <c r="D2841">
        <v>6543</v>
      </c>
      <c r="E2841">
        <v>37.751779999999997</v>
      </c>
      <c r="F2841">
        <v>-122.49491999999999</v>
      </c>
      <c r="G2841" t="s">
        <v>2051</v>
      </c>
      <c r="H2841" t="s">
        <v>4470</v>
      </c>
      <c r="I2841" t="s">
        <v>4907</v>
      </c>
      <c r="J2841" t="s">
        <v>4947</v>
      </c>
      <c r="Q2841" t="s">
        <v>5924</v>
      </c>
      <c r="S2841" t="s">
        <v>6099</v>
      </c>
      <c r="W2841">
        <f t="shared" si="44"/>
        <v>1</v>
      </c>
      <c r="X2841" t="s">
        <v>6812</v>
      </c>
      <c r="Y2841" t="s">
        <v>6885</v>
      </c>
      <c r="AA2841" t="e">
        <f>VLOOKUP($Z2841,Sheet2!$E$2:$I$222,3,FALSE)</f>
        <v>#N/A</v>
      </c>
      <c r="AB2841" t="e">
        <f>VLOOKUP($Z2841,Sheet2!$E$2:$I$222,4,FALSE)</f>
        <v>#N/A</v>
      </c>
      <c r="AC2841" t="e">
        <f>VLOOKUP($Z2841,Sheet2!$E$2:$I$222,5,FALSE)</f>
        <v>#N/A</v>
      </c>
      <c r="AH2841" t="e">
        <f>VLOOKUP(AG2841,Sheet2!$E$2:$I$222,3,FALSE)</f>
        <v>#N/A</v>
      </c>
      <c r="AI2841" t="e">
        <f>VLOOKUP(AG2841,Sheet2!$E$2:$I$222,4,FALSE)</f>
        <v>#N/A</v>
      </c>
      <c r="AJ2841" t="e">
        <f>VLOOKUP(AG2841,Sheet2!$E$2:$I$222,5,FALSE)</f>
        <v>#N/A</v>
      </c>
      <c r="AK2841"/>
      <c r="AO2841" t="e">
        <f>VLOOKUP(AN2841,Sheet2!$E$2:$I$222,3,FALSE)</f>
        <v>#N/A</v>
      </c>
      <c r="AP2841" t="e">
        <f>VLOOKUP(AN2841,Sheet2!$E$2:$I$222,4,FALSE)</f>
        <v>#N/A</v>
      </c>
      <c r="AQ2841" t="e">
        <f>VLOOKUP(AN2841,Sheet2!$E$2:$I$222,5,FALSE)</f>
        <v>#N/A</v>
      </c>
      <c r="AR2841"/>
      <c r="AV2841" t="e">
        <f>VLOOKUP(AU2841,Sheet2!$E$2:$I$222,3,FALSE)</f>
        <v>#N/A</v>
      </c>
      <c r="AW2841" t="e">
        <f>VLOOKUP(AU2841,Sheet2!$E$2:$I$222,4,FALSE)</f>
        <v>#N/A</v>
      </c>
      <c r="AX2841" t="e">
        <f>VLOOKUP(AU2841,Sheet2!$E$2:$I$222,5,FALSE)</f>
        <v>#N/A</v>
      </c>
      <c r="AY2841"/>
      <c r="BC2841" t="e">
        <f>VLOOKUP(BB2841,Sheet2!$E$2:$I$222,3,FALSE)</f>
        <v>#N/A</v>
      </c>
      <c r="BD2841" t="e">
        <f>VLOOKUP(BB2841,Sheet2!$E$2:$I$222,4,FALSE)</f>
        <v>#N/A</v>
      </c>
      <c r="BE2841" t="e">
        <f>VLOOKUP(BB2841,Sheet2!$E$2:$I$222,5,FALSE)</f>
        <v>#N/A</v>
      </c>
      <c r="BF2841"/>
      <c r="BJ2841" t="e">
        <f>VLOOKUP(BI2841,Sheet2!$E$2:$I$222,3,FALSE)</f>
        <v>#N/A</v>
      </c>
      <c r="BK2841" t="e">
        <f>VLOOKUP(BI2841,Sheet2!$E$2:$I$222,4,FALSE)</f>
        <v>#N/A</v>
      </c>
      <c r="BL2841" t="e">
        <f>VLOOKUP(BI2841,Sheet2!$E$2:$I$222,5,FALSE)</f>
        <v>#N/A</v>
      </c>
      <c r="BM2841"/>
      <c r="BQ2841" t="e">
        <f>VLOOKUP(BP2841,Sheet2!$E$2:$I$222,3,FALSE)</f>
        <v>#N/A</v>
      </c>
      <c r="BR2841" t="e">
        <f>VLOOKUP(BP2841,Sheet2!$E$2:$I$222,4,FALSE)</f>
        <v>#N/A</v>
      </c>
      <c r="BS2841" t="e">
        <f>VLOOKUP(BP2841,Sheet2!$E$2:$I$222,5,FALSE)</f>
        <v>#N/A</v>
      </c>
      <c r="BT2841"/>
      <c r="BX2841" t="e">
        <f>VLOOKUP(BW2841,Sheet2!$E$2:$I$222,3,FALSE)</f>
        <v>#N/A</v>
      </c>
      <c r="BY2841" t="e">
        <f>VLOOKUP(BW2841,Sheet2!$E$2:$I$222,4,FALSE)</f>
        <v>#N/A</v>
      </c>
      <c r="BZ2841" t="e">
        <f>VLOOKUP(BW2841,Sheet2!$E$2:$I$222,5,FALSE)</f>
        <v>#N/A</v>
      </c>
      <c r="CA2841"/>
      <c r="CE2841" t="e">
        <f>VLOOKUP(CD2841,Sheet2!$E$2:$I$222,3,FALSE)</f>
        <v>#N/A</v>
      </c>
      <c r="CF2841" t="e">
        <f>VLOOKUP(CD2841,Sheet2!$E$2:$I$222,4,FALSE)</f>
        <v>#N/A</v>
      </c>
      <c r="CG2841" t="e">
        <f>VLOOKUP(CD2841,Sheet2!$E$2:$I$222,5,FALSE)</f>
        <v>#N/A</v>
      </c>
      <c r="CH2841"/>
      <c r="CL2841" t="e">
        <f>VLOOKUP(CK2841,Sheet2!$E$2:$I$222,3,FALSE)</f>
        <v>#N/A</v>
      </c>
      <c r="CM2841" t="e">
        <f>VLOOKUP(CK2841,Sheet2!$E$2:$I$222,4,FALSE)</f>
        <v>#N/A</v>
      </c>
      <c r="CN2841" t="e">
        <f>VLOOKUP(CK2841,Sheet2!$E$2:$I$222,5,FALSE)</f>
        <v>#N/A</v>
      </c>
      <c r="CO2841"/>
      <c r="CS2841" t="e">
        <f>VLOOKUP(CR2841,Sheet2!$E$2:$I$222,3,FALSE)</f>
        <v>#N/A</v>
      </c>
      <c r="CT2841" t="e">
        <f>VLOOKUP(CR2841,Sheet2!$E$2:$I$222,4,FALSE)</f>
        <v>#N/A</v>
      </c>
      <c r="CU2841" t="e">
        <f>VLOOKUP(CR2841,Sheet2!$E$2:$I$222,5,FALSE)</f>
        <v>#N/A</v>
      </c>
      <c r="CV2841"/>
      <c r="CZ2841" t="e">
        <f>VLOOKUP(CY2841,Sheet2!$E$2:$I$222,3,FALSE)</f>
        <v>#N/A</v>
      </c>
      <c r="DA2841" t="e">
        <f>VLOOKUP(CY2841,Sheet2!$E$2:$I$222,4,FALSE)</f>
        <v>#N/A</v>
      </c>
      <c r="DB2841" t="e">
        <f>VLOOKUP(CY2841,Sheet2!$E$2:$I$222,5,FALSE)</f>
        <v>#N/A</v>
      </c>
      <c r="DC2841"/>
      <c r="DG2841" t="e">
        <f>VLOOKUP(DF2841,Sheet2!$E$2:$I$222,3,FALSE)</f>
        <v>#N/A</v>
      </c>
      <c r="DH2841" t="e">
        <f>VLOOKUP(DF2841,Sheet2!$E$2:$I$222,4,FALSE)</f>
        <v>#N/A</v>
      </c>
      <c r="DI2841" t="e">
        <f>VLOOKUP(DF2841,Sheet2!$E$2:$I$222,5,FALSE)</f>
        <v>#N/A</v>
      </c>
    </row>
    <row r="2842" spans="1:113" x14ac:dyDescent="0.25">
      <c r="A2842">
        <v>2951</v>
      </c>
      <c r="C2842">
        <v>16544</v>
      </c>
      <c r="D2842">
        <v>6544</v>
      </c>
      <c r="E2842">
        <v>37.751150000000003</v>
      </c>
      <c r="F2842">
        <v>-122.49516</v>
      </c>
      <c r="G2842" t="s">
        <v>2051</v>
      </c>
      <c r="H2842" t="s">
        <v>4470</v>
      </c>
      <c r="I2842" t="s">
        <v>4913</v>
      </c>
      <c r="J2842" t="s">
        <v>4947</v>
      </c>
      <c r="Q2842" t="s">
        <v>5924</v>
      </c>
      <c r="S2842" t="s">
        <v>6077</v>
      </c>
      <c r="W2842">
        <f t="shared" si="44"/>
        <v>1</v>
      </c>
      <c r="X2842" t="s">
        <v>6812</v>
      </c>
      <c r="Y2842" t="s">
        <v>6887</v>
      </c>
      <c r="AA2842" t="e">
        <f>VLOOKUP($Z2842,Sheet2!$E$2:$I$222,3,FALSE)</f>
        <v>#N/A</v>
      </c>
      <c r="AB2842" t="e">
        <f>VLOOKUP($Z2842,Sheet2!$E$2:$I$222,4,FALSE)</f>
        <v>#N/A</v>
      </c>
      <c r="AC2842" t="e">
        <f>VLOOKUP($Z2842,Sheet2!$E$2:$I$222,5,FALSE)</f>
        <v>#N/A</v>
      </c>
      <c r="AH2842" t="e">
        <f>VLOOKUP(AG2842,Sheet2!$E$2:$I$222,3,FALSE)</f>
        <v>#N/A</v>
      </c>
      <c r="AI2842" t="e">
        <f>VLOOKUP(AG2842,Sheet2!$E$2:$I$222,4,FALSE)</f>
        <v>#N/A</v>
      </c>
      <c r="AJ2842" t="e">
        <f>VLOOKUP(AG2842,Sheet2!$E$2:$I$222,5,FALSE)</f>
        <v>#N/A</v>
      </c>
      <c r="AK2842"/>
      <c r="AO2842" t="e">
        <f>VLOOKUP(AN2842,Sheet2!$E$2:$I$222,3,FALSE)</f>
        <v>#N/A</v>
      </c>
      <c r="AP2842" t="e">
        <f>VLOOKUP(AN2842,Sheet2!$E$2:$I$222,4,FALSE)</f>
        <v>#N/A</v>
      </c>
      <c r="AQ2842" t="e">
        <f>VLOOKUP(AN2842,Sheet2!$E$2:$I$222,5,FALSE)</f>
        <v>#N/A</v>
      </c>
      <c r="AR2842"/>
      <c r="AV2842" t="e">
        <f>VLOOKUP(AU2842,Sheet2!$E$2:$I$222,3,FALSE)</f>
        <v>#N/A</v>
      </c>
      <c r="AW2842" t="e">
        <f>VLOOKUP(AU2842,Sheet2!$E$2:$I$222,4,FALSE)</f>
        <v>#N/A</v>
      </c>
      <c r="AX2842" t="e">
        <f>VLOOKUP(AU2842,Sheet2!$E$2:$I$222,5,FALSE)</f>
        <v>#N/A</v>
      </c>
      <c r="AY2842"/>
      <c r="BC2842" t="e">
        <f>VLOOKUP(BB2842,Sheet2!$E$2:$I$222,3,FALSE)</f>
        <v>#N/A</v>
      </c>
      <c r="BD2842" t="e">
        <f>VLOOKUP(BB2842,Sheet2!$E$2:$I$222,4,FALSE)</f>
        <v>#N/A</v>
      </c>
      <c r="BE2842" t="e">
        <f>VLOOKUP(BB2842,Sheet2!$E$2:$I$222,5,FALSE)</f>
        <v>#N/A</v>
      </c>
      <c r="BF2842"/>
      <c r="BJ2842" t="e">
        <f>VLOOKUP(BI2842,Sheet2!$E$2:$I$222,3,FALSE)</f>
        <v>#N/A</v>
      </c>
      <c r="BK2842" t="e">
        <f>VLOOKUP(BI2842,Sheet2!$E$2:$I$222,4,FALSE)</f>
        <v>#N/A</v>
      </c>
      <c r="BL2842" t="e">
        <f>VLOOKUP(BI2842,Sheet2!$E$2:$I$222,5,FALSE)</f>
        <v>#N/A</v>
      </c>
      <c r="BM2842"/>
      <c r="BQ2842" t="e">
        <f>VLOOKUP(BP2842,Sheet2!$E$2:$I$222,3,FALSE)</f>
        <v>#N/A</v>
      </c>
      <c r="BR2842" t="e">
        <f>VLOOKUP(BP2842,Sheet2!$E$2:$I$222,4,FALSE)</f>
        <v>#N/A</v>
      </c>
      <c r="BS2842" t="e">
        <f>VLOOKUP(BP2842,Sheet2!$E$2:$I$222,5,FALSE)</f>
        <v>#N/A</v>
      </c>
      <c r="BT2842"/>
      <c r="BX2842" t="e">
        <f>VLOOKUP(BW2842,Sheet2!$E$2:$I$222,3,FALSE)</f>
        <v>#N/A</v>
      </c>
      <c r="BY2842" t="e">
        <f>VLOOKUP(BW2842,Sheet2!$E$2:$I$222,4,FALSE)</f>
        <v>#N/A</v>
      </c>
      <c r="BZ2842" t="e">
        <f>VLOOKUP(BW2842,Sheet2!$E$2:$I$222,5,FALSE)</f>
        <v>#N/A</v>
      </c>
      <c r="CA2842"/>
      <c r="CE2842" t="e">
        <f>VLOOKUP(CD2842,Sheet2!$E$2:$I$222,3,FALSE)</f>
        <v>#N/A</v>
      </c>
      <c r="CF2842" t="e">
        <f>VLOOKUP(CD2842,Sheet2!$E$2:$I$222,4,FALSE)</f>
        <v>#N/A</v>
      </c>
      <c r="CG2842" t="e">
        <f>VLOOKUP(CD2842,Sheet2!$E$2:$I$222,5,FALSE)</f>
        <v>#N/A</v>
      </c>
      <c r="CH2842"/>
      <c r="CL2842" t="e">
        <f>VLOOKUP(CK2842,Sheet2!$E$2:$I$222,3,FALSE)</f>
        <v>#N/A</v>
      </c>
      <c r="CM2842" t="e">
        <f>VLOOKUP(CK2842,Sheet2!$E$2:$I$222,4,FALSE)</f>
        <v>#N/A</v>
      </c>
      <c r="CN2842" t="e">
        <f>VLOOKUP(CK2842,Sheet2!$E$2:$I$222,5,FALSE)</f>
        <v>#N/A</v>
      </c>
      <c r="CO2842"/>
      <c r="CS2842" t="e">
        <f>VLOOKUP(CR2842,Sheet2!$E$2:$I$222,3,FALSE)</f>
        <v>#N/A</v>
      </c>
      <c r="CT2842" t="e">
        <f>VLOOKUP(CR2842,Sheet2!$E$2:$I$222,4,FALSE)</f>
        <v>#N/A</v>
      </c>
      <c r="CU2842" t="e">
        <f>VLOOKUP(CR2842,Sheet2!$E$2:$I$222,5,FALSE)</f>
        <v>#N/A</v>
      </c>
      <c r="CV2842"/>
      <c r="CZ2842" t="e">
        <f>VLOOKUP(CY2842,Sheet2!$E$2:$I$222,3,FALSE)</f>
        <v>#N/A</v>
      </c>
      <c r="DA2842" t="e">
        <f>VLOOKUP(CY2842,Sheet2!$E$2:$I$222,4,FALSE)</f>
        <v>#N/A</v>
      </c>
      <c r="DB2842" t="e">
        <f>VLOOKUP(CY2842,Sheet2!$E$2:$I$222,5,FALSE)</f>
        <v>#N/A</v>
      </c>
      <c r="DC2842"/>
      <c r="DG2842" t="e">
        <f>VLOOKUP(DF2842,Sheet2!$E$2:$I$222,3,FALSE)</f>
        <v>#N/A</v>
      </c>
      <c r="DH2842" t="e">
        <f>VLOOKUP(DF2842,Sheet2!$E$2:$I$222,4,FALSE)</f>
        <v>#N/A</v>
      </c>
      <c r="DI2842" t="e">
        <f>VLOOKUP(DF2842,Sheet2!$E$2:$I$222,5,FALSE)</f>
        <v>#N/A</v>
      </c>
    </row>
    <row r="2843" spans="1:113" x14ac:dyDescent="0.25">
      <c r="A2843">
        <v>2952</v>
      </c>
      <c r="C2843">
        <v>16545</v>
      </c>
      <c r="D2843">
        <v>6545</v>
      </c>
      <c r="E2843">
        <v>37.749789999999997</v>
      </c>
      <c r="F2843">
        <v>-122.49509</v>
      </c>
      <c r="G2843" t="s">
        <v>2052</v>
      </c>
      <c r="H2843" t="s">
        <v>4471</v>
      </c>
      <c r="I2843" t="s">
        <v>4919</v>
      </c>
      <c r="J2843" t="s">
        <v>4947</v>
      </c>
      <c r="Q2843" t="s">
        <v>5924</v>
      </c>
      <c r="S2843" t="s">
        <v>6077</v>
      </c>
      <c r="W2843">
        <f t="shared" si="44"/>
        <v>1</v>
      </c>
      <c r="X2843" t="s">
        <v>6812</v>
      </c>
      <c r="Y2843" t="s">
        <v>6887</v>
      </c>
      <c r="AA2843" t="e">
        <f>VLOOKUP($Z2843,Sheet2!$E$2:$I$222,3,FALSE)</f>
        <v>#N/A</v>
      </c>
      <c r="AB2843" t="e">
        <f>VLOOKUP($Z2843,Sheet2!$E$2:$I$222,4,FALSE)</f>
        <v>#N/A</v>
      </c>
      <c r="AC2843" t="e">
        <f>VLOOKUP($Z2843,Sheet2!$E$2:$I$222,5,FALSE)</f>
        <v>#N/A</v>
      </c>
      <c r="AH2843" t="e">
        <f>VLOOKUP(AG2843,Sheet2!$E$2:$I$222,3,FALSE)</f>
        <v>#N/A</v>
      </c>
      <c r="AI2843" t="e">
        <f>VLOOKUP(AG2843,Sheet2!$E$2:$I$222,4,FALSE)</f>
        <v>#N/A</v>
      </c>
      <c r="AJ2843" t="e">
        <f>VLOOKUP(AG2843,Sheet2!$E$2:$I$222,5,FALSE)</f>
        <v>#N/A</v>
      </c>
      <c r="AK2843"/>
      <c r="AO2843" t="e">
        <f>VLOOKUP(AN2843,Sheet2!$E$2:$I$222,3,FALSE)</f>
        <v>#N/A</v>
      </c>
      <c r="AP2843" t="e">
        <f>VLOOKUP(AN2843,Sheet2!$E$2:$I$222,4,FALSE)</f>
        <v>#N/A</v>
      </c>
      <c r="AQ2843" t="e">
        <f>VLOOKUP(AN2843,Sheet2!$E$2:$I$222,5,FALSE)</f>
        <v>#N/A</v>
      </c>
      <c r="AR2843"/>
      <c r="AV2843" t="e">
        <f>VLOOKUP(AU2843,Sheet2!$E$2:$I$222,3,FALSE)</f>
        <v>#N/A</v>
      </c>
      <c r="AW2843" t="e">
        <f>VLOOKUP(AU2843,Sheet2!$E$2:$I$222,4,FALSE)</f>
        <v>#N/A</v>
      </c>
      <c r="AX2843" t="e">
        <f>VLOOKUP(AU2843,Sheet2!$E$2:$I$222,5,FALSE)</f>
        <v>#N/A</v>
      </c>
      <c r="AY2843"/>
      <c r="BC2843" t="e">
        <f>VLOOKUP(BB2843,Sheet2!$E$2:$I$222,3,FALSE)</f>
        <v>#N/A</v>
      </c>
      <c r="BD2843" t="e">
        <f>VLOOKUP(BB2843,Sheet2!$E$2:$I$222,4,FALSE)</f>
        <v>#N/A</v>
      </c>
      <c r="BE2843" t="e">
        <f>VLOOKUP(BB2843,Sheet2!$E$2:$I$222,5,FALSE)</f>
        <v>#N/A</v>
      </c>
      <c r="BF2843"/>
      <c r="BJ2843" t="e">
        <f>VLOOKUP(BI2843,Sheet2!$E$2:$I$222,3,FALSE)</f>
        <v>#N/A</v>
      </c>
      <c r="BK2843" t="e">
        <f>VLOOKUP(BI2843,Sheet2!$E$2:$I$222,4,FALSE)</f>
        <v>#N/A</v>
      </c>
      <c r="BL2843" t="e">
        <f>VLOOKUP(BI2843,Sheet2!$E$2:$I$222,5,FALSE)</f>
        <v>#N/A</v>
      </c>
      <c r="BM2843"/>
      <c r="BQ2843" t="e">
        <f>VLOOKUP(BP2843,Sheet2!$E$2:$I$222,3,FALSE)</f>
        <v>#N/A</v>
      </c>
      <c r="BR2843" t="e">
        <f>VLOOKUP(BP2843,Sheet2!$E$2:$I$222,4,FALSE)</f>
        <v>#N/A</v>
      </c>
      <c r="BS2843" t="e">
        <f>VLOOKUP(BP2843,Sheet2!$E$2:$I$222,5,FALSE)</f>
        <v>#N/A</v>
      </c>
      <c r="BT2843"/>
      <c r="BX2843" t="e">
        <f>VLOOKUP(BW2843,Sheet2!$E$2:$I$222,3,FALSE)</f>
        <v>#N/A</v>
      </c>
      <c r="BY2843" t="e">
        <f>VLOOKUP(BW2843,Sheet2!$E$2:$I$222,4,FALSE)</f>
        <v>#N/A</v>
      </c>
      <c r="BZ2843" t="e">
        <f>VLOOKUP(BW2843,Sheet2!$E$2:$I$222,5,FALSE)</f>
        <v>#N/A</v>
      </c>
      <c r="CA2843"/>
      <c r="CE2843" t="e">
        <f>VLOOKUP(CD2843,Sheet2!$E$2:$I$222,3,FALSE)</f>
        <v>#N/A</v>
      </c>
      <c r="CF2843" t="e">
        <f>VLOOKUP(CD2843,Sheet2!$E$2:$I$222,4,FALSE)</f>
        <v>#N/A</v>
      </c>
      <c r="CG2843" t="e">
        <f>VLOOKUP(CD2843,Sheet2!$E$2:$I$222,5,FALSE)</f>
        <v>#N/A</v>
      </c>
      <c r="CH2843"/>
      <c r="CL2843" t="e">
        <f>VLOOKUP(CK2843,Sheet2!$E$2:$I$222,3,FALSE)</f>
        <v>#N/A</v>
      </c>
      <c r="CM2843" t="e">
        <f>VLOOKUP(CK2843,Sheet2!$E$2:$I$222,4,FALSE)</f>
        <v>#N/A</v>
      </c>
      <c r="CN2843" t="e">
        <f>VLOOKUP(CK2843,Sheet2!$E$2:$I$222,5,FALSE)</f>
        <v>#N/A</v>
      </c>
      <c r="CO2843"/>
      <c r="CS2843" t="e">
        <f>VLOOKUP(CR2843,Sheet2!$E$2:$I$222,3,FALSE)</f>
        <v>#N/A</v>
      </c>
      <c r="CT2843" t="e">
        <f>VLOOKUP(CR2843,Sheet2!$E$2:$I$222,4,FALSE)</f>
        <v>#N/A</v>
      </c>
      <c r="CU2843" t="e">
        <f>VLOOKUP(CR2843,Sheet2!$E$2:$I$222,5,FALSE)</f>
        <v>#N/A</v>
      </c>
      <c r="CV2843"/>
      <c r="CZ2843" t="e">
        <f>VLOOKUP(CY2843,Sheet2!$E$2:$I$222,3,FALSE)</f>
        <v>#N/A</v>
      </c>
      <c r="DA2843" t="e">
        <f>VLOOKUP(CY2843,Sheet2!$E$2:$I$222,4,FALSE)</f>
        <v>#N/A</v>
      </c>
      <c r="DB2843" t="e">
        <f>VLOOKUP(CY2843,Sheet2!$E$2:$I$222,5,FALSE)</f>
        <v>#N/A</v>
      </c>
      <c r="DC2843"/>
      <c r="DG2843" t="e">
        <f>VLOOKUP(DF2843,Sheet2!$E$2:$I$222,3,FALSE)</f>
        <v>#N/A</v>
      </c>
      <c r="DH2843" t="e">
        <f>VLOOKUP(DF2843,Sheet2!$E$2:$I$222,4,FALSE)</f>
        <v>#N/A</v>
      </c>
      <c r="DI2843" t="e">
        <f>VLOOKUP(DF2843,Sheet2!$E$2:$I$222,5,FALSE)</f>
        <v>#N/A</v>
      </c>
    </row>
    <row r="2844" spans="1:113" x14ac:dyDescent="0.25">
      <c r="A2844">
        <v>2953</v>
      </c>
      <c r="C2844">
        <v>16546</v>
      </c>
      <c r="D2844">
        <v>6546</v>
      </c>
      <c r="E2844">
        <v>37.749580000000002</v>
      </c>
      <c r="F2844">
        <v>-122.4948</v>
      </c>
      <c r="G2844" t="s">
        <v>2052</v>
      </c>
      <c r="H2844" t="s">
        <v>4471</v>
      </c>
      <c r="I2844" t="s">
        <v>4908</v>
      </c>
      <c r="J2844" t="s">
        <v>4947</v>
      </c>
      <c r="Q2844" t="s">
        <v>5924</v>
      </c>
      <c r="S2844" t="s">
        <v>6099</v>
      </c>
      <c r="W2844">
        <f t="shared" si="44"/>
        <v>1</v>
      </c>
      <c r="X2844" t="s">
        <v>6812</v>
      </c>
      <c r="Y2844" t="s">
        <v>6885</v>
      </c>
      <c r="AA2844" t="e">
        <f>VLOOKUP($Z2844,Sheet2!$E$2:$I$222,3,FALSE)</f>
        <v>#N/A</v>
      </c>
      <c r="AB2844" t="e">
        <f>VLOOKUP($Z2844,Sheet2!$E$2:$I$222,4,FALSE)</f>
        <v>#N/A</v>
      </c>
      <c r="AC2844" t="e">
        <f>VLOOKUP($Z2844,Sheet2!$E$2:$I$222,5,FALSE)</f>
        <v>#N/A</v>
      </c>
      <c r="AH2844" t="e">
        <f>VLOOKUP(AG2844,Sheet2!$E$2:$I$222,3,FALSE)</f>
        <v>#N/A</v>
      </c>
      <c r="AI2844" t="e">
        <f>VLOOKUP(AG2844,Sheet2!$E$2:$I$222,4,FALSE)</f>
        <v>#N/A</v>
      </c>
      <c r="AJ2844" t="e">
        <f>VLOOKUP(AG2844,Sheet2!$E$2:$I$222,5,FALSE)</f>
        <v>#N/A</v>
      </c>
      <c r="AK2844"/>
      <c r="AO2844" t="e">
        <f>VLOOKUP(AN2844,Sheet2!$E$2:$I$222,3,FALSE)</f>
        <v>#N/A</v>
      </c>
      <c r="AP2844" t="e">
        <f>VLOOKUP(AN2844,Sheet2!$E$2:$I$222,4,FALSE)</f>
        <v>#N/A</v>
      </c>
      <c r="AQ2844" t="e">
        <f>VLOOKUP(AN2844,Sheet2!$E$2:$I$222,5,FALSE)</f>
        <v>#N/A</v>
      </c>
      <c r="AR2844"/>
      <c r="AV2844" t="e">
        <f>VLOOKUP(AU2844,Sheet2!$E$2:$I$222,3,FALSE)</f>
        <v>#N/A</v>
      </c>
      <c r="AW2844" t="e">
        <f>VLOOKUP(AU2844,Sheet2!$E$2:$I$222,4,FALSE)</f>
        <v>#N/A</v>
      </c>
      <c r="AX2844" t="e">
        <f>VLOOKUP(AU2844,Sheet2!$E$2:$I$222,5,FALSE)</f>
        <v>#N/A</v>
      </c>
      <c r="AY2844"/>
      <c r="BC2844" t="e">
        <f>VLOOKUP(BB2844,Sheet2!$E$2:$I$222,3,FALSE)</f>
        <v>#N/A</v>
      </c>
      <c r="BD2844" t="e">
        <f>VLOOKUP(BB2844,Sheet2!$E$2:$I$222,4,FALSE)</f>
        <v>#N/A</v>
      </c>
      <c r="BE2844" t="e">
        <f>VLOOKUP(BB2844,Sheet2!$E$2:$I$222,5,FALSE)</f>
        <v>#N/A</v>
      </c>
      <c r="BF2844"/>
      <c r="BJ2844" t="e">
        <f>VLOOKUP(BI2844,Sheet2!$E$2:$I$222,3,FALSE)</f>
        <v>#N/A</v>
      </c>
      <c r="BK2844" t="e">
        <f>VLOOKUP(BI2844,Sheet2!$E$2:$I$222,4,FALSE)</f>
        <v>#N/A</v>
      </c>
      <c r="BL2844" t="e">
        <f>VLOOKUP(BI2844,Sheet2!$E$2:$I$222,5,FALSE)</f>
        <v>#N/A</v>
      </c>
      <c r="BM2844"/>
      <c r="BQ2844" t="e">
        <f>VLOOKUP(BP2844,Sheet2!$E$2:$I$222,3,FALSE)</f>
        <v>#N/A</v>
      </c>
      <c r="BR2844" t="e">
        <f>VLOOKUP(BP2844,Sheet2!$E$2:$I$222,4,FALSE)</f>
        <v>#N/A</v>
      </c>
      <c r="BS2844" t="e">
        <f>VLOOKUP(BP2844,Sheet2!$E$2:$I$222,5,FALSE)</f>
        <v>#N/A</v>
      </c>
      <c r="BT2844"/>
      <c r="BX2844" t="e">
        <f>VLOOKUP(BW2844,Sheet2!$E$2:$I$222,3,FALSE)</f>
        <v>#N/A</v>
      </c>
      <c r="BY2844" t="e">
        <f>VLOOKUP(BW2844,Sheet2!$E$2:$I$222,4,FALSE)</f>
        <v>#N/A</v>
      </c>
      <c r="BZ2844" t="e">
        <f>VLOOKUP(BW2844,Sheet2!$E$2:$I$222,5,FALSE)</f>
        <v>#N/A</v>
      </c>
      <c r="CA2844"/>
      <c r="CE2844" t="e">
        <f>VLOOKUP(CD2844,Sheet2!$E$2:$I$222,3,FALSE)</f>
        <v>#N/A</v>
      </c>
      <c r="CF2844" t="e">
        <f>VLOOKUP(CD2844,Sheet2!$E$2:$I$222,4,FALSE)</f>
        <v>#N/A</v>
      </c>
      <c r="CG2844" t="e">
        <f>VLOOKUP(CD2844,Sheet2!$E$2:$I$222,5,FALSE)</f>
        <v>#N/A</v>
      </c>
      <c r="CH2844"/>
      <c r="CL2844" t="e">
        <f>VLOOKUP(CK2844,Sheet2!$E$2:$I$222,3,FALSE)</f>
        <v>#N/A</v>
      </c>
      <c r="CM2844" t="e">
        <f>VLOOKUP(CK2844,Sheet2!$E$2:$I$222,4,FALSE)</f>
        <v>#N/A</v>
      </c>
      <c r="CN2844" t="e">
        <f>VLOOKUP(CK2844,Sheet2!$E$2:$I$222,5,FALSE)</f>
        <v>#N/A</v>
      </c>
      <c r="CO2844"/>
      <c r="CS2844" t="e">
        <f>VLOOKUP(CR2844,Sheet2!$E$2:$I$222,3,FALSE)</f>
        <v>#N/A</v>
      </c>
      <c r="CT2844" t="e">
        <f>VLOOKUP(CR2844,Sheet2!$E$2:$I$222,4,FALSE)</f>
        <v>#N/A</v>
      </c>
      <c r="CU2844" t="e">
        <f>VLOOKUP(CR2844,Sheet2!$E$2:$I$222,5,FALSE)</f>
        <v>#N/A</v>
      </c>
      <c r="CV2844"/>
      <c r="CZ2844" t="e">
        <f>VLOOKUP(CY2844,Sheet2!$E$2:$I$222,3,FALSE)</f>
        <v>#N/A</v>
      </c>
      <c r="DA2844" t="e">
        <f>VLOOKUP(CY2844,Sheet2!$E$2:$I$222,4,FALSE)</f>
        <v>#N/A</v>
      </c>
      <c r="DB2844" t="e">
        <f>VLOOKUP(CY2844,Sheet2!$E$2:$I$222,5,FALSE)</f>
        <v>#N/A</v>
      </c>
      <c r="DC2844"/>
      <c r="DG2844" t="e">
        <f>VLOOKUP(DF2844,Sheet2!$E$2:$I$222,3,FALSE)</f>
        <v>#N/A</v>
      </c>
      <c r="DH2844" t="e">
        <f>VLOOKUP(DF2844,Sheet2!$E$2:$I$222,4,FALSE)</f>
        <v>#N/A</v>
      </c>
      <c r="DI2844" t="e">
        <f>VLOOKUP(DF2844,Sheet2!$E$2:$I$222,5,FALSE)</f>
        <v>#N/A</v>
      </c>
    </row>
    <row r="2845" spans="1:113" x14ac:dyDescent="0.25">
      <c r="A2845">
        <v>2954</v>
      </c>
      <c r="C2845">
        <v>16547</v>
      </c>
      <c r="D2845">
        <v>6547</v>
      </c>
      <c r="E2845">
        <v>37.748019999999997</v>
      </c>
      <c r="F2845">
        <v>-122.49472</v>
      </c>
      <c r="G2845" t="s">
        <v>2053</v>
      </c>
      <c r="H2845" t="s">
        <v>4472</v>
      </c>
      <c r="I2845" t="s">
        <v>4907</v>
      </c>
      <c r="J2845" t="s">
        <v>4947</v>
      </c>
      <c r="N2845" t="s">
        <v>5789</v>
      </c>
      <c r="Q2845" t="s">
        <v>5924</v>
      </c>
      <c r="R2845">
        <v>263</v>
      </c>
      <c r="S2845" t="s">
        <v>6099</v>
      </c>
      <c r="W2845">
        <f t="shared" si="44"/>
        <v>1</v>
      </c>
      <c r="X2845" t="s">
        <v>6812</v>
      </c>
      <c r="Y2845" t="s">
        <v>6885</v>
      </c>
      <c r="AA2845" t="e">
        <f>VLOOKUP($Z2845,Sheet2!$E$2:$I$222,3,FALSE)</f>
        <v>#N/A</v>
      </c>
      <c r="AB2845" t="e">
        <f>VLOOKUP($Z2845,Sheet2!$E$2:$I$222,4,FALSE)</f>
        <v>#N/A</v>
      </c>
      <c r="AC2845" t="e">
        <f>VLOOKUP($Z2845,Sheet2!$E$2:$I$222,5,FALSE)</f>
        <v>#N/A</v>
      </c>
      <c r="AH2845" t="e">
        <f>VLOOKUP(AG2845,Sheet2!$E$2:$I$222,3,FALSE)</f>
        <v>#N/A</v>
      </c>
      <c r="AI2845" t="e">
        <f>VLOOKUP(AG2845,Sheet2!$E$2:$I$222,4,FALSE)</f>
        <v>#N/A</v>
      </c>
      <c r="AJ2845" t="e">
        <f>VLOOKUP(AG2845,Sheet2!$E$2:$I$222,5,FALSE)</f>
        <v>#N/A</v>
      </c>
      <c r="AK2845"/>
      <c r="AO2845" t="e">
        <f>VLOOKUP(AN2845,Sheet2!$E$2:$I$222,3,FALSE)</f>
        <v>#N/A</v>
      </c>
      <c r="AP2845" t="e">
        <f>VLOOKUP(AN2845,Sheet2!$E$2:$I$222,4,FALSE)</f>
        <v>#N/A</v>
      </c>
      <c r="AQ2845" t="e">
        <f>VLOOKUP(AN2845,Sheet2!$E$2:$I$222,5,FALSE)</f>
        <v>#N/A</v>
      </c>
      <c r="AR2845"/>
      <c r="AV2845" t="e">
        <f>VLOOKUP(AU2845,Sheet2!$E$2:$I$222,3,FALSE)</f>
        <v>#N/A</v>
      </c>
      <c r="AW2845" t="e">
        <f>VLOOKUP(AU2845,Sheet2!$E$2:$I$222,4,FALSE)</f>
        <v>#N/A</v>
      </c>
      <c r="AX2845" t="e">
        <f>VLOOKUP(AU2845,Sheet2!$E$2:$I$222,5,FALSE)</f>
        <v>#N/A</v>
      </c>
      <c r="AY2845"/>
      <c r="BC2845" t="e">
        <f>VLOOKUP(BB2845,Sheet2!$E$2:$I$222,3,FALSE)</f>
        <v>#N/A</v>
      </c>
      <c r="BD2845" t="e">
        <f>VLOOKUP(BB2845,Sheet2!$E$2:$I$222,4,FALSE)</f>
        <v>#N/A</v>
      </c>
      <c r="BE2845" t="e">
        <f>VLOOKUP(BB2845,Sheet2!$E$2:$I$222,5,FALSE)</f>
        <v>#N/A</v>
      </c>
      <c r="BF2845"/>
      <c r="BJ2845" t="e">
        <f>VLOOKUP(BI2845,Sheet2!$E$2:$I$222,3,FALSE)</f>
        <v>#N/A</v>
      </c>
      <c r="BK2845" t="e">
        <f>VLOOKUP(BI2845,Sheet2!$E$2:$I$222,4,FALSE)</f>
        <v>#N/A</v>
      </c>
      <c r="BL2845" t="e">
        <f>VLOOKUP(BI2845,Sheet2!$E$2:$I$222,5,FALSE)</f>
        <v>#N/A</v>
      </c>
      <c r="BM2845"/>
      <c r="BQ2845" t="e">
        <f>VLOOKUP(BP2845,Sheet2!$E$2:$I$222,3,FALSE)</f>
        <v>#N/A</v>
      </c>
      <c r="BR2845" t="e">
        <f>VLOOKUP(BP2845,Sheet2!$E$2:$I$222,4,FALSE)</f>
        <v>#N/A</v>
      </c>
      <c r="BS2845" t="e">
        <f>VLOOKUP(BP2845,Sheet2!$E$2:$I$222,5,FALSE)</f>
        <v>#N/A</v>
      </c>
      <c r="BT2845"/>
      <c r="BX2845" t="e">
        <f>VLOOKUP(BW2845,Sheet2!$E$2:$I$222,3,FALSE)</f>
        <v>#N/A</v>
      </c>
      <c r="BY2845" t="e">
        <f>VLOOKUP(BW2845,Sheet2!$E$2:$I$222,4,FALSE)</f>
        <v>#N/A</v>
      </c>
      <c r="BZ2845" t="e">
        <f>VLOOKUP(BW2845,Sheet2!$E$2:$I$222,5,FALSE)</f>
        <v>#N/A</v>
      </c>
      <c r="CA2845"/>
      <c r="CE2845" t="e">
        <f>VLOOKUP(CD2845,Sheet2!$E$2:$I$222,3,FALSE)</f>
        <v>#N/A</v>
      </c>
      <c r="CF2845" t="e">
        <f>VLOOKUP(CD2845,Sheet2!$E$2:$I$222,4,FALSE)</f>
        <v>#N/A</v>
      </c>
      <c r="CG2845" t="e">
        <f>VLOOKUP(CD2845,Sheet2!$E$2:$I$222,5,FALSE)</f>
        <v>#N/A</v>
      </c>
      <c r="CH2845"/>
      <c r="CL2845" t="e">
        <f>VLOOKUP(CK2845,Sheet2!$E$2:$I$222,3,FALSE)</f>
        <v>#N/A</v>
      </c>
      <c r="CM2845" t="e">
        <f>VLOOKUP(CK2845,Sheet2!$E$2:$I$222,4,FALSE)</f>
        <v>#N/A</v>
      </c>
      <c r="CN2845" t="e">
        <f>VLOOKUP(CK2845,Sheet2!$E$2:$I$222,5,FALSE)</f>
        <v>#N/A</v>
      </c>
      <c r="CO2845"/>
      <c r="CS2845" t="e">
        <f>VLOOKUP(CR2845,Sheet2!$E$2:$I$222,3,FALSE)</f>
        <v>#N/A</v>
      </c>
      <c r="CT2845" t="e">
        <f>VLOOKUP(CR2845,Sheet2!$E$2:$I$222,4,FALSE)</f>
        <v>#N/A</v>
      </c>
      <c r="CU2845" t="e">
        <f>VLOOKUP(CR2845,Sheet2!$E$2:$I$222,5,FALSE)</f>
        <v>#N/A</v>
      </c>
      <c r="CV2845"/>
      <c r="CZ2845" t="e">
        <f>VLOOKUP(CY2845,Sheet2!$E$2:$I$222,3,FALSE)</f>
        <v>#N/A</v>
      </c>
      <c r="DA2845" t="e">
        <f>VLOOKUP(CY2845,Sheet2!$E$2:$I$222,4,FALSE)</f>
        <v>#N/A</v>
      </c>
      <c r="DB2845" t="e">
        <f>VLOOKUP(CY2845,Sheet2!$E$2:$I$222,5,FALSE)</f>
        <v>#N/A</v>
      </c>
      <c r="DC2845"/>
      <c r="DG2845" t="e">
        <f>VLOOKUP(DF2845,Sheet2!$E$2:$I$222,3,FALSE)</f>
        <v>#N/A</v>
      </c>
      <c r="DH2845" t="e">
        <f>VLOOKUP(DF2845,Sheet2!$E$2:$I$222,4,FALSE)</f>
        <v>#N/A</v>
      </c>
      <c r="DI2845" t="e">
        <f>VLOOKUP(DF2845,Sheet2!$E$2:$I$222,5,FALSE)</f>
        <v>#N/A</v>
      </c>
    </row>
    <row r="2846" spans="1:113" x14ac:dyDescent="0.25">
      <c r="A2846">
        <v>2955</v>
      </c>
      <c r="C2846">
        <v>16548</v>
      </c>
      <c r="D2846">
        <v>6548</v>
      </c>
      <c r="E2846">
        <v>37.747570000000003</v>
      </c>
      <c r="F2846">
        <v>-122.49496000000001</v>
      </c>
      <c r="G2846" t="s">
        <v>2053</v>
      </c>
      <c r="H2846" t="s">
        <v>4472</v>
      </c>
      <c r="I2846" t="s">
        <v>4913</v>
      </c>
      <c r="J2846" t="s">
        <v>4947</v>
      </c>
      <c r="M2846" t="s">
        <v>5109</v>
      </c>
      <c r="Q2846" t="s">
        <v>5924</v>
      </c>
      <c r="R2846">
        <v>264</v>
      </c>
      <c r="S2846" t="s">
        <v>6575</v>
      </c>
      <c r="W2846">
        <f t="shared" si="44"/>
        <v>2</v>
      </c>
      <c r="X2846" t="s">
        <v>6812</v>
      </c>
      <c r="Y2846" t="s">
        <v>6887</v>
      </c>
      <c r="AA2846" t="e">
        <f>VLOOKUP($Z2846,Sheet2!$E$2:$I$222,3,FALSE)</f>
        <v>#N/A</v>
      </c>
      <c r="AB2846" t="e">
        <f>VLOOKUP($Z2846,Sheet2!$E$2:$I$222,4,FALSE)</f>
        <v>#N/A</v>
      </c>
      <c r="AC2846" t="e">
        <f>VLOOKUP($Z2846,Sheet2!$E$2:$I$222,5,FALSE)</f>
        <v>#N/A</v>
      </c>
      <c r="AE2846" t="s">
        <v>6837</v>
      </c>
      <c r="AF2846" t="s">
        <v>6887</v>
      </c>
      <c r="AH2846" t="e">
        <f>VLOOKUP(AG2846,Sheet2!$E$2:$I$222,3,FALSE)</f>
        <v>#N/A</v>
      </c>
      <c r="AI2846" t="e">
        <f>VLOOKUP(AG2846,Sheet2!$E$2:$I$222,4,FALSE)</f>
        <v>#N/A</v>
      </c>
      <c r="AJ2846" t="e">
        <f>VLOOKUP(AG2846,Sheet2!$E$2:$I$222,5,FALSE)</f>
        <v>#N/A</v>
      </c>
      <c r="AK2846"/>
      <c r="AO2846" t="e">
        <f>VLOOKUP(AN2846,Sheet2!$E$2:$I$222,3,FALSE)</f>
        <v>#N/A</v>
      </c>
      <c r="AP2846" t="e">
        <f>VLOOKUP(AN2846,Sheet2!$E$2:$I$222,4,FALSE)</f>
        <v>#N/A</v>
      </c>
      <c r="AQ2846" t="e">
        <f>VLOOKUP(AN2846,Sheet2!$E$2:$I$222,5,FALSE)</f>
        <v>#N/A</v>
      </c>
      <c r="AR2846"/>
      <c r="AV2846" t="e">
        <f>VLOOKUP(AU2846,Sheet2!$E$2:$I$222,3,FALSE)</f>
        <v>#N/A</v>
      </c>
      <c r="AW2846" t="e">
        <f>VLOOKUP(AU2846,Sheet2!$E$2:$I$222,4,FALSE)</f>
        <v>#N/A</v>
      </c>
      <c r="AX2846" t="e">
        <f>VLOOKUP(AU2846,Sheet2!$E$2:$I$222,5,FALSE)</f>
        <v>#N/A</v>
      </c>
      <c r="AY2846"/>
      <c r="BC2846" t="e">
        <f>VLOOKUP(BB2846,Sheet2!$E$2:$I$222,3,FALSE)</f>
        <v>#N/A</v>
      </c>
      <c r="BD2846" t="e">
        <f>VLOOKUP(BB2846,Sheet2!$E$2:$I$222,4,FALSE)</f>
        <v>#N/A</v>
      </c>
      <c r="BE2846" t="e">
        <f>VLOOKUP(BB2846,Sheet2!$E$2:$I$222,5,FALSE)</f>
        <v>#N/A</v>
      </c>
      <c r="BF2846"/>
      <c r="BJ2846" t="e">
        <f>VLOOKUP(BI2846,Sheet2!$E$2:$I$222,3,FALSE)</f>
        <v>#N/A</v>
      </c>
      <c r="BK2846" t="e">
        <f>VLOOKUP(BI2846,Sheet2!$E$2:$I$222,4,FALSE)</f>
        <v>#N/A</v>
      </c>
      <c r="BL2846" t="e">
        <f>VLOOKUP(BI2846,Sheet2!$E$2:$I$222,5,FALSE)</f>
        <v>#N/A</v>
      </c>
      <c r="BM2846"/>
      <c r="BQ2846" t="e">
        <f>VLOOKUP(BP2846,Sheet2!$E$2:$I$222,3,FALSE)</f>
        <v>#N/A</v>
      </c>
      <c r="BR2846" t="e">
        <f>VLOOKUP(BP2846,Sheet2!$E$2:$I$222,4,FALSE)</f>
        <v>#N/A</v>
      </c>
      <c r="BS2846" t="e">
        <f>VLOOKUP(BP2846,Sheet2!$E$2:$I$222,5,FALSE)</f>
        <v>#N/A</v>
      </c>
      <c r="BT2846"/>
      <c r="BX2846" t="e">
        <f>VLOOKUP(BW2846,Sheet2!$E$2:$I$222,3,FALSE)</f>
        <v>#N/A</v>
      </c>
      <c r="BY2846" t="e">
        <f>VLOOKUP(BW2846,Sheet2!$E$2:$I$222,4,FALSE)</f>
        <v>#N/A</v>
      </c>
      <c r="BZ2846" t="e">
        <f>VLOOKUP(BW2846,Sheet2!$E$2:$I$222,5,FALSE)</f>
        <v>#N/A</v>
      </c>
      <c r="CA2846"/>
      <c r="CE2846" t="e">
        <f>VLOOKUP(CD2846,Sheet2!$E$2:$I$222,3,FALSE)</f>
        <v>#N/A</v>
      </c>
      <c r="CF2846" t="e">
        <f>VLOOKUP(CD2846,Sheet2!$E$2:$I$222,4,FALSE)</f>
        <v>#N/A</v>
      </c>
      <c r="CG2846" t="e">
        <f>VLOOKUP(CD2846,Sheet2!$E$2:$I$222,5,FALSE)</f>
        <v>#N/A</v>
      </c>
      <c r="CH2846"/>
      <c r="CL2846" t="e">
        <f>VLOOKUP(CK2846,Sheet2!$E$2:$I$222,3,FALSE)</f>
        <v>#N/A</v>
      </c>
      <c r="CM2846" t="e">
        <f>VLOOKUP(CK2846,Sheet2!$E$2:$I$222,4,FALSE)</f>
        <v>#N/A</v>
      </c>
      <c r="CN2846" t="e">
        <f>VLOOKUP(CK2846,Sheet2!$E$2:$I$222,5,FALSE)</f>
        <v>#N/A</v>
      </c>
      <c r="CO2846"/>
      <c r="CS2846" t="e">
        <f>VLOOKUP(CR2846,Sheet2!$E$2:$I$222,3,FALSE)</f>
        <v>#N/A</v>
      </c>
      <c r="CT2846" t="e">
        <f>VLOOKUP(CR2846,Sheet2!$E$2:$I$222,4,FALSE)</f>
        <v>#N/A</v>
      </c>
      <c r="CU2846" t="e">
        <f>VLOOKUP(CR2846,Sheet2!$E$2:$I$222,5,FALSE)</f>
        <v>#N/A</v>
      </c>
      <c r="CV2846"/>
      <c r="CZ2846" t="e">
        <f>VLOOKUP(CY2846,Sheet2!$E$2:$I$222,3,FALSE)</f>
        <v>#N/A</v>
      </c>
      <c r="DA2846" t="e">
        <f>VLOOKUP(CY2846,Sheet2!$E$2:$I$222,4,FALSE)</f>
        <v>#N/A</v>
      </c>
      <c r="DB2846" t="e">
        <f>VLOOKUP(CY2846,Sheet2!$E$2:$I$222,5,FALSE)</f>
        <v>#N/A</v>
      </c>
      <c r="DC2846"/>
      <c r="DG2846" t="e">
        <f>VLOOKUP(DF2846,Sheet2!$E$2:$I$222,3,FALSE)</f>
        <v>#N/A</v>
      </c>
      <c r="DH2846" t="e">
        <f>VLOOKUP(DF2846,Sheet2!$E$2:$I$222,4,FALSE)</f>
        <v>#N/A</v>
      </c>
      <c r="DI2846" t="e">
        <f>VLOOKUP(DF2846,Sheet2!$E$2:$I$222,5,FALSE)</f>
        <v>#N/A</v>
      </c>
    </row>
    <row r="2847" spans="1:113" x14ac:dyDescent="0.25">
      <c r="A2847">
        <v>2956</v>
      </c>
      <c r="C2847">
        <v>16549</v>
      </c>
      <c r="D2847">
        <v>6549</v>
      </c>
      <c r="E2847">
        <v>37.746070000000003</v>
      </c>
      <c r="F2847">
        <v>-122.49487000000001</v>
      </c>
      <c r="G2847" t="s">
        <v>2054</v>
      </c>
      <c r="H2847" t="s">
        <v>4473</v>
      </c>
      <c r="I2847" t="s">
        <v>4919</v>
      </c>
      <c r="J2847" t="s">
        <v>4947</v>
      </c>
      <c r="Q2847" t="s">
        <v>5924</v>
      </c>
      <c r="S2847" t="s">
        <v>6575</v>
      </c>
      <c r="W2847">
        <f t="shared" si="44"/>
        <v>2</v>
      </c>
      <c r="X2847" t="s">
        <v>6812</v>
      </c>
      <c r="Y2847" t="s">
        <v>6887</v>
      </c>
      <c r="AA2847" t="e">
        <f>VLOOKUP($Z2847,Sheet2!$E$2:$I$222,3,FALSE)</f>
        <v>#N/A</v>
      </c>
      <c r="AB2847" t="e">
        <f>VLOOKUP($Z2847,Sheet2!$E$2:$I$222,4,FALSE)</f>
        <v>#N/A</v>
      </c>
      <c r="AC2847" t="e">
        <f>VLOOKUP($Z2847,Sheet2!$E$2:$I$222,5,FALSE)</f>
        <v>#N/A</v>
      </c>
      <c r="AE2847" t="s">
        <v>6837</v>
      </c>
      <c r="AF2847" t="s">
        <v>6887</v>
      </c>
      <c r="AH2847" t="e">
        <f>VLOOKUP(AG2847,Sheet2!$E$2:$I$222,3,FALSE)</f>
        <v>#N/A</v>
      </c>
      <c r="AI2847" t="e">
        <f>VLOOKUP(AG2847,Sheet2!$E$2:$I$222,4,FALSE)</f>
        <v>#N/A</v>
      </c>
      <c r="AJ2847" t="e">
        <f>VLOOKUP(AG2847,Sheet2!$E$2:$I$222,5,FALSE)</f>
        <v>#N/A</v>
      </c>
      <c r="AK2847"/>
      <c r="AO2847" t="e">
        <f>VLOOKUP(AN2847,Sheet2!$E$2:$I$222,3,FALSE)</f>
        <v>#N/A</v>
      </c>
      <c r="AP2847" t="e">
        <f>VLOOKUP(AN2847,Sheet2!$E$2:$I$222,4,FALSE)</f>
        <v>#N/A</v>
      </c>
      <c r="AQ2847" t="e">
        <f>VLOOKUP(AN2847,Sheet2!$E$2:$I$222,5,FALSE)</f>
        <v>#N/A</v>
      </c>
      <c r="AR2847"/>
      <c r="AV2847" t="e">
        <f>VLOOKUP(AU2847,Sheet2!$E$2:$I$222,3,FALSE)</f>
        <v>#N/A</v>
      </c>
      <c r="AW2847" t="e">
        <f>VLOOKUP(AU2847,Sheet2!$E$2:$I$222,4,FALSE)</f>
        <v>#N/A</v>
      </c>
      <c r="AX2847" t="e">
        <f>VLOOKUP(AU2847,Sheet2!$E$2:$I$222,5,FALSE)</f>
        <v>#N/A</v>
      </c>
      <c r="AY2847"/>
      <c r="BC2847" t="e">
        <f>VLOOKUP(BB2847,Sheet2!$E$2:$I$222,3,FALSE)</f>
        <v>#N/A</v>
      </c>
      <c r="BD2847" t="e">
        <f>VLOOKUP(BB2847,Sheet2!$E$2:$I$222,4,FALSE)</f>
        <v>#N/A</v>
      </c>
      <c r="BE2847" t="e">
        <f>VLOOKUP(BB2847,Sheet2!$E$2:$I$222,5,FALSE)</f>
        <v>#N/A</v>
      </c>
      <c r="BF2847"/>
      <c r="BJ2847" t="e">
        <f>VLOOKUP(BI2847,Sheet2!$E$2:$I$222,3,FALSE)</f>
        <v>#N/A</v>
      </c>
      <c r="BK2847" t="e">
        <f>VLOOKUP(BI2847,Sheet2!$E$2:$I$222,4,FALSE)</f>
        <v>#N/A</v>
      </c>
      <c r="BL2847" t="e">
        <f>VLOOKUP(BI2847,Sheet2!$E$2:$I$222,5,FALSE)</f>
        <v>#N/A</v>
      </c>
      <c r="BM2847"/>
      <c r="BQ2847" t="e">
        <f>VLOOKUP(BP2847,Sheet2!$E$2:$I$222,3,FALSE)</f>
        <v>#N/A</v>
      </c>
      <c r="BR2847" t="e">
        <f>VLOOKUP(BP2847,Sheet2!$E$2:$I$222,4,FALSE)</f>
        <v>#N/A</v>
      </c>
      <c r="BS2847" t="e">
        <f>VLOOKUP(BP2847,Sheet2!$E$2:$I$222,5,FALSE)</f>
        <v>#N/A</v>
      </c>
      <c r="BT2847"/>
      <c r="BX2847" t="e">
        <f>VLOOKUP(BW2847,Sheet2!$E$2:$I$222,3,FALSE)</f>
        <v>#N/A</v>
      </c>
      <c r="BY2847" t="e">
        <f>VLOOKUP(BW2847,Sheet2!$E$2:$I$222,4,FALSE)</f>
        <v>#N/A</v>
      </c>
      <c r="BZ2847" t="e">
        <f>VLOOKUP(BW2847,Sheet2!$E$2:$I$222,5,FALSE)</f>
        <v>#N/A</v>
      </c>
      <c r="CA2847"/>
      <c r="CE2847" t="e">
        <f>VLOOKUP(CD2847,Sheet2!$E$2:$I$222,3,FALSE)</f>
        <v>#N/A</v>
      </c>
      <c r="CF2847" t="e">
        <f>VLOOKUP(CD2847,Sheet2!$E$2:$I$222,4,FALSE)</f>
        <v>#N/A</v>
      </c>
      <c r="CG2847" t="e">
        <f>VLOOKUP(CD2847,Sheet2!$E$2:$I$222,5,FALSE)</f>
        <v>#N/A</v>
      </c>
      <c r="CH2847"/>
      <c r="CL2847" t="e">
        <f>VLOOKUP(CK2847,Sheet2!$E$2:$I$222,3,FALSE)</f>
        <v>#N/A</v>
      </c>
      <c r="CM2847" t="e">
        <f>VLOOKUP(CK2847,Sheet2!$E$2:$I$222,4,FALSE)</f>
        <v>#N/A</v>
      </c>
      <c r="CN2847" t="e">
        <f>VLOOKUP(CK2847,Sheet2!$E$2:$I$222,5,FALSE)</f>
        <v>#N/A</v>
      </c>
      <c r="CO2847"/>
      <c r="CS2847" t="e">
        <f>VLOOKUP(CR2847,Sheet2!$E$2:$I$222,3,FALSE)</f>
        <v>#N/A</v>
      </c>
      <c r="CT2847" t="e">
        <f>VLOOKUP(CR2847,Sheet2!$E$2:$I$222,4,FALSE)</f>
        <v>#N/A</v>
      </c>
      <c r="CU2847" t="e">
        <f>VLOOKUP(CR2847,Sheet2!$E$2:$I$222,5,FALSE)</f>
        <v>#N/A</v>
      </c>
      <c r="CV2847"/>
      <c r="CZ2847" t="e">
        <f>VLOOKUP(CY2847,Sheet2!$E$2:$I$222,3,FALSE)</f>
        <v>#N/A</v>
      </c>
      <c r="DA2847" t="e">
        <f>VLOOKUP(CY2847,Sheet2!$E$2:$I$222,4,FALSE)</f>
        <v>#N/A</v>
      </c>
      <c r="DB2847" t="e">
        <f>VLOOKUP(CY2847,Sheet2!$E$2:$I$222,5,FALSE)</f>
        <v>#N/A</v>
      </c>
      <c r="DC2847"/>
      <c r="DG2847" t="e">
        <f>VLOOKUP(DF2847,Sheet2!$E$2:$I$222,3,FALSE)</f>
        <v>#N/A</v>
      </c>
      <c r="DH2847" t="e">
        <f>VLOOKUP(DF2847,Sheet2!$E$2:$I$222,4,FALSE)</f>
        <v>#N/A</v>
      </c>
      <c r="DI2847" t="e">
        <f>VLOOKUP(DF2847,Sheet2!$E$2:$I$222,5,FALSE)</f>
        <v>#N/A</v>
      </c>
    </row>
    <row r="2848" spans="1:113" x14ac:dyDescent="0.25">
      <c r="A2848">
        <v>2957</v>
      </c>
      <c r="C2848">
        <v>16550</v>
      </c>
      <c r="D2848">
        <v>6550</v>
      </c>
      <c r="E2848">
        <v>37.745829999999998</v>
      </c>
      <c r="F2848">
        <v>-122.49458</v>
      </c>
      <c r="G2848" t="s">
        <v>2054</v>
      </c>
      <c r="H2848" t="s">
        <v>4473</v>
      </c>
      <c r="I2848" t="s">
        <v>4908</v>
      </c>
      <c r="J2848" t="s">
        <v>4947</v>
      </c>
      <c r="Q2848" t="s">
        <v>5924</v>
      </c>
      <c r="S2848" t="s">
        <v>6099</v>
      </c>
      <c r="W2848">
        <f t="shared" si="44"/>
        <v>1</v>
      </c>
      <c r="X2848" t="s">
        <v>6812</v>
      </c>
      <c r="Y2848" t="s">
        <v>6885</v>
      </c>
      <c r="AA2848" t="e">
        <f>VLOOKUP($Z2848,Sheet2!$E$2:$I$222,3,FALSE)</f>
        <v>#N/A</v>
      </c>
      <c r="AB2848" t="e">
        <f>VLOOKUP($Z2848,Sheet2!$E$2:$I$222,4,FALSE)</f>
        <v>#N/A</v>
      </c>
      <c r="AC2848" t="e">
        <f>VLOOKUP($Z2848,Sheet2!$E$2:$I$222,5,FALSE)</f>
        <v>#N/A</v>
      </c>
      <c r="AH2848" t="e">
        <f>VLOOKUP(AG2848,Sheet2!$E$2:$I$222,3,FALSE)</f>
        <v>#N/A</v>
      </c>
      <c r="AI2848" t="e">
        <f>VLOOKUP(AG2848,Sheet2!$E$2:$I$222,4,FALSE)</f>
        <v>#N/A</v>
      </c>
      <c r="AJ2848" t="e">
        <f>VLOOKUP(AG2848,Sheet2!$E$2:$I$222,5,FALSE)</f>
        <v>#N/A</v>
      </c>
      <c r="AK2848"/>
      <c r="AO2848" t="e">
        <f>VLOOKUP(AN2848,Sheet2!$E$2:$I$222,3,FALSE)</f>
        <v>#N/A</v>
      </c>
      <c r="AP2848" t="e">
        <f>VLOOKUP(AN2848,Sheet2!$E$2:$I$222,4,FALSE)</f>
        <v>#N/A</v>
      </c>
      <c r="AQ2848" t="e">
        <f>VLOOKUP(AN2848,Sheet2!$E$2:$I$222,5,FALSE)</f>
        <v>#N/A</v>
      </c>
      <c r="AR2848"/>
      <c r="AV2848" t="e">
        <f>VLOOKUP(AU2848,Sheet2!$E$2:$I$222,3,FALSE)</f>
        <v>#N/A</v>
      </c>
      <c r="AW2848" t="e">
        <f>VLOOKUP(AU2848,Sheet2!$E$2:$I$222,4,FALSE)</f>
        <v>#N/A</v>
      </c>
      <c r="AX2848" t="e">
        <f>VLOOKUP(AU2848,Sheet2!$E$2:$I$222,5,FALSE)</f>
        <v>#N/A</v>
      </c>
      <c r="AY2848"/>
      <c r="BC2848" t="e">
        <f>VLOOKUP(BB2848,Sheet2!$E$2:$I$222,3,FALSE)</f>
        <v>#N/A</v>
      </c>
      <c r="BD2848" t="e">
        <f>VLOOKUP(BB2848,Sheet2!$E$2:$I$222,4,FALSE)</f>
        <v>#N/A</v>
      </c>
      <c r="BE2848" t="e">
        <f>VLOOKUP(BB2848,Sheet2!$E$2:$I$222,5,FALSE)</f>
        <v>#N/A</v>
      </c>
      <c r="BF2848"/>
      <c r="BJ2848" t="e">
        <f>VLOOKUP(BI2848,Sheet2!$E$2:$I$222,3,FALSE)</f>
        <v>#N/A</v>
      </c>
      <c r="BK2848" t="e">
        <f>VLOOKUP(BI2848,Sheet2!$E$2:$I$222,4,FALSE)</f>
        <v>#N/A</v>
      </c>
      <c r="BL2848" t="e">
        <f>VLOOKUP(BI2848,Sheet2!$E$2:$I$222,5,FALSE)</f>
        <v>#N/A</v>
      </c>
      <c r="BM2848"/>
      <c r="BQ2848" t="e">
        <f>VLOOKUP(BP2848,Sheet2!$E$2:$I$222,3,FALSE)</f>
        <v>#N/A</v>
      </c>
      <c r="BR2848" t="e">
        <f>VLOOKUP(BP2848,Sheet2!$E$2:$I$222,4,FALSE)</f>
        <v>#N/A</v>
      </c>
      <c r="BS2848" t="e">
        <f>VLOOKUP(BP2848,Sheet2!$E$2:$I$222,5,FALSE)</f>
        <v>#N/A</v>
      </c>
      <c r="BT2848"/>
      <c r="BX2848" t="e">
        <f>VLOOKUP(BW2848,Sheet2!$E$2:$I$222,3,FALSE)</f>
        <v>#N/A</v>
      </c>
      <c r="BY2848" t="e">
        <f>VLOOKUP(BW2848,Sheet2!$E$2:$I$222,4,FALSE)</f>
        <v>#N/A</v>
      </c>
      <c r="BZ2848" t="e">
        <f>VLOOKUP(BW2848,Sheet2!$E$2:$I$222,5,FALSE)</f>
        <v>#N/A</v>
      </c>
      <c r="CA2848"/>
      <c r="CE2848" t="e">
        <f>VLOOKUP(CD2848,Sheet2!$E$2:$I$222,3,FALSE)</f>
        <v>#N/A</v>
      </c>
      <c r="CF2848" t="e">
        <f>VLOOKUP(CD2848,Sheet2!$E$2:$I$222,4,FALSE)</f>
        <v>#N/A</v>
      </c>
      <c r="CG2848" t="e">
        <f>VLOOKUP(CD2848,Sheet2!$E$2:$I$222,5,FALSE)</f>
        <v>#N/A</v>
      </c>
      <c r="CH2848"/>
      <c r="CL2848" t="e">
        <f>VLOOKUP(CK2848,Sheet2!$E$2:$I$222,3,FALSE)</f>
        <v>#N/A</v>
      </c>
      <c r="CM2848" t="e">
        <f>VLOOKUP(CK2848,Sheet2!$E$2:$I$222,4,FALSE)</f>
        <v>#N/A</v>
      </c>
      <c r="CN2848" t="e">
        <f>VLOOKUP(CK2848,Sheet2!$E$2:$I$222,5,FALSE)</f>
        <v>#N/A</v>
      </c>
      <c r="CO2848"/>
      <c r="CS2848" t="e">
        <f>VLOOKUP(CR2848,Sheet2!$E$2:$I$222,3,FALSE)</f>
        <v>#N/A</v>
      </c>
      <c r="CT2848" t="e">
        <f>VLOOKUP(CR2848,Sheet2!$E$2:$I$222,4,FALSE)</f>
        <v>#N/A</v>
      </c>
      <c r="CU2848" t="e">
        <f>VLOOKUP(CR2848,Sheet2!$E$2:$I$222,5,FALSE)</f>
        <v>#N/A</v>
      </c>
      <c r="CV2848"/>
      <c r="CZ2848" t="e">
        <f>VLOOKUP(CY2848,Sheet2!$E$2:$I$222,3,FALSE)</f>
        <v>#N/A</v>
      </c>
      <c r="DA2848" t="e">
        <f>VLOOKUP(CY2848,Sheet2!$E$2:$I$222,4,FALSE)</f>
        <v>#N/A</v>
      </c>
      <c r="DB2848" t="e">
        <f>VLOOKUP(CY2848,Sheet2!$E$2:$I$222,5,FALSE)</f>
        <v>#N/A</v>
      </c>
      <c r="DC2848"/>
      <c r="DG2848" t="e">
        <f>VLOOKUP(DF2848,Sheet2!$E$2:$I$222,3,FALSE)</f>
        <v>#N/A</v>
      </c>
      <c r="DH2848" t="e">
        <f>VLOOKUP(DF2848,Sheet2!$E$2:$I$222,4,FALSE)</f>
        <v>#N/A</v>
      </c>
      <c r="DI2848" t="e">
        <f>VLOOKUP(DF2848,Sheet2!$E$2:$I$222,5,FALSE)</f>
        <v>#N/A</v>
      </c>
    </row>
    <row r="2849" spans="1:113" x14ac:dyDescent="0.25">
      <c r="A2849">
        <v>2960</v>
      </c>
      <c r="C2849">
        <v>16553</v>
      </c>
      <c r="D2849">
        <v>6553</v>
      </c>
      <c r="E2849">
        <v>37.744210000000002</v>
      </c>
      <c r="F2849">
        <v>-122.49469999999999</v>
      </c>
      <c r="G2849" t="s">
        <v>2055</v>
      </c>
      <c r="H2849" t="s">
        <v>4474</v>
      </c>
      <c r="I2849" t="s">
        <v>4919</v>
      </c>
      <c r="J2849" t="s">
        <v>4947</v>
      </c>
      <c r="Q2849" t="s">
        <v>5924</v>
      </c>
      <c r="S2849" t="s">
        <v>6077</v>
      </c>
      <c r="W2849">
        <f t="shared" si="44"/>
        <v>1</v>
      </c>
      <c r="X2849" t="s">
        <v>6812</v>
      </c>
      <c r="Y2849" t="s">
        <v>6887</v>
      </c>
      <c r="AA2849" t="e">
        <f>VLOOKUP($Z2849,Sheet2!$E$2:$I$222,3,FALSE)</f>
        <v>#N/A</v>
      </c>
      <c r="AB2849" t="e">
        <f>VLOOKUP($Z2849,Sheet2!$E$2:$I$222,4,FALSE)</f>
        <v>#N/A</v>
      </c>
      <c r="AC2849" t="e">
        <f>VLOOKUP($Z2849,Sheet2!$E$2:$I$222,5,FALSE)</f>
        <v>#N/A</v>
      </c>
      <c r="AH2849" t="e">
        <f>VLOOKUP(AG2849,Sheet2!$E$2:$I$222,3,FALSE)</f>
        <v>#N/A</v>
      </c>
      <c r="AI2849" t="e">
        <f>VLOOKUP(AG2849,Sheet2!$E$2:$I$222,4,FALSE)</f>
        <v>#N/A</v>
      </c>
      <c r="AJ2849" t="e">
        <f>VLOOKUP(AG2849,Sheet2!$E$2:$I$222,5,FALSE)</f>
        <v>#N/A</v>
      </c>
      <c r="AK2849"/>
      <c r="AO2849" t="e">
        <f>VLOOKUP(AN2849,Sheet2!$E$2:$I$222,3,FALSE)</f>
        <v>#N/A</v>
      </c>
      <c r="AP2849" t="e">
        <f>VLOOKUP(AN2849,Sheet2!$E$2:$I$222,4,FALSE)</f>
        <v>#N/A</v>
      </c>
      <c r="AQ2849" t="e">
        <f>VLOOKUP(AN2849,Sheet2!$E$2:$I$222,5,FALSE)</f>
        <v>#N/A</v>
      </c>
      <c r="AR2849"/>
      <c r="AV2849" t="e">
        <f>VLOOKUP(AU2849,Sheet2!$E$2:$I$222,3,FALSE)</f>
        <v>#N/A</v>
      </c>
      <c r="AW2849" t="e">
        <f>VLOOKUP(AU2849,Sheet2!$E$2:$I$222,4,FALSE)</f>
        <v>#N/A</v>
      </c>
      <c r="AX2849" t="e">
        <f>VLOOKUP(AU2849,Sheet2!$E$2:$I$222,5,FALSE)</f>
        <v>#N/A</v>
      </c>
      <c r="AY2849"/>
      <c r="BC2849" t="e">
        <f>VLOOKUP(BB2849,Sheet2!$E$2:$I$222,3,FALSE)</f>
        <v>#N/A</v>
      </c>
      <c r="BD2849" t="e">
        <f>VLOOKUP(BB2849,Sheet2!$E$2:$I$222,4,FALSE)</f>
        <v>#N/A</v>
      </c>
      <c r="BE2849" t="e">
        <f>VLOOKUP(BB2849,Sheet2!$E$2:$I$222,5,FALSE)</f>
        <v>#N/A</v>
      </c>
      <c r="BF2849"/>
      <c r="BJ2849" t="e">
        <f>VLOOKUP(BI2849,Sheet2!$E$2:$I$222,3,FALSE)</f>
        <v>#N/A</v>
      </c>
      <c r="BK2849" t="e">
        <f>VLOOKUP(BI2849,Sheet2!$E$2:$I$222,4,FALSE)</f>
        <v>#N/A</v>
      </c>
      <c r="BL2849" t="e">
        <f>VLOOKUP(BI2849,Sheet2!$E$2:$I$222,5,FALSE)</f>
        <v>#N/A</v>
      </c>
      <c r="BM2849"/>
      <c r="BQ2849" t="e">
        <f>VLOOKUP(BP2849,Sheet2!$E$2:$I$222,3,FALSE)</f>
        <v>#N/A</v>
      </c>
      <c r="BR2849" t="e">
        <f>VLOOKUP(BP2849,Sheet2!$E$2:$I$222,4,FALSE)</f>
        <v>#N/A</v>
      </c>
      <c r="BS2849" t="e">
        <f>VLOOKUP(BP2849,Sheet2!$E$2:$I$222,5,FALSE)</f>
        <v>#N/A</v>
      </c>
      <c r="BT2849"/>
      <c r="BX2849" t="e">
        <f>VLOOKUP(BW2849,Sheet2!$E$2:$I$222,3,FALSE)</f>
        <v>#N/A</v>
      </c>
      <c r="BY2849" t="e">
        <f>VLOOKUP(BW2849,Sheet2!$E$2:$I$222,4,FALSE)</f>
        <v>#N/A</v>
      </c>
      <c r="BZ2849" t="e">
        <f>VLOOKUP(BW2849,Sheet2!$E$2:$I$222,5,FALSE)</f>
        <v>#N/A</v>
      </c>
      <c r="CA2849"/>
      <c r="CE2849" t="e">
        <f>VLOOKUP(CD2849,Sheet2!$E$2:$I$222,3,FALSE)</f>
        <v>#N/A</v>
      </c>
      <c r="CF2849" t="e">
        <f>VLOOKUP(CD2849,Sheet2!$E$2:$I$222,4,FALSE)</f>
        <v>#N/A</v>
      </c>
      <c r="CG2849" t="e">
        <f>VLOOKUP(CD2849,Sheet2!$E$2:$I$222,5,FALSE)</f>
        <v>#N/A</v>
      </c>
      <c r="CH2849"/>
      <c r="CL2849" t="e">
        <f>VLOOKUP(CK2849,Sheet2!$E$2:$I$222,3,FALSE)</f>
        <v>#N/A</v>
      </c>
      <c r="CM2849" t="e">
        <f>VLOOKUP(CK2849,Sheet2!$E$2:$I$222,4,FALSE)</f>
        <v>#N/A</v>
      </c>
      <c r="CN2849" t="e">
        <f>VLOOKUP(CK2849,Sheet2!$E$2:$I$222,5,FALSE)</f>
        <v>#N/A</v>
      </c>
      <c r="CO2849"/>
      <c r="CS2849" t="e">
        <f>VLOOKUP(CR2849,Sheet2!$E$2:$I$222,3,FALSE)</f>
        <v>#N/A</v>
      </c>
      <c r="CT2849" t="e">
        <f>VLOOKUP(CR2849,Sheet2!$E$2:$I$222,4,FALSE)</f>
        <v>#N/A</v>
      </c>
      <c r="CU2849" t="e">
        <f>VLOOKUP(CR2849,Sheet2!$E$2:$I$222,5,FALSE)</f>
        <v>#N/A</v>
      </c>
      <c r="CV2849"/>
      <c r="CZ2849" t="e">
        <f>VLOOKUP(CY2849,Sheet2!$E$2:$I$222,3,FALSE)</f>
        <v>#N/A</v>
      </c>
      <c r="DA2849" t="e">
        <f>VLOOKUP(CY2849,Sheet2!$E$2:$I$222,4,FALSE)</f>
        <v>#N/A</v>
      </c>
      <c r="DB2849" t="e">
        <f>VLOOKUP(CY2849,Sheet2!$E$2:$I$222,5,FALSE)</f>
        <v>#N/A</v>
      </c>
      <c r="DC2849"/>
      <c r="DG2849" t="e">
        <f>VLOOKUP(DF2849,Sheet2!$E$2:$I$222,3,FALSE)</f>
        <v>#N/A</v>
      </c>
      <c r="DH2849" t="e">
        <f>VLOOKUP(DF2849,Sheet2!$E$2:$I$222,4,FALSE)</f>
        <v>#N/A</v>
      </c>
      <c r="DI2849" t="e">
        <f>VLOOKUP(DF2849,Sheet2!$E$2:$I$222,5,FALSE)</f>
        <v>#N/A</v>
      </c>
    </row>
    <row r="2850" spans="1:113" x14ac:dyDescent="0.25">
      <c r="A2850">
        <v>2961</v>
      </c>
      <c r="C2850">
        <v>16554</v>
      </c>
      <c r="D2850">
        <v>6554</v>
      </c>
      <c r="E2850">
        <v>37.743960000000001</v>
      </c>
      <c r="F2850">
        <v>-122.49445</v>
      </c>
      <c r="G2850" t="s">
        <v>2055</v>
      </c>
      <c r="H2850" t="s">
        <v>4474</v>
      </c>
      <c r="I2850" t="s">
        <v>4908</v>
      </c>
      <c r="J2850" t="s">
        <v>4947</v>
      </c>
      <c r="Q2850" t="s">
        <v>5924</v>
      </c>
      <c r="S2850" t="s">
        <v>6099</v>
      </c>
      <c r="W2850">
        <f t="shared" si="44"/>
        <v>1</v>
      </c>
      <c r="X2850" t="s">
        <v>6812</v>
      </c>
      <c r="Y2850" t="s">
        <v>6885</v>
      </c>
      <c r="AA2850" t="e">
        <f>VLOOKUP($Z2850,Sheet2!$E$2:$I$222,3,FALSE)</f>
        <v>#N/A</v>
      </c>
      <c r="AB2850" t="e">
        <f>VLOOKUP($Z2850,Sheet2!$E$2:$I$222,4,FALSE)</f>
        <v>#N/A</v>
      </c>
      <c r="AC2850" t="e">
        <f>VLOOKUP($Z2850,Sheet2!$E$2:$I$222,5,FALSE)</f>
        <v>#N/A</v>
      </c>
      <c r="AH2850" t="e">
        <f>VLOOKUP(AG2850,Sheet2!$E$2:$I$222,3,FALSE)</f>
        <v>#N/A</v>
      </c>
      <c r="AI2850" t="e">
        <f>VLOOKUP(AG2850,Sheet2!$E$2:$I$222,4,FALSE)</f>
        <v>#N/A</v>
      </c>
      <c r="AJ2850" t="e">
        <f>VLOOKUP(AG2850,Sheet2!$E$2:$I$222,5,FALSE)</f>
        <v>#N/A</v>
      </c>
      <c r="AK2850"/>
      <c r="AO2850" t="e">
        <f>VLOOKUP(AN2850,Sheet2!$E$2:$I$222,3,FALSE)</f>
        <v>#N/A</v>
      </c>
      <c r="AP2850" t="e">
        <f>VLOOKUP(AN2850,Sheet2!$E$2:$I$222,4,FALSE)</f>
        <v>#N/A</v>
      </c>
      <c r="AQ2850" t="e">
        <f>VLOOKUP(AN2850,Sheet2!$E$2:$I$222,5,FALSE)</f>
        <v>#N/A</v>
      </c>
      <c r="AR2850"/>
      <c r="AV2850" t="e">
        <f>VLOOKUP(AU2850,Sheet2!$E$2:$I$222,3,FALSE)</f>
        <v>#N/A</v>
      </c>
      <c r="AW2850" t="e">
        <f>VLOOKUP(AU2850,Sheet2!$E$2:$I$222,4,FALSE)</f>
        <v>#N/A</v>
      </c>
      <c r="AX2850" t="e">
        <f>VLOOKUP(AU2850,Sheet2!$E$2:$I$222,5,FALSE)</f>
        <v>#N/A</v>
      </c>
      <c r="AY2850"/>
      <c r="BC2850" t="e">
        <f>VLOOKUP(BB2850,Sheet2!$E$2:$I$222,3,FALSE)</f>
        <v>#N/A</v>
      </c>
      <c r="BD2850" t="e">
        <f>VLOOKUP(BB2850,Sheet2!$E$2:$I$222,4,FALSE)</f>
        <v>#N/A</v>
      </c>
      <c r="BE2850" t="e">
        <f>VLOOKUP(BB2850,Sheet2!$E$2:$I$222,5,FALSE)</f>
        <v>#N/A</v>
      </c>
      <c r="BF2850"/>
      <c r="BJ2850" t="e">
        <f>VLOOKUP(BI2850,Sheet2!$E$2:$I$222,3,FALSE)</f>
        <v>#N/A</v>
      </c>
      <c r="BK2850" t="e">
        <f>VLOOKUP(BI2850,Sheet2!$E$2:$I$222,4,FALSE)</f>
        <v>#N/A</v>
      </c>
      <c r="BL2850" t="e">
        <f>VLOOKUP(BI2850,Sheet2!$E$2:$I$222,5,FALSE)</f>
        <v>#N/A</v>
      </c>
      <c r="BM2850"/>
      <c r="BQ2850" t="e">
        <f>VLOOKUP(BP2850,Sheet2!$E$2:$I$222,3,FALSE)</f>
        <v>#N/A</v>
      </c>
      <c r="BR2850" t="e">
        <f>VLOOKUP(BP2850,Sheet2!$E$2:$I$222,4,FALSE)</f>
        <v>#N/A</v>
      </c>
      <c r="BS2850" t="e">
        <f>VLOOKUP(BP2850,Sheet2!$E$2:$I$222,5,FALSE)</f>
        <v>#N/A</v>
      </c>
      <c r="BT2850"/>
      <c r="BX2850" t="e">
        <f>VLOOKUP(BW2850,Sheet2!$E$2:$I$222,3,FALSE)</f>
        <v>#N/A</v>
      </c>
      <c r="BY2850" t="e">
        <f>VLOOKUP(BW2850,Sheet2!$E$2:$I$222,4,FALSE)</f>
        <v>#N/A</v>
      </c>
      <c r="BZ2850" t="e">
        <f>VLOOKUP(BW2850,Sheet2!$E$2:$I$222,5,FALSE)</f>
        <v>#N/A</v>
      </c>
      <c r="CA2850"/>
      <c r="CE2850" t="e">
        <f>VLOOKUP(CD2850,Sheet2!$E$2:$I$222,3,FALSE)</f>
        <v>#N/A</v>
      </c>
      <c r="CF2850" t="e">
        <f>VLOOKUP(CD2850,Sheet2!$E$2:$I$222,4,FALSE)</f>
        <v>#N/A</v>
      </c>
      <c r="CG2850" t="e">
        <f>VLOOKUP(CD2850,Sheet2!$E$2:$I$222,5,FALSE)</f>
        <v>#N/A</v>
      </c>
      <c r="CH2850"/>
      <c r="CL2850" t="e">
        <f>VLOOKUP(CK2850,Sheet2!$E$2:$I$222,3,FALSE)</f>
        <v>#N/A</v>
      </c>
      <c r="CM2850" t="e">
        <f>VLOOKUP(CK2850,Sheet2!$E$2:$I$222,4,FALSE)</f>
        <v>#N/A</v>
      </c>
      <c r="CN2850" t="e">
        <f>VLOOKUP(CK2850,Sheet2!$E$2:$I$222,5,FALSE)</f>
        <v>#N/A</v>
      </c>
      <c r="CO2850"/>
      <c r="CS2850" t="e">
        <f>VLOOKUP(CR2850,Sheet2!$E$2:$I$222,3,FALSE)</f>
        <v>#N/A</v>
      </c>
      <c r="CT2850" t="e">
        <f>VLOOKUP(CR2850,Sheet2!$E$2:$I$222,4,FALSE)</f>
        <v>#N/A</v>
      </c>
      <c r="CU2850" t="e">
        <f>VLOOKUP(CR2850,Sheet2!$E$2:$I$222,5,FALSE)</f>
        <v>#N/A</v>
      </c>
      <c r="CV2850"/>
      <c r="CZ2850" t="e">
        <f>VLOOKUP(CY2850,Sheet2!$E$2:$I$222,3,FALSE)</f>
        <v>#N/A</v>
      </c>
      <c r="DA2850" t="e">
        <f>VLOOKUP(CY2850,Sheet2!$E$2:$I$222,4,FALSE)</f>
        <v>#N/A</v>
      </c>
      <c r="DB2850" t="e">
        <f>VLOOKUP(CY2850,Sheet2!$E$2:$I$222,5,FALSE)</f>
        <v>#N/A</v>
      </c>
      <c r="DC2850"/>
      <c r="DG2850" t="e">
        <f>VLOOKUP(DF2850,Sheet2!$E$2:$I$222,3,FALSE)</f>
        <v>#N/A</v>
      </c>
      <c r="DH2850" t="e">
        <f>VLOOKUP(DF2850,Sheet2!$E$2:$I$222,4,FALSE)</f>
        <v>#N/A</v>
      </c>
      <c r="DI2850" t="e">
        <f>VLOOKUP(DF2850,Sheet2!$E$2:$I$222,5,FALSE)</f>
        <v>#N/A</v>
      </c>
    </row>
    <row r="2851" spans="1:113" x14ac:dyDescent="0.25">
      <c r="A2851">
        <v>2962</v>
      </c>
      <c r="C2851">
        <v>16555</v>
      </c>
      <c r="D2851">
        <v>6555</v>
      </c>
      <c r="E2851">
        <v>37.742359999999998</v>
      </c>
      <c r="F2851">
        <v>-122.49458</v>
      </c>
      <c r="G2851" t="s">
        <v>2056</v>
      </c>
      <c r="H2851" t="s">
        <v>4475</v>
      </c>
      <c r="I2851" t="s">
        <v>4919</v>
      </c>
      <c r="J2851" t="s">
        <v>4947</v>
      </c>
      <c r="N2851" t="s">
        <v>5790</v>
      </c>
      <c r="Q2851" t="s">
        <v>5924</v>
      </c>
      <c r="R2851">
        <v>254</v>
      </c>
      <c r="S2851" t="s">
        <v>6077</v>
      </c>
      <c r="W2851">
        <f t="shared" si="44"/>
        <v>1</v>
      </c>
      <c r="X2851" t="s">
        <v>6812</v>
      </c>
      <c r="Y2851" t="s">
        <v>6887</v>
      </c>
      <c r="AA2851" t="e">
        <f>VLOOKUP($Z2851,Sheet2!$E$2:$I$222,3,FALSE)</f>
        <v>#N/A</v>
      </c>
      <c r="AB2851" t="e">
        <f>VLOOKUP($Z2851,Sheet2!$E$2:$I$222,4,FALSE)</f>
        <v>#N/A</v>
      </c>
      <c r="AC2851" t="e">
        <f>VLOOKUP($Z2851,Sheet2!$E$2:$I$222,5,FALSE)</f>
        <v>#N/A</v>
      </c>
      <c r="AH2851" t="e">
        <f>VLOOKUP(AG2851,Sheet2!$E$2:$I$222,3,FALSE)</f>
        <v>#N/A</v>
      </c>
      <c r="AI2851" t="e">
        <f>VLOOKUP(AG2851,Sheet2!$E$2:$I$222,4,FALSE)</f>
        <v>#N/A</v>
      </c>
      <c r="AJ2851" t="e">
        <f>VLOOKUP(AG2851,Sheet2!$E$2:$I$222,5,FALSE)</f>
        <v>#N/A</v>
      </c>
      <c r="AK2851"/>
      <c r="AO2851" t="e">
        <f>VLOOKUP(AN2851,Sheet2!$E$2:$I$222,3,FALSE)</f>
        <v>#N/A</v>
      </c>
      <c r="AP2851" t="e">
        <f>VLOOKUP(AN2851,Sheet2!$E$2:$I$222,4,FALSE)</f>
        <v>#N/A</v>
      </c>
      <c r="AQ2851" t="e">
        <f>VLOOKUP(AN2851,Sheet2!$E$2:$I$222,5,FALSE)</f>
        <v>#N/A</v>
      </c>
      <c r="AR2851"/>
      <c r="AV2851" t="e">
        <f>VLOOKUP(AU2851,Sheet2!$E$2:$I$222,3,FALSE)</f>
        <v>#N/A</v>
      </c>
      <c r="AW2851" t="e">
        <f>VLOOKUP(AU2851,Sheet2!$E$2:$I$222,4,FALSE)</f>
        <v>#N/A</v>
      </c>
      <c r="AX2851" t="e">
        <f>VLOOKUP(AU2851,Sheet2!$E$2:$I$222,5,FALSE)</f>
        <v>#N/A</v>
      </c>
      <c r="AY2851"/>
      <c r="BC2851" t="e">
        <f>VLOOKUP(BB2851,Sheet2!$E$2:$I$222,3,FALSE)</f>
        <v>#N/A</v>
      </c>
      <c r="BD2851" t="e">
        <f>VLOOKUP(BB2851,Sheet2!$E$2:$I$222,4,FALSE)</f>
        <v>#N/A</v>
      </c>
      <c r="BE2851" t="e">
        <f>VLOOKUP(BB2851,Sheet2!$E$2:$I$222,5,FALSE)</f>
        <v>#N/A</v>
      </c>
      <c r="BF2851"/>
      <c r="BJ2851" t="e">
        <f>VLOOKUP(BI2851,Sheet2!$E$2:$I$222,3,FALSE)</f>
        <v>#N/A</v>
      </c>
      <c r="BK2851" t="e">
        <f>VLOOKUP(BI2851,Sheet2!$E$2:$I$222,4,FALSE)</f>
        <v>#N/A</v>
      </c>
      <c r="BL2851" t="e">
        <f>VLOOKUP(BI2851,Sheet2!$E$2:$I$222,5,FALSE)</f>
        <v>#N/A</v>
      </c>
      <c r="BM2851"/>
      <c r="BQ2851" t="e">
        <f>VLOOKUP(BP2851,Sheet2!$E$2:$I$222,3,FALSE)</f>
        <v>#N/A</v>
      </c>
      <c r="BR2851" t="e">
        <f>VLOOKUP(BP2851,Sheet2!$E$2:$I$222,4,FALSE)</f>
        <v>#N/A</v>
      </c>
      <c r="BS2851" t="e">
        <f>VLOOKUP(BP2851,Sheet2!$E$2:$I$222,5,FALSE)</f>
        <v>#N/A</v>
      </c>
      <c r="BT2851"/>
      <c r="BX2851" t="e">
        <f>VLOOKUP(BW2851,Sheet2!$E$2:$I$222,3,FALSE)</f>
        <v>#N/A</v>
      </c>
      <c r="BY2851" t="e">
        <f>VLOOKUP(BW2851,Sheet2!$E$2:$I$222,4,FALSE)</f>
        <v>#N/A</v>
      </c>
      <c r="BZ2851" t="e">
        <f>VLOOKUP(BW2851,Sheet2!$E$2:$I$222,5,FALSE)</f>
        <v>#N/A</v>
      </c>
      <c r="CA2851"/>
      <c r="CE2851" t="e">
        <f>VLOOKUP(CD2851,Sheet2!$E$2:$I$222,3,FALSE)</f>
        <v>#N/A</v>
      </c>
      <c r="CF2851" t="e">
        <f>VLOOKUP(CD2851,Sheet2!$E$2:$I$222,4,FALSE)</f>
        <v>#N/A</v>
      </c>
      <c r="CG2851" t="e">
        <f>VLOOKUP(CD2851,Sheet2!$E$2:$I$222,5,FALSE)</f>
        <v>#N/A</v>
      </c>
      <c r="CH2851"/>
      <c r="CL2851" t="e">
        <f>VLOOKUP(CK2851,Sheet2!$E$2:$I$222,3,FALSE)</f>
        <v>#N/A</v>
      </c>
      <c r="CM2851" t="e">
        <f>VLOOKUP(CK2851,Sheet2!$E$2:$I$222,4,FALSE)</f>
        <v>#N/A</v>
      </c>
      <c r="CN2851" t="e">
        <f>VLOOKUP(CK2851,Sheet2!$E$2:$I$222,5,FALSE)</f>
        <v>#N/A</v>
      </c>
      <c r="CO2851"/>
      <c r="CS2851" t="e">
        <f>VLOOKUP(CR2851,Sheet2!$E$2:$I$222,3,FALSE)</f>
        <v>#N/A</v>
      </c>
      <c r="CT2851" t="e">
        <f>VLOOKUP(CR2851,Sheet2!$E$2:$I$222,4,FALSE)</f>
        <v>#N/A</v>
      </c>
      <c r="CU2851" t="e">
        <f>VLOOKUP(CR2851,Sheet2!$E$2:$I$222,5,FALSE)</f>
        <v>#N/A</v>
      </c>
      <c r="CV2851"/>
      <c r="CZ2851" t="e">
        <f>VLOOKUP(CY2851,Sheet2!$E$2:$I$222,3,FALSE)</f>
        <v>#N/A</v>
      </c>
      <c r="DA2851" t="e">
        <f>VLOOKUP(CY2851,Sheet2!$E$2:$I$222,4,FALSE)</f>
        <v>#N/A</v>
      </c>
      <c r="DB2851" t="e">
        <f>VLOOKUP(CY2851,Sheet2!$E$2:$I$222,5,FALSE)</f>
        <v>#N/A</v>
      </c>
      <c r="DC2851"/>
      <c r="DG2851" t="e">
        <f>VLOOKUP(DF2851,Sheet2!$E$2:$I$222,3,FALSE)</f>
        <v>#N/A</v>
      </c>
      <c r="DH2851" t="e">
        <f>VLOOKUP(DF2851,Sheet2!$E$2:$I$222,4,FALSE)</f>
        <v>#N/A</v>
      </c>
      <c r="DI2851" t="e">
        <f>VLOOKUP(DF2851,Sheet2!$E$2:$I$222,5,FALSE)</f>
        <v>#N/A</v>
      </c>
    </row>
    <row r="2852" spans="1:113" x14ac:dyDescent="0.25">
      <c r="A2852">
        <v>2963</v>
      </c>
      <c r="C2852">
        <v>16556</v>
      </c>
      <c r="D2852">
        <v>6556</v>
      </c>
      <c r="E2852">
        <v>37.742019999999997</v>
      </c>
      <c r="F2852">
        <v>-122.4943</v>
      </c>
      <c r="G2852" t="s">
        <v>2056</v>
      </c>
      <c r="H2852" t="s">
        <v>4475</v>
      </c>
      <c r="I2852" t="s">
        <v>4908</v>
      </c>
      <c r="J2852" t="s">
        <v>4947</v>
      </c>
      <c r="N2852" t="s">
        <v>5791</v>
      </c>
      <c r="Q2852" t="s">
        <v>5924</v>
      </c>
      <c r="R2852">
        <v>255</v>
      </c>
      <c r="S2852" t="s">
        <v>6099</v>
      </c>
      <c r="W2852">
        <f t="shared" si="44"/>
        <v>1</v>
      </c>
      <c r="X2852" t="s">
        <v>6812</v>
      </c>
      <c r="Y2852" t="s">
        <v>6885</v>
      </c>
      <c r="AA2852" t="e">
        <f>VLOOKUP($Z2852,Sheet2!$E$2:$I$222,3,FALSE)</f>
        <v>#N/A</v>
      </c>
      <c r="AB2852" t="e">
        <f>VLOOKUP($Z2852,Sheet2!$E$2:$I$222,4,FALSE)</f>
        <v>#N/A</v>
      </c>
      <c r="AC2852" t="e">
        <f>VLOOKUP($Z2852,Sheet2!$E$2:$I$222,5,FALSE)</f>
        <v>#N/A</v>
      </c>
      <c r="AH2852" t="e">
        <f>VLOOKUP(AG2852,Sheet2!$E$2:$I$222,3,FALSE)</f>
        <v>#N/A</v>
      </c>
      <c r="AI2852" t="e">
        <f>VLOOKUP(AG2852,Sheet2!$E$2:$I$222,4,FALSE)</f>
        <v>#N/A</v>
      </c>
      <c r="AJ2852" t="e">
        <f>VLOOKUP(AG2852,Sheet2!$E$2:$I$222,5,FALSE)</f>
        <v>#N/A</v>
      </c>
      <c r="AK2852"/>
      <c r="AO2852" t="e">
        <f>VLOOKUP(AN2852,Sheet2!$E$2:$I$222,3,FALSE)</f>
        <v>#N/A</v>
      </c>
      <c r="AP2852" t="e">
        <f>VLOOKUP(AN2852,Sheet2!$E$2:$I$222,4,FALSE)</f>
        <v>#N/A</v>
      </c>
      <c r="AQ2852" t="e">
        <f>VLOOKUP(AN2852,Sheet2!$E$2:$I$222,5,FALSE)</f>
        <v>#N/A</v>
      </c>
      <c r="AR2852"/>
      <c r="AV2852" t="e">
        <f>VLOOKUP(AU2852,Sheet2!$E$2:$I$222,3,FALSE)</f>
        <v>#N/A</v>
      </c>
      <c r="AW2852" t="e">
        <f>VLOOKUP(AU2852,Sheet2!$E$2:$I$222,4,FALSE)</f>
        <v>#N/A</v>
      </c>
      <c r="AX2852" t="e">
        <f>VLOOKUP(AU2852,Sheet2!$E$2:$I$222,5,FALSE)</f>
        <v>#N/A</v>
      </c>
      <c r="AY2852"/>
      <c r="BC2852" t="e">
        <f>VLOOKUP(BB2852,Sheet2!$E$2:$I$222,3,FALSE)</f>
        <v>#N/A</v>
      </c>
      <c r="BD2852" t="e">
        <f>VLOOKUP(BB2852,Sheet2!$E$2:$I$222,4,FALSE)</f>
        <v>#N/A</v>
      </c>
      <c r="BE2852" t="e">
        <f>VLOOKUP(BB2852,Sheet2!$E$2:$I$222,5,FALSE)</f>
        <v>#N/A</v>
      </c>
      <c r="BF2852"/>
      <c r="BJ2852" t="e">
        <f>VLOOKUP(BI2852,Sheet2!$E$2:$I$222,3,FALSE)</f>
        <v>#N/A</v>
      </c>
      <c r="BK2852" t="e">
        <f>VLOOKUP(BI2852,Sheet2!$E$2:$I$222,4,FALSE)</f>
        <v>#N/A</v>
      </c>
      <c r="BL2852" t="e">
        <f>VLOOKUP(BI2852,Sheet2!$E$2:$I$222,5,FALSE)</f>
        <v>#N/A</v>
      </c>
      <c r="BM2852"/>
      <c r="BQ2852" t="e">
        <f>VLOOKUP(BP2852,Sheet2!$E$2:$I$222,3,FALSE)</f>
        <v>#N/A</v>
      </c>
      <c r="BR2852" t="e">
        <f>VLOOKUP(BP2852,Sheet2!$E$2:$I$222,4,FALSE)</f>
        <v>#N/A</v>
      </c>
      <c r="BS2852" t="e">
        <f>VLOOKUP(BP2852,Sheet2!$E$2:$I$222,5,FALSE)</f>
        <v>#N/A</v>
      </c>
      <c r="BT2852"/>
      <c r="BX2852" t="e">
        <f>VLOOKUP(BW2852,Sheet2!$E$2:$I$222,3,FALSE)</f>
        <v>#N/A</v>
      </c>
      <c r="BY2852" t="e">
        <f>VLOOKUP(BW2852,Sheet2!$E$2:$I$222,4,FALSE)</f>
        <v>#N/A</v>
      </c>
      <c r="BZ2852" t="e">
        <f>VLOOKUP(BW2852,Sheet2!$E$2:$I$222,5,FALSE)</f>
        <v>#N/A</v>
      </c>
      <c r="CA2852"/>
      <c r="CE2852" t="e">
        <f>VLOOKUP(CD2852,Sheet2!$E$2:$I$222,3,FALSE)</f>
        <v>#N/A</v>
      </c>
      <c r="CF2852" t="e">
        <f>VLOOKUP(CD2852,Sheet2!$E$2:$I$222,4,FALSE)</f>
        <v>#N/A</v>
      </c>
      <c r="CG2852" t="e">
        <f>VLOOKUP(CD2852,Sheet2!$E$2:$I$222,5,FALSE)</f>
        <v>#N/A</v>
      </c>
      <c r="CH2852"/>
      <c r="CL2852" t="e">
        <f>VLOOKUP(CK2852,Sheet2!$E$2:$I$222,3,FALSE)</f>
        <v>#N/A</v>
      </c>
      <c r="CM2852" t="e">
        <f>VLOOKUP(CK2852,Sheet2!$E$2:$I$222,4,FALSE)</f>
        <v>#N/A</v>
      </c>
      <c r="CN2852" t="e">
        <f>VLOOKUP(CK2852,Sheet2!$E$2:$I$222,5,FALSE)</f>
        <v>#N/A</v>
      </c>
      <c r="CO2852"/>
      <c r="CS2852" t="e">
        <f>VLOOKUP(CR2852,Sheet2!$E$2:$I$222,3,FALSE)</f>
        <v>#N/A</v>
      </c>
      <c r="CT2852" t="e">
        <f>VLOOKUP(CR2852,Sheet2!$E$2:$I$222,4,FALSE)</f>
        <v>#N/A</v>
      </c>
      <c r="CU2852" t="e">
        <f>VLOOKUP(CR2852,Sheet2!$E$2:$I$222,5,FALSE)</f>
        <v>#N/A</v>
      </c>
      <c r="CV2852"/>
      <c r="CZ2852" t="e">
        <f>VLOOKUP(CY2852,Sheet2!$E$2:$I$222,3,FALSE)</f>
        <v>#N/A</v>
      </c>
      <c r="DA2852" t="e">
        <f>VLOOKUP(CY2852,Sheet2!$E$2:$I$222,4,FALSE)</f>
        <v>#N/A</v>
      </c>
      <c r="DB2852" t="e">
        <f>VLOOKUP(CY2852,Sheet2!$E$2:$I$222,5,FALSE)</f>
        <v>#N/A</v>
      </c>
      <c r="DC2852"/>
      <c r="DG2852" t="e">
        <f>VLOOKUP(DF2852,Sheet2!$E$2:$I$222,3,FALSE)</f>
        <v>#N/A</v>
      </c>
      <c r="DH2852" t="e">
        <f>VLOOKUP(DF2852,Sheet2!$E$2:$I$222,4,FALSE)</f>
        <v>#N/A</v>
      </c>
      <c r="DI2852" t="e">
        <f>VLOOKUP(DF2852,Sheet2!$E$2:$I$222,5,FALSE)</f>
        <v>#N/A</v>
      </c>
    </row>
    <row r="2853" spans="1:113" x14ac:dyDescent="0.25">
      <c r="A2853">
        <v>2964</v>
      </c>
      <c r="C2853">
        <v>16557</v>
      </c>
      <c r="D2853">
        <v>6557</v>
      </c>
      <c r="E2853">
        <v>37.740220000000001</v>
      </c>
      <c r="F2853">
        <v>-122.49417</v>
      </c>
      <c r="G2853" t="s">
        <v>2057</v>
      </c>
      <c r="H2853" t="s">
        <v>4476</v>
      </c>
      <c r="I2853" t="s">
        <v>4908</v>
      </c>
      <c r="J2853" t="s">
        <v>4947</v>
      </c>
      <c r="Q2853" t="s">
        <v>5924</v>
      </c>
      <c r="S2853" t="s">
        <v>6099</v>
      </c>
      <c r="W2853">
        <f t="shared" si="44"/>
        <v>1</v>
      </c>
      <c r="X2853" t="s">
        <v>6812</v>
      </c>
      <c r="Y2853" t="s">
        <v>6885</v>
      </c>
      <c r="AA2853" t="e">
        <f>VLOOKUP($Z2853,Sheet2!$E$2:$I$222,3,FALSE)</f>
        <v>#N/A</v>
      </c>
      <c r="AB2853" t="e">
        <f>VLOOKUP($Z2853,Sheet2!$E$2:$I$222,4,FALSE)</f>
        <v>#N/A</v>
      </c>
      <c r="AC2853" t="e">
        <f>VLOOKUP($Z2853,Sheet2!$E$2:$I$222,5,FALSE)</f>
        <v>#N/A</v>
      </c>
      <c r="AH2853" t="e">
        <f>VLOOKUP(AG2853,Sheet2!$E$2:$I$222,3,FALSE)</f>
        <v>#N/A</v>
      </c>
      <c r="AI2853" t="e">
        <f>VLOOKUP(AG2853,Sheet2!$E$2:$I$222,4,FALSE)</f>
        <v>#N/A</v>
      </c>
      <c r="AJ2853" t="e">
        <f>VLOOKUP(AG2853,Sheet2!$E$2:$I$222,5,FALSE)</f>
        <v>#N/A</v>
      </c>
      <c r="AK2853"/>
      <c r="AO2853" t="e">
        <f>VLOOKUP(AN2853,Sheet2!$E$2:$I$222,3,FALSE)</f>
        <v>#N/A</v>
      </c>
      <c r="AP2853" t="e">
        <f>VLOOKUP(AN2853,Sheet2!$E$2:$I$222,4,FALSE)</f>
        <v>#N/A</v>
      </c>
      <c r="AQ2853" t="e">
        <f>VLOOKUP(AN2853,Sheet2!$E$2:$I$222,5,FALSE)</f>
        <v>#N/A</v>
      </c>
      <c r="AR2853"/>
      <c r="AV2853" t="e">
        <f>VLOOKUP(AU2853,Sheet2!$E$2:$I$222,3,FALSE)</f>
        <v>#N/A</v>
      </c>
      <c r="AW2853" t="e">
        <f>VLOOKUP(AU2853,Sheet2!$E$2:$I$222,4,FALSE)</f>
        <v>#N/A</v>
      </c>
      <c r="AX2853" t="e">
        <f>VLOOKUP(AU2853,Sheet2!$E$2:$I$222,5,FALSE)</f>
        <v>#N/A</v>
      </c>
      <c r="AY2853"/>
      <c r="BC2853" t="e">
        <f>VLOOKUP(BB2853,Sheet2!$E$2:$I$222,3,FALSE)</f>
        <v>#N/A</v>
      </c>
      <c r="BD2853" t="e">
        <f>VLOOKUP(BB2853,Sheet2!$E$2:$I$222,4,FALSE)</f>
        <v>#N/A</v>
      </c>
      <c r="BE2853" t="e">
        <f>VLOOKUP(BB2853,Sheet2!$E$2:$I$222,5,FALSE)</f>
        <v>#N/A</v>
      </c>
      <c r="BF2853"/>
      <c r="BJ2853" t="e">
        <f>VLOOKUP(BI2853,Sheet2!$E$2:$I$222,3,FALSE)</f>
        <v>#N/A</v>
      </c>
      <c r="BK2853" t="e">
        <f>VLOOKUP(BI2853,Sheet2!$E$2:$I$222,4,FALSE)</f>
        <v>#N/A</v>
      </c>
      <c r="BL2853" t="e">
        <f>VLOOKUP(BI2853,Sheet2!$E$2:$I$222,5,FALSE)</f>
        <v>#N/A</v>
      </c>
      <c r="BM2853"/>
      <c r="BQ2853" t="e">
        <f>VLOOKUP(BP2853,Sheet2!$E$2:$I$222,3,FALSE)</f>
        <v>#N/A</v>
      </c>
      <c r="BR2853" t="e">
        <f>VLOOKUP(BP2853,Sheet2!$E$2:$I$222,4,FALSE)</f>
        <v>#N/A</v>
      </c>
      <c r="BS2853" t="e">
        <f>VLOOKUP(BP2853,Sheet2!$E$2:$I$222,5,FALSE)</f>
        <v>#N/A</v>
      </c>
      <c r="BT2853"/>
      <c r="BX2853" t="e">
        <f>VLOOKUP(BW2853,Sheet2!$E$2:$I$222,3,FALSE)</f>
        <v>#N/A</v>
      </c>
      <c r="BY2853" t="e">
        <f>VLOOKUP(BW2853,Sheet2!$E$2:$I$222,4,FALSE)</f>
        <v>#N/A</v>
      </c>
      <c r="BZ2853" t="e">
        <f>VLOOKUP(BW2853,Sheet2!$E$2:$I$222,5,FALSE)</f>
        <v>#N/A</v>
      </c>
      <c r="CA2853"/>
      <c r="CE2853" t="e">
        <f>VLOOKUP(CD2853,Sheet2!$E$2:$I$222,3,FALSE)</f>
        <v>#N/A</v>
      </c>
      <c r="CF2853" t="e">
        <f>VLOOKUP(CD2853,Sheet2!$E$2:$I$222,4,FALSE)</f>
        <v>#N/A</v>
      </c>
      <c r="CG2853" t="e">
        <f>VLOOKUP(CD2853,Sheet2!$E$2:$I$222,5,FALSE)</f>
        <v>#N/A</v>
      </c>
      <c r="CH2853"/>
      <c r="CL2853" t="e">
        <f>VLOOKUP(CK2853,Sheet2!$E$2:$I$222,3,FALSE)</f>
        <v>#N/A</v>
      </c>
      <c r="CM2853" t="e">
        <f>VLOOKUP(CK2853,Sheet2!$E$2:$I$222,4,FALSE)</f>
        <v>#N/A</v>
      </c>
      <c r="CN2853" t="e">
        <f>VLOOKUP(CK2853,Sheet2!$E$2:$I$222,5,FALSE)</f>
        <v>#N/A</v>
      </c>
      <c r="CO2853"/>
      <c r="CS2853" t="e">
        <f>VLOOKUP(CR2853,Sheet2!$E$2:$I$222,3,FALSE)</f>
        <v>#N/A</v>
      </c>
      <c r="CT2853" t="e">
        <f>VLOOKUP(CR2853,Sheet2!$E$2:$I$222,4,FALSE)</f>
        <v>#N/A</v>
      </c>
      <c r="CU2853" t="e">
        <f>VLOOKUP(CR2853,Sheet2!$E$2:$I$222,5,FALSE)</f>
        <v>#N/A</v>
      </c>
      <c r="CV2853"/>
      <c r="CZ2853" t="e">
        <f>VLOOKUP(CY2853,Sheet2!$E$2:$I$222,3,FALSE)</f>
        <v>#N/A</v>
      </c>
      <c r="DA2853" t="e">
        <f>VLOOKUP(CY2853,Sheet2!$E$2:$I$222,4,FALSE)</f>
        <v>#N/A</v>
      </c>
      <c r="DB2853" t="e">
        <f>VLOOKUP(CY2853,Sheet2!$E$2:$I$222,5,FALSE)</f>
        <v>#N/A</v>
      </c>
      <c r="DC2853"/>
      <c r="DG2853" t="e">
        <f>VLOOKUP(DF2853,Sheet2!$E$2:$I$222,3,FALSE)</f>
        <v>#N/A</v>
      </c>
      <c r="DH2853" t="e">
        <f>VLOOKUP(DF2853,Sheet2!$E$2:$I$222,4,FALSE)</f>
        <v>#N/A</v>
      </c>
      <c r="DI2853" t="e">
        <f>VLOOKUP(DF2853,Sheet2!$E$2:$I$222,5,FALSE)</f>
        <v>#N/A</v>
      </c>
    </row>
    <row r="2854" spans="1:113" x14ac:dyDescent="0.25">
      <c r="A2854">
        <v>2965</v>
      </c>
      <c r="C2854">
        <v>16558</v>
      </c>
      <c r="D2854">
        <v>6558</v>
      </c>
      <c r="E2854">
        <v>37.740119999999997</v>
      </c>
      <c r="F2854">
        <v>-122.49442000000001</v>
      </c>
      <c r="G2854" t="s">
        <v>2057</v>
      </c>
      <c r="H2854" t="s">
        <v>4476</v>
      </c>
      <c r="I2854" t="s">
        <v>4913</v>
      </c>
      <c r="J2854" t="s">
        <v>4947</v>
      </c>
      <c r="Q2854" t="s">
        <v>5924</v>
      </c>
      <c r="S2854" t="s">
        <v>6077</v>
      </c>
      <c r="W2854">
        <f t="shared" si="44"/>
        <v>1</v>
      </c>
      <c r="X2854" t="s">
        <v>6812</v>
      </c>
      <c r="Y2854" t="s">
        <v>6887</v>
      </c>
      <c r="AA2854" t="e">
        <f>VLOOKUP($Z2854,Sheet2!$E$2:$I$222,3,FALSE)</f>
        <v>#N/A</v>
      </c>
      <c r="AB2854" t="e">
        <f>VLOOKUP($Z2854,Sheet2!$E$2:$I$222,4,FALSE)</f>
        <v>#N/A</v>
      </c>
      <c r="AC2854" t="e">
        <f>VLOOKUP($Z2854,Sheet2!$E$2:$I$222,5,FALSE)</f>
        <v>#N/A</v>
      </c>
      <c r="AH2854" t="e">
        <f>VLOOKUP(AG2854,Sheet2!$E$2:$I$222,3,FALSE)</f>
        <v>#N/A</v>
      </c>
      <c r="AI2854" t="e">
        <f>VLOOKUP(AG2854,Sheet2!$E$2:$I$222,4,FALSE)</f>
        <v>#N/A</v>
      </c>
      <c r="AJ2854" t="e">
        <f>VLOOKUP(AG2854,Sheet2!$E$2:$I$222,5,FALSE)</f>
        <v>#N/A</v>
      </c>
      <c r="AK2854"/>
      <c r="AO2854" t="e">
        <f>VLOOKUP(AN2854,Sheet2!$E$2:$I$222,3,FALSE)</f>
        <v>#N/A</v>
      </c>
      <c r="AP2854" t="e">
        <f>VLOOKUP(AN2854,Sheet2!$E$2:$I$222,4,FALSE)</f>
        <v>#N/A</v>
      </c>
      <c r="AQ2854" t="e">
        <f>VLOOKUP(AN2854,Sheet2!$E$2:$I$222,5,FALSE)</f>
        <v>#N/A</v>
      </c>
      <c r="AR2854"/>
      <c r="AV2854" t="e">
        <f>VLOOKUP(AU2854,Sheet2!$E$2:$I$222,3,FALSE)</f>
        <v>#N/A</v>
      </c>
      <c r="AW2854" t="e">
        <f>VLOOKUP(AU2854,Sheet2!$E$2:$I$222,4,FALSE)</f>
        <v>#N/A</v>
      </c>
      <c r="AX2854" t="e">
        <f>VLOOKUP(AU2854,Sheet2!$E$2:$I$222,5,FALSE)</f>
        <v>#N/A</v>
      </c>
      <c r="AY2854"/>
      <c r="BC2854" t="e">
        <f>VLOOKUP(BB2854,Sheet2!$E$2:$I$222,3,FALSE)</f>
        <v>#N/A</v>
      </c>
      <c r="BD2854" t="e">
        <f>VLOOKUP(BB2854,Sheet2!$E$2:$I$222,4,FALSE)</f>
        <v>#N/A</v>
      </c>
      <c r="BE2854" t="e">
        <f>VLOOKUP(BB2854,Sheet2!$E$2:$I$222,5,FALSE)</f>
        <v>#N/A</v>
      </c>
      <c r="BF2854"/>
      <c r="BJ2854" t="e">
        <f>VLOOKUP(BI2854,Sheet2!$E$2:$I$222,3,FALSE)</f>
        <v>#N/A</v>
      </c>
      <c r="BK2854" t="e">
        <f>VLOOKUP(BI2854,Sheet2!$E$2:$I$222,4,FALSE)</f>
        <v>#N/A</v>
      </c>
      <c r="BL2854" t="e">
        <f>VLOOKUP(BI2854,Sheet2!$E$2:$I$222,5,FALSE)</f>
        <v>#N/A</v>
      </c>
      <c r="BM2854"/>
      <c r="BQ2854" t="e">
        <f>VLOOKUP(BP2854,Sheet2!$E$2:$I$222,3,FALSE)</f>
        <v>#N/A</v>
      </c>
      <c r="BR2854" t="e">
        <f>VLOOKUP(BP2854,Sheet2!$E$2:$I$222,4,FALSE)</f>
        <v>#N/A</v>
      </c>
      <c r="BS2854" t="e">
        <f>VLOOKUP(BP2854,Sheet2!$E$2:$I$222,5,FALSE)</f>
        <v>#N/A</v>
      </c>
      <c r="BT2854"/>
      <c r="BX2854" t="e">
        <f>VLOOKUP(BW2854,Sheet2!$E$2:$I$222,3,FALSE)</f>
        <v>#N/A</v>
      </c>
      <c r="BY2854" t="e">
        <f>VLOOKUP(BW2854,Sheet2!$E$2:$I$222,4,FALSE)</f>
        <v>#N/A</v>
      </c>
      <c r="BZ2854" t="e">
        <f>VLOOKUP(BW2854,Sheet2!$E$2:$I$222,5,FALSE)</f>
        <v>#N/A</v>
      </c>
      <c r="CA2854"/>
      <c r="CE2854" t="e">
        <f>VLOOKUP(CD2854,Sheet2!$E$2:$I$222,3,FALSE)</f>
        <v>#N/A</v>
      </c>
      <c r="CF2854" t="e">
        <f>VLOOKUP(CD2854,Sheet2!$E$2:$I$222,4,FALSE)</f>
        <v>#N/A</v>
      </c>
      <c r="CG2854" t="e">
        <f>VLOOKUP(CD2854,Sheet2!$E$2:$I$222,5,FALSE)</f>
        <v>#N/A</v>
      </c>
      <c r="CH2854"/>
      <c r="CL2854" t="e">
        <f>VLOOKUP(CK2854,Sheet2!$E$2:$I$222,3,FALSE)</f>
        <v>#N/A</v>
      </c>
      <c r="CM2854" t="e">
        <f>VLOOKUP(CK2854,Sheet2!$E$2:$I$222,4,FALSE)</f>
        <v>#N/A</v>
      </c>
      <c r="CN2854" t="e">
        <f>VLOOKUP(CK2854,Sheet2!$E$2:$I$222,5,FALSE)</f>
        <v>#N/A</v>
      </c>
      <c r="CO2854"/>
      <c r="CS2854" t="e">
        <f>VLOOKUP(CR2854,Sheet2!$E$2:$I$222,3,FALSE)</f>
        <v>#N/A</v>
      </c>
      <c r="CT2854" t="e">
        <f>VLOOKUP(CR2854,Sheet2!$E$2:$I$222,4,FALSE)</f>
        <v>#N/A</v>
      </c>
      <c r="CU2854" t="e">
        <f>VLOOKUP(CR2854,Sheet2!$E$2:$I$222,5,FALSE)</f>
        <v>#N/A</v>
      </c>
      <c r="CV2854"/>
      <c r="CZ2854" t="e">
        <f>VLOOKUP(CY2854,Sheet2!$E$2:$I$222,3,FALSE)</f>
        <v>#N/A</v>
      </c>
      <c r="DA2854" t="e">
        <f>VLOOKUP(CY2854,Sheet2!$E$2:$I$222,4,FALSE)</f>
        <v>#N/A</v>
      </c>
      <c r="DB2854" t="e">
        <f>VLOOKUP(CY2854,Sheet2!$E$2:$I$222,5,FALSE)</f>
        <v>#N/A</v>
      </c>
      <c r="DC2854"/>
      <c r="DG2854" t="e">
        <f>VLOOKUP(DF2854,Sheet2!$E$2:$I$222,3,FALSE)</f>
        <v>#N/A</v>
      </c>
      <c r="DH2854" t="e">
        <f>VLOOKUP(DF2854,Sheet2!$E$2:$I$222,4,FALSE)</f>
        <v>#N/A</v>
      </c>
      <c r="DI2854" t="e">
        <f>VLOOKUP(DF2854,Sheet2!$E$2:$I$222,5,FALSE)</f>
        <v>#N/A</v>
      </c>
    </row>
    <row r="2855" spans="1:113" x14ac:dyDescent="0.25">
      <c r="A2855">
        <v>2966</v>
      </c>
      <c r="C2855">
        <v>16559</v>
      </c>
      <c r="D2855">
        <v>6559</v>
      </c>
      <c r="E2855">
        <v>37.738639999999997</v>
      </c>
      <c r="F2855">
        <v>-122.49431</v>
      </c>
      <c r="G2855" t="s">
        <v>2058</v>
      </c>
      <c r="H2855" t="s">
        <v>4477</v>
      </c>
      <c r="I2855" t="s">
        <v>4919</v>
      </c>
      <c r="J2855" t="s">
        <v>4947</v>
      </c>
      <c r="Q2855" t="s">
        <v>5924</v>
      </c>
      <c r="S2855" t="s">
        <v>6077</v>
      </c>
      <c r="W2855">
        <f t="shared" si="44"/>
        <v>1</v>
      </c>
      <c r="X2855" t="s">
        <v>6812</v>
      </c>
      <c r="Y2855" t="s">
        <v>6887</v>
      </c>
      <c r="AA2855" t="e">
        <f>VLOOKUP($Z2855,Sheet2!$E$2:$I$222,3,FALSE)</f>
        <v>#N/A</v>
      </c>
      <c r="AB2855" t="e">
        <f>VLOOKUP($Z2855,Sheet2!$E$2:$I$222,4,FALSE)</f>
        <v>#N/A</v>
      </c>
      <c r="AC2855" t="e">
        <f>VLOOKUP($Z2855,Sheet2!$E$2:$I$222,5,FALSE)</f>
        <v>#N/A</v>
      </c>
      <c r="AH2855" t="e">
        <f>VLOOKUP(AG2855,Sheet2!$E$2:$I$222,3,FALSE)</f>
        <v>#N/A</v>
      </c>
      <c r="AI2855" t="e">
        <f>VLOOKUP(AG2855,Sheet2!$E$2:$I$222,4,FALSE)</f>
        <v>#N/A</v>
      </c>
      <c r="AJ2855" t="e">
        <f>VLOOKUP(AG2855,Sheet2!$E$2:$I$222,5,FALSE)</f>
        <v>#N/A</v>
      </c>
      <c r="AK2855"/>
      <c r="AO2855" t="e">
        <f>VLOOKUP(AN2855,Sheet2!$E$2:$I$222,3,FALSE)</f>
        <v>#N/A</v>
      </c>
      <c r="AP2855" t="e">
        <f>VLOOKUP(AN2855,Sheet2!$E$2:$I$222,4,FALSE)</f>
        <v>#N/A</v>
      </c>
      <c r="AQ2855" t="e">
        <f>VLOOKUP(AN2855,Sheet2!$E$2:$I$222,5,FALSE)</f>
        <v>#N/A</v>
      </c>
      <c r="AR2855"/>
      <c r="AV2855" t="e">
        <f>VLOOKUP(AU2855,Sheet2!$E$2:$I$222,3,FALSE)</f>
        <v>#N/A</v>
      </c>
      <c r="AW2855" t="e">
        <f>VLOOKUP(AU2855,Sheet2!$E$2:$I$222,4,FALSE)</f>
        <v>#N/A</v>
      </c>
      <c r="AX2855" t="e">
        <f>VLOOKUP(AU2855,Sheet2!$E$2:$I$222,5,FALSE)</f>
        <v>#N/A</v>
      </c>
      <c r="AY2855"/>
      <c r="BC2855" t="e">
        <f>VLOOKUP(BB2855,Sheet2!$E$2:$I$222,3,FALSE)</f>
        <v>#N/A</v>
      </c>
      <c r="BD2855" t="e">
        <f>VLOOKUP(BB2855,Sheet2!$E$2:$I$222,4,FALSE)</f>
        <v>#N/A</v>
      </c>
      <c r="BE2855" t="e">
        <f>VLOOKUP(BB2855,Sheet2!$E$2:$I$222,5,FALSE)</f>
        <v>#N/A</v>
      </c>
      <c r="BF2855"/>
      <c r="BJ2855" t="e">
        <f>VLOOKUP(BI2855,Sheet2!$E$2:$I$222,3,FALSE)</f>
        <v>#N/A</v>
      </c>
      <c r="BK2855" t="e">
        <f>VLOOKUP(BI2855,Sheet2!$E$2:$I$222,4,FALSE)</f>
        <v>#N/A</v>
      </c>
      <c r="BL2855" t="e">
        <f>VLOOKUP(BI2855,Sheet2!$E$2:$I$222,5,FALSE)</f>
        <v>#N/A</v>
      </c>
      <c r="BM2855"/>
      <c r="BQ2855" t="e">
        <f>VLOOKUP(BP2855,Sheet2!$E$2:$I$222,3,FALSE)</f>
        <v>#N/A</v>
      </c>
      <c r="BR2855" t="e">
        <f>VLOOKUP(BP2855,Sheet2!$E$2:$I$222,4,FALSE)</f>
        <v>#N/A</v>
      </c>
      <c r="BS2855" t="e">
        <f>VLOOKUP(BP2855,Sheet2!$E$2:$I$222,5,FALSE)</f>
        <v>#N/A</v>
      </c>
      <c r="BT2855"/>
      <c r="BX2855" t="e">
        <f>VLOOKUP(BW2855,Sheet2!$E$2:$I$222,3,FALSE)</f>
        <v>#N/A</v>
      </c>
      <c r="BY2855" t="e">
        <f>VLOOKUP(BW2855,Sheet2!$E$2:$I$222,4,FALSE)</f>
        <v>#N/A</v>
      </c>
      <c r="BZ2855" t="e">
        <f>VLOOKUP(BW2855,Sheet2!$E$2:$I$222,5,FALSE)</f>
        <v>#N/A</v>
      </c>
      <c r="CA2855"/>
      <c r="CE2855" t="e">
        <f>VLOOKUP(CD2855,Sheet2!$E$2:$I$222,3,FALSE)</f>
        <v>#N/A</v>
      </c>
      <c r="CF2855" t="e">
        <f>VLOOKUP(CD2855,Sheet2!$E$2:$I$222,4,FALSE)</f>
        <v>#N/A</v>
      </c>
      <c r="CG2855" t="e">
        <f>VLOOKUP(CD2855,Sheet2!$E$2:$I$222,5,FALSE)</f>
        <v>#N/A</v>
      </c>
      <c r="CH2855"/>
      <c r="CL2855" t="e">
        <f>VLOOKUP(CK2855,Sheet2!$E$2:$I$222,3,FALSE)</f>
        <v>#N/A</v>
      </c>
      <c r="CM2855" t="e">
        <f>VLOOKUP(CK2855,Sheet2!$E$2:$I$222,4,FALSE)</f>
        <v>#N/A</v>
      </c>
      <c r="CN2855" t="e">
        <f>VLOOKUP(CK2855,Sheet2!$E$2:$I$222,5,FALSE)</f>
        <v>#N/A</v>
      </c>
      <c r="CO2855"/>
      <c r="CS2855" t="e">
        <f>VLOOKUP(CR2855,Sheet2!$E$2:$I$222,3,FALSE)</f>
        <v>#N/A</v>
      </c>
      <c r="CT2855" t="e">
        <f>VLOOKUP(CR2855,Sheet2!$E$2:$I$222,4,FALSE)</f>
        <v>#N/A</v>
      </c>
      <c r="CU2855" t="e">
        <f>VLOOKUP(CR2855,Sheet2!$E$2:$I$222,5,FALSE)</f>
        <v>#N/A</v>
      </c>
      <c r="CV2855"/>
      <c r="CZ2855" t="e">
        <f>VLOOKUP(CY2855,Sheet2!$E$2:$I$222,3,FALSE)</f>
        <v>#N/A</v>
      </c>
      <c r="DA2855" t="e">
        <f>VLOOKUP(CY2855,Sheet2!$E$2:$I$222,4,FALSE)</f>
        <v>#N/A</v>
      </c>
      <c r="DB2855" t="e">
        <f>VLOOKUP(CY2855,Sheet2!$E$2:$I$222,5,FALSE)</f>
        <v>#N/A</v>
      </c>
      <c r="DC2855"/>
      <c r="DG2855" t="e">
        <f>VLOOKUP(DF2855,Sheet2!$E$2:$I$222,3,FALSE)</f>
        <v>#N/A</v>
      </c>
      <c r="DH2855" t="e">
        <f>VLOOKUP(DF2855,Sheet2!$E$2:$I$222,4,FALSE)</f>
        <v>#N/A</v>
      </c>
      <c r="DI2855" t="e">
        <f>VLOOKUP(DF2855,Sheet2!$E$2:$I$222,5,FALSE)</f>
        <v>#N/A</v>
      </c>
    </row>
    <row r="2856" spans="1:113" x14ac:dyDescent="0.25">
      <c r="A2856">
        <v>2967</v>
      </c>
      <c r="C2856">
        <v>16560</v>
      </c>
      <c r="D2856">
        <v>6560</v>
      </c>
      <c r="E2856">
        <v>37.73836</v>
      </c>
      <c r="F2856">
        <v>-122.49405</v>
      </c>
      <c r="G2856" t="s">
        <v>2058</v>
      </c>
      <c r="H2856" t="s">
        <v>4477</v>
      </c>
      <c r="I2856" t="s">
        <v>4908</v>
      </c>
      <c r="J2856" t="s">
        <v>4947</v>
      </c>
      <c r="N2856" t="s">
        <v>5792</v>
      </c>
      <c r="Q2856" t="s">
        <v>5924</v>
      </c>
      <c r="R2856">
        <v>283</v>
      </c>
      <c r="S2856" t="s">
        <v>6099</v>
      </c>
      <c r="W2856">
        <f t="shared" si="44"/>
        <v>1</v>
      </c>
      <c r="X2856" t="s">
        <v>6812</v>
      </c>
      <c r="Y2856" t="s">
        <v>6885</v>
      </c>
      <c r="AA2856" t="e">
        <f>VLOOKUP($Z2856,Sheet2!$E$2:$I$222,3,FALSE)</f>
        <v>#N/A</v>
      </c>
      <c r="AB2856" t="e">
        <f>VLOOKUP($Z2856,Sheet2!$E$2:$I$222,4,FALSE)</f>
        <v>#N/A</v>
      </c>
      <c r="AC2856" t="e">
        <f>VLOOKUP($Z2856,Sheet2!$E$2:$I$222,5,FALSE)</f>
        <v>#N/A</v>
      </c>
      <c r="AH2856" t="e">
        <f>VLOOKUP(AG2856,Sheet2!$E$2:$I$222,3,FALSE)</f>
        <v>#N/A</v>
      </c>
      <c r="AI2856" t="e">
        <f>VLOOKUP(AG2856,Sheet2!$E$2:$I$222,4,FALSE)</f>
        <v>#N/A</v>
      </c>
      <c r="AJ2856" t="e">
        <f>VLOOKUP(AG2856,Sheet2!$E$2:$I$222,5,FALSE)</f>
        <v>#N/A</v>
      </c>
      <c r="AK2856"/>
      <c r="AO2856" t="e">
        <f>VLOOKUP(AN2856,Sheet2!$E$2:$I$222,3,FALSE)</f>
        <v>#N/A</v>
      </c>
      <c r="AP2856" t="e">
        <f>VLOOKUP(AN2856,Sheet2!$E$2:$I$222,4,FALSE)</f>
        <v>#N/A</v>
      </c>
      <c r="AQ2856" t="e">
        <f>VLOOKUP(AN2856,Sheet2!$E$2:$I$222,5,FALSE)</f>
        <v>#N/A</v>
      </c>
      <c r="AR2856"/>
      <c r="AV2856" t="e">
        <f>VLOOKUP(AU2856,Sheet2!$E$2:$I$222,3,FALSE)</f>
        <v>#N/A</v>
      </c>
      <c r="AW2856" t="e">
        <f>VLOOKUP(AU2856,Sheet2!$E$2:$I$222,4,FALSE)</f>
        <v>#N/A</v>
      </c>
      <c r="AX2856" t="e">
        <f>VLOOKUP(AU2856,Sheet2!$E$2:$I$222,5,FALSE)</f>
        <v>#N/A</v>
      </c>
      <c r="AY2856"/>
      <c r="BC2856" t="e">
        <f>VLOOKUP(BB2856,Sheet2!$E$2:$I$222,3,FALSE)</f>
        <v>#N/A</v>
      </c>
      <c r="BD2856" t="e">
        <f>VLOOKUP(BB2856,Sheet2!$E$2:$I$222,4,FALSE)</f>
        <v>#N/A</v>
      </c>
      <c r="BE2856" t="e">
        <f>VLOOKUP(BB2856,Sheet2!$E$2:$I$222,5,FALSE)</f>
        <v>#N/A</v>
      </c>
      <c r="BF2856"/>
      <c r="BJ2856" t="e">
        <f>VLOOKUP(BI2856,Sheet2!$E$2:$I$222,3,FALSE)</f>
        <v>#N/A</v>
      </c>
      <c r="BK2856" t="e">
        <f>VLOOKUP(BI2856,Sheet2!$E$2:$I$222,4,FALSE)</f>
        <v>#N/A</v>
      </c>
      <c r="BL2856" t="e">
        <f>VLOOKUP(BI2856,Sheet2!$E$2:$I$222,5,FALSE)</f>
        <v>#N/A</v>
      </c>
      <c r="BM2856"/>
      <c r="BQ2856" t="e">
        <f>VLOOKUP(BP2856,Sheet2!$E$2:$I$222,3,FALSE)</f>
        <v>#N/A</v>
      </c>
      <c r="BR2856" t="e">
        <f>VLOOKUP(BP2856,Sheet2!$E$2:$I$222,4,FALSE)</f>
        <v>#N/A</v>
      </c>
      <c r="BS2856" t="e">
        <f>VLOOKUP(BP2856,Sheet2!$E$2:$I$222,5,FALSE)</f>
        <v>#N/A</v>
      </c>
      <c r="BT2856"/>
      <c r="BX2856" t="e">
        <f>VLOOKUP(BW2856,Sheet2!$E$2:$I$222,3,FALSE)</f>
        <v>#N/A</v>
      </c>
      <c r="BY2856" t="e">
        <f>VLOOKUP(BW2856,Sheet2!$E$2:$I$222,4,FALSE)</f>
        <v>#N/A</v>
      </c>
      <c r="BZ2856" t="e">
        <f>VLOOKUP(BW2856,Sheet2!$E$2:$I$222,5,FALSE)</f>
        <v>#N/A</v>
      </c>
      <c r="CA2856"/>
      <c r="CE2856" t="e">
        <f>VLOOKUP(CD2856,Sheet2!$E$2:$I$222,3,FALSE)</f>
        <v>#N/A</v>
      </c>
      <c r="CF2856" t="e">
        <f>VLOOKUP(CD2856,Sheet2!$E$2:$I$222,4,FALSE)</f>
        <v>#N/A</v>
      </c>
      <c r="CG2856" t="e">
        <f>VLOOKUP(CD2856,Sheet2!$E$2:$I$222,5,FALSE)</f>
        <v>#N/A</v>
      </c>
      <c r="CH2856"/>
      <c r="CL2856" t="e">
        <f>VLOOKUP(CK2856,Sheet2!$E$2:$I$222,3,FALSE)</f>
        <v>#N/A</v>
      </c>
      <c r="CM2856" t="e">
        <f>VLOOKUP(CK2856,Sheet2!$E$2:$I$222,4,FALSE)</f>
        <v>#N/A</v>
      </c>
      <c r="CN2856" t="e">
        <f>VLOOKUP(CK2856,Sheet2!$E$2:$I$222,5,FALSE)</f>
        <v>#N/A</v>
      </c>
      <c r="CO2856"/>
      <c r="CS2856" t="e">
        <f>VLOOKUP(CR2856,Sheet2!$E$2:$I$222,3,FALSE)</f>
        <v>#N/A</v>
      </c>
      <c r="CT2856" t="e">
        <f>VLOOKUP(CR2856,Sheet2!$E$2:$I$222,4,FALSE)</f>
        <v>#N/A</v>
      </c>
      <c r="CU2856" t="e">
        <f>VLOOKUP(CR2856,Sheet2!$E$2:$I$222,5,FALSE)</f>
        <v>#N/A</v>
      </c>
      <c r="CV2856"/>
      <c r="CZ2856" t="e">
        <f>VLOOKUP(CY2856,Sheet2!$E$2:$I$222,3,FALSE)</f>
        <v>#N/A</v>
      </c>
      <c r="DA2856" t="e">
        <f>VLOOKUP(CY2856,Sheet2!$E$2:$I$222,4,FALSE)</f>
        <v>#N/A</v>
      </c>
      <c r="DB2856" t="e">
        <f>VLOOKUP(CY2856,Sheet2!$E$2:$I$222,5,FALSE)</f>
        <v>#N/A</v>
      </c>
      <c r="DC2856"/>
      <c r="DG2856" t="e">
        <f>VLOOKUP(DF2856,Sheet2!$E$2:$I$222,3,FALSE)</f>
        <v>#N/A</v>
      </c>
      <c r="DH2856" t="e">
        <f>VLOOKUP(DF2856,Sheet2!$E$2:$I$222,4,FALSE)</f>
        <v>#N/A</v>
      </c>
      <c r="DI2856" t="e">
        <f>VLOOKUP(DF2856,Sheet2!$E$2:$I$222,5,FALSE)</f>
        <v>#N/A</v>
      </c>
    </row>
    <row r="2857" spans="1:113" x14ac:dyDescent="0.25">
      <c r="A2857">
        <v>2968</v>
      </c>
      <c r="C2857">
        <v>16561</v>
      </c>
      <c r="D2857">
        <v>6561</v>
      </c>
      <c r="E2857">
        <v>37.736730000000001</v>
      </c>
      <c r="F2857">
        <v>-122.49417</v>
      </c>
      <c r="G2857" t="s">
        <v>2059</v>
      </c>
      <c r="H2857" t="s">
        <v>4478</v>
      </c>
      <c r="I2857" t="s">
        <v>4919</v>
      </c>
      <c r="J2857" t="s">
        <v>4947</v>
      </c>
      <c r="Q2857" t="s">
        <v>5924</v>
      </c>
      <c r="S2857" t="s">
        <v>6077</v>
      </c>
      <c r="W2857">
        <f t="shared" si="44"/>
        <v>1</v>
      </c>
      <c r="X2857" t="s">
        <v>6812</v>
      </c>
      <c r="Y2857" t="s">
        <v>6887</v>
      </c>
      <c r="AA2857" t="e">
        <f>VLOOKUP($Z2857,Sheet2!$E$2:$I$222,3,FALSE)</f>
        <v>#N/A</v>
      </c>
      <c r="AB2857" t="e">
        <f>VLOOKUP($Z2857,Sheet2!$E$2:$I$222,4,FALSE)</f>
        <v>#N/A</v>
      </c>
      <c r="AC2857" t="e">
        <f>VLOOKUP($Z2857,Sheet2!$E$2:$I$222,5,FALSE)</f>
        <v>#N/A</v>
      </c>
      <c r="AH2857" t="e">
        <f>VLOOKUP(AG2857,Sheet2!$E$2:$I$222,3,FALSE)</f>
        <v>#N/A</v>
      </c>
      <c r="AI2857" t="e">
        <f>VLOOKUP(AG2857,Sheet2!$E$2:$I$222,4,FALSE)</f>
        <v>#N/A</v>
      </c>
      <c r="AJ2857" t="e">
        <f>VLOOKUP(AG2857,Sheet2!$E$2:$I$222,5,FALSE)</f>
        <v>#N/A</v>
      </c>
      <c r="AK2857"/>
      <c r="AO2857" t="e">
        <f>VLOOKUP(AN2857,Sheet2!$E$2:$I$222,3,FALSE)</f>
        <v>#N/A</v>
      </c>
      <c r="AP2857" t="e">
        <f>VLOOKUP(AN2857,Sheet2!$E$2:$I$222,4,FALSE)</f>
        <v>#N/A</v>
      </c>
      <c r="AQ2857" t="e">
        <f>VLOOKUP(AN2857,Sheet2!$E$2:$I$222,5,FALSE)</f>
        <v>#N/A</v>
      </c>
      <c r="AR2857"/>
      <c r="AV2857" t="e">
        <f>VLOOKUP(AU2857,Sheet2!$E$2:$I$222,3,FALSE)</f>
        <v>#N/A</v>
      </c>
      <c r="AW2857" t="e">
        <f>VLOOKUP(AU2857,Sheet2!$E$2:$I$222,4,FALSE)</f>
        <v>#N/A</v>
      </c>
      <c r="AX2857" t="e">
        <f>VLOOKUP(AU2857,Sheet2!$E$2:$I$222,5,FALSE)</f>
        <v>#N/A</v>
      </c>
      <c r="AY2857"/>
      <c r="BC2857" t="e">
        <f>VLOOKUP(BB2857,Sheet2!$E$2:$I$222,3,FALSE)</f>
        <v>#N/A</v>
      </c>
      <c r="BD2857" t="e">
        <f>VLOOKUP(BB2857,Sheet2!$E$2:$I$222,4,FALSE)</f>
        <v>#N/A</v>
      </c>
      <c r="BE2857" t="e">
        <f>VLOOKUP(BB2857,Sheet2!$E$2:$I$222,5,FALSE)</f>
        <v>#N/A</v>
      </c>
      <c r="BF2857"/>
      <c r="BJ2857" t="e">
        <f>VLOOKUP(BI2857,Sheet2!$E$2:$I$222,3,FALSE)</f>
        <v>#N/A</v>
      </c>
      <c r="BK2857" t="e">
        <f>VLOOKUP(BI2857,Sheet2!$E$2:$I$222,4,FALSE)</f>
        <v>#N/A</v>
      </c>
      <c r="BL2857" t="e">
        <f>VLOOKUP(BI2857,Sheet2!$E$2:$I$222,5,FALSE)</f>
        <v>#N/A</v>
      </c>
      <c r="BM2857"/>
      <c r="BQ2857" t="e">
        <f>VLOOKUP(BP2857,Sheet2!$E$2:$I$222,3,FALSE)</f>
        <v>#N/A</v>
      </c>
      <c r="BR2857" t="e">
        <f>VLOOKUP(BP2857,Sheet2!$E$2:$I$222,4,FALSE)</f>
        <v>#N/A</v>
      </c>
      <c r="BS2857" t="e">
        <f>VLOOKUP(BP2857,Sheet2!$E$2:$I$222,5,FALSE)</f>
        <v>#N/A</v>
      </c>
      <c r="BT2857"/>
      <c r="BX2857" t="e">
        <f>VLOOKUP(BW2857,Sheet2!$E$2:$I$222,3,FALSE)</f>
        <v>#N/A</v>
      </c>
      <c r="BY2857" t="e">
        <f>VLOOKUP(BW2857,Sheet2!$E$2:$I$222,4,FALSE)</f>
        <v>#N/A</v>
      </c>
      <c r="BZ2857" t="e">
        <f>VLOOKUP(BW2857,Sheet2!$E$2:$I$222,5,FALSE)</f>
        <v>#N/A</v>
      </c>
      <c r="CA2857"/>
      <c r="CE2857" t="e">
        <f>VLOOKUP(CD2857,Sheet2!$E$2:$I$222,3,FALSE)</f>
        <v>#N/A</v>
      </c>
      <c r="CF2857" t="e">
        <f>VLOOKUP(CD2857,Sheet2!$E$2:$I$222,4,FALSE)</f>
        <v>#N/A</v>
      </c>
      <c r="CG2857" t="e">
        <f>VLOOKUP(CD2857,Sheet2!$E$2:$I$222,5,FALSE)</f>
        <v>#N/A</v>
      </c>
      <c r="CH2857"/>
      <c r="CL2857" t="e">
        <f>VLOOKUP(CK2857,Sheet2!$E$2:$I$222,3,FALSE)</f>
        <v>#N/A</v>
      </c>
      <c r="CM2857" t="e">
        <f>VLOOKUP(CK2857,Sheet2!$E$2:$I$222,4,FALSE)</f>
        <v>#N/A</v>
      </c>
      <c r="CN2857" t="e">
        <f>VLOOKUP(CK2857,Sheet2!$E$2:$I$222,5,FALSE)</f>
        <v>#N/A</v>
      </c>
      <c r="CO2857"/>
      <c r="CS2857" t="e">
        <f>VLOOKUP(CR2857,Sheet2!$E$2:$I$222,3,FALSE)</f>
        <v>#N/A</v>
      </c>
      <c r="CT2857" t="e">
        <f>VLOOKUP(CR2857,Sheet2!$E$2:$I$222,4,FALSE)</f>
        <v>#N/A</v>
      </c>
      <c r="CU2857" t="e">
        <f>VLOOKUP(CR2857,Sheet2!$E$2:$I$222,5,FALSE)</f>
        <v>#N/A</v>
      </c>
      <c r="CV2857"/>
      <c r="CZ2857" t="e">
        <f>VLOOKUP(CY2857,Sheet2!$E$2:$I$222,3,FALSE)</f>
        <v>#N/A</v>
      </c>
      <c r="DA2857" t="e">
        <f>VLOOKUP(CY2857,Sheet2!$E$2:$I$222,4,FALSE)</f>
        <v>#N/A</v>
      </c>
      <c r="DB2857" t="e">
        <f>VLOOKUP(CY2857,Sheet2!$E$2:$I$222,5,FALSE)</f>
        <v>#N/A</v>
      </c>
      <c r="DC2857"/>
      <c r="DG2857" t="e">
        <f>VLOOKUP(DF2857,Sheet2!$E$2:$I$222,3,FALSE)</f>
        <v>#N/A</v>
      </c>
      <c r="DH2857" t="e">
        <f>VLOOKUP(DF2857,Sheet2!$E$2:$I$222,4,FALSE)</f>
        <v>#N/A</v>
      </c>
      <c r="DI2857" t="e">
        <f>VLOOKUP(DF2857,Sheet2!$E$2:$I$222,5,FALSE)</f>
        <v>#N/A</v>
      </c>
    </row>
    <row r="2858" spans="1:113" x14ac:dyDescent="0.25">
      <c r="A2858">
        <v>2969</v>
      </c>
      <c r="C2858">
        <v>16562</v>
      </c>
      <c r="D2858">
        <v>6562</v>
      </c>
      <c r="E2858">
        <v>37.736539999999998</v>
      </c>
      <c r="F2858">
        <v>-122.49392</v>
      </c>
      <c r="G2858" t="s">
        <v>2059</v>
      </c>
      <c r="H2858" t="s">
        <v>4478</v>
      </c>
      <c r="I2858" t="s">
        <v>4908</v>
      </c>
      <c r="J2858" t="s">
        <v>4947</v>
      </c>
      <c r="Q2858" t="s">
        <v>5924</v>
      </c>
      <c r="S2858" t="s">
        <v>6099</v>
      </c>
      <c r="W2858">
        <f t="shared" si="44"/>
        <v>1</v>
      </c>
      <c r="X2858" t="s">
        <v>6812</v>
      </c>
      <c r="Y2858" t="s">
        <v>6885</v>
      </c>
      <c r="AA2858" t="e">
        <f>VLOOKUP($Z2858,Sheet2!$E$2:$I$222,3,FALSE)</f>
        <v>#N/A</v>
      </c>
      <c r="AB2858" t="e">
        <f>VLOOKUP($Z2858,Sheet2!$E$2:$I$222,4,FALSE)</f>
        <v>#N/A</v>
      </c>
      <c r="AC2858" t="e">
        <f>VLOOKUP($Z2858,Sheet2!$E$2:$I$222,5,FALSE)</f>
        <v>#N/A</v>
      </c>
      <c r="AH2858" t="e">
        <f>VLOOKUP(AG2858,Sheet2!$E$2:$I$222,3,FALSE)</f>
        <v>#N/A</v>
      </c>
      <c r="AI2858" t="e">
        <f>VLOOKUP(AG2858,Sheet2!$E$2:$I$222,4,FALSE)</f>
        <v>#N/A</v>
      </c>
      <c r="AJ2858" t="e">
        <f>VLOOKUP(AG2858,Sheet2!$E$2:$I$222,5,FALSE)</f>
        <v>#N/A</v>
      </c>
      <c r="AK2858"/>
      <c r="AO2858" t="e">
        <f>VLOOKUP(AN2858,Sheet2!$E$2:$I$222,3,FALSE)</f>
        <v>#N/A</v>
      </c>
      <c r="AP2858" t="e">
        <f>VLOOKUP(AN2858,Sheet2!$E$2:$I$222,4,FALSE)</f>
        <v>#N/A</v>
      </c>
      <c r="AQ2858" t="e">
        <f>VLOOKUP(AN2858,Sheet2!$E$2:$I$222,5,FALSE)</f>
        <v>#N/A</v>
      </c>
      <c r="AR2858"/>
      <c r="AV2858" t="e">
        <f>VLOOKUP(AU2858,Sheet2!$E$2:$I$222,3,FALSE)</f>
        <v>#N/A</v>
      </c>
      <c r="AW2858" t="e">
        <f>VLOOKUP(AU2858,Sheet2!$E$2:$I$222,4,FALSE)</f>
        <v>#N/A</v>
      </c>
      <c r="AX2858" t="e">
        <f>VLOOKUP(AU2858,Sheet2!$E$2:$I$222,5,FALSE)</f>
        <v>#N/A</v>
      </c>
      <c r="AY2858"/>
      <c r="BC2858" t="e">
        <f>VLOOKUP(BB2858,Sheet2!$E$2:$I$222,3,FALSE)</f>
        <v>#N/A</v>
      </c>
      <c r="BD2858" t="e">
        <f>VLOOKUP(BB2858,Sheet2!$E$2:$I$222,4,FALSE)</f>
        <v>#N/A</v>
      </c>
      <c r="BE2858" t="e">
        <f>VLOOKUP(BB2858,Sheet2!$E$2:$I$222,5,FALSE)</f>
        <v>#N/A</v>
      </c>
      <c r="BF2858"/>
      <c r="BJ2858" t="e">
        <f>VLOOKUP(BI2858,Sheet2!$E$2:$I$222,3,FALSE)</f>
        <v>#N/A</v>
      </c>
      <c r="BK2858" t="e">
        <f>VLOOKUP(BI2858,Sheet2!$E$2:$I$222,4,FALSE)</f>
        <v>#N/A</v>
      </c>
      <c r="BL2858" t="e">
        <f>VLOOKUP(BI2858,Sheet2!$E$2:$I$222,5,FALSE)</f>
        <v>#N/A</v>
      </c>
      <c r="BM2858"/>
      <c r="BQ2858" t="e">
        <f>VLOOKUP(BP2858,Sheet2!$E$2:$I$222,3,FALSE)</f>
        <v>#N/A</v>
      </c>
      <c r="BR2858" t="e">
        <f>VLOOKUP(BP2858,Sheet2!$E$2:$I$222,4,FALSE)</f>
        <v>#N/A</v>
      </c>
      <c r="BS2858" t="e">
        <f>VLOOKUP(BP2858,Sheet2!$E$2:$I$222,5,FALSE)</f>
        <v>#N/A</v>
      </c>
      <c r="BT2858"/>
      <c r="BX2858" t="e">
        <f>VLOOKUP(BW2858,Sheet2!$E$2:$I$222,3,FALSE)</f>
        <v>#N/A</v>
      </c>
      <c r="BY2858" t="e">
        <f>VLOOKUP(BW2858,Sheet2!$E$2:$I$222,4,FALSE)</f>
        <v>#N/A</v>
      </c>
      <c r="BZ2858" t="e">
        <f>VLOOKUP(BW2858,Sheet2!$E$2:$I$222,5,FALSE)</f>
        <v>#N/A</v>
      </c>
      <c r="CA2858"/>
      <c r="CE2858" t="e">
        <f>VLOOKUP(CD2858,Sheet2!$E$2:$I$222,3,FALSE)</f>
        <v>#N/A</v>
      </c>
      <c r="CF2858" t="e">
        <f>VLOOKUP(CD2858,Sheet2!$E$2:$I$222,4,FALSE)</f>
        <v>#N/A</v>
      </c>
      <c r="CG2858" t="e">
        <f>VLOOKUP(CD2858,Sheet2!$E$2:$I$222,5,FALSE)</f>
        <v>#N/A</v>
      </c>
      <c r="CH2858"/>
      <c r="CL2858" t="e">
        <f>VLOOKUP(CK2858,Sheet2!$E$2:$I$222,3,FALSE)</f>
        <v>#N/A</v>
      </c>
      <c r="CM2858" t="e">
        <f>VLOOKUP(CK2858,Sheet2!$E$2:$I$222,4,FALSE)</f>
        <v>#N/A</v>
      </c>
      <c r="CN2858" t="e">
        <f>VLOOKUP(CK2858,Sheet2!$E$2:$I$222,5,FALSE)</f>
        <v>#N/A</v>
      </c>
      <c r="CO2858"/>
      <c r="CS2858" t="e">
        <f>VLOOKUP(CR2858,Sheet2!$E$2:$I$222,3,FALSE)</f>
        <v>#N/A</v>
      </c>
      <c r="CT2858" t="e">
        <f>VLOOKUP(CR2858,Sheet2!$E$2:$I$222,4,FALSE)</f>
        <v>#N/A</v>
      </c>
      <c r="CU2858" t="e">
        <f>VLOOKUP(CR2858,Sheet2!$E$2:$I$222,5,FALSE)</f>
        <v>#N/A</v>
      </c>
      <c r="CV2858"/>
      <c r="CZ2858" t="e">
        <f>VLOOKUP(CY2858,Sheet2!$E$2:$I$222,3,FALSE)</f>
        <v>#N/A</v>
      </c>
      <c r="DA2858" t="e">
        <f>VLOOKUP(CY2858,Sheet2!$E$2:$I$222,4,FALSE)</f>
        <v>#N/A</v>
      </c>
      <c r="DB2858" t="e">
        <f>VLOOKUP(CY2858,Sheet2!$E$2:$I$222,5,FALSE)</f>
        <v>#N/A</v>
      </c>
      <c r="DC2858"/>
      <c r="DG2858" t="e">
        <f>VLOOKUP(DF2858,Sheet2!$E$2:$I$222,3,FALSE)</f>
        <v>#N/A</v>
      </c>
      <c r="DH2858" t="e">
        <f>VLOOKUP(DF2858,Sheet2!$E$2:$I$222,4,FALSE)</f>
        <v>#N/A</v>
      </c>
      <c r="DI2858" t="e">
        <f>VLOOKUP(DF2858,Sheet2!$E$2:$I$222,5,FALSE)</f>
        <v>#N/A</v>
      </c>
    </row>
    <row r="2859" spans="1:113" x14ac:dyDescent="0.25">
      <c r="A2859">
        <v>2970</v>
      </c>
      <c r="C2859">
        <v>16563</v>
      </c>
      <c r="D2859">
        <v>6563</v>
      </c>
      <c r="E2859">
        <v>37.734810000000003</v>
      </c>
      <c r="F2859">
        <v>-122.49379999999999</v>
      </c>
      <c r="G2859" t="s">
        <v>2060</v>
      </c>
      <c r="H2859" t="s">
        <v>4479</v>
      </c>
      <c r="I2859" t="s">
        <v>4908</v>
      </c>
      <c r="J2859" t="s">
        <v>4948</v>
      </c>
      <c r="N2859" t="s">
        <v>5793</v>
      </c>
      <c r="Q2859" t="s">
        <v>5924</v>
      </c>
      <c r="R2859">
        <v>284</v>
      </c>
      <c r="S2859" t="s">
        <v>6303</v>
      </c>
      <c r="W2859">
        <f t="shared" si="44"/>
        <v>2</v>
      </c>
      <c r="X2859" t="s">
        <v>6818</v>
      </c>
      <c r="Y2859" t="s">
        <v>6886</v>
      </c>
      <c r="Z2859" s="59" t="s">
        <v>6899</v>
      </c>
      <c r="AA2859" t="str">
        <f>VLOOKUP($Z2859,Sheet2!$E$2:$I$222,3,FALSE)</f>
        <v>To Richmond District</v>
      </c>
      <c r="AB2859" t="str">
        <f>VLOOKUP($Z2859,Sheet2!$E$2:$I$222,4,FALSE)</f>
        <v>Legion Of Honor</v>
      </c>
      <c r="AC2859" t="str">
        <f>VLOOKUP($Z2859,Sheet2!$E$2:$I$222,5,FALSE)</f>
        <v>Daily ~ 5:30am-12am</v>
      </c>
      <c r="AE2859" t="s">
        <v>6812</v>
      </c>
      <c r="AF2859" t="s">
        <v>6885</v>
      </c>
      <c r="AH2859" t="e">
        <f>VLOOKUP(AG2859,Sheet2!$E$2:$I$222,3,FALSE)</f>
        <v>#N/A</v>
      </c>
      <c r="AI2859" t="e">
        <f>VLOOKUP(AG2859,Sheet2!$E$2:$I$222,4,FALSE)</f>
        <v>#N/A</v>
      </c>
      <c r="AJ2859" t="e">
        <f>VLOOKUP(AG2859,Sheet2!$E$2:$I$222,5,FALSE)</f>
        <v>#N/A</v>
      </c>
      <c r="AK2859"/>
      <c r="AO2859" t="e">
        <f>VLOOKUP(AN2859,Sheet2!$E$2:$I$222,3,FALSE)</f>
        <v>#N/A</v>
      </c>
      <c r="AP2859" t="e">
        <f>VLOOKUP(AN2859,Sheet2!$E$2:$I$222,4,FALSE)</f>
        <v>#N/A</v>
      </c>
      <c r="AQ2859" t="e">
        <f>VLOOKUP(AN2859,Sheet2!$E$2:$I$222,5,FALSE)</f>
        <v>#N/A</v>
      </c>
      <c r="AR2859"/>
      <c r="AV2859" t="e">
        <f>VLOOKUP(AU2859,Sheet2!$E$2:$I$222,3,FALSE)</f>
        <v>#N/A</v>
      </c>
      <c r="AW2859" t="e">
        <f>VLOOKUP(AU2859,Sheet2!$E$2:$I$222,4,FALSE)</f>
        <v>#N/A</v>
      </c>
      <c r="AX2859" t="e">
        <f>VLOOKUP(AU2859,Sheet2!$E$2:$I$222,5,FALSE)</f>
        <v>#N/A</v>
      </c>
      <c r="AY2859"/>
      <c r="BC2859" t="e">
        <f>VLOOKUP(BB2859,Sheet2!$E$2:$I$222,3,FALSE)</f>
        <v>#N/A</v>
      </c>
      <c r="BD2859" t="e">
        <f>VLOOKUP(BB2859,Sheet2!$E$2:$I$222,4,FALSE)</f>
        <v>#N/A</v>
      </c>
      <c r="BE2859" t="e">
        <f>VLOOKUP(BB2859,Sheet2!$E$2:$I$222,5,FALSE)</f>
        <v>#N/A</v>
      </c>
      <c r="BF2859"/>
      <c r="BJ2859" t="e">
        <f>VLOOKUP(BI2859,Sheet2!$E$2:$I$222,3,FALSE)</f>
        <v>#N/A</v>
      </c>
      <c r="BK2859" t="e">
        <f>VLOOKUP(BI2859,Sheet2!$E$2:$I$222,4,FALSE)</f>
        <v>#N/A</v>
      </c>
      <c r="BL2859" t="e">
        <f>VLOOKUP(BI2859,Sheet2!$E$2:$I$222,5,FALSE)</f>
        <v>#N/A</v>
      </c>
      <c r="BM2859"/>
      <c r="BQ2859" t="e">
        <f>VLOOKUP(BP2859,Sheet2!$E$2:$I$222,3,FALSE)</f>
        <v>#N/A</v>
      </c>
      <c r="BR2859" t="e">
        <f>VLOOKUP(BP2859,Sheet2!$E$2:$I$222,4,FALSE)</f>
        <v>#N/A</v>
      </c>
      <c r="BS2859" t="e">
        <f>VLOOKUP(BP2859,Sheet2!$E$2:$I$222,5,FALSE)</f>
        <v>#N/A</v>
      </c>
      <c r="BT2859"/>
      <c r="BX2859" t="e">
        <f>VLOOKUP(BW2859,Sheet2!$E$2:$I$222,3,FALSE)</f>
        <v>#N/A</v>
      </c>
      <c r="BY2859" t="e">
        <f>VLOOKUP(BW2859,Sheet2!$E$2:$I$222,4,FALSE)</f>
        <v>#N/A</v>
      </c>
      <c r="BZ2859" t="e">
        <f>VLOOKUP(BW2859,Sheet2!$E$2:$I$222,5,FALSE)</f>
        <v>#N/A</v>
      </c>
      <c r="CA2859"/>
      <c r="CE2859" t="e">
        <f>VLOOKUP(CD2859,Sheet2!$E$2:$I$222,3,FALSE)</f>
        <v>#N/A</v>
      </c>
      <c r="CF2859" t="e">
        <f>VLOOKUP(CD2859,Sheet2!$E$2:$I$222,4,FALSE)</f>
        <v>#N/A</v>
      </c>
      <c r="CG2859" t="e">
        <f>VLOOKUP(CD2859,Sheet2!$E$2:$I$222,5,FALSE)</f>
        <v>#N/A</v>
      </c>
      <c r="CH2859"/>
      <c r="CL2859" t="e">
        <f>VLOOKUP(CK2859,Sheet2!$E$2:$I$222,3,FALSE)</f>
        <v>#N/A</v>
      </c>
      <c r="CM2859" t="e">
        <f>VLOOKUP(CK2859,Sheet2!$E$2:$I$222,4,FALSE)</f>
        <v>#N/A</v>
      </c>
      <c r="CN2859" t="e">
        <f>VLOOKUP(CK2859,Sheet2!$E$2:$I$222,5,FALSE)</f>
        <v>#N/A</v>
      </c>
      <c r="CO2859"/>
      <c r="CS2859" t="e">
        <f>VLOOKUP(CR2859,Sheet2!$E$2:$I$222,3,FALSE)</f>
        <v>#N/A</v>
      </c>
      <c r="CT2859" t="e">
        <f>VLOOKUP(CR2859,Sheet2!$E$2:$I$222,4,FALSE)</f>
        <v>#N/A</v>
      </c>
      <c r="CU2859" t="e">
        <f>VLOOKUP(CR2859,Sheet2!$E$2:$I$222,5,FALSE)</f>
        <v>#N/A</v>
      </c>
      <c r="CV2859"/>
      <c r="CZ2859" t="e">
        <f>VLOOKUP(CY2859,Sheet2!$E$2:$I$222,3,FALSE)</f>
        <v>#N/A</v>
      </c>
      <c r="DA2859" t="e">
        <f>VLOOKUP(CY2859,Sheet2!$E$2:$I$222,4,FALSE)</f>
        <v>#N/A</v>
      </c>
      <c r="DB2859" t="e">
        <f>VLOOKUP(CY2859,Sheet2!$E$2:$I$222,5,FALSE)</f>
        <v>#N/A</v>
      </c>
      <c r="DC2859"/>
      <c r="DG2859" t="e">
        <f>VLOOKUP(DF2859,Sheet2!$E$2:$I$222,3,FALSE)</f>
        <v>#N/A</v>
      </c>
      <c r="DH2859" t="e">
        <f>VLOOKUP(DF2859,Sheet2!$E$2:$I$222,4,FALSE)</f>
        <v>#N/A</v>
      </c>
      <c r="DI2859" t="e">
        <f>VLOOKUP(DF2859,Sheet2!$E$2:$I$222,5,FALSE)</f>
        <v>#N/A</v>
      </c>
    </row>
    <row r="2860" spans="1:113" x14ac:dyDescent="0.25">
      <c r="A2860">
        <v>2971</v>
      </c>
      <c r="C2860">
        <v>16564</v>
      </c>
      <c r="D2860">
        <v>6564</v>
      </c>
      <c r="E2860">
        <v>37.734659999999998</v>
      </c>
      <c r="F2860">
        <v>-122.49404</v>
      </c>
      <c r="G2860" t="s">
        <v>2060</v>
      </c>
      <c r="H2860" t="s">
        <v>4479</v>
      </c>
      <c r="I2860" t="s">
        <v>4913</v>
      </c>
      <c r="J2860" t="s">
        <v>4947</v>
      </c>
      <c r="N2860" t="s">
        <v>5794</v>
      </c>
      <c r="Q2860" t="s">
        <v>5924</v>
      </c>
      <c r="R2860">
        <v>285</v>
      </c>
      <c r="S2860" t="s">
        <v>6077</v>
      </c>
      <c r="W2860">
        <f t="shared" si="44"/>
        <v>1</v>
      </c>
      <c r="X2860" t="s">
        <v>6812</v>
      </c>
      <c r="Y2860" t="s">
        <v>6887</v>
      </c>
      <c r="AA2860" t="e">
        <f>VLOOKUP($Z2860,Sheet2!$E$2:$I$222,3,FALSE)</f>
        <v>#N/A</v>
      </c>
      <c r="AB2860" t="e">
        <f>VLOOKUP($Z2860,Sheet2!$E$2:$I$222,4,FALSE)</f>
        <v>#N/A</v>
      </c>
      <c r="AC2860" t="e">
        <f>VLOOKUP($Z2860,Sheet2!$E$2:$I$222,5,FALSE)</f>
        <v>#N/A</v>
      </c>
      <c r="AH2860" t="e">
        <f>VLOOKUP(AG2860,Sheet2!$E$2:$I$222,3,FALSE)</f>
        <v>#N/A</v>
      </c>
      <c r="AI2860" t="e">
        <f>VLOOKUP(AG2860,Sheet2!$E$2:$I$222,4,FALSE)</f>
        <v>#N/A</v>
      </c>
      <c r="AJ2860" t="e">
        <f>VLOOKUP(AG2860,Sheet2!$E$2:$I$222,5,FALSE)</f>
        <v>#N/A</v>
      </c>
      <c r="AK2860"/>
      <c r="AO2860" t="e">
        <f>VLOOKUP(AN2860,Sheet2!$E$2:$I$222,3,FALSE)</f>
        <v>#N/A</v>
      </c>
      <c r="AP2860" t="e">
        <f>VLOOKUP(AN2860,Sheet2!$E$2:$I$222,4,FALSE)</f>
        <v>#N/A</v>
      </c>
      <c r="AQ2860" t="e">
        <f>VLOOKUP(AN2860,Sheet2!$E$2:$I$222,5,FALSE)</f>
        <v>#N/A</v>
      </c>
      <c r="AR2860"/>
      <c r="AV2860" t="e">
        <f>VLOOKUP(AU2860,Sheet2!$E$2:$I$222,3,FALSE)</f>
        <v>#N/A</v>
      </c>
      <c r="AW2860" t="e">
        <f>VLOOKUP(AU2860,Sheet2!$E$2:$I$222,4,FALSE)</f>
        <v>#N/A</v>
      </c>
      <c r="AX2860" t="e">
        <f>VLOOKUP(AU2860,Sheet2!$E$2:$I$222,5,FALSE)</f>
        <v>#N/A</v>
      </c>
      <c r="AY2860"/>
      <c r="BC2860" t="e">
        <f>VLOOKUP(BB2860,Sheet2!$E$2:$I$222,3,FALSE)</f>
        <v>#N/A</v>
      </c>
      <c r="BD2860" t="e">
        <f>VLOOKUP(BB2860,Sheet2!$E$2:$I$222,4,FALSE)</f>
        <v>#N/A</v>
      </c>
      <c r="BE2860" t="e">
        <f>VLOOKUP(BB2860,Sheet2!$E$2:$I$222,5,FALSE)</f>
        <v>#N/A</v>
      </c>
      <c r="BF2860"/>
      <c r="BJ2860" t="e">
        <f>VLOOKUP(BI2860,Sheet2!$E$2:$I$222,3,FALSE)</f>
        <v>#N/A</v>
      </c>
      <c r="BK2860" t="e">
        <f>VLOOKUP(BI2860,Sheet2!$E$2:$I$222,4,FALSE)</f>
        <v>#N/A</v>
      </c>
      <c r="BL2860" t="e">
        <f>VLOOKUP(BI2860,Sheet2!$E$2:$I$222,5,FALSE)</f>
        <v>#N/A</v>
      </c>
      <c r="BM2860"/>
      <c r="BQ2860" t="e">
        <f>VLOOKUP(BP2860,Sheet2!$E$2:$I$222,3,FALSE)</f>
        <v>#N/A</v>
      </c>
      <c r="BR2860" t="e">
        <f>VLOOKUP(BP2860,Sheet2!$E$2:$I$222,4,FALSE)</f>
        <v>#N/A</v>
      </c>
      <c r="BS2860" t="e">
        <f>VLOOKUP(BP2860,Sheet2!$E$2:$I$222,5,FALSE)</f>
        <v>#N/A</v>
      </c>
      <c r="BT2860"/>
      <c r="BX2860" t="e">
        <f>VLOOKUP(BW2860,Sheet2!$E$2:$I$222,3,FALSE)</f>
        <v>#N/A</v>
      </c>
      <c r="BY2860" t="e">
        <f>VLOOKUP(BW2860,Sheet2!$E$2:$I$222,4,FALSE)</f>
        <v>#N/A</v>
      </c>
      <c r="BZ2860" t="e">
        <f>VLOOKUP(BW2860,Sheet2!$E$2:$I$222,5,FALSE)</f>
        <v>#N/A</v>
      </c>
      <c r="CA2860"/>
      <c r="CE2860" t="e">
        <f>VLOOKUP(CD2860,Sheet2!$E$2:$I$222,3,FALSE)</f>
        <v>#N/A</v>
      </c>
      <c r="CF2860" t="e">
        <f>VLOOKUP(CD2860,Sheet2!$E$2:$I$222,4,FALSE)</f>
        <v>#N/A</v>
      </c>
      <c r="CG2860" t="e">
        <f>VLOOKUP(CD2860,Sheet2!$E$2:$I$222,5,FALSE)</f>
        <v>#N/A</v>
      </c>
      <c r="CH2860"/>
      <c r="CL2860" t="e">
        <f>VLOOKUP(CK2860,Sheet2!$E$2:$I$222,3,FALSE)</f>
        <v>#N/A</v>
      </c>
      <c r="CM2860" t="e">
        <f>VLOOKUP(CK2860,Sheet2!$E$2:$I$222,4,FALSE)</f>
        <v>#N/A</v>
      </c>
      <c r="CN2860" t="e">
        <f>VLOOKUP(CK2860,Sheet2!$E$2:$I$222,5,FALSE)</f>
        <v>#N/A</v>
      </c>
      <c r="CO2860"/>
      <c r="CS2860" t="e">
        <f>VLOOKUP(CR2860,Sheet2!$E$2:$I$222,3,FALSE)</f>
        <v>#N/A</v>
      </c>
      <c r="CT2860" t="e">
        <f>VLOOKUP(CR2860,Sheet2!$E$2:$I$222,4,FALSE)</f>
        <v>#N/A</v>
      </c>
      <c r="CU2860" t="e">
        <f>VLOOKUP(CR2860,Sheet2!$E$2:$I$222,5,FALSE)</f>
        <v>#N/A</v>
      </c>
      <c r="CV2860"/>
      <c r="CZ2860" t="e">
        <f>VLOOKUP(CY2860,Sheet2!$E$2:$I$222,3,FALSE)</f>
        <v>#N/A</v>
      </c>
      <c r="DA2860" t="e">
        <f>VLOOKUP(CY2860,Sheet2!$E$2:$I$222,4,FALSE)</f>
        <v>#N/A</v>
      </c>
      <c r="DB2860" t="e">
        <f>VLOOKUP(CY2860,Sheet2!$E$2:$I$222,5,FALSE)</f>
        <v>#N/A</v>
      </c>
      <c r="DC2860"/>
      <c r="DG2860" t="e">
        <f>VLOOKUP(DF2860,Sheet2!$E$2:$I$222,3,FALSE)</f>
        <v>#N/A</v>
      </c>
      <c r="DH2860" t="e">
        <f>VLOOKUP(DF2860,Sheet2!$E$2:$I$222,4,FALSE)</f>
        <v>#N/A</v>
      </c>
      <c r="DI2860" t="e">
        <f>VLOOKUP(DF2860,Sheet2!$E$2:$I$222,5,FALSE)</f>
        <v>#N/A</v>
      </c>
    </row>
    <row r="2861" spans="1:113" x14ac:dyDescent="0.25">
      <c r="A2861">
        <v>2972</v>
      </c>
      <c r="C2861">
        <v>16565</v>
      </c>
      <c r="D2861">
        <v>6565</v>
      </c>
      <c r="E2861">
        <v>37.712789999999998</v>
      </c>
      <c r="F2861">
        <v>-122.41954</v>
      </c>
      <c r="G2861" t="s">
        <v>2061</v>
      </c>
      <c r="H2861" t="s">
        <v>4480</v>
      </c>
      <c r="I2861" t="s">
        <v>4937</v>
      </c>
      <c r="J2861" t="s">
        <v>4947</v>
      </c>
      <c r="Q2861" t="s">
        <v>5924</v>
      </c>
      <c r="S2861" t="s">
        <v>6314</v>
      </c>
      <c r="T2861" t="s">
        <v>6730</v>
      </c>
      <c r="W2861">
        <f t="shared" si="44"/>
        <v>3</v>
      </c>
      <c r="X2861" t="s">
        <v>6809</v>
      </c>
      <c r="Y2861" t="s">
        <v>6885</v>
      </c>
      <c r="AA2861" t="e">
        <f>VLOOKUP($Z2861,Sheet2!$E$2:$I$222,3,FALSE)</f>
        <v>#N/A</v>
      </c>
      <c r="AB2861" t="e">
        <f>VLOOKUP($Z2861,Sheet2!$E$2:$I$222,4,FALSE)</f>
        <v>#N/A</v>
      </c>
      <c r="AC2861" t="e">
        <f>VLOOKUP($Z2861,Sheet2!$E$2:$I$222,5,FALSE)</f>
        <v>#N/A</v>
      </c>
      <c r="AE2861" t="s">
        <v>6809</v>
      </c>
      <c r="AF2861" t="s">
        <v>6887</v>
      </c>
      <c r="AH2861" t="e">
        <f>VLOOKUP(AG2861,Sheet2!$E$2:$I$222,3,FALSE)</f>
        <v>#N/A</v>
      </c>
      <c r="AI2861" t="e">
        <f>VLOOKUP(AG2861,Sheet2!$E$2:$I$222,4,FALSE)</f>
        <v>#N/A</v>
      </c>
      <c r="AJ2861" t="e">
        <f>VLOOKUP(AG2861,Sheet2!$E$2:$I$222,5,FALSE)</f>
        <v>#N/A</v>
      </c>
      <c r="AK2861"/>
      <c r="AL2861" t="s">
        <v>6872</v>
      </c>
      <c r="AM2861" t="s">
        <v>6886</v>
      </c>
      <c r="AN2861" s="59" t="s">
        <v>6960</v>
      </c>
      <c r="AO2861" t="str">
        <f>VLOOKUP(AN2861,Sheet2!$E$2:$I$222,3,FALSE)</f>
        <v>To Downtown</v>
      </c>
      <c r="AP2861" t="str">
        <f>VLOOKUP(AN2861,Sheet2!$E$2:$I$222,4,FALSE)</f>
        <v>Main &amp; Mission</v>
      </c>
      <c r="AQ2861" t="str">
        <f>VLOOKUP(AN2861,Sheet2!$E$2:$I$222,5,FALSE)</f>
        <v>M-F ~ 6am-5:30pm</v>
      </c>
      <c r="AR2861"/>
      <c r="AV2861" t="e">
        <f>VLOOKUP(AU2861,Sheet2!$E$2:$I$222,3,FALSE)</f>
        <v>#N/A</v>
      </c>
      <c r="AW2861" t="e">
        <f>VLOOKUP(AU2861,Sheet2!$E$2:$I$222,4,FALSE)</f>
        <v>#N/A</v>
      </c>
      <c r="AX2861" t="e">
        <f>VLOOKUP(AU2861,Sheet2!$E$2:$I$222,5,FALSE)</f>
        <v>#N/A</v>
      </c>
      <c r="AY2861"/>
      <c r="BC2861" t="e">
        <f>VLOOKUP(BB2861,Sheet2!$E$2:$I$222,3,FALSE)</f>
        <v>#N/A</v>
      </c>
      <c r="BD2861" t="e">
        <f>VLOOKUP(BB2861,Sheet2!$E$2:$I$222,4,FALSE)</f>
        <v>#N/A</v>
      </c>
      <c r="BE2861" t="e">
        <f>VLOOKUP(BB2861,Sheet2!$E$2:$I$222,5,FALSE)</f>
        <v>#N/A</v>
      </c>
      <c r="BF2861"/>
      <c r="BJ2861" t="e">
        <f>VLOOKUP(BI2861,Sheet2!$E$2:$I$222,3,FALSE)</f>
        <v>#N/A</v>
      </c>
      <c r="BK2861" t="e">
        <f>VLOOKUP(BI2861,Sheet2!$E$2:$I$222,4,FALSE)</f>
        <v>#N/A</v>
      </c>
      <c r="BL2861" t="e">
        <f>VLOOKUP(BI2861,Sheet2!$E$2:$I$222,5,FALSE)</f>
        <v>#N/A</v>
      </c>
      <c r="BM2861"/>
      <c r="BQ2861" t="e">
        <f>VLOOKUP(BP2861,Sheet2!$E$2:$I$222,3,FALSE)</f>
        <v>#N/A</v>
      </c>
      <c r="BR2861" t="e">
        <f>VLOOKUP(BP2861,Sheet2!$E$2:$I$222,4,FALSE)</f>
        <v>#N/A</v>
      </c>
      <c r="BS2861" t="e">
        <f>VLOOKUP(BP2861,Sheet2!$E$2:$I$222,5,FALSE)</f>
        <v>#N/A</v>
      </c>
      <c r="BT2861"/>
      <c r="BX2861" t="e">
        <f>VLOOKUP(BW2861,Sheet2!$E$2:$I$222,3,FALSE)</f>
        <v>#N/A</v>
      </c>
      <c r="BY2861" t="e">
        <f>VLOOKUP(BW2861,Sheet2!$E$2:$I$222,4,FALSE)</f>
        <v>#N/A</v>
      </c>
      <c r="BZ2861" t="e">
        <f>VLOOKUP(BW2861,Sheet2!$E$2:$I$222,5,FALSE)</f>
        <v>#N/A</v>
      </c>
      <c r="CA2861"/>
      <c r="CE2861" t="e">
        <f>VLOOKUP(CD2861,Sheet2!$E$2:$I$222,3,FALSE)</f>
        <v>#N/A</v>
      </c>
      <c r="CF2861" t="e">
        <f>VLOOKUP(CD2861,Sheet2!$E$2:$I$222,4,FALSE)</f>
        <v>#N/A</v>
      </c>
      <c r="CG2861" t="e">
        <f>VLOOKUP(CD2861,Sheet2!$E$2:$I$222,5,FALSE)</f>
        <v>#N/A</v>
      </c>
      <c r="CH2861"/>
      <c r="CL2861" t="e">
        <f>VLOOKUP(CK2861,Sheet2!$E$2:$I$222,3,FALSE)</f>
        <v>#N/A</v>
      </c>
      <c r="CM2861" t="e">
        <f>VLOOKUP(CK2861,Sheet2!$E$2:$I$222,4,FALSE)</f>
        <v>#N/A</v>
      </c>
      <c r="CN2861" t="e">
        <f>VLOOKUP(CK2861,Sheet2!$E$2:$I$222,5,FALSE)</f>
        <v>#N/A</v>
      </c>
      <c r="CO2861"/>
      <c r="CS2861" t="e">
        <f>VLOOKUP(CR2861,Sheet2!$E$2:$I$222,3,FALSE)</f>
        <v>#N/A</v>
      </c>
      <c r="CT2861" t="e">
        <f>VLOOKUP(CR2861,Sheet2!$E$2:$I$222,4,FALSE)</f>
        <v>#N/A</v>
      </c>
      <c r="CU2861" t="e">
        <f>VLOOKUP(CR2861,Sheet2!$E$2:$I$222,5,FALSE)</f>
        <v>#N/A</v>
      </c>
      <c r="CV2861"/>
      <c r="CZ2861" t="e">
        <f>VLOOKUP(CY2861,Sheet2!$E$2:$I$222,3,FALSE)</f>
        <v>#N/A</v>
      </c>
      <c r="DA2861" t="e">
        <f>VLOOKUP(CY2861,Sheet2!$E$2:$I$222,4,FALSE)</f>
        <v>#N/A</v>
      </c>
      <c r="DB2861" t="e">
        <f>VLOOKUP(CY2861,Sheet2!$E$2:$I$222,5,FALSE)</f>
        <v>#N/A</v>
      </c>
      <c r="DC2861"/>
      <c r="DG2861" t="e">
        <f>VLOOKUP(DF2861,Sheet2!$E$2:$I$222,3,FALSE)</f>
        <v>#N/A</v>
      </c>
      <c r="DH2861" t="e">
        <f>VLOOKUP(DF2861,Sheet2!$E$2:$I$222,4,FALSE)</f>
        <v>#N/A</v>
      </c>
      <c r="DI2861" t="e">
        <f>VLOOKUP(DF2861,Sheet2!$E$2:$I$222,5,FALSE)</f>
        <v>#N/A</v>
      </c>
    </row>
    <row r="2862" spans="1:113" x14ac:dyDescent="0.25">
      <c r="A2862">
        <v>2973</v>
      </c>
      <c r="C2862">
        <v>16566</v>
      </c>
      <c r="D2862">
        <v>6566</v>
      </c>
      <c r="E2862">
        <v>37.712960000000002</v>
      </c>
      <c r="F2862">
        <v>-122.41995</v>
      </c>
      <c r="G2862" t="s">
        <v>2062</v>
      </c>
      <c r="H2862" t="s">
        <v>4481</v>
      </c>
      <c r="I2862" t="s">
        <v>4907</v>
      </c>
      <c r="J2862" t="s">
        <v>4947</v>
      </c>
      <c r="Q2862" t="s">
        <v>5924</v>
      </c>
      <c r="S2862" t="s">
        <v>6051</v>
      </c>
      <c r="W2862">
        <f t="shared" si="44"/>
        <v>2</v>
      </c>
      <c r="X2862" t="s">
        <v>6809</v>
      </c>
      <c r="Y2862" t="s">
        <v>6887</v>
      </c>
      <c r="AA2862" t="e">
        <f>VLOOKUP($Z2862,Sheet2!$E$2:$I$222,3,FALSE)</f>
        <v>#N/A</v>
      </c>
      <c r="AB2862" t="e">
        <f>VLOOKUP($Z2862,Sheet2!$E$2:$I$222,4,FALSE)</f>
        <v>#N/A</v>
      </c>
      <c r="AC2862" t="e">
        <f>VLOOKUP($Z2862,Sheet2!$E$2:$I$222,5,FALSE)</f>
        <v>#N/A</v>
      </c>
      <c r="AE2862" t="s">
        <v>6872</v>
      </c>
      <c r="AF2862" t="s">
        <v>6888</v>
      </c>
      <c r="AG2862" s="59" t="s">
        <v>6991</v>
      </c>
      <c r="AH2862" t="str">
        <f>VLOOKUP(AG2862,Sheet2!$E$2:$I$222,3,FALSE)</f>
        <v>To Sunnydale</v>
      </c>
      <c r="AI2862" t="str">
        <f>VLOOKUP(AG2862,Sheet2!$E$2:$I$222,4,FALSE)</f>
        <v>Geneva &amp; Schwerin</v>
      </c>
      <c r="AJ2862" t="str">
        <f>VLOOKUP(AG2862,Sheet2!$E$2:$I$222,5,FALSE)</f>
        <v>M-F ~ 6am-6pm</v>
      </c>
      <c r="AK2862"/>
      <c r="AO2862" t="e">
        <f>VLOOKUP(AN2862,Sheet2!$E$2:$I$222,3,FALSE)</f>
        <v>#N/A</v>
      </c>
      <c r="AP2862" t="e">
        <f>VLOOKUP(AN2862,Sheet2!$E$2:$I$222,4,FALSE)</f>
        <v>#N/A</v>
      </c>
      <c r="AQ2862" t="e">
        <f>VLOOKUP(AN2862,Sheet2!$E$2:$I$222,5,FALSE)</f>
        <v>#N/A</v>
      </c>
      <c r="AR2862"/>
      <c r="AV2862" t="e">
        <f>VLOOKUP(AU2862,Sheet2!$E$2:$I$222,3,FALSE)</f>
        <v>#N/A</v>
      </c>
      <c r="AW2862" t="e">
        <f>VLOOKUP(AU2862,Sheet2!$E$2:$I$222,4,FALSE)</f>
        <v>#N/A</v>
      </c>
      <c r="AX2862" t="e">
        <f>VLOOKUP(AU2862,Sheet2!$E$2:$I$222,5,FALSE)</f>
        <v>#N/A</v>
      </c>
      <c r="AY2862"/>
      <c r="BC2862" t="e">
        <f>VLOOKUP(BB2862,Sheet2!$E$2:$I$222,3,FALSE)</f>
        <v>#N/A</v>
      </c>
      <c r="BD2862" t="e">
        <f>VLOOKUP(BB2862,Sheet2!$E$2:$I$222,4,FALSE)</f>
        <v>#N/A</v>
      </c>
      <c r="BE2862" t="e">
        <f>VLOOKUP(BB2862,Sheet2!$E$2:$I$222,5,FALSE)</f>
        <v>#N/A</v>
      </c>
      <c r="BF2862"/>
      <c r="BJ2862" t="e">
        <f>VLOOKUP(BI2862,Sheet2!$E$2:$I$222,3,FALSE)</f>
        <v>#N/A</v>
      </c>
      <c r="BK2862" t="e">
        <f>VLOOKUP(BI2862,Sheet2!$E$2:$I$222,4,FALSE)</f>
        <v>#N/A</v>
      </c>
      <c r="BL2862" t="e">
        <f>VLOOKUP(BI2862,Sheet2!$E$2:$I$222,5,FALSE)</f>
        <v>#N/A</v>
      </c>
      <c r="BM2862"/>
      <c r="BQ2862" t="e">
        <f>VLOOKUP(BP2862,Sheet2!$E$2:$I$222,3,FALSE)</f>
        <v>#N/A</v>
      </c>
      <c r="BR2862" t="e">
        <f>VLOOKUP(BP2862,Sheet2!$E$2:$I$222,4,FALSE)</f>
        <v>#N/A</v>
      </c>
      <c r="BS2862" t="e">
        <f>VLOOKUP(BP2862,Sheet2!$E$2:$I$222,5,FALSE)</f>
        <v>#N/A</v>
      </c>
      <c r="BT2862"/>
      <c r="BX2862" t="e">
        <f>VLOOKUP(BW2862,Sheet2!$E$2:$I$222,3,FALSE)</f>
        <v>#N/A</v>
      </c>
      <c r="BY2862" t="e">
        <f>VLOOKUP(BW2862,Sheet2!$E$2:$I$222,4,FALSE)</f>
        <v>#N/A</v>
      </c>
      <c r="BZ2862" t="e">
        <f>VLOOKUP(BW2862,Sheet2!$E$2:$I$222,5,FALSE)</f>
        <v>#N/A</v>
      </c>
      <c r="CA2862"/>
      <c r="CE2862" t="e">
        <f>VLOOKUP(CD2862,Sheet2!$E$2:$I$222,3,FALSE)</f>
        <v>#N/A</v>
      </c>
      <c r="CF2862" t="e">
        <f>VLOOKUP(CD2862,Sheet2!$E$2:$I$222,4,FALSE)</f>
        <v>#N/A</v>
      </c>
      <c r="CG2862" t="e">
        <f>VLOOKUP(CD2862,Sheet2!$E$2:$I$222,5,FALSE)</f>
        <v>#N/A</v>
      </c>
      <c r="CH2862"/>
      <c r="CL2862" t="e">
        <f>VLOOKUP(CK2862,Sheet2!$E$2:$I$222,3,FALSE)</f>
        <v>#N/A</v>
      </c>
      <c r="CM2862" t="e">
        <f>VLOOKUP(CK2862,Sheet2!$E$2:$I$222,4,FALSE)</f>
        <v>#N/A</v>
      </c>
      <c r="CN2862" t="e">
        <f>VLOOKUP(CK2862,Sheet2!$E$2:$I$222,5,FALSE)</f>
        <v>#N/A</v>
      </c>
      <c r="CO2862"/>
      <c r="CS2862" t="e">
        <f>VLOOKUP(CR2862,Sheet2!$E$2:$I$222,3,FALSE)</f>
        <v>#N/A</v>
      </c>
      <c r="CT2862" t="e">
        <f>VLOOKUP(CR2862,Sheet2!$E$2:$I$222,4,FALSE)</f>
        <v>#N/A</v>
      </c>
      <c r="CU2862" t="e">
        <f>VLOOKUP(CR2862,Sheet2!$E$2:$I$222,5,FALSE)</f>
        <v>#N/A</v>
      </c>
      <c r="CV2862"/>
      <c r="CZ2862" t="e">
        <f>VLOOKUP(CY2862,Sheet2!$E$2:$I$222,3,FALSE)</f>
        <v>#N/A</v>
      </c>
      <c r="DA2862" t="e">
        <f>VLOOKUP(CY2862,Sheet2!$E$2:$I$222,4,FALSE)</f>
        <v>#N/A</v>
      </c>
      <c r="DB2862" t="e">
        <f>VLOOKUP(CY2862,Sheet2!$E$2:$I$222,5,FALSE)</f>
        <v>#N/A</v>
      </c>
      <c r="DC2862"/>
      <c r="DG2862" t="e">
        <f>VLOOKUP(DF2862,Sheet2!$E$2:$I$222,3,FALSE)</f>
        <v>#N/A</v>
      </c>
      <c r="DH2862" t="e">
        <f>VLOOKUP(DF2862,Sheet2!$E$2:$I$222,4,FALSE)</f>
        <v>#N/A</v>
      </c>
      <c r="DI2862" t="e">
        <f>VLOOKUP(DF2862,Sheet2!$E$2:$I$222,5,FALSE)</f>
        <v>#N/A</v>
      </c>
    </row>
    <row r="2863" spans="1:113" x14ac:dyDescent="0.25">
      <c r="A2863">
        <v>2974</v>
      </c>
      <c r="C2863">
        <v>16567</v>
      </c>
      <c r="D2863">
        <v>6567</v>
      </c>
      <c r="E2863">
        <v>37.7134</v>
      </c>
      <c r="F2863">
        <v>-122.42138</v>
      </c>
      <c r="G2863" t="s">
        <v>2063</v>
      </c>
      <c r="H2863" t="s">
        <v>4482</v>
      </c>
      <c r="I2863" t="s">
        <v>4907</v>
      </c>
      <c r="J2863" t="s">
        <v>4947</v>
      </c>
      <c r="Q2863" t="s">
        <v>5924</v>
      </c>
      <c r="S2863" t="s">
        <v>6051</v>
      </c>
      <c r="W2863">
        <f t="shared" si="44"/>
        <v>2</v>
      </c>
      <c r="X2863" t="s">
        <v>6809</v>
      </c>
      <c r="Y2863" t="s">
        <v>6887</v>
      </c>
      <c r="AA2863" t="e">
        <f>VLOOKUP($Z2863,Sheet2!$E$2:$I$222,3,FALSE)</f>
        <v>#N/A</v>
      </c>
      <c r="AB2863" t="e">
        <f>VLOOKUP($Z2863,Sheet2!$E$2:$I$222,4,FALSE)</f>
        <v>#N/A</v>
      </c>
      <c r="AC2863" t="e">
        <f>VLOOKUP($Z2863,Sheet2!$E$2:$I$222,5,FALSE)</f>
        <v>#N/A</v>
      </c>
      <c r="AE2863" t="s">
        <v>6872</v>
      </c>
      <c r="AF2863" t="s">
        <v>6888</v>
      </c>
      <c r="AG2863" s="59" t="s">
        <v>6991</v>
      </c>
      <c r="AH2863" t="str">
        <f>VLOOKUP(AG2863,Sheet2!$E$2:$I$222,3,FALSE)</f>
        <v>To Sunnydale</v>
      </c>
      <c r="AI2863" t="str">
        <f>VLOOKUP(AG2863,Sheet2!$E$2:$I$222,4,FALSE)</f>
        <v>Geneva &amp; Schwerin</v>
      </c>
      <c r="AJ2863" t="str">
        <f>VLOOKUP(AG2863,Sheet2!$E$2:$I$222,5,FALSE)</f>
        <v>M-F ~ 6am-6pm</v>
      </c>
      <c r="AK2863"/>
      <c r="AO2863" t="e">
        <f>VLOOKUP(AN2863,Sheet2!$E$2:$I$222,3,FALSE)</f>
        <v>#N/A</v>
      </c>
      <c r="AP2863" t="e">
        <f>VLOOKUP(AN2863,Sheet2!$E$2:$I$222,4,FALSE)</f>
        <v>#N/A</v>
      </c>
      <c r="AQ2863" t="e">
        <f>VLOOKUP(AN2863,Sheet2!$E$2:$I$222,5,FALSE)</f>
        <v>#N/A</v>
      </c>
      <c r="AR2863"/>
      <c r="AV2863" t="e">
        <f>VLOOKUP(AU2863,Sheet2!$E$2:$I$222,3,FALSE)</f>
        <v>#N/A</v>
      </c>
      <c r="AW2863" t="e">
        <f>VLOOKUP(AU2863,Sheet2!$E$2:$I$222,4,FALSE)</f>
        <v>#N/A</v>
      </c>
      <c r="AX2863" t="e">
        <f>VLOOKUP(AU2863,Sheet2!$E$2:$I$222,5,FALSE)</f>
        <v>#N/A</v>
      </c>
      <c r="AY2863"/>
      <c r="BC2863" t="e">
        <f>VLOOKUP(BB2863,Sheet2!$E$2:$I$222,3,FALSE)</f>
        <v>#N/A</v>
      </c>
      <c r="BD2863" t="e">
        <f>VLOOKUP(BB2863,Sheet2!$E$2:$I$222,4,FALSE)</f>
        <v>#N/A</v>
      </c>
      <c r="BE2863" t="e">
        <f>VLOOKUP(BB2863,Sheet2!$E$2:$I$222,5,FALSE)</f>
        <v>#N/A</v>
      </c>
      <c r="BF2863"/>
      <c r="BJ2863" t="e">
        <f>VLOOKUP(BI2863,Sheet2!$E$2:$I$222,3,FALSE)</f>
        <v>#N/A</v>
      </c>
      <c r="BK2863" t="e">
        <f>VLOOKUP(BI2863,Sheet2!$E$2:$I$222,4,FALSE)</f>
        <v>#N/A</v>
      </c>
      <c r="BL2863" t="e">
        <f>VLOOKUP(BI2863,Sheet2!$E$2:$I$222,5,FALSE)</f>
        <v>#N/A</v>
      </c>
      <c r="BM2863"/>
      <c r="BQ2863" t="e">
        <f>VLOOKUP(BP2863,Sheet2!$E$2:$I$222,3,FALSE)</f>
        <v>#N/A</v>
      </c>
      <c r="BR2863" t="e">
        <f>VLOOKUP(BP2863,Sheet2!$E$2:$I$222,4,FALSE)</f>
        <v>#N/A</v>
      </c>
      <c r="BS2863" t="e">
        <f>VLOOKUP(BP2863,Sheet2!$E$2:$I$222,5,FALSE)</f>
        <v>#N/A</v>
      </c>
      <c r="BT2863"/>
      <c r="BX2863" t="e">
        <f>VLOOKUP(BW2863,Sheet2!$E$2:$I$222,3,FALSE)</f>
        <v>#N/A</v>
      </c>
      <c r="BY2863" t="e">
        <f>VLOOKUP(BW2863,Sheet2!$E$2:$I$222,4,FALSE)</f>
        <v>#N/A</v>
      </c>
      <c r="BZ2863" t="e">
        <f>VLOOKUP(BW2863,Sheet2!$E$2:$I$222,5,FALSE)</f>
        <v>#N/A</v>
      </c>
      <c r="CA2863"/>
      <c r="CE2863" t="e">
        <f>VLOOKUP(CD2863,Sheet2!$E$2:$I$222,3,FALSE)</f>
        <v>#N/A</v>
      </c>
      <c r="CF2863" t="e">
        <f>VLOOKUP(CD2863,Sheet2!$E$2:$I$222,4,FALSE)</f>
        <v>#N/A</v>
      </c>
      <c r="CG2863" t="e">
        <f>VLOOKUP(CD2863,Sheet2!$E$2:$I$222,5,FALSE)</f>
        <v>#N/A</v>
      </c>
      <c r="CH2863"/>
      <c r="CL2863" t="e">
        <f>VLOOKUP(CK2863,Sheet2!$E$2:$I$222,3,FALSE)</f>
        <v>#N/A</v>
      </c>
      <c r="CM2863" t="e">
        <f>VLOOKUP(CK2863,Sheet2!$E$2:$I$222,4,FALSE)</f>
        <v>#N/A</v>
      </c>
      <c r="CN2863" t="e">
        <f>VLOOKUP(CK2863,Sheet2!$E$2:$I$222,5,FALSE)</f>
        <v>#N/A</v>
      </c>
      <c r="CO2863"/>
      <c r="CS2863" t="e">
        <f>VLOOKUP(CR2863,Sheet2!$E$2:$I$222,3,FALSE)</f>
        <v>#N/A</v>
      </c>
      <c r="CT2863" t="e">
        <f>VLOOKUP(CR2863,Sheet2!$E$2:$I$222,4,FALSE)</f>
        <v>#N/A</v>
      </c>
      <c r="CU2863" t="e">
        <f>VLOOKUP(CR2863,Sheet2!$E$2:$I$222,5,FALSE)</f>
        <v>#N/A</v>
      </c>
      <c r="CV2863"/>
      <c r="CZ2863" t="e">
        <f>VLOOKUP(CY2863,Sheet2!$E$2:$I$222,3,FALSE)</f>
        <v>#N/A</v>
      </c>
      <c r="DA2863" t="e">
        <f>VLOOKUP(CY2863,Sheet2!$E$2:$I$222,4,FALSE)</f>
        <v>#N/A</v>
      </c>
      <c r="DB2863" t="e">
        <f>VLOOKUP(CY2863,Sheet2!$E$2:$I$222,5,FALSE)</f>
        <v>#N/A</v>
      </c>
      <c r="DC2863"/>
      <c r="DG2863" t="e">
        <f>VLOOKUP(DF2863,Sheet2!$E$2:$I$222,3,FALSE)</f>
        <v>#N/A</v>
      </c>
      <c r="DH2863" t="e">
        <f>VLOOKUP(DF2863,Sheet2!$E$2:$I$222,4,FALSE)</f>
        <v>#N/A</v>
      </c>
      <c r="DI2863" t="e">
        <f>VLOOKUP(DF2863,Sheet2!$E$2:$I$222,5,FALSE)</f>
        <v>#N/A</v>
      </c>
    </row>
    <row r="2864" spans="1:113" x14ac:dyDescent="0.25">
      <c r="A2864">
        <v>2975</v>
      </c>
      <c r="C2864">
        <v>16568</v>
      </c>
      <c r="D2864">
        <v>6568</v>
      </c>
      <c r="E2864">
        <v>37.71322</v>
      </c>
      <c r="F2864">
        <v>-122.42115</v>
      </c>
      <c r="G2864" t="s">
        <v>2064</v>
      </c>
      <c r="H2864" t="s">
        <v>4483</v>
      </c>
      <c r="I2864" t="s">
        <v>4937</v>
      </c>
      <c r="J2864" t="s">
        <v>4947</v>
      </c>
      <c r="Q2864" t="s">
        <v>5924</v>
      </c>
      <c r="S2864" t="s">
        <v>6314</v>
      </c>
      <c r="T2864" t="s">
        <v>6730</v>
      </c>
      <c r="W2864">
        <f t="shared" si="44"/>
        <v>3</v>
      </c>
      <c r="X2864" t="s">
        <v>6809</v>
      </c>
      <c r="Y2864" t="s">
        <v>6885</v>
      </c>
      <c r="AA2864" t="e">
        <f>VLOOKUP($Z2864,Sheet2!$E$2:$I$222,3,FALSE)</f>
        <v>#N/A</v>
      </c>
      <c r="AB2864" t="e">
        <f>VLOOKUP($Z2864,Sheet2!$E$2:$I$222,4,FALSE)</f>
        <v>#N/A</v>
      </c>
      <c r="AC2864" t="e">
        <f>VLOOKUP($Z2864,Sheet2!$E$2:$I$222,5,FALSE)</f>
        <v>#N/A</v>
      </c>
      <c r="AE2864" t="s">
        <v>6809</v>
      </c>
      <c r="AF2864" t="s">
        <v>6887</v>
      </c>
      <c r="AH2864" t="e">
        <f>VLOOKUP(AG2864,Sheet2!$E$2:$I$222,3,FALSE)</f>
        <v>#N/A</v>
      </c>
      <c r="AI2864" t="e">
        <f>VLOOKUP(AG2864,Sheet2!$E$2:$I$222,4,FALSE)</f>
        <v>#N/A</v>
      </c>
      <c r="AJ2864" t="e">
        <f>VLOOKUP(AG2864,Sheet2!$E$2:$I$222,5,FALSE)</f>
        <v>#N/A</v>
      </c>
      <c r="AK2864"/>
      <c r="AL2864" t="s">
        <v>6872</v>
      </c>
      <c r="AM2864" t="s">
        <v>6886</v>
      </c>
      <c r="AN2864" s="59" t="s">
        <v>6960</v>
      </c>
      <c r="AO2864" t="str">
        <f>VLOOKUP(AN2864,Sheet2!$E$2:$I$222,3,FALSE)</f>
        <v>To Downtown</v>
      </c>
      <c r="AP2864" t="str">
        <f>VLOOKUP(AN2864,Sheet2!$E$2:$I$222,4,FALSE)</f>
        <v>Main &amp; Mission</v>
      </c>
      <c r="AQ2864" t="str">
        <f>VLOOKUP(AN2864,Sheet2!$E$2:$I$222,5,FALSE)</f>
        <v>M-F ~ 6am-5:30pm</v>
      </c>
      <c r="AR2864"/>
      <c r="AV2864" t="e">
        <f>VLOOKUP(AU2864,Sheet2!$E$2:$I$222,3,FALSE)</f>
        <v>#N/A</v>
      </c>
      <c r="AW2864" t="e">
        <f>VLOOKUP(AU2864,Sheet2!$E$2:$I$222,4,FALSE)</f>
        <v>#N/A</v>
      </c>
      <c r="AX2864" t="e">
        <f>VLOOKUP(AU2864,Sheet2!$E$2:$I$222,5,FALSE)</f>
        <v>#N/A</v>
      </c>
      <c r="AY2864"/>
      <c r="BC2864" t="e">
        <f>VLOOKUP(BB2864,Sheet2!$E$2:$I$222,3,FALSE)</f>
        <v>#N/A</v>
      </c>
      <c r="BD2864" t="e">
        <f>VLOOKUP(BB2864,Sheet2!$E$2:$I$222,4,FALSE)</f>
        <v>#N/A</v>
      </c>
      <c r="BE2864" t="e">
        <f>VLOOKUP(BB2864,Sheet2!$E$2:$I$222,5,FALSE)</f>
        <v>#N/A</v>
      </c>
      <c r="BF2864"/>
      <c r="BJ2864" t="e">
        <f>VLOOKUP(BI2864,Sheet2!$E$2:$I$222,3,FALSE)</f>
        <v>#N/A</v>
      </c>
      <c r="BK2864" t="e">
        <f>VLOOKUP(BI2864,Sheet2!$E$2:$I$222,4,FALSE)</f>
        <v>#N/A</v>
      </c>
      <c r="BL2864" t="e">
        <f>VLOOKUP(BI2864,Sheet2!$E$2:$I$222,5,FALSE)</f>
        <v>#N/A</v>
      </c>
      <c r="BM2864"/>
      <c r="BQ2864" t="e">
        <f>VLOOKUP(BP2864,Sheet2!$E$2:$I$222,3,FALSE)</f>
        <v>#N/A</v>
      </c>
      <c r="BR2864" t="e">
        <f>VLOOKUP(BP2864,Sheet2!$E$2:$I$222,4,FALSE)</f>
        <v>#N/A</v>
      </c>
      <c r="BS2864" t="e">
        <f>VLOOKUP(BP2864,Sheet2!$E$2:$I$222,5,FALSE)</f>
        <v>#N/A</v>
      </c>
      <c r="BT2864"/>
      <c r="BX2864" t="e">
        <f>VLOOKUP(BW2864,Sheet2!$E$2:$I$222,3,FALSE)</f>
        <v>#N/A</v>
      </c>
      <c r="BY2864" t="e">
        <f>VLOOKUP(BW2864,Sheet2!$E$2:$I$222,4,FALSE)</f>
        <v>#N/A</v>
      </c>
      <c r="BZ2864" t="e">
        <f>VLOOKUP(BW2864,Sheet2!$E$2:$I$222,5,FALSE)</f>
        <v>#N/A</v>
      </c>
      <c r="CA2864"/>
      <c r="CE2864" t="e">
        <f>VLOOKUP(CD2864,Sheet2!$E$2:$I$222,3,FALSE)</f>
        <v>#N/A</v>
      </c>
      <c r="CF2864" t="e">
        <f>VLOOKUP(CD2864,Sheet2!$E$2:$I$222,4,FALSE)</f>
        <v>#N/A</v>
      </c>
      <c r="CG2864" t="e">
        <f>VLOOKUP(CD2864,Sheet2!$E$2:$I$222,5,FALSE)</f>
        <v>#N/A</v>
      </c>
      <c r="CH2864"/>
      <c r="CL2864" t="e">
        <f>VLOOKUP(CK2864,Sheet2!$E$2:$I$222,3,FALSE)</f>
        <v>#N/A</v>
      </c>
      <c r="CM2864" t="e">
        <f>VLOOKUP(CK2864,Sheet2!$E$2:$I$222,4,FALSE)</f>
        <v>#N/A</v>
      </c>
      <c r="CN2864" t="e">
        <f>VLOOKUP(CK2864,Sheet2!$E$2:$I$222,5,FALSE)</f>
        <v>#N/A</v>
      </c>
      <c r="CO2864"/>
      <c r="CS2864" t="e">
        <f>VLOOKUP(CR2864,Sheet2!$E$2:$I$222,3,FALSE)</f>
        <v>#N/A</v>
      </c>
      <c r="CT2864" t="e">
        <f>VLOOKUP(CR2864,Sheet2!$E$2:$I$222,4,FALSE)</f>
        <v>#N/A</v>
      </c>
      <c r="CU2864" t="e">
        <f>VLOOKUP(CR2864,Sheet2!$E$2:$I$222,5,FALSE)</f>
        <v>#N/A</v>
      </c>
      <c r="CV2864"/>
      <c r="CZ2864" t="e">
        <f>VLOOKUP(CY2864,Sheet2!$E$2:$I$222,3,FALSE)</f>
        <v>#N/A</v>
      </c>
      <c r="DA2864" t="e">
        <f>VLOOKUP(CY2864,Sheet2!$E$2:$I$222,4,FALSE)</f>
        <v>#N/A</v>
      </c>
      <c r="DB2864" t="e">
        <f>VLOOKUP(CY2864,Sheet2!$E$2:$I$222,5,FALSE)</f>
        <v>#N/A</v>
      </c>
      <c r="DC2864"/>
      <c r="DG2864" t="e">
        <f>VLOOKUP(DF2864,Sheet2!$E$2:$I$222,3,FALSE)</f>
        <v>#N/A</v>
      </c>
      <c r="DH2864" t="e">
        <f>VLOOKUP(DF2864,Sheet2!$E$2:$I$222,4,FALSE)</f>
        <v>#N/A</v>
      </c>
      <c r="DI2864" t="e">
        <f>VLOOKUP(DF2864,Sheet2!$E$2:$I$222,5,FALSE)</f>
        <v>#N/A</v>
      </c>
    </row>
    <row r="2865" spans="1:113" x14ac:dyDescent="0.25">
      <c r="A2865">
        <v>2976</v>
      </c>
      <c r="C2865">
        <v>16569</v>
      </c>
      <c r="D2865">
        <v>6569</v>
      </c>
      <c r="E2865">
        <v>37.70899</v>
      </c>
      <c r="F2865">
        <v>-122.40544</v>
      </c>
      <c r="G2865" t="s">
        <v>2065</v>
      </c>
      <c r="H2865" t="s">
        <v>4484</v>
      </c>
      <c r="I2865" t="s">
        <v>4912</v>
      </c>
      <c r="J2865" t="s">
        <v>4946</v>
      </c>
      <c r="K2865" t="s">
        <v>4962</v>
      </c>
      <c r="Q2865" t="s">
        <v>5924</v>
      </c>
      <c r="S2865" t="s">
        <v>6576</v>
      </c>
      <c r="W2865">
        <f t="shared" si="44"/>
        <v>3</v>
      </c>
      <c r="X2865" t="s">
        <v>6809</v>
      </c>
      <c r="Y2865" t="s">
        <v>6887</v>
      </c>
      <c r="AA2865" t="e">
        <f>VLOOKUP($Z2865,Sheet2!$E$2:$I$222,3,FALSE)</f>
        <v>#N/A</v>
      </c>
      <c r="AB2865" t="e">
        <f>VLOOKUP($Z2865,Sheet2!$E$2:$I$222,4,FALSE)</f>
        <v>#N/A</v>
      </c>
      <c r="AC2865" t="e">
        <f>VLOOKUP($Z2865,Sheet2!$E$2:$I$222,5,FALSE)</f>
        <v>#N/A</v>
      </c>
      <c r="AE2865" t="s">
        <v>6872</v>
      </c>
      <c r="AF2865" t="s">
        <v>6888</v>
      </c>
      <c r="AG2865" s="59" t="s">
        <v>6991</v>
      </c>
      <c r="AH2865" t="str">
        <f>VLOOKUP(AG2865,Sheet2!$E$2:$I$222,3,FALSE)</f>
        <v>To Sunnydale</v>
      </c>
      <c r="AI2865" t="str">
        <f>VLOOKUP(AG2865,Sheet2!$E$2:$I$222,4,FALSE)</f>
        <v>Geneva &amp; Schwerin</v>
      </c>
      <c r="AJ2865" t="str">
        <f>VLOOKUP(AG2865,Sheet2!$E$2:$I$222,5,FALSE)</f>
        <v>M-F ~ 6am-6pm</v>
      </c>
      <c r="AK2865"/>
      <c r="AL2865" t="s">
        <v>6865</v>
      </c>
      <c r="AM2865" t="s">
        <v>6889</v>
      </c>
      <c r="AO2865" t="e">
        <f>VLOOKUP(AN2865,Sheet2!$E$2:$I$222,3,FALSE)</f>
        <v>#N/A</v>
      </c>
      <c r="AP2865" t="e">
        <f>VLOOKUP(AN2865,Sheet2!$E$2:$I$222,4,FALSE)</f>
        <v>#N/A</v>
      </c>
      <c r="AQ2865" t="e">
        <f>VLOOKUP(AN2865,Sheet2!$E$2:$I$222,5,FALSE)</f>
        <v>#N/A</v>
      </c>
      <c r="AR2865"/>
      <c r="AV2865" t="e">
        <f>VLOOKUP(AU2865,Sheet2!$E$2:$I$222,3,FALSE)</f>
        <v>#N/A</v>
      </c>
      <c r="AW2865" t="e">
        <f>VLOOKUP(AU2865,Sheet2!$E$2:$I$222,4,FALSE)</f>
        <v>#N/A</v>
      </c>
      <c r="AX2865" t="e">
        <f>VLOOKUP(AU2865,Sheet2!$E$2:$I$222,5,FALSE)</f>
        <v>#N/A</v>
      </c>
      <c r="AY2865"/>
      <c r="BC2865" t="e">
        <f>VLOOKUP(BB2865,Sheet2!$E$2:$I$222,3,FALSE)</f>
        <v>#N/A</v>
      </c>
      <c r="BD2865" t="e">
        <f>VLOOKUP(BB2865,Sheet2!$E$2:$I$222,4,FALSE)</f>
        <v>#N/A</v>
      </c>
      <c r="BE2865" t="e">
        <f>VLOOKUP(BB2865,Sheet2!$E$2:$I$222,5,FALSE)</f>
        <v>#N/A</v>
      </c>
      <c r="BF2865"/>
      <c r="BJ2865" t="e">
        <f>VLOOKUP(BI2865,Sheet2!$E$2:$I$222,3,FALSE)</f>
        <v>#N/A</v>
      </c>
      <c r="BK2865" t="e">
        <f>VLOOKUP(BI2865,Sheet2!$E$2:$I$222,4,FALSE)</f>
        <v>#N/A</v>
      </c>
      <c r="BL2865" t="e">
        <f>VLOOKUP(BI2865,Sheet2!$E$2:$I$222,5,FALSE)</f>
        <v>#N/A</v>
      </c>
      <c r="BM2865"/>
      <c r="BQ2865" t="e">
        <f>VLOOKUP(BP2865,Sheet2!$E$2:$I$222,3,FALSE)</f>
        <v>#N/A</v>
      </c>
      <c r="BR2865" t="e">
        <f>VLOOKUP(BP2865,Sheet2!$E$2:$I$222,4,FALSE)</f>
        <v>#N/A</v>
      </c>
      <c r="BS2865" t="e">
        <f>VLOOKUP(BP2865,Sheet2!$E$2:$I$222,5,FALSE)</f>
        <v>#N/A</v>
      </c>
      <c r="BT2865"/>
      <c r="BX2865" t="e">
        <f>VLOOKUP(BW2865,Sheet2!$E$2:$I$222,3,FALSE)</f>
        <v>#N/A</v>
      </c>
      <c r="BY2865" t="e">
        <f>VLOOKUP(BW2865,Sheet2!$E$2:$I$222,4,FALSE)</f>
        <v>#N/A</v>
      </c>
      <c r="BZ2865" t="e">
        <f>VLOOKUP(BW2865,Sheet2!$E$2:$I$222,5,FALSE)</f>
        <v>#N/A</v>
      </c>
      <c r="CA2865"/>
      <c r="CE2865" t="e">
        <f>VLOOKUP(CD2865,Sheet2!$E$2:$I$222,3,FALSE)</f>
        <v>#N/A</v>
      </c>
      <c r="CF2865" t="e">
        <f>VLOOKUP(CD2865,Sheet2!$E$2:$I$222,4,FALSE)</f>
        <v>#N/A</v>
      </c>
      <c r="CG2865" t="e">
        <f>VLOOKUP(CD2865,Sheet2!$E$2:$I$222,5,FALSE)</f>
        <v>#N/A</v>
      </c>
      <c r="CH2865"/>
      <c r="CL2865" t="e">
        <f>VLOOKUP(CK2865,Sheet2!$E$2:$I$222,3,FALSE)</f>
        <v>#N/A</v>
      </c>
      <c r="CM2865" t="e">
        <f>VLOOKUP(CK2865,Sheet2!$E$2:$I$222,4,FALSE)</f>
        <v>#N/A</v>
      </c>
      <c r="CN2865" t="e">
        <f>VLOOKUP(CK2865,Sheet2!$E$2:$I$222,5,FALSE)</f>
        <v>#N/A</v>
      </c>
      <c r="CO2865"/>
      <c r="CS2865" t="e">
        <f>VLOOKUP(CR2865,Sheet2!$E$2:$I$222,3,FALSE)</f>
        <v>#N/A</v>
      </c>
      <c r="CT2865" t="e">
        <f>VLOOKUP(CR2865,Sheet2!$E$2:$I$222,4,FALSE)</f>
        <v>#N/A</v>
      </c>
      <c r="CU2865" t="e">
        <f>VLOOKUP(CR2865,Sheet2!$E$2:$I$222,5,FALSE)</f>
        <v>#N/A</v>
      </c>
      <c r="CV2865"/>
      <c r="CZ2865" t="e">
        <f>VLOOKUP(CY2865,Sheet2!$E$2:$I$222,3,FALSE)</f>
        <v>#N/A</v>
      </c>
      <c r="DA2865" t="e">
        <f>VLOOKUP(CY2865,Sheet2!$E$2:$I$222,4,FALSE)</f>
        <v>#N/A</v>
      </c>
      <c r="DB2865" t="e">
        <f>VLOOKUP(CY2865,Sheet2!$E$2:$I$222,5,FALSE)</f>
        <v>#N/A</v>
      </c>
      <c r="DC2865"/>
      <c r="DG2865" t="e">
        <f>VLOOKUP(DF2865,Sheet2!$E$2:$I$222,3,FALSE)</f>
        <v>#N/A</v>
      </c>
      <c r="DH2865" t="e">
        <f>VLOOKUP(DF2865,Sheet2!$E$2:$I$222,4,FALSE)</f>
        <v>#N/A</v>
      </c>
      <c r="DI2865" t="e">
        <f>VLOOKUP(DF2865,Sheet2!$E$2:$I$222,5,FALSE)</f>
        <v>#N/A</v>
      </c>
    </row>
    <row r="2866" spans="1:113" x14ac:dyDescent="0.25">
      <c r="A2866">
        <v>2977</v>
      </c>
      <c r="C2866">
        <v>16570</v>
      </c>
      <c r="D2866">
        <v>6570</v>
      </c>
      <c r="E2866">
        <v>37.710209999999996</v>
      </c>
      <c r="F2866">
        <v>-122.40978</v>
      </c>
      <c r="G2866" t="s">
        <v>2066</v>
      </c>
      <c r="H2866" t="s">
        <v>4485</v>
      </c>
      <c r="I2866" t="s">
        <v>4911</v>
      </c>
      <c r="J2866" t="s">
        <v>4948</v>
      </c>
      <c r="Q2866" t="s">
        <v>5924</v>
      </c>
      <c r="S2866" t="s">
        <v>6577</v>
      </c>
      <c r="W2866">
        <f t="shared" si="44"/>
        <v>3</v>
      </c>
      <c r="X2866" t="s">
        <v>6809</v>
      </c>
      <c r="Y2866" t="s">
        <v>6885</v>
      </c>
      <c r="AA2866" t="e">
        <f>VLOOKUP($Z2866,Sheet2!$E$2:$I$222,3,FALSE)</f>
        <v>#N/A</v>
      </c>
      <c r="AB2866" t="e">
        <f>VLOOKUP($Z2866,Sheet2!$E$2:$I$222,4,FALSE)</f>
        <v>#N/A</v>
      </c>
      <c r="AC2866" t="e">
        <f>VLOOKUP($Z2866,Sheet2!$E$2:$I$222,5,FALSE)</f>
        <v>#N/A</v>
      </c>
      <c r="AE2866" t="s">
        <v>6872</v>
      </c>
      <c r="AF2866" t="s">
        <v>6886</v>
      </c>
      <c r="AG2866" s="59" t="s">
        <v>6960</v>
      </c>
      <c r="AH2866" t="str">
        <f>VLOOKUP(AG2866,Sheet2!$E$2:$I$222,3,FALSE)</f>
        <v>To Downtown</v>
      </c>
      <c r="AI2866" t="str">
        <f>VLOOKUP(AG2866,Sheet2!$E$2:$I$222,4,FALSE)</f>
        <v>Main &amp; Mission</v>
      </c>
      <c r="AJ2866" t="str">
        <f>VLOOKUP(AG2866,Sheet2!$E$2:$I$222,5,FALSE)</f>
        <v>M-F ~ 6am-5:30pm</v>
      </c>
      <c r="AK2866"/>
      <c r="AL2866" t="s">
        <v>6850</v>
      </c>
      <c r="AM2866" t="s">
        <v>6888</v>
      </c>
      <c r="AN2866" s="59" t="s">
        <v>6970</v>
      </c>
      <c r="AO2866" t="str">
        <f>VLOOKUP(AN2866,Sheet2!$E$2:$I$222,3,FALSE)</f>
        <v>To Visitacion Valley</v>
      </c>
      <c r="AP2866" t="str">
        <f>VLOOKUP(AN2866,Sheet2!$E$2:$I$222,4,FALSE)</f>
        <v>Visitacion Valley Middle school</v>
      </c>
      <c r="AQ2866" t="str">
        <f>VLOOKUP(AN2866,Sheet2!$E$2:$I$222,5,FALSE)</f>
        <v>M-F ~ 7am-9pm | Sat-Sun ~ 8am-9pm</v>
      </c>
      <c r="AR2866"/>
      <c r="AV2866" t="e">
        <f>VLOOKUP(AU2866,Sheet2!$E$2:$I$222,3,FALSE)</f>
        <v>#N/A</v>
      </c>
      <c r="AW2866" t="e">
        <f>VLOOKUP(AU2866,Sheet2!$E$2:$I$222,4,FALSE)</f>
        <v>#N/A</v>
      </c>
      <c r="AX2866" t="e">
        <f>VLOOKUP(AU2866,Sheet2!$E$2:$I$222,5,FALSE)</f>
        <v>#N/A</v>
      </c>
      <c r="AY2866"/>
      <c r="BC2866" t="e">
        <f>VLOOKUP(BB2866,Sheet2!$E$2:$I$222,3,FALSE)</f>
        <v>#N/A</v>
      </c>
      <c r="BD2866" t="e">
        <f>VLOOKUP(BB2866,Sheet2!$E$2:$I$222,4,FALSE)</f>
        <v>#N/A</v>
      </c>
      <c r="BE2866" t="e">
        <f>VLOOKUP(BB2866,Sheet2!$E$2:$I$222,5,FALSE)</f>
        <v>#N/A</v>
      </c>
      <c r="BF2866"/>
      <c r="BJ2866" t="e">
        <f>VLOOKUP(BI2866,Sheet2!$E$2:$I$222,3,FALSE)</f>
        <v>#N/A</v>
      </c>
      <c r="BK2866" t="e">
        <f>VLOOKUP(BI2866,Sheet2!$E$2:$I$222,4,FALSE)</f>
        <v>#N/A</v>
      </c>
      <c r="BL2866" t="e">
        <f>VLOOKUP(BI2866,Sheet2!$E$2:$I$222,5,FALSE)</f>
        <v>#N/A</v>
      </c>
      <c r="BM2866"/>
      <c r="BQ2866" t="e">
        <f>VLOOKUP(BP2866,Sheet2!$E$2:$I$222,3,FALSE)</f>
        <v>#N/A</v>
      </c>
      <c r="BR2866" t="e">
        <f>VLOOKUP(BP2866,Sheet2!$E$2:$I$222,4,FALSE)</f>
        <v>#N/A</v>
      </c>
      <c r="BS2866" t="e">
        <f>VLOOKUP(BP2866,Sheet2!$E$2:$I$222,5,FALSE)</f>
        <v>#N/A</v>
      </c>
      <c r="BT2866"/>
      <c r="BX2866" t="e">
        <f>VLOOKUP(BW2866,Sheet2!$E$2:$I$222,3,FALSE)</f>
        <v>#N/A</v>
      </c>
      <c r="BY2866" t="e">
        <f>VLOOKUP(BW2866,Sheet2!$E$2:$I$222,4,FALSE)</f>
        <v>#N/A</v>
      </c>
      <c r="BZ2866" t="e">
        <f>VLOOKUP(BW2866,Sheet2!$E$2:$I$222,5,FALSE)</f>
        <v>#N/A</v>
      </c>
      <c r="CA2866"/>
      <c r="CE2866" t="e">
        <f>VLOOKUP(CD2866,Sheet2!$E$2:$I$222,3,FALSE)</f>
        <v>#N/A</v>
      </c>
      <c r="CF2866" t="e">
        <f>VLOOKUP(CD2866,Sheet2!$E$2:$I$222,4,FALSE)</f>
        <v>#N/A</v>
      </c>
      <c r="CG2866" t="e">
        <f>VLOOKUP(CD2866,Sheet2!$E$2:$I$222,5,FALSE)</f>
        <v>#N/A</v>
      </c>
      <c r="CH2866"/>
      <c r="CL2866" t="e">
        <f>VLOOKUP(CK2866,Sheet2!$E$2:$I$222,3,FALSE)</f>
        <v>#N/A</v>
      </c>
      <c r="CM2866" t="e">
        <f>VLOOKUP(CK2866,Sheet2!$E$2:$I$222,4,FALSE)</f>
        <v>#N/A</v>
      </c>
      <c r="CN2866" t="e">
        <f>VLOOKUP(CK2866,Sheet2!$E$2:$I$222,5,FALSE)</f>
        <v>#N/A</v>
      </c>
      <c r="CO2866"/>
      <c r="CS2866" t="e">
        <f>VLOOKUP(CR2866,Sheet2!$E$2:$I$222,3,FALSE)</f>
        <v>#N/A</v>
      </c>
      <c r="CT2866" t="e">
        <f>VLOOKUP(CR2866,Sheet2!$E$2:$I$222,4,FALSE)</f>
        <v>#N/A</v>
      </c>
      <c r="CU2866" t="e">
        <f>VLOOKUP(CR2866,Sheet2!$E$2:$I$222,5,FALSE)</f>
        <v>#N/A</v>
      </c>
      <c r="CV2866"/>
      <c r="CZ2866" t="e">
        <f>VLOOKUP(CY2866,Sheet2!$E$2:$I$222,3,FALSE)</f>
        <v>#N/A</v>
      </c>
      <c r="DA2866" t="e">
        <f>VLOOKUP(CY2866,Sheet2!$E$2:$I$222,4,FALSE)</f>
        <v>#N/A</v>
      </c>
      <c r="DB2866" t="e">
        <f>VLOOKUP(CY2866,Sheet2!$E$2:$I$222,5,FALSE)</f>
        <v>#N/A</v>
      </c>
      <c r="DC2866"/>
      <c r="DG2866" t="e">
        <f>VLOOKUP(DF2866,Sheet2!$E$2:$I$222,3,FALSE)</f>
        <v>#N/A</v>
      </c>
      <c r="DH2866" t="e">
        <f>VLOOKUP(DF2866,Sheet2!$E$2:$I$222,4,FALSE)</f>
        <v>#N/A</v>
      </c>
      <c r="DI2866" t="e">
        <f>VLOOKUP(DF2866,Sheet2!$E$2:$I$222,5,FALSE)</f>
        <v>#N/A</v>
      </c>
    </row>
    <row r="2867" spans="1:113" x14ac:dyDescent="0.25">
      <c r="A2867">
        <v>2978</v>
      </c>
      <c r="C2867">
        <v>16571</v>
      </c>
      <c r="D2867">
        <v>6571</v>
      </c>
      <c r="E2867">
        <v>37.710009999999997</v>
      </c>
      <c r="F2867">
        <v>-122.40940000000001</v>
      </c>
      <c r="G2867" t="s">
        <v>2066</v>
      </c>
      <c r="H2867" t="s">
        <v>4485</v>
      </c>
      <c r="I2867" t="s">
        <v>4912</v>
      </c>
      <c r="J2867" t="s">
        <v>4948</v>
      </c>
      <c r="Q2867" t="s">
        <v>5924</v>
      </c>
      <c r="S2867" t="s">
        <v>6051</v>
      </c>
      <c r="W2867">
        <f t="shared" si="44"/>
        <v>2</v>
      </c>
      <c r="X2867" t="s">
        <v>6809</v>
      </c>
      <c r="Y2867" t="s">
        <v>6887</v>
      </c>
      <c r="AA2867" t="e">
        <f>VLOOKUP($Z2867,Sheet2!$E$2:$I$222,3,FALSE)</f>
        <v>#N/A</v>
      </c>
      <c r="AB2867" t="e">
        <f>VLOOKUP($Z2867,Sheet2!$E$2:$I$222,4,FALSE)</f>
        <v>#N/A</v>
      </c>
      <c r="AC2867" t="e">
        <f>VLOOKUP($Z2867,Sheet2!$E$2:$I$222,5,FALSE)</f>
        <v>#N/A</v>
      </c>
      <c r="AE2867" t="s">
        <v>6872</v>
      </c>
      <c r="AF2867" t="s">
        <v>6888</v>
      </c>
      <c r="AG2867" s="59" t="s">
        <v>6991</v>
      </c>
      <c r="AH2867" t="str">
        <f>VLOOKUP(AG2867,Sheet2!$E$2:$I$222,3,FALSE)</f>
        <v>To Sunnydale</v>
      </c>
      <c r="AI2867" t="str">
        <f>VLOOKUP(AG2867,Sheet2!$E$2:$I$222,4,FALSE)</f>
        <v>Geneva &amp; Schwerin</v>
      </c>
      <c r="AJ2867" t="str">
        <f>VLOOKUP(AG2867,Sheet2!$E$2:$I$222,5,FALSE)</f>
        <v>M-F ~ 6am-6pm</v>
      </c>
      <c r="AK2867"/>
      <c r="AO2867" t="e">
        <f>VLOOKUP(AN2867,Sheet2!$E$2:$I$222,3,FALSE)</f>
        <v>#N/A</v>
      </c>
      <c r="AP2867" t="e">
        <f>VLOOKUP(AN2867,Sheet2!$E$2:$I$222,4,FALSE)</f>
        <v>#N/A</v>
      </c>
      <c r="AQ2867" t="e">
        <f>VLOOKUP(AN2867,Sheet2!$E$2:$I$222,5,FALSE)</f>
        <v>#N/A</v>
      </c>
      <c r="AR2867"/>
      <c r="AV2867" t="e">
        <f>VLOOKUP(AU2867,Sheet2!$E$2:$I$222,3,FALSE)</f>
        <v>#N/A</v>
      </c>
      <c r="AW2867" t="e">
        <f>VLOOKUP(AU2867,Sheet2!$E$2:$I$222,4,FALSE)</f>
        <v>#N/A</v>
      </c>
      <c r="AX2867" t="e">
        <f>VLOOKUP(AU2867,Sheet2!$E$2:$I$222,5,FALSE)</f>
        <v>#N/A</v>
      </c>
      <c r="AY2867"/>
      <c r="BC2867" t="e">
        <f>VLOOKUP(BB2867,Sheet2!$E$2:$I$222,3,FALSE)</f>
        <v>#N/A</v>
      </c>
      <c r="BD2867" t="e">
        <f>VLOOKUP(BB2867,Sheet2!$E$2:$I$222,4,FALSE)</f>
        <v>#N/A</v>
      </c>
      <c r="BE2867" t="e">
        <f>VLOOKUP(BB2867,Sheet2!$E$2:$I$222,5,FALSE)</f>
        <v>#N/A</v>
      </c>
      <c r="BF2867"/>
      <c r="BJ2867" t="e">
        <f>VLOOKUP(BI2867,Sheet2!$E$2:$I$222,3,FALSE)</f>
        <v>#N/A</v>
      </c>
      <c r="BK2867" t="e">
        <f>VLOOKUP(BI2867,Sheet2!$E$2:$I$222,4,FALSE)</f>
        <v>#N/A</v>
      </c>
      <c r="BL2867" t="e">
        <f>VLOOKUP(BI2867,Sheet2!$E$2:$I$222,5,FALSE)</f>
        <v>#N/A</v>
      </c>
      <c r="BM2867"/>
      <c r="BQ2867" t="e">
        <f>VLOOKUP(BP2867,Sheet2!$E$2:$I$222,3,FALSE)</f>
        <v>#N/A</v>
      </c>
      <c r="BR2867" t="e">
        <f>VLOOKUP(BP2867,Sheet2!$E$2:$I$222,4,FALSE)</f>
        <v>#N/A</v>
      </c>
      <c r="BS2867" t="e">
        <f>VLOOKUP(BP2867,Sheet2!$E$2:$I$222,5,FALSE)</f>
        <v>#N/A</v>
      </c>
      <c r="BT2867"/>
      <c r="BX2867" t="e">
        <f>VLOOKUP(BW2867,Sheet2!$E$2:$I$222,3,FALSE)</f>
        <v>#N/A</v>
      </c>
      <c r="BY2867" t="e">
        <f>VLOOKUP(BW2867,Sheet2!$E$2:$I$222,4,FALSE)</f>
        <v>#N/A</v>
      </c>
      <c r="BZ2867" t="e">
        <f>VLOOKUP(BW2867,Sheet2!$E$2:$I$222,5,FALSE)</f>
        <v>#N/A</v>
      </c>
      <c r="CA2867"/>
      <c r="CE2867" t="e">
        <f>VLOOKUP(CD2867,Sheet2!$E$2:$I$222,3,FALSE)</f>
        <v>#N/A</v>
      </c>
      <c r="CF2867" t="e">
        <f>VLOOKUP(CD2867,Sheet2!$E$2:$I$222,4,FALSE)</f>
        <v>#N/A</v>
      </c>
      <c r="CG2867" t="e">
        <f>VLOOKUP(CD2867,Sheet2!$E$2:$I$222,5,FALSE)</f>
        <v>#N/A</v>
      </c>
      <c r="CH2867"/>
      <c r="CL2867" t="e">
        <f>VLOOKUP(CK2867,Sheet2!$E$2:$I$222,3,FALSE)</f>
        <v>#N/A</v>
      </c>
      <c r="CM2867" t="e">
        <f>VLOOKUP(CK2867,Sheet2!$E$2:$I$222,4,FALSE)</f>
        <v>#N/A</v>
      </c>
      <c r="CN2867" t="e">
        <f>VLOOKUP(CK2867,Sheet2!$E$2:$I$222,5,FALSE)</f>
        <v>#N/A</v>
      </c>
      <c r="CO2867"/>
      <c r="CS2867" t="e">
        <f>VLOOKUP(CR2867,Sheet2!$E$2:$I$222,3,FALSE)</f>
        <v>#N/A</v>
      </c>
      <c r="CT2867" t="e">
        <f>VLOOKUP(CR2867,Sheet2!$E$2:$I$222,4,FALSE)</f>
        <v>#N/A</v>
      </c>
      <c r="CU2867" t="e">
        <f>VLOOKUP(CR2867,Sheet2!$E$2:$I$222,5,FALSE)</f>
        <v>#N/A</v>
      </c>
      <c r="CV2867"/>
      <c r="CZ2867" t="e">
        <f>VLOOKUP(CY2867,Sheet2!$E$2:$I$222,3,FALSE)</f>
        <v>#N/A</v>
      </c>
      <c r="DA2867" t="e">
        <f>VLOOKUP(CY2867,Sheet2!$E$2:$I$222,4,FALSE)</f>
        <v>#N/A</v>
      </c>
      <c r="DB2867" t="e">
        <f>VLOOKUP(CY2867,Sheet2!$E$2:$I$222,5,FALSE)</f>
        <v>#N/A</v>
      </c>
      <c r="DC2867"/>
      <c r="DG2867" t="e">
        <f>VLOOKUP(DF2867,Sheet2!$E$2:$I$222,3,FALSE)</f>
        <v>#N/A</v>
      </c>
      <c r="DH2867" t="e">
        <f>VLOOKUP(DF2867,Sheet2!$E$2:$I$222,4,FALSE)</f>
        <v>#N/A</v>
      </c>
      <c r="DI2867" t="e">
        <f>VLOOKUP(DF2867,Sheet2!$E$2:$I$222,5,FALSE)</f>
        <v>#N/A</v>
      </c>
    </row>
    <row r="2868" spans="1:113" x14ac:dyDescent="0.25">
      <c r="A2868">
        <v>2979</v>
      </c>
      <c r="C2868">
        <v>16573</v>
      </c>
      <c r="D2868">
        <v>6573</v>
      </c>
      <c r="E2868">
        <v>37.711010000000002</v>
      </c>
      <c r="F2868">
        <v>-122.41302</v>
      </c>
      <c r="G2868" t="s">
        <v>2067</v>
      </c>
      <c r="H2868" t="s">
        <v>4486</v>
      </c>
      <c r="I2868" t="s">
        <v>4918</v>
      </c>
      <c r="J2868" t="s">
        <v>4948</v>
      </c>
      <c r="Q2868" t="s">
        <v>5924</v>
      </c>
      <c r="S2868" t="s">
        <v>6537</v>
      </c>
      <c r="W2868">
        <f t="shared" si="44"/>
        <v>1</v>
      </c>
      <c r="X2868" t="s">
        <v>6850</v>
      </c>
      <c r="Y2868" t="s">
        <v>6888</v>
      </c>
      <c r="Z2868" s="59" t="s">
        <v>6970</v>
      </c>
      <c r="AA2868" t="str">
        <f>VLOOKUP($Z2868,Sheet2!$E$2:$I$222,3,FALSE)</f>
        <v>To Visitacion Valley</v>
      </c>
      <c r="AB2868" t="str">
        <f>VLOOKUP($Z2868,Sheet2!$E$2:$I$222,4,FALSE)</f>
        <v>Visitacion Valley Middle school</v>
      </c>
      <c r="AC2868" t="str">
        <f>VLOOKUP($Z2868,Sheet2!$E$2:$I$222,5,FALSE)</f>
        <v>M-F ~ 7am-9pm | Sat-Sun ~ 8am-9pm</v>
      </c>
      <c r="AH2868" t="e">
        <f>VLOOKUP(AG2868,Sheet2!$E$2:$I$222,3,FALSE)</f>
        <v>#N/A</v>
      </c>
      <c r="AI2868" t="e">
        <f>VLOOKUP(AG2868,Sheet2!$E$2:$I$222,4,FALSE)</f>
        <v>#N/A</v>
      </c>
      <c r="AJ2868" t="e">
        <f>VLOOKUP(AG2868,Sheet2!$E$2:$I$222,5,FALSE)</f>
        <v>#N/A</v>
      </c>
      <c r="AK2868"/>
      <c r="AO2868" t="e">
        <f>VLOOKUP(AN2868,Sheet2!$E$2:$I$222,3,FALSE)</f>
        <v>#N/A</v>
      </c>
      <c r="AP2868" t="e">
        <f>VLOOKUP(AN2868,Sheet2!$E$2:$I$222,4,FALSE)</f>
        <v>#N/A</v>
      </c>
      <c r="AQ2868" t="e">
        <f>VLOOKUP(AN2868,Sheet2!$E$2:$I$222,5,FALSE)</f>
        <v>#N/A</v>
      </c>
      <c r="AR2868"/>
      <c r="AV2868" t="e">
        <f>VLOOKUP(AU2868,Sheet2!$E$2:$I$222,3,FALSE)</f>
        <v>#N/A</v>
      </c>
      <c r="AW2868" t="e">
        <f>VLOOKUP(AU2868,Sheet2!$E$2:$I$222,4,FALSE)</f>
        <v>#N/A</v>
      </c>
      <c r="AX2868" t="e">
        <f>VLOOKUP(AU2868,Sheet2!$E$2:$I$222,5,FALSE)</f>
        <v>#N/A</v>
      </c>
      <c r="AY2868"/>
      <c r="BC2868" t="e">
        <f>VLOOKUP(BB2868,Sheet2!$E$2:$I$222,3,FALSE)</f>
        <v>#N/A</v>
      </c>
      <c r="BD2868" t="e">
        <f>VLOOKUP(BB2868,Sheet2!$E$2:$I$222,4,FALSE)</f>
        <v>#N/A</v>
      </c>
      <c r="BE2868" t="e">
        <f>VLOOKUP(BB2868,Sheet2!$E$2:$I$222,5,FALSE)</f>
        <v>#N/A</v>
      </c>
      <c r="BF2868"/>
      <c r="BJ2868" t="e">
        <f>VLOOKUP(BI2868,Sheet2!$E$2:$I$222,3,FALSE)</f>
        <v>#N/A</v>
      </c>
      <c r="BK2868" t="e">
        <f>VLOOKUP(BI2868,Sheet2!$E$2:$I$222,4,FALSE)</f>
        <v>#N/A</v>
      </c>
      <c r="BL2868" t="e">
        <f>VLOOKUP(BI2868,Sheet2!$E$2:$I$222,5,FALSE)</f>
        <v>#N/A</v>
      </c>
      <c r="BM2868"/>
      <c r="BQ2868" t="e">
        <f>VLOOKUP(BP2868,Sheet2!$E$2:$I$222,3,FALSE)</f>
        <v>#N/A</v>
      </c>
      <c r="BR2868" t="e">
        <f>VLOOKUP(BP2868,Sheet2!$E$2:$I$222,4,FALSE)</f>
        <v>#N/A</v>
      </c>
      <c r="BS2868" t="e">
        <f>VLOOKUP(BP2868,Sheet2!$E$2:$I$222,5,FALSE)</f>
        <v>#N/A</v>
      </c>
      <c r="BT2868"/>
      <c r="BX2868" t="e">
        <f>VLOOKUP(BW2868,Sheet2!$E$2:$I$222,3,FALSE)</f>
        <v>#N/A</v>
      </c>
      <c r="BY2868" t="e">
        <f>VLOOKUP(BW2868,Sheet2!$E$2:$I$222,4,FALSE)</f>
        <v>#N/A</v>
      </c>
      <c r="BZ2868" t="e">
        <f>VLOOKUP(BW2868,Sheet2!$E$2:$I$222,5,FALSE)</f>
        <v>#N/A</v>
      </c>
      <c r="CA2868"/>
      <c r="CE2868" t="e">
        <f>VLOOKUP(CD2868,Sheet2!$E$2:$I$222,3,FALSE)</f>
        <v>#N/A</v>
      </c>
      <c r="CF2868" t="e">
        <f>VLOOKUP(CD2868,Sheet2!$E$2:$I$222,4,FALSE)</f>
        <v>#N/A</v>
      </c>
      <c r="CG2868" t="e">
        <f>VLOOKUP(CD2868,Sheet2!$E$2:$I$222,5,FALSE)</f>
        <v>#N/A</v>
      </c>
      <c r="CH2868"/>
      <c r="CL2868" t="e">
        <f>VLOOKUP(CK2868,Sheet2!$E$2:$I$222,3,FALSE)</f>
        <v>#N/A</v>
      </c>
      <c r="CM2868" t="e">
        <f>VLOOKUP(CK2868,Sheet2!$E$2:$I$222,4,FALSE)</f>
        <v>#N/A</v>
      </c>
      <c r="CN2868" t="e">
        <f>VLOOKUP(CK2868,Sheet2!$E$2:$I$222,5,FALSE)</f>
        <v>#N/A</v>
      </c>
      <c r="CO2868"/>
      <c r="CS2868" t="e">
        <f>VLOOKUP(CR2868,Sheet2!$E$2:$I$222,3,FALSE)</f>
        <v>#N/A</v>
      </c>
      <c r="CT2868" t="e">
        <f>VLOOKUP(CR2868,Sheet2!$E$2:$I$222,4,FALSE)</f>
        <v>#N/A</v>
      </c>
      <c r="CU2868" t="e">
        <f>VLOOKUP(CR2868,Sheet2!$E$2:$I$222,5,FALSE)</f>
        <v>#N/A</v>
      </c>
      <c r="CV2868"/>
      <c r="CZ2868" t="e">
        <f>VLOOKUP(CY2868,Sheet2!$E$2:$I$222,3,FALSE)</f>
        <v>#N/A</v>
      </c>
      <c r="DA2868" t="e">
        <f>VLOOKUP(CY2868,Sheet2!$E$2:$I$222,4,FALSE)</f>
        <v>#N/A</v>
      </c>
      <c r="DB2868" t="e">
        <f>VLOOKUP(CY2868,Sheet2!$E$2:$I$222,5,FALSE)</f>
        <v>#N/A</v>
      </c>
      <c r="DC2868"/>
      <c r="DG2868" t="e">
        <f>VLOOKUP(DF2868,Sheet2!$E$2:$I$222,3,FALSE)</f>
        <v>#N/A</v>
      </c>
      <c r="DH2868" t="e">
        <f>VLOOKUP(DF2868,Sheet2!$E$2:$I$222,4,FALSE)</f>
        <v>#N/A</v>
      </c>
      <c r="DI2868" t="e">
        <f>VLOOKUP(DF2868,Sheet2!$E$2:$I$222,5,FALSE)</f>
        <v>#N/A</v>
      </c>
    </row>
    <row r="2869" spans="1:113" x14ac:dyDescent="0.25">
      <c r="A2869">
        <v>2980</v>
      </c>
      <c r="C2869">
        <v>16574</v>
      </c>
      <c r="D2869">
        <v>6574</v>
      </c>
      <c r="E2869">
        <v>37.713970000000003</v>
      </c>
      <c r="F2869">
        <v>-122.42319000000001</v>
      </c>
      <c r="G2869" t="s">
        <v>2068</v>
      </c>
      <c r="H2869" t="s">
        <v>4487</v>
      </c>
      <c r="I2869" t="s">
        <v>4907</v>
      </c>
      <c r="J2869" t="s">
        <v>4947</v>
      </c>
      <c r="Q2869" t="s">
        <v>5924</v>
      </c>
      <c r="S2869" t="s">
        <v>6051</v>
      </c>
      <c r="W2869">
        <f t="shared" si="44"/>
        <v>2</v>
      </c>
      <c r="X2869" t="s">
        <v>6809</v>
      </c>
      <c r="Y2869" t="s">
        <v>6887</v>
      </c>
      <c r="AA2869" t="e">
        <f>VLOOKUP($Z2869,Sheet2!$E$2:$I$222,3,FALSE)</f>
        <v>#N/A</v>
      </c>
      <c r="AB2869" t="e">
        <f>VLOOKUP($Z2869,Sheet2!$E$2:$I$222,4,FALSE)</f>
        <v>#N/A</v>
      </c>
      <c r="AC2869" t="e">
        <f>VLOOKUP($Z2869,Sheet2!$E$2:$I$222,5,FALSE)</f>
        <v>#N/A</v>
      </c>
      <c r="AE2869" t="s">
        <v>6872</v>
      </c>
      <c r="AF2869" t="s">
        <v>6888</v>
      </c>
      <c r="AG2869" s="59" t="s">
        <v>6991</v>
      </c>
      <c r="AH2869" t="str">
        <f>VLOOKUP(AG2869,Sheet2!$E$2:$I$222,3,FALSE)</f>
        <v>To Sunnydale</v>
      </c>
      <c r="AI2869" t="str">
        <f>VLOOKUP(AG2869,Sheet2!$E$2:$I$222,4,FALSE)</f>
        <v>Geneva &amp; Schwerin</v>
      </c>
      <c r="AJ2869" t="str">
        <f>VLOOKUP(AG2869,Sheet2!$E$2:$I$222,5,FALSE)</f>
        <v>M-F ~ 6am-6pm</v>
      </c>
      <c r="AK2869"/>
      <c r="AO2869" t="e">
        <f>VLOOKUP(AN2869,Sheet2!$E$2:$I$222,3,FALSE)</f>
        <v>#N/A</v>
      </c>
      <c r="AP2869" t="e">
        <f>VLOOKUP(AN2869,Sheet2!$E$2:$I$222,4,FALSE)</f>
        <v>#N/A</v>
      </c>
      <c r="AQ2869" t="e">
        <f>VLOOKUP(AN2869,Sheet2!$E$2:$I$222,5,FALSE)</f>
        <v>#N/A</v>
      </c>
      <c r="AR2869"/>
      <c r="AV2869" t="e">
        <f>VLOOKUP(AU2869,Sheet2!$E$2:$I$222,3,FALSE)</f>
        <v>#N/A</v>
      </c>
      <c r="AW2869" t="e">
        <f>VLOOKUP(AU2869,Sheet2!$E$2:$I$222,4,FALSE)</f>
        <v>#N/A</v>
      </c>
      <c r="AX2869" t="e">
        <f>VLOOKUP(AU2869,Sheet2!$E$2:$I$222,5,FALSE)</f>
        <v>#N/A</v>
      </c>
      <c r="AY2869"/>
      <c r="BC2869" t="e">
        <f>VLOOKUP(BB2869,Sheet2!$E$2:$I$222,3,FALSE)</f>
        <v>#N/A</v>
      </c>
      <c r="BD2869" t="e">
        <f>VLOOKUP(BB2869,Sheet2!$E$2:$I$222,4,FALSE)</f>
        <v>#N/A</v>
      </c>
      <c r="BE2869" t="e">
        <f>VLOOKUP(BB2869,Sheet2!$E$2:$I$222,5,FALSE)</f>
        <v>#N/A</v>
      </c>
      <c r="BF2869"/>
      <c r="BJ2869" t="e">
        <f>VLOOKUP(BI2869,Sheet2!$E$2:$I$222,3,FALSE)</f>
        <v>#N/A</v>
      </c>
      <c r="BK2869" t="e">
        <f>VLOOKUP(BI2869,Sheet2!$E$2:$I$222,4,FALSE)</f>
        <v>#N/A</v>
      </c>
      <c r="BL2869" t="e">
        <f>VLOOKUP(BI2869,Sheet2!$E$2:$I$222,5,FALSE)</f>
        <v>#N/A</v>
      </c>
      <c r="BM2869"/>
      <c r="BQ2869" t="e">
        <f>VLOOKUP(BP2869,Sheet2!$E$2:$I$222,3,FALSE)</f>
        <v>#N/A</v>
      </c>
      <c r="BR2869" t="e">
        <f>VLOOKUP(BP2869,Sheet2!$E$2:$I$222,4,FALSE)</f>
        <v>#N/A</v>
      </c>
      <c r="BS2869" t="e">
        <f>VLOOKUP(BP2869,Sheet2!$E$2:$I$222,5,FALSE)</f>
        <v>#N/A</v>
      </c>
      <c r="BT2869"/>
      <c r="BX2869" t="e">
        <f>VLOOKUP(BW2869,Sheet2!$E$2:$I$222,3,FALSE)</f>
        <v>#N/A</v>
      </c>
      <c r="BY2869" t="e">
        <f>VLOOKUP(BW2869,Sheet2!$E$2:$I$222,4,FALSE)</f>
        <v>#N/A</v>
      </c>
      <c r="BZ2869" t="e">
        <f>VLOOKUP(BW2869,Sheet2!$E$2:$I$222,5,FALSE)</f>
        <v>#N/A</v>
      </c>
      <c r="CA2869"/>
      <c r="CE2869" t="e">
        <f>VLOOKUP(CD2869,Sheet2!$E$2:$I$222,3,FALSE)</f>
        <v>#N/A</v>
      </c>
      <c r="CF2869" t="e">
        <f>VLOOKUP(CD2869,Sheet2!$E$2:$I$222,4,FALSE)</f>
        <v>#N/A</v>
      </c>
      <c r="CG2869" t="e">
        <f>VLOOKUP(CD2869,Sheet2!$E$2:$I$222,5,FALSE)</f>
        <v>#N/A</v>
      </c>
      <c r="CH2869"/>
      <c r="CL2869" t="e">
        <f>VLOOKUP(CK2869,Sheet2!$E$2:$I$222,3,FALSE)</f>
        <v>#N/A</v>
      </c>
      <c r="CM2869" t="e">
        <f>VLOOKUP(CK2869,Sheet2!$E$2:$I$222,4,FALSE)</f>
        <v>#N/A</v>
      </c>
      <c r="CN2869" t="e">
        <f>VLOOKUP(CK2869,Sheet2!$E$2:$I$222,5,FALSE)</f>
        <v>#N/A</v>
      </c>
      <c r="CO2869"/>
      <c r="CS2869" t="e">
        <f>VLOOKUP(CR2869,Sheet2!$E$2:$I$222,3,FALSE)</f>
        <v>#N/A</v>
      </c>
      <c r="CT2869" t="e">
        <f>VLOOKUP(CR2869,Sheet2!$E$2:$I$222,4,FALSE)</f>
        <v>#N/A</v>
      </c>
      <c r="CU2869" t="e">
        <f>VLOOKUP(CR2869,Sheet2!$E$2:$I$222,5,FALSE)</f>
        <v>#N/A</v>
      </c>
      <c r="CV2869"/>
      <c r="CZ2869" t="e">
        <f>VLOOKUP(CY2869,Sheet2!$E$2:$I$222,3,FALSE)</f>
        <v>#N/A</v>
      </c>
      <c r="DA2869" t="e">
        <f>VLOOKUP(CY2869,Sheet2!$E$2:$I$222,4,FALSE)</f>
        <v>#N/A</v>
      </c>
      <c r="DB2869" t="e">
        <f>VLOOKUP(CY2869,Sheet2!$E$2:$I$222,5,FALSE)</f>
        <v>#N/A</v>
      </c>
      <c r="DC2869"/>
      <c r="DG2869" t="e">
        <f>VLOOKUP(DF2869,Sheet2!$E$2:$I$222,3,FALSE)</f>
        <v>#N/A</v>
      </c>
      <c r="DH2869" t="e">
        <f>VLOOKUP(DF2869,Sheet2!$E$2:$I$222,4,FALSE)</f>
        <v>#N/A</v>
      </c>
      <c r="DI2869" t="e">
        <f>VLOOKUP(DF2869,Sheet2!$E$2:$I$222,5,FALSE)</f>
        <v>#N/A</v>
      </c>
    </row>
    <row r="2870" spans="1:113" x14ac:dyDescent="0.25">
      <c r="A2870">
        <v>2981</v>
      </c>
      <c r="C2870">
        <v>16575</v>
      </c>
      <c r="D2870">
        <v>6575</v>
      </c>
      <c r="E2870">
        <v>37.714039999999997</v>
      </c>
      <c r="F2870">
        <v>-122.42375</v>
      </c>
      <c r="G2870" t="s">
        <v>2068</v>
      </c>
      <c r="H2870" t="s">
        <v>4487</v>
      </c>
      <c r="I2870" t="s">
        <v>4913</v>
      </c>
      <c r="J2870" t="s">
        <v>4947</v>
      </c>
      <c r="M2870" t="s">
        <v>5109</v>
      </c>
      <c r="Q2870" t="s">
        <v>5924</v>
      </c>
      <c r="S2870" t="s">
        <v>6578</v>
      </c>
      <c r="T2870" t="s">
        <v>6730</v>
      </c>
      <c r="W2870">
        <f t="shared" si="44"/>
        <v>4</v>
      </c>
      <c r="X2870" t="s">
        <v>6809</v>
      </c>
      <c r="Y2870" t="s">
        <v>6885</v>
      </c>
      <c r="AA2870" t="e">
        <f>VLOOKUP($Z2870,Sheet2!$E$2:$I$222,3,FALSE)</f>
        <v>#N/A</v>
      </c>
      <c r="AB2870" t="e">
        <f>VLOOKUP($Z2870,Sheet2!$E$2:$I$222,4,FALSE)</f>
        <v>#N/A</v>
      </c>
      <c r="AC2870" t="e">
        <f>VLOOKUP($Z2870,Sheet2!$E$2:$I$222,5,FALSE)</f>
        <v>#N/A</v>
      </c>
      <c r="AE2870" t="s">
        <v>6809</v>
      </c>
      <c r="AF2870" t="s">
        <v>6887</v>
      </c>
      <c r="AH2870" t="e">
        <f>VLOOKUP(AG2870,Sheet2!$E$2:$I$222,3,FALSE)</f>
        <v>#N/A</v>
      </c>
      <c r="AI2870" t="e">
        <f>VLOOKUP(AG2870,Sheet2!$E$2:$I$222,4,FALSE)</f>
        <v>#N/A</v>
      </c>
      <c r="AJ2870" t="e">
        <f>VLOOKUP(AG2870,Sheet2!$E$2:$I$222,5,FALSE)</f>
        <v>#N/A</v>
      </c>
      <c r="AK2870"/>
      <c r="AL2870" t="s">
        <v>6872</v>
      </c>
      <c r="AM2870" t="s">
        <v>6886</v>
      </c>
      <c r="AN2870" s="59" t="s">
        <v>6960</v>
      </c>
      <c r="AO2870" t="str">
        <f>VLOOKUP(AN2870,Sheet2!$E$2:$I$222,3,FALSE)</f>
        <v>To Downtown</v>
      </c>
      <c r="AP2870" t="str">
        <f>VLOOKUP(AN2870,Sheet2!$E$2:$I$222,4,FALSE)</f>
        <v>Main &amp; Mission</v>
      </c>
      <c r="AQ2870" t="str">
        <f>VLOOKUP(AN2870,Sheet2!$E$2:$I$222,5,FALSE)</f>
        <v>M-F ~ 6am-5:30pm</v>
      </c>
      <c r="AR2870"/>
      <c r="AS2870" t="s">
        <v>6872</v>
      </c>
      <c r="AT2870" t="s">
        <v>6888</v>
      </c>
      <c r="AU2870" s="59" t="s">
        <v>6991</v>
      </c>
      <c r="AV2870" t="str">
        <f>VLOOKUP(AU2870,Sheet2!$E$2:$I$222,3,FALSE)</f>
        <v>To Sunnydale</v>
      </c>
      <c r="AW2870" t="str">
        <f>VLOOKUP(AU2870,Sheet2!$E$2:$I$222,4,FALSE)</f>
        <v>Geneva &amp; Schwerin</v>
      </c>
      <c r="AX2870" t="str">
        <f>VLOOKUP(AU2870,Sheet2!$E$2:$I$222,5,FALSE)</f>
        <v>M-F ~ 6am-6pm</v>
      </c>
      <c r="AY2870"/>
      <c r="BC2870" t="e">
        <f>VLOOKUP(BB2870,Sheet2!$E$2:$I$222,3,FALSE)</f>
        <v>#N/A</v>
      </c>
      <c r="BD2870" t="e">
        <f>VLOOKUP(BB2870,Sheet2!$E$2:$I$222,4,FALSE)</f>
        <v>#N/A</v>
      </c>
      <c r="BE2870" t="e">
        <f>VLOOKUP(BB2870,Sheet2!$E$2:$I$222,5,FALSE)</f>
        <v>#N/A</v>
      </c>
      <c r="BF2870"/>
      <c r="BJ2870" t="e">
        <f>VLOOKUP(BI2870,Sheet2!$E$2:$I$222,3,FALSE)</f>
        <v>#N/A</v>
      </c>
      <c r="BK2870" t="e">
        <f>VLOOKUP(BI2870,Sheet2!$E$2:$I$222,4,FALSE)</f>
        <v>#N/A</v>
      </c>
      <c r="BL2870" t="e">
        <f>VLOOKUP(BI2870,Sheet2!$E$2:$I$222,5,FALSE)</f>
        <v>#N/A</v>
      </c>
      <c r="BM2870"/>
      <c r="BQ2870" t="e">
        <f>VLOOKUP(BP2870,Sheet2!$E$2:$I$222,3,FALSE)</f>
        <v>#N/A</v>
      </c>
      <c r="BR2870" t="e">
        <f>VLOOKUP(BP2870,Sheet2!$E$2:$I$222,4,FALSE)</f>
        <v>#N/A</v>
      </c>
      <c r="BS2870" t="e">
        <f>VLOOKUP(BP2870,Sheet2!$E$2:$I$222,5,FALSE)</f>
        <v>#N/A</v>
      </c>
      <c r="BT2870"/>
      <c r="BX2870" t="e">
        <f>VLOOKUP(BW2870,Sheet2!$E$2:$I$222,3,FALSE)</f>
        <v>#N/A</v>
      </c>
      <c r="BY2870" t="e">
        <f>VLOOKUP(BW2870,Sheet2!$E$2:$I$222,4,FALSE)</f>
        <v>#N/A</v>
      </c>
      <c r="BZ2870" t="e">
        <f>VLOOKUP(BW2870,Sheet2!$E$2:$I$222,5,FALSE)</f>
        <v>#N/A</v>
      </c>
      <c r="CA2870"/>
      <c r="CE2870" t="e">
        <f>VLOOKUP(CD2870,Sheet2!$E$2:$I$222,3,FALSE)</f>
        <v>#N/A</v>
      </c>
      <c r="CF2870" t="e">
        <f>VLOOKUP(CD2870,Sheet2!$E$2:$I$222,4,FALSE)</f>
        <v>#N/A</v>
      </c>
      <c r="CG2870" t="e">
        <f>VLOOKUP(CD2870,Sheet2!$E$2:$I$222,5,FALSE)</f>
        <v>#N/A</v>
      </c>
      <c r="CH2870"/>
      <c r="CL2870" t="e">
        <f>VLOOKUP(CK2870,Sheet2!$E$2:$I$222,3,FALSE)</f>
        <v>#N/A</v>
      </c>
      <c r="CM2870" t="e">
        <f>VLOOKUP(CK2870,Sheet2!$E$2:$I$222,4,FALSE)</f>
        <v>#N/A</v>
      </c>
      <c r="CN2870" t="e">
        <f>VLOOKUP(CK2870,Sheet2!$E$2:$I$222,5,FALSE)</f>
        <v>#N/A</v>
      </c>
      <c r="CO2870"/>
      <c r="CS2870" t="e">
        <f>VLOOKUP(CR2870,Sheet2!$E$2:$I$222,3,FALSE)</f>
        <v>#N/A</v>
      </c>
      <c r="CT2870" t="e">
        <f>VLOOKUP(CR2870,Sheet2!$E$2:$I$222,4,FALSE)</f>
        <v>#N/A</v>
      </c>
      <c r="CU2870" t="e">
        <f>VLOOKUP(CR2870,Sheet2!$E$2:$I$222,5,FALSE)</f>
        <v>#N/A</v>
      </c>
      <c r="CV2870"/>
      <c r="CZ2870" t="e">
        <f>VLOOKUP(CY2870,Sheet2!$E$2:$I$222,3,FALSE)</f>
        <v>#N/A</v>
      </c>
      <c r="DA2870" t="e">
        <f>VLOOKUP(CY2870,Sheet2!$E$2:$I$222,4,FALSE)</f>
        <v>#N/A</v>
      </c>
      <c r="DB2870" t="e">
        <f>VLOOKUP(CY2870,Sheet2!$E$2:$I$222,5,FALSE)</f>
        <v>#N/A</v>
      </c>
      <c r="DC2870"/>
      <c r="DG2870" t="e">
        <f>VLOOKUP(DF2870,Sheet2!$E$2:$I$222,3,FALSE)</f>
        <v>#N/A</v>
      </c>
      <c r="DH2870" t="e">
        <f>VLOOKUP(DF2870,Sheet2!$E$2:$I$222,4,FALSE)</f>
        <v>#N/A</v>
      </c>
      <c r="DI2870" t="e">
        <f>VLOOKUP(DF2870,Sheet2!$E$2:$I$222,5,FALSE)</f>
        <v>#N/A</v>
      </c>
    </row>
    <row r="2871" spans="1:113" x14ac:dyDescent="0.25">
      <c r="A2871">
        <v>2982</v>
      </c>
      <c r="C2871">
        <v>16576</v>
      </c>
      <c r="D2871">
        <v>6576</v>
      </c>
      <c r="E2871">
        <v>37.709859999999999</v>
      </c>
      <c r="F2871">
        <v>-122.40851000000001</v>
      </c>
      <c r="G2871" t="s">
        <v>2069</v>
      </c>
      <c r="H2871" t="s">
        <v>4488</v>
      </c>
      <c r="I2871" t="s">
        <v>4909</v>
      </c>
      <c r="J2871" t="s">
        <v>4948</v>
      </c>
      <c r="Q2871" t="s">
        <v>5924</v>
      </c>
      <c r="S2871" t="s">
        <v>6051</v>
      </c>
      <c r="W2871">
        <f t="shared" si="44"/>
        <v>2</v>
      </c>
      <c r="X2871" t="s">
        <v>6809</v>
      </c>
      <c r="Y2871" t="s">
        <v>6887</v>
      </c>
      <c r="AA2871" t="e">
        <f>VLOOKUP($Z2871,Sheet2!$E$2:$I$222,3,FALSE)</f>
        <v>#N/A</v>
      </c>
      <c r="AB2871" t="e">
        <f>VLOOKUP($Z2871,Sheet2!$E$2:$I$222,4,FALSE)</f>
        <v>#N/A</v>
      </c>
      <c r="AC2871" t="e">
        <f>VLOOKUP($Z2871,Sheet2!$E$2:$I$222,5,FALSE)</f>
        <v>#N/A</v>
      </c>
      <c r="AE2871" t="s">
        <v>6872</v>
      </c>
      <c r="AF2871" t="s">
        <v>6888</v>
      </c>
      <c r="AG2871" s="59" t="s">
        <v>6991</v>
      </c>
      <c r="AH2871" t="str">
        <f>VLOOKUP(AG2871,Sheet2!$E$2:$I$222,3,FALSE)</f>
        <v>To Sunnydale</v>
      </c>
      <c r="AI2871" t="str">
        <f>VLOOKUP(AG2871,Sheet2!$E$2:$I$222,4,FALSE)</f>
        <v>Geneva &amp; Schwerin</v>
      </c>
      <c r="AJ2871" t="str">
        <f>VLOOKUP(AG2871,Sheet2!$E$2:$I$222,5,FALSE)</f>
        <v>M-F ~ 6am-6pm</v>
      </c>
      <c r="AK2871"/>
      <c r="AO2871" t="e">
        <f>VLOOKUP(AN2871,Sheet2!$E$2:$I$222,3,FALSE)</f>
        <v>#N/A</v>
      </c>
      <c r="AP2871" t="e">
        <f>VLOOKUP(AN2871,Sheet2!$E$2:$I$222,4,FALSE)</f>
        <v>#N/A</v>
      </c>
      <c r="AQ2871" t="e">
        <f>VLOOKUP(AN2871,Sheet2!$E$2:$I$222,5,FALSE)</f>
        <v>#N/A</v>
      </c>
      <c r="AR2871"/>
      <c r="AV2871" t="e">
        <f>VLOOKUP(AU2871,Sheet2!$E$2:$I$222,3,FALSE)</f>
        <v>#N/A</v>
      </c>
      <c r="AW2871" t="e">
        <f>VLOOKUP(AU2871,Sheet2!$E$2:$I$222,4,FALSE)</f>
        <v>#N/A</v>
      </c>
      <c r="AX2871" t="e">
        <f>VLOOKUP(AU2871,Sheet2!$E$2:$I$222,5,FALSE)</f>
        <v>#N/A</v>
      </c>
      <c r="AY2871"/>
      <c r="BC2871" t="e">
        <f>VLOOKUP(BB2871,Sheet2!$E$2:$I$222,3,FALSE)</f>
        <v>#N/A</v>
      </c>
      <c r="BD2871" t="e">
        <f>VLOOKUP(BB2871,Sheet2!$E$2:$I$222,4,FALSE)</f>
        <v>#N/A</v>
      </c>
      <c r="BE2871" t="e">
        <f>VLOOKUP(BB2871,Sheet2!$E$2:$I$222,5,FALSE)</f>
        <v>#N/A</v>
      </c>
      <c r="BF2871"/>
      <c r="BJ2871" t="e">
        <f>VLOOKUP(BI2871,Sheet2!$E$2:$I$222,3,FALSE)</f>
        <v>#N/A</v>
      </c>
      <c r="BK2871" t="e">
        <f>VLOOKUP(BI2871,Sheet2!$E$2:$I$222,4,FALSE)</f>
        <v>#N/A</v>
      </c>
      <c r="BL2871" t="e">
        <f>VLOOKUP(BI2871,Sheet2!$E$2:$I$222,5,FALSE)</f>
        <v>#N/A</v>
      </c>
      <c r="BM2871"/>
      <c r="BQ2871" t="e">
        <f>VLOOKUP(BP2871,Sheet2!$E$2:$I$222,3,FALSE)</f>
        <v>#N/A</v>
      </c>
      <c r="BR2871" t="e">
        <f>VLOOKUP(BP2871,Sheet2!$E$2:$I$222,4,FALSE)</f>
        <v>#N/A</v>
      </c>
      <c r="BS2871" t="e">
        <f>VLOOKUP(BP2871,Sheet2!$E$2:$I$222,5,FALSE)</f>
        <v>#N/A</v>
      </c>
      <c r="BT2871"/>
      <c r="BX2871" t="e">
        <f>VLOOKUP(BW2871,Sheet2!$E$2:$I$222,3,FALSE)</f>
        <v>#N/A</v>
      </c>
      <c r="BY2871" t="e">
        <f>VLOOKUP(BW2871,Sheet2!$E$2:$I$222,4,FALSE)</f>
        <v>#N/A</v>
      </c>
      <c r="BZ2871" t="e">
        <f>VLOOKUP(BW2871,Sheet2!$E$2:$I$222,5,FALSE)</f>
        <v>#N/A</v>
      </c>
      <c r="CA2871"/>
      <c r="CE2871" t="e">
        <f>VLOOKUP(CD2871,Sheet2!$E$2:$I$222,3,FALSE)</f>
        <v>#N/A</v>
      </c>
      <c r="CF2871" t="e">
        <f>VLOOKUP(CD2871,Sheet2!$E$2:$I$222,4,FALSE)</f>
        <v>#N/A</v>
      </c>
      <c r="CG2871" t="e">
        <f>VLOOKUP(CD2871,Sheet2!$E$2:$I$222,5,FALSE)</f>
        <v>#N/A</v>
      </c>
      <c r="CH2871"/>
      <c r="CL2871" t="e">
        <f>VLOOKUP(CK2871,Sheet2!$E$2:$I$222,3,FALSE)</f>
        <v>#N/A</v>
      </c>
      <c r="CM2871" t="e">
        <f>VLOOKUP(CK2871,Sheet2!$E$2:$I$222,4,FALSE)</f>
        <v>#N/A</v>
      </c>
      <c r="CN2871" t="e">
        <f>VLOOKUP(CK2871,Sheet2!$E$2:$I$222,5,FALSE)</f>
        <v>#N/A</v>
      </c>
      <c r="CO2871"/>
      <c r="CS2871" t="e">
        <f>VLOOKUP(CR2871,Sheet2!$E$2:$I$222,3,FALSE)</f>
        <v>#N/A</v>
      </c>
      <c r="CT2871" t="e">
        <f>VLOOKUP(CR2871,Sheet2!$E$2:$I$222,4,FALSE)</f>
        <v>#N/A</v>
      </c>
      <c r="CU2871" t="e">
        <f>VLOOKUP(CR2871,Sheet2!$E$2:$I$222,5,FALSE)</f>
        <v>#N/A</v>
      </c>
      <c r="CV2871"/>
      <c r="CZ2871" t="e">
        <f>VLOOKUP(CY2871,Sheet2!$E$2:$I$222,3,FALSE)</f>
        <v>#N/A</v>
      </c>
      <c r="DA2871" t="e">
        <f>VLOOKUP(CY2871,Sheet2!$E$2:$I$222,4,FALSE)</f>
        <v>#N/A</v>
      </c>
      <c r="DB2871" t="e">
        <f>VLOOKUP(CY2871,Sheet2!$E$2:$I$222,5,FALSE)</f>
        <v>#N/A</v>
      </c>
      <c r="DC2871"/>
      <c r="DG2871" t="e">
        <f>VLOOKUP(DF2871,Sheet2!$E$2:$I$222,3,FALSE)</f>
        <v>#N/A</v>
      </c>
      <c r="DH2871" t="e">
        <f>VLOOKUP(DF2871,Sheet2!$E$2:$I$222,4,FALSE)</f>
        <v>#N/A</v>
      </c>
      <c r="DI2871" t="e">
        <f>VLOOKUP(DF2871,Sheet2!$E$2:$I$222,5,FALSE)</f>
        <v>#N/A</v>
      </c>
    </row>
    <row r="2872" spans="1:113" x14ac:dyDescent="0.25">
      <c r="A2872">
        <v>2983</v>
      </c>
      <c r="C2872">
        <v>16577</v>
      </c>
      <c r="D2872">
        <v>6577</v>
      </c>
      <c r="E2872">
        <v>37.712380000000003</v>
      </c>
      <c r="F2872">
        <v>-122.41807</v>
      </c>
      <c r="G2872" t="s">
        <v>2070</v>
      </c>
      <c r="H2872" t="s">
        <v>4489</v>
      </c>
      <c r="I2872" t="s">
        <v>4917</v>
      </c>
      <c r="J2872" t="s">
        <v>4947</v>
      </c>
      <c r="Q2872" t="s">
        <v>5924</v>
      </c>
      <c r="R2872">
        <v>2151</v>
      </c>
      <c r="S2872" t="s">
        <v>6294</v>
      </c>
      <c r="W2872">
        <f t="shared" si="44"/>
        <v>3</v>
      </c>
      <c r="X2872" t="s">
        <v>6815</v>
      </c>
      <c r="Y2872" t="s">
        <v>6888</v>
      </c>
      <c r="Z2872" s="59" t="s">
        <v>6906</v>
      </c>
      <c r="AA2872" t="str">
        <f>VLOOKUP($Z2872,Sheet2!$E$2:$I$222,3,FALSE)</f>
        <v>To City College</v>
      </c>
      <c r="AB2872" t="str">
        <f>VLOOKUP($Z2872,Sheet2!$E$2:$I$222,4,FALSE)</f>
        <v>Daily ~ 8:30am-12am</v>
      </c>
      <c r="AC2872" t="str">
        <f>VLOOKUP($Z2872,Sheet2!$E$2:$I$222,5,FALSE)</f>
        <v>Except M-F ~ 4pm-7pm: Use 8AX/BX</v>
      </c>
      <c r="AE2872" t="s">
        <v>6881</v>
      </c>
      <c r="AF2872" t="s">
        <v>6888</v>
      </c>
      <c r="AG2872" s="59" t="s">
        <v>6994</v>
      </c>
      <c r="AH2872" t="str">
        <f>VLOOKUP(AG2872,Sheet2!$E$2:$I$222,3,FALSE)</f>
        <v>To City College</v>
      </c>
      <c r="AI2872" t="str">
        <f>VLOOKUP(AG2872,Sheet2!$E$2:$I$222,4,FALSE)</f>
        <v>Ocean &amp; Phelan</v>
      </c>
      <c r="AJ2872" t="str">
        <f>VLOOKUP(AG2872,Sheet2!$E$2:$I$222,5,FALSE)</f>
        <v>PM Only: M-F ~ 3:30pm-6:30pm</v>
      </c>
      <c r="AK2872"/>
      <c r="AL2872" t="s">
        <v>6810</v>
      </c>
      <c r="AM2872" t="s">
        <v>6887</v>
      </c>
      <c r="AO2872" t="e">
        <f>VLOOKUP(AN2872,Sheet2!$E$2:$I$222,3,FALSE)</f>
        <v>#N/A</v>
      </c>
      <c r="AP2872" t="e">
        <f>VLOOKUP(AN2872,Sheet2!$E$2:$I$222,4,FALSE)</f>
        <v>#N/A</v>
      </c>
      <c r="AQ2872" t="e">
        <f>VLOOKUP(AN2872,Sheet2!$E$2:$I$222,5,FALSE)</f>
        <v>#N/A</v>
      </c>
      <c r="AR2872"/>
      <c r="AV2872" t="e">
        <f>VLOOKUP(AU2872,Sheet2!$E$2:$I$222,3,FALSE)</f>
        <v>#N/A</v>
      </c>
      <c r="AW2872" t="e">
        <f>VLOOKUP(AU2872,Sheet2!$E$2:$I$222,4,FALSE)</f>
        <v>#N/A</v>
      </c>
      <c r="AX2872" t="e">
        <f>VLOOKUP(AU2872,Sheet2!$E$2:$I$222,5,FALSE)</f>
        <v>#N/A</v>
      </c>
      <c r="AY2872"/>
      <c r="BC2872" t="e">
        <f>VLOOKUP(BB2872,Sheet2!$E$2:$I$222,3,FALSE)</f>
        <v>#N/A</v>
      </c>
      <c r="BD2872" t="e">
        <f>VLOOKUP(BB2872,Sheet2!$E$2:$I$222,4,FALSE)</f>
        <v>#N/A</v>
      </c>
      <c r="BE2872" t="e">
        <f>VLOOKUP(BB2872,Sheet2!$E$2:$I$222,5,FALSE)</f>
        <v>#N/A</v>
      </c>
      <c r="BF2872"/>
      <c r="BJ2872" t="e">
        <f>VLOOKUP(BI2872,Sheet2!$E$2:$I$222,3,FALSE)</f>
        <v>#N/A</v>
      </c>
      <c r="BK2872" t="e">
        <f>VLOOKUP(BI2872,Sheet2!$E$2:$I$222,4,FALSE)</f>
        <v>#N/A</v>
      </c>
      <c r="BL2872" t="e">
        <f>VLOOKUP(BI2872,Sheet2!$E$2:$I$222,5,FALSE)</f>
        <v>#N/A</v>
      </c>
      <c r="BM2872"/>
      <c r="BQ2872" t="e">
        <f>VLOOKUP(BP2872,Sheet2!$E$2:$I$222,3,FALSE)</f>
        <v>#N/A</v>
      </c>
      <c r="BR2872" t="e">
        <f>VLOOKUP(BP2872,Sheet2!$E$2:$I$222,4,FALSE)</f>
        <v>#N/A</v>
      </c>
      <c r="BS2872" t="e">
        <f>VLOOKUP(BP2872,Sheet2!$E$2:$I$222,5,FALSE)</f>
        <v>#N/A</v>
      </c>
      <c r="BT2872"/>
      <c r="BX2872" t="e">
        <f>VLOOKUP(BW2872,Sheet2!$E$2:$I$222,3,FALSE)</f>
        <v>#N/A</v>
      </c>
      <c r="BY2872" t="e">
        <f>VLOOKUP(BW2872,Sheet2!$E$2:$I$222,4,FALSE)</f>
        <v>#N/A</v>
      </c>
      <c r="BZ2872" t="e">
        <f>VLOOKUP(BW2872,Sheet2!$E$2:$I$222,5,FALSE)</f>
        <v>#N/A</v>
      </c>
      <c r="CA2872"/>
      <c r="CE2872" t="e">
        <f>VLOOKUP(CD2872,Sheet2!$E$2:$I$222,3,FALSE)</f>
        <v>#N/A</v>
      </c>
      <c r="CF2872" t="e">
        <f>VLOOKUP(CD2872,Sheet2!$E$2:$I$222,4,FALSE)</f>
        <v>#N/A</v>
      </c>
      <c r="CG2872" t="e">
        <f>VLOOKUP(CD2872,Sheet2!$E$2:$I$222,5,FALSE)</f>
        <v>#N/A</v>
      </c>
      <c r="CH2872"/>
      <c r="CL2872" t="e">
        <f>VLOOKUP(CK2872,Sheet2!$E$2:$I$222,3,FALSE)</f>
        <v>#N/A</v>
      </c>
      <c r="CM2872" t="e">
        <f>VLOOKUP(CK2872,Sheet2!$E$2:$I$222,4,FALSE)</f>
        <v>#N/A</v>
      </c>
      <c r="CN2872" t="e">
        <f>VLOOKUP(CK2872,Sheet2!$E$2:$I$222,5,FALSE)</f>
        <v>#N/A</v>
      </c>
      <c r="CO2872"/>
      <c r="CS2872" t="e">
        <f>VLOOKUP(CR2872,Sheet2!$E$2:$I$222,3,FALSE)</f>
        <v>#N/A</v>
      </c>
      <c r="CT2872" t="e">
        <f>VLOOKUP(CR2872,Sheet2!$E$2:$I$222,4,FALSE)</f>
        <v>#N/A</v>
      </c>
      <c r="CU2872" t="e">
        <f>VLOOKUP(CR2872,Sheet2!$E$2:$I$222,5,FALSE)</f>
        <v>#N/A</v>
      </c>
      <c r="CV2872"/>
      <c r="CZ2872" t="e">
        <f>VLOOKUP(CY2872,Sheet2!$E$2:$I$222,3,FALSE)</f>
        <v>#N/A</v>
      </c>
      <c r="DA2872" t="e">
        <f>VLOOKUP(CY2872,Sheet2!$E$2:$I$222,4,FALSE)</f>
        <v>#N/A</v>
      </c>
      <c r="DB2872" t="e">
        <f>VLOOKUP(CY2872,Sheet2!$E$2:$I$222,5,FALSE)</f>
        <v>#N/A</v>
      </c>
      <c r="DC2872"/>
      <c r="DG2872" t="e">
        <f>VLOOKUP(DF2872,Sheet2!$E$2:$I$222,3,FALSE)</f>
        <v>#N/A</v>
      </c>
      <c r="DH2872" t="e">
        <f>VLOOKUP(DF2872,Sheet2!$E$2:$I$222,4,FALSE)</f>
        <v>#N/A</v>
      </c>
      <c r="DI2872" t="e">
        <f>VLOOKUP(DF2872,Sheet2!$E$2:$I$222,5,FALSE)</f>
        <v>#N/A</v>
      </c>
    </row>
    <row r="2873" spans="1:113" x14ac:dyDescent="0.25">
      <c r="A2873">
        <v>2984</v>
      </c>
      <c r="C2873">
        <v>16578</v>
      </c>
      <c r="D2873">
        <v>6578</v>
      </c>
      <c r="E2873">
        <v>37.712240000000001</v>
      </c>
      <c r="F2873">
        <v>-122.41750999999999</v>
      </c>
      <c r="G2873" t="s">
        <v>2070</v>
      </c>
      <c r="H2873" t="s">
        <v>4489</v>
      </c>
      <c r="I2873" t="s">
        <v>4916</v>
      </c>
      <c r="J2873" t="s">
        <v>4948</v>
      </c>
      <c r="Q2873" t="s">
        <v>5924</v>
      </c>
      <c r="R2873" t="s">
        <v>5940</v>
      </c>
      <c r="S2873" t="s">
        <v>6295</v>
      </c>
      <c r="W2873">
        <f t="shared" si="44"/>
        <v>3</v>
      </c>
      <c r="X2873" t="s">
        <v>6815</v>
      </c>
      <c r="Y2873" t="s">
        <v>6886</v>
      </c>
      <c r="Z2873" s="59" t="s">
        <v>6895</v>
      </c>
      <c r="AA2873" t="str">
        <f>VLOOKUP($Z2873,Sheet2!$E$2:$I$222,3,FALSE)</f>
        <v>To Fisherman's Wharf</v>
      </c>
      <c r="AB2873" t="str">
        <f>VLOOKUP($Z2873,Sheet2!$E$2:$I$222,4,FALSE)</f>
        <v>Daily ~ 8:30am-12am</v>
      </c>
      <c r="AC2873" t="str">
        <f>VLOOKUP($Z2873,Sheet2!$E$2:$I$222,5,FALSE)</f>
        <v>Except M-F ~ 6am-10am: Use 8AX/BX</v>
      </c>
      <c r="AE2873" t="s">
        <v>6881</v>
      </c>
      <c r="AF2873" t="s">
        <v>6885</v>
      </c>
      <c r="AH2873" t="e">
        <f>VLOOKUP(AG2873,Sheet2!$E$2:$I$222,3,FALSE)</f>
        <v>#N/A</v>
      </c>
      <c r="AI2873" t="e">
        <f>VLOOKUP(AG2873,Sheet2!$E$2:$I$222,4,FALSE)</f>
        <v>#N/A</v>
      </c>
      <c r="AJ2873" t="e">
        <f>VLOOKUP(AG2873,Sheet2!$E$2:$I$222,5,FALSE)</f>
        <v>#N/A</v>
      </c>
      <c r="AK2873"/>
      <c r="AL2873" t="s">
        <v>6810</v>
      </c>
      <c r="AM2873" t="s">
        <v>6885</v>
      </c>
      <c r="AO2873" t="e">
        <f>VLOOKUP(AN2873,Sheet2!$E$2:$I$222,3,FALSE)</f>
        <v>#N/A</v>
      </c>
      <c r="AP2873" t="e">
        <f>VLOOKUP(AN2873,Sheet2!$E$2:$I$222,4,FALSE)</f>
        <v>#N/A</v>
      </c>
      <c r="AQ2873" t="e">
        <f>VLOOKUP(AN2873,Sheet2!$E$2:$I$222,5,FALSE)</f>
        <v>#N/A</v>
      </c>
      <c r="AR2873"/>
      <c r="AV2873" t="e">
        <f>VLOOKUP(AU2873,Sheet2!$E$2:$I$222,3,FALSE)</f>
        <v>#N/A</v>
      </c>
      <c r="AW2873" t="e">
        <f>VLOOKUP(AU2873,Sheet2!$E$2:$I$222,4,FALSE)</f>
        <v>#N/A</v>
      </c>
      <c r="AX2873" t="e">
        <f>VLOOKUP(AU2873,Sheet2!$E$2:$I$222,5,FALSE)</f>
        <v>#N/A</v>
      </c>
      <c r="AY2873"/>
      <c r="BC2873" t="e">
        <f>VLOOKUP(BB2873,Sheet2!$E$2:$I$222,3,FALSE)</f>
        <v>#N/A</v>
      </c>
      <c r="BD2873" t="e">
        <f>VLOOKUP(BB2873,Sheet2!$E$2:$I$222,4,FALSE)</f>
        <v>#N/A</v>
      </c>
      <c r="BE2873" t="e">
        <f>VLOOKUP(BB2873,Sheet2!$E$2:$I$222,5,FALSE)</f>
        <v>#N/A</v>
      </c>
      <c r="BF2873"/>
      <c r="BJ2873" t="e">
        <f>VLOOKUP(BI2873,Sheet2!$E$2:$I$222,3,FALSE)</f>
        <v>#N/A</v>
      </c>
      <c r="BK2873" t="e">
        <f>VLOOKUP(BI2873,Sheet2!$E$2:$I$222,4,FALSE)</f>
        <v>#N/A</v>
      </c>
      <c r="BL2873" t="e">
        <f>VLOOKUP(BI2873,Sheet2!$E$2:$I$222,5,FALSE)</f>
        <v>#N/A</v>
      </c>
      <c r="BM2873"/>
      <c r="BQ2873" t="e">
        <f>VLOOKUP(BP2873,Sheet2!$E$2:$I$222,3,FALSE)</f>
        <v>#N/A</v>
      </c>
      <c r="BR2873" t="e">
        <f>VLOOKUP(BP2873,Sheet2!$E$2:$I$222,4,FALSE)</f>
        <v>#N/A</v>
      </c>
      <c r="BS2873" t="e">
        <f>VLOOKUP(BP2873,Sheet2!$E$2:$I$222,5,FALSE)</f>
        <v>#N/A</v>
      </c>
      <c r="BT2873"/>
      <c r="BX2873" t="e">
        <f>VLOOKUP(BW2873,Sheet2!$E$2:$I$222,3,FALSE)</f>
        <v>#N/A</v>
      </c>
      <c r="BY2873" t="e">
        <f>VLOOKUP(BW2873,Sheet2!$E$2:$I$222,4,FALSE)</f>
        <v>#N/A</v>
      </c>
      <c r="BZ2873" t="e">
        <f>VLOOKUP(BW2873,Sheet2!$E$2:$I$222,5,FALSE)</f>
        <v>#N/A</v>
      </c>
      <c r="CA2873"/>
      <c r="CE2873" t="e">
        <f>VLOOKUP(CD2873,Sheet2!$E$2:$I$222,3,FALSE)</f>
        <v>#N/A</v>
      </c>
      <c r="CF2873" t="e">
        <f>VLOOKUP(CD2873,Sheet2!$E$2:$I$222,4,FALSE)</f>
        <v>#N/A</v>
      </c>
      <c r="CG2873" t="e">
        <f>VLOOKUP(CD2873,Sheet2!$E$2:$I$222,5,FALSE)</f>
        <v>#N/A</v>
      </c>
      <c r="CH2873"/>
      <c r="CL2873" t="e">
        <f>VLOOKUP(CK2873,Sheet2!$E$2:$I$222,3,FALSE)</f>
        <v>#N/A</v>
      </c>
      <c r="CM2873" t="e">
        <f>VLOOKUP(CK2873,Sheet2!$E$2:$I$222,4,FALSE)</f>
        <v>#N/A</v>
      </c>
      <c r="CN2873" t="e">
        <f>VLOOKUP(CK2873,Sheet2!$E$2:$I$222,5,FALSE)</f>
        <v>#N/A</v>
      </c>
      <c r="CO2873"/>
      <c r="CS2873" t="e">
        <f>VLOOKUP(CR2873,Sheet2!$E$2:$I$222,3,FALSE)</f>
        <v>#N/A</v>
      </c>
      <c r="CT2873" t="e">
        <f>VLOOKUP(CR2873,Sheet2!$E$2:$I$222,4,FALSE)</f>
        <v>#N/A</v>
      </c>
      <c r="CU2873" t="e">
        <f>VLOOKUP(CR2873,Sheet2!$E$2:$I$222,5,FALSE)</f>
        <v>#N/A</v>
      </c>
      <c r="CV2873"/>
      <c r="CZ2873" t="e">
        <f>VLOOKUP(CY2873,Sheet2!$E$2:$I$222,3,FALSE)</f>
        <v>#N/A</v>
      </c>
      <c r="DA2873" t="e">
        <f>VLOOKUP(CY2873,Sheet2!$E$2:$I$222,4,FALSE)</f>
        <v>#N/A</v>
      </c>
      <c r="DB2873" t="e">
        <f>VLOOKUP(CY2873,Sheet2!$E$2:$I$222,5,FALSE)</f>
        <v>#N/A</v>
      </c>
      <c r="DC2873"/>
      <c r="DG2873" t="e">
        <f>VLOOKUP(DF2873,Sheet2!$E$2:$I$222,3,FALSE)</f>
        <v>#N/A</v>
      </c>
      <c r="DH2873" t="e">
        <f>VLOOKUP(DF2873,Sheet2!$E$2:$I$222,4,FALSE)</f>
        <v>#N/A</v>
      </c>
      <c r="DI2873" t="e">
        <f>VLOOKUP(DF2873,Sheet2!$E$2:$I$222,5,FALSE)</f>
        <v>#N/A</v>
      </c>
    </row>
    <row r="2874" spans="1:113" x14ac:dyDescent="0.25">
      <c r="A2874">
        <v>2985</v>
      </c>
      <c r="C2874">
        <v>16580</v>
      </c>
      <c r="D2874">
        <v>6580</v>
      </c>
      <c r="E2874">
        <v>37.71163</v>
      </c>
      <c r="F2874">
        <v>-122.41521</v>
      </c>
      <c r="G2874" t="s">
        <v>2071</v>
      </c>
      <c r="H2874" t="s">
        <v>4490</v>
      </c>
      <c r="I2874" t="s">
        <v>4918</v>
      </c>
      <c r="J2874" t="s">
        <v>4948</v>
      </c>
      <c r="Q2874" t="s">
        <v>5924</v>
      </c>
      <c r="S2874" t="s">
        <v>6537</v>
      </c>
      <c r="W2874">
        <f t="shared" si="44"/>
        <v>1</v>
      </c>
      <c r="X2874" t="s">
        <v>6850</v>
      </c>
      <c r="Y2874" t="s">
        <v>6888</v>
      </c>
      <c r="Z2874" s="59" t="s">
        <v>6970</v>
      </c>
      <c r="AA2874" t="str">
        <f>VLOOKUP($Z2874,Sheet2!$E$2:$I$222,3,FALSE)</f>
        <v>To Visitacion Valley</v>
      </c>
      <c r="AB2874" t="str">
        <f>VLOOKUP($Z2874,Sheet2!$E$2:$I$222,4,FALSE)</f>
        <v>Visitacion Valley Middle school</v>
      </c>
      <c r="AC2874" t="str">
        <f>VLOOKUP($Z2874,Sheet2!$E$2:$I$222,5,FALSE)</f>
        <v>M-F ~ 7am-9pm | Sat-Sun ~ 8am-9pm</v>
      </c>
      <c r="AH2874" t="e">
        <f>VLOOKUP(AG2874,Sheet2!$E$2:$I$222,3,FALSE)</f>
        <v>#N/A</v>
      </c>
      <c r="AI2874" t="e">
        <f>VLOOKUP(AG2874,Sheet2!$E$2:$I$222,4,FALSE)</f>
        <v>#N/A</v>
      </c>
      <c r="AJ2874" t="e">
        <f>VLOOKUP(AG2874,Sheet2!$E$2:$I$222,5,FALSE)</f>
        <v>#N/A</v>
      </c>
      <c r="AK2874"/>
      <c r="AO2874" t="e">
        <f>VLOOKUP(AN2874,Sheet2!$E$2:$I$222,3,FALSE)</f>
        <v>#N/A</v>
      </c>
      <c r="AP2874" t="e">
        <f>VLOOKUP(AN2874,Sheet2!$E$2:$I$222,4,FALSE)</f>
        <v>#N/A</v>
      </c>
      <c r="AQ2874" t="e">
        <f>VLOOKUP(AN2874,Sheet2!$E$2:$I$222,5,FALSE)</f>
        <v>#N/A</v>
      </c>
      <c r="AR2874"/>
      <c r="AV2874" t="e">
        <f>VLOOKUP(AU2874,Sheet2!$E$2:$I$222,3,FALSE)</f>
        <v>#N/A</v>
      </c>
      <c r="AW2874" t="e">
        <f>VLOOKUP(AU2874,Sheet2!$E$2:$I$222,4,FALSE)</f>
        <v>#N/A</v>
      </c>
      <c r="AX2874" t="e">
        <f>VLOOKUP(AU2874,Sheet2!$E$2:$I$222,5,FALSE)</f>
        <v>#N/A</v>
      </c>
      <c r="AY2874"/>
      <c r="BC2874" t="e">
        <f>VLOOKUP(BB2874,Sheet2!$E$2:$I$222,3,FALSE)</f>
        <v>#N/A</v>
      </c>
      <c r="BD2874" t="e">
        <f>VLOOKUP(BB2874,Sheet2!$E$2:$I$222,4,FALSE)</f>
        <v>#N/A</v>
      </c>
      <c r="BE2874" t="e">
        <f>VLOOKUP(BB2874,Sheet2!$E$2:$I$222,5,FALSE)</f>
        <v>#N/A</v>
      </c>
      <c r="BF2874"/>
      <c r="BJ2874" t="e">
        <f>VLOOKUP(BI2874,Sheet2!$E$2:$I$222,3,FALSE)</f>
        <v>#N/A</v>
      </c>
      <c r="BK2874" t="e">
        <f>VLOOKUP(BI2874,Sheet2!$E$2:$I$222,4,FALSE)</f>
        <v>#N/A</v>
      </c>
      <c r="BL2874" t="e">
        <f>VLOOKUP(BI2874,Sheet2!$E$2:$I$222,5,FALSE)</f>
        <v>#N/A</v>
      </c>
      <c r="BM2874"/>
      <c r="BQ2874" t="e">
        <f>VLOOKUP(BP2874,Sheet2!$E$2:$I$222,3,FALSE)</f>
        <v>#N/A</v>
      </c>
      <c r="BR2874" t="e">
        <f>VLOOKUP(BP2874,Sheet2!$E$2:$I$222,4,FALSE)</f>
        <v>#N/A</v>
      </c>
      <c r="BS2874" t="e">
        <f>VLOOKUP(BP2874,Sheet2!$E$2:$I$222,5,FALSE)</f>
        <v>#N/A</v>
      </c>
      <c r="BT2874"/>
      <c r="BX2874" t="e">
        <f>VLOOKUP(BW2874,Sheet2!$E$2:$I$222,3,FALSE)</f>
        <v>#N/A</v>
      </c>
      <c r="BY2874" t="e">
        <f>VLOOKUP(BW2874,Sheet2!$E$2:$I$222,4,FALSE)</f>
        <v>#N/A</v>
      </c>
      <c r="BZ2874" t="e">
        <f>VLOOKUP(BW2874,Sheet2!$E$2:$I$222,5,FALSE)</f>
        <v>#N/A</v>
      </c>
      <c r="CA2874"/>
      <c r="CE2874" t="e">
        <f>VLOOKUP(CD2874,Sheet2!$E$2:$I$222,3,FALSE)</f>
        <v>#N/A</v>
      </c>
      <c r="CF2874" t="e">
        <f>VLOOKUP(CD2874,Sheet2!$E$2:$I$222,4,FALSE)</f>
        <v>#N/A</v>
      </c>
      <c r="CG2874" t="e">
        <f>VLOOKUP(CD2874,Sheet2!$E$2:$I$222,5,FALSE)</f>
        <v>#N/A</v>
      </c>
      <c r="CH2874"/>
      <c r="CL2874" t="e">
        <f>VLOOKUP(CK2874,Sheet2!$E$2:$I$222,3,FALSE)</f>
        <v>#N/A</v>
      </c>
      <c r="CM2874" t="e">
        <f>VLOOKUP(CK2874,Sheet2!$E$2:$I$222,4,FALSE)</f>
        <v>#N/A</v>
      </c>
      <c r="CN2874" t="e">
        <f>VLOOKUP(CK2874,Sheet2!$E$2:$I$222,5,FALSE)</f>
        <v>#N/A</v>
      </c>
      <c r="CO2874"/>
      <c r="CS2874" t="e">
        <f>VLOOKUP(CR2874,Sheet2!$E$2:$I$222,3,FALSE)</f>
        <v>#N/A</v>
      </c>
      <c r="CT2874" t="e">
        <f>VLOOKUP(CR2874,Sheet2!$E$2:$I$222,4,FALSE)</f>
        <v>#N/A</v>
      </c>
      <c r="CU2874" t="e">
        <f>VLOOKUP(CR2874,Sheet2!$E$2:$I$222,5,FALSE)</f>
        <v>#N/A</v>
      </c>
      <c r="CV2874"/>
      <c r="CZ2874" t="e">
        <f>VLOOKUP(CY2874,Sheet2!$E$2:$I$222,3,FALSE)</f>
        <v>#N/A</v>
      </c>
      <c r="DA2874" t="e">
        <f>VLOOKUP(CY2874,Sheet2!$E$2:$I$222,4,FALSE)</f>
        <v>#N/A</v>
      </c>
      <c r="DB2874" t="e">
        <f>VLOOKUP(CY2874,Sheet2!$E$2:$I$222,5,FALSE)</f>
        <v>#N/A</v>
      </c>
      <c r="DC2874"/>
      <c r="DG2874" t="e">
        <f>VLOOKUP(DF2874,Sheet2!$E$2:$I$222,3,FALSE)</f>
        <v>#N/A</v>
      </c>
      <c r="DH2874" t="e">
        <f>VLOOKUP(DF2874,Sheet2!$E$2:$I$222,4,FALSE)</f>
        <v>#N/A</v>
      </c>
      <c r="DI2874" t="e">
        <f>VLOOKUP(DF2874,Sheet2!$E$2:$I$222,5,FALSE)</f>
        <v>#N/A</v>
      </c>
    </row>
    <row r="2875" spans="1:113" x14ac:dyDescent="0.25">
      <c r="A2875">
        <v>2986</v>
      </c>
      <c r="C2875">
        <v>16582</v>
      </c>
      <c r="D2875">
        <v>6582</v>
      </c>
      <c r="E2875">
        <v>37.710590000000003</v>
      </c>
      <c r="F2875">
        <v>-122.4115</v>
      </c>
      <c r="G2875" t="s">
        <v>2072</v>
      </c>
      <c r="H2875" t="s">
        <v>4491</v>
      </c>
      <c r="I2875" t="s">
        <v>4918</v>
      </c>
      <c r="J2875" t="s">
        <v>4948</v>
      </c>
      <c r="Q2875" t="s">
        <v>5924</v>
      </c>
      <c r="S2875" t="s">
        <v>6537</v>
      </c>
      <c r="W2875">
        <f t="shared" si="44"/>
        <v>1</v>
      </c>
      <c r="X2875" t="s">
        <v>6850</v>
      </c>
      <c r="Y2875" t="s">
        <v>6888</v>
      </c>
      <c r="Z2875" s="59" t="s">
        <v>6970</v>
      </c>
      <c r="AA2875" t="str">
        <f>VLOOKUP($Z2875,Sheet2!$E$2:$I$222,3,FALSE)</f>
        <v>To Visitacion Valley</v>
      </c>
      <c r="AB2875" t="str">
        <f>VLOOKUP($Z2875,Sheet2!$E$2:$I$222,4,FALSE)</f>
        <v>Visitacion Valley Middle school</v>
      </c>
      <c r="AC2875" t="str">
        <f>VLOOKUP($Z2875,Sheet2!$E$2:$I$222,5,FALSE)</f>
        <v>M-F ~ 7am-9pm | Sat-Sun ~ 8am-9pm</v>
      </c>
      <c r="AH2875" t="e">
        <f>VLOOKUP(AG2875,Sheet2!$E$2:$I$222,3,FALSE)</f>
        <v>#N/A</v>
      </c>
      <c r="AI2875" t="e">
        <f>VLOOKUP(AG2875,Sheet2!$E$2:$I$222,4,FALSE)</f>
        <v>#N/A</v>
      </c>
      <c r="AJ2875" t="e">
        <f>VLOOKUP(AG2875,Sheet2!$E$2:$I$222,5,FALSE)</f>
        <v>#N/A</v>
      </c>
      <c r="AK2875"/>
      <c r="AO2875" t="e">
        <f>VLOOKUP(AN2875,Sheet2!$E$2:$I$222,3,FALSE)</f>
        <v>#N/A</v>
      </c>
      <c r="AP2875" t="e">
        <f>VLOOKUP(AN2875,Sheet2!$E$2:$I$222,4,FALSE)</f>
        <v>#N/A</v>
      </c>
      <c r="AQ2875" t="e">
        <f>VLOOKUP(AN2875,Sheet2!$E$2:$I$222,5,FALSE)</f>
        <v>#N/A</v>
      </c>
      <c r="AR2875"/>
      <c r="AV2875" t="e">
        <f>VLOOKUP(AU2875,Sheet2!$E$2:$I$222,3,FALSE)</f>
        <v>#N/A</v>
      </c>
      <c r="AW2875" t="e">
        <f>VLOOKUP(AU2875,Sheet2!$E$2:$I$222,4,FALSE)</f>
        <v>#N/A</v>
      </c>
      <c r="AX2875" t="e">
        <f>VLOOKUP(AU2875,Sheet2!$E$2:$I$222,5,FALSE)</f>
        <v>#N/A</v>
      </c>
      <c r="AY2875"/>
      <c r="BC2875" t="e">
        <f>VLOOKUP(BB2875,Sheet2!$E$2:$I$222,3,FALSE)</f>
        <v>#N/A</v>
      </c>
      <c r="BD2875" t="e">
        <f>VLOOKUP(BB2875,Sheet2!$E$2:$I$222,4,FALSE)</f>
        <v>#N/A</v>
      </c>
      <c r="BE2875" t="e">
        <f>VLOOKUP(BB2875,Sheet2!$E$2:$I$222,5,FALSE)</f>
        <v>#N/A</v>
      </c>
      <c r="BF2875"/>
      <c r="BJ2875" t="e">
        <f>VLOOKUP(BI2875,Sheet2!$E$2:$I$222,3,FALSE)</f>
        <v>#N/A</v>
      </c>
      <c r="BK2875" t="e">
        <f>VLOOKUP(BI2875,Sheet2!$E$2:$I$222,4,FALSE)</f>
        <v>#N/A</v>
      </c>
      <c r="BL2875" t="e">
        <f>VLOOKUP(BI2875,Sheet2!$E$2:$I$222,5,FALSE)</f>
        <v>#N/A</v>
      </c>
      <c r="BM2875"/>
      <c r="BQ2875" t="e">
        <f>VLOOKUP(BP2875,Sheet2!$E$2:$I$222,3,FALSE)</f>
        <v>#N/A</v>
      </c>
      <c r="BR2875" t="e">
        <f>VLOOKUP(BP2875,Sheet2!$E$2:$I$222,4,FALSE)</f>
        <v>#N/A</v>
      </c>
      <c r="BS2875" t="e">
        <f>VLOOKUP(BP2875,Sheet2!$E$2:$I$222,5,FALSE)</f>
        <v>#N/A</v>
      </c>
      <c r="BT2875"/>
      <c r="BX2875" t="e">
        <f>VLOOKUP(BW2875,Sheet2!$E$2:$I$222,3,FALSE)</f>
        <v>#N/A</v>
      </c>
      <c r="BY2875" t="e">
        <f>VLOOKUP(BW2875,Sheet2!$E$2:$I$222,4,FALSE)</f>
        <v>#N/A</v>
      </c>
      <c r="BZ2875" t="e">
        <f>VLOOKUP(BW2875,Sheet2!$E$2:$I$222,5,FALSE)</f>
        <v>#N/A</v>
      </c>
      <c r="CA2875"/>
      <c r="CE2875" t="e">
        <f>VLOOKUP(CD2875,Sheet2!$E$2:$I$222,3,FALSE)</f>
        <v>#N/A</v>
      </c>
      <c r="CF2875" t="e">
        <f>VLOOKUP(CD2875,Sheet2!$E$2:$I$222,4,FALSE)</f>
        <v>#N/A</v>
      </c>
      <c r="CG2875" t="e">
        <f>VLOOKUP(CD2875,Sheet2!$E$2:$I$222,5,FALSE)</f>
        <v>#N/A</v>
      </c>
      <c r="CH2875"/>
      <c r="CL2875" t="e">
        <f>VLOOKUP(CK2875,Sheet2!$E$2:$I$222,3,FALSE)</f>
        <v>#N/A</v>
      </c>
      <c r="CM2875" t="e">
        <f>VLOOKUP(CK2875,Sheet2!$E$2:$I$222,4,FALSE)</f>
        <v>#N/A</v>
      </c>
      <c r="CN2875" t="e">
        <f>VLOOKUP(CK2875,Sheet2!$E$2:$I$222,5,FALSE)</f>
        <v>#N/A</v>
      </c>
      <c r="CO2875"/>
      <c r="CS2875" t="e">
        <f>VLOOKUP(CR2875,Sheet2!$E$2:$I$222,3,FALSE)</f>
        <v>#N/A</v>
      </c>
      <c r="CT2875" t="e">
        <f>VLOOKUP(CR2875,Sheet2!$E$2:$I$222,4,FALSE)</f>
        <v>#N/A</v>
      </c>
      <c r="CU2875" t="e">
        <f>VLOOKUP(CR2875,Sheet2!$E$2:$I$222,5,FALSE)</f>
        <v>#N/A</v>
      </c>
      <c r="CV2875"/>
      <c r="CZ2875" t="e">
        <f>VLOOKUP(CY2875,Sheet2!$E$2:$I$222,3,FALSE)</f>
        <v>#N/A</v>
      </c>
      <c r="DA2875" t="e">
        <f>VLOOKUP(CY2875,Sheet2!$E$2:$I$222,4,FALSE)</f>
        <v>#N/A</v>
      </c>
      <c r="DB2875" t="e">
        <f>VLOOKUP(CY2875,Sheet2!$E$2:$I$222,5,FALSE)</f>
        <v>#N/A</v>
      </c>
      <c r="DC2875"/>
      <c r="DG2875" t="e">
        <f>VLOOKUP(DF2875,Sheet2!$E$2:$I$222,3,FALSE)</f>
        <v>#N/A</v>
      </c>
      <c r="DH2875" t="e">
        <f>VLOOKUP(DF2875,Sheet2!$E$2:$I$222,4,FALSE)</f>
        <v>#N/A</v>
      </c>
      <c r="DI2875" t="e">
        <f>VLOOKUP(DF2875,Sheet2!$E$2:$I$222,5,FALSE)</f>
        <v>#N/A</v>
      </c>
    </row>
    <row r="2876" spans="1:113" x14ac:dyDescent="0.25">
      <c r="A2876">
        <v>2987</v>
      </c>
      <c r="C2876">
        <v>16583</v>
      </c>
      <c r="D2876">
        <v>6583</v>
      </c>
      <c r="E2876">
        <v>37.709350000000001</v>
      </c>
      <c r="F2876">
        <v>-122.40669</v>
      </c>
      <c r="G2876" t="s">
        <v>2073</v>
      </c>
      <c r="H2876" t="s">
        <v>4492</v>
      </c>
      <c r="I2876" t="s">
        <v>4909</v>
      </c>
      <c r="J2876" t="s">
        <v>4948</v>
      </c>
      <c r="Q2876" t="s">
        <v>5924</v>
      </c>
      <c r="S2876" t="s">
        <v>6051</v>
      </c>
      <c r="W2876">
        <f t="shared" si="44"/>
        <v>2</v>
      </c>
      <c r="X2876" t="s">
        <v>6809</v>
      </c>
      <c r="Y2876" t="s">
        <v>6887</v>
      </c>
      <c r="AA2876" t="e">
        <f>VLOOKUP($Z2876,Sheet2!$E$2:$I$222,3,FALSE)</f>
        <v>#N/A</v>
      </c>
      <c r="AB2876" t="e">
        <f>VLOOKUP($Z2876,Sheet2!$E$2:$I$222,4,FALSE)</f>
        <v>#N/A</v>
      </c>
      <c r="AC2876" t="e">
        <f>VLOOKUP($Z2876,Sheet2!$E$2:$I$222,5,FALSE)</f>
        <v>#N/A</v>
      </c>
      <c r="AE2876" t="s">
        <v>6872</v>
      </c>
      <c r="AF2876" t="s">
        <v>6888</v>
      </c>
      <c r="AG2876" s="59" t="s">
        <v>6991</v>
      </c>
      <c r="AH2876" t="str">
        <f>VLOOKUP(AG2876,Sheet2!$E$2:$I$222,3,FALSE)</f>
        <v>To Sunnydale</v>
      </c>
      <c r="AI2876" t="str">
        <f>VLOOKUP(AG2876,Sheet2!$E$2:$I$222,4,FALSE)</f>
        <v>Geneva &amp; Schwerin</v>
      </c>
      <c r="AJ2876" t="str">
        <f>VLOOKUP(AG2876,Sheet2!$E$2:$I$222,5,FALSE)</f>
        <v>M-F ~ 6am-6pm</v>
      </c>
      <c r="AK2876"/>
      <c r="AO2876" t="e">
        <f>VLOOKUP(AN2876,Sheet2!$E$2:$I$222,3,FALSE)</f>
        <v>#N/A</v>
      </c>
      <c r="AP2876" t="e">
        <f>VLOOKUP(AN2876,Sheet2!$E$2:$I$222,4,FALSE)</f>
        <v>#N/A</v>
      </c>
      <c r="AQ2876" t="e">
        <f>VLOOKUP(AN2876,Sheet2!$E$2:$I$222,5,FALSE)</f>
        <v>#N/A</v>
      </c>
      <c r="AR2876"/>
      <c r="AV2876" t="e">
        <f>VLOOKUP(AU2876,Sheet2!$E$2:$I$222,3,FALSE)</f>
        <v>#N/A</v>
      </c>
      <c r="AW2876" t="e">
        <f>VLOOKUP(AU2876,Sheet2!$E$2:$I$222,4,FALSE)</f>
        <v>#N/A</v>
      </c>
      <c r="AX2876" t="e">
        <f>VLOOKUP(AU2876,Sheet2!$E$2:$I$222,5,FALSE)</f>
        <v>#N/A</v>
      </c>
      <c r="AY2876"/>
      <c r="BC2876" t="e">
        <f>VLOOKUP(BB2876,Sheet2!$E$2:$I$222,3,FALSE)</f>
        <v>#N/A</v>
      </c>
      <c r="BD2876" t="e">
        <f>VLOOKUP(BB2876,Sheet2!$E$2:$I$222,4,FALSE)</f>
        <v>#N/A</v>
      </c>
      <c r="BE2876" t="e">
        <f>VLOOKUP(BB2876,Sheet2!$E$2:$I$222,5,FALSE)</f>
        <v>#N/A</v>
      </c>
      <c r="BF2876"/>
      <c r="BJ2876" t="e">
        <f>VLOOKUP(BI2876,Sheet2!$E$2:$I$222,3,FALSE)</f>
        <v>#N/A</v>
      </c>
      <c r="BK2876" t="e">
        <f>VLOOKUP(BI2876,Sheet2!$E$2:$I$222,4,FALSE)</f>
        <v>#N/A</v>
      </c>
      <c r="BL2876" t="e">
        <f>VLOOKUP(BI2876,Sheet2!$E$2:$I$222,5,FALSE)</f>
        <v>#N/A</v>
      </c>
      <c r="BM2876"/>
      <c r="BQ2876" t="e">
        <f>VLOOKUP(BP2876,Sheet2!$E$2:$I$222,3,FALSE)</f>
        <v>#N/A</v>
      </c>
      <c r="BR2876" t="e">
        <f>VLOOKUP(BP2876,Sheet2!$E$2:$I$222,4,FALSE)</f>
        <v>#N/A</v>
      </c>
      <c r="BS2876" t="e">
        <f>VLOOKUP(BP2876,Sheet2!$E$2:$I$222,5,FALSE)</f>
        <v>#N/A</v>
      </c>
      <c r="BT2876"/>
      <c r="BX2876" t="e">
        <f>VLOOKUP(BW2876,Sheet2!$E$2:$I$222,3,FALSE)</f>
        <v>#N/A</v>
      </c>
      <c r="BY2876" t="e">
        <f>VLOOKUP(BW2876,Sheet2!$E$2:$I$222,4,FALSE)</f>
        <v>#N/A</v>
      </c>
      <c r="BZ2876" t="e">
        <f>VLOOKUP(BW2876,Sheet2!$E$2:$I$222,5,FALSE)</f>
        <v>#N/A</v>
      </c>
      <c r="CA2876"/>
      <c r="CE2876" t="e">
        <f>VLOOKUP(CD2876,Sheet2!$E$2:$I$222,3,FALSE)</f>
        <v>#N/A</v>
      </c>
      <c r="CF2876" t="e">
        <f>VLOOKUP(CD2876,Sheet2!$E$2:$I$222,4,FALSE)</f>
        <v>#N/A</v>
      </c>
      <c r="CG2876" t="e">
        <f>VLOOKUP(CD2876,Sheet2!$E$2:$I$222,5,FALSE)</f>
        <v>#N/A</v>
      </c>
      <c r="CH2876"/>
      <c r="CL2876" t="e">
        <f>VLOOKUP(CK2876,Sheet2!$E$2:$I$222,3,FALSE)</f>
        <v>#N/A</v>
      </c>
      <c r="CM2876" t="e">
        <f>VLOOKUP(CK2876,Sheet2!$E$2:$I$222,4,FALSE)</f>
        <v>#N/A</v>
      </c>
      <c r="CN2876" t="e">
        <f>VLOOKUP(CK2876,Sheet2!$E$2:$I$222,5,FALSE)</f>
        <v>#N/A</v>
      </c>
      <c r="CO2876"/>
      <c r="CS2876" t="e">
        <f>VLOOKUP(CR2876,Sheet2!$E$2:$I$222,3,FALSE)</f>
        <v>#N/A</v>
      </c>
      <c r="CT2876" t="e">
        <f>VLOOKUP(CR2876,Sheet2!$E$2:$I$222,4,FALSE)</f>
        <v>#N/A</v>
      </c>
      <c r="CU2876" t="e">
        <f>VLOOKUP(CR2876,Sheet2!$E$2:$I$222,5,FALSE)</f>
        <v>#N/A</v>
      </c>
      <c r="CV2876"/>
      <c r="CZ2876" t="e">
        <f>VLOOKUP(CY2876,Sheet2!$E$2:$I$222,3,FALSE)</f>
        <v>#N/A</v>
      </c>
      <c r="DA2876" t="e">
        <f>VLOOKUP(CY2876,Sheet2!$E$2:$I$222,4,FALSE)</f>
        <v>#N/A</v>
      </c>
      <c r="DB2876" t="e">
        <f>VLOOKUP(CY2876,Sheet2!$E$2:$I$222,5,FALSE)</f>
        <v>#N/A</v>
      </c>
      <c r="DC2876"/>
      <c r="DG2876" t="e">
        <f>VLOOKUP(DF2876,Sheet2!$E$2:$I$222,3,FALSE)</f>
        <v>#N/A</v>
      </c>
      <c r="DH2876" t="e">
        <f>VLOOKUP(DF2876,Sheet2!$E$2:$I$222,4,FALSE)</f>
        <v>#N/A</v>
      </c>
      <c r="DI2876" t="e">
        <f>VLOOKUP(DF2876,Sheet2!$E$2:$I$222,5,FALSE)</f>
        <v>#N/A</v>
      </c>
    </row>
    <row r="2877" spans="1:113" x14ac:dyDescent="0.25">
      <c r="A2877">
        <v>2988</v>
      </c>
      <c r="C2877">
        <v>16584</v>
      </c>
      <c r="D2877">
        <v>6584</v>
      </c>
      <c r="E2877">
        <v>37.709350000000001</v>
      </c>
      <c r="F2877">
        <v>-122.407</v>
      </c>
      <c r="G2877" t="s">
        <v>2073</v>
      </c>
      <c r="H2877" t="s">
        <v>4492</v>
      </c>
      <c r="I2877" t="s">
        <v>4910</v>
      </c>
      <c r="J2877" t="s">
        <v>4948</v>
      </c>
      <c r="Q2877" t="s">
        <v>5924</v>
      </c>
      <c r="S2877" t="s">
        <v>6050</v>
      </c>
      <c r="W2877">
        <f t="shared" si="44"/>
        <v>2</v>
      </c>
      <c r="X2877" t="s">
        <v>6809</v>
      </c>
      <c r="Y2877" t="s">
        <v>6885</v>
      </c>
      <c r="AA2877" t="e">
        <f>VLOOKUP($Z2877,Sheet2!$E$2:$I$222,3,FALSE)</f>
        <v>#N/A</v>
      </c>
      <c r="AB2877" t="e">
        <f>VLOOKUP($Z2877,Sheet2!$E$2:$I$222,4,FALSE)</f>
        <v>#N/A</v>
      </c>
      <c r="AC2877" t="e">
        <f>VLOOKUP($Z2877,Sheet2!$E$2:$I$222,5,FALSE)</f>
        <v>#N/A</v>
      </c>
      <c r="AE2877" t="s">
        <v>6872</v>
      </c>
      <c r="AF2877" t="s">
        <v>6886</v>
      </c>
      <c r="AG2877" s="59" t="s">
        <v>6960</v>
      </c>
      <c r="AH2877" t="str">
        <f>VLOOKUP(AG2877,Sheet2!$E$2:$I$222,3,FALSE)</f>
        <v>To Downtown</v>
      </c>
      <c r="AI2877" t="str">
        <f>VLOOKUP(AG2877,Sheet2!$E$2:$I$222,4,FALSE)</f>
        <v>Main &amp; Mission</v>
      </c>
      <c r="AJ2877" t="str">
        <f>VLOOKUP(AG2877,Sheet2!$E$2:$I$222,5,FALSE)</f>
        <v>M-F ~ 6am-5:30pm</v>
      </c>
      <c r="AK2877"/>
      <c r="AO2877" t="e">
        <f>VLOOKUP(AN2877,Sheet2!$E$2:$I$222,3,FALSE)</f>
        <v>#N/A</v>
      </c>
      <c r="AP2877" t="e">
        <f>VLOOKUP(AN2877,Sheet2!$E$2:$I$222,4,FALSE)</f>
        <v>#N/A</v>
      </c>
      <c r="AQ2877" t="e">
        <f>VLOOKUP(AN2877,Sheet2!$E$2:$I$222,5,FALSE)</f>
        <v>#N/A</v>
      </c>
      <c r="AR2877"/>
      <c r="AV2877" t="e">
        <f>VLOOKUP(AU2877,Sheet2!$E$2:$I$222,3,FALSE)</f>
        <v>#N/A</v>
      </c>
      <c r="AW2877" t="e">
        <f>VLOOKUP(AU2877,Sheet2!$E$2:$I$222,4,FALSE)</f>
        <v>#N/A</v>
      </c>
      <c r="AX2877" t="e">
        <f>VLOOKUP(AU2877,Sheet2!$E$2:$I$222,5,FALSE)</f>
        <v>#N/A</v>
      </c>
      <c r="AY2877"/>
      <c r="BC2877" t="e">
        <f>VLOOKUP(BB2877,Sheet2!$E$2:$I$222,3,FALSE)</f>
        <v>#N/A</v>
      </c>
      <c r="BD2877" t="e">
        <f>VLOOKUP(BB2877,Sheet2!$E$2:$I$222,4,FALSE)</f>
        <v>#N/A</v>
      </c>
      <c r="BE2877" t="e">
        <f>VLOOKUP(BB2877,Sheet2!$E$2:$I$222,5,FALSE)</f>
        <v>#N/A</v>
      </c>
      <c r="BF2877"/>
      <c r="BJ2877" t="e">
        <f>VLOOKUP(BI2877,Sheet2!$E$2:$I$222,3,FALSE)</f>
        <v>#N/A</v>
      </c>
      <c r="BK2877" t="e">
        <f>VLOOKUP(BI2877,Sheet2!$E$2:$I$222,4,FALSE)</f>
        <v>#N/A</v>
      </c>
      <c r="BL2877" t="e">
        <f>VLOOKUP(BI2877,Sheet2!$E$2:$I$222,5,FALSE)</f>
        <v>#N/A</v>
      </c>
      <c r="BM2877"/>
      <c r="BQ2877" t="e">
        <f>VLOOKUP(BP2877,Sheet2!$E$2:$I$222,3,FALSE)</f>
        <v>#N/A</v>
      </c>
      <c r="BR2877" t="e">
        <f>VLOOKUP(BP2877,Sheet2!$E$2:$I$222,4,FALSE)</f>
        <v>#N/A</v>
      </c>
      <c r="BS2877" t="e">
        <f>VLOOKUP(BP2877,Sheet2!$E$2:$I$222,5,FALSE)</f>
        <v>#N/A</v>
      </c>
      <c r="BT2877"/>
      <c r="BX2877" t="e">
        <f>VLOOKUP(BW2877,Sheet2!$E$2:$I$222,3,FALSE)</f>
        <v>#N/A</v>
      </c>
      <c r="BY2877" t="e">
        <f>VLOOKUP(BW2877,Sheet2!$E$2:$I$222,4,FALSE)</f>
        <v>#N/A</v>
      </c>
      <c r="BZ2877" t="e">
        <f>VLOOKUP(BW2877,Sheet2!$E$2:$I$222,5,FALSE)</f>
        <v>#N/A</v>
      </c>
      <c r="CA2877"/>
      <c r="CE2877" t="e">
        <f>VLOOKUP(CD2877,Sheet2!$E$2:$I$222,3,FALSE)</f>
        <v>#N/A</v>
      </c>
      <c r="CF2877" t="e">
        <f>VLOOKUP(CD2877,Sheet2!$E$2:$I$222,4,FALSE)</f>
        <v>#N/A</v>
      </c>
      <c r="CG2877" t="e">
        <f>VLOOKUP(CD2877,Sheet2!$E$2:$I$222,5,FALSE)</f>
        <v>#N/A</v>
      </c>
      <c r="CH2877"/>
      <c r="CL2877" t="e">
        <f>VLOOKUP(CK2877,Sheet2!$E$2:$I$222,3,FALSE)</f>
        <v>#N/A</v>
      </c>
      <c r="CM2877" t="e">
        <f>VLOOKUP(CK2877,Sheet2!$E$2:$I$222,4,FALSE)</f>
        <v>#N/A</v>
      </c>
      <c r="CN2877" t="e">
        <f>VLOOKUP(CK2877,Sheet2!$E$2:$I$222,5,FALSE)</f>
        <v>#N/A</v>
      </c>
      <c r="CO2877"/>
      <c r="CS2877" t="e">
        <f>VLOOKUP(CR2877,Sheet2!$E$2:$I$222,3,FALSE)</f>
        <v>#N/A</v>
      </c>
      <c r="CT2877" t="e">
        <f>VLOOKUP(CR2877,Sheet2!$E$2:$I$222,4,FALSE)</f>
        <v>#N/A</v>
      </c>
      <c r="CU2877" t="e">
        <f>VLOOKUP(CR2877,Sheet2!$E$2:$I$222,5,FALSE)</f>
        <v>#N/A</v>
      </c>
      <c r="CV2877"/>
      <c r="CZ2877" t="e">
        <f>VLOOKUP(CY2877,Sheet2!$E$2:$I$222,3,FALSE)</f>
        <v>#N/A</v>
      </c>
      <c r="DA2877" t="e">
        <f>VLOOKUP(CY2877,Sheet2!$E$2:$I$222,4,FALSE)</f>
        <v>#N/A</v>
      </c>
      <c r="DB2877" t="e">
        <f>VLOOKUP(CY2877,Sheet2!$E$2:$I$222,5,FALSE)</f>
        <v>#N/A</v>
      </c>
      <c r="DC2877"/>
      <c r="DG2877" t="e">
        <f>VLOOKUP(DF2877,Sheet2!$E$2:$I$222,3,FALSE)</f>
        <v>#N/A</v>
      </c>
      <c r="DH2877" t="e">
        <f>VLOOKUP(DF2877,Sheet2!$E$2:$I$222,4,FALSE)</f>
        <v>#N/A</v>
      </c>
      <c r="DI2877" t="e">
        <f>VLOOKUP(DF2877,Sheet2!$E$2:$I$222,5,FALSE)</f>
        <v>#N/A</v>
      </c>
    </row>
    <row r="2878" spans="1:113" x14ac:dyDescent="0.25">
      <c r="A2878">
        <v>2989</v>
      </c>
      <c r="C2878">
        <v>16585</v>
      </c>
      <c r="D2878">
        <v>6585</v>
      </c>
      <c r="E2878">
        <v>37.784889</v>
      </c>
      <c r="F2878">
        <v>-122.443067</v>
      </c>
      <c r="G2878" t="s">
        <v>2074</v>
      </c>
      <c r="H2878" t="s">
        <v>4493</v>
      </c>
      <c r="I2878" t="s">
        <v>4917</v>
      </c>
      <c r="J2878" t="s">
        <v>4946</v>
      </c>
      <c r="K2878" t="s">
        <v>4966</v>
      </c>
      <c r="Q2878" t="s">
        <v>5924</v>
      </c>
      <c r="R2878">
        <v>1305</v>
      </c>
      <c r="S2878" t="s">
        <v>6191</v>
      </c>
      <c r="W2878">
        <f t="shared" si="44"/>
        <v>1</v>
      </c>
      <c r="X2878" t="s">
        <v>6852</v>
      </c>
      <c r="Y2878" t="s">
        <v>6888</v>
      </c>
      <c r="Z2878" s="59" t="s">
        <v>6931</v>
      </c>
      <c r="AA2878" t="str">
        <f>VLOOKUP($Z2878,Sheet2!$E$2:$I$222,3,FALSE)</f>
        <v xml:space="preserve">To Richmond District </v>
      </c>
      <c r="AB2878" t="str">
        <f>VLOOKUP($Z2878,Sheet2!$E$2:$I$222,4,FALSE)</f>
        <v>Park Presidio &amp; Geary</v>
      </c>
      <c r="AC2878" t="str">
        <f>VLOOKUP($Z2878,Sheet2!$E$2:$I$222,5,FALSE)</f>
        <v>Daily ~ 6:30am-7pm</v>
      </c>
      <c r="AH2878" t="e">
        <f>VLOOKUP(AG2878,Sheet2!$E$2:$I$222,3,FALSE)</f>
        <v>#N/A</v>
      </c>
      <c r="AI2878" t="e">
        <f>VLOOKUP(AG2878,Sheet2!$E$2:$I$222,4,FALSE)</f>
        <v>#N/A</v>
      </c>
      <c r="AJ2878" t="e">
        <f>VLOOKUP(AG2878,Sheet2!$E$2:$I$222,5,FALSE)</f>
        <v>#N/A</v>
      </c>
      <c r="AK2878"/>
      <c r="AO2878" t="e">
        <f>VLOOKUP(AN2878,Sheet2!$E$2:$I$222,3,FALSE)</f>
        <v>#N/A</v>
      </c>
      <c r="AP2878" t="e">
        <f>VLOOKUP(AN2878,Sheet2!$E$2:$I$222,4,FALSE)</f>
        <v>#N/A</v>
      </c>
      <c r="AQ2878" t="e">
        <f>VLOOKUP(AN2878,Sheet2!$E$2:$I$222,5,FALSE)</f>
        <v>#N/A</v>
      </c>
      <c r="AR2878"/>
      <c r="AV2878" t="e">
        <f>VLOOKUP(AU2878,Sheet2!$E$2:$I$222,3,FALSE)</f>
        <v>#N/A</v>
      </c>
      <c r="AW2878" t="e">
        <f>VLOOKUP(AU2878,Sheet2!$E$2:$I$222,4,FALSE)</f>
        <v>#N/A</v>
      </c>
      <c r="AX2878" t="e">
        <f>VLOOKUP(AU2878,Sheet2!$E$2:$I$222,5,FALSE)</f>
        <v>#N/A</v>
      </c>
      <c r="AY2878"/>
      <c r="BC2878" t="e">
        <f>VLOOKUP(BB2878,Sheet2!$E$2:$I$222,3,FALSE)</f>
        <v>#N/A</v>
      </c>
      <c r="BD2878" t="e">
        <f>VLOOKUP(BB2878,Sheet2!$E$2:$I$222,4,FALSE)</f>
        <v>#N/A</v>
      </c>
      <c r="BE2878" t="e">
        <f>VLOOKUP(BB2878,Sheet2!$E$2:$I$222,5,FALSE)</f>
        <v>#N/A</v>
      </c>
      <c r="BF2878"/>
      <c r="BJ2878" t="e">
        <f>VLOOKUP(BI2878,Sheet2!$E$2:$I$222,3,FALSE)</f>
        <v>#N/A</v>
      </c>
      <c r="BK2878" t="e">
        <f>VLOOKUP(BI2878,Sheet2!$E$2:$I$222,4,FALSE)</f>
        <v>#N/A</v>
      </c>
      <c r="BL2878" t="e">
        <f>VLOOKUP(BI2878,Sheet2!$E$2:$I$222,5,FALSE)</f>
        <v>#N/A</v>
      </c>
      <c r="BM2878"/>
      <c r="BQ2878" t="e">
        <f>VLOOKUP(BP2878,Sheet2!$E$2:$I$222,3,FALSE)</f>
        <v>#N/A</v>
      </c>
      <c r="BR2878" t="e">
        <f>VLOOKUP(BP2878,Sheet2!$E$2:$I$222,4,FALSE)</f>
        <v>#N/A</v>
      </c>
      <c r="BS2878" t="e">
        <f>VLOOKUP(BP2878,Sheet2!$E$2:$I$222,5,FALSE)</f>
        <v>#N/A</v>
      </c>
      <c r="BT2878"/>
      <c r="BX2878" t="e">
        <f>VLOOKUP(BW2878,Sheet2!$E$2:$I$222,3,FALSE)</f>
        <v>#N/A</v>
      </c>
      <c r="BY2878" t="e">
        <f>VLOOKUP(BW2878,Sheet2!$E$2:$I$222,4,FALSE)</f>
        <v>#N/A</v>
      </c>
      <c r="BZ2878" t="e">
        <f>VLOOKUP(BW2878,Sheet2!$E$2:$I$222,5,FALSE)</f>
        <v>#N/A</v>
      </c>
      <c r="CA2878"/>
      <c r="CE2878" t="e">
        <f>VLOOKUP(CD2878,Sheet2!$E$2:$I$222,3,FALSE)</f>
        <v>#N/A</v>
      </c>
      <c r="CF2878" t="e">
        <f>VLOOKUP(CD2878,Sheet2!$E$2:$I$222,4,FALSE)</f>
        <v>#N/A</v>
      </c>
      <c r="CG2878" t="e">
        <f>VLOOKUP(CD2878,Sheet2!$E$2:$I$222,5,FALSE)</f>
        <v>#N/A</v>
      </c>
      <c r="CH2878"/>
      <c r="CL2878" t="e">
        <f>VLOOKUP(CK2878,Sheet2!$E$2:$I$222,3,FALSE)</f>
        <v>#N/A</v>
      </c>
      <c r="CM2878" t="e">
        <f>VLOOKUP(CK2878,Sheet2!$E$2:$I$222,4,FALSE)</f>
        <v>#N/A</v>
      </c>
      <c r="CN2878" t="e">
        <f>VLOOKUP(CK2878,Sheet2!$E$2:$I$222,5,FALSE)</f>
        <v>#N/A</v>
      </c>
      <c r="CO2878"/>
      <c r="CS2878" t="e">
        <f>VLOOKUP(CR2878,Sheet2!$E$2:$I$222,3,FALSE)</f>
        <v>#N/A</v>
      </c>
      <c r="CT2878" t="e">
        <f>VLOOKUP(CR2878,Sheet2!$E$2:$I$222,4,FALSE)</f>
        <v>#N/A</v>
      </c>
      <c r="CU2878" t="e">
        <f>VLOOKUP(CR2878,Sheet2!$E$2:$I$222,5,FALSE)</f>
        <v>#N/A</v>
      </c>
      <c r="CV2878"/>
      <c r="CZ2878" t="e">
        <f>VLOOKUP(CY2878,Sheet2!$E$2:$I$222,3,FALSE)</f>
        <v>#N/A</v>
      </c>
      <c r="DA2878" t="e">
        <f>VLOOKUP(CY2878,Sheet2!$E$2:$I$222,4,FALSE)</f>
        <v>#N/A</v>
      </c>
      <c r="DB2878" t="e">
        <f>VLOOKUP(CY2878,Sheet2!$E$2:$I$222,5,FALSE)</f>
        <v>#N/A</v>
      </c>
      <c r="DC2878"/>
      <c r="DG2878" t="e">
        <f>VLOOKUP(DF2878,Sheet2!$E$2:$I$222,3,FALSE)</f>
        <v>#N/A</v>
      </c>
      <c r="DH2878" t="e">
        <f>VLOOKUP(DF2878,Sheet2!$E$2:$I$222,4,FALSE)</f>
        <v>#N/A</v>
      </c>
      <c r="DI2878" t="e">
        <f>VLOOKUP(DF2878,Sheet2!$E$2:$I$222,5,FALSE)</f>
        <v>#N/A</v>
      </c>
    </row>
    <row r="2879" spans="1:113" x14ac:dyDescent="0.25">
      <c r="A2879">
        <v>2990</v>
      </c>
      <c r="C2879">
        <v>16586</v>
      </c>
      <c r="D2879">
        <v>6586</v>
      </c>
      <c r="E2879">
        <v>37.784765999999998</v>
      </c>
      <c r="F2879">
        <v>-122.44330600000001</v>
      </c>
      <c r="G2879" t="s">
        <v>2074</v>
      </c>
      <c r="H2879" t="s">
        <v>4493</v>
      </c>
      <c r="I2879" t="s">
        <v>4918</v>
      </c>
      <c r="J2879" t="s">
        <v>4946</v>
      </c>
      <c r="K2879" t="s">
        <v>4966</v>
      </c>
      <c r="N2879" t="s">
        <v>5795</v>
      </c>
      <c r="Q2879" t="s">
        <v>5924</v>
      </c>
      <c r="R2879">
        <v>436</v>
      </c>
      <c r="S2879" t="s">
        <v>6190</v>
      </c>
      <c r="W2879">
        <f t="shared" si="44"/>
        <v>1</v>
      </c>
      <c r="X2879" t="s">
        <v>6852</v>
      </c>
      <c r="Y2879" t="s">
        <v>6886</v>
      </c>
      <c r="Z2879" s="59" t="s">
        <v>6932</v>
      </c>
      <c r="AA2879" t="str">
        <f>VLOOKUP($Z2879,Sheet2!$E$2:$I$222,3,FALSE)</f>
        <v>To Downtown</v>
      </c>
      <c r="AB2879" t="str">
        <f>VLOOKUP($Z2879,Sheet2!$E$2:$I$222,4,FALSE)</f>
        <v>Mission &amp; Main</v>
      </c>
      <c r="AC2879" t="str">
        <f>VLOOKUP($Z2879,Sheet2!$E$2:$I$222,5,FALSE)</f>
        <v>Daily ~ 6:30am-7pm</v>
      </c>
      <c r="AH2879" t="e">
        <f>VLOOKUP(AG2879,Sheet2!$E$2:$I$222,3,FALSE)</f>
        <v>#N/A</v>
      </c>
      <c r="AI2879" t="e">
        <f>VLOOKUP(AG2879,Sheet2!$E$2:$I$222,4,FALSE)</f>
        <v>#N/A</v>
      </c>
      <c r="AJ2879" t="e">
        <f>VLOOKUP(AG2879,Sheet2!$E$2:$I$222,5,FALSE)</f>
        <v>#N/A</v>
      </c>
      <c r="AK2879"/>
      <c r="AO2879" t="e">
        <f>VLOOKUP(AN2879,Sheet2!$E$2:$I$222,3,FALSE)</f>
        <v>#N/A</v>
      </c>
      <c r="AP2879" t="e">
        <f>VLOOKUP(AN2879,Sheet2!$E$2:$I$222,4,FALSE)</f>
        <v>#N/A</v>
      </c>
      <c r="AQ2879" t="e">
        <f>VLOOKUP(AN2879,Sheet2!$E$2:$I$222,5,FALSE)</f>
        <v>#N/A</v>
      </c>
      <c r="AR2879"/>
      <c r="AV2879" t="e">
        <f>VLOOKUP(AU2879,Sheet2!$E$2:$I$222,3,FALSE)</f>
        <v>#N/A</v>
      </c>
      <c r="AW2879" t="e">
        <f>VLOOKUP(AU2879,Sheet2!$E$2:$I$222,4,FALSE)</f>
        <v>#N/A</v>
      </c>
      <c r="AX2879" t="e">
        <f>VLOOKUP(AU2879,Sheet2!$E$2:$I$222,5,FALSE)</f>
        <v>#N/A</v>
      </c>
      <c r="AY2879"/>
      <c r="BC2879" t="e">
        <f>VLOOKUP(BB2879,Sheet2!$E$2:$I$222,3,FALSE)</f>
        <v>#N/A</v>
      </c>
      <c r="BD2879" t="e">
        <f>VLOOKUP(BB2879,Sheet2!$E$2:$I$222,4,FALSE)</f>
        <v>#N/A</v>
      </c>
      <c r="BE2879" t="e">
        <f>VLOOKUP(BB2879,Sheet2!$E$2:$I$222,5,FALSE)</f>
        <v>#N/A</v>
      </c>
      <c r="BF2879"/>
      <c r="BJ2879" t="e">
        <f>VLOOKUP(BI2879,Sheet2!$E$2:$I$222,3,FALSE)</f>
        <v>#N/A</v>
      </c>
      <c r="BK2879" t="e">
        <f>VLOOKUP(BI2879,Sheet2!$E$2:$I$222,4,FALSE)</f>
        <v>#N/A</v>
      </c>
      <c r="BL2879" t="e">
        <f>VLOOKUP(BI2879,Sheet2!$E$2:$I$222,5,FALSE)</f>
        <v>#N/A</v>
      </c>
      <c r="BM2879"/>
      <c r="BQ2879" t="e">
        <f>VLOOKUP(BP2879,Sheet2!$E$2:$I$222,3,FALSE)</f>
        <v>#N/A</v>
      </c>
      <c r="BR2879" t="e">
        <f>VLOOKUP(BP2879,Sheet2!$E$2:$I$222,4,FALSE)</f>
        <v>#N/A</v>
      </c>
      <c r="BS2879" t="e">
        <f>VLOOKUP(BP2879,Sheet2!$E$2:$I$222,5,FALSE)</f>
        <v>#N/A</v>
      </c>
      <c r="BT2879"/>
      <c r="BX2879" t="e">
        <f>VLOOKUP(BW2879,Sheet2!$E$2:$I$222,3,FALSE)</f>
        <v>#N/A</v>
      </c>
      <c r="BY2879" t="e">
        <f>VLOOKUP(BW2879,Sheet2!$E$2:$I$222,4,FALSE)</f>
        <v>#N/A</v>
      </c>
      <c r="BZ2879" t="e">
        <f>VLOOKUP(BW2879,Sheet2!$E$2:$I$222,5,FALSE)</f>
        <v>#N/A</v>
      </c>
      <c r="CA2879"/>
      <c r="CE2879" t="e">
        <f>VLOOKUP(CD2879,Sheet2!$E$2:$I$222,3,FALSE)</f>
        <v>#N/A</v>
      </c>
      <c r="CF2879" t="e">
        <f>VLOOKUP(CD2879,Sheet2!$E$2:$I$222,4,FALSE)</f>
        <v>#N/A</v>
      </c>
      <c r="CG2879" t="e">
        <f>VLOOKUP(CD2879,Sheet2!$E$2:$I$222,5,FALSE)</f>
        <v>#N/A</v>
      </c>
      <c r="CH2879"/>
      <c r="CL2879" t="e">
        <f>VLOOKUP(CK2879,Sheet2!$E$2:$I$222,3,FALSE)</f>
        <v>#N/A</v>
      </c>
      <c r="CM2879" t="e">
        <f>VLOOKUP(CK2879,Sheet2!$E$2:$I$222,4,FALSE)</f>
        <v>#N/A</v>
      </c>
      <c r="CN2879" t="e">
        <f>VLOOKUP(CK2879,Sheet2!$E$2:$I$222,5,FALSE)</f>
        <v>#N/A</v>
      </c>
      <c r="CO2879"/>
      <c r="CS2879" t="e">
        <f>VLOOKUP(CR2879,Sheet2!$E$2:$I$222,3,FALSE)</f>
        <v>#N/A</v>
      </c>
      <c r="CT2879" t="e">
        <f>VLOOKUP(CR2879,Sheet2!$E$2:$I$222,4,FALSE)</f>
        <v>#N/A</v>
      </c>
      <c r="CU2879" t="e">
        <f>VLOOKUP(CR2879,Sheet2!$E$2:$I$222,5,FALSE)</f>
        <v>#N/A</v>
      </c>
      <c r="CV2879"/>
      <c r="CZ2879" t="e">
        <f>VLOOKUP(CY2879,Sheet2!$E$2:$I$222,3,FALSE)</f>
        <v>#N/A</v>
      </c>
      <c r="DA2879" t="e">
        <f>VLOOKUP(CY2879,Sheet2!$E$2:$I$222,4,FALSE)</f>
        <v>#N/A</v>
      </c>
      <c r="DB2879" t="e">
        <f>VLOOKUP(CY2879,Sheet2!$E$2:$I$222,5,FALSE)</f>
        <v>#N/A</v>
      </c>
      <c r="DC2879"/>
      <c r="DG2879" t="e">
        <f>VLOOKUP(DF2879,Sheet2!$E$2:$I$222,3,FALSE)</f>
        <v>#N/A</v>
      </c>
      <c r="DH2879" t="e">
        <f>VLOOKUP(DF2879,Sheet2!$E$2:$I$222,4,FALSE)</f>
        <v>#N/A</v>
      </c>
      <c r="DI2879" t="e">
        <f>VLOOKUP(DF2879,Sheet2!$E$2:$I$222,5,FALSE)</f>
        <v>#N/A</v>
      </c>
    </row>
    <row r="2880" spans="1:113" x14ac:dyDescent="0.25">
      <c r="A2880">
        <v>2991</v>
      </c>
      <c r="C2880">
        <v>16587</v>
      </c>
      <c r="D2880">
        <v>6587</v>
      </c>
      <c r="E2880">
        <v>37.786577000000001</v>
      </c>
      <c r="F2880">
        <v>-122.429863</v>
      </c>
      <c r="G2880" t="s">
        <v>2075</v>
      </c>
      <c r="H2880" t="s">
        <v>4494</v>
      </c>
      <c r="I2880" t="s">
        <v>4917</v>
      </c>
      <c r="J2880" t="s">
        <v>4946</v>
      </c>
      <c r="K2880" t="s">
        <v>4966</v>
      </c>
      <c r="Q2880" t="s">
        <v>5924</v>
      </c>
      <c r="S2880" t="s">
        <v>6193</v>
      </c>
      <c r="W2880">
        <f t="shared" si="44"/>
        <v>2</v>
      </c>
      <c r="X2880" t="s">
        <v>6852</v>
      </c>
      <c r="Y2880" t="s">
        <v>6888</v>
      </c>
      <c r="Z2880" s="59" t="s">
        <v>6931</v>
      </c>
      <c r="AA2880" t="str">
        <f>VLOOKUP($Z2880,Sheet2!$E$2:$I$222,3,FALSE)</f>
        <v xml:space="preserve">To Richmond District </v>
      </c>
      <c r="AB2880" t="str">
        <f>VLOOKUP($Z2880,Sheet2!$E$2:$I$222,4,FALSE)</f>
        <v>Park Presidio &amp; Geary</v>
      </c>
      <c r="AC2880" t="str">
        <f>VLOOKUP($Z2880,Sheet2!$E$2:$I$222,5,FALSE)</f>
        <v>Daily ~ 6:30am-7pm</v>
      </c>
      <c r="AE2880" t="s">
        <v>6858</v>
      </c>
      <c r="AF2880" t="s">
        <v>6888</v>
      </c>
      <c r="AG2880" s="59" t="s">
        <v>6952</v>
      </c>
      <c r="AH2880" t="str">
        <f>VLOOKUP(AG2880,Sheet2!$E$2:$I$222,3,FALSE)</f>
        <v>To Laurel Heights District</v>
      </c>
      <c r="AI2880" t="str">
        <f>VLOOKUP(AG2880,Sheet2!$E$2:$I$222,4,FALSE)</f>
        <v>Presidio &amp; California</v>
      </c>
      <c r="AJ2880" t="str">
        <f>VLOOKUP(AG2880,Sheet2!$E$2:$I$222,5,FALSE)</f>
        <v>Daily ~ 6:30am-11pm</v>
      </c>
      <c r="AK2880"/>
      <c r="AO2880" t="e">
        <f>VLOOKUP(AN2880,Sheet2!$E$2:$I$222,3,FALSE)</f>
        <v>#N/A</v>
      </c>
      <c r="AP2880" t="e">
        <f>VLOOKUP(AN2880,Sheet2!$E$2:$I$222,4,FALSE)</f>
        <v>#N/A</v>
      </c>
      <c r="AQ2880" t="e">
        <f>VLOOKUP(AN2880,Sheet2!$E$2:$I$222,5,FALSE)</f>
        <v>#N/A</v>
      </c>
      <c r="AR2880"/>
      <c r="AV2880" t="e">
        <f>VLOOKUP(AU2880,Sheet2!$E$2:$I$222,3,FALSE)</f>
        <v>#N/A</v>
      </c>
      <c r="AW2880" t="e">
        <f>VLOOKUP(AU2880,Sheet2!$E$2:$I$222,4,FALSE)</f>
        <v>#N/A</v>
      </c>
      <c r="AX2880" t="e">
        <f>VLOOKUP(AU2880,Sheet2!$E$2:$I$222,5,FALSE)</f>
        <v>#N/A</v>
      </c>
      <c r="AY2880"/>
      <c r="BC2880" t="e">
        <f>VLOOKUP(BB2880,Sheet2!$E$2:$I$222,3,FALSE)</f>
        <v>#N/A</v>
      </c>
      <c r="BD2880" t="e">
        <f>VLOOKUP(BB2880,Sheet2!$E$2:$I$222,4,FALSE)</f>
        <v>#N/A</v>
      </c>
      <c r="BE2880" t="e">
        <f>VLOOKUP(BB2880,Sheet2!$E$2:$I$222,5,FALSE)</f>
        <v>#N/A</v>
      </c>
      <c r="BF2880"/>
      <c r="BJ2880" t="e">
        <f>VLOOKUP(BI2880,Sheet2!$E$2:$I$222,3,FALSE)</f>
        <v>#N/A</v>
      </c>
      <c r="BK2880" t="e">
        <f>VLOOKUP(BI2880,Sheet2!$E$2:$I$222,4,FALSE)</f>
        <v>#N/A</v>
      </c>
      <c r="BL2880" t="e">
        <f>VLOOKUP(BI2880,Sheet2!$E$2:$I$222,5,FALSE)</f>
        <v>#N/A</v>
      </c>
      <c r="BM2880"/>
      <c r="BQ2880" t="e">
        <f>VLOOKUP(BP2880,Sheet2!$E$2:$I$222,3,FALSE)</f>
        <v>#N/A</v>
      </c>
      <c r="BR2880" t="e">
        <f>VLOOKUP(BP2880,Sheet2!$E$2:$I$222,4,FALSE)</f>
        <v>#N/A</v>
      </c>
      <c r="BS2880" t="e">
        <f>VLOOKUP(BP2880,Sheet2!$E$2:$I$222,5,FALSE)</f>
        <v>#N/A</v>
      </c>
      <c r="BT2880"/>
      <c r="BX2880" t="e">
        <f>VLOOKUP(BW2880,Sheet2!$E$2:$I$222,3,FALSE)</f>
        <v>#N/A</v>
      </c>
      <c r="BY2880" t="e">
        <f>VLOOKUP(BW2880,Sheet2!$E$2:$I$222,4,FALSE)</f>
        <v>#N/A</v>
      </c>
      <c r="BZ2880" t="e">
        <f>VLOOKUP(BW2880,Sheet2!$E$2:$I$222,5,FALSE)</f>
        <v>#N/A</v>
      </c>
      <c r="CA2880"/>
      <c r="CE2880" t="e">
        <f>VLOOKUP(CD2880,Sheet2!$E$2:$I$222,3,FALSE)</f>
        <v>#N/A</v>
      </c>
      <c r="CF2880" t="e">
        <f>VLOOKUP(CD2880,Sheet2!$E$2:$I$222,4,FALSE)</f>
        <v>#N/A</v>
      </c>
      <c r="CG2880" t="e">
        <f>VLOOKUP(CD2880,Sheet2!$E$2:$I$222,5,FALSE)</f>
        <v>#N/A</v>
      </c>
      <c r="CH2880"/>
      <c r="CL2880" t="e">
        <f>VLOOKUP(CK2880,Sheet2!$E$2:$I$222,3,FALSE)</f>
        <v>#N/A</v>
      </c>
      <c r="CM2880" t="e">
        <f>VLOOKUP(CK2880,Sheet2!$E$2:$I$222,4,FALSE)</f>
        <v>#N/A</v>
      </c>
      <c r="CN2880" t="e">
        <f>VLOOKUP(CK2880,Sheet2!$E$2:$I$222,5,FALSE)</f>
        <v>#N/A</v>
      </c>
      <c r="CO2880"/>
      <c r="CS2880" t="e">
        <f>VLOOKUP(CR2880,Sheet2!$E$2:$I$222,3,FALSE)</f>
        <v>#N/A</v>
      </c>
      <c r="CT2880" t="e">
        <f>VLOOKUP(CR2880,Sheet2!$E$2:$I$222,4,FALSE)</f>
        <v>#N/A</v>
      </c>
      <c r="CU2880" t="e">
        <f>VLOOKUP(CR2880,Sheet2!$E$2:$I$222,5,FALSE)</f>
        <v>#N/A</v>
      </c>
      <c r="CV2880"/>
      <c r="CZ2880" t="e">
        <f>VLOOKUP(CY2880,Sheet2!$E$2:$I$222,3,FALSE)</f>
        <v>#N/A</v>
      </c>
      <c r="DA2880" t="e">
        <f>VLOOKUP(CY2880,Sheet2!$E$2:$I$222,4,FALSE)</f>
        <v>#N/A</v>
      </c>
      <c r="DB2880" t="e">
        <f>VLOOKUP(CY2880,Sheet2!$E$2:$I$222,5,FALSE)</f>
        <v>#N/A</v>
      </c>
      <c r="DC2880"/>
      <c r="DG2880" t="e">
        <f>VLOOKUP(DF2880,Sheet2!$E$2:$I$222,3,FALSE)</f>
        <v>#N/A</v>
      </c>
      <c r="DH2880" t="e">
        <f>VLOOKUP(DF2880,Sheet2!$E$2:$I$222,4,FALSE)</f>
        <v>#N/A</v>
      </c>
      <c r="DI2880" t="e">
        <f>VLOOKUP(DF2880,Sheet2!$E$2:$I$222,5,FALSE)</f>
        <v>#N/A</v>
      </c>
    </row>
    <row r="2881" spans="1:113" x14ac:dyDescent="0.25">
      <c r="A2881">
        <v>2992</v>
      </c>
      <c r="C2881">
        <v>16588</v>
      </c>
      <c r="D2881">
        <v>6588</v>
      </c>
      <c r="E2881">
        <v>37.786501999999999</v>
      </c>
      <c r="F2881">
        <v>-122.429608</v>
      </c>
      <c r="G2881" t="s">
        <v>2075</v>
      </c>
      <c r="H2881" t="s">
        <v>4494</v>
      </c>
      <c r="I2881" t="s">
        <v>4916</v>
      </c>
      <c r="J2881" t="s">
        <v>4946</v>
      </c>
      <c r="K2881" t="s">
        <v>4966</v>
      </c>
      <c r="N2881" t="s">
        <v>5796</v>
      </c>
      <c r="Q2881" t="s">
        <v>5924</v>
      </c>
      <c r="R2881">
        <v>438</v>
      </c>
      <c r="S2881" t="s">
        <v>6511</v>
      </c>
      <c r="W2881">
        <f t="shared" si="44"/>
        <v>2</v>
      </c>
      <c r="X2881" t="s">
        <v>6852</v>
      </c>
      <c r="Y2881" t="s">
        <v>6886</v>
      </c>
      <c r="Z2881" s="59" t="s">
        <v>6932</v>
      </c>
      <c r="AA2881" t="str">
        <f>VLOOKUP($Z2881,Sheet2!$E$2:$I$222,3,FALSE)</f>
        <v>To Downtown</v>
      </c>
      <c r="AB2881" t="str">
        <f>VLOOKUP($Z2881,Sheet2!$E$2:$I$222,4,FALSE)</f>
        <v>Mission &amp; Main</v>
      </c>
      <c r="AC2881" t="str">
        <f>VLOOKUP($Z2881,Sheet2!$E$2:$I$222,5,FALSE)</f>
        <v>Daily ~ 6:30am-7pm</v>
      </c>
      <c r="AE2881" t="s">
        <v>6858</v>
      </c>
      <c r="AF2881" t="s">
        <v>6886</v>
      </c>
      <c r="AG2881" s="59" t="s">
        <v>6941</v>
      </c>
      <c r="AH2881" t="str">
        <f>VLOOKUP(AG2881,Sheet2!$E$2:$I$222,3,FALSE)</f>
        <v>To Downtown</v>
      </c>
      <c r="AI2881" t="str">
        <f>VLOOKUP(AG2881,Sheet2!$E$2:$I$222,4,FALSE)</f>
        <v>Market &amp; Sansome</v>
      </c>
      <c r="AJ2881" t="str">
        <f>VLOOKUP(AG2881,Sheet2!$E$2:$I$222,5,FALSE)</f>
        <v>Daily ~ 6:30am-11:30pm</v>
      </c>
      <c r="AK2881"/>
      <c r="AO2881" t="e">
        <f>VLOOKUP(AN2881,Sheet2!$E$2:$I$222,3,FALSE)</f>
        <v>#N/A</v>
      </c>
      <c r="AP2881" t="e">
        <f>VLOOKUP(AN2881,Sheet2!$E$2:$I$222,4,FALSE)</f>
        <v>#N/A</v>
      </c>
      <c r="AQ2881" t="e">
        <f>VLOOKUP(AN2881,Sheet2!$E$2:$I$222,5,FALSE)</f>
        <v>#N/A</v>
      </c>
      <c r="AR2881"/>
      <c r="AV2881" t="e">
        <f>VLOOKUP(AU2881,Sheet2!$E$2:$I$222,3,FALSE)</f>
        <v>#N/A</v>
      </c>
      <c r="AW2881" t="e">
        <f>VLOOKUP(AU2881,Sheet2!$E$2:$I$222,4,FALSE)</f>
        <v>#N/A</v>
      </c>
      <c r="AX2881" t="e">
        <f>VLOOKUP(AU2881,Sheet2!$E$2:$I$222,5,FALSE)</f>
        <v>#N/A</v>
      </c>
      <c r="AY2881"/>
      <c r="BC2881" t="e">
        <f>VLOOKUP(BB2881,Sheet2!$E$2:$I$222,3,FALSE)</f>
        <v>#N/A</v>
      </c>
      <c r="BD2881" t="e">
        <f>VLOOKUP(BB2881,Sheet2!$E$2:$I$222,4,FALSE)</f>
        <v>#N/A</v>
      </c>
      <c r="BE2881" t="e">
        <f>VLOOKUP(BB2881,Sheet2!$E$2:$I$222,5,FALSE)</f>
        <v>#N/A</v>
      </c>
      <c r="BF2881"/>
      <c r="BJ2881" t="e">
        <f>VLOOKUP(BI2881,Sheet2!$E$2:$I$222,3,FALSE)</f>
        <v>#N/A</v>
      </c>
      <c r="BK2881" t="e">
        <f>VLOOKUP(BI2881,Sheet2!$E$2:$I$222,4,FALSE)</f>
        <v>#N/A</v>
      </c>
      <c r="BL2881" t="e">
        <f>VLOOKUP(BI2881,Sheet2!$E$2:$I$222,5,FALSE)</f>
        <v>#N/A</v>
      </c>
      <c r="BM2881"/>
      <c r="BQ2881" t="e">
        <f>VLOOKUP(BP2881,Sheet2!$E$2:$I$222,3,FALSE)</f>
        <v>#N/A</v>
      </c>
      <c r="BR2881" t="e">
        <f>VLOOKUP(BP2881,Sheet2!$E$2:$I$222,4,FALSE)</f>
        <v>#N/A</v>
      </c>
      <c r="BS2881" t="e">
        <f>VLOOKUP(BP2881,Sheet2!$E$2:$I$222,5,FALSE)</f>
        <v>#N/A</v>
      </c>
      <c r="BT2881"/>
      <c r="BX2881" t="e">
        <f>VLOOKUP(BW2881,Sheet2!$E$2:$I$222,3,FALSE)</f>
        <v>#N/A</v>
      </c>
      <c r="BY2881" t="e">
        <f>VLOOKUP(BW2881,Sheet2!$E$2:$I$222,4,FALSE)</f>
        <v>#N/A</v>
      </c>
      <c r="BZ2881" t="e">
        <f>VLOOKUP(BW2881,Sheet2!$E$2:$I$222,5,FALSE)</f>
        <v>#N/A</v>
      </c>
      <c r="CA2881"/>
      <c r="CE2881" t="e">
        <f>VLOOKUP(CD2881,Sheet2!$E$2:$I$222,3,FALSE)</f>
        <v>#N/A</v>
      </c>
      <c r="CF2881" t="e">
        <f>VLOOKUP(CD2881,Sheet2!$E$2:$I$222,4,FALSE)</f>
        <v>#N/A</v>
      </c>
      <c r="CG2881" t="e">
        <f>VLOOKUP(CD2881,Sheet2!$E$2:$I$222,5,FALSE)</f>
        <v>#N/A</v>
      </c>
      <c r="CH2881"/>
      <c r="CL2881" t="e">
        <f>VLOOKUP(CK2881,Sheet2!$E$2:$I$222,3,FALSE)</f>
        <v>#N/A</v>
      </c>
      <c r="CM2881" t="e">
        <f>VLOOKUP(CK2881,Sheet2!$E$2:$I$222,4,FALSE)</f>
        <v>#N/A</v>
      </c>
      <c r="CN2881" t="e">
        <f>VLOOKUP(CK2881,Sheet2!$E$2:$I$222,5,FALSE)</f>
        <v>#N/A</v>
      </c>
      <c r="CO2881"/>
      <c r="CS2881" t="e">
        <f>VLOOKUP(CR2881,Sheet2!$E$2:$I$222,3,FALSE)</f>
        <v>#N/A</v>
      </c>
      <c r="CT2881" t="e">
        <f>VLOOKUP(CR2881,Sheet2!$E$2:$I$222,4,FALSE)</f>
        <v>#N/A</v>
      </c>
      <c r="CU2881" t="e">
        <f>VLOOKUP(CR2881,Sheet2!$E$2:$I$222,5,FALSE)</f>
        <v>#N/A</v>
      </c>
      <c r="CV2881"/>
      <c r="CZ2881" t="e">
        <f>VLOOKUP(CY2881,Sheet2!$E$2:$I$222,3,FALSE)</f>
        <v>#N/A</v>
      </c>
      <c r="DA2881" t="e">
        <f>VLOOKUP(CY2881,Sheet2!$E$2:$I$222,4,FALSE)</f>
        <v>#N/A</v>
      </c>
      <c r="DB2881" t="e">
        <f>VLOOKUP(CY2881,Sheet2!$E$2:$I$222,5,FALSE)</f>
        <v>#N/A</v>
      </c>
      <c r="DC2881"/>
      <c r="DG2881" t="e">
        <f>VLOOKUP(DF2881,Sheet2!$E$2:$I$222,3,FALSE)</f>
        <v>#N/A</v>
      </c>
      <c r="DH2881" t="e">
        <f>VLOOKUP(DF2881,Sheet2!$E$2:$I$222,4,FALSE)</f>
        <v>#N/A</v>
      </c>
      <c r="DI2881" t="e">
        <f>VLOOKUP(DF2881,Sheet2!$E$2:$I$222,5,FALSE)</f>
        <v>#N/A</v>
      </c>
    </row>
    <row r="2882" spans="1:113" x14ac:dyDescent="0.25">
      <c r="A2882">
        <v>2993</v>
      </c>
      <c r="C2882">
        <v>16589</v>
      </c>
      <c r="D2882">
        <v>6589</v>
      </c>
      <c r="E2882">
        <v>37.785310000000003</v>
      </c>
      <c r="F2882">
        <v>-122.43973200000001</v>
      </c>
      <c r="G2882" t="s">
        <v>2076</v>
      </c>
      <c r="H2882" t="s">
        <v>4495</v>
      </c>
      <c r="I2882" t="s">
        <v>4917</v>
      </c>
      <c r="J2882" t="s">
        <v>4946</v>
      </c>
      <c r="K2882" t="s">
        <v>4961</v>
      </c>
      <c r="N2882" t="s">
        <v>5797</v>
      </c>
      <c r="Q2882" t="s">
        <v>5924</v>
      </c>
      <c r="R2882">
        <v>1473</v>
      </c>
      <c r="S2882" t="s">
        <v>6191</v>
      </c>
      <c r="W2882">
        <f t="shared" ref="W2882:W2945" si="45">COUNTA(X2882,AE2882,AL2882,AS2882,AZ2882,BG2882,BN2882,BU2882,CB2882,CI2882,CP2882,CW2882,DD2882)</f>
        <v>1</v>
      </c>
      <c r="X2882" t="s">
        <v>6852</v>
      </c>
      <c r="Y2882" t="s">
        <v>6888</v>
      </c>
      <c r="Z2882" s="59" t="s">
        <v>6931</v>
      </c>
      <c r="AA2882" t="str">
        <f>VLOOKUP($Z2882,Sheet2!$E$2:$I$222,3,FALSE)</f>
        <v xml:space="preserve">To Richmond District </v>
      </c>
      <c r="AB2882" t="str">
        <f>VLOOKUP($Z2882,Sheet2!$E$2:$I$222,4,FALSE)</f>
        <v>Park Presidio &amp; Geary</v>
      </c>
      <c r="AC2882" t="str">
        <f>VLOOKUP($Z2882,Sheet2!$E$2:$I$222,5,FALSE)</f>
        <v>Daily ~ 6:30am-7pm</v>
      </c>
      <c r="AH2882" t="e">
        <f>VLOOKUP(AG2882,Sheet2!$E$2:$I$222,3,FALSE)</f>
        <v>#N/A</v>
      </c>
      <c r="AI2882" t="e">
        <f>VLOOKUP(AG2882,Sheet2!$E$2:$I$222,4,FALSE)</f>
        <v>#N/A</v>
      </c>
      <c r="AJ2882" t="e">
        <f>VLOOKUP(AG2882,Sheet2!$E$2:$I$222,5,FALSE)</f>
        <v>#N/A</v>
      </c>
      <c r="AK2882"/>
      <c r="AO2882" t="e">
        <f>VLOOKUP(AN2882,Sheet2!$E$2:$I$222,3,FALSE)</f>
        <v>#N/A</v>
      </c>
      <c r="AP2882" t="e">
        <f>VLOOKUP(AN2882,Sheet2!$E$2:$I$222,4,FALSE)</f>
        <v>#N/A</v>
      </c>
      <c r="AQ2882" t="e">
        <f>VLOOKUP(AN2882,Sheet2!$E$2:$I$222,5,FALSE)</f>
        <v>#N/A</v>
      </c>
      <c r="AR2882"/>
      <c r="AV2882" t="e">
        <f>VLOOKUP(AU2882,Sheet2!$E$2:$I$222,3,FALSE)</f>
        <v>#N/A</v>
      </c>
      <c r="AW2882" t="e">
        <f>VLOOKUP(AU2882,Sheet2!$E$2:$I$222,4,FALSE)</f>
        <v>#N/A</v>
      </c>
      <c r="AX2882" t="e">
        <f>VLOOKUP(AU2882,Sheet2!$E$2:$I$222,5,FALSE)</f>
        <v>#N/A</v>
      </c>
      <c r="AY2882"/>
      <c r="BC2882" t="e">
        <f>VLOOKUP(BB2882,Sheet2!$E$2:$I$222,3,FALSE)</f>
        <v>#N/A</v>
      </c>
      <c r="BD2882" t="e">
        <f>VLOOKUP(BB2882,Sheet2!$E$2:$I$222,4,FALSE)</f>
        <v>#N/A</v>
      </c>
      <c r="BE2882" t="e">
        <f>VLOOKUP(BB2882,Sheet2!$E$2:$I$222,5,FALSE)</f>
        <v>#N/A</v>
      </c>
      <c r="BF2882"/>
      <c r="BJ2882" t="e">
        <f>VLOOKUP(BI2882,Sheet2!$E$2:$I$222,3,FALSE)</f>
        <v>#N/A</v>
      </c>
      <c r="BK2882" t="e">
        <f>VLOOKUP(BI2882,Sheet2!$E$2:$I$222,4,FALSE)</f>
        <v>#N/A</v>
      </c>
      <c r="BL2882" t="e">
        <f>VLOOKUP(BI2882,Sheet2!$E$2:$I$222,5,FALSE)</f>
        <v>#N/A</v>
      </c>
      <c r="BM2882"/>
      <c r="BQ2882" t="e">
        <f>VLOOKUP(BP2882,Sheet2!$E$2:$I$222,3,FALSE)</f>
        <v>#N/A</v>
      </c>
      <c r="BR2882" t="e">
        <f>VLOOKUP(BP2882,Sheet2!$E$2:$I$222,4,FALSE)</f>
        <v>#N/A</v>
      </c>
      <c r="BS2882" t="e">
        <f>VLOOKUP(BP2882,Sheet2!$E$2:$I$222,5,FALSE)</f>
        <v>#N/A</v>
      </c>
      <c r="BT2882"/>
      <c r="BX2882" t="e">
        <f>VLOOKUP(BW2882,Sheet2!$E$2:$I$222,3,FALSE)</f>
        <v>#N/A</v>
      </c>
      <c r="BY2882" t="e">
        <f>VLOOKUP(BW2882,Sheet2!$E$2:$I$222,4,FALSE)</f>
        <v>#N/A</v>
      </c>
      <c r="BZ2882" t="e">
        <f>VLOOKUP(BW2882,Sheet2!$E$2:$I$222,5,FALSE)</f>
        <v>#N/A</v>
      </c>
      <c r="CA2882"/>
      <c r="CE2882" t="e">
        <f>VLOOKUP(CD2882,Sheet2!$E$2:$I$222,3,FALSE)</f>
        <v>#N/A</v>
      </c>
      <c r="CF2882" t="e">
        <f>VLOOKUP(CD2882,Sheet2!$E$2:$I$222,4,FALSE)</f>
        <v>#N/A</v>
      </c>
      <c r="CG2882" t="e">
        <f>VLOOKUP(CD2882,Sheet2!$E$2:$I$222,5,FALSE)</f>
        <v>#N/A</v>
      </c>
      <c r="CH2882"/>
      <c r="CL2882" t="e">
        <f>VLOOKUP(CK2882,Sheet2!$E$2:$I$222,3,FALSE)</f>
        <v>#N/A</v>
      </c>
      <c r="CM2882" t="e">
        <f>VLOOKUP(CK2882,Sheet2!$E$2:$I$222,4,FALSE)</f>
        <v>#N/A</v>
      </c>
      <c r="CN2882" t="e">
        <f>VLOOKUP(CK2882,Sheet2!$E$2:$I$222,5,FALSE)</f>
        <v>#N/A</v>
      </c>
      <c r="CO2882"/>
      <c r="CS2882" t="e">
        <f>VLOOKUP(CR2882,Sheet2!$E$2:$I$222,3,FALSE)</f>
        <v>#N/A</v>
      </c>
      <c r="CT2882" t="e">
        <f>VLOOKUP(CR2882,Sheet2!$E$2:$I$222,4,FALSE)</f>
        <v>#N/A</v>
      </c>
      <c r="CU2882" t="e">
        <f>VLOOKUP(CR2882,Sheet2!$E$2:$I$222,5,FALSE)</f>
        <v>#N/A</v>
      </c>
      <c r="CV2882"/>
      <c r="CZ2882" t="e">
        <f>VLOOKUP(CY2882,Sheet2!$E$2:$I$222,3,FALSE)</f>
        <v>#N/A</v>
      </c>
      <c r="DA2882" t="e">
        <f>VLOOKUP(CY2882,Sheet2!$E$2:$I$222,4,FALSE)</f>
        <v>#N/A</v>
      </c>
      <c r="DB2882" t="e">
        <f>VLOOKUP(CY2882,Sheet2!$E$2:$I$222,5,FALSE)</f>
        <v>#N/A</v>
      </c>
      <c r="DC2882"/>
      <c r="DG2882" t="e">
        <f>VLOOKUP(DF2882,Sheet2!$E$2:$I$222,3,FALSE)</f>
        <v>#N/A</v>
      </c>
      <c r="DH2882" t="e">
        <f>VLOOKUP(DF2882,Sheet2!$E$2:$I$222,4,FALSE)</f>
        <v>#N/A</v>
      </c>
      <c r="DI2882" t="e">
        <f>VLOOKUP(DF2882,Sheet2!$E$2:$I$222,5,FALSE)</f>
        <v>#N/A</v>
      </c>
    </row>
    <row r="2883" spans="1:113" x14ac:dyDescent="0.25">
      <c r="A2883">
        <v>2994</v>
      </c>
      <c r="C2883">
        <v>16590</v>
      </c>
      <c r="D2883">
        <v>6590</v>
      </c>
      <c r="E2883">
        <v>37.785259000000003</v>
      </c>
      <c r="F2883">
        <v>-122.43943</v>
      </c>
      <c r="G2883" t="s">
        <v>2076</v>
      </c>
      <c r="H2883" t="s">
        <v>4495</v>
      </c>
      <c r="I2883" t="s">
        <v>4916</v>
      </c>
      <c r="J2883" t="s">
        <v>4946</v>
      </c>
      <c r="K2883" t="s">
        <v>4962</v>
      </c>
      <c r="N2883" t="s">
        <v>5798</v>
      </c>
      <c r="Q2883" t="s">
        <v>5924</v>
      </c>
      <c r="R2883">
        <v>286</v>
      </c>
      <c r="S2883" t="s">
        <v>6190</v>
      </c>
      <c r="W2883">
        <f t="shared" si="45"/>
        <v>1</v>
      </c>
      <c r="X2883" t="s">
        <v>6852</v>
      </c>
      <c r="Y2883" t="s">
        <v>6886</v>
      </c>
      <c r="Z2883" s="59" t="s">
        <v>6932</v>
      </c>
      <c r="AA2883" t="str">
        <f>VLOOKUP($Z2883,Sheet2!$E$2:$I$222,3,FALSE)</f>
        <v>To Downtown</v>
      </c>
      <c r="AB2883" t="str">
        <f>VLOOKUP($Z2883,Sheet2!$E$2:$I$222,4,FALSE)</f>
        <v>Mission &amp; Main</v>
      </c>
      <c r="AC2883" t="str">
        <f>VLOOKUP($Z2883,Sheet2!$E$2:$I$222,5,FALSE)</f>
        <v>Daily ~ 6:30am-7pm</v>
      </c>
      <c r="AH2883" t="e">
        <f>VLOOKUP(AG2883,Sheet2!$E$2:$I$222,3,FALSE)</f>
        <v>#N/A</v>
      </c>
      <c r="AI2883" t="e">
        <f>VLOOKUP(AG2883,Sheet2!$E$2:$I$222,4,FALSE)</f>
        <v>#N/A</v>
      </c>
      <c r="AJ2883" t="e">
        <f>VLOOKUP(AG2883,Sheet2!$E$2:$I$222,5,FALSE)</f>
        <v>#N/A</v>
      </c>
      <c r="AK2883"/>
      <c r="AO2883" t="e">
        <f>VLOOKUP(AN2883,Sheet2!$E$2:$I$222,3,FALSE)</f>
        <v>#N/A</v>
      </c>
      <c r="AP2883" t="e">
        <f>VLOOKUP(AN2883,Sheet2!$E$2:$I$222,4,FALSE)</f>
        <v>#N/A</v>
      </c>
      <c r="AQ2883" t="e">
        <f>VLOOKUP(AN2883,Sheet2!$E$2:$I$222,5,FALSE)</f>
        <v>#N/A</v>
      </c>
      <c r="AR2883"/>
      <c r="AV2883" t="e">
        <f>VLOOKUP(AU2883,Sheet2!$E$2:$I$222,3,FALSE)</f>
        <v>#N/A</v>
      </c>
      <c r="AW2883" t="e">
        <f>VLOOKUP(AU2883,Sheet2!$E$2:$I$222,4,FALSE)</f>
        <v>#N/A</v>
      </c>
      <c r="AX2883" t="e">
        <f>VLOOKUP(AU2883,Sheet2!$E$2:$I$222,5,FALSE)</f>
        <v>#N/A</v>
      </c>
      <c r="AY2883"/>
      <c r="BC2883" t="e">
        <f>VLOOKUP(BB2883,Sheet2!$E$2:$I$222,3,FALSE)</f>
        <v>#N/A</v>
      </c>
      <c r="BD2883" t="e">
        <f>VLOOKUP(BB2883,Sheet2!$E$2:$I$222,4,FALSE)</f>
        <v>#N/A</v>
      </c>
      <c r="BE2883" t="e">
        <f>VLOOKUP(BB2883,Sheet2!$E$2:$I$222,5,FALSE)</f>
        <v>#N/A</v>
      </c>
      <c r="BF2883"/>
      <c r="BJ2883" t="e">
        <f>VLOOKUP(BI2883,Sheet2!$E$2:$I$222,3,FALSE)</f>
        <v>#N/A</v>
      </c>
      <c r="BK2883" t="e">
        <f>VLOOKUP(BI2883,Sheet2!$E$2:$I$222,4,FALSE)</f>
        <v>#N/A</v>
      </c>
      <c r="BL2883" t="e">
        <f>VLOOKUP(BI2883,Sheet2!$E$2:$I$222,5,FALSE)</f>
        <v>#N/A</v>
      </c>
      <c r="BM2883"/>
      <c r="BQ2883" t="e">
        <f>VLOOKUP(BP2883,Sheet2!$E$2:$I$222,3,FALSE)</f>
        <v>#N/A</v>
      </c>
      <c r="BR2883" t="e">
        <f>VLOOKUP(BP2883,Sheet2!$E$2:$I$222,4,FALSE)</f>
        <v>#N/A</v>
      </c>
      <c r="BS2883" t="e">
        <f>VLOOKUP(BP2883,Sheet2!$E$2:$I$222,5,FALSE)</f>
        <v>#N/A</v>
      </c>
      <c r="BT2883"/>
      <c r="BX2883" t="e">
        <f>VLOOKUP(BW2883,Sheet2!$E$2:$I$222,3,FALSE)</f>
        <v>#N/A</v>
      </c>
      <c r="BY2883" t="e">
        <f>VLOOKUP(BW2883,Sheet2!$E$2:$I$222,4,FALSE)</f>
        <v>#N/A</v>
      </c>
      <c r="BZ2883" t="e">
        <f>VLOOKUP(BW2883,Sheet2!$E$2:$I$222,5,FALSE)</f>
        <v>#N/A</v>
      </c>
      <c r="CA2883"/>
      <c r="CE2883" t="e">
        <f>VLOOKUP(CD2883,Sheet2!$E$2:$I$222,3,FALSE)</f>
        <v>#N/A</v>
      </c>
      <c r="CF2883" t="e">
        <f>VLOOKUP(CD2883,Sheet2!$E$2:$I$222,4,FALSE)</f>
        <v>#N/A</v>
      </c>
      <c r="CG2883" t="e">
        <f>VLOOKUP(CD2883,Sheet2!$E$2:$I$222,5,FALSE)</f>
        <v>#N/A</v>
      </c>
      <c r="CH2883"/>
      <c r="CL2883" t="e">
        <f>VLOOKUP(CK2883,Sheet2!$E$2:$I$222,3,FALSE)</f>
        <v>#N/A</v>
      </c>
      <c r="CM2883" t="e">
        <f>VLOOKUP(CK2883,Sheet2!$E$2:$I$222,4,FALSE)</f>
        <v>#N/A</v>
      </c>
      <c r="CN2883" t="e">
        <f>VLOOKUP(CK2883,Sheet2!$E$2:$I$222,5,FALSE)</f>
        <v>#N/A</v>
      </c>
      <c r="CO2883"/>
      <c r="CS2883" t="e">
        <f>VLOOKUP(CR2883,Sheet2!$E$2:$I$222,3,FALSE)</f>
        <v>#N/A</v>
      </c>
      <c r="CT2883" t="e">
        <f>VLOOKUP(CR2883,Sheet2!$E$2:$I$222,4,FALSE)</f>
        <v>#N/A</v>
      </c>
      <c r="CU2883" t="e">
        <f>VLOOKUP(CR2883,Sheet2!$E$2:$I$222,5,FALSE)</f>
        <v>#N/A</v>
      </c>
      <c r="CV2883"/>
      <c r="CZ2883" t="e">
        <f>VLOOKUP(CY2883,Sheet2!$E$2:$I$222,3,FALSE)</f>
        <v>#N/A</v>
      </c>
      <c r="DA2883" t="e">
        <f>VLOOKUP(CY2883,Sheet2!$E$2:$I$222,4,FALSE)</f>
        <v>#N/A</v>
      </c>
      <c r="DB2883" t="e">
        <f>VLOOKUP(CY2883,Sheet2!$E$2:$I$222,5,FALSE)</f>
        <v>#N/A</v>
      </c>
      <c r="DC2883"/>
      <c r="DG2883" t="e">
        <f>VLOOKUP(DF2883,Sheet2!$E$2:$I$222,3,FALSE)</f>
        <v>#N/A</v>
      </c>
      <c r="DH2883" t="e">
        <f>VLOOKUP(DF2883,Sheet2!$E$2:$I$222,4,FALSE)</f>
        <v>#N/A</v>
      </c>
      <c r="DI2883" t="e">
        <f>VLOOKUP(DF2883,Sheet2!$E$2:$I$222,5,FALSE)</f>
        <v>#N/A</v>
      </c>
    </row>
    <row r="2884" spans="1:113" x14ac:dyDescent="0.25">
      <c r="A2884">
        <v>2995</v>
      </c>
      <c r="C2884">
        <v>16591</v>
      </c>
      <c r="D2884">
        <v>6591</v>
      </c>
      <c r="E2884">
        <v>37.786158</v>
      </c>
      <c r="F2884">
        <v>-122.433151</v>
      </c>
      <c r="G2884" t="s">
        <v>2077</v>
      </c>
      <c r="H2884" t="s">
        <v>4496</v>
      </c>
      <c r="I2884" t="s">
        <v>4917</v>
      </c>
      <c r="J2884" t="s">
        <v>4946</v>
      </c>
      <c r="K2884" t="s">
        <v>4976</v>
      </c>
      <c r="M2884" t="s">
        <v>5109</v>
      </c>
      <c r="N2884" t="s">
        <v>5799</v>
      </c>
      <c r="Q2884" t="s">
        <v>5924</v>
      </c>
      <c r="R2884">
        <v>194</v>
      </c>
      <c r="S2884" t="s">
        <v>6193</v>
      </c>
      <c r="W2884">
        <f t="shared" si="45"/>
        <v>2</v>
      </c>
      <c r="X2884" t="s">
        <v>6852</v>
      </c>
      <c r="Y2884" t="s">
        <v>6888</v>
      </c>
      <c r="Z2884" s="59" t="s">
        <v>6931</v>
      </c>
      <c r="AA2884" t="str">
        <f>VLOOKUP($Z2884,Sheet2!$E$2:$I$222,3,FALSE)</f>
        <v xml:space="preserve">To Richmond District </v>
      </c>
      <c r="AB2884" t="str">
        <f>VLOOKUP($Z2884,Sheet2!$E$2:$I$222,4,FALSE)</f>
        <v>Park Presidio &amp; Geary</v>
      </c>
      <c r="AC2884" t="str">
        <f>VLOOKUP($Z2884,Sheet2!$E$2:$I$222,5,FALSE)</f>
        <v>Daily ~ 6:30am-7pm</v>
      </c>
      <c r="AE2884" t="s">
        <v>6858</v>
      </c>
      <c r="AF2884" t="s">
        <v>6888</v>
      </c>
      <c r="AG2884" s="59" t="s">
        <v>6952</v>
      </c>
      <c r="AH2884" t="str">
        <f>VLOOKUP(AG2884,Sheet2!$E$2:$I$222,3,FALSE)</f>
        <v>To Laurel Heights District</v>
      </c>
      <c r="AI2884" t="str">
        <f>VLOOKUP(AG2884,Sheet2!$E$2:$I$222,4,FALSE)</f>
        <v>Presidio &amp; California</v>
      </c>
      <c r="AJ2884" t="str">
        <f>VLOOKUP(AG2884,Sheet2!$E$2:$I$222,5,FALSE)</f>
        <v>Daily ~ 6:30am-11pm</v>
      </c>
      <c r="AK2884"/>
      <c r="AO2884" t="e">
        <f>VLOOKUP(AN2884,Sheet2!$E$2:$I$222,3,FALSE)</f>
        <v>#N/A</v>
      </c>
      <c r="AP2884" t="e">
        <f>VLOOKUP(AN2884,Sheet2!$E$2:$I$222,4,FALSE)</f>
        <v>#N/A</v>
      </c>
      <c r="AQ2884" t="e">
        <f>VLOOKUP(AN2884,Sheet2!$E$2:$I$222,5,FALSE)</f>
        <v>#N/A</v>
      </c>
      <c r="AR2884"/>
      <c r="AV2884" t="e">
        <f>VLOOKUP(AU2884,Sheet2!$E$2:$I$222,3,FALSE)</f>
        <v>#N/A</v>
      </c>
      <c r="AW2884" t="e">
        <f>VLOOKUP(AU2884,Sheet2!$E$2:$I$222,4,FALSE)</f>
        <v>#N/A</v>
      </c>
      <c r="AX2884" t="e">
        <f>VLOOKUP(AU2884,Sheet2!$E$2:$I$222,5,FALSE)</f>
        <v>#N/A</v>
      </c>
      <c r="AY2884"/>
      <c r="BC2884" t="e">
        <f>VLOOKUP(BB2884,Sheet2!$E$2:$I$222,3,FALSE)</f>
        <v>#N/A</v>
      </c>
      <c r="BD2884" t="e">
        <f>VLOOKUP(BB2884,Sheet2!$E$2:$I$222,4,FALSE)</f>
        <v>#N/A</v>
      </c>
      <c r="BE2884" t="e">
        <f>VLOOKUP(BB2884,Sheet2!$E$2:$I$222,5,FALSE)</f>
        <v>#N/A</v>
      </c>
      <c r="BF2884"/>
      <c r="BJ2884" t="e">
        <f>VLOOKUP(BI2884,Sheet2!$E$2:$I$222,3,FALSE)</f>
        <v>#N/A</v>
      </c>
      <c r="BK2884" t="e">
        <f>VLOOKUP(BI2884,Sheet2!$E$2:$I$222,4,FALSE)</f>
        <v>#N/A</v>
      </c>
      <c r="BL2884" t="e">
        <f>VLOOKUP(BI2884,Sheet2!$E$2:$I$222,5,FALSE)</f>
        <v>#N/A</v>
      </c>
      <c r="BM2884"/>
      <c r="BQ2884" t="e">
        <f>VLOOKUP(BP2884,Sheet2!$E$2:$I$222,3,FALSE)</f>
        <v>#N/A</v>
      </c>
      <c r="BR2884" t="e">
        <f>VLOOKUP(BP2884,Sheet2!$E$2:$I$222,4,FALSE)</f>
        <v>#N/A</v>
      </c>
      <c r="BS2884" t="e">
        <f>VLOOKUP(BP2884,Sheet2!$E$2:$I$222,5,FALSE)</f>
        <v>#N/A</v>
      </c>
      <c r="BT2884"/>
      <c r="BX2884" t="e">
        <f>VLOOKUP(BW2884,Sheet2!$E$2:$I$222,3,FALSE)</f>
        <v>#N/A</v>
      </c>
      <c r="BY2884" t="e">
        <f>VLOOKUP(BW2884,Sheet2!$E$2:$I$222,4,FALSE)</f>
        <v>#N/A</v>
      </c>
      <c r="BZ2884" t="e">
        <f>VLOOKUP(BW2884,Sheet2!$E$2:$I$222,5,FALSE)</f>
        <v>#N/A</v>
      </c>
      <c r="CA2884"/>
      <c r="CE2884" t="e">
        <f>VLOOKUP(CD2884,Sheet2!$E$2:$I$222,3,FALSE)</f>
        <v>#N/A</v>
      </c>
      <c r="CF2884" t="e">
        <f>VLOOKUP(CD2884,Sheet2!$E$2:$I$222,4,FALSE)</f>
        <v>#N/A</v>
      </c>
      <c r="CG2884" t="e">
        <f>VLOOKUP(CD2884,Sheet2!$E$2:$I$222,5,FALSE)</f>
        <v>#N/A</v>
      </c>
      <c r="CH2884"/>
      <c r="CL2884" t="e">
        <f>VLOOKUP(CK2884,Sheet2!$E$2:$I$222,3,FALSE)</f>
        <v>#N/A</v>
      </c>
      <c r="CM2884" t="e">
        <f>VLOOKUP(CK2884,Sheet2!$E$2:$I$222,4,FALSE)</f>
        <v>#N/A</v>
      </c>
      <c r="CN2884" t="e">
        <f>VLOOKUP(CK2884,Sheet2!$E$2:$I$222,5,FALSE)</f>
        <v>#N/A</v>
      </c>
      <c r="CO2884"/>
      <c r="CS2884" t="e">
        <f>VLOOKUP(CR2884,Sheet2!$E$2:$I$222,3,FALSE)</f>
        <v>#N/A</v>
      </c>
      <c r="CT2884" t="e">
        <f>VLOOKUP(CR2884,Sheet2!$E$2:$I$222,4,FALSE)</f>
        <v>#N/A</v>
      </c>
      <c r="CU2884" t="e">
        <f>VLOOKUP(CR2884,Sheet2!$E$2:$I$222,5,FALSE)</f>
        <v>#N/A</v>
      </c>
      <c r="CV2884"/>
      <c r="CZ2884" t="e">
        <f>VLOOKUP(CY2884,Sheet2!$E$2:$I$222,3,FALSE)</f>
        <v>#N/A</v>
      </c>
      <c r="DA2884" t="e">
        <f>VLOOKUP(CY2884,Sheet2!$E$2:$I$222,4,FALSE)</f>
        <v>#N/A</v>
      </c>
      <c r="DB2884" t="e">
        <f>VLOOKUP(CY2884,Sheet2!$E$2:$I$222,5,FALSE)</f>
        <v>#N/A</v>
      </c>
      <c r="DC2884"/>
      <c r="DG2884" t="e">
        <f>VLOOKUP(DF2884,Sheet2!$E$2:$I$222,3,FALSE)</f>
        <v>#N/A</v>
      </c>
      <c r="DH2884" t="e">
        <f>VLOOKUP(DF2884,Sheet2!$E$2:$I$222,4,FALSE)</f>
        <v>#N/A</v>
      </c>
      <c r="DI2884" t="e">
        <f>VLOOKUP(DF2884,Sheet2!$E$2:$I$222,5,FALSE)</f>
        <v>#N/A</v>
      </c>
    </row>
    <row r="2885" spans="1:113" x14ac:dyDescent="0.25">
      <c r="A2885">
        <v>2996</v>
      </c>
      <c r="C2885">
        <v>16592</v>
      </c>
      <c r="D2885">
        <v>6592</v>
      </c>
      <c r="E2885">
        <v>37.786085999999997</v>
      </c>
      <c r="F2885">
        <v>-122.432828</v>
      </c>
      <c r="G2885" t="s">
        <v>2077</v>
      </c>
      <c r="H2885" t="s">
        <v>4496</v>
      </c>
      <c r="I2885" t="s">
        <v>4916</v>
      </c>
      <c r="J2885" t="s">
        <v>4946</v>
      </c>
      <c r="K2885" t="s">
        <v>4957</v>
      </c>
      <c r="M2885" t="s">
        <v>5109</v>
      </c>
      <c r="N2885" t="s">
        <v>5800</v>
      </c>
      <c r="Q2885" t="s">
        <v>5924</v>
      </c>
      <c r="R2885">
        <v>195</v>
      </c>
      <c r="S2885" t="s">
        <v>6511</v>
      </c>
      <c r="W2885">
        <f t="shared" si="45"/>
        <v>2</v>
      </c>
      <c r="X2885" t="s">
        <v>6852</v>
      </c>
      <c r="Y2885" t="s">
        <v>6886</v>
      </c>
      <c r="Z2885" s="59" t="s">
        <v>6932</v>
      </c>
      <c r="AA2885" t="str">
        <f>VLOOKUP($Z2885,Sheet2!$E$2:$I$222,3,FALSE)</f>
        <v>To Downtown</v>
      </c>
      <c r="AB2885" t="str">
        <f>VLOOKUP($Z2885,Sheet2!$E$2:$I$222,4,FALSE)</f>
        <v>Mission &amp; Main</v>
      </c>
      <c r="AC2885" t="str">
        <f>VLOOKUP($Z2885,Sheet2!$E$2:$I$222,5,FALSE)</f>
        <v>Daily ~ 6:30am-7pm</v>
      </c>
      <c r="AE2885" t="s">
        <v>6858</v>
      </c>
      <c r="AF2885" t="s">
        <v>6886</v>
      </c>
      <c r="AG2885" s="59" t="s">
        <v>6941</v>
      </c>
      <c r="AH2885" t="str">
        <f>VLOOKUP(AG2885,Sheet2!$E$2:$I$222,3,FALSE)</f>
        <v>To Downtown</v>
      </c>
      <c r="AI2885" t="str">
        <f>VLOOKUP(AG2885,Sheet2!$E$2:$I$222,4,FALSE)</f>
        <v>Market &amp; Sansome</v>
      </c>
      <c r="AJ2885" t="str">
        <f>VLOOKUP(AG2885,Sheet2!$E$2:$I$222,5,FALSE)</f>
        <v>Daily ~ 6:30am-11:30pm</v>
      </c>
      <c r="AK2885"/>
      <c r="AO2885" t="e">
        <f>VLOOKUP(AN2885,Sheet2!$E$2:$I$222,3,FALSE)</f>
        <v>#N/A</v>
      </c>
      <c r="AP2885" t="e">
        <f>VLOOKUP(AN2885,Sheet2!$E$2:$I$222,4,FALSE)</f>
        <v>#N/A</v>
      </c>
      <c r="AQ2885" t="e">
        <f>VLOOKUP(AN2885,Sheet2!$E$2:$I$222,5,FALSE)</f>
        <v>#N/A</v>
      </c>
      <c r="AR2885"/>
      <c r="AV2885" t="e">
        <f>VLOOKUP(AU2885,Sheet2!$E$2:$I$222,3,FALSE)</f>
        <v>#N/A</v>
      </c>
      <c r="AW2885" t="e">
        <f>VLOOKUP(AU2885,Sheet2!$E$2:$I$222,4,FALSE)</f>
        <v>#N/A</v>
      </c>
      <c r="AX2885" t="e">
        <f>VLOOKUP(AU2885,Sheet2!$E$2:$I$222,5,FALSE)</f>
        <v>#N/A</v>
      </c>
      <c r="AY2885"/>
      <c r="BC2885" t="e">
        <f>VLOOKUP(BB2885,Sheet2!$E$2:$I$222,3,FALSE)</f>
        <v>#N/A</v>
      </c>
      <c r="BD2885" t="e">
        <f>VLOOKUP(BB2885,Sheet2!$E$2:$I$222,4,FALSE)</f>
        <v>#N/A</v>
      </c>
      <c r="BE2885" t="e">
        <f>VLOOKUP(BB2885,Sheet2!$E$2:$I$222,5,FALSE)</f>
        <v>#N/A</v>
      </c>
      <c r="BF2885"/>
      <c r="BJ2885" t="e">
        <f>VLOOKUP(BI2885,Sheet2!$E$2:$I$222,3,FALSE)</f>
        <v>#N/A</v>
      </c>
      <c r="BK2885" t="e">
        <f>VLOOKUP(BI2885,Sheet2!$E$2:$I$222,4,FALSE)</f>
        <v>#N/A</v>
      </c>
      <c r="BL2885" t="e">
        <f>VLOOKUP(BI2885,Sheet2!$E$2:$I$222,5,FALSE)</f>
        <v>#N/A</v>
      </c>
      <c r="BM2885"/>
      <c r="BQ2885" t="e">
        <f>VLOOKUP(BP2885,Sheet2!$E$2:$I$222,3,FALSE)</f>
        <v>#N/A</v>
      </c>
      <c r="BR2885" t="e">
        <f>VLOOKUP(BP2885,Sheet2!$E$2:$I$222,4,FALSE)</f>
        <v>#N/A</v>
      </c>
      <c r="BS2885" t="e">
        <f>VLOOKUP(BP2885,Sheet2!$E$2:$I$222,5,FALSE)</f>
        <v>#N/A</v>
      </c>
      <c r="BT2885"/>
      <c r="BX2885" t="e">
        <f>VLOOKUP(BW2885,Sheet2!$E$2:$I$222,3,FALSE)</f>
        <v>#N/A</v>
      </c>
      <c r="BY2885" t="e">
        <f>VLOOKUP(BW2885,Sheet2!$E$2:$I$222,4,FALSE)</f>
        <v>#N/A</v>
      </c>
      <c r="BZ2885" t="e">
        <f>VLOOKUP(BW2885,Sheet2!$E$2:$I$222,5,FALSE)</f>
        <v>#N/A</v>
      </c>
      <c r="CA2885"/>
      <c r="CE2885" t="e">
        <f>VLOOKUP(CD2885,Sheet2!$E$2:$I$222,3,FALSE)</f>
        <v>#N/A</v>
      </c>
      <c r="CF2885" t="e">
        <f>VLOOKUP(CD2885,Sheet2!$E$2:$I$222,4,FALSE)</f>
        <v>#N/A</v>
      </c>
      <c r="CG2885" t="e">
        <f>VLOOKUP(CD2885,Sheet2!$E$2:$I$222,5,FALSE)</f>
        <v>#N/A</v>
      </c>
      <c r="CH2885"/>
      <c r="CL2885" t="e">
        <f>VLOOKUP(CK2885,Sheet2!$E$2:$I$222,3,FALSE)</f>
        <v>#N/A</v>
      </c>
      <c r="CM2885" t="e">
        <f>VLOOKUP(CK2885,Sheet2!$E$2:$I$222,4,FALSE)</f>
        <v>#N/A</v>
      </c>
      <c r="CN2885" t="e">
        <f>VLOOKUP(CK2885,Sheet2!$E$2:$I$222,5,FALSE)</f>
        <v>#N/A</v>
      </c>
      <c r="CO2885"/>
      <c r="CS2885" t="e">
        <f>VLOOKUP(CR2885,Sheet2!$E$2:$I$222,3,FALSE)</f>
        <v>#N/A</v>
      </c>
      <c r="CT2885" t="e">
        <f>VLOOKUP(CR2885,Sheet2!$E$2:$I$222,4,FALSE)</f>
        <v>#N/A</v>
      </c>
      <c r="CU2885" t="e">
        <f>VLOOKUP(CR2885,Sheet2!$E$2:$I$222,5,FALSE)</f>
        <v>#N/A</v>
      </c>
      <c r="CV2885"/>
      <c r="CZ2885" t="e">
        <f>VLOOKUP(CY2885,Sheet2!$E$2:$I$222,3,FALSE)</f>
        <v>#N/A</v>
      </c>
      <c r="DA2885" t="e">
        <f>VLOOKUP(CY2885,Sheet2!$E$2:$I$222,4,FALSE)</f>
        <v>#N/A</v>
      </c>
      <c r="DB2885" t="e">
        <f>VLOOKUP(CY2885,Sheet2!$E$2:$I$222,5,FALSE)</f>
        <v>#N/A</v>
      </c>
      <c r="DC2885"/>
      <c r="DG2885" t="e">
        <f>VLOOKUP(DF2885,Sheet2!$E$2:$I$222,3,FALSE)</f>
        <v>#N/A</v>
      </c>
      <c r="DH2885" t="e">
        <f>VLOOKUP(DF2885,Sheet2!$E$2:$I$222,4,FALSE)</f>
        <v>#N/A</v>
      </c>
      <c r="DI2885" t="e">
        <f>VLOOKUP(DF2885,Sheet2!$E$2:$I$222,5,FALSE)</f>
        <v>#N/A</v>
      </c>
    </row>
    <row r="2886" spans="1:113" x14ac:dyDescent="0.25">
      <c r="A2886">
        <v>2997</v>
      </c>
      <c r="C2886">
        <v>16593</v>
      </c>
      <c r="D2886">
        <v>6593</v>
      </c>
      <c r="E2886">
        <v>37.787207000000002</v>
      </c>
      <c r="F2886">
        <v>-122.424924</v>
      </c>
      <c r="G2886" t="s">
        <v>2078</v>
      </c>
      <c r="H2886" t="s">
        <v>4497</v>
      </c>
      <c r="I2886" t="s">
        <v>4917</v>
      </c>
      <c r="J2886" t="s">
        <v>4946</v>
      </c>
      <c r="K2886" t="s">
        <v>4985</v>
      </c>
      <c r="N2886" t="s">
        <v>5801</v>
      </c>
      <c r="Q2886" t="s">
        <v>5924</v>
      </c>
      <c r="R2886">
        <v>1083</v>
      </c>
      <c r="S2886" t="s">
        <v>6193</v>
      </c>
      <c r="W2886">
        <f t="shared" si="45"/>
        <v>2</v>
      </c>
      <c r="X2886" t="s">
        <v>6852</v>
      </c>
      <c r="Y2886" t="s">
        <v>6888</v>
      </c>
      <c r="Z2886" s="59" t="s">
        <v>6931</v>
      </c>
      <c r="AA2886" t="str">
        <f>VLOOKUP($Z2886,Sheet2!$E$2:$I$222,3,FALSE)</f>
        <v xml:space="preserve">To Richmond District </v>
      </c>
      <c r="AB2886" t="str">
        <f>VLOOKUP($Z2886,Sheet2!$E$2:$I$222,4,FALSE)</f>
        <v>Park Presidio &amp; Geary</v>
      </c>
      <c r="AC2886" t="str">
        <f>VLOOKUP($Z2886,Sheet2!$E$2:$I$222,5,FALSE)</f>
        <v>Daily ~ 6:30am-7pm</v>
      </c>
      <c r="AE2886" t="s">
        <v>6858</v>
      </c>
      <c r="AF2886" t="s">
        <v>6888</v>
      </c>
      <c r="AG2886" s="59" t="s">
        <v>6952</v>
      </c>
      <c r="AH2886" t="str">
        <f>VLOOKUP(AG2886,Sheet2!$E$2:$I$222,3,FALSE)</f>
        <v>To Laurel Heights District</v>
      </c>
      <c r="AI2886" t="str">
        <f>VLOOKUP(AG2886,Sheet2!$E$2:$I$222,4,FALSE)</f>
        <v>Presidio &amp; California</v>
      </c>
      <c r="AJ2886" t="str">
        <f>VLOOKUP(AG2886,Sheet2!$E$2:$I$222,5,FALSE)</f>
        <v>Daily ~ 6:30am-11pm</v>
      </c>
      <c r="AK2886"/>
      <c r="AO2886" t="e">
        <f>VLOOKUP(AN2886,Sheet2!$E$2:$I$222,3,FALSE)</f>
        <v>#N/A</v>
      </c>
      <c r="AP2886" t="e">
        <f>VLOOKUP(AN2886,Sheet2!$E$2:$I$222,4,FALSE)</f>
        <v>#N/A</v>
      </c>
      <c r="AQ2886" t="e">
        <f>VLOOKUP(AN2886,Sheet2!$E$2:$I$222,5,FALSE)</f>
        <v>#N/A</v>
      </c>
      <c r="AR2886"/>
      <c r="AV2886" t="e">
        <f>VLOOKUP(AU2886,Sheet2!$E$2:$I$222,3,FALSE)</f>
        <v>#N/A</v>
      </c>
      <c r="AW2886" t="e">
        <f>VLOOKUP(AU2886,Sheet2!$E$2:$I$222,4,FALSE)</f>
        <v>#N/A</v>
      </c>
      <c r="AX2886" t="e">
        <f>VLOOKUP(AU2886,Sheet2!$E$2:$I$222,5,FALSE)</f>
        <v>#N/A</v>
      </c>
      <c r="AY2886"/>
      <c r="BC2886" t="e">
        <f>VLOOKUP(BB2886,Sheet2!$E$2:$I$222,3,FALSE)</f>
        <v>#N/A</v>
      </c>
      <c r="BD2886" t="e">
        <f>VLOOKUP(BB2886,Sheet2!$E$2:$I$222,4,FALSE)</f>
        <v>#N/A</v>
      </c>
      <c r="BE2886" t="e">
        <f>VLOOKUP(BB2886,Sheet2!$E$2:$I$222,5,FALSE)</f>
        <v>#N/A</v>
      </c>
      <c r="BF2886"/>
      <c r="BJ2886" t="e">
        <f>VLOOKUP(BI2886,Sheet2!$E$2:$I$222,3,FALSE)</f>
        <v>#N/A</v>
      </c>
      <c r="BK2886" t="e">
        <f>VLOOKUP(BI2886,Sheet2!$E$2:$I$222,4,FALSE)</f>
        <v>#N/A</v>
      </c>
      <c r="BL2886" t="e">
        <f>VLOOKUP(BI2886,Sheet2!$E$2:$I$222,5,FALSE)</f>
        <v>#N/A</v>
      </c>
      <c r="BM2886"/>
      <c r="BQ2886" t="e">
        <f>VLOOKUP(BP2886,Sheet2!$E$2:$I$222,3,FALSE)</f>
        <v>#N/A</v>
      </c>
      <c r="BR2886" t="e">
        <f>VLOOKUP(BP2886,Sheet2!$E$2:$I$222,4,FALSE)</f>
        <v>#N/A</v>
      </c>
      <c r="BS2886" t="e">
        <f>VLOOKUP(BP2886,Sheet2!$E$2:$I$222,5,FALSE)</f>
        <v>#N/A</v>
      </c>
      <c r="BT2886"/>
      <c r="BX2886" t="e">
        <f>VLOOKUP(BW2886,Sheet2!$E$2:$I$222,3,FALSE)</f>
        <v>#N/A</v>
      </c>
      <c r="BY2886" t="e">
        <f>VLOOKUP(BW2886,Sheet2!$E$2:$I$222,4,FALSE)</f>
        <v>#N/A</v>
      </c>
      <c r="BZ2886" t="e">
        <f>VLOOKUP(BW2886,Sheet2!$E$2:$I$222,5,FALSE)</f>
        <v>#N/A</v>
      </c>
      <c r="CA2886"/>
      <c r="CE2886" t="e">
        <f>VLOOKUP(CD2886,Sheet2!$E$2:$I$222,3,FALSE)</f>
        <v>#N/A</v>
      </c>
      <c r="CF2886" t="e">
        <f>VLOOKUP(CD2886,Sheet2!$E$2:$I$222,4,FALSE)</f>
        <v>#N/A</v>
      </c>
      <c r="CG2886" t="e">
        <f>VLOOKUP(CD2886,Sheet2!$E$2:$I$222,5,FALSE)</f>
        <v>#N/A</v>
      </c>
      <c r="CH2886"/>
      <c r="CL2886" t="e">
        <f>VLOOKUP(CK2886,Sheet2!$E$2:$I$222,3,FALSE)</f>
        <v>#N/A</v>
      </c>
      <c r="CM2886" t="e">
        <f>VLOOKUP(CK2886,Sheet2!$E$2:$I$222,4,FALSE)</f>
        <v>#N/A</v>
      </c>
      <c r="CN2886" t="e">
        <f>VLOOKUP(CK2886,Sheet2!$E$2:$I$222,5,FALSE)</f>
        <v>#N/A</v>
      </c>
      <c r="CO2886"/>
      <c r="CS2886" t="e">
        <f>VLOOKUP(CR2886,Sheet2!$E$2:$I$222,3,FALSE)</f>
        <v>#N/A</v>
      </c>
      <c r="CT2886" t="e">
        <f>VLOOKUP(CR2886,Sheet2!$E$2:$I$222,4,FALSE)</f>
        <v>#N/A</v>
      </c>
      <c r="CU2886" t="e">
        <f>VLOOKUP(CR2886,Sheet2!$E$2:$I$222,5,FALSE)</f>
        <v>#N/A</v>
      </c>
      <c r="CV2886"/>
      <c r="CZ2886" t="e">
        <f>VLOOKUP(CY2886,Sheet2!$E$2:$I$222,3,FALSE)</f>
        <v>#N/A</v>
      </c>
      <c r="DA2886" t="e">
        <f>VLOOKUP(CY2886,Sheet2!$E$2:$I$222,4,FALSE)</f>
        <v>#N/A</v>
      </c>
      <c r="DB2886" t="e">
        <f>VLOOKUP(CY2886,Sheet2!$E$2:$I$222,5,FALSE)</f>
        <v>#N/A</v>
      </c>
      <c r="DC2886"/>
      <c r="DG2886" t="e">
        <f>VLOOKUP(DF2886,Sheet2!$E$2:$I$222,3,FALSE)</f>
        <v>#N/A</v>
      </c>
      <c r="DH2886" t="e">
        <f>VLOOKUP(DF2886,Sheet2!$E$2:$I$222,4,FALSE)</f>
        <v>#N/A</v>
      </c>
      <c r="DI2886" t="e">
        <f>VLOOKUP(DF2886,Sheet2!$E$2:$I$222,5,FALSE)</f>
        <v>#N/A</v>
      </c>
    </row>
    <row r="2887" spans="1:113" x14ac:dyDescent="0.25">
      <c r="A2887">
        <v>2998</v>
      </c>
      <c r="C2887">
        <v>16594</v>
      </c>
      <c r="D2887">
        <v>6594</v>
      </c>
      <c r="E2887">
        <v>37.78819</v>
      </c>
      <c r="F2887">
        <v>-122.41719999999999</v>
      </c>
      <c r="G2887" t="s">
        <v>2079</v>
      </c>
      <c r="H2887" t="s">
        <v>4498</v>
      </c>
      <c r="I2887" t="s">
        <v>4920</v>
      </c>
      <c r="J2887" t="s">
        <v>4946</v>
      </c>
      <c r="K2887" t="s">
        <v>4966</v>
      </c>
      <c r="Q2887" t="s">
        <v>5924</v>
      </c>
      <c r="S2887" t="s">
        <v>6193</v>
      </c>
      <c r="W2887">
        <f t="shared" si="45"/>
        <v>2</v>
      </c>
      <c r="X2887" t="s">
        <v>6852</v>
      </c>
      <c r="Y2887" t="s">
        <v>6888</v>
      </c>
      <c r="Z2887" s="59" t="s">
        <v>6931</v>
      </c>
      <c r="AA2887" t="str">
        <f>VLOOKUP($Z2887,Sheet2!$E$2:$I$222,3,FALSE)</f>
        <v xml:space="preserve">To Richmond District </v>
      </c>
      <c r="AB2887" t="str">
        <f>VLOOKUP($Z2887,Sheet2!$E$2:$I$222,4,FALSE)</f>
        <v>Park Presidio &amp; Geary</v>
      </c>
      <c r="AC2887" t="str">
        <f>VLOOKUP($Z2887,Sheet2!$E$2:$I$222,5,FALSE)</f>
        <v>Daily ~ 6:30am-7pm</v>
      </c>
      <c r="AE2887" t="s">
        <v>6858</v>
      </c>
      <c r="AF2887" t="s">
        <v>6888</v>
      </c>
      <c r="AG2887" s="59" t="s">
        <v>6952</v>
      </c>
      <c r="AH2887" t="str">
        <f>VLOOKUP(AG2887,Sheet2!$E$2:$I$222,3,FALSE)</f>
        <v>To Laurel Heights District</v>
      </c>
      <c r="AI2887" t="str">
        <f>VLOOKUP(AG2887,Sheet2!$E$2:$I$222,4,FALSE)</f>
        <v>Presidio &amp; California</v>
      </c>
      <c r="AJ2887" t="str">
        <f>VLOOKUP(AG2887,Sheet2!$E$2:$I$222,5,FALSE)</f>
        <v>Daily ~ 6:30am-11pm</v>
      </c>
      <c r="AK2887"/>
      <c r="AO2887" t="e">
        <f>VLOOKUP(AN2887,Sheet2!$E$2:$I$222,3,FALSE)</f>
        <v>#N/A</v>
      </c>
      <c r="AP2887" t="e">
        <f>VLOOKUP(AN2887,Sheet2!$E$2:$I$222,4,FALSE)</f>
        <v>#N/A</v>
      </c>
      <c r="AQ2887" t="e">
        <f>VLOOKUP(AN2887,Sheet2!$E$2:$I$222,5,FALSE)</f>
        <v>#N/A</v>
      </c>
      <c r="AR2887"/>
      <c r="AV2887" t="e">
        <f>VLOOKUP(AU2887,Sheet2!$E$2:$I$222,3,FALSE)</f>
        <v>#N/A</v>
      </c>
      <c r="AW2887" t="e">
        <f>VLOOKUP(AU2887,Sheet2!$E$2:$I$222,4,FALSE)</f>
        <v>#N/A</v>
      </c>
      <c r="AX2887" t="e">
        <f>VLOOKUP(AU2887,Sheet2!$E$2:$I$222,5,FALSE)</f>
        <v>#N/A</v>
      </c>
      <c r="AY2887"/>
      <c r="BC2887" t="e">
        <f>VLOOKUP(BB2887,Sheet2!$E$2:$I$222,3,FALSE)</f>
        <v>#N/A</v>
      </c>
      <c r="BD2887" t="e">
        <f>VLOOKUP(BB2887,Sheet2!$E$2:$I$222,4,FALSE)</f>
        <v>#N/A</v>
      </c>
      <c r="BE2887" t="e">
        <f>VLOOKUP(BB2887,Sheet2!$E$2:$I$222,5,FALSE)</f>
        <v>#N/A</v>
      </c>
      <c r="BF2887"/>
      <c r="BJ2887" t="e">
        <f>VLOOKUP(BI2887,Sheet2!$E$2:$I$222,3,FALSE)</f>
        <v>#N/A</v>
      </c>
      <c r="BK2887" t="e">
        <f>VLOOKUP(BI2887,Sheet2!$E$2:$I$222,4,FALSE)</f>
        <v>#N/A</v>
      </c>
      <c r="BL2887" t="e">
        <f>VLOOKUP(BI2887,Sheet2!$E$2:$I$222,5,FALSE)</f>
        <v>#N/A</v>
      </c>
      <c r="BM2887"/>
      <c r="BQ2887" t="e">
        <f>VLOOKUP(BP2887,Sheet2!$E$2:$I$222,3,FALSE)</f>
        <v>#N/A</v>
      </c>
      <c r="BR2887" t="e">
        <f>VLOOKUP(BP2887,Sheet2!$E$2:$I$222,4,FALSE)</f>
        <v>#N/A</v>
      </c>
      <c r="BS2887" t="e">
        <f>VLOOKUP(BP2887,Sheet2!$E$2:$I$222,5,FALSE)</f>
        <v>#N/A</v>
      </c>
      <c r="BT2887"/>
      <c r="BX2887" t="e">
        <f>VLOOKUP(BW2887,Sheet2!$E$2:$I$222,3,FALSE)</f>
        <v>#N/A</v>
      </c>
      <c r="BY2887" t="e">
        <f>VLOOKUP(BW2887,Sheet2!$E$2:$I$222,4,FALSE)</f>
        <v>#N/A</v>
      </c>
      <c r="BZ2887" t="e">
        <f>VLOOKUP(BW2887,Sheet2!$E$2:$I$222,5,FALSE)</f>
        <v>#N/A</v>
      </c>
      <c r="CA2887"/>
      <c r="CE2887" t="e">
        <f>VLOOKUP(CD2887,Sheet2!$E$2:$I$222,3,FALSE)</f>
        <v>#N/A</v>
      </c>
      <c r="CF2887" t="e">
        <f>VLOOKUP(CD2887,Sheet2!$E$2:$I$222,4,FALSE)</f>
        <v>#N/A</v>
      </c>
      <c r="CG2887" t="e">
        <f>VLOOKUP(CD2887,Sheet2!$E$2:$I$222,5,FALSE)</f>
        <v>#N/A</v>
      </c>
      <c r="CH2887"/>
      <c r="CL2887" t="e">
        <f>VLOOKUP(CK2887,Sheet2!$E$2:$I$222,3,FALSE)</f>
        <v>#N/A</v>
      </c>
      <c r="CM2887" t="e">
        <f>VLOOKUP(CK2887,Sheet2!$E$2:$I$222,4,FALSE)</f>
        <v>#N/A</v>
      </c>
      <c r="CN2887" t="e">
        <f>VLOOKUP(CK2887,Sheet2!$E$2:$I$222,5,FALSE)</f>
        <v>#N/A</v>
      </c>
      <c r="CO2887"/>
      <c r="CS2887" t="e">
        <f>VLOOKUP(CR2887,Sheet2!$E$2:$I$222,3,FALSE)</f>
        <v>#N/A</v>
      </c>
      <c r="CT2887" t="e">
        <f>VLOOKUP(CR2887,Sheet2!$E$2:$I$222,4,FALSE)</f>
        <v>#N/A</v>
      </c>
      <c r="CU2887" t="e">
        <f>VLOOKUP(CR2887,Sheet2!$E$2:$I$222,5,FALSE)</f>
        <v>#N/A</v>
      </c>
      <c r="CV2887"/>
      <c r="CZ2887" t="e">
        <f>VLOOKUP(CY2887,Sheet2!$E$2:$I$222,3,FALSE)</f>
        <v>#N/A</v>
      </c>
      <c r="DA2887" t="e">
        <f>VLOOKUP(CY2887,Sheet2!$E$2:$I$222,4,FALSE)</f>
        <v>#N/A</v>
      </c>
      <c r="DB2887" t="e">
        <f>VLOOKUP(CY2887,Sheet2!$E$2:$I$222,5,FALSE)</f>
        <v>#N/A</v>
      </c>
      <c r="DC2887"/>
      <c r="DG2887" t="e">
        <f>VLOOKUP(DF2887,Sheet2!$E$2:$I$222,3,FALSE)</f>
        <v>#N/A</v>
      </c>
      <c r="DH2887" t="e">
        <f>VLOOKUP(DF2887,Sheet2!$E$2:$I$222,4,FALSE)</f>
        <v>#N/A</v>
      </c>
      <c r="DI2887" t="e">
        <f>VLOOKUP(DF2887,Sheet2!$E$2:$I$222,5,FALSE)</f>
        <v>#N/A</v>
      </c>
    </row>
    <row r="2888" spans="1:113" x14ac:dyDescent="0.25">
      <c r="A2888">
        <v>2999</v>
      </c>
      <c r="C2888">
        <v>16595</v>
      </c>
      <c r="D2888">
        <v>6595</v>
      </c>
      <c r="E2888">
        <v>37.788600000000002</v>
      </c>
      <c r="F2888">
        <v>-122.4139</v>
      </c>
      <c r="G2888" t="s">
        <v>2080</v>
      </c>
      <c r="H2888" t="s">
        <v>4499</v>
      </c>
      <c r="I2888" t="s">
        <v>4920</v>
      </c>
      <c r="J2888" t="s">
        <v>4946</v>
      </c>
      <c r="K2888" t="s">
        <v>4966</v>
      </c>
      <c r="Q2888" t="s">
        <v>5924</v>
      </c>
      <c r="S2888" t="s">
        <v>6193</v>
      </c>
      <c r="W2888">
        <f t="shared" si="45"/>
        <v>2</v>
      </c>
      <c r="X2888" t="s">
        <v>6852</v>
      </c>
      <c r="Y2888" t="s">
        <v>6888</v>
      </c>
      <c r="Z2888" s="59" t="s">
        <v>6931</v>
      </c>
      <c r="AA2888" t="str">
        <f>VLOOKUP($Z2888,Sheet2!$E$2:$I$222,3,FALSE)</f>
        <v xml:space="preserve">To Richmond District </v>
      </c>
      <c r="AB2888" t="str">
        <f>VLOOKUP($Z2888,Sheet2!$E$2:$I$222,4,FALSE)</f>
        <v>Park Presidio &amp; Geary</v>
      </c>
      <c r="AC2888" t="str">
        <f>VLOOKUP($Z2888,Sheet2!$E$2:$I$222,5,FALSE)</f>
        <v>Daily ~ 6:30am-7pm</v>
      </c>
      <c r="AE2888" t="s">
        <v>6858</v>
      </c>
      <c r="AF2888" t="s">
        <v>6888</v>
      </c>
      <c r="AG2888" s="59" t="s">
        <v>6952</v>
      </c>
      <c r="AH2888" t="str">
        <f>VLOOKUP(AG2888,Sheet2!$E$2:$I$222,3,FALSE)</f>
        <v>To Laurel Heights District</v>
      </c>
      <c r="AI2888" t="str">
        <f>VLOOKUP(AG2888,Sheet2!$E$2:$I$222,4,FALSE)</f>
        <v>Presidio &amp; California</v>
      </c>
      <c r="AJ2888" t="str">
        <f>VLOOKUP(AG2888,Sheet2!$E$2:$I$222,5,FALSE)</f>
        <v>Daily ~ 6:30am-11pm</v>
      </c>
      <c r="AK2888"/>
      <c r="AO2888" t="e">
        <f>VLOOKUP(AN2888,Sheet2!$E$2:$I$222,3,FALSE)</f>
        <v>#N/A</v>
      </c>
      <c r="AP2888" t="e">
        <f>VLOOKUP(AN2888,Sheet2!$E$2:$I$222,4,FALSE)</f>
        <v>#N/A</v>
      </c>
      <c r="AQ2888" t="e">
        <f>VLOOKUP(AN2888,Sheet2!$E$2:$I$222,5,FALSE)</f>
        <v>#N/A</v>
      </c>
      <c r="AR2888"/>
      <c r="AV2888" t="e">
        <f>VLOOKUP(AU2888,Sheet2!$E$2:$I$222,3,FALSE)</f>
        <v>#N/A</v>
      </c>
      <c r="AW2888" t="e">
        <f>VLOOKUP(AU2888,Sheet2!$E$2:$I$222,4,FALSE)</f>
        <v>#N/A</v>
      </c>
      <c r="AX2888" t="e">
        <f>VLOOKUP(AU2888,Sheet2!$E$2:$I$222,5,FALSE)</f>
        <v>#N/A</v>
      </c>
      <c r="AY2888"/>
      <c r="BC2888" t="e">
        <f>VLOOKUP(BB2888,Sheet2!$E$2:$I$222,3,FALSE)</f>
        <v>#N/A</v>
      </c>
      <c r="BD2888" t="e">
        <f>VLOOKUP(BB2888,Sheet2!$E$2:$I$222,4,FALSE)</f>
        <v>#N/A</v>
      </c>
      <c r="BE2888" t="e">
        <f>VLOOKUP(BB2888,Sheet2!$E$2:$I$222,5,FALSE)</f>
        <v>#N/A</v>
      </c>
      <c r="BF2888"/>
      <c r="BJ2888" t="e">
        <f>VLOOKUP(BI2888,Sheet2!$E$2:$I$222,3,FALSE)</f>
        <v>#N/A</v>
      </c>
      <c r="BK2888" t="e">
        <f>VLOOKUP(BI2888,Sheet2!$E$2:$I$222,4,FALSE)</f>
        <v>#N/A</v>
      </c>
      <c r="BL2888" t="e">
        <f>VLOOKUP(BI2888,Sheet2!$E$2:$I$222,5,FALSE)</f>
        <v>#N/A</v>
      </c>
      <c r="BM2888"/>
      <c r="BQ2888" t="e">
        <f>VLOOKUP(BP2888,Sheet2!$E$2:$I$222,3,FALSE)</f>
        <v>#N/A</v>
      </c>
      <c r="BR2888" t="e">
        <f>VLOOKUP(BP2888,Sheet2!$E$2:$I$222,4,FALSE)</f>
        <v>#N/A</v>
      </c>
      <c r="BS2888" t="e">
        <f>VLOOKUP(BP2888,Sheet2!$E$2:$I$222,5,FALSE)</f>
        <v>#N/A</v>
      </c>
      <c r="BT2888"/>
      <c r="BX2888" t="e">
        <f>VLOOKUP(BW2888,Sheet2!$E$2:$I$222,3,FALSE)</f>
        <v>#N/A</v>
      </c>
      <c r="BY2888" t="e">
        <f>VLOOKUP(BW2888,Sheet2!$E$2:$I$222,4,FALSE)</f>
        <v>#N/A</v>
      </c>
      <c r="BZ2888" t="e">
        <f>VLOOKUP(BW2888,Sheet2!$E$2:$I$222,5,FALSE)</f>
        <v>#N/A</v>
      </c>
      <c r="CA2888"/>
      <c r="CE2888" t="e">
        <f>VLOOKUP(CD2888,Sheet2!$E$2:$I$222,3,FALSE)</f>
        <v>#N/A</v>
      </c>
      <c r="CF2888" t="e">
        <f>VLOOKUP(CD2888,Sheet2!$E$2:$I$222,4,FALSE)</f>
        <v>#N/A</v>
      </c>
      <c r="CG2888" t="e">
        <f>VLOOKUP(CD2888,Sheet2!$E$2:$I$222,5,FALSE)</f>
        <v>#N/A</v>
      </c>
      <c r="CH2888"/>
      <c r="CL2888" t="e">
        <f>VLOOKUP(CK2888,Sheet2!$E$2:$I$222,3,FALSE)</f>
        <v>#N/A</v>
      </c>
      <c r="CM2888" t="e">
        <f>VLOOKUP(CK2888,Sheet2!$E$2:$I$222,4,FALSE)</f>
        <v>#N/A</v>
      </c>
      <c r="CN2888" t="e">
        <f>VLOOKUP(CK2888,Sheet2!$E$2:$I$222,5,FALSE)</f>
        <v>#N/A</v>
      </c>
      <c r="CO2888"/>
      <c r="CS2888" t="e">
        <f>VLOOKUP(CR2888,Sheet2!$E$2:$I$222,3,FALSE)</f>
        <v>#N/A</v>
      </c>
      <c r="CT2888" t="e">
        <f>VLOOKUP(CR2888,Sheet2!$E$2:$I$222,4,FALSE)</f>
        <v>#N/A</v>
      </c>
      <c r="CU2888" t="e">
        <f>VLOOKUP(CR2888,Sheet2!$E$2:$I$222,5,FALSE)</f>
        <v>#N/A</v>
      </c>
      <c r="CV2888"/>
      <c r="CZ2888" t="e">
        <f>VLOOKUP(CY2888,Sheet2!$E$2:$I$222,3,FALSE)</f>
        <v>#N/A</v>
      </c>
      <c r="DA2888" t="e">
        <f>VLOOKUP(CY2888,Sheet2!$E$2:$I$222,4,FALSE)</f>
        <v>#N/A</v>
      </c>
      <c r="DB2888" t="e">
        <f>VLOOKUP(CY2888,Sheet2!$E$2:$I$222,5,FALSE)</f>
        <v>#N/A</v>
      </c>
      <c r="DC2888"/>
      <c r="DG2888" t="e">
        <f>VLOOKUP(DF2888,Sheet2!$E$2:$I$222,3,FALSE)</f>
        <v>#N/A</v>
      </c>
      <c r="DH2888" t="e">
        <f>VLOOKUP(DF2888,Sheet2!$E$2:$I$222,4,FALSE)</f>
        <v>#N/A</v>
      </c>
      <c r="DI2888" t="e">
        <f>VLOOKUP(DF2888,Sheet2!$E$2:$I$222,5,FALSE)</f>
        <v>#N/A</v>
      </c>
    </row>
    <row r="2889" spans="1:113" x14ac:dyDescent="0.25">
      <c r="A2889">
        <v>3000</v>
      </c>
      <c r="C2889">
        <v>16596</v>
      </c>
      <c r="D2889">
        <v>6596</v>
      </c>
      <c r="E2889">
        <v>37.789819999999999</v>
      </c>
      <c r="F2889">
        <v>-122.40422</v>
      </c>
      <c r="G2889" t="s">
        <v>2081</v>
      </c>
      <c r="H2889" t="s">
        <v>4500</v>
      </c>
      <c r="I2889" t="s">
        <v>4920</v>
      </c>
      <c r="J2889" t="s">
        <v>4946</v>
      </c>
      <c r="K2889" t="s">
        <v>5006</v>
      </c>
      <c r="M2889" t="s">
        <v>5109</v>
      </c>
      <c r="Q2889" t="s">
        <v>5924</v>
      </c>
      <c r="S2889" t="s">
        <v>6579</v>
      </c>
      <c r="W2889">
        <f t="shared" si="45"/>
        <v>6</v>
      </c>
      <c r="X2889" t="s">
        <v>6852</v>
      </c>
      <c r="Y2889" t="s">
        <v>6888</v>
      </c>
      <c r="Z2889" s="59" t="s">
        <v>6931</v>
      </c>
      <c r="AA2889" t="str">
        <f>VLOOKUP($Z2889,Sheet2!$E$2:$I$222,3,FALSE)</f>
        <v xml:space="preserve">To Richmond District </v>
      </c>
      <c r="AB2889" t="str">
        <f>VLOOKUP($Z2889,Sheet2!$E$2:$I$222,4,FALSE)</f>
        <v>Park Presidio &amp; Geary</v>
      </c>
      <c r="AC2889" t="str">
        <f>VLOOKUP($Z2889,Sheet2!$E$2:$I$222,5,FALSE)</f>
        <v>Daily ~ 6:30am-7pm</v>
      </c>
      <c r="AE2889" t="s">
        <v>6858</v>
      </c>
      <c r="AF2889" t="s">
        <v>6888</v>
      </c>
      <c r="AG2889" s="59" t="s">
        <v>6952</v>
      </c>
      <c r="AH2889" t="str">
        <f>VLOOKUP(AG2889,Sheet2!$E$2:$I$222,3,FALSE)</f>
        <v>To Laurel Heights District</v>
      </c>
      <c r="AI2889" t="str">
        <f>VLOOKUP(AG2889,Sheet2!$E$2:$I$222,4,FALSE)</f>
        <v>Presidio &amp; California</v>
      </c>
      <c r="AJ2889" t="str">
        <f>VLOOKUP(AG2889,Sheet2!$E$2:$I$222,5,FALSE)</f>
        <v>Daily ~ 6:30am-11pm</v>
      </c>
      <c r="AK2889"/>
      <c r="AL2889" t="s">
        <v>6819</v>
      </c>
      <c r="AM2889" t="s">
        <v>6887</v>
      </c>
      <c r="AO2889" t="e">
        <f>VLOOKUP(AN2889,Sheet2!$E$2:$I$222,3,FALSE)</f>
        <v>#N/A</v>
      </c>
      <c r="AP2889" t="e">
        <f>VLOOKUP(AN2889,Sheet2!$E$2:$I$222,4,FALSE)</f>
        <v>#N/A</v>
      </c>
      <c r="AQ2889" t="e">
        <f>VLOOKUP(AN2889,Sheet2!$E$2:$I$222,5,FALSE)</f>
        <v>#N/A</v>
      </c>
      <c r="AR2889"/>
      <c r="AS2889" t="s">
        <v>6982</v>
      </c>
      <c r="AT2889" t="s">
        <v>6888</v>
      </c>
      <c r="AU2889" s="59" t="s">
        <v>6988</v>
      </c>
      <c r="AV2889" t="str">
        <f>VLOOKUP(AU2889,Sheet2!$E$2:$I$222,3,FALSE)</f>
        <v>To The Presidio</v>
      </c>
      <c r="AW2889" t="str">
        <f>VLOOKUP(AU2889,Sheet2!$E$2:$I$222,4,FALSE)</f>
        <v>Lyon &amp; Greenwich</v>
      </c>
      <c r="AX2889" t="str">
        <f>VLOOKUP(AU2889,Sheet2!$E$2:$I$222,5,FALSE)</f>
        <v>Daily ~ 6am-12am</v>
      </c>
      <c r="AY2889"/>
      <c r="AZ2889" t="s">
        <v>6857</v>
      </c>
      <c r="BA2889" t="s">
        <v>6888</v>
      </c>
      <c r="BB2889" s="59" t="s">
        <v>6940</v>
      </c>
      <c r="BC2889" t="str">
        <f>VLOOKUP(BB2889,Sheet2!$E$2:$I$222,3,FALSE)</f>
        <v>To Fort Cronkhite via GG Bridge</v>
      </c>
      <c r="BD2889" t="str">
        <f>VLOOKUP(BB2889,Sheet2!$E$2:$I$222,4,FALSE)</f>
        <v>Hourly Sat-Sun | Holidays</v>
      </c>
      <c r="BE2889" t="str">
        <f>VLOOKUP(BB2889,Sheet2!$E$2:$I$222,5,FALSE)</f>
        <v>Leaves SF ~ 10:30am-6:30pm</v>
      </c>
      <c r="BF2889"/>
      <c r="BG2889" t="s">
        <v>6810</v>
      </c>
      <c r="BH2889" t="s">
        <v>6885</v>
      </c>
      <c r="BJ2889" t="e">
        <f>VLOOKUP(BI2889,Sheet2!$E$2:$I$222,3,FALSE)</f>
        <v>#N/A</v>
      </c>
      <c r="BK2889" t="e">
        <f>VLOOKUP(BI2889,Sheet2!$E$2:$I$222,4,FALSE)</f>
        <v>#N/A</v>
      </c>
      <c r="BL2889" t="e">
        <f>VLOOKUP(BI2889,Sheet2!$E$2:$I$222,5,FALSE)</f>
        <v>#N/A</v>
      </c>
      <c r="BM2889"/>
      <c r="BQ2889" t="e">
        <f>VLOOKUP(BP2889,Sheet2!$E$2:$I$222,3,FALSE)</f>
        <v>#N/A</v>
      </c>
      <c r="BR2889" t="e">
        <f>VLOOKUP(BP2889,Sheet2!$E$2:$I$222,4,FALSE)</f>
        <v>#N/A</v>
      </c>
      <c r="BS2889" t="e">
        <f>VLOOKUP(BP2889,Sheet2!$E$2:$I$222,5,FALSE)</f>
        <v>#N/A</v>
      </c>
      <c r="BT2889"/>
      <c r="BX2889" t="e">
        <f>VLOOKUP(BW2889,Sheet2!$E$2:$I$222,3,FALSE)</f>
        <v>#N/A</v>
      </c>
      <c r="BY2889" t="e">
        <f>VLOOKUP(BW2889,Sheet2!$E$2:$I$222,4,FALSE)</f>
        <v>#N/A</v>
      </c>
      <c r="BZ2889" t="e">
        <f>VLOOKUP(BW2889,Sheet2!$E$2:$I$222,5,FALSE)</f>
        <v>#N/A</v>
      </c>
      <c r="CA2889"/>
      <c r="CE2889" t="e">
        <f>VLOOKUP(CD2889,Sheet2!$E$2:$I$222,3,FALSE)</f>
        <v>#N/A</v>
      </c>
      <c r="CF2889" t="e">
        <f>VLOOKUP(CD2889,Sheet2!$E$2:$I$222,4,FALSE)</f>
        <v>#N/A</v>
      </c>
      <c r="CG2889" t="e">
        <f>VLOOKUP(CD2889,Sheet2!$E$2:$I$222,5,FALSE)</f>
        <v>#N/A</v>
      </c>
      <c r="CH2889"/>
      <c r="CL2889" t="e">
        <f>VLOOKUP(CK2889,Sheet2!$E$2:$I$222,3,FALSE)</f>
        <v>#N/A</v>
      </c>
      <c r="CM2889" t="e">
        <f>VLOOKUP(CK2889,Sheet2!$E$2:$I$222,4,FALSE)</f>
        <v>#N/A</v>
      </c>
      <c r="CN2889" t="e">
        <f>VLOOKUP(CK2889,Sheet2!$E$2:$I$222,5,FALSE)</f>
        <v>#N/A</v>
      </c>
      <c r="CO2889"/>
      <c r="CS2889" t="e">
        <f>VLOOKUP(CR2889,Sheet2!$E$2:$I$222,3,FALSE)</f>
        <v>#N/A</v>
      </c>
      <c r="CT2889" t="e">
        <f>VLOOKUP(CR2889,Sheet2!$E$2:$I$222,4,FALSE)</f>
        <v>#N/A</v>
      </c>
      <c r="CU2889" t="e">
        <f>VLOOKUP(CR2889,Sheet2!$E$2:$I$222,5,FALSE)</f>
        <v>#N/A</v>
      </c>
      <c r="CV2889"/>
      <c r="CZ2889" t="e">
        <f>VLOOKUP(CY2889,Sheet2!$E$2:$I$222,3,FALSE)</f>
        <v>#N/A</v>
      </c>
      <c r="DA2889" t="e">
        <f>VLOOKUP(CY2889,Sheet2!$E$2:$I$222,4,FALSE)</f>
        <v>#N/A</v>
      </c>
      <c r="DB2889" t="e">
        <f>VLOOKUP(CY2889,Sheet2!$E$2:$I$222,5,FALSE)</f>
        <v>#N/A</v>
      </c>
      <c r="DC2889"/>
      <c r="DG2889" t="e">
        <f>VLOOKUP(DF2889,Sheet2!$E$2:$I$222,3,FALSE)</f>
        <v>#N/A</v>
      </c>
      <c r="DH2889" t="e">
        <f>VLOOKUP(DF2889,Sheet2!$E$2:$I$222,4,FALSE)</f>
        <v>#N/A</v>
      </c>
      <c r="DI2889" t="e">
        <f>VLOOKUP(DF2889,Sheet2!$E$2:$I$222,5,FALSE)</f>
        <v>#N/A</v>
      </c>
    </row>
    <row r="2890" spans="1:113" x14ac:dyDescent="0.25">
      <c r="A2890">
        <v>3001</v>
      </c>
      <c r="C2890">
        <v>16597</v>
      </c>
      <c r="D2890">
        <v>6597</v>
      </c>
      <c r="E2890">
        <v>37.787970000000001</v>
      </c>
      <c r="F2890">
        <v>-122.41886</v>
      </c>
      <c r="G2890" t="s">
        <v>2082</v>
      </c>
      <c r="H2890" t="s">
        <v>4501</v>
      </c>
      <c r="I2890" t="s">
        <v>4920</v>
      </c>
      <c r="J2890" t="s">
        <v>4946</v>
      </c>
      <c r="K2890" t="s">
        <v>4961</v>
      </c>
      <c r="Q2890" t="s">
        <v>5924</v>
      </c>
      <c r="S2890" t="s">
        <v>6193</v>
      </c>
      <c r="W2890">
        <f t="shared" si="45"/>
        <v>2</v>
      </c>
      <c r="X2890" t="s">
        <v>6852</v>
      </c>
      <c r="Y2890" t="s">
        <v>6888</v>
      </c>
      <c r="Z2890" s="59" t="s">
        <v>6931</v>
      </c>
      <c r="AA2890" t="str">
        <f>VLOOKUP($Z2890,Sheet2!$E$2:$I$222,3,FALSE)</f>
        <v xml:space="preserve">To Richmond District </v>
      </c>
      <c r="AB2890" t="str">
        <f>VLOOKUP($Z2890,Sheet2!$E$2:$I$222,4,FALSE)</f>
        <v>Park Presidio &amp; Geary</v>
      </c>
      <c r="AC2890" t="str">
        <f>VLOOKUP($Z2890,Sheet2!$E$2:$I$222,5,FALSE)</f>
        <v>Daily ~ 6:30am-7pm</v>
      </c>
      <c r="AE2890" t="s">
        <v>6858</v>
      </c>
      <c r="AF2890" t="s">
        <v>6888</v>
      </c>
      <c r="AG2890" s="59" t="s">
        <v>6952</v>
      </c>
      <c r="AH2890" t="str">
        <f>VLOOKUP(AG2890,Sheet2!$E$2:$I$222,3,FALSE)</f>
        <v>To Laurel Heights District</v>
      </c>
      <c r="AI2890" t="str">
        <f>VLOOKUP(AG2890,Sheet2!$E$2:$I$222,4,FALSE)</f>
        <v>Presidio &amp; California</v>
      </c>
      <c r="AJ2890" t="str">
        <f>VLOOKUP(AG2890,Sheet2!$E$2:$I$222,5,FALSE)</f>
        <v>Daily ~ 6:30am-11pm</v>
      </c>
      <c r="AK2890"/>
      <c r="AO2890" t="e">
        <f>VLOOKUP(AN2890,Sheet2!$E$2:$I$222,3,FALSE)</f>
        <v>#N/A</v>
      </c>
      <c r="AP2890" t="e">
        <f>VLOOKUP(AN2890,Sheet2!$E$2:$I$222,4,FALSE)</f>
        <v>#N/A</v>
      </c>
      <c r="AQ2890" t="e">
        <f>VLOOKUP(AN2890,Sheet2!$E$2:$I$222,5,FALSE)</f>
        <v>#N/A</v>
      </c>
      <c r="AR2890"/>
      <c r="AV2890" t="e">
        <f>VLOOKUP(AU2890,Sheet2!$E$2:$I$222,3,FALSE)</f>
        <v>#N/A</v>
      </c>
      <c r="AW2890" t="e">
        <f>VLOOKUP(AU2890,Sheet2!$E$2:$I$222,4,FALSE)</f>
        <v>#N/A</v>
      </c>
      <c r="AX2890" t="e">
        <f>VLOOKUP(AU2890,Sheet2!$E$2:$I$222,5,FALSE)</f>
        <v>#N/A</v>
      </c>
      <c r="AY2890"/>
      <c r="BC2890" t="e">
        <f>VLOOKUP(BB2890,Sheet2!$E$2:$I$222,3,FALSE)</f>
        <v>#N/A</v>
      </c>
      <c r="BD2890" t="e">
        <f>VLOOKUP(BB2890,Sheet2!$E$2:$I$222,4,FALSE)</f>
        <v>#N/A</v>
      </c>
      <c r="BE2890" t="e">
        <f>VLOOKUP(BB2890,Sheet2!$E$2:$I$222,5,FALSE)</f>
        <v>#N/A</v>
      </c>
      <c r="BF2890"/>
      <c r="BJ2890" t="e">
        <f>VLOOKUP(BI2890,Sheet2!$E$2:$I$222,3,FALSE)</f>
        <v>#N/A</v>
      </c>
      <c r="BK2890" t="e">
        <f>VLOOKUP(BI2890,Sheet2!$E$2:$I$222,4,FALSE)</f>
        <v>#N/A</v>
      </c>
      <c r="BL2890" t="e">
        <f>VLOOKUP(BI2890,Sheet2!$E$2:$I$222,5,FALSE)</f>
        <v>#N/A</v>
      </c>
      <c r="BM2890"/>
      <c r="BQ2890" t="e">
        <f>VLOOKUP(BP2890,Sheet2!$E$2:$I$222,3,FALSE)</f>
        <v>#N/A</v>
      </c>
      <c r="BR2890" t="e">
        <f>VLOOKUP(BP2890,Sheet2!$E$2:$I$222,4,FALSE)</f>
        <v>#N/A</v>
      </c>
      <c r="BS2890" t="e">
        <f>VLOOKUP(BP2890,Sheet2!$E$2:$I$222,5,FALSE)</f>
        <v>#N/A</v>
      </c>
      <c r="BT2890"/>
      <c r="BX2890" t="e">
        <f>VLOOKUP(BW2890,Sheet2!$E$2:$I$222,3,FALSE)</f>
        <v>#N/A</v>
      </c>
      <c r="BY2890" t="e">
        <f>VLOOKUP(BW2890,Sheet2!$E$2:$I$222,4,FALSE)</f>
        <v>#N/A</v>
      </c>
      <c r="BZ2890" t="e">
        <f>VLOOKUP(BW2890,Sheet2!$E$2:$I$222,5,FALSE)</f>
        <v>#N/A</v>
      </c>
      <c r="CA2890"/>
      <c r="CE2890" t="e">
        <f>VLOOKUP(CD2890,Sheet2!$E$2:$I$222,3,FALSE)</f>
        <v>#N/A</v>
      </c>
      <c r="CF2890" t="e">
        <f>VLOOKUP(CD2890,Sheet2!$E$2:$I$222,4,FALSE)</f>
        <v>#N/A</v>
      </c>
      <c r="CG2890" t="e">
        <f>VLOOKUP(CD2890,Sheet2!$E$2:$I$222,5,FALSE)</f>
        <v>#N/A</v>
      </c>
      <c r="CH2890"/>
      <c r="CL2890" t="e">
        <f>VLOOKUP(CK2890,Sheet2!$E$2:$I$222,3,FALSE)</f>
        <v>#N/A</v>
      </c>
      <c r="CM2890" t="e">
        <f>VLOOKUP(CK2890,Sheet2!$E$2:$I$222,4,FALSE)</f>
        <v>#N/A</v>
      </c>
      <c r="CN2890" t="e">
        <f>VLOOKUP(CK2890,Sheet2!$E$2:$I$222,5,FALSE)</f>
        <v>#N/A</v>
      </c>
      <c r="CO2890"/>
      <c r="CS2890" t="e">
        <f>VLOOKUP(CR2890,Sheet2!$E$2:$I$222,3,FALSE)</f>
        <v>#N/A</v>
      </c>
      <c r="CT2890" t="e">
        <f>VLOOKUP(CR2890,Sheet2!$E$2:$I$222,4,FALSE)</f>
        <v>#N/A</v>
      </c>
      <c r="CU2890" t="e">
        <f>VLOOKUP(CR2890,Sheet2!$E$2:$I$222,5,FALSE)</f>
        <v>#N/A</v>
      </c>
      <c r="CV2890"/>
      <c r="CZ2890" t="e">
        <f>VLOOKUP(CY2890,Sheet2!$E$2:$I$222,3,FALSE)</f>
        <v>#N/A</v>
      </c>
      <c r="DA2890" t="e">
        <f>VLOOKUP(CY2890,Sheet2!$E$2:$I$222,4,FALSE)</f>
        <v>#N/A</v>
      </c>
      <c r="DB2890" t="e">
        <f>VLOOKUP(CY2890,Sheet2!$E$2:$I$222,5,FALSE)</f>
        <v>#N/A</v>
      </c>
      <c r="DC2890"/>
      <c r="DG2890" t="e">
        <f>VLOOKUP(DF2890,Sheet2!$E$2:$I$222,3,FALSE)</f>
        <v>#N/A</v>
      </c>
      <c r="DH2890" t="e">
        <f>VLOOKUP(DF2890,Sheet2!$E$2:$I$222,4,FALSE)</f>
        <v>#N/A</v>
      </c>
      <c r="DI2890" t="e">
        <f>VLOOKUP(DF2890,Sheet2!$E$2:$I$222,5,FALSE)</f>
        <v>#N/A</v>
      </c>
    </row>
    <row r="2891" spans="1:113" x14ac:dyDescent="0.25">
      <c r="A2891">
        <v>3002</v>
      </c>
      <c r="C2891">
        <v>16598</v>
      </c>
      <c r="D2891">
        <v>6598</v>
      </c>
      <c r="E2891">
        <v>37.788400000000003</v>
      </c>
      <c r="F2891">
        <v>-122.41555</v>
      </c>
      <c r="G2891" t="s">
        <v>2083</v>
      </c>
      <c r="H2891" t="s">
        <v>4502</v>
      </c>
      <c r="I2891" t="s">
        <v>4920</v>
      </c>
      <c r="J2891" t="s">
        <v>4946</v>
      </c>
      <c r="K2891" t="s">
        <v>4966</v>
      </c>
      <c r="Q2891" t="s">
        <v>5924</v>
      </c>
      <c r="R2891">
        <v>515</v>
      </c>
      <c r="S2891" t="s">
        <v>6580</v>
      </c>
      <c r="W2891">
        <f t="shared" si="45"/>
        <v>3</v>
      </c>
      <c r="X2891" t="s">
        <v>6852</v>
      </c>
      <c r="Y2891" t="s">
        <v>6888</v>
      </c>
      <c r="Z2891" s="59" t="s">
        <v>6931</v>
      </c>
      <c r="AA2891" t="str">
        <f>VLOOKUP($Z2891,Sheet2!$E$2:$I$222,3,FALSE)</f>
        <v xml:space="preserve">To Richmond District </v>
      </c>
      <c r="AB2891" t="str">
        <f>VLOOKUP($Z2891,Sheet2!$E$2:$I$222,4,FALSE)</f>
        <v>Park Presidio &amp; Geary</v>
      </c>
      <c r="AC2891" t="str">
        <f>VLOOKUP($Z2891,Sheet2!$E$2:$I$222,5,FALSE)</f>
        <v>Daily ~ 6:30am-7pm</v>
      </c>
      <c r="AE2891" t="s">
        <v>6858</v>
      </c>
      <c r="AF2891" t="s">
        <v>6888</v>
      </c>
      <c r="AG2891" s="59" t="s">
        <v>6952</v>
      </c>
      <c r="AH2891" t="str">
        <f>VLOOKUP(AG2891,Sheet2!$E$2:$I$222,3,FALSE)</f>
        <v>To Laurel Heights District</v>
      </c>
      <c r="AI2891" t="str">
        <f>VLOOKUP(AG2891,Sheet2!$E$2:$I$222,4,FALSE)</f>
        <v>Presidio &amp; California</v>
      </c>
      <c r="AJ2891" t="str">
        <f>VLOOKUP(AG2891,Sheet2!$E$2:$I$222,5,FALSE)</f>
        <v>Daily ~ 6:30am-11pm</v>
      </c>
      <c r="AK2891"/>
      <c r="AL2891" t="s">
        <v>6857</v>
      </c>
      <c r="AM2891" t="s">
        <v>6888</v>
      </c>
      <c r="AN2891" s="59" t="s">
        <v>6940</v>
      </c>
      <c r="AO2891" t="str">
        <f>VLOOKUP(AN2891,Sheet2!$E$2:$I$222,3,FALSE)</f>
        <v>To Fort Cronkhite via GG Bridge</v>
      </c>
      <c r="AP2891" t="str">
        <f>VLOOKUP(AN2891,Sheet2!$E$2:$I$222,4,FALSE)</f>
        <v>Hourly Sat-Sun | Holidays</v>
      </c>
      <c r="AQ2891" t="str">
        <f>VLOOKUP(AN2891,Sheet2!$E$2:$I$222,5,FALSE)</f>
        <v>Leaves SF ~ 10:30am-6:30pm</v>
      </c>
      <c r="AR2891"/>
      <c r="AV2891" t="e">
        <f>VLOOKUP(AU2891,Sheet2!$E$2:$I$222,3,FALSE)</f>
        <v>#N/A</v>
      </c>
      <c r="AW2891" t="e">
        <f>VLOOKUP(AU2891,Sheet2!$E$2:$I$222,4,FALSE)</f>
        <v>#N/A</v>
      </c>
      <c r="AX2891" t="e">
        <f>VLOOKUP(AU2891,Sheet2!$E$2:$I$222,5,FALSE)</f>
        <v>#N/A</v>
      </c>
      <c r="AY2891"/>
      <c r="BC2891" t="e">
        <f>VLOOKUP(BB2891,Sheet2!$E$2:$I$222,3,FALSE)</f>
        <v>#N/A</v>
      </c>
      <c r="BD2891" t="e">
        <f>VLOOKUP(BB2891,Sheet2!$E$2:$I$222,4,FALSE)</f>
        <v>#N/A</v>
      </c>
      <c r="BE2891" t="e">
        <f>VLOOKUP(BB2891,Sheet2!$E$2:$I$222,5,FALSE)</f>
        <v>#N/A</v>
      </c>
      <c r="BF2891"/>
      <c r="BJ2891" t="e">
        <f>VLOOKUP(BI2891,Sheet2!$E$2:$I$222,3,FALSE)</f>
        <v>#N/A</v>
      </c>
      <c r="BK2891" t="e">
        <f>VLOOKUP(BI2891,Sheet2!$E$2:$I$222,4,FALSE)</f>
        <v>#N/A</v>
      </c>
      <c r="BL2891" t="e">
        <f>VLOOKUP(BI2891,Sheet2!$E$2:$I$222,5,FALSE)</f>
        <v>#N/A</v>
      </c>
      <c r="BM2891"/>
      <c r="BQ2891" t="e">
        <f>VLOOKUP(BP2891,Sheet2!$E$2:$I$222,3,FALSE)</f>
        <v>#N/A</v>
      </c>
      <c r="BR2891" t="e">
        <f>VLOOKUP(BP2891,Sheet2!$E$2:$I$222,4,FALSE)</f>
        <v>#N/A</v>
      </c>
      <c r="BS2891" t="e">
        <f>VLOOKUP(BP2891,Sheet2!$E$2:$I$222,5,FALSE)</f>
        <v>#N/A</v>
      </c>
      <c r="BT2891"/>
      <c r="BX2891" t="e">
        <f>VLOOKUP(BW2891,Sheet2!$E$2:$I$222,3,FALSE)</f>
        <v>#N/A</v>
      </c>
      <c r="BY2891" t="e">
        <f>VLOOKUP(BW2891,Sheet2!$E$2:$I$222,4,FALSE)</f>
        <v>#N/A</v>
      </c>
      <c r="BZ2891" t="e">
        <f>VLOOKUP(BW2891,Sheet2!$E$2:$I$222,5,FALSE)</f>
        <v>#N/A</v>
      </c>
      <c r="CA2891"/>
      <c r="CE2891" t="e">
        <f>VLOOKUP(CD2891,Sheet2!$E$2:$I$222,3,FALSE)</f>
        <v>#N/A</v>
      </c>
      <c r="CF2891" t="e">
        <f>VLOOKUP(CD2891,Sheet2!$E$2:$I$222,4,FALSE)</f>
        <v>#N/A</v>
      </c>
      <c r="CG2891" t="e">
        <f>VLOOKUP(CD2891,Sheet2!$E$2:$I$222,5,FALSE)</f>
        <v>#N/A</v>
      </c>
      <c r="CH2891"/>
      <c r="CL2891" t="e">
        <f>VLOOKUP(CK2891,Sheet2!$E$2:$I$222,3,FALSE)</f>
        <v>#N/A</v>
      </c>
      <c r="CM2891" t="e">
        <f>VLOOKUP(CK2891,Sheet2!$E$2:$I$222,4,FALSE)</f>
        <v>#N/A</v>
      </c>
      <c r="CN2891" t="e">
        <f>VLOOKUP(CK2891,Sheet2!$E$2:$I$222,5,FALSE)</f>
        <v>#N/A</v>
      </c>
      <c r="CO2891"/>
      <c r="CS2891" t="e">
        <f>VLOOKUP(CR2891,Sheet2!$E$2:$I$222,3,FALSE)</f>
        <v>#N/A</v>
      </c>
      <c r="CT2891" t="e">
        <f>VLOOKUP(CR2891,Sheet2!$E$2:$I$222,4,FALSE)</f>
        <v>#N/A</v>
      </c>
      <c r="CU2891" t="e">
        <f>VLOOKUP(CR2891,Sheet2!$E$2:$I$222,5,FALSE)</f>
        <v>#N/A</v>
      </c>
      <c r="CV2891"/>
      <c r="CZ2891" t="e">
        <f>VLOOKUP(CY2891,Sheet2!$E$2:$I$222,3,FALSE)</f>
        <v>#N/A</v>
      </c>
      <c r="DA2891" t="e">
        <f>VLOOKUP(CY2891,Sheet2!$E$2:$I$222,4,FALSE)</f>
        <v>#N/A</v>
      </c>
      <c r="DB2891" t="e">
        <f>VLOOKUP(CY2891,Sheet2!$E$2:$I$222,5,FALSE)</f>
        <v>#N/A</v>
      </c>
      <c r="DC2891"/>
      <c r="DG2891" t="e">
        <f>VLOOKUP(DF2891,Sheet2!$E$2:$I$222,3,FALSE)</f>
        <v>#N/A</v>
      </c>
      <c r="DH2891" t="e">
        <f>VLOOKUP(DF2891,Sheet2!$E$2:$I$222,4,FALSE)</f>
        <v>#N/A</v>
      </c>
      <c r="DI2891" t="e">
        <f>VLOOKUP(DF2891,Sheet2!$E$2:$I$222,5,FALSE)</f>
        <v>#N/A</v>
      </c>
    </row>
    <row r="2892" spans="1:113" x14ac:dyDescent="0.25">
      <c r="A2892">
        <v>3003</v>
      </c>
      <c r="C2892">
        <v>16599</v>
      </c>
      <c r="D2892">
        <v>6599</v>
      </c>
      <c r="E2892">
        <v>37.786724</v>
      </c>
      <c r="F2892">
        <v>-122.42870600000001</v>
      </c>
      <c r="G2892" t="s">
        <v>2084</v>
      </c>
      <c r="H2892" t="s">
        <v>4503</v>
      </c>
      <c r="I2892" t="s">
        <v>4920</v>
      </c>
      <c r="J2892" t="s">
        <v>4946</v>
      </c>
      <c r="K2892" t="s">
        <v>4966</v>
      </c>
      <c r="N2892" t="s">
        <v>5802</v>
      </c>
      <c r="Q2892" t="s">
        <v>5924</v>
      </c>
      <c r="R2892">
        <v>148</v>
      </c>
      <c r="S2892" t="s">
        <v>6193</v>
      </c>
      <c r="W2892">
        <f t="shared" si="45"/>
        <v>2</v>
      </c>
      <c r="X2892" t="s">
        <v>6852</v>
      </c>
      <c r="Y2892" t="s">
        <v>6888</v>
      </c>
      <c r="Z2892" s="59" t="s">
        <v>6931</v>
      </c>
      <c r="AA2892" t="str">
        <f>VLOOKUP($Z2892,Sheet2!$E$2:$I$222,3,FALSE)</f>
        <v xml:space="preserve">To Richmond District </v>
      </c>
      <c r="AB2892" t="str">
        <f>VLOOKUP($Z2892,Sheet2!$E$2:$I$222,4,FALSE)</f>
        <v>Park Presidio &amp; Geary</v>
      </c>
      <c r="AC2892" t="str">
        <f>VLOOKUP($Z2892,Sheet2!$E$2:$I$222,5,FALSE)</f>
        <v>Daily ~ 6:30am-7pm</v>
      </c>
      <c r="AE2892" t="s">
        <v>6858</v>
      </c>
      <c r="AF2892" t="s">
        <v>6888</v>
      </c>
      <c r="AG2892" s="59" t="s">
        <v>6952</v>
      </c>
      <c r="AH2892" t="str">
        <f>VLOOKUP(AG2892,Sheet2!$E$2:$I$222,3,FALSE)</f>
        <v>To Laurel Heights District</v>
      </c>
      <c r="AI2892" t="str">
        <f>VLOOKUP(AG2892,Sheet2!$E$2:$I$222,4,FALSE)</f>
        <v>Presidio &amp; California</v>
      </c>
      <c r="AJ2892" t="str">
        <f>VLOOKUP(AG2892,Sheet2!$E$2:$I$222,5,FALSE)</f>
        <v>Daily ~ 6:30am-11pm</v>
      </c>
      <c r="AK2892"/>
      <c r="AO2892" t="e">
        <f>VLOOKUP(AN2892,Sheet2!$E$2:$I$222,3,FALSE)</f>
        <v>#N/A</v>
      </c>
      <c r="AP2892" t="e">
        <f>VLOOKUP(AN2892,Sheet2!$E$2:$I$222,4,FALSE)</f>
        <v>#N/A</v>
      </c>
      <c r="AQ2892" t="e">
        <f>VLOOKUP(AN2892,Sheet2!$E$2:$I$222,5,FALSE)</f>
        <v>#N/A</v>
      </c>
      <c r="AR2892"/>
      <c r="AV2892" t="e">
        <f>VLOOKUP(AU2892,Sheet2!$E$2:$I$222,3,FALSE)</f>
        <v>#N/A</v>
      </c>
      <c r="AW2892" t="e">
        <f>VLOOKUP(AU2892,Sheet2!$E$2:$I$222,4,FALSE)</f>
        <v>#N/A</v>
      </c>
      <c r="AX2892" t="e">
        <f>VLOOKUP(AU2892,Sheet2!$E$2:$I$222,5,FALSE)</f>
        <v>#N/A</v>
      </c>
      <c r="AY2892"/>
      <c r="BC2892" t="e">
        <f>VLOOKUP(BB2892,Sheet2!$E$2:$I$222,3,FALSE)</f>
        <v>#N/A</v>
      </c>
      <c r="BD2892" t="e">
        <f>VLOOKUP(BB2892,Sheet2!$E$2:$I$222,4,FALSE)</f>
        <v>#N/A</v>
      </c>
      <c r="BE2892" t="e">
        <f>VLOOKUP(BB2892,Sheet2!$E$2:$I$222,5,FALSE)</f>
        <v>#N/A</v>
      </c>
      <c r="BF2892"/>
      <c r="BJ2892" t="e">
        <f>VLOOKUP(BI2892,Sheet2!$E$2:$I$222,3,FALSE)</f>
        <v>#N/A</v>
      </c>
      <c r="BK2892" t="e">
        <f>VLOOKUP(BI2892,Sheet2!$E$2:$I$222,4,FALSE)</f>
        <v>#N/A</v>
      </c>
      <c r="BL2892" t="e">
        <f>VLOOKUP(BI2892,Sheet2!$E$2:$I$222,5,FALSE)</f>
        <v>#N/A</v>
      </c>
      <c r="BM2892"/>
      <c r="BQ2892" t="e">
        <f>VLOOKUP(BP2892,Sheet2!$E$2:$I$222,3,FALSE)</f>
        <v>#N/A</v>
      </c>
      <c r="BR2892" t="e">
        <f>VLOOKUP(BP2892,Sheet2!$E$2:$I$222,4,FALSE)</f>
        <v>#N/A</v>
      </c>
      <c r="BS2892" t="e">
        <f>VLOOKUP(BP2892,Sheet2!$E$2:$I$222,5,FALSE)</f>
        <v>#N/A</v>
      </c>
      <c r="BT2892"/>
      <c r="BX2892" t="e">
        <f>VLOOKUP(BW2892,Sheet2!$E$2:$I$222,3,FALSE)</f>
        <v>#N/A</v>
      </c>
      <c r="BY2892" t="e">
        <f>VLOOKUP(BW2892,Sheet2!$E$2:$I$222,4,FALSE)</f>
        <v>#N/A</v>
      </c>
      <c r="BZ2892" t="e">
        <f>VLOOKUP(BW2892,Sheet2!$E$2:$I$222,5,FALSE)</f>
        <v>#N/A</v>
      </c>
      <c r="CA2892"/>
      <c r="CE2892" t="e">
        <f>VLOOKUP(CD2892,Sheet2!$E$2:$I$222,3,FALSE)</f>
        <v>#N/A</v>
      </c>
      <c r="CF2892" t="e">
        <f>VLOOKUP(CD2892,Sheet2!$E$2:$I$222,4,FALSE)</f>
        <v>#N/A</v>
      </c>
      <c r="CG2892" t="e">
        <f>VLOOKUP(CD2892,Sheet2!$E$2:$I$222,5,FALSE)</f>
        <v>#N/A</v>
      </c>
      <c r="CH2892"/>
      <c r="CL2892" t="e">
        <f>VLOOKUP(CK2892,Sheet2!$E$2:$I$222,3,FALSE)</f>
        <v>#N/A</v>
      </c>
      <c r="CM2892" t="e">
        <f>VLOOKUP(CK2892,Sheet2!$E$2:$I$222,4,FALSE)</f>
        <v>#N/A</v>
      </c>
      <c r="CN2892" t="e">
        <f>VLOOKUP(CK2892,Sheet2!$E$2:$I$222,5,FALSE)</f>
        <v>#N/A</v>
      </c>
      <c r="CO2892"/>
      <c r="CS2892" t="e">
        <f>VLOOKUP(CR2892,Sheet2!$E$2:$I$222,3,FALSE)</f>
        <v>#N/A</v>
      </c>
      <c r="CT2892" t="e">
        <f>VLOOKUP(CR2892,Sheet2!$E$2:$I$222,4,FALSE)</f>
        <v>#N/A</v>
      </c>
      <c r="CU2892" t="e">
        <f>VLOOKUP(CR2892,Sheet2!$E$2:$I$222,5,FALSE)</f>
        <v>#N/A</v>
      </c>
      <c r="CV2892"/>
      <c r="CZ2892" t="e">
        <f>VLOOKUP(CY2892,Sheet2!$E$2:$I$222,3,FALSE)</f>
        <v>#N/A</v>
      </c>
      <c r="DA2892" t="e">
        <f>VLOOKUP(CY2892,Sheet2!$E$2:$I$222,4,FALSE)</f>
        <v>#N/A</v>
      </c>
      <c r="DB2892" t="e">
        <f>VLOOKUP(CY2892,Sheet2!$E$2:$I$222,5,FALSE)</f>
        <v>#N/A</v>
      </c>
      <c r="DC2892"/>
      <c r="DG2892" t="e">
        <f>VLOOKUP(DF2892,Sheet2!$E$2:$I$222,3,FALSE)</f>
        <v>#N/A</v>
      </c>
      <c r="DH2892" t="e">
        <f>VLOOKUP(DF2892,Sheet2!$E$2:$I$222,4,FALSE)</f>
        <v>#N/A</v>
      </c>
      <c r="DI2892" t="e">
        <f>VLOOKUP(DF2892,Sheet2!$E$2:$I$222,5,FALSE)</f>
        <v>#N/A</v>
      </c>
    </row>
    <row r="2893" spans="1:113" x14ac:dyDescent="0.25">
      <c r="A2893">
        <v>3004</v>
      </c>
      <c r="C2893">
        <v>16600</v>
      </c>
      <c r="D2893">
        <v>6600</v>
      </c>
      <c r="E2893">
        <v>37.786647000000002</v>
      </c>
      <c r="F2893">
        <v>-122.42845699999999</v>
      </c>
      <c r="G2893" t="s">
        <v>2084</v>
      </c>
      <c r="H2893" t="s">
        <v>4503</v>
      </c>
      <c r="I2893" t="s">
        <v>4918</v>
      </c>
      <c r="J2893" t="s">
        <v>4946</v>
      </c>
      <c r="K2893" t="s">
        <v>5002</v>
      </c>
      <c r="N2893" t="s">
        <v>5803</v>
      </c>
      <c r="Q2893" t="s">
        <v>5924</v>
      </c>
      <c r="R2893">
        <v>149</v>
      </c>
      <c r="S2893" t="s">
        <v>6511</v>
      </c>
      <c r="W2893">
        <f t="shared" si="45"/>
        <v>2</v>
      </c>
      <c r="X2893" t="s">
        <v>6852</v>
      </c>
      <c r="Y2893" t="s">
        <v>6886</v>
      </c>
      <c r="Z2893" s="59" t="s">
        <v>6932</v>
      </c>
      <c r="AA2893" t="str">
        <f>VLOOKUP($Z2893,Sheet2!$E$2:$I$222,3,FALSE)</f>
        <v>To Downtown</v>
      </c>
      <c r="AB2893" t="str">
        <f>VLOOKUP($Z2893,Sheet2!$E$2:$I$222,4,FALSE)</f>
        <v>Mission &amp; Main</v>
      </c>
      <c r="AC2893" t="str">
        <f>VLOOKUP($Z2893,Sheet2!$E$2:$I$222,5,FALSE)</f>
        <v>Daily ~ 6:30am-7pm</v>
      </c>
      <c r="AE2893" t="s">
        <v>6858</v>
      </c>
      <c r="AF2893" t="s">
        <v>6886</v>
      </c>
      <c r="AG2893" s="59" t="s">
        <v>6941</v>
      </c>
      <c r="AH2893" t="str">
        <f>VLOOKUP(AG2893,Sheet2!$E$2:$I$222,3,FALSE)</f>
        <v>To Downtown</v>
      </c>
      <c r="AI2893" t="str">
        <f>VLOOKUP(AG2893,Sheet2!$E$2:$I$222,4,FALSE)</f>
        <v>Market &amp; Sansome</v>
      </c>
      <c r="AJ2893" t="str">
        <f>VLOOKUP(AG2893,Sheet2!$E$2:$I$222,5,FALSE)</f>
        <v>Daily ~ 6:30am-11:30pm</v>
      </c>
      <c r="AK2893"/>
      <c r="AO2893" t="e">
        <f>VLOOKUP(AN2893,Sheet2!$E$2:$I$222,3,FALSE)</f>
        <v>#N/A</v>
      </c>
      <c r="AP2893" t="e">
        <f>VLOOKUP(AN2893,Sheet2!$E$2:$I$222,4,FALSE)</f>
        <v>#N/A</v>
      </c>
      <c r="AQ2893" t="e">
        <f>VLOOKUP(AN2893,Sheet2!$E$2:$I$222,5,FALSE)</f>
        <v>#N/A</v>
      </c>
      <c r="AR2893"/>
      <c r="AV2893" t="e">
        <f>VLOOKUP(AU2893,Sheet2!$E$2:$I$222,3,FALSE)</f>
        <v>#N/A</v>
      </c>
      <c r="AW2893" t="e">
        <f>VLOOKUP(AU2893,Sheet2!$E$2:$I$222,4,FALSE)</f>
        <v>#N/A</v>
      </c>
      <c r="AX2893" t="e">
        <f>VLOOKUP(AU2893,Sheet2!$E$2:$I$222,5,FALSE)</f>
        <v>#N/A</v>
      </c>
      <c r="AY2893"/>
      <c r="BC2893" t="e">
        <f>VLOOKUP(BB2893,Sheet2!$E$2:$I$222,3,FALSE)</f>
        <v>#N/A</v>
      </c>
      <c r="BD2893" t="e">
        <f>VLOOKUP(BB2893,Sheet2!$E$2:$I$222,4,FALSE)</f>
        <v>#N/A</v>
      </c>
      <c r="BE2893" t="e">
        <f>VLOOKUP(BB2893,Sheet2!$E$2:$I$222,5,FALSE)</f>
        <v>#N/A</v>
      </c>
      <c r="BF2893"/>
      <c r="BJ2893" t="e">
        <f>VLOOKUP(BI2893,Sheet2!$E$2:$I$222,3,FALSE)</f>
        <v>#N/A</v>
      </c>
      <c r="BK2893" t="e">
        <f>VLOOKUP(BI2893,Sheet2!$E$2:$I$222,4,FALSE)</f>
        <v>#N/A</v>
      </c>
      <c r="BL2893" t="e">
        <f>VLOOKUP(BI2893,Sheet2!$E$2:$I$222,5,FALSE)</f>
        <v>#N/A</v>
      </c>
      <c r="BM2893"/>
      <c r="BQ2893" t="e">
        <f>VLOOKUP(BP2893,Sheet2!$E$2:$I$222,3,FALSE)</f>
        <v>#N/A</v>
      </c>
      <c r="BR2893" t="e">
        <f>VLOOKUP(BP2893,Sheet2!$E$2:$I$222,4,FALSE)</f>
        <v>#N/A</v>
      </c>
      <c r="BS2893" t="e">
        <f>VLOOKUP(BP2893,Sheet2!$E$2:$I$222,5,FALSE)</f>
        <v>#N/A</v>
      </c>
      <c r="BT2893"/>
      <c r="BX2893" t="e">
        <f>VLOOKUP(BW2893,Sheet2!$E$2:$I$222,3,FALSE)</f>
        <v>#N/A</v>
      </c>
      <c r="BY2893" t="e">
        <f>VLOOKUP(BW2893,Sheet2!$E$2:$I$222,4,FALSE)</f>
        <v>#N/A</v>
      </c>
      <c r="BZ2893" t="e">
        <f>VLOOKUP(BW2893,Sheet2!$E$2:$I$222,5,FALSE)</f>
        <v>#N/A</v>
      </c>
      <c r="CA2893"/>
      <c r="CE2893" t="e">
        <f>VLOOKUP(CD2893,Sheet2!$E$2:$I$222,3,FALSE)</f>
        <v>#N/A</v>
      </c>
      <c r="CF2893" t="e">
        <f>VLOOKUP(CD2893,Sheet2!$E$2:$I$222,4,FALSE)</f>
        <v>#N/A</v>
      </c>
      <c r="CG2893" t="e">
        <f>VLOOKUP(CD2893,Sheet2!$E$2:$I$222,5,FALSE)</f>
        <v>#N/A</v>
      </c>
      <c r="CH2893"/>
      <c r="CL2893" t="e">
        <f>VLOOKUP(CK2893,Sheet2!$E$2:$I$222,3,FALSE)</f>
        <v>#N/A</v>
      </c>
      <c r="CM2893" t="e">
        <f>VLOOKUP(CK2893,Sheet2!$E$2:$I$222,4,FALSE)</f>
        <v>#N/A</v>
      </c>
      <c r="CN2893" t="e">
        <f>VLOOKUP(CK2893,Sheet2!$E$2:$I$222,5,FALSE)</f>
        <v>#N/A</v>
      </c>
      <c r="CO2893"/>
      <c r="CS2893" t="e">
        <f>VLOOKUP(CR2893,Sheet2!$E$2:$I$222,3,FALSE)</f>
        <v>#N/A</v>
      </c>
      <c r="CT2893" t="e">
        <f>VLOOKUP(CR2893,Sheet2!$E$2:$I$222,4,FALSE)</f>
        <v>#N/A</v>
      </c>
      <c r="CU2893" t="e">
        <f>VLOOKUP(CR2893,Sheet2!$E$2:$I$222,5,FALSE)</f>
        <v>#N/A</v>
      </c>
      <c r="CV2893"/>
      <c r="CZ2893" t="e">
        <f>VLOOKUP(CY2893,Sheet2!$E$2:$I$222,3,FALSE)</f>
        <v>#N/A</v>
      </c>
      <c r="DA2893" t="e">
        <f>VLOOKUP(CY2893,Sheet2!$E$2:$I$222,4,FALSE)</f>
        <v>#N/A</v>
      </c>
      <c r="DB2893" t="e">
        <f>VLOOKUP(CY2893,Sheet2!$E$2:$I$222,5,FALSE)</f>
        <v>#N/A</v>
      </c>
      <c r="DC2893"/>
      <c r="DG2893" t="e">
        <f>VLOOKUP(DF2893,Sheet2!$E$2:$I$222,3,FALSE)</f>
        <v>#N/A</v>
      </c>
      <c r="DH2893" t="e">
        <f>VLOOKUP(DF2893,Sheet2!$E$2:$I$222,4,FALSE)</f>
        <v>#N/A</v>
      </c>
      <c r="DI2893" t="e">
        <f>VLOOKUP(DF2893,Sheet2!$E$2:$I$222,5,FALSE)</f>
        <v>#N/A</v>
      </c>
    </row>
    <row r="2894" spans="1:113" x14ac:dyDescent="0.25">
      <c r="A2894">
        <v>3005</v>
      </c>
      <c r="C2894">
        <v>16601</v>
      </c>
      <c r="D2894">
        <v>6601</v>
      </c>
      <c r="E2894">
        <v>37.789020000000001</v>
      </c>
      <c r="F2894">
        <v>-122.41061999999999</v>
      </c>
      <c r="G2894" t="s">
        <v>2085</v>
      </c>
      <c r="H2894" t="s">
        <v>4504</v>
      </c>
      <c r="I2894" t="s">
        <v>4920</v>
      </c>
      <c r="J2894" t="s">
        <v>4946</v>
      </c>
      <c r="K2894" t="s">
        <v>4966</v>
      </c>
      <c r="Q2894" t="s">
        <v>5924</v>
      </c>
      <c r="S2894" t="s">
        <v>6193</v>
      </c>
      <c r="W2894">
        <f t="shared" si="45"/>
        <v>2</v>
      </c>
      <c r="X2894" t="s">
        <v>6852</v>
      </c>
      <c r="Y2894" t="s">
        <v>6888</v>
      </c>
      <c r="Z2894" s="59" t="s">
        <v>6931</v>
      </c>
      <c r="AA2894" t="str">
        <f>VLOOKUP($Z2894,Sheet2!$E$2:$I$222,3,FALSE)</f>
        <v xml:space="preserve">To Richmond District </v>
      </c>
      <c r="AB2894" t="str">
        <f>VLOOKUP($Z2894,Sheet2!$E$2:$I$222,4,FALSE)</f>
        <v>Park Presidio &amp; Geary</v>
      </c>
      <c r="AC2894" t="str">
        <f>VLOOKUP($Z2894,Sheet2!$E$2:$I$222,5,FALSE)</f>
        <v>Daily ~ 6:30am-7pm</v>
      </c>
      <c r="AE2894" t="s">
        <v>6858</v>
      </c>
      <c r="AF2894" t="s">
        <v>6888</v>
      </c>
      <c r="AG2894" s="59" t="s">
        <v>6952</v>
      </c>
      <c r="AH2894" t="str">
        <f>VLOOKUP(AG2894,Sheet2!$E$2:$I$222,3,FALSE)</f>
        <v>To Laurel Heights District</v>
      </c>
      <c r="AI2894" t="str">
        <f>VLOOKUP(AG2894,Sheet2!$E$2:$I$222,4,FALSE)</f>
        <v>Presidio &amp; California</v>
      </c>
      <c r="AJ2894" t="str">
        <f>VLOOKUP(AG2894,Sheet2!$E$2:$I$222,5,FALSE)</f>
        <v>Daily ~ 6:30am-11pm</v>
      </c>
      <c r="AK2894"/>
      <c r="AO2894" t="e">
        <f>VLOOKUP(AN2894,Sheet2!$E$2:$I$222,3,FALSE)</f>
        <v>#N/A</v>
      </c>
      <c r="AP2894" t="e">
        <f>VLOOKUP(AN2894,Sheet2!$E$2:$I$222,4,FALSE)</f>
        <v>#N/A</v>
      </c>
      <c r="AQ2894" t="e">
        <f>VLOOKUP(AN2894,Sheet2!$E$2:$I$222,5,FALSE)</f>
        <v>#N/A</v>
      </c>
      <c r="AR2894"/>
      <c r="AV2894" t="e">
        <f>VLOOKUP(AU2894,Sheet2!$E$2:$I$222,3,FALSE)</f>
        <v>#N/A</v>
      </c>
      <c r="AW2894" t="e">
        <f>VLOOKUP(AU2894,Sheet2!$E$2:$I$222,4,FALSE)</f>
        <v>#N/A</v>
      </c>
      <c r="AX2894" t="e">
        <f>VLOOKUP(AU2894,Sheet2!$E$2:$I$222,5,FALSE)</f>
        <v>#N/A</v>
      </c>
      <c r="AY2894"/>
      <c r="BC2894" t="e">
        <f>VLOOKUP(BB2894,Sheet2!$E$2:$I$222,3,FALSE)</f>
        <v>#N/A</v>
      </c>
      <c r="BD2894" t="e">
        <f>VLOOKUP(BB2894,Sheet2!$E$2:$I$222,4,FALSE)</f>
        <v>#N/A</v>
      </c>
      <c r="BE2894" t="e">
        <f>VLOOKUP(BB2894,Sheet2!$E$2:$I$222,5,FALSE)</f>
        <v>#N/A</v>
      </c>
      <c r="BF2894"/>
      <c r="BJ2894" t="e">
        <f>VLOOKUP(BI2894,Sheet2!$E$2:$I$222,3,FALSE)</f>
        <v>#N/A</v>
      </c>
      <c r="BK2894" t="e">
        <f>VLOOKUP(BI2894,Sheet2!$E$2:$I$222,4,FALSE)</f>
        <v>#N/A</v>
      </c>
      <c r="BL2894" t="e">
        <f>VLOOKUP(BI2894,Sheet2!$E$2:$I$222,5,FALSE)</f>
        <v>#N/A</v>
      </c>
      <c r="BM2894"/>
      <c r="BQ2894" t="e">
        <f>VLOOKUP(BP2894,Sheet2!$E$2:$I$222,3,FALSE)</f>
        <v>#N/A</v>
      </c>
      <c r="BR2894" t="e">
        <f>VLOOKUP(BP2894,Sheet2!$E$2:$I$222,4,FALSE)</f>
        <v>#N/A</v>
      </c>
      <c r="BS2894" t="e">
        <f>VLOOKUP(BP2894,Sheet2!$E$2:$I$222,5,FALSE)</f>
        <v>#N/A</v>
      </c>
      <c r="BT2894"/>
      <c r="BX2894" t="e">
        <f>VLOOKUP(BW2894,Sheet2!$E$2:$I$222,3,FALSE)</f>
        <v>#N/A</v>
      </c>
      <c r="BY2894" t="e">
        <f>VLOOKUP(BW2894,Sheet2!$E$2:$I$222,4,FALSE)</f>
        <v>#N/A</v>
      </c>
      <c r="BZ2894" t="e">
        <f>VLOOKUP(BW2894,Sheet2!$E$2:$I$222,5,FALSE)</f>
        <v>#N/A</v>
      </c>
      <c r="CA2894"/>
      <c r="CE2894" t="e">
        <f>VLOOKUP(CD2894,Sheet2!$E$2:$I$222,3,FALSE)</f>
        <v>#N/A</v>
      </c>
      <c r="CF2894" t="e">
        <f>VLOOKUP(CD2894,Sheet2!$E$2:$I$222,4,FALSE)</f>
        <v>#N/A</v>
      </c>
      <c r="CG2894" t="e">
        <f>VLOOKUP(CD2894,Sheet2!$E$2:$I$222,5,FALSE)</f>
        <v>#N/A</v>
      </c>
      <c r="CH2894"/>
      <c r="CL2894" t="e">
        <f>VLOOKUP(CK2894,Sheet2!$E$2:$I$222,3,FALSE)</f>
        <v>#N/A</v>
      </c>
      <c r="CM2894" t="e">
        <f>VLOOKUP(CK2894,Sheet2!$E$2:$I$222,4,FALSE)</f>
        <v>#N/A</v>
      </c>
      <c r="CN2894" t="e">
        <f>VLOOKUP(CK2894,Sheet2!$E$2:$I$222,5,FALSE)</f>
        <v>#N/A</v>
      </c>
      <c r="CO2894"/>
      <c r="CS2894" t="e">
        <f>VLOOKUP(CR2894,Sheet2!$E$2:$I$222,3,FALSE)</f>
        <v>#N/A</v>
      </c>
      <c r="CT2894" t="e">
        <f>VLOOKUP(CR2894,Sheet2!$E$2:$I$222,4,FALSE)</f>
        <v>#N/A</v>
      </c>
      <c r="CU2894" t="e">
        <f>VLOOKUP(CR2894,Sheet2!$E$2:$I$222,5,FALSE)</f>
        <v>#N/A</v>
      </c>
      <c r="CV2894"/>
      <c r="CZ2894" t="e">
        <f>VLOOKUP(CY2894,Sheet2!$E$2:$I$222,3,FALSE)</f>
        <v>#N/A</v>
      </c>
      <c r="DA2894" t="e">
        <f>VLOOKUP(CY2894,Sheet2!$E$2:$I$222,4,FALSE)</f>
        <v>#N/A</v>
      </c>
      <c r="DB2894" t="e">
        <f>VLOOKUP(CY2894,Sheet2!$E$2:$I$222,5,FALSE)</f>
        <v>#N/A</v>
      </c>
      <c r="DC2894"/>
      <c r="DG2894" t="e">
        <f>VLOOKUP(DF2894,Sheet2!$E$2:$I$222,3,FALSE)</f>
        <v>#N/A</v>
      </c>
      <c r="DH2894" t="e">
        <f>VLOOKUP(DF2894,Sheet2!$E$2:$I$222,4,FALSE)</f>
        <v>#N/A</v>
      </c>
      <c r="DI2894" t="e">
        <f>VLOOKUP(DF2894,Sheet2!$E$2:$I$222,5,FALSE)</f>
        <v>#N/A</v>
      </c>
    </row>
    <row r="2895" spans="1:113" x14ac:dyDescent="0.25">
      <c r="A2895">
        <v>3006</v>
      </c>
      <c r="C2895">
        <v>16602</v>
      </c>
      <c r="D2895">
        <v>6602</v>
      </c>
      <c r="E2895">
        <v>37.786932999999998</v>
      </c>
      <c r="F2895">
        <v>-122.42706200000001</v>
      </c>
      <c r="G2895" t="s">
        <v>2086</v>
      </c>
      <c r="H2895" t="s">
        <v>4505</v>
      </c>
      <c r="I2895" t="s">
        <v>4920</v>
      </c>
      <c r="J2895" t="s">
        <v>4946</v>
      </c>
      <c r="K2895" t="s">
        <v>4966</v>
      </c>
      <c r="N2895" t="s">
        <v>5804</v>
      </c>
      <c r="Q2895" t="s">
        <v>5924</v>
      </c>
      <c r="R2895">
        <v>439</v>
      </c>
      <c r="S2895" t="s">
        <v>6193</v>
      </c>
      <c r="W2895">
        <f t="shared" si="45"/>
        <v>2</v>
      </c>
      <c r="X2895" t="s">
        <v>6852</v>
      </c>
      <c r="Y2895" t="s">
        <v>6888</v>
      </c>
      <c r="Z2895" s="59" t="s">
        <v>6931</v>
      </c>
      <c r="AA2895" t="str">
        <f>VLOOKUP($Z2895,Sheet2!$E$2:$I$222,3,FALSE)</f>
        <v xml:space="preserve">To Richmond District </v>
      </c>
      <c r="AB2895" t="str">
        <f>VLOOKUP($Z2895,Sheet2!$E$2:$I$222,4,FALSE)</f>
        <v>Park Presidio &amp; Geary</v>
      </c>
      <c r="AC2895" t="str">
        <f>VLOOKUP($Z2895,Sheet2!$E$2:$I$222,5,FALSE)</f>
        <v>Daily ~ 6:30am-7pm</v>
      </c>
      <c r="AE2895" t="s">
        <v>6858</v>
      </c>
      <c r="AF2895" t="s">
        <v>6888</v>
      </c>
      <c r="AG2895" s="59" t="s">
        <v>6952</v>
      </c>
      <c r="AH2895" t="str">
        <f>VLOOKUP(AG2895,Sheet2!$E$2:$I$222,3,FALSE)</f>
        <v>To Laurel Heights District</v>
      </c>
      <c r="AI2895" t="str">
        <f>VLOOKUP(AG2895,Sheet2!$E$2:$I$222,4,FALSE)</f>
        <v>Presidio &amp; California</v>
      </c>
      <c r="AJ2895" t="str">
        <f>VLOOKUP(AG2895,Sheet2!$E$2:$I$222,5,FALSE)</f>
        <v>Daily ~ 6:30am-11pm</v>
      </c>
      <c r="AK2895"/>
      <c r="AO2895" t="e">
        <f>VLOOKUP(AN2895,Sheet2!$E$2:$I$222,3,FALSE)</f>
        <v>#N/A</v>
      </c>
      <c r="AP2895" t="e">
        <f>VLOOKUP(AN2895,Sheet2!$E$2:$I$222,4,FALSE)</f>
        <v>#N/A</v>
      </c>
      <c r="AQ2895" t="e">
        <f>VLOOKUP(AN2895,Sheet2!$E$2:$I$222,5,FALSE)</f>
        <v>#N/A</v>
      </c>
      <c r="AR2895"/>
      <c r="AV2895" t="e">
        <f>VLOOKUP(AU2895,Sheet2!$E$2:$I$222,3,FALSE)</f>
        <v>#N/A</v>
      </c>
      <c r="AW2895" t="e">
        <f>VLOOKUP(AU2895,Sheet2!$E$2:$I$222,4,FALSE)</f>
        <v>#N/A</v>
      </c>
      <c r="AX2895" t="e">
        <f>VLOOKUP(AU2895,Sheet2!$E$2:$I$222,5,FALSE)</f>
        <v>#N/A</v>
      </c>
      <c r="AY2895"/>
      <c r="BC2895" t="e">
        <f>VLOOKUP(BB2895,Sheet2!$E$2:$I$222,3,FALSE)</f>
        <v>#N/A</v>
      </c>
      <c r="BD2895" t="e">
        <f>VLOOKUP(BB2895,Sheet2!$E$2:$I$222,4,FALSE)</f>
        <v>#N/A</v>
      </c>
      <c r="BE2895" t="e">
        <f>VLOOKUP(BB2895,Sheet2!$E$2:$I$222,5,FALSE)</f>
        <v>#N/A</v>
      </c>
      <c r="BF2895"/>
      <c r="BJ2895" t="e">
        <f>VLOOKUP(BI2895,Sheet2!$E$2:$I$222,3,FALSE)</f>
        <v>#N/A</v>
      </c>
      <c r="BK2895" t="e">
        <f>VLOOKUP(BI2895,Sheet2!$E$2:$I$222,4,FALSE)</f>
        <v>#N/A</v>
      </c>
      <c r="BL2895" t="e">
        <f>VLOOKUP(BI2895,Sheet2!$E$2:$I$222,5,FALSE)</f>
        <v>#N/A</v>
      </c>
      <c r="BM2895"/>
      <c r="BQ2895" t="e">
        <f>VLOOKUP(BP2895,Sheet2!$E$2:$I$222,3,FALSE)</f>
        <v>#N/A</v>
      </c>
      <c r="BR2895" t="e">
        <f>VLOOKUP(BP2895,Sheet2!$E$2:$I$222,4,FALSE)</f>
        <v>#N/A</v>
      </c>
      <c r="BS2895" t="e">
        <f>VLOOKUP(BP2895,Sheet2!$E$2:$I$222,5,FALSE)</f>
        <v>#N/A</v>
      </c>
      <c r="BT2895"/>
      <c r="BX2895" t="e">
        <f>VLOOKUP(BW2895,Sheet2!$E$2:$I$222,3,FALSE)</f>
        <v>#N/A</v>
      </c>
      <c r="BY2895" t="e">
        <f>VLOOKUP(BW2895,Sheet2!$E$2:$I$222,4,FALSE)</f>
        <v>#N/A</v>
      </c>
      <c r="BZ2895" t="e">
        <f>VLOOKUP(BW2895,Sheet2!$E$2:$I$222,5,FALSE)</f>
        <v>#N/A</v>
      </c>
      <c r="CA2895"/>
      <c r="CE2895" t="e">
        <f>VLOOKUP(CD2895,Sheet2!$E$2:$I$222,3,FALSE)</f>
        <v>#N/A</v>
      </c>
      <c r="CF2895" t="e">
        <f>VLOOKUP(CD2895,Sheet2!$E$2:$I$222,4,FALSE)</f>
        <v>#N/A</v>
      </c>
      <c r="CG2895" t="e">
        <f>VLOOKUP(CD2895,Sheet2!$E$2:$I$222,5,FALSE)</f>
        <v>#N/A</v>
      </c>
      <c r="CH2895"/>
      <c r="CL2895" t="e">
        <f>VLOOKUP(CK2895,Sheet2!$E$2:$I$222,3,FALSE)</f>
        <v>#N/A</v>
      </c>
      <c r="CM2895" t="e">
        <f>VLOOKUP(CK2895,Sheet2!$E$2:$I$222,4,FALSE)</f>
        <v>#N/A</v>
      </c>
      <c r="CN2895" t="e">
        <f>VLOOKUP(CK2895,Sheet2!$E$2:$I$222,5,FALSE)</f>
        <v>#N/A</v>
      </c>
      <c r="CO2895"/>
      <c r="CS2895" t="e">
        <f>VLOOKUP(CR2895,Sheet2!$E$2:$I$222,3,FALSE)</f>
        <v>#N/A</v>
      </c>
      <c r="CT2895" t="e">
        <f>VLOOKUP(CR2895,Sheet2!$E$2:$I$222,4,FALSE)</f>
        <v>#N/A</v>
      </c>
      <c r="CU2895" t="e">
        <f>VLOOKUP(CR2895,Sheet2!$E$2:$I$222,5,FALSE)</f>
        <v>#N/A</v>
      </c>
      <c r="CV2895"/>
      <c r="CZ2895" t="e">
        <f>VLOOKUP(CY2895,Sheet2!$E$2:$I$222,3,FALSE)</f>
        <v>#N/A</v>
      </c>
      <c r="DA2895" t="e">
        <f>VLOOKUP(CY2895,Sheet2!$E$2:$I$222,4,FALSE)</f>
        <v>#N/A</v>
      </c>
      <c r="DB2895" t="e">
        <f>VLOOKUP(CY2895,Sheet2!$E$2:$I$222,5,FALSE)</f>
        <v>#N/A</v>
      </c>
      <c r="DC2895"/>
      <c r="DG2895" t="e">
        <f>VLOOKUP(DF2895,Sheet2!$E$2:$I$222,3,FALSE)</f>
        <v>#N/A</v>
      </c>
      <c r="DH2895" t="e">
        <f>VLOOKUP(DF2895,Sheet2!$E$2:$I$222,4,FALSE)</f>
        <v>#N/A</v>
      </c>
      <c r="DI2895" t="e">
        <f>VLOOKUP(DF2895,Sheet2!$E$2:$I$222,5,FALSE)</f>
        <v>#N/A</v>
      </c>
    </row>
    <row r="2896" spans="1:113" x14ac:dyDescent="0.25">
      <c r="A2896">
        <v>3007</v>
      </c>
      <c r="C2896">
        <v>16603</v>
      </c>
      <c r="D2896">
        <v>6603</v>
      </c>
      <c r="E2896">
        <v>37.787759999999999</v>
      </c>
      <c r="F2896">
        <v>-122.42057</v>
      </c>
      <c r="G2896" t="s">
        <v>2087</v>
      </c>
      <c r="H2896" t="s">
        <v>4506</v>
      </c>
      <c r="I2896" t="s">
        <v>4920</v>
      </c>
      <c r="J2896" t="s">
        <v>4946</v>
      </c>
      <c r="K2896" t="s">
        <v>4964</v>
      </c>
      <c r="M2896" t="s">
        <v>5109</v>
      </c>
      <c r="N2896" t="s">
        <v>5805</v>
      </c>
      <c r="Q2896" t="s">
        <v>5924</v>
      </c>
      <c r="R2896">
        <v>287</v>
      </c>
      <c r="S2896" t="s">
        <v>6193</v>
      </c>
      <c r="W2896">
        <f t="shared" si="45"/>
        <v>2</v>
      </c>
      <c r="X2896" t="s">
        <v>6852</v>
      </c>
      <c r="Y2896" t="s">
        <v>6888</v>
      </c>
      <c r="Z2896" s="59" t="s">
        <v>6931</v>
      </c>
      <c r="AA2896" t="str">
        <f>VLOOKUP($Z2896,Sheet2!$E$2:$I$222,3,FALSE)</f>
        <v xml:space="preserve">To Richmond District </v>
      </c>
      <c r="AB2896" t="str">
        <f>VLOOKUP($Z2896,Sheet2!$E$2:$I$222,4,FALSE)</f>
        <v>Park Presidio &amp; Geary</v>
      </c>
      <c r="AC2896" t="str">
        <f>VLOOKUP($Z2896,Sheet2!$E$2:$I$222,5,FALSE)</f>
        <v>Daily ~ 6:30am-7pm</v>
      </c>
      <c r="AE2896" t="s">
        <v>6858</v>
      </c>
      <c r="AF2896" t="s">
        <v>6888</v>
      </c>
      <c r="AG2896" s="59" t="s">
        <v>6952</v>
      </c>
      <c r="AH2896" t="str">
        <f>VLOOKUP(AG2896,Sheet2!$E$2:$I$222,3,FALSE)</f>
        <v>To Laurel Heights District</v>
      </c>
      <c r="AI2896" t="str">
        <f>VLOOKUP(AG2896,Sheet2!$E$2:$I$222,4,FALSE)</f>
        <v>Presidio &amp; California</v>
      </c>
      <c r="AJ2896" t="str">
        <f>VLOOKUP(AG2896,Sheet2!$E$2:$I$222,5,FALSE)</f>
        <v>Daily ~ 6:30am-11pm</v>
      </c>
      <c r="AK2896"/>
      <c r="AO2896" t="e">
        <f>VLOOKUP(AN2896,Sheet2!$E$2:$I$222,3,FALSE)</f>
        <v>#N/A</v>
      </c>
      <c r="AP2896" t="e">
        <f>VLOOKUP(AN2896,Sheet2!$E$2:$I$222,4,FALSE)</f>
        <v>#N/A</v>
      </c>
      <c r="AQ2896" t="e">
        <f>VLOOKUP(AN2896,Sheet2!$E$2:$I$222,5,FALSE)</f>
        <v>#N/A</v>
      </c>
      <c r="AR2896"/>
      <c r="AV2896" t="e">
        <f>VLOOKUP(AU2896,Sheet2!$E$2:$I$222,3,FALSE)</f>
        <v>#N/A</v>
      </c>
      <c r="AW2896" t="e">
        <f>VLOOKUP(AU2896,Sheet2!$E$2:$I$222,4,FALSE)</f>
        <v>#N/A</v>
      </c>
      <c r="AX2896" t="e">
        <f>VLOOKUP(AU2896,Sheet2!$E$2:$I$222,5,FALSE)</f>
        <v>#N/A</v>
      </c>
      <c r="AY2896"/>
      <c r="BC2896" t="e">
        <f>VLOOKUP(BB2896,Sheet2!$E$2:$I$222,3,FALSE)</f>
        <v>#N/A</v>
      </c>
      <c r="BD2896" t="e">
        <f>VLOOKUP(BB2896,Sheet2!$E$2:$I$222,4,FALSE)</f>
        <v>#N/A</v>
      </c>
      <c r="BE2896" t="e">
        <f>VLOOKUP(BB2896,Sheet2!$E$2:$I$222,5,FALSE)</f>
        <v>#N/A</v>
      </c>
      <c r="BF2896"/>
      <c r="BJ2896" t="e">
        <f>VLOOKUP(BI2896,Sheet2!$E$2:$I$222,3,FALSE)</f>
        <v>#N/A</v>
      </c>
      <c r="BK2896" t="e">
        <f>VLOOKUP(BI2896,Sheet2!$E$2:$I$222,4,FALSE)</f>
        <v>#N/A</v>
      </c>
      <c r="BL2896" t="e">
        <f>VLOOKUP(BI2896,Sheet2!$E$2:$I$222,5,FALSE)</f>
        <v>#N/A</v>
      </c>
      <c r="BM2896"/>
      <c r="BQ2896" t="e">
        <f>VLOOKUP(BP2896,Sheet2!$E$2:$I$222,3,FALSE)</f>
        <v>#N/A</v>
      </c>
      <c r="BR2896" t="e">
        <f>VLOOKUP(BP2896,Sheet2!$E$2:$I$222,4,FALSE)</f>
        <v>#N/A</v>
      </c>
      <c r="BS2896" t="e">
        <f>VLOOKUP(BP2896,Sheet2!$E$2:$I$222,5,FALSE)</f>
        <v>#N/A</v>
      </c>
      <c r="BT2896"/>
      <c r="BX2896" t="e">
        <f>VLOOKUP(BW2896,Sheet2!$E$2:$I$222,3,FALSE)</f>
        <v>#N/A</v>
      </c>
      <c r="BY2896" t="e">
        <f>VLOOKUP(BW2896,Sheet2!$E$2:$I$222,4,FALSE)</f>
        <v>#N/A</v>
      </c>
      <c r="BZ2896" t="e">
        <f>VLOOKUP(BW2896,Sheet2!$E$2:$I$222,5,FALSE)</f>
        <v>#N/A</v>
      </c>
      <c r="CA2896"/>
      <c r="CE2896" t="e">
        <f>VLOOKUP(CD2896,Sheet2!$E$2:$I$222,3,FALSE)</f>
        <v>#N/A</v>
      </c>
      <c r="CF2896" t="e">
        <f>VLOOKUP(CD2896,Sheet2!$E$2:$I$222,4,FALSE)</f>
        <v>#N/A</v>
      </c>
      <c r="CG2896" t="e">
        <f>VLOOKUP(CD2896,Sheet2!$E$2:$I$222,5,FALSE)</f>
        <v>#N/A</v>
      </c>
      <c r="CH2896"/>
      <c r="CL2896" t="e">
        <f>VLOOKUP(CK2896,Sheet2!$E$2:$I$222,3,FALSE)</f>
        <v>#N/A</v>
      </c>
      <c r="CM2896" t="e">
        <f>VLOOKUP(CK2896,Sheet2!$E$2:$I$222,4,FALSE)</f>
        <v>#N/A</v>
      </c>
      <c r="CN2896" t="e">
        <f>VLOOKUP(CK2896,Sheet2!$E$2:$I$222,5,FALSE)</f>
        <v>#N/A</v>
      </c>
      <c r="CO2896"/>
      <c r="CS2896" t="e">
        <f>VLOOKUP(CR2896,Sheet2!$E$2:$I$222,3,FALSE)</f>
        <v>#N/A</v>
      </c>
      <c r="CT2896" t="e">
        <f>VLOOKUP(CR2896,Sheet2!$E$2:$I$222,4,FALSE)</f>
        <v>#N/A</v>
      </c>
      <c r="CU2896" t="e">
        <f>VLOOKUP(CR2896,Sheet2!$E$2:$I$222,5,FALSE)</f>
        <v>#N/A</v>
      </c>
      <c r="CV2896"/>
      <c r="CZ2896" t="e">
        <f>VLOOKUP(CY2896,Sheet2!$E$2:$I$222,3,FALSE)</f>
        <v>#N/A</v>
      </c>
      <c r="DA2896" t="e">
        <f>VLOOKUP(CY2896,Sheet2!$E$2:$I$222,4,FALSE)</f>
        <v>#N/A</v>
      </c>
      <c r="DB2896" t="e">
        <f>VLOOKUP(CY2896,Sheet2!$E$2:$I$222,5,FALSE)</f>
        <v>#N/A</v>
      </c>
      <c r="DC2896"/>
      <c r="DG2896" t="e">
        <f>VLOOKUP(DF2896,Sheet2!$E$2:$I$222,3,FALSE)</f>
        <v>#N/A</v>
      </c>
      <c r="DH2896" t="e">
        <f>VLOOKUP(DF2896,Sheet2!$E$2:$I$222,4,FALSE)</f>
        <v>#N/A</v>
      </c>
      <c r="DI2896" t="e">
        <f>VLOOKUP(DF2896,Sheet2!$E$2:$I$222,5,FALSE)</f>
        <v>#N/A</v>
      </c>
    </row>
    <row r="2897" spans="1:113" x14ac:dyDescent="0.25">
      <c r="A2897">
        <v>3008</v>
      </c>
      <c r="C2897">
        <v>16604</v>
      </c>
      <c r="D2897">
        <v>6604</v>
      </c>
      <c r="E2897">
        <v>37.789230000000003</v>
      </c>
      <c r="F2897">
        <v>-122.40898</v>
      </c>
      <c r="G2897" t="s">
        <v>2088</v>
      </c>
      <c r="H2897" t="s">
        <v>4507</v>
      </c>
      <c r="I2897" t="s">
        <v>4920</v>
      </c>
      <c r="J2897" t="s">
        <v>4946</v>
      </c>
      <c r="K2897" t="s">
        <v>4964</v>
      </c>
      <c r="M2897" t="s">
        <v>5109</v>
      </c>
      <c r="Q2897" t="s">
        <v>5924</v>
      </c>
      <c r="S2897" t="s">
        <v>6580</v>
      </c>
      <c r="W2897">
        <f t="shared" si="45"/>
        <v>3</v>
      </c>
      <c r="X2897" t="s">
        <v>6852</v>
      </c>
      <c r="Y2897" t="s">
        <v>6888</v>
      </c>
      <c r="Z2897" s="59" t="s">
        <v>6931</v>
      </c>
      <c r="AA2897" t="str">
        <f>VLOOKUP($Z2897,Sheet2!$E$2:$I$222,3,FALSE)</f>
        <v xml:space="preserve">To Richmond District </v>
      </c>
      <c r="AB2897" t="str">
        <f>VLOOKUP($Z2897,Sheet2!$E$2:$I$222,4,FALSE)</f>
        <v>Park Presidio &amp; Geary</v>
      </c>
      <c r="AC2897" t="str">
        <f>VLOOKUP($Z2897,Sheet2!$E$2:$I$222,5,FALSE)</f>
        <v>Daily ~ 6:30am-7pm</v>
      </c>
      <c r="AE2897" t="s">
        <v>6858</v>
      </c>
      <c r="AF2897" t="s">
        <v>6888</v>
      </c>
      <c r="AG2897" s="59" t="s">
        <v>6952</v>
      </c>
      <c r="AH2897" t="str">
        <f>VLOOKUP(AG2897,Sheet2!$E$2:$I$222,3,FALSE)</f>
        <v>To Laurel Heights District</v>
      </c>
      <c r="AI2897" t="str">
        <f>VLOOKUP(AG2897,Sheet2!$E$2:$I$222,4,FALSE)</f>
        <v>Presidio &amp; California</v>
      </c>
      <c r="AJ2897" t="str">
        <f>VLOOKUP(AG2897,Sheet2!$E$2:$I$222,5,FALSE)</f>
        <v>Daily ~ 6:30am-11pm</v>
      </c>
      <c r="AK2897"/>
      <c r="AL2897" t="s">
        <v>6857</v>
      </c>
      <c r="AM2897" t="s">
        <v>6888</v>
      </c>
      <c r="AN2897" s="59" t="s">
        <v>6940</v>
      </c>
      <c r="AO2897" t="str">
        <f>VLOOKUP(AN2897,Sheet2!$E$2:$I$222,3,FALSE)</f>
        <v>To Fort Cronkhite via GG Bridge</v>
      </c>
      <c r="AP2897" t="str">
        <f>VLOOKUP(AN2897,Sheet2!$E$2:$I$222,4,FALSE)</f>
        <v>Hourly Sat-Sun | Holidays</v>
      </c>
      <c r="AQ2897" t="str">
        <f>VLOOKUP(AN2897,Sheet2!$E$2:$I$222,5,FALSE)</f>
        <v>Leaves SF ~ 10:30am-6:30pm</v>
      </c>
      <c r="AR2897"/>
      <c r="AV2897" t="e">
        <f>VLOOKUP(AU2897,Sheet2!$E$2:$I$222,3,FALSE)</f>
        <v>#N/A</v>
      </c>
      <c r="AW2897" t="e">
        <f>VLOOKUP(AU2897,Sheet2!$E$2:$I$222,4,FALSE)</f>
        <v>#N/A</v>
      </c>
      <c r="AX2897" t="e">
        <f>VLOOKUP(AU2897,Sheet2!$E$2:$I$222,5,FALSE)</f>
        <v>#N/A</v>
      </c>
      <c r="AY2897"/>
      <c r="BC2897" t="e">
        <f>VLOOKUP(BB2897,Sheet2!$E$2:$I$222,3,FALSE)</f>
        <v>#N/A</v>
      </c>
      <c r="BD2897" t="e">
        <f>VLOOKUP(BB2897,Sheet2!$E$2:$I$222,4,FALSE)</f>
        <v>#N/A</v>
      </c>
      <c r="BE2897" t="e">
        <f>VLOOKUP(BB2897,Sheet2!$E$2:$I$222,5,FALSE)</f>
        <v>#N/A</v>
      </c>
      <c r="BF2897"/>
      <c r="BJ2897" t="e">
        <f>VLOOKUP(BI2897,Sheet2!$E$2:$I$222,3,FALSE)</f>
        <v>#N/A</v>
      </c>
      <c r="BK2897" t="e">
        <f>VLOOKUP(BI2897,Sheet2!$E$2:$I$222,4,FALSE)</f>
        <v>#N/A</v>
      </c>
      <c r="BL2897" t="e">
        <f>VLOOKUP(BI2897,Sheet2!$E$2:$I$222,5,FALSE)</f>
        <v>#N/A</v>
      </c>
      <c r="BM2897"/>
      <c r="BQ2897" t="e">
        <f>VLOOKUP(BP2897,Sheet2!$E$2:$I$222,3,FALSE)</f>
        <v>#N/A</v>
      </c>
      <c r="BR2897" t="e">
        <f>VLOOKUP(BP2897,Sheet2!$E$2:$I$222,4,FALSE)</f>
        <v>#N/A</v>
      </c>
      <c r="BS2897" t="e">
        <f>VLOOKUP(BP2897,Sheet2!$E$2:$I$222,5,FALSE)</f>
        <v>#N/A</v>
      </c>
      <c r="BT2897"/>
      <c r="BX2897" t="e">
        <f>VLOOKUP(BW2897,Sheet2!$E$2:$I$222,3,FALSE)</f>
        <v>#N/A</v>
      </c>
      <c r="BY2897" t="e">
        <f>VLOOKUP(BW2897,Sheet2!$E$2:$I$222,4,FALSE)</f>
        <v>#N/A</v>
      </c>
      <c r="BZ2897" t="e">
        <f>VLOOKUP(BW2897,Sheet2!$E$2:$I$222,5,FALSE)</f>
        <v>#N/A</v>
      </c>
      <c r="CA2897"/>
      <c r="CE2897" t="e">
        <f>VLOOKUP(CD2897,Sheet2!$E$2:$I$222,3,FALSE)</f>
        <v>#N/A</v>
      </c>
      <c r="CF2897" t="e">
        <f>VLOOKUP(CD2897,Sheet2!$E$2:$I$222,4,FALSE)</f>
        <v>#N/A</v>
      </c>
      <c r="CG2897" t="e">
        <f>VLOOKUP(CD2897,Sheet2!$E$2:$I$222,5,FALSE)</f>
        <v>#N/A</v>
      </c>
      <c r="CH2897"/>
      <c r="CL2897" t="e">
        <f>VLOOKUP(CK2897,Sheet2!$E$2:$I$222,3,FALSE)</f>
        <v>#N/A</v>
      </c>
      <c r="CM2897" t="e">
        <f>VLOOKUP(CK2897,Sheet2!$E$2:$I$222,4,FALSE)</f>
        <v>#N/A</v>
      </c>
      <c r="CN2897" t="e">
        <f>VLOOKUP(CK2897,Sheet2!$E$2:$I$222,5,FALSE)</f>
        <v>#N/A</v>
      </c>
      <c r="CO2897"/>
      <c r="CS2897" t="e">
        <f>VLOOKUP(CR2897,Sheet2!$E$2:$I$222,3,FALSE)</f>
        <v>#N/A</v>
      </c>
      <c r="CT2897" t="e">
        <f>VLOOKUP(CR2897,Sheet2!$E$2:$I$222,4,FALSE)</f>
        <v>#N/A</v>
      </c>
      <c r="CU2897" t="e">
        <f>VLOOKUP(CR2897,Sheet2!$E$2:$I$222,5,FALSE)</f>
        <v>#N/A</v>
      </c>
      <c r="CV2897"/>
      <c r="CZ2897" t="e">
        <f>VLOOKUP(CY2897,Sheet2!$E$2:$I$222,3,FALSE)</f>
        <v>#N/A</v>
      </c>
      <c r="DA2897" t="e">
        <f>VLOOKUP(CY2897,Sheet2!$E$2:$I$222,4,FALSE)</f>
        <v>#N/A</v>
      </c>
      <c r="DB2897" t="e">
        <f>VLOOKUP(CY2897,Sheet2!$E$2:$I$222,5,FALSE)</f>
        <v>#N/A</v>
      </c>
      <c r="DC2897"/>
      <c r="DG2897" t="e">
        <f>VLOOKUP(DF2897,Sheet2!$E$2:$I$222,3,FALSE)</f>
        <v>#N/A</v>
      </c>
      <c r="DH2897" t="e">
        <f>VLOOKUP(DF2897,Sheet2!$E$2:$I$222,4,FALSE)</f>
        <v>#N/A</v>
      </c>
      <c r="DI2897" t="e">
        <f>VLOOKUP(DF2897,Sheet2!$E$2:$I$222,5,FALSE)</f>
        <v>#N/A</v>
      </c>
    </row>
    <row r="2898" spans="1:113" x14ac:dyDescent="0.25">
      <c r="A2898">
        <v>3009</v>
      </c>
      <c r="C2898">
        <v>16605</v>
      </c>
      <c r="D2898">
        <v>6605</v>
      </c>
      <c r="E2898">
        <v>37.784452999999999</v>
      </c>
      <c r="F2898">
        <v>-122.445776</v>
      </c>
      <c r="G2898" t="s">
        <v>2089</v>
      </c>
      <c r="H2898" t="s">
        <v>4508</v>
      </c>
      <c r="I2898" t="s">
        <v>4916</v>
      </c>
      <c r="J2898" t="s">
        <v>4946</v>
      </c>
      <c r="K2898" t="s">
        <v>4964</v>
      </c>
      <c r="N2898" t="s">
        <v>5806</v>
      </c>
      <c r="Q2898" t="s">
        <v>5924</v>
      </c>
      <c r="R2898">
        <v>564</v>
      </c>
      <c r="S2898" t="s">
        <v>6581</v>
      </c>
      <c r="W2898">
        <f t="shared" si="45"/>
        <v>2</v>
      </c>
      <c r="X2898" t="s">
        <v>6852</v>
      </c>
      <c r="Y2898" t="s">
        <v>6886</v>
      </c>
      <c r="Z2898" s="59" t="s">
        <v>6932</v>
      </c>
      <c r="AA2898" t="str">
        <f>VLOOKUP($Z2898,Sheet2!$E$2:$I$222,3,FALSE)</f>
        <v>To Downtown</v>
      </c>
      <c r="AB2898" t="str">
        <f>VLOOKUP($Z2898,Sheet2!$E$2:$I$222,4,FALSE)</f>
        <v>Mission &amp; Main</v>
      </c>
      <c r="AC2898" t="str">
        <f>VLOOKUP($Z2898,Sheet2!$E$2:$I$222,5,FALSE)</f>
        <v>Daily ~ 6:30am-7pm</v>
      </c>
      <c r="AE2898">
        <v>2</v>
      </c>
      <c r="AF2898" t="s">
        <v>6886</v>
      </c>
      <c r="AG2898" s="59" t="s">
        <v>6932</v>
      </c>
      <c r="AH2898" t="str">
        <f>VLOOKUP(AG2898,Sheet2!$E$2:$I$222,3,FALSE)</f>
        <v>To Downtown</v>
      </c>
      <c r="AI2898" t="str">
        <f>VLOOKUP(AG2898,Sheet2!$E$2:$I$222,4,FALSE)</f>
        <v>Mission &amp; Main</v>
      </c>
      <c r="AJ2898" t="str">
        <f>VLOOKUP(AG2898,Sheet2!$E$2:$I$222,5,FALSE)</f>
        <v>Daily ~ 6:30am-7pm</v>
      </c>
      <c r="AK2898"/>
      <c r="AO2898" t="e">
        <f>VLOOKUP(AN2898,Sheet2!$E$2:$I$222,3,FALSE)</f>
        <v>#N/A</v>
      </c>
      <c r="AP2898" t="e">
        <f>VLOOKUP(AN2898,Sheet2!$E$2:$I$222,4,FALSE)</f>
        <v>#N/A</v>
      </c>
      <c r="AQ2898" t="e">
        <f>VLOOKUP(AN2898,Sheet2!$E$2:$I$222,5,FALSE)</f>
        <v>#N/A</v>
      </c>
      <c r="AR2898"/>
      <c r="AV2898" t="e">
        <f>VLOOKUP(AU2898,Sheet2!$E$2:$I$222,3,FALSE)</f>
        <v>#N/A</v>
      </c>
      <c r="AW2898" t="e">
        <f>VLOOKUP(AU2898,Sheet2!$E$2:$I$222,4,FALSE)</f>
        <v>#N/A</v>
      </c>
      <c r="AX2898" t="e">
        <f>VLOOKUP(AU2898,Sheet2!$E$2:$I$222,5,FALSE)</f>
        <v>#N/A</v>
      </c>
      <c r="AY2898"/>
      <c r="BC2898" t="e">
        <f>VLOOKUP(BB2898,Sheet2!$E$2:$I$222,3,FALSE)</f>
        <v>#N/A</v>
      </c>
      <c r="BD2898" t="e">
        <f>VLOOKUP(BB2898,Sheet2!$E$2:$I$222,4,FALSE)</f>
        <v>#N/A</v>
      </c>
      <c r="BE2898" t="e">
        <f>VLOOKUP(BB2898,Sheet2!$E$2:$I$222,5,FALSE)</f>
        <v>#N/A</v>
      </c>
      <c r="BF2898"/>
      <c r="BJ2898" t="e">
        <f>VLOOKUP(BI2898,Sheet2!$E$2:$I$222,3,FALSE)</f>
        <v>#N/A</v>
      </c>
      <c r="BK2898" t="e">
        <f>VLOOKUP(BI2898,Sheet2!$E$2:$I$222,4,FALSE)</f>
        <v>#N/A</v>
      </c>
      <c r="BL2898" t="e">
        <f>VLOOKUP(BI2898,Sheet2!$E$2:$I$222,5,FALSE)</f>
        <v>#N/A</v>
      </c>
      <c r="BM2898"/>
      <c r="BQ2898" t="e">
        <f>VLOOKUP(BP2898,Sheet2!$E$2:$I$222,3,FALSE)</f>
        <v>#N/A</v>
      </c>
      <c r="BR2898" t="e">
        <f>VLOOKUP(BP2898,Sheet2!$E$2:$I$222,4,FALSE)</f>
        <v>#N/A</v>
      </c>
      <c r="BS2898" t="e">
        <f>VLOOKUP(BP2898,Sheet2!$E$2:$I$222,5,FALSE)</f>
        <v>#N/A</v>
      </c>
      <c r="BT2898"/>
      <c r="BX2898" t="e">
        <f>VLOOKUP(BW2898,Sheet2!$E$2:$I$222,3,FALSE)</f>
        <v>#N/A</v>
      </c>
      <c r="BY2898" t="e">
        <f>VLOOKUP(BW2898,Sheet2!$E$2:$I$222,4,FALSE)</f>
        <v>#N/A</v>
      </c>
      <c r="BZ2898" t="e">
        <f>VLOOKUP(BW2898,Sheet2!$E$2:$I$222,5,FALSE)</f>
        <v>#N/A</v>
      </c>
      <c r="CA2898"/>
      <c r="CE2898" t="e">
        <f>VLOOKUP(CD2898,Sheet2!$E$2:$I$222,3,FALSE)</f>
        <v>#N/A</v>
      </c>
      <c r="CF2898" t="e">
        <f>VLOOKUP(CD2898,Sheet2!$E$2:$I$222,4,FALSE)</f>
        <v>#N/A</v>
      </c>
      <c r="CG2898" t="e">
        <f>VLOOKUP(CD2898,Sheet2!$E$2:$I$222,5,FALSE)</f>
        <v>#N/A</v>
      </c>
      <c r="CH2898"/>
      <c r="CL2898" t="e">
        <f>VLOOKUP(CK2898,Sheet2!$E$2:$I$222,3,FALSE)</f>
        <v>#N/A</v>
      </c>
      <c r="CM2898" t="e">
        <f>VLOOKUP(CK2898,Sheet2!$E$2:$I$222,4,FALSE)</f>
        <v>#N/A</v>
      </c>
      <c r="CN2898" t="e">
        <f>VLOOKUP(CK2898,Sheet2!$E$2:$I$222,5,FALSE)</f>
        <v>#N/A</v>
      </c>
      <c r="CO2898"/>
      <c r="CS2898" t="e">
        <f>VLOOKUP(CR2898,Sheet2!$E$2:$I$222,3,FALSE)</f>
        <v>#N/A</v>
      </c>
      <c r="CT2898" t="e">
        <f>VLOOKUP(CR2898,Sheet2!$E$2:$I$222,4,FALSE)</f>
        <v>#N/A</v>
      </c>
      <c r="CU2898" t="e">
        <f>VLOOKUP(CR2898,Sheet2!$E$2:$I$222,5,FALSE)</f>
        <v>#N/A</v>
      </c>
      <c r="CV2898"/>
      <c r="CZ2898" t="e">
        <f>VLOOKUP(CY2898,Sheet2!$E$2:$I$222,3,FALSE)</f>
        <v>#N/A</v>
      </c>
      <c r="DA2898" t="e">
        <f>VLOOKUP(CY2898,Sheet2!$E$2:$I$222,4,FALSE)</f>
        <v>#N/A</v>
      </c>
      <c r="DB2898" t="e">
        <f>VLOOKUP(CY2898,Sheet2!$E$2:$I$222,5,FALSE)</f>
        <v>#N/A</v>
      </c>
      <c r="DC2898"/>
      <c r="DG2898" t="e">
        <f>VLOOKUP(DF2898,Sheet2!$E$2:$I$222,3,FALSE)</f>
        <v>#N/A</v>
      </c>
      <c r="DH2898" t="e">
        <f>VLOOKUP(DF2898,Sheet2!$E$2:$I$222,4,FALSE)</f>
        <v>#N/A</v>
      </c>
      <c r="DI2898" t="e">
        <f>VLOOKUP(DF2898,Sheet2!$E$2:$I$222,5,FALSE)</f>
        <v>#N/A</v>
      </c>
    </row>
    <row r="2899" spans="1:113" x14ac:dyDescent="0.25">
      <c r="A2899">
        <v>3010</v>
      </c>
      <c r="C2899">
        <v>16606</v>
      </c>
      <c r="D2899">
        <v>6606</v>
      </c>
      <c r="E2899">
        <v>37.790239999999997</v>
      </c>
      <c r="F2899">
        <v>-122.40107</v>
      </c>
      <c r="G2899" t="s">
        <v>2090</v>
      </c>
      <c r="H2899" t="s">
        <v>4509</v>
      </c>
      <c r="I2899" t="s">
        <v>4920</v>
      </c>
      <c r="J2899" t="s">
        <v>4946</v>
      </c>
      <c r="K2899" t="s">
        <v>5066</v>
      </c>
      <c r="M2899" t="s">
        <v>5109</v>
      </c>
      <c r="Q2899" t="s">
        <v>5924</v>
      </c>
      <c r="S2899" t="s">
        <v>6582</v>
      </c>
      <c r="T2899" t="s">
        <v>6764</v>
      </c>
      <c r="W2899">
        <f t="shared" si="45"/>
        <v>6</v>
      </c>
      <c r="X2899" t="s">
        <v>6852</v>
      </c>
      <c r="Y2899" t="s">
        <v>6888</v>
      </c>
      <c r="Z2899" s="59" t="s">
        <v>6931</v>
      </c>
      <c r="AA2899" t="str">
        <f>VLOOKUP($Z2899,Sheet2!$E$2:$I$222,3,FALSE)</f>
        <v xml:space="preserve">To Richmond District </v>
      </c>
      <c r="AB2899" t="str">
        <f>VLOOKUP($Z2899,Sheet2!$E$2:$I$222,4,FALSE)</f>
        <v>Park Presidio &amp; Geary</v>
      </c>
      <c r="AC2899" t="str">
        <f>VLOOKUP($Z2899,Sheet2!$E$2:$I$222,5,FALSE)</f>
        <v>Daily ~ 6:30am-7pm</v>
      </c>
      <c r="AE2899" t="s">
        <v>6858</v>
      </c>
      <c r="AF2899" t="s">
        <v>6886</v>
      </c>
      <c r="AG2899" s="59" t="s">
        <v>6941</v>
      </c>
      <c r="AH2899" t="str">
        <f>VLOOKUP(AG2899,Sheet2!$E$2:$I$222,3,FALSE)</f>
        <v>To Downtown</v>
      </c>
      <c r="AI2899" t="str">
        <f>VLOOKUP(AG2899,Sheet2!$E$2:$I$222,4,FALSE)</f>
        <v>Market &amp; Sansome</v>
      </c>
      <c r="AJ2899" t="str">
        <f>VLOOKUP(AG2899,Sheet2!$E$2:$I$222,5,FALSE)</f>
        <v>Daily ~ 6:30am-11:30pm</v>
      </c>
      <c r="AK2899"/>
      <c r="AL2899" t="s">
        <v>6858</v>
      </c>
      <c r="AM2899" t="s">
        <v>6888</v>
      </c>
      <c r="AN2899" s="59" t="s">
        <v>6952</v>
      </c>
      <c r="AO2899" t="str">
        <f>VLOOKUP(AN2899,Sheet2!$E$2:$I$222,3,FALSE)</f>
        <v>To Laurel Heights District</v>
      </c>
      <c r="AP2899" t="str">
        <f>VLOOKUP(AN2899,Sheet2!$E$2:$I$222,4,FALSE)</f>
        <v>Presidio &amp; California</v>
      </c>
      <c r="AQ2899" t="str">
        <f>VLOOKUP(AN2899,Sheet2!$E$2:$I$222,5,FALSE)</f>
        <v>Daily ~ 6:30am-11pm</v>
      </c>
      <c r="AR2899"/>
      <c r="AS2899" t="s">
        <v>6857</v>
      </c>
      <c r="AT2899" t="s">
        <v>6886</v>
      </c>
      <c r="AU2899" s="59" t="s">
        <v>6939</v>
      </c>
      <c r="AV2899" t="str">
        <f>VLOOKUP(AU2899,Sheet2!$E$2:$I$222,3,FALSE)</f>
        <v>To Downtown SF (Montgomery BART)</v>
      </c>
      <c r="AW2899" t="str">
        <f>VLOOKUP(AU2899,Sheet2!$E$2:$I$222,4,FALSE)</f>
        <v>Hourly Sat-Sun | Holidays</v>
      </c>
      <c r="AX2899" t="str">
        <f>VLOOKUP(AU2899,Sheet2!$E$2:$I$222,5,FALSE)</f>
        <v>Leaves Marin ~ 9:30am-5:30pm</v>
      </c>
      <c r="AY2899"/>
      <c r="AZ2899" t="s">
        <v>6857</v>
      </c>
      <c r="BA2899" t="s">
        <v>6888</v>
      </c>
      <c r="BB2899" s="59" t="s">
        <v>6940</v>
      </c>
      <c r="BC2899" t="str">
        <f>VLOOKUP(BB2899,Sheet2!$E$2:$I$222,3,FALSE)</f>
        <v>To Fort Cronkhite via GG Bridge</v>
      </c>
      <c r="BD2899" t="str">
        <f>VLOOKUP(BB2899,Sheet2!$E$2:$I$222,4,FALSE)</f>
        <v>Hourly Sat-Sun | Holidays</v>
      </c>
      <c r="BE2899" t="str">
        <f>VLOOKUP(BB2899,Sheet2!$E$2:$I$222,5,FALSE)</f>
        <v>Leaves SF ~ 10:30am-6:30pm</v>
      </c>
      <c r="BF2899"/>
      <c r="BG2899" t="s">
        <v>6871</v>
      </c>
      <c r="BH2899" t="s">
        <v>6888</v>
      </c>
      <c r="BI2899" s="59" t="s">
        <v>6979</v>
      </c>
      <c r="BJ2899" t="str">
        <f>VLOOKUP(BI2899,Sheet2!$E$2:$I$222,3,FALSE)</f>
        <v>To Ocean Beach</v>
      </c>
      <c r="BK2899" t="str">
        <f>VLOOKUP(BI2899,Sheet2!$E$2:$I$222,4,FALSE)</f>
        <v>48th Av. &amp; Judah</v>
      </c>
      <c r="BL2899" t="str">
        <f>VLOOKUP(BI2899,Sheet2!$E$2:$I$222,5,FALSE)</f>
        <v>PM Only: M-F ~ 4pm-7pm</v>
      </c>
      <c r="BM2899"/>
      <c r="BQ2899" t="e">
        <f>VLOOKUP(BP2899,Sheet2!$E$2:$I$222,3,FALSE)</f>
        <v>#N/A</v>
      </c>
      <c r="BR2899" t="e">
        <f>VLOOKUP(BP2899,Sheet2!$E$2:$I$222,4,FALSE)</f>
        <v>#N/A</v>
      </c>
      <c r="BS2899" t="e">
        <f>VLOOKUP(BP2899,Sheet2!$E$2:$I$222,5,FALSE)</f>
        <v>#N/A</v>
      </c>
      <c r="BT2899"/>
      <c r="BX2899" t="e">
        <f>VLOOKUP(BW2899,Sheet2!$E$2:$I$222,3,FALSE)</f>
        <v>#N/A</v>
      </c>
      <c r="BY2899" t="e">
        <f>VLOOKUP(BW2899,Sheet2!$E$2:$I$222,4,FALSE)</f>
        <v>#N/A</v>
      </c>
      <c r="BZ2899" t="e">
        <f>VLOOKUP(BW2899,Sheet2!$E$2:$I$222,5,FALSE)</f>
        <v>#N/A</v>
      </c>
      <c r="CA2899"/>
      <c r="CE2899" t="e">
        <f>VLOOKUP(CD2899,Sheet2!$E$2:$I$222,3,FALSE)</f>
        <v>#N/A</v>
      </c>
      <c r="CF2899" t="e">
        <f>VLOOKUP(CD2899,Sheet2!$E$2:$I$222,4,FALSE)</f>
        <v>#N/A</v>
      </c>
      <c r="CG2899" t="e">
        <f>VLOOKUP(CD2899,Sheet2!$E$2:$I$222,5,FALSE)</f>
        <v>#N/A</v>
      </c>
      <c r="CH2899"/>
      <c r="CL2899" t="e">
        <f>VLOOKUP(CK2899,Sheet2!$E$2:$I$222,3,FALSE)</f>
        <v>#N/A</v>
      </c>
      <c r="CM2899" t="e">
        <f>VLOOKUP(CK2899,Sheet2!$E$2:$I$222,4,FALSE)</f>
        <v>#N/A</v>
      </c>
      <c r="CN2899" t="e">
        <f>VLOOKUP(CK2899,Sheet2!$E$2:$I$222,5,FALSE)</f>
        <v>#N/A</v>
      </c>
      <c r="CO2899"/>
      <c r="CS2899" t="e">
        <f>VLOOKUP(CR2899,Sheet2!$E$2:$I$222,3,FALSE)</f>
        <v>#N/A</v>
      </c>
      <c r="CT2899" t="e">
        <f>VLOOKUP(CR2899,Sheet2!$E$2:$I$222,4,FALSE)</f>
        <v>#N/A</v>
      </c>
      <c r="CU2899" t="e">
        <f>VLOOKUP(CR2899,Sheet2!$E$2:$I$222,5,FALSE)</f>
        <v>#N/A</v>
      </c>
      <c r="CV2899"/>
      <c r="CZ2899" t="e">
        <f>VLOOKUP(CY2899,Sheet2!$E$2:$I$222,3,FALSE)</f>
        <v>#N/A</v>
      </c>
      <c r="DA2899" t="e">
        <f>VLOOKUP(CY2899,Sheet2!$E$2:$I$222,4,FALSE)</f>
        <v>#N/A</v>
      </c>
      <c r="DB2899" t="e">
        <f>VLOOKUP(CY2899,Sheet2!$E$2:$I$222,5,FALSE)</f>
        <v>#N/A</v>
      </c>
      <c r="DC2899"/>
      <c r="DG2899" t="e">
        <f>VLOOKUP(DF2899,Sheet2!$E$2:$I$222,3,FALSE)</f>
        <v>#N/A</v>
      </c>
      <c r="DH2899" t="e">
        <f>VLOOKUP(DF2899,Sheet2!$E$2:$I$222,4,FALSE)</f>
        <v>#N/A</v>
      </c>
      <c r="DI2899" t="e">
        <f>VLOOKUP(DF2899,Sheet2!$E$2:$I$222,5,FALSE)</f>
        <v>#N/A</v>
      </c>
    </row>
    <row r="2900" spans="1:113" x14ac:dyDescent="0.25">
      <c r="A2900">
        <v>3011</v>
      </c>
      <c r="C2900">
        <v>16607</v>
      </c>
      <c r="D2900">
        <v>6607</v>
      </c>
      <c r="E2900">
        <v>37.785519999999998</v>
      </c>
      <c r="F2900">
        <v>-122.438078</v>
      </c>
      <c r="G2900" t="s">
        <v>2091</v>
      </c>
      <c r="H2900" t="s">
        <v>4510</v>
      </c>
      <c r="I2900" t="s">
        <v>4917</v>
      </c>
      <c r="J2900" t="s">
        <v>4946</v>
      </c>
      <c r="K2900" t="s">
        <v>4966</v>
      </c>
      <c r="N2900" t="s">
        <v>5807</v>
      </c>
      <c r="Q2900" t="s">
        <v>5924</v>
      </c>
      <c r="R2900">
        <v>974</v>
      </c>
      <c r="S2900" t="s">
        <v>6191</v>
      </c>
      <c r="W2900">
        <f t="shared" si="45"/>
        <v>1</v>
      </c>
      <c r="X2900" t="s">
        <v>6852</v>
      </c>
      <c r="Y2900" t="s">
        <v>6888</v>
      </c>
      <c r="Z2900" s="59" t="s">
        <v>6931</v>
      </c>
      <c r="AA2900" t="str">
        <f>VLOOKUP($Z2900,Sheet2!$E$2:$I$222,3,FALSE)</f>
        <v xml:space="preserve">To Richmond District </v>
      </c>
      <c r="AB2900" t="str">
        <f>VLOOKUP($Z2900,Sheet2!$E$2:$I$222,4,FALSE)</f>
        <v>Park Presidio &amp; Geary</v>
      </c>
      <c r="AC2900" t="str">
        <f>VLOOKUP($Z2900,Sheet2!$E$2:$I$222,5,FALSE)</f>
        <v>Daily ~ 6:30am-7pm</v>
      </c>
      <c r="AH2900" t="e">
        <f>VLOOKUP(AG2900,Sheet2!$E$2:$I$222,3,FALSE)</f>
        <v>#N/A</v>
      </c>
      <c r="AI2900" t="e">
        <f>VLOOKUP(AG2900,Sheet2!$E$2:$I$222,4,FALSE)</f>
        <v>#N/A</v>
      </c>
      <c r="AJ2900" t="e">
        <f>VLOOKUP(AG2900,Sheet2!$E$2:$I$222,5,FALSE)</f>
        <v>#N/A</v>
      </c>
      <c r="AK2900"/>
      <c r="AO2900" t="e">
        <f>VLOOKUP(AN2900,Sheet2!$E$2:$I$222,3,FALSE)</f>
        <v>#N/A</v>
      </c>
      <c r="AP2900" t="e">
        <f>VLOOKUP(AN2900,Sheet2!$E$2:$I$222,4,FALSE)</f>
        <v>#N/A</v>
      </c>
      <c r="AQ2900" t="e">
        <f>VLOOKUP(AN2900,Sheet2!$E$2:$I$222,5,FALSE)</f>
        <v>#N/A</v>
      </c>
      <c r="AR2900"/>
      <c r="AV2900" t="e">
        <f>VLOOKUP(AU2900,Sheet2!$E$2:$I$222,3,FALSE)</f>
        <v>#N/A</v>
      </c>
      <c r="AW2900" t="e">
        <f>VLOOKUP(AU2900,Sheet2!$E$2:$I$222,4,FALSE)</f>
        <v>#N/A</v>
      </c>
      <c r="AX2900" t="e">
        <f>VLOOKUP(AU2900,Sheet2!$E$2:$I$222,5,FALSE)</f>
        <v>#N/A</v>
      </c>
      <c r="AY2900"/>
      <c r="BC2900" t="e">
        <f>VLOOKUP(BB2900,Sheet2!$E$2:$I$222,3,FALSE)</f>
        <v>#N/A</v>
      </c>
      <c r="BD2900" t="e">
        <f>VLOOKUP(BB2900,Sheet2!$E$2:$I$222,4,FALSE)</f>
        <v>#N/A</v>
      </c>
      <c r="BE2900" t="e">
        <f>VLOOKUP(BB2900,Sheet2!$E$2:$I$222,5,FALSE)</f>
        <v>#N/A</v>
      </c>
      <c r="BF2900"/>
      <c r="BJ2900" t="e">
        <f>VLOOKUP(BI2900,Sheet2!$E$2:$I$222,3,FALSE)</f>
        <v>#N/A</v>
      </c>
      <c r="BK2900" t="e">
        <f>VLOOKUP(BI2900,Sheet2!$E$2:$I$222,4,FALSE)</f>
        <v>#N/A</v>
      </c>
      <c r="BL2900" t="e">
        <f>VLOOKUP(BI2900,Sheet2!$E$2:$I$222,5,FALSE)</f>
        <v>#N/A</v>
      </c>
      <c r="BM2900"/>
      <c r="BQ2900" t="e">
        <f>VLOOKUP(BP2900,Sheet2!$E$2:$I$222,3,FALSE)</f>
        <v>#N/A</v>
      </c>
      <c r="BR2900" t="e">
        <f>VLOOKUP(BP2900,Sheet2!$E$2:$I$222,4,FALSE)</f>
        <v>#N/A</v>
      </c>
      <c r="BS2900" t="e">
        <f>VLOOKUP(BP2900,Sheet2!$E$2:$I$222,5,FALSE)</f>
        <v>#N/A</v>
      </c>
      <c r="BT2900"/>
      <c r="BX2900" t="e">
        <f>VLOOKUP(BW2900,Sheet2!$E$2:$I$222,3,FALSE)</f>
        <v>#N/A</v>
      </c>
      <c r="BY2900" t="e">
        <f>VLOOKUP(BW2900,Sheet2!$E$2:$I$222,4,FALSE)</f>
        <v>#N/A</v>
      </c>
      <c r="BZ2900" t="e">
        <f>VLOOKUP(BW2900,Sheet2!$E$2:$I$222,5,FALSE)</f>
        <v>#N/A</v>
      </c>
      <c r="CA2900"/>
      <c r="CE2900" t="e">
        <f>VLOOKUP(CD2900,Sheet2!$E$2:$I$222,3,FALSE)</f>
        <v>#N/A</v>
      </c>
      <c r="CF2900" t="e">
        <f>VLOOKUP(CD2900,Sheet2!$E$2:$I$222,4,FALSE)</f>
        <v>#N/A</v>
      </c>
      <c r="CG2900" t="e">
        <f>VLOOKUP(CD2900,Sheet2!$E$2:$I$222,5,FALSE)</f>
        <v>#N/A</v>
      </c>
      <c r="CH2900"/>
      <c r="CL2900" t="e">
        <f>VLOOKUP(CK2900,Sheet2!$E$2:$I$222,3,FALSE)</f>
        <v>#N/A</v>
      </c>
      <c r="CM2900" t="e">
        <f>VLOOKUP(CK2900,Sheet2!$E$2:$I$222,4,FALSE)</f>
        <v>#N/A</v>
      </c>
      <c r="CN2900" t="e">
        <f>VLOOKUP(CK2900,Sheet2!$E$2:$I$222,5,FALSE)</f>
        <v>#N/A</v>
      </c>
      <c r="CO2900"/>
      <c r="CS2900" t="e">
        <f>VLOOKUP(CR2900,Sheet2!$E$2:$I$222,3,FALSE)</f>
        <v>#N/A</v>
      </c>
      <c r="CT2900" t="e">
        <f>VLOOKUP(CR2900,Sheet2!$E$2:$I$222,4,FALSE)</f>
        <v>#N/A</v>
      </c>
      <c r="CU2900" t="e">
        <f>VLOOKUP(CR2900,Sheet2!$E$2:$I$222,5,FALSE)</f>
        <v>#N/A</v>
      </c>
      <c r="CV2900"/>
      <c r="CZ2900" t="e">
        <f>VLOOKUP(CY2900,Sheet2!$E$2:$I$222,3,FALSE)</f>
        <v>#N/A</v>
      </c>
      <c r="DA2900" t="e">
        <f>VLOOKUP(CY2900,Sheet2!$E$2:$I$222,4,FALSE)</f>
        <v>#N/A</v>
      </c>
      <c r="DB2900" t="e">
        <f>VLOOKUP(CY2900,Sheet2!$E$2:$I$222,5,FALSE)</f>
        <v>#N/A</v>
      </c>
      <c r="DC2900"/>
      <c r="DG2900" t="e">
        <f>VLOOKUP(DF2900,Sheet2!$E$2:$I$222,3,FALSE)</f>
        <v>#N/A</v>
      </c>
      <c r="DH2900" t="e">
        <f>VLOOKUP(DF2900,Sheet2!$E$2:$I$222,4,FALSE)</f>
        <v>#N/A</v>
      </c>
      <c r="DI2900" t="e">
        <f>VLOOKUP(DF2900,Sheet2!$E$2:$I$222,5,FALSE)</f>
        <v>#N/A</v>
      </c>
    </row>
    <row r="2901" spans="1:113" x14ac:dyDescent="0.25">
      <c r="A2901">
        <v>3012</v>
      </c>
      <c r="C2901">
        <v>16608</v>
      </c>
      <c r="D2901">
        <v>6608</v>
      </c>
      <c r="E2901">
        <v>37.785401999999998</v>
      </c>
      <c r="F2901">
        <v>-122.438322</v>
      </c>
      <c r="G2901" t="s">
        <v>2091</v>
      </c>
      <c r="H2901" t="s">
        <v>4510</v>
      </c>
      <c r="I2901" t="s">
        <v>4918</v>
      </c>
      <c r="J2901" t="s">
        <v>4946</v>
      </c>
      <c r="K2901" t="s">
        <v>4966</v>
      </c>
      <c r="N2901" t="s">
        <v>5808</v>
      </c>
      <c r="Q2901" t="s">
        <v>5924</v>
      </c>
      <c r="R2901">
        <v>975</v>
      </c>
      <c r="S2901" t="s">
        <v>6190</v>
      </c>
      <c r="W2901">
        <f t="shared" si="45"/>
        <v>1</v>
      </c>
      <c r="X2901" t="s">
        <v>6852</v>
      </c>
      <c r="Y2901" t="s">
        <v>6886</v>
      </c>
      <c r="Z2901" s="59" t="s">
        <v>6932</v>
      </c>
      <c r="AA2901" t="str">
        <f>VLOOKUP($Z2901,Sheet2!$E$2:$I$222,3,FALSE)</f>
        <v>To Downtown</v>
      </c>
      <c r="AB2901" t="str">
        <f>VLOOKUP($Z2901,Sheet2!$E$2:$I$222,4,FALSE)</f>
        <v>Mission &amp; Main</v>
      </c>
      <c r="AC2901" t="str">
        <f>VLOOKUP($Z2901,Sheet2!$E$2:$I$222,5,FALSE)</f>
        <v>Daily ~ 6:30am-7pm</v>
      </c>
      <c r="AH2901" t="e">
        <f>VLOOKUP(AG2901,Sheet2!$E$2:$I$222,3,FALSE)</f>
        <v>#N/A</v>
      </c>
      <c r="AI2901" t="e">
        <f>VLOOKUP(AG2901,Sheet2!$E$2:$I$222,4,FALSE)</f>
        <v>#N/A</v>
      </c>
      <c r="AJ2901" t="e">
        <f>VLOOKUP(AG2901,Sheet2!$E$2:$I$222,5,FALSE)</f>
        <v>#N/A</v>
      </c>
      <c r="AK2901"/>
      <c r="AO2901" t="e">
        <f>VLOOKUP(AN2901,Sheet2!$E$2:$I$222,3,FALSE)</f>
        <v>#N/A</v>
      </c>
      <c r="AP2901" t="e">
        <f>VLOOKUP(AN2901,Sheet2!$E$2:$I$222,4,FALSE)</f>
        <v>#N/A</v>
      </c>
      <c r="AQ2901" t="e">
        <f>VLOOKUP(AN2901,Sheet2!$E$2:$I$222,5,FALSE)</f>
        <v>#N/A</v>
      </c>
      <c r="AR2901"/>
      <c r="AV2901" t="e">
        <f>VLOOKUP(AU2901,Sheet2!$E$2:$I$222,3,FALSE)</f>
        <v>#N/A</v>
      </c>
      <c r="AW2901" t="e">
        <f>VLOOKUP(AU2901,Sheet2!$E$2:$I$222,4,FALSE)</f>
        <v>#N/A</v>
      </c>
      <c r="AX2901" t="e">
        <f>VLOOKUP(AU2901,Sheet2!$E$2:$I$222,5,FALSE)</f>
        <v>#N/A</v>
      </c>
      <c r="AY2901"/>
      <c r="BC2901" t="e">
        <f>VLOOKUP(BB2901,Sheet2!$E$2:$I$222,3,FALSE)</f>
        <v>#N/A</v>
      </c>
      <c r="BD2901" t="e">
        <f>VLOOKUP(BB2901,Sheet2!$E$2:$I$222,4,FALSE)</f>
        <v>#N/A</v>
      </c>
      <c r="BE2901" t="e">
        <f>VLOOKUP(BB2901,Sheet2!$E$2:$I$222,5,FALSE)</f>
        <v>#N/A</v>
      </c>
      <c r="BF2901"/>
      <c r="BJ2901" t="e">
        <f>VLOOKUP(BI2901,Sheet2!$E$2:$I$222,3,FALSE)</f>
        <v>#N/A</v>
      </c>
      <c r="BK2901" t="e">
        <f>VLOOKUP(BI2901,Sheet2!$E$2:$I$222,4,FALSE)</f>
        <v>#N/A</v>
      </c>
      <c r="BL2901" t="e">
        <f>VLOOKUP(BI2901,Sheet2!$E$2:$I$222,5,FALSE)</f>
        <v>#N/A</v>
      </c>
      <c r="BM2901"/>
      <c r="BQ2901" t="e">
        <f>VLOOKUP(BP2901,Sheet2!$E$2:$I$222,3,FALSE)</f>
        <v>#N/A</v>
      </c>
      <c r="BR2901" t="e">
        <f>VLOOKUP(BP2901,Sheet2!$E$2:$I$222,4,FALSE)</f>
        <v>#N/A</v>
      </c>
      <c r="BS2901" t="e">
        <f>VLOOKUP(BP2901,Sheet2!$E$2:$I$222,5,FALSE)</f>
        <v>#N/A</v>
      </c>
      <c r="BT2901"/>
      <c r="BX2901" t="e">
        <f>VLOOKUP(BW2901,Sheet2!$E$2:$I$222,3,FALSE)</f>
        <v>#N/A</v>
      </c>
      <c r="BY2901" t="e">
        <f>VLOOKUP(BW2901,Sheet2!$E$2:$I$222,4,FALSE)</f>
        <v>#N/A</v>
      </c>
      <c r="BZ2901" t="e">
        <f>VLOOKUP(BW2901,Sheet2!$E$2:$I$222,5,FALSE)</f>
        <v>#N/A</v>
      </c>
      <c r="CA2901"/>
      <c r="CE2901" t="e">
        <f>VLOOKUP(CD2901,Sheet2!$E$2:$I$222,3,FALSE)</f>
        <v>#N/A</v>
      </c>
      <c r="CF2901" t="e">
        <f>VLOOKUP(CD2901,Sheet2!$E$2:$I$222,4,FALSE)</f>
        <v>#N/A</v>
      </c>
      <c r="CG2901" t="e">
        <f>VLOOKUP(CD2901,Sheet2!$E$2:$I$222,5,FALSE)</f>
        <v>#N/A</v>
      </c>
      <c r="CH2901"/>
      <c r="CL2901" t="e">
        <f>VLOOKUP(CK2901,Sheet2!$E$2:$I$222,3,FALSE)</f>
        <v>#N/A</v>
      </c>
      <c r="CM2901" t="e">
        <f>VLOOKUP(CK2901,Sheet2!$E$2:$I$222,4,FALSE)</f>
        <v>#N/A</v>
      </c>
      <c r="CN2901" t="e">
        <f>VLOOKUP(CK2901,Sheet2!$E$2:$I$222,5,FALSE)</f>
        <v>#N/A</v>
      </c>
      <c r="CO2901"/>
      <c r="CS2901" t="e">
        <f>VLOOKUP(CR2901,Sheet2!$E$2:$I$222,3,FALSE)</f>
        <v>#N/A</v>
      </c>
      <c r="CT2901" t="e">
        <f>VLOOKUP(CR2901,Sheet2!$E$2:$I$222,4,FALSE)</f>
        <v>#N/A</v>
      </c>
      <c r="CU2901" t="e">
        <f>VLOOKUP(CR2901,Sheet2!$E$2:$I$222,5,FALSE)</f>
        <v>#N/A</v>
      </c>
      <c r="CV2901"/>
      <c r="CZ2901" t="e">
        <f>VLOOKUP(CY2901,Sheet2!$E$2:$I$222,3,FALSE)</f>
        <v>#N/A</v>
      </c>
      <c r="DA2901" t="e">
        <f>VLOOKUP(CY2901,Sheet2!$E$2:$I$222,4,FALSE)</f>
        <v>#N/A</v>
      </c>
      <c r="DB2901" t="e">
        <f>VLOOKUP(CY2901,Sheet2!$E$2:$I$222,5,FALSE)</f>
        <v>#N/A</v>
      </c>
      <c r="DC2901"/>
      <c r="DG2901" t="e">
        <f>VLOOKUP(DF2901,Sheet2!$E$2:$I$222,3,FALSE)</f>
        <v>#N/A</v>
      </c>
      <c r="DH2901" t="e">
        <f>VLOOKUP(DF2901,Sheet2!$E$2:$I$222,4,FALSE)</f>
        <v>#N/A</v>
      </c>
      <c r="DI2901" t="e">
        <f>VLOOKUP(DF2901,Sheet2!$E$2:$I$222,5,FALSE)</f>
        <v>#N/A</v>
      </c>
    </row>
    <row r="2902" spans="1:113" x14ac:dyDescent="0.25">
      <c r="A2902">
        <v>3013</v>
      </c>
      <c r="C2902">
        <v>16609</v>
      </c>
      <c r="D2902">
        <v>6609</v>
      </c>
      <c r="E2902">
        <v>37.785941999999999</v>
      </c>
      <c r="F2902">
        <v>-122.434793</v>
      </c>
      <c r="G2902" t="s">
        <v>2092</v>
      </c>
      <c r="H2902" t="s">
        <v>4511</v>
      </c>
      <c r="I2902" t="s">
        <v>4917</v>
      </c>
      <c r="J2902" t="s">
        <v>4946</v>
      </c>
      <c r="K2902" t="s">
        <v>4966</v>
      </c>
      <c r="N2902" t="s">
        <v>5809</v>
      </c>
      <c r="Q2902" t="s">
        <v>5924</v>
      </c>
      <c r="R2902">
        <v>976</v>
      </c>
      <c r="S2902" t="s">
        <v>6191</v>
      </c>
      <c r="W2902">
        <f t="shared" si="45"/>
        <v>1</v>
      </c>
      <c r="X2902" t="s">
        <v>6852</v>
      </c>
      <c r="Y2902" t="s">
        <v>6888</v>
      </c>
      <c r="Z2902" s="59" t="s">
        <v>6931</v>
      </c>
      <c r="AA2902" t="str">
        <f>VLOOKUP($Z2902,Sheet2!$E$2:$I$222,3,FALSE)</f>
        <v xml:space="preserve">To Richmond District </v>
      </c>
      <c r="AB2902" t="str">
        <f>VLOOKUP($Z2902,Sheet2!$E$2:$I$222,4,FALSE)</f>
        <v>Park Presidio &amp; Geary</v>
      </c>
      <c r="AC2902" t="str">
        <f>VLOOKUP($Z2902,Sheet2!$E$2:$I$222,5,FALSE)</f>
        <v>Daily ~ 6:30am-7pm</v>
      </c>
      <c r="AH2902" t="e">
        <f>VLOOKUP(AG2902,Sheet2!$E$2:$I$222,3,FALSE)</f>
        <v>#N/A</v>
      </c>
      <c r="AI2902" t="e">
        <f>VLOOKUP(AG2902,Sheet2!$E$2:$I$222,4,FALSE)</f>
        <v>#N/A</v>
      </c>
      <c r="AJ2902" t="e">
        <f>VLOOKUP(AG2902,Sheet2!$E$2:$I$222,5,FALSE)</f>
        <v>#N/A</v>
      </c>
      <c r="AK2902"/>
      <c r="AO2902" t="e">
        <f>VLOOKUP(AN2902,Sheet2!$E$2:$I$222,3,FALSE)</f>
        <v>#N/A</v>
      </c>
      <c r="AP2902" t="e">
        <f>VLOOKUP(AN2902,Sheet2!$E$2:$I$222,4,FALSE)</f>
        <v>#N/A</v>
      </c>
      <c r="AQ2902" t="e">
        <f>VLOOKUP(AN2902,Sheet2!$E$2:$I$222,5,FALSE)</f>
        <v>#N/A</v>
      </c>
      <c r="AR2902"/>
      <c r="AV2902" t="e">
        <f>VLOOKUP(AU2902,Sheet2!$E$2:$I$222,3,FALSE)</f>
        <v>#N/A</v>
      </c>
      <c r="AW2902" t="e">
        <f>VLOOKUP(AU2902,Sheet2!$E$2:$I$222,4,FALSE)</f>
        <v>#N/A</v>
      </c>
      <c r="AX2902" t="e">
        <f>VLOOKUP(AU2902,Sheet2!$E$2:$I$222,5,FALSE)</f>
        <v>#N/A</v>
      </c>
      <c r="AY2902"/>
      <c r="BC2902" t="e">
        <f>VLOOKUP(BB2902,Sheet2!$E$2:$I$222,3,FALSE)</f>
        <v>#N/A</v>
      </c>
      <c r="BD2902" t="e">
        <f>VLOOKUP(BB2902,Sheet2!$E$2:$I$222,4,FALSE)</f>
        <v>#N/A</v>
      </c>
      <c r="BE2902" t="e">
        <f>VLOOKUP(BB2902,Sheet2!$E$2:$I$222,5,FALSE)</f>
        <v>#N/A</v>
      </c>
      <c r="BF2902"/>
      <c r="BJ2902" t="e">
        <f>VLOOKUP(BI2902,Sheet2!$E$2:$I$222,3,FALSE)</f>
        <v>#N/A</v>
      </c>
      <c r="BK2902" t="e">
        <f>VLOOKUP(BI2902,Sheet2!$E$2:$I$222,4,FALSE)</f>
        <v>#N/A</v>
      </c>
      <c r="BL2902" t="e">
        <f>VLOOKUP(BI2902,Sheet2!$E$2:$I$222,5,FALSE)</f>
        <v>#N/A</v>
      </c>
      <c r="BM2902"/>
      <c r="BQ2902" t="e">
        <f>VLOOKUP(BP2902,Sheet2!$E$2:$I$222,3,FALSE)</f>
        <v>#N/A</v>
      </c>
      <c r="BR2902" t="e">
        <f>VLOOKUP(BP2902,Sheet2!$E$2:$I$222,4,FALSE)</f>
        <v>#N/A</v>
      </c>
      <c r="BS2902" t="e">
        <f>VLOOKUP(BP2902,Sheet2!$E$2:$I$222,5,FALSE)</f>
        <v>#N/A</v>
      </c>
      <c r="BT2902"/>
      <c r="BX2902" t="e">
        <f>VLOOKUP(BW2902,Sheet2!$E$2:$I$222,3,FALSE)</f>
        <v>#N/A</v>
      </c>
      <c r="BY2902" t="e">
        <f>VLOOKUP(BW2902,Sheet2!$E$2:$I$222,4,FALSE)</f>
        <v>#N/A</v>
      </c>
      <c r="BZ2902" t="e">
        <f>VLOOKUP(BW2902,Sheet2!$E$2:$I$222,5,FALSE)</f>
        <v>#N/A</v>
      </c>
      <c r="CA2902"/>
      <c r="CE2902" t="e">
        <f>VLOOKUP(CD2902,Sheet2!$E$2:$I$222,3,FALSE)</f>
        <v>#N/A</v>
      </c>
      <c r="CF2902" t="e">
        <f>VLOOKUP(CD2902,Sheet2!$E$2:$I$222,4,FALSE)</f>
        <v>#N/A</v>
      </c>
      <c r="CG2902" t="e">
        <f>VLOOKUP(CD2902,Sheet2!$E$2:$I$222,5,FALSE)</f>
        <v>#N/A</v>
      </c>
      <c r="CH2902"/>
      <c r="CL2902" t="e">
        <f>VLOOKUP(CK2902,Sheet2!$E$2:$I$222,3,FALSE)</f>
        <v>#N/A</v>
      </c>
      <c r="CM2902" t="e">
        <f>VLOOKUP(CK2902,Sheet2!$E$2:$I$222,4,FALSE)</f>
        <v>#N/A</v>
      </c>
      <c r="CN2902" t="e">
        <f>VLOOKUP(CK2902,Sheet2!$E$2:$I$222,5,FALSE)</f>
        <v>#N/A</v>
      </c>
      <c r="CO2902"/>
      <c r="CS2902" t="e">
        <f>VLOOKUP(CR2902,Sheet2!$E$2:$I$222,3,FALSE)</f>
        <v>#N/A</v>
      </c>
      <c r="CT2902" t="e">
        <f>VLOOKUP(CR2902,Sheet2!$E$2:$I$222,4,FALSE)</f>
        <v>#N/A</v>
      </c>
      <c r="CU2902" t="e">
        <f>VLOOKUP(CR2902,Sheet2!$E$2:$I$222,5,FALSE)</f>
        <v>#N/A</v>
      </c>
      <c r="CV2902"/>
      <c r="CZ2902" t="e">
        <f>VLOOKUP(CY2902,Sheet2!$E$2:$I$222,3,FALSE)</f>
        <v>#N/A</v>
      </c>
      <c r="DA2902" t="e">
        <f>VLOOKUP(CY2902,Sheet2!$E$2:$I$222,4,FALSE)</f>
        <v>#N/A</v>
      </c>
      <c r="DB2902" t="e">
        <f>VLOOKUP(CY2902,Sheet2!$E$2:$I$222,5,FALSE)</f>
        <v>#N/A</v>
      </c>
      <c r="DC2902"/>
      <c r="DG2902" t="e">
        <f>VLOOKUP(DF2902,Sheet2!$E$2:$I$222,3,FALSE)</f>
        <v>#N/A</v>
      </c>
      <c r="DH2902" t="e">
        <f>VLOOKUP(DF2902,Sheet2!$E$2:$I$222,4,FALSE)</f>
        <v>#N/A</v>
      </c>
      <c r="DI2902" t="e">
        <f>VLOOKUP(DF2902,Sheet2!$E$2:$I$222,5,FALSE)</f>
        <v>#N/A</v>
      </c>
    </row>
    <row r="2903" spans="1:113" x14ac:dyDescent="0.25">
      <c r="A2903">
        <v>3014</v>
      </c>
      <c r="C2903">
        <v>16610</v>
      </c>
      <c r="D2903">
        <v>6610</v>
      </c>
      <c r="E2903">
        <v>37.785794000000003</v>
      </c>
      <c r="F2903">
        <v>-122.435028</v>
      </c>
      <c r="G2903" t="s">
        <v>2092</v>
      </c>
      <c r="H2903" t="s">
        <v>4511</v>
      </c>
      <c r="I2903" t="s">
        <v>4918</v>
      </c>
      <c r="J2903" t="s">
        <v>4946</v>
      </c>
      <c r="K2903" t="s">
        <v>4966</v>
      </c>
      <c r="N2903" t="s">
        <v>5810</v>
      </c>
      <c r="Q2903" t="s">
        <v>5924</v>
      </c>
      <c r="R2903">
        <v>977</v>
      </c>
      <c r="S2903" t="s">
        <v>6190</v>
      </c>
      <c r="W2903">
        <f t="shared" si="45"/>
        <v>1</v>
      </c>
      <c r="X2903" t="s">
        <v>6852</v>
      </c>
      <c r="Y2903" t="s">
        <v>6886</v>
      </c>
      <c r="Z2903" s="59" t="s">
        <v>6932</v>
      </c>
      <c r="AA2903" t="str">
        <f>VLOOKUP($Z2903,Sheet2!$E$2:$I$222,3,FALSE)</f>
        <v>To Downtown</v>
      </c>
      <c r="AB2903" t="str">
        <f>VLOOKUP($Z2903,Sheet2!$E$2:$I$222,4,FALSE)</f>
        <v>Mission &amp; Main</v>
      </c>
      <c r="AC2903" t="str">
        <f>VLOOKUP($Z2903,Sheet2!$E$2:$I$222,5,FALSE)</f>
        <v>Daily ~ 6:30am-7pm</v>
      </c>
      <c r="AH2903" t="e">
        <f>VLOOKUP(AG2903,Sheet2!$E$2:$I$222,3,FALSE)</f>
        <v>#N/A</v>
      </c>
      <c r="AI2903" t="e">
        <f>VLOOKUP(AG2903,Sheet2!$E$2:$I$222,4,FALSE)</f>
        <v>#N/A</v>
      </c>
      <c r="AJ2903" t="e">
        <f>VLOOKUP(AG2903,Sheet2!$E$2:$I$222,5,FALSE)</f>
        <v>#N/A</v>
      </c>
      <c r="AK2903"/>
      <c r="AO2903" t="e">
        <f>VLOOKUP(AN2903,Sheet2!$E$2:$I$222,3,FALSE)</f>
        <v>#N/A</v>
      </c>
      <c r="AP2903" t="e">
        <f>VLOOKUP(AN2903,Sheet2!$E$2:$I$222,4,FALSE)</f>
        <v>#N/A</v>
      </c>
      <c r="AQ2903" t="e">
        <f>VLOOKUP(AN2903,Sheet2!$E$2:$I$222,5,FALSE)</f>
        <v>#N/A</v>
      </c>
      <c r="AR2903"/>
      <c r="AV2903" t="e">
        <f>VLOOKUP(AU2903,Sheet2!$E$2:$I$222,3,FALSE)</f>
        <v>#N/A</v>
      </c>
      <c r="AW2903" t="e">
        <f>VLOOKUP(AU2903,Sheet2!$E$2:$I$222,4,FALSE)</f>
        <v>#N/A</v>
      </c>
      <c r="AX2903" t="e">
        <f>VLOOKUP(AU2903,Sheet2!$E$2:$I$222,5,FALSE)</f>
        <v>#N/A</v>
      </c>
      <c r="AY2903"/>
      <c r="BC2903" t="e">
        <f>VLOOKUP(BB2903,Sheet2!$E$2:$I$222,3,FALSE)</f>
        <v>#N/A</v>
      </c>
      <c r="BD2903" t="e">
        <f>VLOOKUP(BB2903,Sheet2!$E$2:$I$222,4,FALSE)</f>
        <v>#N/A</v>
      </c>
      <c r="BE2903" t="e">
        <f>VLOOKUP(BB2903,Sheet2!$E$2:$I$222,5,FALSE)</f>
        <v>#N/A</v>
      </c>
      <c r="BF2903"/>
      <c r="BJ2903" t="e">
        <f>VLOOKUP(BI2903,Sheet2!$E$2:$I$222,3,FALSE)</f>
        <v>#N/A</v>
      </c>
      <c r="BK2903" t="e">
        <f>VLOOKUP(BI2903,Sheet2!$E$2:$I$222,4,FALSE)</f>
        <v>#N/A</v>
      </c>
      <c r="BL2903" t="e">
        <f>VLOOKUP(BI2903,Sheet2!$E$2:$I$222,5,FALSE)</f>
        <v>#N/A</v>
      </c>
      <c r="BM2903"/>
      <c r="BQ2903" t="e">
        <f>VLOOKUP(BP2903,Sheet2!$E$2:$I$222,3,FALSE)</f>
        <v>#N/A</v>
      </c>
      <c r="BR2903" t="e">
        <f>VLOOKUP(BP2903,Sheet2!$E$2:$I$222,4,FALSE)</f>
        <v>#N/A</v>
      </c>
      <c r="BS2903" t="e">
        <f>VLOOKUP(BP2903,Sheet2!$E$2:$I$222,5,FALSE)</f>
        <v>#N/A</v>
      </c>
      <c r="BT2903"/>
      <c r="BX2903" t="e">
        <f>VLOOKUP(BW2903,Sheet2!$E$2:$I$222,3,FALSE)</f>
        <v>#N/A</v>
      </c>
      <c r="BY2903" t="e">
        <f>VLOOKUP(BW2903,Sheet2!$E$2:$I$222,4,FALSE)</f>
        <v>#N/A</v>
      </c>
      <c r="BZ2903" t="e">
        <f>VLOOKUP(BW2903,Sheet2!$E$2:$I$222,5,FALSE)</f>
        <v>#N/A</v>
      </c>
      <c r="CA2903"/>
      <c r="CE2903" t="e">
        <f>VLOOKUP(CD2903,Sheet2!$E$2:$I$222,3,FALSE)</f>
        <v>#N/A</v>
      </c>
      <c r="CF2903" t="e">
        <f>VLOOKUP(CD2903,Sheet2!$E$2:$I$222,4,FALSE)</f>
        <v>#N/A</v>
      </c>
      <c r="CG2903" t="e">
        <f>VLOOKUP(CD2903,Sheet2!$E$2:$I$222,5,FALSE)</f>
        <v>#N/A</v>
      </c>
      <c r="CH2903"/>
      <c r="CL2903" t="e">
        <f>VLOOKUP(CK2903,Sheet2!$E$2:$I$222,3,FALSE)</f>
        <v>#N/A</v>
      </c>
      <c r="CM2903" t="e">
        <f>VLOOKUP(CK2903,Sheet2!$E$2:$I$222,4,FALSE)</f>
        <v>#N/A</v>
      </c>
      <c r="CN2903" t="e">
        <f>VLOOKUP(CK2903,Sheet2!$E$2:$I$222,5,FALSE)</f>
        <v>#N/A</v>
      </c>
      <c r="CO2903"/>
      <c r="CS2903" t="e">
        <f>VLOOKUP(CR2903,Sheet2!$E$2:$I$222,3,FALSE)</f>
        <v>#N/A</v>
      </c>
      <c r="CT2903" t="e">
        <f>VLOOKUP(CR2903,Sheet2!$E$2:$I$222,4,FALSE)</f>
        <v>#N/A</v>
      </c>
      <c r="CU2903" t="e">
        <f>VLOOKUP(CR2903,Sheet2!$E$2:$I$222,5,FALSE)</f>
        <v>#N/A</v>
      </c>
      <c r="CV2903"/>
      <c r="CZ2903" t="e">
        <f>VLOOKUP(CY2903,Sheet2!$E$2:$I$222,3,FALSE)</f>
        <v>#N/A</v>
      </c>
      <c r="DA2903" t="e">
        <f>VLOOKUP(CY2903,Sheet2!$E$2:$I$222,4,FALSE)</f>
        <v>#N/A</v>
      </c>
      <c r="DB2903" t="e">
        <f>VLOOKUP(CY2903,Sheet2!$E$2:$I$222,5,FALSE)</f>
        <v>#N/A</v>
      </c>
      <c r="DC2903"/>
      <c r="DG2903" t="e">
        <f>VLOOKUP(DF2903,Sheet2!$E$2:$I$222,3,FALSE)</f>
        <v>#N/A</v>
      </c>
      <c r="DH2903" t="e">
        <f>VLOOKUP(DF2903,Sheet2!$E$2:$I$222,4,FALSE)</f>
        <v>#N/A</v>
      </c>
      <c r="DI2903" t="e">
        <f>VLOOKUP(DF2903,Sheet2!$E$2:$I$222,5,FALSE)</f>
        <v>#N/A</v>
      </c>
    </row>
    <row r="2904" spans="1:113" x14ac:dyDescent="0.25">
      <c r="A2904">
        <v>3015</v>
      </c>
      <c r="C2904">
        <v>16611</v>
      </c>
      <c r="D2904">
        <v>6611</v>
      </c>
      <c r="E2904">
        <v>37.789459999999998</v>
      </c>
      <c r="F2904">
        <v>-122.40728</v>
      </c>
      <c r="G2904" t="s">
        <v>2093</v>
      </c>
      <c r="H2904" t="s">
        <v>4512</v>
      </c>
      <c r="I2904" t="s">
        <v>4920</v>
      </c>
      <c r="J2904" t="s">
        <v>4946</v>
      </c>
      <c r="K2904" t="s">
        <v>4994</v>
      </c>
      <c r="Q2904" t="s">
        <v>5924</v>
      </c>
      <c r="R2904">
        <v>4</v>
      </c>
      <c r="S2904" t="s">
        <v>6580</v>
      </c>
      <c r="W2904">
        <f t="shared" si="45"/>
        <v>3</v>
      </c>
      <c r="X2904" t="s">
        <v>6852</v>
      </c>
      <c r="Y2904" t="s">
        <v>6888</v>
      </c>
      <c r="Z2904" s="59" t="s">
        <v>6931</v>
      </c>
      <c r="AA2904" t="str">
        <f>VLOOKUP($Z2904,Sheet2!$E$2:$I$222,3,FALSE)</f>
        <v xml:space="preserve">To Richmond District </v>
      </c>
      <c r="AB2904" t="str">
        <f>VLOOKUP($Z2904,Sheet2!$E$2:$I$222,4,FALSE)</f>
        <v>Park Presidio &amp; Geary</v>
      </c>
      <c r="AC2904" t="str">
        <f>VLOOKUP($Z2904,Sheet2!$E$2:$I$222,5,FALSE)</f>
        <v>Daily ~ 6:30am-7pm</v>
      </c>
      <c r="AE2904" t="s">
        <v>6858</v>
      </c>
      <c r="AF2904" t="s">
        <v>6888</v>
      </c>
      <c r="AG2904" s="59" t="s">
        <v>6952</v>
      </c>
      <c r="AH2904" t="str">
        <f>VLOOKUP(AG2904,Sheet2!$E$2:$I$222,3,FALSE)</f>
        <v>To Laurel Heights District</v>
      </c>
      <c r="AI2904" t="str">
        <f>VLOOKUP(AG2904,Sheet2!$E$2:$I$222,4,FALSE)</f>
        <v>Presidio &amp; California</v>
      </c>
      <c r="AJ2904" t="str">
        <f>VLOOKUP(AG2904,Sheet2!$E$2:$I$222,5,FALSE)</f>
        <v>Daily ~ 6:30am-11pm</v>
      </c>
      <c r="AK2904"/>
      <c r="AL2904" t="s">
        <v>6857</v>
      </c>
      <c r="AM2904" t="s">
        <v>6888</v>
      </c>
      <c r="AN2904" s="59" t="s">
        <v>6940</v>
      </c>
      <c r="AO2904" t="str">
        <f>VLOOKUP(AN2904,Sheet2!$E$2:$I$222,3,FALSE)</f>
        <v>To Fort Cronkhite via GG Bridge</v>
      </c>
      <c r="AP2904" t="str">
        <f>VLOOKUP(AN2904,Sheet2!$E$2:$I$222,4,FALSE)</f>
        <v>Hourly Sat-Sun | Holidays</v>
      </c>
      <c r="AQ2904" t="str">
        <f>VLOOKUP(AN2904,Sheet2!$E$2:$I$222,5,FALSE)</f>
        <v>Leaves SF ~ 10:30am-6:30pm</v>
      </c>
      <c r="AR2904"/>
      <c r="AV2904" t="e">
        <f>VLOOKUP(AU2904,Sheet2!$E$2:$I$222,3,FALSE)</f>
        <v>#N/A</v>
      </c>
      <c r="AW2904" t="e">
        <f>VLOOKUP(AU2904,Sheet2!$E$2:$I$222,4,FALSE)</f>
        <v>#N/A</v>
      </c>
      <c r="AX2904" t="e">
        <f>VLOOKUP(AU2904,Sheet2!$E$2:$I$222,5,FALSE)</f>
        <v>#N/A</v>
      </c>
      <c r="AY2904"/>
      <c r="BC2904" t="e">
        <f>VLOOKUP(BB2904,Sheet2!$E$2:$I$222,3,FALSE)</f>
        <v>#N/A</v>
      </c>
      <c r="BD2904" t="e">
        <f>VLOOKUP(BB2904,Sheet2!$E$2:$I$222,4,FALSE)</f>
        <v>#N/A</v>
      </c>
      <c r="BE2904" t="e">
        <f>VLOOKUP(BB2904,Sheet2!$E$2:$I$222,5,FALSE)</f>
        <v>#N/A</v>
      </c>
      <c r="BF2904"/>
      <c r="BJ2904" t="e">
        <f>VLOOKUP(BI2904,Sheet2!$E$2:$I$222,3,FALSE)</f>
        <v>#N/A</v>
      </c>
      <c r="BK2904" t="e">
        <f>VLOOKUP(BI2904,Sheet2!$E$2:$I$222,4,FALSE)</f>
        <v>#N/A</v>
      </c>
      <c r="BL2904" t="e">
        <f>VLOOKUP(BI2904,Sheet2!$E$2:$I$222,5,FALSE)</f>
        <v>#N/A</v>
      </c>
      <c r="BM2904"/>
      <c r="BQ2904" t="e">
        <f>VLOOKUP(BP2904,Sheet2!$E$2:$I$222,3,FALSE)</f>
        <v>#N/A</v>
      </c>
      <c r="BR2904" t="e">
        <f>VLOOKUP(BP2904,Sheet2!$E$2:$I$222,4,FALSE)</f>
        <v>#N/A</v>
      </c>
      <c r="BS2904" t="e">
        <f>VLOOKUP(BP2904,Sheet2!$E$2:$I$222,5,FALSE)</f>
        <v>#N/A</v>
      </c>
      <c r="BT2904"/>
      <c r="BX2904" t="e">
        <f>VLOOKUP(BW2904,Sheet2!$E$2:$I$222,3,FALSE)</f>
        <v>#N/A</v>
      </c>
      <c r="BY2904" t="e">
        <f>VLOOKUP(BW2904,Sheet2!$E$2:$I$222,4,FALSE)</f>
        <v>#N/A</v>
      </c>
      <c r="BZ2904" t="e">
        <f>VLOOKUP(BW2904,Sheet2!$E$2:$I$222,5,FALSE)</f>
        <v>#N/A</v>
      </c>
      <c r="CA2904"/>
      <c r="CE2904" t="e">
        <f>VLOOKUP(CD2904,Sheet2!$E$2:$I$222,3,FALSE)</f>
        <v>#N/A</v>
      </c>
      <c r="CF2904" t="e">
        <f>VLOOKUP(CD2904,Sheet2!$E$2:$I$222,4,FALSE)</f>
        <v>#N/A</v>
      </c>
      <c r="CG2904" t="e">
        <f>VLOOKUP(CD2904,Sheet2!$E$2:$I$222,5,FALSE)</f>
        <v>#N/A</v>
      </c>
      <c r="CH2904"/>
      <c r="CL2904" t="e">
        <f>VLOOKUP(CK2904,Sheet2!$E$2:$I$222,3,FALSE)</f>
        <v>#N/A</v>
      </c>
      <c r="CM2904" t="e">
        <f>VLOOKUP(CK2904,Sheet2!$E$2:$I$222,4,FALSE)</f>
        <v>#N/A</v>
      </c>
      <c r="CN2904" t="e">
        <f>VLOOKUP(CK2904,Sheet2!$E$2:$I$222,5,FALSE)</f>
        <v>#N/A</v>
      </c>
      <c r="CO2904"/>
      <c r="CS2904" t="e">
        <f>VLOOKUP(CR2904,Sheet2!$E$2:$I$222,3,FALSE)</f>
        <v>#N/A</v>
      </c>
      <c r="CT2904" t="e">
        <f>VLOOKUP(CR2904,Sheet2!$E$2:$I$222,4,FALSE)</f>
        <v>#N/A</v>
      </c>
      <c r="CU2904" t="e">
        <f>VLOOKUP(CR2904,Sheet2!$E$2:$I$222,5,FALSE)</f>
        <v>#N/A</v>
      </c>
      <c r="CV2904"/>
      <c r="CZ2904" t="e">
        <f>VLOOKUP(CY2904,Sheet2!$E$2:$I$222,3,FALSE)</f>
        <v>#N/A</v>
      </c>
      <c r="DA2904" t="e">
        <f>VLOOKUP(CY2904,Sheet2!$E$2:$I$222,4,FALSE)</f>
        <v>#N/A</v>
      </c>
      <c r="DB2904" t="e">
        <f>VLOOKUP(CY2904,Sheet2!$E$2:$I$222,5,FALSE)</f>
        <v>#N/A</v>
      </c>
      <c r="DC2904"/>
      <c r="DG2904" t="e">
        <f>VLOOKUP(DF2904,Sheet2!$E$2:$I$222,3,FALSE)</f>
        <v>#N/A</v>
      </c>
      <c r="DH2904" t="e">
        <f>VLOOKUP(DF2904,Sheet2!$E$2:$I$222,4,FALSE)</f>
        <v>#N/A</v>
      </c>
      <c r="DI2904" t="e">
        <f>VLOOKUP(DF2904,Sheet2!$E$2:$I$222,5,FALSE)</f>
        <v>#N/A</v>
      </c>
    </row>
    <row r="2905" spans="1:113" x14ac:dyDescent="0.25">
      <c r="A2905">
        <v>3016</v>
      </c>
      <c r="C2905">
        <v>16612</v>
      </c>
      <c r="D2905">
        <v>6612</v>
      </c>
      <c r="E2905">
        <v>37.788809999999998</v>
      </c>
      <c r="F2905">
        <v>-122.41226</v>
      </c>
      <c r="G2905" t="s">
        <v>2094</v>
      </c>
      <c r="H2905" t="s">
        <v>4513</v>
      </c>
      <c r="I2905" t="s">
        <v>4920</v>
      </c>
      <c r="J2905" t="s">
        <v>4946</v>
      </c>
      <c r="K2905" t="s">
        <v>4966</v>
      </c>
      <c r="N2905" t="s">
        <v>5811</v>
      </c>
      <c r="Q2905" t="s">
        <v>5924</v>
      </c>
      <c r="R2905">
        <v>466</v>
      </c>
      <c r="S2905" t="s">
        <v>6193</v>
      </c>
      <c r="W2905">
        <f t="shared" si="45"/>
        <v>2</v>
      </c>
      <c r="X2905" t="s">
        <v>6852</v>
      </c>
      <c r="Y2905" t="s">
        <v>6888</v>
      </c>
      <c r="Z2905" s="59" t="s">
        <v>6931</v>
      </c>
      <c r="AA2905" t="str">
        <f>VLOOKUP($Z2905,Sheet2!$E$2:$I$222,3,FALSE)</f>
        <v xml:space="preserve">To Richmond District </v>
      </c>
      <c r="AB2905" t="str">
        <f>VLOOKUP($Z2905,Sheet2!$E$2:$I$222,4,FALSE)</f>
        <v>Park Presidio &amp; Geary</v>
      </c>
      <c r="AC2905" t="str">
        <f>VLOOKUP($Z2905,Sheet2!$E$2:$I$222,5,FALSE)</f>
        <v>Daily ~ 6:30am-7pm</v>
      </c>
      <c r="AE2905" t="s">
        <v>6858</v>
      </c>
      <c r="AF2905" t="s">
        <v>6888</v>
      </c>
      <c r="AG2905" s="59" t="s">
        <v>6952</v>
      </c>
      <c r="AH2905" t="str">
        <f>VLOOKUP(AG2905,Sheet2!$E$2:$I$222,3,FALSE)</f>
        <v>To Laurel Heights District</v>
      </c>
      <c r="AI2905" t="str">
        <f>VLOOKUP(AG2905,Sheet2!$E$2:$I$222,4,FALSE)</f>
        <v>Presidio &amp; California</v>
      </c>
      <c r="AJ2905" t="str">
        <f>VLOOKUP(AG2905,Sheet2!$E$2:$I$222,5,FALSE)</f>
        <v>Daily ~ 6:30am-11pm</v>
      </c>
      <c r="AK2905"/>
      <c r="AO2905" t="e">
        <f>VLOOKUP(AN2905,Sheet2!$E$2:$I$222,3,FALSE)</f>
        <v>#N/A</v>
      </c>
      <c r="AP2905" t="e">
        <f>VLOOKUP(AN2905,Sheet2!$E$2:$I$222,4,FALSE)</f>
        <v>#N/A</v>
      </c>
      <c r="AQ2905" t="e">
        <f>VLOOKUP(AN2905,Sheet2!$E$2:$I$222,5,FALSE)</f>
        <v>#N/A</v>
      </c>
      <c r="AR2905"/>
      <c r="AV2905" t="e">
        <f>VLOOKUP(AU2905,Sheet2!$E$2:$I$222,3,FALSE)</f>
        <v>#N/A</v>
      </c>
      <c r="AW2905" t="e">
        <f>VLOOKUP(AU2905,Sheet2!$E$2:$I$222,4,FALSE)</f>
        <v>#N/A</v>
      </c>
      <c r="AX2905" t="e">
        <f>VLOOKUP(AU2905,Sheet2!$E$2:$I$222,5,FALSE)</f>
        <v>#N/A</v>
      </c>
      <c r="AY2905"/>
      <c r="BC2905" t="e">
        <f>VLOOKUP(BB2905,Sheet2!$E$2:$I$222,3,FALSE)</f>
        <v>#N/A</v>
      </c>
      <c r="BD2905" t="e">
        <f>VLOOKUP(BB2905,Sheet2!$E$2:$I$222,4,FALSE)</f>
        <v>#N/A</v>
      </c>
      <c r="BE2905" t="e">
        <f>VLOOKUP(BB2905,Sheet2!$E$2:$I$222,5,FALSE)</f>
        <v>#N/A</v>
      </c>
      <c r="BF2905"/>
      <c r="BJ2905" t="e">
        <f>VLOOKUP(BI2905,Sheet2!$E$2:$I$222,3,FALSE)</f>
        <v>#N/A</v>
      </c>
      <c r="BK2905" t="e">
        <f>VLOOKUP(BI2905,Sheet2!$E$2:$I$222,4,FALSE)</f>
        <v>#N/A</v>
      </c>
      <c r="BL2905" t="e">
        <f>VLOOKUP(BI2905,Sheet2!$E$2:$I$222,5,FALSE)</f>
        <v>#N/A</v>
      </c>
      <c r="BM2905"/>
      <c r="BQ2905" t="e">
        <f>VLOOKUP(BP2905,Sheet2!$E$2:$I$222,3,FALSE)</f>
        <v>#N/A</v>
      </c>
      <c r="BR2905" t="e">
        <f>VLOOKUP(BP2905,Sheet2!$E$2:$I$222,4,FALSE)</f>
        <v>#N/A</v>
      </c>
      <c r="BS2905" t="e">
        <f>VLOOKUP(BP2905,Sheet2!$E$2:$I$222,5,FALSE)</f>
        <v>#N/A</v>
      </c>
      <c r="BT2905"/>
      <c r="BX2905" t="e">
        <f>VLOOKUP(BW2905,Sheet2!$E$2:$I$222,3,FALSE)</f>
        <v>#N/A</v>
      </c>
      <c r="BY2905" t="e">
        <f>VLOOKUP(BW2905,Sheet2!$E$2:$I$222,4,FALSE)</f>
        <v>#N/A</v>
      </c>
      <c r="BZ2905" t="e">
        <f>VLOOKUP(BW2905,Sheet2!$E$2:$I$222,5,FALSE)</f>
        <v>#N/A</v>
      </c>
      <c r="CA2905"/>
      <c r="CE2905" t="e">
        <f>VLOOKUP(CD2905,Sheet2!$E$2:$I$222,3,FALSE)</f>
        <v>#N/A</v>
      </c>
      <c r="CF2905" t="e">
        <f>VLOOKUP(CD2905,Sheet2!$E$2:$I$222,4,FALSE)</f>
        <v>#N/A</v>
      </c>
      <c r="CG2905" t="e">
        <f>VLOOKUP(CD2905,Sheet2!$E$2:$I$222,5,FALSE)</f>
        <v>#N/A</v>
      </c>
      <c r="CH2905"/>
      <c r="CL2905" t="e">
        <f>VLOOKUP(CK2905,Sheet2!$E$2:$I$222,3,FALSE)</f>
        <v>#N/A</v>
      </c>
      <c r="CM2905" t="e">
        <f>VLOOKUP(CK2905,Sheet2!$E$2:$I$222,4,FALSE)</f>
        <v>#N/A</v>
      </c>
      <c r="CN2905" t="e">
        <f>VLOOKUP(CK2905,Sheet2!$E$2:$I$222,5,FALSE)</f>
        <v>#N/A</v>
      </c>
      <c r="CO2905"/>
      <c r="CS2905" t="e">
        <f>VLOOKUP(CR2905,Sheet2!$E$2:$I$222,3,FALSE)</f>
        <v>#N/A</v>
      </c>
      <c r="CT2905" t="e">
        <f>VLOOKUP(CR2905,Sheet2!$E$2:$I$222,4,FALSE)</f>
        <v>#N/A</v>
      </c>
      <c r="CU2905" t="e">
        <f>VLOOKUP(CR2905,Sheet2!$E$2:$I$222,5,FALSE)</f>
        <v>#N/A</v>
      </c>
      <c r="CV2905"/>
      <c r="CZ2905" t="e">
        <f>VLOOKUP(CY2905,Sheet2!$E$2:$I$222,3,FALSE)</f>
        <v>#N/A</v>
      </c>
      <c r="DA2905" t="e">
        <f>VLOOKUP(CY2905,Sheet2!$E$2:$I$222,4,FALSE)</f>
        <v>#N/A</v>
      </c>
      <c r="DB2905" t="e">
        <f>VLOOKUP(CY2905,Sheet2!$E$2:$I$222,5,FALSE)</f>
        <v>#N/A</v>
      </c>
      <c r="DC2905"/>
      <c r="DG2905" t="e">
        <f>VLOOKUP(DF2905,Sheet2!$E$2:$I$222,3,FALSE)</f>
        <v>#N/A</v>
      </c>
      <c r="DH2905" t="e">
        <f>VLOOKUP(DF2905,Sheet2!$E$2:$I$222,4,FALSE)</f>
        <v>#N/A</v>
      </c>
      <c r="DI2905" t="e">
        <f>VLOOKUP(DF2905,Sheet2!$E$2:$I$222,5,FALSE)</f>
        <v>#N/A</v>
      </c>
    </row>
    <row r="2906" spans="1:113" x14ac:dyDescent="0.25">
      <c r="A2906">
        <v>3017</v>
      </c>
      <c r="C2906">
        <v>16613</v>
      </c>
      <c r="D2906">
        <v>6613</v>
      </c>
      <c r="E2906">
        <v>37.78763</v>
      </c>
      <c r="F2906">
        <v>-122.42153999999999</v>
      </c>
      <c r="G2906" t="s">
        <v>2095</v>
      </c>
      <c r="H2906" t="s">
        <v>4514</v>
      </c>
      <c r="I2906" t="s">
        <v>4917</v>
      </c>
      <c r="J2906" t="s">
        <v>4946</v>
      </c>
      <c r="K2906" t="s">
        <v>4962</v>
      </c>
      <c r="M2906" t="s">
        <v>5109</v>
      </c>
      <c r="N2906" t="s">
        <v>5812</v>
      </c>
      <c r="Q2906" t="s">
        <v>5924</v>
      </c>
      <c r="R2906">
        <v>29</v>
      </c>
      <c r="S2906" t="s">
        <v>6580</v>
      </c>
      <c r="W2906">
        <f t="shared" si="45"/>
        <v>3</v>
      </c>
      <c r="X2906" t="s">
        <v>6852</v>
      </c>
      <c r="Y2906" t="s">
        <v>6888</v>
      </c>
      <c r="Z2906" s="59" t="s">
        <v>6931</v>
      </c>
      <c r="AA2906" t="str">
        <f>VLOOKUP($Z2906,Sheet2!$E$2:$I$222,3,FALSE)</f>
        <v xml:space="preserve">To Richmond District </v>
      </c>
      <c r="AB2906" t="str">
        <f>VLOOKUP($Z2906,Sheet2!$E$2:$I$222,4,FALSE)</f>
        <v>Park Presidio &amp; Geary</v>
      </c>
      <c r="AC2906" t="str">
        <f>VLOOKUP($Z2906,Sheet2!$E$2:$I$222,5,FALSE)</f>
        <v>Daily ~ 6:30am-7pm</v>
      </c>
      <c r="AE2906" t="s">
        <v>6858</v>
      </c>
      <c r="AF2906" t="s">
        <v>6888</v>
      </c>
      <c r="AG2906" s="59" t="s">
        <v>6952</v>
      </c>
      <c r="AH2906" t="str">
        <f>VLOOKUP(AG2906,Sheet2!$E$2:$I$222,3,FALSE)</f>
        <v>To Laurel Heights District</v>
      </c>
      <c r="AI2906" t="str">
        <f>VLOOKUP(AG2906,Sheet2!$E$2:$I$222,4,FALSE)</f>
        <v>Presidio &amp; California</v>
      </c>
      <c r="AJ2906" t="str">
        <f>VLOOKUP(AG2906,Sheet2!$E$2:$I$222,5,FALSE)</f>
        <v>Daily ~ 6:30am-11pm</v>
      </c>
      <c r="AK2906"/>
      <c r="AL2906" t="s">
        <v>6857</v>
      </c>
      <c r="AM2906" t="s">
        <v>6888</v>
      </c>
      <c r="AN2906" s="59" t="s">
        <v>6940</v>
      </c>
      <c r="AO2906" t="str">
        <f>VLOOKUP(AN2906,Sheet2!$E$2:$I$222,3,FALSE)</f>
        <v>To Fort Cronkhite via GG Bridge</v>
      </c>
      <c r="AP2906" t="str">
        <f>VLOOKUP(AN2906,Sheet2!$E$2:$I$222,4,FALSE)</f>
        <v>Hourly Sat-Sun | Holidays</v>
      </c>
      <c r="AQ2906" t="str">
        <f>VLOOKUP(AN2906,Sheet2!$E$2:$I$222,5,FALSE)</f>
        <v>Leaves SF ~ 10:30am-6:30pm</v>
      </c>
      <c r="AR2906"/>
      <c r="AV2906" t="e">
        <f>VLOOKUP(AU2906,Sheet2!$E$2:$I$222,3,FALSE)</f>
        <v>#N/A</v>
      </c>
      <c r="AW2906" t="e">
        <f>VLOOKUP(AU2906,Sheet2!$E$2:$I$222,4,FALSE)</f>
        <v>#N/A</v>
      </c>
      <c r="AX2906" t="e">
        <f>VLOOKUP(AU2906,Sheet2!$E$2:$I$222,5,FALSE)</f>
        <v>#N/A</v>
      </c>
      <c r="AY2906"/>
      <c r="BC2906" t="e">
        <f>VLOOKUP(BB2906,Sheet2!$E$2:$I$222,3,FALSE)</f>
        <v>#N/A</v>
      </c>
      <c r="BD2906" t="e">
        <f>VLOOKUP(BB2906,Sheet2!$E$2:$I$222,4,FALSE)</f>
        <v>#N/A</v>
      </c>
      <c r="BE2906" t="e">
        <f>VLOOKUP(BB2906,Sheet2!$E$2:$I$222,5,FALSE)</f>
        <v>#N/A</v>
      </c>
      <c r="BF2906"/>
      <c r="BJ2906" t="e">
        <f>VLOOKUP(BI2906,Sheet2!$E$2:$I$222,3,FALSE)</f>
        <v>#N/A</v>
      </c>
      <c r="BK2906" t="e">
        <f>VLOOKUP(BI2906,Sheet2!$E$2:$I$222,4,FALSE)</f>
        <v>#N/A</v>
      </c>
      <c r="BL2906" t="e">
        <f>VLOOKUP(BI2906,Sheet2!$E$2:$I$222,5,FALSE)</f>
        <v>#N/A</v>
      </c>
      <c r="BM2906"/>
      <c r="BQ2906" t="e">
        <f>VLOOKUP(BP2906,Sheet2!$E$2:$I$222,3,FALSE)</f>
        <v>#N/A</v>
      </c>
      <c r="BR2906" t="e">
        <f>VLOOKUP(BP2906,Sheet2!$E$2:$I$222,4,FALSE)</f>
        <v>#N/A</v>
      </c>
      <c r="BS2906" t="e">
        <f>VLOOKUP(BP2906,Sheet2!$E$2:$I$222,5,FALSE)</f>
        <v>#N/A</v>
      </c>
      <c r="BT2906"/>
      <c r="BX2906" t="e">
        <f>VLOOKUP(BW2906,Sheet2!$E$2:$I$222,3,FALSE)</f>
        <v>#N/A</v>
      </c>
      <c r="BY2906" t="e">
        <f>VLOOKUP(BW2906,Sheet2!$E$2:$I$222,4,FALSE)</f>
        <v>#N/A</v>
      </c>
      <c r="BZ2906" t="e">
        <f>VLOOKUP(BW2906,Sheet2!$E$2:$I$222,5,FALSE)</f>
        <v>#N/A</v>
      </c>
      <c r="CA2906"/>
      <c r="CE2906" t="e">
        <f>VLOOKUP(CD2906,Sheet2!$E$2:$I$222,3,FALSE)</f>
        <v>#N/A</v>
      </c>
      <c r="CF2906" t="e">
        <f>VLOOKUP(CD2906,Sheet2!$E$2:$I$222,4,FALSE)</f>
        <v>#N/A</v>
      </c>
      <c r="CG2906" t="e">
        <f>VLOOKUP(CD2906,Sheet2!$E$2:$I$222,5,FALSE)</f>
        <v>#N/A</v>
      </c>
      <c r="CH2906"/>
      <c r="CL2906" t="e">
        <f>VLOOKUP(CK2906,Sheet2!$E$2:$I$222,3,FALSE)</f>
        <v>#N/A</v>
      </c>
      <c r="CM2906" t="e">
        <f>VLOOKUP(CK2906,Sheet2!$E$2:$I$222,4,FALSE)</f>
        <v>#N/A</v>
      </c>
      <c r="CN2906" t="e">
        <f>VLOOKUP(CK2906,Sheet2!$E$2:$I$222,5,FALSE)</f>
        <v>#N/A</v>
      </c>
      <c r="CO2906"/>
      <c r="CS2906" t="e">
        <f>VLOOKUP(CR2906,Sheet2!$E$2:$I$222,3,FALSE)</f>
        <v>#N/A</v>
      </c>
      <c r="CT2906" t="e">
        <f>VLOOKUP(CR2906,Sheet2!$E$2:$I$222,4,FALSE)</f>
        <v>#N/A</v>
      </c>
      <c r="CU2906" t="e">
        <f>VLOOKUP(CR2906,Sheet2!$E$2:$I$222,5,FALSE)</f>
        <v>#N/A</v>
      </c>
      <c r="CV2906"/>
      <c r="CZ2906" t="e">
        <f>VLOOKUP(CY2906,Sheet2!$E$2:$I$222,3,FALSE)</f>
        <v>#N/A</v>
      </c>
      <c r="DA2906" t="e">
        <f>VLOOKUP(CY2906,Sheet2!$E$2:$I$222,4,FALSE)</f>
        <v>#N/A</v>
      </c>
      <c r="DB2906" t="e">
        <f>VLOOKUP(CY2906,Sheet2!$E$2:$I$222,5,FALSE)</f>
        <v>#N/A</v>
      </c>
      <c r="DC2906"/>
      <c r="DG2906" t="e">
        <f>VLOOKUP(DF2906,Sheet2!$E$2:$I$222,3,FALSE)</f>
        <v>#N/A</v>
      </c>
      <c r="DH2906" t="e">
        <f>VLOOKUP(DF2906,Sheet2!$E$2:$I$222,4,FALSE)</f>
        <v>#N/A</v>
      </c>
      <c r="DI2906" t="e">
        <f>VLOOKUP(DF2906,Sheet2!$E$2:$I$222,5,FALSE)</f>
        <v>#N/A</v>
      </c>
    </row>
    <row r="2907" spans="1:113" x14ac:dyDescent="0.25">
      <c r="A2907">
        <v>3019</v>
      </c>
      <c r="C2907">
        <v>16615</v>
      </c>
      <c r="D2907">
        <v>6615</v>
      </c>
      <c r="E2907">
        <v>37.743068000000001</v>
      </c>
      <c r="F2907">
        <v>-122.473705</v>
      </c>
      <c r="G2907" t="s">
        <v>2096</v>
      </c>
      <c r="H2907" t="s">
        <v>4515</v>
      </c>
      <c r="I2907" t="s">
        <v>4918</v>
      </c>
      <c r="J2907" t="s">
        <v>4948</v>
      </c>
      <c r="Q2907" t="s">
        <v>5935</v>
      </c>
      <c r="S2907" t="s">
        <v>6061</v>
      </c>
      <c r="W2907">
        <f t="shared" si="45"/>
        <v>2</v>
      </c>
      <c r="X2907" t="s">
        <v>6840</v>
      </c>
      <c r="Y2907" t="s">
        <v>6886</v>
      </c>
      <c r="Z2907" s="59" t="s">
        <v>6917</v>
      </c>
      <c r="AA2907" t="str">
        <f>VLOOKUP($Z2907,Sheet2!$E$2:$I$222,3,FALSE)</f>
        <v>To Downtown</v>
      </c>
      <c r="AB2907" t="str">
        <f>VLOOKUP($Z2907,Sheet2!$E$2:$I$222,4,FALSE)</f>
        <v>Embarcadero Station</v>
      </c>
      <c r="AC2907" t="str">
        <f>VLOOKUP($Z2907,Sheet2!$E$2:$I$222,5,FALSE)</f>
        <v>Daily ~ 6am-12:30am</v>
      </c>
      <c r="AE2907" t="s">
        <v>5935</v>
      </c>
      <c r="AF2907" t="s">
        <v>6885</v>
      </c>
      <c r="AG2907" s="59" t="s">
        <v>6993</v>
      </c>
      <c r="AH2907" t="str">
        <f>VLOOKUP(AG2907,Sheet2!$E$2:$I$222,3,FALSE)</f>
        <v>To Downtown</v>
      </c>
      <c r="AI2907" t="str">
        <f>VLOOKUP(AG2907,Sheet2!$E$2:$I$222,4,FALSE)</f>
        <v>Late Night Only (Daily ~ 1am-5am)</v>
      </c>
      <c r="AJ2907" t="str">
        <f>VLOOKUP(AG2907,Sheet2!$E$2:$I$222,5,FALSE)</f>
        <v>Sat ~ 1am-6am | Sun ~ 1am-8am</v>
      </c>
      <c r="AK2907"/>
      <c r="AO2907" t="e">
        <f>VLOOKUP(AN2907,Sheet2!$E$2:$I$222,3,FALSE)</f>
        <v>#N/A</v>
      </c>
      <c r="AP2907" t="e">
        <f>VLOOKUP(AN2907,Sheet2!$E$2:$I$222,4,FALSE)</f>
        <v>#N/A</v>
      </c>
      <c r="AQ2907" t="e">
        <f>VLOOKUP(AN2907,Sheet2!$E$2:$I$222,5,FALSE)</f>
        <v>#N/A</v>
      </c>
      <c r="AR2907"/>
      <c r="AV2907" t="e">
        <f>VLOOKUP(AU2907,Sheet2!$E$2:$I$222,3,FALSE)</f>
        <v>#N/A</v>
      </c>
      <c r="AW2907" t="e">
        <f>VLOOKUP(AU2907,Sheet2!$E$2:$I$222,4,FALSE)</f>
        <v>#N/A</v>
      </c>
      <c r="AX2907" t="e">
        <f>VLOOKUP(AU2907,Sheet2!$E$2:$I$222,5,FALSE)</f>
        <v>#N/A</v>
      </c>
      <c r="AY2907"/>
      <c r="BC2907" t="e">
        <f>VLOOKUP(BB2907,Sheet2!$E$2:$I$222,3,FALSE)</f>
        <v>#N/A</v>
      </c>
      <c r="BD2907" t="e">
        <f>VLOOKUP(BB2907,Sheet2!$E$2:$I$222,4,FALSE)</f>
        <v>#N/A</v>
      </c>
      <c r="BE2907" t="e">
        <f>VLOOKUP(BB2907,Sheet2!$E$2:$I$222,5,FALSE)</f>
        <v>#N/A</v>
      </c>
      <c r="BF2907"/>
      <c r="BJ2907" t="e">
        <f>VLOOKUP(BI2907,Sheet2!$E$2:$I$222,3,FALSE)</f>
        <v>#N/A</v>
      </c>
      <c r="BK2907" t="e">
        <f>VLOOKUP(BI2907,Sheet2!$E$2:$I$222,4,FALSE)</f>
        <v>#N/A</v>
      </c>
      <c r="BL2907" t="e">
        <f>VLOOKUP(BI2907,Sheet2!$E$2:$I$222,5,FALSE)</f>
        <v>#N/A</v>
      </c>
      <c r="BM2907"/>
      <c r="BQ2907" t="e">
        <f>VLOOKUP(BP2907,Sheet2!$E$2:$I$222,3,FALSE)</f>
        <v>#N/A</v>
      </c>
      <c r="BR2907" t="e">
        <f>VLOOKUP(BP2907,Sheet2!$E$2:$I$222,4,FALSE)</f>
        <v>#N/A</v>
      </c>
      <c r="BS2907" t="e">
        <f>VLOOKUP(BP2907,Sheet2!$E$2:$I$222,5,FALSE)</f>
        <v>#N/A</v>
      </c>
      <c r="BT2907"/>
      <c r="BX2907" t="e">
        <f>VLOOKUP(BW2907,Sheet2!$E$2:$I$222,3,FALSE)</f>
        <v>#N/A</v>
      </c>
      <c r="BY2907" t="e">
        <f>VLOOKUP(BW2907,Sheet2!$E$2:$I$222,4,FALSE)</f>
        <v>#N/A</v>
      </c>
      <c r="BZ2907" t="e">
        <f>VLOOKUP(BW2907,Sheet2!$E$2:$I$222,5,FALSE)</f>
        <v>#N/A</v>
      </c>
      <c r="CA2907"/>
      <c r="CE2907" t="e">
        <f>VLOOKUP(CD2907,Sheet2!$E$2:$I$222,3,FALSE)</f>
        <v>#N/A</v>
      </c>
      <c r="CF2907" t="e">
        <f>VLOOKUP(CD2907,Sheet2!$E$2:$I$222,4,FALSE)</f>
        <v>#N/A</v>
      </c>
      <c r="CG2907" t="e">
        <f>VLOOKUP(CD2907,Sheet2!$E$2:$I$222,5,FALSE)</f>
        <v>#N/A</v>
      </c>
      <c r="CH2907"/>
      <c r="CL2907" t="e">
        <f>VLOOKUP(CK2907,Sheet2!$E$2:$I$222,3,FALSE)</f>
        <v>#N/A</v>
      </c>
      <c r="CM2907" t="e">
        <f>VLOOKUP(CK2907,Sheet2!$E$2:$I$222,4,FALSE)</f>
        <v>#N/A</v>
      </c>
      <c r="CN2907" t="e">
        <f>VLOOKUP(CK2907,Sheet2!$E$2:$I$222,5,FALSE)</f>
        <v>#N/A</v>
      </c>
      <c r="CO2907"/>
      <c r="CS2907" t="e">
        <f>VLOOKUP(CR2907,Sheet2!$E$2:$I$222,3,FALSE)</f>
        <v>#N/A</v>
      </c>
      <c r="CT2907" t="e">
        <f>VLOOKUP(CR2907,Sheet2!$E$2:$I$222,4,FALSE)</f>
        <v>#N/A</v>
      </c>
      <c r="CU2907" t="e">
        <f>VLOOKUP(CR2907,Sheet2!$E$2:$I$222,5,FALSE)</f>
        <v>#N/A</v>
      </c>
      <c r="CV2907"/>
      <c r="CZ2907" t="e">
        <f>VLOOKUP(CY2907,Sheet2!$E$2:$I$222,3,FALSE)</f>
        <v>#N/A</v>
      </c>
      <c r="DA2907" t="e">
        <f>VLOOKUP(CY2907,Sheet2!$E$2:$I$222,4,FALSE)</f>
        <v>#N/A</v>
      </c>
      <c r="DB2907" t="e">
        <f>VLOOKUP(CY2907,Sheet2!$E$2:$I$222,5,FALSE)</f>
        <v>#N/A</v>
      </c>
      <c r="DC2907"/>
      <c r="DG2907" t="e">
        <f>VLOOKUP(DF2907,Sheet2!$E$2:$I$222,3,FALSE)</f>
        <v>#N/A</v>
      </c>
      <c r="DH2907" t="e">
        <f>VLOOKUP(DF2907,Sheet2!$E$2:$I$222,4,FALSE)</f>
        <v>#N/A</v>
      </c>
      <c r="DI2907" t="e">
        <f>VLOOKUP(DF2907,Sheet2!$E$2:$I$222,5,FALSE)</f>
        <v>#N/A</v>
      </c>
    </row>
    <row r="2908" spans="1:113" x14ac:dyDescent="0.25">
      <c r="A2908">
        <v>3020</v>
      </c>
      <c r="C2908">
        <v>16616</v>
      </c>
      <c r="D2908">
        <v>6616</v>
      </c>
      <c r="E2908">
        <v>37.743110000000001</v>
      </c>
      <c r="F2908">
        <v>-122.475444</v>
      </c>
      <c r="G2908" t="s">
        <v>2097</v>
      </c>
      <c r="H2908" t="s">
        <v>4516</v>
      </c>
      <c r="I2908" t="s">
        <v>4917</v>
      </c>
      <c r="J2908" t="s">
        <v>4948</v>
      </c>
      <c r="Q2908" t="s">
        <v>5935</v>
      </c>
      <c r="S2908" t="s">
        <v>6060</v>
      </c>
      <c r="W2908">
        <f t="shared" si="45"/>
        <v>2</v>
      </c>
      <c r="X2908" t="s">
        <v>6840</v>
      </c>
      <c r="Y2908" t="s">
        <v>6888</v>
      </c>
      <c r="Z2908" s="59" t="s">
        <v>6916</v>
      </c>
      <c r="AA2908" t="str">
        <f>VLOOKUP($Z2908,Sheet2!$E$2:$I$222,3,FALSE)</f>
        <v>To SF Zoo</v>
      </c>
      <c r="AB2908" t="str">
        <f>VLOOKUP($Z2908,Sheet2!$E$2:$I$222,4,FALSE)</f>
        <v>46th Av. &amp; Wawona</v>
      </c>
      <c r="AC2908" t="str">
        <f>VLOOKUP($Z2908,Sheet2!$E$2:$I$222,5,FALSE)</f>
        <v>Daily ~ 6am-12:30am</v>
      </c>
      <c r="AE2908" t="s">
        <v>5935</v>
      </c>
      <c r="AF2908" t="s">
        <v>6887</v>
      </c>
      <c r="AG2908" s="59" t="s">
        <v>6992</v>
      </c>
      <c r="AH2908" t="str">
        <f>VLOOKUP(AG2908,Sheet2!$E$2:$I$222,3,FALSE)</f>
        <v>To SF Zoo</v>
      </c>
      <c r="AI2908" t="str">
        <f>VLOOKUP(AG2908,Sheet2!$E$2:$I$222,4,FALSE)</f>
        <v>46th Av. &amp; Wawona</v>
      </c>
      <c r="AJ2908" t="str">
        <f>VLOOKUP(AG2908,Sheet2!$E$2:$I$222,5,FALSE)</f>
        <v>Late Night Only: Daily ~ 1am-5am</v>
      </c>
      <c r="AK2908"/>
      <c r="AO2908" t="e">
        <f>VLOOKUP(AN2908,Sheet2!$E$2:$I$222,3,FALSE)</f>
        <v>#N/A</v>
      </c>
      <c r="AP2908" t="e">
        <f>VLOOKUP(AN2908,Sheet2!$E$2:$I$222,4,FALSE)</f>
        <v>#N/A</v>
      </c>
      <c r="AQ2908" t="e">
        <f>VLOOKUP(AN2908,Sheet2!$E$2:$I$222,5,FALSE)</f>
        <v>#N/A</v>
      </c>
      <c r="AR2908"/>
      <c r="AV2908" t="e">
        <f>VLOOKUP(AU2908,Sheet2!$E$2:$I$222,3,FALSE)</f>
        <v>#N/A</v>
      </c>
      <c r="AW2908" t="e">
        <f>VLOOKUP(AU2908,Sheet2!$E$2:$I$222,4,FALSE)</f>
        <v>#N/A</v>
      </c>
      <c r="AX2908" t="e">
        <f>VLOOKUP(AU2908,Sheet2!$E$2:$I$222,5,FALSE)</f>
        <v>#N/A</v>
      </c>
      <c r="AY2908"/>
      <c r="BC2908" t="e">
        <f>VLOOKUP(BB2908,Sheet2!$E$2:$I$222,3,FALSE)</f>
        <v>#N/A</v>
      </c>
      <c r="BD2908" t="e">
        <f>VLOOKUP(BB2908,Sheet2!$E$2:$I$222,4,FALSE)</f>
        <v>#N/A</v>
      </c>
      <c r="BE2908" t="e">
        <f>VLOOKUP(BB2908,Sheet2!$E$2:$I$222,5,FALSE)</f>
        <v>#N/A</v>
      </c>
      <c r="BF2908"/>
      <c r="BJ2908" t="e">
        <f>VLOOKUP(BI2908,Sheet2!$E$2:$I$222,3,FALSE)</f>
        <v>#N/A</v>
      </c>
      <c r="BK2908" t="e">
        <f>VLOOKUP(BI2908,Sheet2!$E$2:$I$222,4,FALSE)</f>
        <v>#N/A</v>
      </c>
      <c r="BL2908" t="e">
        <f>VLOOKUP(BI2908,Sheet2!$E$2:$I$222,5,FALSE)</f>
        <v>#N/A</v>
      </c>
      <c r="BM2908"/>
      <c r="BQ2908" t="e">
        <f>VLOOKUP(BP2908,Sheet2!$E$2:$I$222,3,FALSE)</f>
        <v>#N/A</v>
      </c>
      <c r="BR2908" t="e">
        <f>VLOOKUP(BP2908,Sheet2!$E$2:$I$222,4,FALSE)</f>
        <v>#N/A</v>
      </c>
      <c r="BS2908" t="e">
        <f>VLOOKUP(BP2908,Sheet2!$E$2:$I$222,5,FALSE)</f>
        <v>#N/A</v>
      </c>
      <c r="BT2908"/>
      <c r="BX2908" t="e">
        <f>VLOOKUP(BW2908,Sheet2!$E$2:$I$222,3,FALSE)</f>
        <v>#N/A</v>
      </c>
      <c r="BY2908" t="e">
        <f>VLOOKUP(BW2908,Sheet2!$E$2:$I$222,4,FALSE)</f>
        <v>#N/A</v>
      </c>
      <c r="BZ2908" t="e">
        <f>VLOOKUP(BW2908,Sheet2!$E$2:$I$222,5,FALSE)</f>
        <v>#N/A</v>
      </c>
      <c r="CA2908"/>
      <c r="CE2908" t="e">
        <f>VLOOKUP(CD2908,Sheet2!$E$2:$I$222,3,FALSE)</f>
        <v>#N/A</v>
      </c>
      <c r="CF2908" t="e">
        <f>VLOOKUP(CD2908,Sheet2!$E$2:$I$222,4,FALSE)</f>
        <v>#N/A</v>
      </c>
      <c r="CG2908" t="e">
        <f>VLOOKUP(CD2908,Sheet2!$E$2:$I$222,5,FALSE)</f>
        <v>#N/A</v>
      </c>
      <c r="CH2908"/>
      <c r="CL2908" t="e">
        <f>VLOOKUP(CK2908,Sheet2!$E$2:$I$222,3,FALSE)</f>
        <v>#N/A</v>
      </c>
      <c r="CM2908" t="e">
        <f>VLOOKUP(CK2908,Sheet2!$E$2:$I$222,4,FALSE)</f>
        <v>#N/A</v>
      </c>
      <c r="CN2908" t="e">
        <f>VLOOKUP(CK2908,Sheet2!$E$2:$I$222,5,FALSE)</f>
        <v>#N/A</v>
      </c>
      <c r="CO2908"/>
      <c r="CS2908" t="e">
        <f>VLOOKUP(CR2908,Sheet2!$E$2:$I$222,3,FALSE)</f>
        <v>#N/A</v>
      </c>
      <c r="CT2908" t="e">
        <f>VLOOKUP(CR2908,Sheet2!$E$2:$I$222,4,FALSE)</f>
        <v>#N/A</v>
      </c>
      <c r="CU2908" t="e">
        <f>VLOOKUP(CR2908,Sheet2!$E$2:$I$222,5,FALSE)</f>
        <v>#N/A</v>
      </c>
      <c r="CV2908"/>
      <c r="CZ2908" t="e">
        <f>VLOOKUP(CY2908,Sheet2!$E$2:$I$222,3,FALSE)</f>
        <v>#N/A</v>
      </c>
      <c r="DA2908" t="e">
        <f>VLOOKUP(CY2908,Sheet2!$E$2:$I$222,4,FALSE)</f>
        <v>#N/A</v>
      </c>
      <c r="DB2908" t="e">
        <f>VLOOKUP(CY2908,Sheet2!$E$2:$I$222,5,FALSE)</f>
        <v>#N/A</v>
      </c>
      <c r="DC2908"/>
      <c r="DG2908" t="e">
        <f>VLOOKUP(DF2908,Sheet2!$E$2:$I$222,3,FALSE)</f>
        <v>#N/A</v>
      </c>
      <c r="DH2908" t="e">
        <f>VLOOKUP(DF2908,Sheet2!$E$2:$I$222,4,FALSE)</f>
        <v>#N/A</v>
      </c>
      <c r="DI2908" t="e">
        <f>VLOOKUP(DF2908,Sheet2!$E$2:$I$222,5,FALSE)</f>
        <v>#N/A</v>
      </c>
    </row>
    <row r="2909" spans="1:113" x14ac:dyDescent="0.25">
      <c r="A2909">
        <v>3021</v>
      </c>
      <c r="C2909">
        <v>16617</v>
      </c>
      <c r="D2909">
        <v>6617</v>
      </c>
      <c r="E2909">
        <v>37.742970999999997</v>
      </c>
      <c r="F2909">
        <v>-122.475821</v>
      </c>
      <c r="G2909" t="s">
        <v>2097</v>
      </c>
      <c r="H2909" t="s">
        <v>4516</v>
      </c>
      <c r="I2909" t="s">
        <v>4918</v>
      </c>
      <c r="J2909" t="s">
        <v>4948</v>
      </c>
      <c r="Q2909" t="s">
        <v>5935</v>
      </c>
      <c r="S2909" t="s">
        <v>6061</v>
      </c>
      <c r="W2909">
        <f t="shared" si="45"/>
        <v>2</v>
      </c>
      <c r="X2909" t="s">
        <v>6840</v>
      </c>
      <c r="Y2909" t="s">
        <v>6886</v>
      </c>
      <c r="Z2909" s="59" t="s">
        <v>6917</v>
      </c>
      <c r="AA2909" t="str">
        <f>VLOOKUP($Z2909,Sheet2!$E$2:$I$222,3,FALSE)</f>
        <v>To Downtown</v>
      </c>
      <c r="AB2909" t="str">
        <f>VLOOKUP($Z2909,Sheet2!$E$2:$I$222,4,FALSE)</f>
        <v>Embarcadero Station</v>
      </c>
      <c r="AC2909" t="str">
        <f>VLOOKUP($Z2909,Sheet2!$E$2:$I$222,5,FALSE)</f>
        <v>Daily ~ 6am-12:30am</v>
      </c>
      <c r="AE2909" t="s">
        <v>5935</v>
      </c>
      <c r="AF2909" t="s">
        <v>6885</v>
      </c>
      <c r="AG2909" s="59" t="s">
        <v>6993</v>
      </c>
      <c r="AH2909" t="str">
        <f>VLOOKUP(AG2909,Sheet2!$E$2:$I$222,3,FALSE)</f>
        <v>To Downtown</v>
      </c>
      <c r="AI2909" t="str">
        <f>VLOOKUP(AG2909,Sheet2!$E$2:$I$222,4,FALSE)</f>
        <v>Late Night Only (Daily ~ 1am-5am)</v>
      </c>
      <c r="AJ2909" t="str">
        <f>VLOOKUP(AG2909,Sheet2!$E$2:$I$222,5,FALSE)</f>
        <v>Sat ~ 1am-6am | Sun ~ 1am-8am</v>
      </c>
      <c r="AK2909"/>
      <c r="AO2909" t="e">
        <f>VLOOKUP(AN2909,Sheet2!$E$2:$I$222,3,FALSE)</f>
        <v>#N/A</v>
      </c>
      <c r="AP2909" t="e">
        <f>VLOOKUP(AN2909,Sheet2!$E$2:$I$222,4,FALSE)</f>
        <v>#N/A</v>
      </c>
      <c r="AQ2909" t="e">
        <f>VLOOKUP(AN2909,Sheet2!$E$2:$I$222,5,FALSE)</f>
        <v>#N/A</v>
      </c>
      <c r="AR2909"/>
      <c r="AV2909" t="e">
        <f>VLOOKUP(AU2909,Sheet2!$E$2:$I$222,3,FALSE)</f>
        <v>#N/A</v>
      </c>
      <c r="AW2909" t="e">
        <f>VLOOKUP(AU2909,Sheet2!$E$2:$I$222,4,FALSE)</f>
        <v>#N/A</v>
      </c>
      <c r="AX2909" t="e">
        <f>VLOOKUP(AU2909,Sheet2!$E$2:$I$222,5,FALSE)</f>
        <v>#N/A</v>
      </c>
      <c r="AY2909"/>
      <c r="BC2909" t="e">
        <f>VLOOKUP(BB2909,Sheet2!$E$2:$I$222,3,FALSE)</f>
        <v>#N/A</v>
      </c>
      <c r="BD2909" t="e">
        <f>VLOOKUP(BB2909,Sheet2!$E$2:$I$222,4,FALSE)</f>
        <v>#N/A</v>
      </c>
      <c r="BE2909" t="e">
        <f>VLOOKUP(BB2909,Sheet2!$E$2:$I$222,5,FALSE)</f>
        <v>#N/A</v>
      </c>
      <c r="BF2909"/>
      <c r="BJ2909" t="e">
        <f>VLOOKUP(BI2909,Sheet2!$E$2:$I$222,3,FALSE)</f>
        <v>#N/A</v>
      </c>
      <c r="BK2909" t="e">
        <f>VLOOKUP(BI2909,Sheet2!$E$2:$I$222,4,FALSE)</f>
        <v>#N/A</v>
      </c>
      <c r="BL2909" t="e">
        <f>VLOOKUP(BI2909,Sheet2!$E$2:$I$222,5,FALSE)</f>
        <v>#N/A</v>
      </c>
      <c r="BM2909"/>
      <c r="BQ2909" t="e">
        <f>VLOOKUP(BP2909,Sheet2!$E$2:$I$222,3,FALSE)</f>
        <v>#N/A</v>
      </c>
      <c r="BR2909" t="e">
        <f>VLOOKUP(BP2909,Sheet2!$E$2:$I$222,4,FALSE)</f>
        <v>#N/A</v>
      </c>
      <c r="BS2909" t="e">
        <f>VLOOKUP(BP2909,Sheet2!$E$2:$I$222,5,FALSE)</f>
        <v>#N/A</v>
      </c>
      <c r="BT2909"/>
      <c r="BX2909" t="e">
        <f>VLOOKUP(BW2909,Sheet2!$E$2:$I$222,3,FALSE)</f>
        <v>#N/A</v>
      </c>
      <c r="BY2909" t="e">
        <f>VLOOKUP(BW2909,Sheet2!$E$2:$I$222,4,FALSE)</f>
        <v>#N/A</v>
      </c>
      <c r="BZ2909" t="e">
        <f>VLOOKUP(BW2909,Sheet2!$E$2:$I$222,5,FALSE)</f>
        <v>#N/A</v>
      </c>
      <c r="CA2909"/>
      <c r="CE2909" t="e">
        <f>VLOOKUP(CD2909,Sheet2!$E$2:$I$222,3,FALSE)</f>
        <v>#N/A</v>
      </c>
      <c r="CF2909" t="e">
        <f>VLOOKUP(CD2909,Sheet2!$E$2:$I$222,4,FALSE)</f>
        <v>#N/A</v>
      </c>
      <c r="CG2909" t="e">
        <f>VLOOKUP(CD2909,Sheet2!$E$2:$I$222,5,FALSE)</f>
        <v>#N/A</v>
      </c>
      <c r="CH2909"/>
      <c r="CL2909" t="e">
        <f>VLOOKUP(CK2909,Sheet2!$E$2:$I$222,3,FALSE)</f>
        <v>#N/A</v>
      </c>
      <c r="CM2909" t="e">
        <f>VLOOKUP(CK2909,Sheet2!$E$2:$I$222,4,FALSE)</f>
        <v>#N/A</v>
      </c>
      <c r="CN2909" t="e">
        <f>VLOOKUP(CK2909,Sheet2!$E$2:$I$222,5,FALSE)</f>
        <v>#N/A</v>
      </c>
      <c r="CO2909"/>
      <c r="CS2909" t="e">
        <f>VLOOKUP(CR2909,Sheet2!$E$2:$I$222,3,FALSE)</f>
        <v>#N/A</v>
      </c>
      <c r="CT2909" t="e">
        <f>VLOOKUP(CR2909,Sheet2!$E$2:$I$222,4,FALSE)</f>
        <v>#N/A</v>
      </c>
      <c r="CU2909" t="e">
        <f>VLOOKUP(CR2909,Sheet2!$E$2:$I$222,5,FALSE)</f>
        <v>#N/A</v>
      </c>
      <c r="CV2909"/>
      <c r="CZ2909" t="e">
        <f>VLOOKUP(CY2909,Sheet2!$E$2:$I$222,3,FALSE)</f>
        <v>#N/A</v>
      </c>
      <c r="DA2909" t="e">
        <f>VLOOKUP(CY2909,Sheet2!$E$2:$I$222,4,FALSE)</f>
        <v>#N/A</v>
      </c>
      <c r="DB2909" t="e">
        <f>VLOOKUP(CY2909,Sheet2!$E$2:$I$222,5,FALSE)</f>
        <v>#N/A</v>
      </c>
      <c r="DC2909"/>
      <c r="DG2909" t="e">
        <f>VLOOKUP(DF2909,Sheet2!$E$2:$I$222,3,FALSE)</f>
        <v>#N/A</v>
      </c>
      <c r="DH2909" t="e">
        <f>VLOOKUP(DF2909,Sheet2!$E$2:$I$222,4,FALSE)</f>
        <v>#N/A</v>
      </c>
      <c r="DI2909" t="e">
        <f>VLOOKUP(DF2909,Sheet2!$E$2:$I$222,5,FALSE)</f>
        <v>#N/A</v>
      </c>
    </row>
    <row r="2910" spans="1:113" x14ac:dyDescent="0.25">
      <c r="A2910">
        <v>3023</v>
      </c>
      <c r="C2910">
        <v>16619</v>
      </c>
      <c r="D2910">
        <v>6619</v>
      </c>
      <c r="E2910">
        <v>37.742890000000003</v>
      </c>
      <c r="F2910">
        <v>-122.478426</v>
      </c>
      <c r="G2910" t="s">
        <v>2098</v>
      </c>
      <c r="H2910" t="s">
        <v>4517</v>
      </c>
      <c r="I2910" t="s">
        <v>4916</v>
      </c>
      <c r="J2910" t="s">
        <v>4950</v>
      </c>
      <c r="K2910" t="s">
        <v>4966</v>
      </c>
      <c r="M2910" t="s">
        <v>5109</v>
      </c>
      <c r="Q2910" t="s">
        <v>5924</v>
      </c>
      <c r="R2910">
        <v>1531</v>
      </c>
      <c r="S2910" t="s">
        <v>6061</v>
      </c>
      <c r="W2910">
        <f t="shared" si="45"/>
        <v>2</v>
      </c>
      <c r="X2910" t="s">
        <v>6840</v>
      </c>
      <c r="Y2910" t="s">
        <v>6886</v>
      </c>
      <c r="Z2910" s="59" t="s">
        <v>6917</v>
      </c>
      <c r="AA2910" t="str">
        <f>VLOOKUP($Z2910,Sheet2!$E$2:$I$222,3,FALSE)</f>
        <v>To Downtown</v>
      </c>
      <c r="AB2910" t="str">
        <f>VLOOKUP($Z2910,Sheet2!$E$2:$I$222,4,FALSE)</f>
        <v>Embarcadero Station</v>
      </c>
      <c r="AC2910" t="str">
        <f>VLOOKUP($Z2910,Sheet2!$E$2:$I$222,5,FALSE)</f>
        <v>Daily ~ 6am-12:30am</v>
      </c>
      <c r="AE2910" t="s">
        <v>5935</v>
      </c>
      <c r="AF2910" t="s">
        <v>6885</v>
      </c>
      <c r="AG2910" s="59" t="s">
        <v>6993</v>
      </c>
      <c r="AH2910" t="str">
        <f>VLOOKUP(AG2910,Sheet2!$E$2:$I$222,3,FALSE)</f>
        <v>To Downtown</v>
      </c>
      <c r="AI2910" t="str">
        <f>VLOOKUP(AG2910,Sheet2!$E$2:$I$222,4,FALSE)</f>
        <v>Late Night Only (Daily ~ 1am-5am)</v>
      </c>
      <c r="AJ2910" t="str">
        <f>VLOOKUP(AG2910,Sheet2!$E$2:$I$222,5,FALSE)</f>
        <v>Sat ~ 1am-6am | Sun ~ 1am-8am</v>
      </c>
      <c r="AK2910"/>
      <c r="AO2910" t="e">
        <f>VLOOKUP(AN2910,Sheet2!$E$2:$I$222,3,FALSE)</f>
        <v>#N/A</v>
      </c>
      <c r="AP2910" t="e">
        <f>VLOOKUP(AN2910,Sheet2!$E$2:$I$222,4,FALSE)</f>
        <v>#N/A</v>
      </c>
      <c r="AQ2910" t="e">
        <f>VLOOKUP(AN2910,Sheet2!$E$2:$I$222,5,FALSE)</f>
        <v>#N/A</v>
      </c>
      <c r="AR2910"/>
      <c r="AV2910" t="e">
        <f>VLOOKUP(AU2910,Sheet2!$E$2:$I$222,3,FALSE)</f>
        <v>#N/A</v>
      </c>
      <c r="AW2910" t="e">
        <f>VLOOKUP(AU2910,Sheet2!$E$2:$I$222,4,FALSE)</f>
        <v>#N/A</v>
      </c>
      <c r="AX2910" t="e">
        <f>VLOOKUP(AU2910,Sheet2!$E$2:$I$222,5,FALSE)</f>
        <v>#N/A</v>
      </c>
      <c r="AY2910"/>
      <c r="BC2910" t="e">
        <f>VLOOKUP(BB2910,Sheet2!$E$2:$I$222,3,FALSE)</f>
        <v>#N/A</v>
      </c>
      <c r="BD2910" t="e">
        <f>VLOOKUP(BB2910,Sheet2!$E$2:$I$222,4,FALSE)</f>
        <v>#N/A</v>
      </c>
      <c r="BE2910" t="e">
        <f>VLOOKUP(BB2910,Sheet2!$E$2:$I$222,5,FALSE)</f>
        <v>#N/A</v>
      </c>
      <c r="BF2910"/>
      <c r="BJ2910" t="e">
        <f>VLOOKUP(BI2910,Sheet2!$E$2:$I$222,3,FALSE)</f>
        <v>#N/A</v>
      </c>
      <c r="BK2910" t="e">
        <f>VLOOKUP(BI2910,Sheet2!$E$2:$I$222,4,FALSE)</f>
        <v>#N/A</v>
      </c>
      <c r="BL2910" t="e">
        <f>VLOOKUP(BI2910,Sheet2!$E$2:$I$222,5,FALSE)</f>
        <v>#N/A</v>
      </c>
      <c r="BM2910"/>
      <c r="BQ2910" t="e">
        <f>VLOOKUP(BP2910,Sheet2!$E$2:$I$222,3,FALSE)</f>
        <v>#N/A</v>
      </c>
      <c r="BR2910" t="e">
        <f>VLOOKUP(BP2910,Sheet2!$E$2:$I$222,4,FALSE)</f>
        <v>#N/A</v>
      </c>
      <c r="BS2910" t="e">
        <f>VLOOKUP(BP2910,Sheet2!$E$2:$I$222,5,FALSE)</f>
        <v>#N/A</v>
      </c>
      <c r="BT2910"/>
      <c r="BX2910" t="e">
        <f>VLOOKUP(BW2910,Sheet2!$E$2:$I$222,3,FALSE)</f>
        <v>#N/A</v>
      </c>
      <c r="BY2910" t="e">
        <f>VLOOKUP(BW2910,Sheet2!$E$2:$I$222,4,FALSE)</f>
        <v>#N/A</v>
      </c>
      <c r="BZ2910" t="e">
        <f>VLOOKUP(BW2910,Sheet2!$E$2:$I$222,5,FALSE)</f>
        <v>#N/A</v>
      </c>
      <c r="CA2910"/>
      <c r="CE2910" t="e">
        <f>VLOOKUP(CD2910,Sheet2!$E$2:$I$222,3,FALSE)</f>
        <v>#N/A</v>
      </c>
      <c r="CF2910" t="e">
        <f>VLOOKUP(CD2910,Sheet2!$E$2:$I$222,4,FALSE)</f>
        <v>#N/A</v>
      </c>
      <c r="CG2910" t="e">
        <f>VLOOKUP(CD2910,Sheet2!$E$2:$I$222,5,FALSE)</f>
        <v>#N/A</v>
      </c>
      <c r="CH2910"/>
      <c r="CL2910" t="e">
        <f>VLOOKUP(CK2910,Sheet2!$E$2:$I$222,3,FALSE)</f>
        <v>#N/A</v>
      </c>
      <c r="CM2910" t="e">
        <f>VLOOKUP(CK2910,Sheet2!$E$2:$I$222,4,FALSE)</f>
        <v>#N/A</v>
      </c>
      <c r="CN2910" t="e">
        <f>VLOOKUP(CK2910,Sheet2!$E$2:$I$222,5,FALSE)</f>
        <v>#N/A</v>
      </c>
      <c r="CO2910"/>
      <c r="CS2910" t="e">
        <f>VLOOKUP(CR2910,Sheet2!$E$2:$I$222,3,FALSE)</f>
        <v>#N/A</v>
      </c>
      <c r="CT2910" t="e">
        <f>VLOOKUP(CR2910,Sheet2!$E$2:$I$222,4,FALSE)</f>
        <v>#N/A</v>
      </c>
      <c r="CU2910" t="e">
        <f>VLOOKUP(CR2910,Sheet2!$E$2:$I$222,5,FALSE)</f>
        <v>#N/A</v>
      </c>
      <c r="CV2910"/>
      <c r="CZ2910" t="e">
        <f>VLOOKUP(CY2910,Sheet2!$E$2:$I$222,3,FALSE)</f>
        <v>#N/A</v>
      </c>
      <c r="DA2910" t="e">
        <f>VLOOKUP(CY2910,Sheet2!$E$2:$I$222,4,FALSE)</f>
        <v>#N/A</v>
      </c>
      <c r="DB2910" t="e">
        <f>VLOOKUP(CY2910,Sheet2!$E$2:$I$222,5,FALSE)</f>
        <v>#N/A</v>
      </c>
      <c r="DC2910"/>
      <c r="DG2910" t="e">
        <f>VLOOKUP(DF2910,Sheet2!$E$2:$I$222,3,FALSE)</f>
        <v>#N/A</v>
      </c>
      <c r="DH2910" t="e">
        <f>VLOOKUP(DF2910,Sheet2!$E$2:$I$222,4,FALSE)</f>
        <v>#N/A</v>
      </c>
      <c r="DI2910" t="e">
        <f>VLOOKUP(DF2910,Sheet2!$E$2:$I$222,5,FALSE)</f>
        <v>#N/A</v>
      </c>
    </row>
    <row r="2911" spans="1:113" x14ac:dyDescent="0.25">
      <c r="A2911">
        <v>3024</v>
      </c>
      <c r="C2911">
        <v>16620</v>
      </c>
      <c r="D2911">
        <v>6620</v>
      </c>
      <c r="E2911">
        <v>37.742871999999998</v>
      </c>
      <c r="F2911">
        <v>-122.48045</v>
      </c>
      <c r="G2911" t="s">
        <v>2099</v>
      </c>
      <c r="H2911" t="s">
        <v>4518</v>
      </c>
      <c r="I2911" t="s">
        <v>4920</v>
      </c>
      <c r="J2911" t="s">
        <v>4950</v>
      </c>
      <c r="K2911" t="s">
        <v>4966</v>
      </c>
      <c r="Q2911" t="s">
        <v>5924</v>
      </c>
      <c r="R2911">
        <v>1532</v>
      </c>
      <c r="S2911" t="s">
        <v>6060</v>
      </c>
      <c r="W2911">
        <f t="shared" si="45"/>
        <v>2</v>
      </c>
      <c r="X2911" t="s">
        <v>6840</v>
      </c>
      <c r="Y2911" t="s">
        <v>6888</v>
      </c>
      <c r="Z2911" s="59" t="s">
        <v>6916</v>
      </c>
      <c r="AA2911" t="str">
        <f>VLOOKUP($Z2911,Sheet2!$E$2:$I$222,3,FALSE)</f>
        <v>To SF Zoo</v>
      </c>
      <c r="AB2911" t="str">
        <f>VLOOKUP($Z2911,Sheet2!$E$2:$I$222,4,FALSE)</f>
        <v>46th Av. &amp; Wawona</v>
      </c>
      <c r="AC2911" t="str">
        <f>VLOOKUP($Z2911,Sheet2!$E$2:$I$222,5,FALSE)</f>
        <v>Daily ~ 6am-12:30am</v>
      </c>
      <c r="AE2911" t="s">
        <v>5935</v>
      </c>
      <c r="AF2911" t="s">
        <v>6887</v>
      </c>
      <c r="AG2911" s="59" t="s">
        <v>6992</v>
      </c>
      <c r="AH2911" t="str">
        <f>VLOOKUP(AG2911,Sheet2!$E$2:$I$222,3,FALSE)</f>
        <v>To SF Zoo</v>
      </c>
      <c r="AI2911" t="str">
        <f>VLOOKUP(AG2911,Sheet2!$E$2:$I$222,4,FALSE)</f>
        <v>46th Av. &amp; Wawona</v>
      </c>
      <c r="AJ2911" t="str">
        <f>VLOOKUP(AG2911,Sheet2!$E$2:$I$222,5,FALSE)</f>
        <v>Late Night Only: Daily ~ 1am-5am</v>
      </c>
      <c r="AK2911"/>
      <c r="AO2911" t="e">
        <f>VLOOKUP(AN2911,Sheet2!$E$2:$I$222,3,FALSE)</f>
        <v>#N/A</v>
      </c>
      <c r="AP2911" t="e">
        <f>VLOOKUP(AN2911,Sheet2!$E$2:$I$222,4,FALSE)</f>
        <v>#N/A</v>
      </c>
      <c r="AQ2911" t="e">
        <f>VLOOKUP(AN2911,Sheet2!$E$2:$I$222,5,FALSE)</f>
        <v>#N/A</v>
      </c>
      <c r="AR2911"/>
      <c r="AV2911" t="e">
        <f>VLOOKUP(AU2911,Sheet2!$E$2:$I$222,3,FALSE)</f>
        <v>#N/A</v>
      </c>
      <c r="AW2911" t="e">
        <f>VLOOKUP(AU2911,Sheet2!$E$2:$I$222,4,FALSE)</f>
        <v>#N/A</v>
      </c>
      <c r="AX2911" t="e">
        <f>VLOOKUP(AU2911,Sheet2!$E$2:$I$222,5,FALSE)</f>
        <v>#N/A</v>
      </c>
      <c r="AY2911"/>
      <c r="BC2911" t="e">
        <f>VLOOKUP(BB2911,Sheet2!$E$2:$I$222,3,FALSE)</f>
        <v>#N/A</v>
      </c>
      <c r="BD2911" t="e">
        <f>VLOOKUP(BB2911,Sheet2!$E$2:$I$222,4,FALSE)</f>
        <v>#N/A</v>
      </c>
      <c r="BE2911" t="e">
        <f>VLOOKUP(BB2911,Sheet2!$E$2:$I$222,5,FALSE)</f>
        <v>#N/A</v>
      </c>
      <c r="BF2911"/>
      <c r="BJ2911" t="e">
        <f>VLOOKUP(BI2911,Sheet2!$E$2:$I$222,3,FALSE)</f>
        <v>#N/A</v>
      </c>
      <c r="BK2911" t="e">
        <f>VLOOKUP(BI2911,Sheet2!$E$2:$I$222,4,FALSE)</f>
        <v>#N/A</v>
      </c>
      <c r="BL2911" t="e">
        <f>VLOOKUP(BI2911,Sheet2!$E$2:$I$222,5,FALSE)</f>
        <v>#N/A</v>
      </c>
      <c r="BM2911"/>
      <c r="BQ2911" t="e">
        <f>VLOOKUP(BP2911,Sheet2!$E$2:$I$222,3,FALSE)</f>
        <v>#N/A</v>
      </c>
      <c r="BR2911" t="e">
        <f>VLOOKUP(BP2911,Sheet2!$E$2:$I$222,4,FALSE)</f>
        <v>#N/A</v>
      </c>
      <c r="BS2911" t="e">
        <f>VLOOKUP(BP2911,Sheet2!$E$2:$I$222,5,FALSE)</f>
        <v>#N/A</v>
      </c>
      <c r="BT2911"/>
      <c r="BX2911" t="e">
        <f>VLOOKUP(BW2911,Sheet2!$E$2:$I$222,3,FALSE)</f>
        <v>#N/A</v>
      </c>
      <c r="BY2911" t="e">
        <f>VLOOKUP(BW2911,Sheet2!$E$2:$I$222,4,FALSE)</f>
        <v>#N/A</v>
      </c>
      <c r="BZ2911" t="e">
        <f>VLOOKUP(BW2911,Sheet2!$E$2:$I$222,5,FALSE)</f>
        <v>#N/A</v>
      </c>
      <c r="CA2911"/>
      <c r="CE2911" t="e">
        <f>VLOOKUP(CD2911,Sheet2!$E$2:$I$222,3,FALSE)</f>
        <v>#N/A</v>
      </c>
      <c r="CF2911" t="e">
        <f>VLOOKUP(CD2911,Sheet2!$E$2:$I$222,4,FALSE)</f>
        <v>#N/A</v>
      </c>
      <c r="CG2911" t="e">
        <f>VLOOKUP(CD2911,Sheet2!$E$2:$I$222,5,FALSE)</f>
        <v>#N/A</v>
      </c>
      <c r="CH2911"/>
      <c r="CL2911" t="e">
        <f>VLOOKUP(CK2911,Sheet2!$E$2:$I$222,3,FALSE)</f>
        <v>#N/A</v>
      </c>
      <c r="CM2911" t="e">
        <f>VLOOKUP(CK2911,Sheet2!$E$2:$I$222,4,FALSE)</f>
        <v>#N/A</v>
      </c>
      <c r="CN2911" t="e">
        <f>VLOOKUP(CK2911,Sheet2!$E$2:$I$222,5,FALSE)</f>
        <v>#N/A</v>
      </c>
      <c r="CO2911"/>
      <c r="CS2911" t="e">
        <f>VLOOKUP(CR2911,Sheet2!$E$2:$I$222,3,FALSE)</f>
        <v>#N/A</v>
      </c>
      <c r="CT2911" t="e">
        <f>VLOOKUP(CR2911,Sheet2!$E$2:$I$222,4,FALSE)</f>
        <v>#N/A</v>
      </c>
      <c r="CU2911" t="e">
        <f>VLOOKUP(CR2911,Sheet2!$E$2:$I$222,5,FALSE)</f>
        <v>#N/A</v>
      </c>
      <c r="CV2911"/>
      <c r="CZ2911" t="e">
        <f>VLOOKUP(CY2911,Sheet2!$E$2:$I$222,3,FALSE)</f>
        <v>#N/A</v>
      </c>
      <c r="DA2911" t="e">
        <f>VLOOKUP(CY2911,Sheet2!$E$2:$I$222,4,FALSE)</f>
        <v>#N/A</v>
      </c>
      <c r="DB2911" t="e">
        <f>VLOOKUP(CY2911,Sheet2!$E$2:$I$222,5,FALSE)</f>
        <v>#N/A</v>
      </c>
      <c r="DC2911"/>
      <c r="DG2911" t="e">
        <f>VLOOKUP(DF2911,Sheet2!$E$2:$I$222,3,FALSE)</f>
        <v>#N/A</v>
      </c>
      <c r="DH2911" t="e">
        <f>VLOOKUP(DF2911,Sheet2!$E$2:$I$222,4,FALSE)</f>
        <v>#N/A</v>
      </c>
      <c r="DI2911" t="e">
        <f>VLOOKUP(DF2911,Sheet2!$E$2:$I$222,5,FALSE)</f>
        <v>#N/A</v>
      </c>
    </row>
    <row r="2912" spans="1:113" x14ac:dyDescent="0.25">
      <c r="A2912">
        <v>3026</v>
      </c>
      <c r="C2912">
        <v>16622</v>
      </c>
      <c r="D2912">
        <v>6622</v>
      </c>
      <c r="E2912">
        <v>37.742780000000003</v>
      </c>
      <c r="F2912">
        <v>-122.483068</v>
      </c>
      <c r="G2912" t="s">
        <v>2100</v>
      </c>
      <c r="H2912" t="s">
        <v>4519</v>
      </c>
      <c r="I2912" t="s">
        <v>4917</v>
      </c>
      <c r="J2912" t="s">
        <v>4948</v>
      </c>
      <c r="Q2912" t="s">
        <v>5935</v>
      </c>
      <c r="S2912" t="s">
        <v>6060</v>
      </c>
      <c r="W2912">
        <f t="shared" si="45"/>
        <v>2</v>
      </c>
      <c r="X2912" t="s">
        <v>6840</v>
      </c>
      <c r="Y2912" t="s">
        <v>6888</v>
      </c>
      <c r="Z2912" s="59" t="s">
        <v>6916</v>
      </c>
      <c r="AA2912" t="str">
        <f>VLOOKUP($Z2912,Sheet2!$E$2:$I$222,3,FALSE)</f>
        <v>To SF Zoo</v>
      </c>
      <c r="AB2912" t="str">
        <f>VLOOKUP($Z2912,Sheet2!$E$2:$I$222,4,FALSE)</f>
        <v>46th Av. &amp; Wawona</v>
      </c>
      <c r="AC2912" t="str">
        <f>VLOOKUP($Z2912,Sheet2!$E$2:$I$222,5,FALSE)</f>
        <v>Daily ~ 6am-12:30am</v>
      </c>
      <c r="AE2912" t="s">
        <v>5935</v>
      </c>
      <c r="AF2912" t="s">
        <v>6887</v>
      </c>
      <c r="AG2912" s="59" t="s">
        <v>6992</v>
      </c>
      <c r="AH2912" t="str">
        <f>VLOOKUP(AG2912,Sheet2!$E$2:$I$222,3,FALSE)</f>
        <v>To SF Zoo</v>
      </c>
      <c r="AI2912" t="str">
        <f>VLOOKUP(AG2912,Sheet2!$E$2:$I$222,4,FALSE)</f>
        <v>46th Av. &amp; Wawona</v>
      </c>
      <c r="AJ2912" t="str">
        <f>VLOOKUP(AG2912,Sheet2!$E$2:$I$222,5,FALSE)</f>
        <v>Late Night Only: Daily ~ 1am-5am</v>
      </c>
      <c r="AK2912"/>
      <c r="AO2912" t="e">
        <f>VLOOKUP(AN2912,Sheet2!$E$2:$I$222,3,FALSE)</f>
        <v>#N/A</v>
      </c>
      <c r="AP2912" t="e">
        <f>VLOOKUP(AN2912,Sheet2!$E$2:$I$222,4,FALSE)</f>
        <v>#N/A</v>
      </c>
      <c r="AQ2912" t="e">
        <f>VLOOKUP(AN2912,Sheet2!$E$2:$I$222,5,FALSE)</f>
        <v>#N/A</v>
      </c>
      <c r="AR2912"/>
      <c r="AV2912" t="e">
        <f>VLOOKUP(AU2912,Sheet2!$E$2:$I$222,3,FALSE)</f>
        <v>#N/A</v>
      </c>
      <c r="AW2912" t="e">
        <f>VLOOKUP(AU2912,Sheet2!$E$2:$I$222,4,FALSE)</f>
        <v>#N/A</v>
      </c>
      <c r="AX2912" t="e">
        <f>VLOOKUP(AU2912,Sheet2!$E$2:$I$222,5,FALSE)</f>
        <v>#N/A</v>
      </c>
      <c r="AY2912"/>
      <c r="BC2912" t="e">
        <f>VLOOKUP(BB2912,Sheet2!$E$2:$I$222,3,FALSE)</f>
        <v>#N/A</v>
      </c>
      <c r="BD2912" t="e">
        <f>VLOOKUP(BB2912,Sheet2!$E$2:$I$222,4,FALSE)</f>
        <v>#N/A</v>
      </c>
      <c r="BE2912" t="e">
        <f>VLOOKUP(BB2912,Sheet2!$E$2:$I$222,5,FALSE)</f>
        <v>#N/A</v>
      </c>
      <c r="BF2912"/>
      <c r="BJ2912" t="e">
        <f>VLOOKUP(BI2912,Sheet2!$E$2:$I$222,3,FALSE)</f>
        <v>#N/A</v>
      </c>
      <c r="BK2912" t="e">
        <f>VLOOKUP(BI2912,Sheet2!$E$2:$I$222,4,FALSE)</f>
        <v>#N/A</v>
      </c>
      <c r="BL2912" t="e">
        <f>VLOOKUP(BI2912,Sheet2!$E$2:$I$222,5,FALSE)</f>
        <v>#N/A</v>
      </c>
      <c r="BM2912"/>
      <c r="BQ2912" t="e">
        <f>VLOOKUP(BP2912,Sheet2!$E$2:$I$222,3,FALSE)</f>
        <v>#N/A</v>
      </c>
      <c r="BR2912" t="e">
        <f>VLOOKUP(BP2912,Sheet2!$E$2:$I$222,4,FALSE)</f>
        <v>#N/A</v>
      </c>
      <c r="BS2912" t="e">
        <f>VLOOKUP(BP2912,Sheet2!$E$2:$I$222,5,FALSE)</f>
        <v>#N/A</v>
      </c>
      <c r="BT2912"/>
      <c r="BX2912" t="e">
        <f>VLOOKUP(BW2912,Sheet2!$E$2:$I$222,3,FALSE)</f>
        <v>#N/A</v>
      </c>
      <c r="BY2912" t="e">
        <f>VLOOKUP(BW2912,Sheet2!$E$2:$I$222,4,FALSE)</f>
        <v>#N/A</v>
      </c>
      <c r="BZ2912" t="e">
        <f>VLOOKUP(BW2912,Sheet2!$E$2:$I$222,5,FALSE)</f>
        <v>#N/A</v>
      </c>
      <c r="CA2912"/>
      <c r="CE2912" t="e">
        <f>VLOOKUP(CD2912,Sheet2!$E$2:$I$222,3,FALSE)</f>
        <v>#N/A</v>
      </c>
      <c r="CF2912" t="e">
        <f>VLOOKUP(CD2912,Sheet2!$E$2:$I$222,4,FALSE)</f>
        <v>#N/A</v>
      </c>
      <c r="CG2912" t="e">
        <f>VLOOKUP(CD2912,Sheet2!$E$2:$I$222,5,FALSE)</f>
        <v>#N/A</v>
      </c>
      <c r="CH2912"/>
      <c r="CL2912" t="e">
        <f>VLOOKUP(CK2912,Sheet2!$E$2:$I$222,3,FALSE)</f>
        <v>#N/A</v>
      </c>
      <c r="CM2912" t="e">
        <f>VLOOKUP(CK2912,Sheet2!$E$2:$I$222,4,FALSE)</f>
        <v>#N/A</v>
      </c>
      <c r="CN2912" t="e">
        <f>VLOOKUP(CK2912,Sheet2!$E$2:$I$222,5,FALSE)</f>
        <v>#N/A</v>
      </c>
      <c r="CO2912"/>
      <c r="CS2912" t="e">
        <f>VLOOKUP(CR2912,Sheet2!$E$2:$I$222,3,FALSE)</f>
        <v>#N/A</v>
      </c>
      <c r="CT2912" t="e">
        <f>VLOOKUP(CR2912,Sheet2!$E$2:$I$222,4,FALSE)</f>
        <v>#N/A</v>
      </c>
      <c r="CU2912" t="e">
        <f>VLOOKUP(CR2912,Sheet2!$E$2:$I$222,5,FALSE)</f>
        <v>#N/A</v>
      </c>
      <c r="CV2912"/>
      <c r="CZ2912" t="e">
        <f>VLOOKUP(CY2912,Sheet2!$E$2:$I$222,3,FALSE)</f>
        <v>#N/A</v>
      </c>
      <c r="DA2912" t="e">
        <f>VLOOKUP(CY2912,Sheet2!$E$2:$I$222,4,FALSE)</f>
        <v>#N/A</v>
      </c>
      <c r="DB2912" t="e">
        <f>VLOOKUP(CY2912,Sheet2!$E$2:$I$222,5,FALSE)</f>
        <v>#N/A</v>
      </c>
      <c r="DC2912"/>
      <c r="DG2912" t="e">
        <f>VLOOKUP(DF2912,Sheet2!$E$2:$I$222,3,FALSE)</f>
        <v>#N/A</v>
      </c>
      <c r="DH2912" t="e">
        <f>VLOOKUP(DF2912,Sheet2!$E$2:$I$222,4,FALSE)</f>
        <v>#N/A</v>
      </c>
      <c r="DI2912" t="e">
        <f>VLOOKUP(DF2912,Sheet2!$E$2:$I$222,5,FALSE)</f>
        <v>#N/A</v>
      </c>
    </row>
    <row r="2913" spans="1:113" x14ac:dyDescent="0.25">
      <c r="A2913">
        <v>3027</v>
      </c>
      <c r="C2913">
        <v>16623</v>
      </c>
      <c r="D2913">
        <v>6623</v>
      </c>
      <c r="E2913">
        <v>37.742652999999997</v>
      </c>
      <c r="F2913">
        <v>-122.483324</v>
      </c>
      <c r="G2913" t="s">
        <v>2100</v>
      </c>
      <c r="H2913" t="s">
        <v>4519</v>
      </c>
      <c r="I2913" t="s">
        <v>4918</v>
      </c>
      <c r="J2913" t="s">
        <v>4948</v>
      </c>
      <c r="Q2913" t="s">
        <v>5935</v>
      </c>
      <c r="S2913" t="s">
        <v>6061</v>
      </c>
      <c r="W2913">
        <f t="shared" si="45"/>
        <v>2</v>
      </c>
      <c r="X2913" t="s">
        <v>6840</v>
      </c>
      <c r="Y2913" t="s">
        <v>6886</v>
      </c>
      <c r="Z2913" s="59" t="s">
        <v>6917</v>
      </c>
      <c r="AA2913" t="str">
        <f>VLOOKUP($Z2913,Sheet2!$E$2:$I$222,3,FALSE)</f>
        <v>To Downtown</v>
      </c>
      <c r="AB2913" t="str">
        <f>VLOOKUP($Z2913,Sheet2!$E$2:$I$222,4,FALSE)</f>
        <v>Embarcadero Station</v>
      </c>
      <c r="AC2913" t="str">
        <f>VLOOKUP($Z2913,Sheet2!$E$2:$I$222,5,FALSE)</f>
        <v>Daily ~ 6am-12:30am</v>
      </c>
      <c r="AE2913" t="s">
        <v>5935</v>
      </c>
      <c r="AF2913" t="s">
        <v>6885</v>
      </c>
      <c r="AG2913" s="59" t="s">
        <v>6993</v>
      </c>
      <c r="AH2913" t="str">
        <f>VLOOKUP(AG2913,Sheet2!$E$2:$I$222,3,FALSE)</f>
        <v>To Downtown</v>
      </c>
      <c r="AI2913" t="str">
        <f>VLOOKUP(AG2913,Sheet2!$E$2:$I$222,4,FALSE)</f>
        <v>Late Night Only (Daily ~ 1am-5am)</v>
      </c>
      <c r="AJ2913" t="str">
        <f>VLOOKUP(AG2913,Sheet2!$E$2:$I$222,5,FALSE)</f>
        <v>Sat ~ 1am-6am | Sun ~ 1am-8am</v>
      </c>
      <c r="AK2913"/>
      <c r="AO2913" t="e">
        <f>VLOOKUP(AN2913,Sheet2!$E$2:$I$222,3,FALSE)</f>
        <v>#N/A</v>
      </c>
      <c r="AP2913" t="e">
        <f>VLOOKUP(AN2913,Sheet2!$E$2:$I$222,4,FALSE)</f>
        <v>#N/A</v>
      </c>
      <c r="AQ2913" t="e">
        <f>VLOOKUP(AN2913,Sheet2!$E$2:$I$222,5,FALSE)</f>
        <v>#N/A</v>
      </c>
      <c r="AR2913"/>
      <c r="AV2913" t="e">
        <f>VLOOKUP(AU2913,Sheet2!$E$2:$I$222,3,FALSE)</f>
        <v>#N/A</v>
      </c>
      <c r="AW2913" t="e">
        <f>VLOOKUP(AU2913,Sheet2!$E$2:$I$222,4,FALSE)</f>
        <v>#N/A</v>
      </c>
      <c r="AX2913" t="e">
        <f>VLOOKUP(AU2913,Sheet2!$E$2:$I$222,5,FALSE)</f>
        <v>#N/A</v>
      </c>
      <c r="AY2913"/>
      <c r="BC2913" t="e">
        <f>VLOOKUP(BB2913,Sheet2!$E$2:$I$222,3,FALSE)</f>
        <v>#N/A</v>
      </c>
      <c r="BD2913" t="e">
        <f>VLOOKUP(BB2913,Sheet2!$E$2:$I$222,4,FALSE)</f>
        <v>#N/A</v>
      </c>
      <c r="BE2913" t="e">
        <f>VLOOKUP(BB2913,Sheet2!$E$2:$I$222,5,FALSE)</f>
        <v>#N/A</v>
      </c>
      <c r="BF2913"/>
      <c r="BJ2913" t="e">
        <f>VLOOKUP(BI2913,Sheet2!$E$2:$I$222,3,FALSE)</f>
        <v>#N/A</v>
      </c>
      <c r="BK2913" t="e">
        <f>VLOOKUP(BI2913,Sheet2!$E$2:$I$222,4,FALSE)</f>
        <v>#N/A</v>
      </c>
      <c r="BL2913" t="e">
        <f>VLOOKUP(BI2913,Sheet2!$E$2:$I$222,5,FALSE)</f>
        <v>#N/A</v>
      </c>
      <c r="BM2913"/>
      <c r="BQ2913" t="e">
        <f>VLOOKUP(BP2913,Sheet2!$E$2:$I$222,3,FALSE)</f>
        <v>#N/A</v>
      </c>
      <c r="BR2913" t="e">
        <f>VLOOKUP(BP2913,Sheet2!$E$2:$I$222,4,FALSE)</f>
        <v>#N/A</v>
      </c>
      <c r="BS2913" t="e">
        <f>VLOOKUP(BP2913,Sheet2!$E$2:$I$222,5,FALSE)</f>
        <v>#N/A</v>
      </c>
      <c r="BT2913"/>
      <c r="BX2913" t="e">
        <f>VLOOKUP(BW2913,Sheet2!$E$2:$I$222,3,FALSE)</f>
        <v>#N/A</v>
      </c>
      <c r="BY2913" t="e">
        <f>VLOOKUP(BW2913,Sheet2!$E$2:$I$222,4,FALSE)</f>
        <v>#N/A</v>
      </c>
      <c r="BZ2913" t="e">
        <f>VLOOKUP(BW2913,Sheet2!$E$2:$I$222,5,FALSE)</f>
        <v>#N/A</v>
      </c>
      <c r="CA2913"/>
      <c r="CE2913" t="e">
        <f>VLOOKUP(CD2913,Sheet2!$E$2:$I$222,3,FALSE)</f>
        <v>#N/A</v>
      </c>
      <c r="CF2913" t="e">
        <f>VLOOKUP(CD2913,Sheet2!$E$2:$I$222,4,FALSE)</f>
        <v>#N/A</v>
      </c>
      <c r="CG2913" t="e">
        <f>VLOOKUP(CD2913,Sheet2!$E$2:$I$222,5,FALSE)</f>
        <v>#N/A</v>
      </c>
      <c r="CH2913"/>
      <c r="CL2913" t="e">
        <f>VLOOKUP(CK2913,Sheet2!$E$2:$I$222,3,FALSE)</f>
        <v>#N/A</v>
      </c>
      <c r="CM2913" t="e">
        <f>VLOOKUP(CK2913,Sheet2!$E$2:$I$222,4,FALSE)</f>
        <v>#N/A</v>
      </c>
      <c r="CN2913" t="e">
        <f>VLOOKUP(CK2913,Sheet2!$E$2:$I$222,5,FALSE)</f>
        <v>#N/A</v>
      </c>
      <c r="CO2913"/>
      <c r="CS2913" t="e">
        <f>VLOOKUP(CR2913,Sheet2!$E$2:$I$222,3,FALSE)</f>
        <v>#N/A</v>
      </c>
      <c r="CT2913" t="e">
        <f>VLOOKUP(CR2913,Sheet2!$E$2:$I$222,4,FALSE)</f>
        <v>#N/A</v>
      </c>
      <c r="CU2913" t="e">
        <f>VLOOKUP(CR2913,Sheet2!$E$2:$I$222,5,FALSE)</f>
        <v>#N/A</v>
      </c>
      <c r="CV2913"/>
      <c r="CZ2913" t="e">
        <f>VLOOKUP(CY2913,Sheet2!$E$2:$I$222,3,FALSE)</f>
        <v>#N/A</v>
      </c>
      <c r="DA2913" t="e">
        <f>VLOOKUP(CY2913,Sheet2!$E$2:$I$222,4,FALSE)</f>
        <v>#N/A</v>
      </c>
      <c r="DB2913" t="e">
        <f>VLOOKUP(CY2913,Sheet2!$E$2:$I$222,5,FALSE)</f>
        <v>#N/A</v>
      </c>
      <c r="DC2913"/>
      <c r="DG2913" t="e">
        <f>VLOOKUP(DF2913,Sheet2!$E$2:$I$222,3,FALSE)</f>
        <v>#N/A</v>
      </c>
      <c r="DH2913" t="e">
        <f>VLOOKUP(DF2913,Sheet2!$E$2:$I$222,4,FALSE)</f>
        <v>#N/A</v>
      </c>
      <c r="DI2913" t="e">
        <f>VLOOKUP(DF2913,Sheet2!$E$2:$I$222,5,FALSE)</f>
        <v>#N/A</v>
      </c>
    </row>
    <row r="2914" spans="1:113" x14ac:dyDescent="0.25">
      <c r="A2914">
        <v>3030</v>
      </c>
      <c r="C2914">
        <v>16626</v>
      </c>
      <c r="D2914">
        <v>6626</v>
      </c>
      <c r="E2914">
        <v>37.74259</v>
      </c>
      <c r="F2914">
        <v>-122.48733799999999</v>
      </c>
      <c r="G2914" t="s">
        <v>2101</v>
      </c>
      <c r="H2914" t="s">
        <v>4520</v>
      </c>
      <c r="I2914" t="s">
        <v>4917</v>
      </c>
      <c r="J2914" t="s">
        <v>4948</v>
      </c>
      <c r="Q2914" t="s">
        <v>5935</v>
      </c>
      <c r="S2914" t="s">
        <v>6060</v>
      </c>
      <c r="W2914">
        <f t="shared" si="45"/>
        <v>2</v>
      </c>
      <c r="X2914" t="s">
        <v>6840</v>
      </c>
      <c r="Y2914" t="s">
        <v>6888</v>
      </c>
      <c r="Z2914" s="59" t="s">
        <v>6916</v>
      </c>
      <c r="AA2914" t="str">
        <f>VLOOKUP($Z2914,Sheet2!$E$2:$I$222,3,FALSE)</f>
        <v>To SF Zoo</v>
      </c>
      <c r="AB2914" t="str">
        <f>VLOOKUP($Z2914,Sheet2!$E$2:$I$222,4,FALSE)</f>
        <v>46th Av. &amp; Wawona</v>
      </c>
      <c r="AC2914" t="str">
        <f>VLOOKUP($Z2914,Sheet2!$E$2:$I$222,5,FALSE)</f>
        <v>Daily ~ 6am-12:30am</v>
      </c>
      <c r="AE2914" t="s">
        <v>5935</v>
      </c>
      <c r="AF2914" t="s">
        <v>6887</v>
      </c>
      <c r="AG2914" s="59" t="s">
        <v>6992</v>
      </c>
      <c r="AH2914" t="str">
        <f>VLOOKUP(AG2914,Sheet2!$E$2:$I$222,3,FALSE)</f>
        <v>To SF Zoo</v>
      </c>
      <c r="AI2914" t="str">
        <f>VLOOKUP(AG2914,Sheet2!$E$2:$I$222,4,FALSE)</f>
        <v>46th Av. &amp; Wawona</v>
      </c>
      <c r="AJ2914" t="str">
        <f>VLOOKUP(AG2914,Sheet2!$E$2:$I$222,5,FALSE)</f>
        <v>Late Night Only: Daily ~ 1am-5am</v>
      </c>
      <c r="AK2914"/>
      <c r="AO2914" t="e">
        <f>VLOOKUP(AN2914,Sheet2!$E$2:$I$222,3,FALSE)</f>
        <v>#N/A</v>
      </c>
      <c r="AP2914" t="e">
        <f>VLOOKUP(AN2914,Sheet2!$E$2:$I$222,4,FALSE)</f>
        <v>#N/A</v>
      </c>
      <c r="AQ2914" t="e">
        <f>VLOOKUP(AN2914,Sheet2!$E$2:$I$222,5,FALSE)</f>
        <v>#N/A</v>
      </c>
      <c r="AR2914"/>
      <c r="AV2914" t="e">
        <f>VLOOKUP(AU2914,Sheet2!$E$2:$I$222,3,FALSE)</f>
        <v>#N/A</v>
      </c>
      <c r="AW2914" t="e">
        <f>VLOOKUP(AU2914,Sheet2!$E$2:$I$222,4,FALSE)</f>
        <v>#N/A</v>
      </c>
      <c r="AX2914" t="e">
        <f>VLOOKUP(AU2914,Sheet2!$E$2:$I$222,5,FALSE)</f>
        <v>#N/A</v>
      </c>
      <c r="AY2914"/>
      <c r="BC2914" t="e">
        <f>VLOOKUP(BB2914,Sheet2!$E$2:$I$222,3,FALSE)</f>
        <v>#N/A</v>
      </c>
      <c r="BD2914" t="e">
        <f>VLOOKUP(BB2914,Sheet2!$E$2:$I$222,4,FALSE)</f>
        <v>#N/A</v>
      </c>
      <c r="BE2914" t="e">
        <f>VLOOKUP(BB2914,Sheet2!$E$2:$I$222,5,FALSE)</f>
        <v>#N/A</v>
      </c>
      <c r="BF2914"/>
      <c r="BJ2914" t="e">
        <f>VLOOKUP(BI2914,Sheet2!$E$2:$I$222,3,FALSE)</f>
        <v>#N/A</v>
      </c>
      <c r="BK2914" t="e">
        <f>VLOOKUP(BI2914,Sheet2!$E$2:$I$222,4,FALSE)</f>
        <v>#N/A</v>
      </c>
      <c r="BL2914" t="e">
        <f>VLOOKUP(BI2914,Sheet2!$E$2:$I$222,5,FALSE)</f>
        <v>#N/A</v>
      </c>
      <c r="BM2914"/>
      <c r="BQ2914" t="e">
        <f>VLOOKUP(BP2914,Sheet2!$E$2:$I$222,3,FALSE)</f>
        <v>#N/A</v>
      </c>
      <c r="BR2914" t="e">
        <f>VLOOKUP(BP2914,Sheet2!$E$2:$I$222,4,FALSE)</f>
        <v>#N/A</v>
      </c>
      <c r="BS2914" t="e">
        <f>VLOOKUP(BP2914,Sheet2!$E$2:$I$222,5,FALSE)</f>
        <v>#N/A</v>
      </c>
      <c r="BT2914"/>
      <c r="BX2914" t="e">
        <f>VLOOKUP(BW2914,Sheet2!$E$2:$I$222,3,FALSE)</f>
        <v>#N/A</v>
      </c>
      <c r="BY2914" t="e">
        <f>VLOOKUP(BW2914,Sheet2!$E$2:$I$222,4,FALSE)</f>
        <v>#N/A</v>
      </c>
      <c r="BZ2914" t="e">
        <f>VLOOKUP(BW2914,Sheet2!$E$2:$I$222,5,FALSE)</f>
        <v>#N/A</v>
      </c>
      <c r="CA2914"/>
      <c r="CE2914" t="e">
        <f>VLOOKUP(CD2914,Sheet2!$E$2:$I$222,3,FALSE)</f>
        <v>#N/A</v>
      </c>
      <c r="CF2914" t="e">
        <f>VLOOKUP(CD2914,Sheet2!$E$2:$I$222,4,FALSE)</f>
        <v>#N/A</v>
      </c>
      <c r="CG2914" t="e">
        <f>VLOOKUP(CD2914,Sheet2!$E$2:$I$222,5,FALSE)</f>
        <v>#N/A</v>
      </c>
      <c r="CH2914"/>
      <c r="CL2914" t="e">
        <f>VLOOKUP(CK2914,Sheet2!$E$2:$I$222,3,FALSE)</f>
        <v>#N/A</v>
      </c>
      <c r="CM2914" t="e">
        <f>VLOOKUP(CK2914,Sheet2!$E$2:$I$222,4,FALSE)</f>
        <v>#N/A</v>
      </c>
      <c r="CN2914" t="e">
        <f>VLOOKUP(CK2914,Sheet2!$E$2:$I$222,5,FALSE)</f>
        <v>#N/A</v>
      </c>
      <c r="CO2914"/>
      <c r="CS2914" t="e">
        <f>VLOOKUP(CR2914,Sheet2!$E$2:$I$222,3,FALSE)</f>
        <v>#N/A</v>
      </c>
      <c r="CT2914" t="e">
        <f>VLOOKUP(CR2914,Sheet2!$E$2:$I$222,4,FALSE)</f>
        <v>#N/A</v>
      </c>
      <c r="CU2914" t="e">
        <f>VLOOKUP(CR2914,Sheet2!$E$2:$I$222,5,FALSE)</f>
        <v>#N/A</v>
      </c>
      <c r="CV2914"/>
      <c r="CZ2914" t="e">
        <f>VLOOKUP(CY2914,Sheet2!$E$2:$I$222,3,FALSE)</f>
        <v>#N/A</v>
      </c>
      <c r="DA2914" t="e">
        <f>VLOOKUP(CY2914,Sheet2!$E$2:$I$222,4,FALSE)</f>
        <v>#N/A</v>
      </c>
      <c r="DB2914" t="e">
        <f>VLOOKUP(CY2914,Sheet2!$E$2:$I$222,5,FALSE)</f>
        <v>#N/A</v>
      </c>
      <c r="DC2914"/>
      <c r="DG2914" t="e">
        <f>VLOOKUP(DF2914,Sheet2!$E$2:$I$222,3,FALSE)</f>
        <v>#N/A</v>
      </c>
      <c r="DH2914" t="e">
        <f>VLOOKUP(DF2914,Sheet2!$E$2:$I$222,4,FALSE)</f>
        <v>#N/A</v>
      </c>
      <c r="DI2914" t="e">
        <f>VLOOKUP(DF2914,Sheet2!$E$2:$I$222,5,FALSE)</f>
        <v>#N/A</v>
      </c>
    </row>
    <row r="2915" spans="1:113" x14ac:dyDescent="0.25">
      <c r="A2915">
        <v>3031</v>
      </c>
      <c r="C2915">
        <v>16627</v>
      </c>
      <c r="D2915">
        <v>6627</v>
      </c>
      <c r="E2915">
        <v>37.742460999999999</v>
      </c>
      <c r="F2915">
        <v>-122.48761500000001</v>
      </c>
      <c r="G2915" t="s">
        <v>2101</v>
      </c>
      <c r="H2915" t="s">
        <v>4520</v>
      </c>
      <c r="I2915" t="s">
        <v>4918</v>
      </c>
      <c r="J2915" t="s">
        <v>4948</v>
      </c>
      <c r="Q2915" t="s">
        <v>5935</v>
      </c>
      <c r="S2915" t="s">
        <v>6061</v>
      </c>
      <c r="W2915">
        <f t="shared" si="45"/>
        <v>2</v>
      </c>
      <c r="X2915" t="s">
        <v>6840</v>
      </c>
      <c r="Y2915" t="s">
        <v>6886</v>
      </c>
      <c r="Z2915" s="59" t="s">
        <v>6917</v>
      </c>
      <c r="AA2915" t="str">
        <f>VLOOKUP($Z2915,Sheet2!$E$2:$I$222,3,FALSE)</f>
        <v>To Downtown</v>
      </c>
      <c r="AB2915" t="str">
        <f>VLOOKUP($Z2915,Sheet2!$E$2:$I$222,4,FALSE)</f>
        <v>Embarcadero Station</v>
      </c>
      <c r="AC2915" t="str">
        <f>VLOOKUP($Z2915,Sheet2!$E$2:$I$222,5,FALSE)</f>
        <v>Daily ~ 6am-12:30am</v>
      </c>
      <c r="AE2915" t="s">
        <v>5935</v>
      </c>
      <c r="AF2915" t="s">
        <v>6885</v>
      </c>
      <c r="AG2915" s="59" t="s">
        <v>6993</v>
      </c>
      <c r="AH2915" t="str">
        <f>VLOOKUP(AG2915,Sheet2!$E$2:$I$222,3,FALSE)</f>
        <v>To Downtown</v>
      </c>
      <c r="AI2915" t="str">
        <f>VLOOKUP(AG2915,Sheet2!$E$2:$I$222,4,FALSE)</f>
        <v>Late Night Only (Daily ~ 1am-5am)</v>
      </c>
      <c r="AJ2915" t="str">
        <f>VLOOKUP(AG2915,Sheet2!$E$2:$I$222,5,FALSE)</f>
        <v>Sat ~ 1am-6am | Sun ~ 1am-8am</v>
      </c>
      <c r="AK2915"/>
      <c r="AO2915" t="e">
        <f>VLOOKUP(AN2915,Sheet2!$E$2:$I$222,3,FALSE)</f>
        <v>#N/A</v>
      </c>
      <c r="AP2915" t="e">
        <f>VLOOKUP(AN2915,Sheet2!$E$2:$I$222,4,FALSE)</f>
        <v>#N/A</v>
      </c>
      <c r="AQ2915" t="e">
        <f>VLOOKUP(AN2915,Sheet2!$E$2:$I$222,5,FALSE)</f>
        <v>#N/A</v>
      </c>
      <c r="AR2915"/>
      <c r="AV2915" t="e">
        <f>VLOOKUP(AU2915,Sheet2!$E$2:$I$222,3,FALSE)</f>
        <v>#N/A</v>
      </c>
      <c r="AW2915" t="e">
        <f>VLOOKUP(AU2915,Sheet2!$E$2:$I$222,4,FALSE)</f>
        <v>#N/A</v>
      </c>
      <c r="AX2915" t="e">
        <f>VLOOKUP(AU2915,Sheet2!$E$2:$I$222,5,FALSE)</f>
        <v>#N/A</v>
      </c>
      <c r="AY2915"/>
      <c r="BC2915" t="e">
        <f>VLOOKUP(BB2915,Sheet2!$E$2:$I$222,3,FALSE)</f>
        <v>#N/A</v>
      </c>
      <c r="BD2915" t="e">
        <f>VLOOKUP(BB2915,Sheet2!$E$2:$I$222,4,FALSE)</f>
        <v>#N/A</v>
      </c>
      <c r="BE2915" t="e">
        <f>VLOOKUP(BB2915,Sheet2!$E$2:$I$222,5,FALSE)</f>
        <v>#N/A</v>
      </c>
      <c r="BF2915"/>
      <c r="BJ2915" t="e">
        <f>VLOOKUP(BI2915,Sheet2!$E$2:$I$222,3,FALSE)</f>
        <v>#N/A</v>
      </c>
      <c r="BK2915" t="e">
        <f>VLOOKUP(BI2915,Sheet2!$E$2:$I$222,4,FALSE)</f>
        <v>#N/A</v>
      </c>
      <c r="BL2915" t="e">
        <f>VLOOKUP(BI2915,Sheet2!$E$2:$I$222,5,FALSE)</f>
        <v>#N/A</v>
      </c>
      <c r="BM2915"/>
      <c r="BQ2915" t="e">
        <f>VLOOKUP(BP2915,Sheet2!$E$2:$I$222,3,FALSE)</f>
        <v>#N/A</v>
      </c>
      <c r="BR2915" t="e">
        <f>VLOOKUP(BP2915,Sheet2!$E$2:$I$222,4,FALSE)</f>
        <v>#N/A</v>
      </c>
      <c r="BS2915" t="e">
        <f>VLOOKUP(BP2915,Sheet2!$E$2:$I$222,5,FALSE)</f>
        <v>#N/A</v>
      </c>
      <c r="BT2915"/>
      <c r="BX2915" t="e">
        <f>VLOOKUP(BW2915,Sheet2!$E$2:$I$222,3,FALSE)</f>
        <v>#N/A</v>
      </c>
      <c r="BY2915" t="e">
        <f>VLOOKUP(BW2915,Sheet2!$E$2:$I$222,4,FALSE)</f>
        <v>#N/A</v>
      </c>
      <c r="BZ2915" t="e">
        <f>VLOOKUP(BW2915,Sheet2!$E$2:$I$222,5,FALSE)</f>
        <v>#N/A</v>
      </c>
      <c r="CA2915"/>
      <c r="CE2915" t="e">
        <f>VLOOKUP(CD2915,Sheet2!$E$2:$I$222,3,FALSE)</f>
        <v>#N/A</v>
      </c>
      <c r="CF2915" t="e">
        <f>VLOOKUP(CD2915,Sheet2!$E$2:$I$222,4,FALSE)</f>
        <v>#N/A</v>
      </c>
      <c r="CG2915" t="e">
        <f>VLOOKUP(CD2915,Sheet2!$E$2:$I$222,5,FALSE)</f>
        <v>#N/A</v>
      </c>
      <c r="CH2915"/>
      <c r="CL2915" t="e">
        <f>VLOOKUP(CK2915,Sheet2!$E$2:$I$222,3,FALSE)</f>
        <v>#N/A</v>
      </c>
      <c r="CM2915" t="e">
        <f>VLOOKUP(CK2915,Sheet2!$E$2:$I$222,4,FALSE)</f>
        <v>#N/A</v>
      </c>
      <c r="CN2915" t="e">
        <f>VLOOKUP(CK2915,Sheet2!$E$2:$I$222,5,FALSE)</f>
        <v>#N/A</v>
      </c>
      <c r="CO2915"/>
      <c r="CS2915" t="e">
        <f>VLOOKUP(CR2915,Sheet2!$E$2:$I$222,3,FALSE)</f>
        <v>#N/A</v>
      </c>
      <c r="CT2915" t="e">
        <f>VLOOKUP(CR2915,Sheet2!$E$2:$I$222,4,FALSE)</f>
        <v>#N/A</v>
      </c>
      <c r="CU2915" t="e">
        <f>VLOOKUP(CR2915,Sheet2!$E$2:$I$222,5,FALSE)</f>
        <v>#N/A</v>
      </c>
      <c r="CV2915"/>
      <c r="CZ2915" t="e">
        <f>VLOOKUP(CY2915,Sheet2!$E$2:$I$222,3,FALSE)</f>
        <v>#N/A</v>
      </c>
      <c r="DA2915" t="e">
        <f>VLOOKUP(CY2915,Sheet2!$E$2:$I$222,4,FALSE)</f>
        <v>#N/A</v>
      </c>
      <c r="DB2915" t="e">
        <f>VLOOKUP(CY2915,Sheet2!$E$2:$I$222,5,FALSE)</f>
        <v>#N/A</v>
      </c>
      <c r="DC2915"/>
      <c r="DG2915" t="e">
        <f>VLOOKUP(DF2915,Sheet2!$E$2:$I$222,3,FALSE)</f>
        <v>#N/A</v>
      </c>
      <c r="DH2915" t="e">
        <f>VLOOKUP(DF2915,Sheet2!$E$2:$I$222,4,FALSE)</f>
        <v>#N/A</v>
      </c>
      <c r="DI2915" t="e">
        <f>VLOOKUP(DF2915,Sheet2!$E$2:$I$222,5,FALSE)</f>
        <v>#N/A</v>
      </c>
    </row>
    <row r="2916" spans="1:113" x14ac:dyDescent="0.25">
      <c r="A2916">
        <v>3032</v>
      </c>
      <c r="C2916">
        <v>16628</v>
      </c>
      <c r="D2916">
        <v>6628</v>
      </c>
      <c r="E2916">
        <v>37.742489999999997</v>
      </c>
      <c r="F2916">
        <v>-122.48948900000001</v>
      </c>
      <c r="G2916" t="s">
        <v>2102</v>
      </c>
      <c r="H2916" t="s">
        <v>4521</v>
      </c>
      <c r="I2916" t="s">
        <v>4917</v>
      </c>
      <c r="J2916" t="s">
        <v>4948</v>
      </c>
      <c r="Q2916" t="s">
        <v>5935</v>
      </c>
      <c r="S2916" t="s">
        <v>6060</v>
      </c>
      <c r="W2916">
        <f t="shared" si="45"/>
        <v>2</v>
      </c>
      <c r="X2916" t="s">
        <v>6840</v>
      </c>
      <c r="Y2916" t="s">
        <v>6888</v>
      </c>
      <c r="Z2916" s="59" t="s">
        <v>6916</v>
      </c>
      <c r="AA2916" t="str">
        <f>VLOOKUP($Z2916,Sheet2!$E$2:$I$222,3,FALSE)</f>
        <v>To SF Zoo</v>
      </c>
      <c r="AB2916" t="str">
        <f>VLOOKUP($Z2916,Sheet2!$E$2:$I$222,4,FALSE)</f>
        <v>46th Av. &amp; Wawona</v>
      </c>
      <c r="AC2916" t="str">
        <f>VLOOKUP($Z2916,Sheet2!$E$2:$I$222,5,FALSE)</f>
        <v>Daily ~ 6am-12:30am</v>
      </c>
      <c r="AE2916" t="s">
        <v>5935</v>
      </c>
      <c r="AF2916" t="s">
        <v>6887</v>
      </c>
      <c r="AG2916" s="59" t="s">
        <v>6992</v>
      </c>
      <c r="AH2916" t="str">
        <f>VLOOKUP(AG2916,Sheet2!$E$2:$I$222,3,FALSE)</f>
        <v>To SF Zoo</v>
      </c>
      <c r="AI2916" t="str">
        <f>VLOOKUP(AG2916,Sheet2!$E$2:$I$222,4,FALSE)</f>
        <v>46th Av. &amp; Wawona</v>
      </c>
      <c r="AJ2916" t="str">
        <f>VLOOKUP(AG2916,Sheet2!$E$2:$I$222,5,FALSE)</f>
        <v>Late Night Only: Daily ~ 1am-5am</v>
      </c>
      <c r="AK2916"/>
      <c r="AO2916" t="e">
        <f>VLOOKUP(AN2916,Sheet2!$E$2:$I$222,3,FALSE)</f>
        <v>#N/A</v>
      </c>
      <c r="AP2916" t="e">
        <f>VLOOKUP(AN2916,Sheet2!$E$2:$I$222,4,FALSE)</f>
        <v>#N/A</v>
      </c>
      <c r="AQ2916" t="e">
        <f>VLOOKUP(AN2916,Sheet2!$E$2:$I$222,5,FALSE)</f>
        <v>#N/A</v>
      </c>
      <c r="AR2916"/>
      <c r="AV2916" t="e">
        <f>VLOOKUP(AU2916,Sheet2!$E$2:$I$222,3,FALSE)</f>
        <v>#N/A</v>
      </c>
      <c r="AW2916" t="e">
        <f>VLOOKUP(AU2916,Sheet2!$E$2:$I$222,4,FALSE)</f>
        <v>#N/A</v>
      </c>
      <c r="AX2916" t="e">
        <f>VLOOKUP(AU2916,Sheet2!$E$2:$I$222,5,FALSE)</f>
        <v>#N/A</v>
      </c>
      <c r="AY2916"/>
      <c r="BC2916" t="e">
        <f>VLOOKUP(BB2916,Sheet2!$E$2:$I$222,3,FALSE)</f>
        <v>#N/A</v>
      </c>
      <c r="BD2916" t="e">
        <f>VLOOKUP(BB2916,Sheet2!$E$2:$I$222,4,FALSE)</f>
        <v>#N/A</v>
      </c>
      <c r="BE2916" t="e">
        <f>VLOOKUP(BB2916,Sheet2!$E$2:$I$222,5,FALSE)</f>
        <v>#N/A</v>
      </c>
      <c r="BF2916"/>
      <c r="BJ2916" t="e">
        <f>VLOOKUP(BI2916,Sheet2!$E$2:$I$222,3,FALSE)</f>
        <v>#N/A</v>
      </c>
      <c r="BK2916" t="e">
        <f>VLOOKUP(BI2916,Sheet2!$E$2:$I$222,4,FALSE)</f>
        <v>#N/A</v>
      </c>
      <c r="BL2916" t="e">
        <f>VLOOKUP(BI2916,Sheet2!$E$2:$I$222,5,FALSE)</f>
        <v>#N/A</v>
      </c>
      <c r="BM2916"/>
      <c r="BQ2916" t="e">
        <f>VLOOKUP(BP2916,Sheet2!$E$2:$I$222,3,FALSE)</f>
        <v>#N/A</v>
      </c>
      <c r="BR2916" t="e">
        <f>VLOOKUP(BP2916,Sheet2!$E$2:$I$222,4,FALSE)</f>
        <v>#N/A</v>
      </c>
      <c r="BS2916" t="e">
        <f>VLOOKUP(BP2916,Sheet2!$E$2:$I$222,5,FALSE)</f>
        <v>#N/A</v>
      </c>
      <c r="BT2916"/>
      <c r="BX2916" t="e">
        <f>VLOOKUP(BW2916,Sheet2!$E$2:$I$222,3,FALSE)</f>
        <v>#N/A</v>
      </c>
      <c r="BY2916" t="e">
        <f>VLOOKUP(BW2916,Sheet2!$E$2:$I$222,4,FALSE)</f>
        <v>#N/A</v>
      </c>
      <c r="BZ2916" t="e">
        <f>VLOOKUP(BW2916,Sheet2!$E$2:$I$222,5,FALSE)</f>
        <v>#N/A</v>
      </c>
      <c r="CA2916"/>
      <c r="CE2916" t="e">
        <f>VLOOKUP(CD2916,Sheet2!$E$2:$I$222,3,FALSE)</f>
        <v>#N/A</v>
      </c>
      <c r="CF2916" t="e">
        <f>VLOOKUP(CD2916,Sheet2!$E$2:$I$222,4,FALSE)</f>
        <v>#N/A</v>
      </c>
      <c r="CG2916" t="e">
        <f>VLOOKUP(CD2916,Sheet2!$E$2:$I$222,5,FALSE)</f>
        <v>#N/A</v>
      </c>
      <c r="CH2916"/>
      <c r="CL2916" t="e">
        <f>VLOOKUP(CK2916,Sheet2!$E$2:$I$222,3,FALSE)</f>
        <v>#N/A</v>
      </c>
      <c r="CM2916" t="e">
        <f>VLOOKUP(CK2916,Sheet2!$E$2:$I$222,4,FALSE)</f>
        <v>#N/A</v>
      </c>
      <c r="CN2916" t="e">
        <f>VLOOKUP(CK2916,Sheet2!$E$2:$I$222,5,FALSE)</f>
        <v>#N/A</v>
      </c>
      <c r="CO2916"/>
      <c r="CS2916" t="e">
        <f>VLOOKUP(CR2916,Sheet2!$E$2:$I$222,3,FALSE)</f>
        <v>#N/A</v>
      </c>
      <c r="CT2916" t="e">
        <f>VLOOKUP(CR2916,Sheet2!$E$2:$I$222,4,FALSE)</f>
        <v>#N/A</v>
      </c>
      <c r="CU2916" t="e">
        <f>VLOOKUP(CR2916,Sheet2!$E$2:$I$222,5,FALSE)</f>
        <v>#N/A</v>
      </c>
      <c r="CV2916"/>
      <c r="CZ2916" t="e">
        <f>VLOOKUP(CY2916,Sheet2!$E$2:$I$222,3,FALSE)</f>
        <v>#N/A</v>
      </c>
      <c r="DA2916" t="e">
        <f>VLOOKUP(CY2916,Sheet2!$E$2:$I$222,4,FALSE)</f>
        <v>#N/A</v>
      </c>
      <c r="DB2916" t="e">
        <f>VLOOKUP(CY2916,Sheet2!$E$2:$I$222,5,FALSE)</f>
        <v>#N/A</v>
      </c>
      <c r="DC2916"/>
      <c r="DG2916" t="e">
        <f>VLOOKUP(DF2916,Sheet2!$E$2:$I$222,3,FALSE)</f>
        <v>#N/A</v>
      </c>
      <c r="DH2916" t="e">
        <f>VLOOKUP(DF2916,Sheet2!$E$2:$I$222,4,FALSE)</f>
        <v>#N/A</v>
      </c>
      <c r="DI2916" t="e">
        <f>VLOOKUP(DF2916,Sheet2!$E$2:$I$222,5,FALSE)</f>
        <v>#N/A</v>
      </c>
    </row>
    <row r="2917" spans="1:113" x14ac:dyDescent="0.25">
      <c r="A2917">
        <v>3033</v>
      </c>
      <c r="C2917">
        <v>16629</v>
      </c>
      <c r="D2917">
        <v>6629</v>
      </c>
      <c r="E2917">
        <v>37.742355000000003</v>
      </c>
      <c r="F2917">
        <v>-122.489749</v>
      </c>
      <c r="G2917" t="s">
        <v>2102</v>
      </c>
      <c r="H2917" t="s">
        <v>4521</v>
      </c>
      <c r="I2917" t="s">
        <v>4918</v>
      </c>
      <c r="J2917" t="s">
        <v>4948</v>
      </c>
      <c r="Q2917" t="s">
        <v>5935</v>
      </c>
      <c r="S2917" t="s">
        <v>6061</v>
      </c>
      <c r="W2917">
        <f t="shared" si="45"/>
        <v>2</v>
      </c>
      <c r="X2917" t="s">
        <v>6840</v>
      </c>
      <c r="Y2917" t="s">
        <v>6886</v>
      </c>
      <c r="Z2917" s="59" t="s">
        <v>6917</v>
      </c>
      <c r="AA2917" t="str">
        <f>VLOOKUP($Z2917,Sheet2!$E$2:$I$222,3,FALSE)</f>
        <v>To Downtown</v>
      </c>
      <c r="AB2917" t="str">
        <f>VLOOKUP($Z2917,Sheet2!$E$2:$I$222,4,FALSE)</f>
        <v>Embarcadero Station</v>
      </c>
      <c r="AC2917" t="str">
        <f>VLOOKUP($Z2917,Sheet2!$E$2:$I$222,5,FALSE)</f>
        <v>Daily ~ 6am-12:30am</v>
      </c>
      <c r="AE2917" t="s">
        <v>5935</v>
      </c>
      <c r="AF2917" t="s">
        <v>6885</v>
      </c>
      <c r="AG2917" s="59" t="s">
        <v>6993</v>
      </c>
      <c r="AH2917" t="str">
        <f>VLOOKUP(AG2917,Sheet2!$E$2:$I$222,3,FALSE)</f>
        <v>To Downtown</v>
      </c>
      <c r="AI2917" t="str">
        <f>VLOOKUP(AG2917,Sheet2!$E$2:$I$222,4,FALSE)</f>
        <v>Late Night Only (Daily ~ 1am-5am)</v>
      </c>
      <c r="AJ2917" t="str">
        <f>VLOOKUP(AG2917,Sheet2!$E$2:$I$222,5,FALSE)</f>
        <v>Sat ~ 1am-6am | Sun ~ 1am-8am</v>
      </c>
      <c r="AK2917"/>
      <c r="AO2917" t="e">
        <f>VLOOKUP(AN2917,Sheet2!$E$2:$I$222,3,FALSE)</f>
        <v>#N/A</v>
      </c>
      <c r="AP2917" t="e">
        <f>VLOOKUP(AN2917,Sheet2!$E$2:$I$222,4,FALSE)</f>
        <v>#N/A</v>
      </c>
      <c r="AQ2917" t="e">
        <f>VLOOKUP(AN2917,Sheet2!$E$2:$I$222,5,FALSE)</f>
        <v>#N/A</v>
      </c>
      <c r="AR2917"/>
      <c r="AV2917" t="e">
        <f>VLOOKUP(AU2917,Sheet2!$E$2:$I$222,3,FALSE)</f>
        <v>#N/A</v>
      </c>
      <c r="AW2917" t="e">
        <f>VLOOKUP(AU2917,Sheet2!$E$2:$I$222,4,FALSE)</f>
        <v>#N/A</v>
      </c>
      <c r="AX2917" t="e">
        <f>VLOOKUP(AU2917,Sheet2!$E$2:$I$222,5,FALSE)</f>
        <v>#N/A</v>
      </c>
      <c r="AY2917"/>
      <c r="BC2917" t="e">
        <f>VLOOKUP(BB2917,Sheet2!$E$2:$I$222,3,FALSE)</f>
        <v>#N/A</v>
      </c>
      <c r="BD2917" t="e">
        <f>VLOOKUP(BB2917,Sheet2!$E$2:$I$222,4,FALSE)</f>
        <v>#N/A</v>
      </c>
      <c r="BE2917" t="e">
        <f>VLOOKUP(BB2917,Sheet2!$E$2:$I$222,5,FALSE)</f>
        <v>#N/A</v>
      </c>
      <c r="BF2917"/>
      <c r="BJ2917" t="e">
        <f>VLOOKUP(BI2917,Sheet2!$E$2:$I$222,3,FALSE)</f>
        <v>#N/A</v>
      </c>
      <c r="BK2917" t="e">
        <f>VLOOKUP(BI2917,Sheet2!$E$2:$I$222,4,FALSE)</f>
        <v>#N/A</v>
      </c>
      <c r="BL2917" t="e">
        <f>VLOOKUP(BI2917,Sheet2!$E$2:$I$222,5,FALSE)</f>
        <v>#N/A</v>
      </c>
      <c r="BM2917"/>
      <c r="BQ2917" t="e">
        <f>VLOOKUP(BP2917,Sheet2!$E$2:$I$222,3,FALSE)</f>
        <v>#N/A</v>
      </c>
      <c r="BR2917" t="e">
        <f>VLOOKUP(BP2917,Sheet2!$E$2:$I$222,4,FALSE)</f>
        <v>#N/A</v>
      </c>
      <c r="BS2917" t="e">
        <f>VLOOKUP(BP2917,Sheet2!$E$2:$I$222,5,FALSE)</f>
        <v>#N/A</v>
      </c>
      <c r="BT2917"/>
      <c r="BX2917" t="e">
        <f>VLOOKUP(BW2917,Sheet2!$E$2:$I$222,3,FALSE)</f>
        <v>#N/A</v>
      </c>
      <c r="BY2917" t="e">
        <f>VLOOKUP(BW2917,Sheet2!$E$2:$I$222,4,FALSE)</f>
        <v>#N/A</v>
      </c>
      <c r="BZ2917" t="e">
        <f>VLOOKUP(BW2917,Sheet2!$E$2:$I$222,5,FALSE)</f>
        <v>#N/A</v>
      </c>
      <c r="CA2917"/>
      <c r="CE2917" t="e">
        <f>VLOOKUP(CD2917,Sheet2!$E$2:$I$222,3,FALSE)</f>
        <v>#N/A</v>
      </c>
      <c r="CF2917" t="e">
        <f>VLOOKUP(CD2917,Sheet2!$E$2:$I$222,4,FALSE)</f>
        <v>#N/A</v>
      </c>
      <c r="CG2917" t="e">
        <f>VLOOKUP(CD2917,Sheet2!$E$2:$I$222,5,FALSE)</f>
        <v>#N/A</v>
      </c>
      <c r="CH2917"/>
      <c r="CL2917" t="e">
        <f>VLOOKUP(CK2917,Sheet2!$E$2:$I$222,3,FALSE)</f>
        <v>#N/A</v>
      </c>
      <c r="CM2917" t="e">
        <f>VLOOKUP(CK2917,Sheet2!$E$2:$I$222,4,FALSE)</f>
        <v>#N/A</v>
      </c>
      <c r="CN2917" t="e">
        <f>VLOOKUP(CK2917,Sheet2!$E$2:$I$222,5,FALSE)</f>
        <v>#N/A</v>
      </c>
      <c r="CO2917"/>
      <c r="CS2917" t="e">
        <f>VLOOKUP(CR2917,Sheet2!$E$2:$I$222,3,FALSE)</f>
        <v>#N/A</v>
      </c>
      <c r="CT2917" t="e">
        <f>VLOOKUP(CR2917,Sheet2!$E$2:$I$222,4,FALSE)</f>
        <v>#N/A</v>
      </c>
      <c r="CU2917" t="e">
        <f>VLOOKUP(CR2917,Sheet2!$E$2:$I$222,5,FALSE)</f>
        <v>#N/A</v>
      </c>
      <c r="CV2917"/>
      <c r="CZ2917" t="e">
        <f>VLOOKUP(CY2917,Sheet2!$E$2:$I$222,3,FALSE)</f>
        <v>#N/A</v>
      </c>
      <c r="DA2917" t="e">
        <f>VLOOKUP(CY2917,Sheet2!$E$2:$I$222,4,FALSE)</f>
        <v>#N/A</v>
      </c>
      <c r="DB2917" t="e">
        <f>VLOOKUP(CY2917,Sheet2!$E$2:$I$222,5,FALSE)</f>
        <v>#N/A</v>
      </c>
      <c r="DC2917"/>
      <c r="DG2917" t="e">
        <f>VLOOKUP(DF2917,Sheet2!$E$2:$I$222,3,FALSE)</f>
        <v>#N/A</v>
      </c>
      <c r="DH2917" t="e">
        <f>VLOOKUP(DF2917,Sheet2!$E$2:$I$222,4,FALSE)</f>
        <v>#N/A</v>
      </c>
      <c r="DI2917" t="e">
        <f>VLOOKUP(DF2917,Sheet2!$E$2:$I$222,5,FALSE)</f>
        <v>#N/A</v>
      </c>
    </row>
    <row r="2918" spans="1:113" x14ac:dyDescent="0.25">
      <c r="A2918">
        <v>3035</v>
      </c>
      <c r="C2918">
        <v>16631</v>
      </c>
      <c r="D2918">
        <v>6631</v>
      </c>
      <c r="E2918">
        <v>37.742235000000001</v>
      </c>
      <c r="F2918">
        <v>-122.49296099999999</v>
      </c>
      <c r="G2918" t="s">
        <v>2103</v>
      </c>
      <c r="H2918" t="s">
        <v>4522</v>
      </c>
      <c r="I2918" t="s">
        <v>4918</v>
      </c>
      <c r="J2918" t="s">
        <v>4948</v>
      </c>
      <c r="Q2918" t="s">
        <v>5935</v>
      </c>
      <c r="S2918" t="s">
        <v>6061</v>
      </c>
      <c r="W2918">
        <f t="shared" si="45"/>
        <v>2</v>
      </c>
      <c r="X2918" t="s">
        <v>6840</v>
      </c>
      <c r="Y2918" t="s">
        <v>6886</v>
      </c>
      <c r="Z2918" s="59" t="s">
        <v>6917</v>
      </c>
      <c r="AA2918" t="str">
        <f>VLOOKUP($Z2918,Sheet2!$E$2:$I$222,3,FALSE)</f>
        <v>To Downtown</v>
      </c>
      <c r="AB2918" t="str">
        <f>VLOOKUP($Z2918,Sheet2!$E$2:$I$222,4,FALSE)</f>
        <v>Embarcadero Station</v>
      </c>
      <c r="AC2918" t="str">
        <f>VLOOKUP($Z2918,Sheet2!$E$2:$I$222,5,FALSE)</f>
        <v>Daily ~ 6am-12:30am</v>
      </c>
      <c r="AE2918" t="s">
        <v>5935</v>
      </c>
      <c r="AF2918" t="s">
        <v>6885</v>
      </c>
      <c r="AG2918" s="59" t="s">
        <v>6993</v>
      </c>
      <c r="AH2918" t="str">
        <f>VLOOKUP(AG2918,Sheet2!$E$2:$I$222,3,FALSE)</f>
        <v>To Downtown</v>
      </c>
      <c r="AI2918" t="str">
        <f>VLOOKUP(AG2918,Sheet2!$E$2:$I$222,4,FALSE)</f>
        <v>Late Night Only (Daily ~ 1am-5am)</v>
      </c>
      <c r="AJ2918" t="str">
        <f>VLOOKUP(AG2918,Sheet2!$E$2:$I$222,5,FALSE)</f>
        <v>Sat ~ 1am-6am | Sun ~ 1am-8am</v>
      </c>
      <c r="AK2918"/>
      <c r="AO2918" t="e">
        <f>VLOOKUP(AN2918,Sheet2!$E$2:$I$222,3,FALSE)</f>
        <v>#N/A</v>
      </c>
      <c r="AP2918" t="e">
        <f>VLOOKUP(AN2918,Sheet2!$E$2:$I$222,4,FALSE)</f>
        <v>#N/A</v>
      </c>
      <c r="AQ2918" t="e">
        <f>VLOOKUP(AN2918,Sheet2!$E$2:$I$222,5,FALSE)</f>
        <v>#N/A</v>
      </c>
      <c r="AR2918"/>
      <c r="AV2918" t="e">
        <f>VLOOKUP(AU2918,Sheet2!$E$2:$I$222,3,FALSE)</f>
        <v>#N/A</v>
      </c>
      <c r="AW2918" t="e">
        <f>VLOOKUP(AU2918,Sheet2!$E$2:$I$222,4,FALSE)</f>
        <v>#N/A</v>
      </c>
      <c r="AX2918" t="e">
        <f>VLOOKUP(AU2918,Sheet2!$E$2:$I$222,5,FALSE)</f>
        <v>#N/A</v>
      </c>
      <c r="AY2918"/>
      <c r="BC2918" t="e">
        <f>VLOOKUP(BB2918,Sheet2!$E$2:$I$222,3,FALSE)</f>
        <v>#N/A</v>
      </c>
      <c r="BD2918" t="e">
        <f>VLOOKUP(BB2918,Sheet2!$E$2:$I$222,4,FALSE)</f>
        <v>#N/A</v>
      </c>
      <c r="BE2918" t="e">
        <f>VLOOKUP(BB2918,Sheet2!$E$2:$I$222,5,FALSE)</f>
        <v>#N/A</v>
      </c>
      <c r="BF2918"/>
      <c r="BJ2918" t="e">
        <f>VLOOKUP(BI2918,Sheet2!$E$2:$I$222,3,FALSE)</f>
        <v>#N/A</v>
      </c>
      <c r="BK2918" t="e">
        <f>VLOOKUP(BI2918,Sheet2!$E$2:$I$222,4,FALSE)</f>
        <v>#N/A</v>
      </c>
      <c r="BL2918" t="e">
        <f>VLOOKUP(BI2918,Sheet2!$E$2:$I$222,5,FALSE)</f>
        <v>#N/A</v>
      </c>
      <c r="BM2918"/>
      <c r="BQ2918" t="e">
        <f>VLOOKUP(BP2918,Sheet2!$E$2:$I$222,3,FALSE)</f>
        <v>#N/A</v>
      </c>
      <c r="BR2918" t="e">
        <f>VLOOKUP(BP2918,Sheet2!$E$2:$I$222,4,FALSE)</f>
        <v>#N/A</v>
      </c>
      <c r="BS2918" t="e">
        <f>VLOOKUP(BP2918,Sheet2!$E$2:$I$222,5,FALSE)</f>
        <v>#N/A</v>
      </c>
      <c r="BT2918"/>
      <c r="BX2918" t="e">
        <f>VLOOKUP(BW2918,Sheet2!$E$2:$I$222,3,FALSE)</f>
        <v>#N/A</v>
      </c>
      <c r="BY2918" t="e">
        <f>VLOOKUP(BW2918,Sheet2!$E$2:$I$222,4,FALSE)</f>
        <v>#N/A</v>
      </c>
      <c r="BZ2918" t="e">
        <f>VLOOKUP(BW2918,Sheet2!$E$2:$I$222,5,FALSE)</f>
        <v>#N/A</v>
      </c>
      <c r="CA2918"/>
      <c r="CE2918" t="e">
        <f>VLOOKUP(CD2918,Sheet2!$E$2:$I$222,3,FALSE)</f>
        <v>#N/A</v>
      </c>
      <c r="CF2918" t="e">
        <f>VLOOKUP(CD2918,Sheet2!$E$2:$I$222,4,FALSE)</f>
        <v>#N/A</v>
      </c>
      <c r="CG2918" t="e">
        <f>VLOOKUP(CD2918,Sheet2!$E$2:$I$222,5,FALSE)</f>
        <v>#N/A</v>
      </c>
      <c r="CH2918"/>
      <c r="CL2918" t="e">
        <f>VLOOKUP(CK2918,Sheet2!$E$2:$I$222,3,FALSE)</f>
        <v>#N/A</v>
      </c>
      <c r="CM2918" t="e">
        <f>VLOOKUP(CK2918,Sheet2!$E$2:$I$222,4,FALSE)</f>
        <v>#N/A</v>
      </c>
      <c r="CN2918" t="e">
        <f>VLOOKUP(CK2918,Sheet2!$E$2:$I$222,5,FALSE)</f>
        <v>#N/A</v>
      </c>
      <c r="CO2918"/>
      <c r="CS2918" t="e">
        <f>VLOOKUP(CR2918,Sheet2!$E$2:$I$222,3,FALSE)</f>
        <v>#N/A</v>
      </c>
      <c r="CT2918" t="e">
        <f>VLOOKUP(CR2918,Sheet2!$E$2:$I$222,4,FALSE)</f>
        <v>#N/A</v>
      </c>
      <c r="CU2918" t="e">
        <f>VLOOKUP(CR2918,Sheet2!$E$2:$I$222,5,FALSE)</f>
        <v>#N/A</v>
      </c>
      <c r="CV2918"/>
      <c r="CZ2918" t="e">
        <f>VLOOKUP(CY2918,Sheet2!$E$2:$I$222,3,FALSE)</f>
        <v>#N/A</v>
      </c>
      <c r="DA2918" t="e">
        <f>VLOOKUP(CY2918,Sheet2!$E$2:$I$222,4,FALSE)</f>
        <v>#N/A</v>
      </c>
      <c r="DB2918" t="e">
        <f>VLOOKUP(CY2918,Sheet2!$E$2:$I$222,5,FALSE)</f>
        <v>#N/A</v>
      </c>
      <c r="DC2918"/>
      <c r="DG2918" t="e">
        <f>VLOOKUP(DF2918,Sheet2!$E$2:$I$222,3,FALSE)</f>
        <v>#N/A</v>
      </c>
      <c r="DH2918" t="e">
        <f>VLOOKUP(DF2918,Sheet2!$E$2:$I$222,4,FALSE)</f>
        <v>#N/A</v>
      </c>
      <c r="DI2918" t="e">
        <f>VLOOKUP(DF2918,Sheet2!$E$2:$I$222,5,FALSE)</f>
        <v>#N/A</v>
      </c>
    </row>
    <row r="2919" spans="1:113" x14ac:dyDescent="0.25">
      <c r="A2919">
        <v>3036</v>
      </c>
      <c r="C2919">
        <v>16632</v>
      </c>
      <c r="D2919">
        <v>6632</v>
      </c>
      <c r="E2919">
        <v>37.742123999999997</v>
      </c>
      <c r="F2919">
        <v>-122.49805499999999</v>
      </c>
      <c r="G2919" t="s">
        <v>2104</v>
      </c>
      <c r="H2919" t="s">
        <v>4523</v>
      </c>
      <c r="I2919" t="s">
        <v>4917</v>
      </c>
      <c r="J2919" t="s">
        <v>4948</v>
      </c>
      <c r="Q2919" t="s">
        <v>5935</v>
      </c>
      <c r="S2919" t="s">
        <v>6060</v>
      </c>
      <c r="W2919">
        <f t="shared" si="45"/>
        <v>2</v>
      </c>
      <c r="X2919" t="s">
        <v>6840</v>
      </c>
      <c r="Y2919" t="s">
        <v>6888</v>
      </c>
      <c r="Z2919" s="59" t="s">
        <v>6916</v>
      </c>
      <c r="AA2919" t="str">
        <f>VLOOKUP($Z2919,Sheet2!$E$2:$I$222,3,FALSE)</f>
        <v>To SF Zoo</v>
      </c>
      <c r="AB2919" t="str">
        <f>VLOOKUP($Z2919,Sheet2!$E$2:$I$222,4,FALSE)</f>
        <v>46th Av. &amp; Wawona</v>
      </c>
      <c r="AC2919" t="str">
        <f>VLOOKUP($Z2919,Sheet2!$E$2:$I$222,5,FALSE)</f>
        <v>Daily ~ 6am-12:30am</v>
      </c>
      <c r="AE2919" t="s">
        <v>5935</v>
      </c>
      <c r="AF2919" t="s">
        <v>6887</v>
      </c>
      <c r="AG2919" s="59" t="s">
        <v>6992</v>
      </c>
      <c r="AH2919" t="str">
        <f>VLOOKUP(AG2919,Sheet2!$E$2:$I$222,3,FALSE)</f>
        <v>To SF Zoo</v>
      </c>
      <c r="AI2919" t="str">
        <f>VLOOKUP(AG2919,Sheet2!$E$2:$I$222,4,FALSE)</f>
        <v>46th Av. &amp; Wawona</v>
      </c>
      <c r="AJ2919" t="str">
        <f>VLOOKUP(AG2919,Sheet2!$E$2:$I$222,5,FALSE)</f>
        <v>Late Night Only: Daily ~ 1am-5am</v>
      </c>
      <c r="AK2919"/>
      <c r="AO2919" t="e">
        <f>VLOOKUP(AN2919,Sheet2!$E$2:$I$222,3,FALSE)</f>
        <v>#N/A</v>
      </c>
      <c r="AP2919" t="e">
        <f>VLOOKUP(AN2919,Sheet2!$E$2:$I$222,4,FALSE)</f>
        <v>#N/A</v>
      </c>
      <c r="AQ2919" t="e">
        <f>VLOOKUP(AN2919,Sheet2!$E$2:$I$222,5,FALSE)</f>
        <v>#N/A</v>
      </c>
      <c r="AR2919"/>
      <c r="AV2919" t="e">
        <f>VLOOKUP(AU2919,Sheet2!$E$2:$I$222,3,FALSE)</f>
        <v>#N/A</v>
      </c>
      <c r="AW2919" t="e">
        <f>VLOOKUP(AU2919,Sheet2!$E$2:$I$222,4,FALSE)</f>
        <v>#N/A</v>
      </c>
      <c r="AX2919" t="e">
        <f>VLOOKUP(AU2919,Sheet2!$E$2:$I$222,5,FALSE)</f>
        <v>#N/A</v>
      </c>
      <c r="AY2919"/>
      <c r="BC2919" t="e">
        <f>VLOOKUP(BB2919,Sheet2!$E$2:$I$222,3,FALSE)</f>
        <v>#N/A</v>
      </c>
      <c r="BD2919" t="e">
        <f>VLOOKUP(BB2919,Sheet2!$E$2:$I$222,4,FALSE)</f>
        <v>#N/A</v>
      </c>
      <c r="BE2919" t="e">
        <f>VLOOKUP(BB2919,Sheet2!$E$2:$I$222,5,FALSE)</f>
        <v>#N/A</v>
      </c>
      <c r="BF2919"/>
      <c r="BJ2919" t="e">
        <f>VLOOKUP(BI2919,Sheet2!$E$2:$I$222,3,FALSE)</f>
        <v>#N/A</v>
      </c>
      <c r="BK2919" t="e">
        <f>VLOOKUP(BI2919,Sheet2!$E$2:$I$222,4,FALSE)</f>
        <v>#N/A</v>
      </c>
      <c r="BL2919" t="e">
        <f>VLOOKUP(BI2919,Sheet2!$E$2:$I$222,5,FALSE)</f>
        <v>#N/A</v>
      </c>
      <c r="BM2919"/>
      <c r="BQ2919" t="e">
        <f>VLOOKUP(BP2919,Sheet2!$E$2:$I$222,3,FALSE)</f>
        <v>#N/A</v>
      </c>
      <c r="BR2919" t="e">
        <f>VLOOKUP(BP2919,Sheet2!$E$2:$I$222,4,FALSE)</f>
        <v>#N/A</v>
      </c>
      <c r="BS2919" t="e">
        <f>VLOOKUP(BP2919,Sheet2!$E$2:$I$222,5,FALSE)</f>
        <v>#N/A</v>
      </c>
      <c r="BT2919"/>
      <c r="BX2919" t="e">
        <f>VLOOKUP(BW2919,Sheet2!$E$2:$I$222,3,FALSE)</f>
        <v>#N/A</v>
      </c>
      <c r="BY2919" t="e">
        <f>VLOOKUP(BW2919,Sheet2!$E$2:$I$222,4,FALSE)</f>
        <v>#N/A</v>
      </c>
      <c r="BZ2919" t="e">
        <f>VLOOKUP(BW2919,Sheet2!$E$2:$I$222,5,FALSE)</f>
        <v>#N/A</v>
      </c>
      <c r="CA2919"/>
      <c r="CE2919" t="e">
        <f>VLOOKUP(CD2919,Sheet2!$E$2:$I$222,3,FALSE)</f>
        <v>#N/A</v>
      </c>
      <c r="CF2919" t="e">
        <f>VLOOKUP(CD2919,Sheet2!$E$2:$I$222,4,FALSE)</f>
        <v>#N/A</v>
      </c>
      <c r="CG2919" t="e">
        <f>VLOOKUP(CD2919,Sheet2!$E$2:$I$222,5,FALSE)</f>
        <v>#N/A</v>
      </c>
      <c r="CH2919"/>
      <c r="CL2919" t="e">
        <f>VLOOKUP(CK2919,Sheet2!$E$2:$I$222,3,FALSE)</f>
        <v>#N/A</v>
      </c>
      <c r="CM2919" t="e">
        <f>VLOOKUP(CK2919,Sheet2!$E$2:$I$222,4,FALSE)</f>
        <v>#N/A</v>
      </c>
      <c r="CN2919" t="e">
        <f>VLOOKUP(CK2919,Sheet2!$E$2:$I$222,5,FALSE)</f>
        <v>#N/A</v>
      </c>
      <c r="CO2919"/>
      <c r="CS2919" t="e">
        <f>VLOOKUP(CR2919,Sheet2!$E$2:$I$222,3,FALSE)</f>
        <v>#N/A</v>
      </c>
      <c r="CT2919" t="e">
        <f>VLOOKUP(CR2919,Sheet2!$E$2:$I$222,4,FALSE)</f>
        <v>#N/A</v>
      </c>
      <c r="CU2919" t="e">
        <f>VLOOKUP(CR2919,Sheet2!$E$2:$I$222,5,FALSE)</f>
        <v>#N/A</v>
      </c>
      <c r="CV2919"/>
      <c r="CZ2919" t="e">
        <f>VLOOKUP(CY2919,Sheet2!$E$2:$I$222,3,FALSE)</f>
        <v>#N/A</v>
      </c>
      <c r="DA2919" t="e">
        <f>VLOOKUP(CY2919,Sheet2!$E$2:$I$222,4,FALSE)</f>
        <v>#N/A</v>
      </c>
      <c r="DB2919" t="e">
        <f>VLOOKUP(CY2919,Sheet2!$E$2:$I$222,5,FALSE)</f>
        <v>#N/A</v>
      </c>
      <c r="DC2919"/>
      <c r="DG2919" t="e">
        <f>VLOOKUP(DF2919,Sheet2!$E$2:$I$222,3,FALSE)</f>
        <v>#N/A</v>
      </c>
      <c r="DH2919" t="e">
        <f>VLOOKUP(DF2919,Sheet2!$E$2:$I$222,4,FALSE)</f>
        <v>#N/A</v>
      </c>
      <c r="DI2919" t="e">
        <f>VLOOKUP(DF2919,Sheet2!$E$2:$I$222,5,FALSE)</f>
        <v>#N/A</v>
      </c>
    </row>
    <row r="2920" spans="1:113" x14ac:dyDescent="0.25">
      <c r="A2920">
        <v>3037</v>
      </c>
      <c r="C2920">
        <v>16633</v>
      </c>
      <c r="D2920">
        <v>6633</v>
      </c>
      <c r="E2920">
        <v>37.741990000000001</v>
      </c>
      <c r="F2920">
        <v>-122.498316</v>
      </c>
      <c r="G2920" t="s">
        <v>2104</v>
      </c>
      <c r="H2920" t="s">
        <v>4523</v>
      </c>
      <c r="I2920" t="s">
        <v>4918</v>
      </c>
      <c r="J2920" t="s">
        <v>4948</v>
      </c>
      <c r="Q2920" t="s">
        <v>5935</v>
      </c>
      <c r="S2920" t="s">
        <v>6061</v>
      </c>
      <c r="W2920">
        <f t="shared" si="45"/>
        <v>2</v>
      </c>
      <c r="X2920" t="s">
        <v>6840</v>
      </c>
      <c r="Y2920" t="s">
        <v>6886</v>
      </c>
      <c r="Z2920" s="59" t="s">
        <v>6917</v>
      </c>
      <c r="AA2920" t="str">
        <f>VLOOKUP($Z2920,Sheet2!$E$2:$I$222,3,FALSE)</f>
        <v>To Downtown</v>
      </c>
      <c r="AB2920" t="str">
        <f>VLOOKUP($Z2920,Sheet2!$E$2:$I$222,4,FALSE)</f>
        <v>Embarcadero Station</v>
      </c>
      <c r="AC2920" t="str">
        <f>VLOOKUP($Z2920,Sheet2!$E$2:$I$222,5,FALSE)</f>
        <v>Daily ~ 6am-12:30am</v>
      </c>
      <c r="AE2920" t="s">
        <v>5935</v>
      </c>
      <c r="AF2920" t="s">
        <v>6885</v>
      </c>
      <c r="AG2920" s="59" t="s">
        <v>6993</v>
      </c>
      <c r="AH2920" t="str">
        <f>VLOOKUP(AG2920,Sheet2!$E$2:$I$222,3,FALSE)</f>
        <v>To Downtown</v>
      </c>
      <c r="AI2920" t="str">
        <f>VLOOKUP(AG2920,Sheet2!$E$2:$I$222,4,FALSE)</f>
        <v>Late Night Only (Daily ~ 1am-5am)</v>
      </c>
      <c r="AJ2920" t="str">
        <f>VLOOKUP(AG2920,Sheet2!$E$2:$I$222,5,FALSE)</f>
        <v>Sat ~ 1am-6am | Sun ~ 1am-8am</v>
      </c>
      <c r="AK2920"/>
      <c r="AO2920" t="e">
        <f>VLOOKUP(AN2920,Sheet2!$E$2:$I$222,3,FALSE)</f>
        <v>#N/A</v>
      </c>
      <c r="AP2920" t="e">
        <f>VLOOKUP(AN2920,Sheet2!$E$2:$I$222,4,FALSE)</f>
        <v>#N/A</v>
      </c>
      <c r="AQ2920" t="e">
        <f>VLOOKUP(AN2920,Sheet2!$E$2:$I$222,5,FALSE)</f>
        <v>#N/A</v>
      </c>
      <c r="AR2920"/>
      <c r="AV2920" t="e">
        <f>VLOOKUP(AU2920,Sheet2!$E$2:$I$222,3,FALSE)</f>
        <v>#N/A</v>
      </c>
      <c r="AW2920" t="e">
        <f>VLOOKUP(AU2920,Sheet2!$E$2:$I$222,4,FALSE)</f>
        <v>#N/A</v>
      </c>
      <c r="AX2920" t="e">
        <f>VLOOKUP(AU2920,Sheet2!$E$2:$I$222,5,FALSE)</f>
        <v>#N/A</v>
      </c>
      <c r="AY2920"/>
      <c r="BC2920" t="e">
        <f>VLOOKUP(BB2920,Sheet2!$E$2:$I$222,3,FALSE)</f>
        <v>#N/A</v>
      </c>
      <c r="BD2920" t="e">
        <f>VLOOKUP(BB2920,Sheet2!$E$2:$I$222,4,FALSE)</f>
        <v>#N/A</v>
      </c>
      <c r="BE2920" t="e">
        <f>VLOOKUP(BB2920,Sheet2!$E$2:$I$222,5,FALSE)</f>
        <v>#N/A</v>
      </c>
      <c r="BF2920"/>
      <c r="BJ2920" t="e">
        <f>VLOOKUP(BI2920,Sheet2!$E$2:$I$222,3,FALSE)</f>
        <v>#N/A</v>
      </c>
      <c r="BK2920" t="e">
        <f>VLOOKUP(BI2920,Sheet2!$E$2:$I$222,4,FALSE)</f>
        <v>#N/A</v>
      </c>
      <c r="BL2920" t="e">
        <f>VLOOKUP(BI2920,Sheet2!$E$2:$I$222,5,FALSE)</f>
        <v>#N/A</v>
      </c>
      <c r="BM2920"/>
      <c r="BQ2920" t="e">
        <f>VLOOKUP(BP2920,Sheet2!$E$2:$I$222,3,FALSE)</f>
        <v>#N/A</v>
      </c>
      <c r="BR2920" t="e">
        <f>VLOOKUP(BP2920,Sheet2!$E$2:$I$222,4,FALSE)</f>
        <v>#N/A</v>
      </c>
      <c r="BS2920" t="e">
        <f>VLOOKUP(BP2920,Sheet2!$E$2:$I$222,5,FALSE)</f>
        <v>#N/A</v>
      </c>
      <c r="BT2920"/>
      <c r="BX2920" t="e">
        <f>VLOOKUP(BW2920,Sheet2!$E$2:$I$222,3,FALSE)</f>
        <v>#N/A</v>
      </c>
      <c r="BY2920" t="e">
        <f>VLOOKUP(BW2920,Sheet2!$E$2:$I$222,4,FALSE)</f>
        <v>#N/A</v>
      </c>
      <c r="BZ2920" t="e">
        <f>VLOOKUP(BW2920,Sheet2!$E$2:$I$222,5,FALSE)</f>
        <v>#N/A</v>
      </c>
      <c r="CA2920"/>
      <c r="CE2920" t="e">
        <f>VLOOKUP(CD2920,Sheet2!$E$2:$I$222,3,FALSE)</f>
        <v>#N/A</v>
      </c>
      <c r="CF2920" t="e">
        <f>VLOOKUP(CD2920,Sheet2!$E$2:$I$222,4,FALSE)</f>
        <v>#N/A</v>
      </c>
      <c r="CG2920" t="e">
        <f>VLOOKUP(CD2920,Sheet2!$E$2:$I$222,5,FALSE)</f>
        <v>#N/A</v>
      </c>
      <c r="CH2920"/>
      <c r="CL2920" t="e">
        <f>VLOOKUP(CK2920,Sheet2!$E$2:$I$222,3,FALSE)</f>
        <v>#N/A</v>
      </c>
      <c r="CM2920" t="e">
        <f>VLOOKUP(CK2920,Sheet2!$E$2:$I$222,4,FALSE)</f>
        <v>#N/A</v>
      </c>
      <c r="CN2920" t="e">
        <f>VLOOKUP(CK2920,Sheet2!$E$2:$I$222,5,FALSE)</f>
        <v>#N/A</v>
      </c>
      <c r="CO2920"/>
      <c r="CS2920" t="e">
        <f>VLOOKUP(CR2920,Sheet2!$E$2:$I$222,3,FALSE)</f>
        <v>#N/A</v>
      </c>
      <c r="CT2920" t="e">
        <f>VLOOKUP(CR2920,Sheet2!$E$2:$I$222,4,FALSE)</f>
        <v>#N/A</v>
      </c>
      <c r="CU2920" t="e">
        <f>VLOOKUP(CR2920,Sheet2!$E$2:$I$222,5,FALSE)</f>
        <v>#N/A</v>
      </c>
      <c r="CV2920"/>
      <c r="CZ2920" t="e">
        <f>VLOOKUP(CY2920,Sheet2!$E$2:$I$222,3,FALSE)</f>
        <v>#N/A</v>
      </c>
      <c r="DA2920" t="e">
        <f>VLOOKUP(CY2920,Sheet2!$E$2:$I$222,4,FALSE)</f>
        <v>#N/A</v>
      </c>
      <c r="DB2920" t="e">
        <f>VLOOKUP(CY2920,Sheet2!$E$2:$I$222,5,FALSE)</f>
        <v>#N/A</v>
      </c>
      <c r="DC2920"/>
      <c r="DG2920" t="e">
        <f>VLOOKUP(DF2920,Sheet2!$E$2:$I$222,3,FALSE)</f>
        <v>#N/A</v>
      </c>
      <c r="DH2920" t="e">
        <f>VLOOKUP(DF2920,Sheet2!$E$2:$I$222,4,FALSE)</f>
        <v>#N/A</v>
      </c>
      <c r="DI2920" t="e">
        <f>VLOOKUP(DF2920,Sheet2!$E$2:$I$222,5,FALSE)</f>
        <v>#N/A</v>
      </c>
    </row>
    <row r="2921" spans="1:113" x14ac:dyDescent="0.25">
      <c r="A2921">
        <v>3038</v>
      </c>
      <c r="C2921">
        <v>16634</v>
      </c>
      <c r="D2921">
        <v>6634</v>
      </c>
      <c r="E2921">
        <v>37.742021000000001</v>
      </c>
      <c r="F2921">
        <v>-122.500202</v>
      </c>
      <c r="G2921" t="s">
        <v>2105</v>
      </c>
      <c r="H2921" t="s">
        <v>4524</v>
      </c>
      <c r="I2921" t="s">
        <v>4917</v>
      </c>
      <c r="J2921" t="s">
        <v>4948</v>
      </c>
      <c r="Q2921" t="s">
        <v>5935</v>
      </c>
      <c r="S2921" t="s">
        <v>6060</v>
      </c>
      <c r="W2921">
        <f t="shared" si="45"/>
        <v>2</v>
      </c>
      <c r="X2921" t="s">
        <v>6840</v>
      </c>
      <c r="Y2921" t="s">
        <v>6888</v>
      </c>
      <c r="Z2921" s="59" t="s">
        <v>6916</v>
      </c>
      <c r="AA2921" t="str">
        <f>VLOOKUP($Z2921,Sheet2!$E$2:$I$222,3,FALSE)</f>
        <v>To SF Zoo</v>
      </c>
      <c r="AB2921" t="str">
        <f>VLOOKUP($Z2921,Sheet2!$E$2:$I$222,4,FALSE)</f>
        <v>46th Av. &amp; Wawona</v>
      </c>
      <c r="AC2921" t="str">
        <f>VLOOKUP($Z2921,Sheet2!$E$2:$I$222,5,FALSE)</f>
        <v>Daily ~ 6am-12:30am</v>
      </c>
      <c r="AE2921" t="s">
        <v>5935</v>
      </c>
      <c r="AF2921" t="s">
        <v>6887</v>
      </c>
      <c r="AG2921" s="59" t="s">
        <v>6992</v>
      </c>
      <c r="AH2921" t="str">
        <f>VLOOKUP(AG2921,Sheet2!$E$2:$I$222,3,FALSE)</f>
        <v>To SF Zoo</v>
      </c>
      <c r="AI2921" t="str">
        <f>VLOOKUP(AG2921,Sheet2!$E$2:$I$222,4,FALSE)</f>
        <v>46th Av. &amp; Wawona</v>
      </c>
      <c r="AJ2921" t="str">
        <f>VLOOKUP(AG2921,Sheet2!$E$2:$I$222,5,FALSE)</f>
        <v>Late Night Only: Daily ~ 1am-5am</v>
      </c>
      <c r="AK2921"/>
      <c r="AO2921" t="e">
        <f>VLOOKUP(AN2921,Sheet2!$E$2:$I$222,3,FALSE)</f>
        <v>#N/A</v>
      </c>
      <c r="AP2921" t="e">
        <f>VLOOKUP(AN2921,Sheet2!$E$2:$I$222,4,FALSE)</f>
        <v>#N/A</v>
      </c>
      <c r="AQ2921" t="e">
        <f>VLOOKUP(AN2921,Sheet2!$E$2:$I$222,5,FALSE)</f>
        <v>#N/A</v>
      </c>
      <c r="AR2921"/>
      <c r="AV2921" t="e">
        <f>VLOOKUP(AU2921,Sheet2!$E$2:$I$222,3,FALSE)</f>
        <v>#N/A</v>
      </c>
      <c r="AW2921" t="e">
        <f>VLOOKUP(AU2921,Sheet2!$E$2:$I$222,4,FALSE)</f>
        <v>#N/A</v>
      </c>
      <c r="AX2921" t="e">
        <f>VLOOKUP(AU2921,Sheet2!$E$2:$I$222,5,FALSE)</f>
        <v>#N/A</v>
      </c>
      <c r="AY2921"/>
      <c r="BC2921" t="e">
        <f>VLOOKUP(BB2921,Sheet2!$E$2:$I$222,3,FALSE)</f>
        <v>#N/A</v>
      </c>
      <c r="BD2921" t="e">
        <f>VLOOKUP(BB2921,Sheet2!$E$2:$I$222,4,FALSE)</f>
        <v>#N/A</v>
      </c>
      <c r="BE2921" t="e">
        <f>VLOOKUP(BB2921,Sheet2!$E$2:$I$222,5,FALSE)</f>
        <v>#N/A</v>
      </c>
      <c r="BF2921"/>
      <c r="BJ2921" t="e">
        <f>VLOOKUP(BI2921,Sheet2!$E$2:$I$222,3,FALSE)</f>
        <v>#N/A</v>
      </c>
      <c r="BK2921" t="e">
        <f>VLOOKUP(BI2921,Sheet2!$E$2:$I$222,4,FALSE)</f>
        <v>#N/A</v>
      </c>
      <c r="BL2921" t="e">
        <f>VLOOKUP(BI2921,Sheet2!$E$2:$I$222,5,FALSE)</f>
        <v>#N/A</v>
      </c>
      <c r="BM2921"/>
      <c r="BQ2921" t="e">
        <f>VLOOKUP(BP2921,Sheet2!$E$2:$I$222,3,FALSE)</f>
        <v>#N/A</v>
      </c>
      <c r="BR2921" t="e">
        <f>VLOOKUP(BP2921,Sheet2!$E$2:$I$222,4,FALSE)</f>
        <v>#N/A</v>
      </c>
      <c r="BS2921" t="e">
        <f>VLOOKUP(BP2921,Sheet2!$E$2:$I$222,5,FALSE)</f>
        <v>#N/A</v>
      </c>
      <c r="BT2921"/>
      <c r="BX2921" t="e">
        <f>VLOOKUP(BW2921,Sheet2!$E$2:$I$222,3,FALSE)</f>
        <v>#N/A</v>
      </c>
      <c r="BY2921" t="e">
        <f>VLOOKUP(BW2921,Sheet2!$E$2:$I$222,4,FALSE)</f>
        <v>#N/A</v>
      </c>
      <c r="BZ2921" t="e">
        <f>VLOOKUP(BW2921,Sheet2!$E$2:$I$222,5,FALSE)</f>
        <v>#N/A</v>
      </c>
      <c r="CA2921"/>
      <c r="CE2921" t="e">
        <f>VLOOKUP(CD2921,Sheet2!$E$2:$I$222,3,FALSE)</f>
        <v>#N/A</v>
      </c>
      <c r="CF2921" t="e">
        <f>VLOOKUP(CD2921,Sheet2!$E$2:$I$222,4,FALSE)</f>
        <v>#N/A</v>
      </c>
      <c r="CG2921" t="e">
        <f>VLOOKUP(CD2921,Sheet2!$E$2:$I$222,5,FALSE)</f>
        <v>#N/A</v>
      </c>
      <c r="CH2921"/>
      <c r="CL2921" t="e">
        <f>VLOOKUP(CK2921,Sheet2!$E$2:$I$222,3,FALSE)</f>
        <v>#N/A</v>
      </c>
      <c r="CM2921" t="e">
        <f>VLOOKUP(CK2921,Sheet2!$E$2:$I$222,4,FALSE)</f>
        <v>#N/A</v>
      </c>
      <c r="CN2921" t="e">
        <f>VLOOKUP(CK2921,Sheet2!$E$2:$I$222,5,FALSE)</f>
        <v>#N/A</v>
      </c>
      <c r="CO2921"/>
      <c r="CS2921" t="e">
        <f>VLOOKUP(CR2921,Sheet2!$E$2:$I$222,3,FALSE)</f>
        <v>#N/A</v>
      </c>
      <c r="CT2921" t="e">
        <f>VLOOKUP(CR2921,Sheet2!$E$2:$I$222,4,FALSE)</f>
        <v>#N/A</v>
      </c>
      <c r="CU2921" t="e">
        <f>VLOOKUP(CR2921,Sheet2!$E$2:$I$222,5,FALSE)</f>
        <v>#N/A</v>
      </c>
      <c r="CV2921"/>
      <c r="CZ2921" t="e">
        <f>VLOOKUP(CY2921,Sheet2!$E$2:$I$222,3,FALSE)</f>
        <v>#N/A</v>
      </c>
      <c r="DA2921" t="e">
        <f>VLOOKUP(CY2921,Sheet2!$E$2:$I$222,4,FALSE)</f>
        <v>#N/A</v>
      </c>
      <c r="DB2921" t="e">
        <f>VLOOKUP(CY2921,Sheet2!$E$2:$I$222,5,FALSE)</f>
        <v>#N/A</v>
      </c>
      <c r="DC2921"/>
      <c r="DG2921" t="e">
        <f>VLOOKUP(DF2921,Sheet2!$E$2:$I$222,3,FALSE)</f>
        <v>#N/A</v>
      </c>
      <c r="DH2921" t="e">
        <f>VLOOKUP(DF2921,Sheet2!$E$2:$I$222,4,FALSE)</f>
        <v>#N/A</v>
      </c>
      <c r="DI2921" t="e">
        <f>VLOOKUP(DF2921,Sheet2!$E$2:$I$222,5,FALSE)</f>
        <v>#N/A</v>
      </c>
    </row>
    <row r="2922" spans="1:113" x14ac:dyDescent="0.25">
      <c r="A2922">
        <v>3039</v>
      </c>
      <c r="C2922">
        <v>16635</v>
      </c>
      <c r="D2922">
        <v>6635</v>
      </c>
      <c r="E2922">
        <v>37.741900000000001</v>
      </c>
      <c r="F2922">
        <v>-122.500461</v>
      </c>
      <c r="G2922" t="s">
        <v>2105</v>
      </c>
      <c r="H2922" t="s">
        <v>4524</v>
      </c>
      <c r="I2922" t="s">
        <v>4918</v>
      </c>
      <c r="J2922" t="s">
        <v>4948</v>
      </c>
      <c r="Q2922" t="s">
        <v>5935</v>
      </c>
      <c r="S2922" t="s">
        <v>6061</v>
      </c>
      <c r="W2922">
        <f t="shared" si="45"/>
        <v>2</v>
      </c>
      <c r="X2922" t="s">
        <v>6840</v>
      </c>
      <c r="Y2922" t="s">
        <v>6886</v>
      </c>
      <c r="Z2922" s="59" t="s">
        <v>6917</v>
      </c>
      <c r="AA2922" t="str">
        <f>VLOOKUP($Z2922,Sheet2!$E$2:$I$222,3,FALSE)</f>
        <v>To Downtown</v>
      </c>
      <c r="AB2922" t="str">
        <f>VLOOKUP($Z2922,Sheet2!$E$2:$I$222,4,FALSE)</f>
        <v>Embarcadero Station</v>
      </c>
      <c r="AC2922" t="str">
        <f>VLOOKUP($Z2922,Sheet2!$E$2:$I$222,5,FALSE)</f>
        <v>Daily ~ 6am-12:30am</v>
      </c>
      <c r="AE2922" t="s">
        <v>5935</v>
      </c>
      <c r="AF2922" t="s">
        <v>6885</v>
      </c>
      <c r="AG2922" s="59" t="s">
        <v>6993</v>
      </c>
      <c r="AH2922" t="str">
        <f>VLOOKUP(AG2922,Sheet2!$E$2:$I$222,3,FALSE)</f>
        <v>To Downtown</v>
      </c>
      <c r="AI2922" t="str">
        <f>VLOOKUP(AG2922,Sheet2!$E$2:$I$222,4,FALSE)</f>
        <v>Late Night Only (Daily ~ 1am-5am)</v>
      </c>
      <c r="AJ2922" t="str">
        <f>VLOOKUP(AG2922,Sheet2!$E$2:$I$222,5,FALSE)</f>
        <v>Sat ~ 1am-6am | Sun ~ 1am-8am</v>
      </c>
      <c r="AK2922"/>
      <c r="AO2922" t="e">
        <f>VLOOKUP(AN2922,Sheet2!$E$2:$I$222,3,FALSE)</f>
        <v>#N/A</v>
      </c>
      <c r="AP2922" t="e">
        <f>VLOOKUP(AN2922,Sheet2!$E$2:$I$222,4,FALSE)</f>
        <v>#N/A</v>
      </c>
      <c r="AQ2922" t="e">
        <f>VLOOKUP(AN2922,Sheet2!$E$2:$I$222,5,FALSE)</f>
        <v>#N/A</v>
      </c>
      <c r="AR2922"/>
      <c r="AV2922" t="e">
        <f>VLOOKUP(AU2922,Sheet2!$E$2:$I$222,3,FALSE)</f>
        <v>#N/A</v>
      </c>
      <c r="AW2922" t="e">
        <f>VLOOKUP(AU2922,Sheet2!$E$2:$I$222,4,FALSE)</f>
        <v>#N/A</v>
      </c>
      <c r="AX2922" t="e">
        <f>VLOOKUP(AU2922,Sheet2!$E$2:$I$222,5,FALSE)</f>
        <v>#N/A</v>
      </c>
      <c r="AY2922"/>
      <c r="BC2922" t="e">
        <f>VLOOKUP(BB2922,Sheet2!$E$2:$I$222,3,FALSE)</f>
        <v>#N/A</v>
      </c>
      <c r="BD2922" t="e">
        <f>VLOOKUP(BB2922,Sheet2!$E$2:$I$222,4,FALSE)</f>
        <v>#N/A</v>
      </c>
      <c r="BE2922" t="e">
        <f>VLOOKUP(BB2922,Sheet2!$E$2:$I$222,5,FALSE)</f>
        <v>#N/A</v>
      </c>
      <c r="BF2922"/>
      <c r="BJ2922" t="e">
        <f>VLOOKUP(BI2922,Sheet2!$E$2:$I$222,3,FALSE)</f>
        <v>#N/A</v>
      </c>
      <c r="BK2922" t="e">
        <f>VLOOKUP(BI2922,Sheet2!$E$2:$I$222,4,FALSE)</f>
        <v>#N/A</v>
      </c>
      <c r="BL2922" t="e">
        <f>VLOOKUP(BI2922,Sheet2!$E$2:$I$222,5,FALSE)</f>
        <v>#N/A</v>
      </c>
      <c r="BM2922"/>
      <c r="BQ2922" t="e">
        <f>VLOOKUP(BP2922,Sheet2!$E$2:$I$222,3,FALSE)</f>
        <v>#N/A</v>
      </c>
      <c r="BR2922" t="e">
        <f>VLOOKUP(BP2922,Sheet2!$E$2:$I$222,4,FALSE)</f>
        <v>#N/A</v>
      </c>
      <c r="BS2922" t="e">
        <f>VLOOKUP(BP2922,Sheet2!$E$2:$I$222,5,FALSE)</f>
        <v>#N/A</v>
      </c>
      <c r="BT2922"/>
      <c r="BX2922" t="e">
        <f>VLOOKUP(BW2922,Sheet2!$E$2:$I$222,3,FALSE)</f>
        <v>#N/A</v>
      </c>
      <c r="BY2922" t="e">
        <f>VLOOKUP(BW2922,Sheet2!$E$2:$I$222,4,FALSE)</f>
        <v>#N/A</v>
      </c>
      <c r="BZ2922" t="e">
        <f>VLOOKUP(BW2922,Sheet2!$E$2:$I$222,5,FALSE)</f>
        <v>#N/A</v>
      </c>
      <c r="CA2922"/>
      <c r="CE2922" t="e">
        <f>VLOOKUP(CD2922,Sheet2!$E$2:$I$222,3,FALSE)</f>
        <v>#N/A</v>
      </c>
      <c r="CF2922" t="e">
        <f>VLOOKUP(CD2922,Sheet2!$E$2:$I$222,4,FALSE)</f>
        <v>#N/A</v>
      </c>
      <c r="CG2922" t="e">
        <f>VLOOKUP(CD2922,Sheet2!$E$2:$I$222,5,FALSE)</f>
        <v>#N/A</v>
      </c>
      <c r="CH2922"/>
      <c r="CL2922" t="e">
        <f>VLOOKUP(CK2922,Sheet2!$E$2:$I$222,3,FALSE)</f>
        <v>#N/A</v>
      </c>
      <c r="CM2922" t="e">
        <f>VLOOKUP(CK2922,Sheet2!$E$2:$I$222,4,FALSE)</f>
        <v>#N/A</v>
      </c>
      <c r="CN2922" t="e">
        <f>VLOOKUP(CK2922,Sheet2!$E$2:$I$222,5,FALSE)</f>
        <v>#N/A</v>
      </c>
      <c r="CO2922"/>
      <c r="CS2922" t="e">
        <f>VLOOKUP(CR2922,Sheet2!$E$2:$I$222,3,FALSE)</f>
        <v>#N/A</v>
      </c>
      <c r="CT2922" t="e">
        <f>VLOOKUP(CR2922,Sheet2!$E$2:$I$222,4,FALSE)</f>
        <v>#N/A</v>
      </c>
      <c r="CU2922" t="e">
        <f>VLOOKUP(CR2922,Sheet2!$E$2:$I$222,5,FALSE)</f>
        <v>#N/A</v>
      </c>
      <c r="CV2922"/>
      <c r="CZ2922" t="e">
        <f>VLOOKUP(CY2922,Sheet2!$E$2:$I$222,3,FALSE)</f>
        <v>#N/A</v>
      </c>
      <c r="DA2922" t="e">
        <f>VLOOKUP(CY2922,Sheet2!$E$2:$I$222,4,FALSE)</f>
        <v>#N/A</v>
      </c>
      <c r="DB2922" t="e">
        <f>VLOOKUP(CY2922,Sheet2!$E$2:$I$222,5,FALSE)</f>
        <v>#N/A</v>
      </c>
      <c r="DC2922"/>
      <c r="DG2922" t="e">
        <f>VLOOKUP(DF2922,Sheet2!$E$2:$I$222,3,FALSE)</f>
        <v>#N/A</v>
      </c>
      <c r="DH2922" t="e">
        <f>VLOOKUP(DF2922,Sheet2!$E$2:$I$222,4,FALSE)</f>
        <v>#N/A</v>
      </c>
      <c r="DI2922" t="e">
        <f>VLOOKUP(DF2922,Sheet2!$E$2:$I$222,5,FALSE)</f>
        <v>#N/A</v>
      </c>
    </row>
    <row r="2923" spans="1:113" x14ac:dyDescent="0.25">
      <c r="A2923">
        <v>3040</v>
      </c>
      <c r="C2923">
        <v>16636</v>
      </c>
      <c r="D2923">
        <v>6636</v>
      </c>
      <c r="E2923">
        <v>37.741923999999997</v>
      </c>
      <c r="F2923">
        <v>-122.502346</v>
      </c>
      <c r="G2923" t="s">
        <v>2106</v>
      </c>
      <c r="H2923" t="s">
        <v>4525</v>
      </c>
      <c r="I2923" t="s">
        <v>4917</v>
      </c>
      <c r="J2923" t="s">
        <v>4948</v>
      </c>
      <c r="Q2923" t="s">
        <v>5935</v>
      </c>
      <c r="S2923" t="s">
        <v>6060</v>
      </c>
      <c r="W2923">
        <f t="shared" si="45"/>
        <v>2</v>
      </c>
      <c r="X2923" t="s">
        <v>6840</v>
      </c>
      <c r="Y2923" t="s">
        <v>6888</v>
      </c>
      <c r="Z2923" s="59" t="s">
        <v>6916</v>
      </c>
      <c r="AA2923" t="str">
        <f>VLOOKUP($Z2923,Sheet2!$E$2:$I$222,3,FALSE)</f>
        <v>To SF Zoo</v>
      </c>
      <c r="AB2923" t="str">
        <f>VLOOKUP($Z2923,Sheet2!$E$2:$I$222,4,FALSE)</f>
        <v>46th Av. &amp; Wawona</v>
      </c>
      <c r="AC2923" t="str">
        <f>VLOOKUP($Z2923,Sheet2!$E$2:$I$222,5,FALSE)</f>
        <v>Daily ~ 6am-12:30am</v>
      </c>
      <c r="AE2923" t="s">
        <v>5935</v>
      </c>
      <c r="AF2923" t="s">
        <v>6887</v>
      </c>
      <c r="AG2923" s="59" t="s">
        <v>6992</v>
      </c>
      <c r="AH2923" t="str">
        <f>VLOOKUP(AG2923,Sheet2!$E$2:$I$222,3,FALSE)</f>
        <v>To SF Zoo</v>
      </c>
      <c r="AI2923" t="str">
        <f>VLOOKUP(AG2923,Sheet2!$E$2:$I$222,4,FALSE)</f>
        <v>46th Av. &amp; Wawona</v>
      </c>
      <c r="AJ2923" t="str">
        <f>VLOOKUP(AG2923,Sheet2!$E$2:$I$222,5,FALSE)</f>
        <v>Late Night Only: Daily ~ 1am-5am</v>
      </c>
      <c r="AK2923"/>
      <c r="AO2923" t="e">
        <f>VLOOKUP(AN2923,Sheet2!$E$2:$I$222,3,FALSE)</f>
        <v>#N/A</v>
      </c>
      <c r="AP2923" t="e">
        <f>VLOOKUP(AN2923,Sheet2!$E$2:$I$222,4,FALSE)</f>
        <v>#N/A</v>
      </c>
      <c r="AQ2923" t="e">
        <f>VLOOKUP(AN2923,Sheet2!$E$2:$I$222,5,FALSE)</f>
        <v>#N/A</v>
      </c>
      <c r="AR2923"/>
      <c r="AV2923" t="e">
        <f>VLOOKUP(AU2923,Sheet2!$E$2:$I$222,3,FALSE)</f>
        <v>#N/A</v>
      </c>
      <c r="AW2923" t="e">
        <f>VLOOKUP(AU2923,Sheet2!$E$2:$I$222,4,FALSE)</f>
        <v>#N/A</v>
      </c>
      <c r="AX2923" t="e">
        <f>VLOOKUP(AU2923,Sheet2!$E$2:$I$222,5,FALSE)</f>
        <v>#N/A</v>
      </c>
      <c r="AY2923"/>
      <c r="BC2923" t="e">
        <f>VLOOKUP(BB2923,Sheet2!$E$2:$I$222,3,FALSE)</f>
        <v>#N/A</v>
      </c>
      <c r="BD2923" t="e">
        <f>VLOOKUP(BB2923,Sheet2!$E$2:$I$222,4,FALSE)</f>
        <v>#N/A</v>
      </c>
      <c r="BE2923" t="e">
        <f>VLOOKUP(BB2923,Sheet2!$E$2:$I$222,5,FALSE)</f>
        <v>#N/A</v>
      </c>
      <c r="BF2923"/>
      <c r="BJ2923" t="e">
        <f>VLOOKUP(BI2923,Sheet2!$E$2:$I$222,3,FALSE)</f>
        <v>#N/A</v>
      </c>
      <c r="BK2923" t="e">
        <f>VLOOKUP(BI2923,Sheet2!$E$2:$I$222,4,FALSE)</f>
        <v>#N/A</v>
      </c>
      <c r="BL2923" t="e">
        <f>VLOOKUP(BI2923,Sheet2!$E$2:$I$222,5,FALSE)</f>
        <v>#N/A</v>
      </c>
      <c r="BM2923"/>
      <c r="BQ2923" t="e">
        <f>VLOOKUP(BP2923,Sheet2!$E$2:$I$222,3,FALSE)</f>
        <v>#N/A</v>
      </c>
      <c r="BR2923" t="e">
        <f>VLOOKUP(BP2923,Sheet2!$E$2:$I$222,4,FALSE)</f>
        <v>#N/A</v>
      </c>
      <c r="BS2923" t="e">
        <f>VLOOKUP(BP2923,Sheet2!$E$2:$I$222,5,FALSE)</f>
        <v>#N/A</v>
      </c>
      <c r="BT2923"/>
      <c r="BX2923" t="e">
        <f>VLOOKUP(BW2923,Sheet2!$E$2:$I$222,3,FALSE)</f>
        <v>#N/A</v>
      </c>
      <c r="BY2923" t="e">
        <f>VLOOKUP(BW2923,Sheet2!$E$2:$I$222,4,FALSE)</f>
        <v>#N/A</v>
      </c>
      <c r="BZ2923" t="e">
        <f>VLOOKUP(BW2923,Sheet2!$E$2:$I$222,5,FALSE)</f>
        <v>#N/A</v>
      </c>
      <c r="CA2923"/>
      <c r="CE2923" t="e">
        <f>VLOOKUP(CD2923,Sheet2!$E$2:$I$222,3,FALSE)</f>
        <v>#N/A</v>
      </c>
      <c r="CF2923" t="e">
        <f>VLOOKUP(CD2923,Sheet2!$E$2:$I$222,4,FALSE)</f>
        <v>#N/A</v>
      </c>
      <c r="CG2923" t="e">
        <f>VLOOKUP(CD2923,Sheet2!$E$2:$I$222,5,FALSE)</f>
        <v>#N/A</v>
      </c>
      <c r="CH2923"/>
      <c r="CL2923" t="e">
        <f>VLOOKUP(CK2923,Sheet2!$E$2:$I$222,3,FALSE)</f>
        <v>#N/A</v>
      </c>
      <c r="CM2923" t="e">
        <f>VLOOKUP(CK2923,Sheet2!$E$2:$I$222,4,FALSE)</f>
        <v>#N/A</v>
      </c>
      <c r="CN2923" t="e">
        <f>VLOOKUP(CK2923,Sheet2!$E$2:$I$222,5,FALSE)</f>
        <v>#N/A</v>
      </c>
      <c r="CO2923"/>
      <c r="CS2923" t="e">
        <f>VLOOKUP(CR2923,Sheet2!$E$2:$I$222,3,FALSE)</f>
        <v>#N/A</v>
      </c>
      <c r="CT2923" t="e">
        <f>VLOOKUP(CR2923,Sheet2!$E$2:$I$222,4,FALSE)</f>
        <v>#N/A</v>
      </c>
      <c r="CU2923" t="e">
        <f>VLOOKUP(CR2923,Sheet2!$E$2:$I$222,5,FALSE)</f>
        <v>#N/A</v>
      </c>
      <c r="CV2923"/>
      <c r="CZ2923" t="e">
        <f>VLOOKUP(CY2923,Sheet2!$E$2:$I$222,3,FALSE)</f>
        <v>#N/A</v>
      </c>
      <c r="DA2923" t="e">
        <f>VLOOKUP(CY2923,Sheet2!$E$2:$I$222,4,FALSE)</f>
        <v>#N/A</v>
      </c>
      <c r="DB2923" t="e">
        <f>VLOOKUP(CY2923,Sheet2!$E$2:$I$222,5,FALSE)</f>
        <v>#N/A</v>
      </c>
      <c r="DC2923"/>
      <c r="DG2923" t="e">
        <f>VLOOKUP(DF2923,Sheet2!$E$2:$I$222,3,FALSE)</f>
        <v>#N/A</v>
      </c>
      <c r="DH2923" t="e">
        <f>VLOOKUP(DF2923,Sheet2!$E$2:$I$222,4,FALSE)</f>
        <v>#N/A</v>
      </c>
      <c r="DI2923" t="e">
        <f>VLOOKUP(DF2923,Sheet2!$E$2:$I$222,5,FALSE)</f>
        <v>#N/A</v>
      </c>
    </row>
    <row r="2924" spans="1:113" x14ac:dyDescent="0.25">
      <c r="A2924">
        <v>3041</v>
      </c>
      <c r="C2924">
        <v>16637</v>
      </c>
      <c r="D2924">
        <v>6637</v>
      </c>
      <c r="E2924">
        <v>37.741804000000002</v>
      </c>
      <c r="F2924">
        <v>-122.502606</v>
      </c>
      <c r="G2924" t="s">
        <v>2106</v>
      </c>
      <c r="H2924" t="s">
        <v>4525</v>
      </c>
      <c r="I2924" t="s">
        <v>4918</v>
      </c>
      <c r="J2924" t="s">
        <v>4948</v>
      </c>
      <c r="Q2924" t="s">
        <v>5935</v>
      </c>
      <c r="S2924" t="s">
        <v>6061</v>
      </c>
      <c r="W2924">
        <f t="shared" si="45"/>
        <v>2</v>
      </c>
      <c r="X2924" t="s">
        <v>6840</v>
      </c>
      <c r="Y2924" t="s">
        <v>6886</v>
      </c>
      <c r="Z2924" s="59" t="s">
        <v>6917</v>
      </c>
      <c r="AA2924" t="str">
        <f>VLOOKUP($Z2924,Sheet2!$E$2:$I$222,3,FALSE)</f>
        <v>To Downtown</v>
      </c>
      <c r="AB2924" t="str">
        <f>VLOOKUP($Z2924,Sheet2!$E$2:$I$222,4,FALSE)</f>
        <v>Embarcadero Station</v>
      </c>
      <c r="AC2924" t="str">
        <f>VLOOKUP($Z2924,Sheet2!$E$2:$I$222,5,FALSE)</f>
        <v>Daily ~ 6am-12:30am</v>
      </c>
      <c r="AE2924" t="s">
        <v>5935</v>
      </c>
      <c r="AF2924" t="s">
        <v>6885</v>
      </c>
      <c r="AG2924" s="59" t="s">
        <v>6993</v>
      </c>
      <c r="AH2924" t="str">
        <f>VLOOKUP(AG2924,Sheet2!$E$2:$I$222,3,FALSE)</f>
        <v>To Downtown</v>
      </c>
      <c r="AI2924" t="str">
        <f>VLOOKUP(AG2924,Sheet2!$E$2:$I$222,4,FALSE)</f>
        <v>Late Night Only (Daily ~ 1am-5am)</v>
      </c>
      <c r="AJ2924" t="str">
        <f>VLOOKUP(AG2924,Sheet2!$E$2:$I$222,5,FALSE)</f>
        <v>Sat ~ 1am-6am | Sun ~ 1am-8am</v>
      </c>
      <c r="AK2924"/>
      <c r="AO2924" t="e">
        <f>VLOOKUP(AN2924,Sheet2!$E$2:$I$222,3,FALSE)</f>
        <v>#N/A</v>
      </c>
      <c r="AP2924" t="e">
        <f>VLOOKUP(AN2924,Sheet2!$E$2:$I$222,4,FALSE)</f>
        <v>#N/A</v>
      </c>
      <c r="AQ2924" t="e">
        <f>VLOOKUP(AN2924,Sheet2!$E$2:$I$222,5,FALSE)</f>
        <v>#N/A</v>
      </c>
      <c r="AR2924"/>
      <c r="AV2924" t="e">
        <f>VLOOKUP(AU2924,Sheet2!$E$2:$I$222,3,FALSE)</f>
        <v>#N/A</v>
      </c>
      <c r="AW2924" t="e">
        <f>VLOOKUP(AU2924,Sheet2!$E$2:$I$222,4,FALSE)</f>
        <v>#N/A</v>
      </c>
      <c r="AX2924" t="e">
        <f>VLOOKUP(AU2924,Sheet2!$E$2:$I$222,5,FALSE)</f>
        <v>#N/A</v>
      </c>
      <c r="AY2924"/>
      <c r="BC2924" t="e">
        <f>VLOOKUP(BB2924,Sheet2!$E$2:$I$222,3,FALSE)</f>
        <v>#N/A</v>
      </c>
      <c r="BD2924" t="e">
        <f>VLOOKUP(BB2924,Sheet2!$E$2:$I$222,4,FALSE)</f>
        <v>#N/A</v>
      </c>
      <c r="BE2924" t="e">
        <f>VLOOKUP(BB2924,Sheet2!$E$2:$I$222,5,FALSE)</f>
        <v>#N/A</v>
      </c>
      <c r="BF2924"/>
      <c r="BJ2924" t="e">
        <f>VLOOKUP(BI2924,Sheet2!$E$2:$I$222,3,FALSE)</f>
        <v>#N/A</v>
      </c>
      <c r="BK2924" t="e">
        <f>VLOOKUP(BI2924,Sheet2!$E$2:$I$222,4,FALSE)</f>
        <v>#N/A</v>
      </c>
      <c r="BL2924" t="e">
        <f>VLOOKUP(BI2924,Sheet2!$E$2:$I$222,5,FALSE)</f>
        <v>#N/A</v>
      </c>
      <c r="BM2924"/>
      <c r="BQ2924" t="e">
        <f>VLOOKUP(BP2924,Sheet2!$E$2:$I$222,3,FALSE)</f>
        <v>#N/A</v>
      </c>
      <c r="BR2924" t="e">
        <f>VLOOKUP(BP2924,Sheet2!$E$2:$I$222,4,FALSE)</f>
        <v>#N/A</v>
      </c>
      <c r="BS2924" t="e">
        <f>VLOOKUP(BP2924,Sheet2!$E$2:$I$222,5,FALSE)</f>
        <v>#N/A</v>
      </c>
      <c r="BT2924"/>
      <c r="BX2924" t="e">
        <f>VLOOKUP(BW2924,Sheet2!$E$2:$I$222,3,FALSE)</f>
        <v>#N/A</v>
      </c>
      <c r="BY2924" t="e">
        <f>VLOOKUP(BW2924,Sheet2!$E$2:$I$222,4,FALSE)</f>
        <v>#N/A</v>
      </c>
      <c r="BZ2924" t="e">
        <f>VLOOKUP(BW2924,Sheet2!$E$2:$I$222,5,FALSE)</f>
        <v>#N/A</v>
      </c>
      <c r="CA2924"/>
      <c r="CE2924" t="e">
        <f>VLOOKUP(CD2924,Sheet2!$E$2:$I$222,3,FALSE)</f>
        <v>#N/A</v>
      </c>
      <c r="CF2924" t="e">
        <f>VLOOKUP(CD2924,Sheet2!$E$2:$I$222,4,FALSE)</f>
        <v>#N/A</v>
      </c>
      <c r="CG2924" t="e">
        <f>VLOOKUP(CD2924,Sheet2!$E$2:$I$222,5,FALSE)</f>
        <v>#N/A</v>
      </c>
      <c r="CH2924"/>
      <c r="CL2924" t="e">
        <f>VLOOKUP(CK2924,Sheet2!$E$2:$I$222,3,FALSE)</f>
        <v>#N/A</v>
      </c>
      <c r="CM2924" t="e">
        <f>VLOOKUP(CK2924,Sheet2!$E$2:$I$222,4,FALSE)</f>
        <v>#N/A</v>
      </c>
      <c r="CN2924" t="e">
        <f>VLOOKUP(CK2924,Sheet2!$E$2:$I$222,5,FALSE)</f>
        <v>#N/A</v>
      </c>
      <c r="CO2924"/>
      <c r="CS2924" t="e">
        <f>VLOOKUP(CR2924,Sheet2!$E$2:$I$222,3,FALSE)</f>
        <v>#N/A</v>
      </c>
      <c r="CT2924" t="e">
        <f>VLOOKUP(CR2924,Sheet2!$E$2:$I$222,4,FALSE)</f>
        <v>#N/A</v>
      </c>
      <c r="CU2924" t="e">
        <f>VLOOKUP(CR2924,Sheet2!$E$2:$I$222,5,FALSE)</f>
        <v>#N/A</v>
      </c>
      <c r="CV2924"/>
      <c r="CZ2924" t="e">
        <f>VLOOKUP(CY2924,Sheet2!$E$2:$I$222,3,FALSE)</f>
        <v>#N/A</v>
      </c>
      <c r="DA2924" t="e">
        <f>VLOOKUP(CY2924,Sheet2!$E$2:$I$222,4,FALSE)</f>
        <v>#N/A</v>
      </c>
      <c r="DB2924" t="e">
        <f>VLOOKUP(CY2924,Sheet2!$E$2:$I$222,5,FALSE)</f>
        <v>#N/A</v>
      </c>
      <c r="DC2924"/>
      <c r="DG2924" t="e">
        <f>VLOOKUP(DF2924,Sheet2!$E$2:$I$222,3,FALSE)</f>
        <v>#N/A</v>
      </c>
      <c r="DH2924" t="e">
        <f>VLOOKUP(DF2924,Sheet2!$E$2:$I$222,4,FALSE)</f>
        <v>#N/A</v>
      </c>
      <c r="DI2924" t="e">
        <f>VLOOKUP(DF2924,Sheet2!$E$2:$I$222,5,FALSE)</f>
        <v>#N/A</v>
      </c>
    </row>
    <row r="2925" spans="1:113" x14ac:dyDescent="0.25">
      <c r="A2925">
        <v>3042</v>
      </c>
      <c r="C2925">
        <v>16638</v>
      </c>
      <c r="D2925">
        <v>6638</v>
      </c>
      <c r="E2925">
        <v>37.741822999999997</v>
      </c>
      <c r="F2925">
        <v>-122.50449</v>
      </c>
      <c r="G2925" t="s">
        <v>2107</v>
      </c>
      <c r="H2925" t="s">
        <v>4526</v>
      </c>
      <c r="I2925" t="s">
        <v>4917</v>
      </c>
      <c r="J2925" t="s">
        <v>4948</v>
      </c>
      <c r="Q2925" t="s">
        <v>5935</v>
      </c>
      <c r="S2925" t="s">
        <v>6060</v>
      </c>
      <c r="W2925">
        <f t="shared" si="45"/>
        <v>2</v>
      </c>
      <c r="X2925" t="s">
        <v>6840</v>
      </c>
      <c r="Y2925" t="s">
        <v>6888</v>
      </c>
      <c r="Z2925" s="59" t="s">
        <v>6916</v>
      </c>
      <c r="AA2925" t="str">
        <f>VLOOKUP($Z2925,Sheet2!$E$2:$I$222,3,FALSE)</f>
        <v>To SF Zoo</v>
      </c>
      <c r="AB2925" t="str">
        <f>VLOOKUP($Z2925,Sheet2!$E$2:$I$222,4,FALSE)</f>
        <v>46th Av. &amp; Wawona</v>
      </c>
      <c r="AC2925" t="str">
        <f>VLOOKUP($Z2925,Sheet2!$E$2:$I$222,5,FALSE)</f>
        <v>Daily ~ 6am-12:30am</v>
      </c>
      <c r="AE2925" t="s">
        <v>5935</v>
      </c>
      <c r="AF2925" t="s">
        <v>6887</v>
      </c>
      <c r="AG2925" s="59" t="s">
        <v>6992</v>
      </c>
      <c r="AH2925" t="str">
        <f>VLOOKUP(AG2925,Sheet2!$E$2:$I$222,3,FALSE)</f>
        <v>To SF Zoo</v>
      </c>
      <c r="AI2925" t="str">
        <f>VLOOKUP(AG2925,Sheet2!$E$2:$I$222,4,FALSE)</f>
        <v>46th Av. &amp; Wawona</v>
      </c>
      <c r="AJ2925" t="str">
        <f>VLOOKUP(AG2925,Sheet2!$E$2:$I$222,5,FALSE)</f>
        <v>Late Night Only: Daily ~ 1am-5am</v>
      </c>
      <c r="AK2925"/>
      <c r="AO2925" t="e">
        <f>VLOOKUP(AN2925,Sheet2!$E$2:$I$222,3,FALSE)</f>
        <v>#N/A</v>
      </c>
      <c r="AP2925" t="e">
        <f>VLOOKUP(AN2925,Sheet2!$E$2:$I$222,4,FALSE)</f>
        <v>#N/A</v>
      </c>
      <c r="AQ2925" t="e">
        <f>VLOOKUP(AN2925,Sheet2!$E$2:$I$222,5,FALSE)</f>
        <v>#N/A</v>
      </c>
      <c r="AR2925"/>
      <c r="AV2925" t="e">
        <f>VLOOKUP(AU2925,Sheet2!$E$2:$I$222,3,FALSE)</f>
        <v>#N/A</v>
      </c>
      <c r="AW2925" t="e">
        <f>VLOOKUP(AU2925,Sheet2!$E$2:$I$222,4,FALSE)</f>
        <v>#N/A</v>
      </c>
      <c r="AX2925" t="e">
        <f>VLOOKUP(AU2925,Sheet2!$E$2:$I$222,5,FALSE)</f>
        <v>#N/A</v>
      </c>
      <c r="AY2925"/>
      <c r="BC2925" t="e">
        <f>VLOOKUP(BB2925,Sheet2!$E$2:$I$222,3,FALSE)</f>
        <v>#N/A</v>
      </c>
      <c r="BD2925" t="e">
        <f>VLOOKUP(BB2925,Sheet2!$E$2:$I$222,4,FALSE)</f>
        <v>#N/A</v>
      </c>
      <c r="BE2925" t="e">
        <f>VLOOKUP(BB2925,Sheet2!$E$2:$I$222,5,FALSE)</f>
        <v>#N/A</v>
      </c>
      <c r="BF2925"/>
      <c r="BJ2925" t="e">
        <f>VLOOKUP(BI2925,Sheet2!$E$2:$I$222,3,FALSE)</f>
        <v>#N/A</v>
      </c>
      <c r="BK2925" t="e">
        <f>VLOOKUP(BI2925,Sheet2!$E$2:$I$222,4,FALSE)</f>
        <v>#N/A</v>
      </c>
      <c r="BL2925" t="e">
        <f>VLOOKUP(BI2925,Sheet2!$E$2:$I$222,5,FALSE)</f>
        <v>#N/A</v>
      </c>
      <c r="BM2925"/>
      <c r="BQ2925" t="e">
        <f>VLOOKUP(BP2925,Sheet2!$E$2:$I$222,3,FALSE)</f>
        <v>#N/A</v>
      </c>
      <c r="BR2925" t="e">
        <f>VLOOKUP(BP2925,Sheet2!$E$2:$I$222,4,FALSE)</f>
        <v>#N/A</v>
      </c>
      <c r="BS2925" t="e">
        <f>VLOOKUP(BP2925,Sheet2!$E$2:$I$222,5,FALSE)</f>
        <v>#N/A</v>
      </c>
      <c r="BT2925"/>
      <c r="BX2925" t="e">
        <f>VLOOKUP(BW2925,Sheet2!$E$2:$I$222,3,FALSE)</f>
        <v>#N/A</v>
      </c>
      <c r="BY2925" t="e">
        <f>VLOOKUP(BW2925,Sheet2!$E$2:$I$222,4,FALSE)</f>
        <v>#N/A</v>
      </c>
      <c r="BZ2925" t="e">
        <f>VLOOKUP(BW2925,Sheet2!$E$2:$I$222,5,FALSE)</f>
        <v>#N/A</v>
      </c>
      <c r="CA2925"/>
      <c r="CE2925" t="e">
        <f>VLOOKUP(CD2925,Sheet2!$E$2:$I$222,3,FALSE)</f>
        <v>#N/A</v>
      </c>
      <c r="CF2925" t="e">
        <f>VLOOKUP(CD2925,Sheet2!$E$2:$I$222,4,FALSE)</f>
        <v>#N/A</v>
      </c>
      <c r="CG2925" t="e">
        <f>VLOOKUP(CD2925,Sheet2!$E$2:$I$222,5,FALSE)</f>
        <v>#N/A</v>
      </c>
      <c r="CH2925"/>
      <c r="CL2925" t="e">
        <f>VLOOKUP(CK2925,Sheet2!$E$2:$I$222,3,FALSE)</f>
        <v>#N/A</v>
      </c>
      <c r="CM2925" t="e">
        <f>VLOOKUP(CK2925,Sheet2!$E$2:$I$222,4,FALSE)</f>
        <v>#N/A</v>
      </c>
      <c r="CN2925" t="e">
        <f>VLOOKUP(CK2925,Sheet2!$E$2:$I$222,5,FALSE)</f>
        <v>#N/A</v>
      </c>
      <c r="CO2925"/>
      <c r="CS2925" t="e">
        <f>VLOOKUP(CR2925,Sheet2!$E$2:$I$222,3,FALSE)</f>
        <v>#N/A</v>
      </c>
      <c r="CT2925" t="e">
        <f>VLOOKUP(CR2925,Sheet2!$E$2:$I$222,4,FALSE)</f>
        <v>#N/A</v>
      </c>
      <c r="CU2925" t="e">
        <f>VLOOKUP(CR2925,Sheet2!$E$2:$I$222,5,FALSE)</f>
        <v>#N/A</v>
      </c>
      <c r="CV2925"/>
      <c r="CZ2925" t="e">
        <f>VLOOKUP(CY2925,Sheet2!$E$2:$I$222,3,FALSE)</f>
        <v>#N/A</v>
      </c>
      <c r="DA2925" t="e">
        <f>VLOOKUP(CY2925,Sheet2!$E$2:$I$222,4,FALSE)</f>
        <v>#N/A</v>
      </c>
      <c r="DB2925" t="e">
        <f>VLOOKUP(CY2925,Sheet2!$E$2:$I$222,5,FALSE)</f>
        <v>#N/A</v>
      </c>
      <c r="DC2925"/>
      <c r="DG2925" t="e">
        <f>VLOOKUP(DF2925,Sheet2!$E$2:$I$222,3,FALSE)</f>
        <v>#N/A</v>
      </c>
      <c r="DH2925" t="e">
        <f>VLOOKUP(DF2925,Sheet2!$E$2:$I$222,4,FALSE)</f>
        <v>#N/A</v>
      </c>
      <c r="DI2925" t="e">
        <f>VLOOKUP(DF2925,Sheet2!$E$2:$I$222,5,FALSE)</f>
        <v>#N/A</v>
      </c>
    </row>
    <row r="2926" spans="1:113" x14ac:dyDescent="0.25">
      <c r="A2926">
        <v>3043</v>
      </c>
      <c r="C2926">
        <v>16640</v>
      </c>
      <c r="D2926">
        <v>6640</v>
      </c>
      <c r="E2926">
        <v>37.742266999999998</v>
      </c>
      <c r="F2926">
        <v>-122.494218</v>
      </c>
      <c r="G2926" t="s">
        <v>2108</v>
      </c>
      <c r="H2926" t="s">
        <v>4527</v>
      </c>
      <c r="I2926" t="s">
        <v>4917</v>
      </c>
      <c r="J2926" t="s">
        <v>4950</v>
      </c>
      <c r="K2926" t="s">
        <v>4989</v>
      </c>
      <c r="M2926" t="s">
        <v>5109</v>
      </c>
      <c r="Q2926" t="s">
        <v>5924</v>
      </c>
      <c r="S2926" t="s">
        <v>6060</v>
      </c>
      <c r="W2926">
        <f t="shared" si="45"/>
        <v>2</v>
      </c>
      <c r="X2926" t="s">
        <v>6840</v>
      </c>
      <c r="Y2926" t="s">
        <v>6888</v>
      </c>
      <c r="Z2926" s="59" t="s">
        <v>6916</v>
      </c>
      <c r="AA2926" t="str">
        <f>VLOOKUP($Z2926,Sheet2!$E$2:$I$222,3,FALSE)</f>
        <v>To SF Zoo</v>
      </c>
      <c r="AB2926" t="str">
        <f>VLOOKUP($Z2926,Sheet2!$E$2:$I$222,4,FALSE)</f>
        <v>46th Av. &amp; Wawona</v>
      </c>
      <c r="AC2926" t="str">
        <f>VLOOKUP($Z2926,Sheet2!$E$2:$I$222,5,FALSE)</f>
        <v>Daily ~ 6am-12:30am</v>
      </c>
      <c r="AE2926" t="s">
        <v>5935</v>
      </c>
      <c r="AF2926" t="s">
        <v>6887</v>
      </c>
      <c r="AG2926" s="59" t="s">
        <v>6992</v>
      </c>
      <c r="AH2926" t="str">
        <f>VLOOKUP(AG2926,Sheet2!$E$2:$I$222,3,FALSE)</f>
        <v>To SF Zoo</v>
      </c>
      <c r="AI2926" t="str">
        <f>VLOOKUP(AG2926,Sheet2!$E$2:$I$222,4,FALSE)</f>
        <v>46th Av. &amp; Wawona</v>
      </c>
      <c r="AJ2926" t="str">
        <f>VLOOKUP(AG2926,Sheet2!$E$2:$I$222,5,FALSE)</f>
        <v>Late Night Only: Daily ~ 1am-5am</v>
      </c>
      <c r="AK2926"/>
      <c r="AO2926" t="e">
        <f>VLOOKUP(AN2926,Sheet2!$E$2:$I$222,3,FALSE)</f>
        <v>#N/A</v>
      </c>
      <c r="AP2926" t="e">
        <f>VLOOKUP(AN2926,Sheet2!$E$2:$I$222,4,FALSE)</f>
        <v>#N/A</v>
      </c>
      <c r="AQ2926" t="e">
        <f>VLOOKUP(AN2926,Sheet2!$E$2:$I$222,5,FALSE)</f>
        <v>#N/A</v>
      </c>
      <c r="AR2926"/>
      <c r="AV2926" t="e">
        <f>VLOOKUP(AU2926,Sheet2!$E$2:$I$222,3,FALSE)</f>
        <v>#N/A</v>
      </c>
      <c r="AW2926" t="e">
        <f>VLOOKUP(AU2926,Sheet2!$E$2:$I$222,4,FALSE)</f>
        <v>#N/A</v>
      </c>
      <c r="AX2926" t="e">
        <f>VLOOKUP(AU2926,Sheet2!$E$2:$I$222,5,FALSE)</f>
        <v>#N/A</v>
      </c>
      <c r="AY2926"/>
      <c r="BC2926" t="e">
        <f>VLOOKUP(BB2926,Sheet2!$E$2:$I$222,3,FALSE)</f>
        <v>#N/A</v>
      </c>
      <c r="BD2926" t="e">
        <f>VLOOKUP(BB2926,Sheet2!$E$2:$I$222,4,FALSE)</f>
        <v>#N/A</v>
      </c>
      <c r="BE2926" t="e">
        <f>VLOOKUP(BB2926,Sheet2!$E$2:$I$222,5,FALSE)</f>
        <v>#N/A</v>
      </c>
      <c r="BF2926"/>
      <c r="BJ2926" t="e">
        <f>VLOOKUP(BI2926,Sheet2!$E$2:$I$222,3,FALSE)</f>
        <v>#N/A</v>
      </c>
      <c r="BK2926" t="e">
        <f>VLOOKUP(BI2926,Sheet2!$E$2:$I$222,4,FALSE)</f>
        <v>#N/A</v>
      </c>
      <c r="BL2926" t="e">
        <f>VLOOKUP(BI2926,Sheet2!$E$2:$I$222,5,FALSE)</f>
        <v>#N/A</v>
      </c>
      <c r="BM2926"/>
      <c r="BQ2926" t="e">
        <f>VLOOKUP(BP2926,Sheet2!$E$2:$I$222,3,FALSE)</f>
        <v>#N/A</v>
      </c>
      <c r="BR2926" t="e">
        <f>VLOOKUP(BP2926,Sheet2!$E$2:$I$222,4,FALSE)</f>
        <v>#N/A</v>
      </c>
      <c r="BS2926" t="e">
        <f>VLOOKUP(BP2926,Sheet2!$E$2:$I$222,5,FALSE)</f>
        <v>#N/A</v>
      </c>
      <c r="BT2926"/>
      <c r="BX2926" t="e">
        <f>VLOOKUP(BW2926,Sheet2!$E$2:$I$222,3,FALSE)</f>
        <v>#N/A</v>
      </c>
      <c r="BY2926" t="e">
        <f>VLOOKUP(BW2926,Sheet2!$E$2:$I$222,4,FALSE)</f>
        <v>#N/A</v>
      </c>
      <c r="BZ2926" t="e">
        <f>VLOOKUP(BW2926,Sheet2!$E$2:$I$222,5,FALSE)</f>
        <v>#N/A</v>
      </c>
      <c r="CA2926"/>
      <c r="CE2926" t="e">
        <f>VLOOKUP(CD2926,Sheet2!$E$2:$I$222,3,FALSE)</f>
        <v>#N/A</v>
      </c>
      <c r="CF2926" t="e">
        <f>VLOOKUP(CD2926,Sheet2!$E$2:$I$222,4,FALSE)</f>
        <v>#N/A</v>
      </c>
      <c r="CG2926" t="e">
        <f>VLOOKUP(CD2926,Sheet2!$E$2:$I$222,5,FALSE)</f>
        <v>#N/A</v>
      </c>
      <c r="CH2926"/>
      <c r="CL2926" t="e">
        <f>VLOOKUP(CK2926,Sheet2!$E$2:$I$222,3,FALSE)</f>
        <v>#N/A</v>
      </c>
      <c r="CM2926" t="e">
        <f>VLOOKUP(CK2926,Sheet2!$E$2:$I$222,4,FALSE)</f>
        <v>#N/A</v>
      </c>
      <c r="CN2926" t="e">
        <f>VLOOKUP(CK2926,Sheet2!$E$2:$I$222,5,FALSE)</f>
        <v>#N/A</v>
      </c>
      <c r="CO2926"/>
      <c r="CS2926" t="e">
        <f>VLOOKUP(CR2926,Sheet2!$E$2:$I$222,3,FALSE)</f>
        <v>#N/A</v>
      </c>
      <c r="CT2926" t="e">
        <f>VLOOKUP(CR2926,Sheet2!$E$2:$I$222,4,FALSE)</f>
        <v>#N/A</v>
      </c>
      <c r="CU2926" t="e">
        <f>VLOOKUP(CR2926,Sheet2!$E$2:$I$222,5,FALSE)</f>
        <v>#N/A</v>
      </c>
      <c r="CV2926"/>
      <c r="CZ2926" t="e">
        <f>VLOOKUP(CY2926,Sheet2!$E$2:$I$222,3,FALSE)</f>
        <v>#N/A</v>
      </c>
      <c r="DA2926" t="e">
        <f>VLOOKUP(CY2926,Sheet2!$E$2:$I$222,4,FALSE)</f>
        <v>#N/A</v>
      </c>
      <c r="DB2926" t="e">
        <f>VLOOKUP(CY2926,Sheet2!$E$2:$I$222,5,FALSE)</f>
        <v>#N/A</v>
      </c>
      <c r="DC2926"/>
      <c r="DG2926" t="e">
        <f>VLOOKUP(DF2926,Sheet2!$E$2:$I$222,3,FALSE)</f>
        <v>#N/A</v>
      </c>
      <c r="DH2926" t="e">
        <f>VLOOKUP(DF2926,Sheet2!$E$2:$I$222,4,FALSE)</f>
        <v>#N/A</v>
      </c>
      <c r="DI2926" t="e">
        <f>VLOOKUP(DF2926,Sheet2!$E$2:$I$222,5,FALSE)</f>
        <v>#N/A</v>
      </c>
    </row>
    <row r="2927" spans="1:113" x14ac:dyDescent="0.25">
      <c r="A2927">
        <v>3044</v>
      </c>
      <c r="C2927">
        <v>16641</v>
      </c>
      <c r="D2927">
        <v>6641</v>
      </c>
      <c r="E2927">
        <v>37.742179</v>
      </c>
      <c r="F2927">
        <v>-122.494651</v>
      </c>
      <c r="G2927" t="s">
        <v>2108</v>
      </c>
      <c r="H2927" t="s">
        <v>4527</v>
      </c>
      <c r="I2927" t="s">
        <v>4918</v>
      </c>
      <c r="J2927" t="s">
        <v>4950</v>
      </c>
      <c r="K2927" t="s">
        <v>4989</v>
      </c>
      <c r="M2927" t="s">
        <v>5109</v>
      </c>
      <c r="N2927" t="s">
        <v>5813</v>
      </c>
      <c r="Q2927" t="s">
        <v>5924</v>
      </c>
      <c r="R2927" t="s">
        <v>5964</v>
      </c>
      <c r="S2927" t="s">
        <v>6061</v>
      </c>
      <c r="W2927">
        <f t="shared" si="45"/>
        <v>2</v>
      </c>
      <c r="X2927" t="s">
        <v>6840</v>
      </c>
      <c r="Y2927" t="s">
        <v>6886</v>
      </c>
      <c r="Z2927" s="59" t="s">
        <v>6917</v>
      </c>
      <c r="AA2927" t="str">
        <f>VLOOKUP($Z2927,Sheet2!$E$2:$I$222,3,FALSE)</f>
        <v>To Downtown</v>
      </c>
      <c r="AB2927" t="str">
        <f>VLOOKUP($Z2927,Sheet2!$E$2:$I$222,4,FALSE)</f>
        <v>Embarcadero Station</v>
      </c>
      <c r="AC2927" t="str">
        <f>VLOOKUP($Z2927,Sheet2!$E$2:$I$222,5,FALSE)</f>
        <v>Daily ~ 6am-12:30am</v>
      </c>
      <c r="AE2927" t="s">
        <v>5935</v>
      </c>
      <c r="AF2927" t="s">
        <v>6885</v>
      </c>
      <c r="AG2927" s="59" t="s">
        <v>6993</v>
      </c>
      <c r="AH2927" t="str">
        <f>VLOOKUP(AG2927,Sheet2!$E$2:$I$222,3,FALSE)</f>
        <v>To Downtown</v>
      </c>
      <c r="AI2927" t="str">
        <f>VLOOKUP(AG2927,Sheet2!$E$2:$I$222,4,FALSE)</f>
        <v>Late Night Only (Daily ~ 1am-5am)</v>
      </c>
      <c r="AJ2927" t="str">
        <f>VLOOKUP(AG2927,Sheet2!$E$2:$I$222,5,FALSE)</f>
        <v>Sat ~ 1am-6am | Sun ~ 1am-8am</v>
      </c>
      <c r="AK2927"/>
      <c r="AO2927" t="e">
        <f>VLOOKUP(AN2927,Sheet2!$E$2:$I$222,3,FALSE)</f>
        <v>#N/A</v>
      </c>
      <c r="AP2927" t="e">
        <f>VLOOKUP(AN2927,Sheet2!$E$2:$I$222,4,FALSE)</f>
        <v>#N/A</v>
      </c>
      <c r="AQ2927" t="e">
        <f>VLOOKUP(AN2927,Sheet2!$E$2:$I$222,5,FALSE)</f>
        <v>#N/A</v>
      </c>
      <c r="AR2927"/>
      <c r="AV2927" t="e">
        <f>VLOOKUP(AU2927,Sheet2!$E$2:$I$222,3,FALSE)</f>
        <v>#N/A</v>
      </c>
      <c r="AW2927" t="e">
        <f>VLOOKUP(AU2927,Sheet2!$E$2:$I$222,4,FALSE)</f>
        <v>#N/A</v>
      </c>
      <c r="AX2927" t="e">
        <f>VLOOKUP(AU2927,Sheet2!$E$2:$I$222,5,FALSE)</f>
        <v>#N/A</v>
      </c>
      <c r="AY2927"/>
      <c r="BC2927" t="e">
        <f>VLOOKUP(BB2927,Sheet2!$E$2:$I$222,3,FALSE)</f>
        <v>#N/A</v>
      </c>
      <c r="BD2927" t="e">
        <f>VLOOKUP(BB2927,Sheet2!$E$2:$I$222,4,FALSE)</f>
        <v>#N/A</v>
      </c>
      <c r="BE2927" t="e">
        <f>VLOOKUP(BB2927,Sheet2!$E$2:$I$222,5,FALSE)</f>
        <v>#N/A</v>
      </c>
      <c r="BF2927"/>
      <c r="BJ2927" t="e">
        <f>VLOOKUP(BI2927,Sheet2!$E$2:$I$222,3,FALSE)</f>
        <v>#N/A</v>
      </c>
      <c r="BK2927" t="e">
        <f>VLOOKUP(BI2927,Sheet2!$E$2:$I$222,4,FALSE)</f>
        <v>#N/A</v>
      </c>
      <c r="BL2927" t="e">
        <f>VLOOKUP(BI2927,Sheet2!$E$2:$I$222,5,FALSE)</f>
        <v>#N/A</v>
      </c>
      <c r="BM2927"/>
      <c r="BQ2927" t="e">
        <f>VLOOKUP(BP2927,Sheet2!$E$2:$I$222,3,FALSE)</f>
        <v>#N/A</v>
      </c>
      <c r="BR2927" t="e">
        <f>VLOOKUP(BP2927,Sheet2!$E$2:$I$222,4,FALSE)</f>
        <v>#N/A</v>
      </c>
      <c r="BS2927" t="e">
        <f>VLOOKUP(BP2927,Sheet2!$E$2:$I$222,5,FALSE)</f>
        <v>#N/A</v>
      </c>
      <c r="BT2927"/>
      <c r="BX2927" t="e">
        <f>VLOOKUP(BW2927,Sheet2!$E$2:$I$222,3,FALSE)</f>
        <v>#N/A</v>
      </c>
      <c r="BY2927" t="e">
        <f>VLOOKUP(BW2927,Sheet2!$E$2:$I$222,4,FALSE)</f>
        <v>#N/A</v>
      </c>
      <c r="BZ2927" t="e">
        <f>VLOOKUP(BW2927,Sheet2!$E$2:$I$222,5,FALSE)</f>
        <v>#N/A</v>
      </c>
      <c r="CA2927"/>
      <c r="CE2927" t="e">
        <f>VLOOKUP(CD2927,Sheet2!$E$2:$I$222,3,FALSE)</f>
        <v>#N/A</v>
      </c>
      <c r="CF2927" t="e">
        <f>VLOOKUP(CD2927,Sheet2!$E$2:$I$222,4,FALSE)</f>
        <v>#N/A</v>
      </c>
      <c r="CG2927" t="e">
        <f>VLOOKUP(CD2927,Sheet2!$E$2:$I$222,5,FALSE)</f>
        <v>#N/A</v>
      </c>
      <c r="CH2927"/>
      <c r="CL2927" t="e">
        <f>VLOOKUP(CK2927,Sheet2!$E$2:$I$222,3,FALSE)</f>
        <v>#N/A</v>
      </c>
      <c r="CM2927" t="e">
        <f>VLOOKUP(CK2927,Sheet2!$E$2:$I$222,4,FALSE)</f>
        <v>#N/A</v>
      </c>
      <c r="CN2927" t="e">
        <f>VLOOKUP(CK2927,Sheet2!$E$2:$I$222,5,FALSE)</f>
        <v>#N/A</v>
      </c>
      <c r="CO2927"/>
      <c r="CS2927" t="e">
        <f>VLOOKUP(CR2927,Sheet2!$E$2:$I$222,3,FALSE)</f>
        <v>#N/A</v>
      </c>
      <c r="CT2927" t="e">
        <f>VLOOKUP(CR2927,Sheet2!$E$2:$I$222,4,FALSE)</f>
        <v>#N/A</v>
      </c>
      <c r="CU2927" t="e">
        <f>VLOOKUP(CR2927,Sheet2!$E$2:$I$222,5,FALSE)</f>
        <v>#N/A</v>
      </c>
      <c r="CV2927"/>
      <c r="CZ2927" t="e">
        <f>VLOOKUP(CY2927,Sheet2!$E$2:$I$222,3,FALSE)</f>
        <v>#N/A</v>
      </c>
      <c r="DA2927" t="e">
        <f>VLOOKUP(CY2927,Sheet2!$E$2:$I$222,4,FALSE)</f>
        <v>#N/A</v>
      </c>
      <c r="DB2927" t="e">
        <f>VLOOKUP(CY2927,Sheet2!$E$2:$I$222,5,FALSE)</f>
        <v>#N/A</v>
      </c>
      <c r="DC2927"/>
      <c r="DG2927" t="e">
        <f>VLOOKUP(DF2927,Sheet2!$E$2:$I$222,3,FALSE)</f>
        <v>#N/A</v>
      </c>
      <c r="DH2927" t="e">
        <f>VLOOKUP(DF2927,Sheet2!$E$2:$I$222,4,FALSE)</f>
        <v>#N/A</v>
      </c>
      <c r="DI2927" t="e">
        <f>VLOOKUP(DF2927,Sheet2!$E$2:$I$222,5,FALSE)</f>
        <v>#N/A</v>
      </c>
    </row>
    <row r="2928" spans="1:113" x14ac:dyDescent="0.25">
      <c r="A2928">
        <v>3045</v>
      </c>
      <c r="C2928">
        <v>16642</v>
      </c>
      <c r="D2928">
        <v>6642</v>
      </c>
      <c r="E2928">
        <v>37.80491</v>
      </c>
      <c r="F2928">
        <v>-122.4151</v>
      </c>
      <c r="G2928" t="s">
        <v>2109</v>
      </c>
      <c r="H2928" t="s">
        <v>4528</v>
      </c>
      <c r="I2928" t="s">
        <v>4913</v>
      </c>
      <c r="J2928" t="s">
        <v>4947</v>
      </c>
      <c r="M2928" t="s">
        <v>5109</v>
      </c>
      <c r="Q2928">
        <v>0</v>
      </c>
      <c r="S2928" t="s">
        <v>6203</v>
      </c>
      <c r="T2928" t="s">
        <v>6736</v>
      </c>
      <c r="W2928">
        <f t="shared" si="45"/>
        <v>1</v>
      </c>
      <c r="X2928" t="s">
        <v>6863</v>
      </c>
      <c r="Y2928" t="s">
        <v>6887</v>
      </c>
      <c r="AA2928" t="e">
        <f>VLOOKUP($Z2928,Sheet2!$E$2:$I$222,3,FALSE)</f>
        <v>#N/A</v>
      </c>
      <c r="AB2928" t="e">
        <f>VLOOKUP($Z2928,Sheet2!$E$2:$I$222,4,FALSE)</f>
        <v>#N/A</v>
      </c>
      <c r="AC2928" t="e">
        <f>VLOOKUP($Z2928,Sheet2!$E$2:$I$222,5,FALSE)</f>
        <v>#N/A</v>
      </c>
      <c r="AH2928" t="e">
        <f>VLOOKUP(AG2928,Sheet2!$E$2:$I$222,3,FALSE)</f>
        <v>#N/A</v>
      </c>
      <c r="AI2928" t="e">
        <f>VLOOKUP(AG2928,Sheet2!$E$2:$I$222,4,FALSE)</f>
        <v>#N/A</v>
      </c>
      <c r="AJ2928" t="e">
        <f>VLOOKUP(AG2928,Sheet2!$E$2:$I$222,5,FALSE)</f>
        <v>#N/A</v>
      </c>
      <c r="AK2928"/>
      <c r="AO2928" t="e">
        <f>VLOOKUP(AN2928,Sheet2!$E$2:$I$222,3,FALSE)</f>
        <v>#N/A</v>
      </c>
      <c r="AP2928" t="e">
        <f>VLOOKUP(AN2928,Sheet2!$E$2:$I$222,4,FALSE)</f>
        <v>#N/A</v>
      </c>
      <c r="AQ2928" t="e">
        <f>VLOOKUP(AN2928,Sheet2!$E$2:$I$222,5,FALSE)</f>
        <v>#N/A</v>
      </c>
      <c r="AR2928"/>
      <c r="AV2928" t="e">
        <f>VLOOKUP(AU2928,Sheet2!$E$2:$I$222,3,FALSE)</f>
        <v>#N/A</v>
      </c>
      <c r="AW2928" t="e">
        <f>VLOOKUP(AU2928,Sheet2!$E$2:$I$222,4,FALSE)</f>
        <v>#N/A</v>
      </c>
      <c r="AX2928" t="e">
        <f>VLOOKUP(AU2928,Sheet2!$E$2:$I$222,5,FALSE)</f>
        <v>#N/A</v>
      </c>
      <c r="AY2928"/>
      <c r="BC2928" t="e">
        <f>VLOOKUP(BB2928,Sheet2!$E$2:$I$222,3,FALSE)</f>
        <v>#N/A</v>
      </c>
      <c r="BD2928" t="e">
        <f>VLOOKUP(BB2928,Sheet2!$E$2:$I$222,4,FALSE)</f>
        <v>#N/A</v>
      </c>
      <c r="BE2928" t="e">
        <f>VLOOKUP(BB2928,Sheet2!$E$2:$I$222,5,FALSE)</f>
        <v>#N/A</v>
      </c>
      <c r="BF2928"/>
      <c r="BJ2928" t="e">
        <f>VLOOKUP(BI2928,Sheet2!$E$2:$I$222,3,FALSE)</f>
        <v>#N/A</v>
      </c>
      <c r="BK2928" t="e">
        <f>VLOOKUP(BI2928,Sheet2!$E$2:$I$222,4,FALSE)</f>
        <v>#N/A</v>
      </c>
      <c r="BL2928" t="e">
        <f>VLOOKUP(BI2928,Sheet2!$E$2:$I$222,5,FALSE)</f>
        <v>#N/A</v>
      </c>
      <c r="BM2928"/>
      <c r="BQ2928" t="e">
        <f>VLOOKUP(BP2928,Sheet2!$E$2:$I$222,3,FALSE)</f>
        <v>#N/A</v>
      </c>
      <c r="BR2928" t="e">
        <f>VLOOKUP(BP2928,Sheet2!$E$2:$I$222,4,FALSE)</f>
        <v>#N/A</v>
      </c>
      <c r="BS2928" t="e">
        <f>VLOOKUP(BP2928,Sheet2!$E$2:$I$222,5,FALSE)</f>
        <v>#N/A</v>
      </c>
      <c r="BT2928"/>
      <c r="BX2928" t="e">
        <f>VLOOKUP(BW2928,Sheet2!$E$2:$I$222,3,FALSE)</f>
        <v>#N/A</v>
      </c>
      <c r="BY2928" t="e">
        <f>VLOOKUP(BW2928,Sheet2!$E$2:$I$222,4,FALSE)</f>
        <v>#N/A</v>
      </c>
      <c r="BZ2928" t="e">
        <f>VLOOKUP(BW2928,Sheet2!$E$2:$I$222,5,FALSE)</f>
        <v>#N/A</v>
      </c>
      <c r="CA2928"/>
      <c r="CE2928" t="e">
        <f>VLOOKUP(CD2928,Sheet2!$E$2:$I$222,3,FALSE)</f>
        <v>#N/A</v>
      </c>
      <c r="CF2928" t="e">
        <f>VLOOKUP(CD2928,Sheet2!$E$2:$I$222,4,FALSE)</f>
        <v>#N/A</v>
      </c>
      <c r="CG2928" t="e">
        <f>VLOOKUP(CD2928,Sheet2!$E$2:$I$222,5,FALSE)</f>
        <v>#N/A</v>
      </c>
      <c r="CH2928"/>
      <c r="CL2928" t="e">
        <f>VLOOKUP(CK2928,Sheet2!$E$2:$I$222,3,FALSE)</f>
        <v>#N/A</v>
      </c>
      <c r="CM2928" t="e">
        <f>VLOOKUP(CK2928,Sheet2!$E$2:$I$222,4,FALSE)</f>
        <v>#N/A</v>
      </c>
      <c r="CN2928" t="e">
        <f>VLOOKUP(CK2928,Sheet2!$E$2:$I$222,5,FALSE)</f>
        <v>#N/A</v>
      </c>
      <c r="CO2928"/>
      <c r="CS2928" t="e">
        <f>VLOOKUP(CR2928,Sheet2!$E$2:$I$222,3,FALSE)</f>
        <v>#N/A</v>
      </c>
      <c r="CT2928" t="e">
        <f>VLOOKUP(CR2928,Sheet2!$E$2:$I$222,4,FALSE)</f>
        <v>#N/A</v>
      </c>
      <c r="CU2928" t="e">
        <f>VLOOKUP(CR2928,Sheet2!$E$2:$I$222,5,FALSE)</f>
        <v>#N/A</v>
      </c>
      <c r="CV2928"/>
      <c r="CZ2928" t="e">
        <f>VLOOKUP(CY2928,Sheet2!$E$2:$I$222,3,FALSE)</f>
        <v>#N/A</v>
      </c>
      <c r="DA2928" t="e">
        <f>VLOOKUP(CY2928,Sheet2!$E$2:$I$222,4,FALSE)</f>
        <v>#N/A</v>
      </c>
      <c r="DB2928" t="e">
        <f>VLOOKUP(CY2928,Sheet2!$E$2:$I$222,5,FALSE)</f>
        <v>#N/A</v>
      </c>
      <c r="DC2928"/>
      <c r="DG2928" t="e">
        <f>VLOOKUP(DF2928,Sheet2!$E$2:$I$222,3,FALSE)</f>
        <v>#N/A</v>
      </c>
      <c r="DH2928" t="e">
        <f>VLOOKUP(DF2928,Sheet2!$E$2:$I$222,4,FALSE)</f>
        <v>#N/A</v>
      </c>
      <c r="DI2928" t="e">
        <f>VLOOKUP(DF2928,Sheet2!$E$2:$I$222,5,FALSE)</f>
        <v>#N/A</v>
      </c>
    </row>
    <row r="2929" spans="1:113" x14ac:dyDescent="0.25">
      <c r="A2929">
        <v>3046</v>
      </c>
      <c r="C2929">
        <v>16644</v>
      </c>
      <c r="D2929">
        <v>6644</v>
      </c>
      <c r="E2929">
        <v>37.80498</v>
      </c>
      <c r="F2929">
        <v>-122.41517</v>
      </c>
      <c r="G2929" t="s">
        <v>2109</v>
      </c>
      <c r="H2929" t="s">
        <v>4528</v>
      </c>
      <c r="I2929" t="s">
        <v>4913</v>
      </c>
      <c r="J2929" t="s">
        <v>4947</v>
      </c>
      <c r="M2929" t="s">
        <v>5109</v>
      </c>
      <c r="Q2929">
        <v>0</v>
      </c>
      <c r="S2929" t="s">
        <v>6383</v>
      </c>
      <c r="T2929" t="s">
        <v>6736</v>
      </c>
      <c r="W2929">
        <f t="shared" si="45"/>
        <v>1</v>
      </c>
      <c r="X2929" t="s">
        <v>6863</v>
      </c>
      <c r="Y2929" t="s">
        <v>6885</v>
      </c>
      <c r="AA2929" t="e">
        <f>VLOOKUP($Z2929,Sheet2!$E$2:$I$222,3,FALSE)</f>
        <v>#N/A</v>
      </c>
      <c r="AB2929" t="e">
        <f>VLOOKUP($Z2929,Sheet2!$E$2:$I$222,4,FALSE)</f>
        <v>#N/A</v>
      </c>
      <c r="AC2929" t="e">
        <f>VLOOKUP($Z2929,Sheet2!$E$2:$I$222,5,FALSE)</f>
        <v>#N/A</v>
      </c>
      <c r="AH2929" t="e">
        <f>VLOOKUP(AG2929,Sheet2!$E$2:$I$222,3,FALSE)</f>
        <v>#N/A</v>
      </c>
      <c r="AI2929" t="e">
        <f>VLOOKUP(AG2929,Sheet2!$E$2:$I$222,4,FALSE)</f>
        <v>#N/A</v>
      </c>
      <c r="AJ2929" t="e">
        <f>VLOOKUP(AG2929,Sheet2!$E$2:$I$222,5,FALSE)</f>
        <v>#N/A</v>
      </c>
      <c r="AK2929"/>
      <c r="AO2929" t="e">
        <f>VLOOKUP(AN2929,Sheet2!$E$2:$I$222,3,FALSE)</f>
        <v>#N/A</v>
      </c>
      <c r="AP2929" t="e">
        <f>VLOOKUP(AN2929,Sheet2!$E$2:$I$222,4,FALSE)</f>
        <v>#N/A</v>
      </c>
      <c r="AQ2929" t="e">
        <f>VLOOKUP(AN2929,Sheet2!$E$2:$I$222,5,FALSE)</f>
        <v>#N/A</v>
      </c>
      <c r="AR2929"/>
      <c r="AV2929" t="e">
        <f>VLOOKUP(AU2929,Sheet2!$E$2:$I$222,3,FALSE)</f>
        <v>#N/A</v>
      </c>
      <c r="AW2929" t="e">
        <f>VLOOKUP(AU2929,Sheet2!$E$2:$I$222,4,FALSE)</f>
        <v>#N/A</v>
      </c>
      <c r="AX2929" t="e">
        <f>VLOOKUP(AU2929,Sheet2!$E$2:$I$222,5,FALSE)</f>
        <v>#N/A</v>
      </c>
      <c r="AY2929"/>
      <c r="BC2929" t="e">
        <f>VLOOKUP(BB2929,Sheet2!$E$2:$I$222,3,FALSE)</f>
        <v>#N/A</v>
      </c>
      <c r="BD2929" t="e">
        <f>VLOOKUP(BB2929,Sheet2!$E$2:$I$222,4,FALSE)</f>
        <v>#N/A</v>
      </c>
      <c r="BE2929" t="e">
        <f>VLOOKUP(BB2929,Sheet2!$E$2:$I$222,5,FALSE)</f>
        <v>#N/A</v>
      </c>
      <c r="BF2929"/>
      <c r="BJ2929" t="e">
        <f>VLOOKUP(BI2929,Sheet2!$E$2:$I$222,3,FALSE)</f>
        <v>#N/A</v>
      </c>
      <c r="BK2929" t="e">
        <f>VLOOKUP(BI2929,Sheet2!$E$2:$I$222,4,FALSE)</f>
        <v>#N/A</v>
      </c>
      <c r="BL2929" t="e">
        <f>VLOOKUP(BI2929,Sheet2!$E$2:$I$222,5,FALSE)</f>
        <v>#N/A</v>
      </c>
      <c r="BM2929"/>
      <c r="BQ2929" t="e">
        <f>VLOOKUP(BP2929,Sheet2!$E$2:$I$222,3,FALSE)</f>
        <v>#N/A</v>
      </c>
      <c r="BR2929" t="e">
        <f>VLOOKUP(BP2929,Sheet2!$E$2:$I$222,4,FALSE)</f>
        <v>#N/A</v>
      </c>
      <c r="BS2929" t="e">
        <f>VLOOKUP(BP2929,Sheet2!$E$2:$I$222,5,FALSE)</f>
        <v>#N/A</v>
      </c>
      <c r="BT2929"/>
      <c r="BX2929" t="e">
        <f>VLOOKUP(BW2929,Sheet2!$E$2:$I$222,3,FALSE)</f>
        <v>#N/A</v>
      </c>
      <c r="BY2929" t="e">
        <f>VLOOKUP(BW2929,Sheet2!$E$2:$I$222,4,FALSE)</f>
        <v>#N/A</v>
      </c>
      <c r="BZ2929" t="e">
        <f>VLOOKUP(BW2929,Sheet2!$E$2:$I$222,5,FALSE)</f>
        <v>#N/A</v>
      </c>
      <c r="CA2929"/>
      <c r="CE2929" t="e">
        <f>VLOOKUP(CD2929,Sheet2!$E$2:$I$222,3,FALSE)</f>
        <v>#N/A</v>
      </c>
      <c r="CF2929" t="e">
        <f>VLOOKUP(CD2929,Sheet2!$E$2:$I$222,4,FALSE)</f>
        <v>#N/A</v>
      </c>
      <c r="CG2929" t="e">
        <f>VLOOKUP(CD2929,Sheet2!$E$2:$I$222,5,FALSE)</f>
        <v>#N/A</v>
      </c>
      <c r="CH2929"/>
      <c r="CL2929" t="e">
        <f>VLOOKUP(CK2929,Sheet2!$E$2:$I$222,3,FALSE)</f>
        <v>#N/A</v>
      </c>
      <c r="CM2929" t="e">
        <f>VLOOKUP(CK2929,Sheet2!$E$2:$I$222,4,FALSE)</f>
        <v>#N/A</v>
      </c>
      <c r="CN2929" t="e">
        <f>VLOOKUP(CK2929,Sheet2!$E$2:$I$222,5,FALSE)</f>
        <v>#N/A</v>
      </c>
      <c r="CO2929"/>
      <c r="CS2929" t="e">
        <f>VLOOKUP(CR2929,Sheet2!$E$2:$I$222,3,FALSE)</f>
        <v>#N/A</v>
      </c>
      <c r="CT2929" t="e">
        <f>VLOOKUP(CR2929,Sheet2!$E$2:$I$222,4,FALSE)</f>
        <v>#N/A</v>
      </c>
      <c r="CU2929" t="e">
        <f>VLOOKUP(CR2929,Sheet2!$E$2:$I$222,5,FALSE)</f>
        <v>#N/A</v>
      </c>
      <c r="CV2929"/>
      <c r="CZ2929" t="e">
        <f>VLOOKUP(CY2929,Sheet2!$E$2:$I$222,3,FALSE)</f>
        <v>#N/A</v>
      </c>
      <c r="DA2929" t="e">
        <f>VLOOKUP(CY2929,Sheet2!$E$2:$I$222,4,FALSE)</f>
        <v>#N/A</v>
      </c>
      <c r="DB2929" t="e">
        <f>VLOOKUP(CY2929,Sheet2!$E$2:$I$222,5,FALSE)</f>
        <v>#N/A</v>
      </c>
      <c r="DC2929"/>
      <c r="DG2929" t="e">
        <f>VLOOKUP(DF2929,Sheet2!$E$2:$I$222,3,FALSE)</f>
        <v>#N/A</v>
      </c>
      <c r="DH2929" t="e">
        <f>VLOOKUP(DF2929,Sheet2!$E$2:$I$222,4,FALSE)</f>
        <v>#N/A</v>
      </c>
      <c r="DI2929" t="e">
        <f>VLOOKUP(DF2929,Sheet2!$E$2:$I$222,5,FALSE)</f>
        <v>#N/A</v>
      </c>
    </row>
    <row r="2930" spans="1:113" x14ac:dyDescent="0.25">
      <c r="A2930">
        <v>3047</v>
      </c>
      <c r="C2930">
        <v>16645</v>
      </c>
      <c r="D2930">
        <v>6645</v>
      </c>
      <c r="E2930">
        <v>37.803809999999999</v>
      </c>
      <c r="F2930">
        <v>-122.41493</v>
      </c>
      <c r="G2930" t="s">
        <v>2110</v>
      </c>
      <c r="H2930" t="s">
        <v>4529</v>
      </c>
      <c r="I2930" t="s">
        <v>4919</v>
      </c>
      <c r="J2930" t="s">
        <v>4947</v>
      </c>
      <c r="Q2930">
        <v>0</v>
      </c>
      <c r="S2930" t="s">
        <v>6383</v>
      </c>
      <c r="T2930" t="s">
        <v>6713</v>
      </c>
      <c r="W2930">
        <f t="shared" si="45"/>
        <v>1</v>
      </c>
      <c r="X2930" t="s">
        <v>6863</v>
      </c>
      <c r="Y2930" t="s">
        <v>6885</v>
      </c>
      <c r="AA2930" t="e">
        <f>VLOOKUP($Z2930,Sheet2!$E$2:$I$222,3,FALSE)</f>
        <v>#N/A</v>
      </c>
      <c r="AB2930" t="e">
        <f>VLOOKUP($Z2930,Sheet2!$E$2:$I$222,4,FALSE)</f>
        <v>#N/A</v>
      </c>
      <c r="AC2930" t="e">
        <f>VLOOKUP($Z2930,Sheet2!$E$2:$I$222,5,FALSE)</f>
        <v>#N/A</v>
      </c>
      <c r="AH2930" t="e">
        <f>VLOOKUP(AG2930,Sheet2!$E$2:$I$222,3,FALSE)</f>
        <v>#N/A</v>
      </c>
      <c r="AI2930" t="e">
        <f>VLOOKUP(AG2930,Sheet2!$E$2:$I$222,4,FALSE)</f>
        <v>#N/A</v>
      </c>
      <c r="AJ2930" t="e">
        <f>VLOOKUP(AG2930,Sheet2!$E$2:$I$222,5,FALSE)</f>
        <v>#N/A</v>
      </c>
      <c r="AK2930"/>
      <c r="AO2930" t="e">
        <f>VLOOKUP(AN2930,Sheet2!$E$2:$I$222,3,FALSE)</f>
        <v>#N/A</v>
      </c>
      <c r="AP2930" t="e">
        <f>VLOOKUP(AN2930,Sheet2!$E$2:$I$222,4,FALSE)</f>
        <v>#N/A</v>
      </c>
      <c r="AQ2930" t="e">
        <f>VLOOKUP(AN2930,Sheet2!$E$2:$I$222,5,FALSE)</f>
        <v>#N/A</v>
      </c>
      <c r="AR2930"/>
      <c r="AV2930" t="e">
        <f>VLOOKUP(AU2930,Sheet2!$E$2:$I$222,3,FALSE)</f>
        <v>#N/A</v>
      </c>
      <c r="AW2930" t="e">
        <f>VLOOKUP(AU2930,Sheet2!$E$2:$I$222,4,FALSE)</f>
        <v>#N/A</v>
      </c>
      <c r="AX2930" t="e">
        <f>VLOOKUP(AU2930,Sheet2!$E$2:$I$222,5,FALSE)</f>
        <v>#N/A</v>
      </c>
      <c r="AY2930"/>
      <c r="BC2930" t="e">
        <f>VLOOKUP(BB2930,Sheet2!$E$2:$I$222,3,FALSE)</f>
        <v>#N/A</v>
      </c>
      <c r="BD2930" t="e">
        <f>VLOOKUP(BB2930,Sheet2!$E$2:$I$222,4,FALSE)</f>
        <v>#N/A</v>
      </c>
      <c r="BE2930" t="e">
        <f>VLOOKUP(BB2930,Sheet2!$E$2:$I$222,5,FALSE)</f>
        <v>#N/A</v>
      </c>
      <c r="BF2930"/>
      <c r="BJ2930" t="e">
        <f>VLOOKUP(BI2930,Sheet2!$E$2:$I$222,3,FALSE)</f>
        <v>#N/A</v>
      </c>
      <c r="BK2930" t="e">
        <f>VLOOKUP(BI2930,Sheet2!$E$2:$I$222,4,FALSE)</f>
        <v>#N/A</v>
      </c>
      <c r="BL2930" t="e">
        <f>VLOOKUP(BI2930,Sheet2!$E$2:$I$222,5,FALSE)</f>
        <v>#N/A</v>
      </c>
      <c r="BM2930"/>
      <c r="BQ2930" t="e">
        <f>VLOOKUP(BP2930,Sheet2!$E$2:$I$222,3,FALSE)</f>
        <v>#N/A</v>
      </c>
      <c r="BR2930" t="e">
        <f>VLOOKUP(BP2930,Sheet2!$E$2:$I$222,4,FALSE)</f>
        <v>#N/A</v>
      </c>
      <c r="BS2930" t="e">
        <f>VLOOKUP(BP2930,Sheet2!$E$2:$I$222,5,FALSE)</f>
        <v>#N/A</v>
      </c>
      <c r="BT2930"/>
      <c r="BX2930" t="e">
        <f>VLOOKUP(BW2930,Sheet2!$E$2:$I$222,3,FALSE)</f>
        <v>#N/A</v>
      </c>
      <c r="BY2930" t="e">
        <f>VLOOKUP(BW2930,Sheet2!$E$2:$I$222,4,FALSE)</f>
        <v>#N/A</v>
      </c>
      <c r="BZ2930" t="e">
        <f>VLOOKUP(BW2930,Sheet2!$E$2:$I$222,5,FALSE)</f>
        <v>#N/A</v>
      </c>
      <c r="CA2930"/>
      <c r="CE2930" t="e">
        <f>VLOOKUP(CD2930,Sheet2!$E$2:$I$222,3,FALSE)</f>
        <v>#N/A</v>
      </c>
      <c r="CF2930" t="e">
        <f>VLOOKUP(CD2930,Sheet2!$E$2:$I$222,4,FALSE)</f>
        <v>#N/A</v>
      </c>
      <c r="CG2930" t="e">
        <f>VLOOKUP(CD2930,Sheet2!$E$2:$I$222,5,FALSE)</f>
        <v>#N/A</v>
      </c>
      <c r="CH2930"/>
      <c r="CL2930" t="e">
        <f>VLOOKUP(CK2930,Sheet2!$E$2:$I$222,3,FALSE)</f>
        <v>#N/A</v>
      </c>
      <c r="CM2930" t="e">
        <f>VLOOKUP(CK2930,Sheet2!$E$2:$I$222,4,FALSE)</f>
        <v>#N/A</v>
      </c>
      <c r="CN2930" t="e">
        <f>VLOOKUP(CK2930,Sheet2!$E$2:$I$222,5,FALSE)</f>
        <v>#N/A</v>
      </c>
      <c r="CO2930"/>
      <c r="CS2930" t="e">
        <f>VLOOKUP(CR2930,Sheet2!$E$2:$I$222,3,FALSE)</f>
        <v>#N/A</v>
      </c>
      <c r="CT2930" t="e">
        <f>VLOOKUP(CR2930,Sheet2!$E$2:$I$222,4,FALSE)</f>
        <v>#N/A</v>
      </c>
      <c r="CU2930" t="e">
        <f>VLOOKUP(CR2930,Sheet2!$E$2:$I$222,5,FALSE)</f>
        <v>#N/A</v>
      </c>
      <c r="CV2930"/>
      <c r="CZ2930" t="e">
        <f>VLOOKUP(CY2930,Sheet2!$E$2:$I$222,3,FALSE)</f>
        <v>#N/A</v>
      </c>
      <c r="DA2930" t="e">
        <f>VLOOKUP(CY2930,Sheet2!$E$2:$I$222,4,FALSE)</f>
        <v>#N/A</v>
      </c>
      <c r="DB2930" t="e">
        <f>VLOOKUP(CY2930,Sheet2!$E$2:$I$222,5,FALSE)</f>
        <v>#N/A</v>
      </c>
      <c r="DC2930"/>
      <c r="DG2930" t="e">
        <f>VLOOKUP(DF2930,Sheet2!$E$2:$I$222,3,FALSE)</f>
        <v>#N/A</v>
      </c>
      <c r="DH2930" t="e">
        <f>VLOOKUP(DF2930,Sheet2!$E$2:$I$222,4,FALSE)</f>
        <v>#N/A</v>
      </c>
      <c r="DI2930" t="e">
        <f>VLOOKUP(DF2930,Sheet2!$E$2:$I$222,5,FALSE)</f>
        <v>#N/A</v>
      </c>
    </row>
    <row r="2931" spans="1:113" x14ac:dyDescent="0.25">
      <c r="A2931">
        <v>3048</v>
      </c>
      <c r="C2931">
        <v>16646</v>
      </c>
      <c r="D2931">
        <v>6646</v>
      </c>
      <c r="E2931">
        <v>37.804389999999998</v>
      </c>
      <c r="F2931">
        <v>-122.41500000000001</v>
      </c>
      <c r="G2931" t="s">
        <v>2111</v>
      </c>
      <c r="H2931" t="s">
        <v>4530</v>
      </c>
      <c r="I2931" t="s">
        <v>4908</v>
      </c>
      <c r="J2931" t="s">
        <v>4947</v>
      </c>
      <c r="Q2931">
        <v>0</v>
      </c>
      <c r="S2931" t="s">
        <v>6203</v>
      </c>
      <c r="T2931" t="s">
        <v>6713</v>
      </c>
      <c r="W2931">
        <f t="shared" si="45"/>
        <v>1</v>
      </c>
      <c r="X2931" t="s">
        <v>6863</v>
      </c>
      <c r="Y2931" t="s">
        <v>6887</v>
      </c>
      <c r="AA2931" t="e">
        <f>VLOOKUP($Z2931,Sheet2!$E$2:$I$222,3,FALSE)</f>
        <v>#N/A</v>
      </c>
      <c r="AB2931" t="e">
        <f>VLOOKUP($Z2931,Sheet2!$E$2:$I$222,4,FALSE)</f>
        <v>#N/A</v>
      </c>
      <c r="AC2931" t="e">
        <f>VLOOKUP($Z2931,Sheet2!$E$2:$I$222,5,FALSE)</f>
        <v>#N/A</v>
      </c>
      <c r="AH2931" t="e">
        <f>VLOOKUP(AG2931,Sheet2!$E$2:$I$222,3,FALSE)</f>
        <v>#N/A</v>
      </c>
      <c r="AI2931" t="e">
        <f>VLOOKUP(AG2931,Sheet2!$E$2:$I$222,4,FALSE)</f>
        <v>#N/A</v>
      </c>
      <c r="AJ2931" t="e">
        <f>VLOOKUP(AG2931,Sheet2!$E$2:$I$222,5,FALSE)</f>
        <v>#N/A</v>
      </c>
      <c r="AK2931"/>
      <c r="AO2931" t="e">
        <f>VLOOKUP(AN2931,Sheet2!$E$2:$I$222,3,FALSE)</f>
        <v>#N/A</v>
      </c>
      <c r="AP2931" t="e">
        <f>VLOOKUP(AN2931,Sheet2!$E$2:$I$222,4,FALSE)</f>
        <v>#N/A</v>
      </c>
      <c r="AQ2931" t="e">
        <f>VLOOKUP(AN2931,Sheet2!$E$2:$I$222,5,FALSE)</f>
        <v>#N/A</v>
      </c>
      <c r="AR2931"/>
      <c r="AV2931" t="e">
        <f>VLOOKUP(AU2931,Sheet2!$E$2:$I$222,3,FALSE)</f>
        <v>#N/A</v>
      </c>
      <c r="AW2931" t="e">
        <f>VLOOKUP(AU2931,Sheet2!$E$2:$I$222,4,FALSE)</f>
        <v>#N/A</v>
      </c>
      <c r="AX2931" t="e">
        <f>VLOOKUP(AU2931,Sheet2!$E$2:$I$222,5,FALSE)</f>
        <v>#N/A</v>
      </c>
      <c r="AY2931"/>
      <c r="BC2931" t="e">
        <f>VLOOKUP(BB2931,Sheet2!$E$2:$I$222,3,FALSE)</f>
        <v>#N/A</v>
      </c>
      <c r="BD2931" t="e">
        <f>VLOOKUP(BB2931,Sheet2!$E$2:$I$222,4,FALSE)</f>
        <v>#N/A</v>
      </c>
      <c r="BE2931" t="e">
        <f>VLOOKUP(BB2931,Sheet2!$E$2:$I$222,5,FALSE)</f>
        <v>#N/A</v>
      </c>
      <c r="BF2931"/>
      <c r="BJ2931" t="e">
        <f>VLOOKUP(BI2931,Sheet2!$E$2:$I$222,3,FALSE)</f>
        <v>#N/A</v>
      </c>
      <c r="BK2931" t="e">
        <f>VLOOKUP(BI2931,Sheet2!$E$2:$I$222,4,FALSE)</f>
        <v>#N/A</v>
      </c>
      <c r="BL2931" t="e">
        <f>VLOOKUP(BI2931,Sheet2!$E$2:$I$222,5,FALSE)</f>
        <v>#N/A</v>
      </c>
      <c r="BM2931"/>
      <c r="BQ2931" t="e">
        <f>VLOOKUP(BP2931,Sheet2!$E$2:$I$222,3,FALSE)</f>
        <v>#N/A</v>
      </c>
      <c r="BR2931" t="e">
        <f>VLOOKUP(BP2931,Sheet2!$E$2:$I$222,4,FALSE)</f>
        <v>#N/A</v>
      </c>
      <c r="BS2931" t="e">
        <f>VLOOKUP(BP2931,Sheet2!$E$2:$I$222,5,FALSE)</f>
        <v>#N/A</v>
      </c>
      <c r="BT2931"/>
      <c r="BX2931" t="e">
        <f>VLOOKUP(BW2931,Sheet2!$E$2:$I$222,3,FALSE)</f>
        <v>#N/A</v>
      </c>
      <c r="BY2931" t="e">
        <f>VLOOKUP(BW2931,Sheet2!$E$2:$I$222,4,FALSE)</f>
        <v>#N/A</v>
      </c>
      <c r="BZ2931" t="e">
        <f>VLOOKUP(BW2931,Sheet2!$E$2:$I$222,5,FALSE)</f>
        <v>#N/A</v>
      </c>
      <c r="CA2931"/>
      <c r="CE2931" t="e">
        <f>VLOOKUP(CD2931,Sheet2!$E$2:$I$222,3,FALSE)</f>
        <v>#N/A</v>
      </c>
      <c r="CF2931" t="e">
        <f>VLOOKUP(CD2931,Sheet2!$E$2:$I$222,4,FALSE)</f>
        <v>#N/A</v>
      </c>
      <c r="CG2931" t="e">
        <f>VLOOKUP(CD2931,Sheet2!$E$2:$I$222,5,FALSE)</f>
        <v>#N/A</v>
      </c>
      <c r="CH2931"/>
      <c r="CL2931" t="e">
        <f>VLOOKUP(CK2931,Sheet2!$E$2:$I$222,3,FALSE)</f>
        <v>#N/A</v>
      </c>
      <c r="CM2931" t="e">
        <f>VLOOKUP(CK2931,Sheet2!$E$2:$I$222,4,FALSE)</f>
        <v>#N/A</v>
      </c>
      <c r="CN2931" t="e">
        <f>VLOOKUP(CK2931,Sheet2!$E$2:$I$222,5,FALSE)</f>
        <v>#N/A</v>
      </c>
      <c r="CO2931"/>
      <c r="CS2931" t="e">
        <f>VLOOKUP(CR2931,Sheet2!$E$2:$I$222,3,FALSE)</f>
        <v>#N/A</v>
      </c>
      <c r="CT2931" t="e">
        <f>VLOOKUP(CR2931,Sheet2!$E$2:$I$222,4,FALSE)</f>
        <v>#N/A</v>
      </c>
      <c r="CU2931" t="e">
        <f>VLOOKUP(CR2931,Sheet2!$E$2:$I$222,5,FALSE)</f>
        <v>#N/A</v>
      </c>
      <c r="CV2931"/>
      <c r="CZ2931" t="e">
        <f>VLOOKUP(CY2931,Sheet2!$E$2:$I$222,3,FALSE)</f>
        <v>#N/A</v>
      </c>
      <c r="DA2931" t="e">
        <f>VLOOKUP(CY2931,Sheet2!$E$2:$I$222,4,FALSE)</f>
        <v>#N/A</v>
      </c>
      <c r="DB2931" t="e">
        <f>VLOOKUP(CY2931,Sheet2!$E$2:$I$222,5,FALSE)</f>
        <v>#N/A</v>
      </c>
      <c r="DC2931"/>
      <c r="DG2931" t="e">
        <f>VLOOKUP(DF2931,Sheet2!$E$2:$I$222,3,FALSE)</f>
        <v>#N/A</v>
      </c>
      <c r="DH2931" t="e">
        <f>VLOOKUP(DF2931,Sheet2!$E$2:$I$222,4,FALSE)</f>
        <v>#N/A</v>
      </c>
      <c r="DI2931" t="e">
        <f>VLOOKUP(DF2931,Sheet2!$E$2:$I$222,5,FALSE)</f>
        <v>#N/A</v>
      </c>
    </row>
    <row r="2932" spans="1:113" x14ac:dyDescent="0.25">
      <c r="A2932">
        <v>3049</v>
      </c>
      <c r="C2932">
        <v>16651</v>
      </c>
      <c r="D2932">
        <v>6651</v>
      </c>
      <c r="E2932">
        <v>37.801760000000002</v>
      </c>
      <c r="F2932">
        <v>-122.40564999999999</v>
      </c>
      <c r="G2932" t="s">
        <v>2112</v>
      </c>
      <c r="H2932" t="s">
        <v>4531</v>
      </c>
      <c r="I2932" t="s">
        <v>4910</v>
      </c>
      <c r="J2932" t="s">
        <v>4952</v>
      </c>
      <c r="Q2932" t="s">
        <v>5924</v>
      </c>
      <c r="S2932" t="s">
        <v>6371</v>
      </c>
      <c r="W2932">
        <f t="shared" si="45"/>
        <v>1</v>
      </c>
      <c r="X2932" t="s">
        <v>6862</v>
      </c>
      <c r="Y2932" t="s">
        <v>6888</v>
      </c>
      <c r="Z2932" s="59" t="s">
        <v>6951</v>
      </c>
      <c r="AA2932" t="str">
        <f>VLOOKUP($Z2932,Sheet2!$E$2:$I$222,3,FALSE)</f>
        <v>To Coit Tower</v>
      </c>
      <c r="AB2932" t="str">
        <f>VLOOKUP($Z2932,Sheet2!$E$2:$I$222,4,FALSE)</f>
        <v>Telegraph Hill</v>
      </c>
      <c r="AC2932" t="str">
        <f>VLOOKUP($Z2932,Sheet2!$E$2:$I$222,5,FALSE)</f>
        <v>Daily ~ 9am-7pm</v>
      </c>
      <c r="AH2932" t="e">
        <f>VLOOKUP(AG2932,Sheet2!$E$2:$I$222,3,FALSE)</f>
        <v>#N/A</v>
      </c>
      <c r="AI2932" t="e">
        <f>VLOOKUP(AG2932,Sheet2!$E$2:$I$222,4,FALSE)</f>
        <v>#N/A</v>
      </c>
      <c r="AJ2932" t="e">
        <f>VLOOKUP(AG2932,Sheet2!$E$2:$I$222,5,FALSE)</f>
        <v>#N/A</v>
      </c>
      <c r="AK2932"/>
      <c r="AO2932" t="e">
        <f>VLOOKUP(AN2932,Sheet2!$E$2:$I$222,3,FALSE)</f>
        <v>#N/A</v>
      </c>
      <c r="AP2932" t="e">
        <f>VLOOKUP(AN2932,Sheet2!$E$2:$I$222,4,FALSE)</f>
        <v>#N/A</v>
      </c>
      <c r="AQ2932" t="e">
        <f>VLOOKUP(AN2932,Sheet2!$E$2:$I$222,5,FALSE)</f>
        <v>#N/A</v>
      </c>
      <c r="AR2932"/>
      <c r="AV2932" t="e">
        <f>VLOOKUP(AU2932,Sheet2!$E$2:$I$222,3,FALSE)</f>
        <v>#N/A</v>
      </c>
      <c r="AW2932" t="e">
        <f>VLOOKUP(AU2932,Sheet2!$E$2:$I$222,4,FALSE)</f>
        <v>#N/A</v>
      </c>
      <c r="AX2932" t="e">
        <f>VLOOKUP(AU2932,Sheet2!$E$2:$I$222,5,FALSE)</f>
        <v>#N/A</v>
      </c>
      <c r="AY2932"/>
      <c r="BC2932" t="e">
        <f>VLOOKUP(BB2932,Sheet2!$E$2:$I$222,3,FALSE)</f>
        <v>#N/A</v>
      </c>
      <c r="BD2932" t="e">
        <f>VLOOKUP(BB2932,Sheet2!$E$2:$I$222,4,FALSE)</f>
        <v>#N/A</v>
      </c>
      <c r="BE2932" t="e">
        <f>VLOOKUP(BB2932,Sheet2!$E$2:$I$222,5,FALSE)</f>
        <v>#N/A</v>
      </c>
      <c r="BF2932"/>
      <c r="BJ2932" t="e">
        <f>VLOOKUP(BI2932,Sheet2!$E$2:$I$222,3,FALSE)</f>
        <v>#N/A</v>
      </c>
      <c r="BK2932" t="e">
        <f>VLOOKUP(BI2932,Sheet2!$E$2:$I$222,4,FALSE)</f>
        <v>#N/A</v>
      </c>
      <c r="BL2932" t="e">
        <f>VLOOKUP(BI2932,Sheet2!$E$2:$I$222,5,FALSE)</f>
        <v>#N/A</v>
      </c>
      <c r="BM2932"/>
      <c r="BQ2932" t="e">
        <f>VLOOKUP(BP2932,Sheet2!$E$2:$I$222,3,FALSE)</f>
        <v>#N/A</v>
      </c>
      <c r="BR2932" t="e">
        <f>VLOOKUP(BP2932,Sheet2!$E$2:$I$222,4,FALSE)</f>
        <v>#N/A</v>
      </c>
      <c r="BS2932" t="e">
        <f>VLOOKUP(BP2932,Sheet2!$E$2:$I$222,5,FALSE)</f>
        <v>#N/A</v>
      </c>
      <c r="BT2932"/>
      <c r="BX2932" t="e">
        <f>VLOOKUP(BW2932,Sheet2!$E$2:$I$222,3,FALSE)</f>
        <v>#N/A</v>
      </c>
      <c r="BY2932" t="e">
        <f>VLOOKUP(BW2932,Sheet2!$E$2:$I$222,4,FALSE)</f>
        <v>#N/A</v>
      </c>
      <c r="BZ2932" t="e">
        <f>VLOOKUP(BW2932,Sheet2!$E$2:$I$222,5,FALSE)</f>
        <v>#N/A</v>
      </c>
      <c r="CA2932"/>
      <c r="CE2932" t="e">
        <f>VLOOKUP(CD2932,Sheet2!$E$2:$I$222,3,FALSE)</f>
        <v>#N/A</v>
      </c>
      <c r="CF2932" t="e">
        <f>VLOOKUP(CD2932,Sheet2!$E$2:$I$222,4,FALSE)</f>
        <v>#N/A</v>
      </c>
      <c r="CG2932" t="e">
        <f>VLOOKUP(CD2932,Sheet2!$E$2:$I$222,5,FALSE)</f>
        <v>#N/A</v>
      </c>
      <c r="CH2932"/>
      <c r="CL2932" t="e">
        <f>VLOOKUP(CK2932,Sheet2!$E$2:$I$222,3,FALSE)</f>
        <v>#N/A</v>
      </c>
      <c r="CM2932" t="e">
        <f>VLOOKUP(CK2932,Sheet2!$E$2:$I$222,4,FALSE)</f>
        <v>#N/A</v>
      </c>
      <c r="CN2932" t="e">
        <f>VLOOKUP(CK2932,Sheet2!$E$2:$I$222,5,FALSE)</f>
        <v>#N/A</v>
      </c>
      <c r="CO2932"/>
      <c r="CS2932" t="e">
        <f>VLOOKUP(CR2932,Sheet2!$E$2:$I$222,3,FALSE)</f>
        <v>#N/A</v>
      </c>
      <c r="CT2932" t="e">
        <f>VLOOKUP(CR2932,Sheet2!$E$2:$I$222,4,FALSE)</f>
        <v>#N/A</v>
      </c>
      <c r="CU2932" t="e">
        <f>VLOOKUP(CR2932,Sheet2!$E$2:$I$222,5,FALSE)</f>
        <v>#N/A</v>
      </c>
      <c r="CV2932"/>
      <c r="CZ2932" t="e">
        <f>VLOOKUP(CY2932,Sheet2!$E$2:$I$222,3,FALSE)</f>
        <v>#N/A</v>
      </c>
      <c r="DA2932" t="e">
        <f>VLOOKUP(CY2932,Sheet2!$E$2:$I$222,4,FALSE)</f>
        <v>#N/A</v>
      </c>
      <c r="DB2932" t="e">
        <f>VLOOKUP(CY2932,Sheet2!$E$2:$I$222,5,FALSE)</f>
        <v>#N/A</v>
      </c>
      <c r="DC2932"/>
      <c r="DG2932" t="e">
        <f>VLOOKUP(DF2932,Sheet2!$E$2:$I$222,3,FALSE)</f>
        <v>#N/A</v>
      </c>
      <c r="DH2932" t="e">
        <f>VLOOKUP(DF2932,Sheet2!$E$2:$I$222,4,FALSE)</f>
        <v>#N/A</v>
      </c>
      <c r="DI2932" t="e">
        <f>VLOOKUP(DF2932,Sheet2!$E$2:$I$222,5,FALSE)</f>
        <v>#N/A</v>
      </c>
    </row>
    <row r="2933" spans="1:113" x14ac:dyDescent="0.25">
      <c r="A2933">
        <v>3050</v>
      </c>
      <c r="C2933">
        <v>16652</v>
      </c>
      <c r="D2933">
        <v>6652</v>
      </c>
      <c r="E2933">
        <v>37.80292</v>
      </c>
      <c r="F2933">
        <v>-122.40674</v>
      </c>
      <c r="G2933" t="s">
        <v>2113</v>
      </c>
      <c r="H2933" t="s">
        <v>4532</v>
      </c>
      <c r="I2933" t="s">
        <v>4924</v>
      </c>
      <c r="J2933" t="s">
        <v>4947</v>
      </c>
      <c r="Q2933" t="s">
        <v>5924</v>
      </c>
      <c r="S2933" t="s">
        <v>6371</v>
      </c>
      <c r="W2933">
        <f t="shared" si="45"/>
        <v>1</v>
      </c>
      <c r="X2933" t="s">
        <v>6862</v>
      </c>
      <c r="Y2933" t="s">
        <v>6888</v>
      </c>
      <c r="Z2933" s="59" t="s">
        <v>6951</v>
      </c>
      <c r="AA2933" t="str">
        <f>VLOOKUP($Z2933,Sheet2!$E$2:$I$222,3,FALSE)</f>
        <v>To Coit Tower</v>
      </c>
      <c r="AB2933" t="str">
        <f>VLOOKUP($Z2933,Sheet2!$E$2:$I$222,4,FALSE)</f>
        <v>Telegraph Hill</v>
      </c>
      <c r="AC2933" t="str">
        <f>VLOOKUP($Z2933,Sheet2!$E$2:$I$222,5,FALSE)</f>
        <v>Daily ~ 9am-7pm</v>
      </c>
      <c r="AH2933" t="e">
        <f>VLOOKUP(AG2933,Sheet2!$E$2:$I$222,3,FALSE)</f>
        <v>#N/A</v>
      </c>
      <c r="AI2933" t="e">
        <f>VLOOKUP(AG2933,Sheet2!$E$2:$I$222,4,FALSE)</f>
        <v>#N/A</v>
      </c>
      <c r="AJ2933" t="e">
        <f>VLOOKUP(AG2933,Sheet2!$E$2:$I$222,5,FALSE)</f>
        <v>#N/A</v>
      </c>
      <c r="AK2933"/>
      <c r="AO2933" t="e">
        <f>VLOOKUP(AN2933,Sheet2!$E$2:$I$222,3,FALSE)</f>
        <v>#N/A</v>
      </c>
      <c r="AP2933" t="e">
        <f>VLOOKUP(AN2933,Sheet2!$E$2:$I$222,4,FALSE)</f>
        <v>#N/A</v>
      </c>
      <c r="AQ2933" t="e">
        <f>VLOOKUP(AN2933,Sheet2!$E$2:$I$222,5,FALSE)</f>
        <v>#N/A</v>
      </c>
      <c r="AR2933"/>
      <c r="AV2933" t="e">
        <f>VLOOKUP(AU2933,Sheet2!$E$2:$I$222,3,FALSE)</f>
        <v>#N/A</v>
      </c>
      <c r="AW2933" t="e">
        <f>VLOOKUP(AU2933,Sheet2!$E$2:$I$222,4,FALSE)</f>
        <v>#N/A</v>
      </c>
      <c r="AX2933" t="e">
        <f>VLOOKUP(AU2933,Sheet2!$E$2:$I$222,5,FALSE)</f>
        <v>#N/A</v>
      </c>
      <c r="AY2933"/>
      <c r="BC2933" t="e">
        <f>VLOOKUP(BB2933,Sheet2!$E$2:$I$222,3,FALSE)</f>
        <v>#N/A</v>
      </c>
      <c r="BD2933" t="e">
        <f>VLOOKUP(BB2933,Sheet2!$E$2:$I$222,4,FALSE)</f>
        <v>#N/A</v>
      </c>
      <c r="BE2933" t="e">
        <f>VLOOKUP(BB2933,Sheet2!$E$2:$I$222,5,FALSE)</f>
        <v>#N/A</v>
      </c>
      <c r="BF2933"/>
      <c r="BJ2933" t="e">
        <f>VLOOKUP(BI2933,Sheet2!$E$2:$I$222,3,FALSE)</f>
        <v>#N/A</v>
      </c>
      <c r="BK2933" t="e">
        <f>VLOOKUP(BI2933,Sheet2!$E$2:$I$222,4,FALSE)</f>
        <v>#N/A</v>
      </c>
      <c r="BL2933" t="e">
        <f>VLOOKUP(BI2933,Sheet2!$E$2:$I$222,5,FALSE)</f>
        <v>#N/A</v>
      </c>
      <c r="BM2933"/>
      <c r="BQ2933" t="e">
        <f>VLOOKUP(BP2933,Sheet2!$E$2:$I$222,3,FALSE)</f>
        <v>#N/A</v>
      </c>
      <c r="BR2933" t="e">
        <f>VLOOKUP(BP2933,Sheet2!$E$2:$I$222,4,FALSE)</f>
        <v>#N/A</v>
      </c>
      <c r="BS2933" t="e">
        <f>VLOOKUP(BP2933,Sheet2!$E$2:$I$222,5,FALSE)</f>
        <v>#N/A</v>
      </c>
      <c r="BT2933"/>
      <c r="BX2933" t="e">
        <f>VLOOKUP(BW2933,Sheet2!$E$2:$I$222,3,FALSE)</f>
        <v>#N/A</v>
      </c>
      <c r="BY2933" t="e">
        <f>VLOOKUP(BW2933,Sheet2!$E$2:$I$222,4,FALSE)</f>
        <v>#N/A</v>
      </c>
      <c r="BZ2933" t="e">
        <f>VLOOKUP(BW2933,Sheet2!$E$2:$I$222,5,FALSE)</f>
        <v>#N/A</v>
      </c>
      <c r="CA2933"/>
      <c r="CE2933" t="e">
        <f>VLOOKUP(CD2933,Sheet2!$E$2:$I$222,3,FALSE)</f>
        <v>#N/A</v>
      </c>
      <c r="CF2933" t="e">
        <f>VLOOKUP(CD2933,Sheet2!$E$2:$I$222,4,FALSE)</f>
        <v>#N/A</v>
      </c>
      <c r="CG2933" t="e">
        <f>VLOOKUP(CD2933,Sheet2!$E$2:$I$222,5,FALSE)</f>
        <v>#N/A</v>
      </c>
      <c r="CH2933"/>
      <c r="CL2933" t="e">
        <f>VLOOKUP(CK2933,Sheet2!$E$2:$I$222,3,FALSE)</f>
        <v>#N/A</v>
      </c>
      <c r="CM2933" t="e">
        <f>VLOOKUP(CK2933,Sheet2!$E$2:$I$222,4,FALSE)</f>
        <v>#N/A</v>
      </c>
      <c r="CN2933" t="e">
        <f>VLOOKUP(CK2933,Sheet2!$E$2:$I$222,5,FALSE)</f>
        <v>#N/A</v>
      </c>
      <c r="CO2933"/>
      <c r="CS2933" t="e">
        <f>VLOOKUP(CR2933,Sheet2!$E$2:$I$222,3,FALSE)</f>
        <v>#N/A</v>
      </c>
      <c r="CT2933" t="e">
        <f>VLOOKUP(CR2933,Sheet2!$E$2:$I$222,4,FALSE)</f>
        <v>#N/A</v>
      </c>
      <c r="CU2933" t="e">
        <f>VLOOKUP(CR2933,Sheet2!$E$2:$I$222,5,FALSE)</f>
        <v>#N/A</v>
      </c>
      <c r="CV2933"/>
      <c r="CZ2933" t="e">
        <f>VLOOKUP(CY2933,Sheet2!$E$2:$I$222,3,FALSE)</f>
        <v>#N/A</v>
      </c>
      <c r="DA2933" t="e">
        <f>VLOOKUP(CY2933,Sheet2!$E$2:$I$222,4,FALSE)</f>
        <v>#N/A</v>
      </c>
      <c r="DB2933" t="e">
        <f>VLOOKUP(CY2933,Sheet2!$E$2:$I$222,5,FALSE)</f>
        <v>#N/A</v>
      </c>
      <c r="DC2933"/>
      <c r="DG2933" t="e">
        <f>VLOOKUP(DF2933,Sheet2!$E$2:$I$222,3,FALSE)</f>
        <v>#N/A</v>
      </c>
      <c r="DH2933" t="e">
        <f>VLOOKUP(DF2933,Sheet2!$E$2:$I$222,4,FALSE)</f>
        <v>#N/A</v>
      </c>
      <c r="DI2933" t="e">
        <f>VLOOKUP(DF2933,Sheet2!$E$2:$I$222,5,FALSE)</f>
        <v>#N/A</v>
      </c>
    </row>
    <row r="2934" spans="1:113" x14ac:dyDescent="0.25">
      <c r="A2934">
        <v>3051</v>
      </c>
      <c r="C2934">
        <v>16653</v>
      </c>
      <c r="D2934">
        <v>6653</v>
      </c>
      <c r="E2934">
        <v>37.802990000000001</v>
      </c>
      <c r="F2934">
        <v>-122.40667999999999</v>
      </c>
      <c r="G2934" t="s">
        <v>2113</v>
      </c>
      <c r="H2934" t="s">
        <v>4533</v>
      </c>
      <c r="I2934" t="s">
        <v>4925</v>
      </c>
      <c r="J2934" t="s">
        <v>4947</v>
      </c>
      <c r="Q2934" t="s">
        <v>5924</v>
      </c>
      <c r="S2934" t="s">
        <v>6370</v>
      </c>
      <c r="W2934">
        <f t="shared" si="45"/>
        <v>1</v>
      </c>
      <c r="X2934" t="s">
        <v>6862</v>
      </c>
      <c r="Y2934" t="s">
        <v>6886</v>
      </c>
      <c r="Z2934" s="59" t="s">
        <v>6947</v>
      </c>
      <c r="AA2934" t="str">
        <f>VLOOKUP($Z2934,Sheet2!$E$2:$I$222,3,FALSE)</f>
        <v>To Fisherman’s Wharf</v>
      </c>
      <c r="AB2934" t="str">
        <f>VLOOKUP($Z2934,Sheet2!$E$2:$I$222,4,FALSE)</f>
        <v>North Pt. &amp; Stockton</v>
      </c>
      <c r="AC2934" t="str">
        <f>VLOOKUP($Z2934,Sheet2!$E$2:$I$222,5,FALSE)</f>
        <v>Daily ~ 9am-7pm</v>
      </c>
      <c r="AH2934" t="e">
        <f>VLOOKUP(AG2934,Sheet2!$E$2:$I$222,3,FALSE)</f>
        <v>#N/A</v>
      </c>
      <c r="AI2934" t="e">
        <f>VLOOKUP(AG2934,Sheet2!$E$2:$I$222,4,FALSE)</f>
        <v>#N/A</v>
      </c>
      <c r="AJ2934" t="e">
        <f>VLOOKUP(AG2934,Sheet2!$E$2:$I$222,5,FALSE)</f>
        <v>#N/A</v>
      </c>
      <c r="AK2934"/>
      <c r="AO2934" t="e">
        <f>VLOOKUP(AN2934,Sheet2!$E$2:$I$222,3,FALSE)</f>
        <v>#N/A</v>
      </c>
      <c r="AP2934" t="e">
        <f>VLOOKUP(AN2934,Sheet2!$E$2:$I$222,4,FALSE)</f>
        <v>#N/A</v>
      </c>
      <c r="AQ2934" t="e">
        <f>VLOOKUP(AN2934,Sheet2!$E$2:$I$222,5,FALSE)</f>
        <v>#N/A</v>
      </c>
      <c r="AR2934"/>
      <c r="AV2934" t="e">
        <f>VLOOKUP(AU2934,Sheet2!$E$2:$I$222,3,FALSE)</f>
        <v>#N/A</v>
      </c>
      <c r="AW2934" t="e">
        <f>VLOOKUP(AU2934,Sheet2!$E$2:$I$222,4,FALSE)</f>
        <v>#N/A</v>
      </c>
      <c r="AX2934" t="e">
        <f>VLOOKUP(AU2934,Sheet2!$E$2:$I$222,5,FALSE)</f>
        <v>#N/A</v>
      </c>
      <c r="AY2934"/>
      <c r="BC2934" t="e">
        <f>VLOOKUP(BB2934,Sheet2!$E$2:$I$222,3,FALSE)</f>
        <v>#N/A</v>
      </c>
      <c r="BD2934" t="e">
        <f>VLOOKUP(BB2934,Sheet2!$E$2:$I$222,4,FALSE)</f>
        <v>#N/A</v>
      </c>
      <c r="BE2934" t="e">
        <f>VLOOKUP(BB2934,Sheet2!$E$2:$I$222,5,FALSE)</f>
        <v>#N/A</v>
      </c>
      <c r="BF2934"/>
      <c r="BJ2934" t="e">
        <f>VLOOKUP(BI2934,Sheet2!$E$2:$I$222,3,FALSE)</f>
        <v>#N/A</v>
      </c>
      <c r="BK2934" t="e">
        <f>VLOOKUP(BI2934,Sheet2!$E$2:$I$222,4,FALSE)</f>
        <v>#N/A</v>
      </c>
      <c r="BL2934" t="e">
        <f>VLOOKUP(BI2934,Sheet2!$E$2:$I$222,5,FALSE)</f>
        <v>#N/A</v>
      </c>
      <c r="BM2934"/>
      <c r="BQ2934" t="e">
        <f>VLOOKUP(BP2934,Sheet2!$E$2:$I$222,3,FALSE)</f>
        <v>#N/A</v>
      </c>
      <c r="BR2934" t="e">
        <f>VLOOKUP(BP2934,Sheet2!$E$2:$I$222,4,FALSE)</f>
        <v>#N/A</v>
      </c>
      <c r="BS2934" t="e">
        <f>VLOOKUP(BP2934,Sheet2!$E$2:$I$222,5,FALSE)</f>
        <v>#N/A</v>
      </c>
      <c r="BT2934"/>
      <c r="BX2934" t="e">
        <f>VLOOKUP(BW2934,Sheet2!$E$2:$I$222,3,FALSE)</f>
        <v>#N/A</v>
      </c>
      <c r="BY2934" t="e">
        <f>VLOOKUP(BW2934,Sheet2!$E$2:$I$222,4,FALSE)</f>
        <v>#N/A</v>
      </c>
      <c r="BZ2934" t="e">
        <f>VLOOKUP(BW2934,Sheet2!$E$2:$I$222,5,FALSE)</f>
        <v>#N/A</v>
      </c>
      <c r="CA2934"/>
      <c r="CE2934" t="e">
        <f>VLOOKUP(CD2934,Sheet2!$E$2:$I$222,3,FALSE)</f>
        <v>#N/A</v>
      </c>
      <c r="CF2934" t="e">
        <f>VLOOKUP(CD2934,Sheet2!$E$2:$I$222,4,FALSE)</f>
        <v>#N/A</v>
      </c>
      <c r="CG2934" t="e">
        <f>VLOOKUP(CD2934,Sheet2!$E$2:$I$222,5,FALSE)</f>
        <v>#N/A</v>
      </c>
      <c r="CH2934"/>
      <c r="CL2934" t="e">
        <f>VLOOKUP(CK2934,Sheet2!$E$2:$I$222,3,FALSE)</f>
        <v>#N/A</v>
      </c>
      <c r="CM2934" t="e">
        <f>VLOOKUP(CK2934,Sheet2!$E$2:$I$222,4,FALSE)</f>
        <v>#N/A</v>
      </c>
      <c r="CN2934" t="e">
        <f>VLOOKUP(CK2934,Sheet2!$E$2:$I$222,5,FALSE)</f>
        <v>#N/A</v>
      </c>
      <c r="CO2934"/>
      <c r="CS2934" t="e">
        <f>VLOOKUP(CR2934,Sheet2!$E$2:$I$222,3,FALSE)</f>
        <v>#N/A</v>
      </c>
      <c r="CT2934" t="e">
        <f>VLOOKUP(CR2934,Sheet2!$E$2:$I$222,4,FALSE)</f>
        <v>#N/A</v>
      </c>
      <c r="CU2934" t="e">
        <f>VLOOKUP(CR2934,Sheet2!$E$2:$I$222,5,FALSE)</f>
        <v>#N/A</v>
      </c>
      <c r="CV2934"/>
      <c r="CZ2934" t="e">
        <f>VLOOKUP(CY2934,Sheet2!$E$2:$I$222,3,FALSE)</f>
        <v>#N/A</v>
      </c>
      <c r="DA2934" t="e">
        <f>VLOOKUP(CY2934,Sheet2!$E$2:$I$222,4,FALSE)</f>
        <v>#N/A</v>
      </c>
      <c r="DB2934" t="e">
        <f>VLOOKUP(CY2934,Sheet2!$E$2:$I$222,5,FALSE)</f>
        <v>#N/A</v>
      </c>
      <c r="DC2934"/>
      <c r="DG2934" t="e">
        <f>VLOOKUP(DF2934,Sheet2!$E$2:$I$222,3,FALSE)</f>
        <v>#N/A</v>
      </c>
      <c r="DH2934" t="e">
        <f>VLOOKUP(DF2934,Sheet2!$E$2:$I$222,4,FALSE)</f>
        <v>#N/A</v>
      </c>
      <c r="DI2934" t="e">
        <f>VLOOKUP(DF2934,Sheet2!$E$2:$I$222,5,FALSE)</f>
        <v>#N/A</v>
      </c>
    </row>
    <row r="2935" spans="1:113" x14ac:dyDescent="0.25">
      <c r="A2935">
        <v>3052</v>
      </c>
      <c r="C2935">
        <v>16654</v>
      </c>
      <c r="D2935">
        <v>6654</v>
      </c>
      <c r="E2935">
        <v>37.801839999999999</v>
      </c>
      <c r="F2935">
        <v>-122.40568</v>
      </c>
      <c r="G2935" t="s">
        <v>2114</v>
      </c>
      <c r="H2935" t="s">
        <v>4534</v>
      </c>
      <c r="I2935" t="s">
        <v>4907</v>
      </c>
      <c r="J2935" t="s">
        <v>4947</v>
      </c>
      <c r="Q2935" t="s">
        <v>5924</v>
      </c>
      <c r="S2935" t="s">
        <v>6370</v>
      </c>
      <c r="W2935">
        <f t="shared" si="45"/>
        <v>1</v>
      </c>
      <c r="X2935" t="s">
        <v>6862</v>
      </c>
      <c r="Y2935" t="s">
        <v>6886</v>
      </c>
      <c r="Z2935" s="59" t="s">
        <v>6947</v>
      </c>
      <c r="AA2935" t="str">
        <f>VLOOKUP($Z2935,Sheet2!$E$2:$I$222,3,FALSE)</f>
        <v>To Fisherman’s Wharf</v>
      </c>
      <c r="AB2935" t="str">
        <f>VLOOKUP($Z2935,Sheet2!$E$2:$I$222,4,FALSE)</f>
        <v>North Pt. &amp; Stockton</v>
      </c>
      <c r="AC2935" t="str">
        <f>VLOOKUP($Z2935,Sheet2!$E$2:$I$222,5,FALSE)</f>
        <v>Daily ~ 9am-7pm</v>
      </c>
      <c r="AH2935" t="e">
        <f>VLOOKUP(AG2935,Sheet2!$E$2:$I$222,3,FALSE)</f>
        <v>#N/A</v>
      </c>
      <c r="AI2935" t="e">
        <f>VLOOKUP(AG2935,Sheet2!$E$2:$I$222,4,FALSE)</f>
        <v>#N/A</v>
      </c>
      <c r="AJ2935" t="e">
        <f>VLOOKUP(AG2935,Sheet2!$E$2:$I$222,5,FALSE)</f>
        <v>#N/A</v>
      </c>
      <c r="AK2935"/>
      <c r="AO2935" t="e">
        <f>VLOOKUP(AN2935,Sheet2!$E$2:$I$222,3,FALSE)</f>
        <v>#N/A</v>
      </c>
      <c r="AP2935" t="e">
        <f>VLOOKUP(AN2935,Sheet2!$E$2:$I$222,4,FALSE)</f>
        <v>#N/A</v>
      </c>
      <c r="AQ2935" t="e">
        <f>VLOOKUP(AN2935,Sheet2!$E$2:$I$222,5,FALSE)</f>
        <v>#N/A</v>
      </c>
      <c r="AR2935"/>
      <c r="AV2935" t="e">
        <f>VLOOKUP(AU2935,Sheet2!$E$2:$I$222,3,FALSE)</f>
        <v>#N/A</v>
      </c>
      <c r="AW2935" t="e">
        <f>VLOOKUP(AU2935,Sheet2!$E$2:$I$222,4,FALSE)</f>
        <v>#N/A</v>
      </c>
      <c r="AX2935" t="e">
        <f>VLOOKUP(AU2935,Sheet2!$E$2:$I$222,5,FALSE)</f>
        <v>#N/A</v>
      </c>
      <c r="AY2935"/>
      <c r="BC2935" t="e">
        <f>VLOOKUP(BB2935,Sheet2!$E$2:$I$222,3,FALSE)</f>
        <v>#N/A</v>
      </c>
      <c r="BD2935" t="e">
        <f>VLOOKUP(BB2935,Sheet2!$E$2:$I$222,4,FALSE)</f>
        <v>#N/A</v>
      </c>
      <c r="BE2935" t="e">
        <f>VLOOKUP(BB2935,Sheet2!$E$2:$I$222,5,FALSE)</f>
        <v>#N/A</v>
      </c>
      <c r="BF2935"/>
      <c r="BJ2935" t="e">
        <f>VLOOKUP(BI2935,Sheet2!$E$2:$I$222,3,FALSE)</f>
        <v>#N/A</v>
      </c>
      <c r="BK2935" t="e">
        <f>VLOOKUP(BI2935,Sheet2!$E$2:$I$222,4,FALSE)</f>
        <v>#N/A</v>
      </c>
      <c r="BL2935" t="e">
        <f>VLOOKUP(BI2935,Sheet2!$E$2:$I$222,5,FALSE)</f>
        <v>#N/A</v>
      </c>
      <c r="BM2935"/>
      <c r="BQ2935" t="e">
        <f>VLOOKUP(BP2935,Sheet2!$E$2:$I$222,3,FALSE)</f>
        <v>#N/A</v>
      </c>
      <c r="BR2935" t="e">
        <f>VLOOKUP(BP2935,Sheet2!$E$2:$I$222,4,FALSE)</f>
        <v>#N/A</v>
      </c>
      <c r="BS2935" t="e">
        <f>VLOOKUP(BP2935,Sheet2!$E$2:$I$222,5,FALSE)</f>
        <v>#N/A</v>
      </c>
      <c r="BT2935"/>
      <c r="BX2935" t="e">
        <f>VLOOKUP(BW2935,Sheet2!$E$2:$I$222,3,FALSE)</f>
        <v>#N/A</v>
      </c>
      <c r="BY2935" t="e">
        <f>VLOOKUP(BW2935,Sheet2!$E$2:$I$222,4,FALSE)</f>
        <v>#N/A</v>
      </c>
      <c r="BZ2935" t="e">
        <f>VLOOKUP(BW2935,Sheet2!$E$2:$I$222,5,FALSE)</f>
        <v>#N/A</v>
      </c>
      <c r="CA2935"/>
      <c r="CE2935" t="e">
        <f>VLOOKUP(CD2935,Sheet2!$E$2:$I$222,3,FALSE)</f>
        <v>#N/A</v>
      </c>
      <c r="CF2935" t="e">
        <f>VLOOKUP(CD2935,Sheet2!$E$2:$I$222,4,FALSE)</f>
        <v>#N/A</v>
      </c>
      <c r="CG2935" t="e">
        <f>VLOOKUP(CD2935,Sheet2!$E$2:$I$222,5,FALSE)</f>
        <v>#N/A</v>
      </c>
      <c r="CH2935"/>
      <c r="CL2935" t="e">
        <f>VLOOKUP(CK2935,Sheet2!$E$2:$I$222,3,FALSE)</f>
        <v>#N/A</v>
      </c>
      <c r="CM2935" t="e">
        <f>VLOOKUP(CK2935,Sheet2!$E$2:$I$222,4,FALSE)</f>
        <v>#N/A</v>
      </c>
      <c r="CN2935" t="e">
        <f>VLOOKUP(CK2935,Sheet2!$E$2:$I$222,5,FALSE)</f>
        <v>#N/A</v>
      </c>
      <c r="CO2935"/>
      <c r="CS2935" t="e">
        <f>VLOOKUP(CR2935,Sheet2!$E$2:$I$222,3,FALSE)</f>
        <v>#N/A</v>
      </c>
      <c r="CT2935" t="e">
        <f>VLOOKUP(CR2935,Sheet2!$E$2:$I$222,4,FALSE)</f>
        <v>#N/A</v>
      </c>
      <c r="CU2935" t="e">
        <f>VLOOKUP(CR2935,Sheet2!$E$2:$I$222,5,FALSE)</f>
        <v>#N/A</v>
      </c>
      <c r="CV2935"/>
      <c r="CZ2935" t="e">
        <f>VLOOKUP(CY2935,Sheet2!$E$2:$I$222,3,FALSE)</f>
        <v>#N/A</v>
      </c>
      <c r="DA2935" t="e">
        <f>VLOOKUP(CY2935,Sheet2!$E$2:$I$222,4,FALSE)</f>
        <v>#N/A</v>
      </c>
      <c r="DB2935" t="e">
        <f>VLOOKUP(CY2935,Sheet2!$E$2:$I$222,5,FALSE)</f>
        <v>#N/A</v>
      </c>
      <c r="DC2935"/>
      <c r="DG2935" t="e">
        <f>VLOOKUP(DF2935,Sheet2!$E$2:$I$222,3,FALSE)</f>
        <v>#N/A</v>
      </c>
      <c r="DH2935" t="e">
        <f>VLOOKUP(DF2935,Sheet2!$E$2:$I$222,4,FALSE)</f>
        <v>#N/A</v>
      </c>
      <c r="DI2935" t="e">
        <f>VLOOKUP(DF2935,Sheet2!$E$2:$I$222,5,FALSE)</f>
        <v>#N/A</v>
      </c>
    </row>
    <row r="2936" spans="1:113" x14ac:dyDescent="0.25">
      <c r="A2936">
        <v>3053</v>
      </c>
      <c r="C2936">
        <v>16655</v>
      </c>
      <c r="D2936">
        <v>6655</v>
      </c>
      <c r="E2936">
        <v>37.80274</v>
      </c>
      <c r="F2936">
        <v>-122.40661</v>
      </c>
      <c r="G2936" t="s">
        <v>2115</v>
      </c>
      <c r="H2936" t="s">
        <v>4535</v>
      </c>
      <c r="I2936" t="s">
        <v>4919</v>
      </c>
      <c r="J2936" t="s">
        <v>4947</v>
      </c>
      <c r="Q2936" t="s">
        <v>5924</v>
      </c>
      <c r="S2936" t="s">
        <v>6371</v>
      </c>
      <c r="W2936">
        <f t="shared" si="45"/>
        <v>1</v>
      </c>
      <c r="X2936" t="s">
        <v>6862</v>
      </c>
      <c r="Y2936" t="s">
        <v>6888</v>
      </c>
      <c r="Z2936" s="59" t="s">
        <v>6951</v>
      </c>
      <c r="AA2936" t="str">
        <f>VLOOKUP($Z2936,Sheet2!$E$2:$I$222,3,FALSE)</f>
        <v>To Coit Tower</v>
      </c>
      <c r="AB2936" t="str">
        <f>VLOOKUP($Z2936,Sheet2!$E$2:$I$222,4,FALSE)</f>
        <v>Telegraph Hill</v>
      </c>
      <c r="AC2936" t="str">
        <f>VLOOKUP($Z2936,Sheet2!$E$2:$I$222,5,FALSE)</f>
        <v>Daily ~ 9am-7pm</v>
      </c>
      <c r="AH2936" t="e">
        <f>VLOOKUP(AG2936,Sheet2!$E$2:$I$222,3,FALSE)</f>
        <v>#N/A</v>
      </c>
      <c r="AI2936" t="e">
        <f>VLOOKUP(AG2936,Sheet2!$E$2:$I$222,4,FALSE)</f>
        <v>#N/A</v>
      </c>
      <c r="AJ2936" t="e">
        <f>VLOOKUP(AG2936,Sheet2!$E$2:$I$222,5,FALSE)</f>
        <v>#N/A</v>
      </c>
      <c r="AK2936"/>
      <c r="AO2936" t="e">
        <f>VLOOKUP(AN2936,Sheet2!$E$2:$I$222,3,FALSE)</f>
        <v>#N/A</v>
      </c>
      <c r="AP2936" t="e">
        <f>VLOOKUP(AN2936,Sheet2!$E$2:$I$222,4,FALSE)</f>
        <v>#N/A</v>
      </c>
      <c r="AQ2936" t="e">
        <f>VLOOKUP(AN2936,Sheet2!$E$2:$I$222,5,FALSE)</f>
        <v>#N/A</v>
      </c>
      <c r="AR2936"/>
      <c r="AV2936" t="e">
        <f>VLOOKUP(AU2936,Sheet2!$E$2:$I$222,3,FALSE)</f>
        <v>#N/A</v>
      </c>
      <c r="AW2936" t="e">
        <f>VLOOKUP(AU2936,Sheet2!$E$2:$I$222,4,FALSE)</f>
        <v>#N/A</v>
      </c>
      <c r="AX2936" t="e">
        <f>VLOOKUP(AU2936,Sheet2!$E$2:$I$222,5,FALSE)</f>
        <v>#N/A</v>
      </c>
      <c r="AY2936"/>
      <c r="BC2936" t="e">
        <f>VLOOKUP(BB2936,Sheet2!$E$2:$I$222,3,FALSE)</f>
        <v>#N/A</v>
      </c>
      <c r="BD2936" t="e">
        <f>VLOOKUP(BB2936,Sheet2!$E$2:$I$222,4,FALSE)</f>
        <v>#N/A</v>
      </c>
      <c r="BE2936" t="e">
        <f>VLOOKUP(BB2936,Sheet2!$E$2:$I$222,5,FALSE)</f>
        <v>#N/A</v>
      </c>
      <c r="BF2936"/>
      <c r="BJ2936" t="e">
        <f>VLOOKUP(BI2936,Sheet2!$E$2:$I$222,3,FALSE)</f>
        <v>#N/A</v>
      </c>
      <c r="BK2936" t="e">
        <f>VLOOKUP(BI2936,Sheet2!$E$2:$I$222,4,FALSE)</f>
        <v>#N/A</v>
      </c>
      <c r="BL2936" t="e">
        <f>VLOOKUP(BI2936,Sheet2!$E$2:$I$222,5,FALSE)</f>
        <v>#N/A</v>
      </c>
      <c r="BM2936"/>
      <c r="BQ2936" t="e">
        <f>VLOOKUP(BP2936,Sheet2!$E$2:$I$222,3,FALSE)</f>
        <v>#N/A</v>
      </c>
      <c r="BR2936" t="e">
        <f>VLOOKUP(BP2936,Sheet2!$E$2:$I$222,4,FALSE)</f>
        <v>#N/A</v>
      </c>
      <c r="BS2936" t="e">
        <f>VLOOKUP(BP2936,Sheet2!$E$2:$I$222,5,FALSE)</f>
        <v>#N/A</v>
      </c>
      <c r="BT2936"/>
      <c r="BX2936" t="e">
        <f>VLOOKUP(BW2936,Sheet2!$E$2:$I$222,3,FALSE)</f>
        <v>#N/A</v>
      </c>
      <c r="BY2936" t="e">
        <f>VLOOKUP(BW2936,Sheet2!$E$2:$I$222,4,FALSE)</f>
        <v>#N/A</v>
      </c>
      <c r="BZ2936" t="e">
        <f>VLOOKUP(BW2936,Sheet2!$E$2:$I$222,5,FALSE)</f>
        <v>#N/A</v>
      </c>
      <c r="CA2936"/>
      <c r="CE2936" t="e">
        <f>VLOOKUP(CD2936,Sheet2!$E$2:$I$222,3,FALSE)</f>
        <v>#N/A</v>
      </c>
      <c r="CF2936" t="e">
        <f>VLOOKUP(CD2936,Sheet2!$E$2:$I$222,4,FALSE)</f>
        <v>#N/A</v>
      </c>
      <c r="CG2936" t="e">
        <f>VLOOKUP(CD2936,Sheet2!$E$2:$I$222,5,FALSE)</f>
        <v>#N/A</v>
      </c>
      <c r="CH2936"/>
      <c r="CL2936" t="e">
        <f>VLOOKUP(CK2936,Sheet2!$E$2:$I$222,3,FALSE)</f>
        <v>#N/A</v>
      </c>
      <c r="CM2936" t="e">
        <f>VLOOKUP(CK2936,Sheet2!$E$2:$I$222,4,FALSE)</f>
        <v>#N/A</v>
      </c>
      <c r="CN2936" t="e">
        <f>VLOOKUP(CK2936,Sheet2!$E$2:$I$222,5,FALSE)</f>
        <v>#N/A</v>
      </c>
      <c r="CO2936"/>
      <c r="CS2936" t="e">
        <f>VLOOKUP(CR2936,Sheet2!$E$2:$I$222,3,FALSE)</f>
        <v>#N/A</v>
      </c>
      <c r="CT2936" t="e">
        <f>VLOOKUP(CR2936,Sheet2!$E$2:$I$222,4,FALSE)</f>
        <v>#N/A</v>
      </c>
      <c r="CU2936" t="e">
        <f>VLOOKUP(CR2936,Sheet2!$E$2:$I$222,5,FALSE)</f>
        <v>#N/A</v>
      </c>
      <c r="CV2936"/>
      <c r="CZ2936" t="e">
        <f>VLOOKUP(CY2936,Sheet2!$E$2:$I$222,3,FALSE)</f>
        <v>#N/A</v>
      </c>
      <c r="DA2936" t="e">
        <f>VLOOKUP(CY2936,Sheet2!$E$2:$I$222,4,FALSE)</f>
        <v>#N/A</v>
      </c>
      <c r="DB2936" t="e">
        <f>VLOOKUP(CY2936,Sheet2!$E$2:$I$222,5,FALSE)</f>
        <v>#N/A</v>
      </c>
      <c r="DC2936"/>
      <c r="DG2936" t="e">
        <f>VLOOKUP(DF2936,Sheet2!$E$2:$I$222,3,FALSE)</f>
        <v>#N/A</v>
      </c>
      <c r="DH2936" t="e">
        <f>VLOOKUP(DF2936,Sheet2!$E$2:$I$222,4,FALSE)</f>
        <v>#N/A</v>
      </c>
      <c r="DI2936" t="e">
        <f>VLOOKUP(DF2936,Sheet2!$E$2:$I$222,5,FALSE)</f>
        <v>#N/A</v>
      </c>
    </row>
    <row r="2937" spans="1:113" x14ac:dyDescent="0.25">
      <c r="A2937">
        <v>3054</v>
      </c>
      <c r="C2937">
        <v>16656</v>
      </c>
      <c r="D2937">
        <v>6656</v>
      </c>
      <c r="E2937">
        <v>37.802610000000001</v>
      </c>
      <c r="F2937">
        <v>-122.40644</v>
      </c>
      <c r="G2937" t="s">
        <v>2115</v>
      </c>
      <c r="H2937" t="s">
        <v>4535</v>
      </c>
      <c r="I2937" t="s">
        <v>4908</v>
      </c>
      <c r="J2937" t="s">
        <v>4947</v>
      </c>
      <c r="Q2937" t="s">
        <v>5924</v>
      </c>
      <c r="S2937" t="s">
        <v>6370</v>
      </c>
      <c r="W2937">
        <f t="shared" si="45"/>
        <v>1</v>
      </c>
      <c r="X2937" t="s">
        <v>6862</v>
      </c>
      <c r="Y2937" t="s">
        <v>6886</v>
      </c>
      <c r="Z2937" s="59" t="s">
        <v>6947</v>
      </c>
      <c r="AA2937" t="str">
        <f>VLOOKUP($Z2937,Sheet2!$E$2:$I$222,3,FALSE)</f>
        <v>To Fisherman’s Wharf</v>
      </c>
      <c r="AB2937" t="str">
        <f>VLOOKUP($Z2937,Sheet2!$E$2:$I$222,4,FALSE)</f>
        <v>North Pt. &amp; Stockton</v>
      </c>
      <c r="AC2937" t="str">
        <f>VLOOKUP($Z2937,Sheet2!$E$2:$I$222,5,FALSE)</f>
        <v>Daily ~ 9am-7pm</v>
      </c>
      <c r="AH2937" t="e">
        <f>VLOOKUP(AG2937,Sheet2!$E$2:$I$222,3,FALSE)</f>
        <v>#N/A</v>
      </c>
      <c r="AI2937" t="e">
        <f>VLOOKUP(AG2937,Sheet2!$E$2:$I$222,4,FALSE)</f>
        <v>#N/A</v>
      </c>
      <c r="AJ2937" t="e">
        <f>VLOOKUP(AG2937,Sheet2!$E$2:$I$222,5,FALSE)</f>
        <v>#N/A</v>
      </c>
      <c r="AK2937"/>
      <c r="AO2937" t="e">
        <f>VLOOKUP(AN2937,Sheet2!$E$2:$I$222,3,FALSE)</f>
        <v>#N/A</v>
      </c>
      <c r="AP2937" t="e">
        <f>VLOOKUP(AN2937,Sheet2!$E$2:$I$222,4,FALSE)</f>
        <v>#N/A</v>
      </c>
      <c r="AQ2937" t="e">
        <f>VLOOKUP(AN2937,Sheet2!$E$2:$I$222,5,FALSE)</f>
        <v>#N/A</v>
      </c>
      <c r="AR2937"/>
      <c r="AV2937" t="e">
        <f>VLOOKUP(AU2937,Sheet2!$E$2:$I$222,3,FALSE)</f>
        <v>#N/A</v>
      </c>
      <c r="AW2937" t="e">
        <f>VLOOKUP(AU2937,Sheet2!$E$2:$I$222,4,FALSE)</f>
        <v>#N/A</v>
      </c>
      <c r="AX2937" t="e">
        <f>VLOOKUP(AU2937,Sheet2!$E$2:$I$222,5,FALSE)</f>
        <v>#N/A</v>
      </c>
      <c r="AY2937"/>
      <c r="BC2937" t="e">
        <f>VLOOKUP(BB2937,Sheet2!$E$2:$I$222,3,FALSE)</f>
        <v>#N/A</v>
      </c>
      <c r="BD2937" t="e">
        <f>VLOOKUP(BB2937,Sheet2!$E$2:$I$222,4,FALSE)</f>
        <v>#N/A</v>
      </c>
      <c r="BE2937" t="e">
        <f>VLOOKUP(BB2937,Sheet2!$E$2:$I$222,5,FALSE)</f>
        <v>#N/A</v>
      </c>
      <c r="BF2937"/>
      <c r="BJ2937" t="e">
        <f>VLOOKUP(BI2937,Sheet2!$E$2:$I$222,3,FALSE)</f>
        <v>#N/A</v>
      </c>
      <c r="BK2937" t="e">
        <f>VLOOKUP(BI2937,Sheet2!$E$2:$I$222,4,FALSE)</f>
        <v>#N/A</v>
      </c>
      <c r="BL2937" t="e">
        <f>VLOOKUP(BI2937,Sheet2!$E$2:$I$222,5,FALSE)</f>
        <v>#N/A</v>
      </c>
      <c r="BM2937"/>
      <c r="BQ2937" t="e">
        <f>VLOOKUP(BP2937,Sheet2!$E$2:$I$222,3,FALSE)</f>
        <v>#N/A</v>
      </c>
      <c r="BR2937" t="e">
        <f>VLOOKUP(BP2937,Sheet2!$E$2:$I$222,4,FALSE)</f>
        <v>#N/A</v>
      </c>
      <c r="BS2937" t="e">
        <f>VLOOKUP(BP2937,Sheet2!$E$2:$I$222,5,FALSE)</f>
        <v>#N/A</v>
      </c>
      <c r="BT2937"/>
      <c r="BX2937" t="e">
        <f>VLOOKUP(BW2937,Sheet2!$E$2:$I$222,3,FALSE)</f>
        <v>#N/A</v>
      </c>
      <c r="BY2937" t="e">
        <f>VLOOKUP(BW2937,Sheet2!$E$2:$I$222,4,FALSE)</f>
        <v>#N/A</v>
      </c>
      <c r="BZ2937" t="e">
        <f>VLOOKUP(BW2937,Sheet2!$E$2:$I$222,5,FALSE)</f>
        <v>#N/A</v>
      </c>
      <c r="CA2937"/>
      <c r="CE2937" t="e">
        <f>VLOOKUP(CD2937,Sheet2!$E$2:$I$222,3,FALSE)</f>
        <v>#N/A</v>
      </c>
      <c r="CF2937" t="e">
        <f>VLOOKUP(CD2937,Sheet2!$E$2:$I$222,4,FALSE)</f>
        <v>#N/A</v>
      </c>
      <c r="CG2937" t="e">
        <f>VLOOKUP(CD2937,Sheet2!$E$2:$I$222,5,FALSE)</f>
        <v>#N/A</v>
      </c>
      <c r="CH2937"/>
      <c r="CL2937" t="e">
        <f>VLOOKUP(CK2937,Sheet2!$E$2:$I$222,3,FALSE)</f>
        <v>#N/A</v>
      </c>
      <c r="CM2937" t="e">
        <f>VLOOKUP(CK2937,Sheet2!$E$2:$I$222,4,FALSE)</f>
        <v>#N/A</v>
      </c>
      <c r="CN2937" t="e">
        <f>VLOOKUP(CK2937,Sheet2!$E$2:$I$222,5,FALSE)</f>
        <v>#N/A</v>
      </c>
      <c r="CO2937"/>
      <c r="CS2937" t="e">
        <f>VLOOKUP(CR2937,Sheet2!$E$2:$I$222,3,FALSE)</f>
        <v>#N/A</v>
      </c>
      <c r="CT2937" t="e">
        <f>VLOOKUP(CR2937,Sheet2!$E$2:$I$222,4,FALSE)</f>
        <v>#N/A</v>
      </c>
      <c r="CU2937" t="e">
        <f>VLOOKUP(CR2937,Sheet2!$E$2:$I$222,5,FALSE)</f>
        <v>#N/A</v>
      </c>
      <c r="CV2937"/>
      <c r="CZ2937" t="e">
        <f>VLOOKUP(CY2937,Sheet2!$E$2:$I$222,3,FALSE)</f>
        <v>#N/A</v>
      </c>
      <c r="DA2937" t="e">
        <f>VLOOKUP(CY2937,Sheet2!$E$2:$I$222,4,FALSE)</f>
        <v>#N/A</v>
      </c>
      <c r="DB2937" t="e">
        <f>VLOOKUP(CY2937,Sheet2!$E$2:$I$222,5,FALSE)</f>
        <v>#N/A</v>
      </c>
      <c r="DC2937"/>
      <c r="DG2937" t="e">
        <f>VLOOKUP(DF2937,Sheet2!$E$2:$I$222,3,FALSE)</f>
        <v>#N/A</v>
      </c>
      <c r="DH2937" t="e">
        <f>VLOOKUP(DF2937,Sheet2!$E$2:$I$222,4,FALSE)</f>
        <v>#N/A</v>
      </c>
      <c r="DI2937" t="e">
        <f>VLOOKUP(DF2937,Sheet2!$E$2:$I$222,5,FALSE)</f>
        <v>#N/A</v>
      </c>
    </row>
    <row r="2938" spans="1:113" x14ac:dyDescent="0.25">
      <c r="A2938">
        <v>3055</v>
      </c>
      <c r="C2938">
        <v>16657</v>
      </c>
      <c r="D2938">
        <v>6657</v>
      </c>
      <c r="E2938">
        <v>37.762900000000002</v>
      </c>
      <c r="F2938">
        <v>-122.389664</v>
      </c>
      <c r="G2938" t="s">
        <v>2116</v>
      </c>
      <c r="H2938" t="s">
        <v>4536</v>
      </c>
      <c r="I2938" t="s">
        <v>4908</v>
      </c>
      <c r="J2938" t="s">
        <v>4948</v>
      </c>
      <c r="N2938" t="s">
        <v>5814</v>
      </c>
      <c r="Q2938" t="s">
        <v>5924</v>
      </c>
      <c r="R2938">
        <v>1361</v>
      </c>
      <c r="S2938" t="s">
        <v>6006</v>
      </c>
      <c r="W2938">
        <f t="shared" si="45"/>
        <v>1</v>
      </c>
      <c r="X2938" t="s">
        <v>6820</v>
      </c>
      <c r="Y2938" t="s">
        <v>6885</v>
      </c>
      <c r="AA2938" t="e">
        <f>VLOOKUP($Z2938,Sheet2!$E$2:$I$222,3,FALSE)</f>
        <v>#N/A</v>
      </c>
      <c r="AB2938" t="e">
        <f>VLOOKUP($Z2938,Sheet2!$E$2:$I$222,4,FALSE)</f>
        <v>#N/A</v>
      </c>
      <c r="AC2938" t="e">
        <f>VLOOKUP($Z2938,Sheet2!$E$2:$I$222,5,FALSE)</f>
        <v>#N/A</v>
      </c>
      <c r="AH2938" t="e">
        <f>VLOOKUP(AG2938,Sheet2!$E$2:$I$222,3,FALSE)</f>
        <v>#N/A</v>
      </c>
      <c r="AI2938" t="e">
        <f>VLOOKUP(AG2938,Sheet2!$E$2:$I$222,4,FALSE)</f>
        <v>#N/A</v>
      </c>
      <c r="AJ2938" t="e">
        <f>VLOOKUP(AG2938,Sheet2!$E$2:$I$222,5,FALSE)</f>
        <v>#N/A</v>
      </c>
      <c r="AK2938"/>
      <c r="AO2938" t="e">
        <f>VLOOKUP(AN2938,Sheet2!$E$2:$I$222,3,FALSE)</f>
        <v>#N/A</v>
      </c>
      <c r="AP2938" t="e">
        <f>VLOOKUP(AN2938,Sheet2!$E$2:$I$222,4,FALSE)</f>
        <v>#N/A</v>
      </c>
      <c r="AQ2938" t="e">
        <f>VLOOKUP(AN2938,Sheet2!$E$2:$I$222,5,FALSE)</f>
        <v>#N/A</v>
      </c>
      <c r="AR2938"/>
      <c r="AV2938" t="e">
        <f>VLOOKUP(AU2938,Sheet2!$E$2:$I$222,3,FALSE)</f>
        <v>#N/A</v>
      </c>
      <c r="AW2938" t="e">
        <f>VLOOKUP(AU2938,Sheet2!$E$2:$I$222,4,FALSE)</f>
        <v>#N/A</v>
      </c>
      <c r="AX2938" t="e">
        <f>VLOOKUP(AU2938,Sheet2!$E$2:$I$222,5,FALSE)</f>
        <v>#N/A</v>
      </c>
      <c r="AY2938"/>
      <c r="BC2938" t="e">
        <f>VLOOKUP(BB2938,Sheet2!$E$2:$I$222,3,FALSE)</f>
        <v>#N/A</v>
      </c>
      <c r="BD2938" t="e">
        <f>VLOOKUP(BB2938,Sheet2!$E$2:$I$222,4,FALSE)</f>
        <v>#N/A</v>
      </c>
      <c r="BE2938" t="e">
        <f>VLOOKUP(BB2938,Sheet2!$E$2:$I$222,5,FALSE)</f>
        <v>#N/A</v>
      </c>
      <c r="BF2938"/>
      <c r="BJ2938" t="e">
        <f>VLOOKUP(BI2938,Sheet2!$E$2:$I$222,3,FALSE)</f>
        <v>#N/A</v>
      </c>
      <c r="BK2938" t="e">
        <f>VLOOKUP(BI2938,Sheet2!$E$2:$I$222,4,FALSE)</f>
        <v>#N/A</v>
      </c>
      <c r="BL2938" t="e">
        <f>VLOOKUP(BI2938,Sheet2!$E$2:$I$222,5,FALSE)</f>
        <v>#N/A</v>
      </c>
      <c r="BM2938"/>
      <c r="BQ2938" t="e">
        <f>VLOOKUP(BP2938,Sheet2!$E$2:$I$222,3,FALSE)</f>
        <v>#N/A</v>
      </c>
      <c r="BR2938" t="e">
        <f>VLOOKUP(BP2938,Sheet2!$E$2:$I$222,4,FALSE)</f>
        <v>#N/A</v>
      </c>
      <c r="BS2938" t="e">
        <f>VLOOKUP(BP2938,Sheet2!$E$2:$I$222,5,FALSE)</f>
        <v>#N/A</v>
      </c>
      <c r="BT2938"/>
      <c r="BX2938" t="e">
        <f>VLOOKUP(BW2938,Sheet2!$E$2:$I$222,3,FALSE)</f>
        <v>#N/A</v>
      </c>
      <c r="BY2938" t="e">
        <f>VLOOKUP(BW2938,Sheet2!$E$2:$I$222,4,FALSE)</f>
        <v>#N/A</v>
      </c>
      <c r="BZ2938" t="e">
        <f>VLOOKUP(BW2938,Sheet2!$E$2:$I$222,5,FALSE)</f>
        <v>#N/A</v>
      </c>
      <c r="CA2938"/>
      <c r="CE2938" t="e">
        <f>VLOOKUP(CD2938,Sheet2!$E$2:$I$222,3,FALSE)</f>
        <v>#N/A</v>
      </c>
      <c r="CF2938" t="e">
        <f>VLOOKUP(CD2938,Sheet2!$E$2:$I$222,4,FALSE)</f>
        <v>#N/A</v>
      </c>
      <c r="CG2938" t="e">
        <f>VLOOKUP(CD2938,Sheet2!$E$2:$I$222,5,FALSE)</f>
        <v>#N/A</v>
      </c>
      <c r="CH2938"/>
      <c r="CL2938" t="e">
        <f>VLOOKUP(CK2938,Sheet2!$E$2:$I$222,3,FALSE)</f>
        <v>#N/A</v>
      </c>
      <c r="CM2938" t="e">
        <f>VLOOKUP(CK2938,Sheet2!$E$2:$I$222,4,FALSE)</f>
        <v>#N/A</v>
      </c>
      <c r="CN2938" t="e">
        <f>VLOOKUP(CK2938,Sheet2!$E$2:$I$222,5,FALSE)</f>
        <v>#N/A</v>
      </c>
      <c r="CO2938"/>
      <c r="CS2938" t="e">
        <f>VLOOKUP(CR2938,Sheet2!$E$2:$I$222,3,FALSE)</f>
        <v>#N/A</v>
      </c>
      <c r="CT2938" t="e">
        <f>VLOOKUP(CR2938,Sheet2!$E$2:$I$222,4,FALSE)</f>
        <v>#N/A</v>
      </c>
      <c r="CU2938" t="e">
        <f>VLOOKUP(CR2938,Sheet2!$E$2:$I$222,5,FALSE)</f>
        <v>#N/A</v>
      </c>
      <c r="CV2938"/>
      <c r="CZ2938" t="e">
        <f>VLOOKUP(CY2938,Sheet2!$E$2:$I$222,3,FALSE)</f>
        <v>#N/A</v>
      </c>
      <c r="DA2938" t="e">
        <f>VLOOKUP(CY2938,Sheet2!$E$2:$I$222,4,FALSE)</f>
        <v>#N/A</v>
      </c>
      <c r="DB2938" t="e">
        <f>VLOOKUP(CY2938,Sheet2!$E$2:$I$222,5,FALSE)</f>
        <v>#N/A</v>
      </c>
      <c r="DC2938"/>
      <c r="DG2938" t="e">
        <f>VLOOKUP(DF2938,Sheet2!$E$2:$I$222,3,FALSE)</f>
        <v>#N/A</v>
      </c>
      <c r="DH2938" t="e">
        <f>VLOOKUP(DF2938,Sheet2!$E$2:$I$222,4,FALSE)</f>
        <v>#N/A</v>
      </c>
      <c r="DI2938" t="e">
        <f>VLOOKUP(DF2938,Sheet2!$E$2:$I$222,5,FALSE)</f>
        <v>#N/A</v>
      </c>
    </row>
    <row r="2939" spans="1:113" x14ac:dyDescent="0.25">
      <c r="A2939">
        <v>3056</v>
      </c>
      <c r="C2939">
        <v>16658</v>
      </c>
      <c r="D2939">
        <v>6658</v>
      </c>
      <c r="E2939">
        <v>37.736759999999997</v>
      </c>
      <c r="F2939">
        <v>-122.44571000000001</v>
      </c>
      <c r="G2939" t="s">
        <v>2117</v>
      </c>
      <c r="H2939" t="s">
        <v>4537</v>
      </c>
      <c r="I2939" t="s">
        <v>4908</v>
      </c>
      <c r="J2939" t="s">
        <v>4947</v>
      </c>
      <c r="Q2939" t="s">
        <v>5924</v>
      </c>
      <c r="S2939" t="s">
        <v>6176</v>
      </c>
      <c r="W2939">
        <f t="shared" si="45"/>
        <v>1</v>
      </c>
      <c r="X2939" t="s">
        <v>6833</v>
      </c>
      <c r="Y2939" t="s">
        <v>6885</v>
      </c>
      <c r="AA2939" t="e">
        <f>VLOOKUP($Z2939,Sheet2!$E$2:$I$222,3,FALSE)</f>
        <v>#N/A</v>
      </c>
      <c r="AB2939" t="e">
        <f>VLOOKUP($Z2939,Sheet2!$E$2:$I$222,4,FALSE)</f>
        <v>#N/A</v>
      </c>
      <c r="AC2939" t="e">
        <f>VLOOKUP($Z2939,Sheet2!$E$2:$I$222,5,FALSE)</f>
        <v>#N/A</v>
      </c>
      <c r="AH2939" t="e">
        <f>VLOOKUP(AG2939,Sheet2!$E$2:$I$222,3,FALSE)</f>
        <v>#N/A</v>
      </c>
      <c r="AI2939" t="e">
        <f>VLOOKUP(AG2939,Sheet2!$E$2:$I$222,4,FALSE)</f>
        <v>#N/A</v>
      </c>
      <c r="AJ2939" t="e">
        <f>VLOOKUP(AG2939,Sheet2!$E$2:$I$222,5,FALSE)</f>
        <v>#N/A</v>
      </c>
      <c r="AK2939"/>
      <c r="AO2939" t="e">
        <f>VLOOKUP(AN2939,Sheet2!$E$2:$I$222,3,FALSE)</f>
        <v>#N/A</v>
      </c>
      <c r="AP2939" t="e">
        <f>VLOOKUP(AN2939,Sheet2!$E$2:$I$222,4,FALSE)</f>
        <v>#N/A</v>
      </c>
      <c r="AQ2939" t="e">
        <f>VLOOKUP(AN2939,Sheet2!$E$2:$I$222,5,FALSE)</f>
        <v>#N/A</v>
      </c>
      <c r="AR2939"/>
      <c r="AV2939" t="e">
        <f>VLOOKUP(AU2939,Sheet2!$E$2:$I$222,3,FALSE)</f>
        <v>#N/A</v>
      </c>
      <c r="AW2939" t="e">
        <f>VLOOKUP(AU2939,Sheet2!$E$2:$I$222,4,FALSE)</f>
        <v>#N/A</v>
      </c>
      <c r="AX2939" t="e">
        <f>VLOOKUP(AU2939,Sheet2!$E$2:$I$222,5,FALSE)</f>
        <v>#N/A</v>
      </c>
      <c r="AY2939"/>
      <c r="BC2939" t="e">
        <f>VLOOKUP(BB2939,Sheet2!$E$2:$I$222,3,FALSE)</f>
        <v>#N/A</v>
      </c>
      <c r="BD2939" t="e">
        <f>VLOOKUP(BB2939,Sheet2!$E$2:$I$222,4,FALSE)</f>
        <v>#N/A</v>
      </c>
      <c r="BE2939" t="e">
        <f>VLOOKUP(BB2939,Sheet2!$E$2:$I$222,5,FALSE)</f>
        <v>#N/A</v>
      </c>
      <c r="BF2939"/>
      <c r="BJ2939" t="e">
        <f>VLOOKUP(BI2939,Sheet2!$E$2:$I$222,3,FALSE)</f>
        <v>#N/A</v>
      </c>
      <c r="BK2939" t="e">
        <f>VLOOKUP(BI2939,Sheet2!$E$2:$I$222,4,FALSE)</f>
        <v>#N/A</v>
      </c>
      <c r="BL2939" t="e">
        <f>VLOOKUP(BI2939,Sheet2!$E$2:$I$222,5,FALSE)</f>
        <v>#N/A</v>
      </c>
      <c r="BM2939"/>
      <c r="BQ2939" t="e">
        <f>VLOOKUP(BP2939,Sheet2!$E$2:$I$222,3,FALSE)</f>
        <v>#N/A</v>
      </c>
      <c r="BR2939" t="e">
        <f>VLOOKUP(BP2939,Sheet2!$E$2:$I$222,4,FALSE)</f>
        <v>#N/A</v>
      </c>
      <c r="BS2939" t="e">
        <f>VLOOKUP(BP2939,Sheet2!$E$2:$I$222,5,FALSE)</f>
        <v>#N/A</v>
      </c>
      <c r="BT2939"/>
      <c r="BX2939" t="e">
        <f>VLOOKUP(BW2939,Sheet2!$E$2:$I$222,3,FALSE)</f>
        <v>#N/A</v>
      </c>
      <c r="BY2939" t="e">
        <f>VLOOKUP(BW2939,Sheet2!$E$2:$I$222,4,FALSE)</f>
        <v>#N/A</v>
      </c>
      <c r="BZ2939" t="e">
        <f>VLOOKUP(BW2939,Sheet2!$E$2:$I$222,5,FALSE)</f>
        <v>#N/A</v>
      </c>
      <c r="CA2939"/>
      <c r="CE2939" t="e">
        <f>VLOOKUP(CD2939,Sheet2!$E$2:$I$222,3,FALSE)</f>
        <v>#N/A</v>
      </c>
      <c r="CF2939" t="e">
        <f>VLOOKUP(CD2939,Sheet2!$E$2:$I$222,4,FALSE)</f>
        <v>#N/A</v>
      </c>
      <c r="CG2939" t="e">
        <f>VLOOKUP(CD2939,Sheet2!$E$2:$I$222,5,FALSE)</f>
        <v>#N/A</v>
      </c>
      <c r="CH2939"/>
      <c r="CL2939" t="e">
        <f>VLOOKUP(CK2939,Sheet2!$E$2:$I$222,3,FALSE)</f>
        <v>#N/A</v>
      </c>
      <c r="CM2939" t="e">
        <f>VLOOKUP(CK2939,Sheet2!$E$2:$I$222,4,FALSE)</f>
        <v>#N/A</v>
      </c>
      <c r="CN2939" t="e">
        <f>VLOOKUP(CK2939,Sheet2!$E$2:$I$222,5,FALSE)</f>
        <v>#N/A</v>
      </c>
      <c r="CO2939"/>
      <c r="CS2939" t="e">
        <f>VLOOKUP(CR2939,Sheet2!$E$2:$I$222,3,FALSE)</f>
        <v>#N/A</v>
      </c>
      <c r="CT2939" t="e">
        <f>VLOOKUP(CR2939,Sheet2!$E$2:$I$222,4,FALSE)</f>
        <v>#N/A</v>
      </c>
      <c r="CU2939" t="e">
        <f>VLOOKUP(CR2939,Sheet2!$E$2:$I$222,5,FALSE)</f>
        <v>#N/A</v>
      </c>
      <c r="CV2939"/>
      <c r="CZ2939" t="e">
        <f>VLOOKUP(CY2939,Sheet2!$E$2:$I$222,3,FALSE)</f>
        <v>#N/A</v>
      </c>
      <c r="DA2939" t="e">
        <f>VLOOKUP(CY2939,Sheet2!$E$2:$I$222,4,FALSE)</f>
        <v>#N/A</v>
      </c>
      <c r="DB2939" t="e">
        <f>VLOOKUP(CY2939,Sheet2!$E$2:$I$222,5,FALSE)</f>
        <v>#N/A</v>
      </c>
      <c r="DC2939"/>
      <c r="DG2939" t="e">
        <f>VLOOKUP(DF2939,Sheet2!$E$2:$I$222,3,FALSE)</f>
        <v>#N/A</v>
      </c>
      <c r="DH2939" t="e">
        <f>VLOOKUP(DF2939,Sheet2!$E$2:$I$222,4,FALSE)</f>
        <v>#N/A</v>
      </c>
      <c r="DI2939" t="e">
        <f>VLOOKUP(DF2939,Sheet2!$E$2:$I$222,5,FALSE)</f>
        <v>#N/A</v>
      </c>
    </row>
    <row r="2940" spans="1:113" x14ac:dyDescent="0.25">
      <c r="A2940">
        <v>3057</v>
      </c>
      <c r="C2940">
        <v>16659</v>
      </c>
      <c r="D2940">
        <v>6659</v>
      </c>
      <c r="E2940">
        <v>37.736840000000001</v>
      </c>
      <c r="F2940">
        <v>-122.44580999999999</v>
      </c>
      <c r="G2940" t="s">
        <v>2117</v>
      </c>
      <c r="H2940" t="s">
        <v>4537</v>
      </c>
      <c r="I2940" t="s">
        <v>4913</v>
      </c>
      <c r="J2940" t="s">
        <v>4947</v>
      </c>
      <c r="Q2940" t="s">
        <v>5924</v>
      </c>
      <c r="S2940" t="s">
        <v>6175</v>
      </c>
      <c r="W2940">
        <f t="shared" si="45"/>
        <v>1</v>
      </c>
      <c r="X2940" t="s">
        <v>6833</v>
      </c>
      <c r="Y2940" t="s">
        <v>6887</v>
      </c>
      <c r="AA2940" t="e">
        <f>VLOOKUP($Z2940,Sheet2!$E$2:$I$222,3,FALSE)</f>
        <v>#N/A</v>
      </c>
      <c r="AB2940" t="e">
        <f>VLOOKUP($Z2940,Sheet2!$E$2:$I$222,4,FALSE)</f>
        <v>#N/A</v>
      </c>
      <c r="AC2940" t="e">
        <f>VLOOKUP($Z2940,Sheet2!$E$2:$I$222,5,FALSE)</f>
        <v>#N/A</v>
      </c>
      <c r="AH2940" t="e">
        <f>VLOOKUP(AG2940,Sheet2!$E$2:$I$222,3,FALSE)</f>
        <v>#N/A</v>
      </c>
      <c r="AI2940" t="e">
        <f>VLOOKUP(AG2940,Sheet2!$E$2:$I$222,4,FALSE)</f>
        <v>#N/A</v>
      </c>
      <c r="AJ2940" t="e">
        <f>VLOOKUP(AG2940,Sheet2!$E$2:$I$222,5,FALSE)</f>
        <v>#N/A</v>
      </c>
      <c r="AK2940"/>
      <c r="AO2940" t="e">
        <f>VLOOKUP(AN2940,Sheet2!$E$2:$I$222,3,FALSE)</f>
        <v>#N/A</v>
      </c>
      <c r="AP2940" t="e">
        <f>VLOOKUP(AN2940,Sheet2!$E$2:$I$222,4,FALSE)</f>
        <v>#N/A</v>
      </c>
      <c r="AQ2940" t="e">
        <f>VLOOKUP(AN2940,Sheet2!$E$2:$I$222,5,FALSE)</f>
        <v>#N/A</v>
      </c>
      <c r="AR2940"/>
      <c r="AV2940" t="e">
        <f>VLOOKUP(AU2940,Sheet2!$E$2:$I$222,3,FALSE)</f>
        <v>#N/A</v>
      </c>
      <c r="AW2940" t="e">
        <f>VLOOKUP(AU2940,Sheet2!$E$2:$I$222,4,FALSE)</f>
        <v>#N/A</v>
      </c>
      <c r="AX2940" t="e">
        <f>VLOOKUP(AU2940,Sheet2!$E$2:$I$222,5,FALSE)</f>
        <v>#N/A</v>
      </c>
      <c r="AY2940"/>
      <c r="BC2940" t="e">
        <f>VLOOKUP(BB2940,Sheet2!$E$2:$I$222,3,FALSE)</f>
        <v>#N/A</v>
      </c>
      <c r="BD2940" t="e">
        <f>VLOOKUP(BB2940,Sheet2!$E$2:$I$222,4,FALSE)</f>
        <v>#N/A</v>
      </c>
      <c r="BE2940" t="e">
        <f>VLOOKUP(BB2940,Sheet2!$E$2:$I$222,5,FALSE)</f>
        <v>#N/A</v>
      </c>
      <c r="BF2940"/>
      <c r="BJ2940" t="e">
        <f>VLOOKUP(BI2940,Sheet2!$E$2:$I$222,3,FALSE)</f>
        <v>#N/A</v>
      </c>
      <c r="BK2940" t="e">
        <f>VLOOKUP(BI2940,Sheet2!$E$2:$I$222,4,FALSE)</f>
        <v>#N/A</v>
      </c>
      <c r="BL2940" t="e">
        <f>VLOOKUP(BI2940,Sheet2!$E$2:$I$222,5,FALSE)</f>
        <v>#N/A</v>
      </c>
      <c r="BM2940"/>
      <c r="BQ2940" t="e">
        <f>VLOOKUP(BP2940,Sheet2!$E$2:$I$222,3,FALSE)</f>
        <v>#N/A</v>
      </c>
      <c r="BR2940" t="e">
        <f>VLOOKUP(BP2940,Sheet2!$E$2:$I$222,4,FALSE)</f>
        <v>#N/A</v>
      </c>
      <c r="BS2940" t="e">
        <f>VLOOKUP(BP2940,Sheet2!$E$2:$I$222,5,FALSE)</f>
        <v>#N/A</v>
      </c>
      <c r="BT2940"/>
      <c r="BX2940" t="e">
        <f>VLOOKUP(BW2940,Sheet2!$E$2:$I$222,3,FALSE)</f>
        <v>#N/A</v>
      </c>
      <c r="BY2940" t="e">
        <f>VLOOKUP(BW2940,Sheet2!$E$2:$I$222,4,FALSE)</f>
        <v>#N/A</v>
      </c>
      <c r="BZ2940" t="e">
        <f>VLOOKUP(BW2940,Sheet2!$E$2:$I$222,5,FALSE)</f>
        <v>#N/A</v>
      </c>
      <c r="CA2940"/>
      <c r="CE2940" t="e">
        <f>VLOOKUP(CD2940,Sheet2!$E$2:$I$222,3,FALSE)</f>
        <v>#N/A</v>
      </c>
      <c r="CF2940" t="e">
        <f>VLOOKUP(CD2940,Sheet2!$E$2:$I$222,4,FALSE)</f>
        <v>#N/A</v>
      </c>
      <c r="CG2940" t="e">
        <f>VLOOKUP(CD2940,Sheet2!$E$2:$I$222,5,FALSE)</f>
        <v>#N/A</v>
      </c>
      <c r="CH2940"/>
      <c r="CL2940" t="e">
        <f>VLOOKUP(CK2940,Sheet2!$E$2:$I$222,3,FALSE)</f>
        <v>#N/A</v>
      </c>
      <c r="CM2940" t="e">
        <f>VLOOKUP(CK2940,Sheet2!$E$2:$I$222,4,FALSE)</f>
        <v>#N/A</v>
      </c>
      <c r="CN2940" t="e">
        <f>VLOOKUP(CK2940,Sheet2!$E$2:$I$222,5,FALSE)</f>
        <v>#N/A</v>
      </c>
      <c r="CO2940"/>
      <c r="CS2940" t="e">
        <f>VLOOKUP(CR2940,Sheet2!$E$2:$I$222,3,FALSE)</f>
        <v>#N/A</v>
      </c>
      <c r="CT2940" t="e">
        <f>VLOOKUP(CR2940,Sheet2!$E$2:$I$222,4,FALSE)</f>
        <v>#N/A</v>
      </c>
      <c r="CU2940" t="e">
        <f>VLOOKUP(CR2940,Sheet2!$E$2:$I$222,5,FALSE)</f>
        <v>#N/A</v>
      </c>
      <c r="CV2940"/>
      <c r="CZ2940" t="e">
        <f>VLOOKUP(CY2940,Sheet2!$E$2:$I$222,3,FALSE)</f>
        <v>#N/A</v>
      </c>
      <c r="DA2940" t="e">
        <f>VLOOKUP(CY2940,Sheet2!$E$2:$I$222,4,FALSE)</f>
        <v>#N/A</v>
      </c>
      <c r="DB2940" t="e">
        <f>VLOOKUP(CY2940,Sheet2!$E$2:$I$222,5,FALSE)</f>
        <v>#N/A</v>
      </c>
      <c r="DC2940"/>
      <c r="DG2940" t="e">
        <f>VLOOKUP(DF2940,Sheet2!$E$2:$I$222,3,FALSE)</f>
        <v>#N/A</v>
      </c>
      <c r="DH2940" t="e">
        <f>VLOOKUP(DF2940,Sheet2!$E$2:$I$222,4,FALSE)</f>
        <v>#N/A</v>
      </c>
      <c r="DI2940" t="e">
        <f>VLOOKUP(DF2940,Sheet2!$E$2:$I$222,5,FALSE)</f>
        <v>#N/A</v>
      </c>
    </row>
    <row r="2941" spans="1:113" x14ac:dyDescent="0.25">
      <c r="A2941">
        <v>3058</v>
      </c>
      <c r="C2941">
        <v>16660</v>
      </c>
      <c r="D2941">
        <v>6660</v>
      </c>
      <c r="E2941">
        <v>37.733939999999997</v>
      </c>
      <c r="F2941">
        <v>-122.44635</v>
      </c>
      <c r="G2941" t="s">
        <v>2118</v>
      </c>
      <c r="H2941" t="s">
        <v>4538</v>
      </c>
      <c r="I2941" t="s">
        <v>4917</v>
      </c>
      <c r="J2941" t="s">
        <v>4952</v>
      </c>
      <c r="Q2941" t="s">
        <v>5924</v>
      </c>
      <c r="S2941" t="s">
        <v>6175</v>
      </c>
      <c r="W2941">
        <f t="shared" si="45"/>
        <v>1</v>
      </c>
      <c r="X2941" t="s">
        <v>6833</v>
      </c>
      <c r="Y2941" t="s">
        <v>6887</v>
      </c>
      <c r="AA2941" t="e">
        <f>VLOOKUP($Z2941,Sheet2!$E$2:$I$222,3,FALSE)</f>
        <v>#N/A</v>
      </c>
      <c r="AB2941" t="e">
        <f>VLOOKUP($Z2941,Sheet2!$E$2:$I$222,4,FALSE)</f>
        <v>#N/A</v>
      </c>
      <c r="AC2941" t="e">
        <f>VLOOKUP($Z2941,Sheet2!$E$2:$I$222,5,FALSE)</f>
        <v>#N/A</v>
      </c>
      <c r="AH2941" t="e">
        <f>VLOOKUP(AG2941,Sheet2!$E$2:$I$222,3,FALSE)</f>
        <v>#N/A</v>
      </c>
      <c r="AI2941" t="e">
        <f>VLOOKUP(AG2941,Sheet2!$E$2:$I$222,4,FALSE)</f>
        <v>#N/A</v>
      </c>
      <c r="AJ2941" t="e">
        <f>VLOOKUP(AG2941,Sheet2!$E$2:$I$222,5,FALSE)</f>
        <v>#N/A</v>
      </c>
      <c r="AK2941"/>
      <c r="AO2941" t="e">
        <f>VLOOKUP(AN2941,Sheet2!$E$2:$I$222,3,FALSE)</f>
        <v>#N/A</v>
      </c>
      <c r="AP2941" t="e">
        <f>VLOOKUP(AN2941,Sheet2!$E$2:$I$222,4,FALSE)</f>
        <v>#N/A</v>
      </c>
      <c r="AQ2941" t="e">
        <f>VLOOKUP(AN2941,Sheet2!$E$2:$I$222,5,FALSE)</f>
        <v>#N/A</v>
      </c>
      <c r="AR2941"/>
      <c r="AV2941" t="e">
        <f>VLOOKUP(AU2941,Sheet2!$E$2:$I$222,3,FALSE)</f>
        <v>#N/A</v>
      </c>
      <c r="AW2941" t="e">
        <f>VLOOKUP(AU2941,Sheet2!$E$2:$I$222,4,FALSE)</f>
        <v>#N/A</v>
      </c>
      <c r="AX2941" t="e">
        <f>VLOOKUP(AU2941,Sheet2!$E$2:$I$222,5,FALSE)</f>
        <v>#N/A</v>
      </c>
      <c r="AY2941"/>
      <c r="BC2941" t="e">
        <f>VLOOKUP(BB2941,Sheet2!$E$2:$I$222,3,FALSE)</f>
        <v>#N/A</v>
      </c>
      <c r="BD2941" t="e">
        <f>VLOOKUP(BB2941,Sheet2!$E$2:$I$222,4,FALSE)</f>
        <v>#N/A</v>
      </c>
      <c r="BE2941" t="e">
        <f>VLOOKUP(BB2941,Sheet2!$E$2:$I$222,5,FALSE)</f>
        <v>#N/A</v>
      </c>
      <c r="BF2941"/>
      <c r="BJ2941" t="e">
        <f>VLOOKUP(BI2941,Sheet2!$E$2:$I$222,3,FALSE)</f>
        <v>#N/A</v>
      </c>
      <c r="BK2941" t="e">
        <f>VLOOKUP(BI2941,Sheet2!$E$2:$I$222,4,FALSE)</f>
        <v>#N/A</v>
      </c>
      <c r="BL2941" t="e">
        <f>VLOOKUP(BI2941,Sheet2!$E$2:$I$222,5,FALSE)</f>
        <v>#N/A</v>
      </c>
      <c r="BM2941"/>
      <c r="BQ2941" t="e">
        <f>VLOOKUP(BP2941,Sheet2!$E$2:$I$222,3,FALSE)</f>
        <v>#N/A</v>
      </c>
      <c r="BR2941" t="e">
        <f>VLOOKUP(BP2941,Sheet2!$E$2:$I$222,4,FALSE)</f>
        <v>#N/A</v>
      </c>
      <c r="BS2941" t="e">
        <f>VLOOKUP(BP2941,Sheet2!$E$2:$I$222,5,FALSE)</f>
        <v>#N/A</v>
      </c>
      <c r="BT2941"/>
      <c r="BX2941" t="e">
        <f>VLOOKUP(BW2941,Sheet2!$E$2:$I$222,3,FALSE)</f>
        <v>#N/A</v>
      </c>
      <c r="BY2941" t="e">
        <f>VLOOKUP(BW2941,Sheet2!$E$2:$I$222,4,FALSE)</f>
        <v>#N/A</v>
      </c>
      <c r="BZ2941" t="e">
        <f>VLOOKUP(BW2941,Sheet2!$E$2:$I$222,5,FALSE)</f>
        <v>#N/A</v>
      </c>
      <c r="CA2941"/>
      <c r="CE2941" t="e">
        <f>VLOOKUP(CD2941,Sheet2!$E$2:$I$222,3,FALSE)</f>
        <v>#N/A</v>
      </c>
      <c r="CF2941" t="e">
        <f>VLOOKUP(CD2941,Sheet2!$E$2:$I$222,4,FALSE)</f>
        <v>#N/A</v>
      </c>
      <c r="CG2941" t="e">
        <f>VLOOKUP(CD2941,Sheet2!$E$2:$I$222,5,FALSE)</f>
        <v>#N/A</v>
      </c>
      <c r="CH2941"/>
      <c r="CL2941" t="e">
        <f>VLOOKUP(CK2941,Sheet2!$E$2:$I$222,3,FALSE)</f>
        <v>#N/A</v>
      </c>
      <c r="CM2941" t="e">
        <f>VLOOKUP(CK2941,Sheet2!$E$2:$I$222,4,FALSE)</f>
        <v>#N/A</v>
      </c>
      <c r="CN2941" t="e">
        <f>VLOOKUP(CK2941,Sheet2!$E$2:$I$222,5,FALSE)</f>
        <v>#N/A</v>
      </c>
      <c r="CO2941"/>
      <c r="CS2941" t="e">
        <f>VLOOKUP(CR2941,Sheet2!$E$2:$I$222,3,FALSE)</f>
        <v>#N/A</v>
      </c>
      <c r="CT2941" t="e">
        <f>VLOOKUP(CR2941,Sheet2!$E$2:$I$222,4,FALSE)</f>
        <v>#N/A</v>
      </c>
      <c r="CU2941" t="e">
        <f>VLOOKUP(CR2941,Sheet2!$E$2:$I$222,5,FALSE)</f>
        <v>#N/A</v>
      </c>
      <c r="CV2941"/>
      <c r="CZ2941" t="e">
        <f>VLOOKUP(CY2941,Sheet2!$E$2:$I$222,3,FALSE)</f>
        <v>#N/A</v>
      </c>
      <c r="DA2941" t="e">
        <f>VLOOKUP(CY2941,Sheet2!$E$2:$I$222,4,FALSE)</f>
        <v>#N/A</v>
      </c>
      <c r="DB2941" t="e">
        <f>VLOOKUP(CY2941,Sheet2!$E$2:$I$222,5,FALSE)</f>
        <v>#N/A</v>
      </c>
      <c r="DC2941"/>
      <c r="DG2941" t="e">
        <f>VLOOKUP(DF2941,Sheet2!$E$2:$I$222,3,FALSE)</f>
        <v>#N/A</v>
      </c>
      <c r="DH2941" t="e">
        <f>VLOOKUP(DF2941,Sheet2!$E$2:$I$222,4,FALSE)</f>
        <v>#N/A</v>
      </c>
      <c r="DI2941" t="e">
        <f>VLOOKUP(DF2941,Sheet2!$E$2:$I$222,5,FALSE)</f>
        <v>#N/A</v>
      </c>
    </row>
    <row r="2942" spans="1:113" x14ac:dyDescent="0.25">
      <c r="A2942">
        <v>3059</v>
      </c>
      <c r="C2942">
        <v>16661</v>
      </c>
      <c r="D2942">
        <v>6661</v>
      </c>
      <c r="E2942">
        <v>37.733989999999999</v>
      </c>
      <c r="F2942">
        <v>-122.44664</v>
      </c>
      <c r="G2942" t="s">
        <v>2118</v>
      </c>
      <c r="H2942" t="s">
        <v>4538</v>
      </c>
      <c r="I2942" t="s">
        <v>4918</v>
      </c>
      <c r="J2942" t="s">
        <v>4946</v>
      </c>
      <c r="K2942" t="s">
        <v>4984</v>
      </c>
      <c r="Q2942" t="s">
        <v>5924</v>
      </c>
      <c r="S2942" t="s">
        <v>6176</v>
      </c>
      <c r="W2942">
        <f t="shared" si="45"/>
        <v>1</v>
      </c>
      <c r="X2942" t="s">
        <v>6833</v>
      </c>
      <c r="Y2942" t="s">
        <v>6885</v>
      </c>
      <c r="AA2942" t="e">
        <f>VLOOKUP($Z2942,Sheet2!$E$2:$I$222,3,FALSE)</f>
        <v>#N/A</v>
      </c>
      <c r="AB2942" t="e">
        <f>VLOOKUP($Z2942,Sheet2!$E$2:$I$222,4,FALSE)</f>
        <v>#N/A</v>
      </c>
      <c r="AC2942" t="e">
        <f>VLOOKUP($Z2942,Sheet2!$E$2:$I$222,5,FALSE)</f>
        <v>#N/A</v>
      </c>
      <c r="AH2942" t="e">
        <f>VLOOKUP(AG2942,Sheet2!$E$2:$I$222,3,FALSE)</f>
        <v>#N/A</v>
      </c>
      <c r="AI2942" t="e">
        <f>VLOOKUP(AG2942,Sheet2!$E$2:$I$222,4,FALSE)</f>
        <v>#N/A</v>
      </c>
      <c r="AJ2942" t="e">
        <f>VLOOKUP(AG2942,Sheet2!$E$2:$I$222,5,FALSE)</f>
        <v>#N/A</v>
      </c>
      <c r="AK2942"/>
      <c r="AO2942" t="e">
        <f>VLOOKUP(AN2942,Sheet2!$E$2:$I$222,3,FALSE)</f>
        <v>#N/A</v>
      </c>
      <c r="AP2942" t="e">
        <f>VLOOKUP(AN2942,Sheet2!$E$2:$I$222,4,FALSE)</f>
        <v>#N/A</v>
      </c>
      <c r="AQ2942" t="e">
        <f>VLOOKUP(AN2942,Sheet2!$E$2:$I$222,5,FALSE)</f>
        <v>#N/A</v>
      </c>
      <c r="AR2942"/>
      <c r="AV2942" t="e">
        <f>VLOOKUP(AU2942,Sheet2!$E$2:$I$222,3,FALSE)</f>
        <v>#N/A</v>
      </c>
      <c r="AW2942" t="e">
        <f>VLOOKUP(AU2942,Sheet2!$E$2:$I$222,4,FALSE)</f>
        <v>#N/A</v>
      </c>
      <c r="AX2942" t="e">
        <f>VLOOKUP(AU2942,Sheet2!$E$2:$I$222,5,FALSE)</f>
        <v>#N/A</v>
      </c>
      <c r="AY2942"/>
      <c r="BC2942" t="e">
        <f>VLOOKUP(BB2942,Sheet2!$E$2:$I$222,3,FALSE)</f>
        <v>#N/A</v>
      </c>
      <c r="BD2942" t="e">
        <f>VLOOKUP(BB2942,Sheet2!$E$2:$I$222,4,FALSE)</f>
        <v>#N/A</v>
      </c>
      <c r="BE2942" t="e">
        <f>VLOOKUP(BB2942,Sheet2!$E$2:$I$222,5,FALSE)</f>
        <v>#N/A</v>
      </c>
      <c r="BF2942"/>
      <c r="BJ2942" t="e">
        <f>VLOOKUP(BI2942,Sheet2!$E$2:$I$222,3,FALSE)</f>
        <v>#N/A</v>
      </c>
      <c r="BK2942" t="e">
        <f>VLOOKUP(BI2942,Sheet2!$E$2:$I$222,4,FALSE)</f>
        <v>#N/A</v>
      </c>
      <c r="BL2942" t="e">
        <f>VLOOKUP(BI2942,Sheet2!$E$2:$I$222,5,FALSE)</f>
        <v>#N/A</v>
      </c>
      <c r="BM2942"/>
      <c r="BQ2942" t="e">
        <f>VLOOKUP(BP2942,Sheet2!$E$2:$I$222,3,FALSE)</f>
        <v>#N/A</v>
      </c>
      <c r="BR2942" t="e">
        <f>VLOOKUP(BP2942,Sheet2!$E$2:$I$222,4,FALSE)</f>
        <v>#N/A</v>
      </c>
      <c r="BS2942" t="e">
        <f>VLOOKUP(BP2942,Sheet2!$E$2:$I$222,5,FALSE)</f>
        <v>#N/A</v>
      </c>
      <c r="BT2942"/>
      <c r="BX2942" t="e">
        <f>VLOOKUP(BW2942,Sheet2!$E$2:$I$222,3,FALSE)</f>
        <v>#N/A</v>
      </c>
      <c r="BY2942" t="e">
        <f>VLOOKUP(BW2942,Sheet2!$E$2:$I$222,4,FALSE)</f>
        <v>#N/A</v>
      </c>
      <c r="BZ2942" t="e">
        <f>VLOOKUP(BW2942,Sheet2!$E$2:$I$222,5,FALSE)</f>
        <v>#N/A</v>
      </c>
      <c r="CA2942"/>
      <c r="CE2942" t="e">
        <f>VLOOKUP(CD2942,Sheet2!$E$2:$I$222,3,FALSE)</f>
        <v>#N/A</v>
      </c>
      <c r="CF2942" t="e">
        <f>VLOOKUP(CD2942,Sheet2!$E$2:$I$222,4,FALSE)</f>
        <v>#N/A</v>
      </c>
      <c r="CG2942" t="e">
        <f>VLOOKUP(CD2942,Sheet2!$E$2:$I$222,5,FALSE)</f>
        <v>#N/A</v>
      </c>
      <c r="CH2942"/>
      <c r="CL2942" t="e">
        <f>VLOOKUP(CK2942,Sheet2!$E$2:$I$222,3,FALSE)</f>
        <v>#N/A</v>
      </c>
      <c r="CM2942" t="e">
        <f>VLOOKUP(CK2942,Sheet2!$E$2:$I$222,4,FALSE)</f>
        <v>#N/A</v>
      </c>
      <c r="CN2942" t="e">
        <f>VLOOKUP(CK2942,Sheet2!$E$2:$I$222,5,FALSE)</f>
        <v>#N/A</v>
      </c>
      <c r="CO2942"/>
      <c r="CS2942" t="e">
        <f>VLOOKUP(CR2942,Sheet2!$E$2:$I$222,3,FALSE)</f>
        <v>#N/A</v>
      </c>
      <c r="CT2942" t="e">
        <f>VLOOKUP(CR2942,Sheet2!$E$2:$I$222,4,FALSE)</f>
        <v>#N/A</v>
      </c>
      <c r="CU2942" t="e">
        <f>VLOOKUP(CR2942,Sheet2!$E$2:$I$222,5,FALSE)</f>
        <v>#N/A</v>
      </c>
      <c r="CV2942"/>
      <c r="CZ2942" t="e">
        <f>VLOOKUP(CY2942,Sheet2!$E$2:$I$222,3,FALSE)</f>
        <v>#N/A</v>
      </c>
      <c r="DA2942" t="e">
        <f>VLOOKUP(CY2942,Sheet2!$E$2:$I$222,4,FALSE)</f>
        <v>#N/A</v>
      </c>
      <c r="DB2942" t="e">
        <f>VLOOKUP(CY2942,Sheet2!$E$2:$I$222,5,FALSE)</f>
        <v>#N/A</v>
      </c>
      <c r="DC2942"/>
      <c r="DG2942" t="e">
        <f>VLOOKUP(DF2942,Sheet2!$E$2:$I$222,3,FALSE)</f>
        <v>#N/A</v>
      </c>
      <c r="DH2942" t="e">
        <f>VLOOKUP(DF2942,Sheet2!$E$2:$I$222,4,FALSE)</f>
        <v>#N/A</v>
      </c>
      <c r="DI2942" t="e">
        <f>VLOOKUP(DF2942,Sheet2!$E$2:$I$222,5,FALSE)</f>
        <v>#N/A</v>
      </c>
    </row>
    <row r="2943" spans="1:113" x14ac:dyDescent="0.25">
      <c r="A2943">
        <v>3060</v>
      </c>
      <c r="C2943">
        <v>16662</v>
      </c>
      <c r="D2943">
        <v>6662</v>
      </c>
      <c r="E2943">
        <v>37.737769999999998</v>
      </c>
      <c r="F2943">
        <v>-122.44656000000001</v>
      </c>
      <c r="G2943" t="s">
        <v>2119</v>
      </c>
      <c r="H2943" t="s">
        <v>4539</v>
      </c>
      <c r="I2943" t="s">
        <v>4919</v>
      </c>
      <c r="J2943" t="s">
        <v>4947</v>
      </c>
      <c r="Q2943" t="s">
        <v>5924</v>
      </c>
      <c r="S2943" t="s">
        <v>6175</v>
      </c>
      <c r="W2943">
        <f t="shared" si="45"/>
        <v>1</v>
      </c>
      <c r="X2943" t="s">
        <v>6833</v>
      </c>
      <c r="Y2943" t="s">
        <v>6887</v>
      </c>
      <c r="AA2943" t="e">
        <f>VLOOKUP($Z2943,Sheet2!$E$2:$I$222,3,FALSE)</f>
        <v>#N/A</v>
      </c>
      <c r="AB2943" t="e">
        <f>VLOOKUP($Z2943,Sheet2!$E$2:$I$222,4,FALSE)</f>
        <v>#N/A</v>
      </c>
      <c r="AC2943" t="e">
        <f>VLOOKUP($Z2943,Sheet2!$E$2:$I$222,5,FALSE)</f>
        <v>#N/A</v>
      </c>
      <c r="AH2943" t="e">
        <f>VLOOKUP(AG2943,Sheet2!$E$2:$I$222,3,FALSE)</f>
        <v>#N/A</v>
      </c>
      <c r="AI2943" t="e">
        <f>VLOOKUP(AG2943,Sheet2!$E$2:$I$222,4,FALSE)</f>
        <v>#N/A</v>
      </c>
      <c r="AJ2943" t="e">
        <f>VLOOKUP(AG2943,Sheet2!$E$2:$I$222,5,FALSE)</f>
        <v>#N/A</v>
      </c>
      <c r="AK2943"/>
      <c r="AO2943" t="e">
        <f>VLOOKUP(AN2943,Sheet2!$E$2:$I$222,3,FALSE)</f>
        <v>#N/A</v>
      </c>
      <c r="AP2943" t="e">
        <f>VLOOKUP(AN2943,Sheet2!$E$2:$I$222,4,FALSE)</f>
        <v>#N/A</v>
      </c>
      <c r="AQ2943" t="e">
        <f>VLOOKUP(AN2943,Sheet2!$E$2:$I$222,5,FALSE)</f>
        <v>#N/A</v>
      </c>
      <c r="AR2943"/>
      <c r="AV2943" t="e">
        <f>VLOOKUP(AU2943,Sheet2!$E$2:$I$222,3,FALSE)</f>
        <v>#N/A</v>
      </c>
      <c r="AW2943" t="e">
        <f>VLOOKUP(AU2943,Sheet2!$E$2:$I$222,4,FALSE)</f>
        <v>#N/A</v>
      </c>
      <c r="AX2943" t="e">
        <f>VLOOKUP(AU2943,Sheet2!$E$2:$I$222,5,FALSE)</f>
        <v>#N/A</v>
      </c>
      <c r="AY2943"/>
      <c r="BC2943" t="e">
        <f>VLOOKUP(BB2943,Sheet2!$E$2:$I$222,3,FALSE)</f>
        <v>#N/A</v>
      </c>
      <c r="BD2943" t="e">
        <f>VLOOKUP(BB2943,Sheet2!$E$2:$I$222,4,FALSE)</f>
        <v>#N/A</v>
      </c>
      <c r="BE2943" t="e">
        <f>VLOOKUP(BB2943,Sheet2!$E$2:$I$222,5,FALSE)</f>
        <v>#N/A</v>
      </c>
      <c r="BF2943"/>
      <c r="BJ2943" t="e">
        <f>VLOOKUP(BI2943,Sheet2!$E$2:$I$222,3,FALSE)</f>
        <v>#N/A</v>
      </c>
      <c r="BK2943" t="e">
        <f>VLOOKUP(BI2943,Sheet2!$E$2:$I$222,4,FALSE)</f>
        <v>#N/A</v>
      </c>
      <c r="BL2943" t="e">
        <f>VLOOKUP(BI2943,Sheet2!$E$2:$I$222,5,FALSE)</f>
        <v>#N/A</v>
      </c>
      <c r="BM2943"/>
      <c r="BQ2943" t="e">
        <f>VLOOKUP(BP2943,Sheet2!$E$2:$I$222,3,FALSE)</f>
        <v>#N/A</v>
      </c>
      <c r="BR2943" t="e">
        <f>VLOOKUP(BP2943,Sheet2!$E$2:$I$222,4,FALSE)</f>
        <v>#N/A</v>
      </c>
      <c r="BS2943" t="e">
        <f>VLOOKUP(BP2943,Sheet2!$E$2:$I$222,5,FALSE)</f>
        <v>#N/A</v>
      </c>
      <c r="BT2943"/>
      <c r="BX2943" t="e">
        <f>VLOOKUP(BW2943,Sheet2!$E$2:$I$222,3,FALSE)</f>
        <v>#N/A</v>
      </c>
      <c r="BY2943" t="e">
        <f>VLOOKUP(BW2943,Sheet2!$E$2:$I$222,4,FALSE)</f>
        <v>#N/A</v>
      </c>
      <c r="BZ2943" t="e">
        <f>VLOOKUP(BW2943,Sheet2!$E$2:$I$222,5,FALSE)</f>
        <v>#N/A</v>
      </c>
      <c r="CA2943"/>
      <c r="CE2943" t="e">
        <f>VLOOKUP(CD2943,Sheet2!$E$2:$I$222,3,FALSE)</f>
        <v>#N/A</v>
      </c>
      <c r="CF2943" t="e">
        <f>VLOOKUP(CD2943,Sheet2!$E$2:$I$222,4,FALSE)</f>
        <v>#N/A</v>
      </c>
      <c r="CG2943" t="e">
        <f>VLOOKUP(CD2943,Sheet2!$E$2:$I$222,5,FALSE)</f>
        <v>#N/A</v>
      </c>
      <c r="CH2943"/>
      <c r="CL2943" t="e">
        <f>VLOOKUP(CK2943,Sheet2!$E$2:$I$222,3,FALSE)</f>
        <v>#N/A</v>
      </c>
      <c r="CM2943" t="e">
        <f>VLOOKUP(CK2943,Sheet2!$E$2:$I$222,4,FALSE)</f>
        <v>#N/A</v>
      </c>
      <c r="CN2943" t="e">
        <f>VLOOKUP(CK2943,Sheet2!$E$2:$I$222,5,FALSE)</f>
        <v>#N/A</v>
      </c>
      <c r="CO2943"/>
      <c r="CS2943" t="e">
        <f>VLOOKUP(CR2943,Sheet2!$E$2:$I$222,3,FALSE)</f>
        <v>#N/A</v>
      </c>
      <c r="CT2943" t="e">
        <f>VLOOKUP(CR2943,Sheet2!$E$2:$I$222,4,FALSE)</f>
        <v>#N/A</v>
      </c>
      <c r="CU2943" t="e">
        <f>VLOOKUP(CR2943,Sheet2!$E$2:$I$222,5,FALSE)</f>
        <v>#N/A</v>
      </c>
      <c r="CV2943"/>
      <c r="CZ2943" t="e">
        <f>VLOOKUP(CY2943,Sheet2!$E$2:$I$222,3,FALSE)</f>
        <v>#N/A</v>
      </c>
      <c r="DA2943" t="e">
        <f>VLOOKUP(CY2943,Sheet2!$E$2:$I$222,4,FALSE)</f>
        <v>#N/A</v>
      </c>
      <c r="DB2943" t="e">
        <f>VLOOKUP(CY2943,Sheet2!$E$2:$I$222,5,FALSE)</f>
        <v>#N/A</v>
      </c>
      <c r="DC2943"/>
      <c r="DG2943" t="e">
        <f>VLOOKUP(DF2943,Sheet2!$E$2:$I$222,3,FALSE)</f>
        <v>#N/A</v>
      </c>
      <c r="DH2943" t="e">
        <f>VLOOKUP(DF2943,Sheet2!$E$2:$I$222,4,FALSE)</f>
        <v>#N/A</v>
      </c>
      <c r="DI2943" t="e">
        <f>VLOOKUP(DF2943,Sheet2!$E$2:$I$222,5,FALSE)</f>
        <v>#N/A</v>
      </c>
    </row>
    <row r="2944" spans="1:113" x14ac:dyDescent="0.25">
      <c r="A2944">
        <v>3061</v>
      </c>
      <c r="C2944">
        <v>16663</v>
      </c>
      <c r="D2944">
        <v>6663</v>
      </c>
      <c r="E2944">
        <v>37.738889999999998</v>
      </c>
      <c r="F2944">
        <v>-122.44609</v>
      </c>
      <c r="G2944" t="s">
        <v>2120</v>
      </c>
      <c r="H2944" t="s">
        <v>4540</v>
      </c>
      <c r="I2944" t="s">
        <v>4908</v>
      </c>
      <c r="J2944" t="s">
        <v>4947</v>
      </c>
      <c r="Q2944" t="s">
        <v>5924</v>
      </c>
      <c r="S2944" t="s">
        <v>6176</v>
      </c>
      <c r="W2944">
        <f t="shared" si="45"/>
        <v>1</v>
      </c>
      <c r="X2944" t="s">
        <v>6833</v>
      </c>
      <c r="Y2944" t="s">
        <v>6885</v>
      </c>
      <c r="AA2944" t="e">
        <f>VLOOKUP($Z2944,Sheet2!$E$2:$I$222,3,FALSE)</f>
        <v>#N/A</v>
      </c>
      <c r="AB2944" t="e">
        <f>VLOOKUP($Z2944,Sheet2!$E$2:$I$222,4,FALSE)</f>
        <v>#N/A</v>
      </c>
      <c r="AC2944" t="e">
        <f>VLOOKUP($Z2944,Sheet2!$E$2:$I$222,5,FALSE)</f>
        <v>#N/A</v>
      </c>
      <c r="AH2944" t="e">
        <f>VLOOKUP(AG2944,Sheet2!$E$2:$I$222,3,FALSE)</f>
        <v>#N/A</v>
      </c>
      <c r="AI2944" t="e">
        <f>VLOOKUP(AG2944,Sheet2!$E$2:$I$222,4,FALSE)</f>
        <v>#N/A</v>
      </c>
      <c r="AJ2944" t="e">
        <f>VLOOKUP(AG2944,Sheet2!$E$2:$I$222,5,FALSE)</f>
        <v>#N/A</v>
      </c>
      <c r="AK2944"/>
      <c r="AO2944" t="e">
        <f>VLOOKUP(AN2944,Sheet2!$E$2:$I$222,3,FALSE)</f>
        <v>#N/A</v>
      </c>
      <c r="AP2944" t="e">
        <f>VLOOKUP(AN2944,Sheet2!$E$2:$I$222,4,FALSE)</f>
        <v>#N/A</v>
      </c>
      <c r="AQ2944" t="e">
        <f>VLOOKUP(AN2944,Sheet2!$E$2:$I$222,5,FALSE)</f>
        <v>#N/A</v>
      </c>
      <c r="AR2944"/>
      <c r="AV2944" t="e">
        <f>VLOOKUP(AU2944,Sheet2!$E$2:$I$222,3,FALSE)</f>
        <v>#N/A</v>
      </c>
      <c r="AW2944" t="e">
        <f>VLOOKUP(AU2944,Sheet2!$E$2:$I$222,4,FALSE)</f>
        <v>#N/A</v>
      </c>
      <c r="AX2944" t="e">
        <f>VLOOKUP(AU2944,Sheet2!$E$2:$I$222,5,FALSE)</f>
        <v>#N/A</v>
      </c>
      <c r="AY2944"/>
      <c r="BC2944" t="e">
        <f>VLOOKUP(BB2944,Sheet2!$E$2:$I$222,3,FALSE)</f>
        <v>#N/A</v>
      </c>
      <c r="BD2944" t="e">
        <f>VLOOKUP(BB2944,Sheet2!$E$2:$I$222,4,FALSE)</f>
        <v>#N/A</v>
      </c>
      <c r="BE2944" t="e">
        <f>VLOOKUP(BB2944,Sheet2!$E$2:$I$222,5,FALSE)</f>
        <v>#N/A</v>
      </c>
      <c r="BF2944"/>
      <c r="BJ2944" t="e">
        <f>VLOOKUP(BI2944,Sheet2!$E$2:$I$222,3,FALSE)</f>
        <v>#N/A</v>
      </c>
      <c r="BK2944" t="e">
        <f>VLOOKUP(BI2944,Sheet2!$E$2:$I$222,4,FALSE)</f>
        <v>#N/A</v>
      </c>
      <c r="BL2944" t="e">
        <f>VLOOKUP(BI2944,Sheet2!$E$2:$I$222,5,FALSE)</f>
        <v>#N/A</v>
      </c>
      <c r="BM2944"/>
      <c r="BQ2944" t="e">
        <f>VLOOKUP(BP2944,Sheet2!$E$2:$I$222,3,FALSE)</f>
        <v>#N/A</v>
      </c>
      <c r="BR2944" t="e">
        <f>VLOOKUP(BP2944,Sheet2!$E$2:$I$222,4,FALSE)</f>
        <v>#N/A</v>
      </c>
      <c r="BS2944" t="e">
        <f>VLOOKUP(BP2944,Sheet2!$E$2:$I$222,5,FALSE)</f>
        <v>#N/A</v>
      </c>
      <c r="BT2944"/>
      <c r="BX2944" t="e">
        <f>VLOOKUP(BW2944,Sheet2!$E$2:$I$222,3,FALSE)</f>
        <v>#N/A</v>
      </c>
      <c r="BY2944" t="e">
        <f>VLOOKUP(BW2944,Sheet2!$E$2:$I$222,4,FALSE)</f>
        <v>#N/A</v>
      </c>
      <c r="BZ2944" t="e">
        <f>VLOOKUP(BW2944,Sheet2!$E$2:$I$222,5,FALSE)</f>
        <v>#N/A</v>
      </c>
      <c r="CA2944"/>
      <c r="CE2944" t="e">
        <f>VLOOKUP(CD2944,Sheet2!$E$2:$I$222,3,FALSE)</f>
        <v>#N/A</v>
      </c>
      <c r="CF2944" t="e">
        <f>VLOOKUP(CD2944,Sheet2!$E$2:$I$222,4,FALSE)</f>
        <v>#N/A</v>
      </c>
      <c r="CG2944" t="e">
        <f>VLOOKUP(CD2944,Sheet2!$E$2:$I$222,5,FALSE)</f>
        <v>#N/A</v>
      </c>
      <c r="CH2944"/>
      <c r="CL2944" t="e">
        <f>VLOOKUP(CK2944,Sheet2!$E$2:$I$222,3,FALSE)</f>
        <v>#N/A</v>
      </c>
      <c r="CM2944" t="e">
        <f>VLOOKUP(CK2944,Sheet2!$E$2:$I$222,4,FALSE)</f>
        <v>#N/A</v>
      </c>
      <c r="CN2944" t="e">
        <f>VLOOKUP(CK2944,Sheet2!$E$2:$I$222,5,FALSE)</f>
        <v>#N/A</v>
      </c>
      <c r="CO2944"/>
      <c r="CS2944" t="e">
        <f>VLOOKUP(CR2944,Sheet2!$E$2:$I$222,3,FALSE)</f>
        <v>#N/A</v>
      </c>
      <c r="CT2944" t="e">
        <f>VLOOKUP(CR2944,Sheet2!$E$2:$I$222,4,FALSE)</f>
        <v>#N/A</v>
      </c>
      <c r="CU2944" t="e">
        <f>VLOOKUP(CR2944,Sheet2!$E$2:$I$222,5,FALSE)</f>
        <v>#N/A</v>
      </c>
      <c r="CV2944"/>
      <c r="CZ2944" t="e">
        <f>VLOOKUP(CY2944,Sheet2!$E$2:$I$222,3,FALSE)</f>
        <v>#N/A</v>
      </c>
      <c r="DA2944" t="e">
        <f>VLOOKUP(CY2944,Sheet2!$E$2:$I$222,4,FALSE)</f>
        <v>#N/A</v>
      </c>
      <c r="DB2944" t="e">
        <f>VLOOKUP(CY2944,Sheet2!$E$2:$I$222,5,FALSE)</f>
        <v>#N/A</v>
      </c>
      <c r="DC2944"/>
      <c r="DG2944" t="e">
        <f>VLOOKUP(DF2944,Sheet2!$E$2:$I$222,3,FALSE)</f>
        <v>#N/A</v>
      </c>
      <c r="DH2944" t="e">
        <f>VLOOKUP(DF2944,Sheet2!$E$2:$I$222,4,FALSE)</f>
        <v>#N/A</v>
      </c>
      <c r="DI2944" t="e">
        <f>VLOOKUP(DF2944,Sheet2!$E$2:$I$222,5,FALSE)</f>
        <v>#N/A</v>
      </c>
    </row>
    <row r="2945" spans="1:113" x14ac:dyDescent="0.25">
      <c r="A2945">
        <v>3062</v>
      </c>
      <c r="C2945">
        <v>16664</v>
      </c>
      <c r="D2945">
        <v>6664</v>
      </c>
      <c r="E2945">
        <v>37.738909999999997</v>
      </c>
      <c r="F2945">
        <v>-122.44618</v>
      </c>
      <c r="G2945" t="s">
        <v>2120</v>
      </c>
      <c r="H2945" t="s">
        <v>4540</v>
      </c>
      <c r="I2945" t="s">
        <v>4913</v>
      </c>
      <c r="J2945" t="s">
        <v>4947</v>
      </c>
      <c r="Q2945" t="s">
        <v>5924</v>
      </c>
      <c r="S2945" t="s">
        <v>6175</v>
      </c>
      <c r="W2945">
        <f t="shared" si="45"/>
        <v>1</v>
      </c>
      <c r="X2945" t="s">
        <v>6833</v>
      </c>
      <c r="Y2945" t="s">
        <v>6887</v>
      </c>
      <c r="AA2945" t="e">
        <f>VLOOKUP($Z2945,Sheet2!$E$2:$I$222,3,FALSE)</f>
        <v>#N/A</v>
      </c>
      <c r="AB2945" t="e">
        <f>VLOOKUP($Z2945,Sheet2!$E$2:$I$222,4,FALSE)</f>
        <v>#N/A</v>
      </c>
      <c r="AC2945" t="e">
        <f>VLOOKUP($Z2945,Sheet2!$E$2:$I$222,5,FALSE)</f>
        <v>#N/A</v>
      </c>
      <c r="AH2945" t="e">
        <f>VLOOKUP(AG2945,Sheet2!$E$2:$I$222,3,FALSE)</f>
        <v>#N/A</v>
      </c>
      <c r="AI2945" t="e">
        <f>VLOOKUP(AG2945,Sheet2!$E$2:$I$222,4,FALSE)</f>
        <v>#N/A</v>
      </c>
      <c r="AJ2945" t="e">
        <f>VLOOKUP(AG2945,Sheet2!$E$2:$I$222,5,FALSE)</f>
        <v>#N/A</v>
      </c>
      <c r="AK2945"/>
      <c r="AO2945" t="e">
        <f>VLOOKUP(AN2945,Sheet2!$E$2:$I$222,3,FALSE)</f>
        <v>#N/A</v>
      </c>
      <c r="AP2945" t="e">
        <f>VLOOKUP(AN2945,Sheet2!$E$2:$I$222,4,FALSE)</f>
        <v>#N/A</v>
      </c>
      <c r="AQ2945" t="e">
        <f>VLOOKUP(AN2945,Sheet2!$E$2:$I$222,5,FALSE)</f>
        <v>#N/A</v>
      </c>
      <c r="AR2945"/>
      <c r="AV2945" t="e">
        <f>VLOOKUP(AU2945,Sheet2!$E$2:$I$222,3,FALSE)</f>
        <v>#N/A</v>
      </c>
      <c r="AW2945" t="e">
        <f>VLOOKUP(AU2945,Sheet2!$E$2:$I$222,4,FALSE)</f>
        <v>#N/A</v>
      </c>
      <c r="AX2945" t="e">
        <f>VLOOKUP(AU2945,Sheet2!$E$2:$I$222,5,FALSE)</f>
        <v>#N/A</v>
      </c>
      <c r="AY2945"/>
      <c r="BC2945" t="e">
        <f>VLOOKUP(BB2945,Sheet2!$E$2:$I$222,3,FALSE)</f>
        <v>#N/A</v>
      </c>
      <c r="BD2945" t="e">
        <f>VLOOKUP(BB2945,Sheet2!$E$2:$I$222,4,FALSE)</f>
        <v>#N/A</v>
      </c>
      <c r="BE2945" t="e">
        <f>VLOOKUP(BB2945,Sheet2!$E$2:$I$222,5,FALSE)</f>
        <v>#N/A</v>
      </c>
      <c r="BF2945"/>
      <c r="BJ2945" t="e">
        <f>VLOOKUP(BI2945,Sheet2!$E$2:$I$222,3,FALSE)</f>
        <v>#N/A</v>
      </c>
      <c r="BK2945" t="e">
        <f>VLOOKUP(BI2945,Sheet2!$E$2:$I$222,4,FALSE)</f>
        <v>#N/A</v>
      </c>
      <c r="BL2945" t="e">
        <f>VLOOKUP(BI2945,Sheet2!$E$2:$I$222,5,FALSE)</f>
        <v>#N/A</v>
      </c>
      <c r="BM2945"/>
      <c r="BQ2945" t="e">
        <f>VLOOKUP(BP2945,Sheet2!$E$2:$I$222,3,FALSE)</f>
        <v>#N/A</v>
      </c>
      <c r="BR2945" t="e">
        <f>VLOOKUP(BP2945,Sheet2!$E$2:$I$222,4,FALSE)</f>
        <v>#N/A</v>
      </c>
      <c r="BS2945" t="e">
        <f>VLOOKUP(BP2945,Sheet2!$E$2:$I$222,5,FALSE)</f>
        <v>#N/A</v>
      </c>
      <c r="BT2945"/>
      <c r="BX2945" t="e">
        <f>VLOOKUP(BW2945,Sheet2!$E$2:$I$222,3,FALSE)</f>
        <v>#N/A</v>
      </c>
      <c r="BY2945" t="e">
        <f>VLOOKUP(BW2945,Sheet2!$E$2:$I$222,4,FALSE)</f>
        <v>#N/A</v>
      </c>
      <c r="BZ2945" t="e">
        <f>VLOOKUP(BW2945,Sheet2!$E$2:$I$222,5,FALSE)</f>
        <v>#N/A</v>
      </c>
      <c r="CA2945"/>
      <c r="CE2945" t="e">
        <f>VLOOKUP(CD2945,Sheet2!$E$2:$I$222,3,FALSE)</f>
        <v>#N/A</v>
      </c>
      <c r="CF2945" t="e">
        <f>VLOOKUP(CD2945,Sheet2!$E$2:$I$222,4,FALSE)</f>
        <v>#N/A</v>
      </c>
      <c r="CG2945" t="e">
        <f>VLOOKUP(CD2945,Sheet2!$E$2:$I$222,5,FALSE)</f>
        <v>#N/A</v>
      </c>
      <c r="CH2945"/>
      <c r="CL2945" t="e">
        <f>VLOOKUP(CK2945,Sheet2!$E$2:$I$222,3,FALSE)</f>
        <v>#N/A</v>
      </c>
      <c r="CM2945" t="e">
        <f>VLOOKUP(CK2945,Sheet2!$E$2:$I$222,4,FALSE)</f>
        <v>#N/A</v>
      </c>
      <c r="CN2945" t="e">
        <f>VLOOKUP(CK2945,Sheet2!$E$2:$I$222,5,FALSE)</f>
        <v>#N/A</v>
      </c>
      <c r="CO2945"/>
      <c r="CS2945" t="e">
        <f>VLOOKUP(CR2945,Sheet2!$E$2:$I$222,3,FALSE)</f>
        <v>#N/A</v>
      </c>
      <c r="CT2945" t="e">
        <f>VLOOKUP(CR2945,Sheet2!$E$2:$I$222,4,FALSE)</f>
        <v>#N/A</v>
      </c>
      <c r="CU2945" t="e">
        <f>VLOOKUP(CR2945,Sheet2!$E$2:$I$222,5,FALSE)</f>
        <v>#N/A</v>
      </c>
      <c r="CV2945"/>
      <c r="CZ2945" t="e">
        <f>VLOOKUP(CY2945,Sheet2!$E$2:$I$222,3,FALSE)</f>
        <v>#N/A</v>
      </c>
      <c r="DA2945" t="e">
        <f>VLOOKUP(CY2945,Sheet2!$E$2:$I$222,4,FALSE)</f>
        <v>#N/A</v>
      </c>
      <c r="DB2945" t="e">
        <f>VLOOKUP(CY2945,Sheet2!$E$2:$I$222,5,FALSE)</f>
        <v>#N/A</v>
      </c>
      <c r="DC2945"/>
      <c r="DG2945" t="e">
        <f>VLOOKUP(DF2945,Sheet2!$E$2:$I$222,3,FALSE)</f>
        <v>#N/A</v>
      </c>
      <c r="DH2945" t="e">
        <f>VLOOKUP(DF2945,Sheet2!$E$2:$I$222,4,FALSE)</f>
        <v>#N/A</v>
      </c>
      <c r="DI2945" t="e">
        <f>VLOOKUP(DF2945,Sheet2!$E$2:$I$222,5,FALSE)</f>
        <v>#N/A</v>
      </c>
    </row>
    <row r="2946" spans="1:113" x14ac:dyDescent="0.25">
      <c r="A2946">
        <v>3063</v>
      </c>
      <c r="C2946">
        <v>16665</v>
      </c>
      <c r="D2946">
        <v>6665</v>
      </c>
      <c r="E2946">
        <v>37.743139999999997</v>
      </c>
      <c r="F2946">
        <v>-122.45123</v>
      </c>
      <c r="G2946" t="s">
        <v>2121</v>
      </c>
      <c r="H2946" t="s">
        <v>4541</v>
      </c>
      <c r="I2946" t="s">
        <v>4910</v>
      </c>
      <c r="J2946" t="s">
        <v>4947</v>
      </c>
      <c r="Q2946" t="s">
        <v>5924</v>
      </c>
      <c r="S2946" t="s">
        <v>6175</v>
      </c>
      <c r="W2946">
        <f t="shared" ref="W2946:W3009" si="46">COUNTA(X2946,AE2946,AL2946,AS2946,AZ2946,BG2946,BN2946,BU2946,CB2946,CI2946,CP2946,CW2946,DD2946)</f>
        <v>1</v>
      </c>
      <c r="X2946" t="s">
        <v>6833</v>
      </c>
      <c r="Y2946" t="s">
        <v>6887</v>
      </c>
      <c r="AA2946" t="e">
        <f>VLOOKUP($Z2946,Sheet2!$E$2:$I$222,3,FALSE)</f>
        <v>#N/A</v>
      </c>
      <c r="AB2946" t="e">
        <f>VLOOKUP($Z2946,Sheet2!$E$2:$I$222,4,FALSE)</f>
        <v>#N/A</v>
      </c>
      <c r="AC2946" t="e">
        <f>VLOOKUP($Z2946,Sheet2!$E$2:$I$222,5,FALSE)</f>
        <v>#N/A</v>
      </c>
      <c r="AH2946" t="e">
        <f>VLOOKUP(AG2946,Sheet2!$E$2:$I$222,3,FALSE)</f>
        <v>#N/A</v>
      </c>
      <c r="AI2946" t="e">
        <f>VLOOKUP(AG2946,Sheet2!$E$2:$I$222,4,FALSE)</f>
        <v>#N/A</v>
      </c>
      <c r="AJ2946" t="e">
        <f>VLOOKUP(AG2946,Sheet2!$E$2:$I$222,5,FALSE)</f>
        <v>#N/A</v>
      </c>
      <c r="AK2946"/>
      <c r="AO2946" t="e">
        <f>VLOOKUP(AN2946,Sheet2!$E$2:$I$222,3,FALSE)</f>
        <v>#N/A</v>
      </c>
      <c r="AP2946" t="e">
        <f>VLOOKUP(AN2946,Sheet2!$E$2:$I$222,4,FALSE)</f>
        <v>#N/A</v>
      </c>
      <c r="AQ2946" t="e">
        <f>VLOOKUP(AN2946,Sheet2!$E$2:$I$222,5,FALSE)</f>
        <v>#N/A</v>
      </c>
      <c r="AR2946"/>
      <c r="AV2946" t="e">
        <f>VLOOKUP(AU2946,Sheet2!$E$2:$I$222,3,FALSE)</f>
        <v>#N/A</v>
      </c>
      <c r="AW2946" t="e">
        <f>VLOOKUP(AU2946,Sheet2!$E$2:$I$222,4,FALSE)</f>
        <v>#N/A</v>
      </c>
      <c r="AX2946" t="e">
        <f>VLOOKUP(AU2946,Sheet2!$E$2:$I$222,5,FALSE)</f>
        <v>#N/A</v>
      </c>
      <c r="AY2946"/>
      <c r="BC2946" t="e">
        <f>VLOOKUP(BB2946,Sheet2!$E$2:$I$222,3,FALSE)</f>
        <v>#N/A</v>
      </c>
      <c r="BD2946" t="e">
        <f>VLOOKUP(BB2946,Sheet2!$E$2:$I$222,4,FALSE)</f>
        <v>#N/A</v>
      </c>
      <c r="BE2946" t="e">
        <f>VLOOKUP(BB2946,Sheet2!$E$2:$I$222,5,FALSE)</f>
        <v>#N/A</v>
      </c>
      <c r="BF2946"/>
      <c r="BJ2946" t="e">
        <f>VLOOKUP(BI2946,Sheet2!$E$2:$I$222,3,FALSE)</f>
        <v>#N/A</v>
      </c>
      <c r="BK2946" t="e">
        <f>VLOOKUP(BI2946,Sheet2!$E$2:$I$222,4,FALSE)</f>
        <v>#N/A</v>
      </c>
      <c r="BL2946" t="e">
        <f>VLOOKUP(BI2946,Sheet2!$E$2:$I$222,5,FALSE)</f>
        <v>#N/A</v>
      </c>
      <c r="BM2946"/>
      <c r="BQ2946" t="e">
        <f>VLOOKUP(BP2946,Sheet2!$E$2:$I$222,3,FALSE)</f>
        <v>#N/A</v>
      </c>
      <c r="BR2946" t="e">
        <f>VLOOKUP(BP2946,Sheet2!$E$2:$I$222,4,FALSE)</f>
        <v>#N/A</v>
      </c>
      <c r="BS2946" t="e">
        <f>VLOOKUP(BP2946,Sheet2!$E$2:$I$222,5,FALSE)</f>
        <v>#N/A</v>
      </c>
      <c r="BT2946"/>
      <c r="BX2946" t="e">
        <f>VLOOKUP(BW2946,Sheet2!$E$2:$I$222,3,FALSE)</f>
        <v>#N/A</v>
      </c>
      <c r="BY2946" t="e">
        <f>VLOOKUP(BW2946,Sheet2!$E$2:$I$222,4,FALSE)</f>
        <v>#N/A</v>
      </c>
      <c r="BZ2946" t="e">
        <f>VLOOKUP(BW2946,Sheet2!$E$2:$I$222,5,FALSE)</f>
        <v>#N/A</v>
      </c>
      <c r="CA2946"/>
      <c r="CE2946" t="e">
        <f>VLOOKUP(CD2946,Sheet2!$E$2:$I$222,3,FALSE)</f>
        <v>#N/A</v>
      </c>
      <c r="CF2946" t="e">
        <f>VLOOKUP(CD2946,Sheet2!$E$2:$I$222,4,FALSE)</f>
        <v>#N/A</v>
      </c>
      <c r="CG2946" t="e">
        <f>VLOOKUP(CD2946,Sheet2!$E$2:$I$222,5,FALSE)</f>
        <v>#N/A</v>
      </c>
      <c r="CH2946"/>
      <c r="CL2946" t="e">
        <f>VLOOKUP(CK2946,Sheet2!$E$2:$I$222,3,FALSE)</f>
        <v>#N/A</v>
      </c>
      <c r="CM2946" t="e">
        <f>VLOOKUP(CK2946,Sheet2!$E$2:$I$222,4,FALSE)</f>
        <v>#N/A</v>
      </c>
      <c r="CN2946" t="e">
        <f>VLOOKUP(CK2946,Sheet2!$E$2:$I$222,5,FALSE)</f>
        <v>#N/A</v>
      </c>
      <c r="CO2946"/>
      <c r="CS2946" t="e">
        <f>VLOOKUP(CR2946,Sheet2!$E$2:$I$222,3,FALSE)</f>
        <v>#N/A</v>
      </c>
      <c r="CT2946" t="e">
        <f>VLOOKUP(CR2946,Sheet2!$E$2:$I$222,4,FALSE)</f>
        <v>#N/A</v>
      </c>
      <c r="CU2946" t="e">
        <f>VLOOKUP(CR2946,Sheet2!$E$2:$I$222,5,FALSE)</f>
        <v>#N/A</v>
      </c>
      <c r="CV2946"/>
      <c r="CZ2946" t="e">
        <f>VLOOKUP(CY2946,Sheet2!$E$2:$I$222,3,FALSE)</f>
        <v>#N/A</v>
      </c>
      <c r="DA2946" t="e">
        <f>VLOOKUP(CY2946,Sheet2!$E$2:$I$222,4,FALSE)</f>
        <v>#N/A</v>
      </c>
      <c r="DB2946" t="e">
        <f>VLOOKUP(CY2946,Sheet2!$E$2:$I$222,5,FALSE)</f>
        <v>#N/A</v>
      </c>
      <c r="DC2946"/>
      <c r="DG2946" t="e">
        <f>VLOOKUP(DF2946,Sheet2!$E$2:$I$222,3,FALSE)</f>
        <v>#N/A</v>
      </c>
      <c r="DH2946" t="e">
        <f>VLOOKUP(DF2946,Sheet2!$E$2:$I$222,4,FALSE)</f>
        <v>#N/A</v>
      </c>
      <c r="DI2946" t="e">
        <f>VLOOKUP(DF2946,Sheet2!$E$2:$I$222,5,FALSE)</f>
        <v>#N/A</v>
      </c>
    </row>
    <row r="2947" spans="1:113" x14ac:dyDescent="0.25">
      <c r="A2947">
        <v>3064</v>
      </c>
      <c r="C2947">
        <v>16666</v>
      </c>
      <c r="D2947">
        <v>6666</v>
      </c>
      <c r="E2947">
        <v>37.735709999999997</v>
      </c>
      <c r="F2947">
        <v>-122.44644</v>
      </c>
      <c r="G2947" t="s">
        <v>2122</v>
      </c>
      <c r="H2947" t="s">
        <v>4542</v>
      </c>
      <c r="I2947" t="s">
        <v>4924</v>
      </c>
      <c r="J2947" t="s">
        <v>4947</v>
      </c>
      <c r="Q2947" t="s">
        <v>5924</v>
      </c>
      <c r="S2947" t="s">
        <v>6175</v>
      </c>
      <c r="W2947">
        <f t="shared" si="46"/>
        <v>1</v>
      </c>
      <c r="X2947" t="s">
        <v>6833</v>
      </c>
      <c r="Y2947" t="s">
        <v>6887</v>
      </c>
      <c r="AA2947" t="e">
        <f>VLOOKUP($Z2947,Sheet2!$E$2:$I$222,3,FALSE)</f>
        <v>#N/A</v>
      </c>
      <c r="AB2947" t="e">
        <f>VLOOKUP($Z2947,Sheet2!$E$2:$I$222,4,FALSE)</f>
        <v>#N/A</v>
      </c>
      <c r="AC2947" t="e">
        <f>VLOOKUP($Z2947,Sheet2!$E$2:$I$222,5,FALSE)</f>
        <v>#N/A</v>
      </c>
      <c r="AH2947" t="e">
        <f>VLOOKUP(AG2947,Sheet2!$E$2:$I$222,3,FALSE)</f>
        <v>#N/A</v>
      </c>
      <c r="AI2947" t="e">
        <f>VLOOKUP(AG2947,Sheet2!$E$2:$I$222,4,FALSE)</f>
        <v>#N/A</v>
      </c>
      <c r="AJ2947" t="e">
        <f>VLOOKUP(AG2947,Sheet2!$E$2:$I$222,5,FALSE)</f>
        <v>#N/A</v>
      </c>
      <c r="AK2947"/>
      <c r="AO2947" t="e">
        <f>VLOOKUP(AN2947,Sheet2!$E$2:$I$222,3,FALSE)</f>
        <v>#N/A</v>
      </c>
      <c r="AP2947" t="e">
        <f>VLOOKUP(AN2947,Sheet2!$E$2:$I$222,4,FALSE)</f>
        <v>#N/A</v>
      </c>
      <c r="AQ2947" t="e">
        <f>VLOOKUP(AN2947,Sheet2!$E$2:$I$222,5,FALSE)</f>
        <v>#N/A</v>
      </c>
      <c r="AR2947"/>
      <c r="AV2947" t="e">
        <f>VLOOKUP(AU2947,Sheet2!$E$2:$I$222,3,FALSE)</f>
        <v>#N/A</v>
      </c>
      <c r="AW2947" t="e">
        <f>VLOOKUP(AU2947,Sheet2!$E$2:$I$222,4,FALSE)</f>
        <v>#N/A</v>
      </c>
      <c r="AX2947" t="e">
        <f>VLOOKUP(AU2947,Sheet2!$E$2:$I$222,5,FALSE)</f>
        <v>#N/A</v>
      </c>
      <c r="AY2947"/>
      <c r="BC2947" t="e">
        <f>VLOOKUP(BB2947,Sheet2!$E$2:$I$222,3,FALSE)</f>
        <v>#N/A</v>
      </c>
      <c r="BD2947" t="e">
        <f>VLOOKUP(BB2947,Sheet2!$E$2:$I$222,4,FALSE)</f>
        <v>#N/A</v>
      </c>
      <c r="BE2947" t="e">
        <f>VLOOKUP(BB2947,Sheet2!$E$2:$I$222,5,FALSE)</f>
        <v>#N/A</v>
      </c>
      <c r="BF2947"/>
      <c r="BJ2947" t="e">
        <f>VLOOKUP(BI2947,Sheet2!$E$2:$I$222,3,FALSE)</f>
        <v>#N/A</v>
      </c>
      <c r="BK2947" t="e">
        <f>VLOOKUP(BI2947,Sheet2!$E$2:$I$222,4,FALSE)</f>
        <v>#N/A</v>
      </c>
      <c r="BL2947" t="e">
        <f>VLOOKUP(BI2947,Sheet2!$E$2:$I$222,5,FALSE)</f>
        <v>#N/A</v>
      </c>
      <c r="BM2947"/>
      <c r="BQ2947" t="e">
        <f>VLOOKUP(BP2947,Sheet2!$E$2:$I$222,3,FALSE)</f>
        <v>#N/A</v>
      </c>
      <c r="BR2947" t="e">
        <f>VLOOKUP(BP2947,Sheet2!$E$2:$I$222,4,FALSE)</f>
        <v>#N/A</v>
      </c>
      <c r="BS2947" t="e">
        <f>VLOOKUP(BP2947,Sheet2!$E$2:$I$222,5,FALSE)</f>
        <v>#N/A</v>
      </c>
      <c r="BT2947"/>
      <c r="BX2947" t="e">
        <f>VLOOKUP(BW2947,Sheet2!$E$2:$I$222,3,FALSE)</f>
        <v>#N/A</v>
      </c>
      <c r="BY2947" t="e">
        <f>VLOOKUP(BW2947,Sheet2!$E$2:$I$222,4,FALSE)</f>
        <v>#N/A</v>
      </c>
      <c r="BZ2947" t="e">
        <f>VLOOKUP(BW2947,Sheet2!$E$2:$I$222,5,FALSE)</f>
        <v>#N/A</v>
      </c>
      <c r="CA2947"/>
      <c r="CE2947" t="e">
        <f>VLOOKUP(CD2947,Sheet2!$E$2:$I$222,3,FALSE)</f>
        <v>#N/A</v>
      </c>
      <c r="CF2947" t="e">
        <f>VLOOKUP(CD2947,Sheet2!$E$2:$I$222,4,FALSE)</f>
        <v>#N/A</v>
      </c>
      <c r="CG2947" t="e">
        <f>VLOOKUP(CD2947,Sheet2!$E$2:$I$222,5,FALSE)</f>
        <v>#N/A</v>
      </c>
      <c r="CH2947"/>
      <c r="CL2947" t="e">
        <f>VLOOKUP(CK2947,Sheet2!$E$2:$I$222,3,FALSE)</f>
        <v>#N/A</v>
      </c>
      <c r="CM2947" t="e">
        <f>VLOOKUP(CK2947,Sheet2!$E$2:$I$222,4,FALSE)</f>
        <v>#N/A</v>
      </c>
      <c r="CN2947" t="e">
        <f>VLOOKUP(CK2947,Sheet2!$E$2:$I$222,5,FALSE)</f>
        <v>#N/A</v>
      </c>
      <c r="CO2947"/>
      <c r="CS2947" t="e">
        <f>VLOOKUP(CR2947,Sheet2!$E$2:$I$222,3,FALSE)</f>
        <v>#N/A</v>
      </c>
      <c r="CT2947" t="e">
        <f>VLOOKUP(CR2947,Sheet2!$E$2:$I$222,4,FALSE)</f>
        <v>#N/A</v>
      </c>
      <c r="CU2947" t="e">
        <f>VLOOKUP(CR2947,Sheet2!$E$2:$I$222,5,FALSE)</f>
        <v>#N/A</v>
      </c>
      <c r="CV2947"/>
      <c r="CZ2947" t="e">
        <f>VLOOKUP(CY2947,Sheet2!$E$2:$I$222,3,FALSE)</f>
        <v>#N/A</v>
      </c>
      <c r="DA2947" t="e">
        <f>VLOOKUP(CY2947,Sheet2!$E$2:$I$222,4,FALSE)</f>
        <v>#N/A</v>
      </c>
      <c r="DB2947" t="e">
        <f>VLOOKUP(CY2947,Sheet2!$E$2:$I$222,5,FALSE)</f>
        <v>#N/A</v>
      </c>
      <c r="DC2947"/>
      <c r="DG2947" t="e">
        <f>VLOOKUP(DF2947,Sheet2!$E$2:$I$222,3,FALSE)</f>
        <v>#N/A</v>
      </c>
      <c r="DH2947" t="e">
        <f>VLOOKUP(DF2947,Sheet2!$E$2:$I$222,4,FALSE)</f>
        <v>#N/A</v>
      </c>
      <c r="DI2947" t="e">
        <f>VLOOKUP(DF2947,Sheet2!$E$2:$I$222,5,FALSE)</f>
        <v>#N/A</v>
      </c>
    </row>
    <row r="2948" spans="1:113" x14ac:dyDescent="0.25">
      <c r="A2948">
        <v>3065</v>
      </c>
      <c r="C2948">
        <v>16667</v>
      </c>
      <c r="D2948">
        <v>6667</v>
      </c>
      <c r="E2948">
        <v>37.734319999999997</v>
      </c>
      <c r="F2948">
        <v>-122.44875</v>
      </c>
      <c r="G2948" t="s">
        <v>2122</v>
      </c>
      <c r="H2948" t="s">
        <v>4542</v>
      </c>
      <c r="I2948" t="s">
        <v>4917</v>
      </c>
      <c r="J2948" t="s">
        <v>4948</v>
      </c>
      <c r="Q2948" t="s">
        <v>5924</v>
      </c>
      <c r="S2948" t="s">
        <v>6175</v>
      </c>
      <c r="W2948">
        <f t="shared" si="46"/>
        <v>1</v>
      </c>
      <c r="X2948" t="s">
        <v>6833</v>
      </c>
      <c r="Y2948" t="s">
        <v>6887</v>
      </c>
      <c r="AA2948" t="e">
        <f>VLOOKUP($Z2948,Sheet2!$E$2:$I$222,3,FALSE)</f>
        <v>#N/A</v>
      </c>
      <c r="AB2948" t="e">
        <f>VLOOKUP($Z2948,Sheet2!$E$2:$I$222,4,FALSE)</f>
        <v>#N/A</v>
      </c>
      <c r="AC2948" t="e">
        <f>VLOOKUP($Z2948,Sheet2!$E$2:$I$222,5,FALSE)</f>
        <v>#N/A</v>
      </c>
      <c r="AH2948" t="e">
        <f>VLOOKUP(AG2948,Sheet2!$E$2:$I$222,3,FALSE)</f>
        <v>#N/A</v>
      </c>
      <c r="AI2948" t="e">
        <f>VLOOKUP(AG2948,Sheet2!$E$2:$I$222,4,FALSE)</f>
        <v>#N/A</v>
      </c>
      <c r="AJ2948" t="e">
        <f>VLOOKUP(AG2948,Sheet2!$E$2:$I$222,5,FALSE)</f>
        <v>#N/A</v>
      </c>
      <c r="AK2948"/>
      <c r="AO2948" t="e">
        <f>VLOOKUP(AN2948,Sheet2!$E$2:$I$222,3,FALSE)</f>
        <v>#N/A</v>
      </c>
      <c r="AP2948" t="e">
        <f>VLOOKUP(AN2948,Sheet2!$E$2:$I$222,4,FALSE)</f>
        <v>#N/A</v>
      </c>
      <c r="AQ2948" t="e">
        <f>VLOOKUP(AN2948,Sheet2!$E$2:$I$222,5,FALSE)</f>
        <v>#N/A</v>
      </c>
      <c r="AR2948"/>
      <c r="AV2948" t="e">
        <f>VLOOKUP(AU2948,Sheet2!$E$2:$I$222,3,FALSE)</f>
        <v>#N/A</v>
      </c>
      <c r="AW2948" t="e">
        <f>VLOOKUP(AU2948,Sheet2!$E$2:$I$222,4,FALSE)</f>
        <v>#N/A</v>
      </c>
      <c r="AX2948" t="e">
        <f>VLOOKUP(AU2948,Sheet2!$E$2:$I$222,5,FALSE)</f>
        <v>#N/A</v>
      </c>
      <c r="AY2948"/>
      <c r="BC2948" t="e">
        <f>VLOOKUP(BB2948,Sheet2!$E$2:$I$222,3,FALSE)</f>
        <v>#N/A</v>
      </c>
      <c r="BD2948" t="e">
        <f>VLOOKUP(BB2948,Sheet2!$E$2:$I$222,4,FALSE)</f>
        <v>#N/A</v>
      </c>
      <c r="BE2948" t="e">
        <f>VLOOKUP(BB2948,Sheet2!$E$2:$I$222,5,FALSE)</f>
        <v>#N/A</v>
      </c>
      <c r="BF2948"/>
      <c r="BJ2948" t="e">
        <f>VLOOKUP(BI2948,Sheet2!$E$2:$I$222,3,FALSE)</f>
        <v>#N/A</v>
      </c>
      <c r="BK2948" t="e">
        <f>VLOOKUP(BI2948,Sheet2!$E$2:$I$222,4,FALSE)</f>
        <v>#N/A</v>
      </c>
      <c r="BL2948" t="e">
        <f>VLOOKUP(BI2948,Sheet2!$E$2:$I$222,5,FALSE)</f>
        <v>#N/A</v>
      </c>
      <c r="BM2948"/>
      <c r="BQ2948" t="e">
        <f>VLOOKUP(BP2948,Sheet2!$E$2:$I$222,3,FALSE)</f>
        <v>#N/A</v>
      </c>
      <c r="BR2948" t="e">
        <f>VLOOKUP(BP2948,Sheet2!$E$2:$I$222,4,FALSE)</f>
        <v>#N/A</v>
      </c>
      <c r="BS2948" t="e">
        <f>VLOOKUP(BP2948,Sheet2!$E$2:$I$222,5,FALSE)</f>
        <v>#N/A</v>
      </c>
      <c r="BT2948"/>
      <c r="BX2948" t="e">
        <f>VLOOKUP(BW2948,Sheet2!$E$2:$I$222,3,FALSE)</f>
        <v>#N/A</v>
      </c>
      <c r="BY2948" t="e">
        <f>VLOOKUP(BW2948,Sheet2!$E$2:$I$222,4,FALSE)</f>
        <v>#N/A</v>
      </c>
      <c r="BZ2948" t="e">
        <f>VLOOKUP(BW2948,Sheet2!$E$2:$I$222,5,FALSE)</f>
        <v>#N/A</v>
      </c>
      <c r="CA2948"/>
      <c r="CE2948" t="e">
        <f>VLOOKUP(CD2948,Sheet2!$E$2:$I$222,3,FALSE)</f>
        <v>#N/A</v>
      </c>
      <c r="CF2948" t="e">
        <f>VLOOKUP(CD2948,Sheet2!$E$2:$I$222,4,FALSE)</f>
        <v>#N/A</v>
      </c>
      <c r="CG2948" t="e">
        <f>VLOOKUP(CD2948,Sheet2!$E$2:$I$222,5,FALSE)</f>
        <v>#N/A</v>
      </c>
      <c r="CH2948"/>
      <c r="CL2948" t="e">
        <f>VLOOKUP(CK2948,Sheet2!$E$2:$I$222,3,FALSE)</f>
        <v>#N/A</v>
      </c>
      <c r="CM2948" t="e">
        <f>VLOOKUP(CK2948,Sheet2!$E$2:$I$222,4,FALSE)</f>
        <v>#N/A</v>
      </c>
      <c r="CN2948" t="e">
        <f>VLOOKUP(CK2948,Sheet2!$E$2:$I$222,5,FALSE)</f>
        <v>#N/A</v>
      </c>
      <c r="CO2948"/>
      <c r="CS2948" t="e">
        <f>VLOOKUP(CR2948,Sheet2!$E$2:$I$222,3,FALSE)</f>
        <v>#N/A</v>
      </c>
      <c r="CT2948" t="e">
        <f>VLOOKUP(CR2948,Sheet2!$E$2:$I$222,4,FALSE)</f>
        <v>#N/A</v>
      </c>
      <c r="CU2948" t="e">
        <f>VLOOKUP(CR2948,Sheet2!$E$2:$I$222,5,FALSE)</f>
        <v>#N/A</v>
      </c>
      <c r="CV2948"/>
      <c r="CZ2948" t="e">
        <f>VLOOKUP(CY2948,Sheet2!$E$2:$I$222,3,FALSE)</f>
        <v>#N/A</v>
      </c>
      <c r="DA2948" t="e">
        <f>VLOOKUP(CY2948,Sheet2!$E$2:$I$222,4,FALSE)</f>
        <v>#N/A</v>
      </c>
      <c r="DB2948" t="e">
        <f>VLOOKUP(CY2948,Sheet2!$E$2:$I$222,5,FALSE)</f>
        <v>#N/A</v>
      </c>
      <c r="DC2948"/>
      <c r="DG2948" t="e">
        <f>VLOOKUP(DF2948,Sheet2!$E$2:$I$222,3,FALSE)</f>
        <v>#N/A</v>
      </c>
      <c r="DH2948" t="e">
        <f>VLOOKUP(DF2948,Sheet2!$E$2:$I$222,4,FALSE)</f>
        <v>#N/A</v>
      </c>
      <c r="DI2948" t="e">
        <f>VLOOKUP(DF2948,Sheet2!$E$2:$I$222,5,FALSE)</f>
        <v>#N/A</v>
      </c>
    </row>
    <row r="2949" spans="1:113" x14ac:dyDescent="0.25">
      <c r="A2949">
        <v>3066</v>
      </c>
      <c r="C2949">
        <v>16668</v>
      </c>
      <c r="D2949">
        <v>6668</v>
      </c>
      <c r="E2949">
        <v>37.735590000000002</v>
      </c>
      <c r="F2949">
        <v>-122.44637</v>
      </c>
      <c r="G2949" t="s">
        <v>2122</v>
      </c>
      <c r="H2949" t="s">
        <v>4542</v>
      </c>
      <c r="I2949" t="s">
        <v>4908</v>
      </c>
      <c r="J2949" t="s">
        <v>4947</v>
      </c>
      <c r="Q2949" t="s">
        <v>5924</v>
      </c>
      <c r="S2949" t="s">
        <v>6176</v>
      </c>
      <c r="W2949">
        <f t="shared" si="46"/>
        <v>1</v>
      </c>
      <c r="X2949" t="s">
        <v>6833</v>
      </c>
      <c r="Y2949" t="s">
        <v>6885</v>
      </c>
      <c r="AA2949" t="e">
        <f>VLOOKUP($Z2949,Sheet2!$E$2:$I$222,3,FALSE)</f>
        <v>#N/A</v>
      </c>
      <c r="AB2949" t="e">
        <f>VLOOKUP($Z2949,Sheet2!$E$2:$I$222,4,FALSE)</f>
        <v>#N/A</v>
      </c>
      <c r="AC2949" t="e">
        <f>VLOOKUP($Z2949,Sheet2!$E$2:$I$222,5,FALSE)</f>
        <v>#N/A</v>
      </c>
      <c r="AH2949" t="e">
        <f>VLOOKUP(AG2949,Sheet2!$E$2:$I$222,3,FALSE)</f>
        <v>#N/A</v>
      </c>
      <c r="AI2949" t="e">
        <f>VLOOKUP(AG2949,Sheet2!$E$2:$I$222,4,FALSE)</f>
        <v>#N/A</v>
      </c>
      <c r="AJ2949" t="e">
        <f>VLOOKUP(AG2949,Sheet2!$E$2:$I$222,5,FALSE)</f>
        <v>#N/A</v>
      </c>
      <c r="AK2949"/>
      <c r="AO2949" t="e">
        <f>VLOOKUP(AN2949,Sheet2!$E$2:$I$222,3,FALSE)</f>
        <v>#N/A</v>
      </c>
      <c r="AP2949" t="e">
        <f>VLOOKUP(AN2949,Sheet2!$E$2:$I$222,4,FALSE)</f>
        <v>#N/A</v>
      </c>
      <c r="AQ2949" t="e">
        <f>VLOOKUP(AN2949,Sheet2!$E$2:$I$222,5,FALSE)</f>
        <v>#N/A</v>
      </c>
      <c r="AR2949"/>
      <c r="AV2949" t="e">
        <f>VLOOKUP(AU2949,Sheet2!$E$2:$I$222,3,FALSE)</f>
        <v>#N/A</v>
      </c>
      <c r="AW2949" t="e">
        <f>VLOOKUP(AU2949,Sheet2!$E$2:$I$222,4,FALSE)</f>
        <v>#N/A</v>
      </c>
      <c r="AX2949" t="e">
        <f>VLOOKUP(AU2949,Sheet2!$E$2:$I$222,5,FALSE)</f>
        <v>#N/A</v>
      </c>
      <c r="AY2949"/>
      <c r="BC2949" t="e">
        <f>VLOOKUP(BB2949,Sheet2!$E$2:$I$222,3,FALSE)</f>
        <v>#N/A</v>
      </c>
      <c r="BD2949" t="e">
        <f>VLOOKUP(BB2949,Sheet2!$E$2:$I$222,4,FALSE)</f>
        <v>#N/A</v>
      </c>
      <c r="BE2949" t="e">
        <f>VLOOKUP(BB2949,Sheet2!$E$2:$I$222,5,FALSE)</f>
        <v>#N/A</v>
      </c>
      <c r="BF2949"/>
      <c r="BJ2949" t="e">
        <f>VLOOKUP(BI2949,Sheet2!$E$2:$I$222,3,FALSE)</f>
        <v>#N/A</v>
      </c>
      <c r="BK2949" t="e">
        <f>VLOOKUP(BI2949,Sheet2!$E$2:$I$222,4,FALSE)</f>
        <v>#N/A</v>
      </c>
      <c r="BL2949" t="e">
        <f>VLOOKUP(BI2949,Sheet2!$E$2:$I$222,5,FALSE)</f>
        <v>#N/A</v>
      </c>
      <c r="BM2949"/>
      <c r="BQ2949" t="e">
        <f>VLOOKUP(BP2949,Sheet2!$E$2:$I$222,3,FALSE)</f>
        <v>#N/A</v>
      </c>
      <c r="BR2949" t="e">
        <f>VLOOKUP(BP2949,Sheet2!$E$2:$I$222,4,FALSE)</f>
        <v>#N/A</v>
      </c>
      <c r="BS2949" t="e">
        <f>VLOOKUP(BP2949,Sheet2!$E$2:$I$222,5,FALSE)</f>
        <v>#N/A</v>
      </c>
      <c r="BT2949"/>
      <c r="BX2949" t="e">
        <f>VLOOKUP(BW2949,Sheet2!$E$2:$I$222,3,FALSE)</f>
        <v>#N/A</v>
      </c>
      <c r="BY2949" t="e">
        <f>VLOOKUP(BW2949,Sheet2!$E$2:$I$222,4,FALSE)</f>
        <v>#N/A</v>
      </c>
      <c r="BZ2949" t="e">
        <f>VLOOKUP(BW2949,Sheet2!$E$2:$I$222,5,FALSE)</f>
        <v>#N/A</v>
      </c>
      <c r="CA2949"/>
      <c r="CE2949" t="e">
        <f>VLOOKUP(CD2949,Sheet2!$E$2:$I$222,3,FALSE)</f>
        <v>#N/A</v>
      </c>
      <c r="CF2949" t="e">
        <f>VLOOKUP(CD2949,Sheet2!$E$2:$I$222,4,FALSE)</f>
        <v>#N/A</v>
      </c>
      <c r="CG2949" t="e">
        <f>VLOOKUP(CD2949,Sheet2!$E$2:$I$222,5,FALSE)</f>
        <v>#N/A</v>
      </c>
      <c r="CH2949"/>
      <c r="CL2949" t="e">
        <f>VLOOKUP(CK2949,Sheet2!$E$2:$I$222,3,FALSE)</f>
        <v>#N/A</v>
      </c>
      <c r="CM2949" t="e">
        <f>VLOOKUP(CK2949,Sheet2!$E$2:$I$222,4,FALSE)</f>
        <v>#N/A</v>
      </c>
      <c r="CN2949" t="e">
        <f>VLOOKUP(CK2949,Sheet2!$E$2:$I$222,5,FALSE)</f>
        <v>#N/A</v>
      </c>
      <c r="CO2949"/>
      <c r="CS2949" t="e">
        <f>VLOOKUP(CR2949,Sheet2!$E$2:$I$222,3,FALSE)</f>
        <v>#N/A</v>
      </c>
      <c r="CT2949" t="e">
        <f>VLOOKUP(CR2949,Sheet2!$E$2:$I$222,4,FALSE)</f>
        <v>#N/A</v>
      </c>
      <c r="CU2949" t="e">
        <f>VLOOKUP(CR2949,Sheet2!$E$2:$I$222,5,FALSE)</f>
        <v>#N/A</v>
      </c>
      <c r="CV2949"/>
      <c r="CZ2949" t="e">
        <f>VLOOKUP(CY2949,Sheet2!$E$2:$I$222,3,FALSE)</f>
        <v>#N/A</v>
      </c>
      <c r="DA2949" t="e">
        <f>VLOOKUP(CY2949,Sheet2!$E$2:$I$222,4,FALSE)</f>
        <v>#N/A</v>
      </c>
      <c r="DB2949" t="e">
        <f>VLOOKUP(CY2949,Sheet2!$E$2:$I$222,5,FALSE)</f>
        <v>#N/A</v>
      </c>
      <c r="DC2949"/>
      <c r="DG2949" t="e">
        <f>VLOOKUP(DF2949,Sheet2!$E$2:$I$222,3,FALSE)</f>
        <v>#N/A</v>
      </c>
      <c r="DH2949" t="e">
        <f>VLOOKUP(DF2949,Sheet2!$E$2:$I$222,4,FALSE)</f>
        <v>#N/A</v>
      </c>
      <c r="DI2949" t="e">
        <f>VLOOKUP(DF2949,Sheet2!$E$2:$I$222,5,FALSE)</f>
        <v>#N/A</v>
      </c>
    </row>
    <row r="2950" spans="1:113" x14ac:dyDescent="0.25">
      <c r="A2950">
        <v>3067</v>
      </c>
      <c r="C2950">
        <v>16669</v>
      </c>
      <c r="D2950">
        <v>6669</v>
      </c>
      <c r="E2950">
        <v>37.743450000000003</v>
      </c>
      <c r="F2950">
        <v>-122.45138</v>
      </c>
      <c r="G2950" t="s">
        <v>2123</v>
      </c>
      <c r="H2950" t="s">
        <v>4543</v>
      </c>
      <c r="I2950" t="s">
        <v>4923</v>
      </c>
      <c r="J2950" t="s">
        <v>4947</v>
      </c>
      <c r="Q2950" t="s">
        <v>5924</v>
      </c>
      <c r="S2950" t="s">
        <v>6176</v>
      </c>
      <c r="W2950">
        <f t="shared" si="46"/>
        <v>1</v>
      </c>
      <c r="X2950" t="s">
        <v>6833</v>
      </c>
      <c r="Y2950" t="s">
        <v>6885</v>
      </c>
      <c r="AA2950" t="e">
        <f>VLOOKUP($Z2950,Sheet2!$E$2:$I$222,3,FALSE)</f>
        <v>#N/A</v>
      </c>
      <c r="AB2950" t="e">
        <f>VLOOKUP($Z2950,Sheet2!$E$2:$I$222,4,FALSE)</f>
        <v>#N/A</v>
      </c>
      <c r="AC2950" t="e">
        <f>VLOOKUP($Z2950,Sheet2!$E$2:$I$222,5,FALSE)</f>
        <v>#N/A</v>
      </c>
      <c r="AH2950" t="e">
        <f>VLOOKUP(AG2950,Sheet2!$E$2:$I$222,3,FALSE)</f>
        <v>#N/A</v>
      </c>
      <c r="AI2950" t="e">
        <f>VLOOKUP(AG2950,Sheet2!$E$2:$I$222,4,FALSE)</f>
        <v>#N/A</v>
      </c>
      <c r="AJ2950" t="e">
        <f>VLOOKUP(AG2950,Sheet2!$E$2:$I$222,5,FALSE)</f>
        <v>#N/A</v>
      </c>
      <c r="AK2950"/>
      <c r="AO2950" t="e">
        <f>VLOOKUP(AN2950,Sheet2!$E$2:$I$222,3,FALSE)</f>
        <v>#N/A</v>
      </c>
      <c r="AP2950" t="e">
        <f>VLOOKUP(AN2950,Sheet2!$E$2:$I$222,4,FALSE)</f>
        <v>#N/A</v>
      </c>
      <c r="AQ2950" t="e">
        <f>VLOOKUP(AN2950,Sheet2!$E$2:$I$222,5,FALSE)</f>
        <v>#N/A</v>
      </c>
      <c r="AR2950"/>
      <c r="AV2950" t="e">
        <f>VLOOKUP(AU2950,Sheet2!$E$2:$I$222,3,FALSE)</f>
        <v>#N/A</v>
      </c>
      <c r="AW2950" t="e">
        <f>VLOOKUP(AU2950,Sheet2!$E$2:$I$222,4,FALSE)</f>
        <v>#N/A</v>
      </c>
      <c r="AX2950" t="e">
        <f>VLOOKUP(AU2950,Sheet2!$E$2:$I$222,5,FALSE)</f>
        <v>#N/A</v>
      </c>
      <c r="AY2950"/>
      <c r="BC2950" t="e">
        <f>VLOOKUP(BB2950,Sheet2!$E$2:$I$222,3,FALSE)</f>
        <v>#N/A</v>
      </c>
      <c r="BD2950" t="e">
        <f>VLOOKUP(BB2950,Sheet2!$E$2:$I$222,4,FALSE)</f>
        <v>#N/A</v>
      </c>
      <c r="BE2950" t="e">
        <f>VLOOKUP(BB2950,Sheet2!$E$2:$I$222,5,FALSE)</f>
        <v>#N/A</v>
      </c>
      <c r="BF2950"/>
      <c r="BJ2950" t="e">
        <f>VLOOKUP(BI2950,Sheet2!$E$2:$I$222,3,FALSE)</f>
        <v>#N/A</v>
      </c>
      <c r="BK2950" t="e">
        <f>VLOOKUP(BI2950,Sheet2!$E$2:$I$222,4,FALSE)</f>
        <v>#N/A</v>
      </c>
      <c r="BL2950" t="e">
        <f>VLOOKUP(BI2950,Sheet2!$E$2:$I$222,5,FALSE)</f>
        <v>#N/A</v>
      </c>
      <c r="BM2950"/>
      <c r="BQ2950" t="e">
        <f>VLOOKUP(BP2950,Sheet2!$E$2:$I$222,3,FALSE)</f>
        <v>#N/A</v>
      </c>
      <c r="BR2950" t="e">
        <f>VLOOKUP(BP2950,Sheet2!$E$2:$I$222,4,FALSE)</f>
        <v>#N/A</v>
      </c>
      <c r="BS2950" t="e">
        <f>VLOOKUP(BP2950,Sheet2!$E$2:$I$222,5,FALSE)</f>
        <v>#N/A</v>
      </c>
      <c r="BT2950"/>
      <c r="BX2950" t="e">
        <f>VLOOKUP(BW2950,Sheet2!$E$2:$I$222,3,FALSE)</f>
        <v>#N/A</v>
      </c>
      <c r="BY2950" t="e">
        <f>VLOOKUP(BW2950,Sheet2!$E$2:$I$222,4,FALSE)</f>
        <v>#N/A</v>
      </c>
      <c r="BZ2950" t="e">
        <f>VLOOKUP(BW2950,Sheet2!$E$2:$I$222,5,FALSE)</f>
        <v>#N/A</v>
      </c>
      <c r="CA2950"/>
      <c r="CE2950" t="e">
        <f>VLOOKUP(CD2950,Sheet2!$E$2:$I$222,3,FALSE)</f>
        <v>#N/A</v>
      </c>
      <c r="CF2950" t="e">
        <f>VLOOKUP(CD2950,Sheet2!$E$2:$I$222,4,FALSE)</f>
        <v>#N/A</v>
      </c>
      <c r="CG2950" t="e">
        <f>VLOOKUP(CD2950,Sheet2!$E$2:$I$222,5,FALSE)</f>
        <v>#N/A</v>
      </c>
      <c r="CH2950"/>
      <c r="CL2950" t="e">
        <f>VLOOKUP(CK2950,Sheet2!$E$2:$I$222,3,FALSE)</f>
        <v>#N/A</v>
      </c>
      <c r="CM2950" t="e">
        <f>VLOOKUP(CK2950,Sheet2!$E$2:$I$222,4,FALSE)</f>
        <v>#N/A</v>
      </c>
      <c r="CN2950" t="e">
        <f>VLOOKUP(CK2950,Sheet2!$E$2:$I$222,5,FALSE)</f>
        <v>#N/A</v>
      </c>
      <c r="CO2950"/>
      <c r="CS2950" t="e">
        <f>VLOOKUP(CR2950,Sheet2!$E$2:$I$222,3,FALSE)</f>
        <v>#N/A</v>
      </c>
      <c r="CT2950" t="e">
        <f>VLOOKUP(CR2950,Sheet2!$E$2:$I$222,4,FALSE)</f>
        <v>#N/A</v>
      </c>
      <c r="CU2950" t="e">
        <f>VLOOKUP(CR2950,Sheet2!$E$2:$I$222,5,FALSE)</f>
        <v>#N/A</v>
      </c>
      <c r="CV2950"/>
      <c r="CZ2950" t="e">
        <f>VLOOKUP(CY2950,Sheet2!$E$2:$I$222,3,FALSE)</f>
        <v>#N/A</v>
      </c>
      <c r="DA2950" t="e">
        <f>VLOOKUP(CY2950,Sheet2!$E$2:$I$222,4,FALSE)</f>
        <v>#N/A</v>
      </c>
      <c r="DB2950" t="e">
        <f>VLOOKUP(CY2950,Sheet2!$E$2:$I$222,5,FALSE)</f>
        <v>#N/A</v>
      </c>
      <c r="DC2950"/>
      <c r="DG2950" t="e">
        <f>VLOOKUP(DF2950,Sheet2!$E$2:$I$222,3,FALSE)</f>
        <v>#N/A</v>
      </c>
      <c r="DH2950" t="e">
        <f>VLOOKUP(DF2950,Sheet2!$E$2:$I$222,4,FALSE)</f>
        <v>#N/A</v>
      </c>
      <c r="DI2950" t="e">
        <f>VLOOKUP(DF2950,Sheet2!$E$2:$I$222,5,FALSE)</f>
        <v>#N/A</v>
      </c>
    </row>
    <row r="2951" spans="1:113" x14ac:dyDescent="0.25">
      <c r="A2951">
        <v>3068</v>
      </c>
      <c r="C2951">
        <v>16670</v>
      </c>
      <c r="D2951">
        <v>6670</v>
      </c>
      <c r="E2951">
        <v>37.739829999999998</v>
      </c>
      <c r="F2951">
        <v>-122.44763</v>
      </c>
      <c r="G2951" t="s">
        <v>2124</v>
      </c>
      <c r="H2951" t="s">
        <v>4544</v>
      </c>
      <c r="I2951" t="s">
        <v>4917</v>
      </c>
      <c r="J2951" t="s">
        <v>4947</v>
      </c>
      <c r="Q2951" t="s">
        <v>5924</v>
      </c>
      <c r="S2951" t="s">
        <v>6176</v>
      </c>
      <c r="W2951">
        <f t="shared" si="46"/>
        <v>1</v>
      </c>
      <c r="X2951" t="s">
        <v>6833</v>
      </c>
      <c r="Y2951" t="s">
        <v>6885</v>
      </c>
      <c r="AA2951" t="e">
        <f>VLOOKUP($Z2951,Sheet2!$E$2:$I$222,3,FALSE)</f>
        <v>#N/A</v>
      </c>
      <c r="AB2951" t="e">
        <f>VLOOKUP($Z2951,Sheet2!$E$2:$I$222,4,FALSE)</f>
        <v>#N/A</v>
      </c>
      <c r="AC2951" t="e">
        <f>VLOOKUP($Z2951,Sheet2!$E$2:$I$222,5,FALSE)</f>
        <v>#N/A</v>
      </c>
      <c r="AH2951" t="e">
        <f>VLOOKUP(AG2951,Sheet2!$E$2:$I$222,3,FALSE)</f>
        <v>#N/A</v>
      </c>
      <c r="AI2951" t="e">
        <f>VLOOKUP(AG2951,Sheet2!$E$2:$I$222,4,FALSE)</f>
        <v>#N/A</v>
      </c>
      <c r="AJ2951" t="e">
        <f>VLOOKUP(AG2951,Sheet2!$E$2:$I$222,5,FALSE)</f>
        <v>#N/A</v>
      </c>
      <c r="AK2951"/>
      <c r="AO2951" t="e">
        <f>VLOOKUP(AN2951,Sheet2!$E$2:$I$222,3,FALSE)</f>
        <v>#N/A</v>
      </c>
      <c r="AP2951" t="e">
        <f>VLOOKUP(AN2951,Sheet2!$E$2:$I$222,4,FALSE)</f>
        <v>#N/A</v>
      </c>
      <c r="AQ2951" t="e">
        <f>VLOOKUP(AN2951,Sheet2!$E$2:$I$222,5,FALSE)</f>
        <v>#N/A</v>
      </c>
      <c r="AR2951"/>
      <c r="AV2951" t="e">
        <f>VLOOKUP(AU2951,Sheet2!$E$2:$I$222,3,FALSE)</f>
        <v>#N/A</v>
      </c>
      <c r="AW2951" t="e">
        <f>VLOOKUP(AU2951,Sheet2!$E$2:$I$222,4,FALSE)</f>
        <v>#N/A</v>
      </c>
      <c r="AX2951" t="e">
        <f>VLOOKUP(AU2951,Sheet2!$E$2:$I$222,5,FALSE)</f>
        <v>#N/A</v>
      </c>
      <c r="AY2951"/>
      <c r="BC2951" t="e">
        <f>VLOOKUP(BB2951,Sheet2!$E$2:$I$222,3,FALSE)</f>
        <v>#N/A</v>
      </c>
      <c r="BD2951" t="e">
        <f>VLOOKUP(BB2951,Sheet2!$E$2:$I$222,4,FALSE)</f>
        <v>#N/A</v>
      </c>
      <c r="BE2951" t="e">
        <f>VLOOKUP(BB2951,Sheet2!$E$2:$I$222,5,FALSE)</f>
        <v>#N/A</v>
      </c>
      <c r="BF2951"/>
      <c r="BJ2951" t="e">
        <f>VLOOKUP(BI2951,Sheet2!$E$2:$I$222,3,FALSE)</f>
        <v>#N/A</v>
      </c>
      <c r="BK2951" t="e">
        <f>VLOOKUP(BI2951,Sheet2!$E$2:$I$222,4,FALSE)</f>
        <v>#N/A</v>
      </c>
      <c r="BL2951" t="e">
        <f>VLOOKUP(BI2951,Sheet2!$E$2:$I$222,5,FALSE)</f>
        <v>#N/A</v>
      </c>
      <c r="BM2951"/>
      <c r="BQ2951" t="e">
        <f>VLOOKUP(BP2951,Sheet2!$E$2:$I$222,3,FALSE)</f>
        <v>#N/A</v>
      </c>
      <c r="BR2951" t="e">
        <f>VLOOKUP(BP2951,Sheet2!$E$2:$I$222,4,FALSE)</f>
        <v>#N/A</v>
      </c>
      <c r="BS2951" t="e">
        <f>VLOOKUP(BP2951,Sheet2!$E$2:$I$222,5,FALSE)</f>
        <v>#N/A</v>
      </c>
      <c r="BT2951"/>
      <c r="BX2951" t="e">
        <f>VLOOKUP(BW2951,Sheet2!$E$2:$I$222,3,FALSE)</f>
        <v>#N/A</v>
      </c>
      <c r="BY2951" t="e">
        <f>VLOOKUP(BW2951,Sheet2!$E$2:$I$222,4,FALSE)</f>
        <v>#N/A</v>
      </c>
      <c r="BZ2951" t="e">
        <f>VLOOKUP(BW2951,Sheet2!$E$2:$I$222,5,FALSE)</f>
        <v>#N/A</v>
      </c>
      <c r="CA2951"/>
      <c r="CE2951" t="e">
        <f>VLOOKUP(CD2951,Sheet2!$E$2:$I$222,3,FALSE)</f>
        <v>#N/A</v>
      </c>
      <c r="CF2951" t="e">
        <f>VLOOKUP(CD2951,Sheet2!$E$2:$I$222,4,FALSE)</f>
        <v>#N/A</v>
      </c>
      <c r="CG2951" t="e">
        <f>VLOOKUP(CD2951,Sheet2!$E$2:$I$222,5,FALSE)</f>
        <v>#N/A</v>
      </c>
      <c r="CH2951"/>
      <c r="CL2951" t="e">
        <f>VLOOKUP(CK2951,Sheet2!$E$2:$I$222,3,FALSE)</f>
        <v>#N/A</v>
      </c>
      <c r="CM2951" t="e">
        <f>VLOOKUP(CK2951,Sheet2!$E$2:$I$222,4,FALSE)</f>
        <v>#N/A</v>
      </c>
      <c r="CN2951" t="e">
        <f>VLOOKUP(CK2951,Sheet2!$E$2:$I$222,5,FALSE)</f>
        <v>#N/A</v>
      </c>
      <c r="CO2951"/>
      <c r="CS2951" t="e">
        <f>VLOOKUP(CR2951,Sheet2!$E$2:$I$222,3,FALSE)</f>
        <v>#N/A</v>
      </c>
      <c r="CT2951" t="e">
        <f>VLOOKUP(CR2951,Sheet2!$E$2:$I$222,4,FALSE)</f>
        <v>#N/A</v>
      </c>
      <c r="CU2951" t="e">
        <f>VLOOKUP(CR2951,Sheet2!$E$2:$I$222,5,FALSE)</f>
        <v>#N/A</v>
      </c>
      <c r="CV2951"/>
      <c r="CZ2951" t="e">
        <f>VLOOKUP(CY2951,Sheet2!$E$2:$I$222,3,FALSE)</f>
        <v>#N/A</v>
      </c>
      <c r="DA2951" t="e">
        <f>VLOOKUP(CY2951,Sheet2!$E$2:$I$222,4,FALSE)</f>
        <v>#N/A</v>
      </c>
      <c r="DB2951" t="e">
        <f>VLOOKUP(CY2951,Sheet2!$E$2:$I$222,5,FALSE)</f>
        <v>#N/A</v>
      </c>
      <c r="DC2951"/>
      <c r="DG2951" t="e">
        <f>VLOOKUP(DF2951,Sheet2!$E$2:$I$222,3,FALSE)</f>
        <v>#N/A</v>
      </c>
      <c r="DH2951" t="e">
        <f>VLOOKUP(DF2951,Sheet2!$E$2:$I$222,4,FALSE)</f>
        <v>#N/A</v>
      </c>
      <c r="DI2951" t="e">
        <f>VLOOKUP(DF2951,Sheet2!$E$2:$I$222,5,FALSE)</f>
        <v>#N/A</v>
      </c>
    </row>
    <row r="2952" spans="1:113" x14ac:dyDescent="0.25">
      <c r="A2952">
        <v>3069</v>
      </c>
      <c r="C2952">
        <v>16671</v>
      </c>
      <c r="D2952">
        <v>6671</v>
      </c>
      <c r="E2952">
        <v>37.739890000000003</v>
      </c>
      <c r="F2952">
        <v>-122.44801</v>
      </c>
      <c r="G2952" t="s">
        <v>2124</v>
      </c>
      <c r="H2952" t="s">
        <v>4544</v>
      </c>
      <c r="I2952" t="s">
        <v>4918</v>
      </c>
      <c r="J2952" t="s">
        <v>4947</v>
      </c>
      <c r="Q2952" t="s">
        <v>5924</v>
      </c>
      <c r="S2952" t="s">
        <v>6175</v>
      </c>
      <c r="W2952">
        <f t="shared" si="46"/>
        <v>1</v>
      </c>
      <c r="X2952" t="s">
        <v>6833</v>
      </c>
      <c r="Y2952" t="s">
        <v>6887</v>
      </c>
      <c r="AA2952" t="e">
        <f>VLOOKUP($Z2952,Sheet2!$E$2:$I$222,3,FALSE)</f>
        <v>#N/A</v>
      </c>
      <c r="AB2952" t="e">
        <f>VLOOKUP($Z2952,Sheet2!$E$2:$I$222,4,FALSE)</f>
        <v>#N/A</v>
      </c>
      <c r="AC2952" t="e">
        <f>VLOOKUP($Z2952,Sheet2!$E$2:$I$222,5,FALSE)</f>
        <v>#N/A</v>
      </c>
      <c r="AH2952" t="e">
        <f>VLOOKUP(AG2952,Sheet2!$E$2:$I$222,3,FALSE)</f>
        <v>#N/A</v>
      </c>
      <c r="AI2952" t="e">
        <f>VLOOKUP(AG2952,Sheet2!$E$2:$I$222,4,FALSE)</f>
        <v>#N/A</v>
      </c>
      <c r="AJ2952" t="e">
        <f>VLOOKUP(AG2952,Sheet2!$E$2:$I$222,5,FALSE)</f>
        <v>#N/A</v>
      </c>
      <c r="AK2952"/>
      <c r="AO2952" t="e">
        <f>VLOOKUP(AN2952,Sheet2!$E$2:$I$222,3,FALSE)</f>
        <v>#N/A</v>
      </c>
      <c r="AP2952" t="e">
        <f>VLOOKUP(AN2952,Sheet2!$E$2:$I$222,4,FALSE)</f>
        <v>#N/A</v>
      </c>
      <c r="AQ2952" t="e">
        <f>VLOOKUP(AN2952,Sheet2!$E$2:$I$222,5,FALSE)</f>
        <v>#N/A</v>
      </c>
      <c r="AR2952"/>
      <c r="AV2952" t="e">
        <f>VLOOKUP(AU2952,Sheet2!$E$2:$I$222,3,FALSE)</f>
        <v>#N/A</v>
      </c>
      <c r="AW2952" t="e">
        <f>VLOOKUP(AU2952,Sheet2!$E$2:$I$222,4,FALSE)</f>
        <v>#N/A</v>
      </c>
      <c r="AX2952" t="e">
        <f>VLOOKUP(AU2952,Sheet2!$E$2:$I$222,5,FALSE)</f>
        <v>#N/A</v>
      </c>
      <c r="AY2952"/>
      <c r="BC2952" t="e">
        <f>VLOOKUP(BB2952,Sheet2!$E$2:$I$222,3,FALSE)</f>
        <v>#N/A</v>
      </c>
      <c r="BD2952" t="e">
        <f>VLOOKUP(BB2952,Sheet2!$E$2:$I$222,4,FALSE)</f>
        <v>#N/A</v>
      </c>
      <c r="BE2952" t="e">
        <f>VLOOKUP(BB2952,Sheet2!$E$2:$I$222,5,FALSE)</f>
        <v>#N/A</v>
      </c>
      <c r="BF2952"/>
      <c r="BJ2952" t="e">
        <f>VLOOKUP(BI2952,Sheet2!$E$2:$I$222,3,FALSE)</f>
        <v>#N/A</v>
      </c>
      <c r="BK2952" t="e">
        <f>VLOOKUP(BI2952,Sheet2!$E$2:$I$222,4,FALSE)</f>
        <v>#N/A</v>
      </c>
      <c r="BL2952" t="e">
        <f>VLOOKUP(BI2952,Sheet2!$E$2:$I$222,5,FALSE)</f>
        <v>#N/A</v>
      </c>
      <c r="BM2952"/>
      <c r="BQ2952" t="e">
        <f>VLOOKUP(BP2952,Sheet2!$E$2:$I$222,3,FALSE)</f>
        <v>#N/A</v>
      </c>
      <c r="BR2952" t="e">
        <f>VLOOKUP(BP2952,Sheet2!$E$2:$I$222,4,FALSE)</f>
        <v>#N/A</v>
      </c>
      <c r="BS2952" t="e">
        <f>VLOOKUP(BP2952,Sheet2!$E$2:$I$222,5,FALSE)</f>
        <v>#N/A</v>
      </c>
      <c r="BT2952"/>
      <c r="BX2952" t="e">
        <f>VLOOKUP(BW2952,Sheet2!$E$2:$I$222,3,FALSE)</f>
        <v>#N/A</v>
      </c>
      <c r="BY2952" t="e">
        <f>VLOOKUP(BW2952,Sheet2!$E$2:$I$222,4,FALSE)</f>
        <v>#N/A</v>
      </c>
      <c r="BZ2952" t="e">
        <f>VLOOKUP(BW2952,Sheet2!$E$2:$I$222,5,FALSE)</f>
        <v>#N/A</v>
      </c>
      <c r="CA2952"/>
      <c r="CE2952" t="e">
        <f>VLOOKUP(CD2952,Sheet2!$E$2:$I$222,3,FALSE)</f>
        <v>#N/A</v>
      </c>
      <c r="CF2952" t="e">
        <f>VLOOKUP(CD2952,Sheet2!$E$2:$I$222,4,FALSE)</f>
        <v>#N/A</v>
      </c>
      <c r="CG2952" t="e">
        <f>VLOOKUP(CD2952,Sheet2!$E$2:$I$222,5,FALSE)</f>
        <v>#N/A</v>
      </c>
      <c r="CH2952"/>
      <c r="CL2952" t="e">
        <f>VLOOKUP(CK2952,Sheet2!$E$2:$I$222,3,FALSE)</f>
        <v>#N/A</v>
      </c>
      <c r="CM2952" t="e">
        <f>VLOOKUP(CK2952,Sheet2!$E$2:$I$222,4,FALSE)</f>
        <v>#N/A</v>
      </c>
      <c r="CN2952" t="e">
        <f>VLOOKUP(CK2952,Sheet2!$E$2:$I$222,5,FALSE)</f>
        <v>#N/A</v>
      </c>
      <c r="CO2952"/>
      <c r="CS2952" t="e">
        <f>VLOOKUP(CR2952,Sheet2!$E$2:$I$222,3,FALSE)</f>
        <v>#N/A</v>
      </c>
      <c r="CT2952" t="e">
        <f>VLOOKUP(CR2952,Sheet2!$E$2:$I$222,4,FALSE)</f>
        <v>#N/A</v>
      </c>
      <c r="CU2952" t="e">
        <f>VLOOKUP(CR2952,Sheet2!$E$2:$I$222,5,FALSE)</f>
        <v>#N/A</v>
      </c>
      <c r="CV2952"/>
      <c r="CZ2952" t="e">
        <f>VLOOKUP(CY2952,Sheet2!$E$2:$I$222,3,FALSE)</f>
        <v>#N/A</v>
      </c>
      <c r="DA2952" t="e">
        <f>VLOOKUP(CY2952,Sheet2!$E$2:$I$222,4,FALSE)</f>
        <v>#N/A</v>
      </c>
      <c r="DB2952" t="e">
        <f>VLOOKUP(CY2952,Sheet2!$E$2:$I$222,5,FALSE)</f>
        <v>#N/A</v>
      </c>
      <c r="DC2952"/>
      <c r="DG2952" t="e">
        <f>VLOOKUP(DF2952,Sheet2!$E$2:$I$222,3,FALSE)</f>
        <v>#N/A</v>
      </c>
      <c r="DH2952" t="e">
        <f>VLOOKUP(DF2952,Sheet2!$E$2:$I$222,4,FALSE)</f>
        <v>#N/A</v>
      </c>
      <c r="DI2952" t="e">
        <f>VLOOKUP(DF2952,Sheet2!$E$2:$I$222,5,FALSE)</f>
        <v>#N/A</v>
      </c>
    </row>
    <row r="2953" spans="1:113" x14ac:dyDescent="0.25">
      <c r="A2953">
        <v>3070</v>
      </c>
      <c r="C2953">
        <v>16672</v>
      </c>
      <c r="D2953">
        <v>6672</v>
      </c>
      <c r="E2953">
        <v>37.741759999999999</v>
      </c>
      <c r="F2953">
        <v>-122.45039</v>
      </c>
      <c r="G2953" t="s">
        <v>2125</v>
      </c>
      <c r="H2953" t="s">
        <v>4545</v>
      </c>
      <c r="I2953" t="s">
        <v>4923</v>
      </c>
      <c r="J2953" t="s">
        <v>4947</v>
      </c>
      <c r="Q2953" t="s">
        <v>5924</v>
      </c>
      <c r="S2953" t="s">
        <v>6176</v>
      </c>
      <c r="W2953">
        <f t="shared" si="46"/>
        <v>1</v>
      </c>
      <c r="X2953" t="s">
        <v>6833</v>
      </c>
      <c r="Y2953" t="s">
        <v>6885</v>
      </c>
      <c r="AA2953" t="e">
        <f>VLOOKUP($Z2953,Sheet2!$E$2:$I$222,3,FALSE)</f>
        <v>#N/A</v>
      </c>
      <c r="AB2953" t="e">
        <f>VLOOKUP($Z2953,Sheet2!$E$2:$I$222,4,FALSE)</f>
        <v>#N/A</v>
      </c>
      <c r="AC2953" t="e">
        <f>VLOOKUP($Z2953,Sheet2!$E$2:$I$222,5,FALSE)</f>
        <v>#N/A</v>
      </c>
      <c r="AH2953" t="e">
        <f>VLOOKUP(AG2953,Sheet2!$E$2:$I$222,3,FALSE)</f>
        <v>#N/A</v>
      </c>
      <c r="AI2953" t="e">
        <f>VLOOKUP(AG2953,Sheet2!$E$2:$I$222,4,FALSE)</f>
        <v>#N/A</v>
      </c>
      <c r="AJ2953" t="e">
        <f>VLOOKUP(AG2953,Sheet2!$E$2:$I$222,5,FALSE)</f>
        <v>#N/A</v>
      </c>
      <c r="AK2953"/>
      <c r="AO2953" t="e">
        <f>VLOOKUP(AN2953,Sheet2!$E$2:$I$222,3,FALSE)</f>
        <v>#N/A</v>
      </c>
      <c r="AP2953" t="e">
        <f>VLOOKUP(AN2953,Sheet2!$E$2:$I$222,4,FALSE)</f>
        <v>#N/A</v>
      </c>
      <c r="AQ2953" t="e">
        <f>VLOOKUP(AN2953,Sheet2!$E$2:$I$222,5,FALSE)</f>
        <v>#N/A</v>
      </c>
      <c r="AR2953"/>
      <c r="AV2953" t="e">
        <f>VLOOKUP(AU2953,Sheet2!$E$2:$I$222,3,FALSE)</f>
        <v>#N/A</v>
      </c>
      <c r="AW2953" t="e">
        <f>VLOOKUP(AU2953,Sheet2!$E$2:$I$222,4,FALSE)</f>
        <v>#N/A</v>
      </c>
      <c r="AX2953" t="e">
        <f>VLOOKUP(AU2953,Sheet2!$E$2:$I$222,5,FALSE)</f>
        <v>#N/A</v>
      </c>
      <c r="AY2953"/>
      <c r="BC2953" t="e">
        <f>VLOOKUP(BB2953,Sheet2!$E$2:$I$222,3,FALSE)</f>
        <v>#N/A</v>
      </c>
      <c r="BD2953" t="e">
        <f>VLOOKUP(BB2953,Sheet2!$E$2:$I$222,4,FALSE)</f>
        <v>#N/A</v>
      </c>
      <c r="BE2953" t="e">
        <f>VLOOKUP(BB2953,Sheet2!$E$2:$I$222,5,FALSE)</f>
        <v>#N/A</v>
      </c>
      <c r="BF2953"/>
      <c r="BJ2953" t="e">
        <f>VLOOKUP(BI2953,Sheet2!$E$2:$I$222,3,FALSE)</f>
        <v>#N/A</v>
      </c>
      <c r="BK2953" t="e">
        <f>VLOOKUP(BI2953,Sheet2!$E$2:$I$222,4,FALSE)</f>
        <v>#N/A</v>
      </c>
      <c r="BL2953" t="e">
        <f>VLOOKUP(BI2953,Sheet2!$E$2:$I$222,5,FALSE)</f>
        <v>#N/A</v>
      </c>
      <c r="BM2953"/>
      <c r="BQ2953" t="e">
        <f>VLOOKUP(BP2953,Sheet2!$E$2:$I$222,3,FALSE)</f>
        <v>#N/A</v>
      </c>
      <c r="BR2953" t="e">
        <f>VLOOKUP(BP2953,Sheet2!$E$2:$I$222,4,FALSE)</f>
        <v>#N/A</v>
      </c>
      <c r="BS2953" t="e">
        <f>VLOOKUP(BP2953,Sheet2!$E$2:$I$222,5,FALSE)</f>
        <v>#N/A</v>
      </c>
      <c r="BT2953"/>
      <c r="BX2953" t="e">
        <f>VLOOKUP(BW2953,Sheet2!$E$2:$I$222,3,FALSE)</f>
        <v>#N/A</v>
      </c>
      <c r="BY2953" t="e">
        <f>VLOOKUP(BW2953,Sheet2!$E$2:$I$222,4,FALSE)</f>
        <v>#N/A</v>
      </c>
      <c r="BZ2953" t="e">
        <f>VLOOKUP(BW2953,Sheet2!$E$2:$I$222,5,FALSE)</f>
        <v>#N/A</v>
      </c>
      <c r="CA2953"/>
      <c r="CE2953" t="e">
        <f>VLOOKUP(CD2953,Sheet2!$E$2:$I$222,3,FALSE)</f>
        <v>#N/A</v>
      </c>
      <c r="CF2953" t="e">
        <f>VLOOKUP(CD2953,Sheet2!$E$2:$I$222,4,FALSE)</f>
        <v>#N/A</v>
      </c>
      <c r="CG2953" t="e">
        <f>VLOOKUP(CD2953,Sheet2!$E$2:$I$222,5,FALSE)</f>
        <v>#N/A</v>
      </c>
      <c r="CH2953"/>
      <c r="CL2953" t="e">
        <f>VLOOKUP(CK2953,Sheet2!$E$2:$I$222,3,FALSE)</f>
        <v>#N/A</v>
      </c>
      <c r="CM2953" t="e">
        <f>VLOOKUP(CK2953,Sheet2!$E$2:$I$222,4,FALSE)</f>
        <v>#N/A</v>
      </c>
      <c r="CN2953" t="e">
        <f>VLOOKUP(CK2953,Sheet2!$E$2:$I$222,5,FALSE)</f>
        <v>#N/A</v>
      </c>
      <c r="CO2953"/>
      <c r="CS2953" t="e">
        <f>VLOOKUP(CR2953,Sheet2!$E$2:$I$222,3,FALSE)</f>
        <v>#N/A</v>
      </c>
      <c r="CT2953" t="e">
        <f>VLOOKUP(CR2953,Sheet2!$E$2:$I$222,4,FALSE)</f>
        <v>#N/A</v>
      </c>
      <c r="CU2953" t="e">
        <f>VLOOKUP(CR2953,Sheet2!$E$2:$I$222,5,FALSE)</f>
        <v>#N/A</v>
      </c>
      <c r="CV2953"/>
      <c r="CZ2953" t="e">
        <f>VLOOKUP(CY2953,Sheet2!$E$2:$I$222,3,FALSE)</f>
        <v>#N/A</v>
      </c>
      <c r="DA2953" t="e">
        <f>VLOOKUP(CY2953,Sheet2!$E$2:$I$222,4,FALSE)</f>
        <v>#N/A</v>
      </c>
      <c r="DB2953" t="e">
        <f>VLOOKUP(CY2953,Sheet2!$E$2:$I$222,5,FALSE)</f>
        <v>#N/A</v>
      </c>
      <c r="DC2953"/>
      <c r="DG2953" t="e">
        <f>VLOOKUP(DF2953,Sheet2!$E$2:$I$222,3,FALSE)</f>
        <v>#N/A</v>
      </c>
      <c r="DH2953" t="e">
        <f>VLOOKUP(DF2953,Sheet2!$E$2:$I$222,4,FALSE)</f>
        <v>#N/A</v>
      </c>
      <c r="DI2953" t="e">
        <f>VLOOKUP(DF2953,Sheet2!$E$2:$I$222,5,FALSE)</f>
        <v>#N/A</v>
      </c>
    </row>
    <row r="2954" spans="1:113" x14ac:dyDescent="0.25">
      <c r="A2954">
        <v>3071</v>
      </c>
      <c r="C2954">
        <v>16673</v>
      </c>
      <c r="D2954">
        <v>6673</v>
      </c>
      <c r="E2954">
        <v>37.741689999999998</v>
      </c>
      <c r="F2954">
        <v>-122.4504</v>
      </c>
      <c r="G2954" t="s">
        <v>2125</v>
      </c>
      <c r="H2954" t="s">
        <v>4545</v>
      </c>
      <c r="I2954" t="s">
        <v>4911</v>
      </c>
      <c r="J2954" t="s">
        <v>4947</v>
      </c>
      <c r="Q2954" t="s">
        <v>5924</v>
      </c>
      <c r="S2954" t="s">
        <v>6175</v>
      </c>
      <c r="W2954">
        <f t="shared" si="46"/>
        <v>1</v>
      </c>
      <c r="X2954" t="s">
        <v>6833</v>
      </c>
      <c r="Y2954" t="s">
        <v>6887</v>
      </c>
      <c r="AA2954" t="e">
        <f>VLOOKUP($Z2954,Sheet2!$E$2:$I$222,3,FALSE)</f>
        <v>#N/A</v>
      </c>
      <c r="AB2954" t="e">
        <f>VLOOKUP($Z2954,Sheet2!$E$2:$I$222,4,FALSE)</f>
        <v>#N/A</v>
      </c>
      <c r="AC2954" t="e">
        <f>VLOOKUP($Z2954,Sheet2!$E$2:$I$222,5,FALSE)</f>
        <v>#N/A</v>
      </c>
      <c r="AH2954" t="e">
        <f>VLOOKUP(AG2954,Sheet2!$E$2:$I$222,3,FALSE)</f>
        <v>#N/A</v>
      </c>
      <c r="AI2954" t="e">
        <f>VLOOKUP(AG2954,Sheet2!$E$2:$I$222,4,FALSE)</f>
        <v>#N/A</v>
      </c>
      <c r="AJ2954" t="e">
        <f>VLOOKUP(AG2954,Sheet2!$E$2:$I$222,5,FALSE)</f>
        <v>#N/A</v>
      </c>
      <c r="AK2954"/>
      <c r="AO2954" t="e">
        <f>VLOOKUP(AN2954,Sheet2!$E$2:$I$222,3,FALSE)</f>
        <v>#N/A</v>
      </c>
      <c r="AP2954" t="e">
        <f>VLOOKUP(AN2954,Sheet2!$E$2:$I$222,4,FALSE)</f>
        <v>#N/A</v>
      </c>
      <c r="AQ2954" t="e">
        <f>VLOOKUP(AN2954,Sheet2!$E$2:$I$222,5,FALSE)</f>
        <v>#N/A</v>
      </c>
      <c r="AR2954"/>
      <c r="AV2954" t="e">
        <f>VLOOKUP(AU2954,Sheet2!$E$2:$I$222,3,FALSE)</f>
        <v>#N/A</v>
      </c>
      <c r="AW2954" t="e">
        <f>VLOOKUP(AU2954,Sheet2!$E$2:$I$222,4,FALSE)</f>
        <v>#N/A</v>
      </c>
      <c r="AX2954" t="e">
        <f>VLOOKUP(AU2954,Sheet2!$E$2:$I$222,5,FALSE)</f>
        <v>#N/A</v>
      </c>
      <c r="AY2954"/>
      <c r="BC2954" t="e">
        <f>VLOOKUP(BB2954,Sheet2!$E$2:$I$222,3,FALSE)</f>
        <v>#N/A</v>
      </c>
      <c r="BD2954" t="e">
        <f>VLOOKUP(BB2954,Sheet2!$E$2:$I$222,4,FALSE)</f>
        <v>#N/A</v>
      </c>
      <c r="BE2954" t="e">
        <f>VLOOKUP(BB2954,Sheet2!$E$2:$I$222,5,FALSE)</f>
        <v>#N/A</v>
      </c>
      <c r="BF2954"/>
      <c r="BJ2954" t="e">
        <f>VLOOKUP(BI2954,Sheet2!$E$2:$I$222,3,FALSE)</f>
        <v>#N/A</v>
      </c>
      <c r="BK2954" t="e">
        <f>VLOOKUP(BI2954,Sheet2!$E$2:$I$222,4,FALSE)</f>
        <v>#N/A</v>
      </c>
      <c r="BL2954" t="e">
        <f>VLOOKUP(BI2954,Sheet2!$E$2:$I$222,5,FALSE)</f>
        <v>#N/A</v>
      </c>
      <c r="BM2954"/>
      <c r="BQ2954" t="e">
        <f>VLOOKUP(BP2954,Sheet2!$E$2:$I$222,3,FALSE)</f>
        <v>#N/A</v>
      </c>
      <c r="BR2954" t="e">
        <f>VLOOKUP(BP2954,Sheet2!$E$2:$I$222,4,FALSE)</f>
        <v>#N/A</v>
      </c>
      <c r="BS2954" t="e">
        <f>VLOOKUP(BP2954,Sheet2!$E$2:$I$222,5,FALSE)</f>
        <v>#N/A</v>
      </c>
      <c r="BT2954"/>
      <c r="BX2954" t="e">
        <f>VLOOKUP(BW2954,Sheet2!$E$2:$I$222,3,FALSE)</f>
        <v>#N/A</v>
      </c>
      <c r="BY2954" t="e">
        <f>VLOOKUP(BW2954,Sheet2!$E$2:$I$222,4,FALSE)</f>
        <v>#N/A</v>
      </c>
      <c r="BZ2954" t="e">
        <f>VLOOKUP(BW2954,Sheet2!$E$2:$I$222,5,FALSE)</f>
        <v>#N/A</v>
      </c>
      <c r="CA2954"/>
      <c r="CE2954" t="e">
        <f>VLOOKUP(CD2954,Sheet2!$E$2:$I$222,3,FALSE)</f>
        <v>#N/A</v>
      </c>
      <c r="CF2954" t="e">
        <f>VLOOKUP(CD2954,Sheet2!$E$2:$I$222,4,FALSE)</f>
        <v>#N/A</v>
      </c>
      <c r="CG2954" t="e">
        <f>VLOOKUP(CD2954,Sheet2!$E$2:$I$222,5,FALSE)</f>
        <v>#N/A</v>
      </c>
      <c r="CH2954"/>
      <c r="CL2954" t="e">
        <f>VLOOKUP(CK2954,Sheet2!$E$2:$I$222,3,FALSE)</f>
        <v>#N/A</v>
      </c>
      <c r="CM2954" t="e">
        <f>VLOOKUP(CK2954,Sheet2!$E$2:$I$222,4,FALSE)</f>
        <v>#N/A</v>
      </c>
      <c r="CN2954" t="e">
        <f>VLOOKUP(CK2954,Sheet2!$E$2:$I$222,5,FALSE)</f>
        <v>#N/A</v>
      </c>
      <c r="CO2954"/>
      <c r="CS2954" t="e">
        <f>VLOOKUP(CR2954,Sheet2!$E$2:$I$222,3,FALSE)</f>
        <v>#N/A</v>
      </c>
      <c r="CT2954" t="e">
        <f>VLOOKUP(CR2954,Sheet2!$E$2:$I$222,4,FALSE)</f>
        <v>#N/A</v>
      </c>
      <c r="CU2954" t="e">
        <f>VLOOKUP(CR2954,Sheet2!$E$2:$I$222,5,FALSE)</f>
        <v>#N/A</v>
      </c>
      <c r="CV2954"/>
      <c r="CZ2954" t="e">
        <f>VLOOKUP(CY2954,Sheet2!$E$2:$I$222,3,FALSE)</f>
        <v>#N/A</v>
      </c>
      <c r="DA2954" t="e">
        <f>VLOOKUP(CY2954,Sheet2!$E$2:$I$222,4,FALSE)</f>
        <v>#N/A</v>
      </c>
      <c r="DB2954" t="e">
        <f>VLOOKUP(CY2954,Sheet2!$E$2:$I$222,5,FALSE)</f>
        <v>#N/A</v>
      </c>
      <c r="DC2954"/>
      <c r="DG2954" t="e">
        <f>VLOOKUP(DF2954,Sheet2!$E$2:$I$222,3,FALSE)</f>
        <v>#N/A</v>
      </c>
      <c r="DH2954" t="e">
        <f>VLOOKUP(DF2954,Sheet2!$E$2:$I$222,4,FALSE)</f>
        <v>#N/A</v>
      </c>
      <c r="DI2954" t="e">
        <f>VLOOKUP(DF2954,Sheet2!$E$2:$I$222,5,FALSE)</f>
        <v>#N/A</v>
      </c>
    </row>
    <row r="2955" spans="1:113" x14ac:dyDescent="0.25">
      <c r="A2955">
        <v>3072</v>
      </c>
      <c r="C2955">
        <v>16675</v>
      </c>
      <c r="D2955">
        <v>6675</v>
      </c>
      <c r="E2955">
        <v>37.737650000000002</v>
      </c>
      <c r="F2955">
        <v>-122.44642</v>
      </c>
      <c r="G2955" t="s">
        <v>2126</v>
      </c>
      <c r="H2955" t="s">
        <v>4546</v>
      </c>
      <c r="I2955" t="s">
        <v>4907</v>
      </c>
      <c r="J2955" t="s">
        <v>4947</v>
      </c>
      <c r="Q2955" t="s">
        <v>5924</v>
      </c>
      <c r="S2955" t="s">
        <v>6176</v>
      </c>
      <c r="W2955">
        <f t="shared" si="46"/>
        <v>1</v>
      </c>
      <c r="X2955" t="s">
        <v>6833</v>
      </c>
      <c r="Y2955" t="s">
        <v>6885</v>
      </c>
      <c r="AA2955" t="e">
        <f>VLOOKUP($Z2955,Sheet2!$E$2:$I$222,3,FALSE)</f>
        <v>#N/A</v>
      </c>
      <c r="AB2955" t="e">
        <f>VLOOKUP($Z2955,Sheet2!$E$2:$I$222,4,FALSE)</f>
        <v>#N/A</v>
      </c>
      <c r="AC2955" t="e">
        <f>VLOOKUP($Z2955,Sheet2!$E$2:$I$222,5,FALSE)</f>
        <v>#N/A</v>
      </c>
      <c r="AH2955" t="e">
        <f>VLOOKUP(AG2955,Sheet2!$E$2:$I$222,3,FALSE)</f>
        <v>#N/A</v>
      </c>
      <c r="AI2955" t="e">
        <f>VLOOKUP(AG2955,Sheet2!$E$2:$I$222,4,FALSE)</f>
        <v>#N/A</v>
      </c>
      <c r="AJ2955" t="e">
        <f>VLOOKUP(AG2955,Sheet2!$E$2:$I$222,5,FALSE)</f>
        <v>#N/A</v>
      </c>
      <c r="AK2955"/>
      <c r="AO2955" t="e">
        <f>VLOOKUP(AN2955,Sheet2!$E$2:$I$222,3,FALSE)</f>
        <v>#N/A</v>
      </c>
      <c r="AP2955" t="e">
        <f>VLOOKUP(AN2955,Sheet2!$E$2:$I$222,4,FALSE)</f>
        <v>#N/A</v>
      </c>
      <c r="AQ2955" t="e">
        <f>VLOOKUP(AN2955,Sheet2!$E$2:$I$222,5,FALSE)</f>
        <v>#N/A</v>
      </c>
      <c r="AR2955"/>
      <c r="AV2955" t="e">
        <f>VLOOKUP(AU2955,Sheet2!$E$2:$I$222,3,FALSE)</f>
        <v>#N/A</v>
      </c>
      <c r="AW2955" t="e">
        <f>VLOOKUP(AU2955,Sheet2!$E$2:$I$222,4,FALSE)</f>
        <v>#N/A</v>
      </c>
      <c r="AX2955" t="e">
        <f>VLOOKUP(AU2955,Sheet2!$E$2:$I$222,5,FALSE)</f>
        <v>#N/A</v>
      </c>
      <c r="AY2955"/>
      <c r="BC2955" t="e">
        <f>VLOOKUP(BB2955,Sheet2!$E$2:$I$222,3,FALSE)</f>
        <v>#N/A</v>
      </c>
      <c r="BD2955" t="e">
        <f>VLOOKUP(BB2955,Sheet2!$E$2:$I$222,4,FALSE)</f>
        <v>#N/A</v>
      </c>
      <c r="BE2955" t="e">
        <f>VLOOKUP(BB2955,Sheet2!$E$2:$I$222,5,FALSE)</f>
        <v>#N/A</v>
      </c>
      <c r="BF2955"/>
      <c r="BJ2955" t="e">
        <f>VLOOKUP(BI2955,Sheet2!$E$2:$I$222,3,FALSE)</f>
        <v>#N/A</v>
      </c>
      <c r="BK2955" t="e">
        <f>VLOOKUP(BI2955,Sheet2!$E$2:$I$222,4,FALSE)</f>
        <v>#N/A</v>
      </c>
      <c r="BL2955" t="e">
        <f>VLOOKUP(BI2955,Sheet2!$E$2:$I$222,5,FALSE)</f>
        <v>#N/A</v>
      </c>
      <c r="BM2955"/>
      <c r="BQ2955" t="e">
        <f>VLOOKUP(BP2955,Sheet2!$E$2:$I$222,3,FALSE)</f>
        <v>#N/A</v>
      </c>
      <c r="BR2955" t="e">
        <f>VLOOKUP(BP2955,Sheet2!$E$2:$I$222,4,FALSE)</f>
        <v>#N/A</v>
      </c>
      <c r="BS2955" t="e">
        <f>VLOOKUP(BP2955,Sheet2!$E$2:$I$222,5,FALSE)</f>
        <v>#N/A</v>
      </c>
      <c r="BT2955"/>
      <c r="BX2955" t="e">
        <f>VLOOKUP(BW2955,Sheet2!$E$2:$I$222,3,FALSE)</f>
        <v>#N/A</v>
      </c>
      <c r="BY2955" t="e">
        <f>VLOOKUP(BW2955,Sheet2!$E$2:$I$222,4,FALSE)</f>
        <v>#N/A</v>
      </c>
      <c r="BZ2955" t="e">
        <f>VLOOKUP(BW2955,Sheet2!$E$2:$I$222,5,FALSE)</f>
        <v>#N/A</v>
      </c>
      <c r="CA2955"/>
      <c r="CE2955" t="e">
        <f>VLOOKUP(CD2955,Sheet2!$E$2:$I$222,3,FALSE)</f>
        <v>#N/A</v>
      </c>
      <c r="CF2955" t="e">
        <f>VLOOKUP(CD2955,Sheet2!$E$2:$I$222,4,FALSE)</f>
        <v>#N/A</v>
      </c>
      <c r="CG2955" t="e">
        <f>VLOOKUP(CD2955,Sheet2!$E$2:$I$222,5,FALSE)</f>
        <v>#N/A</v>
      </c>
      <c r="CH2955"/>
      <c r="CL2955" t="e">
        <f>VLOOKUP(CK2955,Sheet2!$E$2:$I$222,3,FALSE)</f>
        <v>#N/A</v>
      </c>
      <c r="CM2955" t="e">
        <f>VLOOKUP(CK2955,Sheet2!$E$2:$I$222,4,FALSE)</f>
        <v>#N/A</v>
      </c>
      <c r="CN2955" t="e">
        <f>VLOOKUP(CK2955,Sheet2!$E$2:$I$222,5,FALSE)</f>
        <v>#N/A</v>
      </c>
      <c r="CO2955"/>
      <c r="CS2955" t="e">
        <f>VLOOKUP(CR2955,Sheet2!$E$2:$I$222,3,FALSE)</f>
        <v>#N/A</v>
      </c>
      <c r="CT2955" t="e">
        <f>VLOOKUP(CR2955,Sheet2!$E$2:$I$222,4,FALSE)</f>
        <v>#N/A</v>
      </c>
      <c r="CU2955" t="e">
        <f>VLOOKUP(CR2955,Sheet2!$E$2:$I$222,5,FALSE)</f>
        <v>#N/A</v>
      </c>
      <c r="CV2955"/>
      <c r="CZ2955" t="e">
        <f>VLOOKUP(CY2955,Sheet2!$E$2:$I$222,3,FALSE)</f>
        <v>#N/A</v>
      </c>
      <c r="DA2955" t="e">
        <f>VLOOKUP(CY2955,Sheet2!$E$2:$I$222,4,FALSE)</f>
        <v>#N/A</v>
      </c>
      <c r="DB2955" t="e">
        <f>VLOOKUP(CY2955,Sheet2!$E$2:$I$222,5,FALSE)</f>
        <v>#N/A</v>
      </c>
      <c r="DC2955"/>
      <c r="DG2955" t="e">
        <f>VLOOKUP(DF2955,Sheet2!$E$2:$I$222,3,FALSE)</f>
        <v>#N/A</v>
      </c>
      <c r="DH2955" t="e">
        <f>VLOOKUP(DF2955,Sheet2!$E$2:$I$222,4,FALSE)</f>
        <v>#N/A</v>
      </c>
      <c r="DI2955" t="e">
        <f>VLOOKUP(DF2955,Sheet2!$E$2:$I$222,5,FALSE)</f>
        <v>#N/A</v>
      </c>
    </row>
    <row r="2956" spans="1:113" x14ac:dyDescent="0.25">
      <c r="A2956">
        <v>3073</v>
      </c>
      <c r="C2956">
        <v>16676</v>
      </c>
      <c r="D2956">
        <v>6676</v>
      </c>
      <c r="E2956">
        <v>37.742539999999998</v>
      </c>
      <c r="F2956">
        <v>-122.45067</v>
      </c>
      <c r="G2956" t="s">
        <v>2127</v>
      </c>
      <c r="H2956" t="s">
        <v>4546</v>
      </c>
      <c r="I2956" t="s">
        <v>4908</v>
      </c>
      <c r="J2956" t="s">
        <v>4947</v>
      </c>
      <c r="Q2956" t="s">
        <v>5924</v>
      </c>
      <c r="S2956" t="s">
        <v>6176</v>
      </c>
      <c r="W2956">
        <f t="shared" si="46"/>
        <v>1</v>
      </c>
      <c r="X2956" t="s">
        <v>6833</v>
      </c>
      <c r="Y2956" t="s">
        <v>6885</v>
      </c>
      <c r="AA2956" t="e">
        <f>VLOOKUP($Z2956,Sheet2!$E$2:$I$222,3,FALSE)</f>
        <v>#N/A</v>
      </c>
      <c r="AB2956" t="e">
        <f>VLOOKUP($Z2956,Sheet2!$E$2:$I$222,4,FALSE)</f>
        <v>#N/A</v>
      </c>
      <c r="AC2956" t="e">
        <f>VLOOKUP($Z2956,Sheet2!$E$2:$I$222,5,FALSE)</f>
        <v>#N/A</v>
      </c>
      <c r="AH2956" t="e">
        <f>VLOOKUP(AG2956,Sheet2!$E$2:$I$222,3,FALSE)</f>
        <v>#N/A</v>
      </c>
      <c r="AI2956" t="e">
        <f>VLOOKUP(AG2956,Sheet2!$E$2:$I$222,4,FALSE)</f>
        <v>#N/A</v>
      </c>
      <c r="AJ2956" t="e">
        <f>VLOOKUP(AG2956,Sheet2!$E$2:$I$222,5,FALSE)</f>
        <v>#N/A</v>
      </c>
      <c r="AK2956"/>
      <c r="AO2956" t="e">
        <f>VLOOKUP(AN2956,Sheet2!$E$2:$I$222,3,FALSE)</f>
        <v>#N/A</v>
      </c>
      <c r="AP2956" t="e">
        <f>VLOOKUP(AN2956,Sheet2!$E$2:$I$222,4,FALSE)</f>
        <v>#N/A</v>
      </c>
      <c r="AQ2956" t="e">
        <f>VLOOKUP(AN2956,Sheet2!$E$2:$I$222,5,FALSE)</f>
        <v>#N/A</v>
      </c>
      <c r="AR2956"/>
      <c r="AV2956" t="e">
        <f>VLOOKUP(AU2956,Sheet2!$E$2:$I$222,3,FALSE)</f>
        <v>#N/A</v>
      </c>
      <c r="AW2956" t="e">
        <f>VLOOKUP(AU2956,Sheet2!$E$2:$I$222,4,FALSE)</f>
        <v>#N/A</v>
      </c>
      <c r="AX2956" t="e">
        <f>VLOOKUP(AU2956,Sheet2!$E$2:$I$222,5,FALSE)</f>
        <v>#N/A</v>
      </c>
      <c r="AY2956"/>
      <c r="BC2956" t="e">
        <f>VLOOKUP(BB2956,Sheet2!$E$2:$I$222,3,FALSE)</f>
        <v>#N/A</v>
      </c>
      <c r="BD2956" t="e">
        <f>VLOOKUP(BB2956,Sheet2!$E$2:$I$222,4,FALSE)</f>
        <v>#N/A</v>
      </c>
      <c r="BE2956" t="e">
        <f>VLOOKUP(BB2956,Sheet2!$E$2:$I$222,5,FALSE)</f>
        <v>#N/A</v>
      </c>
      <c r="BF2956"/>
      <c r="BJ2956" t="e">
        <f>VLOOKUP(BI2956,Sheet2!$E$2:$I$222,3,FALSE)</f>
        <v>#N/A</v>
      </c>
      <c r="BK2956" t="e">
        <f>VLOOKUP(BI2956,Sheet2!$E$2:$I$222,4,FALSE)</f>
        <v>#N/A</v>
      </c>
      <c r="BL2956" t="e">
        <f>VLOOKUP(BI2956,Sheet2!$E$2:$I$222,5,FALSE)</f>
        <v>#N/A</v>
      </c>
      <c r="BM2956"/>
      <c r="BQ2956" t="e">
        <f>VLOOKUP(BP2956,Sheet2!$E$2:$I$222,3,FALSE)</f>
        <v>#N/A</v>
      </c>
      <c r="BR2956" t="e">
        <f>VLOOKUP(BP2956,Sheet2!$E$2:$I$222,4,FALSE)</f>
        <v>#N/A</v>
      </c>
      <c r="BS2956" t="e">
        <f>VLOOKUP(BP2956,Sheet2!$E$2:$I$222,5,FALSE)</f>
        <v>#N/A</v>
      </c>
      <c r="BT2956"/>
      <c r="BX2956" t="e">
        <f>VLOOKUP(BW2956,Sheet2!$E$2:$I$222,3,FALSE)</f>
        <v>#N/A</v>
      </c>
      <c r="BY2956" t="e">
        <f>VLOOKUP(BW2956,Sheet2!$E$2:$I$222,4,FALSE)</f>
        <v>#N/A</v>
      </c>
      <c r="BZ2956" t="e">
        <f>VLOOKUP(BW2956,Sheet2!$E$2:$I$222,5,FALSE)</f>
        <v>#N/A</v>
      </c>
      <c r="CA2956"/>
      <c r="CE2956" t="e">
        <f>VLOOKUP(CD2956,Sheet2!$E$2:$I$222,3,FALSE)</f>
        <v>#N/A</v>
      </c>
      <c r="CF2956" t="e">
        <f>VLOOKUP(CD2956,Sheet2!$E$2:$I$222,4,FALSE)</f>
        <v>#N/A</v>
      </c>
      <c r="CG2956" t="e">
        <f>VLOOKUP(CD2956,Sheet2!$E$2:$I$222,5,FALSE)</f>
        <v>#N/A</v>
      </c>
      <c r="CH2956"/>
      <c r="CL2956" t="e">
        <f>VLOOKUP(CK2956,Sheet2!$E$2:$I$222,3,FALSE)</f>
        <v>#N/A</v>
      </c>
      <c r="CM2956" t="e">
        <f>VLOOKUP(CK2956,Sheet2!$E$2:$I$222,4,FALSE)</f>
        <v>#N/A</v>
      </c>
      <c r="CN2956" t="e">
        <f>VLOOKUP(CK2956,Sheet2!$E$2:$I$222,5,FALSE)</f>
        <v>#N/A</v>
      </c>
      <c r="CO2956"/>
      <c r="CS2956" t="e">
        <f>VLOOKUP(CR2956,Sheet2!$E$2:$I$222,3,FALSE)</f>
        <v>#N/A</v>
      </c>
      <c r="CT2956" t="e">
        <f>VLOOKUP(CR2956,Sheet2!$E$2:$I$222,4,FALSE)</f>
        <v>#N/A</v>
      </c>
      <c r="CU2956" t="e">
        <f>VLOOKUP(CR2956,Sheet2!$E$2:$I$222,5,FALSE)</f>
        <v>#N/A</v>
      </c>
      <c r="CV2956"/>
      <c r="CZ2956" t="e">
        <f>VLOOKUP(CY2956,Sheet2!$E$2:$I$222,3,FALSE)</f>
        <v>#N/A</v>
      </c>
      <c r="DA2956" t="e">
        <f>VLOOKUP(CY2956,Sheet2!$E$2:$I$222,4,FALSE)</f>
        <v>#N/A</v>
      </c>
      <c r="DB2956" t="e">
        <f>VLOOKUP(CY2956,Sheet2!$E$2:$I$222,5,FALSE)</f>
        <v>#N/A</v>
      </c>
      <c r="DC2956"/>
      <c r="DG2956" t="e">
        <f>VLOOKUP(DF2956,Sheet2!$E$2:$I$222,3,FALSE)</f>
        <v>#N/A</v>
      </c>
      <c r="DH2956" t="e">
        <f>VLOOKUP(DF2956,Sheet2!$E$2:$I$222,4,FALSE)</f>
        <v>#N/A</v>
      </c>
      <c r="DI2956" t="e">
        <f>VLOOKUP(DF2956,Sheet2!$E$2:$I$222,5,FALSE)</f>
        <v>#N/A</v>
      </c>
    </row>
    <row r="2957" spans="1:113" x14ac:dyDescent="0.25">
      <c r="A2957">
        <v>3074</v>
      </c>
      <c r="C2957">
        <v>16677</v>
      </c>
      <c r="D2957">
        <v>6677</v>
      </c>
      <c r="E2957">
        <v>37.745010000000001</v>
      </c>
      <c r="F2957">
        <v>-122.45206</v>
      </c>
      <c r="G2957" t="s">
        <v>2128</v>
      </c>
      <c r="H2957" t="s">
        <v>4547</v>
      </c>
      <c r="I2957" t="s">
        <v>4909</v>
      </c>
      <c r="J2957" t="s">
        <v>4948</v>
      </c>
      <c r="Q2957" t="s">
        <v>5924</v>
      </c>
      <c r="S2957" t="s">
        <v>6176</v>
      </c>
      <c r="W2957">
        <f t="shared" si="46"/>
        <v>1</v>
      </c>
      <c r="X2957" t="s">
        <v>6833</v>
      </c>
      <c r="Y2957" t="s">
        <v>6885</v>
      </c>
      <c r="AA2957" t="e">
        <f>VLOOKUP($Z2957,Sheet2!$E$2:$I$222,3,FALSE)</f>
        <v>#N/A</v>
      </c>
      <c r="AB2957" t="e">
        <f>VLOOKUP($Z2957,Sheet2!$E$2:$I$222,4,FALSE)</f>
        <v>#N/A</v>
      </c>
      <c r="AC2957" t="e">
        <f>VLOOKUP($Z2957,Sheet2!$E$2:$I$222,5,FALSE)</f>
        <v>#N/A</v>
      </c>
      <c r="AH2957" t="e">
        <f>VLOOKUP(AG2957,Sheet2!$E$2:$I$222,3,FALSE)</f>
        <v>#N/A</v>
      </c>
      <c r="AI2957" t="e">
        <f>VLOOKUP(AG2957,Sheet2!$E$2:$I$222,4,FALSE)</f>
        <v>#N/A</v>
      </c>
      <c r="AJ2957" t="e">
        <f>VLOOKUP(AG2957,Sheet2!$E$2:$I$222,5,FALSE)</f>
        <v>#N/A</v>
      </c>
      <c r="AK2957"/>
      <c r="AO2957" t="e">
        <f>VLOOKUP(AN2957,Sheet2!$E$2:$I$222,3,FALSE)</f>
        <v>#N/A</v>
      </c>
      <c r="AP2957" t="e">
        <f>VLOOKUP(AN2957,Sheet2!$E$2:$I$222,4,FALSE)</f>
        <v>#N/A</v>
      </c>
      <c r="AQ2957" t="e">
        <f>VLOOKUP(AN2957,Sheet2!$E$2:$I$222,5,FALSE)</f>
        <v>#N/A</v>
      </c>
      <c r="AR2957"/>
      <c r="AV2957" t="e">
        <f>VLOOKUP(AU2957,Sheet2!$E$2:$I$222,3,FALSE)</f>
        <v>#N/A</v>
      </c>
      <c r="AW2957" t="e">
        <f>VLOOKUP(AU2957,Sheet2!$E$2:$I$222,4,FALSE)</f>
        <v>#N/A</v>
      </c>
      <c r="AX2957" t="e">
        <f>VLOOKUP(AU2957,Sheet2!$E$2:$I$222,5,FALSE)</f>
        <v>#N/A</v>
      </c>
      <c r="AY2957"/>
      <c r="BC2957" t="e">
        <f>VLOOKUP(BB2957,Sheet2!$E$2:$I$222,3,FALSE)</f>
        <v>#N/A</v>
      </c>
      <c r="BD2957" t="e">
        <f>VLOOKUP(BB2957,Sheet2!$E$2:$I$222,4,FALSE)</f>
        <v>#N/A</v>
      </c>
      <c r="BE2957" t="e">
        <f>VLOOKUP(BB2957,Sheet2!$E$2:$I$222,5,FALSE)</f>
        <v>#N/A</v>
      </c>
      <c r="BF2957"/>
      <c r="BJ2957" t="e">
        <f>VLOOKUP(BI2957,Sheet2!$E$2:$I$222,3,FALSE)</f>
        <v>#N/A</v>
      </c>
      <c r="BK2957" t="e">
        <f>VLOOKUP(BI2957,Sheet2!$E$2:$I$222,4,FALSE)</f>
        <v>#N/A</v>
      </c>
      <c r="BL2957" t="e">
        <f>VLOOKUP(BI2957,Sheet2!$E$2:$I$222,5,FALSE)</f>
        <v>#N/A</v>
      </c>
      <c r="BM2957"/>
      <c r="BQ2957" t="e">
        <f>VLOOKUP(BP2957,Sheet2!$E$2:$I$222,3,FALSE)</f>
        <v>#N/A</v>
      </c>
      <c r="BR2957" t="e">
        <f>VLOOKUP(BP2957,Sheet2!$E$2:$I$222,4,FALSE)</f>
        <v>#N/A</v>
      </c>
      <c r="BS2957" t="e">
        <f>VLOOKUP(BP2957,Sheet2!$E$2:$I$222,5,FALSE)</f>
        <v>#N/A</v>
      </c>
      <c r="BT2957"/>
      <c r="BX2957" t="e">
        <f>VLOOKUP(BW2957,Sheet2!$E$2:$I$222,3,FALSE)</f>
        <v>#N/A</v>
      </c>
      <c r="BY2957" t="e">
        <f>VLOOKUP(BW2957,Sheet2!$E$2:$I$222,4,FALSE)</f>
        <v>#N/A</v>
      </c>
      <c r="BZ2957" t="e">
        <f>VLOOKUP(BW2957,Sheet2!$E$2:$I$222,5,FALSE)</f>
        <v>#N/A</v>
      </c>
      <c r="CA2957"/>
      <c r="CE2957" t="e">
        <f>VLOOKUP(CD2957,Sheet2!$E$2:$I$222,3,FALSE)</f>
        <v>#N/A</v>
      </c>
      <c r="CF2957" t="e">
        <f>VLOOKUP(CD2957,Sheet2!$E$2:$I$222,4,FALSE)</f>
        <v>#N/A</v>
      </c>
      <c r="CG2957" t="e">
        <f>VLOOKUP(CD2957,Sheet2!$E$2:$I$222,5,FALSE)</f>
        <v>#N/A</v>
      </c>
      <c r="CH2957"/>
      <c r="CL2957" t="e">
        <f>VLOOKUP(CK2957,Sheet2!$E$2:$I$222,3,FALSE)</f>
        <v>#N/A</v>
      </c>
      <c r="CM2957" t="e">
        <f>VLOOKUP(CK2957,Sheet2!$E$2:$I$222,4,FALSE)</f>
        <v>#N/A</v>
      </c>
      <c r="CN2957" t="e">
        <f>VLOOKUP(CK2957,Sheet2!$E$2:$I$222,5,FALSE)</f>
        <v>#N/A</v>
      </c>
      <c r="CO2957"/>
      <c r="CS2957" t="e">
        <f>VLOOKUP(CR2957,Sheet2!$E$2:$I$222,3,FALSE)</f>
        <v>#N/A</v>
      </c>
      <c r="CT2957" t="e">
        <f>VLOOKUP(CR2957,Sheet2!$E$2:$I$222,4,FALSE)</f>
        <v>#N/A</v>
      </c>
      <c r="CU2957" t="e">
        <f>VLOOKUP(CR2957,Sheet2!$E$2:$I$222,5,FALSE)</f>
        <v>#N/A</v>
      </c>
      <c r="CV2957"/>
      <c r="CZ2957" t="e">
        <f>VLOOKUP(CY2957,Sheet2!$E$2:$I$222,3,FALSE)</f>
        <v>#N/A</v>
      </c>
      <c r="DA2957" t="e">
        <f>VLOOKUP(CY2957,Sheet2!$E$2:$I$222,4,FALSE)</f>
        <v>#N/A</v>
      </c>
      <c r="DB2957" t="e">
        <f>VLOOKUP(CY2957,Sheet2!$E$2:$I$222,5,FALSE)</f>
        <v>#N/A</v>
      </c>
      <c r="DC2957"/>
      <c r="DG2957" t="e">
        <f>VLOOKUP(DF2957,Sheet2!$E$2:$I$222,3,FALSE)</f>
        <v>#N/A</v>
      </c>
      <c r="DH2957" t="e">
        <f>VLOOKUP(DF2957,Sheet2!$E$2:$I$222,4,FALSE)</f>
        <v>#N/A</v>
      </c>
      <c r="DI2957" t="e">
        <f>VLOOKUP(DF2957,Sheet2!$E$2:$I$222,5,FALSE)</f>
        <v>#N/A</v>
      </c>
    </row>
    <row r="2958" spans="1:113" x14ac:dyDescent="0.25">
      <c r="A2958">
        <v>3075</v>
      </c>
      <c r="C2958">
        <v>16678</v>
      </c>
      <c r="D2958">
        <v>6678</v>
      </c>
      <c r="E2958">
        <v>37.741039999999998</v>
      </c>
      <c r="F2958">
        <v>-122.44933</v>
      </c>
      <c r="G2958" t="s">
        <v>2129</v>
      </c>
      <c r="H2958" t="s">
        <v>4548</v>
      </c>
      <c r="I2958" t="s">
        <v>4912</v>
      </c>
      <c r="J2958" t="s">
        <v>4947</v>
      </c>
      <c r="M2958" t="s">
        <v>5109</v>
      </c>
      <c r="Q2958" t="s">
        <v>5924</v>
      </c>
      <c r="S2958" t="s">
        <v>6176</v>
      </c>
      <c r="W2958">
        <f t="shared" si="46"/>
        <v>1</v>
      </c>
      <c r="X2958" t="s">
        <v>6833</v>
      </c>
      <c r="Y2958" t="s">
        <v>6885</v>
      </c>
      <c r="AA2958" t="e">
        <f>VLOOKUP($Z2958,Sheet2!$E$2:$I$222,3,FALSE)</f>
        <v>#N/A</v>
      </c>
      <c r="AB2958" t="e">
        <f>VLOOKUP($Z2958,Sheet2!$E$2:$I$222,4,FALSE)</f>
        <v>#N/A</v>
      </c>
      <c r="AC2958" t="e">
        <f>VLOOKUP($Z2958,Sheet2!$E$2:$I$222,5,FALSE)</f>
        <v>#N/A</v>
      </c>
      <c r="AH2958" t="e">
        <f>VLOOKUP(AG2958,Sheet2!$E$2:$I$222,3,FALSE)</f>
        <v>#N/A</v>
      </c>
      <c r="AI2958" t="e">
        <f>VLOOKUP(AG2958,Sheet2!$E$2:$I$222,4,FALSE)</f>
        <v>#N/A</v>
      </c>
      <c r="AJ2958" t="e">
        <f>VLOOKUP(AG2958,Sheet2!$E$2:$I$222,5,FALSE)</f>
        <v>#N/A</v>
      </c>
      <c r="AK2958"/>
      <c r="AO2958" t="e">
        <f>VLOOKUP(AN2958,Sheet2!$E$2:$I$222,3,FALSE)</f>
        <v>#N/A</v>
      </c>
      <c r="AP2958" t="e">
        <f>VLOOKUP(AN2958,Sheet2!$E$2:$I$222,4,FALSE)</f>
        <v>#N/A</v>
      </c>
      <c r="AQ2958" t="e">
        <f>VLOOKUP(AN2958,Sheet2!$E$2:$I$222,5,FALSE)</f>
        <v>#N/A</v>
      </c>
      <c r="AR2958"/>
      <c r="AV2958" t="e">
        <f>VLOOKUP(AU2958,Sheet2!$E$2:$I$222,3,FALSE)</f>
        <v>#N/A</v>
      </c>
      <c r="AW2958" t="e">
        <f>VLOOKUP(AU2958,Sheet2!$E$2:$I$222,4,FALSE)</f>
        <v>#N/A</v>
      </c>
      <c r="AX2958" t="e">
        <f>VLOOKUP(AU2958,Sheet2!$E$2:$I$222,5,FALSE)</f>
        <v>#N/A</v>
      </c>
      <c r="AY2958"/>
      <c r="BC2958" t="e">
        <f>VLOOKUP(BB2958,Sheet2!$E$2:$I$222,3,FALSE)</f>
        <v>#N/A</v>
      </c>
      <c r="BD2958" t="e">
        <f>VLOOKUP(BB2958,Sheet2!$E$2:$I$222,4,FALSE)</f>
        <v>#N/A</v>
      </c>
      <c r="BE2958" t="e">
        <f>VLOOKUP(BB2958,Sheet2!$E$2:$I$222,5,FALSE)</f>
        <v>#N/A</v>
      </c>
      <c r="BF2958"/>
      <c r="BJ2958" t="e">
        <f>VLOOKUP(BI2958,Sheet2!$E$2:$I$222,3,FALSE)</f>
        <v>#N/A</v>
      </c>
      <c r="BK2958" t="e">
        <f>VLOOKUP(BI2958,Sheet2!$E$2:$I$222,4,FALSE)</f>
        <v>#N/A</v>
      </c>
      <c r="BL2958" t="e">
        <f>VLOOKUP(BI2958,Sheet2!$E$2:$I$222,5,FALSE)</f>
        <v>#N/A</v>
      </c>
      <c r="BM2958"/>
      <c r="BQ2958" t="e">
        <f>VLOOKUP(BP2958,Sheet2!$E$2:$I$222,3,FALSE)</f>
        <v>#N/A</v>
      </c>
      <c r="BR2958" t="e">
        <f>VLOOKUP(BP2958,Sheet2!$E$2:$I$222,4,FALSE)</f>
        <v>#N/A</v>
      </c>
      <c r="BS2958" t="e">
        <f>VLOOKUP(BP2958,Sheet2!$E$2:$I$222,5,FALSE)</f>
        <v>#N/A</v>
      </c>
      <c r="BT2958"/>
      <c r="BX2958" t="e">
        <f>VLOOKUP(BW2958,Sheet2!$E$2:$I$222,3,FALSE)</f>
        <v>#N/A</v>
      </c>
      <c r="BY2958" t="e">
        <f>VLOOKUP(BW2958,Sheet2!$E$2:$I$222,4,FALSE)</f>
        <v>#N/A</v>
      </c>
      <c r="BZ2958" t="e">
        <f>VLOOKUP(BW2958,Sheet2!$E$2:$I$222,5,FALSE)</f>
        <v>#N/A</v>
      </c>
      <c r="CA2958"/>
      <c r="CE2958" t="e">
        <f>VLOOKUP(CD2958,Sheet2!$E$2:$I$222,3,FALSE)</f>
        <v>#N/A</v>
      </c>
      <c r="CF2958" t="e">
        <f>VLOOKUP(CD2958,Sheet2!$E$2:$I$222,4,FALSE)</f>
        <v>#N/A</v>
      </c>
      <c r="CG2958" t="e">
        <f>VLOOKUP(CD2958,Sheet2!$E$2:$I$222,5,FALSE)</f>
        <v>#N/A</v>
      </c>
      <c r="CH2958"/>
      <c r="CL2958" t="e">
        <f>VLOOKUP(CK2958,Sheet2!$E$2:$I$222,3,FALSE)</f>
        <v>#N/A</v>
      </c>
      <c r="CM2958" t="e">
        <f>VLOOKUP(CK2958,Sheet2!$E$2:$I$222,4,FALSE)</f>
        <v>#N/A</v>
      </c>
      <c r="CN2958" t="e">
        <f>VLOOKUP(CK2958,Sheet2!$E$2:$I$222,5,FALSE)</f>
        <v>#N/A</v>
      </c>
      <c r="CO2958"/>
      <c r="CS2958" t="e">
        <f>VLOOKUP(CR2958,Sheet2!$E$2:$I$222,3,FALSE)</f>
        <v>#N/A</v>
      </c>
      <c r="CT2958" t="e">
        <f>VLOOKUP(CR2958,Sheet2!$E$2:$I$222,4,FALSE)</f>
        <v>#N/A</v>
      </c>
      <c r="CU2958" t="e">
        <f>VLOOKUP(CR2958,Sheet2!$E$2:$I$222,5,FALSE)</f>
        <v>#N/A</v>
      </c>
      <c r="CV2958"/>
      <c r="CZ2958" t="e">
        <f>VLOOKUP(CY2958,Sheet2!$E$2:$I$222,3,FALSE)</f>
        <v>#N/A</v>
      </c>
      <c r="DA2958" t="e">
        <f>VLOOKUP(CY2958,Sheet2!$E$2:$I$222,4,FALSE)</f>
        <v>#N/A</v>
      </c>
      <c r="DB2958" t="e">
        <f>VLOOKUP(CY2958,Sheet2!$E$2:$I$222,5,FALSE)</f>
        <v>#N/A</v>
      </c>
      <c r="DC2958"/>
      <c r="DG2958" t="e">
        <f>VLOOKUP(DF2958,Sheet2!$E$2:$I$222,3,FALSE)</f>
        <v>#N/A</v>
      </c>
      <c r="DH2958" t="e">
        <f>VLOOKUP(DF2958,Sheet2!$E$2:$I$222,4,FALSE)</f>
        <v>#N/A</v>
      </c>
      <c r="DI2958" t="e">
        <f>VLOOKUP(DF2958,Sheet2!$E$2:$I$222,5,FALSE)</f>
        <v>#N/A</v>
      </c>
    </row>
    <row r="2959" spans="1:113" x14ac:dyDescent="0.25">
      <c r="A2959">
        <v>3076</v>
      </c>
      <c r="C2959">
        <v>16679</v>
      </c>
      <c r="D2959">
        <v>6679</v>
      </c>
      <c r="E2959">
        <v>37.740600000000001</v>
      </c>
      <c r="F2959">
        <v>-122.44909</v>
      </c>
      <c r="G2959" t="s">
        <v>2129</v>
      </c>
      <c r="H2959" t="s">
        <v>4548</v>
      </c>
      <c r="I2959" t="s">
        <v>4911</v>
      </c>
      <c r="J2959" t="s">
        <v>4947</v>
      </c>
      <c r="M2959" t="s">
        <v>5109</v>
      </c>
      <c r="Q2959" t="s">
        <v>5924</v>
      </c>
      <c r="S2959" t="s">
        <v>6175</v>
      </c>
      <c r="W2959">
        <f t="shared" si="46"/>
        <v>1</v>
      </c>
      <c r="X2959" t="s">
        <v>6833</v>
      </c>
      <c r="Y2959" t="s">
        <v>6887</v>
      </c>
      <c r="AA2959" t="e">
        <f>VLOOKUP($Z2959,Sheet2!$E$2:$I$222,3,FALSE)</f>
        <v>#N/A</v>
      </c>
      <c r="AB2959" t="e">
        <f>VLOOKUP($Z2959,Sheet2!$E$2:$I$222,4,FALSE)</f>
        <v>#N/A</v>
      </c>
      <c r="AC2959" t="e">
        <f>VLOOKUP($Z2959,Sheet2!$E$2:$I$222,5,FALSE)</f>
        <v>#N/A</v>
      </c>
      <c r="AH2959" t="e">
        <f>VLOOKUP(AG2959,Sheet2!$E$2:$I$222,3,FALSE)</f>
        <v>#N/A</v>
      </c>
      <c r="AI2959" t="e">
        <f>VLOOKUP(AG2959,Sheet2!$E$2:$I$222,4,FALSE)</f>
        <v>#N/A</v>
      </c>
      <c r="AJ2959" t="e">
        <f>VLOOKUP(AG2959,Sheet2!$E$2:$I$222,5,FALSE)</f>
        <v>#N/A</v>
      </c>
      <c r="AK2959"/>
      <c r="AO2959" t="e">
        <f>VLOOKUP(AN2959,Sheet2!$E$2:$I$222,3,FALSE)</f>
        <v>#N/A</v>
      </c>
      <c r="AP2959" t="e">
        <f>VLOOKUP(AN2959,Sheet2!$E$2:$I$222,4,FALSE)</f>
        <v>#N/A</v>
      </c>
      <c r="AQ2959" t="e">
        <f>VLOOKUP(AN2959,Sheet2!$E$2:$I$222,5,FALSE)</f>
        <v>#N/A</v>
      </c>
      <c r="AR2959"/>
      <c r="AV2959" t="e">
        <f>VLOOKUP(AU2959,Sheet2!$E$2:$I$222,3,FALSE)</f>
        <v>#N/A</v>
      </c>
      <c r="AW2959" t="e">
        <f>VLOOKUP(AU2959,Sheet2!$E$2:$I$222,4,FALSE)</f>
        <v>#N/A</v>
      </c>
      <c r="AX2959" t="e">
        <f>VLOOKUP(AU2959,Sheet2!$E$2:$I$222,5,FALSE)</f>
        <v>#N/A</v>
      </c>
      <c r="AY2959"/>
      <c r="BC2959" t="e">
        <f>VLOOKUP(BB2959,Sheet2!$E$2:$I$222,3,FALSE)</f>
        <v>#N/A</v>
      </c>
      <c r="BD2959" t="e">
        <f>VLOOKUP(BB2959,Sheet2!$E$2:$I$222,4,FALSE)</f>
        <v>#N/A</v>
      </c>
      <c r="BE2959" t="e">
        <f>VLOOKUP(BB2959,Sheet2!$E$2:$I$222,5,FALSE)</f>
        <v>#N/A</v>
      </c>
      <c r="BF2959"/>
      <c r="BJ2959" t="e">
        <f>VLOOKUP(BI2959,Sheet2!$E$2:$I$222,3,FALSE)</f>
        <v>#N/A</v>
      </c>
      <c r="BK2959" t="e">
        <f>VLOOKUP(BI2959,Sheet2!$E$2:$I$222,4,FALSE)</f>
        <v>#N/A</v>
      </c>
      <c r="BL2959" t="e">
        <f>VLOOKUP(BI2959,Sheet2!$E$2:$I$222,5,FALSE)</f>
        <v>#N/A</v>
      </c>
      <c r="BM2959"/>
      <c r="BQ2959" t="e">
        <f>VLOOKUP(BP2959,Sheet2!$E$2:$I$222,3,FALSE)</f>
        <v>#N/A</v>
      </c>
      <c r="BR2959" t="e">
        <f>VLOOKUP(BP2959,Sheet2!$E$2:$I$222,4,FALSE)</f>
        <v>#N/A</v>
      </c>
      <c r="BS2959" t="e">
        <f>VLOOKUP(BP2959,Sheet2!$E$2:$I$222,5,FALSE)</f>
        <v>#N/A</v>
      </c>
      <c r="BT2959"/>
      <c r="BX2959" t="e">
        <f>VLOOKUP(BW2959,Sheet2!$E$2:$I$222,3,FALSE)</f>
        <v>#N/A</v>
      </c>
      <c r="BY2959" t="e">
        <f>VLOOKUP(BW2959,Sheet2!$E$2:$I$222,4,FALSE)</f>
        <v>#N/A</v>
      </c>
      <c r="BZ2959" t="e">
        <f>VLOOKUP(BW2959,Sheet2!$E$2:$I$222,5,FALSE)</f>
        <v>#N/A</v>
      </c>
      <c r="CA2959"/>
      <c r="CE2959" t="e">
        <f>VLOOKUP(CD2959,Sheet2!$E$2:$I$222,3,FALSE)</f>
        <v>#N/A</v>
      </c>
      <c r="CF2959" t="e">
        <f>VLOOKUP(CD2959,Sheet2!$E$2:$I$222,4,FALSE)</f>
        <v>#N/A</v>
      </c>
      <c r="CG2959" t="e">
        <f>VLOOKUP(CD2959,Sheet2!$E$2:$I$222,5,FALSE)</f>
        <v>#N/A</v>
      </c>
      <c r="CH2959"/>
      <c r="CL2959" t="e">
        <f>VLOOKUP(CK2959,Sheet2!$E$2:$I$222,3,FALSE)</f>
        <v>#N/A</v>
      </c>
      <c r="CM2959" t="e">
        <f>VLOOKUP(CK2959,Sheet2!$E$2:$I$222,4,FALSE)</f>
        <v>#N/A</v>
      </c>
      <c r="CN2959" t="e">
        <f>VLOOKUP(CK2959,Sheet2!$E$2:$I$222,5,FALSE)</f>
        <v>#N/A</v>
      </c>
      <c r="CO2959"/>
      <c r="CS2959" t="e">
        <f>VLOOKUP(CR2959,Sheet2!$E$2:$I$222,3,FALSE)</f>
        <v>#N/A</v>
      </c>
      <c r="CT2959" t="e">
        <f>VLOOKUP(CR2959,Sheet2!$E$2:$I$222,4,FALSE)</f>
        <v>#N/A</v>
      </c>
      <c r="CU2959" t="e">
        <f>VLOOKUP(CR2959,Sheet2!$E$2:$I$222,5,FALSE)</f>
        <v>#N/A</v>
      </c>
      <c r="CV2959"/>
      <c r="CZ2959" t="e">
        <f>VLOOKUP(CY2959,Sheet2!$E$2:$I$222,3,FALSE)</f>
        <v>#N/A</v>
      </c>
      <c r="DA2959" t="e">
        <f>VLOOKUP(CY2959,Sheet2!$E$2:$I$222,4,FALSE)</f>
        <v>#N/A</v>
      </c>
      <c r="DB2959" t="e">
        <f>VLOOKUP(CY2959,Sheet2!$E$2:$I$222,5,FALSE)</f>
        <v>#N/A</v>
      </c>
      <c r="DC2959"/>
      <c r="DG2959" t="e">
        <f>VLOOKUP(DF2959,Sheet2!$E$2:$I$222,3,FALSE)</f>
        <v>#N/A</v>
      </c>
      <c r="DH2959" t="e">
        <f>VLOOKUP(DF2959,Sheet2!$E$2:$I$222,4,FALSE)</f>
        <v>#N/A</v>
      </c>
      <c r="DI2959" t="e">
        <f>VLOOKUP(DF2959,Sheet2!$E$2:$I$222,5,FALSE)</f>
        <v>#N/A</v>
      </c>
    </row>
    <row r="2960" spans="1:113" x14ac:dyDescent="0.25">
      <c r="A2960">
        <v>3077</v>
      </c>
      <c r="C2960">
        <v>16680</v>
      </c>
      <c r="D2960">
        <v>6680</v>
      </c>
      <c r="E2960">
        <v>37.734659999999998</v>
      </c>
      <c r="F2960">
        <v>-122.44544999999999</v>
      </c>
      <c r="G2960" t="s">
        <v>2130</v>
      </c>
      <c r="H2960" t="s">
        <v>4549</v>
      </c>
      <c r="I2960" t="s">
        <v>4908</v>
      </c>
      <c r="J2960" t="s">
        <v>4947</v>
      </c>
      <c r="Q2960" t="s">
        <v>5924</v>
      </c>
      <c r="S2960" t="s">
        <v>6176</v>
      </c>
      <c r="W2960">
        <f t="shared" si="46"/>
        <v>1</v>
      </c>
      <c r="X2960" t="s">
        <v>6833</v>
      </c>
      <c r="Y2960" t="s">
        <v>6885</v>
      </c>
      <c r="AA2960" t="e">
        <f>VLOOKUP($Z2960,Sheet2!$E$2:$I$222,3,FALSE)</f>
        <v>#N/A</v>
      </c>
      <c r="AB2960" t="e">
        <f>VLOOKUP($Z2960,Sheet2!$E$2:$I$222,4,FALSE)</f>
        <v>#N/A</v>
      </c>
      <c r="AC2960" t="e">
        <f>VLOOKUP($Z2960,Sheet2!$E$2:$I$222,5,FALSE)</f>
        <v>#N/A</v>
      </c>
      <c r="AH2960" t="e">
        <f>VLOOKUP(AG2960,Sheet2!$E$2:$I$222,3,FALSE)</f>
        <v>#N/A</v>
      </c>
      <c r="AI2960" t="e">
        <f>VLOOKUP(AG2960,Sheet2!$E$2:$I$222,4,FALSE)</f>
        <v>#N/A</v>
      </c>
      <c r="AJ2960" t="e">
        <f>VLOOKUP(AG2960,Sheet2!$E$2:$I$222,5,FALSE)</f>
        <v>#N/A</v>
      </c>
      <c r="AK2960"/>
      <c r="AO2960" t="e">
        <f>VLOOKUP(AN2960,Sheet2!$E$2:$I$222,3,FALSE)</f>
        <v>#N/A</v>
      </c>
      <c r="AP2960" t="e">
        <f>VLOOKUP(AN2960,Sheet2!$E$2:$I$222,4,FALSE)</f>
        <v>#N/A</v>
      </c>
      <c r="AQ2960" t="e">
        <f>VLOOKUP(AN2960,Sheet2!$E$2:$I$222,5,FALSE)</f>
        <v>#N/A</v>
      </c>
      <c r="AR2960"/>
      <c r="AV2960" t="e">
        <f>VLOOKUP(AU2960,Sheet2!$E$2:$I$222,3,FALSE)</f>
        <v>#N/A</v>
      </c>
      <c r="AW2960" t="e">
        <f>VLOOKUP(AU2960,Sheet2!$E$2:$I$222,4,FALSE)</f>
        <v>#N/A</v>
      </c>
      <c r="AX2960" t="e">
        <f>VLOOKUP(AU2960,Sheet2!$E$2:$I$222,5,FALSE)</f>
        <v>#N/A</v>
      </c>
      <c r="AY2960"/>
      <c r="BC2960" t="e">
        <f>VLOOKUP(BB2960,Sheet2!$E$2:$I$222,3,FALSE)</f>
        <v>#N/A</v>
      </c>
      <c r="BD2960" t="e">
        <f>VLOOKUP(BB2960,Sheet2!$E$2:$I$222,4,FALSE)</f>
        <v>#N/A</v>
      </c>
      <c r="BE2960" t="e">
        <f>VLOOKUP(BB2960,Sheet2!$E$2:$I$222,5,FALSE)</f>
        <v>#N/A</v>
      </c>
      <c r="BF2960"/>
      <c r="BJ2960" t="e">
        <f>VLOOKUP(BI2960,Sheet2!$E$2:$I$222,3,FALSE)</f>
        <v>#N/A</v>
      </c>
      <c r="BK2960" t="e">
        <f>VLOOKUP(BI2960,Sheet2!$E$2:$I$222,4,FALSE)</f>
        <v>#N/A</v>
      </c>
      <c r="BL2960" t="e">
        <f>VLOOKUP(BI2960,Sheet2!$E$2:$I$222,5,FALSE)</f>
        <v>#N/A</v>
      </c>
      <c r="BM2960"/>
      <c r="BQ2960" t="e">
        <f>VLOOKUP(BP2960,Sheet2!$E$2:$I$222,3,FALSE)</f>
        <v>#N/A</v>
      </c>
      <c r="BR2960" t="e">
        <f>VLOOKUP(BP2960,Sheet2!$E$2:$I$222,4,FALSE)</f>
        <v>#N/A</v>
      </c>
      <c r="BS2960" t="e">
        <f>VLOOKUP(BP2960,Sheet2!$E$2:$I$222,5,FALSE)</f>
        <v>#N/A</v>
      </c>
      <c r="BT2960"/>
      <c r="BX2960" t="e">
        <f>VLOOKUP(BW2960,Sheet2!$E$2:$I$222,3,FALSE)</f>
        <v>#N/A</v>
      </c>
      <c r="BY2960" t="e">
        <f>VLOOKUP(BW2960,Sheet2!$E$2:$I$222,4,FALSE)</f>
        <v>#N/A</v>
      </c>
      <c r="BZ2960" t="e">
        <f>VLOOKUP(BW2960,Sheet2!$E$2:$I$222,5,FALSE)</f>
        <v>#N/A</v>
      </c>
      <c r="CA2960"/>
      <c r="CE2960" t="e">
        <f>VLOOKUP(CD2960,Sheet2!$E$2:$I$222,3,FALSE)</f>
        <v>#N/A</v>
      </c>
      <c r="CF2960" t="e">
        <f>VLOOKUP(CD2960,Sheet2!$E$2:$I$222,4,FALSE)</f>
        <v>#N/A</v>
      </c>
      <c r="CG2960" t="e">
        <f>VLOOKUP(CD2960,Sheet2!$E$2:$I$222,5,FALSE)</f>
        <v>#N/A</v>
      </c>
      <c r="CH2960"/>
      <c r="CL2960" t="e">
        <f>VLOOKUP(CK2960,Sheet2!$E$2:$I$222,3,FALSE)</f>
        <v>#N/A</v>
      </c>
      <c r="CM2960" t="e">
        <f>VLOOKUP(CK2960,Sheet2!$E$2:$I$222,4,FALSE)</f>
        <v>#N/A</v>
      </c>
      <c r="CN2960" t="e">
        <f>VLOOKUP(CK2960,Sheet2!$E$2:$I$222,5,FALSE)</f>
        <v>#N/A</v>
      </c>
      <c r="CO2960"/>
      <c r="CS2960" t="e">
        <f>VLOOKUP(CR2960,Sheet2!$E$2:$I$222,3,FALSE)</f>
        <v>#N/A</v>
      </c>
      <c r="CT2960" t="e">
        <f>VLOOKUP(CR2960,Sheet2!$E$2:$I$222,4,FALSE)</f>
        <v>#N/A</v>
      </c>
      <c r="CU2960" t="e">
        <f>VLOOKUP(CR2960,Sheet2!$E$2:$I$222,5,FALSE)</f>
        <v>#N/A</v>
      </c>
      <c r="CV2960"/>
      <c r="CZ2960" t="e">
        <f>VLOOKUP(CY2960,Sheet2!$E$2:$I$222,3,FALSE)</f>
        <v>#N/A</v>
      </c>
      <c r="DA2960" t="e">
        <f>VLOOKUP(CY2960,Sheet2!$E$2:$I$222,4,FALSE)</f>
        <v>#N/A</v>
      </c>
      <c r="DB2960" t="e">
        <f>VLOOKUP(CY2960,Sheet2!$E$2:$I$222,5,FALSE)</f>
        <v>#N/A</v>
      </c>
      <c r="DC2960"/>
      <c r="DG2960" t="e">
        <f>VLOOKUP(DF2960,Sheet2!$E$2:$I$222,3,FALSE)</f>
        <v>#N/A</v>
      </c>
      <c r="DH2960" t="e">
        <f>VLOOKUP(DF2960,Sheet2!$E$2:$I$222,4,FALSE)</f>
        <v>#N/A</v>
      </c>
      <c r="DI2960" t="e">
        <f>VLOOKUP(DF2960,Sheet2!$E$2:$I$222,5,FALSE)</f>
        <v>#N/A</v>
      </c>
    </row>
    <row r="2961" spans="1:113" x14ac:dyDescent="0.25">
      <c r="A2961">
        <v>3078</v>
      </c>
      <c r="C2961">
        <v>16681</v>
      </c>
      <c r="D2961">
        <v>6681</v>
      </c>
      <c r="E2961">
        <v>37.734589999999997</v>
      </c>
      <c r="F2961">
        <v>-122.4455</v>
      </c>
      <c r="G2961" t="s">
        <v>2130</v>
      </c>
      <c r="H2961" t="s">
        <v>4549</v>
      </c>
      <c r="I2961" t="s">
        <v>4919</v>
      </c>
      <c r="J2961" t="s">
        <v>4947</v>
      </c>
      <c r="Q2961" t="s">
        <v>5924</v>
      </c>
      <c r="S2961" t="s">
        <v>6175</v>
      </c>
      <c r="W2961">
        <f t="shared" si="46"/>
        <v>1</v>
      </c>
      <c r="X2961" t="s">
        <v>6833</v>
      </c>
      <c r="Y2961" t="s">
        <v>6887</v>
      </c>
      <c r="AA2961" t="e">
        <f>VLOOKUP($Z2961,Sheet2!$E$2:$I$222,3,FALSE)</f>
        <v>#N/A</v>
      </c>
      <c r="AB2961" t="e">
        <f>VLOOKUP($Z2961,Sheet2!$E$2:$I$222,4,FALSE)</f>
        <v>#N/A</v>
      </c>
      <c r="AC2961" t="e">
        <f>VLOOKUP($Z2961,Sheet2!$E$2:$I$222,5,FALSE)</f>
        <v>#N/A</v>
      </c>
      <c r="AH2961" t="e">
        <f>VLOOKUP(AG2961,Sheet2!$E$2:$I$222,3,FALSE)</f>
        <v>#N/A</v>
      </c>
      <c r="AI2961" t="e">
        <f>VLOOKUP(AG2961,Sheet2!$E$2:$I$222,4,FALSE)</f>
        <v>#N/A</v>
      </c>
      <c r="AJ2961" t="e">
        <f>VLOOKUP(AG2961,Sheet2!$E$2:$I$222,5,FALSE)</f>
        <v>#N/A</v>
      </c>
      <c r="AK2961"/>
      <c r="AO2961" t="e">
        <f>VLOOKUP(AN2961,Sheet2!$E$2:$I$222,3,FALSE)</f>
        <v>#N/A</v>
      </c>
      <c r="AP2961" t="e">
        <f>VLOOKUP(AN2961,Sheet2!$E$2:$I$222,4,FALSE)</f>
        <v>#N/A</v>
      </c>
      <c r="AQ2961" t="e">
        <f>VLOOKUP(AN2961,Sheet2!$E$2:$I$222,5,FALSE)</f>
        <v>#N/A</v>
      </c>
      <c r="AR2961"/>
      <c r="AV2961" t="e">
        <f>VLOOKUP(AU2961,Sheet2!$E$2:$I$222,3,FALSE)</f>
        <v>#N/A</v>
      </c>
      <c r="AW2961" t="e">
        <f>VLOOKUP(AU2961,Sheet2!$E$2:$I$222,4,FALSE)</f>
        <v>#N/A</v>
      </c>
      <c r="AX2961" t="e">
        <f>VLOOKUP(AU2961,Sheet2!$E$2:$I$222,5,FALSE)</f>
        <v>#N/A</v>
      </c>
      <c r="AY2961"/>
      <c r="BC2961" t="e">
        <f>VLOOKUP(BB2961,Sheet2!$E$2:$I$222,3,FALSE)</f>
        <v>#N/A</v>
      </c>
      <c r="BD2961" t="e">
        <f>VLOOKUP(BB2961,Sheet2!$E$2:$I$222,4,FALSE)</f>
        <v>#N/A</v>
      </c>
      <c r="BE2961" t="e">
        <f>VLOOKUP(BB2961,Sheet2!$E$2:$I$222,5,FALSE)</f>
        <v>#N/A</v>
      </c>
      <c r="BF2961"/>
      <c r="BJ2961" t="e">
        <f>VLOOKUP(BI2961,Sheet2!$E$2:$I$222,3,FALSE)</f>
        <v>#N/A</v>
      </c>
      <c r="BK2961" t="e">
        <f>VLOOKUP(BI2961,Sheet2!$E$2:$I$222,4,FALSE)</f>
        <v>#N/A</v>
      </c>
      <c r="BL2961" t="e">
        <f>VLOOKUP(BI2961,Sheet2!$E$2:$I$222,5,FALSE)</f>
        <v>#N/A</v>
      </c>
      <c r="BM2961"/>
      <c r="BQ2961" t="e">
        <f>VLOOKUP(BP2961,Sheet2!$E$2:$I$222,3,FALSE)</f>
        <v>#N/A</v>
      </c>
      <c r="BR2961" t="e">
        <f>VLOOKUP(BP2961,Sheet2!$E$2:$I$222,4,FALSE)</f>
        <v>#N/A</v>
      </c>
      <c r="BS2961" t="e">
        <f>VLOOKUP(BP2961,Sheet2!$E$2:$I$222,5,FALSE)</f>
        <v>#N/A</v>
      </c>
      <c r="BT2961"/>
      <c r="BX2961" t="e">
        <f>VLOOKUP(BW2961,Sheet2!$E$2:$I$222,3,FALSE)</f>
        <v>#N/A</v>
      </c>
      <c r="BY2961" t="e">
        <f>VLOOKUP(BW2961,Sheet2!$E$2:$I$222,4,FALSE)</f>
        <v>#N/A</v>
      </c>
      <c r="BZ2961" t="e">
        <f>VLOOKUP(BW2961,Sheet2!$E$2:$I$222,5,FALSE)</f>
        <v>#N/A</v>
      </c>
      <c r="CA2961"/>
      <c r="CE2961" t="e">
        <f>VLOOKUP(CD2961,Sheet2!$E$2:$I$222,3,FALSE)</f>
        <v>#N/A</v>
      </c>
      <c r="CF2961" t="e">
        <f>VLOOKUP(CD2961,Sheet2!$E$2:$I$222,4,FALSE)</f>
        <v>#N/A</v>
      </c>
      <c r="CG2961" t="e">
        <f>VLOOKUP(CD2961,Sheet2!$E$2:$I$222,5,FALSE)</f>
        <v>#N/A</v>
      </c>
      <c r="CH2961"/>
      <c r="CL2961" t="e">
        <f>VLOOKUP(CK2961,Sheet2!$E$2:$I$222,3,FALSE)</f>
        <v>#N/A</v>
      </c>
      <c r="CM2961" t="e">
        <f>VLOOKUP(CK2961,Sheet2!$E$2:$I$222,4,FALSE)</f>
        <v>#N/A</v>
      </c>
      <c r="CN2961" t="e">
        <f>VLOOKUP(CK2961,Sheet2!$E$2:$I$222,5,FALSE)</f>
        <v>#N/A</v>
      </c>
      <c r="CO2961"/>
      <c r="CS2961" t="e">
        <f>VLOOKUP(CR2961,Sheet2!$E$2:$I$222,3,FALSE)</f>
        <v>#N/A</v>
      </c>
      <c r="CT2961" t="e">
        <f>VLOOKUP(CR2961,Sheet2!$E$2:$I$222,4,FALSE)</f>
        <v>#N/A</v>
      </c>
      <c r="CU2961" t="e">
        <f>VLOOKUP(CR2961,Sheet2!$E$2:$I$222,5,FALSE)</f>
        <v>#N/A</v>
      </c>
      <c r="CV2961"/>
      <c r="CZ2961" t="e">
        <f>VLOOKUP(CY2961,Sheet2!$E$2:$I$222,3,FALSE)</f>
        <v>#N/A</v>
      </c>
      <c r="DA2961" t="e">
        <f>VLOOKUP(CY2961,Sheet2!$E$2:$I$222,4,FALSE)</f>
        <v>#N/A</v>
      </c>
      <c r="DB2961" t="e">
        <f>VLOOKUP(CY2961,Sheet2!$E$2:$I$222,5,FALSE)</f>
        <v>#N/A</v>
      </c>
      <c r="DC2961"/>
      <c r="DG2961" t="e">
        <f>VLOOKUP(DF2961,Sheet2!$E$2:$I$222,3,FALSE)</f>
        <v>#N/A</v>
      </c>
      <c r="DH2961" t="e">
        <f>VLOOKUP(DF2961,Sheet2!$E$2:$I$222,4,FALSE)</f>
        <v>#N/A</v>
      </c>
      <c r="DI2961" t="e">
        <f>VLOOKUP(DF2961,Sheet2!$E$2:$I$222,5,FALSE)</f>
        <v>#N/A</v>
      </c>
    </row>
    <row r="2962" spans="1:113" x14ac:dyDescent="0.25">
      <c r="A2962">
        <v>3079</v>
      </c>
      <c r="C2962">
        <v>16684</v>
      </c>
      <c r="D2962">
        <v>6684</v>
      </c>
      <c r="E2962">
        <v>37.816220000000001</v>
      </c>
      <c r="F2962">
        <v>-122.37144000000001</v>
      </c>
      <c r="G2962" t="s">
        <v>2131</v>
      </c>
      <c r="H2962" t="s">
        <v>4550</v>
      </c>
      <c r="I2962" t="s">
        <v>4908</v>
      </c>
      <c r="J2962" t="s">
        <v>4947</v>
      </c>
      <c r="M2962" t="s">
        <v>5109</v>
      </c>
      <c r="Q2962" t="s">
        <v>5924</v>
      </c>
      <c r="S2962" t="s">
        <v>6167</v>
      </c>
      <c r="W2962">
        <f t="shared" si="46"/>
        <v>1</v>
      </c>
      <c r="X2962" t="s">
        <v>6836</v>
      </c>
      <c r="Y2962" t="s">
        <v>6888</v>
      </c>
      <c r="Z2962" s="59" t="s">
        <v>6943</v>
      </c>
      <c r="AA2962" t="str">
        <f>VLOOKUP($Z2962,Sheet2!$E$2:$I$222,3,FALSE)</f>
        <v>To Treasure Island</v>
      </c>
      <c r="AB2962" t="str">
        <f>VLOOKUP($Z2962,Sheet2!$E$2:$I$222,4,FALSE)</f>
        <v>Avenue H &amp; 13th St.</v>
      </c>
      <c r="AC2962" t="str">
        <f>VLOOKUP($Z2962,Sheet2!$E$2:$I$222,5,FALSE)</f>
        <v>24 Hours Daily</v>
      </c>
      <c r="AH2962" t="e">
        <f>VLOOKUP(AG2962,Sheet2!$E$2:$I$222,3,FALSE)</f>
        <v>#N/A</v>
      </c>
      <c r="AI2962" t="e">
        <f>VLOOKUP(AG2962,Sheet2!$E$2:$I$222,4,FALSE)</f>
        <v>#N/A</v>
      </c>
      <c r="AJ2962" t="e">
        <f>VLOOKUP(AG2962,Sheet2!$E$2:$I$222,5,FALSE)</f>
        <v>#N/A</v>
      </c>
      <c r="AK2962"/>
      <c r="AO2962" t="e">
        <f>VLOOKUP(AN2962,Sheet2!$E$2:$I$222,3,FALSE)</f>
        <v>#N/A</v>
      </c>
      <c r="AP2962" t="e">
        <f>VLOOKUP(AN2962,Sheet2!$E$2:$I$222,4,FALSE)</f>
        <v>#N/A</v>
      </c>
      <c r="AQ2962" t="e">
        <f>VLOOKUP(AN2962,Sheet2!$E$2:$I$222,5,FALSE)</f>
        <v>#N/A</v>
      </c>
      <c r="AR2962"/>
      <c r="AV2962" t="e">
        <f>VLOOKUP(AU2962,Sheet2!$E$2:$I$222,3,FALSE)</f>
        <v>#N/A</v>
      </c>
      <c r="AW2962" t="e">
        <f>VLOOKUP(AU2962,Sheet2!$E$2:$I$222,4,FALSE)</f>
        <v>#N/A</v>
      </c>
      <c r="AX2962" t="e">
        <f>VLOOKUP(AU2962,Sheet2!$E$2:$I$222,5,FALSE)</f>
        <v>#N/A</v>
      </c>
      <c r="AY2962"/>
      <c r="BC2962" t="e">
        <f>VLOOKUP(BB2962,Sheet2!$E$2:$I$222,3,FALSE)</f>
        <v>#N/A</v>
      </c>
      <c r="BD2962" t="e">
        <f>VLOOKUP(BB2962,Sheet2!$E$2:$I$222,4,FALSE)</f>
        <v>#N/A</v>
      </c>
      <c r="BE2962" t="e">
        <f>VLOOKUP(BB2962,Sheet2!$E$2:$I$222,5,FALSE)</f>
        <v>#N/A</v>
      </c>
      <c r="BF2962"/>
      <c r="BJ2962" t="e">
        <f>VLOOKUP(BI2962,Sheet2!$E$2:$I$222,3,FALSE)</f>
        <v>#N/A</v>
      </c>
      <c r="BK2962" t="e">
        <f>VLOOKUP(BI2962,Sheet2!$E$2:$I$222,4,FALSE)</f>
        <v>#N/A</v>
      </c>
      <c r="BL2962" t="e">
        <f>VLOOKUP(BI2962,Sheet2!$E$2:$I$222,5,FALSE)</f>
        <v>#N/A</v>
      </c>
      <c r="BM2962"/>
      <c r="BQ2962" t="e">
        <f>VLOOKUP(BP2962,Sheet2!$E$2:$I$222,3,FALSE)</f>
        <v>#N/A</v>
      </c>
      <c r="BR2962" t="e">
        <f>VLOOKUP(BP2962,Sheet2!$E$2:$I$222,4,FALSE)</f>
        <v>#N/A</v>
      </c>
      <c r="BS2962" t="e">
        <f>VLOOKUP(BP2962,Sheet2!$E$2:$I$222,5,FALSE)</f>
        <v>#N/A</v>
      </c>
      <c r="BT2962"/>
      <c r="BX2962" t="e">
        <f>VLOOKUP(BW2962,Sheet2!$E$2:$I$222,3,FALSE)</f>
        <v>#N/A</v>
      </c>
      <c r="BY2962" t="e">
        <f>VLOOKUP(BW2962,Sheet2!$E$2:$I$222,4,FALSE)</f>
        <v>#N/A</v>
      </c>
      <c r="BZ2962" t="e">
        <f>VLOOKUP(BW2962,Sheet2!$E$2:$I$222,5,FALSE)</f>
        <v>#N/A</v>
      </c>
      <c r="CA2962"/>
      <c r="CE2962" t="e">
        <f>VLOOKUP(CD2962,Sheet2!$E$2:$I$222,3,FALSE)</f>
        <v>#N/A</v>
      </c>
      <c r="CF2962" t="e">
        <f>VLOOKUP(CD2962,Sheet2!$E$2:$I$222,4,FALSE)</f>
        <v>#N/A</v>
      </c>
      <c r="CG2962" t="e">
        <f>VLOOKUP(CD2962,Sheet2!$E$2:$I$222,5,FALSE)</f>
        <v>#N/A</v>
      </c>
      <c r="CH2962"/>
      <c r="CL2962" t="e">
        <f>VLOOKUP(CK2962,Sheet2!$E$2:$I$222,3,FALSE)</f>
        <v>#N/A</v>
      </c>
      <c r="CM2962" t="e">
        <f>VLOOKUP(CK2962,Sheet2!$E$2:$I$222,4,FALSE)</f>
        <v>#N/A</v>
      </c>
      <c r="CN2962" t="e">
        <f>VLOOKUP(CK2962,Sheet2!$E$2:$I$222,5,FALSE)</f>
        <v>#N/A</v>
      </c>
      <c r="CO2962"/>
      <c r="CS2962" t="e">
        <f>VLOOKUP(CR2962,Sheet2!$E$2:$I$222,3,FALSE)</f>
        <v>#N/A</v>
      </c>
      <c r="CT2962" t="e">
        <f>VLOOKUP(CR2962,Sheet2!$E$2:$I$222,4,FALSE)</f>
        <v>#N/A</v>
      </c>
      <c r="CU2962" t="e">
        <f>VLOOKUP(CR2962,Sheet2!$E$2:$I$222,5,FALSE)</f>
        <v>#N/A</v>
      </c>
      <c r="CV2962"/>
      <c r="CZ2962" t="e">
        <f>VLOOKUP(CY2962,Sheet2!$E$2:$I$222,3,FALSE)</f>
        <v>#N/A</v>
      </c>
      <c r="DA2962" t="e">
        <f>VLOOKUP(CY2962,Sheet2!$E$2:$I$222,4,FALSE)</f>
        <v>#N/A</v>
      </c>
      <c r="DB2962" t="e">
        <f>VLOOKUP(CY2962,Sheet2!$E$2:$I$222,5,FALSE)</f>
        <v>#N/A</v>
      </c>
      <c r="DC2962"/>
      <c r="DG2962" t="e">
        <f>VLOOKUP(DF2962,Sheet2!$E$2:$I$222,3,FALSE)</f>
        <v>#N/A</v>
      </c>
      <c r="DH2962" t="e">
        <f>VLOOKUP(DF2962,Sheet2!$E$2:$I$222,4,FALSE)</f>
        <v>#N/A</v>
      </c>
      <c r="DI2962" t="e">
        <f>VLOOKUP(DF2962,Sheet2!$E$2:$I$222,5,FALSE)</f>
        <v>#N/A</v>
      </c>
    </row>
    <row r="2963" spans="1:113" x14ac:dyDescent="0.25">
      <c r="A2963">
        <v>3080</v>
      </c>
      <c r="C2963">
        <v>16685</v>
      </c>
      <c r="D2963">
        <v>6685</v>
      </c>
      <c r="E2963">
        <v>37.816020000000002</v>
      </c>
      <c r="F2963">
        <v>-122.37179999999999</v>
      </c>
      <c r="G2963" t="s">
        <v>2132</v>
      </c>
      <c r="H2963" t="s">
        <v>4550</v>
      </c>
      <c r="I2963" t="s">
        <v>4919</v>
      </c>
      <c r="J2963" t="s">
        <v>4947</v>
      </c>
      <c r="M2963" t="s">
        <v>5109</v>
      </c>
      <c r="Q2963" t="s">
        <v>5924</v>
      </c>
      <c r="S2963" t="s">
        <v>6044</v>
      </c>
      <c r="W2963">
        <f t="shared" si="46"/>
        <v>1</v>
      </c>
      <c r="X2963" t="s">
        <v>6836</v>
      </c>
      <c r="Y2963" t="s">
        <v>6886</v>
      </c>
      <c r="Z2963" s="59" t="s">
        <v>6913</v>
      </c>
      <c r="AA2963" t="str">
        <f>VLOOKUP($Z2963,Sheet2!$E$2:$I$222,3,FALSE)</f>
        <v>To SF Downtown</v>
      </c>
      <c r="AB2963" t="str">
        <f>VLOOKUP($Z2963,Sheet2!$E$2:$I$222,4,FALSE)</f>
        <v>Transbay Terminal</v>
      </c>
      <c r="AC2963" t="str">
        <f>VLOOKUP($Z2963,Sheet2!$E$2:$I$222,5,FALSE)</f>
        <v>24 Hours Daily</v>
      </c>
      <c r="AH2963" t="e">
        <f>VLOOKUP(AG2963,Sheet2!$E$2:$I$222,3,FALSE)</f>
        <v>#N/A</v>
      </c>
      <c r="AI2963" t="e">
        <f>VLOOKUP(AG2963,Sheet2!$E$2:$I$222,4,FALSE)</f>
        <v>#N/A</v>
      </c>
      <c r="AJ2963" t="e">
        <f>VLOOKUP(AG2963,Sheet2!$E$2:$I$222,5,FALSE)</f>
        <v>#N/A</v>
      </c>
      <c r="AK2963"/>
      <c r="AO2963" t="e">
        <f>VLOOKUP(AN2963,Sheet2!$E$2:$I$222,3,FALSE)</f>
        <v>#N/A</v>
      </c>
      <c r="AP2963" t="e">
        <f>VLOOKUP(AN2963,Sheet2!$E$2:$I$222,4,FALSE)</f>
        <v>#N/A</v>
      </c>
      <c r="AQ2963" t="e">
        <f>VLOOKUP(AN2963,Sheet2!$E$2:$I$222,5,FALSE)</f>
        <v>#N/A</v>
      </c>
      <c r="AR2963"/>
      <c r="AV2963" t="e">
        <f>VLOOKUP(AU2963,Sheet2!$E$2:$I$222,3,FALSE)</f>
        <v>#N/A</v>
      </c>
      <c r="AW2963" t="e">
        <f>VLOOKUP(AU2963,Sheet2!$E$2:$I$222,4,FALSE)</f>
        <v>#N/A</v>
      </c>
      <c r="AX2963" t="e">
        <f>VLOOKUP(AU2963,Sheet2!$E$2:$I$222,5,FALSE)</f>
        <v>#N/A</v>
      </c>
      <c r="AY2963"/>
      <c r="BC2963" t="e">
        <f>VLOOKUP(BB2963,Sheet2!$E$2:$I$222,3,FALSE)</f>
        <v>#N/A</v>
      </c>
      <c r="BD2963" t="e">
        <f>VLOOKUP(BB2963,Sheet2!$E$2:$I$222,4,FALSE)</f>
        <v>#N/A</v>
      </c>
      <c r="BE2963" t="e">
        <f>VLOOKUP(BB2963,Sheet2!$E$2:$I$222,5,FALSE)</f>
        <v>#N/A</v>
      </c>
      <c r="BF2963"/>
      <c r="BJ2963" t="e">
        <f>VLOOKUP(BI2963,Sheet2!$E$2:$I$222,3,FALSE)</f>
        <v>#N/A</v>
      </c>
      <c r="BK2963" t="e">
        <f>VLOOKUP(BI2963,Sheet2!$E$2:$I$222,4,FALSE)</f>
        <v>#N/A</v>
      </c>
      <c r="BL2963" t="e">
        <f>VLOOKUP(BI2963,Sheet2!$E$2:$I$222,5,FALSE)</f>
        <v>#N/A</v>
      </c>
      <c r="BM2963"/>
      <c r="BQ2963" t="e">
        <f>VLOOKUP(BP2963,Sheet2!$E$2:$I$222,3,FALSE)</f>
        <v>#N/A</v>
      </c>
      <c r="BR2963" t="e">
        <f>VLOOKUP(BP2963,Sheet2!$E$2:$I$222,4,FALSE)</f>
        <v>#N/A</v>
      </c>
      <c r="BS2963" t="e">
        <f>VLOOKUP(BP2963,Sheet2!$E$2:$I$222,5,FALSE)</f>
        <v>#N/A</v>
      </c>
      <c r="BT2963"/>
      <c r="BX2963" t="e">
        <f>VLOOKUP(BW2963,Sheet2!$E$2:$I$222,3,FALSE)</f>
        <v>#N/A</v>
      </c>
      <c r="BY2963" t="e">
        <f>VLOOKUP(BW2963,Sheet2!$E$2:$I$222,4,FALSE)</f>
        <v>#N/A</v>
      </c>
      <c r="BZ2963" t="e">
        <f>VLOOKUP(BW2963,Sheet2!$E$2:$I$222,5,FALSE)</f>
        <v>#N/A</v>
      </c>
      <c r="CA2963"/>
      <c r="CE2963" t="e">
        <f>VLOOKUP(CD2963,Sheet2!$E$2:$I$222,3,FALSE)</f>
        <v>#N/A</v>
      </c>
      <c r="CF2963" t="e">
        <f>VLOOKUP(CD2963,Sheet2!$E$2:$I$222,4,FALSE)</f>
        <v>#N/A</v>
      </c>
      <c r="CG2963" t="e">
        <f>VLOOKUP(CD2963,Sheet2!$E$2:$I$222,5,FALSE)</f>
        <v>#N/A</v>
      </c>
      <c r="CH2963"/>
      <c r="CL2963" t="e">
        <f>VLOOKUP(CK2963,Sheet2!$E$2:$I$222,3,FALSE)</f>
        <v>#N/A</v>
      </c>
      <c r="CM2963" t="e">
        <f>VLOOKUP(CK2963,Sheet2!$E$2:$I$222,4,FALSE)</f>
        <v>#N/A</v>
      </c>
      <c r="CN2963" t="e">
        <f>VLOOKUP(CK2963,Sheet2!$E$2:$I$222,5,FALSE)</f>
        <v>#N/A</v>
      </c>
      <c r="CO2963"/>
      <c r="CS2963" t="e">
        <f>VLOOKUP(CR2963,Sheet2!$E$2:$I$222,3,FALSE)</f>
        <v>#N/A</v>
      </c>
      <c r="CT2963" t="e">
        <f>VLOOKUP(CR2963,Sheet2!$E$2:$I$222,4,FALSE)</f>
        <v>#N/A</v>
      </c>
      <c r="CU2963" t="e">
        <f>VLOOKUP(CR2963,Sheet2!$E$2:$I$222,5,FALSE)</f>
        <v>#N/A</v>
      </c>
      <c r="CV2963"/>
      <c r="CZ2963" t="e">
        <f>VLOOKUP(CY2963,Sheet2!$E$2:$I$222,3,FALSE)</f>
        <v>#N/A</v>
      </c>
      <c r="DA2963" t="e">
        <f>VLOOKUP(CY2963,Sheet2!$E$2:$I$222,4,FALSE)</f>
        <v>#N/A</v>
      </c>
      <c r="DB2963" t="e">
        <f>VLOOKUP(CY2963,Sheet2!$E$2:$I$222,5,FALSE)</f>
        <v>#N/A</v>
      </c>
      <c r="DC2963"/>
      <c r="DG2963" t="e">
        <f>VLOOKUP(DF2963,Sheet2!$E$2:$I$222,3,FALSE)</f>
        <v>#N/A</v>
      </c>
      <c r="DH2963" t="e">
        <f>VLOOKUP(DF2963,Sheet2!$E$2:$I$222,4,FALSE)</f>
        <v>#N/A</v>
      </c>
      <c r="DI2963" t="e">
        <f>VLOOKUP(DF2963,Sheet2!$E$2:$I$222,5,FALSE)</f>
        <v>#N/A</v>
      </c>
    </row>
    <row r="2964" spans="1:113" x14ac:dyDescent="0.25">
      <c r="A2964">
        <v>3081</v>
      </c>
      <c r="C2964">
        <v>16686</v>
      </c>
      <c r="D2964">
        <v>6686</v>
      </c>
      <c r="E2964">
        <v>37.74391</v>
      </c>
      <c r="F2964">
        <v>-122.39884000000001</v>
      </c>
      <c r="G2964" t="s">
        <v>2133</v>
      </c>
      <c r="H2964" t="s">
        <v>4551</v>
      </c>
      <c r="I2964" t="s">
        <v>4908</v>
      </c>
      <c r="J2964" t="s">
        <v>4948</v>
      </c>
      <c r="N2964" t="s">
        <v>5815</v>
      </c>
      <c r="Q2964" t="s">
        <v>5924</v>
      </c>
      <c r="R2964">
        <v>1151</v>
      </c>
      <c r="S2964" t="s">
        <v>6135</v>
      </c>
      <c r="W2964">
        <f t="shared" si="46"/>
        <v>1</v>
      </c>
      <c r="X2964" t="s">
        <v>6854</v>
      </c>
      <c r="Y2964" t="s">
        <v>6886</v>
      </c>
      <c r="Z2964" s="59" t="s">
        <v>6935</v>
      </c>
      <c r="AA2964" t="str">
        <f>VLOOKUP($Z2964,Sheet2!$E$2:$I$222,3,FALSE)</f>
        <v>To Bayview District</v>
      </c>
      <c r="AB2964" t="str">
        <f>VLOOKUP($Z2964,Sheet2!$E$2:$I$222,4,FALSE)</f>
        <v>Griffith &amp; Oakdale</v>
      </c>
      <c r="AC2964" t="str">
        <f>VLOOKUP($Z2964,Sheet2!$E$2:$I$222,5,FALSE)</f>
        <v>Daily ~ 6am-11:30pm</v>
      </c>
      <c r="AH2964" t="e">
        <f>VLOOKUP(AG2964,Sheet2!$E$2:$I$222,3,FALSE)</f>
        <v>#N/A</v>
      </c>
      <c r="AI2964" t="e">
        <f>VLOOKUP(AG2964,Sheet2!$E$2:$I$222,4,FALSE)</f>
        <v>#N/A</v>
      </c>
      <c r="AJ2964" t="e">
        <f>VLOOKUP(AG2964,Sheet2!$E$2:$I$222,5,FALSE)</f>
        <v>#N/A</v>
      </c>
      <c r="AK2964"/>
      <c r="AO2964" t="e">
        <f>VLOOKUP(AN2964,Sheet2!$E$2:$I$222,3,FALSE)</f>
        <v>#N/A</v>
      </c>
      <c r="AP2964" t="e">
        <f>VLOOKUP(AN2964,Sheet2!$E$2:$I$222,4,FALSE)</f>
        <v>#N/A</v>
      </c>
      <c r="AQ2964" t="e">
        <f>VLOOKUP(AN2964,Sheet2!$E$2:$I$222,5,FALSE)</f>
        <v>#N/A</v>
      </c>
      <c r="AR2964"/>
      <c r="AV2964" t="e">
        <f>VLOOKUP(AU2964,Sheet2!$E$2:$I$222,3,FALSE)</f>
        <v>#N/A</v>
      </c>
      <c r="AW2964" t="e">
        <f>VLOOKUP(AU2964,Sheet2!$E$2:$I$222,4,FALSE)</f>
        <v>#N/A</v>
      </c>
      <c r="AX2964" t="e">
        <f>VLOOKUP(AU2964,Sheet2!$E$2:$I$222,5,FALSE)</f>
        <v>#N/A</v>
      </c>
      <c r="AY2964"/>
      <c r="BC2964" t="e">
        <f>VLOOKUP(BB2964,Sheet2!$E$2:$I$222,3,FALSE)</f>
        <v>#N/A</v>
      </c>
      <c r="BD2964" t="e">
        <f>VLOOKUP(BB2964,Sheet2!$E$2:$I$222,4,FALSE)</f>
        <v>#N/A</v>
      </c>
      <c r="BE2964" t="e">
        <f>VLOOKUP(BB2964,Sheet2!$E$2:$I$222,5,FALSE)</f>
        <v>#N/A</v>
      </c>
      <c r="BF2964"/>
      <c r="BJ2964" t="e">
        <f>VLOOKUP(BI2964,Sheet2!$E$2:$I$222,3,FALSE)</f>
        <v>#N/A</v>
      </c>
      <c r="BK2964" t="e">
        <f>VLOOKUP(BI2964,Sheet2!$E$2:$I$222,4,FALSE)</f>
        <v>#N/A</v>
      </c>
      <c r="BL2964" t="e">
        <f>VLOOKUP(BI2964,Sheet2!$E$2:$I$222,5,FALSE)</f>
        <v>#N/A</v>
      </c>
      <c r="BM2964"/>
      <c r="BQ2964" t="e">
        <f>VLOOKUP(BP2964,Sheet2!$E$2:$I$222,3,FALSE)</f>
        <v>#N/A</v>
      </c>
      <c r="BR2964" t="e">
        <f>VLOOKUP(BP2964,Sheet2!$E$2:$I$222,4,FALSE)</f>
        <v>#N/A</v>
      </c>
      <c r="BS2964" t="e">
        <f>VLOOKUP(BP2964,Sheet2!$E$2:$I$222,5,FALSE)</f>
        <v>#N/A</v>
      </c>
      <c r="BT2964"/>
      <c r="BX2964" t="e">
        <f>VLOOKUP(BW2964,Sheet2!$E$2:$I$222,3,FALSE)</f>
        <v>#N/A</v>
      </c>
      <c r="BY2964" t="e">
        <f>VLOOKUP(BW2964,Sheet2!$E$2:$I$222,4,FALSE)</f>
        <v>#N/A</v>
      </c>
      <c r="BZ2964" t="e">
        <f>VLOOKUP(BW2964,Sheet2!$E$2:$I$222,5,FALSE)</f>
        <v>#N/A</v>
      </c>
      <c r="CA2964"/>
      <c r="CE2964" t="e">
        <f>VLOOKUP(CD2964,Sheet2!$E$2:$I$222,3,FALSE)</f>
        <v>#N/A</v>
      </c>
      <c r="CF2964" t="e">
        <f>VLOOKUP(CD2964,Sheet2!$E$2:$I$222,4,FALSE)</f>
        <v>#N/A</v>
      </c>
      <c r="CG2964" t="e">
        <f>VLOOKUP(CD2964,Sheet2!$E$2:$I$222,5,FALSE)</f>
        <v>#N/A</v>
      </c>
      <c r="CH2964"/>
      <c r="CL2964" t="e">
        <f>VLOOKUP(CK2964,Sheet2!$E$2:$I$222,3,FALSE)</f>
        <v>#N/A</v>
      </c>
      <c r="CM2964" t="e">
        <f>VLOOKUP(CK2964,Sheet2!$E$2:$I$222,4,FALSE)</f>
        <v>#N/A</v>
      </c>
      <c r="CN2964" t="e">
        <f>VLOOKUP(CK2964,Sheet2!$E$2:$I$222,5,FALSE)</f>
        <v>#N/A</v>
      </c>
      <c r="CO2964"/>
      <c r="CS2964" t="e">
        <f>VLOOKUP(CR2964,Sheet2!$E$2:$I$222,3,FALSE)</f>
        <v>#N/A</v>
      </c>
      <c r="CT2964" t="e">
        <f>VLOOKUP(CR2964,Sheet2!$E$2:$I$222,4,FALSE)</f>
        <v>#N/A</v>
      </c>
      <c r="CU2964" t="e">
        <f>VLOOKUP(CR2964,Sheet2!$E$2:$I$222,5,FALSE)</f>
        <v>#N/A</v>
      </c>
      <c r="CV2964"/>
      <c r="CZ2964" t="e">
        <f>VLOOKUP(CY2964,Sheet2!$E$2:$I$222,3,FALSE)</f>
        <v>#N/A</v>
      </c>
      <c r="DA2964" t="e">
        <f>VLOOKUP(CY2964,Sheet2!$E$2:$I$222,4,FALSE)</f>
        <v>#N/A</v>
      </c>
      <c r="DB2964" t="e">
        <f>VLOOKUP(CY2964,Sheet2!$E$2:$I$222,5,FALSE)</f>
        <v>#N/A</v>
      </c>
      <c r="DC2964"/>
      <c r="DG2964" t="e">
        <f>VLOOKUP(DF2964,Sheet2!$E$2:$I$222,3,FALSE)</f>
        <v>#N/A</v>
      </c>
      <c r="DH2964" t="e">
        <f>VLOOKUP(DF2964,Sheet2!$E$2:$I$222,4,FALSE)</f>
        <v>#N/A</v>
      </c>
      <c r="DI2964" t="e">
        <f>VLOOKUP(DF2964,Sheet2!$E$2:$I$222,5,FALSE)</f>
        <v>#N/A</v>
      </c>
    </row>
    <row r="2965" spans="1:113" x14ac:dyDescent="0.25">
      <c r="A2965">
        <v>3082</v>
      </c>
      <c r="C2965">
        <v>16687</v>
      </c>
      <c r="D2965">
        <v>6687</v>
      </c>
      <c r="E2965">
        <v>37.743899999999996</v>
      </c>
      <c r="F2965">
        <v>-122.399</v>
      </c>
      <c r="G2965" t="s">
        <v>2133</v>
      </c>
      <c r="H2965" t="s">
        <v>4551</v>
      </c>
      <c r="I2965" t="s">
        <v>4914</v>
      </c>
      <c r="J2965" t="s">
        <v>4946</v>
      </c>
      <c r="K2965" t="s">
        <v>5025</v>
      </c>
      <c r="Q2965" t="s">
        <v>5924</v>
      </c>
      <c r="S2965" t="s">
        <v>6136</v>
      </c>
      <c r="W2965">
        <f t="shared" si="46"/>
        <v>1</v>
      </c>
      <c r="X2965" t="s">
        <v>6854</v>
      </c>
      <c r="Y2965" t="s">
        <v>6888</v>
      </c>
      <c r="Z2965" s="59" t="s">
        <v>6936</v>
      </c>
      <c r="AA2965" t="str">
        <f>VLOOKUP($Z2965,Sheet2!$E$2:$I$222,3,FALSE)</f>
        <v xml:space="preserve">To SF Zoo </v>
      </c>
      <c r="AB2965" t="str">
        <f>VLOOKUP($Z2965,Sheet2!$E$2:$I$222,4,FALSE)</f>
        <v>Sloat &amp; 47th Av.</v>
      </c>
      <c r="AC2965" t="str">
        <f>VLOOKUP($Z2965,Sheet2!$E$2:$I$222,5,FALSE)</f>
        <v>Daily ~ 6am-11:30pm</v>
      </c>
      <c r="AH2965" t="e">
        <f>VLOOKUP(AG2965,Sheet2!$E$2:$I$222,3,FALSE)</f>
        <v>#N/A</v>
      </c>
      <c r="AI2965" t="e">
        <f>VLOOKUP(AG2965,Sheet2!$E$2:$I$222,4,FALSE)</f>
        <v>#N/A</v>
      </c>
      <c r="AJ2965" t="e">
        <f>VLOOKUP(AG2965,Sheet2!$E$2:$I$222,5,FALSE)</f>
        <v>#N/A</v>
      </c>
      <c r="AK2965"/>
      <c r="AO2965" t="e">
        <f>VLOOKUP(AN2965,Sheet2!$E$2:$I$222,3,FALSE)</f>
        <v>#N/A</v>
      </c>
      <c r="AP2965" t="e">
        <f>VLOOKUP(AN2965,Sheet2!$E$2:$I$222,4,FALSE)</f>
        <v>#N/A</v>
      </c>
      <c r="AQ2965" t="e">
        <f>VLOOKUP(AN2965,Sheet2!$E$2:$I$222,5,FALSE)</f>
        <v>#N/A</v>
      </c>
      <c r="AR2965"/>
      <c r="AV2965" t="e">
        <f>VLOOKUP(AU2965,Sheet2!$E$2:$I$222,3,FALSE)</f>
        <v>#N/A</v>
      </c>
      <c r="AW2965" t="e">
        <f>VLOOKUP(AU2965,Sheet2!$E$2:$I$222,4,FALSE)</f>
        <v>#N/A</v>
      </c>
      <c r="AX2965" t="e">
        <f>VLOOKUP(AU2965,Sheet2!$E$2:$I$222,5,FALSE)</f>
        <v>#N/A</v>
      </c>
      <c r="AY2965"/>
      <c r="BC2965" t="e">
        <f>VLOOKUP(BB2965,Sheet2!$E$2:$I$222,3,FALSE)</f>
        <v>#N/A</v>
      </c>
      <c r="BD2965" t="e">
        <f>VLOOKUP(BB2965,Sheet2!$E$2:$I$222,4,FALSE)</f>
        <v>#N/A</v>
      </c>
      <c r="BE2965" t="e">
        <f>VLOOKUP(BB2965,Sheet2!$E$2:$I$222,5,FALSE)</f>
        <v>#N/A</v>
      </c>
      <c r="BF2965"/>
      <c r="BJ2965" t="e">
        <f>VLOOKUP(BI2965,Sheet2!$E$2:$I$222,3,FALSE)</f>
        <v>#N/A</v>
      </c>
      <c r="BK2965" t="e">
        <f>VLOOKUP(BI2965,Sheet2!$E$2:$I$222,4,FALSE)</f>
        <v>#N/A</v>
      </c>
      <c r="BL2965" t="e">
        <f>VLOOKUP(BI2965,Sheet2!$E$2:$I$222,5,FALSE)</f>
        <v>#N/A</v>
      </c>
      <c r="BM2965"/>
      <c r="BQ2965" t="e">
        <f>VLOOKUP(BP2965,Sheet2!$E$2:$I$222,3,FALSE)</f>
        <v>#N/A</v>
      </c>
      <c r="BR2965" t="e">
        <f>VLOOKUP(BP2965,Sheet2!$E$2:$I$222,4,FALSE)</f>
        <v>#N/A</v>
      </c>
      <c r="BS2965" t="e">
        <f>VLOOKUP(BP2965,Sheet2!$E$2:$I$222,5,FALSE)</f>
        <v>#N/A</v>
      </c>
      <c r="BT2965"/>
      <c r="BX2965" t="e">
        <f>VLOOKUP(BW2965,Sheet2!$E$2:$I$222,3,FALSE)</f>
        <v>#N/A</v>
      </c>
      <c r="BY2965" t="e">
        <f>VLOOKUP(BW2965,Sheet2!$E$2:$I$222,4,FALSE)</f>
        <v>#N/A</v>
      </c>
      <c r="BZ2965" t="e">
        <f>VLOOKUP(BW2965,Sheet2!$E$2:$I$222,5,FALSE)</f>
        <v>#N/A</v>
      </c>
      <c r="CA2965"/>
      <c r="CE2965" t="e">
        <f>VLOOKUP(CD2965,Sheet2!$E$2:$I$222,3,FALSE)</f>
        <v>#N/A</v>
      </c>
      <c r="CF2965" t="e">
        <f>VLOOKUP(CD2965,Sheet2!$E$2:$I$222,4,FALSE)</f>
        <v>#N/A</v>
      </c>
      <c r="CG2965" t="e">
        <f>VLOOKUP(CD2965,Sheet2!$E$2:$I$222,5,FALSE)</f>
        <v>#N/A</v>
      </c>
      <c r="CH2965"/>
      <c r="CL2965" t="e">
        <f>VLOOKUP(CK2965,Sheet2!$E$2:$I$222,3,FALSE)</f>
        <v>#N/A</v>
      </c>
      <c r="CM2965" t="e">
        <f>VLOOKUP(CK2965,Sheet2!$E$2:$I$222,4,FALSE)</f>
        <v>#N/A</v>
      </c>
      <c r="CN2965" t="e">
        <f>VLOOKUP(CK2965,Sheet2!$E$2:$I$222,5,FALSE)</f>
        <v>#N/A</v>
      </c>
      <c r="CO2965"/>
      <c r="CS2965" t="e">
        <f>VLOOKUP(CR2965,Sheet2!$E$2:$I$222,3,FALSE)</f>
        <v>#N/A</v>
      </c>
      <c r="CT2965" t="e">
        <f>VLOOKUP(CR2965,Sheet2!$E$2:$I$222,4,FALSE)</f>
        <v>#N/A</v>
      </c>
      <c r="CU2965" t="e">
        <f>VLOOKUP(CR2965,Sheet2!$E$2:$I$222,5,FALSE)</f>
        <v>#N/A</v>
      </c>
      <c r="CV2965"/>
      <c r="CZ2965" t="e">
        <f>VLOOKUP(CY2965,Sheet2!$E$2:$I$222,3,FALSE)</f>
        <v>#N/A</v>
      </c>
      <c r="DA2965" t="e">
        <f>VLOOKUP(CY2965,Sheet2!$E$2:$I$222,4,FALSE)</f>
        <v>#N/A</v>
      </c>
      <c r="DB2965" t="e">
        <f>VLOOKUP(CY2965,Sheet2!$E$2:$I$222,5,FALSE)</f>
        <v>#N/A</v>
      </c>
      <c r="DC2965"/>
      <c r="DG2965" t="e">
        <f>VLOOKUP(DF2965,Sheet2!$E$2:$I$222,3,FALSE)</f>
        <v>#N/A</v>
      </c>
      <c r="DH2965" t="e">
        <f>VLOOKUP(DF2965,Sheet2!$E$2:$I$222,4,FALSE)</f>
        <v>#N/A</v>
      </c>
      <c r="DI2965" t="e">
        <f>VLOOKUP(DF2965,Sheet2!$E$2:$I$222,5,FALSE)</f>
        <v>#N/A</v>
      </c>
    </row>
    <row r="2966" spans="1:113" x14ac:dyDescent="0.25">
      <c r="A2966">
        <v>3083</v>
      </c>
      <c r="C2966">
        <v>16688</v>
      </c>
      <c r="D2966">
        <v>6688</v>
      </c>
      <c r="E2966">
        <v>37.742330000000003</v>
      </c>
      <c r="F2966">
        <v>-122.4004</v>
      </c>
      <c r="G2966" t="s">
        <v>2134</v>
      </c>
      <c r="H2966" t="s">
        <v>4552</v>
      </c>
      <c r="I2966" t="s">
        <v>4924</v>
      </c>
      <c r="J2966" t="s">
        <v>4948</v>
      </c>
      <c r="Q2966" t="s">
        <v>5924</v>
      </c>
      <c r="S2966" t="s">
        <v>6136</v>
      </c>
      <c r="W2966">
        <f t="shared" si="46"/>
        <v>1</v>
      </c>
      <c r="X2966" t="s">
        <v>6854</v>
      </c>
      <c r="Y2966" t="s">
        <v>6888</v>
      </c>
      <c r="Z2966" s="59" t="s">
        <v>6936</v>
      </c>
      <c r="AA2966" t="str">
        <f>VLOOKUP($Z2966,Sheet2!$E$2:$I$222,3,FALSE)</f>
        <v xml:space="preserve">To SF Zoo </v>
      </c>
      <c r="AB2966" t="str">
        <f>VLOOKUP($Z2966,Sheet2!$E$2:$I$222,4,FALSE)</f>
        <v>Sloat &amp; 47th Av.</v>
      </c>
      <c r="AC2966" t="str">
        <f>VLOOKUP($Z2966,Sheet2!$E$2:$I$222,5,FALSE)</f>
        <v>Daily ~ 6am-11:30pm</v>
      </c>
      <c r="AH2966" t="e">
        <f>VLOOKUP(AG2966,Sheet2!$E$2:$I$222,3,FALSE)</f>
        <v>#N/A</v>
      </c>
      <c r="AI2966" t="e">
        <f>VLOOKUP(AG2966,Sheet2!$E$2:$I$222,4,FALSE)</f>
        <v>#N/A</v>
      </c>
      <c r="AJ2966" t="e">
        <f>VLOOKUP(AG2966,Sheet2!$E$2:$I$222,5,FALSE)</f>
        <v>#N/A</v>
      </c>
      <c r="AK2966"/>
      <c r="AO2966" t="e">
        <f>VLOOKUP(AN2966,Sheet2!$E$2:$I$222,3,FALSE)</f>
        <v>#N/A</v>
      </c>
      <c r="AP2966" t="e">
        <f>VLOOKUP(AN2966,Sheet2!$E$2:$I$222,4,FALSE)</f>
        <v>#N/A</v>
      </c>
      <c r="AQ2966" t="e">
        <f>VLOOKUP(AN2966,Sheet2!$E$2:$I$222,5,FALSE)</f>
        <v>#N/A</v>
      </c>
      <c r="AR2966"/>
      <c r="AV2966" t="e">
        <f>VLOOKUP(AU2966,Sheet2!$E$2:$I$222,3,FALSE)</f>
        <v>#N/A</v>
      </c>
      <c r="AW2966" t="e">
        <f>VLOOKUP(AU2966,Sheet2!$E$2:$I$222,4,FALSE)</f>
        <v>#N/A</v>
      </c>
      <c r="AX2966" t="e">
        <f>VLOOKUP(AU2966,Sheet2!$E$2:$I$222,5,FALSE)</f>
        <v>#N/A</v>
      </c>
      <c r="AY2966"/>
      <c r="BC2966" t="e">
        <f>VLOOKUP(BB2966,Sheet2!$E$2:$I$222,3,FALSE)</f>
        <v>#N/A</v>
      </c>
      <c r="BD2966" t="e">
        <f>VLOOKUP(BB2966,Sheet2!$E$2:$I$222,4,FALSE)</f>
        <v>#N/A</v>
      </c>
      <c r="BE2966" t="e">
        <f>VLOOKUP(BB2966,Sheet2!$E$2:$I$222,5,FALSE)</f>
        <v>#N/A</v>
      </c>
      <c r="BF2966"/>
      <c r="BJ2966" t="e">
        <f>VLOOKUP(BI2966,Sheet2!$E$2:$I$222,3,FALSE)</f>
        <v>#N/A</v>
      </c>
      <c r="BK2966" t="e">
        <f>VLOOKUP(BI2966,Sheet2!$E$2:$I$222,4,FALSE)</f>
        <v>#N/A</v>
      </c>
      <c r="BL2966" t="e">
        <f>VLOOKUP(BI2966,Sheet2!$E$2:$I$222,5,FALSE)</f>
        <v>#N/A</v>
      </c>
      <c r="BM2966"/>
      <c r="BQ2966" t="e">
        <f>VLOOKUP(BP2966,Sheet2!$E$2:$I$222,3,FALSE)</f>
        <v>#N/A</v>
      </c>
      <c r="BR2966" t="e">
        <f>VLOOKUP(BP2966,Sheet2!$E$2:$I$222,4,FALSE)</f>
        <v>#N/A</v>
      </c>
      <c r="BS2966" t="e">
        <f>VLOOKUP(BP2966,Sheet2!$E$2:$I$222,5,FALSE)</f>
        <v>#N/A</v>
      </c>
      <c r="BT2966"/>
      <c r="BX2966" t="e">
        <f>VLOOKUP(BW2966,Sheet2!$E$2:$I$222,3,FALSE)</f>
        <v>#N/A</v>
      </c>
      <c r="BY2966" t="e">
        <f>VLOOKUP(BW2966,Sheet2!$E$2:$I$222,4,FALSE)</f>
        <v>#N/A</v>
      </c>
      <c r="BZ2966" t="e">
        <f>VLOOKUP(BW2966,Sheet2!$E$2:$I$222,5,FALSE)</f>
        <v>#N/A</v>
      </c>
      <c r="CA2966"/>
      <c r="CE2966" t="e">
        <f>VLOOKUP(CD2966,Sheet2!$E$2:$I$222,3,FALSE)</f>
        <v>#N/A</v>
      </c>
      <c r="CF2966" t="e">
        <f>VLOOKUP(CD2966,Sheet2!$E$2:$I$222,4,FALSE)</f>
        <v>#N/A</v>
      </c>
      <c r="CG2966" t="e">
        <f>VLOOKUP(CD2966,Sheet2!$E$2:$I$222,5,FALSE)</f>
        <v>#N/A</v>
      </c>
      <c r="CH2966"/>
      <c r="CL2966" t="e">
        <f>VLOOKUP(CK2966,Sheet2!$E$2:$I$222,3,FALSE)</f>
        <v>#N/A</v>
      </c>
      <c r="CM2966" t="e">
        <f>VLOOKUP(CK2966,Sheet2!$E$2:$I$222,4,FALSE)</f>
        <v>#N/A</v>
      </c>
      <c r="CN2966" t="e">
        <f>VLOOKUP(CK2966,Sheet2!$E$2:$I$222,5,FALSE)</f>
        <v>#N/A</v>
      </c>
      <c r="CO2966"/>
      <c r="CS2966" t="e">
        <f>VLOOKUP(CR2966,Sheet2!$E$2:$I$222,3,FALSE)</f>
        <v>#N/A</v>
      </c>
      <c r="CT2966" t="e">
        <f>VLOOKUP(CR2966,Sheet2!$E$2:$I$222,4,FALSE)</f>
        <v>#N/A</v>
      </c>
      <c r="CU2966" t="e">
        <f>VLOOKUP(CR2966,Sheet2!$E$2:$I$222,5,FALSE)</f>
        <v>#N/A</v>
      </c>
      <c r="CV2966"/>
      <c r="CZ2966" t="e">
        <f>VLOOKUP(CY2966,Sheet2!$E$2:$I$222,3,FALSE)</f>
        <v>#N/A</v>
      </c>
      <c r="DA2966" t="e">
        <f>VLOOKUP(CY2966,Sheet2!$E$2:$I$222,4,FALSE)</f>
        <v>#N/A</v>
      </c>
      <c r="DB2966" t="e">
        <f>VLOOKUP(CY2966,Sheet2!$E$2:$I$222,5,FALSE)</f>
        <v>#N/A</v>
      </c>
      <c r="DC2966"/>
      <c r="DG2966" t="e">
        <f>VLOOKUP(DF2966,Sheet2!$E$2:$I$222,3,FALSE)</f>
        <v>#N/A</v>
      </c>
      <c r="DH2966" t="e">
        <f>VLOOKUP(DF2966,Sheet2!$E$2:$I$222,4,FALSE)</f>
        <v>#N/A</v>
      </c>
      <c r="DI2966" t="e">
        <f>VLOOKUP(DF2966,Sheet2!$E$2:$I$222,5,FALSE)</f>
        <v>#N/A</v>
      </c>
    </row>
    <row r="2967" spans="1:113" x14ac:dyDescent="0.25">
      <c r="A2967">
        <v>3084</v>
      </c>
      <c r="C2967">
        <v>16689</v>
      </c>
      <c r="D2967">
        <v>6689</v>
      </c>
      <c r="E2967">
        <v>37.741520000000001</v>
      </c>
      <c r="F2967">
        <v>-122.40097</v>
      </c>
      <c r="G2967" t="s">
        <v>2135</v>
      </c>
      <c r="H2967" t="s">
        <v>4553</v>
      </c>
      <c r="I2967" t="s">
        <v>4908</v>
      </c>
      <c r="J2967" t="s">
        <v>4947</v>
      </c>
      <c r="Q2967" t="s">
        <v>5924</v>
      </c>
      <c r="S2967" t="s">
        <v>6135</v>
      </c>
      <c r="W2967">
        <f t="shared" si="46"/>
        <v>1</v>
      </c>
      <c r="X2967" t="s">
        <v>6854</v>
      </c>
      <c r="Y2967" t="s">
        <v>6886</v>
      </c>
      <c r="Z2967" s="59" t="s">
        <v>6935</v>
      </c>
      <c r="AA2967" t="str">
        <f>VLOOKUP($Z2967,Sheet2!$E$2:$I$222,3,FALSE)</f>
        <v>To Bayview District</v>
      </c>
      <c r="AB2967" t="str">
        <f>VLOOKUP($Z2967,Sheet2!$E$2:$I$222,4,FALSE)</f>
        <v>Griffith &amp; Oakdale</v>
      </c>
      <c r="AC2967" t="str">
        <f>VLOOKUP($Z2967,Sheet2!$E$2:$I$222,5,FALSE)</f>
        <v>Daily ~ 6am-11:30pm</v>
      </c>
      <c r="AH2967" t="e">
        <f>VLOOKUP(AG2967,Sheet2!$E$2:$I$222,3,FALSE)</f>
        <v>#N/A</v>
      </c>
      <c r="AI2967" t="e">
        <f>VLOOKUP(AG2967,Sheet2!$E$2:$I$222,4,FALSE)</f>
        <v>#N/A</v>
      </c>
      <c r="AJ2967" t="e">
        <f>VLOOKUP(AG2967,Sheet2!$E$2:$I$222,5,FALSE)</f>
        <v>#N/A</v>
      </c>
      <c r="AK2967"/>
      <c r="AO2967" t="e">
        <f>VLOOKUP(AN2967,Sheet2!$E$2:$I$222,3,FALSE)</f>
        <v>#N/A</v>
      </c>
      <c r="AP2967" t="e">
        <f>VLOOKUP(AN2967,Sheet2!$E$2:$I$222,4,FALSE)</f>
        <v>#N/A</v>
      </c>
      <c r="AQ2967" t="e">
        <f>VLOOKUP(AN2967,Sheet2!$E$2:$I$222,5,FALSE)</f>
        <v>#N/A</v>
      </c>
      <c r="AR2967"/>
      <c r="AV2967" t="e">
        <f>VLOOKUP(AU2967,Sheet2!$E$2:$I$222,3,FALSE)</f>
        <v>#N/A</v>
      </c>
      <c r="AW2967" t="e">
        <f>VLOOKUP(AU2967,Sheet2!$E$2:$I$222,4,FALSE)</f>
        <v>#N/A</v>
      </c>
      <c r="AX2967" t="e">
        <f>VLOOKUP(AU2967,Sheet2!$E$2:$I$222,5,FALSE)</f>
        <v>#N/A</v>
      </c>
      <c r="AY2967"/>
      <c r="BC2967" t="e">
        <f>VLOOKUP(BB2967,Sheet2!$E$2:$I$222,3,FALSE)</f>
        <v>#N/A</v>
      </c>
      <c r="BD2967" t="e">
        <f>VLOOKUP(BB2967,Sheet2!$E$2:$I$222,4,FALSE)</f>
        <v>#N/A</v>
      </c>
      <c r="BE2967" t="e">
        <f>VLOOKUP(BB2967,Sheet2!$E$2:$I$222,5,FALSE)</f>
        <v>#N/A</v>
      </c>
      <c r="BF2967"/>
      <c r="BJ2967" t="e">
        <f>VLOOKUP(BI2967,Sheet2!$E$2:$I$222,3,FALSE)</f>
        <v>#N/A</v>
      </c>
      <c r="BK2967" t="e">
        <f>VLOOKUP(BI2967,Sheet2!$E$2:$I$222,4,FALSE)</f>
        <v>#N/A</v>
      </c>
      <c r="BL2967" t="e">
        <f>VLOOKUP(BI2967,Sheet2!$E$2:$I$222,5,FALSE)</f>
        <v>#N/A</v>
      </c>
      <c r="BM2967"/>
      <c r="BQ2967" t="e">
        <f>VLOOKUP(BP2967,Sheet2!$E$2:$I$222,3,FALSE)</f>
        <v>#N/A</v>
      </c>
      <c r="BR2967" t="e">
        <f>VLOOKUP(BP2967,Sheet2!$E$2:$I$222,4,FALSE)</f>
        <v>#N/A</v>
      </c>
      <c r="BS2967" t="e">
        <f>VLOOKUP(BP2967,Sheet2!$E$2:$I$222,5,FALSE)</f>
        <v>#N/A</v>
      </c>
      <c r="BT2967"/>
      <c r="BX2967" t="e">
        <f>VLOOKUP(BW2967,Sheet2!$E$2:$I$222,3,FALSE)</f>
        <v>#N/A</v>
      </c>
      <c r="BY2967" t="e">
        <f>VLOOKUP(BW2967,Sheet2!$E$2:$I$222,4,FALSE)</f>
        <v>#N/A</v>
      </c>
      <c r="BZ2967" t="e">
        <f>VLOOKUP(BW2967,Sheet2!$E$2:$I$222,5,FALSE)</f>
        <v>#N/A</v>
      </c>
      <c r="CA2967"/>
      <c r="CE2967" t="e">
        <f>VLOOKUP(CD2967,Sheet2!$E$2:$I$222,3,FALSE)</f>
        <v>#N/A</v>
      </c>
      <c r="CF2967" t="e">
        <f>VLOOKUP(CD2967,Sheet2!$E$2:$I$222,4,FALSE)</f>
        <v>#N/A</v>
      </c>
      <c r="CG2967" t="e">
        <f>VLOOKUP(CD2967,Sheet2!$E$2:$I$222,5,FALSE)</f>
        <v>#N/A</v>
      </c>
      <c r="CH2967"/>
      <c r="CL2967" t="e">
        <f>VLOOKUP(CK2967,Sheet2!$E$2:$I$222,3,FALSE)</f>
        <v>#N/A</v>
      </c>
      <c r="CM2967" t="e">
        <f>VLOOKUP(CK2967,Sheet2!$E$2:$I$222,4,FALSE)</f>
        <v>#N/A</v>
      </c>
      <c r="CN2967" t="e">
        <f>VLOOKUP(CK2967,Sheet2!$E$2:$I$222,5,FALSE)</f>
        <v>#N/A</v>
      </c>
      <c r="CO2967"/>
      <c r="CS2967" t="e">
        <f>VLOOKUP(CR2967,Sheet2!$E$2:$I$222,3,FALSE)</f>
        <v>#N/A</v>
      </c>
      <c r="CT2967" t="e">
        <f>VLOOKUP(CR2967,Sheet2!$E$2:$I$222,4,FALSE)</f>
        <v>#N/A</v>
      </c>
      <c r="CU2967" t="e">
        <f>VLOOKUP(CR2967,Sheet2!$E$2:$I$222,5,FALSE)</f>
        <v>#N/A</v>
      </c>
      <c r="CV2967"/>
      <c r="CZ2967" t="e">
        <f>VLOOKUP(CY2967,Sheet2!$E$2:$I$222,3,FALSE)</f>
        <v>#N/A</v>
      </c>
      <c r="DA2967" t="e">
        <f>VLOOKUP(CY2967,Sheet2!$E$2:$I$222,4,FALSE)</f>
        <v>#N/A</v>
      </c>
      <c r="DB2967" t="e">
        <f>VLOOKUP(CY2967,Sheet2!$E$2:$I$222,5,FALSE)</f>
        <v>#N/A</v>
      </c>
      <c r="DC2967"/>
      <c r="DG2967" t="e">
        <f>VLOOKUP(DF2967,Sheet2!$E$2:$I$222,3,FALSE)</f>
        <v>#N/A</v>
      </c>
      <c r="DH2967" t="e">
        <f>VLOOKUP(DF2967,Sheet2!$E$2:$I$222,4,FALSE)</f>
        <v>#N/A</v>
      </c>
      <c r="DI2967" t="e">
        <f>VLOOKUP(DF2967,Sheet2!$E$2:$I$222,5,FALSE)</f>
        <v>#N/A</v>
      </c>
    </row>
    <row r="2968" spans="1:113" x14ac:dyDescent="0.25">
      <c r="A2968">
        <v>3085</v>
      </c>
      <c r="C2968">
        <v>16690</v>
      </c>
      <c r="D2968">
        <v>6690</v>
      </c>
      <c r="E2968">
        <v>37.74109</v>
      </c>
      <c r="F2968">
        <v>-122.40152</v>
      </c>
      <c r="G2968" t="s">
        <v>2136</v>
      </c>
      <c r="H2968" t="s">
        <v>4554</v>
      </c>
      <c r="I2968" t="s">
        <v>4924</v>
      </c>
      <c r="J2968" t="s">
        <v>4948</v>
      </c>
      <c r="Q2968" t="s">
        <v>5924</v>
      </c>
      <c r="S2968" t="s">
        <v>6136</v>
      </c>
      <c r="W2968">
        <f t="shared" si="46"/>
        <v>1</v>
      </c>
      <c r="X2968" t="s">
        <v>6854</v>
      </c>
      <c r="Y2968" t="s">
        <v>6888</v>
      </c>
      <c r="Z2968" s="59" t="s">
        <v>6936</v>
      </c>
      <c r="AA2968" t="str">
        <f>VLOOKUP($Z2968,Sheet2!$E$2:$I$222,3,FALSE)</f>
        <v xml:space="preserve">To SF Zoo </v>
      </c>
      <c r="AB2968" t="str">
        <f>VLOOKUP($Z2968,Sheet2!$E$2:$I$222,4,FALSE)</f>
        <v>Sloat &amp; 47th Av.</v>
      </c>
      <c r="AC2968" t="str">
        <f>VLOOKUP($Z2968,Sheet2!$E$2:$I$222,5,FALSE)</f>
        <v>Daily ~ 6am-11:30pm</v>
      </c>
      <c r="AH2968" t="e">
        <f>VLOOKUP(AG2968,Sheet2!$E$2:$I$222,3,FALSE)</f>
        <v>#N/A</v>
      </c>
      <c r="AI2968" t="e">
        <f>VLOOKUP(AG2968,Sheet2!$E$2:$I$222,4,FALSE)</f>
        <v>#N/A</v>
      </c>
      <c r="AJ2968" t="e">
        <f>VLOOKUP(AG2968,Sheet2!$E$2:$I$222,5,FALSE)</f>
        <v>#N/A</v>
      </c>
      <c r="AK2968"/>
      <c r="AO2968" t="e">
        <f>VLOOKUP(AN2968,Sheet2!$E$2:$I$222,3,FALSE)</f>
        <v>#N/A</v>
      </c>
      <c r="AP2968" t="e">
        <f>VLOOKUP(AN2968,Sheet2!$E$2:$I$222,4,FALSE)</f>
        <v>#N/A</v>
      </c>
      <c r="AQ2968" t="e">
        <f>VLOOKUP(AN2968,Sheet2!$E$2:$I$222,5,FALSE)</f>
        <v>#N/A</v>
      </c>
      <c r="AR2968"/>
      <c r="AV2968" t="e">
        <f>VLOOKUP(AU2968,Sheet2!$E$2:$I$222,3,FALSE)</f>
        <v>#N/A</v>
      </c>
      <c r="AW2968" t="e">
        <f>VLOOKUP(AU2968,Sheet2!$E$2:$I$222,4,FALSE)</f>
        <v>#N/A</v>
      </c>
      <c r="AX2968" t="e">
        <f>VLOOKUP(AU2968,Sheet2!$E$2:$I$222,5,FALSE)</f>
        <v>#N/A</v>
      </c>
      <c r="AY2968"/>
      <c r="BC2968" t="e">
        <f>VLOOKUP(BB2968,Sheet2!$E$2:$I$222,3,FALSE)</f>
        <v>#N/A</v>
      </c>
      <c r="BD2968" t="e">
        <f>VLOOKUP(BB2968,Sheet2!$E$2:$I$222,4,FALSE)</f>
        <v>#N/A</v>
      </c>
      <c r="BE2968" t="e">
        <f>VLOOKUP(BB2968,Sheet2!$E$2:$I$222,5,FALSE)</f>
        <v>#N/A</v>
      </c>
      <c r="BF2968"/>
      <c r="BJ2968" t="e">
        <f>VLOOKUP(BI2968,Sheet2!$E$2:$I$222,3,FALSE)</f>
        <v>#N/A</v>
      </c>
      <c r="BK2968" t="e">
        <f>VLOOKUP(BI2968,Sheet2!$E$2:$I$222,4,FALSE)</f>
        <v>#N/A</v>
      </c>
      <c r="BL2968" t="e">
        <f>VLOOKUP(BI2968,Sheet2!$E$2:$I$222,5,FALSE)</f>
        <v>#N/A</v>
      </c>
      <c r="BM2968"/>
      <c r="BQ2968" t="e">
        <f>VLOOKUP(BP2968,Sheet2!$E$2:$I$222,3,FALSE)</f>
        <v>#N/A</v>
      </c>
      <c r="BR2968" t="e">
        <f>VLOOKUP(BP2968,Sheet2!$E$2:$I$222,4,FALSE)</f>
        <v>#N/A</v>
      </c>
      <c r="BS2968" t="e">
        <f>VLOOKUP(BP2968,Sheet2!$E$2:$I$222,5,FALSE)</f>
        <v>#N/A</v>
      </c>
      <c r="BT2968"/>
      <c r="BX2968" t="e">
        <f>VLOOKUP(BW2968,Sheet2!$E$2:$I$222,3,FALSE)</f>
        <v>#N/A</v>
      </c>
      <c r="BY2968" t="e">
        <f>VLOOKUP(BW2968,Sheet2!$E$2:$I$222,4,FALSE)</f>
        <v>#N/A</v>
      </c>
      <c r="BZ2968" t="e">
        <f>VLOOKUP(BW2968,Sheet2!$E$2:$I$222,5,FALSE)</f>
        <v>#N/A</v>
      </c>
      <c r="CA2968"/>
      <c r="CE2968" t="e">
        <f>VLOOKUP(CD2968,Sheet2!$E$2:$I$222,3,FALSE)</f>
        <v>#N/A</v>
      </c>
      <c r="CF2968" t="e">
        <f>VLOOKUP(CD2968,Sheet2!$E$2:$I$222,4,FALSE)</f>
        <v>#N/A</v>
      </c>
      <c r="CG2968" t="e">
        <f>VLOOKUP(CD2968,Sheet2!$E$2:$I$222,5,FALSE)</f>
        <v>#N/A</v>
      </c>
      <c r="CH2968"/>
      <c r="CL2968" t="e">
        <f>VLOOKUP(CK2968,Sheet2!$E$2:$I$222,3,FALSE)</f>
        <v>#N/A</v>
      </c>
      <c r="CM2968" t="e">
        <f>VLOOKUP(CK2968,Sheet2!$E$2:$I$222,4,FALSE)</f>
        <v>#N/A</v>
      </c>
      <c r="CN2968" t="e">
        <f>VLOOKUP(CK2968,Sheet2!$E$2:$I$222,5,FALSE)</f>
        <v>#N/A</v>
      </c>
      <c r="CO2968"/>
      <c r="CS2968" t="e">
        <f>VLOOKUP(CR2968,Sheet2!$E$2:$I$222,3,FALSE)</f>
        <v>#N/A</v>
      </c>
      <c r="CT2968" t="e">
        <f>VLOOKUP(CR2968,Sheet2!$E$2:$I$222,4,FALSE)</f>
        <v>#N/A</v>
      </c>
      <c r="CU2968" t="e">
        <f>VLOOKUP(CR2968,Sheet2!$E$2:$I$222,5,FALSE)</f>
        <v>#N/A</v>
      </c>
      <c r="CV2968"/>
      <c r="CZ2968" t="e">
        <f>VLOOKUP(CY2968,Sheet2!$E$2:$I$222,3,FALSE)</f>
        <v>#N/A</v>
      </c>
      <c r="DA2968" t="e">
        <f>VLOOKUP(CY2968,Sheet2!$E$2:$I$222,4,FALSE)</f>
        <v>#N/A</v>
      </c>
      <c r="DB2968" t="e">
        <f>VLOOKUP(CY2968,Sheet2!$E$2:$I$222,5,FALSE)</f>
        <v>#N/A</v>
      </c>
      <c r="DC2968"/>
      <c r="DG2968" t="e">
        <f>VLOOKUP(DF2968,Sheet2!$E$2:$I$222,3,FALSE)</f>
        <v>#N/A</v>
      </c>
      <c r="DH2968" t="e">
        <f>VLOOKUP(DF2968,Sheet2!$E$2:$I$222,4,FALSE)</f>
        <v>#N/A</v>
      </c>
      <c r="DI2968" t="e">
        <f>VLOOKUP(DF2968,Sheet2!$E$2:$I$222,5,FALSE)</f>
        <v>#N/A</v>
      </c>
    </row>
    <row r="2969" spans="1:113" x14ac:dyDescent="0.25">
      <c r="A2969">
        <v>3086</v>
      </c>
      <c r="C2969">
        <v>16691</v>
      </c>
      <c r="D2969">
        <v>6691</v>
      </c>
      <c r="E2969">
        <v>37.778930000000003</v>
      </c>
      <c r="F2969">
        <v>-122.39252999999999</v>
      </c>
      <c r="G2969" t="s">
        <v>2137</v>
      </c>
      <c r="H2969" t="s">
        <v>4555</v>
      </c>
      <c r="I2969" t="s">
        <v>4922</v>
      </c>
      <c r="J2969" t="s">
        <v>4946</v>
      </c>
      <c r="K2969" t="s">
        <v>5087</v>
      </c>
      <c r="N2969" t="s">
        <v>5816</v>
      </c>
      <c r="P2969" t="s">
        <v>5267</v>
      </c>
      <c r="Q2969" t="s">
        <v>5924</v>
      </c>
      <c r="R2969">
        <v>1499</v>
      </c>
      <c r="S2969" t="s">
        <v>5984</v>
      </c>
      <c r="W2969">
        <f t="shared" si="46"/>
        <v>1</v>
      </c>
      <c r="X2969" t="s">
        <v>6808</v>
      </c>
      <c r="Y2969" t="s">
        <v>6885</v>
      </c>
      <c r="AA2969" t="e">
        <f>VLOOKUP($Z2969,Sheet2!$E$2:$I$222,3,FALSE)</f>
        <v>#N/A</v>
      </c>
      <c r="AB2969" t="e">
        <f>VLOOKUP($Z2969,Sheet2!$E$2:$I$222,4,FALSE)</f>
        <v>#N/A</v>
      </c>
      <c r="AC2969" t="e">
        <f>VLOOKUP($Z2969,Sheet2!$E$2:$I$222,5,FALSE)</f>
        <v>#N/A</v>
      </c>
      <c r="AH2969" t="e">
        <f>VLOOKUP(AG2969,Sheet2!$E$2:$I$222,3,FALSE)</f>
        <v>#N/A</v>
      </c>
      <c r="AI2969" t="e">
        <f>VLOOKUP(AG2969,Sheet2!$E$2:$I$222,4,FALSE)</f>
        <v>#N/A</v>
      </c>
      <c r="AJ2969" t="e">
        <f>VLOOKUP(AG2969,Sheet2!$E$2:$I$222,5,FALSE)</f>
        <v>#N/A</v>
      </c>
      <c r="AK2969"/>
      <c r="AO2969" t="e">
        <f>VLOOKUP(AN2969,Sheet2!$E$2:$I$222,3,FALSE)</f>
        <v>#N/A</v>
      </c>
      <c r="AP2969" t="e">
        <f>VLOOKUP(AN2969,Sheet2!$E$2:$I$222,4,FALSE)</f>
        <v>#N/A</v>
      </c>
      <c r="AQ2969" t="e">
        <f>VLOOKUP(AN2969,Sheet2!$E$2:$I$222,5,FALSE)</f>
        <v>#N/A</v>
      </c>
      <c r="AR2969"/>
      <c r="AV2969" t="e">
        <f>VLOOKUP(AU2969,Sheet2!$E$2:$I$222,3,FALSE)</f>
        <v>#N/A</v>
      </c>
      <c r="AW2969" t="e">
        <f>VLOOKUP(AU2969,Sheet2!$E$2:$I$222,4,FALSE)</f>
        <v>#N/A</v>
      </c>
      <c r="AX2969" t="e">
        <f>VLOOKUP(AU2969,Sheet2!$E$2:$I$222,5,FALSE)</f>
        <v>#N/A</v>
      </c>
      <c r="AY2969"/>
      <c r="BC2969" t="e">
        <f>VLOOKUP(BB2969,Sheet2!$E$2:$I$222,3,FALSE)</f>
        <v>#N/A</v>
      </c>
      <c r="BD2969" t="e">
        <f>VLOOKUP(BB2969,Sheet2!$E$2:$I$222,4,FALSE)</f>
        <v>#N/A</v>
      </c>
      <c r="BE2969" t="e">
        <f>VLOOKUP(BB2969,Sheet2!$E$2:$I$222,5,FALSE)</f>
        <v>#N/A</v>
      </c>
      <c r="BF2969"/>
      <c r="BJ2969" t="e">
        <f>VLOOKUP(BI2969,Sheet2!$E$2:$I$222,3,FALSE)</f>
        <v>#N/A</v>
      </c>
      <c r="BK2969" t="e">
        <f>VLOOKUP(BI2969,Sheet2!$E$2:$I$222,4,FALSE)</f>
        <v>#N/A</v>
      </c>
      <c r="BL2969" t="e">
        <f>VLOOKUP(BI2969,Sheet2!$E$2:$I$222,5,FALSE)</f>
        <v>#N/A</v>
      </c>
      <c r="BM2969"/>
      <c r="BQ2969" t="e">
        <f>VLOOKUP(BP2969,Sheet2!$E$2:$I$222,3,FALSE)</f>
        <v>#N/A</v>
      </c>
      <c r="BR2969" t="e">
        <f>VLOOKUP(BP2969,Sheet2!$E$2:$I$222,4,FALSE)</f>
        <v>#N/A</v>
      </c>
      <c r="BS2969" t="e">
        <f>VLOOKUP(BP2969,Sheet2!$E$2:$I$222,5,FALSE)</f>
        <v>#N/A</v>
      </c>
      <c r="BT2969"/>
      <c r="BX2969" t="e">
        <f>VLOOKUP(BW2969,Sheet2!$E$2:$I$222,3,FALSE)</f>
        <v>#N/A</v>
      </c>
      <c r="BY2969" t="e">
        <f>VLOOKUP(BW2969,Sheet2!$E$2:$I$222,4,FALSE)</f>
        <v>#N/A</v>
      </c>
      <c r="BZ2969" t="e">
        <f>VLOOKUP(BW2969,Sheet2!$E$2:$I$222,5,FALSE)</f>
        <v>#N/A</v>
      </c>
      <c r="CA2969"/>
      <c r="CE2969" t="e">
        <f>VLOOKUP(CD2969,Sheet2!$E$2:$I$222,3,FALSE)</f>
        <v>#N/A</v>
      </c>
      <c r="CF2969" t="e">
        <f>VLOOKUP(CD2969,Sheet2!$E$2:$I$222,4,FALSE)</f>
        <v>#N/A</v>
      </c>
      <c r="CG2969" t="e">
        <f>VLOOKUP(CD2969,Sheet2!$E$2:$I$222,5,FALSE)</f>
        <v>#N/A</v>
      </c>
      <c r="CH2969"/>
      <c r="CL2969" t="e">
        <f>VLOOKUP(CK2969,Sheet2!$E$2:$I$222,3,FALSE)</f>
        <v>#N/A</v>
      </c>
      <c r="CM2969" t="e">
        <f>VLOOKUP(CK2969,Sheet2!$E$2:$I$222,4,FALSE)</f>
        <v>#N/A</v>
      </c>
      <c r="CN2969" t="e">
        <f>VLOOKUP(CK2969,Sheet2!$E$2:$I$222,5,FALSE)</f>
        <v>#N/A</v>
      </c>
      <c r="CO2969"/>
      <c r="CS2969" t="e">
        <f>VLOOKUP(CR2969,Sheet2!$E$2:$I$222,3,FALSE)</f>
        <v>#N/A</v>
      </c>
      <c r="CT2969" t="e">
        <f>VLOOKUP(CR2969,Sheet2!$E$2:$I$222,4,FALSE)</f>
        <v>#N/A</v>
      </c>
      <c r="CU2969" t="e">
        <f>VLOOKUP(CR2969,Sheet2!$E$2:$I$222,5,FALSE)</f>
        <v>#N/A</v>
      </c>
      <c r="CV2969"/>
      <c r="CZ2969" t="e">
        <f>VLOOKUP(CY2969,Sheet2!$E$2:$I$222,3,FALSE)</f>
        <v>#N/A</v>
      </c>
      <c r="DA2969" t="e">
        <f>VLOOKUP(CY2969,Sheet2!$E$2:$I$222,4,FALSE)</f>
        <v>#N/A</v>
      </c>
      <c r="DB2969" t="e">
        <f>VLOOKUP(CY2969,Sheet2!$E$2:$I$222,5,FALSE)</f>
        <v>#N/A</v>
      </c>
      <c r="DC2969"/>
      <c r="DG2969" t="e">
        <f>VLOOKUP(DF2969,Sheet2!$E$2:$I$222,3,FALSE)</f>
        <v>#N/A</v>
      </c>
      <c r="DH2969" t="e">
        <f>VLOOKUP(DF2969,Sheet2!$E$2:$I$222,4,FALSE)</f>
        <v>#N/A</v>
      </c>
      <c r="DI2969" t="e">
        <f>VLOOKUP(DF2969,Sheet2!$E$2:$I$222,5,FALSE)</f>
        <v>#N/A</v>
      </c>
    </row>
    <row r="2970" spans="1:113" x14ac:dyDescent="0.25">
      <c r="A2970">
        <v>3087</v>
      </c>
      <c r="C2970">
        <v>16692</v>
      </c>
      <c r="D2970">
        <v>6692</v>
      </c>
      <c r="E2970">
        <v>37.778680000000001</v>
      </c>
      <c r="F2970">
        <v>-122.39310999999999</v>
      </c>
      <c r="G2970" t="s">
        <v>2137</v>
      </c>
      <c r="H2970" t="s">
        <v>4555</v>
      </c>
      <c r="I2970" t="s">
        <v>4914</v>
      </c>
      <c r="J2970" t="s">
        <v>4946</v>
      </c>
      <c r="K2970" t="s">
        <v>4961</v>
      </c>
      <c r="P2970" t="s">
        <v>5267</v>
      </c>
      <c r="Q2970" t="s">
        <v>5924</v>
      </c>
      <c r="S2970" t="s">
        <v>5985</v>
      </c>
      <c r="W2970">
        <f t="shared" si="46"/>
        <v>1</v>
      </c>
      <c r="X2970" t="s">
        <v>6808</v>
      </c>
      <c r="Y2970" t="s">
        <v>6887</v>
      </c>
      <c r="AA2970" t="e">
        <f>VLOOKUP($Z2970,Sheet2!$E$2:$I$222,3,FALSE)</f>
        <v>#N/A</v>
      </c>
      <c r="AB2970" t="e">
        <f>VLOOKUP($Z2970,Sheet2!$E$2:$I$222,4,FALSE)</f>
        <v>#N/A</v>
      </c>
      <c r="AC2970" t="e">
        <f>VLOOKUP($Z2970,Sheet2!$E$2:$I$222,5,FALSE)</f>
        <v>#N/A</v>
      </c>
      <c r="AH2970" t="e">
        <f>VLOOKUP(AG2970,Sheet2!$E$2:$I$222,3,FALSE)</f>
        <v>#N/A</v>
      </c>
      <c r="AI2970" t="e">
        <f>VLOOKUP(AG2970,Sheet2!$E$2:$I$222,4,FALSE)</f>
        <v>#N/A</v>
      </c>
      <c r="AJ2970" t="e">
        <f>VLOOKUP(AG2970,Sheet2!$E$2:$I$222,5,FALSE)</f>
        <v>#N/A</v>
      </c>
      <c r="AK2970"/>
      <c r="AO2970" t="e">
        <f>VLOOKUP(AN2970,Sheet2!$E$2:$I$222,3,FALSE)</f>
        <v>#N/A</v>
      </c>
      <c r="AP2970" t="e">
        <f>VLOOKUP(AN2970,Sheet2!$E$2:$I$222,4,FALSE)</f>
        <v>#N/A</v>
      </c>
      <c r="AQ2970" t="e">
        <f>VLOOKUP(AN2970,Sheet2!$E$2:$I$222,5,FALSE)</f>
        <v>#N/A</v>
      </c>
      <c r="AR2970"/>
      <c r="AV2970" t="e">
        <f>VLOOKUP(AU2970,Sheet2!$E$2:$I$222,3,FALSE)</f>
        <v>#N/A</v>
      </c>
      <c r="AW2970" t="e">
        <f>VLOOKUP(AU2970,Sheet2!$E$2:$I$222,4,FALSE)</f>
        <v>#N/A</v>
      </c>
      <c r="AX2970" t="e">
        <f>VLOOKUP(AU2970,Sheet2!$E$2:$I$222,5,FALSE)</f>
        <v>#N/A</v>
      </c>
      <c r="AY2970"/>
      <c r="BC2970" t="e">
        <f>VLOOKUP(BB2970,Sheet2!$E$2:$I$222,3,FALSE)</f>
        <v>#N/A</v>
      </c>
      <c r="BD2970" t="e">
        <f>VLOOKUP(BB2970,Sheet2!$E$2:$I$222,4,FALSE)</f>
        <v>#N/A</v>
      </c>
      <c r="BE2970" t="e">
        <f>VLOOKUP(BB2970,Sheet2!$E$2:$I$222,5,FALSE)</f>
        <v>#N/A</v>
      </c>
      <c r="BF2970"/>
      <c r="BJ2970" t="e">
        <f>VLOOKUP(BI2970,Sheet2!$E$2:$I$222,3,FALSE)</f>
        <v>#N/A</v>
      </c>
      <c r="BK2970" t="e">
        <f>VLOOKUP(BI2970,Sheet2!$E$2:$I$222,4,FALSE)</f>
        <v>#N/A</v>
      </c>
      <c r="BL2970" t="e">
        <f>VLOOKUP(BI2970,Sheet2!$E$2:$I$222,5,FALSE)</f>
        <v>#N/A</v>
      </c>
      <c r="BM2970"/>
      <c r="BQ2970" t="e">
        <f>VLOOKUP(BP2970,Sheet2!$E$2:$I$222,3,FALSE)</f>
        <v>#N/A</v>
      </c>
      <c r="BR2970" t="e">
        <f>VLOOKUP(BP2970,Sheet2!$E$2:$I$222,4,FALSE)</f>
        <v>#N/A</v>
      </c>
      <c r="BS2970" t="e">
        <f>VLOOKUP(BP2970,Sheet2!$E$2:$I$222,5,FALSE)</f>
        <v>#N/A</v>
      </c>
      <c r="BT2970"/>
      <c r="BX2970" t="e">
        <f>VLOOKUP(BW2970,Sheet2!$E$2:$I$222,3,FALSE)</f>
        <v>#N/A</v>
      </c>
      <c r="BY2970" t="e">
        <f>VLOOKUP(BW2970,Sheet2!$E$2:$I$222,4,FALSE)</f>
        <v>#N/A</v>
      </c>
      <c r="BZ2970" t="e">
        <f>VLOOKUP(BW2970,Sheet2!$E$2:$I$222,5,FALSE)</f>
        <v>#N/A</v>
      </c>
      <c r="CA2970"/>
      <c r="CE2970" t="e">
        <f>VLOOKUP(CD2970,Sheet2!$E$2:$I$222,3,FALSE)</f>
        <v>#N/A</v>
      </c>
      <c r="CF2970" t="e">
        <f>VLOOKUP(CD2970,Sheet2!$E$2:$I$222,4,FALSE)</f>
        <v>#N/A</v>
      </c>
      <c r="CG2970" t="e">
        <f>VLOOKUP(CD2970,Sheet2!$E$2:$I$222,5,FALSE)</f>
        <v>#N/A</v>
      </c>
      <c r="CH2970"/>
      <c r="CL2970" t="e">
        <f>VLOOKUP(CK2970,Sheet2!$E$2:$I$222,3,FALSE)</f>
        <v>#N/A</v>
      </c>
      <c r="CM2970" t="e">
        <f>VLOOKUP(CK2970,Sheet2!$E$2:$I$222,4,FALSE)</f>
        <v>#N/A</v>
      </c>
      <c r="CN2970" t="e">
        <f>VLOOKUP(CK2970,Sheet2!$E$2:$I$222,5,FALSE)</f>
        <v>#N/A</v>
      </c>
      <c r="CO2970"/>
      <c r="CS2970" t="e">
        <f>VLOOKUP(CR2970,Sheet2!$E$2:$I$222,3,FALSE)</f>
        <v>#N/A</v>
      </c>
      <c r="CT2970" t="e">
        <f>VLOOKUP(CR2970,Sheet2!$E$2:$I$222,4,FALSE)</f>
        <v>#N/A</v>
      </c>
      <c r="CU2970" t="e">
        <f>VLOOKUP(CR2970,Sheet2!$E$2:$I$222,5,FALSE)</f>
        <v>#N/A</v>
      </c>
      <c r="CV2970"/>
      <c r="CZ2970" t="e">
        <f>VLOOKUP(CY2970,Sheet2!$E$2:$I$222,3,FALSE)</f>
        <v>#N/A</v>
      </c>
      <c r="DA2970" t="e">
        <f>VLOOKUP(CY2970,Sheet2!$E$2:$I$222,4,FALSE)</f>
        <v>#N/A</v>
      </c>
      <c r="DB2970" t="e">
        <f>VLOOKUP(CY2970,Sheet2!$E$2:$I$222,5,FALSE)</f>
        <v>#N/A</v>
      </c>
      <c r="DC2970"/>
      <c r="DG2970" t="e">
        <f>VLOOKUP(DF2970,Sheet2!$E$2:$I$222,3,FALSE)</f>
        <v>#N/A</v>
      </c>
      <c r="DH2970" t="e">
        <f>VLOOKUP(DF2970,Sheet2!$E$2:$I$222,4,FALSE)</f>
        <v>#N/A</v>
      </c>
      <c r="DI2970" t="e">
        <f>VLOOKUP(DF2970,Sheet2!$E$2:$I$222,5,FALSE)</f>
        <v>#N/A</v>
      </c>
    </row>
    <row r="2971" spans="1:113" x14ac:dyDescent="0.25">
      <c r="A2971">
        <v>3088</v>
      </c>
      <c r="C2971">
        <v>16694</v>
      </c>
      <c r="D2971">
        <v>6694</v>
      </c>
      <c r="E2971">
        <v>37.777259999999998</v>
      </c>
      <c r="F2971">
        <v>-122.39491</v>
      </c>
      <c r="G2971" t="s">
        <v>2138</v>
      </c>
      <c r="H2971" t="s">
        <v>4556</v>
      </c>
      <c r="I2971" t="s">
        <v>4924</v>
      </c>
      <c r="J2971" t="s">
        <v>4946</v>
      </c>
      <c r="K2971" t="s">
        <v>4964</v>
      </c>
      <c r="M2971" t="s">
        <v>5109</v>
      </c>
      <c r="Q2971" t="s">
        <v>5924</v>
      </c>
      <c r="R2971" t="s">
        <v>5965</v>
      </c>
      <c r="S2971" t="s">
        <v>5985</v>
      </c>
      <c r="W2971">
        <f t="shared" si="46"/>
        <v>1</v>
      </c>
      <c r="X2971" t="s">
        <v>6808</v>
      </c>
      <c r="Y2971" t="s">
        <v>6887</v>
      </c>
      <c r="AA2971" t="e">
        <f>VLOOKUP($Z2971,Sheet2!$E$2:$I$222,3,FALSE)</f>
        <v>#N/A</v>
      </c>
      <c r="AB2971" t="e">
        <f>VLOOKUP($Z2971,Sheet2!$E$2:$I$222,4,FALSE)</f>
        <v>#N/A</v>
      </c>
      <c r="AC2971" t="e">
        <f>VLOOKUP($Z2971,Sheet2!$E$2:$I$222,5,FALSE)</f>
        <v>#N/A</v>
      </c>
      <c r="AH2971" t="e">
        <f>VLOOKUP(AG2971,Sheet2!$E$2:$I$222,3,FALSE)</f>
        <v>#N/A</v>
      </c>
      <c r="AI2971" t="e">
        <f>VLOOKUP(AG2971,Sheet2!$E$2:$I$222,4,FALSE)</f>
        <v>#N/A</v>
      </c>
      <c r="AJ2971" t="e">
        <f>VLOOKUP(AG2971,Sheet2!$E$2:$I$222,5,FALSE)</f>
        <v>#N/A</v>
      </c>
      <c r="AK2971"/>
      <c r="AO2971" t="e">
        <f>VLOOKUP(AN2971,Sheet2!$E$2:$I$222,3,FALSE)</f>
        <v>#N/A</v>
      </c>
      <c r="AP2971" t="e">
        <f>VLOOKUP(AN2971,Sheet2!$E$2:$I$222,4,FALSE)</f>
        <v>#N/A</v>
      </c>
      <c r="AQ2971" t="e">
        <f>VLOOKUP(AN2971,Sheet2!$E$2:$I$222,5,FALSE)</f>
        <v>#N/A</v>
      </c>
      <c r="AR2971"/>
      <c r="AV2971" t="e">
        <f>VLOOKUP(AU2971,Sheet2!$E$2:$I$222,3,FALSE)</f>
        <v>#N/A</v>
      </c>
      <c r="AW2971" t="e">
        <f>VLOOKUP(AU2971,Sheet2!$E$2:$I$222,4,FALSE)</f>
        <v>#N/A</v>
      </c>
      <c r="AX2971" t="e">
        <f>VLOOKUP(AU2971,Sheet2!$E$2:$I$222,5,FALSE)</f>
        <v>#N/A</v>
      </c>
      <c r="AY2971"/>
      <c r="BC2971" t="e">
        <f>VLOOKUP(BB2971,Sheet2!$E$2:$I$222,3,FALSE)</f>
        <v>#N/A</v>
      </c>
      <c r="BD2971" t="e">
        <f>VLOOKUP(BB2971,Sheet2!$E$2:$I$222,4,FALSE)</f>
        <v>#N/A</v>
      </c>
      <c r="BE2971" t="e">
        <f>VLOOKUP(BB2971,Sheet2!$E$2:$I$222,5,FALSE)</f>
        <v>#N/A</v>
      </c>
      <c r="BF2971"/>
      <c r="BJ2971" t="e">
        <f>VLOOKUP(BI2971,Sheet2!$E$2:$I$222,3,FALSE)</f>
        <v>#N/A</v>
      </c>
      <c r="BK2971" t="e">
        <f>VLOOKUP(BI2971,Sheet2!$E$2:$I$222,4,FALSE)</f>
        <v>#N/A</v>
      </c>
      <c r="BL2971" t="e">
        <f>VLOOKUP(BI2971,Sheet2!$E$2:$I$222,5,FALSE)</f>
        <v>#N/A</v>
      </c>
      <c r="BM2971"/>
      <c r="BQ2971" t="e">
        <f>VLOOKUP(BP2971,Sheet2!$E$2:$I$222,3,FALSE)</f>
        <v>#N/A</v>
      </c>
      <c r="BR2971" t="e">
        <f>VLOOKUP(BP2971,Sheet2!$E$2:$I$222,4,FALSE)</f>
        <v>#N/A</v>
      </c>
      <c r="BS2971" t="e">
        <f>VLOOKUP(BP2971,Sheet2!$E$2:$I$222,5,FALSE)</f>
        <v>#N/A</v>
      </c>
      <c r="BT2971"/>
      <c r="BX2971" t="e">
        <f>VLOOKUP(BW2971,Sheet2!$E$2:$I$222,3,FALSE)</f>
        <v>#N/A</v>
      </c>
      <c r="BY2971" t="e">
        <f>VLOOKUP(BW2971,Sheet2!$E$2:$I$222,4,FALSE)</f>
        <v>#N/A</v>
      </c>
      <c r="BZ2971" t="e">
        <f>VLOOKUP(BW2971,Sheet2!$E$2:$I$222,5,FALSE)</f>
        <v>#N/A</v>
      </c>
      <c r="CA2971"/>
      <c r="CE2971" t="e">
        <f>VLOOKUP(CD2971,Sheet2!$E$2:$I$222,3,FALSE)</f>
        <v>#N/A</v>
      </c>
      <c r="CF2971" t="e">
        <f>VLOOKUP(CD2971,Sheet2!$E$2:$I$222,4,FALSE)</f>
        <v>#N/A</v>
      </c>
      <c r="CG2971" t="e">
        <f>VLOOKUP(CD2971,Sheet2!$E$2:$I$222,5,FALSE)</f>
        <v>#N/A</v>
      </c>
      <c r="CH2971"/>
      <c r="CL2971" t="e">
        <f>VLOOKUP(CK2971,Sheet2!$E$2:$I$222,3,FALSE)</f>
        <v>#N/A</v>
      </c>
      <c r="CM2971" t="e">
        <f>VLOOKUP(CK2971,Sheet2!$E$2:$I$222,4,FALSE)</f>
        <v>#N/A</v>
      </c>
      <c r="CN2971" t="e">
        <f>VLOOKUP(CK2971,Sheet2!$E$2:$I$222,5,FALSE)</f>
        <v>#N/A</v>
      </c>
      <c r="CO2971"/>
      <c r="CS2971" t="e">
        <f>VLOOKUP(CR2971,Sheet2!$E$2:$I$222,3,FALSE)</f>
        <v>#N/A</v>
      </c>
      <c r="CT2971" t="e">
        <f>VLOOKUP(CR2971,Sheet2!$E$2:$I$222,4,FALSE)</f>
        <v>#N/A</v>
      </c>
      <c r="CU2971" t="e">
        <f>VLOOKUP(CR2971,Sheet2!$E$2:$I$222,5,FALSE)</f>
        <v>#N/A</v>
      </c>
      <c r="CV2971"/>
      <c r="CZ2971" t="e">
        <f>VLOOKUP(CY2971,Sheet2!$E$2:$I$222,3,FALSE)</f>
        <v>#N/A</v>
      </c>
      <c r="DA2971" t="e">
        <f>VLOOKUP(CY2971,Sheet2!$E$2:$I$222,4,FALSE)</f>
        <v>#N/A</v>
      </c>
      <c r="DB2971" t="e">
        <f>VLOOKUP(CY2971,Sheet2!$E$2:$I$222,5,FALSE)</f>
        <v>#N/A</v>
      </c>
      <c r="DC2971"/>
      <c r="DG2971" t="e">
        <f>VLOOKUP(DF2971,Sheet2!$E$2:$I$222,3,FALSE)</f>
        <v>#N/A</v>
      </c>
      <c r="DH2971" t="e">
        <f>VLOOKUP(DF2971,Sheet2!$E$2:$I$222,4,FALSE)</f>
        <v>#N/A</v>
      </c>
      <c r="DI2971" t="e">
        <f>VLOOKUP(DF2971,Sheet2!$E$2:$I$222,5,FALSE)</f>
        <v>#N/A</v>
      </c>
    </row>
    <row r="2972" spans="1:113" x14ac:dyDescent="0.25">
      <c r="A2972">
        <v>3089</v>
      </c>
      <c r="C2972">
        <v>16695</v>
      </c>
      <c r="D2972">
        <v>6695</v>
      </c>
      <c r="E2972">
        <v>37.776949999999999</v>
      </c>
      <c r="F2972">
        <v>-122.39503999999999</v>
      </c>
      <c r="G2972" t="s">
        <v>2138</v>
      </c>
      <c r="H2972" t="s">
        <v>4556</v>
      </c>
      <c r="I2972" t="s">
        <v>4925</v>
      </c>
      <c r="J2972" t="s">
        <v>4946</v>
      </c>
      <c r="K2972" t="s">
        <v>4964</v>
      </c>
      <c r="M2972" t="s">
        <v>5109</v>
      </c>
      <c r="Q2972" t="s">
        <v>5924</v>
      </c>
      <c r="R2972" t="s">
        <v>5966</v>
      </c>
      <c r="S2972" t="s">
        <v>6583</v>
      </c>
      <c r="T2972" t="s">
        <v>6765</v>
      </c>
      <c r="W2972">
        <f t="shared" si="46"/>
        <v>4</v>
      </c>
      <c r="X2972" t="s">
        <v>6808</v>
      </c>
      <c r="Y2972" t="s">
        <v>6885</v>
      </c>
      <c r="AA2972" t="e">
        <f>VLOOKUP($Z2972,Sheet2!$E$2:$I$222,3,FALSE)</f>
        <v>#N/A</v>
      </c>
      <c r="AB2972" t="e">
        <f>VLOOKUP($Z2972,Sheet2!$E$2:$I$222,4,FALSE)</f>
        <v>#N/A</v>
      </c>
      <c r="AC2972" t="e">
        <f>VLOOKUP($Z2972,Sheet2!$E$2:$I$222,5,FALSE)</f>
        <v>#N/A</v>
      </c>
      <c r="AE2972" t="s">
        <v>6819</v>
      </c>
      <c r="AF2972" t="s">
        <v>6885</v>
      </c>
      <c r="AH2972" t="e">
        <f>VLOOKUP(AG2972,Sheet2!$E$2:$I$222,3,FALSE)</f>
        <v>#N/A</v>
      </c>
      <c r="AI2972" t="e">
        <f>VLOOKUP(AG2972,Sheet2!$E$2:$I$222,4,FALSE)</f>
        <v>#N/A</v>
      </c>
      <c r="AJ2972" t="e">
        <f>VLOOKUP(AG2972,Sheet2!$E$2:$I$222,5,FALSE)</f>
        <v>#N/A</v>
      </c>
      <c r="AK2972"/>
      <c r="AL2972" t="s">
        <v>6982</v>
      </c>
      <c r="AM2972" t="s">
        <v>6885</v>
      </c>
      <c r="AO2972" t="e">
        <f>VLOOKUP(AN2972,Sheet2!$E$2:$I$222,3,FALSE)</f>
        <v>#N/A</v>
      </c>
      <c r="AP2972" t="e">
        <f>VLOOKUP(AN2972,Sheet2!$E$2:$I$222,4,FALSE)</f>
        <v>#N/A</v>
      </c>
      <c r="AQ2972" t="e">
        <f>VLOOKUP(AN2972,Sheet2!$E$2:$I$222,5,FALSE)</f>
        <v>#N/A</v>
      </c>
      <c r="AR2972"/>
      <c r="AS2972" t="s">
        <v>6810</v>
      </c>
      <c r="AT2972" t="s">
        <v>6887</v>
      </c>
      <c r="AV2972" t="e">
        <f>VLOOKUP(AU2972,Sheet2!$E$2:$I$222,3,FALSE)</f>
        <v>#N/A</v>
      </c>
      <c r="AW2972" t="e">
        <f>VLOOKUP(AU2972,Sheet2!$E$2:$I$222,4,FALSE)</f>
        <v>#N/A</v>
      </c>
      <c r="AX2972" t="e">
        <f>VLOOKUP(AU2972,Sheet2!$E$2:$I$222,5,FALSE)</f>
        <v>#N/A</v>
      </c>
      <c r="AY2972"/>
      <c r="BC2972" t="e">
        <f>VLOOKUP(BB2972,Sheet2!$E$2:$I$222,3,FALSE)</f>
        <v>#N/A</v>
      </c>
      <c r="BD2972" t="e">
        <f>VLOOKUP(BB2972,Sheet2!$E$2:$I$222,4,FALSE)</f>
        <v>#N/A</v>
      </c>
      <c r="BE2972" t="e">
        <f>VLOOKUP(BB2972,Sheet2!$E$2:$I$222,5,FALSE)</f>
        <v>#N/A</v>
      </c>
      <c r="BF2972"/>
      <c r="BJ2972" t="e">
        <f>VLOOKUP(BI2972,Sheet2!$E$2:$I$222,3,FALSE)</f>
        <v>#N/A</v>
      </c>
      <c r="BK2972" t="e">
        <f>VLOOKUP(BI2972,Sheet2!$E$2:$I$222,4,FALSE)</f>
        <v>#N/A</v>
      </c>
      <c r="BL2972" t="e">
        <f>VLOOKUP(BI2972,Sheet2!$E$2:$I$222,5,FALSE)</f>
        <v>#N/A</v>
      </c>
      <c r="BM2972"/>
      <c r="BQ2972" t="e">
        <f>VLOOKUP(BP2972,Sheet2!$E$2:$I$222,3,FALSE)</f>
        <v>#N/A</v>
      </c>
      <c r="BR2972" t="e">
        <f>VLOOKUP(BP2972,Sheet2!$E$2:$I$222,4,FALSE)</f>
        <v>#N/A</v>
      </c>
      <c r="BS2972" t="e">
        <f>VLOOKUP(BP2972,Sheet2!$E$2:$I$222,5,FALSE)</f>
        <v>#N/A</v>
      </c>
      <c r="BT2972"/>
      <c r="BX2972" t="e">
        <f>VLOOKUP(BW2972,Sheet2!$E$2:$I$222,3,FALSE)</f>
        <v>#N/A</v>
      </c>
      <c r="BY2972" t="e">
        <f>VLOOKUP(BW2972,Sheet2!$E$2:$I$222,4,FALSE)</f>
        <v>#N/A</v>
      </c>
      <c r="BZ2972" t="e">
        <f>VLOOKUP(BW2972,Sheet2!$E$2:$I$222,5,FALSE)</f>
        <v>#N/A</v>
      </c>
      <c r="CA2972"/>
      <c r="CE2972" t="e">
        <f>VLOOKUP(CD2972,Sheet2!$E$2:$I$222,3,FALSE)</f>
        <v>#N/A</v>
      </c>
      <c r="CF2972" t="e">
        <f>VLOOKUP(CD2972,Sheet2!$E$2:$I$222,4,FALSE)</f>
        <v>#N/A</v>
      </c>
      <c r="CG2972" t="e">
        <f>VLOOKUP(CD2972,Sheet2!$E$2:$I$222,5,FALSE)</f>
        <v>#N/A</v>
      </c>
      <c r="CH2972"/>
      <c r="CL2972" t="e">
        <f>VLOOKUP(CK2972,Sheet2!$E$2:$I$222,3,FALSE)</f>
        <v>#N/A</v>
      </c>
      <c r="CM2972" t="e">
        <f>VLOOKUP(CK2972,Sheet2!$E$2:$I$222,4,FALSE)</f>
        <v>#N/A</v>
      </c>
      <c r="CN2972" t="e">
        <f>VLOOKUP(CK2972,Sheet2!$E$2:$I$222,5,FALSE)</f>
        <v>#N/A</v>
      </c>
      <c r="CO2972"/>
      <c r="CS2972" t="e">
        <f>VLOOKUP(CR2972,Sheet2!$E$2:$I$222,3,FALSE)</f>
        <v>#N/A</v>
      </c>
      <c r="CT2972" t="e">
        <f>VLOOKUP(CR2972,Sheet2!$E$2:$I$222,4,FALSE)</f>
        <v>#N/A</v>
      </c>
      <c r="CU2972" t="e">
        <f>VLOOKUP(CR2972,Sheet2!$E$2:$I$222,5,FALSE)</f>
        <v>#N/A</v>
      </c>
      <c r="CV2972"/>
      <c r="CZ2972" t="e">
        <f>VLOOKUP(CY2972,Sheet2!$E$2:$I$222,3,FALSE)</f>
        <v>#N/A</v>
      </c>
      <c r="DA2972" t="e">
        <f>VLOOKUP(CY2972,Sheet2!$E$2:$I$222,4,FALSE)</f>
        <v>#N/A</v>
      </c>
      <c r="DB2972" t="e">
        <f>VLOOKUP(CY2972,Sheet2!$E$2:$I$222,5,FALSE)</f>
        <v>#N/A</v>
      </c>
      <c r="DC2972"/>
      <c r="DG2972" t="e">
        <f>VLOOKUP(DF2972,Sheet2!$E$2:$I$222,3,FALSE)</f>
        <v>#N/A</v>
      </c>
      <c r="DH2972" t="e">
        <f>VLOOKUP(DF2972,Sheet2!$E$2:$I$222,4,FALSE)</f>
        <v>#N/A</v>
      </c>
      <c r="DI2972" t="e">
        <f>VLOOKUP(DF2972,Sheet2!$E$2:$I$222,5,FALSE)</f>
        <v>#N/A</v>
      </c>
    </row>
    <row r="2973" spans="1:113" x14ac:dyDescent="0.25">
      <c r="A2973">
        <v>3090</v>
      </c>
      <c r="C2973">
        <v>16696</v>
      </c>
      <c r="D2973">
        <v>6696</v>
      </c>
      <c r="E2973">
        <v>37.775489999999998</v>
      </c>
      <c r="F2973">
        <v>-122.39716</v>
      </c>
      <c r="G2973" t="s">
        <v>2139</v>
      </c>
      <c r="H2973" t="s">
        <v>2573</v>
      </c>
      <c r="I2973" t="s">
        <v>4924</v>
      </c>
      <c r="J2973" t="s">
        <v>4946</v>
      </c>
      <c r="K2973" t="s">
        <v>4964</v>
      </c>
      <c r="Q2973" t="s">
        <v>5924</v>
      </c>
      <c r="S2973" t="s">
        <v>5985</v>
      </c>
      <c r="W2973">
        <f t="shared" si="46"/>
        <v>1</v>
      </c>
      <c r="X2973" t="s">
        <v>6808</v>
      </c>
      <c r="Y2973" t="s">
        <v>6887</v>
      </c>
      <c r="AA2973" t="e">
        <f>VLOOKUP($Z2973,Sheet2!$E$2:$I$222,3,FALSE)</f>
        <v>#N/A</v>
      </c>
      <c r="AB2973" t="e">
        <f>VLOOKUP($Z2973,Sheet2!$E$2:$I$222,4,FALSE)</f>
        <v>#N/A</v>
      </c>
      <c r="AC2973" t="e">
        <f>VLOOKUP($Z2973,Sheet2!$E$2:$I$222,5,FALSE)</f>
        <v>#N/A</v>
      </c>
      <c r="AH2973" t="e">
        <f>VLOOKUP(AG2973,Sheet2!$E$2:$I$222,3,FALSE)</f>
        <v>#N/A</v>
      </c>
      <c r="AI2973" t="e">
        <f>VLOOKUP(AG2973,Sheet2!$E$2:$I$222,4,FALSE)</f>
        <v>#N/A</v>
      </c>
      <c r="AJ2973" t="e">
        <f>VLOOKUP(AG2973,Sheet2!$E$2:$I$222,5,FALSE)</f>
        <v>#N/A</v>
      </c>
      <c r="AK2973"/>
      <c r="AO2973" t="e">
        <f>VLOOKUP(AN2973,Sheet2!$E$2:$I$222,3,FALSE)</f>
        <v>#N/A</v>
      </c>
      <c r="AP2973" t="e">
        <f>VLOOKUP(AN2973,Sheet2!$E$2:$I$222,4,FALSE)</f>
        <v>#N/A</v>
      </c>
      <c r="AQ2973" t="e">
        <f>VLOOKUP(AN2973,Sheet2!$E$2:$I$222,5,FALSE)</f>
        <v>#N/A</v>
      </c>
      <c r="AR2973"/>
      <c r="AV2973" t="e">
        <f>VLOOKUP(AU2973,Sheet2!$E$2:$I$222,3,FALSE)</f>
        <v>#N/A</v>
      </c>
      <c r="AW2973" t="e">
        <f>VLOOKUP(AU2973,Sheet2!$E$2:$I$222,4,FALSE)</f>
        <v>#N/A</v>
      </c>
      <c r="AX2973" t="e">
        <f>VLOOKUP(AU2973,Sheet2!$E$2:$I$222,5,FALSE)</f>
        <v>#N/A</v>
      </c>
      <c r="AY2973"/>
      <c r="BC2973" t="e">
        <f>VLOOKUP(BB2973,Sheet2!$E$2:$I$222,3,FALSE)</f>
        <v>#N/A</v>
      </c>
      <c r="BD2973" t="e">
        <f>VLOOKUP(BB2973,Sheet2!$E$2:$I$222,4,FALSE)</f>
        <v>#N/A</v>
      </c>
      <c r="BE2973" t="e">
        <f>VLOOKUP(BB2973,Sheet2!$E$2:$I$222,5,FALSE)</f>
        <v>#N/A</v>
      </c>
      <c r="BF2973"/>
      <c r="BJ2973" t="e">
        <f>VLOOKUP(BI2973,Sheet2!$E$2:$I$222,3,FALSE)</f>
        <v>#N/A</v>
      </c>
      <c r="BK2973" t="e">
        <f>VLOOKUP(BI2973,Sheet2!$E$2:$I$222,4,FALSE)</f>
        <v>#N/A</v>
      </c>
      <c r="BL2973" t="e">
        <f>VLOOKUP(BI2973,Sheet2!$E$2:$I$222,5,FALSE)</f>
        <v>#N/A</v>
      </c>
      <c r="BM2973"/>
      <c r="BQ2973" t="e">
        <f>VLOOKUP(BP2973,Sheet2!$E$2:$I$222,3,FALSE)</f>
        <v>#N/A</v>
      </c>
      <c r="BR2973" t="e">
        <f>VLOOKUP(BP2973,Sheet2!$E$2:$I$222,4,FALSE)</f>
        <v>#N/A</v>
      </c>
      <c r="BS2973" t="e">
        <f>VLOOKUP(BP2973,Sheet2!$E$2:$I$222,5,FALSE)</f>
        <v>#N/A</v>
      </c>
      <c r="BT2973"/>
      <c r="BX2973" t="e">
        <f>VLOOKUP(BW2973,Sheet2!$E$2:$I$222,3,FALSE)</f>
        <v>#N/A</v>
      </c>
      <c r="BY2973" t="e">
        <f>VLOOKUP(BW2973,Sheet2!$E$2:$I$222,4,FALSE)</f>
        <v>#N/A</v>
      </c>
      <c r="BZ2973" t="e">
        <f>VLOOKUP(BW2973,Sheet2!$E$2:$I$222,5,FALSE)</f>
        <v>#N/A</v>
      </c>
      <c r="CA2973"/>
      <c r="CE2973" t="e">
        <f>VLOOKUP(CD2973,Sheet2!$E$2:$I$222,3,FALSE)</f>
        <v>#N/A</v>
      </c>
      <c r="CF2973" t="e">
        <f>VLOOKUP(CD2973,Sheet2!$E$2:$I$222,4,FALSE)</f>
        <v>#N/A</v>
      </c>
      <c r="CG2973" t="e">
        <f>VLOOKUP(CD2973,Sheet2!$E$2:$I$222,5,FALSE)</f>
        <v>#N/A</v>
      </c>
      <c r="CH2973"/>
      <c r="CL2973" t="e">
        <f>VLOOKUP(CK2973,Sheet2!$E$2:$I$222,3,FALSE)</f>
        <v>#N/A</v>
      </c>
      <c r="CM2973" t="e">
        <f>VLOOKUP(CK2973,Sheet2!$E$2:$I$222,4,FALSE)</f>
        <v>#N/A</v>
      </c>
      <c r="CN2973" t="e">
        <f>VLOOKUP(CK2973,Sheet2!$E$2:$I$222,5,FALSE)</f>
        <v>#N/A</v>
      </c>
      <c r="CO2973"/>
      <c r="CS2973" t="e">
        <f>VLOOKUP(CR2973,Sheet2!$E$2:$I$222,3,FALSE)</f>
        <v>#N/A</v>
      </c>
      <c r="CT2973" t="e">
        <f>VLOOKUP(CR2973,Sheet2!$E$2:$I$222,4,FALSE)</f>
        <v>#N/A</v>
      </c>
      <c r="CU2973" t="e">
        <f>VLOOKUP(CR2973,Sheet2!$E$2:$I$222,5,FALSE)</f>
        <v>#N/A</v>
      </c>
      <c r="CV2973"/>
      <c r="CZ2973" t="e">
        <f>VLOOKUP(CY2973,Sheet2!$E$2:$I$222,3,FALSE)</f>
        <v>#N/A</v>
      </c>
      <c r="DA2973" t="e">
        <f>VLOOKUP(CY2973,Sheet2!$E$2:$I$222,4,FALSE)</f>
        <v>#N/A</v>
      </c>
      <c r="DB2973" t="e">
        <f>VLOOKUP(CY2973,Sheet2!$E$2:$I$222,5,FALSE)</f>
        <v>#N/A</v>
      </c>
      <c r="DC2973"/>
      <c r="DG2973" t="e">
        <f>VLOOKUP(DF2973,Sheet2!$E$2:$I$222,3,FALSE)</f>
        <v>#N/A</v>
      </c>
      <c r="DH2973" t="e">
        <f>VLOOKUP(DF2973,Sheet2!$E$2:$I$222,4,FALSE)</f>
        <v>#N/A</v>
      </c>
      <c r="DI2973" t="e">
        <f>VLOOKUP(DF2973,Sheet2!$E$2:$I$222,5,FALSE)</f>
        <v>#N/A</v>
      </c>
    </row>
    <row r="2974" spans="1:113" x14ac:dyDescent="0.25">
      <c r="A2974">
        <v>3091</v>
      </c>
      <c r="C2974">
        <v>16697</v>
      </c>
      <c r="D2974">
        <v>6697</v>
      </c>
      <c r="E2974">
        <v>37.775239999999997</v>
      </c>
      <c r="F2974">
        <v>-122.39731</v>
      </c>
      <c r="G2974" t="s">
        <v>2139</v>
      </c>
      <c r="H2974" t="s">
        <v>2573</v>
      </c>
      <c r="I2974" t="s">
        <v>4925</v>
      </c>
      <c r="J2974" t="s">
        <v>4947</v>
      </c>
      <c r="Q2974" t="s">
        <v>5924</v>
      </c>
      <c r="S2974" t="s">
        <v>5984</v>
      </c>
      <c r="W2974">
        <f t="shared" si="46"/>
        <v>1</v>
      </c>
      <c r="X2974" t="s">
        <v>6808</v>
      </c>
      <c r="Y2974" t="s">
        <v>6885</v>
      </c>
      <c r="AA2974" t="e">
        <f>VLOOKUP($Z2974,Sheet2!$E$2:$I$222,3,FALSE)</f>
        <v>#N/A</v>
      </c>
      <c r="AB2974" t="e">
        <f>VLOOKUP($Z2974,Sheet2!$E$2:$I$222,4,FALSE)</f>
        <v>#N/A</v>
      </c>
      <c r="AC2974" t="e">
        <f>VLOOKUP($Z2974,Sheet2!$E$2:$I$222,5,FALSE)</f>
        <v>#N/A</v>
      </c>
      <c r="AH2974" t="e">
        <f>VLOOKUP(AG2974,Sheet2!$E$2:$I$222,3,FALSE)</f>
        <v>#N/A</v>
      </c>
      <c r="AI2974" t="e">
        <f>VLOOKUP(AG2974,Sheet2!$E$2:$I$222,4,FALSE)</f>
        <v>#N/A</v>
      </c>
      <c r="AJ2974" t="e">
        <f>VLOOKUP(AG2974,Sheet2!$E$2:$I$222,5,FALSE)</f>
        <v>#N/A</v>
      </c>
      <c r="AK2974"/>
      <c r="AO2974" t="e">
        <f>VLOOKUP(AN2974,Sheet2!$E$2:$I$222,3,FALSE)</f>
        <v>#N/A</v>
      </c>
      <c r="AP2974" t="e">
        <f>VLOOKUP(AN2974,Sheet2!$E$2:$I$222,4,FALSE)</f>
        <v>#N/A</v>
      </c>
      <c r="AQ2974" t="e">
        <f>VLOOKUP(AN2974,Sheet2!$E$2:$I$222,5,FALSE)</f>
        <v>#N/A</v>
      </c>
      <c r="AR2974"/>
      <c r="AV2974" t="e">
        <f>VLOOKUP(AU2974,Sheet2!$E$2:$I$222,3,FALSE)</f>
        <v>#N/A</v>
      </c>
      <c r="AW2974" t="e">
        <f>VLOOKUP(AU2974,Sheet2!$E$2:$I$222,4,FALSE)</f>
        <v>#N/A</v>
      </c>
      <c r="AX2974" t="e">
        <f>VLOOKUP(AU2974,Sheet2!$E$2:$I$222,5,FALSE)</f>
        <v>#N/A</v>
      </c>
      <c r="AY2974"/>
      <c r="BC2974" t="e">
        <f>VLOOKUP(BB2974,Sheet2!$E$2:$I$222,3,FALSE)</f>
        <v>#N/A</v>
      </c>
      <c r="BD2974" t="e">
        <f>VLOOKUP(BB2974,Sheet2!$E$2:$I$222,4,FALSE)</f>
        <v>#N/A</v>
      </c>
      <c r="BE2974" t="e">
        <f>VLOOKUP(BB2974,Sheet2!$E$2:$I$222,5,FALSE)</f>
        <v>#N/A</v>
      </c>
      <c r="BF2974"/>
      <c r="BJ2974" t="e">
        <f>VLOOKUP(BI2974,Sheet2!$E$2:$I$222,3,FALSE)</f>
        <v>#N/A</v>
      </c>
      <c r="BK2974" t="e">
        <f>VLOOKUP(BI2974,Sheet2!$E$2:$I$222,4,FALSE)</f>
        <v>#N/A</v>
      </c>
      <c r="BL2974" t="e">
        <f>VLOOKUP(BI2974,Sheet2!$E$2:$I$222,5,FALSE)</f>
        <v>#N/A</v>
      </c>
      <c r="BM2974"/>
      <c r="BQ2974" t="e">
        <f>VLOOKUP(BP2974,Sheet2!$E$2:$I$222,3,FALSE)</f>
        <v>#N/A</v>
      </c>
      <c r="BR2974" t="e">
        <f>VLOOKUP(BP2974,Sheet2!$E$2:$I$222,4,FALSE)</f>
        <v>#N/A</v>
      </c>
      <c r="BS2974" t="e">
        <f>VLOOKUP(BP2974,Sheet2!$E$2:$I$222,5,FALSE)</f>
        <v>#N/A</v>
      </c>
      <c r="BT2974"/>
      <c r="BX2974" t="e">
        <f>VLOOKUP(BW2974,Sheet2!$E$2:$I$222,3,FALSE)</f>
        <v>#N/A</v>
      </c>
      <c r="BY2974" t="e">
        <f>VLOOKUP(BW2974,Sheet2!$E$2:$I$222,4,FALSE)</f>
        <v>#N/A</v>
      </c>
      <c r="BZ2974" t="e">
        <f>VLOOKUP(BW2974,Sheet2!$E$2:$I$222,5,FALSE)</f>
        <v>#N/A</v>
      </c>
      <c r="CA2974"/>
      <c r="CE2974" t="e">
        <f>VLOOKUP(CD2974,Sheet2!$E$2:$I$222,3,FALSE)</f>
        <v>#N/A</v>
      </c>
      <c r="CF2974" t="e">
        <f>VLOOKUP(CD2974,Sheet2!$E$2:$I$222,4,FALSE)</f>
        <v>#N/A</v>
      </c>
      <c r="CG2974" t="e">
        <f>VLOOKUP(CD2974,Sheet2!$E$2:$I$222,5,FALSE)</f>
        <v>#N/A</v>
      </c>
      <c r="CH2974"/>
      <c r="CL2974" t="e">
        <f>VLOOKUP(CK2974,Sheet2!$E$2:$I$222,3,FALSE)</f>
        <v>#N/A</v>
      </c>
      <c r="CM2974" t="e">
        <f>VLOOKUP(CK2974,Sheet2!$E$2:$I$222,4,FALSE)</f>
        <v>#N/A</v>
      </c>
      <c r="CN2974" t="e">
        <f>VLOOKUP(CK2974,Sheet2!$E$2:$I$222,5,FALSE)</f>
        <v>#N/A</v>
      </c>
      <c r="CO2974"/>
      <c r="CS2974" t="e">
        <f>VLOOKUP(CR2974,Sheet2!$E$2:$I$222,3,FALSE)</f>
        <v>#N/A</v>
      </c>
      <c r="CT2974" t="e">
        <f>VLOOKUP(CR2974,Sheet2!$E$2:$I$222,4,FALSE)</f>
        <v>#N/A</v>
      </c>
      <c r="CU2974" t="e">
        <f>VLOOKUP(CR2974,Sheet2!$E$2:$I$222,5,FALSE)</f>
        <v>#N/A</v>
      </c>
      <c r="CV2974"/>
      <c r="CZ2974" t="e">
        <f>VLOOKUP(CY2974,Sheet2!$E$2:$I$222,3,FALSE)</f>
        <v>#N/A</v>
      </c>
      <c r="DA2974" t="e">
        <f>VLOOKUP(CY2974,Sheet2!$E$2:$I$222,4,FALSE)</f>
        <v>#N/A</v>
      </c>
      <c r="DB2974" t="e">
        <f>VLOOKUP(CY2974,Sheet2!$E$2:$I$222,5,FALSE)</f>
        <v>#N/A</v>
      </c>
      <c r="DC2974"/>
      <c r="DG2974" t="e">
        <f>VLOOKUP(DF2974,Sheet2!$E$2:$I$222,3,FALSE)</f>
        <v>#N/A</v>
      </c>
      <c r="DH2974" t="e">
        <f>VLOOKUP(DF2974,Sheet2!$E$2:$I$222,4,FALSE)</f>
        <v>#N/A</v>
      </c>
      <c r="DI2974" t="e">
        <f>VLOOKUP(DF2974,Sheet2!$E$2:$I$222,5,FALSE)</f>
        <v>#N/A</v>
      </c>
    </row>
    <row r="2975" spans="1:113" x14ac:dyDescent="0.25">
      <c r="A2975">
        <v>3092</v>
      </c>
      <c r="C2975">
        <v>16698</v>
      </c>
      <c r="D2975">
        <v>6698</v>
      </c>
      <c r="E2975">
        <v>37.77366</v>
      </c>
      <c r="F2975">
        <v>-122.39944</v>
      </c>
      <c r="G2975" t="s">
        <v>2140</v>
      </c>
      <c r="H2975" t="s">
        <v>4557</v>
      </c>
      <c r="I2975" t="s">
        <v>4924</v>
      </c>
      <c r="J2975" t="s">
        <v>4947</v>
      </c>
      <c r="Q2975" t="s">
        <v>5924</v>
      </c>
      <c r="S2975" t="s">
        <v>5985</v>
      </c>
      <c r="W2975">
        <f t="shared" si="46"/>
        <v>1</v>
      </c>
      <c r="X2975" t="s">
        <v>6808</v>
      </c>
      <c r="Y2975" t="s">
        <v>6887</v>
      </c>
      <c r="AA2975" t="e">
        <f>VLOOKUP($Z2975,Sheet2!$E$2:$I$222,3,FALSE)</f>
        <v>#N/A</v>
      </c>
      <c r="AB2975" t="e">
        <f>VLOOKUP($Z2975,Sheet2!$E$2:$I$222,4,FALSE)</f>
        <v>#N/A</v>
      </c>
      <c r="AC2975" t="e">
        <f>VLOOKUP($Z2975,Sheet2!$E$2:$I$222,5,FALSE)</f>
        <v>#N/A</v>
      </c>
      <c r="AH2975" t="e">
        <f>VLOOKUP(AG2975,Sheet2!$E$2:$I$222,3,FALSE)</f>
        <v>#N/A</v>
      </c>
      <c r="AI2975" t="e">
        <f>VLOOKUP(AG2975,Sheet2!$E$2:$I$222,4,FALSE)</f>
        <v>#N/A</v>
      </c>
      <c r="AJ2975" t="e">
        <f>VLOOKUP(AG2975,Sheet2!$E$2:$I$222,5,FALSE)</f>
        <v>#N/A</v>
      </c>
      <c r="AK2975"/>
      <c r="AO2975" t="e">
        <f>VLOOKUP(AN2975,Sheet2!$E$2:$I$222,3,FALSE)</f>
        <v>#N/A</v>
      </c>
      <c r="AP2975" t="e">
        <f>VLOOKUP(AN2975,Sheet2!$E$2:$I$222,4,FALSE)</f>
        <v>#N/A</v>
      </c>
      <c r="AQ2975" t="e">
        <f>VLOOKUP(AN2975,Sheet2!$E$2:$I$222,5,FALSE)</f>
        <v>#N/A</v>
      </c>
      <c r="AR2975"/>
      <c r="AV2975" t="e">
        <f>VLOOKUP(AU2975,Sheet2!$E$2:$I$222,3,FALSE)</f>
        <v>#N/A</v>
      </c>
      <c r="AW2975" t="e">
        <f>VLOOKUP(AU2975,Sheet2!$E$2:$I$222,4,FALSE)</f>
        <v>#N/A</v>
      </c>
      <c r="AX2975" t="e">
        <f>VLOOKUP(AU2975,Sheet2!$E$2:$I$222,5,FALSE)</f>
        <v>#N/A</v>
      </c>
      <c r="AY2975"/>
      <c r="BC2975" t="e">
        <f>VLOOKUP(BB2975,Sheet2!$E$2:$I$222,3,FALSE)</f>
        <v>#N/A</v>
      </c>
      <c r="BD2975" t="e">
        <f>VLOOKUP(BB2975,Sheet2!$E$2:$I$222,4,FALSE)</f>
        <v>#N/A</v>
      </c>
      <c r="BE2975" t="e">
        <f>VLOOKUP(BB2975,Sheet2!$E$2:$I$222,5,FALSE)</f>
        <v>#N/A</v>
      </c>
      <c r="BF2975"/>
      <c r="BJ2975" t="e">
        <f>VLOOKUP(BI2975,Sheet2!$E$2:$I$222,3,FALSE)</f>
        <v>#N/A</v>
      </c>
      <c r="BK2975" t="e">
        <f>VLOOKUP(BI2975,Sheet2!$E$2:$I$222,4,FALSE)</f>
        <v>#N/A</v>
      </c>
      <c r="BL2975" t="e">
        <f>VLOOKUP(BI2975,Sheet2!$E$2:$I$222,5,FALSE)</f>
        <v>#N/A</v>
      </c>
      <c r="BM2975"/>
      <c r="BQ2975" t="e">
        <f>VLOOKUP(BP2975,Sheet2!$E$2:$I$222,3,FALSE)</f>
        <v>#N/A</v>
      </c>
      <c r="BR2975" t="e">
        <f>VLOOKUP(BP2975,Sheet2!$E$2:$I$222,4,FALSE)</f>
        <v>#N/A</v>
      </c>
      <c r="BS2975" t="e">
        <f>VLOOKUP(BP2975,Sheet2!$E$2:$I$222,5,FALSE)</f>
        <v>#N/A</v>
      </c>
      <c r="BT2975"/>
      <c r="BX2975" t="e">
        <f>VLOOKUP(BW2975,Sheet2!$E$2:$I$222,3,FALSE)</f>
        <v>#N/A</v>
      </c>
      <c r="BY2975" t="e">
        <f>VLOOKUP(BW2975,Sheet2!$E$2:$I$222,4,FALSE)</f>
        <v>#N/A</v>
      </c>
      <c r="BZ2975" t="e">
        <f>VLOOKUP(BW2975,Sheet2!$E$2:$I$222,5,FALSE)</f>
        <v>#N/A</v>
      </c>
      <c r="CA2975"/>
      <c r="CE2975" t="e">
        <f>VLOOKUP(CD2975,Sheet2!$E$2:$I$222,3,FALSE)</f>
        <v>#N/A</v>
      </c>
      <c r="CF2975" t="e">
        <f>VLOOKUP(CD2975,Sheet2!$E$2:$I$222,4,FALSE)</f>
        <v>#N/A</v>
      </c>
      <c r="CG2975" t="e">
        <f>VLOOKUP(CD2975,Sheet2!$E$2:$I$222,5,FALSE)</f>
        <v>#N/A</v>
      </c>
      <c r="CH2975"/>
      <c r="CL2975" t="e">
        <f>VLOOKUP(CK2975,Sheet2!$E$2:$I$222,3,FALSE)</f>
        <v>#N/A</v>
      </c>
      <c r="CM2975" t="e">
        <f>VLOOKUP(CK2975,Sheet2!$E$2:$I$222,4,FALSE)</f>
        <v>#N/A</v>
      </c>
      <c r="CN2975" t="e">
        <f>VLOOKUP(CK2975,Sheet2!$E$2:$I$222,5,FALSE)</f>
        <v>#N/A</v>
      </c>
      <c r="CO2975"/>
      <c r="CS2975" t="e">
        <f>VLOOKUP(CR2975,Sheet2!$E$2:$I$222,3,FALSE)</f>
        <v>#N/A</v>
      </c>
      <c r="CT2975" t="e">
        <f>VLOOKUP(CR2975,Sheet2!$E$2:$I$222,4,FALSE)</f>
        <v>#N/A</v>
      </c>
      <c r="CU2975" t="e">
        <f>VLOOKUP(CR2975,Sheet2!$E$2:$I$222,5,FALSE)</f>
        <v>#N/A</v>
      </c>
      <c r="CV2975"/>
      <c r="CZ2975" t="e">
        <f>VLOOKUP(CY2975,Sheet2!$E$2:$I$222,3,FALSE)</f>
        <v>#N/A</v>
      </c>
      <c r="DA2975" t="e">
        <f>VLOOKUP(CY2975,Sheet2!$E$2:$I$222,4,FALSE)</f>
        <v>#N/A</v>
      </c>
      <c r="DB2975" t="e">
        <f>VLOOKUP(CY2975,Sheet2!$E$2:$I$222,5,FALSE)</f>
        <v>#N/A</v>
      </c>
      <c r="DC2975"/>
      <c r="DG2975" t="e">
        <f>VLOOKUP(DF2975,Sheet2!$E$2:$I$222,3,FALSE)</f>
        <v>#N/A</v>
      </c>
      <c r="DH2975" t="e">
        <f>VLOOKUP(DF2975,Sheet2!$E$2:$I$222,4,FALSE)</f>
        <v>#N/A</v>
      </c>
      <c r="DI2975" t="e">
        <f>VLOOKUP(DF2975,Sheet2!$E$2:$I$222,5,FALSE)</f>
        <v>#N/A</v>
      </c>
    </row>
    <row r="2976" spans="1:113" x14ac:dyDescent="0.25">
      <c r="A2976">
        <v>3093</v>
      </c>
      <c r="C2976">
        <v>16699</v>
      </c>
      <c r="D2976">
        <v>6699</v>
      </c>
      <c r="E2976">
        <v>37.773330000000001</v>
      </c>
      <c r="F2976">
        <v>-122.3997</v>
      </c>
      <c r="G2976" t="s">
        <v>2140</v>
      </c>
      <c r="H2976" t="s">
        <v>4557</v>
      </c>
      <c r="I2976" t="s">
        <v>4925</v>
      </c>
      <c r="J2976" t="s">
        <v>4947</v>
      </c>
      <c r="Q2976" t="s">
        <v>5924</v>
      </c>
      <c r="S2976" t="s">
        <v>5984</v>
      </c>
      <c r="W2976">
        <f t="shared" si="46"/>
        <v>1</v>
      </c>
      <c r="X2976" t="s">
        <v>6808</v>
      </c>
      <c r="Y2976" t="s">
        <v>6885</v>
      </c>
      <c r="AA2976" t="e">
        <f>VLOOKUP($Z2976,Sheet2!$E$2:$I$222,3,FALSE)</f>
        <v>#N/A</v>
      </c>
      <c r="AB2976" t="e">
        <f>VLOOKUP($Z2976,Sheet2!$E$2:$I$222,4,FALSE)</f>
        <v>#N/A</v>
      </c>
      <c r="AC2976" t="e">
        <f>VLOOKUP($Z2976,Sheet2!$E$2:$I$222,5,FALSE)</f>
        <v>#N/A</v>
      </c>
      <c r="AH2976" t="e">
        <f>VLOOKUP(AG2976,Sheet2!$E$2:$I$222,3,FALSE)</f>
        <v>#N/A</v>
      </c>
      <c r="AI2976" t="e">
        <f>VLOOKUP(AG2976,Sheet2!$E$2:$I$222,4,FALSE)</f>
        <v>#N/A</v>
      </c>
      <c r="AJ2976" t="e">
        <f>VLOOKUP(AG2976,Sheet2!$E$2:$I$222,5,FALSE)</f>
        <v>#N/A</v>
      </c>
      <c r="AK2976"/>
      <c r="AO2976" t="e">
        <f>VLOOKUP(AN2976,Sheet2!$E$2:$I$222,3,FALSE)</f>
        <v>#N/A</v>
      </c>
      <c r="AP2976" t="e">
        <f>VLOOKUP(AN2976,Sheet2!$E$2:$I$222,4,FALSE)</f>
        <v>#N/A</v>
      </c>
      <c r="AQ2976" t="e">
        <f>VLOOKUP(AN2976,Sheet2!$E$2:$I$222,5,FALSE)</f>
        <v>#N/A</v>
      </c>
      <c r="AR2976"/>
      <c r="AV2976" t="e">
        <f>VLOOKUP(AU2976,Sheet2!$E$2:$I$222,3,FALSE)</f>
        <v>#N/A</v>
      </c>
      <c r="AW2976" t="e">
        <f>VLOOKUP(AU2976,Sheet2!$E$2:$I$222,4,FALSE)</f>
        <v>#N/A</v>
      </c>
      <c r="AX2976" t="e">
        <f>VLOOKUP(AU2976,Sheet2!$E$2:$I$222,5,FALSE)</f>
        <v>#N/A</v>
      </c>
      <c r="AY2976"/>
      <c r="BC2976" t="e">
        <f>VLOOKUP(BB2976,Sheet2!$E$2:$I$222,3,FALSE)</f>
        <v>#N/A</v>
      </c>
      <c r="BD2976" t="e">
        <f>VLOOKUP(BB2976,Sheet2!$E$2:$I$222,4,FALSE)</f>
        <v>#N/A</v>
      </c>
      <c r="BE2976" t="e">
        <f>VLOOKUP(BB2976,Sheet2!$E$2:$I$222,5,FALSE)</f>
        <v>#N/A</v>
      </c>
      <c r="BF2976"/>
      <c r="BJ2976" t="e">
        <f>VLOOKUP(BI2976,Sheet2!$E$2:$I$222,3,FALSE)</f>
        <v>#N/A</v>
      </c>
      <c r="BK2976" t="e">
        <f>VLOOKUP(BI2976,Sheet2!$E$2:$I$222,4,FALSE)</f>
        <v>#N/A</v>
      </c>
      <c r="BL2976" t="e">
        <f>VLOOKUP(BI2976,Sheet2!$E$2:$I$222,5,FALSE)</f>
        <v>#N/A</v>
      </c>
      <c r="BM2976"/>
      <c r="BQ2976" t="e">
        <f>VLOOKUP(BP2976,Sheet2!$E$2:$I$222,3,FALSE)</f>
        <v>#N/A</v>
      </c>
      <c r="BR2976" t="e">
        <f>VLOOKUP(BP2976,Sheet2!$E$2:$I$222,4,FALSE)</f>
        <v>#N/A</v>
      </c>
      <c r="BS2976" t="e">
        <f>VLOOKUP(BP2976,Sheet2!$E$2:$I$222,5,FALSE)</f>
        <v>#N/A</v>
      </c>
      <c r="BT2976"/>
      <c r="BX2976" t="e">
        <f>VLOOKUP(BW2976,Sheet2!$E$2:$I$222,3,FALSE)</f>
        <v>#N/A</v>
      </c>
      <c r="BY2976" t="e">
        <f>VLOOKUP(BW2976,Sheet2!$E$2:$I$222,4,FALSE)</f>
        <v>#N/A</v>
      </c>
      <c r="BZ2976" t="e">
        <f>VLOOKUP(BW2976,Sheet2!$E$2:$I$222,5,FALSE)</f>
        <v>#N/A</v>
      </c>
      <c r="CA2976"/>
      <c r="CE2976" t="e">
        <f>VLOOKUP(CD2976,Sheet2!$E$2:$I$222,3,FALSE)</f>
        <v>#N/A</v>
      </c>
      <c r="CF2976" t="e">
        <f>VLOOKUP(CD2976,Sheet2!$E$2:$I$222,4,FALSE)</f>
        <v>#N/A</v>
      </c>
      <c r="CG2976" t="e">
        <f>VLOOKUP(CD2976,Sheet2!$E$2:$I$222,5,FALSE)</f>
        <v>#N/A</v>
      </c>
      <c r="CH2976"/>
      <c r="CL2976" t="e">
        <f>VLOOKUP(CK2976,Sheet2!$E$2:$I$222,3,FALSE)</f>
        <v>#N/A</v>
      </c>
      <c r="CM2976" t="e">
        <f>VLOOKUP(CK2976,Sheet2!$E$2:$I$222,4,FALSE)</f>
        <v>#N/A</v>
      </c>
      <c r="CN2976" t="e">
        <f>VLOOKUP(CK2976,Sheet2!$E$2:$I$222,5,FALSE)</f>
        <v>#N/A</v>
      </c>
      <c r="CO2976"/>
      <c r="CS2976" t="e">
        <f>VLOOKUP(CR2976,Sheet2!$E$2:$I$222,3,FALSE)</f>
        <v>#N/A</v>
      </c>
      <c r="CT2976" t="e">
        <f>VLOOKUP(CR2976,Sheet2!$E$2:$I$222,4,FALSE)</f>
        <v>#N/A</v>
      </c>
      <c r="CU2976" t="e">
        <f>VLOOKUP(CR2976,Sheet2!$E$2:$I$222,5,FALSE)</f>
        <v>#N/A</v>
      </c>
      <c r="CV2976"/>
      <c r="CZ2976" t="e">
        <f>VLOOKUP(CY2976,Sheet2!$E$2:$I$222,3,FALSE)</f>
        <v>#N/A</v>
      </c>
      <c r="DA2976" t="e">
        <f>VLOOKUP(CY2976,Sheet2!$E$2:$I$222,4,FALSE)</f>
        <v>#N/A</v>
      </c>
      <c r="DB2976" t="e">
        <f>VLOOKUP(CY2976,Sheet2!$E$2:$I$222,5,FALSE)</f>
        <v>#N/A</v>
      </c>
      <c r="DC2976"/>
      <c r="DG2976" t="e">
        <f>VLOOKUP(DF2976,Sheet2!$E$2:$I$222,3,FALSE)</f>
        <v>#N/A</v>
      </c>
      <c r="DH2976" t="e">
        <f>VLOOKUP(DF2976,Sheet2!$E$2:$I$222,4,FALSE)</f>
        <v>#N/A</v>
      </c>
      <c r="DI2976" t="e">
        <f>VLOOKUP(DF2976,Sheet2!$E$2:$I$222,5,FALSE)</f>
        <v>#N/A</v>
      </c>
    </row>
    <row r="2977" spans="1:113" x14ac:dyDescent="0.25">
      <c r="A2977">
        <v>3094</v>
      </c>
      <c r="C2977">
        <v>16700</v>
      </c>
      <c r="D2977">
        <v>6700</v>
      </c>
      <c r="E2977">
        <v>37.771659999999997</v>
      </c>
      <c r="F2977">
        <v>-122.40176</v>
      </c>
      <c r="G2977" t="s">
        <v>2141</v>
      </c>
      <c r="H2977" t="s">
        <v>4558</v>
      </c>
      <c r="I2977" t="s">
        <v>4925</v>
      </c>
      <c r="J2977" t="s">
        <v>4947</v>
      </c>
      <c r="Q2977" t="s">
        <v>5924</v>
      </c>
      <c r="S2977" t="s">
        <v>5984</v>
      </c>
      <c r="W2977">
        <f t="shared" si="46"/>
        <v>1</v>
      </c>
      <c r="X2977" t="s">
        <v>6808</v>
      </c>
      <c r="Y2977" t="s">
        <v>6885</v>
      </c>
      <c r="AA2977" t="e">
        <f>VLOOKUP($Z2977,Sheet2!$E$2:$I$222,3,FALSE)</f>
        <v>#N/A</v>
      </c>
      <c r="AB2977" t="e">
        <f>VLOOKUP($Z2977,Sheet2!$E$2:$I$222,4,FALSE)</f>
        <v>#N/A</v>
      </c>
      <c r="AC2977" t="e">
        <f>VLOOKUP($Z2977,Sheet2!$E$2:$I$222,5,FALSE)</f>
        <v>#N/A</v>
      </c>
      <c r="AH2977" t="e">
        <f>VLOOKUP(AG2977,Sheet2!$E$2:$I$222,3,FALSE)</f>
        <v>#N/A</v>
      </c>
      <c r="AI2977" t="e">
        <f>VLOOKUP(AG2977,Sheet2!$E$2:$I$222,4,FALSE)</f>
        <v>#N/A</v>
      </c>
      <c r="AJ2977" t="e">
        <f>VLOOKUP(AG2977,Sheet2!$E$2:$I$222,5,FALSE)</f>
        <v>#N/A</v>
      </c>
      <c r="AK2977"/>
      <c r="AO2977" t="e">
        <f>VLOOKUP(AN2977,Sheet2!$E$2:$I$222,3,FALSE)</f>
        <v>#N/A</v>
      </c>
      <c r="AP2977" t="e">
        <f>VLOOKUP(AN2977,Sheet2!$E$2:$I$222,4,FALSE)</f>
        <v>#N/A</v>
      </c>
      <c r="AQ2977" t="e">
        <f>VLOOKUP(AN2977,Sheet2!$E$2:$I$222,5,FALSE)</f>
        <v>#N/A</v>
      </c>
      <c r="AR2977"/>
      <c r="AV2977" t="e">
        <f>VLOOKUP(AU2977,Sheet2!$E$2:$I$222,3,FALSE)</f>
        <v>#N/A</v>
      </c>
      <c r="AW2977" t="e">
        <f>VLOOKUP(AU2977,Sheet2!$E$2:$I$222,4,FALSE)</f>
        <v>#N/A</v>
      </c>
      <c r="AX2977" t="e">
        <f>VLOOKUP(AU2977,Sheet2!$E$2:$I$222,5,FALSE)</f>
        <v>#N/A</v>
      </c>
      <c r="AY2977"/>
      <c r="BC2977" t="e">
        <f>VLOOKUP(BB2977,Sheet2!$E$2:$I$222,3,FALSE)</f>
        <v>#N/A</v>
      </c>
      <c r="BD2977" t="e">
        <f>VLOOKUP(BB2977,Sheet2!$E$2:$I$222,4,FALSE)</f>
        <v>#N/A</v>
      </c>
      <c r="BE2977" t="e">
        <f>VLOOKUP(BB2977,Sheet2!$E$2:$I$222,5,FALSE)</f>
        <v>#N/A</v>
      </c>
      <c r="BF2977"/>
      <c r="BJ2977" t="e">
        <f>VLOOKUP(BI2977,Sheet2!$E$2:$I$222,3,FALSE)</f>
        <v>#N/A</v>
      </c>
      <c r="BK2977" t="e">
        <f>VLOOKUP(BI2977,Sheet2!$E$2:$I$222,4,FALSE)</f>
        <v>#N/A</v>
      </c>
      <c r="BL2977" t="e">
        <f>VLOOKUP(BI2977,Sheet2!$E$2:$I$222,5,FALSE)</f>
        <v>#N/A</v>
      </c>
      <c r="BM2977"/>
      <c r="BQ2977" t="e">
        <f>VLOOKUP(BP2977,Sheet2!$E$2:$I$222,3,FALSE)</f>
        <v>#N/A</v>
      </c>
      <c r="BR2977" t="e">
        <f>VLOOKUP(BP2977,Sheet2!$E$2:$I$222,4,FALSE)</f>
        <v>#N/A</v>
      </c>
      <c r="BS2977" t="e">
        <f>VLOOKUP(BP2977,Sheet2!$E$2:$I$222,5,FALSE)</f>
        <v>#N/A</v>
      </c>
      <c r="BT2977"/>
      <c r="BX2977" t="e">
        <f>VLOOKUP(BW2977,Sheet2!$E$2:$I$222,3,FALSE)</f>
        <v>#N/A</v>
      </c>
      <c r="BY2977" t="e">
        <f>VLOOKUP(BW2977,Sheet2!$E$2:$I$222,4,FALSE)</f>
        <v>#N/A</v>
      </c>
      <c r="BZ2977" t="e">
        <f>VLOOKUP(BW2977,Sheet2!$E$2:$I$222,5,FALSE)</f>
        <v>#N/A</v>
      </c>
      <c r="CA2977"/>
      <c r="CE2977" t="e">
        <f>VLOOKUP(CD2977,Sheet2!$E$2:$I$222,3,FALSE)</f>
        <v>#N/A</v>
      </c>
      <c r="CF2977" t="e">
        <f>VLOOKUP(CD2977,Sheet2!$E$2:$I$222,4,FALSE)</f>
        <v>#N/A</v>
      </c>
      <c r="CG2977" t="e">
        <f>VLOOKUP(CD2977,Sheet2!$E$2:$I$222,5,FALSE)</f>
        <v>#N/A</v>
      </c>
      <c r="CH2977"/>
      <c r="CL2977" t="e">
        <f>VLOOKUP(CK2977,Sheet2!$E$2:$I$222,3,FALSE)</f>
        <v>#N/A</v>
      </c>
      <c r="CM2977" t="e">
        <f>VLOOKUP(CK2977,Sheet2!$E$2:$I$222,4,FALSE)</f>
        <v>#N/A</v>
      </c>
      <c r="CN2977" t="e">
        <f>VLOOKUP(CK2977,Sheet2!$E$2:$I$222,5,FALSE)</f>
        <v>#N/A</v>
      </c>
      <c r="CO2977"/>
      <c r="CS2977" t="e">
        <f>VLOOKUP(CR2977,Sheet2!$E$2:$I$222,3,FALSE)</f>
        <v>#N/A</v>
      </c>
      <c r="CT2977" t="e">
        <f>VLOOKUP(CR2977,Sheet2!$E$2:$I$222,4,FALSE)</f>
        <v>#N/A</v>
      </c>
      <c r="CU2977" t="e">
        <f>VLOOKUP(CR2977,Sheet2!$E$2:$I$222,5,FALSE)</f>
        <v>#N/A</v>
      </c>
      <c r="CV2977"/>
      <c r="CZ2977" t="e">
        <f>VLOOKUP(CY2977,Sheet2!$E$2:$I$222,3,FALSE)</f>
        <v>#N/A</v>
      </c>
      <c r="DA2977" t="e">
        <f>VLOOKUP(CY2977,Sheet2!$E$2:$I$222,4,FALSE)</f>
        <v>#N/A</v>
      </c>
      <c r="DB2977" t="e">
        <f>VLOOKUP(CY2977,Sheet2!$E$2:$I$222,5,FALSE)</f>
        <v>#N/A</v>
      </c>
      <c r="DC2977"/>
      <c r="DG2977" t="e">
        <f>VLOOKUP(DF2977,Sheet2!$E$2:$I$222,3,FALSE)</f>
        <v>#N/A</v>
      </c>
      <c r="DH2977" t="e">
        <f>VLOOKUP(DF2977,Sheet2!$E$2:$I$222,4,FALSE)</f>
        <v>#N/A</v>
      </c>
      <c r="DI2977" t="e">
        <f>VLOOKUP(DF2977,Sheet2!$E$2:$I$222,5,FALSE)</f>
        <v>#N/A</v>
      </c>
    </row>
    <row r="2978" spans="1:113" x14ac:dyDescent="0.25">
      <c r="A2978">
        <v>3095</v>
      </c>
      <c r="C2978">
        <v>16701</v>
      </c>
      <c r="D2978">
        <v>6701</v>
      </c>
      <c r="E2978">
        <v>37.771610000000003</v>
      </c>
      <c r="F2978">
        <v>-122.40199</v>
      </c>
      <c r="G2978" t="s">
        <v>2142</v>
      </c>
      <c r="H2978" t="s">
        <v>4558</v>
      </c>
      <c r="I2978" t="s">
        <v>4914</v>
      </c>
      <c r="J2978" t="s">
        <v>4946</v>
      </c>
      <c r="K2978" t="s">
        <v>4961</v>
      </c>
      <c r="M2978" t="s">
        <v>5109</v>
      </c>
      <c r="Q2978" t="s">
        <v>5924</v>
      </c>
      <c r="S2978" t="s">
        <v>5985</v>
      </c>
      <c r="W2978">
        <f t="shared" si="46"/>
        <v>1</v>
      </c>
      <c r="X2978" t="s">
        <v>6808</v>
      </c>
      <c r="Y2978" t="s">
        <v>6887</v>
      </c>
      <c r="AA2978" t="e">
        <f>VLOOKUP($Z2978,Sheet2!$E$2:$I$222,3,FALSE)</f>
        <v>#N/A</v>
      </c>
      <c r="AB2978" t="e">
        <f>VLOOKUP($Z2978,Sheet2!$E$2:$I$222,4,FALSE)</f>
        <v>#N/A</v>
      </c>
      <c r="AC2978" t="e">
        <f>VLOOKUP($Z2978,Sheet2!$E$2:$I$222,5,FALSE)</f>
        <v>#N/A</v>
      </c>
      <c r="AH2978" t="e">
        <f>VLOOKUP(AG2978,Sheet2!$E$2:$I$222,3,FALSE)</f>
        <v>#N/A</v>
      </c>
      <c r="AI2978" t="e">
        <f>VLOOKUP(AG2978,Sheet2!$E$2:$I$222,4,FALSE)</f>
        <v>#N/A</v>
      </c>
      <c r="AJ2978" t="e">
        <f>VLOOKUP(AG2978,Sheet2!$E$2:$I$222,5,FALSE)</f>
        <v>#N/A</v>
      </c>
      <c r="AK2978"/>
      <c r="AO2978" t="e">
        <f>VLOOKUP(AN2978,Sheet2!$E$2:$I$222,3,FALSE)</f>
        <v>#N/A</v>
      </c>
      <c r="AP2978" t="e">
        <f>VLOOKUP(AN2978,Sheet2!$E$2:$I$222,4,FALSE)</f>
        <v>#N/A</v>
      </c>
      <c r="AQ2978" t="e">
        <f>VLOOKUP(AN2978,Sheet2!$E$2:$I$222,5,FALSE)</f>
        <v>#N/A</v>
      </c>
      <c r="AR2978"/>
      <c r="AV2978" t="e">
        <f>VLOOKUP(AU2978,Sheet2!$E$2:$I$222,3,FALSE)</f>
        <v>#N/A</v>
      </c>
      <c r="AW2978" t="e">
        <f>VLOOKUP(AU2978,Sheet2!$E$2:$I$222,4,FALSE)</f>
        <v>#N/A</v>
      </c>
      <c r="AX2978" t="e">
        <f>VLOOKUP(AU2978,Sheet2!$E$2:$I$222,5,FALSE)</f>
        <v>#N/A</v>
      </c>
      <c r="AY2978"/>
      <c r="BC2978" t="e">
        <f>VLOOKUP(BB2978,Sheet2!$E$2:$I$222,3,FALSE)</f>
        <v>#N/A</v>
      </c>
      <c r="BD2978" t="e">
        <f>VLOOKUP(BB2978,Sheet2!$E$2:$I$222,4,FALSE)</f>
        <v>#N/A</v>
      </c>
      <c r="BE2978" t="e">
        <f>VLOOKUP(BB2978,Sheet2!$E$2:$I$222,5,FALSE)</f>
        <v>#N/A</v>
      </c>
      <c r="BF2978"/>
      <c r="BJ2978" t="e">
        <f>VLOOKUP(BI2978,Sheet2!$E$2:$I$222,3,FALSE)</f>
        <v>#N/A</v>
      </c>
      <c r="BK2978" t="e">
        <f>VLOOKUP(BI2978,Sheet2!$E$2:$I$222,4,FALSE)</f>
        <v>#N/A</v>
      </c>
      <c r="BL2978" t="e">
        <f>VLOOKUP(BI2978,Sheet2!$E$2:$I$222,5,FALSE)</f>
        <v>#N/A</v>
      </c>
      <c r="BM2978"/>
      <c r="BQ2978" t="e">
        <f>VLOOKUP(BP2978,Sheet2!$E$2:$I$222,3,FALSE)</f>
        <v>#N/A</v>
      </c>
      <c r="BR2978" t="e">
        <f>VLOOKUP(BP2978,Sheet2!$E$2:$I$222,4,FALSE)</f>
        <v>#N/A</v>
      </c>
      <c r="BS2978" t="e">
        <f>VLOOKUP(BP2978,Sheet2!$E$2:$I$222,5,FALSE)</f>
        <v>#N/A</v>
      </c>
      <c r="BT2978"/>
      <c r="BX2978" t="e">
        <f>VLOOKUP(BW2978,Sheet2!$E$2:$I$222,3,FALSE)</f>
        <v>#N/A</v>
      </c>
      <c r="BY2978" t="e">
        <f>VLOOKUP(BW2978,Sheet2!$E$2:$I$222,4,FALSE)</f>
        <v>#N/A</v>
      </c>
      <c r="BZ2978" t="e">
        <f>VLOOKUP(BW2978,Sheet2!$E$2:$I$222,5,FALSE)</f>
        <v>#N/A</v>
      </c>
      <c r="CA2978"/>
      <c r="CE2978" t="e">
        <f>VLOOKUP(CD2978,Sheet2!$E$2:$I$222,3,FALSE)</f>
        <v>#N/A</v>
      </c>
      <c r="CF2978" t="e">
        <f>VLOOKUP(CD2978,Sheet2!$E$2:$I$222,4,FALSE)</f>
        <v>#N/A</v>
      </c>
      <c r="CG2978" t="e">
        <f>VLOOKUP(CD2978,Sheet2!$E$2:$I$222,5,FALSE)</f>
        <v>#N/A</v>
      </c>
      <c r="CH2978"/>
      <c r="CL2978" t="e">
        <f>VLOOKUP(CK2978,Sheet2!$E$2:$I$222,3,FALSE)</f>
        <v>#N/A</v>
      </c>
      <c r="CM2978" t="e">
        <f>VLOOKUP(CK2978,Sheet2!$E$2:$I$222,4,FALSE)</f>
        <v>#N/A</v>
      </c>
      <c r="CN2978" t="e">
        <f>VLOOKUP(CK2978,Sheet2!$E$2:$I$222,5,FALSE)</f>
        <v>#N/A</v>
      </c>
      <c r="CO2978"/>
      <c r="CS2978" t="e">
        <f>VLOOKUP(CR2978,Sheet2!$E$2:$I$222,3,FALSE)</f>
        <v>#N/A</v>
      </c>
      <c r="CT2978" t="e">
        <f>VLOOKUP(CR2978,Sheet2!$E$2:$I$222,4,FALSE)</f>
        <v>#N/A</v>
      </c>
      <c r="CU2978" t="e">
        <f>VLOOKUP(CR2978,Sheet2!$E$2:$I$222,5,FALSE)</f>
        <v>#N/A</v>
      </c>
      <c r="CV2978"/>
      <c r="CZ2978" t="e">
        <f>VLOOKUP(CY2978,Sheet2!$E$2:$I$222,3,FALSE)</f>
        <v>#N/A</v>
      </c>
      <c r="DA2978" t="e">
        <f>VLOOKUP(CY2978,Sheet2!$E$2:$I$222,4,FALSE)</f>
        <v>#N/A</v>
      </c>
      <c r="DB2978" t="e">
        <f>VLOOKUP(CY2978,Sheet2!$E$2:$I$222,5,FALSE)</f>
        <v>#N/A</v>
      </c>
      <c r="DC2978"/>
      <c r="DG2978" t="e">
        <f>VLOOKUP(DF2978,Sheet2!$E$2:$I$222,3,FALSE)</f>
        <v>#N/A</v>
      </c>
      <c r="DH2978" t="e">
        <f>VLOOKUP(DF2978,Sheet2!$E$2:$I$222,4,FALSE)</f>
        <v>#N/A</v>
      </c>
      <c r="DI2978" t="e">
        <f>VLOOKUP(DF2978,Sheet2!$E$2:$I$222,5,FALSE)</f>
        <v>#N/A</v>
      </c>
    </row>
    <row r="2979" spans="1:113" x14ac:dyDescent="0.25">
      <c r="A2979">
        <v>3096</v>
      </c>
      <c r="C2979">
        <v>16702</v>
      </c>
      <c r="D2979">
        <v>6702</v>
      </c>
      <c r="E2979">
        <v>37.7333</v>
      </c>
      <c r="F2979">
        <v>-122.39762</v>
      </c>
      <c r="G2979" t="s">
        <v>2143</v>
      </c>
      <c r="H2979" t="s">
        <v>4559</v>
      </c>
      <c r="I2979" t="s">
        <v>4909</v>
      </c>
      <c r="J2979" t="s">
        <v>4948</v>
      </c>
      <c r="Q2979" t="s">
        <v>5924</v>
      </c>
      <c r="S2979" t="s">
        <v>5989</v>
      </c>
      <c r="W2979">
        <f t="shared" si="46"/>
        <v>1</v>
      </c>
      <c r="X2979" t="s">
        <v>6811</v>
      </c>
      <c r="Y2979" t="s">
        <v>6888</v>
      </c>
      <c r="Z2979" s="59" t="s">
        <v>6891</v>
      </c>
      <c r="AA2979" t="str">
        <f>VLOOKUP($Z2979,Sheet2!$E$2:$I$222,3,FALSE)</f>
        <v>To Daly City BART</v>
      </c>
      <c r="AB2979">
        <f>VLOOKUP($Z2979,Sheet2!$E$2:$I$222,4,FALSE)</f>
        <v>0</v>
      </c>
      <c r="AC2979" t="str">
        <f>VLOOKUP($Z2979,Sheet2!$E$2:$I$222,5,FALSE)</f>
        <v>Daily ~ 6am-12am</v>
      </c>
      <c r="AH2979" t="e">
        <f>VLOOKUP(AG2979,Sheet2!$E$2:$I$222,3,FALSE)</f>
        <v>#N/A</v>
      </c>
      <c r="AI2979" t="e">
        <f>VLOOKUP(AG2979,Sheet2!$E$2:$I$222,4,FALSE)</f>
        <v>#N/A</v>
      </c>
      <c r="AJ2979" t="e">
        <f>VLOOKUP(AG2979,Sheet2!$E$2:$I$222,5,FALSE)</f>
        <v>#N/A</v>
      </c>
      <c r="AK2979"/>
      <c r="AO2979" t="e">
        <f>VLOOKUP(AN2979,Sheet2!$E$2:$I$222,3,FALSE)</f>
        <v>#N/A</v>
      </c>
      <c r="AP2979" t="e">
        <f>VLOOKUP(AN2979,Sheet2!$E$2:$I$222,4,FALSE)</f>
        <v>#N/A</v>
      </c>
      <c r="AQ2979" t="e">
        <f>VLOOKUP(AN2979,Sheet2!$E$2:$I$222,5,FALSE)</f>
        <v>#N/A</v>
      </c>
      <c r="AR2979"/>
      <c r="AV2979" t="e">
        <f>VLOOKUP(AU2979,Sheet2!$E$2:$I$222,3,FALSE)</f>
        <v>#N/A</v>
      </c>
      <c r="AW2979" t="e">
        <f>VLOOKUP(AU2979,Sheet2!$E$2:$I$222,4,FALSE)</f>
        <v>#N/A</v>
      </c>
      <c r="AX2979" t="e">
        <f>VLOOKUP(AU2979,Sheet2!$E$2:$I$222,5,FALSE)</f>
        <v>#N/A</v>
      </c>
      <c r="AY2979"/>
      <c r="BC2979" t="e">
        <f>VLOOKUP(BB2979,Sheet2!$E$2:$I$222,3,FALSE)</f>
        <v>#N/A</v>
      </c>
      <c r="BD2979" t="e">
        <f>VLOOKUP(BB2979,Sheet2!$E$2:$I$222,4,FALSE)</f>
        <v>#N/A</v>
      </c>
      <c r="BE2979" t="e">
        <f>VLOOKUP(BB2979,Sheet2!$E$2:$I$222,5,FALSE)</f>
        <v>#N/A</v>
      </c>
      <c r="BF2979"/>
      <c r="BJ2979" t="e">
        <f>VLOOKUP(BI2979,Sheet2!$E$2:$I$222,3,FALSE)</f>
        <v>#N/A</v>
      </c>
      <c r="BK2979" t="e">
        <f>VLOOKUP(BI2979,Sheet2!$E$2:$I$222,4,FALSE)</f>
        <v>#N/A</v>
      </c>
      <c r="BL2979" t="e">
        <f>VLOOKUP(BI2979,Sheet2!$E$2:$I$222,5,FALSE)</f>
        <v>#N/A</v>
      </c>
      <c r="BM2979"/>
      <c r="BQ2979" t="e">
        <f>VLOOKUP(BP2979,Sheet2!$E$2:$I$222,3,FALSE)</f>
        <v>#N/A</v>
      </c>
      <c r="BR2979" t="e">
        <f>VLOOKUP(BP2979,Sheet2!$E$2:$I$222,4,FALSE)</f>
        <v>#N/A</v>
      </c>
      <c r="BS2979" t="e">
        <f>VLOOKUP(BP2979,Sheet2!$E$2:$I$222,5,FALSE)</f>
        <v>#N/A</v>
      </c>
      <c r="BT2979"/>
      <c r="BX2979" t="e">
        <f>VLOOKUP(BW2979,Sheet2!$E$2:$I$222,3,FALSE)</f>
        <v>#N/A</v>
      </c>
      <c r="BY2979" t="e">
        <f>VLOOKUP(BW2979,Sheet2!$E$2:$I$222,4,FALSE)</f>
        <v>#N/A</v>
      </c>
      <c r="BZ2979" t="e">
        <f>VLOOKUP(BW2979,Sheet2!$E$2:$I$222,5,FALSE)</f>
        <v>#N/A</v>
      </c>
      <c r="CA2979"/>
      <c r="CE2979" t="e">
        <f>VLOOKUP(CD2979,Sheet2!$E$2:$I$222,3,FALSE)</f>
        <v>#N/A</v>
      </c>
      <c r="CF2979" t="e">
        <f>VLOOKUP(CD2979,Sheet2!$E$2:$I$222,4,FALSE)</f>
        <v>#N/A</v>
      </c>
      <c r="CG2979" t="e">
        <f>VLOOKUP(CD2979,Sheet2!$E$2:$I$222,5,FALSE)</f>
        <v>#N/A</v>
      </c>
      <c r="CH2979"/>
      <c r="CL2979" t="e">
        <f>VLOOKUP(CK2979,Sheet2!$E$2:$I$222,3,FALSE)</f>
        <v>#N/A</v>
      </c>
      <c r="CM2979" t="e">
        <f>VLOOKUP(CK2979,Sheet2!$E$2:$I$222,4,FALSE)</f>
        <v>#N/A</v>
      </c>
      <c r="CN2979" t="e">
        <f>VLOOKUP(CK2979,Sheet2!$E$2:$I$222,5,FALSE)</f>
        <v>#N/A</v>
      </c>
      <c r="CO2979"/>
      <c r="CS2979" t="e">
        <f>VLOOKUP(CR2979,Sheet2!$E$2:$I$222,3,FALSE)</f>
        <v>#N/A</v>
      </c>
      <c r="CT2979" t="e">
        <f>VLOOKUP(CR2979,Sheet2!$E$2:$I$222,4,FALSE)</f>
        <v>#N/A</v>
      </c>
      <c r="CU2979" t="e">
        <f>VLOOKUP(CR2979,Sheet2!$E$2:$I$222,5,FALSE)</f>
        <v>#N/A</v>
      </c>
      <c r="CV2979"/>
      <c r="CZ2979" t="e">
        <f>VLOOKUP(CY2979,Sheet2!$E$2:$I$222,3,FALSE)</f>
        <v>#N/A</v>
      </c>
      <c r="DA2979" t="e">
        <f>VLOOKUP(CY2979,Sheet2!$E$2:$I$222,4,FALSE)</f>
        <v>#N/A</v>
      </c>
      <c r="DB2979" t="e">
        <f>VLOOKUP(CY2979,Sheet2!$E$2:$I$222,5,FALSE)</f>
        <v>#N/A</v>
      </c>
      <c r="DC2979"/>
      <c r="DG2979" t="e">
        <f>VLOOKUP(DF2979,Sheet2!$E$2:$I$222,3,FALSE)</f>
        <v>#N/A</v>
      </c>
      <c r="DH2979" t="e">
        <f>VLOOKUP(DF2979,Sheet2!$E$2:$I$222,4,FALSE)</f>
        <v>#N/A</v>
      </c>
      <c r="DI2979" t="e">
        <f>VLOOKUP(DF2979,Sheet2!$E$2:$I$222,5,FALSE)</f>
        <v>#N/A</v>
      </c>
    </row>
    <row r="2980" spans="1:113" x14ac:dyDescent="0.25">
      <c r="A2980">
        <v>3097</v>
      </c>
      <c r="C2980">
        <v>16703</v>
      </c>
      <c r="D2980">
        <v>6703</v>
      </c>
      <c r="E2980">
        <v>37.7318</v>
      </c>
      <c r="F2980">
        <v>-122.39555</v>
      </c>
      <c r="G2980" t="s">
        <v>2144</v>
      </c>
      <c r="H2980" t="s">
        <v>4560</v>
      </c>
      <c r="I2980" t="s">
        <v>4917</v>
      </c>
      <c r="J2980" t="s">
        <v>4948</v>
      </c>
      <c r="Q2980">
        <v>0</v>
      </c>
      <c r="S2980" t="s">
        <v>5989</v>
      </c>
      <c r="W2980">
        <f t="shared" si="46"/>
        <v>1</v>
      </c>
      <c r="X2980" t="s">
        <v>6811</v>
      </c>
      <c r="Y2980" t="s">
        <v>6888</v>
      </c>
      <c r="Z2980" s="59" t="s">
        <v>6891</v>
      </c>
      <c r="AA2980" t="str">
        <f>VLOOKUP($Z2980,Sheet2!$E$2:$I$222,3,FALSE)</f>
        <v>To Daly City BART</v>
      </c>
      <c r="AB2980">
        <f>VLOOKUP($Z2980,Sheet2!$E$2:$I$222,4,FALSE)</f>
        <v>0</v>
      </c>
      <c r="AC2980" t="str">
        <f>VLOOKUP($Z2980,Sheet2!$E$2:$I$222,5,FALSE)</f>
        <v>Daily ~ 6am-12am</v>
      </c>
      <c r="AH2980" t="e">
        <f>VLOOKUP(AG2980,Sheet2!$E$2:$I$222,3,FALSE)</f>
        <v>#N/A</v>
      </c>
      <c r="AI2980" t="e">
        <f>VLOOKUP(AG2980,Sheet2!$E$2:$I$222,4,FALSE)</f>
        <v>#N/A</v>
      </c>
      <c r="AJ2980" t="e">
        <f>VLOOKUP(AG2980,Sheet2!$E$2:$I$222,5,FALSE)</f>
        <v>#N/A</v>
      </c>
      <c r="AK2980"/>
      <c r="AO2980" t="e">
        <f>VLOOKUP(AN2980,Sheet2!$E$2:$I$222,3,FALSE)</f>
        <v>#N/A</v>
      </c>
      <c r="AP2980" t="e">
        <f>VLOOKUP(AN2980,Sheet2!$E$2:$I$222,4,FALSE)</f>
        <v>#N/A</v>
      </c>
      <c r="AQ2980" t="e">
        <f>VLOOKUP(AN2980,Sheet2!$E$2:$I$222,5,FALSE)</f>
        <v>#N/A</v>
      </c>
      <c r="AR2980"/>
      <c r="AV2980" t="e">
        <f>VLOOKUP(AU2980,Sheet2!$E$2:$I$222,3,FALSE)</f>
        <v>#N/A</v>
      </c>
      <c r="AW2980" t="e">
        <f>VLOOKUP(AU2980,Sheet2!$E$2:$I$222,4,FALSE)</f>
        <v>#N/A</v>
      </c>
      <c r="AX2980" t="e">
        <f>VLOOKUP(AU2980,Sheet2!$E$2:$I$222,5,FALSE)</f>
        <v>#N/A</v>
      </c>
      <c r="AY2980"/>
      <c r="BC2980" t="e">
        <f>VLOOKUP(BB2980,Sheet2!$E$2:$I$222,3,FALSE)</f>
        <v>#N/A</v>
      </c>
      <c r="BD2980" t="e">
        <f>VLOOKUP(BB2980,Sheet2!$E$2:$I$222,4,FALSE)</f>
        <v>#N/A</v>
      </c>
      <c r="BE2980" t="e">
        <f>VLOOKUP(BB2980,Sheet2!$E$2:$I$222,5,FALSE)</f>
        <v>#N/A</v>
      </c>
      <c r="BF2980"/>
      <c r="BJ2980" t="e">
        <f>VLOOKUP(BI2980,Sheet2!$E$2:$I$222,3,FALSE)</f>
        <v>#N/A</v>
      </c>
      <c r="BK2980" t="e">
        <f>VLOOKUP(BI2980,Sheet2!$E$2:$I$222,4,FALSE)</f>
        <v>#N/A</v>
      </c>
      <c r="BL2980" t="e">
        <f>VLOOKUP(BI2980,Sheet2!$E$2:$I$222,5,FALSE)</f>
        <v>#N/A</v>
      </c>
      <c r="BM2980"/>
      <c r="BQ2980" t="e">
        <f>VLOOKUP(BP2980,Sheet2!$E$2:$I$222,3,FALSE)</f>
        <v>#N/A</v>
      </c>
      <c r="BR2980" t="e">
        <f>VLOOKUP(BP2980,Sheet2!$E$2:$I$222,4,FALSE)</f>
        <v>#N/A</v>
      </c>
      <c r="BS2980" t="e">
        <f>VLOOKUP(BP2980,Sheet2!$E$2:$I$222,5,FALSE)</f>
        <v>#N/A</v>
      </c>
      <c r="BT2980"/>
      <c r="BX2980" t="e">
        <f>VLOOKUP(BW2980,Sheet2!$E$2:$I$222,3,FALSE)</f>
        <v>#N/A</v>
      </c>
      <c r="BY2980" t="e">
        <f>VLOOKUP(BW2980,Sheet2!$E$2:$I$222,4,FALSE)</f>
        <v>#N/A</v>
      </c>
      <c r="BZ2980" t="e">
        <f>VLOOKUP(BW2980,Sheet2!$E$2:$I$222,5,FALSE)</f>
        <v>#N/A</v>
      </c>
      <c r="CA2980"/>
      <c r="CE2980" t="e">
        <f>VLOOKUP(CD2980,Sheet2!$E$2:$I$222,3,FALSE)</f>
        <v>#N/A</v>
      </c>
      <c r="CF2980" t="e">
        <f>VLOOKUP(CD2980,Sheet2!$E$2:$I$222,4,FALSE)</f>
        <v>#N/A</v>
      </c>
      <c r="CG2980" t="e">
        <f>VLOOKUP(CD2980,Sheet2!$E$2:$I$222,5,FALSE)</f>
        <v>#N/A</v>
      </c>
      <c r="CH2980"/>
      <c r="CL2980" t="e">
        <f>VLOOKUP(CK2980,Sheet2!$E$2:$I$222,3,FALSE)</f>
        <v>#N/A</v>
      </c>
      <c r="CM2980" t="e">
        <f>VLOOKUP(CK2980,Sheet2!$E$2:$I$222,4,FALSE)</f>
        <v>#N/A</v>
      </c>
      <c r="CN2980" t="e">
        <f>VLOOKUP(CK2980,Sheet2!$E$2:$I$222,5,FALSE)</f>
        <v>#N/A</v>
      </c>
      <c r="CO2980"/>
      <c r="CS2980" t="e">
        <f>VLOOKUP(CR2980,Sheet2!$E$2:$I$222,3,FALSE)</f>
        <v>#N/A</v>
      </c>
      <c r="CT2980" t="e">
        <f>VLOOKUP(CR2980,Sheet2!$E$2:$I$222,4,FALSE)</f>
        <v>#N/A</v>
      </c>
      <c r="CU2980" t="e">
        <f>VLOOKUP(CR2980,Sheet2!$E$2:$I$222,5,FALSE)</f>
        <v>#N/A</v>
      </c>
      <c r="CV2980"/>
      <c r="CZ2980" t="e">
        <f>VLOOKUP(CY2980,Sheet2!$E$2:$I$222,3,FALSE)</f>
        <v>#N/A</v>
      </c>
      <c r="DA2980" t="e">
        <f>VLOOKUP(CY2980,Sheet2!$E$2:$I$222,4,FALSE)</f>
        <v>#N/A</v>
      </c>
      <c r="DB2980" t="e">
        <f>VLOOKUP(CY2980,Sheet2!$E$2:$I$222,5,FALSE)</f>
        <v>#N/A</v>
      </c>
      <c r="DC2980"/>
      <c r="DG2980" t="e">
        <f>VLOOKUP(DF2980,Sheet2!$E$2:$I$222,3,FALSE)</f>
        <v>#N/A</v>
      </c>
      <c r="DH2980" t="e">
        <f>VLOOKUP(DF2980,Sheet2!$E$2:$I$222,4,FALSE)</f>
        <v>#N/A</v>
      </c>
      <c r="DI2980" t="e">
        <f>VLOOKUP(DF2980,Sheet2!$E$2:$I$222,5,FALSE)</f>
        <v>#N/A</v>
      </c>
    </row>
    <row r="2981" spans="1:113" x14ac:dyDescent="0.25">
      <c r="A2981">
        <v>3098</v>
      </c>
      <c r="C2981">
        <v>16704</v>
      </c>
      <c r="D2981">
        <v>6704</v>
      </c>
      <c r="E2981">
        <v>37.731169999999999</v>
      </c>
      <c r="F2981">
        <v>-122.39527</v>
      </c>
      <c r="G2981" t="s">
        <v>2145</v>
      </c>
      <c r="H2981" t="s">
        <v>4561</v>
      </c>
      <c r="I2981" t="s">
        <v>4910</v>
      </c>
      <c r="J2981" t="s">
        <v>4947</v>
      </c>
      <c r="Q2981" t="s">
        <v>5924</v>
      </c>
      <c r="S2981" t="s">
        <v>5990</v>
      </c>
      <c r="W2981">
        <f t="shared" si="46"/>
        <v>1</v>
      </c>
      <c r="X2981" t="s">
        <v>6811</v>
      </c>
      <c r="Y2981" t="s">
        <v>6886</v>
      </c>
      <c r="Z2981" s="59" t="s">
        <v>6892</v>
      </c>
      <c r="AA2981" t="str">
        <f>VLOOKUP($Z2981,Sheet2!$E$2:$I$222,3,FALSE)</f>
        <v>To Bayview District</v>
      </c>
      <c r="AB2981" t="str">
        <f>VLOOKUP($Z2981,Sheet2!$E$2:$I$222,4,FALSE)</f>
        <v>Newhall &amp; Hudson</v>
      </c>
      <c r="AC2981" t="str">
        <f>VLOOKUP($Z2981,Sheet2!$E$2:$I$222,5,FALSE)</f>
        <v>Daily ~ 6am-12am</v>
      </c>
      <c r="AH2981" t="e">
        <f>VLOOKUP(AG2981,Sheet2!$E$2:$I$222,3,FALSE)</f>
        <v>#N/A</v>
      </c>
      <c r="AI2981" t="e">
        <f>VLOOKUP(AG2981,Sheet2!$E$2:$I$222,4,FALSE)</f>
        <v>#N/A</v>
      </c>
      <c r="AJ2981" t="e">
        <f>VLOOKUP(AG2981,Sheet2!$E$2:$I$222,5,FALSE)</f>
        <v>#N/A</v>
      </c>
      <c r="AK2981"/>
      <c r="AO2981" t="e">
        <f>VLOOKUP(AN2981,Sheet2!$E$2:$I$222,3,FALSE)</f>
        <v>#N/A</v>
      </c>
      <c r="AP2981" t="e">
        <f>VLOOKUP(AN2981,Sheet2!$E$2:$I$222,4,FALSE)</f>
        <v>#N/A</v>
      </c>
      <c r="AQ2981" t="e">
        <f>VLOOKUP(AN2981,Sheet2!$E$2:$I$222,5,FALSE)</f>
        <v>#N/A</v>
      </c>
      <c r="AR2981"/>
      <c r="AV2981" t="e">
        <f>VLOOKUP(AU2981,Sheet2!$E$2:$I$222,3,FALSE)</f>
        <v>#N/A</v>
      </c>
      <c r="AW2981" t="e">
        <f>VLOOKUP(AU2981,Sheet2!$E$2:$I$222,4,FALSE)</f>
        <v>#N/A</v>
      </c>
      <c r="AX2981" t="e">
        <f>VLOOKUP(AU2981,Sheet2!$E$2:$I$222,5,FALSE)</f>
        <v>#N/A</v>
      </c>
      <c r="AY2981"/>
      <c r="BC2981" t="e">
        <f>VLOOKUP(BB2981,Sheet2!$E$2:$I$222,3,FALSE)</f>
        <v>#N/A</v>
      </c>
      <c r="BD2981" t="e">
        <f>VLOOKUP(BB2981,Sheet2!$E$2:$I$222,4,FALSE)</f>
        <v>#N/A</v>
      </c>
      <c r="BE2981" t="e">
        <f>VLOOKUP(BB2981,Sheet2!$E$2:$I$222,5,FALSE)</f>
        <v>#N/A</v>
      </c>
      <c r="BF2981"/>
      <c r="BJ2981" t="e">
        <f>VLOOKUP(BI2981,Sheet2!$E$2:$I$222,3,FALSE)</f>
        <v>#N/A</v>
      </c>
      <c r="BK2981" t="e">
        <f>VLOOKUP(BI2981,Sheet2!$E$2:$I$222,4,FALSE)</f>
        <v>#N/A</v>
      </c>
      <c r="BL2981" t="e">
        <f>VLOOKUP(BI2981,Sheet2!$E$2:$I$222,5,FALSE)</f>
        <v>#N/A</v>
      </c>
      <c r="BM2981"/>
      <c r="BQ2981" t="e">
        <f>VLOOKUP(BP2981,Sheet2!$E$2:$I$222,3,FALSE)</f>
        <v>#N/A</v>
      </c>
      <c r="BR2981" t="e">
        <f>VLOOKUP(BP2981,Sheet2!$E$2:$I$222,4,FALSE)</f>
        <v>#N/A</v>
      </c>
      <c r="BS2981" t="e">
        <f>VLOOKUP(BP2981,Sheet2!$E$2:$I$222,5,FALSE)</f>
        <v>#N/A</v>
      </c>
      <c r="BT2981"/>
      <c r="BX2981" t="e">
        <f>VLOOKUP(BW2981,Sheet2!$E$2:$I$222,3,FALSE)</f>
        <v>#N/A</v>
      </c>
      <c r="BY2981" t="e">
        <f>VLOOKUP(BW2981,Sheet2!$E$2:$I$222,4,FALSE)</f>
        <v>#N/A</v>
      </c>
      <c r="BZ2981" t="e">
        <f>VLOOKUP(BW2981,Sheet2!$E$2:$I$222,5,FALSE)</f>
        <v>#N/A</v>
      </c>
      <c r="CA2981"/>
      <c r="CE2981" t="e">
        <f>VLOOKUP(CD2981,Sheet2!$E$2:$I$222,3,FALSE)</f>
        <v>#N/A</v>
      </c>
      <c r="CF2981" t="e">
        <f>VLOOKUP(CD2981,Sheet2!$E$2:$I$222,4,FALSE)</f>
        <v>#N/A</v>
      </c>
      <c r="CG2981" t="e">
        <f>VLOOKUP(CD2981,Sheet2!$E$2:$I$222,5,FALSE)</f>
        <v>#N/A</v>
      </c>
      <c r="CH2981"/>
      <c r="CL2981" t="e">
        <f>VLOOKUP(CK2981,Sheet2!$E$2:$I$222,3,FALSE)</f>
        <v>#N/A</v>
      </c>
      <c r="CM2981" t="e">
        <f>VLOOKUP(CK2981,Sheet2!$E$2:$I$222,4,FALSE)</f>
        <v>#N/A</v>
      </c>
      <c r="CN2981" t="e">
        <f>VLOOKUP(CK2981,Sheet2!$E$2:$I$222,5,FALSE)</f>
        <v>#N/A</v>
      </c>
      <c r="CO2981"/>
      <c r="CS2981" t="e">
        <f>VLOOKUP(CR2981,Sheet2!$E$2:$I$222,3,FALSE)</f>
        <v>#N/A</v>
      </c>
      <c r="CT2981" t="e">
        <f>VLOOKUP(CR2981,Sheet2!$E$2:$I$222,4,FALSE)</f>
        <v>#N/A</v>
      </c>
      <c r="CU2981" t="e">
        <f>VLOOKUP(CR2981,Sheet2!$E$2:$I$222,5,FALSE)</f>
        <v>#N/A</v>
      </c>
      <c r="CV2981"/>
      <c r="CZ2981" t="e">
        <f>VLOOKUP(CY2981,Sheet2!$E$2:$I$222,3,FALSE)</f>
        <v>#N/A</v>
      </c>
      <c r="DA2981" t="e">
        <f>VLOOKUP(CY2981,Sheet2!$E$2:$I$222,4,FALSE)</f>
        <v>#N/A</v>
      </c>
      <c r="DB2981" t="e">
        <f>VLOOKUP(CY2981,Sheet2!$E$2:$I$222,5,FALSE)</f>
        <v>#N/A</v>
      </c>
      <c r="DC2981"/>
      <c r="DG2981" t="e">
        <f>VLOOKUP(DF2981,Sheet2!$E$2:$I$222,3,FALSE)</f>
        <v>#N/A</v>
      </c>
      <c r="DH2981" t="e">
        <f>VLOOKUP(DF2981,Sheet2!$E$2:$I$222,4,FALSE)</f>
        <v>#N/A</v>
      </c>
      <c r="DI2981" t="e">
        <f>VLOOKUP(DF2981,Sheet2!$E$2:$I$222,5,FALSE)</f>
        <v>#N/A</v>
      </c>
    </row>
    <row r="2982" spans="1:113" x14ac:dyDescent="0.25">
      <c r="A2982">
        <v>3099</v>
      </c>
      <c r="C2982">
        <v>16705</v>
      </c>
      <c r="D2982">
        <v>6705</v>
      </c>
      <c r="E2982">
        <v>37.732010000000002</v>
      </c>
      <c r="F2982">
        <v>-122.39592</v>
      </c>
      <c r="G2982" t="s">
        <v>2146</v>
      </c>
      <c r="H2982" t="s">
        <v>4562</v>
      </c>
      <c r="I2982" t="s">
        <v>4910</v>
      </c>
      <c r="J2982" t="s">
        <v>4946</v>
      </c>
      <c r="K2982" t="s">
        <v>4966</v>
      </c>
      <c r="Q2982">
        <v>0</v>
      </c>
      <c r="S2982" t="s">
        <v>5990</v>
      </c>
      <c r="W2982">
        <f t="shared" si="46"/>
        <v>1</v>
      </c>
      <c r="X2982" t="s">
        <v>6811</v>
      </c>
      <c r="Y2982" t="s">
        <v>6886</v>
      </c>
      <c r="Z2982" s="59" t="s">
        <v>6892</v>
      </c>
      <c r="AA2982" t="str">
        <f>VLOOKUP($Z2982,Sheet2!$E$2:$I$222,3,FALSE)</f>
        <v>To Bayview District</v>
      </c>
      <c r="AB2982" t="str">
        <f>VLOOKUP($Z2982,Sheet2!$E$2:$I$222,4,FALSE)</f>
        <v>Newhall &amp; Hudson</v>
      </c>
      <c r="AC2982" t="str">
        <f>VLOOKUP($Z2982,Sheet2!$E$2:$I$222,5,FALSE)</f>
        <v>Daily ~ 6am-12am</v>
      </c>
      <c r="AH2982" t="e">
        <f>VLOOKUP(AG2982,Sheet2!$E$2:$I$222,3,FALSE)</f>
        <v>#N/A</v>
      </c>
      <c r="AI2982" t="e">
        <f>VLOOKUP(AG2982,Sheet2!$E$2:$I$222,4,FALSE)</f>
        <v>#N/A</v>
      </c>
      <c r="AJ2982" t="e">
        <f>VLOOKUP(AG2982,Sheet2!$E$2:$I$222,5,FALSE)</f>
        <v>#N/A</v>
      </c>
      <c r="AK2982"/>
      <c r="AO2982" t="e">
        <f>VLOOKUP(AN2982,Sheet2!$E$2:$I$222,3,FALSE)</f>
        <v>#N/A</v>
      </c>
      <c r="AP2982" t="e">
        <f>VLOOKUP(AN2982,Sheet2!$E$2:$I$222,4,FALSE)</f>
        <v>#N/A</v>
      </c>
      <c r="AQ2982" t="e">
        <f>VLOOKUP(AN2982,Sheet2!$E$2:$I$222,5,FALSE)</f>
        <v>#N/A</v>
      </c>
      <c r="AR2982"/>
      <c r="AV2982" t="e">
        <f>VLOOKUP(AU2982,Sheet2!$E$2:$I$222,3,FALSE)</f>
        <v>#N/A</v>
      </c>
      <c r="AW2982" t="e">
        <f>VLOOKUP(AU2982,Sheet2!$E$2:$I$222,4,FALSE)</f>
        <v>#N/A</v>
      </c>
      <c r="AX2982" t="e">
        <f>VLOOKUP(AU2982,Sheet2!$E$2:$I$222,5,FALSE)</f>
        <v>#N/A</v>
      </c>
      <c r="AY2982"/>
      <c r="BC2982" t="e">
        <f>VLOOKUP(BB2982,Sheet2!$E$2:$I$222,3,FALSE)</f>
        <v>#N/A</v>
      </c>
      <c r="BD2982" t="e">
        <f>VLOOKUP(BB2982,Sheet2!$E$2:$I$222,4,FALSE)</f>
        <v>#N/A</v>
      </c>
      <c r="BE2982" t="e">
        <f>VLOOKUP(BB2982,Sheet2!$E$2:$I$222,5,FALSE)</f>
        <v>#N/A</v>
      </c>
      <c r="BF2982"/>
      <c r="BJ2982" t="e">
        <f>VLOOKUP(BI2982,Sheet2!$E$2:$I$222,3,FALSE)</f>
        <v>#N/A</v>
      </c>
      <c r="BK2982" t="e">
        <f>VLOOKUP(BI2982,Sheet2!$E$2:$I$222,4,FALSE)</f>
        <v>#N/A</v>
      </c>
      <c r="BL2982" t="e">
        <f>VLOOKUP(BI2982,Sheet2!$E$2:$I$222,5,FALSE)</f>
        <v>#N/A</v>
      </c>
      <c r="BM2982"/>
      <c r="BQ2982" t="e">
        <f>VLOOKUP(BP2982,Sheet2!$E$2:$I$222,3,FALSE)</f>
        <v>#N/A</v>
      </c>
      <c r="BR2982" t="e">
        <f>VLOOKUP(BP2982,Sheet2!$E$2:$I$222,4,FALSE)</f>
        <v>#N/A</v>
      </c>
      <c r="BS2982" t="e">
        <f>VLOOKUP(BP2982,Sheet2!$E$2:$I$222,5,FALSE)</f>
        <v>#N/A</v>
      </c>
      <c r="BT2982"/>
      <c r="BX2982" t="e">
        <f>VLOOKUP(BW2982,Sheet2!$E$2:$I$222,3,FALSE)</f>
        <v>#N/A</v>
      </c>
      <c r="BY2982" t="e">
        <f>VLOOKUP(BW2982,Sheet2!$E$2:$I$222,4,FALSE)</f>
        <v>#N/A</v>
      </c>
      <c r="BZ2982" t="e">
        <f>VLOOKUP(BW2982,Sheet2!$E$2:$I$222,5,FALSE)</f>
        <v>#N/A</v>
      </c>
      <c r="CA2982"/>
      <c r="CE2982" t="e">
        <f>VLOOKUP(CD2982,Sheet2!$E$2:$I$222,3,FALSE)</f>
        <v>#N/A</v>
      </c>
      <c r="CF2982" t="e">
        <f>VLOOKUP(CD2982,Sheet2!$E$2:$I$222,4,FALSE)</f>
        <v>#N/A</v>
      </c>
      <c r="CG2982" t="e">
        <f>VLOOKUP(CD2982,Sheet2!$E$2:$I$222,5,FALSE)</f>
        <v>#N/A</v>
      </c>
      <c r="CH2982"/>
      <c r="CL2982" t="e">
        <f>VLOOKUP(CK2982,Sheet2!$E$2:$I$222,3,FALSE)</f>
        <v>#N/A</v>
      </c>
      <c r="CM2982" t="e">
        <f>VLOOKUP(CK2982,Sheet2!$E$2:$I$222,4,FALSE)</f>
        <v>#N/A</v>
      </c>
      <c r="CN2982" t="e">
        <f>VLOOKUP(CK2982,Sheet2!$E$2:$I$222,5,FALSE)</f>
        <v>#N/A</v>
      </c>
      <c r="CO2982"/>
      <c r="CS2982" t="e">
        <f>VLOOKUP(CR2982,Sheet2!$E$2:$I$222,3,FALSE)</f>
        <v>#N/A</v>
      </c>
      <c r="CT2982" t="e">
        <f>VLOOKUP(CR2982,Sheet2!$E$2:$I$222,4,FALSE)</f>
        <v>#N/A</v>
      </c>
      <c r="CU2982" t="e">
        <f>VLOOKUP(CR2982,Sheet2!$E$2:$I$222,5,FALSE)</f>
        <v>#N/A</v>
      </c>
      <c r="CV2982"/>
      <c r="CZ2982" t="e">
        <f>VLOOKUP(CY2982,Sheet2!$E$2:$I$222,3,FALSE)</f>
        <v>#N/A</v>
      </c>
      <c r="DA2982" t="e">
        <f>VLOOKUP(CY2982,Sheet2!$E$2:$I$222,4,FALSE)</f>
        <v>#N/A</v>
      </c>
      <c r="DB2982" t="e">
        <f>VLOOKUP(CY2982,Sheet2!$E$2:$I$222,5,FALSE)</f>
        <v>#N/A</v>
      </c>
      <c r="DC2982"/>
      <c r="DG2982" t="e">
        <f>VLOOKUP(DF2982,Sheet2!$E$2:$I$222,3,FALSE)</f>
        <v>#N/A</v>
      </c>
      <c r="DH2982" t="e">
        <f>VLOOKUP(DF2982,Sheet2!$E$2:$I$222,4,FALSE)</f>
        <v>#N/A</v>
      </c>
      <c r="DI2982" t="e">
        <f>VLOOKUP(DF2982,Sheet2!$E$2:$I$222,5,FALSE)</f>
        <v>#N/A</v>
      </c>
    </row>
    <row r="2983" spans="1:113" x14ac:dyDescent="0.25">
      <c r="A2983">
        <v>3100</v>
      </c>
      <c r="C2983">
        <v>16706</v>
      </c>
      <c r="D2983">
        <v>6706</v>
      </c>
      <c r="E2983">
        <v>37.730969999999999</v>
      </c>
      <c r="F2983">
        <v>-122.42639</v>
      </c>
      <c r="G2983" t="s">
        <v>2147</v>
      </c>
      <c r="H2983" t="s">
        <v>4563</v>
      </c>
      <c r="I2983" t="s">
        <v>4920</v>
      </c>
      <c r="J2983" t="s">
        <v>4948</v>
      </c>
      <c r="N2983" t="s">
        <v>5817</v>
      </c>
      <c r="Q2983" t="s">
        <v>5924</v>
      </c>
      <c r="R2983">
        <v>594</v>
      </c>
      <c r="S2983" t="s">
        <v>6032</v>
      </c>
      <c r="W2983">
        <f t="shared" si="46"/>
        <v>1</v>
      </c>
      <c r="X2983" t="s">
        <v>6832</v>
      </c>
      <c r="Y2983" t="s">
        <v>6888</v>
      </c>
      <c r="Z2983" s="59" t="s">
        <v>6909</v>
      </c>
      <c r="AA2983" t="str">
        <f>VLOOKUP($Z2983,Sheet2!$E$2:$I$222,3,FALSE)</f>
        <v>To Daly City</v>
      </c>
      <c r="AB2983" t="str">
        <f>VLOOKUP($Z2983,Sheet2!$E$2:$I$222,4,FALSE)</f>
        <v>San Jose &amp; Mission</v>
      </c>
      <c r="AC2983" t="str">
        <f>VLOOKUP($Z2983,Sheet2!$E$2:$I$222,5,FALSE)</f>
        <v>PM Only: M-F ~ 3pm-6:30pm</v>
      </c>
      <c r="AH2983" t="e">
        <f>VLOOKUP(AG2983,Sheet2!$E$2:$I$222,3,FALSE)</f>
        <v>#N/A</v>
      </c>
      <c r="AI2983" t="e">
        <f>VLOOKUP(AG2983,Sheet2!$E$2:$I$222,4,FALSE)</f>
        <v>#N/A</v>
      </c>
      <c r="AJ2983" t="e">
        <f>VLOOKUP(AG2983,Sheet2!$E$2:$I$222,5,FALSE)</f>
        <v>#N/A</v>
      </c>
      <c r="AK2983"/>
      <c r="AO2983" t="e">
        <f>VLOOKUP(AN2983,Sheet2!$E$2:$I$222,3,FALSE)</f>
        <v>#N/A</v>
      </c>
      <c r="AP2983" t="e">
        <f>VLOOKUP(AN2983,Sheet2!$E$2:$I$222,4,FALSE)</f>
        <v>#N/A</v>
      </c>
      <c r="AQ2983" t="e">
        <f>VLOOKUP(AN2983,Sheet2!$E$2:$I$222,5,FALSE)</f>
        <v>#N/A</v>
      </c>
      <c r="AR2983"/>
      <c r="AV2983" t="e">
        <f>VLOOKUP(AU2983,Sheet2!$E$2:$I$222,3,FALSE)</f>
        <v>#N/A</v>
      </c>
      <c r="AW2983" t="e">
        <f>VLOOKUP(AU2983,Sheet2!$E$2:$I$222,4,FALSE)</f>
        <v>#N/A</v>
      </c>
      <c r="AX2983" t="e">
        <f>VLOOKUP(AU2983,Sheet2!$E$2:$I$222,5,FALSE)</f>
        <v>#N/A</v>
      </c>
      <c r="AY2983"/>
      <c r="BC2983" t="e">
        <f>VLOOKUP(BB2983,Sheet2!$E$2:$I$222,3,FALSE)</f>
        <v>#N/A</v>
      </c>
      <c r="BD2983" t="e">
        <f>VLOOKUP(BB2983,Sheet2!$E$2:$I$222,4,FALSE)</f>
        <v>#N/A</v>
      </c>
      <c r="BE2983" t="e">
        <f>VLOOKUP(BB2983,Sheet2!$E$2:$I$222,5,FALSE)</f>
        <v>#N/A</v>
      </c>
      <c r="BF2983"/>
      <c r="BJ2983" t="e">
        <f>VLOOKUP(BI2983,Sheet2!$E$2:$I$222,3,FALSE)</f>
        <v>#N/A</v>
      </c>
      <c r="BK2983" t="e">
        <f>VLOOKUP(BI2983,Sheet2!$E$2:$I$222,4,FALSE)</f>
        <v>#N/A</v>
      </c>
      <c r="BL2983" t="e">
        <f>VLOOKUP(BI2983,Sheet2!$E$2:$I$222,5,FALSE)</f>
        <v>#N/A</v>
      </c>
      <c r="BM2983"/>
      <c r="BQ2983" t="e">
        <f>VLOOKUP(BP2983,Sheet2!$E$2:$I$222,3,FALSE)</f>
        <v>#N/A</v>
      </c>
      <c r="BR2983" t="e">
        <f>VLOOKUP(BP2983,Sheet2!$E$2:$I$222,4,FALSE)</f>
        <v>#N/A</v>
      </c>
      <c r="BS2983" t="e">
        <f>VLOOKUP(BP2983,Sheet2!$E$2:$I$222,5,FALSE)</f>
        <v>#N/A</v>
      </c>
      <c r="BT2983"/>
      <c r="BX2983" t="e">
        <f>VLOOKUP(BW2983,Sheet2!$E$2:$I$222,3,FALSE)</f>
        <v>#N/A</v>
      </c>
      <c r="BY2983" t="e">
        <f>VLOOKUP(BW2983,Sheet2!$E$2:$I$222,4,FALSE)</f>
        <v>#N/A</v>
      </c>
      <c r="BZ2983" t="e">
        <f>VLOOKUP(BW2983,Sheet2!$E$2:$I$222,5,FALSE)</f>
        <v>#N/A</v>
      </c>
      <c r="CA2983"/>
      <c r="CE2983" t="e">
        <f>VLOOKUP(CD2983,Sheet2!$E$2:$I$222,3,FALSE)</f>
        <v>#N/A</v>
      </c>
      <c r="CF2983" t="e">
        <f>VLOOKUP(CD2983,Sheet2!$E$2:$I$222,4,FALSE)</f>
        <v>#N/A</v>
      </c>
      <c r="CG2983" t="e">
        <f>VLOOKUP(CD2983,Sheet2!$E$2:$I$222,5,FALSE)</f>
        <v>#N/A</v>
      </c>
      <c r="CH2983"/>
      <c r="CL2983" t="e">
        <f>VLOOKUP(CK2983,Sheet2!$E$2:$I$222,3,FALSE)</f>
        <v>#N/A</v>
      </c>
      <c r="CM2983" t="e">
        <f>VLOOKUP(CK2983,Sheet2!$E$2:$I$222,4,FALSE)</f>
        <v>#N/A</v>
      </c>
      <c r="CN2983" t="e">
        <f>VLOOKUP(CK2983,Sheet2!$E$2:$I$222,5,FALSE)</f>
        <v>#N/A</v>
      </c>
      <c r="CO2983"/>
      <c r="CS2983" t="e">
        <f>VLOOKUP(CR2983,Sheet2!$E$2:$I$222,3,FALSE)</f>
        <v>#N/A</v>
      </c>
      <c r="CT2983" t="e">
        <f>VLOOKUP(CR2983,Sheet2!$E$2:$I$222,4,FALSE)</f>
        <v>#N/A</v>
      </c>
      <c r="CU2983" t="e">
        <f>VLOOKUP(CR2983,Sheet2!$E$2:$I$222,5,FALSE)</f>
        <v>#N/A</v>
      </c>
      <c r="CV2983"/>
      <c r="CZ2983" t="e">
        <f>VLOOKUP(CY2983,Sheet2!$E$2:$I$222,3,FALSE)</f>
        <v>#N/A</v>
      </c>
      <c r="DA2983" t="e">
        <f>VLOOKUP(CY2983,Sheet2!$E$2:$I$222,4,FALSE)</f>
        <v>#N/A</v>
      </c>
      <c r="DB2983" t="e">
        <f>VLOOKUP(CY2983,Sheet2!$E$2:$I$222,5,FALSE)</f>
        <v>#N/A</v>
      </c>
      <c r="DC2983"/>
      <c r="DG2983" t="e">
        <f>VLOOKUP(DF2983,Sheet2!$E$2:$I$222,3,FALSE)</f>
        <v>#N/A</v>
      </c>
      <c r="DH2983" t="e">
        <f>VLOOKUP(DF2983,Sheet2!$E$2:$I$222,4,FALSE)</f>
        <v>#N/A</v>
      </c>
      <c r="DI2983" t="e">
        <f>VLOOKUP(DF2983,Sheet2!$E$2:$I$222,5,FALSE)</f>
        <v>#N/A</v>
      </c>
    </row>
    <row r="2984" spans="1:113" x14ac:dyDescent="0.25">
      <c r="A2984">
        <v>3101</v>
      </c>
      <c r="C2984">
        <v>16707</v>
      </c>
      <c r="D2984">
        <v>6707</v>
      </c>
      <c r="E2984">
        <v>37.730840000000001</v>
      </c>
      <c r="F2984">
        <v>-122.42624000000001</v>
      </c>
      <c r="G2984" t="s">
        <v>2147</v>
      </c>
      <c r="H2984" t="s">
        <v>4563</v>
      </c>
      <c r="I2984" t="s">
        <v>4918</v>
      </c>
      <c r="J2984" t="s">
        <v>4947</v>
      </c>
      <c r="Q2984" t="s">
        <v>5924</v>
      </c>
      <c r="S2984" t="s">
        <v>6584</v>
      </c>
      <c r="W2984">
        <f t="shared" si="46"/>
        <v>1</v>
      </c>
      <c r="X2984" t="s">
        <v>6832</v>
      </c>
      <c r="Y2984" t="s">
        <v>6886</v>
      </c>
      <c r="Z2984" s="59" t="s">
        <v>6971</v>
      </c>
      <c r="AA2984" t="str">
        <f>VLOOKUP($Z2984,Sheet2!$E$2:$I$222,3,FALSE)</f>
        <v>To Downtown</v>
      </c>
      <c r="AB2984" t="str">
        <f>VLOOKUP($Z2984,Sheet2!$E$2:$I$222,4,FALSE)</f>
        <v>Ferry Plaza</v>
      </c>
      <c r="AC2984" t="str">
        <f>VLOOKUP($Z2984,Sheet2!$E$2:$I$222,5,FALSE)</f>
        <v>AM Only: M-F ~ 6:30am-10am</v>
      </c>
      <c r="AH2984" t="e">
        <f>VLOOKUP(AG2984,Sheet2!$E$2:$I$222,3,FALSE)</f>
        <v>#N/A</v>
      </c>
      <c r="AI2984" t="e">
        <f>VLOOKUP(AG2984,Sheet2!$E$2:$I$222,4,FALSE)</f>
        <v>#N/A</v>
      </c>
      <c r="AJ2984" t="e">
        <f>VLOOKUP(AG2984,Sheet2!$E$2:$I$222,5,FALSE)</f>
        <v>#N/A</v>
      </c>
      <c r="AK2984"/>
      <c r="AO2984" t="e">
        <f>VLOOKUP(AN2984,Sheet2!$E$2:$I$222,3,FALSE)</f>
        <v>#N/A</v>
      </c>
      <c r="AP2984" t="e">
        <f>VLOOKUP(AN2984,Sheet2!$E$2:$I$222,4,FALSE)</f>
        <v>#N/A</v>
      </c>
      <c r="AQ2984" t="e">
        <f>VLOOKUP(AN2984,Sheet2!$E$2:$I$222,5,FALSE)</f>
        <v>#N/A</v>
      </c>
      <c r="AR2984"/>
      <c r="AV2984" t="e">
        <f>VLOOKUP(AU2984,Sheet2!$E$2:$I$222,3,FALSE)</f>
        <v>#N/A</v>
      </c>
      <c r="AW2984" t="e">
        <f>VLOOKUP(AU2984,Sheet2!$E$2:$I$222,4,FALSE)</f>
        <v>#N/A</v>
      </c>
      <c r="AX2984" t="e">
        <f>VLOOKUP(AU2984,Sheet2!$E$2:$I$222,5,FALSE)</f>
        <v>#N/A</v>
      </c>
      <c r="AY2984"/>
      <c r="BC2984" t="e">
        <f>VLOOKUP(BB2984,Sheet2!$E$2:$I$222,3,FALSE)</f>
        <v>#N/A</v>
      </c>
      <c r="BD2984" t="e">
        <f>VLOOKUP(BB2984,Sheet2!$E$2:$I$222,4,FALSE)</f>
        <v>#N/A</v>
      </c>
      <c r="BE2984" t="e">
        <f>VLOOKUP(BB2984,Sheet2!$E$2:$I$222,5,FALSE)</f>
        <v>#N/A</v>
      </c>
      <c r="BF2984"/>
      <c r="BJ2984" t="e">
        <f>VLOOKUP(BI2984,Sheet2!$E$2:$I$222,3,FALSE)</f>
        <v>#N/A</v>
      </c>
      <c r="BK2984" t="e">
        <f>VLOOKUP(BI2984,Sheet2!$E$2:$I$222,4,FALSE)</f>
        <v>#N/A</v>
      </c>
      <c r="BL2984" t="e">
        <f>VLOOKUP(BI2984,Sheet2!$E$2:$I$222,5,FALSE)</f>
        <v>#N/A</v>
      </c>
      <c r="BM2984"/>
      <c r="BQ2984" t="e">
        <f>VLOOKUP(BP2984,Sheet2!$E$2:$I$222,3,FALSE)</f>
        <v>#N/A</v>
      </c>
      <c r="BR2984" t="e">
        <f>VLOOKUP(BP2984,Sheet2!$E$2:$I$222,4,FALSE)</f>
        <v>#N/A</v>
      </c>
      <c r="BS2984" t="e">
        <f>VLOOKUP(BP2984,Sheet2!$E$2:$I$222,5,FALSE)</f>
        <v>#N/A</v>
      </c>
      <c r="BT2984"/>
      <c r="BX2984" t="e">
        <f>VLOOKUP(BW2984,Sheet2!$E$2:$I$222,3,FALSE)</f>
        <v>#N/A</v>
      </c>
      <c r="BY2984" t="e">
        <f>VLOOKUP(BW2984,Sheet2!$E$2:$I$222,4,FALSE)</f>
        <v>#N/A</v>
      </c>
      <c r="BZ2984" t="e">
        <f>VLOOKUP(BW2984,Sheet2!$E$2:$I$222,5,FALSE)</f>
        <v>#N/A</v>
      </c>
      <c r="CA2984"/>
      <c r="CE2984" t="e">
        <f>VLOOKUP(CD2984,Sheet2!$E$2:$I$222,3,FALSE)</f>
        <v>#N/A</v>
      </c>
      <c r="CF2984" t="e">
        <f>VLOOKUP(CD2984,Sheet2!$E$2:$I$222,4,FALSE)</f>
        <v>#N/A</v>
      </c>
      <c r="CG2984" t="e">
        <f>VLOOKUP(CD2984,Sheet2!$E$2:$I$222,5,FALSE)</f>
        <v>#N/A</v>
      </c>
      <c r="CH2984"/>
      <c r="CL2984" t="e">
        <f>VLOOKUP(CK2984,Sheet2!$E$2:$I$222,3,FALSE)</f>
        <v>#N/A</v>
      </c>
      <c r="CM2984" t="e">
        <f>VLOOKUP(CK2984,Sheet2!$E$2:$I$222,4,FALSE)</f>
        <v>#N/A</v>
      </c>
      <c r="CN2984" t="e">
        <f>VLOOKUP(CK2984,Sheet2!$E$2:$I$222,5,FALSE)</f>
        <v>#N/A</v>
      </c>
      <c r="CO2984"/>
      <c r="CS2984" t="e">
        <f>VLOOKUP(CR2984,Sheet2!$E$2:$I$222,3,FALSE)</f>
        <v>#N/A</v>
      </c>
      <c r="CT2984" t="e">
        <f>VLOOKUP(CR2984,Sheet2!$E$2:$I$222,4,FALSE)</f>
        <v>#N/A</v>
      </c>
      <c r="CU2984" t="e">
        <f>VLOOKUP(CR2984,Sheet2!$E$2:$I$222,5,FALSE)</f>
        <v>#N/A</v>
      </c>
      <c r="CV2984"/>
      <c r="CZ2984" t="e">
        <f>VLOOKUP(CY2984,Sheet2!$E$2:$I$222,3,FALSE)</f>
        <v>#N/A</v>
      </c>
      <c r="DA2984" t="e">
        <f>VLOOKUP(CY2984,Sheet2!$E$2:$I$222,4,FALSE)</f>
        <v>#N/A</v>
      </c>
      <c r="DB2984" t="e">
        <f>VLOOKUP(CY2984,Sheet2!$E$2:$I$222,5,FALSE)</f>
        <v>#N/A</v>
      </c>
      <c r="DC2984"/>
      <c r="DG2984" t="e">
        <f>VLOOKUP(DF2984,Sheet2!$E$2:$I$222,3,FALSE)</f>
        <v>#N/A</v>
      </c>
      <c r="DH2984" t="e">
        <f>VLOOKUP(DF2984,Sheet2!$E$2:$I$222,4,FALSE)</f>
        <v>#N/A</v>
      </c>
      <c r="DI2984" t="e">
        <f>VLOOKUP(DF2984,Sheet2!$E$2:$I$222,5,FALSE)</f>
        <v>#N/A</v>
      </c>
    </row>
    <row r="2985" spans="1:113" x14ac:dyDescent="0.25">
      <c r="A2985">
        <v>3102</v>
      </c>
      <c r="C2985">
        <v>16708</v>
      </c>
      <c r="D2985">
        <v>6708</v>
      </c>
      <c r="E2985">
        <v>37.73095</v>
      </c>
      <c r="F2985">
        <v>-122.42192</v>
      </c>
      <c r="G2985" t="s">
        <v>2148</v>
      </c>
      <c r="H2985" t="s">
        <v>4564</v>
      </c>
      <c r="I2985" t="s">
        <v>4918</v>
      </c>
      <c r="J2985" t="s">
        <v>4947</v>
      </c>
      <c r="M2985" t="s">
        <v>5109</v>
      </c>
      <c r="Q2985" t="s">
        <v>5924</v>
      </c>
      <c r="S2985" t="s">
        <v>6584</v>
      </c>
      <c r="W2985">
        <f t="shared" si="46"/>
        <v>1</v>
      </c>
      <c r="X2985" t="s">
        <v>6832</v>
      </c>
      <c r="Y2985" t="s">
        <v>6886</v>
      </c>
      <c r="Z2985" s="59" t="s">
        <v>6971</v>
      </c>
      <c r="AA2985" t="str">
        <f>VLOOKUP($Z2985,Sheet2!$E$2:$I$222,3,FALSE)</f>
        <v>To Downtown</v>
      </c>
      <c r="AB2985" t="str">
        <f>VLOOKUP($Z2985,Sheet2!$E$2:$I$222,4,FALSE)</f>
        <v>Ferry Plaza</v>
      </c>
      <c r="AC2985" t="str">
        <f>VLOOKUP($Z2985,Sheet2!$E$2:$I$222,5,FALSE)</f>
        <v>AM Only: M-F ~ 6:30am-10am</v>
      </c>
      <c r="AH2985" t="e">
        <f>VLOOKUP(AG2985,Sheet2!$E$2:$I$222,3,FALSE)</f>
        <v>#N/A</v>
      </c>
      <c r="AI2985" t="e">
        <f>VLOOKUP(AG2985,Sheet2!$E$2:$I$222,4,FALSE)</f>
        <v>#N/A</v>
      </c>
      <c r="AJ2985" t="e">
        <f>VLOOKUP(AG2985,Sheet2!$E$2:$I$222,5,FALSE)</f>
        <v>#N/A</v>
      </c>
      <c r="AK2985"/>
      <c r="AO2985" t="e">
        <f>VLOOKUP(AN2985,Sheet2!$E$2:$I$222,3,FALSE)</f>
        <v>#N/A</v>
      </c>
      <c r="AP2985" t="e">
        <f>VLOOKUP(AN2985,Sheet2!$E$2:$I$222,4,FALSE)</f>
        <v>#N/A</v>
      </c>
      <c r="AQ2985" t="e">
        <f>VLOOKUP(AN2985,Sheet2!$E$2:$I$222,5,FALSE)</f>
        <v>#N/A</v>
      </c>
      <c r="AR2985"/>
      <c r="AV2985" t="e">
        <f>VLOOKUP(AU2985,Sheet2!$E$2:$I$222,3,FALSE)</f>
        <v>#N/A</v>
      </c>
      <c r="AW2985" t="e">
        <f>VLOOKUP(AU2985,Sheet2!$E$2:$I$222,4,FALSE)</f>
        <v>#N/A</v>
      </c>
      <c r="AX2985" t="e">
        <f>VLOOKUP(AU2985,Sheet2!$E$2:$I$222,5,FALSE)</f>
        <v>#N/A</v>
      </c>
      <c r="AY2985"/>
      <c r="BC2985" t="e">
        <f>VLOOKUP(BB2985,Sheet2!$E$2:$I$222,3,FALSE)</f>
        <v>#N/A</v>
      </c>
      <c r="BD2985" t="e">
        <f>VLOOKUP(BB2985,Sheet2!$E$2:$I$222,4,FALSE)</f>
        <v>#N/A</v>
      </c>
      <c r="BE2985" t="e">
        <f>VLOOKUP(BB2985,Sheet2!$E$2:$I$222,5,FALSE)</f>
        <v>#N/A</v>
      </c>
      <c r="BF2985"/>
      <c r="BJ2985" t="e">
        <f>VLOOKUP(BI2985,Sheet2!$E$2:$I$222,3,FALSE)</f>
        <v>#N/A</v>
      </c>
      <c r="BK2985" t="e">
        <f>VLOOKUP(BI2985,Sheet2!$E$2:$I$222,4,FALSE)</f>
        <v>#N/A</v>
      </c>
      <c r="BL2985" t="e">
        <f>VLOOKUP(BI2985,Sheet2!$E$2:$I$222,5,FALSE)</f>
        <v>#N/A</v>
      </c>
      <c r="BM2985"/>
      <c r="BQ2985" t="e">
        <f>VLOOKUP(BP2985,Sheet2!$E$2:$I$222,3,FALSE)</f>
        <v>#N/A</v>
      </c>
      <c r="BR2985" t="e">
        <f>VLOOKUP(BP2985,Sheet2!$E$2:$I$222,4,FALSE)</f>
        <v>#N/A</v>
      </c>
      <c r="BS2985" t="e">
        <f>VLOOKUP(BP2985,Sheet2!$E$2:$I$222,5,FALSE)</f>
        <v>#N/A</v>
      </c>
      <c r="BT2985"/>
      <c r="BX2985" t="e">
        <f>VLOOKUP(BW2985,Sheet2!$E$2:$I$222,3,FALSE)</f>
        <v>#N/A</v>
      </c>
      <c r="BY2985" t="e">
        <f>VLOOKUP(BW2985,Sheet2!$E$2:$I$222,4,FALSE)</f>
        <v>#N/A</v>
      </c>
      <c r="BZ2985" t="e">
        <f>VLOOKUP(BW2985,Sheet2!$E$2:$I$222,5,FALSE)</f>
        <v>#N/A</v>
      </c>
      <c r="CA2985"/>
      <c r="CE2985" t="e">
        <f>VLOOKUP(CD2985,Sheet2!$E$2:$I$222,3,FALSE)</f>
        <v>#N/A</v>
      </c>
      <c r="CF2985" t="e">
        <f>VLOOKUP(CD2985,Sheet2!$E$2:$I$222,4,FALSE)</f>
        <v>#N/A</v>
      </c>
      <c r="CG2985" t="e">
        <f>VLOOKUP(CD2985,Sheet2!$E$2:$I$222,5,FALSE)</f>
        <v>#N/A</v>
      </c>
      <c r="CH2985"/>
      <c r="CL2985" t="e">
        <f>VLOOKUP(CK2985,Sheet2!$E$2:$I$222,3,FALSE)</f>
        <v>#N/A</v>
      </c>
      <c r="CM2985" t="e">
        <f>VLOOKUP(CK2985,Sheet2!$E$2:$I$222,4,FALSE)</f>
        <v>#N/A</v>
      </c>
      <c r="CN2985" t="e">
        <f>VLOOKUP(CK2985,Sheet2!$E$2:$I$222,5,FALSE)</f>
        <v>#N/A</v>
      </c>
      <c r="CO2985"/>
      <c r="CS2985" t="e">
        <f>VLOOKUP(CR2985,Sheet2!$E$2:$I$222,3,FALSE)</f>
        <v>#N/A</v>
      </c>
      <c r="CT2985" t="e">
        <f>VLOOKUP(CR2985,Sheet2!$E$2:$I$222,4,FALSE)</f>
        <v>#N/A</v>
      </c>
      <c r="CU2985" t="e">
        <f>VLOOKUP(CR2985,Sheet2!$E$2:$I$222,5,FALSE)</f>
        <v>#N/A</v>
      </c>
      <c r="CV2985"/>
      <c r="CZ2985" t="e">
        <f>VLOOKUP(CY2985,Sheet2!$E$2:$I$222,3,FALSE)</f>
        <v>#N/A</v>
      </c>
      <c r="DA2985" t="e">
        <f>VLOOKUP(CY2985,Sheet2!$E$2:$I$222,4,FALSE)</f>
        <v>#N/A</v>
      </c>
      <c r="DB2985" t="e">
        <f>VLOOKUP(CY2985,Sheet2!$E$2:$I$222,5,FALSE)</f>
        <v>#N/A</v>
      </c>
      <c r="DC2985"/>
      <c r="DG2985" t="e">
        <f>VLOOKUP(DF2985,Sheet2!$E$2:$I$222,3,FALSE)</f>
        <v>#N/A</v>
      </c>
      <c r="DH2985" t="e">
        <f>VLOOKUP(DF2985,Sheet2!$E$2:$I$222,4,FALSE)</f>
        <v>#N/A</v>
      </c>
      <c r="DI2985" t="e">
        <f>VLOOKUP(DF2985,Sheet2!$E$2:$I$222,5,FALSE)</f>
        <v>#N/A</v>
      </c>
    </row>
    <row r="2986" spans="1:113" x14ac:dyDescent="0.25">
      <c r="A2986">
        <v>3103</v>
      </c>
      <c r="C2986">
        <v>16709</v>
      </c>
      <c r="D2986">
        <v>6709</v>
      </c>
      <c r="E2986">
        <v>37.777149999999999</v>
      </c>
      <c r="F2986">
        <v>-122.45818</v>
      </c>
      <c r="G2986" t="s">
        <v>2149</v>
      </c>
      <c r="H2986" t="s">
        <v>4565</v>
      </c>
      <c r="I2986" t="s">
        <v>4916</v>
      </c>
      <c r="J2986" t="s">
        <v>4946</v>
      </c>
      <c r="K2986" t="s">
        <v>5093</v>
      </c>
      <c r="N2986" t="s">
        <v>5818</v>
      </c>
      <c r="Q2986" t="s">
        <v>5924</v>
      </c>
      <c r="R2986">
        <v>1013</v>
      </c>
      <c r="S2986" t="s">
        <v>5997</v>
      </c>
      <c r="W2986">
        <f t="shared" si="46"/>
        <v>2</v>
      </c>
      <c r="X2986" t="s">
        <v>6816</v>
      </c>
      <c r="Y2986" t="s">
        <v>6886</v>
      </c>
      <c r="Z2986" s="59" t="s">
        <v>6897</v>
      </c>
      <c r="AA2986" t="str">
        <f>VLOOKUP($Z2986,Sheet2!$E$2:$I$222,3,FALSE)</f>
        <v>To Ferry Plaza</v>
      </c>
      <c r="AB2986" t="str">
        <f>VLOOKUP($Z2986,Sheet2!$E$2:$I$222,4,FALSE)</f>
        <v>Steuart &amp; Market</v>
      </c>
      <c r="AC2986" t="str">
        <f>VLOOKUP($Z2986,Sheet2!$E$2:$I$222,5,FALSE)</f>
        <v>Daily ~ 5:30am-12am</v>
      </c>
      <c r="AE2986" t="s">
        <v>6876</v>
      </c>
      <c r="AF2986" t="s">
        <v>6886</v>
      </c>
      <c r="AG2986" s="59" t="s">
        <v>6966</v>
      </c>
      <c r="AH2986" t="str">
        <f>VLOOKUP(AG2986,Sheet2!$E$2:$I$222,3,FALSE)</f>
        <v>To Financial District</v>
      </c>
      <c r="AI2986" t="str">
        <f>VLOOKUP(AG2986,Sheet2!$E$2:$I$222,4,FALSE)</f>
        <v>Davis &amp; Market</v>
      </c>
      <c r="AJ2986" t="str">
        <f>VLOOKUP(AG2986,Sheet2!$E$2:$I$222,5,FALSE)</f>
        <v>AM Only: M-F ~ 7am-9am</v>
      </c>
      <c r="AK2986"/>
      <c r="AO2986" t="e">
        <f>VLOOKUP(AN2986,Sheet2!$E$2:$I$222,3,FALSE)</f>
        <v>#N/A</v>
      </c>
      <c r="AP2986" t="e">
        <f>VLOOKUP(AN2986,Sheet2!$E$2:$I$222,4,FALSE)</f>
        <v>#N/A</v>
      </c>
      <c r="AQ2986" t="e">
        <f>VLOOKUP(AN2986,Sheet2!$E$2:$I$222,5,FALSE)</f>
        <v>#N/A</v>
      </c>
      <c r="AR2986"/>
      <c r="AV2986" t="e">
        <f>VLOOKUP(AU2986,Sheet2!$E$2:$I$222,3,FALSE)</f>
        <v>#N/A</v>
      </c>
      <c r="AW2986" t="e">
        <f>VLOOKUP(AU2986,Sheet2!$E$2:$I$222,4,FALSE)</f>
        <v>#N/A</v>
      </c>
      <c r="AX2986" t="e">
        <f>VLOOKUP(AU2986,Sheet2!$E$2:$I$222,5,FALSE)</f>
        <v>#N/A</v>
      </c>
      <c r="AY2986"/>
      <c r="BC2986" t="e">
        <f>VLOOKUP(BB2986,Sheet2!$E$2:$I$222,3,FALSE)</f>
        <v>#N/A</v>
      </c>
      <c r="BD2986" t="e">
        <f>VLOOKUP(BB2986,Sheet2!$E$2:$I$222,4,FALSE)</f>
        <v>#N/A</v>
      </c>
      <c r="BE2986" t="e">
        <f>VLOOKUP(BB2986,Sheet2!$E$2:$I$222,5,FALSE)</f>
        <v>#N/A</v>
      </c>
      <c r="BF2986"/>
      <c r="BJ2986" t="e">
        <f>VLOOKUP(BI2986,Sheet2!$E$2:$I$222,3,FALSE)</f>
        <v>#N/A</v>
      </c>
      <c r="BK2986" t="e">
        <f>VLOOKUP(BI2986,Sheet2!$E$2:$I$222,4,FALSE)</f>
        <v>#N/A</v>
      </c>
      <c r="BL2986" t="e">
        <f>VLOOKUP(BI2986,Sheet2!$E$2:$I$222,5,FALSE)</f>
        <v>#N/A</v>
      </c>
      <c r="BM2986"/>
      <c r="BQ2986" t="e">
        <f>VLOOKUP(BP2986,Sheet2!$E$2:$I$222,3,FALSE)</f>
        <v>#N/A</v>
      </c>
      <c r="BR2986" t="e">
        <f>VLOOKUP(BP2986,Sheet2!$E$2:$I$222,4,FALSE)</f>
        <v>#N/A</v>
      </c>
      <c r="BS2986" t="e">
        <f>VLOOKUP(BP2986,Sheet2!$E$2:$I$222,5,FALSE)</f>
        <v>#N/A</v>
      </c>
      <c r="BT2986"/>
      <c r="BX2986" t="e">
        <f>VLOOKUP(BW2986,Sheet2!$E$2:$I$222,3,FALSE)</f>
        <v>#N/A</v>
      </c>
      <c r="BY2986" t="e">
        <f>VLOOKUP(BW2986,Sheet2!$E$2:$I$222,4,FALSE)</f>
        <v>#N/A</v>
      </c>
      <c r="BZ2986" t="e">
        <f>VLOOKUP(BW2986,Sheet2!$E$2:$I$222,5,FALSE)</f>
        <v>#N/A</v>
      </c>
      <c r="CA2986"/>
      <c r="CE2986" t="e">
        <f>VLOOKUP(CD2986,Sheet2!$E$2:$I$222,3,FALSE)</f>
        <v>#N/A</v>
      </c>
      <c r="CF2986" t="e">
        <f>VLOOKUP(CD2986,Sheet2!$E$2:$I$222,4,FALSE)</f>
        <v>#N/A</v>
      </c>
      <c r="CG2986" t="e">
        <f>VLOOKUP(CD2986,Sheet2!$E$2:$I$222,5,FALSE)</f>
        <v>#N/A</v>
      </c>
      <c r="CH2986"/>
      <c r="CL2986" t="e">
        <f>VLOOKUP(CK2986,Sheet2!$E$2:$I$222,3,FALSE)</f>
        <v>#N/A</v>
      </c>
      <c r="CM2986" t="e">
        <f>VLOOKUP(CK2986,Sheet2!$E$2:$I$222,4,FALSE)</f>
        <v>#N/A</v>
      </c>
      <c r="CN2986" t="e">
        <f>VLOOKUP(CK2986,Sheet2!$E$2:$I$222,5,FALSE)</f>
        <v>#N/A</v>
      </c>
      <c r="CO2986"/>
      <c r="CS2986" t="e">
        <f>VLOOKUP(CR2986,Sheet2!$E$2:$I$222,3,FALSE)</f>
        <v>#N/A</v>
      </c>
      <c r="CT2986" t="e">
        <f>VLOOKUP(CR2986,Sheet2!$E$2:$I$222,4,FALSE)</f>
        <v>#N/A</v>
      </c>
      <c r="CU2986" t="e">
        <f>VLOOKUP(CR2986,Sheet2!$E$2:$I$222,5,FALSE)</f>
        <v>#N/A</v>
      </c>
      <c r="CV2986"/>
      <c r="CZ2986" t="e">
        <f>VLOOKUP(CY2986,Sheet2!$E$2:$I$222,3,FALSE)</f>
        <v>#N/A</v>
      </c>
      <c r="DA2986" t="e">
        <f>VLOOKUP(CY2986,Sheet2!$E$2:$I$222,4,FALSE)</f>
        <v>#N/A</v>
      </c>
      <c r="DB2986" t="e">
        <f>VLOOKUP(CY2986,Sheet2!$E$2:$I$222,5,FALSE)</f>
        <v>#N/A</v>
      </c>
      <c r="DC2986"/>
      <c r="DG2986" t="e">
        <f>VLOOKUP(DF2986,Sheet2!$E$2:$I$222,3,FALSE)</f>
        <v>#N/A</v>
      </c>
      <c r="DH2986" t="e">
        <f>VLOOKUP(DF2986,Sheet2!$E$2:$I$222,4,FALSE)</f>
        <v>#N/A</v>
      </c>
      <c r="DI2986" t="e">
        <f>VLOOKUP(DF2986,Sheet2!$E$2:$I$222,5,FALSE)</f>
        <v>#N/A</v>
      </c>
    </row>
    <row r="2987" spans="1:113" x14ac:dyDescent="0.25">
      <c r="A2987">
        <v>3104</v>
      </c>
      <c r="C2987">
        <v>16710</v>
      </c>
      <c r="D2987">
        <v>6710</v>
      </c>
      <c r="E2987">
        <v>37.779319999999998</v>
      </c>
      <c r="F2987">
        <v>-122.44234</v>
      </c>
      <c r="G2987" t="s">
        <v>2150</v>
      </c>
      <c r="H2987" t="s">
        <v>4566</v>
      </c>
      <c r="I2987" t="s">
        <v>4920</v>
      </c>
      <c r="J2987" t="s">
        <v>4948</v>
      </c>
      <c r="Q2987" t="s">
        <v>5924</v>
      </c>
      <c r="S2987" t="s">
        <v>6255</v>
      </c>
      <c r="W2987">
        <f t="shared" si="46"/>
        <v>1</v>
      </c>
      <c r="X2987" t="s">
        <v>6816</v>
      </c>
      <c r="Y2987" t="s">
        <v>6888</v>
      </c>
      <c r="Z2987" s="59" t="s">
        <v>6896</v>
      </c>
      <c r="AA2987" t="str">
        <f>VLOOKUP($Z2987,Sheet2!$E$2:$I$222,3,FALSE)</f>
        <v>To Ocean Beach</v>
      </c>
      <c r="AB2987" t="str">
        <f>VLOOKUP($Z2987,Sheet2!$E$2:$I$222,4,FALSE)</f>
        <v>La Playa &amp; Cabrillo</v>
      </c>
      <c r="AC2987" t="str">
        <f>VLOOKUP($Z2987,Sheet2!$E$2:$I$222,5,FALSE)</f>
        <v>Daily ~ 5:30am-12am</v>
      </c>
      <c r="AH2987" t="e">
        <f>VLOOKUP(AG2987,Sheet2!$E$2:$I$222,3,FALSE)</f>
        <v>#N/A</v>
      </c>
      <c r="AI2987" t="e">
        <f>VLOOKUP(AG2987,Sheet2!$E$2:$I$222,4,FALSE)</f>
        <v>#N/A</v>
      </c>
      <c r="AJ2987" t="e">
        <f>VLOOKUP(AG2987,Sheet2!$E$2:$I$222,5,FALSE)</f>
        <v>#N/A</v>
      </c>
      <c r="AK2987"/>
      <c r="AO2987" t="e">
        <f>VLOOKUP(AN2987,Sheet2!$E$2:$I$222,3,FALSE)</f>
        <v>#N/A</v>
      </c>
      <c r="AP2987" t="e">
        <f>VLOOKUP(AN2987,Sheet2!$E$2:$I$222,4,FALSE)</f>
        <v>#N/A</v>
      </c>
      <c r="AQ2987" t="e">
        <f>VLOOKUP(AN2987,Sheet2!$E$2:$I$222,5,FALSE)</f>
        <v>#N/A</v>
      </c>
      <c r="AR2987"/>
      <c r="AV2987" t="e">
        <f>VLOOKUP(AU2987,Sheet2!$E$2:$I$222,3,FALSE)</f>
        <v>#N/A</v>
      </c>
      <c r="AW2987" t="e">
        <f>VLOOKUP(AU2987,Sheet2!$E$2:$I$222,4,FALSE)</f>
        <v>#N/A</v>
      </c>
      <c r="AX2987" t="e">
        <f>VLOOKUP(AU2987,Sheet2!$E$2:$I$222,5,FALSE)</f>
        <v>#N/A</v>
      </c>
      <c r="AY2987"/>
      <c r="BC2987" t="e">
        <f>VLOOKUP(BB2987,Sheet2!$E$2:$I$222,3,FALSE)</f>
        <v>#N/A</v>
      </c>
      <c r="BD2987" t="e">
        <f>VLOOKUP(BB2987,Sheet2!$E$2:$I$222,4,FALSE)</f>
        <v>#N/A</v>
      </c>
      <c r="BE2987" t="e">
        <f>VLOOKUP(BB2987,Sheet2!$E$2:$I$222,5,FALSE)</f>
        <v>#N/A</v>
      </c>
      <c r="BF2987"/>
      <c r="BJ2987" t="e">
        <f>VLOOKUP(BI2987,Sheet2!$E$2:$I$222,3,FALSE)</f>
        <v>#N/A</v>
      </c>
      <c r="BK2987" t="e">
        <f>VLOOKUP(BI2987,Sheet2!$E$2:$I$222,4,FALSE)</f>
        <v>#N/A</v>
      </c>
      <c r="BL2987" t="e">
        <f>VLOOKUP(BI2987,Sheet2!$E$2:$I$222,5,FALSE)</f>
        <v>#N/A</v>
      </c>
      <c r="BM2987"/>
      <c r="BQ2987" t="e">
        <f>VLOOKUP(BP2987,Sheet2!$E$2:$I$222,3,FALSE)</f>
        <v>#N/A</v>
      </c>
      <c r="BR2987" t="e">
        <f>VLOOKUP(BP2987,Sheet2!$E$2:$I$222,4,FALSE)</f>
        <v>#N/A</v>
      </c>
      <c r="BS2987" t="e">
        <f>VLOOKUP(BP2987,Sheet2!$E$2:$I$222,5,FALSE)</f>
        <v>#N/A</v>
      </c>
      <c r="BT2987"/>
      <c r="BX2987" t="e">
        <f>VLOOKUP(BW2987,Sheet2!$E$2:$I$222,3,FALSE)</f>
        <v>#N/A</v>
      </c>
      <c r="BY2987" t="e">
        <f>VLOOKUP(BW2987,Sheet2!$E$2:$I$222,4,FALSE)</f>
        <v>#N/A</v>
      </c>
      <c r="BZ2987" t="e">
        <f>VLOOKUP(BW2987,Sheet2!$E$2:$I$222,5,FALSE)</f>
        <v>#N/A</v>
      </c>
      <c r="CA2987"/>
      <c r="CE2987" t="e">
        <f>VLOOKUP(CD2987,Sheet2!$E$2:$I$222,3,FALSE)</f>
        <v>#N/A</v>
      </c>
      <c r="CF2987" t="e">
        <f>VLOOKUP(CD2987,Sheet2!$E$2:$I$222,4,FALSE)</f>
        <v>#N/A</v>
      </c>
      <c r="CG2987" t="e">
        <f>VLOOKUP(CD2987,Sheet2!$E$2:$I$222,5,FALSE)</f>
        <v>#N/A</v>
      </c>
      <c r="CH2987"/>
      <c r="CL2987" t="e">
        <f>VLOOKUP(CK2987,Sheet2!$E$2:$I$222,3,FALSE)</f>
        <v>#N/A</v>
      </c>
      <c r="CM2987" t="e">
        <f>VLOOKUP(CK2987,Sheet2!$E$2:$I$222,4,FALSE)</f>
        <v>#N/A</v>
      </c>
      <c r="CN2987" t="e">
        <f>VLOOKUP(CK2987,Sheet2!$E$2:$I$222,5,FALSE)</f>
        <v>#N/A</v>
      </c>
      <c r="CO2987"/>
      <c r="CS2987" t="e">
        <f>VLOOKUP(CR2987,Sheet2!$E$2:$I$222,3,FALSE)</f>
        <v>#N/A</v>
      </c>
      <c r="CT2987" t="e">
        <f>VLOOKUP(CR2987,Sheet2!$E$2:$I$222,4,FALSE)</f>
        <v>#N/A</v>
      </c>
      <c r="CU2987" t="e">
        <f>VLOOKUP(CR2987,Sheet2!$E$2:$I$222,5,FALSE)</f>
        <v>#N/A</v>
      </c>
      <c r="CV2987"/>
      <c r="CZ2987" t="e">
        <f>VLOOKUP(CY2987,Sheet2!$E$2:$I$222,3,FALSE)</f>
        <v>#N/A</v>
      </c>
      <c r="DA2987" t="e">
        <f>VLOOKUP(CY2987,Sheet2!$E$2:$I$222,4,FALSE)</f>
        <v>#N/A</v>
      </c>
      <c r="DB2987" t="e">
        <f>VLOOKUP(CY2987,Sheet2!$E$2:$I$222,5,FALSE)</f>
        <v>#N/A</v>
      </c>
      <c r="DC2987"/>
      <c r="DG2987" t="e">
        <f>VLOOKUP(DF2987,Sheet2!$E$2:$I$222,3,FALSE)</f>
        <v>#N/A</v>
      </c>
      <c r="DH2987" t="e">
        <f>VLOOKUP(DF2987,Sheet2!$E$2:$I$222,4,FALSE)</f>
        <v>#N/A</v>
      </c>
      <c r="DI2987" t="e">
        <f>VLOOKUP(DF2987,Sheet2!$E$2:$I$222,5,FALSE)</f>
        <v>#N/A</v>
      </c>
    </row>
    <row r="2988" spans="1:113" x14ac:dyDescent="0.25">
      <c r="A2988">
        <v>3105</v>
      </c>
      <c r="C2988">
        <v>16711</v>
      </c>
      <c r="D2988">
        <v>6711</v>
      </c>
      <c r="E2988">
        <v>37.779170000000001</v>
      </c>
      <c r="F2988">
        <v>-122.44223</v>
      </c>
      <c r="G2988" t="s">
        <v>2150</v>
      </c>
      <c r="H2988" t="s">
        <v>4566</v>
      </c>
      <c r="I2988" t="s">
        <v>4918</v>
      </c>
      <c r="J2988" t="s">
        <v>4948</v>
      </c>
      <c r="Q2988" t="s">
        <v>5924</v>
      </c>
      <c r="S2988" t="s">
        <v>6003</v>
      </c>
      <c r="W2988">
        <f t="shared" si="46"/>
        <v>1</v>
      </c>
      <c r="X2988" t="s">
        <v>6816</v>
      </c>
      <c r="Y2988" t="s">
        <v>6886</v>
      </c>
      <c r="Z2988" s="59" t="s">
        <v>6897</v>
      </c>
      <c r="AA2988" t="str">
        <f>VLOOKUP($Z2988,Sheet2!$E$2:$I$222,3,FALSE)</f>
        <v>To Ferry Plaza</v>
      </c>
      <c r="AB2988" t="str">
        <f>VLOOKUP($Z2988,Sheet2!$E$2:$I$222,4,FALSE)</f>
        <v>Steuart &amp; Market</v>
      </c>
      <c r="AC2988" t="str">
        <f>VLOOKUP($Z2988,Sheet2!$E$2:$I$222,5,FALSE)</f>
        <v>Daily ~ 5:30am-12am</v>
      </c>
      <c r="AH2988" t="e">
        <f>VLOOKUP(AG2988,Sheet2!$E$2:$I$222,3,FALSE)</f>
        <v>#N/A</v>
      </c>
      <c r="AI2988" t="e">
        <f>VLOOKUP(AG2988,Sheet2!$E$2:$I$222,4,FALSE)</f>
        <v>#N/A</v>
      </c>
      <c r="AJ2988" t="e">
        <f>VLOOKUP(AG2988,Sheet2!$E$2:$I$222,5,FALSE)</f>
        <v>#N/A</v>
      </c>
      <c r="AK2988"/>
      <c r="AO2988" t="e">
        <f>VLOOKUP(AN2988,Sheet2!$E$2:$I$222,3,FALSE)</f>
        <v>#N/A</v>
      </c>
      <c r="AP2988" t="e">
        <f>VLOOKUP(AN2988,Sheet2!$E$2:$I$222,4,FALSE)</f>
        <v>#N/A</v>
      </c>
      <c r="AQ2988" t="e">
        <f>VLOOKUP(AN2988,Sheet2!$E$2:$I$222,5,FALSE)</f>
        <v>#N/A</v>
      </c>
      <c r="AR2988"/>
      <c r="AV2988" t="e">
        <f>VLOOKUP(AU2988,Sheet2!$E$2:$I$222,3,FALSE)</f>
        <v>#N/A</v>
      </c>
      <c r="AW2988" t="e">
        <f>VLOOKUP(AU2988,Sheet2!$E$2:$I$222,4,FALSE)</f>
        <v>#N/A</v>
      </c>
      <c r="AX2988" t="e">
        <f>VLOOKUP(AU2988,Sheet2!$E$2:$I$222,5,FALSE)</f>
        <v>#N/A</v>
      </c>
      <c r="AY2988"/>
      <c r="BC2988" t="e">
        <f>VLOOKUP(BB2988,Sheet2!$E$2:$I$222,3,FALSE)</f>
        <v>#N/A</v>
      </c>
      <c r="BD2988" t="e">
        <f>VLOOKUP(BB2988,Sheet2!$E$2:$I$222,4,FALSE)</f>
        <v>#N/A</v>
      </c>
      <c r="BE2988" t="e">
        <f>VLOOKUP(BB2988,Sheet2!$E$2:$I$222,5,FALSE)</f>
        <v>#N/A</v>
      </c>
      <c r="BF2988"/>
      <c r="BJ2988" t="e">
        <f>VLOOKUP(BI2988,Sheet2!$E$2:$I$222,3,FALSE)</f>
        <v>#N/A</v>
      </c>
      <c r="BK2988" t="e">
        <f>VLOOKUP(BI2988,Sheet2!$E$2:$I$222,4,FALSE)</f>
        <v>#N/A</v>
      </c>
      <c r="BL2988" t="e">
        <f>VLOOKUP(BI2988,Sheet2!$E$2:$I$222,5,FALSE)</f>
        <v>#N/A</v>
      </c>
      <c r="BM2988"/>
      <c r="BQ2988" t="e">
        <f>VLOOKUP(BP2988,Sheet2!$E$2:$I$222,3,FALSE)</f>
        <v>#N/A</v>
      </c>
      <c r="BR2988" t="e">
        <f>VLOOKUP(BP2988,Sheet2!$E$2:$I$222,4,FALSE)</f>
        <v>#N/A</v>
      </c>
      <c r="BS2988" t="e">
        <f>VLOOKUP(BP2988,Sheet2!$E$2:$I$222,5,FALSE)</f>
        <v>#N/A</v>
      </c>
      <c r="BT2988"/>
      <c r="BX2988" t="e">
        <f>VLOOKUP(BW2988,Sheet2!$E$2:$I$222,3,FALSE)</f>
        <v>#N/A</v>
      </c>
      <c r="BY2988" t="e">
        <f>VLOOKUP(BW2988,Sheet2!$E$2:$I$222,4,FALSE)</f>
        <v>#N/A</v>
      </c>
      <c r="BZ2988" t="e">
        <f>VLOOKUP(BW2988,Sheet2!$E$2:$I$222,5,FALSE)</f>
        <v>#N/A</v>
      </c>
      <c r="CA2988"/>
      <c r="CE2988" t="e">
        <f>VLOOKUP(CD2988,Sheet2!$E$2:$I$222,3,FALSE)</f>
        <v>#N/A</v>
      </c>
      <c r="CF2988" t="e">
        <f>VLOOKUP(CD2988,Sheet2!$E$2:$I$222,4,FALSE)</f>
        <v>#N/A</v>
      </c>
      <c r="CG2988" t="e">
        <f>VLOOKUP(CD2988,Sheet2!$E$2:$I$222,5,FALSE)</f>
        <v>#N/A</v>
      </c>
      <c r="CH2988"/>
      <c r="CL2988" t="e">
        <f>VLOOKUP(CK2988,Sheet2!$E$2:$I$222,3,FALSE)</f>
        <v>#N/A</v>
      </c>
      <c r="CM2988" t="e">
        <f>VLOOKUP(CK2988,Sheet2!$E$2:$I$222,4,FALSE)</f>
        <v>#N/A</v>
      </c>
      <c r="CN2988" t="e">
        <f>VLOOKUP(CK2988,Sheet2!$E$2:$I$222,5,FALSE)</f>
        <v>#N/A</v>
      </c>
      <c r="CO2988"/>
      <c r="CS2988" t="e">
        <f>VLOOKUP(CR2988,Sheet2!$E$2:$I$222,3,FALSE)</f>
        <v>#N/A</v>
      </c>
      <c r="CT2988" t="e">
        <f>VLOOKUP(CR2988,Sheet2!$E$2:$I$222,4,FALSE)</f>
        <v>#N/A</v>
      </c>
      <c r="CU2988" t="e">
        <f>VLOOKUP(CR2988,Sheet2!$E$2:$I$222,5,FALSE)</f>
        <v>#N/A</v>
      </c>
      <c r="CV2988"/>
      <c r="CZ2988" t="e">
        <f>VLOOKUP(CY2988,Sheet2!$E$2:$I$222,3,FALSE)</f>
        <v>#N/A</v>
      </c>
      <c r="DA2988" t="e">
        <f>VLOOKUP(CY2988,Sheet2!$E$2:$I$222,4,FALSE)</f>
        <v>#N/A</v>
      </c>
      <c r="DB2988" t="e">
        <f>VLOOKUP(CY2988,Sheet2!$E$2:$I$222,5,FALSE)</f>
        <v>#N/A</v>
      </c>
      <c r="DC2988"/>
      <c r="DG2988" t="e">
        <f>VLOOKUP(DF2988,Sheet2!$E$2:$I$222,3,FALSE)</f>
        <v>#N/A</v>
      </c>
      <c r="DH2988" t="e">
        <f>VLOOKUP(DF2988,Sheet2!$E$2:$I$222,4,FALSE)</f>
        <v>#N/A</v>
      </c>
      <c r="DI2988" t="e">
        <f>VLOOKUP(DF2988,Sheet2!$E$2:$I$222,5,FALSE)</f>
        <v>#N/A</v>
      </c>
    </row>
    <row r="2989" spans="1:113" x14ac:dyDescent="0.25">
      <c r="A2989">
        <v>3106</v>
      </c>
      <c r="C2989">
        <v>16712</v>
      </c>
      <c r="D2989">
        <v>6712</v>
      </c>
      <c r="E2989">
        <v>37.779530000000001</v>
      </c>
      <c r="F2989">
        <v>-122.44029</v>
      </c>
      <c r="G2989" t="s">
        <v>2151</v>
      </c>
      <c r="H2989" t="s">
        <v>4567</v>
      </c>
      <c r="I2989" t="s">
        <v>4917</v>
      </c>
      <c r="J2989" t="s">
        <v>4946</v>
      </c>
      <c r="K2989" t="s">
        <v>4964</v>
      </c>
      <c r="Q2989" t="s">
        <v>5924</v>
      </c>
      <c r="S2989" t="s">
        <v>6255</v>
      </c>
      <c r="W2989">
        <f t="shared" si="46"/>
        <v>1</v>
      </c>
      <c r="X2989" t="s">
        <v>6816</v>
      </c>
      <c r="Y2989" t="s">
        <v>6888</v>
      </c>
      <c r="Z2989" s="59" t="s">
        <v>6896</v>
      </c>
      <c r="AA2989" t="str">
        <f>VLOOKUP($Z2989,Sheet2!$E$2:$I$222,3,FALSE)</f>
        <v>To Ocean Beach</v>
      </c>
      <c r="AB2989" t="str">
        <f>VLOOKUP($Z2989,Sheet2!$E$2:$I$222,4,FALSE)</f>
        <v>La Playa &amp; Cabrillo</v>
      </c>
      <c r="AC2989" t="str">
        <f>VLOOKUP($Z2989,Sheet2!$E$2:$I$222,5,FALSE)</f>
        <v>Daily ~ 5:30am-12am</v>
      </c>
      <c r="AH2989" t="e">
        <f>VLOOKUP(AG2989,Sheet2!$E$2:$I$222,3,FALSE)</f>
        <v>#N/A</v>
      </c>
      <c r="AI2989" t="e">
        <f>VLOOKUP(AG2989,Sheet2!$E$2:$I$222,4,FALSE)</f>
        <v>#N/A</v>
      </c>
      <c r="AJ2989" t="e">
        <f>VLOOKUP(AG2989,Sheet2!$E$2:$I$222,5,FALSE)</f>
        <v>#N/A</v>
      </c>
      <c r="AK2989"/>
      <c r="AO2989" t="e">
        <f>VLOOKUP(AN2989,Sheet2!$E$2:$I$222,3,FALSE)</f>
        <v>#N/A</v>
      </c>
      <c r="AP2989" t="e">
        <f>VLOOKUP(AN2989,Sheet2!$E$2:$I$222,4,FALSE)</f>
        <v>#N/A</v>
      </c>
      <c r="AQ2989" t="e">
        <f>VLOOKUP(AN2989,Sheet2!$E$2:$I$222,5,FALSE)</f>
        <v>#N/A</v>
      </c>
      <c r="AR2989"/>
      <c r="AV2989" t="e">
        <f>VLOOKUP(AU2989,Sheet2!$E$2:$I$222,3,FALSE)</f>
        <v>#N/A</v>
      </c>
      <c r="AW2989" t="e">
        <f>VLOOKUP(AU2989,Sheet2!$E$2:$I$222,4,FALSE)</f>
        <v>#N/A</v>
      </c>
      <c r="AX2989" t="e">
        <f>VLOOKUP(AU2989,Sheet2!$E$2:$I$222,5,FALSE)</f>
        <v>#N/A</v>
      </c>
      <c r="AY2989"/>
      <c r="BC2989" t="e">
        <f>VLOOKUP(BB2989,Sheet2!$E$2:$I$222,3,FALSE)</f>
        <v>#N/A</v>
      </c>
      <c r="BD2989" t="e">
        <f>VLOOKUP(BB2989,Sheet2!$E$2:$I$222,4,FALSE)</f>
        <v>#N/A</v>
      </c>
      <c r="BE2989" t="e">
        <f>VLOOKUP(BB2989,Sheet2!$E$2:$I$222,5,FALSE)</f>
        <v>#N/A</v>
      </c>
      <c r="BF2989"/>
      <c r="BJ2989" t="e">
        <f>VLOOKUP(BI2989,Sheet2!$E$2:$I$222,3,FALSE)</f>
        <v>#N/A</v>
      </c>
      <c r="BK2989" t="e">
        <f>VLOOKUP(BI2989,Sheet2!$E$2:$I$222,4,FALSE)</f>
        <v>#N/A</v>
      </c>
      <c r="BL2989" t="e">
        <f>VLOOKUP(BI2989,Sheet2!$E$2:$I$222,5,FALSE)</f>
        <v>#N/A</v>
      </c>
      <c r="BM2989"/>
      <c r="BQ2989" t="e">
        <f>VLOOKUP(BP2989,Sheet2!$E$2:$I$222,3,FALSE)</f>
        <v>#N/A</v>
      </c>
      <c r="BR2989" t="e">
        <f>VLOOKUP(BP2989,Sheet2!$E$2:$I$222,4,FALSE)</f>
        <v>#N/A</v>
      </c>
      <c r="BS2989" t="e">
        <f>VLOOKUP(BP2989,Sheet2!$E$2:$I$222,5,FALSE)</f>
        <v>#N/A</v>
      </c>
      <c r="BT2989"/>
      <c r="BX2989" t="e">
        <f>VLOOKUP(BW2989,Sheet2!$E$2:$I$222,3,FALSE)</f>
        <v>#N/A</v>
      </c>
      <c r="BY2989" t="e">
        <f>VLOOKUP(BW2989,Sheet2!$E$2:$I$222,4,FALSE)</f>
        <v>#N/A</v>
      </c>
      <c r="BZ2989" t="e">
        <f>VLOOKUP(BW2989,Sheet2!$E$2:$I$222,5,FALSE)</f>
        <v>#N/A</v>
      </c>
      <c r="CA2989"/>
      <c r="CE2989" t="e">
        <f>VLOOKUP(CD2989,Sheet2!$E$2:$I$222,3,FALSE)</f>
        <v>#N/A</v>
      </c>
      <c r="CF2989" t="e">
        <f>VLOOKUP(CD2989,Sheet2!$E$2:$I$222,4,FALSE)</f>
        <v>#N/A</v>
      </c>
      <c r="CG2989" t="e">
        <f>VLOOKUP(CD2989,Sheet2!$E$2:$I$222,5,FALSE)</f>
        <v>#N/A</v>
      </c>
      <c r="CH2989"/>
      <c r="CL2989" t="e">
        <f>VLOOKUP(CK2989,Sheet2!$E$2:$I$222,3,FALSE)</f>
        <v>#N/A</v>
      </c>
      <c r="CM2989" t="e">
        <f>VLOOKUP(CK2989,Sheet2!$E$2:$I$222,4,FALSE)</f>
        <v>#N/A</v>
      </c>
      <c r="CN2989" t="e">
        <f>VLOOKUP(CK2989,Sheet2!$E$2:$I$222,5,FALSE)</f>
        <v>#N/A</v>
      </c>
      <c r="CO2989"/>
      <c r="CS2989" t="e">
        <f>VLOOKUP(CR2989,Sheet2!$E$2:$I$222,3,FALSE)</f>
        <v>#N/A</v>
      </c>
      <c r="CT2989" t="e">
        <f>VLOOKUP(CR2989,Sheet2!$E$2:$I$222,4,FALSE)</f>
        <v>#N/A</v>
      </c>
      <c r="CU2989" t="e">
        <f>VLOOKUP(CR2989,Sheet2!$E$2:$I$222,5,FALSE)</f>
        <v>#N/A</v>
      </c>
      <c r="CV2989"/>
      <c r="CZ2989" t="e">
        <f>VLOOKUP(CY2989,Sheet2!$E$2:$I$222,3,FALSE)</f>
        <v>#N/A</v>
      </c>
      <c r="DA2989" t="e">
        <f>VLOOKUP(CY2989,Sheet2!$E$2:$I$222,4,FALSE)</f>
        <v>#N/A</v>
      </c>
      <c r="DB2989" t="e">
        <f>VLOOKUP(CY2989,Sheet2!$E$2:$I$222,5,FALSE)</f>
        <v>#N/A</v>
      </c>
      <c r="DC2989"/>
      <c r="DG2989" t="e">
        <f>VLOOKUP(DF2989,Sheet2!$E$2:$I$222,3,FALSE)</f>
        <v>#N/A</v>
      </c>
      <c r="DH2989" t="e">
        <f>VLOOKUP(DF2989,Sheet2!$E$2:$I$222,4,FALSE)</f>
        <v>#N/A</v>
      </c>
      <c r="DI2989" t="e">
        <f>VLOOKUP(DF2989,Sheet2!$E$2:$I$222,5,FALSE)</f>
        <v>#N/A</v>
      </c>
    </row>
    <row r="2990" spans="1:113" x14ac:dyDescent="0.25">
      <c r="A2990">
        <v>3107</v>
      </c>
      <c r="C2990">
        <v>16713</v>
      </c>
      <c r="D2990">
        <v>6713</v>
      </c>
      <c r="E2990">
        <v>37.779359999999997</v>
      </c>
      <c r="F2990">
        <v>-122.44056</v>
      </c>
      <c r="G2990" t="s">
        <v>2151</v>
      </c>
      <c r="H2990" t="s">
        <v>4567</v>
      </c>
      <c r="I2990" t="s">
        <v>4918</v>
      </c>
      <c r="J2990" t="s">
        <v>4946</v>
      </c>
      <c r="K2990" t="s">
        <v>4964</v>
      </c>
      <c r="Q2990" t="s">
        <v>5924</v>
      </c>
      <c r="S2990" t="s">
        <v>6003</v>
      </c>
      <c r="W2990">
        <f t="shared" si="46"/>
        <v>1</v>
      </c>
      <c r="X2990" t="s">
        <v>6816</v>
      </c>
      <c r="Y2990" t="s">
        <v>6886</v>
      </c>
      <c r="Z2990" s="59" t="s">
        <v>6897</v>
      </c>
      <c r="AA2990" t="str">
        <f>VLOOKUP($Z2990,Sheet2!$E$2:$I$222,3,FALSE)</f>
        <v>To Ferry Plaza</v>
      </c>
      <c r="AB2990" t="str">
        <f>VLOOKUP($Z2990,Sheet2!$E$2:$I$222,4,FALSE)</f>
        <v>Steuart &amp; Market</v>
      </c>
      <c r="AC2990" t="str">
        <f>VLOOKUP($Z2990,Sheet2!$E$2:$I$222,5,FALSE)</f>
        <v>Daily ~ 5:30am-12am</v>
      </c>
      <c r="AH2990" t="e">
        <f>VLOOKUP(AG2990,Sheet2!$E$2:$I$222,3,FALSE)</f>
        <v>#N/A</v>
      </c>
      <c r="AI2990" t="e">
        <f>VLOOKUP(AG2990,Sheet2!$E$2:$I$222,4,FALSE)</f>
        <v>#N/A</v>
      </c>
      <c r="AJ2990" t="e">
        <f>VLOOKUP(AG2990,Sheet2!$E$2:$I$222,5,FALSE)</f>
        <v>#N/A</v>
      </c>
      <c r="AK2990"/>
      <c r="AO2990" t="e">
        <f>VLOOKUP(AN2990,Sheet2!$E$2:$I$222,3,FALSE)</f>
        <v>#N/A</v>
      </c>
      <c r="AP2990" t="e">
        <f>VLOOKUP(AN2990,Sheet2!$E$2:$I$222,4,FALSE)</f>
        <v>#N/A</v>
      </c>
      <c r="AQ2990" t="e">
        <f>VLOOKUP(AN2990,Sheet2!$E$2:$I$222,5,FALSE)</f>
        <v>#N/A</v>
      </c>
      <c r="AR2990"/>
      <c r="AV2990" t="e">
        <f>VLOOKUP(AU2990,Sheet2!$E$2:$I$222,3,FALSE)</f>
        <v>#N/A</v>
      </c>
      <c r="AW2990" t="e">
        <f>VLOOKUP(AU2990,Sheet2!$E$2:$I$222,4,FALSE)</f>
        <v>#N/A</v>
      </c>
      <c r="AX2990" t="e">
        <f>VLOOKUP(AU2990,Sheet2!$E$2:$I$222,5,FALSE)</f>
        <v>#N/A</v>
      </c>
      <c r="AY2990"/>
      <c r="BC2990" t="e">
        <f>VLOOKUP(BB2990,Sheet2!$E$2:$I$222,3,FALSE)</f>
        <v>#N/A</v>
      </c>
      <c r="BD2990" t="e">
        <f>VLOOKUP(BB2990,Sheet2!$E$2:$I$222,4,FALSE)</f>
        <v>#N/A</v>
      </c>
      <c r="BE2990" t="e">
        <f>VLOOKUP(BB2990,Sheet2!$E$2:$I$222,5,FALSE)</f>
        <v>#N/A</v>
      </c>
      <c r="BF2990"/>
      <c r="BJ2990" t="e">
        <f>VLOOKUP(BI2990,Sheet2!$E$2:$I$222,3,FALSE)</f>
        <v>#N/A</v>
      </c>
      <c r="BK2990" t="e">
        <f>VLOOKUP(BI2990,Sheet2!$E$2:$I$222,4,FALSE)</f>
        <v>#N/A</v>
      </c>
      <c r="BL2990" t="e">
        <f>VLOOKUP(BI2990,Sheet2!$E$2:$I$222,5,FALSE)</f>
        <v>#N/A</v>
      </c>
      <c r="BM2990"/>
      <c r="BQ2990" t="e">
        <f>VLOOKUP(BP2990,Sheet2!$E$2:$I$222,3,FALSE)</f>
        <v>#N/A</v>
      </c>
      <c r="BR2990" t="e">
        <f>VLOOKUP(BP2990,Sheet2!$E$2:$I$222,4,FALSE)</f>
        <v>#N/A</v>
      </c>
      <c r="BS2990" t="e">
        <f>VLOOKUP(BP2990,Sheet2!$E$2:$I$222,5,FALSE)</f>
        <v>#N/A</v>
      </c>
      <c r="BT2990"/>
      <c r="BX2990" t="e">
        <f>VLOOKUP(BW2990,Sheet2!$E$2:$I$222,3,FALSE)</f>
        <v>#N/A</v>
      </c>
      <c r="BY2990" t="e">
        <f>VLOOKUP(BW2990,Sheet2!$E$2:$I$222,4,FALSE)</f>
        <v>#N/A</v>
      </c>
      <c r="BZ2990" t="e">
        <f>VLOOKUP(BW2990,Sheet2!$E$2:$I$222,5,FALSE)</f>
        <v>#N/A</v>
      </c>
      <c r="CA2990"/>
      <c r="CE2990" t="e">
        <f>VLOOKUP(CD2990,Sheet2!$E$2:$I$222,3,FALSE)</f>
        <v>#N/A</v>
      </c>
      <c r="CF2990" t="e">
        <f>VLOOKUP(CD2990,Sheet2!$E$2:$I$222,4,FALSE)</f>
        <v>#N/A</v>
      </c>
      <c r="CG2990" t="e">
        <f>VLOOKUP(CD2990,Sheet2!$E$2:$I$222,5,FALSE)</f>
        <v>#N/A</v>
      </c>
      <c r="CH2990"/>
      <c r="CL2990" t="e">
        <f>VLOOKUP(CK2990,Sheet2!$E$2:$I$222,3,FALSE)</f>
        <v>#N/A</v>
      </c>
      <c r="CM2990" t="e">
        <f>VLOOKUP(CK2990,Sheet2!$E$2:$I$222,4,FALSE)</f>
        <v>#N/A</v>
      </c>
      <c r="CN2990" t="e">
        <f>VLOOKUP(CK2990,Sheet2!$E$2:$I$222,5,FALSE)</f>
        <v>#N/A</v>
      </c>
      <c r="CO2990"/>
      <c r="CS2990" t="e">
        <f>VLOOKUP(CR2990,Sheet2!$E$2:$I$222,3,FALSE)</f>
        <v>#N/A</v>
      </c>
      <c r="CT2990" t="e">
        <f>VLOOKUP(CR2990,Sheet2!$E$2:$I$222,4,FALSE)</f>
        <v>#N/A</v>
      </c>
      <c r="CU2990" t="e">
        <f>VLOOKUP(CR2990,Sheet2!$E$2:$I$222,5,FALSE)</f>
        <v>#N/A</v>
      </c>
      <c r="CV2990"/>
      <c r="CZ2990" t="e">
        <f>VLOOKUP(CY2990,Sheet2!$E$2:$I$222,3,FALSE)</f>
        <v>#N/A</v>
      </c>
      <c r="DA2990" t="e">
        <f>VLOOKUP(CY2990,Sheet2!$E$2:$I$222,4,FALSE)</f>
        <v>#N/A</v>
      </c>
      <c r="DB2990" t="e">
        <f>VLOOKUP(CY2990,Sheet2!$E$2:$I$222,5,FALSE)</f>
        <v>#N/A</v>
      </c>
      <c r="DC2990"/>
      <c r="DG2990" t="e">
        <f>VLOOKUP(DF2990,Sheet2!$E$2:$I$222,3,FALSE)</f>
        <v>#N/A</v>
      </c>
      <c r="DH2990" t="e">
        <f>VLOOKUP(DF2990,Sheet2!$E$2:$I$222,4,FALSE)</f>
        <v>#N/A</v>
      </c>
      <c r="DI2990" t="e">
        <f>VLOOKUP(DF2990,Sheet2!$E$2:$I$222,5,FALSE)</f>
        <v>#N/A</v>
      </c>
    </row>
    <row r="2991" spans="1:113" x14ac:dyDescent="0.25">
      <c r="A2991">
        <v>3108</v>
      </c>
      <c r="C2991">
        <v>16714</v>
      </c>
      <c r="D2991">
        <v>6714</v>
      </c>
      <c r="E2991">
        <v>37.778089999999999</v>
      </c>
      <c r="F2991">
        <v>-122.45191</v>
      </c>
      <c r="G2991" t="s">
        <v>2152</v>
      </c>
      <c r="H2991" t="s">
        <v>4568</v>
      </c>
      <c r="I2991" t="s">
        <v>4920</v>
      </c>
      <c r="J2991" t="s">
        <v>4946</v>
      </c>
      <c r="K2991" t="s">
        <v>4961</v>
      </c>
      <c r="Q2991" t="s">
        <v>5924</v>
      </c>
      <c r="S2991" t="s">
        <v>5996</v>
      </c>
      <c r="W2991">
        <f t="shared" si="46"/>
        <v>2</v>
      </c>
      <c r="X2991" t="s">
        <v>6816</v>
      </c>
      <c r="Y2991" t="s">
        <v>6888</v>
      </c>
      <c r="Z2991" s="59" t="s">
        <v>6896</v>
      </c>
      <c r="AA2991" t="str">
        <f>VLOOKUP($Z2991,Sheet2!$E$2:$I$222,3,FALSE)</f>
        <v>To Ocean Beach</v>
      </c>
      <c r="AB2991" t="str">
        <f>VLOOKUP($Z2991,Sheet2!$E$2:$I$222,4,FALSE)</f>
        <v>La Playa &amp; Cabrillo</v>
      </c>
      <c r="AC2991" t="str">
        <f>VLOOKUP($Z2991,Sheet2!$E$2:$I$222,5,FALSE)</f>
        <v>Daily ~ 5:30am-12am</v>
      </c>
      <c r="AE2991" t="s">
        <v>6876</v>
      </c>
      <c r="AF2991" t="s">
        <v>6888</v>
      </c>
      <c r="AG2991" s="59" t="s">
        <v>6967</v>
      </c>
      <c r="AH2991" t="str">
        <f>VLOOKUP(AG2991,Sheet2!$E$2:$I$222,3,FALSE)</f>
        <v>To Richmond District</v>
      </c>
      <c r="AI2991" t="str">
        <f>VLOOKUP(AG2991,Sheet2!$E$2:$I$222,4,FALSE)</f>
        <v>Balboa &amp; 12th Av.</v>
      </c>
      <c r="AJ2991" t="str">
        <f>VLOOKUP(AG2991,Sheet2!$E$2:$I$222,5,FALSE)</f>
        <v>PM Only: M-F ~ 4pm-7pm</v>
      </c>
      <c r="AK2991"/>
      <c r="AO2991" t="e">
        <f>VLOOKUP(AN2991,Sheet2!$E$2:$I$222,3,FALSE)</f>
        <v>#N/A</v>
      </c>
      <c r="AP2991" t="e">
        <f>VLOOKUP(AN2991,Sheet2!$E$2:$I$222,4,FALSE)</f>
        <v>#N/A</v>
      </c>
      <c r="AQ2991" t="e">
        <f>VLOOKUP(AN2991,Sheet2!$E$2:$I$222,5,FALSE)</f>
        <v>#N/A</v>
      </c>
      <c r="AR2991"/>
      <c r="AV2991" t="e">
        <f>VLOOKUP(AU2991,Sheet2!$E$2:$I$222,3,FALSE)</f>
        <v>#N/A</v>
      </c>
      <c r="AW2991" t="e">
        <f>VLOOKUP(AU2991,Sheet2!$E$2:$I$222,4,FALSE)</f>
        <v>#N/A</v>
      </c>
      <c r="AX2991" t="e">
        <f>VLOOKUP(AU2991,Sheet2!$E$2:$I$222,5,FALSE)</f>
        <v>#N/A</v>
      </c>
      <c r="AY2991"/>
      <c r="BC2991" t="e">
        <f>VLOOKUP(BB2991,Sheet2!$E$2:$I$222,3,FALSE)</f>
        <v>#N/A</v>
      </c>
      <c r="BD2991" t="e">
        <f>VLOOKUP(BB2991,Sheet2!$E$2:$I$222,4,FALSE)</f>
        <v>#N/A</v>
      </c>
      <c r="BE2991" t="e">
        <f>VLOOKUP(BB2991,Sheet2!$E$2:$I$222,5,FALSE)</f>
        <v>#N/A</v>
      </c>
      <c r="BF2991"/>
      <c r="BJ2991" t="e">
        <f>VLOOKUP(BI2991,Sheet2!$E$2:$I$222,3,FALSE)</f>
        <v>#N/A</v>
      </c>
      <c r="BK2991" t="e">
        <f>VLOOKUP(BI2991,Sheet2!$E$2:$I$222,4,FALSE)</f>
        <v>#N/A</v>
      </c>
      <c r="BL2991" t="e">
        <f>VLOOKUP(BI2991,Sheet2!$E$2:$I$222,5,FALSE)</f>
        <v>#N/A</v>
      </c>
      <c r="BM2991"/>
      <c r="BQ2991" t="e">
        <f>VLOOKUP(BP2991,Sheet2!$E$2:$I$222,3,FALSE)</f>
        <v>#N/A</v>
      </c>
      <c r="BR2991" t="e">
        <f>VLOOKUP(BP2991,Sheet2!$E$2:$I$222,4,FALSE)</f>
        <v>#N/A</v>
      </c>
      <c r="BS2991" t="e">
        <f>VLOOKUP(BP2991,Sheet2!$E$2:$I$222,5,FALSE)</f>
        <v>#N/A</v>
      </c>
      <c r="BT2991"/>
      <c r="BX2991" t="e">
        <f>VLOOKUP(BW2991,Sheet2!$E$2:$I$222,3,FALSE)</f>
        <v>#N/A</v>
      </c>
      <c r="BY2991" t="e">
        <f>VLOOKUP(BW2991,Sheet2!$E$2:$I$222,4,FALSE)</f>
        <v>#N/A</v>
      </c>
      <c r="BZ2991" t="e">
        <f>VLOOKUP(BW2991,Sheet2!$E$2:$I$222,5,FALSE)</f>
        <v>#N/A</v>
      </c>
      <c r="CA2991"/>
      <c r="CE2991" t="e">
        <f>VLOOKUP(CD2991,Sheet2!$E$2:$I$222,3,FALSE)</f>
        <v>#N/A</v>
      </c>
      <c r="CF2991" t="e">
        <f>VLOOKUP(CD2991,Sheet2!$E$2:$I$222,4,FALSE)</f>
        <v>#N/A</v>
      </c>
      <c r="CG2991" t="e">
        <f>VLOOKUP(CD2991,Sheet2!$E$2:$I$222,5,FALSE)</f>
        <v>#N/A</v>
      </c>
      <c r="CH2991"/>
      <c r="CL2991" t="e">
        <f>VLOOKUP(CK2991,Sheet2!$E$2:$I$222,3,FALSE)</f>
        <v>#N/A</v>
      </c>
      <c r="CM2991" t="e">
        <f>VLOOKUP(CK2991,Sheet2!$E$2:$I$222,4,FALSE)</f>
        <v>#N/A</v>
      </c>
      <c r="CN2991" t="e">
        <f>VLOOKUP(CK2991,Sheet2!$E$2:$I$222,5,FALSE)</f>
        <v>#N/A</v>
      </c>
      <c r="CO2991"/>
      <c r="CS2991" t="e">
        <f>VLOOKUP(CR2991,Sheet2!$E$2:$I$222,3,FALSE)</f>
        <v>#N/A</v>
      </c>
      <c r="CT2991" t="e">
        <f>VLOOKUP(CR2991,Sheet2!$E$2:$I$222,4,FALSE)</f>
        <v>#N/A</v>
      </c>
      <c r="CU2991" t="e">
        <f>VLOOKUP(CR2991,Sheet2!$E$2:$I$222,5,FALSE)</f>
        <v>#N/A</v>
      </c>
      <c r="CV2991"/>
      <c r="CZ2991" t="e">
        <f>VLOOKUP(CY2991,Sheet2!$E$2:$I$222,3,FALSE)</f>
        <v>#N/A</v>
      </c>
      <c r="DA2991" t="e">
        <f>VLOOKUP(CY2991,Sheet2!$E$2:$I$222,4,FALSE)</f>
        <v>#N/A</v>
      </c>
      <c r="DB2991" t="e">
        <f>VLOOKUP(CY2991,Sheet2!$E$2:$I$222,5,FALSE)</f>
        <v>#N/A</v>
      </c>
      <c r="DC2991"/>
      <c r="DG2991" t="e">
        <f>VLOOKUP(DF2991,Sheet2!$E$2:$I$222,3,FALSE)</f>
        <v>#N/A</v>
      </c>
      <c r="DH2991" t="e">
        <f>VLOOKUP(DF2991,Sheet2!$E$2:$I$222,4,FALSE)</f>
        <v>#N/A</v>
      </c>
      <c r="DI2991" t="e">
        <f>VLOOKUP(DF2991,Sheet2!$E$2:$I$222,5,FALSE)</f>
        <v>#N/A</v>
      </c>
    </row>
    <row r="2992" spans="1:113" x14ac:dyDescent="0.25">
      <c r="A2992">
        <v>3109</v>
      </c>
      <c r="C2992">
        <v>16715</v>
      </c>
      <c r="D2992">
        <v>6715</v>
      </c>
      <c r="E2992">
        <v>37.778010000000002</v>
      </c>
      <c r="F2992">
        <v>-122.45119</v>
      </c>
      <c r="G2992" t="s">
        <v>2152</v>
      </c>
      <c r="H2992" t="s">
        <v>4568</v>
      </c>
      <c r="I2992" t="s">
        <v>4916</v>
      </c>
      <c r="J2992" t="s">
        <v>4946</v>
      </c>
      <c r="K2992" t="s">
        <v>4961</v>
      </c>
      <c r="N2992" t="s">
        <v>5819</v>
      </c>
      <c r="Q2992" t="s">
        <v>5924</v>
      </c>
      <c r="R2992">
        <v>640</v>
      </c>
      <c r="S2992" t="s">
        <v>5997</v>
      </c>
      <c r="W2992">
        <f t="shared" si="46"/>
        <v>2</v>
      </c>
      <c r="X2992" t="s">
        <v>6816</v>
      </c>
      <c r="Y2992" t="s">
        <v>6886</v>
      </c>
      <c r="Z2992" s="59" t="s">
        <v>6897</v>
      </c>
      <c r="AA2992" t="str">
        <f>VLOOKUP($Z2992,Sheet2!$E$2:$I$222,3,FALSE)</f>
        <v>To Ferry Plaza</v>
      </c>
      <c r="AB2992" t="str">
        <f>VLOOKUP($Z2992,Sheet2!$E$2:$I$222,4,FALSE)</f>
        <v>Steuart &amp; Market</v>
      </c>
      <c r="AC2992" t="str">
        <f>VLOOKUP($Z2992,Sheet2!$E$2:$I$222,5,FALSE)</f>
        <v>Daily ~ 5:30am-12am</v>
      </c>
      <c r="AE2992" t="s">
        <v>6876</v>
      </c>
      <c r="AF2992" t="s">
        <v>6886</v>
      </c>
      <c r="AG2992" s="59" t="s">
        <v>6966</v>
      </c>
      <c r="AH2992" t="str">
        <f>VLOOKUP(AG2992,Sheet2!$E$2:$I$222,3,FALSE)</f>
        <v>To Financial District</v>
      </c>
      <c r="AI2992" t="str">
        <f>VLOOKUP(AG2992,Sheet2!$E$2:$I$222,4,FALSE)</f>
        <v>Davis &amp; Market</v>
      </c>
      <c r="AJ2992" t="str">
        <f>VLOOKUP(AG2992,Sheet2!$E$2:$I$222,5,FALSE)</f>
        <v>AM Only: M-F ~ 7am-9am</v>
      </c>
      <c r="AK2992"/>
      <c r="AO2992" t="e">
        <f>VLOOKUP(AN2992,Sheet2!$E$2:$I$222,3,FALSE)</f>
        <v>#N/A</v>
      </c>
      <c r="AP2992" t="e">
        <f>VLOOKUP(AN2992,Sheet2!$E$2:$I$222,4,FALSE)</f>
        <v>#N/A</v>
      </c>
      <c r="AQ2992" t="e">
        <f>VLOOKUP(AN2992,Sheet2!$E$2:$I$222,5,FALSE)</f>
        <v>#N/A</v>
      </c>
      <c r="AR2992"/>
      <c r="AV2992" t="e">
        <f>VLOOKUP(AU2992,Sheet2!$E$2:$I$222,3,FALSE)</f>
        <v>#N/A</v>
      </c>
      <c r="AW2992" t="e">
        <f>VLOOKUP(AU2992,Sheet2!$E$2:$I$222,4,FALSE)</f>
        <v>#N/A</v>
      </c>
      <c r="AX2992" t="e">
        <f>VLOOKUP(AU2992,Sheet2!$E$2:$I$222,5,FALSE)</f>
        <v>#N/A</v>
      </c>
      <c r="AY2992"/>
      <c r="BC2992" t="e">
        <f>VLOOKUP(BB2992,Sheet2!$E$2:$I$222,3,FALSE)</f>
        <v>#N/A</v>
      </c>
      <c r="BD2992" t="e">
        <f>VLOOKUP(BB2992,Sheet2!$E$2:$I$222,4,FALSE)</f>
        <v>#N/A</v>
      </c>
      <c r="BE2992" t="e">
        <f>VLOOKUP(BB2992,Sheet2!$E$2:$I$222,5,FALSE)</f>
        <v>#N/A</v>
      </c>
      <c r="BF2992"/>
      <c r="BJ2992" t="e">
        <f>VLOOKUP(BI2992,Sheet2!$E$2:$I$222,3,FALSE)</f>
        <v>#N/A</v>
      </c>
      <c r="BK2992" t="e">
        <f>VLOOKUP(BI2992,Sheet2!$E$2:$I$222,4,FALSE)</f>
        <v>#N/A</v>
      </c>
      <c r="BL2992" t="e">
        <f>VLOOKUP(BI2992,Sheet2!$E$2:$I$222,5,FALSE)</f>
        <v>#N/A</v>
      </c>
      <c r="BM2992"/>
      <c r="BQ2992" t="e">
        <f>VLOOKUP(BP2992,Sheet2!$E$2:$I$222,3,FALSE)</f>
        <v>#N/A</v>
      </c>
      <c r="BR2992" t="e">
        <f>VLOOKUP(BP2992,Sheet2!$E$2:$I$222,4,FALSE)</f>
        <v>#N/A</v>
      </c>
      <c r="BS2992" t="e">
        <f>VLOOKUP(BP2992,Sheet2!$E$2:$I$222,5,FALSE)</f>
        <v>#N/A</v>
      </c>
      <c r="BT2992"/>
      <c r="BX2992" t="e">
        <f>VLOOKUP(BW2992,Sheet2!$E$2:$I$222,3,FALSE)</f>
        <v>#N/A</v>
      </c>
      <c r="BY2992" t="e">
        <f>VLOOKUP(BW2992,Sheet2!$E$2:$I$222,4,FALSE)</f>
        <v>#N/A</v>
      </c>
      <c r="BZ2992" t="e">
        <f>VLOOKUP(BW2992,Sheet2!$E$2:$I$222,5,FALSE)</f>
        <v>#N/A</v>
      </c>
      <c r="CA2992"/>
      <c r="CE2992" t="e">
        <f>VLOOKUP(CD2992,Sheet2!$E$2:$I$222,3,FALSE)</f>
        <v>#N/A</v>
      </c>
      <c r="CF2992" t="e">
        <f>VLOOKUP(CD2992,Sheet2!$E$2:$I$222,4,FALSE)</f>
        <v>#N/A</v>
      </c>
      <c r="CG2992" t="e">
        <f>VLOOKUP(CD2992,Sheet2!$E$2:$I$222,5,FALSE)</f>
        <v>#N/A</v>
      </c>
      <c r="CH2992"/>
      <c r="CL2992" t="e">
        <f>VLOOKUP(CK2992,Sheet2!$E$2:$I$222,3,FALSE)</f>
        <v>#N/A</v>
      </c>
      <c r="CM2992" t="e">
        <f>VLOOKUP(CK2992,Sheet2!$E$2:$I$222,4,FALSE)</f>
        <v>#N/A</v>
      </c>
      <c r="CN2992" t="e">
        <f>VLOOKUP(CK2992,Sheet2!$E$2:$I$222,5,FALSE)</f>
        <v>#N/A</v>
      </c>
      <c r="CO2992"/>
      <c r="CS2992" t="e">
        <f>VLOOKUP(CR2992,Sheet2!$E$2:$I$222,3,FALSE)</f>
        <v>#N/A</v>
      </c>
      <c r="CT2992" t="e">
        <f>VLOOKUP(CR2992,Sheet2!$E$2:$I$222,4,FALSE)</f>
        <v>#N/A</v>
      </c>
      <c r="CU2992" t="e">
        <f>VLOOKUP(CR2992,Sheet2!$E$2:$I$222,5,FALSE)</f>
        <v>#N/A</v>
      </c>
      <c r="CV2992"/>
      <c r="CZ2992" t="e">
        <f>VLOOKUP(CY2992,Sheet2!$E$2:$I$222,3,FALSE)</f>
        <v>#N/A</v>
      </c>
      <c r="DA2992" t="e">
        <f>VLOOKUP(CY2992,Sheet2!$E$2:$I$222,4,FALSE)</f>
        <v>#N/A</v>
      </c>
      <c r="DB2992" t="e">
        <f>VLOOKUP(CY2992,Sheet2!$E$2:$I$222,5,FALSE)</f>
        <v>#N/A</v>
      </c>
      <c r="DC2992"/>
      <c r="DG2992" t="e">
        <f>VLOOKUP(DF2992,Sheet2!$E$2:$I$222,3,FALSE)</f>
        <v>#N/A</v>
      </c>
      <c r="DH2992" t="e">
        <f>VLOOKUP(DF2992,Sheet2!$E$2:$I$222,4,FALSE)</f>
        <v>#N/A</v>
      </c>
      <c r="DI2992" t="e">
        <f>VLOOKUP(DF2992,Sheet2!$E$2:$I$222,5,FALSE)</f>
        <v>#N/A</v>
      </c>
    </row>
    <row r="2993" spans="1:113" x14ac:dyDescent="0.25">
      <c r="A2993">
        <v>3110</v>
      </c>
      <c r="C2993">
        <v>16716</v>
      </c>
      <c r="D2993">
        <v>6716</v>
      </c>
      <c r="E2993">
        <v>37.778970000000001</v>
      </c>
      <c r="F2993">
        <v>-122.4449</v>
      </c>
      <c r="G2993" t="s">
        <v>2153</v>
      </c>
      <c r="H2993" t="s">
        <v>4569</v>
      </c>
      <c r="I2993" t="s">
        <v>4917</v>
      </c>
      <c r="J2993" t="s">
        <v>4947</v>
      </c>
      <c r="Q2993" t="s">
        <v>5924</v>
      </c>
      <c r="S2993" t="s">
        <v>6255</v>
      </c>
      <c r="W2993">
        <f t="shared" si="46"/>
        <v>1</v>
      </c>
      <c r="X2993" t="s">
        <v>6816</v>
      </c>
      <c r="Y2993" t="s">
        <v>6888</v>
      </c>
      <c r="Z2993" s="59" t="s">
        <v>6896</v>
      </c>
      <c r="AA2993" t="str">
        <f>VLOOKUP($Z2993,Sheet2!$E$2:$I$222,3,FALSE)</f>
        <v>To Ocean Beach</v>
      </c>
      <c r="AB2993" t="str">
        <f>VLOOKUP($Z2993,Sheet2!$E$2:$I$222,4,FALSE)</f>
        <v>La Playa &amp; Cabrillo</v>
      </c>
      <c r="AC2993" t="str">
        <f>VLOOKUP($Z2993,Sheet2!$E$2:$I$222,5,FALSE)</f>
        <v>Daily ~ 5:30am-12am</v>
      </c>
      <c r="AH2993" t="e">
        <f>VLOOKUP(AG2993,Sheet2!$E$2:$I$222,3,FALSE)</f>
        <v>#N/A</v>
      </c>
      <c r="AI2993" t="e">
        <f>VLOOKUP(AG2993,Sheet2!$E$2:$I$222,4,FALSE)</f>
        <v>#N/A</v>
      </c>
      <c r="AJ2993" t="e">
        <f>VLOOKUP(AG2993,Sheet2!$E$2:$I$222,5,FALSE)</f>
        <v>#N/A</v>
      </c>
      <c r="AK2993"/>
      <c r="AO2993" t="e">
        <f>VLOOKUP(AN2993,Sheet2!$E$2:$I$222,3,FALSE)</f>
        <v>#N/A</v>
      </c>
      <c r="AP2993" t="e">
        <f>VLOOKUP(AN2993,Sheet2!$E$2:$I$222,4,FALSE)</f>
        <v>#N/A</v>
      </c>
      <c r="AQ2993" t="e">
        <f>VLOOKUP(AN2993,Sheet2!$E$2:$I$222,5,FALSE)</f>
        <v>#N/A</v>
      </c>
      <c r="AR2993"/>
      <c r="AV2993" t="e">
        <f>VLOOKUP(AU2993,Sheet2!$E$2:$I$222,3,FALSE)</f>
        <v>#N/A</v>
      </c>
      <c r="AW2993" t="e">
        <f>VLOOKUP(AU2993,Sheet2!$E$2:$I$222,4,FALSE)</f>
        <v>#N/A</v>
      </c>
      <c r="AX2993" t="e">
        <f>VLOOKUP(AU2993,Sheet2!$E$2:$I$222,5,FALSE)</f>
        <v>#N/A</v>
      </c>
      <c r="AY2993"/>
      <c r="BC2993" t="e">
        <f>VLOOKUP(BB2993,Sheet2!$E$2:$I$222,3,FALSE)</f>
        <v>#N/A</v>
      </c>
      <c r="BD2993" t="e">
        <f>VLOOKUP(BB2993,Sheet2!$E$2:$I$222,4,FALSE)</f>
        <v>#N/A</v>
      </c>
      <c r="BE2993" t="e">
        <f>VLOOKUP(BB2993,Sheet2!$E$2:$I$222,5,FALSE)</f>
        <v>#N/A</v>
      </c>
      <c r="BF2993"/>
      <c r="BJ2993" t="e">
        <f>VLOOKUP(BI2993,Sheet2!$E$2:$I$222,3,FALSE)</f>
        <v>#N/A</v>
      </c>
      <c r="BK2993" t="e">
        <f>VLOOKUP(BI2993,Sheet2!$E$2:$I$222,4,FALSE)</f>
        <v>#N/A</v>
      </c>
      <c r="BL2993" t="e">
        <f>VLOOKUP(BI2993,Sheet2!$E$2:$I$222,5,FALSE)</f>
        <v>#N/A</v>
      </c>
      <c r="BM2993"/>
      <c r="BQ2993" t="e">
        <f>VLOOKUP(BP2993,Sheet2!$E$2:$I$222,3,FALSE)</f>
        <v>#N/A</v>
      </c>
      <c r="BR2993" t="e">
        <f>VLOOKUP(BP2993,Sheet2!$E$2:$I$222,4,FALSE)</f>
        <v>#N/A</v>
      </c>
      <c r="BS2993" t="e">
        <f>VLOOKUP(BP2993,Sheet2!$E$2:$I$222,5,FALSE)</f>
        <v>#N/A</v>
      </c>
      <c r="BT2993"/>
      <c r="BX2993" t="e">
        <f>VLOOKUP(BW2993,Sheet2!$E$2:$I$222,3,FALSE)</f>
        <v>#N/A</v>
      </c>
      <c r="BY2993" t="e">
        <f>VLOOKUP(BW2993,Sheet2!$E$2:$I$222,4,FALSE)</f>
        <v>#N/A</v>
      </c>
      <c r="BZ2993" t="e">
        <f>VLOOKUP(BW2993,Sheet2!$E$2:$I$222,5,FALSE)</f>
        <v>#N/A</v>
      </c>
      <c r="CA2993"/>
      <c r="CE2993" t="e">
        <f>VLOOKUP(CD2993,Sheet2!$E$2:$I$222,3,FALSE)</f>
        <v>#N/A</v>
      </c>
      <c r="CF2993" t="e">
        <f>VLOOKUP(CD2993,Sheet2!$E$2:$I$222,4,FALSE)</f>
        <v>#N/A</v>
      </c>
      <c r="CG2993" t="e">
        <f>VLOOKUP(CD2993,Sheet2!$E$2:$I$222,5,FALSE)</f>
        <v>#N/A</v>
      </c>
      <c r="CH2993"/>
      <c r="CL2993" t="e">
        <f>VLOOKUP(CK2993,Sheet2!$E$2:$I$222,3,FALSE)</f>
        <v>#N/A</v>
      </c>
      <c r="CM2993" t="e">
        <f>VLOOKUP(CK2993,Sheet2!$E$2:$I$222,4,FALSE)</f>
        <v>#N/A</v>
      </c>
      <c r="CN2993" t="e">
        <f>VLOOKUP(CK2993,Sheet2!$E$2:$I$222,5,FALSE)</f>
        <v>#N/A</v>
      </c>
      <c r="CO2993"/>
      <c r="CS2993" t="e">
        <f>VLOOKUP(CR2993,Sheet2!$E$2:$I$222,3,FALSE)</f>
        <v>#N/A</v>
      </c>
      <c r="CT2993" t="e">
        <f>VLOOKUP(CR2993,Sheet2!$E$2:$I$222,4,FALSE)</f>
        <v>#N/A</v>
      </c>
      <c r="CU2993" t="e">
        <f>VLOOKUP(CR2993,Sheet2!$E$2:$I$222,5,FALSE)</f>
        <v>#N/A</v>
      </c>
      <c r="CV2993"/>
      <c r="CZ2993" t="e">
        <f>VLOOKUP(CY2993,Sheet2!$E$2:$I$222,3,FALSE)</f>
        <v>#N/A</v>
      </c>
      <c r="DA2993" t="e">
        <f>VLOOKUP(CY2993,Sheet2!$E$2:$I$222,4,FALSE)</f>
        <v>#N/A</v>
      </c>
      <c r="DB2993" t="e">
        <f>VLOOKUP(CY2993,Sheet2!$E$2:$I$222,5,FALSE)</f>
        <v>#N/A</v>
      </c>
      <c r="DC2993"/>
      <c r="DG2993" t="e">
        <f>VLOOKUP(DF2993,Sheet2!$E$2:$I$222,3,FALSE)</f>
        <v>#N/A</v>
      </c>
      <c r="DH2993" t="e">
        <f>VLOOKUP(DF2993,Sheet2!$E$2:$I$222,4,FALSE)</f>
        <v>#N/A</v>
      </c>
      <c r="DI2993" t="e">
        <f>VLOOKUP(DF2993,Sheet2!$E$2:$I$222,5,FALSE)</f>
        <v>#N/A</v>
      </c>
    </row>
    <row r="2994" spans="1:113" x14ac:dyDescent="0.25">
      <c r="A2994">
        <v>3111</v>
      </c>
      <c r="C2994">
        <v>16717</v>
      </c>
      <c r="D2994">
        <v>6717</v>
      </c>
      <c r="E2994">
        <v>37.778770000000002</v>
      </c>
      <c r="F2994">
        <v>-122.44544999999999</v>
      </c>
      <c r="G2994" t="s">
        <v>2153</v>
      </c>
      <c r="H2994" t="s">
        <v>4569</v>
      </c>
      <c r="I2994" t="s">
        <v>4918</v>
      </c>
      <c r="J2994" t="s">
        <v>4947</v>
      </c>
      <c r="Q2994" t="s">
        <v>5924</v>
      </c>
      <c r="S2994" t="s">
        <v>6003</v>
      </c>
      <c r="W2994">
        <f t="shared" si="46"/>
        <v>1</v>
      </c>
      <c r="X2994" t="s">
        <v>6816</v>
      </c>
      <c r="Y2994" t="s">
        <v>6886</v>
      </c>
      <c r="Z2994" s="59" t="s">
        <v>6897</v>
      </c>
      <c r="AA2994" t="str">
        <f>VLOOKUP($Z2994,Sheet2!$E$2:$I$222,3,FALSE)</f>
        <v>To Ferry Plaza</v>
      </c>
      <c r="AB2994" t="str">
        <f>VLOOKUP($Z2994,Sheet2!$E$2:$I$222,4,FALSE)</f>
        <v>Steuart &amp; Market</v>
      </c>
      <c r="AC2994" t="str">
        <f>VLOOKUP($Z2994,Sheet2!$E$2:$I$222,5,FALSE)</f>
        <v>Daily ~ 5:30am-12am</v>
      </c>
      <c r="AH2994" t="e">
        <f>VLOOKUP(AG2994,Sheet2!$E$2:$I$222,3,FALSE)</f>
        <v>#N/A</v>
      </c>
      <c r="AI2994" t="e">
        <f>VLOOKUP(AG2994,Sheet2!$E$2:$I$222,4,FALSE)</f>
        <v>#N/A</v>
      </c>
      <c r="AJ2994" t="e">
        <f>VLOOKUP(AG2994,Sheet2!$E$2:$I$222,5,FALSE)</f>
        <v>#N/A</v>
      </c>
      <c r="AK2994"/>
      <c r="AO2994" t="e">
        <f>VLOOKUP(AN2994,Sheet2!$E$2:$I$222,3,FALSE)</f>
        <v>#N/A</v>
      </c>
      <c r="AP2994" t="e">
        <f>VLOOKUP(AN2994,Sheet2!$E$2:$I$222,4,FALSE)</f>
        <v>#N/A</v>
      </c>
      <c r="AQ2994" t="e">
        <f>VLOOKUP(AN2994,Sheet2!$E$2:$I$222,5,FALSE)</f>
        <v>#N/A</v>
      </c>
      <c r="AR2994"/>
      <c r="AV2994" t="e">
        <f>VLOOKUP(AU2994,Sheet2!$E$2:$I$222,3,FALSE)</f>
        <v>#N/A</v>
      </c>
      <c r="AW2994" t="e">
        <f>VLOOKUP(AU2994,Sheet2!$E$2:$I$222,4,FALSE)</f>
        <v>#N/A</v>
      </c>
      <c r="AX2994" t="e">
        <f>VLOOKUP(AU2994,Sheet2!$E$2:$I$222,5,FALSE)</f>
        <v>#N/A</v>
      </c>
      <c r="AY2994"/>
      <c r="BC2994" t="e">
        <f>VLOOKUP(BB2994,Sheet2!$E$2:$I$222,3,FALSE)</f>
        <v>#N/A</v>
      </c>
      <c r="BD2994" t="e">
        <f>VLOOKUP(BB2994,Sheet2!$E$2:$I$222,4,FALSE)</f>
        <v>#N/A</v>
      </c>
      <c r="BE2994" t="e">
        <f>VLOOKUP(BB2994,Sheet2!$E$2:$I$222,5,FALSE)</f>
        <v>#N/A</v>
      </c>
      <c r="BF2994"/>
      <c r="BJ2994" t="e">
        <f>VLOOKUP(BI2994,Sheet2!$E$2:$I$222,3,FALSE)</f>
        <v>#N/A</v>
      </c>
      <c r="BK2994" t="e">
        <f>VLOOKUP(BI2994,Sheet2!$E$2:$I$222,4,FALSE)</f>
        <v>#N/A</v>
      </c>
      <c r="BL2994" t="e">
        <f>VLOOKUP(BI2994,Sheet2!$E$2:$I$222,5,FALSE)</f>
        <v>#N/A</v>
      </c>
      <c r="BM2994"/>
      <c r="BQ2994" t="e">
        <f>VLOOKUP(BP2994,Sheet2!$E$2:$I$222,3,FALSE)</f>
        <v>#N/A</v>
      </c>
      <c r="BR2994" t="e">
        <f>VLOOKUP(BP2994,Sheet2!$E$2:$I$222,4,FALSE)</f>
        <v>#N/A</v>
      </c>
      <c r="BS2994" t="e">
        <f>VLOOKUP(BP2994,Sheet2!$E$2:$I$222,5,FALSE)</f>
        <v>#N/A</v>
      </c>
      <c r="BT2994"/>
      <c r="BX2994" t="e">
        <f>VLOOKUP(BW2994,Sheet2!$E$2:$I$222,3,FALSE)</f>
        <v>#N/A</v>
      </c>
      <c r="BY2994" t="e">
        <f>VLOOKUP(BW2994,Sheet2!$E$2:$I$222,4,FALSE)</f>
        <v>#N/A</v>
      </c>
      <c r="BZ2994" t="e">
        <f>VLOOKUP(BW2994,Sheet2!$E$2:$I$222,5,FALSE)</f>
        <v>#N/A</v>
      </c>
      <c r="CA2994"/>
      <c r="CE2994" t="e">
        <f>VLOOKUP(CD2994,Sheet2!$E$2:$I$222,3,FALSE)</f>
        <v>#N/A</v>
      </c>
      <c r="CF2994" t="e">
        <f>VLOOKUP(CD2994,Sheet2!$E$2:$I$222,4,FALSE)</f>
        <v>#N/A</v>
      </c>
      <c r="CG2994" t="e">
        <f>VLOOKUP(CD2994,Sheet2!$E$2:$I$222,5,FALSE)</f>
        <v>#N/A</v>
      </c>
      <c r="CH2994"/>
      <c r="CL2994" t="e">
        <f>VLOOKUP(CK2994,Sheet2!$E$2:$I$222,3,FALSE)</f>
        <v>#N/A</v>
      </c>
      <c r="CM2994" t="e">
        <f>VLOOKUP(CK2994,Sheet2!$E$2:$I$222,4,FALSE)</f>
        <v>#N/A</v>
      </c>
      <c r="CN2994" t="e">
        <f>VLOOKUP(CK2994,Sheet2!$E$2:$I$222,5,FALSE)</f>
        <v>#N/A</v>
      </c>
      <c r="CO2994"/>
      <c r="CS2994" t="e">
        <f>VLOOKUP(CR2994,Sheet2!$E$2:$I$222,3,FALSE)</f>
        <v>#N/A</v>
      </c>
      <c r="CT2994" t="e">
        <f>VLOOKUP(CR2994,Sheet2!$E$2:$I$222,4,FALSE)</f>
        <v>#N/A</v>
      </c>
      <c r="CU2994" t="e">
        <f>VLOOKUP(CR2994,Sheet2!$E$2:$I$222,5,FALSE)</f>
        <v>#N/A</v>
      </c>
      <c r="CV2994"/>
      <c r="CZ2994" t="e">
        <f>VLOOKUP(CY2994,Sheet2!$E$2:$I$222,3,FALSE)</f>
        <v>#N/A</v>
      </c>
      <c r="DA2994" t="e">
        <f>VLOOKUP(CY2994,Sheet2!$E$2:$I$222,4,FALSE)</f>
        <v>#N/A</v>
      </c>
      <c r="DB2994" t="e">
        <f>VLOOKUP(CY2994,Sheet2!$E$2:$I$222,5,FALSE)</f>
        <v>#N/A</v>
      </c>
      <c r="DC2994"/>
      <c r="DG2994" t="e">
        <f>VLOOKUP(DF2994,Sheet2!$E$2:$I$222,3,FALSE)</f>
        <v>#N/A</v>
      </c>
      <c r="DH2994" t="e">
        <f>VLOOKUP(DF2994,Sheet2!$E$2:$I$222,4,FALSE)</f>
        <v>#N/A</v>
      </c>
      <c r="DI2994" t="e">
        <f>VLOOKUP(DF2994,Sheet2!$E$2:$I$222,5,FALSE)</f>
        <v>#N/A</v>
      </c>
    </row>
    <row r="2995" spans="1:113" x14ac:dyDescent="0.25">
      <c r="A2995">
        <v>3112</v>
      </c>
      <c r="C2995">
        <v>16718</v>
      </c>
      <c r="D2995">
        <v>6718</v>
      </c>
      <c r="E2995">
        <v>37.782589999999999</v>
      </c>
      <c r="F2995">
        <v>-122.4161</v>
      </c>
      <c r="G2995" t="s">
        <v>2154</v>
      </c>
      <c r="H2995" t="s">
        <v>4570</v>
      </c>
      <c r="I2995" t="s">
        <v>4920</v>
      </c>
      <c r="J2995" t="s">
        <v>4949</v>
      </c>
      <c r="K2995" t="s">
        <v>4974</v>
      </c>
      <c r="Q2995" t="s">
        <v>5924</v>
      </c>
      <c r="R2995">
        <v>1523</v>
      </c>
      <c r="S2995" t="s">
        <v>6585</v>
      </c>
      <c r="W2995">
        <f t="shared" si="46"/>
        <v>2</v>
      </c>
      <c r="X2995" t="s">
        <v>6845</v>
      </c>
      <c r="Y2995" t="s">
        <v>6888</v>
      </c>
      <c r="Z2995" s="59" t="s">
        <v>6920</v>
      </c>
      <c r="AA2995" t="str">
        <f>VLOOKUP($Z2995,Sheet2!$E$2:$I$222,3,FALSE)</f>
        <v>To Ocean Beach</v>
      </c>
      <c r="AB2995" t="str">
        <f>VLOOKUP($Z2995,Sheet2!$E$2:$I$222,4,FALSE)</f>
        <v>48th Av. &amp; Ortega</v>
      </c>
      <c r="AC2995" t="str">
        <f>VLOOKUP($Z2995,Sheet2!$E$2:$I$222,5,FALSE)</f>
        <v>PM Only: M-F ~ 4pm-6pm</v>
      </c>
      <c r="AE2995" t="s">
        <v>6816</v>
      </c>
      <c r="AF2995" t="s">
        <v>6888</v>
      </c>
      <c r="AG2995" s="59" t="s">
        <v>6896</v>
      </c>
      <c r="AH2995" t="str">
        <f>VLOOKUP(AG2995,Sheet2!$E$2:$I$222,3,FALSE)</f>
        <v>To Ocean Beach</v>
      </c>
      <c r="AI2995" t="str">
        <f>VLOOKUP(AG2995,Sheet2!$E$2:$I$222,4,FALSE)</f>
        <v>La Playa &amp; Cabrillo</v>
      </c>
      <c r="AJ2995" t="str">
        <f>VLOOKUP(AG2995,Sheet2!$E$2:$I$222,5,FALSE)</f>
        <v>Daily ~ 5:30am-12am</v>
      </c>
      <c r="AK2995"/>
      <c r="AO2995" t="e">
        <f>VLOOKUP(AN2995,Sheet2!$E$2:$I$222,3,FALSE)</f>
        <v>#N/A</v>
      </c>
      <c r="AP2995" t="e">
        <f>VLOOKUP(AN2995,Sheet2!$E$2:$I$222,4,FALSE)</f>
        <v>#N/A</v>
      </c>
      <c r="AQ2995" t="e">
        <f>VLOOKUP(AN2995,Sheet2!$E$2:$I$222,5,FALSE)</f>
        <v>#N/A</v>
      </c>
      <c r="AR2995"/>
      <c r="AV2995" t="e">
        <f>VLOOKUP(AU2995,Sheet2!$E$2:$I$222,3,FALSE)</f>
        <v>#N/A</v>
      </c>
      <c r="AW2995" t="e">
        <f>VLOOKUP(AU2995,Sheet2!$E$2:$I$222,4,FALSE)</f>
        <v>#N/A</v>
      </c>
      <c r="AX2995" t="e">
        <f>VLOOKUP(AU2995,Sheet2!$E$2:$I$222,5,FALSE)</f>
        <v>#N/A</v>
      </c>
      <c r="AY2995"/>
      <c r="BC2995" t="e">
        <f>VLOOKUP(BB2995,Sheet2!$E$2:$I$222,3,FALSE)</f>
        <v>#N/A</v>
      </c>
      <c r="BD2995" t="e">
        <f>VLOOKUP(BB2995,Sheet2!$E$2:$I$222,4,FALSE)</f>
        <v>#N/A</v>
      </c>
      <c r="BE2995" t="e">
        <f>VLOOKUP(BB2995,Sheet2!$E$2:$I$222,5,FALSE)</f>
        <v>#N/A</v>
      </c>
      <c r="BF2995"/>
      <c r="BJ2995" t="e">
        <f>VLOOKUP(BI2995,Sheet2!$E$2:$I$222,3,FALSE)</f>
        <v>#N/A</v>
      </c>
      <c r="BK2995" t="e">
        <f>VLOOKUP(BI2995,Sheet2!$E$2:$I$222,4,FALSE)</f>
        <v>#N/A</v>
      </c>
      <c r="BL2995" t="e">
        <f>VLOOKUP(BI2995,Sheet2!$E$2:$I$222,5,FALSE)</f>
        <v>#N/A</v>
      </c>
      <c r="BM2995"/>
      <c r="BQ2995" t="e">
        <f>VLOOKUP(BP2995,Sheet2!$E$2:$I$222,3,FALSE)</f>
        <v>#N/A</v>
      </c>
      <c r="BR2995" t="e">
        <f>VLOOKUP(BP2995,Sheet2!$E$2:$I$222,4,FALSE)</f>
        <v>#N/A</v>
      </c>
      <c r="BS2995" t="e">
        <f>VLOOKUP(BP2995,Sheet2!$E$2:$I$222,5,FALSE)</f>
        <v>#N/A</v>
      </c>
      <c r="BT2995"/>
      <c r="BX2995" t="e">
        <f>VLOOKUP(BW2995,Sheet2!$E$2:$I$222,3,FALSE)</f>
        <v>#N/A</v>
      </c>
      <c r="BY2995" t="e">
        <f>VLOOKUP(BW2995,Sheet2!$E$2:$I$222,4,FALSE)</f>
        <v>#N/A</v>
      </c>
      <c r="BZ2995" t="e">
        <f>VLOOKUP(BW2995,Sheet2!$E$2:$I$222,5,FALSE)</f>
        <v>#N/A</v>
      </c>
      <c r="CA2995"/>
      <c r="CE2995" t="e">
        <f>VLOOKUP(CD2995,Sheet2!$E$2:$I$222,3,FALSE)</f>
        <v>#N/A</v>
      </c>
      <c r="CF2995" t="e">
        <f>VLOOKUP(CD2995,Sheet2!$E$2:$I$222,4,FALSE)</f>
        <v>#N/A</v>
      </c>
      <c r="CG2995" t="e">
        <f>VLOOKUP(CD2995,Sheet2!$E$2:$I$222,5,FALSE)</f>
        <v>#N/A</v>
      </c>
      <c r="CH2995"/>
      <c r="CL2995" t="e">
        <f>VLOOKUP(CK2995,Sheet2!$E$2:$I$222,3,FALSE)</f>
        <v>#N/A</v>
      </c>
      <c r="CM2995" t="e">
        <f>VLOOKUP(CK2995,Sheet2!$E$2:$I$222,4,FALSE)</f>
        <v>#N/A</v>
      </c>
      <c r="CN2995" t="e">
        <f>VLOOKUP(CK2995,Sheet2!$E$2:$I$222,5,FALSE)</f>
        <v>#N/A</v>
      </c>
      <c r="CO2995"/>
      <c r="CS2995" t="e">
        <f>VLOOKUP(CR2995,Sheet2!$E$2:$I$222,3,FALSE)</f>
        <v>#N/A</v>
      </c>
      <c r="CT2995" t="e">
        <f>VLOOKUP(CR2995,Sheet2!$E$2:$I$222,4,FALSE)</f>
        <v>#N/A</v>
      </c>
      <c r="CU2995" t="e">
        <f>VLOOKUP(CR2995,Sheet2!$E$2:$I$222,5,FALSE)</f>
        <v>#N/A</v>
      </c>
      <c r="CV2995"/>
      <c r="CZ2995" t="e">
        <f>VLOOKUP(CY2995,Sheet2!$E$2:$I$222,3,FALSE)</f>
        <v>#N/A</v>
      </c>
      <c r="DA2995" t="e">
        <f>VLOOKUP(CY2995,Sheet2!$E$2:$I$222,4,FALSE)</f>
        <v>#N/A</v>
      </c>
      <c r="DB2995" t="e">
        <f>VLOOKUP(CY2995,Sheet2!$E$2:$I$222,5,FALSE)</f>
        <v>#N/A</v>
      </c>
      <c r="DC2995"/>
      <c r="DG2995" t="e">
        <f>VLOOKUP(DF2995,Sheet2!$E$2:$I$222,3,FALSE)</f>
        <v>#N/A</v>
      </c>
      <c r="DH2995" t="e">
        <f>VLOOKUP(DF2995,Sheet2!$E$2:$I$222,4,FALSE)</f>
        <v>#N/A</v>
      </c>
      <c r="DI2995" t="e">
        <f>VLOOKUP(DF2995,Sheet2!$E$2:$I$222,5,FALSE)</f>
        <v>#N/A</v>
      </c>
    </row>
    <row r="2996" spans="1:113" x14ac:dyDescent="0.25">
      <c r="A2996">
        <v>3113</v>
      </c>
      <c r="C2996">
        <v>16719</v>
      </c>
      <c r="D2996">
        <v>6719</v>
      </c>
      <c r="E2996">
        <v>37.783009999999997</v>
      </c>
      <c r="F2996">
        <v>-122.41279</v>
      </c>
      <c r="G2996" t="s">
        <v>2155</v>
      </c>
      <c r="H2996" t="s">
        <v>4571</v>
      </c>
      <c r="I2996" t="s">
        <v>4920</v>
      </c>
      <c r="J2996" t="s">
        <v>4946</v>
      </c>
      <c r="K2996" t="s">
        <v>4961</v>
      </c>
      <c r="N2996" t="s">
        <v>5820</v>
      </c>
      <c r="Q2996" t="s">
        <v>5924</v>
      </c>
      <c r="R2996">
        <v>54</v>
      </c>
      <c r="S2996" t="s">
        <v>6585</v>
      </c>
      <c r="W2996">
        <f t="shared" si="46"/>
        <v>2</v>
      </c>
      <c r="X2996" t="s">
        <v>6845</v>
      </c>
      <c r="Y2996" t="s">
        <v>6888</v>
      </c>
      <c r="Z2996" s="59" t="s">
        <v>6920</v>
      </c>
      <c r="AA2996" t="str">
        <f>VLOOKUP($Z2996,Sheet2!$E$2:$I$222,3,FALSE)</f>
        <v>To Ocean Beach</v>
      </c>
      <c r="AB2996" t="str">
        <f>VLOOKUP($Z2996,Sheet2!$E$2:$I$222,4,FALSE)</f>
        <v>48th Av. &amp; Ortega</v>
      </c>
      <c r="AC2996" t="str">
        <f>VLOOKUP($Z2996,Sheet2!$E$2:$I$222,5,FALSE)</f>
        <v>PM Only: M-F ~ 4pm-6pm</v>
      </c>
      <c r="AE2996" t="s">
        <v>6816</v>
      </c>
      <c r="AF2996" t="s">
        <v>6888</v>
      </c>
      <c r="AG2996" s="59" t="s">
        <v>6896</v>
      </c>
      <c r="AH2996" t="str">
        <f>VLOOKUP(AG2996,Sheet2!$E$2:$I$222,3,FALSE)</f>
        <v>To Ocean Beach</v>
      </c>
      <c r="AI2996" t="str">
        <f>VLOOKUP(AG2996,Sheet2!$E$2:$I$222,4,FALSE)</f>
        <v>La Playa &amp; Cabrillo</v>
      </c>
      <c r="AJ2996" t="str">
        <f>VLOOKUP(AG2996,Sheet2!$E$2:$I$222,5,FALSE)</f>
        <v>Daily ~ 5:30am-12am</v>
      </c>
      <c r="AK2996"/>
      <c r="AO2996" t="e">
        <f>VLOOKUP(AN2996,Sheet2!$E$2:$I$222,3,FALSE)</f>
        <v>#N/A</v>
      </c>
      <c r="AP2996" t="e">
        <f>VLOOKUP(AN2996,Sheet2!$E$2:$I$222,4,FALSE)</f>
        <v>#N/A</v>
      </c>
      <c r="AQ2996" t="e">
        <f>VLOOKUP(AN2996,Sheet2!$E$2:$I$222,5,FALSE)</f>
        <v>#N/A</v>
      </c>
      <c r="AR2996"/>
      <c r="AV2996" t="e">
        <f>VLOOKUP(AU2996,Sheet2!$E$2:$I$222,3,FALSE)</f>
        <v>#N/A</v>
      </c>
      <c r="AW2996" t="e">
        <f>VLOOKUP(AU2996,Sheet2!$E$2:$I$222,4,FALSE)</f>
        <v>#N/A</v>
      </c>
      <c r="AX2996" t="e">
        <f>VLOOKUP(AU2996,Sheet2!$E$2:$I$222,5,FALSE)</f>
        <v>#N/A</v>
      </c>
      <c r="AY2996"/>
      <c r="BC2996" t="e">
        <f>VLOOKUP(BB2996,Sheet2!$E$2:$I$222,3,FALSE)</f>
        <v>#N/A</v>
      </c>
      <c r="BD2996" t="e">
        <f>VLOOKUP(BB2996,Sheet2!$E$2:$I$222,4,FALSE)</f>
        <v>#N/A</v>
      </c>
      <c r="BE2996" t="e">
        <f>VLOOKUP(BB2996,Sheet2!$E$2:$I$222,5,FALSE)</f>
        <v>#N/A</v>
      </c>
      <c r="BF2996"/>
      <c r="BJ2996" t="e">
        <f>VLOOKUP(BI2996,Sheet2!$E$2:$I$222,3,FALSE)</f>
        <v>#N/A</v>
      </c>
      <c r="BK2996" t="e">
        <f>VLOOKUP(BI2996,Sheet2!$E$2:$I$222,4,FALSE)</f>
        <v>#N/A</v>
      </c>
      <c r="BL2996" t="e">
        <f>VLOOKUP(BI2996,Sheet2!$E$2:$I$222,5,FALSE)</f>
        <v>#N/A</v>
      </c>
      <c r="BM2996"/>
      <c r="BQ2996" t="e">
        <f>VLOOKUP(BP2996,Sheet2!$E$2:$I$222,3,FALSE)</f>
        <v>#N/A</v>
      </c>
      <c r="BR2996" t="e">
        <f>VLOOKUP(BP2996,Sheet2!$E$2:$I$222,4,FALSE)</f>
        <v>#N/A</v>
      </c>
      <c r="BS2996" t="e">
        <f>VLOOKUP(BP2996,Sheet2!$E$2:$I$222,5,FALSE)</f>
        <v>#N/A</v>
      </c>
      <c r="BT2996"/>
      <c r="BX2996" t="e">
        <f>VLOOKUP(BW2996,Sheet2!$E$2:$I$222,3,FALSE)</f>
        <v>#N/A</v>
      </c>
      <c r="BY2996" t="e">
        <f>VLOOKUP(BW2996,Sheet2!$E$2:$I$222,4,FALSE)</f>
        <v>#N/A</v>
      </c>
      <c r="BZ2996" t="e">
        <f>VLOOKUP(BW2996,Sheet2!$E$2:$I$222,5,FALSE)</f>
        <v>#N/A</v>
      </c>
      <c r="CA2996"/>
      <c r="CE2996" t="e">
        <f>VLOOKUP(CD2996,Sheet2!$E$2:$I$222,3,FALSE)</f>
        <v>#N/A</v>
      </c>
      <c r="CF2996" t="e">
        <f>VLOOKUP(CD2996,Sheet2!$E$2:$I$222,4,FALSE)</f>
        <v>#N/A</v>
      </c>
      <c r="CG2996" t="e">
        <f>VLOOKUP(CD2996,Sheet2!$E$2:$I$222,5,FALSE)</f>
        <v>#N/A</v>
      </c>
      <c r="CH2996"/>
      <c r="CL2996" t="e">
        <f>VLOOKUP(CK2996,Sheet2!$E$2:$I$222,3,FALSE)</f>
        <v>#N/A</v>
      </c>
      <c r="CM2996" t="e">
        <f>VLOOKUP(CK2996,Sheet2!$E$2:$I$222,4,FALSE)</f>
        <v>#N/A</v>
      </c>
      <c r="CN2996" t="e">
        <f>VLOOKUP(CK2996,Sheet2!$E$2:$I$222,5,FALSE)</f>
        <v>#N/A</v>
      </c>
      <c r="CO2996"/>
      <c r="CS2996" t="e">
        <f>VLOOKUP(CR2996,Sheet2!$E$2:$I$222,3,FALSE)</f>
        <v>#N/A</v>
      </c>
      <c r="CT2996" t="e">
        <f>VLOOKUP(CR2996,Sheet2!$E$2:$I$222,4,FALSE)</f>
        <v>#N/A</v>
      </c>
      <c r="CU2996" t="e">
        <f>VLOOKUP(CR2996,Sheet2!$E$2:$I$222,5,FALSE)</f>
        <v>#N/A</v>
      </c>
      <c r="CV2996"/>
      <c r="CZ2996" t="e">
        <f>VLOOKUP(CY2996,Sheet2!$E$2:$I$222,3,FALSE)</f>
        <v>#N/A</v>
      </c>
      <c r="DA2996" t="e">
        <f>VLOOKUP(CY2996,Sheet2!$E$2:$I$222,4,FALSE)</f>
        <v>#N/A</v>
      </c>
      <c r="DB2996" t="e">
        <f>VLOOKUP(CY2996,Sheet2!$E$2:$I$222,5,FALSE)</f>
        <v>#N/A</v>
      </c>
      <c r="DC2996"/>
      <c r="DG2996" t="e">
        <f>VLOOKUP(DF2996,Sheet2!$E$2:$I$222,3,FALSE)</f>
        <v>#N/A</v>
      </c>
      <c r="DH2996" t="e">
        <f>VLOOKUP(DF2996,Sheet2!$E$2:$I$222,4,FALSE)</f>
        <v>#N/A</v>
      </c>
      <c r="DI2996" t="e">
        <f>VLOOKUP(DF2996,Sheet2!$E$2:$I$222,5,FALSE)</f>
        <v>#N/A</v>
      </c>
    </row>
    <row r="2997" spans="1:113" x14ac:dyDescent="0.25">
      <c r="A2997">
        <v>3114</v>
      </c>
      <c r="C2997">
        <v>16720</v>
      </c>
      <c r="D2997">
        <v>6720</v>
      </c>
      <c r="E2997">
        <v>37.782449999999997</v>
      </c>
      <c r="F2997">
        <v>-122.41721</v>
      </c>
      <c r="G2997" t="s">
        <v>2156</v>
      </c>
      <c r="H2997" t="s">
        <v>4572</v>
      </c>
      <c r="I2997" t="s">
        <v>4917</v>
      </c>
      <c r="J2997" t="s">
        <v>4946</v>
      </c>
      <c r="K2997" t="s">
        <v>4964</v>
      </c>
      <c r="N2997" t="s">
        <v>5821</v>
      </c>
      <c r="Q2997" t="s">
        <v>5924</v>
      </c>
      <c r="R2997">
        <v>364</v>
      </c>
      <c r="S2997" t="s">
        <v>6585</v>
      </c>
      <c r="W2997">
        <f t="shared" si="46"/>
        <v>2</v>
      </c>
      <c r="X2997" t="s">
        <v>6845</v>
      </c>
      <c r="Y2997" t="s">
        <v>6888</v>
      </c>
      <c r="Z2997" s="59" t="s">
        <v>6920</v>
      </c>
      <c r="AA2997" t="str">
        <f>VLOOKUP($Z2997,Sheet2!$E$2:$I$222,3,FALSE)</f>
        <v>To Ocean Beach</v>
      </c>
      <c r="AB2997" t="str">
        <f>VLOOKUP($Z2997,Sheet2!$E$2:$I$222,4,FALSE)</f>
        <v>48th Av. &amp; Ortega</v>
      </c>
      <c r="AC2997" t="str">
        <f>VLOOKUP($Z2997,Sheet2!$E$2:$I$222,5,FALSE)</f>
        <v>PM Only: M-F ~ 4pm-6pm</v>
      </c>
      <c r="AE2997" t="s">
        <v>6816</v>
      </c>
      <c r="AF2997" t="s">
        <v>6888</v>
      </c>
      <c r="AG2997" s="59" t="s">
        <v>6896</v>
      </c>
      <c r="AH2997" t="str">
        <f>VLOOKUP(AG2997,Sheet2!$E$2:$I$222,3,FALSE)</f>
        <v>To Ocean Beach</v>
      </c>
      <c r="AI2997" t="str">
        <f>VLOOKUP(AG2997,Sheet2!$E$2:$I$222,4,FALSE)</f>
        <v>La Playa &amp; Cabrillo</v>
      </c>
      <c r="AJ2997" t="str">
        <f>VLOOKUP(AG2997,Sheet2!$E$2:$I$222,5,FALSE)</f>
        <v>Daily ~ 5:30am-12am</v>
      </c>
      <c r="AK2997"/>
      <c r="AO2997" t="e">
        <f>VLOOKUP(AN2997,Sheet2!$E$2:$I$222,3,FALSE)</f>
        <v>#N/A</v>
      </c>
      <c r="AP2997" t="e">
        <f>VLOOKUP(AN2997,Sheet2!$E$2:$I$222,4,FALSE)</f>
        <v>#N/A</v>
      </c>
      <c r="AQ2997" t="e">
        <f>VLOOKUP(AN2997,Sheet2!$E$2:$I$222,5,FALSE)</f>
        <v>#N/A</v>
      </c>
      <c r="AR2997"/>
      <c r="AV2997" t="e">
        <f>VLOOKUP(AU2997,Sheet2!$E$2:$I$222,3,FALSE)</f>
        <v>#N/A</v>
      </c>
      <c r="AW2997" t="e">
        <f>VLOOKUP(AU2997,Sheet2!$E$2:$I$222,4,FALSE)</f>
        <v>#N/A</v>
      </c>
      <c r="AX2997" t="e">
        <f>VLOOKUP(AU2997,Sheet2!$E$2:$I$222,5,FALSE)</f>
        <v>#N/A</v>
      </c>
      <c r="AY2997"/>
      <c r="BC2997" t="e">
        <f>VLOOKUP(BB2997,Sheet2!$E$2:$I$222,3,FALSE)</f>
        <v>#N/A</v>
      </c>
      <c r="BD2997" t="e">
        <f>VLOOKUP(BB2997,Sheet2!$E$2:$I$222,4,FALSE)</f>
        <v>#N/A</v>
      </c>
      <c r="BE2997" t="e">
        <f>VLOOKUP(BB2997,Sheet2!$E$2:$I$222,5,FALSE)</f>
        <v>#N/A</v>
      </c>
      <c r="BF2997"/>
      <c r="BJ2997" t="e">
        <f>VLOOKUP(BI2997,Sheet2!$E$2:$I$222,3,FALSE)</f>
        <v>#N/A</v>
      </c>
      <c r="BK2997" t="e">
        <f>VLOOKUP(BI2997,Sheet2!$E$2:$I$222,4,FALSE)</f>
        <v>#N/A</v>
      </c>
      <c r="BL2997" t="e">
        <f>VLOOKUP(BI2997,Sheet2!$E$2:$I$222,5,FALSE)</f>
        <v>#N/A</v>
      </c>
      <c r="BM2997"/>
      <c r="BQ2997" t="e">
        <f>VLOOKUP(BP2997,Sheet2!$E$2:$I$222,3,FALSE)</f>
        <v>#N/A</v>
      </c>
      <c r="BR2997" t="e">
        <f>VLOOKUP(BP2997,Sheet2!$E$2:$I$222,4,FALSE)</f>
        <v>#N/A</v>
      </c>
      <c r="BS2997" t="e">
        <f>VLOOKUP(BP2997,Sheet2!$E$2:$I$222,5,FALSE)</f>
        <v>#N/A</v>
      </c>
      <c r="BT2997"/>
      <c r="BX2997" t="e">
        <f>VLOOKUP(BW2997,Sheet2!$E$2:$I$222,3,FALSE)</f>
        <v>#N/A</v>
      </c>
      <c r="BY2997" t="e">
        <f>VLOOKUP(BW2997,Sheet2!$E$2:$I$222,4,FALSE)</f>
        <v>#N/A</v>
      </c>
      <c r="BZ2997" t="e">
        <f>VLOOKUP(BW2997,Sheet2!$E$2:$I$222,5,FALSE)</f>
        <v>#N/A</v>
      </c>
      <c r="CA2997"/>
      <c r="CE2997" t="e">
        <f>VLOOKUP(CD2997,Sheet2!$E$2:$I$222,3,FALSE)</f>
        <v>#N/A</v>
      </c>
      <c r="CF2997" t="e">
        <f>VLOOKUP(CD2997,Sheet2!$E$2:$I$222,4,FALSE)</f>
        <v>#N/A</v>
      </c>
      <c r="CG2997" t="e">
        <f>VLOOKUP(CD2997,Sheet2!$E$2:$I$222,5,FALSE)</f>
        <v>#N/A</v>
      </c>
      <c r="CH2997"/>
      <c r="CL2997" t="e">
        <f>VLOOKUP(CK2997,Sheet2!$E$2:$I$222,3,FALSE)</f>
        <v>#N/A</v>
      </c>
      <c r="CM2997" t="e">
        <f>VLOOKUP(CK2997,Sheet2!$E$2:$I$222,4,FALSE)</f>
        <v>#N/A</v>
      </c>
      <c r="CN2997" t="e">
        <f>VLOOKUP(CK2997,Sheet2!$E$2:$I$222,5,FALSE)</f>
        <v>#N/A</v>
      </c>
      <c r="CO2997"/>
      <c r="CS2997" t="e">
        <f>VLOOKUP(CR2997,Sheet2!$E$2:$I$222,3,FALSE)</f>
        <v>#N/A</v>
      </c>
      <c r="CT2997" t="e">
        <f>VLOOKUP(CR2997,Sheet2!$E$2:$I$222,4,FALSE)</f>
        <v>#N/A</v>
      </c>
      <c r="CU2997" t="e">
        <f>VLOOKUP(CR2997,Sheet2!$E$2:$I$222,5,FALSE)</f>
        <v>#N/A</v>
      </c>
      <c r="CV2997"/>
      <c r="CZ2997" t="e">
        <f>VLOOKUP(CY2997,Sheet2!$E$2:$I$222,3,FALSE)</f>
        <v>#N/A</v>
      </c>
      <c r="DA2997" t="e">
        <f>VLOOKUP(CY2997,Sheet2!$E$2:$I$222,4,FALSE)</f>
        <v>#N/A</v>
      </c>
      <c r="DB2997" t="e">
        <f>VLOOKUP(CY2997,Sheet2!$E$2:$I$222,5,FALSE)</f>
        <v>#N/A</v>
      </c>
      <c r="DC2997"/>
      <c r="DG2997" t="e">
        <f>VLOOKUP(DF2997,Sheet2!$E$2:$I$222,3,FALSE)</f>
        <v>#N/A</v>
      </c>
      <c r="DH2997" t="e">
        <f>VLOOKUP(DF2997,Sheet2!$E$2:$I$222,4,FALSE)</f>
        <v>#N/A</v>
      </c>
      <c r="DI2997" t="e">
        <f>VLOOKUP(DF2997,Sheet2!$E$2:$I$222,5,FALSE)</f>
        <v>#N/A</v>
      </c>
    </row>
    <row r="2998" spans="1:113" x14ac:dyDescent="0.25">
      <c r="A2998">
        <v>3115</v>
      </c>
      <c r="C2998">
        <v>16721</v>
      </c>
      <c r="D2998">
        <v>6721</v>
      </c>
      <c r="E2998">
        <v>37.782789999999999</v>
      </c>
      <c r="F2998">
        <v>-122.41451000000001</v>
      </c>
      <c r="G2998" t="s">
        <v>2157</v>
      </c>
      <c r="H2998" t="s">
        <v>4573</v>
      </c>
      <c r="I2998" t="s">
        <v>4920</v>
      </c>
      <c r="J2998" t="s">
        <v>4946</v>
      </c>
      <c r="K2998" t="s">
        <v>4967</v>
      </c>
      <c r="Q2998" t="s">
        <v>5924</v>
      </c>
      <c r="S2998" t="s">
        <v>6585</v>
      </c>
      <c r="W2998">
        <f t="shared" si="46"/>
        <v>2</v>
      </c>
      <c r="X2998" t="s">
        <v>6845</v>
      </c>
      <c r="Y2998" t="s">
        <v>6888</v>
      </c>
      <c r="Z2998" s="59" t="s">
        <v>6920</v>
      </c>
      <c r="AA2998" t="str">
        <f>VLOOKUP($Z2998,Sheet2!$E$2:$I$222,3,FALSE)</f>
        <v>To Ocean Beach</v>
      </c>
      <c r="AB2998" t="str">
        <f>VLOOKUP($Z2998,Sheet2!$E$2:$I$222,4,FALSE)</f>
        <v>48th Av. &amp; Ortega</v>
      </c>
      <c r="AC2998" t="str">
        <f>VLOOKUP($Z2998,Sheet2!$E$2:$I$222,5,FALSE)</f>
        <v>PM Only: M-F ~ 4pm-6pm</v>
      </c>
      <c r="AE2998" t="s">
        <v>6816</v>
      </c>
      <c r="AF2998" t="s">
        <v>6888</v>
      </c>
      <c r="AG2998" s="59" t="s">
        <v>6896</v>
      </c>
      <c r="AH2998" t="str">
        <f>VLOOKUP(AG2998,Sheet2!$E$2:$I$222,3,FALSE)</f>
        <v>To Ocean Beach</v>
      </c>
      <c r="AI2998" t="str">
        <f>VLOOKUP(AG2998,Sheet2!$E$2:$I$222,4,FALSE)</f>
        <v>La Playa &amp; Cabrillo</v>
      </c>
      <c r="AJ2998" t="str">
        <f>VLOOKUP(AG2998,Sheet2!$E$2:$I$222,5,FALSE)</f>
        <v>Daily ~ 5:30am-12am</v>
      </c>
      <c r="AK2998"/>
      <c r="AO2998" t="e">
        <f>VLOOKUP(AN2998,Sheet2!$E$2:$I$222,3,FALSE)</f>
        <v>#N/A</v>
      </c>
      <c r="AP2998" t="e">
        <f>VLOOKUP(AN2998,Sheet2!$E$2:$I$222,4,FALSE)</f>
        <v>#N/A</v>
      </c>
      <c r="AQ2998" t="e">
        <f>VLOOKUP(AN2998,Sheet2!$E$2:$I$222,5,FALSE)</f>
        <v>#N/A</v>
      </c>
      <c r="AR2998"/>
      <c r="AV2998" t="e">
        <f>VLOOKUP(AU2998,Sheet2!$E$2:$I$222,3,FALSE)</f>
        <v>#N/A</v>
      </c>
      <c r="AW2998" t="e">
        <f>VLOOKUP(AU2998,Sheet2!$E$2:$I$222,4,FALSE)</f>
        <v>#N/A</v>
      </c>
      <c r="AX2998" t="e">
        <f>VLOOKUP(AU2998,Sheet2!$E$2:$I$222,5,FALSE)</f>
        <v>#N/A</v>
      </c>
      <c r="AY2998"/>
      <c r="BC2998" t="e">
        <f>VLOOKUP(BB2998,Sheet2!$E$2:$I$222,3,FALSE)</f>
        <v>#N/A</v>
      </c>
      <c r="BD2998" t="e">
        <f>VLOOKUP(BB2998,Sheet2!$E$2:$I$222,4,FALSE)</f>
        <v>#N/A</v>
      </c>
      <c r="BE2998" t="e">
        <f>VLOOKUP(BB2998,Sheet2!$E$2:$I$222,5,FALSE)</f>
        <v>#N/A</v>
      </c>
      <c r="BF2998"/>
      <c r="BJ2998" t="e">
        <f>VLOOKUP(BI2998,Sheet2!$E$2:$I$222,3,FALSE)</f>
        <v>#N/A</v>
      </c>
      <c r="BK2998" t="e">
        <f>VLOOKUP(BI2998,Sheet2!$E$2:$I$222,4,FALSE)</f>
        <v>#N/A</v>
      </c>
      <c r="BL2998" t="e">
        <f>VLOOKUP(BI2998,Sheet2!$E$2:$I$222,5,FALSE)</f>
        <v>#N/A</v>
      </c>
      <c r="BM2998"/>
      <c r="BQ2998" t="e">
        <f>VLOOKUP(BP2998,Sheet2!$E$2:$I$222,3,FALSE)</f>
        <v>#N/A</v>
      </c>
      <c r="BR2998" t="e">
        <f>VLOOKUP(BP2998,Sheet2!$E$2:$I$222,4,FALSE)</f>
        <v>#N/A</v>
      </c>
      <c r="BS2998" t="e">
        <f>VLOOKUP(BP2998,Sheet2!$E$2:$I$222,5,FALSE)</f>
        <v>#N/A</v>
      </c>
      <c r="BT2998"/>
      <c r="BX2998" t="e">
        <f>VLOOKUP(BW2998,Sheet2!$E$2:$I$222,3,FALSE)</f>
        <v>#N/A</v>
      </c>
      <c r="BY2998" t="e">
        <f>VLOOKUP(BW2998,Sheet2!$E$2:$I$222,4,FALSE)</f>
        <v>#N/A</v>
      </c>
      <c r="BZ2998" t="e">
        <f>VLOOKUP(BW2998,Sheet2!$E$2:$I$222,5,FALSE)</f>
        <v>#N/A</v>
      </c>
      <c r="CA2998"/>
      <c r="CE2998" t="e">
        <f>VLOOKUP(CD2998,Sheet2!$E$2:$I$222,3,FALSE)</f>
        <v>#N/A</v>
      </c>
      <c r="CF2998" t="e">
        <f>VLOOKUP(CD2998,Sheet2!$E$2:$I$222,4,FALSE)</f>
        <v>#N/A</v>
      </c>
      <c r="CG2998" t="e">
        <f>VLOOKUP(CD2998,Sheet2!$E$2:$I$222,5,FALSE)</f>
        <v>#N/A</v>
      </c>
      <c r="CH2998"/>
      <c r="CL2998" t="e">
        <f>VLOOKUP(CK2998,Sheet2!$E$2:$I$222,3,FALSE)</f>
        <v>#N/A</v>
      </c>
      <c r="CM2998" t="e">
        <f>VLOOKUP(CK2998,Sheet2!$E$2:$I$222,4,FALSE)</f>
        <v>#N/A</v>
      </c>
      <c r="CN2998" t="e">
        <f>VLOOKUP(CK2998,Sheet2!$E$2:$I$222,5,FALSE)</f>
        <v>#N/A</v>
      </c>
      <c r="CO2998"/>
      <c r="CS2998" t="e">
        <f>VLOOKUP(CR2998,Sheet2!$E$2:$I$222,3,FALSE)</f>
        <v>#N/A</v>
      </c>
      <c r="CT2998" t="e">
        <f>VLOOKUP(CR2998,Sheet2!$E$2:$I$222,4,FALSE)</f>
        <v>#N/A</v>
      </c>
      <c r="CU2998" t="e">
        <f>VLOOKUP(CR2998,Sheet2!$E$2:$I$222,5,FALSE)</f>
        <v>#N/A</v>
      </c>
      <c r="CV2998"/>
      <c r="CZ2998" t="e">
        <f>VLOOKUP(CY2998,Sheet2!$E$2:$I$222,3,FALSE)</f>
        <v>#N/A</v>
      </c>
      <c r="DA2998" t="e">
        <f>VLOOKUP(CY2998,Sheet2!$E$2:$I$222,4,FALSE)</f>
        <v>#N/A</v>
      </c>
      <c r="DB2998" t="e">
        <f>VLOOKUP(CY2998,Sheet2!$E$2:$I$222,5,FALSE)</f>
        <v>#N/A</v>
      </c>
      <c r="DC2998"/>
      <c r="DG2998" t="e">
        <f>VLOOKUP(DF2998,Sheet2!$E$2:$I$222,3,FALSE)</f>
        <v>#N/A</v>
      </c>
      <c r="DH2998" t="e">
        <f>VLOOKUP(DF2998,Sheet2!$E$2:$I$222,4,FALSE)</f>
        <v>#N/A</v>
      </c>
      <c r="DI2998" t="e">
        <f>VLOOKUP(DF2998,Sheet2!$E$2:$I$222,5,FALSE)</f>
        <v>#N/A</v>
      </c>
    </row>
    <row r="2999" spans="1:113" x14ac:dyDescent="0.25">
      <c r="A2999">
        <v>3116</v>
      </c>
      <c r="C2999">
        <v>16722</v>
      </c>
      <c r="D2999">
        <v>6722</v>
      </c>
      <c r="E2999">
        <v>37.779150000000001</v>
      </c>
      <c r="F2999">
        <v>-122.44359</v>
      </c>
      <c r="G2999" t="s">
        <v>2158</v>
      </c>
      <c r="H2999" t="s">
        <v>4574</v>
      </c>
      <c r="I2999" t="s">
        <v>4917</v>
      </c>
      <c r="J2999" t="s">
        <v>4947</v>
      </c>
      <c r="Q2999" t="s">
        <v>5924</v>
      </c>
      <c r="S2999" t="s">
        <v>6255</v>
      </c>
      <c r="W2999">
        <f t="shared" si="46"/>
        <v>1</v>
      </c>
      <c r="X2999" t="s">
        <v>6816</v>
      </c>
      <c r="Y2999" t="s">
        <v>6888</v>
      </c>
      <c r="Z2999" s="59" t="s">
        <v>6896</v>
      </c>
      <c r="AA2999" t="str">
        <f>VLOOKUP($Z2999,Sheet2!$E$2:$I$222,3,FALSE)</f>
        <v>To Ocean Beach</v>
      </c>
      <c r="AB2999" t="str">
        <f>VLOOKUP($Z2999,Sheet2!$E$2:$I$222,4,FALSE)</f>
        <v>La Playa &amp; Cabrillo</v>
      </c>
      <c r="AC2999" t="str">
        <f>VLOOKUP($Z2999,Sheet2!$E$2:$I$222,5,FALSE)</f>
        <v>Daily ~ 5:30am-12am</v>
      </c>
      <c r="AH2999" t="e">
        <f>VLOOKUP(AG2999,Sheet2!$E$2:$I$222,3,FALSE)</f>
        <v>#N/A</v>
      </c>
      <c r="AI2999" t="e">
        <f>VLOOKUP(AG2999,Sheet2!$E$2:$I$222,4,FALSE)</f>
        <v>#N/A</v>
      </c>
      <c r="AJ2999" t="e">
        <f>VLOOKUP(AG2999,Sheet2!$E$2:$I$222,5,FALSE)</f>
        <v>#N/A</v>
      </c>
      <c r="AK2999"/>
      <c r="AO2999" t="e">
        <f>VLOOKUP(AN2999,Sheet2!$E$2:$I$222,3,FALSE)</f>
        <v>#N/A</v>
      </c>
      <c r="AP2999" t="e">
        <f>VLOOKUP(AN2999,Sheet2!$E$2:$I$222,4,FALSE)</f>
        <v>#N/A</v>
      </c>
      <c r="AQ2999" t="e">
        <f>VLOOKUP(AN2999,Sheet2!$E$2:$I$222,5,FALSE)</f>
        <v>#N/A</v>
      </c>
      <c r="AR2999"/>
      <c r="AV2999" t="e">
        <f>VLOOKUP(AU2999,Sheet2!$E$2:$I$222,3,FALSE)</f>
        <v>#N/A</v>
      </c>
      <c r="AW2999" t="e">
        <f>VLOOKUP(AU2999,Sheet2!$E$2:$I$222,4,FALSE)</f>
        <v>#N/A</v>
      </c>
      <c r="AX2999" t="e">
        <f>VLOOKUP(AU2999,Sheet2!$E$2:$I$222,5,FALSE)</f>
        <v>#N/A</v>
      </c>
      <c r="AY2999"/>
      <c r="BC2999" t="e">
        <f>VLOOKUP(BB2999,Sheet2!$E$2:$I$222,3,FALSE)</f>
        <v>#N/A</v>
      </c>
      <c r="BD2999" t="e">
        <f>VLOOKUP(BB2999,Sheet2!$E$2:$I$222,4,FALSE)</f>
        <v>#N/A</v>
      </c>
      <c r="BE2999" t="e">
        <f>VLOOKUP(BB2999,Sheet2!$E$2:$I$222,5,FALSE)</f>
        <v>#N/A</v>
      </c>
      <c r="BF2999"/>
      <c r="BJ2999" t="e">
        <f>VLOOKUP(BI2999,Sheet2!$E$2:$I$222,3,FALSE)</f>
        <v>#N/A</v>
      </c>
      <c r="BK2999" t="e">
        <f>VLOOKUP(BI2999,Sheet2!$E$2:$I$222,4,FALSE)</f>
        <v>#N/A</v>
      </c>
      <c r="BL2999" t="e">
        <f>VLOOKUP(BI2999,Sheet2!$E$2:$I$222,5,FALSE)</f>
        <v>#N/A</v>
      </c>
      <c r="BM2999"/>
      <c r="BQ2999" t="e">
        <f>VLOOKUP(BP2999,Sheet2!$E$2:$I$222,3,FALSE)</f>
        <v>#N/A</v>
      </c>
      <c r="BR2999" t="e">
        <f>VLOOKUP(BP2999,Sheet2!$E$2:$I$222,4,FALSE)</f>
        <v>#N/A</v>
      </c>
      <c r="BS2999" t="e">
        <f>VLOOKUP(BP2999,Sheet2!$E$2:$I$222,5,FALSE)</f>
        <v>#N/A</v>
      </c>
      <c r="BT2999"/>
      <c r="BX2999" t="e">
        <f>VLOOKUP(BW2999,Sheet2!$E$2:$I$222,3,FALSE)</f>
        <v>#N/A</v>
      </c>
      <c r="BY2999" t="e">
        <f>VLOOKUP(BW2999,Sheet2!$E$2:$I$222,4,FALSE)</f>
        <v>#N/A</v>
      </c>
      <c r="BZ2999" t="e">
        <f>VLOOKUP(BW2999,Sheet2!$E$2:$I$222,5,FALSE)</f>
        <v>#N/A</v>
      </c>
      <c r="CA2999"/>
      <c r="CE2999" t="e">
        <f>VLOOKUP(CD2999,Sheet2!$E$2:$I$222,3,FALSE)</f>
        <v>#N/A</v>
      </c>
      <c r="CF2999" t="e">
        <f>VLOOKUP(CD2999,Sheet2!$E$2:$I$222,4,FALSE)</f>
        <v>#N/A</v>
      </c>
      <c r="CG2999" t="e">
        <f>VLOOKUP(CD2999,Sheet2!$E$2:$I$222,5,FALSE)</f>
        <v>#N/A</v>
      </c>
      <c r="CH2999"/>
      <c r="CL2999" t="e">
        <f>VLOOKUP(CK2999,Sheet2!$E$2:$I$222,3,FALSE)</f>
        <v>#N/A</v>
      </c>
      <c r="CM2999" t="e">
        <f>VLOOKUP(CK2999,Sheet2!$E$2:$I$222,4,FALSE)</f>
        <v>#N/A</v>
      </c>
      <c r="CN2999" t="e">
        <f>VLOOKUP(CK2999,Sheet2!$E$2:$I$222,5,FALSE)</f>
        <v>#N/A</v>
      </c>
      <c r="CO2999"/>
      <c r="CS2999" t="e">
        <f>VLOOKUP(CR2999,Sheet2!$E$2:$I$222,3,FALSE)</f>
        <v>#N/A</v>
      </c>
      <c r="CT2999" t="e">
        <f>VLOOKUP(CR2999,Sheet2!$E$2:$I$222,4,FALSE)</f>
        <v>#N/A</v>
      </c>
      <c r="CU2999" t="e">
        <f>VLOOKUP(CR2999,Sheet2!$E$2:$I$222,5,FALSE)</f>
        <v>#N/A</v>
      </c>
      <c r="CV2999"/>
      <c r="CZ2999" t="e">
        <f>VLOOKUP(CY2999,Sheet2!$E$2:$I$222,3,FALSE)</f>
        <v>#N/A</v>
      </c>
      <c r="DA2999" t="e">
        <f>VLOOKUP(CY2999,Sheet2!$E$2:$I$222,4,FALSE)</f>
        <v>#N/A</v>
      </c>
      <c r="DB2999" t="e">
        <f>VLOOKUP(CY2999,Sheet2!$E$2:$I$222,5,FALSE)</f>
        <v>#N/A</v>
      </c>
      <c r="DC2999"/>
      <c r="DG2999" t="e">
        <f>VLOOKUP(DF2999,Sheet2!$E$2:$I$222,3,FALSE)</f>
        <v>#N/A</v>
      </c>
      <c r="DH2999" t="e">
        <f>VLOOKUP(DF2999,Sheet2!$E$2:$I$222,4,FALSE)</f>
        <v>#N/A</v>
      </c>
      <c r="DI2999" t="e">
        <f>VLOOKUP(DF2999,Sheet2!$E$2:$I$222,5,FALSE)</f>
        <v>#N/A</v>
      </c>
    </row>
    <row r="3000" spans="1:113" x14ac:dyDescent="0.25">
      <c r="A3000">
        <v>3117</v>
      </c>
      <c r="C3000">
        <v>16723</v>
      </c>
      <c r="D3000">
        <v>6723</v>
      </c>
      <c r="E3000">
        <v>37.778970000000001</v>
      </c>
      <c r="F3000">
        <v>-122.44382</v>
      </c>
      <c r="G3000" t="s">
        <v>2158</v>
      </c>
      <c r="H3000" t="s">
        <v>4574</v>
      </c>
      <c r="I3000" t="s">
        <v>4918</v>
      </c>
      <c r="J3000" t="s">
        <v>4947</v>
      </c>
      <c r="Q3000" t="s">
        <v>5924</v>
      </c>
      <c r="S3000" t="s">
        <v>6003</v>
      </c>
      <c r="W3000">
        <f t="shared" si="46"/>
        <v>1</v>
      </c>
      <c r="X3000" t="s">
        <v>6816</v>
      </c>
      <c r="Y3000" t="s">
        <v>6886</v>
      </c>
      <c r="Z3000" s="59" t="s">
        <v>6897</v>
      </c>
      <c r="AA3000" t="str">
        <f>VLOOKUP($Z3000,Sheet2!$E$2:$I$222,3,FALSE)</f>
        <v>To Ferry Plaza</v>
      </c>
      <c r="AB3000" t="str">
        <f>VLOOKUP($Z3000,Sheet2!$E$2:$I$222,4,FALSE)</f>
        <v>Steuart &amp; Market</v>
      </c>
      <c r="AC3000" t="str">
        <f>VLOOKUP($Z3000,Sheet2!$E$2:$I$222,5,FALSE)</f>
        <v>Daily ~ 5:30am-12am</v>
      </c>
      <c r="AH3000" t="e">
        <f>VLOOKUP(AG3000,Sheet2!$E$2:$I$222,3,FALSE)</f>
        <v>#N/A</v>
      </c>
      <c r="AI3000" t="e">
        <f>VLOOKUP(AG3000,Sheet2!$E$2:$I$222,4,FALSE)</f>
        <v>#N/A</v>
      </c>
      <c r="AJ3000" t="e">
        <f>VLOOKUP(AG3000,Sheet2!$E$2:$I$222,5,FALSE)</f>
        <v>#N/A</v>
      </c>
      <c r="AK3000"/>
      <c r="AO3000" t="e">
        <f>VLOOKUP(AN3000,Sheet2!$E$2:$I$222,3,FALSE)</f>
        <v>#N/A</v>
      </c>
      <c r="AP3000" t="e">
        <f>VLOOKUP(AN3000,Sheet2!$E$2:$I$222,4,FALSE)</f>
        <v>#N/A</v>
      </c>
      <c r="AQ3000" t="e">
        <f>VLOOKUP(AN3000,Sheet2!$E$2:$I$222,5,FALSE)</f>
        <v>#N/A</v>
      </c>
      <c r="AR3000"/>
      <c r="AV3000" t="e">
        <f>VLOOKUP(AU3000,Sheet2!$E$2:$I$222,3,FALSE)</f>
        <v>#N/A</v>
      </c>
      <c r="AW3000" t="e">
        <f>VLOOKUP(AU3000,Sheet2!$E$2:$I$222,4,FALSE)</f>
        <v>#N/A</v>
      </c>
      <c r="AX3000" t="e">
        <f>VLOOKUP(AU3000,Sheet2!$E$2:$I$222,5,FALSE)</f>
        <v>#N/A</v>
      </c>
      <c r="AY3000"/>
      <c r="BC3000" t="e">
        <f>VLOOKUP(BB3000,Sheet2!$E$2:$I$222,3,FALSE)</f>
        <v>#N/A</v>
      </c>
      <c r="BD3000" t="e">
        <f>VLOOKUP(BB3000,Sheet2!$E$2:$I$222,4,FALSE)</f>
        <v>#N/A</v>
      </c>
      <c r="BE3000" t="e">
        <f>VLOOKUP(BB3000,Sheet2!$E$2:$I$222,5,FALSE)</f>
        <v>#N/A</v>
      </c>
      <c r="BF3000"/>
      <c r="BJ3000" t="e">
        <f>VLOOKUP(BI3000,Sheet2!$E$2:$I$222,3,FALSE)</f>
        <v>#N/A</v>
      </c>
      <c r="BK3000" t="e">
        <f>VLOOKUP(BI3000,Sheet2!$E$2:$I$222,4,FALSE)</f>
        <v>#N/A</v>
      </c>
      <c r="BL3000" t="e">
        <f>VLOOKUP(BI3000,Sheet2!$E$2:$I$222,5,FALSE)</f>
        <v>#N/A</v>
      </c>
      <c r="BM3000"/>
      <c r="BQ3000" t="e">
        <f>VLOOKUP(BP3000,Sheet2!$E$2:$I$222,3,FALSE)</f>
        <v>#N/A</v>
      </c>
      <c r="BR3000" t="e">
        <f>VLOOKUP(BP3000,Sheet2!$E$2:$I$222,4,FALSE)</f>
        <v>#N/A</v>
      </c>
      <c r="BS3000" t="e">
        <f>VLOOKUP(BP3000,Sheet2!$E$2:$I$222,5,FALSE)</f>
        <v>#N/A</v>
      </c>
      <c r="BT3000"/>
      <c r="BX3000" t="e">
        <f>VLOOKUP(BW3000,Sheet2!$E$2:$I$222,3,FALSE)</f>
        <v>#N/A</v>
      </c>
      <c r="BY3000" t="e">
        <f>VLOOKUP(BW3000,Sheet2!$E$2:$I$222,4,FALSE)</f>
        <v>#N/A</v>
      </c>
      <c r="BZ3000" t="e">
        <f>VLOOKUP(BW3000,Sheet2!$E$2:$I$222,5,FALSE)</f>
        <v>#N/A</v>
      </c>
      <c r="CA3000"/>
      <c r="CE3000" t="e">
        <f>VLOOKUP(CD3000,Sheet2!$E$2:$I$222,3,FALSE)</f>
        <v>#N/A</v>
      </c>
      <c r="CF3000" t="e">
        <f>VLOOKUP(CD3000,Sheet2!$E$2:$I$222,4,FALSE)</f>
        <v>#N/A</v>
      </c>
      <c r="CG3000" t="e">
        <f>VLOOKUP(CD3000,Sheet2!$E$2:$I$222,5,FALSE)</f>
        <v>#N/A</v>
      </c>
      <c r="CH3000"/>
      <c r="CL3000" t="e">
        <f>VLOOKUP(CK3000,Sheet2!$E$2:$I$222,3,FALSE)</f>
        <v>#N/A</v>
      </c>
      <c r="CM3000" t="e">
        <f>VLOOKUP(CK3000,Sheet2!$E$2:$I$222,4,FALSE)</f>
        <v>#N/A</v>
      </c>
      <c r="CN3000" t="e">
        <f>VLOOKUP(CK3000,Sheet2!$E$2:$I$222,5,FALSE)</f>
        <v>#N/A</v>
      </c>
      <c r="CO3000"/>
      <c r="CS3000" t="e">
        <f>VLOOKUP(CR3000,Sheet2!$E$2:$I$222,3,FALSE)</f>
        <v>#N/A</v>
      </c>
      <c r="CT3000" t="e">
        <f>VLOOKUP(CR3000,Sheet2!$E$2:$I$222,4,FALSE)</f>
        <v>#N/A</v>
      </c>
      <c r="CU3000" t="e">
        <f>VLOOKUP(CR3000,Sheet2!$E$2:$I$222,5,FALSE)</f>
        <v>#N/A</v>
      </c>
      <c r="CV3000"/>
      <c r="CZ3000" t="e">
        <f>VLOOKUP(CY3000,Sheet2!$E$2:$I$222,3,FALSE)</f>
        <v>#N/A</v>
      </c>
      <c r="DA3000" t="e">
        <f>VLOOKUP(CY3000,Sheet2!$E$2:$I$222,4,FALSE)</f>
        <v>#N/A</v>
      </c>
      <c r="DB3000" t="e">
        <f>VLOOKUP(CY3000,Sheet2!$E$2:$I$222,5,FALSE)</f>
        <v>#N/A</v>
      </c>
      <c r="DC3000"/>
      <c r="DG3000" t="e">
        <f>VLOOKUP(DF3000,Sheet2!$E$2:$I$222,3,FALSE)</f>
        <v>#N/A</v>
      </c>
      <c r="DH3000" t="e">
        <f>VLOOKUP(DF3000,Sheet2!$E$2:$I$222,4,FALSE)</f>
        <v>#N/A</v>
      </c>
      <c r="DI3000" t="e">
        <f>VLOOKUP(DF3000,Sheet2!$E$2:$I$222,5,FALSE)</f>
        <v>#N/A</v>
      </c>
    </row>
    <row r="3001" spans="1:113" x14ac:dyDescent="0.25">
      <c r="A3001">
        <v>3118</v>
      </c>
      <c r="C3001">
        <v>16724</v>
      </c>
      <c r="D3001">
        <v>6724</v>
      </c>
      <c r="E3001">
        <v>37.778660000000002</v>
      </c>
      <c r="F3001">
        <v>-122.44747</v>
      </c>
      <c r="G3001" t="s">
        <v>2159</v>
      </c>
      <c r="H3001" t="s">
        <v>4575</v>
      </c>
      <c r="I3001" t="s">
        <v>4920</v>
      </c>
      <c r="J3001" t="s">
        <v>4946</v>
      </c>
      <c r="K3001" t="s">
        <v>4984</v>
      </c>
      <c r="M3001" t="s">
        <v>5109</v>
      </c>
      <c r="N3001" t="s">
        <v>5822</v>
      </c>
      <c r="Q3001" t="s">
        <v>5924</v>
      </c>
      <c r="R3001">
        <v>774</v>
      </c>
      <c r="S3001" t="s">
        <v>5996</v>
      </c>
      <c r="W3001">
        <f t="shared" si="46"/>
        <v>2</v>
      </c>
      <c r="X3001" t="s">
        <v>6816</v>
      </c>
      <c r="Y3001" t="s">
        <v>6888</v>
      </c>
      <c r="Z3001" s="59" t="s">
        <v>6896</v>
      </c>
      <c r="AA3001" t="str">
        <f>VLOOKUP($Z3001,Sheet2!$E$2:$I$222,3,FALSE)</f>
        <v>To Ocean Beach</v>
      </c>
      <c r="AB3001" t="str">
        <f>VLOOKUP($Z3001,Sheet2!$E$2:$I$222,4,FALSE)</f>
        <v>La Playa &amp; Cabrillo</v>
      </c>
      <c r="AC3001" t="str">
        <f>VLOOKUP($Z3001,Sheet2!$E$2:$I$222,5,FALSE)</f>
        <v>Daily ~ 5:30am-12am</v>
      </c>
      <c r="AE3001" t="s">
        <v>6876</v>
      </c>
      <c r="AF3001" t="s">
        <v>6888</v>
      </c>
      <c r="AG3001" s="59" t="s">
        <v>6967</v>
      </c>
      <c r="AH3001" t="str">
        <f>VLOOKUP(AG3001,Sheet2!$E$2:$I$222,3,FALSE)</f>
        <v>To Richmond District</v>
      </c>
      <c r="AI3001" t="str">
        <f>VLOOKUP(AG3001,Sheet2!$E$2:$I$222,4,FALSE)</f>
        <v>Balboa &amp; 12th Av.</v>
      </c>
      <c r="AJ3001" t="str">
        <f>VLOOKUP(AG3001,Sheet2!$E$2:$I$222,5,FALSE)</f>
        <v>PM Only: M-F ~ 4pm-7pm</v>
      </c>
      <c r="AK3001"/>
      <c r="AO3001" t="e">
        <f>VLOOKUP(AN3001,Sheet2!$E$2:$I$222,3,FALSE)</f>
        <v>#N/A</v>
      </c>
      <c r="AP3001" t="e">
        <f>VLOOKUP(AN3001,Sheet2!$E$2:$I$222,4,FALSE)</f>
        <v>#N/A</v>
      </c>
      <c r="AQ3001" t="e">
        <f>VLOOKUP(AN3001,Sheet2!$E$2:$I$222,5,FALSE)</f>
        <v>#N/A</v>
      </c>
      <c r="AR3001"/>
      <c r="AV3001" t="e">
        <f>VLOOKUP(AU3001,Sheet2!$E$2:$I$222,3,FALSE)</f>
        <v>#N/A</v>
      </c>
      <c r="AW3001" t="e">
        <f>VLOOKUP(AU3001,Sheet2!$E$2:$I$222,4,FALSE)</f>
        <v>#N/A</v>
      </c>
      <c r="AX3001" t="e">
        <f>VLOOKUP(AU3001,Sheet2!$E$2:$I$222,5,FALSE)</f>
        <v>#N/A</v>
      </c>
      <c r="AY3001"/>
      <c r="BC3001" t="e">
        <f>VLOOKUP(BB3001,Sheet2!$E$2:$I$222,3,FALSE)</f>
        <v>#N/A</v>
      </c>
      <c r="BD3001" t="e">
        <f>VLOOKUP(BB3001,Sheet2!$E$2:$I$222,4,FALSE)</f>
        <v>#N/A</v>
      </c>
      <c r="BE3001" t="e">
        <f>VLOOKUP(BB3001,Sheet2!$E$2:$I$222,5,FALSE)</f>
        <v>#N/A</v>
      </c>
      <c r="BF3001"/>
      <c r="BJ3001" t="e">
        <f>VLOOKUP(BI3001,Sheet2!$E$2:$I$222,3,FALSE)</f>
        <v>#N/A</v>
      </c>
      <c r="BK3001" t="e">
        <f>VLOOKUP(BI3001,Sheet2!$E$2:$I$222,4,FALSE)</f>
        <v>#N/A</v>
      </c>
      <c r="BL3001" t="e">
        <f>VLOOKUP(BI3001,Sheet2!$E$2:$I$222,5,FALSE)</f>
        <v>#N/A</v>
      </c>
      <c r="BM3001"/>
      <c r="BQ3001" t="e">
        <f>VLOOKUP(BP3001,Sheet2!$E$2:$I$222,3,FALSE)</f>
        <v>#N/A</v>
      </c>
      <c r="BR3001" t="e">
        <f>VLOOKUP(BP3001,Sheet2!$E$2:$I$222,4,FALSE)</f>
        <v>#N/A</v>
      </c>
      <c r="BS3001" t="e">
        <f>VLOOKUP(BP3001,Sheet2!$E$2:$I$222,5,FALSE)</f>
        <v>#N/A</v>
      </c>
      <c r="BT3001"/>
      <c r="BX3001" t="e">
        <f>VLOOKUP(BW3001,Sheet2!$E$2:$I$222,3,FALSE)</f>
        <v>#N/A</v>
      </c>
      <c r="BY3001" t="e">
        <f>VLOOKUP(BW3001,Sheet2!$E$2:$I$222,4,FALSE)</f>
        <v>#N/A</v>
      </c>
      <c r="BZ3001" t="e">
        <f>VLOOKUP(BW3001,Sheet2!$E$2:$I$222,5,FALSE)</f>
        <v>#N/A</v>
      </c>
      <c r="CA3001"/>
      <c r="CE3001" t="e">
        <f>VLOOKUP(CD3001,Sheet2!$E$2:$I$222,3,FALSE)</f>
        <v>#N/A</v>
      </c>
      <c r="CF3001" t="e">
        <f>VLOOKUP(CD3001,Sheet2!$E$2:$I$222,4,FALSE)</f>
        <v>#N/A</v>
      </c>
      <c r="CG3001" t="e">
        <f>VLOOKUP(CD3001,Sheet2!$E$2:$I$222,5,FALSE)</f>
        <v>#N/A</v>
      </c>
      <c r="CH3001"/>
      <c r="CL3001" t="e">
        <f>VLOOKUP(CK3001,Sheet2!$E$2:$I$222,3,FALSE)</f>
        <v>#N/A</v>
      </c>
      <c r="CM3001" t="e">
        <f>VLOOKUP(CK3001,Sheet2!$E$2:$I$222,4,FALSE)</f>
        <v>#N/A</v>
      </c>
      <c r="CN3001" t="e">
        <f>VLOOKUP(CK3001,Sheet2!$E$2:$I$222,5,FALSE)</f>
        <v>#N/A</v>
      </c>
      <c r="CO3001"/>
      <c r="CS3001" t="e">
        <f>VLOOKUP(CR3001,Sheet2!$E$2:$I$222,3,FALSE)</f>
        <v>#N/A</v>
      </c>
      <c r="CT3001" t="e">
        <f>VLOOKUP(CR3001,Sheet2!$E$2:$I$222,4,FALSE)</f>
        <v>#N/A</v>
      </c>
      <c r="CU3001" t="e">
        <f>VLOOKUP(CR3001,Sheet2!$E$2:$I$222,5,FALSE)</f>
        <v>#N/A</v>
      </c>
      <c r="CV3001"/>
      <c r="CZ3001" t="e">
        <f>VLOOKUP(CY3001,Sheet2!$E$2:$I$222,3,FALSE)</f>
        <v>#N/A</v>
      </c>
      <c r="DA3001" t="e">
        <f>VLOOKUP(CY3001,Sheet2!$E$2:$I$222,4,FALSE)</f>
        <v>#N/A</v>
      </c>
      <c r="DB3001" t="e">
        <f>VLOOKUP(CY3001,Sheet2!$E$2:$I$222,5,FALSE)</f>
        <v>#N/A</v>
      </c>
      <c r="DC3001"/>
      <c r="DG3001" t="e">
        <f>VLOOKUP(DF3001,Sheet2!$E$2:$I$222,3,FALSE)</f>
        <v>#N/A</v>
      </c>
      <c r="DH3001" t="e">
        <f>VLOOKUP(DF3001,Sheet2!$E$2:$I$222,4,FALSE)</f>
        <v>#N/A</v>
      </c>
      <c r="DI3001" t="e">
        <f>VLOOKUP(DF3001,Sheet2!$E$2:$I$222,5,FALSE)</f>
        <v>#N/A</v>
      </c>
    </row>
    <row r="3002" spans="1:113" x14ac:dyDescent="0.25">
      <c r="A3002">
        <v>3119</v>
      </c>
      <c r="C3002">
        <v>16725</v>
      </c>
      <c r="D3002">
        <v>6725</v>
      </c>
      <c r="E3002">
        <v>37.77852</v>
      </c>
      <c r="F3002">
        <v>-122.44721</v>
      </c>
      <c r="G3002" t="s">
        <v>2159</v>
      </c>
      <c r="H3002" t="s">
        <v>4575</v>
      </c>
      <c r="I3002" t="s">
        <v>4918</v>
      </c>
      <c r="J3002" t="s">
        <v>4946</v>
      </c>
      <c r="K3002" t="s">
        <v>4964</v>
      </c>
      <c r="M3002" t="s">
        <v>5109</v>
      </c>
      <c r="Q3002" t="s">
        <v>5924</v>
      </c>
      <c r="S3002" t="s">
        <v>6003</v>
      </c>
      <c r="W3002">
        <f t="shared" si="46"/>
        <v>1</v>
      </c>
      <c r="X3002" t="s">
        <v>6816</v>
      </c>
      <c r="Y3002" t="s">
        <v>6886</v>
      </c>
      <c r="Z3002" s="59" t="s">
        <v>6897</v>
      </c>
      <c r="AA3002" t="str">
        <f>VLOOKUP($Z3002,Sheet2!$E$2:$I$222,3,FALSE)</f>
        <v>To Ferry Plaza</v>
      </c>
      <c r="AB3002" t="str">
        <f>VLOOKUP($Z3002,Sheet2!$E$2:$I$222,4,FALSE)</f>
        <v>Steuart &amp; Market</v>
      </c>
      <c r="AC3002" t="str">
        <f>VLOOKUP($Z3002,Sheet2!$E$2:$I$222,5,FALSE)</f>
        <v>Daily ~ 5:30am-12am</v>
      </c>
      <c r="AH3002" t="e">
        <f>VLOOKUP(AG3002,Sheet2!$E$2:$I$222,3,FALSE)</f>
        <v>#N/A</v>
      </c>
      <c r="AI3002" t="e">
        <f>VLOOKUP(AG3002,Sheet2!$E$2:$I$222,4,FALSE)</f>
        <v>#N/A</v>
      </c>
      <c r="AJ3002" t="e">
        <f>VLOOKUP(AG3002,Sheet2!$E$2:$I$222,5,FALSE)</f>
        <v>#N/A</v>
      </c>
      <c r="AK3002"/>
      <c r="AO3002" t="e">
        <f>VLOOKUP(AN3002,Sheet2!$E$2:$I$222,3,FALSE)</f>
        <v>#N/A</v>
      </c>
      <c r="AP3002" t="e">
        <f>VLOOKUP(AN3002,Sheet2!$E$2:$I$222,4,FALSE)</f>
        <v>#N/A</v>
      </c>
      <c r="AQ3002" t="e">
        <f>VLOOKUP(AN3002,Sheet2!$E$2:$I$222,5,FALSE)</f>
        <v>#N/A</v>
      </c>
      <c r="AR3002"/>
      <c r="AV3002" t="e">
        <f>VLOOKUP(AU3002,Sheet2!$E$2:$I$222,3,FALSE)</f>
        <v>#N/A</v>
      </c>
      <c r="AW3002" t="e">
        <f>VLOOKUP(AU3002,Sheet2!$E$2:$I$222,4,FALSE)</f>
        <v>#N/A</v>
      </c>
      <c r="AX3002" t="e">
        <f>VLOOKUP(AU3002,Sheet2!$E$2:$I$222,5,FALSE)</f>
        <v>#N/A</v>
      </c>
      <c r="AY3002"/>
      <c r="BC3002" t="e">
        <f>VLOOKUP(BB3002,Sheet2!$E$2:$I$222,3,FALSE)</f>
        <v>#N/A</v>
      </c>
      <c r="BD3002" t="e">
        <f>VLOOKUP(BB3002,Sheet2!$E$2:$I$222,4,FALSE)</f>
        <v>#N/A</v>
      </c>
      <c r="BE3002" t="e">
        <f>VLOOKUP(BB3002,Sheet2!$E$2:$I$222,5,FALSE)</f>
        <v>#N/A</v>
      </c>
      <c r="BF3002"/>
      <c r="BJ3002" t="e">
        <f>VLOOKUP(BI3002,Sheet2!$E$2:$I$222,3,FALSE)</f>
        <v>#N/A</v>
      </c>
      <c r="BK3002" t="e">
        <f>VLOOKUP(BI3002,Sheet2!$E$2:$I$222,4,FALSE)</f>
        <v>#N/A</v>
      </c>
      <c r="BL3002" t="e">
        <f>VLOOKUP(BI3002,Sheet2!$E$2:$I$222,5,FALSE)</f>
        <v>#N/A</v>
      </c>
      <c r="BM3002"/>
      <c r="BQ3002" t="e">
        <f>VLOOKUP(BP3002,Sheet2!$E$2:$I$222,3,FALSE)</f>
        <v>#N/A</v>
      </c>
      <c r="BR3002" t="e">
        <f>VLOOKUP(BP3002,Sheet2!$E$2:$I$222,4,FALSE)</f>
        <v>#N/A</v>
      </c>
      <c r="BS3002" t="e">
        <f>VLOOKUP(BP3002,Sheet2!$E$2:$I$222,5,FALSE)</f>
        <v>#N/A</v>
      </c>
      <c r="BT3002"/>
      <c r="BX3002" t="e">
        <f>VLOOKUP(BW3002,Sheet2!$E$2:$I$222,3,FALSE)</f>
        <v>#N/A</v>
      </c>
      <c r="BY3002" t="e">
        <f>VLOOKUP(BW3002,Sheet2!$E$2:$I$222,4,FALSE)</f>
        <v>#N/A</v>
      </c>
      <c r="BZ3002" t="e">
        <f>VLOOKUP(BW3002,Sheet2!$E$2:$I$222,5,FALSE)</f>
        <v>#N/A</v>
      </c>
      <c r="CA3002"/>
      <c r="CE3002" t="e">
        <f>VLOOKUP(CD3002,Sheet2!$E$2:$I$222,3,FALSE)</f>
        <v>#N/A</v>
      </c>
      <c r="CF3002" t="e">
        <f>VLOOKUP(CD3002,Sheet2!$E$2:$I$222,4,FALSE)</f>
        <v>#N/A</v>
      </c>
      <c r="CG3002" t="e">
        <f>VLOOKUP(CD3002,Sheet2!$E$2:$I$222,5,FALSE)</f>
        <v>#N/A</v>
      </c>
      <c r="CH3002"/>
      <c r="CL3002" t="e">
        <f>VLOOKUP(CK3002,Sheet2!$E$2:$I$222,3,FALSE)</f>
        <v>#N/A</v>
      </c>
      <c r="CM3002" t="e">
        <f>VLOOKUP(CK3002,Sheet2!$E$2:$I$222,4,FALSE)</f>
        <v>#N/A</v>
      </c>
      <c r="CN3002" t="e">
        <f>VLOOKUP(CK3002,Sheet2!$E$2:$I$222,5,FALSE)</f>
        <v>#N/A</v>
      </c>
      <c r="CO3002"/>
      <c r="CS3002" t="e">
        <f>VLOOKUP(CR3002,Sheet2!$E$2:$I$222,3,FALSE)</f>
        <v>#N/A</v>
      </c>
      <c r="CT3002" t="e">
        <f>VLOOKUP(CR3002,Sheet2!$E$2:$I$222,4,FALSE)</f>
        <v>#N/A</v>
      </c>
      <c r="CU3002" t="e">
        <f>VLOOKUP(CR3002,Sheet2!$E$2:$I$222,5,FALSE)</f>
        <v>#N/A</v>
      </c>
      <c r="CV3002"/>
      <c r="CZ3002" t="e">
        <f>VLOOKUP(CY3002,Sheet2!$E$2:$I$222,3,FALSE)</f>
        <v>#N/A</v>
      </c>
      <c r="DA3002" t="e">
        <f>VLOOKUP(CY3002,Sheet2!$E$2:$I$222,4,FALSE)</f>
        <v>#N/A</v>
      </c>
      <c r="DB3002" t="e">
        <f>VLOOKUP(CY3002,Sheet2!$E$2:$I$222,5,FALSE)</f>
        <v>#N/A</v>
      </c>
      <c r="DC3002"/>
      <c r="DG3002" t="e">
        <f>VLOOKUP(DF3002,Sheet2!$E$2:$I$222,3,FALSE)</f>
        <v>#N/A</v>
      </c>
      <c r="DH3002" t="e">
        <f>VLOOKUP(DF3002,Sheet2!$E$2:$I$222,4,FALSE)</f>
        <v>#N/A</v>
      </c>
      <c r="DI3002" t="e">
        <f>VLOOKUP(DF3002,Sheet2!$E$2:$I$222,5,FALSE)</f>
        <v>#N/A</v>
      </c>
    </row>
    <row r="3003" spans="1:113" x14ac:dyDescent="0.25">
      <c r="A3003">
        <v>3120</v>
      </c>
      <c r="C3003">
        <v>16726</v>
      </c>
      <c r="D3003">
        <v>6726</v>
      </c>
      <c r="E3003">
        <v>37.782179999999997</v>
      </c>
      <c r="F3003">
        <v>-122.41925999999999</v>
      </c>
      <c r="G3003" t="s">
        <v>2160</v>
      </c>
      <c r="H3003" t="s">
        <v>4576</v>
      </c>
      <c r="I3003" t="s">
        <v>4920</v>
      </c>
      <c r="J3003" t="s">
        <v>4948</v>
      </c>
      <c r="Q3003" t="s">
        <v>5924</v>
      </c>
      <c r="S3003" t="s">
        <v>6273</v>
      </c>
      <c r="W3003">
        <f t="shared" si="46"/>
        <v>1</v>
      </c>
      <c r="X3003" t="s">
        <v>6845</v>
      </c>
      <c r="Y3003" t="s">
        <v>6888</v>
      </c>
      <c r="Z3003" s="59" t="s">
        <v>6920</v>
      </c>
      <c r="AA3003" t="str">
        <f>VLOOKUP($Z3003,Sheet2!$E$2:$I$222,3,FALSE)</f>
        <v>To Ocean Beach</v>
      </c>
      <c r="AB3003" t="str">
        <f>VLOOKUP($Z3003,Sheet2!$E$2:$I$222,4,FALSE)</f>
        <v>48th Av. &amp; Ortega</v>
      </c>
      <c r="AC3003" t="str">
        <f>VLOOKUP($Z3003,Sheet2!$E$2:$I$222,5,FALSE)</f>
        <v>PM Only: M-F ~ 4pm-6pm</v>
      </c>
      <c r="AH3003" t="e">
        <f>VLOOKUP(AG3003,Sheet2!$E$2:$I$222,3,FALSE)</f>
        <v>#N/A</v>
      </c>
      <c r="AI3003" t="e">
        <f>VLOOKUP(AG3003,Sheet2!$E$2:$I$222,4,FALSE)</f>
        <v>#N/A</v>
      </c>
      <c r="AJ3003" t="e">
        <f>VLOOKUP(AG3003,Sheet2!$E$2:$I$222,5,FALSE)</f>
        <v>#N/A</v>
      </c>
      <c r="AK3003"/>
      <c r="AO3003" t="e">
        <f>VLOOKUP(AN3003,Sheet2!$E$2:$I$222,3,FALSE)</f>
        <v>#N/A</v>
      </c>
      <c r="AP3003" t="e">
        <f>VLOOKUP(AN3003,Sheet2!$E$2:$I$222,4,FALSE)</f>
        <v>#N/A</v>
      </c>
      <c r="AQ3003" t="e">
        <f>VLOOKUP(AN3003,Sheet2!$E$2:$I$222,5,FALSE)</f>
        <v>#N/A</v>
      </c>
      <c r="AR3003"/>
      <c r="AV3003" t="e">
        <f>VLOOKUP(AU3003,Sheet2!$E$2:$I$222,3,FALSE)</f>
        <v>#N/A</v>
      </c>
      <c r="AW3003" t="e">
        <f>VLOOKUP(AU3003,Sheet2!$E$2:$I$222,4,FALSE)</f>
        <v>#N/A</v>
      </c>
      <c r="AX3003" t="e">
        <f>VLOOKUP(AU3003,Sheet2!$E$2:$I$222,5,FALSE)</f>
        <v>#N/A</v>
      </c>
      <c r="AY3003"/>
      <c r="BC3003" t="e">
        <f>VLOOKUP(BB3003,Sheet2!$E$2:$I$222,3,FALSE)</f>
        <v>#N/A</v>
      </c>
      <c r="BD3003" t="e">
        <f>VLOOKUP(BB3003,Sheet2!$E$2:$I$222,4,FALSE)</f>
        <v>#N/A</v>
      </c>
      <c r="BE3003" t="e">
        <f>VLOOKUP(BB3003,Sheet2!$E$2:$I$222,5,FALSE)</f>
        <v>#N/A</v>
      </c>
      <c r="BF3003"/>
      <c r="BJ3003" t="e">
        <f>VLOOKUP(BI3003,Sheet2!$E$2:$I$222,3,FALSE)</f>
        <v>#N/A</v>
      </c>
      <c r="BK3003" t="e">
        <f>VLOOKUP(BI3003,Sheet2!$E$2:$I$222,4,FALSE)</f>
        <v>#N/A</v>
      </c>
      <c r="BL3003" t="e">
        <f>VLOOKUP(BI3003,Sheet2!$E$2:$I$222,5,FALSE)</f>
        <v>#N/A</v>
      </c>
      <c r="BM3003"/>
      <c r="BQ3003" t="e">
        <f>VLOOKUP(BP3003,Sheet2!$E$2:$I$222,3,FALSE)</f>
        <v>#N/A</v>
      </c>
      <c r="BR3003" t="e">
        <f>VLOOKUP(BP3003,Sheet2!$E$2:$I$222,4,FALSE)</f>
        <v>#N/A</v>
      </c>
      <c r="BS3003" t="e">
        <f>VLOOKUP(BP3003,Sheet2!$E$2:$I$222,5,FALSE)</f>
        <v>#N/A</v>
      </c>
      <c r="BT3003"/>
      <c r="BX3003" t="e">
        <f>VLOOKUP(BW3003,Sheet2!$E$2:$I$222,3,FALSE)</f>
        <v>#N/A</v>
      </c>
      <c r="BY3003" t="e">
        <f>VLOOKUP(BW3003,Sheet2!$E$2:$I$222,4,FALSE)</f>
        <v>#N/A</v>
      </c>
      <c r="BZ3003" t="e">
        <f>VLOOKUP(BW3003,Sheet2!$E$2:$I$222,5,FALSE)</f>
        <v>#N/A</v>
      </c>
      <c r="CA3003"/>
      <c r="CE3003" t="e">
        <f>VLOOKUP(CD3003,Sheet2!$E$2:$I$222,3,FALSE)</f>
        <v>#N/A</v>
      </c>
      <c r="CF3003" t="e">
        <f>VLOOKUP(CD3003,Sheet2!$E$2:$I$222,4,FALSE)</f>
        <v>#N/A</v>
      </c>
      <c r="CG3003" t="e">
        <f>VLOOKUP(CD3003,Sheet2!$E$2:$I$222,5,FALSE)</f>
        <v>#N/A</v>
      </c>
      <c r="CH3003"/>
      <c r="CL3003" t="e">
        <f>VLOOKUP(CK3003,Sheet2!$E$2:$I$222,3,FALSE)</f>
        <v>#N/A</v>
      </c>
      <c r="CM3003" t="e">
        <f>VLOOKUP(CK3003,Sheet2!$E$2:$I$222,4,FALSE)</f>
        <v>#N/A</v>
      </c>
      <c r="CN3003" t="e">
        <f>VLOOKUP(CK3003,Sheet2!$E$2:$I$222,5,FALSE)</f>
        <v>#N/A</v>
      </c>
      <c r="CO3003"/>
      <c r="CS3003" t="e">
        <f>VLOOKUP(CR3003,Sheet2!$E$2:$I$222,3,FALSE)</f>
        <v>#N/A</v>
      </c>
      <c r="CT3003" t="e">
        <f>VLOOKUP(CR3003,Sheet2!$E$2:$I$222,4,FALSE)</f>
        <v>#N/A</v>
      </c>
      <c r="CU3003" t="e">
        <f>VLOOKUP(CR3003,Sheet2!$E$2:$I$222,5,FALSE)</f>
        <v>#N/A</v>
      </c>
      <c r="CV3003"/>
      <c r="CZ3003" t="e">
        <f>VLOOKUP(CY3003,Sheet2!$E$2:$I$222,3,FALSE)</f>
        <v>#N/A</v>
      </c>
      <c r="DA3003" t="e">
        <f>VLOOKUP(CY3003,Sheet2!$E$2:$I$222,4,FALSE)</f>
        <v>#N/A</v>
      </c>
      <c r="DB3003" t="e">
        <f>VLOOKUP(CY3003,Sheet2!$E$2:$I$222,5,FALSE)</f>
        <v>#N/A</v>
      </c>
      <c r="DC3003"/>
      <c r="DG3003" t="e">
        <f>VLOOKUP(DF3003,Sheet2!$E$2:$I$222,3,FALSE)</f>
        <v>#N/A</v>
      </c>
      <c r="DH3003" t="e">
        <f>VLOOKUP(DF3003,Sheet2!$E$2:$I$222,4,FALSE)</f>
        <v>#N/A</v>
      </c>
      <c r="DI3003" t="e">
        <f>VLOOKUP(DF3003,Sheet2!$E$2:$I$222,5,FALSE)</f>
        <v>#N/A</v>
      </c>
    </row>
    <row r="3004" spans="1:113" x14ac:dyDescent="0.25">
      <c r="A3004">
        <v>3121</v>
      </c>
      <c r="C3004">
        <v>16727</v>
      </c>
      <c r="D3004">
        <v>6727</v>
      </c>
      <c r="E3004">
        <v>37.777920000000002</v>
      </c>
      <c r="F3004">
        <v>-122.45323</v>
      </c>
      <c r="G3004" t="s">
        <v>2161</v>
      </c>
      <c r="H3004" t="s">
        <v>4577</v>
      </c>
      <c r="I3004" t="s">
        <v>4917</v>
      </c>
      <c r="J3004" t="s">
        <v>4946</v>
      </c>
      <c r="K3004" t="s">
        <v>4964</v>
      </c>
      <c r="N3004" t="s">
        <v>5823</v>
      </c>
      <c r="Q3004" t="s">
        <v>5924</v>
      </c>
      <c r="R3004">
        <v>1014</v>
      </c>
      <c r="S3004" t="s">
        <v>5996</v>
      </c>
      <c r="W3004">
        <f t="shared" si="46"/>
        <v>2</v>
      </c>
      <c r="X3004" t="s">
        <v>6816</v>
      </c>
      <c r="Y3004" t="s">
        <v>6888</v>
      </c>
      <c r="Z3004" s="59" t="s">
        <v>6896</v>
      </c>
      <c r="AA3004" t="str">
        <f>VLOOKUP($Z3004,Sheet2!$E$2:$I$222,3,FALSE)</f>
        <v>To Ocean Beach</v>
      </c>
      <c r="AB3004" t="str">
        <f>VLOOKUP($Z3004,Sheet2!$E$2:$I$222,4,FALSE)</f>
        <v>La Playa &amp; Cabrillo</v>
      </c>
      <c r="AC3004" t="str">
        <f>VLOOKUP($Z3004,Sheet2!$E$2:$I$222,5,FALSE)</f>
        <v>Daily ~ 5:30am-12am</v>
      </c>
      <c r="AE3004" t="s">
        <v>6876</v>
      </c>
      <c r="AF3004" t="s">
        <v>6888</v>
      </c>
      <c r="AG3004" s="59" t="s">
        <v>6967</v>
      </c>
      <c r="AH3004" t="str">
        <f>VLOOKUP(AG3004,Sheet2!$E$2:$I$222,3,FALSE)</f>
        <v>To Richmond District</v>
      </c>
      <c r="AI3004" t="str">
        <f>VLOOKUP(AG3004,Sheet2!$E$2:$I$222,4,FALSE)</f>
        <v>Balboa &amp; 12th Av.</v>
      </c>
      <c r="AJ3004" t="str">
        <f>VLOOKUP(AG3004,Sheet2!$E$2:$I$222,5,FALSE)</f>
        <v>PM Only: M-F ~ 4pm-7pm</v>
      </c>
      <c r="AK3004"/>
      <c r="AO3004" t="e">
        <f>VLOOKUP(AN3004,Sheet2!$E$2:$I$222,3,FALSE)</f>
        <v>#N/A</v>
      </c>
      <c r="AP3004" t="e">
        <f>VLOOKUP(AN3004,Sheet2!$E$2:$I$222,4,FALSE)</f>
        <v>#N/A</v>
      </c>
      <c r="AQ3004" t="e">
        <f>VLOOKUP(AN3004,Sheet2!$E$2:$I$222,5,FALSE)</f>
        <v>#N/A</v>
      </c>
      <c r="AR3004"/>
      <c r="AV3004" t="e">
        <f>VLOOKUP(AU3004,Sheet2!$E$2:$I$222,3,FALSE)</f>
        <v>#N/A</v>
      </c>
      <c r="AW3004" t="e">
        <f>VLOOKUP(AU3004,Sheet2!$E$2:$I$222,4,FALSE)</f>
        <v>#N/A</v>
      </c>
      <c r="AX3004" t="e">
        <f>VLOOKUP(AU3004,Sheet2!$E$2:$I$222,5,FALSE)</f>
        <v>#N/A</v>
      </c>
      <c r="AY3004"/>
      <c r="BC3004" t="e">
        <f>VLOOKUP(BB3004,Sheet2!$E$2:$I$222,3,FALSE)</f>
        <v>#N/A</v>
      </c>
      <c r="BD3004" t="e">
        <f>VLOOKUP(BB3004,Sheet2!$E$2:$I$222,4,FALSE)</f>
        <v>#N/A</v>
      </c>
      <c r="BE3004" t="e">
        <f>VLOOKUP(BB3004,Sheet2!$E$2:$I$222,5,FALSE)</f>
        <v>#N/A</v>
      </c>
      <c r="BF3004"/>
      <c r="BJ3004" t="e">
        <f>VLOOKUP(BI3004,Sheet2!$E$2:$I$222,3,FALSE)</f>
        <v>#N/A</v>
      </c>
      <c r="BK3004" t="e">
        <f>VLOOKUP(BI3004,Sheet2!$E$2:$I$222,4,FALSE)</f>
        <v>#N/A</v>
      </c>
      <c r="BL3004" t="e">
        <f>VLOOKUP(BI3004,Sheet2!$E$2:$I$222,5,FALSE)</f>
        <v>#N/A</v>
      </c>
      <c r="BM3004"/>
      <c r="BQ3004" t="e">
        <f>VLOOKUP(BP3004,Sheet2!$E$2:$I$222,3,FALSE)</f>
        <v>#N/A</v>
      </c>
      <c r="BR3004" t="e">
        <f>VLOOKUP(BP3004,Sheet2!$E$2:$I$222,4,FALSE)</f>
        <v>#N/A</v>
      </c>
      <c r="BS3004" t="e">
        <f>VLOOKUP(BP3004,Sheet2!$E$2:$I$222,5,FALSE)</f>
        <v>#N/A</v>
      </c>
      <c r="BT3004"/>
      <c r="BX3004" t="e">
        <f>VLOOKUP(BW3004,Sheet2!$E$2:$I$222,3,FALSE)</f>
        <v>#N/A</v>
      </c>
      <c r="BY3004" t="e">
        <f>VLOOKUP(BW3004,Sheet2!$E$2:$I$222,4,FALSE)</f>
        <v>#N/A</v>
      </c>
      <c r="BZ3004" t="e">
        <f>VLOOKUP(BW3004,Sheet2!$E$2:$I$222,5,FALSE)</f>
        <v>#N/A</v>
      </c>
      <c r="CA3004"/>
      <c r="CE3004" t="e">
        <f>VLOOKUP(CD3004,Sheet2!$E$2:$I$222,3,FALSE)</f>
        <v>#N/A</v>
      </c>
      <c r="CF3004" t="e">
        <f>VLOOKUP(CD3004,Sheet2!$E$2:$I$222,4,FALSE)</f>
        <v>#N/A</v>
      </c>
      <c r="CG3004" t="e">
        <f>VLOOKUP(CD3004,Sheet2!$E$2:$I$222,5,FALSE)</f>
        <v>#N/A</v>
      </c>
      <c r="CH3004"/>
      <c r="CL3004" t="e">
        <f>VLOOKUP(CK3004,Sheet2!$E$2:$I$222,3,FALSE)</f>
        <v>#N/A</v>
      </c>
      <c r="CM3004" t="e">
        <f>VLOOKUP(CK3004,Sheet2!$E$2:$I$222,4,FALSE)</f>
        <v>#N/A</v>
      </c>
      <c r="CN3004" t="e">
        <f>VLOOKUP(CK3004,Sheet2!$E$2:$I$222,5,FALSE)</f>
        <v>#N/A</v>
      </c>
      <c r="CO3004"/>
      <c r="CS3004" t="e">
        <f>VLOOKUP(CR3004,Sheet2!$E$2:$I$222,3,FALSE)</f>
        <v>#N/A</v>
      </c>
      <c r="CT3004" t="e">
        <f>VLOOKUP(CR3004,Sheet2!$E$2:$I$222,4,FALSE)</f>
        <v>#N/A</v>
      </c>
      <c r="CU3004" t="e">
        <f>VLOOKUP(CR3004,Sheet2!$E$2:$I$222,5,FALSE)</f>
        <v>#N/A</v>
      </c>
      <c r="CV3004"/>
      <c r="CZ3004" t="e">
        <f>VLOOKUP(CY3004,Sheet2!$E$2:$I$222,3,FALSE)</f>
        <v>#N/A</v>
      </c>
      <c r="DA3004" t="e">
        <f>VLOOKUP(CY3004,Sheet2!$E$2:$I$222,4,FALSE)</f>
        <v>#N/A</v>
      </c>
      <c r="DB3004" t="e">
        <f>VLOOKUP(CY3004,Sheet2!$E$2:$I$222,5,FALSE)</f>
        <v>#N/A</v>
      </c>
      <c r="DC3004"/>
      <c r="DG3004" t="e">
        <f>VLOOKUP(DF3004,Sheet2!$E$2:$I$222,3,FALSE)</f>
        <v>#N/A</v>
      </c>
      <c r="DH3004" t="e">
        <f>VLOOKUP(DF3004,Sheet2!$E$2:$I$222,4,FALSE)</f>
        <v>#N/A</v>
      </c>
      <c r="DI3004" t="e">
        <f>VLOOKUP(DF3004,Sheet2!$E$2:$I$222,5,FALSE)</f>
        <v>#N/A</v>
      </c>
    </row>
    <row r="3005" spans="1:113" x14ac:dyDescent="0.25">
      <c r="A3005">
        <v>3122</v>
      </c>
      <c r="C3005">
        <v>16728</v>
      </c>
      <c r="D3005">
        <v>6728</v>
      </c>
      <c r="E3005">
        <v>37.777749999999997</v>
      </c>
      <c r="F3005">
        <v>-122.45356</v>
      </c>
      <c r="G3005" t="s">
        <v>2161</v>
      </c>
      <c r="H3005" t="s">
        <v>4577</v>
      </c>
      <c r="I3005" t="s">
        <v>4918</v>
      </c>
      <c r="J3005" t="s">
        <v>4946</v>
      </c>
      <c r="K3005" t="s">
        <v>4964</v>
      </c>
      <c r="N3005" t="s">
        <v>5824</v>
      </c>
      <c r="Q3005" t="s">
        <v>5924</v>
      </c>
      <c r="R3005">
        <v>1247</v>
      </c>
      <c r="S3005" t="s">
        <v>5997</v>
      </c>
      <c r="W3005">
        <f t="shared" si="46"/>
        <v>2</v>
      </c>
      <c r="X3005" t="s">
        <v>6816</v>
      </c>
      <c r="Y3005" t="s">
        <v>6886</v>
      </c>
      <c r="Z3005" s="59" t="s">
        <v>6897</v>
      </c>
      <c r="AA3005" t="str">
        <f>VLOOKUP($Z3005,Sheet2!$E$2:$I$222,3,FALSE)</f>
        <v>To Ferry Plaza</v>
      </c>
      <c r="AB3005" t="str">
        <f>VLOOKUP($Z3005,Sheet2!$E$2:$I$222,4,FALSE)</f>
        <v>Steuart &amp; Market</v>
      </c>
      <c r="AC3005" t="str">
        <f>VLOOKUP($Z3005,Sheet2!$E$2:$I$222,5,FALSE)</f>
        <v>Daily ~ 5:30am-12am</v>
      </c>
      <c r="AE3005" t="s">
        <v>6876</v>
      </c>
      <c r="AF3005" t="s">
        <v>6886</v>
      </c>
      <c r="AG3005" s="59" t="s">
        <v>6966</v>
      </c>
      <c r="AH3005" t="str">
        <f>VLOOKUP(AG3005,Sheet2!$E$2:$I$222,3,FALSE)</f>
        <v>To Financial District</v>
      </c>
      <c r="AI3005" t="str">
        <f>VLOOKUP(AG3005,Sheet2!$E$2:$I$222,4,FALSE)</f>
        <v>Davis &amp; Market</v>
      </c>
      <c r="AJ3005" t="str">
        <f>VLOOKUP(AG3005,Sheet2!$E$2:$I$222,5,FALSE)</f>
        <v>AM Only: M-F ~ 7am-9am</v>
      </c>
      <c r="AK3005"/>
      <c r="AO3005" t="e">
        <f>VLOOKUP(AN3005,Sheet2!$E$2:$I$222,3,FALSE)</f>
        <v>#N/A</v>
      </c>
      <c r="AP3005" t="e">
        <f>VLOOKUP(AN3005,Sheet2!$E$2:$I$222,4,FALSE)</f>
        <v>#N/A</v>
      </c>
      <c r="AQ3005" t="e">
        <f>VLOOKUP(AN3005,Sheet2!$E$2:$I$222,5,FALSE)</f>
        <v>#N/A</v>
      </c>
      <c r="AR3005"/>
      <c r="AV3005" t="e">
        <f>VLOOKUP(AU3005,Sheet2!$E$2:$I$222,3,FALSE)</f>
        <v>#N/A</v>
      </c>
      <c r="AW3005" t="e">
        <f>VLOOKUP(AU3005,Sheet2!$E$2:$I$222,4,FALSE)</f>
        <v>#N/A</v>
      </c>
      <c r="AX3005" t="e">
        <f>VLOOKUP(AU3005,Sheet2!$E$2:$I$222,5,FALSE)</f>
        <v>#N/A</v>
      </c>
      <c r="AY3005"/>
      <c r="BC3005" t="e">
        <f>VLOOKUP(BB3005,Sheet2!$E$2:$I$222,3,FALSE)</f>
        <v>#N/A</v>
      </c>
      <c r="BD3005" t="e">
        <f>VLOOKUP(BB3005,Sheet2!$E$2:$I$222,4,FALSE)</f>
        <v>#N/A</v>
      </c>
      <c r="BE3005" t="e">
        <f>VLOOKUP(BB3005,Sheet2!$E$2:$I$222,5,FALSE)</f>
        <v>#N/A</v>
      </c>
      <c r="BF3005"/>
      <c r="BJ3005" t="e">
        <f>VLOOKUP(BI3005,Sheet2!$E$2:$I$222,3,FALSE)</f>
        <v>#N/A</v>
      </c>
      <c r="BK3005" t="e">
        <f>VLOOKUP(BI3005,Sheet2!$E$2:$I$222,4,FALSE)</f>
        <v>#N/A</v>
      </c>
      <c r="BL3005" t="e">
        <f>VLOOKUP(BI3005,Sheet2!$E$2:$I$222,5,FALSE)</f>
        <v>#N/A</v>
      </c>
      <c r="BM3005"/>
      <c r="BQ3005" t="e">
        <f>VLOOKUP(BP3005,Sheet2!$E$2:$I$222,3,FALSE)</f>
        <v>#N/A</v>
      </c>
      <c r="BR3005" t="e">
        <f>VLOOKUP(BP3005,Sheet2!$E$2:$I$222,4,FALSE)</f>
        <v>#N/A</v>
      </c>
      <c r="BS3005" t="e">
        <f>VLOOKUP(BP3005,Sheet2!$E$2:$I$222,5,FALSE)</f>
        <v>#N/A</v>
      </c>
      <c r="BT3005"/>
      <c r="BX3005" t="e">
        <f>VLOOKUP(BW3005,Sheet2!$E$2:$I$222,3,FALSE)</f>
        <v>#N/A</v>
      </c>
      <c r="BY3005" t="e">
        <f>VLOOKUP(BW3005,Sheet2!$E$2:$I$222,4,FALSE)</f>
        <v>#N/A</v>
      </c>
      <c r="BZ3005" t="e">
        <f>VLOOKUP(BW3005,Sheet2!$E$2:$I$222,5,FALSE)</f>
        <v>#N/A</v>
      </c>
      <c r="CA3005"/>
      <c r="CE3005" t="e">
        <f>VLOOKUP(CD3005,Sheet2!$E$2:$I$222,3,FALSE)</f>
        <v>#N/A</v>
      </c>
      <c r="CF3005" t="e">
        <f>VLOOKUP(CD3005,Sheet2!$E$2:$I$222,4,FALSE)</f>
        <v>#N/A</v>
      </c>
      <c r="CG3005" t="e">
        <f>VLOOKUP(CD3005,Sheet2!$E$2:$I$222,5,FALSE)</f>
        <v>#N/A</v>
      </c>
      <c r="CH3005"/>
      <c r="CL3005" t="e">
        <f>VLOOKUP(CK3005,Sheet2!$E$2:$I$222,3,FALSE)</f>
        <v>#N/A</v>
      </c>
      <c r="CM3005" t="e">
        <f>VLOOKUP(CK3005,Sheet2!$E$2:$I$222,4,FALSE)</f>
        <v>#N/A</v>
      </c>
      <c r="CN3005" t="e">
        <f>VLOOKUP(CK3005,Sheet2!$E$2:$I$222,5,FALSE)</f>
        <v>#N/A</v>
      </c>
      <c r="CO3005"/>
      <c r="CS3005" t="e">
        <f>VLOOKUP(CR3005,Sheet2!$E$2:$I$222,3,FALSE)</f>
        <v>#N/A</v>
      </c>
      <c r="CT3005" t="e">
        <f>VLOOKUP(CR3005,Sheet2!$E$2:$I$222,4,FALSE)</f>
        <v>#N/A</v>
      </c>
      <c r="CU3005" t="e">
        <f>VLOOKUP(CR3005,Sheet2!$E$2:$I$222,5,FALSE)</f>
        <v>#N/A</v>
      </c>
      <c r="CV3005"/>
      <c r="CZ3005" t="e">
        <f>VLOOKUP(CY3005,Sheet2!$E$2:$I$222,3,FALSE)</f>
        <v>#N/A</v>
      </c>
      <c r="DA3005" t="e">
        <f>VLOOKUP(CY3005,Sheet2!$E$2:$I$222,4,FALSE)</f>
        <v>#N/A</v>
      </c>
      <c r="DB3005" t="e">
        <f>VLOOKUP(CY3005,Sheet2!$E$2:$I$222,5,FALSE)</f>
        <v>#N/A</v>
      </c>
      <c r="DC3005"/>
      <c r="DG3005" t="e">
        <f>VLOOKUP(DF3005,Sheet2!$E$2:$I$222,3,FALSE)</f>
        <v>#N/A</v>
      </c>
      <c r="DH3005" t="e">
        <f>VLOOKUP(DF3005,Sheet2!$E$2:$I$222,4,FALSE)</f>
        <v>#N/A</v>
      </c>
      <c r="DI3005" t="e">
        <f>VLOOKUP(DF3005,Sheet2!$E$2:$I$222,5,FALSE)</f>
        <v>#N/A</v>
      </c>
    </row>
    <row r="3006" spans="1:113" x14ac:dyDescent="0.25">
      <c r="A3006">
        <v>3123</v>
      </c>
      <c r="C3006">
        <v>16729</v>
      </c>
      <c r="D3006">
        <v>6729</v>
      </c>
      <c r="E3006">
        <v>37.778239999999997</v>
      </c>
      <c r="F3006">
        <v>-122.44938999999999</v>
      </c>
      <c r="G3006" t="s">
        <v>2162</v>
      </c>
      <c r="H3006" t="s">
        <v>4578</v>
      </c>
      <c r="I3006" t="s">
        <v>4916</v>
      </c>
      <c r="J3006" t="s">
        <v>4946</v>
      </c>
      <c r="K3006" t="s">
        <v>4961</v>
      </c>
      <c r="Q3006" t="s">
        <v>5924</v>
      </c>
      <c r="S3006" t="s">
        <v>5997</v>
      </c>
      <c r="W3006">
        <f t="shared" si="46"/>
        <v>2</v>
      </c>
      <c r="X3006" t="s">
        <v>6816</v>
      </c>
      <c r="Y3006" t="s">
        <v>6886</v>
      </c>
      <c r="Z3006" s="59" t="s">
        <v>6897</v>
      </c>
      <c r="AA3006" t="str">
        <f>VLOOKUP($Z3006,Sheet2!$E$2:$I$222,3,FALSE)</f>
        <v>To Ferry Plaza</v>
      </c>
      <c r="AB3006" t="str">
        <f>VLOOKUP($Z3006,Sheet2!$E$2:$I$222,4,FALSE)</f>
        <v>Steuart &amp; Market</v>
      </c>
      <c r="AC3006" t="str">
        <f>VLOOKUP($Z3006,Sheet2!$E$2:$I$222,5,FALSE)</f>
        <v>Daily ~ 5:30am-12am</v>
      </c>
      <c r="AE3006" t="s">
        <v>6876</v>
      </c>
      <c r="AF3006" t="s">
        <v>6886</v>
      </c>
      <c r="AG3006" s="59" t="s">
        <v>6966</v>
      </c>
      <c r="AH3006" t="str">
        <f>VLOOKUP(AG3006,Sheet2!$E$2:$I$222,3,FALSE)</f>
        <v>To Financial District</v>
      </c>
      <c r="AI3006" t="str">
        <f>VLOOKUP(AG3006,Sheet2!$E$2:$I$222,4,FALSE)</f>
        <v>Davis &amp; Market</v>
      </c>
      <c r="AJ3006" t="str">
        <f>VLOOKUP(AG3006,Sheet2!$E$2:$I$222,5,FALSE)</f>
        <v>AM Only: M-F ~ 7am-9am</v>
      </c>
      <c r="AK3006"/>
      <c r="AO3006" t="e">
        <f>VLOOKUP(AN3006,Sheet2!$E$2:$I$222,3,FALSE)</f>
        <v>#N/A</v>
      </c>
      <c r="AP3006" t="e">
        <f>VLOOKUP(AN3006,Sheet2!$E$2:$I$222,4,FALSE)</f>
        <v>#N/A</v>
      </c>
      <c r="AQ3006" t="e">
        <f>VLOOKUP(AN3006,Sheet2!$E$2:$I$222,5,FALSE)</f>
        <v>#N/A</v>
      </c>
      <c r="AR3006"/>
      <c r="AV3006" t="e">
        <f>VLOOKUP(AU3006,Sheet2!$E$2:$I$222,3,FALSE)</f>
        <v>#N/A</v>
      </c>
      <c r="AW3006" t="e">
        <f>VLOOKUP(AU3006,Sheet2!$E$2:$I$222,4,FALSE)</f>
        <v>#N/A</v>
      </c>
      <c r="AX3006" t="e">
        <f>VLOOKUP(AU3006,Sheet2!$E$2:$I$222,5,FALSE)</f>
        <v>#N/A</v>
      </c>
      <c r="AY3006"/>
      <c r="BC3006" t="e">
        <f>VLOOKUP(BB3006,Sheet2!$E$2:$I$222,3,FALSE)</f>
        <v>#N/A</v>
      </c>
      <c r="BD3006" t="e">
        <f>VLOOKUP(BB3006,Sheet2!$E$2:$I$222,4,FALSE)</f>
        <v>#N/A</v>
      </c>
      <c r="BE3006" t="e">
        <f>VLOOKUP(BB3006,Sheet2!$E$2:$I$222,5,FALSE)</f>
        <v>#N/A</v>
      </c>
      <c r="BF3006"/>
      <c r="BJ3006" t="e">
        <f>VLOOKUP(BI3006,Sheet2!$E$2:$I$222,3,FALSE)</f>
        <v>#N/A</v>
      </c>
      <c r="BK3006" t="e">
        <f>VLOOKUP(BI3006,Sheet2!$E$2:$I$222,4,FALSE)</f>
        <v>#N/A</v>
      </c>
      <c r="BL3006" t="e">
        <f>VLOOKUP(BI3006,Sheet2!$E$2:$I$222,5,FALSE)</f>
        <v>#N/A</v>
      </c>
      <c r="BM3006"/>
      <c r="BQ3006" t="e">
        <f>VLOOKUP(BP3006,Sheet2!$E$2:$I$222,3,FALSE)</f>
        <v>#N/A</v>
      </c>
      <c r="BR3006" t="e">
        <f>VLOOKUP(BP3006,Sheet2!$E$2:$I$222,4,FALSE)</f>
        <v>#N/A</v>
      </c>
      <c r="BS3006" t="e">
        <f>VLOOKUP(BP3006,Sheet2!$E$2:$I$222,5,FALSE)</f>
        <v>#N/A</v>
      </c>
      <c r="BT3006"/>
      <c r="BX3006" t="e">
        <f>VLOOKUP(BW3006,Sheet2!$E$2:$I$222,3,FALSE)</f>
        <v>#N/A</v>
      </c>
      <c r="BY3006" t="e">
        <f>VLOOKUP(BW3006,Sheet2!$E$2:$I$222,4,FALSE)</f>
        <v>#N/A</v>
      </c>
      <c r="BZ3006" t="e">
        <f>VLOOKUP(BW3006,Sheet2!$E$2:$I$222,5,FALSE)</f>
        <v>#N/A</v>
      </c>
      <c r="CA3006"/>
      <c r="CE3006" t="e">
        <f>VLOOKUP(CD3006,Sheet2!$E$2:$I$222,3,FALSE)</f>
        <v>#N/A</v>
      </c>
      <c r="CF3006" t="e">
        <f>VLOOKUP(CD3006,Sheet2!$E$2:$I$222,4,FALSE)</f>
        <v>#N/A</v>
      </c>
      <c r="CG3006" t="e">
        <f>VLOOKUP(CD3006,Sheet2!$E$2:$I$222,5,FALSE)</f>
        <v>#N/A</v>
      </c>
      <c r="CH3006"/>
      <c r="CL3006" t="e">
        <f>VLOOKUP(CK3006,Sheet2!$E$2:$I$222,3,FALSE)</f>
        <v>#N/A</v>
      </c>
      <c r="CM3006" t="e">
        <f>VLOOKUP(CK3006,Sheet2!$E$2:$I$222,4,FALSE)</f>
        <v>#N/A</v>
      </c>
      <c r="CN3006" t="e">
        <f>VLOOKUP(CK3006,Sheet2!$E$2:$I$222,5,FALSE)</f>
        <v>#N/A</v>
      </c>
      <c r="CO3006"/>
      <c r="CS3006" t="e">
        <f>VLOOKUP(CR3006,Sheet2!$E$2:$I$222,3,FALSE)</f>
        <v>#N/A</v>
      </c>
      <c r="CT3006" t="e">
        <f>VLOOKUP(CR3006,Sheet2!$E$2:$I$222,4,FALSE)</f>
        <v>#N/A</v>
      </c>
      <c r="CU3006" t="e">
        <f>VLOOKUP(CR3006,Sheet2!$E$2:$I$222,5,FALSE)</f>
        <v>#N/A</v>
      </c>
      <c r="CV3006"/>
      <c r="CZ3006" t="e">
        <f>VLOOKUP(CY3006,Sheet2!$E$2:$I$222,3,FALSE)</f>
        <v>#N/A</v>
      </c>
      <c r="DA3006" t="e">
        <f>VLOOKUP(CY3006,Sheet2!$E$2:$I$222,4,FALSE)</f>
        <v>#N/A</v>
      </c>
      <c r="DB3006" t="e">
        <f>VLOOKUP(CY3006,Sheet2!$E$2:$I$222,5,FALSE)</f>
        <v>#N/A</v>
      </c>
      <c r="DC3006"/>
      <c r="DG3006" t="e">
        <f>VLOOKUP(DF3006,Sheet2!$E$2:$I$222,3,FALSE)</f>
        <v>#N/A</v>
      </c>
      <c r="DH3006" t="e">
        <f>VLOOKUP(DF3006,Sheet2!$E$2:$I$222,4,FALSE)</f>
        <v>#N/A</v>
      </c>
      <c r="DI3006" t="e">
        <f>VLOOKUP(DF3006,Sheet2!$E$2:$I$222,5,FALSE)</f>
        <v>#N/A</v>
      </c>
    </row>
    <row r="3007" spans="1:113" x14ac:dyDescent="0.25">
      <c r="A3007">
        <v>3124</v>
      </c>
      <c r="C3007">
        <v>16730</v>
      </c>
      <c r="D3007">
        <v>6730</v>
      </c>
      <c r="E3007">
        <v>37.778379999999999</v>
      </c>
      <c r="F3007">
        <v>-122.44967</v>
      </c>
      <c r="G3007" t="s">
        <v>2163</v>
      </c>
      <c r="H3007" t="s">
        <v>4578</v>
      </c>
      <c r="I3007" t="s">
        <v>4917</v>
      </c>
      <c r="J3007" t="s">
        <v>4946</v>
      </c>
      <c r="K3007" t="s">
        <v>5000</v>
      </c>
      <c r="N3007" t="s">
        <v>5825</v>
      </c>
      <c r="Q3007" t="s">
        <v>5924</v>
      </c>
      <c r="R3007">
        <v>1050</v>
      </c>
      <c r="S3007" t="s">
        <v>5996</v>
      </c>
      <c r="W3007">
        <f t="shared" si="46"/>
        <v>2</v>
      </c>
      <c r="X3007" t="s">
        <v>6816</v>
      </c>
      <c r="Y3007" t="s">
        <v>6888</v>
      </c>
      <c r="Z3007" s="59" t="s">
        <v>6896</v>
      </c>
      <c r="AA3007" t="str">
        <f>VLOOKUP($Z3007,Sheet2!$E$2:$I$222,3,FALSE)</f>
        <v>To Ocean Beach</v>
      </c>
      <c r="AB3007" t="str">
        <f>VLOOKUP($Z3007,Sheet2!$E$2:$I$222,4,FALSE)</f>
        <v>La Playa &amp; Cabrillo</v>
      </c>
      <c r="AC3007" t="str">
        <f>VLOOKUP($Z3007,Sheet2!$E$2:$I$222,5,FALSE)</f>
        <v>Daily ~ 5:30am-12am</v>
      </c>
      <c r="AE3007" t="s">
        <v>6876</v>
      </c>
      <c r="AF3007" t="s">
        <v>6888</v>
      </c>
      <c r="AG3007" s="59" t="s">
        <v>6967</v>
      </c>
      <c r="AH3007" t="str">
        <f>VLOOKUP(AG3007,Sheet2!$E$2:$I$222,3,FALSE)</f>
        <v>To Richmond District</v>
      </c>
      <c r="AI3007" t="str">
        <f>VLOOKUP(AG3007,Sheet2!$E$2:$I$222,4,FALSE)</f>
        <v>Balboa &amp; 12th Av.</v>
      </c>
      <c r="AJ3007" t="str">
        <f>VLOOKUP(AG3007,Sheet2!$E$2:$I$222,5,FALSE)</f>
        <v>PM Only: M-F ~ 4pm-7pm</v>
      </c>
      <c r="AK3007"/>
      <c r="AO3007" t="e">
        <f>VLOOKUP(AN3007,Sheet2!$E$2:$I$222,3,FALSE)</f>
        <v>#N/A</v>
      </c>
      <c r="AP3007" t="e">
        <f>VLOOKUP(AN3007,Sheet2!$E$2:$I$222,4,FALSE)</f>
        <v>#N/A</v>
      </c>
      <c r="AQ3007" t="e">
        <f>VLOOKUP(AN3007,Sheet2!$E$2:$I$222,5,FALSE)</f>
        <v>#N/A</v>
      </c>
      <c r="AR3007"/>
      <c r="AV3007" t="e">
        <f>VLOOKUP(AU3007,Sheet2!$E$2:$I$222,3,FALSE)</f>
        <v>#N/A</v>
      </c>
      <c r="AW3007" t="e">
        <f>VLOOKUP(AU3007,Sheet2!$E$2:$I$222,4,FALSE)</f>
        <v>#N/A</v>
      </c>
      <c r="AX3007" t="e">
        <f>VLOOKUP(AU3007,Sheet2!$E$2:$I$222,5,FALSE)</f>
        <v>#N/A</v>
      </c>
      <c r="AY3007"/>
      <c r="BC3007" t="e">
        <f>VLOOKUP(BB3007,Sheet2!$E$2:$I$222,3,FALSE)</f>
        <v>#N/A</v>
      </c>
      <c r="BD3007" t="e">
        <f>VLOOKUP(BB3007,Sheet2!$E$2:$I$222,4,FALSE)</f>
        <v>#N/A</v>
      </c>
      <c r="BE3007" t="e">
        <f>VLOOKUP(BB3007,Sheet2!$E$2:$I$222,5,FALSE)</f>
        <v>#N/A</v>
      </c>
      <c r="BF3007"/>
      <c r="BJ3007" t="e">
        <f>VLOOKUP(BI3007,Sheet2!$E$2:$I$222,3,FALSE)</f>
        <v>#N/A</v>
      </c>
      <c r="BK3007" t="e">
        <f>VLOOKUP(BI3007,Sheet2!$E$2:$I$222,4,FALSE)</f>
        <v>#N/A</v>
      </c>
      <c r="BL3007" t="e">
        <f>VLOOKUP(BI3007,Sheet2!$E$2:$I$222,5,FALSE)</f>
        <v>#N/A</v>
      </c>
      <c r="BM3007"/>
      <c r="BQ3007" t="e">
        <f>VLOOKUP(BP3007,Sheet2!$E$2:$I$222,3,FALSE)</f>
        <v>#N/A</v>
      </c>
      <c r="BR3007" t="e">
        <f>VLOOKUP(BP3007,Sheet2!$E$2:$I$222,4,FALSE)</f>
        <v>#N/A</v>
      </c>
      <c r="BS3007" t="e">
        <f>VLOOKUP(BP3007,Sheet2!$E$2:$I$222,5,FALSE)</f>
        <v>#N/A</v>
      </c>
      <c r="BT3007"/>
      <c r="BX3007" t="e">
        <f>VLOOKUP(BW3007,Sheet2!$E$2:$I$222,3,FALSE)</f>
        <v>#N/A</v>
      </c>
      <c r="BY3007" t="e">
        <f>VLOOKUP(BW3007,Sheet2!$E$2:$I$222,4,FALSE)</f>
        <v>#N/A</v>
      </c>
      <c r="BZ3007" t="e">
        <f>VLOOKUP(BW3007,Sheet2!$E$2:$I$222,5,FALSE)</f>
        <v>#N/A</v>
      </c>
      <c r="CA3007"/>
      <c r="CE3007" t="e">
        <f>VLOOKUP(CD3007,Sheet2!$E$2:$I$222,3,FALSE)</f>
        <v>#N/A</v>
      </c>
      <c r="CF3007" t="e">
        <f>VLOOKUP(CD3007,Sheet2!$E$2:$I$222,4,FALSE)</f>
        <v>#N/A</v>
      </c>
      <c r="CG3007" t="e">
        <f>VLOOKUP(CD3007,Sheet2!$E$2:$I$222,5,FALSE)</f>
        <v>#N/A</v>
      </c>
      <c r="CH3007"/>
      <c r="CL3007" t="e">
        <f>VLOOKUP(CK3007,Sheet2!$E$2:$I$222,3,FALSE)</f>
        <v>#N/A</v>
      </c>
      <c r="CM3007" t="e">
        <f>VLOOKUP(CK3007,Sheet2!$E$2:$I$222,4,FALSE)</f>
        <v>#N/A</v>
      </c>
      <c r="CN3007" t="e">
        <f>VLOOKUP(CK3007,Sheet2!$E$2:$I$222,5,FALSE)</f>
        <v>#N/A</v>
      </c>
      <c r="CO3007"/>
      <c r="CS3007" t="e">
        <f>VLOOKUP(CR3007,Sheet2!$E$2:$I$222,3,FALSE)</f>
        <v>#N/A</v>
      </c>
      <c r="CT3007" t="e">
        <f>VLOOKUP(CR3007,Sheet2!$E$2:$I$222,4,FALSE)</f>
        <v>#N/A</v>
      </c>
      <c r="CU3007" t="e">
        <f>VLOOKUP(CR3007,Sheet2!$E$2:$I$222,5,FALSE)</f>
        <v>#N/A</v>
      </c>
      <c r="CV3007"/>
      <c r="CZ3007" t="e">
        <f>VLOOKUP(CY3007,Sheet2!$E$2:$I$222,3,FALSE)</f>
        <v>#N/A</v>
      </c>
      <c r="DA3007" t="e">
        <f>VLOOKUP(CY3007,Sheet2!$E$2:$I$222,4,FALSE)</f>
        <v>#N/A</v>
      </c>
      <c r="DB3007" t="e">
        <f>VLOOKUP(CY3007,Sheet2!$E$2:$I$222,5,FALSE)</f>
        <v>#N/A</v>
      </c>
      <c r="DC3007"/>
      <c r="DG3007" t="e">
        <f>VLOOKUP(DF3007,Sheet2!$E$2:$I$222,3,FALSE)</f>
        <v>#N/A</v>
      </c>
      <c r="DH3007" t="e">
        <f>VLOOKUP(DF3007,Sheet2!$E$2:$I$222,4,FALSE)</f>
        <v>#N/A</v>
      </c>
      <c r="DI3007" t="e">
        <f>VLOOKUP(DF3007,Sheet2!$E$2:$I$222,5,FALSE)</f>
        <v>#N/A</v>
      </c>
    </row>
    <row r="3008" spans="1:113" x14ac:dyDescent="0.25">
      <c r="A3008">
        <v>3125</v>
      </c>
      <c r="C3008">
        <v>16731</v>
      </c>
      <c r="D3008">
        <v>6731</v>
      </c>
      <c r="E3008">
        <v>37.777619999999999</v>
      </c>
      <c r="F3008">
        <v>-122.45559</v>
      </c>
      <c r="G3008" t="s">
        <v>2164</v>
      </c>
      <c r="H3008" t="s">
        <v>4579</v>
      </c>
      <c r="I3008" t="s">
        <v>4920</v>
      </c>
      <c r="J3008" t="s">
        <v>4946</v>
      </c>
      <c r="K3008" t="s">
        <v>4961</v>
      </c>
      <c r="Q3008" t="s">
        <v>5924</v>
      </c>
      <c r="S3008" t="s">
        <v>5996</v>
      </c>
      <c r="W3008">
        <f t="shared" si="46"/>
        <v>2</v>
      </c>
      <c r="X3008" t="s">
        <v>6816</v>
      </c>
      <c r="Y3008" t="s">
        <v>6888</v>
      </c>
      <c r="Z3008" s="59" t="s">
        <v>6896</v>
      </c>
      <c r="AA3008" t="str">
        <f>VLOOKUP($Z3008,Sheet2!$E$2:$I$222,3,FALSE)</f>
        <v>To Ocean Beach</v>
      </c>
      <c r="AB3008" t="str">
        <f>VLOOKUP($Z3008,Sheet2!$E$2:$I$222,4,FALSE)</f>
        <v>La Playa &amp; Cabrillo</v>
      </c>
      <c r="AC3008" t="str">
        <f>VLOOKUP($Z3008,Sheet2!$E$2:$I$222,5,FALSE)</f>
        <v>Daily ~ 5:30am-12am</v>
      </c>
      <c r="AE3008" t="s">
        <v>6876</v>
      </c>
      <c r="AF3008" t="s">
        <v>6888</v>
      </c>
      <c r="AG3008" s="59" t="s">
        <v>6967</v>
      </c>
      <c r="AH3008" t="str">
        <f>VLOOKUP(AG3008,Sheet2!$E$2:$I$222,3,FALSE)</f>
        <v>To Richmond District</v>
      </c>
      <c r="AI3008" t="str">
        <f>VLOOKUP(AG3008,Sheet2!$E$2:$I$222,4,FALSE)</f>
        <v>Balboa &amp; 12th Av.</v>
      </c>
      <c r="AJ3008" t="str">
        <f>VLOOKUP(AG3008,Sheet2!$E$2:$I$222,5,FALSE)</f>
        <v>PM Only: M-F ~ 4pm-7pm</v>
      </c>
      <c r="AK3008"/>
      <c r="AO3008" t="e">
        <f>VLOOKUP(AN3008,Sheet2!$E$2:$I$222,3,FALSE)</f>
        <v>#N/A</v>
      </c>
      <c r="AP3008" t="e">
        <f>VLOOKUP(AN3008,Sheet2!$E$2:$I$222,4,FALSE)</f>
        <v>#N/A</v>
      </c>
      <c r="AQ3008" t="e">
        <f>VLOOKUP(AN3008,Sheet2!$E$2:$I$222,5,FALSE)</f>
        <v>#N/A</v>
      </c>
      <c r="AR3008"/>
      <c r="AV3008" t="e">
        <f>VLOOKUP(AU3008,Sheet2!$E$2:$I$222,3,FALSE)</f>
        <v>#N/A</v>
      </c>
      <c r="AW3008" t="e">
        <f>VLOOKUP(AU3008,Sheet2!$E$2:$I$222,4,FALSE)</f>
        <v>#N/A</v>
      </c>
      <c r="AX3008" t="e">
        <f>VLOOKUP(AU3008,Sheet2!$E$2:$I$222,5,FALSE)</f>
        <v>#N/A</v>
      </c>
      <c r="AY3008"/>
      <c r="BC3008" t="e">
        <f>VLOOKUP(BB3008,Sheet2!$E$2:$I$222,3,FALSE)</f>
        <v>#N/A</v>
      </c>
      <c r="BD3008" t="e">
        <f>VLOOKUP(BB3008,Sheet2!$E$2:$I$222,4,FALSE)</f>
        <v>#N/A</v>
      </c>
      <c r="BE3008" t="e">
        <f>VLOOKUP(BB3008,Sheet2!$E$2:$I$222,5,FALSE)</f>
        <v>#N/A</v>
      </c>
      <c r="BF3008"/>
      <c r="BJ3008" t="e">
        <f>VLOOKUP(BI3008,Sheet2!$E$2:$I$222,3,FALSE)</f>
        <v>#N/A</v>
      </c>
      <c r="BK3008" t="e">
        <f>VLOOKUP(BI3008,Sheet2!$E$2:$I$222,4,FALSE)</f>
        <v>#N/A</v>
      </c>
      <c r="BL3008" t="e">
        <f>VLOOKUP(BI3008,Sheet2!$E$2:$I$222,5,FALSE)</f>
        <v>#N/A</v>
      </c>
      <c r="BM3008"/>
      <c r="BQ3008" t="e">
        <f>VLOOKUP(BP3008,Sheet2!$E$2:$I$222,3,FALSE)</f>
        <v>#N/A</v>
      </c>
      <c r="BR3008" t="e">
        <f>VLOOKUP(BP3008,Sheet2!$E$2:$I$222,4,FALSE)</f>
        <v>#N/A</v>
      </c>
      <c r="BS3008" t="e">
        <f>VLOOKUP(BP3008,Sheet2!$E$2:$I$222,5,FALSE)</f>
        <v>#N/A</v>
      </c>
      <c r="BT3008"/>
      <c r="BX3008" t="e">
        <f>VLOOKUP(BW3008,Sheet2!$E$2:$I$222,3,FALSE)</f>
        <v>#N/A</v>
      </c>
      <c r="BY3008" t="e">
        <f>VLOOKUP(BW3008,Sheet2!$E$2:$I$222,4,FALSE)</f>
        <v>#N/A</v>
      </c>
      <c r="BZ3008" t="e">
        <f>VLOOKUP(BW3008,Sheet2!$E$2:$I$222,5,FALSE)</f>
        <v>#N/A</v>
      </c>
      <c r="CA3008"/>
      <c r="CE3008" t="e">
        <f>VLOOKUP(CD3008,Sheet2!$E$2:$I$222,3,FALSE)</f>
        <v>#N/A</v>
      </c>
      <c r="CF3008" t="e">
        <f>VLOOKUP(CD3008,Sheet2!$E$2:$I$222,4,FALSE)</f>
        <v>#N/A</v>
      </c>
      <c r="CG3008" t="e">
        <f>VLOOKUP(CD3008,Sheet2!$E$2:$I$222,5,FALSE)</f>
        <v>#N/A</v>
      </c>
      <c r="CH3008"/>
      <c r="CL3008" t="e">
        <f>VLOOKUP(CK3008,Sheet2!$E$2:$I$222,3,FALSE)</f>
        <v>#N/A</v>
      </c>
      <c r="CM3008" t="e">
        <f>VLOOKUP(CK3008,Sheet2!$E$2:$I$222,4,FALSE)</f>
        <v>#N/A</v>
      </c>
      <c r="CN3008" t="e">
        <f>VLOOKUP(CK3008,Sheet2!$E$2:$I$222,5,FALSE)</f>
        <v>#N/A</v>
      </c>
      <c r="CO3008"/>
      <c r="CS3008" t="e">
        <f>VLOOKUP(CR3008,Sheet2!$E$2:$I$222,3,FALSE)</f>
        <v>#N/A</v>
      </c>
      <c r="CT3008" t="e">
        <f>VLOOKUP(CR3008,Sheet2!$E$2:$I$222,4,FALSE)</f>
        <v>#N/A</v>
      </c>
      <c r="CU3008" t="e">
        <f>VLOOKUP(CR3008,Sheet2!$E$2:$I$222,5,FALSE)</f>
        <v>#N/A</v>
      </c>
      <c r="CV3008"/>
      <c r="CZ3008" t="e">
        <f>VLOOKUP(CY3008,Sheet2!$E$2:$I$222,3,FALSE)</f>
        <v>#N/A</v>
      </c>
      <c r="DA3008" t="e">
        <f>VLOOKUP(CY3008,Sheet2!$E$2:$I$222,4,FALSE)</f>
        <v>#N/A</v>
      </c>
      <c r="DB3008" t="e">
        <f>VLOOKUP(CY3008,Sheet2!$E$2:$I$222,5,FALSE)</f>
        <v>#N/A</v>
      </c>
      <c r="DC3008"/>
      <c r="DG3008" t="e">
        <f>VLOOKUP(DF3008,Sheet2!$E$2:$I$222,3,FALSE)</f>
        <v>#N/A</v>
      </c>
      <c r="DH3008" t="e">
        <f>VLOOKUP(DF3008,Sheet2!$E$2:$I$222,4,FALSE)</f>
        <v>#N/A</v>
      </c>
      <c r="DI3008" t="e">
        <f>VLOOKUP(DF3008,Sheet2!$E$2:$I$222,5,FALSE)</f>
        <v>#N/A</v>
      </c>
    </row>
    <row r="3009" spans="1:113" x14ac:dyDescent="0.25">
      <c r="A3009">
        <v>3126</v>
      </c>
      <c r="C3009">
        <v>16732</v>
      </c>
      <c r="D3009">
        <v>6732</v>
      </c>
      <c r="E3009">
        <v>37.77758</v>
      </c>
      <c r="F3009">
        <v>-122.45483</v>
      </c>
      <c r="G3009" t="s">
        <v>2164</v>
      </c>
      <c r="H3009" t="s">
        <v>4579</v>
      </c>
      <c r="I3009" t="s">
        <v>4916</v>
      </c>
      <c r="J3009" t="s">
        <v>4946</v>
      </c>
      <c r="K3009" t="s">
        <v>4961</v>
      </c>
      <c r="Q3009" t="s">
        <v>5924</v>
      </c>
      <c r="R3009">
        <v>1563</v>
      </c>
      <c r="S3009" t="s">
        <v>5997</v>
      </c>
      <c r="W3009">
        <f t="shared" si="46"/>
        <v>2</v>
      </c>
      <c r="X3009" t="s">
        <v>6816</v>
      </c>
      <c r="Y3009" t="s">
        <v>6886</v>
      </c>
      <c r="Z3009" s="59" t="s">
        <v>6897</v>
      </c>
      <c r="AA3009" t="str">
        <f>VLOOKUP($Z3009,Sheet2!$E$2:$I$222,3,FALSE)</f>
        <v>To Ferry Plaza</v>
      </c>
      <c r="AB3009" t="str">
        <f>VLOOKUP($Z3009,Sheet2!$E$2:$I$222,4,FALSE)</f>
        <v>Steuart &amp; Market</v>
      </c>
      <c r="AC3009" t="str">
        <f>VLOOKUP($Z3009,Sheet2!$E$2:$I$222,5,FALSE)</f>
        <v>Daily ~ 5:30am-12am</v>
      </c>
      <c r="AE3009" t="s">
        <v>6876</v>
      </c>
      <c r="AF3009" t="s">
        <v>6886</v>
      </c>
      <c r="AG3009" s="59" t="s">
        <v>6966</v>
      </c>
      <c r="AH3009" t="str">
        <f>VLOOKUP(AG3009,Sheet2!$E$2:$I$222,3,FALSE)</f>
        <v>To Financial District</v>
      </c>
      <c r="AI3009" t="str">
        <f>VLOOKUP(AG3009,Sheet2!$E$2:$I$222,4,FALSE)</f>
        <v>Davis &amp; Market</v>
      </c>
      <c r="AJ3009" t="str">
        <f>VLOOKUP(AG3009,Sheet2!$E$2:$I$222,5,FALSE)</f>
        <v>AM Only: M-F ~ 7am-9am</v>
      </c>
      <c r="AK3009"/>
      <c r="AO3009" t="e">
        <f>VLOOKUP(AN3009,Sheet2!$E$2:$I$222,3,FALSE)</f>
        <v>#N/A</v>
      </c>
      <c r="AP3009" t="e">
        <f>VLOOKUP(AN3009,Sheet2!$E$2:$I$222,4,FALSE)</f>
        <v>#N/A</v>
      </c>
      <c r="AQ3009" t="e">
        <f>VLOOKUP(AN3009,Sheet2!$E$2:$I$222,5,FALSE)</f>
        <v>#N/A</v>
      </c>
      <c r="AR3009"/>
      <c r="AV3009" t="e">
        <f>VLOOKUP(AU3009,Sheet2!$E$2:$I$222,3,FALSE)</f>
        <v>#N/A</v>
      </c>
      <c r="AW3009" t="e">
        <f>VLOOKUP(AU3009,Sheet2!$E$2:$I$222,4,FALSE)</f>
        <v>#N/A</v>
      </c>
      <c r="AX3009" t="e">
        <f>VLOOKUP(AU3009,Sheet2!$E$2:$I$222,5,FALSE)</f>
        <v>#N/A</v>
      </c>
      <c r="AY3009"/>
      <c r="BC3009" t="e">
        <f>VLOOKUP(BB3009,Sheet2!$E$2:$I$222,3,FALSE)</f>
        <v>#N/A</v>
      </c>
      <c r="BD3009" t="e">
        <f>VLOOKUP(BB3009,Sheet2!$E$2:$I$222,4,FALSE)</f>
        <v>#N/A</v>
      </c>
      <c r="BE3009" t="e">
        <f>VLOOKUP(BB3009,Sheet2!$E$2:$I$222,5,FALSE)</f>
        <v>#N/A</v>
      </c>
      <c r="BF3009"/>
      <c r="BJ3009" t="e">
        <f>VLOOKUP(BI3009,Sheet2!$E$2:$I$222,3,FALSE)</f>
        <v>#N/A</v>
      </c>
      <c r="BK3009" t="e">
        <f>VLOOKUP(BI3009,Sheet2!$E$2:$I$222,4,FALSE)</f>
        <v>#N/A</v>
      </c>
      <c r="BL3009" t="e">
        <f>VLOOKUP(BI3009,Sheet2!$E$2:$I$222,5,FALSE)</f>
        <v>#N/A</v>
      </c>
      <c r="BM3009"/>
      <c r="BQ3009" t="e">
        <f>VLOOKUP(BP3009,Sheet2!$E$2:$I$222,3,FALSE)</f>
        <v>#N/A</v>
      </c>
      <c r="BR3009" t="e">
        <f>VLOOKUP(BP3009,Sheet2!$E$2:$I$222,4,FALSE)</f>
        <v>#N/A</v>
      </c>
      <c r="BS3009" t="e">
        <f>VLOOKUP(BP3009,Sheet2!$E$2:$I$222,5,FALSE)</f>
        <v>#N/A</v>
      </c>
      <c r="BT3009"/>
      <c r="BX3009" t="e">
        <f>VLOOKUP(BW3009,Sheet2!$E$2:$I$222,3,FALSE)</f>
        <v>#N/A</v>
      </c>
      <c r="BY3009" t="e">
        <f>VLOOKUP(BW3009,Sheet2!$E$2:$I$222,4,FALSE)</f>
        <v>#N/A</v>
      </c>
      <c r="BZ3009" t="e">
        <f>VLOOKUP(BW3009,Sheet2!$E$2:$I$222,5,FALSE)</f>
        <v>#N/A</v>
      </c>
      <c r="CA3009"/>
      <c r="CE3009" t="e">
        <f>VLOOKUP(CD3009,Sheet2!$E$2:$I$222,3,FALSE)</f>
        <v>#N/A</v>
      </c>
      <c r="CF3009" t="e">
        <f>VLOOKUP(CD3009,Sheet2!$E$2:$I$222,4,FALSE)</f>
        <v>#N/A</v>
      </c>
      <c r="CG3009" t="e">
        <f>VLOOKUP(CD3009,Sheet2!$E$2:$I$222,5,FALSE)</f>
        <v>#N/A</v>
      </c>
      <c r="CH3009"/>
      <c r="CL3009" t="e">
        <f>VLOOKUP(CK3009,Sheet2!$E$2:$I$222,3,FALSE)</f>
        <v>#N/A</v>
      </c>
      <c r="CM3009" t="e">
        <f>VLOOKUP(CK3009,Sheet2!$E$2:$I$222,4,FALSE)</f>
        <v>#N/A</v>
      </c>
      <c r="CN3009" t="e">
        <f>VLOOKUP(CK3009,Sheet2!$E$2:$I$222,5,FALSE)</f>
        <v>#N/A</v>
      </c>
      <c r="CO3009"/>
      <c r="CS3009" t="e">
        <f>VLOOKUP(CR3009,Sheet2!$E$2:$I$222,3,FALSE)</f>
        <v>#N/A</v>
      </c>
      <c r="CT3009" t="e">
        <f>VLOOKUP(CR3009,Sheet2!$E$2:$I$222,4,FALSE)</f>
        <v>#N/A</v>
      </c>
      <c r="CU3009" t="e">
        <f>VLOOKUP(CR3009,Sheet2!$E$2:$I$222,5,FALSE)</f>
        <v>#N/A</v>
      </c>
      <c r="CV3009"/>
      <c r="CZ3009" t="e">
        <f>VLOOKUP(CY3009,Sheet2!$E$2:$I$222,3,FALSE)</f>
        <v>#N/A</v>
      </c>
      <c r="DA3009" t="e">
        <f>VLOOKUP(CY3009,Sheet2!$E$2:$I$222,4,FALSE)</f>
        <v>#N/A</v>
      </c>
      <c r="DB3009" t="e">
        <f>VLOOKUP(CY3009,Sheet2!$E$2:$I$222,5,FALSE)</f>
        <v>#N/A</v>
      </c>
      <c r="DC3009"/>
      <c r="DG3009" t="e">
        <f>VLOOKUP(DF3009,Sheet2!$E$2:$I$222,3,FALSE)</f>
        <v>#N/A</v>
      </c>
      <c r="DH3009" t="e">
        <f>VLOOKUP(DF3009,Sheet2!$E$2:$I$222,4,FALSE)</f>
        <v>#N/A</v>
      </c>
      <c r="DI3009" t="e">
        <f>VLOOKUP(DF3009,Sheet2!$E$2:$I$222,5,FALSE)</f>
        <v>#N/A</v>
      </c>
    </row>
    <row r="3010" spans="1:113" x14ac:dyDescent="0.25">
      <c r="A3010">
        <v>3127</v>
      </c>
      <c r="C3010">
        <v>16733</v>
      </c>
      <c r="D3010">
        <v>6733</v>
      </c>
      <c r="E3010">
        <v>37.783349999999999</v>
      </c>
      <c r="F3010">
        <v>-122.41007999999999</v>
      </c>
      <c r="G3010" t="s">
        <v>2165</v>
      </c>
      <c r="H3010" t="s">
        <v>4580</v>
      </c>
      <c r="I3010" t="s">
        <v>4915</v>
      </c>
      <c r="J3010" t="s">
        <v>4946</v>
      </c>
      <c r="K3010" t="s">
        <v>4962</v>
      </c>
      <c r="Q3010" t="s">
        <v>5924</v>
      </c>
      <c r="S3010" t="s">
        <v>6585</v>
      </c>
      <c r="W3010">
        <f t="shared" ref="W3010:W3073" si="47">COUNTA(X3010,AE3010,AL3010,AS3010,AZ3010,BG3010,BN3010,BU3010,CB3010,CI3010,CP3010,CW3010,DD3010)</f>
        <v>2</v>
      </c>
      <c r="X3010" t="s">
        <v>6845</v>
      </c>
      <c r="Y3010" t="s">
        <v>6888</v>
      </c>
      <c r="Z3010" s="59" t="s">
        <v>6920</v>
      </c>
      <c r="AA3010" t="str">
        <f>VLOOKUP($Z3010,Sheet2!$E$2:$I$222,3,FALSE)</f>
        <v>To Ocean Beach</v>
      </c>
      <c r="AB3010" t="str">
        <f>VLOOKUP($Z3010,Sheet2!$E$2:$I$222,4,FALSE)</f>
        <v>48th Av. &amp; Ortega</v>
      </c>
      <c r="AC3010" t="str">
        <f>VLOOKUP($Z3010,Sheet2!$E$2:$I$222,5,FALSE)</f>
        <v>PM Only: M-F ~ 4pm-6pm</v>
      </c>
      <c r="AE3010" t="s">
        <v>6816</v>
      </c>
      <c r="AF3010" t="s">
        <v>6888</v>
      </c>
      <c r="AG3010" s="59" t="s">
        <v>6896</v>
      </c>
      <c r="AH3010" t="str">
        <f>VLOOKUP(AG3010,Sheet2!$E$2:$I$222,3,FALSE)</f>
        <v>To Ocean Beach</v>
      </c>
      <c r="AI3010" t="str">
        <f>VLOOKUP(AG3010,Sheet2!$E$2:$I$222,4,FALSE)</f>
        <v>La Playa &amp; Cabrillo</v>
      </c>
      <c r="AJ3010" t="str">
        <f>VLOOKUP(AG3010,Sheet2!$E$2:$I$222,5,FALSE)</f>
        <v>Daily ~ 5:30am-12am</v>
      </c>
      <c r="AK3010"/>
      <c r="AO3010" t="e">
        <f>VLOOKUP(AN3010,Sheet2!$E$2:$I$222,3,FALSE)</f>
        <v>#N/A</v>
      </c>
      <c r="AP3010" t="e">
        <f>VLOOKUP(AN3010,Sheet2!$E$2:$I$222,4,FALSE)</f>
        <v>#N/A</v>
      </c>
      <c r="AQ3010" t="e">
        <f>VLOOKUP(AN3010,Sheet2!$E$2:$I$222,5,FALSE)</f>
        <v>#N/A</v>
      </c>
      <c r="AR3010"/>
      <c r="AV3010" t="e">
        <f>VLOOKUP(AU3010,Sheet2!$E$2:$I$222,3,FALSE)</f>
        <v>#N/A</v>
      </c>
      <c r="AW3010" t="e">
        <f>VLOOKUP(AU3010,Sheet2!$E$2:$I$222,4,FALSE)</f>
        <v>#N/A</v>
      </c>
      <c r="AX3010" t="e">
        <f>VLOOKUP(AU3010,Sheet2!$E$2:$I$222,5,FALSE)</f>
        <v>#N/A</v>
      </c>
      <c r="AY3010"/>
      <c r="BC3010" t="e">
        <f>VLOOKUP(BB3010,Sheet2!$E$2:$I$222,3,FALSE)</f>
        <v>#N/A</v>
      </c>
      <c r="BD3010" t="e">
        <f>VLOOKUP(BB3010,Sheet2!$E$2:$I$222,4,FALSE)</f>
        <v>#N/A</v>
      </c>
      <c r="BE3010" t="e">
        <f>VLOOKUP(BB3010,Sheet2!$E$2:$I$222,5,FALSE)</f>
        <v>#N/A</v>
      </c>
      <c r="BF3010"/>
      <c r="BJ3010" t="e">
        <f>VLOOKUP(BI3010,Sheet2!$E$2:$I$222,3,FALSE)</f>
        <v>#N/A</v>
      </c>
      <c r="BK3010" t="e">
        <f>VLOOKUP(BI3010,Sheet2!$E$2:$I$222,4,FALSE)</f>
        <v>#N/A</v>
      </c>
      <c r="BL3010" t="e">
        <f>VLOOKUP(BI3010,Sheet2!$E$2:$I$222,5,FALSE)</f>
        <v>#N/A</v>
      </c>
      <c r="BM3010"/>
      <c r="BQ3010" t="e">
        <f>VLOOKUP(BP3010,Sheet2!$E$2:$I$222,3,FALSE)</f>
        <v>#N/A</v>
      </c>
      <c r="BR3010" t="e">
        <f>VLOOKUP(BP3010,Sheet2!$E$2:$I$222,4,FALSE)</f>
        <v>#N/A</v>
      </c>
      <c r="BS3010" t="e">
        <f>VLOOKUP(BP3010,Sheet2!$E$2:$I$222,5,FALSE)</f>
        <v>#N/A</v>
      </c>
      <c r="BT3010"/>
      <c r="BX3010" t="e">
        <f>VLOOKUP(BW3010,Sheet2!$E$2:$I$222,3,FALSE)</f>
        <v>#N/A</v>
      </c>
      <c r="BY3010" t="e">
        <f>VLOOKUP(BW3010,Sheet2!$E$2:$I$222,4,FALSE)</f>
        <v>#N/A</v>
      </c>
      <c r="BZ3010" t="e">
        <f>VLOOKUP(BW3010,Sheet2!$E$2:$I$222,5,FALSE)</f>
        <v>#N/A</v>
      </c>
      <c r="CA3010"/>
      <c r="CE3010" t="e">
        <f>VLOOKUP(CD3010,Sheet2!$E$2:$I$222,3,FALSE)</f>
        <v>#N/A</v>
      </c>
      <c r="CF3010" t="e">
        <f>VLOOKUP(CD3010,Sheet2!$E$2:$I$222,4,FALSE)</f>
        <v>#N/A</v>
      </c>
      <c r="CG3010" t="e">
        <f>VLOOKUP(CD3010,Sheet2!$E$2:$I$222,5,FALSE)</f>
        <v>#N/A</v>
      </c>
      <c r="CH3010"/>
      <c r="CL3010" t="e">
        <f>VLOOKUP(CK3010,Sheet2!$E$2:$I$222,3,FALSE)</f>
        <v>#N/A</v>
      </c>
      <c r="CM3010" t="e">
        <f>VLOOKUP(CK3010,Sheet2!$E$2:$I$222,4,FALSE)</f>
        <v>#N/A</v>
      </c>
      <c r="CN3010" t="e">
        <f>VLOOKUP(CK3010,Sheet2!$E$2:$I$222,5,FALSE)</f>
        <v>#N/A</v>
      </c>
      <c r="CO3010"/>
      <c r="CS3010" t="e">
        <f>VLOOKUP(CR3010,Sheet2!$E$2:$I$222,3,FALSE)</f>
        <v>#N/A</v>
      </c>
      <c r="CT3010" t="e">
        <f>VLOOKUP(CR3010,Sheet2!$E$2:$I$222,4,FALSE)</f>
        <v>#N/A</v>
      </c>
      <c r="CU3010" t="e">
        <f>VLOOKUP(CR3010,Sheet2!$E$2:$I$222,5,FALSE)</f>
        <v>#N/A</v>
      </c>
      <c r="CV3010"/>
      <c r="CZ3010" t="e">
        <f>VLOOKUP(CY3010,Sheet2!$E$2:$I$222,3,FALSE)</f>
        <v>#N/A</v>
      </c>
      <c r="DA3010" t="e">
        <f>VLOOKUP(CY3010,Sheet2!$E$2:$I$222,4,FALSE)</f>
        <v>#N/A</v>
      </c>
      <c r="DB3010" t="e">
        <f>VLOOKUP(CY3010,Sheet2!$E$2:$I$222,5,FALSE)</f>
        <v>#N/A</v>
      </c>
      <c r="DC3010"/>
      <c r="DG3010" t="e">
        <f>VLOOKUP(DF3010,Sheet2!$E$2:$I$222,3,FALSE)</f>
        <v>#N/A</v>
      </c>
      <c r="DH3010" t="e">
        <f>VLOOKUP(DF3010,Sheet2!$E$2:$I$222,4,FALSE)</f>
        <v>#N/A</v>
      </c>
      <c r="DI3010" t="e">
        <f>VLOOKUP(DF3010,Sheet2!$E$2:$I$222,5,FALSE)</f>
        <v>#N/A</v>
      </c>
    </row>
    <row r="3011" spans="1:113" x14ac:dyDescent="0.25">
      <c r="A3011">
        <v>3128</v>
      </c>
      <c r="C3011">
        <v>16734</v>
      </c>
      <c r="D3011">
        <v>6734</v>
      </c>
      <c r="E3011">
        <v>37.781950000000002</v>
      </c>
      <c r="F3011">
        <v>-122.42107</v>
      </c>
      <c r="G3011" t="s">
        <v>2166</v>
      </c>
      <c r="H3011" t="s">
        <v>4581</v>
      </c>
      <c r="I3011" t="s">
        <v>4920</v>
      </c>
      <c r="J3011" t="s">
        <v>4947</v>
      </c>
      <c r="Q3011" t="s">
        <v>5924</v>
      </c>
      <c r="S3011" t="s">
        <v>6273</v>
      </c>
      <c r="W3011">
        <f t="shared" si="47"/>
        <v>1</v>
      </c>
      <c r="X3011" t="s">
        <v>6845</v>
      </c>
      <c r="Y3011" t="s">
        <v>6888</v>
      </c>
      <c r="Z3011" s="59" t="s">
        <v>6920</v>
      </c>
      <c r="AA3011" t="str">
        <f>VLOOKUP($Z3011,Sheet2!$E$2:$I$222,3,FALSE)</f>
        <v>To Ocean Beach</v>
      </c>
      <c r="AB3011" t="str">
        <f>VLOOKUP($Z3011,Sheet2!$E$2:$I$222,4,FALSE)</f>
        <v>48th Av. &amp; Ortega</v>
      </c>
      <c r="AC3011" t="str">
        <f>VLOOKUP($Z3011,Sheet2!$E$2:$I$222,5,FALSE)</f>
        <v>PM Only: M-F ~ 4pm-6pm</v>
      </c>
      <c r="AH3011" t="e">
        <f>VLOOKUP(AG3011,Sheet2!$E$2:$I$222,3,FALSE)</f>
        <v>#N/A</v>
      </c>
      <c r="AI3011" t="e">
        <f>VLOOKUP(AG3011,Sheet2!$E$2:$I$222,4,FALSE)</f>
        <v>#N/A</v>
      </c>
      <c r="AJ3011" t="e">
        <f>VLOOKUP(AG3011,Sheet2!$E$2:$I$222,5,FALSE)</f>
        <v>#N/A</v>
      </c>
      <c r="AK3011"/>
      <c r="AO3011" t="e">
        <f>VLOOKUP(AN3011,Sheet2!$E$2:$I$222,3,FALSE)</f>
        <v>#N/A</v>
      </c>
      <c r="AP3011" t="e">
        <f>VLOOKUP(AN3011,Sheet2!$E$2:$I$222,4,FALSE)</f>
        <v>#N/A</v>
      </c>
      <c r="AQ3011" t="e">
        <f>VLOOKUP(AN3011,Sheet2!$E$2:$I$222,5,FALSE)</f>
        <v>#N/A</v>
      </c>
      <c r="AR3011"/>
      <c r="AV3011" t="e">
        <f>VLOOKUP(AU3011,Sheet2!$E$2:$I$222,3,FALSE)</f>
        <v>#N/A</v>
      </c>
      <c r="AW3011" t="e">
        <f>VLOOKUP(AU3011,Sheet2!$E$2:$I$222,4,FALSE)</f>
        <v>#N/A</v>
      </c>
      <c r="AX3011" t="e">
        <f>VLOOKUP(AU3011,Sheet2!$E$2:$I$222,5,FALSE)</f>
        <v>#N/A</v>
      </c>
      <c r="AY3011"/>
      <c r="BC3011" t="e">
        <f>VLOOKUP(BB3011,Sheet2!$E$2:$I$222,3,FALSE)</f>
        <v>#N/A</v>
      </c>
      <c r="BD3011" t="e">
        <f>VLOOKUP(BB3011,Sheet2!$E$2:$I$222,4,FALSE)</f>
        <v>#N/A</v>
      </c>
      <c r="BE3011" t="e">
        <f>VLOOKUP(BB3011,Sheet2!$E$2:$I$222,5,FALSE)</f>
        <v>#N/A</v>
      </c>
      <c r="BF3011"/>
      <c r="BJ3011" t="e">
        <f>VLOOKUP(BI3011,Sheet2!$E$2:$I$222,3,FALSE)</f>
        <v>#N/A</v>
      </c>
      <c r="BK3011" t="e">
        <f>VLOOKUP(BI3011,Sheet2!$E$2:$I$222,4,FALSE)</f>
        <v>#N/A</v>
      </c>
      <c r="BL3011" t="e">
        <f>VLOOKUP(BI3011,Sheet2!$E$2:$I$222,5,FALSE)</f>
        <v>#N/A</v>
      </c>
      <c r="BM3011"/>
      <c r="BQ3011" t="e">
        <f>VLOOKUP(BP3011,Sheet2!$E$2:$I$222,3,FALSE)</f>
        <v>#N/A</v>
      </c>
      <c r="BR3011" t="e">
        <f>VLOOKUP(BP3011,Sheet2!$E$2:$I$222,4,FALSE)</f>
        <v>#N/A</v>
      </c>
      <c r="BS3011" t="e">
        <f>VLOOKUP(BP3011,Sheet2!$E$2:$I$222,5,FALSE)</f>
        <v>#N/A</v>
      </c>
      <c r="BT3011"/>
      <c r="BX3011" t="e">
        <f>VLOOKUP(BW3011,Sheet2!$E$2:$I$222,3,FALSE)</f>
        <v>#N/A</v>
      </c>
      <c r="BY3011" t="e">
        <f>VLOOKUP(BW3011,Sheet2!$E$2:$I$222,4,FALSE)</f>
        <v>#N/A</v>
      </c>
      <c r="BZ3011" t="e">
        <f>VLOOKUP(BW3011,Sheet2!$E$2:$I$222,5,FALSE)</f>
        <v>#N/A</v>
      </c>
      <c r="CA3011"/>
      <c r="CE3011" t="e">
        <f>VLOOKUP(CD3011,Sheet2!$E$2:$I$222,3,FALSE)</f>
        <v>#N/A</v>
      </c>
      <c r="CF3011" t="e">
        <f>VLOOKUP(CD3011,Sheet2!$E$2:$I$222,4,FALSE)</f>
        <v>#N/A</v>
      </c>
      <c r="CG3011" t="e">
        <f>VLOOKUP(CD3011,Sheet2!$E$2:$I$222,5,FALSE)</f>
        <v>#N/A</v>
      </c>
      <c r="CH3011"/>
      <c r="CL3011" t="e">
        <f>VLOOKUP(CK3011,Sheet2!$E$2:$I$222,3,FALSE)</f>
        <v>#N/A</v>
      </c>
      <c r="CM3011" t="e">
        <f>VLOOKUP(CK3011,Sheet2!$E$2:$I$222,4,FALSE)</f>
        <v>#N/A</v>
      </c>
      <c r="CN3011" t="e">
        <f>VLOOKUP(CK3011,Sheet2!$E$2:$I$222,5,FALSE)</f>
        <v>#N/A</v>
      </c>
      <c r="CO3011"/>
      <c r="CS3011" t="e">
        <f>VLOOKUP(CR3011,Sheet2!$E$2:$I$222,3,FALSE)</f>
        <v>#N/A</v>
      </c>
      <c r="CT3011" t="e">
        <f>VLOOKUP(CR3011,Sheet2!$E$2:$I$222,4,FALSE)</f>
        <v>#N/A</v>
      </c>
      <c r="CU3011" t="e">
        <f>VLOOKUP(CR3011,Sheet2!$E$2:$I$222,5,FALSE)</f>
        <v>#N/A</v>
      </c>
      <c r="CV3011"/>
      <c r="CZ3011" t="e">
        <f>VLOOKUP(CY3011,Sheet2!$E$2:$I$222,3,FALSE)</f>
        <v>#N/A</v>
      </c>
      <c r="DA3011" t="e">
        <f>VLOOKUP(CY3011,Sheet2!$E$2:$I$222,4,FALSE)</f>
        <v>#N/A</v>
      </c>
      <c r="DB3011" t="e">
        <f>VLOOKUP(CY3011,Sheet2!$E$2:$I$222,5,FALSE)</f>
        <v>#N/A</v>
      </c>
      <c r="DC3011"/>
      <c r="DG3011" t="e">
        <f>VLOOKUP(DF3011,Sheet2!$E$2:$I$222,3,FALSE)</f>
        <v>#N/A</v>
      </c>
      <c r="DH3011" t="e">
        <f>VLOOKUP(DF3011,Sheet2!$E$2:$I$222,4,FALSE)</f>
        <v>#N/A</v>
      </c>
      <c r="DI3011" t="e">
        <f>VLOOKUP(DF3011,Sheet2!$E$2:$I$222,5,FALSE)</f>
        <v>#N/A</v>
      </c>
    </row>
    <row r="3012" spans="1:113" x14ac:dyDescent="0.25">
      <c r="A3012">
        <v>3129</v>
      </c>
      <c r="C3012">
        <v>16735</v>
      </c>
      <c r="D3012">
        <v>6735</v>
      </c>
      <c r="E3012">
        <v>37.740720000000003</v>
      </c>
      <c r="F3012">
        <v>-122.48721999999999</v>
      </c>
      <c r="G3012" t="s">
        <v>2167</v>
      </c>
      <c r="H3012" t="s">
        <v>4582</v>
      </c>
      <c r="I3012" t="s">
        <v>4917</v>
      </c>
      <c r="J3012" t="s">
        <v>4948</v>
      </c>
      <c r="Q3012" t="s">
        <v>5924</v>
      </c>
      <c r="S3012" t="s">
        <v>6063</v>
      </c>
      <c r="W3012">
        <f t="shared" si="47"/>
        <v>1</v>
      </c>
      <c r="X3012" t="s">
        <v>6839</v>
      </c>
      <c r="Y3012" t="s">
        <v>6886</v>
      </c>
      <c r="Z3012" s="59" t="s">
        <v>6918</v>
      </c>
      <c r="AA3012" t="str">
        <f>VLOOKUP($Z3012,Sheet2!$E$2:$I$222,3,FALSE)</f>
        <v>To Inner Sunset District</v>
      </c>
      <c r="AB3012" t="str">
        <f>VLOOKUP($Z3012,Sheet2!$E$2:$I$222,4,FALSE)</f>
        <v>Judah &amp; 9th Av.</v>
      </c>
      <c r="AC3012" t="str">
        <f>VLOOKUP($Z3012,Sheet2!$E$2:$I$222,5,FALSE)</f>
        <v>M-F ~ 6am-11pm | Sat-Sun ~ 8am-11pm</v>
      </c>
      <c r="AH3012" t="e">
        <f>VLOOKUP(AG3012,Sheet2!$E$2:$I$222,3,FALSE)</f>
        <v>#N/A</v>
      </c>
      <c r="AI3012" t="e">
        <f>VLOOKUP(AG3012,Sheet2!$E$2:$I$222,4,FALSE)</f>
        <v>#N/A</v>
      </c>
      <c r="AJ3012" t="e">
        <f>VLOOKUP(AG3012,Sheet2!$E$2:$I$222,5,FALSE)</f>
        <v>#N/A</v>
      </c>
      <c r="AK3012"/>
      <c r="AO3012" t="e">
        <f>VLOOKUP(AN3012,Sheet2!$E$2:$I$222,3,FALSE)</f>
        <v>#N/A</v>
      </c>
      <c r="AP3012" t="e">
        <f>VLOOKUP(AN3012,Sheet2!$E$2:$I$222,4,FALSE)</f>
        <v>#N/A</v>
      </c>
      <c r="AQ3012" t="e">
        <f>VLOOKUP(AN3012,Sheet2!$E$2:$I$222,5,FALSE)</f>
        <v>#N/A</v>
      </c>
      <c r="AR3012"/>
      <c r="AV3012" t="e">
        <f>VLOOKUP(AU3012,Sheet2!$E$2:$I$222,3,FALSE)</f>
        <v>#N/A</v>
      </c>
      <c r="AW3012" t="e">
        <f>VLOOKUP(AU3012,Sheet2!$E$2:$I$222,4,FALSE)</f>
        <v>#N/A</v>
      </c>
      <c r="AX3012" t="e">
        <f>VLOOKUP(AU3012,Sheet2!$E$2:$I$222,5,FALSE)</f>
        <v>#N/A</v>
      </c>
      <c r="AY3012"/>
      <c r="BC3012" t="e">
        <f>VLOOKUP(BB3012,Sheet2!$E$2:$I$222,3,FALSE)</f>
        <v>#N/A</v>
      </c>
      <c r="BD3012" t="e">
        <f>VLOOKUP(BB3012,Sheet2!$E$2:$I$222,4,FALSE)</f>
        <v>#N/A</v>
      </c>
      <c r="BE3012" t="e">
        <f>VLOOKUP(BB3012,Sheet2!$E$2:$I$222,5,FALSE)</f>
        <v>#N/A</v>
      </c>
      <c r="BF3012"/>
      <c r="BJ3012" t="e">
        <f>VLOOKUP(BI3012,Sheet2!$E$2:$I$222,3,FALSE)</f>
        <v>#N/A</v>
      </c>
      <c r="BK3012" t="e">
        <f>VLOOKUP(BI3012,Sheet2!$E$2:$I$222,4,FALSE)</f>
        <v>#N/A</v>
      </c>
      <c r="BL3012" t="e">
        <f>VLOOKUP(BI3012,Sheet2!$E$2:$I$222,5,FALSE)</f>
        <v>#N/A</v>
      </c>
      <c r="BM3012"/>
      <c r="BQ3012" t="e">
        <f>VLOOKUP(BP3012,Sheet2!$E$2:$I$222,3,FALSE)</f>
        <v>#N/A</v>
      </c>
      <c r="BR3012" t="e">
        <f>VLOOKUP(BP3012,Sheet2!$E$2:$I$222,4,FALSE)</f>
        <v>#N/A</v>
      </c>
      <c r="BS3012" t="e">
        <f>VLOOKUP(BP3012,Sheet2!$E$2:$I$222,5,FALSE)</f>
        <v>#N/A</v>
      </c>
      <c r="BT3012"/>
      <c r="BX3012" t="e">
        <f>VLOOKUP(BW3012,Sheet2!$E$2:$I$222,3,FALSE)</f>
        <v>#N/A</v>
      </c>
      <c r="BY3012" t="e">
        <f>VLOOKUP(BW3012,Sheet2!$E$2:$I$222,4,FALSE)</f>
        <v>#N/A</v>
      </c>
      <c r="BZ3012" t="e">
        <f>VLOOKUP(BW3012,Sheet2!$E$2:$I$222,5,FALSE)</f>
        <v>#N/A</v>
      </c>
      <c r="CA3012"/>
      <c r="CE3012" t="e">
        <f>VLOOKUP(CD3012,Sheet2!$E$2:$I$222,3,FALSE)</f>
        <v>#N/A</v>
      </c>
      <c r="CF3012" t="e">
        <f>VLOOKUP(CD3012,Sheet2!$E$2:$I$222,4,FALSE)</f>
        <v>#N/A</v>
      </c>
      <c r="CG3012" t="e">
        <f>VLOOKUP(CD3012,Sheet2!$E$2:$I$222,5,FALSE)</f>
        <v>#N/A</v>
      </c>
      <c r="CH3012"/>
      <c r="CL3012" t="e">
        <f>VLOOKUP(CK3012,Sheet2!$E$2:$I$222,3,FALSE)</f>
        <v>#N/A</v>
      </c>
      <c r="CM3012" t="e">
        <f>VLOOKUP(CK3012,Sheet2!$E$2:$I$222,4,FALSE)</f>
        <v>#N/A</v>
      </c>
      <c r="CN3012" t="e">
        <f>VLOOKUP(CK3012,Sheet2!$E$2:$I$222,5,FALSE)</f>
        <v>#N/A</v>
      </c>
      <c r="CO3012"/>
      <c r="CS3012" t="e">
        <f>VLOOKUP(CR3012,Sheet2!$E$2:$I$222,3,FALSE)</f>
        <v>#N/A</v>
      </c>
      <c r="CT3012" t="e">
        <f>VLOOKUP(CR3012,Sheet2!$E$2:$I$222,4,FALSE)</f>
        <v>#N/A</v>
      </c>
      <c r="CU3012" t="e">
        <f>VLOOKUP(CR3012,Sheet2!$E$2:$I$222,5,FALSE)</f>
        <v>#N/A</v>
      </c>
      <c r="CV3012"/>
      <c r="CZ3012" t="e">
        <f>VLOOKUP(CY3012,Sheet2!$E$2:$I$222,3,FALSE)</f>
        <v>#N/A</v>
      </c>
      <c r="DA3012" t="e">
        <f>VLOOKUP(CY3012,Sheet2!$E$2:$I$222,4,FALSE)</f>
        <v>#N/A</v>
      </c>
      <c r="DB3012" t="e">
        <f>VLOOKUP(CY3012,Sheet2!$E$2:$I$222,5,FALSE)</f>
        <v>#N/A</v>
      </c>
      <c r="DC3012"/>
      <c r="DG3012" t="e">
        <f>VLOOKUP(DF3012,Sheet2!$E$2:$I$222,3,FALSE)</f>
        <v>#N/A</v>
      </c>
      <c r="DH3012" t="e">
        <f>VLOOKUP(DF3012,Sheet2!$E$2:$I$222,4,FALSE)</f>
        <v>#N/A</v>
      </c>
      <c r="DI3012" t="e">
        <f>VLOOKUP(DF3012,Sheet2!$E$2:$I$222,5,FALSE)</f>
        <v>#N/A</v>
      </c>
    </row>
    <row r="3013" spans="1:113" x14ac:dyDescent="0.25">
      <c r="A3013">
        <v>3130</v>
      </c>
      <c r="C3013">
        <v>16736</v>
      </c>
      <c r="D3013">
        <v>6736</v>
      </c>
      <c r="E3013">
        <v>37.741549999999997</v>
      </c>
      <c r="F3013">
        <v>-122.468334</v>
      </c>
      <c r="G3013" t="s">
        <v>2168</v>
      </c>
      <c r="H3013" t="s">
        <v>4583</v>
      </c>
      <c r="I3013" t="s">
        <v>4917</v>
      </c>
      <c r="J3013" t="s">
        <v>4948</v>
      </c>
      <c r="Q3013" t="s">
        <v>5924</v>
      </c>
      <c r="S3013" t="s">
        <v>6586</v>
      </c>
      <c r="W3013">
        <f t="shared" si="47"/>
        <v>3</v>
      </c>
      <c r="X3013" t="s">
        <v>6837</v>
      </c>
      <c r="Y3013" t="s">
        <v>6887</v>
      </c>
      <c r="AA3013" t="e">
        <f>VLOOKUP($Z3013,Sheet2!$E$2:$I$222,3,FALSE)</f>
        <v>#N/A</v>
      </c>
      <c r="AB3013" t="e">
        <f>VLOOKUP($Z3013,Sheet2!$E$2:$I$222,4,FALSE)</f>
        <v>#N/A</v>
      </c>
      <c r="AC3013" t="e">
        <f>VLOOKUP($Z3013,Sheet2!$E$2:$I$222,5,FALSE)</f>
        <v>#N/A</v>
      </c>
      <c r="AE3013" t="s">
        <v>6840</v>
      </c>
      <c r="AF3013" t="s">
        <v>6888</v>
      </c>
      <c r="AG3013" s="59" t="s">
        <v>6916</v>
      </c>
      <c r="AH3013" t="str">
        <f>VLOOKUP(AG3013,Sheet2!$E$2:$I$222,3,FALSE)</f>
        <v>To SF Zoo</v>
      </c>
      <c r="AI3013" t="str">
        <f>VLOOKUP(AG3013,Sheet2!$E$2:$I$222,4,FALSE)</f>
        <v>46th Av. &amp; Wawona</v>
      </c>
      <c r="AJ3013" t="str">
        <f>VLOOKUP(AG3013,Sheet2!$E$2:$I$222,5,FALSE)</f>
        <v>Daily ~ 6am-12:30am</v>
      </c>
      <c r="AK3013"/>
      <c r="AL3013" t="s">
        <v>5935</v>
      </c>
      <c r="AM3013" t="s">
        <v>6887</v>
      </c>
      <c r="AN3013" s="59" t="s">
        <v>6992</v>
      </c>
      <c r="AO3013" t="str">
        <f>VLOOKUP(AN3013,Sheet2!$E$2:$I$222,3,FALSE)</f>
        <v>To SF Zoo</v>
      </c>
      <c r="AP3013" t="str">
        <f>VLOOKUP(AN3013,Sheet2!$E$2:$I$222,4,FALSE)</f>
        <v>46th Av. &amp; Wawona</v>
      </c>
      <c r="AQ3013" t="str">
        <f>VLOOKUP(AN3013,Sheet2!$E$2:$I$222,5,FALSE)</f>
        <v>Late Night Only: Daily ~ 1am-5am</v>
      </c>
      <c r="AR3013"/>
      <c r="AV3013" t="e">
        <f>VLOOKUP(AU3013,Sheet2!$E$2:$I$222,3,FALSE)</f>
        <v>#N/A</v>
      </c>
      <c r="AW3013" t="e">
        <f>VLOOKUP(AU3013,Sheet2!$E$2:$I$222,4,FALSE)</f>
        <v>#N/A</v>
      </c>
      <c r="AX3013" t="e">
        <f>VLOOKUP(AU3013,Sheet2!$E$2:$I$222,5,FALSE)</f>
        <v>#N/A</v>
      </c>
      <c r="AY3013"/>
      <c r="BC3013" t="e">
        <f>VLOOKUP(BB3013,Sheet2!$E$2:$I$222,3,FALSE)</f>
        <v>#N/A</v>
      </c>
      <c r="BD3013" t="e">
        <f>VLOOKUP(BB3013,Sheet2!$E$2:$I$222,4,FALSE)</f>
        <v>#N/A</v>
      </c>
      <c r="BE3013" t="e">
        <f>VLOOKUP(BB3013,Sheet2!$E$2:$I$222,5,FALSE)</f>
        <v>#N/A</v>
      </c>
      <c r="BF3013"/>
      <c r="BJ3013" t="e">
        <f>VLOOKUP(BI3013,Sheet2!$E$2:$I$222,3,FALSE)</f>
        <v>#N/A</v>
      </c>
      <c r="BK3013" t="e">
        <f>VLOOKUP(BI3013,Sheet2!$E$2:$I$222,4,FALSE)</f>
        <v>#N/A</v>
      </c>
      <c r="BL3013" t="e">
        <f>VLOOKUP(BI3013,Sheet2!$E$2:$I$222,5,FALSE)</f>
        <v>#N/A</v>
      </c>
      <c r="BM3013"/>
      <c r="BQ3013" t="e">
        <f>VLOOKUP(BP3013,Sheet2!$E$2:$I$222,3,FALSE)</f>
        <v>#N/A</v>
      </c>
      <c r="BR3013" t="e">
        <f>VLOOKUP(BP3013,Sheet2!$E$2:$I$222,4,FALSE)</f>
        <v>#N/A</v>
      </c>
      <c r="BS3013" t="e">
        <f>VLOOKUP(BP3013,Sheet2!$E$2:$I$222,5,FALSE)</f>
        <v>#N/A</v>
      </c>
      <c r="BT3013"/>
      <c r="BX3013" t="e">
        <f>VLOOKUP(BW3013,Sheet2!$E$2:$I$222,3,FALSE)</f>
        <v>#N/A</v>
      </c>
      <c r="BY3013" t="e">
        <f>VLOOKUP(BW3013,Sheet2!$E$2:$I$222,4,FALSE)</f>
        <v>#N/A</v>
      </c>
      <c r="BZ3013" t="e">
        <f>VLOOKUP(BW3013,Sheet2!$E$2:$I$222,5,FALSE)</f>
        <v>#N/A</v>
      </c>
      <c r="CA3013"/>
      <c r="CE3013" t="e">
        <f>VLOOKUP(CD3013,Sheet2!$E$2:$I$222,3,FALSE)</f>
        <v>#N/A</v>
      </c>
      <c r="CF3013" t="e">
        <f>VLOOKUP(CD3013,Sheet2!$E$2:$I$222,4,FALSE)</f>
        <v>#N/A</v>
      </c>
      <c r="CG3013" t="e">
        <f>VLOOKUP(CD3013,Sheet2!$E$2:$I$222,5,FALSE)</f>
        <v>#N/A</v>
      </c>
      <c r="CH3013"/>
      <c r="CL3013" t="e">
        <f>VLOOKUP(CK3013,Sheet2!$E$2:$I$222,3,FALSE)</f>
        <v>#N/A</v>
      </c>
      <c r="CM3013" t="e">
        <f>VLOOKUP(CK3013,Sheet2!$E$2:$I$222,4,FALSE)</f>
        <v>#N/A</v>
      </c>
      <c r="CN3013" t="e">
        <f>VLOOKUP(CK3013,Sheet2!$E$2:$I$222,5,FALSE)</f>
        <v>#N/A</v>
      </c>
      <c r="CO3013"/>
      <c r="CS3013" t="e">
        <f>VLOOKUP(CR3013,Sheet2!$E$2:$I$222,3,FALSE)</f>
        <v>#N/A</v>
      </c>
      <c r="CT3013" t="e">
        <f>VLOOKUP(CR3013,Sheet2!$E$2:$I$222,4,FALSE)</f>
        <v>#N/A</v>
      </c>
      <c r="CU3013" t="e">
        <f>VLOOKUP(CR3013,Sheet2!$E$2:$I$222,5,FALSE)</f>
        <v>#N/A</v>
      </c>
      <c r="CV3013"/>
      <c r="CZ3013" t="e">
        <f>VLOOKUP(CY3013,Sheet2!$E$2:$I$222,3,FALSE)</f>
        <v>#N/A</v>
      </c>
      <c r="DA3013" t="e">
        <f>VLOOKUP(CY3013,Sheet2!$E$2:$I$222,4,FALSE)</f>
        <v>#N/A</v>
      </c>
      <c r="DB3013" t="e">
        <f>VLOOKUP(CY3013,Sheet2!$E$2:$I$222,5,FALSE)</f>
        <v>#N/A</v>
      </c>
      <c r="DC3013"/>
      <c r="DG3013" t="e">
        <f>VLOOKUP(DF3013,Sheet2!$E$2:$I$222,3,FALSE)</f>
        <v>#N/A</v>
      </c>
      <c r="DH3013" t="e">
        <f>VLOOKUP(DF3013,Sheet2!$E$2:$I$222,4,FALSE)</f>
        <v>#N/A</v>
      </c>
      <c r="DI3013" t="e">
        <f>VLOOKUP(DF3013,Sheet2!$E$2:$I$222,5,FALSE)</f>
        <v>#N/A</v>
      </c>
    </row>
    <row r="3014" spans="1:113" x14ac:dyDescent="0.25">
      <c r="A3014">
        <v>3131</v>
      </c>
      <c r="C3014">
        <v>16737</v>
      </c>
      <c r="D3014">
        <v>6737</v>
      </c>
      <c r="E3014">
        <v>37.741435000000003</v>
      </c>
      <c r="F3014">
        <v>-122.4688</v>
      </c>
      <c r="G3014" t="s">
        <v>2168</v>
      </c>
      <c r="H3014" t="s">
        <v>4583</v>
      </c>
      <c r="I3014" t="s">
        <v>4918</v>
      </c>
      <c r="J3014" t="s">
        <v>4948</v>
      </c>
      <c r="Q3014" t="s">
        <v>5924</v>
      </c>
      <c r="S3014" t="s">
        <v>6587</v>
      </c>
      <c r="W3014">
        <f t="shared" si="47"/>
        <v>3</v>
      </c>
      <c r="X3014" t="s">
        <v>6837</v>
      </c>
      <c r="Y3014" t="s">
        <v>6885</v>
      </c>
      <c r="AA3014" t="e">
        <f>VLOOKUP($Z3014,Sheet2!$E$2:$I$222,3,FALSE)</f>
        <v>#N/A</v>
      </c>
      <c r="AB3014" t="e">
        <f>VLOOKUP($Z3014,Sheet2!$E$2:$I$222,4,FALSE)</f>
        <v>#N/A</v>
      </c>
      <c r="AC3014" t="e">
        <f>VLOOKUP($Z3014,Sheet2!$E$2:$I$222,5,FALSE)</f>
        <v>#N/A</v>
      </c>
      <c r="AE3014" t="s">
        <v>6840</v>
      </c>
      <c r="AF3014" t="s">
        <v>6886</v>
      </c>
      <c r="AG3014" s="59" t="s">
        <v>6917</v>
      </c>
      <c r="AH3014" t="str">
        <f>VLOOKUP(AG3014,Sheet2!$E$2:$I$222,3,FALSE)</f>
        <v>To Downtown</v>
      </c>
      <c r="AI3014" t="str">
        <f>VLOOKUP(AG3014,Sheet2!$E$2:$I$222,4,FALSE)</f>
        <v>Embarcadero Station</v>
      </c>
      <c r="AJ3014" t="str">
        <f>VLOOKUP(AG3014,Sheet2!$E$2:$I$222,5,FALSE)</f>
        <v>Daily ~ 6am-12:30am</v>
      </c>
      <c r="AK3014"/>
      <c r="AL3014" t="s">
        <v>5935</v>
      </c>
      <c r="AM3014" t="s">
        <v>6885</v>
      </c>
      <c r="AN3014" s="59" t="s">
        <v>6993</v>
      </c>
      <c r="AO3014" t="str">
        <f>VLOOKUP(AN3014,Sheet2!$E$2:$I$222,3,FALSE)</f>
        <v>To Downtown</v>
      </c>
      <c r="AP3014" t="str">
        <f>VLOOKUP(AN3014,Sheet2!$E$2:$I$222,4,FALSE)</f>
        <v>Late Night Only (Daily ~ 1am-5am)</v>
      </c>
      <c r="AQ3014" t="str">
        <f>VLOOKUP(AN3014,Sheet2!$E$2:$I$222,5,FALSE)</f>
        <v>Sat ~ 1am-6am | Sun ~ 1am-8am</v>
      </c>
      <c r="AR3014"/>
      <c r="AV3014" t="e">
        <f>VLOOKUP(AU3014,Sheet2!$E$2:$I$222,3,FALSE)</f>
        <v>#N/A</v>
      </c>
      <c r="AW3014" t="e">
        <f>VLOOKUP(AU3014,Sheet2!$E$2:$I$222,4,FALSE)</f>
        <v>#N/A</v>
      </c>
      <c r="AX3014" t="e">
        <f>VLOOKUP(AU3014,Sheet2!$E$2:$I$222,5,FALSE)</f>
        <v>#N/A</v>
      </c>
      <c r="AY3014"/>
      <c r="BC3014" t="e">
        <f>VLOOKUP(BB3014,Sheet2!$E$2:$I$222,3,FALSE)</f>
        <v>#N/A</v>
      </c>
      <c r="BD3014" t="e">
        <f>VLOOKUP(BB3014,Sheet2!$E$2:$I$222,4,FALSE)</f>
        <v>#N/A</v>
      </c>
      <c r="BE3014" t="e">
        <f>VLOOKUP(BB3014,Sheet2!$E$2:$I$222,5,FALSE)</f>
        <v>#N/A</v>
      </c>
      <c r="BF3014"/>
      <c r="BJ3014" t="e">
        <f>VLOOKUP(BI3014,Sheet2!$E$2:$I$222,3,FALSE)</f>
        <v>#N/A</v>
      </c>
      <c r="BK3014" t="e">
        <f>VLOOKUP(BI3014,Sheet2!$E$2:$I$222,4,FALSE)</f>
        <v>#N/A</v>
      </c>
      <c r="BL3014" t="e">
        <f>VLOOKUP(BI3014,Sheet2!$E$2:$I$222,5,FALSE)</f>
        <v>#N/A</v>
      </c>
      <c r="BM3014"/>
      <c r="BQ3014" t="e">
        <f>VLOOKUP(BP3014,Sheet2!$E$2:$I$222,3,FALSE)</f>
        <v>#N/A</v>
      </c>
      <c r="BR3014" t="e">
        <f>VLOOKUP(BP3014,Sheet2!$E$2:$I$222,4,FALSE)</f>
        <v>#N/A</v>
      </c>
      <c r="BS3014" t="e">
        <f>VLOOKUP(BP3014,Sheet2!$E$2:$I$222,5,FALSE)</f>
        <v>#N/A</v>
      </c>
      <c r="BT3014"/>
      <c r="BX3014" t="e">
        <f>VLOOKUP(BW3014,Sheet2!$E$2:$I$222,3,FALSE)</f>
        <v>#N/A</v>
      </c>
      <c r="BY3014" t="e">
        <f>VLOOKUP(BW3014,Sheet2!$E$2:$I$222,4,FALSE)</f>
        <v>#N/A</v>
      </c>
      <c r="BZ3014" t="e">
        <f>VLOOKUP(BW3014,Sheet2!$E$2:$I$222,5,FALSE)</f>
        <v>#N/A</v>
      </c>
      <c r="CA3014"/>
      <c r="CE3014" t="e">
        <f>VLOOKUP(CD3014,Sheet2!$E$2:$I$222,3,FALSE)</f>
        <v>#N/A</v>
      </c>
      <c r="CF3014" t="e">
        <f>VLOOKUP(CD3014,Sheet2!$E$2:$I$222,4,FALSE)</f>
        <v>#N/A</v>
      </c>
      <c r="CG3014" t="e">
        <f>VLOOKUP(CD3014,Sheet2!$E$2:$I$222,5,FALSE)</f>
        <v>#N/A</v>
      </c>
      <c r="CH3014"/>
      <c r="CL3014" t="e">
        <f>VLOOKUP(CK3014,Sheet2!$E$2:$I$222,3,FALSE)</f>
        <v>#N/A</v>
      </c>
      <c r="CM3014" t="e">
        <f>VLOOKUP(CK3014,Sheet2!$E$2:$I$222,4,FALSE)</f>
        <v>#N/A</v>
      </c>
      <c r="CN3014" t="e">
        <f>VLOOKUP(CK3014,Sheet2!$E$2:$I$222,5,FALSE)</f>
        <v>#N/A</v>
      </c>
      <c r="CO3014"/>
      <c r="CS3014" t="e">
        <f>VLOOKUP(CR3014,Sheet2!$E$2:$I$222,3,FALSE)</f>
        <v>#N/A</v>
      </c>
      <c r="CT3014" t="e">
        <f>VLOOKUP(CR3014,Sheet2!$E$2:$I$222,4,FALSE)</f>
        <v>#N/A</v>
      </c>
      <c r="CU3014" t="e">
        <f>VLOOKUP(CR3014,Sheet2!$E$2:$I$222,5,FALSE)</f>
        <v>#N/A</v>
      </c>
      <c r="CV3014"/>
      <c r="CZ3014" t="e">
        <f>VLOOKUP(CY3014,Sheet2!$E$2:$I$222,3,FALSE)</f>
        <v>#N/A</v>
      </c>
      <c r="DA3014" t="e">
        <f>VLOOKUP(CY3014,Sheet2!$E$2:$I$222,4,FALSE)</f>
        <v>#N/A</v>
      </c>
      <c r="DB3014" t="e">
        <f>VLOOKUP(CY3014,Sheet2!$E$2:$I$222,5,FALSE)</f>
        <v>#N/A</v>
      </c>
      <c r="DC3014"/>
      <c r="DG3014" t="e">
        <f>VLOOKUP(DF3014,Sheet2!$E$2:$I$222,3,FALSE)</f>
        <v>#N/A</v>
      </c>
      <c r="DH3014" t="e">
        <f>VLOOKUP(DF3014,Sheet2!$E$2:$I$222,4,FALSE)</f>
        <v>#N/A</v>
      </c>
      <c r="DI3014" t="e">
        <f>VLOOKUP(DF3014,Sheet2!$E$2:$I$222,5,FALSE)</f>
        <v>#N/A</v>
      </c>
    </row>
    <row r="3015" spans="1:113" x14ac:dyDescent="0.25">
      <c r="A3015">
        <v>3132</v>
      </c>
      <c r="C3015">
        <v>16738</v>
      </c>
      <c r="D3015">
        <v>6738</v>
      </c>
      <c r="E3015">
        <v>37.74118</v>
      </c>
      <c r="F3015">
        <v>-122.46622000000001</v>
      </c>
      <c r="G3015" t="s">
        <v>2169</v>
      </c>
      <c r="H3015" t="s">
        <v>4584</v>
      </c>
      <c r="I3015" t="s">
        <v>4920</v>
      </c>
      <c r="J3015" t="s">
        <v>4946</v>
      </c>
      <c r="K3015" t="s">
        <v>4969</v>
      </c>
      <c r="M3015" t="s">
        <v>5109</v>
      </c>
      <c r="N3015" t="s">
        <v>5826</v>
      </c>
      <c r="Q3015" t="s">
        <v>5924</v>
      </c>
      <c r="R3015">
        <v>620</v>
      </c>
      <c r="S3015" t="s">
        <v>6588</v>
      </c>
      <c r="W3015">
        <f t="shared" si="47"/>
        <v>2</v>
      </c>
      <c r="X3015" t="s">
        <v>6837</v>
      </c>
      <c r="Y3015" t="s">
        <v>6887</v>
      </c>
      <c r="AA3015" t="e">
        <f>VLOOKUP($Z3015,Sheet2!$E$2:$I$222,3,FALSE)</f>
        <v>#N/A</v>
      </c>
      <c r="AB3015" t="e">
        <f>VLOOKUP($Z3015,Sheet2!$E$2:$I$222,4,FALSE)</f>
        <v>#N/A</v>
      </c>
      <c r="AC3015" t="e">
        <f>VLOOKUP($Z3015,Sheet2!$E$2:$I$222,5,FALSE)</f>
        <v>#N/A</v>
      </c>
      <c r="AE3015" t="s">
        <v>5935</v>
      </c>
      <c r="AF3015" t="s">
        <v>6887</v>
      </c>
      <c r="AG3015" s="59" t="s">
        <v>6992</v>
      </c>
      <c r="AH3015" t="str">
        <f>VLOOKUP(AG3015,Sheet2!$E$2:$I$222,3,FALSE)</f>
        <v>To SF Zoo</v>
      </c>
      <c r="AI3015" t="str">
        <f>VLOOKUP(AG3015,Sheet2!$E$2:$I$222,4,FALSE)</f>
        <v>46th Av. &amp; Wawona</v>
      </c>
      <c r="AJ3015" t="str">
        <f>VLOOKUP(AG3015,Sheet2!$E$2:$I$222,5,FALSE)</f>
        <v>Late Night Only: Daily ~ 1am-5am</v>
      </c>
      <c r="AK3015"/>
      <c r="AO3015" t="e">
        <f>VLOOKUP(AN3015,Sheet2!$E$2:$I$222,3,FALSE)</f>
        <v>#N/A</v>
      </c>
      <c r="AP3015" t="e">
        <f>VLOOKUP(AN3015,Sheet2!$E$2:$I$222,4,FALSE)</f>
        <v>#N/A</v>
      </c>
      <c r="AQ3015" t="e">
        <f>VLOOKUP(AN3015,Sheet2!$E$2:$I$222,5,FALSE)</f>
        <v>#N/A</v>
      </c>
      <c r="AR3015"/>
      <c r="AV3015" t="e">
        <f>VLOOKUP(AU3015,Sheet2!$E$2:$I$222,3,FALSE)</f>
        <v>#N/A</v>
      </c>
      <c r="AW3015" t="e">
        <f>VLOOKUP(AU3015,Sheet2!$E$2:$I$222,4,FALSE)</f>
        <v>#N/A</v>
      </c>
      <c r="AX3015" t="e">
        <f>VLOOKUP(AU3015,Sheet2!$E$2:$I$222,5,FALSE)</f>
        <v>#N/A</v>
      </c>
      <c r="AY3015"/>
      <c r="BC3015" t="e">
        <f>VLOOKUP(BB3015,Sheet2!$E$2:$I$222,3,FALSE)</f>
        <v>#N/A</v>
      </c>
      <c r="BD3015" t="e">
        <f>VLOOKUP(BB3015,Sheet2!$E$2:$I$222,4,FALSE)</f>
        <v>#N/A</v>
      </c>
      <c r="BE3015" t="e">
        <f>VLOOKUP(BB3015,Sheet2!$E$2:$I$222,5,FALSE)</f>
        <v>#N/A</v>
      </c>
      <c r="BF3015"/>
      <c r="BJ3015" t="e">
        <f>VLOOKUP(BI3015,Sheet2!$E$2:$I$222,3,FALSE)</f>
        <v>#N/A</v>
      </c>
      <c r="BK3015" t="e">
        <f>VLOOKUP(BI3015,Sheet2!$E$2:$I$222,4,FALSE)</f>
        <v>#N/A</v>
      </c>
      <c r="BL3015" t="e">
        <f>VLOOKUP(BI3015,Sheet2!$E$2:$I$222,5,FALSE)</f>
        <v>#N/A</v>
      </c>
      <c r="BM3015"/>
      <c r="BQ3015" t="e">
        <f>VLOOKUP(BP3015,Sheet2!$E$2:$I$222,3,FALSE)</f>
        <v>#N/A</v>
      </c>
      <c r="BR3015" t="e">
        <f>VLOOKUP(BP3015,Sheet2!$E$2:$I$222,4,FALSE)</f>
        <v>#N/A</v>
      </c>
      <c r="BS3015" t="e">
        <f>VLOOKUP(BP3015,Sheet2!$E$2:$I$222,5,FALSE)</f>
        <v>#N/A</v>
      </c>
      <c r="BT3015"/>
      <c r="BX3015" t="e">
        <f>VLOOKUP(BW3015,Sheet2!$E$2:$I$222,3,FALSE)</f>
        <v>#N/A</v>
      </c>
      <c r="BY3015" t="e">
        <f>VLOOKUP(BW3015,Sheet2!$E$2:$I$222,4,FALSE)</f>
        <v>#N/A</v>
      </c>
      <c r="BZ3015" t="e">
        <f>VLOOKUP(BW3015,Sheet2!$E$2:$I$222,5,FALSE)</f>
        <v>#N/A</v>
      </c>
      <c r="CA3015"/>
      <c r="CE3015" t="e">
        <f>VLOOKUP(CD3015,Sheet2!$E$2:$I$222,3,FALSE)</f>
        <v>#N/A</v>
      </c>
      <c r="CF3015" t="e">
        <f>VLOOKUP(CD3015,Sheet2!$E$2:$I$222,4,FALSE)</f>
        <v>#N/A</v>
      </c>
      <c r="CG3015" t="e">
        <f>VLOOKUP(CD3015,Sheet2!$E$2:$I$222,5,FALSE)</f>
        <v>#N/A</v>
      </c>
      <c r="CH3015"/>
      <c r="CL3015" t="e">
        <f>VLOOKUP(CK3015,Sheet2!$E$2:$I$222,3,FALSE)</f>
        <v>#N/A</v>
      </c>
      <c r="CM3015" t="e">
        <f>VLOOKUP(CK3015,Sheet2!$E$2:$I$222,4,FALSE)</f>
        <v>#N/A</v>
      </c>
      <c r="CN3015" t="e">
        <f>VLOOKUP(CK3015,Sheet2!$E$2:$I$222,5,FALSE)</f>
        <v>#N/A</v>
      </c>
      <c r="CO3015"/>
      <c r="CS3015" t="e">
        <f>VLOOKUP(CR3015,Sheet2!$E$2:$I$222,3,FALSE)</f>
        <v>#N/A</v>
      </c>
      <c r="CT3015" t="e">
        <f>VLOOKUP(CR3015,Sheet2!$E$2:$I$222,4,FALSE)</f>
        <v>#N/A</v>
      </c>
      <c r="CU3015" t="e">
        <f>VLOOKUP(CR3015,Sheet2!$E$2:$I$222,5,FALSE)</f>
        <v>#N/A</v>
      </c>
      <c r="CV3015"/>
      <c r="CZ3015" t="e">
        <f>VLOOKUP(CY3015,Sheet2!$E$2:$I$222,3,FALSE)</f>
        <v>#N/A</v>
      </c>
      <c r="DA3015" t="e">
        <f>VLOOKUP(CY3015,Sheet2!$E$2:$I$222,4,FALSE)</f>
        <v>#N/A</v>
      </c>
      <c r="DB3015" t="e">
        <f>VLOOKUP(CY3015,Sheet2!$E$2:$I$222,5,FALSE)</f>
        <v>#N/A</v>
      </c>
      <c r="DC3015"/>
      <c r="DG3015" t="e">
        <f>VLOOKUP(DF3015,Sheet2!$E$2:$I$222,3,FALSE)</f>
        <v>#N/A</v>
      </c>
      <c r="DH3015" t="e">
        <f>VLOOKUP(DF3015,Sheet2!$E$2:$I$222,4,FALSE)</f>
        <v>#N/A</v>
      </c>
      <c r="DI3015" t="e">
        <f>VLOOKUP(DF3015,Sheet2!$E$2:$I$222,5,FALSE)</f>
        <v>#N/A</v>
      </c>
    </row>
    <row r="3016" spans="1:113" s="61" customFormat="1" x14ac:dyDescent="0.25">
      <c r="A3016" s="61">
        <v>3133</v>
      </c>
      <c r="C3016" s="61">
        <v>16739</v>
      </c>
      <c r="D3016" s="61">
        <v>6739</v>
      </c>
      <c r="E3016" s="61">
        <v>37.741630000000001</v>
      </c>
      <c r="F3016" s="61">
        <v>-122.46525</v>
      </c>
      <c r="G3016" s="61" t="s">
        <v>2170</v>
      </c>
      <c r="H3016" s="61" t="s">
        <v>4585</v>
      </c>
      <c r="I3016" s="61" t="s">
        <v>4943</v>
      </c>
      <c r="J3016" s="61" t="s">
        <v>4954</v>
      </c>
      <c r="M3016" s="61" t="s">
        <v>5109</v>
      </c>
      <c r="Q3016" s="61" t="s">
        <v>5924</v>
      </c>
      <c r="S3016" s="61" t="s">
        <v>6589</v>
      </c>
      <c r="T3016" s="61" t="s">
        <v>6766</v>
      </c>
      <c r="W3016" s="61">
        <f t="shared" si="47"/>
        <v>4</v>
      </c>
      <c r="X3016" s="61" t="s">
        <v>6873</v>
      </c>
      <c r="Y3016" s="61" t="s">
        <v>6888</v>
      </c>
      <c r="Z3016" s="61" t="s">
        <v>6973</v>
      </c>
      <c r="AA3016" s="61" t="str">
        <f>VLOOKUP($Z3016,Sheet2!$E$2:$I$222,3,FALSE)</f>
        <v>To Balboa Park Station (BART)</v>
      </c>
      <c r="AB3016" s="61" t="str">
        <f>VLOOKUP($Z3016,Sheet2!$E$2:$I$222,4,FALSE)</f>
        <v>Ocean &amp; San Jose</v>
      </c>
      <c r="AC3016" s="61" t="str">
        <f>VLOOKUP($Z3016,Sheet2!$E$2:$I$222,5,FALSE)</f>
        <v>Daily ~ 5am-12:30am</v>
      </c>
      <c r="AE3016" s="61" t="s">
        <v>6840</v>
      </c>
      <c r="AF3016" s="61" t="s">
        <v>6888</v>
      </c>
      <c r="AG3016" s="61" t="s">
        <v>6916</v>
      </c>
      <c r="AH3016" s="61" t="str">
        <f>VLOOKUP(AG3016,Sheet2!$E$2:$I$222,3,FALSE)</f>
        <v>To SF Zoo</v>
      </c>
      <c r="AI3016" s="61" t="str">
        <f>VLOOKUP(AG3016,Sheet2!$E$2:$I$222,4,FALSE)</f>
        <v>46th Av. &amp; Wawona</v>
      </c>
      <c r="AJ3016" s="61" t="str">
        <f>VLOOKUP(AG3016,Sheet2!$E$2:$I$222,5,FALSE)</f>
        <v>Daily ~ 6am-12:30am</v>
      </c>
      <c r="AL3016" s="61" t="s">
        <v>6844</v>
      </c>
      <c r="AM3016" s="61" t="s">
        <v>6887</v>
      </c>
      <c r="AO3016" s="61" t="e">
        <f>VLOOKUP(AN3016,Sheet2!$E$2:$I$222,3,FALSE)</f>
        <v>#N/A</v>
      </c>
      <c r="AP3016" s="61" t="e">
        <f>VLOOKUP(AN3016,Sheet2!$E$2:$I$222,4,FALSE)</f>
        <v>#N/A</v>
      </c>
      <c r="AQ3016" s="61" t="e">
        <f>VLOOKUP(AN3016,Sheet2!$E$2:$I$222,5,FALSE)</f>
        <v>#N/A</v>
      </c>
      <c r="AS3016" s="61" t="s">
        <v>6879</v>
      </c>
      <c r="AT3016" s="61" t="s">
        <v>6888</v>
      </c>
      <c r="AU3016" s="61" t="s">
        <v>6974</v>
      </c>
      <c r="AV3016" s="61" t="str">
        <f>VLOOKUP(AU3016,Sheet2!$E$2:$I$222,3,FALSE)</f>
        <v>To Downtown</v>
      </c>
      <c r="AW3016" s="61" t="str">
        <f>VLOOKUP(AU3016,Sheet2!$E$2:$I$222,4,FALSE)</f>
        <v>Embarcadero Station</v>
      </c>
      <c r="AX3016" s="61" t="str">
        <f>VLOOKUP(AU3016,Sheet2!$E$2:$I$222,5,FALSE)</f>
        <v>Daily ~ 5am-12am</v>
      </c>
      <c r="BC3016" s="61" t="e">
        <f>VLOOKUP(BB3016,Sheet2!$E$2:$I$222,3,FALSE)</f>
        <v>#N/A</v>
      </c>
      <c r="BD3016" s="61" t="e">
        <f>VLOOKUP(BB3016,Sheet2!$E$2:$I$222,4,FALSE)</f>
        <v>#N/A</v>
      </c>
      <c r="BE3016" s="61" t="e">
        <f>VLOOKUP(BB3016,Sheet2!$E$2:$I$222,5,FALSE)</f>
        <v>#N/A</v>
      </c>
      <c r="BJ3016" s="61" t="e">
        <f>VLOOKUP(BI3016,Sheet2!$E$2:$I$222,3,FALSE)</f>
        <v>#N/A</v>
      </c>
      <c r="BK3016" s="61" t="e">
        <f>VLOOKUP(BI3016,Sheet2!$E$2:$I$222,4,FALSE)</f>
        <v>#N/A</v>
      </c>
      <c r="BL3016" s="61" t="e">
        <f>VLOOKUP(BI3016,Sheet2!$E$2:$I$222,5,FALSE)</f>
        <v>#N/A</v>
      </c>
      <c r="BQ3016" s="61" t="e">
        <f>VLOOKUP(BP3016,Sheet2!$E$2:$I$222,3,FALSE)</f>
        <v>#N/A</v>
      </c>
      <c r="BR3016" s="61" t="e">
        <f>VLOOKUP(BP3016,Sheet2!$E$2:$I$222,4,FALSE)</f>
        <v>#N/A</v>
      </c>
      <c r="BS3016" s="61" t="e">
        <f>VLOOKUP(BP3016,Sheet2!$E$2:$I$222,5,FALSE)</f>
        <v>#N/A</v>
      </c>
      <c r="BX3016" s="61" t="e">
        <f>VLOOKUP(BW3016,Sheet2!$E$2:$I$222,3,FALSE)</f>
        <v>#N/A</v>
      </c>
      <c r="BY3016" s="61" t="e">
        <f>VLOOKUP(BW3016,Sheet2!$E$2:$I$222,4,FALSE)</f>
        <v>#N/A</v>
      </c>
      <c r="BZ3016" s="61" t="e">
        <f>VLOOKUP(BW3016,Sheet2!$E$2:$I$222,5,FALSE)</f>
        <v>#N/A</v>
      </c>
      <c r="CE3016" s="61" t="e">
        <f>VLOOKUP(CD3016,Sheet2!$E$2:$I$222,3,FALSE)</f>
        <v>#N/A</v>
      </c>
      <c r="CF3016" s="61" t="e">
        <f>VLOOKUP(CD3016,Sheet2!$E$2:$I$222,4,FALSE)</f>
        <v>#N/A</v>
      </c>
      <c r="CG3016" s="61" t="e">
        <f>VLOOKUP(CD3016,Sheet2!$E$2:$I$222,5,FALSE)</f>
        <v>#N/A</v>
      </c>
      <c r="CL3016" s="61" t="e">
        <f>VLOOKUP(CK3016,Sheet2!$E$2:$I$222,3,FALSE)</f>
        <v>#N/A</v>
      </c>
      <c r="CM3016" s="61" t="e">
        <f>VLOOKUP(CK3016,Sheet2!$E$2:$I$222,4,FALSE)</f>
        <v>#N/A</v>
      </c>
      <c r="CN3016" s="61" t="e">
        <f>VLOOKUP(CK3016,Sheet2!$E$2:$I$222,5,FALSE)</f>
        <v>#N/A</v>
      </c>
      <c r="CS3016" s="61" t="e">
        <f>VLOOKUP(CR3016,Sheet2!$E$2:$I$222,3,FALSE)</f>
        <v>#N/A</v>
      </c>
      <c r="CT3016" s="61" t="e">
        <f>VLOOKUP(CR3016,Sheet2!$E$2:$I$222,4,FALSE)</f>
        <v>#N/A</v>
      </c>
      <c r="CU3016" s="61" t="e">
        <f>VLOOKUP(CR3016,Sheet2!$E$2:$I$222,5,FALSE)</f>
        <v>#N/A</v>
      </c>
      <c r="CZ3016" s="61" t="e">
        <f>VLOOKUP(CY3016,Sheet2!$E$2:$I$222,3,FALSE)</f>
        <v>#N/A</v>
      </c>
      <c r="DA3016" s="61" t="e">
        <f>VLOOKUP(CY3016,Sheet2!$E$2:$I$222,4,FALSE)</f>
        <v>#N/A</v>
      </c>
      <c r="DB3016" s="61" t="e">
        <f>VLOOKUP(CY3016,Sheet2!$E$2:$I$222,5,FALSE)</f>
        <v>#N/A</v>
      </c>
      <c r="DG3016" s="61" t="e">
        <f>VLOOKUP(DF3016,Sheet2!$E$2:$I$222,3,FALSE)</f>
        <v>#N/A</v>
      </c>
      <c r="DH3016" s="61" t="e">
        <f>VLOOKUP(DF3016,Sheet2!$E$2:$I$222,4,FALSE)</f>
        <v>#N/A</v>
      </c>
      <c r="DI3016" s="61" t="e">
        <f>VLOOKUP(DF3016,Sheet2!$E$2:$I$222,5,FALSE)</f>
        <v>#N/A</v>
      </c>
    </row>
    <row r="3017" spans="1:113" s="61" customFormat="1" x14ac:dyDescent="0.25">
      <c r="A3017" s="61">
        <v>3134</v>
      </c>
      <c r="C3017" s="61">
        <v>16740</v>
      </c>
      <c r="D3017" s="61">
        <v>6740</v>
      </c>
      <c r="E3017" s="61">
        <v>37.741050000000001</v>
      </c>
      <c r="F3017" s="61">
        <v>-122.46592</v>
      </c>
      <c r="G3017" s="61" t="s">
        <v>2171</v>
      </c>
      <c r="H3017" s="61" t="s">
        <v>4586</v>
      </c>
      <c r="I3017" s="61" t="s">
        <v>4941</v>
      </c>
      <c r="J3017" s="61" t="s">
        <v>4954</v>
      </c>
      <c r="M3017" s="61" t="s">
        <v>5109</v>
      </c>
      <c r="N3017" s="61" t="s">
        <v>5827</v>
      </c>
      <c r="Q3017" s="61" t="s">
        <v>5924</v>
      </c>
      <c r="S3017" s="61" t="s">
        <v>6475</v>
      </c>
      <c r="T3017" s="61" t="s">
        <v>6767</v>
      </c>
      <c r="W3017" s="61">
        <f t="shared" si="47"/>
        <v>4</v>
      </c>
      <c r="X3017" s="61" t="s">
        <v>6873</v>
      </c>
      <c r="Y3017" s="61" t="s">
        <v>6886</v>
      </c>
      <c r="Z3017" s="61" t="s">
        <v>6961</v>
      </c>
      <c r="AA3017" s="61" t="str">
        <f>VLOOKUP($Z3017,Sheet2!$E$2:$I$222,3,FALSE)</f>
        <v>To Downtown</v>
      </c>
      <c r="AB3017" s="61" t="str">
        <f>VLOOKUP($Z3017,Sheet2!$E$2:$I$222,4,FALSE)</f>
        <v>Embarcadero Station</v>
      </c>
      <c r="AC3017" s="61" t="str">
        <f>VLOOKUP($Z3017,Sheet2!$E$2:$I$222,5,FALSE)</f>
        <v>Daily ~ 5am-12:30am</v>
      </c>
      <c r="AE3017" s="61" t="s">
        <v>6840</v>
      </c>
      <c r="AF3017" s="61" t="s">
        <v>6886</v>
      </c>
      <c r="AG3017" s="61" t="s">
        <v>6917</v>
      </c>
      <c r="AH3017" s="61" t="str">
        <f>VLOOKUP(AG3017,Sheet2!$E$2:$I$222,3,FALSE)</f>
        <v>To Downtown</v>
      </c>
      <c r="AI3017" s="61" t="str">
        <f>VLOOKUP(AG3017,Sheet2!$E$2:$I$222,4,FALSE)</f>
        <v>Embarcadero Station</v>
      </c>
      <c r="AJ3017" s="61" t="str">
        <f>VLOOKUP(AG3017,Sheet2!$E$2:$I$222,5,FALSE)</f>
        <v>Daily ~ 6am-12:30am</v>
      </c>
      <c r="AL3017" s="61" t="s">
        <v>6844</v>
      </c>
      <c r="AM3017" s="61" t="s">
        <v>6885</v>
      </c>
      <c r="AO3017" s="61" t="e">
        <f>VLOOKUP(AN3017,Sheet2!$E$2:$I$222,3,FALSE)</f>
        <v>#N/A</v>
      </c>
      <c r="AP3017" s="61" t="e">
        <f>VLOOKUP(AN3017,Sheet2!$E$2:$I$222,4,FALSE)</f>
        <v>#N/A</v>
      </c>
      <c r="AQ3017" s="61" t="e">
        <f>VLOOKUP(AN3017,Sheet2!$E$2:$I$222,5,FALSE)</f>
        <v>#N/A</v>
      </c>
      <c r="AS3017" s="61" t="s">
        <v>6879</v>
      </c>
      <c r="AT3017" s="61" t="s">
        <v>6886</v>
      </c>
      <c r="AU3017" s="61" t="s">
        <v>6978</v>
      </c>
      <c r="AV3017" s="61" t="str">
        <f>VLOOKUP(AU3017,Sheet2!$E$2:$I$222,3,FALSE)</f>
        <v>To Visitacion Valley</v>
      </c>
      <c r="AW3017" s="61" t="str">
        <f>VLOOKUP(AU3017,Sheet2!$E$2:$I$222,4,FALSE)</f>
        <v>Bayshore &amp; Sunnydale</v>
      </c>
      <c r="AX3017" s="61" t="str">
        <f>VLOOKUP(AU3017,Sheet2!$E$2:$I$222,5,FALSE)</f>
        <v>Daily ~ 5am-12am</v>
      </c>
      <c r="BC3017" s="61" t="e">
        <f>VLOOKUP(BB3017,Sheet2!$E$2:$I$222,3,FALSE)</f>
        <v>#N/A</v>
      </c>
      <c r="BD3017" s="61" t="e">
        <f>VLOOKUP(BB3017,Sheet2!$E$2:$I$222,4,FALSE)</f>
        <v>#N/A</v>
      </c>
      <c r="BE3017" s="61" t="e">
        <f>VLOOKUP(BB3017,Sheet2!$E$2:$I$222,5,FALSE)</f>
        <v>#N/A</v>
      </c>
      <c r="BJ3017" s="61" t="e">
        <f>VLOOKUP(BI3017,Sheet2!$E$2:$I$222,3,FALSE)</f>
        <v>#N/A</v>
      </c>
      <c r="BK3017" s="61" t="e">
        <f>VLOOKUP(BI3017,Sheet2!$E$2:$I$222,4,FALSE)</f>
        <v>#N/A</v>
      </c>
      <c r="BL3017" s="61" t="e">
        <f>VLOOKUP(BI3017,Sheet2!$E$2:$I$222,5,FALSE)</f>
        <v>#N/A</v>
      </c>
      <c r="BQ3017" s="61" t="e">
        <f>VLOOKUP(BP3017,Sheet2!$E$2:$I$222,3,FALSE)</f>
        <v>#N/A</v>
      </c>
      <c r="BR3017" s="61" t="e">
        <f>VLOOKUP(BP3017,Sheet2!$E$2:$I$222,4,FALSE)</f>
        <v>#N/A</v>
      </c>
      <c r="BS3017" s="61" t="e">
        <f>VLOOKUP(BP3017,Sheet2!$E$2:$I$222,5,FALSE)</f>
        <v>#N/A</v>
      </c>
      <c r="BX3017" s="61" t="e">
        <f>VLOOKUP(BW3017,Sheet2!$E$2:$I$222,3,FALSE)</f>
        <v>#N/A</v>
      </c>
      <c r="BY3017" s="61" t="e">
        <f>VLOOKUP(BW3017,Sheet2!$E$2:$I$222,4,FALSE)</f>
        <v>#N/A</v>
      </c>
      <c r="BZ3017" s="61" t="e">
        <f>VLOOKUP(BW3017,Sheet2!$E$2:$I$222,5,FALSE)</f>
        <v>#N/A</v>
      </c>
      <c r="CE3017" s="61" t="e">
        <f>VLOOKUP(CD3017,Sheet2!$E$2:$I$222,3,FALSE)</f>
        <v>#N/A</v>
      </c>
      <c r="CF3017" s="61" t="e">
        <f>VLOOKUP(CD3017,Sheet2!$E$2:$I$222,4,FALSE)</f>
        <v>#N/A</v>
      </c>
      <c r="CG3017" s="61" t="e">
        <f>VLOOKUP(CD3017,Sheet2!$E$2:$I$222,5,FALSE)</f>
        <v>#N/A</v>
      </c>
      <c r="CL3017" s="61" t="e">
        <f>VLOOKUP(CK3017,Sheet2!$E$2:$I$222,3,FALSE)</f>
        <v>#N/A</v>
      </c>
      <c r="CM3017" s="61" t="e">
        <f>VLOOKUP(CK3017,Sheet2!$E$2:$I$222,4,FALSE)</f>
        <v>#N/A</v>
      </c>
      <c r="CN3017" s="61" t="e">
        <f>VLOOKUP(CK3017,Sheet2!$E$2:$I$222,5,FALSE)</f>
        <v>#N/A</v>
      </c>
      <c r="CS3017" s="61" t="e">
        <f>VLOOKUP(CR3017,Sheet2!$E$2:$I$222,3,FALSE)</f>
        <v>#N/A</v>
      </c>
      <c r="CT3017" s="61" t="e">
        <f>VLOOKUP(CR3017,Sheet2!$E$2:$I$222,4,FALSE)</f>
        <v>#N/A</v>
      </c>
      <c r="CU3017" s="61" t="e">
        <f>VLOOKUP(CR3017,Sheet2!$E$2:$I$222,5,FALSE)</f>
        <v>#N/A</v>
      </c>
      <c r="CZ3017" s="61" t="e">
        <f>VLOOKUP(CY3017,Sheet2!$E$2:$I$222,3,FALSE)</f>
        <v>#N/A</v>
      </c>
      <c r="DA3017" s="61" t="e">
        <f>VLOOKUP(CY3017,Sheet2!$E$2:$I$222,4,FALSE)</f>
        <v>#N/A</v>
      </c>
      <c r="DB3017" s="61" t="e">
        <f>VLOOKUP(CY3017,Sheet2!$E$2:$I$222,5,FALSE)</f>
        <v>#N/A</v>
      </c>
      <c r="DG3017" s="61" t="e">
        <f>VLOOKUP(DF3017,Sheet2!$E$2:$I$222,3,FALSE)</f>
        <v>#N/A</v>
      </c>
      <c r="DH3017" s="61" t="e">
        <f>VLOOKUP(DF3017,Sheet2!$E$2:$I$222,4,FALSE)</f>
        <v>#N/A</v>
      </c>
      <c r="DI3017" s="61" t="e">
        <f>VLOOKUP(DF3017,Sheet2!$E$2:$I$222,5,FALSE)</f>
        <v>#N/A</v>
      </c>
    </row>
    <row r="3018" spans="1:113" x14ac:dyDescent="0.25">
      <c r="A3018">
        <v>3135</v>
      </c>
      <c r="C3018">
        <v>16744</v>
      </c>
      <c r="D3018">
        <v>6744</v>
      </c>
      <c r="E3018">
        <v>37.740940000000002</v>
      </c>
      <c r="F3018">
        <v>-122.46605</v>
      </c>
      <c r="G3018" t="s">
        <v>2172</v>
      </c>
      <c r="H3018" t="s">
        <v>4587</v>
      </c>
      <c r="I3018" t="s">
        <v>4910</v>
      </c>
      <c r="J3018" t="s">
        <v>4946</v>
      </c>
      <c r="K3018" t="s">
        <v>4966</v>
      </c>
      <c r="M3018" t="s">
        <v>5109</v>
      </c>
      <c r="N3018" t="s">
        <v>5828</v>
      </c>
      <c r="Q3018" t="s">
        <v>5924</v>
      </c>
      <c r="R3018">
        <v>86</v>
      </c>
      <c r="S3018" t="s">
        <v>6590</v>
      </c>
      <c r="T3018" t="s">
        <v>6768</v>
      </c>
      <c r="W3018">
        <f t="shared" si="47"/>
        <v>3</v>
      </c>
      <c r="X3018" t="s">
        <v>6837</v>
      </c>
      <c r="Y3018" t="s">
        <v>6885</v>
      </c>
      <c r="AA3018" t="e">
        <f>VLOOKUP($Z3018,Sheet2!$E$2:$I$222,3,FALSE)</f>
        <v>#N/A</v>
      </c>
      <c r="AB3018" t="e">
        <f>VLOOKUP($Z3018,Sheet2!$E$2:$I$222,4,FALSE)</f>
        <v>#N/A</v>
      </c>
      <c r="AC3018" t="e">
        <f>VLOOKUP($Z3018,Sheet2!$E$2:$I$222,5,FALSE)</f>
        <v>#N/A</v>
      </c>
      <c r="AE3018" t="s">
        <v>6837</v>
      </c>
      <c r="AF3018" t="s">
        <v>6887</v>
      </c>
      <c r="AH3018" t="e">
        <f>VLOOKUP(AG3018,Sheet2!$E$2:$I$222,3,FALSE)</f>
        <v>#N/A</v>
      </c>
      <c r="AI3018" t="e">
        <f>VLOOKUP(AG3018,Sheet2!$E$2:$I$222,4,FALSE)</f>
        <v>#N/A</v>
      </c>
      <c r="AJ3018" t="e">
        <f>VLOOKUP(AG3018,Sheet2!$E$2:$I$222,5,FALSE)</f>
        <v>#N/A</v>
      </c>
      <c r="AK3018"/>
      <c r="AL3018" t="s">
        <v>5935</v>
      </c>
      <c r="AM3018" t="s">
        <v>6885</v>
      </c>
      <c r="AN3018" s="59" t="s">
        <v>6993</v>
      </c>
      <c r="AO3018" t="str">
        <f>VLOOKUP(AN3018,Sheet2!$E$2:$I$222,3,FALSE)</f>
        <v>To Downtown</v>
      </c>
      <c r="AP3018" t="str">
        <f>VLOOKUP(AN3018,Sheet2!$E$2:$I$222,4,FALSE)</f>
        <v>Late Night Only (Daily ~ 1am-5am)</v>
      </c>
      <c r="AQ3018" t="str">
        <f>VLOOKUP(AN3018,Sheet2!$E$2:$I$222,5,FALSE)</f>
        <v>Sat ~ 1am-6am | Sun ~ 1am-8am</v>
      </c>
      <c r="AR3018"/>
      <c r="AV3018" t="e">
        <f>VLOOKUP(AU3018,Sheet2!$E$2:$I$222,3,FALSE)</f>
        <v>#N/A</v>
      </c>
      <c r="AW3018" t="e">
        <f>VLOOKUP(AU3018,Sheet2!$E$2:$I$222,4,FALSE)</f>
        <v>#N/A</v>
      </c>
      <c r="AX3018" t="e">
        <f>VLOOKUP(AU3018,Sheet2!$E$2:$I$222,5,FALSE)</f>
        <v>#N/A</v>
      </c>
      <c r="AY3018"/>
      <c r="BC3018" t="e">
        <f>VLOOKUP(BB3018,Sheet2!$E$2:$I$222,3,FALSE)</f>
        <v>#N/A</v>
      </c>
      <c r="BD3018" t="e">
        <f>VLOOKUP(BB3018,Sheet2!$E$2:$I$222,4,FALSE)</f>
        <v>#N/A</v>
      </c>
      <c r="BE3018" t="e">
        <f>VLOOKUP(BB3018,Sheet2!$E$2:$I$222,5,FALSE)</f>
        <v>#N/A</v>
      </c>
      <c r="BF3018"/>
      <c r="BJ3018" t="e">
        <f>VLOOKUP(BI3018,Sheet2!$E$2:$I$222,3,FALSE)</f>
        <v>#N/A</v>
      </c>
      <c r="BK3018" t="e">
        <f>VLOOKUP(BI3018,Sheet2!$E$2:$I$222,4,FALSE)</f>
        <v>#N/A</v>
      </c>
      <c r="BL3018" t="e">
        <f>VLOOKUP(BI3018,Sheet2!$E$2:$I$222,5,FALSE)</f>
        <v>#N/A</v>
      </c>
      <c r="BM3018"/>
      <c r="BQ3018" t="e">
        <f>VLOOKUP(BP3018,Sheet2!$E$2:$I$222,3,FALSE)</f>
        <v>#N/A</v>
      </c>
      <c r="BR3018" t="e">
        <f>VLOOKUP(BP3018,Sheet2!$E$2:$I$222,4,FALSE)</f>
        <v>#N/A</v>
      </c>
      <c r="BS3018" t="e">
        <f>VLOOKUP(BP3018,Sheet2!$E$2:$I$222,5,FALSE)</f>
        <v>#N/A</v>
      </c>
      <c r="BT3018"/>
      <c r="BX3018" t="e">
        <f>VLOOKUP(BW3018,Sheet2!$E$2:$I$222,3,FALSE)</f>
        <v>#N/A</v>
      </c>
      <c r="BY3018" t="e">
        <f>VLOOKUP(BW3018,Sheet2!$E$2:$I$222,4,FALSE)</f>
        <v>#N/A</v>
      </c>
      <c r="BZ3018" t="e">
        <f>VLOOKUP(BW3018,Sheet2!$E$2:$I$222,5,FALSE)</f>
        <v>#N/A</v>
      </c>
      <c r="CA3018"/>
      <c r="CE3018" t="e">
        <f>VLOOKUP(CD3018,Sheet2!$E$2:$I$222,3,FALSE)</f>
        <v>#N/A</v>
      </c>
      <c r="CF3018" t="e">
        <f>VLOOKUP(CD3018,Sheet2!$E$2:$I$222,4,FALSE)</f>
        <v>#N/A</v>
      </c>
      <c r="CG3018" t="e">
        <f>VLOOKUP(CD3018,Sheet2!$E$2:$I$222,5,FALSE)</f>
        <v>#N/A</v>
      </c>
      <c r="CH3018"/>
      <c r="CL3018" t="e">
        <f>VLOOKUP(CK3018,Sheet2!$E$2:$I$222,3,FALSE)</f>
        <v>#N/A</v>
      </c>
      <c r="CM3018" t="e">
        <f>VLOOKUP(CK3018,Sheet2!$E$2:$I$222,4,FALSE)</f>
        <v>#N/A</v>
      </c>
      <c r="CN3018" t="e">
        <f>VLOOKUP(CK3018,Sheet2!$E$2:$I$222,5,FALSE)</f>
        <v>#N/A</v>
      </c>
      <c r="CO3018"/>
      <c r="CS3018" t="e">
        <f>VLOOKUP(CR3018,Sheet2!$E$2:$I$222,3,FALSE)</f>
        <v>#N/A</v>
      </c>
      <c r="CT3018" t="e">
        <f>VLOOKUP(CR3018,Sheet2!$E$2:$I$222,4,FALSE)</f>
        <v>#N/A</v>
      </c>
      <c r="CU3018" t="e">
        <f>VLOOKUP(CR3018,Sheet2!$E$2:$I$222,5,FALSE)</f>
        <v>#N/A</v>
      </c>
      <c r="CV3018"/>
      <c r="CZ3018" t="e">
        <f>VLOOKUP(CY3018,Sheet2!$E$2:$I$222,3,FALSE)</f>
        <v>#N/A</v>
      </c>
      <c r="DA3018" t="e">
        <f>VLOOKUP(CY3018,Sheet2!$E$2:$I$222,4,FALSE)</f>
        <v>#N/A</v>
      </c>
      <c r="DB3018" t="e">
        <f>VLOOKUP(CY3018,Sheet2!$E$2:$I$222,5,FALSE)</f>
        <v>#N/A</v>
      </c>
      <c r="DC3018"/>
      <c r="DG3018" t="e">
        <f>VLOOKUP(DF3018,Sheet2!$E$2:$I$222,3,FALSE)</f>
        <v>#N/A</v>
      </c>
      <c r="DH3018" t="e">
        <f>VLOOKUP(DF3018,Sheet2!$E$2:$I$222,4,FALSE)</f>
        <v>#N/A</v>
      </c>
      <c r="DI3018" t="e">
        <f>VLOOKUP(DF3018,Sheet2!$E$2:$I$222,5,FALSE)</f>
        <v>#N/A</v>
      </c>
    </row>
    <row r="3019" spans="1:113" x14ac:dyDescent="0.25">
      <c r="A3019">
        <v>3136</v>
      </c>
      <c r="C3019">
        <v>16745</v>
      </c>
      <c r="D3019">
        <v>6745</v>
      </c>
      <c r="E3019">
        <v>37.79589</v>
      </c>
      <c r="F3019">
        <v>-122.44526999999999</v>
      </c>
      <c r="G3019" t="s">
        <v>2173</v>
      </c>
      <c r="H3019" t="s">
        <v>4588</v>
      </c>
      <c r="I3019" t="s">
        <v>4917</v>
      </c>
      <c r="J3019" t="s">
        <v>4948</v>
      </c>
      <c r="Q3019" t="s">
        <v>5924</v>
      </c>
      <c r="S3019" t="s">
        <v>5992</v>
      </c>
      <c r="W3019">
        <f t="shared" si="47"/>
        <v>2</v>
      </c>
      <c r="X3019" t="s">
        <v>6813</v>
      </c>
      <c r="Y3019" t="s">
        <v>6888</v>
      </c>
      <c r="Z3019" s="59" t="s">
        <v>6893</v>
      </c>
      <c r="AA3019" t="str">
        <f>VLOOKUP($Z3019,Sheet2!$E$2:$I$222,3,FALSE)</f>
        <v>To Pacific Heights</v>
      </c>
      <c r="AB3019" t="str">
        <f>VLOOKUP($Z3019,Sheet2!$E$2:$I$222,4,FALSE)</f>
        <v>Lyon &amp; Greenwich</v>
      </c>
      <c r="AC3019" t="str">
        <f>VLOOKUP($Z3019,Sheet2!$E$2:$I$222,5,FALSE)</f>
        <v>M-F Only ~ 5:30-9am  4-7:30pm</v>
      </c>
      <c r="AE3019" t="s">
        <v>6982</v>
      </c>
      <c r="AF3019" t="s">
        <v>6888</v>
      </c>
      <c r="AG3019" s="59" t="s">
        <v>6988</v>
      </c>
      <c r="AH3019" t="str">
        <f>VLOOKUP(AG3019,Sheet2!$E$2:$I$222,3,FALSE)</f>
        <v>To The Presidio</v>
      </c>
      <c r="AI3019" t="str">
        <f>VLOOKUP(AG3019,Sheet2!$E$2:$I$222,4,FALSE)</f>
        <v>Lyon &amp; Greenwich</v>
      </c>
      <c r="AJ3019" t="str">
        <f>VLOOKUP(AG3019,Sheet2!$E$2:$I$222,5,FALSE)</f>
        <v>Daily ~ 6am-12am</v>
      </c>
      <c r="AK3019"/>
      <c r="AO3019" t="e">
        <f>VLOOKUP(AN3019,Sheet2!$E$2:$I$222,3,FALSE)</f>
        <v>#N/A</v>
      </c>
      <c r="AP3019" t="e">
        <f>VLOOKUP(AN3019,Sheet2!$E$2:$I$222,4,FALSE)</f>
        <v>#N/A</v>
      </c>
      <c r="AQ3019" t="e">
        <f>VLOOKUP(AN3019,Sheet2!$E$2:$I$222,5,FALSE)</f>
        <v>#N/A</v>
      </c>
      <c r="AR3019"/>
      <c r="AV3019" t="e">
        <f>VLOOKUP(AU3019,Sheet2!$E$2:$I$222,3,FALSE)</f>
        <v>#N/A</v>
      </c>
      <c r="AW3019" t="e">
        <f>VLOOKUP(AU3019,Sheet2!$E$2:$I$222,4,FALSE)</f>
        <v>#N/A</v>
      </c>
      <c r="AX3019" t="e">
        <f>VLOOKUP(AU3019,Sheet2!$E$2:$I$222,5,FALSE)</f>
        <v>#N/A</v>
      </c>
      <c r="AY3019"/>
      <c r="BC3019" t="e">
        <f>VLOOKUP(BB3019,Sheet2!$E$2:$I$222,3,FALSE)</f>
        <v>#N/A</v>
      </c>
      <c r="BD3019" t="e">
        <f>VLOOKUP(BB3019,Sheet2!$E$2:$I$222,4,FALSE)</f>
        <v>#N/A</v>
      </c>
      <c r="BE3019" t="e">
        <f>VLOOKUP(BB3019,Sheet2!$E$2:$I$222,5,FALSE)</f>
        <v>#N/A</v>
      </c>
      <c r="BF3019"/>
      <c r="BJ3019" t="e">
        <f>VLOOKUP(BI3019,Sheet2!$E$2:$I$222,3,FALSE)</f>
        <v>#N/A</v>
      </c>
      <c r="BK3019" t="e">
        <f>VLOOKUP(BI3019,Sheet2!$E$2:$I$222,4,FALSE)</f>
        <v>#N/A</v>
      </c>
      <c r="BL3019" t="e">
        <f>VLOOKUP(BI3019,Sheet2!$E$2:$I$222,5,FALSE)</f>
        <v>#N/A</v>
      </c>
      <c r="BM3019"/>
      <c r="BQ3019" t="e">
        <f>VLOOKUP(BP3019,Sheet2!$E$2:$I$222,3,FALSE)</f>
        <v>#N/A</v>
      </c>
      <c r="BR3019" t="e">
        <f>VLOOKUP(BP3019,Sheet2!$E$2:$I$222,4,FALSE)</f>
        <v>#N/A</v>
      </c>
      <c r="BS3019" t="e">
        <f>VLOOKUP(BP3019,Sheet2!$E$2:$I$222,5,FALSE)</f>
        <v>#N/A</v>
      </c>
      <c r="BT3019"/>
      <c r="BX3019" t="e">
        <f>VLOOKUP(BW3019,Sheet2!$E$2:$I$222,3,FALSE)</f>
        <v>#N/A</v>
      </c>
      <c r="BY3019" t="e">
        <f>VLOOKUP(BW3019,Sheet2!$E$2:$I$222,4,FALSE)</f>
        <v>#N/A</v>
      </c>
      <c r="BZ3019" t="e">
        <f>VLOOKUP(BW3019,Sheet2!$E$2:$I$222,5,FALSE)</f>
        <v>#N/A</v>
      </c>
      <c r="CA3019"/>
      <c r="CE3019" t="e">
        <f>VLOOKUP(CD3019,Sheet2!$E$2:$I$222,3,FALSE)</f>
        <v>#N/A</v>
      </c>
      <c r="CF3019" t="e">
        <f>VLOOKUP(CD3019,Sheet2!$E$2:$I$222,4,FALSE)</f>
        <v>#N/A</v>
      </c>
      <c r="CG3019" t="e">
        <f>VLOOKUP(CD3019,Sheet2!$E$2:$I$222,5,FALSE)</f>
        <v>#N/A</v>
      </c>
      <c r="CH3019"/>
      <c r="CL3019" t="e">
        <f>VLOOKUP(CK3019,Sheet2!$E$2:$I$222,3,FALSE)</f>
        <v>#N/A</v>
      </c>
      <c r="CM3019" t="e">
        <f>VLOOKUP(CK3019,Sheet2!$E$2:$I$222,4,FALSE)</f>
        <v>#N/A</v>
      </c>
      <c r="CN3019" t="e">
        <f>VLOOKUP(CK3019,Sheet2!$E$2:$I$222,5,FALSE)</f>
        <v>#N/A</v>
      </c>
      <c r="CO3019"/>
      <c r="CS3019" t="e">
        <f>VLOOKUP(CR3019,Sheet2!$E$2:$I$222,3,FALSE)</f>
        <v>#N/A</v>
      </c>
      <c r="CT3019" t="e">
        <f>VLOOKUP(CR3019,Sheet2!$E$2:$I$222,4,FALSE)</f>
        <v>#N/A</v>
      </c>
      <c r="CU3019" t="e">
        <f>VLOOKUP(CR3019,Sheet2!$E$2:$I$222,5,FALSE)</f>
        <v>#N/A</v>
      </c>
      <c r="CV3019"/>
      <c r="CZ3019" t="e">
        <f>VLOOKUP(CY3019,Sheet2!$E$2:$I$222,3,FALSE)</f>
        <v>#N/A</v>
      </c>
      <c r="DA3019" t="e">
        <f>VLOOKUP(CY3019,Sheet2!$E$2:$I$222,4,FALSE)</f>
        <v>#N/A</v>
      </c>
      <c r="DB3019" t="e">
        <f>VLOOKUP(CY3019,Sheet2!$E$2:$I$222,5,FALSE)</f>
        <v>#N/A</v>
      </c>
      <c r="DC3019"/>
      <c r="DG3019" t="e">
        <f>VLOOKUP(DF3019,Sheet2!$E$2:$I$222,3,FALSE)</f>
        <v>#N/A</v>
      </c>
      <c r="DH3019" t="e">
        <f>VLOOKUP(DF3019,Sheet2!$E$2:$I$222,4,FALSE)</f>
        <v>#N/A</v>
      </c>
      <c r="DI3019" t="e">
        <f>VLOOKUP(DF3019,Sheet2!$E$2:$I$222,5,FALSE)</f>
        <v>#N/A</v>
      </c>
    </row>
    <row r="3020" spans="1:113" x14ac:dyDescent="0.25">
      <c r="A3020">
        <v>3137</v>
      </c>
      <c r="C3020">
        <v>16746</v>
      </c>
      <c r="D3020">
        <v>6746</v>
      </c>
      <c r="E3020">
        <v>37.795769999999997</v>
      </c>
      <c r="F3020">
        <v>-122.4455</v>
      </c>
      <c r="G3020" t="s">
        <v>2173</v>
      </c>
      <c r="H3020" t="s">
        <v>4588</v>
      </c>
      <c r="I3020" t="s">
        <v>4918</v>
      </c>
      <c r="J3020" t="s">
        <v>4948</v>
      </c>
      <c r="Q3020" t="s">
        <v>5924</v>
      </c>
      <c r="S3020" t="s">
        <v>6591</v>
      </c>
      <c r="W3020">
        <f t="shared" si="47"/>
        <v>2</v>
      </c>
      <c r="X3020" t="s">
        <v>6813</v>
      </c>
      <c r="Y3020" t="s">
        <v>6886</v>
      </c>
      <c r="Z3020" s="59" t="s">
        <v>6948</v>
      </c>
      <c r="AA3020" t="str">
        <f>VLOOKUP($Z3020,Sheet2!$E$2:$I$222,3,FALSE)</f>
        <v>To Financial District</v>
      </c>
      <c r="AB3020" t="str">
        <f>VLOOKUP($Z3020,Sheet2!$E$2:$I$222,4,FALSE)</f>
        <v>Transbay Terminal</v>
      </c>
      <c r="AC3020" t="str">
        <f>VLOOKUP($Z3020,Sheet2!$E$2:$I$222,5,FALSE)</f>
        <v>M-F Only ~ 5-9am &amp; 4-6:30pm</v>
      </c>
      <c r="AE3020" t="s">
        <v>6982</v>
      </c>
      <c r="AF3020" t="s">
        <v>6885</v>
      </c>
      <c r="AH3020" t="e">
        <f>VLOOKUP(AG3020,Sheet2!$E$2:$I$222,3,FALSE)</f>
        <v>#N/A</v>
      </c>
      <c r="AI3020" t="e">
        <f>VLOOKUP(AG3020,Sheet2!$E$2:$I$222,4,FALSE)</f>
        <v>#N/A</v>
      </c>
      <c r="AJ3020" t="e">
        <f>VLOOKUP(AG3020,Sheet2!$E$2:$I$222,5,FALSE)</f>
        <v>#N/A</v>
      </c>
      <c r="AK3020"/>
      <c r="AO3020" t="e">
        <f>VLOOKUP(AN3020,Sheet2!$E$2:$I$222,3,FALSE)</f>
        <v>#N/A</v>
      </c>
      <c r="AP3020" t="e">
        <f>VLOOKUP(AN3020,Sheet2!$E$2:$I$222,4,FALSE)</f>
        <v>#N/A</v>
      </c>
      <c r="AQ3020" t="e">
        <f>VLOOKUP(AN3020,Sheet2!$E$2:$I$222,5,FALSE)</f>
        <v>#N/A</v>
      </c>
      <c r="AR3020"/>
      <c r="AV3020" t="e">
        <f>VLOOKUP(AU3020,Sheet2!$E$2:$I$222,3,FALSE)</f>
        <v>#N/A</v>
      </c>
      <c r="AW3020" t="e">
        <f>VLOOKUP(AU3020,Sheet2!$E$2:$I$222,4,FALSE)</f>
        <v>#N/A</v>
      </c>
      <c r="AX3020" t="e">
        <f>VLOOKUP(AU3020,Sheet2!$E$2:$I$222,5,FALSE)</f>
        <v>#N/A</v>
      </c>
      <c r="AY3020"/>
      <c r="BC3020" t="e">
        <f>VLOOKUP(BB3020,Sheet2!$E$2:$I$222,3,FALSE)</f>
        <v>#N/A</v>
      </c>
      <c r="BD3020" t="e">
        <f>VLOOKUP(BB3020,Sheet2!$E$2:$I$222,4,FALSE)</f>
        <v>#N/A</v>
      </c>
      <c r="BE3020" t="e">
        <f>VLOOKUP(BB3020,Sheet2!$E$2:$I$222,5,FALSE)</f>
        <v>#N/A</v>
      </c>
      <c r="BF3020"/>
      <c r="BJ3020" t="e">
        <f>VLOOKUP(BI3020,Sheet2!$E$2:$I$222,3,FALSE)</f>
        <v>#N/A</v>
      </c>
      <c r="BK3020" t="e">
        <f>VLOOKUP(BI3020,Sheet2!$E$2:$I$222,4,FALSE)</f>
        <v>#N/A</v>
      </c>
      <c r="BL3020" t="e">
        <f>VLOOKUP(BI3020,Sheet2!$E$2:$I$222,5,FALSE)</f>
        <v>#N/A</v>
      </c>
      <c r="BM3020"/>
      <c r="BQ3020" t="e">
        <f>VLOOKUP(BP3020,Sheet2!$E$2:$I$222,3,FALSE)</f>
        <v>#N/A</v>
      </c>
      <c r="BR3020" t="e">
        <f>VLOOKUP(BP3020,Sheet2!$E$2:$I$222,4,FALSE)</f>
        <v>#N/A</v>
      </c>
      <c r="BS3020" t="e">
        <f>VLOOKUP(BP3020,Sheet2!$E$2:$I$222,5,FALSE)</f>
        <v>#N/A</v>
      </c>
      <c r="BT3020"/>
      <c r="BX3020" t="e">
        <f>VLOOKUP(BW3020,Sheet2!$E$2:$I$222,3,FALSE)</f>
        <v>#N/A</v>
      </c>
      <c r="BY3020" t="e">
        <f>VLOOKUP(BW3020,Sheet2!$E$2:$I$222,4,FALSE)</f>
        <v>#N/A</v>
      </c>
      <c r="BZ3020" t="e">
        <f>VLOOKUP(BW3020,Sheet2!$E$2:$I$222,5,FALSE)</f>
        <v>#N/A</v>
      </c>
      <c r="CA3020"/>
      <c r="CE3020" t="e">
        <f>VLOOKUP(CD3020,Sheet2!$E$2:$I$222,3,FALSE)</f>
        <v>#N/A</v>
      </c>
      <c r="CF3020" t="e">
        <f>VLOOKUP(CD3020,Sheet2!$E$2:$I$222,4,FALSE)</f>
        <v>#N/A</v>
      </c>
      <c r="CG3020" t="e">
        <f>VLOOKUP(CD3020,Sheet2!$E$2:$I$222,5,FALSE)</f>
        <v>#N/A</v>
      </c>
      <c r="CH3020"/>
      <c r="CL3020" t="e">
        <f>VLOOKUP(CK3020,Sheet2!$E$2:$I$222,3,FALSE)</f>
        <v>#N/A</v>
      </c>
      <c r="CM3020" t="e">
        <f>VLOOKUP(CK3020,Sheet2!$E$2:$I$222,4,FALSE)</f>
        <v>#N/A</v>
      </c>
      <c r="CN3020" t="e">
        <f>VLOOKUP(CK3020,Sheet2!$E$2:$I$222,5,FALSE)</f>
        <v>#N/A</v>
      </c>
      <c r="CO3020"/>
      <c r="CS3020" t="e">
        <f>VLOOKUP(CR3020,Sheet2!$E$2:$I$222,3,FALSE)</f>
        <v>#N/A</v>
      </c>
      <c r="CT3020" t="e">
        <f>VLOOKUP(CR3020,Sheet2!$E$2:$I$222,4,FALSE)</f>
        <v>#N/A</v>
      </c>
      <c r="CU3020" t="e">
        <f>VLOOKUP(CR3020,Sheet2!$E$2:$I$222,5,FALSE)</f>
        <v>#N/A</v>
      </c>
      <c r="CV3020"/>
      <c r="CZ3020" t="e">
        <f>VLOOKUP(CY3020,Sheet2!$E$2:$I$222,3,FALSE)</f>
        <v>#N/A</v>
      </c>
      <c r="DA3020" t="e">
        <f>VLOOKUP(CY3020,Sheet2!$E$2:$I$222,4,FALSE)</f>
        <v>#N/A</v>
      </c>
      <c r="DB3020" t="e">
        <f>VLOOKUP(CY3020,Sheet2!$E$2:$I$222,5,FALSE)</f>
        <v>#N/A</v>
      </c>
      <c r="DC3020"/>
      <c r="DG3020" t="e">
        <f>VLOOKUP(DF3020,Sheet2!$E$2:$I$222,3,FALSE)</f>
        <v>#N/A</v>
      </c>
      <c r="DH3020" t="e">
        <f>VLOOKUP(DF3020,Sheet2!$E$2:$I$222,4,FALSE)</f>
        <v>#N/A</v>
      </c>
      <c r="DI3020" t="e">
        <f>VLOOKUP(DF3020,Sheet2!$E$2:$I$222,5,FALSE)</f>
        <v>#N/A</v>
      </c>
    </row>
    <row r="3021" spans="1:113" x14ac:dyDescent="0.25">
      <c r="A3021">
        <v>3138</v>
      </c>
      <c r="C3021">
        <v>16748</v>
      </c>
      <c r="D3021">
        <v>6748</v>
      </c>
      <c r="E3021">
        <v>37.797440000000002</v>
      </c>
      <c r="F3021">
        <v>-122.43232</v>
      </c>
      <c r="G3021" t="s">
        <v>2174</v>
      </c>
      <c r="H3021" t="s">
        <v>4589</v>
      </c>
      <c r="I3021" t="s">
        <v>4918</v>
      </c>
      <c r="J3021" t="s">
        <v>4946</v>
      </c>
      <c r="K3021" t="s">
        <v>4964</v>
      </c>
      <c r="Q3021" t="s">
        <v>5924</v>
      </c>
      <c r="S3021" t="s">
        <v>6591</v>
      </c>
      <c r="W3021">
        <f t="shared" si="47"/>
        <v>2</v>
      </c>
      <c r="X3021" t="s">
        <v>6813</v>
      </c>
      <c r="Y3021" t="s">
        <v>6886</v>
      </c>
      <c r="Z3021" s="59" t="s">
        <v>6948</v>
      </c>
      <c r="AA3021" t="str">
        <f>VLOOKUP($Z3021,Sheet2!$E$2:$I$222,3,FALSE)</f>
        <v>To Financial District</v>
      </c>
      <c r="AB3021" t="str">
        <f>VLOOKUP($Z3021,Sheet2!$E$2:$I$222,4,FALSE)</f>
        <v>Transbay Terminal</v>
      </c>
      <c r="AC3021" t="str">
        <f>VLOOKUP($Z3021,Sheet2!$E$2:$I$222,5,FALSE)</f>
        <v>M-F Only ~ 5-9am &amp; 4-6:30pm</v>
      </c>
      <c r="AE3021" t="s">
        <v>6982</v>
      </c>
      <c r="AF3021" t="s">
        <v>6885</v>
      </c>
      <c r="AH3021" t="e">
        <f>VLOOKUP(AG3021,Sheet2!$E$2:$I$222,3,FALSE)</f>
        <v>#N/A</v>
      </c>
      <c r="AI3021" t="e">
        <f>VLOOKUP(AG3021,Sheet2!$E$2:$I$222,4,FALSE)</f>
        <v>#N/A</v>
      </c>
      <c r="AJ3021" t="e">
        <f>VLOOKUP(AG3021,Sheet2!$E$2:$I$222,5,FALSE)</f>
        <v>#N/A</v>
      </c>
      <c r="AK3021"/>
      <c r="AO3021" t="e">
        <f>VLOOKUP(AN3021,Sheet2!$E$2:$I$222,3,FALSE)</f>
        <v>#N/A</v>
      </c>
      <c r="AP3021" t="e">
        <f>VLOOKUP(AN3021,Sheet2!$E$2:$I$222,4,FALSE)</f>
        <v>#N/A</v>
      </c>
      <c r="AQ3021" t="e">
        <f>VLOOKUP(AN3021,Sheet2!$E$2:$I$222,5,FALSE)</f>
        <v>#N/A</v>
      </c>
      <c r="AR3021"/>
      <c r="AV3021" t="e">
        <f>VLOOKUP(AU3021,Sheet2!$E$2:$I$222,3,FALSE)</f>
        <v>#N/A</v>
      </c>
      <c r="AW3021" t="e">
        <f>VLOOKUP(AU3021,Sheet2!$E$2:$I$222,4,FALSE)</f>
        <v>#N/A</v>
      </c>
      <c r="AX3021" t="e">
        <f>VLOOKUP(AU3021,Sheet2!$E$2:$I$222,5,FALSE)</f>
        <v>#N/A</v>
      </c>
      <c r="AY3021"/>
      <c r="BC3021" t="e">
        <f>VLOOKUP(BB3021,Sheet2!$E$2:$I$222,3,FALSE)</f>
        <v>#N/A</v>
      </c>
      <c r="BD3021" t="e">
        <f>VLOOKUP(BB3021,Sheet2!$E$2:$I$222,4,FALSE)</f>
        <v>#N/A</v>
      </c>
      <c r="BE3021" t="e">
        <f>VLOOKUP(BB3021,Sheet2!$E$2:$I$222,5,FALSE)</f>
        <v>#N/A</v>
      </c>
      <c r="BF3021"/>
      <c r="BJ3021" t="e">
        <f>VLOOKUP(BI3021,Sheet2!$E$2:$I$222,3,FALSE)</f>
        <v>#N/A</v>
      </c>
      <c r="BK3021" t="e">
        <f>VLOOKUP(BI3021,Sheet2!$E$2:$I$222,4,FALSE)</f>
        <v>#N/A</v>
      </c>
      <c r="BL3021" t="e">
        <f>VLOOKUP(BI3021,Sheet2!$E$2:$I$222,5,FALSE)</f>
        <v>#N/A</v>
      </c>
      <c r="BM3021"/>
      <c r="BQ3021" t="e">
        <f>VLOOKUP(BP3021,Sheet2!$E$2:$I$222,3,FALSE)</f>
        <v>#N/A</v>
      </c>
      <c r="BR3021" t="e">
        <f>VLOOKUP(BP3021,Sheet2!$E$2:$I$222,4,FALSE)</f>
        <v>#N/A</v>
      </c>
      <c r="BS3021" t="e">
        <f>VLOOKUP(BP3021,Sheet2!$E$2:$I$222,5,FALSE)</f>
        <v>#N/A</v>
      </c>
      <c r="BT3021"/>
      <c r="BX3021" t="e">
        <f>VLOOKUP(BW3021,Sheet2!$E$2:$I$222,3,FALSE)</f>
        <v>#N/A</v>
      </c>
      <c r="BY3021" t="e">
        <f>VLOOKUP(BW3021,Sheet2!$E$2:$I$222,4,FALSE)</f>
        <v>#N/A</v>
      </c>
      <c r="BZ3021" t="e">
        <f>VLOOKUP(BW3021,Sheet2!$E$2:$I$222,5,FALSE)</f>
        <v>#N/A</v>
      </c>
      <c r="CA3021"/>
      <c r="CE3021" t="e">
        <f>VLOOKUP(CD3021,Sheet2!$E$2:$I$222,3,FALSE)</f>
        <v>#N/A</v>
      </c>
      <c r="CF3021" t="e">
        <f>VLOOKUP(CD3021,Sheet2!$E$2:$I$222,4,FALSE)</f>
        <v>#N/A</v>
      </c>
      <c r="CG3021" t="e">
        <f>VLOOKUP(CD3021,Sheet2!$E$2:$I$222,5,FALSE)</f>
        <v>#N/A</v>
      </c>
      <c r="CH3021"/>
      <c r="CL3021" t="e">
        <f>VLOOKUP(CK3021,Sheet2!$E$2:$I$222,3,FALSE)</f>
        <v>#N/A</v>
      </c>
      <c r="CM3021" t="e">
        <f>VLOOKUP(CK3021,Sheet2!$E$2:$I$222,4,FALSE)</f>
        <v>#N/A</v>
      </c>
      <c r="CN3021" t="e">
        <f>VLOOKUP(CK3021,Sheet2!$E$2:$I$222,5,FALSE)</f>
        <v>#N/A</v>
      </c>
      <c r="CO3021"/>
      <c r="CS3021" t="e">
        <f>VLOOKUP(CR3021,Sheet2!$E$2:$I$222,3,FALSE)</f>
        <v>#N/A</v>
      </c>
      <c r="CT3021" t="e">
        <f>VLOOKUP(CR3021,Sheet2!$E$2:$I$222,4,FALSE)</f>
        <v>#N/A</v>
      </c>
      <c r="CU3021" t="e">
        <f>VLOOKUP(CR3021,Sheet2!$E$2:$I$222,5,FALSE)</f>
        <v>#N/A</v>
      </c>
      <c r="CV3021"/>
      <c r="CZ3021" t="e">
        <f>VLOOKUP(CY3021,Sheet2!$E$2:$I$222,3,FALSE)</f>
        <v>#N/A</v>
      </c>
      <c r="DA3021" t="e">
        <f>VLOOKUP(CY3021,Sheet2!$E$2:$I$222,4,FALSE)</f>
        <v>#N/A</v>
      </c>
      <c r="DB3021" t="e">
        <f>VLOOKUP(CY3021,Sheet2!$E$2:$I$222,5,FALSE)</f>
        <v>#N/A</v>
      </c>
      <c r="DC3021"/>
      <c r="DG3021" t="e">
        <f>VLOOKUP(DF3021,Sheet2!$E$2:$I$222,3,FALSE)</f>
        <v>#N/A</v>
      </c>
      <c r="DH3021" t="e">
        <f>VLOOKUP(DF3021,Sheet2!$E$2:$I$222,4,FALSE)</f>
        <v>#N/A</v>
      </c>
      <c r="DI3021" t="e">
        <f>VLOOKUP(DF3021,Sheet2!$E$2:$I$222,5,FALSE)</f>
        <v>#N/A</v>
      </c>
    </row>
    <row r="3022" spans="1:113" x14ac:dyDescent="0.25">
      <c r="A3022">
        <v>3139</v>
      </c>
      <c r="C3022">
        <v>16750</v>
      </c>
      <c r="D3022">
        <v>6750</v>
      </c>
      <c r="E3022">
        <v>37.800229999999999</v>
      </c>
      <c r="F3022">
        <v>-122.41042</v>
      </c>
      <c r="G3022" t="s">
        <v>2175</v>
      </c>
      <c r="H3022" t="s">
        <v>4590</v>
      </c>
      <c r="I3022" t="s">
        <v>4917</v>
      </c>
      <c r="J3022" t="s">
        <v>4946</v>
      </c>
      <c r="K3022" t="s">
        <v>5094</v>
      </c>
      <c r="M3022" t="s">
        <v>5109</v>
      </c>
      <c r="N3022" t="s">
        <v>5829</v>
      </c>
      <c r="Q3022" t="s">
        <v>5924</v>
      </c>
      <c r="R3022">
        <v>841</v>
      </c>
      <c r="S3022" t="s">
        <v>6592</v>
      </c>
      <c r="W3022">
        <f t="shared" si="47"/>
        <v>3</v>
      </c>
      <c r="X3022" t="s">
        <v>6862</v>
      </c>
      <c r="Y3022" t="s">
        <v>6886</v>
      </c>
      <c r="Z3022" s="59" t="s">
        <v>6947</v>
      </c>
      <c r="AA3022" t="str">
        <f>VLOOKUP($Z3022,Sheet2!$E$2:$I$222,3,FALSE)</f>
        <v>To Fisherman’s Wharf</v>
      </c>
      <c r="AB3022" t="str">
        <f>VLOOKUP($Z3022,Sheet2!$E$2:$I$222,4,FALSE)</f>
        <v>North Pt. &amp; Stockton</v>
      </c>
      <c r="AC3022" t="str">
        <f>VLOOKUP($Z3022,Sheet2!$E$2:$I$222,5,FALSE)</f>
        <v>Daily ~ 9am-7pm</v>
      </c>
      <c r="AE3022" t="s">
        <v>6813</v>
      </c>
      <c r="AF3022" t="s">
        <v>6888</v>
      </c>
      <c r="AG3022" s="59" t="s">
        <v>6893</v>
      </c>
      <c r="AH3022" t="str">
        <f>VLOOKUP(AG3022,Sheet2!$E$2:$I$222,3,FALSE)</f>
        <v>To Pacific Heights</v>
      </c>
      <c r="AI3022" t="str">
        <f>VLOOKUP(AG3022,Sheet2!$E$2:$I$222,4,FALSE)</f>
        <v>Lyon &amp; Greenwich</v>
      </c>
      <c r="AJ3022" t="str">
        <f>VLOOKUP(AG3022,Sheet2!$E$2:$I$222,5,FALSE)</f>
        <v>M-F Only ~ 5:30-9am  4-7:30pm</v>
      </c>
      <c r="AK3022"/>
      <c r="AL3022" t="s">
        <v>6982</v>
      </c>
      <c r="AM3022" t="s">
        <v>6888</v>
      </c>
      <c r="AN3022" s="59" t="s">
        <v>6988</v>
      </c>
      <c r="AO3022" t="str">
        <f>VLOOKUP(AN3022,Sheet2!$E$2:$I$222,3,FALSE)</f>
        <v>To The Presidio</v>
      </c>
      <c r="AP3022" t="str">
        <f>VLOOKUP(AN3022,Sheet2!$E$2:$I$222,4,FALSE)</f>
        <v>Lyon &amp; Greenwich</v>
      </c>
      <c r="AQ3022" t="str">
        <f>VLOOKUP(AN3022,Sheet2!$E$2:$I$222,5,FALSE)</f>
        <v>Daily ~ 6am-12am</v>
      </c>
      <c r="AR3022"/>
      <c r="AV3022" t="e">
        <f>VLOOKUP(AU3022,Sheet2!$E$2:$I$222,3,FALSE)</f>
        <v>#N/A</v>
      </c>
      <c r="AW3022" t="e">
        <f>VLOOKUP(AU3022,Sheet2!$E$2:$I$222,4,FALSE)</f>
        <v>#N/A</v>
      </c>
      <c r="AX3022" t="e">
        <f>VLOOKUP(AU3022,Sheet2!$E$2:$I$222,5,FALSE)</f>
        <v>#N/A</v>
      </c>
      <c r="AY3022"/>
      <c r="BC3022" t="e">
        <f>VLOOKUP(BB3022,Sheet2!$E$2:$I$222,3,FALSE)</f>
        <v>#N/A</v>
      </c>
      <c r="BD3022" t="e">
        <f>VLOOKUP(BB3022,Sheet2!$E$2:$I$222,4,FALSE)</f>
        <v>#N/A</v>
      </c>
      <c r="BE3022" t="e">
        <f>VLOOKUP(BB3022,Sheet2!$E$2:$I$222,5,FALSE)</f>
        <v>#N/A</v>
      </c>
      <c r="BF3022"/>
      <c r="BJ3022" t="e">
        <f>VLOOKUP(BI3022,Sheet2!$E$2:$I$222,3,FALSE)</f>
        <v>#N/A</v>
      </c>
      <c r="BK3022" t="e">
        <f>VLOOKUP(BI3022,Sheet2!$E$2:$I$222,4,FALSE)</f>
        <v>#N/A</v>
      </c>
      <c r="BL3022" t="e">
        <f>VLOOKUP(BI3022,Sheet2!$E$2:$I$222,5,FALSE)</f>
        <v>#N/A</v>
      </c>
      <c r="BM3022"/>
      <c r="BQ3022" t="e">
        <f>VLOOKUP(BP3022,Sheet2!$E$2:$I$222,3,FALSE)</f>
        <v>#N/A</v>
      </c>
      <c r="BR3022" t="e">
        <f>VLOOKUP(BP3022,Sheet2!$E$2:$I$222,4,FALSE)</f>
        <v>#N/A</v>
      </c>
      <c r="BS3022" t="e">
        <f>VLOOKUP(BP3022,Sheet2!$E$2:$I$222,5,FALSE)</f>
        <v>#N/A</v>
      </c>
      <c r="BT3022"/>
      <c r="BX3022" t="e">
        <f>VLOOKUP(BW3022,Sheet2!$E$2:$I$222,3,FALSE)</f>
        <v>#N/A</v>
      </c>
      <c r="BY3022" t="e">
        <f>VLOOKUP(BW3022,Sheet2!$E$2:$I$222,4,FALSE)</f>
        <v>#N/A</v>
      </c>
      <c r="BZ3022" t="e">
        <f>VLOOKUP(BW3022,Sheet2!$E$2:$I$222,5,FALSE)</f>
        <v>#N/A</v>
      </c>
      <c r="CA3022"/>
      <c r="CE3022" t="e">
        <f>VLOOKUP(CD3022,Sheet2!$E$2:$I$222,3,FALSE)</f>
        <v>#N/A</v>
      </c>
      <c r="CF3022" t="e">
        <f>VLOOKUP(CD3022,Sheet2!$E$2:$I$222,4,FALSE)</f>
        <v>#N/A</v>
      </c>
      <c r="CG3022" t="e">
        <f>VLOOKUP(CD3022,Sheet2!$E$2:$I$222,5,FALSE)</f>
        <v>#N/A</v>
      </c>
      <c r="CH3022"/>
      <c r="CL3022" t="e">
        <f>VLOOKUP(CK3022,Sheet2!$E$2:$I$222,3,FALSE)</f>
        <v>#N/A</v>
      </c>
      <c r="CM3022" t="e">
        <f>VLOOKUP(CK3022,Sheet2!$E$2:$I$222,4,FALSE)</f>
        <v>#N/A</v>
      </c>
      <c r="CN3022" t="e">
        <f>VLOOKUP(CK3022,Sheet2!$E$2:$I$222,5,FALSE)</f>
        <v>#N/A</v>
      </c>
      <c r="CO3022"/>
      <c r="CS3022" t="e">
        <f>VLOOKUP(CR3022,Sheet2!$E$2:$I$222,3,FALSE)</f>
        <v>#N/A</v>
      </c>
      <c r="CT3022" t="e">
        <f>VLOOKUP(CR3022,Sheet2!$E$2:$I$222,4,FALSE)</f>
        <v>#N/A</v>
      </c>
      <c r="CU3022" t="e">
        <f>VLOOKUP(CR3022,Sheet2!$E$2:$I$222,5,FALSE)</f>
        <v>#N/A</v>
      </c>
      <c r="CV3022"/>
      <c r="CZ3022" t="e">
        <f>VLOOKUP(CY3022,Sheet2!$E$2:$I$222,3,FALSE)</f>
        <v>#N/A</v>
      </c>
      <c r="DA3022" t="e">
        <f>VLOOKUP(CY3022,Sheet2!$E$2:$I$222,4,FALSE)</f>
        <v>#N/A</v>
      </c>
      <c r="DB3022" t="e">
        <f>VLOOKUP(CY3022,Sheet2!$E$2:$I$222,5,FALSE)</f>
        <v>#N/A</v>
      </c>
      <c r="DC3022"/>
      <c r="DG3022" t="e">
        <f>VLOOKUP(DF3022,Sheet2!$E$2:$I$222,3,FALSE)</f>
        <v>#N/A</v>
      </c>
      <c r="DH3022" t="e">
        <f>VLOOKUP(DF3022,Sheet2!$E$2:$I$222,4,FALSE)</f>
        <v>#N/A</v>
      </c>
      <c r="DI3022" t="e">
        <f>VLOOKUP(DF3022,Sheet2!$E$2:$I$222,5,FALSE)</f>
        <v>#N/A</v>
      </c>
    </row>
    <row r="3023" spans="1:113" x14ac:dyDescent="0.25">
      <c r="A3023">
        <v>3140</v>
      </c>
      <c r="C3023">
        <v>16751</v>
      </c>
      <c r="D3023">
        <v>6751</v>
      </c>
      <c r="E3023">
        <v>37.800229000000002</v>
      </c>
      <c r="F3023">
        <v>-122.41042400000001</v>
      </c>
      <c r="G3023" t="s">
        <v>2175</v>
      </c>
      <c r="H3023" t="s">
        <v>4591</v>
      </c>
      <c r="I3023" t="s">
        <v>4932</v>
      </c>
      <c r="J3023" t="s">
        <v>4946</v>
      </c>
      <c r="K3023" t="s">
        <v>4961</v>
      </c>
      <c r="M3023" t="s">
        <v>5109</v>
      </c>
      <c r="Q3023" t="s">
        <v>5924</v>
      </c>
      <c r="S3023" t="s">
        <v>6593</v>
      </c>
      <c r="W3023">
        <f t="shared" si="47"/>
        <v>3</v>
      </c>
      <c r="X3023" t="s">
        <v>6862</v>
      </c>
      <c r="Y3023" t="s">
        <v>6888</v>
      </c>
      <c r="Z3023" s="59" t="s">
        <v>6951</v>
      </c>
      <c r="AA3023" t="str">
        <f>VLOOKUP($Z3023,Sheet2!$E$2:$I$222,3,FALSE)</f>
        <v>To Coit Tower</v>
      </c>
      <c r="AB3023" t="str">
        <f>VLOOKUP($Z3023,Sheet2!$E$2:$I$222,4,FALSE)</f>
        <v>Telegraph Hill</v>
      </c>
      <c r="AC3023" t="str">
        <f>VLOOKUP($Z3023,Sheet2!$E$2:$I$222,5,FALSE)</f>
        <v>Daily ~ 9am-7pm</v>
      </c>
      <c r="AE3023" t="s">
        <v>6813</v>
      </c>
      <c r="AF3023" t="s">
        <v>6886</v>
      </c>
      <c r="AG3023" s="59" t="s">
        <v>6948</v>
      </c>
      <c r="AH3023" t="str">
        <f>VLOOKUP(AG3023,Sheet2!$E$2:$I$222,3,FALSE)</f>
        <v>To Financial District</v>
      </c>
      <c r="AI3023" t="str">
        <f>VLOOKUP(AG3023,Sheet2!$E$2:$I$222,4,FALSE)</f>
        <v>Transbay Terminal</v>
      </c>
      <c r="AJ3023" t="str">
        <f>VLOOKUP(AG3023,Sheet2!$E$2:$I$222,5,FALSE)</f>
        <v>M-F Only ~ 5-9am &amp; 4-6:30pm</v>
      </c>
      <c r="AK3023"/>
      <c r="AL3023" t="s">
        <v>6982</v>
      </c>
      <c r="AM3023" t="s">
        <v>6885</v>
      </c>
      <c r="AO3023" t="e">
        <f>VLOOKUP(AN3023,Sheet2!$E$2:$I$222,3,FALSE)</f>
        <v>#N/A</v>
      </c>
      <c r="AP3023" t="e">
        <f>VLOOKUP(AN3023,Sheet2!$E$2:$I$222,4,FALSE)</f>
        <v>#N/A</v>
      </c>
      <c r="AQ3023" t="e">
        <f>VLOOKUP(AN3023,Sheet2!$E$2:$I$222,5,FALSE)</f>
        <v>#N/A</v>
      </c>
      <c r="AR3023"/>
      <c r="AV3023" t="e">
        <f>VLOOKUP(AU3023,Sheet2!$E$2:$I$222,3,FALSE)</f>
        <v>#N/A</v>
      </c>
      <c r="AW3023" t="e">
        <f>VLOOKUP(AU3023,Sheet2!$E$2:$I$222,4,FALSE)</f>
        <v>#N/A</v>
      </c>
      <c r="AX3023" t="e">
        <f>VLOOKUP(AU3023,Sheet2!$E$2:$I$222,5,FALSE)</f>
        <v>#N/A</v>
      </c>
      <c r="AY3023"/>
      <c r="BC3023" t="e">
        <f>VLOOKUP(BB3023,Sheet2!$E$2:$I$222,3,FALSE)</f>
        <v>#N/A</v>
      </c>
      <c r="BD3023" t="e">
        <f>VLOOKUP(BB3023,Sheet2!$E$2:$I$222,4,FALSE)</f>
        <v>#N/A</v>
      </c>
      <c r="BE3023" t="e">
        <f>VLOOKUP(BB3023,Sheet2!$E$2:$I$222,5,FALSE)</f>
        <v>#N/A</v>
      </c>
      <c r="BF3023"/>
      <c r="BJ3023" t="e">
        <f>VLOOKUP(BI3023,Sheet2!$E$2:$I$222,3,FALSE)</f>
        <v>#N/A</v>
      </c>
      <c r="BK3023" t="e">
        <f>VLOOKUP(BI3023,Sheet2!$E$2:$I$222,4,FALSE)</f>
        <v>#N/A</v>
      </c>
      <c r="BL3023" t="e">
        <f>VLOOKUP(BI3023,Sheet2!$E$2:$I$222,5,FALSE)</f>
        <v>#N/A</v>
      </c>
      <c r="BM3023"/>
      <c r="BQ3023" t="e">
        <f>VLOOKUP(BP3023,Sheet2!$E$2:$I$222,3,FALSE)</f>
        <v>#N/A</v>
      </c>
      <c r="BR3023" t="e">
        <f>VLOOKUP(BP3023,Sheet2!$E$2:$I$222,4,FALSE)</f>
        <v>#N/A</v>
      </c>
      <c r="BS3023" t="e">
        <f>VLOOKUP(BP3023,Sheet2!$E$2:$I$222,5,FALSE)</f>
        <v>#N/A</v>
      </c>
      <c r="BT3023"/>
      <c r="BX3023" t="e">
        <f>VLOOKUP(BW3023,Sheet2!$E$2:$I$222,3,FALSE)</f>
        <v>#N/A</v>
      </c>
      <c r="BY3023" t="e">
        <f>VLOOKUP(BW3023,Sheet2!$E$2:$I$222,4,FALSE)</f>
        <v>#N/A</v>
      </c>
      <c r="BZ3023" t="e">
        <f>VLOOKUP(BW3023,Sheet2!$E$2:$I$222,5,FALSE)</f>
        <v>#N/A</v>
      </c>
      <c r="CA3023"/>
      <c r="CE3023" t="e">
        <f>VLOOKUP(CD3023,Sheet2!$E$2:$I$222,3,FALSE)</f>
        <v>#N/A</v>
      </c>
      <c r="CF3023" t="e">
        <f>VLOOKUP(CD3023,Sheet2!$E$2:$I$222,4,FALSE)</f>
        <v>#N/A</v>
      </c>
      <c r="CG3023" t="e">
        <f>VLOOKUP(CD3023,Sheet2!$E$2:$I$222,5,FALSE)</f>
        <v>#N/A</v>
      </c>
      <c r="CH3023"/>
      <c r="CL3023" t="e">
        <f>VLOOKUP(CK3023,Sheet2!$E$2:$I$222,3,FALSE)</f>
        <v>#N/A</v>
      </c>
      <c r="CM3023" t="e">
        <f>VLOOKUP(CK3023,Sheet2!$E$2:$I$222,4,FALSE)</f>
        <v>#N/A</v>
      </c>
      <c r="CN3023" t="e">
        <f>VLOOKUP(CK3023,Sheet2!$E$2:$I$222,5,FALSE)</f>
        <v>#N/A</v>
      </c>
      <c r="CO3023"/>
      <c r="CS3023" t="e">
        <f>VLOOKUP(CR3023,Sheet2!$E$2:$I$222,3,FALSE)</f>
        <v>#N/A</v>
      </c>
      <c r="CT3023" t="e">
        <f>VLOOKUP(CR3023,Sheet2!$E$2:$I$222,4,FALSE)</f>
        <v>#N/A</v>
      </c>
      <c r="CU3023" t="e">
        <f>VLOOKUP(CR3023,Sheet2!$E$2:$I$222,5,FALSE)</f>
        <v>#N/A</v>
      </c>
      <c r="CV3023"/>
      <c r="CZ3023" t="e">
        <f>VLOOKUP(CY3023,Sheet2!$E$2:$I$222,3,FALSE)</f>
        <v>#N/A</v>
      </c>
      <c r="DA3023" t="e">
        <f>VLOOKUP(CY3023,Sheet2!$E$2:$I$222,4,FALSE)</f>
        <v>#N/A</v>
      </c>
      <c r="DB3023" t="e">
        <f>VLOOKUP(CY3023,Sheet2!$E$2:$I$222,5,FALSE)</f>
        <v>#N/A</v>
      </c>
      <c r="DC3023"/>
      <c r="DG3023" t="e">
        <f>VLOOKUP(DF3023,Sheet2!$E$2:$I$222,3,FALSE)</f>
        <v>#N/A</v>
      </c>
      <c r="DH3023" t="e">
        <f>VLOOKUP(DF3023,Sheet2!$E$2:$I$222,4,FALSE)</f>
        <v>#N/A</v>
      </c>
      <c r="DI3023" t="e">
        <f>VLOOKUP(DF3023,Sheet2!$E$2:$I$222,5,FALSE)</f>
        <v>#N/A</v>
      </c>
    </row>
    <row r="3024" spans="1:113" x14ac:dyDescent="0.25">
      <c r="A3024">
        <v>3141</v>
      </c>
      <c r="C3024">
        <v>16752</v>
      </c>
      <c r="D3024">
        <v>6752</v>
      </c>
      <c r="E3024">
        <v>37.796309999999998</v>
      </c>
      <c r="F3024">
        <v>-122.44195000000001</v>
      </c>
      <c r="G3024" t="s">
        <v>2176</v>
      </c>
      <c r="H3024" t="s">
        <v>4592</v>
      </c>
      <c r="I3024" t="s">
        <v>4917</v>
      </c>
      <c r="J3024" t="s">
        <v>4946</v>
      </c>
      <c r="K3024" t="s">
        <v>4966</v>
      </c>
      <c r="Q3024" t="s">
        <v>5924</v>
      </c>
      <c r="S3024" t="s">
        <v>5992</v>
      </c>
      <c r="W3024">
        <f t="shared" si="47"/>
        <v>2</v>
      </c>
      <c r="X3024" t="s">
        <v>6813</v>
      </c>
      <c r="Y3024" t="s">
        <v>6888</v>
      </c>
      <c r="Z3024" s="59" t="s">
        <v>6893</v>
      </c>
      <c r="AA3024" t="str">
        <f>VLOOKUP($Z3024,Sheet2!$E$2:$I$222,3,FALSE)</f>
        <v>To Pacific Heights</v>
      </c>
      <c r="AB3024" t="str">
        <f>VLOOKUP($Z3024,Sheet2!$E$2:$I$222,4,FALSE)</f>
        <v>Lyon &amp; Greenwich</v>
      </c>
      <c r="AC3024" t="str">
        <f>VLOOKUP($Z3024,Sheet2!$E$2:$I$222,5,FALSE)</f>
        <v>M-F Only ~ 5:30-9am  4-7:30pm</v>
      </c>
      <c r="AE3024" t="s">
        <v>6982</v>
      </c>
      <c r="AF3024" t="s">
        <v>6888</v>
      </c>
      <c r="AG3024" s="59" t="s">
        <v>6988</v>
      </c>
      <c r="AH3024" t="str">
        <f>VLOOKUP(AG3024,Sheet2!$E$2:$I$222,3,FALSE)</f>
        <v>To The Presidio</v>
      </c>
      <c r="AI3024" t="str">
        <f>VLOOKUP(AG3024,Sheet2!$E$2:$I$222,4,FALSE)</f>
        <v>Lyon &amp; Greenwich</v>
      </c>
      <c r="AJ3024" t="str">
        <f>VLOOKUP(AG3024,Sheet2!$E$2:$I$222,5,FALSE)</f>
        <v>Daily ~ 6am-12am</v>
      </c>
      <c r="AK3024"/>
      <c r="AO3024" t="e">
        <f>VLOOKUP(AN3024,Sheet2!$E$2:$I$222,3,FALSE)</f>
        <v>#N/A</v>
      </c>
      <c r="AP3024" t="e">
        <f>VLOOKUP(AN3024,Sheet2!$E$2:$I$222,4,FALSE)</f>
        <v>#N/A</v>
      </c>
      <c r="AQ3024" t="e">
        <f>VLOOKUP(AN3024,Sheet2!$E$2:$I$222,5,FALSE)</f>
        <v>#N/A</v>
      </c>
      <c r="AR3024"/>
      <c r="AV3024" t="e">
        <f>VLOOKUP(AU3024,Sheet2!$E$2:$I$222,3,FALSE)</f>
        <v>#N/A</v>
      </c>
      <c r="AW3024" t="e">
        <f>VLOOKUP(AU3024,Sheet2!$E$2:$I$222,4,FALSE)</f>
        <v>#N/A</v>
      </c>
      <c r="AX3024" t="e">
        <f>VLOOKUP(AU3024,Sheet2!$E$2:$I$222,5,FALSE)</f>
        <v>#N/A</v>
      </c>
      <c r="AY3024"/>
      <c r="BC3024" t="e">
        <f>VLOOKUP(BB3024,Sheet2!$E$2:$I$222,3,FALSE)</f>
        <v>#N/A</v>
      </c>
      <c r="BD3024" t="e">
        <f>VLOOKUP(BB3024,Sheet2!$E$2:$I$222,4,FALSE)</f>
        <v>#N/A</v>
      </c>
      <c r="BE3024" t="e">
        <f>VLOOKUP(BB3024,Sheet2!$E$2:$I$222,5,FALSE)</f>
        <v>#N/A</v>
      </c>
      <c r="BF3024"/>
      <c r="BJ3024" t="e">
        <f>VLOOKUP(BI3024,Sheet2!$E$2:$I$222,3,FALSE)</f>
        <v>#N/A</v>
      </c>
      <c r="BK3024" t="e">
        <f>VLOOKUP(BI3024,Sheet2!$E$2:$I$222,4,FALSE)</f>
        <v>#N/A</v>
      </c>
      <c r="BL3024" t="e">
        <f>VLOOKUP(BI3024,Sheet2!$E$2:$I$222,5,FALSE)</f>
        <v>#N/A</v>
      </c>
      <c r="BM3024"/>
      <c r="BQ3024" t="e">
        <f>VLOOKUP(BP3024,Sheet2!$E$2:$I$222,3,FALSE)</f>
        <v>#N/A</v>
      </c>
      <c r="BR3024" t="e">
        <f>VLOOKUP(BP3024,Sheet2!$E$2:$I$222,4,FALSE)</f>
        <v>#N/A</v>
      </c>
      <c r="BS3024" t="e">
        <f>VLOOKUP(BP3024,Sheet2!$E$2:$I$222,5,FALSE)</f>
        <v>#N/A</v>
      </c>
      <c r="BT3024"/>
      <c r="BX3024" t="e">
        <f>VLOOKUP(BW3024,Sheet2!$E$2:$I$222,3,FALSE)</f>
        <v>#N/A</v>
      </c>
      <c r="BY3024" t="e">
        <f>VLOOKUP(BW3024,Sheet2!$E$2:$I$222,4,FALSE)</f>
        <v>#N/A</v>
      </c>
      <c r="BZ3024" t="e">
        <f>VLOOKUP(BW3024,Sheet2!$E$2:$I$222,5,FALSE)</f>
        <v>#N/A</v>
      </c>
      <c r="CA3024"/>
      <c r="CE3024" t="e">
        <f>VLOOKUP(CD3024,Sheet2!$E$2:$I$222,3,FALSE)</f>
        <v>#N/A</v>
      </c>
      <c r="CF3024" t="e">
        <f>VLOOKUP(CD3024,Sheet2!$E$2:$I$222,4,FALSE)</f>
        <v>#N/A</v>
      </c>
      <c r="CG3024" t="e">
        <f>VLOOKUP(CD3024,Sheet2!$E$2:$I$222,5,FALSE)</f>
        <v>#N/A</v>
      </c>
      <c r="CH3024"/>
      <c r="CL3024" t="e">
        <f>VLOOKUP(CK3024,Sheet2!$E$2:$I$222,3,FALSE)</f>
        <v>#N/A</v>
      </c>
      <c r="CM3024" t="e">
        <f>VLOOKUP(CK3024,Sheet2!$E$2:$I$222,4,FALSE)</f>
        <v>#N/A</v>
      </c>
      <c r="CN3024" t="e">
        <f>VLOOKUP(CK3024,Sheet2!$E$2:$I$222,5,FALSE)</f>
        <v>#N/A</v>
      </c>
      <c r="CO3024"/>
      <c r="CS3024" t="e">
        <f>VLOOKUP(CR3024,Sheet2!$E$2:$I$222,3,FALSE)</f>
        <v>#N/A</v>
      </c>
      <c r="CT3024" t="e">
        <f>VLOOKUP(CR3024,Sheet2!$E$2:$I$222,4,FALSE)</f>
        <v>#N/A</v>
      </c>
      <c r="CU3024" t="e">
        <f>VLOOKUP(CR3024,Sheet2!$E$2:$I$222,5,FALSE)</f>
        <v>#N/A</v>
      </c>
      <c r="CV3024"/>
      <c r="CZ3024" t="e">
        <f>VLOOKUP(CY3024,Sheet2!$E$2:$I$222,3,FALSE)</f>
        <v>#N/A</v>
      </c>
      <c r="DA3024" t="e">
        <f>VLOOKUP(CY3024,Sheet2!$E$2:$I$222,4,FALSE)</f>
        <v>#N/A</v>
      </c>
      <c r="DB3024" t="e">
        <f>VLOOKUP(CY3024,Sheet2!$E$2:$I$222,5,FALSE)</f>
        <v>#N/A</v>
      </c>
      <c r="DC3024"/>
      <c r="DG3024" t="e">
        <f>VLOOKUP(DF3024,Sheet2!$E$2:$I$222,3,FALSE)</f>
        <v>#N/A</v>
      </c>
      <c r="DH3024" t="e">
        <f>VLOOKUP(DF3024,Sheet2!$E$2:$I$222,4,FALSE)</f>
        <v>#N/A</v>
      </c>
      <c r="DI3024" t="e">
        <f>VLOOKUP(DF3024,Sheet2!$E$2:$I$222,5,FALSE)</f>
        <v>#N/A</v>
      </c>
    </row>
    <row r="3025" spans="1:113" x14ac:dyDescent="0.25">
      <c r="A3025">
        <v>3142</v>
      </c>
      <c r="C3025">
        <v>16753</v>
      </c>
      <c r="D3025">
        <v>6753</v>
      </c>
      <c r="E3025">
        <v>37.79618</v>
      </c>
      <c r="F3025">
        <v>-122.44223</v>
      </c>
      <c r="G3025" t="s">
        <v>2176</v>
      </c>
      <c r="H3025" t="s">
        <v>4592</v>
      </c>
      <c r="I3025" t="s">
        <v>4918</v>
      </c>
      <c r="J3025" t="s">
        <v>4948</v>
      </c>
      <c r="Q3025" t="s">
        <v>5924</v>
      </c>
      <c r="S3025" t="s">
        <v>6591</v>
      </c>
      <c r="W3025">
        <f t="shared" si="47"/>
        <v>2</v>
      </c>
      <c r="X3025" t="s">
        <v>6813</v>
      </c>
      <c r="Y3025" t="s">
        <v>6886</v>
      </c>
      <c r="Z3025" s="59" t="s">
        <v>6948</v>
      </c>
      <c r="AA3025" t="str">
        <f>VLOOKUP($Z3025,Sheet2!$E$2:$I$222,3,FALSE)</f>
        <v>To Financial District</v>
      </c>
      <c r="AB3025" t="str">
        <f>VLOOKUP($Z3025,Sheet2!$E$2:$I$222,4,FALSE)</f>
        <v>Transbay Terminal</v>
      </c>
      <c r="AC3025" t="str">
        <f>VLOOKUP($Z3025,Sheet2!$E$2:$I$222,5,FALSE)</f>
        <v>M-F Only ~ 5-9am &amp; 4-6:30pm</v>
      </c>
      <c r="AE3025" t="s">
        <v>6982</v>
      </c>
      <c r="AF3025" t="s">
        <v>6885</v>
      </c>
      <c r="AH3025" t="e">
        <f>VLOOKUP(AG3025,Sheet2!$E$2:$I$222,3,FALSE)</f>
        <v>#N/A</v>
      </c>
      <c r="AI3025" t="e">
        <f>VLOOKUP(AG3025,Sheet2!$E$2:$I$222,4,FALSE)</f>
        <v>#N/A</v>
      </c>
      <c r="AJ3025" t="e">
        <f>VLOOKUP(AG3025,Sheet2!$E$2:$I$222,5,FALSE)</f>
        <v>#N/A</v>
      </c>
      <c r="AK3025"/>
      <c r="AO3025" t="e">
        <f>VLOOKUP(AN3025,Sheet2!$E$2:$I$222,3,FALSE)</f>
        <v>#N/A</v>
      </c>
      <c r="AP3025" t="e">
        <f>VLOOKUP(AN3025,Sheet2!$E$2:$I$222,4,FALSE)</f>
        <v>#N/A</v>
      </c>
      <c r="AQ3025" t="e">
        <f>VLOOKUP(AN3025,Sheet2!$E$2:$I$222,5,FALSE)</f>
        <v>#N/A</v>
      </c>
      <c r="AR3025"/>
      <c r="AV3025" t="e">
        <f>VLOOKUP(AU3025,Sheet2!$E$2:$I$222,3,FALSE)</f>
        <v>#N/A</v>
      </c>
      <c r="AW3025" t="e">
        <f>VLOOKUP(AU3025,Sheet2!$E$2:$I$222,4,FALSE)</f>
        <v>#N/A</v>
      </c>
      <c r="AX3025" t="e">
        <f>VLOOKUP(AU3025,Sheet2!$E$2:$I$222,5,FALSE)</f>
        <v>#N/A</v>
      </c>
      <c r="AY3025"/>
      <c r="BC3025" t="e">
        <f>VLOOKUP(BB3025,Sheet2!$E$2:$I$222,3,FALSE)</f>
        <v>#N/A</v>
      </c>
      <c r="BD3025" t="e">
        <f>VLOOKUP(BB3025,Sheet2!$E$2:$I$222,4,FALSE)</f>
        <v>#N/A</v>
      </c>
      <c r="BE3025" t="e">
        <f>VLOOKUP(BB3025,Sheet2!$E$2:$I$222,5,FALSE)</f>
        <v>#N/A</v>
      </c>
      <c r="BF3025"/>
      <c r="BJ3025" t="e">
        <f>VLOOKUP(BI3025,Sheet2!$E$2:$I$222,3,FALSE)</f>
        <v>#N/A</v>
      </c>
      <c r="BK3025" t="e">
        <f>VLOOKUP(BI3025,Sheet2!$E$2:$I$222,4,FALSE)</f>
        <v>#N/A</v>
      </c>
      <c r="BL3025" t="e">
        <f>VLOOKUP(BI3025,Sheet2!$E$2:$I$222,5,FALSE)</f>
        <v>#N/A</v>
      </c>
      <c r="BM3025"/>
      <c r="BQ3025" t="e">
        <f>VLOOKUP(BP3025,Sheet2!$E$2:$I$222,3,FALSE)</f>
        <v>#N/A</v>
      </c>
      <c r="BR3025" t="e">
        <f>VLOOKUP(BP3025,Sheet2!$E$2:$I$222,4,FALSE)</f>
        <v>#N/A</v>
      </c>
      <c r="BS3025" t="e">
        <f>VLOOKUP(BP3025,Sheet2!$E$2:$I$222,5,FALSE)</f>
        <v>#N/A</v>
      </c>
      <c r="BT3025"/>
      <c r="BX3025" t="e">
        <f>VLOOKUP(BW3025,Sheet2!$E$2:$I$222,3,FALSE)</f>
        <v>#N/A</v>
      </c>
      <c r="BY3025" t="e">
        <f>VLOOKUP(BW3025,Sheet2!$E$2:$I$222,4,FALSE)</f>
        <v>#N/A</v>
      </c>
      <c r="BZ3025" t="e">
        <f>VLOOKUP(BW3025,Sheet2!$E$2:$I$222,5,FALSE)</f>
        <v>#N/A</v>
      </c>
      <c r="CA3025"/>
      <c r="CE3025" t="e">
        <f>VLOOKUP(CD3025,Sheet2!$E$2:$I$222,3,FALSE)</f>
        <v>#N/A</v>
      </c>
      <c r="CF3025" t="e">
        <f>VLOOKUP(CD3025,Sheet2!$E$2:$I$222,4,FALSE)</f>
        <v>#N/A</v>
      </c>
      <c r="CG3025" t="e">
        <f>VLOOKUP(CD3025,Sheet2!$E$2:$I$222,5,FALSE)</f>
        <v>#N/A</v>
      </c>
      <c r="CH3025"/>
      <c r="CL3025" t="e">
        <f>VLOOKUP(CK3025,Sheet2!$E$2:$I$222,3,FALSE)</f>
        <v>#N/A</v>
      </c>
      <c r="CM3025" t="e">
        <f>VLOOKUP(CK3025,Sheet2!$E$2:$I$222,4,FALSE)</f>
        <v>#N/A</v>
      </c>
      <c r="CN3025" t="e">
        <f>VLOOKUP(CK3025,Sheet2!$E$2:$I$222,5,FALSE)</f>
        <v>#N/A</v>
      </c>
      <c r="CO3025"/>
      <c r="CS3025" t="e">
        <f>VLOOKUP(CR3025,Sheet2!$E$2:$I$222,3,FALSE)</f>
        <v>#N/A</v>
      </c>
      <c r="CT3025" t="e">
        <f>VLOOKUP(CR3025,Sheet2!$E$2:$I$222,4,FALSE)</f>
        <v>#N/A</v>
      </c>
      <c r="CU3025" t="e">
        <f>VLOOKUP(CR3025,Sheet2!$E$2:$I$222,5,FALSE)</f>
        <v>#N/A</v>
      </c>
      <c r="CV3025"/>
      <c r="CZ3025" t="e">
        <f>VLOOKUP(CY3025,Sheet2!$E$2:$I$222,3,FALSE)</f>
        <v>#N/A</v>
      </c>
      <c r="DA3025" t="e">
        <f>VLOOKUP(CY3025,Sheet2!$E$2:$I$222,4,FALSE)</f>
        <v>#N/A</v>
      </c>
      <c r="DB3025" t="e">
        <f>VLOOKUP(CY3025,Sheet2!$E$2:$I$222,5,FALSE)</f>
        <v>#N/A</v>
      </c>
      <c r="DC3025"/>
      <c r="DG3025" t="e">
        <f>VLOOKUP(DF3025,Sheet2!$E$2:$I$222,3,FALSE)</f>
        <v>#N/A</v>
      </c>
      <c r="DH3025" t="e">
        <f>VLOOKUP(DF3025,Sheet2!$E$2:$I$222,4,FALSE)</f>
        <v>#N/A</v>
      </c>
      <c r="DI3025" t="e">
        <f>VLOOKUP(DF3025,Sheet2!$E$2:$I$222,5,FALSE)</f>
        <v>#N/A</v>
      </c>
    </row>
    <row r="3026" spans="1:113" x14ac:dyDescent="0.25">
      <c r="A3026">
        <v>3143</v>
      </c>
      <c r="C3026">
        <v>16754</v>
      </c>
      <c r="D3026">
        <v>6754</v>
      </c>
      <c r="E3026">
        <v>37.797080999999999</v>
      </c>
      <c r="F3026">
        <v>-122.436001</v>
      </c>
      <c r="G3026" t="s">
        <v>2177</v>
      </c>
      <c r="H3026" t="s">
        <v>4593</v>
      </c>
      <c r="I3026" t="s">
        <v>4920</v>
      </c>
      <c r="J3026" t="s">
        <v>4946</v>
      </c>
      <c r="K3026" t="s">
        <v>4962</v>
      </c>
      <c r="Q3026" t="s">
        <v>5924</v>
      </c>
      <c r="S3026" t="s">
        <v>6594</v>
      </c>
      <c r="W3026">
        <f t="shared" si="47"/>
        <v>3</v>
      </c>
      <c r="X3026" t="s">
        <v>6820</v>
      </c>
      <c r="Y3026" t="s">
        <v>6887</v>
      </c>
      <c r="AA3026" t="e">
        <f>VLOOKUP($Z3026,Sheet2!$E$2:$I$222,3,FALSE)</f>
        <v>#N/A</v>
      </c>
      <c r="AB3026" t="e">
        <f>VLOOKUP($Z3026,Sheet2!$E$2:$I$222,4,FALSE)</f>
        <v>#N/A</v>
      </c>
      <c r="AC3026" t="e">
        <f>VLOOKUP($Z3026,Sheet2!$E$2:$I$222,5,FALSE)</f>
        <v>#N/A</v>
      </c>
      <c r="AE3026" t="s">
        <v>6813</v>
      </c>
      <c r="AF3026" t="s">
        <v>6888</v>
      </c>
      <c r="AG3026" s="59" t="s">
        <v>6893</v>
      </c>
      <c r="AH3026" t="str">
        <f>VLOOKUP(AG3026,Sheet2!$E$2:$I$222,3,FALSE)</f>
        <v>To Pacific Heights</v>
      </c>
      <c r="AI3026" t="str">
        <f>VLOOKUP(AG3026,Sheet2!$E$2:$I$222,4,FALSE)</f>
        <v>Lyon &amp; Greenwich</v>
      </c>
      <c r="AJ3026" t="str">
        <f>VLOOKUP(AG3026,Sheet2!$E$2:$I$222,5,FALSE)</f>
        <v>M-F Only ~ 5:30-9am  4-7:30pm</v>
      </c>
      <c r="AK3026"/>
      <c r="AL3026" t="s">
        <v>6982</v>
      </c>
      <c r="AM3026" t="s">
        <v>6888</v>
      </c>
      <c r="AN3026" s="59" t="s">
        <v>6988</v>
      </c>
      <c r="AO3026" t="str">
        <f>VLOOKUP(AN3026,Sheet2!$E$2:$I$222,3,FALSE)</f>
        <v>To The Presidio</v>
      </c>
      <c r="AP3026" t="str">
        <f>VLOOKUP(AN3026,Sheet2!$E$2:$I$222,4,FALSE)</f>
        <v>Lyon &amp; Greenwich</v>
      </c>
      <c r="AQ3026" t="str">
        <f>VLOOKUP(AN3026,Sheet2!$E$2:$I$222,5,FALSE)</f>
        <v>Daily ~ 6am-12am</v>
      </c>
      <c r="AR3026"/>
      <c r="AV3026" t="e">
        <f>VLOOKUP(AU3026,Sheet2!$E$2:$I$222,3,FALSE)</f>
        <v>#N/A</v>
      </c>
      <c r="AW3026" t="e">
        <f>VLOOKUP(AU3026,Sheet2!$E$2:$I$222,4,FALSE)</f>
        <v>#N/A</v>
      </c>
      <c r="AX3026" t="e">
        <f>VLOOKUP(AU3026,Sheet2!$E$2:$I$222,5,FALSE)</f>
        <v>#N/A</v>
      </c>
      <c r="AY3026"/>
      <c r="BC3026" t="e">
        <f>VLOOKUP(BB3026,Sheet2!$E$2:$I$222,3,FALSE)</f>
        <v>#N/A</v>
      </c>
      <c r="BD3026" t="e">
        <f>VLOOKUP(BB3026,Sheet2!$E$2:$I$222,4,FALSE)</f>
        <v>#N/A</v>
      </c>
      <c r="BE3026" t="e">
        <f>VLOOKUP(BB3026,Sheet2!$E$2:$I$222,5,FALSE)</f>
        <v>#N/A</v>
      </c>
      <c r="BF3026"/>
      <c r="BJ3026" t="e">
        <f>VLOOKUP(BI3026,Sheet2!$E$2:$I$222,3,FALSE)</f>
        <v>#N/A</v>
      </c>
      <c r="BK3026" t="e">
        <f>VLOOKUP(BI3026,Sheet2!$E$2:$I$222,4,FALSE)</f>
        <v>#N/A</v>
      </c>
      <c r="BL3026" t="e">
        <f>VLOOKUP(BI3026,Sheet2!$E$2:$I$222,5,FALSE)</f>
        <v>#N/A</v>
      </c>
      <c r="BM3026"/>
      <c r="BQ3026" t="e">
        <f>VLOOKUP(BP3026,Sheet2!$E$2:$I$222,3,FALSE)</f>
        <v>#N/A</v>
      </c>
      <c r="BR3026" t="e">
        <f>VLOOKUP(BP3026,Sheet2!$E$2:$I$222,4,FALSE)</f>
        <v>#N/A</v>
      </c>
      <c r="BS3026" t="e">
        <f>VLOOKUP(BP3026,Sheet2!$E$2:$I$222,5,FALSE)</f>
        <v>#N/A</v>
      </c>
      <c r="BT3026"/>
      <c r="BX3026" t="e">
        <f>VLOOKUP(BW3026,Sheet2!$E$2:$I$222,3,FALSE)</f>
        <v>#N/A</v>
      </c>
      <c r="BY3026" t="e">
        <f>VLOOKUP(BW3026,Sheet2!$E$2:$I$222,4,FALSE)</f>
        <v>#N/A</v>
      </c>
      <c r="BZ3026" t="e">
        <f>VLOOKUP(BW3026,Sheet2!$E$2:$I$222,5,FALSE)</f>
        <v>#N/A</v>
      </c>
      <c r="CA3026"/>
      <c r="CE3026" t="e">
        <f>VLOOKUP(CD3026,Sheet2!$E$2:$I$222,3,FALSE)</f>
        <v>#N/A</v>
      </c>
      <c r="CF3026" t="e">
        <f>VLOOKUP(CD3026,Sheet2!$E$2:$I$222,4,FALSE)</f>
        <v>#N/A</v>
      </c>
      <c r="CG3026" t="e">
        <f>VLOOKUP(CD3026,Sheet2!$E$2:$I$222,5,FALSE)</f>
        <v>#N/A</v>
      </c>
      <c r="CH3026"/>
      <c r="CL3026" t="e">
        <f>VLOOKUP(CK3026,Sheet2!$E$2:$I$222,3,FALSE)</f>
        <v>#N/A</v>
      </c>
      <c r="CM3026" t="e">
        <f>VLOOKUP(CK3026,Sheet2!$E$2:$I$222,4,FALSE)</f>
        <v>#N/A</v>
      </c>
      <c r="CN3026" t="e">
        <f>VLOOKUP(CK3026,Sheet2!$E$2:$I$222,5,FALSE)</f>
        <v>#N/A</v>
      </c>
      <c r="CO3026"/>
      <c r="CS3026" t="e">
        <f>VLOOKUP(CR3026,Sheet2!$E$2:$I$222,3,FALSE)</f>
        <v>#N/A</v>
      </c>
      <c r="CT3026" t="e">
        <f>VLOOKUP(CR3026,Sheet2!$E$2:$I$222,4,FALSE)</f>
        <v>#N/A</v>
      </c>
      <c r="CU3026" t="e">
        <f>VLOOKUP(CR3026,Sheet2!$E$2:$I$222,5,FALSE)</f>
        <v>#N/A</v>
      </c>
      <c r="CV3026"/>
      <c r="CZ3026" t="e">
        <f>VLOOKUP(CY3026,Sheet2!$E$2:$I$222,3,FALSE)</f>
        <v>#N/A</v>
      </c>
      <c r="DA3026" t="e">
        <f>VLOOKUP(CY3026,Sheet2!$E$2:$I$222,4,FALSE)</f>
        <v>#N/A</v>
      </c>
      <c r="DB3026" t="e">
        <f>VLOOKUP(CY3026,Sheet2!$E$2:$I$222,5,FALSE)</f>
        <v>#N/A</v>
      </c>
      <c r="DC3026"/>
      <c r="DG3026" t="e">
        <f>VLOOKUP(DF3026,Sheet2!$E$2:$I$222,3,FALSE)</f>
        <v>#N/A</v>
      </c>
      <c r="DH3026" t="e">
        <f>VLOOKUP(DF3026,Sheet2!$E$2:$I$222,4,FALSE)</f>
        <v>#N/A</v>
      </c>
      <c r="DI3026" t="e">
        <f>VLOOKUP(DF3026,Sheet2!$E$2:$I$222,5,FALSE)</f>
        <v>#N/A</v>
      </c>
    </row>
    <row r="3027" spans="1:113" x14ac:dyDescent="0.25">
      <c r="A3027">
        <v>3144</v>
      </c>
      <c r="C3027">
        <v>16755</v>
      </c>
      <c r="D3027">
        <v>6755</v>
      </c>
      <c r="E3027">
        <v>37.797080000000001</v>
      </c>
      <c r="F3027">
        <v>-122.43510000000001</v>
      </c>
      <c r="G3027" t="s">
        <v>2177</v>
      </c>
      <c r="H3027" t="s">
        <v>4593</v>
      </c>
      <c r="I3027" t="s">
        <v>4916</v>
      </c>
      <c r="J3027" t="s">
        <v>4946</v>
      </c>
      <c r="K3027" t="s">
        <v>4961</v>
      </c>
      <c r="Q3027" t="s">
        <v>5924</v>
      </c>
      <c r="S3027" t="s">
        <v>6591</v>
      </c>
      <c r="T3027" t="s">
        <v>6769</v>
      </c>
      <c r="W3027">
        <f t="shared" si="47"/>
        <v>2</v>
      </c>
      <c r="X3027" t="s">
        <v>6813</v>
      </c>
      <c r="Y3027" t="s">
        <v>6886</v>
      </c>
      <c r="Z3027" s="59" t="s">
        <v>6948</v>
      </c>
      <c r="AA3027" t="str">
        <f>VLOOKUP($Z3027,Sheet2!$E$2:$I$222,3,FALSE)</f>
        <v>To Financial District</v>
      </c>
      <c r="AB3027" t="str">
        <f>VLOOKUP($Z3027,Sheet2!$E$2:$I$222,4,FALSE)</f>
        <v>Transbay Terminal</v>
      </c>
      <c r="AC3027" t="str">
        <f>VLOOKUP($Z3027,Sheet2!$E$2:$I$222,5,FALSE)</f>
        <v>M-F Only ~ 5-9am &amp; 4-6:30pm</v>
      </c>
      <c r="AE3027" t="s">
        <v>6982</v>
      </c>
      <c r="AF3027" t="s">
        <v>6885</v>
      </c>
      <c r="AH3027" t="e">
        <f>VLOOKUP(AG3027,Sheet2!$E$2:$I$222,3,FALSE)</f>
        <v>#N/A</v>
      </c>
      <c r="AI3027" t="e">
        <f>VLOOKUP(AG3027,Sheet2!$E$2:$I$222,4,FALSE)</f>
        <v>#N/A</v>
      </c>
      <c r="AJ3027" t="e">
        <f>VLOOKUP(AG3027,Sheet2!$E$2:$I$222,5,FALSE)</f>
        <v>#N/A</v>
      </c>
      <c r="AK3027"/>
      <c r="AO3027" t="e">
        <f>VLOOKUP(AN3027,Sheet2!$E$2:$I$222,3,FALSE)</f>
        <v>#N/A</v>
      </c>
      <c r="AP3027" t="e">
        <f>VLOOKUP(AN3027,Sheet2!$E$2:$I$222,4,FALSE)</f>
        <v>#N/A</v>
      </c>
      <c r="AQ3027" t="e">
        <f>VLOOKUP(AN3027,Sheet2!$E$2:$I$222,5,FALSE)</f>
        <v>#N/A</v>
      </c>
      <c r="AR3027"/>
      <c r="AV3027" t="e">
        <f>VLOOKUP(AU3027,Sheet2!$E$2:$I$222,3,FALSE)</f>
        <v>#N/A</v>
      </c>
      <c r="AW3027" t="e">
        <f>VLOOKUP(AU3027,Sheet2!$E$2:$I$222,4,FALSE)</f>
        <v>#N/A</v>
      </c>
      <c r="AX3027" t="e">
        <f>VLOOKUP(AU3027,Sheet2!$E$2:$I$222,5,FALSE)</f>
        <v>#N/A</v>
      </c>
      <c r="AY3027"/>
      <c r="BC3027" t="e">
        <f>VLOOKUP(BB3027,Sheet2!$E$2:$I$222,3,FALSE)</f>
        <v>#N/A</v>
      </c>
      <c r="BD3027" t="e">
        <f>VLOOKUP(BB3027,Sheet2!$E$2:$I$222,4,FALSE)</f>
        <v>#N/A</v>
      </c>
      <c r="BE3027" t="e">
        <f>VLOOKUP(BB3027,Sheet2!$E$2:$I$222,5,FALSE)</f>
        <v>#N/A</v>
      </c>
      <c r="BF3027"/>
      <c r="BJ3027" t="e">
        <f>VLOOKUP(BI3027,Sheet2!$E$2:$I$222,3,FALSE)</f>
        <v>#N/A</v>
      </c>
      <c r="BK3027" t="e">
        <f>VLOOKUP(BI3027,Sheet2!$E$2:$I$222,4,FALSE)</f>
        <v>#N/A</v>
      </c>
      <c r="BL3027" t="e">
        <f>VLOOKUP(BI3027,Sheet2!$E$2:$I$222,5,FALSE)</f>
        <v>#N/A</v>
      </c>
      <c r="BM3027"/>
      <c r="BQ3027" t="e">
        <f>VLOOKUP(BP3027,Sheet2!$E$2:$I$222,3,FALSE)</f>
        <v>#N/A</v>
      </c>
      <c r="BR3027" t="e">
        <f>VLOOKUP(BP3027,Sheet2!$E$2:$I$222,4,FALSE)</f>
        <v>#N/A</v>
      </c>
      <c r="BS3027" t="e">
        <f>VLOOKUP(BP3027,Sheet2!$E$2:$I$222,5,FALSE)</f>
        <v>#N/A</v>
      </c>
      <c r="BT3027"/>
      <c r="BX3027" t="e">
        <f>VLOOKUP(BW3027,Sheet2!$E$2:$I$222,3,FALSE)</f>
        <v>#N/A</v>
      </c>
      <c r="BY3027" t="e">
        <f>VLOOKUP(BW3027,Sheet2!$E$2:$I$222,4,FALSE)</f>
        <v>#N/A</v>
      </c>
      <c r="BZ3027" t="e">
        <f>VLOOKUP(BW3027,Sheet2!$E$2:$I$222,5,FALSE)</f>
        <v>#N/A</v>
      </c>
      <c r="CA3027"/>
      <c r="CE3027" t="e">
        <f>VLOOKUP(CD3027,Sheet2!$E$2:$I$222,3,FALSE)</f>
        <v>#N/A</v>
      </c>
      <c r="CF3027" t="e">
        <f>VLOOKUP(CD3027,Sheet2!$E$2:$I$222,4,FALSE)</f>
        <v>#N/A</v>
      </c>
      <c r="CG3027" t="e">
        <f>VLOOKUP(CD3027,Sheet2!$E$2:$I$222,5,FALSE)</f>
        <v>#N/A</v>
      </c>
      <c r="CH3027"/>
      <c r="CL3027" t="e">
        <f>VLOOKUP(CK3027,Sheet2!$E$2:$I$222,3,FALSE)</f>
        <v>#N/A</v>
      </c>
      <c r="CM3027" t="e">
        <f>VLOOKUP(CK3027,Sheet2!$E$2:$I$222,4,FALSE)</f>
        <v>#N/A</v>
      </c>
      <c r="CN3027" t="e">
        <f>VLOOKUP(CK3027,Sheet2!$E$2:$I$222,5,FALSE)</f>
        <v>#N/A</v>
      </c>
      <c r="CO3027"/>
      <c r="CS3027" t="e">
        <f>VLOOKUP(CR3027,Sheet2!$E$2:$I$222,3,FALSE)</f>
        <v>#N/A</v>
      </c>
      <c r="CT3027" t="e">
        <f>VLOOKUP(CR3027,Sheet2!$E$2:$I$222,4,FALSE)</f>
        <v>#N/A</v>
      </c>
      <c r="CU3027" t="e">
        <f>VLOOKUP(CR3027,Sheet2!$E$2:$I$222,5,FALSE)</f>
        <v>#N/A</v>
      </c>
      <c r="CV3027"/>
      <c r="CZ3027" t="e">
        <f>VLOOKUP(CY3027,Sheet2!$E$2:$I$222,3,FALSE)</f>
        <v>#N/A</v>
      </c>
      <c r="DA3027" t="e">
        <f>VLOOKUP(CY3027,Sheet2!$E$2:$I$222,4,FALSE)</f>
        <v>#N/A</v>
      </c>
      <c r="DB3027" t="e">
        <f>VLOOKUP(CY3027,Sheet2!$E$2:$I$222,5,FALSE)</f>
        <v>#N/A</v>
      </c>
      <c r="DC3027"/>
      <c r="DG3027" t="e">
        <f>VLOOKUP(DF3027,Sheet2!$E$2:$I$222,3,FALSE)</f>
        <v>#N/A</v>
      </c>
      <c r="DH3027" t="e">
        <f>VLOOKUP(DF3027,Sheet2!$E$2:$I$222,4,FALSE)</f>
        <v>#N/A</v>
      </c>
      <c r="DI3027" t="e">
        <f>VLOOKUP(DF3027,Sheet2!$E$2:$I$222,5,FALSE)</f>
        <v>#N/A</v>
      </c>
    </row>
    <row r="3028" spans="1:113" x14ac:dyDescent="0.25">
      <c r="A3028">
        <v>3145</v>
      </c>
      <c r="C3028">
        <v>16756</v>
      </c>
      <c r="D3028">
        <v>6756</v>
      </c>
      <c r="E3028">
        <v>37.798200000000001</v>
      </c>
      <c r="F3028">
        <v>-122.42713999999999</v>
      </c>
      <c r="G3028" t="s">
        <v>2178</v>
      </c>
      <c r="H3028" t="s">
        <v>4594</v>
      </c>
      <c r="I3028" t="s">
        <v>4917</v>
      </c>
      <c r="J3028" t="s">
        <v>4946</v>
      </c>
      <c r="K3028" t="s">
        <v>5048</v>
      </c>
      <c r="Q3028" t="s">
        <v>5924</v>
      </c>
      <c r="S3028" t="s">
        <v>5992</v>
      </c>
      <c r="T3028" t="s">
        <v>6770</v>
      </c>
      <c r="W3028">
        <f t="shared" si="47"/>
        <v>2</v>
      </c>
      <c r="X3028" t="s">
        <v>6813</v>
      </c>
      <c r="Y3028" t="s">
        <v>6888</v>
      </c>
      <c r="Z3028" s="59" t="s">
        <v>6893</v>
      </c>
      <c r="AA3028" t="str">
        <f>VLOOKUP($Z3028,Sheet2!$E$2:$I$222,3,FALSE)</f>
        <v>To Pacific Heights</v>
      </c>
      <c r="AB3028" t="str">
        <f>VLOOKUP($Z3028,Sheet2!$E$2:$I$222,4,FALSE)</f>
        <v>Lyon &amp; Greenwich</v>
      </c>
      <c r="AC3028" t="str">
        <f>VLOOKUP($Z3028,Sheet2!$E$2:$I$222,5,FALSE)</f>
        <v>M-F Only ~ 5:30-9am  4-7:30pm</v>
      </c>
      <c r="AE3028" t="s">
        <v>6982</v>
      </c>
      <c r="AF3028" t="s">
        <v>6888</v>
      </c>
      <c r="AG3028" s="59" t="s">
        <v>6988</v>
      </c>
      <c r="AH3028" t="str">
        <f>VLOOKUP(AG3028,Sheet2!$E$2:$I$222,3,FALSE)</f>
        <v>To The Presidio</v>
      </c>
      <c r="AI3028" t="str">
        <f>VLOOKUP(AG3028,Sheet2!$E$2:$I$222,4,FALSE)</f>
        <v>Lyon &amp; Greenwich</v>
      </c>
      <c r="AJ3028" t="str">
        <f>VLOOKUP(AG3028,Sheet2!$E$2:$I$222,5,FALSE)</f>
        <v>Daily ~ 6am-12am</v>
      </c>
      <c r="AK3028"/>
      <c r="AO3028" t="e">
        <f>VLOOKUP(AN3028,Sheet2!$E$2:$I$222,3,FALSE)</f>
        <v>#N/A</v>
      </c>
      <c r="AP3028" t="e">
        <f>VLOOKUP(AN3028,Sheet2!$E$2:$I$222,4,FALSE)</f>
        <v>#N/A</v>
      </c>
      <c r="AQ3028" t="e">
        <f>VLOOKUP(AN3028,Sheet2!$E$2:$I$222,5,FALSE)</f>
        <v>#N/A</v>
      </c>
      <c r="AR3028"/>
      <c r="AV3028" t="e">
        <f>VLOOKUP(AU3028,Sheet2!$E$2:$I$222,3,FALSE)</f>
        <v>#N/A</v>
      </c>
      <c r="AW3028" t="e">
        <f>VLOOKUP(AU3028,Sheet2!$E$2:$I$222,4,FALSE)</f>
        <v>#N/A</v>
      </c>
      <c r="AX3028" t="e">
        <f>VLOOKUP(AU3028,Sheet2!$E$2:$I$222,5,FALSE)</f>
        <v>#N/A</v>
      </c>
      <c r="AY3028"/>
      <c r="BC3028" t="e">
        <f>VLOOKUP(BB3028,Sheet2!$E$2:$I$222,3,FALSE)</f>
        <v>#N/A</v>
      </c>
      <c r="BD3028" t="e">
        <f>VLOOKUP(BB3028,Sheet2!$E$2:$I$222,4,FALSE)</f>
        <v>#N/A</v>
      </c>
      <c r="BE3028" t="e">
        <f>VLOOKUP(BB3028,Sheet2!$E$2:$I$222,5,FALSE)</f>
        <v>#N/A</v>
      </c>
      <c r="BF3028"/>
      <c r="BJ3028" t="e">
        <f>VLOOKUP(BI3028,Sheet2!$E$2:$I$222,3,FALSE)</f>
        <v>#N/A</v>
      </c>
      <c r="BK3028" t="e">
        <f>VLOOKUP(BI3028,Sheet2!$E$2:$I$222,4,FALSE)</f>
        <v>#N/A</v>
      </c>
      <c r="BL3028" t="e">
        <f>VLOOKUP(BI3028,Sheet2!$E$2:$I$222,5,FALSE)</f>
        <v>#N/A</v>
      </c>
      <c r="BM3028"/>
      <c r="BQ3028" t="e">
        <f>VLOOKUP(BP3028,Sheet2!$E$2:$I$222,3,FALSE)</f>
        <v>#N/A</v>
      </c>
      <c r="BR3028" t="e">
        <f>VLOOKUP(BP3028,Sheet2!$E$2:$I$222,4,FALSE)</f>
        <v>#N/A</v>
      </c>
      <c r="BS3028" t="e">
        <f>VLOOKUP(BP3028,Sheet2!$E$2:$I$222,5,FALSE)</f>
        <v>#N/A</v>
      </c>
      <c r="BT3028"/>
      <c r="BX3028" t="e">
        <f>VLOOKUP(BW3028,Sheet2!$E$2:$I$222,3,FALSE)</f>
        <v>#N/A</v>
      </c>
      <c r="BY3028" t="e">
        <f>VLOOKUP(BW3028,Sheet2!$E$2:$I$222,4,FALSE)</f>
        <v>#N/A</v>
      </c>
      <c r="BZ3028" t="e">
        <f>VLOOKUP(BW3028,Sheet2!$E$2:$I$222,5,FALSE)</f>
        <v>#N/A</v>
      </c>
      <c r="CA3028"/>
      <c r="CE3028" t="e">
        <f>VLOOKUP(CD3028,Sheet2!$E$2:$I$222,3,FALSE)</f>
        <v>#N/A</v>
      </c>
      <c r="CF3028" t="e">
        <f>VLOOKUP(CD3028,Sheet2!$E$2:$I$222,4,FALSE)</f>
        <v>#N/A</v>
      </c>
      <c r="CG3028" t="e">
        <f>VLOOKUP(CD3028,Sheet2!$E$2:$I$222,5,FALSE)</f>
        <v>#N/A</v>
      </c>
      <c r="CH3028"/>
      <c r="CL3028" t="e">
        <f>VLOOKUP(CK3028,Sheet2!$E$2:$I$222,3,FALSE)</f>
        <v>#N/A</v>
      </c>
      <c r="CM3028" t="e">
        <f>VLOOKUP(CK3028,Sheet2!$E$2:$I$222,4,FALSE)</f>
        <v>#N/A</v>
      </c>
      <c r="CN3028" t="e">
        <f>VLOOKUP(CK3028,Sheet2!$E$2:$I$222,5,FALSE)</f>
        <v>#N/A</v>
      </c>
      <c r="CO3028"/>
      <c r="CS3028" t="e">
        <f>VLOOKUP(CR3028,Sheet2!$E$2:$I$222,3,FALSE)</f>
        <v>#N/A</v>
      </c>
      <c r="CT3028" t="e">
        <f>VLOOKUP(CR3028,Sheet2!$E$2:$I$222,4,FALSE)</f>
        <v>#N/A</v>
      </c>
      <c r="CU3028" t="e">
        <f>VLOOKUP(CR3028,Sheet2!$E$2:$I$222,5,FALSE)</f>
        <v>#N/A</v>
      </c>
      <c r="CV3028"/>
      <c r="CZ3028" t="e">
        <f>VLOOKUP(CY3028,Sheet2!$E$2:$I$222,3,FALSE)</f>
        <v>#N/A</v>
      </c>
      <c r="DA3028" t="e">
        <f>VLOOKUP(CY3028,Sheet2!$E$2:$I$222,4,FALSE)</f>
        <v>#N/A</v>
      </c>
      <c r="DB3028" t="e">
        <f>VLOOKUP(CY3028,Sheet2!$E$2:$I$222,5,FALSE)</f>
        <v>#N/A</v>
      </c>
      <c r="DC3028"/>
      <c r="DG3028" t="e">
        <f>VLOOKUP(DF3028,Sheet2!$E$2:$I$222,3,FALSE)</f>
        <v>#N/A</v>
      </c>
      <c r="DH3028" t="e">
        <f>VLOOKUP(DF3028,Sheet2!$E$2:$I$222,4,FALSE)</f>
        <v>#N/A</v>
      </c>
      <c r="DI3028" t="e">
        <f>VLOOKUP(DF3028,Sheet2!$E$2:$I$222,5,FALSE)</f>
        <v>#N/A</v>
      </c>
    </row>
    <row r="3029" spans="1:113" x14ac:dyDescent="0.25">
      <c r="A3029">
        <v>3146</v>
      </c>
      <c r="C3029">
        <v>16757</v>
      </c>
      <c r="D3029">
        <v>6757</v>
      </c>
      <c r="E3029">
        <v>37.798070000000003</v>
      </c>
      <c r="F3029">
        <v>-122.42738</v>
      </c>
      <c r="G3029" t="s">
        <v>2178</v>
      </c>
      <c r="H3029" t="s">
        <v>4594</v>
      </c>
      <c r="I3029" t="s">
        <v>4918</v>
      </c>
      <c r="J3029" t="s">
        <v>4946</v>
      </c>
      <c r="K3029" t="s">
        <v>4966</v>
      </c>
      <c r="Q3029" t="s">
        <v>5924</v>
      </c>
      <c r="R3029">
        <v>735</v>
      </c>
      <c r="S3029" t="s">
        <v>6591</v>
      </c>
      <c r="T3029" t="s">
        <v>6771</v>
      </c>
      <c r="W3029">
        <f t="shared" si="47"/>
        <v>2</v>
      </c>
      <c r="X3029" t="s">
        <v>6813</v>
      </c>
      <c r="Y3029" t="s">
        <v>6886</v>
      </c>
      <c r="Z3029" s="59" t="s">
        <v>6948</v>
      </c>
      <c r="AA3029" t="str">
        <f>VLOOKUP($Z3029,Sheet2!$E$2:$I$222,3,FALSE)</f>
        <v>To Financial District</v>
      </c>
      <c r="AB3029" t="str">
        <f>VLOOKUP($Z3029,Sheet2!$E$2:$I$222,4,FALSE)</f>
        <v>Transbay Terminal</v>
      </c>
      <c r="AC3029" t="str">
        <f>VLOOKUP($Z3029,Sheet2!$E$2:$I$222,5,FALSE)</f>
        <v>M-F Only ~ 5-9am &amp; 4-6:30pm</v>
      </c>
      <c r="AE3029" t="s">
        <v>6982</v>
      </c>
      <c r="AF3029" t="s">
        <v>6885</v>
      </c>
      <c r="AH3029" t="e">
        <f>VLOOKUP(AG3029,Sheet2!$E$2:$I$222,3,FALSE)</f>
        <v>#N/A</v>
      </c>
      <c r="AI3029" t="e">
        <f>VLOOKUP(AG3029,Sheet2!$E$2:$I$222,4,FALSE)</f>
        <v>#N/A</v>
      </c>
      <c r="AJ3029" t="e">
        <f>VLOOKUP(AG3029,Sheet2!$E$2:$I$222,5,FALSE)</f>
        <v>#N/A</v>
      </c>
      <c r="AK3029"/>
      <c r="AO3029" t="e">
        <f>VLOOKUP(AN3029,Sheet2!$E$2:$I$222,3,FALSE)</f>
        <v>#N/A</v>
      </c>
      <c r="AP3029" t="e">
        <f>VLOOKUP(AN3029,Sheet2!$E$2:$I$222,4,FALSE)</f>
        <v>#N/A</v>
      </c>
      <c r="AQ3029" t="e">
        <f>VLOOKUP(AN3029,Sheet2!$E$2:$I$222,5,FALSE)</f>
        <v>#N/A</v>
      </c>
      <c r="AR3029"/>
      <c r="AV3029" t="e">
        <f>VLOOKUP(AU3029,Sheet2!$E$2:$I$222,3,FALSE)</f>
        <v>#N/A</v>
      </c>
      <c r="AW3029" t="e">
        <f>VLOOKUP(AU3029,Sheet2!$E$2:$I$222,4,FALSE)</f>
        <v>#N/A</v>
      </c>
      <c r="AX3029" t="e">
        <f>VLOOKUP(AU3029,Sheet2!$E$2:$I$222,5,FALSE)</f>
        <v>#N/A</v>
      </c>
      <c r="AY3029"/>
      <c r="BC3029" t="e">
        <f>VLOOKUP(BB3029,Sheet2!$E$2:$I$222,3,FALSE)</f>
        <v>#N/A</v>
      </c>
      <c r="BD3029" t="e">
        <f>VLOOKUP(BB3029,Sheet2!$E$2:$I$222,4,FALSE)</f>
        <v>#N/A</v>
      </c>
      <c r="BE3029" t="e">
        <f>VLOOKUP(BB3029,Sheet2!$E$2:$I$222,5,FALSE)</f>
        <v>#N/A</v>
      </c>
      <c r="BF3029"/>
      <c r="BJ3029" t="e">
        <f>VLOOKUP(BI3029,Sheet2!$E$2:$I$222,3,FALSE)</f>
        <v>#N/A</v>
      </c>
      <c r="BK3029" t="e">
        <f>VLOOKUP(BI3029,Sheet2!$E$2:$I$222,4,FALSE)</f>
        <v>#N/A</v>
      </c>
      <c r="BL3029" t="e">
        <f>VLOOKUP(BI3029,Sheet2!$E$2:$I$222,5,FALSE)</f>
        <v>#N/A</v>
      </c>
      <c r="BM3029"/>
      <c r="BQ3029" t="e">
        <f>VLOOKUP(BP3029,Sheet2!$E$2:$I$222,3,FALSE)</f>
        <v>#N/A</v>
      </c>
      <c r="BR3029" t="e">
        <f>VLOOKUP(BP3029,Sheet2!$E$2:$I$222,4,FALSE)</f>
        <v>#N/A</v>
      </c>
      <c r="BS3029" t="e">
        <f>VLOOKUP(BP3029,Sheet2!$E$2:$I$222,5,FALSE)</f>
        <v>#N/A</v>
      </c>
      <c r="BT3029"/>
      <c r="BX3029" t="e">
        <f>VLOOKUP(BW3029,Sheet2!$E$2:$I$222,3,FALSE)</f>
        <v>#N/A</v>
      </c>
      <c r="BY3029" t="e">
        <f>VLOOKUP(BW3029,Sheet2!$E$2:$I$222,4,FALSE)</f>
        <v>#N/A</v>
      </c>
      <c r="BZ3029" t="e">
        <f>VLOOKUP(BW3029,Sheet2!$E$2:$I$222,5,FALSE)</f>
        <v>#N/A</v>
      </c>
      <c r="CA3029"/>
      <c r="CE3029" t="e">
        <f>VLOOKUP(CD3029,Sheet2!$E$2:$I$222,3,FALSE)</f>
        <v>#N/A</v>
      </c>
      <c r="CF3029" t="e">
        <f>VLOOKUP(CD3029,Sheet2!$E$2:$I$222,4,FALSE)</f>
        <v>#N/A</v>
      </c>
      <c r="CG3029" t="e">
        <f>VLOOKUP(CD3029,Sheet2!$E$2:$I$222,5,FALSE)</f>
        <v>#N/A</v>
      </c>
      <c r="CH3029"/>
      <c r="CL3029" t="e">
        <f>VLOOKUP(CK3029,Sheet2!$E$2:$I$222,3,FALSE)</f>
        <v>#N/A</v>
      </c>
      <c r="CM3029" t="e">
        <f>VLOOKUP(CK3029,Sheet2!$E$2:$I$222,4,FALSE)</f>
        <v>#N/A</v>
      </c>
      <c r="CN3029" t="e">
        <f>VLOOKUP(CK3029,Sheet2!$E$2:$I$222,5,FALSE)</f>
        <v>#N/A</v>
      </c>
      <c r="CO3029"/>
      <c r="CS3029" t="e">
        <f>VLOOKUP(CR3029,Sheet2!$E$2:$I$222,3,FALSE)</f>
        <v>#N/A</v>
      </c>
      <c r="CT3029" t="e">
        <f>VLOOKUP(CR3029,Sheet2!$E$2:$I$222,4,FALSE)</f>
        <v>#N/A</v>
      </c>
      <c r="CU3029" t="e">
        <f>VLOOKUP(CR3029,Sheet2!$E$2:$I$222,5,FALSE)</f>
        <v>#N/A</v>
      </c>
      <c r="CV3029"/>
      <c r="CZ3029" t="e">
        <f>VLOOKUP(CY3029,Sheet2!$E$2:$I$222,3,FALSE)</f>
        <v>#N/A</v>
      </c>
      <c r="DA3029" t="e">
        <f>VLOOKUP(CY3029,Sheet2!$E$2:$I$222,4,FALSE)</f>
        <v>#N/A</v>
      </c>
      <c r="DB3029" t="e">
        <f>VLOOKUP(CY3029,Sheet2!$E$2:$I$222,5,FALSE)</f>
        <v>#N/A</v>
      </c>
      <c r="DC3029"/>
      <c r="DG3029" t="e">
        <f>VLOOKUP(DF3029,Sheet2!$E$2:$I$222,3,FALSE)</f>
        <v>#N/A</v>
      </c>
      <c r="DH3029" t="e">
        <f>VLOOKUP(DF3029,Sheet2!$E$2:$I$222,4,FALSE)</f>
        <v>#N/A</v>
      </c>
      <c r="DI3029" t="e">
        <f>VLOOKUP(DF3029,Sheet2!$E$2:$I$222,5,FALSE)</f>
        <v>#N/A</v>
      </c>
    </row>
    <row r="3030" spans="1:113" x14ac:dyDescent="0.25">
      <c r="A3030">
        <v>3147</v>
      </c>
      <c r="C3030">
        <v>16758</v>
      </c>
      <c r="D3030">
        <v>6758</v>
      </c>
      <c r="E3030">
        <v>37.80068</v>
      </c>
      <c r="F3030">
        <v>-122.4075</v>
      </c>
      <c r="G3030" t="s">
        <v>2179</v>
      </c>
      <c r="H3030" t="s">
        <v>4595</v>
      </c>
      <c r="I3030" t="s">
        <v>4917</v>
      </c>
      <c r="J3030" t="s">
        <v>4948</v>
      </c>
      <c r="Q3030" t="s">
        <v>5924</v>
      </c>
      <c r="S3030" t="s">
        <v>6370</v>
      </c>
      <c r="W3030">
        <f t="shared" si="47"/>
        <v>1</v>
      </c>
      <c r="X3030" t="s">
        <v>6862</v>
      </c>
      <c r="Y3030" t="s">
        <v>6886</v>
      </c>
      <c r="Z3030" s="59" t="s">
        <v>6947</v>
      </c>
      <c r="AA3030" t="str">
        <f>VLOOKUP($Z3030,Sheet2!$E$2:$I$222,3,FALSE)</f>
        <v>To Fisherman’s Wharf</v>
      </c>
      <c r="AB3030" t="str">
        <f>VLOOKUP($Z3030,Sheet2!$E$2:$I$222,4,FALSE)</f>
        <v>North Pt. &amp; Stockton</v>
      </c>
      <c r="AC3030" t="str">
        <f>VLOOKUP($Z3030,Sheet2!$E$2:$I$222,5,FALSE)</f>
        <v>Daily ~ 9am-7pm</v>
      </c>
      <c r="AH3030" t="e">
        <f>VLOOKUP(AG3030,Sheet2!$E$2:$I$222,3,FALSE)</f>
        <v>#N/A</v>
      </c>
      <c r="AI3030" t="e">
        <f>VLOOKUP(AG3030,Sheet2!$E$2:$I$222,4,FALSE)</f>
        <v>#N/A</v>
      </c>
      <c r="AJ3030" t="e">
        <f>VLOOKUP(AG3030,Sheet2!$E$2:$I$222,5,FALSE)</f>
        <v>#N/A</v>
      </c>
      <c r="AK3030"/>
      <c r="AO3030" t="e">
        <f>VLOOKUP(AN3030,Sheet2!$E$2:$I$222,3,FALSE)</f>
        <v>#N/A</v>
      </c>
      <c r="AP3030" t="e">
        <f>VLOOKUP(AN3030,Sheet2!$E$2:$I$222,4,FALSE)</f>
        <v>#N/A</v>
      </c>
      <c r="AQ3030" t="e">
        <f>VLOOKUP(AN3030,Sheet2!$E$2:$I$222,5,FALSE)</f>
        <v>#N/A</v>
      </c>
      <c r="AR3030"/>
      <c r="AV3030" t="e">
        <f>VLOOKUP(AU3030,Sheet2!$E$2:$I$222,3,FALSE)</f>
        <v>#N/A</v>
      </c>
      <c r="AW3030" t="e">
        <f>VLOOKUP(AU3030,Sheet2!$E$2:$I$222,4,FALSE)</f>
        <v>#N/A</v>
      </c>
      <c r="AX3030" t="e">
        <f>VLOOKUP(AU3030,Sheet2!$E$2:$I$222,5,FALSE)</f>
        <v>#N/A</v>
      </c>
      <c r="AY3030"/>
      <c r="BC3030" t="e">
        <f>VLOOKUP(BB3030,Sheet2!$E$2:$I$222,3,FALSE)</f>
        <v>#N/A</v>
      </c>
      <c r="BD3030" t="e">
        <f>VLOOKUP(BB3030,Sheet2!$E$2:$I$222,4,FALSE)</f>
        <v>#N/A</v>
      </c>
      <c r="BE3030" t="e">
        <f>VLOOKUP(BB3030,Sheet2!$E$2:$I$222,5,FALSE)</f>
        <v>#N/A</v>
      </c>
      <c r="BF3030"/>
      <c r="BJ3030" t="e">
        <f>VLOOKUP(BI3030,Sheet2!$E$2:$I$222,3,FALSE)</f>
        <v>#N/A</v>
      </c>
      <c r="BK3030" t="e">
        <f>VLOOKUP(BI3030,Sheet2!$E$2:$I$222,4,FALSE)</f>
        <v>#N/A</v>
      </c>
      <c r="BL3030" t="e">
        <f>VLOOKUP(BI3030,Sheet2!$E$2:$I$222,5,FALSE)</f>
        <v>#N/A</v>
      </c>
      <c r="BM3030"/>
      <c r="BQ3030" t="e">
        <f>VLOOKUP(BP3030,Sheet2!$E$2:$I$222,3,FALSE)</f>
        <v>#N/A</v>
      </c>
      <c r="BR3030" t="e">
        <f>VLOOKUP(BP3030,Sheet2!$E$2:$I$222,4,FALSE)</f>
        <v>#N/A</v>
      </c>
      <c r="BS3030" t="e">
        <f>VLOOKUP(BP3030,Sheet2!$E$2:$I$222,5,FALSE)</f>
        <v>#N/A</v>
      </c>
      <c r="BT3030"/>
      <c r="BX3030" t="e">
        <f>VLOOKUP(BW3030,Sheet2!$E$2:$I$222,3,FALSE)</f>
        <v>#N/A</v>
      </c>
      <c r="BY3030" t="e">
        <f>VLOOKUP(BW3030,Sheet2!$E$2:$I$222,4,FALSE)</f>
        <v>#N/A</v>
      </c>
      <c r="BZ3030" t="e">
        <f>VLOOKUP(BW3030,Sheet2!$E$2:$I$222,5,FALSE)</f>
        <v>#N/A</v>
      </c>
      <c r="CA3030"/>
      <c r="CE3030" t="e">
        <f>VLOOKUP(CD3030,Sheet2!$E$2:$I$222,3,FALSE)</f>
        <v>#N/A</v>
      </c>
      <c r="CF3030" t="e">
        <f>VLOOKUP(CD3030,Sheet2!$E$2:$I$222,4,FALSE)</f>
        <v>#N/A</v>
      </c>
      <c r="CG3030" t="e">
        <f>VLOOKUP(CD3030,Sheet2!$E$2:$I$222,5,FALSE)</f>
        <v>#N/A</v>
      </c>
      <c r="CH3030"/>
      <c r="CL3030" t="e">
        <f>VLOOKUP(CK3030,Sheet2!$E$2:$I$222,3,FALSE)</f>
        <v>#N/A</v>
      </c>
      <c r="CM3030" t="e">
        <f>VLOOKUP(CK3030,Sheet2!$E$2:$I$222,4,FALSE)</f>
        <v>#N/A</v>
      </c>
      <c r="CN3030" t="e">
        <f>VLOOKUP(CK3030,Sheet2!$E$2:$I$222,5,FALSE)</f>
        <v>#N/A</v>
      </c>
      <c r="CO3030"/>
      <c r="CS3030" t="e">
        <f>VLOOKUP(CR3030,Sheet2!$E$2:$I$222,3,FALSE)</f>
        <v>#N/A</v>
      </c>
      <c r="CT3030" t="e">
        <f>VLOOKUP(CR3030,Sheet2!$E$2:$I$222,4,FALSE)</f>
        <v>#N/A</v>
      </c>
      <c r="CU3030" t="e">
        <f>VLOOKUP(CR3030,Sheet2!$E$2:$I$222,5,FALSE)</f>
        <v>#N/A</v>
      </c>
      <c r="CV3030"/>
      <c r="CZ3030" t="e">
        <f>VLOOKUP(CY3030,Sheet2!$E$2:$I$222,3,FALSE)</f>
        <v>#N/A</v>
      </c>
      <c r="DA3030" t="e">
        <f>VLOOKUP(CY3030,Sheet2!$E$2:$I$222,4,FALSE)</f>
        <v>#N/A</v>
      </c>
      <c r="DB3030" t="e">
        <f>VLOOKUP(CY3030,Sheet2!$E$2:$I$222,5,FALSE)</f>
        <v>#N/A</v>
      </c>
      <c r="DC3030"/>
      <c r="DG3030" t="e">
        <f>VLOOKUP(DF3030,Sheet2!$E$2:$I$222,3,FALSE)</f>
        <v>#N/A</v>
      </c>
      <c r="DH3030" t="e">
        <f>VLOOKUP(DF3030,Sheet2!$E$2:$I$222,4,FALSE)</f>
        <v>#N/A</v>
      </c>
      <c r="DI3030" t="e">
        <f>VLOOKUP(DF3030,Sheet2!$E$2:$I$222,5,FALSE)</f>
        <v>#N/A</v>
      </c>
    </row>
    <row r="3031" spans="1:113" x14ac:dyDescent="0.25">
      <c r="A3031">
        <v>3148</v>
      </c>
      <c r="C3031">
        <v>16759</v>
      </c>
      <c r="D3031">
        <v>6759</v>
      </c>
      <c r="E3031">
        <v>37.800600000000003</v>
      </c>
      <c r="F3031">
        <v>-122.40769</v>
      </c>
      <c r="G3031" t="s">
        <v>2179</v>
      </c>
      <c r="H3031" t="s">
        <v>4595</v>
      </c>
      <c r="I3031" t="s">
        <v>4918</v>
      </c>
      <c r="J3031" t="s">
        <v>4948</v>
      </c>
      <c r="Q3031" t="s">
        <v>5924</v>
      </c>
      <c r="S3031" t="s">
        <v>6370</v>
      </c>
      <c r="W3031">
        <f t="shared" si="47"/>
        <v>1</v>
      </c>
      <c r="X3031" t="s">
        <v>6862</v>
      </c>
      <c r="Y3031" t="s">
        <v>6886</v>
      </c>
      <c r="Z3031" s="59" t="s">
        <v>6947</v>
      </c>
      <c r="AA3031" t="str">
        <f>VLOOKUP($Z3031,Sheet2!$E$2:$I$222,3,FALSE)</f>
        <v>To Fisherman’s Wharf</v>
      </c>
      <c r="AB3031" t="str">
        <f>VLOOKUP($Z3031,Sheet2!$E$2:$I$222,4,FALSE)</f>
        <v>North Pt. &amp; Stockton</v>
      </c>
      <c r="AC3031" t="str">
        <f>VLOOKUP($Z3031,Sheet2!$E$2:$I$222,5,FALSE)</f>
        <v>Daily ~ 9am-7pm</v>
      </c>
      <c r="AH3031" t="e">
        <f>VLOOKUP(AG3031,Sheet2!$E$2:$I$222,3,FALSE)</f>
        <v>#N/A</v>
      </c>
      <c r="AI3031" t="e">
        <f>VLOOKUP(AG3031,Sheet2!$E$2:$I$222,4,FALSE)</f>
        <v>#N/A</v>
      </c>
      <c r="AJ3031" t="e">
        <f>VLOOKUP(AG3031,Sheet2!$E$2:$I$222,5,FALSE)</f>
        <v>#N/A</v>
      </c>
      <c r="AK3031"/>
      <c r="AO3031" t="e">
        <f>VLOOKUP(AN3031,Sheet2!$E$2:$I$222,3,FALSE)</f>
        <v>#N/A</v>
      </c>
      <c r="AP3031" t="e">
        <f>VLOOKUP(AN3031,Sheet2!$E$2:$I$222,4,FALSE)</f>
        <v>#N/A</v>
      </c>
      <c r="AQ3031" t="e">
        <f>VLOOKUP(AN3031,Sheet2!$E$2:$I$222,5,FALSE)</f>
        <v>#N/A</v>
      </c>
      <c r="AR3031"/>
      <c r="AV3031" t="e">
        <f>VLOOKUP(AU3031,Sheet2!$E$2:$I$222,3,FALSE)</f>
        <v>#N/A</v>
      </c>
      <c r="AW3031" t="e">
        <f>VLOOKUP(AU3031,Sheet2!$E$2:$I$222,4,FALSE)</f>
        <v>#N/A</v>
      </c>
      <c r="AX3031" t="e">
        <f>VLOOKUP(AU3031,Sheet2!$E$2:$I$222,5,FALSE)</f>
        <v>#N/A</v>
      </c>
      <c r="AY3031"/>
      <c r="BC3031" t="e">
        <f>VLOOKUP(BB3031,Sheet2!$E$2:$I$222,3,FALSE)</f>
        <v>#N/A</v>
      </c>
      <c r="BD3031" t="e">
        <f>VLOOKUP(BB3031,Sheet2!$E$2:$I$222,4,FALSE)</f>
        <v>#N/A</v>
      </c>
      <c r="BE3031" t="e">
        <f>VLOOKUP(BB3031,Sheet2!$E$2:$I$222,5,FALSE)</f>
        <v>#N/A</v>
      </c>
      <c r="BF3031"/>
      <c r="BJ3031" t="e">
        <f>VLOOKUP(BI3031,Sheet2!$E$2:$I$222,3,FALSE)</f>
        <v>#N/A</v>
      </c>
      <c r="BK3031" t="e">
        <f>VLOOKUP(BI3031,Sheet2!$E$2:$I$222,4,FALSE)</f>
        <v>#N/A</v>
      </c>
      <c r="BL3031" t="e">
        <f>VLOOKUP(BI3031,Sheet2!$E$2:$I$222,5,FALSE)</f>
        <v>#N/A</v>
      </c>
      <c r="BM3031"/>
      <c r="BQ3031" t="e">
        <f>VLOOKUP(BP3031,Sheet2!$E$2:$I$222,3,FALSE)</f>
        <v>#N/A</v>
      </c>
      <c r="BR3031" t="e">
        <f>VLOOKUP(BP3031,Sheet2!$E$2:$I$222,4,FALSE)</f>
        <v>#N/A</v>
      </c>
      <c r="BS3031" t="e">
        <f>VLOOKUP(BP3031,Sheet2!$E$2:$I$222,5,FALSE)</f>
        <v>#N/A</v>
      </c>
      <c r="BT3031"/>
      <c r="BX3031" t="e">
        <f>VLOOKUP(BW3031,Sheet2!$E$2:$I$222,3,FALSE)</f>
        <v>#N/A</v>
      </c>
      <c r="BY3031" t="e">
        <f>VLOOKUP(BW3031,Sheet2!$E$2:$I$222,4,FALSE)</f>
        <v>#N/A</v>
      </c>
      <c r="BZ3031" t="e">
        <f>VLOOKUP(BW3031,Sheet2!$E$2:$I$222,5,FALSE)</f>
        <v>#N/A</v>
      </c>
      <c r="CA3031"/>
      <c r="CE3031" t="e">
        <f>VLOOKUP(CD3031,Sheet2!$E$2:$I$222,3,FALSE)</f>
        <v>#N/A</v>
      </c>
      <c r="CF3031" t="e">
        <f>VLOOKUP(CD3031,Sheet2!$E$2:$I$222,4,FALSE)</f>
        <v>#N/A</v>
      </c>
      <c r="CG3031" t="e">
        <f>VLOOKUP(CD3031,Sheet2!$E$2:$I$222,5,FALSE)</f>
        <v>#N/A</v>
      </c>
      <c r="CH3031"/>
      <c r="CL3031" t="e">
        <f>VLOOKUP(CK3031,Sheet2!$E$2:$I$222,3,FALSE)</f>
        <v>#N/A</v>
      </c>
      <c r="CM3031" t="e">
        <f>VLOOKUP(CK3031,Sheet2!$E$2:$I$222,4,FALSE)</f>
        <v>#N/A</v>
      </c>
      <c r="CN3031" t="e">
        <f>VLOOKUP(CK3031,Sheet2!$E$2:$I$222,5,FALSE)</f>
        <v>#N/A</v>
      </c>
      <c r="CO3031"/>
      <c r="CS3031" t="e">
        <f>VLOOKUP(CR3031,Sheet2!$E$2:$I$222,3,FALSE)</f>
        <v>#N/A</v>
      </c>
      <c r="CT3031" t="e">
        <f>VLOOKUP(CR3031,Sheet2!$E$2:$I$222,4,FALSE)</f>
        <v>#N/A</v>
      </c>
      <c r="CU3031" t="e">
        <f>VLOOKUP(CR3031,Sheet2!$E$2:$I$222,5,FALSE)</f>
        <v>#N/A</v>
      </c>
      <c r="CV3031"/>
      <c r="CZ3031" t="e">
        <f>VLOOKUP(CY3031,Sheet2!$E$2:$I$222,3,FALSE)</f>
        <v>#N/A</v>
      </c>
      <c r="DA3031" t="e">
        <f>VLOOKUP(CY3031,Sheet2!$E$2:$I$222,4,FALSE)</f>
        <v>#N/A</v>
      </c>
      <c r="DB3031" t="e">
        <f>VLOOKUP(CY3031,Sheet2!$E$2:$I$222,5,FALSE)</f>
        <v>#N/A</v>
      </c>
      <c r="DC3031"/>
      <c r="DG3031" t="e">
        <f>VLOOKUP(DF3031,Sheet2!$E$2:$I$222,3,FALSE)</f>
        <v>#N/A</v>
      </c>
      <c r="DH3031" t="e">
        <f>VLOOKUP(DF3031,Sheet2!$E$2:$I$222,4,FALSE)</f>
        <v>#N/A</v>
      </c>
      <c r="DI3031" t="e">
        <f>VLOOKUP(DF3031,Sheet2!$E$2:$I$222,5,FALSE)</f>
        <v>#N/A</v>
      </c>
    </row>
    <row r="3032" spans="1:113" x14ac:dyDescent="0.25">
      <c r="A3032">
        <v>3149</v>
      </c>
      <c r="C3032">
        <v>16760</v>
      </c>
      <c r="D3032">
        <v>6760</v>
      </c>
      <c r="E3032">
        <v>37.79927</v>
      </c>
      <c r="F3032">
        <v>-122.41894000000001</v>
      </c>
      <c r="G3032" t="s">
        <v>2180</v>
      </c>
      <c r="H3032" t="s">
        <v>4596</v>
      </c>
      <c r="I3032" t="s">
        <v>4917</v>
      </c>
      <c r="J3032" t="s">
        <v>4946</v>
      </c>
      <c r="K3032" t="s">
        <v>5009</v>
      </c>
      <c r="Q3032" t="s">
        <v>5924</v>
      </c>
      <c r="S3032" t="s">
        <v>5992</v>
      </c>
      <c r="W3032">
        <f t="shared" si="47"/>
        <v>2</v>
      </c>
      <c r="X3032" t="s">
        <v>6813</v>
      </c>
      <c r="Y3032" t="s">
        <v>6888</v>
      </c>
      <c r="Z3032" s="59" t="s">
        <v>6893</v>
      </c>
      <c r="AA3032" t="str">
        <f>VLOOKUP($Z3032,Sheet2!$E$2:$I$222,3,FALSE)</f>
        <v>To Pacific Heights</v>
      </c>
      <c r="AB3032" t="str">
        <f>VLOOKUP($Z3032,Sheet2!$E$2:$I$222,4,FALSE)</f>
        <v>Lyon &amp; Greenwich</v>
      </c>
      <c r="AC3032" t="str">
        <f>VLOOKUP($Z3032,Sheet2!$E$2:$I$222,5,FALSE)</f>
        <v>M-F Only ~ 5:30-9am  4-7:30pm</v>
      </c>
      <c r="AE3032" t="s">
        <v>6982</v>
      </c>
      <c r="AF3032" t="s">
        <v>6888</v>
      </c>
      <c r="AG3032" s="59" t="s">
        <v>6988</v>
      </c>
      <c r="AH3032" t="str">
        <f>VLOOKUP(AG3032,Sheet2!$E$2:$I$222,3,FALSE)</f>
        <v>To The Presidio</v>
      </c>
      <c r="AI3032" t="str">
        <f>VLOOKUP(AG3032,Sheet2!$E$2:$I$222,4,FALSE)</f>
        <v>Lyon &amp; Greenwich</v>
      </c>
      <c r="AJ3032" t="str">
        <f>VLOOKUP(AG3032,Sheet2!$E$2:$I$222,5,FALSE)</f>
        <v>Daily ~ 6am-12am</v>
      </c>
      <c r="AK3032"/>
      <c r="AO3032" t="e">
        <f>VLOOKUP(AN3032,Sheet2!$E$2:$I$222,3,FALSE)</f>
        <v>#N/A</v>
      </c>
      <c r="AP3032" t="e">
        <f>VLOOKUP(AN3032,Sheet2!$E$2:$I$222,4,FALSE)</f>
        <v>#N/A</v>
      </c>
      <c r="AQ3032" t="e">
        <f>VLOOKUP(AN3032,Sheet2!$E$2:$I$222,5,FALSE)</f>
        <v>#N/A</v>
      </c>
      <c r="AR3032"/>
      <c r="AV3032" t="e">
        <f>VLOOKUP(AU3032,Sheet2!$E$2:$I$222,3,FALSE)</f>
        <v>#N/A</v>
      </c>
      <c r="AW3032" t="e">
        <f>VLOOKUP(AU3032,Sheet2!$E$2:$I$222,4,FALSE)</f>
        <v>#N/A</v>
      </c>
      <c r="AX3032" t="e">
        <f>VLOOKUP(AU3032,Sheet2!$E$2:$I$222,5,FALSE)</f>
        <v>#N/A</v>
      </c>
      <c r="AY3032"/>
      <c r="BC3032" t="e">
        <f>VLOOKUP(BB3032,Sheet2!$E$2:$I$222,3,FALSE)</f>
        <v>#N/A</v>
      </c>
      <c r="BD3032" t="e">
        <f>VLOOKUP(BB3032,Sheet2!$E$2:$I$222,4,FALSE)</f>
        <v>#N/A</v>
      </c>
      <c r="BE3032" t="e">
        <f>VLOOKUP(BB3032,Sheet2!$E$2:$I$222,5,FALSE)</f>
        <v>#N/A</v>
      </c>
      <c r="BF3032"/>
      <c r="BJ3032" t="e">
        <f>VLOOKUP(BI3032,Sheet2!$E$2:$I$222,3,FALSE)</f>
        <v>#N/A</v>
      </c>
      <c r="BK3032" t="e">
        <f>VLOOKUP(BI3032,Sheet2!$E$2:$I$222,4,FALSE)</f>
        <v>#N/A</v>
      </c>
      <c r="BL3032" t="e">
        <f>VLOOKUP(BI3032,Sheet2!$E$2:$I$222,5,FALSE)</f>
        <v>#N/A</v>
      </c>
      <c r="BM3032"/>
      <c r="BQ3032" t="e">
        <f>VLOOKUP(BP3032,Sheet2!$E$2:$I$222,3,FALSE)</f>
        <v>#N/A</v>
      </c>
      <c r="BR3032" t="e">
        <f>VLOOKUP(BP3032,Sheet2!$E$2:$I$222,4,FALSE)</f>
        <v>#N/A</v>
      </c>
      <c r="BS3032" t="e">
        <f>VLOOKUP(BP3032,Sheet2!$E$2:$I$222,5,FALSE)</f>
        <v>#N/A</v>
      </c>
      <c r="BT3032"/>
      <c r="BX3032" t="e">
        <f>VLOOKUP(BW3032,Sheet2!$E$2:$I$222,3,FALSE)</f>
        <v>#N/A</v>
      </c>
      <c r="BY3032" t="e">
        <f>VLOOKUP(BW3032,Sheet2!$E$2:$I$222,4,FALSE)</f>
        <v>#N/A</v>
      </c>
      <c r="BZ3032" t="e">
        <f>VLOOKUP(BW3032,Sheet2!$E$2:$I$222,5,FALSE)</f>
        <v>#N/A</v>
      </c>
      <c r="CA3032"/>
      <c r="CE3032" t="e">
        <f>VLOOKUP(CD3032,Sheet2!$E$2:$I$222,3,FALSE)</f>
        <v>#N/A</v>
      </c>
      <c r="CF3032" t="e">
        <f>VLOOKUP(CD3032,Sheet2!$E$2:$I$222,4,FALSE)</f>
        <v>#N/A</v>
      </c>
      <c r="CG3032" t="e">
        <f>VLOOKUP(CD3032,Sheet2!$E$2:$I$222,5,FALSE)</f>
        <v>#N/A</v>
      </c>
      <c r="CH3032"/>
      <c r="CL3032" t="e">
        <f>VLOOKUP(CK3032,Sheet2!$E$2:$I$222,3,FALSE)</f>
        <v>#N/A</v>
      </c>
      <c r="CM3032" t="e">
        <f>VLOOKUP(CK3032,Sheet2!$E$2:$I$222,4,FALSE)</f>
        <v>#N/A</v>
      </c>
      <c r="CN3032" t="e">
        <f>VLOOKUP(CK3032,Sheet2!$E$2:$I$222,5,FALSE)</f>
        <v>#N/A</v>
      </c>
      <c r="CO3032"/>
      <c r="CS3032" t="e">
        <f>VLOOKUP(CR3032,Sheet2!$E$2:$I$222,3,FALSE)</f>
        <v>#N/A</v>
      </c>
      <c r="CT3032" t="e">
        <f>VLOOKUP(CR3032,Sheet2!$E$2:$I$222,4,FALSE)</f>
        <v>#N/A</v>
      </c>
      <c r="CU3032" t="e">
        <f>VLOOKUP(CR3032,Sheet2!$E$2:$I$222,5,FALSE)</f>
        <v>#N/A</v>
      </c>
      <c r="CV3032"/>
      <c r="CZ3032" t="e">
        <f>VLOOKUP(CY3032,Sheet2!$E$2:$I$222,3,FALSE)</f>
        <v>#N/A</v>
      </c>
      <c r="DA3032" t="e">
        <f>VLOOKUP(CY3032,Sheet2!$E$2:$I$222,4,FALSE)</f>
        <v>#N/A</v>
      </c>
      <c r="DB3032" t="e">
        <f>VLOOKUP(CY3032,Sheet2!$E$2:$I$222,5,FALSE)</f>
        <v>#N/A</v>
      </c>
      <c r="DC3032"/>
      <c r="DG3032" t="e">
        <f>VLOOKUP(DF3032,Sheet2!$E$2:$I$222,3,FALSE)</f>
        <v>#N/A</v>
      </c>
      <c r="DH3032" t="e">
        <f>VLOOKUP(DF3032,Sheet2!$E$2:$I$222,4,FALSE)</f>
        <v>#N/A</v>
      </c>
      <c r="DI3032" t="e">
        <f>VLOOKUP(DF3032,Sheet2!$E$2:$I$222,5,FALSE)</f>
        <v>#N/A</v>
      </c>
    </row>
    <row r="3033" spans="1:113" x14ac:dyDescent="0.25">
      <c r="A3033">
        <v>3150</v>
      </c>
      <c r="C3033">
        <v>16761</v>
      </c>
      <c r="D3033">
        <v>6761</v>
      </c>
      <c r="E3033">
        <v>37.799129999999998</v>
      </c>
      <c r="F3033">
        <v>-122.41916000000001</v>
      </c>
      <c r="G3033" t="s">
        <v>2180</v>
      </c>
      <c r="H3033" t="s">
        <v>4596</v>
      </c>
      <c r="I3033" t="s">
        <v>4918</v>
      </c>
      <c r="J3033" t="s">
        <v>4946</v>
      </c>
      <c r="K3033" t="s">
        <v>4957</v>
      </c>
      <c r="Q3033" t="s">
        <v>5924</v>
      </c>
      <c r="S3033" t="s">
        <v>6591</v>
      </c>
      <c r="W3033">
        <f t="shared" si="47"/>
        <v>2</v>
      </c>
      <c r="X3033" t="s">
        <v>6813</v>
      </c>
      <c r="Y3033" t="s">
        <v>6886</v>
      </c>
      <c r="Z3033" s="59" t="s">
        <v>6948</v>
      </c>
      <c r="AA3033" t="str">
        <f>VLOOKUP($Z3033,Sheet2!$E$2:$I$222,3,FALSE)</f>
        <v>To Financial District</v>
      </c>
      <c r="AB3033" t="str">
        <f>VLOOKUP($Z3033,Sheet2!$E$2:$I$222,4,FALSE)</f>
        <v>Transbay Terminal</v>
      </c>
      <c r="AC3033" t="str">
        <f>VLOOKUP($Z3033,Sheet2!$E$2:$I$222,5,FALSE)</f>
        <v>M-F Only ~ 5-9am &amp; 4-6:30pm</v>
      </c>
      <c r="AE3033" t="s">
        <v>6982</v>
      </c>
      <c r="AF3033" t="s">
        <v>6885</v>
      </c>
      <c r="AH3033" t="e">
        <f>VLOOKUP(AG3033,Sheet2!$E$2:$I$222,3,FALSE)</f>
        <v>#N/A</v>
      </c>
      <c r="AI3033" t="e">
        <f>VLOOKUP(AG3033,Sheet2!$E$2:$I$222,4,FALSE)</f>
        <v>#N/A</v>
      </c>
      <c r="AJ3033" t="e">
        <f>VLOOKUP(AG3033,Sheet2!$E$2:$I$222,5,FALSE)</f>
        <v>#N/A</v>
      </c>
      <c r="AK3033"/>
      <c r="AO3033" t="e">
        <f>VLOOKUP(AN3033,Sheet2!$E$2:$I$222,3,FALSE)</f>
        <v>#N/A</v>
      </c>
      <c r="AP3033" t="e">
        <f>VLOOKUP(AN3033,Sheet2!$E$2:$I$222,4,FALSE)</f>
        <v>#N/A</v>
      </c>
      <c r="AQ3033" t="e">
        <f>VLOOKUP(AN3033,Sheet2!$E$2:$I$222,5,FALSE)</f>
        <v>#N/A</v>
      </c>
      <c r="AR3033"/>
      <c r="AV3033" t="e">
        <f>VLOOKUP(AU3033,Sheet2!$E$2:$I$222,3,FALSE)</f>
        <v>#N/A</v>
      </c>
      <c r="AW3033" t="e">
        <f>VLOOKUP(AU3033,Sheet2!$E$2:$I$222,4,FALSE)</f>
        <v>#N/A</v>
      </c>
      <c r="AX3033" t="e">
        <f>VLOOKUP(AU3033,Sheet2!$E$2:$I$222,5,FALSE)</f>
        <v>#N/A</v>
      </c>
      <c r="AY3033"/>
      <c r="BC3033" t="e">
        <f>VLOOKUP(BB3033,Sheet2!$E$2:$I$222,3,FALSE)</f>
        <v>#N/A</v>
      </c>
      <c r="BD3033" t="e">
        <f>VLOOKUP(BB3033,Sheet2!$E$2:$I$222,4,FALSE)</f>
        <v>#N/A</v>
      </c>
      <c r="BE3033" t="e">
        <f>VLOOKUP(BB3033,Sheet2!$E$2:$I$222,5,FALSE)</f>
        <v>#N/A</v>
      </c>
      <c r="BF3033"/>
      <c r="BJ3033" t="e">
        <f>VLOOKUP(BI3033,Sheet2!$E$2:$I$222,3,FALSE)</f>
        <v>#N/A</v>
      </c>
      <c r="BK3033" t="e">
        <f>VLOOKUP(BI3033,Sheet2!$E$2:$I$222,4,FALSE)</f>
        <v>#N/A</v>
      </c>
      <c r="BL3033" t="e">
        <f>VLOOKUP(BI3033,Sheet2!$E$2:$I$222,5,FALSE)</f>
        <v>#N/A</v>
      </c>
      <c r="BM3033"/>
      <c r="BQ3033" t="e">
        <f>VLOOKUP(BP3033,Sheet2!$E$2:$I$222,3,FALSE)</f>
        <v>#N/A</v>
      </c>
      <c r="BR3033" t="e">
        <f>VLOOKUP(BP3033,Sheet2!$E$2:$I$222,4,FALSE)</f>
        <v>#N/A</v>
      </c>
      <c r="BS3033" t="e">
        <f>VLOOKUP(BP3033,Sheet2!$E$2:$I$222,5,FALSE)</f>
        <v>#N/A</v>
      </c>
      <c r="BT3033"/>
      <c r="BX3033" t="e">
        <f>VLOOKUP(BW3033,Sheet2!$E$2:$I$222,3,FALSE)</f>
        <v>#N/A</v>
      </c>
      <c r="BY3033" t="e">
        <f>VLOOKUP(BW3033,Sheet2!$E$2:$I$222,4,FALSE)</f>
        <v>#N/A</v>
      </c>
      <c r="BZ3033" t="e">
        <f>VLOOKUP(BW3033,Sheet2!$E$2:$I$222,5,FALSE)</f>
        <v>#N/A</v>
      </c>
      <c r="CA3033"/>
      <c r="CE3033" t="e">
        <f>VLOOKUP(CD3033,Sheet2!$E$2:$I$222,3,FALSE)</f>
        <v>#N/A</v>
      </c>
      <c r="CF3033" t="e">
        <f>VLOOKUP(CD3033,Sheet2!$E$2:$I$222,4,FALSE)</f>
        <v>#N/A</v>
      </c>
      <c r="CG3033" t="e">
        <f>VLOOKUP(CD3033,Sheet2!$E$2:$I$222,5,FALSE)</f>
        <v>#N/A</v>
      </c>
      <c r="CH3033"/>
      <c r="CL3033" t="e">
        <f>VLOOKUP(CK3033,Sheet2!$E$2:$I$222,3,FALSE)</f>
        <v>#N/A</v>
      </c>
      <c r="CM3033" t="e">
        <f>VLOOKUP(CK3033,Sheet2!$E$2:$I$222,4,FALSE)</f>
        <v>#N/A</v>
      </c>
      <c r="CN3033" t="e">
        <f>VLOOKUP(CK3033,Sheet2!$E$2:$I$222,5,FALSE)</f>
        <v>#N/A</v>
      </c>
      <c r="CO3033"/>
      <c r="CS3033" t="e">
        <f>VLOOKUP(CR3033,Sheet2!$E$2:$I$222,3,FALSE)</f>
        <v>#N/A</v>
      </c>
      <c r="CT3033" t="e">
        <f>VLOOKUP(CR3033,Sheet2!$E$2:$I$222,4,FALSE)</f>
        <v>#N/A</v>
      </c>
      <c r="CU3033" t="e">
        <f>VLOOKUP(CR3033,Sheet2!$E$2:$I$222,5,FALSE)</f>
        <v>#N/A</v>
      </c>
      <c r="CV3033"/>
      <c r="CZ3033" t="e">
        <f>VLOOKUP(CY3033,Sheet2!$E$2:$I$222,3,FALSE)</f>
        <v>#N/A</v>
      </c>
      <c r="DA3033" t="e">
        <f>VLOOKUP(CY3033,Sheet2!$E$2:$I$222,4,FALSE)</f>
        <v>#N/A</v>
      </c>
      <c r="DB3033" t="e">
        <f>VLOOKUP(CY3033,Sheet2!$E$2:$I$222,5,FALSE)</f>
        <v>#N/A</v>
      </c>
      <c r="DC3033"/>
      <c r="DG3033" t="e">
        <f>VLOOKUP(DF3033,Sheet2!$E$2:$I$222,3,FALSE)</f>
        <v>#N/A</v>
      </c>
      <c r="DH3033" t="e">
        <f>VLOOKUP(DF3033,Sheet2!$E$2:$I$222,4,FALSE)</f>
        <v>#N/A</v>
      </c>
      <c r="DI3033" t="e">
        <f>VLOOKUP(DF3033,Sheet2!$E$2:$I$222,5,FALSE)</f>
        <v>#N/A</v>
      </c>
    </row>
    <row r="3034" spans="1:113" x14ac:dyDescent="0.25">
      <c r="A3034">
        <v>3151</v>
      </c>
      <c r="C3034">
        <v>16762</v>
      </c>
      <c r="D3034">
        <v>6762</v>
      </c>
      <c r="E3034">
        <v>37.799680000000002</v>
      </c>
      <c r="F3034">
        <v>-122.41564</v>
      </c>
      <c r="G3034" t="s">
        <v>2181</v>
      </c>
      <c r="H3034" t="s">
        <v>4597</v>
      </c>
      <c r="I3034" t="s">
        <v>4917</v>
      </c>
      <c r="J3034" t="s">
        <v>4946</v>
      </c>
      <c r="K3034" t="s">
        <v>4964</v>
      </c>
      <c r="Q3034" t="s">
        <v>5924</v>
      </c>
      <c r="S3034" t="s">
        <v>5992</v>
      </c>
      <c r="W3034">
        <f t="shared" si="47"/>
        <v>2</v>
      </c>
      <c r="X3034" t="s">
        <v>6813</v>
      </c>
      <c r="Y3034" t="s">
        <v>6888</v>
      </c>
      <c r="Z3034" s="59" t="s">
        <v>6893</v>
      </c>
      <c r="AA3034" t="str">
        <f>VLOOKUP($Z3034,Sheet2!$E$2:$I$222,3,FALSE)</f>
        <v>To Pacific Heights</v>
      </c>
      <c r="AB3034" t="str">
        <f>VLOOKUP($Z3034,Sheet2!$E$2:$I$222,4,FALSE)</f>
        <v>Lyon &amp; Greenwich</v>
      </c>
      <c r="AC3034" t="str">
        <f>VLOOKUP($Z3034,Sheet2!$E$2:$I$222,5,FALSE)</f>
        <v>M-F Only ~ 5:30-9am  4-7:30pm</v>
      </c>
      <c r="AE3034" t="s">
        <v>6982</v>
      </c>
      <c r="AF3034" t="s">
        <v>6888</v>
      </c>
      <c r="AG3034" s="59" t="s">
        <v>6988</v>
      </c>
      <c r="AH3034" t="str">
        <f>VLOOKUP(AG3034,Sheet2!$E$2:$I$222,3,FALSE)</f>
        <v>To The Presidio</v>
      </c>
      <c r="AI3034" t="str">
        <f>VLOOKUP(AG3034,Sheet2!$E$2:$I$222,4,FALSE)</f>
        <v>Lyon &amp; Greenwich</v>
      </c>
      <c r="AJ3034" t="str">
        <f>VLOOKUP(AG3034,Sheet2!$E$2:$I$222,5,FALSE)</f>
        <v>Daily ~ 6am-12am</v>
      </c>
      <c r="AK3034"/>
      <c r="AO3034" t="e">
        <f>VLOOKUP(AN3034,Sheet2!$E$2:$I$222,3,FALSE)</f>
        <v>#N/A</v>
      </c>
      <c r="AP3034" t="e">
        <f>VLOOKUP(AN3034,Sheet2!$E$2:$I$222,4,FALSE)</f>
        <v>#N/A</v>
      </c>
      <c r="AQ3034" t="e">
        <f>VLOOKUP(AN3034,Sheet2!$E$2:$I$222,5,FALSE)</f>
        <v>#N/A</v>
      </c>
      <c r="AR3034"/>
      <c r="AV3034" t="e">
        <f>VLOOKUP(AU3034,Sheet2!$E$2:$I$222,3,FALSE)</f>
        <v>#N/A</v>
      </c>
      <c r="AW3034" t="e">
        <f>VLOOKUP(AU3034,Sheet2!$E$2:$I$222,4,FALSE)</f>
        <v>#N/A</v>
      </c>
      <c r="AX3034" t="e">
        <f>VLOOKUP(AU3034,Sheet2!$E$2:$I$222,5,FALSE)</f>
        <v>#N/A</v>
      </c>
      <c r="AY3034"/>
      <c r="BC3034" t="e">
        <f>VLOOKUP(BB3034,Sheet2!$E$2:$I$222,3,FALSE)</f>
        <v>#N/A</v>
      </c>
      <c r="BD3034" t="e">
        <f>VLOOKUP(BB3034,Sheet2!$E$2:$I$222,4,FALSE)</f>
        <v>#N/A</v>
      </c>
      <c r="BE3034" t="e">
        <f>VLOOKUP(BB3034,Sheet2!$E$2:$I$222,5,FALSE)</f>
        <v>#N/A</v>
      </c>
      <c r="BF3034"/>
      <c r="BJ3034" t="e">
        <f>VLOOKUP(BI3034,Sheet2!$E$2:$I$222,3,FALSE)</f>
        <v>#N/A</v>
      </c>
      <c r="BK3034" t="e">
        <f>VLOOKUP(BI3034,Sheet2!$E$2:$I$222,4,FALSE)</f>
        <v>#N/A</v>
      </c>
      <c r="BL3034" t="e">
        <f>VLOOKUP(BI3034,Sheet2!$E$2:$I$222,5,FALSE)</f>
        <v>#N/A</v>
      </c>
      <c r="BM3034"/>
      <c r="BQ3034" t="e">
        <f>VLOOKUP(BP3034,Sheet2!$E$2:$I$222,3,FALSE)</f>
        <v>#N/A</v>
      </c>
      <c r="BR3034" t="e">
        <f>VLOOKUP(BP3034,Sheet2!$E$2:$I$222,4,FALSE)</f>
        <v>#N/A</v>
      </c>
      <c r="BS3034" t="e">
        <f>VLOOKUP(BP3034,Sheet2!$E$2:$I$222,5,FALSE)</f>
        <v>#N/A</v>
      </c>
      <c r="BT3034"/>
      <c r="BX3034" t="e">
        <f>VLOOKUP(BW3034,Sheet2!$E$2:$I$222,3,FALSE)</f>
        <v>#N/A</v>
      </c>
      <c r="BY3034" t="e">
        <f>VLOOKUP(BW3034,Sheet2!$E$2:$I$222,4,FALSE)</f>
        <v>#N/A</v>
      </c>
      <c r="BZ3034" t="e">
        <f>VLOOKUP(BW3034,Sheet2!$E$2:$I$222,5,FALSE)</f>
        <v>#N/A</v>
      </c>
      <c r="CA3034"/>
      <c r="CE3034" t="e">
        <f>VLOOKUP(CD3034,Sheet2!$E$2:$I$222,3,FALSE)</f>
        <v>#N/A</v>
      </c>
      <c r="CF3034" t="e">
        <f>VLOOKUP(CD3034,Sheet2!$E$2:$I$222,4,FALSE)</f>
        <v>#N/A</v>
      </c>
      <c r="CG3034" t="e">
        <f>VLOOKUP(CD3034,Sheet2!$E$2:$I$222,5,FALSE)</f>
        <v>#N/A</v>
      </c>
      <c r="CH3034"/>
      <c r="CL3034" t="e">
        <f>VLOOKUP(CK3034,Sheet2!$E$2:$I$222,3,FALSE)</f>
        <v>#N/A</v>
      </c>
      <c r="CM3034" t="e">
        <f>VLOOKUP(CK3034,Sheet2!$E$2:$I$222,4,FALSE)</f>
        <v>#N/A</v>
      </c>
      <c r="CN3034" t="e">
        <f>VLOOKUP(CK3034,Sheet2!$E$2:$I$222,5,FALSE)</f>
        <v>#N/A</v>
      </c>
      <c r="CO3034"/>
      <c r="CS3034" t="e">
        <f>VLOOKUP(CR3034,Sheet2!$E$2:$I$222,3,FALSE)</f>
        <v>#N/A</v>
      </c>
      <c r="CT3034" t="e">
        <f>VLOOKUP(CR3034,Sheet2!$E$2:$I$222,4,FALSE)</f>
        <v>#N/A</v>
      </c>
      <c r="CU3034" t="e">
        <f>VLOOKUP(CR3034,Sheet2!$E$2:$I$222,5,FALSE)</f>
        <v>#N/A</v>
      </c>
      <c r="CV3034"/>
      <c r="CZ3034" t="e">
        <f>VLOOKUP(CY3034,Sheet2!$E$2:$I$222,3,FALSE)</f>
        <v>#N/A</v>
      </c>
      <c r="DA3034" t="e">
        <f>VLOOKUP(CY3034,Sheet2!$E$2:$I$222,4,FALSE)</f>
        <v>#N/A</v>
      </c>
      <c r="DB3034" t="e">
        <f>VLOOKUP(CY3034,Sheet2!$E$2:$I$222,5,FALSE)</f>
        <v>#N/A</v>
      </c>
      <c r="DC3034"/>
      <c r="DG3034" t="e">
        <f>VLOOKUP(DF3034,Sheet2!$E$2:$I$222,3,FALSE)</f>
        <v>#N/A</v>
      </c>
      <c r="DH3034" t="e">
        <f>VLOOKUP(DF3034,Sheet2!$E$2:$I$222,4,FALSE)</f>
        <v>#N/A</v>
      </c>
      <c r="DI3034" t="e">
        <f>VLOOKUP(DF3034,Sheet2!$E$2:$I$222,5,FALSE)</f>
        <v>#N/A</v>
      </c>
    </row>
    <row r="3035" spans="1:113" x14ac:dyDescent="0.25">
      <c r="A3035">
        <v>3152</v>
      </c>
      <c r="C3035">
        <v>16763</v>
      </c>
      <c r="D3035">
        <v>6763</v>
      </c>
      <c r="E3035">
        <v>37.799550000000004</v>
      </c>
      <c r="F3035">
        <v>-122.41588</v>
      </c>
      <c r="G3035" t="s">
        <v>2181</v>
      </c>
      <c r="H3035" t="s">
        <v>4597</v>
      </c>
      <c r="I3035" t="s">
        <v>4918</v>
      </c>
      <c r="J3035" t="s">
        <v>4946</v>
      </c>
      <c r="K3035" t="s">
        <v>4983</v>
      </c>
      <c r="Q3035" t="s">
        <v>5924</v>
      </c>
      <c r="S3035" t="s">
        <v>6591</v>
      </c>
      <c r="W3035">
        <f t="shared" si="47"/>
        <v>2</v>
      </c>
      <c r="X3035" t="s">
        <v>6813</v>
      </c>
      <c r="Y3035" t="s">
        <v>6886</v>
      </c>
      <c r="Z3035" s="59" t="s">
        <v>6948</v>
      </c>
      <c r="AA3035" t="str">
        <f>VLOOKUP($Z3035,Sheet2!$E$2:$I$222,3,FALSE)</f>
        <v>To Financial District</v>
      </c>
      <c r="AB3035" t="str">
        <f>VLOOKUP($Z3035,Sheet2!$E$2:$I$222,4,FALSE)</f>
        <v>Transbay Terminal</v>
      </c>
      <c r="AC3035" t="str">
        <f>VLOOKUP($Z3035,Sheet2!$E$2:$I$222,5,FALSE)</f>
        <v>M-F Only ~ 5-9am &amp; 4-6:30pm</v>
      </c>
      <c r="AE3035" t="s">
        <v>6982</v>
      </c>
      <c r="AF3035" t="s">
        <v>6885</v>
      </c>
      <c r="AH3035" t="e">
        <f>VLOOKUP(AG3035,Sheet2!$E$2:$I$222,3,FALSE)</f>
        <v>#N/A</v>
      </c>
      <c r="AI3035" t="e">
        <f>VLOOKUP(AG3035,Sheet2!$E$2:$I$222,4,FALSE)</f>
        <v>#N/A</v>
      </c>
      <c r="AJ3035" t="e">
        <f>VLOOKUP(AG3035,Sheet2!$E$2:$I$222,5,FALSE)</f>
        <v>#N/A</v>
      </c>
      <c r="AK3035"/>
      <c r="AO3035" t="e">
        <f>VLOOKUP(AN3035,Sheet2!$E$2:$I$222,3,FALSE)</f>
        <v>#N/A</v>
      </c>
      <c r="AP3035" t="e">
        <f>VLOOKUP(AN3035,Sheet2!$E$2:$I$222,4,FALSE)</f>
        <v>#N/A</v>
      </c>
      <c r="AQ3035" t="e">
        <f>VLOOKUP(AN3035,Sheet2!$E$2:$I$222,5,FALSE)</f>
        <v>#N/A</v>
      </c>
      <c r="AR3035"/>
      <c r="AV3035" t="e">
        <f>VLOOKUP(AU3035,Sheet2!$E$2:$I$222,3,FALSE)</f>
        <v>#N/A</v>
      </c>
      <c r="AW3035" t="e">
        <f>VLOOKUP(AU3035,Sheet2!$E$2:$I$222,4,FALSE)</f>
        <v>#N/A</v>
      </c>
      <c r="AX3035" t="e">
        <f>VLOOKUP(AU3035,Sheet2!$E$2:$I$222,5,FALSE)</f>
        <v>#N/A</v>
      </c>
      <c r="AY3035"/>
      <c r="BC3035" t="e">
        <f>VLOOKUP(BB3035,Sheet2!$E$2:$I$222,3,FALSE)</f>
        <v>#N/A</v>
      </c>
      <c r="BD3035" t="e">
        <f>VLOOKUP(BB3035,Sheet2!$E$2:$I$222,4,FALSE)</f>
        <v>#N/A</v>
      </c>
      <c r="BE3035" t="e">
        <f>VLOOKUP(BB3035,Sheet2!$E$2:$I$222,5,FALSE)</f>
        <v>#N/A</v>
      </c>
      <c r="BF3035"/>
      <c r="BJ3035" t="e">
        <f>VLOOKUP(BI3035,Sheet2!$E$2:$I$222,3,FALSE)</f>
        <v>#N/A</v>
      </c>
      <c r="BK3035" t="e">
        <f>VLOOKUP(BI3035,Sheet2!$E$2:$I$222,4,FALSE)</f>
        <v>#N/A</v>
      </c>
      <c r="BL3035" t="e">
        <f>VLOOKUP(BI3035,Sheet2!$E$2:$I$222,5,FALSE)</f>
        <v>#N/A</v>
      </c>
      <c r="BM3035"/>
      <c r="BQ3035" t="e">
        <f>VLOOKUP(BP3035,Sheet2!$E$2:$I$222,3,FALSE)</f>
        <v>#N/A</v>
      </c>
      <c r="BR3035" t="e">
        <f>VLOOKUP(BP3035,Sheet2!$E$2:$I$222,4,FALSE)</f>
        <v>#N/A</v>
      </c>
      <c r="BS3035" t="e">
        <f>VLOOKUP(BP3035,Sheet2!$E$2:$I$222,5,FALSE)</f>
        <v>#N/A</v>
      </c>
      <c r="BT3035"/>
      <c r="BX3035" t="e">
        <f>VLOOKUP(BW3035,Sheet2!$E$2:$I$222,3,FALSE)</f>
        <v>#N/A</v>
      </c>
      <c r="BY3035" t="e">
        <f>VLOOKUP(BW3035,Sheet2!$E$2:$I$222,4,FALSE)</f>
        <v>#N/A</v>
      </c>
      <c r="BZ3035" t="e">
        <f>VLOOKUP(BW3035,Sheet2!$E$2:$I$222,5,FALSE)</f>
        <v>#N/A</v>
      </c>
      <c r="CA3035"/>
      <c r="CE3035" t="e">
        <f>VLOOKUP(CD3035,Sheet2!$E$2:$I$222,3,FALSE)</f>
        <v>#N/A</v>
      </c>
      <c r="CF3035" t="e">
        <f>VLOOKUP(CD3035,Sheet2!$E$2:$I$222,4,FALSE)</f>
        <v>#N/A</v>
      </c>
      <c r="CG3035" t="e">
        <f>VLOOKUP(CD3035,Sheet2!$E$2:$I$222,5,FALSE)</f>
        <v>#N/A</v>
      </c>
      <c r="CH3035"/>
      <c r="CL3035" t="e">
        <f>VLOOKUP(CK3035,Sheet2!$E$2:$I$222,3,FALSE)</f>
        <v>#N/A</v>
      </c>
      <c r="CM3035" t="e">
        <f>VLOOKUP(CK3035,Sheet2!$E$2:$I$222,4,FALSE)</f>
        <v>#N/A</v>
      </c>
      <c r="CN3035" t="e">
        <f>VLOOKUP(CK3035,Sheet2!$E$2:$I$222,5,FALSE)</f>
        <v>#N/A</v>
      </c>
      <c r="CO3035"/>
      <c r="CS3035" t="e">
        <f>VLOOKUP(CR3035,Sheet2!$E$2:$I$222,3,FALSE)</f>
        <v>#N/A</v>
      </c>
      <c r="CT3035" t="e">
        <f>VLOOKUP(CR3035,Sheet2!$E$2:$I$222,4,FALSE)</f>
        <v>#N/A</v>
      </c>
      <c r="CU3035" t="e">
        <f>VLOOKUP(CR3035,Sheet2!$E$2:$I$222,5,FALSE)</f>
        <v>#N/A</v>
      </c>
      <c r="CV3035"/>
      <c r="CZ3035" t="e">
        <f>VLOOKUP(CY3035,Sheet2!$E$2:$I$222,3,FALSE)</f>
        <v>#N/A</v>
      </c>
      <c r="DA3035" t="e">
        <f>VLOOKUP(CY3035,Sheet2!$E$2:$I$222,4,FALSE)</f>
        <v>#N/A</v>
      </c>
      <c r="DB3035" t="e">
        <f>VLOOKUP(CY3035,Sheet2!$E$2:$I$222,5,FALSE)</f>
        <v>#N/A</v>
      </c>
      <c r="DC3035"/>
      <c r="DG3035" t="e">
        <f>VLOOKUP(DF3035,Sheet2!$E$2:$I$222,3,FALSE)</f>
        <v>#N/A</v>
      </c>
      <c r="DH3035" t="e">
        <f>VLOOKUP(DF3035,Sheet2!$E$2:$I$222,4,FALSE)</f>
        <v>#N/A</v>
      </c>
      <c r="DI3035" t="e">
        <f>VLOOKUP(DF3035,Sheet2!$E$2:$I$222,5,FALSE)</f>
        <v>#N/A</v>
      </c>
    </row>
    <row r="3036" spans="1:113" x14ac:dyDescent="0.25">
      <c r="A3036">
        <v>3153</v>
      </c>
      <c r="C3036">
        <v>16764</v>
      </c>
      <c r="D3036">
        <v>6764</v>
      </c>
      <c r="E3036">
        <v>37.80086</v>
      </c>
      <c r="F3036">
        <v>-122.40593</v>
      </c>
      <c r="G3036" t="s">
        <v>2182</v>
      </c>
      <c r="H3036" t="s">
        <v>4598</v>
      </c>
      <c r="I3036" t="s">
        <v>4917</v>
      </c>
      <c r="J3036" t="s">
        <v>4948</v>
      </c>
      <c r="Q3036" t="s">
        <v>5924</v>
      </c>
      <c r="S3036" t="s">
        <v>6370</v>
      </c>
      <c r="W3036">
        <f t="shared" si="47"/>
        <v>1</v>
      </c>
      <c r="X3036" t="s">
        <v>6862</v>
      </c>
      <c r="Y3036" t="s">
        <v>6886</v>
      </c>
      <c r="Z3036" s="59" t="s">
        <v>6947</v>
      </c>
      <c r="AA3036" t="str">
        <f>VLOOKUP($Z3036,Sheet2!$E$2:$I$222,3,FALSE)</f>
        <v>To Fisherman’s Wharf</v>
      </c>
      <c r="AB3036" t="str">
        <f>VLOOKUP($Z3036,Sheet2!$E$2:$I$222,4,FALSE)</f>
        <v>North Pt. &amp; Stockton</v>
      </c>
      <c r="AC3036" t="str">
        <f>VLOOKUP($Z3036,Sheet2!$E$2:$I$222,5,FALSE)</f>
        <v>Daily ~ 9am-7pm</v>
      </c>
      <c r="AH3036" t="e">
        <f>VLOOKUP(AG3036,Sheet2!$E$2:$I$222,3,FALSE)</f>
        <v>#N/A</v>
      </c>
      <c r="AI3036" t="e">
        <f>VLOOKUP(AG3036,Sheet2!$E$2:$I$222,4,FALSE)</f>
        <v>#N/A</v>
      </c>
      <c r="AJ3036" t="e">
        <f>VLOOKUP(AG3036,Sheet2!$E$2:$I$222,5,FALSE)</f>
        <v>#N/A</v>
      </c>
      <c r="AK3036"/>
      <c r="AO3036" t="e">
        <f>VLOOKUP(AN3036,Sheet2!$E$2:$I$222,3,FALSE)</f>
        <v>#N/A</v>
      </c>
      <c r="AP3036" t="e">
        <f>VLOOKUP(AN3036,Sheet2!$E$2:$I$222,4,FALSE)</f>
        <v>#N/A</v>
      </c>
      <c r="AQ3036" t="e">
        <f>VLOOKUP(AN3036,Sheet2!$E$2:$I$222,5,FALSE)</f>
        <v>#N/A</v>
      </c>
      <c r="AR3036"/>
      <c r="AV3036" t="e">
        <f>VLOOKUP(AU3036,Sheet2!$E$2:$I$222,3,FALSE)</f>
        <v>#N/A</v>
      </c>
      <c r="AW3036" t="e">
        <f>VLOOKUP(AU3036,Sheet2!$E$2:$I$222,4,FALSE)</f>
        <v>#N/A</v>
      </c>
      <c r="AX3036" t="e">
        <f>VLOOKUP(AU3036,Sheet2!$E$2:$I$222,5,FALSE)</f>
        <v>#N/A</v>
      </c>
      <c r="AY3036"/>
      <c r="BC3036" t="e">
        <f>VLOOKUP(BB3036,Sheet2!$E$2:$I$222,3,FALSE)</f>
        <v>#N/A</v>
      </c>
      <c r="BD3036" t="e">
        <f>VLOOKUP(BB3036,Sheet2!$E$2:$I$222,4,FALSE)</f>
        <v>#N/A</v>
      </c>
      <c r="BE3036" t="e">
        <f>VLOOKUP(BB3036,Sheet2!$E$2:$I$222,5,FALSE)</f>
        <v>#N/A</v>
      </c>
      <c r="BF3036"/>
      <c r="BJ3036" t="e">
        <f>VLOOKUP(BI3036,Sheet2!$E$2:$I$222,3,FALSE)</f>
        <v>#N/A</v>
      </c>
      <c r="BK3036" t="e">
        <f>VLOOKUP(BI3036,Sheet2!$E$2:$I$222,4,FALSE)</f>
        <v>#N/A</v>
      </c>
      <c r="BL3036" t="e">
        <f>VLOOKUP(BI3036,Sheet2!$E$2:$I$222,5,FALSE)</f>
        <v>#N/A</v>
      </c>
      <c r="BM3036"/>
      <c r="BQ3036" t="e">
        <f>VLOOKUP(BP3036,Sheet2!$E$2:$I$222,3,FALSE)</f>
        <v>#N/A</v>
      </c>
      <c r="BR3036" t="e">
        <f>VLOOKUP(BP3036,Sheet2!$E$2:$I$222,4,FALSE)</f>
        <v>#N/A</v>
      </c>
      <c r="BS3036" t="e">
        <f>VLOOKUP(BP3036,Sheet2!$E$2:$I$222,5,FALSE)</f>
        <v>#N/A</v>
      </c>
      <c r="BT3036"/>
      <c r="BX3036" t="e">
        <f>VLOOKUP(BW3036,Sheet2!$E$2:$I$222,3,FALSE)</f>
        <v>#N/A</v>
      </c>
      <c r="BY3036" t="e">
        <f>VLOOKUP(BW3036,Sheet2!$E$2:$I$222,4,FALSE)</f>
        <v>#N/A</v>
      </c>
      <c r="BZ3036" t="e">
        <f>VLOOKUP(BW3036,Sheet2!$E$2:$I$222,5,FALSE)</f>
        <v>#N/A</v>
      </c>
      <c r="CA3036"/>
      <c r="CE3036" t="e">
        <f>VLOOKUP(CD3036,Sheet2!$E$2:$I$222,3,FALSE)</f>
        <v>#N/A</v>
      </c>
      <c r="CF3036" t="e">
        <f>VLOOKUP(CD3036,Sheet2!$E$2:$I$222,4,FALSE)</f>
        <v>#N/A</v>
      </c>
      <c r="CG3036" t="e">
        <f>VLOOKUP(CD3036,Sheet2!$E$2:$I$222,5,FALSE)</f>
        <v>#N/A</v>
      </c>
      <c r="CH3036"/>
      <c r="CL3036" t="e">
        <f>VLOOKUP(CK3036,Sheet2!$E$2:$I$222,3,FALSE)</f>
        <v>#N/A</v>
      </c>
      <c r="CM3036" t="e">
        <f>VLOOKUP(CK3036,Sheet2!$E$2:$I$222,4,FALSE)</f>
        <v>#N/A</v>
      </c>
      <c r="CN3036" t="e">
        <f>VLOOKUP(CK3036,Sheet2!$E$2:$I$222,5,FALSE)</f>
        <v>#N/A</v>
      </c>
      <c r="CO3036"/>
      <c r="CS3036" t="e">
        <f>VLOOKUP(CR3036,Sheet2!$E$2:$I$222,3,FALSE)</f>
        <v>#N/A</v>
      </c>
      <c r="CT3036" t="e">
        <f>VLOOKUP(CR3036,Sheet2!$E$2:$I$222,4,FALSE)</f>
        <v>#N/A</v>
      </c>
      <c r="CU3036" t="e">
        <f>VLOOKUP(CR3036,Sheet2!$E$2:$I$222,5,FALSE)</f>
        <v>#N/A</v>
      </c>
      <c r="CV3036"/>
      <c r="CZ3036" t="e">
        <f>VLOOKUP(CY3036,Sheet2!$E$2:$I$222,3,FALSE)</f>
        <v>#N/A</v>
      </c>
      <c r="DA3036" t="e">
        <f>VLOOKUP(CY3036,Sheet2!$E$2:$I$222,4,FALSE)</f>
        <v>#N/A</v>
      </c>
      <c r="DB3036" t="e">
        <f>VLOOKUP(CY3036,Sheet2!$E$2:$I$222,5,FALSE)</f>
        <v>#N/A</v>
      </c>
      <c r="DC3036"/>
      <c r="DG3036" t="e">
        <f>VLOOKUP(DF3036,Sheet2!$E$2:$I$222,3,FALSE)</f>
        <v>#N/A</v>
      </c>
      <c r="DH3036" t="e">
        <f>VLOOKUP(DF3036,Sheet2!$E$2:$I$222,4,FALSE)</f>
        <v>#N/A</v>
      </c>
      <c r="DI3036" t="e">
        <f>VLOOKUP(DF3036,Sheet2!$E$2:$I$222,5,FALSE)</f>
        <v>#N/A</v>
      </c>
    </row>
    <row r="3037" spans="1:113" x14ac:dyDescent="0.25">
      <c r="A3037">
        <v>3154</v>
      </c>
      <c r="C3037">
        <v>16765</v>
      </c>
      <c r="D3037">
        <v>6765</v>
      </c>
      <c r="E3037">
        <v>37.80077</v>
      </c>
      <c r="F3037">
        <v>-122.40609000000001</v>
      </c>
      <c r="G3037" t="s">
        <v>2182</v>
      </c>
      <c r="H3037" t="s">
        <v>4598</v>
      </c>
      <c r="I3037" t="s">
        <v>4918</v>
      </c>
      <c r="J3037" t="s">
        <v>4948</v>
      </c>
      <c r="Q3037" t="s">
        <v>5924</v>
      </c>
      <c r="S3037" t="s">
        <v>6370</v>
      </c>
      <c r="W3037">
        <f t="shared" si="47"/>
        <v>1</v>
      </c>
      <c r="X3037" t="s">
        <v>6862</v>
      </c>
      <c r="Y3037" t="s">
        <v>6886</v>
      </c>
      <c r="Z3037" s="59" t="s">
        <v>6947</v>
      </c>
      <c r="AA3037" t="str">
        <f>VLOOKUP($Z3037,Sheet2!$E$2:$I$222,3,FALSE)</f>
        <v>To Fisherman’s Wharf</v>
      </c>
      <c r="AB3037" t="str">
        <f>VLOOKUP($Z3037,Sheet2!$E$2:$I$222,4,FALSE)</f>
        <v>North Pt. &amp; Stockton</v>
      </c>
      <c r="AC3037" t="str">
        <f>VLOOKUP($Z3037,Sheet2!$E$2:$I$222,5,FALSE)</f>
        <v>Daily ~ 9am-7pm</v>
      </c>
      <c r="AH3037" t="e">
        <f>VLOOKUP(AG3037,Sheet2!$E$2:$I$222,3,FALSE)</f>
        <v>#N/A</v>
      </c>
      <c r="AI3037" t="e">
        <f>VLOOKUP(AG3037,Sheet2!$E$2:$I$222,4,FALSE)</f>
        <v>#N/A</v>
      </c>
      <c r="AJ3037" t="e">
        <f>VLOOKUP(AG3037,Sheet2!$E$2:$I$222,5,FALSE)</f>
        <v>#N/A</v>
      </c>
      <c r="AK3037"/>
      <c r="AO3037" t="e">
        <f>VLOOKUP(AN3037,Sheet2!$E$2:$I$222,3,FALSE)</f>
        <v>#N/A</v>
      </c>
      <c r="AP3037" t="e">
        <f>VLOOKUP(AN3037,Sheet2!$E$2:$I$222,4,FALSE)</f>
        <v>#N/A</v>
      </c>
      <c r="AQ3037" t="e">
        <f>VLOOKUP(AN3037,Sheet2!$E$2:$I$222,5,FALSE)</f>
        <v>#N/A</v>
      </c>
      <c r="AR3037"/>
      <c r="AV3037" t="e">
        <f>VLOOKUP(AU3037,Sheet2!$E$2:$I$222,3,FALSE)</f>
        <v>#N/A</v>
      </c>
      <c r="AW3037" t="e">
        <f>VLOOKUP(AU3037,Sheet2!$E$2:$I$222,4,FALSE)</f>
        <v>#N/A</v>
      </c>
      <c r="AX3037" t="e">
        <f>VLOOKUP(AU3037,Sheet2!$E$2:$I$222,5,FALSE)</f>
        <v>#N/A</v>
      </c>
      <c r="AY3037"/>
      <c r="BC3037" t="e">
        <f>VLOOKUP(BB3037,Sheet2!$E$2:$I$222,3,FALSE)</f>
        <v>#N/A</v>
      </c>
      <c r="BD3037" t="e">
        <f>VLOOKUP(BB3037,Sheet2!$E$2:$I$222,4,FALSE)</f>
        <v>#N/A</v>
      </c>
      <c r="BE3037" t="e">
        <f>VLOOKUP(BB3037,Sheet2!$E$2:$I$222,5,FALSE)</f>
        <v>#N/A</v>
      </c>
      <c r="BF3037"/>
      <c r="BJ3037" t="e">
        <f>VLOOKUP(BI3037,Sheet2!$E$2:$I$222,3,FALSE)</f>
        <v>#N/A</v>
      </c>
      <c r="BK3037" t="e">
        <f>VLOOKUP(BI3037,Sheet2!$E$2:$I$222,4,FALSE)</f>
        <v>#N/A</v>
      </c>
      <c r="BL3037" t="e">
        <f>VLOOKUP(BI3037,Sheet2!$E$2:$I$222,5,FALSE)</f>
        <v>#N/A</v>
      </c>
      <c r="BM3037"/>
      <c r="BQ3037" t="e">
        <f>VLOOKUP(BP3037,Sheet2!$E$2:$I$222,3,FALSE)</f>
        <v>#N/A</v>
      </c>
      <c r="BR3037" t="e">
        <f>VLOOKUP(BP3037,Sheet2!$E$2:$I$222,4,FALSE)</f>
        <v>#N/A</v>
      </c>
      <c r="BS3037" t="e">
        <f>VLOOKUP(BP3037,Sheet2!$E$2:$I$222,5,FALSE)</f>
        <v>#N/A</v>
      </c>
      <c r="BT3037"/>
      <c r="BX3037" t="e">
        <f>VLOOKUP(BW3037,Sheet2!$E$2:$I$222,3,FALSE)</f>
        <v>#N/A</v>
      </c>
      <c r="BY3037" t="e">
        <f>VLOOKUP(BW3037,Sheet2!$E$2:$I$222,4,FALSE)</f>
        <v>#N/A</v>
      </c>
      <c r="BZ3037" t="e">
        <f>VLOOKUP(BW3037,Sheet2!$E$2:$I$222,5,FALSE)</f>
        <v>#N/A</v>
      </c>
      <c r="CA3037"/>
      <c r="CE3037" t="e">
        <f>VLOOKUP(CD3037,Sheet2!$E$2:$I$222,3,FALSE)</f>
        <v>#N/A</v>
      </c>
      <c r="CF3037" t="e">
        <f>VLOOKUP(CD3037,Sheet2!$E$2:$I$222,4,FALSE)</f>
        <v>#N/A</v>
      </c>
      <c r="CG3037" t="e">
        <f>VLOOKUP(CD3037,Sheet2!$E$2:$I$222,5,FALSE)</f>
        <v>#N/A</v>
      </c>
      <c r="CH3037"/>
      <c r="CL3037" t="e">
        <f>VLOOKUP(CK3037,Sheet2!$E$2:$I$222,3,FALSE)</f>
        <v>#N/A</v>
      </c>
      <c r="CM3037" t="e">
        <f>VLOOKUP(CK3037,Sheet2!$E$2:$I$222,4,FALSE)</f>
        <v>#N/A</v>
      </c>
      <c r="CN3037" t="e">
        <f>VLOOKUP(CK3037,Sheet2!$E$2:$I$222,5,FALSE)</f>
        <v>#N/A</v>
      </c>
      <c r="CO3037"/>
      <c r="CS3037" t="e">
        <f>VLOOKUP(CR3037,Sheet2!$E$2:$I$222,3,FALSE)</f>
        <v>#N/A</v>
      </c>
      <c r="CT3037" t="e">
        <f>VLOOKUP(CR3037,Sheet2!$E$2:$I$222,4,FALSE)</f>
        <v>#N/A</v>
      </c>
      <c r="CU3037" t="e">
        <f>VLOOKUP(CR3037,Sheet2!$E$2:$I$222,5,FALSE)</f>
        <v>#N/A</v>
      </c>
      <c r="CV3037"/>
      <c r="CZ3037" t="e">
        <f>VLOOKUP(CY3037,Sheet2!$E$2:$I$222,3,FALSE)</f>
        <v>#N/A</v>
      </c>
      <c r="DA3037" t="e">
        <f>VLOOKUP(CY3037,Sheet2!$E$2:$I$222,4,FALSE)</f>
        <v>#N/A</v>
      </c>
      <c r="DB3037" t="e">
        <f>VLOOKUP(CY3037,Sheet2!$E$2:$I$222,5,FALSE)</f>
        <v>#N/A</v>
      </c>
      <c r="DC3037"/>
      <c r="DG3037" t="e">
        <f>VLOOKUP(DF3037,Sheet2!$E$2:$I$222,3,FALSE)</f>
        <v>#N/A</v>
      </c>
      <c r="DH3037" t="e">
        <f>VLOOKUP(DF3037,Sheet2!$E$2:$I$222,4,FALSE)</f>
        <v>#N/A</v>
      </c>
      <c r="DI3037" t="e">
        <f>VLOOKUP(DF3037,Sheet2!$E$2:$I$222,5,FALSE)</f>
        <v>#N/A</v>
      </c>
    </row>
    <row r="3038" spans="1:113" x14ac:dyDescent="0.25">
      <c r="A3038">
        <v>3155</v>
      </c>
      <c r="C3038">
        <v>16766</v>
      </c>
      <c r="D3038">
        <v>6766</v>
      </c>
      <c r="E3038">
        <v>37.799059999999997</v>
      </c>
      <c r="F3038">
        <v>-122.42058</v>
      </c>
      <c r="G3038" t="s">
        <v>2183</v>
      </c>
      <c r="H3038" t="s">
        <v>4599</v>
      </c>
      <c r="I3038" t="s">
        <v>4917</v>
      </c>
      <c r="J3038" t="s">
        <v>4946</v>
      </c>
      <c r="K3038" t="s">
        <v>4974</v>
      </c>
      <c r="Q3038" t="s">
        <v>5924</v>
      </c>
      <c r="S3038" t="s">
        <v>5992</v>
      </c>
      <c r="W3038">
        <f t="shared" si="47"/>
        <v>2</v>
      </c>
      <c r="X3038" t="s">
        <v>6813</v>
      </c>
      <c r="Y3038" t="s">
        <v>6888</v>
      </c>
      <c r="Z3038" s="59" t="s">
        <v>6893</v>
      </c>
      <c r="AA3038" t="str">
        <f>VLOOKUP($Z3038,Sheet2!$E$2:$I$222,3,FALSE)</f>
        <v>To Pacific Heights</v>
      </c>
      <c r="AB3038" t="str">
        <f>VLOOKUP($Z3038,Sheet2!$E$2:$I$222,4,FALSE)</f>
        <v>Lyon &amp; Greenwich</v>
      </c>
      <c r="AC3038" t="str">
        <f>VLOOKUP($Z3038,Sheet2!$E$2:$I$222,5,FALSE)</f>
        <v>M-F Only ~ 5:30-9am  4-7:30pm</v>
      </c>
      <c r="AE3038" t="s">
        <v>6982</v>
      </c>
      <c r="AF3038" t="s">
        <v>6888</v>
      </c>
      <c r="AG3038" s="59" t="s">
        <v>6988</v>
      </c>
      <c r="AH3038" t="str">
        <f>VLOOKUP(AG3038,Sheet2!$E$2:$I$222,3,FALSE)</f>
        <v>To The Presidio</v>
      </c>
      <c r="AI3038" t="str">
        <f>VLOOKUP(AG3038,Sheet2!$E$2:$I$222,4,FALSE)</f>
        <v>Lyon &amp; Greenwich</v>
      </c>
      <c r="AJ3038" t="str">
        <f>VLOOKUP(AG3038,Sheet2!$E$2:$I$222,5,FALSE)</f>
        <v>Daily ~ 6am-12am</v>
      </c>
      <c r="AK3038"/>
      <c r="AO3038" t="e">
        <f>VLOOKUP(AN3038,Sheet2!$E$2:$I$222,3,FALSE)</f>
        <v>#N/A</v>
      </c>
      <c r="AP3038" t="e">
        <f>VLOOKUP(AN3038,Sheet2!$E$2:$I$222,4,FALSE)</f>
        <v>#N/A</v>
      </c>
      <c r="AQ3038" t="e">
        <f>VLOOKUP(AN3038,Sheet2!$E$2:$I$222,5,FALSE)</f>
        <v>#N/A</v>
      </c>
      <c r="AR3038"/>
      <c r="AV3038" t="e">
        <f>VLOOKUP(AU3038,Sheet2!$E$2:$I$222,3,FALSE)</f>
        <v>#N/A</v>
      </c>
      <c r="AW3038" t="e">
        <f>VLOOKUP(AU3038,Sheet2!$E$2:$I$222,4,FALSE)</f>
        <v>#N/A</v>
      </c>
      <c r="AX3038" t="e">
        <f>VLOOKUP(AU3038,Sheet2!$E$2:$I$222,5,FALSE)</f>
        <v>#N/A</v>
      </c>
      <c r="AY3038"/>
      <c r="BC3038" t="e">
        <f>VLOOKUP(BB3038,Sheet2!$E$2:$I$222,3,FALSE)</f>
        <v>#N/A</v>
      </c>
      <c r="BD3038" t="e">
        <f>VLOOKUP(BB3038,Sheet2!$E$2:$I$222,4,FALSE)</f>
        <v>#N/A</v>
      </c>
      <c r="BE3038" t="e">
        <f>VLOOKUP(BB3038,Sheet2!$E$2:$I$222,5,FALSE)</f>
        <v>#N/A</v>
      </c>
      <c r="BF3038"/>
      <c r="BJ3038" t="e">
        <f>VLOOKUP(BI3038,Sheet2!$E$2:$I$222,3,FALSE)</f>
        <v>#N/A</v>
      </c>
      <c r="BK3038" t="e">
        <f>VLOOKUP(BI3038,Sheet2!$E$2:$I$222,4,FALSE)</f>
        <v>#N/A</v>
      </c>
      <c r="BL3038" t="e">
        <f>VLOOKUP(BI3038,Sheet2!$E$2:$I$222,5,FALSE)</f>
        <v>#N/A</v>
      </c>
      <c r="BM3038"/>
      <c r="BQ3038" t="e">
        <f>VLOOKUP(BP3038,Sheet2!$E$2:$I$222,3,FALSE)</f>
        <v>#N/A</v>
      </c>
      <c r="BR3038" t="e">
        <f>VLOOKUP(BP3038,Sheet2!$E$2:$I$222,4,FALSE)</f>
        <v>#N/A</v>
      </c>
      <c r="BS3038" t="e">
        <f>VLOOKUP(BP3038,Sheet2!$E$2:$I$222,5,FALSE)</f>
        <v>#N/A</v>
      </c>
      <c r="BT3038"/>
      <c r="BX3038" t="e">
        <f>VLOOKUP(BW3038,Sheet2!$E$2:$I$222,3,FALSE)</f>
        <v>#N/A</v>
      </c>
      <c r="BY3038" t="e">
        <f>VLOOKUP(BW3038,Sheet2!$E$2:$I$222,4,FALSE)</f>
        <v>#N/A</v>
      </c>
      <c r="BZ3038" t="e">
        <f>VLOOKUP(BW3038,Sheet2!$E$2:$I$222,5,FALSE)</f>
        <v>#N/A</v>
      </c>
      <c r="CA3038"/>
      <c r="CE3038" t="e">
        <f>VLOOKUP(CD3038,Sheet2!$E$2:$I$222,3,FALSE)</f>
        <v>#N/A</v>
      </c>
      <c r="CF3038" t="e">
        <f>VLOOKUP(CD3038,Sheet2!$E$2:$I$222,4,FALSE)</f>
        <v>#N/A</v>
      </c>
      <c r="CG3038" t="e">
        <f>VLOOKUP(CD3038,Sheet2!$E$2:$I$222,5,FALSE)</f>
        <v>#N/A</v>
      </c>
      <c r="CH3038"/>
      <c r="CL3038" t="e">
        <f>VLOOKUP(CK3038,Sheet2!$E$2:$I$222,3,FALSE)</f>
        <v>#N/A</v>
      </c>
      <c r="CM3038" t="e">
        <f>VLOOKUP(CK3038,Sheet2!$E$2:$I$222,4,FALSE)</f>
        <v>#N/A</v>
      </c>
      <c r="CN3038" t="e">
        <f>VLOOKUP(CK3038,Sheet2!$E$2:$I$222,5,FALSE)</f>
        <v>#N/A</v>
      </c>
      <c r="CO3038"/>
      <c r="CS3038" t="e">
        <f>VLOOKUP(CR3038,Sheet2!$E$2:$I$222,3,FALSE)</f>
        <v>#N/A</v>
      </c>
      <c r="CT3038" t="e">
        <f>VLOOKUP(CR3038,Sheet2!$E$2:$I$222,4,FALSE)</f>
        <v>#N/A</v>
      </c>
      <c r="CU3038" t="e">
        <f>VLOOKUP(CR3038,Sheet2!$E$2:$I$222,5,FALSE)</f>
        <v>#N/A</v>
      </c>
      <c r="CV3038"/>
      <c r="CZ3038" t="e">
        <f>VLOOKUP(CY3038,Sheet2!$E$2:$I$222,3,FALSE)</f>
        <v>#N/A</v>
      </c>
      <c r="DA3038" t="e">
        <f>VLOOKUP(CY3038,Sheet2!$E$2:$I$222,4,FALSE)</f>
        <v>#N/A</v>
      </c>
      <c r="DB3038" t="e">
        <f>VLOOKUP(CY3038,Sheet2!$E$2:$I$222,5,FALSE)</f>
        <v>#N/A</v>
      </c>
      <c r="DC3038"/>
      <c r="DG3038" t="e">
        <f>VLOOKUP(DF3038,Sheet2!$E$2:$I$222,3,FALSE)</f>
        <v>#N/A</v>
      </c>
      <c r="DH3038" t="e">
        <f>VLOOKUP(DF3038,Sheet2!$E$2:$I$222,4,FALSE)</f>
        <v>#N/A</v>
      </c>
      <c r="DI3038" t="e">
        <f>VLOOKUP(DF3038,Sheet2!$E$2:$I$222,5,FALSE)</f>
        <v>#N/A</v>
      </c>
    </row>
    <row r="3039" spans="1:113" x14ac:dyDescent="0.25">
      <c r="A3039">
        <v>3156</v>
      </c>
      <c r="C3039">
        <v>16767</v>
      </c>
      <c r="D3039">
        <v>6767</v>
      </c>
      <c r="E3039">
        <v>37.79898</v>
      </c>
      <c r="F3039">
        <v>-122.42032</v>
      </c>
      <c r="G3039" t="s">
        <v>2183</v>
      </c>
      <c r="H3039" t="s">
        <v>4599</v>
      </c>
      <c r="I3039" t="s">
        <v>4916</v>
      </c>
      <c r="J3039" t="s">
        <v>4946</v>
      </c>
      <c r="K3039" t="s">
        <v>4961</v>
      </c>
      <c r="Q3039" t="s">
        <v>5924</v>
      </c>
      <c r="S3039" t="s">
        <v>6591</v>
      </c>
      <c r="W3039">
        <f t="shared" si="47"/>
        <v>2</v>
      </c>
      <c r="X3039" t="s">
        <v>6813</v>
      </c>
      <c r="Y3039" t="s">
        <v>6886</v>
      </c>
      <c r="Z3039" s="59" t="s">
        <v>6948</v>
      </c>
      <c r="AA3039" t="str">
        <f>VLOOKUP($Z3039,Sheet2!$E$2:$I$222,3,FALSE)</f>
        <v>To Financial District</v>
      </c>
      <c r="AB3039" t="str">
        <f>VLOOKUP($Z3039,Sheet2!$E$2:$I$222,4,FALSE)</f>
        <v>Transbay Terminal</v>
      </c>
      <c r="AC3039" t="str">
        <f>VLOOKUP($Z3039,Sheet2!$E$2:$I$222,5,FALSE)</f>
        <v>M-F Only ~ 5-9am &amp; 4-6:30pm</v>
      </c>
      <c r="AE3039" t="s">
        <v>6982</v>
      </c>
      <c r="AF3039" t="s">
        <v>6885</v>
      </c>
      <c r="AH3039" t="e">
        <f>VLOOKUP(AG3039,Sheet2!$E$2:$I$222,3,FALSE)</f>
        <v>#N/A</v>
      </c>
      <c r="AI3039" t="e">
        <f>VLOOKUP(AG3039,Sheet2!$E$2:$I$222,4,FALSE)</f>
        <v>#N/A</v>
      </c>
      <c r="AJ3039" t="e">
        <f>VLOOKUP(AG3039,Sheet2!$E$2:$I$222,5,FALSE)</f>
        <v>#N/A</v>
      </c>
      <c r="AK3039"/>
      <c r="AO3039" t="e">
        <f>VLOOKUP(AN3039,Sheet2!$E$2:$I$222,3,FALSE)</f>
        <v>#N/A</v>
      </c>
      <c r="AP3039" t="e">
        <f>VLOOKUP(AN3039,Sheet2!$E$2:$I$222,4,FALSE)</f>
        <v>#N/A</v>
      </c>
      <c r="AQ3039" t="e">
        <f>VLOOKUP(AN3039,Sheet2!$E$2:$I$222,5,FALSE)</f>
        <v>#N/A</v>
      </c>
      <c r="AR3039"/>
      <c r="AV3039" t="e">
        <f>VLOOKUP(AU3039,Sheet2!$E$2:$I$222,3,FALSE)</f>
        <v>#N/A</v>
      </c>
      <c r="AW3039" t="e">
        <f>VLOOKUP(AU3039,Sheet2!$E$2:$I$222,4,FALSE)</f>
        <v>#N/A</v>
      </c>
      <c r="AX3039" t="e">
        <f>VLOOKUP(AU3039,Sheet2!$E$2:$I$222,5,FALSE)</f>
        <v>#N/A</v>
      </c>
      <c r="AY3039"/>
      <c r="BC3039" t="e">
        <f>VLOOKUP(BB3039,Sheet2!$E$2:$I$222,3,FALSE)</f>
        <v>#N/A</v>
      </c>
      <c r="BD3039" t="e">
        <f>VLOOKUP(BB3039,Sheet2!$E$2:$I$222,4,FALSE)</f>
        <v>#N/A</v>
      </c>
      <c r="BE3039" t="e">
        <f>VLOOKUP(BB3039,Sheet2!$E$2:$I$222,5,FALSE)</f>
        <v>#N/A</v>
      </c>
      <c r="BF3039"/>
      <c r="BJ3039" t="e">
        <f>VLOOKUP(BI3039,Sheet2!$E$2:$I$222,3,FALSE)</f>
        <v>#N/A</v>
      </c>
      <c r="BK3039" t="e">
        <f>VLOOKUP(BI3039,Sheet2!$E$2:$I$222,4,FALSE)</f>
        <v>#N/A</v>
      </c>
      <c r="BL3039" t="e">
        <f>VLOOKUP(BI3039,Sheet2!$E$2:$I$222,5,FALSE)</f>
        <v>#N/A</v>
      </c>
      <c r="BM3039"/>
      <c r="BQ3039" t="e">
        <f>VLOOKUP(BP3039,Sheet2!$E$2:$I$222,3,FALSE)</f>
        <v>#N/A</v>
      </c>
      <c r="BR3039" t="e">
        <f>VLOOKUP(BP3039,Sheet2!$E$2:$I$222,4,FALSE)</f>
        <v>#N/A</v>
      </c>
      <c r="BS3039" t="e">
        <f>VLOOKUP(BP3039,Sheet2!$E$2:$I$222,5,FALSE)</f>
        <v>#N/A</v>
      </c>
      <c r="BT3039"/>
      <c r="BX3039" t="e">
        <f>VLOOKUP(BW3039,Sheet2!$E$2:$I$222,3,FALSE)</f>
        <v>#N/A</v>
      </c>
      <c r="BY3039" t="e">
        <f>VLOOKUP(BW3039,Sheet2!$E$2:$I$222,4,FALSE)</f>
        <v>#N/A</v>
      </c>
      <c r="BZ3039" t="e">
        <f>VLOOKUP(BW3039,Sheet2!$E$2:$I$222,5,FALSE)</f>
        <v>#N/A</v>
      </c>
      <c r="CA3039"/>
      <c r="CE3039" t="e">
        <f>VLOOKUP(CD3039,Sheet2!$E$2:$I$222,3,FALSE)</f>
        <v>#N/A</v>
      </c>
      <c r="CF3039" t="e">
        <f>VLOOKUP(CD3039,Sheet2!$E$2:$I$222,4,FALSE)</f>
        <v>#N/A</v>
      </c>
      <c r="CG3039" t="e">
        <f>VLOOKUP(CD3039,Sheet2!$E$2:$I$222,5,FALSE)</f>
        <v>#N/A</v>
      </c>
      <c r="CH3039"/>
      <c r="CL3039" t="e">
        <f>VLOOKUP(CK3039,Sheet2!$E$2:$I$222,3,FALSE)</f>
        <v>#N/A</v>
      </c>
      <c r="CM3039" t="e">
        <f>VLOOKUP(CK3039,Sheet2!$E$2:$I$222,4,FALSE)</f>
        <v>#N/A</v>
      </c>
      <c r="CN3039" t="e">
        <f>VLOOKUP(CK3039,Sheet2!$E$2:$I$222,5,FALSE)</f>
        <v>#N/A</v>
      </c>
      <c r="CO3039"/>
      <c r="CS3039" t="e">
        <f>VLOOKUP(CR3039,Sheet2!$E$2:$I$222,3,FALSE)</f>
        <v>#N/A</v>
      </c>
      <c r="CT3039" t="e">
        <f>VLOOKUP(CR3039,Sheet2!$E$2:$I$222,4,FALSE)</f>
        <v>#N/A</v>
      </c>
      <c r="CU3039" t="e">
        <f>VLOOKUP(CR3039,Sheet2!$E$2:$I$222,5,FALSE)</f>
        <v>#N/A</v>
      </c>
      <c r="CV3039"/>
      <c r="CZ3039" t="e">
        <f>VLOOKUP(CY3039,Sheet2!$E$2:$I$222,3,FALSE)</f>
        <v>#N/A</v>
      </c>
      <c r="DA3039" t="e">
        <f>VLOOKUP(CY3039,Sheet2!$E$2:$I$222,4,FALSE)</f>
        <v>#N/A</v>
      </c>
      <c r="DB3039" t="e">
        <f>VLOOKUP(CY3039,Sheet2!$E$2:$I$222,5,FALSE)</f>
        <v>#N/A</v>
      </c>
      <c r="DC3039"/>
      <c r="DG3039" t="e">
        <f>VLOOKUP(DF3039,Sheet2!$E$2:$I$222,3,FALSE)</f>
        <v>#N/A</v>
      </c>
      <c r="DH3039" t="e">
        <f>VLOOKUP(DF3039,Sheet2!$E$2:$I$222,4,FALSE)</f>
        <v>#N/A</v>
      </c>
      <c r="DI3039" t="e">
        <f>VLOOKUP(DF3039,Sheet2!$E$2:$I$222,5,FALSE)</f>
        <v>#N/A</v>
      </c>
    </row>
    <row r="3040" spans="1:113" x14ac:dyDescent="0.25">
      <c r="A3040">
        <v>3157</v>
      </c>
      <c r="C3040">
        <v>16768</v>
      </c>
      <c r="D3040">
        <v>6768</v>
      </c>
      <c r="E3040">
        <v>37.799419999999998</v>
      </c>
      <c r="F3040">
        <v>-122.41782000000001</v>
      </c>
      <c r="G3040" t="s">
        <v>2184</v>
      </c>
      <c r="H3040" t="s">
        <v>4600</v>
      </c>
      <c r="I3040" t="s">
        <v>4920</v>
      </c>
      <c r="J3040" t="s">
        <v>4948</v>
      </c>
      <c r="Q3040" t="s">
        <v>5924</v>
      </c>
      <c r="S3040" t="s">
        <v>5992</v>
      </c>
      <c r="W3040">
        <f t="shared" si="47"/>
        <v>2</v>
      </c>
      <c r="X3040" t="s">
        <v>6813</v>
      </c>
      <c r="Y3040" t="s">
        <v>6888</v>
      </c>
      <c r="Z3040" s="59" t="s">
        <v>6893</v>
      </c>
      <c r="AA3040" t="str">
        <f>VLOOKUP($Z3040,Sheet2!$E$2:$I$222,3,FALSE)</f>
        <v>To Pacific Heights</v>
      </c>
      <c r="AB3040" t="str">
        <f>VLOOKUP($Z3040,Sheet2!$E$2:$I$222,4,FALSE)</f>
        <v>Lyon &amp; Greenwich</v>
      </c>
      <c r="AC3040" t="str">
        <f>VLOOKUP($Z3040,Sheet2!$E$2:$I$222,5,FALSE)</f>
        <v>M-F Only ~ 5:30-9am  4-7:30pm</v>
      </c>
      <c r="AE3040" t="s">
        <v>6982</v>
      </c>
      <c r="AF3040" t="s">
        <v>6888</v>
      </c>
      <c r="AG3040" s="59" t="s">
        <v>6988</v>
      </c>
      <c r="AH3040" t="str">
        <f>VLOOKUP(AG3040,Sheet2!$E$2:$I$222,3,FALSE)</f>
        <v>To The Presidio</v>
      </c>
      <c r="AI3040" t="str">
        <f>VLOOKUP(AG3040,Sheet2!$E$2:$I$222,4,FALSE)</f>
        <v>Lyon &amp; Greenwich</v>
      </c>
      <c r="AJ3040" t="str">
        <f>VLOOKUP(AG3040,Sheet2!$E$2:$I$222,5,FALSE)</f>
        <v>Daily ~ 6am-12am</v>
      </c>
      <c r="AK3040"/>
      <c r="AO3040" t="e">
        <f>VLOOKUP(AN3040,Sheet2!$E$2:$I$222,3,FALSE)</f>
        <v>#N/A</v>
      </c>
      <c r="AP3040" t="e">
        <f>VLOOKUP(AN3040,Sheet2!$E$2:$I$222,4,FALSE)</f>
        <v>#N/A</v>
      </c>
      <c r="AQ3040" t="e">
        <f>VLOOKUP(AN3040,Sheet2!$E$2:$I$222,5,FALSE)</f>
        <v>#N/A</v>
      </c>
      <c r="AR3040"/>
      <c r="AV3040" t="e">
        <f>VLOOKUP(AU3040,Sheet2!$E$2:$I$222,3,FALSE)</f>
        <v>#N/A</v>
      </c>
      <c r="AW3040" t="e">
        <f>VLOOKUP(AU3040,Sheet2!$E$2:$I$222,4,FALSE)</f>
        <v>#N/A</v>
      </c>
      <c r="AX3040" t="e">
        <f>VLOOKUP(AU3040,Sheet2!$E$2:$I$222,5,FALSE)</f>
        <v>#N/A</v>
      </c>
      <c r="AY3040"/>
      <c r="BC3040" t="e">
        <f>VLOOKUP(BB3040,Sheet2!$E$2:$I$222,3,FALSE)</f>
        <v>#N/A</v>
      </c>
      <c r="BD3040" t="e">
        <f>VLOOKUP(BB3040,Sheet2!$E$2:$I$222,4,FALSE)</f>
        <v>#N/A</v>
      </c>
      <c r="BE3040" t="e">
        <f>VLOOKUP(BB3040,Sheet2!$E$2:$I$222,5,FALSE)</f>
        <v>#N/A</v>
      </c>
      <c r="BF3040"/>
      <c r="BJ3040" t="e">
        <f>VLOOKUP(BI3040,Sheet2!$E$2:$I$222,3,FALSE)</f>
        <v>#N/A</v>
      </c>
      <c r="BK3040" t="e">
        <f>VLOOKUP(BI3040,Sheet2!$E$2:$I$222,4,FALSE)</f>
        <v>#N/A</v>
      </c>
      <c r="BL3040" t="e">
        <f>VLOOKUP(BI3040,Sheet2!$E$2:$I$222,5,FALSE)</f>
        <v>#N/A</v>
      </c>
      <c r="BM3040"/>
      <c r="BQ3040" t="e">
        <f>VLOOKUP(BP3040,Sheet2!$E$2:$I$222,3,FALSE)</f>
        <v>#N/A</v>
      </c>
      <c r="BR3040" t="e">
        <f>VLOOKUP(BP3040,Sheet2!$E$2:$I$222,4,FALSE)</f>
        <v>#N/A</v>
      </c>
      <c r="BS3040" t="e">
        <f>VLOOKUP(BP3040,Sheet2!$E$2:$I$222,5,FALSE)</f>
        <v>#N/A</v>
      </c>
      <c r="BT3040"/>
      <c r="BX3040" t="e">
        <f>VLOOKUP(BW3040,Sheet2!$E$2:$I$222,3,FALSE)</f>
        <v>#N/A</v>
      </c>
      <c r="BY3040" t="e">
        <f>VLOOKUP(BW3040,Sheet2!$E$2:$I$222,4,FALSE)</f>
        <v>#N/A</v>
      </c>
      <c r="BZ3040" t="e">
        <f>VLOOKUP(BW3040,Sheet2!$E$2:$I$222,5,FALSE)</f>
        <v>#N/A</v>
      </c>
      <c r="CA3040"/>
      <c r="CE3040" t="e">
        <f>VLOOKUP(CD3040,Sheet2!$E$2:$I$222,3,FALSE)</f>
        <v>#N/A</v>
      </c>
      <c r="CF3040" t="e">
        <f>VLOOKUP(CD3040,Sheet2!$E$2:$I$222,4,FALSE)</f>
        <v>#N/A</v>
      </c>
      <c r="CG3040" t="e">
        <f>VLOOKUP(CD3040,Sheet2!$E$2:$I$222,5,FALSE)</f>
        <v>#N/A</v>
      </c>
      <c r="CH3040"/>
      <c r="CL3040" t="e">
        <f>VLOOKUP(CK3040,Sheet2!$E$2:$I$222,3,FALSE)</f>
        <v>#N/A</v>
      </c>
      <c r="CM3040" t="e">
        <f>VLOOKUP(CK3040,Sheet2!$E$2:$I$222,4,FALSE)</f>
        <v>#N/A</v>
      </c>
      <c r="CN3040" t="e">
        <f>VLOOKUP(CK3040,Sheet2!$E$2:$I$222,5,FALSE)</f>
        <v>#N/A</v>
      </c>
      <c r="CO3040"/>
      <c r="CS3040" t="e">
        <f>VLOOKUP(CR3040,Sheet2!$E$2:$I$222,3,FALSE)</f>
        <v>#N/A</v>
      </c>
      <c r="CT3040" t="e">
        <f>VLOOKUP(CR3040,Sheet2!$E$2:$I$222,4,FALSE)</f>
        <v>#N/A</v>
      </c>
      <c r="CU3040" t="e">
        <f>VLOOKUP(CR3040,Sheet2!$E$2:$I$222,5,FALSE)</f>
        <v>#N/A</v>
      </c>
      <c r="CV3040"/>
      <c r="CZ3040" t="e">
        <f>VLOOKUP(CY3040,Sheet2!$E$2:$I$222,3,FALSE)</f>
        <v>#N/A</v>
      </c>
      <c r="DA3040" t="e">
        <f>VLOOKUP(CY3040,Sheet2!$E$2:$I$222,4,FALSE)</f>
        <v>#N/A</v>
      </c>
      <c r="DB3040" t="e">
        <f>VLOOKUP(CY3040,Sheet2!$E$2:$I$222,5,FALSE)</f>
        <v>#N/A</v>
      </c>
      <c r="DC3040"/>
      <c r="DG3040" t="e">
        <f>VLOOKUP(DF3040,Sheet2!$E$2:$I$222,3,FALSE)</f>
        <v>#N/A</v>
      </c>
      <c r="DH3040" t="e">
        <f>VLOOKUP(DF3040,Sheet2!$E$2:$I$222,4,FALSE)</f>
        <v>#N/A</v>
      </c>
      <c r="DI3040" t="e">
        <f>VLOOKUP(DF3040,Sheet2!$E$2:$I$222,5,FALSE)</f>
        <v>#N/A</v>
      </c>
    </row>
    <row r="3041" spans="1:113" x14ac:dyDescent="0.25">
      <c r="A3041">
        <v>3158</v>
      </c>
      <c r="C3041">
        <v>16769</v>
      </c>
      <c r="D3041">
        <v>6769</v>
      </c>
      <c r="E3041">
        <v>37.799340000000001</v>
      </c>
      <c r="F3041">
        <v>-122.41752</v>
      </c>
      <c r="G3041" t="s">
        <v>2184</v>
      </c>
      <c r="H3041" t="s">
        <v>4600</v>
      </c>
      <c r="I3041" t="s">
        <v>4918</v>
      </c>
      <c r="J3041" t="s">
        <v>4948</v>
      </c>
      <c r="Q3041" t="s">
        <v>5924</v>
      </c>
      <c r="S3041" t="s">
        <v>6591</v>
      </c>
      <c r="W3041">
        <f t="shared" si="47"/>
        <v>2</v>
      </c>
      <c r="X3041" t="s">
        <v>6813</v>
      </c>
      <c r="Y3041" t="s">
        <v>6886</v>
      </c>
      <c r="Z3041" s="59" t="s">
        <v>6948</v>
      </c>
      <c r="AA3041" t="str">
        <f>VLOOKUP($Z3041,Sheet2!$E$2:$I$222,3,FALSE)</f>
        <v>To Financial District</v>
      </c>
      <c r="AB3041" t="str">
        <f>VLOOKUP($Z3041,Sheet2!$E$2:$I$222,4,FALSE)</f>
        <v>Transbay Terminal</v>
      </c>
      <c r="AC3041" t="str">
        <f>VLOOKUP($Z3041,Sheet2!$E$2:$I$222,5,FALSE)</f>
        <v>M-F Only ~ 5-9am &amp; 4-6:30pm</v>
      </c>
      <c r="AE3041" t="s">
        <v>6982</v>
      </c>
      <c r="AF3041" t="s">
        <v>6885</v>
      </c>
      <c r="AH3041" t="e">
        <f>VLOOKUP(AG3041,Sheet2!$E$2:$I$222,3,FALSE)</f>
        <v>#N/A</v>
      </c>
      <c r="AI3041" t="e">
        <f>VLOOKUP(AG3041,Sheet2!$E$2:$I$222,4,FALSE)</f>
        <v>#N/A</v>
      </c>
      <c r="AJ3041" t="e">
        <f>VLOOKUP(AG3041,Sheet2!$E$2:$I$222,5,FALSE)</f>
        <v>#N/A</v>
      </c>
      <c r="AK3041"/>
      <c r="AO3041" t="e">
        <f>VLOOKUP(AN3041,Sheet2!$E$2:$I$222,3,FALSE)</f>
        <v>#N/A</v>
      </c>
      <c r="AP3041" t="e">
        <f>VLOOKUP(AN3041,Sheet2!$E$2:$I$222,4,FALSE)</f>
        <v>#N/A</v>
      </c>
      <c r="AQ3041" t="e">
        <f>VLOOKUP(AN3041,Sheet2!$E$2:$I$222,5,FALSE)</f>
        <v>#N/A</v>
      </c>
      <c r="AR3041"/>
      <c r="AV3041" t="e">
        <f>VLOOKUP(AU3041,Sheet2!$E$2:$I$222,3,FALSE)</f>
        <v>#N/A</v>
      </c>
      <c r="AW3041" t="e">
        <f>VLOOKUP(AU3041,Sheet2!$E$2:$I$222,4,FALSE)</f>
        <v>#N/A</v>
      </c>
      <c r="AX3041" t="e">
        <f>VLOOKUP(AU3041,Sheet2!$E$2:$I$222,5,FALSE)</f>
        <v>#N/A</v>
      </c>
      <c r="AY3041"/>
      <c r="BC3041" t="e">
        <f>VLOOKUP(BB3041,Sheet2!$E$2:$I$222,3,FALSE)</f>
        <v>#N/A</v>
      </c>
      <c r="BD3041" t="e">
        <f>VLOOKUP(BB3041,Sheet2!$E$2:$I$222,4,FALSE)</f>
        <v>#N/A</v>
      </c>
      <c r="BE3041" t="e">
        <f>VLOOKUP(BB3041,Sheet2!$E$2:$I$222,5,FALSE)</f>
        <v>#N/A</v>
      </c>
      <c r="BF3041"/>
      <c r="BJ3041" t="e">
        <f>VLOOKUP(BI3041,Sheet2!$E$2:$I$222,3,FALSE)</f>
        <v>#N/A</v>
      </c>
      <c r="BK3041" t="e">
        <f>VLOOKUP(BI3041,Sheet2!$E$2:$I$222,4,FALSE)</f>
        <v>#N/A</v>
      </c>
      <c r="BL3041" t="e">
        <f>VLOOKUP(BI3041,Sheet2!$E$2:$I$222,5,FALSE)</f>
        <v>#N/A</v>
      </c>
      <c r="BM3041"/>
      <c r="BQ3041" t="e">
        <f>VLOOKUP(BP3041,Sheet2!$E$2:$I$222,3,FALSE)</f>
        <v>#N/A</v>
      </c>
      <c r="BR3041" t="e">
        <f>VLOOKUP(BP3041,Sheet2!$E$2:$I$222,4,FALSE)</f>
        <v>#N/A</v>
      </c>
      <c r="BS3041" t="e">
        <f>VLOOKUP(BP3041,Sheet2!$E$2:$I$222,5,FALSE)</f>
        <v>#N/A</v>
      </c>
      <c r="BT3041"/>
      <c r="BX3041" t="e">
        <f>VLOOKUP(BW3041,Sheet2!$E$2:$I$222,3,FALSE)</f>
        <v>#N/A</v>
      </c>
      <c r="BY3041" t="e">
        <f>VLOOKUP(BW3041,Sheet2!$E$2:$I$222,4,FALSE)</f>
        <v>#N/A</v>
      </c>
      <c r="BZ3041" t="e">
        <f>VLOOKUP(BW3041,Sheet2!$E$2:$I$222,5,FALSE)</f>
        <v>#N/A</v>
      </c>
      <c r="CA3041"/>
      <c r="CE3041" t="e">
        <f>VLOOKUP(CD3041,Sheet2!$E$2:$I$222,3,FALSE)</f>
        <v>#N/A</v>
      </c>
      <c r="CF3041" t="e">
        <f>VLOOKUP(CD3041,Sheet2!$E$2:$I$222,4,FALSE)</f>
        <v>#N/A</v>
      </c>
      <c r="CG3041" t="e">
        <f>VLOOKUP(CD3041,Sheet2!$E$2:$I$222,5,FALSE)</f>
        <v>#N/A</v>
      </c>
      <c r="CH3041"/>
      <c r="CL3041" t="e">
        <f>VLOOKUP(CK3041,Sheet2!$E$2:$I$222,3,FALSE)</f>
        <v>#N/A</v>
      </c>
      <c r="CM3041" t="e">
        <f>VLOOKUP(CK3041,Sheet2!$E$2:$I$222,4,FALSE)</f>
        <v>#N/A</v>
      </c>
      <c r="CN3041" t="e">
        <f>VLOOKUP(CK3041,Sheet2!$E$2:$I$222,5,FALSE)</f>
        <v>#N/A</v>
      </c>
      <c r="CO3041"/>
      <c r="CS3041" t="e">
        <f>VLOOKUP(CR3041,Sheet2!$E$2:$I$222,3,FALSE)</f>
        <v>#N/A</v>
      </c>
      <c r="CT3041" t="e">
        <f>VLOOKUP(CR3041,Sheet2!$E$2:$I$222,4,FALSE)</f>
        <v>#N/A</v>
      </c>
      <c r="CU3041" t="e">
        <f>VLOOKUP(CR3041,Sheet2!$E$2:$I$222,5,FALSE)</f>
        <v>#N/A</v>
      </c>
      <c r="CV3041"/>
      <c r="CZ3041" t="e">
        <f>VLOOKUP(CY3041,Sheet2!$E$2:$I$222,3,FALSE)</f>
        <v>#N/A</v>
      </c>
      <c r="DA3041" t="e">
        <f>VLOOKUP(CY3041,Sheet2!$E$2:$I$222,4,FALSE)</f>
        <v>#N/A</v>
      </c>
      <c r="DB3041" t="e">
        <f>VLOOKUP(CY3041,Sheet2!$E$2:$I$222,5,FALSE)</f>
        <v>#N/A</v>
      </c>
      <c r="DC3041"/>
      <c r="DG3041" t="e">
        <f>VLOOKUP(DF3041,Sheet2!$E$2:$I$222,3,FALSE)</f>
        <v>#N/A</v>
      </c>
      <c r="DH3041" t="e">
        <f>VLOOKUP(DF3041,Sheet2!$E$2:$I$222,4,FALSE)</f>
        <v>#N/A</v>
      </c>
      <c r="DI3041" t="e">
        <f>VLOOKUP(DF3041,Sheet2!$E$2:$I$222,5,FALSE)</f>
        <v>#N/A</v>
      </c>
    </row>
    <row r="3042" spans="1:113" x14ac:dyDescent="0.25">
      <c r="A3042">
        <v>3159</v>
      </c>
      <c r="C3042">
        <v>16770</v>
      </c>
      <c r="D3042">
        <v>6770</v>
      </c>
      <c r="E3042">
        <v>37.797789999999999</v>
      </c>
      <c r="F3042">
        <v>-122.43044</v>
      </c>
      <c r="G3042" t="s">
        <v>2185</v>
      </c>
      <c r="H3042" t="s">
        <v>4601</v>
      </c>
      <c r="I3042" t="s">
        <v>4917</v>
      </c>
      <c r="J3042" t="s">
        <v>4946</v>
      </c>
      <c r="K3042" t="s">
        <v>4964</v>
      </c>
      <c r="Q3042" t="s">
        <v>5924</v>
      </c>
      <c r="S3042" t="s">
        <v>5992</v>
      </c>
      <c r="T3042" t="s">
        <v>6772</v>
      </c>
      <c r="W3042">
        <f t="shared" si="47"/>
        <v>2</v>
      </c>
      <c r="X3042" t="s">
        <v>6813</v>
      </c>
      <c r="Y3042" t="s">
        <v>6888</v>
      </c>
      <c r="Z3042" s="59" t="s">
        <v>6893</v>
      </c>
      <c r="AA3042" t="str">
        <f>VLOOKUP($Z3042,Sheet2!$E$2:$I$222,3,FALSE)</f>
        <v>To Pacific Heights</v>
      </c>
      <c r="AB3042" t="str">
        <f>VLOOKUP($Z3042,Sheet2!$E$2:$I$222,4,FALSE)</f>
        <v>Lyon &amp; Greenwich</v>
      </c>
      <c r="AC3042" t="str">
        <f>VLOOKUP($Z3042,Sheet2!$E$2:$I$222,5,FALSE)</f>
        <v>M-F Only ~ 5:30-9am  4-7:30pm</v>
      </c>
      <c r="AE3042" t="s">
        <v>6982</v>
      </c>
      <c r="AF3042" t="s">
        <v>6888</v>
      </c>
      <c r="AG3042" s="59" t="s">
        <v>6988</v>
      </c>
      <c r="AH3042" t="str">
        <f>VLOOKUP(AG3042,Sheet2!$E$2:$I$222,3,FALSE)</f>
        <v>To The Presidio</v>
      </c>
      <c r="AI3042" t="str">
        <f>VLOOKUP(AG3042,Sheet2!$E$2:$I$222,4,FALSE)</f>
        <v>Lyon &amp; Greenwich</v>
      </c>
      <c r="AJ3042" t="str">
        <f>VLOOKUP(AG3042,Sheet2!$E$2:$I$222,5,FALSE)</f>
        <v>Daily ~ 6am-12am</v>
      </c>
      <c r="AK3042"/>
      <c r="AO3042" t="e">
        <f>VLOOKUP(AN3042,Sheet2!$E$2:$I$222,3,FALSE)</f>
        <v>#N/A</v>
      </c>
      <c r="AP3042" t="e">
        <f>VLOOKUP(AN3042,Sheet2!$E$2:$I$222,4,FALSE)</f>
        <v>#N/A</v>
      </c>
      <c r="AQ3042" t="e">
        <f>VLOOKUP(AN3042,Sheet2!$E$2:$I$222,5,FALSE)</f>
        <v>#N/A</v>
      </c>
      <c r="AR3042"/>
      <c r="AV3042" t="e">
        <f>VLOOKUP(AU3042,Sheet2!$E$2:$I$222,3,FALSE)</f>
        <v>#N/A</v>
      </c>
      <c r="AW3042" t="e">
        <f>VLOOKUP(AU3042,Sheet2!$E$2:$I$222,4,FALSE)</f>
        <v>#N/A</v>
      </c>
      <c r="AX3042" t="e">
        <f>VLOOKUP(AU3042,Sheet2!$E$2:$I$222,5,FALSE)</f>
        <v>#N/A</v>
      </c>
      <c r="AY3042"/>
      <c r="BC3042" t="e">
        <f>VLOOKUP(BB3042,Sheet2!$E$2:$I$222,3,FALSE)</f>
        <v>#N/A</v>
      </c>
      <c r="BD3042" t="e">
        <f>VLOOKUP(BB3042,Sheet2!$E$2:$I$222,4,FALSE)</f>
        <v>#N/A</v>
      </c>
      <c r="BE3042" t="e">
        <f>VLOOKUP(BB3042,Sheet2!$E$2:$I$222,5,FALSE)</f>
        <v>#N/A</v>
      </c>
      <c r="BF3042"/>
      <c r="BJ3042" t="e">
        <f>VLOOKUP(BI3042,Sheet2!$E$2:$I$222,3,FALSE)</f>
        <v>#N/A</v>
      </c>
      <c r="BK3042" t="e">
        <f>VLOOKUP(BI3042,Sheet2!$E$2:$I$222,4,FALSE)</f>
        <v>#N/A</v>
      </c>
      <c r="BL3042" t="e">
        <f>VLOOKUP(BI3042,Sheet2!$E$2:$I$222,5,FALSE)</f>
        <v>#N/A</v>
      </c>
      <c r="BM3042"/>
      <c r="BQ3042" t="e">
        <f>VLOOKUP(BP3042,Sheet2!$E$2:$I$222,3,FALSE)</f>
        <v>#N/A</v>
      </c>
      <c r="BR3042" t="e">
        <f>VLOOKUP(BP3042,Sheet2!$E$2:$I$222,4,FALSE)</f>
        <v>#N/A</v>
      </c>
      <c r="BS3042" t="e">
        <f>VLOOKUP(BP3042,Sheet2!$E$2:$I$222,5,FALSE)</f>
        <v>#N/A</v>
      </c>
      <c r="BT3042"/>
      <c r="BX3042" t="e">
        <f>VLOOKUP(BW3042,Sheet2!$E$2:$I$222,3,FALSE)</f>
        <v>#N/A</v>
      </c>
      <c r="BY3042" t="e">
        <f>VLOOKUP(BW3042,Sheet2!$E$2:$I$222,4,FALSE)</f>
        <v>#N/A</v>
      </c>
      <c r="BZ3042" t="e">
        <f>VLOOKUP(BW3042,Sheet2!$E$2:$I$222,5,FALSE)</f>
        <v>#N/A</v>
      </c>
      <c r="CA3042"/>
      <c r="CE3042" t="e">
        <f>VLOOKUP(CD3042,Sheet2!$E$2:$I$222,3,FALSE)</f>
        <v>#N/A</v>
      </c>
      <c r="CF3042" t="e">
        <f>VLOOKUP(CD3042,Sheet2!$E$2:$I$222,4,FALSE)</f>
        <v>#N/A</v>
      </c>
      <c r="CG3042" t="e">
        <f>VLOOKUP(CD3042,Sheet2!$E$2:$I$222,5,FALSE)</f>
        <v>#N/A</v>
      </c>
      <c r="CH3042"/>
      <c r="CL3042" t="e">
        <f>VLOOKUP(CK3042,Sheet2!$E$2:$I$222,3,FALSE)</f>
        <v>#N/A</v>
      </c>
      <c r="CM3042" t="e">
        <f>VLOOKUP(CK3042,Sheet2!$E$2:$I$222,4,FALSE)</f>
        <v>#N/A</v>
      </c>
      <c r="CN3042" t="e">
        <f>VLOOKUP(CK3042,Sheet2!$E$2:$I$222,5,FALSE)</f>
        <v>#N/A</v>
      </c>
      <c r="CO3042"/>
      <c r="CS3042" t="e">
        <f>VLOOKUP(CR3042,Sheet2!$E$2:$I$222,3,FALSE)</f>
        <v>#N/A</v>
      </c>
      <c r="CT3042" t="e">
        <f>VLOOKUP(CR3042,Sheet2!$E$2:$I$222,4,FALSE)</f>
        <v>#N/A</v>
      </c>
      <c r="CU3042" t="e">
        <f>VLOOKUP(CR3042,Sheet2!$E$2:$I$222,5,FALSE)</f>
        <v>#N/A</v>
      </c>
      <c r="CV3042"/>
      <c r="CZ3042" t="e">
        <f>VLOOKUP(CY3042,Sheet2!$E$2:$I$222,3,FALSE)</f>
        <v>#N/A</v>
      </c>
      <c r="DA3042" t="e">
        <f>VLOOKUP(CY3042,Sheet2!$E$2:$I$222,4,FALSE)</f>
        <v>#N/A</v>
      </c>
      <c r="DB3042" t="e">
        <f>VLOOKUP(CY3042,Sheet2!$E$2:$I$222,5,FALSE)</f>
        <v>#N/A</v>
      </c>
      <c r="DC3042"/>
      <c r="DG3042" t="e">
        <f>VLOOKUP(DF3042,Sheet2!$E$2:$I$222,3,FALSE)</f>
        <v>#N/A</v>
      </c>
      <c r="DH3042" t="e">
        <f>VLOOKUP(DF3042,Sheet2!$E$2:$I$222,4,FALSE)</f>
        <v>#N/A</v>
      </c>
      <c r="DI3042" t="e">
        <f>VLOOKUP(DF3042,Sheet2!$E$2:$I$222,5,FALSE)</f>
        <v>#N/A</v>
      </c>
    </row>
    <row r="3043" spans="1:113" x14ac:dyDescent="0.25">
      <c r="A3043">
        <v>3160</v>
      </c>
      <c r="C3043">
        <v>16771</v>
      </c>
      <c r="D3043">
        <v>6771</v>
      </c>
      <c r="E3043">
        <v>37.797649999999997</v>
      </c>
      <c r="F3043">
        <v>-122.43067000000001</v>
      </c>
      <c r="G3043" t="s">
        <v>2185</v>
      </c>
      <c r="H3043" t="s">
        <v>4601</v>
      </c>
      <c r="I3043" t="s">
        <v>4918</v>
      </c>
      <c r="J3043" t="s">
        <v>4946</v>
      </c>
      <c r="K3043" t="s">
        <v>5002</v>
      </c>
      <c r="Q3043" t="s">
        <v>5924</v>
      </c>
      <c r="S3043" t="s">
        <v>6591</v>
      </c>
      <c r="T3043" t="s">
        <v>6773</v>
      </c>
      <c r="W3043">
        <f t="shared" si="47"/>
        <v>2</v>
      </c>
      <c r="X3043" t="s">
        <v>6813</v>
      </c>
      <c r="Y3043" t="s">
        <v>6886</v>
      </c>
      <c r="Z3043" s="59" t="s">
        <v>6948</v>
      </c>
      <c r="AA3043" t="str">
        <f>VLOOKUP($Z3043,Sheet2!$E$2:$I$222,3,FALSE)</f>
        <v>To Financial District</v>
      </c>
      <c r="AB3043" t="str">
        <f>VLOOKUP($Z3043,Sheet2!$E$2:$I$222,4,FALSE)</f>
        <v>Transbay Terminal</v>
      </c>
      <c r="AC3043" t="str">
        <f>VLOOKUP($Z3043,Sheet2!$E$2:$I$222,5,FALSE)</f>
        <v>M-F Only ~ 5-9am &amp; 4-6:30pm</v>
      </c>
      <c r="AE3043" t="s">
        <v>6982</v>
      </c>
      <c r="AF3043" t="s">
        <v>6885</v>
      </c>
      <c r="AH3043" t="e">
        <f>VLOOKUP(AG3043,Sheet2!$E$2:$I$222,3,FALSE)</f>
        <v>#N/A</v>
      </c>
      <c r="AI3043" t="e">
        <f>VLOOKUP(AG3043,Sheet2!$E$2:$I$222,4,FALSE)</f>
        <v>#N/A</v>
      </c>
      <c r="AJ3043" t="e">
        <f>VLOOKUP(AG3043,Sheet2!$E$2:$I$222,5,FALSE)</f>
        <v>#N/A</v>
      </c>
      <c r="AK3043"/>
      <c r="AO3043" t="e">
        <f>VLOOKUP(AN3043,Sheet2!$E$2:$I$222,3,FALSE)</f>
        <v>#N/A</v>
      </c>
      <c r="AP3043" t="e">
        <f>VLOOKUP(AN3043,Sheet2!$E$2:$I$222,4,FALSE)</f>
        <v>#N/A</v>
      </c>
      <c r="AQ3043" t="e">
        <f>VLOOKUP(AN3043,Sheet2!$E$2:$I$222,5,FALSE)</f>
        <v>#N/A</v>
      </c>
      <c r="AR3043"/>
      <c r="AV3043" t="e">
        <f>VLOOKUP(AU3043,Sheet2!$E$2:$I$222,3,FALSE)</f>
        <v>#N/A</v>
      </c>
      <c r="AW3043" t="e">
        <f>VLOOKUP(AU3043,Sheet2!$E$2:$I$222,4,FALSE)</f>
        <v>#N/A</v>
      </c>
      <c r="AX3043" t="e">
        <f>VLOOKUP(AU3043,Sheet2!$E$2:$I$222,5,FALSE)</f>
        <v>#N/A</v>
      </c>
      <c r="AY3043"/>
      <c r="BC3043" t="e">
        <f>VLOOKUP(BB3043,Sheet2!$E$2:$I$222,3,FALSE)</f>
        <v>#N/A</v>
      </c>
      <c r="BD3043" t="e">
        <f>VLOOKUP(BB3043,Sheet2!$E$2:$I$222,4,FALSE)</f>
        <v>#N/A</v>
      </c>
      <c r="BE3043" t="e">
        <f>VLOOKUP(BB3043,Sheet2!$E$2:$I$222,5,FALSE)</f>
        <v>#N/A</v>
      </c>
      <c r="BF3043"/>
      <c r="BJ3043" t="e">
        <f>VLOOKUP(BI3043,Sheet2!$E$2:$I$222,3,FALSE)</f>
        <v>#N/A</v>
      </c>
      <c r="BK3043" t="e">
        <f>VLOOKUP(BI3043,Sheet2!$E$2:$I$222,4,FALSE)</f>
        <v>#N/A</v>
      </c>
      <c r="BL3043" t="e">
        <f>VLOOKUP(BI3043,Sheet2!$E$2:$I$222,5,FALSE)</f>
        <v>#N/A</v>
      </c>
      <c r="BM3043"/>
      <c r="BQ3043" t="e">
        <f>VLOOKUP(BP3043,Sheet2!$E$2:$I$222,3,FALSE)</f>
        <v>#N/A</v>
      </c>
      <c r="BR3043" t="e">
        <f>VLOOKUP(BP3043,Sheet2!$E$2:$I$222,4,FALSE)</f>
        <v>#N/A</v>
      </c>
      <c r="BS3043" t="e">
        <f>VLOOKUP(BP3043,Sheet2!$E$2:$I$222,5,FALSE)</f>
        <v>#N/A</v>
      </c>
      <c r="BT3043"/>
      <c r="BX3043" t="e">
        <f>VLOOKUP(BW3043,Sheet2!$E$2:$I$222,3,FALSE)</f>
        <v>#N/A</v>
      </c>
      <c r="BY3043" t="e">
        <f>VLOOKUP(BW3043,Sheet2!$E$2:$I$222,4,FALSE)</f>
        <v>#N/A</v>
      </c>
      <c r="BZ3043" t="e">
        <f>VLOOKUP(BW3043,Sheet2!$E$2:$I$222,5,FALSE)</f>
        <v>#N/A</v>
      </c>
      <c r="CA3043"/>
      <c r="CE3043" t="e">
        <f>VLOOKUP(CD3043,Sheet2!$E$2:$I$222,3,FALSE)</f>
        <v>#N/A</v>
      </c>
      <c r="CF3043" t="e">
        <f>VLOOKUP(CD3043,Sheet2!$E$2:$I$222,4,FALSE)</f>
        <v>#N/A</v>
      </c>
      <c r="CG3043" t="e">
        <f>VLOOKUP(CD3043,Sheet2!$E$2:$I$222,5,FALSE)</f>
        <v>#N/A</v>
      </c>
      <c r="CH3043"/>
      <c r="CL3043" t="e">
        <f>VLOOKUP(CK3043,Sheet2!$E$2:$I$222,3,FALSE)</f>
        <v>#N/A</v>
      </c>
      <c r="CM3043" t="e">
        <f>VLOOKUP(CK3043,Sheet2!$E$2:$I$222,4,FALSE)</f>
        <v>#N/A</v>
      </c>
      <c r="CN3043" t="e">
        <f>VLOOKUP(CK3043,Sheet2!$E$2:$I$222,5,FALSE)</f>
        <v>#N/A</v>
      </c>
      <c r="CO3043"/>
      <c r="CS3043" t="e">
        <f>VLOOKUP(CR3043,Sheet2!$E$2:$I$222,3,FALSE)</f>
        <v>#N/A</v>
      </c>
      <c r="CT3043" t="e">
        <f>VLOOKUP(CR3043,Sheet2!$E$2:$I$222,4,FALSE)</f>
        <v>#N/A</v>
      </c>
      <c r="CU3043" t="e">
        <f>VLOOKUP(CR3043,Sheet2!$E$2:$I$222,5,FALSE)</f>
        <v>#N/A</v>
      </c>
      <c r="CV3043"/>
      <c r="CZ3043" t="e">
        <f>VLOOKUP(CY3043,Sheet2!$E$2:$I$222,3,FALSE)</f>
        <v>#N/A</v>
      </c>
      <c r="DA3043" t="e">
        <f>VLOOKUP(CY3043,Sheet2!$E$2:$I$222,4,FALSE)</f>
        <v>#N/A</v>
      </c>
      <c r="DB3043" t="e">
        <f>VLOOKUP(CY3043,Sheet2!$E$2:$I$222,5,FALSE)</f>
        <v>#N/A</v>
      </c>
      <c r="DC3043"/>
      <c r="DG3043" t="e">
        <f>VLOOKUP(DF3043,Sheet2!$E$2:$I$222,3,FALSE)</f>
        <v>#N/A</v>
      </c>
      <c r="DH3043" t="e">
        <f>VLOOKUP(DF3043,Sheet2!$E$2:$I$222,4,FALSE)</f>
        <v>#N/A</v>
      </c>
      <c r="DI3043" t="e">
        <f>VLOOKUP(DF3043,Sheet2!$E$2:$I$222,5,FALSE)</f>
        <v>#N/A</v>
      </c>
    </row>
    <row r="3044" spans="1:113" x14ac:dyDescent="0.25">
      <c r="A3044">
        <v>3161</v>
      </c>
      <c r="C3044">
        <v>16772</v>
      </c>
      <c r="D3044">
        <v>6772</v>
      </c>
      <c r="E3044">
        <v>37.795610000000003</v>
      </c>
      <c r="F3044">
        <v>-122.44663</v>
      </c>
      <c r="G3044" t="s">
        <v>2186</v>
      </c>
      <c r="H3044" t="s">
        <v>4602</v>
      </c>
      <c r="I3044" t="s">
        <v>4916</v>
      </c>
      <c r="J3044" t="s">
        <v>4948</v>
      </c>
      <c r="Q3044" t="s">
        <v>5924</v>
      </c>
      <c r="S3044" t="s">
        <v>6591</v>
      </c>
      <c r="W3044">
        <f t="shared" si="47"/>
        <v>2</v>
      </c>
      <c r="X3044" t="s">
        <v>6813</v>
      </c>
      <c r="Y3044" t="s">
        <v>6886</v>
      </c>
      <c r="Z3044" s="59" t="s">
        <v>6948</v>
      </c>
      <c r="AA3044" t="str">
        <f>VLOOKUP($Z3044,Sheet2!$E$2:$I$222,3,FALSE)</f>
        <v>To Financial District</v>
      </c>
      <c r="AB3044" t="str">
        <f>VLOOKUP($Z3044,Sheet2!$E$2:$I$222,4,FALSE)</f>
        <v>Transbay Terminal</v>
      </c>
      <c r="AC3044" t="str">
        <f>VLOOKUP($Z3044,Sheet2!$E$2:$I$222,5,FALSE)</f>
        <v>M-F Only ~ 5-9am &amp; 4-6:30pm</v>
      </c>
      <c r="AE3044" t="s">
        <v>6982</v>
      </c>
      <c r="AF3044" t="s">
        <v>6885</v>
      </c>
      <c r="AH3044" t="e">
        <f>VLOOKUP(AG3044,Sheet2!$E$2:$I$222,3,FALSE)</f>
        <v>#N/A</v>
      </c>
      <c r="AI3044" t="e">
        <f>VLOOKUP(AG3044,Sheet2!$E$2:$I$222,4,FALSE)</f>
        <v>#N/A</v>
      </c>
      <c r="AJ3044" t="e">
        <f>VLOOKUP(AG3044,Sheet2!$E$2:$I$222,5,FALSE)</f>
        <v>#N/A</v>
      </c>
      <c r="AK3044"/>
      <c r="AO3044" t="e">
        <f>VLOOKUP(AN3044,Sheet2!$E$2:$I$222,3,FALSE)</f>
        <v>#N/A</v>
      </c>
      <c r="AP3044" t="e">
        <f>VLOOKUP(AN3044,Sheet2!$E$2:$I$222,4,FALSE)</f>
        <v>#N/A</v>
      </c>
      <c r="AQ3044" t="e">
        <f>VLOOKUP(AN3044,Sheet2!$E$2:$I$222,5,FALSE)</f>
        <v>#N/A</v>
      </c>
      <c r="AR3044"/>
      <c r="AV3044" t="e">
        <f>VLOOKUP(AU3044,Sheet2!$E$2:$I$222,3,FALSE)</f>
        <v>#N/A</v>
      </c>
      <c r="AW3044" t="e">
        <f>VLOOKUP(AU3044,Sheet2!$E$2:$I$222,4,FALSE)</f>
        <v>#N/A</v>
      </c>
      <c r="AX3044" t="e">
        <f>VLOOKUP(AU3044,Sheet2!$E$2:$I$222,5,FALSE)</f>
        <v>#N/A</v>
      </c>
      <c r="AY3044"/>
      <c r="BC3044" t="e">
        <f>VLOOKUP(BB3044,Sheet2!$E$2:$I$222,3,FALSE)</f>
        <v>#N/A</v>
      </c>
      <c r="BD3044" t="e">
        <f>VLOOKUP(BB3044,Sheet2!$E$2:$I$222,4,FALSE)</f>
        <v>#N/A</v>
      </c>
      <c r="BE3044" t="e">
        <f>VLOOKUP(BB3044,Sheet2!$E$2:$I$222,5,FALSE)</f>
        <v>#N/A</v>
      </c>
      <c r="BF3044"/>
      <c r="BJ3044" t="e">
        <f>VLOOKUP(BI3044,Sheet2!$E$2:$I$222,3,FALSE)</f>
        <v>#N/A</v>
      </c>
      <c r="BK3044" t="e">
        <f>VLOOKUP(BI3044,Sheet2!$E$2:$I$222,4,FALSE)</f>
        <v>#N/A</v>
      </c>
      <c r="BL3044" t="e">
        <f>VLOOKUP(BI3044,Sheet2!$E$2:$I$222,5,FALSE)</f>
        <v>#N/A</v>
      </c>
      <c r="BM3044"/>
      <c r="BQ3044" t="e">
        <f>VLOOKUP(BP3044,Sheet2!$E$2:$I$222,3,FALSE)</f>
        <v>#N/A</v>
      </c>
      <c r="BR3044" t="e">
        <f>VLOOKUP(BP3044,Sheet2!$E$2:$I$222,4,FALSE)</f>
        <v>#N/A</v>
      </c>
      <c r="BS3044" t="e">
        <f>VLOOKUP(BP3044,Sheet2!$E$2:$I$222,5,FALSE)</f>
        <v>#N/A</v>
      </c>
      <c r="BT3044"/>
      <c r="BX3044" t="e">
        <f>VLOOKUP(BW3044,Sheet2!$E$2:$I$222,3,FALSE)</f>
        <v>#N/A</v>
      </c>
      <c r="BY3044" t="e">
        <f>VLOOKUP(BW3044,Sheet2!$E$2:$I$222,4,FALSE)</f>
        <v>#N/A</v>
      </c>
      <c r="BZ3044" t="e">
        <f>VLOOKUP(BW3044,Sheet2!$E$2:$I$222,5,FALSE)</f>
        <v>#N/A</v>
      </c>
      <c r="CA3044"/>
      <c r="CE3044" t="e">
        <f>VLOOKUP(CD3044,Sheet2!$E$2:$I$222,3,FALSE)</f>
        <v>#N/A</v>
      </c>
      <c r="CF3044" t="e">
        <f>VLOOKUP(CD3044,Sheet2!$E$2:$I$222,4,FALSE)</f>
        <v>#N/A</v>
      </c>
      <c r="CG3044" t="e">
        <f>VLOOKUP(CD3044,Sheet2!$E$2:$I$222,5,FALSE)</f>
        <v>#N/A</v>
      </c>
      <c r="CH3044"/>
      <c r="CL3044" t="e">
        <f>VLOOKUP(CK3044,Sheet2!$E$2:$I$222,3,FALSE)</f>
        <v>#N/A</v>
      </c>
      <c r="CM3044" t="e">
        <f>VLOOKUP(CK3044,Sheet2!$E$2:$I$222,4,FALSE)</f>
        <v>#N/A</v>
      </c>
      <c r="CN3044" t="e">
        <f>VLOOKUP(CK3044,Sheet2!$E$2:$I$222,5,FALSE)</f>
        <v>#N/A</v>
      </c>
      <c r="CO3044"/>
      <c r="CS3044" t="e">
        <f>VLOOKUP(CR3044,Sheet2!$E$2:$I$222,3,FALSE)</f>
        <v>#N/A</v>
      </c>
      <c r="CT3044" t="e">
        <f>VLOOKUP(CR3044,Sheet2!$E$2:$I$222,4,FALSE)</f>
        <v>#N/A</v>
      </c>
      <c r="CU3044" t="e">
        <f>VLOOKUP(CR3044,Sheet2!$E$2:$I$222,5,FALSE)</f>
        <v>#N/A</v>
      </c>
      <c r="CV3044"/>
      <c r="CZ3044" t="e">
        <f>VLOOKUP(CY3044,Sheet2!$E$2:$I$222,3,FALSE)</f>
        <v>#N/A</v>
      </c>
      <c r="DA3044" t="e">
        <f>VLOOKUP(CY3044,Sheet2!$E$2:$I$222,4,FALSE)</f>
        <v>#N/A</v>
      </c>
      <c r="DB3044" t="e">
        <f>VLOOKUP(CY3044,Sheet2!$E$2:$I$222,5,FALSE)</f>
        <v>#N/A</v>
      </c>
      <c r="DC3044"/>
      <c r="DG3044" t="e">
        <f>VLOOKUP(DF3044,Sheet2!$E$2:$I$222,3,FALSE)</f>
        <v>#N/A</v>
      </c>
      <c r="DH3044" t="e">
        <f>VLOOKUP(DF3044,Sheet2!$E$2:$I$222,4,FALSE)</f>
        <v>#N/A</v>
      </c>
      <c r="DI3044" t="e">
        <f>VLOOKUP(DF3044,Sheet2!$E$2:$I$222,5,FALSE)</f>
        <v>#N/A</v>
      </c>
    </row>
    <row r="3045" spans="1:113" x14ac:dyDescent="0.25">
      <c r="A3045">
        <v>3162</v>
      </c>
      <c r="C3045">
        <v>16773</v>
      </c>
      <c r="D3045">
        <v>6773</v>
      </c>
      <c r="E3045">
        <v>37.800089999999997</v>
      </c>
      <c r="F3045">
        <v>-122.41235</v>
      </c>
      <c r="G3045" t="s">
        <v>2187</v>
      </c>
      <c r="H3045" t="s">
        <v>4603</v>
      </c>
      <c r="I3045" t="s">
        <v>4917</v>
      </c>
      <c r="J3045" t="s">
        <v>4946</v>
      </c>
      <c r="K3045" t="s">
        <v>4964</v>
      </c>
      <c r="Q3045" t="s">
        <v>5924</v>
      </c>
      <c r="S3045" t="s">
        <v>5992</v>
      </c>
      <c r="W3045">
        <f t="shared" si="47"/>
        <v>2</v>
      </c>
      <c r="X3045" t="s">
        <v>6813</v>
      </c>
      <c r="Y3045" t="s">
        <v>6888</v>
      </c>
      <c r="Z3045" s="59" t="s">
        <v>6893</v>
      </c>
      <c r="AA3045" t="str">
        <f>VLOOKUP($Z3045,Sheet2!$E$2:$I$222,3,FALSE)</f>
        <v>To Pacific Heights</v>
      </c>
      <c r="AB3045" t="str">
        <f>VLOOKUP($Z3045,Sheet2!$E$2:$I$222,4,FALSE)</f>
        <v>Lyon &amp; Greenwich</v>
      </c>
      <c r="AC3045" t="str">
        <f>VLOOKUP($Z3045,Sheet2!$E$2:$I$222,5,FALSE)</f>
        <v>M-F Only ~ 5:30-9am  4-7:30pm</v>
      </c>
      <c r="AE3045" t="s">
        <v>6982</v>
      </c>
      <c r="AF3045" t="s">
        <v>6888</v>
      </c>
      <c r="AG3045" s="59" t="s">
        <v>6988</v>
      </c>
      <c r="AH3045" t="str">
        <f>VLOOKUP(AG3045,Sheet2!$E$2:$I$222,3,FALSE)</f>
        <v>To The Presidio</v>
      </c>
      <c r="AI3045" t="str">
        <f>VLOOKUP(AG3045,Sheet2!$E$2:$I$222,4,FALSE)</f>
        <v>Lyon &amp; Greenwich</v>
      </c>
      <c r="AJ3045" t="str">
        <f>VLOOKUP(AG3045,Sheet2!$E$2:$I$222,5,FALSE)</f>
        <v>Daily ~ 6am-12am</v>
      </c>
      <c r="AK3045"/>
      <c r="AO3045" t="e">
        <f>VLOOKUP(AN3045,Sheet2!$E$2:$I$222,3,FALSE)</f>
        <v>#N/A</v>
      </c>
      <c r="AP3045" t="e">
        <f>VLOOKUP(AN3045,Sheet2!$E$2:$I$222,4,FALSE)</f>
        <v>#N/A</v>
      </c>
      <c r="AQ3045" t="e">
        <f>VLOOKUP(AN3045,Sheet2!$E$2:$I$222,5,FALSE)</f>
        <v>#N/A</v>
      </c>
      <c r="AR3045"/>
      <c r="AV3045" t="e">
        <f>VLOOKUP(AU3045,Sheet2!$E$2:$I$222,3,FALSE)</f>
        <v>#N/A</v>
      </c>
      <c r="AW3045" t="e">
        <f>VLOOKUP(AU3045,Sheet2!$E$2:$I$222,4,FALSE)</f>
        <v>#N/A</v>
      </c>
      <c r="AX3045" t="e">
        <f>VLOOKUP(AU3045,Sheet2!$E$2:$I$222,5,FALSE)</f>
        <v>#N/A</v>
      </c>
      <c r="AY3045"/>
      <c r="BC3045" t="e">
        <f>VLOOKUP(BB3045,Sheet2!$E$2:$I$222,3,FALSE)</f>
        <v>#N/A</v>
      </c>
      <c r="BD3045" t="e">
        <f>VLOOKUP(BB3045,Sheet2!$E$2:$I$222,4,FALSE)</f>
        <v>#N/A</v>
      </c>
      <c r="BE3045" t="e">
        <f>VLOOKUP(BB3045,Sheet2!$E$2:$I$222,5,FALSE)</f>
        <v>#N/A</v>
      </c>
      <c r="BF3045"/>
      <c r="BJ3045" t="e">
        <f>VLOOKUP(BI3045,Sheet2!$E$2:$I$222,3,FALSE)</f>
        <v>#N/A</v>
      </c>
      <c r="BK3045" t="e">
        <f>VLOOKUP(BI3045,Sheet2!$E$2:$I$222,4,FALSE)</f>
        <v>#N/A</v>
      </c>
      <c r="BL3045" t="e">
        <f>VLOOKUP(BI3045,Sheet2!$E$2:$I$222,5,FALSE)</f>
        <v>#N/A</v>
      </c>
      <c r="BM3045"/>
      <c r="BQ3045" t="e">
        <f>VLOOKUP(BP3045,Sheet2!$E$2:$I$222,3,FALSE)</f>
        <v>#N/A</v>
      </c>
      <c r="BR3045" t="e">
        <f>VLOOKUP(BP3045,Sheet2!$E$2:$I$222,4,FALSE)</f>
        <v>#N/A</v>
      </c>
      <c r="BS3045" t="e">
        <f>VLOOKUP(BP3045,Sheet2!$E$2:$I$222,5,FALSE)</f>
        <v>#N/A</v>
      </c>
      <c r="BT3045"/>
      <c r="BX3045" t="e">
        <f>VLOOKUP(BW3045,Sheet2!$E$2:$I$222,3,FALSE)</f>
        <v>#N/A</v>
      </c>
      <c r="BY3045" t="e">
        <f>VLOOKUP(BW3045,Sheet2!$E$2:$I$222,4,FALSE)</f>
        <v>#N/A</v>
      </c>
      <c r="BZ3045" t="e">
        <f>VLOOKUP(BW3045,Sheet2!$E$2:$I$222,5,FALSE)</f>
        <v>#N/A</v>
      </c>
      <c r="CA3045"/>
      <c r="CE3045" t="e">
        <f>VLOOKUP(CD3045,Sheet2!$E$2:$I$222,3,FALSE)</f>
        <v>#N/A</v>
      </c>
      <c r="CF3045" t="e">
        <f>VLOOKUP(CD3045,Sheet2!$E$2:$I$222,4,FALSE)</f>
        <v>#N/A</v>
      </c>
      <c r="CG3045" t="e">
        <f>VLOOKUP(CD3045,Sheet2!$E$2:$I$222,5,FALSE)</f>
        <v>#N/A</v>
      </c>
      <c r="CH3045"/>
      <c r="CL3045" t="e">
        <f>VLOOKUP(CK3045,Sheet2!$E$2:$I$222,3,FALSE)</f>
        <v>#N/A</v>
      </c>
      <c r="CM3045" t="e">
        <f>VLOOKUP(CK3045,Sheet2!$E$2:$I$222,4,FALSE)</f>
        <v>#N/A</v>
      </c>
      <c r="CN3045" t="e">
        <f>VLOOKUP(CK3045,Sheet2!$E$2:$I$222,5,FALSE)</f>
        <v>#N/A</v>
      </c>
      <c r="CO3045"/>
      <c r="CS3045" t="e">
        <f>VLOOKUP(CR3045,Sheet2!$E$2:$I$222,3,FALSE)</f>
        <v>#N/A</v>
      </c>
      <c r="CT3045" t="e">
        <f>VLOOKUP(CR3045,Sheet2!$E$2:$I$222,4,FALSE)</f>
        <v>#N/A</v>
      </c>
      <c r="CU3045" t="e">
        <f>VLOOKUP(CR3045,Sheet2!$E$2:$I$222,5,FALSE)</f>
        <v>#N/A</v>
      </c>
      <c r="CV3045"/>
      <c r="CZ3045" t="e">
        <f>VLOOKUP(CY3045,Sheet2!$E$2:$I$222,3,FALSE)</f>
        <v>#N/A</v>
      </c>
      <c r="DA3045" t="e">
        <f>VLOOKUP(CY3045,Sheet2!$E$2:$I$222,4,FALSE)</f>
        <v>#N/A</v>
      </c>
      <c r="DB3045" t="e">
        <f>VLOOKUP(CY3045,Sheet2!$E$2:$I$222,5,FALSE)</f>
        <v>#N/A</v>
      </c>
      <c r="DC3045"/>
      <c r="DG3045" t="e">
        <f>VLOOKUP(DF3045,Sheet2!$E$2:$I$222,3,FALSE)</f>
        <v>#N/A</v>
      </c>
      <c r="DH3045" t="e">
        <f>VLOOKUP(DF3045,Sheet2!$E$2:$I$222,4,FALSE)</f>
        <v>#N/A</v>
      </c>
      <c r="DI3045" t="e">
        <f>VLOOKUP(DF3045,Sheet2!$E$2:$I$222,5,FALSE)</f>
        <v>#N/A</v>
      </c>
    </row>
    <row r="3046" spans="1:113" x14ac:dyDescent="0.25">
      <c r="A3046">
        <v>3163</v>
      </c>
      <c r="C3046">
        <v>16774</v>
      </c>
      <c r="D3046">
        <v>6774</v>
      </c>
      <c r="E3046">
        <v>37.799959999999999</v>
      </c>
      <c r="F3046">
        <v>-122.41258999999999</v>
      </c>
      <c r="G3046" t="s">
        <v>2187</v>
      </c>
      <c r="H3046" t="s">
        <v>4603</v>
      </c>
      <c r="I3046" t="s">
        <v>4918</v>
      </c>
      <c r="J3046" t="s">
        <v>4946</v>
      </c>
      <c r="K3046" t="s">
        <v>4967</v>
      </c>
      <c r="Q3046" t="s">
        <v>5924</v>
      </c>
      <c r="S3046" t="s">
        <v>6591</v>
      </c>
      <c r="W3046">
        <f t="shared" si="47"/>
        <v>2</v>
      </c>
      <c r="X3046" t="s">
        <v>6813</v>
      </c>
      <c r="Y3046" t="s">
        <v>6886</v>
      </c>
      <c r="Z3046" s="59" t="s">
        <v>6948</v>
      </c>
      <c r="AA3046" t="str">
        <f>VLOOKUP($Z3046,Sheet2!$E$2:$I$222,3,FALSE)</f>
        <v>To Financial District</v>
      </c>
      <c r="AB3046" t="str">
        <f>VLOOKUP($Z3046,Sheet2!$E$2:$I$222,4,FALSE)</f>
        <v>Transbay Terminal</v>
      </c>
      <c r="AC3046" t="str">
        <f>VLOOKUP($Z3046,Sheet2!$E$2:$I$222,5,FALSE)</f>
        <v>M-F Only ~ 5-9am &amp; 4-6:30pm</v>
      </c>
      <c r="AE3046" t="s">
        <v>6982</v>
      </c>
      <c r="AF3046" t="s">
        <v>6885</v>
      </c>
      <c r="AH3046" t="e">
        <f>VLOOKUP(AG3046,Sheet2!$E$2:$I$222,3,FALSE)</f>
        <v>#N/A</v>
      </c>
      <c r="AI3046" t="e">
        <f>VLOOKUP(AG3046,Sheet2!$E$2:$I$222,4,FALSE)</f>
        <v>#N/A</v>
      </c>
      <c r="AJ3046" t="e">
        <f>VLOOKUP(AG3046,Sheet2!$E$2:$I$222,5,FALSE)</f>
        <v>#N/A</v>
      </c>
      <c r="AK3046"/>
      <c r="AO3046" t="e">
        <f>VLOOKUP(AN3046,Sheet2!$E$2:$I$222,3,FALSE)</f>
        <v>#N/A</v>
      </c>
      <c r="AP3046" t="e">
        <f>VLOOKUP(AN3046,Sheet2!$E$2:$I$222,4,FALSE)</f>
        <v>#N/A</v>
      </c>
      <c r="AQ3046" t="e">
        <f>VLOOKUP(AN3046,Sheet2!$E$2:$I$222,5,FALSE)</f>
        <v>#N/A</v>
      </c>
      <c r="AR3046"/>
      <c r="AV3046" t="e">
        <f>VLOOKUP(AU3046,Sheet2!$E$2:$I$222,3,FALSE)</f>
        <v>#N/A</v>
      </c>
      <c r="AW3046" t="e">
        <f>VLOOKUP(AU3046,Sheet2!$E$2:$I$222,4,FALSE)</f>
        <v>#N/A</v>
      </c>
      <c r="AX3046" t="e">
        <f>VLOOKUP(AU3046,Sheet2!$E$2:$I$222,5,FALSE)</f>
        <v>#N/A</v>
      </c>
      <c r="AY3046"/>
      <c r="BC3046" t="e">
        <f>VLOOKUP(BB3046,Sheet2!$E$2:$I$222,3,FALSE)</f>
        <v>#N/A</v>
      </c>
      <c r="BD3046" t="e">
        <f>VLOOKUP(BB3046,Sheet2!$E$2:$I$222,4,FALSE)</f>
        <v>#N/A</v>
      </c>
      <c r="BE3046" t="e">
        <f>VLOOKUP(BB3046,Sheet2!$E$2:$I$222,5,FALSE)</f>
        <v>#N/A</v>
      </c>
      <c r="BF3046"/>
      <c r="BJ3046" t="e">
        <f>VLOOKUP(BI3046,Sheet2!$E$2:$I$222,3,FALSE)</f>
        <v>#N/A</v>
      </c>
      <c r="BK3046" t="e">
        <f>VLOOKUP(BI3046,Sheet2!$E$2:$I$222,4,FALSE)</f>
        <v>#N/A</v>
      </c>
      <c r="BL3046" t="e">
        <f>VLOOKUP(BI3046,Sheet2!$E$2:$I$222,5,FALSE)</f>
        <v>#N/A</v>
      </c>
      <c r="BM3046"/>
      <c r="BQ3046" t="e">
        <f>VLOOKUP(BP3046,Sheet2!$E$2:$I$222,3,FALSE)</f>
        <v>#N/A</v>
      </c>
      <c r="BR3046" t="e">
        <f>VLOOKUP(BP3046,Sheet2!$E$2:$I$222,4,FALSE)</f>
        <v>#N/A</v>
      </c>
      <c r="BS3046" t="e">
        <f>VLOOKUP(BP3046,Sheet2!$E$2:$I$222,5,FALSE)</f>
        <v>#N/A</v>
      </c>
      <c r="BT3046"/>
      <c r="BX3046" t="e">
        <f>VLOOKUP(BW3046,Sheet2!$E$2:$I$222,3,FALSE)</f>
        <v>#N/A</v>
      </c>
      <c r="BY3046" t="e">
        <f>VLOOKUP(BW3046,Sheet2!$E$2:$I$222,4,FALSE)</f>
        <v>#N/A</v>
      </c>
      <c r="BZ3046" t="e">
        <f>VLOOKUP(BW3046,Sheet2!$E$2:$I$222,5,FALSE)</f>
        <v>#N/A</v>
      </c>
      <c r="CA3046"/>
      <c r="CE3046" t="e">
        <f>VLOOKUP(CD3046,Sheet2!$E$2:$I$222,3,FALSE)</f>
        <v>#N/A</v>
      </c>
      <c r="CF3046" t="e">
        <f>VLOOKUP(CD3046,Sheet2!$E$2:$I$222,4,FALSE)</f>
        <v>#N/A</v>
      </c>
      <c r="CG3046" t="e">
        <f>VLOOKUP(CD3046,Sheet2!$E$2:$I$222,5,FALSE)</f>
        <v>#N/A</v>
      </c>
      <c r="CH3046"/>
      <c r="CL3046" t="e">
        <f>VLOOKUP(CK3046,Sheet2!$E$2:$I$222,3,FALSE)</f>
        <v>#N/A</v>
      </c>
      <c r="CM3046" t="e">
        <f>VLOOKUP(CK3046,Sheet2!$E$2:$I$222,4,FALSE)</f>
        <v>#N/A</v>
      </c>
      <c r="CN3046" t="e">
        <f>VLOOKUP(CK3046,Sheet2!$E$2:$I$222,5,FALSE)</f>
        <v>#N/A</v>
      </c>
      <c r="CO3046"/>
      <c r="CS3046" t="e">
        <f>VLOOKUP(CR3046,Sheet2!$E$2:$I$222,3,FALSE)</f>
        <v>#N/A</v>
      </c>
      <c r="CT3046" t="e">
        <f>VLOOKUP(CR3046,Sheet2!$E$2:$I$222,4,FALSE)</f>
        <v>#N/A</v>
      </c>
      <c r="CU3046" t="e">
        <f>VLOOKUP(CR3046,Sheet2!$E$2:$I$222,5,FALSE)</f>
        <v>#N/A</v>
      </c>
      <c r="CV3046"/>
      <c r="CZ3046" t="e">
        <f>VLOOKUP(CY3046,Sheet2!$E$2:$I$222,3,FALSE)</f>
        <v>#N/A</v>
      </c>
      <c r="DA3046" t="e">
        <f>VLOOKUP(CY3046,Sheet2!$E$2:$I$222,4,FALSE)</f>
        <v>#N/A</v>
      </c>
      <c r="DB3046" t="e">
        <f>VLOOKUP(CY3046,Sheet2!$E$2:$I$222,5,FALSE)</f>
        <v>#N/A</v>
      </c>
      <c r="DC3046"/>
      <c r="DG3046" t="e">
        <f>VLOOKUP(DF3046,Sheet2!$E$2:$I$222,3,FALSE)</f>
        <v>#N/A</v>
      </c>
      <c r="DH3046" t="e">
        <f>VLOOKUP(DF3046,Sheet2!$E$2:$I$222,4,FALSE)</f>
        <v>#N/A</v>
      </c>
      <c r="DI3046" t="e">
        <f>VLOOKUP(DF3046,Sheet2!$E$2:$I$222,5,FALSE)</f>
        <v>#N/A</v>
      </c>
    </row>
    <row r="3047" spans="1:113" x14ac:dyDescent="0.25">
      <c r="A3047">
        <v>3164</v>
      </c>
      <c r="C3047">
        <v>16775</v>
      </c>
      <c r="D3047">
        <v>6775</v>
      </c>
      <c r="E3047">
        <v>37.801020000000001</v>
      </c>
      <c r="F3047">
        <v>-122.40465</v>
      </c>
      <c r="G3047" t="s">
        <v>2188</v>
      </c>
      <c r="H3047" t="s">
        <v>4604</v>
      </c>
      <c r="I3047" t="s">
        <v>4920</v>
      </c>
      <c r="J3047" t="s">
        <v>4948</v>
      </c>
      <c r="M3047" t="s">
        <v>5109</v>
      </c>
      <c r="Q3047" t="s">
        <v>5924</v>
      </c>
      <c r="S3047" t="s">
        <v>6370</v>
      </c>
      <c r="W3047">
        <f t="shared" si="47"/>
        <v>1</v>
      </c>
      <c r="X3047" t="s">
        <v>6862</v>
      </c>
      <c r="Y3047" t="s">
        <v>6886</v>
      </c>
      <c r="Z3047" s="59" t="s">
        <v>6947</v>
      </c>
      <c r="AA3047" t="str">
        <f>VLOOKUP($Z3047,Sheet2!$E$2:$I$222,3,FALSE)</f>
        <v>To Fisherman’s Wharf</v>
      </c>
      <c r="AB3047" t="str">
        <f>VLOOKUP($Z3047,Sheet2!$E$2:$I$222,4,FALSE)</f>
        <v>North Pt. &amp; Stockton</v>
      </c>
      <c r="AC3047" t="str">
        <f>VLOOKUP($Z3047,Sheet2!$E$2:$I$222,5,FALSE)</f>
        <v>Daily ~ 9am-7pm</v>
      </c>
      <c r="AH3047" t="e">
        <f>VLOOKUP(AG3047,Sheet2!$E$2:$I$222,3,FALSE)</f>
        <v>#N/A</v>
      </c>
      <c r="AI3047" t="e">
        <f>VLOOKUP(AG3047,Sheet2!$E$2:$I$222,4,FALSE)</f>
        <v>#N/A</v>
      </c>
      <c r="AJ3047" t="e">
        <f>VLOOKUP(AG3047,Sheet2!$E$2:$I$222,5,FALSE)</f>
        <v>#N/A</v>
      </c>
      <c r="AK3047"/>
      <c r="AO3047" t="e">
        <f>VLOOKUP(AN3047,Sheet2!$E$2:$I$222,3,FALSE)</f>
        <v>#N/A</v>
      </c>
      <c r="AP3047" t="e">
        <f>VLOOKUP(AN3047,Sheet2!$E$2:$I$222,4,FALSE)</f>
        <v>#N/A</v>
      </c>
      <c r="AQ3047" t="e">
        <f>VLOOKUP(AN3047,Sheet2!$E$2:$I$222,5,FALSE)</f>
        <v>#N/A</v>
      </c>
      <c r="AR3047"/>
      <c r="AV3047" t="e">
        <f>VLOOKUP(AU3047,Sheet2!$E$2:$I$222,3,FALSE)</f>
        <v>#N/A</v>
      </c>
      <c r="AW3047" t="e">
        <f>VLOOKUP(AU3047,Sheet2!$E$2:$I$222,4,FALSE)</f>
        <v>#N/A</v>
      </c>
      <c r="AX3047" t="e">
        <f>VLOOKUP(AU3047,Sheet2!$E$2:$I$222,5,FALSE)</f>
        <v>#N/A</v>
      </c>
      <c r="AY3047"/>
      <c r="BC3047" t="e">
        <f>VLOOKUP(BB3047,Sheet2!$E$2:$I$222,3,FALSE)</f>
        <v>#N/A</v>
      </c>
      <c r="BD3047" t="e">
        <f>VLOOKUP(BB3047,Sheet2!$E$2:$I$222,4,FALSE)</f>
        <v>#N/A</v>
      </c>
      <c r="BE3047" t="e">
        <f>VLOOKUP(BB3047,Sheet2!$E$2:$I$222,5,FALSE)</f>
        <v>#N/A</v>
      </c>
      <c r="BF3047"/>
      <c r="BJ3047" t="e">
        <f>VLOOKUP(BI3047,Sheet2!$E$2:$I$222,3,FALSE)</f>
        <v>#N/A</v>
      </c>
      <c r="BK3047" t="e">
        <f>VLOOKUP(BI3047,Sheet2!$E$2:$I$222,4,FALSE)</f>
        <v>#N/A</v>
      </c>
      <c r="BL3047" t="e">
        <f>VLOOKUP(BI3047,Sheet2!$E$2:$I$222,5,FALSE)</f>
        <v>#N/A</v>
      </c>
      <c r="BM3047"/>
      <c r="BQ3047" t="e">
        <f>VLOOKUP(BP3047,Sheet2!$E$2:$I$222,3,FALSE)</f>
        <v>#N/A</v>
      </c>
      <c r="BR3047" t="e">
        <f>VLOOKUP(BP3047,Sheet2!$E$2:$I$222,4,FALSE)</f>
        <v>#N/A</v>
      </c>
      <c r="BS3047" t="e">
        <f>VLOOKUP(BP3047,Sheet2!$E$2:$I$222,5,FALSE)</f>
        <v>#N/A</v>
      </c>
      <c r="BT3047"/>
      <c r="BX3047" t="e">
        <f>VLOOKUP(BW3047,Sheet2!$E$2:$I$222,3,FALSE)</f>
        <v>#N/A</v>
      </c>
      <c r="BY3047" t="e">
        <f>VLOOKUP(BW3047,Sheet2!$E$2:$I$222,4,FALSE)</f>
        <v>#N/A</v>
      </c>
      <c r="BZ3047" t="e">
        <f>VLOOKUP(BW3047,Sheet2!$E$2:$I$222,5,FALSE)</f>
        <v>#N/A</v>
      </c>
      <c r="CA3047"/>
      <c r="CE3047" t="e">
        <f>VLOOKUP(CD3047,Sheet2!$E$2:$I$222,3,FALSE)</f>
        <v>#N/A</v>
      </c>
      <c r="CF3047" t="e">
        <f>VLOOKUP(CD3047,Sheet2!$E$2:$I$222,4,FALSE)</f>
        <v>#N/A</v>
      </c>
      <c r="CG3047" t="e">
        <f>VLOOKUP(CD3047,Sheet2!$E$2:$I$222,5,FALSE)</f>
        <v>#N/A</v>
      </c>
      <c r="CH3047"/>
      <c r="CL3047" t="e">
        <f>VLOOKUP(CK3047,Sheet2!$E$2:$I$222,3,FALSE)</f>
        <v>#N/A</v>
      </c>
      <c r="CM3047" t="e">
        <f>VLOOKUP(CK3047,Sheet2!$E$2:$I$222,4,FALSE)</f>
        <v>#N/A</v>
      </c>
      <c r="CN3047" t="e">
        <f>VLOOKUP(CK3047,Sheet2!$E$2:$I$222,5,FALSE)</f>
        <v>#N/A</v>
      </c>
      <c r="CO3047"/>
      <c r="CS3047" t="e">
        <f>VLOOKUP(CR3047,Sheet2!$E$2:$I$222,3,FALSE)</f>
        <v>#N/A</v>
      </c>
      <c r="CT3047" t="e">
        <f>VLOOKUP(CR3047,Sheet2!$E$2:$I$222,4,FALSE)</f>
        <v>#N/A</v>
      </c>
      <c r="CU3047" t="e">
        <f>VLOOKUP(CR3047,Sheet2!$E$2:$I$222,5,FALSE)</f>
        <v>#N/A</v>
      </c>
      <c r="CV3047"/>
      <c r="CZ3047" t="e">
        <f>VLOOKUP(CY3047,Sheet2!$E$2:$I$222,3,FALSE)</f>
        <v>#N/A</v>
      </c>
      <c r="DA3047" t="e">
        <f>VLOOKUP(CY3047,Sheet2!$E$2:$I$222,4,FALSE)</f>
        <v>#N/A</v>
      </c>
      <c r="DB3047" t="e">
        <f>VLOOKUP(CY3047,Sheet2!$E$2:$I$222,5,FALSE)</f>
        <v>#N/A</v>
      </c>
      <c r="DC3047"/>
      <c r="DG3047" t="e">
        <f>VLOOKUP(DF3047,Sheet2!$E$2:$I$222,3,FALSE)</f>
        <v>#N/A</v>
      </c>
      <c r="DH3047" t="e">
        <f>VLOOKUP(DF3047,Sheet2!$E$2:$I$222,4,FALSE)</f>
        <v>#N/A</v>
      </c>
      <c r="DI3047" t="e">
        <f>VLOOKUP(DF3047,Sheet2!$E$2:$I$222,5,FALSE)</f>
        <v>#N/A</v>
      </c>
    </row>
    <row r="3048" spans="1:113" x14ac:dyDescent="0.25">
      <c r="A3048">
        <v>3165</v>
      </c>
      <c r="C3048">
        <v>16776</v>
      </c>
      <c r="D3048">
        <v>6776</v>
      </c>
      <c r="E3048">
        <v>37.800980000000003</v>
      </c>
      <c r="F3048">
        <v>-122.40454</v>
      </c>
      <c r="G3048" t="s">
        <v>2188</v>
      </c>
      <c r="H3048" t="s">
        <v>4604</v>
      </c>
      <c r="I3048" t="s">
        <v>4918</v>
      </c>
      <c r="J3048" t="s">
        <v>4947</v>
      </c>
      <c r="Q3048" t="s">
        <v>5924</v>
      </c>
      <c r="S3048" t="s">
        <v>6370</v>
      </c>
      <c r="W3048">
        <f t="shared" si="47"/>
        <v>1</v>
      </c>
      <c r="X3048" t="s">
        <v>6862</v>
      </c>
      <c r="Y3048" t="s">
        <v>6886</v>
      </c>
      <c r="Z3048" s="59" t="s">
        <v>6947</v>
      </c>
      <c r="AA3048" t="str">
        <f>VLOOKUP($Z3048,Sheet2!$E$2:$I$222,3,FALSE)</f>
        <v>To Fisherman’s Wharf</v>
      </c>
      <c r="AB3048" t="str">
        <f>VLOOKUP($Z3048,Sheet2!$E$2:$I$222,4,FALSE)</f>
        <v>North Pt. &amp; Stockton</v>
      </c>
      <c r="AC3048" t="str">
        <f>VLOOKUP($Z3048,Sheet2!$E$2:$I$222,5,FALSE)</f>
        <v>Daily ~ 9am-7pm</v>
      </c>
      <c r="AH3048" t="e">
        <f>VLOOKUP(AG3048,Sheet2!$E$2:$I$222,3,FALSE)</f>
        <v>#N/A</v>
      </c>
      <c r="AI3048" t="e">
        <f>VLOOKUP(AG3048,Sheet2!$E$2:$I$222,4,FALSE)</f>
        <v>#N/A</v>
      </c>
      <c r="AJ3048" t="e">
        <f>VLOOKUP(AG3048,Sheet2!$E$2:$I$222,5,FALSE)</f>
        <v>#N/A</v>
      </c>
      <c r="AK3048"/>
      <c r="AO3048" t="e">
        <f>VLOOKUP(AN3048,Sheet2!$E$2:$I$222,3,FALSE)</f>
        <v>#N/A</v>
      </c>
      <c r="AP3048" t="e">
        <f>VLOOKUP(AN3048,Sheet2!$E$2:$I$222,4,FALSE)</f>
        <v>#N/A</v>
      </c>
      <c r="AQ3048" t="e">
        <f>VLOOKUP(AN3048,Sheet2!$E$2:$I$222,5,FALSE)</f>
        <v>#N/A</v>
      </c>
      <c r="AR3048"/>
      <c r="AV3048" t="e">
        <f>VLOOKUP(AU3048,Sheet2!$E$2:$I$222,3,FALSE)</f>
        <v>#N/A</v>
      </c>
      <c r="AW3048" t="e">
        <f>VLOOKUP(AU3048,Sheet2!$E$2:$I$222,4,FALSE)</f>
        <v>#N/A</v>
      </c>
      <c r="AX3048" t="e">
        <f>VLOOKUP(AU3048,Sheet2!$E$2:$I$222,5,FALSE)</f>
        <v>#N/A</v>
      </c>
      <c r="AY3048"/>
      <c r="BC3048" t="e">
        <f>VLOOKUP(BB3048,Sheet2!$E$2:$I$222,3,FALSE)</f>
        <v>#N/A</v>
      </c>
      <c r="BD3048" t="e">
        <f>VLOOKUP(BB3048,Sheet2!$E$2:$I$222,4,FALSE)</f>
        <v>#N/A</v>
      </c>
      <c r="BE3048" t="e">
        <f>VLOOKUP(BB3048,Sheet2!$E$2:$I$222,5,FALSE)</f>
        <v>#N/A</v>
      </c>
      <c r="BF3048"/>
      <c r="BJ3048" t="e">
        <f>VLOOKUP(BI3048,Sheet2!$E$2:$I$222,3,FALSE)</f>
        <v>#N/A</v>
      </c>
      <c r="BK3048" t="e">
        <f>VLOOKUP(BI3048,Sheet2!$E$2:$I$222,4,FALSE)</f>
        <v>#N/A</v>
      </c>
      <c r="BL3048" t="e">
        <f>VLOOKUP(BI3048,Sheet2!$E$2:$I$222,5,FALSE)</f>
        <v>#N/A</v>
      </c>
      <c r="BM3048"/>
      <c r="BQ3048" t="e">
        <f>VLOOKUP(BP3048,Sheet2!$E$2:$I$222,3,FALSE)</f>
        <v>#N/A</v>
      </c>
      <c r="BR3048" t="e">
        <f>VLOOKUP(BP3048,Sheet2!$E$2:$I$222,4,FALSE)</f>
        <v>#N/A</v>
      </c>
      <c r="BS3048" t="e">
        <f>VLOOKUP(BP3048,Sheet2!$E$2:$I$222,5,FALSE)</f>
        <v>#N/A</v>
      </c>
      <c r="BT3048"/>
      <c r="BX3048" t="e">
        <f>VLOOKUP(BW3048,Sheet2!$E$2:$I$222,3,FALSE)</f>
        <v>#N/A</v>
      </c>
      <c r="BY3048" t="e">
        <f>VLOOKUP(BW3048,Sheet2!$E$2:$I$222,4,FALSE)</f>
        <v>#N/A</v>
      </c>
      <c r="BZ3048" t="e">
        <f>VLOOKUP(BW3048,Sheet2!$E$2:$I$222,5,FALSE)</f>
        <v>#N/A</v>
      </c>
      <c r="CA3048"/>
      <c r="CE3048" t="e">
        <f>VLOOKUP(CD3048,Sheet2!$E$2:$I$222,3,FALSE)</f>
        <v>#N/A</v>
      </c>
      <c r="CF3048" t="e">
        <f>VLOOKUP(CD3048,Sheet2!$E$2:$I$222,4,FALSE)</f>
        <v>#N/A</v>
      </c>
      <c r="CG3048" t="e">
        <f>VLOOKUP(CD3048,Sheet2!$E$2:$I$222,5,FALSE)</f>
        <v>#N/A</v>
      </c>
      <c r="CH3048"/>
      <c r="CL3048" t="e">
        <f>VLOOKUP(CK3048,Sheet2!$E$2:$I$222,3,FALSE)</f>
        <v>#N/A</v>
      </c>
      <c r="CM3048" t="e">
        <f>VLOOKUP(CK3048,Sheet2!$E$2:$I$222,4,FALSE)</f>
        <v>#N/A</v>
      </c>
      <c r="CN3048" t="e">
        <f>VLOOKUP(CK3048,Sheet2!$E$2:$I$222,5,FALSE)</f>
        <v>#N/A</v>
      </c>
      <c r="CO3048"/>
      <c r="CS3048" t="e">
        <f>VLOOKUP(CR3048,Sheet2!$E$2:$I$222,3,FALSE)</f>
        <v>#N/A</v>
      </c>
      <c r="CT3048" t="e">
        <f>VLOOKUP(CR3048,Sheet2!$E$2:$I$222,4,FALSE)</f>
        <v>#N/A</v>
      </c>
      <c r="CU3048" t="e">
        <f>VLOOKUP(CR3048,Sheet2!$E$2:$I$222,5,FALSE)</f>
        <v>#N/A</v>
      </c>
      <c r="CV3048"/>
      <c r="CZ3048" t="e">
        <f>VLOOKUP(CY3048,Sheet2!$E$2:$I$222,3,FALSE)</f>
        <v>#N/A</v>
      </c>
      <c r="DA3048" t="e">
        <f>VLOOKUP(CY3048,Sheet2!$E$2:$I$222,4,FALSE)</f>
        <v>#N/A</v>
      </c>
      <c r="DB3048" t="e">
        <f>VLOOKUP(CY3048,Sheet2!$E$2:$I$222,5,FALSE)</f>
        <v>#N/A</v>
      </c>
      <c r="DC3048"/>
      <c r="DG3048" t="e">
        <f>VLOOKUP(DF3048,Sheet2!$E$2:$I$222,3,FALSE)</f>
        <v>#N/A</v>
      </c>
      <c r="DH3048" t="e">
        <f>VLOOKUP(DF3048,Sheet2!$E$2:$I$222,4,FALSE)</f>
        <v>#N/A</v>
      </c>
      <c r="DI3048" t="e">
        <f>VLOOKUP(DF3048,Sheet2!$E$2:$I$222,5,FALSE)</f>
        <v>#N/A</v>
      </c>
    </row>
    <row r="3049" spans="1:113" x14ac:dyDescent="0.25">
      <c r="A3049">
        <v>3166</v>
      </c>
      <c r="C3049">
        <v>16777</v>
      </c>
      <c r="D3049">
        <v>6777</v>
      </c>
      <c r="E3049">
        <v>37.796729999999997</v>
      </c>
      <c r="F3049">
        <v>-122.43864000000001</v>
      </c>
      <c r="G3049" t="s">
        <v>2189</v>
      </c>
      <c r="H3049" t="s">
        <v>4605</v>
      </c>
      <c r="I3049" t="s">
        <v>4917</v>
      </c>
      <c r="J3049" t="s">
        <v>4946</v>
      </c>
      <c r="K3049" t="s">
        <v>4957</v>
      </c>
      <c r="Q3049" t="s">
        <v>5924</v>
      </c>
      <c r="S3049" t="s">
        <v>5992</v>
      </c>
      <c r="W3049">
        <f t="shared" si="47"/>
        <v>2</v>
      </c>
      <c r="X3049" t="s">
        <v>6813</v>
      </c>
      <c r="Y3049" t="s">
        <v>6888</v>
      </c>
      <c r="Z3049" s="59" t="s">
        <v>6893</v>
      </c>
      <c r="AA3049" t="str">
        <f>VLOOKUP($Z3049,Sheet2!$E$2:$I$222,3,FALSE)</f>
        <v>To Pacific Heights</v>
      </c>
      <c r="AB3049" t="str">
        <f>VLOOKUP($Z3049,Sheet2!$E$2:$I$222,4,FALSE)</f>
        <v>Lyon &amp; Greenwich</v>
      </c>
      <c r="AC3049" t="str">
        <f>VLOOKUP($Z3049,Sheet2!$E$2:$I$222,5,FALSE)</f>
        <v>M-F Only ~ 5:30-9am  4-7:30pm</v>
      </c>
      <c r="AE3049" t="s">
        <v>6982</v>
      </c>
      <c r="AF3049" t="s">
        <v>6888</v>
      </c>
      <c r="AG3049" s="59" t="s">
        <v>6988</v>
      </c>
      <c r="AH3049" t="str">
        <f>VLOOKUP(AG3049,Sheet2!$E$2:$I$222,3,FALSE)</f>
        <v>To The Presidio</v>
      </c>
      <c r="AI3049" t="str">
        <f>VLOOKUP(AG3049,Sheet2!$E$2:$I$222,4,FALSE)</f>
        <v>Lyon &amp; Greenwich</v>
      </c>
      <c r="AJ3049" t="str">
        <f>VLOOKUP(AG3049,Sheet2!$E$2:$I$222,5,FALSE)</f>
        <v>Daily ~ 6am-12am</v>
      </c>
      <c r="AK3049"/>
      <c r="AO3049" t="e">
        <f>VLOOKUP(AN3049,Sheet2!$E$2:$I$222,3,FALSE)</f>
        <v>#N/A</v>
      </c>
      <c r="AP3049" t="e">
        <f>VLOOKUP(AN3049,Sheet2!$E$2:$I$222,4,FALSE)</f>
        <v>#N/A</v>
      </c>
      <c r="AQ3049" t="e">
        <f>VLOOKUP(AN3049,Sheet2!$E$2:$I$222,5,FALSE)</f>
        <v>#N/A</v>
      </c>
      <c r="AR3049"/>
      <c r="AV3049" t="e">
        <f>VLOOKUP(AU3049,Sheet2!$E$2:$I$222,3,FALSE)</f>
        <v>#N/A</v>
      </c>
      <c r="AW3049" t="e">
        <f>VLOOKUP(AU3049,Sheet2!$E$2:$I$222,4,FALSE)</f>
        <v>#N/A</v>
      </c>
      <c r="AX3049" t="e">
        <f>VLOOKUP(AU3049,Sheet2!$E$2:$I$222,5,FALSE)</f>
        <v>#N/A</v>
      </c>
      <c r="AY3049"/>
      <c r="BC3049" t="e">
        <f>VLOOKUP(BB3049,Sheet2!$E$2:$I$222,3,FALSE)</f>
        <v>#N/A</v>
      </c>
      <c r="BD3049" t="e">
        <f>VLOOKUP(BB3049,Sheet2!$E$2:$I$222,4,FALSE)</f>
        <v>#N/A</v>
      </c>
      <c r="BE3049" t="e">
        <f>VLOOKUP(BB3049,Sheet2!$E$2:$I$222,5,FALSE)</f>
        <v>#N/A</v>
      </c>
      <c r="BF3049"/>
      <c r="BJ3049" t="e">
        <f>VLOOKUP(BI3049,Sheet2!$E$2:$I$222,3,FALSE)</f>
        <v>#N/A</v>
      </c>
      <c r="BK3049" t="e">
        <f>VLOOKUP(BI3049,Sheet2!$E$2:$I$222,4,FALSE)</f>
        <v>#N/A</v>
      </c>
      <c r="BL3049" t="e">
        <f>VLOOKUP(BI3049,Sheet2!$E$2:$I$222,5,FALSE)</f>
        <v>#N/A</v>
      </c>
      <c r="BM3049"/>
      <c r="BQ3049" t="e">
        <f>VLOOKUP(BP3049,Sheet2!$E$2:$I$222,3,FALSE)</f>
        <v>#N/A</v>
      </c>
      <c r="BR3049" t="e">
        <f>VLOOKUP(BP3049,Sheet2!$E$2:$I$222,4,FALSE)</f>
        <v>#N/A</v>
      </c>
      <c r="BS3049" t="e">
        <f>VLOOKUP(BP3049,Sheet2!$E$2:$I$222,5,FALSE)</f>
        <v>#N/A</v>
      </c>
      <c r="BT3049"/>
      <c r="BX3049" t="e">
        <f>VLOOKUP(BW3049,Sheet2!$E$2:$I$222,3,FALSE)</f>
        <v>#N/A</v>
      </c>
      <c r="BY3049" t="e">
        <f>VLOOKUP(BW3049,Sheet2!$E$2:$I$222,4,FALSE)</f>
        <v>#N/A</v>
      </c>
      <c r="BZ3049" t="e">
        <f>VLOOKUP(BW3049,Sheet2!$E$2:$I$222,5,FALSE)</f>
        <v>#N/A</v>
      </c>
      <c r="CA3049"/>
      <c r="CE3049" t="e">
        <f>VLOOKUP(CD3049,Sheet2!$E$2:$I$222,3,FALSE)</f>
        <v>#N/A</v>
      </c>
      <c r="CF3049" t="e">
        <f>VLOOKUP(CD3049,Sheet2!$E$2:$I$222,4,FALSE)</f>
        <v>#N/A</v>
      </c>
      <c r="CG3049" t="e">
        <f>VLOOKUP(CD3049,Sheet2!$E$2:$I$222,5,FALSE)</f>
        <v>#N/A</v>
      </c>
      <c r="CH3049"/>
      <c r="CL3049" t="e">
        <f>VLOOKUP(CK3049,Sheet2!$E$2:$I$222,3,FALSE)</f>
        <v>#N/A</v>
      </c>
      <c r="CM3049" t="e">
        <f>VLOOKUP(CK3049,Sheet2!$E$2:$I$222,4,FALSE)</f>
        <v>#N/A</v>
      </c>
      <c r="CN3049" t="e">
        <f>VLOOKUP(CK3049,Sheet2!$E$2:$I$222,5,FALSE)</f>
        <v>#N/A</v>
      </c>
      <c r="CO3049"/>
      <c r="CS3049" t="e">
        <f>VLOOKUP(CR3049,Sheet2!$E$2:$I$222,3,FALSE)</f>
        <v>#N/A</v>
      </c>
      <c r="CT3049" t="e">
        <f>VLOOKUP(CR3049,Sheet2!$E$2:$I$222,4,FALSE)</f>
        <v>#N/A</v>
      </c>
      <c r="CU3049" t="e">
        <f>VLOOKUP(CR3049,Sheet2!$E$2:$I$222,5,FALSE)</f>
        <v>#N/A</v>
      </c>
      <c r="CV3049"/>
      <c r="CZ3049" t="e">
        <f>VLOOKUP(CY3049,Sheet2!$E$2:$I$222,3,FALSE)</f>
        <v>#N/A</v>
      </c>
      <c r="DA3049" t="e">
        <f>VLOOKUP(CY3049,Sheet2!$E$2:$I$222,4,FALSE)</f>
        <v>#N/A</v>
      </c>
      <c r="DB3049" t="e">
        <f>VLOOKUP(CY3049,Sheet2!$E$2:$I$222,5,FALSE)</f>
        <v>#N/A</v>
      </c>
      <c r="DC3049"/>
      <c r="DG3049" t="e">
        <f>VLOOKUP(DF3049,Sheet2!$E$2:$I$222,3,FALSE)</f>
        <v>#N/A</v>
      </c>
      <c r="DH3049" t="e">
        <f>VLOOKUP(DF3049,Sheet2!$E$2:$I$222,4,FALSE)</f>
        <v>#N/A</v>
      </c>
      <c r="DI3049" t="e">
        <f>VLOOKUP(DF3049,Sheet2!$E$2:$I$222,5,FALSE)</f>
        <v>#N/A</v>
      </c>
    </row>
    <row r="3050" spans="1:113" x14ac:dyDescent="0.25">
      <c r="A3050">
        <v>3167</v>
      </c>
      <c r="C3050">
        <v>16778</v>
      </c>
      <c r="D3050">
        <v>6778</v>
      </c>
      <c r="E3050">
        <v>37.796610000000001</v>
      </c>
      <c r="F3050">
        <v>-122.4389</v>
      </c>
      <c r="G3050" t="s">
        <v>2189</v>
      </c>
      <c r="H3050" t="s">
        <v>4605</v>
      </c>
      <c r="I3050" t="s">
        <v>4918</v>
      </c>
      <c r="J3050" t="s">
        <v>4946</v>
      </c>
      <c r="K3050" t="s">
        <v>4966</v>
      </c>
      <c r="N3050" t="s">
        <v>5830</v>
      </c>
      <c r="Q3050" t="s">
        <v>5924</v>
      </c>
      <c r="R3050">
        <v>1120</v>
      </c>
      <c r="S3050" t="s">
        <v>6591</v>
      </c>
      <c r="W3050">
        <f t="shared" si="47"/>
        <v>2</v>
      </c>
      <c r="X3050" t="s">
        <v>6813</v>
      </c>
      <c r="Y3050" t="s">
        <v>6886</v>
      </c>
      <c r="Z3050" s="59" t="s">
        <v>6948</v>
      </c>
      <c r="AA3050" t="str">
        <f>VLOOKUP($Z3050,Sheet2!$E$2:$I$222,3,FALSE)</f>
        <v>To Financial District</v>
      </c>
      <c r="AB3050" t="str">
        <f>VLOOKUP($Z3050,Sheet2!$E$2:$I$222,4,FALSE)</f>
        <v>Transbay Terminal</v>
      </c>
      <c r="AC3050" t="str">
        <f>VLOOKUP($Z3050,Sheet2!$E$2:$I$222,5,FALSE)</f>
        <v>M-F Only ~ 5-9am &amp; 4-6:30pm</v>
      </c>
      <c r="AE3050" t="s">
        <v>6982</v>
      </c>
      <c r="AF3050" t="s">
        <v>6885</v>
      </c>
      <c r="AH3050" t="e">
        <f>VLOOKUP(AG3050,Sheet2!$E$2:$I$222,3,FALSE)</f>
        <v>#N/A</v>
      </c>
      <c r="AI3050" t="e">
        <f>VLOOKUP(AG3050,Sheet2!$E$2:$I$222,4,FALSE)</f>
        <v>#N/A</v>
      </c>
      <c r="AJ3050" t="e">
        <f>VLOOKUP(AG3050,Sheet2!$E$2:$I$222,5,FALSE)</f>
        <v>#N/A</v>
      </c>
      <c r="AK3050"/>
      <c r="AO3050" t="e">
        <f>VLOOKUP(AN3050,Sheet2!$E$2:$I$222,3,FALSE)</f>
        <v>#N/A</v>
      </c>
      <c r="AP3050" t="e">
        <f>VLOOKUP(AN3050,Sheet2!$E$2:$I$222,4,FALSE)</f>
        <v>#N/A</v>
      </c>
      <c r="AQ3050" t="e">
        <f>VLOOKUP(AN3050,Sheet2!$E$2:$I$222,5,FALSE)</f>
        <v>#N/A</v>
      </c>
      <c r="AR3050"/>
      <c r="AV3050" t="e">
        <f>VLOOKUP(AU3050,Sheet2!$E$2:$I$222,3,FALSE)</f>
        <v>#N/A</v>
      </c>
      <c r="AW3050" t="e">
        <f>VLOOKUP(AU3050,Sheet2!$E$2:$I$222,4,FALSE)</f>
        <v>#N/A</v>
      </c>
      <c r="AX3050" t="e">
        <f>VLOOKUP(AU3050,Sheet2!$E$2:$I$222,5,FALSE)</f>
        <v>#N/A</v>
      </c>
      <c r="AY3050"/>
      <c r="BC3050" t="e">
        <f>VLOOKUP(BB3050,Sheet2!$E$2:$I$222,3,FALSE)</f>
        <v>#N/A</v>
      </c>
      <c r="BD3050" t="e">
        <f>VLOOKUP(BB3050,Sheet2!$E$2:$I$222,4,FALSE)</f>
        <v>#N/A</v>
      </c>
      <c r="BE3050" t="e">
        <f>VLOOKUP(BB3050,Sheet2!$E$2:$I$222,5,FALSE)</f>
        <v>#N/A</v>
      </c>
      <c r="BF3050"/>
      <c r="BJ3050" t="e">
        <f>VLOOKUP(BI3050,Sheet2!$E$2:$I$222,3,FALSE)</f>
        <v>#N/A</v>
      </c>
      <c r="BK3050" t="e">
        <f>VLOOKUP(BI3050,Sheet2!$E$2:$I$222,4,FALSE)</f>
        <v>#N/A</v>
      </c>
      <c r="BL3050" t="e">
        <f>VLOOKUP(BI3050,Sheet2!$E$2:$I$222,5,FALSE)</f>
        <v>#N/A</v>
      </c>
      <c r="BM3050"/>
      <c r="BQ3050" t="e">
        <f>VLOOKUP(BP3050,Sheet2!$E$2:$I$222,3,FALSE)</f>
        <v>#N/A</v>
      </c>
      <c r="BR3050" t="e">
        <f>VLOOKUP(BP3050,Sheet2!$E$2:$I$222,4,FALSE)</f>
        <v>#N/A</v>
      </c>
      <c r="BS3050" t="e">
        <f>VLOOKUP(BP3050,Sheet2!$E$2:$I$222,5,FALSE)</f>
        <v>#N/A</v>
      </c>
      <c r="BT3050"/>
      <c r="BX3050" t="e">
        <f>VLOOKUP(BW3050,Sheet2!$E$2:$I$222,3,FALSE)</f>
        <v>#N/A</v>
      </c>
      <c r="BY3050" t="e">
        <f>VLOOKUP(BW3050,Sheet2!$E$2:$I$222,4,FALSE)</f>
        <v>#N/A</v>
      </c>
      <c r="BZ3050" t="e">
        <f>VLOOKUP(BW3050,Sheet2!$E$2:$I$222,5,FALSE)</f>
        <v>#N/A</v>
      </c>
      <c r="CA3050"/>
      <c r="CE3050" t="e">
        <f>VLOOKUP(CD3050,Sheet2!$E$2:$I$222,3,FALSE)</f>
        <v>#N/A</v>
      </c>
      <c r="CF3050" t="e">
        <f>VLOOKUP(CD3050,Sheet2!$E$2:$I$222,4,FALSE)</f>
        <v>#N/A</v>
      </c>
      <c r="CG3050" t="e">
        <f>VLOOKUP(CD3050,Sheet2!$E$2:$I$222,5,FALSE)</f>
        <v>#N/A</v>
      </c>
      <c r="CH3050"/>
      <c r="CL3050" t="e">
        <f>VLOOKUP(CK3050,Sheet2!$E$2:$I$222,3,FALSE)</f>
        <v>#N/A</v>
      </c>
      <c r="CM3050" t="e">
        <f>VLOOKUP(CK3050,Sheet2!$E$2:$I$222,4,FALSE)</f>
        <v>#N/A</v>
      </c>
      <c r="CN3050" t="e">
        <f>VLOOKUP(CK3050,Sheet2!$E$2:$I$222,5,FALSE)</f>
        <v>#N/A</v>
      </c>
      <c r="CO3050"/>
      <c r="CS3050" t="e">
        <f>VLOOKUP(CR3050,Sheet2!$E$2:$I$222,3,FALSE)</f>
        <v>#N/A</v>
      </c>
      <c r="CT3050" t="e">
        <f>VLOOKUP(CR3050,Sheet2!$E$2:$I$222,4,FALSE)</f>
        <v>#N/A</v>
      </c>
      <c r="CU3050" t="e">
        <f>VLOOKUP(CR3050,Sheet2!$E$2:$I$222,5,FALSE)</f>
        <v>#N/A</v>
      </c>
      <c r="CV3050"/>
      <c r="CZ3050" t="e">
        <f>VLOOKUP(CY3050,Sheet2!$E$2:$I$222,3,FALSE)</f>
        <v>#N/A</v>
      </c>
      <c r="DA3050" t="e">
        <f>VLOOKUP(CY3050,Sheet2!$E$2:$I$222,4,FALSE)</f>
        <v>#N/A</v>
      </c>
      <c r="DB3050" t="e">
        <f>VLOOKUP(CY3050,Sheet2!$E$2:$I$222,5,FALSE)</f>
        <v>#N/A</v>
      </c>
      <c r="DC3050"/>
      <c r="DG3050" t="e">
        <f>VLOOKUP(DF3050,Sheet2!$E$2:$I$222,3,FALSE)</f>
        <v>#N/A</v>
      </c>
      <c r="DH3050" t="e">
        <f>VLOOKUP(DF3050,Sheet2!$E$2:$I$222,4,FALSE)</f>
        <v>#N/A</v>
      </c>
      <c r="DI3050" t="e">
        <f>VLOOKUP(DF3050,Sheet2!$E$2:$I$222,5,FALSE)</f>
        <v>#N/A</v>
      </c>
    </row>
    <row r="3051" spans="1:113" x14ac:dyDescent="0.25">
      <c r="A3051">
        <v>3168</v>
      </c>
      <c r="C3051">
        <v>16779</v>
      </c>
      <c r="D3051">
        <v>6779</v>
      </c>
      <c r="E3051">
        <v>37.798769999999998</v>
      </c>
      <c r="F3051">
        <v>-122.42268</v>
      </c>
      <c r="G3051" t="s">
        <v>2190</v>
      </c>
      <c r="H3051" t="s">
        <v>4606</v>
      </c>
      <c r="I3051" t="s">
        <v>4920</v>
      </c>
      <c r="J3051" t="s">
        <v>4946</v>
      </c>
      <c r="K3051" t="s">
        <v>4987</v>
      </c>
      <c r="Q3051" t="s">
        <v>5924</v>
      </c>
      <c r="S3051" t="s">
        <v>5992</v>
      </c>
      <c r="W3051">
        <f t="shared" si="47"/>
        <v>2</v>
      </c>
      <c r="X3051" t="s">
        <v>6813</v>
      </c>
      <c r="Y3051" t="s">
        <v>6888</v>
      </c>
      <c r="Z3051" s="59" t="s">
        <v>6893</v>
      </c>
      <c r="AA3051" t="str">
        <f>VLOOKUP($Z3051,Sheet2!$E$2:$I$222,3,FALSE)</f>
        <v>To Pacific Heights</v>
      </c>
      <c r="AB3051" t="str">
        <f>VLOOKUP($Z3051,Sheet2!$E$2:$I$222,4,FALSE)</f>
        <v>Lyon &amp; Greenwich</v>
      </c>
      <c r="AC3051" t="str">
        <f>VLOOKUP($Z3051,Sheet2!$E$2:$I$222,5,FALSE)</f>
        <v>M-F Only ~ 5:30-9am  4-7:30pm</v>
      </c>
      <c r="AE3051" t="s">
        <v>6982</v>
      </c>
      <c r="AF3051" t="s">
        <v>6888</v>
      </c>
      <c r="AG3051" s="59" t="s">
        <v>6988</v>
      </c>
      <c r="AH3051" t="str">
        <f>VLOOKUP(AG3051,Sheet2!$E$2:$I$222,3,FALSE)</f>
        <v>To The Presidio</v>
      </c>
      <c r="AI3051" t="str">
        <f>VLOOKUP(AG3051,Sheet2!$E$2:$I$222,4,FALSE)</f>
        <v>Lyon &amp; Greenwich</v>
      </c>
      <c r="AJ3051" t="str">
        <f>VLOOKUP(AG3051,Sheet2!$E$2:$I$222,5,FALSE)</f>
        <v>Daily ~ 6am-12am</v>
      </c>
      <c r="AK3051"/>
      <c r="AO3051" t="e">
        <f>VLOOKUP(AN3051,Sheet2!$E$2:$I$222,3,FALSE)</f>
        <v>#N/A</v>
      </c>
      <c r="AP3051" t="e">
        <f>VLOOKUP(AN3051,Sheet2!$E$2:$I$222,4,FALSE)</f>
        <v>#N/A</v>
      </c>
      <c r="AQ3051" t="e">
        <f>VLOOKUP(AN3051,Sheet2!$E$2:$I$222,5,FALSE)</f>
        <v>#N/A</v>
      </c>
      <c r="AR3051"/>
      <c r="AV3051" t="e">
        <f>VLOOKUP(AU3051,Sheet2!$E$2:$I$222,3,FALSE)</f>
        <v>#N/A</v>
      </c>
      <c r="AW3051" t="e">
        <f>VLOOKUP(AU3051,Sheet2!$E$2:$I$222,4,FALSE)</f>
        <v>#N/A</v>
      </c>
      <c r="AX3051" t="e">
        <f>VLOOKUP(AU3051,Sheet2!$E$2:$I$222,5,FALSE)</f>
        <v>#N/A</v>
      </c>
      <c r="AY3051"/>
      <c r="BC3051" t="e">
        <f>VLOOKUP(BB3051,Sheet2!$E$2:$I$222,3,FALSE)</f>
        <v>#N/A</v>
      </c>
      <c r="BD3051" t="e">
        <f>VLOOKUP(BB3051,Sheet2!$E$2:$I$222,4,FALSE)</f>
        <v>#N/A</v>
      </c>
      <c r="BE3051" t="e">
        <f>VLOOKUP(BB3051,Sheet2!$E$2:$I$222,5,FALSE)</f>
        <v>#N/A</v>
      </c>
      <c r="BF3051"/>
      <c r="BJ3051" t="e">
        <f>VLOOKUP(BI3051,Sheet2!$E$2:$I$222,3,FALSE)</f>
        <v>#N/A</v>
      </c>
      <c r="BK3051" t="e">
        <f>VLOOKUP(BI3051,Sheet2!$E$2:$I$222,4,FALSE)</f>
        <v>#N/A</v>
      </c>
      <c r="BL3051" t="e">
        <f>VLOOKUP(BI3051,Sheet2!$E$2:$I$222,5,FALSE)</f>
        <v>#N/A</v>
      </c>
      <c r="BM3051"/>
      <c r="BQ3051" t="e">
        <f>VLOOKUP(BP3051,Sheet2!$E$2:$I$222,3,FALSE)</f>
        <v>#N/A</v>
      </c>
      <c r="BR3051" t="e">
        <f>VLOOKUP(BP3051,Sheet2!$E$2:$I$222,4,FALSE)</f>
        <v>#N/A</v>
      </c>
      <c r="BS3051" t="e">
        <f>VLOOKUP(BP3051,Sheet2!$E$2:$I$222,5,FALSE)</f>
        <v>#N/A</v>
      </c>
      <c r="BT3051"/>
      <c r="BX3051" t="e">
        <f>VLOOKUP(BW3051,Sheet2!$E$2:$I$222,3,FALSE)</f>
        <v>#N/A</v>
      </c>
      <c r="BY3051" t="e">
        <f>VLOOKUP(BW3051,Sheet2!$E$2:$I$222,4,FALSE)</f>
        <v>#N/A</v>
      </c>
      <c r="BZ3051" t="e">
        <f>VLOOKUP(BW3051,Sheet2!$E$2:$I$222,5,FALSE)</f>
        <v>#N/A</v>
      </c>
      <c r="CA3051"/>
      <c r="CE3051" t="e">
        <f>VLOOKUP(CD3051,Sheet2!$E$2:$I$222,3,FALSE)</f>
        <v>#N/A</v>
      </c>
      <c r="CF3051" t="e">
        <f>VLOOKUP(CD3051,Sheet2!$E$2:$I$222,4,FALSE)</f>
        <v>#N/A</v>
      </c>
      <c r="CG3051" t="e">
        <f>VLOOKUP(CD3051,Sheet2!$E$2:$I$222,5,FALSE)</f>
        <v>#N/A</v>
      </c>
      <c r="CH3051"/>
      <c r="CL3051" t="e">
        <f>VLOOKUP(CK3051,Sheet2!$E$2:$I$222,3,FALSE)</f>
        <v>#N/A</v>
      </c>
      <c r="CM3051" t="e">
        <f>VLOOKUP(CK3051,Sheet2!$E$2:$I$222,4,FALSE)</f>
        <v>#N/A</v>
      </c>
      <c r="CN3051" t="e">
        <f>VLOOKUP(CK3051,Sheet2!$E$2:$I$222,5,FALSE)</f>
        <v>#N/A</v>
      </c>
      <c r="CO3051"/>
      <c r="CS3051" t="e">
        <f>VLOOKUP(CR3051,Sheet2!$E$2:$I$222,3,FALSE)</f>
        <v>#N/A</v>
      </c>
      <c r="CT3051" t="e">
        <f>VLOOKUP(CR3051,Sheet2!$E$2:$I$222,4,FALSE)</f>
        <v>#N/A</v>
      </c>
      <c r="CU3051" t="e">
        <f>VLOOKUP(CR3051,Sheet2!$E$2:$I$222,5,FALSE)</f>
        <v>#N/A</v>
      </c>
      <c r="CV3051"/>
      <c r="CZ3051" t="e">
        <f>VLOOKUP(CY3051,Sheet2!$E$2:$I$222,3,FALSE)</f>
        <v>#N/A</v>
      </c>
      <c r="DA3051" t="e">
        <f>VLOOKUP(CY3051,Sheet2!$E$2:$I$222,4,FALSE)</f>
        <v>#N/A</v>
      </c>
      <c r="DB3051" t="e">
        <f>VLOOKUP(CY3051,Sheet2!$E$2:$I$222,5,FALSE)</f>
        <v>#N/A</v>
      </c>
      <c r="DC3051"/>
      <c r="DG3051" t="e">
        <f>VLOOKUP(DF3051,Sheet2!$E$2:$I$222,3,FALSE)</f>
        <v>#N/A</v>
      </c>
      <c r="DH3051" t="e">
        <f>VLOOKUP(DF3051,Sheet2!$E$2:$I$222,4,FALSE)</f>
        <v>#N/A</v>
      </c>
      <c r="DI3051" t="e">
        <f>VLOOKUP(DF3051,Sheet2!$E$2:$I$222,5,FALSE)</f>
        <v>#N/A</v>
      </c>
    </row>
    <row r="3052" spans="1:113" x14ac:dyDescent="0.25">
      <c r="A3052">
        <v>3169</v>
      </c>
      <c r="C3052">
        <v>16780</v>
      </c>
      <c r="D3052">
        <v>6780</v>
      </c>
      <c r="E3052">
        <v>37.798690000000001</v>
      </c>
      <c r="F3052">
        <v>-122.42245</v>
      </c>
      <c r="G3052" t="s">
        <v>2190</v>
      </c>
      <c r="H3052" t="s">
        <v>4606</v>
      </c>
      <c r="I3052" t="s">
        <v>4918</v>
      </c>
      <c r="J3052" t="s">
        <v>4946</v>
      </c>
      <c r="K3052" t="s">
        <v>4957</v>
      </c>
      <c r="N3052" t="s">
        <v>5831</v>
      </c>
      <c r="Q3052" t="s">
        <v>5924</v>
      </c>
      <c r="R3052">
        <v>490</v>
      </c>
      <c r="S3052" t="s">
        <v>6591</v>
      </c>
      <c r="W3052">
        <f t="shared" si="47"/>
        <v>2</v>
      </c>
      <c r="X3052" t="s">
        <v>6813</v>
      </c>
      <c r="Y3052" t="s">
        <v>6886</v>
      </c>
      <c r="Z3052" s="59" t="s">
        <v>6948</v>
      </c>
      <c r="AA3052" t="str">
        <f>VLOOKUP($Z3052,Sheet2!$E$2:$I$222,3,FALSE)</f>
        <v>To Financial District</v>
      </c>
      <c r="AB3052" t="str">
        <f>VLOOKUP($Z3052,Sheet2!$E$2:$I$222,4,FALSE)</f>
        <v>Transbay Terminal</v>
      </c>
      <c r="AC3052" t="str">
        <f>VLOOKUP($Z3052,Sheet2!$E$2:$I$222,5,FALSE)</f>
        <v>M-F Only ~ 5-9am &amp; 4-6:30pm</v>
      </c>
      <c r="AE3052" t="s">
        <v>6982</v>
      </c>
      <c r="AF3052" t="s">
        <v>6885</v>
      </c>
      <c r="AH3052" t="e">
        <f>VLOOKUP(AG3052,Sheet2!$E$2:$I$222,3,FALSE)</f>
        <v>#N/A</v>
      </c>
      <c r="AI3052" t="e">
        <f>VLOOKUP(AG3052,Sheet2!$E$2:$I$222,4,FALSE)</f>
        <v>#N/A</v>
      </c>
      <c r="AJ3052" t="e">
        <f>VLOOKUP(AG3052,Sheet2!$E$2:$I$222,5,FALSE)</f>
        <v>#N/A</v>
      </c>
      <c r="AK3052"/>
      <c r="AO3052" t="e">
        <f>VLOOKUP(AN3052,Sheet2!$E$2:$I$222,3,FALSE)</f>
        <v>#N/A</v>
      </c>
      <c r="AP3052" t="e">
        <f>VLOOKUP(AN3052,Sheet2!$E$2:$I$222,4,FALSE)</f>
        <v>#N/A</v>
      </c>
      <c r="AQ3052" t="e">
        <f>VLOOKUP(AN3052,Sheet2!$E$2:$I$222,5,FALSE)</f>
        <v>#N/A</v>
      </c>
      <c r="AR3052"/>
      <c r="AV3052" t="e">
        <f>VLOOKUP(AU3052,Sheet2!$E$2:$I$222,3,FALSE)</f>
        <v>#N/A</v>
      </c>
      <c r="AW3052" t="e">
        <f>VLOOKUP(AU3052,Sheet2!$E$2:$I$222,4,FALSE)</f>
        <v>#N/A</v>
      </c>
      <c r="AX3052" t="e">
        <f>VLOOKUP(AU3052,Sheet2!$E$2:$I$222,5,FALSE)</f>
        <v>#N/A</v>
      </c>
      <c r="AY3052"/>
      <c r="BC3052" t="e">
        <f>VLOOKUP(BB3052,Sheet2!$E$2:$I$222,3,FALSE)</f>
        <v>#N/A</v>
      </c>
      <c r="BD3052" t="e">
        <f>VLOOKUP(BB3052,Sheet2!$E$2:$I$222,4,FALSE)</f>
        <v>#N/A</v>
      </c>
      <c r="BE3052" t="e">
        <f>VLOOKUP(BB3052,Sheet2!$E$2:$I$222,5,FALSE)</f>
        <v>#N/A</v>
      </c>
      <c r="BF3052"/>
      <c r="BJ3052" t="e">
        <f>VLOOKUP(BI3052,Sheet2!$E$2:$I$222,3,FALSE)</f>
        <v>#N/A</v>
      </c>
      <c r="BK3052" t="e">
        <f>VLOOKUP(BI3052,Sheet2!$E$2:$I$222,4,FALSE)</f>
        <v>#N/A</v>
      </c>
      <c r="BL3052" t="e">
        <f>VLOOKUP(BI3052,Sheet2!$E$2:$I$222,5,FALSE)</f>
        <v>#N/A</v>
      </c>
      <c r="BM3052"/>
      <c r="BQ3052" t="e">
        <f>VLOOKUP(BP3052,Sheet2!$E$2:$I$222,3,FALSE)</f>
        <v>#N/A</v>
      </c>
      <c r="BR3052" t="e">
        <f>VLOOKUP(BP3052,Sheet2!$E$2:$I$222,4,FALSE)</f>
        <v>#N/A</v>
      </c>
      <c r="BS3052" t="e">
        <f>VLOOKUP(BP3052,Sheet2!$E$2:$I$222,5,FALSE)</f>
        <v>#N/A</v>
      </c>
      <c r="BT3052"/>
      <c r="BX3052" t="e">
        <f>VLOOKUP(BW3052,Sheet2!$E$2:$I$222,3,FALSE)</f>
        <v>#N/A</v>
      </c>
      <c r="BY3052" t="e">
        <f>VLOOKUP(BW3052,Sheet2!$E$2:$I$222,4,FALSE)</f>
        <v>#N/A</v>
      </c>
      <c r="BZ3052" t="e">
        <f>VLOOKUP(BW3052,Sheet2!$E$2:$I$222,5,FALSE)</f>
        <v>#N/A</v>
      </c>
      <c r="CA3052"/>
      <c r="CE3052" t="e">
        <f>VLOOKUP(CD3052,Sheet2!$E$2:$I$222,3,FALSE)</f>
        <v>#N/A</v>
      </c>
      <c r="CF3052" t="e">
        <f>VLOOKUP(CD3052,Sheet2!$E$2:$I$222,4,FALSE)</f>
        <v>#N/A</v>
      </c>
      <c r="CG3052" t="e">
        <f>VLOOKUP(CD3052,Sheet2!$E$2:$I$222,5,FALSE)</f>
        <v>#N/A</v>
      </c>
      <c r="CH3052"/>
      <c r="CL3052" t="e">
        <f>VLOOKUP(CK3052,Sheet2!$E$2:$I$222,3,FALSE)</f>
        <v>#N/A</v>
      </c>
      <c r="CM3052" t="e">
        <f>VLOOKUP(CK3052,Sheet2!$E$2:$I$222,4,FALSE)</f>
        <v>#N/A</v>
      </c>
      <c r="CN3052" t="e">
        <f>VLOOKUP(CK3052,Sheet2!$E$2:$I$222,5,FALSE)</f>
        <v>#N/A</v>
      </c>
      <c r="CO3052"/>
      <c r="CS3052" t="e">
        <f>VLOOKUP(CR3052,Sheet2!$E$2:$I$222,3,FALSE)</f>
        <v>#N/A</v>
      </c>
      <c r="CT3052" t="e">
        <f>VLOOKUP(CR3052,Sheet2!$E$2:$I$222,4,FALSE)</f>
        <v>#N/A</v>
      </c>
      <c r="CU3052" t="e">
        <f>VLOOKUP(CR3052,Sheet2!$E$2:$I$222,5,FALSE)</f>
        <v>#N/A</v>
      </c>
      <c r="CV3052"/>
      <c r="CZ3052" t="e">
        <f>VLOOKUP(CY3052,Sheet2!$E$2:$I$222,3,FALSE)</f>
        <v>#N/A</v>
      </c>
      <c r="DA3052" t="e">
        <f>VLOOKUP(CY3052,Sheet2!$E$2:$I$222,4,FALSE)</f>
        <v>#N/A</v>
      </c>
      <c r="DB3052" t="e">
        <f>VLOOKUP(CY3052,Sheet2!$E$2:$I$222,5,FALSE)</f>
        <v>#N/A</v>
      </c>
      <c r="DC3052"/>
      <c r="DG3052" t="e">
        <f>VLOOKUP(DF3052,Sheet2!$E$2:$I$222,3,FALSE)</f>
        <v>#N/A</v>
      </c>
      <c r="DH3052" t="e">
        <f>VLOOKUP(DF3052,Sheet2!$E$2:$I$222,4,FALSE)</f>
        <v>#N/A</v>
      </c>
      <c r="DI3052" t="e">
        <f>VLOOKUP(DF3052,Sheet2!$E$2:$I$222,5,FALSE)</f>
        <v>#N/A</v>
      </c>
    </row>
    <row r="3053" spans="1:113" x14ac:dyDescent="0.25">
      <c r="A3053">
        <v>3170</v>
      </c>
      <c r="C3053">
        <v>16782</v>
      </c>
      <c r="D3053">
        <v>6782</v>
      </c>
      <c r="E3053">
        <v>37.800379999999997</v>
      </c>
      <c r="F3053">
        <v>-122.40931</v>
      </c>
      <c r="G3053" t="s">
        <v>2191</v>
      </c>
      <c r="H3053" t="s">
        <v>4607</v>
      </c>
      <c r="I3053" t="s">
        <v>4918</v>
      </c>
      <c r="J3053" t="s">
        <v>4948</v>
      </c>
      <c r="Q3053" t="s">
        <v>5924</v>
      </c>
      <c r="S3053" t="s">
        <v>6371</v>
      </c>
      <c r="W3053">
        <f t="shared" si="47"/>
        <v>1</v>
      </c>
      <c r="X3053" t="s">
        <v>6862</v>
      </c>
      <c r="Y3053" t="s">
        <v>6888</v>
      </c>
      <c r="Z3053" s="59" t="s">
        <v>6951</v>
      </c>
      <c r="AA3053" t="str">
        <f>VLOOKUP($Z3053,Sheet2!$E$2:$I$222,3,FALSE)</f>
        <v>To Coit Tower</v>
      </c>
      <c r="AB3053" t="str">
        <f>VLOOKUP($Z3053,Sheet2!$E$2:$I$222,4,FALSE)</f>
        <v>Telegraph Hill</v>
      </c>
      <c r="AC3053" t="str">
        <f>VLOOKUP($Z3053,Sheet2!$E$2:$I$222,5,FALSE)</f>
        <v>Daily ~ 9am-7pm</v>
      </c>
      <c r="AH3053" t="e">
        <f>VLOOKUP(AG3053,Sheet2!$E$2:$I$222,3,FALSE)</f>
        <v>#N/A</v>
      </c>
      <c r="AI3053" t="e">
        <f>VLOOKUP(AG3053,Sheet2!$E$2:$I$222,4,FALSE)</f>
        <v>#N/A</v>
      </c>
      <c r="AJ3053" t="e">
        <f>VLOOKUP(AG3053,Sheet2!$E$2:$I$222,5,FALSE)</f>
        <v>#N/A</v>
      </c>
      <c r="AK3053"/>
      <c r="AO3053" t="e">
        <f>VLOOKUP(AN3053,Sheet2!$E$2:$I$222,3,FALSE)</f>
        <v>#N/A</v>
      </c>
      <c r="AP3053" t="e">
        <f>VLOOKUP(AN3053,Sheet2!$E$2:$I$222,4,FALSE)</f>
        <v>#N/A</v>
      </c>
      <c r="AQ3053" t="e">
        <f>VLOOKUP(AN3053,Sheet2!$E$2:$I$222,5,FALSE)</f>
        <v>#N/A</v>
      </c>
      <c r="AR3053"/>
      <c r="AV3053" t="e">
        <f>VLOOKUP(AU3053,Sheet2!$E$2:$I$222,3,FALSE)</f>
        <v>#N/A</v>
      </c>
      <c r="AW3053" t="e">
        <f>VLOOKUP(AU3053,Sheet2!$E$2:$I$222,4,FALSE)</f>
        <v>#N/A</v>
      </c>
      <c r="AX3053" t="e">
        <f>VLOOKUP(AU3053,Sheet2!$E$2:$I$222,5,FALSE)</f>
        <v>#N/A</v>
      </c>
      <c r="AY3053"/>
      <c r="BC3053" t="e">
        <f>VLOOKUP(BB3053,Sheet2!$E$2:$I$222,3,FALSE)</f>
        <v>#N/A</v>
      </c>
      <c r="BD3053" t="e">
        <f>VLOOKUP(BB3053,Sheet2!$E$2:$I$222,4,FALSE)</f>
        <v>#N/A</v>
      </c>
      <c r="BE3053" t="e">
        <f>VLOOKUP(BB3053,Sheet2!$E$2:$I$222,5,FALSE)</f>
        <v>#N/A</v>
      </c>
      <c r="BF3053"/>
      <c r="BJ3053" t="e">
        <f>VLOOKUP(BI3053,Sheet2!$E$2:$I$222,3,FALSE)</f>
        <v>#N/A</v>
      </c>
      <c r="BK3053" t="e">
        <f>VLOOKUP(BI3053,Sheet2!$E$2:$I$222,4,FALSE)</f>
        <v>#N/A</v>
      </c>
      <c r="BL3053" t="e">
        <f>VLOOKUP(BI3053,Sheet2!$E$2:$I$222,5,FALSE)</f>
        <v>#N/A</v>
      </c>
      <c r="BM3053"/>
      <c r="BQ3053" t="e">
        <f>VLOOKUP(BP3053,Sheet2!$E$2:$I$222,3,FALSE)</f>
        <v>#N/A</v>
      </c>
      <c r="BR3053" t="e">
        <f>VLOOKUP(BP3053,Sheet2!$E$2:$I$222,4,FALSE)</f>
        <v>#N/A</v>
      </c>
      <c r="BS3053" t="e">
        <f>VLOOKUP(BP3053,Sheet2!$E$2:$I$222,5,FALSE)</f>
        <v>#N/A</v>
      </c>
      <c r="BT3053"/>
      <c r="BX3053" t="e">
        <f>VLOOKUP(BW3053,Sheet2!$E$2:$I$222,3,FALSE)</f>
        <v>#N/A</v>
      </c>
      <c r="BY3053" t="e">
        <f>VLOOKUP(BW3053,Sheet2!$E$2:$I$222,4,FALSE)</f>
        <v>#N/A</v>
      </c>
      <c r="BZ3053" t="e">
        <f>VLOOKUP(BW3053,Sheet2!$E$2:$I$222,5,FALSE)</f>
        <v>#N/A</v>
      </c>
      <c r="CA3053"/>
      <c r="CE3053" t="e">
        <f>VLOOKUP(CD3053,Sheet2!$E$2:$I$222,3,FALSE)</f>
        <v>#N/A</v>
      </c>
      <c r="CF3053" t="e">
        <f>VLOOKUP(CD3053,Sheet2!$E$2:$I$222,4,FALSE)</f>
        <v>#N/A</v>
      </c>
      <c r="CG3053" t="e">
        <f>VLOOKUP(CD3053,Sheet2!$E$2:$I$222,5,FALSE)</f>
        <v>#N/A</v>
      </c>
      <c r="CH3053"/>
      <c r="CL3053" t="e">
        <f>VLOOKUP(CK3053,Sheet2!$E$2:$I$222,3,FALSE)</f>
        <v>#N/A</v>
      </c>
      <c r="CM3053" t="e">
        <f>VLOOKUP(CK3053,Sheet2!$E$2:$I$222,4,FALSE)</f>
        <v>#N/A</v>
      </c>
      <c r="CN3053" t="e">
        <f>VLOOKUP(CK3053,Sheet2!$E$2:$I$222,5,FALSE)</f>
        <v>#N/A</v>
      </c>
      <c r="CO3053"/>
      <c r="CS3053" t="e">
        <f>VLOOKUP(CR3053,Sheet2!$E$2:$I$222,3,FALSE)</f>
        <v>#N/A</v>
      </c>
      <c r="CT3053" t="e">
        <f>VLOOKUP(CR3053,Sheet2!$E$2:$I$222,4,FALSE)</f>
        <v>#N/A</v>
      </c>
      <c r="CU3053" t="e">
        <f>VLOOKUP(CR3053,Sheet2!$E$2:$I$222,5,FALSE)</f>
        <v>#N/A</v>
      </c>
      <c r="CV3053"/>
      <c r="CZ3053" t="e">
        <f>VLOOKUP(CY3053,Sheet2!$E$2:$I$222,3,FALSE)</f>
        <v>#N/A</v>
      </c>
      <c r="DA3053" t="e">
        <f>VLOOKUP(CY3053,Sheet2!$E$2:$I$222,4,FALSE)</f>
        <v>#N/A</v>
      </c>
      <c r="DB3053" t="e">
        <f>VLOOKUP(CY3053,Sheet2!$E$2:$I$222,5,FALSE)</f>
        <v>#N/A</v>
      </c>
      <c r="DC3053"/>
      <c r="DG3053" t="e">
        <f>VLOOKUP(DF3053,Sheet2!$E$2:$I$222,3,FALSE)</f>
        <v>#N/A</v>
      </c>
      <c r="DH3053" t="e">
        <f>VLOOKUP(DF3053,Sheet2!$E$2:$I$222,4,FALSE)</f>
        <v>#N/A</v>
      </c>
      <c r="DI3053" t="e">
        <f>VLOOKUP(DF3053,Sheet2!$E$2:$I$222,5,FALSE)</f>
        <v>#N/A</v>
      </c>
    </row>
    <row r="3054" spans="1:113" x14ac:dyDescent="0.25">
      <c r="A3054">
        <v>3171</v>
      </c>
      <c r="C3054">
        <v>16783</v>
      </c>
      <c r="D3054">
        <v>6783</v>
      </c>
      <c r="E3054">
        <v>37.799875999999998</v>
      </c>
      <c r="F3054">
        <v>-122.413988</v>
      </c>
      <c r="G3054" t="s">
        <v>2192</v>
      </c>
      <c r="H3054" t="s">
        <v>4608</v>
      </c>
      <c r="I3054" t="s">
        <v>4919</v>
      </c>
      <c r="J3054" t="s">
        <v>4948</v>
      </c>
      <c r="Q3054" t="s">
        <v>5924</v>
      </c>
      <c r="S3054" t="s">
        <v>5992</v>
      </c>
      <c r="W3054">
        <f t="shared" si="47"/>
        <v>2</v>
      </c>
      <c r="X3054" t="s">
        <v>6813</v>
      </c>
      <c r="Y3054" t="s">
        <v>6888</v>
      </c>
      <c r="Z3054" s="59" t="s">
        <v>6893</v>
      </c>
      <c r="AA3054" t="str">
        <f>VLOOKUP($Z3054,Sheet2!$E$2:$I$222,3,FALSE)</f>
        <v>To Pacific Heights</v>
      </c>
      <c r="AB3054" t="str">
        <f>VLOOKUP($Z3054,Sheet2!$E$2:$I$222,4,FALSE)</f>
        <v>Lyon &amp; Greenwich</v>
      </c>
      <c r="AC3054" t="str">
        <f>VLOOKUP($Z3054,Sheet2!$E$2:$I$222,5,FALSE)</f>
        <v>M-F Only ~ 5:30-9am  4-7:30pm</v>
      </c>
      <c r="AE3054" t="s">
        <v>6982</v>
      </c>
      <c r="AF3054" t="s">
        <v>6888</v>
      </c>
      <c r="AG3054" s="59" t="s">
        <v>6988</v>
      </c>
      <c r="AH3054" t="str">
        <f>VLOOKUP(AG3054,Sheet2!$E$2:$I$222,3,FALSE)</f>
        <v>To The Presidio</v>
      </c>
      <c r="AI3054" t="str">
        <f>VLOOKUP(AG3054,Sheet2!$E$2:$I$222,4,FALSE)</f>
        <v>Lyon &amp; Greenwich</v>
      </c>
      <c r="AJ3054" t="str">
        <f>VLOOKUP(AG3054,Sheet2!$E$2:$I$222,5,FALSE)</f>
        <v>Daily ~ 6am-12am</v>
      </c>
      <c r="AK3054"/>
      <c r="AO3054" t="e">
        <f>VLOOKUP(AN3054,Sheet2!$E$2:$I$222,3,FALSE)</f>
        <v>#N/A</v>
      </c>
      <c r="AP3054" t="e">
        <f>VLOOKUP(AN3054,Sheet2!$E$2:$I$222,4,FALSE)</f>
        <v>#N/A</v>
      </c>
      <c r="AQ3054" t="e">
        <f>VLOOKUP(AN3054,Sheet2!$E$2:$I$222,5,FALSE)</f>
        <v>#N/A</v>
      </c>
      <c r="AR3054"/>
      <c r="AV3054" t="e">
        <f>VLOOKUP(AU3054,Sheet2!$E$2:$I$222,3,FALSE)</f>
        <v>#N/A</v>
      </c>
      <c r="AW3054" t="e">
        <f>VLOOKUP(AU3054,Sheet2!$E$2:$I$222,4,FALSE)</f>
        <v>#N/A</v>
      </c>
      <c r="AX3054" t="e">
        <f>VLOOKUP(AU3054,Sheet2!$E$2:$I$222,5,FALSE)</f>
        <v>#N/A</v>
      </c>
      <c r="AY3054"/>
      <c r="BC3054" t="e">
        <f>VLOOKUP(BB3054,Sheet2!$E$2:$I$222,3,FALSE)</f>
        <v>#N/A</v>
      </c>
      <c r="BD3054" t="e">
        <f>VLOOKUP(BB3054,Sheet2!$E$2:$I$222,4,FALSE)</f>
        <v>#N/A</v>
      </c>
      <c r="BE3054" t="e">
        <f>VLOOKUP(BB3054,Sheet2!$E$2:$I$222,5,FALSE)</f>
        <v>#N/A</v>
      </c>
      <c r="BF3054"/>
      <c r="BJ3054" t="e">
        <f>VLOOKUP(BI3054,Sheet2!$E$2:$I$222,3,FALSE)</f>
        <v>#N/A</v>
      </c>
      <c r="BK3054" t="e">
        <f>VLOOKUP(BI3054,Sheet2!$E$2:$I$222,4,FALSE)</f>
        <v>#N/A</v>
      </c>
      <c r="BL3054" t="e">
        <f>VLOOKUP(BI3054,Sheet2!$E$2:$I$222,5,FALSE)</f>
        <v>#N/A</v>
      </c>
      <c r="BM3054"/>
      <c r="BQ3054" t="e">
        <f>VLOOKUP(BP3054,Sheet2!$E$2:$I$222,3,FALSE)</f>
        <v>#N/A</v>
      </c>
      <c r="BR3054" t="e">
        <f>VLOOKUP(BP3054,Sheet2!$E$2:$I$222,4,FALSE)</f>
        <v>#N/A</v>
      </c>
      <c r="BS3054" t="e">
        <f>VLOOKUP(BP3054,Sheet2!$E$2:$I$222,5,FALSE)</f>
        <v>#N/A</v>
      </c>
      <c r="BT3054"/>
      <c r="BX3054" t="e">
        <f>VLOOKUP(BW3054,Sheet2!$E$2:$I$222,3,FALSE)</f>
        <v>#N/A</v>
      </c>
      <c r="BY3054" t="e">
        <f>VLOOKUP(BW3054,Sheet2!$E$2:$I$222,4,FALSE)</f>
        <v>#N/A</v>
      </c>
      <c r="BZ3054" t="e">
        <f>VLOOKUP(BW3054,Sheet2!$E$2:$I$222,5,FALSE)</f>
        <v>#N/A</v>
      </c>
      <c r="CA3054"/>
      <c r="CE3054" t="e">
        <f>VLOOKUP(CD3054,Sheet2!$E$2:$I$222,3,FALSE)</f>
        <v>#N/A</v>
      </c>
      <c r="CF3054" t="e">
        <f>VLOOKUP(CD3054,Sheet2!$E$2:$I$222,4,FALSE)</f>
        <v>#N/A</v>
      </c>
      <c r="CG3054" t="e">
        <f>VLOOKUP(CD3054,Sheet2!$E$2:$I$222,5,FALSE)</f>
        <v>#N/A</v>
      </c>
      <c r="CH3054"/>
      <c r="CL3054" t="e">
        <f>VLOOKUP(CK3054,Sheet2!$E$2:$I$222,3,FALSE)</f>
        <v>#N/A</v>
      </c>
      <c r="CM3054" t="e">
        <f>VLOOKUP(CK3054,Sheet2!$E$2:$I$222,4,FALSE)</f>
        <v>#N/A</v>
      </c>
      <c r="CN3054" t="e">
        <f>VLOOKUP(CK3054,Sheet2!$E$2:$I$222,5,FALSE)</f>
        <v>#N/A</v>
      </c>
      <c r="CO3054"/>
      <c r="CS3054" t="e">
        <f>VLOOKUP(CR3054,Sheet2!$E$2:$I$222,3,FALSE)</f>
        <v>#N/A</v>
      </c>
      <c r="CT3054" t="e">
        <f>VLOOKUP(CR3054,Sheet2!$E$2:$I$222,4,FALSE)</f>
        <v>#N/A</v>
      </c>
      <c r="CU3054" t="e">
        <f>VLOOKUP(CR3054,Sheet2!$E$2:$I$222,5,FALSE)</f>
        <v>#N/A</v>
      </c>
      <c r="CV3054"/>
      <c r="CZ3054" t="e">
        <f>VLOOKUP(CY3054,Sheet2!$E$2:$I$222,3,FALSE)</f>
        <v>#N/A</v>
      </c>
      <c r="DA3054" t="e">
        <f>VLOOKUP(CY3054,Sheet2!$E$2:$I$222,4,FALSE)</f>
        <v>#N/A</v>
      </c>
      <c r="DB3054" t="e">
        <f>VLOOKUP(CY3054,Sheet2!$E$2:$I$222,5,FALSE)</f>
        <v>#N/A</v>
      </c>
      <c r="DC3054"/>
      <c r="DG3054" t="e">
        <f>VLOOKUP(DF3054,Sheet2!$E$2:$I$222,3,FALSE)</f>
        <v>#N/A</v>
      </c>
      <c r="DH3054" t="e">
        <f>VLOOKUP(DF3054,Sheet2!$E$2:$I$222,4,FALSE)</f>
        <v>#N/A</v>
      </c>
      <c r="DI3054" t="e">
        <f>VLOOKUP(DF3054,Sheet2!$E$2:$I$222,5,FALSE)</f>
        <v>#N/A</v>
      </c>
    </row>
    <row r="3055" spans="1:113" x14ac:dyDescent="0.25">
      <c r="A3055">
        <v>3172</v>
      </c>
      <c r="C3055">
        <v>16785</v>
      </c>
      <c r="D3055">
        <v>6785</v>
      </c>
      <c r="E3055">
        <v>37.799770000000002</v>
      </c>
      <c r="F3055">
        <v>-122.41422</v>
      </c>
      <c r="G3055" t="s">
        <v>2192</v>
      </c>
      <c r="H3055" t="s">
        <v>4608</v>
      </c>
      <c r="I3055" t="s">
        <v>4918</v>
      </c>
      <c r="J3055" t="s">
        <v>4948</v>
      </c>
      <c r="Q3055" t="s">
        <v>5924</v>
      </c>
      <c r="S3055" t="s">
        <v>6591</v>
      </c>
      <c r="W3055">
        <f t="shared" si="47"/>
        <v>2</v>
      </c>
      <c r="X3055" t="s">
        <v>6813</v>
      </c>
      <c r="Y3055" t="s">
        <v>6886</v>
      </c>
      <c r="Z3055" s="59" t="s">
        <v>6948</v>
      </c>
      <c r="AA3055" t="str">
        <f>VLOOKUP($Z3055,Sheet2!$E$2:$I$222,3,FALSE)</f>
        <v>To Financial District</v>
      </c>
      <c r="AB3055" t="str">
        <f>VLOOKUP($Z3055,Sheet2!$E$2:$I$222,4,FALSE)</f>
        <v>Transbay Terminal</v>
      </c>
      <c r="AC3055" t="str">
        <f>VLOOKUP($Z3055,Sheet2!$E$2:$I$222,5,FALSE)</f>
        <v>M-F Only ~ 5-9am &amp; 4-6:30pm</v>
      </c>
      <c r="AE3055" t="s">
        <v>6982</v>
      </c>
      <c r="AF3055" t="s">
        <v>6885</v>
      </c>
      <c r="AH3055" t="e">
        <f>VLOOKUP(AG3055,Sheet2!$E$2:$I$222,3,FALSE)</f>
        <v>#N/A</v>
      </c>
      <c r="AI3055" t="e">
        <f>VLOOKUP(AG3055,Sheet2!$E$2:$I$222,4,FALSE)</f>
        <v>#N/A</v>
      </c>
      <c r="AJ3055" t="e">
        <f>VLOOKUP(AG3055,Sheet2!$E$2:$I$222,5,FALSE)</f>
        <v>#N/A</v>
      </c>
      <c r="AK3055"/>
      <c r="AO3055" t="e">
        <f>VLOOKUP(AN3055,Sheet2!$E$2:$I$222,3,FALSE)</f>
        <v>#N/A</v>
      </c>
      <c r="AP3055" t="e">
        <f>VLOOKUP(AN3055,Sheet2!$E$2:$I$222,4,FALSE)</f>
        <v>#N/A</v>
      </c>
      <c r="AQ3055" t="e">
        <f>VLOOKUP(AN3055,Sheet2!$E$2:$I$222,5,FALSE)</f>
        <v>#N/A</v>
      </c>
      <c r="AR3055"/>
      <c r="AV3055" t="e">
        <f>VLOOKUP(AU3055,Sheet2!$E$2:$I$222,3,FALSE)</f>
        <v>#N/A</v>
      </c>
      <c r="AW3055" t="e">
        <f>VLOOKUP(AU3055,Sheet2!$E$2:$I$222,4,FALSE)</f>
        <v>#N/A</v>
      </c>
      <c r="AX3055" t="e">
        <f>VLOOKUP(AU3055,Sheet2!$E$2:$I$222,5,FALSE)</f>
        <v>#N/A</v>
      </c>
      <c r="AY3055"/>
      <c r="BC3055" t="e">
        <f>VLOOKUP(BB3055,Sheet2!$E$2:$I$222,3,FALSE)</f>
        <v>#N/A</v>
      </c>
      <c r="BD3055" t="e">
        <f>VLOOKUP(BB3055,Sheet2!$E$2:$I$222,4,FALSE)</f>
        <v>#N/A</v>
      </c>
      <c r="BE3055" t="e">
        <f>VLOOKUP(BB3055,Sheet2!$E$2:$I$222,5,FALSE)</f>
        <v>#N/A</v>
      </c>
      <c r="BF3055"/>
      <c r="BJ3055" t="e">
        <f>VLOOKUP(BI3055,Sheet2!$E$2:$I$222,3,FALSE)</f>
        <v>#N/A</v>
      </c>
      <c r="BK3055" t="e">
        <f>VLOOKUP(BI3055,Sheet2!$E$2:$I$222,4,FALSE)</f>
        <v>#N/A</v>
      </c>
      <c r="BL3055" t="e">
        <f>VLOOKUP(BI3055,Sheet2!$E$2:$I$222,5,FALSE)</f>
        <v>#N/A</v>
      </c>
      <c r="BM3055"/>
      <c r="BQ3055" t="e">
        <f>VLOOKUP(BP3055,Sheet2!$E$2:$I$222,3,FALSE)</f>
        <v>#N/A</v>
      </c>
      <c r="BR3055" t="e">
        <f>VLOOKUP(BP3055,Sheet2!$E$2:$I$222,4,FALSE)</f>
        <v>#N/A</v>
      </c>
      <c r="BS3055" t="e">
        <f>VLOOKUP(BP3055,Sheet2!$E$2:$I$222,5,FALSE)</f>
        <v>#N/A</v>
      </c>
      <c r="BT3055"/>
      <c r="BX3055" t="e">
        <f>VLOOKUP(BW3055,Sheet2!$E$2:$I$222,3,FALSE)</f>
        <v>#N/A</v>
      </c>
      <c r="BY3055" t="e">
        <f>VLOOKUP(BW3055,Sheet2!$E$2:$I$222,4,FALSE)</f>
        <v>#N/A</v>
      </c>
      <c r="BZ3055" t="e">
        <f>VLOOKUP(BW3055,Sheet2!$E$2:$I$222,5,FALSE)</f>
        <v>#N/A</v>
      </c>
      <c r="CA3055"/>
      <c r="CE3055" t="e">
        <f>VLOOKUP(CD3055,Sheet2!$E$2:$I$222,3,FALSE)</f>
        <v>#N/A</v>
      </c>
      <c r="CF3055" t="e">
        <f>VLOOKUP(CD3055,Sheet2!$E$2:$I$222,4,FALSE)</f>
        <v>#N/A</v>
      </c>
      <c r="CG3055" t="e">
        <f>VLOOKUP(CD3055,Sheet2!$E$2:$I$222,5,FALSE)</f>
        <v>#N/A</v>
      </c>
      <c r="CH3055"/>
      <c r="CL3055" t="e">
        <f>VLOOKUP(CK3055,Sheet2!$E$2:$I$222,3,FALSE)</f>
        <v>#N/A</v>
      </c>
      <c r="CM3055" t="e">
        <f>VLOOKUP(CK3055,Sheet2!$E$2:$I$222,4,FALSE)</f>
        <v>#N/A</v>
      </c>
      <c r="CN3055" t="e">
        <f>VLOOKUP(CK3055,Sheet2!$E$2:$I$222,5,FALSE)</f>
        <v>#N/A</v>
      </c>
      <c r="CO3055"/>
      <c r="CS3055" t="e">
        <f>VLOOKUP(CR3055,Sheet2!$E$2:$I$222,3,FALSE)</f>
        <v>#N/A</v>
      </c>
      <c r="CT3055" t="e">
        <f>VLOOKUP(CR3055,Sheet2!$E$2:$I$222,4,FALSE)</f>
        <v>#N/A</v>
      </c>
      <c r="CU3055" t="e">
        <f>VLOOKUP(CR3055,Sheet2!$E$2:$I$222,5,FALSE)</f>
        <v>#N/A</v>
      </c>
      <c r="CV3055"/>
      <c r="CZ3055" t="e">
        <f>VLOOKUP(CY3055,Sheet2!$E$2:$I$222,3,FALSE)</f>
        <v>#N/A</v>
      </c>
      <c r="DA3055" t="e">
        <f>VLOOKUP(CY3055,Sheet2!$E$2:$I$222,4,FALSE)</f>
        <v>#N/A</v>
      </c>
      <c r="DB3055" t="e">
        <f>VLOOKUP(CY3055,Sheet2!$E$2:$I$222,5,FALSE)</f>
        <v>#N/A</v>
      </c>
      <c r="DC3055"/>
      <c r="DG3055" t="e">
        <f>VLOOKUP(DF3055,Sheet2!$E$2:$I$222,3,FALSE)</f>
        <v>#N/A</v>
      </c>
      <c r="DH3055" t="e">
        <f>VLOOKUP(DF3055,Sheet2!$E$2:$I$222,4,FALSE)</f>
        <v>#N/A</v>
      </c>
      <c r="DI3055" t="e">
        <f>VLOOKUP(DF3055,Sheet2!$E$2:$I$222,5,FALSE)</f>
        <v>#N/A</v>
      </c>
    </row>
    <row r="3056" spans="1:113" x14ac:dyDescent="0.25">
      <c r="A3056">
        <v>3173</v>
      </c>
      <c r="C3056">
        <v>16786</v>
      </c>
      <c r="D3056">
        <v>6786</v>
      </c>
      <c r="E3056">
        <v>37.798549999999999</v>
      </c>
      <c r="F3056">
        <v>-122.42440999999999</v>
      </c>
      <c r="G3056" t="s">
        <v>2193</v>
      </c>
      <c r="H3056" t="s">
        <v>4609</v>
      </c>
      <c r="I3056" t="s">
        <v>4920</v>
      </c>
      <c r="J3056" t="s">
        <v>4946</v>
      </c>
      <c r="K3056" t="s">
        <v>4957</v>
      </c>
      <c r="M3056" t="s">
        <v>5109</v>
      </c>
      <c r="N3056" t="s">
        <v>5832</v>
      </c>
      <c r="Q3056" t="s">
        <v>5924</v>
      </c>
      <c r="R3056">
        <v>2205</v>
      </c>
      <c r="S3056" t="s">
        <v>5992</v>
      </c>
      <c r="W3056">
        <f t="shared" si="47"/>
        <v>2</v>
      </c>
      <c r="X3056" t="s">
        <v>6813</v>
      </c>
      <c r="Y3056" t="s">
        <v>6888</v>
      </c>
      <c r="Z3056" s="59" t="s">
        <v>6893</v>
      </c>
      <c r="AA3056" t="str">
        <f>VLOOKUP($Z3056,Sheet2!$E$2:$I$222,3,FALSE)</f>
        <v>To Pacific Heights</v>
      </c>
      <c r="AB3056" t="str">
        <f>VLOOKUP($Z3056,Sheet2!$E$2:$I$222,4,FALSE)</f>
        <v>Lyon &amp; Greenwich</v>
      </c>
      <c r="AC3056" t="str">
        <f>VLOOKUP($Z3056,Sheet2!$E$2:$I$222,5,FALSE)</f>
        <v>M-F Only ~ 5:30-9am  4-7:30pm</v>
      </c>
      <c r="AE3056" t="s">
        <v>6982</v>
      </c>
      <c r="AF3056" t="s">
        <v>6888</v>
      </c>
      <c r="AG3056" s="59" t="s">
        <v>6988</v>
      </c>
      <c r="AH3056" t="str">
        <f>VLOOKUP(AG3056,Sheet2!$E$2:$I$222,3,FALSE)</f>
        <v>To The Presidio</v>
      </c>
      <c r="AI3056" t="str">
        <f>VLOOKUP(AG3056,Sheet2!$E$2:$I$222,4,FALSE)</f>
        <v>Lyon &amp; Greenwich</v>
      </c>
      <c r="AJ3056" t="str">
        <f>VLOOKUP(AG3056,Sheet2!$E$2:$I$222,5,FALSE)</f>
        <v>Daily ~ 6am-12am</v>
      </c>
      <c r="AK3056"/>
      <c r="AO3056" t="e">
        <f>VLOOKUP(AN3056,Sheet2!$E$2:$I$222,3,FALSE)</f>
        <v>#N/A</v>
      </c>
      <c r="AP3056" t="e">
        <f>VLOOKUP(AN3056,Sheet2!$E$2:$I$222,4,FALSE)</f>
        <v>#N/A</v>
      </c>
      <c r="AQ3056" t="e">
        <f>VLOOKUP(AN3056,Sheet2!$E$2:$I$222,5,FALSE)</f>
        <v>#N/A</v>
      </c>
      <c r="AR3056"/>
      <c r="AV3056" t="e">
        <f>VLOOKUP(AU3056,Sheet2!$E$2:$I$222,3,FALSE)</f>
        <v>#N/A</v>
      </c>
      <c r="AW3056" t="e">
        <f>VLOOKUP(AU3056,Sheet2!$E$2:$I$222,4,FALSE)</f>
        <v>#N/A</v>
      </c>
      <c r="AX3056" t="e">
        <f>VLOOKUP(AU3056,Sheet2!$E$2:$I$222,5,FALSE)</f>
        <v>#N/A</v>
      </c>
      <c r="AY3056"/>
      <c r="BC3056" t="e">
        <f>VLOOKUP(BB3056,Sheet2!$E$2:$I$222,3,FALSE)</f>
        <v>#N/A</v>
      </c>
      <c r="BD3056" t="e">
        <f>VLOOKUP(BB3056,Sheet2!$E$2:$I$222,4,FALSE)</f>
        <v>#N/A</v>
      </c>
      <c r="BE3056" t="e">
        <f>VLOOKUP(BB3056,Sheet2!$E$2:$I$222,5,FALSE)</f>
        <v>#N/A</v>
      </c>
      <c r="BF3056"/>
      <c r="BJ3056" t="e">
        <f>VLOOKUP(BI3056,Sheet2!$E$2:$I$222,3,FALSE)</f>
        <v>#N/A</v>
      </c>
      <c r="BK3056" t="e">
        <f>VLOOKUP(BI3056,Sheet2!$E$2:$I$222,4,FALSE)</f>
        <v>#N/A</v>
      </c>
      <c r="BL3056" t="e">
        <f>VLOOKUP(BI3056,Sheet2!$E$2:$I$222,5,FALSE)</f>
        <v>#N/A</v>
      </c>
      <c r="BM3056"/>
      <c r="BQ3056" t="e">
        <f>VLOOKUP(BP3056,Sheet2!$E$2:$I$222,3,FALSE)</f>
        <v>#N/A</v>
      </c>
      <c r="BR3056" t="e">
        <f>VLOOKUP(BP3056,Sheet2!$E$2:$I$222,4,FALSE)</f>
        <v>#N/A</v>
      </c>
      <c r="BS3056" t="e">
        <f>VLOOKUP(BP3056,Sheet2!$E$2:$I$222,5,FALSE)</f>
        <v>#N/A</v>
      </c>
      <c r="BT3056"/>
      <c r="BX3056" t="e">
        <f>VLOOKUP(BW3056,Sheet2!$E$2:$I$222,3,FALSE)</f>
        <v>#N/A</v>
      </c>
      <c r="BY3056" t="e">
        <f>VLOOKUP(BW3056,Sheet2!$E$2:$I$222,4,FALSE)</f>
        <v>#N/A</v>
      </c>
      <c r="BZ3056" t="e">
        <f>VLOOKUP(BW3056,Sheet2!$E$2:$I$222,5,FALSE)</f>
        <v>#N/A</v>
      </c>
      <c r="CA3056"/>
      <c r="CE3056" t="e">
        <f>VLOOKUP(CD3056,Sheet2!$E$2:$I$222,3,FALSE)</f>
        <v>#N/A</v>
      </c>
      <c r="CF3056" t="e">
        <f>VLOOKUP(CD3056,Sheet2!$E$2:$I$222,4,FALSE)</f>
        <v>#N/A</v>
      </c>
      <c r="CG3056" t="e">
        <f>VLOOKUP(CD3056,Sheet2!$E$2:$I$222,5,FALSE)</f>
        <v>#N/A</v>
      </c>
      <c r="CH3056"/>
      <c r="CL3056" t="e">
        <f>VLOOKUP(CK3056,Sheet2!$E$2:$I$222,3,FALSE)</f>
        <v>#N/A</v>
      </c>
      <c r="CM3056" t="e">
        <f>VLOOKUP(CK3056,Sheet2!$E$2:$I$222,4,FALSE)</f>
        <v>#N/A</v>
      </c>
      <c r="CN3056" t="e">
        <f>VLOOKUP(CK3056,Sheet2!$E$2:$I$222,5,FALSE)</f>
        <v>#N/A</v>
      </c>
      <c r="CO3056"/>
      <c r="CS3056" t="e">
        <f>VLOOKUP(CR3056,Sheet2!$E$2:$I$222,3,FALSE)</f>
        <v>#N/A</v>
      </c>
      <c r="CT3056" t="e">
        <f>VLOOKUP(CR3056,Sheet2!$E$2:$I$222,4,FALSE)</f>
        <v>#N/A</v>
      </c>
      <c r="CU3056" t="e">
        <f>VLOOKUP(CR3056,Sheet2!$E$2:$I$222,5,FALSE)</f>
        <v>#N/A</v>
      </c>
      <c r="CV3056"/>
      <c r="CZ3056" t="e">
        <f>VLOOKUP(CY3056,Sheet2!$E$2:$I$222,3,FALSE)</f>
        <v>#N/A</v>
      </c>
      <c r="DA3056" t="e">
        <f>VLOOKUP(CY3056,Sheet2!$E$2:$I$222,4,FALSE)</f>
        <v>#N/A</v>
      </c>
      <c r="DB3056" t="e">
        <f>VLOOKUP(CY3056,Sheet2!$E$2:$I$222,5,FALSE)</f>
        <v>#N/A</v>
      </c>
      <c r="DC3056"/>
      <c r="DG3056" t="e">
        <f>VLOOKUP(DF3056,Sheet2!$E$2:$I$222,3,FALSE)</f>
        <v>#N/A</v>
      </c>
      <c r="DH3056" t="e">
        <f>VLOOKUP(DF3056,Sheet2!$E$2:$I$222,4,FALSE)</f>
        <v>#N/A</v>
      </c>
      <c r="DI3056" t="e">
        <f>VLOOKUP(DF3056,Sheet2!$E$2:$I$222,5,FALSE)</f>
        <v>#N/A</v>
      </c>
    </row>
    <row r="3057" spans="1:113" x14ac:dyDescent="0.25">
      <c r="A3057">
        <v>3174</v>
      </c>
      <c r="C3057">
        <v>16787</v>
      </c>
      <c r="D3057">
        <v>6787</v>
      </c>
      <c r="E3057">
        <v>37.798479999999998</v>
      </c>
      <c r="F3057">
        <v>-122.42418000000001</v>
      </c>
      <c r="G3057" t="s">
        <v>2193</v>
      </c>
      <c r="H3057" t="s">
        <v>4609</v>
      </c>
      <c r="I3057" t="s">
        <v>4918</v>
      </c>
      <c r="J3057" t="s">
        <v>4946</v>
      </c>
      <c r="K3057" t="s">
        <v>4964</v>
      </c>
      <c r="M3057" t="s">
        <v>5109</v>
      </c>
      <c r="N3057" t="s">
        <v>5833</v>
      </c>
      <c r="Q3057" t="s">
        <v>5924</v>
      </c>
      <c r="R3057">
        <v>30</v>
      </c>
      <c r="S3057" t="s">
        <v>6591</v>
      </c>
      <c r="T3057" t="s">
        <v>6774</v>
      </c>
      <c r="W3057">
        <f t="shared" si="47"/>
        <v>2</v>
      </c>
      <c r="X3057" t="s">
        <v>6813</v>
      </c>
      <c r="Y3057" t="s">
        <v>6886</v>
      </c>
      <c r="Z3057" s="59" t="s">
        <v>6948</v>
      </c>
      <c r="AA3057" t="str">
        <f>VLOOKUP($Z3057,Sheet2!$E$2:$I$222,3,FALSE)</f>
        <v>To Financial District</v>
      </c>
      <c r="AB3057" t="str">
        <f>VLOOKUP($Z3057,Sheet2!$E$2:$I$222,4,FALSE)</f>
        <v>Transbay Terminal</v>
      </c>
      <c r="AC3057" t="str">
        <f>VLOOKUP($Z3057,Sheet2!$E$2:$I$222,5,FALSE)</f>
        <v>M-F Only ~ 5-9am &amp; 4-6:30pm</v>
      </c>
      <c r="AE3057" t="s">
        <v>6982</v>
      </c>
      <c r="AF3057" t="s">
        <v>6885</v>
      </c>
      <c r="AH3057" t="e">
        <f>VLOOKUP(AG3057,Sheet2!$E$2:$I$222,3,FALSE)</f>
        <v>#N/A</v>
      </c>
      <c r="AI3057" t="e">
        <f>VLOOKUP(AG3057,Sheet2!$E$2:$I$222,4,FALSE)</f>
        <v>#N/A</v>
      </c>
      <c r="AJ3057" t="e">
        <f>VLOOKUP(AG3057,Sheet2!$E$2:$I$222,5,FALSE)</f>
        <v>#N/A</v>
      </c>
      <c r="AK3057"/>
      <c r="AO3057" t="e">
        <f>VLOOKUP(AN3057,Sheet2!$E$2:$I$222,3,FALSE)</f>
        <v>#N/A</v>
      </c>
      <c r="AP3057" t="e">
        <f>VLOOKUP(AN3057,Sheet2!$E$2:$I$222,4,FALSE)</f>
        <v>#N/A</v>
      </c>
      <c r="AQ3057" t="e">
        <f>VLOOKUP(AN3057,Sheet2!$E$2:$I$222,5,FALSE)</f>
        <v>#N/A</v>
      </c>
      <c r="AR3057"/>
      <c r="AV3057" t="e">
        <f>VLOOKUP(AU3057,Sheet2!$E$2:$I$222,3,FALSE)</f>
        <v>#N/A</v>
      </c>
      <c r="AW3057" t="e">
        <f>VLOOKUP(AU3057,Sheet2!$E$2:$I$222,4,FALSE)</f>
        <v>#N/A</v>
      </c>
      <c r="AX3057" t="e">
        <f>VLOOKUP(AU3057,Sheet2!$E$2:$I$222,5,FALSE)</f>
        <v>#N/A</v>
      </c>
      <c r="AY3057"/>
      <c r="BC3057" t="e">
        <f>VLOOKUP(BB3057,Sheet2!$E$2:$I$222,3,FALSE)</f>
        <v>#N/A</v>
      </c>
      <c r="BD3057" t="e">
        <f>VLOOKUP(BB3057,Sheet2!$E$2:$I$222,4,FALSE)</f>
        <v>#N/A</v>
      </c>
      <c r="BE3057" t="e">
        <f>VLOOKUP(BB3057,Sheet2!$E$2:$I$222,5,FALSE)</f>
        <v>#N/A</v>
      </c>
      <c r="BF3057"/>
      <c r="BJ3057" t="e">
        <f>VLOOKUP(BI3057,Sheet2!$E$2:$I$222,3,FALSE)</f>
        <v>#N/A</v>
      </c>
      <c r="BK3057" t="e">
        <f>VLOOKUP(BI3057,Sheet2!$E$2:$I$222,4,FALSE)</f>
        <v>#N/A</v>
      </c>
      <c r="BL3057" t="e">
        <f>VLOOKUP(BI3057,Sheet2!$E$2:$I$222,5,FALSE)</f>
        <v>#N/A</v>
      </c>
      <c r="BM3057"/>
      <c r="BQ3057" t="e">
        <f>VLOOKUP(BP3057,Sheet2!$E$2:$I$222,3,FALSE)</f>
        <v>#N/A</v>
      </c>
      <c r="BR3057" t="e">
        <f>VLOOKUP(BP3057,Sheet2!$E$2:$I$222,4,FALSE)</f>
        <v>#N/A</v>
      </c>
      <c r="BS3057" t="e">
        <f>VLOOKUP(BP3057,Sheet2!$E$2:$I$222,5,FALSE)</f>
        <v>#N/A</v>
      </c>
      <c r="BT3057"/>
      <c r="BX3057" t="e">
        <f>VLOOKUP(BW3057,Sheet2!$E$2:$I$222,3,FALSE)</f>
        <v>#N/A</v>
      </c>
      <c r="BY3057" t="e">
        <f>VLOOKUP(BW3057,Sheet2!$E$2:$I$222,4,FALSE)</f>
        <v>#N/A</v>
      </c>
      <c r="BZ3057" t="e">
        <f>VLOOKUP(BW3057,Sheet2!$E$2:$I$222,5,FALSE)</f>
        <v>#N/A</v>
      </c>
      <c r="CA3057"/>
      <c r="CE3057" t="e">
        <f>VLOOKUP(CD3057,Sheet2!$E$2:$I$222,3,FALSE)</f>
        <v>#N/A</v>
      </c>
      <c r="CF3057" t="e">
        <f>VLOOKUP(CD3057,Sheet2!$E$2:$I$222,4,FALSE)</f>
        <v>#N/A</v>
      </c>
      <c r="CG3057" t="e">
        <f>VLOOKUP(CD3057,Sheet2!$E$2:$I$222,5,FALSE)</f>
        <v>#N/A</v>
      </c>
      <c r="CH3057"/>
      <c r="CL3057" t="e">
        <f>VLOOKUP(CK3057,Sheet2!$E$2:$I$222,3,FALSE)</f>
        <v>#N/A</v>
      </c>
      <c r="CM3057" t="e">
        <f>VLOOKUP(CK3057,Sheet2!$E$2:$I$222,4,FALSE)</f>
        <v>#N/A</v>
      </c>
      <c r="CN3057" t="e">
        <f>VLOOKUP(CK3057,Sheet2!$E$2:$I$222,5,FALSE)</f>
        <v>#N/A</v>
      </c>
      <c r="CO3057"/>
      <c r="CS3057" t="e">
        <f>VLOOKUP(CR3057,Sheet2!$E$2:$I$222,3,FALSE)</f>
        <v>#N/A</v>
      </c>
      <c r="CT3057" t="e">
        <f>VLOOKUP(CR3057,Sheet2!$E$2:$I$222,4,FALSE)</f>
        <v>#N/A</v>
      </c>
      <c r="CU3057" t="e">
        <f>VLOOKUP(CR3057,Sheet2!$E$2:$I$222,5,FALSE)</f>
        <v>#N/A</v>
      </c>
      <c r="CV3057"/>
      <c r="CZ3057" t="e">
        <f>VLOOKUP(CY3057,Sheet2!$E$2:$I$222,3,FALSE)</f>
        <v>#N/A</v>
      </c>
      <c r="DA3057" t="e">
        <f>VLOOKUP(CY3057,Sheet2!$E$2:$I$222,4,FALSE)</f>
        <v>#N/A</v>
      </c>
      <c r="DB3057" t="e">
        <f>VLOOKUP(CY3057,Sheet2!$E$2:$I$222,5,FALSE)</f>
        <v>#N/A</v>
      </c>
      <c r="DC3057"/>
      <c r="DG3057" t="e">
        <f>VLOOKUP(DF3057,Sheet2!$E$2:$I$222,3,FALSE)</f>
        <v>#N/A</v>
      </c>
      <c r="DH3057" t="e">
        <f>VLOOKUP(DF3057,Sheet2!$E$2:$I$222,4,FALSE)</f>
        <v>#N/A</v>
      </c>
      <c r="DI3057" t="e">
        <f>VLOOKUP(DF3057,Sheet2!$E$2:$I$222,5,FALSE)</f>
        <v>#N/A</v>
      </c>
    </row>
    <row r="3058" spans="1:113" x14ac:dyDescent="0.25">
      <c r="A3058">
        <v>3175</v>
      </c>
      <c r="C3058">
        <v>16788</v>
      </c>
      <c r="D3058">
        <v>6788</v>
      </c>
      <c r="E3058">
        <v>37.725140000000003</v>
      </c>
      <c r="F3058">
        <v>-122.41354</v>
      </c>
      <c r="G3058" t="s">
        <v>2194</v>
      </c>
      <c r="H3058" t="s">
        <v>4610</v>
      </c>
      <c r="I3058" t="s">
        <v>4919</v>
      </c>
      <c r="J3058" t="s">
        <v>4948</v>
      </c>
      <c r="Q3058" t="s">
        <v>5924</v>
      </c>
      <c r="S3058" t="s">
        <v>5990</v>
      </c>
      <c r="W3058">
        <f t="shared" si="47"/>
        <v>1</v>
      </c>
      <c r="X3058" t="s">
        <v>6811</v>
      </c>
      <c r="Y3058" t="s">
        <v>6886</v>
      </c>
      <c r="Z3058" s="59" t="s">
        <v>6892</v>
      </c>
      <c r="AA3058" t="str">
        <f>VLOOKUP($Z3058,Sheet2!$E$2:$I$222,3,FALSE)</f>
        <v>To Bayview District</v>
      </c>
      <c r="AB3058" t="str">
        <f>VLOOKUP($Z3058,Sheet2!$E$2:$I$222,4,FALSE)</f>
        <v>Newhall &amp; Hudson</v>
      </c>
      <c r="AC3058" t="str">
        <f>VLOOKUP($Z3058,Sheet2!$E$2:$I$222,5,FALSE)</f>
        <v>Daily ~ 6am-12am</v>
      </c>
      <c r="AH3058" t="e">
        <f>VLOOKUP(AG3058,Sheet2!$E$2:$I$222,3,FALSE)</f>
        <v>#N/A</v>
      </c>
      <c r="AI3058" t="e">
        <f>VLOOKUP(AG3058,Sheet2!$E$2:$I$222,4,FALSE)</f>
        <v>#N/A</v>
      </c>
      <c r="AJ3058" t="e">
        <f>VLOOKUP(AG3058,Sheet2!$E$2:$I$222,5,FALSE)</f>
        <v>#N/A</v>
      </c>
      <c r="AK3058"/>
      <c r="AO3058" t="e">
        <f>VLOOKUP(AN3058,Sheet2!$E$2:$I$222,3,FALSE)</f>
        <v>#N/A</v>
      </c>
      <c r="AP3058" t="e">
        <f>VLOOKUP(AN3058,Sheet2!$E$2:$I$222,4,FALSE)</f>
        <v>#N/A</v>
      </c>
      <c r="AQ3058" t="e">
        <f>VLOOKUP(AN3058,Sheet2!$E$2:$I$222,5,FALSE)</f>
        <v>#N/A</v>
      </c>
      <c r="AR3058"/>
      <c r="AV3058" t="e">
        <f>VLOOKUP(AU3058,Sheet2!$E$2:$I$222,3,FALSE)</f>
        <v>#N/A</v>
      </c>
      <c r="AW3058" t="e">
        <f>VLOOKUP(AU3058,Sheet2!$E$2:$I$222,4,FALSE)</f>
        <v>#N/A</v>
      </c>
      <c r="AX3058" t="e">
        <f>VLOOKUP(AU3058,Sheet2!$E$2:$I$222,5,FALSE)</f>
        <v>#N/A</v>
      </c>
      <c r="AY3058"/>
      <c r="BC3058" t="e">
        <f>VLOOKUP(BB3058,Sheet2!$E$2:$I$222,3,FALSE)</f>
        <v>#N/A</v>
      </c>
      <c r="BD3058" t="e">
        <f>VLOOKUP(BB3058,Sheet2!$E$2:$I$222,4,FALSE)</f>
        <v>#N/A</v>
      </c>
      <c r="BE3058" t="e">
        <f>VLOOKUP(BB3058,Sheet2!$E$2:$I$222,5,FALSE)</f>
        <v>#N/A</v>
      </c>
      <c r="BF3058"/>
      <c r="BJ3058" t="e">
        <f>VLOOKUP(BI3058,Sheet2!$E$2:$I$222,3,FALSE)</f>
        <v>#N/A</v>
      </c>
      <c r="BK3058" t="e">
        <f>VLOOKUP(BI3058,Sheet2!$E$2:$I$222,4,FALSE)</f>
        <v>#N/A</v>
      </c>
      <c r="BL3058" t="e">
        <f>VLOOKUP(BI3058,Sheet2!$E$2:$I$222,5,FALSE)</f>
        <v>#N/A</v>
      </c>
      <c r="BM3058"/>
      <c r="BQ3058" t="e">
        <f>VLOOKUP(BP3058,Sheet2!$E$2:$I$222,3,FALSE)</f>
        <v>#N/A</v>
      </c>
      <c r="BR3058" t="e">
        <f>VLOOKUP(BP3058,Sheet2!$E$2:$I$222,4,FALSE)</f>
        <v>#N/A</v>
      </c>
      <c r="BS3058" t="e">
        <f>VLOOKUP(BP3058,Sheet2!$E$2:$I$222,5,FALSE)</f>
        <v>#N/A</v>
      </c>
      <c r="BT3058"/>
      <c r="BX3058" t="e">
        <f>VLOOKUP(BW3058,Sheet2!$E$2:$I$222,3,FALSE)</f>
        <v>#N/A</v>
      </c>
      <c r="BY3058" t="e">
        <f>VLOOKUP(BW3058,Sheet2!$E$2:$I$222,4,FALSE)</f>
        <v>#N/A</v>
      </c>
      <c r="BZ3058" t="e">
        <f>VLOOKUP(BW3058,Sheet2!$E$2:$I$222,5,FALSE)</f>
        <v>#N/A</v>
      </c>
      <c r="CA3058"/>
      <c r="CE3058" t="e">
        <f>VLOOKUP(CD3058,Sheet2!$E$2:$I$222,3,FALSE)</f>
        <v>#N/A</v>
      </c>
      <c r="CF3058" t="e">
        <f>VLOOKUP(CD3058,Sheet2!$E$2:$I$222,4,FALSE)</f>
        <v>#N/A</v>
      </c>
      <c r="CG3058" t="e">
        <f>VLOOKUP(CD3058,Sheet2!$E$2:$I$222,5,FALSE)</f>
        <v>#N/A</v>
      </c>
      <c r="CH3058"/>
      <c r="CL3058" t="e">
        <f>VLOOKUP(CK3058,Sheet2!$E$2:$I$222,3,FALSE)</f>
        <v>#N/A</v>
      </c>
      <c r="CM3058" t="e">
        <f>VLOOKUP(CK3058,Sheet2!$E$2:$I$222,4,FALSE)</f>
        <v>#N/A</v>
      </c>
      <c r="CN3058" t="e">
        <f>VLOOKUP(CK3058,Sheet2!$E$2:$I$222,5,FALSE)</f>
        <v>#N/A</v>
      </c>
      <c r="CO3058"/>
      <c r="CS3058" t="e">
        <f>VLOOKUP(CR3058,Sheet2!$E$2:$I$222,3,FALSE)</f>
        <v>#N/A</v>
      </c>
      <c r="CT3058" t="e">
        <f>VLOOKUP(CR3058,Sheet2!$E$2:$I$222,4,FALSE)</f>
        <v>#N/A</v>
      </c>
      <c r="CU3058" t="e">
        <f>VLOOKUP(CR3058,Sheet2!$E$2:$I$222,5,FALSE)</f>
        <v>#N/A</v>
      </c>
      <c r="CV3058"/>
      <c r="CZ3058" t="e">
        <f>VLOOKUP(CY3058,Sheet2!$E$2:$I$222,3,FALSE)</f>
        <v>#N/A</v>
      </c>
      <c r="DA3058" t="e">
        <f>VLOOKUP(CY3058,Sheet2!$E$2:$I$222,4,FALSE)</f>
        <v>#N/A</v>
      </c>
      <c r="DB3058" t="e">
        <f>VLOOKUP(CY3058,Sheet2!$E$2:$I$222,5,FALSE)</f>
        <v>#N/A</v>
      </c>
      <c r="DC3058"/>
      <c r="DG3058" t="e">
        <f>VLOOKUP(DF3058,Sheet2!$E$2:$I$222,3,FALSE)</f>
        <v>#N/A</v>
      </c>
      <c r="DH3058" t="e">
        <f>VLOOKUP(DF3058,Sheet2!$E$2:$I$222,4,FALSE)</f>
        <v>#N/A</v>
      </c>
      <c r="DI3058" t="e">
        <f>VLOOKUP(DF3058,Sheet2!$E$2:$I$222,5,FALSE)</f>
        <v>#N/A</v>
      </c>
    </row>
    <row r="3059" spans="1:113" x14ac:dyDescent="0.25">
      <c r="A3059">
        <v>3176</v>
      </c>
      <c r="C3059">
        <v>16789</v>
      </c>
      <c r="D3059">
        <v>6789</v>
      </c>
      <c r="E3059">
        <v>37.724989999999998</v>
      </c>
      <c r="F3059">
        <v>-122.41339000000001</v>
      </c>
      <c r="G3059" t="s">
        <v>2194</v>
      </c>
      <c r="H3059" t="s">
        <v>4610</v>
      </c>
      <c r="I3059" t="s">
        <v>4908</v>
      </c>
      <c r="J3059" t="s">
        <v>4948</v>
      </c>
      <c r="Q3059" t="s">
        <v>5924</v>
      </c>
      <c r="S3059" t="s">
        <v>5989</v>
      </c>
      <c r="W3059">
        <f t="shared" si="47"/>
        <v>1</v>
      </c>
      <c r="X3059" t="s">
        <v>6811</v>
      </c>
      <c r="Y3059" t="s">
        <v>6888</v>
      </c>
      <c r="Z3059" s="59" t="s">
        <v>6891</v>
      </c>
      <c r="AA3059" t="str">
        <f>VLOOKUP($Z3059,Sheet2!$E$2:$I$222,3,FALSE)</f>
        <v>To Daly City BART</v>
      </c>
      <c r="AB3059">
        <f>VLOOKUP($Z3059,Sheet2!$E$2:$I$222,4,FALSE)</f>
        <v>0</v>
      </c>
      <c r="AC3059" t="str">
        <f>VLOOKUP($Z3059,Sheet2!$E$2:$I$222,5,FALSE)</f>
        <v>Daily ~ 6am-12am</v>
      </c>
      <c r="AH3059" t="e">
        <f>VLOOKUP(AG3059,Sheet2!$E$2:$I$222,3,FALSE)</f>
        <v>#N/A</v>
      </c>
      <c r="AI3059" t="e">
        <f>VLOOKUP(AG3059,Sheet2!$E$2:$I$222,4,FALSE)</f>
        <v>#N/A</v>
      </c>
      <c r="AJ3059" t="e">
        <f>VLOOKUP(AG3059,Sheet2!$E$2:$I$222,5,FALSE)</f>
        <v>#N/A</v>
      </c>
      <c r="AK3059"/>
      <c r="AO3059" t="e">
        <f>VLOOKUP(AN3059,Sheet2!$E$2:$I$222,3,FALSE)</f>
        <v>#N/A</v>
      </c>
      <c r="AP3059" t="e">
        <f>VLOOKUP(AN3059,Sheet2!$E$2:$I$222,4,FALSE)</f>
        <v>#N/A</v>
      </c>
      <c r="AQ3059" t="e">
        <f>VLOOKUP(AN3059,Sheet2!$E$2:$I$222,5,FALSE)</f>
        <v>#N/A</v>
      </c>
      <c r="AR3059"/>
      <c r="AV3059" t="e">
        <f>VLOOKUP(AU3059,Sheet2!$E$2:$I$222,3,FALSE)</f>
        <v>#N/A</v>
      </c>
      <c r="AW3059" t="e">
        <f>VLOOKUP(AU3059,Sheet2!$E$2:$I$222,4,FALSE)</f>
        <v>#N/A</v>
      </c>
      <c r="AX3059" t="e">
        <f>VLOOKUP(AU3059,Sheet2!$E$2:$I$222,5,FALSE)</f>
        <v>#N/A</v>
      </c>
      <c r="AY3059"/>
      <c r="BC3059" t="e">
        <f>VLOOKUP(BB3059,Sheet2!$E$2:$I$222,3,FALSE)</f>
        <v>#N/A</v>
      </c>
      <c r="BD3059" t="e">
        <f>VLOOKUP(BB3059,Sheet2!$E$2:$I$222,4,FALSE)</f>
        <v>#N/A</v>
      </c>
      <c r="BE3059" t="e">
        <f>VLOOKUP(BB3059,Sheet2!$E$2:$I$222,5,FALSE)</f>
        <v>#N/A</v>
      </c>
      <c r="BF3059"/>
      <c r="BJ3059" t="e">
        <f>VLOOKUP(BI3059,Sheet2!$E$2:$I$222,3,FALSE)</f>
        <v>#N/A</v>
      </c>
      <c r="BK3059" t="e">
        <f>VLOOKUP(BI3059,Sheet2!$E$2:$I$222,4,FALSE)</f>
        <v>#N/A</v>
      </c>
      <c r="BL3059" t="e">
        <f>VLOOKUP(BI3059,Sheet2!$E$2:$I$222,5,FALSE)</f>
        <v>#N/A</v>
      </c>
      <c r="BM3059"/>
      <c r="BQ3059" t="e">
        <f>VLOOKUP(BP3059,Sheet2!$E$2:$I$222,3,FALSE)</f>
        <v>#N/A</v>
      </c>
      <c r="BR3059" t="e">
        <f>VLOOKUP(BP3059,Sheet2!$E$2:$I$222,4,FALSE)</f>
        <v>#N/A</v>
      </c>
      <c r="BS3059" t="e">
        <f>VLOOKUP(BP3059,Sheet2!$E$2:$I$222,5,FALSE)</f>
        <v>#N/A</v>
      </c>
      <c r="BT3059"/>
      <c r="BX3059" t="e">
        <f>VLOOKUP(BW3059,Sheet2!$E$2:$I$222,3,FALSE)</f>
        <v>#N/A</v>
      </c>
      <c r="BY3059" t="e">
        <f>VLOOKUP(BW3059,Sheet2!$E$2:$I$222,4,FALSE)</f>
        <v>#N/A</v>
      </c>
      <c r="BZ3059" t="e">
        <f>VLOOKUP(BW3059,Sheet2!$E$2:$I$222,5,FALSE)</f>
        <v>#N/A</v>
      </c>
      <c r="CA3059"/>
      <c r="CE3059" t="e">
        <f>VLOOKUP(CD3059,Sheet2!$E$2:$I$222,3,FALSE)</f>
        <v>#N/A</v>
      </c>
      <c r="CF3059" t="e">
        <f>VLOOKUP(CD3059,Sheet2!$E$2:$I$222,4,FALSE)</f>
        <v>#N/A</v>
      </c>
      <c r="CG3059" t="e">
        <f>VLOOKUP(CD3059,Sheet2!$E$2:$I$222,5,FALSE)</f>
        <v>#N/A</v>
      </c>
      <c r="CH3059"/>
      <c r="CL3059" t="e">
        <f>VLOOKUP(CK3059,Sheet2!$E$2:$I$222,3,FALSE)</f>
        <v>#N/A</v>
      </c>
      <c r="CM3059" t="e">
        <f>VLOOKUP(CK3059,Sheet2!$E$2:$I$222,4,FALSE)</f>
        <v>#N/A</v>
      </c>
      <c r="CN3059" t="e">
        <f>VLOOKUP(CK3059,Sheet2!$E$2:$I$222,5,FALSE)</f>
        <v>#N/A</v>
      </c>
      <c r="CO3059"/>
      <c r="CS3059" t="e">
        <f>VLOOKUP(CR3059,Sheet2!$E$2:$I$222,3,FALSE)</f>
        <v>#N/A</v>
      </c>
      <c r="CT3059" t="e">
        <f>VLOOKUP(CR3059,Sheet2!$E$2:$I$222,4,FALSE)</f>
        <v>#N/A</v>
      </c>
      <c r="CU3059" t="e">
        <f>VLOOKUP(CR3059,Sheet2!$E$2:$I$222,5,FALSE)</f>
        <v>#N/A</v>
      </c>
      <c r="CV3059"/>
      <c r="CZ3059" t="e">
        <f>VLOOKUP(CY3059,Sheet2!$E$2:$I$222,3,FALSE)</f>
        <v>#N/A</v>
      </c>
      <c r="DA3059" t="e">
        <f>VLOOKUP(CY3059,Sheet2!$E$2:$I$222,4,FALSE)</f>
        <v>#N/A</v>
      </c>
      <c r="DB3059" t="e">
        <f>VLOOKUP(CY3059,Sheet2!$E$2:$I$222,5,FALSE)</f>
        <v>#N/A</v>
      </c>
      <c r="DC3059"/>
      <c r="DG3059" t="e">
        <f>VLOOKUP(DF3059,Sheet2!$E$2:$I$222,3,FALSE)</f>
        <v>#N/A</v>
      </c>
      <c r="DH3059" t="e">
        <f>VLOOKUP(DF3059,Sheet2!$E$2:$I$222,4,FALSE)</f>
        <v>#N/A</v>
      </c>
      <c r="DI3059" t="e">
        <f>VLOOKUP(DF3059,Sheet2!$E$2:$I$222,5,FALSE)</f>
        <v>#N/A</v>
      </c>
    </row>
    <row r="3060" spans="1:113" x14ac:dyDescent="0.25">
      <c r="A3060">
        <v>3177</v>
      </c>
      <c r="C3060">
        <v>16792</v>
      </c>
      <c r="D3060">
        <v>6792</v>
      </c>
      <c r="E3060">
        <v>37.72739</v>
      </c>
      <c r="F3060">
        <v>-122.41439</v>
      </c>
      <c r="G3060" t="s">
        <v>2195</v>
      </c>
      <c r="H3060" t="s">
        <v>4611</v>
      </c>
      <c r="I3060" t="s">
        <v>4908</v>
      </c>
      <c r="J3060" t="s">
        <v>4948</v>
      </c>
      <c r="Q3060" t="s">
        <v>5924</v>
      </c>
      <c r="S3060" t="s">
        <v>5989</v>
      </c>
      <c r="W3060">
        <f t="shared" si="47"/>
        <v>1</v>
      </c>
      <c r="X3060" t="s">
        <v>6811</v>
      </c>
      <c r="Y3060" t="s">
        <v>6888</v>
      </c>
      <c r="Z3060" s="59" t="s">
        <v>6891</v>
      </c>
      <c r="AA3060" t="str">
        <f>VLOOKUP($Z3060,Sheet2!$E$2:$I$222,3,FALSE)</f>
        <v>To Daly City BART</v>
      </c>
      <c r="AB3060">
        <f>VLOOKUP($Z3060,Sheet2!$E$2:$I$222,4,FALSE)</f>
        <v>0</v>
      </c>
      <c r="AC3060" t="str">
        <f>VLOOKUP($Z3060,Sheet2!$E$2:$I$222,5,FALSE)</f>
        <v>Daily ~ 6am-12am</v>
      </c>
      <c r="AH3060" t="e">
        <f>VLOOKUP(AG3060,Sheet2!$E$2:$I$222,3,FALSE)</f>
        <v>#N/A</v>
      </c>
      <c r="AI3060" t="e">
        <f>VLOOKUP(AG3060,Sheet2!$E$2:$I$222,4,FALSE)</f>
        <v>#N/A</v>
      </c>
      <c r="AJ3060" t="e">
        <f>VLOOKUP(AG3060,Sheet2!$E$2:$I$222,5,FALSE)</f>
        <v>#N/A</v>
      </c>
      <c r="AK3060"/>
      <c r="AO3060" t="e">
        <f>VLOOKUP(AN3060,Sheet2!$E$2:$I$222,3,FALSE)</f>
        <v>#N/A</v>
      </c>
      <c r="AP3060" t="e">
        <f>VLOOKUP(AN3060,Sheet2!$E$2:$I$222,4,FALSE)</f>
        <v>#N/A</v>
      </c>
      <c r="AQ3060" t="e">
        <f>VLOOKUP(AN3060,Sheet2!$E$2:$I$222,5,FALSE)</f>
        <v>#N/A</v>
      </c>
      <c r="AR3060"/>
      <c r="AV3060" t="e">
        <f>VLOOKUP(AU3060,Sheet2!$E$2:$I$222,3,FALSE)</f>
        <v>#N/A</v>
      </c>
      <c r="AW3060" t="e">
        <f>VLOOKUP(AU3060,Sheet2!$E$2:$I$222,4,FALSE)</f>
        <v>#N/A</v>
      </c>
      <c r="AX3060" t="e">
        <f>VLOOKUP(AU3060,Sheet2!$E$2:$I$222,5,FALSE)</f>
        <v>#N/A</v>
      </c>
      <c r="AY3060"/>
      <c r="BC3060" t="e">
        <f>VLOOKUP(BB3060,Sheet2!$E$2:$I$222,3,FALSE)</f>
        <v>#N/A</v>
      </c>
      <c r="BD3060" t="e">
        <f>VLOOKUP(BB3060,Sheet2!$E$2:$I$222,4,FALSE)</f>
        <v>#N/A</v>
      </c>
      <c r="BE3060" t="e">
        <f>VLOOKUP(BB3060,Sheet2!$E$2:$I$222,5,FALSE)</f>
        <v>#N/A</v>
      </c>
      <c r="BF3060"/>
      <c r="BJ3060" t="e">
        <f>VLOOKUP(BI3060,Sheet2!$E$2:$I$222,3,FALSE)</f>
        <v>#N/A</v>
      </c>
      <c r="BK3060" t="e">
        <f>VLOOKUP(BI3060,Sheet2!$E$2:$I$222,4,FALSE)</f>
        <v>#N/A</v>
      </c>
      <c r="BL3060" t="e">
        <f>VLOOKUP(BI3060,Sheet2!$E$2:$I$222,5,FALSE)</f>
        <v>#N/A</v>
      </c>
      <c r="BM3060"/>
      <c r="BQ3060" t="e">
        <f>VLOOKUP(BP3060,Sheet2!$E$2:$I$222,3,FALSE)</f>
        <v>#N/A</v>
      </c>
      <c r="BR3060" t="e">
        <f>VLOOKUP(BP3060,Sheet2!$E$2:$I$222,4,FALSE)</f>
        <v>#N/A</v>
      </c>
      <c r="BS3060" t="e">
        <f>VLOOKUP(BP3060,Sheet2!$E$2:$I$222,5,FALSE)</f>
        <v>#N/A</v>
      </c>
      <c r="BT3060"/>
      <c r="BX3060" t="e">
        <f>VLOOKUP(BW3060,Sheet2!$E$2:$I$222,3,FALSE)</f>
        <v>#N/A</v>
      </c>
      <c r="BY3060" t="e">
        <f>VLOOKUP(BW3060,Sheet2!$E$2:$I$222,4,FALSE)</f>
        <v>#N/A</v>
      </c>
      <c r="BZ3060" t="e">
        <f>VLOOKUP(BW3060,Sheet2!$E$2:$I$222,5,FALSE)</f>
        <v>#N/A</v>
      </c>
      <c r="CA3060"/>
      <c r="CE3060" t="e">
        <f>VLOOKUP(CD3060,Sheet2!$E$2:$I$222,3,FALSE)</f>
        <v>#N/A</v>
      </c>
      <c r="CF3060" t="e">
        <f>VLOOKUP(CD3060,Sheet2!$E$2:$I$222,4,FALSE)</f>
        <v>#N/A</v>
      </c>
      <c r="CG3060" t="e">
        <f>VLOOKUP(CD3060,Sheet2!$E$2:$I$222,5,FALSE)</f>
        <v>#N/A</v>
      </c>
      <c r="CH3060"/>
      <c r="CL3060" t="e">
        <f>VLOOKUP(CK3060,Sheet2!$E$2:$I$222,3,FALSE)</f>
        <v>#N/A</v>
      </c>
      <c r="CM3060" t="e">
        <f>VLOOKUP(CK3060,Sheet2!$E$2:$I$222,4,FALSE)</f>
        <v>#N/A</v>
      </c>
      <c r="CN3060" t="e">
        <f>VLOOKUP(CK3060,Sheet2!$E$2:$I$222,5,FALSE)</f>
        <v>#N/A</v>
      </c>
      <c r="CO3060"/>
      <c r="CS3060" t="e">
        <f>VLOOKUP(CR3060,Sheet2!$E$2:$I$222,3,FALSE)</f>
        <v>#N/A</v>
      </c>
      <c r="CT3060" t="e">
        <f>VLOOKUP(CR3060,Sheet2!$E$2:$I$222,4,FALSE)</f>
        <v>#N/A</v>
      </c>
      <c r="CU3060" t="e">
        <f>VLOOKUP(CR3060,Sheet2!$E$2:$I$222,5,FALSE)</f>
        <v>#N/A</v>
      </c>
      <c r="CV3060"/>
      <c r="CZ3060" t="e">
        <f>VLOOKUP(CY3060,Sheet2!$E$2:$I$222,3,FALSE)</f>
        <v>#N/A</v>
      </c>
      <c r="DA3060" t="e">
        <f>VLOOKUP(CY3060,Sheet2!$E$2:$I$222,4,FALSE)</f>
        <v>#N/A</v>
      </c>
      <c r="DB3060" t="e">
        <f>VLOOKUP(CY3060,Sheet2!$E$2:$I$222,5,FALSE)</f>
        <v>#N/A</v>
      </c>
      <c r="DC3060"/>
      <c r="DG3060" t="e">
        <f>VLOOKUP(DF3060,Sheet2!$E$2:$I$222,3,FALSE)</f>
        <v>#N/A</v>
      </c>
      <c r="DH3060" t="e">
        <f>VLOOKUP(DF3060,Sheet2!$E$2:$I$222,4,FALSE)</f>
        <v>#N/A</v>
      </c>
      <c r="DI3060" t="e">
        <f>VLOOKUP(DF3060,Sheet2!$E$2:$I$222,5,FALSE)</f>
        <v>#N/A</v>
      </c>
    </row>
    <row r="3061" spans="1:113" x14ac:dyDescent="0.25">
      <c r="A3061">
        <v>3178</v>
      </c>
      <c r="C3061">
        <v>16793</v>
      </c>
      <c r="D3061">
        <v>6793</v>
      </c>
      <c r="E3061">
        <v>37.722729999999999</v>
      </c>
      <c r="F3061">
        <v>-122.41253</v>
      </c>
      <c r="G3061" t="s">
        <v>2196</v>
      </c>
      <c r="H3061" t="s">
        <v>4612</v>
      </c>
      <c r="I3061" t="s">
        <v>4919</v>
      </c>
      <c r="J3061" t="s">
        <v>4948</v>
      </c>
      <c r="Q3061" t="s">
        <v>5924</v>
      </c>
      <c r="S3061" t="s">
        <v>5990</v>
      </c>
      <c r="W3061">
        <f t="shared" si="47"/>
        <v>1</v>
      </c>
      <c r="X3061" t="s">
        <v>6811</v>
      </c>
      <c r="Y3061" t="s">
        <v>6886</v>
      </c>
      <c r="Z3061" s="59" t="s">
        <v>6892</v>
      </c>
      <c r="AA3061" t="str">
        <f>VLOOKUP($Z3061,Sheet2!$E$2:$I$222,3,FALSE)</f>
        <v>To Bayview District</v>
      </c>
      <c r="AB3061" t="str">
        <f>VLOOKUP($Z3061,Sheet2!$E$2:$I$222,4,FALSE)</f>
        <v>Newhall &amp; Hudson</v>
      </c>
      <c r="AC3061" t="str">
        <f>VLOOKUP($Z3061,Sheet2!$E$2:$I$222,5,FALSE)</f>
        <v>Daily ~ 6am-12am</v>
      </c>
      <c r="AH3061" t="e">
        <f>VLOOKUP(AG3061,Sheet2!$E$2:$I$222,3,FALSE)</f>
        <v>#N/A</v>
      </c>
      <c r="AI3061" t="e">
        <f>VLOOKUP(AG3061,Sheet2!$E$2:$I$222,4,FALSE)</f>
        <v>#N/A</v>
      </c>
      <c r="AJ3061" t="e">
        <f>VLOOKUP(AG3061,Sheet2!$E$2:$I$222,5,FALSE)</f>
        <v>#N/A</v>
      </c>
      <c r="AK3061"/>
      <c r="AO3061" t="e">
        <f>VLOOKUP(AN3061,Sheet2!$E$2:$I$222,3,FALSE)</f>
        <v>#N/A</v>
      </c>
      <c r="AP3061" t="e">
        <f>VLOOKUP(AN3061,Sheet2!$E$2:$I$222,4,FALSE)</f>
        <v>#N/A</v>
      </c>
      <c r="AQ3061" t="e">
        <f>VLOOKUP(AN3061,Sheet2!$E$2:$I$222,5,FALSE)</f>
        <v>#N/A</v>
      </c>
      <c r="AR3061"/>
      <c r="AV3061" t="e">
        <f>VLOOKUP(AU3061,Sheet2!$E$2:$I$222,3,FALSE)</f>
        <v>#N/A</v>
      </c>
      <c r="AW3061" t="e">
        <f>VLOOKUP(AU3061,Sheet2!$E$2:$I$222,4,FALSE)</f>
        <v>#N/A</v>
      </c>
      <c r="AX3061" t="e">
        <f>VLOOKUP(AU3061,Sheet2!$E$2:$I$222,5,FALSE)</f>
        <v>#N/A</v>
      </c>
      <c r="AY3061"/>
      <c r="BC3061" t="e">
        <f>VLOOKUP(BB3061,Sheet2!$E$2:$I$222,3,FALSE)</f>
        <v>#N/A</v>
      </c>
      <c r="BD3061" t="e">
        <f>VLOOKUP(BB3061,Sheet2!$E$2:$I$222,4,FALSE)</f>
        <v>#N/A</v>
      </c>
      <c r="BE3061" t="e">
        <f>VLOOKUP(BB3061,Sheet2!$E$2:$I$222,5,FALSE)</f>
        <v>#N/A</v>
      </c>
      <c r="BF3061"/>
      <c r="BJ3061" t="e">
        <f>VLOOKUP(BI3061,Sheet2!$E$2:$I$222,3,FALSE)</f>
        <v>#N/A</v>
      </c>
      <c r="BK3061" t="e">
        <f>VLOOKUP(BI3061,Sheet2!$E$2:$I$222,4,FALSE)</f>
        <v>#N/A</v>
      </c>
      <c r="BL3061" t="e">
        <f>VLOOKUP(BI3061,Sheet2!$E$2:$I$222,5,FALSE)</f>
        <v>#N/A</v>
      </c>
      <c r="BM3061"/>
      <c r="BQ3061" t="e">
        <f>VLOOKUP(BP3061,Sheet2!$E$2:$I$222,3,FALSE)</f>
        <v>#N/A</v>
      </c>
      <c r="BR3061" t="e">
        <f>VLOOKUP(BP3061,Sheet2!$E$2:$I$222,4,FALSE)</f>
        <v>#N/A</v>
      </c>
      <c r="BS3061" t="e">
        <f>VLOOKUP(BP3061,Sheet2!$E$2:$I$222,5,FALSE)</f>
        <v>#N/A</v>
      </c>
      <c r="BT3061"/>
      <c r="BX3061" t="e">
        <f>VLOOKUP(BW3061,Sheet2!$E$2:$I$222,3,FALSE)</f>
        <v>#N/A</v>
      </c>
      <c r="BY3061" t="e">
        <f>VLOOKUP(BW3061,Sheet2!$E$2:$I$222,4,FALSE)</f>
        <v>#N/A</v>
      </c>
      <c r="BZ3061" t="e">
        <f>VLOOKUP(BW3061,Sheet2!$E$2:$I$222,5,FALSE)</f>
        <v>#N/A</v>
      </c>
      <c r="CA3061"/>
      <c r="CE3061" t="e">
        <f>VLOOKUP(CD3061,Sheet2!$E$2:$I$222,3,FALSE)</f>
        <v>#N/A</v>
      </c>
      <c r="CF3061" t="e">
        <f>VLOOKUP(CD3061,Sheet2!$E$2:$I$222,4,FALSE)</f>
        <v>#N/A</v>
      </c>
      <c r="CG3061" t="e">
        <f>VLOOKUP(CD3061,Sheet2!$E$2:$I$222,5,FALSE)</f>
        <v>#N/A</v>
      </c>
      <c r="CH3061"/>
      <c r="CL3061" t="e">
        <f>VLOOKUP(CK3061,Sheet2!$E$2:$I$222,3,FALSE)</f>
        <v>#N/A</v>
      </c>
      <c r="CM3061" t="e">
        <f>VLOOKUP(CK3061,Sheet2!$E$2:$I$222,4,FALSE)</f>
        <v>#N/A</v>
      </c>
      <c r="CN3061" t="e">
        <f>VLOOKUP(CK3061,Sheet2!$E$2:$I$222,5,FALSE)</f>
        <v>#N/A</v>
      </c>
      <c r="CO3061"/>
      <c r="CS3061" t="e">
        <f>VLOOKUP(CR3061,Sheet2!$E$2:$I$222,3,FALSE)</f>
        <v>#N/A</v>
      </c>
      <c r="CT3061" t="e">
        <f>VLOOKUP(CR3061,Sheet2!$E$2:$I$222,4,FALSE)</f>
        <v>#N/A</v>
      </c>
      <c r="CU3061" t="e">
        <f>VLOOKUP(CR3061,Sheet2!$E$2:$I$222,5,FALSE)</f>
        <v>#N/A</v>
      </c>
      <c r="CV3061"/>
      <c r="CZ3061" t="e">
        <f>VLOOKUP(CY3061,Sheet2!$E$2:$I$222,3,FALSE)</f>
        <v>#N/A</v>
      </c>
      <c r="DA3061" t="e">
        <f>VLOOKUP(CY3061,Sheet2!$E$2:$I$222,4,FALSE)</f>
        <v>#N/A</v>
      </c>
      <c r="DB3061" t="e">
        <f>VLOOKUP(CY3061,Sheet2!$E$2:$I$222,5,FALSE)</f>
        <v>#N/A</v>
      </c>
      <c r="DC3061"/>
      <c r="DG3061" t="e">
        <f>VLOOKUP(DF3061,Sheet2!$E$2:$I$222,3,FALSE)</f>
        <v>#N/A</v>
      </c>
      <c r="DH3061" t="e">
        <f>VLOOKUP(DF3061,Sheet2!$E$2:$I$222,4,FALSE)</f>
        <v>#N/A</v>
      </c>
      <c r="DI3061" t="e">
        <f>VLOOKUP(DF3061,Sheet2!$E$2:$I$222,5,FALSE)</f>
        <v>#N/A</v>
      </c>
    </row>
    <row r="3062" spans="1:113" x14ac:dyDescent="0.25">
      <c r="A3062">
        <v>3179</v>
      </c>
      <c r="C3062">
        <v>16796</v>
      </c>
      <c r="D3062">
        <v>6796</v>
      </c>
      <c r="E3062">
        <v>37.765819999999998</v>
      </c>
      <c r="F3062">
        <v>-122.44280000000001</v>
      </c>
      <c r="G3062" t="s">
        <v>2197</v>
      </c>
      <c r="H3062" t="s">
        <v>4613</v>
      </c>
      <c r="I3062" t="s">
        <v>4914</v>
      </c>
      <c r="J3062" t="s">
        <v>4947</v>
      </c>
      <c r="Q3062" t="s">
        <v>5924</v>
      </c>
      <c r="S3062" t="s">
        <v>6056</v>
      </c>
      <c r="W3062">
        <f t="shared" si="47"/>
        <v>1</v>
      </c>
      <c r="X3062" t="s">
        <v>6838</v>
      </c>
      <c r="Y3062" t="s">
        <v>6885</v>
      </c>
      <c r="AA3062" t="e">
        <f>VLOOKUP($Z3062,Sheet2!$E$2:$I$222,3,FALSE)</f>
        <v>#N/A</v>
      </c>
      <c r="AB3062" t="e">
        <f>VLOOKUP($Z3062,Sheet2!$E$2:$I$222,4,FALSE)</f>
        <v>#N/A</v>
      </c>
      <c r="AC3062" t="e">
        <f>VLOOKUP($Z3062,Sheet2!$E$2:$I$222,5,FALSE)</f>
        <v>#N/A</v>
      </c>
      <c r="AH3062" t="e">
        <f>VLOOKUP(AG3062,Sheet2!$E$2:$I$222,3,FALSE)</f>
        <v>#N/A</v>
      </c>
      <c r="AI3062" t="e">
        <f>VLOOKUP(AG3062,Sheet2!$E$2:$I$222,4,FALSE)</f>
        <v>#N/A</v>
      </c>
      <c r="AJ3062" t="e">
        <f>VLOOKUP(AG3062,Sheet2!$E$2:$I$222,5,FALSE)</f>
        <v>#N/A</v>
      </c>
      <c r="AK3062"/>
      <c r="AO3062" t="e">
        <f>VLOOKUP(AN3062,Sheet2!$E$2:$I$222,3,FALSE)</f>
        <v>#N/A</v>
      </c>
      <c r="AP3062" t="e">
        <f>VLOOKUP(AN3062,Sheet2!$E$2:$I$222,4,FALSE)</f>
        <v>#N/A</v>
      </c>
      <c r="AQ3062" t="e">
        <f>VLOOKUP(AN3062,Sheet2!$E$2:$I$222,5,FALSE)</f>
        <v>#N/A</v>
      </c>
      <c r="AR3062"/>
      <c r="AV3062" t="e">
        <f>VLOOKUP(AU3062,Sheet2!$E$2:$I$222,3,FALSE)</f>
        <v>#N/A</v>
      </c>
      <c r="AW3062" t="e">
        <f>VLOOKUP(AU3062,Sheet2!$E$2:$I$222,4,FALSE)</f>
        <v>#N/A</v>
      </c>
      <c r="AX3062" t="e">
        <f>VLOOKUP(AU3062,Sheet2!$E$2:$I$222,5,FALSE)</f>
        <v>#N/A</v>
      </c>
      <c r="AY3062"/>
      <c r="BC3062" t="e">
        <f>VLOOKUP(BB3062,Sheet2!$E$2:$I$222,3,FALSE)</f>
        <v>#N/A</v>
      </c>
      <c r="BD3062" t="e">
        <f>VLOOKUP(BB3062,Sheet2!$E$2:$I$222,4,FALSE)</f>
        <v>#N/A</v>
      </c>
      <c r="BE3062" t="e">
        <f>VLOOKUP(BB3062,Sheet2!$E$2:$I$222,5,FALSE)</f>
        <v>#N/A</v>
      </c>
      <c r="BF3062"/>
      <c r="BJ3062" t="e">
        <f>VLOOKUP(BI3062,Sheet2!$E$2:$I$222,3,FALSE)</f>
        <v>#N/A</v>
      </c>
      <c r="BK3062" t="e">
        <f>VLOOKUP(BI3062,Sheet2!$E$2:$I$222,4,FALSE)</f>
        <v>#N/A</v>
      </c>
      <c r="BL3062" t="e">
        <f>VLOOKUP(BI3062,Sheet2!$E$2:$I$222,5,FALSE)</f>
        <v>#N/A</v>
      </c>
      <c r="BM3062"/>
      <c r="BQ3062" t="e">
        <f>VLOOKUP(BP3062,Sheet2!$E$2:$I$222,3,FALSE)</f>
        <v>#N/A</v>
      </c>
      <c r="BR3062" t="e">
        <f>VLOOKUP(BP3062,Sheet2!$E$2:$I$222,4,FALSE)</f>
        <v>#N/A</v>
      </c>
      <c r="BS3062" t="e">
        <f>VLOOKUP(BP3062,Sheet2!$E$2:$I$222,5,FALSE)</f>
        <v>#N/A</v>
      </c>
      <c r="BT3062"/>
      <c r="BX3062" t="e">
        <f>VLOOKUP(BW3062,Sheet2!$E$2:$I$222,3,FALSE)</f>
        <v>#N/A</v>
      </c>
      <c r="BY3062" t="e">
        <f>VLOOKUP(BW3062,Sheet2!$E$2:$I$222,4,FALSE)</f>
        <v>#N/A</v>
      </c>
      <c r="BZ3062" t="e">
        <f>VLOOKUP(BW3062,Sheet2!$E$2:$I$222,5,FALSE)</f>
        <v>#N/A</v>
      </c>
      <c r="CA3062"/>
      <c r="CE3062" t="e">
        <f>VLOOKUP(CD3062,Sheet2!$E$2:$I$222,3,FALSE)</f>
        <v>#N/A</v>
      </c>
      <c r="CF3062" t="e">
        <f>VLOOKUP(CD3062,Sheet2!$E$2:$I$222,4,FALSE)</f>
        <v>#N/A</v>
      </c>
      <c r="CG3062" t="e">
        <f>VLOOKUP(CD3062,Sheet2!$E$2:$I$222,5,FALSE)</f>
        <v>#N/A</v>
      </c>
      <c r="CH3062"/>
      <c r="CL3062" t="e">
        <f>VLOOKUP(CK3062,Sheet2!$E$2:$I$222,3,FALSE)</f>
        <v>#N/A</v>
      </c>
      <c r="CM3062" t="e">
        <f>VLOOKUP(CK3062,Sheet2!$E$2:$I$222,4,FALSE)</f>
        <v>#N/A</v>
      </c>
      <c r="CN3062" t="e">
        <f>VLOOKUP(CK3062,Sheet2!$E$2:$I$222,5,FALSE)</f>
        <v>#N/A</v>
      </c>
      <c r="CO3062"/>
      <c r="CS3062" t="e">
        <f>VLOOKUP(CR3062,Sheet2!$E$2:$I$222,3,FALSE)</f>
        <v>#N/A</v>
      </c>
      <c r="CT3062" t="e">
        <f>VLOOKUP(CR3062,Sheet2!$E$2:$I$222,4,FALSE)</f>
        <v>#N/A</v>
      </c>
      <c r="CU3062" t="e">
        <f>VLOOKUP(CR3062,Sheet2!$E$2:$I$222,5,FALSE)</f>
        <v>#N/A</v>
      </c>
      <c r="CV3062"/>
      <c r="CZ3062" t="e">
        <f>VLOOKUP(CY3062,Sheet2!$E$2:$I$222,3,FALSE)</f>
        <v>#N/A</v>
      </c>
      <c r="DA3062" t="e">
        <f>VLOOKUP(CY3062,Sheet2!$E$2:$I$222,4,FALSE)</f>
        <v>#N/A</v>
      </c>
      <c r="DB3062" t="e">
        <f>VLOOKUP(CY3062,Sheet2!$E$2:$I$222,5,FALSE)</f>
        <v>#N/A</v>
      </c>
      <c r="DC3062"/>
      <c r="DG3062" t="e">
        <f>VLOOKUP(DF3062,Sheet2!$E$2:$I$222,3,FALSE)</f>
        <v>#N/A</v>
      </c>
      <c r="DH3062" t="e">
        <f>VLOOKUP(DF3062,Sheet2!$E$2:$I$222,4,FALSE)</f>
        <v>#N/A</v>
      </c>
      <c r="DI3062" t="e">
        <f>VLOOKUP(DF3062,Sheet2!$E$2:$I$222,5,FALSE)</f>
        <v>#N/A</v>
      </c>
    </row>
    <row r="3063" spans="1:113" x14ac:dyDescent="0.25">
      <c r="A3063">
        <v>3180</v>
      </c>
      <c r="C3063">
        <v>16797</v>
      </c>
      <c r="D3063">
        <v>6797</v>
      </c>
      <c r="E3063">
        <v>37.765450000000001</v>
      </c>
      <c r="F3063">
        <v>-122.44338</v>
      </c>
      <c r="G3063" t="s">
        <v>2198</v>
      </c>
      <c r="H3063" t="s">
        <v>4614</v>
      </c>
      <c r="I3063" t="s">
        <v>4924</v>
      </c>
      <c r="J3063" t="s">
        <v>4947</v>
      </c>
      <c r="Q3063" t="s">
        <v>5924</v>
      </c>
      <c r="S3063" t="s">
        <v>6056</v>
      </c>
      <c r="W3063">
        <f t="shared" si="47"/>
        <v>1</v>
      </c>
      <c r="X3063" t="s">
        <v>6838</v>
      </c>
      <c r="Y3063" t="s">
        <v>6885</v>
      </c>
      <c r="AA3063" t="e">
        <f>VLOOKUP($Z3063,Sheet2!$E$2:$I$222,3,FALSE)</f>
        <v>#N/A</v>
      </c>
      <c r="AB3063" t="e">
        <f>VLOOKUP($Z3063,Sheet2!$E$2:$I$222,4,FALSE)</f>
        <v>#N/A</v>
      </c>
      <c r="AC3063" t="e">
        <f>VLOOKUP($Z3063,Sheet2!$E$2:$I$222,5,FALSE)</f>
        <v>#N/A</v>
      </c>
      <c r="AH3063" t="e">
        <f>VLOOKUP(AG3063,Sheet2!$E$2:$I$222,3,FALSE)</f>
        <v>#N/A</v>
      </c>
      <c r="AI3063" t="e">
        <f>VLOOKUP(AG3063,Sheet2!$E$2:$I$222,4,FALSE)</f>
        <v>#N/A</v>
      </c>
      <c r="AJ3063" t="e">
        <f>VLOOKUP(AG3063,Sheet2!$E$2:$I$222,5,FALSE)</f>
        <v>#N/A</v>
      </c>
      <c r="AK3063"/>
      <c r="AO3063" t="e">
        <f>VLOOKUP(AN3063,Sheet2!$E$2:$I$222,3,FALSE)</f>
        <v>#N/A</v>
      </c>
      <c r="AP3063" t="e">
        <f>VLOOKUP(AN3063,Sheet2!$E$2:$I$222,4,FALSE)</f>
        <v>#N/A</v>
      </c>
      <c r="AQ3063" t="e">
        <f>VLOOKUP(AN3063,Sheet2!$E$2:$I$222,5,FALSE)</f>
        <v>#N/A</v>
      </c>
      <c r="AR3063"/>
      <c r="AV3063" t="e">
        <f>VLOOKUP(AU3063,Sheet2!$E$2:$I$222,3,FALSE)</f>
        <v>#N/A</v>
      </c>
      <c r="AW3063" t="e">
        <f>VLOOKUP(AU3063,Sheet2!$E$2:$I$222,4,FALSE)</f>
        <v>#N/A</v>
      </c>
      <c r="AX3063" t="e">
        <f>VLOOKUP(AU3063,Sheet2!$E$2:$I$222,5,FALSE)</f>
        <v>#N/A</v>
      </c>
      <c r="AY3063"/>
      <c r="BC3063" t="e">
        <f>VLOOKUP(BB3063,Sheet2!$E$2:$I$222,3,FALSE)</f>
        <v>#N/A</v>
      </c>
      <c r="BD3063" t="e">
        <f>VLOOKUP(BB3063,Sheet2!$E$2:$I$222,4,FALSE)</f>
        <v>#N/A</v>
      </c>
      <c r="BE3063" t="e">
        <f>VLOOKUP(BB3063,Sheet2!$E$2:$I$222,5,FALSE)</f>
        <v>#N/A</v>
      </c>
      <c r="BF3063"/>
      <c r="BJ3063" t="e">
        <f>VLOOKUP(BI3063,Sheet2!$E$2:$I$222,3,FALSE)</f>
        <v>#N/A</v>
      </c>
      <c r="BK3063" t="e">
        <f>VLOOKUP(BI3063,Sheet2!$E$2:$I$222,4,FALSE)</f>
        <v>#N/A</v>
      </c>
      <c r="BL3063" t="e">
        <f>VLOOKUP(BI3063,Sheet2!$E$2:$I$222,5,FALSE)</f>
        <v>#N/A</v>
      </c>
      <c r="BM3063"/>
      <c r="BQ3063" t="e">
        <f>VLOOKUP(BP3063,Sheet2!$E$2:$I$222,3,FALSE)</f>
        <v>#N/A</v>
      </c>
      <c r="BR3063" t="e">
        <f>VLOOKUP(BP3063,Sheet2!$E$2:$I$222,4,FALSE)</f>
        <v>#N/A</v>
      </c>
      <c r="BS3063" t="e">
        <f>VLOOKUP(BP3063,Sheet2!$E$2:$I$222,5,FALSE)</f>
        <v>#N/A</v>
      </c>
      <c r="BT3063"/>
      <c r="BX3063" t="e">
        <f>VLOOKUP(BW3063,Sheet2!$E$2:$I$222,3,FALSE)</f>
        <v>#N/A</v>
      </c>
      <c r="BY3063" t="e">
        <f>VLOOKUP(BW3063,Sheet2!$E$2:$I$222,4,FALSE)</f>
        <v>#N/A</v>
      </c>
      <c r="BZ3063" t="e">
        <f>VLOOKUP(BW3063,Sheet2!$E$2:$I$222,5,FALSE)</f>
        <v>#N/A</v>
      </c>
      <c r="CA3063"/>
      <c r="CE3063" t="e">
        <f>VLOOKUP(CD3063,Sheet2!$E$2:$I$222,3,FALSE)</f>
        <v>#N/A</v>
      </c>
      <c r="CF3063" t="e">
        <f>VLOOKUP(CD3063,Sheet2!$E$2:$I$222,4,FALSE)</f>
        <v>#N/A</v>
      </c>
      <c r="CG3063" t="e">
        <f>VLOOKUP(CD3063,Sheet2!$E$2:$I$222,5,FALSE)</f>
        <v>#N/A</v>
      </c>
      <c r="CH3063"/>
      <c r="CL3063" t="e">
        <f>VLOOKUP(CK3063,Sheet2!$E$2:$I$222,3,FALSE)</f>
        <v>#N/A</v>
      </c>
      <c r="CM3063" t="e">
        <f>VLOOKUP(CK3063,Sheet2!$E$2:$I$222,4,FALSE)</f>
        <v>#N/A</v>
      </c>
      <c r="CN3063" t="e">
        <f>VLOOKUP(CK3063,Sheet2!$E$2:$I$222,5,FALSE)</f>
        <v>#N/A</v>
      </c>
      <c r="CO3063"/>
      <c r="CS3063" t="e">
        <f>VLOOKUP(CR3063,Sheet2!$E$2:$I$222,3,FALSE)</f>
        <v>#N/A</v>
      </c>
      <c r="CT3063" t="e">
        <f>VLOOKUP(CR3063,Sheet2!$E$2:$I$222,4,FALSE)</f>
        <v>#N/A</v>
      </c>
      <c r="CU3063" t="e">
        <f>VLOOKUP(CR3063,Sheet2!$E$2:$I$222,5,FALSE)</f>
        <v>#N/A</v>
      </c>
      <c r="CV3063"/>
      <c r="CZ3063" t="e">
        <f>VLOOKUP(CY3063,Sheet2!$E$2:$I$222,3,FALSE)</f>
        <v>#N/A</v>
      </c>
      <c r="DA3063" t="e">
        <f>VLOOKUP(CY3063,Sheet2!$E$2:$I$222,4,FALSE)</f>
        <v>#N/A</v>
      </c>
      <c r="DB3063" t="e">
        <f>VLOOKUP(CY3063,Sheet2!$E$2:$I$222,5,FALSE)</f>
        <v>#N/A</v>
      </c>
      <c r="DC3063"/>
      <c r="DG3063" t="e">
        <f>VLOOKUP(DF3063,Sheet2!$E$2:$I$222,3,FALSE)</f>
        <v>#N/A</v>
      </c>
      <c r="DH3063" t="e">
        <f>VLOOKUP(DF3063,Sheet2!$E$2:$I$222,4,FALSE)</f>
        <v>#N/A</v>
      </c>
      <c r="DI3063" t="e">
        <f>VLOOKUP(DF3063,Sheet2!$E$2:$I$222,5,FALSE)</f>
        <v>#N/A</v>
      </c>
    </row>
    <row r="3064" spans="1:113" x14ac:dyDescent="0.25">
      <c r="A3064">
        <v>3181</v>
      </c>
      <c r="C3064">
        <v>16798</v>
      </c>
      <c r="D3064">
        <v>6798</v>
      </c>
      <c r="E3064">
        <v>37.796080000000003</v>
      </c>
      <c r="F3064">
        <v>-122.423331</v>
      </c>
      <c r="G3064" t="s">
        <v>2199</v>
      </c>
      <c r="H3064" t="s">
        <v>4615</v>
      </c>
      <c r="I3064" t="s">
        <v>4907</v>
      </c>
      <c r="J3064" t="s">
        <v>4946</v>
      </c>
      <c r="K3064" t="s">
        <v>4961</v>
      </c>
      <c r="N3064" t="s">
        <v>5834</v>
      </c>
      <c r="Q3064" t="s">
        <v>5924</v>
      </c>
      <c r="R3064">
        <v>978</v>
      </c>
      <c r="S3064" t="s">
        <v>6595</v>
      </c>
      <c r="W3064">
        <f t="shared" si="47"/>
        <v>3</v>
      </c>
      <c r="X3064" t="s">
        <v>6827</v>
      </c>
      <c r="Y3064" t="s">
        <v>6886</v>
      </c>
      <c r="Z3064" s="59" t="s">
        <v>6904</v>
      </c>
      <c r="AA3064" t="str">
        <f>VLOOKUP($Z3064,Sheet2!$E$2:$I$222,3,FALSE)</f>
        <v>To Fisherman's Wharf</v>
      </c>
      <c r="AB3064" t="str">
        <f>VLOOKUP($Z3064,Sheet2!$E$2:$I$222,4,FALSE)</f>
        <v>Powell &amp; Beach</v>
      </c>
      <c r="AC3064" t="str">
        <f>VLOOKUP($Z3064,Sheet2!$E$2:$I$222,5,FALSE)</f>
        <v>Daily ~ 6am-12:30am</v>
      </c>
      <c r="AE3064" t="s">
        <v>6878</v>
      </c>
      <c r="AF3064" t="s">
        <v>6886</v>
      </c>
      <c r="AG3064" s="59" t="s">
        <v>6969</v>
      </c>
      <c r="AH3064" t="str">
        <f>VLOOKUP(AG3064,Sheet2!$E$2:$I$222,3,FALSE)</f>
        <v>To Fort Mason</v>
      </c>
      <c r="AI3064" t="str">
        <f>VLOOKUP(AG3064,Sheet2!$E$2:$I$222,4,FALSE)</f>
        <v>Van Ness &amp; North Pt.</v>
      </c>
      <c r="AJ3064" t="str">
        <f>VLOOKUP(AG3064,Sheet2!$E$2:$I$222,5,FALSE)</f>
        <v>Daily ~ 5:30am-12am</v>
      </c>
      <c r="AK3064"/>
      <c r="AL3064" t="s">
        <v>5049</v>
      </c>
      <c r="AM3064" t="s">
        <v>6885</v>
      </c>
      <c r="AO3064" t="e">
        <f>VLOOKUP(AN3064,Sheet2!$E$2:$I$222,3,FALSE)</f>
        <v>#N/A</v>
      </c>
      <c r="AP3064" t="e">
        <f>VLOOKUP(AN3064,Sheet2!$E$2:$I$222,4,FALSE)</f>
        <v>#N/A</v>
      </c>
      <c r="AQ3064" t="e">
        <f>VLOOKUP(AN3064,Sheet2!$E$2:$I$222,5,FALSE)</f>
        <v>#N/A</v>
      </c>
      <c r="AR3064"/>
      <c r="AV3064" t="e">
        <f>VLOOKUP(AU3064,Sheet2!$E$2:$I$222,3,FALSE)</f>
        <v>#N/A</v>
      </c>
      <c r="AW3064" t="e">
        <f>VLOOKUP(AU3064,Sheet2!$E$2:$I$222,4,FALSE)</f>
        <v>#N/A</v>
      </c>
      <c r="AX3064" t="e">
        <f>VLOOKUP(AU3064,Sheet2!$E$2:$I$222,5,FALSE)</f>
        <v>#N/A</v>
      </c>
      <c r="AY3064"/>
      <c r="BC3064" t="e">
        <f>VLOOKUP(BB3064,Sheet2!$E$2:$I$222,3,FALSE)</f>
        <v>#N/A</v>
      </c>
      <c r="BD3064" t="e">
        <f>VLOOKUP(BB3064,Sheet2!$E$2:$I$222,4,FALSE)</f>
        <v>#N/A</v>
      </c>
      <c r="BE3064" t="e">
        <f>VLOOKUP(BB3064,Sheet2!$E$2:$I$222,5,FALSE)</f>
        <v>#N/A</v>
      </c>
      <c r="BF3064"/>
      <c r="BJ3064" t="e">
        <f>VLOOKUP(BI3064,Sheet2!$E$2:$I$222,3,FALSE)</f>
        <v>#N/A</v>
      </c>
      <c r="BK3064" t="e">
        <f>VLOOKUP(BI3064,Sheet2!$E$2:$I$222,4,FALSE)</f>
        <v>#N/A</v>
      </c>
      <c r="BL3064" t="e">
        <f>VLOOKUP(BI3064,Sheet2!$E$2:$I$222,5,FALSE)</f>
        <v>#N/A</v>
      </c>
      <c r="BM3064"/>
      <c r="BQ3064" t="e">
        <f>VLOOKUP(BP3064,Sheet2!$E$2:$I$222,3,FALSE)</f>
        <v>#N/A</v>
      </c>
      <c r="BR3064" t="e">
        <f>VLOOKUP(BP3064,Sheet2!$E$2:$I$222,4,FALSE)</f>
        <v>#N/A</v>
      </c>
      <c r="BS3064" t="e">
        <f>VLOOKUP(BP3064,Sheet2!$E$2:$I$222,5,FALSE)</f>
        <v>#N/A</v>
      </c>
      <c r="BT3064"/>
      <c r="BX3064" t="e">
        <f>VLOOKUP(BW3064,Sheet2!$E$2:$I$222,3,FALSE)</f>
        <v>#N/A</v>
      </c>
      <c r="BY3064" t="e">
        <f>VLOOKUP(BW3064,Sheet2!$E$2:$I$222,4,FALSE)</f>
        <v>#N/A</v>
      </c>
      <c r="BZ3064" t="e">
        <f>VLOOKUP(BW3064,Sheet2!$E$2:$I$222,5,FALSE)</f>
        <v>#N/A</v>
      </c>
      <c r="CA3064"/>
      <c r="CE3064" t="e">
        <f>VLOOKUP(CD3064,Sheet2!$E$2:$I$222,3,FALSE)</f>
        <v>#N/A</v>
      </c>
      <c r="CF3064" t="e">
        <f>VLOOKUP(CD3064,Sheet2!$E$2:$I$222,4,FALSE)</f>
        <v>#N/A</v>
      </c>
      <c r="CG3064" t="e">
        <f>VLOOKUP(CD3064,Sheet2!$E$2:$I$222,5,FALSE)</f>
        <v>#N/A</v>
      </c>
      <c r="CH3064"/>
      <c r="CL3064" t="e">
        <f>VLOOKUP(CK3064,Sheet2!$E$2:$I$222,3,FALSE)</f>
        <v>#N/A</v>
      </c>
      <c r="CM3064" t="e">
        <f>VLOOKUP(CK3064,Sheet2!$E$2:$I$222,4,FALSE)</f>
        <v>#N/A</v>
      </c>
      <c r="CN3064" t="e">
        <f>VLOOKUP(CK3064,Sheet2!$E$2:$I$222,5,FALSE)</f>
        <v>#N/A</v>
      </c>
      <c r="CO3064"/>
      <c r="CS3064" t="e">
        <f>VLOOKUP(CR3064,Sheet2!$E$2:$I$222,3,FALSE)</f>
        <v>#N/A</v>
      </c>
      <c r="CT3064" t="e">
        <f>VLOOKUP(CR3064,Sheet2!$E$2:$I$222,4,FALSE)</f>
        <v>#N/A</v>
      </c>
      <c r="CU3064" t="e">
        <f>VLOOKUP(CR3064,Sheet2!$E$2:$I$222,5,FALSE)</f>
        <v>#N/A</v>
      </c>
      <c r="CV3064"/>
      <c r="CZ3064" t="e">
        <f>VLOOKUP(CY3064,Sheet2!$E$2:$I$222,3,FALSE)</f>
        <v>#N/A</v>
      </c>
      <c r="DA3064" t="e">
        <f>VLOOKUP(CY3064,Sheet2!$E$2:$I$222,4,FALSE)</f>
        <v>#N/A</v>
      </c>
      <c r="DB3064" t="e">
        <f>VLOOKUP(CY3064,Sheet2!$E$2:$I$222,5,FALSE)</f>
        <v>#N/A</v>
      </c>
      <c r="DC3064"/>
      <c r="DG3064" t="e">
        <f>VLOOKUP(DF3064,Sheet2!$E$2:$I$222,3,FALSE)</f>
        <v>#N/A</v>
      </c>
      <c r="DH3064" t="e">
        <f>VLOOKUP(DF3064,Sheet2!$E$2:$I$222,4,FALSE)</f>
        <v>#N/A</v>
      </c>
      <c r="DI3064" t="e">
        <f>VLOOKUP(DF3064,Sheet2!$E$2:$I$222,5,FALSE)</f>
        <v>#N/A</v>
      </c>
    </row>
    <row r="3065" spans="1:113" x14ac:dyDescent="0.25">
      <c r="A3065">
        <v>3183</v>
      </c>
      <c r="C3065">
        <v>16800</v>
      </c>
      <c r="D3065">
        <v>6800</v>
      </c>
      <c r="E3065">
        <v>37.802579999999999</v>
      </c>
      <c r="F3065">
        <v>-122.42464</v>
      </c>
      <c r="G3065" t="s">
        <v>2200</v>
      </c>
      <c r="H3065" t="s">
        <v>4616</v>
      </c>
      <c r="I3065" t="s">
        <v>4907</v>
      </c>
      <c r="J3065" t="s">
        <v>4946</v>
      </c>
      <c r="K3065" t="s">
        <v>4966</v>
      </c>
      <c r="M3065" t="s">
        <v>5109</v>
      </c>
      <c r="N3065" t="s">
        <v>5835</v>
      </c>
      <c r="Q3065" t="s">
        <v>5924</v>
      </c>
      <c r="R3065">
        <v>708</v>
      </c>
      <c r="S3065" t="s">
        <v>6596</v>
      </c>
      <c r="T3065" t="s">
        <v>6695</v>
      </c>
      <c r="W3065">
        <f t="shared" si="47"/>
        <v>5</v>
      </c>
      <c r="X3065" t="s">
        <v>6806</v>
      </c>
      <c r="Y3065" t="s">
        <v>6885</v>
      </c>
      <c r="AA3065" t="e">
        <f>VLOOKUP($Z3065,Sheet2!$E$2:$I$222,3,FALSE)</f>
        <v>#N/A</v>
      </c>
      <c r="AB3065" t="e">
        <f>VLOOKUP($Z3065,Sheet2!$E$2:$I$222,4,FALSE)</f>
        <v>#N/A</v>
      </c>
      <c r="AC3065" t="e">
        <f>VLOOKUP($Z3065,Sheet2!$E$2:$I$222,5,FALSE)</f>
        <v>#N/A</v>
      </c>
      <c r="AE3065" t="s">
        <v>6827</v>
      </c>
      <c r="AF3065" t="s">
        <v>6886</v>
      </c>
      <c r="AG3065" s="59" t="s">
        <v>6904</v>
      </c>
      <c r="AH3065" t="str">
        <f>VLOOKUP(AG3065,Sheet2!$E$2:$I$222,3,FALSE)</f>
        <v>To Fisherman's Wharf</v>
      </c>
      <c r="AI3065" t="str">
        <f>VLOOKUP(AG3065,Sheet2!$E$2:$I$222,4,FALSE)</f>
        <v>Powell &amp; Beach</v>
      </c>
      <c r="AJ3065" t="str">
        <f>VLOOKUP(AG3065,Sheet2!$E$2:$I$222,5,FALSE)</f>
        <v>Daily ~ 6am-12:30am</v>
      </c>
      <c r="AK3065"/>
      <c r="AL3065" t="s">
        <v>6878</v>
      </c>
      <c r="AM3065" t="s">
        <v>6886</v>
      </c>
      <c r="AN3065" s="59" t="s">
        <v>6969</v>
      </c>
      <c r="AO3065" t="str">
        <f>VLOOKUP(AN3065,Sheet2!$E$2:$I$222,3,FALSE)</f>
        <v>To Fort Mason</v>
      </c>
      <c r="AP3065" t="str">
        <f>VLOOKUP(AN3065,Sheet2!$E$2:$I$222,4,FALSE)</f>
        <v>Van Ness &amp; North Pt.</v>
      </c>
      <c r="AQ3065" t="str">
        <f>VLOOKUP(AN3065,Sheet2!$E$2:$I$222,5,FALSE)</f>
        <v>Daily ~ 5:30am-12am</v>
      </c>
      <c r="AR3065"/>
      <c r="AS3065" t="s">
        <v>5049</v>
      </c>
      <c r="AT3065" t="s">
        <v>6885</v>
      </c>
      <c r="AV3065" t="e">
        <f>VLOOKUP(AU3065,Sheet2!$E$2:$I$222,3,FALSE)</f>
        <v>#N/A</v>
      </c>
      <c r="AW3065" t="e">
        <f>VLOOKUP(AU3065,Sheet2!$E$2:$I$222,4,FALSE)</f>
        <v>#N/A</v>
      </c>
      <c r="AX3065" t="e">
        <f>VLOOKUP(AU3065,Sheet2!$E$2:$I$222,5,FALSE)</f>
        <v>#N/A</v>
      </c>
      <c r="AY3065"/>
      <c r="AZ3065" t="s">
        <v>6810</v>
      </c>
      <c r="BA3065" t="s">
        <v>6887</v>
      </c>
      <c r="BC3065" t="e">
        <f>VLOOKUP(BB3065,Sheet2!$E$2:$I$222,3,FALSE)</f>
        <v>#N/A</v>
      </c>
      <c r="BD3065" t="e">
        <f>VLOOKUP(BB3065,Sheet2!$E$2:$I$222,4,FALSE)</f>
        <v>#N/A</v>
      </c>
      <c r="BE3065" t="e">
        <f>VLOOKUP(BB3065,Sheet2!$E$2:$I$222,5,FALSE)</f>
        <v>#N/A</v>
      </c>
      <c r="BF3065"/>
      <c r="BJ3065" t="e">
        <f>VLOOKUP(BI3065,Sheet2!$E$2:$I$222,3,FALSE)</f>
        <v>#N/A</v>
      </c>
      <c r="BK3065" t="e">
        <f>VLOOKUP(BI3065,Sheet2!$E$2:$I$222,4,FALSE)</f>
        <v>#N/A</v>
      </c>
      <c r="BL3065" t="e">
        <f>VLOOKUP(BI3065,Sheet2!$E$2:$I$222,5,FALSE)</f>
        <v>#N/A</v>
      </c>
      <c r="BM3065"/>
      <c r="BQ3065" t="e">
        <f>VLOOKUP(BP3065,Sheet2!$E$2:$I$222,3,FALSE)</f>
        <v>#N/A</v>
      </c>
      <c r="BR3065" t="e">
        <f>VLOOKUP(BP3065,Sheet2!$E$2:$I$222,4,FALSE)</f>
        <v>#N/A</v>
      </c>
      <c r="BS3065" t="e">
        <f>VLOOKUP(BP3065,Sheet2!$E$2:$I$222,5,FALSE)</f>
        <v>#N/A</v>
      </c>
      <c r="BT3065"/>
      <c r="BX3065" t="e">
        <f>VLOOKUP(BW3065,Sheet2!$E$2:$I$222,3,FALSE)</f>
        <v>#N/A</v>
      </c>
      <c r="BY3065" t="e">
        <f>VLOOKUP(BW3065,Sheet2!$E$2:$I$222,4,FALSE)</f>
        <v>#N/A</v>
      </c>
      <c r="BZ3065" t="e">
        <f>VLOOKUP(BW3065,Sheet2!$E$2:$I$222,5,FALSE)</f>
        <v>#N/A</v>
      </c>
      <c r="CA3065"/>
      <c r="CE3065" t="e">
        <f>VLOOKUP(CD3065,Sheet2!$E$2:$I$222,3,FALSE)</f>
        <v>#N/A</v>
      </c>
      <c r="CF3065" t="e">
        <f>VLOOKUP(CD3065,Sheet2!$E$2:$I$222,4,FALSE)</f>
        <v>#N/A</v>
      </c>
      <c r="CG3065" t="e">
        <f>VLOOKUP(CD3065,Sheet2!$E$2:$I$222,5,FALSE)</f>
        <v>#N/A</v>
      </c>
      <c r="CH3065"/>
      <c r="CL3065" t="e">
        <f>VLOOKUP(CK3065,Sheet2!$E$2:$I$222,3,FALSE)</f>
        <v>#N/A</v>
      </c>
      <c r="CM3065" t="e">
        <f>VLOOKUP(CK3065,Sheet2!$E$2:$I$222,4,FALSE)</f>
        <v>#N/A</v>
      </c>
      <c r="CN3065" t="e">
        <f>VLOOKUP(CK3065,Sheet2!$E$2:$I$222,5,FALSE)</f>
        <v>#N/A</v>
      </c>
      <c r="CO3065"/>
      <c r="CS3065" t="e">
        <f>VLOOKUP(CR3065,Sheet2!$E$2:$I$222,3,FALSE)</f>
        <v>#N/A</v>
      </c>
      <c r="CT3065" t="e">
        <f>VLOOKUP(CR3065,Sheet2!$E$2:$I$222,4,FALSE)</f>
        <v>#N/A</v>
      </c>
      <c r="CU3065" t="e">
        <f>VLOOKUP(CR3065,Sheet2!$E$2:$I$222,5,FALSE)</f>
        <v>#N/A</v>
      </c>
      <c r="CV3065"/>
      <c r="CZ3065" t="e">
        <f>VLOOKUP(CY3065,Sheet2!$E$2:$I$222,3,FALSE)</f>
        <v>#N/A</v>
      </c>
      <c r="DA3065" t="e">
        <f>VLOOKUP(CY3065,Sheet2!$E$2:$I$222,4,FALSE)</f>
        <v>#N/A</v>
      </c>
      <c r="DB3065" t="e">
        <f>VLOOKUP(CY3065,Sheet2!$E$2:$I$222,5,FALSE)</f>
        <v>#N/A</v>
      </c>
      <c r="DC3065"/>
      <c r="DG3065" t="e">
        <f>VLOOKUP(DF3065,Sheet2!$E$2:$I$222,3,FALSE)</f>
        <v>#N/A</v>
      </c>
      <c r="DH3065" t="e">
        <f>VLOOKUP(DF3065,Sheet2!$E$2:$I$222,4,FALSE)</f>
        <v>#N/A</v>
      </c>
      <c r="DI3065" t="e">
        <f>VLOOKUP(DF3065,Sheet2!$E$2:$I$222,5,FALSE)</f>
        <v>#N/A</v>
      </c>
    </row>
    <row r="3066" spans="1:113" x14ac:dyDescent="0.25">
      <c r="A3066">
        <v>3184</v>
      </c>
      <c r="C3066">
        <v>16801</v>
      </c>
      <c r="D3066">
        <v>6801</v>
      </c>
      <c r="E3066">
        <v>37.80236</v>
      </c>
      <c r="F3066">
        <v>-122.42489999999999</v>
      </c>
      <c r="G3066" t="s">
        <v>2201</v>
      </c>
      <c r="H3066" t="s">
        <v>4616</v>
      </c>
      <c r="I3066" t="s">
        <v>4919</v>
      </c>
      <c r="J3066" t="s">
        <v>4946</v>
      </c>
      <c r="K3066" t="s">
        <v>4989</v>
      </c>
      <c r="N3066" t="s">
        <v>5836</v>
      </c>
      <c r="Q3066" t="s">
        <v>5924</v>
      </c>
      <c r="R3066">
        <v>34</v>
      </c>
      <c r="S3066" t="s">
        <v>6597</v>
      </c>
      <c r="T3066" t="s">
        <v>6695</v>
      </c>
      <c r="W3066">
        <f t="shared" si="47"/>
        <v>6</v>
      </c>
      <c r="X3066" t="s">
        <v>6806</v>
      </c>
      <c r="Y3066" t="s">
        <v>6887</v>
      </c>
      <c r="AA3066" t="e">
        <f>VLOOKUP($Z3066,Sheet2!$E$2:$I$222,3,FALSE)</f>
        <v>#N/A</v>
      </c>
      <c r="AB3066" t="e">
        <f>VLOOKUP($Z3066,Sheet2!$E$2:$I$222,4,FALSE)</f>
        <v>#N/A</v>
      </c>
      <c r="AC3066" t="e">
        <f>VLOOKUP($Z3066,Sheet2!$E$2:$I$222,5,FALSE)</f>
        <v>#N/A</v>
      </c>
      <c r="AE3066" t="s">
        <v>6819</v>
      </c>
      <c r="AF3066" t="s">
        <v>6887</v>
      </c>
      <c r="AH3066" t="e">
        <f>VLOOKUP(AG3066,Sheet2!$E$2:$I$222,3,FALSE)</f>
        <v>#N/A</v>
      </c>
      <c r="AI3066" t="e">
        <f>VLOOKUP(AG3066,Sheet2!$E$2:$I$222,4,FALSE)</f>
        <v>#N/A</v>
      </c>
      <c r="AJ3066" t="e">
        <f>VLOOKUP(AG3066,Sheet2!$E$2:$I$222,5,FALSE)</f>
        <v>#N/A</v>
      </c>
      <c r="AK3066"/>
      <c r="AL3066" t="s">
        <v>6827</v>
      </c>
      <c r="AM3066" t="s">
        <v>6888</v>
      </c>
      <c r="AN3066" s="59" t="s">
        <v>6962</v>
      </c>
      <c r="AO3066" t="str">
        <f>VLOOKUP(AN3066,Sheet2!$E$2:$I$222,3,FALSE)</f>
        <v>To Caltrain Station</v>
      </c>
      <c r="AP3066" t="str">
        <f>VLOOKUP(AN3066,Sheet2!$E$2:$I$222,4,FALSE)</f>
        <v>4th St. &amp; Townsend</v>
      </c>
      <c r="AQ3066" t="str">
        <f>VLOOKUP(AN3066,Sheet2!$E$2:$I$222,5,FALSE)</f>
        <v>Daily ~ 6am-12:30am</v>
      </c>
      <c r="AR3066"/>
      <c r="AS3066" t="s">
        <v>6878</v>
      </c>
      <c r="AT3066" t="s">
        <v>6888</v>
      </c>
      <c r="AU3066" s="59" t="s">
        <v>6968</v>
      </c>
      <c r="AV3066" t="str">
        <f>VLOOKUP(AU3066,Sheet2!$E$2:$I$222,3,FALSE)</f>
        <v>To City College</v>
      </c>
      <c r="AW3066" t="str">
        <f>VLOOKUP(AU3066,Sheet2!$E$2:$I$222,4,FALSE)</f>
        <v>Ocean &amp; Phelan</v>
      </c>
      <c r="AX3066" t="str">
        <f>VLOOKUP(AU3066,Sheet2!$E$2:$I$222,5,FALSE)</f>
        <v>Daily ~ 5:30am-12am</v>
      </c>
      <c r="AY3066"/>
      <c r="AZ3066" t="s">
        <v>5049</v>
      </c>
      <c r="BA3066" t="s">
        <v>6887</v>
      </c>
      <c r="BC3066" t="e">
        <f>VLOOKUP(BB3066,Sheet2!$E$2:$I$222,3,FALSE)</f>
        <v>#N/A</v>
      </c>
      <c r="BD3066" t="e">
        <f>VLOOKUP(BB3066,Sheet2!$E$2:$I$222,4,FALSE)</f>
        <v>#N/A</v>
      </c>
      <c r="BE3066" t="e">
        <f>VLOOKUP(BB3066,Sheet2!$E$2:$I$222,5,FALSE)</f>
        <v>#N/A</v>
      </c>
      <c r="BF3066"/>
      <c r="BG3066" t="s">
        <v>6810</v>
      </c>
      <c r="BH3066" t="s">
        <v>6885</v>
      </c>
      <c r="BJ3066" t="e">
        <f>VLOOKUP(BI3066,Sheet2!$E$2:$I$222,3,FALSE)</f>
        <v>#N/A</v>
      </c>
      <c r="BK3066" t="e">
        <f>VLOOKUP(BI3066,Sheet2!$E$2:$I$222,4,FALSE)</f>
        <v>#N/A</v>
      </c>
      <c r="BL3066" t="e">
        <f>VLOOKUP(BI3066,Sheet2!$E$2:$I$222,5,FALSE)</f>
        <v>#N/A</v>
      </c>
      <c r="BM3066"/>
      <c r="BQ3066" t="e">
        <f>VLOOKUP(BP3066,Sheet2!$E$2:$I$222,3,FALSE)</f>
        <v>#N/A</v>
      </c>
      <c r="BR3066" t="e">
        <f>VLOOKUP(BP3066,Sheet2!$E$2:$I$222,4,FALSE)</f>
        <v>#N/A</v>
      </c>
      <c r="BS3066" t="e">
        <f>VLOOKUP(BP3066,Sheet2!$E$2:$I$222,5,FALSE)</f>
        <v>#N/A</v>
      </c>
      <c r="BT3066"/>
      <c r="BX3066" t="e">
        <f>VLOOKUP(BW3066,Sheet2!$E$2:$I$222,3,FALSE)</f>
        <v>#N/A</v>
      </c>
      <c r="BY3066" t="e">
        <f>VLOOKUP(BW3066,Sheet2!$E$2:$I$222,4,FALSE)</f>
        <v>#N/A</v>
      </c>
      <c r="BZ3066" t="e">
        <f>VLOOKUP(BW3066,Sheet2!$E$2:$I$222,5,FALSE)</f>
        <v>#N/A</v>
      </c>
      <c r="CA3066"/>
      <c r="CE3066" t="e">
        <f>VLOOKUP(CD3066,Sheet2!$E$2:$I$222,3,FALSE)</f>
        <v>#N/A</v>
      </c>
      <c r="CF3066" t="e">
        <f>VLOOKUP(CD3066,Sheet2!$E$2:$I$222,4,FALSE)</f>
        <v>#N/A</v>
      </c>
      <c r="CG3066" t="e">
        <f>VLOOKUP(CD3066,Sheet2!$E$2:$I$222,5,FALSE)</f>
        <v>#N/A</v>
      </c>
      <c r="CH3066"/>
      <c r="CL3066" t="e">
        <f>VLOOKUP(CK3066,Sheet2!$E$2:$I$222,3,FALSE)</f>
        <v>#N/A</v>
      </c>
      <c r="CM3066" t="e">
        <f>VLOOKUP(CK3066,Sheet2!$E$2:$I$222,4,FALSE)</f>
        <v>#N/A</v>
      </c>
      <c r="CN3066" t="e">
        <f>VLOOKUP(CK3066,Sheet2!$E$2:$I$222,5,FALSE)</f>
        <v>#N/A</v>
      </c>
      <c r="CO3066"/>
      <c r="CS3066" t="e">
        <f>VLOOKUP(CR3066,Sheet2!$E$2:$I$222,3,FALSE)</f>
        <v>#N/A</v>
      </c>
      <c r="CT3066" t="e">
        <f>VLOOKUP(CR3066,Sheet2!$E$2:$I$222,4,FALSE)</f>
        <v>#N/A</v>
      </c>
      <c r="CU3066" t="e">
        <f>VLOOKUP(CR3066,Sheet2!$E$2:$I$222,5,FALSE)</f>
        <v>#N/A</v>
      </c>
      <c r="CV3066"/>
      <c r="CZ3066" t="e">
        <f>VLOOKUP(CY3066,Sheet2!$E$2:$I$222,3,FALSE)</f>
        <v>#N/A</v>
      </c>
      <c r="DA3066" t="e">
        <f>VLOOKUP(CY3066,Sheet2!$E$2:$I$222,4,FALSE)</f>
        <v>#N/A</v>
      </c>
      <c r="DB3066" t="e">
        <f>VLOOKUP(CY3066,Sheet2!$E$2:$I$222,5,FALSE)</f>
        <v>#N/A</v>
      </c>
      <c r="DC3066"/>
      <c r="DG3066" t="e">
        <f>VLOOKUP(DF3066,Sheet2!$E$2:$I$222,3,FALSE)</f>
        <v>#N/A</v>
      </c>
      <c r="DH3066" t="e">
        <f>VLOOKUP(DF3066,Sheet2!$E$2:$I$222,4,FALSE)</f>
        <v>#N/A</v>
      </c>
      <c r="DI3066" t="e">
        <f>VLOOKUP(DF3066,Sheet2!$E$2:$I$222,5,FALSE)</f>
        <v>#N/A</v>
      </c>
    </row>
    <row r="3067" spans="1:113" x14ac:dyDescent="0.25">
      <c r="A3067">
        <v>3185</v>
      </c>
      <c r="C3067">
        <v>16803</v>
      </c>
      <c r="D3067">
        <v>6803</v>
      </c>
      <c r="E3067">
        <v>37.792450000000002</v>
      </c>
      <c r="F3067">
        <v>-122.4226</v>
      </c>
      <c r="G3067" t="s">
        <v>2202</v>
      </c>
      <c r="H3067" t="s">
        <v>4617</v>
      </c>
      <c r="I3067" t="s">
        <v>4907</v>
      </c>
      <c r="J3067" t="s">
        <v>4946</v>
      </c>
      <c r="K3067" t="s">
        <v>4974</v>
      </c>
      <c r="N3067" t="s">
        <v>5837</v>
      </c>
      <c r="Q3067" t="s">
        <v>5924</v>
      </c>
      <c r="R3067">
        <v>72</v>
      </c>
      <c r="S3067" t="s">
        <v>6598</v>
      </c>
      <c r="T3067" t="s">
        <v>6695</v>
      </c>
      <c r="W3067">
        <f t="shared" si="47"/>
        <v>4</v>
      </c>
      <c r="X3067" t="s">
        <v>6827</v>
      </c>
      <c r="Y3067" t="s">
        <v>6886</v>
      </c>
      <c r="Z3067" s="59" t="s">
        <v>6904</v>
      </c>
      <c r="AA3067" t="str">
        <f>VLOOKUP($Z3067,Sheet2!$E$2:$I$222,3,FALSE)</f>
        <v>To Fisherman's Wharf</v>
      </c>
      <c r="AB3067" t="str">
        <f>VLOOKUP($Z3067,Sheet2!$E$2:$I$222,4,FALSE)</f>
        <v>Powell &amp; Beach</v>
      </c>
      <c r="AC3067" t="str">
        <f>VLOOKUP($Z3067,Sheet2!$E$2:$I$222,5,FALSE)</f>
        <v>Daily ~ 6am-12:30am</v>
      </c>
      <c r="AE3067" t="s">
        <v>6878</v>
      </c>
      <c r="AF3067" t="s">
        <v>6886</v>
      </c>
      <c r="AG3067" s="59" t="s">
        <v>6969</v>
      </c>
      <c r="AH3067" t="str">
        <f>VLOOKUP(AG3067,Sheet2!$E$2:$I$222,3,FALSE)</f>
        <v>To Fort Mason</v>
      </c>
      <c r="AI3067" t="str">
        <f>VLOOKUP(AG3067,Sheet2!$E$2:$I$222,4,FALSE)</f>
        <v>Van Ness &amp; North Pt.</v>
      </c>
      <c r="AJ3067" t="str">
        <f>VLOOKUP(AG3067,Sheet2!$E$2:$I$222,5,FALSE)</f>
        <v>Daily ~ 5:30am-12am</v>
      </c>
      <c r="AK3067"/>
      <c r="AL3067" t="s">
        <v>6857</v>
      </c>
      <c r="AM3067" t="s">
        <v>6888</v>
      </c>
      <c r="AN3067" s="59" t="s">
        <v>6940</v>
      </c>
      <c r="AO3067" t="str">
        <f>VLOOKUP(AN3067,Sheet2!$E$2:$I$222,3,FALSE)</f>
        <v>To Fort Cronkhite via GG Bridge</v>
      </c>
      <c r="AP3067" t="str">
        <f>VLOOKUP(AN3067,Sheet2!$E$2:$I$222,4,FALSE)</f>
        <v>Hourly Sat-Sun | Holidays</v>
      </c>
      <c r="AQ3067" t="str">
        <f>VLOOKUP(AN3067,Sheet2!$E$2:$I$222,5,FALSE)</f>
        <v>Leaves SF ~ 10:30am-6:30pm</v>
      </c>
      <c r="AR3067"/>
      <c r="AS3067" t="s">
        <v>5049</v>
      </c>
      <c r="AT3067" t="s">
        <v>6885</v>
      </c>
      <c r="AV3067" t="e">
        <f>VLOOKUP(AU3067,Sheet2!$E$2:$I$222,3,FALSE)</f>
        <v>#N/A</v>
      </c>
      <c r="AW3067" t="e">
        <f>VLOOKUP(AU3067,Sheet2!$E$2:$I$222,4,FALSE)</f>
        <v>#N/A</v>
      </c>
      <c r="AX3067" t="e">
        <f>VLOOKUP(AU3067,Sheet2!$E$2:$I$222,5,FALSE)</f>
        <v>#N/A</v>
      </c>
      <c r="AY3067"/>
      <c r="BC3067" t="e">
        <f>VLOOKUP(BB3067,Sheet2!$E$2:$I$222,3,FALSE)</f>
        <v>#N/A</v>
      </c>
      <c r="BD3067" t="e">
        <f>VLOOKUP(BB3067,Sheet2!$E$2:$I$222,4,FALSE)</f>
        <v>#N/A</v>
      </c>
      <c r="BE3067" t="e">
        <f>VLOOKUP(BB3067,Sheet2!$E$2:$I$222,5,FALSE)</f>
        <v>#N/A</v>
      </c>
      <c r="BF3067"/>
      <c r="BJ3067" t="e">
        <f>VLOOKUP(BI3067,Sheet2!$E$2:$I$222,3,FALSE)</f>
        <v>#N/A</v>
      </c>
      <c r="BK3067" t="e">
        <f>VLOOKUP(BI3067,Sheet2!$E$2:$I$222,4,FALSE)</f>
        <v>#N/A</v>
      </c>
      <c r="BL3067" t="e">
        <f>VLOOKUP(BI3067,Sheet2!$E$2:$I$222,5,FALSE)</f>
        <v>#N/A</v>
      </c>
      <c r="BM3067"/>
      <c r="BQ3067" t="e">
        <f>VLOOKUP(BP3067,Sheet2!$E$2:$I$222,3,FALSE)</f>
        <v>#N/A</v>
      </c>
      <c r="BR3067" t="e">
        <f>VLOOKUP(BP3067,Sheet2!$E$2:$I$222,4,FALSE)</f>
        <v>#N/A</v>
      </c>
      <c r="BS3067" t="e">
        <f>VLOOKUP(BP3067,Sheet2!$E$2:$I$222,5,FALSE)</f>
        <v>#N/A</v>
      </c>
      <c r="BT3067"/>
      <c r="BX3067" t="e">
        <f>VLOOKUP(BW3067,Sheet2!$E$2:$I$222,3,FALSE)</f>
        <v>#N/A</v>
      </c>
      <c r="BY3067" t="e">
        <f>VLOOKUP(BW3067,Sheet2!$E$2:$I$222,4,FALSE)</f>
        <v>#N/A</v>
      </c>
      <c r="BZ3067" t="e">
        <f>VLOOKUP(BW3067,Sheet2!$E$2:$I$222,5,FALSE)</f>
        <v>#N/A</v>
      </c>
      <c r="CA3067"/>
      <c r="CE3067" t="e">
        <f>VLOOKUP(CD3067,Sheet2!$E$2:$I$222,3,FALSE)</f>
        <v>#N/A</v>
      </c>
      <c r="CF3067" t="e">
        <f>VLOOKUP(CD3067,Sheet2!$E$2:$I$222,4,FALSE)</f>
        <v>#N/A</v>
      </c>
      <c r="CG3067" t="e">
        <f>VLOOKUP(CD3067,Sheet2!$E$2:$I$222,5,FALSE)</f>
        <v>#N/A</v>
      </c>
      <c r="CH3067"/>
      <c r="CL3067" t="e">
        <f>VLOOKUP(CK3067,Sheet2!$E$2:$I$222,3,FALSE)</f>
        <v>#N/A</v>
      </c>
      <c r="CM3067" t="e">
        <f>VLOOKUP(CK3067,Sheet2!$E$2:$I$222,4,FALSE)</f>
        <v>#N/A</v>
      </c>
      <c r="CN3067" t="e">
        <f>VLOOKUP(CK3067,Sheet2!$E$2:$I$222,5,FALSE)</f>
        <v>#N/A</v>
      </c>
      <c r="CO3067"/>
      <c r="CS3067" t="e">
        <f>VLOOKUP(CR3067,Sheet2!$E$2:$I$222,3,FALSE)</f>
        <v>#N/A</v>
      </c>
      <c r="CT3067" t="e">
        <f>VLOOKUP(CR3067,Sheet2!$E$2:$I$222,4,FALSE)</f>
        <v>#N/A</v>
      </c>
      <c r="CU3067" t="e">
        <f>VLOOKUP(CR3067,Sheet2!$E$2:$I$222,5,FALSE)</f>
        <v>#N/A</v>
      </c>
      <c r="CV3067"/>
      <c r="CZ3067" t="e">
        <f>VLOOKUP(CY3067,Sheet2!$E$2:$I$222,3,FALSE)</f>
        <v>#N/A</v>
      </c>
      <c r="DA3067" t="e">
        <f>VLOOKUP(CY3067,Sheet2!$E$2:$I$222,4,FALSE)</f>
        <v>#N/A</v>
      </c>
      <c r="DB3067" t="e">
        <f>VLOOKUP(CY3067,Sheet2!$E$2:$I$222,5,FALSE)</f>
        <v>#N/A</v>
      </c>
      <c r="DC3067"/>
      <c r="DG3067" t="e">
        <f>VLOOKUP(DF3067,Sheet2!$E$2:$I$222,3,FALSE)</f>
        <v>#N/A</v>
      </c>
      <c r="DH3067" t="e">
        <f>VLOOKUP(DF3067,Sheet2!$E$2:$I$222,4,FALSE)</f>
        <v>#N/A</v>
      </c>
      <c r="DI3067" t="e">
        <f>VLOOKUP(DF3067,Sheet2!$E$2:$I$222,5,FALSE)</f>
        <v>#N/A</v>
      </c>
    </row>
    <row r="3068" spans="1:113" x14ac:dyDescent="0.25">
      <c r="A3068">
        <v>3186</v>
      </c>
      <c r="C3068">
        <v>16804</v>
      </c>
      <c r="D3068">
        <v>6804</v>
      </c>
      <c r="E3068">
        <v>37.783200000000001</v>
      </c>
      <c r="F3068">
        <v>-122.42073000000001</v>
      </c>
      <c r="G3068" t="s">
        <v>2203</v>
      </c>
      <c r="H3068" t="s">
        <v>4618</v>
      </c>
      <c r="I3068" t="s">
        <v>4907</v>
      </c>
      <c r="J3068" t="s">
        <v>4946</v>
      </c>
      <c r="K3068" t="s">
        <v>4966</v>
      </c>
      <c r="N3068" t="s">
        <v>5838</v>
      </c>
      <c r="Q3068" t="s">
        <v>5924</v>
      </c>
      <c r="R3068">
        <v>73</v>
      </c>
      <c r="S3068" t="s">
        <v>6595</v>
      </c>
      <c r="W3068">
        <f t="shared" si="47"/>
        <v>3</v>
      </c>
      <c r="X3068" t="s">
        <v>6827</v>
      </c>
      <c r="Y3068" t="s">
        <v>6886</v>
      </c>
      <c r="Z3068" s="59" t="s">
        <v>6904</v>
      </c>
      <c r="AA3068" t="str">
        <f>VLOOKUP($Z3068,Sheet2!$E$2:$I$222,3,FALSE)</f>
        <v>To Fisherman's Wharf</v>
      </c>
      <c r="AB3068" t="str">
        <f>VLOOKUP($Z3068,Sheet2!$E$2:$I$222,4,FALSE)</f>
        <v>Powell &amp; Beach</v>
      </c>
      <c r="AC3068" t="str">
        <f>VLOOKUP($Z3068,Sheet2!$E$2:$I$222,5,FALSE)</f>
        <v>Daily ~ 6am-12:30am</v>
      </c>
      <c r="AE3068" t="s">
        <v>6878</v>
      </c>
      <c r="AF3068" t="s">
        <v>6886</v>
      </c>
      <c r="AG3068" s="59" t="s">
        <v>6969</v>
      </c>
      <c r="AH3068" t="str">
        <f>VLOOKUP(AG3068,Sheet2!$E$2:$I$222,3,FALSE)</f>
        <v>To Fort Mason</v>
      </c>
      <c r="AI3068" t="str">
        <f>VLOOKUP(AG3068,Sheet2!$E$2:$I$222,4,FALSE)</f>
        <v>Van Ness &amp; North Pt.</v>
      </c>
      <c r="AJ3068" t="str">
        <f>VLOOKUP(AG3068,Sheet2!$E$2:$I$222,5,FALSE)</f>
        <v>Daily ~ 5:30am-12am</v>
      </c>
      <c r="AK3068"/>
      <c r="AL3068" t="s">
        <v>5049</v>
      </c>
      <c r="AM3068" t="s">
        <v>6885</v>
      </c>
      <c r="AO3068" t="e">
        <f>VLOOKUP(AN3068,Sheet2!$E$2:$I$222,3,FALSE)</f>
        <v>#N/A</v>
      </c>
      <c r="AP3068" t="e">
        <f>VLOOKUP(AN3068,Sheet2!$E$2:$I$222,4,FALSE)</f>
        <v>#N/A</v>
      </c>
      <c r="AQ3068" t="e">
        <f>VLOOKUP(AN3068,Sheet2!$E$2:$I$222,5,FALSE)</f>
        <v>#N/A</v>
      </c>
      <c r="AR3068"/>
      <c r="AV3068" t="e">
        <f>VLOOKUP(AU3068,Sheet2!$E$2:$I$222,3,FALSE)</f>
        <v>#N/A</v>
      </c>
      <c r="AW3068" t="e">
        <f>VLOOKUP(AU3068,Sheet2!$E$2:$I$222,4,FALSE)</f>
        <v>#N/A</v>
      </c>
      <c r="AX3068" t="e">
        <f>VLOOKUP(AU3068,Sheet2!$E$2:$I$222,5,FALSE)</f>
        <v>#N/A</v>
      </c>
      <c r="AY3068"/>
      <c r="BC3068" t="e">
        <f>VLOOKUP(BB3068,Sheet2!$E$2:$I$222,3,FALSE)</f>
        <v>#N/A</v>
      </c>
      <c r="BD3068" t="e">
        <f>VLOOKUP(BB3068,Sheet2!$E$2:$I$222,4,FALSE)</f>
        <v>#N/A</v>
      </c>
      <c r="BE3068" t="e">
        <f>VLOOKUP(BB3068,Sheet2!$E$2:$I$222,5,FALSE)</f>
        <v>#N/A</v>
      </c>
      <c r="BF3068"/>
      <c r="BJ3068" t="e">
        <f>VLOOKUP(BI3068,Sheet2!$E$2:$I$222,3,FALSE)</f>
        <v>#N/A</v>
      </c>
      <c r="BK3068" t="e">
        <f>VLOOKUP(BI3068,Sheet2!$E$2:$I$222,4,FALSE)</f>
        <v>#N/A</v>
      </c>
      <c r="BL3068" t="e">
        <f>VLOOKUP(BI3068,Sheet2!$E$2:$I$222,5,FALSE)</f>
        <v>#N/A</v>
      </c>
      <c r="BM3068"/>
      <c r="BQ3068" t="e">
        <f>VLOOKUP(BP3068,Sheet2!$E$2:$I$222,3,FALSE)</f>
        <v>#N/A</v>
      </c>
      <c r="BR3068" t="e">
        <f>VLOOKUP(BP3068,Sheet2!$E$2:$I$222,4,FALSE)</f>
        <v>#N/A</v>
      </c>
      <c r="BS3068" t="e">
        <f>VLOOKUP(BP3068,Sheet2!$E$2:$I$222,5,FALSE)</f>
        <v>#N/A</v>
      </c>
      <c r="BT3068"/>
      <c r="BX3068" t="e">
        <f>VLOOKUP(BW3068,Sheet2!$E$2:$I$222,3,FALSE)</f>
        <v>#N/A</v>
      </c>
      <c r="BY3068" t="e">
        <f>VLOOKUP(BW3068,Sheet2!$E$2:$I$222,4,FALSE)</f>
        <v>#N/A</v>
      </c>
      <c r="BZ3068" t="e">
        <f>VLOOKUP(BW3068,Sheet2!$E$2:$I$222,5,FALSE)</f>
        <v>#N/A</v>
      </c>
      <c r="CA3068"/>
      <c r="CE3068" t="e">
        <f>VLOOKUP(CD3068,Sheet2!$E$2:$I$222,3,FALSE)</f>
        <v>#N/A</v>
      </c>
      <c r="CF3068" t="e">
        <f>VLOOKUP(CD3068,Sheet2!$E$2:$I$222,4,FALSE)</f>
        <v>#N/A</v>
      </c>
      <c r="CG3068" t="e">
        <f>VLOOKUP(CD3068,Sheet2!$E$2:$I$222,5,FALSE)</f>
        <v>#N/A</v>
      </c>
      <c r="CH3068"/>
      <c r="CL3068" t="e">
        <f>VLOOKUP(CK3068,Sheet2!$E$2:$I$222,3,FALSE)</f>
        <v>#N/A</v>
      </c>
      <c r="CM3068" t="e">
        <f>VLOOKUP(CK3068,Sheet2!$E$2:$I$222,4,FALSE)</f>
        <v>#N/A</v>
      </c>
      <c r="CN3068" t="e">
        <f>VLOOKUP(CK3068,Sheet2!$E$2:$I$222,5,FALSE)</f>
        <v>#N/A</v>
      </c>
      <c r="CO3068"/>
      <c r="CS3068" t="e">
        <f>VLOOKUP(CR3068,Sheet2!$E$2:$I$222,3,FALSE)</f>
        <v>#N/A</v>
      </c>
      <c r="CT3068" t="e">
        <f>VLOOKUP(CR3068,Sheet2!$E$2:$I$222,4,FALSE)</f>
        <v>#N/A</v>
      </c>
      <c r="CU3068" t="e">
        <f>VLOOKUP(CR3068,Sheet2!$E$2:$I$222,5,FALSE)</f>
        <v>#N/A</v>
      </c>
      <c r="CV3068"/>
      <c r="CZ3068" t="e">
        <f>VLOOKUP(CY3068,Sheet2!$E$2:$I$222,3,FALSE)</f>
        <v>#N/A</v>
      </c>
      <c r="DA3068" t="e">
        <f>VLOOKUP(CY3068,Sheet2!$E$2:$I$222,4,FALSE)</f>
        <v>#N/A</v>
      </c>
      <c r="DB3068" t="e">
        <f>VLOOKUP(CY3068,Sheet2!$E$2:$I$222,5,FALSE)</f>
        <v>#N/A</v>
      </c>
      <c r="DC3068"/>
      <c r="DG3068" t="e">
        <f>VLOOKUP(DF3068,Sheet2!$E$2:$I$222,3,FALSE)</f>
        <v>#N/A</v>
      </c>
      <c r="DH3068" t="e">
        <f>VLOOKUP(DF3068,Sheet2!$E$2:$I$222,4,FALSE)</f>
        <v>#N/A</v>
      </c>
      <c r="DI3068" t="e">
        <f>VLOOKUP(DF3068,Sheet2!$E$2:$I$222,5,FALSE)</f>
        <v>#N/A</v>
      </c>
    </row>
    <row r="3069" spans="1:113" x14ac:dyDescent="0.25">
      <c r="A3069">
        <v>3187</v>
      </c>
      <c r="C3069">
        <v>16805</v>
      </c>
      <c r="D3069">
        <v>6805</v>
      </c>
      <c r="E3069">
        <v>37.782499999999999</v>
      </c>
      <c r="F3069">
        <v>-122.42089</v>
      </c>
      <c r="G3069" t="s">
        <v>2203</v>
      </c>
      <c r="H3069" t="s">
        <v>4618</v>
      </c>
      <c r="I3069" t="s">
        <v>4913</v>
      </c>
      <c r="J3069" t="s">
        <v>4946</v>
      </c>
      <c r="K3069" t="s">
        <v>5008</v>
      </c>
      <c r="N3069" t="s">
        <v>5839</v>
      </c>
      <c r="Q3069" t="s">
        <v>5924</v>
      </c>
      <c r="R3069">
        <v>74</v>
      </c>
      <c r="S3069" t="s">
        <v>6599</v>
      </c>
      <c r="W3069">
        <f t="shared" si="47"/>
        <v>3</v>
      </c>
      <c r="X3069" t="s">
        <v>6827</v>
      </c>
      <c r="Y3069" t="s">
        <v>6888</v>
      </c>
      <c r="Z3069" s="59" t="s">
        <v>6962</v>
      </c>
      <c r="AA3069" t="str">
        <f>VLOOKUP($Z3069,Sheet2!$E$2:$I$222,3,FALSE)</f>
        <v>To Caltrain Station</v>
      </c>
      <c r="AB3069" t="str">
        <f>VLOOKUP($Z3069,Sheet2!$E$2:$I$222,4,FALSE)</f>
        <v>4th St. &amp; Townsend</v>
      </c>
      <c r="AC3069" t="str">
        <f>VLOOKUP($Z3069,Sheet2!$E$2:$I$222,5,FALSE)</f>
        <v>Daily ~ 6am-12:30am</v>
      </c>
      <c r="AE3069" t="s">
        <v>6878</v>
      </c>
      <c r="AF3069" t="s">
        <v>6888</v>
      </c>
      <c r="AG3069" s="59" t="s">
        <v>6968</v>
      </c>
      <c r="AH3069" t="str">
        <f>VLOOKUP(AG3069,Sheet2!$E$2:$I$222,3,FALSE)</f>
        <v>To City College</v>
      </c>
      <c r="AI3069" t="str">
        <f>VLOOKUP(AG3069,Sheet2!$E$2:$I$222,4,FALSE)</f>
        <v>Ocean &amp; Phelan</v>
      </c>
      <c r="AJ3069" t="str">
        <f>VLOOKUP(AG3069,Sheet2!$E$2:$I$222,5,FALSE)</f>
        <v>Daily ~ 5:30am-12am</v>
      </c>
      <c r="AK3069"/>
      <c r="AL3069" t="s">
        <v>5049</v>
      </c>
      <c r="AM3069" t="s">
        <v>6887</v>
      </c>
      <c r="AO3069" t="e">
        <f>VLOOKUP(AN3069,Sheet2!$E$2:$I$222,3,FALSE)</f>
        <v>#N/A</v>
      </c>
      <c r="AP3069" t="e">
        <f>VLOOKUP(AN3069,Sheet2!$E$2:$I$222,4,FALSE)</f>
        <v>#N/A</v>
      </c>
      <c r="AQ3069" t="e">
        <f>VLOOKUP(AN3069,Sheet2!$E$2:$I$222,5,FALSE)</f>
        <v>#N/A</v>
      </c>
      <c r="AR3069"/>
      <c r="AV3069" t="e">
        <f>VLOOKUP(AU3069,Sheet2!$E$2:$I$222,3,FALSE)</f>
        <v>#N/A</v>
      </c>
      <c r="AW3069" t="e">
        <f>VLOOKUP(AU3069,Sheet2!$E$2:$I$222,4,FALSE)</f>
        <v>#N/A</v>
      </c>
      <c r="AX3069" t="e">
        <f>VLOOKUP(AU3069,Sheet2!$E$2:$I$222,5,FALSE)</f>
        <v>#N/A</v>
      </c>
      <c r="AY3069"/>
      <c r="BC3069" t="e">
        <f>VLOOKUP(BB3069,Sheet2!$E$2:$I$222,3,FALSE)</f>
        <v>#N/A</v>
      </c>
      <c r="BD3069" t="e">
        <f>VLOOKUP(BB3069,Sheet2!$E$2:$I$222,4,FALSE)</f>
        <v>#N/A</v>
      </c>
      <c r="BE3069" t="e">
        <f>VLOOKUP(BB3069,Sheet2!$E$2:$I$222,5,FALSE)</f>
        <v>#N/A</v>
      </c>
      <c r="BF3069"/>
      <c r="BJ3069" t="e">
        <f>VLOOKUP(BI3069,Sheet2!$E$2:$I$222,3,FALSE)</f>
        <v>#N/A</v>
      </c>
      <c r="BK3069" t="e">
        <f>VLOOKUP(BI3069,Sheet2!$E$2:$I$222,4,FALSE)</f>
        <v>#N/A</v>
      </c>
      <c r="BL3069" t="e">
        <f>VLOOKUP(BI3069,Sheet2!$E$2:$I$222,5,FALSE)</f>
        <v>#N/A</v>
      </c>
      <c r="BM3069"/>
      <c r="BQ3069" t="e">
        <f>VLOOKUP(BP3069,Sheet2!$E$2:$I$222,3,FALSE)</f>
        <v>#N/A</v>
      </c>
      <c r="BR3069" t="e">
        <f>VLOOKUP(BP3069,Sheet2!$E$2:$I$222,4,FALSE)</f>
        <v>#N/A</v>
      </c>
      <c r="BS3069" t="e">
        <f>VLOOKUP(BP3069,Sheet2!$E$2:$I$222,5,FALSE)</f>
        <v>#N/A</v>
      </c>
      <c r="BT3069"/>
      <c r="BX3069" t="e">
        <f>VLOOKUP(BW3069,Sheet2!$E$2:$I$222,3,FALSE)</f>
        <v>#N/A</v>
      </c>
      <c r="BY3069" t="e">
        <f>VLOOKUP(BW3069,Sheet2!$E$2:$I$222,4,FALSE)</f>
        <v>#N/A</v>
      </c>
      <c r="BZ3069" t="e">
        <f>VLOOKUP(BW3069,Sheet2!$E$2:$I$222,5,FALSE)</f>
        <v>#N/A</v>
      </c>
      <c r="CA3069"/>
      <c r="CE3069" t="e">
        <f>VLOOKUP(CD3069,Sheet2!$E$2:$I$222,3,FALSE)</f>
        <v>#N/A</v>
      </c>
      <c r="CF3069" t="e">
        <f>VLOOKUP(CD3069,Sheet2!$E$2:$I$222,4,FALSE)</f>
        <v>#N/A</v>
      </c>
      <c r="CG3069" t="e">
        <f>VLOOKUP(CD3069,Sheet2!$E$2:$I$222,5,FALSE)</f>
        <v>#N/A</v>
      </c>
      <c r="CH3069"/>
      <c r="CL3069" t="e">
        <f>VLOOKUP(CK3069,Sheet2!$E$2:$I$222,3,FALSE)</f>
        <v>#N/A</v>
      </c>
      <c r="CM3069" t="e">
        <f>VLOOKUP(CK3069,Sheet2!$E$2:$I$222,4,FALSE)</f>
        <v>#N/A</v>
      </c>
      <c r="CN3069" t="e">
        <f>VLOOKUP(CK3069,Sheet2!$E$2:$I$222,5,FALSE)</f>
        <v>#N/A</v>
      </c>
      <c r="CO3069"/>
      <c r="CS3069" t="e">
        <f>VLOOKUP(CR3069,Sheet2!$E$2:$I$222,3,FALSE)</f>
        <v>#N/A</v>
      </c>
      <c r="CT3069" t="e">
        <f>VLOOKUP(CR3069,Sheet2!$E$2:$I$222,4,FALSE)</f>
        <v>#N/A</v>
      </c>
      <c r="CU3069" t="e">
        <f>VLOOKUP(CR3069,Sheet2!$E$2:$I$222,5,FALSE)</f>
        <v>#N/A</v>
      </c>
      <c r="CV3069"/>
      <c r="CZ3069" t="e">
        <f>VLOOKUP(CY3069,Sheet2!$E$2:$I$222,3,FALSE)</f>
        <v>#N/A</v>
      </c>
      <c r="DA3069" t="e">
        <f>VLOOKUP(CY3069,Sheet2!$E$2:$I$222,4,FALSE)</f>
        <v>#N/A</v>
      </c>
      <c r="DB3069" t="e">
        <f>VLOOKUP(CY3069,Sheet2!$E$2:$I$222,5,FALSE)</f>
        <v>#N/A</v>
      </c>
      <c r="DC3069"/>
      <c r="DG3069" t="e">
        <f>VLOOKUP(DF3069,Sheet2!$E$2:$I$222,3,FALSE)</f>
        <v>#N/A</v>
      </c>
      <c r="DH3069" t="e">
        <f>VLOOKUP(DF3069,Sheet2!$E$2:$I$222,4,FALSE)</f>
        <v>#N/A</v>
      </c>
      <c r="DI3069" t="e">
        <f>VLOOKUP(DF3069,Sheet2!$E$2:$I$222,5,FALSE)</f>
        <v>#N/A</v>
      </c>
    </row>
    <row r="3070" spans="1:113" x14ac:dyDescent="0.25">
      <c r="A3070">
        <v>3188</v>
      </c>
      <c r="C3070">
        <v>16806</v>
      </c>
      <c r="D3070">
        <v>6806</v>
      </c>
      <c r="E3070">
        <v>37.8035</v>
      </c>
      <c r="F3070">
        <v>-122.42483</v>
      </c>
      <c r="G3070" t="s">
        <v>2204</v>
      </c>
      <c r="H3070" t="s">
        <v>4619</v>
      </c>
      <c r="I3070" t="s">
        <v>4907</v>
      </c>
      <c r="J3070" t="s">
        <v>4946</v>
      </c>
      <c r="K3070" t="s">
        <v>4964</v>
      </c>
      <c r="Q3070" t="s">
        <v>5924</v>
      </c>
      <c r="R3070" t="s">
        <v>5267</v>
      </c>
      <c r="S3070" t="s">
        <v>6600</v>
      </c>
      <c r="W3070">
        <f t="shared" si="47"/>
        <v>6</v>
      </c>
      <c r="X3070" t="s">
        <v>6806</v>
      </c>
      <c r="Y3070" t="s">
        <v>6885</v>
      </c>
      <c r="AA3070" t="e">
        <f>VLOOKUP($Z3070,Sheet2!$E$2:$I$222,3,FALSE)</f>
        <v>#N/A</v>
      </c>
      <c r="AB3070" t="e">
        <f>VLOOKUP($Z3070,Sheet2!$E$2:$I$222,4,FALSE)</f>
        <v>#N/A</v>
      </c>
      <c r="AC3070" t="e">
        <f>VLOOKUP($Z3070,Sheet2!$E$2:$I$222,5,FALSE)</f>
        <v>#N/A</v>
      </c>
      <c r="AE3070" t="s">
        <v>6819</v>
      </c>
      <c r="AF3070" t="s">
        <v>6885</v>
      </c>
      <c r="AH3070" t="e">
        <f>VLOOKUP(AG3070,Sheet2!$E$2:$I$222,3,FALSE)</f>
        <v>#N/A</v>
      </c>
      <c r="AI3070" t="e">
        <f>VLOOKUP(AG3070,Sheet2!$E$2:$I$222,4,FALSE)</f>
        <v>#N/A</v>
      </c>
      <c r="AJ3070" t="e">
        <f>VLOOKUP(AG3070,Sheet2!$E$2:$I$222,5,FALSE)</f>
        <v>#N/A</v>
      </c>
      <c r="AK3070"/>
      <c r="AL3070" t="s">
        <v>6827</v>
      </c>
      <c r="AM3070" t="s">
        <v>6886</v>
      </c>
      <c r="AN3070" s="59" t="s">
        <v>6904</v>
      </c>
      <c r="AO3070" t="str">
        <f>VLOOKUP(AN3070,Sheet2!$E$2:$I$222,3,FALSE)</f>
        <v>To Fisherman's Wharf</v>
      </c>
      <c r="AP3070" t="str">
        <f>VLOOKUP(AN3070,Sheet2!$E$2:$I$222,4,FALSE)</f>
        <v>Powell &amp; Beach</v>
      </c>
      <c r="AQ3070" t="str">
        <f>VLOOKUP(AN3070,Sheet2!$E$2:$I$222,5,FALSE)</f>
        <v>Daily ~ 6am-12:30am</v>
      </c>
      <c r="AR3070"/>
      <c r="AS3070" t="s">
        <v>6878</v>
      </c>
      <c r="AT3070" t="s">
        <v>6886</v>
      </c>
      <c r="AU3070" s="59" t="s">
        <v>6969</v>
      </c>
      <c r="AV3070" t="str">
        <f>VLOOKUP(AU3070,Sheet2!$E$2:$I$222,3,FALSE)</f>
        <v>To Fort Mason</v>
      </c>
      <c r="AW3070" t="str">
        <f>VLOOKUP(AU3070,Sheet2!$E$2:$I$222,4,FALSE)</f>
        <v>Van Ness &amp; North Pt.</v>
      </c>
      <c r="AX3070" t="str">
        <f>VLOOKUP(AU3070,Sheet2!$E$2:$I$222,5,FALSE)</f>
        <v>Daily ~ 5:30am-12am</v>
      </c>
      <c r="AY3070"/>
      <c r="AZ3070" t="s">
        <v>5049</v>
      </c>
      <c r="BA3070" t="s">
        <v>6885</v>
      </c>
      <c r="BC3070" t="e">
        <f>VLOOKUP(BB3070,Sheet2!$E$2:$I$222,3,FALSE)</f>
        <v>#N/A</v>
      </c>
      <c r="BD3070" t="e">
        <f>VLOOKUP(BB3070,Sheet2!$E$2:$I$222,4,FALSE)</f>
        <v>#N/A</v>
      </c>
      <c r="BE3070" t="e">
        <f>VLOOKUP(BB3070,Sheet2!$E$2:$I$222,5,FALSE)</f>
        <v>#N/A</v>
      </c>
      <c r="BF3070"/>
      <c r="BG3070" t="s">
        <v>6810</v>
      </c>
      <c r="BH3070" t="s">
        <v>6887</v>
      </c>
      <c r="BJ3070" t="e">
        <f>VLOOKUP(BI3070,Sheet2!$E$2:$I$222,3,FALSE)</f>
        <v>#N/A</v>
      </c>
      <c r="BK3070" t="e">
        <f>VLOOKUP(BI3070,Sheet2!$E$2:$I$222,4,FALSE)</f>
        <v>#N/A</v>
      </c>
      <c r="BL3070" t="e">
        <f>VLOOKUP(BI3070,Sheet2!$E$2:$I$222,5,FALSE)</f>
        <v>#N/A</v>
      </c>
      <c r="BM3070"/>
      <c r="BQ3070" t="e">
        <f>VLOOKUP(BP3070,Sheet2!$E$2:$I$222,3,FALSE)</f>
        <v>#N/A</v>
      </c>
      <c r="BR3070" t="e">
        <f>VLOOKUP(BP3070,Sheet2!$E$2:$I$222,4,FALSE)</f>
        <v>#N/A</v>
      </c>
      <c r="BS3070" t="e">
        <f>VLOOKUP(BP3070,Sheet2!$E$2:$I$222,5,FALSE)</f>
        <v>#N/A</v>
      </c>
      <c r="BT3070"/>
      <c r="BX3070" t="e">
        <f>VLOOKUP(BW3070,Sheet2!$E$2:$I$222,3,FALSE)</f>
        <v>#N/A</v>
      </c>
      <c r="BY3070" t="e">
        <f>VLOOKUP(BW3070,Sheet2!$E$2:$I$222,4,FALSE)</f>
        <v>#N/A</v>
      </c>
      <c r="BZ3070" t="e">
        <f>VLOOKUP(BW3070,Sheet2!$E$2:$I$222,5,FALSE)</f>
        <v>#N/A</v>
      </c>
      <c r="CA3070"/>
      <c r="CE3070" t="e">
        <f>VLOOKUP(CD3070,Sheet2!$E$2:$I$222,3,FALSE)</f>
        <v>#N/A</v>
      </c>
      <c r="CF3070" t="e">
        <f>VLOOKUP(CD3070,Sheet2!$E$2:$I$222,4,FALSE)</f>
        <v>#N/A</v>
      </c>
      <c r="CG3070" t="e">
        <f>VLOOKUP(CD3070,Sheet2!$E$2:$I$222,5,FALSE)</f>
        <v>#N/A</v>
      </c>
      <c r="CH3070"/>
      <c r="CL3070" t="e">
        <f>VLOOKUP(CK3070,Sheet2!$E$2:$I$222,3,FALSE)</f>
        <v>#N/A</v>
      </c>
      <c r="CM3070" t="e">
        <f>VLOOKUP(CK3070,Sheet2!$E$2:$I$222,4,FALSE)</f>
        <v>#N/A</v>
      </c>
      <c r="CN3070" t="e">
        <f>VLOOKUP(CK3070,Sheet2!$E$2:$I$222,5,FALSE)</f>
        <v>#N/A</v>
      </c>
      <c r="CO3070"/>
      <c r="CS3070" t="e">
        <f>VLOOKUP(CR3070,Sheet2!$E$2:$I$222,3,FALSE)</f>
        <v>#N/A</v>
      </c>
      <c r="CT3070" t="e">
        <f>VLOOKUP(CR3070,Sheet2!$E$2:$I$222,4,FALSE)</f>
        <v>#N/A</v>
      </c>
      <c r="CU3070" t="e">
        <f>VLOOKUP(CR3070,Sheet2!$E$2:$I$222,5,FALSE)</f>
        <v>#N/A</v>
      </c>
      <c r="CV3070"/>
      <c r="CZ3070" t="e">
        <f>VLOOKUP(CY3070,Sheet2!$E$2:$I$222,3,FALSE)</f>
        <v>#N/A</v>
      </c>
      <c r="DA3070" t="e">
        <f>VLOOKUP(CY3070,Sheet2!$E$2:$I$222,4,FALSE)</f>
        <v>#N/A</v>
      </c>
      <c r="DB3070" t="e">
        <f>VLOOKUP(CY3070,Sheet2!$E$2:$I$222,5,FALSE)</f>
        <v>#N/A</v>
      </c>
      <c r="DC3070"/>
      <c r="DG3070" t="e">
        <f>VLOOKUP(DF3070,Sheet2!$E$2:$I$222,3,FALSE)</f>
        <v>#N/A</v>
      </c>
      <c r="DH3070" t="e">
        <f>VLOOKUP(DF3070,Sheet2!$E$2:$I$222,4,FALSE)</f>
        <v>#N/A</v>
      </c>
      <c r="DI3070" t="e">
        <f>VLOOKUP(DF3070,Sheet2!$E$2:$I$222,5,FALSE)</f>
        <v>#N/A</v>
      </c>
    </row>
    <row r="3071" spans="1:113" x14ac:dyDescent="0.25">
      <c r="A3071">
        <v>3193</v>
      </c>
      <c r="C3071">
        <v>16813</v>
      </c>
      <c r="D3071">
        <v>6813</v>
      </c>
      <c r="E3071">
        <v>37.794289999999997</v>
      </c>
      <c r="F3071">
        <v>-122.422966</v>
      </c>
      <c r="G3071" t="s">
        <v>2205</v>
      </c>
      <c r="H3071" t="s">
        <v>4620</v>
      </c>
      <c r="I3071" t="s">
        <v>4907</v>
      </c>
      <c r="J3071" t="s">
        <v>4946</v>
      </c>
      <c r="K3071" t="s">
        <v>4966</v>
      </c>
      <c r="N3071" t="s">
        <v>5840</v>
      </c>
      <c r="Q3071" t="s">
        <v>5924</v>
      </c>
      <c r="R3071">
        <v>441</v>
      </c>
      <c r="S3071" t="s">
        <v>6601</v>
      </c>
      <c r="W3071">
        <f t="shared" si="47"/>
        <v>5</v>
      </c>
      <c r="X3071" t="s">
        <v>6808</v>
      </c>
      <c r="Y3071" t="s">
        <v>6887</v>
      </c>
      <c r="AA3071" t="e">
        <f>VLOOKUP($Z3071,Sheet2!$E$2:$I$222,3,FALSE)</f>
        <v>#N/A</v>
      </c>
      <c r="AB3071" t="e">
        <f>VLOOKUP($Z3071,Sheet2!$E$2:$I$222,4,FALSE)</f>
        <v>#N/A</v>
      </c>
      <c r="AC3071" t="e">
        <f>VLOOKUP($Z3071,Sheet2!$E$2:$I$222,5,FALSE)</f>
        <v>#N/A</v>
      </c>
      <c r="AE3071" t="s">
        <v>6827</v>
      </c>
      <c r="AF3071" t="s">
        <v>6886</v>
      </c>
      <c r="AG3071" s="59" t="s">
        <v>6904</v>
      </c>
      <c r="AH3071" t="str">
        <f>VLOOKUP(AG3071,Sheet2!$E$2:$I$222,3,FALSE)</f>
        <v>To Fisherman's Wharf</v>
      </c>
      <c r="AI3071" t="str">
        <f>VLOOKUP(AG3071,Sheet2!$E$2:$I$222,4,FALSE)</f>
        <v>Powell &amp; Beach</v>
      </c>
      <c r="AJ3071" t="str">
        <f>VLOOKUP(AG3071,Sheet2!$E$2:$I$222,5,FALSE)</f>
        <v>Daily ~ 6am-12:30am</v>
      </c>
      <c r="AK3071"/>
      <c r="AL3071" t="s">
        <v>6878</v>
      </c>
      <c r="AM3071" t="s">
        <v>6886</v>
      </c>
      <c r="AN3071" s="59" t="s">
        <v>6969</v>
      </c>
      <c r="AO3071" t="str">
        <f>VLOOKUP(AN3071,Sheet2!$E$2:$I$222,3,FALSE)</f>
        <v>To Fort Mason</v>
      </c>
      <c r="AP3071" t="str">
        <f>VLOOKUP(AN3071,Sheet2!$E$2:$I$222,4,FALSE)</f>
        <v>Van Ness &amp; North Pt.</v>
      </c>
      <c r="AQ3071" t="str">
        <f>VLOOKUP(AN3071,Sheet2!$E$2:$I$222,5,FALSE)</f>
        <v>Daily ~ 5:30am-12am</v>
      </c>
      <c r="AR3071"/>
      <c r="AS3071" t="s">
        <v>6857</v>
      </c>
      <c r="AT3071" t="s">
        <v>6888</v>
      </c>
      <c r="AU3071" s="59" t="s">
        <v>6940</v>
      </c>
      <c r="AV3071" t="str">
        <f>VLOOKUP(AU3071,Sheet2!$E$2:$I$222,3,FALSE)</f>
        <v>To Fort Cronkhite via GG Bridge</v>
      </c>
      <c r="AW3071" t="str">
        <f>VLOOKUP(AU3071,Sheet2!$E$2:$I$222,4,FALSE)</f>
        <v>Hourly Sat-Sun | Holidays</v>
      </c>
      <c r="AX3071" t="str">
        <f>VLOOKUP(AU3071,Sheet2!$E$2:$I$222,5,FALSE)</f>
        <v>Leaves SF ~ 10:30am-6:30pm</v>
      </c>
      <c r="AY3071"/>
      <c r="AZ3071" t="s">
        <v>5049</v>
      </c>
      <c r="BA3071" t="s">
        <v>6885</v>
      </c>
      <c r="BC3071" t="e">
        <f>VLOOKUP(BB3071,Sheet2!$E$2:$I$222,3,FALSE)</f>
        <v>#N/A</v>
      </c>
      <c r="BD3071" t="e">
        <f>VLOOKUP(BB3071,Sheet2!$E$2:$I$222,4,FALSE)</f>
        <v>#N/A</v>
      </c>
      <c r="BE3071" t="e">
        <f>VLOOKUP(BB3071,Sheet2!$E$2:$I$222,5,FALSE)</f>
        <v>#N/A</v>
      </c>
      <c r="BF3071"/>
      <c r="BJ3071" t="e">
        <f>VLOOKUP(BI3071,Sheet2!$E$2:$I$222,3,FALSE)</f>
        <v>#N/A</v>
      </c>
      <c r="BK3071" t="e">
        <f>VLOOKUP(BI3071,Sheet2!$E$2:$I$222,4,FALSE)</f>
        <v>#N/A</v>
      </c>
      <c r="BL3071" t="e">
        <f>VLOOKUP(BI3071,Sheet2!$E$2:$I$222,5,FALSE)</f>
        <v>#N/A</v>
      </c>
      <c r="BM3071"/>
      <c r="BQ3071" t="e">
        <f>VLOOKUP(BP3071,Sheet2!$E$2:$I$222,3,FALSE)</f>
        <v>#N/A</v>
      </c>
      <c r="BR3071" t="e">
        <f>VLOOKUP(BP3071,Sheet2!$E$2:$I$222,4,FALSE)</f>
        <v>#N/A</v>
      </c>
      <c r="BS3071" t="e">
        <f>VLOOKUP(BP3071,Sheet2!$E$2:$I$222,5,FALSE)</f>
        <v>#N/A</v>
      </c>
      <c r="BT3071"/>
      <c r="BX3071" t="e">
        <f>VLOOKUP(BW3071,Sheet2!$E$2:$I$222,3,FALSE)</f>
        <v>#N/A</v>
      </c>
      <c r="BY3071" t="e">
        <f>VLOOKUP(BW3071,Sheet2!$E$2:$I$222,4,FALSE)</f>
        <v>#N/A</v>
      </c>
      <c r="BZ3071" t="e">
        <f>VLOOKUP(BW3071,Sheet2!$E$2:$I$222,5,FALSE)</f>
        <v>#N/A</v>
      </c>
      <c r="CA3071"/>
      <c r="CE3071" t="e">
        <f>VLOOKUP(CD3071,Sheet2!$E$2:$I$222,3,FALSE)</f>
        <v>#N/A</v>
      </c>
      <c r="CF3071" t="e">
        <f>VLOOKUP(CD3071,Sheet2!$E$2:$I$222,4,FALSE)</f>
        <v>#N/A</v>
      </c>
      <c r="CG3071" t="e">
        <f>VLOOKUP(CD3071,Sheet2!$E$2:$I$222,5,FALSE)</f>
        <v>#N/A</v>
      </c>
      <c r="CH3071"/>
      <c r="CL3071" t="e">
        <f>VLOOKUP(CK3071,Sheet2!$E$2:$I$222,3,FALSE)</f>
        <v>#N/A</v>
      </c>
      <c r="CM3071" t="e">
        <f>VLOOKUP(CK3071,Sheet2!$E$2:$I$222,4,FALSE)</f>
        <v>#N/A</v>
      </c>
      <c r="CN3071" t="e">
        <f>VLOOKUP(CK3071,Sheet2!$E$2:$I$222,5,FALSE)</f>
        <v>#N/A</v>
      </c>
      <c r="CO3071"/>
      <c r="CS3071" t="e">
        <f>VLOOKUP(CR3071,Sheet2!$E$2:$I$222,3,FALSE)</f>
        <v>#N/A</v>
      </c>
      <c r="CT3071" t="e">
        <f>VLOOKUP(CR3071,Sheet2!$E$2:$I$222,4,FALSE)</f>
        <v>#N/A</v>
      </c>
      <c r="CU3071" t="e">
        <f>VLOOKUP(CR3071,Sheet2!$E$2:$I$222,5,FALSE)</f>
        <v>#N/A</v>
      </c>
      <c r="CV3071"/>
      <c r="CZ3071" t="e">
        <f>VLOOKUP(CY3071,Sheet2!$E$2:$I$222,3,FALSE)</f>
        <v>#N/A</v>
      </c>
      <c r="DA3071" t="e">
        <f>VLOOKUP(CY3071,Sheet2!$E$2:$I$222,4,FALSE)</f>
        <v>#N/A</v>
      </c>
      <c r="DB3071" t="e">
        <f>VLOOKUP(CY3071,Sheet2!$E$2:$I$222,5,FALSE)</f>
        <v>#N/A</v>
      </c>
      <c r="DC3071"/>
      <c r="DG3071" t="e">
        <f>VLOOKUP(DF3071,Sheet2!$E$2:$I$222,3,FALSE)</f>
        <v>#N/A</v>
      </c>
      <c r="DH3071" t="e">
        <f>VLOOKUP(DF3071,Sheet2!$E$2:$I$222,4,FALSE)</f>
        <v>#N/A</v>
      </c>
      <c r="DI3071" t="e">
        <f>VLOOKUP(DF3071,Sheet2!$E$2:$I$222,5,FALSE)</f>
        <v>#N/A</v>
      </c>
    </row>
    <row r="3072" spans="1:113" x14ac:dyDescent="0.25">
      <c r="A3072">
        <v>3194</v>
      </c>
      <c r="C3072">
        <v>16814</v>
      </c>
      <c r="D3072">
        <v>6814</v>
      </c>
      <c r="E3072">
        <v>37.793571</v>
      </c>
      <c r="F3072">
        <v>-122.423126</v>
      </c>
      <c r="G3072" t="s">
        <v>2205</v>
      </c>
      <c r="H3072" t="s">
        <v>4620</v>
      </c>
      <c r="I3072" t="s">
        <v>4913</v>
      </c>
      <c r="J3072" t="s">
        <v>4946</v>
      </c>
      <c r="K3072" t="s">
        <v>4964</v>
      </c>
      <c r="N3072" t="s">
        <v>5841</v>
      </c>
      <c r="Q3072" t="s">
        <v>5924</v>
      </c>
      <c r="R3072">
        <v>491</v>
      </c>
      <c r="S3072" t="s">
        <v>6602</v>
      </c>
      <c r="W3072">
        <f t="shared" si="47"/>
        <v>4</v>
      </c>
      <c r="X3072" t="s">
        <v>6827</v>
      </c>
      <c r="Y3072" t="s">
        <v>6888</v>
      </c>
      <c r="Z3072" s="59" t="s">
        <v>6962</v>
      </c>
      <c r="AA3072" t="str">
        <f>VLOOKUP($Z3072,Sheet2!$E$2:$I$222,3,FALSE)</f>
        <v>To Caltrain Station</v>
      </c>
      <c r="AB3072" t="str">
        <f>VLOOKUP($Z3072,Sheet2!$E$2:$I$222,4,FALSE)</f>
        <v>4th St. &amp; Townsend</v>
      </c>
      <c r="AC3072" t="str">
        <f>VLOOKUP($Z3072,Sheet2!$E$2:$I$222,5,FALSE)</f>
        <v>Daily ~ 6am-12:30am</v>
      </c>
      <c r="AE3072" t="s">
        <v>6878</v>
      </c>
      <c r="AF3072" t="s">
        <v>6888</v>
      </c>
      <c r="AG3072" s="59" t="s">
        <v>6968</v>
      </c>
      <c r="AH3072" t="str">
        <f>VLOOKUP(AG3072,Sheet2!$E$2:$I$222,3,FALSE)</f>
        <v>To City College</v>
      </c>
      <c r="AI3072" t="str">
        <f>VLOOKUP(AG3072,Sheet2!$E$2:$I$222,4,FALSE)</f>
        <v>Ocean &amp; Phelan</v>
      </c>
      <c r="AJ3072" t="str">
        <f>VLOOKUP(AG3072,Sheet2!$E$2:$I$222,5,FALSE)</f>
        <v>Daily ~ 5:30am-12am</v>
      </c>
      <c r="AK3072"/>
      <c r="AL3072" t="s">
        <v>6857</v>
      </c>
      <c r="AM3072" t="s">
        <v>6886</v>
      </c>
      <c r="AN3072" s="59" t="s">
        <v>6939</v>
      </c>
      <c r="AO3072" t="str">
        <f>VLOOKUP(AN3072,Sheet2!$E$2:$I$222,3,FALSE)</f>
        <v>To Downtown SF (Montgomery BART)</v>
      </c>
      <c r="AP3072" t="str">
        <f>VLOOKUP(AN3072,Sheet2!$E$2:$I$222,4,FALSE)</f>
        <v>Hourly Sat-Sun | Holidays</v>
      </c>
      <c r="AQ3072" t="str">
        <f>VLOOKUP(AN3072,Sheet2!$E$2:$I$222,5,FALSE)</f>
        <v>Leaves Marin ~ 9:30am-5:30pm</v>
      </c>
      <c r="AR3072"/>
      <c r="AS3072" t="s">
        <v>5049</v>
      </c>
      <c r="AT3072" t="s">
        <v>6887</v>
      </c>
      <c r="AV3072" t="e">
        <f>VLOOKUP(AU3072,Sheet2!$E$2:$I$222,3,FALSE)</f>
        <v>#N/A</v>
      </c>
      <c r="AW3072" t="e">
        <f>VLOOKUP(AU3072,Sheet2!$E$2:$I$222,4,FALSE)</f>
        <v>#N/A</v>
      </c>
      <c r="AX3072" t="e">
        <f>VLOOKUP(AU3072,Sheet2!$E$2:$I$222,5,FALSE)</f>
        <v>#N/A</v>
      </c>
      <c r="AY3072"/>
      <c r="BC3072" t="e">
        <f>VLOOKUP(BB3072,Sheet2!$E$2:$I$222,3,FALSE)</f>
        <v>#N/A</v>
      </c>
      <c r="BD3072" t="e">
        <f>VLOOKUP(BB3072,Sheet2!$E$2:$I$222,4,FALSE)</f>
        <v>#N/A</v>
      </c>
      <c r="BE3072" t="e">
        <f>VLOOKUP(BB3072,Sheet2!$E$2:$I$222,5,FALSE)</f>
        <v>#N/A</v>
      </c>
      <c r="BF3072"/>
      <c r="BJ3072" t="e">
        <f>VLOOKUP(BI3072,Sheet2!$E$2:$I$222,3,FALSE)</f>
        <v>#N/A</v>
      </c>
      <c r="BK3072" t="e">
        <f>VLOOKUP(BI3072,Sheet2!$E$2:$I$222,4,FALSE)</f>
        <v>#N/A</v>
      </c>
      <c r="BL3072" t="e">
        <f>VLOOKUP(BI3072,Sheet2!$E$2:$I$222,5,FALSE)</f>
        <v>#N/A</v>
      </c>
      <c r="BM3072"/>
      <c r="BQ3072" t="e">
        <f>VLOOKUP(BP3072,Sheet2!$E$2:$I$222,3,FALSE)</f>
        <v>#N/A</v>
      </c>
      <c r="BR3072" t="e">
        <f>VLOOKUP(BP3072,Sheet2!$E$2:$I$222,4,FALSE)</f>
        <v>#N/A</v>
      </c>
      <c r="BS3072" t="e">
        <f>VLOOKUP(BP3072,Sheet2!$E$2:$I$222,5,FALSE)</f>
        <v>#N/A</v>
      </c>
      <c r="BT3072"/>
      <c r="BX3072" t="e">
        <f>VLOOKUP(BW3072,Sheet2!$E$2:$I$222,3,FALSE)</f>
        <v>#N/A</v>
      </c>
      <c r="BY3072" t="e">
        <f>VLOOKUP(BW3072,Sheet2!$E$2:$I$222,4,FALSE)</f>
        <v>#N/A</v>
      </c>
      <c r="BZ3072" t="e">
        <f>VLOOKUP(BW3072,Sheet2!$E$2:$I$222,5,FALSE)</f>
        <v>#N/A</v>
      </c>
      <c r="CA3072"/>
      <c r="CE3072" t="e">
        <f>VLOOKUP(CD3072,Sheet2!$E$2:$I$222,3,FALSE)</f>
        <v>#N/A</v>
      </c>
      <c r="CF3072" t="e">
        <f>VLOOKUP(CD3072,Sheet2!$E$2:$I$222,4,FALSE)</f>
        <v>#N/A</v>
      </c>
      <c r="CG3072" t="e">
        <f>VLOOKUP(CD3072,Sheet2!$E$2:$I$222,5,FALSE)</f>
        <v>#N/A</v>
      </c>
      <c r="CH3072"/>
      <c r="CL3072" t="e">
        <f>VLOOKUP(CK3072,Sheet2!$E$2:$I$222,3,FALSE)</f>
        <v>#N/A</v>
      </c>
      <c r="CM3072" t="e">
        <f>VLOOKUP(CK3072,Sheet2!$E$2:$I$222,4,FALSE)</f>
        <v>#N/A</v>
      </c>
      <c r="CN3072" t="e">
        <f>VLOOKUP(CK3072,Sheet2!$E$2:$I$222,5,FALSE)</f>
        <v>#N/A</v>
      </c>
      <c r="CO3072"/>
      <c r="CS3072" t="e">
        <f>VLOOKUP(CR3072,Sheet2!$E$2:$I$222,3,FALSE)</f>
        <v>#N/A</v>
      </c>
      <c r="CT3072" t="e">
        <f>VLOOKUP(CR3072,Sheet2!$E$2:$I$222,4,FALSE)</f>
        <v>#N/A</v>
      </c>
      <c r="CU3072" t="e">
        <f>VLOOKUP(CR3072,Sheet2!$E$2:$I$222,5,FALSE)</f>
        <v>#N/A</v>
      </c>
      <c r="CV3072"/>
      <c r="CZ3072" t="e">
        <f>VLOOKUP(CY3072,Sheet2!$E$2:$I$222,3,FALSE)</f>
        <v>#N/A</v>
      </c>
      <c r="DA3072" t="e">
        <f>VLOOKUP(CY3072,Sheet2!$E$2:$I$222,4,FALSE)</f>
        <v>#N/A</v>
      </c>
      <c r="DB3072" t="e">
        <f>VLOOKUP(CY3072,Sheet2!$E$2:$I$222,5,FALSE)</f>
        <v>#N/A</v>
      </c>
      <c r="DC3072"/>
      <c r="DG3072" t="e">
        <f>VLOOKUP(DF3072,Sheet2!$E$2:$I$222,3,FALSE)</f>
        <v>#N/A</v>
      </c>
      <c r="DH3072" t="e">
        <f>VLOOKUP(DF3072,Sheet2!$E$2:$I$222,4,FALSE)</f>
        <v>#N/A</v>
      </c>
      <c r="DI3072" t="e">
        <f>VLOOKUP(DF3072,Sheet2!$E$2:$I$222,5,FALSE)</f>
        <v>#N/A</v>
      </c>
    </row>
    <row r="3073" spans="1:113" x14ac:dyDescent="0.25">
      <c r="A3073">
        <v>3195</v>
      </c>
      <c r="C3073">
        <v>16815</v>
      </c>
      <c r="D3073">
        <v>6815</v>
      </c>
      <c r="E3073">
        <v>37.779899999999998</v>
      </c>
      <c r="F3073">
        <v>-122.42006000000001</v>
      </c>
      <c r="G3073" t="s">
        <v>2206</v>
      </c>
      <c r="H3073" t="s">
        <v>4621</v>
      </c>
      <c r="I3073" t="s">
        <v>4908</v>
      </c>
      <c r="J3073" t="s">
        <v>4946</v>
      </c>
      <c r="K3073" t="s">
        <v>4957</v>
      </c>
      <c r="N3073" t="s">
        <v>5842</v>
      </c>
      <c r="Q3073" t="s">
        <v>5924</v>
      </c>
      <c r="R3073">
        <v>89</v>
      </c>
      <c r="S3073" t="s">
        <v>6595</v>
      </c>
      <c r="W3073">
        <f t="shared" si="47"/>
        <v>3</v>
      </c>
      <c r="X3073" t="s">
        <v>6827</v>
      </c>
      <c r="Y3073" t="s">
        <v>6886</v>
      </c>
      <c r="Z3073" s="59" t="s">
        <v>6904</v>
      </c>
      <c r="AA3073" t="str">
        <f>VLOOKUP($Z3073,Sheet2!$E$2:$I$222,3,FALSE)</f>
        <v>To Fisherman's Wharf</v>
      </c>
      <c r="AB3073" t="str">
        <f>VLOOKUP($Z3073,Sheet2!$E$2:$I$222,4,FALSE)</f>
        <v>Powell &amp; Beach</v>
      </c>
      <c r="AC3073" t="str">
        <f>VLOOKUP($Z3073,Sheet2!$E$2:$I$222,5,FALSE)</f>
        <v>Daily ~ 6am-12:30am</v>
      </c>
      <c r="AE3073" t="s">
        <v>6878</v>
      </c>
      <c r="AF3073" t="s">
        <v>6886</v>
      </c>
      <c r="AG3073" s="59" t="s">
        <v>6969</v>
      </c>
      <c r="AH3073" t="str">
        <f>VLOOKUP(AG3073,Sheet2!$E$2:$I$222,3,FALSE)</f>
        <v>To Fort Mason</v>
      </c>
      <c r="AI3073" t="str">
        <f>VLOOKUP(AG3073,Sheet2!$E$2:$I$222,4,FALSE)</f>
        <v>Van Ness &amp; North Pt.</v>
      </c>
      <c r="AJ3073" t="str">
        <f>VLOOKUP(AG3073,Sheet2!$E$2:$I$222,5,FALSE)</f>
        <v>Daily ~ 5:30am-12am</v>
      </c>
      <c r="AK3073"/>
      <c r="AL3073" t="s">
        <v>5049</v>
      </c>
      <c r="AM3073" t="s">
        <v>6885</v>
      </c>
      <c r="AO3073" t="e">
        <f>VLOOKUP(AN3073,Sheet2!$E$2:$I$222,3,FALSE)</f>
        <v>#N/A</v>
      </c>
      <c r="AP3073" t="e">
        <f>VLOOKUP(AN3073,Sheet2!$E$2:$I$222,4,FALSE)</f>
        <v>#N/A</v>
      </c>
      <c r="AQ3073" t="e">
        <f>VLOOKUP(AN3073,Sheet2!$E$2:$I$222,5,FALSE)</f>
        <v>#N/A</v>
      </c>
      <c r="AR3073"/>
      <c r="AV3073" t="e">
        <f>VLOOKUP(AU3073,Sheet2!$E$2:$I$222,3,FALSE)</f>
        <v>#N/A</v>
      </c>
      <c r="AW3073" t="e">
        <f>VLOOKUP(AU3073,Sheet2!$E$2:$I$222,4,FALSE)</f>
        <v>#N/A</v>
      </c>
      <c r="AX3073" t="e">
        <f>VLOOKUP(AU3073,Sheet2!$E$2:$I$222,5,FALSE)</f>
        <v>#N/A</v>
      </c>
      <c r="AY3073"/>
      <c r="BC3073" t="e">
        <f>VLOOKUP(BB3073,Sheet2!$E$2:$I$222,3,FALSE)</f>
        <v>#N/A</v>
      </c>
      <c r="BD3073" t="e">
        <f>VLOOKUP(BB3073,Sheet2!$E$2:$I$222,4,FALSE)</f>
        <v>#N/A</v>
      </c>
      <c r="BE3073" t="e">
        <f>VLOOKUP(BB3073,Sheet2!$E$2:$I$222,5,FALSE)</f>
        <v>#N/A</v>
      </c>
      <c r="BF3073"/>
      <c r="BJ3073" t="e">
        <f>VLOOKUP(BI3073,Sheet2!$E$2:$I$222,3,FALSE)</f>
        <v>#N/A</v>
      </c>
      <c r="BK3073" t="e">
        <f>VLOOKUP(BI3073,Sheet2!$E$2:$I$222,4,FALSE)</f>
        <v>#N/A</v>
      </c>
      <c r="BL3073" t="e">
        <f>VLOOKUP(BI3073,Sheet2!$E$2:$I$222,5,FALSE)</f>
        <v>#N/A</v>
      </c>
      <c r="BM3073"/>
      <c r="BQ3073" t="e">
        <f>VLOOKUP(BP3073,Sheet2!$E$2:$I$222,3,FALSE)</f>
        <v>#N/A</v>
      </c>
      <c r="BR3073" t="e">
        <f>VLOOKUP(BP3073,Sheet2!$E$2:$I$222,4,FALSE)</f>
        <v>#N/A</v>
      </c>
      <c r="BS3073" t="e">
        <f>VLOOKUP(BP3073,Sheet2!$E$2:$I$222,5,FALSE)</f>
        <v>#N/A</v>
      </c>
      <c r="BT3073"/>
      <c r="BX3073" t="e">
        <f>VLOOKUP(BW3073,Sheet2!$E$2:$I$222,3,FALSE)</f>
        <v>#N/A</v>
      </c>
      <c r="BY3073" t="e">
        <f>VLOOKUP(BW3073,Sheet2!$E$2:$I$222,4,FALSE)</f>
        <v>#N/A</v>
      </c>
      <c r="BZ3073" t="e">
        <f>VLOOKUP(BW3073,Sheet2!$E$2:$I$222,5,FALSE)</f>
        <v>#N/A</v>
      </c>
      <c r="CA3073"/>
      <c r="CE3073" t="e">
        <f>VLOOKUP(CD3073,Sheet2!$E$2:$I$222,3,FALSE)</f>
        <v>#N/A</v>
      </c>
      <c r="CF3073" t="e">
        <f>VLOOKUP(CD3073,Sheet2!$E$2:$I$222,4,FALSE)</f>
        <v>#N/A</v>
      </c>
      <c r="CG3073" t="e">
        <f>VLOOKUP(CD3073,Sheet2!$E$2:$I$222,5,FALSE)</f>
        <v>#N/A</v>
      </c>
      <c r="CH3073"/>
      <c r="CL3073" t="e">
        <f>VLOOKUP(CK3073,Sheet2!$E$2:$I$222,3,FALSE)</f>
        <v>#N/A</v>
      </c>
      <c r="CM3073" t="e">
        <f>VLOOKUP(CK3073,Sheet2!$E$2:$I$222,4,FALSE)</f>
        <v>#N/A</v>
      </c>
      <c r="CN3073" t="e">
        <f>VLOOKUP(CK3073,Sheet2!$E$2:$I$222,5,FALSE)</f>
        <v>#N/A</v>
      </c>
      <c r="CO3073"/>
      <c r="CS3073" t="e">
        <f>VLOOKUP(CR3073,Sheet2!$E$2:$I$222,3,FALSE)</f>
        <v>#N/A</v>
      </c>
      <c r="CT3073" t="e">
        <f>VLOOKUP(CR3073,Sheet2!$E$2:$I$222,4,FALSE)</f>
        <v>#N/A</v>
      </c>
      <c r="CU3073" t="e">
        <f>VLOOKUP(CR3073,Sheet2!$E$2:$I$222,5,FALSE)</f>
        <v>#N/A</v>
      </c>
      <c r="CV3073"/>
      <c r="CZ3073" t="e">
        <f>VLOOKUP(CY3073,Sheet2!$E$2:$I$222,3,FALSE)</f>
        <v>#N/A</v>
      </c>
      <c r="DA3073" t="e">
        <f>VLOOKUP(CY3073,Sheet2!$E$2:$I$222,4,FALSE)</f>
        <v>#N/A</v>
      </c>
      <c r="DB3073" t="e">
        <f>VLOOKUP(CY3073,Sheet2!$E$2:$I$222,5,FALSE)</f>
        <v>#N/A</v>
      </c>
      <c r="DC3073"/>
      <c r="DG3073" t="e">
        <f>VLOOKUP(DF3073,Sheet2!$E$2:$I$222,3,FALSE)</f>
        <v>#N/A</v>
      </c>
      <c r="DH3073" t="e">
        <f>VLOOKUP(DF3073,Sheet2!$E$2:$I$222,4,FALSE)</f>
        <v>#N/A</v>
      </c>
      <c r="DI3073" t="e">
        <f>VLOOKUP(DF3073,Sheet2!$E$2:$I$222,5,FALSE)</f>
        <v>#N/A</v>
      </c>
    </row>
    <row r="3074" spans="1:113" x14ac:dyDescent="0.25">
      <c r="A3074">
        <v>3196</v>
      </c>
      <c r="C3074">
        <v>16816</v>
      </c>
      <c r="D3074">
        <v>6816</v>
      </c>
      <c r="E3074">
        <v>37.779687000000003</v>
      </c>
      <c r="F3074">
        <v>-122.42032399999999</v>
      </c>
      <c r="G3074" t="s">
        <v>2206</v>
      </c>
      <c r="H3074" t="s">
        <v>4621</v>
      </c>
      <c r="I3074" t="s">
        <v>4913</v>
      </c>
      <c r="J3074" t="s">
        <v>4946</v>
      </c>
      <c r="K3074" t="s">
        <v>4966</v>
      </c>
      <c r="N3074" t="s">
        <v>5843</v>
      </c>
      <c r="P3074" t="s">
        <v>5267</v>
      </c>
      <c r="Q3074" t="s">
        <v>5924</v>
      </c>
      <c r="R3074">
        <v>1</v>
      </c>
      <c r="S3074" t="s">
        <v>6599</v>
      </c>
      <c r="W3074">
        <f t="shared" ref="W3074:W3137" si="48">COUNTA(X3074,AE3074,AL3074,AS3074,AZ3074,BG3074,BN3074,BU3074,CB3074,CI3074,CP3074,CW3074,DD3074)</f>
        <v>3</v>
      </c>
      <c r="X3074" t="s">
        <v>6827</v>
      </c>
      <c r="Y3074" t="s">
        <v>6888</v>
      </c>
      <c r="Z3074" s="59" t="s">
        <v>6962</v>
      </c>
      <c r="AA3074" t="str">
        <f>VLOOKUP($Z3074,Sheet2!$E$2:$I$222,3,FALSE)</f>
        <v>To Caltrain Station</v>
      </c>
      <c r="AB3074" t="str">
        <f>VLOOKUP($Z3074,Sheet2!$E$2:$I$222,4,FALSE)</f>
        <v>4th St. &amp; Townsend</v>
      </c>
      <c r="AC3074" t="str">
        <f>VLOOKUP($Z3074,Sheet2!$E$2:$I$222,5,FALSE)</f>
        <v>Daily ~ 6am-12:30am</v>
      </c>
      <c r="AE3074" t="s">
        <v>6878</v>
      </c>
      <c r="AF3074" t="s">
        <v>6888</v>
      </c>
      <c r="AG3074" s="59" t="s">
        <v>6968</v>
      </c>
      <c r="AH3074" t="str">
        <f>VLOOKUP(AG3074,Sheet2!$E$2:$I$222,3,FALSE)</f>
        <v>To City College</v>
      </c>
      <c r="AI3074" t="str">
        <f>VLOOKUP(AG3074,Sheet2!$E$2:$I$222,4,FALSE)</f>
        <v>Ocean &amp; Phelan</v>
      </c>
      <c r="AJ3074" t="str">
        <f>VLOOKUP(AG3074,Sheet2!$E$2:$I$222,5,FALSE)</f>
        <v>Daily ~ 5:30am-12am</v>
      </c>
      <c r="AK3074"/>
      <c r="AL3074" t="s">
        <v>5049</v>
      </c>
      <c r="AM3074" t="s">
        <v>6887</v>
      </c>
      <c r="AO3074" t="e">
        <f>VLOOKUP(AN3074,Sheet2!$E$2:$I$222,3,FALSE)</f>
        <v>#N/A</v>
      </c>
      <c r="AP3074" t="e">
        <f>VLOOKUP(AN3074,Sheet2!$E$2:$I$222,4,FALSE)</f>
        <v>#N/A</v>
      </c>
      <c r="AQ3074" t="e">
        <f>VLOOKUP(AN3074,Sheet2!$E$2:$I$222,5,FALSE)</f>
        <v>#N/A</v>
      </c>
      <c r="AR3074"/>
      <c r="AV3074" t="e">
        <f>VLOOKUP(AU3074,Sheet2!$E$2:$I$222,3,FALSE)</f>
        <v>#N/A</v>
      </c>
      <c r="AW3074" t="e">
        <f>VLOOKUP(AU3074,Sheet2!$E$2:$I$222,4,FALSE)</f>
        <v>#N/A</v>
      </c>
      <c r="AX3074" t="e">
        <f>VLOOKUP(AU3074,Sheet2!$E$2:$I$222,5,FALSE)</f>
        <v>#N/A</v>
      </c>
      <c r="AY3074"/>
      <c r="BC3074" t="e">
        <f>VLOOKUP(BB3074,Sheet2!$E$2:$I$222,3,FALSE)</f>
        <v>#N/A</v>
      </c>
      <c r="BD3074" t="e">
        <f>VLOOKUP(BB3074,Sheet2!$E$2:$I$222,4,FALSE)</f>
        <v>#N/A</v>
      </c>
      <c r="BE3074" t="e">
        <f>VLOOKUP(BB3074,Sheet2!$E$2:$I$222,5,FALSE)</f>
        <v>#N/A</v>
      </c>
      <c r="BF3074"/>
      <c r="BJ3074" t="e">
        <f>VLOOKUP(BI3074,Sheet2!$E$2:$I$222,3,FALSE)</f>
        <v>#N/A</v>
      </c>
      <c r="BK3074" t="e">
        <f>VLOOKUP(BI3074,Sheet2!$E$2:$I$222,4,FALSE)</f>
        <v>#N/A</v>
      </c>
      <c r="BL3074" t="e">
        <f>VLOOKUP(BI3074,Sheet2!$E$2:$I$222,5,FALSE)</f>
        <v>#N/A</v>
      </c>
      <c r="BM3074"/>
      <c r="BQ3074" t="e">
        <f>VLOOKUP(BP3074,Sheet2!$E$2:$I$222,3,FALSE)</f>
        <v>#N/A</v>
      </c>
      <c r="BR3074" t="e">
        <f>VLOOKUP(BP3074,Sheet2!$E$2:$I$222,4,FALSE)</f>
        <v>#N/A</v>
      </c>
      <c r="BS3074" t="e">
        <f>VLOOKUP(BP3074,Sheet2!$E$2:$I$222,5,FALSE)</f>
        <v>#N/A</v>
      </c>
      <c r="BT3074"/>
      <c r="BX3074" t="e">
        <f>VLOOKUP(BW3074,Sheet2!$E$2:$I$222,3,FALSE)</f>
        <v>#N/A</v>
      </c>
      <c r="BY3074" t="e">
        <f>VLOOKUP(BW3074,Sheet2!$E$2:$I$222,4,FALSE)</f>
        <v>#N/A</v>
      </c>
      <c r="BZ3074" t="e">
        <f>VLOOKUP(BW3074,Sheet2!$E$2:$I$222,5,FALSE)</f>
        <v>#N/A</v>
      </c>
      <c r="CA3074"/>
      <c r="CE3074" t="e">
        <f>VLOOKUP(CD3074,Sheet2!$E$2:$I$222,3,FALSE)</f>
        <v>#N/A</v>
      </c>
      <c r="CF3074" t="e">
        <f>VLOOKUP(CD3074,Sheet2!$E$2:$I$222,4,FALSE)</f>
        <v>#N/A</v>
      </c>
      <c r="CG3074" t="e">
        <f>VLOOKUP(CD3074,Sheet2!$E$2:$I$222,5,FALSE)</f>
        <v>#N/A</v>
      </c>
      <c r="CH3074"/>
      <c r="CL3074" t="e">
        <f>VLOOKUP(CK3074,Sheet2!$E$2:$I$222,3,FALSE)</f>
        <v>#N/A</v>
      </c>
      <c r="CM3074" t="e">
        <f>VLOOKUP(CK3074,Sheet2!$E$2:$I$222,4,FALSE)</f>
        <v>#N/A</v>
      </c>
      <c r="CN3074" t="e">
        <f>VLOOKUP(CK3074,Sheet2!$E$2:$I$222,5,FALSE)</f>
        <v>#N/A</v>
      </c>
      <c r="CO3074"/>
      <c r="CS3074" t="e">
        <f>VLOOKUP(CR3074,Sheet2!$E$2:$I$222,3,FALSE)</f>
        <v>#N/A</v>
      </c>
      <c r="CT3074" t="e">
        <f>VLOOKUP(CR3074,Sheet2!$E$2:$I$222,4,FALSE)</f>
        <v>#N/A</v>
      </c>
      <c r="CU3074" t="e">
        <f>VLOOKUP(CR3074,Sheet2!$E$2:$I$222,5,FALSE)</f>
        <v>#N/A</v>
      </c>
      <c r="CV3074"/>
      <c r="CZ3074" t="e">
        <f>VLOOKUP(CY3074,Sheet2!$E$2:$I$222,3,FALSE)</f>
        <v>#N/A</v>
      </c>
      <c r="DA3074" t="e">
        <f>VLOOKUP(CY3074,Sheet2!$E$2:$I$222,4,FALSE)</f>
        <v>#N/A</v>
      </c>
      <c r="DB3074" t="e">
        <f>VLOOKUP(CY3074,Sheet2!$E$2:$I$222,5,FALSE)</f>
        <v>#N/A</v>
      </c>
      <c r="DC3074"/>
      <c r="DG3074" t="e">
        <f>VLOOKUP(DF3074,Sheet2!$E$2:$I$222,3,FALSE)</f>
        <v>#N/A</v>
      </c>
      <c r="DH3074" t="e">
        <f>VLOOKUP(DF3074,Sheet2!$E$2:$I$222,4,FALSE)</f>
        <v>#N/A</v>
      </c>
      <c r="DI3074" t="e">
        <f>VLOOKUP(DF3074,Sheet2!$E$2:$I$222,5,FALSE)</f>
        <v>#N/A</v>
      </c>
    </row>
    <row r="3075" spans="1:113" x14ac:dyDescent="0.25">
      <c r="A3075">
        <v>3197</v>
      </c>
      <c r="C3075">
        <v>16817</v>
      </c>
      <c r="D3075">
        <v>6817</v>
      </c>
      <c r="E3075">
        <v>37.775860000000002</v>
      </c>
      <c r="F3075">
        <v>-122.41925000000001</v>
      </c>
      <c r="G3075" t="s">
        <v>2207</v>
      </c>
      <c r="H3075" t="s">
        <v>4622</v>
      </c>
      <c r="I3075" t="s">
        <v>4907</v>
      </c>
      <c r="J3075" t="s">
        <v>4946</v>
      </c>
      <c r="K3075" t="s">
        <v>4962</v>
      </c>
      <c r="M3075" t="s">
        <v>5109</v>
      </c>
      <c r="N3075" t="s">
        <v>5844</v>
      </c>
      <c r="Q3075" t="s">
        <v>5924</v>
      </c>
      <c r="R3075">
        <v>216</v>
      </c>
      <c r="S3075" t="s">
        <v>6595</v>
      </c>
      <c r="W3075">
        <f t="shared" si="48"/>
        <v>3</v>
      </c>
      <c r="X3075" t="s">
        <v>6827</v>
      </c>
      <c r="Y3075" t="s">
        <v>6886</v>
      </c>
      <c r="Z3075" s="59" t="s">
        <v>6904</v>
      </c>
      <c r="AA3075" t="str">
        <f>VLOOKUP($Z3075,Sheet2!$E$2:$I$222,3,FALSE)</f>
        <v>To Fisherman's Wharf</v>
      </c>
      <c r="AB3075" t="str">
        <f>VLOOKUP($Z3075,Sheet2!$E$2:$I$222,4,FALSE)</f>
        <v>Powell &amp; Beach</v>
      </c>
      <c r="AC3075" t="str">
        <f>VLOOKUP($Z3075,Sheet2!$E$2:$I$222,5,FALSE)</f>
        <v>Daily ~ 6am-12:30am</v>
      </c>
      <c r="AE3075" t="s">
        <v>6878</v>
      </c>
      <c r="AF3075" t="s">
        <v>6886</v>
      </c>
      <c r="AG3075" s="59" t="s">
        <v>6969</v>
      </c>
      <c r="AH3075" t="str">
        <f>VLOOKUP(AG3075,Sheet2!$E$2:$I$222,3,FALSE)</f>
        <v>To Fort Mason</v>
      </c>
      <c r="AI3075" t="str">
        <f>VLOOKUP(AG3075,Sheet2!$E$2:$I$222,4,FALSE)</f>
        <v>Van Ness &amp; North Pt.</v>
      </c>
      <c r="AJ3075" t="str">
        <f>VLOOKUP(AG3075,Sheet2!$E$2:$I$222,5,FALSE)</f>
        <v>Daily ~ 5:30am-12am</v>
      </c>
      <c r="AK3075"/>
      <c r="AL3075" t="s">
        <v>5049</v>
      </c>
      <c r="AM3075" t="s">
        <v>6885</v>
      </c>
      <c r="AO3075" t="e">
        <f>VLOOKUP(AN3075,Sheet2!$E$2:$I$222,3,FALSE)</f>
        <v>#N/A</v>
      </c>
      <c r="AP3075" t="e">
        <f>VLOOKUP(AN3075,Sheet2!$E$2:$I$222,4,FALSE)</f>
        <v>#N/A</v>
      </c>
      <c r="AQ3075" t="e">
        <f>VLOOKUP(AN3075,Sheet2!$E$2:$I$222,5,FALSE)</f>
        <v>#N/A</v>
      </c>
      <c r="AR3075"/>
      <c r="AV3075" t="e">
        <f>VLOOKUP(AU3075,Sheet2!$E$2:$I$222,3,FALSE)</f>
        <v>#N/A</v>
      </c>
      <c r="AW3075" t="e">
        <f>VLOOKUP(AU3075,Sheet2!$E$2:$I$222,4,FALSE)</f>
        <v>#N/A</v>
      </c>
      <c r="AX3075" t="e">
        <f>VLOOKUP(AU3075,Sheet2!$E$2:$I$222,5,FALSE)</f>
        <v>#N/A</v>
      </c>
      <c r="AY3075"/>
      <c r="BC3075" t="e">
        <f>VLOOKUP(BB3075,Sheet2!$E$2:$I$222,3,FALSE)</f>
        <v>#N/A</v>
      </c>
      <c r="BD3075" t="e">
        <f>VLOOKUP(BB3075,Sheet2!$E$2:$I$222,4,FALSE)</f>
        <v>#N/A</v>
      </c>
      <c r="BE3075" t="e">
        <f>VLOOKUP(BB3075,Sheet2!$E$2:$I$222,5,FALSE)</f>
        <v>#N/A</v>
      </c>
      <c r="BF3075"/>
      <c r="BJ3075" t="e">
        <f>VLOOKUP(BI3075,Sheet2!$E$2:$I$222,3,FALSE)</f>
        <v>#N/A</v>
      </c>
      <c r="BK3075" t="e">
        <f>VLOOKUP(BI3075,Sheet2!$E$2:$I$222,4,FALSE)</f>
        <v>#N/A</v>
      </c>
      <c r="BL3075" t="e">
        <f>VLOOKUP(BI3075,Sheet2!$E$2:$I$222,5,FALSE)</f>
        <v>#N/A</v>
      </c>
      <c r="BM3075"/>
      <c r="BQ3075" t="e">
        <f>VLOOKUP(BP3075,Sheet2!$E$2:$I$222,3,FALSE)</f>
        <v>#N/A</v>
      </c>
      <c r="BR3075" t="e">
        <f>VLOOKUP(BP3075,Sheet2!$E$2:$I$222,4,FALSE)</f>
        <v>#N/A</v>
      </c>
      <c r="BS3075" t="e">
        <f>VLOOKUP(BP3075,Sheet2!$E$2:$I$222,5,FALSE)</f>
        <v>#N/A</v>
      </c>
      <c r="BT3075"/>
      <c r="BX3075" t="e">
        <f>VLOOKUP(BW3075,Sheet2!$E$2:$I$222,3,FALSE)</f>
        <v>#N/A</v>
      </c>
      <c r="BY3075" t="e">
        <f>VLOOKUP(BW3075,Sheet2!$E$2:$I$222,4,FALSE)</f>
        <v>#N/A</v>
      </c>
      <c r="BZ3075" t="e">
        <f>VLOOKUP(BW3075,Sheet2!$E$2:$I$222,5,FALSE)</f>
        <v>#N/A</v>
      </c>
      <c r="CA3075"/>
      <c r="CE3075" t="e">
        <f>VLOOKUP(CD3075,Sheet2!$E$2:$I$222,3,FALSE)</f>
        <v>#N/A</v>
      </c>
      <c r="CF3075" t="e">
        <f>VLOOKUP(CD3075,Sheet2!$E$2:$I$222,4,FALSE)</f>
        <v>#N/A</v>
      </c>
      <c r="CG3075" t="e">
        <f>VLOOKUP(CD3075,Sheet2!$E$2:$I$222,5,FALSE)</f>
        <v>#N/A</v>
      </c>
      <c r="CH3075"/>
      <c r="CL3075" t="e">
        <f>VLOOKUP(CK3075,Sheet2!$E$2:$I$222,3,FALSE)</f>
        <v>#N/A</v>
      </c>
      <c r="CM3075" t="e">
        <f>VLOOKUP(CK3075,Sheet2!$E$2:$I$222,4,FALSE)</f>
        <v>#N/A</v>
      </c>
      <c r="CN3075" t="e">
        <f>VLOOKUP(CK3075,Sheet2!$E$2:$I$222,5,FALSE)</f>
        <v>#N/A</v>
      </c>
      <c r="CO3075"/>
      <c r="CS3075" t="e">
        <f>VLOOKUP(CR3075,Sheet2!$E$2:$I$222,3,FALSE)</f>
        <v>#N/A</v>
      </c>
      <c r="CT3075" t="e">
        <f>VLOOKUP(CR3075,Sheet2!$E$2:$I$222,4,FALSE)</f>
        <v>#N/A</v>
      </c>
      <c r="CU3075" t="e">
        <f>VLOOKUP(CR3075,Sheet2!$E$2:$I$222,5,FALSE)</f>
        <v>#N/A</v>
      </c>
      <c r="CV3075"/>
      <c r="CZ3075" t="e">
        <f>VLOOKUP(CY3075,Sheet2!$E$2:$I$222,3,FALSE)</f>
        <v>#N/A</v>
      </c>
      <c r="DA3075" t="e">
        <f>VLOOKUP(CY3075,Sheet2!$E$2:$I$222,4,FALSE)</f>
        <v>#N/A</v>
      </c>
      <c r="DB3075" t="e">
        <f>VLOOKUP(CY3075,Sheet2!$E$2:$I$222,5,FALSE)</f>
        <v>#N/A</v>
      </c>
      <c r="DC3075"/>
      <c r="DG3075" t="e">
        <f>VLOOKUP(DF3075,Sheet2!$E$2:$I$222,3,FALSE)</f>
        <v>#N/A</v>
      </c>
      <c r="DH3075" t="e">
        <f>VLOOKUP(DF3075,Sheet2!$E$2:$I$222,4,FALSE)</f>
        <v>#N/A</v>
      </c>
      <c r="DI3075" t="e">
        <f>VLOOKUP(DF3075,Sheet2!$E$2:$I$222,5,FALSE)</f>
        <v>#N/A</v>
      </c>
    </row>
    <row r="3076" spans="1:113" x14ac:dyDescent="0.25">
      <c r="A3076">
        <v>3198</v>
      </c>
      <c r="C3076">
        <v>16819</v>
      </c>
      <c r="D3076">
        <v>6819</v>
      </c>
      <c r="E3076">
        <v>37.805199999999999</v>
      </c>
      <c r="F3076">
        <v>-122.42547999999999</v>
      </c>
      <c r="G3076" t="s">
        <v>2208</v>
      </c>
      <c r="H3076" t="s">
        <v>4623</v>
      </c>
      <c r="I3076" t="s">
        <v>4921</v>
      </c>
      <c r="J3076" t="s">
        <v>4946</v>
      </c>
      <c r="K3076" t="s">
        <v>5095</v>
      </c>
      <c r="M3076" t="s">
        <v>5109</v>
      </c>
      <c r="N3076" t="s">
        <v>5845</v>
      </c>
      <c r="Q3076" t="s">
        <v>5924</v>
      </c>
      <c r="R3076">
        <v>1503</v>
      </c>
      <c r="S3076" t="s">
        <v>6603</v>
      </c>
      <c r="T3076" t="s">
        <v>6775</v>
      </c>
      <c r="W3076">
        <f t="shared" si="48"/>
        <v>5</v>
      </c>
      <c r="X3076" t="s">
        <v>6806</v>
      </c>
      <c r="Y3076" t="s">
        <v>6887</v>
      </c>
      <c r="AA3076" t="e">
        <f>VLOOKUP($Z3076,Sheet2!$E$2:$I$222,3,FALSE)</f>
        <v>#N/A</v>
      </c>
      <c r="AB3076" t="e">
        <f>VLOOKUP($Z3076,Sheet2!$E$2:$I$222,4,FALSE)</f>
        <v>#N/A</v>
      </c>
      <c r="AC3076" t="e">
        <f>VLOOKUP($Z3076,Sheet2!$E$2:$I$222,5,FALSE)</f>
        <v>#N/A</v>
      </c>
      <c r="AE3076" t="s">
        <v>6819</v>
      </c>
      <c r="AF3076" t="s">
        <v>6887</v>
      </c>
      <c r="AH3076" t="e">
        <f>VLOOKUP(AG3076,Sheet2!$E$2:$I$222,3,FALSE)</f>
        <v>#N/A</v>
      </c>
      <c r="AI3076" t="e">
        <f>VLOOKUP(AG3076,Sheet2!$E$2:$I$222,4,FALSE)</f>
        <v>#N/A</v>
      </c>
      <c r="AJ3076" t="e">
        <f>VLOOKUP(AG3076,Sheet2!$E$2:$I$222,5,FALSE)</f>
        <v>#N/A</v>
      </c>
      <c r="AK3076"/>
      <c r="AL3076" t="s">
        <v>6827</v>
      </c>
      <c r="AM3076" t="s">
        <v>6888</v>
      </c>
      <c r="AN3076" s="59" t="s">
        <v>6962</v>
      </c>
      <c r="AO3076" t="str">
        <f>VLOOKUP(AN3076,Sheet2!$E$2:$I$222,3,FALSE)</f>
        <v>To Caltrain Station</v>
      </c>
      <c r="AP3076" t="str">
        <f>VLOOKUP(AN3076,Sheet2!$E$2:$I$222,4,FALSE)</f>
        <v>4th St. &amp; Townsend</v>
      </c>
      <c r="AQ3076" t="str">
        <f>VLOOKUP(AN3076,Sheet2!$E$2:$I$222,5,FALSE)</f>
        <v>Daily ~ 6am-12:30am</v>
      </c>
      <c r="AR3076"/>
      <c r="AS3076" t="s">
        <v>6878</v>
      </c>
      <c r="AT3076" t="s">
        <v>6888</v>
      </c>
      <c r="AU3076" s="59" t="s">
        <v>6968</v>
      </c>
      <c r="AV3076" t="str">
        <f>VLOOKUP(AU3076,Sheet2!$E$2:$I$222,3,FALSE)</f>
        <v>To City College</v>
      </c>
      <c r="AW3076" t="str">
        <f>VLOOKUP(AU3076,Sheet2!$E$2:$I$222,4,FALSE)</f>
        <v>Ocean &amp; Phelan</v>
      </c>
      <c r="AX3076" t="str">
        <f>VLOOKUP(AU3076,Sheet2!$E$2:$I$222,5,FALSE)</f>
        <v>Daily ~ 5:30am-12am</v>
      </c>
      <c r="AY3076"/>
      <c r="AZ3076" t="s">
        <v>6810</v>
      </c>
      <c r="BA3076" t="s">
        <v>6885</v>
      </c>
      <c r="BC3076" t="e">
        <f>VLOOKUP(BB3076,Sheet2!$E$2:$I$222,3,FALSE)</f>
        <v>#N/A</v>
      </c>
      <c r="BD3076" t="e">
        <f>VLOOKUP(BB3076,Sheet2!$E$2:$I$222,4,FALSE)</f>
        <v>#N/A</v>
      </c>
      <c r="BE3076" t="e">
        <f>VLOOKUP(BB3076,Sheet2!$E$2:$I$222,5,FALSE)</f>
        <v>#N/A</v>
      </c>
      <c r="BF3076"/>
      <c r="BJ3076" t="e">
        <f>VLOOKUP(BI3076,Sheet2!$E$2:$I$222,3,FALSE)</f>
        <v>#N/A</v>
      </c>
      <c r="BK3076" t="e">
        <f>VLOOKUP(BI3076,Sheet2!$E$2:$I$222,4,FALSE)</f>
        <v>#N/A</v>
      </c>
      <c r="BL3076" t="e">
        <f>VLOOKUP(BI3076,Sheet2!$E$2:$I$222,5,FALSE)</f>
        <v>#N/A</v>
      </c>
      <c r="BM3076"/>
      <c r="BQ3076" t="e">
        <f>VLOOKUP(BP3076,Sheet2!$E$2:$I$222,3,FALSE)</f>
        <v>#N/A</v>
      </c>
      <c r="BR3076" t="e">
        <f>VLOOKUP(BP3076,Sheet2!$E$2:$I$222,4,FALSE)</f>
        <v>#N/A</v>
      </c>
      <c r="BS3076" t="e">
        <f>VLOOKUP(BP3076,Sheet2!$E$2:$I$222,5,FALSE)</f>
        <v>#N/A</v>
      </c>
      <c r="BT3076"/>
      <c r="BX3076" t="e">
        <f>VLOOKUP(BW3076,Sheet2!$E$2:$I$222,3,FALSE)</f>
        <v>#N/A</v>
      </c>
      <c r="BY3076" t="e">
        <f>VLOOKUP(BW3076,Sheet2!$E$2:$I$222,4,FALSE)</f>
        <v>#N/A</v>
      </c>
      <c r="BZ3076" t="e">
        <f>VLOOKUP(BW3076,Sheet2!$E$2:$I$222,5,FALSE)</f>
        <v>#N/A</v>
      </c>
      <c r="CA3076"/>
      <c r="CE3076" t="e">
        <f>VLOOKUP(CD3076,Sheet2!$E$2:$I$222,3,FALSE)</f>
        <v>#N/A</v>
      </c>
      <c r="CF3076" t="e">
        <f>VLOOKUP(CD3076,Sheet2!$E$2:$I$222,4,FALSE)</f>
        <v>#N/A</v>
      </c>
      <c r="CG3076" t="e">
        <f>VLOOKUP(CD3076,Sheet2!$E$2:$I$222,5,FALSE)</f>
        <v>#N/A</v>
      </c>
      <c r="CH3076"/>
      <c r="CL3076" t="e">
        <f>VLOOKUP(CK3076,Sheet2!$E$2:$I$222,3,FALSE)</f>
        <v>#N/A</v>
      </c>
      <c r="CM3076" t="e">
        <f>VLOOKUP(CK3076,Sheet2!$E$2:$I$222,4,FALSE)</f>
        <v>#N/A</v>
      </c>
      <c r="CN3076" t="e">
        <f>VLOOKUP(CK3076,Sheet2!$E$2:$I$222,5,FALSE)</f>
        <v>#N/A</v>
      </c>
      <c r="CO3076"/>
      <c r="CS3076" t="e">
        <f>VLOOKUP(CR3076,Sheet2!$E$2:$I$222,3,FALSE)</f>
        <v>#N/A</v>
      </c>
      <c r="CT3076" t="e">
        <f>VLOOKUP(CR3076,Sheet2!$E$2:$I$222,4,FALSE)</f>
        <v>#N/A</v>
      </c>
      <c r="CU3076" t="e">
        <f>VLOOKUP(CR3076,Sheet2!$E$2:$I$222,5,FALSE)</f>
        <v>#N/A</v>
      </c>
      <c r="CV3076"/>
      <c r="CZ3076" t="e">
        <f>VLOOKUP(CY3076,Sheet2!$E$2:$I$222,3,FALSE)</f>
        <v>#N/A</v>
      </c>
      <c r="DA3076" t="e">
        <f>VLOOKUP(CY3076,Sheet2!$E$2:$I$222,4,FALSE)</f>
        <v>#N/A</v>
      </c>
      <c r="DB3076" t="e">
        <f>VLOOKUP(CY3076,Sheet2!$E$2:$I$222,5,FALSE)</f>
        <v>#N/A</v>
      </c>
      <c r="DC3076"/>
      <c r="DG3076" t="e">
        <f>VLOOKUP(DF3076,Sheet2!$E$2:$I$222,3,FALSE)</f>
        <v>#N/A</v>
      </c>
      <c r="DH3076" t="e">
        <f>VLOOKUP(DF3076,Sheet2!$E$2:$I$222,4,FALSE)</f>
        <v>#N/A</v>
      </c>
      <c r="DI3076" t="e">
        <f>VLOOKUP(DF3076,Sheet2!$E$2:$I$222,5,FALSE)</f>
        <v>#N/A</v>
      </c>
    </row>
    <row r="3077" spans="1:113" x14ac:dyDescent="0.25">
      <c r="A3077">
        <v>3199</v>
      </c>
      <c r="C3077">
        <v>16820</v>
      </c>
      <c r="D3077">
        <v>6820</v>
      </c>
      <c r="E3077">
        <v>37.804810000000003</v>
      </c>
      <c r="F3077">
        <v>-122.42541</v>
      </c>
      <c r="G3077" t="s">
        <v>2208</v>
      </c>
      <c r="H3077" t="s">
        <v>4623</v>
      </c>
      <c r="I3077" t="s">
        <v>4919</v>
      </c>
      <c r="J3077" t="s">
        <v>4946</v>
      </c>
      <c r="K3077" t="s">
        <v>5095</v>
      </c>
      <c r="Q3077" t="s">
        <v>5924</v>
      </c>
      <c r="S3077" t="s">
        <v>6488</v>
      </c>
      <c r="T3077" t="s">
        <v>6776</v>
      </c>
      <c r="W3077">
        <f t="shared" si="48"/>
        <v>1</v>
      </c>
      <c r="X3077" t="s">
        <v>6878</v>
      </c>
      <c r="Y3077" t="s">
        <v>6886</v>
      </c>
      <c r="Z3077" s="59" t="s">
        <v>6969</v>
      </c>
      <c r="AA3077" t="str">
        <f>VLOOKUP($Z3077,Sheet2!$E$2:$I$222,3,FALSE)</f>
        <v>To Fort Mason</v>
      </c>
      <c r="AB3077" t="str">
        <f>VLOOKUP($Z3077,Sheet2!$E$2:$I$222,4,FALSE)</f>
        <v>Van Ness &amp; North Pt.</v>
      </c>
      <c r="AC3077" t="str">
        <f>VLOOKUP($Z3077,Sheet2!$E$2:$I$222,5,FALSE)</f>
        <v>Daily ~ 5:30am-12am</v>
      </c>
      <c r="AH3077" t="e">
        <f>VLOOKUP(AG3077,Sheet2!$E$2:$I$222,3,FALSE)</f>
        <v>#N/A</v>
      </c>
      <c r="AI3077" t="e">
        <f>VLOOKUP(AG3077,Sheet2!$E$2:$I$222,4,FALSE)</f>
        <v>#N/A</v>
      </c>
      <c r="AJ3077" t="e">
        <f>VLOOKUP(AG3077,Sheet2!$E$2:$I$222,5,FALSE)</f>
        <v>#N/A</v>
      </c>
      <c r="AK3077"/>
      <c r="AO3077" t="e">
        <f>VLOOKUP(AN3077,Sheet2!$E$2:$I$222,3,FALSE)</f>
        <v>#N/A</v>
      </c>
      <c r="AP3077" t="e">
        <f>VLOOKUP(AN3077,Sheet2!$E$2:$I$222,4,FALSE)</f>
        <v>#N/A</v>
      </c>
      <c r="AQ3077" t="e">
        <f>VLOOKUP(AN3077,Sheet2!$E$2:$I$222,5,FALSE)</f>
        <v>#N/A</v>
      </c>
      <c r="AR3077"/>
      <c r="AV3077" t="e">
        <f>VLOOKUP(AU3077,Sheet2!$E$2:$I$222,3,FALSE)</f>
        <v>#N/A</v>
      </c>
      <c r="AW3077" t="e">
        <f>VLOOKUP(AU3077,Sheet2!$E$2:$I$222,4,FALSE)</f>
        <v>#N/A</v>
      </c>
      <c r="AX3077" t="e">
        <f>VLOOKUP(AU3077,Sheet2!$E$2:$I$222,5,FALSE)</f>
        <v>#N/A</v>
      </c>
      <c r="AY3077"/>
      <c r="BC3077" t="e">
        <f>VLOOKUP(BB3077,Sheet2!$E$2:$I$222,3,FALSE)</f>
        <v>#N/A</v>
      </c>
      <c r="BD3077" t="e">
        <f>VLOOKUP(BB3077,Sheet2!$E$2:$I$222,4,FALSE)</f>
        <v>#N/A</v>
      </c>
      <c r="BE3077" t="e">
        <f>VLOOKUP(BB3077,Sheet2!$E$2:$I$222,5,FALSE)</f>
        <v>#N/A</v>
      </c>
      <c r="BF3077"/>
      <c r="BJ3077" t="e">
        <f>VLOOKUP(BI3077,Sheet2!$E$2:$I$222,3,FALSE)</f>
        <v>#N/A</v>
      </c>
      <c r="BK3077" t="e">
        <f>VLOOKUP(BI3077,Sheet2!$E$2:$I$222,4,FALSE)</f>
        <v>#N/A</v>
      </c>
      <c r="BL3077" t="e">
        <f>VLOOKUP(BI3077,Sheet2!$E$2:$I$222,5,FALSE)</f>
        <v>#N/A</v>
      </c>
      <c r="BM3077"/>
      <c r="BQ3077" t="e">
        <f>VLOOKUP(BP3077,Sheet2!$E$2:$I$222,3,FALSE)</f>
        <v>#N/A</v>
      </c>
      <c r="BR3077" t="e">
        <f>VLOOKUP(BP3077,Sheet2!$E$2:$I$222,4,FALSE)</f>
        <v>#N/A</v>
      </c>
      <c r="BS3077" t="e">
        <f>VLOOKUP(BP3077,Sheet2!$E$2:$I$222,5,FALSE)</f>
        <v>#N/A</v>
      </c>
      <c r="BT3077"/>
      <c r="BX3077" t="e">
        <f>VLOOKUP(BW3077,Sheet2!$E$2:$I$222,3,FALSE)</f>
        <v>#N/A</v>
      </c>
      <c r="BY3077" t="e">
        <f>VLOOKUP(BW3077,Sheet2!$E$2:$I$222,4,FALSE)</f>
        <v>#N/A</v>
      </c>
      <c r="BZ3077" t="e">
        <f>VLOOKUP(BW3077,Sheet2!$E$2:$I$222,5,FALSE)</f>
        <v>#N/A</v>
      </c>
      <c r="CA3077"/>
      <c r="CE3077" t="e">
        <f>VLOOKUP(CD3077,Sheet2!$E$2:$I$222,3,FALSE)</f>
        <v>#N/A</v>
      </c>
      <c r="CF3077" t="e">
        <f>VLOOKUP(CD3077,Sheet2!$E$2:$I$222,4,FALSE)</f>
        <v>#N/A</v>
      </c>
      <c r="CG3077" t="e">
        <f>VLOOKUP(CD3077,Sheet2!$E$2:$I$222,5,FALSE)</f>
        <v>#N/A</v>
      </c>
      <c r="CH3077"/>
      <c r="CL3077" t="e">
        <f>VLOOKUP(CK3077,Sheet2!$E$2:$I$222,3,FALSE)</f>
        <v>#N/A</v>
      </c>
      <c r="CM3077" t="e">
        <f>VLOOKUP(CK3077,Sheet2!$E$2:$I$222,4,FALSE)</f>
        <v>#N/A</v>
      </c>
      <c r="CN3077" t="e">
        <f>VLOOKUP(CK3077,Sheet2!$E$2:$I$222,5,FALSE)</f>
        <v>#N/A</v>
      </c>
      <c r="CO3077"/>
      <c r="CS3077" t="e">
        <f>VLOOKUP(CR3077,Sheet2!$E$2:$I$222,3,FALSE)</f>
        <v>#N/A</v>
      </c>
      <c r="CT3077" t="e">
        <f>VLOOKUP(CR3077,Sheet2!$E$2:$I$222,4,FALSE)</f>
        <v>#N/A</v>
      </c>
      <c r="CU3077" t="e">
        <f>VLOOKUP(CR3077,Sheet2!$E$2:$I$222,5,FALSE)</f>
        <v>#N/A</v>
      </c>
      <c r="CV3077"/>
      <c r="CZ3077" t="e">
        <f>VLOOKUP(CY3077,Sheet2!$E$2:$I$222,3,FALSE)</f>
        <v>#N/A</v>
      </c>
      <c r="DA3077" t="e">
        <f>VLOOKUP(CY3077,Sheet2!$E$2:$I$222,4,FALSE)</f>
        <v>#N/A</v>
      </c>
      <c r="DB3077" t="e">
        <f>VLOOKUP(CY3077,Sheet2!$E$2:$I$222,5,FALSE)</f>
        <v>#N/A</v>
      </c>
      <c r="DC3077"/>
      <c r="DG3077" t="e">
        <f>VLOOKUP(DF3077,Sheet2!$E$2:$I$222,3,FALSE)</f>
        <v>#N/A</v>
      </c>
      <c r="DH3077" t="e">
        <f>VLOOKUP(DF3077,Sheet2!$E$2:$I$222,4,FALSE)</f>
        <v>#N/A</v>
      </c>
      <c r="DI3077" t="e">
        <f>VLOOKUP(DF3077,Sheet2!$E$2:$I$222,5,FALSE)</f>
        <v>#N/A</v>
      </c>
    </row>
    <row r="3078" spans="1:113" x14ac:dyDescent="0.25">
      <c r="A3078">
        <v>3200</v>
      </c>
      <c r="C3078">
        <v>16821</v>
      </c>
      <c r="D3078">
        <v>6821</v>
      </c>
      <c r="E3078">
        <v>37.775526999999997</v>
      </c>
      <c r="F3078">
        <v>-122.419482</v>
      </c>
      <c r="G3078" t="s">
        <v>2209</v>
      </c>
      <c r="H3078" t="s">
        <v>4624</v>
      </c>
      <c r="I3078" t="s">
        <v>4919</v>
      </c>
      <c r="J3078" t="s">
        <v>4946</v>
      </c>
      <c r="K3078" t="s">
        <v>4962</v>
      </c>
      <c r="M3078" t="s">
        <v>5109</v>
      </c>
      <c r="Q3078" t="s">
        <v>5924</v>
      </c>
      <c r="S3078" t="s">
        <v>6599</v>
      </c>
      <c r="W3078">
        <f t="shared" si="48"/>
        <v>3</v>
      </c>
      <c r="X3078" t="s">
        <v>6827</v>
      </c>
      <c r="Y3078" t="s">
        <v>6888</v>
      </c>
      <c r="Z3078" s="59" t="s">
        <v>6962</v>
      </c>
      <c r="AA3078" t="str">
        <f>VLOOKUP($Z3078,Sheet2!$E$2:$I$222,3,FALSE)</f>
        <v>To Caltrain Station</v>
      </c>
      <c r="AB3078" t="str">
        <f>VLOOKUP($Z3078,Sheet2!$E$2:$I$222,4,FALSE)</f>
        <v>4th St. &amp; Townsend</v>
      </c>
      <c r="AC3078" t="str">
        <f>VLOOKUP($Z3078,Sheet2!$E$2:$I$222,5,FALSE)</f>
        <v>Daily ~ 6am-12:30am</v>
      </c>
      <c r="AE3078" t="s">
        <v>6878</v>
      </c>
      <c r="AF3078" t="s">
        <v>6888</v>
      </c>
      <c r="AG3078" s="59" t="s">
        <v>6968</v>
      </c>
      <c r="AH3078" t="str">
        <f>VLOOKUP(AG3078,Sheet2!$E$2:$I$222,3,FALSE)</f>
        <v>To City College</v>
      </c>
      <c r="AI3078" t="str">
        <f>VLOOKUP(AG3078,Sheet2!$E$2:$I$222,4,FALSE)</f>
        <v>Ocean &amp; Phelan</v>
      </c>
      <c r="AJ3078" t="str">
        <f>VLOOKUP(AG3078,Sheet2!$E$2:$I$222,5,FALSE)</f>
        <v>Daily ~ 5:30am-12am</v>
      </c>
      <c r="AK3078"/>
      <c r="AL3078" t="s">
        <v>5049</v>
      </c>
      <c r="AM3078" t="s">
        <v>6887</v>
      </c>
      <c r="AO3078" t="e">
        <f>VLOOKUP(AN3078,Sheet2!$E$2:$I$222,3,FALSE)</f>
        <v>#N/A</v>
      </c>
      <c r="AP3078" t="e">
        <f>VLOOKUP(AN3078,Sheet2!$E$2:$I$222,4,FALSE)</f>
        <v>#N/A</v>
      </c>
      <c r="AQ3078" t="e">
        <f>VLOOKUP(AN3078,Sheet2!$E$2:$I$222,5,FALSE)</f>
        <v>#N/A</v>
      </c>
      <c r="AR3078"/>
      <c r="AV3078" t="e">
        <f>VLOOKUP(AU3078,Sheet2!$E$2:$I$222,3,FALSE)</f>
        <v>#N/A</v>
      </c>
      <c r="AW3078" t="e">
        <f>VLOOKUP(AU3078,Sheet2!$E$2:$I$222,4,FALSE)</f>
        <v>#N/A</v>
      </c>
      <c r="AX3078" t="e">
        <f>VLOOKUP(AU3078,Sheet2!$E$2:$I$222,5,FALSE)</f>
        <v>#N/A</v>
      </c>
      <c r="AY3078"/>
      <c r="BC3078" t="e">
        <f>VLOOKUP(BB3078,Sheet2!$E$2:$I$222,3,FALSE)</f>
        <v>#N/A</v>
      </c>
      <c r="BD3078" t="e">
        <f>VLOOKUP(BB3078,Sheet2!$E$2:$I$222,4,FALSE)</f>
        <v>#N/A</v>
      </c>
      <c r="BE3078" t="e">
        <f>VLOOKUP(BB3078,Sheet2!$E$2:$I$222,5,FALSE)</f>
        <v>#N/A</v>
      </c>
      <c r="BF3078"/>
      <c r="BJ3078" t="e">
        <f>VLOOKUP(BI3078,Sheet2!$E$2:$I$222,3,FALSE)</f>
        <v>#N/A</v>
      </c>
      <c r="BK3078" t="e">
        <f>VLOOKUP(BI3078,Sheet2!$E$2:$I$222,4,FALSE)</f>
        <v>#N/A</v>
      </c>
      <c r="BL3078" t="e">
        <f>VLOOKUP(BI3078,Sheet2!$E$2:$I$222,5,FALSE)</f>
        <v>#N/A</v>
      </c>
      <c r="BM3078"/>
      <c r="BQ3078" t="e">
        <f>VLOOKUP(BP3078,Sheet2!$E$2:$I$222,3,FALSE)</f>
        <v>#N/A</v>
      </c>
      <c r="BR3078" t="e">
        <f>VLOOKUP(BP3078,Sheet2!$E$2:$I$222,4,FALSE)</f>
        <v>#N/A</v>
      </c>
      <c r="BS3078" t="e">
        <f>VLOOKUP(BP3078,Sheet2!$E$2:$I$222,5,FALSE)</f>
        <v>#N/A</v>
      </c>
      <c r="BT3078"/>
      <c r="BX3078" t="e">
        <f>VLOOKUP(BW3078,Sheet2!$E$2:$I$222,3,FALSE)</f>
        <v>#N/A</v>
      </c>
      <c r="BY3078" t="e">
        <f>VLOOKUP(BW3078,Sheet2!$E$2:$I$222,4,FALSE)</f>
        <v>#N/A</v>
      </c>
      <c r="BZ3078" t="e">
        <f>VLOOKUP(BW3078,Sheet2!$E$2:$I$222,5,FALSE)</f>
        <v>#N/A</v>
      </c>
      <c r="CA3078"/>
      <c r="CE3078" t="e">
        <f>VLOOKUP(CD3078,Sheet2!$E$2:$I$222,3,FALSE)</f>
        <v>#N/A</v>
      </c>
      <c r="CF3078" t="e">
        <f>VLOOKUP(CD3078,Sheet2!$E$2:$I$222,4,FALSE)</f>
        <v>#N/A</v>
      </c>
      <c r="CG3078" t="e">
        <f>VLOOKUP(CD3078,Sheet2!$E$2:$I$222,5,FALSE)</f>
        <v>#N/A</v>
      </c>
      <c r="CH3078"/>
      <c r="CL3078" t="e">
        <f>VLOOKUP(CK3078,Sheet2!$E$2:$I$222,3,FALSE)</f>
        <v>#N/A</v>
      </c>
      <c r="CM3078" t="e">
        <f>VLOOKUP(CK3078,Sheet2!$E$2:$I$222,4,FALSE)</f>
        <v>#N/A</v>
      </c>
      <c r="CN3078" t="e">
        <f>VLOOKUP(CK3078,Sheet2!$E$2:$I$222,5,FALSE)</f>
        <v>#N/A</v>
      </c>
      <c r="CO3078"/>
      <c r="CS3078" t="e">
        <f>VLOOKUP(CR3078,Sheet2!$E$2:$I$222,3,FALSE)</f>
        <v>#N/A</v>
      </c>
      <c r="CT3078" t="e">
        <f>VLOOKUP(CR3078,Sheet2!$E$2:$I$222,4,FALSE)</f>
        <v>#N/A</v>
      </c>
      <c r="CU3078" t="e">
        <f>VLOOKUP(CR3078,Sheet2!$E$2:$I$222,5,FALSE)</f>
        <v>#N/A</v>
      </c>
      <c r="CV3078"/>
      <c r="CZ3078" t="e">
        <f>VLOOKUP(CY3078,Sheet2!$E$2:$I$222,3,FALSE)</f>
        <v>#N/A</v>
      </c>
      <c r="DA3078" t="e">
        <f>VLOOKUP(CY3078,Sheet2!$E$2:$I$222,4,FALSE)</f>
        <v>#N/A</v>
      </c>
      <c r="DB3078" t="e">
        <f>VLOOKUP(CY3078,Sheet2!$E$2:$I$222,5,FALSE)</f>
        <v>#N/A</v>
      </c>
      <c r="DC3078"/>
      <c r="DG3078" t="e">
        <f>VLOOKUP(DF3078,Sheet2!$E$2:$I$222,3,FALSE)</f>
        <v>#N/A</v>
      </c>
      <c r="DH3078" t="e">
        <f>VLOOKUP(DF3078,Sheet2!$E$2:$I$222,4,FALSE)</f>
        <v>#N/A</v>
      </c>
      <c r="DI3078" t="e">
        <f>VLOOKUP(DF3078,Sheet2!$E$2:$I$222,5,FALSE)</f>
        <v>#N/A</v>
      </c>
    </row>
    <row r="3079" spans="1:113" x14ac:dyDescent="0.25">
      <c r="A3079">
        <v>3201</v>
      </c>
      <c r="C3079">
        <v>16822</v>
      </c>
      <c r="D3079">
        <v>6822</v>
      </c>
      <c r="E3079">
        <v>37.775530000000003</v>
      </c>
      <c r="F3079">
        <v>-122.41947999999999</v>
      </c>
      <c r="G3079" t="s">
        <v>2209</v>
      </c>
      <c r="H3079" t="s">
        <v>4625</v>
      </c>
      <c r="I3079" t="s">
        <v>4919</v>
      </c>
      <c r="J3079" t="s">
        <v>4946</v>
      </c>
      <c r="K3079" t="s">
        <v>4984</v>
      </c>
      <c r="Q3079" t="s">
        <v>5924</v>
      </c>
      <c r="S3079" t="s">
        <v>6604</v>
      </c>
      <c r="W3079">
        <f t="shared" si="48"/>
        <v>0</v>
      </c>
      <c r="AA3079" t="e">
        <f>VLOOKUP($Z3079,Sheet2!$E$2:$I$222,3,FALSE)</f>
        <v>#N/A</v>
      </c>
      <c r="AB3079" t="e">
        <f>VLOOKUP($Z3079,Sheet2!$E$2:$I$222,4,FALSE)</f>
        <v>#N/A</v>
      </c>
      <c r="AC3079" t="e">
        <f>VLOOKUP($Z3079,Sheet2!$E$2:$I$222,5,FALSE)</f>
        <v>#N/A</v>
      </c>
      <c r="AH3079" t="e">
        <f>VLOOKUP(AG3079,Sheet2!$E$2:$I$222,3,FALSE)</f>
        <v>#N/A</v>
      </c>
      <c r="AI3079" t="e">
        <f>VLOOKUP(AG3079,Sheet2!$E$2:$I$222,4,FALSE)</f>
        <v>#N/A</v>
      </c>
      <c r="AJ3079" t="e">
        <f>VLOOKUP(AG3079,Sheet2!$E$2:$I$222,5,FALSE)</f>
        <v>#N/A</v>
      </c>
      <c r="AK3079"/>
      <c r="AO3079" t="e">
        <f>VLOOKUP(AN3079,Sheet2!$E$2:$I$222,3,FALSE)</f>
        <v>#N/A</v>
      </c>
      <c r="AP3079" t="e">
        <f>VLOOKUP(AN3079,Sheet2!$E$2:$I$222,4,FALSE)</f>
        <v>#N/A</v>
      </c>
      <c r="AQ3079" t="e">
        <f>VLOOKUP(AN3079,Sheet2!$E$2:$I$222,5,FALSE)</f>
        <v>#N/A</v>
      </c>
      <c r="AR3079"/>
      <c r="AV3079" t="e">
        <f>VLOOKUP(AU3079,Sheet2!$E$2:$I$222,3,FALSE)</f>
        <v>#N/A</v>
      </c>
      <c r="AW3079" t="e">
        <f>VLOOKUP(AU3079,Sheet2!$E$2:$I$222,4,FALSE)</f>
        <v>#N/A</v>
      </c>
      <c r="AX3079" t="e">
        <f>VLOOKUP(AU3079,Sheet2!$E$2:$I$222,5,FALSE)</f>
        <v>#N/A</v>
      </c>
      <c r="AY3079"/>
      <c r="BC3079" t="e">
        <f>VLOOKUP(BB3079,Sheet2!$E$2:$I$222,3,FALSE)</f>
        <v>#N/A</v>
      </c>
      <c r="BD3079" t="e">
        <f>VLOOKUP(BB3079,Sheet2!$E$2:$I$222,4,FALSE)</f>
        <v>#N/A</v>
      </c>
      <c r="BE3079" t="e">
        <f>VLOOKUP(BB3079,Sheet2!$E$2:$I$222,5,FALSE)</f>
        <v>#N/A</v>
      </c>
      <c r="BF3079"/>
      <c r="BJ3079" t="e">
        <f>VLOOKUP(BI3079,Sheet2!$E$2:$I$222,3,FALSE)</f>
        <v>#N/A</v>
      </c>
      <c r="BK3079" t="e">
        <f>VLOOKUP(BI3079,Sheet2!$E$2:$I$222,4,FALSE)</f>
        <v>#N/A</v>
      </c>
      <c r="BL3079" t="e">
        <f>VLOOKUP(BI3079,Sheet2!$E$2:$I$222,5,FALSE)</f>
        <v>#N/A</v>
      </c>
      <c r="BM3079"/>
      <c r="BQ3079" t="e">
        <f>VLOOKUP(BP3079,Sheet2!$E$2:$I$222,3,FALSE)</f>
        <v>#N/A</v>
      </c>
      <c r="BR3079" t="e">
        <f>VLOOKUP(BP3079,Sheet2!$E$2:$I$222,4,FALSE)</f>
        <v>#N/A</v>
      </c>
      <c r="BS3079" t="e">
        <f>VLOOKUP(BP3079,Sheet2!$E$2:$I$222,5,FALSE)</f>
        <v>#N/A</v>
      </c>
      <c r="BT3079"/>
      <c r="BX3079" t="e">
        <f>VLOOKUP(BW3079,Sheet2!$E$2:$I$222,3,FALSE)</f>
        <v>#N/A</v>
      </c>
      <c r="BY3079" t="e">
        <f>VLOOKUP(BW3079,Sheet2!$E$2:$I$222,4,FALSE)</f>
        <v>#N/A</v>
      </c>
      <c r="BZ3079" t="e">
        <f>VLOOKUP(BW3079,Sheet2!$E$2:$I$222,5,FALSE)</f>
        <v>#N/A</v>
      </c>
      <c r="CA3079"/>
      <c r="CE3079" t="e">
        <f>VLOOKUP(CD3079,Sheet2!$E$2:$I$222,3,FALSE)</f>
        <v>#N/A</v>
      </c>
      <c r="CF3079" t="e">
        <f>VLOOKUP(CD3079,Sheet2!$E$2:$I$222,4,FALSE)</f>
        <v>#N/A</v>
      </c>
      <c r="CG3079" t="e">
        <f>VLOOKUP(CD3079,Sheet2!$E$2:$I$222,5,FALSE)</f>
        <v>#N/A</v>
      </c>
      <c r="CH3079"/>
      <c r="CL3079" t="e">
        <f>VLOOKUP(CK3079,Sheet2!$E$2:$I$222,3,FALSE)</f>
        <v>#N/A</v>
      </c>
      <c r="CM3079" t="e">
        <f>VLOOKUP(CK3079,Sheet2!$E$2:$I$222,4,FALSE)</f>
        <v>#N/A</v>
      </c>
      <c r="CN3079" t="e">
        <f>VLOOKUP(CK3079,Sheet2!$E$2:$I$222,5,FALSE)</f>
        <v>#N/A</v>
      </c>
      <c r="CO3079"/>
      <c r="CS3079" t="e">
        <f>VLOOKUP(CR3079,Sheet2!$E$2:$I$222,3,FALSE)</f>
        <v>#N/A</v>
      </c>
      <c r="CT3079" t="e">
        <f>VLOOKUP(CR3079,Sheet2!$E$2:$I$222,4,FALSE)</f>
        <v>#N/A</v>
      </c>
      <c r="CU3079" t="e">
        <f>VLOOKUP(CR3079,Sheet2!$E$2:$I$222,5,FALSE)</f>
        <v>#N/A</v>
      </c>
      <c r="CV3079"/>
      <c r="CZ3079" t="e">
        <f>VLOOKUP(CY3079,Sheet2!$E$2:$I$222,3,FALSE)</f>
        <v>#N/A</v>
      </c>
      <c r="DA3079" t="e">
        <f>VLOOKUP(CY3079,Sheet2!$E$2:$I$222,4,FALSE)</f>
        <v>#N/A</v>
      </c>
      <c r="DB3079" t="e">
        <f>VLOOKUP(CY3079,Sheet2!$E$2:$I$222,5,FALSE)</f>
        <v>#N/A</v>
      </c>
      <c r="DC3079"/>
      <c r="DG3079" t="e">
        <f>VLOOKUP(DF3079,Sheet2!$E$2:$I$222,3,FALSE)</f>
        <v>#N/A</v>
      </c>
      <c r="DH3079" t="e">
        <f>VLOOKUP(DF3079,Sheet2!$E$2:$I$222,4,FALSE)</f>
        <v>#N/A</v>
      </c>
      <c r="DI3079" t="e">
        <f>VLOOKUP(DF3079,Sheet2!$E$2:$I$222,5,FALSE)</f>
        <v>#N/A</v>
      </c>
    </row>
    <row r="3080" spans="1:113" x14ac:dyDescent="0.25">
      <c r="A3080">
        <v>3202</v>
      </c>
      <c r="C3080">
        <v>16823</v>
      </c>
      <c r="D3080">
        <v>6823</v>
      </c>
      <c r="E3080">
        <v>37.785029999999999</v>
      </c>
      <c r="F3080">
        <v>-122.42109000000001</v>
      </c>
      <c r="G3080" t="s">
        <v>2210</v>
      </c>
      <c r="H3080" t="s">
        <v>4626</v>
      </c>
      <c r="I3080" t="s">
        <v>4907</v>
      </c>
      <c r="J3080" t="s">
        <v>4946</v>
      </c>
      <c r="K3080" t="s">
        <v>4961</v>
      </c>
      <c r="N3080" t="s">
        <v>5846</v>
      </c>
      <c r="Q3080" t="s">
        <v>5924</v>
      </c>
      <c r="R3080">
        <v>76</v>
      </c>
      <c r="S3080" t="s">
        <v>6595</v>
      </c>
      <c r="W3080">
        <f t="shared" si="48"/>
        <v>3</v>
      </c>
      <c r="X3080" t="s">
        <v>6827</v>
      </c>
      <c r="Y3080" t="s">
        <v>6886</v>
      </c>
      <c r="Z3080" s="59" t="s">
        <v>6904</v>
      </c>
      <c r="AA3080" t="str">
        <f>VLOOKUP($Z3080,Sheet2!$E$2:$I$222,3,FALSE)</f>
        <v>To Fisherman's Wharf</v>
      </c>
      <c r="AB3080" t="str">
        <f>VLOOKUP($Z3080,Sheet2!$E$2:$I$222,4,FALSE)</f>
        <v>Powell &amp; Beach</v>
      </c>
      <c r="AC3080" t="str">
        <f>VLOOKUP($Z3080,Sheet2!$E$2:$I$222,5,FALSE)</f>
        <v>Daily ~ 6am-12:30am</v>
      </c>
      <c r="AE3080" t="s">
        <v>6878</v>
      </c>
      <c r="AF3080" t="s">
        <v>6886</v>
      </c>
      <c r="AG3080" s="59" t="s">
        <v>6969</v>
      </c>
      <c r="AH3080" t="str">
        <f>VLOOKUP(AG3080,Sheet2!$E$2:$I$222,3,FALSE)</f>
        <v>To Fort Mason</v>
      </c>
      <c r="AI3080" t="str">
        <f>VLOOKUP(AG3080,Sheet2!$E$2:$I$222,4,FALSE)</f>
        <v>Van Ness &amp; North Pt.</v>
      </c>
      <c r="AJ3080" t="str">
        <f>VLOOKUP(AG3080,Sheet2!$E$2:$I$222,5,FALSE)</f>
        <v>Daily ~ 5:30am-12am</v>
      </c>
      <c r="AK3080"/>
      <c r="AL3080" t="s">
        <v>5049</v>
      </c>
      <c r="AM3080" t="s">
        <v>6885</v>
      </c>
      <c r="AO3080" t="e">
        <f>VLOOKUP(AN3080,Sheet2!$E$2:$I$222,3,FALSE)</f>
        <v>#N/A</v>
      </c>
      <c r="AP3080" t="e">
        <f>VLOOKUP(AN3080,Sheet2!$E$2:$I$222,4,FALSE)</f>
        <v>#N/A</v>
      </c>
      <c r="AQ3080" t="e">
        <f>VLOOKUP(AN3080,Sheet2!$E$2:$I$222,5,FALSE)</f>
        <v>#N/A</v>
      </c>
      <c r="AR3080"/>
      <c r="AV3080" t="e">
        <f>VLOOKUP(AU3080,Sheet2!$E$2:$I$222,3,FALSE)</f>
        <v>#N/A</v>
      </c>
      <c r="AW3080" t="e">
        <f>VLOOKUP(AU3080,Sheet2!$E$2:$I$222,4,FALSE)</f>
        <v>#N/A</v>
      </c>
      <c r="AX3080" t="e">
        <f>VLOOKUP(AU3080,Sheet2!$E$2:$I$222,5,FALSE)</f>
        <v>#N/A</v>
      </c>
      <c r="AY3080"/>
      <c r="BC3080" t="e">
        <f>VLOOKUP(BB3080,Sheet2!$E$2:$I$222,3,FALSE)</f>
        <v>#N/A</v>
      </c>
      <c r="BD3080" t="e">
        <f>VLOOKUP(BB3080,Sheet2!$E$2:$I$222,4,FALSE)</f>
        <v>#N/A</v>
      </c>
      <c r="BE3080" t="e">
        <f>VLOOKUP(BB3080,Sheet2!$E$2:$I$222,5,FALSE)</f>
        <v>#N/A</v>
      </c>
      <c r="BF3080"/>
      <c r="BJ3080" t="e">
        <f>VLOOKUP(BI3080,Sheet2!$E$2:$I$222,3,FALSE)</f>
        <v>#N/A</v>
      </c>
      <c r="BK3080" t="e">
        <f>VLOOKUP(BI3080,Sheet2!$E$2:$I$222,4,FALSE)</f>
        <v>#N/A</v>
      </c>
      <c r="BL3080" t="e">
        <f>VLOOKUP(BI3080,Sheet2!$E$2:$I$222,5,FALSE)</f>
        <v>#N/A</v>
      </c>
      <c r="BM3080"/>
      <c r="BQ3080" t="e">
        <f>VLOOKUP(BP3080,Sheet2!$E$2:$I$222,3,FALSE)</f>
        <v>#N/A</v>
      </c>
      <c r="BR3080" t="e">
        <f>VLOOKUP(BP3080,Sheet2!$E$2:$I$222,4,FALSE)</f>
        <v>#N/A</v>
      </c>
      <c r="BS3080" t="e">
        <f>VLOOKUP(BP3080,Sheet2!$E$2:$I$222,5,FALSE)</f>
        <v>#N/A</v>
      </c>
      <c r="BT3080"/>
      <c r="BX3080" t="e">
        <f>VLOOKUP(BW3080,Sheet2!$E$2:$I$222,3,FALSE)</f>
        <v>#N/A</v>
      </c>
      <c r="BY3080" t="e">
        <f>VLOOKUP(BW3080,Sheet2!$E$2:$I$222,4,FALSE)</f>
        <v>#N/A</v>
      </c>
      <c r="BZ3080" t="e">
        <f>VLOOKUP(BW3080,Sheet2!$E$2:$I$222,5,FALSE)</f>
        <v>#N/A</v>
      </c>
      <c r="CA3080"/>
      <c r="CE3080" t="e">
        <f>VLOOKUP(CD3080,Sheet2!$E$2:$I$222,3,FALSE)</f>
        <v>#N/A</v>
      </c>
      <c r="CF3080" t="e">
        <f>VLOOKUP(CD3080,Sheet2!$E$2:$I$222,4,FALSE)</f>
        <v>#N/A</v>
      </c>
      <c r="CG3080" t="e">
        <f>VLOOKUP(CD3080,Sheet2!$E$2:$I$222,5,FALSE)</f>
        <v>#N/A</v>
      </c>
      <c r="CH3080"/>
      <c r="CL3080" t="e">
        <f>VLOOKUP(CK3080,Sheet2!$E$2:$I$222,3,FALSE)</f>
        <v>#N/A</v>
      </c>
      <c r="CM3080" t="e">
        <f>VLOOKUP(CK3080,Sheet2!$E$2:$I$222,4,FALSE)</f>
        <v>#N/A</v>
      </c>
      <c r="CN3080" t="e">
        <f>VLOOKUP(CK3080,Sheet2!$E$2:$I$222,5,FALSE)</f>
        <v>#N/A</v>
      </c>
      <c r="CO3080"/>
      <c r="CS3080" t="e">
        <f>VLOOKUP(CR3080,Sheet2!$E$2:$I$222,3,FALSE)</f>
        <v>#N/A</v>
      </c>
      <c r="CT3080" t="e">
        <f>VLOOKUP(CR3080,Sheet2!$E$2:$I$222,4,FALSE)</f>
        <v>#N/A</v>
      </c>
      <c r="CU3080" t="e">
        <f>VLOOKUP(CR3080,Sheet2!$E$2:$I$222,5,FALSE)</f>
        <v>#N/A</v>
      </c>
      <c r="CV3080"/>
      <c r="CZ3080" t="e">
        <f>VLOOKUP(CY3080,Sheet2!$E$2:$I$222,3,FALSE)</f>
        <v>#N/A</v>
      </c>
      <c r="DA3080" t="e">
        <f>VLOOKUP(CY3080,Sheet2!$E$2:$I$222,4,FALSE)</f>
        <v>#N/A</v>
      </c>
      <c r="DB3080" t="e">
        <f>VLOOKUP(CY3080,Sheet2!$E$2:$I$222,5,FALSE)</f>
        <v>#N/A</v>
      </c>
      <c r="DC3080"/>
      <c r="DG3080" t="e">
        <f>VLOOKUP(DF3080,Sheet2!$E$2:$I$222,3,FALSE)</f>
        <v>#N/A</v>
      </c>
      <c r="DH3080" t="e">
        <f>VLOOKUP(DF3080,Sheet2!$E$2:$I$222,4,FALSE)</f>
        <v>#N/A</v>
      </c>
      <c r="DI3080" t="e">
        <f>VLOOKUP(DF3080,Sheet2!$E$2:$I$222,5,FALSE)</f>
        <v>#N/A</v>
      </c>
    </row>
    <row r="3081" spans="1:113" x14ac:dyDescent="0.25">
      <c r="A3081">
        <v>3206</v>
      </c>
      <c r="C3081">
        <v>16828</v>
      </c>
      <c r="D3081">
        <v>6828</v>
      </c>
      <c r="E3081">
        <v>37.791370000000001</v>
      </c>
      <c r="F3081">
        <v>-122.42268</v>
      </c>
      <c r="G3081" t="s">
        <v>2211</v>
      </c>
      <c r="H3081" t="s">
        <v>4627</v>
      </c>
      <c r="I3081" t="s">
        <v>4919</v>
      </c>
      <c r="J3081" t="s">
        <v>4946</v>
      </c>
      <c r="K3081" t="s">
        <v>5002</v>
      </c>
      <c r="N3081" t="s">
        <v>5847</v>
      </c>
      <c r="P3081" t="s">
        <v>5267</v>
      </c>
      <c r="Q3081" t="s">
        <v>5924</v>
      </c>
      <c r="R3081">
        <v>79</v>
      </c>
      <c r="S3081" t="s">
        <v>6602</v>
      </c>
      <c r="T3081" t="s">
        <v>6695</v>
      </c>
      <c r="W3081">
        <f t="shared" si="48"/>
        <v>4</v>
      </c>
      <c r="X3081" t="s">
        <v>6827</v>
      </c>
      <c r="Y3081" t="s">
        <v>6888</v>
      </c>
      <c r="Z3081" s="59" t="s">
        <v>6962</v>
      </c>
      <c r="AA3081" t="str">
        <f>VLOOKUP($Z3081,Sheet2!$E$2:$I$222,3,FALSE)</f>
        <v>To Caltrain Station</v>
      </c>
      <c r="AB3081" t="str">
        <f>VLOOKUP($Z3081,Sheet2!$E$2:$I$222,4,FALSE)</f>
        <v>4th St. &amp; Townsend</v>
      </c>
      <c r="AC3081" t="str">
        <f>VLOOKUP($Z3081,Sheet2!$E$2:$I$222,5,FALSE)</f>
        <v>Daily ~ 6am-12:30am</v>
      </c>
      <c r="AE3081" t="s">
        <v>6878</v>
      </c>
      <c r="AF3081" t="s">
        <v>6888</v>
      </c>
      <c r="AG3081" s="59" t="s">
        <v>6968</v>
      </c>
      <c r="AH3081" t="str">
        <f>VLOOKUP(AG3081,Sheet2!$E$2:$I$222,3,FALSE)</f>
        <v>To City College</v>
      </c>
      <c r="AI3081" t="str">
        <f>VLOOKUP(AG3081,Sheet2!$E$2:$I$222,4,FALSE)</f>
        <v>Ocean &amp; Phelan</v>
      </c>
      <c r="AJ3081" t="str">
        <f>VLOOKUP(AG3081,Sheet2!$E$2:$I$222,5,FALSE)</f>
        <v>Daily ~ 5:30am-12am</v>
      </c>
      <c r="AK3081"/>
      <c r="AL3081" t="s">
        <v>6857</v>
      </c>
      <c r="AM3081" t="s">
        <v>6886</v>
      </c>
      <c r="AN3081" s="59" t="s">
        <v>6939</v>
      </c>
      <c r="AO3081" t="str">
        <f>VLOOKUP(AN3081,Sheet2!$E$2:$I$222,3,FALSE)</f>
        <v>To Downtown SF (Montgomery BART)</v>
      </c>
      <c r="AP3081" t="str">
        <f>VLOOKUP(AN3081,Sheet2!$E$2:$I$222,4,FALSE)</f>
        <v>Hourly Sat-Sun | Holidays</v>
      </c>
      <c r="AQ3081" t="str">
        <f>VLOOKUP(AN3081,Sheet2!$E$2:$I$222,5,FALSE)</f>
        <v>Leaves Marin ~ 9:30am-5:30pm</v>
      </c>
      <c r="AR3081"/>
      <c r="AS3081" t="s">
        <v>5049</v>
      </c>
      <c r="AT3081" t="s">
        <v>6887</v>
      </c>
      <c r="AV3081" t="e">
        <f>VLOOKUP(AU3081,Sheet2!$E$2:$I$222,3,FALSE)</f>
        <v>#N/A</v>
      </c>
      <c r="AW3081" t="e">
        <f>VLOOKUP(AU3081,Sheet2!$E$2:$I$222,4,FALSE)</f>
        <v>#N/A</v>
      </c>
      <c r="AX3081" t="e">
        <f>VLOOKUP(AU3081,Sheet2!$E$2:$I$222,5,FALSE)</f>
        <v>#N/A</v>
      </c>
      <c r="AY3081"/>
      <c r="BC3081" t="e">
        <f>VLOOKUP(BB3081,Sheet2!$E$2:$I$222,3,FALSE)</f>
        <v>#N/A</v>
      </c>
      <c r="BD3081" t="e">
        <f>VLOOKUP(BB3081,Sheet2!$E$2:$I$222,4,FALSE)</f>
        <v>#N/A</v>
      </c>
      <c r="BE3081" t="e">
        <f>VLOOKUP(BB3081,Sheet2!$E$2:$I$222,5,FALSE)</f>
        <v>#N/A</v>
      </c>
      <c r="BF3081"/>
      <c r="BJ3081" t="e">
        <f>VLOOKUP(BI3081,Sheet2!$E$2:$I$222,3,FALSE)</f>
        <v>#N/A</v>
      </c>
      <c r="BK3081" t="e">
        <f>VLOOKUP(BI3081,Sheet2!$E$2:$I$222,4,FALSE)</f>
        <v>#N/A</v>
      </c>
      <c r="BL3081" t="e">
        <f>VLOOKUP(BI3081,Sheet2!$E$2:$I$222,5,FALSE)</f>
        <v>#N/A</v>
      </c>
      <c r="BM3081"/>
      <c r="BQ3081" t="e">
        <f>VLOOKUP(BP3081,Sheet2!$E$2:$I$222,3,FALSE)</f>
        <v>#N/A</v>
      </c>
      <c r="BR3081" t="e">
        <f>VLOOKUP(BP3081,Sheet2!$E$2:$I$222,4,FALSE)</f>
        <v>#N/A</v>
      </c>
      <c r="BS3081" t="e">
        <f>VLOOKUP(BP3081,Sheet2!$E$2:$I$222,5,FALSE)</f>
        <v>#N/A</v>
      </c>
      <c r="BT3081"/>
      <c r="BX3081" t="e">
        <f>VLOOKUP(BW3081,Sheet2!$E$2:$I$222,3,FALSE)</f>
        <v>#N/A</v>
      </c>
      <c r="BY3081" t="e">
        <f>VLOOKUP(BW3081,Sheet2!$E$2:$I$222,4,FALSE)</f>
        <v>#N/A</v>
      </c>
      <c r="BZ3081" t="e">
        <f>VLOOKUP(BW3081,Sheet2!$E$2:$I$222,5,FALSE)</f>
        <v>#N/A</v>
      </c>
      <c r="CA3081"/>
      <c r="CE3081" t="e">
        <f>VLOOKUP(CD3081,Sheet2!$E$2:$I$222,3,FALSE)</f>
        <v>#N/A</v>
      </c>
      <c r="CF3081" t="e">
        <f>VLOOKUP(CD3081,Sheet2!$E$2:$I$222,4,FALSE)</f>
        <v>#N/A</v>
      </c>
      <c r="CG3081" t="e">
        <f>VLOOKUP(CD3081,Sheet2!$E$2:$I$222,5,FALSE)</f>
        <v>#N/A</v>
      </c>
      <c r="CH3081"/>
      <c r="CL3081" t="e">
        <f>VLOOKUP(CK3081,Sheet2!$E$2:$I$222,3,FALSE)</f>
        <v>#N/A</v>
      </c>
      <c r="CM3081" t="e">
        <f>VLOOKUP(CK3081,Sheet2!$E$2:$I$222,4,FALSE)</f>
        <v>#N/A</v>
      </c>
      <c r="CN3081" t="e">
        <f>VLOOKUP(CK3081,Sheet2!$E$2:$I$222,5,FALSE)</f>
        <v>#N/A</v>
      </c>
      <c r="CO3081"/>
      <c r="CS3081" t="e">
        <f>VLOOKUP(CR3081,Sheet2!$E$2:$I$222,3,FALSE)</f>
        <v>#N/A</v>
      </c>
      <c r="CT3081" t="e">
        <f>VLOOKUP(CR3081,Sheet2!$E$2:$I$222,4,FALSE)</f>
        <v>#N/A</v>
      </c>
      <c r="CU3081" t="e">
        <f>VLOOKUP(CR3081,Sheet2!$E$2:$I$222,5,FALSE)</f>
        <v>#N/A</v>
      </c>
      <c r="CV3081"/>
      <c r="CZ3081" t="e">
        <f>VLOOKUP(CY3081,Sheet2!$E$2:$I$222,3,FALSE)</f>
        <v>#N/A</v>
      </c>
      <c r="DA3081" t="e">
        <f>VLOOKUP(CY3081,Sheet2!$E$2:$I$222,4,FALSE)</f>
        <v>#N/A</v>
      </c>
      <c r="DB3081" t="e">
        <f>VLOOKUP(CY3081,Sheet2!$E$2:$I$222,5,FALSE)</f>
        <v>#N/A</v>
      </c>
      <c r="DC3081"/>
      <c r="DG3081" t="e">
        <f>VLOOKUP(DF3081,Sheet2!$E$2:$I$222,3,FALSE)</f>
        <v>#N/A</v>
      </c>
      <c r="DH3081" t="e">
        <f>VLOOKUP(DF3081,Sheet2!$E$2:$I$222,4,FALSE)</f>
        <v>#N/A</v>
      </c>
      <c r="DI3081" t="e">
        <f>VLOOKUP(DF3081,Sheet2!$E$2:$I$222,5,FALSE)</f>
        <v>#N/A</v>
      </c>
    </row>
    <row r="3082" spans="1:113" x14ac:dyDescent="0.25">
      <c r="A3082">
        <v>3207</v>
      </c>
      <c r="C3082">
        <v>16829</v>
      </c>
      <c r="D3082">
        <v>6829</v>
      </c>
      <c r="E3082">
        <v>37.78783</v>
      </c>
      <c r="F3082">
        <v>-122.42166</v>
      </c>
      <c r="G3082" t="s">
        <v>2212</v>
      </c>
      <c r="H3082" t="s">
        <v>4628</v>
      </c>
      <c r="I3082" t="s">
        <v>4907</v>
      </c>
      <c r="J3082" t="s">
        <v>4946</v>
      </c>
      <c r="K3082" t="s">
        <v>4967</v>
      </c>
      <c r="N3082" t="s">
        <v>5848</v>
      </c>
      <c r="Q3082" t="s">
        <v>5924</v>
      </c>
      <c r="R3082">
        <v>77</v>
      </c>
      <c r="S3082" t="s">
        <v>6595</v>
      </c>
      <c r="T3082" t="s">
        <v>6695</v>
      </c>
      <c r="W3082">
        <f t="shared" si="48"/>
        <v>3</v>
      </c>
      <c r="X3082" t="s">
        <v>6827</v>
      </c>
      <c r="Y3082" t="s">
        <v>6886</v>
      </c>
      <c r="Z3082" s="59" t="s">
        <v>6904</v>
      </c>
      <c r="AA3082" t="str">
        <f>VLOOKUP($Z3082,Sheet2!$E$2:$I$222,3,FALSE)</f>
        <v>To Fisherman's Wharf</v>
      </c>
      <c r="AB3082" t="str">
        <f>VLOOKUP($Z3082,Sheet2!$E$2:$I$222,4,FALSE)</f>
        <v>Powell &amp; Beach</v>
      </c>
      <c r="AC3082" t="str">
        <f>VLOOKUP($Z3082,Sheet2!$E$2:$I$222,5,FALSE)</f>
        <v>Daily ~ 6am-12:30am</v>
      </c>
      <c r="AE3082" t="s">
        <v>6878</v>
      </c>
      <c r="AF3082" t="s">
        <v>6886</v>
      </c>
      <c r="AG3082" s="59" t="s">
        <v>6969</v>
      </c>
      <c r="AH3082" t="str">
        <f>VLOOKUP(AG3082,Sheet2!$E$2:$I$222,3,FALSE)</f>
        <v>To Fort Mason</v>
      </c>
      <c r="AI3082" t="str">
        <f>VLOOKUP(AG3082,Sheet2!$E$2:$I$222,4,FALSE)</f>
        <v>Van Ness &amp; North Pt.</v>
      </c>
      <c r="AJ3082" t="str">
        <f>VLOOKUP(AG3082,Sheet2!$E$2:$I$222,5,FALSE)</f>
        <v>Daily ~ 5:30am-12am</v>
      </c>
      <c r="AK3082"/>
      <c r="AL3082" t="s">
        <v>5049</v>
      </c>
      <c r="AM3082" t="s">
        <v>6885</v>
      </c>
      <c r="AO3082" t="e">
        <f>VLOOKUP(AN3082,Sheet2!$E$2:$I$222,3,FALSE)</f>
        <v>#N/A</v>
      </c>
      <c r="AP3082" t="e">
        <f>VLOOKUP(AN3082,Sheet2!$E$2:$I$222,4,FALSE)</f>
        <v>#N/A</v>
      </c>
      <c r="AQ3082" t="e">
        <f>VLOOKUP(AN3082,Sheet2!$E$2:$I$222,5,FALSE)</f>
        <v>#N/A</v>
      </c>
      <c r="AR3082"/>
      <c r="AV3082" t="e">
        <f>VLOOKUP(AU3082,Sheet2!$E$2:$I$222,3,FALSE)</f>
        <v>#N/A</v>
      </c>
      <c r="AW3082" t="e">
        <f>VLOOKUP(AU3082,Sheet2!$E$2:$I$222,4,FALSE)</f>
        <v>#N/A</v>
      </c>
      <c r="AX3082" t="e">
        <f>VLOOKUP(AU3082,Sheet2!$E$2:$I$222,5,FALSE)</f>
        <v>#N/A</v>
      </c>
      <c r="AY3082"/>
      <c r="BC3082" t="e">
        <f>VLOOKUP(BB3082,Sheet2!$E$2:$I$222,3,FALSE)</f>
        <v>#N/A</v>
      </c>
      <c r="BD3082" t="e">
        <f>VLOOKUP(BB3082,Sheet2!$E$2:$I$222,4,FALSE)</f>
        <v>#N/A</v>
      </c>
      <c r="BE3082" t="e">
        <f>VLOOKUP(BB3082,Sheet2!$E$2:$I$222,5,FALSE)</f>
        <v>#N/A</v>
      </c>
      <c r="BF3082"/>
      <c r="BJ3082" t="e">
        <f>VLOOKUP(BI3082,Sheet2!$E$2:$I$222,3,FALSE)</f>
        <v>#N/A</v>
      </c>
      <c r="BK3082" t="e">
        <f>VLOOKUP(BI3082,Sheet2!$E$2:$I$222,4,FALSE)</f>
        <v>#N/A</v>
      </c>
      <c r="BL3082" t="e">
        <f>VLOOKUP(BI3082,Sheet2!$E$2:$I$222,5,FALSE)</f>
        <v>#N/A</v>
      </c>
      <c r="BM3082"/>
      <c r="BQ3082" t="e">
        <f>VLOOKUP(BP3082,Sheet2!$E$2:$I$222,3,FALSE)</f>
        <v>#N/A</v>
      </c>
      <c r="BR3082" t="e">
        <f>VLOOKUP(BP3082,Sheet2!$E$2:$I$222,4,FALSE)</f>
        <v>#N/A</v>
      </c>
      <c r="BS3082" t="e">
        <f>VLOOKUP(BP3082,Sheet2!$E$2:$I$222,5,FALSE)</f>
        <v>#N/A</v>
      </c>
      <c r="BT3082"/>
      <c r="BX3082" t="e">
        <f>VLOOKUP(BW3082,Sheet2!$E$2:$I$222,3,FALSE)</f>
        <v>#N/A</v>
      </c>
      <c r="BY3082" t="e">
        <f>VLOOKUP(BW3082,Sheet2!$E$2:$I$222,4,FALSE)</f>
        <v>#N/A</v>
      </c>
      <c r="BZ3082" t="e">
        <f>VLOOKUP(BW3082,Sheet2!$E$2:$I$222,5,FALSE)</f>
        <v>#N/A</v>
      </c>
      <c r="CA3082"/>
      <c r="CE3082" t="e">
        <f>VLOOKUP(CD3082,Sheet2!$E$2:$I$222,3,FALSE)</f>
        <v>#N/A</v>
      </c>
      <c r="CF3082" t="e">
        <f>VLOOKUP(CD3082,Sheet2!$E$2:$I$222,4,FALSE)</f>
        <v>#N/A</v>
      </c>
      <c r="CG3082" t="e">
        <f>VLOOKUP(CD3082,Sheet2!$E$2:$I$222,5,FALSE)</f>
        <v>#N/A</v>
      </c>
      <c r="CH3082"/>
      <c r="CL3082" t="e">
        <f>VLOOKUP(CK3082,Sheet2!$E$2:$I$222,3,FALSE)</f>
        <v>#N/A</v>
      </c>
      <c r="CM3082" t="e">
        <f>VLOOKUP(CK3082,Sheet2!$E$2:$I$222,4,FALSE)</f>
        <v>#N/A</v>
      </c>
      <c r="CN3082" t="e">
        <f>VLOOKUP(CK3082,Sheet2!$E$2:$I$222,5,FALSE)</f>
        <v>#N/A</v>
      </c>
      <c r="CO3082"/>
      <c r="CS3082" t="e">
        <f>VLOOKUP(CR3082,Sheet2!$E$2:$I$222,3,FALSE)</f>
        <v>#N/A</v>
      </c>
      <c r="CT3082" t="e">
        <f>VLOOKUP(CR3082,Sheet2!$E$2:$I$222,4,FALSE)</f>
        <v>#N/A</v>
      </c>
      <c r="CU3082" t="e">
        <f>VLOOKUP(CR3082,Sheet2!$E$2:$I$222,5,FALSE)</f>
        <v>#N/A</v>
      </c>
      <c r="CV3082"/>
      <c r="CZ3082" t="e">
        <f>VLOOKUP(CY3082,Sheet2!$E$2:$I$222,3,FALSE)</f>
        <v>#N/A</v>
      </c>
      <c r="DA3082" t="e">
        <f>VLOOKUP(CY3082,Sheet2!$E$2:$I$222,4,FALSE)</f>
        <v>#N/A</v>
      </c>
      <c r="DB3082" t="e">
        <f>VLOOKUP(CY3082,Sheet2!$E$2:$I$222,5,FALSE)</f>
        <v>#N/A</v>
      </c>
      <c r="DC3082"/>
      <c r="DG3082" t="e">
        <f>VLOOKUP(DF3082,Sheet2!$E$2:$I$222,3,FALSE)</f>
        <v>#N/A</v>
      </c>
      <c r="DH3082" t="e">
        <f>VLOOKUP(DF3082,Sheet2!$E$2:$I$222,4,FALSE)</f>
        <v>#N/A</v>
      </c>
      <c r="DI3082" t="e">
        <f>VLOOKUP(DF3082,Sheet2!$E$2:$I$222,5,FALSE)</f>
        <v>#N/A</v>
      </c>
    </row>
    <row r="3083" spans="1:113" x14ac:dyDescent="0.25">
      <c r="A3083">
        <v>3208</v>
      </c>
      <c r="C3083">
        <v>16830</v>
      </c>
      <c r="D3083">
        <v>6830</v>
      </c>
      <c r="E3083">
        <v>37.787129999999998</v>
      </c>
      <c r="F3083">
        <v>-122.42182</v>
      </c>
      <c r="G3083" t="s">
        <v>2212</v>
      </c>
      <c r="H3083" t="s">
        <v>4628</v>
      </c>
      <c r="I3083" t="s">
        <v>4913</v>
      </c>
      <c r="J3083" t="s">
        <v>4946</v>
      </c>
      <c r="K3083" t="s">
        <v>4962</v>
      </c>
      <c r="N3083" t="s">
        <v>5849</v>
      </c>
      <c r="Q3083" t="s">
        <v>5924</v>
      </c>
      <c r="R3083">
        <v>78</v>
      </c>
      <c r="S3083" t="s">
        <v>6599</v>
      </c>
      <c r="T3083" t="s">
        <v>6695</v>
      </c>
      <c r="W3083">
        <f t="shared" si="48"/>
        <v>3</v>
      </c>
      <c r="X3083" t="s">
        <v>6827</v>
      </c>
      <c r="Y3083" t="s">
        <v>6888</v>
      </c>
      <c r="Z3083" s="59" t="s">
        <v>6962</v>
      </c>
      <c r="AA3083" t="str">
        <f>VLOOKUP($Z3083,Sheet2!$E$2:$I$222,3,FALSE)</f>
        <v>To Caltrain Station</v>
      </c>
      <c r="AB3083" t="str">
        <f>VLOOKUP($Z3083,Sheet2!$E$2:$I$222,4,FALSE)</f>
        <v>4th St. &amp; Townsend</v>
      </c>
      <c r="AC3083" t="str">
        <f>VLOOKUP($Z3083,Sheet2!$E$2:$I$222,5,FALSE)</f>
        <v>Daily ~ 6am-12:30am</v>
      </c>
      <c r="AE3083" t="s">
        <v>6878</v>
      </c>
      <c r="AF3083" t="s">
        <v>6888</v>
      </c>
      <c r="AG3083" s="59" t="s">
        <v>6968</v>
      </c>
      <c r="AH3083" t="str">
        <f>VLOOKUP(AG3083,Sheet2!$E$2:$I$222,3,FALSE)</f>
        <v>To City College</v>
      </c>
      <c r="AI3083" t="str">
        <f>VLOOKUP(AG3083,Sheet2!$E$2:$I$222,4,FALSE)</f>
        <v>Ocean &amp; Phelan</v>
      </c>
      <c r="AJ3083" t="str">
        <f>VLOOKUP(AG3083,Sheet2!$E$2:$I$222,5,FALSE)</f>
        <v>Daily ~ 5:30am-12am</v>
      </c>
      <c r="AK3083"/>
      <c r="AL3083" t="s">
        <v>5049</v>
      </c>
      <c r="AM3083" t="s">
        <v>6887</v>
      </c>
      <c r="AO3083" t="e">
        <f>VLOOKUP(AN3083,Sheet2!$E$2:$I$222,3,FALSE)</f>
        <v>#N/A</v>
      </c>
      <c r="AP3083" t="e">
        <f>VLOOKUP(AN3083,Sheet2!$E$2:$I$222,4,FALSE)</f>
        <v>#N/A</v>
      </c>
      <c r="AQ3083" t="e">
        <f>VLOOKUP(AN3083,Sheet2!$E$2:$I$222,5,FALSE)</f>
        <v>#N/A</v>
      </c>
      <c r="AR3083"/>
      <c r="AV3083" t="e">
        <f>VLOOKUP(AU3083,Sheet2!$E$2:$I$222,3,FALSE)</f>
        <v>#N/A</v>
      </c>
      <c r="AW3083" t="e">
        <f>VLOOKUP(AU3083,Sheet2!$E$2:$I$222,4,FALSE)</f>
        <v>#N/A</v>
      </c>
      <c r="AX3083" t="e">
        <f>VLOOKUP(AU3083,Sheet2!$E$2:$I$222,5,FALSE)</f>
        <v>#N/A</v>
      </c>
      <c r="AY3083"/>
      <c r="BC3083" t="e">
        <f>VLOOKUP(BB3083,Sheet2!$E$2:$I$222,3,FALSE)</f>
        <v>#N/A</v>
      </c>
      <c r="BD3083" t="e">
        <f>VLOOKUP(BB3083,Sheet2!$E$2:$I$222,4,FALSE)</f>
        <v>#N/A</v>
      </c>
      <c r="BE3083" t="e">
        <f>VLOOKUP(BB3083,Sheet2!$E$2:$I$222,5,FALSE)</f>
        <v>#N/A</v>
      </c>
      <c r="BF3083"/>
      <c r="BJ3083" t="e">
        <f>VLOOKUP(BI3083,Sheet2!$E$2:$I$222,3,FALSE)</f>
        <v>#N/A</v>
      </c>
      <c r="BK3083" t="e">
        <f>VLOOKUP(BI3083,Sheet2!$E$2:$I$222,4,FALSE)</f>
        <v>#N/A</v>
      </c>
      <c r="BL3083" t="e">
        <f>VLOOKUP(BI3083,Sheet2!$E$2:$I$222,5,FALSE)</f>
        <v>#N/A</v>
      </c>
      <c r="BM3083"/>
      <c r="BQ3083" t="e">
        <f>VLOOKUP(BP3083,Sheet2!$E$2:$I$222,3,FALSE)</f>
        <v>#N/A</v>
      </c>
      <c r="BR3083" t="e">
        <f>VLOOKUP(BP3083,Sheet2!$E$2:$I$222,4,FALSE)</f>
        <v>#N/A</v>
      </c>
      <c r="BS3083" t="e">
        <f>VLOOKUP(BP3083,Sheet2!$E$2:$I$222,5,FALSE)</f>
        <v>#N/A</v>
      </c>
      <c r="BT3083"/>
      <c r="BX3083" t="e">
        <f>VLOOKUP(BW3083,Sheet2!$E$2:$I$222,3,FALSE)</f>
        <v>#N/A</v>
      </c>
      <c r="BY3083" t="e">
        <f>VLOOKUP(BW3083,Sheet2!$E$2:$I$222,4,FALSE)</f>
        <v>#N/A</v>
      </c>
      <c r="BZ3083" t="e">
        <f>VLOOKUP(BW3083,Sheet2!$E$2:$I$222,5,FALSE)</f>
        <v>#N/A</v>
      </c>
      <c r="CA3083"/>
      <c r="CE3083" t="e">
        <f>VLOOKUP(CD3083,Sheet2!$E$2:$I$222,3,FALSE)</f>
        <v>#N/A</v>
      </c>
      <c r="CF3083" t="e">
        <f>VLOOKUP(CD3083,Sheet2!$E$2:$I$222,4,FALSE)</f>
        <v>#N/A</v>
      </c>
      <c r="CG3083" t="e">
        <f>VLOOKUP(CD3083,Sheet2!$E$2:$I$222,5,FALSE)</f>
        <v>#N/A</v>
      </c>
      <c r="CH3083"/>
      <c r="CL3083" t="e">
        <f>VLOOKUP(CK3083,Sheet2!$E$2:$I$222,3,FALSE)</f>
        <v>#N/A</v>
      </c>
      <c r="CM3083" t="e">
        <f>VLOOKUP(CK3083,Sheet2!$E$2:$I$222,4,FALSE)</f>
        <v>#N/A</v>
      </c>
      <c r="CN3083" t="e">
        <f>VLOOKUP(CK3083,Sheet2!$E$2:$I$222,5,FALSE)</f>
        <v>#N/A</v>
      </c>
      <c r="CO3083"/>
      <c r="CS3083" t="e">
        <f>VLOOKUP(CR3083,Sheet2!$E$2:$I$222,3,FALSE)</f>
        <v>#N/A</v>
      </c>
      <c r="CT3083" t="e">
        <f>VLOOKUP(CR3083,Sheet2!$E$2:$I$222,4,FALSE)</f>
        <v>#N/A</v>
      </c>
      <c r="CU3083" t="e">
        <f>VLOOKUP(CR3083,Sheet2!$E$2:$I$222,5,FALSE)</f>
        <v>#N/A</v>
      </c>
      <c r="CV3083"/>
      <c r="CZ3083" t="e">
        <f>VLOOKUP(CY3083,Sheet2!$E$2:$I$222,3,FALSE)</f>
        <v>#N/A</v>
      </c>
      <c r="DA3083" t="e">
        <f>VLOOKUP(CY3083,Sheet2!$E$2:$I$222,4,FALSE)</f>
        <v>#N/A</v>
      </c>
      <c r="DB3083" t="e">
        <f>VLOOKUP(CY3083,Sheet2!$E$2:$I$222,5,FALSE)</f>
        <v>#N/A</v>
      </c>
      <c r="DC3083"/>
      <c r="DG3083" t="e">
        <f>VLOOKUP(DF3083,Sheet2!$E$2:$I$222,3,FALSE)</f>
        <v>#N/A</v>
      </c>
      <c r="DH3083" t="e">
        <f>VLOOKUP(DF3083,Sheet2!$E$2:$I$222,4,FALSE)</f>
        <v>#N/A</v>
      </c>
      <c r="DI3083" t="e">
        <f>VLOOKUP(DF3083,Sheet2!$E$2:$I$222,5,FALSE)</f>
        <v>#N/A</v>
      </c>
    </row>
    <row r="3084" spans="1:113" x14ac:dyDescent="0.25">
      <c r="A3084">
        <v>3210</v>
      </c>
      <c r="C3084">
        <v>16832</v>
      </c>
      <c r="D3084">
        <v>6832</v>
      </c>
      <c r="E3084">
        <v>37.798639999999999</v>
      </c>
      <c r="F3084">
        <v>-122.42413999999999</v>
      </c>
      <c r="G3084" t="s">
        <v>2213</v>
      </c>
      <c r="H3084" t="s">
        <v>4629</v>
      </c>
      <c r="I3084" t="s">
        <v>4919</v>
      </c>
      <c r="J3084" t="s">
        <v>4946</v>
      </c>
      <c r="K3084" t="s">
        <v>4966</v>
      </c>
      <c r="N3084" t="s">
        <v>5850</v>
      </c>
      <c r="Q3084" t="s">
        <v>5924</v>
      </c>
      <c r="R3084">
        <v>2</v>
      </c>
      <c r="S3084" t="s">
        <v>6602</v>
      </c>
      <c r="T3084" t="s">
        <v>6695</v>
      </c>
      <c r="W3084">
        <f t="shared" si="48"/>
        <v>4</v>
      </c>
      <c r="X3084" t="s">
        <v>6827</v>
      </c>
      <c r="Y3084" t="s">
        <v>6888</v>
      </c>
      <c r="Z3084" s="59" t="s">
        <v>6962</v>
      </c>
      <c r="AA3084" t="str">
        <f>VLOOKUP($Z3084,Sheet2!$E$2:$I$222,3,FALSE)</f>
        <v>To Caltrain Station</v>
      </c>
      <c r="AB3084" t="str">
        <f>VLOOKUP($Z3084,Sheet2!$E$2:$I$222,4,FALSE)</f>
        <v>4th St. &amp; Townsend</v>
      </c>
      <c r="AC3084" t="str">
        <f>VLOOKUP($Z3084,Sheet2!$E$2:$I$222,5,FALSE)</f>
        <v>Daily ~ 6am-12:30am</v>
      </c>
      <c r="AE3084" t="s">
        <v>6878</v>
      </c>
      <c r="AF3084" t="s">
        <v>6888</v>
      </c>
      <c r="AG3084" s="59" t="s">
        <v>6968</v>
      </c>
      <c r="AH3084" t="str">
        <f>VLOOKUP(AG3084,Sheet2!$E$2:$I$222,3,FALSE)</f>
        <v>To City College</v>
      </c>
      <c r="AI3084" t="str">
        <f>VLOOKUP(AG3084,Sheet2!$E$2:$I$222,4,FALSE)</f>
        <v>Ocean &amp; Phelan</v>
      </c>
      <c r="AJ3084" t="str">
        <f>VLOOKUP(AG3084,Sheet2!$E$2:$I$222,5,FALSE)</f>
        <v>Daily ~ 5:30am-12am</v>
      </c>
      <c r="AK3084"/>
      <c r="AL3084" t="s">
        <v>6857</v>
      </c>
      <c r="AM3084" t="s">
        <v>6886</v>
      </c>
      <c r="AN3084" s="59" t="s">
        <v>6939</v>
      </c>
      <c r="AO3084" t="str">
        <f>VLOOKUP(AN3084,Sheet2!$E$2:$I$222,3,FALSE)</f>
        <v>To Downtown SF (Montgomery BART)</v>
      </c>
      <c r="AP3084" t="str">
        <f>VLOOKUP(AN3084,Sheet2!$E$2:$I$222,4,FALSE)</f>
        <v>Hourly Sat-Sun | Holidays</v>
      </c>
      <c r="AQ3084" t="str">
        <f>VLOOKUP(AN3084,Sheet2!$E$2:$I$222,5,FALSE)</f>
        <v>Leaves Marin ~ 9:30am-5:30pm</v>
      </c>
      <c r="AR3084"/>
      <c r="AS3084" t="s">
        <v>5049</v>
      </c>
      <c r="AT3084" t="s">
        <v>6887</v>
      </c>
      <c r="AV3084" t="e">
        <f>VLOOKUP(AU3084,Sheet2!$E$2:$I$222,3,FALSE)</f>
        <v>#N/A</v>
      </c>
      <c r="AW3084" t="e">
        <f>VLOOKUP(AU3084,Sheet2!$E$2:$I$222,4,FALSE)</f>
        <v>#N/A</v>
      </c>
      <c r="AX3084" t="e">
        <f>VLOOKUP(AU3084,Sheet2!$E$2:$I$222,5,FALSE)</f>
        <v>#N/A</v>
      </c>
      <c r="AY3084"/>
      <c r="BC3084" t="e">
        <f>VLOOKUP(BB3084,Sheet2!$E$2:$I$222,3,FALSE)</f>
        <v>#N/A</v>
      </c>
      <c r="BD3084" t="e">
        <f>VLOOKUP(BB3084,Sheet2!$E$2:$I$222,4,FALSE)</f>
        <v>#N/A</v>
      </c>
      <c r="BE3084" t="e">
        <f>VLOOKUP(BB3084,Sheet2!$E$2:$I$222,5,FALSE)</f>
        <v>#N/A</v>
      </c>
      <c r="BF3084"/>
      <c r="BJ3084" t="e">
        <f>VLOOKUP(BI3084,Sheet2!$E$2:$I$222,3,FALSE)</f>
        <v>#N/A</v>
      </c>
      <c r="BK3084" t="e">
        <f>VLOOKUP(BI3084,Sheet2!$E$2:$I$222,4,FALSE)</f>
        <v>#N/A</v>
      </c>
      <c r="BL3084" t="e">
        <f>VLOOKUP(BI3084,Sheet2!$E$2:$I$222,5,FALSE)</f>
        <v>#N/A</v>
      </c>
      <c r="BM3084"/>
      <c r="BQ3084" t="e">
        <f>VLOOKUP(BP3084,Sheet2!$E$2:$I$222,3,FALSE)</f>
        <v>#N/A</v>
      </c>
      <c r="BR3084" t="e">
        <f>VLOOKUP(BP3084,Sheet2!$E$2:$I$222,4,FALSE)</f>
        <v>#N/A</v>
      </c>
      <c r="BS3084" t="e">
        <f>VLOOKUP(BP3084,Sheet2!$E$2:$I$222,5,FALSE)</f>
        <v>#N/A</v>
      </c>
      <c r="BT3084"/>
      <c r="BX3084" t="e">
        <f>VLOOKUP(BW3084,Sheet2!$E$2:$I$222,3,FALSE)</f>
        <v>#N/A</v>
      </c>
      <c r="BY3084" t="e">
        <f>VLOOKUP(BW3084,Sheet2!$E$2:$I$222,4,FALSE)</f>
        <v>#N/A</v>
      </c>
      <c r="BZ3084" t="e">
        <f>VLOOKUP(BW3084,Sheet2!$E$2:$I$222,5,FALSE)</f>
        <v>#N/A</v>
      </c>
      <c r="CA3084"/>
      <c r="CE3084" t="e">
        <f>VLOOKUP(CD3084,Sheet2!$E$2:$I$222,3,FALSE)</f>
        <v>#N/A</v>
      </c>
      <c r="CF3084" t="e">
        <f>VLOOKUP(CD3084,Sheet2!$E$2:$I$222,4,FALSE)</f>
        <v>#N/A</v>
      </c>
      <c r="CG3084" t="e">
        <f>VLOOKUP(CD3084,Sheet2!$E$2:$I$222,5,FALSE)</f>
        <v>#N/A</v>
      </c>
      <c r="CH3084"/>
      <c r="CL3084" t="e">
        <f>VLOOKUP(CK3084,Sheet2!$E$2:$I$222,3,FALSE)</f>
        <v>#N/A</v>
      </c>
      <c r="CM3084" t="e">
        <f>VLOOKUP(CK3084,Sheet2!$E$2:$I$222,4,FALSE)</f>
        <v>#N/A</v>
      </c>
      <c r="CN3084" t="e">
        <f>VLOOKUP(CK3084,Sheet2!$E$2:$I$222,5,FALSE)</f>
        <v>#N/A</v>
      </c>
      <c r="CO3084"/>
      <c r="CS3084" t="e">
        <f>VLOOKUP(CR3084,Sheet2!$E$2:$I$222,3,FALSE)</f>
        <v>#N/A</v>
      </c>
      <c r="CT3084" t="e">
        <f>VLOOKUP(CR3084,Sheet2!$E$2:$I$222,4,FALSE)</f>
        <v>#N/A</v>
      </c>
      <c r="CU3084" t="e">
        <f>VLOOKUP(CR3084,Sheet2!$E$2:$I$222,5,FALSE)</f>
        <v>#N/A</v>
      </c>
      <c r="CV3084"/>
      <c r="CZ3084" t="e">
        <f>VLOOKUP(CY3084,Sheet2!$E$2:$I$222,3,FALSE)</f>
        <v>#N/A</v>
      </c>
      <c r="DA3084" t="e">
        <f>VLOOKUP(CY3084,Sheet2!$E$2:$I$222,4,FALSE)</f>
        <v>#N/A</v>
      </c>
      <c r="DB3084" t="e">
        <f>VLOOKUP(CY3084,Sheet2!$E$2:$I$222,5,FALSE)</f>
        <v>#N/A</v>
      </c>
      <c r="DC3084"/>
      <c r="DG3084" t="e">
        <f>VLOOKUP(DF3084,Sheet2!$E$2:$I$222,3,FALSE)</f>
        <v>#N/A</v>
      </c>
      <c r="DH3084" t="e">
        <f>VLOOKUP(DF3084,Sheet2!$E$2:$I$222,4,FALSE)</f>
        <v>#N/A</v>
      </c>
      <c r="DI3084" t="e">
        <f>VLOOKUP(DF3084,Sheet2!$E$2:$I$222,5,FALSE)</f>
        <v>#N/A</v>
      </c>
    </row>
    <row r="3085" spans="1:113" x14ac:dyDescent="0.25">
      <c r="A3085">
        <v>3211</v>
      </c>
      <c r="C3085">
        <v>16833</v>
      </c>
      <c r="D3085">
        <v>6833</v>
      </c>
      <c r="E3085">
        <v>37.798459999999999</v>
      </c>
      <c r="F3085">
        <v>-122.42379</v>
      </c>
      <c r="G3085" t="s">
        <v>2213</v>
      </c>
      <c r="H3085" t="s">
        <v>4629</v>
      </c>
      <c r="I3085" t="s">
        <v>4908</v>
      </c>
      <c r="J3085" t="s">
        <v>4946</v>
      </c>
      <c r="K3085" t="s">
        <v>4984</v>
      </c>
      <c r="P3085" t="s">
        <v>5267</v>
      </c>
      <c r="Q3085" t="s">
        <v>5924</v>
      </c>
      <c r="S3085" t="s">
        <v>6605</v>
      </c>
      <c r="T3085" t="s">
        <v>6695</v>
      </c>
      <c r="W3085">
        <f t="shared" si="48"/>
        <v>4</v>
      </c>
      <c r="X3085" t="s">
        <v>6827</v>
      </c>
      <c r="Y3085" t="s">
        <v>6886</v>
      </c>
      <c r="Z3085" s="59" t="s">
        <v>6904</v>
      </c>
      <c r="AA3085" t="str">
        <f>VLOOKUP($Z3085,Sheet2!$E$2:$I$222,3,FALSE)</f>
        <v>To Fisherman's Wharf</v>
      </c>
      <c r="AB3085" t="str">
        <f>VLOOKUP($Z3085,Sheet2!$E$2:$I$222,4,FALSE)</f>
        <v>Powell &amp; Beach</v>
      </c>
      <c r="AC3085" t="str">
        <f>VLOOKUP($Z3085,Sheet2!$E$2:$I$222,5,FALSE)</f>
        <v>Daily ~ 6am-12:30am</v>
      </c>
      <c r="AE3085" t="s">
        <v>6878</v>
      </c>
      <c r="AF3085" t="s">
        <v>6886</v>
      </c>
      <c r="AG3085" s="59" t="s">
        <v>6969</v>
      </c>
      <c r="AH3085" t="str">
        <f>VLOOKUP(AG3085,Sheet2!$E$2:$I$222,3,FALSE)</f>
        <v>To Fort Mason</v>
      </c>
      <c r="AI3085" t="str">
        <f>VLOOKUP(AG3085,Sheet2!$E$2:$I$222,4,FALSE)</f>
        <v>Van Ness &amp; North Pt.</v>
      </c>
      <c r="AJ3085" t="str">
        <f>VLOOKUP(AG3085,Sheet2!$E$2:$I$222,5,FALSE)</f>
        <v>Daily ~ 5:30am-12am</v>
      </c>
      <c r="AK3085"/>
      <c r="AL3085" t="s">
        <v>6857</v>
      </c>
      <c r="AM3085" t="s">
        <v>6888</v>
      </c>
      <c r="AN3085" s="59" t="s">
        <v>6940</v>
      </c>
      <c r="AO3085" t="str">
        <f>VLOOKUP(AN3085,Sheet2!$E$2:$I$222,3,FALSE)</f>
        <v>To Fort Cronkhite via GG Bridge</v>
      </c>
      <c r="AP3085" t="str">
        <f>VLOOKUP(AN3085,Sheet2!$E$2:$I$222,4,FALSE)</f>
        <v>Hourly Sat-Sun | Holidays</v>
      </c>
      <c r="AQ3085" t="str">
        <f>VLOOKUP(AN3085,Sheet2!$E$2:$I$222,5,FALSE)</f>
        <v>Leaves SF ~ 10:30am-6:30pm</v>
      </c>
      <c r="AR3085"/>
      <c r="AS3085" t="s">
        <v>5049</v>
      </c>
      <c r="AT3085" t="s">
        <v>6885</v>
      </c>
      <c r="AV3085" t="e">
        <f>VLOOKUP(AU3085,Sheet2!$E$2:$I$222,3,FALSE)</f>
        <v>#N/A</v>
      </c>
      <c r="AW3085" t="e">
        <f>VLOOKUP(AU3085,Sheet2!$E$2:$I$222,4,FALSE)</f>
        <v>#N/A</v>
      </c>
      <c r="AX3085" t="e">
        <f>VLOOKUP(AU3085,Sheet2!$E$2:$I$222,5,FALSE)</f>
        <v>#N/A</v>
      </c>
      <c r="AY3085"/>
      <c r="BC3085" t="e">
        <f>VLOOKUP(BB3085,Sheet2!$E$2:$I$222,3,FALSE)</f>
        <v>#N/A</v>
      </c>
      <c r="BD3085" t="e">
        <f>VLOOKUP(BB3085,Sheet2!$E$2:$I$222,4,FALSE)</f>
        <v>#N/A</v>
      </c>
      <c r="BE3085" t="e">
        <f>VLOOKUP(BB3085,Sheet2!$E$2:$I$222,5,FALSE)</f>
        <v>#N/A</v>
      </c>
      <c r="BF3085"/>
      <c r="BJ3085" t="e">
        <f>VLOOKUP(BI3085,Sheet2!$E$2:$I$222,3,FALSE)</f>
        <v>#N/A</v>
      </c>
      <c r="BK3085" t="e">
        <f>VLOOKUP(BI3085,Sheet2!$E$2:$I$222,4,FALSE)</f>
        <v>#N/A</v>
      </c>
      <c r="BL3085" t="e">
        <f>VLOOKUP(BI3085,Sheet2!$E$2:$I$222,5,FALSE)</f>
        <v>#N/A</v>
      </c>
      <c r="BM3085"/>
      <c r="BQ3085" t="e">
        <f>VLOOKUP(BP3085,Sheet2!$E$2:$I$222,3,FALSE)</f>
        <v>#N/A</v>
      </c>
      <c r="BR3085" t="e">
        <f>VLOOKUP(BP3085,Sheet2!$E$2:$I$222,4,FALSE)</f>
        <v>#N/A</v>
      </c>
      <c r="BS3085" t="e">
        <f>VLOOKUP(BP3085,Sheet2!$E$2:$I$222,5,FALSE)</f>
        <v>#N/A</v>
      </c>
      <c r="BT3085"/>
      <c r="BX3085" t="e">
        <f>VLOOKUP(BW3085,Sheet2!$E$2:$I$222,3,FALSE)</f>
        <v>#N/A</v>
      </c>
      <c r="BY3085" t="e">
        <f>VLOOKUP(BW3085,Sheet2!$E$2:$I$222,4,FALSE)</f>
        <v>#N/A</v>
      </c>
      <c r="BZ3085" t="e">
        <f>VLOOKUP(BW3085,Sheet2!$E$2:$I$222,5,FALSE)</f>
        <v>#N/A</v>
      </c>
      <c r="CA3085"/>
      <c r="CE3085" t="e">
        <f>VLOOKUP(CD3085,Sheet2!$E$2:$I$222,3,FALSE)</f>
        <v>#N/A</v>
      </c>
      <c r="CF3085" t="e">
        <f>VLOOKUP(CD3085,Sheet2!$E$2:$I$222,4,FALSE)</f>
        <v>#N/A</v>
      </c>
      <c r="CG3085" t="e">
        <f>VLOOKUP(CD3085,Sheet2!$E$2:$I$222,5,FALSE)</f>
        <v>#N/A</v>
      </c>
      <c r="CH3085"/>
      <c r="CL3085" t="e">
        <f>VLOOKUP(CK3085,Sheet2!$E$2:$I$222,3,FALSE)</f>
        <v>#N/A</v>
      </c>
      <c r="CM3085" t="e">
        <f>VLOOKUP(CK3085,Sheet2!$E$2:$I$222,4,FALSE)</f>
        <v>#N/A</v>
      </c>
      <c r="CN3085" t="e">
        <f>VLOOKUP(CK3085,Sheet2!$E$2:$I$222,5,FALSE)</f>
        <v>#N/A</v>
      </c>
      <c r="CO3085"/>
      <c r="CS3085" t="e">
        <f>VLOOKUP(CR3085,Sheet2!$E$2:$I$222,3,FALSE)</f>
        <v>#N/A</v>
      </c>
      <c r="CT3085" t="e">
        <f>VLOOKUP(CR3085,Sheet2!$E$2:$I$222,4,FALSE)</f>
        <v>#N/A</v>
      </c>
      <c r="CU3085" t="e">
        <f>VLOOKUP(CR3085,Sheet2!$E$2:$I$222,5,FALSE)</f>
        <v>#N/A</v>
      </c>
      <c r="CV3085"/>
      <c r="CZ3085" t="e">
        <f>VLOOKUP(CY3085,Sheet2!$E$2:$I$222,3,FALSE)</f>
        <v>#N/A</v>
      </c>
      <c r="DA3085" t="e">
        <f>VLOOKUP(CY3085,Sheet2!$E$2:$I$222,4,FALSE)</f>
        <v>#N/A</v>
      </c>
      <c r="DB3085" t="e">
        <f>VLOOKUP(CY3085,Sheet2!$E$2:$I$222,5,FALSE)</f>
        <v>#N/A</v>
      </c>
      <c r="DC3085"/>
      <c r="DG3085" t="e">
        <f>VLOOKUP(DF3085,Sheet2!$E$2:$I$222,3,FALSE)</f>
        <v>#N/A</v>
      </c>
      <c r="DH3085" t="e">
        <f>VLOOKUP(DF3085,Sheet2!$E$2:$I$222,4,FALSE)</f>
        <v>#N/A</v>
      </c>
      <c r="DI3085" t="e">
        <f>VLOOKUP(DF3085,Sheet2!$E$2:$I$222,5,FALSE)</f>
        <v>#N/A</v>
      </c>
    </row>
    <row r="3086" spans="1:113" x14ac:dyDescent="0.25">
      <c r="A3086">
        <v>3212</v>
      </c>
      <c r="C3086">
        <v>16834</v>
      </c>
      <c r="D3086">
        <v>6834</v>
      </c>
      <c r="E3086">
        <v>37.796410000000002</v>
      </c>
      <c r="F3086">
        <v>-122.4237</v>
      </c>
      <c r="G3086" t="s">
        <v>2214</v>
      </c>
      <c r="H3086" t="s">
        <v>4630</v>
      </c>
      <c r="I3086" t="s">
        <v>4913</v>
      </c>
      <c r="J3086" t="s">
        <v>4946</v>
      </c>
      <c r="K3086" t="s">
        <v>4966</v>
      </c>
      <c r="N3086" t="s">
        <v>5851</v>
      </c>
      <c r="Q3086" t="s">
        <v>5924</v>
      </c>
      <c r="R3086">
        <v>736</v>
      </c>
      <c r="S3086" t="s">
        <v>6599</v>
      </c>
      <c r="W3086">
        <f t="shared" si="48"/>
        <v>3</v>
      </c>
      <c r="X3086" t="s">
        <v>6827</v>
      </c>
      <c r="Y3086" t="s">
        <v>6888</v>
      </c>
      <c r="Z3086" s="59" t="s">
        <v>6962</v>
      </c>
      <c r="AA3086" t="str">
        <f>VLOOKUP($Z3086,Sheet2!$E$2:$I$222,3,FALSE)</f>
        <v>To Caltrain Station</v>
      </c>
      <c r="AB3086" t="str">
        <f>VLOOKUP($Z3086,Sheet2!$E$2:$I$222,4,FALSE)</f>
        <v>4th St. &amp; Townsend</v>
      </c>
      <c r="AC3086" t="str">
        <f>VLOOKUP($Z3086,Sheet2!$E$2:$I$222,5,FALSE)</f>
        <v>Daily ~ 6am-12:30am</v>
      </c>
      <c r="AE3086" t="s">
        <v>6878</v>
      </c>
      <c r="AF3086" t="s">
        <v>6888</v>
      </c>
      <c r="AG3086" s="59" t="s">
        <v>6968</v>
      </c>
      <c r="AH3086" t="str">
        <f>VLOOKUP(AG3086,Sheet2!$E$2:$I$222,3,FALSE)</f>
        <v>To City College</v>
      </c>
      <c r="AI3086" t="str">
        <f>VLOOKUP(AG3086,Sheet2!$E$2:$I$222,4,FALSE)</f>
        <v>Ocean &amp; Phelan</v>
      </c>
      <c r="AJ3086" t="str">
        <f>VLOOKUP(AG3086,Sheet2!$E$2:$I$222,5,FALSE)</f>
        <v>Daily ~ 5:30am-12am</v>
      </c>
      <c r="AK3086"/>
      <c r="AL3086" t="s">
        <v>5049</v>
      </c>
      <c r="AM3086" t="s">
        <v>6887</v>
      </c>
      <c r="AO3086" t="e">
        <f>VLOOKUP(AN3086,Sheet2!$E$2:$I$222,3,FALSE)</f>
        <v>#N/A</v>
      </c>
      <c r="AP3086" t="e">
        <f>VLOOKUP(AN3086,Sheet2!$E$2:$I$222,4,FALSE)</f>
        <v>#N/A</v>
      </c>
      <c r="AQ3086" t="e">
        <f>VLOOKUP(AN3086,Sheet2!$E$2:$I$222,5,FALSE)</f>
        <v>#N/A</v>
      </c>
      <c r="AR3086"/>
      <c r="AV3086" t="e">
        <f>VLOOKUP(AU3086,Sheet2!$E$2:$I$222,3,FALSE)</f>
        <v>#N/A</v>
      </c>
      <c r="AW3086" t="e">
        <f>VLOOKUP(AU3086,Sheet2!$E$2:$I$222,4,FALSE)</f>
        <v>#N/A</v>
      </c>
      <c r="AX3086" t="e">
        <f>VLOOKUP(AU3086,Sheet2!$E$2:$I$222,5,FALSE)</f>
        <v>#N/A</v>
      </c>
      <c r="AY3086"/>
      <c r="BC3086" t="e">
        <f>VLOOKUP(BB3086,Sheet2!$E$2:$I$222,3,FALSE)</f>
        <v>#N/A</v>
      </c>
      <c r="BD3086" t="e">
        <f>VLOOKUP(BB3086,Sheet2!$E$2:$I$222,4,FALSE)</f>
        <v>#N/A</v>
      </c>
      <c r="BE3086" t="e">
        <f>VLOOKUP(BB3086,Sheet2!$E$2:$I$222,5,FALSE)</f>
        <v>#N/A</v>
      </c>
      <c r="BF3086"/>
      <c r="BJ3086" t="e">
        <f>VLOOKUP(BI3086,Sheet2!$E$2:$I$222,3,FALSE)</f>
        <v>#N/A</v>
      </c>
      <c r="BK3086" t="e">
        <f>VLOOKUP(BI3086,Sheet2!$E$2:$I$222,4,FALSE)</f>
        <v>#N/A</v>
      </c>
      <c r="BL3086" t="e">
        <f>VLOOKUP(BI3086,Sheet2!$E$2:$I$222,5,FALSE)</f>
        <v>#N/A</v>
      </c>
      <c r="BM3086"/>
      <c r="BQ3086" t="e">
        <f>VLOOKUP(BP3086,Sheet2!$E$2:$I$222,3,FALSE)</f>
        <v>#N/A</v>
      </c>
      <c r="BR3086" t="e">
        <f>VLOOKUP(BP3086,Sheet2!$E$2:$I$222,4,FALSE)</f>
        <v>#N/A</v>
      </c>
      <c r="BS3086" t="e">
        <f>VLOOKUP(BP3086,Sheet2!$E$2:$I$222,5,FALSE)</f>
        <v>#N/A</v>
      </c>
      <c r="BT3086"/>
      <c r="BX3086" t="e">
        <f>VLOOKUP(BW3086,Sheet2!$E$2:$I$222,3,FALSE)</f>
        <v>#N/A</v>
      </c>
      <c r="BY3086" t="e">
        <f>VLOOKUP(BW3086,Sheet2!$E$2:$I$222,4,FALSE)</f>
        <v>#N/A</v>
      </c>
      <c r="BZ3086" t="e">
        <f>VLOOKUP(BW3086,Sheet2!$E$2:$I$222,5,FALSE)</f>
        <v>#N/A</v>
      </c>
      <c r="CA3086"/>
      <c r="CE3086" t="e">
        <f>VLOOKUP(CD3086,Sheet2!$E$2:$I$222,3,FALSE)</f>
        <v>#N/A</v>
      </c>
      <c r="CF3086" t="e">
        <f>VLOOKUP(CD3086,Sheet2!$E$2:$I$222,4,FALSE)</f>
        <v>#N/A</v>
      </c>
      <c r="CG3086" t="e">
        <f>VLOOKUP(CD3086,Sheet2!$E$2:$I$222,5,FALSE)</f>
        <v>#N/A</v>
      </c>
      <c r="CH3086"/>
      <c r="CL3086" t="e">
        <f>VLOOKUP(CK3086,Sheet2!$E$2:$I$222,3,FALSE)</f>
        <v>#N/A</v>
      </c>
      <c r="CM3086" t="e">
        <f>VLOOKUP(CK3086,Sheet2!$E$2:$I$222,4,FALSE)</f>
        <v>#N/A</v>
      </c>
      <c r="CN3086" t="e">
        <f>VLOOKUP(CK3086,Sheet2!$E$2:$I$222,5,FALSE)</f>
        <v>#N/A</v>
      </c>
      <c r="CO3086"/>
      <c r="CS3086" t="e">
        <f>VLOOKUP(CR3086,Sheet2!$E$2:$I$222,3,FALSE)</f>
        <v>#N/A</v>
      </c>
      <c r="CT3086" t="e">
        <f>VLOOKUP(CR3086,Sheet2!$E$2:$I$222,4,FALSE)</f>
        <v>#N/A</v>
      </c>
      <c r="CU3086" t="e">
        <f>VLOOKUP(CR3086,Sheet2!$E$2:$I$222,5,FALSE)</f>
        <v>#N/A</v>
      </c>
      <c r="CV3086"/>
      <c r="CZ3086" t="e">
        <f>VLOOKUP(CY3086,Sheet2!$E$2:$I$222,3,FALSE)</f>
        <v>#N/A</v>
      </c>
      <c r="DA3086" t="e">
        <f>VLOOKUP(CY3086,Sheet2!$E$2:$I$222,4,FALSE)</f>
        <v>#N/A</v>
      </c>
      <c r="DB3086" t="e">
        <f>VLOOKUP(CY3086,Sheet2!$E$2:$I$222,5,FALSE)</f>
        <v>#N/A</v>
      </c>
      <c r="DC3086"/>
      <c r="DG3086" t="e">
        <f>VLOOKUP(DF3086,Sheet2!$E$2:$I$222,3,FALSE)</f>
        <v>#N/A</v>
      </c>
      <c r="DH3086" t="e">
        <f>VLOOKUP(DF3086,Sheet2!$E$2:$I$222,4,FALSE)</f>
        <v>#N/A</v>
      </c>
      <c r="DI3086" t="e">
        <f>VLOOKUP(DF3086,Sheet2!$E$2:$I$222,5,FALSE)</f>
        <v>#N/A</v>
      </c>
    </row>
    <row r="3087" spans="1:113" x14ac:dyDescent="0.25">
      <c r="A3087">
        <v>3213</v>
      </c>
      <c r="C3087">
        <v>16835</v>
      </c>
      <c r="D3087">
        <v>6835</v>
      </c>
      <c r="E3087">
        <v>37.738750000000003</v>
      </c>
      <c r="F3087">
        <v>-122.48681999999999</v>
      </c>
      <c r="G3087" t="s">
        <v>2215</v>
      </c>
      <c r="H3087" t="s">
        <v>4631</v>
      </c>
      <c r="I3087" t="s">
        <v>4916</v>
      </c>
      <c r="J3087" t="s">
        <v>4946</v>
      </c>
      <c r="K3087" t="s">
        <v>5008</v>
      </c>
      <c r="M3087" t="s">
        <v>5109</v>
      </c>
      <c r="N3087" t="s">
        <v>5852</v>
      </c>
      <c r="Q3087" t="s">
        <v>5924</v>
      </c>
      <c r="R3087">
        <v>799</v>
      </c>
      <c r="S3087" t="s">
        <v>6606</v>
      </c>
      <c r="T3087" t="s">
        <v>6688</v>
      </c>
      <c r="W3087">
        <f t="shared" si="48"/>
        <v>2</v>
      </c>
      <c r="X3087" t="s">
        <v>6839</v>
      </c>
      <c r="Y3087" t="s">
        <v>6886</v>
      </c>
      <c r="Z3087" s="59" t="s">
        <v>6918</v>
      </c>
      <c r="AA3087" t="str">
        <f>VLOOKUP($Z3087,Sheet2!$E$2:$I$222,3,FALSE)</f>
        <v>To Inner Sunset District</v>
      </c>
      <c r="AB3087" t="str">
        <f>VLOOKUP($Z3087,Sheet2!$E$2:$I$222,4,FALSE)</f>
        <v>Judah &amp; 9th Av.</v>
      </c>
      <c r="AC3087" t="str">
        <f>VLOOKUP($Z3087,Sheet2!$E$2:$I$222,5,FALSE)</f>
        <v>M-F ~ 6am-11pm | Sat-Sun ~ 8am-11pm</v>
      </c>
      <c r="AE3087" t="s">
        <v>6839</v>
      </c>
      <c r="AF3087" t="s">
        <v>6888</v>
      </c>
      <c r="AG3087" s="59" t="s">
        <v>6915</v>
      </c>
      <c r="AH3087" t="str">
        <f>VLOOKUP(AG3087,Sheet2!$E$2:$I$222,3,FALSE)</f>
        <v>To Parkside District</v>
      </c>
      <c r="AI3087" t="str">
        <f>VLOOKUP(AG3087,Sheet2!$E$2:$I$222,4,FALSE)</f>
        <v>Vicente &amp; 30th Av.</v>
      </c>
      <c r="AJ3087" t="str">
        <f>VLOOKUP(AG3087,Sheet2!$E$2:$I$222,5,FALSE)</f>
        <v>M-F ~ 6am-11pm | Sat-Sun ~ 8am-11pm</v>
      </c>
      <c r="AK3087"/>
      <c r="AO3087" t="e">
        <f>VLOOKUP(AN3087,Sheet2!$E$2:$I$222,3,FALSE)</f>
        <v>#N/A</v>
      </c>
      <c r="AP3087" t="e">
        <f>VLOOKUP(AN3087,Sheet2!$E$2:$I$222,4,FALSE)</f>
        <v>#N/A</v>
      </c>
      <c r="AQ3087" t="e">
        <f>VLOOKUP(AN3087,Sheet2!$E$2:$I$222,5,FALSE)</f>
        <v>#N/A</v>
      </c>
      <c r="AR3087"/>
      <c r="AV3087" t="e">
        <f>VLOOKUP(AU3087,Sheet2!$E$2:$I$222,3,FALSE)</f>
        <v>#N/A</v>
      </c>
      <c r="AW3087" t="e">
        <f>VLOOKUP(AU3087,Sheet2!$E$2:$I$222,4,FALSE)</f>
        <v>#N/A</v>
      </c>
      <c r="AX3087" t="e">
        <f>VLOOKUP(AU3087,Sheet2!$E$2:$I$222,5,FALSE)</f>
        <v>#N/A</v>
      </c>
      <c r="AY3087"/>
      <c r="BC3087" t="e">
        <f>VLOOKUP(BB3087,Sheet2!$E$2:$I$222,3,FALSE)</f>
        <v>#N/A</v>
      </c>
      <c r="BD3087" t="e">
        <f>VLOOKUP(BB3087,Sheet2!$E$2:$I$222,4,FALSE)</f>
        <v>#N/A</v>
      </c>
      <c r="BE3087" t="e">
        <f>VLOOKUP(BB3087,Sheet2!$E$2:$I$222,5,FALSE)</f>
        <v>#N/A</v>
      </c>
      <c r="BF3087"/>
      <c r="BJ3087" t="e">
        <f>VLOOKUP(BI3087,Sheet2!$E$2:$I$222,3,FALSE)</f>
        <v>#N/A</v>
      </c>
      <c r="BK3087" t="e">
        <f>VLOOKUP(BI3087,Sheet2!$E$2:$I$222,4,FALSE)</f>
        <v>#N/A</v>
      </c>
      <c r="BL3087" t="e">
        <f>VLOOKUP(BI3087,Sheet2!$E$2:$I$222,5,FALSE)</f>
        <v>#N/A</v>
      </c>
      <c r="BM3087"/>
      <c r="BQ3087" t="e">
        <f>VLOOKUP(BP3087,Sheet2!$E$2:$I$222,3,FALSE)</f>
        <v>#N/A</v>
      </c>
      <c r="BR3087" t="e">
        <f>VLOOKUP(BP3087,Sheet2!$E$2:$I$222,4,FALSE)</f>
        <v>#N/A</v>
      </c>
      <c r="BS3087" t="e">
        <f>VLOOKUP(BP3087,Sheet2!$E$2:$I$222,5,FALSE)</f>
        <v>#N/A</v>
      </c>
      <c r="BT3087"/>
      <c r="BX3087" t="e">
        <f>VLOOKUP(BW3087,Sheet2!$E$2:$I$222,3,FALSE)</f>
        <v>#N/A</v>
      </c>
      <c r="BY3087" t="e">
        <f>VLOOKUP(BW3087,Sheet2!$E$2:$I$222,4,FALSE)</f>
        <v>#N/A</v>
      </c>
      <c r="BZ3087" t="e">
        <f>VLOOKUP(BW3087,Sheet2!$E$2:$I$222,5,FALSE)</f>
        <v>#N/A</v>
      </c>
      <c r="CA3087"/>
      <c r="CE3087" t="e">
        <f>VLOOKUP(CD3087,Sheet2!$E$2:$I$222,3,FALSE)</f>
        <v>#N/A</v>
      </c>
      <c r="CF3087" t="e">
        <f>VLOOKUP(CD3087,Sheet2!$E$2:$I$222,4,FALSE)</f>
        <v>#N/A</v>
      </c>
      <c r="CG3087" t="e">
        <f>VLOOKUP(CD3087,Sheet2!$E$2:$I$222,5,FALSE)</f>
        <v>#N/A</v>
      </c>
      <c r="CH3087"/>
      <c r="CL3087" t="e">
        <f>VLOOKUP(CK3087,Sheet2!$E$2:$I$222,3,FALSE)</f>
        <v>#N/A</v>
      </c>
      <c r="CM3087" t="e">
        <f>VLOOKUP(CK3087,Sheet2!$E$2:$I$222,4,FALSE)</f>
        <v>#N/A</v>
      </c>
      <c r="CN3087" t="e">
        <f>VLOOKUP(CK3087,Sheet2!$E$2:$I$222,5,FALSE)</f>
        <v>#N/A</v>
      </c>
      <c r="CO3087"/>
      <c r="CS3087" t="e">
        <f>VLOOKUP(CR3087,Sheet2!$E$2:$I$222,3,FALSE)</f>
        <v>#N/A</v>
      </c>
      <c r="CT3087" t="e">
        <f>VLOOKUP(CR3087,Sheet2!$E$2:$I$222,4,FALSE)</f>
        <v>#N/A</v>
      </c>
      <c r="CU3087" t="e">
        <f>VLOOKUP(CR3087,Sheet2!$E$2:$I$222,5,FALSE)</f>
        <v>#N/A</v>
      </c>
      <c r="CV3087"/>
      <c r="CZ3087" t="e">
        <f>VLOOKUP(CY3087,Sheet2!$E$2:$I$222,3,FALSE)</f>
        <v>#N/A</v>
      </c>
      <c r="DA3087" t="e">
        <f>VLOOKUP(CY3087,Sheet2!$E$2:$I$222,4,FALSE)</f>
        <v>#N/A</v>
      </c>
      <c r="DB3087" t="e">
        <f>VLOOKUP(CY3087,Sheet2!$E$2:$I$222,5,FALSE)</f>
        <v>#N/A</v>
      </c>
      <c r="DC3087"/>
      <c r="DG3087" t="e">
        <f>VLOOKUP(DF3087,Sheet2!$E$2:$I$222,3,FALSE)</f>
        <v>#N/A</v>
      </c>
      <c r="DH3087" t="e">
        <f>VLOOKUP(DF3087,Sheet2!$E$2:$I$222,4,FALSE)</f>
        <v>#N/A</v>
      </c>
      <c r="DI3087" t="e">
        <f>VLOOKUP(DF3087,Sheet2!$E$2:$I$222,5,FALSE)</f>
        <v>#N/A</v>
      </c>
    </row>
    <row r="3088" spans="1:113" x14ac:dyDescent="0.25">
      <c r="A3088">
        <v>3214</v>
      </c>
      <c r="C3088">
        <v>16836</v>
      </c>
      <c r="D3088">
        <v>6836</v>
      </c>
      <c r="E3088">
        <v>37.738050000000001</v>
      </c>
      <c r="F3088">
        <v>-122.50529</v>
      </c>
      <c r="G3088" t="s">
        <v>2216</v>
      </c>
      <c r="H3088" t="s">
        <v>4632</v>
      </c>
      <c r="I3088" t="s">
        <v>4917</v>
      </c>
      <c r="J3088" t="s">
        <v>4948</v>
      </c>
      <c r="Q3088" t="s">
        <v>5924</v>
      </c>
      <c r="S3088" t="s">
        <v>6607</v>
      </c>
      <c r="W3088">
        <f t="shared" si="48"/>
        <v>2</v>
      </c>
      <c r="X3088" t="s">
        <v>6818</v>
      </c>
      <c r="Y3088" t="s">
        <v>6888</v>
      </c>
      <c r="Z3088" s="59" t="s">
        <v>6900</v>
      </c>
      <c r="AA3088" t="str">
        <f>VLOOKUP($Z3088,Sheet2!$E$2:$I$222,3,FALSE)</f>
        <v>To Stonestown</v>
      </c>
      <c r="AB3088" t="str">
        <f>VLOOKUP($Z3088,Sheet2!$E$2:$I$222,4,FALSE)</f>
        <v>19th Av. &amp; Buckingham</v>
      </c>
      <c r="AC3088" t="str">
        <f>VLOOKUP($Z3088,Sheet2!$E$2:$I$222,5,FALSE)</f>
        <v>Daily ~ 5:30am-12am</v>
      </c>
      <c r="AE3088" t="s">
        <v>5935</v>
      </c>
      <c r="AF3088" t="s">
        <v>6887</v>
      </c>
      <c r="AG3088" s="59" t="s">
        <v>6992</v>
      </c>
      <c r="AH3088" t="str">
        <f>VLOOKUP(AG3088,Sheet2!$E$2:$I$222,3,FALSE)</f>
        <v>To SF Zoo</v>
      </c>
      <c r="AI3088" t="str">
        <f>VLOOKUP(AG3088,Sheet2!$E$2:$I$222,4,FALSE)</f>
        <v>46th Av. &amp; Wawona</v>
      </c>
      <c r="AJ3088" t="str">
        <f>VLOOKUP(AG3088,Sheet2!$E$2:$I$222,5,FALSE)</f>
        <v>Late Night Only: Daily ~ 1am-5am</v>
      </c>
      <c r="AK3088"/>
      <c r="AO3088" t="e">
        <f>VLOOKUP(AN3088,Sheet2!$E$2:$I$222,3,FALSE)</f>
        <v>#N/A</v>
      </c>
      <c r="AP3088" t="e">
        <f>VLOOKUP(AN3088,Sheet2!$E$2:$I$222,4,FALSE)</f>
        <v>#N/A</v>
      </c>
      <c r="AQ3088" t="e">
        <f>VLOOKUP(AN3088,Sheet2!$E$2:$I$222,5,FALSE)</f>
        <v>#N/A</v>
      </c>
      <c r="AR3088"/>
      <c r="AV3088" t="e">
        <f>VLOOKUP(AU3088,Sheet2!$E$2:$I$222,3,FALSE)</f>
        <v>#N/A</v>
      </c>
      <c r="AW3088" t="e">
        <f>VLOOKUP(AU3088,Sheet2!$E$2:$I$222,4,FALSE)</f>
        <v>#N/A</v>
      </c>
      <c r="AX3088" t="e">
        <f>VLOOKUP(AU3088,Sheet2!$E$2:$I$222,5,FALSE)</f>
        <v>#N/A</v>
      </c>
      <c r="AY3088"/>
      <c r="BC3088" t="e">
        <f>VLOOKUP(BB3088,Sheet2!$E$2:$I$222,3,FALSE)</f>
        <v>#N/A</v>
      </c>
      <c r="BD3088" t="e">
        <f>VLOOKUP(BB3088,Sheet2!$E$2:$I$222,4,FALSE)</f>
        <v>#N/A</v>
      </c>
      <c r="BE3088" t="e">
        <f>VLOOKUP(BB3088,Sheet2!$E$2:$I$222,5,FALSE)</f>
        <v>#N/A</v>
      </c>
      <c r="BF3088"/>
      <c r="BJ3088" t="e">
        <f>VLOOKUP(BI3088,Sheet2!$E$2:$I$222,3,FALSE)</f>
        <v>#N/A</v>
      </c>
      <c r="BK3088" t="e">
        <f>VLOOKUP(BI3088,Sheet2!$E$2:$I$222,4,FALSE)</f>
        <v>#N/A</v>
      </c>
      <c r="BL3088" t="e">
        <f>VLOOKUP(BI3088,Sheet2!$E$2:$I$222,5,FALSE)</f>
        <v>#N/A</v>
      </c>
      <c r="BM3088"/>
      <c r="BQ3088" t="e">
        <f>VLOOKUP(BP3088,Sheet2!$E$2:$I$222,3,FALSE)</f>
        <v>#N/A</v>
      </c>
      <c r="BR3088" t="e">
        <f>VLOOKUP(BP3088,Sheet2!$E$2:$I$222,4,FALSE)</f>
        <v>#N/A</v>
      </c>
      <c r="BS3088" t="e">
        <f>VLOOKUP(BP3088,Sheet2!$E$2:$I$222,5,FALSE)</f>
        <v>#N/A</v>
      </c>
      <c r="BT3088"/>
      <c r="BX3088" t="e">
        <f>VLOOKUP(BW3088,Sheet2!$E$2:$I$222,3,FALSE)</f>
        <v>#N/A</v>
      </c>
      <c r="BY3088" t="e">
        <f>VLOOKUP(BW3088,Sheet2!$E$2:$I$222,4,FALSE)</f>
        <v>#N/A</v>
      </c>
      <c r="BZ3088" t="e">
        <f>VLOOKUP(BW3088,Sheet2!$E$2:$I$222,5,FALSE)</f>
        <v>#N/A</v>
      </c>
      <c r="CA3088"/>
      <c r="CE3088" t="e">
        <f>VLOOKUP(CD3088,Sheet2!$E$2:$I$222,3,FALSE)</f>
        <v>#N/A</v>
      </c>
      <c r="CF3088" t="e">
        <f>VLOOKUP(CD3088,Sheet2!$E$2:$I$222,4,FALSE)</f>
        <v>#N/A</v>
      </c>
      <c r="CG3088" t="e">
        <f>VLOOKUP(CD3088,Sheet2!$E$2:$I$222,5,FALSE)</f>
        <v>#N/A</v>
      </c>
      <c r="CH3088"/>
      <c r="CL3088" t="e">
        <f>VLOOKUP(CK3088,Sheet2!$E$2:$I$222,3,FALSE)</f>
        <v>#N/A</v>
      </c>
      <c r="CM3088" t="e">
        <f>VLOOKUP(CK3088,Sheet2!$E$2:$I$222,4,FALSE)</f>
        <v>#N/A</v>
      </c>
      <c r="CN3088" t="e">
        <f>VLOOKUP(CK3088,Sheet2!$E$2:$I$222,5,FALSE)</f>
        <v>#N/A</v>
      </c>
      <c r="CO3088"/>
      <c r="CS3088" t="e">
        <f>VLOOKUP(CR3088,Sheet2!$E$2:$I$222,3,FALSE)</f>
        <v>#N/A</v>
      </c>
      <c r="CT3088" t="e">
        <f>VLOOKUP(CR3088,Sheet2!$E$2:$I$222,4,FALSE)</f>
        <v>#N/A</v>
      </c>
      <c r="CU3088" t="e">
        <f>VLOOKUP(CR3088,Sheet2!$E$2:$I$222,5,FALSE)</f>
        <v>#N/A</v>
      </c>
      <c r="CV3088"/>
      <c r="CZ3088" t="e">
        <f>VLOOKUP(CY3088,Sheet2!$E$2:$I$222,3,FALSE)</f>
        <v>#N/A</v>
      </c>
      <c r="DA3088" t="e">
        <f>VLOOKUP(CY3088,Sheet2!$E$2:$I$222,4,FALSE)</f>
        <v>#N/A</v>
      </c>
      <c r="DB3088" t="e">
        <f>VLOOKUP(CY3088,Sheet2!$E$2:$I$222,5,FALSE)</f>
        <v>#N/A</v>
      </c>
      <c r="DC3088"/>
      <c r="DG3088" t="e">
        <f>VLOOKUP(DF3088,Sheet2!$E$2:$I$222,3,FALSE)</f>
        <v>#N/A</v>
      </c>
      <c r="DH3088" t="e">
        <f>VLOOKUP(DF3088,Sheet2!$E$2:$I$222,4,FALSE)</f>
        <v>#N/A</v>
      </c>
      <c r="DI3088" t="e">
        <f>VLOOKUP(DF3088,Sheet2!$E$2:$I$222,5,FALSE)</f>
        <v>#N/A</v>
      </c>
    </row>
    <row r="3089" spans="1:113" x14ac:dyDescent="0.25">
      <c r="A3089">
        <v>3215</v>
      </c>
      <c r="C3089">
        <v>16837</v>
      </c>
      <c r="D3089">
        <v>6837</v>
      </c>
      <c r="E3089">
        <v>37.73968</v>
      </c>
      <c r="F3089">
        <v>-122.46677</v>
      </c>
      <c r="G3089" t="s">
        <v>2217</v>
      </c>
      <c r="H3089" t="s">
        <v>4633</v>
      </c>
      <c r="I3089" t="s">
        <v>4909</v>
      </c>
      <c r="J3089" t="s">
        <v>4947</v>
      </c>
      <c r="Q3089" t="s">
        <v>5924</v>
      </c>
      <c r="S3089" t="s">
        <v>6055</v>
      </c>
      <c r="W3089">
        <f t="shared" si="48"/>
        <v>1</v>
      </c>
      <c r="X3089" t="s">
        <v>6837</v>
      </c>
      <c r="Y3089" t="s">
        <v>6887</v>
      </c>
      <c r="AA3089" t="e">
        <f>VLOOKUP($Z3089,Sheet2!$E$2:$I$222,3,FALSE)</f>
        <v>#N/A</v>
      </c>
      <c r="AB3089" t="e">
        <f>VLOOKUP($Z3089,Sheet2!$E$2:$I$222,4,FALSE)</f>
        <v>#N/A</v>
      </c>
      <c r="AC3089" t="e">
        <f>VLOOKUP($Z3089,Sheet2!$E$2:$I$222,5,FALSE)</f>
        <v>#N/A</v>
      </c>
      <c r="AH3089" t="e">
        <f>VLOOKUP(AG3089,Sheet2!$E$2:$I$222,3,FALSE)</f>
        <v>#N/A</v>
      </c>
      <c r="AI3089" t="e">
        <f>VLOOKUP(AG3089,Sheet2!$E$2:$I$222,4,FALSE)</f>
        <v>#N/A</v>
      </c>
      <c r="AJ3089" t="e">
        <f>VLOOKUP(AG3089,Sheet2!$E$2:$I$222,5,FALSE)</f>
        <v>#N/A</v>
      </c>
      <c r="AK3089"/>
      <c r="AO3089" t="e">
        <f>VLOOKUP(AN3089,Sheet2!$E$2:$I$222,3,FALSE)</f>
        <v>#N/A</v>
      </c>
      <c r="AP3089" t="e">
        <f>VLOOKUP(AN3089,Sheet2!$E$2:$I$222,4,FALSE)</f>
        <v>#N/A</v>
      </c>
      <c r="AQ3089" t="e">
        <f>VLOOKUP(AN3089,Sheet2!$E$2:$I$222,5,FALSE)</f>
        <v>#N/A</v>
      </c>
      <c r="AR3089"/>
      <c r="AV3089" t="e">
        <f>VLOOKUP(AU3089,Sheet2!$E$2:$I$222,3,FALSE)</f>
        <v>#N/A</v>
      </c>
      <c r="AW3089" t="e">
        <f>VLOOKUP(AU3089,Sheet2!$E$2:$I$222,4,FALSE)</f>
        <v>#N/A</v>
      </c>
      <c r="AX3089" t="e">
        <f>VLOOKUP(AU3089,Sheet2!$E$2:$I$222,5,FALSE)</f>
        <v>#N/A</v>
      </c>
      <c r="AY3089"/>
      <c r="BC3089" t="e">
        <f>VLOOKUP(BB3089,Sheet2!$E$2:$I$222,3,FALSE)</f>
        <v>#N/A</v>
      </c>
      <c r="BD3089" t="e">
        <f>VLOOKUP(BB3089,Sheet2!$E$2:$I$222,4,FALSE)</f>
        <v>#N/A</v>
      </c>
      <c r="BE3089" t="e">
        <f>VLOOKUP(BB3089,Sheet2!$E$2:$I$222,5,FALSE)</f>
        <v>#N/A</v>
      </c>
      <c r="BF3089"/>
      <c r="BJ3089" t="e">
        <f>VLOOKUP(BI3089,Sheet2!$E$2:$I$222,3,FALSE)</f>
        <v>#N/A</v>
      </c>
      <c r="BK3089" t="e">
        <f>VLOOKUP(BI3089,Sheet2!$E$2:$I$222,4,FALSE)</f>
        <v>#N/A</v>
      </c>
      <c r="BL3089" t="e">
        <f>VLOOKUP(BI3089,Sheet2!$E$2:$I$222,5,FALSE)</f>
        <v>#N/A</v>
      </c>
      <c r="BM3089"/>
      <c r="BQ3089" t="e">
        <f>VLOOKUP(BP3089,Sheet2!$E$2:$I$222,3,FALSE)</f>
        <v>#N/A</v>
      </c>
      <c r="BR3089" t="e">
        <f>VLOOKUP(BP3089,Sheet2!$E$2:$I$222,4,FALSE)</f>
        <v>#N/A</v>
      </c>
      <c r="BS3089" t="e">
        <f>VLOOKUP(BP3089,Sheet2!$E$2:$I$222,5,FALSE)</f>
        <v>#N/A</v>
      </c>
      <c r="BT3089"/>
      <c r="BX3089" t="e">
        <f>VLOOKUP(BW3089,Sheet2!$E$2:$I$222,3,FALSE)</f>
        <v>#N/A</v>
      </c>
      <c r="BY3089" t="e">
        <f>VLOOKUP(BW3089,Sheet2!$E$2:$I$222,4,FALSE)</f>
        <v>#N/A</v>
      </c>
      <c r="BZ3089" t="e">
        <f>VLOOKUP(BW3089,Sheet2!$E$2:$I$222,5,FALSE)</f>
        <v>#N/A</v>
      </c>
      <c r="CA3089"/>
      <c r="CE3089" t="e">
        <f>VLOOKUP(CD3089,Sheet2!$E$2:$I$222,3,FALSE)</f>
        <v>#N/A</v>
      </c>
      <c r="CF3089" t="e">
        <f>VLOOKUP(CD3089,Sheet2!$E$2:$I$222,4,FALSE)</f>
        <v>#N/A</v>
      </c>
      <c r="CG3089" t="e">
        <f>VLOOKUP(CD3089,Sheet2!$E$2:$I$222,5,FALSE)</f>
        <v>#N/A</v>
      </c>
      <c r="CH3089"/>
      <c r="CL3089" t="e">
        <f>VLOOKUP(CK3089,Sheet2!$E$2:$I$222,3,FALSE)</f>
        <v>#N/A</v>
      </c>
      <c r="CM3089" t="e">
        <f>VLOOKUP(CK3089,Sheet2!$E$2:$I$222,4,FALSE)</f>
        <v>#N/A</v>
      </c>
      <c r="CN3089" t="e">
        <f>VLOOKUP(CK3089,Sheet2!$E$2:$I$222,5,FALSE)</f>
        <v>#N/A</v>
      </c>
      <c r="CO3089"/>
      <c r="CS3089" t="e">
        <f>VLOOKUP(CR3089,Sheet2!$E$2:$I$222,3,FALSE)</f>
        <v>#N/A</v>
      </c>
      <c r="CT3089" t="e">
        <f>VLOOKUP(CR3089,Sheet2!$E$2:$I$222,4,FALSE)</f>
        <v>#N/A</v>
      </c>
      <c r="CU3089" t="e">
        <f>VLOOKUP(CR3089,Sheet2!$E$2:$I$222,5,FALSE)</f>
        <v>#N/A</v>
      </c>
      <c r="CV3089"/>
      <c r="CZ3089" t="e">
        <f>VLOOKUP(CY3089,Sheet2!$E$2:$I$222,3,FALSE)</f>
        <v>#N/A</v>
      </c>
      <c r="DA3089" t="e">
        <f>VLOOKUP(CY3089,Sheet2!$E$2:$I$222,4,FALSE)</f>
        <v>#N/A</v>
      </c>
      <c r="DB3089" t="e">
        <f>VLOOKUP(CY3089,Sheet2!$E$2:$I$222,5,FALSE)</f>
        <v>#N/A</v>
      </c>
      <c r="DC3089"/>
      <c r="DG3089" t="e">
        <f>VLOOKUP(DF3089,Sheet2!$E$2:$I$222,3,FALSE)</f>
        <v>#N/A</v>
      </c>
      <c r="DH3089" t="e">
        <f>VLOOKUP(DF3089,Sheet2!$E$2:$I$222,4,FALSE)</f>
        <v>#N/A</v>
      </c>
      <c r="DI3089" t="e">
        <f>VLOOKUP(DF3089,Sheet2!$E$2:$I$222,5,FALSE)</f>
        <v>#N/A</v>
      </c>
    </row>
    <row r="3090" spans="1:113" x14ac:dyDescent="0.25">
      <c r="A3090">
        <v>3216</v>
      </c>
      <c r="C3090">
        <v>16838</v>
      </c>
      <c r="D3090">
        <v>6838</v>
      </c>
      <c r="E3090">
        <v>37.739460000000001</v>
      </c>
      <c r="F3090">
        <v>-122.46659</v>
      </c>
      <c r="G3090" t="s">
        <v>2217</v>
      </c>
      <c r="H3090" t="s">
        <v>4633</v>
      </c>
      <c r="I3090" t="s">
        <v>4911</v>
      </c>
      <c r="J3090" t="s">
        <v>4948</v>
      </c>
      <c r="Q3090" t="s">
        <v>5924</v>
      </c>
      <c r="S3090" t="s">
        <v>6054</v>
      </c>
      <c r="W3090">
        <f t="shared" si="48"/>
        <v>1</v>
      </c>
      <c r="X3090" t="s">
        <v>6837</v>
      </c>
      <c r="Y3090" t="s">
        <v>6885</v>
      </c>
      <c r="AA3090" t="e">
        <f>VLOOKUP($Z3090,Sheet2!$E$2:$I$222,3,FALSE)</f>
        <v>#N/A</v>
      </c>
      <c r="AB3090" t="e">
        <f>VLOOKUP($Z3090,Sheet2!$E$2:$I$222,4,FALSE)</f>
        <v>#N/A</v>
      </c>
      <c r="AC3090" t="e">
        <f>VLOOKUP($Z3090,Sheet2!$E$2:$I$222,5,FALSE)</f>
        <v>#N/A</v>
      </c>
      <c r="AH3090" t="e">
        <f>VLOOKUP(AG3090,Sheet2!$E$2:$I$222,3,FALSE)</f>
        <v>#N/A</v>
      </c>
      <c r="AI3090" t="e">
        <f>VLOOKUP(AG3090,Sheet2!$E$2:$I$222,4,FALSE)</f>
        <v>#N/A</v>
      </c>
      <c r="AJ3090" t="e">
        <f>VLOOKUP(AG3090,Sheet2!$E$2:$I$222,5,FALSE)</f>
        <v>#N/A</v>
      </c>
      <c r="AK3090"/>
      <c r="AO3090" t="e">
        <f>VLOOKUP(AN3090,Sheet2!$E$2:$I$222,3,FALSE)</f>
        <v>#N/A</v>
      </c>
      <c r="AP3090" t="e">
        <f>VLOOKUP(AN3090,Sheet2!$E$2:$I$222,4,FALSE)</f>
        <v>#N/A</v>
      </c>
      <c r="AQ3090" t="e">
        <f>VLOOKUP(AN3090,Sheet2!$E$2:$I$222,5,FALSE)</f>
        <v>#N/A</v>
      </c>
      <c r="AR3090"/>
      <c r="AV3090" t="e">
        <f>VLOOKUP(AU3090,Sheet2!$E$2:$I$222,3,FALSE)</f>
        <v>#N/A</v>
      </c>
      <c r="AW3090" t="e">
        <f>VLOOKUP(AU3090,Sheet2!$E$2:$I$222,4,FALSE)</f>
        <v>#N/A</v>
      </c>
      <c r="AX3090" t="e">
        <f>VLOOKUP(AU3090,Sheet2!$E$2:$I$222,5,FALSE)</f>
        <v>#N/A</v>
      </c>
      <c r="AY3090"/>
      <c r="BC3090" t="e">
        <f>VLOOKUP(BB3090,Sheet2!$E$2:$I$222,3,FALSE)</f>
        <v>#N/A</v>
      </c>
      <c r="BD3090" t="e">
        <f>VLOOKUP(BB3090,Sheet2!$E$2:$I$222,4,FALSE)</f>
        <v>#N/A</v>
      </c>
      <c r="BE3090" t="e">
        <f>VLOOKUP(BB3090,Sheet2!$E$2:$I$222,5,FALSE)</f>
        <v>#N/A</v>
      </c>
      <c r="BF3090"/>
      <c r="BJ3090" t="e">
        <f>VLOOKUP(BI3090,Sheet2!$E$2:$I$222,3,FALSE)</f>
        <v>#N/A</v>
      </c>
      <c r="BK3090" t="e">
        <f>VLOOKUP(BI3090,Sheet2!$E$2:$I$222,4,FALSE)</f>
        <v>#N/A</v>
      </c>
      <c r="BL3090" t="e">
        <f>VLOOKUP(BI3090,Sheet2!$E$2:$I$222,5,FALSE)</f>
        <v>#N/A</v>
      </c>
      <c r="BM3090"/>
      <c r="BQ3090" t="e">
        <f>VLOOKUP(BP3090,Sheet2!$E$2:$I$222,3,FALSE)</f>
        <v>#N/A</v>
      </c>
      <c r="BR3090" t="e">
        <f>VLOOKUP(BP3090,Sheet2!$E$2:$I$222,4,FALSE)</f>
        <v>#N/A</v>
      </c>
      <c r="BS3090" t="e">
        <f>VLOOKUP(BP3090,Sheet2!$E$2:$I$222,5,FALSE)</f>
        <v>#N/A</v>
      </c>
      <c r="BT3090"/>
      <c r="BX3090" t="e">
        <f>VLOOKUP(BW3090,Sheet2!$E$2:$I$222,3,FALSE)</f>
        <v>#N/A</v>
      </c>
      <c r="BY3090" t="e">
        <f>VLOOKUP(BW3090,Sheet2!$E$2:$I$222,4,FALSE)</f>
        <v>#N/A</v>
      </c>
      <c r="BZ3090" t="e">
        <f>VLOOKUP(BW3090,Sheet2!$E$2:$I$222,5,FALSE)</f>
        <v>#N/A</v>
      </c>
      <c r="CA3090"/>
      <c r="CE3090" t="e">
        <f>VLOOKUP(CD3090,Sheet2!$E$2:$I$222,3,FALSE)</f>
        <v>#N/A</v>
      </c>
      <c r="CF3090" t="e">
        <f>VLOOKUP(CD3090,Sheet2!$E$2:$I$222,4,FALSE)</f>
        <v>#N/A</v>
      </c>
      <c r="CG3090" t="e">
        <f>VLOOKUP(CD3090,Sheet2!$E$2:$I$222,5,FALSE)</f>
        <v>#N/A</v>
      </c>
      <c r="CH3090"/>
      <c r="CL3090" t="e">
        <f>VLOOKUP(CK3090,Sheet2!$E$2:$I$222,3,FALSE)</f>
        <v>#N/A</v>
      </c>
      <c r="CM3090" t="e">
        <f>VLOOKUP(CK3090,Sheet2!$E$2:$I$222,4,FALSE)</f>
        <v>#N/A</v>
      </c>
      <c r="CN3090" t="e">
        <f>VLOOKUP(CK3090,Sheet2!$E$2:$I$222,5,FALSE)</f>
        <v>#N/A</v>
      </c>
      <c r="CO3090"/>
      <c r="CS3090" t="e">
        <f>VLOOKUP(CR3090,Sheet2!$E$2:$I$222,3,FALSE)</f>
        <v>#N/A</v>
      </c>
      <c r="CT3090" t="e">
        <f>VLOOKUP(CR3090,Sheet2!$E$2:$I$222,4,FALSE)</f>
        <v>#N/A</v>
      </c>
      <c r="CU3090" t="e">
        <f>VLOOKUP(CR3090,Sheet2!$E$2:$I$222,5,FALSE)</f>
        <v>#N/A</v>
      </c>
      <c r="CV3090"/>
      <c r="CZ3090" t="e">
        <f>VLOOKUP(CY3090,Sheet2!$E$2:$I$222,3,FALSE)</f>
        <v>#N/A</v>
      </c>
      <c r="DA3090" t="e">
        <f>VLOOKUP(CY3090,Sheet2!$E$2:$I$222,4,FALSE)</f>
        <v>#N/A</v>
      </c>
      <c r="DB3090" t="e">
        <f>VLOOKUP(CY3090,Sheet2!$E$2:$I$222,5,FALSE)</f>
        <v>#N/A</v>
      </c>
      <c r="DC3090"/>
      <c r="DG3090" t="e">
        <f>VLOOKUP(DF3090,Sheet2!$E$2:$I$222,3,FALSE)</f>
        <v>#N/A</v>
      </c>
      <c r="DH3090" t="e">
        <f>VLOOKUP(DF3090,Sheet2!$E$2:$I$222,4,FALSE)</f>
        <v>#N/A</v>
      </c>
      <c r="DI3090" t="e">
        <f>VLOOKUP(DF3090,Sheet2!$E$2:$I$222,5,FALSE)</f>
        <v>#N/A</v>
      </c>
    </row>
    <row r="3091" spans="1:113" x14ac:dyDescent="0.25">
      <c r="A3091">
        <v>3217</v>
      </c>
      <c r="C3091">
        <v>16839</v>
      </c>
      <c r="D3091">
        <v>6839</v>
      </c>
      <c r="E3091">
        <v>37.727029999999999</v>
      </c>
      <c r="F3091">
        <v>-122.38854000000001</v>
      </c>
      <c r="G3091" t="s">
        <v>2218</v>
      </c>
      <c r="H3091" t="s">
        <v>4634</v>
      </c>
      <c r="I3091" t="s">
        <v>4909</v>
      </c>
      <c r="J3091" t="s">
        <v>4948</v>
      </c>
      <c r="Q3091" t="s">
        <v>5924</v>
      </c>
      <c r="S3091" t="s">
        <v>5989</v>
      </c>
      <c r="W3091">
        <f t="shared" si="48"/>
        <v>1</v>
      </c>
      <c r="X3091" t="s">
        <v>6811</v>
      </c>
      <c r="Y3091" t="s">
        <v>6888</v>
      </c>
      <c r="Z3091" s="59" t="s">
        <v>6891</v>
      </c>
      <c r="AA3091" t="str">
        <f>VLOOKUP($Z3091,Sheet2!$E$2:$I$222,3,FALSE)</f>
        <v>To Daly City BART</v>
      </c>
      <c r="AB3091">
        <f>VLOOKUP($Z3091,Sheet2!$E$2:$I$222,4,FALSE)</f>
        <v>0</v>
      </c>
      <c r="AC3091" t="str">
        <f>VLOOKUP($Z3091,Sheet2!$E$2:$I$222,5,FALSE)</f>
        <v>Daily ~ 6am-12am</v>
      </c>
      <c r="AH3091" t="e">
        <f>VLOOKUP(AG3091,Sheet2!$E$2:$I$222,3,FALSE)</f>
        <v>#N/A</v>
      </c>
      <c r="AI3091" t="e">
        <f>VLOOKUP(AG3091,Sheet2!$E$2:$I$222,4,FALSE)</f>
        <v>#N/A</v>
      </c>
      <c r="AJ3091" t="e">
        <f>VLOOKUP(AG3091,Sheet2!$E$2:$I$222,5,FALSE)</f>
        <v>#N/A</v>
      </c>
      <c r="AK3091"/>
      <c r="AO3091" t="e">
        <f>VLOOKUP(AN3091,Sheet2!$E$2:$I$222,3,FALSE)</f>
        <v>#N/A</v>
      </c>
      <c r="AP3091" t="e">
        <f>VLOOKUP(AN3091,Sheet2!$E$2:$I$222,4,FALSE)</f>
        <v>#N/A</v>
      </c>
      <c r="AQ3091" t="e">
        <f>VLOOKUP(AN3091,Sheet2!$E$2:$I$222,5,FALSE)</f>
        <v>#N/A</v>
      </c>
      <c r="AR3091"/>
      <c r="AV3091" t="e">
        <f>VLOOKUP(AU3091,Sheet2!$E$2:$I$222,3,FALSE)</f>
        <v>#N/A</v>
      </c>
      <c r="AW3091" t="e">
        <f>VLOOKUP(AU3091,Sheet2!$E$2:$I$222,4,FALSE)</f>
        <v>#N/A</v>
      </c>
      <c r="AX3091" t="e">
        <f>VLOOKUP(AU3091,Sheet2!$E$2:$I$222,5,FALSE)</f>
        <v>#N/A</v>
      </c>
      <c r="AY3091"/>
      <c r="BC3091" t="e">
        <f>VLOOKUP(BB3091,Sheet2!$E$2:$I$222,3,FALSE)</f>
        <v>#N/A</v>
      </c>
      <c r="BD3091" t="e">
        <f>VLOOKUP(BB3091,Sheet2!$E$2:$I$222,4,FALSE)</f>
        <v>#N/A</v>
      </c>
      <c r="BE3091" t="e">
        <f>VLOOKUP(BB3091,Sheet2!$E$2:$I$222,5,FALSE)</f>
        <v>#N/A</v>
      </c>
      <c r="BF3091"/>
      <c r="BJ3091" t="e">
        <f>VLOOKUP(BI3091,Sheet2!$E$2:$I$222,3,FALSE)</f>
        <v>#N/A</v>
      </c>
      <c r="BK3091" t="e">
        <f>VLOOKUP(BI3091,Sheet2!$E$2:$I$222,4,FALSE)</f>
        <v>#N/A</v>
      </c>
      <c r="BL3091" t="e">
        <f>VLOOKUP(BI3091,Sheet2!$E$2:$I$222,5,FALSE)</f>
        <v>#N/A</v>
      </c>
      <c r="BM3091"/>
      <c r="BQ3091" t="e">
        <f>VLOOKUP(BP3091,Sheet2!$E$2:$I$222,3,FALSE)</f>
        <v>#N/A</v>
      </c>
      <c r="BR3091" t="e">
        <f>VLOOKUP(BP3091,Sheet2!$E$2:$I$222,4,FALSE)</f>
        <v>#N/A</v>
      </c>
      <c r="BS3091" t="e">
        <f>VLOOKUP(BP3091,Sheet2!$E$2:$I$222,5,FALSE)</f>
        <v>#N/A</v>
      </c>
      <c r="BT3091"/>
      <c r="BX3091" t="e">
        <f>VLOOKUP(BW3091,Sheet2!$E$2:$I$222,3,FALSE)</f>
        <v>#N/A</v>
      </c>
      <c r="BY3091" t="e">
        <f>VLOOKUP(BW3091,Sheet2!$E$2:$I$222,4,FALSE)</f>
        <v>#N/A</v>
      </c>
      <c r="BZ3091" t="e">
        <f>VLOOKUP(BW3091,Sheet2!$E$2:$I$222,5,FALSE)</f>
        <v>#N/A</v>
      </c>
      <c r="CA3091"/>
      <c r="CE3091" t="e">
        <f>VLOOKUP(CD3091,Sheet2!$E$2:$I$222,3,FALSE)</f>
        <v>#N/A</v>
      </c>
      <c r="CF3091" t="e">
        <f>VLOOKUP(CD3091,Sheet2!$E$2:$I$222,4,FALSE)</f>
        <v>#N/A</v>
      </c>
      <c r="CG3091" t="e">
        <f>VLOOKUP(CD3091,Sheet2!$E$2:$I$222,5,FALSE)</f>
        <v>#N/A</v>
      </c>
      <c r="CH3091"/>
      <c r="CL3091" t="e">
        <f>VLOOKUP(CK3091,Sheet2!$E$2:$I$222,3,FALSE)</f>
        <v>#N/A</v>
      </c>
      <c r="CM3091" t="e">
        <f>VLOOKUP(CK3091,Sheet2!$E$2:$I$222,4,FALSE)</f>
        <v>#N/A</v>
      </c>
      <c r="CN3091" t="e">
        <f>VLOOKUP(CK3091,Sheet2!$E$2:$I$222,5,FALSE)</f>
        <v>#N/A</v>
      </c>
      <c r="CO3091"/>
      <c r="CS3091" t="e">
        <f>VLOOKUP(CR3091,Sheet2!$E$2:$I$222,3,FALSE)</f>
        <v>#N/A</v>
      </c>
      <c r="CT3091" t="e">
        <f>VLOOKUP(CR3091,Sheet2!$E$2:$I$222,4,FALSE)</f>
        <v>#N/A</v>
      </c>
      <c r="CU3091" t="e">
        <f>VLOOKUP(CR3091,Sheet2!$E$2:$I$222,5,FALSE)</f>
        <v>#N/A</v>
      </c>
      <c r="CV3091"/>
      <c r="CZ3091" t="e">
        <f>VLOOKUP(CY3091,Sheet2!$E$2:$I$222,3,FALSE)</f>
        <v>#N/A</v>
      </c>
      <c r="DA3091" t="e">
        <f>VLOOKUP(CY3091,Sheet2!$E$2:$I$222,4,FALSE)</f>
        <v>#N/A</v>
      </c>
      <c r="DB3091" t="e">
        <f>VLOOKUP(CY3091,Sheet2!$E$2:$I$222,5,FALSE)</f>
        <v>#N/A</v>
      </c>
      <c r="DC3091"/>
      <c r="DG3091" t="e">
        <f>VLOOKUP(DF3091,Sheet2!$E$2:$I$222,3,FALSE)</f>
        <v>#N/A</v>
      </c>
      <c r="DH3091" t="e">
        <f>VLOOKUP(DF3091,Sheet2!$E$2:$I$222,4,FALSE)</f>
        <v>#N/A</v>
      </c>
      <c r="DI3091" t="e">
        <f>VLOOKUP(DF3091,Sheet2!$E$2:$I$222,5,FALSE)</f>
        <v>#N/A</v>
      </c>
    </row>
    <row r="3092" spans="1:113" x14ac:dyDescent="0.25">
      <c r="A3092">
        <v>3218</v>
      </c>
      <c r="C3092">
        <v>16840</v>
      </c>
      <c r="D3092">
        <v>6840</v>
      </c>
      <c r="E3092">
        <v>37.727069999999998</v>
      </c>
      <c r="F3092">
        <v>-122.38883</v>
      </c>
      <c r="G3092" t="s">
        <v>2218</v>
      </c>
      <c r="H3092" t="s">
        <v>4634</v>
      </c>
      <c r="I3092" t="s">
        <v>4910</v>
      </c>
      <c r="J3092" t="s">
        <v>4948</v>
      </c>
      <c r="Q3092" t="s">
        <v>5924</v>
      </c>
      <c r="S3092" t="s">
        <v>5990</v>
      </c>
      <c r="W3092">
        <f t="shared" si="48"/>
        <v>1</v>
      </c>
      <c r="X3092" t="s">
        <v>6811</v>
      </c>
      <c r="Y3092" t="s">
        <v>6886</v>
      </c>
      <c r="Z3092" s="59" t="s">
        <v>6892</v>
      </c>
      <c r="AA3092" t="str">
        <f>VLOOKUP($Z3092,Sheet2!$E$2:$I$222,3,FALSE)</f>
        <v>To Bayview District</v>
      </c>
      <c r="AB3092" t="str">
        <f>VLOOKUP($Z3092,Sheet2!$E$2:$I$222,4,FALSE)</f>
        <v>Newhall &amp; Hudson</v>
      </c>
      <c r="AC3092" t="str">
        <f>VLOOKUP($Z3092,Sheet2!$E$2:$I$222,5,FALSE)</f>
        <v>Daily ~ 6am-12am</v>
      </c>
      <c r="AH3092" t="e">
        <f>VLOOKUP(AG3092,Sheet2!$E$2:$I$222,3,FALSE)</f>
        <v>#N/A</v>
      </c>
      <c r="AI3092" t="e">
        <f>VLOOKUP(AG3092,Sheet2!$E$2:$I$222,4,FALSE)</f>
        <v>#N/A</v>
      </c>
      <c r="AJ3092" t="e">
        <f>VLOOKUP(AG3092,Sheet2!$E$2:$I$222,5,FALSE)</f>
        <v>#N/A</v>
      </c>
      <c r="AK3092"/>
      <c r="AO3092" t="e">
        <f>VLOOKUP(AN3092,Sheet2!$E$2:$I$222,3,FALSE)</f>
        <v>#N/A</v>
      </c>
      <c r="AP3092" t="e">
        <f>VLOOKUP(AN3092,Sheet2!$E$2:$I$222,4,FALSE)</f>
        <v>#N/A</v>
      </c>
      <c r="AQ3092" t="e">
        <f>VLOOKUP(AN3092,Sheet2!$E$2:$I$222,5,FALSE)</f>
        <v>#N/A</v>
      </c>
      <c r="AR3092"/>
      <c r="AV3092" t="e">
        <f>VLOOKUP(AU3092,Sheet2!$E$2:$I$222,3,FALSE)</f>
        <v>#N/A</v>
      </c>
      <c r="AW3092" t="e">
        <f>VLOOKUP(AU3092,Sheet2!$E$2:$I$222,4,FALSE)</f>
        <v>#N/A</v>
      </c>
      <c r="AX3092" t="e">
        <f>VLOOKUP(AU3092,Sheet2!$E$2:$I$222,5,FALSE)</f>
        <v>#N/A</v>
      </c>
      <c r="AY3092"/>
      <c r="BC3092" t="e">
        <f>VLOOKUP(BB3092,Sheet2!$E$2:$I$222,3,FALSE)</f>
        <v>#N/A</v>
      </c>
      <c r="BD3092" t="e">
        <f>VLOOKUP(BB3092,Sheet2!$E$2:$I$222,4,FALSE)</f>
        <v>#N/A</v>
      </c>
      <c r="BE3092" t="e">
        <f>VLOOKUP(BB3092,Sheet2!$E$2:$I$222,5,FALSE)</f>
        <v>#N/A</v>
      </c>
      <c r="BF3092"/>
      <c r="BJ3092" t="e">
        <f>VLOOKUP(BI3092,Sheet2!$E$2:$I$222,3,FALSE)</f>
        <v>#N/A</v>
      </c>
      <c r="BK3092" t="e">
        <f>VLOOKUP(BI3092,Sheet2!$E$2:$I$222,4,FALSE)</f>
        <v>#N/A</v>
      </c>
      <c r="BL3092" t="e">
        <f>VLOOKUP(BI3092,Sheet2!$E$2:$I$222,5,FALSE)</f>
        <v>#N/A</v>
      </c>
      <c r="BM3092"/>
      <c r="BQ3092" t="e">
        <f>VLOOKUP(BP3092,Sheet2!$E$2:$I$222,3,FALSE)</f>
        <v>#N/A</v>
      </c>
      <c r="BR3092" t="e">
        <f>VLOOKUP(BP3092,Sheet2!$E$2:$I$222,4,FALSE)</f>
        <v>#N/A</v>
      </c>
      <c r="BS3092" t="e">
        <f>VLOOKUP(BP3092,Sheet2!$E$2:$I$222,5,FALSE)</f>
        <v>#N/A</v>
      </c>
      <c r="BT3092"/>
      <c r="BX3092" t="e">
        <f>VLOOKUP(BW3092,Sheet2!$E$2:$I$222,3,FALSE)</f>
        <v>#N/A</v>
      </c>
      <c r="BY3092" t="e">
        <f>VLOOKUP(BW3092,Sheet2!$E$2:$I$222,4,FALSE)</f>
        <v>#N/A</v>
      </c>
      <c r="BZ3092" t="e">
        <f>VLOOKUP(BW3092,Sheet2!$E$2:$I$222,5,FALSE)</f>
        <v>#N/A</v>
      </c>
      <c r="CA3092"/>
      <c r="CE3092" t="e">
        <f>VLOOKUP(CD3092,Sheet2!$E$2:$I$222,3,FALSE)</f>
        <v>#N/A</v>
      </c>
      <c r="CF3092" t="e">
        <f>VLOOKUP(CD3092,Sheet2!$E$2:$I$222,4,FALSE)</f>
        <v>#N/A</v>
      </c>
      <c r="CG3092" t="e">
        <f>VLOOKUP(CD3092,Sheet2!$E$2:$I$222,5,FALSE)</f>
        <v>#N/A</v>
      </c>
      <c r="CH3092"/>
      <c r="CL3092" t="e">
        <f>VLOOKUP(CK3092,Sheet2!$E$2:$I$222,3,FALSE)</f>
        <v>#N/A</v>
      </c>
      <c r="CM3092" t="e">
        <f>VLOOKUP(CK3092,Sheet2!$E$2:$I$222,4,FALSE)</f>
        <v>#N/A</v>
      </c>
      <c r="CN3092" t="e">
        <f>VLOOKUP(CK3092,Sheet2!$E$2:$I$222,5,FALSE)</f>
        <v>#N/A</v>
      </c>
      <c r="CO3092"/>
      <c r="CS3092" t="e">
        <f>VLOOKUP(CR3092,Sheet2!$E$2:$I$222,3,FALSE)</f>
        <v>#N/A</v>
      </c>
      <c r="CT3092" t="e">
        <f>VLOOKUP(CR3092,Sheet2!$E$2:$I$222,4,FALSE)</f>
        <v>#N/A</v>
      </c>
      <c r="CU3092" t="e">
        <f>VLOOKUP(CR3092,Sheet2!$E$2:$I$222,5,FALSE)</f>
        <v>#N/A</v>
      </c>
      <c r="CV3092"/>
      <c r="CZ3092" t="e">
        <f>VLOOKUP(CY3092,Sheet2!$E$2:$I$222,3,FALSE)</f>
        <v>#N/A</v>
      </c>
      <c r="DA3092" t="e">
        <f>VLOOKUP(CY3092,Sheet2!$E$2:$I$222,4,FALSE)</f>
        <v>#N/A</v>
      </c>
      <c r="DB3092" t="e">
        <f>VLOOKUP(CY3092,Sheet2!$E$2:$I$222,5,FALSE)</f>
        <v>#N/A</v>
      </c>
      <c r="DC3092"/>
      <c r="DG3092" t="e">
        <f>VLOOKUP(DF3092,Sheet2!$E$2:$I$222,3,FALSE)</f>
        <v>#N/A</v>
      </c>
      <c r="DH3092" t="e">
        <f>VLOOKUP(DF3092,Sheet2!$E$2:$I$222,4,FALSE)</f>
        <v>#N/A</v>
      </c>
      <c r="DI3092" t="e">
        <f>VLOOKUP(DF3092,Sheet2!$E$2:$I$222,5,FALSE)</f>
        <v>#N/A</v>
      </c>
    </row>
    <row r="3093" spans="1:113" x14ac:dyDescent="0.25">
      <c r="A3093">
        <v>3219</v>
      </c>
      <c r="C3093">
        <v>16841</v>
      </c>
      <c r="D3093">
        <v>6841</v>
      </c>
      <c r="E3093">
        <v>37.728079999999999</v>
      </c>
      <c r="F3093">
        <v>-122.39042000000001</v>
      </c>
      <c r="G3093" t="s">
        <v>2219</v>
      </c>
      <c r="H3093" t="s">
        <v>4635</v>
      </c>
      <c r="I3093" t="s">
        <v>4909</v>
      </c>
      <c r="J3093" t="s">
        <v>4947</v>
      </c>
      <c r="Q3093" t="s">
        <v>5924</v>
      </c>
      <c r="S3093" t="s">
        <v>5989</v>
      </c>
      <c r="W3093">
        <f t="shared" si="48"/>
        <v>1</v>
      </c>
      <c r="X3093" t="s">
        <v>6811</v>
      </c>
      <c r="Y3093" t="s">
        <v>6888</v>
      </c>
      <c r="Z3093" s="59" t="s">
        <v>6891</v>
      </c>
      <c r="AA3093" t="str">
        <f>VLOOKUP($Z3093,Sheet2!$E$2:$I$222,3,FALSE)</f>
        <v>To Daly City BART</v>
      </c>
      <c r="AB3093">
        <f>VLOOKUP($Z3093,Sheet2!$E$2:$I$222,4,FALSE)</f>
        <v>0</v>
      </c>
      <c r="AC3093" t="str">
        <f>VLOOKUP($Z3093,Sheet2!$E$2:$I$222,5,FALSE)</f>
        <v>Daily ~ 6am-12am</v>
      </c>
      <c r="AH3093" t="e">
        <f>VLOOKUP(AG3093,Sheet2!$E$2:$I$222,3,FALSE)</f>
        <v>#N/A</v>
      </c>
      <c r="AI3093" t="e">
        <f>VLOOKUP(AG3093,Sheet2!$E$2:$I$222,4,FALSE)</f>
        <v>#N/A</v>
      </c>
      <c r="AJ3093" t="e">
        <f>VLOOKUP(AG3093,Sheet2!$E$2:$I$222,5,FALSE)</f>
        <v>#N/A</v>
      </c>
      <c r="AK3093"/>
      <c r="AO3093" t="e">
        <f>VLOOKUP(AN3093,Sheet2!$E$2:$I$222,3,FALSE)</f>
        <v>#N/A</v>
      </c>
      <c r="AP3093" t="e">
        <f>VLOOKUP(AN3093,Sheet2!$E$2:$I$222,4,FALSE)</f>
        <v>#N/A</v>
      </c>
      <c r="AQ3093" t="e">
        <f>VLOOKUP(AN3093,Sheet2!$E$2:$I$222,5,FALSE)</f>
        <v>#N/A</v>
      </c>
      <c r="AR3093"/>
      <c r="AV3093" t="e">
        <f>VLOOKUP(AU3093,Sheet2!$E$2:$I$222,3,FALSE)</f>
        <v>#N/A</v>
      </c>
      <c r="AW3093" t="e">
        <f>VLOOKUP(AU3093,Sheet2!$E$2:$I$222,4,FALSE)</f>
        <v>#N/A</v>
      </c>
      <c r="AX3093" t="e">
        <f>VLOOKUP(AU3093,Sheet2!$E$2:$I$222,5,FALSE)</f>
        <v>#N/A</v>
      </c>
      <c r="AY3093"/>
      <c r="BC3093" t="e">
        <f>VLOOKUP(BB3093,Sheet2!$E$2:$I$222,3,FALSE)</f>
        <v>#N/A</v>
      </c>
      <c r="BD3093" t="e">
        <f>VLOOKUP(BB3093,Sheet2!$E$2:$I$222,4,FALSE)</f>
        <v>#N/A</v>
      </c>
      <c r="BE3093" t="e">
        <f>VLOOKUP(BB3093,Sheet2!$E$2:$I$222,5,FALSE)</f>
        <v>#N/A</v>
      </c>
      <c r="BF3093"/>
      <c r="BJ3093" t="e">
        <f>VLOOKUP(BI3093,Sheet2!$E$2:$I$222,3,FALSE)</f>
        <v>#N/A</v>
      </c>
      <c r="BK3093" t="e">
        <f>VLOOKUP(BI3093,Sheet2!$E$2:$I$222,4,FALSE)</f>
        <v>#N/A</v>
      </c>
      <c r="BL3093" t="e">
        <f>VLOOKUP(BI3093,Sheet2!$E$2:$I$222,5,FALSE)</f>
        <v>#N/A</v>
      </c>
      <c r="BM3093"/>
      <c r="BQ3093" t="e">
        <f>VLOOKUP(BP3093,Sheet2!$E$2:$I$222,3,FALSE)</f>
        <v>#N/A</v>
      </c>
      <c r="BR3093" t="e">
        <f>VLOOKUP(BP3093,Sheet2!$E$2:$I$222,4,FALSE)</f>
        <v>#N/A</v>
      </c>
      <c r="BS3093" t="e">
        <f>VLOOKUP(BP3093,Sheet2!$E$2:$I$222,5,FALSE)</f>
        <v>#N/A</v>
      </c>
      <c r="BT3093"/>
      <c r="BX3093" t="e">
        <f>VLOOKUP(BW3093,Sheet2!$E$2:$I$222,3,FALSE)</f>
        <v>#N/A</v>
      </c>
      <c r="BY3093" t="e">
        <f>VLOOKUP(BW3093,Sheet2!$E$2:$I$222,4,FALSE)</f>
        <v>#N/A</v>
      </c>
      <c r="BZ3093" t="e">
        <f>VLOOKUP(BW3093,Sheet2!$E$2:$I$222,5,FALSE)</f>
        <v>#N/A</v>
      </c>
      <c r="CA3093"/>
      <c r="CE3093" t="e">
        <f>VLOOKUP(CD3093,Sheet2!$E$2:$I$222,3,FALSE)</f>
        <v>#N/A</v>
      </c>
      <c r="CF3093" t="e">
        <f>VLOOKUP(CD3093,Sheet2!$E$2:$I$222,4,FALSE)</f>
        <v>#N/A</v>
      </c>
      <c r="CG3093" t="e">
        <f>VLOOKUP(CD3093,Sheet2!$E$2:$I$222,5,FALSE)</f>
        <v>#N/A</v>
      </c>
      <c r="CH3093"/>
      <c r="CL3093" t="e">
        <f>VLOOKUP(CK3093,Sheet2!$E$2:$I$222,3,FALSE)</f>
        <v>#N/A</v>
      </c>
      <c r="CM3093" t="e">
        <f>VLOOKUP(CK3093,Sheet2!$E$2:$I$222,4,FALSE)</f>
        <v>#N/A</v>
      </c>
      <c r="CN3093" t="e">
        <f>VLOOKUP(CK3093,Sheet2!$E$2:$I$222,5,FALSE)</f>
        <v>#N/A</v>
      </c>
      <c r="CO3093"/>
      <c r="CS3093" t="e">
        <f>VLOOKUP(CR3093,Sheet2!$E$2:$I$222,3,FALSE)</f>
        <v>#N/A</v>
      </c>
      <c r="CT3093" t="e">
        <f>VLOOKUP(CR3093,Sheet2!$E$2:$I$222,4,FALSE)</f>
        <v>#N/A</v>
      </c>
      <c r="CU3093" t="e">
        <f>VLOOKUP(CR3093,Sheet2!$E$2:$I$222,5,FALSE)</f>
        <v>#N/A</v>
      </c>
      <c r="CV3093"/>
      <c r="CZ3093" t="e">
        <f>VLOOKUP(CY3093,Sheet2!$E$2:$I$222,3,FALSE)</f>
        <v>#N/A</v>
      </c>
      <c r="DA3093" t="e">
        <f>VLOOKUP(CY3093,Sheet2!$E$2:$I$222,4,FALSE)</f>
        <v>#N/A</v>
      </c>
      <c r="DB3093" t="e">
        <f>VLOOKUP(CY3093,Sheet2!$E$2:$I$222,5,FALSE)</f>
        <v>#N/A</v>
      </c>
      <c r="DC3093"/>
      <c r="DG3093" t="e">
        <f>VLOOKUP(DF3093,Sheet2!$E$2:$I$222,3,FALSE)</f>
        <v>#N/A</v>
      </c>
      <c r="DH3093" t="e">
        <f>VLOOKUP(DF3093,Sheet2!$E$2:$I$222,4,FALSE)</f>
        <v>#N/A</v>
      </c>
      <c r="DI3093" t="e">
        <f>VLOOKUP(DF3093,Sheet2!$E$2:$I$222,5,FALSE)</f>
        <v>#N/A</v>
      </c>
    </row>
    <row r="3094" spans="1:113" x14ac:dyDescent="0.25">
      <c r="A3094">
        <v>3220</v>
      </c>
      <c r="C3094">
        <v>16842</v>
      </c>
      <c r="D3094">
        <v>6842</v>
      </c>
      <c r="E3094">
        <v>37.727890000000002</v>
      </c>
      <c r="F3094">
        <v>-122.39027</v>
      </c>
      <c r="G3094" t="s">
        <v>2219</v>
      </c>
      <c r="H3094" t="s">
        <v>4635</v>
      </c>
      <c r="I3094" t="s">
        <v>4911</v>
      </c>
      <c r="J3094" t="s">
        <v>4947</v>
      </c>
      <c r="Q3094" t="s">
        <v>5924</v>
      </c>
      <c r="S3094" t="s">
        <v>5990</v>
      </c>
      <c r="W3094">
        <f t="shared" si="48"/>
        <v>1</v>
      </c>
      <c r="X3094" t="s">
        <v>6811</v>
      </c>
      <c r="Y3094" t="s">
        <v>6886</v>
      </c>
      <c r="Z3094" s="59" t="s">
        <v>6892</v>
      </c>
      <c r="AA3094" t="str">
        <f>VLOOKUP($Z3094,Sheet2!$E$2:$I$222,3,FALSE)</f>
        <v>To Bayview District</v>
      </c>
      <c r="AB3094" t="str">
        <f>VLOOKUP($Z3094,Sheet2!$E$2:$I$222,4,FALSE)</f>
        <v>Newhall &amp; Hudson</v>
      </c>
      <c r="AC3094" t="str">
        <f>VLOOKUP($Z3094,Sheet2!$E$2:$I$222,5,FALSE)</f>
        <v>Daily ~ 6am-12am</v>
      </c>
      <c r="AH3094" t="e">
        <f>VLOOKUP(AG3094,Sheet2!$E$2:$I$222,3,FALSE)</f>
        <v>#N/A</v>
      </c>
      <c r="AI3094" t="e">
        <f>VLOOKUP(AG3094,Sheet2!$E$2:$I$222,4,FALSE)</f>
        <v>#N/A</v>
      </c>
      <c r="AJ3094" t="e">
        <f>VLOOKUP(AG3094,Sheet2!$E$2:$I$222,5,FALSE)</f>
        <v>#N/A</v>
      </c>
      <c r="AK3094"/>
      <c r="AO3094" t="e">
        <f>VLOOKUP(AN3094,Sheet2!$E$2:$I$222,3,FALSE)</f>
        <v>#N/A</v>
      </c>
      <c r="AP3094" t="e">
        <f>VLOOKUP(AN3094,Sheet2!$E$2:$I$222,4,FALSE)</f>
        <v>#N/A</v>
      </c>
      <c r="AQ3094" t="e">
        <f>VLOOKUP(AN3094,Sheet2!$E$2:$I$222,5,FALSE)</f>
        <v>#N/A</v>
      </c>
      <c r="AR3094"/>
      <c r="AV3094" t="e">
        <f>VLOOKUP(AU3094,Sheet2!$E$2:$I$222,3,FALSE)</f>
        <v>#N/A</v>
      </c>
      <c r="AW3094" t="e">
        <f>VLOOKUP(AU3094,Sheet2!$E$2:$I$222,4,FALSE)</f>
        <v>#N/A</v>
      </c>
      <c r="AX3094" t="e">
        <f>VLOOKUP(AU3094,Sheet2!$E$2:$I$222,5,FALSE)</f>
        <v>#N/A</v>
      </c>
      <c r="AY3094"/>
      <c r="BC3094" t="e">
        <f>VLOOKUP(BB3094,Sheet2!$E$2:$I$222,3,FALSE)</f>
        <v>#N/A</v>
      </c>
      <c r="BD3094" t="e">
        <f>VLOOKUP(BB3094,Sheet2!$E$2:$I$222,4,FALSE)</f>
        <v>#N/A</v>
      </c>
      <c r="BE3094" t="e">
        <f>VLOOKUP(BB3094,Sheet2!$E$2:$I$222,5,FALSE)</f>
        <v>#N/A</v>
      </c>
      <c r="BF3094"/>
      <c r="BJ3094" t="e">
        <f>VLOOKUP(BI3094,Sheet2!$E$2:$I$222,3,FALSE)</f>
        <v>#N/A</v>
      </c>
      <c r="BK3094" t="e">
        <f>VLOOKUP(BI3094,Sheet2!$E$2:$I$222,4,FALSE)</f>
        <v>#N/A</v>
      </c>
      <c r="BL3094" t="e">
        <f>VLOOKUP(BI3094,Sheet2!$E$2:$I$222,5,FALSE)</f>
        <v>#N/A</v>
      </c>
      <c r="BM3094"/>
      <c r="BQ3094" t="e">
        <f>VLOOKUP(BP3094,Sheet2!$E$2:$I$222,3,FALSE)</f>
        <v>#N/A</v>
      </c>
      <c r="BR3094" t="e">
        <f>VLOOKUP(BP3094,Sheet2!$E$2:$I$222,4,FALSE)</f>
        <v>#N/A</v>
      </c>
      <c r="BS3094" t="e">
        <f>VLOOKUP(BP3094,Sheet2!$E$2:$I$222,5,FALSE)</f>
        <v>#N/A</v>
      </c>
      <c r="BT3094"/>
      <c r="BX3094" t="e">
        <f>VLOOKUP(BW3094,Sheet2!$E$2:$I$222,3,FALSE)</f>
        <v>#N/A</v>
      </c>
      <c r="BY3094" t="e">
        <f>VLOOKUP(BW3094,Sheet2!$E$2:$I$222,4,FALSE)</f>
        <v>#N/A</v>
      </c>
      <c r="BZ3094" t="e">
        <f>VLOOKUP(BW3094,Sheet2!$E$2:$I$222,5,FALSE)</f>
        <v>#N/A</v>
      </c>
      <c r="CA3094"/>
      <c r="CE3094" t="e">
        <f>VLOOKUP(CD3094,Sheet2!$E$2:$I$222,3,FALSE)</f>
        <v>#N/A</v>
      </c>
      <c r="CF3094" t="e">
        <f>VLOOKUP(CD3094,Sheet2!$E$2:$I$222,4,FALSE)</f>
        <v>#N/A</v>
      </c>
      <c r="CG3094" t="e">
        <f>VLOOKUP(CD3094,Sheet2!$E$2:$I$222,5,FALSE)</f>
        <v>#N/A</v>
      </c>
      <c r="CH3094"/>
      <c r="CL3094" t="e">
        <f>VLOOKUP(CK3094,Sheet2!$E$2:$I$222,3,FALSE)</f>
        <v>#N/A</v>
      </c>
      <c r="CM3094" t="e">
        <f>VLOOKUP(CK3094,Sheet2!$E$2:$I$222,4,FALSE)</f>
        <v>#N/A</v>
      </c>
      <c r="CN3094" t="e">
        <f>VLOOKUP(CK3094,Sheet2!$E$2:$I$222,5,FALSE)</f>
        <v>#N/A</v>
      </c>
      <c r="CO3094"/>
      <c r="CS3094" t="e">
        <f>VLOOKUP(CR3094,Sheet2!$E$2:$I$222,3,FALSE)</f>
        <v>#N/A</v>
      </c>
      <c r="CT3094" t="e">
        <f>VLOOKUP(CR3094,Sheet2!$E$2:$I$222,4,FALSE)</f>
        <v>#N/A</v>
      </c>
      <c r="CU3094" t="e">
        <f>VLOOKUP(CR3094,Sheet2!$E$2:$I$222,5,FALSE)</f>
        <v>#N/A</v>
      </c>
      <c r="CV3094"/>
      <c r="CZ3094" t="e">
        <f>VLOOKUP(CY3094,Sheet2!$E$2:$I$222,3,FALSE)</f>
        <v>#N/A</v>
      </c>
      <c r="DA3094" t="e">
        <f>VLOOKUP(CY3094,Sheet2!$E$2:$I$222,4,FALSE)</f>
        <v>#N/A</v>
      </c>
      <c r="DB3094" t="e">
        <f>VLOOKUP(CY3094,Sheet2!$E$2:$I$222,5,FALSE)</f>
        <v>#N/A</v>
      </c>
      <c r="DC3094"/>
      <c r="DG3094" t="e">
        <f>VLOOKUP(DF3094,Sheet2!$E$2:$I$222,3,FALSE)</f>
        <v>#N/A</v>
      </c>
      <c r="DH3094" t="e">
        <f>VLOOKUP(DF3094,Sheet2!$E$2:$I$222,4,FALSE)</f>
        <v>#N/A</v>
      </c>
      <c r="DI3094" t="e">
        <f>VLOOKUP(DF3094,Sheet2!$E$2:$I$222,5,FALSE)</f>
        <v>#N/A</v>
      </c>
    </row>
    <row r="3095" spans="1:113" x14ac:dyDescent="0.25">
      <c r="A3095">
        <v>3221</v>
      </c>
      <c r="C3095">
        <v>16843</v>
      </c>
      <c r="D3095">
        <v>6843</v>
      </c>
      <c r="E3095">
        <v>37.729280000000003</v>
      </c>
      <c r="F3095">
        <v>-122.39236</v>
      </c>
      <c r="G3095" t="s">
        <v>2220</v>
      </c>
      <c r="H3095" t="s">
        <v>4636</v>
      </c>
      <c r="I3095" t="s">
        <v>4909</v>
      </c>
      <c r="J3095" t="s">
        <v>4948</v>
      </c>
      <c r="Q3095" t="s">
        <v>5924</v>
      </c>
      <c r="S3095" t="s">
        <v>5989</v>
      </c>
      <c r="W3095">
        <f t="shared" si="48"/>
        <v>1</v>
      </c>
      <c r="X3095" t="s">
        <v>6811</v>
      </c>
      <c r="Y3095" t="s">
        <v>6888</v>
      </c>
      <c r="Z3095" s="59" t="s">
        <v>6891</v>
      </c>
      <c r="AA3095" t="str">
        <f>VLOOKUP($Z3095,Sheet2!$E$2:$I$222,3,FALSE)</f>
        <v>To Daly City BART</v>
      </c>
      <c r="AB3095">
        <f>VLOOKUP($Z3095,Sheet2!$E$2:$I$222,4,FALSE)</f>
        <v>0</v>
      </c>
      <c r="AC3095" t="str">
        <f>VLOOKUP($Z3095,Sheet2!$E$2:$I$222,5,FALSE)</f>
        <v>Daily ~ 6am-12am</v>
      </c>
      <c r="AH3095" t="e">
        <f>VLOOKUP(AG3095,Sheet2!$E$2:$I$222,3,FALSE)</f>
        <v>#N/A</v>
      </c>
      <c r="AI3095" t="e">
        <f>VLOOKUP(AG3095,Sheet2!$E$2:$I$222,4,FALSE)</f>
        <v>#N/A</v>
      </c>
      <c r="AJ3095" t="e">
        <f>VLOOKUP(AG3095,Sheet2!$E$2:$I$222,5,FALSE)</f>
        <v>#N/A</v>
      </c>
      <c r="AK3095"/>
      <c r="AO3095" t="e">
        <f>VLOOKUP(AN3095,Sheet2!$E$2:$I$222,3,FALSE)</f>
        <v>#N/A</v>
      </c>
      <c r="AP3095" t="e">
        <f>VLOOKUP(AN3095,Sheet2!$E$2:$I$222,4,FALSE)</f>
        <v>#N/A</v>
      </c>
      <c r="AQ3095" t="e">
        <f>VLOOKUP(AN3095,Sheet2!$E$2:$I$222,5,FALSE)</f>
        <v>#N/A</v>
      </c>
      <c r="AR3095"/>
      <c r="AV3095" t="e">
        <f>VLOOKUP(AU3095,Sheet2!$E$2:$I$222,3,FALSE)</f>
        <v>#N/A</v>
      </c>
      <c r="AW3095" t="e">
        <f>VLOOKUP(AU3095,Sheet2!$E$2:$I$222,4,FALSE)</f>
        <v>#N/A</v>
      </c>
      <c r="AX3095" t="e">
        <f>VLOOKUP(AU3095,Sheet2!$E$2:$I$222,5,FALSE)</f>
        <v>#N/A</v>
      </c>
      <c r="AY3095"/>
      <c r="BC3095" t="e">
        <f>VLOOKUP(BB3095,Sheet2!$E$2:$I$222,3,FALSE)</f>
        <v>#N/A</v>
      </c>
      <c r="BD3095" t="e">
        <f>VLOOKUP(BB3095,Sheet2!$E$2:$I$222,4,FALSE)</f>
        <v>#N/A</v>
      </c>
      <c r="BE3095" t="e">
        <f>VLOOKUP(BB3095,Sheet2!$E$2:$I$222,5,FALSE)</f>
        <v>#N/A</v>
      </c>
      <c r="BF3095"/>
      <c r="BJ3095" t="e">
        <f>VLOOKUP(BI3095,Sheet2!$E$2:$I$222,3,FALSE)</f>
        <v>#N/A</v>
      </c>
      <c r="BK3095" t="e">
        <f>VLOOKUP(BI3095,Sheet2!$E$2:$I$222,4,FALSE)</f>
        <v>#N/A</v>
      </c>
      <c r="BL3095" t="e">
        <f>VLOOKUP(BI3095,Sheet2!$E$2:$I$222,5,FALSE)</f>
        <v>#N/A</v>
      </c>
      <c r="BM3095"/>
      <c r="BQ3095" t="e">
        <f>VLOOKUP(BP3095,Sheet2!$E$2:$I$222,3,FALSE)</f>
        <v>#N/A</v>
      </c>
      <c r="BR3095" t="e">
        <f>VLOOKUP(BP3095,Sheet2!$E$2:$I$222,4,FALSE)</f>
        <v>#N/A</v>
      </c>
      <c r="BS3095" t="e">
        <f>VLOOKUP(BP3095,Sheet2!$E$2:$I$222,5,FALSE)</f>
        <v>#N/A</v>
      </c>
      <c r="BT3095"/>
      <c r="BX3095" t="e">
        <f>VLOOKUP(BW3095,Sheet2!$E$2:$I$222,3,FALSE)</f>
        <v>#N/A</v>
      </c>
      <c r="BY3095" t="e">
        <f>VLOOKUP(BW3095,Sheet2!$E$2:$I$222,4,FALSE)</f>
        <v>#N/A</v>
      </c>
      <c r="BZ3095" t="e">
        <f>VLOOKUP(BW3095,Sheet2!$E$2:$I$222,5,FALSE)</f>
        <v>#N/A</v>
      </c>
      <c r="CA3095"/>
      <c r="CE3095" t="e">
        <f>VLOOKUP(CD3095,Sheet2!$E$2:$I$222,3,FALSE)</f>
        <v>#N/A</v>
      </c>
      <c r="CF3095" t="e">
        <f>VLOOKUP(CD3095,Sheet2!$E$2:$I$222,4,FALSE)</f>
        <v>#N/A</v>
      </c>
      <c r="CG3095" t="e">
        <f>VLOOKUP(CD3095,Sheet2!$E$2:$I$222,5,FALSE)</f>
        <v>#N/A</v>
      </c>
      <c r="CH3095"/>
      <c r="CL3095" t="e">
        <f>VLOOKUP(CK3095,Sheet2!$E$2:$I$222,3,FALSE)</f>
        <v>#N/A</v>
      </c>
      <c r="CM3095" t="e">
        <f>VLOOKUP(CK3095,Sheet2!$E$2:$I$222,4,FALSE)</f>
        <v>#N/A</v>
      </c>
      <c r="CN3095" t="e">
        <f>VLOOKUP(CK3095,Sheet2!$E$2:$I$222,5,FALSE)</f>
        <v>#N/A</v>
      </c>
      <c r="CO3095"/>
      <c r="CS3095" t="e">
        <f>VLOOKUP(CR3095,Sheet2!$E$2:$I$222,3,FALSE)</f>
        <v>#N/A</v>
      </c>
      <c r="CT3095" t="e">
        <f>VLOOKUP(CR3095,Sheet2!$E$2:$I$222,4,FALSE)</f>
        <v>#N/A</v>
      </c>
      <c r="CU3095" t="e">
        <f>VLOOKUP(CR3095,Sheet2!$E$2:$I$222,5,FALSE)</f>
        <v>#N/A</v>
      </c>
      <c r="CV3095"/>
      <c r="CZ3095" t="e">
        <f>VLOOKUP(CY3095,Sheet2!$E$2:$I$222,3,FALSE)</f>
        <v>#N/A</v>
      </c>
      <c r="DA3095" t="e">
        <f>VLOOKUP(CY3095,Sheet2!$E$2:$I$222,4,FALSE)</f>
        <v>#N/A</v>
      </c>
      <c r="DB3095" t="e">
        <f>VLOOKUP(CY3095,Sheet2!$E$2:$I$222,5,FALSE)</f>
        <v>#N/A</v>
      </c>
      <c r="DC3095"/>
      <c r="DG3095" t="e">
        <f>VLOOKUP(DF3095,Sheet2!$E$2:$I$222,3,FALSE)</f>
        <v>#N/A</v>
      </c>
      <c r="DH3095" t="e">
        <f>VLOOKUP(DF3095,Sheet2!$E$2:$I$222,4,FALSE)</f>
        <v>#N/A</v>
      </c>
      <c r="DI3095" t="e">
        <f>VLOOKUP(DF3095,Sheet2!$E$2:$I$222,5,FALSE)</f>
        <v>#N/A</v>
      </c>
    </row>
    <row r="3096" spans="1:113" x14ac:dyDescent="0.25">
      <c r="A3096">
        <v>3222</v>
      </c>
      <c r="C3096">
        <v>16844</v>
      </c>
      <c r="D3096">
        <v>6844</v>
      </c>
      <c r="E3096">
        <v>37.730370000000001</v>
      </c>
      <c r="F3096">
        <v>-122.39991000000001</v>
      </c>
      <c r="G3096" t="s">
        <v>2221</v>
      </c>
      <c r="H3096" t="s">
        <v>4637</v>
      </c>
      <c r="I3096" t="s">
        <v>4919</v>
      </c>
      <c r="J3096" t="s">
        <v>4948</v>
      </c>
      <c r="Q3096" t="s">
        <v>5924</v>
      </c>
      <c r="S3096" t="s">
        <v>5989</v>
      </c>
      <c r="W3096">
        <f t="shared" si="48"/>
        <v>1</v>
      </c>
      <c r="X3096" t="s">
        <v>6811</v>
      </c>
      <c r="Y3096" t="s">
        <v>6888</v>
      </c>
      <c r="Z3096" s="59" t="s">
        <v>6891</v>
      </c>
      <c r="AA3096" t="str">
        <f>VLOOKUP($Z3096,Sheet2!$E$2:$I$222,3,FALSE)</f>
        <v>To Daly City BART</v>
      </c>
      <c r="AB3096">
        <f>VLOOKUP($Z3096,Sheet2!$E$2:$I$222,4,FALSE)</f>
        <v>0</v>
      </c>
      <c r="AC3096" t="str">
        <f>VLOOKUP($Z3096,Sheet2!$E$2:$I$222,5,FALSE)</f>
        <v>Daily ~ 6am-12am</v>
      </c>
      <c r="AH3096" t="e">
        <f>VLOOKUP(AG3096,Sheet2!$E$2:$I$222,3,FALSE)</f>
        <v>#N/A</v>
      </c>
      <c r="AI3096" t="e">
        <f>VLOOKUP(AG3096,Sheet2!$E$2:$I$222,4,FALSE)</f>
        <v>#N/A</v>
      </c>
      <c r="AJ3096" t="e">
        <f>VLOOKUP(AG3096,Sheet2!$E$2:$I$222,5,FALSE)</f>
        <v>#N/A</v>
      </c>
      <c r="AK3096"/>
      <c r="AO3096" t="e">
        <f>VLOOKUP(AN3096,Sheet2!$E$2:$I$222,3,FALSE)</f>
        <v>#N/A</v>
      </c>
      <c r="AP3096" t="e">
        <f>VLOOKUP(AN3096,Sheet2!$E$2:$I$222,4,FALSE)</f>
        <v>#N/A</v>
      </c>
      <c r="AQ3096" t="e">
        <f>VLOOKUP(AN3096,Sheet2!$E$2:$I$222,5,FALSE)</f>
        <v>#N/A</v>
      </c>
      <c r="AR3096"/>
      <c r="AV3096" t="e">
        <f>VLOOKUP(AU3096,Sheet2!$E$2:$I$222,3,FALSE)</f>
        <v>#N/A</v>
      </c>
      <c r="AW3096" t="e">
        <f>VLOOKUP(AU3096,Sheet2!$E$2:$I$222,4,FALSE)</f>
        <v>#N/A</v>
      </c>
      <c r="AX3096" t="e">
        <f>VLOOKUP(AU3096,Sheet2!$E$2:$I$222,5,FALSE)</f>
        <v>#N/A</v>
      </c>
      <c r="AY3096"/>
      <c r="BC3096" t="e">
        <f>VLOOKUP(BB3096,Sheet2!$E$2:$I$222,3,FALSE)</f>
        <v>#N/A</v>
      </c>
      <c r="BD3096" t="e">
        <f>VLOOKUP(BB3096,Sheet2!$E$2:$I$222,4,FALSE)</f>
        <v>#N/A</v>
      </c>
      <c r="BE3096" t="e">
        <f>VLOOKUP(BB3096,Sheet2!$E$2:$I$222,5,FALSE)</f>
        <v>#N/A</v>
      </c>
      <c r="BF3096"/>
      <c r="BJ3096" t="e">
        <f>VLOOKUP(BI3096,Sheet2!$E$2:$I$222,3,FALSE)</f>
        <v>#N/A</v>
      </c>
      <c r="BK3096" t="e">
        <f>VLOOKUP(BI3096,Sheet2!$E$2:$I$222,4,FALSE)</f>
        <v>#N/A</v>
      </c>
      <c r="BL3096" t="e">
        <f>VLOOKUP(BI3096,Sheet2!$E$2:$I$222,5,FALSE)</f>
        <v>#N/A</v>
      </c>
      <c r="BM3096"/>
      <c r="BQ3096" t="e">
        <f>VLOOKUP(BP3096,Sheet2!$E$2:$I$222,3,FALSE)</f>
        <v>#N/A</v>
      </c>
      <c r="BR3096" t="e">
        <f>VLOOKUP(BP3096,Sheet2!$E$2:$I$222,4,FALSE)</f>
        <v>#N/A</v>
      </c>
      <c r="BS3096" t="e">
        <f>VLOOKUP(BP3096,Sheet2!$E$2:$I$222,5,FALSE)</f>
        <v>#N/A</v>
      </c>
      <c r="BT3096"/>
      <c r="BX3096" t="e">
        <f>VLOOKUP(BW3096,Sheet2!$E$2:$I$222,3,FALSE)</f>
        <v>#N/A</v>
      </c>
      <c r="BY3096" t="e">
        <f>VLOOKUP(BW3096,Sheet2!$E$2:$I$222,4,FALSE)</f>
        <v>#N/A</v>
      </c>
      <c r="BZ3096" t="e">
        <f>VLOOKUP(BW3096,Sheet2!$E$2:$I$222,5,FALSE)</f>
        <v>#N/A</v>
      </c>
      <c r="CA3096"/>
      <c r="CE3096" t="e">
        <f>VLOOKUP(CD3096,Sheet2!$E$2:$I$222,3,FALSE)</f>
        <v>#N/A</v>
      </c>
      <c r="CF3096" t="e">
        <f>VLOOKUP(CD3096,Sheet2!$E$2:$I$222,4,FALSE)</f>
        <v>#N/A</v>
      </c>
      <c r="CG3096" t="e">
        <f>VLOOKUP(CD3096,Sheet2!$E$2:$I$222,5,FALSE)</f>
        <v>#N/A</v>
      </c>
      <c r="CH3096"/>
      <c r="CL3096" t="e">
        <f>VLOOKUP(CK3096,Sheet2!$E$2:$I$222,3,FALSE)</f>
        <v>#N/A</v>
      </c>
      <c r="CM3096" t="e">
        <f>VLOOKUP(CK3096,Sheet2!$E$2:$I$222,4,FALSE)</f>
        <v>#N/A</v>
      </c>
      <c r="CN3096" t="e">
        <f>VLOOKUP(CK3096,Sheet2!$E$2:$I$222,5,FALSE)</f>
        <v>#N/A</v>
      </c>
      <c r="CO3096"/>
      <c r="CS3096" t="e">
        <f>VLOOKUP(CR3096,Sheet2!$E$2:$I$222,3,FALSE)</f>
        <v>#N/A</v>
      </c>
      <c r="CT3096" t="e">
        <f>VLOOKUP(CR3096,Sheet2!$E$2:$I$222,4,FALSE)</f>
        <v>#N/A</v>
      </c>
      <c r="CU3096" t="e">
        <f>VLOOKUP(CR3096,Sheet2!$E$2:$I$222,5,FALSE)</f>
        <v>#N/A</v>
      </c>
      <c r="CV3096"/>
      <c r="CZ3096" t="e">
        <f>VLOOKUP(CY3096,Sheet2!$E$2:$I$222,3,FALSE)</f>
        <v>#N/A</v>
      </c>
      <c r="DA3096" t="e">
        <f>VLOOKUP(CY3096,Sheet2!$E$2:$I$222,4,FALSE)</f>
        <v>#N/A</v>
      </c>
      <c r="DB3096" t="e">
        <f>VLOOKUP(CY3096,Sheet2!$E$2:$I$222,5,FALSE)</f>
        <v>#N/A</v>
      </c>
      <c r="DC3096"/>
      <c r="DG3096" t="e">
        <f>VLOOKUP(DF3096,Sheet2!$E$2:$I$222,3,FALSE)</f>
        <v>#N/A</v>
      </c>
      <c r="DH3096" t="e">
        <f>VLOOKUP(DF3096,Sheet2!$E$2:$I$222,4,FALSE)</f>
        <v>#N/A</v>
      </c>
      <c r="DI3096" t="e">
        <f>VLOOKUP(DF3096,Sheet2!$E$2:$I$222,5,FALSE)</f>
        <v>#N/A</v>
      </c>
    </row>
    <row r="3097" spans="1:113" x14ac:dyDescent="0.25">
      <c r="A3097">
        <v>3223</v>
      </c>
      <c r="C3097">
        <v>16845</v>
      </c>
      <c r="D3097">
        <v>6845</v>
      </c>
      <c r="E3097">
        <v>37.712739999999997</v>
      </c>
      <c r="F3097">
        <v>-122.41236000000001</v>
      </c>
      <c r="G3097" t="s">
        <v>2222</v>
      </c>
      <c r="H3097" t="s">
        <v>4638</v>
      </c>
      <c r="I3097" t="s">
        <v>4909</v>
      </c>
      <c r="J3097" t="s">
        <v>4947</v>
      </c>
      <c r="Q3097" t="s">
        <v>5924</v>
      </c>
      <c r="S3097" t="s">
        <v>6294</v>
      </c>
      <c r="W3097">
        <f t="shared" si="48"/>
        <v>3</v>
      </c>
      <c r="X3097" t="s">
        <v>6815</v>
      </c>
      <c r="Y3097" t="s">
        <v>6888</v>
      </c>
      <c r="Z3097" s="59" t="s">
        <v>6906</v>
      </c>
      <c r="AA3097" t="str">
        <f>VLOOKUP($Z3097,Sheet2!$E$2:$I$222,3,FALSE)</f>
        <v>To City College</v>
      </c>
      <c r="AB3097" t="str">
        <f>VLOOKUP($Z3097,Sheet2!$E$2:$I$222,4,FALSE)</f>
        <v>Daily ~ 8:30am-12am</v>
      </c>
      <c r="AC3097" t="str">
        <f>VLOOKUP($Z3097,Sheet2!$E$2:$I$222,5,FALSE)</f>
        <v>Except M-F ~ 4pm-7pm: Use 8AX/BX</v>
      </c>
      <c r="AE3097" t="s">
        <v>6881</v>
      </c>
      <c r="AF3097" t="s">
        <v>6888</v>
      </c>
      <c r="AG3097" s="59" t="s">
        <v>6994</v>
      </c>
      <c r="AH3097" t="str">
        <f>VLOOKUP(AG3097,Sheet2!$E$2:$I$222,3,FALSE)</f>
        <v>To City College</v>
      </c>
      <c r="AI3097" t="str">
        <f>VLOOKUP(AG3097,Sheet2!$E$2:$I$222,4,FALSE)</f>
        <v>Ocean &amp; Phelan</v>
      </c>
      <c r="AJ3097" t="str">
        <f>VLOOKUP(AG3097,Sheet2!$E$2:$I$222,5,FALSE)</f>
        <v>PM Only: M-F ~ 3:30pm-6:30pm</v>
      </c>
      <c r="AK3097"/>
      <c r="AL3097" t="s">
        <v>6810</v>
      </c>
      <c r="AM3097" t="s">
        <v>6887</v>
      </c>
      <c r="AO3097" t="e">
        <f>VLOOKUP(AN3097,Sheet2!$E$2:$I$222,3,FALSE)</f>
        <v>#N/A</v>
      </c>
      <c r="AP3097" t="e">
        <f>VLOOKUP(AN3097,Sheet2!$E$2:$I$222,4,FALSE)</f>
        <v>#N/A</v>
      </c>
      <c r="AQ3097" t="e">
        <f>VLOOKUP(AN3097,Sheet2!$E$2:$I$222,5,FALSE)</f>
        <v>#N/A</v>
      </c>
      <c r="AR3097"/>
      <c r="AV3097" t="e">
        <f>VLOOKUP(AU3097,Sheet2!$E$2:$I$222,3,FALSE)</f>
        <v>#N/A</v>
      </c>
      <c r="AW3097" t="e">
        <f>VLOOKUP(AU3097,Sheet2!$E$2:$I$222,4,FALSE)</f>
        <v>#N/A</v>
      </c>
      <c r="AX3097" t="e">
        <f>VLOOKUP(AU3097,Sheet2!$E$2:$I$222,5,FALSE)</f>
        <v>#N/A</v>
      </c>
      <c r="AY3097"/>
      <c r="BC3097" t="e">
        <f>VLOOKUP(BB3097,Sheet2!$E$2:$I$222,3,FALSE)</f>
        <v>#N/A</v>
      </c>
      <c r="BD3097" t="e">
        <f>VLOOKUP(BB3097,Sheet2!$E$2:$I$222,4,FALSE)</f>
        <v>#N/A</v>
      </c>
      <c r="BE3097" t="e">
        <f>VLOOKUP(BB3097,Sheet2!$E$2:$I$222,5,FALSE)</f>
        <v>#N/A</v>
      </c>
      <c r="BF3097"/>
      <c r="BJ3097" t="e">
        <f>VLOOKUP(BI3097,Sheet2!$E$2:$I$222,3,FALSE)</f>
        <v>#N/A</v>
      </c>
      <c r="BK3097" t="e">
        <f>VLOOKUP(BI3097,Sheet2!$E$2:$I$222,4,FALSE)</f>
        <v>#N/A</v>
      </c>
      <c r="BL3097" t="e">
        <f>VLOOKUP(BI3097,Sheet2!$E$2:$I$222,5,FALSE)</f>
        <v>#N/A</v>
      </c>
      <c r="BM3097"/>
      <c r="BQ3097" t="e">
        <f>VLOOKUP(BP3097,Sheet2!$E$2:$I$222,3,FALSE)</f>
        <v>#N/A</v>
      </c>
      <c r="BR3097" t="e">
        <f>VLOOKUP(BP3097,Sheet2!$E$2:$I$222,4,FALSE)</f>
        <v>#N/A</v>
      </c>
      <c r="BS3097" t="e">
        <f>VLOOKUP(BP3097,Sheet2!$E$2:$I$222,5,FALSE)</f>
        <v>#N/A</v>
      </c>
      <c r="BT3097"/>
      <c r="BX3097" t="e">
        <f>VLOOKUP(BW3097,Sheet2!$E$2:$I$222,3,FALSE)</f>
        <v>#N/A</v>
      </c>
      <c r="BY3097" t="e">
        <f>VLOOKUP(BW3097,Sheet2!$E$2:$I$222,4,FALSE)</f>
        <v>#N/A</v>
      </c>
      <c r="BZ3097" t="e">
        <f>VLOOKUP(BW3097,Sheet2!$E$2:$I$222,5,FALSE)</f>
        <v>#N/A</v>
      </c>
      <c r="CA3097"/>
      <c r="CE3097" t="e">
        <f>VLOOKUP(CD3097,Sheet2!$E$2:$I$222,3,FALSE)</f>
        <v>#N/A</v>
      </c>
      <c r="CF3097" t="e">
        <f>VLOOKUP(CD3097,Sheet2!$E$2:$I$222,4,FALSE)</f>
        <v>#N/A</v>
      </c>
      <c r="CG3097" t="e">
        <f>VLOOKUP(CD3097,Sheet2!$E$2:$I$222,5,FALSE)</f>
        <v>#N/A</v>
      </c>
      <c r="CH3097"/>
      <c r="CL3097" t="e">
        <f>VLOOKUP(CK3097,Sheet2!$E$2:$I$222,3,FALSE)</f>
        <v>#N/A</v>
      </c>
      <c r="CM3097" t="e">
        <f>VLOOKUP(CK3097,Sheet2!$E$2:$I$222,4,FALSE)</f>
        <v>#N/A</v>
      </c>
      <c r="CN3097" t="e">
        <f>VLOOKUP(CK3097,Sheet2!$E$2:$I$222,5,FALSE)</f>
        <v>#N/A</v>
      </c>
      <c r="CO3097"/>
      <c r="CS3097" t="e">
        <f>VLOOKUP(CR3097,Sheet2!$E$2:$I$222,3,FALSE)</f>
        <v>#N/A</v>
      </c>
      <c r="CT3097" t="e">
        <f>VLOOKUP(CR3097,Sheet2!$E$2:$I$222,4,FALSE)</f>
        <v>#N/A</v>
      </c>
      <c r="CU3097" t="e">
        <f>VLOOKUP(CR3097,Sheet2!$E$2:$I$222,5,FALSE)</f>
        <v>#N/A</v>
      </c>
      <c r="CV3097"/>
      <c r="CZ3097" t="e">
        <f>VLOOKUP(CY3097,Sheet2!$E$2:$I$222,3,FALSE)</f>
        <v>#N/A</v>
      </c>
      <c r="DA3097" t="e">
        <f>VLOOKUP(CY3097,Sheet2!$E$2:$I$222,4,FALSE)</f>
        <v>#N/A</v>
      </c>
      <c r="DB3097" t="e">
        <f>VLOOKUP(CY3097,Sheet2!$E$2:$I$222,5,FALSE)</f>
        <v>#N/A</v>
      </c>
      <c r="DC3097"/>
      <c r="DG3097" t="e">
        <f>VLOOKUP(DF3097,Sheet2!$E$2:$I$222,3,FALSE)</f>
        <v>#N/A</v>
      </c>
      <c r="DH3097" t="e">
        <f>VLOOKUP(DF3097,Sheet2!$E$2:$I$222,4,FALSE)</f>
        <v>#N/A</v>
      </c>
      <c r="DI3097" t="e">
        <f>VLOOKUP(DF3097,Sheet2!$E$2:$I$222,5,FALSE)</f>
        <v>#N/A</v>
      </c>
    </row>
    <row r="3098" spans="1:113" x14ac:dyDescent="0.25">
      <c r="A3098">
        <v>3224</v>
      </c>
      <c r="C3098">
        <v>16846</v>
      </c>
      <c r="D3098">
        <v>6846</v>
      </c>
      <c r="E3098">
        <v>37.712730000000001</v>
      </c>
      <c r="F3098">
        <v>-122.41262999999999</v>
      </c>
      <c r="G3098" t="s">
        <v>2222</v>
      </c>
      <c r="H3098" t="s">
        <v>4638</v>
      </c>
      <c r="I3098" t="s">
        <v>4910</v>
      </c>
      <c r="J3098" t="s">
        <v>4948</v>
      </c>
      <c r="Q3098" t="s">
        <v>5924</v>
      </c>
      <c r="S3098" t="s">
        <v>6295</v>
      </c>
      <c r="W3098">
        <f t="shared" si="48"/>
        <v>3</v>
      </c>
      <c r="X3098" t="s">
        <v>6815</v>
      </c>
      <c r="Y3098" t="s">
        <v>6886</v>
      </c>
      <c r="Z3098" s="59" t="s">
        <v>6895</v>
      </c>
      <c r="AA3098" t="str">
        <f>VLOOKUP($Z3098,Sheet2!$E$2:$I$222,3,FALSE)</f>
        <v>To Fisherman's Wharf</v>
      </c>
      <c r="AB3098" t="str">
        <f>VLOOKUP($Z3098,Sheet2!$E$2:$I$222,4,FALSE)</f>
        <v>Daily ~ 8:30am-12am</v>
      </c>
      <c r="AC3098" t="str">
        <f>VLOOKUP($Z3098,Sheet2!$E$2:$I$222,5,FALSE)</f>
        <v>Except M-F ~ 6am-10am: Use 8AX/BX</v>
      </c>
      <c r="AE3098" t="s">
        <v>6881</v>
      </c>
      <c r="AF3098" t="s">
        <v>6885</v>
      </c>
      <c r="AH3098" t="e">
        <f>VLOOKUP(AG3098,Sheet2!$E$2:$I$222,3,FALSE)</f>
        <v>#N/A</v>
      </c>
      <c r="AI3098" t="e">
        <f>VLOOKUP(AG3098,Sheet2!$E$2:$I$222,4,FALSE)</f>
        <v>#N/A</v>
      </c>
      <c r="AJ3098" t="e">
        <f>VLOOKUP(AG3098,Sheet2!$E$2:$I$222,5,FALSE)</f>
        <v>#N/A</v>
      </c>
      <c r="AK3098"/>
      <c r="AL3098" t="s">
        <v>6810</v>
      </c>
      <c r="AM3098" t="s">
        <v>6885</v>
      </c>
      <c r="AO3098" t="e">
        <f>VLOOKUP(AN3098,Sheet2!$E$2:$I$222,3,FALSE)</f>
        <v>#N/A</v>
      </c>
      <c r="AP3098" t="e">
        <f>VLOOKUP(AN3098,Sheet2!$E$2:$I$222,4,FALSE)</f>
        <v>#N/A</v>
      </c>
      <c r="AQ3098" t="e">
        <f>VLOOKUP(AN3098,Sheet2!$E$2:$I$222,5,FALSE)</f>
        <v>#N/A</v>
      </c>
      <c r="AR3098"/>
      <c r="AV3098" t="e">
        <f>VLOOKUP(AU3098,Sheet2!$E$2:$I$222,3,FALSE)</f>
        <v>#N/A</v>
      </c>
      <c r="AW3098" t="e">
        <f>VLOOKUP(AU3098,Sheet2!$E$2:$I$222,4,FALSE)</f>
        <v>#N/A</v>
      </c>
      <c r="AX3098" t="e">
        <f>VLOOKUP(AU3098,Sheet2!$E$2:$I$222,5,FALSE)</f>
        <v>#N/A</v>
      </c>
      <c r="AY3098"/>
      <c r="BC3098" t="e">
        <f>VLOOKUP(BB3098,Sheet2!$E$2:$I$222,3,FALSE)</f>
        <v>#N/A</v>
      </c>
      <c r="BD3098" t="e">
        <f>VLOOKUP(BB3098,Sheet2!$E$2:$I$222,4,FALSE)</f>
        <v>#N/A</v>
      </c>
      <c r="BE3098" t="e">
        <f>VLOOKUP(BB3098,Sheet2!$E$2:$I$222,5,FALSE)</f>
        <v>#N/A</v>
      </c>
      <c r="BF3098"/>
      <c r="BJ3098" t="e">
        <f>VLOOKUP(BI3098,Sheet2!$E$2:$I$222,3,FALSE)</f>
        <v>#N/A</v>
      </c>
      <c r="BK3098" t="e">
        <f>VLOOKUP(BI3098,Sheet2!$E$2:$I$222,4,FALSE)</f>
        <v>#N/A</v>
      </c>
      <c r="BL3098" t="e">
        <f>VLOOKUP(BI3098,Sheet2!$E$2:$I$222,5,FALSE)</f>
        <v>#N/A</v>
      </c>
      <c r="BM3098"/>
      <c r="BQ3098" t="e">
        <f>VLOOKUP(BP3098,Sheet2!$E$2:$I$222,3,FALSE)</f>
        <v>#N/A</v>
      </c>
      <c r="BR3098" t="e">
        <f>VLOOKUP(BP3098,Sheet2!$E$2:$I$222,4,FALSE)</f>
        <v>#N/A</v>
      </c>
      <c r="BS3098" t="e">
        <f>VLOOKUP(BP3098,Sheet2!$E$2:$I$222,5,FALSE)</f>
        <v>#N/A</v>
      </c>
      <c r="BT3098"/>
      <c r="BX3098" t="e">
        <f>VLOOKUP(BW3098,Sheet2!$E$2:$I$222,3,FALSE)</f>
        <v>#N/A</v>
      </c>
      <c r="BY3098" t="e">
        <f>VLOOKUP(BW3098,Sheet2!$E$2:$I$222,4,FALSE)</f>
        <v>#N/A</v>
      </c>
      <c r="BZ3098" t="e">
        <f>VLOOKUP(BW3098,Sheet2!$E$2:$I$222,5,FALSE)</f>
        <v>#N/A</v>
      </c>
      <c r="CA3098"/>
      <c r="CE3098" t="e">
        <f>VLOOKUP(CD3098,Sheet2!$E$2:$I$222,3,FALSE)</f>
        <v>#N/A</v>
      </c>
      <c r="CF3098" t="e">
        <f>VLOOKUP(CD3098,Sheet2!$E$2:$I$222,4,FALSE)</f>
        <v>#N/A</v>
      </c>
      <c r="CG3098" t="e">
        <f>VLOOKUP(CD3098,Sheet2!$E$2:$I$222,5,FALSE)</f>
        <v>#N/A</v>
      </c>
      <c r="CH3098"/>
      <c r="CL3098" t="e">
        <f>VLOOKUP(CK3098,Sheet2!$E$2:$I$222,3,FALSE)</f>
        <v>#N/A</v>
      </c>
      <c r="CM3098" t="e">
        <f>VLOOKUP(CK3098,Sheet2!$E$2:$I$222,4,FALSE)</f>
        <v>#N/A</v>
      </c>
      <c r="CN3098" t="e">
        <f>VLOOKUP(CK3098,Sheet2!$E$2:$I$222,5,FALSE)</f>
        <v>#N/A</v>
      </c>
      <c r="CO3098"/>
      <c r="CS3098" t="e">
        <f>VLOOKUP(CR3098,Sheet2!$E$2:$I$222,3,FALSE)</f>
        <v>#N/A</v>
      </c>
      <c r="CT3098" t="e">
        <f>VLOOKUP(CR3098,Sheet2!$E$2:$I$222,4,FALSE)</f>
        <v>#N/A</v>
      </c>
      <c r="CU3098" t="e">
        <f>VLOOKUP(CR3098,Sheet2!$E$2:$I$222,5,FALSE)</f>
        <v>#N/A</v>
      </c>
      <c r="CV3098"/>
      <c r="CZ3098" t="e">
        <f>VLOOKUP(CY3098,Sheet2!$E$2:$I$222,3,FALSE)</f>
        <v>#N/A</v>
      </c>
      <c r="DA3098" t="e">
        <f>VLOOKUP(CY3098,Sheet2!$E$2:$I$222,4,FALSE)</f>
        <v>#N/A</v>
      </c>
      <c r="DB3098" t="e">
        <f>VLOOKUP(CY3098,Sheet2!$E$2:$I$222,5,FALSE)</f>
        <v>#N/A</v>
      </c>
      <c r="DC3098"/>
      <c r="DG3098" t="e">
        <f>VLOOKUP(DF3098,Sheet2!$E$2:$I$222,3,FALSE)</f>
        <v>#N/A</v>
      </c>
      <c r="DH3098" t="e">
        <f>VLOOKUP(DF3098,Sheet2!$E$2:$I$222,4,FALSE)</f>
        <v>#N/A</v>
      </c>
      <c r="DI3098" t="e">
        <f>VLOOKUP(DF3098,Sheet2!$E$2:$I$222,5,FALSE)</f>
        <v>#N/A</v>
      </c>
    </row>
    <row r="3099" spans="1:113" x14ac:dyDescent="0.25">
      <c r="A3099">
        <v>3225</v>
      </c>
      <c r="C3099">
        <v>16847</v>
      </c>
      <c r="D3099">
        <v>6847</v>
      </c>
      <c r="E3099">
        <v>37.71058</v>
      </c>
      <c r="F3099">
        <v>-122.40470000000001</v>
      </c>
      <c r="G3099" t="s">
        <v>2223</v>
      </c>
      <c r="H3099" t="s">
        <v>4639</v>
      </c>
      <c r="I3099" t="s">
        <v>4912</v>
      </c>
      <c r="J3099" t="s">
        <v>4946</v>
      </c>
      <c r="K3099" t="s">
        <v>4964</v>
      </c>
      <c r="N3099" t="s">
        <v>5853</v>
      </c>
      <c r="Q3099" t="s">
        <v>5924</v>
      </c>
      <c r="R3099">
        <v>339</v>
      </c>
      <c r="S3099" t="s">
        <v>6294</v>
      </c>
      <c r="W3099">
        <f t="shared" si="48"/>
        <v>3</v>
      </c>
      <c r="X3099" t="s">
        <v>6815</v>
      </c>
      <c r="Y3099" t="s">
        <v>6888</v>
      </c>
      <c r="Z3099" s="59" t="s">
        <v>6906</v>
      </c>
      <c r="AA3099" t="str">
        <f>VLOOKUP($Z3099,Sheet2!$E$2:$I$222,3,FALSE)</f>
        <v>To City College</v>
      </c>
      <c r="AB3099" t="str">
        <f>VLOOKUP($Z3099,Sheet2!$E$2:$I$222,4,FALSE)</f>
        <v>Daily ~ 8:30am-12am</v>
      </c>
      <c r="AC3099" t="str">
        <f>VLOOKUP($Z3099,Sheet2!$E$2:$I$222,5,FALSE)</f>
        <v>Except M-F ~ 4pm-7pm: Use 8AX/BX</v>
      </c>
      <c r="AE3099" t="s">
        <v>6881</v>
      </c>
      <c r="AF3099" t="s">
        <v>6888</v>
      </c>
      <c r="AG3099" s="59" t="s">
        <v>6994</v>
      </c>
      <c r="AH3099" t="str">
        <f>VLOOKUP(AG3099,Sheet2!$E$2:$I$222,3,FALSE)</f>
        <v>To City College</v>
      </c>
      <c r="AI3099" t="str">
        <f>VLOOKUP(AG3099,Sheet2!$E$2:$I$222,4,FALSE)</f>
        <v>Ocean &amp; Phelan</v>
      </c>
      <c r="AJ3099" t="str">
        <f>VLOOKUP(AG3099,Sheet2!$E$2:$I$222,5,FALSE)</f>
        <v>PM Only: M-F ~ 3:30pm-6:30pm</v>
      </c>
      <c r="AK3099"/>
      <c r="AL3099" t="s">
        <v>6810</v>
      </c>
      <c r="AM3099" t="s">
        <v>6887</v>
      </c>
      <c r="AO3099" t="e">
        <f>VLOOKUP(AN3099,Sheet2!$E$2:$I$222,3,FALSE)</f>
        <v>#N/A</v>
      </c>
      <c r="AP3099" t="e">
        <f>VLOOKUP(AN3099,Sheet2!$E$2:$I$222,4,FALSE)</f>
        <v>#N/A</v>
      </c>
      <c r="AQ3099" t="e">
        <f>VLOOKUP(AN3099,Sheet2!$E$2:$I$222,5,FALSE)</f>
        <v>#N/A</v>
      </c>
      <c r="AR3099"/>
      <c r="AV3099" t="e">
        <f>VLOOKUP(AU3099,Sheet2!$E$2:$I$222,3,FALSE)</f>
        <v>#N/A</v>
      </c>
      <c r="AW3099" t="e">
        <f>VLOOKUP(AU3099,Sheet2!$E$2:$I$222,4,FALSE)</f>
        <v>#N/A</v>
      </c>
      <c r="AX3099" t="e">
        <f>VLOOKUP(AU3099,Sheet2!$E$2:$I$222,5,FALSE)</f>
        <v>#N/A</v>
      </c>
      <c r="AY3099"/>
      <c r="BC3099" t="e">
        <f>VLOOKUP(BB3099,Sheet2!$E$2:$I$222,3,FALSE)</f>
        <v>#N/A</v>
      </c>
      <c r="BD3099" t="e">
        <f>VLOOKUP(BB3099,Sheet2!$E$2:$I$222,4,FALSE)</f>
        <v>#N/A</v>
      </c>
      <c r="BE3099" t="e">
        <f>VLOOKUP(BB3099,Sheet2!$E$2:$I$222,5,FALSE)</f>
        <v>#N/A</v>
      </c>
      <c r="BF3099"/>
      <c r="BJ3099" t="e">
        <f>VLOOKUP(BI3099,Sheet2!$E$2:$I$222,3,FALSE)</f>
        <v>#N/A</v>
      </c>
      <c r="BK3099" t="e">
        <f>VLOOKUP(BI3099,Sheet2!$E$2:$I$222,4,FALSE)</f>
        <v>#N/A</v>
      </c>
      <c r="BL3099" t="e">
        <f>VLOOKUP(BI3099,Sheet2!$E$2:$I$222,5,FALSE)</f>
        <v>#N/A</v>
      </c>
      <c r="BM3099"/>
      <c r="BQ3099" t="e">
        <f>VLOOKUP(BP3099,Sheet2!$E$2:$I$222,3,FALSE)</f>
        <v>#N/A</v>
      </c>
      <c r="BR3099" t="e">
        <f>VLOOKUP(BP3099,Sheet2!$E$2:$I$222,4,FALSE)</f>
        <v>#N/A</v>
      </c>
      <c r="BS3099" t="e">
        <f>VLOOKUP(BP3099,Sheet2!$E$2:$I$222,5,FALSE)</f>
        <v>#N/A</v>
      </c>
      <c r="BT3099"/>
      <c r="BX3099" t="e">
        <f>VLOOKUP(BW3099,Sheet2!$E$2:$I$222,3,FALSE)</f>
        <v>#N/A</v>
      </c>
      <c r="BY3099" t="e">
        <f>VLOOKUP(BW3099,Sheet2!$E$2:$I$222,4,FALSE)</f>
        <v>#N/A</v>
      </c>
      <c r="BZ3099" t="e">
        <f>VLOOKUP(BW3099,Sheet2!$E$2:$I$222,5,FALSE)</f>
        <v>#N/A</v>
      </c>
      <c r="CA3099"/>
      <c r="CE3099" t="e">
        <f>VLOOKUP(CD3099,Sheet2!$E$2:$I$222,3,FALSE)</f>
        <v>#N/A</v>
      </c>
      <c r="CF3099" t="e">
        <f>VLOOKUP(CD3099,Sheet2!$E$2:$I$222,4,FALSE)</f>
        <v>#N/A</v>
      </c>
      <c r="CG3099" t="e">
        <f>VLOOKUP(CD3099,Sheet2!$E$2:$I$222,5,FALSE)</f>
        <v>#N/A</v>
      </c>
      <c r="CH3099"/>
      <c r="CL3099" t="e">
        <f>VLOOKUP(CK3099,Sheet2!$E$2:$I$222,3,FALSE)</f>
        <v>#N/A</v>
      </c>
      <c r="CM3099" t="e">
        <f>VLOOKUP(CK3099,Sheet2!$E$2:$I$222,4,FALSE)</f>
        <v>#N/A</v>
      </c>
      <c r="CN3099" t="e">
        <f>VLOOKUP(CK3099,Sheet2!$E$2:$I$222,5,FALSE)</f>
        <v>#N/A</v>
      </c>
      <c r="CO3099"/>
      <c r="CS3099" t="e">
        <f>VLOOKUP(CR3099,Sheet2!$E$2:$I$222,3,FALSE)</f>
        <v>#N/A</v>
      </c>
      <c r="CT3099" t="e">
        <f>VLOOKUP(CR3099,Sheet2!$E$2:$I$222,4,FALSE)</f>
        <v>#N/A</v>
      </c>
      <c r="CU3099" t="e">
        <f>VLOOKUP(CR3099,Sheet2!$E$2:$I$222,5,FALSE)</f>
        <v>#N/A</v>
      </c>
      <c r="CV3099"/>
      <c r="CZ3099" t="e">
        <f>VLOOKUP(CY3099,Sheet2!$E$2:$I$222,3,FALSE)</f>
        <v>#N/A</v>
      </c>
      <c r="DA3099" t="e">
        <f>VLOOKUP(CY3099,Sheet2!$E$2:$I$222,4,FALSE)</f>
        <v>#N/A</v>
      </c>
      <c r="DB3099" t="e">
        <f>VLOOKUP(CY3099,Sheet2!$E$2:$I$222,5,FALSE)</f>
        <v>#N/A</v>
      </c>
      <c r="DC3099"/>
      <c r="DG3099" t="e">
        <f>VLOOKUP(DF3099,Sheet2!$E$2:$I$222,3,FALSE)</f>
        <v>#N/A</v>
      </c>
      <c r="DH3099" t="e">
        <f>VLOOKUP(DF3099,Sheet2!$E$2:$I$222,4,FALSE)</f>
        <v>#N/A</v>
      </c>
      <c r="DI3099" t="e">
        <f>VLOOKUP(DF3099,Sheet2!$E$2:$I$222,5,FALSE)</f>
        <v>#N/A</v>
      </c>
    </row>
    <row r="3100" spans="1:113" x14ac:dyDescent="0.25">
      <c r="A3100">
        <v>3226</v>
      </c>
      <c r="C3100">
        <v>16848</v>
      </c>
      <c r="D3100">
        <v>6848</v>
      </c>
      <c r="E3100">
        <v>37.7117</v>
      </c>
      <c r="F3100">
        <v>-122.40895999999999</v>
      </c>
      <c r="G3100" t="s">
        <v>2224</v>
      </c>
      <c r="H3100" t="s">
        <v>4640</v>
      </c>
      <c r="I3100" t="s">
        <v>4910</v>
      </c>
      <c r="J3100" t="s">
        <v>4948</v>
      </c>
      <c r="Q3100" t="s">
        <v>5924</v>
      </c>
      <c r="S3100" t="s">
        <v>6295</v>
      </c>
      <c r="W3100">
        <f t="shared" si="48"/>
        <v>3</v>
      </c>
      <c r="X3100" t="s">
        <v>6815</v>
      </c>
      <c r="Y3100" t="s">
        <v>6886</v>
      </c>
      <c r="Z3100" s="59" t="s">
        <v>6895</v>
      </c>
      <c r="AA3100" t="str">
        <f>VLOOKUP($Z3100,Sheet2!$E$2:$I$222,3,FALSE)</f>
        <v>To Fisherman's Wharf</v>
      </c>
      <c r="AB3100" t="str">
        <f>VLOOKUP($Z3100,Sheet2!$E$2:$I$222,4,FALSE)</f>
        <v>Daily ~ 8:30am-12am</v>
      </c>
      <c r="AC3100" t="str">
        <f>VLOOKUP($Z3100,Sheet2!$E$2:$I$222,5,FALSE)</f>
        <v>Except M-F ~ 6am-10am: Use 8AX/BX</v>
      </c>
      <c r="AE3100" t="s">
        <v>6881</v>
      </c>
      <c r="AF3100" t="s">
        <v>6885</v>
      </c>
      <c r="AH3100" t="e">
        <f>VLOOKUP(AG3100,Sheet2!$E$2:$I$222,3,FALSE)</f>
        <v>#N/A</v>
      </c>
      <c r="AI3100" t="e">
        <f>VLOOKUP(AG3100,Sheet2!$E$2:$I$222,4,FALSE)</f>
        <v>#N/A</v>
      </c>
      <c r="AJ3100" t="e">
        <f>VLOOKUP(AG3100,Sheet2!$E$2:$I$222,5,FALSE)</f>
        <v>#N/A</v>
      </c>
      <c r="AK3100"/>
      <c r="AL3100" t="s">
        <v>6810</v>
      </c>
      <c r="AM3100" t="s">
        <v>6885</v>
      </c>
      <c r="AO3100" t="e">
        <f>VLOOKUP(AN3100,Sheet2!$E$2:$I$222,3,FALSE)</f>
        <v>#N/A</v>
      </c>
      <c r="AP3100" t="e">
        <f>VLOOKUP(AN3100,Sheet2!$E$2:$I$222,4,FALSE)</f>
        <v>#N/A</v>
      </c>
      <c r="AQ3100" t="e">
        <f>VLOOKUP(AN3100,Sheet2!$E$2:$I$222,5,FALSE)</f>
        <v>#N/A</v>
      </c>
      <c r="AR3100"/>
      <c r="AV3100" t="e">
        <f>VLOOKUP(AU3100,Sheet2!$E$2:$I$222,3,FALSE)</f>
        <v>#N/A</v>
      </c>
      <c r="AW3100" t="e">
        <f>VLOOKUP(AU3100,Sheet2!$E$2:$I$222,4,FALSE)</f>
        <v>#N/A</v>
      </c>
      <c r="AX3100" t="e">
        <f>VLOOKUP(AU3100,Sheet2!$E$2:$I$222,5,FALSE)</f>
        <v>#N/A</v>
      </c>
      <c r="AY3100"/>
      <c r="BC3100" t="e">
        <f>VLOOKUP(BB3100,Sheet2!$E$2:$I$222,3,FALSE)</f>
        <v>#N/A</v>
      </c>
      <c r="BD3100" t="e">
        <f>VLOOKUP(BB3100,Sheet2!$E$2:$I$222,4,FALSE)</f>
        <v>#N/A</v>
      </c>
      <c r="BE3100" t="e">
        <f>VLOOKUP(BB3100,Sheet2!$E$2:$I$222,5,FALSE)</f>
        <v>#N/A</v>
      </c>
      <c r="BF3100"/>
      <c r="BJ3100" t="e">
        <f>VLOOKUP(BI3100,Sheet2!$E$2:$I$222,3,FALSE)</f>
        <v>#N/A</v>
      </c>
      <c r="BK3100" t="e">
        <f>VLOOKUP(BI3100,Sheet2!$E$2:$I$222,4,FALSE)</f>
        <v>#N/A</v>
      </c>
      <c r="BL3100" t="e">
        <f>VLOOKUP(BI3100,Sheet2!$E$2:$I$222,5,FALSE)</f>
        <v>#N/A</v>
      </c>
      <c r="BM3100"/>
      <c r="BQ3100" t="e">
        <f>VLOOKUP(BP3100,Sheet2!$E$2:$I$222,3,FALSE)</f>
        <v>#N/A</v>
      </c>
      <c r="BR3100" t="e">
        <f>VLOOKUP(BP3100,Sheet2!$E$2:$I$222,4,FALSE)</f>
        <v>#N/A</v>
      </c>
      <c r="BS3100" t="e">
        <f>VLOOKUP(BP3100,Sheet2!$E$2:$I$222,5,FALSE)</f>
        <v>#N/A</v>
      </c>
      <c r="BT3100"/>
      <c r="BX3100" t="e">
        <f>VLOOKUP(BW3100,Sheet2!$E$2:$I$222,3,FALSE)</f>
        <v>#N/A</v>
      </c>
      <c r="BY3100" t="e">
        <f>VLOOKUP(BW3100,Sheet2!$E$2:$I$222,4,FALSE)</f>
        <v>#N/A</v>
      </c>
      <c r="BZ3100" t="e">
        <f>VLOOKUP(BW3100,Sheet2!$E$2:$I$222,5,FALSE)</f>
        <v>#N/A</v>
      </c>
      <c r="CA3100"/>
      <c r="CE3100" t="e">
        <f>VLOOKUP(CD3100,Sheet2!$E$2:$I$222,3,FALSE)</f>
        <v>#N/A</v>
      </c>
      <c r="CF3100" t="e">
        <f>VLOOKUP(CD3100,Sheet2!$E$2:$I$222,4,FALSE)</f>
        <v>#N/A</v>
      </c>
      <c r="CG3100" t="e">
        <f>VLOOKUP(CD3100,Sheet2!$E$2:$I$222,5,FALSE)</f>
        <v>#N/A</v>
      </c>
      <c r="CH3100"/>
      <c r="CL3100" t="e">
        <f>VLOOKUP(CK3100,Sheet2!$E$2:$I$222,3,FALSE)</f>
        <v>#N/A</v>
      </c>
      <c r="CM3100" t="e">
        <f>VLOOKUP(CK3100,Sheet2!$E$2:$I$222,4,FALSE)</f>
        <v>#N/A</v>
      </c>
      <c r="CN3100" t="e">
        <f>VLOOKUP(CK3100,Sheet2!$E$2:$I$222,5,FALSE)</f>
        <v>#N/A</v>
      </c>
      <c r="CO3100"/>
      <c r="CS3100" t="e">
        <f>VLOOKUP(CR3100,Sheet2!$E$2:$I$222,3,FALSE)</f>
        <v>#N/A</v>
      </c>
      <c r="CT3100" t="e">
        <f>VLOOKUP(CR3100,Sheet2!$E$2:$I$222,4,FALSE)</f>
        <v>#N/A</v>
      </c>
      <c r="CU3100" t="e">
        <f>VLOOKUP(CR3100,Sheet2!$E$2:$I$222,5,FALSE)</f>
        <v>#N/A</v>
      </c>
      <c r="CV3100"/>
      <c r="CZ3100" t="e">
        <f>VLOOKUP(CY3100,Sheet2!$E$2:$I$222,3,FALSE)</f>
        <v>#N/A</v>
      </c>
      <c r="DA3100" t="e">
        <f>VLOOKUP(CY3100,Sheet2!$E$2:$I$222,4,FALSE)</f>
        <v>#N/A</v>
      </c>
      <c r="DB3100" t="e">
        <f>VLOOKUP(CY3100,Sheet2!$E$2:$I$222,5,FALSE)</f>
        <v>#N/A</v>
      </c>
      <c r="DC3100"/>
      <c r="DG3100" t="e">
        <f>VLOOKUP(DF3100,Sheet2!$E$2:$I$222,3,FALSE)</f>
        <v>#N/A</v>
      </c>
      <c r="DH3100" t="e">
        <f>VLOOKUP(DF3100,Sheet2!$E$2:$I$222,4,FALSE)</f>
        <v>#N/A</v>
      </c>
      <c r="DI3100" t="e">
        <f>VLOOKUP(DF3100,Sheet2!$E$2:$I$222,5,FALSE)</f>
        <v>#N/A</v>
      </c>
    </row>
    <row r="3101" spans="1:113" x14ac:dyDescent="0.25">
      <c r="A3101">
        <v>3227</v>
      </c>
      <c r="C3101">
        <v>16850</v>
      </c>
      <c r="D3101">
        <v>6850</v>
      </c>
      <c r="E3101">
        <v>37.711440000000003</v>
      </c>
      <c r="F3101">
        <v>-122.40777</v>
      </c>
      <c r="G3101" t="s">
        <v>2225</v>
      </c>
      <c r="H3101" t="s">
        <v>4641</v>
      </c>
      <c r="I3101" t="s">
        <v>4909</v>
      </c>
      <c r="J3101" t="s">
        <v>4948</v>
      </c>
      <c r="N3101" t="s">
        <v>5854</v>
      </c>
      <c r="Q3101" t="s">
        <v>5924</v>
      </c>
      <c r="R3101">
        <v>541</v>
      </c>
      <c r="S3101" t="s">
        <v>6294</v>
      </c>
      <c r="W3101">
        <f t="shared" si="48"/>
        <v>3</v>
      </c>
      <c r="X3101" t="s">
        <v>6815</v>
      </c>
      <c r="Y3101" t="s">
        <v>6888</v>
      </c>
      <c r="Z3101" s="59" t="s">
        <v>6906</v>
      </c>
      <c r="AA3101" t="str">
        <f>VLOOKUP($Z3101,Sheet2!$E$2:$I$222,3,FALSE)</f>
        <v>To City College</v>
      </c>
      <c r="AB3101" t="str">
        <f>VLOOKUP($Z3101,Sheet2!$E$2:$I$222,4,FALSE)</f>
        <v>Daily ~ 8:30am-12am</v>
      </c>
      <c r="AC3101" t="str">
        <f>VLOOKUP($Z3101,Sheet2!$E$2:$I$222,5,FALSE)</f>
        <v>Except M-F ~ 4pm-7pm: Use 8AX/BX</v>
      </c>
      <c r="AE3101" t="s">
        <v>6881</v>
      </c>
      <c r="AF3101" t="s">
        <v>6888</v>
      </c>
      <c r="AG3101" s="59" t="s">
        <v>6994</v>
      </c>
      <c r="AH3101" t="str">
        <f>VLOOKUP(AG3101,Sheet2!$E$2:$I$222,3,FALSE)</f>
        <v>To City College</v>
      </c>
      <c r="AI3101" t="str">
        <f>VLOOKUP(AG3101,Sheet2!$E$2:$I$222,4,FALSE)</f>
        <v>Ocean &amp; Phelan</v>
      </c>
      <c r="AJ3101" t="str">
        <f>VLOOKUP(AG3101,Sheet2!$E$2:$I$222,5,FALSE)</f>
        <v>PM Only: M-F ~ 3:30pm-6:30pm</v>
      </c>
      <c r="AK3101"/>
      <c r="AL3101" t="s">
        <v>6810</v>
      </c>
      <c r="AM3101" t="s">
        <v>6887</v>
      </c>
      <c r="AO3101" t="e">
        <f>VLOOKUP(AN3101,Sheet2!$E$2:$I$222,3,FALSE)</f>
        <v>#N/A</v>
      </c>
      <c r="AP3101" t="e">
        <f>VLOOKUP(AN3101,Sheet2!$E$2:$I$222,4,FALSE)</f>
        <v>#N/A</v>
      </c>
      <c r="AQ3101" t="e">
        <f>VLOOKUP(AN3101,Sheet2!$E$2:$I$222,5,FALSE)</f>
        <v>#N/A</v>
      </c>
      <c r="AR3101"/>
      <c r="AV3101" t="e">
        <f>VLOOKUP(AU3101,Sheet2!$E$2:$I$222,3,FALSE)</f>
        <v>#N/A</v>
      </c>
      <c r="AW3101" t="e">
        <f>VLOOKUP(AU3101,Sheet2!$E$2:$I$222,4,FALSE)</f>
        <v>#N/A</v>
      </c>
      <c r="AX3101" t="e">
        <f>VLOOKUP(AU3101,Sheet2!$E$2:$I$222,5,FALSE)</f>
        <v>#N/A</v>
      </c>
      <c r="AY3101"/>
      <c r="BC3101" t="e">
        <f>VLOOKUP(BB3101,Sheet2!$E$2:$I$222,3,FALSE)</f>
        <v>#N/A</v>
      </c>
      <c r="BD3101" t="e">
        <f>VLOOKUP(BB3101,Sheet2!$E$2:$I$222,4,FALSE)</f>
        <v>#N/A</v>
      </c>
      <c r="BE3101" t="e">
        <f>VLOOKUP(BB3101,Sheet2!$E$2:$I$222,5,FALSE)</f>
        <v>#N/A</v>
      </c>
      <c r="BF3101"/>
      <c r="BJ3101" t="e">
        <f>VLOOKUP(BI3101,Sheet2!$E$2:$I$222,3,FALSE)</f>
        <v>#N/A</v>
      </c>
      <c r="BK3101" t="e">
        <f>VLOOKUP(BI3101,Sheet2!$E$2:$I$222,4,FALSE)</f>
        <v>#N/A</v>
      </c>
      <c r="BL3101" t="e">
        <f>VLOOKUP(BI3101,Sheet2!$E$2:$I$222,5,FALSE)</f>
        <v>#N/A</v>
      </c>
      <c r="BM3101"/>
      <c r="BQ3101" t="e">
        <f>VLOOKUP(BP3101,Sheet2!$E$2:$I$222,3,FALSE)</f>
        <v>#N/A</v>
      </c>
      <c r="BR3101" t="e">
        <f>VLOOKUP(BP3101,Sheet2!$E$2:$I$222,4,FALSE)</f>
        <v>#N/A</v>
      </c>
      <c r="BS3101" t="e">
        <f>VLOOKUP(BP3101,Sheet2!$E$2:$I$222,5,FALSE)</f>
        <v>#N/A</v>
      </c>
      <c r="BT3101"/>
      <c r="BX3101" t="e">
        <f>VLOOKUP(BW3101,Sheet2!$E$2:$I$222,3,FALSE)</f>
        <v>#N/A</v>
      </c>
      <c r="BY3101" t="e">
        <f>VLOOKUP(BW3101,Sheet2!$E$2:$I$222,4,FALSE)</f>
        <v>#N/A</v>
      </c>
      <c r="BZ3101" t="e">
        <f>VLOOKUP(BW3101,Sheet2!$E$2:$I$222,5,FALSE)</f>
        <v>#N/A</v>
      </c>
      <c r="CA3101"/>
      <c r="CE3101" t="e">
        <f>VLOOKUP(CD3101,Sheet2!$E$2:$I$222,3,FALSE)</f>
        <v>#N/A</v>
      </c>
      <c r="CF3101" t="e">
        <f>VLOOKUP(CD3101,Sheet2!$E$2:$I$222,4,FALSE)</f>
        <v>#N/A</v>
      </c>
      <c r="CG3101" t="e">
        <f>VLOOKUP(CD3101,Sheet2!$E$2:$I$222,5,FALSE)</f>
        <v>#N/A</v>
      </c>
      <c r="CH3101"/>
      <c r="CL3101" t="e">
        <f>VLOOKUP(CK3101,Sheet2!$E$2:$I$222,3,FALSE)</f>
        <v>#N/A</v>
      </c>
      <c r="CM3101" t="e">
        <f>VLOOKUP(CK3101,Sheet2!$E$2:$I$222,4,FALSE)</f>
        <v>#N/A</v>
      </c>
      <c r="CN3101" t="e">
        <f>VLOOKUP(CK3101,Sheet2!$E$2:$I$222,5,FALSE)</f>
        <v>#N/A</v>
      </c>
      <c r="CO3101"/>
      <c r="CS3101" t="e">
        <f>VLOOKUP(CR3101,Sheet2!$E$2:$I$222,3,FALSE)</f>
        <v>#N/A</v>
      </c>
      <c r="CT3101" t="e">
        <f>VLOOKUP(CR3101,Sheet2!$E$2:$I$222,4,FALSE)</f>
        <v>#N/A</v>
      </c>
      <c r="CU3101" t="e">
        <f>VLOOKUP(CR3101,Sheet2!$E$2:$I$222,5,FALSE)</f>
        <v>#N/A</v>
      </c>
      <c r="CV3101"/>
      <c r="CZ3101" t="e">
        <f>VLOOKUP(CY3101,Sheet2!$E$2:$I$222,3,FALSE)</f>
        <v>#N/A</v>
      </c>
      <c r="DA3101" t="e">
        <f>VLOOKUP(CY3101,Sheet2!$E$2:$I$222,4,FALSE)</f>
        <v>#N/A</v>
      </c>
      <c r="DB3101" t="e">
        <f>VLOOKUP(CY3101,Sheet2!$E$2:$I$222,5,FALSE)</f>
        <v>#N/A</v>
      </c>
      <c r="DC3101"/>
      <c r="DG3101" t="e">
        <f>VLOOKUP(DF3101,Sheet2!$E$2:$I$222,3,FALSE)</f>
        <v>#N/A</v>
      </c>
      <c r="DH3101" t="e">
        <f>VLOOKUP(DF3101,Sheet2!$E$2:$I$222,4,FALSE)</f>
        <v>#N/A</v>
      </c>
      <c r="DI3101" t="e">
        <f>VLOOKUP(DF3101,Sheet2!$E$2:$I$222,5,FALSE)</f>
        <v>#N/A</v>
      </c>
    </row>
    <row r="3102" spans="1:113" x14ac:dyDescent="0.25">
      <c r="A3102">
        <v>3228</v>
      </c>
      <c r="C3102">
        <v>16851</v>
      </c>
      <c r="D3102">
        <v>6851</v>
      </c>
      <c r="E3102">
        <v>37.711440000000003</v>
      </c>
      <c r="F3102">
        <v>-122.40807</v>
      </c>
      <c r="G3102" t="s">
        <v>2225</v>
      </c>
      <c r="H3102" t="s">
        <v>4641</v>
      </c>
      <c r="I3102" t="s">
        <v>4910</v>
      </c>
      <c r="J3102" t="s">
        <v>4948</v>
      </c>
      <c r="N3102" t="s">
        <v>5855</v>
      </c>
      <c r="Q3102" t="s">
        <v>5924</v>
      </c>
      <c r="R3102">
        <v>567</v>
      </c>
      <c r="S3102" t="s">
        <v>6295</v>
      </c>
      <c r="W3102">
        <f t="shared" si="48"/>
        <v>3</v>
      </c>
      <c r="X3102" t="s">
        <v>6815</v>
      </c>
      <c r="Y3102" t="s">
        <v>6886</v>
      </c>
      <c r="Z3102" s="59" t="s">
        <v>6895</v>
      </c>
      <c r="AA3102" t="str">
        <f>VLOOKUP($Z3102,Sheet2!$E$2:$I$222,3,FALSE)</f>
        <v>To Fisherman's Wharf</v>
      </c>
      <c r="AB3102" t="str">
        <f>VLOOKUP($Z3102,Sheet2!$E$2:$I$222,4,FALSE)</f>
        <v>Daily ~ 8:30am-12am</v>
      </c>
      <c r="AC3102" t="str">
        <f>VLOOKUP($Z3102,Sheet2!$E$2:$I$222,5,FALSE)</f>
        <v>Except M-F ~ 6am-10am: Use 8AX/BX</v>
      </c>
      <c r="AE3102" t="s">
        <v>6881</v>
      </c>
      <c r="AF3102" t="s">
        <v>6885</v>
      </c>
      <c r="AH3102" t="e">
        <f>VLOOKUP(AG3102,Sheet2!$E$2:$I$222,3,FALSE)</f>
        <v>#N/A</v>
      </c>
      <c r="AI3102" t="e">
        <f>VLOOKUP(AG3102,Sheet2!$E$2:$I$222,4,FALSE)</f>
        <v>#N/A</v>
      </c>
      <c r="AJ3102" t="e">
        <f>VLOOKUP(AG3102,Sheet2!$E$2:$I$222,5,FALSE)</f>
        <v>#N/A</v>
      </c>
      <c r="AK3102"/>
      <c r="AL3102" t="s">
        <v>6810</v>
      </c>
      <c r="AM3102" t="s">
        <v>6885</v>
      </c>
      <c r="AO3102" t="e">
        <f>VLOOKUP(AN3102,Sheet2!$E$2:$I$222,3,FALSE)</f>
        <v>#N/A</v>
      </c>
      <c r="AP3102" t="e">
        <f>VLOOKUP(AN3102,Sheet2!$E$2:$I$222,4,FALSE)</f>
        <v>#N/A</v>
      </c>
      <c r="AQ3102" t="e">
        <f>VLOOKUP(AN3102,Sheet2!$E$2:$I$222,5,FALSE)</f>
        <v>#N/A</v>
      </c>
      <c r="AR3102"/>
      <c r="AV3102" t="e">
        <f>VLOOKUP(AU3102,Sheet2!$E$2:$I$222,3,FALSE)</f>
        <v>#N/A</v>
      </c>
      <c r="AW3102" t="e">
        <f>VLOOKUP(AU3102,Sheet2!$E$2:$I$222,4,FALSE)</f>
        <v>#N/A</v>
      </c>
      <c r="AX3102" t="e">
        <f>VLOOKUP(AU3102,Sheet2!$E$2:$I$222,5,FALSE)</f>
        <v>#N/A</v>
      </c>
      <c r="AY3102"/>
      <c r="BC3102" t="e">
        <f>VLOOKUP(BB3102,Sheet2!$E$2:$I$222,3,FALSE)</f>
        <v>#N/A</v>
      </c>
      <c r="BD3102" t="e">
        <f>VLOOKUP(BB3102,Sheet2!$E$2:$I$222,4,FALSE)</f>
        <v>#N/A</v>
      </c>
      <c r="BE3102" t="e">
        <f>VLOOKUP(BB3102,Sheet2!$E$2:$I$222,5,FALSE)</f>
        <v>#N/A</v>
      </c>
      <c r="BF3102"/>
      <c r="BJ3102" t="e">
        <f>VLOOKUP(BI3102,Sheet2!$E$2:$I$222,3,FALSE)</f>
        <v>#N/A</v>
      </c>
      <c r="BK3102" t="e">
        <f>VLOOKUP(BI3102,Sheet2!$E$2:$I$222,4,FALSE)</f>
        <v>#N/A</v>
      </c>
      <c r="BL3102" t="e">
        <f>VLOOKUP(BI3102,Sheet2!$E$2:$I$222,5,FALSE)</f>
        <v>#N/A</v>
      </c>
      <c r="BM3102"/>
      <c r="BQ3102" t="e">
        <f>VLOOKUP(BP3102,Sheet2!$E$2:$I$222,3,FALSE)</f>
        <v>#N/A</v>
      </c>
      <c r="BR3102" t="e">
        <f>VLOOKUP(BP3102,Sheet2!$E$2:$I$222,4,FALSE)</f>
        <v>#N/A</v>
      </c>
      <c r="BS3102" t="e">
        <f>VLOOKUP(BP3102,Sheet2!$E$2:$I$222,5,FALSE)</f>
        <v>#N/A</v>
      </c>
      <c r="BT3102"/>
      <c r="BX3102" t="e">
        <f>VLOOKUP(BW3102,Sheet2!$E$2:$I$222,3,FALSE)</f>
        <v>#N/A</v>
      </c>
      <c r="BY3102" t="e">
        <f>VLOOKUP(BW3102,Sheet2!$E$2:$I$222,4,FALSE)</f>
        <v>#N/A</v>
      </c>
      <c r="BZ3102" t="e">
        <f>VLOOKUP(BW3102,Sheet2!$E$2:$I$222,5,FALSE)</f>
        <v>#N/A</v>
      </c>
      <c r="CA3102"/>
      <c r="CE3102" t="e">
        <f>VLOOKUP(CD3102,Sheet2!$E$2:$I$222,3,FALSE)</f>
        <v>#N/A</v>
      </c>
      <c r="CF3102" t="e">
        <f>VLOOKUP(CD3102,Sheet2!$E$2:$I$222,4,FALSE)</f>
        <v>#N/A</v>
      </c>
      <c r="CG3102" t="e">
        <f>VLOOKUP(CD3102,Sheet2!$E$2:$I$222,5,FALSE)</f>
        <v>#N/A</v>
      </c>
      <c r="CH3102"/>
      <c r="CL3102" t="e">
        <f>VLOOKUP(CK3102,Sheet2!$E$2:$I$222,3,FALSE)</f>
        <v>#N/A</v>
      </c>
      <c r="CM3102" t="e">
        <f>VLOOKUP(CK3102,Sheet2!$E$2:$I$222,4,FALSE)</f>
        <v>#N/A</v>
      </c>
      <c r="CN3102" t="e">
        <f>VLOOKUP(CK3102,Sheet2!$E$2:$I$222,5,FALSE)</f>
        <v>#N/A</v>
      </c>
      <c r="CO3102"/>
      <c r="CS3102" t="e">
        <f>VLOOKUP(CR3102,Sheet2!$E$2:$I$222,3,FALSE)</f>
        <v>#N/A</v>
      </c>
      <c r="CT3102" t="e">
        <f>VLOOKUP(CR3102,Sheet2!$E$2:$I$222,4,FALSE)</f>
        <v>#N/A</v>
      </c>
      <c r="CU3102" t="e">
        <f>VLOOKUP(CR3102,Sheet2!$E$2:$I$222,5,FALSE)</f>
        <v>#N/A</v>
      </c>
      <c r="CV3102"/>
      <c r="CZ3102" t="e">
        <f>VLOOKUP(CY3102,Sheet2!$E$2:$I$222,3,FALSE)</f>
        <v>#N/A</v>
      </c>
      <c r="DA3102" t="e">
        <f>VLOOKUP(CY3102,Sheet2!$E$2:$I$222,4,FALSE)</f>
        <v>#N/A</v>
      </c>
      <c r="DB3102" t="e">
        <f>VLOOKUP(CY3102,Sheet2!$E$2:$I$222,5,FALSE)</f>
        <v>#N/A</v>
      </c>
      <c r="DC3102"/>
      <c r="DG3102" t="e">
        <f>VLOOKUP(DF3102,Sheet2!$E$2:$I$222,3,FALSE)</f>
        <v>#N/A</v>
      </c>
      <c r="DH3102" t="e">
        <f>VLOOKUP(DF3102,Sheet2!$E$2:$I$222,4,FALSE)</f>
        <v>#N/A</v>
      </c>
      <c r="DI3102" t="e">
        <f>VLOOKUP(DF3102,Sheet2!$E$2:$I$222,5,FALSE)</f>
        <v>#N/A</v>
      </c>
    </row>
    <row r="3103" spans="1:113" x14ac:dyDescent="0.25">
      <c r="A3103">
        <v>3229</v>
      </c>
      <c r="C3103">
        <v>16852</v>
      </c>
      <c r="D3103">
        <v>6852</v>
      </c>
      <c r="E3103">
        <v>37.713270000000001</v>
      </c>
      <c r="F3103">
        <v>-122.41424000000001</v>
      </c>
      <c r="G3103" t="s">
        <v>2226</v>
      </c>
      <c r="H3103" t="s">
        <v>4642</v>
      </c>
      <c r="I3103" t="s">
        <v>4909</v>
      </c>
      <c r="J3103" t="s">
        <v>4947</v>
      </c>
      <c r="Q3103" t="s">
        <v>5924</v>
      </c>
      <c r="S3103" t="s">
        <v>6294</v>
      </c>
      <c r="W3103">
        <f t="shared" si="48"/>
        <v>3</v>
      </c>
      <c r="X3103" t="s">
        <v>6815</v>
      </c>
      <c r="Y3103" t="s">
        <v>6888</v>
      </c>
      <c r="Z3103" s="59" t="s">
        <v>6906</v>
      </c>
      <c r="AA3103" t="str">
        <f>VLOOKUP($Z3103,Sheet2!$E$2:$I$222,3,FALSE)</f>
        <v>To City College</v>
      </c>
      <c r="AB3103" t="str">
        <f>VLOOKUP($Z3103,Sheet2!$E$2:$I$222,4,FALSE)</f>
        <v>Daily ~ 8:30am-12am</v>
      </c>
      <c r="AC3103" t="str">
        <f>VLOOKUP($Z3103,Sheet2!$E$2:$I$222,5,FALSE)</f>
        <v>Except M-F ~ 4pm-7pm: Use 8AX/BX</v>
      </c>
      <c r="AE3103" t="s">
        <v>6881</v>
      </c>
      <c r="AF3103" t="s">
        <v>6888</v>
      </c>
      <c r="AG3103" s="59" t="s">
        <v>6994</v>
      </c>
      <c r="AH3103" t="str">
        <f>VLOOKUP(AG3103,Sheet2!$E$2:$I$222,3,FALSE)</f>
        <v>To City College</v>
      </c>
      <c r="AI3103" t="str">
        <f>VLOOKUP(AG3103,Sheet2!$E$2:$I$222,4,FALSE)</f>
        <v>Ocean &amp; Phelan</v>
      </c>
      <c r="AJ3103" t="str">
        <f>VLOOKUP(AG3103,Sheet2!$E$2:$I$222,5,FALSE)</f>
        <v>PM Only: M-F ~ 3:30pm-6:30pm</v>
      </c>
      <c r="AK3103"/>
      <c r="AL3103" t="s">
        <v>6810</v>
      </c>
      <c r="AM3103" t="s">
        <v>6887</v>
      </c>
      <c r="AO3103" t="e">
        <f>VLOOKUP(AN3103,Sheet2!$E$2:$I$222,3,FALSE)</f>
        <v>#N/A</v>
      </c>
      <c r="AP3103" t="e">
        <f>VLOOKUP(AN3103,Sheet2!$E$2:$I$222,4,FALSE)</f>
        <v>#N/A</v>
      </c>
      <c r="AQ3103" t="e">
        <f>VLOOKUP(AN3103,Sheet2!$E$2:$I$222,5,FALSE)</f>
        <v>#N/A</v>
      </c>
      <c r="AR3103"/>
      <c r="AV3103" t="e">
        <f>VLOOKUP(AU3103,Sheet2!$E$2:$I$222,3,FALSE)</f>
        <v>#N/A</v>
      </c>
      <c r="AW3103" t="e">
        <f>VLOOKUP(AU3103,Sheet2!$E$2:$I$222,4,FALSE)</f>
        <v>#N/A</v>
      </c>
      <c r="AX3103" t="e">
        <f>VLOOKUP(AU3103,Sheet2!$E$2:$I$222,5,FALSE)</f>
        <v>#N/A</v>
      </c>
      <c r="AY3103"/>
      <c r="BC3103" t="e">
        <f>VLOOKUP(BB3103,Sheet2!$E$2:$I$222,3,FALSE)</f>
        <v>#N/A</v>
      </c>
      <c r="BD3103" t="e">
        <f>VLOOKUP(BB3103,Sheet2!$E$2:$I$222,4,FALSE)</f>
        <v>#N/A</v>
      </c>
      <c r="BE3103" t="e">
        <f>VLOOKUP(BB3103,Sheet2!$E$2:$I$222,5,FALSE)</f>
        <v>#N/A</v>
      </c>
      <c r="BF3103"/>
      <c r="BJ3103" t="e">
        <f>VLOOKUP(BI3103,Sheet2!$E$2:$I$222,3,FALSE)</f>
        <v>#N/A</v>
      </c>
      <c r="BK3103" t="e">
        <f>VLOOKUP(BI3103,Sheet2!$E$2:$I$222,4,FALSE)</f>
        <v>#N/A</v>
      </c>
      <c r="BL3103" t="e">
        <f>VLOOKUP(BI3103,Sheet2!$E$2:$I$222,5,FALSE)</f>
        <v>#N/A</v>
      </c>
      <c r="BM3103"/>
      <c r="BQ3103" t="e">
        <f>VLOOKUP(BP3103,Sheet2!$E$2:$I$222,3,FALSE)</f>
        <v>#N/A</v>
      </c>
      <c r="BR3103" t="e">
        <f>VLOOKUP(BP3103,Sheet2!$E$2:$I$222,4,FALSE)</f>
        <v>#N/A</v>
      </c>
      <c r="BS3103" t="e">
        <f>VLOOKUP(BP3103,Sheet2!$E$2:$I$222,5,FALSE)</f>
        <v>#N/A</v>
      </c>
      <c r="BT3103"/>
      <c r="BX3103" t="e">
        <f>VLOOKUP(BW3103,Sheet2!$E$2:$I$222,3,FALSE)</f>
        <v>#N/A</v>
      </c>
      <c r="BY3103" t="e">
        <f>VLOOKUP(BW3103,Sheet2!$E$2:$I$222,4,FALSE)</f>
        <v>#N/A</v>
      </c>
      <c r="BZ3103" t="e">
        <f>VLOOKUP(BW3103,Sheet2!$E$2:$I$222,5,FALSE)</f>
        <v>#N/A</v>
      </c>
      <c r="CA3103"/>
      <c r="CE3103" t="e">
        <f>VLOOKUP(CD3103,Sheet2!$E$2:$I$222,3,FALSE)</f>
        <v>#N/A</v>
      </c>
      <c r="CF3103" t="e">
        <f>VLOOKUP(CD3103,Sheet2!$E$2:$I$222,4,FALSE)</f>
        <v>#N/A</v>
      </c>
      <c r="CG3103" t="e">
        <f>VLOOKUP(CD3103,Sheet2!$E$2:$I$222,5,FALSE)</f>
        <v>#N/A</v>
      </c>
      <c r="CH3103"/>
      <c r="CL3103" t="e">
        <f>VLOOKUP(CK3103,Sheet2!$E$2:$I$222,3,FALSE)</f>
        <v>#N/A</v>
      </c>
      <c r="CM3103" t="e">
        <f>VLOOKUP(CK3103,Sheet2!$E$2:$I$222,4,FALSE)</f>
        <v>#N/A</v>
      </c>
      <c r="CN3103" t="e">
        <f>VLOOKUP(CK3103,Sheet2!$E$2:$I$222,5,FALSE)</f>
        <v>#N/A</v>
      </c>
      <c r="CO3103"/>
      <c r="CS3103" t="e">
        <f>VLOOKUP(CR3103,Sheet2!$E$2:$I$222,3,FALSE)</f>
        <v>#N/A</v>
      </c>
      <c r="CT3103" t="e">
        <f>VLOOKUP(CR3103,Sheet2!$E$2:$I$222,4,FALSE)</f>
        <v>#N/A</v>
      </c>
      <c r="CU3103" t="e">
        <f>VLOOKUP(CR3103,Sheet2!$E$2:$I$222,5,FALSE)</f>
        <v>#N/A</v>
      </c>
      <c r="CV3103"/>
      <c r="CZ3103" t="e">
        <f>VLOOKUP(CY3103,Sheet2!$E$2:$I$222,3,FALSE)</f>
        <v>#N/A</v>
      </c>
      <c r="DA3103" t="e">
        <f>VLOOKUP(CY3103,Sheet2!$E$2:$I$222,4,FALSE)</f>
        <v>#N/A</v>
      </c>
      <c r="DB3103" t="e">
        <f>VLOOKUP(CY3103,Sheet2!$E$2:$I$222,5,FALSE)</f>
        <v>#N/A</v>
      </c>
      <c r="DC3103"/>
      <c r="DG3103" t="e">
        <f>VLOOKUP(DF3103,Sheet2!$E$2:$I$222,3,FALSE)</f>
        <v>#N/A</v>
      </c>
      <c r="DH3103" t="e">
        <f>VLOOKUP(DF3103,Sheet2!$E$2:$I$222,4,FALSE)</f>
        <v>#N/A</v>
      </c>
      <c r="DI3103" t="e">
        <f>VLOOKUP(DF3103,Sheet2!$E$2:$I$222,5,FALSE)</f>
        <v>#N/A</v>
      </c>
    </row>
    <row r="3104" spans="1:113" x14ac:dyDescent="0.25">
      <c r="A3104">
        <v>3230</v>
      </c>
      <c r="C3104">
        <v>16853</v>
      </c>
      <c r="D3104">
        <v>6853</v>
      </c>
      <c r="E3104">
        <v>37.713239999999999</v>
      </c>
      <c r="F3104">
        <v>-122.41453</v>
      </c>
      <c r="G3104" t="s">
        <v>2227</v>
      </c>
      <c r="H3104" t="s">
        <v>4642</v>
      </c>
      <c r="I3104" t="s">
        <v>4918</v>
      </c>
      <c r="J3104" t="s">
        <v>4948</v>
      </c>
      <c r="Q3104" t="s">
        <v>5924</v>
      </c>
      <c r="S3104" t="s">
        <v>6295</v>
      </c>
      <c r="W3104">
        <f t="shared" si="48"/>
        <v>3</v>
      </c>
      <c r="X3104" t="s">
        <v>6815</v>
      </c>
      <c r="Y3104" t="s">
        <v>6886</v>
      </c>
      <c r="Z3104" s="59" t="s">
        <v>6895</v>
      </c>
      <c r="AA3104" t="str">
        <f>VLOOKUP($Z3104,Sheet2!$E$2:$I$222,3,FALSE)</f>
        <v>To Fisherman's Wharf</v>
      </c>
      <c r="AB3104" t="str">
        <f>VLOOKUP($Z3104,Sheet2!$E$2:$I$222,4,FALSE)</f>
        <v>Daily ~ 8:30am-12am</v>
      </c>
      <c r="AC3104" t="str">
        <f>VLOOKUP($Z3104,Sheet2!$E$2:$I$222,5,FALSE)</f>
        <v>Except M-F ~ 6am-10am: Use 8AX/BX</v>
      </c>
      <c r="AE3104" t="s">
        <v>6881</v>
      </c>
      <c r="AF3104" t="s">
        <v>6885</v>
      </c>
      <c r="AH3104" t="e">
        <f>VLOOKUP(AG3104,Sheet2!$E$2:$I$222,3,FALSE)</f>
        <v>#N/A</v>
      </c>
      <c r="AI3104" t="e">
        <f>VLOOKUP(AG3104,Sheet2!$E$2:$I$222,4,FALSE)</f>
        <v>#N/A</v>
      </c>
      <c r="AJ3104" t="e">
        <f>VLOOKUP(AG3104,Sheet2!$E$2:$I$222,5,FALSE)</f>
        <v>#N/A</v>
      </c>
      <c r="AK3104"/>
      <c r="AL3104" t="s">
        <v>6810</v>
      </c>
      <c r="AM3104" t="s">
        <v>6885</v>
      </c>
      <c r="AO3104" t="e">
        <f>VLOOKUP(AN3104,Sheet2!$E$2:$I$222,3,FALSE)</f>
        <v>#N/A</v>
      </c>
      <c r="AP3104" t="e">
        <f>VLOOKUP(AN3104,Sheet2!$E$2:$I$222,4,FALSE)</f>
        <v>#N/A</v>
      </c>
      <c r="AQ3104" t="e">
        <f>VLOOKUP(AN3104,Sheet2!$E$2:$I$222,5,FALSE)</f>
        <v>#N/A</v>
      </c>
      <c r="AR3104"/>
      <c r="AV3104" t="e">
        <f>VLOOKUP(AU3104,Sheet2!$E$2:$I$222,3,FALSE)</f>
        <v>#N/A</v>
      </c>
      <c r="AW3104" t="e">
        <f>VLOOKUP(AU3104,Sheet2!$E$2:$I$222,4,FALSE)</f>
        <v>#N/A</v>
      </c>
      <c r="AX3104" t="e">
        <f>VLOOKUP(AU3104,Sheet2!$E$2:$I$222,5,FALSE)</f>
        <v>#N/A</v>
      </c>
      <c r="AY3104"/>
      <c r="BC3104" t="e">
        <f>VLOOKUP(BB3104,Sheet2!$E$2:$I$222,3,FALSE)</f>
        <v>#N/A</v>
      </c>
      <c r="BD3104" t="e">
        <f>VLOOKUP(BB3104,Sheet2!$E$2:$I$222,4,FALSE)</f>
        <v>#N/A</v>
      </c>
      <c r="BE3104" t="e">
        <f>VLOOKUP(BB3104,Sheet2!$E$2:$I$222,5,FALSE)</f>
        <v>#N/A</v>
      </c>
      <c r="BF3104"/>
      <c r="BJ3104" t="e">
        <f>VLOOKUP(BI3104,Sheet2!$E$2:$I$222,3,FALSE)</f>
        <v>#N/A</v>
      </c>
      <c r="BK3104" t="e">
        <f>VLOOKUP(BI3104,Sheet2!$E$2:$I$222,4,FALSE)</f>
        <v>#N/A</v>
      </c>
      <c r="BL3104" t="e">
        <f>VLOOKUP(BI3104,Sheet2!$E$2:$I$222,5,FALSE)</f>
        <v>#N/A</v>
      </c>
      <c r="BM3104"/>
      <c r="BQ3104" t="e">
        <f>VLOOKUP(BP3104,Sheet2!$E$2:$I$222,3,FALSE)</f>
        <v>#N/A</v>
      </c>
      <c r="BR3104" t="e">
        <f>VLOOKUP(BP3104,Sheet2!$E$2:$I$222,4,FALSE)</f>
        <v>#N/A</v>
      </c>
      <c r="BS3104" t="e">
        <f>VLOOKUP(BP3104,Sheet2!$E$2:$I$222,5,FALSE)</f>
        <v>#N/A</v>
      </c>
      <c r="BT3104"/>
      <c r="BX3104" t="e">
        <f>VLOOKUP(BW3104,Sheet2!$E$2:$I$222,3,FALSE)</f>
        <v>#N/A</v>
      </c>
      <c r="BY3104" t="e">
        <f>VLOOKUP(BW3104,Sheet2!$E$2:$I$222,4,FALSE)</f>
        <v>#N/A</v>
      </c>
      <c r="BZ3104" t="e">
        <f>VLOOKUP(BW3104,Sheet2!$E$2:$I$222,5,FALSE)</f>
        <v>#N/A</v>
      </c>
      <c r="CA3104"/>
      <c r="CE3104" t="e">
        <f>VLOOKUP(CD3104,Sheet2!$E$2:$I$222,3,FALSE)</f>
        <v>#N/A</v>
      </c>
      <c r="CF3104" t="e">
        <f>VLOOKUP(CD3104,Sheet2!$E$2:$I$222,4,FALSE)</f>
        <v>#N/A</v>
      </c>
      <c r="CG3104" t="e">
        <f>VLOOKUP(CD3104,Sheet2!$E$2:$I$222,5,FALSE)</f>
        <v>#N/A</v>
      </c>
      <c r="CH3104"/>
      <c r="CL3104" t="e">
        <f>VLOOKUP(CK3104,Sheet2!$E$2:$I$222,3,FALSE)</f>
        <v>#N/A</v>
      </c>
      <c r="CM3104" t="e">
        <f>VLOOKUP(CK3104,Sheet2!$E$2:$I$222,4,FALSE)</f>
        <v>#N/A</v>
      </c>
      <c r="CN3104" t="e">
        <f>VLOOKUP(CK3104,Sheet2!$E$2:$I$222,5,FALSE)</f>
        <v>#N/A</v>
      </c>
      <c r="CO3104"/>
      <c r="CS3104" t="e">
        <f>VLOOKUP(CR3104,Sheet2!$E$2:$I$222,3,FALSE)</f>
        <v>#N/A</v>
      </c>
      <c r="CT3104" t="e">
        <f>VLOOKUP(CR3104,Sheet2!$E$2:$I$222,4,FALSE)</f>
        <v>#N/A</v>
      </c>
      <c r="CU3104" t="e">
        <f>VLOOKUP(CR3104,Sheet2!$E$2:$I$222,5,FALSE)</f>
        <v>#N/A</v>
      </c>
      <c r="CV3104"/>
      <c r="CZ3104" t="e">
        <f>VLOOKUP(CY3104,Sheet2!$E$2:$I$222,3,FALSE)</f>
        <v>#N/A</v>
      </c>
      <c r="DA3104" t="e">
        <f>VLOOKUP(CY3104,Sheet2!$E$2:$I$222,4,FALSE)</f>
        <v>#N/A</v>
      </c>
      <c r="DB3104" t="e">
        <f>VLOOKUP(CY3104,Sheet2!$E$2:$I$222,5,FALSE)</f>
        <v>#N/A</v>
      </c>
      <c r="DC3104"/>
      <c r="DG3104" t="e">
        <f>VLOOKUP(DF3104,Sheet2!$E$2:$I$222,3,FALSE)</f>
        <v>#N/A</v>
      </c>
      <c r="DH3104" t="e">
        <f>VLOOKUP(DF3104,Sheet2!$E$2:$I$222,4,FALSE)</f>
        <v>#N/A</v>
      </c>
      <c r="DI3104" t="e">
        <f>VLOOKUP(DF3104,Sheet2!$E$2:$I$222,5,FALSE)</f>
        <v>#N/A</v>
      </c>
    </row>
    <row r="3105" spans="1:113" x14ac:dyDescent="0.25">
      <c r="A3105">
        <v>3231</v>
      </c>
      <c r="C3105">
        <v>16854</v>
      </c>
      <c r="D3105">
        <v>6854</v>
      </c>
      <c r="E3105">
        <v>37.712200000000003</v>
      </c>
      <c r="F3105">
        <v>-122.41051</v>
      </c>
      <c r="G3105" t="s">
        <v>2228</v>
      </c>
      <c r="H3105" t="s">
        <v>4643</v>
      </c>
      <c r="I3105" t="s">
        <v>4909</v>
      </c>
      <c r="J3105" t="s">
        <v>4948</v>
      </c>
      <c r="N3105" t="s">
        <v>5856</v>
      </c>
      <c r="Q3105" t="s">
        <v>5924</v>
      </c>
      <c r="R3105">
        <v>595</v>
      </c>
      <c r="S3105" t="s">
        <v>6294</v>
      </c>
      <c r="W3105">
        <f t="shared" si="48"/>
        <v>3</v>
      </c>
      <c r="X3105" t="s">
        <v>6815</v>
      </c>
      <c r="Y3105" t="s">
        <v>6888</v>
      </c>
      <c r="Z3105" s="59" t="s">
        <v>6906</v>
      </c>
      <c r="AA3105" t="str">
        <f>VLOOKUP($Z3105,Sheet2!$E$2:$I$222,3,FALSE)</f>
        <v>To City College</v>
      </c>
      <c r="AB3105" t="str">
        <f>VLOOKUP($Z3105,Sheet2!$E$2:$I$222,4,FALSE)</f>
        <v>Daily ~ 8:30am-12am</v>
      </c>
      <c r="AC3105" t="str">
        <f>VLOOKUP($Z3105,Sheet2!$E$2:$I$222,5,FALSE)</f>
        <v>Except M-F ~ 4pm-7pm: Use 8AX/BX</v>
      </c>
      <c r="AE3105" t="s">
        <v>6881</v>
      </c>
      <c r="AF3105" t="s">
        <v>6888</v>
      </c>
      <c r="AG3105" s="59" t="s">
        <v>6994</v>
      </c>
      <c r="AH3105" t="str">
        <f>VLOOKUP(AG3105,Sheet2!$E$2:$I$222,3,FALSE)</f>
        <v>To City College</v>
      </c>
      <c r="AI3105" t="str">
        <f>VLOOKUP(AG3105,Sheet2!$E$2:$I$222,4,FALSE)</f>
        <v>Ocean &amp; Phelan</v>
      </c>
      <c r="AJ3105" t="str">
        <f>VLOOKUP(AG3105,Sheet2!$E$2:$I$222,5,FALSE)</f>
        <v>PM Only: M-F ~ 3:30pm-6:30pm</v>
      </c>
      <c r="AK3105"/>
      <c r="AL3105" t="s">
        <v>6810</v>
      </c>
      <c r="AM3105" t="s">
        <v>6887</v>
      </c>
      <c r="AO3105" t="e">
        <f>VLOOKUP(AN3105,Sheet2!$E$2:$I$222,3,FALSE)</f>
        <v>#N/A</v>
      </c>
      <c r="AP3105" t="e">
        <f>VLOOKUP(AN3105,Sheet2!$E$2:$I$222,4,FALSE)</f>
        <v>#N/A</v>
      </c>
      <c r="AQ3105" t="e">
        <f>VLOOKUP(AN3105,Sheet2!$E$2:$I$222,5,FALSE)</f>
        <v>#N/A</v>
      </c>
      <c r="AR3105"/>
      <c r="AV3105" t="e">
        <f>VLOOKUP(AU3105,Sheet2!$E$2:$I$222,3,FALSE)</f>
        <v>#N/A</v>
      </c>
      <c r="AW3105" t="e">
        <f>VLOOKUP(AU3105,Sheet2!$E$2:$I$222,4,FALSE)</f>
        <v>#N/A</v>
      </c>
      <c r="AX3105" t="e">
        <f>VLOOKUP(AU3105,Sheet2!$E$2:$I$222,5,FALSE)</f>
        <v>#N/A</v>
      </c>
      <c r="AY3105"/>
      <c r="BC3105" t="e">
        <f>VLOOKUP(BB3105,Sheet2!$E$2:$I$222,3,FALSE)</f>
        <v>#N/A</v>
      </c>
      <c r="BD3105" t="e">
        <f>VLOOKUP(BB3105,Sheet2!$E$2:$I$222,4,FALSE)</f>
        <v>#N/A</v>
      </c>
      <c r="BE3105" t="e">
        <f>VLOOKUP(BB3105,Sheet2!$E$2:$I$222,5,FALSE)</f>
        <v>#N/A</v>
      </c>
      <c r="BF3105"/>
      <c r="BJ3105" t="e">
        <f>VLOOKUP(BI3105,Sheet2!$E$2:$I$222,3,FALSE)</f>
        <v>#N/A</v>
      </c>
      <c r="BK3105" t="e">
        <f>VLOOKUP(BI3105,Sheet2!$E$2:$I$222,4,FALSE)</f>
        <v>#N/A</v>
      </c>
      <c r="BL3105" t="e">
        <f>VLOOKUP(BI3105,Sheet2!$E$2:$I$222,5,FALSE)</f>
        <v>#N/A</v>
      </c>
      <c r="BM3105"/>
      <c r="BQ3105" t="e">
        <f>VLOOKUP(BP3105,Sheet2!$E$2:$I$222,3,FALSE)</f>
        <v>#N/A</v>
      </c>
      <c r="BR3105" t="e">
        <f>VLOOKUP(BP3105,Sheet2!$E$2:$I$222,4,FALSE)</f>
        <v>#N/A</v>
      </c>
      <c r="BS3105" t="e">
        <f>VLOOKUP(BP3105,Sheet2!$E$2:$I$222,5,FALSE)</f>
        <v>#N/A</v>
      </c>
      <c r="BT3105"/>
      <c r="BX3105" t="e">
        <f>VLOOKUP(BW3105,Sheet2!$E$2:$I$222,3,FALSE)</f>
        <v>#N/A</v>
      </c>
      <c r="BY3105" t="e">
        <f>VLOOKUP(BW3105,Sheet2!$E$2:$I$222,4,FALSE)</f>
        <v>#N/A</v>
      </c>
      <c r="BZ3105" t="e">
        <f>VLOOKUP(BW3105,Sheet2!$E$2:$I$222,5,FALSE)</f>
        <v>#N/A</v>
      </c>
      <c r="CA3105"/>
      <c r="CE3105" t="e">
        <f>VLOOKUP(CD3105,Sheet2!$E$2:$I$222,3,FALSE)</f>
        <v>#N/A</v>
      </c>
      <c r="CF3105" t="e">
        <f>VLOOKUP(CD3105,Sheet2!$E$2:$I$222,4,FALSE)</f>
        <v>#N/A</v>
      </c>
      <c r="CG3105" t="e">
        <f>VLOOKUP(CD3105,Sheet2!$E$2:$I$222,5,FALSE)</f>
        <v>#N/A</v>
      </c>
      <c r="CH3105"/>
      <c r="CL3105" t="e">
        <f>VLOOKUP(CK3105,Sheet2!$E$2:$I$222,3,FALSE)</f>
        <v>#N/A</v>
      </c>
      <c r="CM3105" t="e">
        <f>VLOOKUP(CK3105,Sheet2!$E$2:$I$222,4,FALSE)</f>
        <v>#N/A</v>
      </c>
      <c r="CN3105" t="e">
        <f>VLOOKUP(CK3105,Sheet2!$E$2:$I$222,5,FALSE)</f>
        <v>#N/A</v>
      </c>
      <c r="CO3105"/>
      <c r="CS3105" t="e">
        <f>VLOOKUP(CR3105,Sheet2!$E$2:$I$222,3,FALSE)</f>
        <v>#N/A</v>
      </c>
      <c r="CT3105" t="e">
        <f>VLOOKUP(CR3105,Sheet2!$E$2:$I$222,4,FALSE)</f>
        <v>#N/A</v>
      </c>
      <c r="CU3105" t="e">
        <f>VLOOKUP(CR3105,Sheet2!$E$2:$I$222,5,FALSE)</f>
        <v>#N/A</v>
      </c>
      <c r="CV3105"/>
      <c r="CZ3105" t="e">
        <f>VLOOKUP(CY3105,Sheet2!$E$2:$I$222,3,FALSE)</f>
        <v>#N/A</v>
      </c>
      <c r="DA3105" t="e">
        <f>VLOOKUP(CY3105,Sheet2!$E$2:$I$222,4,FALSE)</f>
        <v>#N/A</v>
      </c>
      <c r="DB3105" t="e">
        <f>VLOOKUP(CY3105,Sheet2!$E$2:$I$222,5,FALSE)</f>
        <v>#N/A</v>
      </c>
      <c r="DC3105"/>
      <c r="DG3105" t="e">
        <f>VLOOKUP(DF3105,Sheet2!$E$2:$I$222,3,FALSE)</f>
        <v>#N/A</v>
      </c>
      <c r="DH3105" t="e">
        <f>VLOOKUP(DF3105,Sheet2!$E$2:$I$222,4,FALSE)</f>
        <v>#N/A</v>
      </c>
      <c r="DI3105" t="e">
        <f>VLOOKUP(DF3105,Sheet2!$E$2:$I$222,5,FALSE)</f>
        <v>#N/A</v>
      </c>
    </row>
    <row r="3106" spans="1:113" x14ac:dyDescent="0.25">
      <c r="A3106">
        <v>3232</v>
      </c>
      <c r="C3106">
        <v>16855</v>
      </c>
      <c r="D3106">
        <v>6855</v>
      </c>
      <c r="E3106">
        <v>37.71219</v>
      </c>
      <c r="F3106">
        <v>-122.41078</v>
      </c>
      <c r="G3106" t="s">
        <v>2228</v>
      </c>
      <c r="H3106" t="s">
        <v>4643</v>
      </c>
      <c r="I3106" t="s">
        <v>4910</v>
      </c>
      <c r="J3106" t="s">
        <v>4948</v>
      </c>
      <c r="Q3106" t="s">
        <v>5924</v>
      </c>
      <c r="S3106" t="s">
        <v>6295</v>
      </c>
      <c r="W3106">
        <f t="shared" si="48"/>
        <v>3</v>
      </c>
      <c r="X3106" t="s">
        <v>6815</v>
      </c>
      <c r="Y3106" t="s">
        <v>6886</v>
      </c>
      <c r="Z3106" s="59" t="s">
        <v>6895</v>
      </c>
      <c r="AA3106" t="str">
        <f>VLOOKUP($Z3106,Sheet2!$E$2:$I$222,3,FALSE)</f>
        <v>To Fisherman's Wharf</v>
      </c>
      <c r="AB3106" t="str">
        <f>VLOOKUP($Z3106,Sheet2!$E$2:$I$222,4,FALSE)</f>
        <v>Daily ~ 8:30am-12am</v>
      </c>
      <c r="AC3106" t="str">
        <f>VLOOKUP($Z3106,Sheet2!$E$2:$I$222,5,FALSE)</f>
        <v>Except M-F ~ 6am-10am: Use 8AX/BX</v>
      </c>
      <c r="AE3106" t="s">
        <v>6881</v>
      </c>
      <c r="AF3106" t="s">
        <v>6885</v>
      </c>
      <c r="AH3106" t="e">
        <f>VLOOKUP(AG3106,Sheet2!$E$2:$I$222,3,FALSE)</f>
        <v>#N/A</v>
      </c>
      <c r="AI3106" t="e">
        <f>VLOOKUP(AG3106,Sheet2!$E$2:$I$222,4,FALSE)</f>
        <v>#N/A</v>
      </c>
      <c r="AJ3106" t="e">
        <f>VLOOKUP(AG3106,Sheet2!$E$2:$I$222,5,FALSE)</f>
        <v>#N/A</v>
      </c>
      <c r="AK3106"/>
      <c r="AL3106" t="s">
        <v>6810</v>
      </c>
      <c r="AM3106" t="s">
        <v>6885</v>
      </c>
      <c r="AO3106" t="e">
        <f>VLOOKUP(AN3106,Sheet2!$E$2:$I$222,3,FALSE)</f>
        <v>#N/A</v>
      </c>
      <c r="AP3106" t="e">
        <f>VLOOKUP(AN3106,Sheet2!$E$2:$I$222,4,FALSE)</f>
        <v>#N/A</v>
      </c>
      <c r="AQ3106" t="e">
        <f>VLOOKUP(AN3106,Sheet2!$E$2:$I$222,5,FALSE)</f>
        <v>#N/A</v>
      </c>
      <c r="AR3106"/>
      <c r="AV3106" t="e">
        <f>VLOOKUP(AU3106,Sheet2!$E$2:$I$222,3,FALSE)</f>
        <v>#N/A</v>
      </c>
      <c r="AW3106" t="e">
        <f>VLOOKUP(AU3106,Sheet2!$E$2:$I$222,4,FALSE)</f>
        <v>#N/A</v>
      </c>
      <c r="AX3106" t="e">
        <f>VLOOKUP(AU3106,Sheet2!$E$2:$I$222,5,FALSE)</f>
        <v>#N/A</v>
      </c>
      <c r="AY3106"/>
      <c r="BC3106" t="e">
        <f>VLOOKUP(BB3106,Sheet2!$E$2:$I$222,3,FALSE)</f>
        <v>#N/A</v>
      </c>
      <c r="BD3106" t="e">
        <f>VLOOKUP(BB3106,Sheet2!$E$2:$I$222,4,FALSE)</f>
        <v>#N/A</v>
      </c>
      <c r="BE3106" t="e">
        <f>VLOOKUP(BB3106,Sheet2!$E$2:$I$222,5,FALSE)</f>
        <v>#N/A</v>
      </c>
      <c r="BF3106"/>
      <c r="BJ3106" t="e">
        <f>VLOOKUP(BI3106,Sheet2!$E$2:$I$222,3,FALSE)</f>
        <v>#N/A</v>
      </c>
      <c r="BK3106" t="e">
        <f>VLOOKUP(BI3106,Sheet2!$E$2:$I$222,4,FALSE)</f>
        <v>#N/A</v>
      </c>
      <c r="BL3106" t="e">
        <f>VLOOKUP(BI3106,Sheet2!$E$2:$I$222,5,FALSE)</f>
        <v>#N/A</v>
      </c>
      <c r="BM3106"/>
      <c r="BQ3106" t="e">
        <f>VLOOKUP(BP3106,Sheet2!$E$2:$I$222,3,FALSE)</f>
        <v>#N/A</v>
      </c>
      <c r="BR3106" t="e">
        <f>VLOOKUP(BP3106,Sheet2!$E$2:$I$222,4,FALSE)</f>
        <v>#N/A</v>
      </c>
      <c r="BS3106" t="e">
        <f>VLOOKUP(BP3106,Sheet2!$E$2:$I$222,5,FALSE)</f>
        <v>#N/A</v>
      </c>
      <c r="BT3106"/>
      <c r="BX3106" t="e">
        <f>VLOOKUP(BW3106,Sheet2!$E$2:$I$222,3,FALSE)</f>
        <v>#N/A</v>
      </c>
      <c r="BY3106" t="e">
        <f>VLOOKUP(BW3106,Sheet2!$E$2:$I$222,4,FALSE)</f>
        <v>#N/A</v>
      </c>
      <c r="BZ3106" t="e">
        <f>VLOOKUP(BW3106,Sheet2!$E$2:$I$222,5,FALSE)</f>
        <v>#N/A</v>
      </c>
      <c r="CA3106"/>
      <c r="CE3106" t="e">
        <f>VLOOKUP(CD3106,Sheet2!$E$2:$I$222,3,FALSE)</f>
        <v>#N/A</v>
      </c>
      <c r="CF3106" t="e">
        <f>VLOOKUP(CD3106,Sheet2!$E$2:$I$222,4,FALSE)</f>
        <v>#N/A</v>
      </c>
      <c r="CG3106" t="e">
        <f>VLOOKUP(CD3106,Sheet2!$E$2:$I$222,5,FALSE)</f>
        <v>#N/A</v>
      </c>
      <c r="CH3106"/>
      <c r="CL3106" t="e">
        <f>VLOOKUP(CK3106,Sheet2!$E$2:$I$222,3,FALSE)</f>
        <v>#N/A</v>
      </c>
      <c r="CM3106" t="e">
        <f>VLOOKUP(CK3106,Sheet2!$E$2:$I$222,4,FALSE)</f>
        <v>#N/A</v>
      </c>
      <c r="CN3106" t="e">
        <f>VLOOKUP(CK3106,Sheet2!$E$2:$I$222,5,FALSE)</f>
        <v>#N/A</v>
      </c>
      <c r="CO3106"/>
      <c r="CS3106" t="e">
        <f>VLOOKUP(CR3106,Sheet2!$E$2:$I$222,3,FALSE)</f>
        <v>#N/A</v>
      </c>
      <c r="CT3106" t="e">
        <f>VLOOKUP(CR3106,Sheet2!$E$2:$I$222,4,FALSE)</f>
        <v>#N/A</v>
      </c>
      <c r="CU3106" t="e">
        <f>VLOOKUP(CR3106,Sheet2!$E$2:$I$222,5,FALSE)</f>
        <v>#N/A</v>
      </c>
      <c r="CV3106"/>
      <c r="CZ3106" t="e">
        <f>VLOOKUP(CY3106,Sheet2!$E$2:$I$222,3,FALSE)</f>
        <v>#N/A</v>
      </c>
      <c r="DA3106" t="e">
        <f>VLOOKUP(CY3106,Sheet2!$E$2:$I$222,4,FALSE)</f>
        <v>#N/A</v>
      </c>
      <c r="DB3106" t="e">
        <f>VLOOKUP(CY3106,Sheet2!$E$2:$I$222,5,FALSE)</f>
        <v>#N/A</v>
      </c>
      <c r="DC3106"/>
      <c r="DG3106" t="e">
        <f>VLOOKUP(DF3106,Sheet2!$E$2:$I$222,3,FALSE)</f>
        <v>#N/A</v>
      </c>
      <c r="DH3106" t="e">
        <f>VLOOKUP(DF3106,Sheet2!$E$2:$I$222,4,FALSE)</f>
        <v>#N/A</v>
      </c>
      <c r="DI3106" t="e">
        <f>VLOOKUP(DF3106,Sheet2!$E$2:$I$222,5,FALSE)</f>
        <v>#N/A</v>
      </c>
    </row>
    <row r="3107" spans="1:113" x14ac:dyDescent="0.25">
      <c r="A3107">
        <v>3233</v>
      </c>
      <c r="C3107">
        <v>16877</v>
      </c>
      <c r="D3107">
        <v>6877</v>
      </c>
      <c r="E3107">
        <v>37.751860000000001</v>
      </c>
      <c r="F3107">
        <v>-122.42074</v>
      </c>
      <c r="G3107" t="s">
        <v>2229</v>
      </c>
      <c r="H3107" t="s">
        <v>4644</v>
      </c>
      <c r="I3107" t="s">
        <v>4913</v>
      </c>
      <c r="J3107" t="s">
        <v>4946</v>
      </c>
      <c r="K3107" t="s">
        <v>4969</v>
      </c>
      <c r="N3107" t="s">
        <v>5857</v>
      </c>
      <c r="P3107" t="s">
        <v>5267</v>
      </c>
      <c r="Q3107" t="s">
        <v>5924</v>
      </c>
      <c r="R3107">
        <v>642</v>
      </c>
      <c r="S3107" t="s">
        <v>6277</v>
      </c>
      <c r="W3107">
        <f t="shared" si="48"/>
        <v>1</v>
      </c>
      <c r="X3107" t="s">
        <v>6846</v>
      </c>
      <c r="Y3107" t="s">
        <v>6886</v>
      </c>
      <c r="Z3107" s="59" t="s">
        <v>6922</v>
      </c>
      <c r="AA3107" t="str">
        <f>VLOOKUP($Z3107,Sheet2!$E$2:$I$222,3,FALSE)</f>
        <v>To Pacific Heights</v>
      </c>
      <c r="AB3107" t="str">
        <f>VLOOKUP($Z3107,Sheet2!$E$2:$I$222,4,FALSE)</f>
        <v>via Downtown</v>
      </c>
      <c r="AC3107" t="str">
        <f>VLOOKUP($Z3107,Sheet2!$E$2:$I$222,5,FALSE)</f>
        <v>Daily ~ 5:30am-11:30am</v>
      </c>
      <c r="AH3107" t="e">
        <f>VLOOKUP(AG3107,Sheet2!$E$2:$I$222,3,FALSE)</f>
        <v>#N/A</v>
      </c>
      <c r="AI3107" t="e">
        <f>VLOOKUP(AG3107,Sheet2!$E$2:$I$222,4,FALSE)</f>
        <v>#N/A</v>
      </c>
      <c r="AJ3107" t="e">
        <f>VLOOKUP(AG3107,Sheet2!$E$2:$I$222,5,FALSE)</f>
        <v>#N/A</v>
      </c>
      <c r="AK3107"/>
      <c r="AO3107" t="e">
        <f>VLOOKUP(AN3107,Sheet2!$E$2:$I$222,3,FALSE)</f>
        <v>#N/A</v>
      </c>
      <c r="AP3107" t="e">
        <f>VLOOKUP(AN3107,Sheet2!$E$2:$I$222,4,FALSE)</f>
        <v>#N/A</v>
      </c>
      <c r="AQ3107" t="e">
        <f>VLOOKUP(AN3107,Sheet2!$E$2:$I$222,5,FALSE)</f>
        <v>#N/A</v>
      </c>
      <c r="AR3107"/>
      <c r="AV3107" t="e">
        <f>VLOOKUP(AU3107,Sheet2!$E$2:$I$222,3,FALSE)</f>
        <v>#N/A</v>
      </c>
      <c r="AW3107" t="e">
        <f>VLOOKUP(AU3107,Sheet2!$E$2:$I$222,4,FALSE)</f>
        <v>#N/A</v>
      </c>
      <c r="AX3107" t="e">
        <f>VLOOKUP(AU3107,Sheet2!$E$2:$I$222,5,FALSE)</f>
        <v>#N/A</v>
      </c>
      <c r="AY3107"/>
      <c r="BC3107" t="e">
        <f>VLOOKUP(BB3107,Sheet2!$E$2:$I$222,3,FALSE)</f>
        <v>#N/A</v>
      </c>
      <c r="BD3107" t="e">
        <f>VLOOKUP(BB3107,Sheet2!$E$2:$I$222,4,FALSE)</f>
        <v>#N/A</v>
      </c>
      <c r="BE3107" t="e">
        <f>VLOOKUP(BB3107,Sheet2!$E$2:$I$222,5,FALSE)</f>
        <v>#N/A</v>
      </c>
      <c r="BF3107"/>
      <c r="BJ3107" t="e">
        <f>VLOOKUP(BI3107,Sheet2!$E$2:$I$222,3,FALSE)</f>
        <v>#N/A</v>
      </c>
      <c r="BK3107" t="e">
        <f>VLOOKUP(BI3107,Sheet2!$E$2:$I$222,4,FALSE)</f>
        <v>#N/A</v>
      </c>
      <c r="BL3107" t="e">
        <f>VLOOKUP(BI3107,Sheet2!$E$2:$I$222,5,FALSE)</f>
        <v>#N/A</v>
      </c>
      <c r="BM3107"/>
      <c r="BQ3107" t="e">
        <f>VLOOKUP(BP3107,Sheet2!$E$2:$I$222,3,FALSE)</f>
        <v>#N/A</v>
      </c>
      <c r="BR3107" t="e">
        <f>VLOOKUP(BP3107,Sheet2!$E$2:$I$222,4,FALSE)</f>
        <v>#N/A</v>
      </c>
      <c r="BS3107" t="e">
        <f>VLOOKUP(BP3107,Sheet2!$E$2:$I$222,5,FALSE)</f>
        <v>#N/A</v>
      </c>
      <c r="BT3107"/>
      <c r="BX3107" t="e">
        <f>VLOOKUP(BW3107,Sheet2!$E$2:$I$222,3,FALSE)</f>
        <v>#N/A</v>
      </c>
      <c r="BY3107" t="e">
        <f>VLOOKUP(BW3107,Sheet2!$E$2:$I$222,4,FALSE)</f>
        <v>#N/A</v>
      </c>
      <c r="BZ3107" t="e">
        <f>VLOOKUP(BW3107,Sheet2!$E$2:$I$222,5,FALSE)</f>
        <v>#N/A</v>
      </c>
      <c r="CA3107"/>
      <c r="CE3107" t="e">
        <f>VLOOKUP(CD3107,Sheet2!$E$2:$I$222,3,FALSE)</f>
        <v>#N/A</v>
      </c>
      <c r="CF3107" t="e">
        <f>VLOOKUP(CD3107,Sheet2!$E$2:$I$222,4,FALSE)</f>
        <v>#N/A</v>
      </c>
      <c r="CG3107" t="e">
        <f>VLOOKUP(CD3107,Sheet2!$E$2:$I$222,5,FALSE)</f>
        <v>#N/A</v>
      </c>
      <c r="CH3107"/>
      <c r="CL3107" t="e">
        <f>VLOOKUP(CK3107,Sheet2!$E$2:$I$222,3,FALSE)</f>
        <v>#N/A</v>
      </c>
      <c r="CM3107" t="e">
        <f>VLOOKUP(CK3107,Sheet2!$E$2:$I$222,4,FALSE)</f>
        <v>#N/A</v>
      </c>
      <c r="CN3107" t="e">
        <f>VLOOKUP(CK3107,Sheet2!$E$2:$I$222,5,FALSE)</f>
        <v>#N/A</v>
      </c>
      <c r="CO3107"/>
      <c r="CS3107" t="e">
        <f>VLOOKUP(CR3107,Sheet2!$E$2:$I$222,3,FALSE)</f>
        <v>#N/A</v>
      </c>
      <c r="CT3107" t="e">
        <f>VLOOKUP(CR3107,Sheet2!$E$2:$I$222,4,FALSE)</f>
        <v>#N/A</v>
      </c>
      <c r="CU3107" t="e">
        <f>VLOOKUP(CR3107,Sheet2!$E$2:$I$222,5,FALSE)</f>
        <v>#N/A</v>
      </c>
      <c r="CV3107"/>
      <c r="CZ3107" t="e">
        <f>VLOOKUP(CY3107,Sheet2!$E$2:$I$222,3,FALSE)</f>
        <v>#N/A</v>
      </c>
      <c r="DA3107" t="e">
        <f>VLOOKUP(CY3107,Sheet2!$E$2:$I$222,4,FALSE)</f>
        <v>#N/A</v>
      </c>
      <c r="DB3107" t="e">
        <f>VLOOKUP(CY3107,Sheet2!$E$2:$I$222,5,FALSE)</f>
        <v>#N/A</v>
      </c>
      <c r="DC3107"/>
      <c r="DG3107" t="e">
        <f>VLOOKUP(DF3107,Sheet2!$E$2:$I$222,3,FALSE)</f>
        <v>#N/A</v>
      </c>
      <c r="DH3107" t="e">
        <f>VLOOKUP(DF3107,Sheet2!$E$2:$I$222,4,FALSE)</f>
        <v>#N/A</v>
      </c>
      <c r="DI3107" t="e">
        <f>VLOOKUP(DF3107,Sheet2!$E$2:$I$222,5,FALSE)</f>
        <v>#N/A</v>
      </c>
    </row>
    <row r="3108" spans="1:113" x14ac:dyDescent="0.25">
      <c r="A3108">
        <v>3234</v>
      </c>
      <c r="C3108">
        <v>16878</v>
      </c>
      <c r="D3108">
        <v>6878</v>
      </c>
      <c r="E3108">
        <v>37.750749999999996</v>
      </c>
      <c r="F3108">
        <v>-122.42044</v>
      </c>
      <c r="G3108" t="s">
        <v>2230</v>
      </c>
      <c r="H3108" t="s">
        <v>4645</v>
      </c>
      <c r="I3108" t="s">
        <v>4907</v>
      </c>
      <c r="J3108" t="s">
        <v>4946</v>
      </c>
      <c r="K3108" t="s">
        <v>4969</v>
      </c>
      <c r="P3108" t="s">
        <v>5267</v>
      </c>
      <c r="Q3108" t="s">
        <v>5924</v>
      </c>
      <c r="S3108" t="s">
        <v>6172</v>
      </c>
      <c r="W3108">
        <f t="shared" si="48"/>
        <v>1</v>
      </c>
      <c r="X3108" t="s">
        <v>6846</v>
      </c>
      <c r="Y3108" t="s">
        <v>6888</v>
      </c>
      <c r="Z3108" s="59" t="s">
        <v>6923</v>
      </c>
      <c r="AA3108" t="str">
        <f>VLOOKUP($Z3108,Sheet2!$E$2:$I$222,3,FALSE)</f>
        <v>To Mission District</v>
      </c>
      <c r="AB3108" t="str">
        <f>VLOOKUP($Z3108,Sheet2!$E$2:$I$222,4,FALSE)</f>
        <v>24th St. BART</v>
      </c>
      <c r="AC3108" t="str">
        <f>VLOOKUP($Z3108,Sheet2!$E$2:$I$222,5,FALSE)</f>
        <v>Daily ~ 6am-12am</v>
      </c>
      <c r="AH3108" t="e">
        <f>VLOOKUP(AG3108,Sheet2!$E$2:$I$222,3,FALSE)</f>
        <v>#N/A</v>
      </c>
      <c r="AI3108" t="e">
        <f>VLOOKUP(AG3108,Sheet2!$E$2:$I$222,4,FALSE)</f>
        <v>#N/A</v>
      </c>
      <c r="AJ3108" t="e">
        <f>VLOOKUP(AG3108,Sheet2!$E$2:$I$222,5,FALSE)</f>
        <v>#N/A</v>
      </c>
      <c r="AK3108"/>
      <c r="AO3108" t="e">
        <f>VLOOKUP(AN3108,Sheet2!$E$2:$I$222,3,FALSE)</f>
        <v>#N/A</v>
      </c>
      <c r="AP3108" t="e">
        <f>VLOOKUP(AN3108,Sheet2!$E$2:$I$222,4,FALSE)</f>
        <v>#N/A</v>
      </c>
      <c r="AQ3108" t="e">
        <f>VLOOKUP(AN3108,Sheet2!$E$2:$I$222,5,FALSE)</f>
        <v>#N/A</v>
      </c>
      <c r="AR3108"/>
      <c r="AV3108" t="e">
        <f>VLOOKUP(AU3108,Sheet2!$E$2:$I$222,3,FALSE)</f>
        <v>#N/A</v>
      </c>
      <c r="AW3108" t="e">
        <f>VLOOKUP(AU3108,Sheet2!$E$2:$I$222,4,FALSE)</f>
        <v>#N/A</v>
      </c>
      <c r="AX3108" t="e">
        <f>VLOOKUP(AU3108,Sheet2!$E$2:$I$222,5,FALSE)</f>
        <v>#N/A</v>
      </c>
      <c r="AY3108"/>
      <c r="BC3108" t="e">
        <f>VLOOKUP(BB3108,Sheet2!$E$2:$I$222,3,FALSE)</f>
        <v>#N/A</v>
      </c>
      <c r="BD3108" t="e">
        <f>VLOOKUP(BB3108,Sheet2!$E$2:$I$222,4,FALSE)</f>
        <v>#N/A</v>
      </c>
      <c r="BE3108" t="e">
        <f>VLOOKUP(BB3108,Sheet2!$E$2:$I$222,5,FALSE)</f>
        <v>#N/A</v>
      </c>
      <c r="BF3108"/>
      <c r="BJ3108" t="e">
        <f>VLOOKUP(BI3108,Sheet2!$E$2:$I$222,3,FALSE)</f>
        <v>#N/A</v>
      </c>
      <c r="BK3108" t="e">
        <f>VLOOKUP(BI3108,Sheet2!$E$2:$I$222,4,FALSE)</f>
        <v>#N/A</v>
      </c>
      <c r="BL3108" t="e">
        <f>VLOOKUP(BI3108,Sheet2!$E$2:$I$222,5,FALSE)</f>
        <v>#N/A</v>
      </c>
      <c r="BM3108"/>
      <c r="BQ3108" t="e">
        <f>VLOOKUP(BP3108,Sheet2!$E$2:$I$222,3,FALSE)</f>
        <v>#N/A</v>
      </c>
      <c r="BR3108" t="e">
        <f>VLOOKUP(BP3108,Sheet2!$E$2:$I$222,4,FALSE)</f>
        <v>#N/A</v>
      </c>
      <c r="BS3108" t="e">
        <f>VLOOKUP(BP3108,Sheet2!$E$2:$I$222,5,FALSE)</f>
        <v>#N/A</v>
      </c>
      <c r="BT3108"/>
      <c r="BX3108" t="e">
        <f>VLOOKUP(BW3108,Sheet2!$E$2:$I$222,3,FALSE)</f>
        <v>#N/A</v>
      </c>
      <c r="BY3108" t="e">
        <f>VLOOKUP(BW3108,Sheet2!$E$2:$I$222,4,FALSE)</f>
        <v>#N/A</v>
      </c>
      <c r="BZ3108" t="e">
        <f>VLOOKUP(BW3108,Sheet2!$E$2:$I$222,5,FALSE)</f>
        <v>#N/A</v>
      </c>
      <c r="CA3108"/>
      <c r="CE3108" t="e">
        <f>VLOOKUP(CD3108,Sheet2!$E$2:$I$222,3,FALSE)</f>
        <v>#N/A</v>
      </c>
      <c r="CF3108" t="e">
        <f>VLOOKUP(CD3108,Sheet2!$E$2:$I$222,4,FALSE)</f>
        <v>#N/A</v>
      </c>
      <c r="CG3108" t="e">
        <f>VLOOKUP(CD3108,Sheet2!$E$2:$I$222,5,FALSE)</f>
        <v>#N/A</v>
      </c>
      <c r="CH3108"/>
      <c r="CL3108" t="e">
        <f>VLOOKUP(CK3108,Sheet2!$E$2:$I$222,3,FALSE)</f>
        <v>#N/A</v>
      </c>
      <c r="CM3108" t="e">
        <f>VLOOKUP(CK3108,Sheet2!$E$2:$I$222,4,FALSE)</f>
        <v>#N/A</v>
      </c>
      <c r="CN3108" t="e">
        <f>VLOOKUP(CK3108,Sheet2!$E$2:$I$222,5,FALSE)</f>
        <v>#N/A</v>
      </c>
      <c r="CO3108"/>
      <c r="CS3108" t="e">
        <f>VLOOKUP(CR3108,Sheet2!$E$2:$I$222,3,FALSE)</f>
        <v>#N/A</v>
      </c>
      <c r="CT3108" t="e">
        <f>VLOOKUP(CR3108,Sheet2!$E$2:$I$222,4,FALSE)</f>
        <v>#N/A</v>
      </c>
      <c r="CU3108" t="e">
        <f>VLOOKUP(CR3108,Sheet2!$E$2:$I$222,5,FALSE)</f>
        <v>#N/A</v>
      </c>
      <c r="CV3108"/>
      <c r="CZ3108" t="e">
        <f>VLOOKUP(CY3108,Sheet2!$E$2:$I$222,3,FALSE)</f>
        <v>#N/A</v>
      </c>
      <c r="DA3108" t="e">
        <f>VLOOKUP(CY3108,Sheet2!$E$2:$I$222,4,FALSE)</f>
        <v>#N/A</v>
      </c>
      <c r="DB3108" t="e">
        <f>VLOOKUP(CY3108,Sheet2!$E$2:$I$222,5,FALSE)</f>
        <v>#N/A</v>
      </c>
      <c r="DC3108"/>
      <c r="DG3108" t="e">
        <f>VLOOKUP(DF3108,Sheet2!$E$2:$I$222,3,FALSE)</f>
        <v>#N/A</v>
      </c>
      <c r="DH3108" t="e">
        <f>VLOOKUP(DF3108,Sheet2!$E$2:$I$222,4,FALSE)</f>
        <v>#N/A</v>
      </c>
      <c r="DI3108" t="e">
        <f>VLOOKUP(DF3108,Sheet2!$E$2:$I$222,5,FALSE)</f>
        <v>#N/A</v>
      </c>
    </row>
    <row r="3109" spans="1:113" x14ac:dyDescent="0.25">
      <c r="A3109">
        <v>3235</v>
      </c>
      <c r="C3109">
        <v>16879</v>
      </c>
      <c r="D3109">
        <v>6879</v>
      </c>
      <c r="E3109">
        <v>37.750279999999997</v>
      </c>
      <c r="F3109">
        <v>-122.42059</v>
      </c>
      <c r="G3109" t="s">
        <v>2230</v>
      </c>
      <c r="H3109" t="s">
        <v>4645</v>
      </c>
      <c r="I3109" t="s">
        <v>4913</v>
      </c>
      <c r="J3109" t="s">
        <v>4946</v>
      </c>
      <c r="K3109" t="s">
        <v>4969</v>
      </c>
      <c r="Q3109" t="s">
        <v>5924</v>
      </c>
      <c r="S3109" t="s">
        <v>6277</v>
      </c>
      <c r="W3109">
        <f t="shared" si="48"/>
        <v>1</v>
      </c>
      <c r="X3109" t="s">
        <v>6846</v>
      </c>
      <c r="Y3109" t="s">
        <v>6886</v>
      </c>
      <c r="Z3109" s="59" t="s">
        <v>6922</v>
      </c>
      <c r="AA3109" t="str">
        <f>VLOOKUP($Z3109,Sheet2!$E$2:$I$222,3,FALSE)</f>
        <v>To Pacific Heights</v>
      </c>
      <c r="AB3109" t="str">
        <f>VLOOKUP($Z3109,Sheet2!$E$2:$I$222,4,FALSE)</f>
        <v>via Downtown</v>
      </c>
      <c r="AC3109" t="str">
        <f>VLOOKUP($Z3109,Sheet2!$E$2:$I$222,5,FALSE)</f>
        <v>Daily ~ 5:30am-11:30am</v>
      </c>
      <c r="AH3109" t="e">
        <f>VLOOKUP(AG3109,Sheet2!$E$2:$I$222,3,FALSE)</f>
        <v>#N/A</v>
      </c>
      <c r="AI3109" t="e">
        <f>VLOOKUP(AG3109,Sheet2!$E$2:$I$222,4,FALSE)</f>
        <v>#N/A</v>
      </c>
      <c r="AJ3109" t="e">
        <f>VLOOKUP(AG3109,Sheet2!$E$2:$I$222,5,FALSE)</f>
        <v>#N/A</v>
      </c>
      <c r="AK3109"/>
      <c r="AO3109" t="e">
        <f>VLOOKUP(AN3109,Sheet2!$E$2:$I$222,3,FALSE)</f>
        <v>#N/A</v>
      </c>
      <c r="AP3109" t="e">
        <f>VLOOKUP(AN3109,Sheet2!$E$2:$I$222,4,FALSE)</f>
        <v>#N/A</v>
      </c>
      <c r="AQ3109" t="e">
        <f>VLOOKUP(AN3109,Sheet2!$E$2:$I$222,5,FALSE)</f>
        <v>#N/A</v>
      </c>
      <c r="AR3109"/>
      <c r="AV3109" t="e">
        <f>VLOOKUP(AU3109,Sheet2!$E$2:$I$222,3,FALSE)</f>
        <v>#N/A</v>
      </c>
      <c r="AW3109" t="e">
        <f>VLOOKUP(AU3109,Sheet2!$E$2:$I$222,4,FALSE)</f>
        <v>#N/A</v>
      </c>
      <c r="AX3109" t="e">
        <f>VLOOKUP(AU3109,Sheet2!$E$2:$I$222,5,FALSE)</f>
        <v>#N/A</v>
      </c>
      <c r="AY3109"/>
      <c r="BC3109" t="e">
        <f>VLOOKUP(BB3109,Sheet2!$E$2:$I$222,3,FALSE)</f>
        <v>#N/A</v>
      </c>
      <c r="BD3109" t="e">
        <f>VLOOKUP(BB3109,Sheet2!$E$2:$I$222,4,FALSE)</f>
        <v>#N/A</v>
      </c>
      <c r="BE3109" t="e">
        <f>VLOOKUP(BB3109,Sheet2!$E$2:$I$222,5,FALSE)</f>
        <v>#N/A</v>
      </c>
      <c r="BF3109"/>
      <c r="BJ3109" t="e">
        <f>VLOOKUP(BI3109,Sheet2!$E$2:$I$222,3,FALSE)</f>
        <v>#N/A</v>
      </c>
      <c r="BK3109" t="e">
        <f>VLOOKUP(BI3109,Sheet2!$E$2:$I$222,4,FALSE)</f>
        <v>#N/A</v>
      </c>
      <c r="BL3109" t="e">
        <f>VLOOKUP(BI3109,Sheet2!$E$2:$I$222,5,FALSE)</f>
        <v>#N/A</v>
      </c>
      <c r="BM3109"/>
      <c r="BQ3109" t="e">
        <f>VLOOKUP(BP3109,Sheet2!$E$2:$I$222,3,FALSE)</f>
        <v>#N/A</v>
      </c>
      <c r="BR3109" t="e">
        <f>VLOOKUP(BP3109,Sheet2!$E$2:$I$222,4,FALSE)</f>
        <v>#N/A</v>
      </c>
      <c r="BS3109" t="e">
        <f>VLOOKUP(BP3109,Sheet2!$E$2:$I$222,5,FALSE)</f>
        <v>#N/A</v>
      </c>
      <c r="BT3109"/>
      <c r="BX3109" t="e">
        <f>VLOOKUP(BW3109,Sheet2!$E$2:$I$222,3,FALSE)</f>
        <v>#N/A</v>
      </c>
      <c r="BY3109" t="e">
        <f>VLOOKUP(BW3109,Sheet2!$E$2:$I$222,4,FALSE)</f>
        <v>#N/A</v>
      </c>
      <c r="BZ3109" t="e">
        <f>VLOOKUP(BW3109,Sheet2!$E$2:$I$222,5,FALSE)</f>
        <v>#N/A</v>
      </c>
      <c r="CA3109"/>
      <c r="CE3109" t="e">
        <f>VLOOKUP(CD3109,Sheet2!$E$2:$I$222,3,FALSE)</f>
        <v>#N/A</v>
      </c>
      <c r="CF3109" t="e">
        <f>VLOOKUP(CD3109,Sheet2!$E$2:$I$222,4,FALSE)</f>
        <v>#N/A</v>
      </c>
      <c r="CG3109" t="e">
        <f>VLOOKUP(CD3109,Sheet2!$E$2:$I$222,5,FALSE)</f>
        <v>#N/A</v>
      </c>
      <c r="CH3109"/>
      <c r="CL3109" t="e">
        <f>VLOOKUP(CK3109,Sheet2!$E$2:$I$222,3,FALSE)</f>
        <v>#N/A</v>
      </c>
      <c r="CM3109" t="e">
        <f>VLOOKUP(CK3109,Sheet2!$E$2:$I$222,4,FALSE)</f>
        <v>#N/A</v>
      </c>
      <c r="CN3109" t="e">
        <f>VLOOKUP(CK3109,Sheet2!$E$2:$I$222,5,FALSE)</f>
        <v>#N/A</v>
      </c>
      <c r="CO3109"/>
      <c r="CS3109" t="e">
        <f>VLOOKUP(CR3109,Sheet2!$E$2:$I$222,3,FALSE)</f>
        <v>#N/A</v>
      </c>
      <c r="CT3109" t="e">
        <f>VLOOKUP(CR3109,Sheet2!$E$2:$I$222,4,FALSE)</f>
        <v>#N/A</v>
      </c>
      <c r="CU3109" t="e">
        <f>VLOOKUP(CR3109,Sheet2!$E$2:$I$222,5,FALSE)</f>
        <v>#N/A</v>
      </c>
      <c r="CV3109"/>
      <c r="CZ3109" t="e">
        <f>VLOOKUP(CY3109,Sheet2!$E$2:$I$222,3,FALSE)</f>
        <v>#N/A</v>
      </c>
      <c r="DA3109" t="e">
        <f>VLOOKUP(CY3109,Sheet2!$E$2:$I$222,4,FALSE)</f>
        <v>#N/A</v>
      </c>
      <c r="DB3109" t="e">
        <f>VLOOKUP(CY3109,Sheet2!$E$2:$I$222,5,FALSE)</f>
        <v>#N/A</v>
      </c>
      <c r="DC3109"/>
      <c r="DG3109" t="e">
        <f>VLOOKUP(DF3109,Sheet2!$E$2:$I$222,3,FALSE)</f>
        <v>#N/A</v>
      </c>
      <c r="DH3109" t="e">
        <f>VLOOKUP(DF3109,Sheet2!$E$2:$I$222,4,FALSE)</f>
        <v>#N/A</v>
      </c>
      <c r="DI3109" t="e">
        <f>VLOOKUP(DF3109,Sheet2!$E$2:$I$222,5,FALSE)</f>
        <v>#N/A</v>
      </c>
    </row>
    <row r="3110" spans="1:113" x14ac:dyDescent="0.25">
      <c r="A3110">
        <v>3236</v>
      </c>
      <c r="C3110">
        <v>16881</v>
      </c>
      <c r="D3110">
        <v>6881</v>
      </c>
      <c r="E3110">
        <v>37.748489999999997</v>
      </c>
      <c r="F3110">
        <v>-122.42021</v>
      </c>
      <c r="G3110" t="s">
        <v>2231</v>
      </c>
      <c r="H3110" t="s">
        <v>4646</v>
      </c>
      <c r="I3110" t="s">
        <v>4907</v>
      </c>
      <c r="J3110" t="s">
        <v>4949</v>
      </c>
      <c r="K3110" t="s">
        <v>5025</v>
      </c>
      <c r="N3110" t="s">
        <v>5858</v>
      </c>
      <c r="Q3110" t="s">
        <v>5924</v>
      </c>
      <c r="R3110">
        <v>138</v>
      </c>
      <c r="S3110" t="s">
        <v>6608</v>
      </c>
      <c r="W3110">
        <f t="shared" si="48"/>
        <v>2</v>
      </c>
      <c r="X3110" t="s">
        <v>6846</v>
      </c>
      <c r="Y3110" t="s">
        <v>6888</v>
      </c>
      <c r="Z3110" s="59" t="s">
        <v>6923</v>
      </c>
      <c r="AA3110" t="str">
        <f>VLOOKUP($Z3110,Sheet2!$E$2:$I$222,3,FALSE)</f>
        <v>To Mission District</v>
      </c>
      <c r="AB3110" t="str">
        <f>VLOOKUP($Z3110,Sheet2!$E$2:$I$222,4,FALSE)</f>
        <v>24th St. BART</v>
      </c>
      <c r="AC3110" t="str">
        <f>VLOOKUP($Z3110,Sheet2!$E$2:$I$222,5,FALSE)</f>
        <v>Daily ~ 6am-12am</v>
      </c>
      <c r="AE3110" t="s">
        <v>6829</v>
      </c>
      <c r="AF3110" t="s">
        <v>6886</v>
      </c>
      <c r="AG3110" s="59" t="s">
        <v>6907</v>
      </c>
      <c r="AH3110" t="str">
        <f>VLOOKUP(AG3110,Sheet2!$E$2:$I$222,3,FALSE)</f>
        <v>To Nob Hill</v>
      </c>
      <c r="AI3110" t="str">
        <f>VLOOKUP(AG3110,Sheet2!$E$2:$I$222,4,FALSE)</f>
        <v>Jackson &amp; Van Ness</v>
      </c>
      <c r="AJ3110" t="str">
        <f>VLOOKUP(AG3110,Sheet2!$E$2:$I$222,5,FALSE)</f>
        <v>Daily ~ 6am-12:30am</v>
      </c>
      <c r="AK3110"/>
      <c r="AO3110" t="e">
        <f>VLOOKUP(AN3110,Sheet2!$E$2:$I$222,3,FALSE)</f>
        <v>#N/A</v>
      </c>
      <c r="AP3110" t="e">
        <f>VLOOKUP(AN3110,Sheet2!$E$2:$I$222,4,FALSE)</f>
        <v>#N/A</v>
      </c>
      <c r="AQ3110" t="e">
        <f>VLOOKUP(AN3110,Sheet2!$E$2:$I$222,5,FALSE)</f>
        <v>#N/A</v>
      </c>
      <c r="AR3110"/>
      <c r="AV3110" t="e">
        <f>VLOOKUP(AU3110,Sheet2!$E$2:$I$222,3,FALSE)</f>
        <v>#N/A</v>
      </c>
      <c r="AW3110" t="e">
        <f>VLOOKUP(AU3110,Sheet2!$E$2:$I$222,4,FALSE)</f>
        <v>#N/A</v>
      </c>
      <c r="AX3110" t="e">
        <f>VLOOKUP(AU3110,Sheet2!$E$2:$I$222,5,FALSE)</f>
        <v>#N/A</v>
      </c>
      <c r="AY3110"/>
      <c r="BC3110" t="e">
        <f>VLOOKUP(BB3110,Sheet2!$E$2:$I$222,3,FALSE)</f>
        <v>#N/A</v>
      </c>
      <c r="BD3110" t="e">
        <f>VLOOKUP(BB3110,Sheet2!$E$2:$I$222,4,FALSE)</f>
        <v>#N/A</v>
      </c>
      <c r="BE3110" t="e">
        <f>VLOOKUP(BB3110,Sheet2!$E$2:$I$222,5,FALSE)</f>
        <v>#N/A</v>
      </c>
      <c r="BF3110"/>
      <c r="BJ3110" t="e">
        <f>VLOOKUP(BI3110,Sheet2!$E$2:$I$222,3,FALSE)</f>
        <v>#N/A</v>
      </c>
      <c r="BK3110" t="e">
        <f>VLOOKUP(BI3110,Sheet2!$E$2:$I$222,4,FALSE)</f>
        <v>#N/A</v>
      </c>
      <c r="BL3110" t="e">
        <f>VLOOKUP(BI3110,Sheet2!$E$2:$I$222,5,FALSE)</f>
        <v>#N/A</v>
      </c>
      <c r="BM3110"/>
      <c r="BQ3110" t="e">
        <f>VLOOKUP(BP3110,Sheet2!$E$2:$I$222,3,FALSE)</f>
        <v>#N/A</v>
      </c>
      <c r="BR3110" t="e">
        <f>VLOOKUP(BP3110,Sheet2!$E$2:$I$222,4,FALSE)</f>
        <v>#N/A</v>
      </c>
      <c r="BS3110" t="e">
        <f>VLOOKUP(BP3110,Sheet2!$E$2:$I$222,5,FALSE)</f>
        <v>#N/A</v>
      </c>
      <c r="BT3110"/>
      <c r="BX3110" t="e">
        <f>VLOOKUP(BW3110,Sheet2!$E$2:$I$222,3,FALSE)</f>
        <v>#N/A</v>
      </c>
      <c r="BY3110" t="e">
        <f>VLOOKUP(BW3110,Sheet2!$E$2:$I$222,4,FALSE)</f>
        <v>#N/A</v>
      </c>
      <c r="BZ3110" t="e">
        <f>VLOOKUP(BW3110,Sheet2!$E$2:$I$222,5,FALSE)</f>
        <v>#N/A</v>
      </c>
      <c r="CA3110"/>
      <c r="CE3110" t="e">
        <f>VLOOKUP(CD3110,Sheet2!$E$2:$I$222,3,FALSE)</f>
        <v>#N/A</v>
      </c>
      <c r="CF3110" t="e">
        <f>VLOOKUP(CD3110,Sheet2!$E$2:$I$222,4,FALSE)</f>
        <v>#N/A</v>
      </c>
      <c r="CG3110" t="e">
        <f>VLOOKUP(CD3110,Sheet2!$E$2:$I$222,5,FALSE)</f>
        <v>#N/A</v>
      </c>
      <c r="CH3110"/>
      <c r="CL3110" t="e">
        <f>VLOOKUP(CK3110,Sheet2!$E$2:$I$222,3,FALSE)</f>
        <v>#N/A</v>
      </c>
      <c r="CM3110" t="e">
        <f>VLOOKUP(CK3110,Sheet2!$E$2:$I$222,4,FALSE)</f>
        <v>#N/A</v>
      </c>
      <c r="CN3110" t="e">
        <f>VLOOKUP(CK3110,Sheet2!$E$2:$I$222,5,FALSE)</f>
        <v>#N/A</v>
      </c>
      <c r="CO3110"/>
      <c r="CS3110" t="e">
        <f>VLOOKUP(CR3110,Sheet2!$E$2:$I$222,3,FALSE)</f>
        <v>#N/A</v>
      </c>
      <c r="CT3110" t="e">
        <f>VLOOKUP(CR3110,Sheet2!$E$2:$I$222,4,FALSE)</f>
        <v>#N/A</v>
      </c>
      <c r="CU3110" t="e">
        <f>VLOOKUP(CR3110,Sheet2!$E$2:$I$222,5,FALSE)</f>
        <v>#N/A</v>
      </c>
      <c r="CV3110"/>
      <c r="CZ3110" t="e">
        <f>VLOOKUP(CY3110,Sheet2!$E$2:$I$222,3,FALSE)</f>
        <v>#N/A</v>
      </c>
      <c r="DA3110" t="e">
        <f>VLOOKUP(CY3110,Sheet2!$E$2:$I$222,4,FALSE)</f>
        <v>#N/A</v>
      </c>
      <c r="DB3110" t="e">
        <f>VLOOKUP(CY3110,Sheet2!$E$2:$I$222,5,FALSE)</f>
        <v>#N/A</v>
      </c>
      <c r="DC3110"/>
      <c r="DG3110" t="e">
        <f>VLOOKUP(DF3110,Sheet2!$E$2:$I$222,3,FALSE)</f>
        <v>#N/A</v>
      </c>
      <c r="DH3110" t="e">
        <f>VLOOKUP(DF3110,Sheet2!$E$2:$I$222,4,FALSE)</f>
        <v>#N/A</v>
      </c>
      <c r="DI3110" t="e">
        <f>VLOOKUP(DF3110,Sheet2!$E$2:$I$222,5,FALSE)</f>
        <v>#N/A</v>
      </c>
    </row>
    <row r="3111" spans="1:113" x14ac:dyDescent="0.25">
      <c r="A3111">
        <v>3237</v>
      </c>
      <c r="C3111">
        <v>16882</v>
      </c>
      <c r="D3111">
        <v>6882</v>
      </c>
      <c r="E3111">
        <v>37.747639999999997</v>
      </c>
      <c r="F3111">
        <v>-122.42033000000001</v>
      </c>
      <c r="G3111" t="s">
        <v>2231</v>
      </c>
      <c r="H3111" t="s">
        <v>4647</v>
      </c>
      <c r="I3111" t="s">
        <v>4913</v>
      </c>
      <c r="J3111" t="s">
        <v>4946</v>
      </c>
      <c r="K3111" t="s">
        <v>4964</v>
      </c>
      <c r="N3111" t="s">
        <v>5859</v>
      </c>
      <c r="Q3111" t="s">
        <v>5924</v>
      </c>
      <c r="R3111">
        <v>150</v>
      </c>
      <c r="S3111" t="s">
        <v>6391</v>
      </c>
      <c r="T3111" t="s">
        <v>6688</v>
      </c>
      <c r="W3111">
        <f t="shared" si="48"/>
        <v>2</v>
      </c>
      <c r="X3111" t="s">
        <v>6833</v>
      </c>
      <c r="Y3111" t="s">
        <v>6885</v>
      </c>
      <c r="AA3111" t="e">
        <f>VLOOKUP($Z3111,Sheet2!$E$2:$I$222,3,FALSE)</f>
        <v>#N/A</v>
      </c>
      <c r="AB3111" t="e">
        <f>VLOOKUP($Z3111,Sheet2!$E$2:$I$222,4,FALSE)</f>
        <v>#N/A</v>
      </c>
      <c r="AC3111" t="e">
        <f>VLOOKUP($Z3111,Sheet2!$E$2:$I$222,5,FALSE)</f>
        <v>#N/A</v>
      </c>
      <c r="AE3111" t="s">
        <v>6833</v>
      </c>
      <c r="AF3111" t="s">
        <v>6887</v>
      </c>
      <c r="AH3111" t="e">
        <f>VLOOKUP(AG3111,Sheet2!$E$2:$I$222,3,FALSE)</f>
        <v>#N/A</v>
      </c>
      <c r="AI3111" t="e">
        <f>VLOOKUP(AG3111,Sheet2!$E$2:$I$222,4,FALSE)</f>
        <v>#N/A</v>
      </c>
      <c r="AJ3111" t="e">
        <f>VLOOKUP(AG3111,Sheet2!$E$2:$I$222,5,FALSE)</f>
        <v>#N/A</v>
      </c>
      <c r="AK3111"/>
      <c r="AO3111" t="e">
        <f>VLOOKUP(AN3111,Sheet2!$E$2:$I$222,3,FALSE)</f>
        <v>#N/A</v>
      </c>
      <c r="AP3111" t="e">
        <f>VLOOKUP(AN3111,Sheet2!$E$2:$I$222,4,FALSE)</f>
        <v>#N/A</v>
      </c>
      <c r="AQ3111" t="e">
        <f>VLOOKUP(AN3111,Sheet2!$E$2:$I$222,5,FALSE)</f>
        <v>#N/A</v>
      </c>
      <c r="AR3111"/>
      <c r="AV3111" t="e">
        <f>VLOOKUP(AU3111,Sheet2!$E$2:$I$222,3,FALSE)</f>
        <v>#N/A</v>
      </c>
      <c r="AW3111" t="e">
        <f>VLOOKUP(AU3111,Sheet2!$E$2:$I$222,4,FALSE)</f>
        <v>#N/A</v>
      </c>
      <c r="AX3111" t="e">
        <f>VLOOKUP(AU3111,Sheet2!$E$2:$I$222,5,FALSE)</f>
        <v>#N/A</v>
      </c>
      <c r="AY3111"/>
      <c r="BC3111" t="e">
        <f>VLOOKUP(BB3111,Sheet2!$E$2:$I$222,3,FALSE)</f>
        <v>#N/A</v>
      </c>
      <c r="BD3111" t="e">
        <f>VLOOKUP(BB3111,Sheet2!$E$2:$I$222,4,FALSE)</f>
        <v>#N/A</v>
      </c>
      <c r="BE3111" t="e">
        <f>VLOOKUP(BB3111,Sheet2!$E$2:$I$222,5,FALSE)</f>
        <v>#N/A</v>
      </c>
      <c r="BF3111"/>
      <c r="BJ3111" t="e">
        <f>VLOOKUP(BI3111,Sheet2!$E$2:$I$222,3,FALSE)</f>
        <v>#N/A</v>
      </c>
      <c r="BK3111" t="e">
        <f>VLOOKUP(BI3111,Sheet2!$E$2:$I$222,4,FALSE)</f>
        <v>#N/A</v>
      </c>
      <c r="BL3111" t="e">
        <f>VLOOKUP(BI3111,Sheet2!$E$2:$I$222,5,FALSE)</f>
        <v>#N/A</v>
      </c>
      <c r="BM3111"/>
      <c r="BQ3111" t="e">
        <f>VLOOKUP(BP3111,Sheet2!$E$2:$I$222,3,FALSE)</f>
        <v>#N/A</v>
      </c>
      <c r="BR3111" t="e">
        <f>VLOOKUP(BP3111,Sheet2!$E$2:$I$222,4,FALSE)</f>
        <v>#N/A</v>
      </c>
      <c r="BS3111" t="e">
        <f>VLOOKUP(BP3111,Sheet2!$E$2:$I$222,5,FALSE)</f>
        <v>#N/A</v>
      </c>
      <c r="BT3111"/>
      <c r="BX3111" t="e">
        <f>VLOOKUP(BW3111,Sheet2!$E$2:$I$222,3,FALSE)</f>
        <v>#N/A</v>
      </c>
      <c r="BY3111" t="e">
        <f>VLOOKUP(BW3111,Sheet2!$E$2:$I$222,4,FALSE)</f>
        <v>#N/A</v>
      </c>
      <c r="BZ3111" t="e">
        <f>VLOOKUP(BW3111,Sheet2!$E$2:$I$222,5,FALSE)</f>
        <v>#N/A</v>
      </c>
      <c r="CA3111"/>
      <c r="CE3111" t="e">
        <f>VLOOKUP(CD3111,Sheet2!$E$2:$I$222,3,FALSE)</f>
        <v>#N/A</v>
      </c>
      <c r="CF3111" t="e">
        <f>VLOOKUP(CD3111,Sheet2!$E$2:$I$222,4,FALSE)</f>
        <v>#N/A</v>
      </c>
      <c r="CG3111" t="e">
        <f>VLOOKUP(CD3111,Sheet2!$E$2:$I$222,5,FALSE)</f>
        <v>#N/A</v>
      </c>
      <c r="CH3111"/>
      <c r="CL3111" t="e">
        <f>VLOOKUP(CK3111,Sheet2!$E$2:$I$222,3,FALSE)</f>
        <v>#N/A</v>
      </c>
      <c r="CM3111" t="e">
        <f>VLOOKUP(CK3111,Sheet2!$E$2:$I$222,4,FALSE)</f>
        <v>#N/A</v>
      </c>
      <c r="CN3111" t="e">
        <f>VLOOKUP(CK3111,Sheet2!$E$2:$I$222,5,FALSE)</f>
        <v>#N/A</v>
      </c>
      <c r="CO3111"/>
      <c r="CS3111" t="e">
        <f>VLOOKUP(CR3111,Sheet2!$E$2:$I$222,3,FALSE)</f>
        <v>#N/A</v>
      </c>
      <c r="CT3111" t="e">
        <f>VLOOKUP(CR3111,Sheet2!$E$2:$I$222,4,FALSE)</f>
        <v>#N/A</v>
      </c>
      <c r="CU3111" t="e">
        <f>VLOOKUP(CR3111,Sheet2!$E$2:$I$222,5,FALSE)</f>
        <v>#N/A</v>
      </c>
      <c r="CV3111"/>
      <c r="CZ3111" t="e">
        <f>VLOOKUP(CY3111,Sheet2!$E$2:$I$222,3,FALSE)</f>
        <v>#N/A</v>
      </c>
      <c r="DA3111" t="e">
        <f>VLOOKUP(CY3111,Sheet2!$E$2:$I$222,4,FALSE)</f>
        <v>#N/A</v>
      </c>
      <c r="DB3111" t="e">
        <f>VLOOKUP(CY3111,Sheet2!$E$2:$I$222,5,FALSE)</f>
        <v>#N/A</v>
      </c>
      <c r="DC3111"/>
      <c r="DG3111" t="e">
        <f>VLOOKUP(DF3111,Sheet2!$E$2:$I$222,3,FALSE)</f>
        <v>#N/A</v>
      </c>
      <c r="DH3111" t="e">
        <f>VLOOKUP(DF3111,Sheet2!$E$2:$I$222,4,FALSE)</f>
        <v>#N/A</v>
      </c>
      <c r="DI3111" t="e">
        <f>VLOOKUP(DF3111,Sheet2!$E$2:$I$222,5,FALSE)</f>
        <v>#N/A</v>
      </c>
    </row>
    <row r="3112" spans="1:113" x14ac:dyDescent="0.25">
      <c r="A3112">
        <v>3238</v>
      </c>
      <c r="C3112">
        <v>16886</v>
      </c>
      <c r="D3112">
        <v>6886</v>
      </c>
      <c r="E3112">
        <v>37.746740000000003</v>
      </c>
      <c r="F3112">
        <v>-122.42024000000001</v>
      </c>
      <c r="G3112" t="s">
        <v>2232</v>
      </c>
      <c r="H3112" t="s">
        <v>4648</v>
      </c>
      <c r="I3112" t="s">
        <v>4919</v>
      </c>
      <c r="J3112" t="s">
        <v>4948</v>
      </c>
      <c r="Q3112" t="s">
        <v>5924</v>
      </c>
      <c r="R3112">
        <v>1501</v>
      </c>
      <c r="S3112" t="s">
        <v>6176</v>
      </c>
      <c r="W3112">
        <f t="shared" si="48"/>
        <v>1</v>
      </c>
      <c r="X3112" t="s">
        <v>6833</v>
      </c>
      <c r="Y3112" t="s">
        <v>6885</v>
      </c>
      <c r="AA3112" t="e">
        <f>VLOOKUP($Z3112,Sheet2!$E$2:$I$222,3,FALSE)</f>
        <v>#N/A</v>
      </c>
      <c r="AB3112" t="e">
        <f>VLOOKUP($Z3112,Sheet2!$E$2:$I$222,4,FALSE)</f>
        <v>#N/A</v>
      </c>
      <c r="AC3112" t="e">
        <f>VLOOKUP($Z3112,Sheet2!$E$2:$I$222,5,FALSE)</f>
        <v>#N/A</v>
      </c>
      <c r="AH3112" t="e">
        <f>VLOOKUP(AG3112,Sheet2!$E$2:$I$222,3,FALSE)</f>
        <v>#N/A</v>
      </c>
      <c r="AI3112" t="e">
        <f>VLOOKUP(AG3112,Sheet2!$E$2:$I$222,4,FALSE)</f>
        <v>#N/A</v>
      </c>
      <c r="AJ3112" t="e">
        <f>VLOOKUP(AG3112,Sheet2!$E$2:$I$222,5,FALSE)</f>
        <v>#N/A</v>
      </c>
      <c r="AK3112"/>
      <c r="AO3112" t="e">
        <f>VLOOKUP(AN3112,Sheet2!$E$2:$I$222,3,FALSE)</f>
        <v>#N/A</v>
      </c>
      <c r="AP3112" t="e">
        <f>VLOOKUP(AN3112,Sheet2!$E$2:$I$222,4,FALSE)</f>
        <v>#N/A</v>
      </c>
      <c r="AQ3112" t="e">
        <f>VLOOKUP(AN3112,Sheet2!$E$2:$I$222,5,FALSE)</f>
        <v>#N/A</v>
      </c>
      <c r="AR3112"/>
      <c r="AV3112" t="e">
        <f>VLOOKUP(AU3112,Sheet2!$E$2:$I$222,3,FALSE)</f>
        <v>#N/A</v>
      </c>
      <c r="AW3112" t="e">
        <f>VLOOKUP(AU3112,Sheet2!$E$2:$I$222,4,FALSE)</f>
        <v>#N/A</v>
      </c>
      <c r="AX3112" t="e">
        <f>VLOOKUP(AU3112,Sheet2!$E$2:$I$222,5,FALSE)</f>
        <v>#N/A</v>
      </c>
      <c r="AY3112"/>
      <c r="BC3112" t="e">
        <f>VLOOKUP(BB3112,Sheet2!$E$2:$I$222,3,FALSE)</f>
        <v>#N/A</v>
      </c>
      <c r="BD3112" t="e">
        <f>VLOOKUP(BB3112,Sheet2!$E$2:$I$222,4,FALSE)</f>
        <v>#N/A</v>
      </c>
      <c r="BE3112" t="e">
        <f>VLOOKUP(BB3112,Sheet2!$E$2:$I$222,5,FALSE)</f>
        <v>#N/A</v>
      </c>
      <c r="BF3112"/>
      <c r="BJ3112" t="e">
        <f>VLOOKUP(BI3112,Sheet2!$E$2:$I$222,3,FALSE)</f>
        <v>#N/A</v>
      </c>
      <c r="BK3112" t="e">
        <f>VLOOKUP(BI3112,Sheet2!$E$2:$I$222,4,FALSE)</f>
        <v>#N/A</v>
      </c>
      <c r="BL3112" t="e">
        <f>VLOOKUP(BI3112,Sheet2!$E$2:$I$222,5,FALSE)</f>
        <v>#N/A</v>
      </c>
      <c r="BM3112"/>
      <c r="BQ3112" t="e">
        <f>VLOOKUP(BP3112,Sheet2!$E$2:$I$222,3,FALSE)</f>
        <v>#N/A</v>
      </c>
      <c r="BR3112" t="e">
        <f>VLOOKUP(BP3112,Sheet2!$E$2:$I$222,4,FALSE)</f>
        <v>#N/A</v>
      </c>
      <c r="BS3112" t="e">
        <f>VLOOKUP(BP3112,Sheet2!$E$2:$I$222,5,FALSE)</f>
        <v>#N/A</v>
      </c>
      <c r="BT3112"/>
      <c r="BX3112" t="e">
        <f>VLOOKUP(BW3112,Sheet2!$E$2:$I$222,3,FALSE)</f>
        <v>#N/A</v>
      </c>
      <c r="BY3112" t="e">
        <f>VLOOKUP(BW3112,Sheet2!$E$2:$I$222,4,FALSE)</f>
        <v>#N/A</v>
      </c>
      <c r="BZ3112" t="e">
        <f>VLOOKUP(BW3112,Sheet2!$E$2:$I$222,5,FALSE)</f>
        <v>#N/A</v>
      </c>
      <c r="CA3112"/>
      <c r="CE3112" t="e">
        <f>VLOOKUP(CD3112,Sheet2!$E$2:$I$222,3,FALSE)</f>
        <v>#N/A</v>
      </c>
      <c r="CF3112" t="e">
        <f>VLOOKUP(CD3112,Sheet2!$E$2:$I$222,4,FALSE)</f>
        <v>#N/A</v>
      </c>
      <c r="CG3112" t="e">
        <f>VLOOKUP(CD3112,Sheet2!$E$2:$I$222,5,FALSE)</f>
        <v>#N/A</v>
      </c>
      <c r="CH3112"/>
      <c r="CL3112" t="e">
        <f>VLOOKUP(CK3112,Sheet2!$E$2:$I$222,3,FALSE)</f>
        <v>#N/A</v>
      </c>
      <c r="CM3112" t="e">
        <f>VLOOKUP(CK3112,Sheet2!$E$2:$I$222,4,FALSE)</f>
        <v>#N/A</v>
      </c>
      <c r="CN3112" t="e">
        <f>VLOOKUP(CK3112,Sheet2!$E$2:$I$222,5,FALSE)</f>
        <v>#N/A</v>
      </c>
      <c r="CO3112"/>
      <c r="CS3112" t="e">
        <f>VLOOKUP(CR3112,Sheet2!$E$2:$I$222,3,FALSE)</f>
        <v>#N/A</v>
      </c>
      <c r="CT3112" t="e">
        <f>VLOOKUP(CR3112,Sheet2!$E$2:$I$222,4,FALSE)</f>
        <v>#N/A</v>
      </c>
      <c r="CU3112" t="e">
        <f>VLOOKUP(CR3112,Sheet2!$E$2:$I$222,5,FALSE)</f>
        <v>#N/A</v>
      </c>
      <c r="CV3112"/>
      <c r="CZ3112" t="e">
        <f>VLOOKUP(CY3112,Sheet2!$E$2:$I$222,3,FALSE)</f>
        <v>#N/A</v>
      </c>
      <c r="DA3112" t="e">
        <f>VLOOKUP(CY3112,Sheet2!$E$2:$I$222,4,FALSE)</f>
        <v>#N/A</v>
      </c>
      <c r="DB3112" t="e">
        <f>VLOOKUP(CY3112,Sheet2!$E$2:$I$222,5,FALSE)</f>
        <v>#N/A</v>
      </c>
      <c r="DC3112"/>
      <c r="DG3112" t="e">
        <f>VLOOKUP(DF3112,Sheet2!$E$2:$I$222,3,FALSE)</f>
        <v>#N/A</v>
      </c>
      <c r="DH3112" t="e">
        <f>VLOOKUP(DF3112,Sheet2!$E$2:$I$222,4,FALSE)</f>
        <v>#N/A</v>
      </c>
      <c r="DI3112" t="e">
        <f>VLOOKUP(DF3112,Sheet2!$E$2:$I$222,5,FALSE)</f>
        <v>#N/A</v>
      </c>
    </row>
    <row r="3113" spans="1:113" x14ac:dyDescent="0.25">
      <c r="A3113">
        <v>3239</v>
      </c>
      <c r="C3113">
        <v>16896</v>
      </c>
      <c r="D3113">
        <v>6896</v>
      </c>
      <c r="E3113">
        <v>37.73789</v>
      </c>
      <c r="F3113">
        <v>-122.4691</v>
      </c>
      <c r="G3113" t="s">
        <v>2233</v>
      </c>
      <c r="H3113" t="s">
        <v>4649</v>
      </c>
      <c r="I3113" t="s">
        <v>4925</v>
      </c>
      <c r="J3113" t="s">
        <v>4947</v>
      </c>
      <c r="Q3113" t="s">
        <v>5924</v>
      </c>
      <c r="S3113" t="s">
        <v>6086</v>
      </c>
      <c r="W3113">
        <f t="shared" si="48"/>
        <v>1</v>
      </c>
      <c r="X3113" t="s">
        <v>6841</v>
      </c>
      <c r="Y3113" t="s">
        <v>6885</v>
      </c>
      <c r="AA3113" t="e">
        <f>VLOOKUP($Z3113,Sheet2!$E$2:$I$222,3,FALSE)</f>
        <v>#N/A</v>
      </c>
      <c r="AB3113" t="e">
        <f>VLOOKUP($Z3113,Sheet2!$E$2:$I$222,4,FALSE)</f>
        <v>#N/A</v>
      </c>
      <c r="AC3113" t="e">
        <f>VLOOKUP($Z3113,Sheet2!$E$2:$I$222,5,FALSE)</f>
        <v>#N/A</v>
      </c>
      <c r="AH3113" t="e">
        <f>VLOOKUP(AG3113,Sheet2!$E$2:$I$222,3,FALSE)</f>
        <v>#N/A</v>
      </c>
      <c r="AI3113" t="e">
        <f>VLOOKUP(AG3113,Sheet2!$E$2:$I$222,4,FALSE)</f>
        <v>#N/A</v>
      </c>
      <c r="AJ3113" t="e">
        <f>VLOOKUP(AG3113,Sheet2!$E$2:$I$222,5,FALSE)</f>
        <v>#N/A</v>
      </c>
      <c r="AK3113"/>
      <c r="AO3113" t="e">
        <f>VLOOKUP(AN3113,Sheet2!$E$2:$I$222,3,FALSE)</f>
        <v>#N/A</v>
      </c>
      <c r="AP3113" t="e">
        <f>VLOOKUP(AN3113,Sheet2!$E$2:$I$222,4,FALSE)</f>
        <v>#N/A</v>
      </c>
      <c r="AQ3113" t="e">
        <f>VLOOKUP(AN3113,Sheet2!$E$2:$I$222,5,FALSE)</f>
        <v>#N/A</v>
      </c>
      <c r="AR3113"/>
      <c r="AV3113" t="e">
        <f>VLOOKUP(AU3113,Sheet2!$E$2:$I$222,3,FALSE)</f>
        <v>#N/A</v>
      </c>
      <c r="AW3113" t="e">
        <f>VLOOKUP(AU3113,Sheet2!$E$2:$I$222,4,FALSE)</f>
        <v>#N/A</v>
      </c>
      <c r="AX3113" t="e">
        <f>VLOOKUP(AU3113,Sheet2!$E$2:$I$222,5,FALSE)</f>
        <v>#N/A</v>
      </c>
      <c r="AY3113"/>
      <c r="BC3113" t="e">
        <f>VLOOKUP(BB3113,Sheet2!$E$2:$I$222,3,FALSE)</f>
        <v>#N/A</v>
      </c>
      <c r="BD3113" t="e">
        <f>VLOOKUP(BB3113,Sheet2!$E$2:$I$222,4,FALSE)</f>
        <v>#N/A</v>
      </c>
      <c r="BE3113" t="e">
        <f>VLOOKUP(BB3113,Sheet2!$E$2:$I$222,5,FALSE)</f>
        <v>#N/A</v>
      </c>
      <c r="BF3113"/>
      <c r="BJ3113" t="e">
        <f>VLOOKUP(BI3113,Sheet2!$E$2:$I$222,3,FALSE)</f>
        <v>#N/A</v>
      </c>
      <c r="BK3113" t="e">
        <f>VLOOKUP(BI3113,Sheet2!$E$2:$I$222,4,FALSE)</f>
        <v>#N/A</v>
      </c>
      <c r="BL3113" t="e">
        <f>VLOOKUP(BI3113,Sheet2!$E$2:$I$222,5,FALSE)</f>
        <v>#N/A</v>
      </c>
      <c r="BM3113"/>
      <c r="BQ3113" t="e">
        <f>VLOOKUP(BP3113,Sheet2!$E$2:$I$222,3,FALSE)</f>
        <v>#N/A</v>
      </c>
      <c r="BR3113" t="e">
        <f>VLOOKUP(BP3113,Sheet2!$E$2:$I$222,4,FALSE)</f>
        <v>#N/A</v>
      </c>
      <c r="BS3113" t="e">
        <f>VLOOKUP(BP3113,Sheet2!$E$2:$I$222,5,FALSE)</f>
        <v>#N/A</v>
      </c>
      <c r="BT3113"/>
      <c r="BX3113" t="e">
        <f>VLOOKUP(BW3113,Sheet2!$E$2:$I$222,3,FALSE)</f>
        <v>#N/A</v>
      </c>
      <c r="BY3113" t="e">
        <f>VLOOKUP(BW3113,Sheet2!$E$2:$I$222,4,FALSE)</f>
        <v>#N/A</v>
      </c>
      <c r="BZ3113" t="e">
        <f>VLOOKUP(BW3113,Sheet2!$E$2:$I$222,5,FALSE)</f>
        <v>#N/A</v>
      </c>
      <c r="CA3113"/>
      <c r="CE3113" t="e">
        <f>VLOOKUP(CD3113,Sheet2!$E$2:$I$222,3,FALSE)</f>
        <v>#N/A</v>
      </c>
      <c r="CF3113" t="e">
        <f>VLOOKUP(CD3113,Sheet2!$E$2:$I$222,4,FALSE)</f>
        <v>#N/A</v>
      </c>
      <c r="CG3113" t="e">
        <f>VLOOKUP(CD3113,Sheet2!$E$2:$I$222,5,FALSE)</f>
        <v>#N/A</v>
      </c>
      <c r="CH3113"/>
      <c r="CL3113" t="e">
        <f>VLOOKUP(CK3113,Sheet2!$E$2:$I$222,3,FALSE)</f>
        <v>#N/A</v>
      </c>
      <c r="CM3113" t="e">
        <f>VLOOKUP(CK3113,Sheet2!$E$2:$I$222,4,FALSE)</f>
        <v>#N/A</v>
      </c>
      <c r="CN3113" t="e">
        <f>VLOOKUP(CK3113,Sheet2!$E$2:$I$222,5,FALSE)</f>
        <v>#N/A</v>
      </c>
      <c r="CO3113"/>
      <c r="CS3113" t="e">
        <f>VLOOKUP(CR3113,Sheet2!$E$2:$I$222,3,FALSE)</f>
        <v>#N/A</v>
      </c>
      <c r="CT3113" t="e">
        <f>VLOOKUP(CR3113,Sheet2!$E$2:$I$222,4,FALSE)</f>
        <v>#N/A</v>
      </c>
      <c r="CU3113" t="e">
        <f>VLOOKUP(CR3113,Sheet2!$E$2:$I$222,5,FALSE)</f>
        <v>#N/A</v>
      </c>
      <c r="CV3113"/>
      <c r="CZ3113" t="e">
        <f>VLOOKUP(CY3113,Sheet2!$E$2:$I$222,3,FALSE)</f>
        <v>#N/A</v>
      </c>
      <c r="DA3113" t="e">
        <f>VLOOKUP(CY3113,Sheet2!$E$2:$I$222,4,FALSE)</f>
        <v>#N/A</v>
      </c>
      <c r="DB3113" t="e">
        <f>VLOOKUP(CY3113,Sheet2!$E$2:$I$222,5,FALSE)</f>
        <v>#N/A</v>
      </c>
      <c r="DC3113"/>
      <c r="DG3113" t="e">
        <f>VLOOKUP(DF3113,Sheet2!$E$2:$I$222,3,FALSE)</f>
        <v>#N/A</v>
      </c>
      <c r="DH3113" t="e">
        <f>VLOOKUP(DF3113,Sheet2!$E$2:$I$222,4,FALSE)</f>
        <v>#N/A</v>
      </c>
      <c r="DI3113" t="e">
        <f>VLOOKUP(DF3113,Sheet2!$E$2:$I$222,5,FALSE)</f>
        <v>#N/A</v>
      </c>
    </row>
    <row r="3114" spans="1:113" x14ac:dyDescent="0.25">
      <c r="A3114">
        <v>3240</v>
      </c>
      <c r="C3114">
        <v>16898</v>
      </c>
      <c r="D3114">
        <v>6898</v>
      </c>
      <c r="E3114">
        <v>37.737884000000001</v>
      </c>
      <c r="F3114">
        <v>-122.469106</v>
      </c>
      <c r="G3114" t="s">
        <v>2233</v>
      </c>
      <c r="H3114" t="s">
        <v>4649</v>
      </c>
      <c r="I3114" t="s">
        <v>4925</v>
      </c>
      <c r="J3114" t="s">
        <v>4950</v>
      </c>
      <c r="Q3114" t="s">
        <v>5924</v>
      </c>
      <c r="S3114" t="s">
        <v>6609</v>
      </c>
      <c r="W3114">
        <f t="shared" si="48"/>
        <v>6</v>
      </c>
      <c r="X3114" t="s">
        <v>6810</v>
      </c>
      <c r="Y3114" t="s">
        <v>6887</v>
      </c>
      <c r="AA3114" t="e">
        <f>VLOOKUP($Z3114,Sheet2!$E$2:$I$222,3,FALSE)</f>
        <v>#N/A</v>
      </c>
      <c r="AB3114" t="e">
        <f>VLOOKUP($Z3114,Sheet2!$E$2:$I$222,4,FALSE)</f>
        <v>#N/A</v>
      </c>
      <c r="AC3114" t="e">
        <f>VLOOKUP($Z3114,Sheet2!$E$2:$I$222,5,FALSE)</f>
        <v>#N/A</v>
      </c>
      <c r="AE3114" t="s">
        <v>6877</v>
      </c>
      <c r="AF3114" t="s">
        <v>6889</v>
      </c>
      <c r="AH3114" t="e">
        <f>VLOOKUP(AG3114,Sheet2!$E$2:$I$222,3,FALSE)</f>
        <v>#N/A</v>
      </c>
      <c r="AI3114" t="e">
        <f>VLOOKUP(AG3114,Sheet2!$E$2:$I$222,4,FALSE)</f>
        <v>#N/A</v>
      </c>
      <c r="AJ3114" t="e">
        <f>VLOOKUP(AG3114,Sheet2!$E$2:$I$222,5,FALSE)</f>
        <v>#N/A</v>
      </c>
      <c r="AK3114"/>
      <c r="AL3114" t="s">
        <v>6844</v>
      </c>
      <c r="AM3114" t="s">
        <v>6885</v>
      </c>
      <c r="AO3114" t="e">
        <f>VLOOKUP(AN3114,Sheet2!$E$2:$I$222,3,FALSE)</f>
        <v>#N/A</v>
      </c>
      <c r="AP3114" t="e">
        <f>VLOOKUP(AN3114,Sheet2!$E$2:$I$222,4,FALSE)</f>
        <v>#N/A</v>
      </c>
      <c r="AQ3114" t="e">
        <f>VLOOKUP(AN3114,Sheet2!$E$2:$I$222,5,FALSE)</f>
        <v>#N/A</v>
      </c>
      <c r="AR3114"/>
      <c r="AS3114" t="s">
        <v>6855</v>
      </c>
      <c r="AT3114" t="s">
        <v>6889</v>
      </c>
      <c r="AV3114" t="e">
        <f>VLOOKUP(AU3114,Sheet2!$E$2:$I$222,3,FALSE)</f>
        <v>#N/A</v>
      </c>
      <c r="AW3114" t="e">
        <f>VLOOKUP(AU3114,Sheet2!$E$2:$I$222,4,FALSE)</f>
        <v>#N/A</v>
      </c>
      <c r="AX3114" t="e">
        <f>VLOOKUP(AU3114,Sheet2!$E$2:$I$222,5,FALSE)</f>
        <v>#N/A</v>
      </c>
      <c r="AY3114"/>
      <c r="AZ3114" t="s">
        <v>6873</v>
      </c>
      <c r="BA3114" t="s">
        <v>6886</v>
      </c>
      <c r="BB3114" s="59" t="s">
        <v>6961</v>
      </c>
      <c r="BC3114" t="str">
        <f>VLOOKUP(BB3114,Sheet2!$E$2:$I$222,3,FALSE)</f>
        <v>To Downtown</v>
      </c>
      <c r="BD3114" t="str">
        <f>VLOOKUP(BB3114,Sheet2!$E$2:$I$222,4,FALSE)</f>
        <v>Embarcadero Station</v>
      </c>
      <c r="BE3114" t="str">
        <f>VLOOKUP(BB3114,Sheet2!$E$2:$I$222,5,FALSE)</f>
        <v>Daily ~ 5am-12:30am</v>
      </c>
      <c r="BF3114"/>
      <c r="BG3114" t="s">
        <v>6879</v>
      </c>
      <c r="BH3114" t="s">
        <v>6886</v>
      </c>
      <c r="BI3114" s="59" t="s">
        <v>6978</v>
      </c>
      <c r="BJ3114" t="str">
        <f>VLOOKUP(BI3114,Sheet2!$E$2:$I$222,3,FALSE)</f>
        <v>To Visitacion Valley</v>
      </c>
      <c r="BK3114" t="str">
        <f>VLOOKUP(BI3114,Sheet2!$E$2:$I$222,4,FALSE)</f>
        <v>Bayshore &amp; Sunnydale</v>
      </c>
      <c r="BL3114" t="str">
        <f>VLOOKUP(BI3114,Sheet2!$E$2:$I$222,5,FALSE)</f>
        <v>Daily ~ 5am-12am</v>
      </c>
      <c r="BM3114"/>
      <c r="BQ3114" t="e">
        <f>VLOOKUP(BP3114,Sheet2!$E$2:$I$222,3,FALSE)</f>
        <v>#N/A</v>
      </c>
      <c r="BR3114" t="e">
        <f>VLOOKUP(BP3114,Sheet2!$E$2:$I$222,4,FALSE)</f>
        <v>#N/A</v>
      </c>
      <c r="BS3114" t="e">
        <f>VLOOKUP(BP3114,Sheet2!$E$2:$I$222,5,FALSE)</f>
        <v>#N/A</v>
      </c>
      <c r="BT3114"/>
      <c r="BX3114" t="e">
        <f>VLOOKUP(BW3114,Sheet2!$E$2:$I$222,3,FALSE)</f>
        <v>#N/A</v>
      </c>
      <c r="BY3114" t="e">
        <f>VLOOKUP(BW3114,Sheet2!$E$2:$I$222,4,FALSE)</f>
        <v>#N/A</v>
      </c>
      <c r="BZ3114" t="e">
        <f>VLOOKUP(BW3114,Sheet2!$E$2:$I$222,5,FALSE)</f>
        <v>#N/A</v>
      </c>
      <c r="CA3114"/>
      <c r="CE3114" t="e">
        <f>VLOOKUP(CD3114,Sheet2!$E$2:$I$222,3,FALSE)</f>
        <v>#N/A</v>
      </c>
      <c r="CF3114" t="e">
        <f>VLOOKUP(CD3114,Sheet2!$E$2:$I$222,4,FALSE)</f>
        <v>#N/A</v>
      </c>
      <c r="CG3114" t="e">
        <f>VLOOKUP(CD3114,Sheet2!$E$2:$I$222,5,FALSE)</f>
        <v>#N/A</v>
      </c>
      <c r="CH3114"/>
      <c r="CL3114" t="e">
        <f>VLOOKUP(CK3114,Sheet2!$E$2:$I$222,3,FALSE)</f>
        <v>#N/A</v>
      </c>
      <c r="CM3114" t="e">
        <f>VLOOKUP(CK3114,Sheet2!$E$2:$I$222,4,FALSE)</f>
        <v>#N/A</v>
      </c>
      <c r="CN3114" t="e">
        <f>VLOOKUP(CK3114,Sheet2!$E$2:$I$222,5,FALSE)</f>
        <v>#N/A</v>
      </c>
      <c r="CO3114"/>
      <c r="CS3114" t="e">
        <f>VLOOKUP(CR3114,Sheet2!$E$2:$I$222,3,FALSE)</f>
        <v>#N/A</v>
      </c>
      <c r="CT3114" t="e">
        <f>VLOOKUP(CR3114,Sheet2!$E$2:$I$222,4,FALSE)</f>
        <v>#N/A</v>
      </c>
      <c r="CU3114" t="e">
        <f>VLOOKUP(CR3114,Sheet2!$E$2:$I$222,5,FALSE)</f>
        <v>#N/A</v>
      </c>
      <c r="CV3114"/>
      <c r="CZ3114" t="e">
        <f>VLOOKUP(CY3114,Sheet2!$E$2:$I$222,3,FALSE)</f>
        <v>#N/A</v>
      </c>
      <c r="DA3114" t="e">
        <f>VLOOKUP(CY3114,Sheet2!$E$2:$I$222,4,FALSE)</f>
        <v>#N/A</v>
      </c>
      <c r="DB3114" t="e">
        <f>VLOOKUP(CY3114,Sheet2!$E$2:$I$222,5,FALSE)</f>
        <v>#N/A</v>
      </c>
      <c r="DC3114"/>
      <c r="DG3114" t="e">
        <f>VLOOKUP(DF3114,Sheet2!$E$2:$I$222,3,FALSE)</f>
        <v>#N/A</v>
      </c>
      <c r="DH3114" t="e">
        <f>VLOOKUP(DF3114,Sheet2!$E$2:$I$222,4,FALSE)</f>
        <v>#N/A</v>
      </c>
      <c r="DI3114" t="e">
        <f>VLOOKUP(DF3114,Sheet2!$E$2:$I$222,5,FALSE)</f>
        <v>#N/A</v>
      </c>
    </row>
    <row r="3115" spans="1:113" x14ac:dyDescent="0.25">
      <c r="A3115">
        <v>3241</v>
      </c>
      <c r="C3115">
        <v>16899</v>
      </c>
      <c r="D3115">
        <v>6899</v>
      </c>
      <c r="E3115">
        <v>37.736429999999999</v>
      </c>
      <c r="F3115">
        <v>-122.47058</v>
      </c>
      <c r="G3115" t="s">
        <v>2234</v>
      </c>
      <c r="H3115" t="s">
        <v>4650</v>
      </c>
      <c r="I3115" t="s">
        <v>4925</v>
      </c>
      <c r="J3115" t="s">
        <v>4948</v>
      </c>
      <c r="Q3115" t="s">
        <v>5924</v>
      </c>
      <c r="S3115" t="s">
        <v>6086</v>
      </c>
      <c r="W3115">
        <f t="shared" si="48"/>
        <v>1</v>
      </c>
      <c r="X3115" t="s">
        <v>6841</v>
      </c>
      <c r="Y3115" t="s">
        <v>6885</v>
      </c>
      <c r="AA3115" t="e">
        <f>VLOOKUP($Z3115,Sheet2!$E$2:$I$222,3,FALSE)</f>
        <v>#N/A</v>
      </c>
      <c r="AB3115" t="e">
        <f>VLOOKUP($Z3115,Sheet2!$E$2:$I$222,4,FALSE)</f>
        <v>#N/A</v>
      </c>
      <c r="AC3115" t="e">
        <f>VLOOKUP($Z3115,Sheet2!$E$2:$I$222,5,FALSE)</f>
        <v>#N/A</v>
      </c>
      <c r="AH3115" t="e">
        <f>VLOOKUP(AG3115,Sheet2!$E$2:$I$222,3,FALSE)</f>
        <v>#N/A</v>
      </c>
      <c r="AI3115" t="e">
        <f>VLOOKUP(AG3115,Sheet2!$E$2:$I$222,4,FALSE)</f>
        <v>#N/A</v>
      </c>
      <c r="AJ3115" t="e">
        <f>VLOOKUP(AG3115,Sheet2!$E$2:$I$222,5,FALSE)</f>
        <v>#N/A</v>
      </c>
      <c r="AK3115"/>
      <c r="AO3115" t="e">
        <f>VLOOKUP(AN3115,Sheet2!$E$2:$I$222,3,FALSE)</f>
        <v>#N/A</v>
      </c>
      <c r="AP3115" t="e">
        <f>VLOOKUP(AN3115,Sheet2!$E$2:$I$222,4,FALSE)</f>
        <v>#N/A</v>
      </c>
      <c r="AQ3115" t="e">
        <f>VLOOKUP(AN3115,Sheet2!$E$2:$I$222,5,FALSE)</f>
        <v>#N/A</v>
      </c>
      <c r="AR3115"/>
      <c r="AV3115" t="e">
        <f>VLOOKUP(AU3115,Sheet2!$E$2:$I$222,3,FALSE)</f>
        <v>#N/A</v>
      </c>
      <c r="AW3115" t="e">
        <f>VLOOKUP(AU3115,Sheet2!$E$2:$I$222,4,FALSE)</f>
        <v>#N/A</v>
      </c>
      <c r="AX3115" t="e">
        <f>VLOOKUP(AU3115,Sheet2!$E$2:$I$222,5,FALSE)</f>
        <v>#N/A</v>
      </c>
      <c r="AY3115"/>
      <c r="BC3115" t="e">
        <f>VLOOKUP(BB3115,Sheet2!$E$2:$I$222,3,FALSE)</f>
        <v>#N/A</v>
      </c>
      <c r="BD3115" t="e">
        <f>VLOOKUP(BB3115,Sheet2!$E$2:$I$222,4,FALSE)</f>
        <v>#N/A</v>
      </c>
      <c r="BE3115" t="e">
        <f>VLOOKUP(BB3115,Sheet2!$E$2:$I$222,5,FALSE)</f>
        <v>#N/A</v>
      </c>
      <c r="BF3115"/>
      <c r="BJ3115" t="e">
        <f>VLOOKUP(BI3115,Sheet2!$E$2:$I$222,3,FALSE)</f>
        <v>#N/A</v>
      </c>
      <c r="BK3115" t="e">
        <f>VLOOKUP(BI3115,Sheet2!$E$2:$I$222,4,FALSE)</f>
        <v>#N/A</v>
      </c>
      <c r="BL3115" t="e">
        <f>VLOOKUP(BI3115,Sheet2!$E$2:$I$222,5,FALSE)</f>
        <v>#N/A</v>
      </c>
      <c r="BM3115"/>
      <c r="BQ3115" t="e">
        <f>VLOOKUP(BP3115,Sheet2!$E$2:$I$222,3,FALSE)</f>
        <v>#N/A</v>
      </c>
      <c r="BR3115" t="e">
        <f>VLOOKUP(BP3115,Sheet2!$E$2:$I$222,4,FALSE)</f>
        <v>#N/A</v>
      </c>
      <c r="BS3115" t="e">
        <f>VLOOKUP(BP3115,Sheet2!$E$2:$I$222,5,FALSE)</f>
        <v>#N/A</v>
      </c>
      <c r="BT3115"/>
      <c r="BX3115" t="e">
        <f>VLOOKUP(BW3115,Sheet2!$E$2:$I$222,3,FALSE)</f>
        <v>#N/A</v>
      </c>
      <c r="BY3115" t="e">
        <f>VLOOKUP(BW3115,Sheet2!$E$2:$I$222,4,FALSE)</f>
        <v>#N/A</v>
      </c>
      <c r="BZ3115" t="e">
        <f>VLOOKUP(BW3115,Sheet2!$E$2:$I$222,5,FALSE)</f>
        <v>#N/A</v>
      </c>
      <c r="CA3115"/>
      <c r="CE3115" t="e">
        <f>VLOOKUP(CD3115,Sheet2!$E$2:$I$222,3,FALSE)</f>
        <v>#N/A</v>
      </c>
      <c r="CF3115" t="e">
        <f>VLOOKUP(CD3115,Sheet2!$E$2:$I$222,4,FALSE)</f>
        <v>#N/A</v>
      </c>
      <c r="CG3115" t="e">
        <f>VLOOKUP(CD3115,Sheet2!$E$2:$I$222,5,FALSE)</f>
        <v>#N/A</v>
      </c>
      <c r="CH3115"/>
      <c r="CL3115" t="e">
        <f>VLOOKUP(CK3115,Sheet2!$E$2:$I$222,3,FALSE)</f>
        <v>#N/A</v>
      </c>
      <c r="CM3115" t="e">
        <f>VLOOKUP(CK3115,Sheet2!$E$2:$I$222,4,FALSE)</f>
        <v>#N/A</v>
      </c>
      <c r="CN3115" t="e">
        <f>VLOOKUP(CK3115,Sheet2!$E$2:$I$222,5,FALSE)</f>
        <v>#N/A</v>
      </c>
      <c r="CO3115"/>
      <c r="CS3115" t="e">
        <f>VLOOKUP(CR3115,Sheet2!$E$2:$I$222,3,FALSE)</f>
        <v>#N/A</v>
      </c>
      <c r="CT3115" t="e">
        <f>VLOOKUP(CR3115,Sheet2!$E$2:$I$222,4,FALSE)</f>
        <v>#N/A</v>
      </c>
      <c r="CU3115" t="e">
        <f>VLOOKUP(CR3115,Sheet2!$E$2:$I$222,5,FALSE)</f>
        <v>#N/A</v>
      </c>
      <c r="CV3115"/>
      <c r="CZ3115" t="e">
        <f>VLOOKUP(CY3115,Sheet2!$E$2:$I$222,3,FALSE)</f>
        <v>#N/A</v>
      </c>
      <c r="DA3115" t="e">
        <f>VLOOKUP(CY3115,Sheet2!$E$2:$I$222,4,FALSE)</f>
        <v>#N/A</v>
      </c>
      <c r="DB3115" t="e">
        <f>VLOOKUP(CY3115,Sheet2!$E$2:$I$222,5,FALSE)</f>
        <v>#N/A</v>
      </c>
      <c r="DC3115"/>
      <c r="DG3115" t="e">
        <f>VLOOKUP(DF3115,Sheet2!$E$2:$I$222,3,FALSE)</f>
        <v>#N/A</v>
      </c>
      <c r="DH3115" t="e">
        <f>VLOOKUP(DF3115,Sheet2!$E$2:$I$222,4,FALSE)</f>
        <v>#N/A</v>
      </c>
      <c r="DI3115" t="e">
        <f>VLOOKUP(DF3115,Sheet2!$E$2:$I$222,5,FALSE)</f>
        <v>#N/A</v>
      </c>
    </row>
    <row r="3116" spans="1:113" x14ac:dyDescent="0.25">
      <c r="A3116">
        <v>3242</v>
      </c>
      <c r="C3116">
        <v>16904</v>
      </c>
      <c r="D3116">
        <v>6904</v>
      </c>
      <c r="E3116">
        <v>37.739840000000001</v>
      </c>
      <c r="F3116">
        <v>-122.467</v>
      </c>
      <c r="G3116" t="s">
        <v>2235</v>
      </c>
      <c r="H3116" t="s">
        <v>4651</v>
      </c>
      <c r="I3116" t="s">
        <v>4924</v>
      </c>
      <c r="J3116" t="s">
        <v>4948</v>
      </c>
      <c r="Q3116" t="s">
        <v>5924</v>
      </c>
      <c r="S3116" t="s">
        <v>6062</v>
      </c>
      <c r="W3116">
        <f t="shared" si="48"/>
        <v>1</v>
      </c>
      <c r="X3116" t="s">
        <v>6841</v>
      </c>
      <c r="Y3116" t="s">
        <v>6887</v>
      </c>
      <c r="AA3116" t="e">
        <f>VLOOKUP($Z3116,Sheet2!$E$2:$I$222,3,FALSE)</f>
        <v>#N/A</v>
      </c>
      <c r="AB3116" t="e">
        <f>VLOOKUP($Z3116,Sheet2!$E$2:$I$222,4,FALSE)</f>
        <v>#N/A</v>
      </c>
      <c r="AC3116" t="e">
        <f>VLOOKUP($Z3116,Sheet2!$E$2:$I$222,5,FALSE)</f>
        <v>#N/A</v>
      </c>
      <c r="AH3116" t="e">
        <f>VLOOKUP(AG3116,Sheet2!$E$2:$I$222,3,FALSE)</f>
        <v>#N/A</v>
      </c>
      <c r="AI3116" t="e">
        <f>VLOOKUP(AG3116,Sheet2!$E$2:$I$222,4,FALSE)</f>
        <v>#N/A</v>
      </c>
      <c r="AJ3116" t="e">
        <f>VLOOKUP(AG3116,Sheet2!$E$2:$I$222,5,FALSE)</f>
        <v>#N/A</v>
      </c>
      <c r="AK3116"/>
      <c r="AO3116" t="e">
        <f>VLOOKUP(AN3116,Sheet2!$E$2:$I$222,3,FALSE)</f>
        <v>#N/A</v>
      </c>
      <c r="AP3116" t="e">
        <f>VLOOKUP(AN3116,Sheet2!$E$2:$I$222,4,FALSE)</f>
        <v>#N/A</v>
      </c>
      <c r="AQ3116" t="e">
        <f>VLOOKUP(AN3116,Sheet2!$E$2:$I$222,5,FALSE)</f>
        <v>#N/A</v>
      </c>
      <c r="AR3116"/>
      <c r="AV3116" t="e">
        <f>VLOOKUP(AU3116,Sheet2!$E$2:$I$222,3,FALSE)</f>
        <v>#N/A</v>
      </c>
      <c r="AW3116" t="e">
        <f>VLOOKUP(AU3116,Sheet2!$E$2:$I$222,4,FALSE)</f>
        <v>#N/A</v>
      </c>
      <c r="AX3116" t="e">
        <f>VLOOKUP(AU3116,Sheet2!$E$2:$I$222,5,FALSE)</f>
        <v>#N/A</v>
      </c>
      <c r="AY3116"/>
      <c r="BC3116" t="e">
        <f>VLOOKUP(BB3116,Sheet2!$E$2:$I$222,3,FALSE)</f>
        <v>#N/A</v>
      </c>
      <c r="BD3116" t="e">
        <f>VLOOKUP(BB3116,Sheet2!$E$2:$I$222,4,FALSE)</f>
        <v>#N/A</v>
      </c>
      <c r="BE3116" t="e">
        <f>VLOOKUP(BB3116,Sheet2!$E$2:$I$222,5,FALSE)</f>
        <v>#N/A</v>
      </c>
      <c r="BF3116"/>
      <c r="BJ3116" t="e">
        <f>VLOOKUP(BI3116,Sheet2!$E$2:$I$222,3,FALSE)</f>
        <v>#N/A</v>
      </c>
      <c r="BK3116" t="e">
        <f>VLOOKUP(BI3116,Sheet2!$E$2:$I$222,4,FALSE)</f>
        <v>#N/A</v>
      </c>
      <c r="BL3116" t="e">
        <f>VLOOKUP(BI3116,Sheet2!$E$2:$I$222,5,FALSE)</f>
        <v>#N/A</v>
      </c>
      <c r="BM3116"/>
      <c r="BQ3116" t="e">
        <f>VLOOKUP(BP3116,Sheet2!$E$2:$I$222,3,FALSE)</f>
        <v>#N/A</v>
      </c>
      <c r="BR3116" t="e">
        <f>VLOOKUP(BP3116,Sheet2!$E$2:$I$222,4,FALSE)</f>
        <v>#N/A</v>
      </c>
      <c r="BS3116" t="e">
        <f>VLOOKUP(BP3116,Sheet2!$E$2:$I$222,5,FALSE)</f>
        <v>#N/A</v>
      </c>
      <c r="BT3116"/>
      <c r="BX3116" t="e">
        <f>VLOOKUP(BW3116,Sheet2!$E$2:$I$222,3,FALSE)</f>
        <v>#N/A</v>
      </c>
      <c r="BY3116" t="e">
        <f>VLOOKUP(BW3116,Sheet2!$E$2:$I$222,4,FALSE)</f>
        <v>#N/A</v>
      </c>
      <c r="BZ3116" t="e">
        <f>VLOOKUP(BW3116,Sheet2!$E$2:$I$222,5,FALSE)</f>
        <v>#N/A</v>
      </c>
      <c r="CA3116"/>
      <c r="CE3116" t="e">
        <f>VLOOKUP(CD3116,Sheet2!$E$2:$I$222,3,FALSE)</f>
        <v>#N/A</v>
      </c>
      <c r="CF3116" t="e">
        <f>VLOOKUP(CD3116,Sheet2!$E$2:$I$222,4,FALSE)</f>
        <v>#N/A</v>
      </c>
      <c r="CG3116" t="e">
        <f>VLOOKUP(CD3116,Sheet2!$E$2:$I$222,5,FALSE)</f>
        <v>#N/A</v>
      </c>
      <c r="CH3116"/>
      <c r="CL3116" t="e">
        <f>VLOOKUP(CK3116,Sheet2!$E$2:$I$222,3,FALSE)</f>
        <v>#N/A</v>
      </c>
      <c r="CM3116" t="e">
        <f>VLOOKUP(CK3116,Sheet2!$E$2:$I$222,4,FALSE)</f>
        <v>#N/A</v>
      </c>
      <c r="CN3116" t="e">
        <f>VLOOKUP(CK3116,Sheet2!$E$2:$I$222,5,FALSE)</f>
        <v>#N/A</v>
      </c>
      <c r="CO3116"/>
      <c r="CS3116" t="e">
        <f>VLOOKUP(CR3116,Sheet2!$E$2:$I$222,3,FALSE)</f>
        <v>#N/A</v>
      </c>
      <c r="CT3116" t="e">
        <f>VLOOKUP(CR3116,Sheet2!$E$2:$I$222,4,FALSE)</f>
        <v>#N/A</v>
      </c>
      <c r="CU3116" t="e">
        <f>VLOOKUP(CR3116,Sheet2!$E$2:$I$222,5,FALSE)</f>
        <v>#N/A</v>
      </c>
      <c r="CV3116"/>
      <c r="CZ3116" t="e">
        <f>VLOOKUP(CY3116,Sheet2!$E$2:$I$222,3,FALSE)</f>
        <v>#N/A</v>
      </c>
      <c r="DA3116" t="e">
        <f>VLOOKUP(CY3116,Sheet2!$E$2:$I$222,4,FALSE)</f>
        <v>#N/A</v>
      </c>
      <c r="DB3116" t="e">
        <f>VLOOKUP(CY3116,Sheet2!$E$2:$I$222,5,FALSE)</f>
        <v>#N/A</v>
      </c>
      <c r="DC3116"/>
      <c r="DG3116" t="e">
        <f>VLOOKUP(DF3116,Sheet2!$E$2:$I$222,3,FALSE)</f>
        <v>#N/A</v>
      </c>
      <c r="DH3116" t="e">
        <f>VLOOKUP(DF3116,Sheet2!$E$2:$I$222,4,FALSE)</f>
        <v>#N/A</v>
      </c>
      <c r="DI3116" t="e">
        <f>VLOOKUP(DF3116,Sheet2!$E$2:$I$222,5,FALSE)</f>
        <v>#N/A</v>
      </c>
    </row>
    <row r="3117" spans="1:113" x14ac:dyDescent="0.25">
      <c r="A3117">
        <v>3243</v>
      </c>
      <c r="C3117">
        <v>16905</v>
      </c>
      <c r="D3117">
        <v>6905</v>
      </c>
      <c r="E3117">
        <v>37.739600000000003</v>
      </c>
      <c r="F3117">
        <v>-122.46701</v>
      </c>
      <c r="G3117" t="s">
        <v>2235</v>
      </c>
      <c r="H3117" t="s">
        <v>4651</v>
      </c>
      <c r="I3117" t="s">
        <v>4925</v>
      </c>
      <c r="J3117" t="s">
        <v>4947</v>
      </c>
      <c r="Q3117" t="s">
        <v>5924</v>
      </c>
      <c r="S3117" t="s">
        <v>6086</v>
      </c>
      <c r="W3117">
        <f t="shared" si="48"/>
        <v>1</v>
      </c>
      <c r="X3117" t="s">
        <v>6841</v>
      </c>
      <c r="Y3117" t="s">
        <v>6885</v>
      </c>
      <c r="AA3117" t="e">
        <f>VLOOKUP($Z3117,Sheet2!$E$2:$I$222,3,FALSE)</f>
        <v>#N/A</v>
      </c>
      <c r="AB3117" t="e">
        <f>VLOOKUP($Z3117,Sheet2!$E$2:$I$222,4,FALSE)</f>
        <v>#N/A</v>
      </c>
      <c r="AC3117" t="e">
        <f>VLOOKUP($Z3117,Sheet2!$E$2:$I$222,5,FALSE)</f>
        <v>#N/A</v>
      </c>
      <c r="AH3117" t="e">
        <f>VLOOKUP(AG3117,Sheet2!$E$2:$I$222,3,FALSE)</f>
        <v>#N/A</v>
      </c>
      <c r="AI3117" t="e">
        <f>VLOOKUP(AG3117,Sheet2!$E$2:$I$222,4,FALSE)</f>
        <v>#N/A</v>
      </c>
      <c r="AJ3117" t="e">
        <f>VLOOKUP(AG3117,Sheet2!$E$2:$I$222,5,FALSE)</f>
        <v>#N/A</v>
      </c>
      <c r="AK3117"/>
      <c r="AO3117" t="e">
        <f>VLOOKUP(AN3117,Sheet2!$E$2:$I$222,3,FALSE)</f>
        <v>#N/A</v>
      </c>
      <c r="AP3117" t="e">
        <f>VLOOKUP(AN3117,Sheet2!$E$2:$I$222,4,FALSE)</f>
        <v>#N/A</v>
      </c>
      <c r="AQ3117" t="e">
        <f>VLOOKUP(AN3117,Sheet2!$E$2:$I$222,5,FALSE)</f>
        <v>#N/A</v>
      </c>
      <c r="AR3117"/>
      <c r="AV3117" t="e">
        <f>VLOOKUP(AU3117,Sheet2!$E$2:$I$222,3,FALSE)</f>
        <v>#N/A</v>
      </c>
      <c r="AW3117" t="e">
        <f>VLOOKUP(AU3117,Sheet2!$E$2:$I$222,4,FALSE)</f>
        <v>#N/A</v>
      </c>
      <c r="AX3117" t="e">
        <f>VLOOKUP(AU3117,Sheet2!$E$2:$I$222,5,FALSE)</f>
        <v>#N/A</v>
      </c>
      <c r="AY3117"/>
      <c r="BC3117" t="e">
        <f>VLOOKUP(BB3117,Sheet2!$E$2:$I$222,3,FALSE)</f>
        <v>#N/A</v>
      </c>
      <c r="BD3117" t="e">
        <f>VLOOKUP(BB3117,Sheet2!$E$2:$I$222,4,FALSE)</f>
        <v>#N/A</v>
      </c>
      <c r="BE3117" t="e">
        <f>VLOOKUP(BB3117,Sheet2!$E$2:$I$222,5,FALSE)</f>
        <v>#N/A</v>
      </c>
      <c r="BF3117"/>
      <c r="BJ3117" t="e">
        <f>VLOOKUP(BI3117,Sheet2!$E$2:$I$222,3,FALSE)</f>
        <v>#N/A</v>
      </c>
      <c r="BK3117" t="e">
        <f>VLOOKUP(BI3117,Sheet2!$E$2:$I$222,4,FALSE)</f>
        <v>#N/A</v>
      </c>
      <c r="BL3117" t="e">
        <f>VLOOKUP(BI3117,Sheet2!$E$2:$I$222,5,FALSE)</f>
        <v>#N/A</v>
      </c>
      <c r="BM3117"/>
      <c r="BQ3117" t="e">
        <f>VLOOKUP(BP3117,Sheet2!$E$2:$I$222,3,FALSE)</f>
        <v>#N/A</v>
      </c>
      <c r="BR3117" t="e">
        <f>VLOOKUP(BP3117,Sheet2!$E$2:$I$222,4,FALSE)</f>
        <v>#N/A</v>
      </c>
      <c r="BS3117" t="e">
        <f>VLOOKUP(BP3117,Sheet2!$E$2:$I$222,5,FALSE)</f>
        <v>#N/A</v>
      </c>
      <c r="BT3117"/>
      <c r="BX3117" t="e">
        <f>VLOOKUP(BW3117,Sheet2!$E$2:$I$222,3,FALSE)</f>
        <v>#N/A</v>
      </c>
      <c r="BY3117" t="e">
        <f>VLOOKUP(BW3117,Sheet2!$E$2:$I$222,4,FALSE)</f>
        <v>#N/A</v>
      </c>
      <c r="BZ3117" t="e">
        <f>VLOOKUP(BW3117,Sheet2!$E$2:$I$222,5,FALSE)</f>
        <v>#N/A</v>
      </c>
      <c r="CA3117"/>
      <c r="CE3117" t="e">
        <f>VLOOKUP(CD3117,Sheet2!$E$2:$I$222,3,FALSE)</f>
        <v>#N/A</v>
      </c>
      <c r="CF3117" t="e">
        <f>VLOOKUP(CD3117,Sheet2!$E$2:$I$222,4,FALSE)</f>
        <v>#N/A</v>
      </c>
      <c r="CG3117" t="e">
        <f>VLOOKUP(CD3117,Sheet2!$E$2:$I$222,5,FALSE)</f>
        <v>#N/A</v>
      </c>
      <c r="CH3117"/>
      <c r="CL3117" t="e">
        <f>VLOOKUP(CK3117,Sheet2!$E$2:$I$222,3,FALSE)</f>
        <v>#N/A</v>
      </c>
      <c r="CM3117" t="e">
        <f>VLOOKUP(CK3117,Sheet2!$E$2:$I$222,4,FALSE)</f>
        <v>#N/A</v>
      </c>
      <c r="CN3117" t="e">
        <f>VLOOKUP(CK3117,Sheet2!$E$2:$I$222,5,FALSE)</f>
        <v>#N/A</v>
      </c>
      <c r="CO3117"/>
      <c r="CS3117" t="e">
        <f>VLOOKUP(CR3117,Sheet2!$E$2:$I$222,3,FALSE)</f>
        <v>#N/A</v>
      </c>
      <c r="CT3117" t="e">
        <f>VLOOKUP(CR3117,Sheet2!$E$2:$I$222,4,FALSE)</f>
        <v>#N/A</v>
      </c>
      <c r="CU3117" t="e">
        <f>VLOOKUP(CR3117,Sheet2!$E$2:$I$222,5,FALSE)</f>
        <v>#N/A</v>
      </c>
      <c r="CV3117"/>
      <c r="CZ3117" t="e">
        <f>VLOOKUP(CY3117,Sheet2!$E$2:$I$222,3,FALSE)</f>
        <v>#N/A</v>
      </c>
      <c r="DA3117" t="e">
        <f>VLOOKUP(CY3117,Sheet2!$E$2:$I$222,4,FALSE)</f>
        <v>#N/A</v>
      </c>
      <c r="DB3117" t="e">
        <f>VLOOKUP(CY3117,Sheet2!$E$2:$I$222,5,FALSE)</f>
        <v>#N/A</v>
      </c>
      <c r="DC3117"/>
      <c r="DG3117" t="e">
        <f>VLOOKUP(DF3117,Sheet2!$E$2:$I$222,3,FALSE)</f>
        <v>#N/A</v>
      </c>
      <c r="DH3117" t="e">
        <f>VLOOKUP(DF3117,Sheet2!$E$2:$I$222,4,FALSE)</f>
        <v>#N/A</v>
      </c>
      <c r="DI3117" t="e">
        <f>VLOOKUP(DF3117,Sheet2!$E$2:$I$222,5,FALSE)</f>
        <v>#N/A</v>
      </c>
    </row>
    <row r="3118" spans="1:113" x14ac:dyDescent="0.25">
      <c r="A3118">
        <v>3244</v>
      </c>
      <c r="C3118">
        <v>16906</v>
      </c>
      <c r="D3118">
        <v>6906</v>
      </c>
      <c r="E3118">
        <v>37.787492</v>
      </c>
      <c r="F3118">
        <v>-122.44852</v>
      </c>
      <c r="G3118" t="s">
        <v>2236</v>
      </c>
      <c r="H3118" t="s">
        <v>4652</v>
      </c>
      <c r="I3118" t="s">
        <v>4923</v>
      </c>
      <c r="J3118" t="s">
        <v>4947</v>
      </c>
      <c r="Q3118" t="s">
        <v>5924</v>
      </c>
      <c r="S3118" t="s">
        <v>6545</v>
      </c>
      <c r="W3118">
        <f t="shared" si="48"/>
        <v>2</v>
      </c>
      <c r="X3118">
        <v>2</v>
      </c>
      <c r="Y3118" t="s">
        <v>6888</v>
      </c>
      <c r="Z3118" s="59" t="s">
        <v>6931</v>
      </c>
      <c r="AA3118" t="str">
        <f>VLOOKUP($Z3118,Sheet2!$E$2:$I$222,3,FALSE)</f>
        <v xml:space="preserve">To Richmond District </v>
      </c>
      <c r="AB3118" t="str">
        <f>VLOOKUP($Z3118,Sheet2!$E$2:$I$222,4,FALSE)</f>
        <v>Park Presidio &amp; Geary</v>
      </c>
      <c r="AC3118" t="str">
        <f>VLOOKUP($Z3118,Sheet2!$E$2:$I$222,5,FALSE)</f>
        <v>Daily ~ 6:30am-7pm</v>
      </c>
      <c r="AE3118" t="s">
        <v>6858</v>
      </c>
      <c r="AF3118" t="s">
        <v>6886</v>
      </c>
      <c r="AG3118" s="59" t="s">
        <v>6941</v>
      </c>
      <c r="AH3118" t="str">
        <f>VLOOKUP(AG3118,Sheet2!$E$2:$I$222,3,FALSE)</f>
        <v>To Downtown</v>
      </c>
      <c r="AI3118" t="str">
        <f>VLOOKUP(AG3118,Sheet2!$E$2:$I$222,4,FALSE)</f>
        <v>Market &amp; Sansome</v>
      </c>
      <c r="AJ3118" t="str">
        <f>VLOOKUP(AG3118,Sheet2!$E$2:$I$222,5,FALSE)</f>
        <v>Daily ~ 6:30am-11:30pm</v>
      </c>
      <c r="AK3118"/>
      <c r="AO3118" t="e">
        <f>VLOOKUP(AN3118,Sheet2!$E$2:$I$222,3,FALSE)</f>
        <v>#N/A</v>
      </c>
      <c r="AP3118" t="e">
        <f>VLOOKUP(AN3118,Sheet2!$E$2:$I$222,4,FALSE)</f>
        <v>#N/A</v>
      </c>
      <c r="AQ3118" t="e">
        <f>VLOOKUP(AN3118,Sheet2!$E$2:$I$222,5,FALSE)</f>
        <v>#N/A</v>
      </c>
      <c r="AR3118"/>
      <c r="AV3118" t="e">
        <f>VLOOKUP(AU3118,Sheet2!$E$2:$I$222,3,FALSE)</f>
        <v>#N/A</v>
      </c>
      <c r="AW3118" t="e">
        <f>VLOOKUP(AU3118,Sheet2!$E$2:$I$222,4,FALSE)</f>
        <v>#N/A</v>
      </c>
      <c r="AX3118" t="e">
        <f>VLOOKUP(AU3118,Sheet2!$E$2:$I$222,5,FALSE)</f>
        <v>#N/A</v>
      </c>
      <c r="AY3118"/>
      <c r="BC3118" t="e">
        <f>VLOOKUP(BB3118,Sheet2!$E$2:$I$222,3,FALSE)</f>
        <v>#N/A</v>
      </c>
      <c r="BD3118" t="e">
        <f>VLOOKUP(BB3118,Sheet2!$E$2:$I$222,4,FALSE)</f>
        <v>#N/A</v>
      </c>
      <c r="BE3118" t="e">
        <f>VLOOKUP(BB3118,Sheet2!$E$2:$I$222,5,FALSE)</f>
        <v>#N/A</v>
      </c>
      <c r="BF3118"/>
      <c r="BJ3118" t="e">
        <f>VLOOKUP(BI3118,Sheet2!$E$2:$I$222,3,FALSE)</f>
        <v>#N/A</v>
      </c>
      <c r="BK3118" t="e">
        <f>VLOOKUP(BI3118,Sheet2!$E$2:$I$222,4,FALSE)</f>
        <v>#N/A</v>
      </c>
      <c r="BL3118" t="e">
        <f>VLOOKUP(BI3118,Sheet2!$E$2:$I$222,5,FALSE)</f>
        <v>#N/A</v>
      </c>
      <c r="BM3118"/>
      <c r="BQ3118" t="e">
        <f>VLOOKUP(BP3118,Sheet2!$E$2:$I$222,3,FALSE)</f>
        <v>#N/A</v>
      </c>
      <c r="BR3118" t="e">
        <f>VLOOKUP(BP3118,Sheet2!$E$2:$I$222,4,FALSE)</f>
        <v>#N/A</v>
      </c>
      <c r="BS3118" t="e">
        <f>VLOOKUP(BP3118,Sheet2!$E$2:$I$222,5,FALSE)</f>
        <v>#N/A</v>
      </c>
      <c r="BT3118"/>
      <c r="BX3118" t="e">
        <f>VLOOKUP(BW3118,Sheet2!$E$2:$I$222,3,FALSE)</f>
        <v>#N/A</v>
      </c>
      <c r="BY3118" t="e">
        <f>VLOOKUP(BW3118,Sheet2!$E$2:$I$222,4,FALSE)</f>
        <v>#N/A</v>
      </c>
      <c r="BZ3118" t="e">
        <f>VLOOKUP(BW3118,Sheet2!$E$2:$I$222,5,FALSE)</f>
        <v>#N/A</v>
      </c>
      <c r="CA3118"/>
      <c r="CE3118" t="e">
        <f>VLOOKUP(CD3118,Sheet2!$E$2:$I$222,3,FALSE)</f>
        <v>#N/A</v>
      </c>
      <c r="CF3118" t="e">
        <f>VLOOKUP(CD3118,Sheet2!$E$2:$I$222,4,FALSE)</f>
        <v>#N/A</v>
      </c>
      <c r="CG3118" t="e">
        <f>VLOOKUP(CD3118,Sheet2!$E$2:$I$222,5,FALSE)</f>
        <v>#N/A</v>
      </c>
      <c r="CH3118"/>
      <c r="CL3118" t="e">
        <f>VLOOKUP(CK3118,Sheet2!$E$2:$I$222,3,FALSE)</f>
        <v>#N/A</v>
      </c>
      <c r="CM3118" t="e">
        <f>VLOOKUP(CK3118,Sheet2!$E$2:$I$222,4,FALSE)</f>
        <v>#N/A</v>
      </c>
      <c r="CN3118" t="e">
        <f>VLOOKUP(CK3118,Sheet2!$E$2:$I$222,5,FALSE)</f>
        <v>#N/A</v>
      </c>
      <c r="CO3118"/>
      <c r="CS3118" t="e">
        <f>VLOOKUP(CR3118,Sheet2!$E$2:$I$222,3,FALSE)</f>
        <v>#N/A</v>
      </c>
      <c r="CT3118" t="e">
        <f>VLOOKUP(CR3118,Sheet2!$E$2:$I$222,4,FALSE)</f>
        <v>#N/A</v>
      </c>
      <c r="CU3118" t="e">
        <f>VLOOKUP(CR3118,Sheet2!$E$2:$I$222,5,FALSE)</f>
        <v>#N/A</v>
      </c>
      <c r="CV3118"/>
      <c r="CZ3118" t="e">
        <f>VLOOKUP(CY3118,Sheet2!$E$2:$I$222,3,FALSE)</f>
        <v>#N/A</v>
      </c>
      <c r="DA3118" t="e">
        <f>VLOOKUP(CY3118,Sheet2!$E$2:$I$222,4,FALSE)</f>
        <v>#N/A</v>
      </c>
      <c r="DB3118" t="e">
        <f>VLOOKUP(CY3118,Sheet2!$E$2:$I$222,5,FALSE)</f>
        <v>#N/A</v>
      </c>
      <c r="DC3118"/>
      <c r="DG3118" t="e">
        <f>VLOOKUP(DF3118,Sheet2!$E$2:$I$222,3,FALSE)</f>
        <v>#N/A</v>
      </c>
      <c r="DH3118" t="e">
        <f>VLOOKUP(DF3118,Sheet2!$E$2:$I$222,4,FALSE)</f>
        <v>#N/A</v>
      </c>
      <c r="DI3118" t="e">
        <f>VLOOKUP(DF3118,Sheet2!$E$2:$I$222,5,FALSE)</f>
        <v>#N/A</v>
      </c>
    </row>
    <row r="3119" spans="1:113" x14ac:dyDescent="0.25">
      <c r="A3119">
        <v>3245</v>
      </c>
      <c r="C3119">
        <v>16907</v>
      </c>
      <c r="D3119">
        <v>6907</v>
      </c>
      <c r="E3119">
        <v>37.753639999999997</v>
      </c>
      <c r="F3119">
        <v>-122.45799</v>
      </c>
      <c r="G3119" t="s">
        <v>2237</v>
      </c>
      <c r="H3119" t="s">
        <v>4653</v>
      </c>
      <c r="I3119" t="s">
        <v>4915</v>
      </c>
      <c r="J3119" t="s">
        <v>4947</v>
      </c>
      <c r="Q3119" t="s">
        <v>5924</v>
      </c>
      <c r="S3119" t="s">
        <v>6176</v>
      </c>
      <c r="W3119">
        <f t="shared" si="48"/>
        <v>1</v>
      </c>
      <c r="X3119" t="s">
        <v>6833</v>
      </c>
      <c r="Y3119" t="s">
        <v>6885</v>
      </c>
      <c r="AA3119" t="e">
        <f>VLOOKUP($Z3119,Sheet2!$E$2:$I$222,3,FALSE)</f>
        <v>#N/A</v>
      </c>
      <c r="AB3119" t="e">
        <f>VLOOKUP($Z3119,Sheet2!$E$2:$I$222,4,FALSE)</f>
        <v>#N/A</v>
      </c>
      <c r="AC3119" t="e">
        <f>VLOOKUP($Z3119,Sheet2!$E$2:$I$222,5,FALSE)</f>
        <v>#N/A</v>
      </c>
      <c r="AH3119" t="e">
        <f>VLOOKUP(AG3119,Sheet2!$E$2:$I$222,3,FALSE)</f>
        <v>#N/A</v>
      </c>
      <c r="AI3119" t="e">
        <f>VLOOKUP(AG3119,Sheet2!$E$2:$I$222,4,FALSE)</f>
        <v>#N/A</v>
      </c>
      <c r="AJ3119" t="e">
        <f>VLOOKUP(AG3119,Sheet2!$E$2:$I$222,5,FALSE)</f>
        <v>#N/A</v>
      </c>
      <c r="AK3119"/>
      <c r="AO3119" t="e">
        <f>VLOOKUP(AN3119,Sheet2!$E$2:$I$222,3,FALSE)</f>
        <v>#N/A</v>
      </c>
      <c r="AP3119" t="e">
        <f>VLOOKUP(AN3119,Sheet2!$E$2:$I$222,4,FALSE)</f>
        <v>#N/A</v>
      </c>
      <c r="AQ3119" t="e">
        <f>VLOOKUP(AN3119,Sheet2!$E$2:$I$222,5,FALSE)</f>
        <v>#N/A</v>
      </c>
      <c r="AR3119"/>
      <c r="AV3119" t="e">
        <f>VLOOKUP(AU3119,Sheet2!$E$2:$I$222,3,FALSE)</f>
        <v>#N/A</v>
      </c>
      <c r="AW3119" t="e">
        <f>VLOOKUP(AU3119,Sheet2!$E$2:$I$222,4,FALSE)</f>
        <v>#N/A</v>
      </c>
      <c r="AX3119" t="e">
        <f>VLOOKUP(AU3119,Sheet2!$E$2:$I$222,5,FALSE)</f>
        <v>#N/A</v>
      </c>
      <c r="AY3119"/>
      <c r="BC3119" t="e">
        <f>VLOOKUP(BB3119,Sheet2!$E$2:$I$222,3,FALSE)</f>
        <v>#N/A</v>
      </c>
      <c r="BD3119" t="e">
        <f>VLOOKUP(BB3119,Sheet2!$E$2:$I$222,4,FALSE)</f>
        <v>#N/A</v>
      </c>
      <c r="BE3119" t="e">
        <f>VLOOKUP(BB3119,Sheet2!$E$2:$I$222,5,FALSE)</f>
        <v>#N/A</v>
      </c>
      <c r="BF3119"/>
      <c r="BJ3119" t="e">
        <f>VLOOKUP(BI3119,Sheet2!$E$2:$I$222,3,FALSE)</f>
        <v>#N/A</v>
      </c>
      <c r="BK3119" t="e">
        <f>VLOOKUP(BI3119,Sheet2!$E$2:$I$222,4,FALSE)</f>
        <v>#N/A</v>
      </c>
      <c r="BL3119" t="e">
        <f>VLOOKUP(BI3119,Sheet2!$E$2:$I$222,5,FALSE)</f>
        <v>#N/A</v>
      </c>
      <c r="BM3119"/>
      <c r="BQ3119" t="e">
        <f>VLOOKUP(BP3119,Sheet2!$E$2:$I$222,3,FALSE)</f>
        <v>#N/A</v>
      </c>
      <c r="BR3119" t="e">
        <f>VLOOKUP(BP3119,Sheet2!$E$2:$I$222,4,FALSE)</f>
        <v>#N/A</v>
      </c>
      <c r="BS3119" t="e">
        <f>VLOOKUP(BP3119,Sheet2!$E$2:$I$222,5,FALSE)</f>
        <v>#N/A</v>
      </c>
      <c r="BT3119"/>
      <c r="BX3119" t="e">
        <f>VLOOKUP(BW3119,Sheet2!$E$2:$I$222,3,FALSE)</f>
        <v>#N/A</v>
      </c>
      <c r="BY3119" t="e">
        <f>VLOOKUP(BW3119,Sheet2!$E$2:$I$222,4,FALSE)</f>
        <v>#N/A</v>
      </c>
      <c r="BZ3119" t="e">
        <f>VLOOKUP(BW3119,Sheet2!$E$2:$I$222,5,FALSE)</f>
        <v>#N/A</v>
      </c>
      <c r="CA3119"/>
      <c r="CE3119" t="e">
        <f>VLOOKUP(CD3119,Sheet2!$E$2:$I$222,3,FALSE)</f>
        <v>#N/A</v>
      </c>
      <c r="CF3119" t="e">
        <f>VLOOKUP(CD3119,Sheet2!$E$2:$I$222,4,FALSE)</f>
        <v>#N/A</v>
      </c>
      <c r="CG3119" t="e">
        <f>VLOOKUP(CD3119,Sheet2!$E$2:$I$222,5,FALSE)</f>
        <v>#N/A</v>
      </c>
      <c r="CH3119"/>
      <c r="CL3119" t="e">
        <f>VLOOKUP(CK3119,Sheet2!$E$2:$I$222,3,FALSE)</f>
        <v>#N/A</v>
      </c>
      <c r="CM3119" t="e">
        <f>VLOOKUP(CK3119,Sheet2!$E$2:$I$222,4,FALSE)</f>
        <v>#N/A</v>
      </c>
      <c r="CN3119" t="e">
        <f>VLOOKUP(CK3119,Sheet2!$E$2:$I$222,5,FALSE)</f>
        <v>#N/A</v>
      </c>
      <c r="CO3119"/>
      <c r="CS3119" t="e">
        <f>VLOOKUP(CR3119,Sheet2!$E$2:$I$222,3,FALSE)</f>
        <v>#N/A</v>
      </c>
      <c r="CT3119" t="e">
        <f>VLOOKUP(CR3119,Sheet2!$E$2:$I$222,4,FALSE)</f>
        <v>#N/A</v>
      </c>
      <c r="CU3119" t="e">
        <f>VLOOKUP(CR3119,Sheet2!$E$2:$I$222,5,FALSE)</f>
        <v>#N/A</v>
      </c>
      <c r="CV3119"/>
      <c r="CZ3119" t="e">
        <f>VLOOKUP(CY3119,Sheet2!$E$2:$I$222,3,FALSE)</f>
        <v>#N/A</v>
      </c>
      <c r="DA3119" t="e">
        <f>VLOOKUP(CY3119,Sheet2!$E$2:$I$222,4,FALSE)</f>
        <v>#N/A</v>
      </c>
      <c r="DB3119" t="e">
        <f>VLOOKUP(CY3119,Sheet2!$E$2:$I$222,5,FALSE)</f>
        <v>#N/A</v>
      </c>
      <c r="DC3119"/>
      <c r="DG3119" t="e">
        <f>VLOOKUP(DF3119,Sheet2!$E$2:$I$222,3,FALSE)</f>
        <v>#N/A</v>
      </c>
      <c r="DH3119" t="e">
        <f>VLOOKUP(DF3119,Sheet2!$E$2:$I$222,4,FALSE)</f>
        <v>#N/A</v>
      </c>
      <c r="DI3119" t="e">
        <f>VLOOKUP(DF3119,Sheet2!$E$2:$I$222,5,FALSE)</f>
        <v>#N/A</v>
      </c>
    </row>
    <row r="3120" spans="1:113" x14ac:dyDescent="0.25">
      <c r="A3120">
        <v>3246</v>
      </c>
      <c r="C3120">
        <v>16908</v>
      </c>
      <c r="D3120">
        <v>6908</v>
      </c>
      <c r="E3120">
        <v>37.755389999999998</v>
      </c>
      <c r="F3120">
        <v>-122.46136</v>
      </c>
      <c r="G3120" t="s">
        <v>2238</v>
      </c>
      <c r="H3120" t="s">
        <v>4654</v>
      </c>
      <c r="I3120" t="s">
        <v>4923</v>
      </c>
      <c r="J3120" t="s">
        <v>4947</v>
      </c>
      <c r="Q3120" t="s">
        <v>5924</v>
      </c>
      <c r="S3120" t="s">
        <v>6176</v>
      </c>
      <c r="W3120">
        <f t="shared" si="48"/>
        <v>1</v>
      </c>
      <c r="X3120" t="s">
        <v>6833</v>
      </c>
      <c r="Y3120" t="s">
        <v>6885</v>
      </c>
      <c r="AA3120" t="e">
        <f>VLOOKUP($Z3120,Sheet2!$E$2:$I$222,3,FALSE)</f>
        <v>#N/A</v>
      </c>
      <c r="AB3120" t="e">
        <f>VLOOKUP($Z3120,Sheet2!$E$2:$I$222,4,FALSE)</f>
        <v>#N/A</v>
      </c>
      <c r="AC3120" t="e">
        <f>VLOOKUP($Z3120,Sheet2!$E$2:$I$222,5,FALSE)</f>
        <v>#N/A</v>
      </c>
      <c r="AH3120" t="e">
        <f>VLOOKUP(AG3120,Sheet2!$E$2:$I$222,3,FALSE)</f>
        <v>#N/A</v>
      </c>
      <c r="AI3120" t="e">
        <f>VLOOKUP(AG3120,Sheet2!$E$2:$I$222,4,FALSE)</f>
        <v>#N/A</v>
      </c>
      <c r="AJ3120" t="e">
        <f>VLOOKUP(AG3120,Sheet2!$E$2:$I$222,5,FALSE)</f>
        <v>#N/A</v>
      </c>
      <c r="AK3120"/>
      <c r="AO3120" t="e">
        <f>VLOOKUP(AN3120,Sheet2!$E$2:$I$222,3,FALSE)</f>
        <v>#N/A</v>
      </c>
      <c r="AP3120" t="e">
        <f>VLOOKUP(AN3120,Sheet2!$E$2:$I$222,4,FALSE)</f>
        <v>#N/A</v>
      </c>
      <c r="AQ3120" t="e">
        <f>VLOOKUP(AN3120,Sheet2!$E$2:$I$222,5,FALSE)</f>
        <v>#N/A</v>
      </c>
      <c r="AR3120"/>
      <c r="AV3120" t="e">
        <f>VLOOKUP(AU3120,Sheet2!$E$2:$I$222,3,FALSE)</f>
        <v>#N/A</v>
      </c>
      <c r="AW3120" t="e">
        <f>VLOOKUP(AU3120,Sheet2!$E$2:$I$222,4,FALSE)</f>
        <v>#N/A</v>
      </c>
      <c r="AX3120" t="e">
        <f>VLOOKUP(AU3120,Sheet2!$E$2:$I$222,5,FALSE)</f>
        <v>#N/A</v>
      </c>
      <c r="AY3120"/>
      <c r="BC3120" t="e">
        <f>VLOOKUP(BB3120,Sheet2!$E$2:$I$222,3,FALSE)</f>
        <v>#N/A</v>
      </c>
      <c r="BD3120" t="e">
        <f>VLOOKUP(BB3120,Sheet2!$E$2:$I$222,4,FALSE)</f>
        <v>#N/A</v>
      </c>
      <c r="BE3120" t="e">
        <f>VLOOKUP(BB3120,Sheet2!$E$2:$I$222,5,FALSE)</f>
        <v>#N/A</v>
      </c>
      <c r="BF3120"/>
      <c r="BJ3120" t="e">
        <f>VLOOKUP(BI3120,Sheet2!$E$2:$I$222,3,FALSE)</f>
        <v>#N/A</v>
      </c>
      <c r="BK3120" t="e">
        <f>VLOOKUP(BI3120,Sheet2!$E$2:$I$222,4,FALSE)</f>
        <v>#N/A</v>
      </c>
      <c r="BL3120" t="e">
        <f>VLOOKUP(BI3120,Sheet2!$E$2:$I$222,5,FALSE)</f>
        <v>#N/A</v>
      </c>
      <c r="BM3120"/>
      <c r="BQ3120" t="e">
        <f>VLOOKUP(BP3120,Sheet2!$E$2:$I$222,3,FALSE)</f>
        <v>#N/A</v>
      </c>
      <c r="BR3120" t="e">
        <f>VLOOKUP(BP3120,Sheet2!$E$2:$I$222,4,FALSE)</f>
        <v>#N/A</v>
      </c>
      <c r="BS3120" t="e">
        <f>VLOOKUP(BP3120,Sheet2!$E$2:$I$222,5,FALSE)</f>
        <v>#N/A</v>
      </c>
      <c r="BT3120"/>
      <c r="BX3120" t="e">
        <f>VLOOKUP(BW3120,Sheet2!$E$2:$I$222,3,FALSE)</f>
        <v>#N/A</v>
      </c>
      <c r="BY3120" t="e">
        <f>VLOOKUP(BW3120,Sheet2!$E$2:$I$222,4,FALSE)</f>
        <v>#N/A</v>
      </c>
      <c r="BZ3120" t="e">
        <f>VLOOKUP(BW3120,Sheet2!$E$2:$I$222,5,FALSE)</f>
        <v>#N/A</v>
      </c>
      <c r="CA3120"/>
      <c r="CE3120" t="e">
        <f>VLOOKUP(CD3120,Sheet2!$E$2:$I$222,3,FALSE)</f>
        <v>#N/A</v>
      </c>
      <c r="CF3120" t="e">
        <f>VLOOKUP(CD3120,Sheet2!$E$2:$I$222,4,FALSE)</f>
        <v>#N/A</v>
      </c>
      <c r="CG3120" t="e">
        <f>VLOOKUP(CD3120,Sheet2!$E$2:$I$222,5,FALSE)</f>
        <v>#N/A</v>
      </c>
      <c r="CH3120"/>
      <c r="CL3120" t="e">
        <f>VLOOKUP(CK3120,Sheet2!$E$2:$I$222,3,FALSE)</f>
        <v>#N/A</v>
      </c>
      <c r="CM3120" t="e">
        <f>VLOOKUP(CK3120,Sheet2!$E$2:$I$222,4,FALSE)</f>
        <v>#N/A</v>
      </c>
      <c r="CN3120" t="e">
        <f>VLOOKUP(CK3120,Sheet2!$E$2:$I$222,5,FALSE)</f>
        <v>#N/A</v>
      </c>
      <c r="CO3120"/>
      <c r="CS3120" t="e">
        <f>VLOOKUP(CR3120,Sheet2!$E$2:$I$222,3,FALSE)</f>
        <v>#N/A</v>
      </c>
      <c r="CT3120" t="e">
        <f>VLOOKUP(CR3120,Sheet2!$E$2:$I$222,4,FALSE)</f>
        <v>#N/A</v>
      </c>
      <c r="CU3120" t="e">
        <f>VLOOKUP(CR3120,Sheet2!$E$2:$I$222,5,FALSE)</f>
        <v>#N/A</v>
      </c>
      <c r="CV3120"/>
      <c r="CZ3120" t="e">
        <f>VLOOKUP(CY3120,Sheet2!$E$2:$I$222,3,FALSE)</f>
        <v>#N/A</v>
      </c>
      <c r="DA3120" t="e">
        <f>VLOOKUP(CY3120,Sheet2!$E$2:$I$222,4,FALSE)</f>
        <v>#N/A</v>
      </c>
      <c r="DB3120" t="e">
        <f>VLOOKUP(CY3120,Sheet2!$E$2:$I$222,5,FALSE)</f>
        <v>#N/A</v>
      </c>
      <c r="DC3120"/>
      <c r="DG3120" t="e">
        <f>VLOOKUP(DF3120,Sheet2!$E$2:$I$222,3,FALSE)</f>
        <v>#N/A</v>
      </c>
      <c r="DH3120" t="e">
        <f>VLOOKUP(DF3120,Sheet2!$E$2:$I$222,4,FALSE)</f>
        <v>#N/A</v>
      </c>
      <c r="DI3120" t="e">
        <f>VLOOKUP(DF3120,Sheet2!$E$2:$I$222,5,FALSE)</f>
        <v>#N/A</v>
      </c>
    </row>
    <row r="3121" spans="1:113" x14ac:dyDescent="0.25">
      <c r="A3121">
        <v>3247</v>
      </c>
      <c r="C3121">
        <v>16909</v>
      </c>
      <c r="D3121">
        <v>6909</v>
      </c>
      <c r="E3121">
        <v>37.756889999999999</v>
      </c>
      <c r="F3121">
        <v>-122.46151999999999</v>
      </c>
      <c r="G3121" t="s">
        <v>2239</v>
      </c>
      <c r="H3121" t="s">
        <v>4655</v>
      </c>
      <c r="I3121" t="s">
        <v>4923</v>
      </c>
      <c r="J3121" t="s">
        <v>4952</v>
      </c>
      <c r="Q3121" t="s">
        <v>5924</v>
      </c>
      <c r="S3121" t="s">
        <v>6176</v>
      </c>
      <c r="W3121">
        <f t="shared" si="48"/>
        <v>1</v>
      </c>
      <c r="X3121" t="s">
        <v>6833</v>
      </c>
      <c r="Y3121" t="s">
        <v>6885</v>
      </c>
      <c r="AA3121" t="e">
        <f>VLOOKUP($Z3121,Sheet2!$E$2:$I$222,3,FALSE)</f>
        <v>#N/A</v>
      </c>
      <c r="AB3121" t="e">
        <f>VLOOKUP($Z3121,Sheet2!$E$2:$I$222,4,FALSE)</f>
        <v>#N/A</v>
      </c>
      <c r="AC3121" t="e">
        <f>VLOOKUP($Z3121,Sheet2!$E$2:$I$222,5,FALSE)</f>
        <v>#N/A</v>
      </c>
      <c r="AH3121" t="e">
        <f>VLOOKUP(AG3121,Sheet2!$E$2:$I$222,3,FALSE)</f>
        <v>#N/A</v>
      </c>
      <c r="AI3121" t="e">
        <f>VLOOKUP(AG3121,Sheet2!$E$2:$I$222,4,FALSE)</f>
        <v>#N/A</v>
      </c>
      <c r="AJ3121" t="e">
        <f>VLOOKUP(AG3121,Sheet2!$E$2:$I$222,5,FALSE)</f>
        <v>#N/A</v>
      </c>
      <c r="AK3121"/>
      <c r="AO3121" t="e">
        <f>VLOOKUP(AN3121,Sheet2!$E$2:$I$222,3,FALSE)</f>
        <v>#N/A</v>
      </c>
      <c r="AP3121" t="e">
        <f>VLOOKUP(AN3121,Sheet2!$E$2:$I$222,4,FALSE)</f>
        <v>#N/A</v>
      </c>
      <c r="AQ3121" t="e">
        <f>VLOOKUP(AN3121,Sheet2!$E$2:$I$222,5,FALSE)</f>
        <v>#N/A</v>
      </c>
      <c r="AR3121"/>
      <c r="AV3121" t="e">
        <f>VLOOKUP(AU3121,Sheet2!$E$2:$I$222,3,FALSE)</f>
        <v>#N/A</v>
      </c>
      <c r="AW3121" t="e">
        <f>VLOOKUP(AU3121,Sheet2!$E$2:$I$222,4,FALSE)</f>
        <v>#N/A</v>
      </c>
      <c r="AX3121" t="e">
        <f>VLOOKUP(AU3121,Sheet2!$E$2:$I$222,5,FALSE)</f>
        <v>#N/A</v>
      </c>
      <c r="AY3121"/>
      <c r="BC3121" t="e">
        <f>VLOOKUP(BB3121,Sheet2!$E$2:$I$222,3,FALSE)</f>
        <v>#N/A</v>
      </c>
      <c r="BD3121" t="e">
        <f>VLOOKUP(BB3121,Sheet2!$E$2:$I$222,4,FALSE)</f>
        <v>#N/A</v>
      </c>
      <c r="BE3121" t="e">
        <f>VLOOKUP(BB3121,Sheet2!$E$2:$I$222,5,FALSE)</f>
        <v>#N/A</v>
      </c>
      <c r="BF3121"/>
      <c r="BJ3121" t="e">
        <f>VLOOKUP(BI3121,Sheet2!$E$2:$I$222,3,FALSE)</f>
        <v>#N/A</v>
      </c>
      <c r="BK3121" t="e">
        <f>VLOOKUP(BI3121,Sheet2!$E$2:$I$222,4,FALSE)</f>
        <v>#N/A</v>
      </c>
      <c r="BL3121" t="e">
        <f>VLOOKUP(BI3121,Sheet2!$E$2:$I$222,5,FALSE)</f>
        <v>#N/A</v>
      </c>
      <c r="BM3121"/>
      <c r="BQ3121" t="e">
        <f>VLOOKUP(BP3121,Sheet2!$E$2:$I$222,3,FALSE)</f>
        <v>#N/A</v>
      </c>
      <c r="BR3121" t="e">
        <f>VLOOKUP(BP3121,Sheet2!$E$2:$I$222,4,FALSE)</f>
        <v>#N/A</v>
      </c>
      <c r="BS3121" t="e">
        <f>VLOOKUP(BP3121,Sheet2!$E$2:$I$222,5,FALSE)</f>
        <v>#N/A</v>
      </c>
      <c r="BT3121"/>
      <c r="BX3121" t="e">
        <f>VLOOKUP(BW3121,Sheet2!$E$2:$I$222,3,FALSE)</f>
        <v>#N/A</v>
      </c>
      <c r="BY3121" t="e">
        <f>VLOOKUP(BW3121,Sheet2!$E$2:$I$222,4,FALSE)</f>
        <v>#N/A</v>
      </c>
      <c r="BZ3121" t="e">
        <f>VLOOKUP(BW3121,Sheet2!$E$2:$I$222,5,FALSE)</f>
        <v>#N/A</v>
      </c>
      <c r="CA3121"/>
      <c r="CE3121" t="e">
        <f>VLOOKUP(CD3121,Sheet2!$E$2:$I$222,3,FALSE)</f>
        <v>#N/A</v>
      </c>
      <c r="CF3121" t="e">
        <f>VLOOKUP(CD3121,Sheet2!$E$2:$I$222,4,FALSE)</f>
        <v>#N/A</v>
      </c>
      <c r="CG3121" t="e">
        <f>VLOOKUP(CD3121,Sheet2!$E$2:$I$222,5,FALSE)</f>
        <v>#N/A</v>
      </c>
      <c r="CH3121"/>
      <c r="CL3121" t="e">
        <f>VLOOKUP(CK3121,Sheet2!$E$2:$I$222,3,FALSE)</f>
        <v>#N/A</v>
      </c>
      <c r="CM3121" t="e">
        <f>VLOOKUP(CK3121,Sheet2!$E$2:$I$222,4,FALSE)</f>
        <v>#N/A</v>
      </c>
      <c r="CN3121" t="e">
        <f>VLOOKUP(CK3121,Sheet2!$E$2:$I$222,5,FALSE)</f>
        <v>#N/A</v>
      </c>
      <c r="CO3121"/>
      <c r="CS3121" t="e">
        <f>VLOOKUP(CR3121,Sheet2!$E$2:$I$222,3,FALSE)</f>
        <v>#N/A</v>
      </c>
      <c r="CT3121" t="e">
        <f>VLOOKUP(CR3121,Sheet2!$E$2:$I$222,4,FALSE)</f>
        <v>#N/A</v>
      </c>
      <c r="CU3121" t="e">
        <f>VLOOKUP(CR3121,Sheet2!$E$2:$I$222,5,FALSE)</f>
        <v>#N/A</v>
      </c>
      <c r="CV3121"/>
      <c r="CZ3121" t="e">
        <f>VLOOKUP(CY3121,Sheet2!$E$2:$I$222,3,FALSE)</f>
        <v>#N/A</v>
      </c>
      <c r="DA3121" t="e">
        <f>VLOOKUP(CY3121,Sheet2!$E$2:$I$222,4,FALSE)</f>
        <v>#N/A</v>
      </c>
      <c r="DB3121" t="e">
        <f>VLOOKUP(CY3121,Sheet2!$E$2:$I$222,5,FALSE)</f>
        <v>#N/A</v>
      </c>
      <c r="DC3121"/>
      <c r="DG3121" t="e">
        <f>VLOOKUP(DF3121,Sheet2!$E$2:$I$222,3,FALSE)</f>
        <v>#N/A</v>
      </c>
      <c r="DH3121" t="e">
        <f>VLOOKUP(DF3121,Sheet2!$E$2:$I$222,4,FALSE)</f>
        <v>#N/A</v>
      </c>
      <c r="DI3121" t="e">
        <f>VLOOKUP(DF3121,Sheet2!$E$2:$I$222,5,FALSE)</f>
        <v>#N/A</v>
      </c>
    </row>
    <row r="3122" spans="1:113" x14ac:dyDescent="0.25">
      <c r="A3122">
        <v>3248</v>
      </c>
      <c r="C3122">
        <v>16910</v>
      </c>
      <c r="D3122">
        <v>6910</v>
      </c>
      <c r="E3122">
        <v>37.757710000000003</v>
      </c>
      <c r="F3122">
        <v>-122.46194</v>
      </c>
      <c r="G3122" t="s">
        <v>2240</v>
      </c>
      <c r="H3122" t="s">
        <v>4656</v>
      </c>
      <c r="I3122" t="s">
        <v>4923</v>
      </c>
      <c r="J3122" t="s">
        <v>4947</v>
      </c>
      <c r="Q3122" t="s">
        <v>5924</v>
      </c>
      <c r="S3122" t="s">
        <v>6176</v>
      </c>
      <c r="W3122">
        <f t="shared" si="48"/>
        <v>1</v>
      </c>
      <c r="X3122" t="s">
        <v>6833</v>
      </c>
      <c r="Y3122" t="s">
        <v>6885</v>
      </c>
      <c r="AA3122" t="e">
        <f>VLOOKUP($Z3122,Sheet2!$E$2:$I$222,3,FALSE)</f>
        <v>#N/A</v>
      </c>
      <c r="AB3122" t="e">
        <f>VLOOKUP($Z3122,Sheet2!$E$2:$I$222,4,FALSE)</f>
        <v>#N/A</v>
      </c>
      <c r="AC3122" t="e">
        <f>VLOOKUP($Z3122,Sheet2!$E$2:$I$222,5,FALSE)</f>
        <v>#N/A</v>
      </c>
      <c r="AH3122" t="e">
        <f>VLOOKUP(AG3122,Sheet2!$E$2:$I$222,3,FALSE)</f>
        <v>#N/A</v>
      </c>
      <c r="AI3122" t="e">
        <f>VLOOKUP(AG3122,Sheet2!$E$2:$I$222,4,FALSE)</f>
        <v>#N/A</v>
      </c>
      <c r="AJ3122" t="e">
        <f>VLOOKUP(AG3122,Sheet2!$E$2:$I$222,5,FALSE)</f>
        <v>#N/A</v>
      </c>
      <c r="AK3122"/>
      <c r="AO3122" t="e">
        <f>VLOOKUP(AN3122,Sheet2!$E$2:$I$222,3,FALSE)</f>
        <v>#N/A</v>
      </c>
      <c r="AP3122" t="e">
        <f>VLOOKUP(AN3122,Sheet2!$E$2:$I$222,4,FALSE)</f>
        <v>#N/A</v>
      </c>
      <c r="AQ3122" t="e">
        <f>VLOOKUP(AN3122,Sheet2!$E$2:$I$222,5,FALSE)</f>
        <v>#N/A</v>
      </c>
      <c r="AR3122"/>
      <c r="AV3122" t="e">
        <f>VLOOKUP(AU3122,Sheet2!$E$2:$I$222,3,FALSE)</f>
        <v>#N/A</v>
      </c>
      <c r="AW3122" t="e">
        <f>VLOOKUP(AU3122,Sheet2!$E$2:$I$222,4,FALSE)</f>
        <v>#N/A</v>
      </c>
      <c r="AX3122" t="e">
        <f>VLOOKUP(AU3122,Sheet2!$E$2:$I$222,5,FALSE)</f>
        <v>#N/A</v>
      </c>
      <c r="AY3122"/>
      <c r="BC3122" t="e">
        <f>VLOOKUP(BB3122,Sheet2!$E$2:$I$222,3,FALSE)</f>
        <v>#N/A</v>
      </c>
      <c r="BD3122" t="e">
        <f>VLOOKUP(BB3122,Sheet2!$E$2:$I$222,4,FALSE)</f>
        <v>#N/A</v>
      </c>
      <c r="BE3122" t="e">
        <f>VLOOKUP(BB3122,Sheet2!$E$2:$I$222,5,FALSE)</f>
        <v>#N/A</v>
      </c>
      <c r="BF3122"/>
      <c r="BJ3122" t="e">
        <f>VLOOKUP(BI3122,Sheet2!$E$2:$I$222,3,FALSE)</f>
        <v>#N/A</v>
      </c>
      <c r="BK3122" t="e">
        <f>VLOOKUP(BI3122,Sheet2!$E$2:$I$222,4,FALSE)</f>
        <v>#N/A</v>
      </c>
      <c r="BL3122" t="e">
        <f>VLOOKUP(BI3122,Sheet2!$E$2:$I$222,5,FALSE)</f>
        <v>#N/A</v>
      </c>
      <c r="BM3122"/>
      <c r="BQ3122" t="e">
        <f>VLOOKUP(BP3122,Sheet2!$E$2:$I$222,3,FALSE)</f>
        <v>#N/A</v>
      </c>
      <c r="BR3122" t="e">
        <f>VLOOKUP(BP3122,Sheet2!$E$2:$I$222,4,FALSE)</f>
        <v>#N/A</v>
      </c>
      <c r="BS3122" t="e">
        <f>VLOOKUP(BP3122,Sheet2!$E$2:$I$222,5,FALSE)</f>
        <v>#N/A</v>
      </c>
      <c r="BT3122"/>
      <c r="BX3122" t="e">
        <f>VLOOKUP(BW3122,Sheet2!$E$2:$I$222,3,FALSE)</f>
        <v>#N/A</v>
      </c>
      <c r="BY3122" t="e">
        <f>VLOOKUP(BW3122,Sheet2!$E$2:$I$222,4,FALSE)</f>
        <v>#N/A</v>
      </c>
      <c r="BZ3122" t="e">
        <f>VLOOKUP(BW3122,Sheet2!$E$2:$I$222,5,FALSE)</f>
        <v>#N/A</v>
      </c>
      <c r="CA3122"/>
      <c r="CE3122" t="e">
        <f>VLOOKUP(CD3122,Sheet2!$E$2:$I$222,3,FALSE)</f>
        <v>#N/A</v>
      </c>
      <c r="CF3122" t="e">
        <f>VLOOKUP(CD3122,Sheet2!$E$2:$I$222,4,FALSE)</f>
        <v>#N/A</v>
      </c>
      <c r="CG3122" t="e">
        <f>VLOOKUP(CD3122,Sheet2!$E$2:$I$222,5,FALSE)</f>
        <v>#N/A</v>
      </c>
      <c r="CH3122"/>
      <c r="CL3122" t="e">
        <f>VLOOKUP(CK3122,Sheet2!$E$2:$I$222,3,FALSE)</f>
        <v>#N/A</v>
      </c>
      <c r="CM3122" t="e">
        <f>VLOOKUP(CK3122,Sheet2!$E$2:$I$222,4,FALSE)</f>
        <v>#N/A</v>
      </c>
      <c r="CN3122" t="e">
        <f>VLOOKUP(CK3122,Sheet2!$E$2:$I$222,5,FALSE)</f>
        <v>#N/A</v>
      </c>
      <c r="CO3122"/>
      <c r="CS3122" t="e">
        <f>VLOOKUP(CR3122,Sheet2!$E$2:$I$222,3,FALSE)</f>
        <v>#N/A</v>
      </c>
      <c r="CT3122" t="e">
        <f>VLOOKUP(CR3122,Sheet2!$E$2:$I$222,4,FALSE)</f>
        <v>#N/A</v>
      </c>
      <c r="CU3122" t="e">
        <f>VLOOKUP(CR3122,Sheet2!$E$2:$I$222,5,FALSE)</f>
        <v>#N/A</v>
      </c>
      <c r="CV3122"/>
      <c r="CZ3122" t="e">
        <f>VLOOKUP(CY3122,Sheet2!$E$2:$I$222,3,FALSE)</f>
        <v>#N/A</v>
      </c>
      <c r="DA3122" t="e">
        <f>VLOOKUP(CY3122,Sheet2!$E$2:$I$222,4,FALSE)</f>
        <v>#N/A</v>
      </c>
      <c r="DB3122" t="e">
        <f>VLOOKUP(CY3122,Sheet2!$E$2:$I$222,5,FALSE)</f>
        <v>#N/A</v>
      </c>
      <c r="DC3122"/>
      <c r="DG3122" t="e">
        <f>VLOOKUP(DF3122,Sheet2!$E$2:$I$222,3,FALSE)</f>
        <v>#N/A</v>
      </c>
      <c r="DH3122" t="e">
        <f>VLOOKUP(DF3122,Sheet2!$E$2:$I$222,4,FALSE)</f>
        <v>#N/A</v>
      </c>
      <c r="DI3122" t="e">
        <f>VLOOKUP(DF3122,Sheet2!$E$2:$I$222,5,FALSE)</f>
        <v>#N/A</v>
      </c>
    </row>
    <row r="3123" spans="1:113" x14ac:dyDescent="0.25">
      <c r="A3123">
        <v>3249</v>
      </c>
      <c r="C3123">
        <v>16911</v>
      </c>
      <c r="D3123">
        <v>6911</v>
      </c>
      <c r="E3123">
        <v>37.753709999999998</v>
      </c>
      <c r="F3123">
        <v>-122.45997</v>
      </c>
      <c r="G3123" t="s">
        <v>2241</v>
      </c>
      <c r="H3123" t="s">
        <v>4657</v>
      </c>
      <c r="I3123" t="s">
        <v>4909</v>
      </c>
      <c r="J3123" t="s">
        <v>4947</v>
      </c>
      <c r="Q3123" t="s">
        <v>5924</v>
      </c>
      <c r="S3123" t="s">
        <v>6176</v>
      </c>
      <c r="W3123">
        <f t="shared" si="48"/>
        <v>1</v>
      </c>
      <c r="X3123" t="s">
        <v>6833</v>
      </c>
      <c r="Y3123" t="s">
        <v>6885</v>
      </c>
      <c r="AA3123" t="e">
        <f>VLOOKUP($Z3123,Sheet2!$E$2:$I$222,3,FALSE)</f>
        <v>#N/A</v>
      </c>
      <c r="AB3123" t="e">
        <f>VLOOKUP($Z3123,Sheet2!$E$2:$I$222,4,FALSE)</f>
        <v>#N/A</v>
      </c>
      <c r="AC3123" t="e">
        <f>VLOOKUP($Z3123,Sheet2!$E$2:$I$222,5,FALSE)</f>
        <v>#N/A</v>
      </c>
      <c r="AH3123" t="e">
        <f>VLOOKUP(AG3123,Sheet2!$E$2:$I$222,3,FALSE)</f>
        <v>#N/A</v>
      </c>
      <c r="AI3123" t="e">
        <f>VLOOKUP(AG3123,Sheet2!$E$2:$I$222,4,FALSE)</f>
        <v>#N/A</v>
      </c>
      <c r="AJ3123" t="e">
        <f>VLOOKUP(AG3123,Sheet2!$E$2:$I$222,5,FALSE)</f>
        <v>#N/A</v>
      </c>
      <c r="AK3123"/>
      <c r="AO3123" t="e">
        <f>VLOOKUP(AN3123,Sheet2!$E$2:$I$222,3,FALSE)</f>
        <v>#N/A</v>
      </c>
      <c r="AP3123" t="e">
        <f>VLOOKUP(AN3123,Sheet2!$E$2:$I$222,4,FALSE)</f>
        <v>#N/A</v>
      </c>
      <c r="AQ3123" t="e">
        <f>VLOOKUP(AN3123,Sheet2!$E$2:$I$222,5,FALSE)</f>
        <v>#N/A</v>
      </c>
      <c r="AR3123"/>
      <c r="AV3123" t="e">
        <f>VLOOKUP(AU3123,Sheet2!$E$2:$I$222,3,FALSE)</f>
        <v>#N/A</v>
      </c>
      <c r="AW3123" t="e">
        <f>VLOOKUP(AU3123,Sheet2!$E$2:$I$222,4,FALSE)</f>
        <v>#N/A</v>
      </c>
      <c r="AX3123" t="e">
        <f>VLOOKUP(AU3123,Sheet2!$E$2:$I$222,5,FALSE)</f>
        <v>#N/A</v>
      </c>
      <c r="AY3123"/>
      <c r="BC3123" t="e">
        <f>VLOOKUP(BB3123,Sheet2!$E$2:$I$222,3,FALSE)</f>
        <v>#N/A</v>
      </c>
      <c r="BD3123" t="e">
        <f>VLOOKUP(BB3123,Sheet2!$E$2:$I$222,4,FALSE)</f>
        <v>#N/A</v>
      </c>
      <c r="BE3123" t="e">
        <f>VLOOKUP(BB3123,Sheet2!$E$2:$I$222,5,FALSE)</f>
        <v>#N/A</v>
      </c>
      <c r="BF3123"/>
      <c r="BJ3123" t="e">
        <f>VLOOKUP(BI3123,Sheet2!$E$2:$I$222,3,FALSE)</f>
        <v>#N/A</v>
      </c>
      <c r="BK3123" t="e">
        <f>VLOOKUP(BI3123,Sheet2!$E$2:$I$222,4,FALSE)</f>
        <v>#N/A</v>
      </c>
      <c r="BL3123" t="e">
        <f>VLOOKUP(BI3123,Sheet2!$E$2:$I$222,5,FALSE)</f>
        <v>#N/A</v>
      </c>
      <c r="BM3123"/>
      <c r="BQ3123" t="e">
        <f>VLOOKUP(BP3123,Sheet2!$E$2:$I$222,3,FALSE)</f>
        <v>#N/A</v>
      </c>
      <c r="BR3123" t="e">
        <f>VLOOKUP(BP3123,Sheet2!$E$2:$I$222,4,FALSE)</f>
        <v>#N/A</v>
      </c>
      <c r="BS3123" t="e">
        <f>VLOOKUP(BP3123,Sheet2!$E$2:$I$222,5,FALSE)</f>
        <v>#N/A</v>
      </c>
      <c r="BT3123"/>
      <c r="BX3123" t="e">
        <f>VLOOKUP(BW3123,Sheet2!$E$2:$I$222,3,FALSE)</f>
        <v>#N/A</v>
      </c>
      <c r="BY3123" t="e">
        <f>VLOOKUP(BW3123,Sheet2!$E$2:$I$222,4,FALSE)</f>
        <v>#N/A</v>
      </c>
      <c r="BZ3123" t="e">
        <f>VLOOKUP(BW3123,Sheet2!$E$2:$I$222,5,FALSE)</f>
        <v>#N/A</v>
      </c>
      <c r="CA3123"/>
      <c r="CE3123" t="e">
        <f>VLOOKUP(CD3123,Sheet2!$E$2:$I$222,3,FALSE)</f>
        <v>#N/A</v>
      </c>
      <c r="CF3123" t="e">
        <f>VLOOKUP(CD3123,Sheet2!$E$2:$I$222,4,FALSE)</f>
        <v>#N/A</v>
      </c>
      <c r="CG3123" t="e">
        <f>VLOOKUP(CD3123,Sheet2!$E$2:$I$222,5,FALSE)</f>
        <v>#N/A</v>
      </c>
      <c r="CH3123"/>
      <c r="CL3123" t="e">
        <f>VLOOKUP(CK3123,Sheet2!$E$2:$I$222,3,FALSE)</f>
        <v>#N/A</v>
      </c>
      <c r="CM3123" t="e">
        <f>VLOOKUP(CK3123,Sheet2!$E$2:$I$222,4,FALSE)</f>
        <v>#N/A</v>
      </c>
      <c r="CN3123" t="e">
        <f>VLOOKUP(CK3123,Sheet2!$E$2:$I$222,5,FALSE)</f>
        <v>#N/A</v>
      </c>
      <c r="CO3123"/>
      <c r="CS3123" t="e">
        <f>VLOOKUP(CR3123,Sheet2!$E$2:$I$222,3,FALSE)</f>
        <v>#N/A</v>
      </c>
      <c r="CT3123" t="e">
        <f>VLOOKUP(CR3123,Sheet2!$E$2:$I$222,4,FALSE)</f>
        <v>#N/A</v>
      </c>
      <c r="CU3123" t="e">
        <f>VLOOKUP(CR3123,Sheet2!$E$2:$I$222,5,FALSE)</f>
        <v>#N/A</v>
      </c>
      <c r="CV3123"/>
      <c r="CZ3123" t="e">
        <f>VLOOKUP(CY3123,Sheet2!$E$2:$I$222,3,FALSE)</f>
        <v>#N/A</v>
      </c>
      <c r="DA3123" t="e">
        <f>VLOOKUP(CY3123,Sheet2!$E$2:$I$222,4,FALSE)</f>
        <v>#N/A</v>
      </c>
      <c r="DB3123" t="e">
        <f>VLOOKUP(CY3123,Sheet2!$E$2:$I$222,5,FALSE)</f>
        <v>#N/A</v>
      </c>
      <c r="DC3123"/>
      <c r="DG3123" t="e">
        <f>VLOOKUP(DF3123,Sheet2!$E$2:$I$222,3,FALSE)</f>
        <v>#N/A</v>
      </c>
      <c r="DH3123" t="e">
        <f>VLOOKUP(DF3123,Sheet2!$E$2:$I$222,4,FALSE)</f>
        <v>#N/A</v>
      </c>
      <c r="DI3123" t="e">
        <f>VLOOKUP(DF3123,Sheet2!$E$2:$I$222,5,FALSE)</f>
        <v>#N/A</v>
      </c>
    </row>
    <row r="3124" spans="1:113" x14ac:dyDescent="0.25">
      <c r="A3124">
        <v>3250</v>
      </c>
      <c r="C3124">
        <v>16912</v>
      </c>
      <c r="D3124">
        <v>6912</v>
      </c>
      <c r="E3124">
        <v>37.754440000000002</v>
      </c>
      <c r="F3124">
        <v>-122.46114</v>
      </c>
      <c r="G3124" t="s">
        <v>2242</v>
      </c>
      <c r="H3124" t="s">
        <v>4658</v>
      </c>
      <c r="I3124" t="s">
        <v>4909</v>
      </c>
      <c r="J3124" t="s">
        <v>4952</v>
      </c>
      <c r="Q3124" t="s">
        <v>5924</v>
      </c>
      <c r="S3124" t="s">
        <v>6176</v>
      </c>
      <c r="W3124">
        <f t="shared" si="48"/>
        <v>1</v>
      </c>
      <c r="X3124" t="s">
        <v>6833</v>
      </c>
      <c r="Y3124" t="s">
        <v>6885</v>
      </c>
      <c r="AA3124" t="e">
        <f>VLOOKUP($Z3124,Sheet2!$E$2:$I$222,3,FALSE)</f>
        <v>#N/A</v>
      </c>
      <c r="AB3124" t="e">
        <f>VLOOKUP($Z3124,Sheet2!$E$2:$I$222,4,FALSE)</f>
        <v>#N/A</v>
      </c>
      <c r="AC3124" t="e">
        <f>VLOOKUP($Z3124,Sheet2!$E$2:$I$222,5,FALSE)</f>
        <v>#N/A</v>
      </c>
      <c r="AH3124" t="e">
        <f>VLOOKUP(AG3124,Sheet2!$E$2:$I$222,3,FALSE)</f>
        <v>#N/A</v>
      </c>
      <c r="AI3124" t="e">
        <f>VLOOKUP(AG3124,Sheet2!$E$2:$I$222,4,FALSE)</f>
        <v>#N/A</v>
      </c>
      <c r="AJ3124" t="e">
        <f>VLOOKUP(AG3124,Sheet2!$E$2:$I$222,5,FALSE)</f>
        <v>#N/A</v>
      </c>
      <c r="AK3124"/>
      <c r="AO3124" t="e">
        <f>VLOOKUP(AN3124,Sheet2!$E$2:$I$222,3,FALSE)</f>
        <v>#N/A</v>
      </c>
      <c r="AP3124" t="e">
        <f>VLOOKUP(AN3124,Sheet2!$E$2:$I$222,4,FALSE)</f>
        <v>#N/A</v>
      </c>
      <c r="AQ3124" t="e">
        <f>VLOOKUP(AN3124,Sheet2!$E$2:$I$222,5,FALSE)</f>
        <v>#N/A</v>
      </c>
      <c r="AR3124"/>
      <c r="AV3124" t="e">
        <f>VLOOKUP(AU3124,Sheet2!$E$2:$I$222,3,FALSE)</f>
        <v>#N/A</v>
      </c>
      <c r="AW3124" t="e">
        <f>VLOOKUP(AU3124,Sheet2!$E$2:$I$222,4,FALSE)</f>
        <v>#N/A</v>
      </c>
      <c r="AX3124" t="e">
        <f>VLOOKUP(AU3124,Sheet2!$E$2:$I$222,5,FALSE)</f>
        <v>#N/A</v>
      </c>
      <c r="AY3124"/>
      <c r="BC3124" t="e">
        <f>VLOOKUP(BB3124,Sheet2!$E$2:$I$222,3,FALSE)</f>
        <v>#N/A</v>
      </c>
      <c r="BD3124" t="e">
        <f>VLOOKUP(BB3124,Sheet2!$E$2:$I$222,4,FALSE)</f>
        <v>#N/A</v>
      </c>
      <c r="BE3124" t="e">
        <f>VLOOKUP(BB3124,Sheet2!$E$2:$I$222,5,FALSE)</f>
        <v>#N/A</v>
      </c>
      <c r="BF3124"/>
      <c r="BJ3124" t="e">
        <f>VLOOKUP(BI3124,Sheet2!$E$2:$I$222,3,FALSE)</f>
        <v>#N/A</v>
      </c>
      <c r="BK3124" t="e">
        <f>VLOOKUP(BI3124,Sheet2!$E$2:$I$222,4,FALSE)</f>
        <v>#N/A</v>
      </c>
      <c r="BL3124" t="e">
        <f>VLOOKUP(BI3124,Sheet2!$E$2:$I$222,5,FALSE)</f>
        <v>#N/A</v>
      </c>
      <c r="BM3124"/>
      <c r="BQ3124" t="e">
        <f>VLOOKUP(BP3124,Sheet2!$E$2:$I$222,3,FALSE)</f>
        <v>#N/A</v>
      </c>
      <c r="BR3124" t="e">
        <f>VLOOKUP(BP3124,Sheet2!$E$2:$I$222,4,FALSE)</f>
        <v>#N/A</v>
      </c>
      <c r="BS3124" t="e">
        <f>VLOOKUP(BP3124,Sheet2!$E$2:$I$222,5,FALSE)</f>
        <v>#N/A</v>
      </c>
      <c r="BT3124"/>
      <c r="BX3124" t="e">
        <f>VLOOKUP(BW3124,Sheet2!$E$2:$I$222,3,FALSE)</f>
        <v>#N/A</v>
      </c>
      <c r="BY3124" t="e">
        <f>VLOOKUP(BW3124,Sheet2!$E$2:$I$222,4,FALSE)</f>
        <v>#N/A</v>
      </c>
      <c r="BZ3124" t="e">
        <f>VLOOKUP(BW3124,Sheet2!$E$2:$I$222,5,FALSE)</f>
        <v>#N/A</v>
      </c>
      <c r="CA3124"/>
      <c r="CE3124" t="e">
        <f>VLOOKUP(CD3124,Sheet2!$E$2:$I$222,3,FALSE)</f>
        <v>#N/A</v>
      </c>
      <c r="CF3124" t="e">
        <f>VLOOKUP(CD3124,Sheet2!$E$2:$I$222,4,FALSE)</f>
        <v>#N/A</v>
      </c>
      <c r="CG3124" t="e">
        <f>VLOOKUP(CD3124,Sheet2!$E$2:$I$222,5,FALSE)</f>
        <v>#N/A</v>
      </c>
      <c r="CH3124"/>
      <c r="CL3124" t="e">
        <f>VLOOKUP(CK3124,Sheet2!$E$2:$I$222,3,FALSE)</f>
        <v>#N/A</v>
      </c>
      <c r="CM3124" t="e">
        <f>VLOOKUP(CK3124,Sheet2!$E$2:$I$222,4,FALSE)</f>
        <v>#N/A</v>
      </c>
      <c r="CN3124" t="e">
        <f>VLOOKUP(CK3124,Sheet2!$E$2:$I$222,5,FALSE)</f>
        <v>#N/A</v>
      </c>
      <c r="CO3124"/>
      <c r="CS3124" t="e">
        <f>VLOOKUP(CR3124,Sheet2!$E$2:$I$222,3,FALSE)</f>
        <v>#N/A</v>
      </c>
      <c r="CT3124" t="e">
        <f>VLOOKUP(CR3124,Sheet2!$E$2:$I$222,4,FALSE)</f>
        <v>#N/A</v>
      </c>
      <c r="CU3124" t="e">
        <f>VLOOKUP(CR3124,Sheet2!$E$2:$I$222,5,FALSE)</f>
        <v>#N/A</v>
      </c>
      <c r="CV3124"/>
      <c r="CZ3124" t="e">
        <f>VLOOKUP(CY3124,Sheet2!$E$2:$I$222,3,FALSE)</f>
        <v>#N/A</v>
      </c>
      <c r="DA3124" t="e">
        <f>VLOOKUP(CY3124,Sheet2!$E$2:$I$222,4,FALSE)</f>
        <v>#N/A</v>
      </c>
      <c r="DB3124" t="e">
        <f>VLOOKUP(CY3124,Sheet2!$E$2:$I$222,5,FALSE)</f>
        <v>#N/A</v>
      </c>
      <c r="DC3124"/>
      <c r="DG3124" t="e">
        <f>VLOOKUP(DF3124,Sheet2!$E$2:$I$222,3,FALSE)</f>
        <v>#N/A</v>
      </c>
      <c r="DH3124" t="e">
        <f>VLOOKUP(DF3124,Sheet2!$E$2:$I$222,4,FALSE)</f>
        <v>#N/A</v>
      </c>
      <c r="DI3124" t="e">
        <f>VLOOKUP(DF3124,Sheet2!$E$2:$I$222,5,FALSE)</f>
        <v>#N/A</v>
      </c>
    </row>
    <row r="3125" spans="1:113" x14ac:dyDescent="0.25">
      <c r="A3125">
        <v>3251</v>
      </c>
      <c r="C3125">
        <v>16913</v>
      </c>
      <c r="D3125">
        <v>6913</v>
      </c>
      <c r="E3125">
        <v>37.758699999999997</v>
      </c>
      <c r="F3125">
        <v>-122.46313000000001</v>
      </c>
      <c r="G3125" t="s">
        <v>2243</v>
      </c>
      <c r="H3125" t="s">
        <v>4659</v>
      </c>
      <c r="I3125" t="s">
        <v>4917</v>
      </c>
      <c r="J3125" t="s">
        <v>4948</v>
      </c>
      <c r="Q3125" t="s">
        <v>5924</v>
      </c>
      <c r="S3125" t="s">
        <v>6176</v>
      </c>
      <c r="W3125">
        <f t="shared" si="48"/>
        <v>1</v>
      </c>
      <c r="X3125" t="s">
        <v>6833</v>
      </c>
      <c r="Y3125" t="s">
        <v>6885</v>
      </c>
      <c r="AA3125" t="e">
        <f>VLOOKUP($Z3125,Sheet2!$E$2:$I$222,3,FALSE)</f>
        <v>#N/A</v>
      </c>
      <c r="AB3125" t="e">
        <f>VLOOKUP($Z3125,Sheet2!$E$2:$I$222,4,FALSE)</f>
        <v>#N/A</v>
      </c>
      <c r="AC3125" t="e">
        <f>VLOOKUP($Z3125,Sheet2!$E$2:$I$222,5,FALSE)</f>
        <v>#N/A</v>
      </c>
      <c r="AH3125" t="e">
        <f>VLOOKUP(AG3125,Sheet2!$E$2:$I$222,3,FALSE)</f>
        <v>#N/A</v>
      </c>
      <c r="AI3125" t="e">
        <f>VLOOKUP(AG3125,Sheet2!$E$2:$I$222,4,FALSE)</f>
        <v>#N/A</v>
      </c>
      <c r="AJ3125" t="e">
        <f>VLOOKUP(AG3125,Sheet2!$E$2:$I$222,5,FALSE)</f>
        <v>#N/A</v>
      </c>
      <c r="AK3125"/>
      <c r="AO3125" t="e">
        <f>VLOOKUP(AN3125,Sheet2!$E$2:$I$222,3,FALSE)</f>
        <v>#N/A</v>
      </c>
      <c r="AP3125" t="e">
        <f>VLOOKUP(AN3125,Sheet2!$E$2:$I$222,4,FALSE)</f>
        <v>#N/A</v>
      </c>
      <c r="AQ3125" t="e">
        <f>VLOOKUP(AN3125,Sheet2!$E$2:$I$222,5,FALSE)</f>
        <v>#N/A</v>
      </c>
      <c r="AR3125"/>
      <c r="AV3125" t="e">
        <f>VLOOKUP(AU3125,Sheet2!$E$2:$I$222,3,FALSE)</f>
        <v>#N/A</v>
      </c>
      <c r="AW3125" t="e">
        <f>VLOOKUP(AU3125,Sheet2!$E$2:$I$222,4,FALSE)</f>
        <v>#N/A</v>
      </c>
      <c r="AX3125" t="e">
        <f>VLOOKUP(AU3125,Sheet2!$E$2:$I$222,5,FALSE)</f>
        <v>#N/A</v>
      </c>
      <c r="AY3125"/>
      <c r="BC3125" t="e">
        <f>VLOOKUP(BB3125,Sheet2!$E$2:$I$222,3,FALSE)</f>
        <v>#N/A</v>
      </c>
      <c r="BD3125" t="e">
        <f>VLOOKUP(BB3125,Sheet2!$E$2:$I$222,4,FALSE)</f>
        <v>#N/A</v>
      </c>
      <c r="BE3125" t="e">
        <f>VLOOKUP(BB3125,Sheet2!$E$2:$I$222,5,FALSE)</f>
        <v>#N/A</v>
      </c>
      <c r="BF3125"/>
      <c r="BJ3125" t="e">
        <f>VLOOKUP(BI3125,Sheet2!$E$2:$I$222,3,FALSE)</f>
        <v>#N/A</v>
      </c>
      <c r="BK3125" t="e">
        <f>VLOOKUP(BI3125,Sheet2!$E$2:$I$222,4,FALSE)</f>
        <v>#N/A</v>
      </c>
      <c r="BL3125" t="e">
        <f>VLOOKUP(BI3125,Sheet2!$E$2:$I$222,5,FALSE)</f>
        <v>#N/A</v>
      </c>
      <c r="BM3125"/>
      <c r="BQ3125" t="e">
        <f>VLOOKUP(BP3125,Sheet2!$E$2:$I$222,3,FALSE)</f>
        <v>#N/A</v>
      </c>
      <c r="BR3125" t="e">
        <f>VLOOKUP(BP3125,Sheet2!$E$2:$I$222,4,FALSE)</f>
        <v>#N/A</v>
      </c>
      <c r="BS3125" t="e">
        <f>VLOOKUP(BP3125,Sheet2!$E$2:$I$222,5,FALSE)</f>
        <v>#N/A</v>
      </c>
      <c r="BT3125"/>
      <c r="BX3125" t="e">
        <f>VLOOKUP(BW3125,Sheet2!$E$2:$I$222,3,FALSE)</f>
        <v>#N/A</v>
      </c>
      <c r="BY3125" t="e">
        <f>VLOOKUP(BW3125,Sheet2!$E$2:$I$222,4,FALSE)</f>
        <v>#N/A</v>
      </c>
      <c r="BZ3125" t="e">
        <f>VLOOKUP(BW3125,Sheet2!$E$2:$I$222,5,FALSE)</f>
        <v>#N/A</v>
      </c>
      <c r="CA3125"/>
      <c r="CE3125" t="e">
        <f>VLOOKUP(CD3125,Sheet2!$E$2:$I$222,3,FALSE)</f>
        <v>#N/A</v>
      </c>
      <c r="CF3125" t="e">
        <f>VLOOKUP(CD3125,Sheet2!$E$2:$I$222,4,FALSE)</f>
        <v>#N/A</v>
      </c>
      <c r="CG3125" t="e">
        <f>VLOOKUP(CD3125,Sheet2!$E$2:$I$222,5,FALSE)</f>
        <v>#N/A</v>
      </c>
      <c r="CH3125"/>
      <c r="CL3125" t="e">
        <f>VLOOKUP(CK3125,Sheet2!$E$2:$I$222,3,FALSE)</f>
        <v>#N/A</v>
      </c>
      <c r="CM3125" t="e">
        <f>VLOOKUP(CK3125,Sheet2!$E$2:$I$222,4,FALSE)</f>
        <v>#N/A</v>
      </c>
      <c r="CN3125" t="e">
        <f>VLOOKUP(CK3125,Sheet2!$E$2:$I$222,5,FALSE)</f>
        <v>#N/A</v>
      </c>
      <c r="CO3125"/>
      <c r="CS3125" t="e">
        <f>VLOOKUP(CR3125,Sheet2!$E$2:$I$222,3,FALSE)</f>
        <v>#N/A</v>
      </c>
      <c r="CT3125" t="e">
        <f>VLOOKUP(CR3125,Sheet2!$E$2:$I$222,4,FALSE)</f>
        <v>#N/A</v>
      </c>
      <c r="CU3125" t="e">
        <f>VLOOKUP(CR3125,Sheet2!$E$2:$I$222,5,FALSE)</f>
        <v>#N/A</v>
      </c>
      <c r="CV3125"/>
      <c r="CZ3125" t="e">
        <f>VLOOKUP(CY3125,Sheet2!$E$2:$I$222,3,FALSE)</f>
        <v>#N/A</v>
      </c>
      <c r="DA3125" t="e">
        <f>VLOOKUP(CY3125,Sheet2!$E$2:$I$222,4,FALSE)</f>
        <v>#N/A</v>
      </c>
      <c r="DB3125" t="e">
        <f>VLOOKUP(CY3125,Sheet2!$E$2:$I$222,5,FALSE)</f>
        <v>#N/A</v>
      </c>
      <c r="DC3125"/>
      <c r="DG3125" t="e">
        <f>VLOOKUP(DF3125,Sheet2!$E$2:$I$222,3,FALSE)</f>
        <v>#N/A</v>
      </c>
      <c r="DH3125" t="e">
        <f>VLOOKUP(DF3125,Sheet2!$E$2:$I$222,4,FALSE)</f>
        <v>#N/A</v>
      </c>
      <c r="DI3125" t="e">
        <f>VLOOKUP(DF3125,Sheet2!$E$2:$I$222,5,FALSE)</f>
        <v>#N/A</v>
      </c>
    </row>
    <row r="3126" spans="1:113" x14ac:dyDescent="0.25">
      <c r="A3126">
        <v>3252</v>
      </c>
      <c r="C3126">
        <v>16914</v>
      </c>
      <c r="D3126">
        <v>6914</v>
      </c>
      <c r="E3126">
        <v>37.755220000000001</v>
      </c>
      <c r="F3126">
        <v>-122.45637000000001</v>
      </c>
      <c r="G3126" t="s">
        <v>2244</v>
      </c>
      <c r="H3126" t="s">
        <v>4660</v>
      </c>
      <c r="I3126" t="s">
        <v>4913</v>
      </c>
      <c r="J3126" t="s">
        <v>4947</v>
      </c>
      <c r="Q3126" t="s">
        <v>5924</v>
      </c>
      <c r="S3126" t="s">
        <v>6176</v>
      </c>
      <c r="W3126">
        <f t="shared" si="48"/>
        <v>1</v>
      </c>
      <c r="X3126" t="s">
        <v>6833</v>
      </c>
      <c r="Y3126" t="s">
        <v>6885</v>
      </c>
      <c r="AA3126" t="e">
        <f>VLOOKUP($Z3126,Sheet2!$E$2:$I$222,3,FALSE)</f>
        <v>#N/A</v>
      </c>
      <c r="AB3126" t="e">
        <f>VLOOKUP($Z3126,Sheet2!$E$2:$I$222,4,FALSE)</f>
        <v>#N/A</v>
      </c>
      <c r="AC3126" t="e">
        <f>VLOOKUP($Z3126,Sheet2!$E$2:$I$222,5,FALSE)</f>
        <v>#N/A</v>
      </c>
      <c r="AH3126" t="e">
        <f>VLOOKUP(AG3126,Sheet2!$E$2:$I$222,3,FALSE)</f>
        <v>#N/A</v>
      </c>
      <c r="AI3126" t="e">
        <f>VLOOKUP(AG3126,Sheet2!$E$2:$I$222,4,FALSE)</f>
        <v>#N/A</v>
      </c>
      <c r="AJ3126" t="e">
        <f>VLOOKUP(AG3126,Sheet2!$E$2:$I$222,5,FALSE)</f>
        <v>#N/A</v>
      </c>
      <c r="AK3126"/>
      <c r="AO3126" t="e">
        <f>VLOOKUP(AN3126,Sheet2!$E$2:$I$222,3,FALSE)</f>
        <v>#N/A</v>
      </c>
      <c r="AP3126" t="e">
        <f>VLOOKUP(AN3126,Sheet2!$E$2:$I$222,4,FALSE)</f>
        <v>#N/A</v>
      </c>
      <c r="AQ3126" t="e">
        <f>VLOOKUP(AN3126,Sheet2!$E$2:$I$222,5,FALSE)</f>
        <v>#N/A</v>
      </c>
      <c r="AR3126"/>
      <c r="AV3126" t="e">
        <f>VLOOKUP(AU3126,Sheet2!$E$2:$I$222,3,FALSE)</f>
        <v>#N/A</v>
      </c>
      <c r="AW3126" t="e">
        <f>VLOOKUP(AU3126,Sheet2!$E$2:$I$222,4,FALSE)</f>
        <v>#N/A</v>
      </c>
      <c r="AX3126" t="e">
        <f>VLOOKUP(AU3126,Sheet2!$E$2:$I$222,5,FALSE)</f>
        <v>#N/A</v>
      </c>
      <c r="AY3126"/>
      <c r="BC3126" t="e">
        <f>VLOOKUP(BB3126,Sheet2!$E$2:$I$222,3,FALSE)</f>
        <v>#N/A</v>
      </c>
      <c r="BD3126" t="e">
        <f>VLOOKUP(BB3126,Sheet2!$E$2:$I$222,4,FALSE)</f>
        <v>#N/A</v>
      </c>
      <c r="BE3126" t="e">
        <f>VLOOKUP(BB3126,Sheet2!$E$2:$I$222,5,FALSE)</f>
        <v>#N/A</v>
      </c>
      <c r="BF3126"/>
      <c r="BJ3126" t="e">
        <f>VLOOKUP(BI3126,Sheet2!$E$2:$I$222,3,FALSE)</f>
        <v>#N/A</v>
      </c>
      <c r="BK3126" t="e">
        <f>VLOOKUP(BI3126,Sheet2!$E$2:$I$222,4,FALSE)</f>
        <v>#N/A</v>
      </c>
      <c r="BL3126" t="e">
        <f>VLOOKUP(BI3126,Sheet2!$E$2:$I$222,5,FALSE)</f>
        <v>#N/A</v>
      </c>
      <c r="BM3126"/>
      <c r="BQ3126" t="e">
        <f>VLOOKUP(BP3126,Sheet2!$E$2:$I$222,3,FALSE)</f>
        <v>#N/A</v>
      </c>
      <c r="BR3126" t="e">
        <f>VLOOKUP(BP3126,Sheet2!$E$2:$I$222,4,FALSE)</f>
        <v>#N/A</v>
      </c>
      <c r="BS3126" t="e">
        <f>VLOOKUP(BP3126,Sheet2!$E$2:$I$222,5,FALSE)</f>
        <v>#N/A</v>
      </c>
      <c r="BT3126"/>
      <c r="BX3126" t="e">
        <f>VLOOKUP(BW3126,Sheet2!$E$2:$I$222,3,FALSE)</f>
        <v>#N/A</v>
      </c>
      <c r="BY3126" t="e">
        <f>VLOOKUP(BW3126,Sheet2!$E$2:$I$222,4,FALSE)</f>
        <v>#N/A</v>
      </c>
      <c r="BZ3126" t="e">
        <f>VLOOKUP(BW3126,Sheet2!$E$2:$I$222,5,FALSE)</f>
        <v>#N/A</v>
      </c>
      <c r="CA3126"/>
      <c r="CE3126" t="e">
        <f>VLOOKUP(CD3126,Sheet2!$E$2:$I$222,3,FALSE)</f>
        <v>#N/A</v>
      </c>
      <c r="CF3126" t="e">
        <f>VLOOKUP(CD3126,Sheet2!$E$2:$I$222,4,FALSE)</f>
        <v>#N/A</v>
      </c>
      <c r="CG3126" t="e">
        <f>VLOOKUP(CD3126,Sheet2!$E$2:$I$222,5,FALSE)</f>
        <v>#N/A</v>
      </c>
      <c r="CH3126"/>
      <c r="CL3126" t="e">
        <f>VLOOKUP(CK3126,Sheet2!$E$2:$I$222,3,FALSE)</f>
        <v>#N/A</v>
      </c>
      <c r="CM3126" t="e">
        <f>VLOOKUP(CK3126,Sheet2!$E$2:$I$222,4,FALSE)</f>
        <v>#N/A</v>
      </c>
      <c r="CN3126" t="e">
        <f>VLOOKUP(CK3126,Sheet2!$E$2:$I$222,5,FALSE)</f>
        <v>#N/A</v>
      </c>
      <c r="CO3126"/>
      <c r="CS3126" t="e">
        <f>VLOOKUP(CR3126,Sheet2!$E$2:$I$222,3,FALSE)</f>
        <v>#N/A</v>
      </c>
      <c r="CT3126" t="e">
        <f>VLOOKUP(CR3126,Sheet2!$E$2:$I$222,4,FALSE)</f>
        <v>#N/A</v>
      </c>
      <c r="CU3126" t="e">
        <f>VLOOKUP(CR3126,Sheet2!$E$2:$I$222,5,FALSE)</f>
        <v>#N/A</v>
      </c>
      <c r="CV3126"/>
      <c r="CZ3126" t="e">
        <f>VLOOKUP(CY3126,Sheet2!$E$2:$I$222,3,FALSE)</f>
        <v>#N/A</v>
      </c>
      <c r="DA3126" t="e">
        <f>VLOOKUP(CY3126,Sheet2!$E$2:$I$222,4,FALSE)</f>
        <v>#N/A</v>
      </c>
      <c r="DB3126" t="e">
        <f>VLOOKUP(CY3126,Sheet2!$E$2:$I$222,5,FALSE)</f>
        <v>#N/A</v>
      </c>
      <c r="DC3126"/>
      <c r="DG3126" t="e">
        <f>VLOOKUP(DF3126,Sheet2!$E$2:$I$222,3,FALSE)</f>
        <v>#N/A</v>
      </c>
      <c r="DH3126" t="e">
        <f>VLOOKUP(DF3126,Sheet2!$E$2:$I$222,4,FALSE)</f>
        <v>#N/A</v>
      </c>
      <c r="DI3126" t="e">
        <f>VLOOKUP(DF3126,Sheet2!$E$2:$I$222,5,FALSE)</f>
        <v>#N/A</v>
      </c>
    </row>
    <row r="3127" spans="1:113" x14ac:dyDescent="0.25">
      <c r="A3127">
        <v>3253</v>
      </c>
      <c r="C3127">
        <v>16915</v>
      </c>
      <c r="D3127">
        <v>6915</v>
      </c>
      <c r="E3127">
        <v>37.791939999999997</v>
      </c>
      <c r="F3127">
        <v>-122.43120999999999</v>
      </c>
      <c r="G3127" t="s">
        <v>2245</v>
      </c>
      <c r="H3127" t="s">
        <v>4661</v>
      </c>
      <c r="I3127" t="s">
        <v>4918</v>
      </c>
      <c r="J3127" t="s">
        <v>4948</v>
      </c>
      <c r="N3127" t="s">
        <v>5860</v>
      </c>
      <c r="Q3127" t="s">
        <v>5924</v>
      </c>
      <c r="R3127">
        <v>1152</v>
      </c>
      <c r="S3127" t="s">
        <v>5985</v>
      </c>
      <c r="W3127">
        <f t="shared" si="48"/>
        <v>1</v>
      </c>
      <c r="X3127" t="s">
        <v>6808</v>
      </c>
      <c r="Y3127" t="s">
        <v>6887</v>
      </c>
      <c r="AA3127" t="e">
        <f>VLOOKUP($Z3127,Sheet2!$E$2:$I$222,3,FALSE)</f>
        <v>#N/A</v>
      </c>
      <c r="AB3127" t="e">
        <f>VLOOKUP($Z3127,Sheet2!$E$2:$I$222,4,FALSE)</f>
        <v>#N/A</v>
      </c>
      <c r="AC3127" t="e">
        <f>VLOOKUP($Z3127,Sheet2!$E$2:$I$222,5,FALSE)</f>
        <v>#N/A</v>
      </c>
      <c r="AH3127" t="e">
        <f>VLOOKUP(AG3127,Sheet2!$E$2:$I$222,3,FALSE)</f>
        <v>#N/A</v>
      </c>
      <c r="AI3127" t="e">
        <f>VLOOKUP(AG3127,Sheet2!$E$2:$I$222,4,FALSE)</f>
        <v>#N/A</v>
      </c>
      <c r="AJ3127" t="e">
        <f>VLOOKUP(AG3127,Sheet2!$E$2:$I$222,5,FALSE)</f>
        <v>#N/A</v>
      </c>
      <c r="AK3127"/>
      <c r="AO3127" t="e">
        <f>VLOOKUP(AN3127,Sheet2!$E$2:$I$222,3,FALSE)</f>
        <v>#N/A</v>
      </c>
      <c r="AP3127" t="e">
        <f>VLOOKUP(AN3127,Sheet2!$E$2:$I$222,4,FALSE)</f>
        <v>#N/A</v>
      </c>
      <c r="AQ3127" t="e">
        <f>VLOOKUP(AN3127,Sheet2!$E$2:$I$222,5,FALSE)</f>
        <v>#N/A</v>
      </c>
      <c r="AR3127"/>
      <c r="AV3127" t="e">
        <f>VLOOKUP(AU3127,Sheet2!$E$2:$I$222,3,FALSE)</f>
        <v>#N/A</v>
      </c>
      <c r="AW3127" t="e">
        <f>VLOOKUP(AU3127,Sheet2!$E$2:$I$222,4,FALSE)</f>
        <v>#N/A</v>
      </c>
      <c r="AX3127" t="e">
        <f>VLOOKUP(AU3127,Sheet2!$E$2:$I$222,5,FALSE)</f>
        <v>#N/A</v>
      </c>
      <c r="AY3127"/>
      <c r="BC3127" t="e">
        <f>VLOOKUP(BB3127,Sheet2!$E$2:$I$222,3,FALSE)</f>
        <v>#N/A</v>
      </c>
      <c r="BD3127" t="e">
        <f>VLOOKUP(BB3127,Sheet2!$E$2:$I$222,4,FALSE)</f>
        <v>#N/A</v>
      </c>
      <c r="BE3127" t="e">
        <f>VLOOKUP(BB3127,Sheet2!$E$2:$I$222,5,FALSE)</f>
        <v>#N/A</v>
      </c>
      <c r="BF3127"/>
      <c r="BJ3127" t="e">
        <f>VLOOKUP(BI3127,Sheet2!$E$2:$I$222,3,FALSE)</f>
        <v>#N/A</v>
      </c>
      <c r="BK3127" t="e">
        <f>VLOOKUP(BI3127,Sheet2!$E$2:$I$222,4,FALSE)</f>
        <v>#N/A</v>
      </c>
      <c r="BL3127" t="e">
        <f>VLOOKUP(BI3127,Sheet2!$E$2:$I$222,5,FALSE)</f>
        <v>#N/A</v>
      </c>
      <c r="BM3127"/>
      <c r="BQ3127" t="e">
        <f>VLOOKUP(BP3127,Sheet2!$E$2:$I$222,3,FALSE)</f>
        <v>#N/A</v>
      </c>
      <c r="BR3127" t="e">
        <f>VLOOKUP(BP3127,Sheet2!$E$2:$I$222,4,FALSE)</f>
        <v>#N/A</v>
      </c>
      <c r="BS3127" t="e">
        <f>VLOOKUP(BP3127,Sheet2!$E$2:$I$222,5,FALSE)</f>
        <v>#N/A</v>
      </c>
      <c r="BT3127"/>
      <c r="BX3127" t="e">
        <f>VLOOKUP(BW3127,Sheet2!$E$2:$I$222,3,FALSE)</f>
        <v>#N/A</v>
      </c>
      <c r="BY3127" t="e">
        <f>VLOOKUP(BW3127,Sheet2!$E$2:$I$222,4,FALSE)</f>
        <v>#N/A</v>
      </c>
      <c r="BZ3127" t="e">
        <f>VLOOKUP(BW3127,Sheet2!$E$2:$I$222,5,FALSE)</f>
        <v>#N/A</v>
      </c>
      <c r="CA3127"/>
      <c r="CE3127" t="e">
        <f>VLOOKUP(CD3127,Sheet2!$E$2:$I$222,3,FALSE)</f>
        <v>#N/A</v>
      </c>
      <c r="CF3127" t="e">
        <f>VLOOKUP(CD3127,Sheet2!$E$2:$I$222,4,FALSE)</f>
        <v>#N/A</v>
      </c>
      <c r="CG3127" t="e">
        <f>VLOOKUP(CD3127,Sheet2!$E$2:$I$222,5,FALSE)</f>
        <v>#N/A</v>
      </c>
      <c r="CH3127"/>
      <c r="CL3127" t="e">
        <f>VLOOKUP(CK3127,Sheet2!$E$2:$I$222,3,FALSE)</f>
        <v>#N/A</v>
      </c>
      <c r="CM3127" t="e">
        <f>VLOOKUP(CK3127,Sheet2!$E$2:$I$222,4,FALSE)</f>
        <v>#N/A</v>
      </c>
      <c r="CN3127" t="e">
        <f>VLOOKUP(CK3127,Sheet2!$E$2:$I$222,5,FALSE)</f>
        <v>#N/A</v>
      </c>
      <c r="CO3127"/>
      <c r="CS3127" t="e">
        <f>VLOOKUP(CR3127,Sheet2!$E$2:$I$222,3,FALSE)</f>
        <v>#N/A</v>
      </c>
      <c r="CT3127" t="e">
        <f>VLOOKUP(CR3127,Sheet2!$E$2:$I$222,4,FALSE)</f>
        <v>#N/A</v>
      </c>
      <c r="CU3127" t="e">
        <f>VLOOKUP(CR3127,Sheet2!$E$2:$I$222,5,FALSE)</f>
        <v>#N/A</v>
      </c>
      <c r="CV3127"/>
      <c r="CZ3127" t="e">
        <f>VLOOKUP(CY3127,Sheet2!$E$2:$I$222,3,FALSE)</f>
        <v>#N/A</v>
      </c>
      <c r="DA3127" t="e">
        <f>VLOOKUP(CY3127,Sheet2!$E$2:$I$222,4,FALSE)</f>
        <v>#N/A</v>
      </c>
      <c r="DB3127" t="e">
        <f>VLOOKUP(CY3127,Sheet2!$E$2:$I$222,5,FALSE)</f>
        <v>#N/A</v>
      </c>
      <c r="DC3127"/>
      <c r="DG3127" t="e">
        <f>VLOOKUP(DF3127,Sheet2!$E$2:$I$222,3,FALSE)</f>
        <v>#N/A</v>
      </c>
      <c r="DH3127" t="e">
        <f>VLOOKUP(DF3127,Sheet2!$E$2:$I$222,4,FALSE)</f>
        <v>#N/A</v>
      </c>
      <c r="DI3127" t="e">
        <f>VLOOKUP(DF3127,Sheet2!$E$2:$I$222,5,FALSE)</f>
        <v>#N/A</v>
      </c>
    </row>
    <row r="3128" spans="1:113" x14ac:dyDescent="0.25">
      <c r="A3128">
        <v>3254</v>
      </c>
      <c r="C3128">
        <v>16916</v>
      </c>
      <c r="D3128">
        <v>6916</v>
      </c>
      <c r="E3128">
        <v>37.791539999999998</v>
      </c>
      <c r="F3128">
        <v>-122.4345</v>
      </c>
      <c r="G3128" t="s">
        <v>2246</v>
      </c>
      <c r="H3128" t="s">
        <v>4662</v>
      </c>
      <c r="I3128" t="s">
        <v>4918</v>
      </c>
      <c r="J3128" t="s">
        <v>4948</v>
      </c>
      <c r="Q3128" t="s">
        <v>5924</v>
      </c>
      <c r="S3128" t="s">
        <v>5985</v>
      </c>
      <c r="W3128">
        <f t="shared" si="48"/>
        <v>1</v>
      </c>
      <c r="X3128" t="s">
        <v>6808</v>
      </c>
      <c r="Y3128" t="s">
        <v>6887</v>
      </c>
      <c r="AA3128" t="e">
        <f>VLOOKUP($Z3128,Sheet2!$E$2:$I$222,3,FALSE)</f>
        <v>#N/A</v>
      </c>
      <c r="AB3128" t="e">
        <f>VLOOKUP($Z3128,Sheet2!$E$2:$I$222,4,FALSE)</f>
        <v>#N/A</v>
      </c>
      <c r="AC3128" t="e">
        <f>VLOOKUP($Z3128,Sheet2!$E$2:$I$222,5,FALSE)</f>
        <v>#N/A</v>
      </c>
      <c r="AH3128" t="e">
        <f>VLOOKUP(AG3128,Sheet2!$E$2:$I$222,3,FALSE)</f>
        <v>#N/A</v>
      </c>
      <c r="AI3128" t="e">
        <f>VLOOKUP(AG3128,Sheet2!$E$2:$I$222,4,FALSE)</f>
        <v>#N/A</v>
      </c>
      <c r="AJ3128" t="e">
        <f>VLOOKUP(AG3128,Sheet2!$E$2:$I$222,5,FALSE)</f>
        <v>#N/A</v>
      </c>
      <c r="AK3128"/>
      <c r="AO3128" t="e">
        <f>VLOOKUP(AN3128,Sheet2!$E$2:$I$222,3,FALSE)</f>
        <v>#N/A</v>
      </c>
      <c r="AP3128" t="e">
        <f>VLOOKUP(AN3128,Sheet2!$E$2:$I$222,4,FALSE)</f>
        <v>#N/A</v>
      </c>
      <c r="AQ3128" t="e">
        <f>VLOOKUP(AN3128,Sheet2!$E$2:$I$222,5,FALSE)</f>
        <v>#N/A</v>
      </c>
      <c r="AR3128"/>
      <c r="AV3128" t="e">
        <f>VLOOKUP(AU3128,Sheet2!$E$2:$I$222,3,FALSE)</f>
        <v>#N/A</v>
      </c>
      <c r="AW3128" t="e">
        <f>VLOOKUP(AU3128,Sheet2!$E$2:$I$222,4,FALSE)</f>
        <v>#N/A</v>
      </c>
      <c r="AX3128" t="e">
        <f>VLOOKUP(AU3128,Sheet2!$E$2:$I$222,5,FALSE)</f>
        <v>#N/A</v>
      </c>
      <c r="AY3128"/>
      <c r="BC3128" t="e">
        <f>VLOOKUP(BB3128,Sheet2!$E$2:$I$222,3,FALSE)</f>
        <v>#N/A</v>
      </c>
      <c r="BD3128" t="e">
        <f>VLOOKUP(BB3128,Sheet2!$E$2:$I$222,4,FALSE)</f>
        <v>#N/A</v>
      </c>
      <c r="BE3128" t="e">
        <f>VLOOKUP(BB3128,Sheet2!$E$2:$I$222,5,FALSE)</f>
        <v>#N/A</v>
      </c>
      <c r="BF3128"/>
      <c r="BJ3128" t="e">
        <f>VLOOKUP(BI3128,Sheet2!$E$2:$I$222,3,FALSE)</f>
        <v>#N/A</v>
      </c>
      <c r="BK3128" t="e">
        <f>VLOOKUP(BI3128,Sheet2!$E$2:$I$222,4,FALSE)</f>
        <v>#N/A</v>
      </c>
      <c r="BL3128" t="e">
        <f>VLOOKUP(BI3128,Sheet2!$E$2:$I$222,5,FALSE)</f>
        <v>#N/A</v>
      </c>
      <c r="BM3128"/>
      <c r="BQ3128" t="e">
        <f>VLOOKUP(BP3128,Sheet2!$E$2:$I$222,3,FALSE)</f>
        <v>#N/A</v>
      </c>
      <c r="BR3128" t="e">
        <f>VLOOKUP(BP3128,Sheet2!$E$2:$I$222,4,FALSE)</f>
        <v>#N/A</v>
      </c>
      <c r="BS3128" t="e">
        <f>VLOOKUP(BP3128,Sheet2!$E$2:$I$222,5,FALSE)</f>
        <v>#N/A</v>
      </c>
      <c r="BT3128"/>
      <c r="BX3128" t="e">
        <f>VLOOKUP(BW3128,Sheet2!$E$2:$I$222,3,FALSE)</f>
        <v>#N/A</v>
      </c>
      <c r="BY3128" t="e">
        <f>VLOOKUP(BW3128,Sheet2!$E$2:$I$222,4,FALSE)</f>
        <v>#N/A</v>
      </c>
      <c r="BZ3128" t="e">
        <f>VLOOKUP(BW3128,Sheet2!$E$2:$I$222,5,FALSE)</f>
        <v>#N/A</v>
      </c>
      <c r="CA3128"/>
      <c r="CE3128" t="e">
        <f>VLOOKUP(CD3128,Sheet2!$E$2:$I$222,3,FALSE)</f>
        <v>#N/A</v>
      </c>
      <c r="CF3128" t="e">
        <f>VLOOKUP(CD3128,Sheet2!$E$2:$I$222,4,FALSE)</f>
        <v>#N/A</v>
      </c>
      <c r="CG3128" t="e">
        <f>VLOOKUP(CD3128,Sheet2!$E$2:$I$222,5,FALSE)</f>
        <v>#N/A</v>
      </c>
      <c r="CH3128"/>
      <c r="CL3128" t="e">
        <f>VLOOKUP(CK3128,Sheet2!$E$2:$I$222,3,FALSE)</f>
        <v>#N/A</v>
      </c>
      <c r="CM3128" t="e">
        <f>VLOOKUP(CK3128,Sheet2!$E$2:$I$222,4,FALSE)</f>
        <v>#N/A</v>
      </c>
      <c r="CN3128" t="e">
        <f>VLOOKUP(CK3128,Sheet2!$E$2:$I$222,5,FALSE)</f>
        <v>#N/A</v>
      </c>
      <c r="CO3128"/>
      <c r="CS3128" t="e">
        <f>VLOOKUP(CR3128,Sheet2!$E$2:$I$222,3,FALSE)</f>
        <v>#N/A</v>
      </c>
      <c r="CT3128" t="e">
        <f>VLOOKUP(CR3128,Sheet2!$E$2:$I$222,4,FALSE)</f>
        <v>#N/A</v>
      </c>
      <c r="CU3128" t="e">
        <f>VLOOKUP(CR3128,Sheet2!$E$2:$I$222,5,FALSE)</f>
        <v>#N/A</v>
      </c>
      <c r="CV3128"/>
      <c r="CZ3128" t="e">
        <f>VLOOKUP(CY3128,Sheet2!$E$2:$I$222,3,FALSE)</f>
        <v>#N/A</v>
      </c>
      <c r="DA3128" t="e">
        <f>VLOOKUP(CY3128,Sheet2!$E$2:$I$222,4,FALSE)</f>
        <v>#N/A</v>
      </c>
      <c r="DB3128" t="e">
        <f>VLOOKUP(CY3128,Sheet2!$E$2:$I$222,5,FALSE)</f>
        <v>#N/A</v>
      </c>
      <c r="DC3128"/>
      <c r="DG3128" t="e">
        <f>VLOOKUP(DF3128,Sheet2!$E$2:$I$222,3,FALSE)</f>
        <v>#N/A</v>
      </c>
      <c r="DH3128" t="e">
        <f>VLOOKUP(DF3128,Sheet2!$E$2:$I$222,4,FALSE)</f>
        <v>#N/A</v>
      </c>
      <c r="DI3128" t="e">
        <f>VLOOKUP(DF3128,Sheet2!$E$2:$I$222,5,FALSE)</f>
        <v>#N/A</v>
      </c>
    </row>
    <row r="3129" spans="1:113" x14ac:dyDescent="0.25">
      <c r="A3129">
        <v>3255</v>
      </c>
      <c r="C3129">
        <v>16917</v>
      </c>
      <c r="D3129">
        <v>6917</v>
      </c>
      <c r="E3129">
        <v>37.792810000000003</v>
      </c>
      <c r="F3129">
        <v>-122.42462</v>
      </c>
      <c r="G3129" t="s">
        <v>2247</v>
      </c>
      <c r="H3129" t="s">
        <v>4663</v>
      </c>
      <c r="I3129" t="s">
        <v>4918</v>
      </c>
      <c r="J3129" t="s">
        <v>4947</v>
      </c>
      <c r="Q3129" t="s">
        <v>5924</v>
      </c>
      <c r="R3129">
        <v>1153</v>
      </c>
      <c r="S3129" t="s">
        <v>5985</v>
      </c>
      <c r="W3129">
        <f t="shared" si="48"/>
        <v>1</v>
      </c>
      <c r="X3129" t="s">
        <v>6808</v>
      </c>
      <c r="Y3129" t="s">
        <v>6887</v>
      </c>
      <c r="AA3129" t="e">
        <f>VLOOKUP($Z3129,Sheet2!$E$2:$I$222,3,FALSE)</f>
        <v>#N/A</v>
      </c>
      <c r="AB3129" t="e">
        <f>VLOOKUP($Z3129,Sheet2!$E$2:$I$222,4,FALSE)</f>
        <v>#N/A</v>
      </c>
      <c r="AC3129" t="e">
        <f>VLOOKUP($Z3129,Sheet2!$E$2:$I$222,5,FALSE)</f>
        <v>#N/A</v>
      </c>
      <c r="AH3129" t="e">
        <f>VLOOKUP(AG3129,Sheet2!$E$2:$I$222,3,FALSE)</f>
        <v>#N/A</v>
      </c>
      <c r="AI3129" t="e">
        <f>VLOOKUP(AG3129,Sheet2!$E$2:$I$222,4,FALSE)</f>
        <v>#N/A</v>
      </c>
      <c r="AJ3129" t="e">
        <f>VLOOKUP(AG3129,Sheet2!$E$2:$I$222,5,FALSE)</f>
        <v>#N/A</v>
      </c>
      <c r="AK3129"/>
      <c r="AO3129" t="e">
        <f>VLOOKUP(AN3129,Sheet2!$E$2:$I$222,3,FALSE)</f>
        <v>#N/A</v>
      </c>
      <c r="AP3129" t="e">
        <f>VLOOKUP(AN3129,Sheet2!$E$2:$I$222,4,FALSE)</f>
        <v>#N/A</v>
      </c>
      <c r="AQ3129" t="e">
        <f>VLOOKUP(AN3129,Sheet2!$E$2:$I$222,5,FALSE)</f>
        <v>#N/A</v>
      </c>
      <c r="AR3129"/>
      <c r="AV3129" t="e">
        <f>VLOOKUP(AU3129,Sheet2!$E$2:$I$222,3,FALSE)</f>
        <v>#N/A</v>
      </c>
      <c r="AW3129" t="e">
        <f>VLOOKUP(AU3129,Sheet2!$E$2:$I$222,4,FALSE)</f>
        <v>#N/A</v>
      </c>
      <c r="AX3129" t="e">
        <f>VLOOKUP(AU3129,Sheet2!$E$2:$I$222,5,FALSE)</f>
        <v>#N/A</v>
      </c>
      <c r="AY3129"/>
      <c r="BC3129" t="e">
        <f>VLOOKUP(BB3129,Sheet2!$E$2:$I$222,3,FALSE)</f>
        <v>#N/A</v>
      </c>
      <c r="BD3129" t="e">
        <f>VLOOKUP(BB3129,Sheet2!$E$2:$I$222,4,FALSE)</f>
        <v>#N/A</v>
      </c>
      <c r="BE3129" t="e">
        <f>VLOOKUP(BB3129,Sheet2!$E$2:$I$222,5,FALSE)</f>
        <v>#N/A</v>
      </c>
      <c r="BF3129"/>
      <c r="BJ3129" t="e">
        <f>VLOOKUP(BI3129,Sheet2!$E$2:$I$222,3,FALSE)</f>
        <v>#N/A</v>
      </c>
      <c r="BK3129" t="e">
        <f>VLOOKUP(BI3129,Sheet2!$E$2:$I$222,4,FALSE)</f>
        <v>#N/A</v>
      </c>
      <c r="BL3129" t="e">
        <f>VLOOKUP(BI3129,Sheet2!$E$2:$I$222,5,FALSE)</f>
        <v>#N/A</v>
      </c>
      <c r="BM3129"/>
      <c r="BQ3129" t="e">
        <f>VLOOKUP(BP3129,Sheet2!$E$2:$I$222,3,FALSE)</f>
        <v>#N/A</v>
      </c>
      <c r="BR3129" t="e">
        <f>VLOOKUP(BP3129,Sheet2!$E$2:$I$222,4,FALSE)</f>
        <v>#N/A</v>
      </c>
      <c r="BS3129" t="e">
        <f>VLOOKUP(BP3129,Sheet2!$E$2:$I$222,5,FALSE)</f>
        <v>#N/A</v>
      </c>
      <c r="BT3129"/>
      <c r="BX3129" t="e">
        <f>VLOOKUP(BW3129,Sheet2!$E$2:$I$222,3,FALSE)</f>
        <v>#N/A</v>
      </c>
      <c r="BY3129" t="e">
        <f>VLOOKUP(BW3129,Sheet2!$E$2:$I$222,4,FALSE)</f>
        <v>#N/A</v>
      </c>
      <c r="BZ3129" t="e">
        <f>VLOOKUP(BW3129,Sheet2!$E$2:$I$222,5,FALSE)</f>
        <v>#N/A</v>
      </c>
      <c r="CA3129"/>
      <c r="CE3129" t="e">
        <f>VLOOKUP(CD3129,Sheet2!$E$2:$I$222,3,FALSE)</f>
        <v>#N/A</v>
      </c>
      <c r="CF3129" t="e">
        <f>VLOOKUP(CD3129,Sheet2!$E$2:$I$222,4,FALSE)</f>
        <v>#N/A</v>
      </c>
      <c r="CG3129" t="e">
        <f>VLOOKUP(CD3129,Sheet2!$E$2:$I$222,5,FALSE)</f>
        <v>#N/A</v>
      </c>
      <c r="CH3129"/>
      <c r="CL3129" t="e">
        <f>VLOOKUP(CK3129,Sheet2!$E$2:$I$222,3,FALSE)</f>
        <v>#N/A</v>
      </c>
      <c r="CM3129" t="e">
        <f>VLOOKUP(CK3129,Sheet2!$E$2:$I$222,4,FALSE)</f>
        <v>#N/A</v>
      </c>
      <c r="CN3129" t="e">
        <f>VLOOKUP(CK3129,Sheet2!$E$2:$I$222,5,FALSE)</f>
        <v>#N/A</v>
      </c>
      <c r="CO3129"/>
      <c r="CS3129" t="e">
        <f>VLOOKUP(CR3129,Sheet2!$E$2:$I$222,3,FALSE)</f>
        <v>#N/A</v>
      </c>
      <c r="CT3129" t="e">
        <f>VLOOKUP(CR3129,Sheet2!$E$2:$I$222,4,FALSE)</f>
        <v>#N/A</v>
      </c>
      <c r="CU3129" t="e">
        <f>VLOOKUP(CR3129,Sheet2!$E$2:$I$222,5,FALSE)</f>
        <v>#N/A</v>
      </c>
      <c r="CV3129"/>
      <c r="CZ3129" t="e">
        <f>VLOOKUP(CY3129,Sheet2!$E$2:$I$222,3,FALSE)</f>
        <v>#N/A</v>
      </c>
      <c r="DA3129" t="e">
        <f>VLOOKUP(CY3129,Sheet2!$E$2:$I$222,4,FALSE)</f>
        <v>#N/A</v>
      </c>
      <c r="DB3129" t="e">
        <f>VLOOKUP(CY3129,Sheet2!$E$2:$I$222,5,FALSE)</f>
        <v>#N/A</v>
      </c>
      <c r="DC3129"/>
      <c r="DG3129" t="e">
        <f>VLOOKUP(DF3129,Sheet2!$E$2:$I$222,3,FALSE)</f>
        <v>#N/A</v>
      </c>
      <c r="DH3129" t="e">
        <f>VLOOKUP(DF3129,Sheet2!$E$2:$I$222,4,FALSE)</f>
        <v>#N/A</v>
      </c>
      <c r="DI3129" t="e">
        <f>VLOOKUP(DF3129,Sheet2!$E$2:$I$222,5,FALSE)</f>
        <v>#N/A</v>
      </c>
    </row>
    <row r="3130" spans="1:113" x14ac:dyDescent="0.25">
      <c r="A3130">
        <v>3256</v>
      </c>
      <c r="C3130">
        <v>16918</v>
      </c>
      <c r="D3130">
        <v>6918</v>
      </c>
      <c r="E3130">
        <v>37.792580000000001</v>
      </c>
      <c r="F3130">
        <v>-122.42626</v>
      </c>
      <c r="G3130" t="s">
        <v>2248</v>
      </c>
      <c r="H3130" t="s">
        <v>4664</v>
      </c>
      <c r="I3130" t="s">
        <v>4918</v>
      </c>
      <c r="J3130" t="s">
        <v>4947</v>
      </c>
      <c r="N3130" t="s">
        <v>5861</v>
      </c>
      <c r="Q3130" t="s">
        <v>5924</v>
      </c>
      <c r="R3130">
        <v>1154</v>
      </c>
      <c r="S3130" t="s">
        <v>5985</v>
      </c>
      <c r="W3130">
        <f t="shared" si="48"/>
        <v>1</v>
      </c>
      <c r="X3130" t="s">
        <v>6808</v>
      </c>
      <c r="Y3130" t="s">
        <v>6887</v>
      </c>
      <c r="AA3130" t="e">
        <f>VLOOKUP($Z3130,Sheet2!$E$2:$I$222,3,FALSE)</f>
        <v>#N/A</v>
      </c>
      <c r="AB3130" t="e">
        <f>VLOOKUP($Z3130,Sheet2!$E$2:$I$222,4,FALSE)</f>
        <v>#N/A</v>
      </c>
      <c r="AC3130" t="e">
        <f>VLOOKUP($Z3130,Sheet2!$E$2:$I$222,5,FALSE)</f>
        <v>#N/A</v>
      </c>
      <c r="AH3130" t="e">
        <f>VLOOKUP(AG3130,Sheet2!$E$2:$I$222,3,FALSE)</f>
        <v>#N/A</v>
      </c>
      <c r="AI3130" t="e">
        <f>VLOOKUP(AG3130,Sheet2!$E$2:$I$222,4,FALSE)</f>
        <v>#N/A</v>
      </c>
      <c r="AJ3130" t="e">
        <f>VLOOKUP(AG3130,Sheet2!$E$2:$I$222,5,FALSE)</f>
        <v>#N/A</v>
      </c>
      <c r="AK3130"/>
      <c r="AO3130" t="e">
        <f>VLOOKUP(AN3130,Sheet2!$E$2:$I$222,3,FALSE)</f>
        <v>#N/A</v>
      </c>
      <c r="AP3130" t="e">
        <f>VLOOKUP(AN3130,Sheet2!$E$2:$I$222,4,FALSE)</f>
        <v>#N/A</v>
      </c>
      <c r="AQ3130" t="e">
        <f>VLOOKUP(AN3130,Sheet2!$E$2:$I$222,5,FALSE)</f>
        <v>#N/A</v>
      </c>
      <c r="AR3130"/>
      <c r="AV3130" t="e">
        <f>VLOOKUP(AU3130,Sheet2!$E$2:$I$222,3,FALSE)</f>
        <v>#N/A</v>
      </c>
      <c r="AW3130" t="e">
        <f>VLOOKUP(AU3130,Sheet2!$E$2:$I$222,4,FALSE)</f>
        <v>#N/A</v>
      </c>
      <c r="AX3130" t="e">
        <f>VLOOKUP(AU3130,Sheet2!$E$2:$I$222,5,FALSE)</f>
        <v>#N/A</v>
      </c>
      <c r="AY3130"/>
      <c r="BC3130" t="e">
        <f>VLOOKUP(BB3130,Sheet2!$E$2:$I$222,3,FALSE)</f>
        <v>#N/A</v>
      </c>
      <c r="BD3130" t="e">
        <f>VLOOKUP(BB3130,Sheet2!$E$2:$I$222,4,FALSE)</f>
        <v>#N/A</v>
      </c>
      <c r="BE3130" t="e">
        <f>VLOOKUP(BB3130,Sheet2!$E$2:$I$222,5,FALSE)</f>
        <v>#N/A</v>
      </c>
      <c r="BF3130"/>
      <c r="BJ3130" t="e">
        <f>VLOOKUP(BI3130,Sheet2!$E$2:$I$222,3,FALSE)</f>
        <v>#N/A</v>
      </c>
      <c r="BK3130" t="e">
        <f>VLOOKUP(BI3130,Sheet2!$E$2:$I$222,4,FALSE)</f>
        <v>#N/A</v>
      </c>
      <c r="BL3130" t="e">
        <f>VLOOKUP(BI3130,Sheet2!$E$2:$I$222,5,FALSE)</f>
        <v>#N/A</v>
      </c>
      <c r="BM3130"/>
      <c r="BQ3130" t="e">
        <f>VLOOKUP(BP3130,Sheet2!$E$2:$I$222,3,FALSE)</f>
        <v>#N/A</v>
      </c>
      <c r="BR3130" t="e">
        <f>VLOOKUP(BP3130,Sheet2!$E$2:$I$222,4,FALSE)</f>
        <v>#N/A</v>
      </c>
      <c r="BS3130" t="e">
        <f>VLOOKUP(BP3130,Sheet2!$E$2:$I$222,5,FALSE)</f>
        <v>#N/A</v>
      </c>
      <c r="BT3130"/>
      <c r="BX3130" t="e">
        <f>VLOOKUP(BW3130,Sheet2!$E$2:$I$222,3,FALSE)</f>
        <v>#N/A</v>
      </c>
      <c r="BY3130" t="e">
        <f>VLOOKUP(BW3130,Sheet2!$E$2:$I$222,4,FALSE)</f>
        <v>#N/A</v>
      </c>
      <c r="BZ3130" t="e">
        <f>VLOOKUP(BW3130,Sheet2!$E$2:$I$222,5,FALSE)</f>
        <v>#N/A</v>
      </c>
      <c r="CA3130"/>
      <c r="CE3130" t="e">
        <f>VLOOKUP(CD3130,Sheet2!$E$2:$I$222,3,FALSE)</f>
        <v>#N/A</v>
      </c>
      <c r="CF3130" t="e">
        <f>VLOOKUP(CD3130,Sheet2!$E$2:$I$222,4,FALSE)</f>
        <v>#N/A</v>
      </c>
      <c r="CG3130" t="e">
        <f>VLOOKUP(CD3130,Sheet2!$E$2:$I$222,5,FALSE)</f>
        <v>#N/A</v>
      </c>
      <c r="CH3130"/>
      <c r="CL3130" t="e">
        <f>VLOOKUP(CK3130,Sheet2!$E$2:$I$222,3,FALSE)</f>
        <v>#N/A</v>
      </c>
      <c r="CM3130" t="e">
        <f>VLOOKUP(CK3130,Sheet2!$E$2:$I$222,4,FALSE)</f>
        <v>#N/A</v>
      </c>
      <c r="CN3130" t="e">
        <f>VLOOKUP(CK3130,Sheet2!$E$2:$I$222,5,FALSE)</f>
        <v>#N/A</v>
      </c>
      <c r="CO3130"/>
      <c r="CS3130" t="e">
        <f>VLOOKUP(CR3130,Sheet2!$E$2:$I$222,3,FALSE)</f>
        <v>#N/A</v>
      </c>
      <c r="CT3130" t="e">
        <f>VLOOKUP(CR3130,Sheet2!$E$2:$I$222,4,FALSE)</f>
        <v>#N/A</v>
      </c>
      <c r="CU3130" t="e">
        <f>VLOOKUP(CR3130,Sheet2!$E$2:$I$222,5,FALSE)</f>
        <v>#N/A</v>
      </c>
      <c r="CV3130"/>
      <c r="CZ3130" t="e">
        <f>VLOOKUP(CY3130,Sheet2!$E$2:$I$222,3,FALSE)</f>
        <v>#N/A</v>
      </c>
      <c r="DA3130" t="e">
        <f>VLOOKUP(CY3130,Sheet2!$E$2:$I$222,4,FALSE)</f>
        <v>#N/A</v>
      </c>
      <c r="DB3130" t="e">
        <f>VLOOKUP(CY3130,Sheet2!$E$2:$I$222,5,FALSE)</f>
        <v>#N/A</v>
      </c>
      <c r="DC3130"/>
      <c r="DG3130" t="e">
        <f>VLOOKUP(DF3130,Sheet2!$E$2:$I$222,3,FALSE)</f>
        <v>#N/A</v>
      </c>
      <c r="DH3130" t="e">
        <f>VLOOKUP(DF3130,Sheet2!$E$2:$I$222,4,FALSE)</f>
        <v>#N/A</v>
      </c>
      <c r="DI3130" t="e">
        <f>VLOOKUP(DF3130,Sheet2!$E$2:$I$222,5,FALSE)</f>
        <v>#N/A</v>
      </c>
    </row>
    <row r="3131" spans="1:113" x14ac:dyDescent="0.25">
      <c r="A3131">
        <v>3257</v>
      </c>
      <c r="C3131">
        <v>16919</v>
      </c>
      <c r="D3131">
        <v>6919</v>
      </c>
      <c r="E3131">
        <v>37.79363</v>
      </c>
      <c r="F3131">
        <v>-122.41804</v>
      </c>
      <c r="G3131" t="s">
        <v>2249</v>
      </c>
      <c r="H3131" t="s">
        <v>4665</v>
      </c>
      <c r="I3131" t="s">
        <v>4918</v>
      </c>
      <c r="J3131" t="s">
        <v>4948</v>
      </c>
      <c r="Q3131" t="s">
        <v>5924</v>
      </c>
      <c r="S3131" t="s">
        <v>6141</v>
      </c>
      <c r="W3131">
        <f t="shared" si="48"/>
        <v>1</v>
      </c>
      <c r="X3131" t="s">
        <v>6829</v>
      </c>
      <c r="Y3131" t="s">
        <v>6888</v>
      </c>
      <c r="Z3131" s="59" t="s">
        <v>6937</v>
      </c>
      <c r="AA3131" t="str">
        <f>VLOOKUP($Z3131,Sheet2!$E$2:$I$222,3,FALSE)</f>
        <v>To Mission District</v>
      </c>
      <c r="AB3131" t="str">
        <f>VLOOKUP($Z3131,Sheet2!$E$2:$I$222,4,FALSE)</f>
        <v>Cesar Chavez &amp; Mission</v>
      </c>
      <c r="AC3131" t="str">
        <f>VLOOKUP($Z3131,Sheet2!$E$2:$I$222,5,FALSE)</f>
        <v>Daily ~ 5:30am-1am</v>
      </c>
      <c r="AH3131" t="e">
        <f>VLOOKUP(AG3131,Sheet2!$E$2:$I$222,3,FALSE)</f>
        <v>#N/A</v>
      </c>
      <c r="AI3131" t="e">
        <f>VLOOKUP(AG3131,Sheet2!$E$2:$I$222,4,FALSE)</f>
        <v>#N/A</v>
      </c>
      <c r="AJ3131" t="e">
        <f>VLOOKUP(AG3131,Sheet2!$E$2:$I$222,5,FALSE)</f>
        <v>#N/A</v>
      </c>
      <c r="AK3131"/>
      <c r="AO3131" t="e">
        <f>VLOOKUP(AN3131,Sheet2!$E$2:$I$222,3,FALSE)</f>
        <v>#N/A</v>
      </c>
      <c r="AP3131" t="e">
        <f>VLOOKUP(AN3131,Sheet2!$E$2:$I$222,4,FALSE)</f>
        <v>#N/A</v>
      </c>
      <c r="AQ3131" t="e">
        <f>VLOOKUP(AN3131,Sheet2!$E$2:$I$222,5,FALSE)</f>
        <v>#N/A</v>
      </c>
      <c r="AR3131"/>
      <c r="AV3131" t="e">
        <f>VLOOKUP(AU3131,Sheet2!$E$2:$I$222,3,FALSE)</f>
        <v>#N/A</v>
      </c>
      <c r="AW3131" t="e">
        <f>VLOOKUP(AU3131,Sheet2!$E$2:$I$222,4,FALSE)</f>
        <v>#N/A</v>
      </c>
      <c r="AX3131" t="e">
        <f>VLOOKUP(AU3131,Sheet2!$E$2:$I$222,5,FALSE)</f>
        <v>#N/A</v>
      </c>
      <c r="AY3131"/>
      <c r="BC3131" t="e">
        <f>VLOOKUP(BB3131,Sheet2!$E$2:$I$222,3,FALSE)</f>
        <v>#N/A</v>
      </c>
      <c r="BD3131" t="e">
        <f>VLOOKUP(BB3131,Sheet2!$E$2:$I$222,4,FALSE)</f>
        <v>#N/A</v>
      </c>
      <c r="BE3131" t="e">
        <f>VLOOKUP(BB3131,Sheet2!$E$2:$I$222,5,FALSE)</f>
        <v>#N/A</v>
      </c>
      <c r="BF3131"/>
      <c r="BJ3131" t="e">
        <f>VLOOKUP(BI3131,Sheet2!$E$2:$I$222,3,FALSE)</f>
        <v>#N/A</v>
      </c>
      <c r="BK3131" t="e">
        <f>VLOOKUP(BI3131,Sheet2!$E$2:$I$222,4,FALSE)</f>
        <v>#N/A</v>
      </c>
      <c r="BL3131" t="e">
        <f>VLOOKUP(BI3131,Sheet2!$E$2:$I$222,5,FALSE)</f>
        <v>#N/A</v>
      </c>
      <c r="BM3131"/>
      <c r="BQ3131" t="e">
        <f>VLOOKUP(BP3131,Sheet2!$E$2:$I$222,3,FALSE)</f>
        <v>#N/A</v>
      </c>
      <c r="BR3131" t="e">
        <f>VLOOKUP(BP3131,Sheet2!$E$2:$I$222,4,FALSE)</f>
        <v>#N/A</v>
      </c>
      <c r="BS3131" t="e">
        <f>VLOOKUP(BP3131,Sheet2!$E$2:$I$222,5,FALSE)</f>
        <v>#N/A</v>
      </c>
      <c r="BT3131"/>
      <c r="BX3131" t="e">
        <f>VLOOKUP(BW3131,Sheet2!$E$2:$I$222,3,FALSE)</f>
        <v>#N/A</v>
      </c>
      <c r="BY3131" t="e">
        <f>VLOOKUP(BW3131,Sheet2!$E$2:$I$222,4,FALSE)</f>
        <v>#N/A</v>
      </c>
      <c r="BZ3131" t="e">
        <f>VLOOKUP(BW3131,Sheet2!$E$2:$I$222,5,FALSE)</f>
        <v>#N/A</v>
      </c>
      <c r="CA3131"/>
      <c r="CE3131" t="e">
        <f>VLOOKUP(CD3131,Sheet2!$E$2:$I$222,3,FALSE)</f>
        <v>#N/A</v>
      </c>
      <c r="CF3131" t="e">
        <f>VLOOKUP(CD3131,Sheet2!$E$2:$I$222,4,FALSE)</f>
        <v>#N/A</v>
      </c>
      <c r="CG3131" t="e">
        <f>VLOOKUP(CD3131,Sheet2!$E$2:$I$222,5,FALSE)</f>
        <v>#N/A</v>
      </c>
      <c r="CH3131"/>
      <c r="CL3131" t="e">
        <f>VLOOKUP(CK3131,Sheet2!$E$2:$I$222,3,FALSE)</f>
        <v>#N/A</v>
      </c>
      <c r="CM3131" t="e">
        <f>VLOOKUP(CK3131,Sheet2!$E$2:$I$222,4,FALSE)</f>
        <v>#N/A</v>
      </c>
      <c r="CN3131" t="e">
        <f>VLOOKUP(CK3131,Sheet2!$E$2:$I$222,5,FALSE)</f>
        <v>#N/A</v>
      </c>
      <c r="CO3131"/>
      <c r="CS3131" t="e">
        <f>VLOOKUP(CR3131,Sheet2!$E$2:$I$222,3,FALSE)</f>
        <v>#N/A</v>
      </c>
      <c r="CT3131" t="e">
        <f>VLOOKUP(CR3131,Sheet2!$E$2:$I$222,4,FALSE)</f>
        <v>#N/A</v>
      </c>
      <c r="CU3131" t="e">
        <f>VLOOKUP(CR3131,Sheet2!$E$2:$I$222,5,FALSE)</f>
        <v>#N/A</v>
      </c>
      <c r="CV3131"/>
      <c r="CZ3131" t="e">
        <f>VLOOKUP(CY3131,Sheet2!$E$2:$I$222,3,FALSE)</f>
        <v>#N/A</v>
      </c>
      <c r="DA3131" t="e">
        <f>VLOOKUP(CY3131,Sheet2!$E$2:$I$222,4,FALSE)</f>
        <v>#N/A</v>
      </c>
      <c r="DB3131" t="e">
        <f>VLOOKUP(CY3131,Sheet2!$E$2:$I$222,5,FALSE)</f>
        <v>#N/A</v>
      </c>
      <c r="DC3131"/>
      <c r="DG3131" t="e">
        <f>VLOOKUP(DF3131,Sheet2!$E$2:$I$222,3,FALSE)</f>
        <v>#N/A</v>
      </c>
      <c r="DH3131" t="e">
        <f>VLOOKUP(DF3131,Sheet2!$E$2:$I$222,4,FALSE)</f>
        <v>#N/A</v>
      </c>
      <c r="DI3131" t="e">
        <f>VLOOKUP(DF3131,Sheet2!$E$2:$I$222,5,FALSE)</f>
        <v>#N/A</v>
      </c>
    </row>
    <row r="3132" spans="1:113" x14ac:dyDescent="0.25">
      <c r="A3132">
        <v>3258</v>
      </c>
      <c r="C3132">
        <v>16920</v>
      </c>
      <c r="D3132">
        <v>6920</v>
      </c>
      <c r="E3132">
        <v>37.794040000000003</v>
      </c>
      <c r="F3132">
        <v>-122.41467</v>
      </c>
      <c r="G3132" t="s">
        <v>2250</v>
      </c>
      <c r="H3132" t="s">
        <v>4666</v>
      </c>
      <c r="I3132" t="s">
        <v>4931</v>
      </c>
      <c r="J3132" t="s">
        <v>4947</v>
      </c>
      <c r="Q3132" t="s">
        <v>5924</v>
      </c>
      <c r="S3132" t="s">
        <v>6340</v>
      </c>
      <c r="T3132" t="s">
        <v>6713</v>
      </c>
      <c r="W3132">
        <f t="shared" si="48"/>
        <v>1</v>
      </c>
      <c r="X3132" t="s">
        <v>6870</v>
      </c>
      <c r="Y3132" t="s">
        <v>6885</v>
      </c>
      <c r="AA3132" t="e">
        <f>VLOOKUP($Z3132,Sheet2!$E$2:$I$222,3,FALSE)</f>
        <v>#N/A</v>
      </c>
      <c r="AB3132" t="e">
        <f>VLOOKUP($Z3132,Sheet2!$E$2:$I$222,4,FALSE)</f>
        <v>#N/A</v>
      </c>
      <c r="AC3132" t="e">
        <f>VLOOKUP($Z3132,Sheet2!$E$2:$I$222,5,FALSE)</f>
        <v>#N/A</v>
      </c>
      <c r="AH3132" t="e">
        <f>VLOOKUP(AG3132,Sheet2!$E$2:$I$222,3,FALSE)</f>
        <v>#N/A</v>
      </c>
      <c r="AI3132" t="e">
        <f>VLOOKUP(AG3132,Sheet2!$E$2:$I$222,4,FALSE)</f>
        <v>#N/A</v>
      </c>
      <c r="AJ3132" t="e">
        <f>VLOOKUP(AG3132,Sheet2!$E$2:$I$222,5,FALSE)</f>
        <v>#N/A</v>
      </c>
      <c r="AK3132"/>
      <c r="AO3132" t="e">
        <f>VLOOKUP(AN3132,Sheet2!$E$2:$I$222,3,FALSE)</f>
        <v>#N/A</v>
      </c>
      <c r="AP3132" t="e">
        <f>VLOOKUP(AN3132,Sheet2!$E$2:$I$222,4,FALSE)</f>
        <v>#N/A</v>
      </c>
      <c r="AQ3132" t="e">
        <f>VLOOKUP(AN3132,Sheet2!$E$2:$I$222,5,FALSE)</f>
        <v>#N/A</v>
      </c>
      <c r="AR3132"/>
      <c r="AV3132" t="e">
        <f>VLOOKUP(AU3132,Sheet2!$E$2:$I$222,3,FALSE)</f>
        <v>#N/A</v>
      </c>
      <c r="AW3132" t="e">
        <f>VLOOKUP(AU3132,Sheet2!$E$2:$I$222,4,FALSE)</f>
        <v>#N/A</v>
      </c>
      <c r="AX3132" t="e">
        <f>VLOOKUP(AU3132,Sheet2!$E$2:$I$222,5,FALSE)</f>
        <v>#N/A</v>
      </c>
      <c r="AY3132"/>
      <c r="BC3132" t="e">
        <f>VLOOKUP(BB3132,Sheet2!$E$2:$I$222,3,FALSE)</f>
        <v>#N/A</v>
      </c>
      <c r="BD3132" t="e">
        <f>VLOOKUP(BB3132,Sheet2!$E$2:$I$222,4,FALSE)</f>
        <v>#N/A</v>
      </c>
      <c r="BE3132" t="e">
        <f>VLOOKUP(BB3132,Sheet2!$E$2:$I$222,5,FALSE)</f>
        <v>#N/A</v>
      </c>
      <c r="BF3132"/>
      <c r="BJ3132" t="e">
        <f>VLOOKUP(BI3132,Sheet2!$E$2:$I$222,3,FALSE)</f>
        <v>#N/A</v>
      </c>
      <c r="BK3132" t="e">
        <f>VLOOKUP(BI3132,Sheet2!$E$2:$I$222,4,FALSE)</f>
        <v>#N/A</v>
      </c>
      <c r="BL3132" t="e">
        <f>VLOOKUP(BI3132,Sheet2!$E$2:$I$222,5,FALSE)</f>
        <v>#N/A</v>
      </c>
      <c r="BM3132"/>
      <c r="BQ3132" t="e">
        <f>VLOOKUP(BP3132,Sheet2!$E$2:$I$222,3,FALSE)</f>
        <v>#N/A</v>
      </c>
      <c r="BR3132" t="e">
        <f>VLOOKUP(BP3132,Sheet2!$E$2:$I$222,4,FALSE)</f>
        <v>#N/A</v>
      </c>
      <c r="BS3132" t="e">
        <f>VLOOKUP(BP3132,Sheet2!$E$2:$I$222,5,FALSE)</f>
        <v>#N/A</v>
      </c>
      <c r="BT3132"/>
      <c r="BX3132" t="e">
        <f>VLOOKUP(BW3132,Sheet2!$E$2:$I$222,3,FALSE)</f>
        <v>#N/A</v>
      </c>
      <c r="BY3132" t="e">
        <f>VLOOKUP(BW3132,Sheet2!$E$2:$I$222,4,FALSE)</f>
        <v>#N/A</v>
      </c>
      <c r="BZ3132" t="e">
        <f>VLOOKUP(BW3132,Sheet2!$E$2:$I$222,5,FALSE)</f>
        <v>#N/A</v>
      </c>
      <c r="CA3132"/>
      <c r="CE3132" t="e">
        <f>VLOOKUP(CD3132,Sheet2!$E$2:$I$222,3,FALSE)</f>
        <v>#N/A</v>
      </c>
      <c r="CF3132" t="e">
        <f>VLOOKUP(CD3132,Sheet2!$E$2:$I$222,4,FALSE)</f>
        <v>#N/A</v>
      </c>
      <c r="CG3132" t="e">
        <f>VLOOKUP(CD3132,Sheet2!$E$2:$I$222,5,FALSE)</f>
        <v>#N/A</v>
      </c>
      <c r="CH3132"/>
      <c r="CL3132" t="e">
        <f>VLOOKUP(CK3132,Sheet2!$E$2:$I$222,3,FALSE)</f>
        <v>#N/A</v>
      </c>
      <c r="CM3132" t="e">
        <f>VLOOKUP(CK3132,Sheet2!$E$2:$I$222,4,FALSE)</f>
        <v>#N/A</v>
      </c>
      <c r="CN3132" t="e">
        <f>VLOOKUP(CK3132,Sheet2!$E$2:$I$222,5,FALSE)</f>
        <v>#N/A</v>
      </c>
      <c r="CO3132"/>
      <c r="CS3132" t="e">
        <f>VLOOKUP(CR3132,Sheet2!$E$2:$I$222,3,FALSE)</f>
        <v>#N/A</v>
      </c>
      <c r="CT3132" t="e">
        <f>VLOOKUP(CR3132,Sheet2!$E$2:$I$222,4,FALSE)</f>
        <v>#N/A</v>
      </c>
      <c r="CU3132" t="e">
        <f>VLOOKUP(CR3132,Sheet2!$E$2:$I$222,5,FALSE)</f>
        <v>#N/A</v>
      </c>
      <c r="CV3132"/>
      <c r="CZ3132" t="e">
        <f>VLOOKUP(CY3132,Sheet2!$E$2:$I$222,3,FALSE)</f>
        <v>#N/A</v>
      </c>
      <c r="DA3132" t="e">
        <f>VLOOKUP(CY3132,Sheet2!$E$2:$I$222,4,FALSE)</f>
        <v>#N/A</v>
      </c>
      <c r="DB3132" t="e">
        <f>VLOOKUP(CY3132,Sheet2!$E$2:$I$222,5,FALSE)</f>
        <v>#N/A</v>
      </c>
      <c r="DC3132"/>
      <c r="DG3132" t="e">
        <f>VLOOKUP(DF3132,Sheet2!$E$2:$I$222,3,FALSE)</f>
        <v>#N/A</v>
      </c>
      <c r="DH3132" t="e">
        <f>VLOOKUP(DF3132,Sheet2!$E$2:$I$222,4,FALSE)</f>
        <v>#N/A</v>
      </c>
      <c r="DI3132" t="e">
        <f>VLOOKUP(DF3132,Sheet2!$E$2:$I$222,5,FALSE)</f>
        <v>#N/A</v>
      </c>
    </row>
    <row r="3133" spans="1:113" x14ac:dyDescent="0.25">
      <c r="A3133">
        <v>3259</v>
      </c>
      <c r="C3133">
        <v>16921</v>
      </c>
      <c r="D3133">
        <v>6921</v>
      </c>
      <c r="E3133">
        <v>37.793410000000002</v>
      </c>
      <c r="F3133">
        <v>-122.4198</v>
      </c>
      <c r="G3133" t="s">
        <v>2251</v>
      </c>
      <c r="H3133" t="s">
        <v>4667</v>
      </c>
      <c r="I3133" t="s">
        <v>4918</v>
      </c>
      <c r="J3133" t="s">
        <v>4948</v>
      </c>
      <c r="Q3133" t="s">
        <v>5924</v>
      </c>
      <c r="R3133">
        <v>946</v>
      </c>
      <c r="S3133" t="s">
        <v>6141</v>
      </c>
      <c r="W3133">
        <f t="shared" si="48"/>
        <v>1</v>
      </c>
      <c r="X3133" t="s">
        <v>6829</v>
      </c>
      <c r="Y3133" t="s">
        <v>6888</v>
      </c>
      <c r="Z3133" s="59" t="s">
        <v>6937</v>
      </c>
      <c r="AA3133" t="str">
        <f>VLOOKUP($Z3133,Sheet2!$E$2:$I$222,3,FALSE)</f>
        <v>To Mission District</v>
      </c>
      <c r="AB3133" t="str">
        <f>VLOOKUP($Z3133,Sheet2!$E$2:$I$222,4,FALSE)</f>
        <v>Cesar Chavez &amp; Mission</v>
      </c>
      <c r="AC3133" t="str">
        <f>VLOOKUP($Z3133,Sheet2!$E$2:$I$222,5,FALSE)</f>
        <v>Daily ~ 5:30am-1am</v>
      </c>
      <c r="AH3133" t="e">
        <f>VLOOKUP(AG3133,Sheet2!$E$2:$I$222,3,FALSE)</f>
        <v>#N/A</v>
      </c>
      <c r="AI3133" t="e">
        <f>VLOOKUP(AG3133,Sheet2!$E$2:$I$222,4,FALSE)</f>
        <v>#N/A</v>
      </c>
      <c r="AJ3133" t="e">
        <f>VLOOKUP(AG3133,Sheet2!$E$2:$I$222,5,FALSE)</f>
        <v>#N/A</v>
      </c>
      <c r="AK3133"/>
      <c r="AO3133" t="e">
        <f>VLOOKUP(AN3133,Sheet2!$E$2:$I$222,3,FALSE)</f>
        <v>#N/A</v>
      </c>
      <c r="AP3133" t="e">
        <f>VLOOKUP(AN3133,Sheet2!$E$2:$I$222,4,FALSE)</f>
        <v>#N/A</v>
      </c>
      <c r="AQ3133" t="e">
        <f>VLOOKUP(AN3133,Sheet2!$E$2:$I$222,5,FALSE)</f>
        <v>#N/A</v>
      </c>
      <c r="AR3133"/>
      <c r="AV3133" t="e">
        <f>VLOOKUP(AU3133,Sheet2!$E$2:$I$222,3,FALSE)</f>
        <v>#N/A</v>
      </c>
      <c r="AW3133" t="e">
        <f>VLOOKUP(AU3133,Sheet2!$E$2:$I$222,4,FALSE)</f>
        <v>#N/A</v>
      </c>
      <c r="AX3133" t="e">
        <f>VLOOKUP(AU3133,Sheet2!$E$2:$I$222,5,FALSE)</f>
        <v>#N/A</v>
      </c>
      <c r="AY3133"/>
      <c r="BC3133" t="e">
        <f>VLOOKUP(BB3133,Sheet2!$E$2:$I$222,3,FALSE)</f>
        <v>#N/A</v>
      </c>
      <c r="BD3133" t="e">
        <f>VLOOKUP(BB3133,Sheet2!$E$2:$I$222,4,FALSE)</f>
        <v>#N/A</v>
      </c>
      <c r="BE3133" t="e">
        <f>VLOOKUP(BB3133,Sheet2!$E$2:$I$222,5,FALSE)</f>
        <v>#N/A</v>
      </c>
      <c r="BF3133"/>
      <c r="BJ3133" t="e">
        <f>VLOOKUP(BI3133,Sheet2!$E$2:$I$222,3,FALSE)</f>
        <v>#N/A</v>
      </c>
      <c r="BK3133" t="e">
        <f>VLOOKUP(BI3133,Sheet2!$E$2:$I$222,4,FALSE)</f>
        <v>#N/A</v>
      </c>
      <c r="BL3133" t="e">
        <f>VLOOKUP(BI3133,Sheet2!$E$2:$I$222,5,FALSE)</f>
        <v>#N/A</v>
      </c>
      <c r="BM3133"/>
      <c r="BQ3133" t="e">
        <f>VLOOKUP(BP3133,Sheet2!$E$2:$I$222,3,FALSE)</f>
        <v>#N/A</v>
      </c>
      <c r="BR3133" t="e">
        <f>VLOOKUP(BP3133,Sheet2!$E$2:$I$222,4,FALSE)</f>
        <v>#N/A</v>
      </c>
      <c r="BS3133" t="e">
        <f>VLOOKUP(BP3133,Sheet2!$E$2:$I$222,5,FALSE)</f>
        <v>#N/A</v>
      </c>
      <c r="BT3133"/>
      <c r="BX3133" t="e">
        <f>VLOOKUP(BW3133,Sheet2!$E$2:$I$222,3,FALSE)</f>
        <v>#N/A</v>
      </c>
      <c r="BY3133" t="e">
        <f>VLOOKUP(BW3133,Sheet2!$E$2:$I$222,4,FALSE)</f>
        <v>#N/A</v>
      </c>
      <c r="BZ3133" t="e">
        <f>VLOOKUP(BW3133,Sheet2!$E$2:$I$222,5,FALSE)</f>
        <v>#N/A</v>
      </c>
      <c r="CA3133"/>
      <c r="CE3133" t="e">
        <f>VLOOKUP(CD3133,Sheet2!$E$2:$I$222,3,FALSE)</f>
        <v>#N/A</v>
      </c>
      <c r="CF3133" t="e">
        <f>VLOOKUP(CD3133,Sheet2!$E$2:$I$222,4,FALSE)</f>
        <v>#N/A</v>
      </c>
      <c r="CG3133" t="e">
        <f>VLOOKUP(CD3133,Sheet2!$E$2:$I$222,5,FALSE)</f>
        <v>#N/A</v>
      </c>
      <c r="CH3133"/>
      <c r="CL3133" t="e">
        <f>VLOOKUP(CK3133,Sheet2!$E$2:$I$222,3,FALSE)</f>
        <v>#N/A</v>
      </c>
      <c r="CM3133" t="e">
        <f>VLOOKUP(CK3133,Sheet2!$E$2:$I$222,4,FALSE)</f>
        <v>#N/A</v>
      </c>
      <c r="CN3133" t="e">
        <f>VLOOKUP(CK3133,Sheet2!$E$2:$I$222,5,FALSE)</f>
        <v>#N/A</v>
      </c>
      <c r="CO3133"/>
      <c r="CS3133" t="e">
        <f>VLOOKUP(CR3133,Sheet2!$E$2:$I$222,3,FALSE)</f>
        <v>#N/A</v>
      </c>
      <c r="CT3133" t="e">
        <f>VLOOKUP(CR3133,Sheet2!$E$2:$I$222,4,FALSE)</f>
        <v>#N/A</v>
      </c>
      <c r="CU3133" t="e">
        <f>VLOOKUP(CR3133,Sheet2!$E$2:$I$222,5,FALSE)</f>
        <v>#N/A</v>
      </c>
      <c r="CV3133"/>
      <c r="CZ3133" t="e">
        <f>VLOOKUP(CY3133,Sheet2!$E$2:$I$222,3,FALSE)</f>
        <v>#N/A</v>
      </c>
      <c r="DA3133" t="e">
        <f>VLOOKUP(CY3133,Sheet2!$E$2:$I$222,4,FALSE)</f>
        <v>#N/A</v>
      </c>
      <c r="DB3133" t="e">
        <f>VLOOKUP(CY3133,Sheet2!$E$2:$I$222,5,FALSE)</f>
        <v>#N/A</v>
      </c>
      <c r="DC3133"/>
      <c r="DG3133" t="e">
        <f>VLOOKUP(DF3133,Sheet2!$E$2:$I$222,3,FALSE)</f>
        <v>#N/A</v>
      </c>
      <c r="DH3133" t="e">
        <f>VLOOKUP(DF3133,Sheet2!$E$2:$I$222,4,FALSE)</f>
        <v>#N/A</v>
      </c>
      <c r="DI3133" t="e">
        <f>VLOOKUP(DF3133,Sheet2!$E$2:$I$222,5,FALSE)</f>
        <v>#N/A</v>
      </c>
    </row>
    <row r="3134" spans="1:113" x14ac:dyDescent="0.25">
      <c r="A3134">
        <v>3260</v>
      </c>
      <c r="C3134">
        <v>16922</v>
      </c>
      <c r="D3134">
        <v>6922</v>
      </c>
      <c r="E3134">
        <v>37.793869999999998</v>
      </c>
      <c r="F3134">
        <v>-122.41627</v>
      </c>
      <c r="G3134" t="s">
        <v>2252</v>
      </c>
      <c r="H3134" t="s">
        <v>4668</v>
      </c>
      <c r="I3134" t="s">
        <v>4931</v>
      </c>
      <c r="J3134" t="s">
        <v>4947</v>
      </c>
      <c r="Q3134" t="s">
        <v>5924</v>
      </c>
      <c r="S3134" t="s">
        <v>6340</v>
      </c>
      <c r="T3134" t="s">
        <v>6713</v>
      </c>
      <c r="W3134">
        <f t="shared" si="48"/>
        <v>1</v>
      </c>
      <c r="X3134" t="s">
        <v>6870</v>
      </c>
      <c r="Y3134" t="s">
        <v>6885</v>
      </c>
      <c r="AA3134" t="e">
        <f>VLOOKUP($Z3134,Sheet2!$E$2:$I$222,3,FALSE)</f>
        <v>#N/A</v>
      </c>
      <c r="AB3134" t="e">
        <f>VLOOKUP($Z3134,Sheet2!$E$2:$I$222,4,FALSE)</f>
        <v>#N/A</v>
      </c>
      <c r="AC3134" t="e">
        <f>VLOOKUP($Z3134,Sheet2!$E$2:$I$222,5,FALSE)</f>
        <v>#N/A</v>
      </c>
      <c r="AH3134" t="e">
        <f>VLOOKUP(AG3134,Sheet2!$E$2:$I$222,3,FALSE)</f>
        <v>#N/A</v>
      </c>
      <c r="AI3134" t="e">
        <f>VLOOKUP(AG3134,Sheet2!$E$2:$I$222,4,FALSE)</f>
        <v>#N/A</v>
      </c>
      <c r="AJ3134" t="e">
        <f>VLOOKUP(AG3134,Sheet2!$E$2:$I$222,5,FALSE)</f>
        <v>#N/A</v>
      </c>
      <c r="AK3134"/>
      <c r="AO3134" t="e">
        <f>VLOOKUP(AN3134,Sheet2!$E$2:$I$222,3,FALSE)</f>
        <v>#N/A</v>
      </c>
      <c r="AP3134" t="e">
        <f>VLOOKUP(AN3134,Sheet2!$E$2:$I$222,4,FALSE)</f>
        <v>#N/A</v>
      </c>
      <c r="AQ3134" t="e">
        <f>VLOOKUP(AN3134,Sheet2!$E$2:$I$222,5,FALSE)</f>
        <v>#N/A</v>
      </c>
      <c r="AR3134"/>
      <c r="AV3134" t="e">
        <f>VLOOKUP(AU3134,Sheet2!$E$2:$I$222,3,FALSE)</f>
        <v>#N/A</v>
      </c>
      <c r="AW3134" t="e">
        <f>VLOOKUP(AU3134,Sheet2!$E$2:$I$222,4,FALSE)</f>
        <v>#N/A</v>
      </c>
      <c r="AX3134" t="e">
        <f>VLOOKUP(AU3134,Sheet2!$E$2:$I$222,5,FALSE)</f>
        <v>#N/A</v>
      </c>
      <c r="AY3134"/>
      <c r="BC3134" t="e">
        <f>VLOOKUP(BB3134,Sheet2!$E$2:$I$222,3,FALSE)</f>
        <v>#N/A</v>
      </c>
      <c r="BD3134" t="e">
        <f>VLOOKUP(BB3134,Sheet2!$E$2:$I$222,4,FALSE)</f>
        <v>#N/A</v>
      </c>
      <c r="BE3134" t="e">
        <f>VLOOKUP(BB3134,Sheet2!$E$2:$I$222,5,FALSE)</f>
        <v>#N/A</v>
      </c>
      <c r="BF3134"/>
      <c r="BJ3134" t="e">
        <f>VLOOKUP(BI3134,Sheet2!$E$2:$I$222,3,FALSE)</f>
        <v>#N/A</v>
      </c>
      <c r="BK3134" t="e">
        <f>VLOOKUP(BI3134,Sheet2!$E$2:$I$222,4,FALSE)</f>
        <v>#N/A</v>
      </c>
      <c r="BL3134" t="e">
        <f>VLOOKUP(BI3134,Sheet2!$E$2:$I$222,5,FALSE)</f>
        <v>#N/A</v>
      </c>
      <c r="BM3134"/>
      <c r="BQ3134" t="e">
        <f>VLOOKUP(BP3134,Sheet2!$E$2:$I$222,3,FALSE)</f>
        <v>#N/A</v>
      </c>
      <c r="BR3134" t="e">
        <f>VLOOKUP(BP3134,Sheet2!$E$2:$I$222,4,FALSE)</f>
        <v>#N/A</v>
      </c>
      <c r="BS3134" t="e">
        <f>VLOOKUP(BP3134,Sheet2!$E$2:$I$222,5,FALSE)</f>
        <v>#N/A</v>
      </c>
      <c r="BT3134"/>
      <c r="BX3134" t="e">
        <f>VLOOKUP(BW3134,Sheet2!$E$2:$I$222,3,FALSE)</f>
        <v>#N/A</v>
      </c>
      <c r="BY3134" t="e">
        <f>VLOOKUP(BW3134,Sheet2!$E$2:$I$222,4,FALSE)</f>
        <v>#N/A</v>
      </c>
      <c r="BZ3134" t="e">
        <f>VLOOKUP(BW3134,Sheet2!$E$2:$I$222,5,FALSE)</f>
        <v>#N/A</v>
      </c>
      <c r="CA3134"/>
      <c r="CE3134" t="e">
        <f>VLOOKUP(CD3134,Sheet2!$E$2:$I$222,3,FALSE)</f>
        <v>#N/A</v>
      </c>
      <c r="CF3134" t="e">
        <f>VLOOKUP(CD3134,Sheet2!$E$2:$I$222,4,FALSE)</f>
        <v>#N/A</v>
      </c>
      <c r="CG3134" t="e">
        <f>VLOOKUP(CD3134,Sheet2!$E$2:$I$222,5,FALSE)</f>
        <v>#N/A</v>
      </c>
      <c r="CH3134"/>
      <c r="CL3134" t="e">
        <f>VLOOKUP(CK3134,Sheet2!$E$2:$I$222,3,FALSE)</f>
        <v>#N/A</v>
      </c>
      <c r="CM3134" t="e">
        <f>VLOOKUP(CK3134,Sheet2!$E$2:$I$222,4,FALSE)</f>
        <v>#N/A</v>
      </c>
      <c r="CN3134" t="e">
        <f>VLOOKUP(CK3134,Sheet2!$E$2:$I$222,5,FALSE)</f>
        <v>#N/A</v>
      </c>
      <c r="CO3134"/>
      <c r="CS3134" t="e">
        <f>VLOOKUP(CR3134,Sheet2!$E$2:$I$222,3,FALSE)</f>
        <v>#N/A</v>
      </c>
      <c r="CT3134" t="e">
        <f>VLOOKUP(CR3134,Sheet2!$E$2:$I$222,4,FALSE)</f>
        <v>#N/A</v>
      </c>
      <c r="CU3134" t="e">
        <f>VLOOKUP(CR3134,Sheet2!$E$2:$I$222,5,FALSE)</f>
        <v>#N/A</v>
      </c>
      <c r="CV3134"/>
      <c r="CZ3134" t="e">
        <f>VLOOKUP(CY3134,Sheet2!$E$2:$I$222,3,FALSE)</f>
        <v>#N/A</v>
      </c>
      <c r="DA3134" t="e">
        <f>VLOOKUP(CY3134,Sheet2!$E$2:$I$222,4,FALSE)</f>
        <v>#N/A</v>
      </c>
      <c r="DB3134" t="e">
        <f>VLOOKUP(CY3134,Sheet2!$E$2:$I$222,5,FALSE)</f>
        <v>#N/A</v>
      </c>
      <c r="DC3134"/>
      <c r="DG3134" t="e">
        <f>VLOOKUP(DF3134,Sheet2!$E$2:$I$222,3,FALSE)</f>
        <v>#N/A</v>
      </c>
      <c r="DH3134" t="e">
        <f>VLOOKUP(DF3134,Sheet2!$E$2:$I$222,4,FALSE)</f>
        <v>#N/A</v>
      </c>
      <c r="DI3134" t="e">
        <f>VLOOKUP(DF3134,Sheet2!$E$2:$I$222,5,FALSE)</f>
        <v>#N/A</v>
      </c>
    </row>
    <row r="3135" spans="1:113" x14ac:dyDescent="0.25">
      <c r="A3135">
        <v>3261</v>
      </c>
      <c r="C3135">
        <v>16923</v>
      </c>
      <c r="D3135">
        <v>6923</v>
      </c>
      <c r="E3135">
        <v>37.792200000000001</v>
      </c>
      <c r="F3135">
        <v>-122.42921</v>
      </c>
      <c r="G3135" t="s">
        <v>2253</v>
      </c>
      <c r="H3135" t="s">
        <v>4669</v>
      </c>
      <c r="I3135" t="s">
        <v>4916</v>
      </c>
      <c r="J3135" t="s">
        <v>4947</v>
      </c>
      <c r="N3135" t="s">
        <v>5862</v>
      </c>
      <c r="Q3135" t="s">
        <v>5924</v>
      </c>
      <c r="R3135">
        <v>1155</v>
      </c>
      <c r="S3135" t="s">
        <v>5985</v>
      </c>
      <c r="W3135">
        <f t="shared" si="48"/>
        <v>1</v>
      </c>
      <c r="X3135" t="s">
        <v>6808</v>
      </c>
      <c r="Y3135" t="s">
        <v>6887</v>
      </c>
      <c r="AA3135" t="e">
        <f>VLOOKUP($Z3135,Sheet2!$E$2:$I$222,3,FALSE)</f>
        <v>#N/A</v>
      </c>
      <c r="AB3135" t="e">
        <f>VLOOKUP($Z3135,Sheet2!$E$2:$I$222,4,FALSE)</f>
        <v>#N/A</v>
      </c>
      <c r="AC3135" t="e">
        <f>VLOOKUP($Z3135,Sheet2!$E$2:$I$222,5,FALSE)</f>
        <v>#N/A</v>
      </c>
      <c r="AH3135" t="e">
        <f>VLOOKUP(AG3135,Sheet2!$E$2:$I$222,3,FALSE)</f>
        <v>#N/A</v>
      </c>
      <c r="AI3135" t="e">
        <f>VLOOKUP(AG3135,Sheet2!$E$2:$I$222,4,FALSE)</f>
        <v>#N/A</v>
      </c>
      <c r="AJ3135" t="e">
        <f>VLOOKUP(AG3135,Sheet2!$E$2:$I$222,5,FALSE)</f>
        <v>#N/A</v>
      </c>
      <c r="AK3135"/>
      <c r="AO3135" t="e">
        <f>VLOOKUP(AN3135,Sheet2!$E$2:$I$222,3,FALSE)</f>
        <v>#N/A</v>
      </c>
      <c r="AP3135" t="e">
        <f>VLOOKUP(AN3135,Sheet2!$E$2:$I$222,4,FALSE)</f>
        <v>#N/A</v>
      </c>
      <c r="AQ3135" t="e">
        <f>VLOOKUP(AN3135,Sheet2!$E$2:$I$222,5,FALSE)</f>
        <v>#N/A</v>
      </c>
      <c r="AR3135"/>
      <c r="AV3135" t="e">
        <f>VLOOKUP(AU3135,Sheet2!$E$2:$I$222,3,FALSE)</f>
        <v>#N/A</v>
      </c>
      <c r="AW3135" t="e">
        <f>VLOOKUP(AU3135,Sheet2!$E$2:$I$222,4,FALSE)</f>
        <v>#N/A</v>
      </c>
      <c r="AX3135" t="e">
        <f>VLOOKUP(AU3135,Sheet2!$E$2:$I$222,5,FALSE)</f>
        <v>#N/A</v>
      </c>
      <c r="AY3135"/>
      <c r="BC3135" t="e">
        <f>VLOOKUP(BB3135,Sheet2!$E$2:$I$222,3,FALSE)</f>
        <v>#N/A</v>
      </c>
      <c r="BD3135" t="e">
        <f>VLOOKUP(BB3135,Sheet2!$E$2:$I$222,4,FALSE)</f>
        <v>#N/A</v>
      </c>
      <c r="BE3135" t="e">
        <f>VLOOKUP(BB3135,Sheet2!$E$2:$I$222,5,FALSE)</f>
        <v>#N/A</v>
      </c>
      <c r="BF3135"/>
      <c r="BJ3135" t="e">
        <f>VLOOKUP(BI3135,Sheet2!$E$2:$I$222,3,FALSE)</f>
        <v>#N/A</v>
      </c>
      <c r="BK3135" t="e">
        <f>VLOOKUP(BI3135,Sheet2!$E$2:$I$222,4,FALSE)</f>
        <v>#N/A</v>
      </c>
      <c r="BL3135" t="e">
        <f>VLOOKUP(BI3135,Sheet2!$E$2:$I$222,5,FALSE)</f>
        <v>#N/A</v>
      </c>
      <c r="BM3135"/>
      <c r="BQ3135" t="e">
        <f>VLOOKUP(BP3135,Sheet2!$E$2:$I$222,3,FALSE)</f>
        <v>#N/A</v>
      </c>
      <c r="BR3135" t="e">
        <f>VLOOKUP(BP3135,Sheet2!$E$2:$I$222,4,FALSE)</f>
        <v>#N/A</v>
      </c>
      <c r="BS3135" t="e">
        <f>VLOOKUP(BP3135,Sheet2!$E$2:$I$222,5,FALSE)</f>
        <v>#N/A</v>
      </c>
      <c r="BT3135"/>
      <c r="BX3135" t="e">
        <f>VLOOKUP(BW3135,Sheet2!$E$2:$I$222,3,FALSE)</f>
        <v>#N/A</v>
      </c>
      <c r="BY3135" t="e">
        <f>VLOOKUP(BW3135,Sheet2!$E$2:$I$222,4,FALSE)</f>
        <v>#N/A</v>
      </c>
      <c r="BZ3135" t="e">
        <f>VLOOKUP(BW3135,Sheet2!$E$2:$I$222,5,FALSE)</f>
        <v>#N/A</v>
      </c>
      <c r="CA3135"/>
      <c r="CE3135" t="e">
        <f>VLOOKUP(CD3135,Sheet2!$E$2:$I$222,3,FALSE)</f>
        <v>#N/A</v>
      </c>
      <c r="CF3135" t="e">
        <f>VLOOKUP(CD3135,Sheet2!$E$2:$I$222,4,FALSE)</f>
        <v>#N/A</v>
      </c>
      <c r="CG3135" t="e">
        <f>VLOOKUP(CD3135,Sheet2!$E$2:$I$222,5,FALSE)</f>
        <v>#N/A</v>
      </c>
      <c r="CH3135"/>
      <c r="CL3135" t="e">
        <f>VLOOKUP(CK3135,Sheet2!$E$2:$I$222,3,FALSE)</f>
        <v>#N/A</v>
      </c>
      <c r="CM3135" t="e">
        <f>VLOOKUP(CK3135,Sheet2!$E$2:$I$222,4,FALSE)</f>
        <v>#N/A</v>
      </c>
      <c r="CN3135" t="e">
        <f>VLOOKUP(CK3135,Sheet2!$E$2:$I$222,5,FALSE)</f>
        <v>#N/A</v>
      </c>
      <c r="CO3135"/>
      <c r="CS3135" t="e">
        <f>VLOOKUP(CR3135,Sheet2!$E$2:$I$222,3,FALSE)</f>
        <v>#N/A</v>
      </c>
      <c r="CT3135" t="e">
        <f>VLOOKUP(CR3135,Sheet2!$E$2:$I$222,4,FALSE)</f>
        <v>#N/A</v>
      </c>
      <c r="CU3135" t="e">
        <f>VLOOKUP(CR3135,Sheet2!$E$2:$I$222,5,FALSE)</f>
        <v>#N/A</v>
      </c>
      <c r="CV3135"/>
      <c r="CZ3135" t="e">
        <f>VLOOKUP(CY3135,Sheet2!$E$2:$I$222,3,FALSE)</f>
        <v>#N/A</v>
      </c>
      <c r="DA3135" t="e">
        <f>VLOOKUP(CY3135,Sheet2!$E$2:$I$222,4,FALSE)</f>
        <v>#N/A</v>
      </c>
      <c r="DB3135" t="e">
        <f>VLOOKUP(CY3135,Sheet2!$E$2:$I$222,5,FALSE)</f>
        <v>#N/A</v>
      </c>
      <c r="DC3135"/>
      <c r="DG3135" t="e">
        <f>VLOOKUP(DF3135,Sheet2!$E$2:$I$222,3,FALSE)</f>
        <v>#N/A</v>
      </c>
      <c r="DH3135" t="e">
        <f>VLOOKUP(DF3135,Sheet2!$E$2:$I$222,4,FALSE)</f>
        <v>#N/A</v>
      </c>
      <c r="DI3135" t="e">
        <f>VLOOKUP(DF3135,Sheet2!$E$2:$I$222,5,FALSE)</f>
        <v>#N/A</v>
      </c>
    </row>
    <row r="3136" spans="1:113" x14ac:dyDescent="0.25">
      <c r="A3136">
        <v>3262</v>
      </c>
      <c r="C3136">
        <v>16925</v>
      </c>
      <c r="D3136">
        <v>6925</v>
      </c>
      <c r="E3136">
        <v>37.79448</v>
      </c>
      <c r="F3136">
        <v>-122.41148</v>
      </c>
      <c r="G3136" t="s">
        <v>2254</v>
      </c>
      <c r="H3136" t="s">
        <v>3789</v>
      </c>
      <c r="I3136" t="s">
        <v>4918</v>
      </c>
      <c r="J3136" t="s">
        <v>4947</v>
      </c>
      <c r="Q3136" t="s">
        <v>5924</v>
      </c>
      <c r="S3136" t="s">
        <v>6340</v>
      </c>
      <c r="T3136" t="s">
        <v>6713</v>
      </c>
      <c r="W3136">
        <f t="shared" si="48"/>
        <v>1</v>
      </c>
      <c r="X3136" t="s">
        <v>6870</v>
      </c>
      <c r="Y3136" t="s">
        <v>6885</v>
      </c>
      <c r="AA3136" t="e">
        <f>VLOOKUP($Z3136,Sheet2!$E$2:$I$222,3,FALSE)</f>
        <v>#N/A</v>
      </c>
      <c r="AB3136" t="e">
        <f>VLOOKUP($Z3136,Sheet2!$E$2:$I$222,4,FALSE)</f>
        <v>#N/A</v>
      </c>
      <c r="AC3136" t="e">
        <f>VLOOKUP($Z3136,Sheet2!$E$2:$I$222,5,FALSE)</f>
        <v>#N/A</v>
      </c>
      <c r="AH3136" t="e">
        <f>VLOOKUP(AG3136,Sheet2!$E$2:$I$222,3,FALSE)</f>
        <v>#N/A</v>
      </c>
      <c r="AI3136" t="e">
        <f>VLOOKUP(AG3136,Sheet2!$E$2:$I$222,4,FALSE)</f>
        <v>#N/A</v>
      </c>
      <c r="AJ3136" t="e">
        <f>VLOOKUP(AG3136,Sheet2!$E$2:$I$222,5,FALSE)</f>
        <v>#N/A</v>
      </c>
      <c r="AK3136"/>
      <c r="AO3136" t="e">
        <f>VLOOKUP(AN3136,Sheet2!$E$2:$I$222,3,FALSE)</f>
        <v>#N/A</v>
      </c>
      <c r="AP3136" t="e">
        <f>VLOOKUP(AN3136,Sheet2!$E$2:$I$222,4,FALSE)</f>
        <v>#N/A</v>
      </c>
      <c r="AQ3136" t="e">
        <f>VLOOKUP(AN3136,Sheet2!$E$2:$I$222,5,FALSE)</f>
        <v>#N/A</v>
      </c>
      <c r="AR3136"/>
      <c r="AV3136" t="e">
        <f>VLOOKUP(AU3136,Sheet2!$E$2:$I$222,3,FALSE)</f>
        <v>#N/A</v>
      </c>
      <c r="AW3136" t="e">
        <f>VLOOKUP(AU3136,Sheet2!$E$2:$I$222,4,FALSE)</f>
        <v>#N/A</v>
      </c>
      <c r="AX3136" t="e">
        <f>VLOOKUP(AU3136,Sheet2!$E$2:$I$222,5,FALSE)</f>
        <v>#N/A</v>
      </c>
      <c r="AY3136"/>
      <c r="BC3136" t="e">
        <f>VLOOKUP(BB3136,Sheet2!$E$2:$I$222,3,FALSE)</f>
        <v>#N/A</v>
      </c>
      <c r="BD3136" t="e">
        <f>VLOOKUP(BB3136,Sheet2!$E$2:$I$222,4,FALSE)</f>
        <v>#N/A</v>
      </c>
      <c r="BE3136" t="e">
        <f>VLOOKUP(BB3136,Sheet2!$E$2:$I$222,5,FALSE)</f>
        <v>#N/A</v>
      </c>
      <c r="BF3136"/>
      <c r="BJ3136" t="e">
        <f>VLOOKUP(BI3136,Sheet2!$E$2:$I$222,3,FALSE)</f>
        <v>#N/A</v>
      </c>
      <c r="BK3136" t="e">
        <f>VLOOKUP(BI3136,Sheet2!$E$2:$I$222,4,FALSE)</f>
        <v>#N/A</v>
      </c>
      <c r="BL3136" t="e">
        <f>VLOOKUP(BI3136,Sheet2!$E$2:$I$222,5,FALSE)</f>
        <v>#N/A</v>
      </c>
      <c r="BM3136"/>
      <c r="BQ3136" t="e">
        <f>VLOOKUP(BP3136,Sheet2!$E$2:$I$222,3,FALSE)</f>
        <v>#N/A</v>
      </c>
      <c r="BR3136" t="e">
        <f>VLOOKUP(BP3136,Sheet2!$E$2:$I$222,4,FALSE)</f>
        <v>#N/A</v>
      </c>
      <c r="BS3136" t="e">
        <f>VLOOKUP(BP3136,Sheet2!$E$2:$I$222,5,FALSE)</f>
        <v>#N/A</v>
      </c>
      <c r="BT3136"/>
      <c r="BX3136" t="e">
        <f>VLOOKUP(BW3136,Sheet2!$E$2:$I$222,3,FALSE)</f>
        <v>#N/A</v>
      </c>
      <c r="BY3136" t="e">
        <f>VLOOKUP(BW3136,Sheet2!$E$2:$I$222,4,FALSE)</f>
        <v>#N/A</v>
      </c>
      <c r="BZ3136" t="e">
        <f>VLOOKUP(BW3136,Sheet2!$E$2:$I$222,5,FALSE)</f>
        <v>#N/A</v>
      </c>
      <c r="CA3136"/>
      <c r="CE3136" t="e">
        <f>VLOOKUP(CD3136,Sheet2!$E$2:$I$222,3,FALSE)</f>
        <v>#N/A</v>
      </c>
      <c r="CF3136" t="e">
        <f>VLOOKUP(CD3136,Sheet2!$E$2:$I$222,4,FALSE)</f>
        <v>#N/A</v>
      </c>
      <c r="CG3136" t="e">
        <f>VLOOKUP(CD3136,Sheet2!$E$2:$I$222,5,FALSE)</f>
        <v>#N/A</v>
      </c>
      <c r="CH3136"/>
      <c r="CL3136" t="e">
        <f>VLOOKUP(CK3136,Sheet2!$E$2:$I$222,3,FALSE)</f>
        <v>#N/A</v>
      </c>
      <c r="CM3136" t="e">
        <f>VLOOKUP(CK3136,Sheet2!$E$2:$I$222,4,FALSE)</f>
        <v>#N/A</v>
      </c>
      <c r="CN3136" t="e">
        <f>VLOOKUP(CK3136,Sheet2!$E$2:$I$222,5,FALSE)</f>
        <v>#N/A</v>
      </c>
      <c r="CO3136"/>
      <c r="CS3136" t="e">
        <f>VLOOKUP(CR3136,Sheet2!$E$2:$I$222,3,FALSE)</f>
        <v>#N/A</v>
      </c>
      <c r="CT3136" t="e">
        <f>VLOOKUP(CR3136,Sheet2!$E$2:$I$222,4,FALSE)</f>
        <v>#N/A</v>
      </c>
      <c r="CU3136" t="e">
        <f>VLOOKUP(CR3136,Sheet2!$E$2:$I$222,5,FALSE)</f>
        <v>#N/A</v>
      </c>
      <c r="CV3136"/>
      <c r="CZ3136" t="e">
        <f>VLOOKUP(CY3136,Sheet2!$E$2:$I$222,3,FALSE)</f>
        <v>#N/A</v>
      </c>
      <c r="DA3136" t="e">
        <f>VLOOKUP(CY3136,Sheet2!$E$2:$I$222,4,FALSE)</f>
        <v>#N/A</v>
      </c>
      <c r="DB3136" t="e">
        <f>VLOOKUP(CY3136,Sheet2!$E$2:$I$222,5,FALSE)</f>
        <v>#N/A</v>
      </c>
      <c r="DC3136"/>
      <c r="DG3136" t="e">
        <f>VLOOKUP(DF3136,Sheet2!$E$2:$I$222,3,FALSE)</f>
        <v>#N/A</v>
      </c>
      <c r="DH3136" t="e">
        <f>VLOOKUP(DF3136,Sheet2!$E$2:$I$222,4,FALSE)</f>
        <v>#N/A</v>
      </c>
      <c r="DI3136" t="e">
        <f>VLOOKUP(DF3136,Sheet2!$E$2:$I$222,5,FALSE)</f>
        <v>#N/A</v>
      </c>
    </row>
    <row r="3137" spans="1:113" x14ac:dyDescent="0.25">
      <c r="A3137">
        <v>3263</v>
      </c>
      <c r="C3137">
        <v>16926</v>
      </c>
      <c r="D3137">
        <v>6926</v>
      </c>
      <c r="E3137">
        <v>37.793219999999998</v>
      </c>
      <c r="F3137">
        <v>-122.42135</v>
      </c>
      <c r="G3137" t="s">
        <v>2255</v>
      </c>
      <c r="H3137" t="s">
        <v>4670</v>
      </c>
      <c r="I3137" t="s">
        <v>4918</v>
      </c>
      <c r="J3137" t="s">
        <v>4948</v>
      </c>
      <c r="Q3137" t="s">
        <v>5924</v>
      </c>
      <c r="R3137">
        <v>196</v>
      </c>
      <c r="S3137" t="s">
        <v>6141</v>
      </c>
      <c r="W3137">
        <f t="shared" si="48"/>
        <v>1</v>
      </c>
      <c r="X3137" t="s">
        <v>6829</v>
      </c>
      <c r="Y3137" t="s">
        <v>6888</v>
      </c>
      <c r="Z3137" s="59" t="s">
        <v>6937</v>
      </c>
      <c r="AA3137" t="str">
        <f>VLOOKUP($Z3137,Sheet2!$E$2:$I$222,3,FALSE)</f>
        <v>To Mission District</v>
      </c>
      <c r="AB3137" t="str">
        <f>VLOOKUP($Z3137,Sheet2!$E$2:$I$222,4,FALSE)</f>
        <v>Cesar Chavez &amp; Mission</v>
      </c>
      <c r="AC3137" t="str">
        <f>VLOOKUP($Z3137,Sheet2!$E$2:$I$222,5,FALSE)</f>
        <v>Daily ~ 5:30am-1am</v>
      </c>
      <c r="AH3137" t="e">
        <f>VLOOKUP(AG3137,Sheet2!$E$2:$I$222,3,FALSE)</f>
        <v>#N/A</v>
      </c>
      <c r="AI3137" t="e">
        <f>VLOOKUP(AG3137,Sheet2!$E$2:$I$222,4,FALSE)</f>
        <v>#N/A</v>
      </c>
      <c r="AJ3137" t="e">
        <f>VLOOKUP(AG3137,Sheet2!$E$2:$I$222,5,FALSE)</f>
        <v>#N/A</v>
      </c>
      <c r="AK3137"/>
      <c r="AO3137" t="e">
        <f>VLOOKUP(AN3137,Sheet2!$E$2:$I$222,3,FALSE)</f>
        <v>#N/A</v>
      </c>
      <c r="AP3137" t="e">
        <f>VLOOKUP(AN3137,Sheet2!$E$2:$I$222,4,FALSE)</f>
        <v>#N/A</v>
      </c>
      <c r="AQ3137" t="e">
        <f>VLOOKUP(AN3137,Sheet2!$E$2:$I$222,5,FALSE)</f>
        <v>#N/A</v>
      </c>
      <c r="AR3137"/>
      <c r="AV3137" t="e">
        <f>VLOOKUP(AU3137,Sheet2!$E$2:$I$222,3,FALSE)</f>
        <v>#N/A</v>
      </c>
      <c r="AW3137" t="e">
        <f>VLOOKUP(AU3137,Sheet2!$E$2:$I$222,4,FALSE)</f>
        <v>#N/A</v>
      </c>
      <c r="AX3137" t="e">
        <f>VLOOKUP(AU3137,Sheet2!$E$2:$I$222,5,FALSE)</f>
        <v>#N/A</v>
      </c>
      <c r="AY3137"/>
      <c r="BC3137" t="e">
        <f>VLOOKUP(BB3137,Sheet2!$E$2:$I$222,3,FALSE)</f>
        <v>#N/A</v>
      </c>
      <c r="BD3137" t="e">
        <f>VLOOKUP(BB3137,Sheet2!$E$2:$I$222,4,FALSE)</f>
        <v>#N/A</v>
      </c>
      <c r="BE3137" t="e">
        <f>VLOOKUP(BB3137,Sheet2!$E$2:$I$222,5,FALSE)</f>
        <v>#N/A</v>
      </c>
      <c r="BF3137"/>
      <c r="BJ3137" t="e">
        <f>VLOOKUP(BI3137,Sheet2!$E$2:$I$222,3,FALSE)</f>
        <v>#N/A</v>
      </c>
      <c r="BK3137" t="e">
        <f>VLOOKUP(BI3137,Sheet2!$E$2:$I$222,4,FALSE)</f>
        <v>#N/A</v>
      </c>
      <c r="BL3137" t="e">
        <f>VLOOKUP(BI3137,Sheet2!$E$2:$I$222,5,FALSE)</f>
        <v>#N/A</v>
      </c>
      <c r="BM3137"/>
      <c r="BQ3137" t="e">
        <f>VLOOKUP(BP3137,Sheet2!$E$2:$I$222,3,FALSE)</f>
        <v>#N/A</v>
      </c>
      <c r="BR3137" t="e">
        <f>VLOOKUP(BP3137,Sheet2!$E$2:$I$222,4,FALSE)</f>
        <v>#N/A</v>
      </c>
      <c r="BS3137" t="e">
        <f>VLOOKUP(BP3137,Sheet2!$E$2:$I$222,5,FALSE)</f>
        <v>#N/A</v>
      </c>
      <c r="BT3137"/>
      <c r="BX3137" t="e">
        <f>VLOOKUP(BW3137,Sheet2!$E$2:$I$222,3,FALSE)</f>
        <v>#N/A</v>
      </c>
      <c r="BY3137" t="e">
        <f>VLOOKUP(BW3137,Sheet2!$E$2:$I$222,4,FALSE)</f>
        <v>#N/A</v>
      </c>
      <c r="BZ3137" t="e">
        <f>VLOOKUP(BW3137,Sheet2!$E$2:$I$222,5,FALSE)</f>
        <v>#N/A</v>
      </c>
      <c r="CA3137"/>
      <c r="CE3137" t="e">
        <f>VLOOKUP(CD3137,Sheet2!$E$2:$I$222,3,FALSE)</f>
        <v>#N/A</v>
      </c>
      <c r="CF3137" t="e">
        <f>VLOOKUP(CD3137,Sheet2!$E$2:$I$222,4,FALSE)</f>
        <v>#N/A</v>
      </c>
      <c r="CG3137" t="e">
        <f>VLOOKUP(CD3137,Sheet2!$E$2:$I$222,5,FALSE)</f>
        <v>#N/A</v>
      </c>
      <c r="CH3137"/>
      <c r="CL3137" t="e">
        <f>VLOOKUP(CK3137,Sheet2!$E$2:$I$222,3,FALSE)</f>
        <v>#N/A</v>
      </c>
      <c r="CM3137" t="e">
        <f>VLOOKUP(CK3137,Sheet2!$E$2:$I$222,4,FALSE)</f>
        <v>#N/A</v>
      </c>
      <c r="CN3137" t="e">
        <f>VLOOKUP(CK3137,Sheet2!$E$2:$I$222,5,FALSE)</f>
        <v>#N/A</v>
      </c>
      <c r="CO3137"/>
      <c r="CS3137" t="e">
        <f>VLOOKUP(CR3137,Sheet2!$E$2:$I$222,3,FALSE)</f>
        <v>#N/A</v>
      </c>
      <c r="CT3137" t="e">
        <f>VLOOKUP(CR3137,Sheet2!$E$2:$I$222,4,FALSE)</f>
        <v>#N/A</v>
      </c>
      <c r="CU3137" t="e">
        <f>VLOOKUP(CR3137,Sheet2!$E$2:$I$222,5,FALSE)</f>
        <v>#N/A</v>
      </c>
      <c r="CV3137"/>
      <c r="CZ3137" t="e">
        <f>VLOOKUP(CY3137,Sheet2!$E$2:$I$222,3,FALSE)</f>
        <v>#N/A</v>
      </c>
      <c r="DA3137" t="e">
        <f>VLOOKUP(CY3137,Sheet2!$E$2:$I$222,4,FALSE)</f>
        <v>#N/A</v>
      </c>
      <c r="DB3137" t="e">
        <f>VLOOKUP(CY3137,Sheet2!$E$2:$I$222,5,FALSE)</f>
        <v>#N/A</v>
      </c>
      <c r="DC3137"/>
      <c r="DG3137" t="e">
        <f>VLOOKUP(DF3137,Sheet2!$E$2:$I$222,3,FALSE)</f>
        <v>#N/A</v>
      </c>
      <c r="DH3137" t="e">
        <f>VLOOKUP(DF3137,Sheet2!$E$2:$I$222,4,FALSE)</f>
        <v>#N/A</v>
      </c>
      <c r="DI3137" t="e">
        <f>VLOOKUP(DF3137,Sheet2!$E$2:$I$222,5,FALSE)</f>
        <v>#N/A</v>
      </c>
    </row>
    <row r="3138" spans="1:113" x14ac:dyDescent="0.25">
      <c r="A3138">
        <v>3264</v>
      </c>
      <c r="C3138">
        <v>16927</v>
      </c>
      <c r="D3138">
        <v>6927</v>
      </c>
      <c r="E3138">
        <v>37.794670000000004</v>
      </c>
      <c r="F3138">
        <v>-122.41003000000001</v>
      </c>
      <c r="G3138" t="s">
        <v>2256</v>
      </c>
      <c r="H3138" t="s">
        <v>4671</v>
      </c>
      <c r="I3138" t="s">
        <v>4918</v>
      </c>
      <c r="J3138" t="s">
        <v>4947</v>
      </c>
      <c r="Q3138">
        <v>0</v>
      </c>
      <c r="S3138" t="s">
        <v>6521</v>
      </c>
      <c r="T3138" t="s">
        <v>6713</v>
      </c>
      <c r="W3138">
        <f t="shared" ref="W3138:W3201" si="49">COUNTA(X3138,AE3138,AL3138,AS3138,AZ3138,BG3138,BN3138,BU3138,CB3138,CI3138,CP3138,CW3138,DD3138)</f>
        <v>2</v>
      </c>
      <c r="X3138" t="s">
        <v>6863</v>
      </c>
      <c r="Y3138" t="s">
        <v>6885</v>
      </c>
      <c r="AA3138" t="e">
        <f>VLOOKUP($Z3138,Sheet2!$E$2:$I$222,3,FALSE)</f>
        <v>#N/A</v>
      </c>
      <c r="AB3138" t="e">
        <f>VLOOKUP($Z3138,Sheet2!$E$2:$I$222,4,FALSE)</f>
        <v>#N/A</v>
      </c>
      <c r="AC3138" t="e">
        <f>VLOOKUP($Z3138,Sheet2!$E$2:$I$222,5,FALSE)</f>
        <v>#N/A</v>
      </c>
      <c r="AE3138" t="s">
        <v>6870</v>
      </c>
      <c r="AF3138" t="s">
        <v>6885</v>
      </c>
      <c r="AH3138" t="e">
        <f>VLOOKUP(AG3138,Sheet2!$E$2:$I$222,3,FALSE)</f>
        <v>#N/A</v>
      </c>
      <c r="AI3138" t="e">
        <f>VLOOKUP(AG3138,Sheet2!$E$2:$I$222,4,FALSE)</f>
        <v>#N/A</v>
      </c>
      <c r="AJ3138" t="e">
        <f>VLOOKUP(AG3138,Sheet2!$E$2:$I$222,5,FALSE)</f>
        <v>#N/A</v>
      </c>
      <c r="AK3138"/>
      <c r="AO3138" t="e">
        <f>VLOOKUP(AN3138,Sheet2!$E$2:$I$222,3,FALSE)</f>
        <v>#N/A</v>
      </c>
      <c r="AP3138" t="e">
        <f>VLOOKUP(AN3138,Sheet2!$E$2:$I$222,4,FALSE)</f>
        <v>#N/A</v>
      </c>
      <c r="AQ3138" t="e">
        <f>VLOOKUP(AN3138,Sheet2!$E$2:$I$222,5,FALSE)</f>
        <v>#N/A</v>
      </c>
      <c r="AR3138"/>
      <c r="AV3138" t="e">
        <f>VLOOKUP(AU3138,Sheet2!$E$2:$I$222,3,FALSE)</f>
        <v>#N/A</v>
      </c>
      <c r="AW3138" t="e">
        <f>VLOOKUP(AU3138,Sheet2!$E$2:$I$222,4,FALSE)</f>
        <v>#N/A</v>
      </c>
      <c r="AX3138" t="e">
        <f>VLOOKUP(AU3138,Sheet2!$E$2:$I$222,5,FALSE)</f>
        <v>#N/A</v>
      </c>
      <c r="AY3138"/>
      <c r="BC3138" t="e">
        <f>VLOOKUP(BB3138,Sheet2!$E$2:$I$222,3,FALSE)</f>
        <v>#N/A</v>
      </c>
      <c r="BD3138" t="e">
        <f>VLOOKUP(BB3138,Sheet2!$E$2:$I$222,4,FALSE)</f>
        <v>#N/A</v>
      </c>
      <c r="BE3138" t="e">
        <f>VLOOKUP(BB3138,Sheet2!$E$2:$I$222,5,FALSE)</f>
        <v>#N/A</v>
      </c>
      <c r="BF3138"/>
      <c r="BJ3138" t="e">
        <f>VLOOKUP(BI3138,Sheet2!$E$2:$I$222,3,FALSE)</f>
        <v>#N/A</v>
      </c>
      <c r="BK3138" t="e">
        <f>VLOOKUP(BI3138,Sheet2!$E$2:$I$222,4,FALSE)</f>
        <v>#N/A</v>
      </c>
      <c r="BL3138" t="e">
        <f>VLOOKUP(BI3138,Sheet2!$E$2:$I$222,5,FALSE)</f>
        <v>#N/A</v>
      </c>
      <c r="BM3138"/>
      <c r="BQ3138" t="e">
        <f>VLOOKUP(BP3138,Sheet2!$E$2:$I$222,3,FALSE)</f>
        <v>#N/A</v>
      </c>
      <c r="BR3138" t="e">
        <f>VLOOKUP(BP3138,Sheet2!$E$2:$I$222,4,FALSE)</f>
        <v>#N/A</v>
      </c>
      <c r="BS3138" t="e">
        <f>VLOOKUP(BP3138,Sheet2!$E$2:$I$222,5,FALSE)</f>
        <v>#N/A</v>
      </c>
      <c r="BT3138"/>
      <c r="BX3138" t="e">
        <f>VLOOKUP(BW3138,Sheet2!$E$2:$I$222,3,FALSE)</f>
        <v>#N/A</v>
      </c>
      <c r="BY3138" t="e">
        <f>VLOOKUP(BW3138,Sheet2!$E$2:$I$222,4,FALSE)</f>
        <v>#N/A</v>
      </c>
      <c r="BZ3138" t="e">
        <f>VLOOKUP(BW3138,Sheet2!$E$2:$I$222,5,FALSE)</f>
        <v>#N/A</v>
      </c>
      <c r="CA3138"/>
      <c r="CE3138" t="e">
        <f>VLOOKUP(CD3138,Sheet2!$E$2:$I$222,3,FALSE)</f>
        <v>#N/A</v>
      </c>
      <c r="CF3138" t="e">
        <f>VLOOKUP(CD3138,Sheet2!$E$2:$I$222,4,FALSE)</f>
        <v>#N/A</v>
      </c>
      <c r="CG3138" t="e">
        <f>VLOOKUP(CD3138,Sheet2!$E$2:$I$222,5,FALSE)</f>
        <v>#N/A</v>
      </c>
      <c r="CH3138"/>
      <c r="CL3138" t="e">
        <f>VLOOKUP(CK3138,Sheet2!$E$2:$I$222,3,FALSE)</f>
        <v>#N/A</v>
      </c>
      <c r="CM3138" t="e">
        <f>VLOOKUP(CK3138,Sheet2!$E$2:$I$222,4,FALSE)</f>
        <v>#N/A</v>
      </c>
      <c r="CN3138" t="e">
        <f>VLOOKUP(CK3138,Sheet2!$E$2:$I$222,5,FALSE)</f>
        <v>#N/A</v>
      </c>
      <c r="CO3138"/>
      <c r="CS3138" t="e">
        <f>VLOOKUP(CR3138,Sheet2!$E$2:$I$222,3,FALSE)</f>
        <v>#N/A</v>
      </c>
      <c r="CT3138" t="e">
        <f>VLOOKUP(CR3138,Sheet2!$E$2:$I$222,4,FALSE)</f>
        <v>#N/A</v>
      </c>
      <c r="CU3138" t="e">
        <f>VLOOKUP(CR3138,Sheet2!$E$2:$I$222,5,FALSE)</f>
        <v>#N/A</v>
      </c>
      <c r="CV3138"/>
      <c r="CZ3138" t="e">
        <f>VLOOKUP(CY3138,Sheet2!$E$2:$I$222,3,FALSE)</f>
        <v>#N/A</v>
      </c>
      <c r="DA3138" t="e">
        <f>VLOOKUP(CY3138,Sheet2!$E$2:$I$222,4,FALSE)</f>
        <v>#N/A</v>
      </c>
      <c r="DB3138" t="e">
        <f>VLOOKUP(CY3138,Sheet2!$E$2:$I$222,5,FALSE)</f>
        <v>#N/A</v>
      </c>
      <c r="DC3138"/>
      <c r="DG3138" t="e">
        <f>VLOOKUP(DF3138,Sheet2!$E$2:$I$222,3,FALSE)</f>
        <v>#N/A</v>
      </c>
      <c r="DH3138" t="e">
        <f>VLOOKUP(DF3138,Sheet2!$E$2:$I$222,4,FALSE)</f>
        <v>#N/A</v>
      </c>
      <c r="DI3138" t="e">
        <f>VLOOKUP(DF3138,Sheet2!$E$2:$I$222,5,FALSE)</f>
        <v>#N/A</v>
      </c>
    </row>
    <row r="3139" spans="1:113" x14ac:dyDescent="0.25">
      <c r="A3139">
        <v>3265</v>
      </c>
      <c r="C3139">
        <v>16928</v>
      </c>
      <c r="D3139">
        <v>6928</v>
      </c>
      <c r="E3139">
        <v>37.795732999999998</v>
      </c>
      <c r="F3139">
        <v>-122.402064</v>
      </c>
      <c r="G3139" t="s">
        <v>2257</v>
      </c>
      <c r="H3139" t="s">
        <v>4672</v>
      </c>
      <c r="I3139" t="s">
        <v>4920</v>
      </c>
      <c r="J3139" t="s">
        <v>4946</v>
      </c>
      <c r="K3139" t="s">
        <v>4964</v>
      </c>
      <c r="M3139" t="s">
        <v>5109</v>
      </c>
      <c r="Q3139" t="s">
        <v>5924</v>
      </c>
      <c r="S3139" t="s">
        <v>6207</v>
      </c>
      <c r="W3139">
        <f t="shared" si="49"/>
        <v>1</v>
      </c>
      <c r="X3139" t="s">
        <v>6813</v>
      </c>
      <c r="Y3139" t="s">
        <v>6888</v>
      </c>
      <c r="Z3139" s="59" t="s">
        <v>6893</v>
      </c>
      <c r="AA3139" t="str">
        <f>VLOOKUP($Z3139,Sheet2!$E$2:$I$222,3,FALSE)</f>
        <v>To Pacific Heights</v>
      </c>
      <c r="AB3139" t="str">
        <f>VLOOKUP($Z3139,Sheet2!$E$2:$I$222,4,FALSE)</f>
        <v>Lyon &amp; Greenwich</v>
      </c>
      <c r="AC3139" t="str">
        <f>VLOOKUP($Z3139,Sheet2!$E$2:$I$222,5,FALSE)</f>
        <v>M-F Only ~ 5:30-9am  4-7:30pm</v>
      </c>
      <c r="AH3139" t="e">
        <f>VLOOKUP(AG3139,Sheet2!$E$2:$I$222,3,FALSE)</f>
        <v>#N/A</v>
      </c>
      <c r="AI3139" t="e">
        <f>VLOOKUP(AG3139,Sheet2!$E$2:$I$222,4,FALSE)</f>
        <v>#N/A</v>
      </c>
      <c r="AJ3139" t="e">
        <f>VLOOKUP(AG3139,Sheet2!$E$2:$I$222,5,FALSE)</f>
        <v>#N/A</v>
      </c>
      <c r="AK3139"/>
      <c r="AO3139" t="e">
        <f>VLOOKUP(AN3139,Sheet2!$E$2:$I$222,3,FALSE)</f>
        <v>#N/A</v>
      </c>
      <c r="AP3139" t="e">
        <f>VLOOKUP(AN3139,Sheet2!$E$2:$I$222,4,FALSE)</f>
        <v>#N/A</v>
      </c>
      <c r="AQ3139" t="e">
        <f>VLOOKUP(AN3139,Sheet2!$E$2:$I$222,5,FALSE)</f>
        <v>#N/A</v>
      </c>
      <c r="AR3139"/>
      <c r="AV3139" t="e">
        <f>VLOOKUP(AU3139,Sheet2!$E$2:$I$222,3,FALSE)</f>
        <v>#N/A</v>
      </c>
      <c r="AW3139" t="e">
        <f>VLOOKUP(AU3139,Sheet2!$E$2:$I$222,4,FALSE)</f>
        <v>#N/A</v>
      </c>
      <c r="AX3139" t="e">
        <f>VLOOKUP(AU3139,Sheet2!$E$2:$I$222,5,FALSE)</f>
        <v>#N/A</v>
      </c>
      <c r="AY3139"/>
      <c r="BC3139" t="e">
        <f>VLOOKUP(BB3139,Sheet2!$E$2:$I$222,3,FALSE)</f>
        <v>#N/A</v>
      </c>
      <c r="BD3139" t="e">
        <f>VLOOKUP(BB3139,Sheet2!$E$2:$I$222,4,FALSE)</f>
        <v>#N/A</v>
      </c>
      <c r="BE3139" t="e">
        <f>VLOOKUP(BB3139,Sheet2!$E$2:$I$222,5,FALSE)</f>
        <v>#N/A</v>
      </c>
      <c r="BF3139"/>
      <c r="BJ3139" t="e">
        <f>VLOOKUP(BI3139,Sheet2!$E$2:$I$222,3,FALSE)</f>
        <v>#N/A</v>
      </c>
      <c r="BK3139" t="e">
        <f>VLOOKUP(BI3139,Sheet2!$E$2:$I$222,4,FALSE)</f>
        <v>#N/A</v>
      </c>
      <c r="BL3139" t="e">
        <f>VLOOKUP(BI3139,Sheet2!$E$2:$I$222,5,FALSE)</f>
        <v>#N/A</v>
      </c>
      <c r="BM3139"/>
      <c r="BQ3139" t="e">
        <f>VLOOKUP(BP3139,Sheet2!$E$2:$I$222,3,FALSE)</f>
        <v>#N/A</v>
      </c>
      <c r="BR3139" t="e">
        <f>VLOOKUP(BP3139,Sheet2!$E$2:$I$222,4,FALSE)</f>
        <v>#N/A</v>
      </c>
      <c r="BS3139" t="e">
        <f>VLOOKUP(BP3139,Sheet2!$E$2:$I$222,5,FALSE)</f>
        <v>#N/A</v>
      </c>
      <c r="BT3139"/>
      <c r="BX3139" t="e">
        <f>VLOOKUP(BW3139,Sheet2!$E$2:$I$222,3,FALSE)</f>
        <v>#N/A</v>
      </c>
      <c r="BY3139" t="e">
        <f>VLOOKUP(BW3139,Sheet2!$E$2:$I$222,4,FALSE)</f>
        <v>#N/A</v>
      </c>
      <c r="BZ3139" t="e">
        <f>VLOOKUP(BW3139,Sheet2!$E$2:$I$222,5,FALSE)</f>
        <v>#N/A</v>
      </c>
      <c r="CA3139"/>
      <c r="CE3139" t="e">
        <f>VLOOKUP(CD3139,Sheet2!$E$2:$I$222,3,FALSE)</f>
        <v>#N/A</v>
      </c>
      <c r="CF3139" t="e">
        <f>VLOOKUP(CD3139,Sheet2!$E$2:$I$222,4,FALSE)</f>
        <v>#N/A</v>
      </c>
      <c r="CG3139" t="e">
        <f>VLOOKUP(CD3139,Sheet2!$E$2:$I$222,5,FALSE)</f>
        <v>#N/A</v>
      </c>
      <c r="CH3139"/>
      <c r="CL3139" t="e">
        <f>VLOOKUP(CK3139,Sheet2!$E$2:$I$222,3,FALSE)</f>
        <v>#N/A</v>
      </c>
      <c r="CM3139" t="e">
        <f>VLOOKUP(CK3139,Sheet2!$E$2:$I$222,4,FALSE)</f>
        <v>#N/A</v>
      </c>
      <c r="CN3139" t="e">
        <f>VLOOKUP(CK3139,Sheet2!$E$2:$I$222,5,FALSE)</f>
        <v>#N/A</v>
      </c>
      <c r="CO3139"/>
      <c r="CS3139" t="e">
        <f>VLOOKUP(CR3139,Sheet2!$E$2:$I$222,3,FALSE)</f>
        <v>#N/A</v>
      </c>
      <c r="CT3139" t="e">
        <f>VLOOKUP(CR3139,Sheet2!$E$2:$I$222,4,FALSE)</f>
        <v>#N/A</v>
      </c>
      <c r="CU3139" t="e">
        <f>VLOOKUP(CR3139,Sheet2!$E$2:$I$222,5,FALSE)</f>
        <v>#N/A</v>
      </c>
      <c r="CV3139"/>
      <c r="CZ3139" t="e">
        <f>VLOOKUP(CY3139,Sheet2!$E$2:$I$222,3,FALSE)</f>
        <v>#N/A</v>
      </c>
      <c r="DA3139" t="e">
        <f>VLOOKUP(CY3139,Sheet2!$E$2:$I$222,4,FALSE)</f>
        <v>#N/A</v>
      </c>
      <c r="DB3139" t="e">
        <f>VLOOKUP(CY3139,Sheet2!$E$2:$I$222,5,FALSE)</f>
        <v>#N/A</v>
      </c>
      <c r="DC3139"/>
      <c r="DG3139" t="e">
        <f>VLOOKUP(DF3139,Sheet2!$E$2:$I$222,3,FALSE)</f>
        <v>#N/A</v>
      </c>
      <c r="DH3139" t="e">
        <f>VLOOKUP(DF3139,Sheet2!$E$2:$I$222,4,FALSE)</f>
        <v>#N/A</v>
      </c>
      <c r="DI3139" t="e">
        <f>VLOOKUP(DF3139,Sheet2!$E$2:$I$222,5,FALSE)</f>
        <v>#N/A</v>
      </c>
    </row>
    <row r="3140" spans="1:113" x14ac:dyDescent="0.25">
      <c r="A3140">
        <v>3266</v>
      </c>
      <c r="C3140">
        <v>16929</v>
      </c>
      <c r="D3140">
        <v>6929</v>
      </c>
      <c r="E3140">
        <v>37.794269999999997</v>
      </c>
      <c r="F3140">
        <v>-122.41295</v>
      </c>
      <c r="G3140" t="s">
        <v>2258</v>
      </c>
      <c r="H3140" t="s">
        <v>4673</v>
      </c>
      <c r="I3140" t="s">
        <v>4931</v>
      </c>
      <c r="J3140" t="s">
        <v>4947</v>
      </c>
      <c r="Q3140">
        <v>0</v>
      </c>
      <c r="S3140" t="s">
        <v>6340</v>
      </c>
      <c r="T3140" t="s">
        <v>6713</v>
      </c>
      <c r="W3140">
        <f t="shared" si="49"/>
        <v>1</v>
      </c>
      <c r="X3140" t="s">
        <v>6870</v>
      </c>
      <c r="Y3140" t="s">
        <v>6885</v>
      </c>
      <c r="AA3140" t="e">
        <f>VLOOKUP($Z3140,Sheet2!$E$2:$I$222,3,FALSE)</f>
        <v>#N/A</v>
      </c>
      <c r="AB3140" t="e">
        <f>VLOOKUP($Z3140,Sheet2!$E$2:$I$222,4,FALSE)</f>
        <v>#N/A</v>
      </c>
      <c r="AC3140" t="e">
        <f>VLOOKUP($Z3140,Sheet2!$E$2:$I$222,5,FALSE)</f>
        <v>#N/A</v>
      </c>
      <c r="AH3140" t="e">
        <f>VLOOKUP(AG3140,Sheet2!$E$2:$I$222,3,FALSE)</f>
        <v>#N/A</v>
      </c>
      <c r="AI3140" t="e">
        <f>VLOOKUP(AG3140,Sheet2!$E$2:$I$222,4,FALSE)</f>
        <v>#N/A</v>
      </c>
      <c r="AJ3140" t="e">
        <f>VLOOKUP(AG3140,Sheet2!$E$2:$I$222,5,FALSE)</f>
        <v>#N/A</v>
      </c>
      <c r="AK3140"/>
      <c r="AO3140" t="e">
        <f>VLOOKUP(AN3140,Sheet2!$E$2:$I$222,3,FALSE)</f>
        <v>#N/A</v>
      </c>
      <c r="AP3140" t="e">
        <f>VLOOKUP(AN3140,Sheet2!$E$2:$I$222,4,FALSE)</f>
        <v>#N/A</v>
      </c>
      <c r="AQ3140" t="e">
        <f>VLOOKUP(AN3140,Sheet2!$E$2:$I$222,5,FALSE)</f>
        <v>#N/A</v>
      </c>
      <c r="AR3140"/>
      <c r="AV3140" t="e">
        <f>VLOOKUP(AU3140,Sheet2!$E$2:$I$222,3,FALSE)</f>
        <v>#N/A</v>
      </c>
      <c r="AW3140" t="e">
        <f>VLOOKUP(AU3140,Sheet2!$E$2:$I$222,4,FALSE)</f>
        <v>#N/A</v>
      </c>
      <c r="AX3140" t="e">
        <f>VLOOKUP(AU3140,Sheet2!$E$2:$I$222,5,FALSE)</f>
        <v>#N/A</v>
      </c>
      <c r="AY3140"/>
      <c r="BC3140" t="e">
        <f>VLOOKUP(BB3140,Sheet2!$E$2:$I$222,3,FALSE)</f>
        <v>#N/A</v>
      </c>
      <c r="BD3140" t="e">
        <f>VLOOKUP(BB3140,Sheet2!$E$2:$I$222,4,FALSE)</f>
        <v>#N/A</v>
      </c>
      <c r="BE3140" t="e">
        <f>VLOOKUP(BB3140,Sheet2!$E$2:$I$222,5,FALSE)</f>
        <v>#N/A</v>
      </c>
      <c r="BF3140"/>
      <c r="BJ3140" t="e">
        <f>VLOOKUP(BI3140,Sheet2!$E$2:$I$222,3,FALSE)</f>
        <v>#N/A</v>
      </c>
      <c r="BK3140" t="e">
        <f>VLOOKUP(BI3140,Sheet2!$E$2:$I$222,4,FALSE)</f>
        <v>#N/A</v>
      </c>
      <c r="BL3140" t="e">
        <f>VLOOKUP(BI3140,Sheet2!$E$2:$I$222,5,FALSE)</f>
        <v>#N/A</v>
      </c>
      <c r="BM3140"/>
      <c r="BQ3140" t="e">
        <f>VLOOKUP(BP3140,Sheet2!$E$2:$I$222,3,FALSE)</f>
        <v>#N/A</v>
      </c>
      <c r="BR3140" t="e">
        <f>VLOOKUP(BP3140,Sheet2!$E$2:$I$222,4,FALSE)</f>
        <v>#N/A</v>
      </c>
      <c r="BS3140" t="e">
        <f>VLOOKUP(BP3140,Sheet2!$E$2:$I$222,5,FALSE)</f>
        <v>#N/A</v>
      </c>
      <c r="BT3140"/>
      <c r="BX3140" t="e">
        <f>VLOOKUP(BW3140,Sheet2!$E$2:$I$222,3,FALSE)</f>
        <v>#N/A</v>
      </c>
      <c r="BY3140" t="e">
        <f>VLOOKUP(BW3140,Sheet2!$E$2:$I$222,4,FALSE)</f>
        <v>#N/A</v>
      </c>
      <c r="BZ3140" t="e">
        <f>VLOOKUP(BW3140,Sheet2!$E$2:$I$222,5,FALSE)</f>
        <v>#N/A</v>
      </c>
      <c r="CA3140"/>
      <c r="CE3140" t="e">
        <f>VLOOKUP(CD3140,Sheet2!$E$2:$I$222,3,FALSE)</f>
        <v>#N/A</v>
      </c>
      <c r="CF3140" t="e">
        <f>VLOOKUP(CD3140,Sheet2!$E$2:$I$222,4,FALSE)</f>
        <v>#N/A</v>
      </c>
      <c r="CG3140" t="e">
        <f>VLOOKUP(CD3140,Sheet2!$E$2:$I$222,5,FALSE)</f>
        <v>#N/A</v>
      </c>
      <c r="CH3140"/>
      <c r="CL3140" t="e">
        <f>VLOOKUP(CK3140,Sheet2!$E$2:$I$222,3,FALSE)</f>
        <v>#N/A</v>
      </c>
      <c r="CM3140" t="e">
        <f>VLOOKUP(CK3140,Sheet2!$E$2:$I$222,4,FALSE)</f>
        <v>#N/A</v>
      </c>
      <c r="CN3140" t="e">
        <f>VLOOKUP(CK3140,Sheet2!$E$2:$I$222,5,FALSE)</f>
        <v>#N/A</v>
      </c>
      <c r="CO3140"/>
      <c r="CS3140" t="e">
        <f>VLOOKUP(CR3140,Sheet2!$E$2:$I$222,3,FALSE)</f>
        <v>#N/A</v>
      </c>
      <c r="CT3140" t="e">
        <f>VLOOKUP(CR3140,Sheet2!$E$2:$I$222,4,FALSE)</f>
        <v>#N/A</v>
      </c>
      <c r="CU3140" t="e">
        <f>VLOOKUP(CR3140,Sheet2!$E$2:$I$222,5,FALSE)</f>
        <v>#N/A</v>
      </c>
      <c r="CV3140"/>
      <c r="CZ3140" t="e">
        <f>VLOOKUP(CY3140,Sheet2!$E$2:$I$222,3,FALSE)</f>
        <v>#N/A</v>
      </c>
      <c r="DA3140" t="e">
        <f>VLOOKUP(CY3140,Sheet2!$E$2:$I$222,4,FALSE)</f>
        <v>#N/A</v>
      </c>
      <c r="DB3140" t="e">
        <f>VLOOKUP(CY3140,Sheet2!$E$2:$I$222,5,FALSE)</f>
        <v>#N/A</v>
      </c>
      <c r="DC3140"/>
      <c r="DG3140" t="e">
        <f>VLOOKUP(DF3140,Sheet2!$E$2:$I$222,3,FALSE)</f>
        <v>#N/A</v>
      </c>
      <c r="DH3140" t="e">
        <f>VLOOKUP(DF3140,Sheet2!$E$2:$I$222,4,FALSE)</f>
        <v>#N/A</v>
      </c>
      <c r="DI3140" t="e">
        <f>VLOOKUP(DF3140,Sheet2!$E$2:$I$222,5,FALSE)</f>
        <v>#N/A</v>
      </c>
    </row>
    <row r="3141" spans="1:113" x14ac:dyDescent="0.25">
      <c r="A3141">
        <v>3267</v>
      </c>
      <c r="C3141">
        <v>16930</v>
      </c>
      <c r="D3141">
        <v>6930</v>
      </c>
      <c r="E3141">
        <v>37.793080000000003</v>
      </c>
      <c r="F3141">
        <v>-122.42243000000001</v>
      </c>
      <c r="G3141" t="s">
        <v>2259</v>
      </c>
      <c r="H3141" t="s">
        <v>4674</v>
      </c>
      <c r="I3141" t="s">
        <v>4916</v>
      </c>
      <c r="J3141" t="s">
        <v>4947</v>
      </c>
      <c r="Q3141" t="s">
        <v>5924</v>
      </c>
      <c r="S3141" t="s">
        <v>6141</v>
      </c>
      <c r="W3141">
        <f t="shared" si="49"/>
        <v>1</v>
      </c>
      <c r="X3141" t="s">
        <v>6829</v>
      </c>
      <c r="Y3141" t="s">
        <v>6888</v>
      </c>
      <c r="Z3141" s="59" t="s">
        <v>6937</v>
      </c>
      <c r="AA3141" t="str">
        <f>VLOOKUP($Z3141,Sheet2!$E$2:$I$222,3,FALSE)</f>
        <v>To Mission District</v>
      </c>
      <c r="AB3141" t="str">
        <f>VLOOKUP($Z3141,Sheet2!$E$2:$I$222,4,FALSE)</f>
        <v>Cesar Chavez &amp; Mission</v>
      </c>
      <c r="AC3141" t="str">
        <f>VLOOKUP($Z3141,Sheet2!$E$2:$I$222,5,FALSE)</f>
        <v>Daily ~ 5:30am-1am</v>
      </c>
      <c r="AH3141" t="e">
        <f>VLOOKUP(AG3141,Sheet2!$E$2:$I$222,3,FALSE)</f>
        <v>#N/A</v>
      </c>
      <c r="AI3141" t="e">
        <f>VLOOKUP(AG3141,Sheet2!$E$2:$I$222,4,FALSE)</f>
        <v>#N/A</v>
      </c>
      <c r="AJ3141" t="e">
        <f>VLOOKUP(AG3141,Sheet2!$E$2:$I$222,5,FALSE)</f>
        <v>#N/A</v>
      </c>
      <c r="AK3141"/>
      <c r="AO3141" t="e">
        <f>VLOOKUP(AN3141,Sheet2!$E$2:$I$222,3,FALSE)</f>
        <v>#N/A</v>
      </c>
      <c r="AP3141" t="e">
        <f>VLOOKUP(AN3141,Sheet2!$E$2:$I$222,4,FALSE)</f>
        <v>#N/A</v>
      </c>
      <c r="AQ3141" t="e">
        <f>VLOOKUP(AN3141,Sheet2!$E$2:$I$222,5,FALSE)</f>
        <v>#N/A</v>
      </c>
      <c r="AR3141"/>
      <c r="AV3141" t="e">
        <f>VLOOKUP(AU3141,Sheet2!$E$2:$I$222,3,FALSE)</f>
        <v>#N/A</v>
      </c>
      <c r="AW3141" t="e">
        <f>VLOOKUP(AU3141,Sheet2!$E$2:$I$222,4,FALSE)</f>
        <v>#N/A</v>
      </c>
      <c r="AX3141" t="e">
        <f>VLOOKUP(AU3141,Sheet2!$E$2:$I$222,5,FALSE)</f>
        <v>#N/A</v>
      </c>
      <c r="AY3141"/>
      <c r="BC3141" t="e">
        <f>VLOOKUP(BB3141,Sheet2!$E$2:$I$222,3,FALSE)</f>
        <v>#N/A</v>
      </c>
      <c r="BD3141" t="e">
        <f>VLOOKUP(BB3141,Sheet2!$E$2:$I$222,4,FALSE)</f>
        <v>#N/A</v>
      </c>
      <c r="BE3141" t="e">
        <f>VLOOKUP(BB3141,Sheet2!$E$2:$I$222,5,FALSE)</f>
        <v>#N/A</v>
      </c>
      <c r="BF3141"/>
      <c r="BJ3141" t="e">
        <f>VLOOKUP(BI3141,Sheet2!$E$2:$I$222,3,FALSE)</f>
        <v>#N/A</v>
      </c>
      <c r="BK3141" t="e">
        <f>VLOOKUP(BI3141,Sheet2!$E$2:$I$222,4,FALSE)</f>
        <v>#N/A</v>
      </c>
      <c r="BL3141" t="e">
        <f>VLOOKUP(BI3141,Sheet2!$E$2:$I$222,5,FALSE)</f>
        <v>#N/A</v>
      </c>
      <c r="BM3141"/>
      <c r="BQ3141" t="e">
        <f>VLOOKUP(BP3141,Sheet2!$E$2:$I$222,3,FALSE)</f>
        <v>#N/A</v>
      </c>
      <c r="BR3141" t="e">
        <f>VLOOKUP(BP3141,Sheet2!$E$2:$I$222,4,FALSE)</f>
        <v>#N/A</v>
      </c>
      <c r="BS3141" t="e">
        <f>VLOOKUP(BP3141,Sheet2!$E$2:$I$222,5,FALSE)</f>
        <v>#N/A</v>
      </c>
      <c r="BT3141"/>
      <c r="BX3141" t="e">
        <f>VLOOKUP(BW3141,Sheet2!$E$2:$I$222,3,FALSE)</f>
        <v>#N/A</v>
      </c>
      <c r="BY3141" t="e">
        <f>VLOOKUP(BW3141,Sheet2!$E$2:$I$222,4,FALSE)</f>
        <v>#N/A</v>
      </c>
      <c r="BZ3141" t="e">
        <f>VLOOKUP(BW3141,Sheet2!$E$2:$I$222,5,FALSE)</f>
        <v>#N/A</v>
      </c>
      <c r="CA3141"/>
      <c r="CE3141" t="e">
        <f>VLOOKUP(CD3141,Sheet2!$E$2:$I$222,3,FALSE)</f>
        <v>#N/A</v>
      </c>
      <c r="CF3141" t="e">
        <f>VLOOKUP(CD3141,Sheet2!$E$2:$I$222,4,FALSE)</f>
        <v>#N/A</v>
      </c>
      <c r="CG3141" t="e">
        <f>VLOOKUP(CD3141,Sheet2!$E$2:$I$222,5,FALSE)</f>
        <v>#N/A</v>
      </c>
      <c r="CH3141"/>
      <c r="CL3141" t="e">
        <f>VLOOKUP(CK3141,Sheet2!$E$2:$I$222,3,FALSE)</f>
        <v>#N/A</v>
      </c>
      <c r="CM3141" t="e">
        <f>VLOOKUP(CK3141,Sheet2!$E$2:$I$222,4,FALSE)</f>
        <v>#N/A</v>
      </c>
      <c r="CN3141" t="e">
        <f>VLOOKUP(CK3141,Sheet2!$E$2:$I$222,5,FALSE)</f>
        <v>#N/A</v>
      </c>
      <c r="CO3141"/>
      <c r="CS3141" t="e">
        <f>VLOOKUP(CR3141,Sheet2!$E$2:$I$222,3,FALSE)</f>
        <v>#N/A</v>
      </c>
      <c r="CT3141" t="e">
        <f>VLOOKUP(CR3141,Sheet2!$E$2:$I$222,4,FALSE)</f>
        <v>#N/A</v>
      </c>
      <c r="CU3141" t="e">
        <f>VLOOKUP(CR3141,Sheet2!$E$2:$I$222,5,FALSE)</f>
        <v>#N/A</v>
      </c>
      <c r="CV3141"/>
      <c r="CZ3141" t="e">
        <f>VLOOKUP(CY3141,Sheet2!$E$2:$I$222,3,FALSE)</f>
        <v>#N/A</v>
      </c>
      <c r="DA3141" t="e">
        <f>VLOOKUP(CY3141,Sheet2!$E$2:$I$222,4,FALSE)</f>
        <v>#N/A</v>
      </c>
      <c r="DB3141" t="e">
        <f>VLOOKUP(CY3141,Sheet2!$E$2:$I$222,5,FALSE)</f>
        <v>#N/A</v>
      </c>
      <c r="DC3141"/>
      <c r="DG3141" t="e">
        <f>VLOOKUP(DF3141,Sheet2!$E$2:$I$222,3,FALSE)</f>
        <v>#N/A</v>
      </c>
      <c r="DH3141" t="e">
        <f>VLOOKUP(DF3141,Sheet2!$E$2:$I$222,4,FALSE)</f>
        <v>#N/A</v>
      </c>
      <c r="DI3141" t="e">
        <f>VLOOKUP(DF3141,Sheet2!$E$2:$I$222,5,FALSE)</f>
        <v>#N/A</v>
      </c>
    </row>
    <row r="3142" spans="1:113" x14ac:dyDescent="0.25">
      <c r="A3142">
        <v>3268</v>
      </c>
      <c r="C3142">
        <v>16931</v>
      </c>
      <c r="D3142">
        <v>6931</v>
      </c>
      <c r="E3142">
        <v>37.79175</v>
      </c>
      <c r="F3142">
        <v>-122.43286000000001</v>
      </c>
      <c r="G3142" t="s">
        <v>2260</v>
      </c>
      <c r="H3142" t="s">
        <v>4675</v>
      </c>
      <c r="I3142" t="s">
        <v>4918</v>
      </c>
      <c r="J3142" t="s">
        <v>4948</v>
      </c>
      <c r="N3142" t="s">
        <v>5863</v>
      </c>
      <c r="Q3142" t="s">
        <v>5924</v>
      </c>
      <c r="R3142">
        <v>1156</v>
      </c>
      <c r="S3142" t="s">
        <v>6610</v>
      </c>
      <c r="W3142">
        <f t="shared" si="49"/>
        <v>2</v>
      </c>
      <c r="X3142" t="s">
        <v>6808</v>
      </c>
      <c r="Y3142" t="s">
        <v>6887</v>
      </c>
      <c r="AA3142" t="e">
        <f>VLOOKUP($Z3142,Sheet2!$E$2:$I$222,3,FALSE)</f>
        <v>#N/A</v>
      </c>
      <c r="AB3142" t="e">
        <f>VLOOKUP($Z3142,Sheet2!$E$2:$I$222,4,FALSE)</f>
        <v>#N/A</v>
      </c>
      <c r="AC3142" t="e">
        <f>VLOOKUP($Z3142,Sheet2!$E$2:$I$222,5,FALSE)</f>
        <v>#N/A</v>
      </c>
      <c r="AE3142" t="s">
        <v>6826</v>
      </c>
      <c r="AF3142" t="s">
        <v>6885</v>
      </c>
      <c r="AH3142" t="e">
        <f>VLOOKUP(AG3142,Sheet2!$E$2:$I$222,3,FALSE)</f>
        <v>#N/A</v>
      </c>
      <c r="AI3142" t="e">
        <f>VLOOKUP(AG3142,Sheet2!$E$2:$I$222,4,FALSE)</f>
        <v>#N/A</v>
      </c>
      <c r="AJ3142" t="e">
        <f>VLOOKUP(AG3142,Sheet2!$E$2:$I$222,5,FALSE)</f>
        <v>#N/A</v>
      </c>
      <c r="AK3142"/>
      <c r="AO3142" t="e">
        <f>VLOOKUP(AN3142,Sheet2!$E$2:$I$222,3,FALSE)</f>
        <v>#N/A</v>
      </c>
      <c r="AP3142" t="e">
        <f>VLOOKUP(AN3142,Sheet2!$E$2:$I$222,4,FALSE)</f>
        <v>#N/A</v>
      </c>
      <c r="AQ3142" t="e">
        <f>VLOOKUP(AN3142,Sheet2!$E$2:$I$222,5,FALSE)</f>
        <v>#N/A</v>
      </c>
      <c r="AR3142"/>
      <c r="AV3142" t="e">
        <f>VLOOKUP(AU3142,Sheet2!$E$2:$I$222,3,FALSE)</f>
        <v>#N/A</v>
      </c>
      <c r="AW3142" t="e">
        <f>VLOOKUP(AU3142,Sheet2!$E$2:$I$222,4,FALSE)</f>
        <v>#N/A</v>
      </c>
      <c r="AX3142" t="e">
        <f>VLOOKUP(AU3142,Sheet2!$E$2:$I$222,5,FALSE)</f>
        <v>#N/A</v>
      </c>
      <c r="AY3142"/>
      <c r="BC3142" t="e">
        <f>VLOOKUP(BB3142,Sheet2!$E$2:$I$222,3,FALSE)</f>
        <v>#N/A</v>
      </c>
      <c r="BD3142" t="e">
        <f>VLOOKUP(BB3142,Sheet2!$E$2:$I$222,4,FALSE)</f>
        <v>#N/A</v>
      </c>
      <c r="BE3142" t="e">
        <f>VLOOKUP(BB3142,Sheet2!$E$2:$I$222,5,FALSE)</f>
        <v>#N/A</v>
      </c>
      <c r="BF3142"/>
      <c r="BJ3142" t="e">
        <f>VLOOKUP(BI3142,Sheet2!$E$2:$I$222,3,FALSE)</f>
        <v>#N/A</v>
      </c>
      <c r="BK3142" t="e">
        <f>VLOOKUP(BI3142,Sheet2!$E$2:$I$222,4,FALSE)</f>
        <v>#N/A</v>
      </c>
      <c r="BL3142" t="e">
        <f>VLOOKUP(BI3142,Sheet2!$E$2:$I$222,5,FALSE)</f>
        <v>#N/A</v>
      </c>
      <c r="BM3142"/>
      <c r="BQ3142" t="e">
        <f>VLOOKUP(BP3142,Sheet2!$E$2:$I$222,3,FALSE)</f>
        <v>#N/A</v>
      </c>
      <c r="BR3142" t="e">
        <f>VLOOKUP(BP3142,Sheet2!$E$2:$I$222,4,FALSE)</f>
        <v>#N/A</v>
      </c>
      <c r="BS3142" t="e">
        <f>VLOOKUP(BP3142,Sheet2!$E$2:$I$222,5,FALSE)</f>
        <v>#N/A</v>
      </c>
      <c r="BT3142"/>
      <c r="BX3142" t="e">
        <f>VLOOKUP(BW3142,Sheet2!$E$2:$I$222,3,FALSE)</f>
        <v>#N/A</v>
      </c>
      <c r="BY3142" t="e">
        <f>VLOOKUP(BW3142,Sheet2!$E$2:$I$222,4,FALSE)</f>
        <v>#N/A</v>
      </c>
      <c r="BZ3142" t="e">
        <f>VLOOKUP(BW3142,Sheet2!$E$2:$I$222,5,FALSE)</f>
        <v>#N/A</v>
      </c>
      <c r="CA3142"/>
      <c r="CE3142" t="e">
        <f>VLOOKUP(CD3142,Sheet2!$E$2:$I$222,3,FALSE)</f>
        <v>#N/A</v>
      </c>
      <c r="CF3142" t="e">
        <f>VLOOKUP(CD3142,Sheet2!$E$2:$I$222,4,FALSE)</f>
        <v>#N/A</v>
      </c>
      <c r="CG3142" t="e">
        <f>VLOOKUP(CD3142,Sheet2!$E$2:$I$222,5,FALSE)</f>
        <v>#N/A</v>
      </c>
      <c r="CH3142"/>
      <c r="CL3142" t="e">
        <f>VLOOKUP(CK3142,Sheet2!$E$2:$I$222,3,FALSE)</f>
        <v>#N/A</v>
      </c>
      <c r="CM3142" t="e">
        <f>VLOOKUP(CK3142,Sheet2!$E$2:$I$222,4,FALSE)</f>
        <v>#N/A</v>
      </c>
      <c r="CN3142" t="e">
        <f>VLOOKUP(CK3142,Sheet2!$E$2:$I$222,5,FALSE)</f>
        <v>#N/A</v>
      </c>
      <c r="CO3142"/>
      <c r="CS3142" t="e">
        <f>VLOOKUP(CR3142,Sheet2!$E$2:$I$222,3,FALSE)</f>
        <v>#N/A</v>
      </c>
      <c r="CT3142" t="e">
        <f>VLOOKUP(CR3142,Sheet2!$E$2:$I$222,4,FALSE)</f>
        <v>#N/A</v>
      </c>
      <c r="CU3142" t="e">
        <f>VLOOKUP(CR3142,Sheet2!$E$2:$I$222,5,FALSE)</f>
        <v>#N/A</v>
      </c>
      <c r="CV3142"/>
      <c r="CZ3142" t="e">
        <f>VLOOKUP(CY3142,Sheet2!$E$2:$I$222,3,FALSE)</f>
        <v>#N/A</v>
      </c>
      <c r="DA3142" t="e">
        <f>VLOOKUP(CY3142,Sheet2!$E$2:$I$222,4,FALSE)</f>
        <v>#N/A</v>
      </c>
      <c r="DB3142" t="e">
        <f>VLOOKUP(CY3142,Sheet2!$E$2:$I$222,5,FALSE)</f>
        <v>#N/A</v>
      </c>
      <c r="DC3142"/>
      <c r="DG3142" t="e">
        <f>VLOOKUP(DF3142,Sheet2!$E$2:$I$222,3,FALSE)</f>
        <v>#N/A</v>
      </c>
      <c r="DH3142" t="e">
        <f>VLOOKUP(DF3142,Sheet2!$E$2:$I$222,4,FALSE)</f>
        <v>#N/A</v>
      </c>
      <c r="DI3142" t="e">
        <f>VLOOKUP(DF3142,Sheet2!$E$2:$I$222,5,FALSE)</f>
        <v>#N/A</v>
      </c>
    </row>
    <row r="3143" spans="1:113" x14ac:dyDescent="0.25">
      <c r="A3143">
        <v>3269</v>
      </c>
      <c r="C3143">
        <v>16932</v>
      </c>
      <c r="D3143">
        <v>6932</v>
      </c>
      <c r="E3143">
        <v>37.736125000000001</v>
      </c>
      <c r="F3143">
        <v>-122.504351</v>
      </c>
      <c r="G3143" t="s">
        <v>2261</v>
      </c>
      <c r="H3143" t="s">
        <v>4676</v>
      </c>
      <c r="I3143" t="s">
        <v>4918</v>
      </c>
      <c r="J3143" t="s">
        <v>4948</v>
      </c>
      <c r="M3143" t="s">
        <v>5109</v>
      </c>
      <c r="N3143" t="s">
        <v>5864</v>
      </c>
      <c r="Q3143" t="s">
        <v>5924</v>
      </c>
      <c r="R3143">
        <v>669</v>
      </c>
      <c r="S3143" t="s">
        <v>6611</v>
      </c>
      <c r="T3143" t="s">
        <v>6688</v>
      </c>
      <c r="W3143">
        <f t="shared" si="49"/>
        <v>4</v>
      </c>
      <c r="X3143" t="s">
        <v>6840</v>
      </c>
      <c r="Y3143" t="s">
        <v>6886</v>
      </c>
      <c r="Z3143" s="59" t="s">
        <v>6917</v>
      </c>
      <c r="AA3143" t="str">
        <f>VLOOKUP($Z3143,Sheet2!$E$2:$I$222,3,FALSE)</f>
        <v>To Downtown</v>
      </c>
      <c r="AB3143" t="str">
        <f>VLOOKUP($Z3143,Sheet2!$E$2:$I$222,4,FALSE)</f>
        <v>Embarcadero Station</v>
      </c>
      <c r="AC3143" t="str">
        <f>VLOOKUP($Z3143,Sheet2!$E$2:$I$222,5,FALSE)</f>
        <v>Daily ~ 6am-12:30am</v>
      </c>
      <c r="AE3143" t="s">
        <v>6840</v>
      </c>
      <c r="AF3143" t="s">
        <v>6888</v>
      </c>
      <c r="AG3143" s="59" t="s">
        <v>6916</v>
      </c>
      <c r="AH3143" t="str">
        <f>VLOOKUP(AG3143,Sheet2!$E$2:$I$222,3,FALSE)</f>
        <v>To SF Zoo</v>
      </c>
      <c r="AI3143" t="str">
        <f>VLOOKUP(AG3143,Sheet2!$E$2:$I$222,4,FALSE)</f>
        <v>46th Av. &amp; Wawona</v>
      </c>
      <c r="AJ3143" t="str">
        <f>VLOOKUP(AG3143,Sheet2!$E$2:$I$222,5,FALSE)</f>
        <v>Daily ~ 6am-12:30am</v>
      </c>
      <c r="AK3143"/>
      <c r="AL3143" t="s">
        <v>5935</v>
      </c>
      <c r="AM3143" t="s">
        <v>6885</v>
      </c>
      <c r="AN3143" s="59" t="s">
        <v>6993</v>
      </c>
      <c r="AO3143" t="str">
        <f>VLOOKUP(AN3143,Sheet2!$E$2:$I$222,3,FALSE)</f>
        <v>To Downtown</v>
      </c>
      <c r="AP3143" t="str">
        <f>VLOOKUP(AN3143,Sheet2!$E$2:$I$222,4,FALSE)</f>
        <v>Late Night Only (Daily ~ 1am-5am)</v>
      </c>
      <c r="AQ3143" t="str">
        <f>VLOOKUP(AN3143,Sheet2!$E$2:$I$222,5,FALSE)</f>
        <v>Sat ~ 1am-6am | Sun ~ 1am-8am</v>
      </c>
      <c r="AR3143"/>
      <c r="AS3143" t="s">
        <v>5935</v>
      </c>
      <c r="AT3143" t="s">
        <v>6887</v>
      </c>
      <c r="AU3143" s="59" t="s">
        <v>6992</v>
      </c>
      <c r="AV3143" t="str">
        <f>VLOOKUP(AU3143,Sheet2!$E$2:$I$222,3,FALSE)</f>
        <v>To SF Zoo</v>
      </c>
      <c r="AW3143" t="str">
        <f>VLOOKUP(AU3143,Sheet2!$E$2:$I$222,4,FALSE)</f>
        <v>46th Av. &amp; Wawona</v>
      </c>
      <c r="AX3143" t="str">
        <f>VLOOKUP(AU3143,Sheet2!$E$2:$I$222,5,FALSE)</f>
        <v>Late Night Only: Daily ~ 1am-5am</v>
      </c>
      <c r="AY3143"/>
      <c r="BC3143" t="e">
        <f>VLOOKUP(BB3143,Sheet2!$E$2:$I$222,3,FALSE)</f>
        <v>#N/A</v>
      </c>
      <c r="BD3143" t="e">
        <f>VLOOKUP(BB3143,Sheet2!$E$2:$I$222,4,FALSE)</f>
        <v>#N/A</v>
      </c>
      <c r="BE3143" t="e">
        <f>VLOOKUP(BB3143,Sheet2!$E$2:$I$222,5,FALSE)</f>
        <v>#N/A</v>
      </c>
      <c r="BF3143"/>
      <c r="BJ3143" t="e">
        <f>VLOOKUP(BI3143,Sheet2!$E$2:$I$222,3,FALSE)</f>
        <v>#N/A</v>
      </c>
      <c r="BK3143" t="e">
        <f>VLOOKUP(BI3143,Sheet2!$E$2:$I$222,4,FALSE)</f>
        <v>#N/A</v>
      </c>
      <c r="BL3143" t="e">
        <f>VLOOKUP(BI3143,Sheet2!$E$2:$I$222,5,FALSE)</f>
        <v>#N/A</v>
      </c>
      <c r="BM3143"/>
      <c r="BQ3143" t="e">
        <f>VLOOKUP(BP3143,Sheet2!$E$2:$I$222,3,FALSE)</f>
        <v>#N/A</v>
      </c>
      <c r="BR3143" t="e">
        <f>VLOOKUP(BP3143,Sheet2!$E$2:$I$222,4,FALSE)</f>
        <v>#N/A</v>
      </c>
      <c r="BS3143" t="e">
        <f>VLOOKUP(BP3143,Sheet2!$E$2:$I$222,5,FALSE)</f>
        <v>#N/A</v>
      </c>
      <c r="BT3143"/>
      <c r="BX3143" t="e">
        <f>VLOOKUP(BW3143,Sheet2!$E$2:$I$222,3,FALSE)</f>
        <v>#N/A</v>
      </c>
      <c r="BY3143" t="e">
        <f>VLOOKUP(BW3143,Sheet2!$E$2:$I$222,4,FALSE)</f>
        <v>#N/A</v>
      </c>
      <c r="BZ3143" t="e">
        <f>VLOOKUP(BW3143,Sheet2!$E$2:$I$222,5,FALSE)</f>
        <v>#N/A</v>
      </c>
      <c r="CA3143"/>
      <c r="CE3143" t="e">
        <f>VLOOKUP(CD3143,Sheet2!$E$2:$I$222,3,FALSE)</f>
        <v>#N/A</v>
      </c>
      <c r="CF3143" t="e">
        <f>VLOOKUP(CD3143,Sheet2!$E$2:$I$222,4,FALSE)</f>
        <v>#N/A</v>
      </c>
      <c r="CG3143" t="e">
        <f>VLOOKUP(CD3143,Sheet2!$E$2:$I$222,5,FALSE)</f>
        <v>#N/A</v>
      </c>
      <c r="CH3143"/>
      <c r="CL3143" t="e">
        <f>VLOOKUP(CK3143,Sheet2!$E$2:$I$222,3,FALSE)</f>
        <v>#N/A</v>
      </c>
      <c r="CM3143" t="e">
        <f>VLOOKUP(CK3143,Sheet2!$E$2:$I$222,4,FALSE)</f>
        <v>#N/A</v>
      </c>
      <c r="CN3143" t="e">
        <f>VLOOKUP(CK3143,Sheet2!$E$2:$I$222,5,FALSE)</f>
        <v>#N/A</v>
      </c>
      <c r="CO3143"/>
      <c r="CS3143" t="e">
        <f>VLOOKUP(CR3143,Sheet2!$E$2:$I$222,3,FALSE)</f>
        <v>#N/A</v>
      </c>
      <c r="CT3143" t="e">
        <f>VLOOKUP(CR3143,Sheet2!$E$2:$I$222,4,FALSE)</f>
        <v>#N/A</v>
      </c>
      <c r="CU3143" t="e">
        <f>VLOOKUP(CR3143,Sheet2!$E$2:$I$222,5,FALSE)</f>
        <v>#N/A</v>
      </c>
      <c r="CV3143"/>
      <c r="CZ3143" t="e">
        <f>VLOOKUP(CY3143,Sheet2!$E$2:$I$222,3,FALSE)</f>
        <v>#N/A</v>
      </c>
      <c r="DA3143" t="e">
        <f>VLOOKUP(CY3143,Sheet2!$E$2:$I$222,4,FALSE)</f>
        <v>#N/A</v>
      </c>
      <c r="DB3143" t="e">
        <f>VLOOKUP(CY3143,Sheet2!$E$2:$I$222,5,FALSE)</f>
        <v>#N/A</v>
      </c>
      <c r="DC3143"/>
      <c r="DG3143" t="e">
        <f>VLOOKUP(DF3143,Sheet2!$E$2:$I$222,3,FALSE)</f>
        <v>#N/A</v>
      </c>
      <c r="DH3143" t="e">
        <f>VLOOKUP(DF3143,Sheet2!$E$2:$I$222,4,FALSE)</f>
        <v>#N/A</v>
      </c>
      <c r="DI3143" t="e">
        <f>VLOOKUP(DF3143,Sheet2!$E$2:$I$222,5,FALSE)</f>
        <v>#N/A</v>
      </c>
    </row>
    <row r="3144" spans="1:113" x14ac:dyDescent="0.25">
      <c r="A3144">
        <v>3270</v>
      </c>
      <c r="C3144">
        <v>16933</v>
      </c>
      <c r="D3144">
        <v>6933</v>
      </c>
      <c r="E3144">
        <v>37.746490000000001</v>
      </c>
      <c r="F3144">
        <v>-122.45645</v>
      </c>
      <c r="G3144" t="s">
        <v>2262</v>
      </c>
      <c r="H3144" t="s">
        <v>4677</v>
      </c>
      <c r="I3144" t="s">
        <v>4918</v>
      </c>
      <c r="J3144" t="s">
        <v>4947</v>
      </c>
      <c r="Q3144" t="s">
        <v>5924</v>
      </c>
      <c r="S3144" t="s">
        <v>6612</v>
      </c>
      <c r="W3144">
        <f t="shared" si="49"/>
        <v>4</v>
      </c>
      <c r="X3144" t="s">
        <v>6833</v>
      </c>
      <c r="Y3144" t="s">
        <v>6887</v>
      </c>
      <c r="AA3144" t="e">
        <f>VLOOKUP($Z3144,Sheet2!$E$2:$I$222,3,FALSE)</f>
        <v>#N/A</v>
      </c>
      <c r="AB3144" t="e">
        <f>VLOOKUP($Z3144,Sheet2!$E$2:$I$222,4,FALSE)</f>
        <v>#N/A</v>
      </c>
      <c r="AC3144" t="e">
        <f>VLOOKUP($Z3144,Sheet2!$E$2:$I$222,5,FALSE)</f>
        <v>#N/A</v>
      </c>
      <c r="AE3144" t="s">
        <v>6830</v>
      </c>
      <c r="AF3144" t="s">
        <v>6887</v>
      </c>
      <c r="AH3144" t="e">
        <f>VLOOKUP(AG3144,Sheet2!$E$2:$I$222,3,FALSE)</f>
        <v>#N/A</v>
      </c>
      <c r="AI3144" t="e">
        <f>VLOOKUP(AG3144,Sheet2!$E$2:$I$222,4,FALSE)</f>
        <v>#N/A</v>
      </c>
      <c r="AJ3144" t="e">
        <f>VLOOKUP(AG3144,Sheet2!$E$2:$I$222,5,FALSE)</f>
        <v>#N/A</v>
      </c>
      <c r="AK3144"/>
      <c r="AL3144" t="s">
        <v>6807</v>
      </c>
      <c r="AM3144" t="s">
        <v>6888</v>
      </c>
      <c r="AN3144" s="59" t="s">
        <v>6938</v>
      </c>
      <c r="AO3144" t="str">
        <f>VLOOKUP(AN3144,Sheet2!$E$2:$I$222,3,FALSE)</f>
        <v>To Excelsior District</v>
      </c>
      <c r="AP3144" t="str">
        <f>VLOOKUP(AN3144,Sheet2!$E$2:$I$222,4,FALSE)</f>
        <v>Persia &amp; Prague</v>
      </c>
      <c r="AQ3144" t="str">
        <f>VLOOKUP(AN3144,Sheet2!$E$2:$I$222,5,FALSE)</f>
        <v>M-F ~ 6am-11pm | Sat-Sun ~ 8am-11pm</v>
      </c>
      <c r="AR3144"/>
      <c r="AS3144" t="s">
        <v>5935</v>
      </c>
      <c r="AT3144" t="s">
        <v>6885</v>
      </c>
      <c r="AU3144" s="59" t="s">
        <v>6993</v>
      </c>
      <c r="AV3144" t="str">
        <f>VLOOKUP(AU3144,Sheet2!$E$2:$I$222,3,FALSE)</f>
        <v>To Downtown</v>
      </c>
      <c r="AW3144" t="str">
        <f>VLOOKUP(AU3144,Sheet2!$E$2:$I$222,4,FALSE)</f>
        <v>Late Night Only (Daily ~ 1am-5am)</v>
      </c>
      <c r="AX3144" t="str">
        <f>VLOOKUP(AU3144,Sheet2!$E$2:$I$222,5,FALSE)</f>
        <v>Sat ~ 1am-6am | Sun ~ 1am-8am</v>
      </c>
      <c r="AY3144"/>
      <c r="BC3144" t="e">
        <f>VLOOKUP(BB3144,Sheet2!$E$2:$I$222,3,FALSE)</f>
        <v>#N/A</v>
      </c>
      <c r="BD3144" t="e">
        <f>VLOOKUP(BB3144,Sheet2!$E$2:$I$222,4,FALSE)</f>
        <v>#N/A</v>
      </c>
      <c r="BE3144" t="e">
        <f>VLOOKUP(BB3144,Sheet2!$E$2:$I$222,5,FALSE)</f>
        <v>#N/A</v>
      </c>
      <c r="BF3144"/>
      <c r="BJ3144" t="e">
        <f>VLOOKUP(BI3144,Sheet2!$E$2:$I$222,3,FALSE)</f>
        <v>#N/A</v>
      </c>
      <c r="BK3144" t="e">
        <f>VLOOKUP(BI3144,Sheet2!$E$2:$I$222,4,FALSE)</f>
        <v>#N/A</v>
      </c>
      <c r="BL3144" t="e">
        <f>VLOOKUP(BI3144,Sheet2!$E$2:$I$222,5,FALSE)</f>
        <v>#N/A</v>
      </c>
      <c r="BM3144"/>
      <c r="BQ3144" t="e">
        <f>VLOOKUP(BP3144,Sheet2!$E$2:$I$222,3,FALSE)</f>
        <v>#N/A</v>
      </c>
      <c r="BR3144" t="e">
        <f>VLOOKUP(BP3144,Sheet2!$E$2:$I$222,4,FALSE)</f>
        <v>#N/A</v>
      </c>
      <c r="BS3144" t="e">
        <f>VLOOKUP(BP3144,Sheet2!$E$2:$I$222,5,FALSE)</f>
        <v>#N/A</v>
      </c>
      <c r="BT3144"/>
      <c r="BX3144" t="e">
        <f>VLOOKUP(BW3144,Sheet2!$E$2:$I$222,3,FALSE)</f>
        <v>#N/A</v>
      </c>
      <c r="BY3144" t="e">
        <f>VLOOKUP(BW3144,Sheet2!$E$2:$I$222,4,FALSE)</f>
        <v>#N/A</v>
      </c>
      <c r="BZ3144" t="e">
        <f>VLOOKUP(BW3144,Sheet2!$E$2:$I$222,5,FALSE)</f>
        <v>#N/A</v>
      </c>
      <c r="CA3144"/>
      <c r="CE3144" t="e">
        <f>VLOOKUP(CD3144,Sheet2!$E$2:$I$222,3,FALSE)</f>
        <v>#N/A</v>
      </c>
      <c r="CF3144" t="e">
        <f>VLOOKUP(CD3144,Sheet2!$E$2:$I$222,4,FALSE)</f>
        <v>#N/A</v>
      </c>
      <c r="CG3144" t="e">
        <f>VLOOKUP(CD3144,Sheet2!$E$2:$I$222,5,FALSE)</f>
        <v>#N/A</v>
      </c>
      <c r="CH3144"/>
      <c r="CL3144" t="e">
        <f>VLOOKUP(CK3144,Sheet2!$E$2:$I$222,3,FALSE)</f>
        <v>#N/A</v>
      </c>
      <c r="CM3144" t="e">
        <f>VLOOKUP(CK3144,Sheet2!$E$2:$I$222,4,FALSE)</f>
        <v>#N/A</v>
      </c>
      <c r="CN3144" t="e">
        <f>VLOOKUP(CK3144,Sheet2!$E$2:$I$222,5,FALSE)</f>
        <v>#N/A</v>
      </c>
      <c r="CO3144"/>
      <c r="CS3144" t="e">
        <f>VLOOKUP(CR3144,Sheet2!$E$2:$I$222,3,FALSE)</f>
        <v>#N/A</v>
      </c>
      <c r="CT3144" t="e">
        <f>VLOOKUP(CR3144,Sheet2!$E$2:$I$222,4,FALSE)</f>
        <v>#N/A</v>
      </c>
      <c r="CU3144" t="e">
        <f>VLOOKUP(CR3144,Sheet2!$E$2:$I$222,5,FALSE)</f>
        <v>#N/A</v>
      </c>
      <c r="CV3144"/>
      <c r="CZ3144" t="e">
        <f>VLOOKUP(CY3144,Sheet2!$E$2:$I$222,3,FALSE)</f>
        <v>#N/A</v>
      </c>
      <c r="DA3144" t="e">
        <f>VLOOKUP(CY3144,Sheet2!$E$2:$I$222,4,FALSE)</f>
        <v>#N/A</v>
      </c>
      <c r="DB3144" t="e">
        <f>VLOOKUP(CY3144,Sheet2!$E$2:$I$222,5,FALSE)</f>
        <v>#N/A</v>
      </c>
      <c r="DC3144"/>
      <c r="DG3144" t="e">
        <f>VLOOKUP(DF3144,Sheet2!$E$2:$I$222,3,FALSE)</f>
        <v>#N/A</v>
      </c>
      <c r="DH3144" t="e">
        <f>VLOOKUP(DF3144,Sheet2!$E$2:$I$222,4,FALSE)</f>
        <v>#N/A</v>
      </c>
      <c r="DI3144" t="e">
        <f>VLOOKUP(DF3144,Sheet2!$E$2:$I$222,5,FALSE)</f>
        <v>#N/A</v>
      </c>
    </row>
    <row r="3145" spans="1:113" x14ac:dyDescent="0.25">
      <c r="A3145">
        <v>3271</v>
      </c>
      <c r="C3145">
        <v>16934</v>
      </c>
      <c r="D3145">
        <v>6934</v>
      </c>
      <c r="E3145">
        <v>37.746380000000002</v>
      </c>
      <c r="F3145">
        <v>-122.45535</v>
      </c>
      <c r="G3145" t="s">
        <v>2263</v>
      </c>
      <c r="H3145" t="s">
        <v>4678</v>
      </c>
      <c r="I3145" t="s">
        <v>4917</v>
      </c>
      <c r="J3145" t="s">
        <v>4946</v>
      </c>
      <c r="K3145" t="s">
        <v>5025</v>
      </c>
      <c r="N3145" t="s">
        <v>5865</v>
      </c>
      <c r="Q3145" t="s">
        <v>5924</v>
      </c>
      <c r="R3145">
        <v>709</v>
      </c>
      <c r="S3145" t="s">
        <v>6613</v>
      </c>
      <c r="W3145">
        <f t="shared" si="49"/>
        <v>4</v>
      </c>
      <c r="X3145" t="s">
        <v>6833</v>
      </c>
      <c r="Y3145" t="s">
        <v>6885</v>
      </c>
      <c r="AA3145" t="e">
        <f>VLOOKUP($Z3145,Sheet2!$E$2:$I$222,3,FALSE)</f>
        <v>#N/A</v>
      </c>
      <c r="AB3145" t="e">
        <f>VLOOKUP($Z3145,Sheet2!$E$2:$I$222,4,FALSE)</f>
        <v>#N/A</v>
      </c>
      <c r="AC3145" t="e">
        <f>VLOOKUP($Z3145,Sheet2!$E$2:$I$222,5,FALSE)</f>
        <v>#N/A</v>
      </c>
      <c r="AE3145" t="s">
        <v>6830</v>
      </c>
      <c r="AF3145" t="s">
        <v>6885</v>
      </c>
      <c r="AH3145" t="e">
        <f>VLOOKUP(AG3145,Sheet2!$E$2:$I$222,3,FALSE)</f>
        <v>#N/A</v>
      </c>
      <c r="AI3145" t="e">
        <f>VLOOKUP(AG3145,Sheet2!$E$2:$I$222,4,FALSE)</f>
        <v>#N/A</v>
      </c>
      <c r="AJ3145" t="e">
        <f>VLOOKUP(AG3145,Sheet2!$E$2:$I$222,5,FALSE)</f>
        <v>#N/A</v>
      </c>
      <c r="AK3145"/>
      <c r="AL3145" t="s">
        <v>6807</v>
      </c>
      <c r="AM3145" t="s">
        <v>6886</v>
      </c>
      <c r="AN3145" s="59" t="s">
        <v>6890</v>
      </c>
      <c r="AO3145" t="str">
        <f>VLOOKUP(AN3145,Sheet2!$E$2:$I$222,3,FALSE)</f>
        <v>To Forest Hill Station</v>
      </c>
      <c r="AP3145" t="str">
        <f>VLOOKUP(AN3145,Sheet2!$E$2:$I$222,4,FALSE)</f>
        <v>Laguna Honda</v>
      </c>
      <c r="AQ3145" t="str">
        <f>VLOOKUP(AN3145,Sheet2!$E$2:$I$222,5,FALSE)</f>
        <v>M-F ~ 6am-11pm | Sat-Sun ~ 8am-11pm</v>
      </c>
      <c r="AR3145"/>
      <c r="AS3145" t="s">
        <v>5935</v>
      </c>
      <c r="AT3145" t="s">
        <v>6887</v>
      </c>
      <c r="AU3145" s="59" t="s">
        <v>6992</v>
      </c>
      <c r="AV3145" t="str">
        <f>VLOOKUP(AU3145,Sheet2!$E$2:$I$222,3,FALSE)</f>
        <v>To SF Zoo</v>
      </c>
      <c r="AW3145" t="str">
        <f>VLOOKUP(AU3145,Sheet2!$E$2:$I$222,4,FALSE)</f>
        <v>46th Av. &amp; Wawona</v>
      </c>
      <c r="AX3145" t="str">
        <f>VLOOKUP(AU3145,Sheet2!$E$2:$I$222,5,FALSE)</f>
        <v>Late Night Only: Daily ~ 1am-5am</v>
      </c>
      <c r="AY3145"/>
      <c r="BC3145" t="e">
        <f>VLOOKUP(BB3145,Sheet2!$E$2:$I$222,3,FALSE)</f>
        <v>#N/A</v>
      </c>
      <c r="BD3145" t="e">
        <f>VLOOKUP(BB3145,Sheet2!$E$2:$I$222,4,FALSE)</f>
        <v>#N/A</v>
      </c>
      <c r="BE3145" t="e">
        <f>VLOOKUP(BB3145,Sheet2!$E$2:$I$222,5,FALSE)</f>
        <v>#N/A</v>
      </c>
      <c r="BF3145"/>
      <c r="BJ3145" t="e">
        <f>VLOOKUP(BI3145,Sheet2!$E$2:$I$222,3,FALSE)</f>
        <v>#N/A</v>
      </c>
      <c r="BK3145" t="e">
        <f>VLOOKUP(BI3145,Sheet2!$E$2:$I$222,4,FALSE)</f>
        <v>#N/A</v>
      </c>
      <c r="BL3145" t="e">
        <f>VLOOKUP(BI3145,Sheet2!$E$2:$I$222,5,FALSE)</f>
        <v>#N/A</v>
      </c>
      <c r="BM3145"/>
      <c r="BQ3145" t="e">
        <f>VLOOKUP(BP3145,Sheet2!$E$2:$I$222,3,FALSE)</f>
        <v>#N/A</v>
      </c>
      <c r="BR3145" t="e">
        <f>VLOOKUP(BP3145,Sheet2!$E$2:$I$222,4,FALSE)</f>
        <v>#N/A</v>
      </c>
      <c r="BS3145" t="e">
        <f>VLOOKUP(BP3145,Sheet2!$E$2:$I$222,5,FALSE)</f>
        <v>#N/A</v>
      </c>
      <c r="BT3145"/>
      <c r="BX3145" t="e">
        <f>VLOOKUP(BW3145,Sheet2!$E$2:$I$222,3,FALSE)</f>
        <v>#N/A</v>
      </c>
      <c r="BY3145" t="e">
        <f>VLOOKUP(BW3145,Sheet2!$E$2:$I$222,4,FALSE)</f>
        <v>#N/A</v>
      </c>
      <c r="BZ3145" t="e">
        <f>VLOOKUP(BW3145,Sheet2!$E$2:$I$222,5,FALSE)</f>
        <v>#N/A</v>
      </c>
      <c r="CA3145"/>
      <c r="CE3145" t="e">
        <f>VLOOKUP(CD3145,Sheet2!$E$2:$I$222,3,FALSE)</f>
        <v>#N/A</v>
      </c>
      <c r="CF3145" t="e">
        <f>VLOOKUP(CD3145,Sheet2!$E$2:$I$222,4,FALSE)</f>
        <v>#N/A</v>
      </c>
      <c r="CG3145" t="e">
        <f>VLOOKUP(CD3145,Sheet2!$E$2:$I$222,5,FALSE)</f>
        <v>#N/A</v>
      </c>
      <c r="CH3145"/>
      <c r="CL3145" t="e">
        <f>VLOOKUP(CK3145,Sheet2!$E$2:$I$222,3,FALSE)</f>
        <v>#N/A</v>
      </c>
      <c r="CM3145" t="e">
        <f>VLOOKUP(CK3145,Sheet2!$E$2:$I$222,4,FALSE)</f>
        <v>#N/A</v>
      </c>
      <c r="CN3145" t="e">
        <f>VLOOKUP(CK3145,Sheet2!$E$2:$I$222,5,FALSE)</f>
        <v>#N/A</v>
      </c>
      <c r="CO3145"/>
      <c r="CS3145" t="e">
        <f>VLOOKUP(CR3145,Sheet2!$E$2:$I$222,3,FALSE)</f>
        <v>#N/A</v>
      </c>
      <c r="CT3145" t="e">
        <f>VLOOKUP(CR3145,Sheet2!$E$2:$I$222,4,FALSE)</f>
        <v>#N/A</v>
      </c>
      <c r="CU3145" t="e">
        <f>VLOOKUP(CR3145,Sheet2!$E$2:$I$222,5,FALSE)</f>
        <v>#N/A</v>
      </c>
      <c r="CV3145"/>
      <c r="CZ3145" t="e">
        <f>VLOOKUP(CY3145,Sheet2!$E$2:$I$222,3,FALSE)</f>
        <v>#N/A</v>
      </c>
      <c r="DA3145" t="e">
        <f>VLOOKUP(CY3145,Sheet2!$E$2:$I$222,4,FALSE)</f>
        <v>#N/A</v>
      </c>
      <c r="DB3145" t="e">
        <f>VLOOKUP(CY3145,Sheet2!$E$2:$I$222,5,FALSE)</f>
        <v>#N/A</v>
      </c>
      <c r="DC3145"/>
      <c r="DG3145" t="e">
        <f>VLOOKUP(DF3145,Sheet2!$E$2:$I$222,3,FALSE)</f>
        <v>#N/A</v>
      </c>
      <c r="DH3145" t="e">
        <f>VLOOKUP(DF3145,Sheet2!$E$2:$I$222,4,FALSE)</f>
        <v>#N/A</v>
      </c>
      <c r="DI3145" t="e">
        <f>VLOOKUP(DF3145,Sheet2!$E$2:$I$222,5,FALSE)</f>
        <v>#N/A</v>
      </c>
    </row>
    <row r="3146" spans="1:113" x14ac:dyDescent="0.25">
      <c r="A3146">
        <v>3272</v>
      </c>
      <c r="C3146">
        <v>16935</v>
      </c>
      <c r="D3146">
        <v>6935</v>
      </c>
      <c r="E3146">
        <v>37.746229999999997</v>
      </c>
      <c r="F3146">
        <v>-122.45538000000001</v>
      </c>
      <c r="G3146" t="s">
        <v>2263</v>
      </c>
      <c r="H3146" t="s">
        <v>4678</v>
      </c>
      <c r="I3146" t="s">
        <v>4918</v>
      </c>
      <c r="J3146" t="s">
        <v>4947</v>
      </c>
      <c r="Q3146" t="s">
        <v>5924</v>
      </c>
      <c r="S3146" t="s">
        <v>6612</v>
      </c>
      <c r="W3146">
        <f t="shared" si="49"/>
        <v>4</v>
      </c>
      <c r="X3146" t="s">
        <v>6833</v>
      </c>
      <c r="Y3146" t="s">
        <v>6887</v>
      </c>
      <c r="AA3146" t="e">
        <f>VLOOKUP($Z3146,Sheet2!$E$2:$I$222,3,FALSE)</f>
        <v>#N/A</v>
      </c>
      <c r="AB3146" t="e">
        <f>VLOOKUP($Z3146,Sheet2!$E$2:$I$222,4,FALSE)</f>
        <v>#N/A</v>
      </c>
      <c r="AC3146" t="e">
        <f>VLOOKUP($Z3146,Sheet2!$E$2:$I$222,5,FALSE)</f>
        <v>#N/A</v>
      </c>
      <c r="AE3146" t="s">
        <v>6830</v>
      </c>
      <c r="AF3146" t="s">
        <v>6887</v>
      </c>
      <c r="AH3146" t="e">
        <f>VLOOKUP(AG3146,Sheet2!$E$2:$I$222,3,FALSE)</f>
        <v>#N/A</v>
      </c>
      <c r="AI3146" t="e">
        <f>VLOOKUP(AG3146,Sheet2!$E$2:$I$222,4,FALSE)</f>
        <v>#N/A</v>
      </c>
      <c r="AJ3146" t="e">
        <f>VLOOKUP(AG3146,Sheet2!$E$2:$I$222,5,FALSE)</f>
        <v>#N/A</v>
      </c>
      <c r="AK3146"/>
      <c r="AL3146" t="s">
        <v>6807</v>
      </c>
      <c r="AM3146" t="s">
        <v>6888</v>
      </c>
      <c r="AN3146" s="59" t="s">
        <v>6938</v>
      </c>
      <c r="AO3146" t="str">
        <f>VLOOKUP(AN3146,Sheet2!$E$2:$I$222,3,FALSE)</f>
        <v>To Excelsior District</v>
      </c>
      <c r="AP3146" t="str">
        <f>VLOOKUP(AN3146,Sheet2!$E$2:$I$222,4,FALSE)</f>
        <v>Persia &amp; Prague</v>
      </c>
      <c r="AQ3146" t="str">
        <f>VLOOKUP(AN3146,Sheet2!$E$2:$I$222,5,FALSE)</f>
        <v>M-F ~ 6am-11pm | Sat-Sun ~ 8am-11pm</v>
      </c>
      <c r="AR3146"/>
      <c r="AS3146" t="s">
        <v>5935</v>
      </c>
      <c r="AT3146" t="s">
        <v>6885</v>
      </c>
      <c r="AU3146" s="59" t="s">
        <v>6993</v>
      </c>
      <c r="AV3146" t="str">
        <f>VLOOKUP(AU3146,Sheet2!$E$2:$I$222,3,FALSE)</f>
        <v>To Downtown</v>
      </c>
      <c r="AW3146" t="str">
        <f>VLOOKUP(AU3146,Sheet2!$E$2:$I$222,4,FALSE)</f>
        <v>Late Night Only (Daily ~ 1am-5am)</v>
      </c>
      <c r="AX3146" t="str">
        <f>VLOOKUP(AU3146,Sheet2!$E$2:$I$222,5,FALSE)</f>
        <v>Sat ~ 1am-6am | Sun ~ 1am-8am</v>
      </c>
      <c r="AY3146"/>
      <c r="BC3146" t="e">
        <f>VLOOKUP(BB3146,Sheet2!$E$2:$I$222,3,FALSE)</f>
        <v>#N/A</v>
      </c>
      <c r="BD3146" t="e">
        <f>VLOOKUP(BB3146,Sheet2!$E$2:$I$222,4,FALSE)</f>
        <v>#N/A</v>
      </c>
      <c r="BE3146" t="e">
        <f>VLOOKUP(BB3146,Sheet2!$E$2:$I$222,5,FALSE)</f>
        <v>#N/A</v>
      </c>
      <c r="BF3146"/>
      <c r="BJ3146" t="e">
        <f>VLOOKUP(BI3146,Sheet2!$E$2:$I$222,3,FALSE)</f>
        <v>#N/A</v>
      </c>
      <c r="BK3146" t="e">
        <f>VLOOKUP(BI3146,Sheet2!$E$2:$I$222,4,FALSE)</f>
        <v>#N/A</v>
      </c>
      <c r="BL3146" t="e">
        <f>VLOOKUP(BI3146,Sheet2!$E$2:$I$222,5,FALSE)</f>
        <v>#N/A</v>
      </c>
      <c r="BM3146"/>
      <c r="BQ3146" t="e">
        <f>VLOOKUP(BP3146,Sheet2!$E$2:$I$222,3,FALSE)</f>
        <v>#N/A</v>
      </c>
      <c r="BR3146" t="e">
        <f>VLOOKUP(BP3146,Sheet2!$E$2:$I$222,4,FALSE)</f>
        <v>#N/A</v>
      </c>
      <c r="BS3146" t="e">
        <f>VLOOKUP(BP3146,Sheet2!$E$2:$I$222,5,FALSE)</f>
        <v>#N/A</v>
      </c>
      <c r="BT3146"/>
      <c r="BX3146" t="e">
        <f>VLOOKUP(BW3146,Sheet2!$E$2:$I$222,3,FALSE)</f>
        <v>#N/A</v>
      </c>
      <c r="BY3146" t="e">
        <f>VLOOKUP(BW3146,Sheet2!$E$2:$I$222,4,FALSE)</f>
        <v>#N/A</v>
      </c>
      <c r="BZ3146" t="e">
        <f>VLOOKUP(BW3146,Sheet2!$E$2:$I$222,5,FALSE)</f>
        <v>#N/A</v>
      </c>
      <c r="CA3146"/>
      <c r="CE3146" t="e">
        <f>VLOOKUP(CD3146,Sheet2!$E$2:$I$222,3,FALSE)</f>
        <v>#N/A</v>
      </c>
      <c r="CF3146" t="e">
        <f>VLOOKUP(CD3146,Sheet2!$E$2:$I$222,4,FALSE)</f>
        <v>#N/A</v>
      </c>
      <c r="CG3146" t="e">
        <f>VLOOKUP(CD3146,Sheet2!$E$2:$I$222,5,FALSE)</f>
        <v>#N/A</v>
      </c>
      <c r="CH3146"/>
      <c r="CL3146" t="e">
        <f>VLOOKUP(CK3146,Sheet2!$E$2:$I$222,3,FALSE)</f>
        <v>#N/A</v>
      </c>
      <c r="CM3146" t="e">
        <f>VLOOKUP(CK3146,Sheet2!$E$2:$I$222,4,FALSE)</f>
        <v>#N/A</v>
      </c>
      <c r="CN3146" t="e">
        <f>VLOOKUP(CK3146,Sheet2!$E$2:$I$222,5,FALSE)</f>
        <v>#N/A</v>
      </c>
      <c r="CO3146"/>
      <c r="CS3146" t="e">
        <f>VLOOKUP(CR3146,Sheet2!$E$2:$I$222,3,FALSE)</f>
        <v>#N/A</v>
      </c>
      <c r="CT3146" t="e">
        <f>VLOOKUP(CR3146,Sheet2!$E$2:$I$222,4,FALSE)</f>
        <v>#N/A</v>
      </c>
      <c r="CU3146" t="e">
        <f>VLOOKUP(CR3146,Sheet2!$E$2:$I$222,5,FALSE)</f>
        <v>#N/A</v>
      </c>
      <c r="CV3146"/>
      <c r="CZ3146" t="e">
        <f>VLOOKUP(CY3146,Sheet2!$E$2:$I$222,3,FALSE)</f>
        <v>#N/A</v>
      </c>
      <c r="DA3146" t="e">
        <f>VLOOKUP(CY3146,Sheet2!$E$2:$I$222,4,FALSE)</f>
        <v>#N/A</v>
      </c>
      <c r="DB3146" t="e">
        <f>VLOOKUP(CY3146,Sheet2!$E$2:$I$222,5,FALSE)</f>
        <v>#N/A</v>
      </c>
      <c r="DC3146"/>
      <c r="DG3146" t="e">
        <f>VLOOKUP(DF3146,Sheet2!$E$2:$I$222,3,FALSE)</f>
        <v>#N/A</v>
      </c>
      <c r="DH3146" t="e">
        <f>VLOOKUP(DF3146,Sheet2!$E$2:$I$222,4,FALSE)</f>
        <v>#N/A</v>
      </c>
      <c r="DI3146" t="e">
        <f>VLOOKUP(DF3146,Sheet2!$E$2:$I$222,5,FALSE)</f>
        <v>#N/A</v>
      </c>
    </row>
    <row r="3147" spans="1:113" x14ac:dyDescent="0.25">
      <c r="A3147">
        <v>3274</v>
      </c>
      <c r="C3147">
        <v>16937</v>
      </c>
      <c r="D3147">
        <v>6937</v>
      </c>
      <c r="E3147">
        <v>37.745719999999999</v>
      </c>
      <c r="F3147">
        <v>-122.45238000000001</v>
      </c>
      <c r="G3147" t="s">
        <v>2264</v>
      </c>
      <c r="H3147" t="s">
        <v>4679</v>
      </c>
      <c r="I3147" t="s">
        <v>4912</v>
      </c>
      <c r="J3147" t="s">
        <v>4946</v>
      </c>
      <c r="K3147" t="s">
        <v>5096</v>
      </c>
      <c r="L3147" t="s">
        <v>5108</v>
      </c>
      <c r="N3147" t="s">
        <v>5866</v>
      </c>
      <c r="Q3147" t="s">
        <v>5924</v>
      </c>
      <c r="R3147">
        <v>672</v>
      </c>
      <c r="S3147" t="s">
        <v>6613</v>
      </c>
      <c r="W3147">
        <f t="shared" si="49"/>
        <v>4</v>
      </c>
      <c r="X3147" t="s">
        <v>6833</v>
      </c>
      <c r="Y3147" t="s">
        <v>6885</v>
      </c>
      <c r="AA3147" t="e">
        <f>VLOOKUP($Z3147,Sheet2!$E$2:$I$222,3,FALSE)</f>
        <v>#N/A</v>
      </c>
      <c r="AB3147" t="e">
        <f>VLOOKUP($Z3147,Sheet2!$E$2:$I$222,4,FALSE)</f>
        <v>#N/A</v>
      </c>
      <c r="AC3147" t="e">
        <f>VLOOKUP($Z3147,Sheet2!$E$2:$I$222,5,FALSE)</f>
        <v>#N/A</v>
      </c>
      <c r="AE3147" t="s">
        <v>6830</v>
      </c>
      <c r="AF3147" t="s">
        <v>6885</v>
      </c>
      <c r="AH3147" t="e">
        <f>VLOOKUP(AG3147,Sheet2!$E$2:$I$222,3,FALSE)</f>
        <v>#N/A</v>
      </c>
      <c r="AI3147" t="e">
        <f>VLOOKUP(AG3147,Sheet2!$E$2:$I$222,4,FALSE)</f>
        <v>#N/A</v>
      </c>
      <c r="AJ3147" t="e">
        <f>VLOOKUP(AG3147,Sheet2!$E$2:$I$222,5,FALSE)</f>
        <v>#N/A</v>
      </c>
      <c r="AK3147"/>
      <c r="AL3147" t="s">
        <v>6807</v>
      </c>
      <c r="AM3147" t="s">
        <v>6886</v>
      </c>
      <c r="AN3147" s="59" t="s">
        <v>6890</v>
      </c>
      <c r="AO3147" t="str">
        <f>VLOOKUP(AN3147,Sheet2!$E$2:$I$222,3,FALSE)</f>
        <v>To Forest Hill Station</v>
      </c>
      <c r="AP3147" t="str">
        <f>VLOOKUP(AN3147,Sheet2!$E$2:$I$222,4,FALSE)</f>
        <v>Laguna Honda</v>
      </c>
      <c r="AQ3147" t="str">
        <f>VLOOKUP(AN3147,Sheet2!$E$2:$I$222,5,FALSE)</f>
        <v>M-F ~ 6am-11pm | Sat-Sun ~ 8am-11pm</v>
      </c>
      <c r="AR3147"/>
      <c r="AS3147" t="s">
        <v>5935</v>
      </c>
      <c r="AT3147" t="s">
        <v>6887</v>
      </c>
      <c r="AU3147" s="59" t="s">
        <v>6992</v>
      </c>
      <c r="AV3147" t="str">
        <f>VLOOKUP(AU3147,Sheet2!$E$2:$I$222,3,FALSE)</f>
        <v>To SF Zoo</v>
      </c>
      <c r="AW3147" t="str">
        <f>VLOOKUP(AU3147,Sheet2!$E$2:$I$222,4,FALSE)</f>
        <v>46th Av. &amp; Wawona</v>
      </c>
      <c r="AX3147" t="str">
        <f>VLOOKUP(AU3147,Sheet2!$E$2:$I$222,5,FALSE)</f>
        <v>Late Night Only: Daily ~ 1am-5am</v>
      </c>
      <c r="AY3147"/>
      <c r="BC3147" t="e">
        <f>VLOOKUP(BB3147,Sheet2!$E$2:$I$222,3,FALSE)</f>
        <v>#N/A</v>
      </c>
      <c r="BD3147" t="e">
        <f>VLOOKUP(BB3147,Sheet2!$E$2:$I$222,4,FALSE)</f>
        <v>#N/A</v>
      </c>
      <c r="BE3147" t="e">
        <f>VLOOKUP(BB3147,Sheet2!$E$2:$I$222,5,FALSE)</f>
        <v>#N/A</v>
      </c>
      <c r="BF3147"/>
      <c r="BJ3147" t="e">
        <f>VLOOKUP(BI3147,Sheet2!$E$2:$I$222,3,FALSE)</f>
        <v>#N/A</v>
      </c>
      <c r="BK3147" t="e">
        <f>VLOOKUP(BI3147,Sheet2!$E$2:$I$222,4,FALSE)</f>
        <v>#N/A</v>
      </c>
      <c r="BL3147" t="e">
        <f>VLOOKUP(BI3147,Sheet2!$E$2:$I$222,5,FALSE)</f>
        <v>#N/A</v>
      </c>
      <c r="BM3147"/>
      <c r="BQ3147" t="e">
        <f>VLOOKUP(BP3147,Sheet2!$E$2:$I$222,3,FALSE)</f>
        <v>#N/A</v>
      </c>
      <c r="BR3147" t="e">
        <f>VLOOKUP(BP3147,Sheet2!$E$2:$I$222,4,FALSE)</f>
        <v>#N/A</v>
      </c>
      <c r="BS3147" t="e">
        <f>VLOOKUP(BP3147,Sheet2!$E$2:$I$222,5,FALSE)</f>
        <v>#N/A</v>
      </c>
      <c r="BT3147"/>
      <c r="BX3147" t="e">
        <f>VLOOKUP(BW3147,Sheet2!$E$2:$I$222,3,FALSE)</f>
        <v>#N/A</v>
      </c>
      <c r="BY3147" t="e">
        <f>VLOOKUP(BW3147,Sheet2!$E$2:$I$222,4,FALSE)</f>
        <v>#N/A</v>
      </c>
      <c r="BZ3147" t="e">
        <f>VLOOKUP(BW3147,Sheet2!$E$2:$I$222,5,FALSE)</f>
        <v>#N/A</v>
      </c>
      <c r="CA3147"/>
      <c r="CE3147" t="e">
        <f>VLOOKUP(CD3147,Sheet2!$E$2:$I$222,3,FALSE)</f>
        <v>#N/A</v>
      </c>
      <c r="CF3147" t="e">
        <f>VLOOKUP(CD3147,Sheet2!$E$2:$I$222,4,FALSE)</f>
        <v>#N/A</v>
      </c>
      <c r="CG3147" t="e">
        <f>VLOOKUP(CD3147,Sheet2!$E$2:$I$222,5,FALSE)</f>
        <v>#N/A</v>
      </c>
      <c r="CH3147"/>
      <c r="CL3147" t="e">
        <f>VLOOKUP(CK3147,Sheet2!$E$2:$I$222,3,FALSE)</f>
        <v>#N/A</v>
      </c>
      <c r="CM3147" t="e">
        <f>VLOOKUP(CK3147,Sheet2!$E$2:$I$222,4,FALSE)</f>
        <v>#N/A</v>
      </c>
      <c r="CN3147" t="e">
        <f>VLOOKUP(CK3147,Sheet2!$E$2:$I$222,5,FALSE)</f>
        <v>#N/A</v>
      </c>
      <c r="CO3147"/>
      <c r="CS3147" t="e">
        <f>VLOOKUP(CR3147,Sheet2!$E$2:$I$222,3,FALSE)</f>
        <v>#N/A</v>
      </c>
      <c r="CT3147" t="e">
        <f>VLOOKUP(CR3147,Sheet2!$E$2:$I$222,4,FALSE)</f>
        <v>#N/A</v>
      </c>
      <c r="CU3147" t="e">
        <f>VLOOKUP(CR3147,Sheet2!$E$2:$I$222,5,FALSE)</f>
        <v>#N/A</v>
      </c>
      <c r="CV3147"/>
      <c r="CZ3147" t="e">
        <f>VLOOKUP(CY3147,Sheet2!$E$2:$I$222,3,FALSE)</f>
        <v>#N/A</v>
      </c>
      <c r="DA3147" t="e">
        <f>VLOOKUP(CY3147,Sheet2!$E$2:$I$222,4,FALSE)</f>
        <v>#N/A</v>
      </c>
      <c r="DB3147" t="e">
        <f>VLOOKUP(CY3147,Sheet2!$E$2:$I$222,5,FALSE)</f>
        <v>#N/A</v>
      </c>
      <c r="DC3147"/>
      <c r="DG3147" t="e">
        <f>VLOOKUP(DF3147,Sheet2!$E$2:$I$222,3,FALSE)</f>
        <v>#N/A</v>
      </c>
      <c r="DH3147" t="e">
        <f>VLOOKUP(DF3147,Sheet2!$E$2:$I$222,4,FALSE)</f>
        <v>#N/A</v>
      </c>
      <c r="DI3147" t="e">
        <f>VLOOKUP(DF3147,Sheet2!$E$2:$I$222,5,FALSE)</f>
        <v>#N/A</v>
      </c>
    </row>
    <row r="3148" spans="1:113" x14ac:dyDescent="0.25">
      <c r="A3148">
        <v>3275</v>
      </c>
      <c r="C3148">
        <v>16938</v>
      </c>
      <c r="D3148">
        <v>6938</v>
      </c>
      <c r="E3148">
        <v>37.745579999999997</v>
      </c>
      <c r="F3148">
        <v>-122.45238999999999</v>
      </c>
      <c r="G3148" t="s">
        <v>2264</v>
      </c>
      <c r="H3148" t="s">
        <v>4679</v>
      </c>
      <c r="I3148" t="s">
        <v>4910</v>
      </c>
      <c r="J3148" t="s">
        <v>4947</v>
      </c>
      <c r="N3148" t="s">
        <v>5867</v>
      </c>
      <c r="Q3148" t="s">
        <v>5924</v>
      </c>
      <c r="R3148">
        <v>1121</v>
      </c>
      <c r="S3148" t="s">
        <v>6612</v>
      </c>
      <c r="W3148">
        <f t="shared" si="49"/>
        <v>4</v>
      </c>
      <c r="X3148" t="s">
        <v>6833</v>
      </c>
      <c r="Y3148" t="s">
        <v>6887</v>
      </c>
      <c r="AA3148" t="e">
        <f>VLOOKUP($Z3148,Sheet2!$E$2:$I$222,3,FALSE)</f>
        <v>#N/A</v>
      </c>
      <c r="AB3148" t="e">
        <f>VLOOKUP($Z3148,Sheet2!$E$2:$I$222,4,FALSE)</f>
        <v>#N/A</v>
      </c>
      <c r="AC3148" t="e">
        <f>VLOOKUP($Z3148,Sheet2!$E$2:$I$222,5,FALSE)</f>
        <v>#N/A</v>
      </c>
      <c r="AE3148" t="s">
        <v>6830</v>
      </c>
      <c r="AF3148" t="s">
        <v>6887</v>
      </c>
      <c r="AH3148" t="e">
        <f>VLOOKUP(AG3148,Sheet2!$E$2:$I$222,3,FALSE)</f>
        <v>#N/A</v>
      </c>
      <c r="AI3148" t="e">
        <f>VLOOKUP(AG3148,Sheet2!$E$2:$I$222,4,FALSE)</f>
        <v>#N/A</v>
      </c>
      <c r="AJ3148" t="e">
        <f>VLOOKUP(AG3148,Sheet2!$E$2:$I$222,5,FALSE)</f>
        <v>#N/A</v>
      </c>
      <c r="AK3148"/>
      <c r="AL3148" t="s">
        <v>6807</v>
      </c>
      <c r="AM3148" t="s">
        <v>6888</v>
      </c>
      <c r="AN3148" s="59" t="s">
        <v>6938</v>
      </c>
      <c r="AO3148" t="str">
        <f>VLOOKUP(AN3148,Sheet2!$E$2:$I$222,3,FALSE)</f>
        <v>To Excelsior District</v>
      </c>
      <c r="AP3148" t="str">
        <f>VLOOKUP(AN3148,Sheet2!$E$2:$I$222,4,FALSE)</f>
        <v>Persia &amp; Prague</v>
      </c>
      <c r="AQ3148" t="str">
        <f>VLOOKUP(AN3148,Sheet2!$E$2:$I$222,5,FALSE)</f>
        <v>M-F ~ 6am-11pm | Sat-Sun ~ 8am-11pm</v>
      </c>
      <c r="AR3148"/>
      <c r="AS3148" t="s">
        <v>5935</v>
      </c>
      <c r="AT3148" t="s">
        <v>6885</v>
      </c>
      <c r="AU3148" s="59" t="s">
        <v>6993</v>
      </c>
      <c r="AV3148" t="str">
        <f>VLOOKUP(AU3148,Sheet2!$E$2:$I$222,3,FALSE)</f>
        <v>To Downtown</v>
      </c>
      <c r="AW3148" t="str">
        <f>VLOOKUP(AU3148,Sheet2!$E$2:$I$222,4,FALSE)</f>
        <v>Late Night Only (Daily ~ 1am-5am)</v>
      </c>
      <c r="AX3148" t="str">
        <f>VLOOKUP(AU3148,Sheet2!$E$2:$I$222,5,FALSE)</f>
        <v>Sat ~ 1am-6am | Sun ~ 1am-8am</v>
      </c>
      <c r="AY3148"/>
      <c r="BC3148" t="e">
        <f>VLOOKUP(BB3148,Sheet2!$E$2:$I$222,3,FALSE)</f>
        <v>#N/A</v>
      </c>
      <c r="BD3148" t="e">
        <f>VLOOKUP(BB3148,Sheet2!$E$2:$I$222,4,FALSE)</f>
        <v>#N/A</v>
      </c>
      <c r="BE3148" t="e">
        <f>VLOOKUP(BB3148,Sheet2!$E$2:$I$222,5,FALSE)</f>
        <v>#N/A</v>
      </c>
      <c r="BF3148"/>
      <c r="BJ3148" t="e">
        <f>VLOOKUP(BI3148,Sheet2!$E$2:$I$222,3,FALSE)</f>
        <v>#N/A</v>
      </c>
      <c r="BK3148" t="e">
        <f>VLOOKUP(BI3148,Sheet2!$E$2:$I$222,4,FALSE)</f>
        <v>#N/A</v>
      </c>
      <c r="BL3148" t="e">
        <f>VLOOKUP(BI3148,Sheet2!$E$2:$I$222,5,FALSE)</f>
        <v>#N/A</v>
      </c>
      <c r="BM3148"/>
      <c r="BQ3148" t="e">
        <f>VLOOKUP(BP3148,Sheet2!$E$2:$I$222,3,FALSE)</f>
        <v>#N/A</v>
      </c>
      <c r="BR3148" t="e">
        <f>VLOOKUP(BP3148,Sheet2!$E$2:$I$222,4,FALSE)</f>
        <v>#N/A</v>
      </c>
      <c r="BS3148" t="e">
        <f>VLOOKUP(BP3148,Sheet2!$E$2:$I$222,5,FALSE)</f>
        <v>#N/A</v>
      </c>
      <c r="BT3148"/>
      <c r="BX3148" t="e">
        <f>VLOOKUP(BW3148,Sheet2!$E$2:$I$222,3,FALSE)</f>
        <v>#N/A</v>
      </c>
      <c r="BY3148" t="e">
        <f>VLOOKUP(BW3148,Sheet2!$E$2:$I$222,4,FALSE)</f>
        <v>#N/A</v>
      </c>
      <c r="BZ3148" t="e">
        <f>VLOOKUP(BW3148,Sheet2!$E$2:$I$222,5,FALSE)</f>
        <v>#N/A</v>
      </c>
      <c r="CA3148"/>
      <c r="CE3148" t="e">
        <f>VLOOKUP(CD3148,Sheet2!$E$2:$I$222,3,FALSE)</f>
        <v>#N/A</v>
      </c>
      <c r="CF3148" t="e">
        <f>VLOOKUP(CD3148,Sheet2!$E$2:$I$222,4,FALSE)</f>
        <v>#N/A</v>
      </c>
      <c r="CG3148" t="e">
        <f>VLOOKUP(CD3148,Sheet2!$E$2:$I$222,5,FALSE)</f>
        <v>#N/A</v>
      </c>
      <c r="CH3148"/>
      <c r="CL3148" t="e">
        <f>VLOOKUP(CK3148,Sheet2!$E$2:$I$222,3,FALSE)</f>
        <v>#N/A</v>
      </c>
      <c r="CM3148" t="e">
        <f>VLOOKUP(CK3148,Sheet2!$E$2:$I$222,4,FALSE)</f>
        <v>#N/A</v>
      </c>
      <c r="CN3148" t="e">
        <f>VLOOKUP(CK3148,Sheet2!$E$2:$I$222,5,FALSE)</f>
        <v>#N/A</v>
      </c>
      <c r="CO3148"/>
      <c r="CS3148" t="e">
        <f>VLOOKUP(CR3148,Sheet2!$E$2:$I$222,3,FALSE)</f>
        <v>#N/A</v>
      </c>
      <c r="CT3148" t="e">
        <f>VLOOKUP(CR3148,Sheet2!$E$2:$I$222,4,FALSE)</f>
        <v>#N/A</v>
      </c>
      <c r="CU3148" t="e">
        <f>VLOOKUP(CR3148,Sheet2!$E$2:$I$222,5,FALSE)</f>
        <v>#N/A</v>
      </c>
      <c r="CV3148"/>
      <c r="CZ3148" t="e">
        <f>VLOOKUP(CY3148,Sheet2!$E$2:$I$222,3,FALSE)</f>
        <v>#N/A</v>
      </c>
      <c r="DA3148" t="e">
        <f>VLOOKUP(CY3148,Sheet2!$E$2:$I$222,4,FALSE)</f>
        <v>#N/A</v>
      </c>
      <c r="DB3148" t="e">
        <f>VLOOKUP(CY3148,Sheet2!$E$2:$I$222,5,FALSE)</f>
        <v>#N/A</v>
      </c>
      <c r="DC3148"/>
      <c r="DG3148" t="e">
        <f>VLOOKUP(DF3148,Sheet2!$E$2:$I$222,3,FALSE)</f>
        <v>#N/A</v>
      </c>
      <c r="DH3148" t="e">
        <f>VLOOKUP(DF3148,Sheet2!$E$2:$I$222,4,FALSE)</f>
        <v>#N/A</v>
      </c>
      <c r="DI3148" t="e">
        <f>VLOOKUP(DF3148,Sheet2!$E$2:$I$222,5,FALSE)</f>
        <v>#N/A</v>
      </c>
    </row>
    <row r="3149" spans="1:113" x14ac:dyDescent="0.25">
      <c r="A3149">
        <v>3276</v>
      </c>
      <c r="C3149">
        <v>16939</v>
      </c>
      <c r="D3149">
        <v>6939</v>
      </c>
      <c r="E3149">
        <v>37.745750000000001</v>
      </c>
      <c r="F3149">
        <v>-122.4538</v>
      </c>
      <c r="G3149" t="s">
        <v>2265</v>
      </c>
      <c r="H3149" t="s">
        <v>4680</v>
      </c>
      <c r="I3149" t="s">
        <v>4917</v>
      </c>
      <c r="J3149" t="s">
        <v>4948</v>
      </c>
      <c r="Q3149" t="s">
        <v>5924</v>
      </c>
      <c r="S3149" t="s">
        <v>6613</v>
      </c>
      <c r="W3149">
        <f t="shared" si="49"/>
        <v>4</v>
      </c>
      <c r="X3149" t="s">
        <v>6833</v>
      </c>
      <c r="Y3149" t="s">
        <v>6885</v>
      </c>
      <c r="AA3149" t="e">
        <f>VLOOKUP($Z3149,Sheet2!$E$2:$I$222,3,FALSE)</f>
        <v>#N/A</v>
      </c>
      <c r="AB3149" t="e">
        <f>VLOOKUP($Z3149,Sheet2!$E$2:$I$222,4,FALSE)</f>
        <v>#N/A</v>
      </c>
      <c r="AC3149" t="e">
        <f>VLOOKUP($Z3149,Sheet2!$E$2:$I$222,5,FALSE)</f>
        <v>#N/A</v>
      </c>
      <c r="AE3149" t="s">
        <v>6830</v>
      </c>
      <c r="AF3149" t="s">
        <v>6885</v>
      </c>
      <c r="AH3149" t="e">
        <f>VLOOKUP(AG3149,Sheet2!$E$2:$I$222,3,FALSE)</f>
        <v>#N/A</v>
      </c>
      <c r="AI3149" t="e">
        <f>VLOOKUP(AG3149,Sheet2!$E$2:$I$222,4,FALSE)</f>
        <v>#N/A</v>
      </c>
      <c r="AJ3149" t="e">
        <f>VLOOKUP(AG3149,Sheet2!$E$2:$I$222,5,FALSE)</f>
        <v>#N/A</v>
      </c>
      <c r="AK3149"/>
      <c r="AL3149" t="s">
        <v>6807</v>
      </c>
      <c r="AM3149" t="s">
        <v>6886</v>
      </c>
      <c r="AN3149" s="59" t="s">
        <v>6890</v>
      </c>
      <c r="AO3149" t="str">
        <f>VLOOKUP(AN3149,Sheet2!$E$2:$I$222,3,FALSE)</f>
        <v>To Forest Hill Station</v>
      </c>
      <c r="AP3149" t="str">
        <f>VLOOKUP(AN3149,Sheet2!$E$2:$I$222,4,FALSE)</f>
        <v>Laguna Honda</v>
      </c>
      <c r="AQ3149" t="str">
        <f>VLOOKUP(AN3149,Sheet2!$E$2:$I$222,5,FALSE)</f>
        <v>M-F ~ 6am-11pm | Sat-Sun ~ 8am-11pm</v>
      </c>
      <c r="AR3149"/>
      <c r="AS3149" t="s">
        <v>5935</v>
      </c>
      <c r="AT3149" t="s">
        <v>6887</v>
      </c>
      <c r="AU3149" s="59" t="s">
        <v>6992</v>
      </c>
      <c r="AV3149" t="str">
        <f>VLOOKUP(AU3149,Sheet2!$E$2:$I$222,3,FALSE)</f>
        <v>To SF Zoo</v>
      </c>
      <c r="AW3149" t="str">
        <f>VLOOKUP(AU3149,Sheet2!$E$2:$I$222,4,FALSE)</f>
        <v>46th Av. &amp; Wawona</v>
      </c>
      <c r="AX3149" t="str">
        <f>VLOOKUP(AU3149,Sheet2!$E$2:$I$222,5,FALSE)</f>
        <v>Late Night Only: Daily ~ 1am-5am</v>
      </c>
      <c r="AY3149"/>
      <c r="BC3149" t="e">
        <f>VLOOKUP(BB3149,Sheet2!$E$2:$I$222,3,FALSE)</f>
        <v>#N/A</v>
      </c>
      <c r="BD3149" t="e">
        <f>VLOOKUP(BB3149,Sheet2!$E$2:$I$222,4,FALSE)</f>
        <v>#N/A</v>
      </c>
      <c r="BE3149" t="e">
        <f>VLOOKUP(BB3149,Sheet2!$E$2:$I$222,5,FALSE)</f>
        <v>#N/A</v>
      </c>
      <c r="BF3149"/>
      <c r="BJ3149" t="e">
        <f>VLOOKUP(BI3149,Sheet2!$E$2:$I$222,3,FALSE)</f>
        <v>#N/A</v>
      </c>
      <c r="BK3149" t="e">
        <f>VLOOKUP(BI3149,Sheet2!$E$2:$I$222,4,FALSE)</f>
        <v>#N/A</v>
      </c>
      <c r="BL3149" t="e">
        <f>VLOOKUP(BI3149,Sheet2!$E$2:$I$222,5,FALSE)</f>
        <v>#N/A</v>
      </c>
      <c r="BM3149"/>
      <c r="BQ3149" t="e">
        <f>VLOOKUP(BP3149,Sheet2!$E$2:$I$222,3,FALSE)</f>
        <v>#N/A</v>
      </c>
      <c r="BR3149" t="e">
        <f>VLOOKUP(BP3149,Sheet2!$E$2:$I$222,4,FALSE)</f>
        <v>#N/A</v>
      </c>
      <c r="BS3149" t="e">
        <f>VLOOKUP(BP3149,Sheet2!$E$2:$I$222,5,FALSE)</f>
        <v>#N/A</v>
      </c>
      <c r="BT3149"/>
      <c r="BX3149" t="e">
        <f>VLOOKUP(BW3149,Sheet2!$E$2:$I$222,3,FALSE)</f>
        <v>#N/A</v>
      </c>
      <c r="BY3149" t="e">
        <f>VLOOKUP(BW3149,Sheet2!$E$2:$I$222,4,FALSE)</f>
        <v>#N/A</v>
      </c>
      <c r="BZ3149" t="e">
        <f>VLOOKUP(BW3149,Sheet2!$E$2:$I$222,5,FALSE)</f>
        <v>#N/A</v>
      </c>
      <c r="CA3149"/>
      <c r="CE3149" t="e">
        <f>VLOOKUP(CD3149,Sheet2!$E$2:$I$222,3,FALSE)</f>
        <v>#N/A</v>
      </c>
      <c r="CF3149" t="e">
        <f>VLOOKUP(CD3149,Sheet2!$E$2:$I$222,4,FALSE)</f>
        <v>#N/A</v>
      </c>
      <c r="CG3149" t="e">
        <f>VLOOKUP(CD3149,Sheet2!$E$2:$I$222,5,FALSE)</f>
        <v>#N/A</v>
      </c>
      <c r="CH3149"/>
      <c r="CL3149" t="e">
        <f>VLOOKUP(CK3149,Sheet2!$E$2:$I$222,3,FALSE)</f>
        <v>#N/A</v>
      </c>
      <c r="CM3149" t="e">
        <f>VLOOKUP(CK3149,Sheet2!$E$2:$I$222,4,FALSE)</f>
        <v>#N/A</v>
      </c>
      <c r="CN3149" t="e">
        <f>VLOOKUP(CK3149,Sheet2!$E$2:$I$222,5,FALSE)</f>
        <v>#N/A</v>
      </c>
      <c r="CO3149"/>
      <c r="CS3149" t="e">
        <f>VLOOKUP(CR3149,Sheet2!$E$2:$I$222,3,FALSE)</f>
        <v>#N/A</v>
      </c>
      <c r="CT3149" t="e">
        <f>VLOOKUP(CR3149,Sheet2!$E$2:$I$222,4,FALSE)</f>
        <v>#N/A</v>
      </c>
      <c r="CU3149" t="e">
        <f>VLOOKUP(CR3149,Sheet2!$E$2:$I$222,5,FALSE)</f>
        <v>#N/A</v>
      </c>
      <c r="CV3149"/>
      <c r="CZ3149" t="e">
        <f>VLOOKUP(CY3149,Sheet2!$E$2:$I$222,3,FALSE)</f>
        <v>#N/A</v>
      </c>
      <c r="DA3149" t="e">
        <f>VLOOKUP(CY3149,Sheet2!$E$2:$I$222,4,FALSE)</f>
        <v>#N/A</v>
      </c>
      <c r="DB3149" t="e">
        <f>VLOOKUP(CY3149,Sheet2!$E$2:$I$222,5,FALSE)</f>
        <v>#N/A</v>
      </c>
      <c r="DC3149"/>
      <c r="DG3149" t="e">
        <f>VLOOKUP(DF3149,Sheet2!$E$2:$I$222,3,FALSE)</f>
        <v>#N/A</v>
      </c>
      <c r="DH3149" t="e">
        <f>VLOOKUP(DF3149,Sheet2!$E$2:$I$222,4,FALSE)</f>
        <v>#N/A</v>
      </c>
      <c r="DI3149" t="e">
        <f>VLOOKUP(DF3149,Sheet2!$E$2:$I$222,5,FALSE)</f>
        <v>#N/A</v>
      </c>
    </row>
    <row r="3150" spans="1:113" x14ac:dyDescent="0.25">
      <c r="A3150">
        <v>3277</v>
      </c>
      <c r="C3150">
        <v>16940</v>
      </c>
      <c r="D3150">
        <v>6940</v>
      </c>
      <c r="E3150">
        <v>37.745660000000001</v>
      </c>
      <c r="F3150">
        <v>-122.45407</v>
      </c>
      <c r="G3150" t="s">
        <v>2265</v>
      </c>
      <c r="H3150" t="s">
        <v>4680</v>
      </c>
      <c r="I3150" t="s">
        <v>4918</v>
      </c>
      <c r="J3150" t="s">
        <v>4947</v>
      </c>
      <c r="Q3150" t="s">
        <v>5924</v>
      </c>
      <c r="S3150" t="s">
        <v>6612</v>
      </c>
      <c r="W3150">
        <f t="shared" si="49"/>
        <v>4</v>
      </c>
      <c r="X3150" t="s">
        <v>6833</v>
      </c>
      <c r="Y3150" t="s">
        <v>6887</v>
      </c>
      <c r="AA3150" t="e">
        <f>VLOOKUP($Z3150,Sheet2!$E$2:$I$222,3,FALSE)</f>
        <v>#N/A</v>
      </c>
      <c r="AB3150" t="e">
        <f>VLOOKUP($Z3150,Sheet2!$E$2:$I$222,4,FALSE)</f>
        <v>#N/A</v>
      </c>
      <c r="AC3150" t="e">
        <f>VLOOKUP($Z3150,Sheet2!$E$2:$I$222,5,FALSE)</f>
        <v>#N/A</v>
      </c>
      <c r="AE3150" t="s">
        <v>6830</v>
      </c>
      <c r="AF3150" t="s">
        <v>6887</v>
      </c>
      <c r="AH3150" t="e">
        <f>VLOOKUP(AG3150,Sheet2!$E$2:$I$222,3,FALSE)</f>
        <v>#N/A</v>
      </c>
      <c r="AI3150" t="e">
        <f>VLOOKUP(AG3150,Sheet2!$E$2:$I$222,4,FALSE)</f>
        <v>#N/A</v>
      </c>
      <c r="AJ3150" t="e">
        <f>VLOOKUP(AG3150,Sheet2!$E$2:$I$222,5,FALSE)</f>
        <v>#N/A</v>
      </c>
      <c r="AK3150"/>
      <c r="AL3150" t="s">
        <v>6807</v>
      </c>
      <c r="AM3150" t="s">
        <v>6888</v>
      </c>
      <c r="AN3150" s="59" t="s">
        <v>6938</v>
      </c>
      <c r="AO3150" t="str">
        <f>VLOOKUP(AN3150,Sheet2!$E$2:$I$222,3,FALSE)</f>
        <v>To Excelsior District</v>
      </c>
      <c r="AP3150" t="str">
        <f>VLOOKUP(AN3150,Sheet2!$E$2:$I$222,4,FALSE)</f>
        <v>Persia &amp; Prague</v>
      </c>
      <c r="AQ3150" t="str">
        <f>VLOOKUP(AN3150,Sheet2!$E$2:$I$222,5,FALSE)</f>
        <v>M-F ~ 6am-11pm | Sat-Sun ~ 8am-11pm</v>
      </c>
      <c r="AR3150"/>
      <c r="AS3150" t="s">
        <v>5935</v>
      </c>
      <c r="AT3150" t="s">
        <v>6885</v>
      </c>
      <c r="AU3150" s="59" t="s">
        <v>6993</v>
      </c>
      <c r="AV3150" t="str">
        <f>VLOOKUP(AU3150,Sheet2!$E$2:$I$222,3,FALSE)</f>
        <v>To Downtown</v>
      </c>
      <c r="AW3150" t="str">
        <f>VLOOKUP(AU3150,Sheet2!$E$2:$I$222,4,FALSE)</f>
        <v>Late Night Only (Daily ~ 1am-5am)</v>
      </c>
      <c r="AX3150" t="str">
        <f>VLOOKUP(AU3150,Sheet2!$E$2:$I$222,5,FALSE)</f>
        <v>Sat ~ 1am-6am | Sun ~ 1am-8am</v>
      </c>
      <c r="AY3150"/>
      <c r="BC3150" t="e">
        <f>VLOOKUP(BB3150,Sheet2!$E$2:$I$222,3,FALSE)</f>
        <v>#N/A</v>
      </c>
      <c r="BD3150" t="e">
        <f>VLOOKUP(BB3150,Sheet2!$E$2:$I$222,4,FALSE)</f>
        <v>#N/A</v>
      </c>
      <c r="BE3150" t="e">
        <f>VLOOKUP(BB3150,Sheet2!$E$2:$I$222,5,FALSE)</f>
        <v>#N/A</v>
      </c>
      <c r="BF3150"/>
      <c r="BJ3150" t="e">
        <f>VLOOKUP(BI3150,Sheet2!$E$2:$I$222,3,FALSE)</f>
        <v>#N/A</v>
      </c>
      <c r="BK3150" t="e">
        <f>VLOOKUP(BI3150,Sheet2!$E$2:$I$222,4,FALSE)</f>
        <v>#N/A</v>
      </c>
      <c r="BL3150" t="e">
        <f>VLOOKUP(BI3150,Sheet2!$E$2:$I$222,5,FALSE)</f>
        <v>#N/A</v>
      </c>
      <c r="BM3150"/>
      <c r="BQ3150" t="e">
        <f>VLOOKUP(BP3150,Sheet2!$E$2:$I$222,3,FALSE)</f>
        <v>#N/A</v>
      </c>
      <c r="BR3150" t="e">
        <f>VLOOKUP(BP3150,Sheet2!$E$2:$I$222,4,FALSE)</f>
        <v>#N/A</v>
      </c>
      <c r="BS3150" t="e">
        <f>VLOOKUP(BP3150,Sheet2!$E$2:$I$222,5,FALSE)</f>
        <v>#N/A</v>
      </c>
      <c r="BT3150"/>
      <c r="BX3150" t="e">
        <f>VLOOKUP(BW3150,Sheet2!$E$2:$I$222,3,FALSE)</f>
        <v>#N/A</v>
      </c>
      <c r="BY3150" t="e">
        <f>VLOOKUP(BW3150,Sheet2!$E$2:$I$222,4,FALSE)</f>
        <v>#N/A</v>
      </c>
      <c r="BZ3150" t="e">
        <f>VLOOKUP(BW3150,Sheet2!$E$2:$I$222,5,FALSE)</f>
        <v>#N/A</v>
      </c>
      <c r="CA3150"/>
      <c r="CE3150" t="e">
        <f>VLOOKUP(CD3150,Sheet2!$E$2:$I$222,3,FALSE)</f>
        <v>#N/A</v>
      </c>
      <c r="CF3150" t="e">
        <f>VLOOKUP(CD3150,Sheet2!$E$2:$I$222,4,FALSE)</f>
        <v>#N/A</v>
      </c>
      <c r="CG3150" t="e">
        <f>VLOOKUP(CD3150,Sheet2!$E$2:$I$222,5,FALSE)</f>
        <v>#N/A</v>
      </c>
      <c r="CH3150"/>
      <c r="CL3150" t="e">
        <f>VLOOKUP(CK3150,Sheet2!$E$2:$I$222,3,FALSE)</f>
        <v>#N/A</v>
      </c>
      <c r="CM3150" t="e">
        <f>VLOOKUP(CK3150,Sheet2!$E$2:$I$222,4,FALSE)</f>
        <v>#N/A</v>
      </c>
      <c r="CN3150" t="e">
        <f>VLOOKUP(CK3150,Sheet2!$E$2:$I$222,5,FALSE)</f>
        <v>#N/A</v>
      </c>
      <c r="CO3150"/>
      <c r="CS3150" t="e">
        <f>VLOOKUP(CR3150,Sheet2!$E$2:$I$222,3,FALSE)</f>
        <v>#N/A</v>
      </c>
      <c r="CT3150" t="e">
        <f>VLOOKUP(CR3150,Sheet2!$E$2:$I$222,4,FALSE)</f>
        <v>#N/A</v>
      </c>
      <c r="CU3150" t="e">
        <f>VLOOKUP(CR3150,Sheet2!$E$2:$I$222,5,FALSE)</f>
        <v>#N/A</v>
      </c>
      <c r="CV3150"/>
      <c r="CZ3150" t="e">
        <f>VLOOKUP(CY3150,Sheet2!$E$2:$I$222,3,FALSE)</f>
        <v>#N/A</v>
      </c>
      <c r="DA3150" t="e">
        <f>VLOOKUP(CY3150,Sheet2!$E$2:$I$222,4,FALSE)</f>
        <v>#N/A</v>
      </c>
      <c r="DB3150" t="e">
        <f>VLOOKUP(CY3150,Sheet2!$E$2:$I$222,5,FALSE)</f>
        <v>#N/A</v>
      </c>
      <c r="DC3150"/>
      <c r="DG3150" t="e">
        <f>VLOOKUP(DF3150,Sheet2!$E$2:$I$222,3,FALSE)</f>
        <v>#N/A</v>
      </c>
      <c r="DH3150" t="e">
        <f>VLOOKUP(DF3150,Sheet2!$E$2:$I$222,4,FALSE)</f>
        <v>#N/A</v>
      </c>
      <c r="DI3150" t="e">
        <f>VLOOKUP(DF3150,Sheet2!$E$2:$I$222,5,FALSE)</f>
        <v>#N/A</v>
      </c>
    </row>
    <row r="3151" spans="1:113" x14ac:dyDescent="0.25">
      <c r="A3151">
        <v>3279</v>
      </c>
      <c r="C3151">
        <v>16942</v>
      </c>
      <c r="D3151">
        <v>6942</v>
      </c>
      <c r="E3151">
        <v>37.71705</v>
      </c>
      <c r="F3151">
        <v>-122.40438</v>
      </c>
      <c r="G3151" t="s">
        <v>2266</v>
      </c>
      <c r="H3151" t="s">
        <v>4681</v>
      </c>
      <c r="I3151" t="s">
        <v>4915</v>
      </c>
      <c r="J3151" t="s">
        <v>4948</v>
      </c>
      <c r="Q3151" t="s">
        <v>5924</v>
      </c>
      <c r="S3151" t="s">
        <v>6124</v>
      </c>
      <c r="W3151">
        <f t="shared" si="49"/>
        <v>1</v>
      </c>
      <c r="X3151" t="s">
        <v>6850</v>
      </c>
      <c r="Y3151" t="s">
        <v>6886</v>
      </c>
      <c r="Z3151" s="59" t="s">
        <v>6928</v>
      </c>
      <c r="AA3151" t="str">
        <f>VLOOKUP($Z3151,Sheet2!$E$2:$I$222,3,FALSE)</f>
        <v>To Executive Park</v>
      </c>
      <c r="AB3151" t="str">
        <f>VLOOKUP($Z3151,Sheet2!$E$2:$I$222,4,FALSE)</f>
        <v>Thomas Mellon &amp; Alana</v>
      </c>
      <c r="AC3151" t="str">
        <f>VLOOKUP($Z3151,Sheet2!$E$2:$I$222,5,FALSE)</f>
        <v>M-F ~ 7am-9pm | Sat-Sun ~ 8am-9pm</v>
      </c>
      <c r="AH3151" t="e">
        <f>VLOOKUP(AG3151,Sheet2!$E$2:$I$222,3,FALSE)</f>
        <v>#N/A</v>
      </c>
      <c r="AI3151" t="e">
        <f>VLOOKUP(AG3151,Sheet2!$E$2:$I$222,4,FALSE)</f>
        <v>#N/A</v>
      </c>
      <c r="AJ3151" t="e">
        <f>VLOOKUP(AG3151,Sheet2!$E$2:$I$222,5,FALSE)</f>
        <v>#N/A</v>
      </c>
      <c r="AK3151"/>
      <c r="AO3151" t="e">
        <f>VLOOKUP(AN3151,Sheet2!$E$2:$I$222,3,FALSE)</f>
        <v>#N/A</v>
      </c>
      <c r="AP3151" t="e">
        <f>VLOOKUP(AN3151,Sheet2!$E$2:$I$222,4,FALSE)</f>
        <v>#N/A</v>
      </c>
      <c r="AQ3151" t="e">
        <f>VLOOKUP(AN3151,Sheet2!$E$2:$I$222,5,FALSE)</f>
        <v>#N/A</v>
      </c>
      <c r="AR3151"/>
      <c r="AV3151" t="e">
        <f>VLOOKUP(AU3151,Sheet2!$E$2:$I$222,3,FALSE)</f>
        <v>#N/A</v>
      </c>
      <c r="AW3151" t="e">
        <f>VLOOKUP(AU3151,Sheet2!$E$2:$I$222,4,FALSE)</f>
        <v>#N/A</v>
      </c>
      <c r="AX3151" t="e">
        <f>VLOOKUP(AU3151,Sheet2!$E$2:$I$222,5,FALSE)</f>
        <v>#N/A</v>
      </c>
      <c r="AY3151"/>
      <c r="BC3151" t="e">
        <f>VLOOKUP(BB3151,Sheet2!$E$2:$I$222,3,FALSE)</f>
        <v>#N/A</v>
      </c>
      <c r="BD3151" t="e">
        <f>VLOOKUP(BB3151,Sheet2!$E$2:$I$222,4,FALSE)</f>
        <v>#N/A</v>
      </c>
      <c r="BE3151" t="e">
        <f>VLOOKUP(BB3151,Sheet2!$E$2:$I$222,5,FALSE)</f>
        <v>#N/A</v>
      </c>
      <c r="BF3151"/>
      <c r="BJ3151" t="e">
        <f>VLOOKUP(BI3151,Sheet2!$E$2:$I$222,3,FALSE)</f>
        <v>#N/A</v>
      </c>
      <c r="BK3151" t="e">
        <f>VLOOKUP(BI3151,Sheet2!$E$2:$I$222,4,FALSE)</f>
        <v>#N/A</v>
      </c>
      <c r="BL3151" t="e">
        <f>VLOOKUP(BI3151,Sheet2!$E$2:$I$222,5,FALSE)</f>
        <v>#N/A</v>
      </c>
      <c r="BM3151"/>
      <c r="BQ3151" t="e">
        <f>VLOOKUP(BP3151,Sheet2!$E$2:$I$222,3,FALSE)</f>
        <v>#N/A</v>
      </c>
      <c r="BR3151" t="e">
        <f>VLOOKUP(BP3151,Sheet2!$E$2:$I$222,4,FALSE)</f>
        <v>#N/A</v>
      </c>
      <c r="BS3151" t="e">
        <f>VLOOKUP(BP3151,Sheet2!$E$2:$I$222,5,FALSE)</f>
        <v>#N/A</v>
      </c>
      <c r="BT3151"/>
      <c r="BX3151" t="e">
        <f>VLOOKUP(BW3151,Sheet2!$E$2:$I$222,3,FALSE)</f>
        <v>#N/A</v>
      </c>
      <c r="BY3151" t="e">
        <f>VLOOKUP(BW3151,Sheet2!$E$2:$I$222,4,FALSE)</f>
        <v>#N/A</v>
      </c>
      <c r="BZ3151" t="e">
        <f>VLOOKUP(BW3151,Sheet2!$E$2:$I$222,5,FALSE)</f>
        <v>#N/A</v>
      </c>
      <c r="CA3151"/>
      <c r="CE3151" t="e">
        <f>VLOOKUP(CD3151,Sheet2!$E$2:$I$222,3,FALSE)</f>
        <v>#N/A</v>
      </c>
      <c r="CF3151" t="e">
        <f>VLOOKUP(CD3151,Sheet2!$E$2:$I$222,4,FALSE)</f>
        <v>#N/A</v>
      </c>
      <c r="CG3151" t="e">
        <f>VLOOKUP(CD3151,Sheet2!$E$2:$I$222,5,FALSE)</f>
        <v>#N/A</v>
      </c>
      <c r="CH3151"/>
      <c r="CL3151" t="e">
        <f>VLOOKUP(CK3151,Sheet2!$E$2:$I$222,3,FALSE)</f>
        <v>#N/A</v>
      </c>
      <c r="CM3151" t="e">
        <f>VLOOKUP(CK3151,Sheet2!$E$2:$I$222,4,FALSE)</f>
        <v>#N/A</v>
      </c>
      <c r="CN3151" t="e">
        <f>VLOOKUP(CK3151,Sheet2!$E$2:$I$222,5,FALSE)</f>
        <v>#N/A</v>
      </c>
      <c r="CO3151"/>
      <c r="CS3151" t="e">
        <f>VLOOKUP(CR3151,Sheet2!$E$2:$I$222,3,FALSE)</f>
        <v>#N/A</v>
      </c>
      <c r="CT3151" t="e">
        <f>VLOOKUP(CR3151,Sheet2!$E$2:$I$222,4,FALSE)</f>
        <v>#N/A</v>
      </c>
      <c r="CU3151" t="e">
        <f>VLOOKUP(CR3151,Sheet2!$E$2:$I$222,5,FALSE)</f>
        <v>#N/A</v>
      </c>
      <c r="CV3151"/>
      <c r="CZ3151" t="e">
        <f>VLOOKUP(CY3151,Sheet2!$E$2:$I$222,3,FALSE)</f>
        <v>#N/A</v>
      </c>
      <c r="DA3151" t="e">
        <f>VLOOKUP(CY3151,Sheet2!$E$2:$I$222,4,FALSE)</f>
        <v>#N/A</v>
      </c>
      <c r="DB3151" t="e">
        <f>VLOOKUP(CY3151,Sheet2!$E$2:$I$222,5,FALSE)</f>
        <v>#N/A</v>
      </c>
      <c r="DC3151"/>
      <c r="DG3151" t="e">
        <f>VLOOKUP(DF3151,Sheet2!$E$2:$I$222,3,FALSE)</f>
        <v>#N/A</v>
      </c>
      <c r="DH3151" t="e">
        <f>VLOOKUP(DF3151,Sheet2!$E$2:$I$222,4,FALSE)</f>
        <v>#N/A</v>
      </c>
      <c r="DI3151" t="e">
        <f>VLOOKUP(DF3151,Sheet2!$E$2:$I$222,5,FALSE)</f>
        <v>#N/A</v>
      </c>
    </row>
    <row r="3152" spans="1:113" x14ac:dyDescent="0.25">
      <c r="A3152">
        <v>3280</v>
      </c>
      <c r="C3152">
        <v>16944</v>
      </c>
      <c r="D3152">
        <v>6944</v>
      </c>
      <c r="E3152">
        <v>37.716349999999998</v>
      </c>
      <c r="F3152">
        <v>-122.40087</v>
      </c>
      <c r="G3152" t="s">
        <v>2267</v>
      </c>
      <c r="H3152" t="s">
        <v>4682</v>
      </c>
      <c r="I3152" t="s">
        <v>4920</v>
      </c>
      <c r="J3152" t="s">
        <v>4948</v>
      </c>
      <c r="Q3152" t="s">
        <v>5924</v>
      </c>
      <c r="S3152" t="s">
        <v>6124</v>
      </c>
      <c r="W3152">
        <f t="shared" si="49"/>
        <v>1</v>
      </c>
      <c r="X3152" t="s">
        <v>6850</v>
      </c>
      <c r="Y3152" t="s">
        <v>6886</v>
      </c>
      <c r="Z3152" s="59" t="s">
        <v>6928</v>
      </c>
      <c r="AA3152" t="str">
        <f>VLOOKUP($Z3152,Sheet2!$E$2:$I$222,3,FALSE)</f>
        <v>To Executive Park</v>
      </c>
      <c r="AB3152" t="str">
        <f>VLOOKUP($Z3152,Sheet2!$E$2:$I$222,4,FALSE)</f>
        <v>Thomas Mellon &amp; Alana</v>
      </c>
      <c r="AC3152" t="str">
        <f>VLOOKUP($Z3152,Sheet2!$E$2:$I$222,5,FALSE)</f>
        <v>M-F ~ 7am-9pm | Sat-Sun ~ 8am-9pm</v>
      </c>
      <c r="AH3152" t="e">
        <f>VLOOKUP(AG3152,Sheet2!$E$2:$I$222,3,FALSE)</f>
        <v>#N/A</v>
      </c>
      <c r="AI3152" t="e">
        <f>VLOOKUP(AG3152,Sheet2!$E$2:$I$222,4,FALSE)</f>
        <v>#N/A</v>
      </c>
      <c r="AJ3152" t="e">
        <f>VLOOKUP(AG3152,Sheet2!$E$2:$I$222,5,FALSE)</f>
        <v>#N/A</v>
      </c>
      <c r="AK3152"/>
      <c r="AO3152" t="e">
        <f>VLOOKUP(AN3152,Sheet2!$E$2:$I$222,3,FALSE)</f>
        <v>#N/A</v>
      </c>
      <c r="AP3152" t="e">
        <f>VLOOKUP(AN3152,Sheet2!$E$2:$I$222,4,FALSE)</f>
        <v>#N/A</v>
      </c>
      <c r="AQ3152" t="e">
        <f>VLOOKUP(AN3152,Sheet2!$E$2:$I$222,5,FALSE)</f>
        <v>#N/A</v>
      </c>
      <c r="AR3152"/>
      <c r="AV3152" t="e">
        <f>VLOOKUP(AU3152,Sheet2!$E$2:$I$222,3,FALSE)</f>
        <v>#N/A</v>
      </c>
      <c r="AW3152" t="e">
        <f>VLOOKUP(AU3152,Sheet2!$E$2:$I$222,4,FALSE)</f>
        <v>#N/A</v>
      </c>
      <c r="AX3152" t="e">
        <f>VLOOKUP(AU3152,Sheet2!$E$2:$I$222,5,FALSE)</f>
        <v>#N/A</v>
      </c>
      <c r="AY3152"/>
      <c r="BC3152" t="e">
        <f>VLOOKUP(BB3152,Sheet2!$E$2:$I$222,3,FALSE)</f>
        <v>#N/A</v>
      </c>
      <c r="BD3152" t="e">
        <f>VLOOKUP(BB3152,Sheet2!$E$2:$I$222,4,FALSE)</f>
        <v>#N/A</v>
      </c>
      <c r="BE3152" t="e">
        <f>VLOOKUP(BB3152,Sheet2!$E$2:$I$222,5,FALSE)</f>
        <v>#N/A</v>
      </c>
      <c r="BF3152"/>
      <c r="BJ3152" t="e">
        <f>VLOOKUP(BI3152,Sheet2!$E$2:$I$222,3,FALSE)</f>
        <v>#N/A</v>
      </c>
      <c r="BK3152" t="e">
        <f>VLOOKUP(BI3152,Sheet2!$E$2:$I$222,4,FALSE)</f>
        <v>#N/A</v>
      </c>
      <c r="BL3152" t="e">
        <f>VLOOKUP(BI3152,Sheet2!$E$2:$I$222,5,FALSE)</f>
        <v>#N/A</v>
      </c>
      <c r="BM3152"/>
      <c r="BQ3152" t="e">
        <f>VLOOKUP(BP3152,Sheet2!$E$2:$I$222,3,FALSE)</f>
        <v>#N/A</v>
      </c>
      <c r="BR3152" t="e">
        <f>VLOOKUP(BP3152,Sheet2!$E$2:$I$222,4,FALSE)</f>
        <v>#N/A</v>
      </c>
      <c r="BS3152" t="e">
        <f>VLOOKUP(BP3152,Sheet2!$E$2:$I$222,5,FALSE)</f>
        <v>#N/A</v>
      </c>
      <c r="BT3152"/>
      <c r="BX3152" t="e">
        <f>VLOOKUP(BW3152,Sheet2!$E$2:$I$222,3,FALSE)</f>
        <v>#N/A</v>
      </c>
      <c r="BY3152" t="e">
        <f>VLOOKUP(BW3152,Sheet2!$E$2:$I$222,4,FALSE)</f>
        <v>#N/A</v>
      </c>
      <c r="BZ3152" t="e">
        <f>VLOOKUP(BW3152,Sheet2!$E$2:$I$222,5,FALSE)</f>
        <v>#N/A</v>
      </c>
      <c r="CA3152"/>
      <c r="CE3152" t="e">
        <f>VLOOKUP(CD3152,Sheet2!$E$2:$I$222,3,FALSE)</f>
        <v>#N/A</v>
      </c>
      <c r="CF3152" t="e">
        <f>VLOOKUP(CD3152,Sheet2!$E$2:$I$222,4,FALSE)</f>
        <v>#N/A</v>
      </c>
      <c r="CG3152" t="e">
        <f>VLOOKUP(CD3152,Sheet2!$E$2:$I$222,5,FALSE)</f>
        <v>#N/A</v>
      </c>
      <c r="CH3152"/>
      <c r="CL3152" t="e">
        <f>VLOOKUP(CK3152,Sheet2!$E$2:$I$222,3,FALSE)</f>
        <v>#N/A</v>
      </c>
      <c r="CM3152" t="e">
        <f>VLOOKUP(CK3152,Sheet2!$E$2:$I$222,4,FALSE)</f>
        <v>#N/A</v>
      </c>
      <c r="CN3152" t="e">
        <f>VLOOKUP(CK3152,Sheet2!$E$2:$I$222,5,FALSE)</f>
        <v>#N/A</v>
      </c>
      <c r="CO3152"/>
      <c r="CS3152" t="e">
        <f>VLOOKUP(CR3152,Sheet2!$E$2:$I$222,3,FALSE)</f>
        <v>#N/A</v>
      </c>
      <c r="CT3152" t="e">
        <f>VLOOKUP(CR3152,Sheet2!$E$2:$I$222,4,FALSE)</f>
        <v>#N/A</v>
      </c>
      <c r="CU3152" t="e">
        <f>VLOOKUP(CR3152,Sheet2!$E$2:$I$222,5,FALSE)</f>
        <v>#N/A</v>
      </c>
      <c r="CV3152"/>
      <c r="CZ3152" t="e">
        <f>VLOOKUP(CY3152,Sheet2!$E$2:$I$222,3,FALSE)</f>
        <v>#N/A</v>
      </c>
      <c r="DA3152" t="e">
        <f>VLOOKUP(CY3152,Sheet2!$E$2:$I$222,4,FALSE)</f>
        <v>#N/A</v>
      </c>
      <c r="DB3152" t="e">
        <f>VLOOKUP(CY3152,Sheet2!$E$2:$I$222,5,FALSE)</f>
        <v>#N/A</v>
      </c>
      <c r="DC3152"/>
      <c r="DG3152" t="e">
        <f>VLOOKUP(DF3152,Sheet2!$E$2:$I$222,3,FALSE)</f>
        <v>#N/A</v>
      </c>
      <c r="DH3152" t="e">
        <f>VLOOKUP(DF3152,Sheet2!$E$2:$I$222,4,FALSE)</f>
        <v>#N/A</v>
      </c>
      <c r="DI3152" t="e">
        <f>VLOOKUP(DF3152,Sheet2!$E$2:$I$222,5,FALSE)</f>
        <v>#N/A</v>
      </c>
    </row>
    <row r="3153" spans="1:113" x14ac:dyDescent="0.25">
      <c r="A3153">
        <v>3281</v>
      </c>
      <c r="C3153">
        <v>16945</v>
      </c>
      <c r="D3153">
        <v>6945</v>
      </c>
      <c r="E3153">
        <v>37.717820000000003</v>
      </c>
      <c r="F3153">
        <v>-122.40718</v>
      </c>
      <c r="G3153" t="s">
        <v>2268</v>
      </c>
      <c r="H3153" t="s">
        <v>4683</v>
      </c>
      <c r="I3153" t="s">
        <v>4909</v>
      </c>
      <c r="J3153" t="s">
        <v>4948</v>
      </c>
      <c r="Q3153" t="s">
        <v>5924</v>
      </c>
      <c r="S3153" t="s">
        <v>6124</v>
      </c>
      <c r="W3153">
        <f t="shared" si="49"/>
        <v>1</v>
      </c>
      <c r="X3153" t="s">
        <v>6850</v>
      </c>
      <c r="Y3153" t="s">
        <v>6886</v>
      </c>
      <c r="Z3153" s="59" t="s">
        <v>6928</v>
      </c>
      <c r="AA3153" t="str">
        <f>VLOOKUP($Z3153,Sheet2!$E$2:$I$222,3,FALSE)</f>
        <v>To Executive Park</v>
      </c>
      <c r="AB3153" t="str">
        <f>VLOOKUP($Z3153,Sheet2!$E$2:$I$222,4,FALSE)</f>
        <v>Thomas Mellon &amp; Alana</v>
      </c>
      <c r="AC3153" t="str">
        <f>VLOOKUP($Z3153,Sheet2!$E$2:$I$222,5,FALSE)</f>
        <v>M-F ~ 7am-9pm | Sat-Sun ~ 8am-9pm</v>
      </c>
      <c r="AH3153" t="e">
        <f>VLOOKUP(AG3153,Sheet2!$E$2:$I$222,3,FALSE)</f>
        <v>#N/A</v>
      </c>
      <c r="AI3153" t="e">
        <f>VLOOKUP(AG3153,Sheet2!$E$2:$I$222,4,FALSE)</f>
        <v>#N/A</v>
      </c>
      <c r="AJ3153" t="e">
        <f>VLOOKUP(AG3153,Sheet2!$E$2:$I$222,5,FALSE)</f>
        <v>#N/A</v>
      </c>
      <c r="AK3153"/>
      <c r="AO3153" t="e">
        <f>VLOOKUP(AN3153,Sheet2!$E$2:$I$222,3,FALSE)</f>
        <v>#N/A</v>
      </c>
      <c r="AP3153" t="e">
        <f>VLOOKUP(AN3153,Sheet2!$E$2:$I$222,4,FALSE)</f>
        <v>#N/A</v>
      </c>
      <c r="AQ3153" t="e">
        <f>VLOOKUP(AN3153,Sheet2!$E$2:$I$222,5,FALSE)</f>
        <v>#N/A</v>
      </c>
      <c r="AR3153"/>
      <c r="AV3153" t="e">
        <f>VLOOKUP(AU3153,Sheet2!$E$2:$I$222,3,FALSE)</f>
        <v>#N/A</v>
      </c>
      <c r="AW3153" t="e">
        <f>VLOOKUP(AU3153,Sheet2!$E$2:$I$222,4,FALSE)</f>
        <v>#N/A</v>
      </c>
      <c r="AX3153" t="e">
        <f>VLOOKUP(AU3153,Sheet2!$E$2:$I$222,5,FALSE)</f>
        <v>#N/A</v>
      </c>
      <c r="AY3153"/>
      <c r="BC3153" t="e">
        <f>VLOOKUP(BB3153,Sheet2!$E$2:$I$222,3,FALSE)</f>
        <v>#N/A</v>
      </c>
      <c r="BD3153" t="e">
        <f>VLOOKUP(BB3153,Sheet2!$E$2:$I$222,4,FALSE)</f>
        <v>#N/A</v>
      </c>
      <c r="BE3153" t="e">
        <f>VLOOKUP(BB3153,Sheet2!$E$2:$I$222,5,FALSE)</f>
        <v>#N/A</v>
      </c>
      <c r="BF3153"/>
      <c r="BJ3153" t="e">
        <f>VLOOKUP(BI3153,Sheet2!$E$2:$I$222,3,FALSE)</f>
        <v>#N/A</v>
      </c>
      <c r="BK3153" t="e">
        <f>VLOOKUP(BI3153,Sheet2!$E$2:$I$222,4,FALSE)</f>
        <v>#N/A</v>
      </c>
      <c r="BL3153" t="e">
        <f>VLOOKUP(BI3153,Sheet2!$E$2:$I$222,5,FALSE)</f>
        <v>#N/A</v>
      </c>
      <c r="BM3153"/>
      <c r="BQ3153" t="e">
        <f>VLOOKUP(BP3153,Sheet2!$E$2:$I$222,3,FALSE)</f>
        <v>#N/A</v>
      </c>
      <c r="BR3153" t="e">
        <f>VLOOKUP(BP3153,Sheet2!$E$2:$I$222,4,FALSE)</f>
        <v>#N/A</v>
      </c>
      <c r="BS3153" t="e">
        <f>VLOOKUP(BP3153,Sheet2!$E$2:$I$222,5,FALSE)</f>
        <v>#N/A</v>
      </c>
      <c r="BT3153"/>
      <c r="BX3153" t="e">
        <f>VLOOKUP(BW3153,Sheet2!$E$2:$I$222,3,FALSE)</f>
        <v>#N/A</v>
      </c>
      <c r="BY3153" t="e">
        <f>VLOOKUP(BW3153,Sheet2!$E$2:$I$222,4,FALSE)</f>
        <v>#N/A</v>
      </c>
      <c r="BZ3153" t="e">
        <f>VLOOKUP(BW3153,Sheet2!$E$2:$I$222,5,FALSE)</f>
        <v>#N/A</v>
      </c>
      <c r="CA3153"/>
      <c r="CE3153" t="e">
        <f>VLOOKUP(CD3153,Sheet2!$E$2:$I$222,3,FALSE)</f>
        <v>#N/A</v>
      </c>
      <c r="CF3153" t="e">
        <f>VLOOKUP(CD3153,Sheet2!$E$2:$I$222,4,FALSE)</f>
        <v>#N/A</v>
      </c>
      <c r="CG3153" t="e">
        <f>VLOOKUP(CD3153,Sheet2!$E$2:$I$222,5,FALSE)</f>
        <v>#N/A</v>
      </c>
      <c r="CH3153"/>
      <c r="CL3153" t="e">
        <f>VLOOKUP(CK3153,Sheet2!$E$2:$I$222,3,FALSE)</f>
        <v>#N/A</v>
      </c>
      <c r="CM3153" t="e">
        <f>VLOOKUP(CK3153,Sheet2!$E$2:$I$222,4,FALSE)</f>
        <v>#N/A</v>
      </c>
      <c r="CN3153" t="e">
        <f>VLOOKUP(CK3153,Sheet2!$E$2:$I$222,5,FALSE)</f>
        <v>#N/A</v>
      </c>
      <c r="CO3153"/>
      <c r="CS3153" t="e">
        <f>VLOOKUP(CR3153,Sheet2!$E$2:$I$222,3,FALSE)</f>
        <v>#N/A</v>
      </c>
      <c r="CT3153" t="e">
        <f>VLOOKUP(CR3153,Sheet2!$E$2:$I$222,4,FALSE)</f>
        <v>#N/A</v>
      </c>
      <c r="CU3153" t="e">
        <f>VLOOKUP(CR3153,Sheet2!$E$2:$I$222,5,FALSE)</f>
        <v>#N/A</v>
      </c>
      <c r="CV3153"/>
      <c r="CZ3153" t="e">
        <f>VLOOKUP(CY3153,Sheet2!$E$2:$I$222,3,FALSE)</f>
        <v>#N/A</v>
      </c>
      <c r="DA3153" t="e">
        <f>VLOOKUP(CY3153,Sheet2!$E$2:$I$222,4,FALSE)</f>
        <v>#N/A</v>
      </c>
      <c r="DB3153" t="e">
        <f>VLOOKUP(CY3153,Sheet2!$E$2:$I$222,5,FALSE)</f>
        <v>#N/A</v>
      </c>
      <c r="DC3153"/>
      <c r="DG3153" t="e">
        <f>VLOOKUP(DF3153,Sheet2!$E$2:$I$222,3,FALSE)</f>
        <v>#N/A</v>
      </c>
      <c r="DH3153" t="e">
        <f>VLOOKUP(DF3153,Sheet2!$E$2:$I$222,4,FALSE)</f>
        <v>#N/A</v>
      </c>
      <c r="DI3153" t="e">
        <f>VLOOKUP(DF3153,Sheet2!$E$2:$I$222,5,FALSE)</f>
        <v>#N/A</v>
      </c>
    </row>
    <row r="3154" spans="1:113" x14ac:dyDescent="0.25">
      <c r="A3154">
        <v>3282</v>
      </c>
      <c r="C3154">
        <v>16946</v>
      </c>
      <c r="D3154">
        <v>6946</v>
      </c>
      <c r="E3154">
        <v>37.716560000000001</v>
      </c>
      <c r="F3154">
        <v>-122.40039</v>
      </c>
      <c r="G3154" t="s">
        <v>2269</v>
      </c>
      <c r="H3154" t="s">
        <v>4684</v>
      </c>
      <c r="I3154" t="s">
        <v>4920</v>
      </c>
      <c r="J3154" t="s">
        <v>4948</v>
      </c>
      <c r="Q3154" t="s">
        <v>5924</v>
      </c>
      <c r="S3154" t="s">
        <v>6124</v>
      </c>
      <c r="W3154">
        <f t="shared" si="49"/>
        <v>1</v>
      </c>
      <c r="X3154" t="s">
        <v>6850</v>
      </c>
      <c r="Y3154" t="s">
        <v>6886</v>
      </c>
      <c r="Z3154" s="59" t="s">
        <v>6928</v>
      </c>
      <c r="AA3154" t="str">
        <f>VLOOKUP($Z3154,Sheet2!$E$2:$I$222,3,FALSE)</f>
        <v>To Executive Park</v>
      </c>
      <c r="AB3154" t="str">
        <f>VLOOKUP($Z3154,Sheet2!$E$2:$I$222,4,FALSE)</f>
        <v>Thomas Mellon &amp; Alana</v>
      </c>
      <c r="AC3154" t="str">
        <f>VLOOKUP($Z3154,Sheet2!$E$2:$I$222,5,FALSE)</f>
        <v>M-F ~ 7am-9pm | Sat-Sun ~ 8am-9pm</v>
      </c>
      <c r="AH3154" t="e">
        <f>VLOOKUP(AG3154,Sheet2!$E$2:$I$222,3,FALSE)</f>
        <v>#N/A</v>
      </c>
      <c r="AI3154" t="e">
        <f>VLOOKUP(AG3154,Sheet2!$E$2:$I$222,4,FALSE)</f>
        <v>#N/A</v>
      </c>
      <c r="AJ3154" t="e">
        <f>VLOOKUP(AG3154,Sheet2!$E$2:$I$222,5,FALSE)</f>
        <v>#N/A</v>
      </c>
      <c r="AK3154"/>
      <c r="AO3154" t="e">
        <f>VLOOKUP(AN3154,Sheet2!$E$2:$I$222,3,FALSE)</f>
        <v>#N/A</v>
      </c>
      <c r="AP3154" t="e">
        <f>VLOOKUP(AN3154,Sheet2!$E$2:$I$222,4,FALSE)</f>
        <v>#N/A</v>
      </c>
      <c r="AQ3154" t="e">
        <f>VLOOKUP(AN3154,Sheet2!$E$2:$I$222,5,FALSE)</f>
        <v>#N/A</v>
      </c>
      <c r="AR3154"/>
      <c r="AV3154" t="e">
        <f>VLOOKUP(AU3154,Sheet2!$E$2:$I$222,3,FALSE)</f>
        <v>#N/A</v>
      </c>
      <c r="AW3154" t="e">
        <f>VLOOKUP(AU3154,Sheet2!$E$2:$I$222,4,FALSE)</f>
        <v>#N/A</v>
      </c>
      <c r="AX3154" t="e">
        <f>VLOOKUP(AU3154,Sheet2!$E$2:$I$222,5,FALSE)</f>
        <v>#N/A</v>
      </c>
      <c r="AY3154"/>
      <c r="BC3154" t="e">
        <f>VLOOKUP(BB3154,Sheet2!$E$2:$I$222,3,FALSE)</f>
        <v>#N/A</v>
      </c>
      <c r="BD3154" t="e">
        <f>VLOOKUP(BB3154,Sheet2!$E$2:$I$222,4,FALSE)</f>
        <v>#N/A</v>
      </c>
      <c r="BE3154" t="e">
        <f>VLOOKUP(BB3154,Sheet2!$E$2:$I$222,5,FALSE)</f>
        <v>#N/A</v>
      </c>
      <c r="BF3154"/>
      <c r="BJ3154" t="e">
        <f>VLOOKUP(BI3154,Sheet2!$E$2:$I$222,3,FALSE)</f>
        <v>#N/A</v>
      </c>
      <c r="BK3154" t="e">
        <f>VLOOKUP(BI3154,Sheet2!$E$2:$I$222,4,FALSE)</f>
        <v>#N/A</v>
      </c>
      <c r="BL3154" t="e">
        <f>VLOOKUP(BI3154,Sheet2!$E$2:$I$222,5,FALSE)</f>
        <v>#N/A</v>
      </c>
      <c r="BM3154"/>
      <c r="BQ3154" t="e">
        <f>VLOOKUP(BP3154,Sheet2!$E$2:$I$222,3,FALSE)</f>
        <v>#N/A</v>
      </c>
      <c r="BR3154" t="e">
        <f>VLOOKUP(BP3154,Sheet2!$E$2:$I$222,4,FALSE)</f>
        <v>#N/A</v>
      </c>
      <c r="BS3154" t="e">
        <f>VLOOKUP(BP3154,Sheet2!$E$2:$I$222,5,FALSE)</f>
        <v>#N/A</v>
      </c>
      <c r="BT3154"/>
      <c r="BX3154" t="e">
        <f>VLOOKUP(BW3154,Sheet2!$E$2:$I$222,3,FALSE)</f>
        <v>#N/A</v>
      </c>
      <c r="BY3154" t="e">
        <f>VLOOKUP(BW3154,Sheet2!$E$2:$I$222,4,FALSE)</f>
        <v>#N/A</v>
      </c>
      <c r="BZ3154" t="e">
        <f>VLOOKUP(BW3154,Sheet2!$E$2:$I$222,5,FALSE)</f>
        <v>#N/A</v>
      </c>
      <c r="CA3154"/>
      <c r="CE3154" t="e">
        <f>VLOOKUP(CD3154,Sheet2!$E$2:$I$222,3,FALSE)</f>
        <v>#N/A</v>
      </c>
      <c r="CF3154" t="e">
        <f>VLOOKUP(CD3154,Sheet2!$E$2:$I$222,4,FALSE)</f>
        <v>#N/A</v>
      </c>
      <c r="CG3154" t="e">
        <f>VLOOKUP(CD3154,Sheet2!$E$2:$I$222,5,FALSE)</f>
        <v>#N/A</v>
      </c>
      <c r="CH3154"/>
      <c r="CL3154" t="e">
        <f>VLOOKUP(CK3154,Sheet2!$E$2:$I$222,3,FALSE)</f>
        <v>#N/A</v>
      </c>
      <c r="CM3154" t="e">
        <f>VLOOKUP(CK3154,Sheet2!$E$2:$I$222,4,FALSE)</f>
        <v>#N/A</v>
      </c>
      <c r="CN3154" t="e">
        <f>VLOOKUP(CK3154,Sheet2!$E$2:$I$222,5,FALSE)</f>
        <v>#N/A</v>
      </c>
      <c r="CO3154"/>
      <c r="CS3154" t="e">
        <f>VLOOKUP(CR3154,Sheet2!$E$2:$I$222,3,FALSE)</f>
        <v>#N/A</v>
      </c>
      <c r="CT3154" t="e">
        <f>VLOOKUP(CR3154,Sheet2!$E$2:$I$222,4,FALSE)</f>
        <v>#N/A</v>
      </c>
      <c r="CU3154" t="e">
        <f>VLOOKUP(CR3154,Sheet2!$E$2:$I$222,5,FALSE)</f>
        <v>#N/A</v>
      </c>
      <c r="CV3154"/>
      <c r="CZ3154" t="e">
        <f>VLOOKUP(CY3154,Sheet2!$E$2:$I$222,3,FALSE)</f>
        <v>#N/A</v>
      </c>
      <c r="DA3154" t="e">
        <f>VLOOKUP(CY3154,Sheet2!$E$2:$I$222,4,FALSE)</f>
        <v>#N/A</v>
      </c>
      <c r="DB3154" t="e">
        <f>VLOOKUP(CY3154,Sheet2!$E$2:$I$222,5,FALSE)</f>
        <v>#N/A</v>
      </c>
      <c r="DC3154"/>
      <c r="DG3154" t="e">
        <f>VLOOKUP(DF3154,Sheet2!$E$2:$I$222,3,FALSE)</f>
        <v>#N/A</v>
      </c>
      <c r="DH3154" t="e">
        <f>VLOOKUP(DF3154,Sheet2!$E$2:$I$222,4,FALSE)</f>
        <v>#N/A</v>
      </c>
      <c r="DI3154" t="e">
        <f>VLOOKUP(DF3154,Sheet2!$E$2:$I$222,5,FALSE)</f>
        <v>#N/A</v>
      </c>
    </row>
    <row r="3155" spans="1:113" x14ac:dyDescent="0.25">
      <c r="A3155">
        <v>3283</v>
      </c>
      <c r="C3155">
        <v>16949</v>
      </c>
      <c r="D3155">
        <v>6949</v>
      </c>
      <c r="E3155">
        <v>37.716169999999998</v>
      </c>
      <c r="F3155">
        <v>-122.40234</v>
      </c>
      <c r="G3155" t="s">
        <v>2270</v>
      </c>
      <c r="H3155" t="s">
        <v>4685</v>
      </c>
      <c r="I3155" t="s">
        <v>4920</v>
      </c>
      <c r="J3155" t="s">
        <v>4948</v>
      </c>
      <c r="Q3155" t="s">
        <v>5924</v>
      </c>
      <c r="S3155" t="s">
        <v>6124</v>
      </c>
      <c r="W3155">
        <f t="shared" si="49"/>
        <v>1</v>
      </c>
      <c r="X3155" t="s">
        <v>6850</v>
      </c>
      <c r="Y3155" t="s">
        <v>6886</v>
      </c>
      <c r="Z3155" s="59" t="s">
        <v>6928</v>
      </c>
      <c r="AA3155" t="str">
        <f>VLOOKUP($Z3155,Sheet2!$E$2:$I$222,3,FALSE)</f>
        <v>To Executive Park</v>
      </c>
      <c r="AB3155" t="str">
        <f>VLOOKUP($Z3155,Sheet2!$E$2:$I$222,4,FALSE)</f>
        <v>Thomas Mellon &amp; Alana</v>
      </c>
      <c r="AC3155" t="str">
        <f>VLOOKUP($Z3155,Sheet2!$E$2:$I$222,5,FALSE)</f>
        <v>M-F ~ 7am-9pm | Sat-Sun ~ 8am-9pm</v>
      </c>
      <c r="AH3155" t="e">
        <f>VLOOKUP(AG3155,Sheet2!$E$2:$I$222,3,FALSE)</f>
        <v>#N/A</v>
      </c>
      <c r="AI3155" t="e">
        <f>VLOOKUP(AG3155,Sheet2!$E$2:$I$222,4,FALSE)</f>
        <v>#N/A</v>
      </c>
      <c r="AJ3155" t="e">
        <f>VLOOKUP(AG3155,Sheet2!$E$2:$I$222,5,FALSE)</f>
        <v>#N/A</v>
      </c>
      <c r="AK3155"/>
      <c r="AO3155" t="e">
        <f>VLOOKUP(AN3155,Sheet2!$E$2:$I$222,3,FALSE)</f>
        <v>#N/A</v>
      </c>
      <c r="AP3155" t="e">
        <f>VLOOKUP(AN3155,Sheet2!$E$2:$I$222,4,FALSE)</f>
        <v>#N/A</v>
      </c>
      <c r="AQ3155" t="e">
        <f>VLOOKUP(AN3155,Sheet2!$E$2:$I$222,5,FALSE)</f>
        <v>#N/A</v>
      </c>
      <c r="AR3155"/>
      <c r="AV3155" t="e">
        <f>VLOOKUP(AU3155,Sheet2!$E$2:$I$222,3,FALSE)</f>
        <v>#N/A</v>
      </c>
      <c r="AW3155" t="e">
        <f>VLOOKUP(AU3155,Sheet2!$E$2:$I$222,4,FALSE)</f>
        <v>#N/A</v>
      </c>
      <c r="AX3155" t="e">
        <f>VLOOKUP(AU3155,Sheet2!$E$2:$I$222,5,FALSE)</f>
        <v>#N/A</v>
      </c>
      <c r="AY3155"/>
      <c r="BC3155" t="e">
        <f>VLOOKUP(BB3155,Sheet2!$E$2:$I$222,3,FALSE)</f>
        <v>#N/A</v>
      </c>
      <c r="BD3155" t="e">
        <f>VLOOKUP(BB3155,Sheet2!$E$2:$I$222,4,FALSE)</f>
        <v>#N/A</v>
      </c>
      <c r="BE3155" t="e">
        <f>VLOOKUP(BB3155,Sheet2!$E$2:$I$222,5,FALSE)</f>
        <v>#N/A</v>
      </c>
      <c r="BF3155"/>
      <c r="BJ3155" t="e">
        <f>VLOOKUP(BI3155,Sheet2!$E$2:$I$222,3,FALSE)</f>
        <v>#N/A</v>
      </c>
      <c r="BK3155" t="e">
        <f>VLOOKUP(BI3155,Sheet2!$E$2:$I$222,4,FALSE)</f>
        <v>#N/A</v>
      </c>
      <c r="BL3155" t="e">
        <f>VLOOKUP(BI3155,Sheet2!$E$2:$I$222,5,FALSE)</f>
        <v>#N/A</v>
      </c>
      <c r="BM3155"/>
      <c r="BQ3155" t="e">
        <f>VLOOKUP(BP3155,Sheet2!$E$2:$I$222,3,FALSE)</f>
        <v>#N/A</v>
      </c>
      <c r="BR3155" t="e">
        <f>VLOOKUP(BP3155,Sheet2!$E$2:$I$222,4,FALSE)</f>
        <v>#N/A</v>
      </c>
      <c r="BS3155" t="e">
        <f>VLOOKUP(BP3155,Sheet2!$E$2:$I$222,5,FALSE)</f>
        <v>#N/A</v>
      </c>
      <c r="BT3155"/>
      <c r="BX3155" t="e">
        <f>VLOOKUP(BW3155,Sheet2!$E$2:$I$222,3,FALSE)</f>
        <v>#N/A</v>
      </c>
      <c r="BY3155" t="e">
        <f>VLOOKUP(BW3155,Sheet2!$E$2:$I$222,4,FALSE)</f>
        <v>#N/A</v>
      </c>
      <c r="BZ3155" t="e">
        <f>VLOOKUP(BW3155,Sheet2!$E$2:$I$222,5,FALSE)</f>
        <v>#N/A</v>
      </c>
      <c r="CA3155"/>
      <c r="CE3155" t="e">
        <f>VLOOKUP(CD3155,Sheet2!$E$2:$I$222,3,FALSE)</f>
        <v>#N/A</v>
      </c>
      <c r="CF3155" t="e">
        <f>VLOOKUP(CD3155,Sheet2!$E$2:$I$222,4,FALSE)</f>
        <v>#N/A</v>
      </c>
      <c r="CG3155" t="e">
        <f>VLOOKUP(CD3155,Sheet2!$E$2:$I$222,5,FALSE)</f>
        <v>#N/A</v>
      </c>
      <c r="CH3155"/>
      <c r="CL3155" t="e">
        <f>VLOOKUP(CK3155,Sheet2!$E$2:$I$222,3,FALSE)</f>
        <v>#N/A</v>
      </c>
      <c r="CM3155" t="e">
        <f>VLOOKUP(CK3155,Sheet2!$E$2:$I$222,4,FALSE)</f>
        <v>#N/A</v>
      </c>
      <c r="CN3155" t="e">
        <f>VLOOKUP(CK3155,Sheet2!$E$2:$I$222,5,FALSE)</f>
        <v>#N/A</v>
      </c>
      <c r="CO3155"/>
      <c r="CS3155" t="e">
        <f>VLOOKUP(CR3155,Sheet2!$E$2:$I$222,3,FALSE)</f>
        <v>#N/A</v>
      </c>
      <c r="CT3155" t="e">
        <f>VLOOKUP(CR3155,Sheet2!$E$2:$I$222,4,FALSE)</f>
        <v>#N/A</v>
      </c>
      <c r="CU3155" t="e">
        <f>VLOOKUP(CR3155,Sheet2!$E$2:$I$222,5,FALSE)</f>
        <v>#N/A</v>
      </c>
      <c r="CV3155"/>
      <c r="CZ3155" t="e">
        <f>VLOOKUP(CY3155,Sheet2!$E$2:$I$222,3,FALSE)</f>
        <v>#N/A</v>
      </c>
      <c r="DA3155" t="e">
        <f>VLOOKUP(CY3155,Sheet2!$E$2:$I$222,4,FALSE)</f>
        <v>#N/A</v>
      </c>
      <c r="DB3155" t="e">
        <f>VLOOKUP(CY3155,Sheet2!$E$2:$I$222,5,FALSE)</f>
        <v>#N/A</v>
      </c>
      <c r="DC3155"/>
      <c r="DG3155" t="e">
        <f>VLOOKUP(DF3155,Sheet2!$E$2:$I$222,3,FALSE)</f>
        <v>#N/A</v>
      </c>
      <c r="DH3155" t="e">
        <f>VLOOKUP(DF3155,Sheet2!$E$2:$I$222,4,FALSE)</f>
        <v>#N/A</v>
      </c>
      <c r="DI3155" t="e">
        <f>VLOOKUP(DF3155,Sheet2!$E$2:$I$222,5,FALSE)</f>
        <v>#N/A</v>
      </c>
    </row>
    <row r="3156" spans="1:113" x14ac:dyDescent="0.25">
      <c r="A3156">
        <v>3284</v>
      </c>
      <c r="C3156">
        <v>16950</v>
      </c>
      <c r="D3156">
        <v>6950</v>
      </c>
      <c r="E3156">
        <v>37.727049999999998</v>
      </c>
      <c r="F3156">
        <v>-122.47592</v>
      </c>
      <c r="G3156" t="s">
        <v>2271</v>
      </c>
      <c r="H3156" t="s">
        <v>4686</v>
      </c>
      <c r="I3156" t="s">
        <v>4917</v>
      </c>
      <c r="J3156" t="s">
        <v>4946</v>
      </c>
      <c r="K3156" t="s">
        <v>4961</v>
      </c>
      <c r="Q3156" t="s">
        <v>5924</v>
      </c>
      <c r="R3156" t="s">
        <v>5967</v>
      </c>
      <c r="S3156" t="s">
        <v>6614</v>
      </c>
      <c r="W3156">
        <f t="shared" si="49"/>
        <v>2</v>
      </c>
      <c r="X3156" t="s">
        <v>6812</v>
      </c>
      <c r="Y3156" t="s">
        <v>6885</v>
      </c>
      <c r="AA3156" t="e">
        <f>VLOOKUP($Z3156,Sheet2!$E$2:$I$222,3,FALSE)</f>
        <v>#N/A</v>
      </c>
      <c r="AB3156" t="e">
        <f>VLOOKUP($Z3156,Sheet2!$E$2:$I$222,4,FALSE)</f>
        <v>#N/A</v>
      </c>
      <c r="AC3156" t="e">
        <f>VLOOKUP($Z3156,Sheet2!$E$2:$I$222,5,FALSE)</f>
        <v>#N/A</v>
      </c>
      <c r="AE3156" t="s">
        <v>6841</v>
      </c>
      <c r="AF3156" t="s">
        <v>6885</v>
      </c>
      <c r="AH3156" t="e">
        <f>VLOOKUP(AG3156,Sheet2!$E$2:$I$222,3,FALSE)</f>
        <v>#N/A</v>
      </c>
      <c r="AI3156" t="e">
        <f>VLOOKUP(AG3156,Sheet2!$E$2:$I$222,4,FALSE)</f>
        <v>#N/A</v>
      </c>
      <c r="AJ3156" t="e">
        <f>VLOOKUP(AG3156,Sheet2!$E$2:$I$222,5,FALSE)</f>
        <v>#N/A</v>
      </c>
      <c r="AK3156"/>
      <c r="AO3156" t="e">
        <f>VLOOKUP(AN3156,Sheet2!$E$2:$I$222,3,FALSE)</f>
        <v>#N/A</v>
      </c>
      <c r="AP3156" t="e">
        <f>VLOOKUP(AN3156,Sheet2!$E$2:$I$222,4,FALSE)</f>
        <v>#N/A</v>
      </c>
      <c r="AQ3156" t="e">
        <f>VLOOKUP(AN3156,Sheet2!$E$2:$I$222,5,FALSE)</f>
        <v>#N/A</v>
      </c>
      <c r="AR3156"/>
      <c r="AV3156" t="e">
        <f>VLOOKUP(AU3156,Sheet2!$E$2:$I$222,3,FALSE)</f>
        <v>#N/A</v>
      </c>
      <c r="AW3156" t="e">
        <f>VLOOKUP(AU3156,Sheet2!$E$2:$I$222,4,FALSE)</f>
        <v>#N/A</v>
      </c>
      <c r="AX3156" t="e">
        <f>VLOOKUP(AU3156,Sheet2!$E$2:$I$222,5,FALSE)</f>
        <v>#N/A</v>
      </c>
      <c r="AY3156"/>
      <c r="BC3156" t="e">
        <f>VLOOKUP(BB3156,Sheet2!$E$2:$I$222,3,FALSE)</f>
        <v>#N/A</v>
      </c>
      <c r="BD3156" t="e">
        <f>VLOOKUP(BB3156,Sheet2!$E$2:$I$222,4,FALSE)</f>
        <v>#N/A</v>
      </c>
      <c r="BE3156" t="e">
        <f>VLOOKUP(BB3156,Sheet2!$E$2:$I$222,5,FALSE)</f>
        <v>#N/A</v>
      </c>
      <c r="BF3156"/>
      <c r="BJ3156" t="e">
        <f>VLOOKUP(BI3156,Sheet2!$E$2:$I$222,3,FALSE)</f>
        <v>#N/A</v>
      </c>
      <c r="BK3156" t="e">
        <f>VLOOKUP(BI3156,Sheet2!$E$2:$I$222,4,FALSE)</f>
        <v>#N/A</v>
      </c>
      <c r="BL3156" t="e">
        <f>VLOOKUP(BI3156,Sheet2!$E$2:$I$222,5,FALSE)</f>
        <v>#N/A</v>
      </c>
      <c r="BM3156"/>
      <c r="BQ3156" t="e">
        <f>VLOOKUP(BP3156,Sheet2!$E$2:$I$222,3,FALSE)</f>
        <v>#N/A</v>
      </c>
      <c r="BR3156" t="e">
        <f>VLOOKUP(BP3156,Sheet2!$E$2:$I$222,4,FALSE)</f>
        <v>#N/A</v>
      </c>
      <c r="BS3156" t="e">
        <f>VLOOKUP(BP3156,Sheet2!$E$2:$I$222,5,FALSE)</f>
        <v>#N/A</v>
      </c>
      <c r="BT3156"/>
      <c r="BX3156" t="e">
        <f>VLOOKUP(BW3156,Sheet2!$E$2:$I$222,3,FALSE)</f>
        <v>#N/A</v>
      </c>
      <c r="BY3156" t="e">
        <f>VLOOKUP(BW3156,Sheet2!$E$2:$I$222,4,FALSE)</f>
        <v>#N/A</v>
      </c>
      <c r="BZ3156" t="e">
        <f>VLOOKUP(BW3156,Sheet2!$E$2:$I$222,5,FALSE)</f>
        <v>#N/A</v>
      </c>
      <c r="CA3156"/>
      <c r="CE3156" t="e">
        <f>VLOOKUP(CD3156,Sheet2!$E$2:$I$222,3,FALSE)</f>
        <v>#N/A</v>
      </c>
      <c r="CF3156" t="e">
        <f>VLOOKUP(CD3156,Sheet2!$E$2:$I$222,4,FALSE)</f>
        <v>#N/A</v>
      </c>
      <c r="CG3156" t="e">
        <f>VLOOKUP(CD3156,Sheet2!$E$2:$I$222,5,FALSE)</f>
        <v>#N/A</v>
      </c>
      <c r="CH3156"/>
      <c r="CL3156" t="e">
        <f>VLOOKUP(CK3156,Sheet2!$E$2:$I$222,3,FALSE)</f>
        <v>#N/A</v>
      </c>
      <c r="CM3156" t="e">
        <f>VLOOKUP(CK3156,Sheet2!$E$2:$I$222,4,FALSE)</f>
        <v>#N/A</v>
      </c>
      <c r="CN3156" t="e">
        <f>VLOOKUP(CK3156,Sheet2!$E$2:$I$222,5,FALSE)</f>
        <v>#N/A</v>
      </c>
      <c r="CO3156"/>
      <c r="CS3156" t="e">
        <f>VLOOKUP(CR3156,Sheet2!$E$2:$I$222,3,FALSE)</f>
        <v>#N/A</v>
      </c>
      <c r="CT3156" t="e">
        <f>VLOOKUP(CR3156,Sheet2!$E$2:$I$222,4,FALSE)</f>
        <v>#N/A</v>
      </c>
      <c r="CU3156" t="e">
        <f>VLOOKUP(CR3156,Sheet2!$E$2:$I$222,5,FALSE)</f>
        <v>#N/A</v>
      </c>
      <c r="CV3156"/>
      <c r="CZ3156" t="e">
        <f>VLOOKUP(CY3156,Sheet2!$E$2:$I$222,3,FALSE)</f>
        <v>#N/A</v>
      </c>
      <c r="DA3156" t="e">
        <f>VLOOKUP(CY3156,Sheet2!$E$2:$I$222,4,FALSE)</f>
        <v>#N/A</v>
      </c>
      <c r="DB3156" t="e">
        <f>VLOOKUP(CY3156,Sheet2!$E$2:$I$222,5,FALSE)</f>
        <v>#N/A</v>
      </c>
      <c r="DC3156"/>
      <c r="DG3156" t="e">
        <f>VLOOKUP(DF3156,Sheet2!$E$2:$I$222,3,FALSE)</f>
        <v>#N/A</v>
      </c>
      <c r="DH3156" t="e">
        <f>VLOOKUP(DF3156,Sheet2!$E$2:$I$222,4,FALSE)</f>
        <v>#N/A</v>
      </c>
      <c r="DI3156" t="e">
        <f>VLOOKUP(DF3156,Sheet2!$E$2:$I$222,5,FALSE)</f>
        <v>#N/A</v>
      </c>
    </row>
    <row r="3157" spans="1:113" x14ac:dyDescent="0.25">
      <c r="A3157">
        <v>3285</v>
      </c>
      <c r="C3157">
        <v>16951</v>
      </c>
      <c r="D3157">
        <v>6951</v>
      </c>
      <c r="E3157">
        <v>37.726840000000003</v>
      </c>
      <c r="F3157">
        <v>-122.47568</v>
      </c>
      <c r="G3157" t="s">
        <v>2271</v>
      </c>
      <c r="H3157" t="s">
        <v>4686</v>
      </c>
      <c r="I3157" t="s">
        <v>4916</v>
      </c>
      <c r="J3157" t="s">
        <v>4946</v>
      </c>
      <c r="K3157" t="s">
        <v>4962</v>
      </c>
      <c r="Q3157" t="s">
        <v>5924</v>
      </c>
      <c r="R3157" t="s">
        <v>5968</v>
      </c>
      <c r="S3157" t="s">
        <v>6615</v>
      </c>
      <c r="W3157">
        <f t="shared" si="49"/>
        <v>3</v>
      </c>
      <c r="X3157" t="s">
        <v>6818</v>
      </c>
      <c r="Y3157" t="s">
        <v>6888</v>
      </c>
      <c r="Z3157" s="59" t="s">
        <v>6900</v>
      </c>
      <c r="AA3157" t="str">
        <f>VLOOKUP($Z3157,Sheet2!$E$2:$I$222,3,FALSE)</f>
        <v>To Stonestown</v>
      </c>
      <c r="AB3157" t="str">
        <f>VLOOKUP($Z3157,Sheet2!$E$2:$I$222,4,FALSE)</f>
        <v>19th Av. &amp; Buckingham</v>
      </c>
      <c r="AC3157" t="str">
        <f>VLOOKUP($Z3157,Sheet2!$E$2:$I$222,5,FALSE)</f>
        <v>Daily ~ 5:30am-12am</v>
      </c>
      <c r="AE3157" t="s">
        <v>6812</v>
      </c>
      <c r="AF3157" t="s">
        <v>6887</v>
      </c>
      <c r="AH3157" t="e">
        <f>VLOOKUP(AG3157,Sheet2!$E$2:$I$222,3,FALSE)</f>
        <v>#N/A</v>
      </c>
      <c r="AI3157" t="e">
        <f>VLOOKUP(AG3157,Sheet2!$E$2:$I$222,4,FALSE)</f>
        <v>#N/A</v>
      </c>
      <c r="AJ3157" t="e">
        <f>VLOOKUP(AG3157,Sheet2!$E$2:$I$222,5,FALSE)</f>
        <v>#N/A</v>
      </c>
      <c r="AK3157"/>
      <c r="AL3157" t="s">
        <v>6841</v>
      </c>
      <c r="AM3157" t="s">
        <v>6887</v>
      </c>
      <c r="AO3157" t="e">
        <f>VLOOKUP(AN3157,Sheet2!$E$2:$I$222,3,FALSE)</f>
        <v>#N/A</v>
      </c>
      <c r="AP3157" t="e">
        <f>VLOOKUP(AN3157,Sheet2!$E$2:$I$222,4,FALSE)</f>
        <v>#N/A</v>
      </c>
      <c r="AQ3157" t="e">
        <f>VLOOKUP(AN3157,Sheet2!$E$2:$I$222,5,FALSE)</f>
        <v>#N/A</v>
      </c>
      <c r="AR3157"/>
      <c r="AV3157" t="e">
        <f>VLOOKUP(AU3157,Sheet2!$E$2:$I$222,3,FALSE)</f>
        <v>#N/A</v>
      </c>
      <c r="AW3157" t="e">
        <f>VLOOKUP(AU3157,Sheet2!$E$2:$I$222,4,FALSE)</f>
        <v>#N/A</v>
      </c>
      <c r="AX3157" t="e">
        <f>VLOOKUP(AU3157,Sheet2!$E$2:$I$222,5,FALSE)</f>
        <v>#N/A</v>
      </c>
      <c r="AY3157"/>
      <c r="BC3157" t="e">
        <f>VLOOKUP(BB3157,Sheet2!$E$2:$I$222,3,FALSE)</f>
        <v>#N/A</v>
      </c>
      <c r="BD3157" t="e">
        <f>VLOOKUP(BB3157,Sheet2!$E$2:$I$222,4,FALSE)</f>
        <v>#N/A</v>
      </c>
      <c r="BE3157" t="e">
        <f>VLOOKUP(BB3157,Sheet2!$E$2:$I$222,5,FALSE)</f>
        <v>#N/A</v>
      </c>
      <c r="BF3157"/>
      <c r="BJ3157" t="e">
        <f>VLOOKUP(BI3157,Sheet2!$E$2:$I$222,3,FALSE)</f>
        <v>#N/A</v>
      </c>
      <c r="BK3157" t="e">
        <f>VLOOKUP(BI3157,Sheet2!$E$2:$I$222,4,FALSE)</f>
        <v>#N/A</v>
      </c>
      <c r="BL3157" t="e">
        <f>VLOOKUP(BI3157,Sheet2!$E$2:$I$222,5,FALSE)</f>
        <v>#N/A</v>
      </c>
      <c r="BM3157"/>
      <c r="BQ3157" t="e">
        <f>VLOOKUP(BP3157,Sheet2!$E$2:$I$222,3,FALSE)</f>
        <v>#N/A</v>
      </c>
      <c r="BR3157" t="e">
        <f>VLOOKUP(BP3157,Sheet2!$E$2:$I$222,4,FALSE)</f>
        <v>#N/A</v>
      </c>
      <c r="BS3157" t="e">
        <f>VLOOKUP(BP3157,Sheet2!$E$2:$I$222,5,FALSE)</f>
        <v>#N/A</v>
      </c>
      <c r="BT3157"/>
      <c r="BX3157" t="e">
        <f>VLOOKUP(BW3157,Sheet2!$E$2:$I$222,3,FALSE)</f>
        <v>#N/A</v>
      </c>
      <c r="BY3157" t="e">
        <f>VLOOKUP(BW3157,Sheet2!$E$2:$I$222,4,FALSE)</f>
        <v>#N/A</v>
      </c>
      <c r="BZ3157" t="e">
        <f>VLOOKUP(BW3157,Sheet2!$E$2:$I$222,5,FALSE)</f>
        <v>#N/A</v>
      </c>
      <c r="CA3157"/>
      <c r="CE3157" t="e">
        <f>VLOOKUP(CD3157,Sheet2!$E$2:$I$222,3,FALSE)</f>
        <v>#N/A</v>
      </c>
      <c r="CF3157" t="e">
        <f>VLOOKUP(CD3157,Sheet2!$E$2:$I$222,4,FALSE)</f>
        <v>#N/A</v>
      </c>
      <c r="CG3157" t="e">
        <f>VLOOKUP(CD3157,Sheet2!$E$2:$I$222,5,FALSE)</f>
        <v>#N/A</v>
      </c>
      <c r="CH3157"/>
      <c r="CL3157" t="e">
        <f>VLOOKUP(CK3157,Sheet2!$E$2:$I$222,3,FALSE)</f>
        <v>#N/A</v>
      </c>
      <c r="CM3157" t="e">
        <f>VLOOKUP(CK3157,Sheet2!$E$2:$I$222,4,FALSE)</f>
        <v>#N/A</v>
      </c>
      <c r="CN3157" t="e">
        <f>VLOOKUP(CK3157,Sheet2!$E$2:$I$222,5,FALSE)</f>
        <v>#N/A</v>
      </c>
      <c r="CO3157"/>
      <c r="CS3157" t="e">
        <f>VLOOKUP(CR3157,Sheet2!$E$2:$I$222,3,FALSE)</f>
        <v>#N/A</v>
      </c>
      <c r="CT3157" t="e">
        <f>VLOOKUP(CR3157,Sheet2!$E$2:$I$222,4,FALSE)</f>
        <v>#N/A</v>
      </c>
      <c r="CU3157" t="e">
        <f>VLOOKUP(CR3157,Sheet2!$E$2:$I$222,5,FALSE)</f>
        <v>#N/A</v>
      </c>
      <c r="CV3157"/>
      <c r="CZ3157" t="e">
        <f>VLOOKUP(CY3157,Sheet2!$E$2:$I$222,3,FALSE)</f>
        <v>#N/A</v>
      </c>
      <c r="DA3157" t="e">
        <f>VLOOKUP(CY3157,Sheet2!$E$2:$I$222,4,FALSE)</f>
        <v>#N/A</v>
      </c>
      <c r="DB3157" t="e">
        <f>VLOOKUP(CY3157,Sheet2!$E$2:$I$222,5,FALSE)</f>
        <v>#N/A</v>
      </c>
      <c r="DC3157"/>
      <c r="DG3157" t="e">
        <f>VLOOKUP(DF3157,Sheet2!$E$2:$I$222,3,FALSE)</f>
        <v>#N/A</v>
      </c>
      <c r="DH3157" t="e">
        <f>VLOOKUP(DF3157,Sheet2!$E$2:$I$222,4,FALSE)</f>
        <v>#N/A</v>
      </c>
      <c r="DI3157" t="e">
        <f>VLOOKUP(DF3157,Sheet2!$E$2:$I$222,5,FALSE)</f>
        <v>#N/A</v>
      </c>
    </row>
    <row r="3158" spans="1:113" x14ac:dyDescent="0.25">
      <c r="A3158">
        <v>3286</v>
      </c>
      <c r="C3158">
        <v>16952</v>
      </c>
      <c r="D3158">
        <v>6952</v>
      </c>
      <c r="E3158">
        <v>37.728099999999998</v>
      </c>
      <c r="F3158">
        <v>-122.47855</v>
      </c>
      <c r="G3158" t="s">
        <v>2272</v>
      </c>
      <c r="H3158" t="s">
        <v>4687</v>
      </c>
      <c r="I3158" t="s">
        <v>4909</v>
      </c>
      <c r="J3158" t="s">
        <v>4946</v>
      </c>
      <c r="K3158" t="s">
        <v>4961</v>
      </c>
      <c r="Q3158" t="s">
        <v>5924</v>
      </c>
      <c r="S3158" t="s">
        <v>6303</v>
      </c>
      <c r="W3158">
        <f t="shared" si="49"/>
        <v>2</v>
      </c>
      <c r="X3158" t="s">
        <v>6818</v>
      </c>
      <c r="Y3158" t="s">
        <v>6886</v>
      </c>
      <c r="Z3158" s="59" t="s">
        <v>6899</v>
      </c>
      <c r="AA3158" t="str">
        <f>VLOOKUP($Z3158,Sheet2!$E$2:$I$222,3,FALSE)</f>
        <v>To Richmond District</v>
      </c>
      <c r="AB3158" t="str">
        <f>VLOOKUP($Z3158,Sheet2!$E$2:$I$222,4,FALSE)</f>
        <v>Legion Of Honor</v>
      </c>
      <c r="AC3158" t="str">
        <f>VLOOKUP($Z3158,Sheet2!$E$2:$I$222,5,FALSE)</f>
        <v>Daily ~ 5:30am-12am</v>
      </c>
      <c r="AE3158" t="s">
        <v>6812</v>
      </c>
      <c r="AF3158" t="s">
        <v>6885</v>
      </c>
      <c r="AH3158" t="e">
        <f>VLOOKUP(AG3158,Sheet2!$E$2:$I$222,3,FALSE)</f>
        <v>#N/A</v>
      </c>
      <c r="AI3158" t="e">
        <f>VLOOKUP(AG3158,Sheet2!$E$2:$I$222,4,FALSE)</f>
        <v>#N/A</v>
      </c>
      <c r="AJ3158" t="e">
        <f>VLOOKUP(AG3158,Sheet2!$E$2:$I$222,5,FALSE)</f>
        <v>#N/A</v>
      </c>
      <c r="AK3158"/>
      <c r="AO3158" t="e">
        <f>VLOOKUP(AN3158,Sheet2!$E$2:$I$222,3,FALSE)</f>
        <v>#N/A</v>
      </c>
      <c r="AP3158" t="e">
        <f>VLOOKUP(AN3158,Sheet2!$E$2:$I$222,4,FALSE)</f>
        <v>#N/A</v>
      </c>
      <c r="AQ3158" t="e">
        <f>VLOOKUP(AN3158,Sheet2!$E$2:$I$222,5,FALSE)</f>
        <v>#N/A</v>
      </c>
      <c r="AR3158"/>
      <c r="AV3158" t="e">
        <f>VLOOKUP(AU3158,Sheet2!$E$2:$I$222,3,FALSE)</f>
        <v>#N/A</v>
      </c>
      <c r="AW3158" t="e">
        <f>VLOOKUP(AU3158,Sheet2!$E$2:$I$222,4,FALSE)</f>
        <v>#N/A</v>
      </c>
      <c r="AX3158" t="e">
        <f>VLOOKUP(AU3158,Sheet2!$E$2:$I$222,5,FALSE)</f>
        <v>#N/A</v>
      </c>
      <c r="AY3158"/>
      <c r="BC3158" t="e">
        <f>VLOOKUP(BB3158,Sheet2!$E$2:$I$222,3,FALSE)</f>
        <v>#N/A</v>
      </c>
      <c r="BD3158" t="e">
        <f>VLOOKUP(BB3158,Sheet2!$E$2:$I$222,4,FALSE)</f>
        <v>#N/A</v>
      </c>
      <c r="BE3158" t="e">
        <f>VLOOKUP(BB3158,Sheet2!$E$2:$I$222,5,FALSE)</f>
        <v>#N/A</v>
      </c>
      <c r="BF3158"/>
      <c r="BJ3158" t="e">
        <f>VLOOKUP(BI3158,Sheet2!$E$2:$I$222,3,FALSE)</f>
        <v>#N/A</v>
      </c>
      <c r="BK3158" t="e">
        <f>VLOOKUP(BI3158,Sheet2!$E$2:$I$222,4,FALSE)</f>
        <v>#N/A</v>
      </c>
      <c r="BL3158" t="e">
        <f>VLOOKUP(BI3158,Sheet2!$E$2:$I$222,5,FALSE)</f>
        <v>#N/A</v>
      </c>
      <c r="BM3158"/>
      <c r="BQ3158" t="e">
        <f>VLOOKUP(BP3158,Sheet2!$E$2:$I$222,3,FALSE)</f>
        <v>#N/A</v>
      </c>
      <c r="BR3158" t="e">
        <f>VLOOKUP(BP3158,Sheet2!$E$2:$I$222,4,FALSE)</f>
        <v>#N/A</v>
      </c>
      <c r="BS3158" t="e">
        <f>VLOOKUP(BP3158,Sheet2!$E$2:$I$222,5,FALSE)</f>
        <v>#N/A</v>
      </c>
      <c r="BT3158"/>
      <c r="BX3158" t="e">
        <f>VLOOKUP(BW3158,Sheet2!$E$2:$I$222,3,FALSE)</f>
        <v>#N/A</v>
      </c>
      <c r="BY3158" t="e">
        <f>VLOOKUP(BW3158,Sheet2!$E$2:$I$222,4,FALSE)</f>
        <v>#N/A</v>
      </c>
      <c r="BZ3158" t="e">
        <f>VLOOKUP(BW3158,Sheet2!$E$2:$I$222,5,FALSE)</f>
        <v>#N/A</v>
      </c>
      <c r="CA3158"/>
      <c r="CE3158" t="e">
        <f>VLOOKUP(CD3158,Sheet2!$E$2:$I$222,3,FALSE)</f>
        <v>#N/A</v>
      </c>
      <c r="CF3158" t="e">
        <f>VLOOKUP(CD3158,Sheet2!$E$2:$I$222,4,FALSE)</f>
        <v>#N/A</v>
      </c>
      <c r="CG3158" t="e">
        <f>VLOOKUP(CD3158,Sheet2!$E$2:$I$222,5,FALSE)</f>
        <v>#N/A</v>
      </c>
      <c r="CH3158"/>
      <c r="CL3158" t="e">
        <f>VLOOKUP(CK3158,Sheet2!$E$2:$I$222,3,FALSE)</f>
        <v>#N/A</v>
      </c>
      <c r="CM3158" t="e">
        <f>VLOOKUP(CK3158,Sheet2!$E$2:$I$222,4,FALSE)</f>
        <v>#N/A</v>
      </c>
      <c r="CN3158" t="e">
        <f>VLOOKUP(CK3158,Sheet2!$E$2:$I$222,5,FALSE)</f>
        <v>#N/A</v>
      </c>
      <c r="CO3158"/>
      <c r="CS3158" t="e">
        <f>VLOOKUP(CR3158,Sheet2!$E$2:$I$222,3,FALSE)</f>
        <v>#N/A</v>
      </c>
      <c r="CT3158" t="e">
        <f>VLOOKUP(CR3158,Sheet2!$E$2:$I$222,4,FALSE)</f>
        <v>#N/A</v>
      </c>
      <c r="CU3158" t="e">
        <f>VLOOKUP(CR3158,Sheet2!$E$2:$I$222,5,FALSE)</f>
        <v>#N/A</v>
      </c>
      <c r="CV3158"/>
      <c r="CZ3158" t="e">
        <f>VLOOKUP(CY3158,Sheet2!$E$2:$I$222,3,FALSE)</f>
        <v>#N/A</v>
      </c>
      <c r="DA3158" t="e">
        <f>VLOOKUP(CY3158,Sheet2!$E$2:$I$222,4,FALSE)</f>
        <v>#N/A</v>
      </c>
      <c r="DB3158" t="e">
        <f>VLOOKUP(CY3158,Sheet2!$E$2:$I$222,5,FALSE)</f>
        <v>#N/A</v>
      </c>
      <c r="DC3158"/>
      <c r="DG3158" t="e">
        <f>VLOOKUP(DF3158,Sheet2!$E$2:$I$222,3,FALSE)</f>
        <v>#N/A</v>
      </c>
      <c r="DH3158" t="e">
        <f>VLOOKUP(DF3158,Sheet2!$E$2:$I$222,4,FALSE)</f>
        <v>#N/A</v>
      </c>
      <c r="DI3158" t="e">
        <f>VLOOKUP(DF3158,Sheet2!$E$2:$I$222,5,FALSE)</f>
        <v>#N/A</v>
      </c>
    </row>
    <row r="3159" spans="1:113" x14ac:dyDescent="0.25">
      <c r="A3159">
        <v>3287</v>
      </c>
      <c r="C3159">
        <v>16953</v>
      </c>
      <c r="D3159">
        <v>6953</v>
      </c>
      <c r="E3159">
        <v>37.72784</v>
      </c>
      <c r="F3159">
        <v>-122.47871000000001</v>
      </c>
      <c r="G3159" t="s">
        <v>2272</v>
      </c>
      <c r="H3159" t="s">
        <v>4687</v>
      </c>
      <c r="I3159" t="s">
        <v>4911</v>
      </c>
      <c r="J3159" t="s">
        <v>4946</v>
      </c>
      <c r="K3159" t="s">
        <v>4964</v>
      </c>
      <c r="Q3159" t="s">
        <v>5924</v>
      </c>
      <c r="R3159" t="s">
        <v>5969</v>
      </c>
      <c r="S3159" t="s">
        <v>6615</v>
      </c>
      <c r="W3159">
        <f t="shared" si="49"/>
        <v>3</v>
      </c>
      <c r="X3159" t="s">
        <v>6818</v>
      </c>
      <c r="Y3159" t="s">
        <v>6888</v>
      </c>
      <c r="Z3159" s="59" t="s">
        <v>6900</v>
      </c>
      <c r="AA3159" t="str">
        <f>VLOOKUP($Z3159,Sheet2!$E$2:$I$222,3,FALSE)</f>
        <v>To Stonestown</v>
      </c>
      <c r="AB3159" t="str">
        <f>VLOOKUP($Z3159,Sheet2!$E$2:$I$222,4,FALSE)</f>
        <v>19th Av. &amp; Buckingham</v>
      </c>
      <c r="AC3159" t="str">
        <f>VLOOKUP($Z3159,Sheet2!$E$2:$I$222,5,FALSE)</f>
        <v>Daily ~ 5:30am-12am</v>
      </c>
      <c r="AE3159" t="s">
        <v>6812</v>
      </c>
      <c r="AF3159" t="s">
        <v>6887</v>
      </c>
      <c r="AH3159" t="e">
        <f>VLOOKUP(AG3159,Sheet2!$E$2:$I$222,3,FALSE)</f>
        <v>#N/A</v>
      </c>
      <c r="AI3159" t="e">
        <f>VLOOKUP(AG3159,Sheet2!$E$2:$I$222,4,FALSE)</f>
        <v>#N/A</v>
      </c>
      <c r="AJ3159" t="e">
        <f>VLOOKUP(AG3159,Sheet2!$E$2:$I$222,5,FALSE)</f>
        <v>#N/A</v>
      </c>
      <c r="AK3159"/>
      <c r="AL3159" t="s">
        <v>6841</v>
      </c>
      <c r="AM3159" t="s">
        <v>6887</v>
      </c>
      <c r="AO3159" t="e">
        <f>VLOOKUP(AN3159,Sheet2!$E$2:$I$222,3,FALSE)</f>
        <v>#N/A</v>
      </c>
      <c r="AP3159" t="e">
        <f>VLOOKUP(AN3159,Sheet2!$E$2:$I$222,4,FALSE)</f>
        <v>#N/A</v>
      </c>
      <c r="AQ3159" t="e">
        <f>VLOOKUP(AN3159,Sheet2!$E$2:$I$222,5,FALSE)</f>
        <v>#N/A</v>
      </c>
      <c r="AR3159"/>
      <c r="AV3159" t="e">
        <f>VLOOKUP(AU3159,Sheet2!$E$2:$I$222,3,FALSE)</f>
        <v>#N/A</v>
      </c>
      <c r="AW3159" t="e">
        <f>VLOOKUP(AU3159,Sheet2!$E$2:$I$222,4,FALSE)</f>
        <v>#N/A</v>
      </c>
      <c r="AX3159" t="e">
        <f>VLOOKUP(AU3159,Sheet2!$E$2:$I$222,5,FALSE)</f>
        <v>#N/A</v>
      </c>
      <c r="AY3159"/>
      <c r="BC3159" t="e">
        <f>VLOOKUP(BB3159,Sheet2!$E$2:$I$222,3,FALSE)</f>
        <v>#N/A</v>
      </c>
      <c r="BD3159" t="e">
        <f>VLOOKUP(BB3159,Sheet2!$E$2:$I$222,4,FALSE)</f>
        <v>#N/A</v>
      </c>
      <c r="BE3159" t="e">
        <f>VLOOKUP(BB3159,Sheet2!$E$2:$I$222,5,FALSE)</f>
        <v>#N/A</v>
      </c>
      <c r="BF3159"/>
      <c r="BJ3159" t="e">
        <f>VLOOKUP(BI3159,Sheet2!$E$2:$I$222,3,FALSE)</f>
        <v>#N/A</v>
      </c>
      <c r="BK3159" t="e">
        <f>VLOOKUP(BI3159,Sheet2!$E$2:$I$222,4,FALSE)</f>
        <v>#N/A</v>
      </c>
      <c r="BL3159" t="e">
        <f>VLOOKUP(BI3159,Sheet2!$E$2:$I$222,5,FALSE)</f>
        <v>#N/A</v>
      </c>
      <c r="BM3159"/>
      <c r="BQ3159" t="e">
        <f>VLOOKUP(BP3159,Sheet2!$E$2:$I$222,3,FALSE)</f>
        <v>#N/A</v>
      </c>
      <c r="BR3159" t="e">
        <f>VLOOKUP(BP3159,Sheet2!$E$2:$I$222,4,FALSE)</f>
        <v>#N/A</v>
      </c>
      <c r="BS3159" t="e">
        <f>VLOOKUP(BP3159,Sheet2!$E$2:$I$222,5,FALSE)</f>
        <v>#N/A</v>
      </c>
      <c r="BT3159"/>
      <c r="BX3159" t="e">
        <f>VLOOKUP(BW3159,Sheet2!$E$2:$I$222,3,FALSE)</f>
        <v>#N/A</v>
      </c>
      <c r="BY3159" t="e">
        <f>VLOOKUP(BW3159,Sheet2!$E$2:$I$222,4,FALSE)</f>
        <v>#N/A</v>
      </c>
      <c r="BZ3159" t="e">
        <f>VLOOKUP(BW3159,Sheet2!$E$2:$I$222,5,FALSE)</f>
        <v>#N/A</v>
      </c>
      <c r="CA3159"/>
      <c r="CE3159" t="e">
        <f>VLOOKUP(CD3159,Sheet2!$E$2:$I$222,3,FALSE)</f>
        <v>#N/A</v>
      </c>
      <c r="CF3159" t="e">
        <f>VLOOKUP(CD3159,Sheet2!$E$2:$I$222,4,FALSE)</f>
        <v>#N/A</v>
      </c>
      <c r="CG3159" t="e">
        <f>VLOOKUP(CD3159,Sheet2!$E$2:$I$222,5,FALSE)</f>
        <v>#N/A</v>
      </c>
      <c r="CH3159"/>
      <c r="CL3159" t="e">
        <f>VLOOKUP(CK3159,Sheet2!$E$2:$I$222,3,FALSE)</f>
        <v>#N/A</v>
      </c>
      <c r="CM3159" t="e">
        <f>VLOOKUP(CK3159,Sheet2!$E$2:$I$222,4,FALSE)</f>
        <v>#N/A</v>
      </c>
      <c r="CN3159" t="e">
        <f>VLOOKUP(CK3159,Sheet2!$E$2:$I$222,5,FALSE)</f>
        <v>#N/A</v>
      </c>
      <c r="CO3159"/>
      <c r="CS3159" t="e">
        <f>VLOOKUP(CR3159,Sheet2!$E$2:$I$222,3,FALSE)</f>
        <v>#N/A</v>
      </c>
      <c r="CT3159" t="e">
        <f>VLOOKUP(CR3159,Sheet2!$E$2:$I$222,4,FALSE)</f>
        <v>#N/A</v>
      </c>
      <c r="CU3159" t="e">
        <f>VLOOKUP(CR3159,Sheet2!$E$2:$I$222,5,FALSE)</f>
        <v>#N/A</v>
      </c>
      <c r="CV3159"/>
      <c r="CZ3159" t="e">
        <f>VLOOKUP(CY3159,Sheet2!$E$2:$I$222,3,FALSE)</f>
        <v>#N/A</v>
      </c>
      <c r="DA3159" t="e">
        <f>VLOOKUP(CY3159,Sheet2!$E$2:$I$222,4,FALSE)</f>
        <v>#N/A</v>
      </c>
      <c r="DB3159" t="e">
        <f>VLOOKUP(CY3159,Sheet2!$E$2:$I$222,5,FALSE)</f>
        <v>#N/A</v>
      </c>
      <c r="DC3159"/>
      <c r="DG3159" t="e">
        <f>VLOOKUP(DF3159,Sheet2!$E$2:$I$222,3,FALSE)</f>
        <v>#N/A</v>
      </c>
      <c r="DH3159" t="e">
        <f>VLOOKUP(DF3159,Sheet2!$E$2:$I$222,4,FALSE)</f>
        <v>#N/A</v>
      </c>
      <c r="DI3159" t="e">
        <f>VLOOKUP(DF3159,Sheet2!$E$2:$I$222,5,FALSE)</f>
        <v>#N/A</v>
      </c>
    </row>
    <row r="3160" spans="1:113" x14ac:dyDescent="0.25">
      <c r="A3160">
        <v>3288</v>
      </c>
      <c r="C3160">
        <v>16954</v>
      </c>
      <c r="D3160">
        <v>6954</v>
      </c>
      <c r="E3160">
        <v>37.727119999999999</v>
      </c>
      <c r="F3160">
        <v>-122.48336999999999</v>
      </c>
      <c r="G3160" t="s">
        <v>2273</v>
      </c>
      <c r="H3160" t="s">
        <v>4688</v>
      </c>
      <c r="I3160" t="s">
        <v>4917</v>
      </c>
      <c r="J3160" t="s">
        <v>4947</v>
      </c>
      <c r="Q3160" t="s">
        <v>5924</v>
      </c>
      <c r="R3160">
        <v>645</v>
      </c>
      <c r="S3160" t="s">
        <v>6616</v>
      </c>
      <c r="W3160">
        <f t="shared" si="49"/>
        <v>3</v>
      </c>
      <c r="X3160" t="s">
        <v>6818</v>
      </c>
      <c r="Y3160" t="s">
        <v>6886</v>
      </c>
      <c r="Z3160" s="59" t="s">
        <v>6899</v>
      </c>
      <c r="AA3160" t="str">
        <f>VLOOKUP($Z3160,Sheet2!$E$2:$I$222,3,FALSE)</f>
        <v>To Richmond District</v>
      </c>
      <c r="AB3160" t="str">
        <f>VLOOKUP($Z3160,Sheet2!$E$2:$I$222,4,FALSE)</f>
        <v>Legion Of Honor</v>
      </c>
      <c r="AC3160" t="str">
        <f>VLOOKUP($Z3160,Sheet2!$E$2:$I$222,5,FALSE)</f>
        <v>Daily ~ 5:30am-12am</v>
      </c>
      <c r="AE3160" t="s">
        <v>6812</v>
      </c>
      <c r="AF3160" t="s">
        <v>6885</v>
      </c>
      <c r="AH3160" t="e">
        <f>VLOOKUP(AG3160,Sheet2!$E$2:$I$222,3,FALSE)</f>
        <v>#N/A</v>
      </c>
      <c r="AI3160" t="e">
        <f>VLOOKUP(AG3160,Sheet2!$E$2:$I$222,4,FALSE)</f>
        <v>#N/A</v>
      </c>
      <c r="AJ3160" t="e">
        <f>VLOOKUP(AG3160,Sheet2!$E$2:$I$222,5,FALSE)</f>
        <v>#N/A</v>
      </c>
      <c r="AK3160"/>
      <c r="AL3160" t="s">
        <v>6841</v>
      </c>
      <c r="AM3160" t="s">
        <v>6887</v>
      </c>
      <c r="AO3160" t="e">
        <f>VLOOKUP(AN3160,Sheet2!$E$2:$I$222,3,FALSE)</f>
        <v>#N/A</v>
      </c>
      <c r="AP3160" t="e">
        <f>VLOOKUP(AN3160,Sheet2!$E$2:$I$222,4,FALSE)</f>
        <v>#N/A</v>
      </c>
      <c r="AQ3160" t="e">
        <f>VLOOKUP(AN3160,Sheet2!$E$2:$I$222,5,FALSE)</f>
        <v>#N/A</v>
      </c>
      <c r="AR3160"/>
      <c r="AV3160" t="e">
        <f>VLOOKUP(AU3160,Sheet2!$E$2:$I$222,3,FALSE)</f>
        <v>#N/A</v>
      </c>
      <c r="AW3160" t="e">
        <f>VLOOKUP(AU3160,Sheet2!$E$2:$I$222,4,FALSE)</f>
        <v>#N/A</v>
      </c>
      <c r="AX3160" t="e">
        <f>VLOOKUP(AU3160,Sheet2!$E$2:$I$222,5,FALSE)</f>
        <v>#N/A</v>
      </c>
      <c r="AY3160"/>
      <c r="BC3160" t="e">
        <f>VLOOKUP(BB3160,Sheet2!$E$2:$I$222,3,FALSE)</f>
        <v>#N/A</v>
      </c>
      <c r="BD3160" t="e">
        <f>VLOOKUP(BB3160,Sheet2!$E$2:$I$222,4,FALSE)</f>
        <v>#N/A</v>
      </c>
      <c r="BE3160" t="e">
        <f>VLOOKUP(BB3160,Sheet2!$E$2:$I$222,5,FALSE)</f>
        <v>#N/A</v>
      </c>
      <c r="BF3160"/>
      <c r="BJ3160" t="e">
        <f>VLOOKUP(BI3160,Sheet2!$E$2:$I$222,3,FALSE)</f>
        <v>#N/A</v>
      </c>
      <c r="BK3160" t="e">
        <f>VLOOKUP(BI3160,Sheet2!$E$2:$I$222,4,FALSE)</f>
        <v>#N/A</v>
      </c>
      <c r="BL3160" t="e">
        <f>VLOOKUP(BI3160,Sheet2!$E$2:$I$222,5,FALSE)</f>
        <v>#N/A</v>
      </c>
      <c r="BM3160"/>
      <c r="BQ3160" t="e">
        <f>VLOOKUP(BP3160,Sheet2!$E$2:$I$222,3,FALSE)</f>
        <v>#N/A</v>
      </c>
      <c r="BR3160" t="e">
        <f>VLOOKUP(BP3160,Sheet2!$E$2:$I$222,4,FALSE)</f>
        <v>#N/A</v>
      </c>
      <c r="BS3160" t="e">
        <f>VLOOKUP(BP3160,Sheet2!$E$2:$I$222,5,FALSE)</f>
        <v>#N/A</v>
      </c>
      <c r="BT3160"/>
      <c r="BX3160" t="e">
        <f>VLOOKUP(BW3160,Sheet2!$E$2:$I$222,3,FALSE)</f>
        <v>#N/A</v>
      </c>
      <c r="BY3160" t="e">
        <f>VLOOKUP(BW3160,Sheet2!$E$2:$I$222,4,FALSE)</f>
        <v>#N/A</v>
      </c>
      <c r="BZ3160" t="e">
        <f>VLOOKUP(BW3160,Sheet2!$E$2:$I$222,5,FALSE)</f>
        <v>#N/A</v>
      </c>
      <c r="CA3160"/>
      <c r="CE3160" t="e">
        <f>VLOOKUP(CD3160,Sheet2!$E$2:$I$222,3,FALSE)</f>
        <v>#N/A</v>
      </c>
      <c r="CF3160" t="e">
        <f>VLOOKUP(CD3160,Sheet2!$E$2:$I$222,4,FALSE)</f>
        <v>#N/A</v>
      </c>
      <c r="CG3160" t="e">
        <f>VLOOKUP(CD3160,Sheet2!$E$2:$I$222,5,FALSE)</f>
        <v>#N/A</v>
      </c>
      <c r="CH3160"/>
      <c r="CL3160" t="e">
        <f>VLOOKUP(CK3160,Sheet2!$E$2:$I$222,3,FALSE)</f>
        <v>#N/A</v>
      </c>
      <c r="CM3160" t="e">
        <f>VLOOKUP(CK3160,Sheet2!$E$2:$I$222,4,FALSE)</f>
        <v>#N/A</v>
      </c>
      <c r="CN3160" t="e">
        <f>VLOOKUP(CK3160,Sheet2!$E$2:$I$222,5,FALSE)</f>
        <v>#N/A</v>
      </c>
      <c r="CO3160"/>
      <c r="CS3160" t="e">
        <f>VLOOKUP(CR3160,Sheet2!$E$2:$I$222,3,FALSE)</f>
        <v>#N/A</v>
      </c>
      <c r="CT3160" t="e">
        <f>VLOOKUP(CR3160,Sheet2!$E$2:$I$222,4,FALSE)</f>
        <v>#N/A</v>
      </c>
      <c r="CU3160" t="e">
        <f>VLOOKUP(CR3160,Sheet2!$E$2:$I$222,5,FALSE)</f>
        <v>#N/A</v>
      </c>
      <c r="CV3160"/>
      <c r="CZ3160" t="e">
        <f>VLOOKUP(CY3160,Sheet2!$E$2:$I$222,3,FALSE)</f>
        <v>#N/A</v>
      </c>
      <c r="DA3160" t="e">
        <f>VLOOKUP(CY3160,Sheet2!$E$2:$I$222,4,FALSE)</f>
        <v>#N/A</v>
      </c>
      <c r="DB3160" t="e">
        <f>VLOOKUP(CY3160,Sheet2!$E$2:$I$222,5,FALSE)</f>
        <v>#N/A</v>
      </c>
      <c r="DC3160"/>
      <c r="DG3160" t="e">
        <f>VLOOKUP(DF3160,Sheet2!$E$2:$I$222,3,FALSE)</f>
        <v>#N/A</v>
      </c>
      <c r="DH3160" t="e">
        <f>VLOOKUP(DF3160,Sheet2!$E$2:$I$222,4,FALSE)</f>
        <v>#N/A</v>
      </c>
      <c r="DI3160" t="e">
        <f>VLOOKUP(DF3160,Sheet2!$E$2:$I$222,5,FALSE)</f>
        <v>#N/A</v>
      </c>
    </row>
    <row r="3161" spans="1:113" x14ac:dyDescent="0.25">
      <c r="A3161">
        <v>3289</v>
      </c>
      <c r="C3161">
        <v>16955</v>
      </c>
      <c r="D3161">
        <v>6955</v>
      </c>
      <c r="E3161">
        <v>37.726950000000002</v>
      </c>
      <c r="F3161">
        <v>-122.48335</v>
      </c>
      <c r="G3161" t="s">
        <v>2273</v>
      </c>
      <c r="H3161" t="s">
        <v>4688</v>
      </c>
      <c r="I3161" t="s">
        <v>4916</v>
      </c>
      <c r="J3161" t="s">
        <v>4946</v>
      </c>
      <c r="K3161" t="s">
        <v>4961</v>
      </c>
      <c r="Q3161" t="s">
        <v>5924</v>
      </c>
      <c r="S3161" t="s">
        <v>6617</v>
      </c>
      <c r="W3161">
        <f t="shared" si="49"/>
        <v>3</v>
      </c>
      <c r="X3161" t="s">
        <v>6818</v>
      </c>
      <c r="Y3161" t="s">
        <v>6888</v>
      </c>
      <c r="Z3161" s="59" t="s">
        <v>6900</v>
      </c>
      <c r="AA3161" t="str">
        <f>VLOOKUP($Z3161,Sheet2!$E$2:$I$222,3,FALSE)</f>
        <v>To Stonestown</v>
      </c>
      <c r="AB3161" t="str">
        <f>VLOOKUP($Z3161,Sheet2!$E$2:$I$222,4,FALSE)</f>
        <v>19th Av. &amp; Buckingham</v>
      </c>
      <c r="AC3161" t="str">
        <f>VLOOKUP($Z3161,Sheet2!$E$2:$I$222,5,FALSE)</f>
        <v>Daily ~ 5:30am-12am</v>
      </c>
      <c r="AE3161" t="s">
        <v>6812</v>
      </c>
      <c r="AF3161" t="s">
        <v>6887</v>
      </c>
      <c r="AH3161" t="e">
        <f>VLOOKUP(AG3161,Sheet2!$E$2:$I$222,3,FALSE)</f>
        <v>#N/A</v>
      </c>
      <c r="AI3161" t="e">
        <f>VLOOKUP(AG3161,Sheet2!$E$2:$I$222,4,FALSE)</f>
        <v>#N/A</v>
      </c>
      <c r="AJ3161" t="e">
        <f>VLOOKUP(AG3161,Sheet2!$E$2:$I$222,5,FALSE)</f>
        <v>#N/A</v>
      </c>
      <c r="AK3161"/>
      <c r="AL3161" t="s">
        <v>6841</v>
      </c>
      <c r="AM3161" t="s">
        <v>6885</v>
      </c>
      <c r="AO3161" t="e">
        <f>VLOOKUP(AN3161,Sheet2!$E$2:$I$222,3,FALSE)</f>
        <v>#N/A</v>
      </c>
      <c r="AP3161" t="e">
        <f>VLOOKUP(AN3161,Sheet2!$E$2:$I$222,4,FALSE)</f>
        <v>#N/A</v>
      </c>
      <c r="AQ3161" t="e">
        <f>VLOOKUP(AN3161,Sheet2!$E$2:$I$222,5,FALSE)</f>
        <v>#N/A</v>
      </c>
      <c r="AR3161"/>
      <c r="AV3161" t="e">
        <f>VLOOKUP(AU3161,Sheet2!$E$2:$I$222,3,FALSE)</f>
        <v>#N/A</v>
      </c>
      <c r="AW3161" t="e">
        <f>VLOOKUP(AU3161,Sheet2!$E$2:$I$222,4,FALSE)</f>
        <v>#N/A</v>
      </c>
      <c r="AX3161" t="e">
        <f>VLOOKUP(AU3161,Sheet2!$E$2:$I$222,5,FALSE)</f>
        <v>#N/A</v>
      </c>
      <c r="AY3161"/>
      <c r="BC3161" t="e">
        <f>VLOOKUP(BB3161,Sheet2!$E$2:$I$222,3,FALSE)</f>
        <v>#N/A</v>
      </c>
      <c r="BD3161" t="e">
        <f>VLOOKUP(BB3161,Sheet2!$E$2:$I$222,4,FALSE)</f>
        <v>#N/A</v>
      </c>
      <c r="BE3161" t="e">
        <f>VLOOKUP(BB3161,Sheet2!$E$2:$I$222,5,FALSE)</f>
        <v>#N/A</v>
      </c>
      <c r="BF3161"/>
      <c r="BJ3161" t="e">
        <f>VLOOKUP(BI3161,Sheet2!$E$2:$I$222,3,FALSE)</f>
        <v>#N/A</v>
      </c>
      <c r="BK3161" t="e">
        <f>VLOOKUP(BI3161,Sheet2!$E$2:$I$222,4,FALSE)</f>
        <v>#N/A</v>
      </c>
      <c r="BL3161" t="e">
        <f>VLOOKUP(BI3161,Sheet2!$E$2:$I$222,5,FALSE)</f>
        <v>#N/A</v>
      </c>
      <c r="BM3161"/>
      <c r="BQ3161" t="e">
        <f>VLOOKUP(BP3161,Sheet2!$E$2:$I$222,3,FALSE)</f>
        <v>#N/A</v>
      </c>
      <c r="BR3161" t="e">
        <f>VLOOKUP(BP3161,Sheet2!$E$2:$I$222,4,FALSE)</f>
        <v>#N/A</v>
      </c>
      <c r="BS3161" t="e">
        <f>VLOOKUP(BP3161,Sheet2!$E$2:$I$222,5,FALSE)</f>
        <v>#N/A</v>
      </c>
      <c r="BT3161"/>
      <c r="BX3161" t="e">
        <f>VLOOKUP(BW3161,Sheet2!$E$2:$I$222,3,FALSE)</f>
        <v>#N/A</v>
      </c>
      <c r="BY3161" t="e">
        <f>VLOOKUP(BW3161,Sheet2!$E$2:$I$222,4,FALSE)</f>
        <v>#N/A</v>
      </c>
      <c r="BZ3161" t="e">
        <f>VLOOKUP(BW3161,Sheet2!$E$2:$I$222,5,FALSE)</f>
        <v>#N/A</v>
      </c>
      <c r="CA3161"/>
      <c r="CE3161" t="e">
        <f>VLOOKUP(CD3161,Sheet2!$E$2:$I$222,3,FALSE)</f>
        <v>#N/A</v>
      </c>
      <c r="CF3161" t="e">
        <f>VLOOKUP(CD3161,Sheet2!$E$2:$I$222,4,FALSE)</f>
        <v>#N/A</v>
      </c>
      <c r="CG3161" t="e">
        <f>VLOOKUP(CD3161,Sheet2!$E$2:$I$222,5,FALSE)</f>
        <v>#N/A</v>
      </c>
      <c r="CH3161"/>
      <c r="CL3161" t="e">
        <f>VLOOKUP(CK3161,Sheet2!$E$2:$I$222,3,FALSE)</f>
        <v>#N/A</v>
      </c>
      <c r="CM3161" t="e">
        <f>VLOOKUP(CK3161,Sheet2!$E$2:$I$222,4,FALSE)</f>
        <v>#N/A</v>
      </c>
      <c r="CN3161" t="e">
        <f>VLOOKUP(CK3161,Sheet2!$E$2:$I$222,5,FALSE)</f>
        <v>#N/A</v>
      </c>
      <c r="CO3161"/>
      <c r="CS3161" t="e">
        <f>VLOOKUP(CR3161,Sheet2!$E$2:$I$222,3,FALSE)</f>
        <v>#N/A</v>
      </c>
      <c r="CT3161" t="e">
        <f>VLOOKUP(CR3161,Sheet2!$E$2:$I$222,4,FALSE)</f>
        <v>#N/A</v>
      </c>
      <c r="CU3161" t="e">
        <f>VLOOKUP(CR3161,Sheet2!$E$2:$I$222,5,FALSE)</f>
        <v>#N/A</v>
      </c>
      <c r="CV3161"/>
      <c r="CZ3161" t="e">
        <f>VLOOKUP(CY3161,Sheet2!$E$2:$I$222,3,FALSE)</f>
        <v>#N/A</v>
      </c>
      <c r="DA3161" t="e">
        <f>VLOOKUP(CY3161,Sheet2!$E$2:$I$222,4,FALSE)</f>
        <v>#N/A</v>
      </c>
      <c r="DB3161" t="e">
        <f>VLOOKUP(CY3161,Sheet2!$E$2:$I$222,5,FALSE)</f>
        <v>#N/A</v>
      </c>
      <c r="DC3161"/>
      <c r="DG3161" t="e">
        <f>VLOOKUP(DF3161,Sheet2!$E$2:$I$222,3,FALSE)</f>
        <v>#N/A</v>
      </c>
      <c r="DH3161" t="e">
        <f>VLOOKUP(DF3161,Sheet2!$E$2:$I$222,4,FALSE)</f>
        <v>#N/A</v>
      </c>
      <c r="DI3161" t="e">
        <f>VLOOKUP(DF3161,Sheet2!$E$2:$I$222,5,FALSE)</f>
        <v>#N/A</v>
      </c>
    </row>
    <row r="3162" spans="1:113" x14ac:dyDescent="0.25">
      <c r="A3162">
        <v>3290</v>
      </c>
      <c r="C3162">
        <v>16957</v>
      </c>
      <c r="D3162">
        <v>6957</v>
      </c>
      <c r="E3162">
        <v>37.757190000000001</v>
      </c>
      <c r="F3162">
        <v>-122.39886</v>
      </c>
      <c r="G3162" t="s">
        <v>2274</v>
      </c>
      <c r="H3162" t="s">
        <v>4689</v>
      </c>
      <c r="I3162" t="s">
        <v>4908</v>
      </c>
      <c r="J3162" t="s">
        <v>4948</v>
      </c>
      <c r="Q3162" t="s">
        <v>5924</v>
      </c>
      <c r="S3162" t="s">
        <v>5984</v>
      </c>
      <c r="W3162">
        <f t="shared" si="49"/>
        <v>1</v>
      </c>
      <c r="X3162" t="s">
        <v>6808</v>
      </c>
      <c r="Y3162" t="s">
        <v>6885</v>
      </c>
      <c r="AA3162" t="e">
        <f>VLOOKUP($Z3162,Sheet2!$E$2:$I$222,3,FALSE)</f>
        <v>#N/A</v>
      </c>
      <c r="AB3162" t="e">
        <f>VLOOKUP($Z3162,Sheet2!$E$2:$I$222,4,FALSE)</f>
        <v>#N/A</v>
      </c>
      <c r="AC3162" t="e">
        <f>VLOOKUP($Z3162,Sheet2!$E$2:$I$222,5,FALSE)</f>
        <v>#N/A</v>
      </c>
      <c r="AH3162" t="e">
        <f>VLOOKUP(AG3162,Sheet2!$E$2:$I$222,3,FALSE)</f>
        <v>#N/A</v>
      </c>
      <c r="AI3162" t="e">
        <f>VLOOKUP(AG3162,Sheet2!$E$2:$I$222,4,FALSE)</f>
        <v>#N/A</v>
      </c>
      <c r="AJ3162" t="e">
        <f>VLOOKUP(AG3162,Sheet2!$E$2:$I$222,5,FALSE)</f>
        <v>#N/A</v>
      </c>
      <c r="AK3162"/>
      <c r="AO3162" t="e">
        <f>VLOOKUP(AN3162,Sheet2!$E$2:$I$222,3,FALSE)</f>
        <v>#N/A</v>
      </c>
      <c r="AP3162" t="e">
        <f>VLOOKUP(AN3162,Sheet2!$E$2:$I$222,4,FALSE)</f>
        <v>#N/A</v>
      </c>
      <c r="AQ3162" t="e">
        <f>VLOOKUP(AN3162,Sheet2!$E$2:$I$222,5,FALSE)</f>
        <v>#N/A</v>
      </c>
      <c r="AR3162"/>
      <c r="AV3162" t="e">
        <f>VLOOKUP(AU3162,Sheet2!$E$2:$I$222,3,FALSE)</f>
        <v>#N/A</v>
      </c>
      <c r="AW3162" t="e">
        <f>VLOOKUP(AU3162,Sheet2!$E$2:$I$222,4,FALSE)</f>
        <v>#N/A</v>
      </c>
      <c r="AX3162" t="e">
        <f>VLOOKUP(AU3162,Sheet2!$E$2:$I$222,5,FALSE)</f>
        <v>#N/A</v>
      </c>
      <c r="AY3162"/>
      <c r="BC3162" t="e">
        <f>VLOOKUP(BB3162,Sheet2!$E$2:$I$222,3,FALSE)</f>
        <v>#N/A</v>
      </c>
      <c r="BD3162" t="e">
        <f>VLOOKUP(BB3162,Sheet2!$E$2:$I$222,4,FALSE)</f>
        <v>#N/A</v>
      </c>
      <c r="BE3162" t="e">
        <f>VLOOKUP(BB3162,Sheet2!$E$2:$I$222,5,FALSE)</f>
        <v>#N/A</v>
      </c>
      <c r="BF3162"/>
      <c r="BJ3162" t="e">
        <f>VLOOKUP(BI3162,Sheet2!$E$2:$I$222,3,FALSE)</f>
        <v>#N/A</v>
      </c>
      <c r="BK3162" t="e">
        <f>VLOOKUP(BI3162,Sheet2!$E$2:$I$222,4,FALSE)</f>
        <v>#N/A</v>
      </c>
      <c r="BL3162" t="e">
        <f>VLOOKUP(BI3162,Sheet2!$E$2:$I$222,5,FALSE)</f>
        <v>#N/A</v>
      </c>
      <c r="BM3162"/>
      <c r="BQ3162" t="e">
        <f>VLOOKUP(BP3162,Sheet2!$E$2:$I$222,3,FALSE)</f>
        <v>#N/A</v>
      </c>
      <c r="BR3162" t="e">
        <f>VLOOKUP(BP3162,Sheet2!$E$2:$I$222,4,FALSE)</f>
        <v>#N/A</v>
      </c>
      <c r="BS3162" t="e">
        <f>VLOOKUP(BP3162,Sheet2!$E$2:$I$222,5,FALSE)</f>
        <v>#N/A</v>
      </c>
      <c r="BT3162"/>
      <c r="BX3162" t="e">
        <f>VLOOKUP(BW3162,Sheet2!$E$2:$I$222,3,FALSE)</f>
        <v>#N/A</v>
      </c>
      <c r="BY3162" t="e">
        <f>VLOOKUP(BW3162,Sheet2!$E$2:$I$222,4,FALSE)</f>
        <v>#N/A</v>
      </c>
      <c r="BZ3162" t="e">
        <f>VLOOKUP(BW3162,Sheet2!$E$2:$I$222,5,FALSE)</f>
        <v>#N/A</v>
      </c>
      <c r="CA3162"/>
      <c r="CE3162" t="e">
        <f>VLOOKUP(CD3162,Sheet2!$E$2:$I$222,3,FALSE)</f>
        <v>#N/A</v>
      </c>
      <c r="CF3162" t="e">
        <f>VLOOKUP(CD3162,Sheet2!$E$2:$I$222,4,FALSE)</f>
        <v>#N/A</v>
      </c>
      <c r="CG3162" t="e">
        <f>VLOOKUP(CD3162,Sheet2!$E$2:$I$222,5,FALSE)</f>
        <v>#N/A</v>
      </c>
      <c r="CH3162"/>
      <c r="CL3162" t="e">
        <f>VLOOKUP(CK3162,Sheet2!$E$2:$I$222,3,FALSE)</f>
        <v>#N/A</v>
      </c>
      <c r="CM3162" t="e">
        <f>VLOOKUP(CK3162,Sheet2!$E$2:$I$222,4,FALSE)</f>
        <v>#N/A</v>
      </c>
      <c r="CN3162" t="e">
        <f>VLOOKUP(CK3162,Sheet2!$E$2:$I$222,5,FALSE)</f>
        <v>#N/A</v>
      </c>
      <c r="CO3162"/>
      <c r="CS3162" t="e">
        <f>VLOOKUP(CR3162,Sheet2!$E$2:$I$222,3,FALSE)</f>
        <v>#N/A</v>
      </c>
      <c r="CT3162" t="e">
        <f>VLOOKUP(CR3162,Sheet2!$E$2:$I$222,4,FALSE)</f>
        <v>#N/A</v>
      </c>
      <c r="CU3162" t="e">
        <f>VLOOKUP(CR3162,Sheet2!$E$2:$I$222,5,FALSE)</f>
        <v>#N/A</v>
      </c>
      <c r="CV3162"/>
      <c r="CZ3162" t="e">
        <f>VLOOKUP(CY3162,Sheet2!$E$2:$I$222,3,FALSE)</f>
        <v>#N/A</v>
      </c>
      <c r="DA3162" t="e">
        <f>VLOOKUP(CY3162,Sheet2!$E$2:$I$222,4,FALSE)</f>
        <v>#N/A</v>
      </c>
      <c r="DB3162" t="e">
        <f>VLOOKUP(CY3162,Sheet2!$E$2:$I$222,5,FALSE)</f>
        <v>#N/A</v>
      </c>
      <c r="DC3162"/>
      <c r="DG3162" t="e">
        <f>VLOOKUP(DF3162,Sheet2!$E$2:$I$222,3,FALSE)</f>
        <v>#N/A</v>
      </c>
      <c r="DH3162" t="e">
        <f>VLOOKUP(DF3162,Sheet2!$E$2:$I$222,4,FALSE)</f>
        <v>#N/A</v>
      </c>
      <c r="DI3162" t="e">
        <f>VLOOKUP(DF3162,Sheet2!$E$2:$I$222,5,FALSE)</f>
        <v>#N/A</v>
      </c>
    </row>
    <row r="3163" spans="1:113" x14ac:dyDescent="0.25">
      <c r="A3163">
        <v>3291</v>
      </c>
      <c r="C3163">
        <v>16961</v>
      </c>
      <c r="D3163">
        <v>6961</v>
      </c>
      <c r="E3163">
        <v>37.752290000000002</v>
      </c>
      <c r="F3163">
        <v>-122.39851</v>
      </c>
      <c r="G3163" t="s">
        <v>2275</v>
      </c>
      <c r="H3163" t="s">
        <v>4690</v>
      </c>
      <c r="I3163" t="s">
        <v>4919</v>
      </c>
      <c r="J3163" t="s">
        <v>4947</v>
      </c>
      <c r="Q3163" t="s">
        <v>5924</v>
      </c>
      <c r="S3163" t="s">
        <v>6035</v>
      </c>
      <c r="W3163">
        <f t="shared" si="49"/>
        <v>1</v>
      </c>
      <c r="X3163" t="s">
        <v>6824</v>
      </c>
      <c r="Y3163" t="s">
        <v>6886</v>
      </c>
      <c r="Z3163" s="59" t="s">
        <v>6902</v>
      </c>
      <c r="AA3163" t="str">
        <f>VLOOKUP($Z3163,Sheet2!$E$2:$I$222,3,FALSE)</f>
        <v>To Fisherman's Wharf</v>
      </c>
      <c r="AB3163" t="str">
        <f>VLOOKUP($Z3163,Sheet2!$E$2:$I$222,4,FALSE)</f>
        <v>Beach &amp; Polk</v>
      </c>
      <c r="AC3163" t="str">
        <f>VLOOKUP($Z3163,Sheet2!$E$2:$I$222,5,FALSE)</f>
        <v>Daily ~ 5:30am-12:30am</v>
      </c>
      <c r="AH3163" t="e">
        <f>VLOOKUP(AG3163,Sheet2!$E$2:$I$222,3,FALSE)</f>
        <v>#N/A</v>
      </c>
      <c r="AI3163" t="e">
        <f>VLOOKUP(AG3163,Sheet2!$E$2:$I$222,4,FALSE)</f>
        <v>#N/A</v>
      </c>
      <c r="AJ3163" t="e">
        <f>VLOOKUP(AG3163,Sheet2!$E$2:$I$222,5,FALSE)</f>
        <v>#N/A</v>
      </c>
      <c r="AK3163"/>
      <c r="AO3163" t="e">
        <f>VLOOKUP(AN3163,Sheet2!$E$2:$I$222,3,FALSE)</f>
        <v>#N/A</v>
      </c>
      <c r="AP3163" t="e">
        <f>VLOOKUP(AN3163,Sheet2!$E$2:$I$222,4,FALSE)</f>
        <v>#N/A</v>
      </c>
      <c r="AQ3163" t="e">
        <f>VLOOKUP(AN3163,Sheet2!$E$2:$I$222,5,FALSE)</f>
        <v>#N/A</v>
      </c>
      <c r="AR3163"/>
      <c r="AV3163" t="e">
        <f>VLOOKUP(AU3163,Sheet2!$E$2:$I$222,3,FALSE)</f>
        <v>#N/A</v>
      </c>
      <c r="AW3163" t="e">
        <f>VLOOKUP(AU3163,Sheet2!$E$2:$I$222,4,FALSE)</f>
        <v>#N/A</v>
      </c>
      <c r="AX3163" t="e">
        <f>VLOOKUP(AU3163,Sheet2!$E$2:$I$222,5,FALSE)</f>
        <v>#N/A</v>
      </c>
      <c r="AY3163"/>
      <c r="BC3163" t="e">
        <f>VLOOKUP(BB3163,Sheet2!$E$2:$I$222,3,FALSE)</f>
        <v>#N/A</v>
      </c>
      <c r="BD3163" t="e">
        <f>VLOOKUP(BB3163,Sheet2!$E$2:$I$222,4,FALSE)</f>
        <v>#N/A</v>
      </c>
      <c r="BE3163" t="e">
        <f>VLOOKUP(BB3163,Sheet2!$E$2:$I$222,5,FALSE)</f>
        <v>#N/A</v>
      </c>
      <c r="BF3163"/>
      <c r="BJ3163" t="e">
        <f>VLOOKUP(BI3163,Sheet2!$E$2:$I$222,3,FALSE)</f>
        <v>#N/A</v>
      </c>
      <c r="BK3163" t="e">
        <f>VLOOKUP(BI3163,Sheet2!$E$2:$I$222,4,FALSE)</f>
        <v>#N/A</v>
      </c>
      <c r="BL3163" t="e">
        <f>VLOOKUP(BI3163,Sheet2!$E$2:$I$222,5,FALSE)</f>
        <v>#N/A</v>
      </c>
      <c r="BM3163"/>
      <c r="BQ3163" t="e">
        <f>VLOOKUP(BP3163,Sheet2!$E$2:$I$222,3,FALSE)</f>
        <v>#N/A</v>
      </c>
      <c r="BR3163" t="e">
        <f>VLOOKUP(BP3163,Sheet2!$E$2:$I$222,4,FALSE)</f>
        <v>#N/A</v>
      </c>
      <c r="BS3163" t="e">
        <f>VLOOKUP(BP3163,Sheet2!$E$2:$I$222,5,FALSE)</f>
        <v>#N/A</v>
      </c>
      <c r="BT3163"/>
      <c r="BX3163" t="e">
        <f>VLOOKUP(BW3163,Sheet2!$E$2:$I$222,3,FALSE)</f>
        <v>#N/A</v>
      </c>
      <c r="BY3163" t="e">
        <f>VLOOKUP(BW3163,Sheet2!$E$2:$I$222,4,FALSE)</f>
        <v>#N/A</v>
      </c>
      <c r="BZ3163" t="e">
        <f>VLOOKUP(BW3163,Sheet2!$E$2:$I$222,5,FALSE)</f>
        <v>#N/A</v>
      </c>
      <c r="CA3163"/>
      <c r="CE3163" t="e">
        <f>VLOOKUP(CD3163,Sheet2!$E$2:$I$222,3,FALSE)</f>
        <v>#N/A</v>
      </c>
      <c r="CF3163" t="e">
        <f>VLOOKUP(CD3163,Sheet2!$E$2:$I$222,4,FALSE)</f>
        <v>#N/A</v>
      </c>
      <c r="CG3163" t="e">
        <f>VLOOKUP(CD3163,Sheet2!$E$2:$I$222,5,FALSE)</f>
        <v>#N/A</v>
      </c>
      <c r="CH3163"/>
      <c r="CL3163" t="e">
        <f>VLOOKUP(CK3163,Sheet2!$E$2:$I$222,3,FALSE)</f>
        <v>#N/A</v>
      </c>
      <c r="CM3163" t="e">
        <f>VLOOKUP(CK3163,Sheet2!$E$2:$I$222,4,FALSE)</f>
        <v>#N/A</v>
      </c>
      <c r="CN3163" t="e">
        <f>VLOOKUP(CK3163,Sheet2!$E$2:$I$222,5,FALSE)</f>
        <v>#N/A</v>
      </c>
      <c r="CO3163"/>
      <c r="CS3163" t="e">
        <f>VLOOKUP(CR3163,Sheet2!$E$2:$I$222,3,FALSE)</f>
        <v>#N/A</v>
      </c>
      <c r="CT3163" t="e">
        <f>VLOOKUP(CR3163,Sheet2!$E$2:$I$222,4,FALSE)</f>
        <v>#N/A</v>
      </c>
      <c r="CU3163" t="e">
        <f>VLOOKUP(CR3163,Sheet2!$E$2:$I$222,5,FALSE)</f>
        <v>#N/A</v>
      </c>
      <c r="CV3163"/>
      <c r="CZ3163" t="e">
        <f>VLOOKUP(CY3163,Sheet2!$E$2:$I$222,3,FALSE)</f>
        <v>#N/A</v>
      </c>
      <c r="DA3163" t="e">
        <f>VLOOKUP(CY3163,Sheet2!$E$2:$I$222,4,FALSE)</f>
        <v>#N/A</v>
      </c>
      <c r="DB3163" t="e">
        <f>VLOOKUP(CY3163,Sheet2!$E$2:$I$222,5,FALSE)</f>
        <v>#N/A</v>
      </c>
      <c r="DC3163"/>
      <c r="DG3163" t="e">
        <f>VLOOKUP(DF3163,Sheet2!$E$2:$I$222,3,FALSE)</f>
        <v>#N/A</v>
      </c>
      <c r="DH3163" t="e">
        <f>VLOOKUP(DF3163,Sheet2!$E$2:$I$222,4,FALSE)</f>
        <v>#N/A</v>
      </c>
      <c r="DI3163" t="e">
        <f>VLOOKUP(DF3163,Sheet2!$E$2:$I$222,5,FALSE)</f>
        <v>#N/A</v>
      </c>
    </row>
    <row r="3164" spans="1:113" x14ac:dyDescent="0.25">
      <c r="A3164">
        <v>3292</v>
      </c>
      <c r="C3164">
        <v>16962</v>
      </c>
      <c r="D3164">
        <v>6962</v>
      </c>
      <c r="E3164">
        <v>37.751280000000001</v>
      </c>
      <c r="F3164">
        <v>-122.39833</v>
      </c>
      <c r="G3164" t="s">
        <v>2276</v>
      </c>
      <c r="H3164" t="s">
        <v>4691</v>
      </c>
      <c r="I3164" t="s">
        <v>4907</v>
      </c>
      <c r="J3164" t="s">
        <v>4948</v>
      </c>
      <c r="Q3164" t="s">
        <v>5924</v>
      </c>
      <c r="S3164" t="s">
        <v>6100</v>
      </c>
      <c r="W3164">
        <f t="shared" si="49"/>
        <v>3</v>
      </c>
      <c r="X3164" t="s">
        <v>6808</v>
      </c>
      <c r="Y3164" t="s">
        <v>6885</v>
      </c>
      <c r="AA3164" t="e">
        <f>VLOOKUP($Z3164,Sheet2!$E$2:$I$222,3,FALSE)</f>
        <v>#N/A</v>
      </c>
      <c r="AB3164" t="e">
        <f>VLOOKUP($Z3164,Sheet2!$E$2:$I$222,4,FALSE)</f>
        <v>#N/A</v>
      </c>
      <c r="AC3164" t="e">
        <f>VLOOKUP($Z3164,Sheet2!$E$2:$I$222,5,FALSE)</f>
        <v>#N/A</v>
      </c>
      <c r="AE3164" t="s">
        <v>6824</v>
      </c>
      <c r="AF3164" t="s">
        <v>6888</v>
      </c>
      <c r="AG3164" s="59" t="s">
        <v>6910</v>
      </c>
      <c r="AH3164" t="str">
        <f>VLOOKUP(AG3164,Sheet2!$E$2:$I$222,3,FALSE)</f>
        <v>To Hunter's Point</v>
      </c>
      <c r="AI3164" t="str">
        <f>VLOOKUP(AG3164,Sheet2!$E$2:$I$222,4,FALSE)</f>
        <v>Galvez &amp; Robinson</v>
      </c>
      <c r="AJ3164" t="str">
        <f>VLOOKUP(AG3164,Sheet2!$E$2:$I$222,5,FALSE)</f>
        <v>Daily ~ 5:30am-12am</v>
      </c>
      <c r="AK3164"/>
      <c r="AL3164" t="s">
        <v>6837</v>
      </c>
      <c r="AM3164" t="s">
        <v>6885</v>
      </c>
      <c r="AO3164" t="e">
        <f>VLOOKUP(AN3164,Sheet2!$E$2:$I$222,3,FALSE)</f>
        <v>#N/A</v>
      </c>
      <c r="AP3164" t="e">
        <f>VLOOKUP(AN3164,Sheet2!$E$2:$I$222,4,FALSE)</f>
        <v>#N/A</v>
      </c>
      <c r="AQ3164" t="e">
        <f>VLOOKUP(AN3164,Sheet2!$E$2:$I$222,5,FALSE)</f>
        <v>#N/A</v>
      </c>
      <c r="AR3164"/>
      <c r="AV3164" t="e">
        <f>VLOOKUP(AU3164,Sheet2!$E$2:$I$222,3,FALSE)</f>
        <v>#N/A</v>
      </c>
      <c r="AW3164" t="e">
        <f>VLOOKUP(AU3164,Sheet2!$E$2:$I$222,4,FALSE)</f>
        <v>#N/A</v>
      </c>
      <c r="AX3164" t="e">
        <f>VLOOKUP(AU3164,Sheet2!$E$2:$I$222,5,FALSE)</f>
        <v>#N/A</v>
      </c>
      <c r="AY3164"/>
      <c r="BC3164" t="e">
        <f>VLOOKUP(BB3164,Sheet2!$E$2:$I$222,3,FALSE)</f>
        <v>#N/A</v>
      </c>
      <c r="BD3164" t="e">
        <f>VLOOKUP(BB3164,Sheet2!$E$2:$I$222,4,FALSE)</f>
        <v>#N/A</v>
      </c>
      <c r="BE3164" t="e">
        <f>VLOOKUP(BB3164,Sheet2!$E$2:$I$222,5,FALSE)</f>
        <v>#N/A</v>
      </c>
      <c r="BF3164"/>
      <c r="BJ3164" t="e">
        <f>VLOOKUP(BI3164,Sheet2!$E$2:$I$222,3,FALSE)</f>
        <v>#N/A</v>
      </c>
      <c r="BK3164" t="e">
        <f>VLOOKUP(BI3164,Sheet2!$E$2:$I$222,4,FALSE)</f>
        <v>#N/A</v>
      </c>
      <c r="BL3164" t="e">
        <f>VLOOKUP(BI3164,Sheet2!$E$2:$I$222,5,FALSE)</f>
        <v>#N/A</v>
      </c>
      <c r="BM3164"/>
      <c r="BQ3164" t="e">
        <f>VLOOKUP(BP3164,Sheet2!$E$2:$I$222,3,FALSE)</f>
        <v>#N/A</v>
      </c>
      <c r="BR3164" t="e">
        <f>VLOOKUP(BP3164,Sheet2!$E$2:$I$222,4,FALSE)</f>
        <v>#N/A</v>
      </c>
      <c r="BS3164" t="e">
        <f>VLOOKUP(BP3164,Sheet2!$E$2:$I$222,5,FALSE)</f>
        <v>#N/A</v>
      </c>
      <c r="BT3164"/>
      <c r="BX3164" t="e">
        <f>VLOOKUP(BW3164,Sheet2!$E$2:$I$222,3,FALSE)</f>
        <v>#N/A</v>
      </c>
      <c r="BY3164" t="e">
        <f>VLOOKUP(BW3164,Sheet2!$E$2:$I$222,4,FALSE)</f>
        <v>#N/A</v>
      </c>
      <c r="BZ3164" t="e">
        <f>VLOOKUP(BW3164,Sheet2!$E$2:$I$222,5,FALSE)</f>
        <v>#N/A</v>
      </c>
      <c r="CA3164"/>
      <c r="CE3164" t="e">
        <f>VLOOKUP(CD3164,Sheet2!$E$2:$I$222,3,FALSE)</f>
        <v>#N/A</v>
      </c>
      <c r="CF3164" t="e">
        <f>VLOOKUP(CD3164,Sheet2!$E$2:$I$222,4,FALSE)</f>
        <v>#N/A</v>
      </c>
      <c r="CG3164" t="e">
        <f>VLOOKUP(CD3164,Sheet2!$E$2:$I$222,5,FALSE)</f>
        <v>#N/A</v>
      </c>
      <c r="CH3164"/>
      <c r="CL3164" t="e">
        <f>VLOOKUP(CK3164,Sheet2!$E$2:$I$222,3,FALSE)</f>
        <v>#N/A</v>
      </c>
      <c r="CM3164" t="e">
        <f>VLOOKUP(CK3164,Sheet2!$E$2:$I$222,4,FALSE)</f>
        <v>#N/A</v>
      </c>
      <c r="CN3164" t="e">
        <f>VLOOKUP(CK3164,Sheet2!$E$2:$I$222,5,FALSE)</f>
        <v>#N/A</v>
      </c>
      <c r="CO3164"/>
      <c r="CS3164" t="e">
        <f>VLOOKUP(CR3164,Sheet2!$E$2:$I$222,3,FALSE)</f>
        <v>#N/A</v>
      </c>
      <c r="CT3164" t="e">
        <f>VLOOKUP(CR3164,Sheet2!$E$2:$I$222,4,FALSE)</f>
        <v>#N/A</v>
      </c>
      <c r="CU3164" t="e">
        <f>VLOOKUP(CR3164,Sheet2!$E$2:$I$222,5,FALSE)</f>
        <v>#N/A</v>
      </c>
      <c r="CV3164"/>
      <c r="CZ3164" t="e">
        <f>VLOOKUP(CY3164,Sheet2!$E$2:$I$222,3,FALSE)</f>
        <v>#N/A</v>
      </c>
      <c r="DA3164" t="e">
        <f>VLOOKUP(CY3164,Sheet2!$E$2:$I$222,4,FALSE)</f>
        <v>#N/A</v>
      </c>
      <c r="DB3164" t="e">
        <f>VLOOKUP(CY3164,Sheet2!$E$2:$I$222,5,FALSE)</f>
        <v>#N/A</v>
      </c>
      <c r="DC3164"/>
      <c r="DG3164" t="e">
        <f>VLOOKUP(DF3164,Sheet2!$E$2:$I$222,3,FALSE)</f>
        <v>#N/A</v>
      </c>
      <c r="DH3164" t="e">
        <f>VLOOKUP(DF3164,Sheet2!$E$2:$I$222,4,FALSE)</f>
        <v>#N/A</v>
      </c>
      <c r="DI3164" t="e">
        <f>VLOOKUP(DF3164,Sheet2!$E$2:$I$222,5,FALSE)</f>
        <v>#N/A</v>
      </c>
    </row>
    <row r="3165" spans="1:113" x14ac:dyDescent="0.25">
      <c r="A3165">
        <v>3293</v>
      </c>
      <c r="C3165">
        <v>16964</v>
      </c>
      <c r="D3165">
        <v>6964</v>
      </c>
      <c r="E3165">
        <v>37.753459999999997</v>
      </c>
      <c r="F3165">
        <v>-122.39864</v>
      </c>
      <c r="G3165" t="s">
        <v>2277</v>
      </c>
      <c r="H3165" t="s">
        <v>4692</v>
      </c>
      <c r="I3165" t="s">
        <v>4913</v>
      </c>
      <c r="J3165" t="s">
        <v>4947</v>
      </c>
      <c r="Q3165" t="s">
        <v>5924</v>
      </c>
      <c r="S3165" t="s">
        <v>6035</v>
      </c>
      <c r="W3165">
        <f t="shared" si="49"/>
        <v>1</v>
      </c>
      <c r="X3165" t="s">
        <v>6824</v>
      </c>
      <c r="Y3165" t="s">
        <v>6886</v>
      </c>
      <c r="Z3165" s="59" t="s">
        <v>6902</v>
      </c>
      <c r="AA3165" t="str">
        <f>VLOOKUP($Z3165,Sheet2!$E$2:$I$222,3,FALSE)</f>
        <v>To Fisherman's Wharf</v>
      </c>
      <c r="AB3165" t="str">
        <f>VLOOKUP($Z3165,Sheet2!$E$2:$I$222,4,FALSE)</f>
        <v>Beach &amp; Polk</v>
      </c>
      <c r="AC3165" t="str">
        <f>VLOOKUP($Z3165,Sheet2!$E$2:$I$222,5,FALSE)</f>
        <v>Daily ~ 5:30am-12:30am</v>
      </c>
      <c r="AH3165" t="e">
        <f>VLOOKUP(AG3165,Sheet2!$E$2:$I$222,3,FALSE)</f>
        <v>#N/A</v>
      </c>
      <c r="AI3165" t="e">
        <f>VLOOKUP(AG3165,Sheet2!$E$2:$I$222,4,FALSE)</f>
        <v>#N/A</v>
      </c>
      <c r="AJ3165" t="e">
        <f>VLOOKUP(AG3165,Sheet2!$E$2:$I$222,5,FALSE)</f>
        <v>#N/A</v>
      </c>
      <c r="AK3165"/>
      <c r="AO3165" t="e">
        <f>VLOOKUP(AN3165,Sheet2!$E$2:$I$222,3,FALSE)</f>
        <v>#N/A</v>
      </c>
      <c r="AP3165" t="e">
        <f>VLOOKUP(AN3165,Sheet2!$E$2:$I$222,4,FALSE)</f>
        <v>#N/A</v>
      </c>
      <c r="AQ3165" t="e">
        <f>VLOOKUP(AN3165,Sheet2!$E$2:$I$222,5,FALSE)</f>
        <v>#N/A</v>
      </c>
      <c r="AR3165"/>
      <c r="AV3165" t="e">
        <f>VLOOKUP(AU3165,Sheet2!$E$2:$I$222,3,FALSE)</f>
        <v>#N/A</v>
      </c>
      <c r="AW3165" t="e">
        <f>VLOOKUP(AU3165,Sheet2!$E$2:$I$222,4,FALSE)</f>
        <v>#N/A</v>
      </c>
      <c r="AX3165" t="e">
        <f>VLOOKUP(AU3165,Sheet2!$E$2:$I$222,5,FALSE)</f>
        <v>#N/A</v>
      </c>
      <c r="AY3165"/>
      <c r="BC3165" t="e">
        <f>VLOOKUP(BB3165,Sheet2!$E$2:$I$222,3,FALSE)</f>
        <v>#N/A</v>
      </c>
      <c r="BD3165" t="e">
        <f>VLOOKUP(BB3165,Sheet2!$E$2:$I$222,4,FALSE)</f>
        <v>#N/A</v>
      </c>
      <c r="BE3165" t="e">
        <f>VLOOKUP(BB3165,Sheet2!$E$2:$I$222,5,FALSE)</f>
        <v>#N/A</v>
      </c>
      <c r="BF3165"/>
      <c r="BJ3165" t="e">
        <f>VLOOKUP(BI3165,Sheet2!$E$2:$I$222,3,FALSE)</f>
        <v>#N/A</v>
      </c>
      <c r="BK3165" t="e">
        <f>VLOOKUP(BI3165,Sheet2!$E$2:$I$222,4,FALSE)</f>
        <v>#N/A</v>
      </c>
      <c r="BL3165" t="e">
        <f>VLOOKUP(BI3165,Sheet2!$E$2:$I$222,5,FALSE)</f>
        <v>#N/A</v>
      </c>
      <c r="BM3165"/>
      <c r="BQ3165" t="e">
        <f>VLOOKUP(BP3165,Sheet2!$E$2:$I$222,3,FALSE)</f>
        <v>#N/A</v>
      </c>
      <c r="BR3165" t="e">
        <f>VLOOKUP(BP3165,Sheet2!$E$2:$I$222,4,FALSE)</f>
        <v>#N/A</v>
      </c>
      <c r="BS3165" t="e">
        <f>VLOOKUP(BP3165,Sheet2!$E$2:$I$222,5,FALSE)</f>
        <v>#N/A</v>
      </c>
      <c r="BT3165"/>
      <c r="BX3165" t="e">
        <f>VLOOKUP(BW3165,Sheet2!$E$2:$I$222,3,FALSE)</f>
        <v>#N/A</v>
      </c>
      <c r="BY3165" t="e">
        <f>VLOOKUP(BW3165,Sheet2!$E$2:$I$222,4,FALSE)</f>
        <v>#N/A</v>
      </c>
      <c r="BZ3165" t="e">
        <f>VLOOKUP(BW3165,Sheet2!$E$2:$I$222,5,FALSE)</f>
        <v>#N/A</v>
      </c>
      <c r="CA3165"/>
      <c r="CE3165" t="e">
        <f>VLOOKUP(CD3165,Sheet2!$E$2:$I$222,3,FALSE)</f>
        <v>#N/A</v>
      </c>
      <c r="CF3165" t="e">
        <f>VLOOKUP(CD3165,Sheet2!$E$2:$I$222,4,FALSE)</f>
        <v>#N/A</v>
      </c>
      <c r="CG3165" t="e">
        <f>VLOOKUP(CD3165,Sheet2!$E$2:$I$222,5,FALSE)</f>
        <v>#N/A</v>
      </c>
      <c r="CH3165"/>
      <c r="CL3165" t="e">
        <f>VLOOKUP(CK3165,Sheet2!$E$2:$I$222,3,FALSE)</f>
        <v>#N/A</v>
      </c>
      <c r="CM3165" t="e">
        <f>VLOOKUP(CK3165,Sheet2!$E$2:$I$222,4,FALSE)</f>
        <v>#N/A</v>
      </c>
      <c r="CN3165" t="e">
        <f>VLOOKUP(CK3165,Sheet2!$E$2:$I$222,5,FALSE)</f>
        <v>#N/A</v>
      </c>
      <c r="CO3165"/>
      <c r="CS3165" t="e">
        <f>VLOOKUP(CR3165,Sheet2!$E$2:$I$222,3,FALSE)</f>
        <v>#N/A</v>
      </c>
      <c r="CT3165" t="e">
        <f>VLOOKUP(CR3165,Sheet2!$E$2:$I$222,4,FALSE)</f>
        <v>#N/A</v>
      </c>
      <c r="CU3165" t="e">
        <f>VLOOKUP(CR3165,Sheet2!$E$2:$I$222,5,FALSE)</f>
        <v>#N/A</v>
      </c>
      <c r="CV3165"/>
      <c r="CZ3165" t="e">
        <f>VLOOKUP(CY3165,Sheet2!$E$2:$I$222,3,FALSE)</f>
        <v>#N/A</v>
      </c>
      <c r="DA3165" t="e">
        <f>VLOOKUP(CY3165,Sheet2!$E$2:$I$222,4,FALSE)</f>
        <v>#N/A</v>
      </c>
      <c r="DB3165" t="e">
        <f>VLOOKUP(CY3165,Sheet2!$E$2:$I$222,5,FALSE)</f>
        <v>#N/A</v>
      </c>
      <c r="DC3165"/>
      <c r="DG3165" t="e">
        <f>VLOOKUP(DF3165,Sheet2!$E$2:$I$222,3,FALSE)</f>
        <v>#N/A</v>
      </c>
      <c r="DH3165" t="e">
        <f>VLOOKUP(DF3165,Sheet2!$E$2:$I$222,4,FALSE)</f>
        <v>#N/A</v>
      </c>
      <c r="DI3165" t="e">
        <f>VLOOKUP(DF3165,Sheet2!$E$2:$I$222,5,FALSE)</f>
        <v>#N/A</v>
      </c>
    </row>
    <row r="3166" spans="1:113" x14ac:dyDescent="0.25">
      <c r="A3166">
        <v>3294</v>
      </c>
      <c r="C3166">
        <v>16966</v>
      </c>
      <c r="D3166">
        <v>6966</v>
      </c>
      <c r="E3166">
        <v>37.755769999999998</v>
      </c>
      <c r="F3166">
        <v>-122.39872</v>
      </c>
      <c r="G3166" t="s">
        <v>2278</v>
      </c>
      <c r="H3166" t="s">
        <v>4693</v>
      </c>
      <c r="I3166" t="s">
        <v>4908</v>
      </c>
      <c r="J3166" t="s">
        <v>4948</v>
      </c>
      <c r="Q3166" t="s">
        <v>5924</v>
      </c>
      <c r="S3166" t="s">
        <v>5984</v>
      </c>
      <c r="W3166">
        <f t="shared" si="49"/>
        <v>1</v>
      </c>
      <c r="X3166" t="s">
        <v>6808</v>
      </c>
      <c r="Y3166" t="s">
        <v>6885</v>
      </c>
      <c r="AA3166" t="e">
        <f>VLOOKUP($Z3166,Sheet2!$E$2:$I$222,3,FALSE)</f>
        <v>#N/A</v>
      </c>
      <c r="AB3166" t="e">
        <f>VLOOKUP($Z3166,Sheet2!$E$2:$I$222,4,FALSE)</f>
        <v>#N/A</v>
      </c>
      <c r="AC3166" t="e">
        <f>VLOOKUP($Z3166,Sheet2!$E$2:$I$222,5,FALSE)</f>
        <v>#N/A</v>
      </c>
      <c r="AH3166" t="e">
        <f>VLOOKUP(AG3166,Sheet2!$E$2:$I$222,3,FALSE)</f>
        <v>#N/A</v>
      </c>
      <c r="AI3166" t="e">
        <f>VLOOKUP(AG3166,Sheet2!$E$2:$I$222,4,FALSE)</f>
        <v>#N/A</v>
      </c>
      <c r="AJ3166" t="e">
        <f>VLOOKUP(AG3166,Sheet2!$E$2:$I$222,5,FALSE)</f>
        <v>#N/A</v>
      </c>
      <c r="AK3166"/>
      <c r="AO3166" t="e">
        <f>VLOOKUP(AN3166,Sheet2!$E$2:$I$222,3,FALSE)</f>
        <v>#N/A</v>
      </c>
      <c r="AP3166" t="e">
        <f>VLOOKUP(AN3166,Sheet2!$E$2:$I$222,4,FALSE)</f>
        <v>#N/A</v>
      </c>
      <c r="AQ3166" t="e">
        <f>VLOOKUP(AN3166,Sheet2!$E$2:$I$222,5,FALSE)</f>
        <v>#N/A</v>
      </c>
      <c r="AR3166"/>
      <c r="AV3166" t="e">
        <f>VLOOKUP(AU3166,Sheet2!$E$2:$I$222,3,FALSE)</f>
        <v>#N/A</v>
      </c>
      <c r="AW3166" t="e">
        <f>VLOOKUP(AU3166,Sheet2!$E$2:$I$222,4,FALSE)</f>
        <v>#N/A</v>
      </c>
      <c r="AX3166" t="e">
        <f>VLOOKUP(AU3166,Sheet2!$E$2:$I$222,5,FALSE)</f>
        <v>#N/A</v>
      </c>
      <c r="AY3166"/>
      <c r="BC3166" t="e">
        <f>VLOOKUP(BB3166,Sheet2!$E$2:$I$222,3,FALSE)</f>
        <v>#N/A</v>
      </c>
      <c r="BD3166" t="e">
        <f>VLOOKUP(BB3166,Sheet2!$E$2:$I$222,4,FALSE)</f>
        <v>#N/A</v>
      </c>
      <c r="BE3166" t="e">
        <f>VLOOKUP(BB3166,Sheet2!$E$2:$I$222,5,FALSE)</f>
        <v>#N/A</v>
      </c>
      <c r="BF3166"/>
      <c r="BJ3166" t="e">
        <f>VLOOKUP(BI3166,Sheet2!$E$2:$I$222,3,FALSE)</f>
        <v>#N/A</v>
      </c>
      <c r="BK3166" t="e">
        <f>VLOOKUP(BI3166,Sheet2!$E$2:$I$222,4,FALSE)</f>
        <v>#N/A</v>
      </c>
      <c r="BL3166" t="e">
        <f>VLOOKUP(BI3166,Sheet2!$E$2:$I$222,5,FALSE)</f>
        <v>#N/A</v>
      </c>
      <c r="BM3166"/>
      <c r="BQ3166" t="e">
        <f>VLOOKUP(BP3166,Sheet2!$E$2:$I$222,3,FALSE)</f>
        <v>#N/A</v>
      </c>
      <c r="BR3166" t="e">
        <f>VLOOKUP(BP3166,Sheet2!$E$2:$I$222,4,FALSE)</f>
        <v>#N/A</v>
      </c>
      <c r="BS3166" t="e">
        <f>VLOOKUP(BP3166,Sheet2!$E$2:$I$222,5,FALSE)</f>
        <v>#N/A</v>
      </c>
      <c r="BT3166"/>
      <c r="BX3166" t="e">
        <f>VLOOKUP(BW3166,Sheet2!$E$2:$I$222,3,FALSE)</f>
        <v>#N/A</v>
      </c>
      <c r="BY3166" t="e">
        <f>VLOOKUP(BW3166,Sheet2!$E$2:$I$222,4,FALSE)</f>
        <v>#N/A</v>
      </c>
      <c r="BZ3166" t="e">
        <f>VLOOKUP(BW3166,Sheet2!$E$2:$I$222,5,FALSE)</f>
        <v>#N/A</v>
      </c>
      <c r="CA3166"/>
      <c r="CE3166" t="e">
        <f>VLOOKUP(CD3166,Sheet2!$E$2:$I$222,3,FALSE)</f>
        <v>#N/A</v>
      </c>
      <c r="CF3166" t="e">
        <f>VLOOKUP(CD3166,Sheet2!$E$2:$I$222,4,FALSE)</f>
        <v>#N/A</v>
      </c>
      <c r="CG3166" t="e">
        <f>VLOOKUP(CD3166,Sheet2!$E$2:$I$222,5,FALSE)</f>
        <v>#N/A</v>
      </c>
      <c r="CH3166"/>
      <c r="CL3166" t="e">
        <f>VLOOKUP(CK3166,Sheet2!$E$2:$I$222,3,FALSE)</f>
        <v>#N/A</v>
      </c>
      <c r="CM3166" t="e">
        <f>VLOOKUP(CK3166,Sheet2!$E$2:$I$222,4,FALSE)</f>
        <v>#N/A</v>
      </c>
      <c r="CN3166" t="e">
        <f>VLOOKUP(CK3166,Sheet2!$E$2:$I$222,5,FALSE)</f>
        <v>#N/A</v>
      </c>
      <c r="CO3166"/>
      <c r="CS3166" t="e">
        <f>VLOOKUP(CR3166,Sheet2!$E$2:$I$222,3,FALSE)</f>
        <v>#N/A</v>
      </c>
      <c r="CT3166" t="e">
        <f>VLOOKUP(CR3166,Sheet2!$E$2:$I$222,4,FALSE)</f>
        <v>#N/A</v>
      </c>
      <c r="CU3166" t="e">
        <f>VLOOKUP(CR3166,Sheet2!$E$2:$I$222,5,FALSE)</f>
        <v>#N/A</v>
      </c>
      <c r="CV3166"/>
      <c r="CZ3166" t="e">
        <f>VLOOKUP(CY3166,Sheet2!$E$2:$I$222,3,FALSE)</f>
        <v>#N/A</v>
      </c>
      <c r="DA3166" t="e">
        <f>VLOOKUP(CY3166,Sheet2!$E$2:$I$222,4,FALSE)</f>
        <v>#N/A</v>
      </c>
      <c r="DB3166" t="e">
        <f>VLOOKUP(CY3166,Sheet2!$E$2:$I$222,5,FALSE)</f>
        <v>#N/A</v>
      </c>
      <c r="DC3166"/>
      <c r="DG3166" t="e">
        <f>VLOOKUP(DF3166,Sheet2!$E$2:$I$222,3,FALSE)</f>
        <v>#N/A</v>
      </c>
      <c r="DH3166" t="e">
        <f>VLOOKUP(DF3166,Sheet2!$E$2:$I$222,4,FALSE)</f>
        <v>#N/A</v>
      </c>
      <c r="DI3166" t="e">
        <f>VLOOKUP(DF3166,Sheet2!$E$2:$I$222,5,FALSE)</f>
        <v>#N/A</v>
      </c>
    </row>
    <row r="3167" spans="1:113" x14ac:dyDescent="0.25">
      <c r="A3167">
        <v>3295</v>
      </c>
      <c r="C3167">
        <v>16968</v>
      </c>
      <c r="D3167">
        <v>6968</v>
      </c>
      <c r="E3167">
        <v>37.729379999999999</v>
      </c>
      <c r="F3167">
        <v>-122.39295</v>
      </c>
      <c r="G3167" t="s">
        <v>2279</v>
      </c>
      <c r="H3167" t="s">
        <v>4694</v>
      </c>
      <c r="I3167" t="s">
        <v>4912</v>
      </c>
      <c r="J3167" t="s">
        <v>4947</v>
      </c>
      <c r="M3167" t="s">
        <v>5109</v>
      </c>
      <c r="Q3167" t="s">
        <v>5924</v>
      </c>
      <c r="S3167" t="s">
        <v>5989</v>
      </c>
      <c r="W3167">
        <f t="shared" si="49"/>
        <v>1</v>
      </c>
      <c r="X3167" t="s">
        <v>6811</v>
      </c>
      <c r="Y3167" t="s">
        <v>6888</v>
      </c>
      <c r="Z3167" s="59" t="s">
        <v>6891</v>
      </c>
      <c r="AA3167" t="str">
        <f>VLOOKUP($Z3167,Sheet2!$E$2:$I$222,3,FALSE)</f>
        <v>To Daly City BART</v>
      </c>
      <c r="AB3167">
        <f>VLOOKUP($Z3167,Sheet2!$E$2:$I$222,4,FALSE)</f>
        <v>0</v>
      </c>
      <c r="AC3167" t="str">
        <f>VLOOKUP($Z3167,Sheet2!$E$2:$I$222,5,FALSE)</f>
        <v>Daily ~ 6am-12am</v>
      </c>
      <c r="AH3167" t="e">
        <f>VLOOKUP(AG3167,Sheet2!$E$2:$I$222,3,FALSE)</f>
        <v>#N/A</v>
      </c>
      <c r="AI3167" t="e">
        <f>VLOOKUP(AG3167,Sheet2!$E$2:$I$222,4,FALSE)</f>
        <v>#N/A</v>
      </c>
      <c r="AJ3167" t="e">
        <f>VLOOKUP(AG3167,Sheet2!$E$2:$I$222,5,FALSE)</f>
        <v>#N/A</v>
      </c>
      <c r="AK3167"/>
      <c r="AO3167" t="e">
        <f>VLOOKUP(AN3167,Sheet2!$E$2:$I$222,3,FALSE)</f>
        <v>#N/A</v>
      </c>
      <c r="AP3167" t="e">
        <f>VLOOKUP(AN3167,Sheet2!$E$2:$I$222,4,FALSE)</f>
        <v>#N/A</v>
      </c>
      <c r="AQ3167" t="e">
        <f>VLOOKUP(AN3167,Sheet2!$E$2:$I$222,5,FALSE)</f>
        <v>#N/A</v>
      </c>
      <c r="AR3167"/>
      <c r="AV3167" t="e">
        <f>VLOOKUP(AU3167,Sheet2!$E$2:$I$222,3,FALSE)</f>
        <v>#N/A</v>
      </c>
      <c r="AW3167" t="e">
        <f>VLOOKUP(AU3167,Sheet2!$E$2:$I$222,4,FALSE)</f>
        <v>#N/A</v>
      </c>
      <c r="AX3167" t="e">
        <f>VLOOKUP(AU3167,Sheet2!$E$2:$I$222,5,FALSE)</f>
        <v>#N/A</v>
      </c>
      <c r="AY3167"/>
      <c r="BC3167" t="e">
        <f>VLOOKUP(BB3167,Sheet2!$E$2:$I$222,3,FALSE)</f>
        <v>#N/A</v>
      </c>
      <c r="BD3167" t="e">
        <f>VLOOKUP(BB3167,Sheet2!$E$2:$I$222,4,FALSE)</f>
        <v>#N/A</v>
      </c>
      <c r="BE3167" t="e">
        <f>VLOOKUP(BB3167,Sheet2!$E$2:$I$222,5,FALSE)</f>
        <v>#N/A</v>
      </c>
      <c r="BF3167"/>
      <c r="BJ3167" t="e">
        <f>VLOOKUP(BI3167,Sheet2!$E$2:$I$222,3,FALSE)</f>
        <v>#N/A</v>
      </c>
      <c r="BK3167" t="e">
        <f>VLOOKUP(BI3167,Sheet2!$E$2:$I$222,4,FALSE)</f>
        <v>#N/A</v>
      </c>
      <c r="BL3167" t="e">
        <f>VLOOKUP(BI3167,Sheet2!$E$2:$I$222,5,FALSE)</f>
        <v>#N/A</v>
      </c>
      <c r="BM3167"/>
      <c r="BQ3167" t="e">
        <f>VLOOKUP(BP3167,Sheet2!$E$2:$I$222,3,FALSE)</f>
        <v>#N/A</v>
      </c>
      <c r="BR3167" t="e">
        <f>VLOOKUP(BP3167,Sheet2!$E$2:$I$222,4,FALSE)</f>
        <v>#N/A</v>
      </c>
      <c r="BS3167" t="e">
        <f>VLOOKUP(BP3167,Sheet2!$E$2:$I$222,5,FALSE)</f>
        <v>#N/A</v>
      </c>
      <c r="BT3167"/>
      <c r="BX3167" t="e">
        <f>VLOOKUP(BW3167,Sheet2!$E$2:$I$222,3,FALSE)</f>
        <v>#N/A</v>
      </c>
      <c r="BY3167" t="e">
        <f>VLOOKUP(BW3167,Sheet2!$E$2:$I$222,4,FALSE)</f>
        <v>#N/A</v>
      </c>
      <c r="BZ3167" t="e">
        <f>VLOOKUP(BW3167,Sheet2!$E$2:$I$222,5,FALSE)</f>
        <v>#N/A</v>
      </c>
      <c r="CA3167"/>
      <c r="CE3167" t="e">
        <f>VLOOKUP(CD3167,Sheet2!$E$2:$I$222,3,FALSE)</f>
        <v>#N/A</v>
      </c>
      <c r="CF3167" t="e">
        <f>VLOOKUP(CD3167,Sheet2!$E$2:$I$222,4,FALSE)</f>
        <v>#N/A</v>
      </c>
      <c r="CG3167" t="e">
        <f>VLOOKUP(CD3167,Sheet2!$E$2:$I$222,5,FALSE)</f>
        <v>#N/A</v>
      </c>
      <c r="CH3167"/>
      <c r="CL3167" t="e">
        <f>VLOOKUP(CK3167,Sheet2!$E$2:$I$222,3,FALSE)</f>
        <v>#N/A</v>
      </c>
      <c r="CM3167" t="e">
        <f>VLOOKUP(CK3167,Sheet2!$E$2:$I$222,4,FALSE)</f>
        <v>#N/A</v>
      </c>
      <c r="CN3167" t="e">
        <f>VLOOKUP(CK3167,Sheet2!$E$2:$I$222,5,FALSE)</f>
        <v>#N/A</v>
      </c>
      <c r="CO3167"/>
      <c r="CS3167" t="e">
        <f>VLOOKUP(CR3167,Sheet2!$E$2:$I$222,3,FALSE)</f>
        <v>#N/A</v>
      </c>
      <c r="CT3167" t="e">
        <f>VLOOKUP(CR3167,Sheet2!$E$2:$I$222,4,FALSE)</f>
        <v>#N/A</v>
      </c>
      <c r="CU3167" t="e">
        <f>VLOOKUP(CR3167,Sheet2!$E$2:$I$222,5,FALSE)</f>
        <v>#N/A</v>
      </c>
      <c r="CV3167"/>
      <c r="CZ3167" t="e">
        <f>VLOOKUP(CY3167,Sheet2!$E$2:$I$222,3,FALSE)</f>
        <v>#N/A</v>
      </c>
      <c r="DA3167" t="e">
        <f>VLOOKUP(CY3167,Sheet2!$E$2:$I$222,4,FALSE)</f>
        <v>#N/A</v>
      </c>
      <c r="DB3167" t="e">
        <f>VLOOKUP(CY3167,Sheet2!$E$2:$I$222,5,FALSE)</f>
        <v>#N/A</v>
      </c>
      <c r="DC3167"/>
      <c r="DG3167" t="e">
        <f>VLOOKUP(DF3167,Sheet2!$E$2:$I$222,3,FALSE)</f>
        <v>#N/A</v>
      </c>
      <c r="DH3167" t="e">
        <f>VLOOKUP(DF3167,Sheet2!$E$2:$I$222,4,FALSE)</f>
        <v>#N/A</v>
      </c>
      <c r="DI3167" t="e">
        <f>VLOOKUP(DF3167,Sheet2!$E$2:$I$222,5,FALSE)</f>
        <v>#N/A</v>
      </c>
    </row>
    <row r="3168" spans="1:113" x14ac:dyDescent="0.25">
      <c r="A3168">
        <v>3296</v>
      </c>
      <c r="C3168">
        <v>16969</v>
      </c>
      <c r="D3168">
        <v>6969</v>
      </c>
      <c r="E3168">
        <v>37.72925</v>
      </c>
      <c r="F3168">
        <v>-122.39285</v>
      </c>
      <c r="G3168" t="s">
        <v>2279</v>
      </c>
      <c r="H3168" t="s">
        <v>4694</v>
      </c>
      <c r="I3168" t="s">
        <v>4910</v>
      </c>
      <c r="J3168" t="s">
        <v>4947</v>
      </c>
      <c r="M3168" t="s">
        <v>5109</v>
      </c>
      <c r="Q3168" t="s">
        <v>5924</v>
      </c>
      <c r="S3168" t="s">
        <v>5990</v>
      </c>
      <c r="W3168">
        <f t="shared" si="49"/>
        <v>1</v>
      </c>
      <c r="X3168" t="s">
        <v>6811</v>
      </c>
      <c r="Y3168" t="s">
        <v>6886</v>
      </c>
      <c r="Z3168" s="59" t="s">
        <v>6892</v>
      </c>
      <c r="AA3168" t="str">
        <f>VLOOKUP($Z3168,Sheet2!$E$2:$I$222,3,FALSE)</f>
        <v>To Bayview District</v>
      </c>
      <c r="AB3168" t="str">
        <f>VLOOKUP($Z3168,Sheet2!$E$2:$I$222,4,FALSE)</f>
        <v>Newhall &amp; Hudson</v>
      </c>
      <c r="AC3168" t="str">
        <f>VLOOKUP($Z3168,Sheet2!$E$2:$I$222,5,FALSE)</f>
        <v>Daily ~ 6am-12am</v>
      </c>
      <c r="AH3168" t="e">
        <f>VLOOKUP(AG3168,Sheet2!$E$2:$I$222,3,FALSE)</f>
        <v>#N/A</v>
      </c>
      <c r="AI3168" t="e">
        <f>VLOOKUP(AG3168,Sheet2!$E$2:$I$222,4,FALSE)</f>
        <v>#N/A</v>
      </c>
      <c r="AJ3168" t="e">
        <f>VLOOKUP(AG3168,Sheet2!$E$2:$I$222,5,FALSE)</f>
        <v>#N/A</v>
      </c>
      <c r="AK3168"/>
      <c r="AO3168" t="e">
        <f>VLOOKUP(AN3168,Sheet2!$E$2:$I$222,3,FALSE)</f>
        <v>#N/A</v>
      </c>
      <c r="AP3168" t="e">
        <f>VLOOKUP(AN3168,Sheet2!$E$2:$I$222,4,FALSE)</f>
        <v>#N/A</v>
      </c>
      <c r="AQ3168" t="e">
        <f>VLOOKUP(AN3168,Sheet2!$E$2:$I$222,5,FALSE)</f>
        <v>#N/A</v>
      </c>
      <c r="AR3168"/>
      <c r="AV3168" t="e">
        <f>VLOOKUP(AU3168,Sheet2!$E$2:$I$222,3,FALSE)</f>
        <v>#N/A</v>
      </c>
      <c r="AW3168" t="e">
        <f>VLOOKUP(AU3168,Sheet2!$E$2:$I$222,4,FALSE)</f>
        <v>#N/A</v>
      </c>
      <c r="AX3168" t="e">
        <f>VLOOKUP(AU3168,Sheet2!$E$2:$I$222,5,FALSE)</f>
        <v>#N/A</v>
      </c>
      <c r="AY3168"/>
      <c r="BC3168" t="e">
        <f>VLOOKUP(BB3168,Sheet2!$E$2:$I$222,3,FALSE)</f>
        <v>#N/A</v>
      </c>
      <c r="BD3168" t="e">
        <f>VLOOKUP(BB3168,Sheet2!$E$2:$I$222,4,FALSE)</f>
        <v>#N/A</v>
      </c>
      <c r="BE3168" t="e">
        <f>VLOOKUP(BB3168,Sheet2!$E$2:$I$222,5,FALSE)</f>
        <v>#N/A</v>
      </c>
      <c r="BF3168"/>
      <c r="BJ3168" t="e">
        <f>VLOOKUP(BI3168,Sheet2!$E$2:$I$222,3,FALSE)</f>
        <v>#N/A</v>
      </c>
      <c r="BK3168" t="e">
        <f>VLOOKUP(BI3168,Sheet2!$E$2:$I$222,4,FALSE)</f>
        <v>#N/A</v>
      </c>
      <c r="BL3168" t="e">
        <f>VLOOKUP(BI3168,Sheet2!$E$2:$I$222,5,FALSE)</f>
        <v>#N/A</v>
      </c>
      <c r="BM3168"/>
      <c r="BQ3168" t="e">
        <f>VLOOKUP(BP3168,Sheet2!$E$2:$I$222,3,FALSE)</f>
        <v>#N/A</v>
      </c>
      <c r="BR3168" t="e">
        <f>VLOOKUP(BP3168,Sheet2!$E$2:$I$222,4,FALSE)</f>
        <v>#N/A</v>
      </c>
      <c r="BS3168" t="e">
        <f>VLOOKUP(BP3168,Sheet2!$E$2:$I$222,5,FALSE)</f>
        <v>#N/A</v>
      </c>
      <c r="BT3168"/>
      <c r="BX3168" t="e">
        <f>VLOOKUP(BW3168,Sheet2!$E$2:$I$222,3,FALSE)</f>
        <v>#N/A</v>
      </c>
      <c r="BY3168" t="e">
        <f>VLOOKUP(BW3168,Sheet2!$E$2:$I$222,4,FALSE)</f>
        <v>#N/A</v>
      </c>
      <c r="BZ3168" t="e">
        <f>VLOOKUP(BW3168,Sheet2!$E$2:$I$222,5,FALSE)</f>
        <v>#N/A</v>
      </c>
      <c r="CA3168"/>
      <c r="CE3168" t="e">
        <f>VLOOKUP(CD3168,Sheet2!$E$2:$I$222,3,FALSE)</f>
        <v>#N/A</v>
      </c>
      <c r="CF3168" t="e">
        <f>VLOOKUP(CD3168,Sheet2!$E$2:$I$222,4,FALSE)</f>
        <v>#N/A</v>
      </c>
      <c r="CG3168" t="e">
        <f>VLOOKUP(CD3168,Sheet2!$E$2:$I$222,5,FALSE)</f>
        <v>#N/A</v>
      </c>
      <c r="CH3168"/>
      <c r="CL3168" t="e">
        <f>VLOOKUP(CK3168,Sheet2!$E$2:$I$222,3,FALSE)</f>
        <v>#N/A</v>
      </c>
      <c r="CM3168" t="e">
        <f>VLOOKUP(CK3168,Sheet2!$E$2:$I$222,4,FALSE)</f>
        <v>#N/A</v>
      </c>
      <c r="CN3168" t="e">
        <f>VLOOKUP(CK3168,Sheet2!$E$2:$I$222,5,FALSE)</f>
        <v>#N/A</v>
      </c>
      <c r="CO3168"/>
      <c r="CS3168" t="e">
        <f>VLOOKUP(CR3168,Sheet2!$E$2:$I$222,3,FALSE)</f>
        <v>#N/A</v>
      </c>
      <c r="CT3168" t="e">
        <f>VLOOKUP(CR3168,Sheet2!$E$2:$I$222,4,FALSE)</f>
        <v>#N/A</v>
      </c>
      <c r="CU3168" t="e">
        <f>VLOOKUP(CR3168,Sheet2!$E$2:$I$222,5,FALSE)</f>
        <v>#N/A</v>
      </c>
      <c r="CV3168"/>
      <c r="CZ3168" t="e">
        <f>VLOOKUP(CY3168,Sheet2!$E$2:$I$222,3,FALSE)</f>
        <v>#N/A</v>
      </c>
      <c r="DA3168" t="e">
        <f>VLOOKUP(CY3168,Sheet2!$E$2:$I$222,4,FALSE)</f>
        <v>#N/A</v>
      </c>
      <c r="DB3168" t="e">
        <f>VLOOKUP(CY3168,Sheet2!$E$2:$I$222,5,FALSE)</f>
        <v>#N/A</v>
      </c>
      <c r="DC3168"/>
      <c r="DG3168" t="e">
        <f>VLOOKUP(DF3168,Sheet2!$E$2:$I$222,3,FALSE)</f>
        <v>#N/A</v>
      </c>
      <c r="DH3168" t="e">
        <f>VLOOKUP(DF3168,Sheet2!$E$2:$I$222,4,FALSE)</f>
        <v>#N/A</v>
      </c>
      <c r="DI3168" t="e">
        <f>VLOOKUP(DF3168,Sheet2!$E$2:$I$222,5,FALSE)</f>
        <v>#N/A</v>
      </c>
    </row>
    <row r="3169" spans="1:113" x14ac:dyDescent="0.25">
      <c r="A3169">
        <v>3297</v>
      </c>
      <c r="C3169">
        <v>16970</v>
      </c>
      <c r="D3169">
        <v>6970</v>
      </c>
      <c r="E3169">
        <v>37.729730000000004</v>
      </c>
      <c r="F3169">
        <v>-122.39525</v>
      </c>
      <c r="G3169" t="s">
        <v>2280</v>
      </c>
      <c r="H3169" t="s">
        <v>4695</v>
      </c>
      <c r="I3169" t="s">
        <v>4917</v>
      </c>
      <c r="J3169" t="s">
        <v>4947</v>
      </c>
      <c r="Q3169" t="s">
        <v>5924</v>
      </c>
      <c r="S3169" t="s">
        <v>5989</v>
      </c>
      <c r="W3169">
        <f t="shared" si="49"/>
        <v>1</v>
      </c>
      <c r="X3169" t="s">
        <v>6811</v>
      </c>
      <c r="Y3169" t="s">
        <v>6888</v>
      </c>
      <c r="Z3169" s="59" t="s">
        <v>6891</v>
      </c>
      <c r="AA3169" t="str">
        <f>VLOOKUP($Z3169,Sheet2!$E$2:$I$222,3,FALSE)</f>
        <v>To Daly City BART</v>
      </c>
      <c r="AB3169">
        <f>VLOOKUP($Z3169,Sheet2!$E$2:$I$222,4,FALSE)</f>
        <v>0</v>
      </c>
      <c r="AC3169" t="str">
        <f>VLOOKUP($Z3169,Sheet2!$E$2:$I$222,5,FALSE)</f>
        <v>Daily ~ 6am-12am</v>
      </c>
      <c r="AH3169" t="e">
        <f>VLOOKUP(AG3169,Sheet2!$E$2:$I$222,3,FALSE)</f>
        <v>#N/A</v>
      </c>
      <c r="AI3169" t="e">
        <f>VLOOKUP(AG3169,Sheet2!$E$2:$I$222,4,FALSE)</f>
        <v>#N/A</v>
      </c>
      <c r="AJ3169" t="e">
        <f>VLOOKUP(AG3169,Sheet2!$E$2:$I$222,5,FALSE)</f>
        <v>#N/A</v>
      </c>
      <c r="AK3169"/>
      <c r="AO3169" t="e">
        <f>VLOOKUP(AN3169,Sheet2!$E$2:$I$222,3,FALSE)</f>
        <v>#N/A</v>
      </c>
      <c r="AP3169" t="e">
        <f>VLOOKUP(AN3169,Sheet2!$E$2:$I$222,4,FALSE)</f>
        <v>#N/A</v>
      </c>
      <c r="AQ3169" t="e">
        <f>VLOOKUP(AN3169,Sheet2!$E$2:$I$222,5,FALSE)</f>
        <v>#N/A</v>
      </c>
      <c r="AR3169"/>
      <c r="AV3169" t="e">
        <f>VLOOKUP(AU3169,Sheet2!$E$2:$I$222,3,FALSE)</f>
        <v>#N/A</v>
      </c>
      <c r="AW3169" t="e">
        <f>VLOOKUP(AU3169,Sheet2!$E$2:$I$222,4,FALSE)</f>
        <v>#N/A</v>
      </c>
      <c r="AX3169" t="e">
        <f>VLOOKUP(AU3169,Sheet2!$E$2:$I$222,5,FALSE)</f>
        <v>#N/A</v>
      </c>
      <c r="AY3169"/>
      <c r="BC3169" t="e">
        <f>VLOOKUP(BB3169,Sheet2!$E$2:$I$222,3,FALSE)</f>
        <v>#N/A</v>
      </c>
      <c r="BD3169" t="e">
        <f>VLOOKUP(BB3169,Sheet2!$E$2:$I$222,4,FALSE)</f>
        <v>#N/A</v>
      </c>
      <c r="BE3169" t="e">
        <f>VLOOKUP(BB3169,Sheet2!$E$2:$I$222,5,FALSE)</f>
        <v>#N/A</v>
      </c>
      <c r="BF3169"/>
      <c r="BJ3169" t="e">
        <f>VLOOKUP(BI3169,Sheet2!$E$2:$I$222,3,FALSE)</f>
        <v>#N/A</v>
      </c>
      <c r="BK3169" t="e">
        <f>VLOOKUP(BI3169,Sheet2!$E$2:$I$222,4,FALSE)</f>
        <v>#N/A</v>
      </c>
      <c r="BL3169" t="e">
        <f>VLOOKUP(BI3169,Sheet2!$E$2:$I$222,5,FALSE)</f>
        <v>#N/A</v>
      </c>
      <c r="BM3169"/>
      <c r="BQ3169" t="e">
        <f>VLOOKUP(BP3169,Sheet2!$E$2:$I$222,3,FALSE)</f>
        <v>#N/A</v>
      </c>
      <c r="BR3169" t="e">
        <f>VLOOKUP(BP3169,Sheet2!$E$2:$I$222,4,FALSE)</f>
        <v>#N/A</v>
      </c>
      <c r="BS3169" t="e">
        <f>VLOOKUP(BP3169,Sheet2!$E$2:$I$222,5,FALSE)</f>
        <v>#N/A</v>
      </c>
      <c r="BT3169"/>
      <c r="BX3169" t="e">
        <f>VLOOKUP(BW3169,Sheet2!$E$2:$I$222,3,FALSE)</f>
        <v>#N/A</v>
      </c>
      <c r="BY3169" t="e">
        <f>VLOOKUP(BW3169,Sheet2!$E$2:$I$222,4,FALSE)</f>
        <v>#N/A</v>
      </c>
      <c r="BZ3169" t="e">
        <f>VLOOKUP(BW3169,Sheet2!$E$2:$I$222,5,FALSE)</f>
        <v>#N/A</v>
      </c>
      <c r="CA3169"/>
      <c r="CE3169" t="e">
        <f>VLOOKUP(CD3169,Sheet2!$E$2:$I$222,3,FALSE)</f>
        <v>#N/A</v>
      </c>
      <c r="CF3169" t="e">
        <f>VLOOKUP(CD3169,Sheet2!$E$2:$I$222,4,FALSE)</f>
        <v>#N/A</v>
      </c>
      <c r="CG3169" t="e">
        <f>VLOOKUP(CD3169,Sheet2!$E$2:$I$222,5,FALSE)</f>
        <v>#N/A</v>
      </c>
      <c r="CH3169"/>
      <c r="CL3169" t="e">
        <f>VLOOKUP(CK3169,Sheet2!$E$2:$I$222,3,FALSE)</f>
        <v>#N/A</v>
      </c>
      <c r="CM3169" t="e">
        <f>VLOOKUP(CK3169,Sheet2!$E$2:$I$222,4,FALSE)</f>
        <v>#N/A</v>
      </c>
      <c r="CN3169" t="e">
        <f>VLOOKUP(CK3169,Sheet2!$E$2:$I$222,5,FALSE)</f>
        <v>#N/A</v>
      </c>
      <c r="CO3169"/>
      <c r="CS3169" t="e">
        <f>VLOOKUP(CR3169,Sheet2!$E$2:$I$222,3,FALSE)</f>
        <v>#N/A</v>
      </c>
      <c r="CT3169" t="e">
        <f>VLOOKUP(CR3169,Sheet2!$E$2:$I$222,4,FALSE)</f>
        <v>#N/A</v>
      </c>
      <c r="CU3169" t="e">
        <f>VLOOKUP(CR3169,Sheet2!$E$2:$I$222,5,FALSE)</f>
        <v>#N/A</v>
      </c>
      <c r="CV3169"/>
      <c r="CZ3169" t="e">
        <f>VLOOKUP(CY3169,Sheet2!$E$2:$I$222,3,FALSE)</f>
        <v>#N/A</v>
      </c>
      <c r="DA3169" t="e">
        <f>VLOOKUP(CY3169,Sheet2!$E$2:$I$222,4,FALSE)</f>
        <v>#N/A</v>
      </c>
      <c r="DB3169" t="e">
        <f>VLOOKUP(CY3169,Sheet2!$E$2:$I$222,5,FALSE)</f>
        <v>#N/A</v>
      </c>
      <c r="DC3169"/>
      <c r="DG3169" t="e">
        <f>VLOOKUP(DF3169,Sheet2!$E$2:$I$222,3,FALSE)</f>
        <v>#N/A</v>
      </c>
      <c r="DH3169" t="e">
        <f>VLOOKUP(DF3169,Sheet2!$E$2:$I$222,4,FALSE)</f>
        <v>#N/A</v>
      </c>
      <c r="DI3169" t="e">
        <f>VLOOKUP(DF3169,Sheet2!$E$2:$I$222,5,FALSE)</f>
        <v>#N/A</v>
      </c>
    </row>
    <row r="3170" spans="1:113" x14ac:dyDescent="0.25">
      <c r="A3170">
        <v>3298</v>
      </c>
      <c r="C3170">
        <v>16971</v>
      </c>
      <c r="D3170">
        <v>6971</v>
      </c>
      <c r="E3170">
        <v>37.723489999999998</v>
      </c>
      <c r="F3170">
        <v>-122.40940999999999</v>
      </c>
      <c r="G3170" t="s">
        <v>2281</v>
      </c>
      <c r="H3170" t="s">
        <v>4696</v>
      </c>
      <c r="I3170" t="s">
        <v>4917</v>
      </c>
      <c r="J3170" t="s">
        <v>4948</v>
      </c>
      <c r="Q3170" t="s">
        <v>5924</v>
      </c>
      <c r="S3170" t="s">
        <v>5989</v>
      </c>
      <c r="W3170">
        <f t="shared" si="49"/>
        <v>1</v>
      </c>
      <c r="X3170" t="s">
        <v>6811</v>
      </c>
      <c r="Y3170" t="s">
        <v>6888</v>
      </c>
      <c r="Z3170" s="59" t="s">
        <v>6891</v>
      </c>
      <c r="AA3170" t="str">
        <f>VLOOKUP($Z3170,Sheet2!$E$2:$I$222,3,FALSE)</f>
        <v>To Daly City BART</v>
      </c>
      <c r="AB3170">
        <f>VLOOKUP($Z3170,Sheet2!$E$2:$I$222,4,FALSE)</f>
        <v>0</v>
      </c>
      <c r="AC3170" t="str">
        <f>VLOOKUP($Z3170,Sheet2!$E$2:$I$222,5,FALSE)</f>
        <v>Daily ~ 6am-12am</v>
      </c>
      <c r="AH3170" t="e">
        <f>VLOOKUP(AG3170,Sheet2!$E$2:$I$222,3,FALSE)</f>
        <v>#N/A</v>
      </c>
      <c r="AI3170" t="e">
        <f>VLOOKUP(AG3170,Sheet2!$E$2:$I$222,4,FALSE)</f>
        <v>#N/A</v>
      </c>
      <c r="AJ3170" t="e">
        <f>VLOOKUP(AG3170,Sheet2!$E$2:$I$222,5,FALSE)</f>
        <v>#N/A</v>
      </c>
      <c r="AK3170"/>
      <c r="AO3170" t="e">
        <f>VLOOKUP(AN3170,Sheet2!$E$2:$I$222,3,FALSE)</f>
        <v>#N/A</v>
      </c>
      <c r="AP3170" t="e">
        <f>VLOOKUP(AN3170,Sheet2!$E$2:$I$222,4,FALSE)</f>
        <v>#N/A</v>
      </c>
      <c r="AQ3170" t="e">
        <f>VLOOKUP(AN3170,Sheet2!$E$2:$I$222,5,FALSE)</f>
        <v>#N/A</v>
      </c>
      <c r="AR3170"/>
      <c r="AV3170" t="e">
        <f>VLOOKUP(AU3170,Sheet2!$E$2:$I$222,3,FALSE)</f>
        <v>#N/A</v>
      </c>
      <c r="AW3170" t="e">
        <f>VLOOKUP(AU3170,Sheet2!$E$2:$I$222,4,FALSE)</f>
        <v>#N/A</v>
      </c>
      <c r="AX3170" t="e">
        <f>VLOOKUP(AU3170,Sheet2!$E$2:$I$222,5,FALSE)</f>
        <v>#N/A</v>
      </c>
      <c r="AY3170"/>
      <c r="BC3170" t="e">
        <f>VLOOKUP(BB3170,Sheet2!$E$2:$I$222,3,FALSE)</f>
        <v>#N/A</v>
      </c>
      <c r="BD3170" t="e">
        <f>VLOOKUP(BB3170,Sheet2!$E$2:$I$222,4,FALSE)</f>
        <v>#N/A</v>
      </c>
      <c r="BE3170" t="e">
        <f>VLOOKUP(BB3170,Sheet2!$E$2:$I$222,5,FALSE)</f>
        <v>#N/A</v>
      </c>
      <c r="BF3170"/>
      <c r="BJ3170" t="e">
        <f>VLOOKUP(BI3170,Sheet2!$E$2:$I$222,3,FALSE)</f>
        <v>#N/A</v>
      </c>
      <c r="BK3170" t="e">
        <f>VLOOKUP(BI3170,Sheet2!$E$2:$I$222,4,FALSE)</f>
        <v>#N/A</v>
      </c>
      <c r="BL3170" t="e">
        <f>VLOOKUP(BI3170,Sheet2!$E$2:$I$222,5,FALSE)</f>
        <v>#N/A</v>
      </c>
      <c r="BM3170"/>
      <c r="BQ3170" t="e">
        <f>VLOOKUP(BP3170,Sheet2!$E$2:$I$222,3,FALSE)</f>
        <v>#N/A</v>
      </c>
      <c r="BR3170" t="e">
        <f>VLOOKUP(BP3170,Sheet2!$E$2:$I$222,4,FALSE)</f>
        <v>#N/A</v>
      </c>
      <c r="BS3170" t="e">
        <f>VLOOKUP(BP3170,Sheet2!$E$2:$I$222,5,FALSE)</f>
        <v>#N/A</v>
      </c>
      <c r="BT3170"/>
      <c r="BX3170" t="e">
        <f>VLOOKUP(BW3170,Sheet2!$E$2:$I$222,3,FALSE)</f>
        <v>#N/A</v>
      </c>
      <c r="BY3170" t="e">
        <f>VLOOKUP(BW3170,Sheet2!$E$2:$I$222,4,FALSE)</f>
        <v>#N/A</v>
      </c>
      <c r="BZ3170" t="e">
        <f>VLOOKUP(BW3170,Sheet2!$E$2:$I$222,5,FALSE)</f>
        <v>#N/A</v>
      </c>
      <c r="CA3170"/>
      <c r="CE3170" t="e">
        <f>VLOOKUP(CD3170,Sheet2!$E$2:$I$222,3,FALSE)</f>
        <v>#N/A</v>
      </c>
      <c r="CF3170" t="e">
        <f>VLOOKUP(CD3170,Sheet2!$E$2:$I$222,4,FALSE)</f>
        <v>#N/A</v>
      </c>
      <c r="CG3170" t="e">
        <f>VLOOKUP(CD3170,Sheet2!$E$2:$I$222,5,FALSE)</f>
        <v>#N/A</v>
      </c>
      <c r="CH3170"/>
      <c r="CL3170" t="e">
        <f>VLOOKUP(CK3170,Sheet2!$E$2:$I$222,3,FALSE)</f>
        <v>#N/A</v>
      </c>
      <c r="CM3170" t="e">
        <f>VLOOKUP(CK3170,Sheet2!$E$2:$I$222,4,FALSE)</f>
        <v>#N/A</v>
      </c>
      <c r="CN3170" t="e">
        <f>VLOOKUP(CK3170,Sheet2!$E$2:$I$222,5,FALSE)</f>
        <v>#N/A</v>
      </c>
      <c r="CO3170"/>
      <c r="CS3170" t="e">
        <f>VLOOKUP(CR3170,Sheet2!$E$2:$I$222,3,FALSE)</f>
        <v>#N/A</v>
      </c>
      <c r="CT3170" t="e">
        <f>VLOOKUP(CR3170,Sheet2!$E$2:$I$222,4,FALSE)</f>
        <v>#N/A</v>
      </c>
      <c r="CU3170" t="e">
        <f>VLOOKUP(CR3170,Sheet2!$E$2:$I$222,5,FALSE)</f>
        <v>#N/A</v>
      </c>
      <c r="CV3170"/>
      <c r="CZ3170" t="e">
        <f>VLOOKUP(CY3170,Sheet2!$E$2:$I$222,3,FALSE)</f>
        <v>#N/A</v>
      </c>
      <c r="DA3170" t="e">
        <f>VLOOKUP(CY3170,Sheet2!$E$2:$I$222,4,FALSE)</f>
        <v>#N/A</v>
      </c>
      <c r="DB3170" t="e">
        <f>VLOOKUP(CY3170,Sheet2!$E$2:$I$222,5,FALSE)</f>
        <v>#N/A</v>
      </c>
      <c r="DC3170"/>
      <c r="DG3170" t="e">
        <f>VLOOKUP(DF3170,Sheet2!$E$2:$I$222,3,FALSE)</f>
        <v>#N/A</v>
      </c>
      <c r="DH3170" t="e">
        <f>VLOOKUP(DF3170,Sheet2!$E$2:$I$222,4,FALSE)</f>
        <v>#N/A</v>
      </c>
      <c r="DI3170" t="e">
        <f>VLOOKUP(DF3170,Sheet2!$E$2:$I$222,5,FALSE)</f>
        <v>#N/A</v>
      </c>
    </row>
    <row r="3171" spans="1:113" x14ac:dyDescent="0.25">
      <c r="A3171">
        <v>3299</v>
      </c>
      <c r="C3171">
        <v>16972</v>
      </c>
      <c r="D3171">
        <v>6972</v>
      </c>
      <c r="E3171">
        <v>37.723379999999999</v>
      </c>
      <c r="F3171">
        <v>-122.40961</v>
      </c>
      <c r="G3171" t="s">
        <v>2281</v>
      </c>
      <c r="H3171" t="s">
        <v>4696</v>
      </c>
      <c r="I3171" t="s">
        <v>4918</v>
      </c>
      <c r="J3171" t="s">
        <v>4948</v>
      </c>
      <c r="Q3171" t="s">
        <v>5924</v>
      </c>
      <c r="S3171" t="s">
        <v>5990</v>
      </c>
      <c r="W3171">
        <f t="shared" si="49"/>
        <v>1</v>
      </c>
      <c r="X3171" t="s">
        <v>6811</v>
      </c>
      <c r="Y3171" t="s">
        <v>6886</v>
      </c>
      <c r="Z3171" s="59" t="s">
        <v>6892</v>
      </c>
      <c r="AA3171" t="str">
        <f>VLOOKUP($Z3171,Sheet2!$E$2:$I$222,3,FALSE)</f>
        <v>To Bayview District</v>
      </c>
      <c r="AB3171" t="str">
        <f>VLOOKUP($Z3171,Sheet2!$E$2:$I$222,4,FALSE)</f>
        <v>Newhall &amp; Hudson</v>
      </c>
      <c r="AC3171" t="str">
        <f>VLOOKUP($Z3171,Sheet2!$E$2:$I$222,5,FALSE)</f>
        <v>Daily ~ 6am-12am</v>
      </c>
      <c r="AH3171" t="e">
        <f>VLOOKUP(AG3171,Sheet2!$E$2:$I$222,3,FALSE)</f>
        <v>#N/A</v>
      </c>
      <c r="AI3171" t="e">
        <f>VLOOKUP(AG3171,Sheet2!$E$2:$I$222,4,FALSE)</f>
        <v>#N/A</v>
      </c>
      <c r="AJ3171" t="e">
        <f>VLOOKUP(AG3171,Sheet2!$E$2:$I$222,5,FALSE)</f>
        <v>#N/A</v>
      </c>
      <c r="AK3171"/>
      <c r="AO3171" t="e">
        <f>VLOOKUP(AN3171,Sheet2!$E$2:$I$222,3,FALSE)</f>
        <v>#N/A</v>
      </c>
      <c r="AP3171" t="e">
        <f>VLOOKUP(AN3171,Sheet2!$E$2:$I$222,4,FALSE)</f>
        <v>#N/A</v>
      </c>
      <c r="AQ3171" t="e">
        <f>VLOOKUP(AN3171,Sheet2!$E$2:$I$222,5,FALSE)</f>
        <v>#N/A</v>
      </c>
      <c r="AR3171"/>
      <c r="AV3171" t="e">
        <f>VLOOKUP(AU3171,Sheet2!$E$2:$I$222,3,FALSE)</f>
        <v>#N/A</v>
      </c>
      <c r="AW3171" t="e">
        <f>VLOOKUP(AU3171,Sheet2!$E$2:$I$222,4,FALSE)</f>
        <v>#N/A</v>
      </c>
      <c r="AX3171" t="e">
        <f>VLOOKUP(AU3171,Sheet2!$E$2:$I$222,5,FALSE)</f>
        <v>#N/A</v>
      </c>
      <c r="AY3171"/>
      <c r="BC3171" t="e">
        <f>VLOOKUP(BB3171,Sheet2!$E$2:$I$222,3,FALSE)</f>
        <v>#N/A</v>
      </c>
      <c r="BD3171" t="e">
        <f>VLOOKUP(BB3171,Sheet2!$E$2:$I$222,4,FALSE)</f>
        <v>#N/A</v>
      </c>
      <c r="BE3171" t="e">
        <f>VLOOKUP(BB3171,Sheet2!$E$2:$I$222,5,FALSE)</f>
        <v>#N/A</v>
      </c>
      <c r="BF3171"/>
      <c r="BJ3171" t="e">
        <f>VLOOKUP(BI3171,Sheet2!$E$2:$I$222,3,FALSE)</f>
        <v>#N/A</v>
      </c>
      <c r="BK3171" t="e">
        <f>VLOOKUP(BI3171,Sheet2!$E$2:$I$222,4,FALSE)</f>
        <v>#N/A</v>
      </c>
      <c r="BL3171" t="e">
        <f>VLOOKUP(BI3171,Sheet2!$E$2:$I$222,5,FALSE)</f>
        <v>#N/A</v>
      </c>
      <c r="BM3171"/>
      <c r="BQ3171" t="e">
        <f>VLOOKUP(BP3171,Sheet2!$E$2:$I$222,3,FALSE)</f>
        <v>#N/A</v>
      </c>
      <c r="BR3171" t="e">
        <f>VLOOKUP(BP3171,Sheet2!$E$2:$I$222,4,FALSE)</f>
        <v>#N/A</v>
      </c>
      <c r="BS3171" t="e">
        <f>VLOOKUP(BP3171,Sheet2!$E$2:$I$222,5,FALSE)</f>
        <v>#N/A</v>
      </c>
      <c r="BT3171"/>
      <c r="BX3171" t="e">
        <f>VLOOKUP(BW3171,Sheet2!$E$2:$I$222,3,FALSE)</f>
        <v>#N/A</v>
      </c>
      <c r="BY3171" t="e">
        <f>VLOOKUP(BW3171,Sheet2!$E$2:$I$222,4,FALSE)</f>
        <v>#N/A</v>
      </c>
      <c r="BZ3171" t="e">
        <f>VLOOKUP(BW3171,Sheet2!$E$2:$I$222,5,FALSE)</f>
        <v>#N/A</v>
      </c>
      <c r="CA3171"/>
      <c r="CE3171" t="e">
        <f>VLOOKUP(CD3171,Sheet2!$E$2:$I$222,3,FALSE)</f>
        <v>#N/A</v>
      </c>
      <c r="CF3171" t="e">
        <f>VLOOKUP(CD3171,Sheet2!$E$2:$I$222,4,FALSE)</f>
        <v>#N/A</v>
      </c>
      <c r="CG3171" t="e">
        <f>VLOOKUP(CD3171,Sheet2!$E$2:$I$222,5,FALSE)</f>
        <v>#N/A</v>
      </c>
      <c r="CH3171"/>
      <c r="CL3171" t="e">
        <f>VLOOKUP(CK3171,Sheet2!$E$2:$I$222,3,FALSE)</f>
        <v>#N/A</v>
      </c>
      <c r="CM3171" t="e">
        <f>VLOOKUP(CK3171,Sheet2!$E$2:$I$222,4,FALSE)</f>
        <v>#N/A</v>
      </c>
      <c r="CN3171" t="e">
        <f>VLOOKUP(CK3171,Sheet2!$E$2:$I$222,5,FALSE)</f>
        <v>#N/A</v>
      </c>
      <c r="CO3171"/>
      <c r="CS3171" t="e">
        <f>VLOOKUP(CR3171,Sheet2!$E$2:$I$222,3,FALSE)</f>
        <v>#N/A</v>
      </c>
      <c r="CT3171" t="e">
        <f>VLOOKUP(CR3171,Sheet2!$E$2:$I$222,4,FALSE)</f>
        <v>#N/A</v>
      </c>
      <c r="CU3171" t="e">
        <f>VLOOKUP(CR3171,Sheet2!$E$2:$I$222,5,FALSE)</f>
        <v>#N/A</v>
      </c>
      <c r="CV3171"/>
      <c r="CZ3171" t="e">
        <f>VLOOKUP(CY3171,Sheet2!$E$2:$I$222,3,FALSE)</f>
        <v>#N/A</v>
      </c>
      <c r="DA3171" t="e">
        <f>VLOOKUP(CY3171,Sheet2!$E$2:$I$222,4,FALSE)</f>
        <v>#N/A</v>
      </c>
      <c r="DB3171" t="e">
        <f>VLOOKUP(CY3171,Sheet2!$E$2:$I$222,5,FALSE)</f>
        <v>#N/A</v>
      </c>
      <c r="DC3171"/>
      <c r="DG3171" t="e">
        <f>VLOOKUP(DF3171,Sheet2!$E$2:$I$222,3,FALSE)</f>
        <v>#N/A</v>
      </c>
      <c r="DH3171" t="e">
        <f>VLOOKUP(DF3171,Sheet2!$E$2:$I$222,4,FALSE)</f>
        <v>#N/A</v>
      </c>
      <c r="DI3171" t="e">
        <f>VLOOKUP(DF3171,Sheet2!$E$2:$I$222,5,FALSE)</f>
        <v>#N/A</v>
      </c>
    </row>
    <row r="3172" spans="1:113" x14ac:dyDescent="0.25">
      <c r="A3172">
        <v>3300</v>
      </c>
      <c r="C3172">
        <v>16978</v>
      </c>
      <c r="D3172">
        <v>6978</v>
      </c>
      <c r="E3172">
        <v>37.723739999999999</v>
      </c>
      <c r="F3172">
        <v>-122.40841</v>
      </c>
      <c r="G3172" t="s">
        <v>2282</v>
      </c>
      <c r="H3172" t="s">
        <v>4697</v>
      </c>
      <c r="I3172" t="s">
        <v>4917</v>
      </c>
      <c r="J3172" t="s">
        <v>4948</v>
      </c>
      <c r="Q3172" t="s">
        <v>5924</v>
      </c>
      <c r="S3172" t="s">
        <v>5989</v>
      </c>
      <c r="W3172">
        <f t="shared" si="49"/>
        <v>1</v>
      </c>
      <c r="X3172" t="s">
        <v>6811</v>
      </c>
      <c r="Y3172" t="s">
        <v>6888</v>
      </c>
      <c r="Z3172" s="59" t="s">
        <v>6891</v>
      </c>
      <c r="AA3172" t="str">
        <f>VLOOKUP($Z3172,Sheet2!$E$2:$I$222,3,FALSE)</f>
        <v>To Daly City BART</v>
      </c>
      <c r="AB3172">
        <f>VLOOKUP($Z3172,Sheet2!$E$2:$I$222,4,FALSE)</f>
        <v>0</v>
      </c>
      <c r="AC3172" t="str">
        <f>VLOOKUP($Z3172,Sheet2!$E$2:$I$222,5,FALSE)</f>
        <v>Daily ~ 6am-12am</v>
      </c>
      <c r="AH3172" t="e">
        <f>VLOOKUP(AG3172,Sheet2!$E$2:$I$222,3,FALSE)</f>
        <v>#N/A</v>
      </c>
      <c r="AI3172" t="e">
        <f>VLOOKUP(AG3172,Sheet2!$E$2:$I$222,4,FALSE)</f>
        <v>#N/A</v>
      </c>
      <c r="AJ3172" t="e">
        <f>VLOOKUP(AG3172,Sheet2!$E$2:$I$222,5,FALSE)</f>
        <v>#N/A</v>
      </c>
      <c r="AK3172"/>
      <c r="AO3172" t="e">
        <f>VLOOKUP(AN3172,Sheet2!$E$2:$I$222,3,FALSE)</f>
        <v>#N/A</v>
      </c>
      <c r="AP3172" t="e">
        <f>VLOOKUP(AN3172,Sheet2!$E$2:$I$222,4,FALSE)</f>
        <v>#N/A</v>
      </c>
      <c r="AQ3172" t="e">
        <f>VLOOKUP(AN3172,Sheet2!$E$2:$I$222,5,FALSE)</f>
        <v>#N/A</v>
      </c>
      <c r="AR3172"/>
      <c r="AV3172" t="e">
        <f>VLOOKUP(AU3172,Sheet2!$E$2:$I$222,3,FALSE)</f>
        <v>#N/A</v>
      </c>
      <c r="AW3172" t="e">
        <f>VLOOKUP(AU3172,Sheet2!$E$2:$I$222,4,FALSE)</f>
        <v>#N/A</v>
      </c>
      <c r="AX3172" t="e">
        <f>VLOOKUP(AU3172,Sheet2!$E$2:$I$222,5,FALSE)</f>
        <v>#N/A</v>
      </c>
      <c r="AY3172"/>
      <c r="BC3172" t="e">
        <f>VLOOKUP(BB3172,Sheet2!$E$2:$I$222,3,FALSE)</f>
        <v>#N/A</v>
      </c>
      <c r="BD3172" t="e">
        <f>VLOOKUP(BB3172,Sheet2!$E$2:$I$222,4,FALSE)</f>
        <v>#N/A</v>
      </c>
      <c r="BE3172" t="e">
        <f>VLOOKUP(BB3172,Sheet2!$E$2:$I$222,5,FALSE)</f>
        <v>#N/A</v>
      </c>
      <c r="BF3172"/>
      <c r="BJ3172" t="e">
        <f>VLOOKUP(BI3172,Sheet2!$E$2:$I$222,3,FALSE)</f>
        <v>#N/A</v>
      </c>
      <c r="BK3172" t="e">
        <f>VLOOKUP(BI3172,Sheet2!$E$2:$I$222,4,FALSE)</f>
        <v>#N/A</v>
      </c>
      <c r="BL3172" t="e">
        <f>VLOOKUP(BI3172,Sheet2!$E$2:$I$222,5,FALSE)</f>
        <v>#N/A</v>
      </c>
      <c r="BM3172"/>
      <c r="BQ3172" t="e">
        <f>VLOOKUP(BP3172,Sheet2!$E$2:$I$222,3,FALSE)</f>
        <v>#N/A</v>
      </c>
      <c r="BR3172" t="e">
        <f>VLOOKUP(BP3172,Sheet2!$E$2:$I$222,4,FALSE)</f>
        <v>#N/A</v>
      </c>
      <c r="BS3172" t="e">
        <f>VLOOKUP(BP3172,Sheet2!$E$2:$I$222,5,FALSE)</f>
        <v>#N/A</v>
      </c>
      <c r="BT3172"/>
      <c r="BX3172" t="e">
        <f>VLOOKUP(BW3172,Sheet2!$E$2:$I$222,3,FALSE)</f>
        <v>#N/A</v>
      </c>
      <c r="BY3172" t="e">
        <f>VLOOKUP(BW3172,Sheet2!$E$2:$I$222,4,FALSE)</f>
        <v>#N/A</v>
      </c>
      <c r="BZ3172" t="e">
        <f>VLOOKUP(BW3172,Sheet2!$E$2:$I$222,5,FALSE)</f>
        <v>#N/A</v>
      </c>
      <c r="CA3172"/>
      <c r="CE3172" t="e">
        <f>VLOOKUP(CD3172,Sheet2!$E$2:$I$222,3,FALSE)</f>
        <v>#N/A</v>
      </c>
      <c r="CF3172" t="e">
        <f>VLOOKUP(CD3172,Sheet2!$E$2:$I$222,4,FALSE)</f>
        <v>#N/A</v>
      </c>
      <c r="CG3172" t="e">
        <f>VLOOKUP(CD3172,Sheet2!$E$2:$I$222,5,FALSE)</f>
        <v>#N/A</v>
      </c>
      <c r="CH3172"/>
      <c r="CL3172" t="e">
        <f>VLOOKUP(CK3172,Sheet2!$E$2:$I$222,3,FALSE)</f>
        <v>#N/A</v>
      </c>
      <c r="CM3172" t="e">
        <f>VLOOKUP(CK3172,Sheet2!$E$2:$I$222,4,FALSE)</f>
        <v>#N/A</v>
      </c>
      <c r="CN3172" t="e">
        <f>VLOOKUP(CK3172,Sheet2!$E$2:$I$222,5,FALSE)</f>
        <v>#N/A</v>
      </c>
      <c r="CO3172"/>
      <c r="CS3172" t="e">
        <f>VLOOKUP(CR3172,Sheet2!$E$2:$I$222,3,FALSE)</f>
        <v>#N/A</v>
      </c>
      <c r="CT3172" t="e">
        <f>VLOOKUP(CR3172,Sheet2!$E$2:$I$222,4,FALSE)</f>
        <v>#N/A</v>
      </c>
      <c r="CU3172" t="e">
        <f>VLOOKUP(CR3172,Sheet2!$E$2:$I$222,5,FALSE)</f>
        <v>#N/A</v>
      </c>
      <c r="CV3172"/>
      <c r="CZ3172" t="e">
        <f>VLOOKUP(CY3172,Sheet2!$E$2:$I$222,3,FALSE)</f>
        <v>#N/A</v>
      </c>
      <c r="DA3172" t="e">
        <f>VLOOKUP(CY3172,Sheet2!$E$2:$I$222,4,FALSE)</f>
        <v>#N/A</v>
      </c>
      <c r="DB3172" t="e">
        <f>VLOOKUP(CY3172,Sheet2!$E$2:$I$222,5,FALSE)</f>
        <v>#N/A</v>
      </c>
      <c r="DC3172"/>
      <c r="DG3172" t="e">
        <f>VLOOKUP(DF3172,Sheet2!$E$2:$I$222,3,FALSE)</f>
        <v>#N/A</v>
      </c>
      <c r="DH3172" t="e">
        <f>VLOOKUP(DF3172,Sheet2!$E$2:$I$222,4,FALSE)</f>
        <v>#N/A</v>
      </c>
      <c r="DI3172" t="e">
        <f>VLOOKUP(DF3172,Sheet2!$E$2:$I$222,5,FALSE)</f>
        <v>#N/A</v>
      </c>
    </row>
    <row r="3173" spans="1:113" x14ac:dyDescent="0.25">
      <c r="A3173">
        <v>3301</v>
      </c>
      <c r="C3173">
        <v>16979</v>
      </c>
      <c r="D3173">
        <v>6979</v>
      </c>
      <c r="E3173">
        <v>37.723619999999997</v>
      </c>
      <c r="F3173">
        <v>-122.40864000000001</v>
      </c>
      <c r="G3173" t="s">
        <v>2282</v>
      </c>
      <c r="H3173" t="s">
        <v>4697</v>
      </c>
      <c r="I3173" t="s">
        <v>4918</v>
      </c>
      <c r="J3173" t="s">
        <v>4948</v>
      </c>
      <c r="Q3173" t="s">
        <v>5924</v>
      </c>
      <c r="S3173" t="s">
        <v>5990</v>
      </c>
      <c r="W3173">
        <f t="shared" si="49"/>
        <v>1</v>
      </c>
      <c r="X3173" t="s">
        <v>6811</v>
      </c>
      <c r="Y3173" t="s">
        <v>6886</v>
      </c>
      <c r="Z3173" s="59" t="s">
        <v>6892</v>
      </c>
      <c r="AA3173" t="str">
        <f>VLOOKUP($Z3173,Sheet2!$E$2:$I$222,3,FALSE)</f>
        <v>To Bayview District</v>
      </c>
      <c r="AB3173" t="str">
        <f>VLOOKUP($Z3173,Sheet2!$E$2:$I$222,4,FALSE)</f>
        <v>Newhall &amp; Hudson</v>
      </c>
      <c r="AC3173" t="str">
        <f>VLOOKUP($Z3173,Sheet2!$E$2:$I$222,5,FALSE)</f>
        <v>Daily ~ 6am-12am</v>
      </c>
      <c r="AH3173" t="e">
        <f>VLOOKUP(AG3173,Sheet2!$E$2:$I$222,3,FALSE)</f>
        <v>#N/A</v>
      </c>
      <c r="AI3173" t="e">
        <f>VLOOKUP(AG3173,Sheet2!$E$2:$I$222,4,FALSE)</f>
        <v>#N/A</v>
      </c>
      <c r="AJ3173" t="e">
        <f>VLOOKUP(AG3173,Sheet2!$E$2:$I$222,5,FALSE)</f>
        <v>#N/A</v>
      </c>
      <c r="AK3173"/>
      <c r="AO3173" t="e">
        <f>VLOOKUP(AN3173,Sheet2!$E$2:$I$222,3,FALSE)</f>
        <v>#N/A</v>
      </c>
      <c r="AP3173" t="e">
        <f>VLOOKUP(AN3173,Sheet2!$E$2:$I$222,4,FALSE)</f>
        <v>#N/A</v>
      </c>
      <c r="AQ3173" t="e">
        <f>VLOOKUP(AN3173,Sheet2!$E$2:$I$222,5,FALSE)</f>
        <v>#N/A</v>
      </c>
      <c r="AR3173"/>
      <c r="AV3173" t="e">
        <f>VLOOKUP(AU3173,Sheet2!$E$2:$I$222,3,FALSE)</f>
        <v>#N/A</v>
      </c>
      <c r="AW3173" t="e">
        <f>VLOOKUP(AU3173,Sheet2!$E$2:$I$222,4,FALSE)</f>
        <v>#N/A</v>
      </c>
      <c r="AX3173" t="e">
        <f>VLOOKUP(AU3173,Sheet2!$E$2:$I$222,5,FALSE)</f>
        <v>#N/A</v>
      </c>
      <c r="AY3173"/>
      <c r="BC3173" t="e">
        <f>VLOOKUP(BB3173,Sheet2!$E$2:$I$222,3,FALSE)</f>
        <v>#N/A</v>
      </c>
      <c r="BD3173" t="e">
        <f>VLOOKUP(BB3173,Sheet2!$E$2:$I$222,4,FALSE)</f>
        <v>#N/A</v>
      </c>
      <c r="BE3173" t="e">
        <f>VLOOKUP(BB3173,Sheet2!$E$2:$I$222,5,FALSE)</f>
        <v>#N/A</v>
      </c>
      <c r="BF3173"/>
      <c r="BJ3173" t="e">
        <f>VLOOKUP(BI3173,Sheet2!$E$2:$I$222,3,FALSE)</f>
        <v>#N/A</v>
      </c>
      <c r="BK3173" t="e">
        <f>VLOOKUP(BI3173,Sheet2!$E$2:$I$222,4,FALSE)</f>
        <v>#N/A</v>
      </c>
      <c r="BL3173" t="e">
        <f>VLOOKUP(BI3173,Sheet2!$E$2:$I$222,5,FALSE)</f>
        <v>#N/A</v>
      </c>
      <c r="BM3173"/>
      <c r="BQ3173" t="e">
        <f>VLOOKUP(BP3173,Sheet2!$E$2:$I$222,3,FALSE)</f>
        <v>#N/A</v>
      </c>
      <c r="BR3173" t="e">
        <f>VLOOKUP(BP3173,Sheet2!$E$2:$I$222,4,FALSE)</f>
        <v>#N/A</v>
      </c>
      <c r="BS3173" t="e">
        <f>VLOOKUP(BP3173,Sheet2!$E$2:$I$222,5,FALSE)</f>
        <v>#N/A</v>
      </c>
      <c r="BT3173"/>
      <c r="BX3173" t="e">
        <f>VLOOKUP(BW3173,Sheet2!$E$2:$I$222,3,FALSE)</f>
        <v>#N/A</v>
      </c>
      <c r="BY3173" t="e">
        <f>VLOOKUP(BW3173,Sheet2!$E$2:$I$222,4,FALSE)</f>
        <v>#N/A</v>
      </c>
      <c r="BZ3173" t="e">
        <f>VLOOKUP(BW3173,Sheet2!$E$2:$I$222,5,FALSE)</f>
        <v>#N/A</v>
      </c>
      <c r="CA3173"/>
      <c r="CE3173" t="e">
        <f>VLOOKUP(CD3173,Sheet2!$E$2:$I$222,3,FALSE)</f>
        <v>#N/A</v>
      </c>
      <c r="CF3173" t="e">
        <f>VLOOKUP(CD3173,Sheet2!$E$2:$I$222,4,FALSE)</f>
        <v>#N/A</v>
      </c>
      <c r="CG3173" t="e">
        <f>VLOOKUP(CD3173,Sheet2!$E$2:$I$222,5,FALSE)</f>
        <v>#N/A</v>
      </c>
      <c r="CH3173"/>
      <c r="CL3173" t="e">
        <f>VLOOKUP(CK3173,Sheet2!$E$2:$I$222,3,FALSE)</f>
        <v>#N/A</v>
      </c>
      <c r="CM3173" t="e">
        <f>VLOOKUP(CK3173,Sheet2!$E$2:$I$222,4,FALSE)</f>
        <v>#N/A</v>
      </c>
      <c r="CN3173" t="e">
        <f>VLOOKUP(CK3173,Sheet2!$E$2:$I$222,5,FALSE)</f>
        <v>#N/A</v>
      </c>
      <c r="CO3173"/>
      <c r="CS3173" t="e">
        <f>VLOOKUP(CR3173,Sheet2!$E$2:$I$222,3,FALSE)</f>
        <v>#N/A</v>
      </c>
      <c r="CT3173" t="e">
        <f>VLOOKUP(CR3173,Sheet2!$E$2:$I$222,4,FALSE)</f>
        <v>#N/A</v>
      </c>
      <c r="CU3173" t="e">
        <f>VLOOKUP(CR3173,Sheet2!$E$2:$I$222,5,FALSE)</f>
        <v>#N/A</v>
      </c>
      <c r="CV3173"/>
      <c r="CZ3173" t="e">
        <f>VLOOKUP(CY3173,Sheet2!$E$2:$I$222,3,FALSE)</f>
        <v>#N/A</v>
      </c>
      <c r="DA3173" t="e">
        <f>VLOOKUP(CY3173,Sheet2!$E$2:$I$222,4,FALSE)</f>
        <v>#N/A</v>
      </c>
      <c r="DB3173" t="e">
        <f>VLOOKUP(CY3173,Sheet2!$E$2:$I$222,5,FALSE)</f>
        <v>#N/A</v>
      </c>
      <c r="DC3173"/>
      <c r="DG3173" t="e">
        <f>VLOOKUP(DF3173,Sheet2!$E$2:$I$222,3,FALSE)</f>
        <v>#N/A</v>
      </c>
      <c r="DH3173" t="e">
        <f>VLOOKUP(DF3173,Sheet2!$E$2:$I$222,4,FALSE)</f>
        <v>#N/A</v>
      </c>
      <c r="DI3173" t="e">
        <f>VLOOKUP(DF3173,Sheet2!$E$2:$I$222,5,FALSE)</f>
        <v>#N/A</v>
      </c>
    </row>
    <row r="3174" spans="1:113" x14ac:dyDescent="0.25">
      <c r="A3174">
        <v>3302</v>
      </c>
      <c r="C3174">
        <v>16980</v>
      </c>
      <c r="D3174">
        <v>6980</v>
      </c>
      <c r="E3174">
        <v>37.722709999999999</v>
      </c>
      <c r="F3174">
        <v>-122.41238</v>
      </c>
      <c r="G3174" t="s">
        <v>2283</v>
      </c>
      <c r="H3174" t="s">
        <v>4698</v>
      </c>
      <c r="I3174" t="s">
        <v>4917</v>
      </c>
      <c r="J3174" t="s">
        <v>4948</v>
      </c>
      <c r="Q3174" t="s">
        <v>5924</v>
      </c>
      <c r="S3174" t="s">
        <v>5989</v>
      </c>
      <c r="W3174">
        <f t="shared" si="49"/>
        <v>1</v>
      </c>
      <c r="X3174" t="s">
        <v>6811</v>
      </c>
      <c r="Y3174" t="s">
        <v>6888</v>
      </c>
      <c r="Z3174" s="59" t="s">
        <v>6891</v>
      </c>
      <c r="AA3174" t="str">
        <f>VLOOKUP($Z3174,Sheet2!$E$2:$I$222,3,FALSE)</f>
        <v>To Daly City BART</v>
      </c>
      <c r="AB3174">
        <f>VLOOKUP($Z3174,Sheet2!$E$2:$I$222,4,FALSE)</f>
        <v>0</v>
      </c>
      <c r="AC3174" t="str">
        <f>VLOOKUP($Z3174,Sheet2!$E$2:$I$222,5,FALSE)</f>
        <v>Daily ~ 6am-12am</v>
      </c>
      <c r="AH3174" t="e">
        <f>VLOOKUP(AG3174,Sheet2!$E$2:$I$222,3,FALSE)</f>
        <v>#N/A</v>
      </c>
      <c r="AI3174" t="e">
        <f>VLOOKUP(AG3174,Sheet2!$E$2:$I$222,4,FALSE)</f>
        <v>#N/A</v>
      </c>
      <c r="AJ3174" t="e">
        <f>VLOOKUP(AG3174,Sheet2!$E$2:$I$222,5,FALSE)</f>
        <v>#N/A</v>
      </c>
      <c r="AK3174"/>
      <c r="AO3174" t="e">
        <f>VLOOKUP(AN3174,Sheet2!$E$2:$I$222,3,FALSE)</f>
        <v>#N/A</v>
      </c>
      <c r="AP3174" t="e">
        <f>VLOOKUP(AN3174,Sheet2!$E$2:$I$222,4,FALSE)</f>
        <v>#N/A</v>
      </c>
      <c r="AQ3174" t="e">
        <f>VLOOKUP(AN3174,Sheet2!$E$2:$I$222,5,FALSE)</f>
        <v>#N/A</v>
      </c>
      <c r="AR3174"/>
      <c r="AV3174" t="e">
        <f>VLOOKUP(AU3174,Sheet2!$E$2:$I$222,3,FALSE)</f>
        <v>#N/A</v>
      </c>
      <c r="AW3174" t="e">
        <f>VLOOKUP(AU3174,Sheet2!$E$2:$I$222,4,FALSE)</f>
        <v>#N/A</v>
      </c>
      <c r="AX3174" t="e">
        <f>VLOOKUP(AU3174,Sheet2!$E$2:$I$222,5,FALSE)</f>
        <v>#N/A</v>
      </c>
      <c r="AY3174"/>
      <c r="BC3174" t="e">
        <f>VLOOKUP(BB3174,Sheet2!$E$2:$I$222,3,FALSE)</f>
        <v>#N/A</v>
      </c>
      <c r="BD3174" t="e">
        <f>VLOOKUP(BB3174,Sheet2!$E$2:$I$222,4,FALSE)</f>
        <v>#N/A</v>
      </c>
      <c r="BE3174" t="e">
        <f>VLOOKUP(BB3174,Sheet2!$E$2:$I$222,5,FALSE)</f>
        <v>#N/A</v>
      </c>
      <c r="BF3174"/>
      <c r="BJ3174" t="e">
        <f>VLOOKUP(BI3174,Sheet2!$E$2:$I$222,3,FALSE)</f>
        <v>#N/A</v>
      </c>
      <c r="BK3174" t="e">
        <f>VLOOKUP(BI3174,Sheet2!$E$2:$I$222,4,FALSE)</f>
        <v>#N/A</v>
      </c>
      <c r="BL3174" t="e">
        <f>VLOOKUP(BI3174,Sheet2!$E$2:$I$222,5,FALSE)</f>
        <v>#N/A</v>
      </c>
      <c r="BM3174"/>
      <c r="BQ3174" t="e">
        <f>VLOOKUP(BP3174,Sheet2!$E$2:$I$222,3,FALSE)</f>
        <v>#N/A</v>
      </c>
      <c r="BR3174" t="e">
        <f>VLOOKUP(BP3174,Sheet2!$E$2:$I$222,4,FALSE)</f>
        <v>#N/A</v>
      </c>
      <c r="BS3174" t="e">
        <f>VLOOKUP(BP3174,Sheet2!$E$2:$I$222,5,FALSE)</f>
        <v>#N/A</v>
      </c>
      <c r="BT3174"/>
      <c r="BX3174" t="e">
        <f>VLOOKUP(BW3174,Sheet2!$E$2:$I$222,3,FALSE)</f>
        <v>#N/A</v>
      </c>
      <c r="BY3174" t="e">
        <f>VLOOKUP(BW3174,Sheet2!$E$2:$I$222,4,FALSE)</f>
        <v>#N/A</v>
      </c>
      <c r="BZ3174" t="e">
        <f>VLOOKUP(BW3174,Sheet2!$E$2:$I$222,5,FALSE)</f>
        <v>#N/A</v>
      </c>
      <c r="CA3174"/>
      <c r="CE3174" t="e">
        <f>VLOOKUP(CD3174,Sheet2!$E$2:$I$222,3,FALSE)</f>
        <v>#N/A</v>
      </c>
      <c r="CF3174" t="e">
        <f>VLOOKUP(CD3174,Sheet2!$E$2:$I$222,4,FALSE)</f>
        <v>#N/A</v>
      </c>
      <c r="CG3174" t="e">
        <f>VLOOKUP(CD3174,Sheet2!$E$2:$I$222,5,FALSE)</f>
        <v>#N/A</v>
      </c>
      <c r="CH3174"/>
      <c r="CL3174" t="e">
        <f>VLOOKUP(CK3174,Sheet2!$E$2:$I$222,3,FALSE)</f>
        <v>#N/A</v>
      </c>
      <c r="CM3174" t="e">
        <f>VLOOKUP(CK3174,Sheet2!$E$2:$I$222,4,FALSE)</f>
        <v>#N/A</v>
      </c>
      <c r="CN3174" t="e">
        <f>VLOOKUP(CK3174,Sheet2!$E$2:$I$222,5,FALSE)</f>
        <v>#N/A</v>
      </c>
      <c r="CO3174"/>
      <c r="CS3174" t="e">
        <f>VLOOKUP(CR3174,Sheet2!$E$2:$I$222,3,FALSE)</f>
        <v>#N/A</v>
      </c>
      <c r="CT3174" t="e">
        <f>VLOOKUP(CR3174,Sheet2!$E$2:$I$222,4,FALSE)</f>
        <v>#N/A</v>
      </c>
      <c r="CU3174" t="e">
        <f>VLOOKUP(CR3174,Sheet2!$E$2:$I$222,5,FALSE)</f>
        <v>#N/A</v>
      </c>
      <c r="CV3174"/>
      <c r="CZ3174" t="e">
        <f>VLOOKUP(CY3174,Sheet2!$E$2:$I$222,3,FALSE)</f>
        <v>#N/A</v>
      </c>
      <c r="DA3174" t="e">
        <f>VLOOKUP(CY3174,Sheet2!$E$2:$I$222,4,FALSE)</f>
        <v>#N/A</v>
      </c>
      <c r="DB3174" t="e">
        <f>VLOOKUP(CY3174,Sheet2!$E$2:$I$222,5,FALSE)</f>
        <v>#N/A</v>
      </c>
      <c r="DC3174"/>
      <c r="DG3174" t="e">
        <f>VLOOKUP(DF3174,Sheet2!$E$2:$I$222,3,FALSE)</f>
        <v>#N/A</v>
      </c>
      <c r="DH3174" t="e">
        <f>VLOOKUP(DF3174,Sheet2!$E$2:$I$222,4,FALSE)</f>
        <v>#N/A</v>
      </c>
      <c r="DI3174" t="e">
        <f>VLOOKUP(DF3174,Sheet2!$E$2:$I$222,5,FALSE)</f>
        <v>#N/A</v>
      </c>
    </row>
    <row r="3175" spans="1:113" x14ac:dyDescent="0.25">
      <c r="A3175">
        <v>3303</v>
      </c>
      <c r="C3175">
        <v>16981</v>
      </c>
      <c r="D3175">
        <v>6981</v>
      </c>
      <c r="E3175">
        <v>37.738889999999998</v>
      </c>
      <c r="F3175">
        <v>-122.42749000000001</v>
      </c>
      <c r="G3175" t="s">
        <v>2284</v>
      </c>
      <c r="H3175" t="s">
        <v>4699</v>
      </c>
      <c r="I3175" t="s">
        <v>4919</v>
      </c>
      <c r="J3175" t="s">
        <v>4947</v>
      </c>
      <c r="Q3175" t="s">
        <v>5924</v>
      </c>
      <c r="S3175" t="s">
        <v>6176</v>
      </c>
      <c r="T3175" t="s">
        <v>6756</v>
      </c>
      <c r="W3175">
        <f t="shared" si="49"/>
        <v>1</v>
      </c>
      <c r="X3175" t="s">
        <v>6833</v>
      </c>
      <c r="Y3175" t="s">
        <v>6885</v>
      </c>
      <c r="AA3175" t="e">
        <f>VLOOKUP($Z3175,Sheet2!$E$2:$I$222,3,FALSE)</f>
        <v>#N/A</v>
      </c>
      <c r="AB3175" t="e">
        <f>VLOOKUP($Z3175,Sheet2!$E$2:$I$222,4,FALSE)</f>
        <v>#N/A</v>
      </c>
      <c r="AC3175" t="e">
        <f>VLOOKUP($Z3175,Sheet2!$E$2:$I$222,5,FALSE)</f>
        <v>#N/A</v>
      </c>
      <c r="AH3175" t="e">
        <f>VLOOKUP(AG3175,Sheet2!$E$2:$I$222,3,FALSE)</f>
        <v>#N/A</v>
      </c>
      <c r="AI3175" t="e">
        <f>VLOOKUP(AG3175,Sheet2!$E$2:$I$222,4,FALSE)</f>
        <v>#N/A</v>
      </c>
      <c r="AJ3175" t="e">
        <f>VLOOKUP(AG3175,Sheet2!$E$2:$I$222,5,FALSE)</f>
        <v>#N/A</v>
      </c>
      <c r="AK3175"/>
      <c r="AO3175" t="e">
        <f>VLOOKUP(AN3175,Sheet2!$E$2:$I$222,3,FALSE)</f>
        <v>#N/A</v>
      </c>
      <c r="AP3175" t="e">
        <f>VLOOKUP(AN3175,Sheet2!$E$2:$I$222,4,FALSE)</f>
        <v>#N/A</v>
      </c>
      <c r="AQ3175" t="e">
        <f>VLOOKUP(AN3175,Sheet2!$E$2:$I$222,5,FALSE)</f>
        <v>#N/A</v>
      </c>
      <c r="AR3175"/>
      <c r="AV3175" t="e">
        <f>VLOOKUP(AU3175,Sheet2!$E$2:$I$222,3,FALSE)</f>
        <v>#N/A</v>
      </c>
      <c r="AW3175" t="e">
        <f>VLOOKUP(AU3175,Sheet2!$E$2:$I$222,4,FALSE)</f>
        <v>#N/A</v>
      </c>
      <c r="AX3175" t="e">
        <f>VLOOKUP(AU3175,Sheet2!$E$2:$I$222,5,FALSE)</f>
        <v>#N/A</v>
      </c>
      <c r="AY3175"/>
      <c r="BC3175" t="e">
        <f>VLOOKUP(BB3175,Sheet2!$E$2:$I$222,3,FALSE)</f>
        <v>#N/A</v>
      </c>
      <c r="BD3175" t="e">
        <f>VLOOKUP(BB3175,Sheet2!$E$2:$I$222,4,FALSE)</f>
        <v>#N/A</v>
      </c>
      <c r="BE3175" t="e">
        <f>VLOOKUP(BB3175,Sheet2!$E$2:$I$222,5,FALSE)</f>
        <v>#N/A</v>
      </c>
      <c r="BF3175"/>
      <c r="BJ3175" t="e">
        <f>VLOOKUP(BI3175,Sheet2!$E$2:$I$222,3,FALSE)</f>
        <v>#N/A</v>
      </c>
      <c r="BK3175" t="e">
        <f>VLOOKUP(BI3175,Sheet2!$E$2:$I$222,4,FALSE)</f>
        <v>#N/A</v>
      </c>
      <c r="BL3175" t="e">
        <f>VLOOKUP(BI3175,Sheet2!$E$2:$I$222,5,FALSE)</f>
        <v>#N/A</v>
      </c>
      <c r="BM3175"/>
      <c r="BQ3175" t="e">
        <f>VLOOKUP(BP3175,Sheet2!$E$2:$I$222,3,FALSE)</f>
        <v>#N/A</v>
      </c>
      <c r="BR3175" t="e">
        <f>VLOOKUP(BP3175,Sheet2!$E$2:$I$222,4,FALSE)</f>
        <v>#N/A</v>
      </c>
      <c r="BS3175" t="e">
        <f>VLOOKUP(BP3175,Sheet2!$E$2:$I$222,5,FALSE)</f>
        <v>#N/A</v>
      </c>
      <c r="BT3175"/>
      <c r="BX3175" t="e">
        <f>VLOOKUP(BW3175,Sheet2!$E$2:$I$222,3,FALSE)</f>
        <v>#N/A</v>
      </c>
      <c r="BY3175" t="e">
        <f>VLOOKUP(BW3175,Sheet2!$E$2:$I$222,4,FALSE)</f>
        <v>#N/A</v>
      </c>
      <c r="BZ3175" t="e">
        <f>VLOOKUP(BW3175,Sheet2!$E$2:$I$222,5,FALSE)</f>
        <v>#N/A</v>
      </c>
      <c r="CA3175"/>
      <c r="CE3175" t="e">
        <f>VLOOKUP(CD3175,Sheet2!$E$2:$I$222,3,FALSE)</f>
        <v>#N/A</v>
      </c>
      <c r="CF3175" t="e">
        <f>VLOOKUP(CD3175,Sheet2!$E$2:$I$222,4,FALSE)</f>
        <v>#N/A</v>
      </c>
      <c r="CG3175" t="e">
        <f>VLOOKUP(CD3175,Sheet2!$E$2:$I$222,5,FALSE)</f>
        <v>#N/A</v>
      </c>
      <c r="CH3175"/>
      <c r="CL3175" t="e">
        <f>VLOOKUP(CK3175,Sheet2!$E$2:$I$222,3,FALSE)</f>
        <v>#N/A</v>
      </c>
      <c r="CM3175" t="e">
        <f>VLOOKUP(CK3175,Sheet2!$E$2:$I$222,4,FALSE)</f>
        <v>#N/A</v>
      </c>
      <c r="CN3175" t="e">
        <f>VLOOKUP(CK3175,Sheet2!$E$2:$I$222,5,FALSE)</f>
        <v>#N/A</v>
      </c>
      <c r="CO3175"/>
      <c r="CS3175" t="e">
        <f>VLOOKUP(CR3175,Sheet2!$E$2:$I$222,3,FALSE)</f>
        <v>#N/A</v>
      </c>
      <c r="CT3175" t="e">
        <f>VLOOKUP(CR3175,Sheet2!$E$2:$I$222,4,FALSE)</f>
        <v>#N/A</v>
      </c>
      <c r="CU3175" t="e">
        <f>VLOOKUP(CR3175,Sheet2!$E$2:$I$222,5,FALSE)</f>
        <v>#N/A</v>
      </c>
      <c r="CV3175"/>
      <c r="CZ3175" t="e">
        <f>VLOOKUP(CY3175,Sheet2!$E$2:$I$222,3,FALSE)</f>
        <v>#N/A</v>
      </c>
      <c r="DA3175" t="e">
        <f>VLOOKUP(CY3175,Sheet2!$E$2:$I$222,4,FALSE)</f>
        <v>#N/A</v>
      </c>
      <c r="DB3175" t="e">
        <f>VLOOKUP(CY3175,Sheet2!$E$2:$I$222,5,FALSE)</f>
        <v>#N/A</v>
      </c>
      <c r="DC3175"/>
      <c r="DG3175" t="e">
        <f>VLOOKUP(DF3175,Sheet2!$E$2:$I$222,3,FALSE)</f>
        <v>#N/A</v>
      </c>
      <c r="DH3175" t="e">
        <f>VLOOKUP(DF3175,Sheet2!$E$2:$I$222,4,FALSE)</f>
        <v>#N/A</v>
      </c>
      <c r="DI3175" t="e">
        <f>VLOOKUP(DF3175,Sheet2!$E$2:$I$222,5,FALSE)</f>
        <v>#N/A</v>
      </c>
    </row>
    <row r="3176" spans="1:113" x14ac:dyDescent="0.25">
      <c r="A3176">
        <v>3304</v>
      </c>
      <c r="C3176">
        <v>16982</v>
      </c>
      <c r="D3176">
        <v>6982</v>
      </c>
      <c r="E3176">
        <v>37.7333</v>
      </c>
      <c r="F3176">
        <v>-122.38329</v>
      </c>
      <c r="G3176" t="s">
        <v>2285</v>
      </c>
      <c r="H3176" t="s">
        <v>4700</v>
      </c>
      <c r="I3176" t="s">
        <v>4917</v>
      </c>
      <c r="J3176" t="s">
        <v>4948</v>
      </c>
      <c r="Q3176" t="s">
        <v>5924</v>
      </c>
      <c r="S3176" t="s">
        <v>6028</v>
      </c>
      <c r="W3176">
        <f t="shared" si="49"/>
        <v>1</v>
      </c>
      <c r="X3176" t="s">
        <v>6830</v>
      </c>
      <c r="Y3176" t="s">
        <v>6885</v>
      </c>
      <c r="AA3176" t="e">
        <f>VLOOKUP($Z3176,Sheet2!$E$2:$I$222,3,FALSE)</f>
        <v>#N/A</v>
      </c>
      <c r="AB3176" t="e">
        <f>VLOOKUP($Z3176,Sheet2!$E$2:$I$222,4,FALSE)</f>
        <v>#N/A</v>
      </c>
      <c r="AC3176" t="e">
        <f>VLOOKUP($Z3176,Sheet2!$E$2:$I$222,5,FALSE)</f>
        <v>#N/A</v>
      </c>
      <c r="AH3176" t="e">
        <f>VLOOKUP(AG3176,Sheet2!$E$2:$I$222,3,FALSE)</f>
        <v>#N/A</v>
      </c>
      <c r="AI3176" t="e">
        <f>VLOOKUP(AG3176,Sheet2!$E$2:$I$222,4,FALSE)</f>
        <v>#N/A</v>
      </c>
      <c r="AJ3176" t="e">
        <f>VLOOKUP(AG3176,Sheet2!$E$2:$I$222,5,FALSE)</f>
        <v>#N/A</v>
      </c>
      <c r="AK3176"/>
      <c r="AO3176" t="e">
        <f>VLOOKUP(AN3176,Sheet2!$E$2:$I$222,3,FALSE)</f>
        <v>#N/A</v>
      </c>
      <c r="AP3176" t="e">
        <f>VLOOKUP(AN3176,Sheet2!$E$2:$I$222,4,FALSE)</f>
        <v>#N/A</v>
      </c>
      <c r="AQ3176" t="e">
        <f>VLOOKUP(AN3176,Sheet2!$E$2:$I$222,5,FALSE)</f>
        <v>#N/A</v>
      </c>
      <c r="AR3176"/>
      <c r="AV3176" t="e">
        <f>VLOOKUP(AU3176,Sheet2!$E$2:$I$222,3,FALSE)</f>
        <v>#N/A</v>
      </c>
      <c r="AW3176" t="e">
        <f>VLOOKUP(AU3176,Sheet2!$E$2:$I$222,4,FALSE)</f>
        <v>#N/A</v>
      </c>
      <c r="AX3176" t="e">
        <f>VLOOKUP(AU3176,Sheet2!$E$2:$I$222,5,FALSE)</f>
        <v>#N/A</v>
      </c>
      <c r="AY3176"/>
      <c r="BC3176" t="e">
        <f>VLOOKUP(BB3176,Sheet2!$E$2:$I$222,3,FALSE)</f>
        <v>#N/A</v>
      </c>
      <c r="BD3176" t="e">
        <f>VLOOKUP(BB3176,Sheet2!$E$2:$I$222,4,FALSE)</f>
        <v>#N/A</v>
      </c>
      <c r="BE3176" t="e">
        <f>VLOOKUP(BB3176,Sheet2!$E$2:$I$222,5,FALSE)</f>
        <v>#N/A</v>
      </c>
      <c r="BF3176"/>
      <c r="BJ3176" t="e">
        <f>VLOOKUP(BI3176,Sheet2!$E$2:$I$222,3,FALSE)</f>
        <v>#N/A</v>
      </c>
      <c r="BK3176" t="e">
        <f>VLOOKUP(BI3176,Sheet2!$E$2:$I$222,4,FALSE)</f>
        <v>#N/A</v>
      </c>
      <c r="BL3176" t="e">
        <f>VLOOKUP(BI3176,Sheet2!$E$2:$I$222,5,FALSE)</f>
        <v>#N/A</v>
      </c>
      <c r="BM3176"/>
      <c r="BQ3176" t="e">
        <f>VLOOKUP(BP3176,Sheet2!$E$2:$I$222,3,FALSE)</f>
        <v>#N/A</v>
      </c>
      <c r="BR3176" t="e">
        <f>VLOOKUP(BP3176,Sheet2!$E$2:$I$222,4,FALSE)</f>
        <v>#N/A</v>
      </c>
      <c r="BS3176" t="e">
        <f>VLOOKUP(BP3176,Sheet2!$E$2:$I$222,5,FALSE)</f>
        <v>#N/A</v>
      </c>
      <c r="BT3176"/>
      <c r="BX3176" t="e">
        <f>VLOOKUP(BW3176,Sheet2!$E$2:$I$222,3,FALSE)</f>
        <v>#N/A</v>
      </c>
      <c r="BY3176" t="e">
        <f>VLOOKUP(BW3176,Sheet2!$E$2:$I$222,4,FALSE)</f>
        <v>#N/A</v>
      </c>
      <c r="BZ3176" t="e">
        <f>VLOOKUP(BW3176,Sheet2!$E$2:$I$222,5,FALSE)</f>
        <v>#N/A</v>
      </c>
      <c r="CA3176"/>
      <c r="CE3176" t="e">
        <f>VLOOKUP(CD3176,Sheet2!$E$2:$I$222,3,FALSE)</f>
        <v>#N/A</v>
      </c>
      <c r="CF3176" t="e">
        <f>VLOOKUP(CD3176,Sheet2!$E$2:$I$222,4,FALSE)</f>
        <v>#N/A</v>
      </c>
      <c r="CG3176" t="e">
        <f>VLOOKUP(CD3176,Sheet2!$E$2:$I$222,5,FALSE)</f>
        <v>#N/A</v>
      </c>
      <c r="CH3176"/>
      <c r="CL3176" t="e">
        <f>VLOOKUP(CK3176,Sheet2!$E$2:$I$222,3,FALSE)</f>
        <v>#N/A</v>
      </c>
      <c r="CM3176" t="e">
        <f>VLOOKUP(CK3176,Sheet2!$E$2:$I$222,4,FALSE)</f>
        <v>#N/A</v>
      </c>
      <c r="CN3176" t="e">
        <f>VLOOKUP(CK3176,Sheet2!$E$2:$I$222,5,FALSE)</f>
        <v>#N/A</v>
      </c>
      <c r="CO3176"/>
      <c r="CS3176" t="e">
        <f>VLOOKUP(CR3176,Sheet2!$E$2:$I$222,3,FALSE)</f>
        <v>#N/A</v>
      </c>
      <c r="CT3176" t="e">
        <f>VLOOKUP(CR3176,Sheet2!$E$2:$I$222,4,FALSE)</f>
        <v>#N/A</v>
      </c>
      <c r="CU3176" t="e">
        <f>VLOOKUP(CR3176,Sheet2!$E$2:$I$222,5,FALSE)</f>
        <v>#N/A</v>
      </c>
      <c r="CV3176"/>
      <c r="CZ3176" t="e">
        <f>VLOOKUP(CY3176,Sheet2!$E$2:$I$222,3,FALSE)</f>
        <v>#N/A</v>
      </c>
      <c r="DA3176" t="e">
        <f>VLOOKUP(CY3176,Sheet2!$E$2:$I$222,4,FALSE)</f>
        <v>#N/A</v>
      </c>
      <c r="DB3176" t="e">
        <f>VLOOKUP(CY3176,Sheet2!$E$2:$I$222,5,FALSE)</f>
        <v>#N/A</v>
      </c>
      <c r="DC3176"/>
      <c r="DG3176" t="e">
        <f>VLOOKUP(DF3176,Sheet2!$E$2:$I$222,3,FALSE)</f>
        <v>#N/A</v>
      </c>
      <c r="DH3176" t="e">
        <f>VLOOKUP(DF3176,Sheet2!$E$2:$I$222,4,FALSE)</f>
        <v>#N/A</v>
      </c>
      <c r="DI3176" t="e">
        <f>VLOOKUP(DF3176,Sheet2!$E$2:$I$222,5,FALSE)</f>
        <v>#N/A</v>
      </c>
    </row>
    <row r="3177" spans="1:113" x14ac:dyDescent="0.25">
      <c r="A3177">
        <v>3305</v>
      </c>
      <c r="C3177">
        <v>16983</v>
      </c>
      <c r="D3177">
        <v>6983</v>
      </c>
      <c r="E3177">
        <v>37.73319</v>
      </c>
      <c r="F3177">
        <v>-122.38342</v>
      </c>
      <c r="G3177" t="s">
        <v>2285</v>
      </c>
      <c r="H3177" t="s">
        <v>4700</v>
      </c>
      <c r="I3177" t="s">
        <v>4916</v>
      </c>
      <c r="J3177" t="s">
        <v>4948</v>
      </c>
      <c r="Q3177" t="s">
        <v>5924</v>
      </c>
      <c r="S3177" t="s">
        <v>6029</v>
      </c>
      <c r="W3177">
        <f t="shared" si="49"/>
        <v>1</v>
      </c>
      <c r="X3177" t="s">
        <v>6830</v>
      </c>
      <c r="Y3177" t="s">
        <v>6887</v>
      </c>
      <c r="AA3177" t="e">
        <f>VLOOKUP($Z3177,Sheet2!$E$2:$I$222,3,FALSE)</f>
        <v>#N/A</v>
      </c>
      <c r="AB3177" t="e">
        <f>VLOOKUP($Z3177,Sheet2!$E$2:$I$222,4,FALSE)</f>
        <v>#N/A</v>
      </c>
      <c r="AC3177" t="e">
        <f>VLOOKUP($Z3177,Sheet2!$E$2:$I$222,5,FALSE)</f>
        <v>#N/A</v>
      </c>
      <c r="AH3177" t="e">
        <f>VLOOKUP(AG3177,Sheet2!$E$2:$I$222,3,FALSE)</f>
        <v>#N/A</v>
      </c>
      <c r="AI3177" t="e">
        <f>VLOOKUP(AG3177,Sheet2!$E$2:$I$222,4,FALSE)</f>
        <v>#N/A</v>
      </c>
      <c r="AJ3177" t="e">
        <f>VLOOKUP(AG3177,Sheet2!$E$2:$I$222,5,FALSE)</f>
        <v>#N/A</v>
      </c>
      <c r="AK3177"/>
      <c r="AO3177" t="e">
        <f>VLOOKUP(AN3177,Sheet2!$E$2:$I$222,3,FALSE)</f>
        <v>#N/A</v>
      </c>
      <c r="AP3177" t="e">
        <f>VLOOKUP(AN3177,Sheet2!$E$2:$I$222,4,FALSE)</f>
        <v>#N/A</v>
      </c>
      <c r="AQ3177" t="e">
        <f>VLOOKUP(AN3177,Sheet2!$E$2:$I$222,5,FALSE)</f>
        <v>#N/A</v>
      </c>
      <c r="AR3177"/>
      <c r="AV3177" t="e">
        <f>VLOOKUP(AU3177,Sheet2!$E$2:$I$222,3,FALSE)</f>
        <v>#N/A</v>
      </c>
      <c r="AW3177" t="e">
        <f>VLOOKUP(AU3177,Sheet2!$E$2:$I$222,4,FALSE)</f>
        <v>#N/A</v>
      </c>
      <c r="AX3177" t="e">
        <f>VLOOKUP(AU3177,Sheet2!$E$2:$I$222,5,FALSE)</f>
        <v>#N/A</v>
      </c>
      <c r="AY3177"/>
      <c r="BC3177" t="e">
        <f>VLOOKUP(BB3177,Sheet2!$E$2:$I$222,3,FALSE)</f>
        <v>#N/A</v>
      </c>
      <c r="BD3177" t="e">
        <f>VLOOKUP(BB3177,Sheet2!$E$2:$I$222,4,FALSE)</f>
        <v>#N/A</v>
      </c>
      <c r="BE3177" t="e">
        <f>VLOOKUP(BB3177,Sheet2!$E$2:$I$222,5,FALSE)</f>
        <v>#N/A</v>
      </c>
      <c r="BF3177"/>
      <c r="BJ3177" t="e">
        <f>VLOOKUP(BI3177,Sheet2!$E$2:$I$222,3,FALSE)</f>
        <v>#N/A</v>
      </c>
      <c r="BK3177" t="e">
        <f>VLOOKUP(BI3177,Sheet2!$E$2:$I$222,4,FALSE)</f>
        <v>#N/A</v>
      </c>
      <c r="BL3177" t="e">
        <f>VLOOKUP(BI3177,Sheet2!$E$2:$I$222,5,FALSE)</f>
        <v>#N/A</v>
      </c>
      <c r="BM3177"/>
      <c r="BQ3177" t="e">
        <f>VLOOKUP(BP3177,Sheet2!$E$2:$I$222,3,FALSE)</f>
        <v>#N/A</v>
      </c>
      <c r="BR3177" t="e">
        <f>VLOOKUP(BP3177,Sheet2!$E$2:$I$222,4,FALSE)</f>
        <v>#N/A</v>
      </c>
      <c r="BS3177" t="e">
        <f>VLOOKUP(BP3177,Sheet2!$E$2:$I$222,5,FALSE)</f>
        <v>#N/A</v>
      </c>
      <c r="BT3177"/>
      <c r="BX3177" t="e">
        <f>VLOOKUP(BW3177,Sheet2!$E$2:$I$222,3,FALSE)</f>
        <v>#N/A</v>
      </c>
      <c r="BY3177" t="e">
        <f>VLOOKUP(BW3177,Sheet2!$E$2:$I$222,4,FALSE)</f>
        <v>#N/A</v>
      </c>
      <c r="BZ3177" t="e">
        <f>VLOOKUP(BW3177,Sheet2!$E$2:$I$222,5,FALSE)</f>
        <v>#N/A</v>
      </c>
      <c r="CA3177"/>
      <c r="CE3177" t="e">
        <f>VLOOKUP(CD3177,Sheet2!$E$2:$I$222,3,FALSE)</f>
        <v>#N/A</v>
      </c>
      <c r="CF3177" t="e">
        <f>VLOOKUP(CD3177,Sheet2!$E$2:$I$222,4,FALSE)</f>
        <v>#N/A</v>
      </c>
      <c r="CG3177" t="e">
        <f>VLOOKUP(CD3177,Sheet2!$E$2:$I$222,5,FALSE)</f>
        <v>#N/A</v>
      </c>
      <c r="CH3177"/>
      <c r="CL3177" t="e">
        <f>VLOOKUP(CK3177,Sheet2!$E$2:$I$222,3,FALSE)</f>
        <v>#N/A</v>
      </c>
      <c r="CM3177" t="e">
        <f>VLOOKUP(CK3177,Sheet2!$E$2:$I$222,4,FALSE)</f>
        <v>#N/A</v>
      </c>
      <c r="CN3177" t="e">
        <f>VLOOKUP(CK3177,Sheet2!$E$2:$I$222,5,FALSE)</f>
        <v>#N/A</v>
      </c>
      <c r="CO3177"/>
      <c r="CS3177" t="e">
        <f>VLOOKUP(CR3177,Sheet2!$E$2:$I$222,3,FALSE)</f>
        <v>#N/A</v>
      </c>
      <c r="CT3177" t="e">
        <f>VLOOKUP(CR3177,Sheet2!$E$2:$I$222,4,FALSE)</f>
        <v>#N/A</v>
      </c>
      <c r="CU3177" t="e">
        <f>VLOOKUP(CR3177,Sheet2!$E$2:$I$222,5,FALSE)</f>
        <v>#N/A</v>
      </c>
      <c r="CV3177"/>
      <c r="CZ3177" t="e">
        <f>VLOOKUP(CY3177,Sheet2!$E$2:$I$222,3,FALSE)</f>
        <v>#N/A</v>
      </c>
      <c r="DA3177" t="e">
        <f>VLOOKUP(CY3177,Sheet2!$E$2:$I$222,4,FALSE)</f>
        <v>#N/A</v>
      </c>
      <c r="DB3177" t="e">
        <f>VLOOKUP(CY3177,Sheet2!$E$2:$I$222,5,FALSE)</f>
        <v>#N/A</v>
      </c>
      <c r="DC3177"/>
      <c r="DG3177" t="e">
        <f>VLOOKUP(DF3177,Sheet2!$E$2:$I$222,3,FALSE)</f>
        <v>#N/A</v>
      </c>
      <c r="DH3177" t="e">
        <f>VLOOKUP(DF3177,Sheet2!$E$2:$I$222,4,FALSE)</f>
        <v>#N/A</v>
      </c>
      <c r="DI3177" t="e">
        <f>VLOOKUP(DF3177,Sheet2!$E$2:$I$222,5,FALSE)</f>
        <v>#N/A</v>
      </c>
    </row>
    <row r="3178" spans="1:113" x14ac:dyDescent="0.25">
      <c r="A3178">
        <v>3306</v>
      </c>
      <c r="C3178">
        <v>16984</v>
      </c>
      <c r="D3178">
        <v>6984</v>
      </c>
      <c r="E3178">
        <v>37.772370000000002</v>
      </c>
      <c r="F3178">
        <v>-122.48403999999999</v>
      </c>
      <c r="G3178" t="s">
        <v>2286</v>
      </c>
      <c r="H3178" t="s">
        <v>4701</v>
      </c>
      <c r="I3178" t="s">
        <v>4908</v>
      </c>
      <c r="J3178" t="s">
        <v>4947</v>
      </c>
      <c r="N3178" t="s">
        <v>5868</v>
      </c>
      <c r="Q3178" t="s">
        <v>5924</v>
      </c>
      <c r="R3178">
        <v>627</v>
      </c>
      <c r="S3178" t="s">
        <v>6099</v>
      </c>
      <c r="W3178">
        <f t="shared" si="49"/>
        <v>1</v>
      </c>
      <c r="X3178" t="s">
        <v>6812</v>
      </c>
      <c r="Y3178" t="s">
        <v>6885</v>
      </c>
      <c r="AA3178" t="e">
        <f>VLOOKUP($Z3178,Sheet2!$E$2:$I$222,3,FALSE)</f>
        <v>#N/A</v>
      </c>
      <c r="AB3178" t="e">
        <f>VLOOKUP($Z3178,Sheet2!$E$2:$I$222,4,FALSE)</f>
        <v>#N/A</v>
      </c>
      <c r="AC3178" t="e">
        <f>VLOOKUP($Z3178,Sheet2!$E$2:$I$222,5,FALSE)</f>
        <v>#N/A</v>
      </c>
      <c r="AH3178" t="e">
        <f>VLOOKUP(AG3178,Sheet2!$E$2:$I$222,3,FALSE)</f>
        <v>#N/A</v>
      </c>
      <c r="AI3178" t="e">
        <f>VLOOKUP(AG3178,Sheet2!$E$2:$I$222,4,FALSE)</f>
        <v>#N/A</v>
      </c>
      <c r="AJ3178" t="e">
        <f>VLOOKUP(AG3178,Sheet2!$E$2:$I$222,5,FALSE)</f>
        <v>#N/A</v>
      </c>
      <c r="AK3178"/>
      <c r="AO3178" t="e">
        <f>VLOOKUP(AN3178,Sheet2!$E$2:$I$222,3,FALSE)</f>
        <v>#N/A</v>
      </c>
      <c r="AP3178" t="e">
        <f>VLOOKUP(AN3178,Sheet2!$E$2:$I$222,4,FALSE)</f>
        <v>#N/A</v>
      </c>
      <c r="AQ3178" t="e">
        <f>VLOOKUP(AN3178,Sheet2!$E$2:$I$222,5,FALSE)</f>
        <v>#N/A</v>
      </c>
      <c r="AR3178"/>
      <c r="AV3178" t="e">
        <f>VLOOKUP(AU3178,Sheet2!$E$2:$I$222,3,FALSE)</f>
        <v>#N/A</v>
      </c>
      <c r="AW3178" t="e">
        <f>VLOOKUP(AU3178,Sheet2!$E$2:$I$222,4,FALSE)</f>
        <v>#N/A</v>
      </c>
      <c r="AX3178" t="e">
        <f>VLOOKUP(AU3178,Sheet2!$E$2:$I$222,5,FALSE)</f>
        <v>#N/A</v>
      </c>
      <c r="AY3178"/>
      <c r="BC3178" t="e">
        <f>VLOOKUP(BB3178,Sheet2!$E$2:$I$222,3,FALSE)</f>
        <v>#N/A</v>
      </c>
      <c r="BD3178" t="e">
        <f>VLOOKUP(BB3178,Sheet2!$E$2:$I$222,4,FALSE)</f>
        <v>#N/A</v>
      </c>
      <c r="BE3178" t="e">
        <f>VLOOKUP(BB3178,Sheet2!$E$2:$I$222,5,FALSE)</f>
        <v>#N/A</v>
      </c>
      <c r="BF3178"/>
      <c r="BJ3178" t="e">
        <f>VLOOKUP(BI3178,Sheet2!$E$2:$I$222,3,FALSE)</f>
        <v>#N/A</v>
      </c>
      <c r="BK3178" t="e">
        <f>VLOOKUP(BI3178,Sheet2!$E$2:$I$222,4,FALSE)</f>
        <v>#N/A</v>
      </c>
      <c r="BL3178" t="e">
        <f>VLOOKUP(BI3178,Sheet2!$E$2:$I$222,5,FALSE)</f>
        <v>#N/A</v>
      </c>
      <c r="BM3178"/>
      <c r="BQ3178" t="e">
        <f>VLOOKUP(BP3178,Sheet2!$E$2:$I$222,3,FALSE)</f>
        <v>#N/A</v>
      </c>
      <c r="BR3178" t="e">
        <f>VLOOKUP(BP3178,Sheet2!$E$2:$I$222,4,FALSE)</f>
        <v>#N/A</v>
      </c>
      <c r="BS3178" t="e">
        <f>VLOOKUP(BP3178,Sheet2!$E$2:$I$222,5,FALSE)</f>
        <v>#N/A</v>
      </c>
      <c r="BT3178"/>
      <c r="BX3178" t="e">
        <f>VLOOKUP(BW3178,Sheet2!$E$2:$I$222,3,FALSE)</f>
        <v>#N/A</v>
      </c>
      <c r="BY3178" t="e">
        <f>VLOOKUP(BW3178,Sheet2!$E$2:$I$222,4,FALSE)</f>
        <v>#N/A</v>
      </c>
      <c r="BZ3178" t="e">
        <f>VLOOKUP(BW3178,Sheet2!$E$2:$I$222,5,FALSE)</f>
        <v>#N/A</v>
      </c>
      <c r="CA3178"/>
      <c r="CE3178" t="e">
        <f>VLOOKUP(CD3178,Sheet2!$E$2:$I$222,3,FALSE)</f>
        <v>#N/A</v>
      </c>
      <c r="CF3178" t="e">
        <f>VLOOKUP(CD3178,Sheet2!$E$2:$I$222,4,FALSE)</f>
        <v>#N/A</v>
      </c>
      <c r="CG3178" t="e">
        <f>VLOOKUP(CD3178,Sheet2!$E$2:$I$222,5,FALSE)</f>
        <v>#N/A</v>
      </c>
      <c r="CH3178"/>
      <c r="CL3178" t="e">
        <f>VLOOKUP(CK3178,Sheet2!$E$2:$I$222,3,FALSE)</f>
        <v>#N/A</v>
      </c>
      <c r="CM3178" t="e">
        <f>VLOOKUP(CK3178,Sheet2!$E$2:$I$222,4,FALSE)</f>
        <v>#N/A</v>
      </c>
      <c r="CN3178" t="e">
        <f>VLOOKUP(CK3178,Sheet2!$E$2:$I$222,5,FALSE)</f>
        <v>#N/A</v>
      </c>
      <c r="CO3178"/>
      <c r="CS3178" t="e">
        <f>VLOOKUP(CR3178,Sheet2!$E$2:$I$222,3,FALSE)</f>
        <v>#N/A</v>
      </c>
      <c r="CT3178" t="e">
        <f>VLOOKUP(CR3178,Sheet2!$E$2:$I$222,4,FALSE)</f>
        <v>#N/A</v>
      </c>
      <c r="CU3178" t="e">
        <f>VLOOKUP(CR3178,Sheet2!$E$2:$I$222,5,FALSE)</f>
        <v>#N/A</v>
      </c>
      <c r="CV3178"/>
      <c r="CZ3178" t="e">
        <f>VLOOKUP(CY3178,Sheet2!$E$2:$I$222,3,FALSE)</f>
        <v>#N/A</v>
      </c>
      <c r="DA3178" t="e">
        <f>VLOOKUP(CY3178,Sheet2!$E$2:$I$222,4,FALSE)</f>
        <v>#N/A</v>
      </c>
      <c r="DB3178" t="e">
        <f>VLOOKUP(CY3178,Sheet2!$E$2:$I$222,5,FALSE)</f>
        <v>#N/A</v>
      </c>
      <c r="DC3178"/>
      <c r="DG3178" t="e">
        <f>VLOOKUP(DF3178,Sheet2!$E$2:$I$222,3,FALSE)</f>
        <v>#N/A</v>
      </c>
      <c r="DH3178" t="e">
        <f>VLOOKUP(DF3178,Sheet2!$E$2:$I$222,4,FALSE)</f>
        <v>#N/A</v>
      </c>
      <c r="DI3178" t="e">
        <f>VLOOKUP(DF3178,Sheet2!$E$2:$I$222,5,FALSE)</f>
        <v>#N/A</v>
      </c>
    </row>
    <row r="3179" spans="1:113" x14ac:dyDescent="0.25">
      <c r="A3179">
        <v>3307</v>
      </c>
      <c r="C3179">
        <v>16985</v>
      </c>
      <c r="D3179">
        <v>6985</v>
      </c>
      <c r="E3179">
        <v>37.73359</v>
      </c>
      <c r="F3179">
        <v>-122.459</v>
      </c>
      <c r="G3179" t="s">
        <v>2287</v>
      </c>
      <c r="H3179" t="s">
        <v>4702</v>
      </c>
      <c r="I3179" t="s">
        <v>4909</v>
      </c>
      <c r="J3179" t="s">
        <v>4947</v>
      </c>
      <c r="Q3179" t="s">
        <v>5924</v>
      </c>
      <c r="S3179" t="s">
        <v>6150</v>
      </c>
      <c r="W3179">
        <f t="shared" si="49"/>
        <v>1</v>
      </c>
      <c r="X3179" t="s">
        <v>6834</v>
      </c>
      <c r="Y3179" t="s">
        <v>6885</v>
      </c>
      <c r="AA3179" t="e">
        <f>VLOOKUP($Z3179,Sheet2!$E$2:$I$222,3,FALSE)</f>
        <v>#N/A</v>
      </c>
      <c r="AB3179" t="e">
        <f>VLOOKUP($Z3179,Sheet2!$E$2:$I$222,4,FALSE)</f>
        <v>#N/A</v>
      </c>
      <c r="AC3179" t="e">
        <f>VLOOKUP($Z3179,Sheet2!$E$2:$I$222,5,FALSE)</f>
        <v>#N/A</v>
      </c>
      <c r="AH3179" t="e">
        <f>VLOOKUP(AG3179,Sheet2!$E$2:$I$222,3,FALSE)</f>
        <v>#N/A</v>
      </c>
      <c r="AI3179" t="e">
        <f>VLOOKUP(AG3179,Sheet2!$E$2:$I$222,4,FALSE)</f>
        <v>#N/A</v>
      </c>
      <c r="AJ3179" t="e">
        <f>VLOOKUP(AG3179,Sheet2!$E$2:$I$222,5,FALSE)</f>
        <v>#N/A</v>
      </c>
      <c r="AK3179"/>
      <c r="AO3179" t="e">
        <f>VLOOKUP(AN3179,Sheet2!$E$2:$I$222,3,FALSE)</f>
        <v>#N/A</v>
      </c>
      <c r="AP3179" t="e">
        <f>VLOOKUP(AN3179,Sheet2!$E$2:$I$222,4,FALSE)</f>
        <v>#N/A</v>
      </c>
      <c r="AQ3179" t="e">
        <f>VLOOKUP(AN3179,Sheet2!$E$2:$I$222,5,FALSE)</f>
        <v>#N/A</v>
      </c>
      <c r="AR3179"/>
      <c r="AV3179" t="e">
        <f>VLOOKUP(AU3179,Sheet2!$E$2:$I$222,3,FALSE)</f>
        <v>#N/A</v>
      </c>
      <c r="AW3179" t="e">
        <f>VLOOKUP(AU3179,Sheet2!$E$2:$I$222,4,FALSE)</f>
        <v>#N/A</v>
      </c>
      <c r="AX3179" t="e">
        <f>VLOOKUP(AU3179,Sheet2!$E$2:$I$222,5,FALSE)</f>
        <v>#N/A</v>
      </c>
      <c r="AY3179"/>
      <c r="BC3179" t="e">
        <f>VLOOKUP(BB3179,Sheet2!$E$2:$I$222,3,FALSE)</f>
        <v>#N/A</v>
      </c>
      <c r="BD3179" t="e">
        <f>VLOOKUP(BB3179,Sheet2!$E$2:$I$222,4,FALSE)</f>
        <v>#N/A</v>
      </c>
      <c r="BE3179" t="e">
        <f>VLOOKUP(BB3179,Sheet2!$E$2:$I$222,5,FALSE)</f>
        <v>#N/A</v>
      </c>
      <c r="BF3179"/>
      <c r="BJ3179" t="e">
        <f>VLOOKUP(BI3179,Sheet2!$E$2:$I$222,3,FALSE)</f>
        <v>#N/A</v>
      </c>
      <c r="BK3179" t="e">
        <f>VLOOKUP(BI3179,Sheet2!$E$2:$I$222,4,FALSE)</f>
        <v>#N/A</v>
      </c>
      <c r="BL3179" t="e">
        <f>VLOOKUP(BI3179,Sheet2!$E$2:$I$222,5,FALSE)</f>
        <v>#N/A</v>
      </c>
      <c r="BM3179"/>
      <c r="BQ3179" t="e">
        <f>VLOOKUP(BP3179,Sheet2!$E$2:$I$222,3,FALSE)</f>
        <v>#N/A</v>
      </c>
      <c r="BR3179" t="e">
        <f>VLOOKUP(BP3179,Sheet2!$E$2:$I$222,4,FALSE)</f>
        <v>#N/A</v>
      </c>
      <c r="BS3179" t="e">
        <f>VLOOKUP(BP3179,Sheet2!$E$2:$I$222,5,FALSE)</f>
        <v>#N/A</v>
      </c>
      <c r="BT3179"/>
      <c r="BX3179" t="e">
        <f>VLOOKUP(BW3179,Sheet2!$E$2:$I$222,3,FALSE)</f>
        <v>#N/A</v>
      </c>
      <c r="BY3179" t="e">
        <f>VLOOKUP(BW3179,Sheet2!$E$2:$I$222,4,FALSE)</f>
        <v>#N/A</v>
      </c>
      <c r="BZ3179" t="e">
        <f>VLOOKUP(BW3179,Sheet2!$E$2:$I$222,5,FALSE)</f>
        <v>#N/A</v>
      </c>
      <c r="CA3179"/>
      <c r="CE3179" t="e">
        <f>VLOOKUP(CD3179,Sheet2!$E$2:$I$222,3,FALSE)</f>
        <v>#N/A</v>
      </c>
      <c r="CF3179" t="e">
        <f>VLOOKUP(CD3179,Sheet2!$E$2:$I$222,4,FALSE)</f>
        <v>#N/A</v>
      </c>
      <c r="CG3179" t="e">
        <f>VLOOKUP(CD3179,Sheet2!$E$2:$I$222,5,FALSE)</f>
        <v>#N/A</v>
      </c>
      <c r="CH3179"/>
      <c r="CL3179" t="e">
        <f>VLOOKUP(CK3179,Sheet2!$E$2:$I$222,3,FALSE)</f>
        <v>#N/A</v>
      </c>
      <c r="CM3179" t="e">
        <f>VLOOKUP(CK3179,Sheet2!$E$2:$I$222,4,FALSE)</f>
        <v>#N/A</v>
      </c>
      <c r="CN3179" t="e">
        <f>VLOOKUP(CK3179,Sheet2!$E$2:$I$222,5,FALSE)</f>
        <v>#N/A</v>
      </c>
      <c r="CO3179"/>
      <c r="CS3179" t="e">
        <f>VLOOKUP(CR3179,Sheet2!$E$2:$I$222,3,FALSE)</f>
        <v>#N/A</v>
      </c>
      <c r="CT3179" t="e">
        <f>VLOOKUP(CR3179,Sheet2!$E$2:$I$222,4,FALSE)</f>
        <v>#N/A</v>
      </c>
      <c r="CU3179" t="e">
        <f>VLOOKUP(CR3179,Sheet2!$E$2:$I$222,5,FALSE)</f>
        <v>#N/A</v>
      </c>
      <c r="CV3179"/>
      <c r="CZ3179" t="e">
        <f>VLOOKUP(CY3179,Sheet2!$E$2:$I$222,3,FALSE)</f>
        <v>#N/A</v>
      </c>
      <c r="DA3179" t="e">
        <f>VLOOKUP(CY3179,Sheet2!$E$2:$I$222,4,FALSE)</f>
        <v>#N/A</v>
      </c>
      <c r="DB3179" t="e">
        <f>VLOOKUP(CY3179,Sheet2!$E$2:$I$222,5,FALSE)</f>
        <v>#N/A</v>
      </c>
      <c r="DC3179"/>
      <c r="DG3179" t="e">
        <f>VLOOKUP(DF3179,Sheet2!$E$2:$I$222,3,FALSE)</f>
        <v>#N/A</v>
      </c>
      <c r="DH3179" t="e">
        <f>VLOOKUP(DF3179,Sheet2!$E$2:$I$222,4,FALSE)</f>
        <v>#N/A</v>
      </c>
      <c r="DI3179" t="e">
        <f>VLOOKUP(DF3179,Sheet2!$E$2:$I$222,5,FALSE)</f>
        <v>#N/A</v>
      </c>
    </row>
    <row r="3180" spans="1:113" x14ac:dyDescent="0.25">
      <c r="A3180">
        <v>3308</v>
      </c>
      <c r="C3180">
        <v>16986</v>
      </c>
      <c r="D3180">
        <v>6986</v>
      </c>
      <c r="E3180">
        <v>37.733669999999996</v>
      </c>
      <c r="F3180">
        <v>-122.45913</v>
      </c>
      <c r="G3180" t="s">
        <v>2287</v>
      </c>
      <c r="H3180" t="s">
        <v>4702</v>
      </c>
      <c r="I3180" t="s">
        <v>4910</v>
      </c>
      <c r="J3180" t="s">
        <v>4947</v>
      </c>
      <c r="Q3180" t="s">
        <v>5924</v>
      </c>
      <c r="S3180" t="s">
        <v>6174</v>
      </c>
      <c r="W3180">
        <f t="shared" si="49"/>
        <v>1</v>
      </c>
      <c r="X3180" t="s">
        <v>6834</v>
      </c>
      <c r="Y3180" t="s">
        <v>6887</v>
      </c>
      <c r="AA3180" t="e">
        <f>VLOOKUP($Z3180,Sheet2!$E$2:$I$222,3,FALSE)</f>
        <v>#N/A</v>
      </c>
      <c r="AB3180" t="e">
        <f>VLOOKUP($Z3180,Sheet2!$E$2:$I$222,4,FALSE)</f>
        <v>#N/A</v>
      </c>
      <c r="AC3180" t="e">
        <f>VLOOKUP($Z3180,Sheet2!$E$2:$I$222,5,FALSE)</f>
        <v>#N/A</v>
      </c>
      <c r="AH3180" t="e">
        <f>VLOOKUP(AG3180,Sheet2!$E$2:$I$222,3,FALSE)</f>
        <v>#N/A</v>
      </c>
      <c r="AI3180" t="e">
        <f>VLOOKUP(AG3180,Sheet2!$E$2:$I$222,4,FALSE)</f>
        <v>#N/A</v>
      </c>
      <c r="AJ3180" t="e">
        <f>VLOOKUP(AG3180,Sheet2!$E$2:$I$222,5,FALSE)</f>
        <v>#N/A</v>
      </c>
      <c r="AK3180"/>
      <c r="AO3180" t="e">
        <f>VLOOKUP(AN3180,Sheet2!$E$2:$I$222,3,FALSE)</f>
        <v>#N/A</v>
      </c>
      <c r="AP3180" t="e">
        <f>VLOOKUP(AN3180,Sheet2!$E$2:$I$222,4,FALSE)</f>
        <v>#N/A</v>
      </c>
      <c r="AQ3180" t="e">
        <f>VLOOKUP(AN3180,Sheet2!$E$2:$I$222,5,FALSE)</f>
        <v>#N/A</v>
      </c>
      <c r="AR3180"/>
      <c r="AV3180" t="e">
        <f>VLOOKUP(AU3180,Sheet2!$E$2:$I$222,3,FALSE)</f>
        <v>#N/A</v>
      </c>
      <c r="AW3180" t="e">
        <f>VLOOKUP(AU3180,Sheet2!$E$2:$I$222,4,FALSE)</f>
        <v>#N/A</v>
      </c>
      <c r="AX3180" t="e">
        <f>VLOOKUP(AU3180,Sheet2!$E$2:$I$222,5,FALSE)</f>
        <v>#N/A</v>
      </c>
      <c r="AY3180"/>
      <c r="BC3180" t="e">
        <f>VLOOKUP(BB3180,Sheet2!$E$2:$I$222,3,FALSE)</f>
        <v>#N/A</v>
      </c>
      <c r="BD3180" t="e">
        <f>VLOOKUP(BB3180,Sheet2!$E$2:$I$222,4,FALSE)</f>
        <v>#N/A</v>
      </c>
      <c r="BE3180" t="e">
        <f>VLOOKUP(BB3180,Sheet2!$E$2:$I$222,5,FALSE)</f>
        <v>#N/A</v>
      </c>
      <c r="BF3180"/>
      <c r="BJ3180" t="e">
        <f>VLOOKUP(BI3180,Sheet2!$E$2:$I$222,3,FALSE)</f>
        <v>#N/A</v>
      </c>
      <c r="BK3180" t="e">
        <f>VLOOKUP(BI3180,Sheet2!$E$2:$I$222,4,FALSE)</f>
        <v>#N/A</v>
      </c>
      <c r="BL3180" t="e">
        <f>VLOOKUP(BI3180,Sheet2!$E$2:$I$222,5,FALSE)</f>
        <v>#N/A</v>
      </c>
      <c r="BM3180"/>
      <c r="BQ3180" t="e">
        <f>VLOOKUP(BP3180,Sheet2!$E$2:$I$222,3,FALSE)</f>
        <v>#N/A</v>
      </c>
      <c r="BR3180" t="e">
        <f>VLOOKUP(BP3180,Sheet2!$E$2:$I$222,4,FALSE)</f>
        <v>#N/A</v>
      </c>
      <c r="BS3180" t="e">
        <f>VLOOKUP(BP3180,Sheet2!$E$2:$I$222,5,FALSE)</f>
        <v>#N/A</v>
      </c>
      <c r="BT3180"/>
      <c r="BX3180" t="e">
        <f>VLOOKUP(BW3180,Sheet2!$E$2:$I$222,3,FALSE)</f>
        <v>#N/A</v>
      </c>
      <c r="BY3180" t="e">
        <f>VLOOKUP(BW3180,Sheet2!$E$2:$I$222,4,FALSE)</f>
        <v>#N/A</v>
      </c>
      <c r="BZ3180" t="e">
        <f>VLOOKUP(BW3180,Sheet2!$E$2:$I$222,5,FALSE)</f>
        <v>#N/A</v>
      </c>
      <c r="CA3180"/>
      <c r="CE3180" t="e">
        <f>VLOOKUP(CD3180,Sheet2!$E$2:$I$222,3,FALSE)</f>
        <v>#N/A</v>
      </c>
      <c r="CF3180" t="e">
        <f>VLOOKUP(CD3180,Sheet2!$E$2:$I$222,4,FALSE)</f>
        <v>#N/A</v>
      </c>
      <c r="CG3180" t="e">
        <f>VLOOKUP(CD3180,Sheet2!$E$2:$I$222,5,FALSE)</f>
        <v>#N/A</v>
      </c>
      <c r="CH3180"/>
      <c r="CL3180" t="e">
        <f>VLOOKUP(CK3180,Sheet2!$E$2:$I$222,3,FALSE)</f>
        <v>#N/A</v>
      </c>
      <c r="CM3180" t="e">
        <f>VLOOKUP(CK3180,Sheet2!$E$2:$I$222,4,FALSE)</f>
        <v>#N/A</v>
      </c>
      <c r="CN3180" t="e">
        <f>VLOOKUP(CK3180,Sheet2!$E$2:$I$222,5,FALSE)</f>
        <v>#N/A</v>
      </c>
      <c r="CO3180"/>
      <c r="CS3180" t="e">
        <f>VLOOKUP(CR3180,Sheet2!$E$2:$I$222,3,FALSE)</f>
        <v>#N/A</v>
      </c>
      <c r="CT3180" t="e">
        <f>VLOOKUP(CR3180,Sheet2!$E$2:$I$222,4,FALSE)</f>
        <v>#N/A</v>
      </c>
      <c r="CU3180" t="e">
        <f>VLOOKUP(CR3180,Sheet2!$E$2:$I$222,5,FALSE)</f>
        <v>#N/A</v>
      </c>
      <c r="CV3180"/>
      <c r="CZ3180" t="e">
        <f>VLOOKUP(CY3180,Sheet2!$E$2:$I$222,3,FALSE)</f>
        <v>#N/A</v>
      </c>
      <c r="DA3180" t="e">
        <f>VLOOKUP(CY3180,Sheet2!$E$2:$I$222,4,FALSE)</f>
        <v>#N/A</v>
      </c>
      <c r="DB3180" t="e">
        <f>VLOOKUP(CY3180,Sheet2!$E$2:$I$222,5,FALSE)</f>
        <v>#N/A</v>
      </c>
      <c r="DC3180"/>
      <c r="DG3180" t="e">
        <f>VLOOKUP(DF3180,Sheet2!$E$2:$I$222,3,FALSE)</f>
        <v>#N/A</v>
      </c>
      <c r="DH3180" t="e">
        <f>VLOOKUP(DF3180,Sheet2!$E$2:$I$222,4,FALSE)</f>
        <v>#N/A</v>
      </c>
      <c r="DI3180" t="e">
        <f>VLOOKUP(DF3180,Sheet2!$E$2:$I$222,5,FALSE)</f>
        <v>#N/A</v>
      </c>
    </row>
    <row r="3181" spans="1:113" x14ac:dyDescent="0.25">
      <c r="A3181">
        <v>3309</v>
      </c>
      <c r="C3181">
        <v>16987</v>
      </c>
      <c r="D3181">
        <v>6987</v>
      </c>
      <c r="E3181">
        <v>37.734569999999998</v>
      </c>
      <c r="F3181">
        <v>-122.45972999999999</v>
      </c>
      <c r="G3181" t="s">
        <v>2288</v>
      </c>
      <c r="H3181" t="s">
        <v>4703</v>
      </c>
      <c r="I3181" t="s">
        <v>4912</v>
      </c>
      <c r="J3181" t="s">
        <v>4947</v>
      </c>
      <c r="Q3181" t="s">
        <v>5924</v>
      </c>
      <c r="S3181" t="s">
        <v>6150</v>
      </c>
      <c r="W3181">
        <f t="shared" si="49"/>
        <v>1</v>
      </c>
      <c r="X3181" t="s">
        <v>6834</v>
      </c>
      <c r="Y3181" t="s">
        <v>6885</v>
      </c>
      <c r="AA3181" t="e">
        <f>VLOOKUP($Z3181,Sheet2!$E$2:$I$222,3,FALSE)</f>
        <v>#N/A</v>
      </c>
      <c r="AB3181" t="e">
        <f>VLOOKUP($Z3181,Sheet2!$E$2:$I$222,4,FALSE)</f>
        <v>#N/A</v>
      </c>
      <c r="AC3181" t="e">
        <f>VLOOKUP($Z3181,Sheet2!$E$2:$I$222,5,FALSE)</f>
        <v>#N/A</v>
      </c>
      <c r="AH3181" t="e">
        <f>VLOOKUP(AG3181,Sheet2!$E$2:$I$222,3,FALSE)</f>
        <v>#N/A</v>
      </c>
      <c r="AI3181" t="e">
        <f>VLOOKUP(AG3181,Sheet2!$E$2:$I$222,4,FALSE)</f>
        <v>#N/A</v>
      </c>
      <c r="AJ3181" t="e">
        <f>VLOOKUP(AG3181,Sheet2!$E$2:$I$222,5,FALSE)</f>
        <v>#N/A</v>
      </c>
      <c r="AK3181"/>
      <c r="AO3181" t="e">
        <f>VLOOKUP(AN3181,Sheet2!$E$2:$I$222,3,FALSE)</f>
        <v>#N/A</v>
      </c>
      <c r="AP3181" t="e">
        <f>VLOOKUP(AN3181,Sheet2!$E$2:$I$222,4,FALSE)</f>
        <v>#N/A</v>
      </c>
      <c r="AQ3181" t="e">
        <f>VLOOKUP(AN3181,Sheet2!$E$2:$I$222,5,FALSE)</f>
        <v>#N/A</v>
      </c>
      <c r="AR3181"/>
      <c r="AV3181" t="e">
        <f>VLOOKUP(AU3181,Sheet2!$E$2:$I$222,3,FALSE)</f>
        <v>#N/A</v>
      </c>
      <c r="AW3181" t="e">
        <f>VLOOKUP(AU3181,Sheet2!$E$2:$I$222,4,FALSE)</f>
        <v>#N/A</v>
      </c>
      <c r="AX3181" t="e">
        <f>VLOOKUP(AU3181,Sheet2!$E$2:$I$222,5,FALSE)</f>
        <v>#N/A</v>
      </c>
      <c r="AY3181"/>
      <c r="BC3181" t="e">
        <f>VLOOKUP(BB3181,Sheet2!$E$2:$I$222,3,FALSE)</f>
        <v>#N/A</v>
      </c>
      <c r="BD3181" t="e">
        <f>VLOOKUP(BB3181,Sheet2!$E$2:$I$222,4,FALSE)</f>
        <v>#N/A</v>
      </c>
      <c r="BE3181" t="e">
        <f>VLOOKUP(BB3181,Sheet2!$E$2:$I$222,5,FALSE)</f>
        <v>#N/A</v>
      </c>
      <c r="BF3181"/>
      <c r="BJ3181" t="e">
        <f>VLOOKUP(BI3181,Sheet2!$E$2:$I$222,3,FALSE)</f>
        <v>#N/A</v>
      </c>
      <c r="BK3181" t="e">
        <f>VLOOKUP(BI3181,Sheet2!$E$2:$I$222,4,FALSE)</f>
        <v>#N/A</v>
      </c>
      <c r="BL3181" t="e">
        <f>VLOOKUP(BI3181,Sheet2!$E$2:$I$222,5,FALSE)</f>
        <v>#N/A</v>
      </c>
      <c r="BM3181"/>
      <c r="BQ3181" t="e">
        <f>VLOOKUP(BP3181,Sheet2!$E$2:$I$222,3,FALSE)</f>
        <v>#N/A</v>
      </c>
      <c r="BR3181" t="e">
        <f>VLOOKUP(BP3181,Sheet2!$E$2:$I$222,4,FALSE)</f>
        <v>#N/A</v>
      </c>
      <c r="BS3181" t="e">
        <f>VLOOKUP(BP3181,Sheet2!$E$2:$I$222,5,FALSE)</f>
        <v>#N/A</v>
      </c>
      <c r="BT3181"/>
      <c r="BX3181" t="e">
        <f>VLOOKUP(BW3181,Sheet2!$E$2:$I$222,3,FALSE)</f>
        <v>#N/A</v>
      </c>
      <c r="BY3181" t="e">
        <f>VLOOKUP(BW3181,Sheet2!$E$2:$I$222,4,FALSE)</f>
        <v>#N/A</v>
      </c>
      <c r="BZ3181" t="e">
        <f>VLOOKUP(BW3181,Sheet2!$E$2:$I$222,5,FALSE)</f>
        <v>#N/A</v>
      </c>
      <c r="CA3181"/>
      <c r="CE3181" t="e">
        <f>VLOOKUP(CD3181,Sheet2!$E$2:$I$222,3,FALSE)</f>
        <v>#N/A</v>
      </c>
      <c r="CF3181" t="e">
        <f>VLOOKUP(CD3181,Sheet2!$E$2:$I$222,4,FALSE)</f>
        <v>#N/A</v>
      </c>
      <c r="CG3181" t="e">
        <f>VLOOKUP(CD3181,Sheet2!$E$2:$I$222,5,FALSE)</f>
        <v>#N/A</v>
      </c>
      <c r="CH3181"/>
      <c r="CL3181" t="e">
        <f>VLOOKUP(CK3181,Sheet2!$E$2:$I$222,3,FALSE)</f>
        <v>#N/A</v>
      </c>
      <c r="CM3181" t="e">
        <f>VLOOKUP(CK3181,Sheet2!$E$2:$I$222,4,FALSE)</f>
        <v>#N/A</v>
      </c>
      <c r="CN3181" t="e">
        <f>VLOOKUP(CK3181,Sheet2!$E$2:$I$222,5,FALSE)</f>
        <v>#N/A</v>
      </c>
      <c r="CO3181"/>
      <c r="CS3181" t="e">
        <f>VLOOKUP(CR3181,Sheet2!$E$2:$I$222,3,FALSE)</f>
        <v>#N/A</v>
      </c>
      <c r="CT3181" t="e">
        <f>VLOOKUP(CR3181,Sheet2!$E$2:$I$222,4,FALSE)</f>
        <v>#N/A</v>
      </c>
      <c r="CU3181" t="e">
        <f>VLOOKUP(CR3181,Sheet2!$E$2:$I$222,5,FALSE)</f>
        <v>#N/A</v>
      </c>
      <c r="CV3181"/>
      <c r="CZ3181" t="e">
        <f>VLOOKUP(CY3181,Sheet2!$E$2:$I$222,3,FALSE)</f>
        <v>#N/A</v>
      </c>
      <c r="DA3181" t="e">
        <f>VLOOKUP(CY3181,Sheet2!$E$2:$I$222,4,FALSE)</f>
        <v>#N/A</v>
      </c>
      <c r="DB3181" t="e">
        <f>VLOOKUP(CY3181,Sheet2!$E$2:$I$222,5,FALSE)</f>
        <v>#N/A</v>
      </c>
      <c r="DC3181"/>
      <c r="DG3181" t="e">
        <f>VLOOKUP(DF3181,Sheet2!$E$2:$I$222,3,FALSE)</f>
        <v>#N/A</v>
      </c>
      <c r="DH3181" t="e">
        <f>VLOOKUP(DF3181,Sheet2!$E$2:$I$222,4,FALSE)</f>
        <v>#N/A</v>
      </c>
      <c r="DI3181" t="e">
        <f>VLOOKUP(DF3181,Sheet2!$E$2:$I$222,5,FALSE)</f>
        <v>#N/A</v>
      </c>
    </row>
    <row r="3182" spans="1:113" x14ac:dyDescent="0.25">
      <c r="A3182">
        <v>3310</v>
      </c>
      <c r="C3182">
        <v>16988</v>
      </c>
      <c r="D3182">
        <v>6988</v>
      </c>
      <c r="E3182">
        <v>37.734409999999997</v>
      </c>
      <c r="F3182">
        <v>-122.45968000000001</v>
      </c>
      <c r="G3182" t="s">
        <v>2288</v>
      </c>
      <c r="H3182" t="s">
        <v>4703</v>
      </c>
      <c r="I3182" t="s">
        <v>4910</v>
      </c>
      <c r="J3182" t="s">
        <v>4947</v>
      </c>
      <c r="Q3182" t="s">
        <v>5924</v>
      </c>
      <c r="S3182" t="s">
        <v>6174</v>
      </c>
      <c r="W3182">
        <f t="shared" si="49"/>
        <v>1</v>
      </c>
      <c r="X3182" t="s">
        <v>6834</v>
      </c>
      <c r="Y3182" t="s">
        <v>6887</v>
      </c>
      <c r="AA3182" t="e">
        <f>VLOOKUP($Z3182,Sheet2!$E$2:$I$222,3,FALSE)</f>
        <v>#N/A</v>
      </c>
      <c r="AB3182" t="e">
        <f>VLOOKUP($Z3182,Sheet2!$E$2:$I$222,4,FALSE)</f>
        <v>#N/A</v>
      </c>
      <c r="AC3182" t="e">
        <f>VLOOKUP($Z3182,Sheet2!$E$2:$I$222,5,FALSE)</f>
        <v>#N/A</v>
      </c>
      <c r="AH3182" t="e">
        <f>VLOOKUP(AG3182,Sheet2!$E$2:$I$222,3,FALSE)</f>
        <v>#N/A</v>
      </c>
      <c r="AI3182" t="e">
        <f>VLOOKUP(AG3182,Sheet2!$E$2:$I$222,4,FALSE)</f>
        <v>#N/A</v>
      </c>
      <c r="AJ3182" t="e">
        <f>VLOOKUP(AG3182,Sheet2!$E$2:$I$222,5,FALSE)</f>
        <v>#N/A</v>
      </c>
      <c r="AK3182"/>
      <c r="AO3182" t="e">
        <f>VLOOKUP(AN3182,Sheet2!$E$2:$I$222,3,FALSE)</f>
        <v>#N/A</v>
      </c>
      <c r="AP3182" t="e">
        <f>VLOOKUP(AN3182,Sheet2!$E$2:$I$222,4,FALSE)</f>
        <v>#N/A</v>
      </c>
      <c r="AQ3182" t="e">
        <f>VLOOKUP(AN3182,Sheet2!$E$2:$I$222,5,FALSE)</f>
        <v>#N/A</v>
      </c>
      <c r="AR3182"/>
      <c r="AV3182" t="e">
        <f>VLOOKUP(AU3182,Sheet2!$E$2:$I$222,3,FALSE)</f>
        <v>#N/A</v>
      </c>
      <c r="AW3182" t="e">
        <f>VLOOKUP(AU3182,Sheet2!$E$2:$I$222,4,FALSE)</f>
        <v>#N/A</v>
      </c>
      <c r="AX3182" t="e">
        <f>VLOOKUP(AU3182,Sheet2!$E$2:$I$222,5,FALSE)</f>
        <v>#N/A</v>
      </c>
      <c r="AY3182"/>
      <c r="BC3182" t="e">
        <f>VLOOKUP(BB3182,Sheet2!$E$2:$I$222,3,FALSE)</f>
        <v>#N/A</v>
      </c>
      <c r="BD3182" t="e">
        <f>VLOOKUP(BB3182,Sheet2!$E$2:$I$222,4,FALSE)</f>
        <v>#N/A</v>
      </c>
      <c r="BE3182" t="e">
        <f>VLOOKUP(BB3182,Sheet2!$E$2:$I$222,5,FALSE)</f>
        <v>#N/A</v>
      </c>
      <c r="BF3182"/>
      <c r="BJ3182" t="e">
        <f>VLOOKUP(BI3182,Sheet2!$E$2:$I$222,3,FALSE)</f>
        <v>#N/A</v>
      </c>
      <c r="BK3182" t="e">
        <f>VLOOKUP(BI3182,Sheet2!$E$2:$I$222,4,FALSE)</f>
        <v>#N/A</v>
      </c>
      <c r="BL3182" t="e">
        <f>VLOOKUP(BI3182,Sheet2!$E$2:$I$222,5,FALSE)</f>
        <v>#N/A</v>
      </c>
      <c r="BM3182"/>
      <c r="BQ3182" t="e">
        <f>VLOOKUP(BP3182,Sheet2!$E$2:$I$222,3,FALSE)</f>
        <v>#N/A</v>
      </c>
      <c r="BR3182" t="e">
        <f>VLOOKUP(BP3182,Sheet2!$E$2:$I$222,4,FALSE)</f>
        <v>#N/A</v>
      </c>
      <c r="BS3182" t="e">
        <f>VLOOKUP(BP3182,Sheet2!$E$2:$I$222,5,FALSE)</f>
        <v>#N/A</v>
      </c>
      <c r="BT3182"/>
      <c r="BX3182" t="e">
        <f>VLOOKUP(BW3182,Sheet2!$E$2:$I$222,3,FALSE)</f>
        <v>#N/A</v>
      </c>
      <c r="BY3182" t="e">
        <f>VLOOKUP(BW3182,Sheet2!$E$2:$I$222,4,FALSE)</f>
        <v>#N/A</v>
      </c>
      <c r="BZ3182" t="e">
        <f>VLOOKUP(BW3182,Sheet2!$E$2:$I$222,5,FALSE)</f>
        <v>#N/A</v>
      </c>
      <c r="CA3182"/>
      <c r="CE3182" t="e">
        <f>VLOOKUP(CD3182,Sheet2!$E$2:$I$222,3,FALSE)</f>
        <v>#N/A</v>
      </c>
      <c r="CF3182" t="e">
        <f>VLOOKUP(CD3182,Sheet2!$E$2:$I$222,4,FALSE)</f>
        <v>#N/A</v>
      </c>
      <c r="CG3182" t="e">
        <f>VLOOKUP(CD3182,Sheet2!$E$2:$I$222,5,FALSE)</f>
        <v>#N/A</v>
      </c>
      <c r="CH3182"/>
      <c r="CL3182" t="e">
        <f>VLOOKUP(CK3182,Sheet2!$E$2:$I$222,3,FALSE)</f>
        <v>#N/A</v>
      </c>
      <c r="CM3182" t="e">
        <f>VLOOKUP(CK3182,Sheet2!$E$2:$I$222,4,FALSE)</f>
        <v>#N/A</v>
      </c>
      <c r="CN3182" t="e">
        <f>VLOOKUP(CK3182,Sheet2!$E$2:$I$222,5,FALSE)</f>
        <v>#N/A</v>
      </c>
      <c r="CO3182"/>
      <c r="CS3182" t="e">
        <f>VLOOKUP(CR3182,Sheet2!$E$2:$I$222,3,FALSE)</f>
        <v>#N/A</v>
      </c>
      <c r="CT3182" t="e">
        <f>VLOOKUP(CR3182,Sheet2!$E$2:$I$222,4,FALSE)</f>
        <v>#N/A</v>
      </c>
      <c r="CU3182" t="e">
        <f>VLOOKUP(CR3182,Sheet2!$E$2:$I$222,5,FALSE)</f>
        <v>#N/A</v>
      </c>
      <c r="CV3182"/>
      <c r="CZ3182" t="e">
        <f>VLOOKUP(CY3182,Sheet2!$E$2:$I$222,3,FALSE)</f>
        <v>#N/A</v>
      </c>
      <c r="DA3182" t="e">
        <f>VLOOKUP(CY3182,Sheet2!$E$2:$I$222,4,FALSE)</f>
        <v>#N/A</v>
      </c>
      <c r="DB3182" t="e">
        <f>VLOOKUP(CY3182,Sheet2!$E$2:$I$222,5,FALSE)</f>
        <v>#N/A</v>
      </c>
      <c r="DC3182"/>
      <c r="DG3182" t="e">
        <f>VLOOKUP(DF3182,Sheet2!$E$2:$I$222,3,FALSE)</f>
        <v>#N/A</v>
      </c>
      <c r="DH3182" t="e">
        <f>VLOOKUP(DF3182,Sheet2!$E$2:$I$222,4,FALSE)</f>
        <v>#N/A</v>
      </c>
      <c r="DI3182" t="e">
        <f>VLOOKUP(DF3182,Sheet2!$E$2:$I$222,5,FALSE)</f>
        <v>#N/A</v>
      </c>
    </row>
    <row r="3183" spans="1:113" x14ac:dyDescent="0.25">
      <c r="A3183">
        <v>3311</v>
      </c>
      <c r="C3183">
        <v>16989</v>
      </c>
      <c r="D3183">
        <v>6989</v>
      </c>
      <c r="E3183">
        <v>37.735309999999998</v>
      </c>
      <c r="F3183">
        <v>-122.46055</v>
      </c>
      <c r="G3183" t="s">
        <v>2289</v>
      </c>
      <c r="H3183" t="s">
        <v>4704</v>
      </c>
      <c r="I3183" t="s">
        <v>4912</v>
      </c>
      <c r="J3183" t="s">
        <v>4947</v>
      </c>
      <c r="Q3183" t="s">
        <v>5924</v>
      </c>
      <c r="S3183" t="s">
        <v>6150</v>
      </c>
      <c r="W3183">
        <f t="shared" si="49"/>
        <v>1</v>
      </c>
      <c r="X3183" t="s">
        <v>6834</v>
      </c>
      <c r="Y3183" t="s">
        <v>6885</v>
      </c>
      <c r="AA3183" t="e">
        <f>VLOOKUP($Z3183,Sheet2!$E$2:$I$222,3,FALSE)</f>
        <v>#N/A</v>
      </c>
      <c r="AB3183" t="e">
        <f>VLOOKUP($Z3183,Sheet2!$E$2:$I$222,4,FALSE)</f>
        <v>#N/A</v>
      </c>
      <c r="AC3183" t="e">
        <f>VLOOKUP($Z3183,Sheet2!$E$2:$I$222,5,FALSE)</f>
        <v>#N/A</v>
      </c>
      <c r="AH3183" t="e">
        <f>VLOOKUP(AG3183,Sheet2!$E$2:$I$222,3,FALSE)</f>
        <v>#N/A</v>
      </c>
      <c r="AI3183" t="e">
        <f>VLOOKUP(AG3183,Sheet2!$E$2:$I$222,4,FALSE)</f>
        <v>#N/A</v>
      </c>
      <c r="AJ3183" t="e">
        <f>VLOOKUP(AG3183,Sheet2!$E$2:$I$222,5,FALSE)</f>
        <v>#N/A</v>
      </c>
      <c r="AK3183"/>
      <c r="AO3183" t="e">
        <f>VLOOKUP(AN3183,Sheet2!$E$2:$I$222,3,FALSE)</f>
        <v>#N/A</v>
      </c>
      <c r="AP3183" t="e">
        <f>VLOOKUP(AN3183,Sheet2!$E$2:$I$222,4,FALSE)</f>
        <v>#N/A</v>
      </c>
      <c r="AQ3183" t="e">
        <f>VLOOKUP(AN3183,Sheet2!$E$2:$I$222,5,FALSE)</f>
        <v>#N/A</v>
      </c>
      <c r="AR3183"/>
      <c r="AV3183" t="e">
        <f>VLOOKUP(AU3183,Sheet2!$E$2:$I$222,3,FALSE)</f>
        <v>#N/A</v>
      </c>
      <c r="AW3183" t="e">
        <f>VLOOKUP(AU3183,Sheet2!$E$2:$I$222,4,FALSE)</f>
        <v>#N/A</v>
      </c>
      <c r="AX3183" t="e">
        <f>VLOOKUP(AU3183,Sheet2!$E$2:$I$222,5,FALSE)</f>
        <v>#N/A</v>
      </c>
      <c r="AY3183"/>
      <c r="BC3183" t="e">
        <f>VLOOKUP(BB3183,Sheet2!$E$2:$I$222,3,FALSE)</f>
        <v>#N/A</v>
      </c>
      <c r="BD3183" t="e">
        <f>VLOOKUP(BB3183,Sheet2!$E$2:$I$222,4,FALSE)</f>
        <v>#N/A</v>
      </c>
      <c r="BE3183" t="e">
        <f>VLOOKUP(BB3183,Sheet2!$E$2:$I$222,5,FALSE)</f>
        <v>#N/A</v>
      </c>
      <c r="BF3183"/>
      <c r="BJ3183" t="e">
        <f>VLOOKUP(BI3183,Sheet2!$E$2:$I$222,3,FALSE)</f>
        <v>#N/A</v>
      </c>
      <c r="BK3183" t="e">
        <f>VLOOKUP(BI3183,Sheet2!$E$2:$I$222,4,FALSE)</f>
        <v>#N/A</v>
      </c>
      <c r="BL3183" t="e">
        <f>VLOOKUP(BI3183,Sheet2!$E$2:$I$222,5,FALSE)</f>
        <v>#N/A</v>
      </c>
      <c r="BM3183"/>
      <c r="BQ3183" t="e">
        <f>VLOOKUP(BP3183,Sheet2!$E$2:$I$222,3,FALSE)</f>
        <v>#N/A</v>
      </c>
      <c r="BR3183" t="e">
        <f>VLOOKUP(BP3183,Sheet2!$E$2:$I$222,4,FALSE)</f>
        <v>#N/A</v>
      </c>
      <c r="BS3183" t="e">
        <f>VLOOKUP(BP3183,Sheet2!$E$2:$I$222,5,FALSE)</f>
        <v>#N/A</v>
      </c>
      <c r="BT3183"/>
      <c r="BX3183" t="e">
        <f>VLOOKUP(BW3183,Sheet2!$E$2:$I$222,3,FALSE)</f>
        <v>#N/A</v>
      </c>
      <c r="BY3183" t="e">
        <f>VLOOKUP(BW3183,Sheet2!$E$2:$I$222,4,FALSE)</f>
        <v>#N/A</v>
      </c>
      <c r="BZ3183" t="e">
        <f>VLOOKUP(BW3183,Sheet2!$E$2:$I$222,5,FALSE)</f>
        <v>#N/A</v>
      </c>
      <c r="CA3183"/>
      <c r="CE3183" t="e">
        <f>VLOOKUP(CD3183,Sheet2!$E$2:$I$222,3,FALSE)</f>
        <v>#N/A</v>
      </c>
      <c r="CF3183" t="e">
        <f>VLOOKUP(CD3183,Sheet2!$E$2:$I$222,4,FALSE)</f>
        <v>#N/A</v>
      </c>
      <c r="CG3183" t="e">
        <f>VLOOKUP(CD3183,Sheet2!$E$2:$I$222,5,FALSE)</f>
        <v>#N/A</v>
      </c>
      <c r="CH3183"/>
      <c r="CL3183" t="e">
        <f>VLOOKUP(CK3183,Sheet2!$E$2:$I$222,3,FALSE)</f>
        <v>#N/A</v>
      </c>
      <c r="CM3183" t="e">
        <f>VLOOKUP(CK3183,Sheet2!$E$2:$I$222,4,FALSE)</f>
        <v>#N/A</v>
      </c>
      <c r="CN3183" t="e">
        <f>VLOOKUP(CK3183,Sheet2!$E$2:$I$222,5,FALSE)</f>
        <v>#N/A</v>
      </c>
      <c r="CO3183"/>
      <c r="CS3183" t="e">
        <f>VLOOKUP(CR3183,Sheet2!$E$2:$I$222,3,FALSE)</f>
        <v>#N/A</v>
      </c>
      <c r="CT3183" t="e">
        <f>VLOOKUP(CR3183,Sheet2!$E$2:$I$222,4,FALSE)</f>
        <v>#N/A</v>
      </c>
      <c r="CU3183" t="e">
        <f>VLOOKUP(CR3183,Sheet2!$E$2:$I$222,5,FALSE)</f>
        <v>#N/A</v>
      </c>
      <c r="CV3183"/>
      <c r="CZ3183" t="e">
        <f>VLOOKUP(CY3183,Sheet2!$E$2:$I$222,3,FALSE)</f>
        <v>#N/A</v>
      </c>
      <c r="DA3183" t="e">
        <f>VLOOKUP(CY3183,Sheet2!$E$2:$I$222,4,FALSE)</f>
        <v>#N/A</v>
      </c>
      <c r="DB3183" t="e">
        <f>VLOOKUP(CY3183,Sheet2!$E$2:$I$222,5,FALSE)</f>
        <v>#N/A</v>
      </c>
      <c r="DC3183"/>
      <c r="DG3183" t="e">
        <f>VLOOKUP(DF3183,Sheet2!$E$2:$I$222,3,FALSE)</f>
        <v>#N/A</v>
      </c>
      <c r="DH3183" t="e">
        <f>VLOOKUP(DF3183,Sheet2!$E$2:$I$222,4,FALSE)</f>
        <v>#N/A</v>
      </c>
      <c r="DI3183" t="e">
        <f>VLOOKUP(DF3183,Sheet2!$E$2:$I$222,5,FALSE)</f>
        <v>#N/A</v>
      </c>
    </row>
    <row r="3184" spans="1:113" x14ac:dyDescent="0.25">
      <c r="A3184">
        <v>3312</v>
      </c>
      <c r="C3184">
        <v>16990</v>
      </c>
      <c r="D3184">
        <v>6990</v>
      </c>
      <c r="E3184">
        <v>37.73263</v>
      </c>
      <c r="F3184">
        <v>-122.45869</v>
      </c>
      <c r="G3184" t="s">
        <v>2290</v>
      </c>
      <c r="H3184" t="s">
        <v>4705</v>
      </c>
      <c r="I3184" t="s">
        <v>4919</v>
      </c>
      <c r="J3184" t="s">
        <v>4947</v>
      </c>
      <c r="Q3184" t="s">
        <v>5924</v>
      </c>
      <c r="S3184" t="s">
        <v>6174</v>
      </c>
      <c r="W3184">
        <f t="shared" si="49"/>
        <v>1</v>
      </c>
      <c r="X3184" t="s">
        <v>6834</v>
      </c>
      <c r="Y3184" t="s">
        <v>6887</v>
      </c>
      <c r="AA3184" t="e">
        <f>VLOOKUP($Z3184,Sheet2!$E$2:$I$222,3,FALSE)</f>
        <v>#N/A</v>
      </c>
      <c r="AB3184" t="e">
        <f>VLOOKUP($Z3184,Sheet2!$E$2:$I$222,4,FALSE)</f>
        <v>#N/A</v>
      </c>
      <c r="AC3184" t="e">
        <f>VLOOKUP($Z3184,Sheet2!$E$2:$I$222,5,FALSE)</f>
        <v>#N/A</v>
      </c>
      <c r="AH3184" t="e">
        <f>VLOOKUP(AG3184,Sheet2!$E$2:$I$222,3,FALSE)</f>
        <v>#N/A</v>
      </c>
      <c r="AI3184" t="e">
        <f>VLOOKUP(AG3184,Sheet2!$E$2:$I$222,4,FALSE)</f>
        <v>#N/A</v>
      </c>
      <c r="AJ3184" t="e">
        <f>VLOOKUP(AG3184,Sheet2!$E$2:$I$222,5,FALSE)</f>
        <v>#N/A</v>
      </c>
      <c r="AK3184"/>
      <c r="AO3184" t="e">
        <f>VLOOKUP(AN3184,Sheet2!$E$2:$I$222,3,FALSE)</f>
        <v>#N/A</v>
      </c>
      <c r="AP3184" t="e">
        <f>VLOOKUP(AN3184,Sheet2!$E$2:$I$222,4,FALSE)</f>
        <v>#N/A</v>
      </c>
      <c r="AQ3184" t="e">
        <f>VLOOKUP(AN3184,Sheet2!$E$2:$I$222,5,FALSE)</f>
        <v>#N/A</v>
      </c>
      <c r="AR3184"/>
      <c r="AV3184" t="e">
        <f>VLOOKUP(AU3184,Sheet2!$E$2:$I$222,3,FALSE)</f>
        <v>#N/A</v>
      </c>
      <c r="AW3184" t="e">
        <f>VLOOKUP(AU3184,Sheet2!$E$2:$I$222,4,FALSE)</f>
        <v>#N/A</v>
      </c>
      <c r="AX3184" t="e">
        <f>VLOOKUP(AU3184,Sheet2!$E$2:$I$222,5,FALSE)</f>
        <v>#N/A</v>
      </c>
      <c r="AY3184"/>
      <c r="BC3184" t="e">
        <f>VLOOKUP(BB3184,Sheet2!$E$2:$I$222,3,FALSE)</f>
        <v>#N/A</v>
      </c>
      <c r="BD3184" t="e">
        <f>VLOOKUP(BB3184,Sheet2!$E$2:$I$222,4,FALSE)</f>
        <v>#N/A</v>
      </c>
      <c r="BE3184" t="e">
        <f>VLOOKUP(BB3184,Sheet2!$E$2:$I$222,5,FALSE)</f>
        <v>#N/A</v>
      </c>
      <c r="BF3184"/>
      <c r="BJ3184" t="e">
        <f>VLOOKUP(BI3184,Sheet2!$E$2:$I$222,3,FALSE)</f>
        <v>#N/A</v>
      </c>
      <c r="BK3184" t="e">
        <f>VLOOKUP(BI3184,Sheet2!$E$2:$I$222,4,FALSE)</f>
        <v>#N/A</v>
      </c>
      <c r="BL3184" t="e">
        <f>VLOOKUP(BI3184,Sheet2!$E$2:$I$222,5,FALSE)</f>
        <v>#N/A</v>
      </c>
      <c r="BM3184"/>
      <c r="BQ3184" t="e">
        <f>VLOOKUP(BP3184,Sheet2!$E$2:$I$222,3,FALSE)</f>
        <v>#N/A</v>
      </c>
      <c r="BR3184" t="e">
        <f>VLOOKUP(BP3184,Sheet2!$E$2:$I$222,4,FALSE)</f>
        <v>#N/A</v>
      </c>
      <c r="BS3184" t="e">
        <f>VLOOKUP(BP3184,Sheet2!$E$2:$I$222,5,FALSE)</f>
        <v>#N/A</v>
      </c>
      <c r="BT3184"/>
      <c r="BX3184" t="e">
        <f>VLOOKUP(BW3184,Sheet2!$E$2:$I$222,3,FALSE)</f>
        <v>#N/A</v>
      </c>
      <c r="BY3184" t="e">
        <f>VLOOKUP(BW3184,Sheet2!$E$2:$I$222,4,FALSE)</f>
        <v>#N/A</v>
      </c>
      <c r="BZ3184" t="e">
        <f>VLOOKUP(BW3184,Sheet2!$E$2:$I$222,5,FALSE)</f>
        <v>#N/A</v>
      </c>
      <c r="CA3184"/>
      <c r="CE3184" t="e">
        <f>VLOOKUP(CD3184,Sheet2!$E$2:$I$222,3,FALSE)</f>
        <v>#N/A</v>
      </c>
      <c r="CF3184" t="e">
        <f>VLOOKUP(CD3184,Sheet2!$E$2:$I$222,4,FALSE)</f>
        <v>#N/A</v>
      </c>
      <c r="CG3184" t="e">
        <f>VLOOKUP(CD3184,Sheet2!$E$2:$I$222,5,FALSE)</f>
        <v>#N/A</v>
      </c>
      <c r="CH3184"/>
      <c r="CL3184" t="e">
        <f>VLOOKUP(CK3184,Sheet2!$E$2:$I$222,3,FALSE)</f>
        <v>#N/A</v>
      </c>
      <c r="CM3184" t="e">
        <f>VLOOKUP(CK3184,Sheet2!$E$2:$I$222,4,FALSE)</f>
        <v>#N/A</v>
      </c>
      <c r="CN3184" t="e">
        <f>VLOOKUP(CK3184,Sheet2!$E$2:$I$222,5,FALSE)</f>
        <v>#N/A</v>
      </c>
      <c r="CO3184"/>
      <c r="CS3184" t="e">
        <f>VLOOKUP(CR3184,Sheet2!$E$2:$I$222,3,FALSE)</f>
        <v>#N/A</v>
      </c>
      <c r="CT3184" t="e">
        <f>VLOOKUP(CR3184,Sheet2!$E$2:$I$222,4,FALSE)</f>
        <v>#N/A</v>
      </c>
      <c r="CU3184" t="e">
        <f>VLOOKUP(CR3184,Sheet2!$E$2:$I$222,5,FALSE)</f>
        <v>#N/A</v>
      </c>
      <c r="CV3184"/>
      <c r="CZ3184" t="e">
        <f>VLOOKUP(CY3184,Sheet2!$E$2:$I$222,3,FALSE)</f>
        <v>#N/A</v>
      </c>
      <c r="DA3184" t="e">
        <f>VLOOKUP(CY3184,Sheet2!$E$2:$I$222,4,FALSE)</f>
        <v>#N/A</v>
      </c>
      <c r="DB3184" t="e">
        <f>VLOOKUP(CY3184,Sheet2!$E$2:$I$222,5,FALSE)</f>
        <v>#N/A</v>
      </c>
      <c r="DC3184"/>
      <c r="DG3184" t="e">
        <f>VLOOKUP(DF3184,Sheet2!$E$2:$I$222,3,FALSE)</f>
        <v>#N/A</v>
      </c>
      <c r="DH3184" t="e">
        <f>VLOOKUP(DF3184,Sheet2!$E$2:$I$222,4,FALSE)</f>
        <v>#N/A</v>
      </c>
      <c r="DI3184" t="e">
        <f>VLOOKUP(DF3184,Sheet2!$E$2:$I$222,5,FALSE)</f>
        <v>#N/A</v>
      </c>
    </row>
    <row r="3185" spans="1:113" s="61" customFormat="1" x14ac:dyDescent="0.25">
      <c r="A3185" s="61">
        <v>3313</v>
      </c>
      <c r="C3185" s="61">
        <v>16991</v>
      </c>
      <c r="D3185" s="61">
        <v>6991</v>
      </c>
      <c r="E3185" s="61">
        <v>37.762664000000001</v>
      </c>
      <c r="F3185" s="61">
        <v>-122.435453</v>
      </c>
      <c r="G3185" s="61" t="s">
        <v>1564</v>
      </c>
      <c r="H3185" s="61" t="s">
        <v>4706</v>
      </c>
      <c r="I3185" s="61" t="s">
        <v>4943</v>
      </c>
      <c r="J3185" s="61" t="s">
        <v>4954</v>
      </c>
      <c r="M3185" s="61" t="s">
        <v>5109</v>
      </c>
      <c r="N3185" s="61" t="s">
        <v>5672</v>
      </c>
      <c r="Q3185" s="61" t="s">
        <v>5924</v>
      </c>
      <c r="S3185" s="61" t="s">
        <v>6589</v>
      </c>
      <c r="W3185" s="61">
        <f t="shared" si="49"/>
        <v>4</v>
      </c>
      <c r="X3185" s="61" t="s">
        <v>6873</v>
      </c>
      <c r="Y3185" s="61" t="s">
        <v>6888</v>
      </c>
      <c r="Z3185" s="61" t="s">
        <v>6973</v>
      </c>
      <c r="AA3185" s="61" t="str">
        <f>VLOOKUP($Z3185,Sheet2!$E$2:$I$222,3,FALSE)</f>
        <v>To Balboa Park Station (BART)</v>
      </c>
      <c r="AB3185" s="61" t="str">
        <f>VLOOKUP($Z3185,Sheet2!$E$2:$I$222,4,FALSE)</f>
        <v>Ocean &amp; San Jose</v>
      </c>
      <c r="AC3185" s="61" t="str">
        <f>VLOOKUP($Z3185,Sheet2!$E$2:$I$222,5,FALSE)</f>
        <v>Daily ~ 5am-12:30am</v>
      </c>
      <c r="AE3185" s="61" t="s">
        <v>6840</v>
      </c>
      <c r="AF3185" s="61" t="s">
        <v>6888</v>
      </c>
      <c r="AG3185" s="61" t="s">
        <v>6916</v>
      </c>
      <c r="AH3185" s="61" t="str">
        <f>VLOOKUP(AG3185,Sheet2!$E$2:$I$222,3,FALSE)</f>
        <v>To SF Zoo</v>
      </c>
      <c r="AI3185" s="61" t="str">
        <f>VLOOKUP(AG3185,Sheet2!$E$2:$I$222,4,FALSE)</f>
        <v>46th Av. &amp; Wawona</v>
      </c>
      <c r="AJ3185" s="61" t="str">
        <f>VLOOKUP(AG3185,Sheet2!$E$2:$I$222,5,FALSE)</f>
        <v>Daily ~ 6am-12:30am</v>
      </c>
      <c r="AL3185" s="61" t="s">
        <v>6844</v>
      </c>
      <c r="AM3185" s="61" t="s">
        <v>6887</v>
      </c>
      <c r="AO3185" s="61" t="e">
        <f>VLOOKUP(AN3185,Sheet2!$E$2:$I$222,3,FALSE)</f>
        <v>#N/A</v>
      </c>
      <c r="AP3185" s="61" t="e">
        <f>VLOOKUP(AN3185,Sheet2!$E$2:$I$222,4,FALSE)</f>
        <v>#N/A</v>
      </c>
      <c r="AQ3185" s="61" t="e">
        <f>VLOOKUP(AN3185,Sheet2!$E$2:$I$222,5,FALSE)</f>
        <v>#N/A</v>
      </c>
      <c r="AS3185" s="61" t="s">
        <v>6879</v>
      </c>
      <c r="AT3185" s="61" t="s">
        <v>6888</v>
      </c>
      <c r="AU3185" s="61" t="s">
        <v>6974</v>
      </c>
      <c r="AV3185" s="61" t="str">
        <f>VLOOKUP(AU3185,Sheet2!$E$2:$I$222,3,FALSE)</f>
        <v>To Downtown</v>
      </c>
      <c r="AW3185" s="61" t="str">
        <f>VLOOKUP(AU3185,Sheet2!$E$2:$I$222,4,FALSE)</f>
        <v>Embarcadero Station</v>
      </c>
      <c r="AX3185" s="61" t="str">
        <f>VLOOKUP(AU3185,Sheet2!$E$2:$I$222,5,FALSE)</f>
        <v>Daily ~ 5am-12am</v>
      </c>
      <c r="BC3185" s="61" t="e">
        <f>VLOOKUP(BB3185,Sheet2!$E$2:$I$222,3,FALSE)</f>
        <v>#N/A</v>
      </c>
      <c r="BD3185" s="61" t="e">
        <f>VLOOKUP(BB3185,Sheet2!$E$2:$I$222,4,FALSE)</f>
        <v>#N/A</v>
      </c>
      <c r="BE3185" s="61" t="e">
        <f>VLOOKUP(BB3185,Sheet2!$E$2:$I$222,5,FALSE)</f>
        <v>#N/A</v>
      </c>
      <c r="BJ3185" s="61" t="e">
        <f>VLOOKUP(BI3185,Sheet2!$E$2:$I$222,3,FALSE)</f>
        <v>#N/A</v>
      </c>
      <c r="BK3185" s="61" t="e">
        <f>VLOOKUP(BI3185,Sheet2!$E$2:$I$222,4,FALSE)</f>
        <v>#N/A</v>
      </c>
      <c r="BL3185" s="61" t="e">
        <f>VLOOKUP(BI3185,Sheet2!$E$2:$I$222,5,FALSE)</f>
        <v>#N/A</v>
      </c>
      <c r="BQ3185" s="61" t="e">
        <f>VLOOKUP(BP3185,Sheet2!$E$2:$I$222,3,FALSE)</f>
        <v>#N/A</v>
      </c>
      <c r="BR3185" s="61" t="e">
        <f>VLOOKUP(BP3185,Sheet2!$E$2:$I$222,4,FALSE)</f>
        <v>#N/A</v>
      </c>
      <c r="BS3185" s="61" t="e">
        <f>VLOOKUP(BP3185,Sheet2!$E$2:$I$222,5,FALSE)</f>
        <v>#N/A</v>
      </c>
      <c r="BX3185" s="61" t="e">
        <f>VLOOKUP(BW3185,Sheet2!$E$2:$I$222,3,FALSE)</f>
        <v>#N/A</v>
      </c>
      <c r="BY3185" s="61" t="e">
        <f>VLOOKUP(BW3185,Sheet2!$E$2:$I$222,4,FALSE)</f>
        <v>#N/A</v>
      </c>
      <c r="BZ3185" s="61" t="e">
        <f>VLOOKUP(BW3185,Sheet2!$E$2:$I$222,5,FALSE)</f>
        <v>#N/A</v>
      </c>
      <c r="CE3185" s="61" t="e">
        <f>VLOOKUP(CD3185,Sheet2!$E$2:$I$222,3,FALSE)</f>
        <v>#N/A</v>
      </c>
      <c r="CF3185" s="61" t="e">
        <f>VLOOKUP(CD3185,Sheet2!$E$2:$I$222,4,FALSE)</f>
        <v>#N/A</v>
      </c>
      <c r="CG3185" s="61" t="e">
        <f>VLOOKUP(CD3185,Sheet2!$E$2:$I$222,5,FALSE)</f>
        <v>#N/A</v>
      </c>
      <c r="CL3185" s="61" t="e">
        <f>VLOOKUP(CK3185,Sheet2!$E$2:$I$222,3,FALSE)</f>
        <v>#N/A</v>
      </c>
      <c r="CM3185" s="61" t="e">
        <f>VLOOKUP(CK3185,Sheet2!$E$2:$I$222,4,FALSE)</f>
        <v>#N/A</v>
      </c>
      <c r="CN3185" s="61" t="e">
        <f>VLOOKUP(CK3185,Sheet2!$E$2:$I$222,5,FALSE)</f>
        <v>#N/A</v>
      </c>
      <c r="CS3185" s="61" t="e">
        <f>VLOOKUP(CR3185,Sheet2!$E$2:$I$222,3,FALSE)</f>
        <v>#N/A</v>
      </c>
      <c r="CT3185" s="61" t="e">
        <f>VLOOKUP(CR3185,Sheet2!$E$2:$I$222,4,FALSE)</f>
        <v>#N/A</v>
      </c>
      <c r="CU3185" s="61" t="e">
        <f>VLOOKUP(CR3185,Sheet2!$E$2:$I$222,5,FALSE)</f>
        <v>#N/A</v>
      </c>
      <c r="CZ3185" s="61" t="e">
        <f>VLOOKUP(CY3185,Sheet2!$E$2:$I$222,3,FALSE)</f>
        <v>#N/A</v>
      </c>
      <c r="DA3185" s="61" t="e">
        <f>VLOOKUP(CY3185,Sheet2!$E$2:$I$222,4,FALSE)</f>
        <v>#N/A</v>
      </c>
      <c r="DB3185" s="61" t="e">
        <f>VLOOKUP(CY3185,Sheet2!$E$2:$I$222,5,FALSE)</f>
        <v>#N/A</v>
      </c>
      <c r="DG3185" s="61" t="e">
        <f>VLOOKUP(DF3185,Sheet2!$E$2:$I$222,3,FALSE)</f>
        <v>#N/A</v>
      </c>
      <c r="DH3185" s="61" t="e">
        <f>VLOOKUP(DF3185,Sheet2!$E$2:$I$222,4,FALSE)</f>
        <v>#N/A</v>
      </c>
      <c r="DI3185" s="61" t="e">
        <f>VLOOKUP(DF3185,Sheet2!$E$2:$I$222,5,FALSE)</f>
        <v>#N/A</v>
      </c>
    </row>
    <row r="3186" spans="1:113" s="61" customFormat="1" x14ac:dyDescent="0.25">
      <c r="A3186" s="61">
        <v>3314</v>
      </c>
      <c r="C3186" s="61">
        <v>16992</v>
      </c>
      <c r="D3186" s="61">
        <v>6992</v>
      </c>
      <c r="E3186" s="61">
        <v>37.793095999999998</v>
      </c>
      <c r="F3186" s="61">
        <v>-122.396666</v>
      </c>
      <c r="G3186" s="61" t="s">
        <v>2291</v>
      </c>
      <c r="H3186" s="61" t="s">
        <v>4707</v>
      </c>
      <c r="I3186" s="61" t="s">
        <v>4941</v>
      </c>
      <c r="J3186" s="61" t="s">
        <v>4954</v>
      </c>
      <c r="M3186" s="61" t="s">
        <v>5109</v>
      </c>
      <c r="N3186" s="61" t="s">
        <v>5869</v>
      </c>
      <c r="Q3186" s="61" t="s">
        <v>5924</v>
      </c>
      <c r="S3186" s="61" t="s">
        <v>6387</v>
      </c>
      <c r="T3186" s="61" t="s">
        <v>6777</v>
      </c>
      <c r="W3186" s="61">
        <f t="shared" si="49"/>
        <v>6</v>
      </c>
      <c r="X3186" s="61" t="s">
        <v>6860</v>
      </c>
      <c r="Y3186" s="61" t="s">
        <v>6886</v>
      </c>
      <c r="Z3186" s="61" t="s">
        <v>6945</v>
      </c>
      <c r="AA3186" s="61" t="str">
        <f>VLOOKUP($Z3186,Sheet2!$E$2:$I$222,3,FALSE)</f>
        <v>To Downtown</v>
      </c>
      <c r="AB3186" s="61" t="str">
        <f>VLOOKUP($Z3186,Sheet2!$E$2:$I$222,4,FALSE)</f>
        <v>Embarcadero Station</v>
      </c>
      <c r="AC3186" s="61" t="str">
        <f>VLOOKUP($Z3186,Sheet2!$E$2:$I$222,5,FALSE)</f>
        <v>Daily ~ 5am-12am</v>
      </c>
      <c r="AE3186" s="61" t="s">
        <v>6873</v>
      </c>
      <c r="AF3186" s="61" t="s">
        <v>6886</v>
      </c>
      <c r="AG3186" s="61" t="s">
        <v>6961</v>
      </c>
      <c r="AH3186" s="61" t="str">
        <f>VLOOKUP(AG3186,Sheet2!$E$2:$I$222,3,FALSE)</f>
        <v>To Downtown</v>
      </c>
      <c r="AI3186" s="61" t="str">
        <f>VLOOKUP(AG3186,Sheet2!$E$2:$I$222,4,FALSE)</f>
        <v>Embarcadero Station</v>
      </c>
      <c r="AJ3186" s="61" t="str">
        <f>VLOOKUP(AG3186,Sheet2!$E$2:$I$222,5,FALSE)</f>
        <v>Daily ~ 5am-12:30am</v>
      </c>
      <c r="AL3186" s="61" t="s">
        <v>6840</v>
      </c>
      <c r="AM3186" s="61" t="s">
        <v>6886</v>
      </c>
      <c r="AN3186" s="61" t="s">
        <v>6917</v>
      </c>
      <c r="AO3186" s="61" t="str">
        <f>VLOOKUP(AN3186,Sheet2!$E$2:$I$222,3,FALSE)</f>
        <v>To Downtown</v>
      </c>
      <c r="AP3186" s="61" t="str">
        <f>VLOOKUP(AN3186,Sheet2!$E$2:$I$222,4,FALSE)</f>
        <v>Embarcadero Station</v>
      </c>
      <c r="AQ3186" s="61" t="str">
        <f>VLOOKUP(AN3186,Sheet2!$E$2:$I$222,5,FALSE)</f>
        <v>Daily ~ 6am-12:30am</v>
      </c>
      <c r="AS3186" s="61" t="s">
        <v>6844</v>
      </c>
      <c r="AT3186" s="61" t="s">
        <v>6885</v>
      </c>
      <c r="AV3186" s="61" t="e">
        <f>VLOOKUP(AU3186,Sheet2!$E$2:$I$222,3,FALSE)</f>
        <v>#N/A</v>
      </c>
      <c r="AW3186" s="61" t="e">
        <f>VLOOKUP(AU3186,Sheet2!$E$2:$I$222,4,FALSE)</f>
        <v>#N/A</v>
      </c>
      <c r="AX3186" s="61" t="e">
        <f>VLOOKUP(AU3186,Sheet2!$E$2:$I$222,5,FALSE)</f>
        <v>#N/A</v>
      </c>
      <c r="AZ3186" s="61" t="s">
        <v>4943</v>
      </c>
      <c r="BA3186" s="61" t="s">
        <v>6885</v>
      </c>
      <c r="BC3186" s="61" t="e">
        <f>VLOOKUP(BB3186,Sheet2!$E$2:$I$222,3,FALSE)</f>
        <v>#N/A</v>
      </c>
      <c r="BD3186" s="61" t="e">
        <f>VLOOKUP(BB3186,Sheet2!$E$2:$I$222,4,FALSE)</f>
        <v>#N/A</v>
      </c>
      <c r="BE3186" s="61" t="e">
        <f>VLOOKUP(BB3186,Sheet2!$E$2:$I$222,5,FALSE)</f>
        <v>#N/A</v>
      </c>
      <c r="BG3186" s="61" t="s">
        <v>6879</v>
      </c>
      <c r="BH3186" s="61" t="s">
        <v>6886</v>
      </c>
      <c r="BI3186" s="61" t="s">
        <v>6978</v>
      </c>
      <c r="BJ3186" s="61" t="str">
        <f>VLOOKUP(BI3186,Sheet2!$E$2:$I$222,3,FALSE)</f>
        <v>To Visitacion Valley</v>
      </c>
      <c r="BK3186" s="61" t="str">
        <f>VLOOKUP(BI3186,Sheet2!$E$2:$I$222,4,FALSE)</f>
        <v>Bayshore &amp; Sunnydale</v>
      </c>
      <c r="BL3186" s="61" t="str">
        <f>VLOOKUP(BI3186,Sheet2!$E$2:$I$222,5,FALSE)</f>
        <v>Daily ~ 5am-12am</v>
      </c>
      <c r="BQ3186" s="61" t="e">
        <f>VLOOKUP(BP3186,Sheet2!$E$2:$I$222,3,FALSE)</f>
        <v>#N/A</v>
      </c>
      <c r="BR3186" s="61" t="e">
        <f>VLOOKUP(BP3186,Sheet2!$E$2:$I$222,4,FALSE)</f>
        <v>#N/A</v>
      </c>
      <c r="BS3186" s="61" t="e">
        <f>VLOOKUP(BP3186,Sheet2!$E$2:$I$222,5,FALSE)</f>
        <v>#N/A</v>
      </c>
      <c r="BX3186" s="61" t="e">
        <f>VLOOKUP(BW3186,Sheet2!$E$2:$I$222,3,FALSE)</f>
        <v>#N/A</v>
      </c>
      <c r="BY3186" s="61" t="e">
        <f>VLOOKUP(BW3186,Sheet2!$E$2:$I$222,4,FALSE)</f>
        <v>#N/A</v>
      </c>
      <c r="BZ3186" s="61" t="e">
        <f>VLOOKUP(BW3186,Sheet2!$E$2:$I$222,5,FALSE)</f>
        <v>#N/A</v>
      </c>
      <c r="CE3186" s="61" t="e">
        <f>VLOOKUP(CD3186,Sheet2!$E$2:$I$222,3,FALSE)</f>
        <v>#N/A</v>
      </c>
      <c r="CF3186" s="61" t="e">
        <f>VLOOKUP(CD3186,Sheet2!$E$2:$I$222,4,FALSE)</f>
        <v>#N/A</v>
      </c>
      <c r="CG3186" s="61" t="e">
        <f>VLOOKUP(CD3186,Sheet2!$E$2:$I$222,5,FALSE)</f>
        <v>#N/A</v>
      </c>
      <c r="CL3186" s="61" t="e">
        <f>VLOOKUP(CK3186,Sheet2!$E$2:$I$222,3,FALSE)</f>
        <v>#N/A</v>
      </c>
      <c r="CM3186" s="61" t="e">
        <f>VLOOKUP(CK3186,Sheet2!$E$2:$I$222,4,FALSE)</f>
        <v>#N/A</v>
      </c>
      <c r="CN3186" s="61" t="e">
        <f>VLOOKUP(CK3186,Sheet2!$E$2:$I$222,5,FALSE)</f>
        <v>#N/A</v>
      </c>
      <c r="CS3186" s="61" t="e">
        <f>VLOOKUP(CR3186,Sheet2!$E$2:$I$222,3,FALSE)</f>
        <v>#N/A</v>
      </c>
      <c r="CT3186" s="61" t="e">
        <f>VLOOKUP(CR3186,Sheet2!$E$2:$I$222,4,FALSE)</f>
        <v>#N/A</v>
      </c>
      <c r="CU3186" s="61" t="e">
        <f>VLOOKUP(CR3186,Sheet2!$E$2:$I$222,5,FALSE)</f>
        <v>#N/A</v>
      </c>
      <c r="CZ3186" s="61" t="e">
        <f>VLOOKUP(CY3186,Sheet2!$E$2:$I$222,3,FALSE)</f>
        <v>#N/A</v>
      </c>
      <c r="DA3186" s="61" t="e">
        <f>VLOOKUP(CY3186,Sheet2!$E$2:$I$222,4,FALSE)</f>
        <v>#N/A</v>
      </c>
      <c r="DB3186" s="61" t="e">
        <f>VLOOKUP(CY3186,Sheet2!$E$2:$I$222,5,FALSE)</f>
        <v>#N/A</v>
      </c>
      <c r="DG3186" s="61" t="e">
        <f>VLOOKUP(DF3186,Sheet2!$E$2:$I$222,3,FALSE)</f>
        <v>#N/A</v>
      </c>
      <c r="DH3186" s="61" t="e">
        <f>VLOOKUP(DF3186,Sheet2!$E$2:$I$222,4,FALSE)</f>
        <v>#N/A</v>
      </c>
      <c r="DI3186" s="61" t="e">
        <f>VLOOKUP(DF3186,Sheet2!$E$2:$I$222,5,FALSE)</f>
        <v>#N/A</v>
      </c>
    </row>
    <row r="3187" spans="1:113" s="61" customFormat="1" x14ac:dyDescent="0.25">
      <c r="A3187" s="61">
        <v>3315</v>
      </c>
      <c r="C3187" s="61">
        <v>16993</v>
      </c>
      <c r="D3187" s="61">
        <v>6993</v>
      </c>
      <c r="E3187" s="61">
        <v>37.748170000000002</v>
      </c>
      <c r="F3187" s="61">
        <v>-122.459192</v>
      </c>
      <c r="G3187" s="61" t="s">
        <v>1565</v>
      </c>
      <c r="H3187" s="61" t="s">
        <v>4708</v>
      </c>
      <c r="I3187" s="61" t="s">
        <v>4943</v>
      </c>
      <c r="J3187" s="61" t="s">
        <v>4954</v>
      </c>
      <c r="N3187" s="61" t="s">
        <v>5870</v>
      </c>
      <c r="Q3187" s="61" t="s">
        <v>5924</v>
      </c>
      <c r="S3187" s="61" t="s">
        <v>6589</v>
      </c>
      <c r="W3187" s="61">
        <f t="shared" si="49"/>
        <v>4</v>
      </c>
      <c r="X3187" s="61" t="s">
        <v>6873</v>
      </c>
      <c r="Y3187" s="61" t="s">
        <v>6888</v>
      </c>
      <c r="Z3187" s="61" t="s">
        <v>6973</v>
      </c>
      <c r="AA3187" s="61" t="str">
        <f>VLOOKUP($Z3187,Sheet2!$E$2:$I$222,3,FALSE)</f>
        <v>To Balboa Park Station (BART)</v>
      </c>
      <c r="AB3187" s="61" t="str">
        <f>VLOOKUP($Z3187,Sheet2!$E$2:$I$222,4,FALSE)</f>
        <v>Ocean &amp; San Jose</v>
      </c>
      <c r="AC3187" s="61" t="str">
        <f>VLOOKUP($Z3187,Sheet2!$E$2:$I$222,5,FALSE)</f>
        <v>Daily ~ 5am-12:30am</v>
      </c>
      <c r="AE3187" s="61" t="s">
        <v>6840</v>
      </c>
      <c r="AF3187" s="61" t="s">
        <v>6888</v>
      </c>
      <c r="AG3187" s="61" t="s">
        <v>6916</v>
      </c>
      <c r="AH3187" s="61" t="str">
        <f>VLOOKUP(AG3187,Sheet2!$E$2:$I$222,3,FALSE)</f>
        <v>To SF Zoo</v>
      </c>
      <c r="AI3187" s="61" t="str">
        <f>VLOOKUP(AG3187,Sheet2!$E$2:$I$222,4,FALSE)</f>
        <v>46th Av. &amp; Wawona</v>
      </c>
      <c r="AJ3187" s="61" t="str">
        <f>VLOOKUP(AG3187,Sheet2!$E$2:$I$222,5,FALSE)</f>
        <v>Daily ~ 6am-12:30am</v>
      </c>
      <c r="AL3187" s="61" t="s">
        <v>6844</v>
      </c>
      <c r="AM3187" s="61" t="s">
        <v>6887</v>
      </c>
      <c r="AO3187" s="61" t="e">
        <f>VLOOKUP(AN3187,Sheet2!$E$2:$I$222,3,FALSE)</f>
        <v>#N/A</v>
      </c>
      <c r="AP3187" s="61" t="e">
        <f>VLOOKUP(AN3187,Sheet2!$E$2:$I$222,4,FALSE)</f>
        <v>#N/A</v>
      </c>
      <c r="AQ3187" s="61" t="e">
        <f>VLOOKUP(AN3187,Sheet2!$E$2:$I$222,5,FALSE)</f>
        <v>#N/A</v>
      </c>
      <c r="AS3187" s="61" t="s">
        <v>6879</v>
      </c>
      <c r="AT3187" s="61" t="s">
        <v>6888</v>
      </c>
      <c r="AU3187" s="61" t="s">
        <v>6974</v>
      </c>
      <c r="AV3187" s="61" t="str">
        <f>VLOOKUP(AU3187,Sheet2!$E$2:$I$222,3,FALSE)</f>
        <v>To Downtown</v>
      </c>
      <c r="AW3187" s="61" t="str">
        <f>VLOOKUP(AU3187,Sheet2!$E$2:$I$222,4,FALSE)</f>
        <v>Embarcadero Station</v>
      </c>
      <c r="AX3187" s="61" t="str">
        <f>VLOOKUP(AU3187,Sheet2!$E$2:$I$222,5,FALSE)</f>
        <v>Daily ~ 5am-12am</v>
      </c>
      <c r="BC3187" s="61" t="e">
        <f>VLOOKUP(BB3187,Sheet2!$E$2:$I$222,3,FALSE)</f>
        <v>#N/A</v>
      </c>
      <c r="BD3187" s="61" t="e">
        <f>VLOOKUP(BB3187,Sheet2!$E$2:$I$222,4,FALSE)</f>
        <v>#N/A</v>
      </c>
      <c r="BE3187" s="61" t="e">
        <f>VLOOKUP(BB3187,Sheet2!$E$2:$I$222,5,FALSE)</f>
        <v>#N/A</v>
      </c>
      <c r="BJ3187" s="61" t="e">
        <f>VLOOKUP(BI3187,Sheet2!$E$2:$I$222,3,FALSE)</f>
        <v>#N/A</v>
      </c>
      <c r="BK3187" s="61" t="e">
        <f>VLOOKUP(BI3187,Sheet2!$E$2:$I$222,4,FALSE)</f>
        <v>#N/A</v>
      </c>
      <c r="BL3187" s="61" t="e">
        <f>VLOOKUP(BI3187,Sheet2!$E$2:$I$222,5,FALSE)</f>
        <v>#N/A</v>
      </c>
      <c r="BQ3187" s="61" t="e">
        <f>VLOOKUP(BP3187,Sheet2!$E$2:$I$222,3,FALSE)</f>
        <v>#N/A</v>
      </c>
      <c r="BR3187" s="61" t="e">
        <f>VLOOKUP(BP3187,Sheet2!$E$2:$I$222,4,FALSE)</f>
        <v>#N/A</v>
      </c>
      <c r="BS3187" s="61" t="e">
        <f>VLOOKUP(BP3187,Sheet2!$E$2:$I$222,5,FALSE)</f>
        <v>#N/A</v>
      </c>
      <c r="BX3187" s="61" t="e">
        <f>VLOOKUP(BW3187,Sheet2!$E$2:$I$222,3,FALSE)</f>
        <v>#N/A</v>
      </c>
      <c r="BY3187" s="61" t="e">
        <f>VLOOKUP(BW3187,Sheet2!$E$2:$I$222,4,FALSE)</f>
        <v>#N/A</v>
      </c>
      <c r="BZ3187" s="61" t="e">
        <f>VLOOKUP(BW3187,Sheet2!$E$2:$I$222,5,FALSE)</f>
        <v>#N/A</v>
      </c>
      <c r="CE3187" s="61" t="e">
        <f>VLOOKUP(CD3187,Sheet2!$E$2:$I$222,3,FALSE)</f>
        <v>#N/A</v>
      </c>
      <c r="CF3187" s="61" t="e">
        <f>VLOOKUP(CD3187,Sheet2!$E$2:$I$222,4,FALSE)</f>
        <v>#N/A</v>
      </c>
      <c r="CG3187" s="61" t="e">
        <f>VLOOKUP(CD3187,Sheet2!$E$2:$I$222,5,FALSE)</f>
        <v>#N/A</v>
      </c>
      <c r="CL3187" s="61" t="e">
        <f>VLOOKUP(CK3187,Sheet2!$E$2:$I$222,3,FALSE)</f>
        <v>#N/A</v>
      </c>
      <c r="CM3187" s="61" t="e">
        <f>VLOOKUP(CK3187,Sheet2!$E$2:$I$222,4,FALSE)</f>
        <v>#N/A</v>
      </c>
      <c r="CN3187" s="61" t="e">
        <f>VLOOKUP(CK3187,Sheet2!$E$2:$I$222,5,FALSE)</f>
        <v>#N/A</v>
      </c>
      <c r="CS3187" s="61" t="e">
        <f>VLOOKUP(CR3187,Sheet2!$E$2:$I$222,3,FALSE)</f>
        <v>#N/A</v>
      </c>
      <c r="CT3187" s="61" t="e">
        <f>VLOOKUP(CR3187,Sheet2!$E$2:$I$222,4,FALSE)</f>
        <v>#N/A</v>
      </c>
      <c r="CU3187" s="61" t="e">
        <f>VLOOKUP(CR3187,Sheet2!$E$2:$I$222,5,FALSE)</f>
        <v>#N/A</v>
      </c>
      <c r="CZ3187" s="61" t="e">
        <f>VLOOKUP(CY3187,Sheet2!$E$2:$I$222,3,FALSE)</f>
        <v>#N/A</v>
      </c>
      <c r="DA3187" s="61" t="e">
        <f>VLOOKUP(CY3187,Sheet2!$E$2:$I$222,4,FALSE)</f>
        <v>#N/A</v>
      </c>
      <c r="DB3187" s="61" t="e">
        <f>VLOOKUP(CY3187,Sheet2!$E$2:$I$222,5,FALSE)</f>
        <v>#N/A</v>
      </c>
      <c r="DG3187" s="61" t="e">
        <f>VLOOKUP(DF3187,Sheet2!$E$2:$I$222,3,FALSE)</f>
        <v>#N/A</v>
      </c>
      <c r="DH3187" s="61" t="e">
        <f>VLOOKUP(DF3187,Sheet2!$E$2:$I$222,4,FALSE)</f>
        <v>#N/A</v>
      </c>
      <c r="DI3187" s="61" t="e">
        <f>VLOOKUP(DF3187,Sheet2!$E$2:$I$222,5,FALSE)</f>
        <v>#N/A</v>
      </c>
    </row>
    <row r="3188" spans="1:113" s="61" customFormat="1" x14ac:dyDescent="0.25">
      <c r="A3188" s="61">
        <v>3316</v>
      </c>
      <c r="C3188" s="61">
        <v>16994</v>
      </c>
      <c r="D3188" s="61">
        <v>6994</v>
      </c>
      <c r="E3188" s="61">
        <v>37.788791000000003</v>
      </c>
      <c r="F3188" s="61">
        <v>-122.40212699999999</v>
      </c>
      <c r="G3188" s="61" t="s">
        <v>1566</v>
      </c>
      <c r="H3188" s="61" t="s">
        <v>4709</v>
      </c>
      <c r="I3188" s="61" t="s">
        <v>4943</v>
      </c>
      <c r="J3188" s="61" t="s">
        <v>4954</v>
      </c>
      <c r="N3188" s="61" t="s">
        <v>5674</v>
      </c>
      <c r="Q3188" s="61" t="s">
        <v>5924</v>
      </c>
      <c r="S3188" s="61" t="s">
        <v>6618</v>
      </c>
      <c r="W3188" s="61">
        <f t="shared" si="49"/>
        <v>6</v>
      </c>
      <c r="X3188" s="61" t="s">
        <v>6860</v>
      </c>
      <c r="Y3188" s="61" t="s">
        <v>6888</v>
      </c>
      <c r="Z3188" s="61" t="s">
        <v>6955</v>
      </c>
      <c r="AA3188" s="61" t="str">
        <f>VLOOKUP($Z3188,Sheet2!$E$2:$I$222,3,FALSE)</f>
        <v>To Balboa Park Station</v>
      </c>
      <c r="AB3188" s="61" t="str">
        <f>VLOOKUP($Z3188,Sheet2!$E$2:$I$222,4,FALSE)</f>
        <v>San Jose &amp; Geneva</v>
      </c>
      <c r="AC3188" s="61" t="str">
        <f>VLOOKUP($Z3188,Sheet2!$E$2:$I$222,5,FALSE)</f>
        <v>Daily ~ 5am-12am</v>
      </c>
      <c r="AE3188" s="61" t="s">
        <v>6873</v>
      </c>
      <c r="AF3188" s="61" t="s">
        <v>6888</v>
      </c>
      <c r="AG3188" s="61" t="s">
        <v>6973</v>
      </c>
      <c r="AH3188" s="61" t="str">
        <f>VLOOKUP(AG3188,Sheet2!$E$2:$I$222,3,FALSE)</f>
        <v>To Balboa Park Station (BART)</v>
      </c>
      <c r="AI3188" s="61" t="str">
        <f>VLOOKUP(AG3188,Sheet2!$E$2:$I$222,4,FALSE)</f>
        <v>Ocean &amp; San Jose</v>
      </c>
      <c r="AJ3188" s="61" t="str">
        <f>VLOOKUP(AG3188,Sheet2!$E$2:$I$222,5,FALSE)</f>
        <v>Daily ~ 5am-12:30am</v>
      </c>
      <c r="AL3188" s="61" t="s">
        <v>6840</v>
      </c>
      <c r="AM3188" s="61" t="s">
        <v>6888</v>
      </c>
      <c r="AN3188" s="61" t="s">
        <v>6916</v>
      </c>
      <c r="AO3188" s="61" t="str">
        <f>VLOOKUP(AN3188,Sheet2!$E$2:$I$222,3,FALSE)</f>
        <v>To SF Zoo</v>
      </c>
      <c r="AP3188" s="61" t="str">
        <f>VLOOKUP(AN3188,Sheet2!$E$2:$I$222,4,FALSE)</f>
        <v>46th Av. &amp; Wawona</v>
      </c>
      <c r="AQ3188" s="61" t="str">
        <f>VLOOKUP(AN3188,Sheet2!$E$2:$I$222,5,FALSE)</f>
        <v>Daily ~ 6am-12:30am</v>
      </c>
      <c r="AS3188" s="61" t="s">
        <v>6844</v>
      </c>
      <c r="AT3188" s="61" t="s">
        <v>6887</v>
      </c>
      <c r="AV3188" s="61" t="e">
        <f>VLOOKUP(AU3188,Sheet2!$E$2:$I$222,3,FALSE)</f>
        <v>#N/A</v>
      </c>
      <c r="AW3188" s="61" t="e">
        <f>VLOOKUP(AU3188,Sheet2!$E$2:$I$222,4,FALSE)</f>
        <v>#N/A</v>
      </c>
      <c r="AX3188" s="61" t="e">
        <f>VLOOKUP(AU3188,Sheet2!$E$2:$I$222,5,FALSE)</f>
        <v>#N/A</v>
      </c>
      <c r="AZ3188" s="61" t="s">
        <v>4943</v>
      </c>
      <c r="BA3188" s="61" t="s">
        <v>6888</v>
      </c>
      <c r="BB3188" s="61" t="s">
        <v>6944</v>
      </c>
      <c r="BC3188" s="61" t="str">
        <f>VLOOKUP(BB3188,Sheet2!$E$2:$I$222,3,FALSE)</f>
        <v>To Ocean Beach</v>
      </c>
      <c r="BD3188" s="61" t="str">
        <f>VLOOKUP(BB3188,Sheet2!$E$2:$I$222,4,FALSE)</f>
        <v>La Playa &amp; Judah</v>
      </c>
      <c r="BE3188" s="61" t="str">
        <f>VLOOKUP(BB3188,Sheet2!$E$2:$I$222,5,FALSE)</f>
        <v>Daily ~ 5am-1am</v>
      </c>
      <c r="BG3188" s="61" t="s">
        <v>6879</v>
      </c>
      <c r="BH3188" s="61" t="s">
        <v>6888</v>
      </c>
      <c r="BI3188" s="61" t="s">
        <v>6974</v>
      </c>
      <c r="BJ3188" s="61" t="str">
        <f>VLOOKUP(BI3188,Sheet2!$E$2:$I$222,3,FALSE)</f>
        <v>To Downtown</v>
      </c>
      <c r="BK3188" s="61" t="str">
        <f>VLOOKUP(BI3188,Sheet2!$E$2:$I$222,4,FALSE)</f>
        <v>Embarcadero Station</v>
      </c>
      <c r="BL3188" s="61" t="str">
        <f>VLOOKUP(BI3188,Sheet2!$E$2:$I$222,5,FALSE)</f>
        <v>Daily ~ 5am-12am</v>
      </c>
      <c r="BQ3188" s="61" t="e">
        <f>VLOOKUP(BP3188,Sheet2!$E$2:$I$222,3,FALSE)</f>
        <v>#N/A</v>
      </c>
      <c r="BR3188" s="61" t="e">
        <f>VLOOKUP(BP3188,Sheet2!$E$2:$I$222,4,FALSE)</f>
        <v>#N/A</v>
      </c>
      <c r="BS3188" s="61" t="e">
        <f>VLOOKUP(BP3188,Sheet2!$E$2:$I$222,5,FALSE)</f>
        <v>#N/A</v>
      </c>
      <c r="BX3188" s="61" t="e">
        <f>VLOOKUP(BW3188,Sheet2!$E$2:$I$222,3,FALSE)</f>
        <v>#N/A</v>
      </c>
      <c r="BY3188" s="61" t="e">
        <f>VLOOKUP(BW3188,Sheet2!$E$2:$I$222,4,FALSE)</f>
        <v>#N/A</v>
      </c>
      <c r="BZ3188" s="61" t="e">
        <f>VLOOKUP(BW3188,Sheet2!$E$2:$I$222,5,FALSE)</f>
        <v>#N/A</v>
      </c>
      <c r="CE3188" s="61" t="e">
        <f>VLOOKUP(CD3188,Sheet2!$E$2:$I$222,3,FALSE)</f>
        <v>#N/A</v>
      </c>
      <c r="CF3188" s="61" t="e">
        <f>VLOOKUP(CD3188,Sheet2!$E$2:$I$222,4,FALSE)</f>
        <v>#N/A</v>
      </c>
      <c r="CG3188" s="61" t="e">
        <f>VLOOKUP(CD3188,Sheet2!$E$2:$I$222,5,FALSE)</f>
        <v>#N/A</v>
      </c>
      <c r="CL3188" s="61" t="e">
        <f>VLOOKUP(CK3188,Sheet2!$E$2:$I$222,3,FALSE)</f>
        <v>#N/A</v>
      </c>
      <c r="CM3188" s="61" t="e">
        <f>VLOOKUP(CK3188,Sheet2!$E$2:$I$222,4,FALSE)</f>
        <v>#N/A</v>
      </c>
      <c r="CN3188" s="61" t="e">
        <f>VLOOKUP(CK3188,Sheet2!$E$2:$I$222,5,FALSE)</f>
        <v>#N/A</v>
      </c>
      <c r="CS3188" s="61" t="e">
        <f>VLOOKUP(CR3188,Sheet2!$E$2:$I$222,3,FALSE)</f>
        <v>#N/A</v>
      </c>
      <c r="CT3188" s="61" t="e">
        <f>VLOOKUP(CR3188,Sheet2!$E$2:$I$222,4,FALSE)</f>
        <v>#N/A</v>
      </c>
      <c r="CU3188" s="61" t="e">
        <f>VLOOKUP(CR3188,Sheet2!$E$2:$I$222,5,FALSE)</f>
        <v>#N/A</v>
      </c>
      <c r="CZ3188" s="61" t="e">
        <f>VLOOKUP(CY3188,Sheet2!$E$2:$I$222,3,FALSE)</f>
        <v>#N/A</v>
      </c>
      <c r="DA3188" s="61" t="e">
        <f>VLOOKUP(CY3188,Sheet2!$E$2:$I$222,4,FALSE)</f>
        <v>#N/A</v>
      </c>
      <c r="DB3188" s="61" t="e">
        <f>VLOOKUP(CY3188,Sheet2!$E$2:$I$222,5,FALSE)</f>
        <v>#N/A</v>
      </c>
      <c r="DG3188" s="61" t="e">
        <f>VLOOKUP(DF3188,Sheet2!$E$2:$I$222,3,FALSE)</f>
        <v>#N/A</v>
      </c>
      <c r="DH3188" s="61" t="e">
        <f>VLOOKUP(DF3188,Sheet2!$E$2:$I$222,4,FALSE)</f>
        <v>#N/A</v>
      </c>
      <c r="DI3188" s="61" t="e">
        <f>VLOOKUP(DF3188,Sheet2!$E$2:$I$222,5,FALSE)</f>
        <v>#N/A</v>
      </c>
    </row>
    <row r="3189" spans="1:113" s="61" customFormat="1" x14ac:dyDescent="0.25">
      <c r="A3189" s="61">
        <v>3317</v>
      </c>
      <c r="C3189" s="61">
        <v>16995</v>
      </c>
      <c r="D3189" s="61">
        <v>6995</v>
      </c>
      <c r="E3189" s="61">
        <v>37.784300000000002</v>
      </c>
      <c r="F3189" s="61">
        <v>-122.407822</v>
      </c>
      <c r="G3189" s="61" t="s">
        <v>1372</v>
      </c>
      <c r="H3189" s="61" t="s">
        <v>4710</v>
      </c>
      <c r="I3189" s="61" t="s">
        <v>4943</v>
      </c>
      <c r="J3189" s="61" t="s">
        <v>4954</v>
      </c>
      <c r="N3189" s="61" t="s">
        <v>5580</v>
      </c>
      <c r="Q3189" s="61" t="s">
        <v>5924</v>
      </c>
      <c r="S3189" s="61" t="s">
        <v>6618</v>
      </c>
      <c r="W3189" s="61">
        <f t="shared" si="49"/>
        <v>7</v>
      </c>
      <c r="X3189" s="61" t="s">
        <v>6860</v>
      </c>
      <c r="Y3189" s="61" t="s">
        <v>6888</v>
      </c>
      <c r="Z3189" s="61" t="s">
        <v>6955</v>
      </c>
      <c r="AA3189" s="61" t="str">
        <f>VLOOKUP($Z3189,Sheet2!$E$2:$I$222,3,FALSE)</f>
        <v>To Balboa Park Station</v>
      </c>
      <c r="AB3189" s="61" t="str">
        <f>VLOOKUP($Z3189,Sheet2!$E$2:$I$222,4,FALSE)</f>
        <v>San Jose &amp; Geneva</v>
      </c>
      <c r="AC3189" s="61" t="str">
        <f>VLOOKUP($Z3189,Sheet2!$E$2:$I$222,5,FALSE)</f>
        <v>Daily ~ 5am-12am</v>
      </c>
      <c r="AE3189" s="61" t="s">
        <v>6873</v>
      </c>
      <c r="AF3189" s="61" t="s">
        <v>6888</v>
      </c>
      <c r="AG3189" s="61" t="s">
        <v>6973</v>
      </c>
      <c r="AH3189" s="61" t="str">
        <f>VLOOKUP(AG3189,Sheet2!$E$2:$I$222,3,FALSE)</f>
        <v>To Balboa Park Station (BART)</v>
      </c>
      <c r="AI3189" s="61" t="str">
        <f>VLOOKUP(AG3189,Sheet2!$E$2:$I$222,4,FALSE)</f>
        <v>Ocean &amp; San Jose</v>
      </c>
      <c r="AJ3189" s="61" t="str">
        <f>VLOOKUP(AG3189,Sheet2!$E$2:$I$222,5,FALSE)</f>
        <v>Daily ~ 5am-12:30am</v>
      </c>
      <c r="AL3189" s="61" t="s">
        <v>6840</v>
      </c>
      <c r="AM3189" s="61" t="s">
        <v>6888</v>
      </c>
      <c r="AN3189" s="61" t="s">
        <v>6916</v>
      </c>
      <c r="AO3189" s="61" t="str">
        <f>VLOOKUP(AN3189,Sheet2!$E$2:$I$222,3,FALSE)</f>
        <v>To SF Zoo</v>
      </c>
      <c r="AP3189" s="61" t="str">
        <f>VLOOKUP(AN3189,Sheet2!$E$2:$I$222,4,FALSE)</f>
        <v>46th Av. &amp; Wawona</v>
      </c>
      <c r="AQ3189" s="61" t="str">
        <f>VLOOKUP(AN3189,Sheet2!$E$2:$I$222,5,FALSE)</f>
        <v>Daily ~ 6am-12:30am</v>
      </c>
      <c r="AS3189" s="61" t="s">
        <v>6844</v>
      </c>
      <c r="AT3189" s="61" t="s">
        <v>6887</v>
      </c>
      <c r="AV3189" s="61" t="e">
        <f>VLOOKUP(AU3189,Sheet2!$E$2:$I$222,3,FALSE)</f>
        <v>#N/A</v>
      </c>
      <c r="AW3189" s="61" t="e">
        <f>VLOOKUP(AU3189,Sheet2!$E$2:$I$222,4,FALSE)</f>
        <v>#N/A</v>
      </c>
      <c r="AX3189" s="61" t="e">
        <f>VLOOKUP(AU3189,Sheet2!$E$2:$I$222,5,FALSE)</f>
        <v>#N/A</v>
      </c>
      <c r="AZ3189" s="61" t="s">
        <v>4943</v>
      </c>
      <c r="BA3189" s="61" t="s">
        <v>6888</v>
      </c>
      <c r="BB3189" s="61" t="s">
        <v>6944</v>
      </c>
      <c r="BC3189" s="61" t="str">
        <f>VLOOKUP(BB3189,Sheet2!$E$2:$I$222,3,FALSE)</f>
        <v>To Ocean Beach</v>
      </c>
      <c r="BD3189" s="61" t="str">
        <f>VLOOKUP(BB3189,Sheet2!$E$2:$I$222,4,FALSE)</f>
        <v>La Playa &amp; Judah</v>
      </c>
      <c r="BE3189" s="61" t="str">
        <f>VLOOKUP(BB3189,Sheet2!$E$2:$I$222,5,FALSE)</f>
        <v>Daily ~ 5am-1am</v>
      </c>
      <c r="BG3189" s="61" t="s">
        <v>6879</v>
      </c>
      <c r="BH3189" s="61" t="s">
        <v>6888</v>
      </c>
      <c r="BI3189" s="61" t="s">
        <v>6974</v>
      </c>
      <c r="BJ3189" s="61" t="str">
        <f>VLOOKUP(BI3189,Sheet2!$E$2:$I$222,3,FALSE)</f>
        <v>To Downtown</v>
      </c>
      <c r="BK3189" s="61" t="str">
        <f>VLOOKUP(BI3189,Sheet2!$E$2:$I$222,4,FALSE)</f>
        <v>Embarcadero Station</v>
      </c>
      <c r="BL3189" s="61" t="str">
        <f>VLOOKUP(BI3189,Sheet2!$E$2:$I$222,5,FALSE)</f>
        <v>Daily ~ 5am-12am</v>
      </c>
      <c r="BN3189" s="61" t="s">
        <v>6879</v>
      </c>
      <c r="BO3189" s="61" t="s">
        <v>6888</v>
      </c>
      <c r="BP3189" s="61" t="s">
        <v>6974</v>
      </c>
      <c r="BQ3189" s="61" t="str">
        <f>VLOOKUP(BP3189,Sheet2!$E$2:$I$222,3,FALSE)</f>
        <v>To Downtown</v>
      </c>
      <c r="BR3189" s="61" t="str">
        <f>VLOOKUP(BP3189,Sheet2!$E$2:$I$222,4,FALSE)</f>
        <v>Embarcadero Station</v>
      </c>
      <c r="BS3189" s="61" t="str">
        <f>VLOOKUP(BP3189,Sheet2!$E$2:$I$222,5,FALSE)</f>
        <v>Daily ~ 5am-12am</v>
      </c>
      <c r="BX3189" s="61" t="e">
        <f>VLOOKUP(BW3189,Sheet2!$E$2:$I$222,3,FALSE)</f>
        <v>#N/A</v>
      </c>
      <c r="BY3189" s="61" t="e">
        <f>VLOOKUP(BW3189,Sheet2!$E$2:$I$222,4,FALSE)</f>
        <v>#N/A</v>
      </c>
      <c r="BZ3189" s="61" t="e">
        <f>VLOOKUP(BW3189,Sheet2!$E$2:$I$222,5,FALSE)</f>
        <v>#N/A</v>
      </c>
      <c r="CE3189" s="61" t="e">
        <f>VLOOKUP(CD3189,Sheet2!$E$2:$I$222,3,FALSE)</f>
        <v>#N/A</v>
      </c>
      <c r="CF3189" s="61" t="e">
        <f>VLOOKUP(CD3189,Sheet2!$E$2:$I$222,4,FALSE)</f>
        <v>#N/A</v>
      </c>
      <c r="CG3189" s="61" t="e">
        <f>VLOOKUP(CD3189,Sheet2!$E$2:$I$222,5,FALSE)</f>
        <v>#N/A</v>
      </c>
      <c r="CL3189" s="61" t="e">
        <f>VLOOKUP(CK3189,Sheet2!$E$2:$I$222,3,FALSE)</f>
        <v>#N/A</v>
      </c>
      <c r="CM3189" s="61" t="e">
        <f>VLOOKUP(CK3189,Sheet2!$E$2:$I$222,4,FALSE)</f>
        <v>#N/A</v>
      </c>
      <c r="CN3189" s="61" t="e">
        <f>VLOOKUP(CK3189,Sheet2!$E$2:$I$222,5,FALSE)</f>
        <v>#N/A</v>
      </c>
      <c r="CS3189" s="61" t="e">
        <f>VLOOKUP(CR3189,Sheet2!$E$2:$I$222,3,FALSE)</f>
        <v>#N/A</v>
      </c>
      <c r="CT3189" s="61" t="e">
        <f>VLOOKUP(CR3189,Sheet2!$E$2:$I$222,4,FALSE)</f>
        <v>#N/A</v>
      </c>
      <c r="CU3189" s="61" t="e">
        <f>VLOOKUP(CR3189,Sheet2!$E$2:$I$222,5,FALSE)</f>
        <v>#N/A</v>
      </c>
      <c r="CZ3189" s="61" t="e">
        <f>VLOOKUP(CY3189,Sheet2!$E$2:$I$222,3,FALSE)</f>
        <v>#N/A</v>
      </c>
      <c r="DA3189" s="61" t="e">
        <f>VLOOKUP(CY3189,Sheet2!$E$2:$I$222,4,FALSE)</f>
        <v>#N/A</v>
      </c>
      <c r="DB3189" s="61" t="e">
        <f>VLOOKUP(CY3189,Sheet2!$E$2:$I$222,5,FALSE)</f>
        <v>#N/A</v>
      </c>
      <c r="DG3189" s="61" t="e">
        <f>VLOOKUP(DF3189,Sheet2!$E$2:$I$222,3,FALSE)</f>
        <v>#N/A</v>
      </c>
      <c r="DH3189" s="61" t="e">
        <f>VLOOKUP(DF3189,Sheet2!$E$2:$I$222,4,FALSE)</f>
        <v>#N/A</v>
      </c>
      <c r="DI3189" s="61" t="e">
        <f>VLOOKUP(DF3189,Sheet2!$E$2:$I$222,5,FALSE)</f>
        <v>#N/A</v>
      </c>
    </row>
    <row r="3190" spans="1:113" s="61" customFormat="1" x14ac:dyDescent="0.25">
      <c r="A3190" s="61">
        <v>3318</v>
      </c>
      <c r="C3190" s="61">
        <v>16996</v>
      </c>
      <c r="D3190" s="61">
        <v>6996</v>
      </c>
      <c r="E3190" s="61">
        <v>37.775233999999998</v>
      </c>
      <c r="F3190" s="61">
        <v>-122.41934000000001</v>
      </c>
      <c r="G3190" s="61" t="s">
        <v>1374</v>
      </c>
      <c r="H3190" s="61" t="s">
        <v>4711</v>
      </c>
      <c r="I3190" s="61" t="s">
        <v>4943</v>
      </c>
      <c r="J3190" s="61" t="s">
        <v>4954</v>
      </c>
      <c r="M3190" s="61" t="s">
        <v>5109</v>
      </c>
      <c r="N3190" s="61" t="s">
        <v>5581</v>
      </c>
      <c r="Q3190" s="61" t="s">
        <v>5924</v>
      </c>
      <c r="S3190" s="61" t="s">
        <v>6618</v>
      </c>
      <c r="W3190" s="61">
        <f t="shared" si="49"/>
        <v>7</v>
      </c>
      <c r="X3190" s="61" t="s">
        <v>6860</v>
      </c>
      <c r="Y3190" s="61" t="s">
        <v>6888</v>
      </c>
      <c r="Z3190" s="61" t="s">
        <v>6955</v>
      </c>
      <c r="AA3190" s="61" t="str">
        <f>VLOOKUP($Z3190,Sheet2!$E$2:$I$222,3,FALSE)</f>
        <v>To Balboa Park Station</v>
      </c>
      <c r="AB3190" s="61" t="str">
        <f>VLOOKUP($Z3190,Sheet2!$E$2:$I$222,4,FALSE)</f>
        <v>San Jose &amp; Geneva</v>
      </c>
      <c r="AC3190" s="61" t="str">
        <f>VLOOKUP($Z3190,Sheet2!$E$2:$I$222,5,FALSE)</f>
        <v>Daily ~ 5am-12am</v>
      </c>
      <c r="AE3190" s="61" t="s">
        <v>6873</v>
      </c>
      <c r="AF3190" s="61" t="s">
        <v>6888</v>
      </c>
      <c r="AG3190" s="61" t="s">
        <v>6973</v>
      </c>
      <c r="AH3190" s="61" t="str">
        <f>VLOOKUP(AG3190,Sheet2!$E$2:$I$222,3,FALSE)</f>
        <v>To Balboa Park Station (BART)</v>
      </c>
      <c r="AI3190" s="61" t="str">
        <f>VLOOKUP(AG3190,Sheet2!$E$2:$I$222,4,FALSE)</f>
        <v>Ocean &amp; San Jose</v>
      </c>
      <c r="AJ3190" s="61" t="str">
        <f>VLOOKUP(AG3190,Sheet2!$E$2:$I$222,5,FALSE)</f>
        <v>Daily ~ 5am-12:30am</v>
      </c>
      <c r="AL3190" s="61" t="s">
        <v>6840</v>
      </c>
      <c r="AM3190" s="61" t="s">
        <v>6888</v>
      </c>
      <c r="AN3190" s="61" t="s">
        <v>6916</v>
      </c>
      <c r="AO3190" s="61" t="str">
        <f>VLOOKUP(AN3190,Sheet2!$E$2:$I$222,3,FALSE)</f>
        <v>To SF Zoo</v>
      </c>
      <c r="AP3190" s="61" t="str">
        <f>VLOOKUP(AN3190,Sheet2!$E$2:$I$222,4,FALSE)</f>
        <v>46th Av. &amp; Wawona</v>
      </c>
      <c r="AQ3190" s="61" t="str">
        <f>VLOOKUP(AN3190,Sheet2!$E$2:$I$222,5,FALSE)</f>
        <v>Daily ~ 6am-12:30am</v>
      </c>
      <c r="AS3190" s="61" t="s">
        <v>6844</v>
      </c>
      <c r="AT3190" s="61" t="s">
        <v>6887</v>
      </c>
      <c r="AV3190" s="61" t="e">
        <f>VLOOKUP(AU3190,Sheet2!$E$2:$I$222,3,FALSE)</f>
        <v>#N/A</v>
      </c>
      <c r="AW3190" s="61" t="e">
        <f>VLOOKUP(AU3190,Sheet2!$E$2:$I$222,4,FALSE)</f>
        <v>#N/A</v>
      </c>
      <c r="AX3190" s="61" t="e">
        <f>VLOOKUP(AU3190,Sheet2!$E$2:$I$222,5,FALSE)</f>
        <v>#N/A</v>
      </c>
      <c r="AZ3190" s="61" t="s">
        <v>4943</v>
      </c>
      <c r="BA3190" s="61" t="s">
        <v>6888</v>
      </c>
      <c r="BB3190" s="61" t="s">
        <v>6944</v>
      </c>
      <c r="BC3190" s="61" t="str">
        <f>VLOOKUP(BB3190,Sheet2!$E$2:$I$222,3,FALSE)</f>
        <v>To Ocean Beach</v>
      </c>
      <c r="BD3190" s="61" t="str">
        <f>VLOOKUP(BB3190,Sheet2!$E$2:$I$222,4,FALSE)</f>
        <v>La Playa &amp; Judah</v>
      </c>
      <c r="BE3190" s="61" t="str">
        <f>VLOOKUP(BB3190,Sheet2!$E$2:$I$222,5,FALSE)</f>
        <v>Daily ~ 5am-1am</v>
      </c>
      <c r="BG3190" s="61" t="s">
        <v>6879</v>
      </c>
      <c r="BH3190" s="61" t="s">
        <v>6888</v>
      </c>
      <c r="BI3190" s="61" t="s">
        <v>6974</v>
      </c>
      <c r="BJ3190" s="61" t="str">
        <f>VLOOKUP(BI3190,Sheet2!$E$2:$I$222,3,FALSE)</f>
        <v>To Downtown</v>
      </c>
      <c r="BK3190" s="61" t="str">
        <f>VLOOKUP(BI3190,Sheet2!$E$2:$I$222,4,FALSE)</f>
        <v>Embarcadero Station</v>
      </c>
      <c r="BL3190" s="61" t="str">
        <f>VLOOKUP(BI3190,Sheet2!$E$2:$I$222,5,FALSE)</f>
        <v>Daily ~ 5am-12am</v>
      </c>
      <c r="BN3190" s="61" t="s">
        <v>6879</v>
      </c>
      <c r="BO3190" s="61" t="s">
        <v>6888</v>
      </c>
      <c r="BP3190" s="61" t="s">
        <v>6974</v>
      </c>
      <c r="BQ3190" s="61" t="str">
        <f>VLOOKUP(BP3190,Sheet2!$E$2:$I$222,3,FALSE)</f>
        <v>To Downtown</v>
      </c>
      <c r="BR3190" s="61" t="str">
        <f>VLOOKUP(BP3190,Sheet2!$E$2:$I$222,4,FALSE)</f>
        <v>Embarcadero Station</v>
      </c>
      <c r="BS3190" s="61" t="str">
        <f>VLOOKUP(BP3190,Sheet2!$E$2:$I$222,5,FALSE)</f>
        <v>Daily ~ 5am-12am</v>
      </c>
      <c r="BX3190" s="61" t="e">
        <f>VLOOKUP(BW3190,Sheet2!$E$2:$I$222,3,FALSE)</f>
        <v>#N/A</v>
      </c>
      <c r="BY3190" s="61" t="e">
        <f>VLOOKUP(BW3190,Sheet2!$E$2:$I$222,4,FALSE)</f>
        <v>#N/A</v>
      </c>
      <c r="BZ3190" s="61" t="e">
        <f>VLOOKUP(BW3190,Sheet2!$E$2:$I$222,5,FALSE)</f>
        <v>#N/A</v>
      </c>
      <c r="CE3190" s="61" t="e">
        <f>VLOOKUP(CD3190,Sheet2!$E$2:$I$222,3,FALSE)</f>
        <v>#N/A</v>
      </c>
      <c r="CF3190" s="61" t="e">
        <f>VLOOKUP(CD3190,Sheet2!$E$2:$I$222,4,FALSE)</f>
        <v>#N/A</v>
      </c>
      <c r="CG3190" s="61" t="e">
        <f>VLOOKUP(CD3190,Sheet2!$E$2:$I$222,5,FALSE)</f>
        <v>#N/A</v>
      </c>
      <c r="CL3190" s="61" t="e">
        <f>VLOOKUP(CK3190,Sheet2!$E$2:$I$222,3,FALSE)</f>
        <v>#N/A</v>
      </c>
      <c r="CM3190" s="61" t="e">
        <f>VLOOKUP(CK3190,Sheet2!$E$2:$I$222,4,FALSE)</f>
        <v>#N/A</v>
      </c>
      <c r="CN3190" s="61" t="e">
        <f>VLOOKUP(CK3190,Sheet2!$E$2:$I$222,5,FALSE)</f>
        <v>#N/A</v>
      </c>
      <c r="CS3190" s="61" t="e">
        <f>VLOOKUP(CR3190,Sheet2!$E$2:$I$222,3,FALSE)</f>
        <v>#N/A</v>
      </c>
      <c r="CT3190" s="61" t="e">
        <f>VLOOKUP(CR3190,Sheet2!$E$2:$I$222,4,FALSE)</f>
        <v>#N/A</v>
      </c>
      <c r="CU3190" s="61" t="e">
        <f>VLOOKUP(CR3190,Sheet2!$E$2:$I$222,5,FALSE)</f>
        <v>#N/A</v>
      </c>
      <c r="CZ3190" s="61" t="e">
        <f>VLOOKUP(CY3190,Sheet2!$E$2:$I$222,3,FALSE)</f>
        <v>#N/A</v>
      </c>
      <c r="DA3190" s="61" t="e">
        <f>VLOOKUP(CY3190,Sheet2!$E$2:$I$222,4,FALSE)</f>
        <v>#N/A</v>
      </c>
      <c r="DB3190" s="61" t="e">
        <f>VLOOKUP(CY3190,Sheet2!$E$2:$I$222,5,FALSE)</f>
        <v>#N/A</v>
      </c>
      <c r="DG3190" s="61" t="e">
        <f>VLOOKUP(DF3190,Sheet2!$E$2:$I$222,3,FALSE)</f>
        <v>#N/A</v>
      </c>
      <c r="DH3190" s="61" t="e">
        <f>VLOOKUP(DF3190,Sheet2!$E$2:$I$222,4,FALSE)</f>
        <v>#N/A</v>
      </c>
      <c r="DI3190" s="61" t="e">
        <f>VLOOKUP(DF3190,Sheet2!$E$2:$I$222,5,FALSE)</f>
        <v>#N/A</v>
      </c>
    </row>
    <row r="3191" spans="1:113" s="61" customFormat="1" x14ac:dyDescent="0.25">
      <c r="A3191" s="61">
        <v>3319</v>
      </c>
      <c r="C3191" s="61">
        <v>16997</v>
      </c>
      <c r="D3191" s="61">
        <v>6997</v>
      </c>
      <c r="E3191" s="61">
        <v>37.778675</v>
      </c>
      <c r="F3191" s="61">
        <v>-122.414995</v>
      </c>
      <c r="G3191" s="61" t="s">
        <v>1563</v>
      </c>
      <c r="H3191" s="61" t="s">
        <v>4712</v>
      </c>
      <c r="I3191" s="61" t="s">
        <v>4943</v>
      </c>
      <c r="J3191" s="61" t="s">
        <v>4954</v>
      </c>
      <c r="N3191" s="61" t="s">
        <v>5671</v>
      </c>
      <c r="Q3191" s="61" t="s">
        <v>5924</v>
      </c>
      <c r="S3191" s="61" t="s">
        <v>6618</v>
      </c>
      <c r="W3191" s="61">
        <f t="shared" si="49"/>
        <v>6</v>
      </c>
      <c r="X3191" s="61" t="s">
        <v>6860</v>
      </c>
      <c r="Y3191" s="61" t="s">
        <v>6888</v>
      </c>
      <c r="Z3191" s="61" t="s">
        <v>6955</v>
      </c>
      <c r="AA3191" s="61" t="str">
        <f>VLOOKUP($Z3191,Sheet2!$E$2:$I$222,3,FALSE)</f>
        <v>To Balboa Park Station</v>
      </c>
      <c r="AB3191" s="61" t="str">
        <f>VLOOKUP($Z3191,Sheet2!$E$2:$I$222,4,FALSE)</f>
        <v>San Jose &amp; Geneva</v>
      </c>
      <c r="AC3191" s="61" t="str">
        <f>VLOOKUP($Z3191,Sheet2!$E$2:$I$222,5,FALSE)</f>
        <v>Daily ~ 5am-12am</v>
      </c>
      <c r="AE3191" s="61" t="s">
        <v>6873</v>
      </c>
      <c r="AF3191" s="61" t="s">
        <v>6888</v>
      </c>
      <c r="AG3191" s="61" t="s">
        <v>6973</v>
      </c>
      <c r="AH3191" s="61" t="str">
        <f>VLOOKUP(AG3191,Sheet2!$E$2:$I$222,3,FALSE)</f>
        <v>To Balboa Park Station (BART)</v>
      </c>
      <c r="AI3191" s="61" t="str">
        <f>VLOOKUP(AG3191,Sheet2!$E$2:$I$222,4,FALSE)</f>
        <v>Ocean &amp; San Jose</v>
      </c>
      <c r="AJ3191" s="61" t="str">
        <f>VLOOKUP(AG3191,Sheet2!$E$2:$I$222,5,FALSE)</f>
        <v>Daily ~ 5am-12:30am</v>
      </c>
      <c r="AL3191" s="61" t="s">
        <v>6840</v>
      </c>
      <c r="AM3191" s="61" t="s">
        <v>6888</v>
      </c>
      <c r="AN3191" s="61" t="s">
        <v>6916</v>
      </c>
      <c r="AO3191" s="61" t="str">
        <f>VLOOKUP(AN3191,Sheet2!$E$2:$I$222,3,FALSE)</f>
        <v>To SF Zoo</v>
      </c>
      <c r="AP3191" s="61" t="str">
        <f>VLOOKUP(AN3191,Sheet2!$E$2:$I$222,4,FALSE)</f>
        <v>46th Av. &amp; Wawona</v>
      </c>
      <c r="AQ3191" s="61" t="str">
        <f>VLOOKUP(AN3191,Sheet2!$E$2:$I$222,5,FALSE)</f>
        <v>Daily ~ 6am-12:30am</v>
      </c>
      <c r="AS3191" s="61" t="s">
        <v>6844</v>
      </c>
      <c r="AT3191" s="61" t="s">
        <v>6887</v>
      </c>
      <c r="AV3191" s="61" t="e">
        <f>VLOOKUP(AU3191,Sheet2!$E$2:$I$222,3,FALSE)</f>
        <v>#N/A</v>
      </c>
      <c r="AW3191" s="61" t="e">
        <f>VLOOKUP(AU3191,Sheet2!$E$2:$I$222,4,FALSE)</f>
        <v>#N/A</v>
      </c>
      <c r="AX3191" s="61" t="e">
        <f>VLOOKUP(AU3191,Sheet2!$E$2:$I$222,5,FALSE)</f>
        <v>#N/A</v>
      </c>
      <c r="AZ3191" s="61" t="s">
        <v>4943</v>
      </c>
      <c r="BA3191" s="61" t="s">
        <v>6888</v>
      </c>
      <c r="BB3191" s="61" t="s">
        <v>6944</v>
      </c>
      <c r="BC3191" s="61" t="str">
        <f>VLOOKUP(BB3191,Sheet2!$E$2:$I$222,3,FALSE)</f>
        <v>To Ocean Beach</v>
      </c>
      <c r="BD3191" s="61" t="str">
        <f>VLOOKUP(BB3191,Sheet2!$E$2:$I$222,4,FALSE)</f>
        <v>La Playa &amp; Judah</v>
      </c>
      <c r="BE3191" s="61" t="str">
        <f>VLOOKUP(BB3191,Sheet2!$E$2:$I$222,5,FALSE)</f>
        <v>Daily ~ 5am-1am</v>
      </c>
      <c r="BG3191" s="61" t="s">
        <v>6879</v>
      </c>
      <c r="BH3191" s="61" t="s">
        <v>6888</v>
      </c>
      <c r="BI3191" s="61" t="s">
        <v>6974</v>
      </c>
      <c r="BJ3191" s="61" t="str">
        <f>VLOOKUP(BI3191,Sheet2!$E$2:$I$222,3,FALSE)</f>
        <v>To Downtown</v>
      </c>
      <c r="BK3191" s="61" t="str">
        <f>VLOOKUP(BI3191,Sheet2!$E$2:$I$222,4,FALSE)</f>
        <v>Embarcadero Station</v>
      </c>
      <c r="BL3191" s="61" t="str">
        <f>VLOOKUP(BI3191,Sheet2!$E$2:$I$222,5,FALSE)</f>
        <v>Daily ~ 5am-12am</v>
      </c>
      <c r="BQ3191" s="61" t="e">
        <f>VLOOKUP(BP3191,Sheet2!$E$2:$I$222,3,FALSE)</f>
        <v>#N/A</v>
      </c>
      <c r="BR3191" s="61" t="e">
        <f>VLOOKUP(BP3191,Sheet2!$E$2:$I$222,4,FALSE)</f>
        <v>#N/A</v>
      </c>
      <c r="BS3191" s="61" t="e">
        <f>VLOOKUP(BP3191,Sheet2!$E$2:$I$222,5,FALSE)</f>
        <v>#N/A</v>
      </c>
      <c r="BX3191" s="61" t="e">
        <f>VLOOKUP(BW3191,Sheet2!$E$2:$I$222,3,FALSE)</f>
        <v>#N/A</v>
      </c>
      <c r="BY3191" s="61" t="e">
        <f>VLOOKUP(BW3191,Sheet2!$E$2:$I$222,4,FALSE)</f>
        <v>#N/A</v>
      </c>
      <c r="BZ3191" s="61" t="e">
        <f>VLOOKUP(BW3191,Sheet2!$E$2:$I$222,5,FALSE)</f>
        <v>#N/A</v>
      </c>
      <c r="CE3191" s="61" t="e">
        <f>VLOOKUP(CD3191,Sheet2!$E$2:$I$222,3,FALSE)</f>
        <v>#N/A</v>
      </c>
      <c r="CF3191" s="61" t="e">
        <f>VLOOKUP(CD3191,Sheet2!$E$2:$I$222,4,FALSE)</f>
        <v>#N/A</v>
      </c>
      <c r="CG3191" s="61" t="e">
        <f>VLOOKUP(CD3191,Sheet2!$E$2:$I$222,5,FALSE)</f>
        <v>#N/A</v>
      </c>
      <c r="CL3191" s="61" t="e">
        <f>VLOOKUP(CK3191,Sheet2!$E$2:$I$222,3,FALSE)</f>
        <v>#N/A</v>
      </c>
      <c r="CM3191" s="61" t="e">
        <f>VLOOKUP(CK3191,Sheet2!$E$2:$I$222,4,FALSE)</f>
        <v>#N/A</v>
      </c>
      <c r="CN3191" s="61" t="e">
        <f>VLOOKUP(CK3191,Sheet2!$E$2:$I$222,5,FALSE)</f>
        <v>#N/A</v>
      </c>
      <c r="CS3191" s="61" t="e">
        <f>VLOOKUP(CR3191,Sheet2!$E$2:$I$222,3,FALSE)</f>
        <v>#N/A</v>
      </c>
      <c r="CT3191" s="61" t="e">
        <f>VLOOKUP(CR3191,Sheet2!$E$2:$I$222,4,FALSE)</f>
        <v>#N/A</v>
      </c>
      <c r="CU3191" s="61" t="e">
        <f>VLOOKUP(CR3191,Sheet2!$E$2:$I$222,5,FALSE)</f>
        <v>#N/A</v>
      </c>
      <c r="CZ3191" s="61" t="e">
        <f>VLOOKUP(CY3191,Sheet2!$E$2:$I$222,3,FALSE)</f>
        <v>#N/A</v>
      </c>
      <c r="DA3191" s="61" t="e">
        <f>VLOOKUP(CY3191,Sheet2!$E$2:$I$222,4,FALSE)</f>
        <v>#N/A</v>
      </c>
      <c r="DB3191" s="61" t="e">
        <f>VLOOKUP(CY3191,Sheet2!$E$2:$I$222,5,FALSE)</f>
        <v>#N/A</v>
      </c>
      <c r="DG3191" s="61" t="e">
        <f>VLOOKUP(DF3191,Sheet2!$E$2:$I$222,3,FALSE)</f>
        <v>#N/A</v>
      </c>
      <c r="DH3191" s="61" t="e">
        <f>VLOOKUP(DF3191,Sheet2!$E$2:$I$222,4,FALSE)</f>
        <v>#N/A</v>
      </c>
      <c r="DI3191" s="61" t="e">
        <f>VLOOKUP(DF3191,Sheet2!$E$2:$I$222,5,FALSE)</f>
        <v>#N/A</v>
      </c>
    </row>
    <row r="3192" spans="1:113" s="61" customFormat="1" x14ac:dyDescent="0.25">
      <c r="A3192" s="61">
        <v>3320</v>
      </c>
      <c r="C3192" s="61">
        <v>16998</v>
      </c>
      <c r="D3192" s="61">
        <v>6998</v>
      </c>
      <c r="E3192" s="61">
        <v>37.767327000000002</v>
      </c>
      <c r="F3192" s="61">
        <v>-122.429321</v>
      </c>
      <c r="G3192" s="61" t="s">
        <v>1562</v>
      </c>
      <c r="H3192" s="61" t="s">
        <v>4713</v>
      </c>
      <c r="I3192" s="61" t="s">
        <v>4943</v>
      </c>
      <c r="J3192" s="61" t="s">
        <v>4954</v>
      </c>
      <c r="N3192" s="61" t="s">
        <v>5670</v>
      </c>
      <c r="Q3192" s="61" t="s">
        <v>5924</v>
      </c>
      <c r="S3192" s="61" t="s">
        <v>6589</v>
      </c>
      <c r="W3192" s="61">
        <f t="shared" si="49"/>
        <v>4</v>
      </c>
      <c r="X3192" s="61" t="s">
        <v>6873</v>
      </c>
      <c r="Y3192" s="61" t="s">
        <v>6888</v>
      </c>
      <c r="Z3192" s="61" t="s">
        <v>6973</v>
      </c>
      <c r="AA3192" s="61" t="str">
        <f>VLOOKUP($Z3192,Sheet2!$E$2:$I$222,3,FALSE)</f>
        <v>To Balboa Park Station (BART)</v>
      </c>
      <c r="AB3192" s="61" t="str">
        <f>VLOOKUP($Z3192,Sheet2!$E$2:$I$222,4,FALSE)</f>
        <v>Ocean &amp; San Jose</v>
      </c>
      <c r="AC3192" s="61" t="str">
        <f>VLOOKUP($Z3192,Sheet2!$E$2:$I$222,5,FALSE)</f>
        <v>Daily ~ 5am-12:30am</v>
      </c>
      <c r="AE3192" s="61" t="s">
        <v>6840</v>
      </c>
      <c r="AF3192" s="61" t="s">
        <v>6888</v>
      </c>
      <c r="AG3192" s="61" t="s">
        <v>6916</v>
      </c>
      <c r="AH3192" s="61" t="str">
        <f>VLOOKUP(AG3192,Sheet2!$E$2:$I$222,3,FALSE)</f>
        <v>To SF Zoo</v>
      </c>
      <c r="AI3192" s="61" t="str">
        <f>VLOOKUP(AG3192,Sheet2!$E$2:$I$222,4,FALSE)</f>
        <v>46th Av. &amp; Wawona</v>
      </c>
      <c r="AJ3192" s="61" t="str">
        <f>VLOOKUP(AG3192,Sheet2!$E$2:$I$222,5,FALSE)</f>
        <v>Daily ~ 6am-12:30am</v>
      </c>
      <c r="AL3192" s="61" t="s">
        <v>6844</v>
      </c>
      <c r="AM3192" s="61" t="s">
        <v>6887</v>
      </c>
      <c r="AO3192" s="61" t="e">
        <f>VLOOKUP(AN3192,Sheet2!$E$2:$I$222,3,FALSE)</f>
        <v>#N/A</v>
      </c>
      <c r="AP3192" s="61" t="e">
        <f>VLOOKUP(AN3192,Sheet2!$E$2:$I$222,4,FALSE)</f>
        <v>#N/A</v>
      </c>
      <c r="AQ3192" s="61" t="e">
        <f>VLOOKUP(AN3192,Sheet2!$E$2:$I$222,5,FALSE)</f>
        <v>#N/A</v>
      </c>
      <c r="AS3192" s="61" t="s">
        <v>6879</v>
      </c>
      <c r="AT3192" s="61" t="s">
        <v>6888</v>
      </c>
      <c r="AU3192" s="61" t="s">
        <v>6974</v>
      </c>
      <c r="AV3192" s="61" t="str">
        <f>VLOOKUP(AU3192,Sheet2!$E$2:$I$222,3,FALSE)</f>
        <v>To Downtown</v>
      </c>
      <c r="AW3192" s="61" t="str">
        <f>VLOOKUP(AU3192,Sheet2!$E$2:$I$222,4,FALSE)</f>
        <v>Embarcadero Station</v>
      </c>
      <c r="AX3192" s="61" t="str">
        <f>VLOOKUP(AU3192,Sheet2!$E$2:$I$222,5,FALSE)</f>
        <v>Daily ~ 5am-12am</v>
      </c>
      <c r="BC3192" s="61" t="e">
        <f>VLOOKUP(BB3192,Sheet2!$E$2:$I$222,3,FALSE)</f>
        <v>#N/A</v>
      </c>
      <c r="BD3192" s="61" t="e">
        <f>VLOOKUP(BB3192,Sheet2!$E$2:$I$222,4,FALSE)</f>
        <v>#N/A</v>
      </c>
      <c r="BE3192" s="61" t="e">
        <f>VLOOKUP(BB3192,Sheet2!$E$2:$I$222,5,FALSE)</f>
        <v>#N/A</v>
      </c>
      <c r="BJ3192" s="61" t="e">
        <f>VLOOKUP(BI3192,Sheet2!$E$2:$I$222,3,FALSE)</f>
        <v>#N/A</v>
      </c>
      <c r="BK3192" s="61" t="e">
        <f>VLOOKUP(BI3192,Sheet2!$E$2:$I$222,4,FALSE)</f>
        <v>#N/A</v>
      </c>
      <c r="BL3192" s="61" t="e">
        <f>VLOOKUP(BI3192,Sheet2!$E$2:$I$222,5,FALSE)</f>
        <v>#N/A</v>
      </c>
      <c r="BQ3192" s="61" t="e">
        <f>VLOOKUP(BP3192,Sheet2!$E$2:$I$222,3,FALSE)</f>
        <v>#N/A</v>
      </c>
      <c r="BR3192" s="61" t="e">
        <f>VLOOKUP(BP3192,Sheet2!$E$2:$I$222,4,FALSE)</f>
        <v>#N/A</v>
      </c>
      <c r="BS3192" s="61" t="e">
        <f>VLOOKUP(BP3192,Sheet2!$E$2:$I$222,5,FALSE)</f>
        <v>#N/A</v>
      </c>
      <c r="BX3192" s="61" t="e">
        <f>VLOOKUP(BW3192,Sheet2!$E$2:$I$222,3,FALSE)</f>
        <v>#N/A</v>
      </c>
      <c r="BY3192" s="61" t="e">
        <f>VLOOKUP(BW3192,Sheet2!$E$2:$I$222,4,FALSE)</f>
        <v>#N/A</v>
      </c>
      <c r="BZ3192" s="61" t="e">
        <f>VLOOKUP(BW3192,Sheet2!$E$2:$I$222,5,FALSE)</f>
        <v>#N/A</v>
      </c>
      <c r="CE3192" s="61" t="e">
        <f>VLOOKUP(CD3192,Sheet2!$E$2:$I$222,3,FALSE)</f>
        <v>#N/A</v>
      </c>
      <c r="CF3192" s="61" t="e">
        <f>VLOOKUP(CD3192,Sheet2!$E$2:$I$222,4,FALSE)</f>
        <v>#N/A</v>
      </c>
      <c r="CG3192" s="61" t="e">
        <f>VLOOKUP(CD3192,Sheet2!$E$2:$I$222,5,FALSE)</f>
        <v>#N/A</v>
      </c>
      <c r="CL3192" s="61" t="e">
        <f>VLOOKUP(CK3192,Sheet2!$E$2:$I$222,3,FALSE)</f>
        <v>#N/A</v>
      </c>
      <c r="CM3192" s="61" t="e">
        <f>VLOOKUP(CK3192,Sheet2!$E$2:$I$222,4,FALSE)</f>
        <v>#N/A</v>
      </c>
      <c r="CN3192" s="61" t="e">
        <f>VLOOKUP(CK3192,Sheet2!$E$2:$I$222,5,FALSE)</f>
        <v>#N/A</v>
      </c>
      <c r="CS3192" s="61" t="e">
        <f>VLOOKUP(CR3192,Sheet2!$E$2:$I$222,3,FALSE)</f>
        <v>#N/A</v>
      </c>
      <c r="CT3192" s="61" t="e">
        <f>VLOOKUP(CR3192,Sheet2!$E$2:$I$222,4,FALSE)</f>
        <v>#N/A</v>
      </c>
      <c r="CU3192" s="61" t="e">
        <f>VLOOKUP(CR3192,Sheet2!$E$2:$I$222,5,FALSE)</f>
        <v>#N/A</v>
      </c>
      <c r="CZ3192" s="61" t="e">
        <f>VLOOKUP(CY3192,Sheet2!$E$2:$I$222,3,FALSE)</f>
        <v>#N/A</v>
      </c>
      <c r="DA3192" s="61" t="e">
        <f>VLOOKUP(CY3192,Sheet2!$E$2:$I$222,4,FALSE)</f>
        <v>#N/A</v>
      </c>
      <c r="DB3192" s="61" t="e">
        <f>VLOOKUP(CY3192,Sheet2!$E$2:$I$222,5,FALSE)</f>
        <v>#N/A</v>
      </c>
      <c r="DG3192" s="61" t="e">
        <f>VLOOKUP(DF3192,Sheet2!$E$2:$I$222,3,FALSE)</f>
        <v>#N/A</v>
      </c>
      <c r="DH3192" s="61" t="e">
        <f>VLOOKUP(DF3192,Sheet2!$E$2:$I$222,4,FALSE)</f>
        <v>#N/A</v>
      </c>
      <c r="DI3192" s="61" t="e">
        <f>VLOOKUP(DF3192,Sheet2!$E$2:$I$222,5,FALSE)</f>
        <v>#N/A</v>
      </c>
    </row>
    <row r="3193" spans="1:113" x14ac:dyDescent="0.25">
      <c r="A3193">
        <v>3321</v>
      </c>
      <c r="C3193">
        <v>16999</v>
      </c>
      <c r="D3193">
        <v>6999</v>
      </c>
      <c r="E3193">
        <v>37.774231</v>
      </c>
      <c r="F3193">
        <v>-122.404568</v>
      </c>
      <c r="G3193" t="s">
        <v>2292</v>
      </c>
      <c r="H3193" t="s">
        <v>4714</v>
      </c>
      <c r="I3193" t="s">
        <v>4912</v>
      </c>
      <c r="J3193" t="s">
        <v>4947</v>
      </c>
      <c r="Q3193" t="s">
        <v>5924</v>
      </c>
      <c r="S3193" t="s">
        <v>6035</v>
      </c>
      <c r="W3193">
        <f t="shared" si="49"/>
        <v>1</v>
      </c>
      <c r="X3193" t="s">
        <v>6824</v>
      </c>
      <c r="Y3193" t="s">
        <v>6886</v>
      </c>
      <c r="Z3193" s="59" t="s">
        <v>6902</v>
      </c>
      <c r="AA3193" t="str">
        <f>VLOOKUP($Z3193,Sheet2!$E$2:$I$222,3,FALSE)</f>
        <v>To Fisherman's Wharf</v>
      </c>
      <c r="AB3193" t="str">
        <f>VLOOKUP($Z3193,Sheet2!$E$2:$I$222,4,FALSE)</f>
        <v>Beach &amp; Polk</v>
      </c>
      <c r="AC3193" t="str">
        <f>VLOOKUP($Z3193,Sheet2!$E$2:$I$222,5,FALSE)</f>
        <v>Daily ~ 5:30am-12:30am</v>
      </c>
      <c r="AH3193" t="e">
        <f>VLOOKUP(AG3193,Sheet2!$E$2:$I$222,3,FALSE)</f>
        <v>#N/A</v>
      </c>
      <c r="AI3193" t="e">
        <f>VLOOKUP(AG3193,Sheet2!$E$2:$I$222,4,FALSE)</f>
        <v>#N/A</v>
      </c>
      <c r="AJ3193" t="e">
        <f>VLOOKUP(AG3193,Sheet2!$E$2:$I$222,5,FALSE)</f>
        <v>#N/A</v>
      </c>
      <c r="AK3193"/>
      <c r="AO3193" t="e">
        <f>VLOOKUP(AN3193,Sheet2!$E$2:$I$222,3,FALSE)</f>
        <v>#N/A</v>
      </c>
      <c r="AP3193" t="e">
        <f>VLOOKUP(AN3193,Sheet2!$E$2:$I$222,4,FALSE)</f>
        <v>#N/A</v>
      </c>
      <c r="AQ3193" t="e">
        <f>VLOOKUP(AN3193,Sheet2!$E$2:$I$222,5,FALSE)</f>
        <v>#N/A</v>
      </c>
      <c r="AR3193"/>
      <c r="AV3193" t="e">
        <f>VLOOKUP(AU3193,Sheet2!$E$2:$I$222,3,FALSE)</f>
        <v>#N/A</v>
      </c>
      <c r="AW3193" t="e">
        <f>VLOOKUP(AU3193,Sheet2!$E$2:$I$222,4,FALSE)</f>
        <v>#N/A</v>
      </c>
      <c r="AX3193" t="e">
        <f>VLOOKUP(AU3193,Sheet2!$E$2:$I$222,5,FALSE)</f>
        <v>#N/A</v>
      </c>
      <c r="AY3193"/>
      <c r="BC3193" t="e">
        <f>VLOOKUP(BB3193,Sheet2!$E$2:$I$222,3,FALSE)</f>
        <v>#N/A</v>
      </c>
      <c r="BD3193" t="e">
        <f>VLOOKUP(BB3193,Sheet2!$E$2:$I$222,4,FALSE)</f>
        <v>#N/A</v>
      </c>
      <c r="BE3193" t="e">
        <f>VLOOKUP(BB3193,Sheet2!$E$2:$I$222,5,FALSE)</f>
        <v>#N/A</v>
      </c>
      <c r="BF3193"/>
      <c r="BJ3193" t="e">
        <f>VLOOKUP(BI3193,Sheet2!$E$2:$I$222,3,FALSE)</f>
        <v>#N/A</v>
      </c>
      <c r="BK3193" t="e">
        <f>VLOOKUP(BI3193,Sheet2!$E$2:$I$222,4,FALSE)</f>
        <v>#N/A</v>
      </c>
      <c r="BL3193" t="e">
        <f>VLOOKUP(BI3193,Sheet2!$E$2:$I$222,5,FALSE)</f>
        <v>#N/A</v>
      </c>
      <c r="BM3193"/>
      <c r="BQ3193" t="e">
        <f>VLOOKUP(BP3193,Sheet2!$E$2:$I$222,3,FALSE)</f>
        <v>#N/A</v>
      </c>
      <c r="BR3193" t="e">
        <f>VLOOKUP(BP3193,Sheet2!$E$2:$I$222,4,FALSE)</f>
        <v>#N/A</v>
      </c>
      <c r="BS3193" t="e">
        <f>VLOOKUP(BP3193,Sheet2!$E$2:$I$222,5,FALSE)</f>
        <v>#N/A</v>
      </c>
      <c r="BT3193"/>
      <c r="BX3193" t="e">
        <f>VLOOKUP(BW3193,Sheet2!$E$2:$I$222,3,FALSE)</f>
        <v>#N/A</v>
      </c>
      <c r="BY3193" t="e">
        <f>VLOOKUP(BW3193,Sheet2!$E$2:$I$222,4,FALSE)</f>
        <v>#N/A</v>
      </c>
      <c r="BZ3193" t="e">
        <f>VLOOKUP(BW3193,Sheet2!$E$2:$I$222,5,FALSE)</f>
        <v>#N/A</v>
      </c>
      <c r="CA3193"/>
      <c r="CE3193" t="e">
        <f>VLOOKUP(CD3193,Sheet2!$E$2:$I$222,3,FALSE)</f>
        <v>#N/A</v>
      </c>
      <c r="CF3193" t="e">
        <f>VLOOKUP(CD3193,Sheet2!$E$2:$I$222,4,FALSE)</f>
        <v>#N/A</v>
      </c>
      <c r="CG3193" t="e">
        <f>VLOOKUP(CD3193,Sheet2!$E$2:$I$222,5,FALSE)</f>
        <v>#N/A</v>
      </c>
      <c r="CH3193"/>
      <c r="CL3193" t="e">
        <f>VLOOKUP(CK3193,Sheet2!$E$2:$I$222,3,FALSE)</f>
        <v>#N/A</v>
      </c>
      <c r="CM3193" t="e">
        <f>VLOOKUP(CK3193,Sheet2!$E$2:$I$222,4,FALSE)</f>
        <v>#N/A</v>
      </c>
      <c r="CN3193" t="e">
        <f>VLOOKUP(CK3193,Sheet2!$E$2:$I$222,5,FALSE)</f>
        <v>#N/A</v>
      </c>
      <c r="CO3193"/>
      <c r="CS3193" t="e">
        <f>VLOOKUP(CR3193,Sheet2!$E$2:$I$222,3,FALSE)</f>
        <v>#N/A</v>
      </c>
      <c r="CT3193" t="e">
        <f>VLOOKUP(CR3193,Sheet2!$E$2:$I$222,4,FALSE)</f>
        <v>#N/A</v>
      </c>
      <c r="CU3193" t="e">
        <f>VLOOKUP(CR3193,Sheet2!$E$2:$I$222,5,FALSE)</f>
        <v>#N/A</v>
      </c>
      <c r="CV3193"/>
      <c r="CZ3193" t="e">
        <f>VLOOKUP(CY3193,Sheet2!$E$2:$I$222,3,FALSE)</f>
        <v>#N/A</v>
      </c>
      <c r="DA3193" t="e">
        <f>VLOOKUP(CY3193,Sheet2!$E$2:$I$222,4,FALSE)</f>
        <v>#N/A</v>
      </c>
      <c r="DB3193" t="e">
        <f>VLOOKUP(CY3193,Sheet2!$E$2:$I$222,5,FALSE)</f>
        <v>#N/A</v>
      </c>
      <c r="DC3193"/>
      <c r="DG3193" t="e">
        <f>VLOOKUP(DF3193,Sheet2!$E$2:$I$222,3,FALSE)</f>
        <v>#N/A</v>
      </c>
      <c r="DH3193" t="e">
        <f>VLOOKUP(DF3193,Sheet2!$E$2:$I$222,4,FALSE)</f>
        <v>#N/A</v>
      </c>
      <c r="DI3193" t="e">
        <f>VLOOKUP(DF3193,Sheet2!$E$2:$I$222,5,FALSE)</f>
        <v>#N/A</v>
      </c>
    </row>
    <row r="3194" spans="1:113" x14ac:dyDescent="0.25">
      <c r="A3194">
        <v>3322</v>
      </c>
      <c r="C3194">
        <v>17004</v>
      </c>
      <c r="D3194">
        <v>7004</v>
      </c>
      <c r="E3194">
        <v>37.82347</v>
      </c>
      <c r="F3194">
        <v>-122.37504</v>
      </c>
      <c r="G3194" t="s">
        <v>2293</v>
      </c>
      <c r="H3194" t="s">
        <v>4715</v>
      </c>
      <c r="I3194" t="s">
        <v>4919</v>
      </c>
      <c r="J3194" t="s">
        <v>4947</v>
      </c>
      <c r="Q3194" t="s">
        <v>5924</v>
      </c>
      <c r="S3194" t="s">
        <v>6044</v>
      </c>
      <c r="W3194">
        <f t="shared" si="49"/>
        <v>1</v>
      </c>
      <c r="X3194" t="s">
        <v>6836</v>
      </c>
      <c r="Y3194" t="s">
        <v>6886</v>
      </c>
      <c r="Z3194" s="59" t="s">
        <v>6913</v>
      </c>
      <c r="AA3194" t="str">
        <f>VLOOKUP($Z3194,Sheet2!$E$2:$I$222,3,FALSE)</f>
        <v>To SF Downtown</v>
      </c>
      <c r="AB3194" t="str">
        <f>VLOOKUP($Z3194,Sheet2!$E$2:$I$222,4,FALSE)</f>
        <v>Transbay Terminal</v>
      </c>
      <c r="AC3194" t="str">
        <f>VLOOKUP($Z3194,Sheet2!$E$2:$I$222,5,FALSE)</f>
        <v>24 Hours Daily</v>
      </c>
      <c r="AH3194" t="e">
        <f>VLOOKUP(AG3194,Sheet2!$E$2:$I$222,3,FALSE)</f>
        <v>#N/A</v>
      </c>
      <c r="AI3194" t="e">
        <f>VLOOKUP(AG3194,Sheet2!$E$2:$I$222,4,FALSE)</f>
        <v>#N/A</v>
      </c>
      <c r="AJ3194" t="e">
        <f>VLOOKUP(AG3194,Sheet2!$E$2:$I$222,5,FALSE)</f>
        <v>#N/A</v>
      </c>
      <c r="AK3194"/>
      <c r="AO3194" t="e">
        <f>VLOOKUP(AN3194,Sheet2!$E$2:$I$222,3,FALSE)</f>
        <v>#N/A</v>
      </c>
      <c r="AP3194" t="e">
        <f>VLOOKUP(AN3194,Sheet2!$E$2:$I$222,4,FALSE)</f>
        <v>#N/A</v>
      </c>
      <c r="AQ3194" t="e">
        <f>VLOOKUP(AN3194,Sheet2!$E$2:$I$222,5,FALSE)</f>
        <v>#N/A</v>
      </c>
      <c r="AR3194"/>
      <c r="AV3194" t="e">
        <f>VLOOKUP(AU3194,Sheet2!$E$2:$I$222,3,FALSE)</f>
        <v>#N/A</v>
      </c>
      <c r="AW3194" t="e">
        <f>VLOOKUP(AU3194,Sheet2!$E$2:$I$222,4,FALSE)</f>
        <v>#N/A</v>
      </c>
      <c r="AX3194" t="e">
        <f>VLOOKUP(AU3194,Sheet2!$E$2:$I$222,5,FALSE)</f>
        <v>#N/A</v>
      </c>
      <c r="AY3194"/>
      <c r="BC3194" t="e">
        <f>VLOOKUP(BB3194,Sheet2!$E$2:$I$222,3,FALSE)</f>
        <v>#N/A</v>
      </c>
      <c r="BD3194" t="e">
        <f>VLOOKUP(BB3194,Sheet2!$E$2:$I$222,4,FALSE)</f>
        <v>#N/A</v>
      </c>
      <c r="BE3194" t="e">
        <f>VLOOKUP(BB3194,Sheet2!$E$2:$I$222,5,FALSE)</f>
        <v>#N/A</v>
      </c>
      <c r="BF3194"/>
      <c r="BJ3194" t="e">
        <f>VLOOKUP(BI3194,Sheet2!$E$2:$I$222,3,FALSE)</f>
        <v>#N/A</v>
      </c>
      <c r="BK3194" t="e">
        <f>VLOOKUP(BI3194,Sheet2!$E$2:$I$222,4,FALSE)</f>
        <v>#N/A</v>
      </c>
      <c r="BL3194" t="e">
        <f>VLOOKUP(BI3194,Sheet2!$E$2:$I$222,5,FALSE)</f>
        <v>#N/A</v>
      </c>
      <c r="BM3194"/>
      <c r="BQ3194" t="e">
        <f>VLOOKUP(BP3194,Sheet2!$E$2:$I$222,3,FALSE)</f>
        <v>#N/A</v>
      </c>
      <c r="BR3194" t="e">
        <f>VLOOKUP(BP3194,Sheet2!$E$2:$I$222,4,FALSE)</f>
        <v>#N/A</v>
      </c>
      <c r="BS3194" t="e">
        <f>VLOOKUP(BP3194,Sheet2!$E$2:$I$222,5,FALSE)</f>
        <v>#N/A</v>
      </c>
      <c r="BT3194"/>
      <c r="BX3194" t="e">
        <f>VLOOKUP(BW3194,Sheet2!$E$2:$I$222,3,FALSE)</f>
        <v>#N/A</v>
      </c>
      <c r="BY3194" t="e">
        <f>VLOOKUP(BW3194,Sheet2!$E$2:$I$222,4,FALSE)</f>
        <v>#N/A</v>
      </c>
      <c r="BZ3194" t="e">
        <f>VLOOKUP(BW3194,Sheet2!$E$2:$I$222,5,FALSE)</f>
        <v>#N/A</v>
      </c>
      <c r="CA3194"/>
      <c r="CE3194" t="e">
        <f>VLOOKUP(CD3194,Sheet2!$E$2:$I$222,3,FALSE)</f>
        <v>#N/A</v>
      </c>
      <c r="CF3194" t="e">
        <f>VLOOKUP(CD3194,Sheet2!$E$2:$I$222,4,FALSE)</f>
        <v>#N/A</v>
      </c>
      <c r="CG3194" t="e">
        <f>VLOOKUP(CD3194,Sheet2!$E$2:$I$222,5,FALSE)</f>
        <v>#N/A</v>
      </c>
      <c r="CH3194"/>
      <c r="CL3194" t="e">
        <f>VLOOKUP(CK3194,Sheet2!$E$2:$I$222,3,FALSE)</f>
        <v>#N/A</v>
      </c>
      <c r="CM3194" t="e">
        <f>VLOOKUP(CK3194,Sheet2!$E$2:$I$222,4,FALSE)</f>
        <v>#N/A</v>
      </c>
      <c r="CN3194" t="e">
        <f>VLOOKUP(CK3194,Sheet2!$E$2:$I$222,5,FALSE)</f>
        <v>#N/A</v>
      </c>
      <c r="CO3194"/>
      <c r="CS3194" t="e">
        <f>VLOOKUP(CR3194,Sheet2!$E$2:$I$222,3,FALSE)</f>
        <v>#N/A</v>
      </c>
      <c r="CT3194" t="e">
        <f>VLOOKUP(CR3194,Sheet2!$E$2:$I$222,4,FALSE)</f>
        <v>#N/A</v>
      </c>
      <c r="CU3194" t="e">
        <f>VLOOKUP(CR3194,Sheet2!$E$2:$I$222,5,FALSE)</f>
        <v>#N/A</v>
      </c>
      <c r="CV3194"/>
      <c r="CZ3194" t="e">
        <f>VLOOKUP(CY3194,Sheet2!$E$2:$I$222,3,FALSE)</f>
        <v>#N/A</v>
      </c>
      <c r="DA3194" t="e">
        <f>VLOOKUP(CY3194,Sheet2!$E$2:$I$222,4,FALSE)</f>
        <v>#N/A</v>
      </c>
      <c r="DB3194" t="e">
        <f>VLOOKUP(CY3194,Sheet2!$E$2:$I$222,5,FALSE)</f>
        <v>#N/A</v>
      </c>
      <c r="DC3194"/>
      <c r="DG3194" t="e">
        <f>VLOOKUP(DF3194,Sheet2!$E$2:$I$222,3,FALSE)</f>
        <v>#N/A</v>
      </c>
      <c r="DH3194" t="e">
        <f>VLOOKUP(DF3194,Sheet2!$E$2:$I$222,4,FALSE)</f>
        <v>#N/A</v>
      </c>
      <c r="DI3194" t="e">
        <f>VLOOKUP(DF3194,Sheet2!$E$2:$I$222,5,FALSE)</f>
        <v>#N/A</v>
      </c>
    </row>
    <row r="3195" spans="1:113" x14ac:dyDescent="0.25">
      <c r="A3195">
        <v>3324</v>
      </c>
      <c r="C3195">
        <v>17006</v>
      </c>
      <c r="D3195">
        <v>7006</v>
      </c>
      <c r="E3195">
        <v>37.710970000000003</v>
      </c>
      <c r="F3195">
        <v>-122.39661</v>
      </c>
      <c r="G3195" t="s">
        <v>2294</v>
      </c>
      <c r="H3195" t="s">
        <v>4716</v>
      </c>
      <c r="I3195" t="s">
        <v>4918</v>
      </c>
      <c r="J3195" t="s">
        <v>4947</v>
      </c>
      <c r="Q3195" t="s">
        <v>5924</v>
      </c>
      <c r="S3195" t="s">
        <v>6537</v>
      </c>
      <c r="W3195">
        <f t="shared" si="49"/>
        <v>1</v>
      </c>
      <c r="X3195" t="s">
        <v>6850</v>
      </c>
      <c r="Y3195" t="s">
        <v>6888</v>
      </c>
      <c r="Z3195" s="59" t="s">
        <v>6970</v>
      </c>
      <c r="AA3195" t="str">
        <f>VLOOKUP($Z3195,Sheet2!$E$2:$I$222,3,FALSE)</f>
        <v>To Visitacion Valley</v>
      </c>
      <c r="AB3195" t="str">
        <f>VLOOKUP($Z3195,Sheet2!$E$2:$I$222,4,FALSE)</f>
        <v>Visitacion Valley Middle school</v>
      </c>
      <c r="AC3195" t="str">
        <f>VLOOKUP($Z3195,Sheet2!$E$2:$I$222,5,FALSE)</f>
        <v>M-F ~ 7am-9pm | Sat-Sun ~ 8am-9pm</v>
      </c>
      <c r="AH3195" t="e">
        <f>VLOOKUP(AG3195,Sheet2!$E$2:$I$222,3,FALSE)</f>
        <v>#N/A</v>
      </c>
      <c r="AI3195" t="e">
        <f>VLOOKUP(AG3195,Sheet2!$E$2:$I$222,4,FALSE)</f>
        <v>#N/A</v>
      </c>
      <c r="AJ3195" t="e">
        <f>VLOOKUP(AG3195,Sheet2!$E$2:$I$222,5,FALSE)</f>
        <v>#N/A</v>
      </c>
      <c r="AK3195"/>
      <c r="AO3195" t="e">
        <f>VLOOKUP(AN3195,Sheet2!$E$2:$I$222,3,FALSE)</f>
        <v>#N/A</v>
      </c>
      <c r="AP3195" t="e">
        <f>VLOOKUP(AN3195,Sheet2!$E$2:$I$222,4,FALSE)</f>
        <v>#N/A</v>
      </c>
      <c r="AQ3195" t="e">
        <f>VLOOKUP(AN3195,Sheet2!$E$2:$I$222,5,FALSE)</f>
        <v>#N/A</v>
      </c>
      <c r="AR3195"/>
      <c r="AV3195" t="e">
        <f>VLOOKUP(AU3195,Sheet2!$E$2:$I$222,3,FALSE)</f>
        <v>#N/A</v>
      </c>
      <c r="AW3195" t="e">
        <f>VLOOKUP(AU3195,Sheet2!$E$2:$I$222,4,FALSE)</f>
        <v>#N/A</v>
      </c>
      <c r="AX3195" t="e">
        <f>VLOOKUP(AU3195,Sheet2!$E$2:$I$222,5,FALSE)</f>
        <v>#N/A</v>
      </c>
      <c r="AY3195"/>
      <c r="BC3195" t="e">
        <f>VLOOKUP(BB3195,Sheet2!$E$2:$I$222,3,FALSE)</f>
        <v>#N/A</v>
      </c>
      <c r="BD3195" t="e">
        <f>VLOOKUP(BB3195,Sheet2!$E$2:$I$222,4,FALSE)</f>
        <v>#N/A</v>
      </c>
      <c r="BE3195" t="e">
        <f>VLOOKUP(BB3195,Sheet2!$E$2:$I$222,5,FALSE)</f>
        <v>#N/A</v>
      </c>
      <c r="BF3195"/>
      <c r="BJ3195" t="e">
        <f>VLOOKUP(BI3195,Sheet2!$E$2:$I$222,3,FALSE)</f>
        <v>#N/A</v>
      </c>
      <c r="BK3195" t="e">
        <f>VLOOKUP(BI3195,Sheet2!$E$2:$I$222,4,FALSE)</f>
        <v>#N/A</v>
      </c>
      <c r="BL3195" t="e">
        <f>VLOOKUP(BI3195,Sheet2!$E$2:$I$222,5,FALSE)</f>
        <v>#N/A</v>
      </c>
      <c r="BM3195"/>
      <c r="BQ3195" t="e">
        <f>VLOOKUP(BP3195,Sheet2!$E$2:$I$222,3,FALSE)</f>
        <v>#N/A</v>
      </c>
      <c r="BR3195" t="e">
        <f>VLOOKUP(BP3195,Sheet2!$E$2:$I$222,4,FALSE)</f>
        <v>#N/A</v>
      </c>
      <c r="BS3195" t="e">
        <f>VLOOKUP(BP3195,Sheet2!$E$2:$I$222,5,FALSE)</f>
        <v>#N/A</v>
      </c>
      <c r="BT3195"/>
      <c r="BX3195" t="e">
        <f>VLOOKUP(BW3195,Sheet2!$E$2:$I$222,3,FALSE)</f>
        <v>#N/A</v>
      </c>
      <c r="BY3195" t="e">
        <f>VLOOKUP(BW3195,Sheet2!$E$2:$I$222,4,FALSE)</f>
        <v>#N/A</v>
      </c>
      <c r="BZ3195" t="e">
        <f>VLOOKUP(BW3195,Sheet2!$E$2:$I$222,5,FALSE)</f>
        <v>#N/A</v>
      </c>
      <c r="CA3195"/>
      <c r="CE3195" t="e">
        <f>VLOOKUP(CD3195,Sheet2!$E$2:$I$222,3,FALSE)</f>
        <v>#N/A</v>
      </c>
      <c r="CF3195" t="e">
        <f>VLOOKUP(CD3195,Sheet2!$E$2:$I$222,4,FALSE)</f>
        <v>#N/A</v>
      </c>
      <c r="CG3195" t="e">
        <f>VLOOKUP(CD3195,Sheet2!$E$2:$I$222,5,FALSE)</f>
        <v>#N/A</v>
      </c>
      <c r="CH3195"/>
      <c r="CL3195" t="e">
        <f>VLOOKUP(CK3195,Sheet2!$E$2:$I$222,3,FALSE)</f>
        <v>#N/A</v>
      </c>
      <c r="CM3195" t="e">
        <f>VLOOKUP(CK3195,Sheet2!$E$2:$I$222,4,FALSE)</f>
        <v>#N/A</v>
      </c>
      <c r="CN3195" t="e">
        <f>VLOOKUP(CK3195,Sheet2!$E$2:$I$222,5,FALSE)</f>
        <v>#N/A</v>
      </c>
      <c r="CO3195"/>
      <c r="CS3195" t="e">
        <f>VLOOKUP(CR3195,Sheet2!$E$2:$I$222,3,FALSE)</f>
        <v>#N/A</v>
      </c>
      <c r="CT3195" t="e">
        <f>VLOOKUP(CR3195,Sheet2!$E$2:$I$222,4,FALSE)</f>
        <v>#N/A</v>
      </c>
      <c r="CU3195" t="e">
        <f>VLOOKUP(CR3195,Sheet2!$E$2:$I$222,5,FALSE)</f>
        <v>#N/A</v>
      </c>
      <c r="CV3195"/>
      <c r="CZ3195" t="e">
        <f>VLOOKUP(CY3195,Sheet2!$E$2:$I$222,3,FALSE)</f>
        <v>#N/A</v>
      </c>
      <c r="DA3195" t="e">
        <f>VLOOKUP(CY3195,Sheet2!$E$2:$I$222,4,FALSE)</f>
        <v>#N/A</v>
      </c>
      <c r="DB3195" t="e">
        <f>VLOOKUP(CY3195,Sheet2!$E$2:$I$222,5,FALSE)</f>
        <v>#N/A</v>
      </c>
      <c r="DC3195"/>
      <c r="DG3195" t="e">
        <f>VLOOKUP(DF3195,Sheet2!$E$2:$I$222,3,FALSE)</f>
        <v>#N/A</v>
      </c>
      <c r="DH3195" t="e">
        <f>VLOOKUP(DF3195,Sheet2!$E$2:$I$222,4,FALSE)</f>
        <v>#N/A</v>
      </c>
      <c r="DI3195" t="e">
        <f>VLOOKUP(DF3195,Sheet2!$E$2:$I$222,5,FALSE)</f>
        <v>#N/A</v>
      </c>
    </row>
    <row r="3196" spans="1:113" x14ac:dyDescent="0.25">
      <c r="A3196">
        <v>3325</v>
      </c>
      <c r="C3196">
        <v>17007</v>
      </c>
      <c r="D3196">
        <v>7007</v>
      </c>
      <c r="E3196">
        <v>37.710999999999999</v>
      </c>
      <c r="F3196">
        <v>-122.39636</v>
      </c>
      <c r="G3196" t="s">
        <v>2294</v>
      </c>
      <c r="H3196" t="s">
        <v>4716</v>
      </c>
      <c r="I3196" t="s">
        <v>4917</v>
      </c>
      <c r="J3196" t="s">
        <v>4948</v>
      </c>
      <c r="Q3196" t="s">
        <v>5924</v>
      </c>
      <c r="S3196" t="s">
        <v>6124</v>
      </c>
      <c r="W3196">
        <f t="shared" si="49"/>
        <v>1</v>
      </c>
      <c r="X3196" t="s">
        <v>6850</v>
      </c>
      <c r="Y3196" t="s">
        <v>6886</v>
      </c>
      <c r="Z3196" s="59" t="s">
        <v>6928</v>
      </c>
      <c r="AA3196" t="str">
        <f>VLOOKUP($Z3196,Sheet2!$E$2:$I$222,3,FALSE)</f>
        <v>To Executive Park</v>
      </c>
      <c r="AB3196" t="str">
        <f>VLOOKUP($Z3196,Sheet2!$E$2:$I$222,4,FALSE)</f>
        <v>Thomas Mellon &amp; Alana</v>
      </c>
      <c r="AC3196" t="str">
        <f>VLOOKUP($Z3196,Sheet2!$E$2:$I$222,5,FALSE)</f>
        <v>M-F ~ 7am-9pm | Sat-Sun ~ 8am-9pm</v>
      </c>
      <c r="AH3196" t="e">
        <f>VLOOKUP(AG3196,Sheet2!$E$2:$I$222,3,FALSE)</f>
        <v>#N/A</v>
      </c>
      <c r="AI3196" t="e">
        <f>VLOOKUP(AG3196,Sheet2!$E$2:$I$222,4,FALSE)</f>
        <v>#N/A</v>
      </c>
      <c r="AJ3196" t="e">
        <f>VLOOKUP(AG3196,Sheet2!$E$2:$I$222,5,FALSE)</f>
        <v>#N/A</v>
      </c>
      <c r="AK3196"/>
      <c r="AO3196" t="e">
        <f>VLOOKUP(AN3196,Sheet2!$E$2:$I$222,3,FALSE)</f>
        <v>#N/A</v>
      </c>
      <c r="AP3196" t="e">
        <f>VLOOKUP(AN3196,Sheet2!$E$2:$I$222,4,FALSE)</f>
        <v>#N/A</v>
      </c>
      <c r="AQ3196" t="e">
        <f>VLOOKUP(AN3196,Sheet2!$E$2:$I$222,5,FALSE)</f>
        <v>#N/A</v>
      </c>
      <c r="AR3196"/>
      <c r="AV3196" t="e">
        <f>VLOOKUP(AU3196,Sheet2!$E$2:$I$222,3,FALSE)</f>
        <v>#N/A</v>
      </c>
      <c r="AW3196" t="e">
        <f>VLOOKUP(AU3196,Sheet2!$E$2:$I$222,4,FALSE)</f>
        <v>#N/A</v>
      </c>
      <c r="AX3196" t="e">
        <f>VLOOKUP(AU3196,Sheet2!$E$2:$I$222,5,FALSE)</f>
        <v>#N/A</v>
      </c>
      <c r="AY3196"/>
      <c r="BC3196" t="e">
        <f>VLOOKUP(BB3196,Sheet2!$E$2:$I$222,3,FALSE)</f>
        <v>#N/A</v>
      </c>
      <c r="BD3196" t="e">
        <f>VLOOKUP(BB3196,Sheet2!$E$2:$I$222,4,FALSE)</f>
        <v>#N/A</v>
      </c>
      <c r="BE3196" t="e">
        <f>VLOOKUP(BB3196,Sheet2!$E$2:$I$222,5,FALSE)</f>
        <v>#N/A</v>
      </c>
      <c r="BF3196"/>
      <c r="BJ3196" t="e">
        <f>VLOOKUP(BI3196,Sheet2!$E$2:$I$222,3,FALSE)</f>
        <v>#N/A</v>
      </c>
      <c r="BK3196" t="e">
        <f>VLOOKUP(BI3196,Sheet2!$E$2:$I$222,4,FALSE)</f>
        <v>#N/A</v>
      </c>
      <c r="BL3196" t="e">
        <f>VLOOKUP(BI3196,Sheet2!$E$2:$I$222,5,FALSE)</f>
        <v>#N/A</v>
      </c>
      <c r="BM3196"/>
      <c r="BQ3196" t="e">
        <f>VLOOKUP(BP3196,Sheet2!$E$2:$I$222,3,FALSE)</f>
        <v>#N/A</v>
      </c>
      <c r="BR3196" t="e">
        <f>VLOOKUP(BP3196,Sheet2!$E$2:$I$222,4,FALSE)</f>
        <v>#N/A</v>
      </c>
      <c r="BS3196" t="e">
        <f>VLOOKUP(BP3196,Sheet2!$E$2:$I$222,5,FALSE)</f>
        <v>#N/A</v>
      </c>
      <c r="BT3196"/>
      <c r="BX3196" t="e">
        <f>VLOOKUP(BW3196,Sheet2!$E$2:$I$222,3,FALSE)</f>
        <v>#N/A</v>
      </c>
      <c r="BY3196" t="e">
        <f>VLOOKUP(BW3196,Sheet2!$E$2:$I$222,4,FALSE)</f>
        <v>#N/A</v>
      </c>
      <c r="BZ3196" t="e">
        <f>VLOOKUP(BW3196,Sheet2!$E$2:$I$222,5,FALSE)</f>
        <v>#N/A</v>
      </c>
      <c r="CA3196"/>
      <c r="CE3196" t="e">
        <f>VLOOKUP(CD3196,Sheet2!$E$2:$I$222,3,FALSE)</f>
        <v>#N/A</v>
      </c>
      <c r="CF3196" t="e">
        <f>VLOOKUP(CD3196,Sheet2!$E$2:$I$222,4,FALSE)</f>
        <v>#N/A</v>
      </c>
      <c r="CG3196" t="e">
        <f>VLOOKUP(CD3196,Sheet2!$E$2:$I$222,5,FALSE)</f>
        <v>#N/A</v>
      </c>
      <c r="CH3196"/>
      <c r="CL3196" t="e">
        <f>VLOOKUP(CK3196,Sheet2!$E$2:$I$222,3,FALSE)</f>
        <v>#N/A</v>
      </c>
      <c r="CM3196" t="e">
        <f>VLOOKUP(CK3196,Sheet2!$E$2:$I$222,4,FALSE)</f>
        <v>#N/A</v>
      </c>
      <c r="CN3196" t="e">
        <f>VLOOKUP(CK3196,Sheet2!$E$2:$I$222,5,FALSE)</f>
        <v>#N/A</v>
      </c>
      <c r="CO3196"/>
      <c r="CS3196" t="e">
        <f>VLOOKUP(CR3196,Sheet2!$E$2:$I$222,3,FALSE)</f>
        <v>#N/A</v>
      </c>
      <c r="CT3196" t="e">
        <f>VLOOKUP(CR3196,Sheet2!$E$2:$I$222,4,FALSE)</f>
        <v>#N/A</v>
      </c>
      <c r="CU3196" t="e">
        <f>VLOOKUP(CR3196,Sheet2!$E$2:$I$222,5,FALSE)</f>
        <v>#N/A</v>
      </c>
      <c r="CV3196"/>
      <c r="CZ3196" t="e">
        <f>VLOOKUP(CY3196,Sheet2!$E$2:$I$222,3,FALSE)</f>
        <v>#N/A</v>
      </c>
      <c r="DA3196" t="e">
        <f>VLOOKUP(CY3196,Sheet2!$E$2:$I$222,4,FALSE)</f>
        <v>#N/A</v>
      </c>
      <c r="DB3196" t="e">
        <f>VLOOKUP(CY3196,Sheet2!$E$2:$I$222,5,FALSE)</f>
        <v>#N/A</v>
      </c>
      <c r="DC3196"/>
      <c r="DG3196" t="e">
        <f>VLOOKUP(DF3196,Sheet2!$E$2:$I$222,3,FALSE)</f>
        <v>#N/A</v>
      </c>
      <c r="DH3196" t="e">
        <f>VLOOKUP(DF3196,Sheet2!$E$2:$I$222,4,FALSE)</f>
        <v>#N/A</v>
      </c>
      <c r="DI3196" t="e">
        <f>VLOOKUP(DF3196,Sheet2!$E$2:$I$222,5,FALSE)</f>
        <v>#N/A</v>
      </c>
    </row>
    <row r="3197" spans="1:113" x14ac:dyDescent="0.25">
      <c r="A3197">
        <v>3326</v>
      </c>
      <c r="C3197">
        <v>17008</v>
      </c>
      <c r="D3197">
        <v>7008</v>
      </c>
      <c r="E3197">
        <v>37.711210000000001</v>
      </c>
      <c r="F3197">
        <v>-122.39722999999999</v>
      </c>
      <c r="G3197" t="s">
        <v>2295</v>
      </c>
      <c r="H3197" t="s">
        <v>4717</v>
      </c>
      <c r="I3197" t="s">
        <v>4917</v>
      </c>
      <c r="J3197" t="s">
        <v>4947</v>
      </c>
      <c r="Q3197" t="s">
        <v>5924</v>
      </c>
      <c r="S3197" t="s">
        <v>6124</v>
      </c>
      <c r="W3197">
        <f t="shared" si="49"/>
        <v>1</v>
      </c>
      <c r="X3197" t="s">
        <v>6850</v>
      </c>
      <c r="Y3197" t="s">
        <v>6886</v>
      </c>
      <c r="Z3197" s="59" t="s">
        <v>6928</v>
      </c>
      <c r="AA3197" t="str">
        <f>VLOOKUP($Z3197,Sheet2!$E$2:$I$222,3,FALSE)</f>
        <v>To Executive Park</v>
      </c>
      <c r="AB3197" t="str">
        <f>VLOOKUP($Z3197,Sheet2!$E$2:$I$222,4,FALSE)</f>
        <v>Thomas Mellon &amp; Alana</v>
      </c>
      <c r="AC3197" t="str">
        <f>VLOOKUP($Z3197,Sheet2!$E$2:$I$222,5,FALSE)</f>
        <v>M-F ~ 7am-9pm | Sat-Sun ~ 8am-9pm</v>
      </c>
      <c r="AH3197" t="e">
        <f>VLOOKUP(AG3197,Sheet2!$E$2:$I$222,3,FALSE)</f>
        <v>#N/A</v>
      </c>
      <c r="AI3197" t="e">
        <f>VLOOKUP(AG3197,Sheet2!$E$2:$I$222,4,FALSE)</f>
        <v>#N/A</v>
      </c>
      <c r="AJ3197" t="e">
        <f>VLOOKUP(AG3197,Sheet2!$E$2:$I$222,5,FALSE)</f>
        <v>#N/A</v>
      </c>
      <c r="AK3197"/>
      <c r="AO3197" t="e">
        <f>VLOOKUP(AN3197,Sheet2!$E$2:$I$222,3,FALSE)</f>
        <v>#N/A</v>
      </c>
      <c r="AP3197" t="e">
        <f>VLOOKUP(AN3197,Sheet2!$E$2:$I$222,4,FALSE)</f>
        <v>#N/A</v>
      </c>
      <c r="AQ3197" t="e">
        <f>VLOOKUP(AN3197,Sheet2!$E$2:$I$222,5,FALSE)</f>
        <v>#N/A</v>
      </c>
      <c r="AR3197"/>
      <c r="AV3197" t="e">
        <f>VLOOKUP(AU3197,Sheet2!$E$2:$I$222,3,FALSE)</f>
        <v>#N/A</v>
      </c>
      <c r="AW3197" t="e">
        <f>VLOOKUP(AU3197,Sheet2!$E$2:$I$222,4,FALSE)</f>
        <v>#N/A</v>
      </c>
      <c r="AX3197" t="e">
        <f>VLOOKUP(AU3197,Sheet2!$E$2:$I$222,5,FALSE)</f>
        <v>#N/A</v>
      </c>
      <c r="AY3197"/>
      <c r="BC3197" t="e">
        <f>VLOOKUP(BB3197,Sheet2!$E$2:$I$222,3,FALSE)</f>
        <v>#N/A</v>
      </c>
      <c r="BD3197" t="e">
        <f>VLOOKUP(BB3197,Sheet2!$E$2:$I$222,4,FALSE)</f>
        <v>#N/A</v>
      </c>
      <c r="BE3197" t="e">
        <f>VLOOKUP(BB3197,Sheet2!$E$2:$I$222,5,FALSE)</f>
        <v>#N/A</v>
      </c>
      <c r="BF3197"/>
      <c r="BJ3197" t="e">
        <f>VLOOKUP(BI3197,Sheet2!$E$2:$I$222,3,FALSE)</f>
        <v>#N/A</v>
      </c>
      <c r="BK3197" t="e">
        <f>VLOOKUP(BI3197,Sheet2!$E$2:$I$222,4,FALSE)</f>
        <v>#N/A</v>
      </c>
      <c r="BL3197" t="e">
        <f>VLOOKUP(BI3197,Sheet2!$E$2:$I$222,5,FALSE)</f>
        <v>#N/A</v>
      </c>
      <c r="BM3197"/>
      <c r="BQ3197" t="e">
        <f>VLOOKUP(BP3197,Sheet2!$E$2:$I$222,3,FALSE)</f>
        <v>#N/A</v>
      </c>
      <c r="BR3197" t="e">
        <f>VLOOKUP(BP3197,Sheet2!$E$2:$I$222,4,FALSE)</f>
        <v>#N/A</v>
      </c>
      <c r="BS3197" t="e">
        <f>VLOOKUP(BP3197,Sheet2!$E$2:$I$222,5,FALSE)</f>
        <v>#N/A</v>
      </c>
      <c r="BT3197"/>
      <c r="BX3197" t="e">
        <f>VLOOKUP(BW3197,Sheet2!$E$2:$I$222,3,FALSE)</f>
        <v>#N/A</v>
      </c>
      <c r="BY3197" t="e">
        <f>VLOOKUP(BW3197,Sheet2!$E$2:$I$222,4,FALSE)</f>
        <v>#N/A</v>
      </c>
      <c r="BZ3197" t="e">
        <f>VLOOKUP(BW3197,Sheet2!$E$2:$I$222,5,FALSE)</f>
        <v>#N/A</v>
      </c>
      <c r="CA3197"/>
      <c r="CE3197" t="e">
        <f>VLOOKUP(CD3197,Sheet2!$E$2:$I$222,3,FALSE)</f>
        <v>#N/A</v>
      </c>
      <c r="CF3197" t="e">
        <f>VLOOKUP(CD3197,Sheet2!$E$2:$I$222,4,FALSE)</f>
        <v>#N/A</v>
      </c>
      <c r="CG3197" t="e">
        <f>VLOOKUP(CD3197,Sheet2!$E$2:$I$222,5,FALSE)</f>
        <v>#N/A</v>
      </c>
      <c r="CH3197"/>
      <c r="CL3197" t="e">
        <f>VLOOKUP(CK3197,Sheet2!$E$2:$I$222,3,FALSE)</f>
        <v>#N/A</v>
      </c>
      <c r="CM3197" t="e">
        <f>VLOOKUP(CK3197,Sheet2!$E$2:$I$222,4,FALSE)</f>
        <v>#N/A</v>
      </c>
      <c r="CN3197" t="e">
        <f>VLOOKUP(CK3197,Sheet2!$E$2:$I$222,5,FALSE)</f>
        <v>#N/A</v>
      </c>
      <c r="CO3197"/>
      <c r="CS3197" t="e">
        <f>VLOOKUP(CR3197,Sheet2!$E$2:$I$222,3,FALSE)</f>
        <v>#N/A</v>
      </c>
      <c r="CT3197" t="e">
        <f>VLOOKUP(CR3197,Sheet2!$E$2:$I$222,4,FALSE)</f>
        <v>#N/A</v>
      </c>
      <c r="CU3197" t="e">
        <f>VLOOKUP(CR3197,Sheet2!$E$2:$I$222,5,FALSE)</f>
        <v>#N/A</v>
      </c>
      <c r="CV3197"/>
      <c r="CZ3197" t="e">
        <f>VLOOKUP(CY3197,Sheet2!$E$2:$I$222,3,FALSE)</f>
        <v>#N/A</v>
      </c>
      <c r="DA3197" t="e">
        <f>VLOOKUP(CY3197,Sheet2!$E$2:$I$222,4,FALSE)</f>
        <v>#N/A</v>
      </c>
      <c r="DB3197" t="e">
        <f>VLOOKUP(CY3197,Sheet2!$E$2:$I$222,5,FALSE)</f>
        <v>#N/A</v>
      </c>
      <c r="DC3197"/>
      <c r="DG3197" t="e">
        <f>VLOOKUP(DF3197,Sheet2!$E$2:$I$222,3,FALSE)</f>
        <v>#N/A</v>
      </c>
      <c r="DH3197" t="e">
        <f>VLOOKUP(DF3197,Sheet2!$E$2:$I$222,4,FALSE)</f>
        <v>#N/A</v>
      </c>
      <c r="DI3197" t="e">
        <f>VLOOKUP(DF3197,Sheet2!$E$2:$I$222,5,FALSE)</f>
        <v>#N/A</v>
      </c>
    </row>
    <row r="3198" spans="1:113" x14ac:dyDescent="0.25">
      <c r="A3198">
        <v>3327</v>
      </c>
      <c r="C3198">
        <v>17009</v>
      </c>
      <c r="D3198">
        <v>7009</v>
      </c>
      <c r="E3198">
        <v>37.711190000000002</v>
      </c>
      <c r="F3198">
        <v>-122.39747</v>
      </c>
      <c r="G3198" t="s">
        <v>2295</v>
      </c>
      <c r="H3198" t="s">
        <v>4717</v>
      </c>
      <c r="I3198" t="s">
        <v>4918</v>
      </c>
      <c r="J3198" t="s">
        <v>4947</v>
      </c>
      <c r="Q3198" t="s">
        <v>5924</v>
      </c>
      <c r="S3198" t="s">
        <v>6537</v>
      </c>
      <c r="W3198">
        <f t="shared" si="49"/>
        <v>1</v>
      </c>
      <c r="X3198" t="s">
        <v>6850</v>
      </c>
      <c r="Y3198" t="s">
        <v>6888</v>
      </c>
      <c r="Z3198" s="59" t="s">
        <v>6970</v>
      </c>
      <c r="AA3198" t="str">
        <f>VLOOKUP($Z3198,Sheet2!$E$2:$I$222,3,FALSE)</f>
        <v>To Visitacion Valley</v>
      </c>
      <c r="AB3198" t="str">
        <f>VLOOKUP($Z3198,Sheet2!$E$2:$I$222,4,FALSE)</f>
        <v>Visitacion Valley Middle school</v>
      </c>
      <c r="AC3198" t="str">
        <f>VLOOKUP($Z3198,Sheet2!$E$2:$I$222,5,FALSE)</f>
        <v>M-F ~ 7am-9pm | Sat-Sun ~ 8am-9pm</v>
      </c>
      <c r="AH3198" t="e">
        <f>VLOOKUP(AG3198,Sheet2!$E$2:$I$222,3,FALSE)</f>
        <v>#N/A</v>
      </c>
      <c r="AI3198" t="e">
        <f>VLOOKUP(AG3198,Sheet2!$E$2:$I$222,4,FALSE)</f>
        <v>#N/A</v>
      </c>
      <c r="AJ3198" t="e">
        <f>VLOOKUP(AG3198,Sheet2!$E$2:$I$222,5,FALSE)</f>
        <v>#N/A</v>
      </c>
      <c r="AK3198"/>
      <c r="AO3198" t="e">
        <f>VLOOKUP(AN3198,Sheet2!$E$2:$I$222,3,FALSE)</f>
        <v>#N/A</v>
      </c>
      <c r="AP3198" t="e">
        <f>VLOOKUP(AN3198,Sheet2!$E$2:$I$222,4,FALSE)</f>
        <v>#N/A</v>
      </c>
      <c r="AQ3198" t="e">
        <f>VLOOKUP(AN3198,Sheet2!$E$2:$I$222,5,FALSE)</f>
        <v>#N/A</v>
      </c>
      <c r="AR3198"/>
      <c r="AV3198" t="e">
        <f>VLOOKUP(AU3198,Sheet2!$E$2:$I$222,3,FALSE)</f>
        <v>#N/A</v>
      </c>
      <c r="AW3198" t="e">
        <f>VLOOKUP(AU3198,Sheet2!$E$2:$I$222,4,FALSE)</f>
        <v>#N/A</v>
      </c>
      <c r="AX3198" t="e">
        <f>VLOOKUP(AU3198,Sheet2!$E$2:$I$222,5,FALSE)</f>
        <v>#N/A</v>
      </c>
      <c r="AY3198"/>
      <c r="BC3198" t="e">
        <f>VLOOKUP(BB3198,Sheet2!$E$2:$I$222,3,FALSE)</f>
        <v>#N/A</v>
      </c>
      <c r="BD3198" t="e">
        <f>VLOOKUP(BB3198,Sheet2!$E$2:$I$222,4,FALSE)</f>
        <v>#N/A</v>
      </c>
      <c r="BE3198" t="e">
        <f>VLOOKUP(BB3198,Sheet2!$E$2:$I$222,5,FALSE)</f>
        <v>#N/A</v>
      </c>
      <c r="BF3198"/>
      <c r="BJ3198" t="e">
        <f>VLOOKUP(BI3198,Sheet2!$E$2:$I$222,3,FALSE)</f>
        <v>#N/A</v>
      </c>
      <c r="BK3198" t="e">
        <f>VLOOKUP(BI3198,Sheet2!$E$2:$I$222,4,FALSE)</f>
        <v>#N/A</v>
      </c>
      <c r="BL3198" t="e">
        <f>VLOOKUP(BI3198,Sheet2!$E$2:$I$222,5,FALSE)</f>
        <v>#N/A</v>
      </c>
      <c r="BM3198"/>
      <c r="BQ3198" t="e">
        <f>VLOOKUP(BP3198,Sheet2!$E$2:$I$222,3,FALSE)</f>
        <v>#N/A</v>
      </c>
      <c r="BR3198" t="e">
        <f>VLOOKUP(BP3198,Sheet2!$E$2:$I$222,4,FALSE)</f>
        <v>#N/A</v>
      </c>
      <c r="BS3198" t="e">
        <f>VLOOKUP(BP3198,Sheet2!$E$2:$I$222,5,FALSE)</f>
        <v>#N/A</v>
      </c>
      <c r="BT3198"/>
      <c r="BX3198" t="e">
        <f>VLOOKUP(BW3198,Sheet2!$E$2:$I$222,3,FALSE)</f>
        <v>#N/A</v>
      </c>
      <c r="BY3198" t="e">
        <f>VLOOKUP(BW3198,Sheet2!$E$2:$I$222,4,FALSE)</f>
        <v>#N/A</v>
      </c>
      <c r="BZ3198" t="e">
        <f>VLOOKUP(BW3198,Sheet2!$E$2:$I$222,5,FALSE)</f>
        <v>#N/A</v>
      </c>
      <c r="CA3198"/>
      <c r="CE3198" t="e">
        <f>VLOOKUP(CD3198,Sheet2!$E$2:$I$222,3,FALSE)</f>
        <v>#N/A</v>
      </c>
      <c r="CF3198" t="e">
        <f>VLOOKUP(CD3198,Sheet2!$E$2:$I$222,4,FALSE)</f>
        <v>#N/A</v>
      </c>
      <c r="CG3198" t="e">
        <f>VLOOKUP(CD3198,Sheet2!$E$2:$I$222,5,FALSE)</f>
        <v>#N/A</v>
      </c>
      <c r="CH3198"/>
      <c r="CL3198" t="e">
        <f>VLOOKUP(CK3198,Sheet2!$E$2:$I$222,3,FALSE)</f>
        <v>#N/A</v>
      </c>
      <c r="CM3198" t="e">
        <f>VLOOKUP(CK3198,Sheet2!$E$2:$I$222,4,FALSE)</f>
        <v>#N/A</v>
      </c>
      <c r="CN3198" t="e">
        <f>VLOOKUP(CK3198,Sheet2!$E$2:$I$222,5,FALSE)</f>
        <v>#N/A</v>
      </c>
      <c r="CO3198"/>
      <c r="CS3198" t="e">
        <f>VLOOKUP(CR3198,Sheet2!$E$2:$I$222,3,FALSE)</f>
        <v>#N/A</v>
      </c>
      <c r="CT3198" t="e">
        <f>VLOOKUP(CR3198,Sheet2!$E$2:$I$222,4,FALSE)</f>
        <v>#N/A</v>
      </c>
      <c r="CU3198" t="e">
        <f>VLOOKUP(CR3198,Sheet2!$E$2:$I$222,5,FALSE)</f>
        <v>#N/A</v>
      </c>
      <c r="CV3198"/>
      <c r="CZ3198" t="e">
        <f>VLOOKUP(CY3198,Sheet2!$E$2:$I$222,3,FALSE)</f>
        <v>#N/A</v>
      </c>
      <c r="DA3198" t="e">
        <f>VLOOKUP(CY3198,Sheet2!$E$2:$I$222,4,FALSE)</f>
        <v>#N/A</v>
      </c>
      <c r="DB3198" t="e">
        <f>VLOOKUP(CY3198,Sheet2!$E$2:$I$222,5,FALSE)</f>
        <v>#N/A</v>
      </c>
      <c r="DC3198"/>
      <c r="DG3198" t="e">
        <f>VLOOKUP(DF3198,Sheet2!$E$2:$I$222,3,FALSE)</f>
        <v>#N/A</v>
      </c>
      <c r="DH3198" t="e">
        <f>VLOOKUP(DF3198,Sheet2!$E$2:$I$222,4,FALSE)</f>
        <v>#N/A</v>
      </c>
      <c r="DI3198" t="e">
        <f>VLOOKUP(DF3198,Sheet2!$E$2:$I$222,5,FALSE)</f>
        <v>#N/A</v>
      </c>
    </row>
    <row r="3199" spans="1:113" x14ac:dyDescent="0.25">
      <c r="A3199">
        <v>3328</v>
      </c>
      <c r="C3199">
        <v>17010</v>
      </c>
      <c r="D3199">
        <v>7010</v>
      </c>
      <c r="E3199">
        <v>37.711590000000001</v>
      </c>
      <c r="F3199">
        <v>-122.39919</v>
      </c>
      <c r="G3199" t="s">
        <v>2296</v>
      </c>
      <c r="H3199" t="s">
        <v>4718</v>
      </c>
      <c r="I3199" t="s">
        <v>4918</v>
      </c>
      <c r="J3199" t="s">
        <v>4947</v>
      </c>
      <c r="Q3199" t="s">
        <v>5924</v>
      </c>
      <c r="S3199" t="s">
        <v>6537</v>
      </c>
      <c r="W3199">
        <f t="shared" si="49"/>
        <v>1</v>
      </c>
      <c r="X3199" t="s">
        <v>6850</v>
      </c>
      <c r="Y3199" t="s">
        <v>6888</v>
      </c>
      <c r="Z3199" s="59" t="s">
        <v>6970</v>
      </c>
      <c r="AA3199" t="str">
        <f>VLOOKUP($Z3199,Sheet2!$E$2:$I$222,3,FALSE)</f>
        <v>To Visitacion Valley</v>
      </c>
      <c r="AB3199" t="str">
        <f>VLOOKUP($Z3199,Sheet2!$E$2:$I$222,4,FALSE)</f>
        <v>Visitacion Valley Middle school</v>
      </c>
      <c r="AC3199" t="str">
        <f>VLOOKUP($Z3199,Sheet2!$E$2:$I$222,5,FALSE)</f>
        <v>M-F ~ 7am-9pm | Sat-Sun ~ 8am-9pm</v>
      </c>
      <c r="AH3199" t="e">
        <f>VLOOKUP(AG3199,Sheet2!$E$2:$I$222,3,FALSE)</f>
        <v>#N/A</v>
      </c>
      <c r="AI3199" t="e">
        <f>VLOOKUP(AG3199,Sheet2!$E$2:$I$222,4,FALSE)</f>
        <v>#N/A</v>
      </c>
      <c r="AJ3199" t="e">
        <f>VLOOKUP(AG3199,Sheet2!$E$2:$I$222,5,FALSE)</f>
        <v>#N/A</v>
      </c>
      <c r="AK3199"/>
      <c r="AO3199" t="e">
        <f>VLOOKUP(AN3199,Sheet2!$E$2:$I$222,3,FALSE)</f>
        <v>#N/A</v>
      </c>
      <c r="AP3199" t="e">
        <f>VLOOKUP(AN3199,Sheet2!$E$2:$I$222,4,FALSE)</f>
        <v>#N/A</v>
      </c>
      <c r="AQ3199" t="e">
        <f>VLOOKUP(AN3199,Sheet2!$E$2:$I$222,5,FALSE)</f>
        <v>#N/A</v>
      </c>
      <c r="AR3199"/>
      <c r="AV3199" t="e">
        <f>VLOOKUP(AU3199,Sheet2!$E$2:$I$222,3,FALSE)</f>
        <v>#N/A</v>
      </c>
      <c r="AW3199" t="e">
        <f>VLOOKUP(AU3199,Sheet2!$E$2:$I$222,4,FALSE)</f>
        <v>#N/A</v>
      </c>
      <c r="AX3199" t="e">
        <f>VLOOKUP(AU3199,Sheet2!$E$2:$I$222,5,FALSE)</f>
        <v>#N/A</v>
      </c>
      <c r="AY3199"/>
      <c r="BC3199" t="e">
        <f>VLOOKUP(BB3199,Sheet2!$E$2:$I$222,3,FALSE)</f>
        <v>#N/A</v>
      </c>
      <c r="BD3199" t="e">
        <f>VLOOKUP(BB3199,Sheet2!$E$2:$I$222,4,FALSE)</f>
        <v>#N/A</v>
      </c>
      <c r="BE3199" t="e">
        <f>VLOOKUP(BB3199,Sheet2!$E$2:$I$222,5,FALSE)</f>
        <v>#N/A</v>
      </c>
      <c r="BF3199"/>
      <c r="BJ3199" t="e">
        <f>VLOOKUP(BI3199,Sheet2!$E$2:$I$222,3,FALSE)</f>
        <v>#N/A</v>
      </c>
      <c r="BK3199" t="e">
        <f>VLOOKUP(BI3199,Sheet2!$E$2:$I$222,4,FALSE)</f>
        <v>#N/A</v>
      </c>
      <c r="BL3199" t="e">
        <f>VLOOKUP(BI3199,Sheet2!$E$2:$I$222,5,FALSE)</f>
        <v>#N/A</v>
      </c>
      <c r="BM3199"/>
      <c r="BQ3199" t="e">
        <f>VLOOKUP(BP3199,Sheet2!$E$2:$I$222,3,FALSE)</f>
        <v>#N/A</v>
      </c>
      <c r="BR3199" t="e">
        <f>VLOOKUP(BP3199,Sheet2!$E$2:$I$222,4,FALSE)</f>
        <v>#N/A</v>
      </c>
      <c r="BS3199" t="e">
        <f>VLOOKUP(BP3199,Sheet2!$E$2:$I$222,5,FALSE)</f>
        <v>#N/A</v>
      </c>
      <c r="BT3199"/>
      <c r="BX3199" t="e">
        <f>VLOOKUP(BW3199,Sheet2!$E$2:$I$222,3,FALSE)</f>
        <v>#N/A</v>
      </c>
      <c r="BY3199" t="e">
        <f>VLOOKUP(BW3199,Sheet2!$E$2:$I$222,4,FALSE)</f>
        <v>#N/A</v>
      </c>
      <c r="BZ3199" t="e">
        <f>VLOOKUP(BW3199,Sheet2!$E$2:$I$222,5,FALSE)</f>
        <v>#N/A</v>
      </c>
      <c r="CA3199"/>
      <c r="CE3199" t="e">
        <f>VLOOKUP(CD3199,Sheet2!$E$2:$I$222,3,FALSE)</f>
        <v>#N/A</v>
      </c>
      <c r="CF3199" t="e">
        <f>VLOOKUP(CD3199,Sheet2!$E$2:$I$222,4,FALSE)</f>
        <v>#N/A</v>
      </c>
      <c r="CG3199" t="e">
        <f>VLOOKUP(CD3199,Sheet2!$E$2:$I$222,5,FALSE)</f>
        <v>#N/A</v>
      </c>
      <c r="CH3199"/>
      <c r="CL3199" t="e">
        <f>VLOOKUP(CK3199,Sheet2!$E$2:$I$222,3,FALSE)</f>
        <v>#N/A</v>
      </c>
      <c r="CM3199" t="e">
        <f>VLOOKUP(CK3199,Sheet2!$E$2:$I$222,4,FALSE)</f>
        <v>#N/A</v>
      </c>
      <c r="CN3199" t="e">
        <f>VLOOKUP(CK3199,Sheet2!$E$2:$I$222,5,FALSE)</f>
        <v>#N/A</v>
      </c>
      <c r="CO3199"/>
      <c r="CS3199" t="e">
        <f>VLOOKUP(CR3199,Sheet2!$E$2:$I$222,3,FALSE)</f>
        <v>#N/A</v>
      </c>
      <c r="CT3199" t="e">
        <f>VLOOKUP(CR3199,Sheet2!$E$2:$I$222,4,FALSE)</f>
        <v>#N/A</v>
      </c>
      <c r="CU3199" t="e">
        <f>VLOOKUP(CR3199,Sheet2!$E$2:$I$222,5,FALSE)</f>
        <v>#N/A</v>
      </c>
      <c r="CV3199"/>
      <c r="CZ3199" t="e">
        <f>VLOOKUP(CY3199,Sheet2!$E$2:$I$222,3,FALSE)</f>
        <v>#N/A</v>
      </c>
      <c r="DA3199" t="e">
        <f>VLOOKUP(CY3199,Sheet2!$E$2:$I$222,4,FALSE)</f>
        <v>#N/A</v>
      </c>
      <c r="DB3199" t="e">
        <f>VLOOKUP(CY3199,Sheet2!$E$2:$I$222,5,FALSE)</f>
        <v>#N/A</v>
      </c>
      <c r="DC3199"/>
      <c r="DG3199" t="e">
        <f>VLOOKUP(DF3199,Sheet2!$E$2:$I$222,3,FALSE)</f>
        <v>#N/A</v>
      </c>
      <c r="DH3199" t="e">
        <f>VLOOKUP(DF3199,Sheet2!$E$2:$I$222,4,FALSE)</f>
        <v>#N/A</v>
      </c>
      <c r="DI3199" t="e">
        <f>VLOOKUP(DF3199,Sheet2!$E$2:$I$222,5,FALSE)</f>
        <v>#N/A</v>
      </c>
    </row>
    <row r="3200" spans="1:113" x14ac:dyDescent="0.25">
      <c r="A3200">
        <v>3329</v>
      </c>
      <c r="C3200">
        <v>17011</v>
      </c>
      <c r="D3200">
        <v>7011</v>
      </c>
      <c r="E3200">
        <v>37.711620000000003</v>
      </c>
      <c r="F3200">
        <v>-122.39896</v>
      </c>
      <c r="G3200" t="s">
        <v>2296</v>
      </c>
      <c r="H3200" t="s">
        <v>4718</v>
      </c>
      <c r="I3200" t="s">
        <v>4917</v>
      </c>
      <c r="J3200" t="s">
        <v>4948</v>
      </c>
      <c r="Q3200" t="s">
        <v>5924</v>
      </c>
      <c r="S3200" t="s">
        <v>6124</v>
      </c>
      <c r="W3200">
        <f t="shared" si="49"/>
        <v>1</v>
      </c>
      <c r="X3200" t="s">
        <v>6850</v>
      </c>
      <c r="Y3200" t="s">
        <v>6886</v>
      </c>
      <c r="Z3200" s="59" t="s">
        <v>6928</v>
      </c>
      <c r="AA3200" t="str">
        <f>VLOOKUP($Z3200,Sheet2!$E$2:$I$222,3,FALSE)</f>
        <v>To Executive Park</v>
      </c>
      <c r="AB3200" t="str">
        <f>VLOOKUP($Z3200,Sheet2!$E$2:$I$222,4,FALSE)</f>
        <v>Thomas Mellon &amp; Alana</v>
      </c>
      <c r="AC3200" t="str">
        <f>VLOOKUP($Z3200,Sheet2!$E$2:$I$222,5,FALSE)</f>
        <v>M-F ~ 7am-9pm | Sat-Sun ~ 8am-9pm</v>
      </c>
      <c r="AH3200" t="e">
        <f>VLOOKUP(AG3200,Sheet2!$E$2:$I$222,3,FALSE)</f>
        <v>#N/A</v>
      </c>
      <c r="AI3200" t="e">
        <f>VLOOKUP(AG3200,Sheet2!$E$2:$I$222,4,FALSE)</f>
        <v>#N/A</v>
      </c>
      <c r="AJ3200" t="e">
        <f>VLOOKUP(AG3200,Sheet2!$E$2:$I$222,5,FALSE)</f>
        <v>#N/A</v>
      </c>
      <c r="AK3200"/>
      <c r="AO3200" t="e">
        <f>VLOOKUP(AN3200,Sheet2!$E$2:$I$222,3,FALSE)</f>
        <v>#N/A</v>
      </c>
      <c r="AP3200" t="e">
        <f>VLOOKUP(AN3200,Sheet2!$E$2:$I$222,4,FALSE)</f>
        <v>#N/A</v>
      </c>
      <c r="AQ3200" t="e">
        <f>VLOOKUP(AN3200,Sheet2!$E$2:$I$222,5,FALSE)</f>
        <v>#N/A</v>
      </c>
      <c r="AR3200"/>
      <c r="AV3200" t="e">
        <f>VLOOKUP(AU3200,Sheet2!$E$2:$I$222,3,FALSE)</f>
        <v>#N/A</v>
      </c>
      <c r="AW3200" t="e">
        <f>VLOOKUP(AU3200,Sheet2!$E$2:$I$222,4,FALSE)</f>
        <v>#N/A</v>
      </c>
      <c r="AX3200" t="e">
        <f>VLOOKUP(AU3200,Sheet2!$E$2:$I$222,5,FALSE)</f>
        <v>#N/A</v>
      </c>
      <c r="AY3200"/>
      <c r="BC3200" t="e">
        <f>VLOOKUP(BB3200,Sheet2!$E$2:$I$222,3,FALSE)</f>
        <v>#N/A</v>
      </c>
      <c r="BD3200" t="e">
        <f>VLOOKUP(BB3200,Sheet2!$E$2:$I$222,4,FALSE)</f>
        <v>#N/A</v>
      </c>
      <c r="BE3200" t="e">
        <f>VLOOKUP(BB3200,Sheet2!$E$2:$I$222,5,FALSE)</f>
        <v>#N/A</v>
      </c>
      <c r="BF3200"/>
      <c r="BJ3200" t="e">
        <f>VLOOKUP(BI3200,Sheet2!$E$2:$I$222,3,FALSE)</f>
        <v>#N/A</v>
      </c>
      <c r="BK3200" t="e">
        <f>VLOOKUP(BI3200,Sheet2!$E$2:$I$222,4,FALSE)</f>
        <v>#N/A</v>
      </c>
      <c r="BL3200" t="e">
        <f>VLOOKUP(BI3200,Sheet2!$E$2:$I$222,5,FALSE)</f>
        <v>#N/A</v>
      </c>
      <c r="BM3200"/>
      <c r="BQ3200" t="e">
        <f>VLOOKUP(BP3200,Sheet2!$E$2:$I$222,3,FALSE)</f>
        <v>#N/A</v>
      </c>
      <c r="BR3200" t="e">
        <f>VLOOKUP(BP3200,Sheet2!$E$2:$I$222,4,FALSE)</f>
        <v>#N/A</v>
      </c>
      <c r="BS3200" t="e">
        <f>VLOOKUP(BP3200,Sheet2!$E$2:$I$222,5,FALSE)</f>
        <v>#N/A</v>
      </c>
      <c r="BT3200"/>
      <c r="BX3200" t="e">
        <f>VLOOKUP(BW3200,Sheet2!$E$2:$I$222,3,FALSE)</f>
        <v>#N/A</v>
      </c>
      <c r="BY3200" t="e">
        <f>VLOOKUP(BW3200,Sheet2!$E$2:$I$222,4,FALSE)</f>
        <v>#N/A</v>
      </c>
      <c r="BZ3200" t="e">
        <f>VLOOKUP(BW3200,Sheet2!$E$2:$I$222,5,FALSE)</f>
        <v>#N/A</v>
      </c>
      <c r="CA3200"/>
      <c r="CE3200" t="e">
        <f>VLOOKUP(CD3200,Sheet2!$E$2:$I$222,3,FALSE)</f>
        <v>#N/A</v>
      </c>
      <c r="CF3200" t="e">
        <f>VLOOKUP(CD3200,Sheet2!$E$2:$I$222,4,FALSE)</f>
        <v>#N/A</v>
      </c>
      <c r="CG3200" t="e">
        <f>VLOOKUP(CD3200,Sheet2!$E$2:$I$222,5,FALSE)</f>
        <v>#N/A</v>
      </c>
      <c r="CH3200"/>
      <c r="CL3200" t="e">
        <f>VLOOKUP(CK3200,Sheet2!$E$2:$I$222,3,FALSE)</f>
        <v>#N/A</v>
      </c>
      <c r="CM3200" t="e">
        <f>VLOOKUP(CK3200,Sheet2!$E$2:$I$222,4,FALSE)</f>
        <v>#N/A</v>
      </c>
      <c r="CN3200" t="e">
        <f>VLOOKUP(CK3200,Sheet2!$E$2:$I$222,5,FALSE)</f>
        <v>#N/A</v>
      </c>
      <c r="CO3200"/>
      <c r="CS3200" t="e">
        <f>VLOOKUP(CR3200,Sheet2!$E$2:$I$222,3,FALSE)</f>
        <v>#N/A</v>
      </c>
      <c r="CT3200" t="e">
        <f>VLOOKUP(CR3200,Sheet2!$E$2:$I$222,4,FALSE)</f>
        <v>#N/A</v>
      </c>
      <c r="CU3200" t="e">
        <f>VLOOKUP(CR3200,Sheet2!$E$2:$I$222,5,FALSE)</f>
        <v>#N/A</v>
      </c>
      <c r="CV3200"/>
      <c r="CZ3200" t="e">
        <f>VLOOKUP(CY3200,Sheet2!$E$2:$I$222,3,FALSE)</f>
        <v>#N/A</v>
      </c>
      <c r="DA3200" t="e">
        <f>VLOOKUP(CY3200,Sheet2!$E$2:$I$222,4,FALSE)</f>
        <v>#N/A</v>
      </c>
      <c r="DB3200" t="e">
        <f>VLOOKUP(CY3200,Sheet2!$E$2:$I$222,5,FALSE)</f>
        <v>#N/A</v>
      </c>
      <c r="DC3200"/>
      <c r="DG3200" t="e">
        <f>VLOOKUP(DF3200,Sheet2!$E$2:$I$222,3,FALSE)</f>
        <v>#N/A</v>
      </c>
      <c r="DH3200" t="e">
        <f>VLOOKUP(DF3200,Sheet2!$E$2:$I$222,4,FALSE)</f>
        <v>#N/A</v>
      </c>
      <c r="DI3200" t="e">
        <f>VLOOKUP(DF3200,Sheet2!$E$2:$I$222,5,FALSE)</f>
        <v>#N/A</v>
      </c>
    </row>
    <row r="3201" spans="1:113" x14ac:dyDescent="0.25">
      <c r="A3201">
        <v>3330</v>
      </c>
      <c r="C3201">
        <v>17012</v>
      </c>
      <c r="D3201">
        <v>7012</v>
      </c>
      <c r="E3201">
        <v>37.712009999999999</v>
      </c>
      <c r="F3201">
        <v>-122.40092</v>
      </c>
      <c r="G3201" t="s">
        <v>428</v>
      </c>
      <c r="H3201" t="s">
        <v>2858</v>
      </c>
      <c r="I3201" t="s">
        <v>4918</v>
      </c>
      <c r="J3201" t="s">
        <v>4947</v>
      </c>
      <c r="Q3201" t="s">
        <v>5924</v>
      </c>
      <c r="S3201" t="s">
        <v>6537</v>
      </c>
      <c r="W3201">
        <f t="shared" si="49"/>
        <v>1</v>
      </c>
      <c r="X3201" t="s">
        <v>6850</v>
      </c>
      <c r="Y3201" t="s">
        <v>6888</v>
      </c>
      <c r="Z3201" s="59" t="s">
        <v>6970</v>
      </c>
      <c r="AA3201" t="str">
        <f>VLOOKUP($Z3201,Sheet2!$E$2:$I$222,3,FALSE)</f>
        <v>To Visitacion Valley</v>
      </c>
      <c r="AB3201" t="str">
        <f>VLOOKUP($Z3201,Sheet2!$E$2:$I$222,4,FALSE)</f>
        <v>Visitacion Valley Middle school</v>
      </c>
      <c r="AC3201" t="str">
        <f>VLOOKUP($Z3201,Sheet2!$E$2:$I$222,5,FALSE)</f>
        <v>M-F ~ 7am-9pm | Sat-Sun ~ 8am-9pm</v>
      </c>
      <c r="AH3201" t="e">
        <f>VLOOKUP(AG3201,Sheet2!$E$2:$I$222,3,FALSE)</f>
        <v>#N/A</v>
      </c>
      <c r="AI3201" t="e">
        <f>VLOOKUP(AG3201,Sheet2!$E$2:$I$222,4,FALSE)</f>
        <v>#N/A</v>
      </c>
      <c r="AJ3201" t="e">
        <f>VLOOKUP(AG3201,Sheet2!$E$2:$I$222,5,FALSE)</f>
        <v>#N/A</v>
      </c>
      <c r="AK3201"/>
      <c r="AO3201" t="e">
        <f>VLOOKUP(AN3201,Sheet2!$E$2:$I$222,3,FALSE)</f>
        <v>#N/A</v>
      </c>
      <c r="AP3201" t="e">
        <f>VLOOKUP(AN3201,Sheet2!$E$2:$I$222,4,FALSE)</f>
        <v>#N/A</v>
      </c>
      <c r="AQ3201" t="e">
        <f>VLOOKUP(AN3201,Sheet2!$E$2:$I$222,5,FALSE)</f>
        <v>#N/A</v>
      </c>
      <c r="AR3201"/>
      <c r="AV3201" t="e">
        <f>VLOOKUP(AU3201,Sheet2!$E$2:$I$222,3,FALSE)</f>
        <v>#N/A</v>
      </c>
      <c r="AW3201" t="e">
        <f>VLOOKUP(AU3201,Sheet2!$E$2:$I$222,4,FALSE)</f>
        <v>#N/A</v>
      </c>
      <c r="AX3201" t="e">
        <f>VLOOKUP(AU3201,Sheet2!$E$2:$I$222,5,FALSE)</f>
        <v>#N/A</v>
      </c>
      <c r="AY3201"/>
      <c r="BC3201" t="e">
        <f>VLOOKUP(BB3201,Sheet2!$E$2:$I$222,3,FALSE)</f>
        <v>#N/A</v>
      </c>
      <c r="BD3201" t="e">
        <f>VLOOKUP(BB3201,Sheet2!$E$2:$I$222,4,FALSE)</f>
        <v>#N/A</v>
      </c>
      <c r="BE3201" t="e">
        <f>VLOOKUP(BB3201,Sheet2!$E$2:$I$222,5,FALSE)</f>
        <v>#N/A</v>
      </c>
      <c r="BF3201"/>
      <c r="BJ3201" t="e">
        <f>VLOOKUP(BI3201,Sheet2!$E$2:$I$222,3,FALSE)</f>
        <v>#N/A</v>
      </c>
      <c r="BK3201" t="e">
        <f>VLOOKUP(BI3201,Sheet2!$E$2:$I$222,4,FALSE)</f>
        <v>#N/A</v>
      </c>
      <c r="BL3201" t="e">
        <f>VLOOKUP(BI3201,Sheet2!$E$2:$I$222,5,FALSE)</f>
        <v>#N/A</v>
      </c>
      <c r="BM3201"/>
      <c r="BQ3201" t="e">
        <f>VLOOKUP(BP3201,Sheet2!$E$2:$I$222,3,FALSE)</f>
        <v>#N/A</v>
      </c>
      <c r="BR3201" t="e">
        <f>VLOOKUP(BP3201,Sheet2!$E$2:$I$222,4,FALSE)</f>
        <v>#N/A</v>
      </c>
      <c r="BS3201" t="e">
        <f>VLOOKUP(BP3201,Sheet2!$E$2:$I$222,5,FALSE)</f>
        <v>#N/A</v>
      </c>
      <c r="BT3201"/>
      <c r="BX3201" t="e">
        <f>VLOOKUP(BW3201,Sheet2!$E$2:$I$222,3,FALSE)</f>
        <v>#N/A</v>
      </c>
      <c r="BY3201" t="e">
        <f>VLOOKUP(BW3201,Sheet2!$E$2:$I$222,4,FALSE)</f>
        <v>#N/A</v>
      </c>
      <c r="BZ3201" t="e">
        <f>VLOOKUP(BW3201,Sheet2!$E$2:$I$222,5,FALSE)</f>
        <v>#N/A</v>
      </c>
      <c r="CA3201"/>
      <c r="CE3201" t="e">
        <f>VLOOKUP(CD3201,Sheet2!$E$2:$I$222,3,FALSE)</f>
        <v>#N/A</v>
      </c>
      <c r="CF3201" t="e">
        <f>VLOOKUP(CD3201,Sheet2!$E$2:$I$222,4,FALSE)</f>
        <v>#N/A</v>
      </c>
      <c r="CG3201" t="e">
        <f>VLOOKUP(CD3201,Sheet2!$E$2:$I$222,5,FALSE)</f>
        <v>#N/A</v>
      </c>
      <c r="CH3201"/>
      <c r="CL3201" t="e">
        <f>VLOOKUP(CK3201,Sheet2!$E$2:$I$222,3,FALSE)</f>
        <v>#N/A</v>
      </c>
      <c r="CM3201" t="e">
        <f>VLOOKUP(CK3201,Sheet2!$E$2:$I$222,4,FALSE)</f>
        <v>#N/A</v>
      </c>
      <c r="CN3201" t="e">
        <f>VLOOKUP(CK3201,Sheet2!$E$2:$I$222,5,FALSE)</f>
        <v>#N/A</v>
      </c>
      <c r="CO3201"/>
      <c r="CS3201" t="e">
        <f>VLOOKUP(CR3201,Sheet2!$E$2:$I$222,3,FALSE)</f>
        <v>#N/A</v>
      </c>
      <c r="CT3201" t="e">
        <f>VLOOKUP(CR3201,Sheet2!$E$2:$I$222,4,FALSE)</f>
        <v>#N/A</v>
      </c>
      <c r="CU3201" t="e">
        <f>VLOOKUP(CR3201,Sheet2!$E$2:$I$222,5,FALSE)</f>
        <v>#N/A</v>
      </c>
      <c r="CV3201"/>
      <c r="CZ3201" t="e">
        <f>VLOOKUP(CY3201,Sheet2!$E$2:$I$222,3,FALSE)</f>
        <v>#N/A</v>
      </c>
      <c r="DA3201" t="e">
        <f>VLOOKUP(CY3201,Sheet2!$E$2:$I$222,4,FALSE)</f>
        <v>#N/A</v>
      </c>
      <c r="DB3201" t="e">
        <f>VLOOKUP(CY3201,Sheet2!$E$2:$I$222,5,FALSE)</f>
        <v>#N/A</v>
      </c>
      <c r="DC3201"/>
      <c r="DG3201" t="e">
        <f>VLOOKUP(DF3201,Sheet2!$E$2:$I$222,3,FALSE)</f>
        <v>#N/A</v>
      </c>
      <c r="DH3201" t="e">
        <f>VLOOKUP(DF3201,Sheet2!$E$2:$I$222,4,FALSE)</f>
        <v>#N/A</v>
      </c>
      <c r="DI3201" t="e">
        <f>VLOOKUP(DF3201,Sheet2!$E$2:$I$222,5,FALSE)</f>
        <v>#N/A</v>
      </c>
    </row>
    <row r="3202" spans="1:113" x14ac:dyDescent="0.25">
      <c r="A3202">
        <v>3331</v>
      </c>
      <c r="C3202">
        <v>17017</v>
      </c>
      <c r="D3202">
        <v>7017</v>
      </c>
      <c r="E3202">
        <v>37.759779999999999</v>
      </c>
      <c r="F3202">
        <v>-122.42829</v>
      </c>
      <c r="G3202" t="s">
        <v>2297</v>
      </c>
      <c r="H3202" t="s">
        <v>4719</v>
      </c>
      <c r="I3202" t="s">
        <v>4919</v>
      </c>
      <c r="J3202" t="s">
        <v>4947</v>
      </c>
      <c r="Q3202" t="s">
        <v>5924</v>
      </c>
      <c r="S3202" t="s">
        <v>6619</v>
      </c>
      <c r="W3202">
        <f t="shared" ref="W3202:W3265" si="50">COUNTA(X3202,AE3202,AL3202,AS3202,AZ3202,BG3202,BN3202,BU3202,CB3202,CI3202,CP3202,CW3202,DD3202)</f>
        <v>1</v>
      </c>
      <c r="X3202" t="s">
        <v>6619</v>
      </c>
      <c r="Y3202" t="s">
        <v>6889</v>
      </c>
      <c r="AA3202" t="e">
        <f>VLOOKUP($Z3202,Sheet2!$E$2:$I$222,3,FALSE)</f>
        <v>#N/A</v>
      </c>
      <c r="AB3202" t="e">
        <f>VLOOKUP($Z3202,Sheet2!$E$2:$I$222,4,FALSE)</f>
        <v>#N/A</v>
      </c>
      <c r="AC3202" t="e">
        <f>VLOOKUP($Z3202,Sheet2!$E$2:$I$222,5,FALSE)</f>
        <v>#N/A</v>
      </c>
      <c r="AH3202" t="e">
        <f>VLOOKUP(AG3202,Sheet2!$E$2:$I$222,3,FALSE)</f>
        <v>#N/A</v>
      </c>
      <c r="AI3202" t="e">
        <f>VLOOKUP(AG3202,Sheet2!$E$2:$I$222,4,FALSE)</f>
        <v>#N/A</v>
      </c>
      <c r="AJ3202" t="e">
        <f>VLOOKUP(AG3202,Sheet2!$E$2:$I$222,5,FALSE)</f>
        <v>#N/A</v>
      </c>
      <c r="AK3202"/>
      <c r="AO3202" t="e">
        <f>VLOOKUP(AN3202,Sheet2!$E$2:$I$222,3,FALSE)</f>
        <v>#N/A</v>
      </c>
      <c r="AP3202" t="e">
        <f>VLOOKUP(AN3202,Sheet2!$E$2:$I$222,4,FALSE)</f>
        <v>#N/A</v>
      </c>
      <c r="AQ3202" t="e">
        <f>VLOOKUP(AN3202,Sheet2!$E$2:$I$222,5,FALSE)</f>
        <v>#N/A</v>
      </c>
      <c r="AR3202"/>
      <c r="AV3202" t="e">
        <f>VLOOKUP(AU3202,Sheet2!$E$2:$I$222,3,FALSE)</f>
        <v>#N/A</v>
      </c>
      <c r="AW3202" t="e">
        <f>VLOOKUP(AU3202,Sheet2!$E$2:$I$222,4,FALSE)</f>
        <v>#N/A</v>
      </c>
      <c r="AX3202" t="e">
        <f>VLOOKUP(AU3202,Sheet2!$E$2:$I$222,5,FALSE)</f>
        <v>#N/A</v>
      </c>
      <c r="AY3202"/>
      <c r="BC3202" t="e">
        <f>VLOOKUP(BB3202,Sheet2!$E$2:$I$222,3,FALSE)</f>
        <v>#N/A</v>
      </c>
      <c r="BD3202" t="e">
        <f>VLOOKUP(BB3202,Sheet2!$E$2:$I$222,4,FALSE)</f>
        <v>#N/A</v>
      </c>
      <c r="BE3202" t="e">
        <f>VLOOKUP(BB3202,Sheet2!$E$2:$I$222,5,FALSE)</f>
        <v>#N/A</v>
      </c>
      <c r="BF3202"/>
      <c r="BJ3202" t="e">
        <f>VLOOKUP(BI3202,Sheet2!$E$2:$I$222,3,FALSE)</f>
        <v>#N/A</v>
      </c>
      <c r="BK3202" t="e">
        <f>VLOOKUP(BI3202,Sheet2!$E$2:$I$222,4,FALSE)</f>
        <v>#N/A</v>
      </c>
      <c r="BL3202" t="e">
        <f>VLOOKUP(BI3202,Sheet2!$E$2:$I$222,5,FALSE)</f>
        <v>#N/A</v>
      </c>
      <c r="BM3202"/>
      <c r="BQ3202" t="e">
        <f>VLOOKUP(BP3202,Sheet2!$E$2:$I$222,3,FALSE)</f>
        <v>#N/A</v>
      </c>
      <c r="BR3202" t="e">
        <f>VLOOKUP(BP3202,Sheet2!$E$2:$I$222,4,FALSE)</f>
        <v>#N/A</v>
      </c>
      <c r="BS3202" t="e">
        <f>VLOOKUP(BP3202,Sheet2!$E$2:$I$222,5,FALSE)</f>
        <v>#N/A</v>
      </c>
      <c r="BT3202"/>
      <c r="BX3202" t="e">
        <f>VLOOKUP(BW3202,Sheet2!$E$2:$I$222,3,FALSE)</f>
        <v>#N/A</v>
      </c>
      <c r="BY3202" t="e">
        <f>VLOOKUP(BW3202,Sheet2!$E$2:$I$222,4,FALSE)</f>
        <v>#N/A</v>
      </c>
      <c r="BZ3202" t="e">
        <f>VLOOKUP(BW3202,Sheet2!$E$2:$I$222,5,FALSE)</f>
        <v>#N/A</v>
      </c>
      <c r="CA3202"/>
      <c r="CE3202" t="e">
        <f>VLOOKUP(CD3202,Sheet2!$E$2:$I$222,3,FALSE)</f>
        <v>#N/A</v>
      </c>
      <c r="CF3202" t="e">
        <f>VLOOKUP(CD3202,Sheet2!$E$2:$I$222,4,FALSE)</f>
        <v>#N/A</v>
      </c>
      <c r="CG3202" t="e">
        <f>VLOOKUP(CD3202,Sheet2!$E$2:$I$222,5,FALSE)</f>
        <v>#N/A</v>
      </c>
      <c r="CH3202"/>
      <c r="CL3202" t="e">
        <f>VLOOKUP(CK3202,Sheet2!$E$2:$I$222,3,FALSE)</f>
        <v>#N/A</v>
      </c>
      <c r="CM3202" t="e">
        <f>VLOOKUP(CK3202,Sheet2!$E$2:$I$222,4,FALSE)</f>
        <v>#N/A</v>
      </c>
      <c r="CN3202" t="e">
        <f>VLOOKUP(CK3202,Sheet2!$E$2:$I$222,5,FALSE)</f>
        <v>#N/A</v>
      </c>
      <c r="CO3202"/>
      <c r="CS3202" t="e">
        <f>VLOOKUP(CR3202,Sheet2!$E$2:$I$222,3,FALSE)</f>
        <v>#N/A</v>
      </c>
      <c r="CT3202" t="e">
        <f>VLOOKUP(CR3202,Sheet2!$E$2:$I$222,4,FALSE)</f>
        <v>#N/A</v>
      </c>
      <c r="CU3202" t="e">
        <f>VLOOKUP(CR3202,Sheet2!$E$2:$I$222,5,FALSE)</f>
        <v>#N/A</v>
      </c>
      <c r="CV3202"/>
      <c r="CZ3202" t="e">
        <f>VLOOKUP(CY3202,Sheet2!$E$2:$I$222,3,FALSE)</f>
        <v>#N/A</v>
      </c>
      <c r="DA3202" t="e">
        <f>VLOOKUP(CY3202,Sheet2!$E$2:$I$222,4,FALSE)</f>
        <v>#N/A</v>
      </c>
      <c r="DB3202" t="e">
        <f>VLOOKUP(CY3202,Sheet2!$E$2:$I$222,5,FALSE)</f>
        <v>#N/A</v>
      </c>
      <c r="DC3202"/>
      <c r="DG3202" t="e">
        <f>VLOOKUP(DF3202,Sheet2!$E$2:$I$222,3,FALSE)</f>
        <v>#N/A</v>
      </c>
      <c r="DH3202" t="e">
        <f>VLOOKUP(DF3202,Sheet2!$E$2:$I$222,4,FALSE)</f>
        <v>#N/A</v>
      </c>
      <c r="DI3202" t="e">
        <f>VLOOKUP(DF3202,Sheet2!$E$2:$I$222,5,FALSE)</f>
        <v>#N/A</v>
      </c>
    </row>
    <row r="3203" spans="1:113" x14ac:dyDescent="0.25">
      <c r="A3203">
        <v>3332</v>
      </c>
      <c r="C3203">
        <v>17018</v>
      </c>
      <c r="D3203">
        <v>7018</v>
      </c>
      <c r="E3203">
        <v>37.757379999999998</v>
      </c>
      <c r="F3203">
        <v>-122.42807000000001</v>
      </c>
      <c r="G3203" t="s">
        <v>2298</v>
      </c>
      <c r="H3203" t="s">
        <v>4720</v>
      </c>
      <c r="I3203" t="s">
        <v>4919</v>
      </c>
      <c r="J3203" t="s">
        <v>4948</v>
      </c>
      <c r="Q3203" t="s">
        <v>5924</v>
      </c>
      <c r="S3203" t="s">
        <v>6619</v>
      </c>
      <c r="W3203">
        <f t="shared" si="50"/>
        <v>1</v>
      </c>
      <c r="X3203" t="s">
        <v>6619</v>
      </c>
      <c r="Y3203" t="s">
        <v>6889</v>
      </c>
      <c r="AA3203" t="e">
        <f>VLOOKUP($Z3203,Sheet2!$E$2:$I$222,3,FALSE)</f>
        <v>#N/A</v>
      </c>
      <c r="AB3203" t="e">
        <f>VLOOKUP($Z3203,Sheet2!$E$2:$I$222,4,FALSE)</f>
        <v>#N/A</v>
      </c>
      <c r="AC3203" t="e">
        <f>VLOOKUP($Z3203,Sheet2!$E$2:$I$222,5,FALSE)</f>
        <v>#N/A</v>
      </c>
      <c r="AH3203" t="e">
        <f>VLOOKUP(AG3203,Sheet2!$E$2:$I$222,3,FALSE)</f>
        <v>#N/A</v>
      </c>
      <c r="AI3203" t="e">
        <f>VLOOKUP(AG3203,Sheet2!$E$2:$I$222,4,FALSE)</f>
        <v>#N/A</v>
      </c>
      <c r="AJ3203" t="e">
        <f>VLOOKUP(AG3203,Sheet2!$E$2:$I$222,5,FALSE)</f>
        <v>#N/A</v>
      </c>
      <c r="AK3203"/>
      <c r="AO3203" t="e">
        <f>VLOOKUP(AN3203,Sheet2!$E$2:$I$222,3,FALSE)</f>
        <v>#N/A</v>
      </c>
      <c r="AP3203" t="e">
        <f>VLOOKUP(AN3203,Sheet2!$E$2:$I$222,4,FALSE)</f>
        <v>#N/A</v>
      </c>
      <c r="AQ3203" t="e">
        <f>VLOOKUP(AN3203,Sheet2!$E$2:$I$222,5,FALSE)</f>
        <v>#N/A</v>
      </c>
      <c r="AR3203"/>
      <c r="AV3203" t="e">
        <f>VLOOKUP(AU3203,Sheet2!$E$2:$I$222,3,FALSE)</f>
        <v>#N/A</v>
      </c>
      <c r="AW3203" t="e">
        <f>VLOOKUP(AU3203,Sheet2!$E$2:$I$222,4,FALSE)</f>
        <v>#N/A</v>
      </c>
      <c r="AX3203" t="e">
        <f>VLOOKUP(AU3203,Sheet2!$E$2:$I$222,5,FALSE)</f>
        <v>#N/A</v>
      </c>
      <c r="AY3203"/>
      <c r="BC3203" t="e">
        <f>VLOOKUP(BB3203,Sheet2!$E$2:$I$222,3,FALSE)</f>
        <v>#N/A</v>
      </c>
      <c r="BD3203" t="e">
        <f>VLOOKUP(BB3203,Sheet2!$E$2:$I$222,4,FALSE)</f>
        <v>#N/A</v>
      </c>
      <c r="BE3203" t="e">
        <f>VLOOKUP(BB3203,Sheet2!$E$2:$I$222,5,FALSE)</f>
        <v>#N/A</v>
      </c>
      <c r="BF3203"/>
      <c r="BJ3203" t="e">
        <f>VLOOKUP(BI3203,Sheet2!$E$2:$I$222,3,FALSE)</f>
        <v>#N/A</v>
      </c>
      <c r="BK3203" t="e">
        <f>VLOOKUP(BI3203,Sheet2!$E$2:$I$222,4,FALSE)</f>
        <v>#N/A</v>
      </c>
      <c r="BL3203" t="e">
        <f>VLOOKUP(BI3203,Sheet2!$E$2:$I$222,5,FALSE)</f>
        <v>#N/A</v>
      </c>
      <c r="BM3203"/>
      <c r="BQ3203" t="e">
        <f>VLOOKUP(BP3203,Sheet2!$E$2:$I$222,3,FALSE)</f>
        <v>#N/A</v>
      </c>
      <c r="BR3203" t="e">
        <f>VLOOKUP(BP3203,Sheet2!$E$2:$I$222,4,FALSE)</f>
        <v>#N/A</v>
      </c>
      <c r="BS3203" t="e">
        <f>VLOOKUP(BP3203,Sheet2!$E$2:$I$222,5,FALSE)</f>
        <v>#N/A</v>
      </c>
      <c r="BT3203"/>
      <c r="BX3203" t="e">
        <f>VLOOKUP(BW3203,Sheet2!$E$2:$I$222,3,FALSE)</f>
        <v>#N/A</v>
      </c>
      <c r="BY3203" t="e">
        <f>VLOOKUP(BW3203,Sheet2!$E$2:$I$222,4,FALSE)</f>
        <v>#N/A</v>
      </c>
      <c r="BZ3203" t="e">
        <f>VLOOKUP(BW3203,Sheet2!$E$2:$I$222,5,FALSE)</f>
        <v>#N/A</v>
      </c>
      <c r="CA3203"/>
      <c r="CE3203" t="e">
        <f>VLOOKUP(CD3203,Sheet2!$E$2:$I$222,3,FALSE)</f>
        <v>#N/A</v>
      </c>
      <c r="CF3203" t="e">
        <f>VLOOKUP(CD3203,Sheet2!$E$2:$I$222,4,FALSE)</f>
        <v>#N/A</v>
      </c>
      <c r="CG3203" t="e">
        <f>VLOOKUP(CD3203,Sheet2!$E$2:$I$222,5,FALSE)</f>
        <v>#N/A</v>
      </c>
      <c r="CH3203"/>
      <c r="CL3203" t="e">
        <f>VLOOKUP(CK3203,Sheet2!$E$2:$I$222,3,FALSE)</f>
        <v>#N/A</v>
      </c>
      <c r="CM3203" t="e">
        <f>VLOOKUP(CK3203,Sheet2!$E$2:$I$222,4,FALSE)</f>
        <v>#N/A</v>
      </c>
      <c r="CN3203" t="e">
        <f>VLOOKUP(CK3203,Sheet2!$E$2:$I$222,5,FALSE)</f>
        <v>#N/A</v>
      </c>
      <c r="CO3203"/>
      <c r="CS3203" t="e">
        <f>VLOOKUP(CR3203,Sheet2!$E$2:$I$222,3,FALSE)</f>
        <v>#N/A</v>
      </c>
      <c r="CT3203" t="e">
        <f>VLOOKUP(CR3203,Sheet2!$E$2:$I$222,4,FALSE)</f>
        <v>#N/A</v>
      </c>
      <c r="CU3203" t="e">
        <f>VLOOKUP(CR3203,Sheet2!$E$2:$I$222,5,FALSE)</f>
        <v>#N/A</v>
      </c>
      <c r="CV3203"/>
      <c r="CZ3203" t="e">
        <f>VLOOKUP(CY3203,Sheet2!$E$2:$I$222,3,FALSE)</f>
        <v>#N/A</v>
      </c>
      <c r="DA3203" t="e">
        <f>VLOOKUP(CY3203,Sheet2!$E$2:$I$222,4,FALSE)</f>
        <v>#N/A</v>
      </c>
      <c r="DB3203" t="e">
        <f>VLOOKUP(CY3203,Sheet2!$E$2:$I$222,5,FALSE)</f>
        <v>#N/A</v>
      </c>
      <c r="DC3203"/>
      <c r="DG3203" t="e">
        <f>VLOOKUP(DF3203,Sheet2!$E$2:$I$222,3,FALSE)</f>
        <v>#N/A</v>
      </c>
      <c r="DH3203" t="e">
        <f>VLOOKUP(DF3203,Sheet2!$E$2:$I$222,4,FALSE)</f>
        <v>#N/A</v>
      </c>
      <c r="DI3203" t="e">
        <f>VLOOKUP(DF3203,Sheet2!$E$2:$I$222,5,FALSE)</f>
        <v>#N/A</v>
      </c>
    </row>
    <row r="3204" spans="1:113" x14ac:dyDescent="0.25">
      <c r="A3204">
        <v>3333</v>
      </c>
      <c r="C3204">
        <v>17019</v>
      </c>
      <c r="D3204">
        <v>7019</v>
      </c>
      <c r="E3204">
        <v>37.782893000000001</v>
      </c>
      <c r="F3204">
        <v>-122.46642199999999</v>
      </c>
      <c r="G3204" t="s">
        <v>616</v>
      </c>
      <c r="H3204" t="s">
        <v>3045</v>
      </c>
      <c r="I3204" t="s">
        <v>4920</v>
      </c>
      <c r="J3204" t="s">
        <v>4946</v>
      </c>
      <c r="K3204" t="s">
        <v>4969</v>
      </c>
      <c r="Q3204" t="s">
        <v>5924</v>
      </c>
      <c r="S3204" t="s">
        <v>6191</v>
      </c>
      <c r="W3204">
        <f t="shared" si="50"/>
        <v>1</v>
      </c>
      <c r="X3204" t="s">
        <v>6852</v>
      </c>
      <c r="Y3204" t="s">
        <v>6888</v>
      </c>
      <c r="Z3204" s="59" t="s">
        <v>6931</v>
      </c>
      <c r="AA3204" t="str">
        <f>VLOOKUP($Z3204,Sheet2!$E$2:$I$222,3,FALSE)</f>
        <v xml:space="preserve">To Richmond District </v>
      </c>
      <c r="AB3204" t="str">
        <f>VLOOKUP($Z3204,Sheet2!$E$2:$I$222,4,FALSE)</f>
        <v>Park Presidio &amp; Geary</v>
      </c>
      <c r="AC3204" t="str">
        <f>VLOOKUP($Z3204,Sheet2!$E$2:$I$222,5,FALSE)</f>
        <v>Daily ~ 6:30am-7pm</v>
      </c>
      <c r="AH3204" t="e">
        <f>VLOOKUP(AG3204,Sheet2!$E$2:$I$222,3,FALSE)</f>
        <v>#N/A</v>
      </c>
      <c r="AI3204" t="e">
        <f>VLOOKUP(AG3204,Sheet2!$E$2:$I$222,4,FALSE)</f>
        <v>#N/A</v>
      </c>
      <c r="AJ3204" t="e">
        <f>VLOOKUP(AG3204,Sheet2!$E$2:$I$222,5,FALSE)</f>
        <v>#N/A</v>
      </c>
      <c r="AK3204"/>
      <c r="AO3204" t="e">
        <f>VLOOKUP(AN3204,Sheet2!$E$2:$I$222,3,FALSE)</f>
        <v>#N/A</v>
      </c>
      <c r="AP3204" t="e">
        <f>VLOOKUP(AN3204,Sheet2!$E$2:$I$222,4,FALSE)</f>
        <v>#N/A</v>
      </c>
      <c r="AQ3204" t="e">
        <f>VLOOKUP(AN3204,Sheet2!$E$2:$I$222,5,FALSE)</f>
        <v>#N/A</v>
      </c>
      <c r="AR3204"/>
      <c r="AV3204" t="e">
        <f>VLOOKUP(AU3204,Sheet2!$E$2:$I$222,3,FALSE)</f>
        <v>#N/A</v>
      </c>
      <c r="AW3204" t="e">
        <f>VLOOKUP(AU3204,Sheet2!$E$2:$I$222,4,FALSE)</f>
        <v>#N/A</v>
      </c>
      <c r="AX3204" t="e">
        <f>VLOOKUP(AU3204,Sheet2!$E$2:$I$222,5,FALSE)</f>
        <v>#N/A</v>
      </c>
      <c r="AY3204"/>
      <c r="BC3204" t="e">
        <f>VLOOKUP(BB3204,Sheet2!$E$2:$I$222,3,FALSE)</f>
        <v>#N/A</v>
      </c>
      <c r="BD3204" t="e">
        <f>VLOOKUP(BB3204,Sheet2!$E$2:$I$222,4,FALSE)</f>
        <v>#N/A</v>
      </c>
      <c r="BE3204" t="e">
        <f>VLOOKUP(BB3204,Sheet2!$E$2:$I$222,5,FALSE)</f>
        <v>#N/A</v>
      </c>
      <c r="BF3204"/>
      <c r="BJ3204" t="e">
        <f>VLOOKUP(BI3204,Sheet2!$E$2:$I$222,3,FALSE)</f>
        <v>#N/A</v>
      </c>
      <c r="BK3204" t="e">
        <f>VLOOKUP(BI3204,Sheet2!$E$2:$I$222,4,FALSE)</f>
        <v>#N/A</v>
      </c>
      <c r="BL3204" t="e">
        <f>VLOOKUP(BI3204,Sheet2!$E$2:$I$222,5,FALSE)</f>
        <v>#N/A</v>
      </c>
      <c r="BM3204"/>
      <c r="BQ3204" t="e">
        <f>VLOOKUP(BP3204,Sheet2!$E$2:$I$222,3,FALSE)</f>
        <v>#N/A</v>
      </c>
      <c r="BR3204" t="e">
        <f>VLOOKUP(BP3204,Sheet2!$E$2:$I$222,4,FALSE)</f>
        <v>#N/A</v>
      </c>
      <c r="BS3204" t="e">
        <f>VLOOKUP(BP3204,Sheet2!$E$2:$I$222,5,FALSE)</f>
        <v>#N/A</v>
      </c>
      <c r="BT3204"/>
      <c r="BX3204" t="e">
        <f>VLOOKUP(BW3204,Sheet2!$E$2:$I$222,3,FALSE)</f>
        <v>#N/A</v>
      </c>
      <c r="BY3204" t="e">
        <f>VLOOKUP(BW3204,Sheet2!$E$2:$I$222,4,FALSE)</f>
        <v>#N/A</v>
      </c>
      <c r="BZ3204" t="e">
        <f>VLOOKUP(BW3204,Sheet2!$E$2:$I$222,5,FALSE)</f>
        <v>#N/A</v>
      </c>
      <c r="CA3204"/>
      <c r="CE3204" t="e">
        <f>VLOOKUP(CD3204,Sheet2!$E$2:$I$222,3,FALSE)</f>
        <v>#N/A</v>
      </c>
      <c r="CF3204" t="e">
        <f>VLOOKUP(CD3204,Sheet2!$E$2:$I$222,4,FALSE)</f>
        <v>#N/A</v>
      </c>
      <c r="CG3204" t="e">
        <f>VLOOKUP(CD3204,Sheet2!$E$2:$I$222,5,FALSE)</f>
        <v>#N/A</v>
      </c>
      <c r="CH3204"/>
      <c r="CL3204" t="e">
        <f>VLOOKUP(CK3204,Sheet2!$E$2:$I$222,3,FALSE)</f>
        <v>#N/A</v>
      </c>
      <c r="CM3204" t="e">
        <f>VLOOKUP(CK3204,Sheet2!$E$2:$I$222,4,FALSE)</f>
        <v>#N/A</v>
      </c>
      <c r="CN3204" t="e">
        <f>VLOOKUP(CK3204,Sheet2!$E$2:$I$222,5,FALSE)</f>
        <v>#N/A</v>
      </c>
      <c r="CO3204"/>
      <c r="CS3204" t="e">
        <f>VLOOKUP(CR3204,Sheet2!$E$2:$I$222,3,FALSE)</f>
        <v>#N/A</v>
      </c>
      <c r="CT3204" t="e">
        <f>VLOOKUP(CR3204,Sheet2!$E$2:$I$222,4,FALSE)</f>
        <v>#N/A</v>
      </c>
      <c r="CU3204" t="e">
        <f>VLOOKUP(CR3204,Sheet2!$E$2:$I$222,5,FALSE)</f>
        <v>#N/A</v>
      </c>
      <c r="CV3204"/>
      <c r="CZ3204" t="e">
        <f>VLOOKUP(CY3204,Sheet2!$E$2:$I$222,3,FALSE)</f>
        <v>#N/A</v>
      </c>
      <c r="DA3204" t="e">
        <f>VLOOKUP(CY3204,Sheet2!$E$2:$I$222,4,FALSE)</f>
        <v>#N/A</v>
      </c>
      <c r="DB3204" t="e">
        <f>VLOOKUP(CY3204,Sheet2!$E$2:$I$222,5,FALSE)</f>
        <v>#N/A</v>
      </c>
      <c r="DC3204"/>
      <c r="DG3204" t="e">
        <f>VLOOKUP(DF3204,Sheet2!$E$2:$I$222,3,FALSE)</f>
        <v>#N/A</v>
      </c>
      <c r="DH3204" t="e">
        <f>VLOOKUP(DF3204,Sheet2!$E$2:$I$222,4,FALSE)</f>
        <v>#N/A</v>
      </c>
      <c r="DI3204" t="e">
        <f>VLOOKUP(DF3204,Sheet2!$E$2:$I$222,5,FALSE)</f>
        <v>#N/A</v>
      </c>
    </row>
    <row r="3205" spans="1:113" x14ac:dyDescent="0.25">
      <c r="A3205">
        <v>3334</v>
      </c>
      <c r="C3205">
        <v>17020</v>
      </c>
      <c r="D3205">
        <v>7020</v>
      </c>
      <c r="E3205">
        <v>37.749299999999998</v>
      </c>
      <c r="F3205">
        <v>-122.44508</v>
      </c>
      <c r="G3205" t="s">
        <v>2299</v>
      </c>
      <c r="H3205" t="s">
        <v>4721</v>
      </c>
      <c r="I3205" t="s">
        <v>4920</v>
      </c>
      <c r="J3205" t="s">
        <v>4946</v>
      </c>
      <c r="K3205" t="s">
        <v>4966</v>
      </c>
      <c r="Q3205" t="s">
        <v>5924</v>
      </c>
      <c r="S3205" t="s">
        <v>6058</v>
      </c>
      <c r="W3205">
        <f t="shared" si="50"/>
        <v>1</v>
      </c>
      <c r="X3205" t="s">
        <v>6838</v>
      </c>
      <c r="Y3205" t="s">
        <v>6888</v>
      </c>
      <c r="Z3205" s="59" t="s">
        <v>6914</v>
      </c>
      <c r="AA3205" t="str">
        <f>VLOOKUP($Z3205,Sheet2!$E$2:$I$222,3,FALSE)</f>
        <v>To Twin Peaks</v>
      </c>
      <c r="AB3205" t="str">
        <f>VLOOKUP($Z3205,Sheet2!$E$2:$I$222,4,FALSE)</f>
        <v>Parkridge &amp; Burnett</v>
      </c>
      <c r="AC3205" t="str">
        <f>VLOOKUP($Z3205,Sheet2!$E$2:$I$222,5,FALSE)</f>
        <v>M-F ~ 6am-11pm | Sat-Sun ~ 8am-11pm</v>
      </c>
      <c r="AH3205" t="e">
        <f>VLOOKUP(AG3205,Sheet2!$E$2:$I$222,3,FALSE)</f>
        <v>#N/A</v>
      </c>
      <c r="AI3205" t="e">
        <f>VLOOKUP(AG3205,Sheet2!$E$2:$I$222,4,FALSE)</f>
        <v>#N/A</v>
      </c>
      <c r="AJ3205" t="e">
        <f>VLOOKUP(AG3205,Sheet2!$E$2:$I$222,5,FALSE)</f>
        <v>#N/A</v>
      </c>
      <c r="AK3205"/>
      <c r="AO3205" t="e">
        <f>VLOOKUP(AN3205,Sheet2!$E$2:$I$222,3,FALSE)</f>
        <v>#N/A</v>
      </c>
      <c r="AP3205" t="e">
        <f>VLOOKUP(AN3205,Sheet2!$E$2:$I$222,4,FALSE)</f>
        <v>#N/A</v>
      </c>
      <c r="AQ3205" t="e">
        <f>VLOOKUP(AN3205,Sheet2!$E$2:$I$222,5,FALSE)</f>
        <v>#N/A</v>
      </c>
      <c r="AR3205"/>
      <c r="AV3205" t="e">
        <f>VLOOKUP(AU3205,Sheet2!$E$2:$I$222,3,FALSE)</f>
        <v>#N/A</v>
      </c>
      <c r="AW3205" t="e">
        <f>VLOOKUP(AU3205,Sheet2!$E$2:$I$222,4,FALSE)</f>
        <v>#N/A</v>
      </c>
      <c r="AX3205" t="e">
        <f>VLOOKUP(AU3205,Sheet2!$E$2:$I$222,5,FALSE)</f>
        <v>#N/A</v>
      </c>
      <c r="AY3205"/>
      <c r="BC3205" t="e">
        <f>VLOOKUP(BB3205,Sheet2!$E$2:$I$222,3,FALSE)</f>
        <v>#N/A</v>
      </c>
      <c r="BD3205" t="e">
        <f>VLOOKUP(BB3205,Sheet2!$E$2:$I$222,4,FALSE)</f>
        <v>#N/A</v>
      </c>
      <c r="BE3205" t="e">
        <f>VLOOKUP(BB3205,Sheet2!$E$2:$I$222,5,FALSE)</f>
        <v>#N/A</v>
      </c>
      <c r="BF3205"/>
      <c r="BJ3205" t="e">
        <f>VLOOKUP(BI3205,Sheet2!$E$2:$I$222,3,FALSE)</f>
        <v>#N/A</v>
      </c>
      <c r="BK3205" t="e">
        <f>VLOOKUP(BI3205,Sheet2!$E$2:$I$222,4,FALSE)</f>
        <v>#N/A</v>
      </c>
      <c r="BL3205" t="e">
        <f>VLOOKUP(BI3205,Sheet2!$E$2:$I$222,5,FALSE)</f>
        <v>#N/A</v>
      </c>
      <c r="BM3205"/>
      <c r="BQ3205" t="e">
        <f>VLOOKUP(BP3205,Sheet2!$E$2:$I$222,3,FALSE)</f>
        <v>#N/A</v>
      </c>
      <c r="BR3205" t="e">
        <f>VLOOKUP(BP3205,Sheet2!$E$2:$I$222,4,FALSE)</f>
        <v>#N/A</v>
      </c>
      <c r="BS3205" t="e">
        <f>VLOOKUP(BP3205,Sheet2!$E$2:$I$222,5,FALSE)</f>
        <v>#N/A</v>
      </c>
      <c r="BT3205"/>
      <c r="BX3205" t="e">
        <f>VLOOKUP(BW3205,Sheet2!$E$2:$I$222,3,FALSE)</f>
        <v>#N/A</v>
      </c>
      <c r="BY3205" t="e">
        <f>VLOOKUP(BW3205,Sheet2!$E$2:$I$222,4,FALSE)</f>
        <v>#N/A</v>
      </c>
      <c r="BZ3205" t="e">
        <f>VLOOKUP(BW3205,Sheet2!$E$2:$I$222,5,FALSE)</f>
        <v>#N/A</v>
      </c>
      <c r="CA3205"/>
      <c r="CE3205" t="e">
        <f>VLOOKUP(CD3205,Sheet2!$E$2:$I$222,3,FALSE)</f>
        <v>#N/A</v>
      </c>
      <c r="CF3205" t="e">
        <f>VLOOKUP(CD3205,Sheet2!$E$2:$I$222,4,FALSE)</f>
        <v>#N/A</v>
      </c>
      <c r="CG3205" t="e">
        <f>VLOOKUP(CD3205,Sheet2!$E$2:$I$222,5,FALSE)</f>
        <v>#N/A</v>
      </c>
      <c r="CH3205"/>
      <c r="CL3205" t="e">
        <f>VLOOKUP(CK3205,Sheet2!$E$2:$I$222,3,FALSE)</f>
        <v>#N/A</v>
      </c>
      <c r="CM3205" t="e">
        <f>VLOOKUP(CK3205,Sheet2!$E$2:$I$222,4,FALSE)</f>
        <v>#N/A</v>
      </c>
      <c r="CN3205" t="e">
        <f>VLOOKUP(CK3205,Sheet2!$E$2:$I$222,5,FALSE)</f>
        <v>#N/A</v>
      </c>
      <c r="CO3205"/>
      <c r="CS3205" t="e">
        <f>VLOOKUP(CR3205,Sheet2!$E$2:$I$222,3,FALSE)</f>
        <v>#N/A</v>
      </c>
      <c r="CT3205" t="e">
        <f>VLOOKUP(CR3205,Sheet2!$E$2:$I$222,4,FALSE)</f>
        <v>#N/A</v>
      </c>
      <c r="CU3205" t="e">
        <f>VLOOKUP(CR3205,Sheet2!$E$2:$I$222,5,FALSE)</f>
        <v>#N/A</v>
      </c>
      <c r="CV3205"/>
      <c r="CZ3205" t="e">
        <f>VLOOKUP(CY3205,Sheet2!$E$2:$I$222,3,FALSE)</f>
        <v>#N/A</v>
      </c>
      <c r="DA3205" t="e">
        <f>VLOOKUP(CY3205,Sheet2!$E$2:$I$222,4,FALSE)</f>
        <v>#N/A</v>
      </c>
      <c r="DB3205" t="e">
        <f>VLOOKUP(CY3205,Sheet2!$E$2:$I$222,5,FALSE)</f>
        <v>#N/A</v>
      </c>
      <c r="DC3205"/>
      <c r="DG3205" t="e">
        <f>VLOOKUP(DF3205,Sheet2!$E$2:$I$222,3,FALSE)</f>
        <v>#N/A</v>
      </c>
      <c r="DH3205" t="e">
        <f>VLOOKUP(DF3205,Sheet2!$E$2:$I$222,4,FALSE)</f>
        <v>#N/A</v>
      </c>
      <c r="DI3205" t="e">
        <f>VLOOKUP(DF3205,Sheet2!$E$2:$I$222,5,FALSE)</f>
        <v>#N/A</v>
      </c>
    </row>
    <row r="3206" spans="1:113" x14ac:dyDescent="0.25">
      <c r="A3206">
        <v>3335</v>
      </c>
      <c r="C3206">
        <v>17023</v>
      </c>
      <c r="D3206">
        <v>7023</v>
      </c>
      <c r="E3206">
        <v>37.733269999999997</v>
      </c>
      <c r="F3206">
        <v>-122.41526</v>
      </c>
      <c r="G3206" t="s">
        <v>2300</v>
      </c>
      <c r="H3206" t="s">
        <v>4722</v>
      </c>
      <c r="I3206" t="s">
        <v>4918</v>
      </c>
      <c r="J3206" t="s">
        <v>4948</v>
      </c>
      <c r="Q3206" t="s">
        <v>5924</v>
      </c>
      <c r="S3206" t="s">
        <v>6130</v>
      </c>
      <c r="W3206">
        <f t="shared" si="50"/>
        <v>1</v>
      </c>
      <c r="X3206" t="s">
        <v>6853</v>
      </c>
      <c r="Y3206" t="s">
        <v>6888</v>
      </c>
      <c r="Z3206" s="59" t="s">
        <v>6933</v>
      </c>
      <c r="AA3206" t="str">
        <f>VLOOKUP($Z3206,Sheet2!$E$2:$I$222,3,FALSE)</f>
        <v>To Alemany Farmer’s Market</v>
      </c>
      <c r="AB3206" t="str">
        <f>VLOOKUP($Z3206,Sheet2!$E$2:$I$222,4,FALSE)</f>
        <v>Alemany &amp; Ellsworth</v>
      </c>
      <c r="AC3206" t="str">
        <f>VLOOKUP($Z3206,Sheet2!$E$2:$I$222,5,FALSE)</f>
        <v>M-F ~ 6am-11pm | Sat-Sun ~ 8am-11pm</v>
      </c>
      <c r="AH3206" t="e">
        <f>VLOOKUP(AG3206,Sheet2!$E$2:$I$222,3,FALSE)</f>
        <v>#N/A</v>
      </c>
      <c r="AI3206" t="e">
        <f>VLOOKUP(AG3206,Sheet2!$E$2:$I$222,4,FALSE)</f>
        <v>#N/A</v>
      </c>
      <c r="AJ3206" t="e">
        <f>VLOOKUP(AG3206,Sheet2!$E$2:$I$222,5,FALSE)</f>
        <v>#N/A</v>
      </c>
      <c r="AK3206"/>
      <c r="AO3206" t="e">
        <f>VLOOKUP(AN3206,Sheet2!$E$2:$I$222,3,FALSE)</f>
        <v>#N/A</v>
      </c>
      <c r="AP3206" t="e">
        <f>VLOOKUP(AN3206,Sheet2!$E$2:$I$222,4,FALSE)</f>
        <v>#N/A</v>
      </c>
      <c r="AQ3206" t="e">
        <f>VLOOKUP(AN3206,Sheet2!$E$2:$I$222,5,FALSE)</f>
        <v>#N/A</v>
      </c>
      <c r="AR3206"/>
      <c r="AV3206" t="e">
        <f>VLOOKUP(AU3206,Sheet2!$E$2:$I$222,3,FALSE)</f>
        <v>#N/A</v>
      </c>
      <c r="AW3206" t="e">
        <f>VLOOKUP(AU3206,Sheet2!$E$2:$I$222,4,FALSE)</f>
        <v>#N/A</v>
      </c>
      <c r="AX3206" t="e">
        <f>VLOOKUP(AU3206,Sheet2!$E$2:$I$222,5,FALSE)</f>
        <v>#N/A</v>
      </c>
      <c r="AY3206"/>
      <c r="BC3206" t="e">
        <f>VLOOKUP(BB3206,Sheet2!$E$2:$I$222,3,FALSE)</f>
        <v>#N/A</v>
      </c>
      <c r="BD3206" t="e">
        <f>VLOOKUP(BB3206,Sheet2!$E$2:$I$222,4,FALSE)</f>
        <v>#N/A</v>
      </c>
      <c r="BE3206" t="e">
        <f>VLOOKUP(BB3206,Sheet2!$E$2:$I$222,5,FALSE)</f>
        <v>#N/A</v>
      </c>
      <c r="BF3206"/>
      <c r="BJ3206" t="e">
        <f>VLOOKUP(BI3206,Sheet2!$E$2:$I$222,3,FALSE)</f>
        <v>#N/A</v>
      </c>
      <c r="BK3206" t="e">
        <f>VLOOKUP(BI3206,Sheet2!$E$2:$I$222,4,FALSE)</f>
        <v>#N/A</v>
      </c>
      <c r="BL3206" t="e">
        <f>VLOOKUP(BI3206,Sheet2!$E$2:$I$222,5,FALSE)</f>
        <v>#N/A</v>
      </c>
      <c r="BM3206"/>
      <c r="BQ3206" t="e">
        <f>VLOOKUP(BP3206,Sheet2!$E$2:$I$222,3,FALSE)</f>
        <v>#N/A</v>
      </c>
      <c r="BR3206" t="e">
        <f>VLOOKUP(BP3206,Sheet2!$E$2:$I$222,4,FALSE)</f>
        <v>#N/A</v>
      </c>
      <c r="BS3206" t="e">
        <f>VLOOKUP(BP3206,Sheet2!$E$2:$I$222,5,FALSE)</f>
        <v>#N/A</v>
      </c>
      <c r="BT3206"/>
      <c r="BX3206" t="e">
        <f>VLOOKUP(BW3206,Sheet2!$E$2:$I$222,3,FALSE)</f>
        <v>#N/A</v>
      </c>
      <c r="BY3206" t="e">
        <f>VLOOKUP(BW3206,Sheet2!$E$2:$I$222,4,FALSE)</f>
        <v>#N/A</v>
      </c>
      <c r="BZ3206" t="e">
        <f>VLOOKUP(BW3206,Sheet2!$E$2:$I$222,5,FALSE)</f>
        <v>#N/A</v>
      </c>
      <c r="CA3206"/>
      <c r="CE3206" t="e">
        <f>VLOOKUP(CD3206,Sheet2!$E$2:$I$222,3,FALSE)</f>
        <v>#N/A</v>
      </c>
      <c r="CF3206" t="e">
        <f>VLOOKUP(CD3206,Sheet2!$E$2:$I$222,4,FALSE)</f>
        <v>#N/A</v>
      </c>
      <c r="CG3206" t="e">
        <f>VLOOKUP(CD3206,Sheet2!$E$2:$I$222,5,FALSE)</f>
        <v>#N/A</v>
      </c>
      <c r="CH3206"/>
      <c r="CL3206" t="e">
        <f>VLOOKUP(CK3206,Sheet2!$E$2:$I$222,3,FALSE)</f>
        <v>#N/A</v>
      </c>
      <c r="CM3206" t="e">
        <f>VLOOKUP(CK3206,Sheet2!$E$2:$I$222,4,FALSE)</f>
        <v>#N/A</v>
      </c>
      <c r="CN3206" t="e">
        <f>VLOOKUP(CK3206,Sheet2!$E$2:$I$222,5,FALSE)</f>
        <v>#N/A</v>
      </c>
      <c r="CO3206"/>
      <c r="CS3206" t="e">
        <f>VLOOKUP(CR3206,Sheet2!$E$2:$I$222,3,FALSE)</f>
        <v>#N/A</v>
      </c>
      <c r="CT3206" t="e">
        <f>VLOOKUP(CR3206,Sheet2!$E$2:$I$222,4,FALSE)</f>
        <v>#N/A</v>
      </c>
      <c r="CU3206" t="e">
        <f>VLOOKUP(CR3206,Sheet2!$E$2:$I$222,5,FALSE)</f>
        <v>#N/A</v>
      </c>
      <c r="CV3206"/>
      <c r="CZ3206" t="e">
        <f>VLOOKUP(CY3206,Sheet2!$E$2:$I$222,3,FALSE)</f>
        <v>#N/A</v>
      </c>
      <c r="DA3206" t="e">
        <f>VLOOKUP(CY3206,Sheet2!$E$2:$I$222,4,FALSE)</f>
        <v>#N/A</v>
      </c>
      <c r="DB3206" t="e">
        <f>VLOOKUP(CY3206,Sheet2!$E$2:$I$222,5,FALSE)</f>
        <v>#N/A</v>
      </c>
      <c r="DC3206"/>
      <c r="DG3206" t="e">
        <f>VLOOKUP(DF3206,Sheet2!$E$2:$I$222,3,FALSE)</f>
        <v>#N/A</v>
      </c>
      <c r="DH3206" t="e">
        <f>VLOOKUP(DF3206,Sheet2!$E$2:$I$222,4,FALSE)</f>
        <v>#N/A</v>
      </c>
      <c r="DI3206" t="e">
        <f>VLOOKUP(DF3206,Sheet2!$E$2:$I$222,5,FALSE)</f>
        <v>#N/A</v>
      </c>
    </row>
    <row r="3207" spans="1:113" x14ac:dyDescent="0.25">
      <c r="A3207">
        <v>3336</v>
      </c>
      <c r="C3207">
        <v>17025</v>
      </c>
      <c r="D3207">
        <v>7025</v>
      </c>
      <c r="E3207">
        <v>37.767359999999996</v>
      </c>
      <c r="F3207">
        <v>-122.44483</v>
      </c>
      <c r="G3207" t="s">
        <v>2301</v>
      </c>
      <c r="H3207" t="s">
        <v>4723</v>
      </c>
      <c r="I3207" t="s">
        <v>4918</v>
      </c>
      <c r="J3207" t="s">
        <v>4948</v>
      </c>
      <c r="Q3207" t="s">
        <v>5924</v>
      </c>
      <c r="S3207" t="s">
        <v>6042</v>
      </c>
      <c r="W3207">
        <f t="shared" si="50"/>
        <v>1</v>
      </c>
      <c r="X3207" t="s">
        <v>6835</v>
      </c>
      <c r="Y3207" t="s">
        <v>6886</v>
      </c>
      <c r="Z3207" s="59" t="s">
        <v>6911</v>
      </c>
      <c r="AA3207" t="str">
        <f>VLOOKUP($Z3207,Sheet2!$E$2:$I$222,3,FALSE)</f>
        <v>To Downtown</v>
      </c>
      <c r="AB3207" t="str">
        <f>VLOOKUP($Z3207,Sheet2!$E$2:$I$222,4,FALSE)</f>
        <v>Steuart &amp; Market</v>
      </c>
      <c r="AC3207" t="str">
        <f>VLOOKUP($Z3207,Sheet2!$E$2:$I$222,5,FALSE)</f>
        <v>Daily ~ 6am-12:30am</v>
      </c>
      <c r="AH3207" t="e">
        <f>VLOOKUP(AG3207,Sheet2!$E$2:$I$222,3,FALSE)</f>
        <v>#N/A</v>
      </c>
      <c r="AI3207" t="e">
        <f>VLOOKUP(AG3207,Sheet2!$E$2:$I$222,4,FALSE)</f>
        <v>#N/A</v>
      </c>
      <c r="AJ3207" t="e">
        <f>VLOOKUP(AG3207,Sheet2!$E$2:$I$222,5,FALSE)</f>
        <v>#N/A</v>
      </c>
      <c r="AK3207"/>
      <c r="AO3207" t="e">
        <f>VLOOKUP(AN3207,Sheet2!$E$2:$I$222,3,FALSE)</f>
        <v>#N/A</v>
      </c>
      <c r="AP3207" t="e">
        <f>VLOOKUP(AN3207,Sheet2!$E$2:$I$222,4,FALSE)</f>
        <v>#N/A</v>
      </c>
      <c r="AQ3207" t="e">
        <f>VLOOKUP(AN3207,Sheet2!$E$2:$I$222,5,FALSE)</f>
        <v>#N/A</v>
      </c>
      <c r="AR3207"/>
      <c r="AV3207" t="e">
        <f>VLOOKUP(AU3207,Sheet2!$E$2:$I$222,3,FALSE)</f>
        <v>#N/A</v>
      </c>
      <c r="AW3207" t="e">
        <f>VLOOKUP(AU3207,Sheet2!$E$2:$I$222,4,FALSE)</f>
        <v>#N/A</v>
      </c>
      <c r="AX3207" t="e">
        <f>VLOOKUP(AU3207,Sheet2!$E$2:$I$222,5,FALSE)</f>
        <v>#N/A</v>
      </c>
      <c r="AY3207"/>
      <c r="BC3207" t="e">
        <f>VLOOKUP(BB3207,Sheet2!$E$2:$I$222,3,FALSE)</f>
        <v>#N/A</v>
      </c>
      <c r="BD3207" t="e">
        <f>VLOOKUP(BB3207,Sheet2!$E$2:$I$222,4,FALSE)</f>
        <v>#N/A</v>
      </c>
      <c r="BE3207" t="e">
        <f>VLOOKUP(BB3207,Sheet2!$E$2:$I$222,5,FALSE)</f>
        <v>#N/A</v>
      </c>
      <c r="BF3207"/>
      <c r="BJ3207" t="e">
        <f>VLOOKUP(BI3207,Sheet2!$E$2:$I$222,3,FALSE)</f>
        <v>#N/A</v>
      </c>
      <c r="BK3207" t="e">
        <f>VLOOKUP(BI3207,Sheet2!$E$2:$I$222,4,FALSE)</f>
        <v>#N/A</v>
      </c>
      <c r="BL3207" t="e">
        <f>VLOOKUP(BI3207,Sheet2!$E$2:$I$222,5,FALSE)</f>
        <v>#N/A</v>
      </c>
      <c r="BM3207"/>
      <c r="BQ3207" t="e">
        <f>VLOOKUP(BP3207,Sheet2!$E$2:$I$222,3,FALSE)</f>
        <v>#N/A</v>
      </c>
      <c r="BR3207" t="e">
        <f>VLOOKUP(BP3207,Sheet2!$E$2:$I$222,4,FALSE)</f>
        <v>#N/A</v>
      </c>
      <c r="BS3207" t="e">
        <f>VLOOKUP(BP3207,Sheet2!$E$2:$I$222,5,FALSE)</f>
        <v>#N/A</v>
      </c>
      <c r="BT3207"/>
      <c r="BX3207" t="e">
        <f>VLOOKUP(BW3207,Sheet2!$E$2:$I$222,3,FALSE)</f>
        <v>#N/A</v>
      </c>
      <c r="BY3207" t="e">
        <f>VLOOKUP(BW3207,Sheet2!$E$2:$I$222,4,FALSE)</f>
        <v>#N/A</v>
      </c>
      <c r="BZ3207" t="e">
        <f>VLOOKUP(BW3207,Sheet2!$E$2:$I$222,5,FALSE)</f>
        <v>#N/A</v>
      </c>
      <c r="CA3207"/>
      <c r="CE3207" t="e">
        <f>VLOOKUP(CD3207,Sheet2!$E$2:$I$222,3,FALSE)</f>
        <v>#N/A</v>
      </c>
      <c r="CF3207" t="e">
        <f>VLOOKUP(CD3207,Sheet2!$E$2:$I$222,4,FALSE)</f>
        <v>#N/A</v>
      </c>
      <c r="CG3207" t="e">
        <f>VLOOKUP(CD3207,Sheet2!$E$2:$I$222,5,FALSE)</f>
        <v>#N/A</v>
      </c>
      <c r="CH3207"/>
      <c r="CL3207" t="e">
        <f>VLOOKUP(CK3207,Sheet2!$E$2:$I$222,3,FALSE)</f>
        <v>#N/A</v>
      </c>
      <c r="CM3207" t="e">
        <f>VLOOKUP(CK3207,Sheet2!$E$2:$I$222,4,FALSE)</f>
        <v>#N/A</v>
      </c>
      <c r="CN3207" t="e">
        <f>VLOOKUP(CK3207,Sheet2!$E$2:$I$222,5,FALSE)</f>
        <v>#N/A</v>
      </c>
      <c r="CO3207"/>
      <c r="CS3207" t="e">
        <f>VLOOKUP(CR3207,Sheet2!$E$2:$I$222,3,FALSE)</f>
        <v>#N/A</v>
      </c>
      <c r="CT3207" t="e">
        <f>VLOOKUP(CR3207,Sheet2!$E$2:$I$222,4,FALSE)</f>
        <v>#N/A</v>
      </c>
      <c r="CU3207" t="e">
        <f>VLOOKUP(CR3207,Sheet2!$E$2:$I$222,5,FALSE)</f>
        <v>#N/A</v>
      </c>
      <c r="CV3207"/>
      <c r="CZ3207" t="e">
        <f>VLOOKUP(CY3207,Sheet2!$E$2:$I$222,3,FALSE)</f>
        <v>#N/A</v>
      </c>
      <c r="DA3207" t="e">
        <f>VLOOKUP(CY3207,Sheet2!$E$2:$I$222,4,FALSE)</f>
        <v>#N/A</v>
      </c>
      <c r="DB3207" t="e">
        <f>VLOOKUP(CY3207,Sheet2!$E$2:$I$222,5,FALSE)</f>
        <v>#N/A</v>
      </c>
      <c r="DC3207"/>
      <c r="DG3207" t="e">
        <f>VLOOKUP(DF3207,Sheet2!$E$2:$I$222,3,FALSE)</f>
        <v>#N/A</v>
      </c>
      <c r="DH3207" t="e">
        <f>VLOOKUP(DF3207,Sheet2!$E$2:$I$222,4,FALSE)</f>
        <v>#N/A</v>
      </c>
      <c r="DI3207" t="e">
        <f>VLOOKUP(DF3207,Sheet2!$E$2:$I$222,5,FALSE)</f>
        <v>#N/A</v>
      </c>
    </row>
    <row r="3208" spans="1:113" x14ac:dyDescent="0.25">
      <c r="A3208">
        <v>3337</v>
      </c>
      <c r="C3208">
        <v>17026</v>
      </c>
      <c r="D3208">
        <v>7026</v>
      </c>
      <c r="E3208">
        <v>37.713279999999997</v>
      </c>
      <c r="F3208">
        <v>-122.41548</v>
      </c>
      <c r="G3208" t="s">
        <v>2302</v>
      </c>
      <c r="H3208" t="s">
        <v>4724</v>
      </c>
      <c r="I3208" t="s">
        <v>4913</v>
      </c>
      <c r="J3208" t="s">
        <v>4947</v>
      </c>
      <c r="Q3208" t="s">
        <v>5924</v>
      </c>
      <c r="S3208" t="s">
        <v>6318</v>
      </c>
      <c r="W3208">
        <f t="shared" si="50"/>
        <v>4</v>
      </c>
      <c r="X3208" t="s">
        <v>6815</v>
      </c>
      <c r="Y3208" t="s">
        <v>6888</v>
      </c>
      <c r="Z3208" s="59" t="s">
        <v>6906</v>
      </c>
      <c r="AA3208" t="str">
        <f>VLOOKUP($Z3208,Sheet2!$E$2:$I$222,3,FALSE)</f>
        <v>To City College</v>
      </c>
      <c r="AB3208" t="str">
        <f>VLOOKUP($Z3208,Sheet2!$E$2:$I$222,4,FALSE)</f>
        <v>Daily ~ 8:30am-12am</v>
      </c>
      <c r="AC3208" t="str">
        <f>VLOOKUP($Z3208,Sheet2!$E$2:$I$222,5,FALSE)</f>
        <v>Except M-F ~ 4pm-7pm: Use 8AX/BX</v>
      </c>
      <c r="AE3208" t="s">
        <v>6881</v>
      </c>
      <c r="AF3208" t="s">
        <v>6888</v>
      </c>
      <c r="AG3208" s="59" t="s">
        <v>6994</v>
      </c>
      <c r="AH3208" t="str">
        <f>VLOOKUP(AG3208,Sheet2!$E$2:$I$222,3,FALSE)</f>
        <v>To City College</v>
      </c>
      <c r="AI3208" t="str">
        <f>VLOOKUP(AG3208,Sheet2!$E$2:$I$222,4,FALSE)</f>
        <v>Ocean &amp; Phelan</v>
      </c>
      <c r="AJ3208" t="str">
        <f>VLOOKUP(AG3208,Sheet2!$E$2:$I$222,5,FALSE)</f>
        <v>PM Only: M-F ~ 3:30pm-6:30pm</v>
      </c>
      <c r="AK3208"/>
      <c r="AL3208" t="s">
        <v>6850</v>
      </c>
      <c r="AM3208" t="s">
        <v>6888</v>
      </c>
      <c r="AN3208" s="59" t="s">
        <v>6970</v>
      </c>
      <c r="AO3208" t="str">
        <f>VLOOKUP(AN3208,Sheet2!$E$2:$I$222,3,FALSE)</f>
        <v>To Visitacion Valley</v>
      </c>
      <c r="AP3208" t="str">
        <f>VLOOKUP(AN3208,Sheet2!$E$2:$I$222,4,FALSE)</f>
        <v>Visitacion Valley Middle school</v>
      </c>
      <c r="AQ3208" t="str">
        <f>VLOOKUP(AN3208,Sheet2!$E$2:$I$222,5,FALSE)</f>
        <v>M-F ~ 7am-9pm | Sat-Sun ~ 8am-9pm</v>
      </c>
      <c r="AR3208"/>
      <c r="AS3208" t="s">
        <v>6810</v>
      </c>
      <c r="AT3208" t="s">
        <v>6887</v>
      </c>
      <c r="AV3208" t="e">
        <f>VLOOKUP(AU3208,Sheet2!$E$2:$I$222,3,FALSE)</f>
        <v>#N/A</v>
      </c>
      <c r="AW3208" t="e">
        <f>VLOOKUP(AU3208,Sheet2!$E$2:$I$222,4,FALSE)</f>
        <v>#N/A</v>
      </c>
      <c r="AX3208" t="e">
        <f>VLOOKUP(AU3208,Sheet2!$E$2:$I$222,5,FALSE)</f>
        <v>#N/A</v>
      </c>
      <c r="AY3208"/>
      <c r="BC3208" t="e">
        <f>VLOOKUP(BB3208,Sheet2!$E$2:$I$222,3,FALSE)</f>
        <v>#N/A</v>
      </c>
      <c r="BD3208" t="e">
        <f>VLOOKUP(BB3208,Sheet2!$E$2:$I$222,4,FALSE)</f>
        <v>#N/A</v>
      </c>
      <c r="BE3208" t="e">
        <f>VLOOKUP(BB3208,Sheet2!$E$2:$I$222,5,FALSE)</f>
        <v>#N/A</v>
      </c>
      <c r="BF3208"/>
      <c r="BJ3208" t="e">
        <f>VLOOKUP(BI3208,Sheet2!$E$2:$I$222,3,FALSE)</f>
        <v>#N/A</v>
      </c>
      <c r="BK3208" t="e">
        <f>VLOOKUP(BI3208,Sheet2!$E$2:$I$222,4,FALSE)</f>
        <v>#N/A</v>
      </c>
      <c r="BL3208" t="e">
        <f>VLOOKUP(BI3208,Sheet2!$E$2:$I$222,5,FALSE)</f>
        <v>#N/A</v>
      </c>
      <c r="BM3208"/>
      <c r="BQ3208" t="e">
        <f>VLOOKUP(BP3208,Sheet2!$E$2:$I$222,3,FALSE)</f>
        <v>#N/A</v>
      </c>
      <c r="BR3208" t="e">
        <f>VLOOKUP(BP3208,Sheet2!$E$2:$I$222,4,FALSE)</f>
        <v>#N/A</v>
      </c>
      <c r="BS3208" t="e">
        <f>VLOOKUP(BP3208,Sheet2!$E$2:$I$222,5,FALSE)</f>
        <v>#N/A</v>
      </c>
      <c r="BT3208"/>
      <c r="BX3208" t="e">
        <f>VLOOKUP(BW3208,Sheet2!$E$2:$I$222,3,FALSE)</f>
        <v>#N/A</v>
      </c>
      <c r="BY3208" t="e">
        <f>VLOOKUP(BW3208,Sheet2!$E$2:$I$222,4,FALSE)</f>
        <v>#N/A</v>
      </c>
      <c r="BZ3208" t="e">
        <f>VLOOKUP(BW3208,Sheet2!$E$2:$I$222,5,FALSE)</f>
        <v>#N/A</v>
      </c>
      <c r="CA3208"/>
      <c r="CE3208" t="e">
        <f>VLOOKUP(CD3208,Sheet2!$E$2:$I$222,3,FALSE)</f>
        <v>#N/A</v>
      </c>
      <c r="CF3208" t="e">
        <f>VLOOKUP(CD3208,Sheet2!$E$2:$I$222,4,FALSE)</f>
        <v>#N/A</v>
      </c>
      <c r="CG3208" t="e">
        <f>VLOOKUP(CD3208,Sheet2!$E$2:$I$222,5,FALSE)</f>
        <v>#N/A</v>
      </c>
      <c r="CH3208"/>
      <c r="CL3208" t="e">
        <f>VLOOKUP(CK3208,Sheet2!$E$2:$I$222,3,FALSE)</f>
        <v>#N/A</v>
      </c>
      <c r="CM3208" t="e">
        <f>VLOOKUP(CK3208,Sheet2!$E$2:$I$222,4,FALSE)</f>
        <v>#N/A</v>
      </c>
      <c r="CN3208" t="e">
        <f>VLOOKUP(CK3208,Sheet2!$E$2:$I$222,5,FALSE)</f>
        <v>#N/A</v>
      </c>
      <c r="CO3208"/>
      <c r="CS3208" t="e">
        <f>VLOOKUP(CR3208,Sheet2!$E$2:$I$222,3,FALSE)</f>
        <v>#N/A</v>
      </c>
      <c r="CT3208" t="e">
        <f>VLOOKUP(CR3208,Sheet2!$E$2:$I$222,4,FALSE)</f>
        <v>#N/A</v>
      </c>
      <c r="CU3208" t="e">
        <f>VLOOKUP(CR3208,Sheet2!$E$2:$I$222,5,FALSE)</f>
        <v>#N/A</v>
      </c>
      <c r="CV3208"/>
      <c r="CZ3208" t="e">
        <f>VLOOKUP(CY3208,Sheet2!$E$2:$I$222,3,FALSE)</f>
        <v>#N/A</v>
      </c>
      <c r="DA3208" t="e">
        <f>VLOOKUP(CY3208,Sheet2!$E$2:$I$222,4,FALSE)</f>
        <v>#N/A</v>
      </c>
      <c r="DB3208" t="e">
        <f>VLOOKUP(CY3208,Sheet2!$E$2:$I$222,5,FALSE)</f>
        <v>#N/A</v>
      </c>
      <c r="DC3208"/>
      <c r="DG3208" t="e">
        <f>VLOOKUP(DF3208,Sheet2!$E$2:$I$222,3,FALSE)</f>
        <v>#N/A</v>
      </c>
      <c r="DH3208" t="e">
        <f>VLOOKUP(DF3208,Sheet2!$E$2:$I$222,4,FALSE)</f>
        <v>#N/A</v>
      </c>
      <c r="DI3208" t="e">
        <f>VLOOKUP(DF3208,Sheet2!$E$2:$I$222,5,FALSE)</f>
        <v>#N/A</v>
      </c>
    </row>
    <row r="3209" spans="1:113" x14ac:dyDescent="0.25">
      <c r="C3209">
        <v>17027</v>
      </c>
      <c r="D3209">
        <v>7027</v>
      </c>
      <c r="E3209">
        <v>37.800533000000001</v>
      </c>
      <c r="F3209">
        <v>-122.453936</v>
      </c>
      <c r="G3209" t="s">
        <v>2303</v>
      </c>
      <c r="H3209" t="s">
        <v>4725</v>
      </c>
      <c r="I3209" t="s">
        <v>4918</v>
      </c>
      <c r="J3209" t="s">
        <v>4947</v>
      </c>
      <c r="S3209" t="s">
        <v>6288</v>
      </c>
      <c r="W3209">
        <f t="shared" si="50"/>
        <v>2</v>
      </c>
      <c r="X3209" t="s">
        <v>6834</v>
      </c>
      <c r="Y3209" t="s">
        <v>6885</v>
      </c>
      <c r="AA3209" t="e">
        <f>VLOOKUP($Z3209,Sheet2!$E$2:$I$222,3,FALSE)</f>
        <v>#N/A</v>
      </c>
      <c r="AB3209" t="e">
        <f>VLOOKUP($Z3209,Sheet2!$E$2:$I$222,4,FALSE)</f>
        <v>#N/A</v>
      </c>
      <c r="AC3209" t="e">
        <f>VLOOKUP($Z3209,Sheet2!$E$2:$I$222,5,FALSE)</f>
        <v>#N/A</v>
      </c>
      <c r="AE3209" t="s">
        <v>6834</v>
      </c>
      <c r="AF3209" t="s">
        <v>6887</v>
      </c>
      <c r="AH3209" t="e">
        <f>VLOOKUP(AG3209,Sheet2!$E$2:$I$222,3,FALSE)</f>
        <v>#N/A</v>
      </c>
      <c r="AI3209" t="e">
        <f>VLOOKUP(AG3209,Sheet2!$E$2:$I$222,4,FALSE)</f>
        <v>#N/A</v>
      </c>
      <c r="AJ3209" t="e">
        <f>VLOOKUP(AG3209,Sheet2!$E$2:$I$222,5,FALSE)</f>
        <v>#N/A</v>
      </c>
      <c r="AK3209"/>
      <c r="AO3209" t="e">
        <f>VLOOKUP(AN3209,Sheet2!$E$2:$I$222,3,FALSE)</f>
        <v>#N/A</v>
      </c>
      <c r="AP3209" t="e">
        <f>VLOOKUP(AN3209,Sheet2!$E$2:$I$222,4,FALSE)</f>
        <v>#N/A</v>
      </c>
      <c r="AQ3209" t="e">
        <f>VLOOKUP(AN3209,Sheet2!$E$2:$I$222,5,FALSE)</f>
        <v>#N/A</v>
      </c>
      <c r="AR3209"/>
      <c r="AV3209" t="e">
        <f>VLOOKUP(AU3209,Sheet2!$E$2:$I$222,3,FALSE)</f>
        <v>#N/A</v>
      </c>
      <c r="AW3209" t="e">
        <f>VLOOKUP(AU3209,Sheet2!$E$2:$I$222,4,FALSE)</f>
        <v>#N/A</v>
      </c>
      <c r="AX3209" t="e">
        <f>VLOOKUP(AU3209,Sheet2!$E$2:$I$222,5,FALSE)</f>
        <v>#N/A</v>
      </c>
      <c r="AY3209"/>
      <c r="BC3209" t="e">
        <f>VLOOKUP(BB3209,Sheet2!$E$2:$I$222,3,FALSE)</f>
        <v>#N/A</v>
      </c>
      <c r="BD3209" t="e">
        <f>VLOOKUP(BB3209,Sheet2!$E$2:$I$222,4,FALSE)</f>
        <v>#N/A</v>
      </c>
      <c r="BE3209" t="e">
        <f>VLOOKUP(BB3209,Sheet2!$E$2:$I$222,5,FALSE)</f>
        <v>#N/A</v>
      </c>
      <c r="BF3209"/>
      <c r="BJ3209" t="e">
        <f>VLOOKUP(BI3209,Sheet2!$E$2:$I$222,3,FALSE)</f>
        <v>#N/A</v>
      </c>
      <c r="BK3209" t="e">
        <f>VLOOKUP(BI3209,Sheet2!$E$2:$I$222,4,FALSE)</f>
        <v>#N/A</v>
      </c>
      <c r="BL3209" t="e">
        <f>VLOOKUP(BI3209,Sheet2!$E$2:$I$222,5,FALSE)</f>
        <v>#N/A</v>
      </c>
      <c r="BM3209"/>
      <c r="BQ3209" t="e">
        <f>VLOOKUP(BP3209,Sheet2!$E$2:$I$222,3,FALSE)</f>
        <v>#N/A</v>
      </c>
      <c r="BR3209" t="e">
        <f>VLOOKUP(BP3209,Sheet2!$E$2:$I$222,4,FALSE)</f>
        <v>#N/A</v>
      </c>
      <c r="BS3209" t="e">
        <f>VLOOKUP(BP3209,Sheet2!$E$2:$I$222,5,FALSE)</f>
        <v>#N/A</v>
      </c>
      <c r="BT3209"/>
      <c r="BX3209" t="e">
        <f>VLOOKUP(BW3209,Sheet2!$E$2:$I$222,3,FALSE)</f>
        <v>#N/A</v>
      </c>
      <c r="BY3209" t="e">
        <f>VLOOKUP(BW3209,Sheet2!$E$2:$I$222,4,FALSE)</f>
        <v>#N/A</v>
      </c>
      <c r="BZ3209" t="e">
        <f>VLOOKUP(BW3209,Sheet2!$E$2:$I$222,5,FALSE)</f>
        <v>#N/A</v>
      </c>
      <c r="CA3209"/>
      <c r="CE3209" t="e">
        <f>VLOOKUP(CD3209,Sheet2!$E$2:$I$222,3,FALSE)</f>
        <v>#N/A</v>
      </c>
      <c r="CF3209" t="e">
        <f>VLOOKUP(CD3209,Sheet2!$E$2:$I$222,4,FALSE)</f>
        <v>#N/A</v>
      </c>
      <c r="CG3209" t="e">
        <f>VLOOKUP(CD3209,Sheet2!$E$2:$I$222,5,FALSE)</f>
        <v>#N/A</v>
      </c>
      <c r="CH3209"/>
      <c r="CL3209" t="e">
        <f>VLOOKUP(CK3209,Sheet2!$E$2:$I$222,3,FALSE)</f>
        <v>#N/A</v>
      </c>
      <c r="CM3209" t="e">
        <f>VLOOKUP(CK3209,Sheet2!$E$2:$I$222,4,FALSE)</f>
        <v>#N/A</v>
      </c>
      <c r="CN3209" t="e">
        <f>VLOOKUP(CK3209,Sheet2!$E$2:$I$222,5,FALSE)</f>
        <v>#N/A</v>
      </c>
      <c r="CO3209"/>
      <c r="CS3209" t="e">
        <f>VLOOKUP(CR3209,Sheet2!$E$2:$I$222,3,FALSE)</f>
        <v>#N/A</v>
      </c>
      <c r="CT3209" t="e">
        <f>VLOOKUP(CR3209,Sheet2!$E$2:$I$222,4,FALSE)</f>
        <v>#N/A</v>
      </c>
      <c r="CU3209" t="e">
        <f>VLOOKUP(CR3209,Sheet2!$E$2:$I$222,5,FALSE)</f>
        <v>#N/A</v>
      </c>
      <c r="CV3209"/>
      <c r="CZ3209" t="e">
        <f>VLOOKUP(CY3209,Sheet2!$E$2:$I$222,3,FALSE)</f>
        <v>#N/A</v>
      </c>
      <c r="DA3209" t="e">
        <f>VLOOKUP(CY3209,Sheet2!$E$2:$I$222,4,FALSE)</f>
        <v>#N/A</v>
      </c>
      <c r="DB3209" t="e">
        <f>VLOOKUP(CY3209,Sheet2!$E$2:$I$222,5,FALSE)</f>
        <v>#N/A</v>
      </c>
      <c r="DC3209"/>
      <c r="DG3209" t="e">
        <f>VLOOKUP(DF3209,Sheet2!$E$2:$I$222,3,FALSE)</f>
        <v>#N/A</v>
      </c>
      <c r="DH3209" t="e">
        <f>VLOOKUP(DF3209,Sheet2!$E$2:$I$222,4,FALSE)</f>
        <v>#N/A</v>
      </c>
      <c r="DI3209" t="e">
        <f>VLOOKUP(DF3209,Sheet2!$E$2:$I$222,5,FALSE)</f>
        <v>#N/A</v>
      </c>
    </row>
    <row r="3210" spans="1:113" x14ac:dyDescent="0.25">
      <c r="A3210">
        <v>3338</v>
      </c>
      <c r="C3210">
        <v>17028</v>
      </c>
      <c r="D3210">
        <v>7028</v>
      </c>
      <c r="E3210">
        <v>37.79871</v>
      </c>
      <c r="F3210">
        <v>-122.44497</v>
      </c>
      <c r="G3210" t="s">
        <v>2304</v>
      </c>
      <c r="H3210" t="s">
        <v>4726</v>
      </c>
      <c r="I3210" t="s">
        <v>4918</v>
      </c>
      <c r="J3210" t="s">
        <v>4947</v>
      </c>
      <c r="Q3210" t="s">
        <v>5924</v>
      </c>
      <c r="S3210" t="s">
        <v>6150</v>
      </c>
      <c r="W3210">
        <f t="shared" si="50"/>
        <v>1</v>
      </c>
      <c r="X3210" t="s">
        <v>6834</v>
      </c>
      <c r="Y3210" t="s">
        <v>6885</v>
      </c>
      <c r="AA3210" t="e">
        <f>VLOOKUP($Z3210,Sheet2!$E$2:$I$222,3,FALSE)</f>
        <v>#N/A</v>
      </c>
      <c r="AB3210" t="e">
        <f>VLOOKUP($Z3210,Sheet2!$E$2:$I$222,4,FALSE)</f>
        <v>#N/A</v>
      </c>
      <c r="AC3210" t="e">
        <f>VLOOKUP($Z3210,Sheet2!$E$2:$I$222,5,FALSE)</f>
        <v>#N/A</v>
      </c>
      <c r="AH3210" t="e">
        <f>VLOOKUP(AG3210,Sheet2!$E$2:$I$222,3,FALSE)</f>
        <v>#N/A</v>
      </c>
      <c r="AI3210" t="e">
        <f>VLOOKUP(AG3210,Sheet2!$E$2:$I$222,4,FALSE)</f>
        <v>#N/A</v>
      </c>
      <c r="AJ3210" t="e">
        <f>VLOOKUP(AG3210,Sheet2!$E$2:$I$222,5,FALSE)</f>
        <v>#N/A</v>
      </c>
      <c r="AK3210"/>
      <c r="AO3210" t="e">
        <f>VLOOKUP(AN3210,Sheet2!$E$2:$I$222,3,FALSE)</f>
        <v>#N/A</v>
      </c>
      <c r="AP3210" t="e">
        <f>VLOOKUP(AN3210,Sheet2!$E$2:$I$222,4,FALSE)</f>
        <v>#N/A</v>
      </c>
      <c r="AQ3210" t="e">
        <f>VLOOKUP(AN3210,Sheet2!$E$2:$I$222,5,FALSE)</f>
        <v>#N/A</v>
      </c>
      <c r="AR3210"/>
      <c r="AV3210" t="e">
        <f>VLOOKUP(AU3210,Sheet2!$E$2:$I$222,3,FALSE)</f>
        <v>#N/A</v>
      </c>
      <c r="AW3210" t="e">
        <f>VLOOKUP(AU3210,Sheet2!$E$2:$I$222,4,FALSE)</f>
        <v>#N/A</v>
      </c>
      <c r="AX3210" t="e">
        <f>VLOOKUP(AU3210,Sheet2!$E$2:$I$222,5,FALSE)</f>
        <v>#N/A</v>
      </c>
      <c r="AY3210"/>
      <c r="BC3210" t="e">
        <f>VLOOKUP(BB3210,Sheet2!$E$2:$I$222,3,FALSE)</f>
        <v>#N/A</v>
      </c>
      <c r="BD3210" t="e">
        <f>VLOOKUP(BB3210,Sheet2!$E$2:$I$222,4,FALSE)</f>
        <v>#N/A</v>
      </c>
      <c r="BE3210" t="e">
        <f>VLOOKUP(BB3210,Sheet2!$E$2:$I$222,5,FALSE)</f>
        <v>#N/A</v>
      </c>
      <c r="BF3210"/>
      <c r="BJ3210" t="e">
        <f>VLOOKUP(BI3210,Sheet2!$E$2:$I$222,3,FALSE)</f>
        <v>#N/A</v>
      </c>
      <c r="BK3210" t="e">
        <f>VLOOKUP(BI3210,Sheet2!$E$2:$I$222,4,FALSE)</f>
        <v>#N/A</v>
      </c>
      <c r="BL3210" t="e">
        <f>VLOOKUP(BI3210,Sheet2!$E$2:$I$222,5,FALSE)</f>
        <v>#N/A</v>
      </c>
      <c r="BM3210"/>
      <c r="BQ3210" t="e">
        <f>VLOOKUP(BP3210,Sheet2!$E$2:$I$222,3,FALSE)</f>
        <v>#N/A</v>
      </c>
      <c r="BR3210" t="e">
        <f>VLOOKUP(BP3210,Sheet2!$E$2:$I$222,4,FALSE)</f>
        <v>#N/A</v>
      </c>
      <c r="BS3210" t="e">
        <f>VLOOKUP(BP3210,Sheet2!$E$2:$I$222,5,FALSE)</f>
        <v>#N/A</v>
      </c>
      <c r="BT3210"/>
      <c r="BX3210" t="e">
        <f>VLOOKUP(BW3210,Sheet2!$E$2:$I$222,3,FALSE)</f>
        <v>#N/A</v>
      </c>
      <c r="BY3210" t="e">
        <f>VLOOKUP(BW3210,Sheet2!$E$2:$I$222,4,FALSE)</f>
        <v>#N/A</v>
      </c>
      <c r="BZ3210" t="e">
        <f>VLOOKUP(BW3210,Sheet2!$E$2:$I$222,5,FALSE)</f>
        <v>#N/A</v>
      </c>
      <c r="CA3210"/>
      <c r="CE3210" t="e">
        <f>VLOOKUP(CD3210,Sheet2!$E$2:$I$222,3,FALSE)</f>
        <v>#N/A</v>
      </c>
      <c r="CF3210" t="e">
        <f>VLOOKUP(CD3210,Sheet2!$E$2:$I$222,4,FALSE)</f>
        <v>#N/A</v>
      </c>
      <c r="CG3210" t="e">
        <f>VLOOKUP(CD3210,Sheet2!$E$2:$I$222,5,FALSE)</f>
        <v>#N/A</v>
      </c>
      <c r="CH3210"/>
      <c r="CL3210" t="e">
        <f>VLOOKUP(CK3210,Sheet2!$E$2:$I$222,3,FALSE)</f>
        <v>#N/A</v>
      </c>
      <c r="CM3210" t="e">
        <f>VLOOKUP(CK3210,Sheet2!$E$2:$I$222,4,FALSE)</f>
        <v>#N/A</v>
      </c>
      <c r="CN3210" t="e">
        <f>VLOOKUP(CK3210,Sheet2!$E$2:$I$222,5,FALSE)</f>
        <v>#N/A</v>
      </c>
      <c r="CO3210"/>
      <c r="CS3210" t="e">
        <f>VLOOKUP(CR3210,Sheet2!$E$2:$I$222,3,FALSE)</f>
        <v>#N/A</v>
      </c>
      <c r="CT3210" t="e">
        <f>VLOOKUP(CR3210,Sheet2!$E$2:$I$222,4,FALSE)</f>
        <v>#N/A</v>
      </c>
      <c r="CU3210" t="e">
        <f>VLOOKUP(CR3210,Sheet2!$E$2:$I$222,5,FALSE)</f>
        <v>#N/A</v>
      </c>
      <c r="CV3210"/>
      <c r="CZ3210" t="e">
        <f>VLOOKUP(CY3210,Sheet2!$E$2:$I$222,3,FALSE)</f>
        <v>#N/A</v>
      </c>
      <c r="DA3210" t="e">
        <f>VLOOKUP(CY3210,Sheet2!$E$2:$I$222,4,FALSE)</f>
        <v>#N/A</v>
      </c>
      <c r="DB3210" t="e">
        <f>VLOOKUP(CY3210,Sheet2!$E$2:$I$222,5,FALSE)</f>
        <v>#N/A</v>
      </c>
      <c r="DC3210"/>
      <c r="DG3210" t="e">
        <f>VLOOKUP(DF3210,Sheet2!$E$2:$I$222,3,FALSE)</f>
        <v>#N/A</v>
      </c>
      <c r="DH3210" t="e">
        <f>VLOOKUP(DF3210,Sheet2!$E$2:$I$222,4,FALSE)</f>
        <v>#N/A</v>
      </c>
      <c r="DI3210" t="e">
        <f>VLOOKUP(DF3210,Sheet2!$E$2:$I$222,5,FALSE)</f>
        <v>#N/A</v>
      </c>
    </row>
    <row r="3211" spans="1:113" x14ac:dyDescent="0.25">
      <c r="A3211">
        <v>3339</v>
      </c>
      <c r="C3211">
        <v>17032</v>
      </c>
      <c r="D3211">
        <v>7032</v>
      </c>
      <c r="E3211">
        <v>37.74268</v>
      </c>
      <c r="F3211">
        <v>-122.40441</v>
      </c>
      <c r="G3211" t="s">
        <v>2305</v>
      </c>
      <c r="H3211" t="s">
        <v>4727</v>
      </c>
      <c r="I3211" t="s">
        <v>4917</v>
      </c>
      <c r="J3211" t="s">
        <v>4946</v>
      </c>
      <c r="K3211" t="s">
        <v>4964</v>
      </c>
      <c r="Q3211" t="s">
        <v>5924</v>
      </c>
      <c r="S3211" t="s">
        <v>6136</v>
      </c>
      <c r="W3211">
        <f t="shared" si="50"/>
        <v>1</v>
      </c>
      <c r="X3211" t="s">
        <v>6854</v>
      </c>
      <c r="Y3211" t="s">
        <v>6888</v>
      </c>
      <c r="Z3211" s="59" t="s">
        <v>6936</v>
      </c>
      <c r="AA3211" t="str">
        <f>VLOOKUP($Z3211,Sheet2!$E$2:$I$222,3,FALSE)</f>
        <v xml:space="preserve">To SF Zoo </v>
      </c>
      <c r="AB3211" t="str">
        <f>VLOOKUP($Z3211,Sheet2!$E$2:$I$222,4,FALSE)</f>
        <v>Sloat &amp; 47th Av.</v>
      </c>
      <c r="AC3211" t="str">
        <f>VLOOKUP($Z3211,Sheet2!$E$2:$I$222,5,FALSE)</f>
        <v>Daily ~ 6am-11:30pm</v>
      </c>
      <c r="AH3211" t="e">
        <f>VLOOKUP(AG3211,Sheet2!$E$2:$I$222,3,FALSE)</f>
        <v>#N/A</v>
      </c>
      <c r="AI3211" t="e">
        <f>VLOOKUP(AG3211,Sheet2!$E$2:$I$222,4,FALSE)</f>
        <v>#N/A</v>
      </c>
      <c r="AJ3211" t="e">
        <f>VLOOKUP(AG3211,Sheet2!$E$2:$I$222,5,FALSE)</f>
        <v>#N/A</v>
      </c>
      <c r="AK3211"/>
      <c r="AO3211" t="e">
        <f>VLOOKUP(AN3211,Sheet2!$E$2:$I$222,3,FALSE)</f>
        <v>#N/A</v>
      </c>
      <c r="AP3211" t="e">
        <f>VLOOKUP(AN3211,Sheet2!$E$2:$I$222,4,FALSE)</f>
        <v>#N/A</v>
      </c>
      <c r="AQ3211" t="e">
        <f>VLOOKUP(AN3211,Sheet2!$E$2:$I$222,5,FALSE)</f>
        <v>#N/A</v>
      </c>
      <c r="AR3211"/>
      <c r="AV3211" t="e">
        <f>VLOOKUP(AU3211,Sheet2!$E$2:$I$222,3,FALSE)</f>
        <v>#N/A</v>
      </c>
      <c r="AW3211" t="e">
        <f>VLOOKUP(AU3211,Sheet2!$E$2:$I$222,4,FALSE)</f>
        <v>#N/A</v>
      </c>
      <c r="AX3211" t="e">
        <f>VLOOKUP(AU3211,Sheet2!$E$2:$I$222,5,FALSE)</f>
        <v>#N/A</v>
      </c>
      <c r="AY3211"/>
      <c r="BC3211" t="e">
        <f>VLOOKUP(BB3211,Sheet2!$E$2:$I$222,3,FALSE)</f>
        <v>#N/A</v>
      </c>
      <c r="BD3211" t="e">
        <f>VLOOKUP(BB3211,Sheet2!$E$2:$I$222,4,FALSE)</f>
        <v>#N/A</v>
      </c>
      <c r="BE3211" t="e">
        <f>VLOOKUP(BB3211,Sheet2!$E$2:$I$222,5,FALSE)</f>
        <v>#N/A</v>
      </c>
      <c r="BF3211"/>
      <c r="BJ3211" t="e">
        <f>VLOOKUP(BI3211,Sheet2!$E$2:$I$222,3,FALSE)</f>
        <v>#N/A</v>
      </c>
      <c r="BK3211" t="e">
        <f>VLOOKUP(BI3211,Sheet2!$E$2:$I$222,4,FALSE)</f>
        <v>#N/A</v>
      </c>
      <c r="BL3211" t="e">
        <f>VLOOKUP(BI3211,Sheet2!$E$2:$I$222,5,FALSE)</f>
        <v>#N/A</v>
      </c>
      <c r="BM3211"/>
      <c r="BQ3211" t="e">
        <f>VLOOKUP(BP3211,Sheet2!$E$2:$I$222,3,FALSE)</f>
        <v>#N/A</v>
      </c>
      <c r="BR3211" t="e">
        <f>VLOOKUP(BP3211,Sheet2!$E$2:$I$222,4,FALSE)</f>
        <v>#N/A</v>
      </c>
      <c r="BS3211" t="e">
        <f>VLOOKUP(BP3211,Sheet2!$E$2:$I$222,5,FALSE)</f>
        <v>#N/A</v>
      </c>
      <c r="BT3211"/>
      <c r="BX3211" t="e">
        <f>VLOOKUP(BW3211,Sheet2!$E$2:$I$222,3,FALSE)</f>
        <v>#N/A</v>
      </c>
      <c r="BY3211" t="e">
        <f>VLOOKUP(BW3211,Sheet2!$E$2:$I$222,4,FALSE)</f>
        <v>#N/A</v>
      </c>
      <c r="BZ3211" t="e">
        <f>VLOOKUP(BW3211,Sheet2!$E$2:$I$222,5,FALSE)</f>
        <v>#N/A</v>
      </c>
      <c r="CA3211"/>
      <c r="CE3211" t="e">
        <f>VLOOKUP(CD3211,Sheet2!$E$2:$I$222,3,FALSE)</f>
        <v>#N/A</v>
      </c>
      <c r="CF3211" t="e">
        <f>VLOOKUP(CD3211,Sheet2!$E$2:$I$222,4,FALSE)</f>
        <v>#N/A</v>
      </c>
      <c r="CG3211" t="e">
        <f>VLOOKUP(CD3211,Sheet2!$E$2:$I$222,5,FALSE)</f>
        <v>#N/A</v>
      </c>
      <c r="CH3211"/>
      <c r="CL3211" t="e">
        <f>VLOOKUP(CK3211,Sheet2!$E$2:$I$222,3,FALSE)</f>
        <v>#N/A</v>
      </c>
      <c r="CM3211" t="e">
        <f>VLOOKUP(CK3211,Sheet2!$E$2:$I$222,4,FALSE)</f>
        <v>#N/A</v>
      </c>
      <c r="CN3211" t="e">
        <f>VLOOKUP(CK3211,Sheet2!$E$2:$I$222,5,FALSE)</f>
        <v>#N/A</v>
      </c>
      <c r="CO3211"/>
      <c r="CS3211" t="e">
        <f>VLOOKUP(CR3211,Sheet2!$E$2:$I$222,3,FALSE)</f>
        <v>#N/A</v>
      </c>
      <c r="CT3211" t="e">
        <f>VLOOKUP(CR3211,Sheet2!$E$2:$I$222,4,FALSE)</f>
        <v>#N/A</v>
      </c>
      <c r="CU3211" t="e">
        <f>VLOOKUP(CR3211,Sheet2!$E$2:$I$222,5,FALSE)</f>
        <v>#N/A</v>
      </c>
      <c r="CV3211"/>
      <c r="CZ3211" t="e">
        <f>VLOOKUP(CY3211,Sheet2!$E$2:$I$222,3,FALSE)</f>
        <v>#N/A</v>
      </c>
      <c r="DA3211" t="e">
        <f>VLOOKUP(CY3211,Sheet2!$E$2:$I$222,4,FALSE)</f>
        <v>#N/A</v>
      </c>
      <c r="DB3211" t="e">
        <f>VLOOKUP(CY3211,Sheet2!$E$2:$I$222,5,FALSE)</f>
        <v>#N/A</v>
      </c>
      <c r="DC3211"/>
      <c r="DG3211" t="e">
        <f>VLOOKUP(DF3211,Sheet2!$E$2:$I$222,3,FALSE)</f>
        <v>#N/A</v>
      </c>
      <c r="DH3211" t="e">
        <f>VLOOKUP(DF3211,Sheet2!$E$2:$I$222,4,FALSE)</f>
        <v>#N/A</v>
      </c>
      <c r="DI3211" t="e">
        <f>VLOOKUP(DF3211,Sheet2!$E$2:$I$222,5,FALSE)</f>
        <v>#N/A</v>
      </c>
    </row>
    <row r="3212" spans="1:113" x14ac:dyDescent="0.25">
      <c r="A3212">
        <v>3340</v>
      </c>
      <c r="C3212">
        <v>17036</v>
      </c>
      <c r="D3212">
        <v>7036</v>
      </c>
      <c r="E3212">
        <v>37.723140000000001</v>
      </c>
      <c r="F3212">
        <v>-122.45262</v>
      </c>
      <c r="G3212" t="s">
        <v>2306</v>
      </c>
      <c r="H3212" t="s">
        <v>4728</v>
      </c>
      <c r="I3212" t="s">
        <v>4918</v>
      </c>
      <c r="J3212" t="s">
        <v>4950</v>
      </c>
      <c r="K3212" t="s">
        <v>5008</v>
      </c>
      <c r="Q3212" t="s">
        <v>5924</v>
      </c>
      <c r="R3212">
        <v>63</v>
      </c>
      <c r="S3212" t="s">
        <v>6620</v>
      </c>
      <c r="W3212">
        <f t="shared" si="50"/>
        <v>2</v>
      </c>
      <c r="X3212" t="s">
        <v>6812</v>
      </c>
      <c r="Y3212" t="s">
        <v>6887</v>
      </c>
      <c r="AA3212" t="e">
        <f>VLOOKUP($Z3212,Sheet2!$E$2:$I$222,3,FALSE)</f>
        <v>#N/A</v>
      </c>
      <c r="AB3212" t="e">
        <f>VLOOKUP($Z3212,Sheet2!$E$2:$I$222,4,FALSE)</f>
        <v>#N/A</v>
      </c>
      <c r="AC3212" t="e">
        <f>VLOOKUP($Z3212,Sheet2!$E$2:$I$222,5,FALSE)</f>
        <v>#N/A</v>
      </c>
      <c r="AE3212" t="s">
        <v>6810</v>
      </c>
      <c r="AF3212" t="s">
        <v>6885</v>
      </c>
      <c r="AH3212" t="e">
        <f>VLOOKUP(AG3212,Sheet2!$E$2:$I$222,3,FALSE)</f>
        <v>#N/A</v>
      </c>
      <c r="AI3212" t="e">
        <f>VLOOKUP(AG3212,Sheet2!$E$2:$I$222,4,FALSE)</f>
        <v>#N/A</v>
      </c>
      <c r="AJ3212" t="e">
        <f>VLOOKUP(AG3212,Sheet2!$E$2:$I$222,5,FALSE)</f>
        <v>#N/A</v>
      </c>
      <c r="AK3212"/>
      <c r="AO3212" t="e">
        <f>VLOOKUP(AN3212,Sheet2!$E$2:$I$222,3,FALSE)</f>
        <v>#N/A</v>
      </c>
      <c r="AP3212" t="e">
        <f>VLOOKUP(AN3212,Sheet2!$E$2:$I$222,4,FALSE)</f>
        <v>#N/A</v>
      </c>
      <c r="AQ3212" t="e">
        <f>VLOOKUP(AN3212,Sheet2!$E$2:$I$222,5,FALSE)</f>
        <v>#N/A</v>
      </c>
      <c r="AR3212"/>
      <c r="AV3212" t="e">
        <f>VLOOKUP(AU3212,Sheet2!$E$2:$I$222,3,FALSE)</f>
        <v>#N/A</v>
      </c>
      <c r="AW3212" t="e">
        <f>VLOOKUP(AU3212,Sheet2!$E$2:$I$222,4,FALSE)</f>
        <v>#N/A</v>
      </c>
      <c r="AX3212" t="e">
        <f>VLOOKUP(AU3212,Sheet2!$E$2:$I$222,5,FALSE)</f>
        <v>#N/A</v>
      </c>
      <c r="AY3212"/>
      <c r="BC3212" t="e">
        <f>VLOOKUP(BB3212,Sheet2!$E$2:$I$222,3,FALSE)</f>
        <v>#N/A</v>
      </c>
      <c r="BD3212" t="e">
        <f>VLOOKUP(BB3212,Sheet2!$E$2:$I$222,4,FALSE)</f>
        <v>#N/A</v>
      </c>
      <c r="BE3212" t="e">
        <f>VLOOKUP(BB3212,Sheet2!$E$2:$I$222,5,FALSE)</f>
        <v>#N/A</v>
      </c>
      <c r="BF3212"/>
      <c r="BJ3212" t="e">
        <f>VLOOKUP(BI3212,Sheet2!$E$2:$I$222,3,FALSE)</f>
        <v>#N/A</v>
      </c>
      <c r="BK3212" t="e">
        <f>VLOOKUP(BI3212,Sheet2!$E$2:$I$222,4,FALSE)</f>
        <v>#N/A</v>
      </c>
      <c r="BL3212" t="e">
        <f>VLOOKUP(BI3212,Sheet2!$E$2:$I$222,5,FALSE)</f>
        <v>#N/A</v>
      </c>
      <c r="BM3212"/>
      <c r="BQ3212" t="e">
        <f>VLOOKUP(BP3212,Sheet2!$E$2:$I$222,3,FALSE)</f>
        <v>#N/A</v>
      </c>
      <c r="BR3212" t="e">
        <f>VLOOKUP(BP3212,Sheet2!$E$2:$I$222,4,FALSE)</f>
        <v>#N/A</v>
      </c>
      <c r="BS3212" t="e">
        <f>VLOOKUP(BP3212,Sheet2!$E$2:$I$222,5,FALSE)</f>
        <v>#N/A</v>
      </c>
      <c r="BT3212"/>
      <c r="BX3212" t="e">
        <f>VLOOKUP(BW3212,Sheet2!$E$2:$I$222,3,FALSE)</f>
        <v>#N/A</v>
      </c>
      <c r="BY3212" t="e">
        <f>VLOOKUP(BW3212,Sheet2!$E$2:$I$222,4,FALSE)</f>
        <v>#N/A</v>
      </c>
      <c r="BZ3212" t="e">
        <f>VLOOKUP(BW3212,Sheet2!$E$2:$I$222,5,FALSE)</f>
        <v>#N/A</v>
      </c>
      <c r="CA3212"/>
      <c r="CE3212" t="e">
        <f>VLOOKUP(CD3212,Sheet2!$E$2:$I$222,3,FALSE)</f>
        <v>#N/A</v>
      </c>
      <c r="CF3212" t="e">
        <f>VLOOKUP(CD3212,Sheet2!$E$2:$I$222,4,FALSE)</f>
        <v>#N/A</v>
      </c>
      <c r="CG3212" t="e">
        <f>VLOOKUP(CD3212,Sheet2!$E$2:$I$222,5,FALSE)</f>
        <v>#N/A</v>
      </c>
      <c r="CH3212"/>
      <c r="CL3212" t="e">
        <f>VLOOKUP(CK3212,Sheet2!$E$2:$I$222,3,FALSE)</f>
        <v>#N/A</v>
      </c>
      <c r="CM3212" t="e">
        <f>VLOOKUP(CK3212,Sheet2!$E$2:$I$222,4,FALSE)</f>
        <v>#N/A</v>
      </c>
      <c r="CN3212" t="e">
        <f>VLOOKUP(CK3212,Sheet2!$E$2:$I$222,5,FALSE)</f>
        <v>#N/A</v>
      </c>
      <c r="CO3212"/>
      <c r="CS3212" t="e">
        <f>VLOOKUP(CR3212,Sheet2!$E$2:$I$222,3,FALSE)</f>
        <v>#N/A</v>
      </c>
      <c r="CT3212" t="e">
        <f>VLOOKUP(CR3212,Sheet2!$E$2:$I$222,4,FALSE)</f>
        <v>#N/A</v>
      </c>
      <c r="CU3212" t="e">
        <f>VLOOKUP(CR3212,Sheet2!$E$2:$I$222,5,FALSE)</f>
        <v>#N/A</v>
      </c>
      <c r="CV3212"/>
      <c r="CZ3212" t="e">
        <f>VLOOKUP(CY3212,Sheet2!$E$2:$I$222,3,FALSE)</f>
        <v>#N/A</v>
      </c>
      <c r="DA3212" t="e">
        <f>VLOOKUP(CY3212,Sheet2!$E$2:$I$222,4,FALSE)</f>
        <v>#N/A</v>
      </c>
      <c r="DB3212" t="e">
        <f>VLOOKUP(CY3212,Sheet2!$E$2:$I$222,5,FALSE)</f>
        <v>#N/A</v>
      </c>
      <c r="DC3212"/>
      <c r="DG3212" t="e">
        <f>VLOOKUP(DF3212,Sheet2!$E$2:$I$222,3,FALSE)</f>
        <v>#N/A</v>
      </c>
      <c r="DH3212" t="e">
        <f>VLOOKUP(DF3212,Sheet2!$E$2:$I$222,4,FALSE)</f>
        <v>#N/A</v>
      </c>
      <c r="DI3212" t="e">
        <f>VLOOKUP(DF3212,Sheet2!$E$2:$I$222,5,FALSE)</f>
        <v>#N/A</v>
      </c>
    </row>
    <row r="3213" spans="1:113" x14ac:dyDescent="0.25">
      <c r="A3213">
        <v>3341</v>
      </c>
      <c r="C3213">
        <v>17038</v>
      </c>
      <c r="D3213">
        <v>7038</v>
      </c>
      <c r="E3213">
        <v>37.807603999999998</v>
      </c>
      <c r="F3213">
        <v>-122.41224800000001</v>
      </c>
      <c r="G3213" t="s">
        <v>1761</v>
      </c>
      <c r="H3213" t="s">
        <v>4184</v>
      </c>
      <c r="I3213" t="s">
        <v>4908</v>
      </c>
      <c r="J3213" t="s">
        <v>4955</v>
      </c>
      <c r="K3213" t="s">
        <v>5067</v>
      </c>
      <c r="M3213" t="s">
        <v>5109</v>
      </c>
      <c r="Q3213" t="s">
        <v>5924</v>
      </c>
      <c r="S3213" t="s">
        <v>6621</v>
      </c>
      <c r="T3213" t="s">
        <v>6688</v>
      </c>
      <c r="W3213">
        <f t="shared" si="50"/>
        <v>2</v>
      </c>
      <c r="X3213" t="s">
        <v>6827</v>
      </c>
      <c r="Y3213" t="s">
        <v>6886</v>
      </c>
      <c r="Z3213" s="59" t="s">
        <v>6904</v>
      </c>
      <c r="AA3213" t="str">
        <f>VLOOKUP($Z3213,Sheet2!$E$2:$I$222,3,FALSE)</f>
        <v>To Fisherman's Wharf</v>
      </c>
      <c r="AB3213" t="str">
        <f>VLOOKUP($Z3213,Sheet2!$E$2:$I$222,4,FALSE)</f>
        <v>Powell &amp; Beach</v>
      </c>
      <c r="AC3213" t="str">
        <f>VLOOKUP($Z3213,Sheet2!$E$2:$I$222,5,FALSE)</f>
        <v>Daily ~ 6am-12:30am</v>
      </c>
      <c r="AE3213" t="s">
        <v>6827</v>
      </c>
      <c r="AF3213" t="s">
        <v>6888</v>
      </c>
      <c r="AG3213" s="59" t="s">
        <v>6962</v>
      </c>
      <c r="AH3213" t="str">
        <f>VLOOKUP(AG3213,Sheet2!$E$2:$I$222,3,FALSE)</f>
        <v>To Caltrain Station</v>
      </c>
      <c r="AI3213" t="str">
        <f>VLOOKUP(AG3213,Sheet2!$E$2:$I$222,4,FALSE)</f>
        <v>4th St. &amp; Townsend</v>
      </c>
      <c r="AJ3213" t="str">
        <f>VLOOKUP(AG3213,Sheet2!$E$2:$I$222,5,FALSE)</f>
        <v>Daily ~ 6am-12:30am</v>
      </c>
      <c r="AK3213"/>
      <c r="AO3213" t="e">
        <f>VLOOKUP(AN3213,Sheet2!$E$2:$I$222,3,FALSE)</f>
        <v>#N/A</v>
      </c>
      <c r="AP3213" t="e">
        <f>VLOOKUP(AN3213,Sheet2!$E$2:$I$222,4,FALSE)</f>
        <v>#N/A</v>
      </c>
      <c r="AQ3213" t="e">
        <f>VLOOKUP(AN3213,Sheet2!$E$2:$I$222,5,FALSE)</f>
        <v>#N/A</v>
      </c>
      <c r="AR3213"/>
      <c r="AV3213" t="e">
        <f>VLOOKUP(AU3213,Sheet2!$E$2:$I$222,3,FALSE)</f>
        <v>#N/A</v>
      </c>
      <c r="AW3213" t="e">
        <f>VLOOKUP(AU3213,Sheet2!$E$2:$I$222,4,FALSE)</f>
        <v>#N/A</v>
      </c>
      <c r="AX3213" t="e">
        <f>VLOOKUP(AU3213,Sheet2!$E$2:$I$222,5,FALSE)</f>
        <v>#N/A</v>
      </c>
      <c r="AY3213"/>
      <c r="BC3213" t="e">
        <f>VLOOKUP(BB3213,Sheet2!$E$2:$I$222,3,FALSE)</f>
        <v>#N/A</v>
      </c>
      <c r="BD3213" t="e">
        <f>VLOOKUP(BB3213,Sheet2!$E$2:$I$222,4,FALSE)</f>
        <v>#N/A</v>
      </c>
      <c r="BE3213" t="e">
        <f>VLOOKUP(BB3213,Sheet2!$E$2:$I$222,5,FALSE)</f>
        <v>#N/A</v>
      </c>
      <c r="BF3213"/>
      <c r="BJ3213" t="e">
        <f>VLOOKUP(BI3213,Sheet2!$E$2:$I$222,3,FALSE)</f>
        <v>#N/A</v>
      </c>
      <c r="BK3213" t="e">
        <f>VLOOKUP(BI3213,Sheet2!$E$2:$I$222,4,FALSE)</f>
        <v>#N/A</v>
      </c>
      <c r="BL3213" t="e">
        <f>VLOOKUP(BI3213,Sheet2!$E$2:$I$222,5,FALSE)</f>
        <v>#N/A</v>
      </c>
      <c r="BM3213"/>
      <c r="BQ3213" t="e">
        <f>VLOOKUP(BP3213,Sheet2!$E$2:$I$222,3,FALSE)</f>
        <v>#N/A</v>
      </c>
      <c r="BR3213" t="e">
        <f>VLOOKUP(BP3213,Sheet2!$E$2:$I$222,4,FALSE)</f>
        <v>#N/A</v>
      </c>
      <c r="BS3213" t="e">
        <f>VLOOKUP(BP3213,Sheet2!$E$2:$I$222,5,FALSE)</f>
        <v>#N/A</v>
      </c>
      <c r="BT3213"/>
      <c r="BX3213" t="e">
        <f>VLOOKUP(BW3213,Sheet2!$E$2:$I$222,3,FALSE)</f>
        <v>#N/A</v>
      </c>
      <c r="BY3213" t="e">
        <f>VLOOKUP(BW3213,Sheet2!$E$2:$I$222,4,FALSE)</f>
        <v>#N/A</v>
      </c>
      <c r="BZ3213" t="e">
        <f>VLOOKUP(BW3213,Sheet2!$E$2:$I$222,5,FALSE)</f>
        <v>#N/A</v>
      </c>
      <c r="CA3213"/>
      <c r="CE3213" t="e">
        <f>VLOOKUP(CD3213,Sheet2!$E$2:$I$222,3,FALSE)</f>
        <v>#N/A</v>
      </c>
      <c r="CF3213" t="e">
        <f>VLOOKUP(CD3213,Sheet2!$E$2:$I$222,4,FALSE)</f>
        <v>#N/A</v>
      </c>
      <c r="CG3213" t="e">
        <f>VLOOKUP(CD3213,Sheet2!$E$2:$I$222,5,FALSE)</f>
        <v>#N/A</v>
      </c>
      <c r="CH3213"/>
      <c r="CL3213" t="e">
        <f>VLOOKUP(CK3213,Sheet2!$E$2:$I$222,3,FALSE)</f>
        <v>#N/A</v>
      </c>
      <c r="CM3213" t="e">
        <f>VLOOKUP(CK3213,Sheet2!$E$2:$I$222,4,FALSE)</f>
        <v>#N/A</v>
      </c>
      <c r="CN3213" t="e">
        <f>VLOOKUP(CK3213,Sheet2!$E$2:$I$222,5,FALSE)</f>
        <v>#N/A</v>
      </c>
      <c r="CO3213"/>
      <c r="CS3213" t="e">
        <f>VLOOKUP(CR3213,Sheet2!$E$2:$I$222,3,FALSE)</f>
        <v>#N/A</v>
      </c>
      <c r="CT3213" t="e">
        <f>VLOOKUP(CR3213,Sheet2!$E$2:$I$222,4,FALSE)</f>
        <v>#N/A</v>
      </c>
      <c r="CU3213" t="e">
        <f>VLOOKUP(CR3213,Sheet2!$E$2:$I$222,5,FALSE)</f>
        <v>#N/A</v>
      </c>
      <c r="CV3213"/>
      <c r="CZ3213" t="e">
        <f>VLOOKUP(CY3213,Sheet2!$E$2:$I$222,3,FALSE)</f>
        <v>#N/A</v>
      </c>
      <c r="DA3213" t="e">
        <f>VLOOKUP(CY3213,Sheet2!$E$2:$I$222,4,FALSE)</f>
        <v>#N/A</v>
      </c>
      <c r="DB3213" t="e">
        <f>VLOOKUP(CY3213,Sheet2!$E$2:$I$222,5,FALSE)</f>
        <v>#N/A</v>
      </c>
      <c r="DC3213"/>
      <c r="DG3213" t="e">
        <f>VLOOKUP(DF3213,Sheet2!$E$2:$I$222,3,FALSE)</f>
        <v>#N/A</v>
      </c>
      <c r="DH3213" t="e">
        <f>VLOOKUP(DF3213,Sheet2!$E$2:$I$222,4,FALSE)</f>
        <v>#N/A</v>
      </c>
      <c r="DI3213" t="e">
        <f>VLOOKUP(DF3213,Sheet2!$E$2:$I$222,5,FALSE)</f>
        <v>#N/A</v>
      </c>
    </row>
    <row r="3214" spans="1:113" x14ac:dyDescent="0.25">
      <c r="A3214">
        <v>3342</v>
      </c>
      <c r="C3214">
        <v>17039</v>
      </c>
      <c r="D3214">
        <v>7039</v>
      </c>
      <c r="E3214">
        <v>37.713999999999999</v>
      </c>
      <c r="F3214">
        <v>-122.40676000000001</v>
      </c>
      <c r="G3214" t="s">
        <v>2307</v>
      </c>
      <c r="H3214" t="s">
        <v>4729</v>
      </c>
      <c r="I3214" t="s">
        <v>4919</v>
      </c>
      <c r="J3214" t="s">
        <v>4947</v>
      </c>
      <c r="Q3214" t="s">
        <v>5924</v>
      </c>
      <c r="S3214" t="s">
        <v>6124</v>
      </c>
      <c r="W3214">
        <f t="shared" si="50"/>
        <v>1</v>
      </c>
      <c r="X3214" t="s">
        <v>6850</v>
      </c>
      <c r="Y3214" t="s">
        <v>6886</v>
      </c>
      <c r="Z3214" s="59" t="s">
        <v>6928</v>
      </c>
      <c r="AA3214" t="str">
        <f>VLOOKUP($Z3214,Sheet2!$E$2:$I$222,3,FALSE)</f>
        <v>To Executive Park</v>
      </c>
      <c r="AB3214" t="str">
        <f>VLOOKUP($Z3214,Sheet2!$E$2:$I$222,4,FALSE)</f>
        <v>Thomas Mellon &amp; Alana</v>
      </c>
      <c r="AC3214" t="str">
        <f>VLOOKUP($Z3214,Sheet2!$E$2:$I$222,5,FALSE)</f>
        <v>M-F ~ 7am-9pm | Sat-Sun ~ 8am-9pm</v>
      </c>
      <c r="AH3214" t="e">
        <f>VLOOKUP(AG3214,Sheet2!$E$2:$I$222,3,FALSE)</f>
        <v>#N/A</v>
      </c>
      <c r="AI3214" t="e">
        <f>VLOOKUP(AG3214,Sheet2!$E$2:$I$222,4,FALSE)</f>
        <v>#N/A</v>
      </c>
      <c r="AJ3214" t="e">
        <f>VLOOKUP(AG3214,Sheet2!$E$2:$I$222,5,FALSE)</f>
        <v>#N/A</v>
      </c>
      <c r="AK3214"/>
      <c r="AO3214" t="e">
        <f>VLOOKUP(AN3214,Sheet2!$E$2:$I$222,3,FALSE)</f>
        <v>#N/A</v>
      </c>
      <c r="AP3214" t="e">
        <f>VLOOKUP(AN3214,Sheet2!$E$2:$I$222,4,FALSE)</f>
        <v>#N/A</v>
      </c>
      <c r="AQ3214" t="e">
        <f>VLOOKUP(AN3214,Sheet2!$E$2:$I$222,5,FALSE)</f>
        <v>#N/A</v>
      </c>
      <c r="AR3214"/>
      <c r="AV3214" t="e">
        <f>VLOOKUP(AU3214,Sheet2!$E$2:$I$222,3,FALSE)</f>
        <v>#N/A</v>
      </c>
      <c r="AW3214" t="e">
        <f>VLOOKUP(AU3214,Sheet2!$E$2:$I$222,4,FALSE)</f>
        <v>#N/A</v>
      </c>
      <c r="AX3214" t="e">
        <f>VLOOKUP(AU3214,Sheet2!$E$2:$I$222,5,FALSE)</f>
        <v>#N/A</v>
      </c>
      <c r="AY3214"/>
      <c r="BC3214" t="e">
        <f>VLOOKUP(BB3214,Sheet2!$E$2:$I$222,3,FALSE)</f>
        <v>#N/A</v>
      </c>
      <c r="BD3214" t="e">
        <f>VLOOKUP(BB3214,Sheet2!$E$2:$I$222,4,FALSE)</f>
        <v>#N/A</v>
      </c>
      <c r="BE3214" t="e">
        <f>VLOOKUP(BB3214,Sheet2!$E$2:$I$222,5,FALSE)</f>
        <v>#N/A</v>
      </c>
      <c r="BF3214"/>
      <c r="BJ3214" t="e">
        <f>VLOOKUP(BI3214,Sheet2!$E$2:$I$222,3,FALSE)</f>
        <v>#N/A</v>
      </c>
      <c r="BK3214" t="e">
        <f>VLOOKUP(BI3214,Sheet2!$E$2:$I$222,4,FALSE)</f>
        <v>#N/A</v>
      </c>
      <c r="BL3214" t="e">
        <f>VLOOKUP(BI3214,Sheet2!$E$2:$I$222,5,FALSE)</f>
        <v>#N/A</v>
      </c>
      <c r="BM3214"/>
      <c r="BQ3214" t="e">
        <f>VLOOKUP(BP3214,Sheet2!$E$2:$I$222,3,FALSE)</f>
        <v>#N/A</v>
      </c>
      <c r="BR3214" t="e">
        <f>VLOOKUP(BP3214,Sheet2!$E$2:$I$222,4,FALSE)</f>
        <v>#N/A</v>
      </c>
      <c r="BS3214" t="e">
        <f>VLOOKUP(BP3214,Sheet2!$E$2:$I$222,5,FALSE)</f>
        <v>#N/A</v>
      </c>
      <c r="BT3214"/>
      <c r="BX3214" t="e">
        <f>VLOOKUP(BW3214,Sheet2!$E$2:$I$222,3,FALSE)</f>
        <v>#N/A</v>
      </c>
      <c r="BY3214" t="e">
        <f>VLOOKUP(BW3214,Sheet2!$E$2:$I$222,4,FALSE)</f>
        <v>#N/A</v>
      </c>
      <c r="BZ3214" t="e">
        <f>VLOOKUP(BW3214,Sheet2!$E$2:$I$222,5,FALSE)</f>
        <v>#N/A</v>
      </c>
      <c r="CA3214"/>
      <c r="CE3214" t="e">
        <f>VLOOKUP(CD3214,Sheet2!$E$2:$I$222,3,FALSE)</f>
        <v>#N/A</v>
      </c>
      <c r="CF3214" t="e">
        <f>VLOOKUP(CD3214,Sheet2!$E$2:$I$222,4,FALSE)</f>
        <v>#N/A</v>
      </c>
      <c r="CG3214" t="e">
        <f>VLOOKUP(CD3214,Sheet2!$E$2:$I$222,5,FALSE)</f>
        <v>#N/A</v>
      </c>
      <c r="CH3214"/>
      <c r="CL3214" t="e">
        <f>VLOOKUP(CK3214,Sheet2!$E$2:$I$222,3,FALSE)</f>
        <v>#N/A</v>
      </c>
      <c r="CM3214" t="e">
        <f>VLOOKUP(CK3214,Sheet2!$E$2:$I$222,4,FALSE)</f>
        <v>#N/A</v>
      </c>
      <c r="CN3214" t="e">
        <f>VLOOKUP(CK3214,Sheet2!$E$2:$I$222,5,FALSE)</f>
        <v>#N/A</v>
      </c>
      <c r="CO3214"/>
      <c r="CS3214" t="e">
        <f>VLOOKUP(CR3214,Sheet2!$E$2:$I$222,3,FALSE)</f>
        <v>#N/A</v>
      </c>
      <c r="CT3214" t="e">
        <f>VLOOKUP(CR3214,Sheet2!$E$2:$I$222,4,FALSE)</f>
        <v>#N/A</v>
      </c>
      <c r="CU3214" t="e">
        <f>VLOOKUP(CR3214,Sheet2!$E$2:$I$222,5,FALSE)</f>
        <v>#N/A</v>
      </c>
      <c r="CV3214"/>
      <c r="CZ3214" t="e">
        <f>VLOOKUP(CY3214,Sheet2!$E$2:$I$222,3,FALSE)</f>
        <v>#N/A</v>
      </c>
      <c r="DA3214" t="e">
        <f>VLOOKUP(CY3214,Sheet2!$E$2:$I$222,4,FALSE)</f>
        <v>#N/A</v>
      </c>
      <c r="DB3214" t="e">
        <f>VLOOKUP(CY3214,Sheet2!$E$2:$I$222,5,FALSE)</f>
        <v>#N/A</v>
      </c>
      <c r="DC3214"/>
      <c r="DG3214" t="e">
        <f>VLOOKUP(DF3214,Sheet2!$E$2:$I$222,3,FALSE)</f>
        <v>#N/A</v>
      </c>
      <c r="DH3214" t="e">
        <f>VLOOKUP(DF3214,Sheet2!$E$2:$I$222,4,FALSE)</f>
        <v>#N/A</v>
      </c>
      <c r="DI3214" t="e">
        <f>VLOOKUP(DF3214,Sheet2!$E$2:$I$222,5,FALSE)</f>
        <v>#N/A</v>
      </c>
    </row>
    <row r="3215" spans="1:113" x14ac:dyDescent="0.25">
      <c r="A3215">
        <v>3343</v>
      </c>
      <c r="C3215">
        <v>17041</v>
      </c>
      <c r="D3215">
        <v>7041</v>
      </c>
      <c r="E3215">
        <v>37.715339999999998</v>
      </c>
      <c r="F3215">
        <v>-122.40619</v>
      </c>
      <c r="G3215" t="s">
        <v>2308</v>
      </c>
      <c r="H3215" t="s">
        <v>4730</v>
      </c>
      <c r="I3215" t="s">
        <v>4919</v>
      </c>
      <c r="J3215" t="s">
        <v>4948</v>
      </c>
      <c r="M3215" t="s">
        <v>5109</v>
      </c>
      <c r="Q3215" t="s">
        <v>5924</v>
      </c>
      <c r="S3215" t="s">
        <v>6124</v>
      </c>
      <c r="W3215">
        <f t="shared" si="50"/>
        <v>1</v>
      </c>
      <c r="X3215" t="s">
        <v>6850</v>
      </c>
      <c r="Y3215" t="s">
        <v>6886</v>
      </c>
      <c r="Z3215" s="59" t="s">
        <v>6928</v>
      </c>
      <c r="AA3215" t="str">
        <f>VLOOKUP($Z3215,Sheet2!$E$2:$I$222,3,FALSE)</f>
        <v>To Executive Park</v>
      </c>
      <c r="AB3215" t="str">
        <f>VLOOKUP($Z3215,Sheet2!$E$2:$I$222,4,FALSE)</f>
        <v>Thomas Mellon &amp; Alana</v>
      </c>
      <c r="AC3215" t="str">
        <f>VLOOKUP($Z3215,Sheet2!$E$2:$I$222,5,FALSE)</f>
        <v>M-F ~ 7am-9pm | Sat-Sun ~ 8am-9pm</v>
      </c>
      <c r="AH3215" t="e">
        <f>VLOOKUP(AG3215,Sheet2!$E$2:$I$222,3,FALSE)</f>
        <v>#N/A</v>
      </c>
      <c r="AI3215" t="e">
        <f>VLOOKUP(AG3215,Sheet2!$E$2:$I$222,4,FALSE)</f>
        <v>#N/A</v>
      </c>
      <c r="AJ3215" t="e">
        <f>VLOOKUP(AG3215,Sheet2!$E$2:$I$222,5,FALSE)</f>
        <v>#N/A</v>
      </c>
      <c r="AK3215"/>
      <c r="AO3215" t="e">
        <f>VLOOKUP(AN3215,Sheet2!$E$2:$I$222,3,FALSE)</f>
        <v>#N/A</v>
      </c>
      <c r="AP3215" t="e">
        <f>VLOOKUP(AN3215,Sheet2!$E$2:$I$222,4,FALSE)</f>
        <v>#N/A</v>
      </c>
      <c r="AQ3215" t="e">
        <f>VLOOKUP(AN3215,Sheet2!$E$2:$I$222,5,FALSE)</f>
        <v>#N/A</v>
      </c>
      <c r="AR3215"/>
      <c r="AV3215" t="e">
        <f>VLOOKUP(AU3215,Sheet2!$E$2:$I$222,3,FALSE)</f>
        <v>#N/A</v>
      </c>
      <c r="AW3215" t="e">
        <f>VLOOKUP(AU3215,Sheet2!$E$2:$I$222,4,FALSE)</f>
        <v>#N/A</v>
      </c>
      <c r="AX3215" t="e">
        <f>VLOOKUP(AU3215,Sheet2!$E$2:$I$222,5,FALSE)</f>
        <v>#N/A</v>
      </c>
      <c r="AY3215"/>
      <c r="BC3215" t="e">
        <f>VLOOKUP(BB3215,Sheet2!$E$2:$I$222,3,FALSE)</f>
        <v>#N/A</v>
      </c>
      <c r="BD3215" t="e">
        <f>VLOOKUP(BB3215,Sheet2!$E$2:$I$222,4,FALSE)</f>
        <v>#N/A</v>
      </c>
      <c r="BE3215" t="e">
        <f>VLOOKUP(BB3215,Sheet2!$E$2:$I$222,5,FALSE)</f>
        <v>#N/A</v>
      </c>
      <c r="BF3215"/>
      <c r="BJ3215" t="e">
        <f>VLOOKUP(BI3215,Sheet2!$E$2:$I$222,3,FALSE)</f>
        <v>#N/A</v>
      </c>
      <c r="BK3215" t="e">
        <f>VLOOKUP(BI3215,Sheet2!$E$2:$I$222,4,FALSE)</f>
        <v>#N/A</v>
      </c>
      <c r="BL3215" t="e">
        <f>VLOOKUP(BI3215,Sheet2!$E$2:$I$222,5,FALSE)</f>
        <v>#N/A</v>
      </c>
      <c r="BM3215"/>
      <c r="BQ3215" t="e">
        <f>VLOOKUP(BP3215,Sheet2!$E$2:$I$222,3,FALSE)</f>
        <v>#N/A</v>
      </c>
      <c r="BR3215" t="e">
        <f>VLOOKUP(BP3215,Sheet2!$E$2:$I$222,4,FALSE)</f>
        <v>#N/A</v>
      </c>
      <c r="BS3215" t="e">
        <f>VLOOKUP(BP3215,Sheet2!$E$2:$I$222,5,FALSE)</f>
        <v>#N/A</v>
      </c>
      <c r="BT3215"/>
      <c r="BX3215" t="e">
        <f>VLOOKUP(BW3215,Sheet2!$E$2:$I$222,3,FALSE)</f>
        <v>#N/A</v>
      </c>
      <c r="BY3215" t="e">
        <f>VLOOKUP(BW3215,Sheet2!$E$2:$I$222,4,FALSE)</f>
        <v>#N/A</v>
      </c>
      <c r="BZ3215" t="e">
        <f>VLOOKUP(BW3215,Sheet2!$E$2:$I$222,5,FALSE)</f>
        <v>#N/A</v>
      </c>
      <c r="CA3215"/>
      <c r="CE3215" t="e">
        <f>VLOOKUP(CD3215,Sheet2!$E$2:$I$222,3,FALSE)</f>
        <v>#N/A</v>
      </c>
      <c r="CF3215" t="e">
        <f>VLOOKUP(CD3215,Sheet2!$E$2:$I$222,4,FALSE)</f>
        <v>#N/A</v>
      </c>
      <c r="CG3215" t="e">
        <f>VLOOKUP(CD3215,Sheet2!$E$2:$I$222,5,FALSE)</f>
        <v>#N/A</v>
      </c>
      <c r="CH3215"/>
      <c r="CL3215" t="e">
        <f>VLOOKUP(CK3215,Sheet2!$E$2:$I$222,3,FALSE)</f>
        <v>#N/A</v>
      </c>
      <c r="CM3215" t="e">
        <f>VLOOKUP(CK3215,Sheet2!$E$2:$I$222,4,FALSE)</f>
        <v>#N/A</v>
      </c>
      <c r="CN3215" t="e">
        <f>VLOOKUP(CK3215,Sheet2!$E$2:$I$222,5,FALSE)</f>
        <v>#N/A</v>
      </c>
      <c r="CO3215"/>
      <c r="CS3215" t="e">
        <f>VLOOKUP(CR3215,Sheet2!$E$2:$I$222,3,FALSE)</f>
        <v>#N/A</v>
      </c>
      <c r="CT3215" t="e">
        <f>VLOOKUP(CR3215,Sheet2!$E$2:$I$222,4,FALSE)</f>
        <v>#N/A</v>
      </c>
      <c r="CU3215" t="e">
        <f>VLOOKUP(CR3215,Sheet2!$E$2:$I$222,5,FALSE)</f>
        <v>#N/A</v>
      </c>
      <c r="CV3215"/>
      <c r="CZ3215" t="e">
        <f>VLOOKUP(CY3215,Sheet2!$E$2:$I$222,3,FALSE)</f>
        <v>#N/A</v>
      </c>
      <c r="DA3215" t="e">
        <f>VLOOKUP(CY3215,Sheet2!$E$2:$I$222,4,FALSE)</f>
        <v>#N/A</v>
      </c>
      <c r="DB3215" t="e">
        <f>VLOOKUP(CY3215,Sheet2!$E$2:$I$222,5,FALSE)</f>
        <v>#N/A</v>
      </c>
      <c r="DC3215"/>
      <c r="DG3215" t="e">
        <f>VLOOKUP(DF3215,Sheet2!$E$2:$I$222,3,FALSE)</f>
        <v>#N/A</v>
      </c>
      <c r="DH3215" t="e">
        <f>VLOOKUP(DF3215,Sheet2!$E$2:$I$222,4,FALSE)</f>
        <v>#N/A</v>
      </c>
      <c r="DI3215" t="e">
        <f>VLOOKUP(DF3215,Sheet2!$E$2:$I$222,5,FALSE)</f>
        <v>#N/A</v>
      </c>
    </row>
    <row r="3216" spans="1:113" x14ac:dyDescent="0.25">
      <c r="A3216">
        <v>3344</v>
      </c>
      <c r="C3216">
        <v>17044</v>
      </c>
      <c r="D3216">
        <v>7044</v>
      </c>
      <c r="E3216">
        <v>37.709940000000003</v>
      </c>
      <c r="F3216">
        <v>-122.40864000000001</v>
      </c>
      <c r="G3216" t="s">
        <v>2309</v>
      </c>
      <c r="H3216" t="s">
        <v>4731</v>
      </c>
      <c r="I3216" t="s">
        <v>4907</v>
      </c>
      <c r="J3216" t="s">
        <v>4947</v>
      </c>
      <c r="Q3216" t="s">
        <v>5924</v>
      </c>
      <c r="S3216" t="s">
        <v>6537</v>
      </c>
      <c r="W3216">
        <f t="shared" si="50"/>
        <v>1</v>
      </c>
      <c r="X3216" t="s">
        <v>6850</v>
      </c>
      <c r="Y3216" t="s">
        <v>6888</v>
      </c>
      <c r="Z3216" s="59" t="s">
        <v>6970</v>
      </c>
      <c r="AA3216" t="str">
        <f>VLOOKUP($Z3216,Sheet2!$E$2:$I$222,3,FALSE)</f>
        <v>To Visitacion Valley</v>
      </c>
      <c r="AB3216" t="str">
        <f>VLOOKUP($Z3216,Sheet2!$E$2:$I$222,4,FALSE)</f>
        <v>Visitacion Valley Middle school</v>
      </c>
      <c r="AC3216" t="str">
        <f>VLOOKUP($Z3216,Sheet2!$E$2:$I$222,5,FALSE)</f>
        <v>M-F ~ 7am-9pm | Sat-Sun ~ 8am-9pm</v>
      </c>
      <c r="AH3216" t="e">
        <f>VLOOKUP(AG3216,Sheet2!$E$2:$I$222,3,FALSE)</f>
        <v>#N/A</v>
      </c>
      <c r="AI3216" t="e">
        <f>VLOOKUP(AG3216,Sheet2!$E$2:$I$222,4,FALSE)</f>
        <v>#N/A</v>
      </c>
      <c r="AJ3216" t="e">
        <f>VLOOKUP(AG3216,Sheet2!$E$2:$I$222,5,FALSE)</f>
        <v>#N/A</v>
      </c>
      <c r="AK3216"/>
      <c r="AO3216" t="e">
        <f>VLOOKUP(AN3216,Sheet2!$E$2:$I$222,3,FALSE)</f>
        <v>#N/A</v>
      </c>
      <c r="AP3216" t="e">
        <f>VLOOKUP(AN3216,Sheet2!$E$2:$I$222,4,FALSE)</f>
        <v>#N/A</v>
      </c>
      <c r="AQ3216" t="e">
        <f>VLOOKUP(AN3216,Sheet2!$E$2:$I$222,5,FALSE)</f>
        <v>#N/A</v>
      </c>
      <c r="AR3216"/>
      <c r="AV3216" t="e">
        <f>VLOOKUP(AU3216,Sheet2!$E$2:$I$222,3,FALSE)</f>
        <v>#N/A</v>
      </c>
      <c r="AW3216" t="e">
        <f>VLOOKUP(AU3216,Sheet2!$E$2:$I$222,4,FALSE)</f>
        <v>#N/A</v>
      </c>
      <c r="AX3216" t="e">
        <f>VLOOKUP(AU3216,Sheet2!$E$2:$I$222,5,FALSE)</f>
        <v>#N/A</v>
      </c>
      <c r="AY3216"/>
      <c r="BC3216" t="e">
        <f>VLOOKUP(BB3216,Sheet2!$E$2:$I$222,3,FALSE)</f>
        <v>#N/A</v>
      </c>
      <c r="BD3216" t="e">
        <f>VLOOKUP(BB3216,Sheet2!$E$2:$I$222,4,FALSE)</f>
        <v>#N/A</v>
      </c>
      <c r="BE3216" t="e">
        <f>VLOOKUP(BB3216,Sheet2!$E$2:$I$222,5,FALSE)</f>
        <v>#N/A</v>
      </c>
      <c r="BF3216"/>
      <c r="BJ3216" t="e">
        <f>VLOOKUP(BI3216,Sheet2!$E$2:$I$222,3,FALSE)</f>
        <v>#N/A</v>
      </c>
      <c r="BK3216" t="e">
        <f>VLOOKUP(BI3216,Sheet2!$E$2:$I$222,4,FALSE)</f>
        <v>#N/A</v>
      </c>
      <c r="BL3216" t="e">
        <f>VLOOKUP(BI3216,Sheet2!$E$2:$I$222,5,FALSE)</f>
        <v>#N/A</v>
      </c>
      <c r="BM3216"/>
      <c r="BQ3216" t="e">
        <f>VLOOKUP(BP3216,Sheet2!$E$2:$I$222,3,FALSE)</f>
        <v>#N/A</v>
      </c>
      <c r="BR3216" t="e">
        <f>VLOOKUP(BP3216,Sheet2!$E$2:$I$222,4,FALSE)</f>
        <v>#N/A</v>
      </c>
      <c r="BS3216" t="e">
        <f>VLOOKUP(BP3216,Sheet2!$E$2:$I$222,5,FALSE)</f>
        <v>#N/A</v>
      </c>
      <c r="BT3216"/>
      <c r="BX3216" t="e">
        <f>VLOOKUP(BW3216,Sheet2!$E$2:$I$222,3,FALSE)</f>
        <v>#N/A</v>
      </c>
      <c r="BY3216" t="e">
        <f>VLOOKUP(BW3216,Sheet2!$E$2:$I$222,4,FALSE)</f>
        <v>#N/A</v>
      </c>
      <c r="BZ3216" t="e">
        <f>VLOOKUP(BW3216,Sheet2!$E$2:$I$222,5,FALSE)</f>
        <v>#N/A</v>
      </c>
      <c r="CA3216"/>
      <c r="CE3216" t="e">
        <f>VLOOKUP(CD3216,Sheet2!$E$2:$I$222,3,FALSE)</f>
        <v>#N/A</v>
      </c>
      <c r="CF3216" t="e">
        <f>VLOOKUP(CD3216,Sheet2!$E$2:$I$222,4,FALSE)</f>
        <v>#N/A</v>
      </c>
      <c r="CG3216" t="e">
        <f>VLOOKUP(CD3216,Sheet2!$E$2:$I$222,5,FALSE)</f>
        <v>#N/A</v>
      </c>
      <c r="CH3216"/>
      <c r="CL3216" t="e">
        <f>VLOOKUP(CK3216,Sheet2!$E$2:$I$222,3,FALSE)</f>
        <v>#N/A</v>
      </c>
      <c r="CM3216" t="e">
        <f>VLOOKUP(CK3216,Sheet2!$E$2:$I$222,4,FALSE)</f>
        <v>#N/A</v>
      </c>
      <c r="CN3216" t="e">
        <f>VLOOKUP(CK3216,Sheet2!$E$2:$I$222,5,FALSE)</f>
        <v>#N/A</v>
      </c>
      <c r="CO3216"/>
      <c r="CS3216" t="e">
        <f>VLOOKUP(CR3216,Sheet2!$E$2:$I$222,3,FALSE)</f>
        <v>#N/A</v>
      </c>
      <c r="CT3216" t="e">
        <f>VLOOKUP(CR3216,Sheet2!$E$2:$I$222,4,FALSE)</f>
        <v>#N/A</v>
      </c>
      <c r="CU3216" t="e">
        <f>VLOOKUP(CR3216,Sheet2!$E$2:$I$222,5,FALSE)</f>
        <v>#N/A</v>
      </c>
      <c r="CV3216"/>
      <c r="CZ3216" t="e">
        <f>VLOOKUP(CY3216,Sheet2!$E$2:$I$222,3,FALSE)</f>
        <v>#N/A</v>
      </c>
      <c r="DA3216" t="e">
        <f>VLOOKUP(CY3216,Sheet2!$E$2:$I$222,4,FALSE)</f>
        <v>#N/A</v>
      </c>
      <c r="DB3216" t="e">
        <f>VLOOKUP(CY3216,Sheet2!$E$2:$I$222,5,FALSE)</f>
        <v>#N/A</v>
      </c>
      <c r="DC3216"/>
      <c r="DG3216" t="e">
        <f>VLOOKUP(DF3216,Sheet2!$E$2:$I$222,3,FALSE)</f>
        <v>#N/A</v>
      </c>
      <c r="DH3216" t="e">
        <f>VLOOKUP(DF3216,Sheet2!$E$2:$I$222,4,FALSE)</f>
        <v>#N/A</v>
      </c>
      <c r="DI3216" t="e">
        <f>VLOOKUP(DF3216,Sheet2!$E$2:$I$222,5,FALSE)</f>
        <v>#N/A</v>
      </c>
    </row>
    <row r="3217" spans="1:113" x14ac:dyDescent="0.25">
      <c r="A3217">
        <v>3345</v>
      </c>
      <c r="C3217">
        <v>17046</v>
      </c>
      <c r="D3217">
        <v>7046</v>
      </c>
      <c r="E3217">
        <v>37.711350000000003</v>
      </c>
      <c r="F3217">
        <v>-122.40792999999999</v>
      </c>
      <c r="G3217" t="s">
        <v>2310</v>
      </c>
      <c r="H3217" t="s">
        <v>4732</v>
      </c>
      <c r="I3217" t="s">
        <v>4908</v>
      </c>
      <c r="J3217" t="s">
        <v>4948</v>
      </c>
      <c r="Q3217" t="s">
        <v>5924</v>
      </c>
      <c r="S3217" t="s">
        <v>6537</v>
      </c>
      <c r="W3217">
        <f t="shared" si="50"/>
        <v>1</v>
      </c>
      <c r="X3217" t="s">
        <v>6850</v>
      </c>
      <c r="Y3217" t="s">
        <v>6888</v>
      </c>
      <c r="Z3217" s="59" t="s">
        <v>6970</v>
      </c>
      <c r="AA3217" t="str">
        <f>VLOOKUP($Z3217,Sheet2!$E$2:$I$222,3,FALSE)</f>
        <v>To Visitacion Valley</v>
      </c>
      <c r="AB3217" t="str">
        <f>VLOOKUP($Z3217,Sheet2!$E$2:$I$222,4,FALSE)</f>
        <v>Visitacion Valley Middle school</v>
      </c>
      <c r="AC3217" t="str">
        <f>VLOOKUP($Z3217,Sheet2!$E$2:$I$222,5,FALSE)</f>
        <v>M-F ~ 7am-9pm | Sat-Sun ~ 8am-9pm</v>
      </c>
      <c r="AH3217" t="e">
        <f>VLOOKUP(AG3217,Sheet2!$E$2:$I$222,3,FALSE)</f>
        <v>#N/A</v>
      </c>
      <c r="AI3217" t="e">
        <f>VLOOKUP(AG3217,Sheet2!$E$2:$I$222,4,FALSE)</f>
        <v>#N/A</v>
      </c>
      <c r="AJ3217" t="e">
        <f>VLOOKUP(AG3217,Sheet2!$E$2:$I$222,5,FALSE)</f>
        <v>#N/A</v>
      </c>
      <c r="AK3217"/>
      <c r="AO3217" t="e">
        <f>VLOOKUP(AN3217,Sheet2!$E$2:$I$222,3,FALSE)</f>
        <v>#N/A</v>
      </c>
      <c r="AP3217" t="e">
        <f>VLOOKUP(AN3217,Sheet2!$E$2:$I$222,4,FALSE)</f>
        <v>#N/A</v>
      </c>
      <c r="AQ3217" t="e">
        <f>VLOOKUP(AN3217,Sheet2!$E$2:$I$222,5,FALSE)</f>
        <v>#N/A</v>
      </c>
      <c r="AR3217"/>
      <c r="AV3217" t="e">
        <f>VLOOKUP(AU3217,Sheet2!$E$2:$I$222,3,FALSE)</f>
        <v>#N/A</v>
      </c>
      <c r="AW3217" t="e">
        <f>VLOOKUP(AU3217,Sheet2!$E$2:$I$222,4,FALSE)</f>
        <v>#N/A</v>
      </c>
      <c r="AX3217" t="e">
        <f>VLOOKUP(AU3217,Sheet2!$E$2:$I$222,5,FALSE)</f>
        <v>#N/A</v>
      </c>
      <c r="AY3217"/>
      <c r="BC3217" t="e">
        <f>VLOOKUP(BB3217,Sheet2!$E$2:$I$222,3,FALSE)</f>
        <v>#N/A</v>
      </c>
      <c r="BD3217" t="e">
        <f>VLOOKUP(BB3217,Sheet2!$E$2:$I$222,4,FALSE)</f>
        <v>#N/A</v>
      </c>
      <c r="BE3217" t="e">
        <f>VLOOKUP(BB3217,Sheet2!$E$2:$I$222,5,FALSE)</f>
        <v>#N/A</v>
      </c>
      <c r="BF3217"/>
      <c r="BJ3217" t="e">
        <f>VLOOKUP(BI3217,Sheet2!$E$2:$I$222,3,FALSE)</f>
        <v>#N/A</v>
      </c>
      <c r="BK3217" t="e">
        <f>VLOOKUP(BI3217,Sheet2!$E$2:$I$222,4,FALSE)</f>
        <v>#N/A</v>
      </c>
      <c r="BL3217" t="e">
        <f>VLOOKUP(BI3217,Sheet2!$E$2:$I$222,5,FALSE)</f>
        <v>#N/A</v>
      </c>
      <c r="BM3217"/>
      <c r="BQ3217" t="e">
        <f>VLOOKUP(BP3217,Sheet2!$E$2:$I$222,3,FALSE)</f>
        <v>#N/A</v>
      </c>
      <c r="BR3217" t="e">
        <f>VLOOKUP(BP3217,Sheet2!$E$2:$I$222,4,FALSE)</f>
        <v>#N/A</v>
      </c>
      <c r="BS3217" t="e">
        <f>VLOOKUP(BP3217,Sheet2!$E$2:$I$222,5,FALSE)</f>
        <v>#N/A</v>
      </c>
      <c r="BT3217"/>
      <c r="BX3217" t="e">
        <f>VLOOKUP(BW3217,Sheet2!$E$2:$I$222,3,FALSE)</f>
        <v>#N/A</v>
      </c>
      <c r="BY3217" t="e">
        <f>VLOOKUP(BW3217,Sheet2!$E$2:$I$222,4,FALSE)</f>
        <v>#N/A</v>
      </c>
      <c r="BZ3217" t="e">
        <f>VLOOKUP(BW3217,Sheet2!$E$2:$I$222,5,FALSE)</f>
        <v>#N/A</v>
      </c>
      <c r="CA3217"/>
      <c r="CE3217" t="e">
        <f>VLOOKUP(CD3217,Sheet2!$E$2:$I$222,3,FALSE)</f>
        <v>#N/A</v>
      </c>
      <c r="CF3217" t="e">
        <f>VLOOKUP(CD3217,Sheet2!$E$2:$I$222,4,FALSE)</f>
        <v>#N/A</v>
      </c>
      <c r="CG3217" t="e">
        <f>VLOOKUP(CD3217,Sheet2!$E$2:$I$222,5,FALSE)</f>
        <v>#N/A</v>
      </c>
      <c r="CH3217"/>
      <c r="CL3217" t="e">
        <f>VLOOKUP(CK3217,Sheet2!$E$2:$I$222,3,FALSE)</f>
        <v>#N/A</v>
      </c>
      <c r="CM3217" t="e">
        <f>VLOOKUP(CK3217,Sheet2!$E$2:$I$222,4,FALSE)</f>
        <v>#N/A</v>
      </c>
      <c r="CN3217" t="e">
        <f>VLOOKUP(CK3217,Sheet2!$E$2:$I$222,5,FALSE)</f>
        <v>#N/A</v>
      </c>
      <c r="CO3217"/>
      <c r="CS3217" t="e">
        <f>VLOOKUP(CR3217,Sheet2!$E$2:$I$222,3,FALSE)</f>
        <v>#N/A</v>
      </c>
      <c r="CT3217" t="e">
        <f>VLOOKUP(CR3217,Sheet2!$E$2:$I$222,4,FALSE)</f>
        <v>#N/A</v>
      </c>
      <c r="CU3217" t="e">
        <f>VLOOKUP(CR3217,Sheet2!$E$2:$I$222,5,FALSE)</f>
        <v>#N/A</v>
      </c>
      <c r="CV3217"/>
      <c r="CZ3217" t="e">
        <f>VLOOKUP(CY3217,Sheet2!$E$2:$I$222,3,FALSE)</f>
        <v>#N/A</v>
      </c>
      <c r="DA3217" t="e">
        <f>VLOOKUP(CY3217,Sheet2!$E$2:$I$222,4,FALSE)</f>
        <v>#N/A</v>
      </c>
      <c r="DB3217" t="e">
        <f>VLOOKUP(CY3217,Sheet2!$E$2:$I$222,5,FALSE)</f>
        <v>#N/A</v>
      </c>
      <c r="DC3217"/>
      <c r="DG3217" t="e">
        <f>VLOOKUP(DF3217,Sheet2!$E$2:$I$222,3,FALSE)</f>
        <v>#N/A</v>
      </c>
      <c r="DH3217" t="e">
        <f>VLOOKUP(DF3217,Sheet2!$E$2:$I$222,4,FALSE)</f>
        <v>#N/A</v>
      </c>
      <c r="DI3217" t="e">
        <f>VLOOKUP(DF3217,Sheet2!$E$2:$I$222,5,FALSE)</f>
        <v>#N/A</v>
      </c>
    </row>
    <row r="3218" spans="1:113" x14ac:dyDescent="0.25">
      <c r="A3218">
        <v>3346</v>
      </c>
      <c r="C3218">
        <v>17056</v>
      </c>
      <c r="D3218">
        <v>7056</v>
      </c>
      <c r="E3218">
        <v>37.797580000000004</v>
      </c>
      <c r="F3218">
        <v>-122.43206000000001</v>
      </c>
      <c r="G3218" t="s">
        <v>2174</v>
      </c>
      <c r="H3218" t="s">
        <v>4589</v>
      </c>
      <c r="I3218" t="s">
        <v>4917</v>
      </c>
      <c r="J3218" t="s">
        <v>4946</v>
      </c>
      <c r="K3218" t="s">
        <v>4964</v>
      </c>
      <c r="Q3218" t="s">
        <v>5924</v>
      </c>
      <c r="S3218" t="s">
        <v>5992</v>
      </c>
      <c r="W3218">
        <f t="shared" si="50"/>
        <v>2</v>
      </c>
      <c r="X3218" t="s">
        <v>6813</v>
      </c>
      <c r="Y3218" t="s">
        <v>6888</v>
      </c>
      <c r="Z3218" s="59" t="s">
        <v>6893</v>
      </c>
      <c r="AA3218" t="str">
        <f>VLOOKUP($Z3218,Sheet2!$E$2:$I$222,3,FALSE)</f>
        <v>To Pacific Heights</v>
      </c>
      <c r="AB3218" t="str">
        <f>VLOOKUP($Z3218,Sheet2!$E$2:$I$222,4,FALSE)</f>
        <v>Lyon &amp; Greenwich</v>
      </c>
      <c r="AC3218" t="str">
        <f>VLOOKUP($Z3218,Sheet2!$E$2:$I$222,5,FALSE)</f>
        <v>M-F Only ~ 5:30-9am  4-7:30pm</v>
      </c>
      <c r="AE3218" t="s">
        <v>6982</v>
      </c>
      <c r="AF3218" t="s">
        <v>6888</v>
      </c>
      <c r="AG3218" s="59" t="s">
        <v>6988</v>
      </c>
      <c r="AH3218" t="str">
        <f>VLOOKUP(AG3218,Sheet2!$E$2:$I$222,3,FALSE)</f>
        <v>To The Presidio</v>
      </c>
      <c r="AI3218" t="str">
        <f>VLOOKUP(AG3218,Sheet2!$E$2:$I$222,4,FALSE)</f>
        <v>Lyon &amp; Greenwich</v>
      </c>
      <c r="AJ3218" t="str">
        <f>VLOOKUP(AG3218,Sheet2!$E$2:$I$222,5,FALSE)</f>
        <v>Daily ~ 6am-12am</v>
      </c>
      <c r="AK3218"/>
      <c r="AO3218" t="e">
        <f>VLOOKUP(AN3218,Sheet2!$E$2:$I$222,3,FALSE)</f>
        <v>#N/A</v>
      </c>
      <c r="AP3218" t="e">
        <f>VLOOKUP(AN3218,Sheet2!$E$2:$I$222,4,FALSE)</f>
        <v>#N/A</v>
      </c>
      <c r="AQ3218" t="e">
        <f>VLOOKUP(AN3218,Sheet2!$E$2:$I$222,5,FALSE)</f>
        <v>#N/A</v>
      </c>
      <c r="AR3218"/>
      <c r="AV3218" t="e">
        <f>VLOOKUP(AU3218,Sheet2!$E$2:$I$222,3,FALSE)</f>
        <v>#N/A</v>
      </c>
      <c r="AW3218" t="e">
        <f>VLOOKUP(AU3218,Sheet2!$E$2:$I$222,4,FALSE)</f>
        <v>#N/A</v>
      </c>
      <c r="AX3218" t="e">
        <f>VLOOKUP(AU3218,Sheet2!$E$2:$I$222,5,FALSE)</f>
        <v>#N/A</v>
      </c>
      <c r="AY3218"/>
      <c r="BC3218" t="e">
        <f>VLOOKUP(BB3218,Sheet2!$E$2:$I$222,3,FALSE)</f>
        <v>#N/A</v>
      </c>
      <c r="BD3218" t="e">
        <f>VLOOKUP(BB3218,Sheet2!$E$2:$I$222,4,FALSE)</f>
        <v>#N/A</v>
      </c>
      <c r="BE3218" t="e">
        <f>VLOOKUP(BB3218,Sheet2!$E$2:$I$222,5,FALSE)</f>
        <v>#N/A</v>
      </c>
      <c r="BF3218"/>
      <c r="BJ3218" t="e">
        <f>VLOOKUP(BI3218,Sheet2!$E$2:$I$222,3,FALSE)</f>
        <v>#N/A</v>
      </c>
      <c r="BK3218" t="e">
        <f>VLOOKUP(BI3218,Sheet2!$E$2:$I$222,4,FALSE)</f>
        <v>#N/A</v>
      </c>
      <c r="BL3218" t="e">
        <f>VLOOKUP(BI3218,Sheet2!$E$2:$I$222,5,FALSE)</f>
        <v>#N/A</v>
      </c>
      <c r="BM3218"/>
      <c r="BQ3218" t="e">
        <f>VLOOKUP(BP3218,Sheet2!$E$2:$I$222,3,FALSE)</f>
        <v>#N/A</v>
      </c>
      <c r="BR3218" t="e">
        <f>VLOOKUP(BP3218,Sheet2!$E$2:$I$222,4,FALSE)</f>
        <v>#N/A</v>
      </c>
      <c r="BS3218" t="e">
        <f>VLOOKUP(BP3218,Sheet2!$E$2:$I$222,5,FALSE)</f>
        <v>#N/A</v>
      </c>
      <c r="BT3218"/>
      <c r="BX3218" t="e">
        <f>VLOOKUP(BW3218,Sheet2!$E$2:$I$222,3,FALSE)</f>
        <v>#N/A</v>
      </c>
      <c r="BY3218" t="e">
        <f>VLOOKUP(BW3218,Sheet2!$E$2:$I$222,4,FALSE)</f>
        <v>#N/A</v>
      </c>
      <c r="BZ3218" t="e">
        <f>VLOOKUP(BW3218,Sheet2!$E$2:$I$222,5,FALSE)</f>
        <v>#N/A</v>
      </c>
      <c r="CA3218"/>
      <c r="CE3218" t="e">
        <f>VLOOKUP(CD3218,Sheet2!$E$2:$I$222,3,FALSE)</f>
        <v>#N/A</v>
      </c>
      <c r="CF3218" t="e">
        <f>VLOOKUP(CD3218,Sheet2!$E$2:$I$222,4,FALSE)</f>
        <v>#N/A</v>
      </c>
      <c r="CG3218" t="e">
        <f>VLOOKUP(CD3218,Sheet2!$E$2:$I$222,5,FALSE)</f>
        <v>#N/A</v>
      </c>
      <c r="CH3218"/>
      <c r="CL3218" t="e">
        <f>VLOOKUP(CK3218,Sheet2!$E$2:$I$222,3,FALSE)</f>
        <v>#N/A</v>
      </c>
      <c r="CM3218" t="e">
        <f>VLOOKUP(CK3218,Sheet2!$E$2:$I$222,4,FALSE)</f>
        <v>#N/A</v>
      </c>
      <c r="CN3218" t="e">
        <f>VLOOKUP(CK3218,Sheet2!$E$2:$I$222,5,FALSE)</f>
        <v>#N/A</v>
      </c>
      <c r="CO3218"/>
      <c r="CS3218" t="e">
        <f>VLOOKUP(CR3218,Sheet2!$E$2:$I$222,3,FALSE)</f>
        <v>#N/A</v>
      </c>
      <c r="CT3218" t="e">
        <f>VLOOKUP(CR3218,Sheet2!$E$2:$I$222,4,FALSE)</f>
        <v>#N/A</v>
      </c>
      <c r="CU3218" t="e">
        <f>VLOOKUP(CR3218,Sheet2!$E$2:$I$222,5,FALSE)</f>
        <v>#N/A</v>
      </c>
      <c r="CV3218"/>
      <c r="CZ3218" t="e">
        <f>VLOOKUP(CY3218,Sheet2!$E$2:$I$222,3,FALSE)</f>
        <v>#N/A</v>
      </c>
      <c r="DA3218" t="e">
        <f>VLOOKUP(CY3218,Sheet2!$E$2:$I$222,4,FALSE)</f>
        <v>#N/A</v>
      </c>
      <c r="DB3218" t="e">
        <f>VLOOKUP(CY3218,Sheet2!$E$2:$I$222,5,FALSE)</f>
        <v>#N/A</v>
      </c>
      <c r="DC3218"/>
      <c r="DG3218" t="e">
        <f>VLOOKUP(DF3218,Sheet2!$E$2:$I$222,3,FALSE)</f>
        <v>#N/A</v>
      </c>
      <c r="DH3218" t="e">
        <f>VLOOKUP(DF3218,Sheet2!$E$2:$I$222,4,FALSE)</f>
        <v>#N/A</v>
      </c>
      <c r="DI3218" t="e">
        <f>VLOOKUP(DF3218,Sheet2!$E$2:$I$222,5,FALSE)</f>
        <v>#N/A</v>
      </c>
    </row>
    <row r="3219" spans="1:113" x14ac:dyDescent="0.25">
      <c r="A3219">
        <v>3347</v>
      </c>
      <c r="C3219">
        <v>17057</v>
      </c>
      <c r="D3219">
        <v>7057</v>
      </c>
      <c r="E3219">
        <v>37.716119999999997</v>
      </c>
      <c r="F3219">
        <v>-122.41374</v>
      </c>
      <c r="G3219" t="s">
        <v>2311</v>
      </c>
      <c r="H3219" t="s">
        <v>4733</v>
      </c>
      <c r="I3219" t="s">
        <v>4934</v>
      </c>
      <c r="J3219" t="s">
        <v>4955</v>
      </c>
      <c r="K3219" t="s">
        <v>4999</v>
      </c>
      <c r="M3219" t="s">
        <v>5109</v>
      </c>
      <c r="Q3219" t="s">
        <v>5924</v>
      </c>
      <c r="R3219">
        <v>1581</v>
      </c>
      <c r="S3219" t="s">
        <v>6272</v>
      </c>
      <c r="T3219" t="s">
        <v>6705</v>
      </c>
      <c r="W3219">
        <f t="shared" si="50"/>
        <v>2</v>
      </c>
      <c r="X3219" t="s">
        <v>6850</v>
      </c>
      <c r="Y3219" t="s">
        <v>6886</v>
      </c>
      <c r="Z3219" s="59" t="s">
        <v>6928</v>
      </c>
      <c r="AA3219" t="str">
        <f>VLOOKUP($Z3219,Sheet2!$E$2:$I$222,3,FALSE)</f>
        <v>To Executive Park</v>
      </c>
      <c r="AB3219" t="str">
        <f>VLOOKUP($Z3219,Sheet2!$E$2:$I$222,4,FALSE)</f>
        <v>Thomas Mellon &amp; Alana</v>
      </c>
      <c r="AC3219" t="str">
        <f>VLOOKUP($Z3219,Sheet2!$E$2:$I$222,5,FALSE)</f>
        <v>M-F ~ 7am-9pm | Sat-Sun ~ 8am-9pm</v>
      </c>
      <c r="AE3219" t="s">
        <v>6850</v>
      </c>
      <c r="AF3219" t="s">
        <v>6888</v>
      </c>
      <c r="AG3219" s="59" t="s">
        <v>6970</v>
      </c>
      <c r="AH3219" t="str">
        <f>VLOOKUP(AG3219,Sheet2!$E$2:$I$222,3,FALSE)</f>
        <v>To Visitacion Valley</v>
      </c>
      <c r="AI3219" t="str">
        <f>VLOOKUP(AG3219,Sheet2!$E$2:$I$222,4,FALSE)</f>
        <v>Visitacion Valley Middle school</v>
      </c>
      <c r="AJ3219" t="str">
        <f>VLOOKUP(AG3219,Sheet2!$E$2:$I$222,5,FALSE)</f>
        <v>M-F ~ 7am-9pm | Sat-Sun ~ 8am-9pm</v>
      </c>
      <c r="AK3219"/>
      <c r="AO3219" t="e">
        <f>VLOOKUP(AN3219,Sheet2!$E$2:$I$222,3,FALSE)</f>
        <v>#N/A</v>
      </c>
      <c r="AP3219" t="e">
        <f>VLOOKUP(AN3219,Sheet2!$E$2:$I$222,4,FALSE)</f>
        <v>#N/A</v>
      </c>
      <c r="AQ3219" t="e">
        <f>VLOOKUP(AN3219,Sheet2!$E$2:$I$222,5,FALSE)</f>
        <v>#N/A</v>
      </c>
      <c r="AR3219"/>
      <c r="AV3219" t="e">
        <f>VLOOKUP(AU3219,Sheet2!$E$2:$I$222,3,FALSE)</f>
        <v>#N/A</v>
      </c>
      <c r="AW3219" t="e">
        <f>VLOOKUP(AU3219,Sheet2!$E$2:$I$222,4,FALSE)</f>
        <v>#N/A</v>
      </c>
      <c r="AX3219" t="e">
        <f>VLOOKUP(AU3219,Sheet2!$E$2:$I$222,5,FALSE)</f>
        <v>#N/A</v>
      </c>
      <c r="AY3219"/>
      <c r="BC3219" t="e">
        <f>VLOOKUP(BB3219,Sheet2!$E$2:$I$222,3,FALSE)</f>
        <v>#N/A</v>
      </c>
      <c r="BD3219" t="e">
        <f>VLOOKUP(BB3219,Sheet2!$E$2:$I$222,4,FALSE)</f>
        <v>#N/A</v>
      </c>
      <c r="BE3219" t="e">
        <f>VLOOKUP(BB3219,Sheet2!$E$2:$I$222,5,FALSE)</f>
        <v>#N/A</v>
      </c>
      <c r="BF3219"/>
      <c r="BJ3219" t="e">
        <f>VLOOKUP(BI3219,Sheet2!$E$2:$I$222,3,FALSE)</f>
        <v>#N/A</v>
      </c>
      <c r="BK3219" t="e">
        <f>VLOOKUP(BI3219,Sheet2!$E$2:$I$222,4,FALSE)</f>
        <v>#N/A</v>
      </c>
      <c r="BL3219" t="e">
        <f>VLOOKUP(BI3219,Sheet2!$E$2:$I$222,5,FALSE)</f>
        <v>#N/A</v>
      </c>
      <c r="BM3219"/>
      <c r="BQ3219" t="e">
        <f>VLOOKUP(BP3219,Sheet2!$E$2:$I$222,3,FALSE)</f>
        <v>#N/A</v>
      </c>
      <c r="BR3219" t="e">
        <f>VLOOKUP(BP3219,Sheet2!$E$2:$I$222,4,FALSE)</f>
        <v>#N/A</v>
      </c>
      <c r="BS3219" t="e">
        <f>VLOOKUP(BP3219,Sheet2!$E$2:$I$222,5,FALSE)</f>
        <v>#N/A</v>
      </c>
      <c r="BT3219"/>
      <c r="BX3219" t="e">
        <f>VLOOKUP(BW3219,Sheet2!$E$2:$I$222,3,FALSE)</f>
        <v>#N/A</v>
      </c>
      <c r="BY3219" t="e">
        <f>VLOOKUP(BW3219,Sheet2!$E$2:$I$222,4,FALSE)</f>
        <v>#N/A</v>
      </c>
      <c r="BZ3219" t="e">
        <f>VLOOKUP(BW3219,Sheet2!$E$2:$I$222,5,FALSE)</f>
        <v>#N/A</v>
      </c>
      <c r="CA3219"/>
      <c r="CE3219" t="e">
        <f>VLOOKUP(CD3219,Sheet2!$E$2:$I$222,3,FALSE)</f>
        <v>#N/A</v>
      </c>
      <c r="CF3219" t="e">
        <f>VLOOKUP(CD3219,Sheet2!$E$2:$I$222,4,FALSE)</f>
        <v>#N/A</v>
      </c>
      <c r="CG3219" t="e">
        <f>VLOOKUP(CD3219,Sheet2!$E$2:$I$222,5,FALSE)</f>
        <v>#N/A</v>
      </c>
      <c r="CH3219"/>
      <c r="CL3219" t="e">
        <f>VLOOKUP(CK3219,Sheet2!$E$2:$I$222,3,FALSE)</f>
        <v>#N/A</v>
      </c>
      <c r="CM3219" t="e">
        <f>VLOOKUP(CK3219,Sheet2!$E$2:$I$222,4,FALSE)</f>
        <v>#N/A</v>
      </c>
      <c r="CN3219" t="e">
        <f>VLOOKUP(CK3219,Sheet2!$E$2:$I$222,5,FALSE)</f>
        <v>#N/A</v>
      </c>
      <c r="CO3219"/>
      <c r="CS3219" t="e">
        <f>VLOOKUP(CR3219,Sheet2!$E$2:$I$222,3,FALSE)</f>
        <v>#N/A</v>
      </c>
      <c r="CT3219" t="e">
        <f>VLOOKUP(CR3219,Sheet2!$E$2:$I$222,4,FALSE)</f>
        <v>#N/A</v>
      </c>
      <c r="CU3219" t="e">
        <f>VLOOKUP(CR3219,Sheet2!$E$2:$I$222,5,FALSE)</f>
        <v>#N/A</v>
      </c>
      <c r="CV3219"/>
      <c r="CZ3219" t="e">
        <f>VLOOKUP(CY3219,Sheet2!$E$2:$I$222,3,FALSE)</f>
        <v>#N/A</v>
      </c>
      <c r="DA3219" t="e">
        <f>VLOOKUP(CY3219,Sheet2!$E$2:$I$222,4,FALSE)</f>
        <v>#N/A</v>
      </c>
      <c r="DB3219" t="e">
        <f>VLOOKUP(CY3219,Sheet2!$E$2:$I$222,5,FALSE)</f>
        <v>#N/A</v>
      </c>
      <c r="DC3219"/>
      <c r="DG3219" t="e">
        <f>VLOOKUP(DF3219,Sheet2!$E$2:$I$222,3,FALSE)</f>
        <v>#N/A</v>
      </c>
      <c r="DH3219" t="e">
        <f>VLOOKUP(DF3219,Sheet2!$E$2:$I$222,4,FALSE)</f>
        <v>#N/A</v>
      </c>
      <c r="DI3219" t="e">
        <f>VLOOKUP(DF3219,Sheet2!$E$2:$I$222,5,FALSE)</f>
        <v>#N/A</v>
      </c>
    </row>
    <row r="3220" spans="1:113" x14ac:dyDescent="0.25">
      <c r="A3220">
        <v>3348</v>
      </c>
      <c r="C3220">
        <v>17058</v>
      </c>
      <c r="D3220">
        <v>7058</v>
      </c>
      <c r="E3220">
        <v>37.741213000000002</v>
      </c>
      <c r="F3220">
        <v>-122.46565200000001</v>
      </c>
      <c r="G3220" t="s">
        <v>2312</v>
      </c>
      <c r="H3220" t="s">
        <v>4734</v>
      </c>
      <c r="I3220" t="s">
        <v>4912</v>
      </c>
      <c r="J3220" t="s">
        <v>4947</v>
      </c>
      <c r="Q3220" t="s">
        <v>5924</v>
      </c>
      <c r="S3220" t="s">
        <v>6622</v>
      </c>
      <c r="W3220">
        <f t="shared" si="50"/>
        <v>3</v>
      </c>
      <c r="X3220" t="s">
        <v>6841</v>
      </c>
      <c r="Y3220" t="s">
        <v>6887</v>
      </c>
      <c r="AA3220" t="e">
        <f>VLOOKUP($Z3220,Sheet2!$E$2:$I$222,3,FALSE)</f>
        <v>#N/A</v>
      </c>
      <c r="AB3220" t="e">
        <f>VLOOKUP($Z3220,Sheet2!$E$2:$I$222,4,FALSE)</f>
        <v>#N/A</v>
      </c>
      <c r="AC3220" t="e">
        <f>VLOOKUP($Z3220,Sheet2!$E$2:$I$222,5,FALSE)</f>
        <v>#N/A</v>
      </c>
      <c r="AE3220" t="s">
        <v>6810</v>
      </c>
      <c r="AF3220" t="s">
        <v>6887</v>
      </c>
      <c r="AH3220" t="e">
        <f>VLOOKUP(AG3220,Sheet2!$E$2:$I$222,3,FALSE)</f>
        <v>#N/A</v>
      </c>
      <c r="AI3220" t="e">
        <f>VLOOKUP(AG3220,Sheet2!$E$2:$I$222,4,FALSE)</f>
        <v>#N/A</v>
      </c>
      <c r="AJ3220" t="e">
        <f>VLOOKUP(AG3220,Sheet2!$E$2:$I$222,5,FALSE)</f>
        <v>#N/A</v>
      </c>
      <c r="AK3220"/>
      <c r="AL3220" t="s">
        <v>6810</v>
      </c>
      <c r="AM3220" t="s">
        <v>6885</v>
      </c>
      <c r="AO3220" t="e">
        <f>VLOOKUP(AN3220,Sheet2!$E$2:$I$222,3,FALSE)</f>
        <v>#N/A</v>
      </c>
      <c r="AP3220" t="e">
        <f>VLOOKUP(AN3220,Sheet2!$E$2:$I$222,4,FALSE)</f>
        <v>#N/A</v>
      </c>
      <c r="AQ3220" t="e">
        <f>VLOOKUP(AN3220,Sheet2!$E$2:$I$222,5,FALSE)</f>
        <v>#N/A</v>
      </c>
      <c r="AR3220"/>
      <c r="AV3220" t="e">
        <f>VLOOKUP(AU3220,Sheet2!$E$2:$I$222,3,FALSE)</f>
        <v>#N/A</v>
      </c>
      <c r="AW3220" t="e">
        <f>VLOOKUP(AU3220,Sheet2!$E$2:$I$222,4,FALSE)</f>
        <v>#N/A</v>
      </c>
      <c r="AX3220" t="e">
        <f>VLOOKUP(AU3220,Sheet2!$E$2:$I$222,5,FALSE)</f>
        <v>#N/A</v>
      </c>
      <c r="AY3220"/>
      <c r="BC3220" t="e">
        <f>VLOOKUP(BB3220,Sheet2!$E$2:$I$222,3,FALSE)</f>
        <v>#N/A</v>
      </c>
      <c r="BD3220" t="e">
        <f>VLOOKUP(BB3220,Sheet2!$E$2:$I$222,4,FALSE)</f>
        <v>#N/A</v>
      </c>
      <c r="BE3220" t="e">
        <f>VLOOKUP(BB3220,Sheet2!$E$2:$I$222,5,FALSE)</f>
        <v>#N/A</v>
      </c>
      <c r="BF3220"/>
      <c r="BJ3220" t="e">
        <f>VLOOKUP(BI3220,Sheet2!$E$2:$I$222,3,FALSE)</f>
        <v>#N/A</v>
      </c>
      <c r="BK3220" t="e">
        <f>VLOOKUP(BI3220,Sheet2!$E$2:$I$222,4,FALSE)</f>
        <v>#N/A</v>
      </c>
      <c r="BL3220" t="e">
        <f>VLOOKUP(BI3220,Sheet2!$E$2:$I$222,5,FALSE)</f>
        <v>#N/A</v>
      </c>
      <c r="BM3220"/>
      <c r="BQ3220" t="e">
        <f>VLOOKUP(BP3220,Sheet2!$E$2:$I$222,3,FALSE)</f>
        <v>#N/A</v>
      </c>
      <c r="BR3220" t="e">
        <f>VLOOKUP(BP3220,Sheet2!$E$2:$I$222,4,FALSE)</f>
        <v>#N/A</v>
      </c>
      <c r="BS3220" t="e">
        <f>VLOOKUP(BP3220,Sheet2!$E$2:$I$222,5,FALSE)</f>
        <v>#N/A</v>
      </c>
      <c r="BT3220"/>
      <c r="BX3220" t="e">
        <f>VLOOKUP(BW3220,Sheet2!$E$2:$I$222,3,FALSE)</f>
        <v>#N/A</v>
      </c>
      <c r="BY3220" t="e">
        <f>VLOOKUP(BW3220,Sheet2!$E$2:$I$222,4,FALSE)</f>
        <v>#N/A</v>
      </c>
      <c r="BZ3220" t="e">
        <f>VLOOKUP(BW3220,Sheet2!$E$2:$I$222,5,FALSE)</f>
        <v>#N/A</v>
      </c>
      <c r="CA3220"/>
      <c r="CE3220" t="e">
        <f>VLOOKUP(CD3220,Sheet2!$E$2:$I$222,3,FALSE)</f>
        <v>#N/A</v>
      </c>
      <c r="CF3220" t="e">
        <f>VLOOKUP(CD3220,Sheet2!$E$2:$I$222,4,FALSE)</f>
        <v>#N/A</v>
      </c>
      <c r="CG3220" t="e">
        <f>VLOOKUP(CD3220,Sheet2!$E$2:$I$222,5,FALSE)</f>
        <v>#N/A</v>
      </c>
      <c r="CH3220"/>
      <c r="CL3220" t="e">
        <f>VLOOKUP(CK3220,Sheet2!$E$2:$I$222,3,FALSE)</f>
        <v>#N/A</v>
      </c>
      <c r="CM3220" t="e">
        <f>VLOOKUP(CK3220,Sheet2!$E$2:$I$222,4,FALSE)</f>
        <v>#N/A</v>
      </c>
      <c r="CN3220" t="e">
        <f>VLOOKUP(CK3220,Sheet2!$E$2:$I$222,5,FALSE)</f>
        <v>#N/A</v>
      </c>
      <c r="CO3220"/>
      <c r="CS3220" t="e">
        <f>VLOOKUP(CR3220,Sheet2!$E$2:$I$222,3,FALSE)</f>
        <v>#N/A</v>
      </c>
      <c r="CT3220" t="e">
        <f>VLOOKUP(CR3220,Sheet2!$E$2:$I$222,4,FALSE)</f>
        <v>#N/A</v>
      </c>
      <c r="CU3220" t="e">
        <f>VLOOKUP(CR3220,Sheet2!$E$2:$I$222,5,FALSE)</f>
        <v>#N/A</v>
      </c>
      <c r="CV3220"/>
      <c r="CZ3220" t="e">
        <f>VLOOKUP(CY3220,Sheet2!$E$2:$I$222,3,FALSE)</f>
        <v>#N/A</v>
      </c>
      <c r="DA3220" t="e">
        <f>VLOOKUP(CY3220,Sheet2!$E$2:$I$222,4,FALSE)</f>
        <v>#N/A</v>
      </c>
      <c r="DB3220" t="e">
        <f>VLOOKUP(CY3220,Sheet2!$E$2:$I$222,5,FALSE)</f>
        <v>#N/A</v>
      </c>
      <c r="DC3220"/>
      <c r="DG3220" t="e">
        <f>VLOOKUP(DF3220,Sheet2!$E$2:$I$222,3,FALSE)</f>
        <v>#N/A</v>
      </c>
      <c r="DH3220" t="e">
        <f>VLOOKUP(DF3220,Sheet2!$E$2:$I$222,4,FALSE)</f>
        <v>#N/A</v>
      </c>
      <c r="DI3220" t="e">
        <f>VLOOKUP(DF3220,Sheet2!$E$2:$I$222,5,FALSE)</f>
        <v>#N/A</v>
      </c>
    </row>
    <row r="3221" spans="1:113" x14ac:dyDescent="0.25">
      <c r="A3221">
        <v>3349</v>
      </c>
      <c r="C3221">
        <v>17061</v>
      </c>
      <c r="D3221">
        <v>7061</v>
      </c>
      <c r="E3221">
        <v>37.717280000000002</v>
      </c>
      <c r="F3221">
        <v>-122.40542000000001</v>
      </c>
      <c r="G3221" t="s">
        <v>2313</v>
      </c>
      <c r="H3221" t="s">
        <v>4735</v>
      </c>
      <c r="I3221" t="s">
        <v>4917</v>
      </c>
      <c r="J3221" t="s">
        <v>4948</v>
      </c>
      <c r="Q3221" t="s">
        <v>5924</v>
      </c>
      <c r="S3221" t="s">
        <v>6124</v>
      </c>
      <c r="W3221">
        <f t="shared" si="50"/>
        <v>1</v>
      </c>
      <c r="X3221" t="s">
        <v>6850</v>
      </c>
      <c r="Y3221" t="s">
        <v>6886</v>
      </c>
      <c r="Z3221" s="59" t="s">
        <v>6928</v>
      </c>
      <c r="AA3221" t="str">
        <f>VLOOKUP($Z3221,Sheet2!$E$2:$I$222,3,FALSE)</f>
        <v>To Executive Park</v>
      </c>
      <c r="AB3221" t="str">
        <f>VLOOKUP($Z3221,Sheet2!$E$2:$I$222,4,FALSE)</f>
        <v>Thomas Mellon &amp; Alana</v>
      </c>
      <c r="AC3221" t="str">
        <f>VLOOKUP($Z3221,Sheet2!$E$2:$I$222,5,FALSE)</f>
        <v>M-F ~ 7am-9pm | Sat-Sun ~ 8am-9pm</v>
      </c>
      <c r="AH3221" t="e">
        <f>VLOOKUP(AG3221,Sheet2!$E$2:$I$222,3,FALSE)</f>
        <v>#N/A</v>
      </c>
      <c r="AI3221" t="e">
        <f>VLOOKUP(AG3221,Sheet2!$E$2:$I$222,4,FALSE)</f>
        <v>#N/A</v>
      </c>
      <c r="AJ3221" t="e">
        <f>VLOOKUP(AG3221,Sheet2!$E$2:$I$222,5,FALSE)</f>
        <v>#N/A</v>
      </c>
      <c r="AK3221"/>
      <c r="AO3221" t="e">
        <f>VLOOKUP(AN3221,Sheet2!$E$2:$I$222,3,FALSE)</f>
        <v>#N/A</v>
      </c>
      <c r="AP3221" t="e">
        <f>VLOOKUP(AN3221,Sheet2!$E$2:$I$222,4,FALSE)</f>
        <v>#N/A</v>
      </c>
      <c r="AQ3221" t="e">
        <f>VLOOKUP(AN3221,Sheet2!$E$2:$I$222,5,FALSE)</f>
        <v>#N/A</v>
      </c>
      <c r="AR3221"/>
      <c r="AV3221" t="e">
        <f>VLOOKUP(AU3221,Sheet2!$E$2:$I$222,3,FALSE)</f>
        <v>#N/A</v>
      </c>
      <c r="AW3221" t="e">
        <f>VLOOKUP(AU3221,Sheet2!$E$2:$I$222,4,FALSE)</f>
        <v>#N/A</v>
      </c>
      <c r="AX3221" t="e">
        <f>VLOOKUP(AU3221,Sheet2!$E$2:$I$222,5,FALSE)</f>
        <v>#N/A</v>
      </c>
      <c r="AY3221"/>
      <c r="BC3221" t="e">
        <f>VLOOKUP(BB3221,Sheet2!$E$2:$I$222,3,FALSE)</f>
        <v>#N/A</v>
      </c>
      <c r="BD3221" t="e">
        <f>VLOOKUP(BB3221,Sheet2!$E$2:$I$222,4,FALSE)</f>
        <v>#N/A</v>
      </c>
      <c r="BE3221" t="e">
        <f>VLOOKUP(BB3221,Sheet2!$E$2:$I$222,5,FALSE)</f>
        <v>#N/A</v>
      </c>
      <c r="BF3221"/>
      <c r="BJ3221" t="e">
        <f>VLOOKUP(BI3221,Sheet2!$E$2:$I$222,3,FALSE)</f>
        <v>#N/A</v>
      </c>
      <c r="BK3221" t="e">
        <f>VLOOKUP(BI3221,Sheet2!$E$2:$I$222,4,FALSE)</f>
        <v>#N/A</v>
      </c>
      <c r="BL3221" t="e">
        <f>VLOOKUP(BI3221,Sheet2!$E$2:$I$222,5,FALSE)</f>
        <v>#N/A</v>
      </c>
      <c r="BM3221"/>
      <c r="BQ3221" t="e">
        <f>VLOOKUP(BP3221,Sheet2!$E$2:$I$222,3,FALSE)</f>
        <v>#N/A</v>
      </c>
      <c r="BR3221" t="e">
        <f>VLOOKUP(BP3221,Sheet2!$E$2:$I$222,4,FALSE)</f>
        <v>#N/A</v>
      </c>
      <c r="BS3221" t="e">
        <f>VLOOKUP(BP3221,Sheet2!$E$2:$I$222,5,FALSE)</f>
        <v>#N/A</v>
      </c>
      <c r="BT3221"/>
      <c r="BX3221" t="e">
        <f>VLOOKUP(BW3221,Sheet2!$E$2:$I$222,3,FALSE)</f>
        <v>#N/A</v>
      </c>
      <c r="BY3221" t="e">
        <f>VLOOKUP(BW3221,Sheet2!$E$2:$I$222,4,FALSE)</f>
        <v>#N/A</v>
      </c>
      <c r="BZ3221" t="e">
        <f>VLOOKUP(BW3221,Sheet2!$E$2:$I$222,5,FALSE)</f>
        <v>#N/A</v>
      </c>
      <c r="CA3221"/>
      <c r="CE3221" t="e">
        <f>VLOOKUP(CD3221,Sheet2!$E$2:$I$222,3,FALSE)</f>
        <v>#N/A</v>
      </c>
      <c r="CF3221" t="e">
        <f>VLOOKUP(CD3221,Sheet2!$E$2:$I$222,4,FALSE)</f>
        <v>#N/A</v>
      </c>
      <c r="CG3221" t="e">
        <f>VLOOKUP(CD3221,Sheet2!$E$2:$I$222,5,FALSE)</f>
        <v>#N/A</v>
      </c>
      <c r="CH3221"/>
      <c r="CL3221" t="e">
        <f>VLOOKUP(CK3221,Sheet2!$E$2:$I$222,3,FALSE)</f>
        <v>#N/A</v>
      </c>
      <c r="CM3221" t="e">
        <f>VLOOKUP(CK3221,Sheet2!$E$2:$I$222,4,FALSE)</f>
        <v>#N/A</v>
      </c>
      <c r="CN3221" t="e">
        <f>VLOOKUP(CK3221,Sheet2!$E$2:$I$222,5,FALSE)</f>
        <v>#N/A</v>
      </c>
      <c r="CO3221"/>
      <c r="CS3221" t="e">
        <f>VLOOKUP(CR3221,Sheet2!$E$2:$I$222,3,FALSE)</f>
        <v>#N/A</v>
      </c>
      <c r="CT3221" t="e">
        <f>VLOOKUP(CR3221,Sheet2!$E$2:$I$222,4,FALSE)</f>
        <v>#N/A</v>
      </c>
      <c r="CU3221" t="e">
        <f>VLOOKUP(CR3221,Sheet2!$E$2:$I$222,5,FALSE)</f>
        <v>#N/A</v>
      </c>
      <c r="CV3221"/>
      <c r="CZ3221" t="e">
        <f>VLOOKUP(CY3221,Sheet2!$E$2:$I$222,3,FALSE)</f>
        <v>#N/A</v>
      </c>
      <c r="DA3221" t="e">
        <f>VLOOKUP(CY3221,Sheet2!$E$2:$I$222,4,FALSE)</f>
        <v>#N/A</v>
      </c>
      <c r="DB3221" t="e">
        <f>VLOOKUP(CY3221,Sheet2!$E$2:$I$222,5,FALSE)</f>
        <v>#N/A</v>
      </c>
      <c r="DC3221"/>
      <c r="DG3221" t="e">
        <f>VLOOKUP(DF3221,Sheet2!$E$2:$I$222,3,FALSE)</f>
        <v>#N/A</v>
      </c>
      <c r="DH3221" t="e">
        <f>VLOOKUP(DF3221,Sheet2!$E$2:$I$222,4,FALSE)</f>
        <v>#N/A</v>
      </c>
      <c r="DI3221" t="e">
        <f>VLOOKUP(DF3221,Sheet2!$E$2:$I$222,5,FALSE)</f>
        <v>#N/A</v>
      </c>
    </row>
    <row r="3222" spans="1:113" x14ac:dyDescent="0.25">
      <c r="A3222">
        <v>3350</v>
      </c>
      <c r="C3222">
        <v>17065</v>
      </c>
      <c r="D3222">
        <v>7065</v>
      </c>
      <c r="E3222">
        <v>37.721865000000001</v>
      </c>
      <c r="F3222">
        <v>-122.475145</v>
      </c>
      <c r="G3222" t="s">
        <v>61</v>
      </c>
      <c r="H3222" t="s">
        <v>2676</v>
      </c>
      <c r="I3222" t="s">
        <v>4907</v>
      </c>
      <c r="J3222" t="s">
        <v>4950</v>
      </c>
      <c r="K3222" t="s">
        <v>4972</v>
      </c>
      <c r="M3222" t="s">
        <v>5109</v>
      </c>
      <c r="N3222" t="s">
        <v>5194</v>
      </c>
      <c r="Q3222" t="s">
        <v>5924</v>
      </c>
      <c r="S3222" t="s">
        <v>6536</v>
      </c>
      <c r="T3222" t="s">
        <v>6700</v>
      </c>
      <c r="W3222">
        <f t="shared" si="50"/>
        <v>1</v>
      </c>
      <c r="X3222" t="s">
        <v>6844</v>
      </c>
      <c r="Y3222" t="s">
        <v>6885</v>
      </c>
      <c r="AA3222" t="e">
        <f>VLOOKUP($Z3222,Sheet2!$E$2:$I$222,3,FALSE)</f>
        <v>#N/A</v>
      </c>
      <c r="AB3222" t="e">
        <f>VLOOKUP($Z3222,Sheet2!$E$2:$I$222,4,FALSE)</f>
        <v>#N/A</v>
      </c>
      <c r="AC3222" t="e">
        <f>VLOOKUP($Z3222,Sheet2!$E$2:$I$222,5,FALSE)</f>
        <v>#N/A</v>
      </c>
      <c r="AH3222" t="e">
        <f>VLOOKUP(AG3222,Sheet2!$E$2:$I$222,3,FALSE)</f>
        <v>#N/A</v>
      </c>
      <c r="AI3222" t="e">
        <f>VLOOKUP(AG3222,Sheet2!$E$2:$I$222,4,FALSE)</f>
        <v>#N/A</v>
      </c>
      <c r="AJ3222" t="e">
        <f>VLOOKUP(AG3222,Sheet2!$E$2:$I$222,5,FALSE)</f>
        <v>#N/A</v>
      </c>
      <c r="AK3222"/>
      <c r="AO3222" t="e">
        <f>VLOOKUP(AN3222,Sheet2!$E$2:$I$222,3,FALSE)</f>
        <v>#N/A</v>
      </c>
      <c r="AP3222" t="e">
        <f>VLOOKUP(AN3222,Sheet2!$E$2:$I$222,4,FALSE)</f>
        <v>#N/A</v>
      </c>
      <c r="AQ3222" t="e">
        <f>VLOOKUP(AN3222,Sheet2!$E$2:$I$222,5,FALSE)</f>
        <v>#N/A</v>
      </c>
      <c r="AR3222"/>
      <c r="AV3222" t="e">
        <f>VLOOKUP(AU3222,Sheet2!$E$2:$I$222,3,FALSE)</f>
        <v>#N/A</v>
      </c>
      <c r="AW3222" t="e">
        <f>VLOOKUP(AU3222,Sheet2!$E$2:$I$222,4,FALSE)</f>
        <v>#N/A</v>
      </c>
      <c r="AX3222" t="e">
        <f>VLOOKUP(AU3222,Sheet2!$E$2:$I$222,5,FALSE)</f>
        <v>#N/A</v>
      </c>
      <c r="AY3222"/>
      <c r="BC3222" t="e">
        <f>VLOOKUP(BB3222,Sheet2!$E$2:$I$222,3,FALSE)</f>
        <v>#N/A</v>
      </c>
      <c r="BD3222" t="e">
        <f>VLOOKUP(BB3222,Sheet2!$E$2:$I$222,4,FALSE)</f>
        <v>#N/A</v>
      </c>
      <c r="BE3222" t="e">
        <f>VLOOKUP(BB3222,Sheet2!$E$2:$I$222,5,FALSE)</f>
        <v>#N/A</v>
      </c>
      <c r="BF3222"/>
      <c r="BJ3222" t="e">
        <f>VLOOKUP(BI3222,Sheet2!$E$2:$I$222,3,FALSE)</f>
        <v>#N/A</v>
      </c>
      <c r="BK3222" t="e">
        <f>VLOOKUP(BI3222,Sheet2!$E$2:$I$222,4,FALSE)</f>
        <v>#N/A</v>
      </c>
      <c r="BL3222" t="e">
        <f>VLOOKUP(BI3222,Sheet2!$E$2:$I$222,5,FALSE)</f>
        <v>#N/A</v>
      </c>
      <c r="BM3222"/>
      <c r="BQ3222" t="e">
        <f>VLOOKUP(BP3222,Sheet2!$E$2:$I$222,3,FALSE)</f>
        <v>#N/A</v>
      </c>
      <c r="BR3222" t="e">
        <f>VLOOKUP(BP3222,Sheet2!$E$2:$I$222,4,FALSE)</f>
        <v>#N/A</v>
      </c>
      <c r="BS3222" t="e">
        <f>VLOOKUP(BP3222,Sheet2!$E$2:$I$222,5,FALSE)</f>
        <v>#N/A</v>
      </c>
      <c r="BT3222"/>
      <c r="BX3222" t="e">
        <f>VLOOKUP(BW3222,Sheet2!$E$2:$I$222,3,FALSE)</f>
        <v>#N/A</v>
      </c>
      <c r="BY3222" t="e">
        <f>VLOOKUP(BW3222,Sheet2!$E$2:$I$222,4,FALSE)</f>
        <v>#N/A</v>
      </c>
      <c r="BZ3222" t="e">
        <f>VLOOKUP(BW3222,Sheet2!$E$2:$I$222,5,FALSE)</f>
        <v>#N/A</v>
      </c>
      <c r="CA3222"/>
      <c r="CE3222" t="e">
        <f>VLOOKUP(CD3222,Sheet2!$E$2:$I$222,3,FALSE)</f>
        <v>#N/A</v>
      </c>
      <c r="CF3222" t="e">
        <f>VLOOKUP(CD3222,Sheet2!$E$2:$I$222,4,FALSE)</f>
        <v>#N/A</v>
      </c>
      <c r="CG3222" t="e">
        <f>VLOOKUP(CD3222,Sheet2!$E$2:$I$222,5,FALSE)</f>
        <v>#N/A</v>
      </c>
      <c r="CH3222"/>
      <c r="CL3222" t="e">
        <f>VLOOKUP(CK3222,Sheet2!$E$2:$I$222,3,FALSE)</f>
        <v>#N/A</v>
      </c>
      <c r="CM3222" t="e">
        <f>VLOOKUP(CK3222,Sheet2!$E$2:$I$222,4,FALSE)</f>
        <v>#N/A</v>
      </c>
      <c r="CN3222" t="e">
        <f>VLOOKUP(CK3222,Sheet2!$E$2:$I$222,5,FALSE)</f>
        <v>#N/A</v>
      </c>
      <c r="CO3222"/>
      <c r="CS3222" t="e">
        <f>VLOOKUP(CR3222,Sheet2!$E$2:$I$222,3,FALSE)</f>
        <v>#N/A</v>
      </c>
      <c r="CT3222" t="e">
        <f>VLOOKUP(CR3222,Sheet2!$E$2:$I$222,4,FALSE)</f>
        <v>#N/A</v>
      </c>
      <c r="CU3222" t="e">
        <f>VLOOKUP(CR3222,Sheet2!$E$2:$I$222,5,FALSE)</f>
        <v>#N/A</v>
      </c>
      <c r="CV3222"/>
      <c r="CZ3222" t="e">
        <f>VLOOKUP(CY3222,Sheet2!$E$2:$I$222,3,FALSE)</f>
        <v>#N/A</v>
      </c>
      <c r="DA3222" t="e">
        <f>VLOOKUP(CY3222,Sheet2!$E$2:$I$222,4,FALSE)</f>
        <v>#N/A</v>
      </c>
      <c r="DB3222" t="e">
        <f>VLOOKUP(CY3222,Sheet2!$E$2:$I$222,5,FALSE)</f>
        <v>#N/A</v>
      </c>
      <c r="DC3222"/>
      <c r="DG3222" t="e">
        <f>VLOOKUP(DF3222,Sheet2!$E$2:$I$222,3,FALSE)</f>
        <v>#N/A</v>
      </c>
      <c r="DH3222" t="e">
        <f>VLOOKUP(DF3222,Sheet2!$E$2:$I$222,4,FALSE)</f>
        <v>#N/A</v>
      </c>
      <c r="DI3222" t="e">
        <f>VLOOKUP(DF3222,Sheet2!$E$2:$I$222,5,FALSE)</f>
        <v>#N/A</v>
      </c>
    </row>
    <row r="3223" spans="1:113" x14ac:dyDescent="0.25">
      <c r="A3223">
        <v>3351</v>
      </c>
      <c r="C3223">
        <v>17067</v>
      </c>
      <c r="D3223">
        <v>7067</v>
      </c>
      <c r="E3223">
        <v>37.722050000000003</v>
      </c>
      <c r="F3223">
        <v>-122.43975</v>
      </c>
      <c r="G3223" t="s">
        <v>2314</v>
      </c>
      <c r="H3223" t="s">
        <v>4736</v>
      </c>
      <c r="I3223" t="s">
        <v>4921</v>
      </c>
      <c r="J3223" t="s">
        <v>4947</v>
      </c>
      <c r="M3223" t="s">
        <v>5109</v>
      </c>
      <c r="Q3223" t="s">
        <v>5924</v>
      </c>
      <c r="S3223" t="s">
        <v>6623</v>
      </c>
      <c r="T3223" t="s">
        <v>6702</v>
      </c>
      <c r="W3223">
        <f t="shared" si="50"/>
        <v>1</v>
      </c>
      <c r="X3223">
        <v>8</v>
      </c>
      <c r="Y3223" t="s">
        <v>6886</v>
      </c>
      <c r="Z3223" s="59" t="s">
        <v>6895</v>
      </c>
      <c r="AA3223" t="str">
        <f>VLOOKUP($Z3223,Sheet2!$E$2:$I$222,3,FALSE)</f>
        <v>To Fisherman's Wharf</v>
      </c>
      <c r="AB3223" t="str">
        <f>VLOOKUP($Z3223,Sheet2!$E$2:$I$222,4,FALSE)</f>
        <v>Daily ~ 8:30am-12am</v>
      </c>
      <c r="AC3223" t="str">
        <f>VLOOKUP($Z3223,Sheet2!$E$2:$I$222,5,FALSE)</f>
        <v>Except M-F ~ 6am-10am: Use 8AX/BX</v>
      </c>
      <c r="AH3223" t="e">
        <f>VLOOKUP(AG3223,Sheet2!$E$2:$I$222,3,FALSE)</f>
        <v>#N/A</v>
      </c>
      <c r="AI3223" t="e">
        <f>VLOOKUP(AG3223,Sheet2!$E$2:$I$222,4,FALSE)</f>
        <v>#N/A</v>
      </c>
      <c r="AJ3223" t="e">
        <f>VLOOKUP(AG3223,Sheet2!$E$2:$I$222,5,FALSE)</f>
        <v>#N/A</v>
      </c>
      <c r="AK3223"/>
      <c r="AO3223" t="e">
        <f>VLOOKUP(AN3223,Sheet2!$E$2:$I$222,3,FALSE)</f>
        <v>#N/A</v>
      </c>
      <c r="AP3223" t="e">
        <f>VLOOKUP(AN3223,Sheet2!$E$2:$I$222,4,FALSE)</f>
        <v>#N/A</v>
      </c>
      <c r="AQ3223" t="e">
        <f>VLOOKUP(AN3223,Sheet2!$E$2:$I$222,5,FALSE)</f>
        <v>#N/A</v>
      </c>
      <c r="AR3223"/>
      <c r="AV3223" t="e">
        <f>VLOOKUP(AU3223,Sheet2!$E$2:$I$222,3,FALSE)</f>
        <v>#N/A</v>
      </c>
      <c r="AW3223" t="e">
        <f>VLOOKUP(AU3223,Sheet2!$E$2:$I$222,4,FALSE)</f>
        <v>#N/A</v>
      </c>
      <c r="AX3223" t="e">
        <f>VLOOKUP(AU3223,Sheet2!$E$2:$I$222,5,FALSE)</f>
        <v>#N/A</v>
      </c>
      <c r="AY3223"/>
      <c r="BC3223" t="e">
        <f>VLOOKUP(BB3223,Sheet2!$E$2:$I$222,3,FALSE)</f>
        <v>#N/A</v>
      </c>
      <c r="BD3223" t="e">
        <f>VLOOKUP(BB3223,Sheet2!$E$2:$I$222,4,FALSE)</f>
        <v>#N/A</v>
      </c>
      <c r="BE3223" t="e">
        <f>VLOOKUP(BB3223,Sheet2!$E$2:$I$222,5,FALSE)</f>
        <v>#N/A</v>
      </c>
      <c r="BF3223"/>
      <c r="BJ3223" t="e">
        <f>VLOOKUP(BI3223,Sheet2!$E$2:$I$222,3,FALSE)</f>
        <v>#N/A</v>
      </c>
      <c r="BK3223" t="e">
        <f>VLOOKUP(BI3223,Sheet2!$E$2:$I$222,4,FALSE)</f>
        <v>#N/A</v>
      </c>
      <c r="BL3223" t="e">
        <f>VLOOKUP(BI3223,Sheet2!$E$2:$I$222,5,FALSE)</f>
        <v>#N/A</v>
      </c>
      <c r="BM3223"/>
      <c r="BQ3223" t="e">
        <f>VLOOKUP(BP3223,Sheet2!$E$2:$I$222,3,FALSE)</f>
        <v>#N/A</v>
      </c>
      <c r="BR3223" t="e">
        <f>VLOOKUP(BP3223,Sheet2!$E$2:$I$222,4,FALSE)</f>
        <v>#N/A</v>
      </c>
      <c r="BS3223" t="e">
        <f>VLOOKUP(BP3223,Sheet2!$E$2:$I$222,5,FALSE)</f>
        <v>#N/A</v>
      </c>
      <c r="BT3223"/>
      <c r="BX3223" t="e">
        <f>VLOOKUP(BW3223,Sheet2!$E$2:$I$222,3,FALSE)</f>
        <v>#N/A</v>
      </c>
      <c r="BY3223" t="e">
        <f>VLOOKUP(BW3223,Sheet2!$E$2:$I$222,4,FALSE)</f>
        <v>#N/A</v>
      </c>
      <c r="BZ3223" t="e">
        <f>VLOOKUP(BW3223,Sheet2!$E$2:$I$222,5,FALSE)</f>
        <v>#N/A</v>
      </c>
      <c r="CA3223"/>
      <c r="CE3223" t="e">
        <f>VLOOKUP(CD3223,Sheet2!$E$2:$I$222,3,FALSE)</f>
        <v>#N/A</v>
      </c>
      <c r="CF3223" t="e">
        <f>VLOOKUP(CD3223,Sheet2!$E$2:$I$222,4,FALSE)</f>
        <v>#N/A</v>
      </c>
      <c r="CG3223" t="e">
        <f>VLOOKUP(CD3223,Sheet2!$E$2:$I$222,5,FALSE)</f>
        <v>#N/A</v>
      </c>
      <c r="CH3223"/>
      <c r="CL3223" t="e">
        <f>VLOOKUP(CK3223,Sheet2!$E$2:$I$222,3,FALSE)</f>
        <v>#N/A</v>
      </c>
      <c r="CM3223" t="e">
        <f>VLOOKUP(CK3223,Sheet2!$E$2:$I$222,4,FALSE)</f>
        <v>#N/A</v>
      </c>
      <c r="CN3223" t="e">
        <f>VLOOKUP(CK3223,Sheet2!$E$2:$I$222,5,FALSE)</f>
        <v>#N/A</v>
      </c>
      <c r="CO3223"/>
      <c r="CS3223" t="e">
        <f>VLOOKUP(CR3223,Sheet2!$E$2:$I$222,3,FALSE)</f>
        <v>#N/A</v>
      </c>
      <c r="CT3223" t="e">
        <f>VLOOKUP(CR3223,Sheet2!$E$2:$I$222,4,FALSE)</f>
        <v>#N/A</v>
      </c>
      <c r="CU3223" t="e">
        <f>VLOOKUP(CR3223,Sheet2!$E$2:$I$222,5,FALSE)</f>
        <v>#N/A</v>
      </c>
      <c r="CV3223"/>
      <c r="CZ3223" t="e">
        <f>VLOOKUP(CY3223,Sheet2!$E$2:$I$222,3,FALSE)</f>
        <v>#N/A</v>
      </c>
      <c r="DA3223" t="e">
        <f>VLOOKUP(CY3223,Sheet2!$E$2:$I$222,4,FALSE)</f>
        <v>#N/A</v>
      </c>
      <c r="DB3223" t="e">
        <f>VLOOKUP(CY3223,Sheet2!$E$2:$I$222,5,FALSE)</f>
        <v>#N/A</v>
      </c>
      <c r="DC3223"/>
      <c r="DG3223" t="e">
        <f>VLOOKUP(DF3223,Sheet2!$E$2:$I$222,3,FALSE)</f>
        <v>#N/A</v>
      </c>
      <c r="DH3223" t="e">
        <f>VLOOKUP(DF3223,Sheet2!$E$2:$I$222,4,FALSE)</f>
        <v>#N/A</v>
      </c>
      <c r="DI3223" t="e">
        <f>VLOOKUP(DF3223,Sheet2!$E$2:$I$222,5,FALSE)</f>
        <v>#N/A</v>
      </c>
    </row>
    <row r="3224" spans="1:113" x14ac:dyDescent="0.25">
      <c r="A3224">
        <v>3352</v>
      </c>
      <c r="C3224">
        <v>17073</v>
      </c>
      <c r="D3224">
        <v>7073</v>
      </c>
      <c r="E3224">
        <v>37.767339999999997</v>
      </c>
      <c r="F3224">
        <v>-122.42883</v>
      </c>
      <c r="G3224" t="s">
        <v>591</v>
      </c>
      <c r="H3224" t="s">
        <v>3020</v>
      </c>
      <c r="I3224" t="s">
        <v>4908</v>
      </c>
      <c r="J3224" t="s">
        <v>4950</v>
      </c>
      <c r="K3224" t="s">
        <v>4958</v>
      </c>
      <c r="Q3224" t="s">
        <v>5924</v>
      </c>
      <c r="R3224">
        <v>1389</v>
      </c>
      <c r="S3224" t="s">
        <v>6624</v>
      </c>
      <c r="W3224">
        <f t="shared" si="50"/>
        <v>4</v>
      </c>
      <c r="X3224" t="s">
        <v>6820</v>
      </c>
      <c r="Y3224" t="s">
        <v>6885</v>
      </c>
      <c r="AA3224" t="e">
        <f>VLOOKUP($Z3224,Sheet2!$E$2:$I$222,3,FALSE)</f>
        <v>#N/A</v>
      </c>
      <c r="AB3224" t="e">
        <f>VLOOKUP($Z3224,Sheet2!$E$2:$I$222,4,FALSE)</f>
        <v>#N/A</v>
      </c>
      <c r="AC3224" t="e">
        <f>VLOOKUP($Z3224,Sheet2!$E$2:$I$222,5,FALSE)</f>
        <v>#N/A</v>
      </c>
      <c r="AE3224" t="s">
        <v>6838</v>
      </c>
      <c r="AF3224" t="s">
        <v>6885</v>
      </c>
      <c r="AH3224" t="e">
        <f>VLOOKUP(AG3224,Sheet2!$E$2:$I$222,3,FALSE)</f>
        <v>#N/A</v>
      </c>
      <c r="AI3224" t="e">
        <f>VLOOKUP(AG3224,Sheet2!$E$2:$I$222,4,FALSE)</f>
        <v>#N/A</v>
      </c>
      <c r="AJ3224" t="e">
        <f>VLOOKUP(AG3224,Sheet2!$E$2:$I$222,5,FALSE)</f>
        <v>#N/A</v>
      </c>
      <c r="AK3224"/>
      <c r="AL3224" t="s">
        <v>6669</v>
      </c>
      <c r="AM3224" t="s">
        <v>6889</v>
      </c>
      <c r="AO3224" t="e">
        <f>VLOOKUP(AN3224,Sheet2!$E$2:$I$222,3,FALSE)</f>
        <v>#N/A</v>
      </c>
      <c r="AP3224" t="e">
        <f>VLOOKUP(AN3224,Sheet2!$E$2:$I$222,4,FALSE)</f>
        <v>#N/A</v>
      </c>
      <c r="AQ3224" t="e">
        <f>VLOOKUP(AN3224,Sheet2!$E$2:$I$222,5,FALSE)</f>
        <v>#N/A</v>
      </c>
      <c r="AR3224"/>
      <c r="AS3224" t="s">
        <v>6860</v>
      </c>
      <c r="AT3224" t="s">
        <v>6886</v>
      </c>
      <c r="AU3224" s="59" t="s">
        <v>6945</v>
      </c>
      <c r="AV3224" t="str">
        <f>VLOOKUP(AU3224,Sheet2!$E$2:$I$222,3,FALSE)</f>
        <v>To Downtown</v>
      </c>
      <c r="AW3224" t="str">
        <f>VLOOKUP(AU3224,Sheet2!$E$2:$I$222,4,FALSE)</f>
        <v>Embarcadero Station</v>
      </c>
      <c r="AX3224" t="str">
        <f>VLOOKUP(AU3224,Sheet2!$E$2:$I$222,5,FALSE)</f>
        <v>Daily ~ 5am-12am</v>
      </c>
      <c r="AY3224"/>
      <c r="BC3224" t="e">
        <f>VLOOKUP(BB3224,Sheet2!$E$2:$I$222,3,FALSE)</f>
        <v>#N/A</v>
      </c>
      <c r="BD3224" t="e">
        <f>VLOOKUP(BB3224,Sheet2!$E$2:$I$222,4,FALSE)</f>
        <v>#N/A</v>
      </c>
      <c r="BE3224" t="e">
        <f>VLOOKUP(BB3224,Sheet2!$E$2:$I$222,5,FALSE)</f>
        <v>#N/A</v>
      </c>
      <c r="BF3224"/>
      <c r="BJ3224" t="e">
        <f>VLOOKUP(BI3224,Sheet2!$E$2:$I$222,3,FALSE)</f>
        <v>#N/A</v>
      </c>
      <c r="BK3224" t="e">
        <f>VLOOKUP(BI3224,Sheet2!$E$2:$I$222,4,FALSE)</f>
        <v>#N/A</v>
      </c>
      <c r="BL3224" t="e">
        <f>VLOOKUP(BI3224,Sheet2!$E$2:$I$222,5,FALSE)</f>
        <v>#N/A</v>
      </c>
      <c r="BM3224"/>
      <c r="BQ3224" t="e">
        <f>VLOOKUP(BP3224,Sheet2!$E$2:$I$222,3,FALSE)</f>
        <v>#N/A</v>
      </c>
      <c r="BR3224" t="e">
        <f>VLOOKUP(BP3224,Sheet2!$E$2:$I$222,4,FALSE)</f>
        <v>#N/A</v>
      </c>
      <c r="BS3224" t="e">
        <f>VLOOKUP(BP3224,Sheet2!$E$2:$I$222,5,FALSE)</f>
        <v>#N/A</v>
      </c>
      <c r="BT3224"/>
      <c r="BX3224" t="e">
        <f>VLOOKUP(BW3224,Sheet2!$E$2:$I$222,3,FALSE)</f>
        <v>#N/A</v>
      </c>
      <c r="BY3224" t="e">
        <f>VLOOKUP(BW3224,Sheet2!$E$2:$I$222,4,FALSE)</f>
        <v>#N/A</v>
      </c>
      <c r="BZ3224" t="e">
        <f>VLOOKUP(BW3224,Sheet2!$E$2:$I$222,5,FALSE)</f>
        <v>#N/A</v>
      </c>
      <c r="CA3224"/>
      <c r="CE3224" t="e">
        <f>VLOOKUP(CD3224,Sheet2!$E$2:$I$222,3,FALSE)</f>
        <v>#N/A</v>
      </c>
      <c r="CF3224" t="e">
        <f>VLOOKUP(CD3224,Sheet2!$E$2:$I$222,4,FALSE)</f>
        <v>#N/A</v>
      </c>
      <c r="CG3224" t="e">
        <f>VLOOKUP(CD3224,Sheet2!$E$2:$I$222,5,FALSE)</f>
        <v>#N/A</v>
      </c>
      <c r="CH3224"/>
      <c r="CL3224" t="e">
        <f>VLOOKUP(CK3224,Sheet2!$E$2:$I$222,3,FALSE)</f>
        <v>#N/A</v>
      </c>
      <c r="CM3224" t="e">
        <f>VLOOKUP(CK3224,Sheet2!$E$2:$I$222,4,FALSE)</f>
        <v>#N/A</v>
      </c>
      <c r="CN3224" t="e">
        <f>VLOOKUP(CK3224,Sheet2!$E$2:$I$222,5,FALSE)</f>
        <v>#N/A</v>
      </c>
      <c r="CO3224"/>
      <c r="CS3224" t="e">
        <f>VLOOKUP(CR3224,Sheet2!$E$2:$I$222,3,FALSE)</f>
        <v>#N/A</v>
      </c>
      <c r="CT3224" t="e">
        <f>VLOOKUP(CR3224,Sheet2!$E$2:$I$222,4,FALSE)</f>
        <v>#N/A</v>
      </c>
      <c r="CU3224" t="e">
        <f>VLOOKUP(CR3224,Sheet2!$E$2:$I$222,5,FALSE)</f>
        <v>#N/A</v>
      </c>
      <c r="CV3224"/>
      <c r="CZ3224" t="e">
        <f>VLOOKUP(CY3224,Sheet2!$E$2:$I$222,3,FALSE)</f>
        <v>#N/A</v>
      </c>
      <c r="DA3224" t="e">
        <f>VLOOKUP(CY3224,Sheet2!$E$2:$I$222,4,FALSE)</f>
        <v>#N/A</v>
      </c>
      <c r="DB3224" t="e">
        <f>VLOOKUP(CY3224,Sheet2!$E$2:$I$222,5,FALSE)</f>
        <v>#N/A</v>
      </c>
      <c r="DC3224"/>
      <c r="DG3224" t="e">
        <f>VLOOKUP(DF3224,Sheet2!$E$2:$I$222,3,FALSE)</f>
        <v>#N/A</v>
      </c>
      <c r="DH3224" t="e">
        <f>VLOOKUP(DF3224,Sheet2!$E$2:$I$222,4,FALSE)</f>
        <v>#N/A</v>
      </c>
      <c r="DI3224" t="e">
        <f>VLOOKUP(DF3224,Sheet2!$E$2:$I$222,5,FALSE)</f>
        <v>#N/A</v>
      </c>
    </row>
    <row r="3225" spans="1:113" x14ac:dyDescent="0.25">
      <c r="A3225">
        <v>3353</v>
      </c>
      <c r="C3225">
        <v>17074</v>
      </c>
      <c r="D3225">
        <v>7074</v>
      </c>
      <c r="E3225">
        <v>37.76932</v>
      </c>
      <c r="F3225">
        <v>-122.42903</v>
      </c>
      <c r="G3225" t="s">
        <v>590</v>
      </c>
      <c r="H3225" t="s">
        <v>3019</v>
      </c>
      <c r="I3225" t="s">
        <v>4908</v>
      </c>
      <c r="J3225" t="s">
        <v>4948</v>
      </c>
      <c r="N3225" t="s">
        <v>5871</v>
      </c>
      <c r="Q3225" t="s">
        <v>5924</v>
      </c>
      <c r="R3225">
        <v>95</v>
      </c>
      <c r="S3225" t="s">
        <v>6335</v>
      </c>
      <c r="W3225">
        <f t="shared" si="50"/>
        <v>2</v>
      </c>
      <c r="X3225" t="s">
        <v>6820</v>
      </c>
      <c r="Y3225" t="s">
        <v>6885</v>
      </c>
      <c r="AA3225" t="e">
        <f>VLOOKUP($Z3225,Sheet2!$E$2:$I$222,3,FALSE)</f>
        <v>#N/A</v>
      </c>
      <c r="AB3225" t="e">
        <f>VLOOKUP($Z3225,Sheet2!$E$2:$I$222,4,FALSE)</f>
        <v>#N/A</v>
      </c>
      <c r="AC3225" t="e">
        <f>VLOOKUP($Z3225,Sheet2!$E$2:$I$222,5,FALSE)</f>
        <v>#N/A</v>
      </c>
      <c r="AE3225" t="s">
        <v>6861</v>
      </c>
      <c r="AF3225" t="s">
        <v>6887</v>
      </c>
      <c r="AG3225" s="59" t="s">
        <v>6946</v>
      </c>
      <c r="AH3225" t="str">
        <f>VLOOKUP(AG3225,Sheet2!$E$2:$I$222,3,FALSE)</f>
        <v>To Ocean Beach</v>
      </c>
      <c r="AI3225" t="str">
        <f>VLOOKUP(AG3225,Sheet2!$E$2:$I$222,4,FALSE)</f>
        <v>Late Night Only (Daily ~ 1am-5am)</v>
      </c>
      <c r="AJ3225" t="str">
        <f>VLOOKUP(AG3225,Sheet2!$E$2:$I$222,5,FALSE)</f>
        <v>Sat ~ 1am-6am | Sun ~ 1am-8am</v>
      </c>
      <c r="AK3225"/>
      <c r="AO3225" t="e">
        <f>VLOOKUP(AN3225,Sheet2!$E$2:$I$222,3,FALSE)</f>
        <v>#N/A</v>
      </c>
      <c r="AP3225" t="e">
        <f>VLOOKUP(AN3225,Sheet2!$E$2:$I$222,4,FALSE)</f>
        <v>#N/A</v>
      </c>
      <c r="AQ3225" t="e">
        <f>VLOOKUP(AN3225,Sheet2!$E$2:$I$222,5,FALSE)</f>
        <v>#N/A</v>
      </c>
      <c r="AR3225"/>
      <c r="AV3225" t="e">
        <f>VLOOKUP(AU3225,Sheet2!$E$2:$I$222,3,FALSE)</f>
        <v>#N/A</v>
      </c>
      <c r="AW3225" t="e">
        <f>VLOOKUP(AU3225,Sheet2!$E$2:$I$222,4,FALSE)</f>
        <v>#N/A</v>
      </c>
      <c r="AX3225" t="e">
        <f>VLOOKUP(AU3225,Sheet2!$E$2:$I$222,5,FALSE)</f>
        <v>#N/A</v>
      </c>
      <c r="AY3225"/>
      <c r="BC3225" t="e">
        <f>VLOOKUP(BB3225,Sheet2!$E$2:$I$222,3,FALSE)</f>
        <v>#N/A</v>
      </c>
      <c r="BD3225" t="e">
        <f>VLOOKUP(BB3225,Sheet2!$E$2:$I$222,4,FALSE)</f>
        <v>#N/A</v>
      </c>
      <c r="BE3225" t="e">
        <f>VLOOKUP(BB3225,Sheet2!$E$2:$I$222,5,FALSE)</f>
        <v>#N/A</v>
      </c>
      <c r="BF3225"/>
      <c r="BJ3225" t="e">
        <f>VLOOKUP(BI3225,Sheet2!$E$2:$I$222,3,FALSE)</f>
        <v>#N/A</v>
      </c>
      <c r="BK3225" t="e">
        <f>VLOOKUP(BI3225,Sheet2!$E$2:$I$222,4,FALSE)</f>
        <v>#N/A</v>
      </c>
      <c r="BL3225" t="e">
        <f>VLOOKUP(BI3225,Sheet2!$E$2:$I$222,5,FALSE)</f>
        <v>#N/A</v>
      </c>
      <c r="BM3225"/>
      <c r="BQ3225" t="e">
        <f>VLOOKUP(BP3225,Sheet2!$E$2:$I$222,3,FALSE)</f>
        <v>#N/A</v>
      </c>
      <c r="BR3225" t="e">
        <f>VLOOKUP(BP3225,Sheet2!$E$2:$I$222,4,FALSE)</f>
        <v>#N/A</v>
      </c>
      <c r="BS3225" t="e">
        <f>VLOOKUP(BP3225,Sheet2!$E$2:$I$222,5,FALSE)</f>
        <v>#N/A</v>
      </c>
      <c r="BT3225"/>
      <c r="BX3225" t="e">
        <f>VLOOKUP(BW3225,Sheet2!$E$2:$I$222,3,FALSE)</f>
        <v>#N/A</v>
      </c>
      <c r="BY3225" t="e">
        <f>VLOOKUP(BW3225,Sheet2!$E$2:$I$222,4,FALSE)</f>
        <v>#N/A</v>
      </c>
      <c r="BZ3225" t="e">
        <f>VLOOKUP(BW3225,Sheet2!$E$2:$I$222,5,FALSE)</f>
        <v>#N/A</v>
      </c>
      <c r="CA3225"/>
      <c r="CE3225" t="e">
        <f>VLOOKUP(CD3225,Sheet2!$E$2:$I$222,3,FALSE)</f>
        <v>#N/A</v>
      </c>
      <c r="CF3225" t="e">
        <f>VLOOKUP(CD3225,Sheet2!$E$2:$I$222,4,FALSE)</f>
        <v>#N/A</v>
      </c>
      <c r="CG3225" t="e">
        <f>VLOOKUP(CD3225,Sheet2!$E$2:$I$222,5,FALSE)</f>
        <v>#N/A</v>
      </c>
      <c r="CH3225"/>
      <c r="CL3225" t="e">
        <f>VLOOKUP(CK3225,Sheet2!$E$2:$I$222,3,FALSE)</f>
        <v>#N/A</v>
      </c>
      <c r="CM3225" t="e">
        <f>VLOOKUP(CK3225,Sheet2!$E$2:$I$222,4,FALSE)</f>
        <v>#N/A</v>
      </c>
      <c r="CN3225" t="e">
        <f>VLOOKUP(CK3225,Sheet2!$E$2:$I$222,5,FALSE)</f>
        <v>#N/A</v>
      </c>
      <c r="CO3225"/>
      <c r="CS3225" t="e">
        <f>VLOOKUP(CR3225,Sheet2!$E$2:$I$222,3,FALSE)</f>
        <v>#N/A</v>
      </c>
      <c r="CT3225" t="e">
        <f>VLOOKUP(CR3225,Sheet2!$E$2:$I$222,4,FALSE)</f>
        <v>#N/A</v>
      </c>
      <c r="CU3225" t="e">
        <f>VLOOKUP(CR3225,Sheet2!$E$2:$I$222,5,FALSE)</f>
        <v>#N/A</v>
      </c>
      <c r="CV3225"/>
      <c r="CZ3225" t="e">
        <f>VLOOKUP(CY3225,Sheet2!$E$2:$I$222,3,FALSE)</f>
        <v>#N/A</v>
      </c>
      <c r="DA3225" t="e">
        <f>VLOOKUP(CY3225,Sheet2!$E$2:$I$222,4,FALSE)</f>
        <v>#N/A</v>
      </c>
      <c r="DB3225" t="e">
        <f>VLOOKUP(CY3225,Sheet2!$E$2:$I$222,5,FALSE)</f>
        <v>#N/A</v>
      </c>
      <c r="DC3225"/>
      <c r="DG3225" t="e">
        <f>VLOOKUP(DF3225,Sheet2!$E$2:$I$222,3,FALSE)</f>
        <v>#N/A</v>
      </c>
      <c r="DH3225" t="e">
        <f>VLOOKUP(DF3225,Sheet2!$E$2:$I$222,4,FALSE)</f>
        <v>#N/A</v>
      </c>
      <c r="DI3225" t="e">
        <f>VLOOKUP(DF3225,Sheet2!$E$2:$I$222,5,FALSE)</f>
        <v>#N/A</v>
      </c>
    </row>
    <row r="3226" spans="1:113" x14ac:dyDescent="0.25">
      <c r="A3226">
        <v>3354</v>
      </c>
      <c r="C3226">
        <v>17077</v>
      </c>
      <c r="D3226">
        <v>7077</v>
      </c>
      <c r="E3226">
        <v>37.740907999999997</v>
      </c>
      <c r="F3226">
        <v>-122.384451</v>
      </c>
      <c r="G3226" t="s">
        <v>899</v>
      </c>
      <c r="H3226" t="s">
        <v>3324</v>
      </c>
      <c r="I3226" t="s">
        <v>4912</v>
      </c>
      <c r="J3226" t="s">
        <v>4946</v>
      </c>
      <c r="K3226" t="s">
        <v>4961</v>
      </c>
      <c r="Q3226" t="s">
        <v>5924</v>
      </c>
      <c r="S3226" t="s">
        <v>6268</v>
      </c>
      <c r="W3226">
        <f t="shared" si="50"/>
        <v>2</v>
      </c>
      <c r="X3226" t="s">
        <v>6824</v>
      </c>
      <c r="Y3226" t="s">
        <v>6886</v>
      </c>
      <c r="Z3226" s="59" t="s">
        <v>6902</v>
      </c>
      <c r="AA3226" t="str">
        <f>VLOOKUP($Z3226,Sheet2!$E$2:$I$222,3,FALSE)</f>
        <v>To Fisherman's Wharf</v>
      </c>
      <c r="AB3226" t="str">
        <f>VLOOKUP($Z3226,Sheet2!$E$2:$I$222,4,FALSE)</f>
        <v>Beach &amp; Polk</v>
      </c>
      <c r="AC3226" t="str">
        <f>VLOOKUP($Z3226,Sheet2!$E$2:$I$222,5,FALSE)</f>
        <v>Daily ~ 5:30am-12:30am</v>
      </c>
      <c r="AE3226" t="s">
        <v>6830</v>
      </c>
      <c r="AF3226" t="s">
        <v>6887</v>
      </c>
      <c r="AH3226" t="e">
        <f>VLOOKUP(AG3226,Sheet2!$E$2:$I$222,3,FALSE)</f>
        <v>#N/A</v>
      </c>
      <c r="AI3226" t="e">
        <f>VLOOKUP(AG3226,Sheet2!$E$2:$I$222,4,FALSE)</f>
        <v>#N/A</v>
      </c>
      <c r="AJ3226" t="e">
        <f>VLOOKUP(AG3226,Sheet2!$E$2:$I$222,5,FALSE)</f>
        <v>#N/A</v>
      </c>
      <c r="AK3226"/>
      <c r="AO3226" t="e">
        <f>VLOOKUP(AN3226,Sheet2!$E$2:$I$222,3,FALSE)</f>
        <v>#N/A</v>
      </c>
      <c r="AP3226" t="e">
        <f>VLOOKUP(AN3226,Sheet2!$E$2:$I$222,4,FALSE)</f>
        <v>#N/A</v>
      </c>
      <c r="AQ3226" t="e">
        <f>VLOOKUP(AN3226,Sheet2!$E$2:$I$222,5,FALSE)</f>
        <v>#N/A</v>
      </c>
      <c r="AR3226"/>
      <c r="AV3226" t="e">
        <f>VLOOKUP(AU3226,Sheet2!$E$2:$I$222,3,FALSE)</f>
        <v>#N/A</v>
      </c>
      <c r="AW3226" t="e">
        <f>VLOOKUP(AU3226,Sheet2!$E$2:$I$222,4,FALSE)</f>
        <v>#N/A</v>
      </c>
      <c r="AX3226" t="e">
        <f>VLOOKUP(AU3226,Sheet2!$E$2:$I$222,5,FALSE)</f>
        <v>#N/A</v>
      </c>
      <c r="AY3226"/>
      <c r="BC3226" t="e">
        <f>VLOOKUP(BB3226,Sheet2!$E$2:$I$222,3,FALSE)</f>
        <v>#N/A</v>
      </c>
      <c r="BD3226" t="e">
        <f>VLOOKUP(BB3226,Sheet2!$E$2:$I$222,4,FALSE)</f>
        <v>#N/A</v>
      </c>
      <c r="BE3226" t="e">
        <f>VLOOKUP(BB3226,Sheet2!$E$2:$I$222,5,FALSE)</f>
        <v>#N/A</v>
      </c>
      <c r="BF3226"/>
      <c r="BJ3226" t="e">
        <f>VLOOKUP(BI3226,Sheet2!$E$2:$I$222,3,FALSE)</f>
        <v>#N/A</v>
      </c>
      <c r="BK3226" t="e">
        <f>VLOOKUP(BI3226,Sheet2!$E$2:$I$222,4,FALSE)</f>
        <v>#N/A</v>
      </c>
      <c r="BL3226" t="e">
        <f>VLOOKUP(BI3226,Sheet2!$E$2:$I$222,5,FALSE)</f>
        <v>#N/A</v>
      </c>
      <c r="BM3226"/>
      <c r="BQ3226" t="e">
        <f>VLOOKUP(BP3226,Sheet2!$E$2:$I$222,3,FALSE)</f>
        <v>#N/A</v>
      </c>
      <c r="BR3226" t="e">
        <f>VLOOKUP(BP3226,Sheet2!$E$2:$I$222,4,FALSE)</f>
        <v>#N/A</v>
      </c>
      <c r="BS3226" t="e">
        <f>VLOOKUP(BP3226,Sheet2!$E$2:$I$222,5,FALSE)</f>
        <v>#N/A</v>
      </c>
      <c r="BT3226"/>
      <c r="BX3226" t="e">
        <f>VLOOKUP(BW3226,Sheet2!$E$2:$I$222,3,FALSE)</f>
        <v>#N/A</v>
      </c>
      <c r="BY3226" t="e">
        <f>VLOOKUP(BW3226,Sheet2!$E$2:$I$222,4,FALSE)</f>
        <v>#N/A</v>
      </c>
      <c r="BZ3226" t="e">
        <f>VLOOKUP(BW3226,Sheet2!$E$2:$I$222,5,FALSE)</f>
        <v>#N/A</v>
      </c>
      <c r="CA3226"/>
      <c r="CE3226" t="e">
        <f>VLOOKUP(CD3226,Sheet2!$E$2:$I$222,3,FALSE)</f>
        <v>#N/A</v>
      </c>
      <c r="CF3226" t="e">
        <f>VLOOKUP(CD3226,Sheet2!$E$2:$I$222,4,FALSE)</f>
        <v>#N/A</v>
      </c>
      <c r="CG3226" t="e">
        <f>VLOOKUP(CD3226,Sheet2!$E$2:$I$222,5,FALSE)</f>
        <v>#N/A</v>
      </c>
      <c r="CH3226"/>
      <c r="CL3226" t="e">
        <f>VLOOKUP(CK3226,Sheet2!$E$2:$I$222,3,FALSE)</f>
        <v>#N/A</v>
      </c>
      <c r="CM3226" t="e">
        <f>VLOOKUP(CK3226,Sheet2!$E$2:$I$222,4,FALSE)</f>
        <v>#N/A</v>
      </c>
      <c r="CN3226" t="e">
        <f>VLOOKUP(CK3226,Sheet2!$E$2:$I$222,5,FALSE)</f>
        <v>#N/A</v>
      </c>
      <c r="CO3226"/>
      <c r="CS3226" t="e">
        <f>VLOOKUP(CR3226,Sheet2!$E$2:$I$222,3,FALSE)</f>
        <v>#N/A</v>
      </c>
      <c r="CT3226" t="e">
        <f>VLOOKUP(CR3226,Sheet2!$E$2:$I$222,4,FALSE)</f>
        <v>#N/A</v>
      </c>
      <c r="CU3226" t="e">
        <f>VLOOKUP(CR3226,Sheet2!$E$2:$I$222,5,FALSE)</f>
        <v>#N/A</v>
      </c>
      <c r="CV3226"/>
      <c r="CZ3226" t="e">
        <f>VLOOKUP(CY3226,Sheet2!$E$2:$I$222,3,FALSE)</f>
        <v>#N/A</v>
      </c>
      <c r="DA3226" t="e">
        <f>VLOOKUP(CY3226,Sheet2!$E$2:$I$222,4,FALSE)</f>
        <v>#N/A</v>
      </c>
      <c r="DB3226" t="e">
        <f>VLOOKUP(CY3226,Sheet2!$E$2:$I$222,5,FALSE)</f>
        <v>#N/A</v>
      </c>
      <c r="DC3226"/>
      <c r="DG3226" t="e">
        <f>VLOOKUP(DF3226,Sheet2!$E$2:$I$222,3,FALSE)</f>
        <v>#N/A</v>
      </c>
      <c r="DH3226" t="e">
        <f>VLOOKUP(DF3226,Sheet2!$E$2:$I$222,4,FALSE)</f>
        <v>#N/A</v>
      </c>
      <c r="DI3226" t="e">
        <f>VLOOKUP(DF3226,Sheet2!$E$2:$I$222,5,FALSE)</f>
        <v>#N/A</v>
      </c>
    </row>
    <row r="3227" spans="1:113" x14ac:dyDescent="0.25">
      <c r="C3227">
        <v>17078</v>
      </c>
      <c r="D3227">
        <v>7078</v>
      </c>
      <c r="E3227">
        <v>37.717489999999998</v>
      </c>
      <c r="F3227">
        <v>-122.47744</v>
      </c>
      <c r="G3227" t="s">
        <v>1246</v>
      </c>
      <c r="H3227" t="s">
        <v>3672</v>
      </c>
      <c r="I3227" t="s">
        <v>4925</v>
      </c>
      <c r="J3227" t="s">
        <v>4947</v>
      </c>
      <c r="Q3227" t="s">
        <v>5924</v>
      </c>
      <c r="S3227" t="s">
        <v>6062</v>
      </c>
      <c r="W3227">
        <f t="shared" si="50"/>
        <v>1</v>
      </c>
      <c r="X3227" t="s">
        <v>6841</v>
      </c>
      <c r="Y3227" t="s">
        <v>6887</v>
      </c>
      <c r="AA3227" t="e">
        <f>VLOOKUP($Z3227,Sheet2!$E$2:$I$222,3,FALSE)</f>
        <v>#N/A</v>
      </c>
      <c r="AB3227" t="e">
        <f>VLOOKUP($Z3227,Sheet2!$E$2:$I$222,4,FALSE)</f>
        <v>#N/A</v>
      </c>
      <c r="AC3227" t="e">
        <f>VLOOKUP($Z3227,Sheet2!$E$2:$I$222,5,FALSE)</f>
        <v>#N/A</v>
      </c>
      <c r="AH3227" t="e">
        <f>VLOOKUP(AG3227,Sheet2!$E$2:$I$222,3,FALSE)</f>
        <v>#N/A</v>
      </c>
      <c r="AI3227" t="e">
        <f>VLOOKUP(AG3227,Sheet2!$E$2:$I$222,4,FALSE)</f>
        <v>#N/A</v>
      </c>
      <c r="AJ3227" t="e">
        <f>VLOOKUP(AG3227,Sheet2!$E$2:$I$222,5,FALSE)</f>
        <v>#N/A</v>
      </c>
      <c r="AK3227"/>
      <c r="AO3227" t="e">
        <f>VLOOKUP(AN3227,Sheet2!$E$2:$I$222,3,FALSE)</f>
        <v>#N/A</v>
      </c>
      <c r="AP3227" t="e">
        <f>VLOOKUP(AN3227,Sheet2!$E$2:$I$222,4,FALSE)</f>
        <v>#N/A</v>
      </c>
      <c r="AQ3227" t="e">
        <f>VLOOKUP(AN3227,Sheet2!$E$2:$I$222,5,FALSE)</f>
        <v>#N/A</v>
      </c>
      <c r="AR3227"/>
      <c r="AV3227" t="e">
        <f>VLOOKUP(AU3227,Sheet2!$E$2:$I$222,3,FALSE)</f>
        <v>#N/A</v>
      </c>
      <c r="AW3227" t="e">
        <f>VLOOKUP(AU3227,Sheet2!$E$2:$I$222,4,FALSE)</f>
        <v>#N/A</v>
      </c>
      <c r="AX3227" t="e">
        <f>VLOOKUP(AU3227,Sheet2!$E$2:$I$222,5,FALSE)</f>
        <v>#N/A</v>
      </c>
      <c r="AY3227"/>
      <c r="BC3227" t="e">
        <f>VLOOKUP(BB3227,Sheet2!$E$2:$I$222,3,FALSE)</f>
        <v>#N/A</v>
      </c>
      <c r="BD3227" t="e">
        <f>VLOOKUP(BB3227,Sheet2!$E$2:$I$222,4,FALSE)</f>
        <v>#N/A</v>
      </c>
      <c r="BE3227" t="e">
        <f>VLOOKUP(BB3227,Sheet2!$E$2:$I$222,5,FALSE)</f>
        <v>#N/A</v>
      </c>
      <c r="BF3227"/>
      <c r="BJ3227" t="e">
        <f>VLOOKUP(BI3227,Sheet2!$E$2:$I$222,3,FALSE)</f>
        <v>#N/A</v>
      </c>
      <c r="BK3227" t="e">
        <f>VLOOKUP(BI3227,Sheet2!$E$2:$I$222,4,FALSE)</f>
        <v>#N/A</v>
      </c>
      <c r="BL3227" t="e">
        <f>VLOOKUP(BI3227,Sheet2!$E$2:$I$222,5,FALSE)</f>
        <v>#N/A</v>
      </c>
      <c r="BM3227"/>
      <c r="BQ3227" t="e">
        <f>VLOOKUP(BP3227,Sheet2!$E$2:$I$222,3,FALSE)</f>
        <v>#N/A</v>
      </c>
      <c r="BR3227" t="e">
        <f>VLOOKUP(BP3227,Sheet2!$E$2:$I$222,4,FALSE)</f>
        <v>#N/A</v>
      </c>
      <c r="BS3227" t="e">
        <f>VLOOKUP(BP3227,Sheet2!$E$2:$I$222,5,FALSE)</f>
        <v>#N/A</v>
      </c>
      <c r="BT3227"/>
      <c r="BX3227" t="e">
        <f>VLOOKUP(BW3227,Sheet2!$E$2:$I$222,3,FALSE)</f>
        <v>#N/A</v>
      </c>
      <c r="BY3227" t="e">
        <f>VLOOKUP(BW3227,Sheet2!$E$2:$I$222,4,FALSE)</f>
        <v>#N/A</v>
      </c>
      <c r="BZ3227" t="e">
        <f>VLOOKUP(BW3227,Sheet2!$E$2:$I$222,5,FALSE)</f>
        <v>#N/A</v>
      </c>
      <c r="CA3227"/>
      <c r="CE3227" t="e">
        <f>VLOOKUP(CD3227,Sheet2!$E$2:$I$222,3,FALSE)</f>
        <v>#N/A</v>
      </c>
      <c r="CF3227" t="e">
        <f>VLOOKUP(CD3227,Sheet2!$E$2:$I$222,4,FALSE)</f>
        <v>#N/A</v>
      </c>
      <c r="CG3227" t="e">
        <f>VLOOKUP(CD3227,Sheet2!$E$2:$I$222,5,FALSE)</f>
        <v>#N/A</v>
      </c>
      <c r="CH3227"/>
      <c r="CL3227" t="e">
        <f>VLOOKUP(CK3227,Sheet2!$E$2:$I$222,3,FALSE)</f>
        <v>#N/A</v>
      </c>
      <c r="CM3227" t="e">
        <f>VLOOKUP(CK3227,Sheet2!$E$2:$I$222,4,FALSE)</f>
        <v>#N/A</v>
      </c>
      <c r="CN3227" t="e">
        <f>VLOOKUP(CK3227,Sheet2!$E$2:$I$222,5,FALSE)</f>
        <v>#N/A</v>
      </c>
      <c r="CO3227"/>
      <c r="CS3227" t="e">
        <f>VLOOKUP(CR3227,Sheet2!$E$2:$I$222,3,FALSE)</f>
        <v>#N/A</v>
      </c>
      <c r="CT3227" t="e">
        <f>VLOOKUP(CR3227,Sheet2!$E$2:$I$222,4,FALSE)</f>
        <v>#N/A</v>
      </c>
      <c r="CU3227" t="e">
        <f>VLOOKUP(CR3227,Sheet2!$E$2:$I$222,5,FALSE)</f>
        <v>#N/A</v>
      </c>
      <c r="CV3227"/>
      <c r="CZ3227" t="e">
        <f>VLOOKUP(CY3227,Sheet2!$E$2:$I$222,3,FALSE)</f>
        <v>#N/A</v>
      </c>
      <c r="DA3227" t="e">
        <f>VLOOKUP(CY3227,Sheet2!$E$2:$I$222,4,FALSE)</f>
        <v>#N/A</v>
      </c>
      <c r="DB3227" t="e">
        <f>VLOOKUP(CY3227,Sheet2!$E$2:$I$222,5,FALSE)</f>
        <v>#N/A</v>
      </c>
      <c r="DC3227"/>
      <c r="DG3227" t="e">
        <f>VLOOKUP(DF3227,Sheet2!$E$2:$I$222,3,FALSE)</f>
        <v>#N/A</v>
      </c>
      <c r="DH3227" t="e">
        <f>VLOOKUP(DF3227,Sheet2!$E$2:$I$222,4,FALSE)</f>
        <v>#N/A</v>
      </c>
      <c r="DI3227" t="e">
        <f>VLOOKUP(DF3227,Sheet2!$E$2:$I$222,5,FALSE)</f>
        <v>#N/A</v>
      </c>
    </row>
    <row r="3228" spans="1:113" x14ac:dyDescent="0.25">
      <c r="A3228">
        <v>3355</v>
      </c>
      <c r="C3228">
        <v>17092</v>
      </c>
      <c r="D3228">
        <v>7092</v>
      </c>
      <c r="E3228">
        <v>37.761069999999997</v>
      </c>
      <c r="F3228">
        <v>-122.48949</v>
      </c>
      <c r="G3228" t="s">
        <v>1271</v>
      </c>
      <c r="H3228" t="s">
        <v>3698</v>
      </c>
      <c r="I3228" t="s">
        <v>4916</v>
      </c>
      <c r="J3228" t="s">
        <v>4951</v>
      </c>
      <c r="K3228" t="s">
        <v>5010</v>
      </c>
      <c r="Q3228" t="s">
        <v>5924</v>
      </c>
      <c r="S3228" t="s">
        <v>6356</v>
      </c>
      <c r="W3228">
        <f t="shared" si="50"/>
        <v>1</v>
      </c>
      <c r="X3228" t="s">
        <v>6871</v>
      </c>
      <c r="Y3228" t="s">
        <v>6886</v>
      </c>
      <c r="Z3228" s="59" t="s">
        <v>6959</v>
      </c>
      <c r="AA3228" t="str">
        <f>VLOOKUP($Z3228,Sheet2!$E$2:$I$222,3,FALSE)</f>
        <v>To Financial District</v>
      </c>
      <c r="AB3228" t="str">
        <f>VLOOKUP($Z3228,Sheet2!$E$2:$I$222,4,FALSE)</f>
        <v>Bush &amp; Montgomery</v>
      </c>
      <c r="AC3228" t="str">
        <f>VLOOKUP($Z3228,Sheet2!$E$2:$I$222,5,FALSE)</f>
        <v>AM Only: M-F ~ 6:30am-9am</v>
      </c>
      <c r="AH3228" t="e">
        <f>VLOOKUP(AG3228,Sheet2!$E$2:$I$222,3,FALSE)</f>
        <v>#N/A</v>
      </c>
      <c r="AI3228" t="e">
        <f>VLOOKUP(AG3228,Sheet2!$E$2:$I$222,4,FALSE)</f>
        <v>#N/A</v>
      </c>
      <c r="AJ3228" t="e">
        <f>VLOOKUP(AG3228,Sheet2!$E$2:$I$222,5,FALSE)</f>
        <v>#N/A</v>
      </c>
      <c r="AK3228"/>
      <c r="AO3228" t="e">
        <f>VLOOKUP(AN3228,Sheet2!$E$2:$I$222,3,FALSE)</f>
        <v>#N/A</v>
      </c>
      <c r="AP3228" t="e">
        <f>VLOOKUP(AN3228,Sheet2!$E$2:$I$222,4,FALSE)</f>
        <v>#N/A</v>
      </c>
      <c r="AQ3228" t="e">
        <f>VLOOKUP(AN3228,Sheet2!$E$2:$I$222,5,FALSE)</f>
        <v>#N/A</v>
      </c>
      <c r="AR3228"/>
      <c r="AV3228" t="e">
        <f>VLOOKUP(AU3228,Sheet2!$E$2:$I$222,3,FALSE)</f>
        <v>#N/A</v>
      </c>
      <c r="AW3228" t="e">
        <f>VLOOKUP(AU3228,Sheet2!$E$2:$I$222,4,FALSE)</f>
        <v>#N/A</v>
      </c>
      <c r="AX3228" t="e">
        <f>VLOOKUP(AU3228,Sheet2!$E$2:$I$222,5,FALSE)</f>
        <v>#N/A</v>
      </c>
      <c r="AY3228"/>
      <c r="BC3228" t="e">
        <f>VLOOKUP(BB3228,Sheet2!$E$2:$I$222,3,FALSE)</f>
        <v>#N/A</v>
      </c>
      <c r="BD3228" t="e">
        <f>VLOOKUP(BB3228,Sheet2!$E$2:$I$222,4,FALSE)</f>
        <v>#N/A</v>
      </c>
      <c r="BE3228" t="e">
        <f>VLOOKUP(BB3228,Sheet2!$E$2:$I$222,5,FALSE)</f>
        <v>#N/A</v>
      </c>
      <c r="BF3228"/>
      <c r="BJ3228" t="e">
        <f>VLOOKUP(BI3228,Sheet2!$E$2:$I$222,3,FALSE)</f>
        <v>#N/A</v>
      </c>
      <c r="BK3228" t="e">
        <f>VLOOKUP(BI3228,Sheet2!$E$2:$I$222,4,FALSE)</f>
        <v>#N/A</v>
      </c>
      <c r="BL3228" t="e">
        <f>VLOOKUP(BI3228,Sheet2!$E$2:$I$222,5,FALSE)</f>
        <v>#N/A</v>
      </c>
      <c r="BM3228"/>
      <c r="BQ3228" t="e">
        <f>VLOOKUP(BP3228,Sheet2!$E$2:$I$222,3,FALSE)</f>
        <v>#N/A</v>
      </c>
      <c r="BR3228" t="e">
        <f>VLOOKUP(BP3228,Sheet2!$E$2:$I$222,4,FALSE)</f>
        <v>#N/A</v>
      </c>
      <c r="BS3228" t="e">
        <f>VLOOKUP(BP3228,Sheet2!$E$2:$I$222,5,FALSE)</f>
        <v>#N/A</v>
      </c>
      <c r="BT3228"/>
      <c r="BX3228" t="e">
        <f>VLOOKUP(BW3228,Sheet2!$E$2:$I$222,3,FALSE)</f>
        <v>#N/A</v>
      </c>
      <c r="BY3228" t="e">
        <f>VLOOKUP(BW3228,Sheet2!$E$2:$I$222,4,FALSE)</f>
        <v>#N/A</v>
      </c>
      <c r="BZ3228" t="e">
        <f>VLOOKUP(BW3228,Sheet2!$E$2:$I$222,5,FALSE)</f>
        <v>#N/A</v>
      </c>
      <c r="CA3228"/>
      <c r="CE3228" t="e">
        <f>VLOOKUP(CD3228,Sheet2!$E$2:$I$222,3,FALSE)</f>
        <v>#N/A</v>
      </c>
      <c r="CF3228" t="e">
        <f>VLOOKUP(CD3228,Sheet2!$E$2:$I$222,4,FALSE)</f>
        <v>#N/A</v>
      </c>
      <c r="CG3228" t="e">
        <f>VLOOKUP(CD3228,Sheet2!$E$2:$I$222,5,FALSE)</f>
        <v>#N/A</v>
      </c>
      <c r="CH3228"/>
      <c r="CL3228" t="e">
        <f>VLOOKUP(CK3228,Sheet2!$E$2:$I$222,3,FALSE)</f>
        <v>#N/A</v>
      </c>
      <c r="CM3228" t="e">
        <f>VLOOKUP(CK3228,Sheet2!$E$2:$I$222,4,FALSE)</f>
        <v>#N/A</v>
      </c>
      <c r="CN3228" t="e">
        <f>VLOOKUP(CK3228,Sheet2!$E$2:$I$222,5,FALSE)</f>
        <v>#N/A</v>
      </c>
      <c r="CO3228"/>
      <c r="CS3228" t="e">
        <f>VLOOKUP(CR3228,Sheet2!$E$2:$I$222,3,FALSE)</f>
        <v>#N/A</v>
      </c>
      <c r="CT3228" t="e">
        <f>VLOOKUP(CR3228,Sheet2!$E$2:$I$222,4,FALSE)</f>
        <v>#N/A</v>
      </c>
      <c r="CU3228" t="e">
        <f>VLOOKUP(CR3228,Sheet2!$E$2:$I$222,5,FALSE)</f>
        <v>#N/A</v>
      </c>
      <c r="CV3228"/>
      <c r="CZ3228" t="e">
        <f>VLOOKUP(CY3228,Sheet2!$E$2:$I$222,3,FALSE)</f>
        <v>#N/A</v>
      </c>
      <c r="DA3228" t="e">
        <f>VLOOKUP(CY3228,Sheet2!$E$2:$I$222,4,FALSE)</f>
        <v>#N/A</v>
      </c>
      <c r="DB3228" t="e">
        <f>VLOOKUP(CY3228,Sheet2!$E$2:$I$222,5,FALSE)</f>
        <v>#N/A</v>
      </c>
      <c r="DC3228"/>
      <c r="DG3228" t="e">
        <f>VLOOKUP(DF3228,Sheet2!$E$2:$I$222,3,FALSE)</f>
        <v>#N/A</v>
      </c>
      <c r="DH3228" t="e">
        <f>VLOOKUP(DF3228,Sheet2!$E$2:$I$222,4,FALSE)</f>
        <v>#N/A</v>
      </c>
      <c r="DI3228" t="e">
        <f>VLOOKUP(DF3228,Sheet2!$E$2:$I$222,5,FALSE)</f>
        <v>#N/A</v>
      </c>
    </row>
    <row r="3229" spans="1:113" x14ac:dyDescent="0.25">
      <c r="A3229">
        <v>3356</v>
      </c>
      <c r="C3229">
        <v>17099</v>
      </c>
      <c r="D3229">
        <v>7099</v>
      </c>
      <c r="E3229">
        <v>37.706020000000002</v>
      </c>
      <c r="F3229">
        <v>-122.46126</v>
      </c>
      <c r="G3229" t="s">
        <v>2315</v>
      </c>
      <c r="H3229" t="s">
        <v>4737</v>
      </c>
      <c r="I3229" t="s">
        <v>4922</v>
      </c>
      <c r="J3229" t="s">
        <v>4946</v>
      </c>
      <c r="K3229" t="s">
        <v>5097</v>
      </c>
      <c r="L3229" t="s">
        <v>5108</v>
      </c>
      <c r="M3229" t="s">
        <v>5109</v>
      </c>
      <c r="Q3229" t="s">
        <v>5924</v>
      </c>
      <c r="S3229" t="s">
        <v>6625</v>
      </c>
      <c r="T3229" t="s">
        <v>6688</v>
      </c>
      <c r="W3229">
        <f t="shared" si="50"/>
        <v>6</v>
      </c>
      <c r="X3229" t="s">
        <v>6874</v>
      </c>
      <c r="Y3229" t="s">
        <v>6886</v>
      </c>
      <c r="Z3229" s="59" t="s">
        <v>6964</v>
      </c>
      <c r="AA3229" t="str">
        <f>VLOOKUP($Z3229,Sheet2!$E$2:$I$222,3,FALSE)</f>
        <v>To Downtown</v>
      </c>
      <c r="AB3229" t="str">
        <f>VLOOKUP($Z3229,Sheet2!$E$2:$I$222,4,FALSE)</f>
        <v>Ferry Plaza</v>
      </c>
      <c r="AC3229" t="str">
        <f>VLOOKUP($Z3229,Sheet2!$E$2:$I$222,5,FALSE)</f>
        <v>Daily 24 Hours</v>
      </c>
      <c r="AD3229" t="s">
        <v>7438</v>
      </c>
      <c r="AE3229" t="s">
        <v>6874</v>
      </c>
      <c r="AF3229" t="s">
        <v>6888</v>
      </c>
      <c r="AG3229" s="59" t="s">
        <v>6963</v>
      </c>
      <c r="AH3229" t="str">
        <f>VLOOKUP(AG3229,Sheet2!$E$2:$I$222,3,FALSE)</f>
        <v>To Daly City</v>
      </c>
      <c r="AI3229" t="str">
        <f>VLOOKUP(AG3229,Sheet2!$E$2:$I$222,4,FALSE)</f>
        <v>San Jose &amp; Mission</v>
      </c>
      <c r="AJ3229" t="str">
        <f>VLOOKUP(AG3229,Sheet2!$E$2:$I$222,5,FALSE)</f>
        <v>Daily 24 Hours</v>
      </c>
      <c r="AK3229" t="s">
        <v>7438</v>
      </c>
      <c r="AL3229" t="s">
        <v>6875</v>
      </c>
      <c r="AM3229" t="s">
        <v>6886</v>
      </c>
      <c r="AN3229" s="59" t="s">
        <v>6965</v>
      </c>
      <c r="AO3229" t="str">
        <f>VLOOKUP(AN3229,Sheet2!$E$2:$I$222,3,FALSE)</f>
        <v>To Downtown</v>
      </c>
      <c r="AP3229" t="str">
        <f>VLOOKUP(AN3229,Sheet2!$E$2:$I$222,4,FALSE)</f>
        <v>Main &amp; Mission</v>
      </c>
      <c r="AQ3229" t="str">
        <f>VLOOKUP(AN3229,Sheet2!$E$2:$I$222,5,FALSE)</f>
        <v>M-F ~ 7am-6pm | Sat-Sun ~ 9am-6pm</v>
      </c>
      <c r="AR3229"/>
      <c r="AS3229" t="s">
        <v>6875</v>
      </c>
      <c r="AT3229" t="s">
        <v>6888</v>
      </c>
      <c r="AU3229" s="59" t="s">
        <v>7002</v>
      </c>
      <c r="AV3229" t="str">
        <f>VLOOKUP(AU3229,Sheet2!$E$2:$I$222,3,FALSE)</f>
        <v>To Daly City BART</v>
      </c>
      <c r="AW3229" t="str">
        <f>VLOOKUP(AU3229,Sheet2!$E$2:$I$222,4,FALSE)</f>
        <v>M-F ~ 7am-7pm</v>
      </c>
      <c r="AX3229" t="str">
        <f>VLOOKUP(AU3229,Sheet2!$E$2:$I$222,5,FALSE)</f>
        <v>Sat-Sun ~ 9am-6pm</v>
      </c>
      <c r="AY3229"/>
      <c r="AZ3229" t="s">
        <v>6832</v>
      </c>
      <c r="BA3229" t="s">
        <v>6886</v>
      </c>
      <c r="BB3229" s="59" t="s">
        <v>6971</v>
      </c>
      <c r="BC3229" t="str">
        <f>VLOOKUP(BB3229,Sheet2!$E$2:$I$222,3,FALSE)</f>
        <v>To Downtown</v>
      </c>
      <c r="BD3229" t="str">
        <f>VLOOKUP(BB3229,Sheet2!$E$2:$I$222,4,FALSE)</f>
        <v>Ferry Plaza</v>
      </c>
      <c r="BE3229" t="str">
        <f>VLOOKUP(BB3229,Sheet2!$E$2:$I$222,5,FALSE)</f>
        <v>AM Only: M-F ~ 6:30am-10am</v>
      </c>
      <c r="BF3229"/>
      <c r="BG3229" t="s">
        <v>6832</v>
      </c>
      <c r="BH3229" t="s">
        <v>6888</v>
      </c>
      <c r="BI3229" s="59" t="s">
        <v>6909</v>
      </c>
      <c r="BJ3229" t="str">
        <f>VLOOKUP(BI3229,Sheet2!$E$2:$I$222,3,FALSE)</f>
        <v>To Daly City</v>
      </c>
      <c r="BK3229" t="str">
        <f>VLOOKUP(BI3229,Sheet2!$E$2:$I$222,4,FALSE)</f>
        <v>San Jose &amp; Mission</v>
      </c>
      <c r="BL3229" t="str">
        <f>VLOOKUP(BI3229,Sheet2!$E$2:$I$222,5,FALSE)</f>
        <v>PM Only: M-F ~ 3pm-6:30pm</v>
      </c>
      <c r="BM3229"/>
      <c r="BQ3229" t="e">
        <f>VLOOKUP(BP3229,Sheet2!$E$2:$I$222,3,FALSE)</f>
        <v>#N/A</v>
      </c>
      <c r="BR3229" t="e">
        <f>VLOOKUP(BP3229,Sheet2!$E$2:$I$222,4,FALSE)</f>
        <v>#N/A</v>
      </c>
      <c r="BS3229" t="e">
        <f>VLOOKUP(BP3229,Sheet2!$E$2:$I$222,5,FALSE)</f>
        <v>#N/A</v>
      </c>
      <c r="BT3229"/>
      <c r="BX3229" t="e">
        <f>VLOOKUP(BW3229,Sheet2!$E$2:$I$222,3,FALSE)</f>
        <v>#N/A</v>
      </c>
      <c r="BY3229" t="e">
        <f>VLOOKUP(BW3229,Sheet2!$E$2:$I$222,4,FALSE)</f>
        <v>#N/A</v>
      </c>
      <c r="BZ3229" t="e">
        <f>VLOOKUP(BW3229,Sheet2!$E$2:$I$222,5,FALSE)</f>
        <v>#N/A</v>
      </c>
      <c r="CA3229"/>
      <c r="CE3229" t="e">
        <f>VLOOKUP(CD3229,Sheet2!$E$2:$I$222,3,FALSE)</f>
        <v>#N/A</v>
      </c>
      <c r="CF3229" t="e">
        <f>VLOOKUP(CD3229,Sheet2!$E$2:$I$222,4,FALSE)</f>
        <v>#N/A</v>
      </c>
      <c r="CG3229" t="e">
        <f>VLOOKUP(CD3229,Sheet2!$E$2:$I$222,5,FALSE)</f>
        <v>#N/A</v>
      </c>
      <c r="CH3229"/>
      <c r="CL3229" t="e">
        <f>VLOOKUP(CK3229,Sheet2!$E$2:$I$222,3,FALSE)</f>
        <v>#N/A</v>
      </c>
      <c r="CM3229" t="e">
        <f>VLOOKUP(CK3229,Sheet2!$E$2:$I$222,4,FALSE)</f>
        <v>#N/A</v>
      </c>
      <c r="CN3229" t="e">
        <f>VLOOKUP(CK3229,Sheet2!$E$2:$I$222,5,FALSE)</f>
        <v>#N/A</v>
      </c>
      <c r="CO3229"/>
      <c r="CS3229" t="e">
        <f>VLOOKUP(CR3229,Sheet2!$E$2:$I$222,3,FALSE)</f>
        <v>#N/A</v>
      </c>
      <c r="CT3229" t="e">
        <f>VLOOKUP(CR3229,Sheet2!$E$2:$I$222,4,FALSE)</f>
        <v>#N/A</v>
      </c>
      <c r="CU3229" t="e">
        <f>VLOOKUP(CR3229,Sheet2!$E$2:$I$222,5,FALSE)</f>
        <v>#N/A</v>
      </c>
      <c r="CV3229"/>
      <c r="CZ3229" t="e">
        <f>VLOOKUP(CY3229,Sheet2!$E$2:$I$222,3,FALSE)</f>
        <v>#N/A</v>
      </c>
      <c r="DA3229" t="e">
        <f>VLOOKUP(CY3229,Sheet2!$E$2:$I$222,4,FALSE)</f>
        <v>#N/A</v>
      </c>
      <c r="DB3229" t="e">
        <f>VLOOKUP(CY3229,Sheet2!$E$2:$I$222,5,FALSE)</f>
        <v>#N/A</v>
      </c>
      <c r="DC3229"/>
      <c r="DG3229" t="e">
        <f>VLOOKUP(DF3229,Sheet2!$E$2:$I$222,3,FALSE)</f>
        <v>#N/A</v>
      </c>
      <c r="DH3229" t="e">
        <f>VLOOKUP(DF3229,Sheet2!$E$2:$I$222,4,FALSE)</f>
        <v>#N/A</v>
      </c>
      <c r="DI3229" t="e">
        <f>VLOOKUP(DF3229,Sheet2!$E$2:$I$222,5,FALSE)</f>
        <v>#N/A</v>
      </c>
    </row>
    <row r="3230" spans="1:113" x14ac:dyDescent="0.25">
      <c r="A3230">
        <v>3359</v>
      </c>
      <c r="C3230">
        <v>17109</v>
      </c>
      <c r="D3230">
        <v>7109</v>
      </c>
      <c r="E3230">
        <v>37.735039999999998</v>
      </c>
      <c r="F3230">
        <v>-122.47163</v>
      </c>
      <c r="G3230" t="s">
        <v>2028</v>
      </c>
      <c r="H3230" t="s">
        <v>4446</v>
      </c>
      <c r="I3230" t="s">
        <v>4907</v>
      </c>
      <c r="J3230" t="s">
        <v>4950</v>
      </c>
      <c r="K3230" t="s">
        <v>5066</v>
      </c>
      <c r="M3230" t="s">
        <v>5109</v>
      </c>
      <c r="N3230" t="s">
        <v>5872</v>
      </c>
      <c r="Q3230" t="s">
        <v>5924</v>
      </c>
      <c r="R3230" t="s">
        <v>5027</v>
      </c>
      <c r="S3230" t="s">
        <v>6626</v>
      </c>
      <c r="W3230">
        <f t="shared" si="50"/>
        <v>3</v>
      </c>
      <c r="X3230" t="s">
        <v>6873</v>
      </c>
      <c r="Y3230" t="s">
        <v>6886</v>
      </c>
      <c r="Z3230" s="59" t="s">
        <v>6961</v>
      </c>
      <c r="AA3230" t="str">
        <f>VLOOKUP($Z3230,Sheet2!$E$2:$I$222,3,FALSE)</f>
        <v>To Downtown</v>
      </c>
      <c r="AB3230" t="str">
        <f>VLOOKUP($Z3230,Sheet2!$E$2:$I$222,4,FALSE)</f>
        <v>Embarcadero Station</v>
      </c>
      <c r="AC3230" t="str">
        <f>VLOOKUP($Z3230,Sheet2!$E$2:$I$222,5,FALSE)</f>
        <v>Daily ~ 5am-12:30am</v>
      </c>
      <c r="AE3230" t="s">
        <v>6844</v>
      </c>
      <c r="AF3230" t="s">
        <v>6885</v>
      </c>
      <c r="AH3230" t="e">
        <f>VLOOKUP(AG3230,Sheet2!$E$2:$I$222,3,FALSE)</f>
        <v>#N/A</v>
      </c>
      <c r="AI3230" t="e">
        <f>VLOOKUP(AG3230,Sheet2!$E$2:$I$222,4,FALSE)</f>
        <v>#N/A</v>
      </c>
      <c r="AJ3230" t="e">
        <f>VLOOKUP(AG3230,Sheet2!$E$2:$I$222,5,FALSE)</f>
        <v>#N/A</v>
      </c>
      <c r="AK3230"/>
      <c r="AL3230" t="s">
        <v>6879</v>
      </c>
      <c r="AM3230" t="s">
        <v>6886</v>
      </c>
      <c r="AN3230" s="59" t="s">
        <v>6978</v>
      </c>
      <c r="AO3230" t="str">
        <f>VLOOKUP(AN3230,Sheet2!$E$2:$I$222,3,FALSE)</f>
        <v>To Visitacion Valley</v>
      </c>
      <c r="AP3230" t="str">
        <f>VLOOKUP(AN3230,Sheet2!$E$2:$I$222,4,FALSE)</f>
        <v>Bayshore &amp; Sunnydale</v>
      </c>
      <c r="AQ3230" t="str">
        <f>VLOOKUP(AN3230,Sheet2!$E$2:$I$222,5,FALSE)</f>
        <v>Daily ~ 5am-12am</v>
      </c>
      <c r="AR3230"/>
      <c r="AV3230" t="e">
        <f>VLOOKUP(AU3230,Sheet2!$E$2:$I$222,3,FALSE)</f>
        <v>#N/A</v>
      </c>
      <c r="AW3230" t="e">
        <f>VLOOKUP(AU3230,Sheet2!$E$2:$I$222,4,FALSE)</f>
        <v>#N/A</v>
      </c>
      <c r="AX3230" t="e">
        <f>VLOOKUP(AU3230,Sheet2!$E$2:$I$222,5,FALSE)</f>
        <v>#N/A</v>
      </c>
      <c r="AY3230"/>
      <c r="BC3230" t="e">
        <f>VLOOKUP(BB3230,Sheet2!$E$2:$I$222,3,FALSE)</f>
        <v>#N/A</v>
      </c>
      <c r="BD3230" t="e">
        <f>VLOOKUP(BB3230,Sheet2!$E$2:$I$222,4,FALSE)</f>
        <v>#N/A</v>
      </c>
      <c r="BE3230" t="e">
        <f>VLOOKUP(BB3230,Sheet2!$E$2:$I$222,5,FALSE)</f>
        <v>#N/A</v>
      </c>
      <c r="BF3230"/>
      <c r="BJ3230" t="e">
        <f>VLOOKUP(BI3230,Sheet2!$E$2:$I$222,3,FALSE)</f>
        <v>#N/A</v>
      </c>
      <c r="BK3230" t="e">
        <f>VLOOKUP(BI3230,Sheet2!$E$2:$I$222,4,FALSE)</f>
        <v>#N/A</v>
      </c>
      <c r="BL3230" t="e">
        <f>VLOOKUP(BI3230,Sheet2!$E$2:$I$222,5,FALSE)</f>
        <v>#N/A</v>
      </c>
      <c r="BM3230"/>
      <c r="BQ3230" t="e">
        <f>VLOOKUP(BP3230,Sheet2!$E$2:$I$222,3,FALSE)</f>
        <v>#N/A</v>
      </c>
      <c r="BR3230" t="e">
        <f>VLOOKUP(BP3230,Sheet2!$E$2:$I$222,4,FALSE)</f>
        <v>#N/A</v>
      </c>
      <c r="BS3230" t="e">
        <f>VLOOKUP(BP3230,Sheet2!$E$2:$I$222,5,FALSE)</f>
        <v>#N/A</v>
      </c>
      <c r="BT3230"/>
      <c r="BX3230" t="e">
        <f>VLOOKUP(BW3230,Sheet2!$E$2:$I$222,3,FALSE)</f>
        <v>#N/A</v>
      </c>
      <c r="BY3230" t="e">
        <f>VLOOKUP(BW3230,Sheet2!$E$2:$I$222,4,FALSE)</f>
        <v>#N/A</v>
      </c>
      <c r="BZ3230" t="e">
        <f>VLOOKUP(BW3230,Sheet2!$E$2:$I$222,5,FALSE)</f>
        <v>#N/A</v>
      </c>
      <c r="CA3230"/>
      <c r="CE3230" t="e">
        <f>VLOOKUP(CD3230,Sheet2!$E$2:$I$222,3,FALSE)</f>
        <v>#N/A</v>
      </c>
      <c r="CF3230" t="e">
        <f>VLOOKUP(CD3230,Sheet2!$E$2:$I$222,4,FALSE)</f>
        <v>#N/A</v>
      </c>
      <c r="CG3230" t="e">
        <f>VLOOKUP(CD3230,Sheet2!$E$2:$I$222,5,FALSE)</f>
        <v>#N/A</v>
      </c>
      <c r="CH3230"/>
      <c r="CL3230" t="e">
        <f>VLOOKUP(CK3230,Sheet2!$E$2:$I$222,3,FALSE)</f>
        <v>#N/A</v>
      </c>
      <c r="CM3230" t="e">
        <f>VLOOKUP(CK3230,Sheet2!$E$2:$I$222,4,FALSE)</f>
        <v>#N/A</v>
      </c>
      <c r="CN3230" t="e">
        <f>VLOOKUP(CK3230,Sheet2!$E$2:$I$222,5,FALSE)</f>
        <v>#N/A</v>
      </c>
      <c r="CO3230"/>
      <c r="CS3230" t="e">
        <f>VLOOKUP(CR3230,Sheet2!$E$2:$I$222,3,FALSE)</f>
        <v>#N/A</v>
      </c>
      <c r="CT3230" t="e">
        <f>VLOOKUP(CR3230,Sheet2!$E$2:$I$222,4,FALSE)</f>
        <v>#N/A</v>
      </c>
      <c r="CU3230" t="e">
        <f>VLOOKUP(CR3230,Sheet2!$E$2:$I$222,5,FALSE)</f>
        <v>#N/A</v>
      </c>
      <c r="CV3230"/>
      <c r="CZ3230" t="e">
        <f>VLOOKUP(CY3230,Sheet2!$E$2:$I$222,3,FALSE)</f>
        <v>#N/A</v>
      </c>
      <c r="DA3230" t="e">
        <f>VLOOKUP(CY3230,Sheet2!$E$2:$I$222,4,FALSE)</f>
        <v>#N/A</v>
      </c>
      <c r="DB3230" t="e">
        <f>VLOOKUP(CY3230,Sheet2!$E$2:$I$222,5,FALSE)</f>
        <v>#N/A</v>
      </c>
      <c r="DC3230"/>
      <c r="DG3230" t="e">
        <f>VLOOKUP(DF3230,Sheet2!$E$2:$I$222,3,FALSE)</f>
        <v>#N/A</v>
      </c>
      <c r="DH3230" t="e">
        <f>VLOOKUP(DF3230,Sheet2!$E$2:$I$222,4,FALSE)</f>
        <v>#N/A</v>
      </c>
      <c r="DI3230" t="e">
        <f>VLOOKUP(DF3230,Sheet2!$E$2:$I$222,5,FALSE)</f>
        <v>#N/A</v>
      </c>
    </row>
    <row r="3231" spans="1:113" x14ac:dyDescent="0.25">
      <c r="A3231">
        <v>3360</v>
      </c>
      <c r="C3231">
        <v>17111</v>
      </c>
      <c r="D3231">
        <v>7111</v>
      </c>
      <c r="E3231">
        <v>37.718470000000003</v>
      </c>
      <c r="F3231">
        <v>-122.44864</v>
      </c>
      <c r="G3231" t="s">
        <v>2316</v>
      </c>
      <c r="H3231" t="s">
        <v>4302</v>
      </c>
      <c r="I3231" t="s">
        <v>4924</v>
      </c>
      <c r="J3231" t="s">
        <v>4950</v>
      </c>
      <c r="K3231" t="s">
        <v>4972</v>
      </c>
      <c r="Q3231" t="s">
        <v>5927</v>
      </c>
      <c r="S3231" t="s">
        <v>6137</v>
      </c>
      <c r="W3231">
        <f t="shared" si="50"/>
        <v>2</v>
      </c>
      <c r="X3231" t="s">
        <v>6855</v>
      </c>
      <c r="Y3231" t="s">
        <v>6889</v>
      </c>
      <c r="AA3231" t="e">
        <f>VLOOKUP($Z3231,Sheet2!$E$2:$I$222,3,FALSE)</f>
        <v>#N/A</v>
      </c>
      <c r="AB3231" t="e">
        <f>VLOOKUP($Z3231,Sheet2!$E$2:$I$222,4,FALSE)</f>
        <v>#N/A</v>
      </c>
      <c r="AC3231" t="e">
        <f>VLOOKUP($Z3231,Sheet2!$E$2:$I$222,5,FALSE)</f>
        <v>#N/A</v>
      </c>
      <c r="AE3231" t="s">
        <v>6844</v>
      </c>
      <c r="AF3231" t="s">
        <v>6885</v>
      </c>
      <c r="AH3231" t="e">
        <f>VLOOKUP(AG3231,Sheet2!$E$2:$I$222,3,FALSE)</f>
        <v>#N/A</v>
      </c>
      <c r="AI3231" t="e">
        <f>VLOOKUP(AG3231,Sheet2!$E$2:$I$222,4,FALSE)</f>
        <v>#N/A</v>
      </c>
      <c r="AJ3231" t="e">
        <f>VLOOKUP(AG3231,Sheet2!$E$2:$I$222,5,FALSE)</f>
        <v>#N/A</v>
      </c>
      <c r="AK3231"/>
      <c r="AO3231" t="e">
        <f>VLOOKUP(AN3231,Sheet2!$E$2:$I$222,3,FALSE)</f>
        <v>#N/A</v>
      </c>
      <c r="AP3231" t="e">
        <f>VLOOKUP(AN3231,Sheet2!$E$2:$I$222,4,FALSE)</f>
        <v>#N/A</v>
      </c>
      <c r="AQ3231" t="e">
        <f>VLOOKUP(AN3231,Sheet2!$E$2:$I$222,5,FALSE)</f>
        <v>#N/A</v>
      </c>
      <c r="AR3231"/>
      <c r="AV3231" t="e">
        <f>VLOOKUP(AU3231,Sheet2!$E$2:$I$222,3,FALSE)</f>
        <v>#N/A</v>
      </c>
      <c r="AW3231" t="e">
        <f>VLOOKUP(AU3231,Sheet2!$E$2:$I$222,4,FALSE)</f>
        <v>#N/A</v>
      </c>
      <c r="AX3231" t="e">
        <f>VLOOKUP(AU3231,Sheet2!$E$2:$I$222,5,FALSE)</f>
        <v>#N/A</v>
      </c>
      <c r="AY3231"/>
      <c r="BC3231" t="e">
        <f>VLOOKUP(BB3231,Sheet2!$E$2:$I$222,3,FALSE)</f>
        <v>#N/A</v>
      </c>
      <c r="BD3231" t="e">
        <f>VLOOKUP(BB3231,Sheet2!$E$2:$I$222,4,FALSE)</f>
        <v>#N/A</v>
      </c>
      <c r="BE3231" t="e">
        <f>VLOOKUP(BB3231,Sheet2!$E$2:$I$222,5,FALSE)</f>
        <v>#N/A</v>
      </c>
      <c r="BF3231"/>
      <c r="BJ3231" t="e">
        <f>VLOOKUP(BI3231,Sheet2!$E$2:$I$222,3,FALSE)</f>
        <v>#N/A</v>
      </c>
      <c r="BK3231" t="e">
        <f>VLOOKUP(BI3231,Sheet2!$E$2:$I$222,4,FALSE)</f>
        <v>#N/A</v>
      </c>
      <c r="BL3231" t="e">
        <f>VLOOKUP(BI3231,Sheet2!$E$2:$I$222,5,FALSE)</f>
        <v>#N/A</v>
      </c>
      <c r="BM3231"/>
      <c r="BQ3231" t="e">
        <f>VLOOKUP(BP3231,Sheet2!$E$2:$I$222,3,FALSE)</f>
        <v>#N/A</v>
      </c>
      <c r="BR3231" t="e">
        <f>VLOOKUP(BP3231,Sheet2!$E$2:$I$222,4,FALSE)</f>
        <v>#N/A</v>
      </c>
      <c r="BS3231" t="e">
        <f>VLOOKUP(BP3231,Sheet2!$E$2:$I$222,5,FALSE)</f>
        <v>#N/A</v>
      </c>
      <c r="BT3231"/>
      <c r="BX3231" t="e">
        <f>VLOOKUP(BW3231,Sheet2!$E$2:$I$222,3,FALSE)</f>
        <v>#N/A</v>
      </c>
      <c r="BY3231" t="e">
        <f>VLOOKUP(BW3231,Sheet2!$E$2:$I$222,4,FALSE)</f>
        <v>#N/A</v>
      </c>
      <c r="BZ3231" t="e">
        <f>VLOOKUP(BW3231,Sheet2!$E$2:$I$222,5,FALSE)</f>
        <v>#N/A</v>
      </c>
      <c r="CA3231"/>
      <c r="CE3231" t="e">
        <f>VLOOKUP(CD3231,Sheet2!$E$2:$I$222,3,FALSE)</f>
        <v>#N/A</v>
      </c>
      <c r="CF3231" t="e">
        <f>VLOOKUP(CD3231,Sheet2!$E$2:$I$222,4,FALSE)</f>
        <v>#N/A</v>
      </c>
      <c r="CG3231" t="e">
        <f>VLOOKUP(CD3231,Sheet2!$E$2:$I$222,5,FALSE)</f>
        <v>#N/A</v>
      </c>
      <c r="CH3231"/>
      <c r="CL3231" t="e">
        <f>VLOOKUP(CK3231,Sheet2!$E$2:$I$222,3,FALSE)</f>
        <v>#N/A</v>
      </c>
      <c r="CM3231" t="e">
        <f>VLOOKUP(CK3231,Sheet2!$E$2:$I$222,4,FALSE)</f>
        <v>#N/A</v>
      </c>
      <c r="CN3231" t="e">
        <f>VLOOKUP(CK3231,Sheet2!$E$2:$I$222,5,FALSE)</f>
        <v>#N/A</v>
      </c>
      <c r="CO3231"/>
      <c r="CS3231" t="e">
        <f>VLOOKUP(CR3231,Sheet2!$E$2:$I$222,3,FALSE)</f>
        <v>#N/A</v>
      </c>
      <c r="CT3231" t="e">
        <f>VLOOKUP(CR3231,Sheet2!$E$2:$I$222,4,FALSE)</f>
        <v>#N/A</v>
      </c>
      <c r="CU3231" t="e">
        <f>VLOOKUP(CR3231,Sheet2!$E$2:$I$222,5,FALSE)</f>
        <v>#N/A</v>
      </c>
      <c r="CV3231"/>
      <c r="CZ3231" t="e">
        <f>VLOOKUP(CY3231,Sheet2!$E$2:$I$222,3,FALSE)</f>
        <v>#N/A</v>
      </c>
      <c r="DA3231" t="e">
        <f>VLOOKUP(CY3231,Sheet2!$E$2:$I$222,4,FALSE)</f>
        <v>#N/A</v>
      </c>
      <c r="DB3231" t="e">
        <f>VLOOKUP(CY3231,Sheet2!$E$2:$I$222,5,FALSE)</f>
        <v>#N/A</v>
      </c>
      <c r="DC3231"/>
      <c r="DG3231" t="e">
        <f>VLOOKUP(DF3231,Sheet2!$E$2:$I$222,3,FALSE)</f>
        <v>#N/A</v>
      </c>
      <c r="DH3231" t="e">
        <f>VLOOKUP(DF3231,Sheet2!$E$2:$I$222,4,FALSE)</f>
        <v>#N/A</v>
      </c>
      <c r="DI3231" t="e">
        <f>VLOOKUP(DF3231,Sheet2!$E$2:$I$222,5,FALSE)</f>
        <v>#N/A</v>
      </c>
    </row>
    <row r="3232" spans="1:113" x14ac:dyDescent="0.25">
      <c r="A3232">
        <v>3361</v>
      </c>
      <c r="C3232">
        <v>17113</v>
      </c>
      <c r="D3232">
        <v>7113</v>
      </c>
      <c r="E3232">
        <v>37.731628000000001</v>
      </c>
      <c r="F3232">
        <v>-122.47170699999999</v>
      </c>
      <c r="G3232" t="s">
        <v>1221</v>
      </c>
      <c r="H3232" t="s">
        <v>4738</v>
      </c>
      <c r="I3232" t="s">
        <v>4907</v>
      </c>
      <c r="J3232" t="s">
        <v>4950</v>
      </c>
      <c r="K3232" t="s">
        <v>4972</v>
      </c>
      <c r="Q3232" t="s">
        <v>5924</v>
      </c>
      <c r="R3232">
        <v>2047</v>
      </c>
      <c r="S3232" t="s">
        <v>6627</v>
      </c>
      <c r="W3232">
        <f t="shared" si="50"/>
        <v>2</v>
      </c>
      <c r="X3232" t="s">
        <v>6873</v>
      </c>
      <c r="Y3232" t="s">
        <v>6886</v>
      </c>
      <c r="Z3232" s="59" t="s">
        <v>6961</v>
      </c>
      <c r="AA3232" t="str">
        <f>VLOOKUP($Z3232,Sheet2!$E$2:$I$222,3,FALSE)</f>
        <v>To Downtown</v>
      </c>
      <c r="AB3232" t="str">
        <f>VLOOKUP($Z3232,Sheet2!$E$2:$I$222,4,FALSE)</f>
        <v>Embarcadero Station</v>
      </c>
      <c r="AC3232" t="str">
        <f>VLOOKUP($Z3232,Sheet2!$E$2:$I$222,5,FALSE)</f>
        <v>Daily ~ 5am-12:30am</v>
      </c>
      <c r="AE3232" t="s">
        <v>6879</v>
      </c>
      <c r="AF3232" t="s">
        <v>6886</v>
      </c>
      <c r="AG3232" s="59" t="s">
        <v>6978</v>
      </c>
      <c r="AH3232" t="str">
        <f>VLOOKUP(AG3232,Sheet2!$E$2:$I$222,3,FALSE)</f>
        <v>To Visitacion Valley</v>
      </c>
      <c r="AI3232" t="str">
        <f>VLOOKUP(AG3232,Sheet2!$E$2:$I$222,4,FALSE)</f>
        <v>Bayshore &amp; Sunnydale</v>
      </c>
      <c r="AJ3232" t="str">
        <f>VLOOKUP(AG3232,Sheet2!$E$2:$I$222,5,FALSE)</f>
        <v>Daily ~ 5am-12am</v>
      </c>
      <c r="AK3232"/>
      <c r="AO3232" t="e">
        <f>VLOOKUP(AN3232,Sheet2!$E$2:$I$222,3,FALSE)</f>
        <v>#N/A</v>
      </c>
      <c r="AP3232" t="e">
        <f>VLOOKUP(AN3232,Sheet2!$E$2:$I$222,4,FALSE)</f>
        <v>#N/A</v>
      </c>
      <c r="AQ3232" t="e">
        <f>VLOOKUP(AN3232,Sheet2!$E$2:$I$222,5,FALSE)</f>
        <v>#N/A</v>
      </c>
      <c r="AR3232"/>
      <c r="AV3232" t="e">
        <f>VLOOKUP(AU3232,Sheet2!$E$2:$I$222,3,FALSE)</f>
        <v>#N/A</v>
      </c>
      <c r="AW3232" t="e">
        <f>VLOOKUP(AU3232,Sheet2!$E$2:$I$222,4,FALSE)</f>
        <v>#N/A</v>
      </c>
      <c r="AX3232" t="e">
        <f>VLOOKUP(AU3232,Sheet2!$E$2:$I$222,5,FALSE)</f>
        <v>#N/A</v>
      </c>
      <c r="AY3232"/>
      <c r="BC3232" t="e">
        <f>VLOOKUP(BB3232,Sheet2!$E$2:$I$222,3,FALSE)</f>
        <v>#N/A</v>
      </c>
      <c r="BD3232" t="e">
        <f>VLOOKUP(BB3232,Sheet2!$E$2:$I$222,4,FALSE)</f>
        <v>#N/A</v>
      </c>
      <c r="BE3232" t="e">
        <f>VLOOKUP(BB3232,Sheet2!$E$2:$I$222,5,FALSE)</f>
        <v>#N/A</v>
      </c>
      <c r="BF3232"/>
      <c r="BJ3232" t="e">
        <f>VLOOKUP(BI3232,Sheet2!$E$2:$I$222,3,FALSE)</f>
        <v>#N/A</v>
      </c>
      <c r="BK3232" t="e">
        <f>VLOOKUP(BI3232,Sheet2!$E$2:$I$222,4,FALSE)</f>
        <v>#N/A</v>
      </c>
      <c r="BL3232" t="e">
        <f>VLOOKUP(BI3232,Sheet2!$E$2:$I$222,5,FALSE)</f>
        <v>#N/A</v>
      </c>
      <c r="BM3232"/>
      <c r="BQ3232" t="e">
        <f>VLOOKUP(BP3232,Sheet2!$E$2:$I$222,3,FALSE)</f>
        <v>#N/A</v>
      </c>
      <c r="BR3232" t="e">
        <f>VLOOKUP(BP3232,Sheet2!$E$2:$I$222,4,FALSE)</f>
        <v>#N/A</v>
      </c>
      <c r="BS3232" t="e">
        <f>VLOOKUP(BP3232,Sheet2!$E$2:$I$222,5,FALSE)</f>
        <v>#N/A</v>
      </c>
      <c r="BT3232"/>
      <c r="BX3232" t="e">
        <f>VLOOKUP(BW3232,Sheet2!$E$2:$I$222,3,FALSE)</f>
        <v>#N/A</v>
      </c>
      <c r="BY3232" t="e">
        <f>VLOOKUP(BW3232,Sheet2!$E$2:$I$222,4,FALSE)</f>
        <v>#N/A</v>
      </c>
      <c r="BZ3232" t="e">
        <f>VLOOKUP(BW3232,Sheet2!$E$2:$I$222,5,FALSE)</f>
        <v>#N/A</v>
      </c>
      <c r="CA3232"/>
      <c r="CE3232" t="e">
        <f>VLOOKUP(CD3232,Sheet2!$E$2:$I$222,3,FALSE)</f>
        <v>#N/A</v>
      </c>
      <c r="CF3232" t="e">
        <f>VLOOKUP(CD3232,Sheet2!$E$2:$I$222,4,FALSE)</f>
        <v>#N/A</v>
      </c>
      <c r="CG3232" t="e">
        <f>VLOOKUP(CD3232,Sheet2!$E$2:$I$222,5,FALSE)</f>
        <v>#N/A</v>
      </c>
      <c r="CH3232"/>
      <c r="CL3232" t="e">
        <f>VLOOKUP(CK3232,Sheet2!$E$2:$I$222,3,FALSE)</f>
        <v>#N/A</v>
      </c>
      <c r="CM3232" t="e">
        <f>VLOOKUP(CK3232,Sheet2!$E$2:$I$222,4,FALSE)</f>
        <v>#N/A</v>
      </c>
      <c r="CN3232" t="e">
        <f>VLOOKUP(CK3232,Sheet2!$E$2:$I$222,5,FALSE)</f>
        <v>#N/A</v>
      </c>
      <c r="CO3232"/>
      <c r="CS3232" t="e">
        <f>VLOOKUP(CR3232,Sheet2!$E$2:$I$222,3,FALSE)</f>
        <v>#N/A</v>
      </c>
      <c r="CT3232" t="e">
        <f>VLOOKUP(CR3232,Sheet2!$E$2:$I$222,4,FALSE)</f>
        <v>#N/A</v>
      </c>
      <c r="CU3232" t="e">
        <f>VLOOKUP(CR3232,Sheet2!$E$2:$I$222,5,FALSE)</f>
        <v>#N/A</v>
      </c>
      <c r="CV3232"/>
      <c r="CZ3232" t="e">
        <f>VLOOKUP(CY3232,Sheet2!$E$2:$I$222,3,FALSE)</f>
        <v>#N/A</v>
      </c>
      <c r="DA3232" t="e">
        <f>VLOOKUP(CY3232,Sheet2!$E$2:$I$222,4,FALSE)</f>
        <v>#N/A</v>
      </c>
      <c r="DB3232" t="e">
        <f>VLOOKUP(CY3232,Sheet2!$E$2:$I$222,5,FALSE)</f>
        <v>#N/A</v>
      </c>
      <c r="DC3232"/>
      <c r="DG3232" t="e">
        <f>VLOOKUP(DF3232,Sheet2!$E$2:$I$222,3,FALSE)</f>
        <v>#N/A</v>
      </c>
      <c r="DH3232" t="e">
        <f>VLOOKUP(DF3232,Sheet2!$E$2:$I$222,4,FALSE)</f>
        <v>#N/A</v>
      </c>
      <c r="DI3232" t="e">
        <f>VLOOKUP(DF3232,Sheet2!$E$2:$I$222,5,FALSE)</f>
        <v>#N/A</v>
      </c>
    </row>
    <row r="3233" spans="1:113" x14ac:dyDescent="0.25">
      <c r="A3233">
        <v>3362</v>
      </c>
      <c r="C3233">
        <v>17114</v>
      </c>
      <c r="D3233">
        <v>7114</v>
      </c>
      <c r="E3233">
        <v>37.731271</v>
      </c>
      <c r="F3233">
        <v>-122.471818</v>
      </c>
      <c r="G3233" t="s">
        <v>1221</v>
      </c>
      <c r="H3233" t="s">
        <v>4738</v>
      </c>
      <c r="I3233" t="s">
        <v>4919</v>
      </c>
      <c r="J3233" t="s">
        <v>4950</v>
      </c>
      <c r="K3233" t="s">
        <v>4972</v>
      </c>
      <c r="Q3233" t="s">
        <v>5924</v>
      </c>
      <c r="R3233">
        <v>2048</v>
      </c>
      <c r="S3233" t="s">
        <v>6628</v>
      </c>
      <c r="W3233">
        <f t="shared" si="50"/>
        <v>2</v>
      </c>
      <c r="X3233" t="s">
        <v>6873</v>
      </c>
      <c r="Y3233" t="s">
        <v>6888</v>
      </c>
      <c r="Z3233" s="59" t="s">
        <v>6973</v>
      </c>
      <c r="AA3233" t="str">
        <f>VLOOKUP($Z3233,Sheet2!$E$2:$I$222,3,FALSE)</f>
        <v>To Balboa Park Station (BART)</v>
      </c>
      <c r="AB3233" t="str">
        <f>VLOOKUP($Z3233,Sheet2!$E$2:$I$222,4,FALSE)</f>
        <v>Ocean &amp; San Jose</v>
      </c>
      <c r="AC3233" t="str">
        <f>VLOOKUP($Z3233,Sheet2!$E$2:$I$222,5,FALSE)</f>
        <v>Daily ~ 5am-12:30am</v>
      </c>
      <c r="AE3233" t="s">
        <v>6879</v>
      </c>
      <c r="AF3233" t="s">
        <v>6888</v>
      </c>
      <c r="AG3233" s="59" t="s">
        <v>6974</v>
      </c>
      <c r="AH3233" t="str">
        <f>VLOOKUP(AG3233,Sheet2!$E$2:$I$222,3,FALSE)</f>
        <v>To Downtown</v>
      </c>
      <c r="AI3233" t="str">
        <f>VLOOKUP(AG3233,Sheet2!$E$2:$I$222,4,FALSE)</f>
        <v>Embarcadero Station</v>
      </c>
      <c r="AJ3233" t="str">
        <f>VLOOKUP(AG3233,Sheet2!$E$2:$I$222,5,FALSE)</f>
        <v>Daily ~ 5am-12am</v>
      </c>
      <c r="AK3233"/>
      <c r="AO3233" t="e">
        <f>VLOOKUP(AN3233,Sheet2!$E$2:$I$222,3,FALSE)</f>
        <v>#N/A</v>
      </c>
      <c r="AP3233" t="e">
        <f>VLOOKUP(AN3233,Sheet2!$E$2:$I$222,4,FALSE)</f>
        <v>#N/A</v>
      </c>
      <c r="AQ3233" t="e">
        <f>VLOOKUP(AN3233,Sheet2!$E$2:$I$222,5,FALSE)</f>
        <v>#N/A</v>
      </c>
      <c r="AR3233"/>
      <c r="AV3233" t="e">
        <f>VLOOKUP(AU3233,Sheet2!$E$2:$I$222,3,FALSE)</f>
        <v>#N/A</v>
      </c>
      <c r="AW3233" t="e">
        <f>VLOOKUP(AU3233,Sheet2!$E$2:$I$222,4,FALSE)</f>
        <v>#N/A</v>
      </c>
      <c r="AX3233" t="e">
        <f>VLOOKUP(AU3233,Sheet2!$E$2:$I$222,5,FALSE)</f>
        <v>#N/A</v>
      </c>
      <c r="AY3233"/>
      <c r="BC3233" t="e">
        <f>VLOOKUP(BB3233,Sheet2!$E$2:$I$222,3,FALSE)</f>
        <v>#N/A</v>
      </c>
      <c r="BD3233" t="e">
        <f>VLOOKUP(BB3233,Sheet2!$E$2:$I$222,4,FALSE)</f>
        <v>#N/A</v>
      </c>
      <c r="BE3233" t="e">
        <f>VLOOKUP(BB3233,Sheet2!$E$2:$I$222,5,FALSE)</f>
        <v>#N/A</v>
      </c>
      <c r="BF3233"/>
      <c r="BJ3233" t="e">
        <f>VLOOKUP(BI3233,Sheet2!$E$2:$I$222,3,FALSE)</f>
        <v>#N/A</v>
      </c>
      <c r="BK3233" t="e">
        <f>VLOOKUP(BI3233,Sheet2!$E$2:$I$222,4,FALSE)</f>
        <v>#N/A</v>
      </c>
      <c r="BL3233" t="e">
        <f>VLOOKUP(BI3233,Sheet2!$E$2:$I$222,5,FALSE)</f>
        <v>#N/A</v>
      </c>
      <c r="BM3233"/>
      <c r="BQ3233" t="e">
        <f>VLOOKUP(BP3233,Sheet2!$E$2:$I$222,3,FALSE)</f>
        <v>#N/A</v>
      </c>
      <c r="BR3233" t="e">
        <f>VLOOKUP(BP3233,Sheet2!$E$2:$I$222,4,FALSE)</f>
        <v>#N/A</v>
      </c>
      <c r="BS3233" t="e">
        <f>VLOOKUP(BP3233,Sheet2!$E$2:$I$222,5,FALSE)</f>
        <v>#N/A</v>
      </c>
      <c r="BT3233"/>
      <c r="BX3233" t="e">
        <f>VLOOKUP(BW3233,Sheet2!$E$2:$I$222,3,FALSE)</f>
        <v>#N/A</v>
      </c>
      <c r="BY3233" t="e">
        <f>VLOOKUP(BW3233,Sheet2!$E$2:$I$222,4,FALSE)</f>
        <v>#N/A</v>
      </c>
      <c r="BZ3233" t="e">
        <f>VLOOKUP(BW3233,Sheet2!$E$2:$I$222,5,FALSE)</f>
        <v>#N/A</v>
      </c>
      <c r="CA3233"/>
      <c r="CE3233" t="e">
        <f>VLOOKUP(CD3233,Sheet2!$E$2:$I$222,3,FALSE)</f>
        <v>#N/A</v>
      </c>
      <c r="CF3233" t="e">
        <f>VLOOKUP(CD3233,Sheet2!$E$2:$I$222,4,FALSE)</f>
        <v>#N/A</v>
      </c>
      <c r="CG3233" t="e">
        <f>VLOOKUP(CD3233,Sheet2!$E$2:$I$222,5,FALSE)</f>
        <v>#N/A</v>
      </c>
      <c r="CH3233"/>
      <c r="CL3233" t="e">
        <f>VLOOKUP(CK3233,Sheet2!$E$2:$I$222,3,FALSE)</f>
        <v>#N/A</v>
      </c>
      <c r="CM3233" t="e">
        <f>VLOOKUP(CK3233,Sheet2!$E$2:$I$222,4,FALSE)</f>
        <v>#N/A</v>
      </c>
      <c r="CN3233" t="e">
        <f>VLOOKUP(CK3233,Sheet2!$E$2:$I$222,5,FALSE)</f>
        <v>#N/A</v>
      </c>
      <c r="CO3233"/>
      <c r="CS3233" t="e">
        <f>VLOOKUP(CR3233,Sheet2!$E$2:$I$222,3,FALSE)</f>
        <v>#N/A</v>
      </c>
      <c r="CT3233" t="e">
        <f>VLOOKUP(CR3233,Sheet2!$E$2:$I$222,4,FALSE)</f>
        <v>#N/A</v>
      </c>
      <c r="CU3233" t="e">
        <f>VLOOKUP(CR3233,Sheet2!$E$2:$I$222,5,FALSE)</f>
        <v>#N/A</v>
      </c>
      <c r="CV3233"/>
      <c r="CZ3233" t="e">
        <f>VLOOKUP(CY3233,Sheet2!$E$2:$I$222,3,FALSE)</f>
        <v>#N/A</v>
      </c>
      <c r="DA3233" t="e">
        <f>VLOOKUP(CY3233,Sheet2!$E$2:$I$222,4,FALSE)</f>
        <v>#N/A</v>
      </c>
      <c r="DB3233" t="e">
        <f>VLOOKUP(CY3233,Sheet2!$E$2:$I$222,5,FALSE)</f>
        <v>#N/A</v>
      </c>
      <c r="DC3233"/>
      <c r="DG3233" t="e">
        <f>VLOOKUP(DF3233,Sheet2!$E$2:$I$222,3,FALSE)</f>
        <v>#N/A</v>
      </c>
      <c r="DH3233" t="e">
        <f>VLOOKUP(DF3233,Sheet2!$E$2:$I$222,4,FALSE)</f>
        <v>#N/A</v>
      </c>
      <c r="DI3233" t="e">
        <f>VLOOKUP(DF3233,Sheet2!$E$2:$I$222,5,FALSE)</f>
        <v>#N/A</v>
      </c>
    </row>
    <row r="3234" spans="1:113" x14ac:dyDescent="0.25">
      <c r="A3234">
        <v>3363</v>
      </c>
      <c r="C3234">
        <v>17120</v>
      </c>
      <c r="D3234">
        <v>7120</v>
      </c>
      <c r="E3234">
        <v>37.760640000000002</v>
      </c>
      <c r="F3234">
        <v>-122.49914</v>
      </c>
      <c r="G3234" t="s">
        <v>1273</v>
      </c>
      <c r="H3234" t="s">
        <v>3700</v>
      </c>
      <c r="I3234" t="s">
        <v>4916</v>
      </c>
      <c r="J3234" t="s">
        <v>4951</v>
      </c>
      <c r="K3234" t="s">
        <v>5012</v>
      </c>
      <c r="N3234" t="s">
        <v>5541</v>
      </c>
      <c r="Q3234" t="s">
        <v>5924</v>
      </c>
      <c r="S3234" t="s">
        <v>6356</v>
      </c>
      <c r="W3234">
        <f t="shared" si="50"/>
        <v>1</v>
      </c>
      <c r="X3234" t="s">
        <v>6871</v>
      </c>
      <c r="Y3234" t="s">
        <v>6886</v>
      </c>
      <c r="Z3234" s="59" t="s">
        <v>6959</v>
      </c>
      <c r="AA3234" t="str">
        <f>VLOOKUP($Z3234,Sheet2!$E$2:$I$222,3,FALSE)</f>
        <v>To Financial District</v>
      </c>
      <c r="AB3234" t="str">
        <f>VLOOKUP($Z3234,Sheet2!$E$2:$I$222,4,FALSE)</f>
        <v>Bush &amp; Montgomery</v>
      </c>
      <c r="AC3234" t="str">
        <f>VLOOKUP($Z3234,Sheet2!$E$2:$I$222,5,FALSE)</f>
        <v>AM Only: M-F ~ 6:30am-9am</v>
      </c>
      <c r="AH3234" t="e">
        <f>VLOOKUP(AG3234,Sheet2!$E$2:$I$222,3,FALSE)</f>
        <v>#N/A</v>
      </c>
      <c r="AI3234" t="e">
        <f>VLOOKUP(AG3234,Sheet2!$E$2:$I$222,4,FALSE)</f>
        <v>#N/A</v>
      </c>
      <c r="AJ3234" t="e">
        <f>VLOOKUP(AG3234,Sheet2!$E$2:$I$222,5,FALSE)</f>
        <v>#N/A</v>
      </c>
      <c r="AK3234"/>
      <c r="AO3234" t="e">
        <f>VLOOKUP(AN3234,Sheet2!$E$2:$I$222,3,FALSE)</f>
        <v>#N/A</v>
      </c>
      <c r="AP3234" t="e">
        <f>VLOOKUP(AN3234,Sheet2!$E$2:$I$222,4,FALSE)</f>
        <v>#N/A</v>
      </c>
      <c r="AQ3234" t="e">
        <f>VLOOKUP(AN3234,Sheet2!$E$2:$I$222,5,FALSE)</f>
        <v>#N/A</v>
      </c>
      <c r="AR3234"/>
      <c r="AV3234" t="e">
        <f>VLOOKUP(AU3234,Sheet2!$E$2:$I$222,3,FALSE)</f>
        <v>#N/A</v>
      </c>
      <c r="AW3234" t="e">
        <f>VLOOKUP(AU3234,Sheet2!$E$2:$I$222,4,FALSE)</f>
        <v>#N/A</v>
      </c>
      <c r="AX3234" t="e">
        <f>VLOOKUP(AU3234,Sheet2!$E$2:$I$222,5,FALSE)</f>
        <v>#N/A</v>
      </c>
      <c r="AY3234"/>
      <c r="BC3234" t="e">
        <f>VLOOKUP(BB3234,Sheet2!$E$2:$I$222,3,FALSE)</f>
        <v>#N/A</v>
      </c>
      <c r="BD3234" t="e">
        <f>VLOOKUP(BB3234,Sheet2!$E$2:$I$222,4,FALSE)</f>
        <v>#N/A</v>
      </c>
      <c r="BE3234" t="e">
        <f>VLOOKUP(BB3234,Sheet2!$E$2:$I$222,5,FALSE)</f>
        <v>#N/A</v>
      </c>
      <c r="BF3234"/>
      <c r="BJ3234" t="e">
        <f>VLOOKUP(BI3234,Sheet2!$E$2:$I$222,3,FALSE)</f>
        <v>#N/A</v>
      </c>
      <c r="BK3234" t="e">
        <f>VLOOKUP(BI3234,Sheet2!$E$2:$I$222,4,FALSE)</f>
        <v>#N/A</v>
      </c>
      <c r="BL3234" t="e">
        <f>VLOOKUP(BI3234,Sheet2!$E$2:$I$222,5,FALSE)</f>
        <v>#N/A</v>
      </c>
      <c r="BM3234"/>
      <c r="BQ3234" t="e">
        <f>VLOOKUP(BP3234,Sheet2!$E$2:$I$222,3,FALSE)</f>
        <v>#N/A</v>
      </c>
      <c r="BR3234" t="e">
        <f>VLOOKUP(BP3234,Sheet2!$E$2:$I$222,4,FALSE)</f>
        <v>#N/A</v>
      </c>
      <c r="BS3234" t="e">
        <f>VLOOKUP(BP3234,Sheet2!$E$2:$I$222,5,FALSE)</f>
        <v>#N/A</v>
      </c>
      <c r="BT3234"/>
      <c r="BX3234" t="e">
        <f>VLOOKUP(BW3234,Sheet2!$E$2:$I$222,3,FALSE)</f>
        <v>#N/A</v>
      </c>
      <c r="BY3234" t="e">
        <f>VLOOKUP(BW3234,Sheet2!$E$2:$I$222,4,FALSE)</f>
        <v>#N/A</v>
      </c>
      <c r="BZ3234" t="e">
        <f>VLOOKUP(BW3234,Sheet2!$E$2:$I$222,5,FALSE)</f>
        <v>#N/A</v>
      </c>
      <c r="CA3234"/>
      <c r="CE3234" t="e">
        <f>VLOOKUP(CD3234,Sheet2!$E$2:$I$222,3,FALSE)</f>
        <v>#N/A</v>
      </c>
      <c r="CF3234" t="e">
        <f>VLOOKUP(CD3234,Sheet2!$E$2:$I$222,4,FALSE)</f>
        <v>#N/A</v>
      </c>
      <c r="CG3234" t="e">
        <f>VLOOKUP(CD3234,Sheet2!$E$2:$I$222,5,FALSE)</f>
        <v>#N/A</v>
      </c>
      <c r="CH3234"/>
      <c r="CL3234" t="e">
        <f>VLOOKUP(CK3234,Sheet2!$E$2:$I$222,3,FALSE)</f>
        <v>#N/A</v>
      </c>
      <c r="CM3234" t="e">
        <f>VLOOKUP(CK3234,Sheet2!$E$2:$I$222,4,FALSE)</f>
        <v>#N/A</v>
      </c>
      <c r="CN3234" t="e">
        <f>VLOOKUP(CK3234,Sheet2!$E$2:$I$222,5,FALSE)</f>
        <v>#N/A</v>
      </c>
      <c r="CO3234"/>
      <c r="CS3234" t="e">
        <f>VLOOKUP(CR3234,Sheet2!$E$2:$I$222,3,FALSE)</f>
        <v>#N/A</v>
      </c>
      <c r="CT3234" t="e">
        <f>VLOOKUP(CR3234,Sheet2!$E$2:$I$222,4,FALSE)</f>
        <v>#N/A</v>
      </c>
      <c r="CU3234" t="e">
        <f>VLOOKUP(CR3234,Sheet2!$E$2:$I$222,5,FALSE)</f>
        <v>#N/A</v>
      </c>
      <c r="CV3234"/>
      <c r="CZ3234" t="e">
        <f>VLOOKUP(CY3234,Sheet2!$E$2:$I$222,3,FALSE)</f>
        <v>#N/A</v>
      </c>
      <c r="DA3234" t="e">
        <f>VLOOKUP(CY3234,Sheet2!$E$2:$I$222,4,FALSE)</f>
        <v>#N/A</v>
      </c>
      <c r="DB3234" t="e">
        <f>VLOOKUP(CY3234,Sheet2!$E$2:$I$222,5,FALSE)</f>
        <v>#N/A</v>
      </c>
      <c r="DC3234"/>
      <c r="DG3234" t="e">
        <f>VLOOKUP(DF3234,Sheet2!$E$2:$I$222,3,FALSE)</f>
        <v>#N/A</v>
      </c>
      <c r="DH3234" t="e">
        <f>VLOOKUP(DF3234,Sheet2!$E$2:$I$222,4,FALSE)</f>
        <v>#N/A</v>
      </c>
      <c r="DI3234" t="e">
        <f>VLOOKUP(DF3234,Sheet2!$E$2:$I$222,5,FALSE)</f>
        <v>#N/A</v>
      </c>
    </row>
    <row r="3235" spans="1:113" x14ac:dyDescent="0.25">
      <c r="A3235">
        <v>3364</v>
      </c>
      <c r="C3235">
        <v>17122</v>
      </c>
      <c r="D3235">
        <v>7122</v>
      </c>
      <c r="E3235">
        <v>37.761490000000002</v>
      </c>
      <c r="F3235">
        <v>-122.47983000000001</v>
      </c>
      <c r="G3235" t="s">
        <v>1267</v>
      </c>
      <c r="H3235" t="s">
        <v>4739</v>
      </c>
      <c r="I3235" t="s">
        <v>4916</v>
      </c>
      <c r="J3235" t="s">
        <v>4951</v>
      </c>
      <c r="K3235" t="s">
        <v>5069</v>
      </c>
      <c r="Q3235" t="s">
        <v>5924</v>
      </c>
      <c r="S3235" t="s">
        <v>6356</v>
      </c>
      <c r="W3235">
        <f t="shared" si="50"/>
        <v>1</v>
      </c>
      <c r="X3235" t="s">
        <v>6871</v>
      </c>
      <c r="Y3235" t="s">
        <v>6886</v>
      </c>
      <c r="Z3235" s="59" t="s">
        <v>6959</v>
      </c>
      <c r="AA3235" t="str">
        <f>VLOOKUP($Z3235,Sheet2!$E$2:$I$222,3,FALSE)</f>
        <v>To Financial District</v>
      </c>
      <c r="AB3235" t="str">
        <f>VLOOKUP($Z3235,Sheet2!$E$2:$I$222,4,FALSE)</f>
        <v>Bush &amp; Montgomery</v>
      </c>
      <c r="AC3235" t="str">
        <f>VLOOKUP($Z3235,Sheet2!$E$2:$I$222,5,FALSE)</f>
        <v>AM Only: M-F ~ 6:30am-9am</v>
      </c>
      <c r="AH3235" t="e">
        <f>VLOOKUP(AG3235,Sheet2!$E$2:$I$222,3,FALSE)</f>
        <v>#N/A</v>
      </c>
      <c r="AI3235" t="e">
        <f>VLOOKUP(AG3235,Sheet2!$E$2:$I$222,4,FALSE)</f>
        <v>#N/A</v>
      </c>
      <c r="AJ3235" t="e">
        <f>VLOOKUP(AG3235,Sheet2!$E$2:$I$222,5,FALSE)</f>
        <v>#N/A</v>
      </c>
      <c r="AK3235"/>
      <c r="AO3235" t="e">
        <f>VLOOKUP(AN3235,Sheet2!$E$2:$I$222,3,FALSE)</f>
        <v>#N/A</v>
      </c>
      <c r="AP3235" t="e">
        <f>VLOOKUP(AN3235,Sheet2!$E$2:$I$222,4,FALSE)</f>
        <v>#N/A</v>
      </c>
      <c r="AQ3235" t="e">
        <f>VLOOKUP(AN3235,Sheet2!$E$2:$I$222,5,FALSE)</f>
        <v>#N/A</v>
      </c>
      <c r="AR3235"/>
      <c r="AV3235" t="e">
        <f>VLOOKUP(AU3235,Sheet2!$E$2:$I$222,3,FALSE)</f>
        <v>#N/A</v>
      </c>
      <c r="AW3235" t="e">
        <f>VLOOKUP(AU3235,Sheet2!$E$2:$I$222,4,FALSE)</f>
        <v>#N/A</v>
      </c>
      <c r="AX3235" t="e">
        <f>VLOOKUP(AU3235,Sheet2!$E$2:$I$222,5,FALSE)</f>
        <v>#N/A</v>
      </c>
      <c r="AY3235"/>
      <c r="BC3235" t="e">
        <f>VLOOKUP(BB3235,Sheet2!$E$2:$I$222,3,FALSE)</f>
        <v>#N/A</v>
      </c>
      <c r="BD3235" t="e">
        <f>VLOOKUP(BB3235,Sheet2!$E$2:$I$222,4,FALSE)</f>
        <v>#N/A</v>
      </c>
      <c r="BE3235" t="e">
        <f>VLOOKUP(BB3235,Sheet2!$E$2:$I$222,5,FALSE)</f>
        <v>#N/A</v>
      </c>
      <c r="BF3235"/>
      <c r="BJ3235" t="e">
        <f>VLOOKUP(BI3235,Sheet2!$E$2:$I$222,3,FALSE)</f>
        <v>#N/A</v>
      </c>
      <c r="BK3235" t="e">
        <f>VLOOKUP(BI3235,Sheet2!$E$2:$I$222,4,FALSE)</f>
        <v>#N/A</v>
      </c>
      <c r="BL3235" t="e">
        <f>VLOOKUP(BI3235,Sheet2!$E$2:$I$222,5,FALSE)</f>
        <v>#N/A</v>
      </c>
      <c r="BM3235"/>
      <c r="BQ3235" t="e">
        <f>VLOOKUP(BP3235,Sheet2!$E$2:$I$222,3,FALSE)</f>
        <v>#N/A</v>
      </c>
      <c r="BR3235" t="e">
        <f>VLOOKUP(BP3235,Sheet2!$E$2:$I$222,4,FALSE)</f>
        <v>#N/A</v>
      </c>
      <c r="BS3235" t="e">
        <f>VLOOKUP(BP3235,Sheet2!$E$2:$I$222,5,FALSE)</f>
        <v>#N/A</v>
      </c>
      <c r="BT3235"/>
      <c r="BX3235" t="e">
        <f>VLOOKUP(BW3235,Sheet2!$E$2:$I$222,3,FALSE)</f>
        <v>#N/A</v>
      </c>
      <c r="BY3235" t="e">
        <f>VLOOKUP(BW3235,Sheet2!$E$2:$I$222,4,FALSE)</f>
        <v>#N/A</v>
      </c>
      <c r="BZ3235" t="e">
        <f>VLOOKUP(BW3235,Sheet2!$E$2:$I$222,5,FALSE)</f>
        <v>#N/A</v>
      </c>
      <c r="CA3235"/>
      <c r="CE3235" t="e">
        <f>VLOOKUP(CD3235,Sheet2!$E$2:$I$222,3,FALSE)</f>
        <v>#N/A</v>
      </c>
      <c r="CF3235" t="e">
        <f>VLOOKUP(CD3235,Sheet2!$E$2:$I$222,4,FALSE)</f>
        <v>#N/A</v>
      </c>
      <c r="CG3235" t="e">
        <f>VLOOKUP(CD3235,Sheet2!$E$2:$I$222,5,FALSE)</f>
        <v>#N/A</v>
      </c>
      <c r="CH3235"/>
      <c r="CL3235" t="e">
        <f>VLOOKUP(CK3235,Sheet2!$E$2:$I$222,3,FALSE)</f>
        <v>#N/A</v>
      </c>
      <c r="CM3235" t="e">
        <f>VLOOKUP(CK3235,Sheet2!$E$2:$I$222,4,FALSE)</f>
        <v>#N/A</v>
      </c>
      <c r="CN3235" t="e">
        <f>VLOOKUP(CK3235,Sheet2!$E$2:$I$222,5,FALSE)</f>
        <v>#N/A</v>
      </c>
      <c r="CO3235"/>
      <c r="CS3235" t="e">
        <f>VLOOKUP(CR3235,Sheet2!$E$2:$I$222,3,FALSE)</f>
        <v>#N/A</v>
      </c>
      <c r="CT3235" t="e">
        <f>VLOOKUP(CR3235,Sheet2!$E$2:$I$222,4,FALSE)</f>
        <v>#N/A</v>
      </c>
      <c r="CU3235" t="e">
        <f>VLOOKUP(CR3235,Sheet2!$E$2:$I$222,5,FALSE)</f>
        <v>#N/A</v>
      </c>
      <c r="CV3235"/>
      <c r="CZ3235" t="e">
        <f>VLOOKUP(CY3235,Sheet2!$E$2:$I$222,3,FALSE)</f>
        <v>#N/A</v>
      </c>
      <c r="DA3235" t="e">
        <f>VLOOKUP(CY3235,Sheet2!$E$2:$I$222,4,FALSE)</f>
        <v>#N/A</v>
      </c>
      <c r="DB3235" t="e">
        <f>VLOOKUP(CY3235,Sheet2!$E$2:$I$222,5,FALSE)</f>
        <v>#N/A</v>
      </c>
      <c r="DC3235"/>
      <c r="DG3235" t="e">
        <f>VLOOKUP(DF3235,Sheet2!$E$2:$I$222,3,FALSE)</f>
        <v>#N/A</v>
      </c>
      <c r="DH3235" t="e">
        <f>VLOOKUP(DF3235,Sheet2!$E$2:$I$222,4,FALSE)</f>
        <v>#N/A</v>
      </c>
      <c r="DI3235" t="e">
        <f>VLOOKUP(DF3235,Sheet2!$E$2:$I$222,5,FALSE)</f>
        <v>#N/A</v>
      </c>
    </row>
    <row r="3236" spans="1:113" x14ac:dyDescent="0.25">
      <c r="A3236">
        <v>3365</v>
      </c>
      <c r="C3236">
        <v>17125</v>
      </c>
      <c r="D3236">
        <v>7125</v>
      </c>
      <c r="E3236">
        <v>37.738120000000002</v>
      </c>
      <c r="F3236">
        <v>-122.46905</v>
      </c>
      <c r="G3236" t="s">
        <v>2233</v>
      </c>
      <c r="H3236" t="s">
        <v>4649</v>
      </c>
      <c r="I3236" t="s">
        <v>4924</v>
      </c>
      <c r="J3236" t="s">
        <v>4950</v>
      </c>
      <c r="K3236" t="s">
        <v>4972</v>
      </c>
      <c r="Q3236" t="s">
        <v>5936</v>
      </c>
      <c r="S3236" t="s">
        <v>6629</v>
      </c>
      <c r="W3236">
        <f t="shared" si="50"/>
        <v>6</v>
      </c>
      <c r="X3236" t="s">
        <v>6810</v>
      </c>
      <c r="Y3236" t="s">
        <v>6885</v>
      </c>
      <c r="AA3236" t="e">
        <f>VLOOKUP($Z3236,Sheet2!$E$2:$I$222,3,FALSE)</f>
        <v>#N/A</v>
      </c>
      <c r="AB3236" t="e">
        <f>VLOOKUP($Z3236,Sheet2!$E$2:$I$222,4,FALSE)</f>
        <v>#N/A</v>
      </c>
      <c r="AC3236" t="e">
        <f>VLOOKUP($Z3236,Sheet2!$E$2:$I$222,5,FALSE)</f>
        <v>#N/A</v>
      </c>
      <c r="AE3236" t="s">
        <v>6541</v>
      </c>
      <c r="AF3236" t="s">
        <v>6889</v>
      </c>
      <c r="AH3236" t="e">
        <f>VLOOKUP(AG3236,Sheet2!$E$2:$I$222,3,FALSE)</f>
        <v>#N/A</v>
      </c>
      <c r="AI3236" t="e">
        <f>VLOOKUP(AG3236,Sheet2!$E$2:$I$222,4,FALSE)</f>
        <v>#N/A</v>
      </c>
      <c r="AJ3236" t="e">
        <f>VLOOKUP(AG3236,Sheet2!$E$2:$I$222,5,FALSE)</f>
        <v>#N/A</v>
      </c>
      <c r="AK3236"/>
      <c r="AL3236" t="s">
        <v>6856</v>
      </c>
      <c r="AM3236" t="s">
        <v>6889</v>
      </c>
      <c r="AO3236" t="e">
        <f>VLOOKUP(AN3236,Sheet2!$E$2:$I$222,3,FALSE)</f>
        <v>#N/A</v>
      </c>
      <c r="AP3236" t="e">
        <f>VLOOKUP(AN3236,Sheet2!$E$2:$I$222,4,FALSE)</f>
        <v>#N/A</v>
      </c>
      <c r="AQ3236" t="e">
        <f>VLOOKUP(AN3236,Sheet2!$E$2:$I$222,5,FALSE)</f>
        <v>#N/A</v>
      </c>
      <c r="AR3236"/>
      <c r="AS3236" t="s">
        <v>6873</v>
      </c>
      <c r="AT3236" t="s">
        <v>6888</v>
      </c>
      <c r="AU3236" s="59" t="s">
        <v>6973</v>
      </c>
      <c r="AV3236" t="str">
        <f>VLOOKUP(AU3236,Sheet2!$E$2:$I$222,3,FALSE)</f>
        <v>To Balboa Park Station (BART)</v>
      </c>
      <c r="AW3236" t="str">
        <f>VLOOKUP(AU3236,Sheet2!$E$2:$I$222,4,FALSE)</f>
        <v>Ocean &amp; San Jose</v>
      </c>
      <c r="AX3236" t="str">
        <f>VLOOKUP(AU3236,Sheet2!$E$2:$I$222,5,FALSE)</f>
        <v>Daily ~ 5am-12:30am</v>
      </c>
      <c r="AY3236"/>
      <c r="AZ3236" t="s">
        <v>6844</v>
      </c>
      <c r="BA3236" t="s">
        <v>6887</v>
      </c>
      <c r="BC3236" t="e">
        <f>VLOOKUP(BB3236,Sheet2!$E$2:$I$222,3,FALSE)</f>
        <v>#N/A</v>
      </c>
      <c r="BD3236" t="e">
        <f>VLOOKUP(BB3236,Sheet2!$E$2:$I$222,4,FALSE)</f>
        <v>#N/A</v>
      </c>
      <c r="BE3236" t="e">
        <f>VLOOKUP(BB3236,Sheet2!$E$2:$I$222,5,FALSE)</f>
        <v>#N/A</v>
      </c>
      <c r="BF3236"/>
      <c r="BG3236" t="s">
        <v>6879</v>
      </c>
      <c r="BH3236" t="s">
        <v>6888</v>
      </c>
      <c r="BI3236" s="59" t="s">
        <v>6974</v>
      </c>
      <c r="BJ3236" t="str">
        <f>VLOOKUP(BI3236,Sheet2!$E$2:$I$222,3,FALSE)</f>
        <v>To Downtown</v>
      </c>
      <c r="BK3236" t="str">
        <f>VLOOKUP(BI3236,Sheet2!$E$2:$I$222,4,FALSE)</f>
        <v>Embarcadero Station</v>
      </c>
      <c r="BL3236" t="str">
        <f>VLOOKUP(BI3236,Sheet2!$E$2:$I$222,5,FALSE)</f>
        <v>Daily ~ 5am-12am</v>
      </c>
      <c r="BM3236"/>
      <c r="BQ3236" t="e">
        <f>VLOOKUP(BP3236,Sheet2!$E$2:$I$222,3,FALSE)</f>
        <v>#N/A</v>
      </c>
      <c r="BR3236" t="e">
        <f>VLOOKUP(BP3236,Sheet2!$E$2:$I$222,4,FALSE)</f>
        <v>#N/A</v>
      </c>
      <c r="BS3236" t="e">
        <f>VLOOKUP(BP3236,Sheet2!$E$2:$I$222,5,FALSE)</f>
        <v>#N/A</v>
      </c>
      <c r="BT3236"/>
      <c r="BX3236" t="e">
        <f>VLOOKUP(BW3236,Sheet2!$E$2:$I$222,3,FALSE)</f>
        <v>#N/A</v>
      </c>
      <c r="BY3236" t="e">
        <f>VLOOKUP(BW3236,Sheet2!$E$2:$I$222,4,FALSE)</f>
        <v>#N/A</v>
      </c>
      <c r="BZ3236" t="e">
        <f>VLOOKUP(BW3236,Sheet2!$E$2:$I$222,5,FALSE)</f>
        <v>#N/A</v>
      </c>
      <c r="CA3236"/>
      <c r="CE3236" t="e">
        <f>VLOOKUP(CD3236,Sheet2!$E$2:$I$222,3,FALSE)</f>
        <v>#N/A</v>
      </c>
      <c r="CF3236" t="e">
        <f>VLOOKUP(CD3236,Sheet2!$E$2:$I$222,4,FALSE)</f>
        <v>#N/A</v>
      </c>
      <c r="CG3236" t="e">
        <f>VLOOKUP(CD3236,Sheet2!$E$2:$I$222,5,FALSE)</f>
        <v>#N/A</v>
      </c>
      <c r="CH3236"/>
      <c r="CL3236" t="e">
        <f>VLOOKUP(CK3236,Sheet2!$E$2:$I$222,3,FALSE)</f>
        <v>#N/A</v>
      </c>
      <c r="CM3236" t="e">
        <f>VLOOKUP(CK3236,Sheet2!$E$2:$I$222,4,FALSE)</f>
        <v>#N/A</v>
      </c>
      <c r="CN3236" t="e">
        <f>VLOOKUP(CK3236,Sheet2!$E$2:$I$222,5,FALSE)</f>
        <v>#N/A</v>
      </c>
      <c r="CO3236"/>
      <c r="CS3236" t="e">
        <f>VLOOKUP(CR3236,Sheet2!$E$2:$I$222,3,FALSE)</f>
        <v>#N/A</v>
      </c>
      <c r="CT3236" t="e">
        <f>VLOOKUP(CR3236,Sheet2!$E$2:$I$222,4,FALSE)</f>
        <v>#N/A</v>
      </c>
      <c r="CU3236" t="e">
        <f>VLOOKUP(CR3236,Sheet2!$E$2:$I$222,5,FALSE)</f>
        <v>#N/A</v>
      </c>
      <c r="CV3236"/>
      <c r="CZ3236" t="e">
        <f>VLOOKUP(CY3236,Sheet2!$E$2:$I$222,3,FALSE)</f>
        <v>#N/A</v>
      </c>
      <c r="DA3236" t="e">
        <f>VLOOKUP(CY3236,Sheet2!$E$2:$I$222,4,FALSE)</f>
        <v>#N/A</v>
      </c>
      <c r="DB3236" t="e">
        <f>VLOOKUP(CY3236,Sheet2!$E$2:$I$222,5,FALSE)</f>
        <v>#N/A</v>
      </c>
      <c r="DC3236"/>
      <c r="DG3236" t="e">
        <f>VLOOKUP(DF3236,Sheet2!$E$2:$I$222,3,FALSE)</f>
        <v>#N/A</v>
      </c>
      <c r="DH3236" t="e">
        <f>VLOOKUP(DF3236,Sheet2!$E$2:$I$222,4,FALSE)</f>
        <v>#N/A</v>
      </c>
      <c r="DI3236" t="e">
        <f>VLOOKUP(DF3236,Sheet2!$E$2:$I$222,5,FALSE)</f>
        <v>#N/A</v>
      </c>
    </row>
    <row r="3237" spans="1:113" x14ac:dyDescent="0.25">
      <c r="A3237">
        <v>3366</v>
      </c>
      <c r="C3237">
        <v>17126</v>
      </c>
      <c r="D3237">
        <v>7126</v>
      </c>
      <c r="E3237">
        <v>37.7577</v>
      </c>
      <c r="F3237">
        <v>-122.39176</v>
      </c>
      <c r="G3237" t="s">
        <v>286</v>
      </c>
      <c r="H3237" t="s">
        <v>2716</v>
      </c>
      <c r="I3237" t="s">
        <v>4916</v>
      </c>
      <c r="J3237" t="s">
        <v>4946</v>
      </c>
      <c r="K3237" t="s">
        <v>4961</v>
      </c>
      <c r="Q3237" t="s">
        <v>5924</v>
      </c>
      <c r="S3237" t="s">
        <v>6054</v>
      </c>
      <c r="W3237">
        <f t="shared" si="50"/>
        <v>1</v>
      </c>
      <c r="X3237" t="s">
        <v>6837</v>
      </c>
      <c r="Y3237" t="s">
        <v>6885</v>
      </c>
      <c r="AA3237" t="e">
        <f>VLOOKUP($Z3237,Sheet2!$E$2:$I$222,3,FALSE)</f>
        <v>#N/A</v>
      </c>
      <c r="AB3237" t="e">
        <f>VLOOKUP($Z3237,Sheet2!$E$2:$I$222,4,FALSE)</f>
        <v>#N/A</v>
      </c>
      <c r="AC3237" t="e">
        <f>VLOOKUP($Z3237,Sheet2!$E$2:$I$222,5,FALSE)</f>
        <v>#N/A</v>
      </c>
      <c r="AH3237" t="e">
        <f>VLOOKUP(AG3237,Sheet2!$E$2:$I$222,3,FALSE)</f>
        <v>#N/A</v>
      </c>
      <c r="AI3237" t="e">
        <f>VLOOKUP(AG3237,Sheet2!$E$2:$I$222,4,FALSE)</f>
        <v>#N/A</v>
      </c>
      <c r="AJ3237" t="e">
        <f>VLOOKUP(AG3237,Sheet2!$E$2:$I$222,5,FALSE)</f>
        <v>#N/A</v>
      </c>
      <c r="AK3237"/>
      <c r="AO3237" t="e">
        <f>VLOOKUP(AN3237,Sheet2!$E$2:$I$222,3,FALSE)</f>
        <v>#N/A</v>
      </c>
      <c r="AP3237" t="e">
        <f>VLOOKUP(AN3237,Sheet2!$E$2:$I$222,4,FALSE)</f>
        <v>#N/A</v>
      </c>
      <c r="AQ3237" t="e">
        <f>VLOOKUP(AN3237,Sheet2!$E$2:$I$222,5,FALSE)</f>
        <v>#N/A</v>
      </c>
      <c r="AR3237"/>
      <c r="AV3237" t="e">
        <f>VLOOKUP(AU3237,Sheet2!$E$2:$I$222,3,FALSE)</f>
        <v>#N/A</v>
      </c>
      <c r="AW3237" t="e">
        <f>VLOOKUP(AU3237,Sheet2!$E$2:$I$222,4,FALSE)</f>
        <v>#N/A</v>
      </c>
      <c r="AX3237" t="e">
        <f>VLOOKUP(AU3237,Sheet2!$E$2:$I$222,5,FALSE)</f>
        <v>#N/A</v>
      </c>
      <c r="AY3237"/>
      <c r="BC3237" t="e">
        <f>VLOOKUP(BB3237,Sheet2!$E$2:$I$222,3,FALSE)</f>
        <v>#N/A</v>
      </c>
      <c r="BD3237" t="e">
        <f>VLOOKUP(BB3237,Sheet2!$E$2:$I$222,4,FALSE)</f>
        <v>#N/A</v>
      </c>
      <c r="BE3237" t="e">
        <f>VLOOKUP(BB3237,Sheet2!$E$2:$I$222,5,FALSE)</f>
        <v>#N/A</v>
      </c>
      <c r="BF3237"/>
      <c r="BJ3237" t="e">
        <f>VLOOKUP(BI3237,Sheet2!$E$2:$I$222,3,FALSE)</f>
        <v>#N/A</v>
      </c>
      <c r="BK3237" t="e">
        <f>VLOOKUP(BI3237,Sheet2!$E$2:$I$222,4,FALSE)</f>
        <v>#N/A</v>
      </c>
      <c r="BL3237" t="e">
        <f>VLOOKUP(BI3237,Sheet2!$E$2:$I$222,5,FALSE)</f>
        <v>#N/A</v>
      </c>
      <c r="BM3237"/>
      <c r="BQ3237" t="e">
        <f>VLOOKUP(BP3237,Sheet2!$E$2:$I$222,3,FALSE)</f>
        <v>#N/A</v>
      </c>
      <c r="BR3237" t="e">
        <f>VLOOKUP(BP3237,Sheet2!$E$2:$I$222,4,FALSE)</f>
        <v>#N/A</v>
      </c>
      <c r="BS3237" t="e">
        <f>VLOOKUP(BP3237,Sheet2!$E$2:$I$222,5,FALSE)</f>
        <v>#N/A</v>
      </c>
      <c r="BT3237"/>
      <c r="BX3237" t="e">
        <f>VLOOKUP(BW3237,Sheet2!$E$2:$I$222,3,FALSE)</f>
        <v>#N/A</v>
      </c>
      <c r="BY3237" t="e">
        <f>VLOOKUP(BW3237,Sheet2!$E$2:$I$222,4,FALSE)</f>
        <v>#N/A</v>
      </c>
      <c r="BZ3237" t="e">
        <f>VLOOKUP(BW3237,Sheet2!$E$2:$I$222,5,FALSE)</f>
        <v>#N/A</v>
      </c>
      <c r="CA3237"/>
      <c r="CE3237" t="e">
        <f>VLOOKUP(CD3237,Sheet2!$E$2:$I$222,3,FALSE)</f>
        <v>#N/A</v>
      </c>
      <c r="CF3237" t="e">
        <f>VLOOKUP(CD3237,Sheet2!$E$2:$I$222,4,FALSE)</f>
        <v>#N/A</v>
      </c>
      <c r="CG3237" t="e">
        <f>VLOOKUP(CD3237,Sheet2!$E$2:$I$222,5,FALSE)</f>
        <v>#N/A</v>
      </c>
      <c r="CH3237"/>
      <c r="CL3237" t="e">
        <f>VLOOKUP(CK3237,Sheet2!$E$2:$I$222,3,FALSE)</f>
        <v>#N/A</v>
      </c>
      <c r="CM3237" t="e">
        <f>VLOOKUP(CK3237,Sheet2!$E$2:$I$222,4,FALSE)</f>
        <v>#N/A</v>
      </c>
      <c r="CN3237" t="e">
        <f>VLOOKUP(CK3237,Sheet2!$E$2:$I$222,5,FALSE)</f>
        <v>#N/A</v>
      </c>
      <c r="CO3237"/>
      <c r="CS3237" t="e">
        <f>VLOOKUP(CR3237,Sheet2!$E$2:$I$222,3,FALSE)</f>
        <v>#N/A</v>
      </c>
      <c r="CT3237" t="e">
        <f>VLOOKUP(CR3237,Sheet2!$E$2:$I$222,4,FALSE)</f>
        <v>#N/A</v>
      </c>
      <c r="CU3237" t="e">
        <f>VLOOKUP(CR3237,Sheet2!$E$2:$I$222,5,FALSE)</f>
        <v>#N/A</v>
      </c>
      <c r="CV3237"/>
      <c r="CZ3237" t="e">
        <f>VLOOKUP(CY3237,Sheet2!$E$2:$I$222,3,FALSE)</f>
        <v>#N/A</v>
      </c>
      <c r="DA3237" t="e">
        <f>VLOOKUP(CY3237,Sheet2!$E$2:$I$222,4,FALSE)</f>
        <v>#N/A</v>
      </c>
      <c r="DB3237" t="e">
        <f>VLOOKUP(CY3237,Sheet2!$E$2:$I$222,5,FALSE)</f>
        <v>#N/A</v>
      </c>
      <c r="DC3237"/>
      <c r="DG3237" t="e">
        <f>VLOOKUP(DF3237,Sheet2!$E$2:$I$222,3,FALSE)</f>
        <v>#N/A</v>
      </c>
      <c r="DH3237" t="e">
        <f>VLOOKUP(DF3237,Sheet2!$E$2:$I$222,4,FALSE)</f>
        <v>#N/A</v>
      </c>
      <c r="DI3237" t="e">
        <f>VLOOKUP(DF3237,Sheet2!$E$2:$I$222,5,FALSE)</f>
        <v>#N/A</v>
      </c>
    </row>
    <row r="3238" spans="1:113" x14ac:dyDescent="0.25">
      <c r="A3238">
        <v>3367</v>
      </c>
      <c r="C3238">
        <v>17127</v>
      </c>
      <c r="D3238">
        <v>7127</v>
      </c>
      <c r="E3238">
        <v>37.706870000000002</v>
      </c>
      <c r="F3238">
        <v>-122.41567000000001</v>
      </c>
      <c r="G3238" t="s">
        <v>1092</v>
      </c>
      <c r="H3238" t="s">
        <v>3520</v>
      </c>
      <c r="I3238" t="s">
        <v>4917</v>
      </c>
      <c r="J3238" t="s">
        <v>4947</v>
      </c>
      <c r="Q3238" t="s">
        <v>5924</v>
      </c>
      <c r="S3238" t="s">
        <v>6051</v>
      </c>
      <c r="W3238">
        <f t="shared" si="50"/>
        <v>2</v>
      </c>
      <c r="X3238" t="s">
        <v>6809</v>
      </c>
      <c r="Y3238" t="s">
        <v>6887</v>
      </c>
      <c r="AA3238" t="e">
        <f>VLOOKUP($Z3238,Sheet2!$E$2:$I$222,3,FALSE)</f>
        <v>#N/A</v>
      </c>
      <c r="AB3238" t="e">
        <f>VLOOKUP($Z3238,Sheet2!$E$2:$I$222,4,FALSE)</f>
        <v>#N/A</v>
      </c>
      <c r="AC3238" t="e">
        <f>VLOOKUP($Z3238,Sheet2!$E$2:$I$222,5,FALSE)</f>
        <v>#N/A</v>
      </c>
      <c r="AE3238" t="s">
        <v>6872</v>
      </c>
      <c r="AF3238" t="s">
        <v>6888</v>
      </c>
      <c r="AG3238" s="59" t="s">
        <v>6991</v>
      </c>
      <c r="AH3238" t="str">
        <f>VLOOKUP(AG3238,Sheet2!$E$2:$I$222,3,FALSE)</f>
        <v>To Sunnydale</v>
      </c>
      <c r="AI3238" t="str">
        <f>VLOOKUP(AG3238,Sheet2!$E$2:$I$222,4,FALSE)</f>
        <v>Geneva &amp; Schwerin</v>
      </c>
      <c r="AJ3238" t="str">
        <f>VLOOKUP(AG3238,Sheet2!$E$2:$I$222,5,FALSE)</f>
        <v>M-F ~ 6am-6pm</v>
      </c>
      <c r="AK3238"/>
      <c r="AO3238" t="e">
        <f>VLOOKUP(AN3238,Sheet2!$E$2:$I$222,3,FALSE)</f>
        <v>#N/A</v>
      </c>
      <c r="AP3238" t="e">
        <f>VLOOKUP(AN3238,Sheet2!$E$2:$I$222,4,FALSE)</f>
        <v>#N/A</v>
      </c>
      <c r="AQ3238" t="e">
        <f>VLOOKUP(AN3238,Sheet2!$E$2:$I$222,5,FALSE)</f>
        <v>#N/A</v>
      </c>
      <c r="AR3238"/>
      <c r="AV3238" t="e">
        <f>VLOOKUP(AU3238,Sheet2!$E$2:$I$222,3,FALSE)</f>
        <v>#N/A</v>
      </c>
      <c r="AW3238" t="e">
        <f>VLOOKUP(AU3238,Sheet2!$E$2:$I$222,4,FALSE)</f>
        <v>#N/A</v>
      </c>
      <c r="AX3238" t="e">
        <f>VLOOKUP(AU3238,Sheet2!$E$2:$I$222,5,FALSE)</f>
        <v>#N/A</v>
      </c>
      <c r="AY3238"/>
      <c r="BC3238" t="e">
        <f>VLOOKUP(BB3238,Sheet2!$E$2:$I$222,3,FALSE)</f>
        <v>#N/A</v>
      </c>
      <c r="BD3238" t="e">
        <f>VLOOKUP(BB3238,Sheet2!$E$2:$I$222,4,FALSE)</f>
        <v>#N/A</v>
      </c>
      <c r="BE3238" t="e">
        <f>VLOOKUP(BB3238,Sheet2!$E$2:$I$222,5,FALSE)</f>
        <v>#N/A</v>
      </c>
      <c r="BF3238"/>
      <c r="BJ3238" t="e">
        <f>VLOOKUP(BI3238,Sheet2!$E$2:$I$222,3,FALSE)</f>
        <v>#N/A</v>
      </c>
      <c r="BK3238" t="e">
        <f>VLOOKUP(BI3238,Sheet2!$E$2:$I$222,4,FALSE)</f>
        <v>#N/A</v>
      </c>
      <c r="BL3238" t="e">
        <f>VLOOKUP(BI3238,Sheet2!$E$2:$I$222,5,FALSE)</f>
        <v>#N/A</v>
      </c>
      <c r="BM3238"/>
      <c r="BQ3238" t="e">
        <f>VLOOKUP(BP3238,Sheet2!$E$2:$I$222,3,FALSE)</f>
        <v>#N/A</v>
      </c>
      <c r="BR3238" t="e">
        <f>VLOOKUP(BP3238,Sheet2!$E$2:$I$222,4,FALSE)</f>
        <v>#N/A</v>
      </c>
      <c r="BS3238" t="e">
        <f>VLOOKUP(BP3238,Sheet2!$E$2:$I$222,5,FALSE)</f>
        <v>#N/A</v>
      </c>
      <c r="BT3238"/>
      <c r="BX3238" t="e">
        <f>VLOOKUP(BW3238,Sheet2!$E$2:$I$222,3,FALSE)</f>
        <v>#N/A</v>
      </c>
      <c r="BY3238" t="e">
        <f>VLOOKUP(BW3238,Sheet2!$E$2:$I$222,4,FALSE)</f>
        <v>#N/A</v>
      </c>
      <c r="BZ3238" t="e">
        <f>VLOOKUP(BW3238,Sheet2!$E$2:$I$222,5,FALSE)</f>
        <v>#N/A</v>
      </c>
      <c r="CA3238"/>
      <c r="CE3238" t="e">
        <f>VLOOKUP(CD3238,Sheet2!$E$2:$I$222,3,FALSE)</f>
        <v>#N/A</v>
      </c>
      <c r="CF3238" t="e">
        <f>VLOOKUP(CD3238,Sheet2!$E$2:$I$222,4,FALSE)</f>
        <v>#N/A</v>
      </c>
      <c r="CG3238" t="e">
        <f>VLOOKUP(CD3238,Sheet2!$E$2:$I$222,5,FALSE)</f>
        <v>#N/A</v>
      </c>
      <c r="CH3238"/>
      <c r="CL3238" t="e">
        <f>VLOOKUP(CK3238,Sheet2!$E$2:$I$222,3,FALSE)</f>
        <v>#N/A</v>
      </c>
      <c r="CM3238" t="e">
        <f>VLOOKUP(CK3238,Sheet2!$E$2:$I$222,4,FALSE)</f>
        <v>#N/A</v>
      </c>
      <c r="CN3238" t="e">
        <f>VLOOKUP(CK3238,Sheet2!$E$2:$I$222,5,FALSE)</f>
        <v>#N/A</v>
      </c>
      <c r="CO3238"/>
      <c r="CS3238" t="e">
        <f>VLOOKUP(CR3238,Sheet2!$E$2:$I$222,3,FALSE)</f>
        <v>#N/A</v>
      </c>
      <c r="CT3238" t="e">
        <f>VLOOKUP(CR3238,Sheet2!$E$2:$I$222,4,FALSE)</f>
        <v>#N/A</v>
      </c>
      <c r="CU3238" t="e">
        <f>VLOOKUP(CR3238,Sheet2!$E$2:$I$222,5,FALSE)</f>
        <v>#N/A</v>
      </c>
      <c r="CV3238"/>
      <c r="CZ3238" t="e">
        <f>VLOOKUP(CY3238,Sheet2!$E$2:$I$222,3,FALSE)</f>
        <v>#N/A</v>
      </c>
      <c r="DA3238" t="e">
        <f>VLOOKUP(CY3238,Sheet2!$E$2:$I$222,4,FALSE)</f>
        <v>#N/A</v>
      </c>
      <c r="DB3238" t="e">
        <f>VLOOKUP(CY3238,Sheet2!$E$2:$I$222,5,FALSE)</f>
        <v>#N/A</v>
      </c>
      <c r="DC3238"/>
      <c r="DG3238" t="e">
        <f>VLOOKUP(DF3238,Sheet2!$E$2:$I$222,3,FALSE)</f>
        <v>#N/A</v>
      </c>
      <c r="DH3238" t="e">
        <f>VLOOKUP(DF3238,Sheet2!$E$2:$I$222,4,FALSE)</f>
        <v>#N/A</v>
      </c>
      <c r="DI3238" t="e">
        <f>VLOOKUP(DF3238,Sheet2!$E$2:$I$222,5,FALSE)</f>
        <v>#N/A</v>
      </c>
    </row>
    <row r="3239" spans="1:113" x14ac:dyDescent="0.25">
      <c r="A3239">
        <v>3368</v>
      </c>
      <c r="C3239">
        <v>17128</v>
      </c>
      <c r="D3239">
        <v>7128</v>
      </c>
      <c r="E3239">
        <v>37.7166</v>
      </c>
      <c r="F3239">
        <v>-122.40572</v>
      </c>
      <c r="G3239" t="s">
        <v>2317</v>
      </c>
      <c r="H3239" t="s">
        <v>4740</v>
      </c>
      <c r="I3239" t="s">
        <v>4918</v>
      </c>
      <c r="J3239" t="s">
        <v>4947</v>
      </c>
      <c r="Q3239" t="s">
        <v>5924</v>
      </c>
      <c r="S3239" t="s">
        <v>6124</v>
      </c>
      <c r="W3239">
        <f t="shared" si="50"/>
        <v>1</v>
      </c>
      <c r="X3239" t="s">
        <v>6850</v>
      </c>
      <c r="Y3239" t="s">
        <v>6886</v>
      </c>
      <c r="Z3239" s="59" t="s">
        <v>6928</v>
      </c>
      <c r="AA3239" t="str">
        <f>VLOOKUP($Z3239,Sheet2!$E$2:$I$222,3,FALSE)</f>
        <v>To Executive Park</v>
      </c>
      <c r="AB3239" t="str">
        <f>VLOOKUP($Z3239,Sheet2!$E$2:$I$222,4,FALSE)</f>
        <v>Thomas Mellon &amp; Alana</v>
      </c>
      <c r="AC3239" t="str">
        <f>VLOOKUP($Z3239,Sheet2!$E$2:$I$222,5,FALSE)</f>
        <v>M-F ~ 7am-9pm | Sat-Sun ~ 8am-9pm</v>
      </c>
      <c r="AH3239" t="e">
        <f>VLOOKUP(AG3239,Sheet2!$E$2:$I$222,3,FALSE)</f>
        <v>#N/A</v>
      </c>
      <c r="AI3239" t="e">
        <f>VLOOKUP(AG3239,Sheet2!$E$2:$I$222,4,FALSE)</f>
        <v>#N/A</v>
      </c>
      <c r="AJ3239" t="e">
        <f>VLOOKUP(AG3239,Sheet2!$E$2:$I$222,5,FALSE)</f>
        <v>#N/A</v>
      </c>
      <c r="AK3239"/>
      <c r="AO3239" t="e">
        <f>VLOOKUP(AN3239,Sheet2!$E$2:$I$222,3,FALSE)</f>
        <v>#N/A</v>
      </c>
      <c r="AP3239" t="e">
        <f>VLOOKUP(AN3239,Sheet2!$E$2:$I$222,4,FALSE)</f>
        <v>#N/A</v>
      </c>
      <c r="AQ3239" t="e">
        <f>VLOOKUP(AN3239,Sheet2!$E$2:$I$222,5,FALSE)</f>
        <v>#N/A</v>
      </c>
      <c r="AR3239"/>
      <c r="AV3239" t="e">
        <f>VLOOKUP(AU3239,Sheet2!$E$2:$I$222,3,FALSE)</f>
        <v>#N/A</v>
      </c>
      <c r="AW3239" t="e">
        <f>VLOOKUP(AU3239,Sheet2!$E$2:$I$222,4,FALSE)</f>
        <v>#N/A</v>
      </c>
      <c r="AX3239" t="e">
        <f>VLOOKUP(AU3239,Sheet2!$E$2:$I$222,5,FALSE)</f>
        <v>#N/A</v>
      </c>
      <c r="AY3239"/>
      <c r="BC3239" t="e">
        <f>VLOOKUP(BB3239,Sheet2!$E$2:$I$222,3,FALSE)</f>
        <v>#N/A</v>
      </c>
      <c r="BD3239" t="e">
        <f>VLOOKUP(BB3239,Sheet2!$E$2:$I$222,4,FALSE)</f>
        <v>#N/A</v>
      </c>
      <c r="BE3239" t="e">
        <f>VLOOKUP(BB3239,Sheet2!$E$2:$I$222,5,FALSE)</f>
        <v>#N/A</v>
      </c>
      <c r="BF3239"/>
      <c r="BJ3239" t="e">
        <f>VLOOKUP(BI3239,Sheet2!$E$2:$I$222,3,FALSE)</f>
        <v>#N/A</v>
      </c>
      <c r="BK3239" t="e">
        <f>VLOOKUP(BI3239,Sheet2!$E$2:$I$222,4,FALSE)</f>
        <v>#N/A</v>
      </c>
      <c r="BL3239" t="e">
        <f>VLOOKUP(BI3239,Sheet2!$E$2:$I$222,5,FALSE)</f>
        <v>#N/A</v>
      </c>
      <c r="BM3239"/>
      <c r="BQ3239" t="e">
        <f>VLOOKUP(BP3239,Sheet2!$E$2:$I$222,3,FALSE)</f>
        <v>#N/A</v>
      </c>
      <c r="BR3239" t="e">
        <f>VLOOKUP(BP3239,Sheet2!$E$2:$I$222,4,FALSE)</f>
        <v>#N/A</v>
      </c>
      <c r="BS3239" t="e">
        <f>VLOOKUP(BP3239,Sheet2!$E$2:$I$222,5,FALSE)</f>
        <v>#N/A</v>
      </c>
      <c r="BT3239"/>
      <c r="BX3239" t="e">
        <f>VLOOKUP(BW3239,Sheet2!$E$2:$I$222,3,FALSE)</f>
        <v>#N/A</v>
      </c>
      <c r="BY3239" t="e">
        <f>VLOOKUP(BW3239,Sheet2!$E$2:$I$222,4,FALSE)</f>
        <v>#N/A</v>
      </c>
      <c r="BZ3239" t="e">
        <f>VLOOKUP(BW3239,Sheet2!$E$2:$I$222,5,FALSE)</f>
        <v>#N/A</v>
      </c>
      <c r="CA3239"/>
      <c r="CE3239" t="e">
        <f>VLOOKUP(CD3239,Sheet2!$E$2:$I$222,3,FALSE)</f>
        <v>#N/A</v>
      </c>
      <c r="CF3239" t="e">
        <f>VLOOKUP(CD3239,Sheet2!$E$2:$I$222,4,FALSE)</f>
        <v>#N/A</v>
      </c>
      <c r="CG3239" t="e">
        <f>VLOOKUP(CD3239,Sheet2!$E$2:$I$222,5,FALSE)</f>
        <v>#N/A</v>
      </c>
      <c r="CH3239"/>
      <c r="CL3239" t="e">
        <f>VLOOKUP(CK3239,Sheet2!$E$2:$I$222,3,FALSE)</f>
        <v>#N/A</v>
      </c>
      <c r="CM3239" t="e">
        <f>VLOOKUP(CK3239,Sheet2!$E$2:$I$222,4,FALSE)</f>
        <v>#N/A</v>
      </c>
      <c r="CN3239" t="e">
        <f>VLOOKUP(CK3239,Sheet2!$E$2:$I$222,5,FALSE)</f>
        <v>#N/A</v>
      </c>
      <c r="CO3239"/>
      <c r="CS3239" t="e">
        <f>VLOOKUP(CR3239,Sheet2!$E$2:$I$222,3,FALSE)</f>
        <v>#N/A</v>
      </c>
      <c r="CT3239" t="e">
        <f>VLOOKUP(CR3239,Sheet2!$E$2:$I$222,4,FALSE)</f>
        <v>#N/A</v>
      </c>
      <c r="CU3239" t="e">
        <f>VLOOKUP(CR3239,Sheet2!$E$2:$I$222,5,FALSE)</f>
        <v>#N/A</v>
      </c>
      <c r="CV3239"/>
      <c r="CZ3239" t="e">
        <f>VLOOKUP(CY3239,Sheet2!$E$2:$I$222,3,FALSE)</f>
        <v>#N/A</v>
      </c>
      <c r="DA3239" t="e">
        <f>VLOOKUP(CY3239,Sheet2!$E$2:$I$222,4,FALSE)</f>
        <v>#N/A</v>
      </c>
      <c r="DB3239" t="e">
        <f>VLOOKUP(CY3239,Sheet2!$E$2:$I$222,5,FALSE)</f>
        <v>#N/A</v>
      </c>
      <c r="DC3239"/>
      <c r="DG3239" t="e">
        <f>VLOOKUP(DF3239,Sheet2!$E$2:$I$222,3,FALSE)</f>
        <v>#N/A</v>
      </c>
      <c r="DH3239" t="e">
        <f>VLOOKUP(DF3239,Sheet2!$E$2:$I$222,4,FALSE)</f>
        <v>#N/A</v>
      </c>
      <c r="DI3239" t="e">
        <f>VLOOKUP(DF3239,Sheet2!$E$2:$I$222,5,FALSE)</f>
        <v>#N/A</v>
      </c>
    </row>
    <row r="3240" spans="1:113" x14ac:dyDescent="0.25">
      <c r="A3240">
        <v>3369</v>
      </c>
      <c r="C3240">
        <v>17129</v>
      </c>
      <c r="D3240">
        <v>7129</v>
      </c>
      <c r="E3240">
        <v>37.779470000000003</v>
      </c>
      <c r="F3240">
        <v>-122.41048000000001</v>
      </c>
      <c r="G3240" t="s">
        <v>1442</v>
      </c>
      <c r="H3240" t="s">
        <v>3870</v>
      </c>
      <c r="I3240" t="s">
        <v>4922</v>
      </c>
      <c r="J3240" t="s">
        <v>4946</v>
      </c>
      <c r="K3240" t="s">
        <v>5076</v>
      </c>
      <c r="L3240" t="s">
        <v>5108</v>
      </c>
      <c r="Q3240" t="s">
        <v>5924</v>
      </c>
      <c r="R3240" t="s">
        <v>5970</v>
      </c>
      <c r="S3240" t="s">
        <v>6407</v>
      </c>
      <c r="W3240">
        <f t="shared" si="50"/>
        <v>1</v>
      </c>
      <c r="X3240" t="s">
        <v>6874</v>
      </c>
      <c r="Y3240" t="s">
        <v>6886</v>
      </c>
      <c r="Z3240" s="59" t="s">
        <v>6964</v>
      </c>
      <c r="AA3240" t="str">
        <f>VLOOKUP($Z3240,Sheet2!$E$2:$I$222,3,FALSE)</f>
        <v>To Downtown</v>
      </c>
      <c r="AB3240" t="str">
        <f>VLOOKUP($Z3240,Sheet2!$E$2:$I$222,4,FALSE)</f>
        <v>Ferry Plaza</v>
      </c>
      <c r="AC3240" t="str">
        <f>VLOOKUP($Z3240,Sheet2!$E$2:$I$222,5,FALSE)</f>
        <v>Daily 24 Hours</v>
      </c>
      <c r="AD3240" t="s">
        <v>7438</v>
      </c>
      <c r="AH3240" t="e">
        <f>VLOOKUP(AG3240,Sheet2!$E$2:$I$222,3,FALSE)</f>
        <v>#N/A</v>
      </c>
      <c r="AI3240" t="e">
        <f>VLOOKUP(AG3240,Sheet2!$E$2:$I$222,4,FALSE)</f>
        <v>#N/A</v>
      </c>
      <c r="AJ3240" t="e">
        <f>VLOOKUP(AG3240,Sheet2!$E$2:$I$222,5,FALSE)</f>
        <v>#N/A</v>
      </c>
      <c r="AK3240"/>
      <c r="AO3240" t="e">
        <f>VLOOKUP(AN3240,Sheet2!$E$2:$I$222,3,FALSE)</f>
        <v>#N/A</v>
      </c>
      <c r="AP3240" t="e">
        <f>VLOOKUP(AN3240,Sheet2!$E$2:$I$222,4,FALSE)</f>
        <v>#N/A</v>
      </c>
      <c r="AQ3240" t="e">
        <f>VLOOKUP(AN3240,Sheet2!$E$2:$I$222,5,FALSE)</f>
        <v>#N/A</v>
      </c>
      <c r="AR3240"/>
      <c r="AV3240" t="e">
        <f>VLOOKUP(AU3240,Sheet2!$E$2:$I$222,3,FALSE)</f>
        <v>#N/A</v>
      </c>
      <c r="AW3240" t="e">
        <f>VLOOKUP(AU3240,Sheet2!$E$2:$I$222,4,FALSE)</f>
        <v>#N/A</v>
      </c>
      <c r="AX3240" t="e">
        <f>VLOOKUP(AU3240,Sheet2!$E$2:$I$222,5,FALSE)</f>
        <v>#N/A</v>
      </c>
      <c r="AY3240"/>
      <c r="BC3240" t="e">
        <f>VLOOKUP(BB3240,Sheet2!$E$2:$I$222,3,FALSE)</f>
        <v>#N/A</v>
      </c>
      <c r="BD3240" t="e">
        <f>VLOOKUP(BB3240,Sheet2!$E$2:$I$222,4,FALSE)</f>
        <v>#N/A</v>
      </c>
      <c r="BE3240" t="e">
        <f>VLOOKUP(BB3240,Sheet2!$E$2:$I$222,5,FALSE)</f>
        <v>#N/A</v>
      </c>
      <c r="BF3240"/>
      <c r="BJ3240" t="e">
        <f>VLOOKUP(BI3240,Sheet2!$E$2:$I$222,3,FALSE)</f>
        <v>#N/A</v>
      </c>
      <c r="BK3240" t="e">
        <f>VLOOKUP(BI3240,Sheet2!$E$2:$I$222,4,FALSE)</f>
        <v>#N/A</v>
      </c>
      <c r="BL3240" t="e">
        <f>VLOOKUP(BI3240,Sheet2!$E$2:$I$222,5,FALSE)</f>
        <v>#N/A</v>
      </c>
      <c r="BM3240"/>
      <c r="BQ3240" t="e">
        <f>VLOOKUP(BP3240,Sheet2!$E$2:$I$222,3,FALSE)</f>
        <v>#N/A</v>
      </c>
      <c r="BR3240" t="e">
        <f>VLOOKUP(BP3240,Sheet2!$E$2:$I$222,4,FALSE)</f>
        <v>#N/A</v>
      </c>
      <c r="BS3240" t="e">
        <f>VLOOKUP(BP3240,Sheet2!$E$2:$I$222,5,FALSE)</f>
        <v>#N/A</v>
      </c>
      <c r="BT3240"/>
      <c r="BX3240" t="e">
        <f>VLOOKUP(BW3240,Sheet2!$E$2:$I$222,3,FALSE)</f>
        <v>#N/A</v>
      </c>
      <c r="BY3240" t="e">
        <f>VLOOKUP(BW3240,Sheet2!$E$2:$I$222,4,FALSE)</f>
        <v>#N/A</v>
      </c>
      <c r="BZ3240" t="e">
        <f>VLOOKUP(BW3240,Sheet2!$E$2:$I$222,5,FALSE)</f>
        <v>#N/A</v>
      </c>
      <c r="CA3240"/>
      <c r="CE3240" t="e">
        <f>VLOOKUP(CD3240,Sheet2!$E$2:$I$222,3,FALSE)</f>
        <v>#N/A</v>
      </c>
      <c r="CF3240" t="e">
        <f>VLOOKUP(CD3240,Sheet2!$E$2:$I$222,4,FALSE)</f>
        <v>#N/A</v>
      </c>
      <c r="CG3240" t="e">
        <f>VLOOKUP(CD3240,Sheet2!$E$2:$I$222,5,FALSE)</f>
        <v>#N/A</v>
      </c>
      <c r="CH3240"/>
      <c r="CL3240" t="e">
        <f>VLOOKUP(CK3240,Sheet2!$E$2:$I$222,3,FALSE)</f>
        <v>#N/A</v>
      </c>
      <c r="CM3240" t="e">
        <f>VLOOKUP(CK3240,Sheet2!$E$2:$I$222,4,FALSE)</f>
        <v>#N/A</v>
      </c>
      <c r="CN3240" t="e">
        <f>VLOOKUP(CK3240,Sheet2!$E$2:$I$222,5,FALSE)</f>
        <v>#N/A</v>
      </c>
      <c r="CO3240"/>
      <c r="CS3240" t="e">
        <f>VLOOKUP(CR3240,Sheet2!$E$2:$I$222,3,FALSE)</f>
        <v>#N/A</v>
      </c>
      <c r="CT3240" t="e">
        <f>VLOOKUP(CR3240,Sheet2!$E$2:$I$222,4,FALSE)</f>
        <v>#N/A</v>
      </c>
      <c r="CU3240" t="e">
        <f>VLOOKUP(CR3240,Sheet2!$E$2:$I$222,5,FALSE)</f>
        <v>#N/A</v>
      </c>
      <c r="CV3240"/>
      <c r="CZ3240" t="e">
        <f>VLOOKUP(CY3240,Sheet2!$E$2:$I$222,3,FALSE)</f>
        <v>#N/A</v>
      </c>
      <c r="DA3240" t="e">
        <f>VLOOKUP(CY3240,Sheet2!$E$2:$I$222,4,FALSE)</f>
        <v>#N/A</v>
      </c>
      <c r="DB3240" t="e">
        <f>VLOOKUP(CY3240,Sheet2!$E$2:$I$222,5,FALSE)</f>
        <v>#N/A</v>
      </c>
      <c r="DC3240"/>
      <c r="DG3240" t="e">
        <f>VLOOKUP(DF3240,Sheet2!$E$2:$I$222,3,FALSE)</f>
        <v>#N/A</v>
      </c>
      <c r="DH3240" t="e">
        <f>VLOOKUP(DF3240,Sheet2!$E$2:$I$222,4,FALSE)</f>
        <v>#N/A</v>
      </c>
      <c r="DI3240" t="e">
        <f>VLOOKUP(DF3240,Sheet2!$E$2:$I$222,5,FALSE)</f>
        <v>#N/A</v>
      </c>
    </row>
    <row r="3241" spans="1:113" x14ac:dyDescent="0.25">
      <c r="A3241">
        <v>3370</v>
      </c>
      <c r="C3241">
        <v>17142</v>
      </c>
      <c r="D3241">
        <v>7142</v>
      </c>
      <c r="E3241">
        <v>37.790399999999998</v>
      </c>
      <c r="F3241">
        <v>-122.42207999999999</v>
      </c>
      <c r="G3241" t="s">
        <v>2318</v>
      </c>
      <c r="H3241" t="s">
        <v>4741</v>
      </c>
      <c r="I3241" t="s">
        <v>4907</v>
      </c>
      <c r="J3241" t="s">
        <v>4950</v>
      </c>
      <c r="K3241" t="s">
        <v>4972</v>
      </c>
      <c r="M3241" t="s">
        <v>5109</v>
      </c>
      <c r="Q3241">
        <v>0</v>
      </c>
      <c r="R3241">
        <v>202</v>
      </c>
      <c r="S3241" t="s">
        <v>6164</v>
      </c>
      <c r="T3241" t="s">
        <v>6778</v>
      </c>
      <c r="W3241">
        <f t="shared" si="50"/>
        <v>2</v>
      </c>
      <c r="X3241" t="s">
        <v>6859</v>
      </c>
      <c r="Y3241" t="s">
        <v>6885</v>
      </c>
      <c r="AA3241" t="e">
        <f>VLOOKUP($Z3241,Sheet2!$E$2:$I$222,3,FALSE)</f>
        <v>#N/A</v>
      </c>
      <c r="AB3241" t="e">
        <f>VLOOKUP($Z3241,Sheet2!$E$2:$I$222,4,FALSE)</f>
        <v>#N/A</v>
      </c>
      <c r="AC3241" t="e">
        <f>VLOOKUP($Z3241,Sheet2!$E$2:$I$222,5,FALSE)</f>
        <v>#N/A</v>
      </c>
      <c r="AE3241" t="s">
        <v>6859</v>
      </c>
      <c r="AF3241" t="s">
        <v>6887</v>
      </c>
      <c r="AH3241" t="e">
        <f>VLOOKUP(AG3241,Sheet2!$E$2:$I$222,3,FALSE)</f>
        <v>#N/A</v>
      </c>
      <c r="AI3241" t="e">
        <f>VLOOKUP(AG3241,Sheet2!$E$2:$I$222,4,FALSE)</f>
        <v>#N/A</v>
      </c>
      <c r="AJ3241" t="e">
        <f>VLOOKUP(AG3241,Sheet2!$E$2:$I$222,5,FALSE)</f>
        <v>#N/A</v>
      </c>
      <c r="AK3241"/>
      <c r="AO3241" t="e">
        <f>VLOOKUP(AN3241,Sheet2!$E$2:$I$222,3,FALSE)</f>
        <v>#N/A</v>
      </c>
      <c r="AP3241" t="e">
        <f>VLOOKUP(AN3241,Sheet2!$E$2:$I$222,4,FALSE)</f>
        <v>#N/A</v>
      </c>
      <c r="AQ3241" t="e">
        <f>VLOOKUP(AN3241,Sheet2!$E$2:$I$222,5,FALSE)</f>
        <v>#N/A</v>
      </c>
      <c r="AR3241"/>
      <c r="AV3241" t="e">
        <f>VLOOKUP(AU3241,Sheet2!$E$2:$I$222,3,FALSE)</f>
        <v>#N/A</v>
      </c>
      <c r="AW3241" t="e">
        <f>VLOOKUP(AU3241,Sheet2!$E$2:$I$222,4,FALSE)</f>
        <v>#N/A</v>
      </c>
      <c r="AX3241" t="e">
        <f>VLOOKUP(AU3241,Sheet2!$E$2:$I$222,5,FALSE)</f>
        <v>#N/A</v>
      </c>
      <c r="AY3241"/>
      <c r="BC3241" t="e">
        <f>VLOOKUP(BB3241,Sheet2!$E$2:$I$222,3,FALSE)</f>
        <v>#N/A</v>
      </c>
      <c r="BD3241" t="e">
        <f>VLOOKUP(BB3241,Sheet2!$E$2:$I$222,4,FALSE)</f>
        <v>#N/A</v>
      </c>
      <c r="BE3241" t="e">
        <f>VLOOKUP(BB3241,Sheet2!$E$2:$I$222,5,FALSE)</f>
        <v>#N/A</v>
      </c>
      <c r="BF3241"/>
      <c r="BJ3241" t="e">
        <f>VLOOKUP(BI3241,Sheet2!$E$2:$I$222,3,FALSE)</f>
        <v>#N/A</v>
      </c>
      <c r="BK3241" t="e">
        <f>VLOOKUP(BI3241,Sheet2!$E$2:$I$222,4,FALSE)</f>
        <v>#N/A</v>
      </c>
      <c r="BL3241" t="e">
        <f>VLOOKUP(BI3241,Sheet2!$E$2:$I$222,5,FALSE)</f>
        <v>#N/A</v>
      </c>
      <c r="BM3241"/>
      <c r="BQ3241" t="e">
        <f>VLOOKUP(BP3241,Sheet2!$E$2:$I$222,3,FALSE)</f>
        <v>#N/A</v>
      </c>
      <c r="BR3241" t="e">
        <f>VLOOKUP(BP3241,Sheet2!$E$2:$I$222,4,FALSE)</f>
        <v>#N/A</v>
      </c>
      <c r="BS3241" t="e">
        <f>VLOOKUP(BP3241,Sheet2!$E$2:$I$222,5,FALSE)</f>
        <v>#N/A</v>
      </c>
      <c r="BT3241"/>
      <c r="BX3241" t="e">
        <f>VLOOKUP(BW3241,Sheet2!$E$2:$I$222,3,FALSE)</f>
        <v>#N/A</v>
      </c>
      <c r="BY3241" t="e">
        <f>VLOOKUP(BW3241,Sheet2!$E$2:$I$222,4,FALSE)</f>
        <v>#N/A</v>
      </c>
      <c r="BZ3241" t="e">
        <f>VLOOKUP(BW3241,Sheet2!$E$2:$I$222,5,FALSE)</f>
        <v>#N/A</v>
      </c>
      <c r="CA3241"/>
      <c r="CE3241" t="e">
        <f>VLOOKUP(CD3241,Sheet2!$E$2:$I$222,3,FALSE)</f>
        <v>#N/A</v>
      </c>
      <c r="CF3241" t="e">
        <f>VLOOKUP(CD3241,Sheet2!$E$2:$I$222,4,FALSE)</f>
        <v>#N/A</v>
      </c>
      <c r="CG3241" t="e">
        <f>VLOOKUP(CD3241,Sheet2!$E$2:$I$222,5,FALSE)</f>
        <v>#N/A</v>
      </c>
      <c r="CH3241"/>
      <c r="CL3241" t="e">
        <f>VLOOKUP(CK3241,Sheet2!$E$2:$I$222,3,FALSE)</f>
        <v>#N/A</v>
      </c>
      <c r="CM3241" t="e">
        <f>VLOOKUP(CK3241,Sheet2!$E$2:$I$222,4,FALSE)</f>
        <v>#N/A</v>
      </c>
      <c r="CN3241" t="e">
        <f>VLOOKUP(CK3241,Sheet2!$E$2:$I$222,5,FALSE)</f>
        <v>#N/A</v>
      </c>
      <c r="CO3241"/>
      <c r="CS3241" t="e">
        <f>VLOOKUP(CR3241,Sheet2!$E$2:$I$222,3,FALSE)</f>
        <v>#N/A</v>
      </c>
      <c r="CT3241" t="e">
        <f>VLOOKUP(CR3241,Sheet2!$E$2:$I$222,4,FALSE)</f>
        <v>#N/A</v>
      </c>
      <c r="CU3241" t="e">
        <f>VLOOKUP(CR3241,Sheet2!$E$2:$I$222,5,FALSE)</f>
        <v>#N/A</v>
      </c>
      <c r="CV3241"/>
      <c r="CZ3241" t="e">
        <f>VLOOKUP(CY3241,Sheet2!$E$2:$I$222,3,FALSE)</f>
        <v>#N/A</v>
      </c>
      <c r="DA3241" t="e">
        <f>VLOOKUP(CY3241,Sheet2!$E$2:$I$222,4,FALSE)</f>
        <v>#N/A</v>
      </c>
      <c r="DB3241" t="e">
        <f>VLOOKUP(CY3241,Sheet2!$E$2:$I$222,5,FALSE)</f>
        <v>#N/A</v>
      </c>
      <c r="DC3241"/>
      <c r="DG3241" t="e">
        <f>VLOOKUP(DF3241,Sheet2!$E$2:$I$222,3,FALSE)</f>
        <v>#N/A</v>
      </c>
      <c r="DH3241" t="e">
        <f>VLOOKUP(DF3241,Sheet2!$E$2:$I$222,4,FALSE)</f>
        <v>#N/A</v>
      </c>
      <c r="DI3241" t="e">
        <f>VLOOKUP(DF3241,Sheet2!$E$2:$I$222,5,FALSE)</f>
        <v>#N/A</v>
      </c>
    </row>
    <row r="3242" spans="1:113" x14ac:dyDescent="0.25">
      <c r="A3242">
        <v>3371</v>
      </c>
      <c r="C3242">
        <v>17145</v>
      </c>
      <c r="D3242">
        <v>7145</v>
      </c>
      <c r="E3242">
        <v>37.784441000000001</v>
      </c>
      <c r="F3242">
        <v>-122.388042</v>
      </c>
      <c r="G3242" t="s">
        <v>876</v>
      </c>
      <c r="H3242" t="s">
        <v>3300</v>
      </c>
      <c r="I3242" t="s">
        <v>4925</v>
      </c>
      <c r="J3242" t="s">
        <v>4950</v>
      </c>
      <c r="K3242" t="s">
        <v>4972</v>
      </c>
      <c r="N3242" t="s">
        <v>5873</v>
      </c>
      <c r="Q3242" t="s">
        <v>5924</v>
      </c>
      <c r="S3242" t="s">
        <v>6261</v>
      </c>
      <c r="T3242" t="s">
        <v>6725</v>
      </c>
      <c r="W3242">
        <f t="shared" si="50"/>
        <v>2</v>
      </c>
      <c r="X3242" t="s">
        <v>4943</v>
      </c>
      <c r="Y3242" t="s">
        <v>6888</v>
      </c>
      <c r="Z3242" s="59" t="s">
        <v>6944</v>
      </c>
      <c r="AA3242" t="str">
        <f>VLOOKUP($Z3242,Sheet2!$E$2:$I$222,3,FALSE)</f>
        <v>To Ocean Beach</v>
      </c>
      <c r="AB3242" t="str">
        <f>VLOOKUP($Z3242,Sheet2!$E$2:$I$222,4,FALSE)</f>
        <v>La Playa &amp; Judah</v>
      </c>
      <c r="AC3242" t="str">
        <f>VLOOKUP($Z3242,Sheet2!$E$2:$I$222,5,FALSE)</f>
        <v>Daily ~ 5am-1am</v>
      </c>
      <c r="AE3242" t="s">
        <v>6879</v>
      </c>
      <c r="AF3242" t="s">
        <v>6888</v>
      </c>
      <c r="AG3242" s="59" t="s">
        <v>6974</v>
      </c>
      <c r="AH3242" t="str">
        <f>VLOOKUP(AG3242,Sheet2!$E$2:$I$222,3,FALSE)</f>
        <v>To Downtown</v>
      </c>
      <c r="AI3242" t="str">
        <f>VLOOKUP(AG3242,Sheet2!$E$2:$I$222,4,FALSE)</f>
        <v>Embarcadero Station</v>
      </c>
      <c r="AJ3242" t="str">
        <f>VLOOKUP(AG3242,Sheet2!$E$2:$I$222,5,FALSE)</f>
        <v>Daily ~ 5am-12am</v>
      </c>
      <c r="AK3242"/>
      <c r="AO3242" t="e">
        <f>VLOOKUP(AN3242,Sheet2!$E$2:$I$222,3,FALSE)</f>
        <v>#N/A</v>
      </c>
      <c r="AP3242" t="e">
        <f>VLOOKUP(AN3242,Sheet2!$E$2:$I$222,4,FALSE)</f>
        <v>#N/A</v>
      </c>
      <c r="AQ3242" t="e">
        <f>VLOOKUP(AN3242,Sheet2!$E$2:$I$222,5,FALSE)</f>
        <v>#N/A</v>
      </c>
      <c r="AR3242"/>
      <c r="AV3242" t="e">
        <f>VLOOKUP(AU3242,Sheet2!$E$2:$I$222,3,FALSE)</f>
        <v>#N/A</v>
      </c>
      <c r="AW3242" t="e">
        <f>VLOOKUP(AU3242,Sheet2!$E$2:$I$222,4,FALSE)</f>
        <v>#N/A</v>
      </c>
      <c r="AX3242" t="e">
        <f>VLOOKUP(AU3242,Sheet2!$E$2:$I$222,5,FALSE)</f>
        <v>#N/A</v>
      </c>
      <c r="AY3242"/>
      <c r="BC3242" t="e">
        <f>VLOOKUP(BB3242,Sheet2!$E$2:$I$222,3,FALSE)</f>
        <v>#N/A</v>
      </c>
      <c r="BD3242" t="e">
        <f>VLOOKUP(BB3242,Sheet2!$E$2:$I$222,4,FALSE)</f>
        <v>#N/A</v>
      </c>
      <c r="BE3242" t="e">
        <f>VLOOKUP(BB3242,Sheet2!$E$2:$I$222,5,FALSE)</f>
        <v>#N/A</v>
      </c>
      <c r="BF3242"/>
      <c r="BJ3242" t="e">
        <f>VLOOKUP(BI3242,Sheet2!$E$2:$I$222,3,FALSE)</f>
        <v>#N/A</v>
      </c>
      <c r="BK3242" t="e">
        <f>VLOOKUP(BI3242,Sheet2!$E$2:$I$222,4,FALSE)</f>
        <v>#N/A</v>
      </c>
      <c r="BL3242" t="e">
        <f>VLOOKUP(BI3242,Sheet2!$E$2:$I$222,5,FALSE)</f>
        <v>#N/A</v>
      </c>
      <c r="BM3242"/>
      <c r="BQ3242" t="e">
        <f>VLOOKUP(BP3242,Sheet2!$E$2:$I$222,3,FALSE)</f>
        <v>#N/A</v>
      </c>
      <c r="BR3242" t="e">
        <f>VLOOKUP(BP3242,Sheet2!$E$2:$I$222,4,FALSE)</f>
        <v>#N/A</v>
      </c>
      <c r="BS3242" t="e">
        <f>VLOOKUP(BP3242,Sheet2!$E$2:$I$222,5,FALSE)</f>
        <v>#N/A</v>
      </c>
      <c r="BT3242"/>
      <c r="BX3242" t="e">
        <f>VLOOKUP(BW3242,Sheet2!$E$2:$I$222,3,FALSE)</f>
        <v>#N/A</v>
      </c>
      <c r="BY3242" t="e">
        <f>VLOOKUP(BW3242,Sheet2!$E$2:$I$222,4,FALSE)</f>
        <v>#N/A</v>
      </c>
      <c r="BZ3242" t="e">
        <f>VLOOKUP(BW3242,Sheet2!$E$2:$I$222,5,FALSE)</f>
        <v>#N/A</v>
      </c>
      <c r="CA3242"/>
      <c r="CE3242" t="e">
        <f>VLOOKUP(CD3242,Sheet2!$E$2:$I$222,3,FALSE)</f>
        <v>#N/A</v>
      </c>
      <c r="CF3242" t="e">
        <f>VLOOKUP(CD3242,Sheet2!$E$2:$I$222,4,FALSE)</f>
        <v>#N/A</v>
      </c>
      <c r="CG3242" t="e">
        <f>VLOOKUP(CD3242,Sheet2!$E$2:$I$222,5,FALSE)</f>
        <v>#N/A</v>
      </c>
      <c r="CH3242"/>
      <c r="CL3242" t="e">
        <f>VLOOKUP(CK3242,Sheet2!$E$2:$I$222,3,FALSE)</f>
        <v>#N/A</v>
      </c>
      <c r="CM3242" t="e">
        <f>VLOOKUP(CK3242,Sheet2!$E$2:$I$222,4,FALSE)</f>
        <v>#N/A</v>
      </c>
      <c r="CN3242" t="e">
        <f>VLOOKUP(CK3242,Sheet2!$E$2:$I$222,5,FALSE)</f>
        <v>#N/A</v>
      </c>
      <c r="CO3242"/>
      <c r="CS3242" t="e">
        <f>VLOOKUP(CR3242,Sheet2!$E$2:$I$222,3,FALSE)</f>
        <v>#N/A</v>
      </c>
      <c r="CT3242" t="e">
        <f>VLOOKUP(CR3242,Sheet2!$E$2:$I$222,4,FALSE)</f>
        <v>#N/A</v>
      </c>
      <c r="CU3242" t="e">
        <f>VLOOKUP(CR3242,Sheet2!$E$2:$I$222,5,FALSE)</f>
        <v>#N/A</v>
      </c>
      <c r="CV3242"/>
      <c r="CZ3242" t="e">
        <f>VLOOKUP(CY3242,Sheet2!$E$2:$I$222,3,FALSE)</f>
        <v>#N/A</v>
      </c>
      <c r="DA3242" t="e">
        <f>VLOOKUP(CY3242,Sheet2!$E$2:$I$222,4,FALSE)</f>
        <v>#N/A</v>
      </c>
      <c r="DB3242" t="e">
        <f>VLOOKUP(CY3242,Sheet2!$E$2:$I$222,5,FALSE)</f>
        <v>#N/A</v>
      </c>
      <c r="DC3242"/>
      <c r="DG3242" t="e">
        <f>VLOOKUP(DF3242,Sheet2!$E$2:$I$222,3,FALSE)</f>
        <v>#N/A</v>
      </c>
      <c r="DH3242" t="e">
        <f>VLOOKUP(DF3242,Sheet2!$E$2:$I$222,4,FALSE)</f>
        <v>#N/A</v>
      </c>
      <c r="DI3242" t="e">
        <f>VLOOKUP(DF3242,Sheet2!$E$2:$I$222,5,FALSE)</f>
        <v>#N/A</v>
      </c>
    </row>
    <row r="3243" spans="1:113" x14ac:dyDescent="0.25">
      <c r="A3243">
        <v>3372</v>
      </c>
      <c r="C3243">
        <v>17149</v>
      </c>
      <c r="D3243">
        <v>7149</v>
      </c>
      <c r="E3243">
        <v>37.798160000000003</v>
      </c>
      <c r="F3243">
        <v>-122.45005</v>
      </c>
      <c r="G3243" t="s">
        <v>2319</v>
      </c>
      <c r="H3243" t="s">
        <v>4742</v>
      </c>
      <c r="I3243" t="s">
        <v>4911</v>
      </c>
      <c r="J3243" t="s">
        <v>4946</v>
      </c>
      <c r="K3243" t="s">
        <v>4966</v>
      </c>
      <c r="M3243" t="s">
        <v>5109</v>
      </c>
      <c r="Q3243" t="s">
        <v>5924</v>
      </c>
      <c r="S3243" t="s">
        <v>6150</v>
      </c>
      <c r="W3243">
        <f t="shared" si="50"/>
        <v>1</v>
      </c>
      <c r="X3243" t="s">
        <v>6834</v>
      </c>
      <c r="Y3243" t="s">
        <v>6885</v>
      </c>
      <c r="AA3243" t="e">
        <f>VLOOKUP($Z3243,Sheet2!$E$2:$I$222,3,FALSE)</f>
        <v>#N/A</v>
      </c>
      <c r="AB3243" t="e">
        <f>VLOOKUP($Z3243,Sheet2!$E$2:$I$222,4,FALSE)</f>
        <v>#N/A</v>
      </c>
      <c r="AC3243" t="e">
        <f>VLOOKUP($Z3243,Sheet2!$E$2:$I$222,5,FALSE)</f>
        <v>#N/A</v>
      </c>
      <c r="AH3243" t="e">
        <f>VLOOKUP(AG3243,Sheet2!$E$2:$I$222,3,FALSE)</f>
        <v>#N/A</v>
      </c>
      <c r="AI3243" t="e">
        <f>VLOOKUP(AG3243,Sheet2!$E$2:$I$222,4,FALSE)</f>
        <v>#N/A</v>
      </c>
      <c r="AJ3243" t="e">
        <f>VLOOKUP(AG3243,Sheet2!$E$2:$I$222,5,FALSE)</f>
        <v>#N/A</v>
      </c>
      <c r="AK3243"/>
      <c r="AO3243" t="e">
        <f>VLOOKUP(AN3243,Sheet2!$E$2:$I$222,3,FALSE)</f>
        <v>#N/A</v>
      </c>
      <c r="AP3243" t="e">
        <f>VLOOKUP(AN3243,Sheet2!$E$2:$I$222,4,FALSE)</f>
        <v>#N/A</v>
      </c>
      <c r="AQ3243" t="e">
        <f>VLOOKUP(AN3243,Sheet2!$E$2:$I$222,5,FALSE)</f>
        <v>#N/A</v>
      </c>
      <c r="AR3243"/>
      <c r="AV3243" t="e">
        <f>VLOOKUP(AU3243,Sheet2!$E$2:$I$222,3,FALSE)</f>
        <v>#N/A</v>
      </c>
      <c r="AW3243" t="e">
        <f>VLOOKUP(AU3243,Sheet2!$E$2:$I$222,4,FALSE)</f>
        <v>#N/A</v>
      </c>
      <c r="AX3243" t="e">
        <f>VLOOKUP(AU3243,Sheet2!$E$2:$I$222,5,FALSE)</f>
        <v>#N/A</v>
      </c>
      <c r="AY3243"/>
      <c r="BC3243" t="e">
        <f>VLOOKUP(BB3243,Sheet2!$E$2:$I$222,3,FALSE)</f>
        <v>#N/A</v>
      </c>
      <c r="BD3243" t="e">
        <f>VLOOKUP(BB3243,Sheet2!$E$2:$I$222,4,FALSE)</f>
        <v>#N/A</v>
      </c>
      <c r="BE3243" t="e">
        <f>VLOOKUP(BB3243,Sheet2!$E$2:$I$222,5,FALSE)</f>
        <v>#N/A</v>
      </c>
      <c r="BF3243"/>
      <c r="BJ3243" t="e">
        <f>VLOOKUP(BI3243,Sheet2!$E$2:$I$222,3,FALSE)</f>
        <v>#N/A</v>
      </c>
      <c r="BK3243" t="e">
        <f>VLOOKUP(BI3243,Sheet2!$E$2:$I$222,4,FALSE)</f>
        <v>#N/A</v>
      </c>
      <c r="BL3243" t="e">
        <f>VLOOKUP(BI3243,Sheet2!$E$2:$I$222,5,FALSE)</f>
        <v>#N/A</v>
      </c>
      <c r="BM3243"/>
      <c r="BQ3243" t="e">
        <f>VLOOKUP(BP3243,Sheet2!$E$2:$I$222,3,FALSE)</f>
        <v>#N/A</v>
      </c>
      <c r="BR3243" t="e">
        <f>VLOOKUP(BP3243,Sheet2!$E$2:$I$222,4,FALSE)</f>
        <v>#N/A</v>
      </c>
      <c r="BS3243" t="e">
        <f>VLOOKUP(BP3243,Sheet2!$E$2:$I$222,5,FALSE)</f>
        <v>#N/A</v>
      </c>
      <c r="BT3243"/>
      <c r="BX3243" t="e">
        <f>VLOOKUP(BW3243,Sheet2!$E$2:$I$222,3,FALSE)</f>
        <v>#N/A</v>
      </c>
      <c r="BY3243" t="e">
        <f>VLOOKUP(BW3243,Sheet2!$E$2:$I$222,4,FALSE)</f>
        <v>#N/A</v>
      </c>
      <c r="BZ3243" t="e">
        <f>VLOOKUP(BW3243,Sheet2!$E$2:$I$222,5,FALSE)</f>
        <v>#N/A</v>
      </c>
      <c r="CA3243"/>
      <c r="CE3243" t="e">
        <f>VLOOKUP(CD3243,Sheet2!$E$2:$I$222,3,FALSE)</f>
        <v>#N/A</v>
      </c>
      <c r="CF3243" t="e">
        <f>VLOOKUP(CD3243,Sheet2!$E$2:$I$222,4,FALSE)</f>
        <v>#N/A</v>
      </c>
      <c r="CG3243" t="e">
        <f>VLOOKUP(CD3243,Sheet2!$E$2:$I$222,5,FALSE)</f>
        <v>#N/A</v>
      </c>
      <c r="CH3243"/>
      <c r="CL3243" t="e">
        <f>VLOOKUP(CK3243,Sheet2!$E$2:$I$222,3,FALSE)</f>
        <v>#N/A</v>
      </c>
      <c r="CM3243" t="e">
        <f>VLOOKUP(CK3243,Sheet2!$E$2:$I$222,4,FALSE)</f>
        <v>#N/A</v>
      </c>
      <c r="CN3243" t="e">
        <f>VLOOKUP(CK3243,Sheet2!$E$2:$I$222,5,FALSE)</f>
        <v>#N/A</v>
      </c>
      <c r="CO3243"/>
      <c r="CS3243" t="e">
        <f>VLOOKUP(CR3243,Sheet2!$E$2:$I$222,3,FALSE)</f>
        <v>#N/A</v>
      </c>
      <c r="CT3243" t="e">
        <f>VLOOKUP(CR3243,Sheet2!$E$2:$I$222,4,FALSE)</f>
        <v>#N/A</v>
      </c>
      <c r="CU3243" t="e">
        <f>VLOOKUP(CR3243,Sheet2!$E$2:$I$222,5,FALSE)</f>
        <v>#N/A</v>
      </c>
      <c r="CV3243"/>
      <c r="CZ3243" t="e">
        <f>VLOOKUP(CY3243,Sheet2!$E$2:$I$222,3,FALSE)</f>
        <v>#N/A</v>
      </c>
      <c r="DA3243" t="e">
        <f>VLOOKUP(CY3243,Sheet2!$E$2:$I$222,4,FALSE)</f>
        <v>#N/A</v>
      </c>
      <c r="DB3243" t="e">
        <f>VLOOKUP(CY3243,Sheet2!$E$2:$I$222,5,FALSE)</f>
        <v>#N/A</v>
      </c>
      <c r="DC3243"/>
      <c r="DG3243" t="e">
        <f>VLOOKUP(DF3243,Sheet2!$E$2:$I$222,3,FALSE)</f>
        <v>#N/A</v>
      </c>
      <c r="DH3243" t="e">
        <f>VLOOKUP(DF3243,Sheet2!$E$2:$I$222,4,FALSE)</f>
        <v>#N/A</v>
      </c>
      <c r="DI3243" t="e">
        <f>VLOOKUP(DF3243,Sheet2!$E$2:$I$222,5,FALSE)</f>
        <v>#N/A</v>
      </c>
    </row>
    <row r="3244" spans="1:113" x14ac:dyDescent="0.25">
      <c r="A3244">
        <v>3373</v>
      </c>
      <c r="C3244">
        <v>17151</v>
      </c>
      <c r="D3244">
        <v>7151</v>
      </c>
      <c r="E3244">
        <v>37.739849999999997</v>
      </c>
      <c r="F3244">
        <v>-122.46504</v>
      </c>
      <c r="G3244" t="s">
        <v>1738</v>
      </c>
      <c r="H3244" t="s">
        <v>4743</v>
      </c>
      <c r="I3244" t="s">
        <v>4917</v>
      </c>
      <c r="J3244" t="s">
        <v>4947</v>
      </c>
      <c r="Q3244" t="s">
        <v>5924</v>
      </c>
      <c r="S3244" t="s">
        <v>6055</v>
      </c>
      <c r="W3244">
        <f t="shared" si="50"/>
        <v>1</v>
      </c>
      <c r="X3244" t="s">
        <v>6837</v>
      </c>
      <c r="Y3244" t="s">
        <v>6887</v>
      </c>
      <c r="AA3244" t="e">
        <f>VLOOKUP($Z3244,Sheet2!$E$2:$I$222,3,FALSE)</f>
        <v>#N/A</v>
      </c>
      <c r="AB3244" t="e">
        <f>VLOOKUP($Z3244,Sheet2!$E$2:$I$222,4,FALSE)</f>
        <v>#N/A</v>
      </c>
      <c r="AC3244" t="e">
        <f>VLOOKUP($Z3244,Sheet2!$E$2:$I$222,5,FALSE)</f>
        <v>#N/A</v>
      </c>
      <c r="AH3244" t="e">
        <f>VLOOKUP(AG3244,Sheet2!$E$2:$I$222,3,FALSE)</f>
        <v>#N/A</v>
      </c>
      <c r="AI3244" t="e">
        <f>VLOOKUP(AG3244,Sheet2!$E$2:$I$222,4,FALSE)</f>
        <v>#N/A</v>
      </c>
      <c r="AJ3244" t="e">
        <f>VLOOKUP(AG3244,Sheet2!$E$2:$I$222,5,FALSE)</f>
        <v>#N/A</v>
      </c>
      <c r="AK3244"/>
      <c r="AO3244" t="e">
        <f>VLOOKUP(AN3244,Sheet2!$E$2:$I$222,3,FALSE)</f>
        <v>#N/A</v>
      </c>
      <c r="AP3244" t="e">
        <f>VLOOKUP(AN3244,Sheet2!$E$2:$I$222,4,FALSE)</f>
        <v>#N/A</v>
      </c>
      <c r="AQ3244" t="e">
        <f>VLOOKUP(AN3244,Sheet2!$E$2:$I$222,5,FALSE)</f>
        <v>#N/A</v>
      </c>
      <c r="AR3244"/>
      <c r="AV3244" t="e">
        <f>VLOOKUP(AU3244,Sheet2!$E$2:$I$222,3,FALSE)</f>
        <v>#N/A</v>
      </c>
      <c r="AW3244" t="e">
        <f>VLOOKUP(AU3244,Sheet2!$E$2:$I$222,4,FALSE)</f>
        <v>#N/A</v>
      </c>
      <c r="AX3244" t="e">
        <f>VLOOKUP(AU3244,Sheet2!$E$2:$I$222,5,FALSE)</f>
        <v>#N/A</v>
      </c>
      <c r="AY3244"/>
      <c r="BC3244" t="e">
        <f>VLOOKUP(BB3244,Sheet2!$E$2:$I$222,3,FALSE)</f>
        <v>#N/A</v>
      </c>
      <c r="BD3244" t="e">
        <f>VLOOKUP(BB3244,Sheet2!$E$2:$I$222,4,FALSE)</f>
        <v>#N/A</v>
      </c>
      <c r="BE3244" t="e">
        <f>VLOOKUP(BB3244,Sheet2!$E$2:$I$222,5,FALSE)</f>
        <v>#N/A</v>
      </c>
      <c r="BF3244"/>
      <c r="BJ3244" t="e">
        <f>VLOOKUP(BI3244,Sheet2!$E$2:$I$222,3,FALSE)</f>
        <v>#N/A</v>
      </c>
      <c r="BK3244" t="e">
        <f>VLOOKUP(BI3244,Sheet2!$E$2:$I$222,4,FALSE)</f>
        <v>#N/A</v>
      </c>
      <c r="BL3244" t="e">
        <f>VLOOKUP(BI3244,Sheet2!$E$2:$I$222,5,FALSE)</f>
        <v>#N/A</v>
      </c>
      <c r="BM3244"/>
      <c r="BQ3244" t="e">
        <f>VLOOKUP(BP3244,Sheet2!$E$2:$I$222,3,FALSE)</f>
        <v>#N/A</v>
      </c>
      <c r="BR3244" t="e">
        <f>VLOOKUP(BP3244,Sheet2!$E$2:$I$222,4,FALSE)</f>
        <v>#N/A</v>
      </c>
      <c r="BS3244" t="e">
        <f>VLOOKUP(BP3244,Sheet2!$E$2:$I$222,5,FALSE)</f>
        <v>#N/A</v>
      </c>
      <c r="BT3244"/>
      <c r="BX3244" t="e">
        <f>VLOOKUP(BW3244,Sheet2!$E$2:$I$222,3,FALSE)</f>
        <v>#N/A</v>
      </c>
      <c r="BY3244" t="e">
        <f>VLOOKUP(BW3244,Sheet2!$E$2:$I$222,4,FALSE)</f>
        <v>#N/A</v>
      </c>
      <c r="BZ3244" t="e">
        <f>VLOOKUP(BW3244,Sheet2!$E$2:$I$222,5,FALSE)</f>
        <v>#N/A</v>
      </c>
      <c r="CA3244"/>
      <c r="CE3244" t="e">
        <f>VLOOKUP(CD3244,Sheet2!$E$2:$I$222,3,FALSE)</f>
        <v>#N/A</v>
      </c>
      <c r="CF3244" t="e">
        <f>VLOOKUP(CD3244,Sheet2!$E$2:$I$222,4,FALSE)</f>
        <v>#N/A</v>
      </c>
      <c r="CG3244" t="e">
        <f>VLOOKUP(CD3244,Sheet2!$E$2:$I$222,5,FALSE)</f>
        <v>#N/A</v>
      </c>
      <c r="CH3244"/>
      <c r="CL3244" t="e">
        <f>VLOOKUP(CK3244,Sheet2!$E$2:$I$222,3,FALSE)</f>
        <v>#N/A</v>
      </c>
      <c r="CM3244" t="e">
        <f>VLOOKUP(CK3244,Sheet2!$E$2:$I$222,4,FALSE)</f>
        <v>#N/A</v>
      </c>
      <c r="CN3244" t="e">
        <f>VLOOKUP(CK3244,Sheet2!$E$2:$I$222,5,FALSE)</f>
        <v>#N/A</v>
      </c>
      <c r="CO3244"/>
      <c r="CS3244" t="e">
        <f>VLOOKUP(CR3244,Sheet2!$E$2:$I$222,3,FALSE)</f>
        <v>#N/A</v>
      </c>
      <c r="CT3244" t="e">
        <f>VLOOKUP(CR3244,Sheet2!$E$2:$I$222,4,FALSE)</f>
        <v>#N/A</v>
      </c>
      <c r="CU3244" t="e">
        <f>VLOOKUP(CR3244,Sheet2!$E$2:$I$222,5,FALSE)</f>
        <v>#N/A</v>
      </c>
      <c r="CV3244"/>
      <c r="CZ3244" t="e">
        <f>VLOOKUP(CY3244,Sheet2!$E$2:$I$222,3,FALSE)</f>
        <v>#N/A</v>
      </c>
      <c r="DA3244" t="e">
        <f>VLOOKUP(CY3244,Sheet2!$E$2:$I$222,4,FALSE)</f>
        <v>#N/A</v>
      </c>
      <c r="DB3244" t="e">
        <f>VLOOKUP(CY3244,Sheet2!$E$2:$I$222,5,FALSE)</f>
        <v>#N/A</v>
      </c>
      <c r="DC3244"/>
      <c r="DG3244" t="e">
        <f>VLOOKUP(DF3244,Sheet2!$E$2:$I$222,3,FALSE)</f>
        <v>#N/A</v>
      </c>
      <c r="DH3244" t="e">
        <f>VLOOKUP(DF3244,Sheet2!$E$2:$I$222,4,FALSE)</f>
        <v>#N/A</v>
      </c>
      <c r="DI3244" t="e">
        <f>VLOOKUP(DF3244,Sheet2!$E$2:$I$222,5,FALSE)</f>
        <v>#N/A</v>
      </c>
    </row>
    <row r="3245" spans="1:113" x14ac:dyDescent="0.25">
      <c r="A3245">
        <v>3374</v>
      </c>
      <c r="C3245">
        <v>17154</v>
      </c>
      <c r="D3245">
        <v>7154</v>
      </c>
      <c r="E3245">
        <v>37.720466999999999</v>
      </c>
      <c r="F3245">
        <v>-122.44669500000001</v>
      </c>
      <c r="G3245" t="s">
        <v>1880</v>
      </c>
      <c r="H3245" t="s">
        <v>4300</v>
      </c>
      <c r="I3245" t="s">
        <v>4908</v>
      </c>
      <c r="J3245" t="s">
        <v>4948</v>
      </c>
      <c r="Q3245">
        <v>0</v>
      </c>
      <c r="S3245" t="s">
        <v>6078</v>
      </c>
      <c r="T3245" t="s">
        <v>6779</v>
      </c>
      <c r="W3245">
        <f t="shared" si="50"/>
        <v>1</v>
      </c>
      <c r="X3245" t="s">
        <v>6844</v>
      </c>
      <c r="Y3245" t="s">
        <v>6887</v>
      </c>
      <c r="AA3245" t="e">
        <f>VLOOKUP($Z3245,Sheet2!$E$2:$I$222,3,FALSE)</f>
        <v>#N/A</v>
      </c>
      <c r="AB3245" t="e">
        <f>VLOOKUP($Z3245,Sheet2!$E$2:$I$222,4,FALSE)</f>
        <v>#N/A</v>
      </c>
      <c r="AC3245" t="e">
        <f>VLOOKUP($Z3245,Sheet2!$E$2:$I$222,5,FALSE)</f>
        <v>#N/A</v>
      </c>
      <c r="AH3245" t="e">
        <f>VLOOKUP(AG3245,Sheet2!$E$2:$I$222,3,FALSE)</f>
        <v>#N/A</v>
      </c>
      <c r="AI3245" t="e">
        <f>VLOOKUP(AG3245,Sheet2!$E$2:$I$222,4,FALSE)</f>
        <v>#N/A</v>
      </c>
      <c r="AJ3245" t="e">
        <f>VLOOKUP(AG3245,Sheet2!$E$2:$I$222,5,FALSE)</f>
        <v>#N/A</v>
      </c>
      <c r="AK3245"/>
      <c r="AO3245" t="e">
        <f>VLOOKUP(AN3245,Sheet2!$E$2:$I$222,3,FALSE)</f>
        <v>#N/A</v>
      </c>
      <c r="AP3245" t="e">
        <f>VLOOKUP(AN3245,Sheet2!$E$2:$I$222,4,FALSE)</f>
        <v>#N/A</v>
      </c>
      <c r="AQ3245" t="e">
        <f>VLOOKUP(AN3245,Sheet2!$E$2:$I$222,5,FALSE)</f>
        <v>#N/A</v>
      </c>
      <c r="AR3245"/>
      <c r="AV3245" t="e">
        <f>VLOOKUP(AU3245,Sheet2!$E$2:$I$222,3,FALSE)</f>
        <v>#N/A</v>
      </c>
      <c r="AW3245" t="e">
        <f>VLOOKUP(AU3245,Sheet2!$E$2:$I$222,4,FALSE)</f>
        <v>#N/A</v>
      </c>
      <c r="AX3245" t="e">
        <f>VLOOKUP(AU3245,Sheet2!$E$2:$I$222,5,FALSE)</f>
        <v>#N/A</v>
      </c>
      <c r="AY3245"/>
      <c r="BC3245" t="e">
        <f>VLOOKUP(BB3245,Sheet2!$E$2:$I$222,3,FALSE)</f>
        <v>#N/A</v>
      </c>
      <c r="BD3245" t="e">
        <f>VLOOKUP(BB3245,Sheet2!$E$2:$I$222,4,FALSE)</f>
        <v>#N/A</v>
      </c>
      <c r="BE3245" t="e">
        <f>VLOOKUP(BB3245,Sheet2!$E$2:$I$222,5,FALSE)</f>
        <v>#N/A</v>
      </c>
      <c r="BF3245"/>
      <c r="BJ3245" t="e">
        <f>VLOOKUP(BI3245,Sheet2!$E$2:$I$222,3,FALSE)</f>
        <v>#N/A</v>
      </c>
      <c r="BK3245" t="e">
        <f>VLOOKUP(BI3245,Sheet2!$E$2:$I$222,4,FALSE)</f>
        <v>#N/A</v>
      </c>
      <c r="BL3245" t="e">
        <f>VLOOKUP(BI3245,Sheet2!$E$2:$I$222,5,FALSE)</f>
        <v>#N/A</v>
      </c>
      <c r="BM3245"/>
      <c r="BQ3245" t="e">
        <f>VLOOKUP(BP3245,Sheet2!$E$2:$I$222,3,FALSE)</f>
        <v>#N/A</v>
      </c>
      <c r="BR3245" t="e">
        <f>VLOOKUP(BP3245,Sheet2!$E$2:$I$222,4,FALSE)</f>
        <v>#N/A</v>
      </c>
      <c r="BS3245" t="e">
        <f>VLOOKUP(BP3245,Sheet2!$E$2:$I$222,5,FALSE)</f>
        <v>#N/A</v>
      </c>
      <c r="BT3245"/>
      <c r="BX3245" t="e">
        <f>VLOOKUP(BW3245,Sheet2!$E$2:$I$222,3,FALSE)</f>
        <v>#N/A</v>
      </c>
      <c r="BY3245" t="e">
        <f>VLOOKUP(BW3245,Sheet2!$E$2:$I$222,4,FALSE)</f>
        <v>#N/A</v>
      </c>
      <c r="BZ3245" t="e">
        <f>VLOOKUP(BW3245,Sheet2!$E$2:$I$222,5,FALSE)</f>
        <v>#N/A</v>
      </c>
      <c r="CA3245"/>
      <c r="CE3245" t="e">
        <f>VLOOKUP(CD3245,Sheet2!$E$2:$I$222,3,FALSE)</f>
        <v>#N/A</v>
      </c>
      <c r="CF3245" t="e">
        <f>VLOOKUP(CD3245,Sheet2!$E$2:$I$222,4,FALSE)</f>
        <v>#N/A</v>
      </c>
      <c r="CG3245" t="e">
        <f>VLOOKUP(CD3245,Sheet2!$E$2:$I$222,5,FALSE)</f>
        <v>#N/A</v>
      </c>
      <c r="CH3245"/>
      <c r="CL3245" t="e">
        <f>VLOOKUP(CK3245,Sheet2!$E$2:$I$222,3,FALSE)</f>
        <v>#N/A</v>
      </c>
      <c r="CM3245" t="e">
        <f>VLOOKUP(CK3245,Sheet2!$E$2:$I$222,4,FALSE)</f>
        <v>#N/A</v>
      </c>
      <c r="CN3245" t="e">
        <f>VLOOKUP(CK3245,Sheet2!$E$2:$I$222,5,FALSE)</f>
        <v>#N/A</v>
      </c>
      <c r="CO3245"/>
      <c r="CS3245" t="e">
        <f>VLOOKUP(CR3245,Sheet2!$E$2:$I$222,3,FALSE)</f>
        <v>#N/A</v>
      </c>
      <c r="CT3245" t="e">
        <f>VLOOKUP(CR3245,Sheet2!$E$2:$I$222,4,FALSE)</f>
        <v>#N/A</v>
      </c>
      <c r="CU3245" t="e">
        <f>VLOOKUP(CR3245,Sheet2!$E$2:$I$222,5,FALSE)</f>
        <v>#N/A</v>
      </c>
      <c r="CV3245"/>
      <c r="CZ3245" t="e">
        <f>VLOOKUP(CY3245,Sheet2!$E$2:$I$222,3,FALSE)</f>
        <v>#N/A</v>
      </c>
      <c r="DA3245" t="e">
        <f>VLOOKUP(CY3245,Sheet2!$E$2:$I$222,4,FALSE)</f>
        <v>#N/A</v>
      </c>
      <c r="DB3245" t="e">
        <f>VLOOKUP(CY3245,Sheet2!$E$2:$I$222,5,FALSE)</f>
        <v>#N/A</v>
      </c>
      <c r="DC3245"/>
      <c r="DG3245" t="e">
        <f>VLOOKUP(DF3245,Sheet2!$E$2:$I$222,3,FALSE)</f>
        <v>#N/A</v>
      </c>
      <c r="DH3245" t="e">
        <f>VLOOKUP(DF3245,Sheet2!$E$2:$I$222,4,FALSE)</f>
        <v>#N/A</v>
      </c>
      <c r="DI3245" t="e">
        <f>VLOOKUP(DF3245,Sheet2!$E$2:$I$222,5,FALSE)</f>
        <v>#N/A</v>
      </c>
    </row>
    <row r="3246" spans="1:113" x14ac:dyDescent="0.25">
      <c r="A3246">
        <v>3375</v>
      </c>
      <c r="C3246">
        <v>17160</v>
      </c>
      <c r="D3246">
        <v>7160</v>
      </c>
      <c r="E3246">
        <v>37.784810999999998</v>
      </c>
      <c r="F3246">
        <v>-122.466566</v>
      </c>
      <c r="G3246" t="s">
        <v>509</v>
      </c>
      <c r="H3246" t="s">
        <v>2939</v>
      </c>
      <c r="I3246" t="s">
        <v>4920</v>
      </c>
      <c r="J3246" t="s">
        <v>4946</v>
      </c>
      <c r="K3246" t="s">
        <v>4961</v>
      </c>
      <c r="M3246" t="s">
        <v>5109</v>
      </c>
      <c r="Q3246" t="s">
        <v>5924</v>
      </c>
      <c r="S3246" t="s">
        <v>6110</v>
      </c>
      <c r="W3246">
        <f t="shared" si="50"/>
        <v>2</v>
      </c>
      <c r="X3246" t="s">
        <v>6847</v>
      </c>
      <c r="Y3246" t="s">
        <v>6888</v>
      </c>
      <c r="Z3246" s="59" t="s">
        <v>6925</v>
      </c>
      <c r="AA3246" t="str">
        <f>VLOOKUP($Z3246,Sheet2!$E$2:$I$222,3,FALSE)</f>
        <v>To Richmond District</v>
      </c>
      <c r="AB3246" t="str">
        <f>VLOOKUP($Z3246,Sheet2!$E$2:$I$222,4,FALSE)</f>
        <v>33rd Av. &amp; Geary</v>
      </c>
      <c r="AC3246" t="str">
        <f>VLOOKUP($Z3246,Sheet2!$E$2:$I$222,5,FALSE)</f>
        <v>Daily ~ 5am-12:30am</v>
      </c>
      <c r="AE3246" t="s">
        <v>6848</v>
      </c>
      <c r="AF3246" t="s">
        <v>6888</v>
      </c>
      <c r="AG3246" s="59" t="s">
        <v>6926</v>
      </c>
      <c r="AH3246" t="str">
        <f>VLOOKUP(AG3246,Sheet2!$E$2:$I$222,3,FALSE)</f>
        <v>To Richmond District</v>
      </c>
      <c r="AI3246" t="str">
        <f>VLOOKUP(AG3246,Sheet2!$E$2:$I$222,4,FALSE)</f>
        <v>33rd Av. &amp; Geary</v>
      </c>
      <c r="AJ3246" t="str">
        <f>VLOOKUP(AG3246,Sheet2!$E$2:$I$222,5,FALSE)</f>
        <v>PM Only: M-F ~ 4pm-7pm</v>
      </c>
      <c r="AK3246"/>
      <c r="AO3246" t="e">
        <f>VLOOKUP(AN3246,Sheet2!$E$2:$I$222,3,FALSE)</f>
        <v>#N/A</v>
      </c>
      <c r="AP3246" t="e">
        <f>VLOOKUP(AN3246,Sheet2!$E$2:$I$222,4,FALSE)</f>
        <v>#N/A</v>
      </c>
      <c r="AQ3246" t="e">
        <f>VLOOKUP(AN3246,Sheet2!$E$2:$I$222,5,FALSE)</f>
        <v>#N/A</v>
      </c>
      <c r="AR3246"/>
      <c r="AV3246" t="e">
        <f>VLOOKUP(AU3246,Sheet2!$E$2:$I$222,3,FALSE)</f>
        <v>#N/A</v>
      </c>
      <c r="AW3246" t="e">
        <f>VLOOKUP(AU3246,Sheet2!$E$2:$I$222,4,FALSE)</f>
        <v>#N/A</v>
      </c>
      <c r="AX3246" t="e">
        <f>VLOOKUP(AU3246,Sheet2!$E$2:$I$222,5,FALSE)</f>
        <v>#N/A</v>
      </c>
      <c r="AY3246"/>
      <c r="BC3246" t="e">
        <f>VLOOKUP(BB3246,Sheet2!$E$2:$I$222,3,FALSE)</f>
        <v>#N/A</v>
      </c>
      <c r="BD3246" t="e">
        <f>VLOOKUP(BB3246,Sheet2!$E$2:$I$222,4,FALSE)</f>
        <v>#N/A</v>
      </c>
      <c r="BE3246" t="e">
        <f>VLOOKUP(BB3246,Sheet2!$E$2:$I$222,5,FALSE)</f>
        <v>#N/A</v>
      </c>
      <c r="BF3246"/>
      <c r="BJ3246" t="e">
        <f>VLOOKUP(BI3246,Sheet2!$E$2:$I$222,3,FALSE)</f>
        <v>#N/A</v>
      </c>
      <c r="BK3246" t="e">
        <f>VLOOKUP(BI3246,Sheet2!$E$2:$I$222,4,FALSE)</f>
        <v>#N/A</v>
      </c>
      <c r="BL3246" t="e">
        <f>VLOOKUP(BI3246,Sheet2!$E$2:$I$222,5,FALSE)</f>
        <v>#N/A</v>
      </c>
      <c r="BM3246"/>
      <c r="BQ3246" t="e">
        <f>VLOOKUP(BP3246,Sheet2!$E$2:$I$222,3,FALSE)</f>
        <v>#N/A</v>
      </c>
      <c r="BR3246" t="e">
        <f>VLOOKUP(BP3246,Sheet2!$E$2:$I$222,4,FALSE)</f>
        <v>#N/A</v>
      </c>
      <c r="BS3246" t="e">
        <f>VLOOKUP(BP3246,Sheet2!$E$2:$I$222,5,FALSE)</f>
        <v>#N/A</v>
      </c>
      <c r="BT3246"/>
      <c r="BX3246" t="e">
        <f>VLOOKUP(BW3246,Sheet2!$E$2:$I$222,3,FALSE)</f>
        <v>#N/A</v>
      </c>
      <c r="BY3246" t="e">
        <f>VLOOKUP(BW3246,Sheet2!$E$2:$I$222,4,FALSE)</f>
        <v>#N/A</v>
      </c>
      <c r="BZ3246" t="e">
        <f>VLOOKUP(BW3246,Sheet2!$E$2:$I$222,5,FALSE)</f>
        <v>#N/A</v>
      </c>
      <c r="CA3246"/>
      <c r="CE3246" t="e">
        <f>VLOOKUP(CD3246,Sheet2!$E$2:$I$222,3,FALSE)</f>
        <v>#N/A</v>
      </c>
      <c r="CF3246" t="e">
        <f>VLOOKUP(CD3246,Sheet2!$E$2:$I$222,4,FALSE)</f>
        <v>#N/A</v>
      </c>
      <c r="CG3246" t="e">
        <f>VLOOKUP(CD3246,Sheet2!$E$2:$I$222,5,FALSE)</f>
        <v>#N/A</v>
      </c>
      <c r="CH3246"/>
      <c r="CL3246" t="e">
        <f>VLOOKUP(CK3246,Sheet2!$E$2:$I$222,3,FALSE)</f>
        <v>#N/A</v>
      </c>
      <c r="CM3246" t="e">
        <f>VLOOKUP(CK3246,Sheet2!$E$2:$I$222,4,FALSE)</f>
        <v>#N/A</v>
      </c>
      <c r="CN3246" t="e">
        <f>VLOOKUP(CK3246,Sheet2!$E$2:$I$222,5,FALSE)</f>
        <v>#N/A</v>
      </c>
      <c r="CO3246"/>
      <c r="CS3246" t="e">
        <f>VLOOKUP(CR3246,Sheet2!$E$2:$I$222,3,FALSE)</f>
        <v>#N/A</v>
      </c>
      <c r="CT3246" t="e">
        <f>VLOOKUP(CR3246,Sheet2!$E$2:$I$222,4,FALSE)</f>
        <v>#N/A</v>
      </c>
      <c r="CU3246" t="e">
        <f>VLOOKUP(CR3246,Sheet2!$E$2:$I$222,5,FALSE)</f>
        <v>#N/A</v>
      </c>
      <c r="CV3246"/>
      <c r="CZ3246" t="e">
        <f>VLOOKUP(CY3246,Sheet2!$E$2:$I$222,3,FALSE)</f>
        <v>#N/A</v>
      </c>
      <c r="DA3246" t="e">
        <f>VLOOKUP(CY3246,Sheet2!$E$2:$I$222,4,FALSE)</f>
        <v>#N/A</v>
      </c>
      <c r="DB3246" t="e">
        <f>VLOOKUP(CY3246,Sheet2!$E$2:$I$222,5,FALSE)</f>
        <v>#N/A</v>
      </c>
      <c r="DC3246"/>
      <c r="DG3246" t="e">
        <f>VLOOKUP(DF3246,Sheet2!$E$2:$I$222,3,FALSE)</f>
        <v>#N/A</v>
      </c>
      <c r="DH3246" t="e">
        <f>VLOOKUP(DF3246,Sheet2!$E$2:$I$222,4,FALSE)</f>
        <v>#N/A</v>
      </c>
      <c r="DI3246" t="e">
        <f>VLOOKUP(DF3246,Sheet2!$E$2:$I$222,5,FALSE)</f>
        <v>#N/A</v>
      </c>
    </row>
    <row r="3247" spans="1:113" x14ac:dyDescent="0.25">
      <c r="A3247">
        <v>3376</v>
      </c>
      <c r="C3247">
        <v>17164</v>
      </c>
      <c r="D3247">
        <v>7164</v>
      </c>
      <c r="E3247">
        <v>37.720613</v>
      </c>
      <c r="F3247">
        <v>-122.446577</v>
      </c>
      <c r="G3247" t="s">
        <v>1095</v>
      </c>
      <c r="H3247" t="s">
        <v>3523</v>
      </c>
      <c r="I3247" t="s">
        <v>4936</v>
      </c>
      <c r="J3247" t="s">
        <v>4950</v>
      </c>
      <c r="K3247" t="s">
        <v>4972</v>
      </c>
      <c r="M3247" t="s">
        <v>5109</v>
      </c>
      <c r="Q3247">
        <v>0</v>
      </c>
      <c r="S3247" t="s">
        <v>6536</v>
      </c>
      <c r="T3247" t="s">
        <v>6733</v>
      </c>
      <c r="W3247">
        <f t="shared" si="50"/>
        <v>1</v>
      </c>
      <c r="X3247" t="s">
        <v>6844</v>
      </c>
      <c r="Y3247" t="s">
        <v>6885</v>
      </c>
      <c r="AA3247" t="e">
        <f>VLOOKUP($Z3247,Sheet2!$E$2:$I$222,3,FALSE)</f>
        <v>#N/A</v>
      </c>
      <c r="AB3247" t="e">
        <f>VLOOKUP($Z3247,Sheet2!$E$2:$I$222,4,FALSE)</f>
        <v>#N/A</v>
      </c>
      <c r="AC3247" t="e">
        <f>VLOOKUP($Z3247,Sheet2!$E$2:$I$222,5,FALSE)</f>
        <v>#N/A</v>
      </c>
      <c r="AH3247" t="e">
        <f>VLOOKUP(AG3247,Sheet2!$E$2:$I$222,3,FALSE)</f>
        <v>#N/A</v>
      </c>
      <c r="AI3247" t="e">
        <f>VLOOKUP(AG3247,Sheet2!$E$2:$I$222,4,FALSE)</f>
        <v>#N/A</v>
      </c>
      <c r="AJ3247" t="e">
        <f>VLOOKUP(AG3247,Sheet2!$E$2:$I$222,5,FALSE)</f>
        <v>#N/A</v>
      </c>
      <c r="AK3247"/>
      <c r="AO3247" t="e">
        <f>VLOOKUP(AN3247,Sheet2!$E$2:$I$222,3,FALSE)</f>
        <v>#N/A</v>
      </c>
      <c r="AP3247" t="e">
        <f>VLOOKUP(AN3247,Sheet2!$E$2:$I$222,4,FALSE)</f>
        <v>#N/A</v>
      </c>
      <c r="AQ3247" t="e">
        <f>VLOOKUP(AN3247,Sheet2!$E$2:$I$222,5,FALSE)</f>
        <v>#N/A</v>
      </c>
      <c r="AR3247"/>
      <c r="AV3247" t="e">
        <f>VLOOKUP(AU3247,Sheet2!$E$2:$I$222,3,FALSE)</f>
        <v>#N/A</v>
      </c>
      <c r="AW3247" t="e">
        <f>VLOOKUP(AU3247,Sheet2!$E$2:$I$222,4,FALSE)</f>
        <v>#N/A</v>
      </c>
      <c r="AX3247" t="e">
        <f>VLOOKUP(AU3247,Sheet2!$E$2:$I$222,5,FALSE)</f>
        <v>#N/A</v>
      </c>
      <c r="AY3247"/>
      <c r="BC3247" t="e">
        <f>VLOOKUP(BB3247,Sheet2!$E$2:$I$222,3,FALSE)</f>
        <v>#N/A</v>
      </c>
      <c r="BD3247" t="e">
        <f>VLOOKUP(BB3247,Sheet2!$E$2:$I$222,4,FALSE)</f>
        <v>#N/A</v>
      </c>
      <c r="BE3247" t="e">
        <f>VLOOKUP(BB3247,Sheet2!$E$2:$I$222,5,FALSE)</f>
        <v>#N/A</v>
      </c>
      <c r="BF3247"/>
      <c r="BJ3247" t="e">
        <f>VLOOKUP(BI3247,Sheet2!$E$2:$I$222,3,FALSE)</f>
        <v>#N/A</v>
      </c>
      <c r="BK3247" t="e">
        <f>VLOOKUP(BI3247,Sheet2!$E$2:$I$222,4,FALSE)</f>
        <v>#N/A</v>
      </c>
      <c r="BL3247" t="e">
        <f>VLOOKUP(BI3247,Sheet2!$E$2:$I$222,5,FALSE)</f>
        <v>#N/A</v>
      </c>
      <c r="BM3247"/>
      <c r="BQ3247" t="e">
        <f>VLOOKUP(BP3247,Sheet2!$E$2:$I$222,3,FALSE)</f>
        <v>#N/A</v>
      </c>
      <c r="BR3247" t="e">
        <f>VLOOKUP(BP3247,Sheet2!$E$2:$I$222,4,FALSE)</f>
        <v>#N/A</v>
      </c>
      <c r="BS3247" t="e">
        <f>VLOOKUP(BP3247,Sheet2!$E$2:$I$222,5,FALSE)</f>
        <v>#N/A</v>
      </c>
      <c r="BT3247"/>
      <c r="BX3247" t="e">
        <f>VLOOKUP(BW3247,Sheet2!$E$2:$I$222,3,FALSE)</f>
        <v>#N/A</v>
      </c>
      <c r="BY3247" t="e">
        <f>VLOOKUP(BW3247,Sheet2!$E$2:$I$222,4,FALSE)</f>
        <v>#N/A</v>
      </c>
      <c r="BZ3247" t="e">
        <f>VLOOKUP(BW3247,Sheet2!$E$2:$I$222,5,FALSE)</f>
        <v>#N/A</v>
      </c>
      <c r="CA3247"/>
      <c r="CE3247" t="e">
        <f>VLOOKUP(CD3247,Sheet2!$E$2:$I$222,3,FALSE)</f>
        <v>#N/A</v>
      </c>
      <c r="CF3247" t="e">
        <f>VLOOKUP(CD3247,Sheet2!$E$2:$I$222,4,FALSE)</f>
        <v>#N/A</v>
      </c>
      <c r="CG3247" t="e">
        <f>VLOOKUP(CD3247,Sheet2!$E$2:$I$222,5,FALSE)</f>
        <v>#N/A</v>
      </c>
      <c r="CH3247"/>
      <c r="CL3247" t="e">
        <f>VLOOKUP(CK3247,Sheet2!$E$2:$I$222,3,FALSE)</f>
        <v>#N/A</v>
      </c>
      <c r="CM3247" t="e">
        <f>VLOOKUP(CK3247,Sheet2!$E$2:$I$222,4,FALSE)</f>
        <v>#N/A</v>
      </c>
      <c r="CN3247" t="e">
        <f>VLOOKUP(CK3247,Sheet2!$E$2:$I$222,5,FALSE)</f>
        <v>#N/A</v>
      </c>
      <c r="CO3247"/>
      <c r="CS3247" t="e">
        <f>VLOOKUP(CR3247,Sheet2!$E$2:$I$222,3,FALSE)</f>
        <v>#N/A</v>
      </c>
      <c r="CT3247" t="e">
        <f>VLOOKUP(CR3247,Sheet2!$E$2:$I$222,4,FALSE)</f>
        <v>#N/A</v>
      </c>
      <c r="CU3247" t="e">
        <f>VLOOKUP(CR3247,Sheet2!$E$2:$I$222,5,FALSE)</f>
        <v>#N/A</v>
      </c>
      <c r="CV3247"/>
      <c r="CZ3247" t="e">
        <f>VLOOKUP(CY3247,Sheet2!$E$2:$I$222,3,FALSE)</f>
        <v>#N/A</v>
      </c>
      <c r="DA3247" t="e">
        <f>VLOOKUP(CY3247,Sheet2!$E$2:$I$222,4,FALSE)</f>
        <v>#N/A</v>
      </c>
      <c r="DB3247" t="e">
        <f>VLOOKUP(CY3247,Sheet2!$E$2:$I$222,5,FALSE)</f>
        <v>#N/A</v>
      </c>
      <c r="DC3247"/>
      <c r="DG3247" t="e">
        <f>VLOOKUP(DF3247,Sheet2!$E$2:$I$222,3,FALSE)</f>
        <v>#N/A</v>
      </c>
      <c r="DH3247" t="e">
        <f>VLOOKUP(DF3247,Sheet2!$E$2:$I$222,4,FALSE)</f>
        <v>#N/A</v>
      </c>
      <c r="DI3247" t="e">
        <f>VLOOKUP(DF3247,Sheet2!$E$2:$I$222,5,FALSE)</f>
        <v>#N/A</v>
      </c>
    </row>
    <row r="3248" spans="1:113" x14ac:dyDescent="0.25">
      <c r="A3248">
        <v>3377</v>
      </c>
      <c r="C3248">
        <v>17166</v>
      </c>
      <c r="D3248">
        <v>7166</v>
      </c>
      <c r="E3248">
        <v>37.776277999999998</v>
      </c>
      <c r="F3248">
        <v>-122.39386399999999</v>
      </c>
      <c r="G3248" t="s">
        <v>2320</v>
      </c>
      <c r="H3248" t="s">
        <v>4744</v>
      </c>
      <c r="I3248" t="s">
        <v>4907</v>
      </c>
      <c r="J3248" t="s">
        <v>4947</v>
      </c>
      <c r="N3248" t="s">
        <v>5874</v>
      </c>
      <c r="Q3248" t="s">
        <v>5924</v>
      </c>
      <c r="R3248">
        <v>118</v>
      </c>
      <c r="S3248" t="s">
        <v>6630</v>
      </c>
      <c r="T3248" t="s">
        <v>6780</v>
      </c>
      <c r="W3248">
        <f t="shared" si="50"/>
        <v>1</v>
      </c>
      <c r="X3248" t="s">
        <v>6879</v>
      </c>
      <c r="Y3248" t="s">
        <v>6888</v>
      </c>
      <c r="Z3248" s="59" t="s">
        <v>6974</v>
      </c>
      <c r="AA3248" t="str">
        <f>VLOOKUP($Z3248,Sheet2!$E$2:$I$222,3,FALSE)</f>
        <v>To Downtown</v>
      </c>
      <c r="AB3248" t="str">
        <f>VLOOKUP($Z3248,Sheet2!$E$2:$I$222,4,FALSE)</f>
        <v>Embarcadero Station</v>
      </c>
      <c r="AC3248" t="str">
        <f>VLOOKUP($Z3248,Sheet2!$E$2:$I$222,5,FALSE)</f>
        <v>Daily ~ 5am-12am</v>
      </c>
      <c r="AH3248" t="e">
        <f>VLOOKUP(AG3248,Sheet2!$E$2:$I$222,3,FALSE)</f>
        <v>#N/A</v>
      </c>
      <c r="AI3248" t="e">
        <f>VLOOKUP(AG3248,Sheet2!$E$2:$I$222,4,FALSE)</f>
        <v>#N/A</v>
      </c>
      <c r="AJ3248" t="e">
        <f>VLOOKUP(AG3248,Sheet2!$E$2:$I$222,5,FALSE)</f>
        <v>#N/A</v>
      </c>
      <c r="AK3248"/>
      <c r="AO3248" t="e">
        <f>VLOOKUP(AN3248,Sheet2!$E$2:$I$222,3,FALSE)</f>
        <v>#N/A</v>
      </c>
      <c r="AP3248" t="e">
        <f>VLOOKUP(AN3248,Sheet2!$E$2:$I$222,4,FALSE)</f>
        <v>#N/A</v>
      </c>
      <c r="AQ3248" t="e">
        <f>VLOOKUP(AN3248,Sheet2!$E$2:$I$222,5,FALSE)</f>
        <v>#N/A</v>
      </c>
      <c r="AR3248"/>
      <c r="AV3248" t="e">
        <f>VLOOKUP(AU3248,Sheet2!$E$2:$I$222,3,FALSE)</f>
        <v>#N/A</v>
      </c>
      <c r="AW3248" t="e">
        <f>VLOOKUP(AU3248,Sheet2!$E$2:$I$222,4,FALSE)</f>
        <v>#N/A</v>
      </c>
      <c r="AX3248" t="e">
        <f>VLOOKUP(AU3248,Sheet2!$E$2:$I$222,5,FALSE)</f>
        <v>#N/A</v>
      </c>
      <c r="AY3248"/>
      <c r="BC3248" t="e">
        <f>VLOOKUP(BB3248,Sheet2!$E$2:$I$222,3,FALSE)</f>
        <v>#N/A</v>
      </c>
      <c r="BD3248" t="e">
        <f>VLOOKUP(BB3248,Sheet2!$E$2:$I$222,4,FALSE)</f>
        <v>#N/A</v>
      </c>
      <c r="BE3248" t="e">
        <f>VLOOKUP(BB3248,Sheet2!$E$2:$I$222,5,FALSE)</f>
        <v>#N/A</v>
      </c>
      <c r="BF3248"/>
      <c r="BJ3248" t="e">
        <f>VLOOKUP(BI3248,Sheet2!$E$2:$I$222,3,FALSE)</f>
        <v>#N/A</v>
      </c>
      <c r="BK3248" t="e">
        <f>VLOOKUP(BI3248,Sheet2!$E$2:$I$222,4,FALSE)</f>
        <v>#N/A</v>
      </c>
      <c r="BL3248" t="e">
        <f>VLOOKUP(BI3248,Sheet2!$E$2:$I$222,5,FALSE)</f>
        <v>#N/A</v>
      </c>
      <c r="BM3248"/>
      <c r="BQ3248" t="e">
        <f>VLOOKUP(BP3248,Sheet2!$E$2:$I$222,3,FALSE)</f>
        <v>#N/A</v>
      </c>
      <c r="BR3248" t="e">
        <f>VLOOKUP(BP3248,Sheet2!$E$2:$I$222,4,FALSE)</f>
        <v>#N/A</v>
      </c>
      <c r="BS3248" t="e">
        <f>VLOOKUP(BP3248,Sheet2!$E$2:$I$222,5,FALSE)</f>
        <v>#N/A</v>
      </c>
      <c r="BT3248"/>
      <c r="BX3248" t="e">
        <f>VLOOKUP(BW3248,Sheet2!$E$2:$I$222,3,FALSE)</f>
        <v>#N/A</v>
      </c>
      <c r="BY3248" t="e">
        <f>VLOOKUP(BW3248,Sheet2!$E$2:$I$222,4,FALSE)</f>
        <v>#N/A</v>
      </c>
      <c r="BZ3248" t="e">
        <f>VLOOKUP(BW3248,Sheet2!$E$2:$I$222,5,FALSE)</f>
        <v>#N/A</v>
      </c>
      <c r="CA3248"/>
      <c r="CE3248" t="e">
        <f>VLOOKUP(CD3248,Sheet2!$E$2:$I$222,3,FALSE)</f>
        <v>#N/A</v>
      </c>
      <c r="CF3248" t="e">
        <f>VLOOKUP(CD3248,Sheet2!$E$2:$I$222,4,FALSE)</f>
        <v>#N/A</v>
      </c>
      <c r="CG3248" t="e">
        <f>VLOOKUP(CD3248,Sheet2!$E$2:$I$222,5,FALSE)</f>
        <v>#N/A</v>
      </c>
      <c r="CH3248"/>
      <c r="CL3248" t="e">
        <f>VLOOKUP(CK3248,Sheet2!$E$2:$I$222,3,FALSE)</f>
        <v>#N/A</v>
      </c>
      <c r="CM3248" t="e">
        <f>VLOOKUP(CK3248,Sheet2!$E$2:$I$222,4,FALSE)</f>
        <v>#N/A</v>
      </c>
      <c r="CN3248" t="e">
        <f>VLOOKUP(CK3248,Sheet2!$E$2:$I$222,5,FALSE)</f>
        <v>#N/A</v>
      </c>
      <c r="CO3248"/>
      <c r="CS3248" t="e">
        <f>VLOOKUP(CR3248,Sheet2!$E$2:$I$222,3,FALSE)</f>
        <v>#N/A</v>
      </c>
      <c r="CT3248" t="e">
        <f>VLOOKUP(CR3248,Sheet2!$E$2:$I$222,4,FALSE)</f>
        <v>#N/A</v>
      </c>
      <c r="CU3248" t="e">
        <f>VLOOKUP(CR3248,Sheet2!$E$2:$I$222,5,FALSE)</f>
        <v>#N/A</v>
      </c>
      <c r="CV3248"/>
      <c r="CZ3248" t="e">
        <f>VLOOKUP(CY3248,Sheet2!$E$2:$I$222,3,FALSE)</f>
        <v>#N/A</v>
      </c>
      <c r="DA3248" t="e">
        <f>VLOOKUP(CY3248,Sheet2!$E$2:$I$222,4,FALSE)</f>
        <v>#N/A</v>
      </c>
      <c r="DB3248" t="e">
        <f>VLOOKUP(CY3248,Sheet2!$E$2:$I$222,5,FALSE)</f>
        <v>#N/A</v>
      </c>
      <c r="DC3248"/>
      <c r="DG3248" t="e">
        <f>VLOOKUP(DF3248,Sheet2!$E$2:$I$222,3,FALSE)</f>
        <v>#N/A</v>
      </c>
      <c r="DH3248" t="e">
        <f>VLOOKUP(DF3248,Sheet2!$E$2:$I$222,4,FALSE)</f>
        <v>#N/A</v>
      </c>
      <c r="DI3248" t="e">
        <f>VLOOKUP(DF3248,Sheet2!$E$2:$I$222,5,FALSE)</f>
        <v>#N/A</v>
      </c>
    </row>
    <row r="3249" spans="1:113" x14ac:dyDescent="0.25">
      <c r="A3249">
        <v>3378</v>
      </c>
      <c r="C3249">
        <v>17171</v>
      </c>
      <c r="D3249">
        <v>7171</v>
      </c>
      <c r="E3249">
        <v>37.722403999999997</v>
      </c>
      <c r="F3249">
        <v>-122.395667</v>
      </c>
      <c r="G3249" t="s">
        <v>2321</v>
      </c>
      <c r="H3249" t="s">
        <v>4745</v>
      </c>
      <c r="I3249" t="s">
        <v>4913</v>
      </c>
      <c r="J3249" t="s">
        <v>4947</v>
      </c>
      <c r="Q3249" t="s">
        <v>5924</v>
      </c>
      <c r="S3249" t="s">
        <v>6631</v>
      </c>
      <c r="W3249">
        <f t="shared" si="50"/>
        <v>3</v>
      </c>
      <c r="X3249" t="s">
        <v>6810</v>
      </c>
      <c r="Y3249" t="s">
        <v>6887</v>
      </c>
      <c r="AA3249" t="e">
        <f>VLOOKUP($Z3249,Sheet2!$E$2:$I$222,3,FALSE)</f>
        <v>#N/A</v>
      </c>
      <c r="AB3249" t="e">
        <f>VLOOKUP($Z3249,Sheet2!$E$2:$I$222,4,FALSE)</f>
        <v>#N/A</v>
      </c>
      <c r="AC3249" t="e">
        <f>VLOOKUP($Z3249,Sheet2!$E$2:$I$222,5,FALSE)</f>
        <v>#N/A</v>
      </c>
      <c r="AE3249" t="s">
        <v>6865</v>
      </c>
      <c r="AF3249" t="s">
        <v>6889</v>
      </c>
      <c r="AH3249" t="e">
        <f>VLOOKUP(AG3249,Sheet2!$E$2:$I$222,3,FALSE)</f>
        <v>#N/A</v>
      </c>
      <c r="AI3249" t="e">
        <f>VLOOKUP(AG3249,Sheet2!$E$2:$I$222,4,FALSE)</f>
        <v>#N/A</v>
      </c>
      <c r="AJ3249" t="e">
        <f>VLOOKUP(AG3249,Sheet2!$E$2:$I$222,5,FALSE)</f>
        <v>#N/A</v>
      </c>
      <c r="AK3249"/>
      <c r="AL3249">
        <v>29</v>
      </c>
      <c r="AM3249" t="s">
        <v>6885</v>
      </c>
      <c r="AO3249" t="e">
        <f>VLOOKUP(AN3249,Sheet2!$E$2:$I$222,3,FALSE)</f>
        <v>#N/A</v>
      </c>
      <c r="AP3249" t="e">
        <f>VLOOKUP(AN3249,Sheet2!$E$2:$I$222,4,FALSE)</f>
        <v>#N/A</v>
      </c>
      <c r="AQ3249" t="e">
        <f>VLOOKUP(AN3249,Sheet2!$E$2:$I$222,5,FALSE)</f>
        <v>#N/A</v>
      </c>
      <c r="AR3249"/>
      <c r="AV3249" t="e">
        <f>VLOOKUP(AU3249,Sheet2!$E$2:$I$222,3,FALSE)</f>
        <v>#N/A</v>
      </c>
      <c r="AW3249" t="e">
        <f>VLOOKUP(AU3249,Sheet2!$E$2:$I$222,4,FALSE)</f>
        <v>#N/A</v>
      </c>
      <c r="AX3249" t="e">
        <f>VLOOKUP(AU3249,Sheet2!$E$2:$I$222,5,FALSE)</f>
        <v>#N/A</v>
      </c>
      <c r="AY3249"/>
      <c r="BC3249" t="e">
        <f>VLOOKUP(BB3249,Sheet2!$E$2:$I$222,3,FALSE)</f>
        <v>#N/A</v>
      </c>
      <c r="BD3249" t="e">
        <f>VLOOKUP(BB3249,Sheet2!$E$2:$I$222,4,FALSE)</f>
        <v>#N/A</v>
      </c>
      <c r="BE3249" t="e">
        <f>VLOOKUP(BB3249,Sheet2!$E$2:$I$222,5,FALSE)</f>
        <v>#N/A</v>
      </c>
      <c r="BF3249"/>
      <c r="BJ3249" t="e">
        <f>VLOOKUP(BI3249,Sheet2!$E$2:$I$222,3,FALSE)</f>
        <v>#N/A</v>
      </c>
      <c r="BK3249" t="e">
        <f>VLOOKUP(BI3249,Sheet2!$E$2:$I$222,4,FALSE)</f>
        <v>#N/A</v>
      </c>
      <c r="BL3249" t="e">
        <f>VLOOKUP(BI3249,Sheet2!$E$2:$I$222,5,FALSE)</f>
        <v>#N/A</v>
      </c>
      <c r="BM3249"/>
      <c r="BQ3249" t="e">
        <f>VLOOKUP(BP3249,Sheet2!$E$2:$I$222,3,FALSE)</f>
        <v>#N/A</v>
      </c>
      <c r="BR3249" t="e">
        <f>VLOOKUP(BP3249,Sheet2!$E$2:$I$222,4,FALSE)</f>
        <v>#N/A</v>
      </c>
      <c r="BS3249" t="e">
        <f>VLOOKUP(BP3249,Sheet2!$E$2:$I$222,5,FALSE)</f>
        <v>#N/A</v>
      </c>
      <c r="BT3249"/>
      <c r="BX3249" t="e">
        <f>VLOOKUP(BW3249,Sheet2!$E$2:$I$222,3,FALSE)</f>
        <v>#N/A</v>
      </c>
      <c r="BY3249" t="e">
        <f>VLOOKUP(BW3249,Sheet2!$E$2:$I$222,4,FALSE)</f>
        <v>#N/A</v>
      </c>
      <c r="BZ3249" t="e">
        <f>VLOOKUP(BW3249,Sheet2!$E$2:$I$222,5,FALSE)</f>
        <v>#N/A</v>
      </c>
      <c r="CA3249"/>
      <c r="CE3249" t="e">
        <f>VLOOKUP(CD3249,Sheet2!$E$2:$I$222,3,FALSE)</f>
        <v>#N/A</v>
      </c>
      <c r="CF3249" t="e">
        <f>VLOOKUP(CD3249,Sheet2!$E$2:$I$222,4,FALSE)</f>
        <v>#N/A</v>
      </c>
      <c r="CG3249" t="e">
        <f>VLOOKUP(CD3249,Sheet2!$E$2:$I$222,5,FALSE)</f>
        <v>#N/A</v>
      </c>
      <c r="CH3249"/>
      <c r="CL3249" t="e">
        <f>VLOOKUP(CK3249,Sheet2!$E$2:$I$222,3,FALSE)</f>
        <v>#N/A</v>
      </c>
      <c r="CM3249" t="e">
        <f>VLOOKUP(CK3249,Sheet2!$E$2:$I$222,4,FALSE)</f>
        <v>#N/A</v>
      </c>
      <c r="CN3249" t="e">
        <f>VLOOKUP(CK3249,Sheet2!$E$2:$I$222,5,FALSE)</f>
        <v>#N/A</v>
      </c>
      <c r="CO3249"/>
      <c r="CS3249" t="e">
        <f>VLOOKUP(CR3249,Sheet2!$E$2:$I$222,3,FALSE)</f>
        <v>#N/A</v>
      </c>
      <c r="CT3249" t="e">
        <f>VLOOKUP(CR3249,Sheet2!$E$2:$I$222,4,FALSE)</f>
        <v>#N/A</v>
      </c>
      <c r="CU3249" t="e">
        <f>VLOOKUP(CR3249,Sheet2!$E$2:$I$222,5,FALSE)</f>
        <v>#N/A</v>
      </c>
      <c r="CV3249"/>
      <c r="CZ3249" t="e">
        <f>VLOOKUP(CY3249,Sheet2!$E$2:$I$222,3,FALSE)</f>
        <v>#N/A</v>
      </c>
      <c r="DA3249" t="e">
        <f>VLOOKUP(CY3249,Sheet2!$E$2:$I$222,4,FALSE)</f>
        <v>#N/A</v>
      </c>
      <c r="DB3249" t="e">
        <f>VLOOKUP(CY3249,Sheet2!$E$2:$I$222,5,FALSE)</f>
        <v>#N/A</v>
      </c>
      <c r="DC3249"/>
      <c r="DG3249" t="e">
        <f>VLOOKUP(DF3249,Sheet2!$E$2:$I$222,3,FALSE)</f>
        <v>#N/A</v>
      </c>
      <c r="DH3249" t="e">
        <f>VLOOKUP(DF3249,Sheet2!$E$2:$I$222,4,FALSE)</f>
        <v>#N/A</v>
      </c>
      <c r="DI3249" t="e">
        <f>VLOOKUP(DF3249,Sheet2!$E$2:$I$222,5,FALSE)</f>
        <v>#N/A</v>
      </c>
    </row>
    <row r="3250" spans="1:113" x14ac:dyDescent="0.25">
      <c r="A3250">
        <v>3379</v>
      </c>
      <c r="C3250">
        <v>17179</v>
      </c>
      <c r="D3250">
        <v>7179</v>
      </c>
      <c r="E3250">
        <v>37.708837000000003</v>
      </c>
      <c r="F3250">
        <v>-122.405067</v>
      </c>
      <c r="G3250" t="s">
        <v>2322</v>
      </c>
      <c r="H3250" t="s">
        <v>4746</v>
      </c>
      <c r="I3250" t="s">
        <v>4907</v>
      </c>
      <c r="J3250" t="s">
        <v>4947</v>
      </c>
      <c r="Q3250" t="s">
        <v>5924</v>
      </c>
      <c r="S3250" t="s">
        <v>6015</v>
      </c>
      <c r="W3250">
        <f t="shared" si="50"/>
        <v>1</v>
      </c>
      <c r="X3250" t="s">
        <v>6015</v>
      </c>
      <c r="Y3250" t="s">
        <v>6889</v>
      </c>
      <c r="AA3250" t="e">
        <f>VLOOKUP($Z3250,Sheet2!$E$2:$I$222,3,FALSE)</f>
        <v>#N/A</v>
      </c>
      <c r="AB3250" t="e">
        <f>VLOOKUP($Z3250,Sheet2!$E$2:$I$222,4,FALSE)</f>
        <v>#N/A</v>
      </c>
      <c r="AC3250" t="e">
        <f>VLOOKUP($Z3250,Sheet2!$E$2:$I$222,5,FALSE)</f>
        <v>#N/A</v>
      </c>
      <c r="AH3250" t="e">
        <f>VLOOKUP(AG3250,Sheet2!$E$2:$I$222,3,FALSE)</f>
        <v>#N/A</v>
      </c>
      <c r="AI3250" t="e">
        <f>VLOOKUP(AG3250,Sheet2!$E$2:$I$222,4,FALSE)</f>
        <v>#N/A</v>
      </c>
      <c r="AJ3250" t="e">
        <f>VLOOKUP(AG3250,Sheet2!$E$2:$I$222,5,FALSE)</f>
        <v>#N/A</v>
      </c>
      <c r="AK3250"/>
      <c r="AO3250" t="e">
        <f>VLOOKUP(AN3250,Sheet2!$E$2:$I$222,3,FALSE)</f>
        <v>#N/A</v>
      </c>
      <c r="AP3250" t="e">
        <f>VLOOKUP(AN3250,Sheet2!$E$2:$I$222,4,FALSE)</f>
        <v>#N/A</v>
      </c>
      <c r="AQ3250" t="e">
        <f>VLOOKUP(AN3250,Sheet2!$E$2:$I$222,5,FALSE)</f>
        <v>#N/A</v>
      </c>
      <c r="AR3250"/>
      <c r="AV3250" t="e">
        <f>VLOOKUP(AU3250,Sheet2!$E$2:$I$222,3,FALSE)</f>
        <v>#N/A</v>
      </c>
      <c r="AW3250" t="e">
        <f>VLOOKUP(AU3250,Sheet2!$E$2:$I$222,4,FALSE)</f>
        <v>#N/A</v>
      </c>
      <c r="AX3250" t="e">
        <f>VLOOKUP(AU3250,Sheet2!$E$2:$I$222,5,FALSE)</f>
        <v>#N/A</v>
      </c>
      <c r="AY3250"/>
      <c r="BC3250" t="e">
        <f>VLOOKUP(BB3250,Sheet2!$E$2:$I$222,3,FALSE)</f>
        <v>#N/A</v>
      </c>
      <c r="BD3250" t="e">
        <f>VLOOKUP(BB3250,Sheet2!$E$2:$I$222,4,FALSE)</f>
        <v>#N/A</v>
      </c>
      <c r="BE3250" t="e">
        <f>VLOOKUP(BB3250,Sheet2!$E$2:$I$222,5,FALSE)</f>
        <v>#N/A</v>
      </c>
      <c r="BF3250"/>
      <c r="BJ3250" t="e">
        <f>VLOOKUP(BI3250,Sheet2!$E$2:$I$222,3,FALSE)</f>
        <v>#N/A</v>
      </c>
      <c r="BK3250" t="e">
        <f>VLOOKUP(BI3250,Sheet2!$E$2:$I$222,4,FALSE)</f>
        <v>#N/A</v>
      </c>
      <c r="BL3250" t="e">
        <f>VLOOKUP(BI3250,Sheet2!$E$2:$I$222,5,FALSE)</f>
        <v>#N/A</v>
      </c>
      <c r="BM3250"/>
      <c r="BQ3250" t="e">
        <f>VLOOKUP(BP3250,Sheet2!$E$2:$I$222,3,FALSE)</f>
        <v>#N/A</v>
      </c>
      <c r="BR3250" t="e">
        <f>VLOOKUP(BP3250,Sheet2!$E$2:$I$222,4,FALSE)</f>
        <v>#N/A</v>
      </c>
      <c r="BS3250" t="e">
        <f>VLOOKUP(BP3250,Sheet2!$E$2:$I$222,5,FALSE)</f>
        <v>#N/A</v>
      </c>
      <c r="BT3250"/>
      <c r="BX3250" t="e">
        <f>VLOOKUP(BW3250,Sheet2!$E$2:$I$222,3,FALSE)</f>
        <v>#N/A</v>
      </c>
      <c r="BY3250" t="e">
        <f>VLOOKUP(BW3250,Sheet2!$E$2:$I$222,4,FALSE)</f>
        <v>#N/A</v>
      </c>
      <c r="BZ3250" t="e">
        <f>VLOOKUP(BW3250,Sheet2!$E$2:$I$222,5,FALSE)</f>
        <v>#N/A</v>
      </c>
      <c r="CA3250"/>
      <c r="CE3250" t="e">
        <f>VLOOKUP(CD3250,Sheet2!$E$2:$I$222,3,FALSE)</f>
        <v>#N/A</v>
      </c>
      <c r="CF3250" t="e">
        <f>VLOOKUP(CD3250,Sheet2!$E$2:$I$222,4,FALSE)</f>
        <v>#N/A</v>
      </c>
      <c r="CG3250" t="e">
        <f>VLOOKUP(CD3250,Sheet2!$E$2:$I$222,5,FALSE)</f>
        <v>#N/A</v>
      </c>
      <c r="CH3250"/>
      <c r="CL3250" t="e">
        <f>VLOOKUP(CK3250,Sheet2!$E$2:$I$222,3,FALSE)</f>
        <v>#N/A</v>
      </c>
      <c r="CM3250" t="e">
        <f>VLOOKUP(CK3250,Sheet2!$E$2:$I$222,4,FALSE)</f>
        <v>#N/A</v>
      </c>
      <c r="CN3250" t="e">
        <f>VLOOKUP(CK3250,Sheet2!$E$2:$I$222,5,FALSE)</f>
        <v>#N/A</v>
      </c>
      <c r="CO3250"/>
      <c r="CS3250" t="e">
        <f>VLOOKUP(CR3250,Sheet2!$E$2:$I$222,3,FALSE)</f>
        <v>#N/A</v>
      </c>
      <c r="CT3250" t="e">
        <f>VLOOKUP(CR3250,Sheet2!$E$2:$I$222,4,FALSE)</f>
        <v>#N/A</v>
      </c>
      <c r="CU3250" t="e">
        <f>VLOOKUP(CR3250,Sheet2!$E$2:$I$222,5,FALSE)</f>
        <v>#N/A</v>
      </c>
      <c r="CV3250"/>
      <c r="CZ3250" t="e">
        <f>VLOOKUP(CY3250,Sheet2!$E$2:$I$222,3,FALSE)</f>
        <v>#N/A</v>
      </c>
      <c r="DA3250" t="e">
        <f>VLOOKUP(CY3250,Sheet2!$E$2:$I$222,4,FALSE)</f>
        <v>#N/A</v>
      </c>
      <c r="DB3250" t="e">
        <f>VLOOKUP(CY3250,Sheet2!$E$2:$I$222,5,FALSE)</f>
        <v>#N/A</v>
      </c>
      <c r="DC3250"/>
      <c r="DG3250" t="e">
        <f>VLOOKUP(DF3250,Sheet2!$E$2:$I$222,3,FALSE)</f>
        <v>#N/A</v>
      </c>
      <c r="DH3250" t="e">
        <f>VLOOKUP(DF3250,Sheet2!$E$2:$I$222,4,FALSE)</f>
        <v>#N/A</v>
      </c>
      <c r="DI3250" t="e">
        <f>VLOOKUP(DF3250,Sheet2!$E$2:$I$222,5,FALSE)</f>
        <v>#N/A</v>
      </c>
    </row>
    <row r="3251" spans="1:113" x14ac:dyDescent="0.25">
      <c r="A3251">
        <v>3380</v>
      </c>
      <c r="C3251">
        <v>17181</v>
      </c>
      <c r="D3251">
        <v>7181</v>
      </c>
      <c r="E3251">
        <v>37.80283</v>
      </c>
      <c r="F3251">
        <v>-122.413978</v>
      </c>
      <c r="G3251" t="s">
        <v>646</v>
      </c>
      <c r="H3251" t="s">
        <v>3075</v>
      </c>
      <c r="I3251" t="s">
        <v>4919</v>
      </c>
      <c r="J3251" t="s">
        <v>4947</v>
      </c>
      <c r="Q3251">
        <v>0</v>
      </c>
      <c r="S3251" t="s">
        <v>6383</v>
      </c>
      <c r="T3251" t="s">
        <v>6713</v>
      </c>
      <c r="W3251">
        <f t="shared" si="50"/>
        <v>1</v>
      </c>
      <c r="X3251" t="s">
        <v>6863</v>
      </c>
      <c r="Y3251" t="s">
        <v>6885</v>
      </c>
      <c r="AA3251" t="e">
        <f>VLOOKUP($Z3251,Sheet2!$E$2:$I$222,3,FALSE)</f>
        <v>#N/A</v>
      </c>
      <c r="AB3251" t="e">
        <f>VLOOKUP($Z3251,Sheet2!$E$2:$I$222,4,FALSE)</f>
        <v>#N/A</v>
      </c>
      <c r="AC3251" t="e">
        <f>VLOOKUP($Z3251,Sheet2!$E$2:$I$222,5,FALSE)</f>
        <v>#N/A</v>
      </c>
      <c r="AH3251" t="e">
        <f>VLOOKUP(AG3251,Sheet2!$E$2:$I$222,3,FALSE)</f>
        <v>#N/A</v>
      </c>
      <c r="AI3251" t="e">
        <f>VLOOKUP(AG3251,Sheet2!$E$2:$I$222,4,FALSE)</f>
        <v>#N/A</v>
      </c>
      <c r="AJ3251" t="e">
        <f>VLOOKUP(AG3251,Sheet2!$E$2:$I$222,5,FALSE)</f>
        <v>#N/A</v>
      </c>
      <c r="AK3251"/>
      <c r="AO3251" t="e">
        <f>VLOOKUP(AN3251,Sheet2!$E$2:$I$222,3,FALSE)</f>
        <v>#N/A</v>
      </c>
      <c r="AP3251" t="e">
        <f>VLOOKUP(AN3251,Sheet2!$E$2:$I$222,4,FALSE)</f>
        <v>#N/A</v>
      </c>
      <c r="AQ3251" t="e">
        <f>VLOOKUP(AN3251,Sheet2!$E$2:$I$222,5,FALSE)</f>
        <v>#N/A</v>
      </c>
      <c r="AR3251"/>
      <c r="AV3251" t="e">
        <f>VLOOKUP(AU3251,Sheet2!$E$2:$I$222,3,FALSE)</f>
        <v>#N/A</v>
      </c>
      <c r="AW3251" t="e">
        <f>VLOOKUP(AU3251,Sheet2!$E$2:$I$222,4,FALSE)</f>
        <v>#N/A</v>
      </c>
      <c r="AX3251" t="e">
        <f>VLOOKUP(AU3251,Sheet2!$E$2:$I$222,5,FALSE)</f>
        <v>#N/A</v>
      </c>
      <c r="AY3251"/>
      <c r="BC3251" t="e">
        <f>VLOOKUP(BB3251,Sheet2!$E$2:$I$222,3,FALSE)</f>
        <v>#N/A</v>
      </c>
      <c r="BD3251" t="e">
        <f>VLOOKUP(BB3251,Sheet2!$E$2:$I$222,4,FALSE)</f>
        <v>#N/A</v>
      </c>
      <c r="BE3251" t="e">
        <f>VLOOKUP(BB3251,Sheet2!$E$2:$I$222,5,FALSE)</f>
        <v>#N/A</v>
      </c>
      <c r="BF3251"/>
      <c r="BJ3251" t="e">
        <f>VLOOKUP(BI3251,Sheet2!$E$2:$I$222,3,FALSE)</f>
        <v>#N/A</v>
      </c>
      <c r="BK3251" t="e">
        <f>VLOOKUP(BI3251,Sheet2!$E$2:$I$222,4,FALSE)</f>
        <v>#N/A</v>
      </c>
      <c r="BL3251" t="e">
        <f>VLOOKUP(BI3251,Sheet2!$E$2:$I$222,5,FALSE)</f>
        <v>#N/A</v>
      </c>
      <c r="BM3251"/>
      <c r="BQ3251" t="e">
        <f>VLOOKUP(BP3251,Sheet2!$E$2:$I$222,3,FALSE)</f>
        <v>#N/A</v>
      </c>
      <c r="BR3251" t="e">
        <f>VLOOKUP(BP3251,Sheet2!$E$2:$I$222,4,FALSE)</f>
        <v>#N/A</v>
      </c>
      <c r="BS3251" t="e">
        <f>VLOOKUP(BP3251,Sheet2!$E$2:$I$222,5,FALSE)</f>
        <v>#N/A</v>
      </c>
      <c r="BT3251"/>
      <c r="BX3251" t="e">
        <f>VLOOKUP(BW3251,Sheet2!$E$2:$I$222,3,FALSE)</f>
        <v>#N/A</v>
      </c>
      <c r="BY3251" t="e">
        <f>VLOOKUP(BW3251,Sheet2!$E$2:$I$222,4,FALSE)</f>
        <v>#N/A</v>
      </c>
      <c r="BZ3251" t="e">
        <f>VLOOKUP(BW3251,Sheet2!$E$2:$I$222,5,FALSE)</f>
        <v>#N/A</v>
      </c>
      <c r="CA3251"/>
      <c r="CE3251" t="e">
        <f>VLOOKUP(CD3251,Sheet2!$E$2:$I$222,3,FALSE)</f>
        <v>#N/A</v>
      </c>
      <c r="CF3251" t="e">
        <f>VLOOKUP(CD3251,Sheet2!$E$2:$I$222,4,FALSE)</f>
        <v>#N/A</v>
      </c>
      <c r="CG3251" t="e">
        <f>VLOOKUP(CD3251,Sheet2!$E$2:$I$222,5,FALSE)</f>
        <v>#N/A</v>
      </c>
      <c r="CH3251"/>
      <c r="CL3251" t="e">
        <f>VLOOKUP(CK3251,Sheet2!$E$2:$I$222,3,FALSE)</f>
        <v>#N/A</v>
      </c>
      <c r="CM3251" t="e">
        <f>VLOOKUP(CK3251,Sheet2!$E$2:$I$222,4,FALSE)</f>
        <v>#N/A</v>
      </c>
      <c r="CN3251" t="e">
        <f>VLOOKUP(CK3251,Sheet2!$E$2:$I$222,5,FALSE)</f>
        <v>#N/A</v>
      </c>
      <c r="CO3251"/>
      <c r="CS3251" t="e">
        <f>VLOOKUP(CR3251,Sheet2!$E$2:$I$222,3,FALSE)</f>
        <v>#N/A</v>
      </c>
      <c r="CT3251" t="e">
        <f>VLOOKUP(CR3251,Sheet2!$E$2:$I$222,4,FALSE)</f>
        <v>#N/A</v>
      </c>
      <c r="CU3251" t="e">
        <f>VLOOKUP(CR3251,Sheet2!$E$2:$I$222,5,FALSE)</f>
        <v>#N/A</v>
      </c>
      <c r="CV3251"/>
      <c r="CZ3251" t="e">
        <f>VLOOKUP(CY3251,Sheet2!$E$2:$I$222,3,FALSE)</f>
        <v>#N/A</v>
      </c>
      <c r="DA3251" t="e">
        <f>VLOOKUP(CY3251,Sheet2!$E$2:$I$222,4,FALSE)</f>
        <v>#N/A</v>
      </c>
      <c r="DB3251" t="e">
        <f>VLOOKUP(CY3251,Sheet2!$E$2:$I$222,5,FALSE)</f>
        <v>#N/A</v>
      </c>
      <c r="DC3251"/>
      <c r="DG3251" t="e">
        <f>VLOOKUP(DF3251,Sheet2!$E$2:$I$222,3,FALSE)</f>
        <v>#N/A</v>
      </c>
      <c r="DH3251" t="e">
        <f>VLOOKUP(DF3251,Sheet2!$E$2:$I$222,4,FALSE)</f>
        <v>#N/A</v>
      </c>
      <c r="DI3251" t="e">
        <f>VLOOKUP(DF3251,Sheet2!$E$2:$I$222,5,FALSE)</f>
        <v>#N/A</v>
      </c>
    </row>
    <row r="3252" spans="1:113" x14ac:dyDescent="0.25">
      <c r="A3252">
        <v>3381</v>
      </c>
      <c r="C3252">
        <v>17185</v>
      </c>
      <c r="D3252">
        <v>7185</v>
      </c>
      <c r="E3252">
        <v>37.797848999999999</v>
      </c>
      <c r="F3252">
        <v>-122.407342</v>
      </c>
      <c r="G3252" t="s">
        <v>106</v>
      </c>
      <c r="H3252" t="s">
        <v>4747</v>
      </c>
      <c r="I3252" t="s">
        <v>4920</v>
      </c>
      <c r="J3252" t="s">
        <v>4946</v>
      </c>
      <c r="K3252" t="s">
        <v>4964</v>
      </c>
      <c r="Q3252" t="s">
        <v>5924</v>
      </c>
      <c r="S3252" t="s">
        <v>6632</v>
      </c>
      <c r="T3252" t="s">
        <v>6738</v>
      </c>
      <c r="W3252">
        <f t="shared" si="50"/>
        <v>1</v>
      </c>
      <c r="X3252" t="s">
        <v>6867</v>
      </c>
      <c r="Y3252" t="s">
        <v>6888</v>
      </c>
      <c r="Z3252" s="59" t="s">
        <v>6975</v>
      </c>
      <c r="AA3252" t="str">
        <f>VLOOKUP($Z3252,Sheet2!$E$2:$I$222,3,FALSE)</f>
        <v>To Visitacion Valley</v>
      </c>
      <c r="AB3252" t="str">
        <f>VLOOKUP($Z3252,Sheet2!$E$2:$I$222,4,FALSE)</f>
        <v>Geneva &amp; Schwerin</v>
      </c>
      <c r="AC3252" t="str">
        <f>VLOOKUP($Z3252,Sheet2!$E$2:$I$222,5,FALSE)</f>
        <v>PM Only: M-F ~ 4pm-7pm</v>
      </c>
      <c r="AH3252" t="e">
        <f>VLOOKUP(AG3252,Sheet2!$E$2:$I$222,3,FALSE)</f>
        <v>#N/A</v>
      </c>
      <c r="AI3252" t="e">
        <f>VLOOKUP(AG3252,Sheet2!$E$2:$I$222,4,FALSE)</f>
        <v>#N/A</v>
      </c>
      <c r="AJ3252" t="e">
        <f>VLOOKUP(AG3252,Sheet2!$E$2:$I$222,5,FALSE)</f>
        <v>#N/A</v>
      </c>
      <c r="AK3252"/>
      <c r="AO3252" t="e">
        <f>VLOOKUP(AN3252,Sheet2!$E$2:$I$222,3,FALSE)</f>
        <v>#N/A</v>
      </c>
      <c r="AP3252" t="e">
        <f>VLOOKUP(AN3252,Sheet2!$E$2:$I$222,4,FALSE)</f>
        <v>#N/A</v>
      </c>
      <c r="AQ3252" t="e">
        <f>VLOOKUP(AN3252,Sheet2!$E$2:$I$222,5,FALSE)</f>
        <v>#N/A</v>
      </c>
      <c r="AR3252"/>
      <c r="AV3252" t="e">
        <f>VLOOKUP(AU3252,Sheet2!$E$2:$I$222,3,FALSE)</f>
        <v>#N/A</v>
      </c>
      <c r="AW3252" t="e">
        <f>VLOOKUP(AU3252,Sheet2!$E$2:$I$222,4,FALSE)</f>
        <v>#N/A</v>
      </c>
      <c r="AX3252" t="e">
        <f>VLOOKUP(AU3252,Sheet2!$E$2:$I$222,5,FALSE)</f>
        <v>#N/A</v>
      </c>
      <c r="AY3252"/>
      <c r="BC3252" t="e">
        <f>VLOOKUP(BB3252,Sheet2!$E$2:$I$222,3,FALSE)</f>
        <v>#N/A</v>
      </c>
      <c r="BD3252" t="e">
        <f>VLOOKUP(BB3252,Sheet2!$E$2:$I$222,4,FALSE)</f>
        <v>#N/A</v>
      </c>
      <c r="BE3252" t="e">
        <f>VLOOKUP(BB3252,Sheet2!$E$2:$I$222,5,FALSE)</f>
        <v>#N/A</v>
      </c>
      <c r="BF3252"/>
      <c r="BJ3252" t="e">
        <f>VLOOKUP(BI3252,Sheet2!$E$2:$I$222,3,FALSE)</f>
        <v>#N/A</v>
      </c>
      <c r="BK3252" t="e">
        <f>VLOOKUP(BI3252,Sheet2!$E$2:$I$222,4,FALSE)</f>
        <v>#N/A</v>
      </c>
      <c r="BL3252" t="e">
        <f>VLOOKUP(BI3252,Sheet2!$E$2:$I$222,5,FALSE)</f>
        <v>#N/A</v>
      </c>
      <c r="BM3252"/>
      <c r="BQ3252" t="e">
        <f>VLOOKUP(BP3252,Sheet2!$E$2:$I$222,3,FALSE)</f>
        <v>#N/A</v>
      </c>
      <c r="BR3252" t="e">
        <f>VLOOKUP(BP3252,Sheet2!$E$2:$I$222,4,FALSE)</f>
        <v>#N/A</v>
      </c>
      <c r="BS3252" t="e">
        <f>VLOOKUP(BP3252,Sheet2!$E$2:$I$222,5,FALSE)</f>
        <v>#N/A</v>
      </c>
      <c r="BT3252"/>
      <c r="BX3252" t="e">
        <f>VLOOKUP(BW3252,Sheet2!$E$2:$I$222,3,FALSE)</f>
        <v>#N/A</v>
      </c>
      <c r="BY3252" t="e">
        <f>VLOOKUP(BW3252,Sheet2!$E$2:$I$222,4,FALSE)</f>
        <v>#N/A</v>
      </c>
      <c r="BZ3252" t="e">
        <f>VLOOKUP(BW3252,Sheet2!$E$2:$I$222,5,FALSE)</f>
        <v>#N/A</v>
      </c>
      <c r="CA3252"/>
      <c r="CE3252" t="e">
        <f>VLOOKUP(CD3252,Sheet2!$E$2:$I$222,3,FALSE)</f>
        <v>#N/A</v>
      </c>
      <c r="CF3252" t="e">
        <f>VLOOKUP(CD3252,Sheet2!$E$2:$I$222,4,FALSE)</f>
        <v>#N/A</v>
      </c>
      <c r="CG3252" t="e">
        <f>VLOOKUP(CD3252,Sheet2!$E$2:$I$222,5,FALSE)</f>
        <v>#N/A</v>
      </c>
      <c r="CH3252"/>
      <c r="CL3252" t="e">
        <f>VLOOKUP(CK3252,Sheet2!$E$2:$I$222,3,FALSE)</f>
        <v>#N/A</v>
      </c>
      <c r="CM3252" t="e">
        <f>VLOOKUP(CK3252,Sheet2!$E$2:$I$222,4,FALSE)</f>
        <v>#N/A</v>
      </c>
      <c r="CN3252" t="e">
        <f>VLOOKUP(CK3252,Sheet2!$E$2:$I$222,5,FALSE)</f>
        <v>#N/A</v>
      </c>
      <c r="CO3252"/>
      <c r="CS3252" t="e">
        <f>VLOOKUP(CR3252,Sheet2!$E$2:$I$222,3,FALSE)</f>
        <v>#N/A</v>
      </c>
      <c r="CT3252" t="e">
        <f>VLOOKUP(CR3252,Sheet2!$E$2:$I$222,4,FALSE)</f>
        <v>#N/A</v>
      </c>
      <c r="CU3252" t="e">
        <f>VLOOKUP(CR3252,Sheet2!$E$2:$I$222,5,FALSE)</f>
        <v>#N/A</v>
      </c>
      <c r="CV3252"/>
      <c r="CZ3252" t="e">
        <f>VLOOKUP(CY3252,Sheet2!$E$2:$I$222,3,FALSE)</f>
        <v>#N/A</v>
      </c>
      <c r="DA3252" t="e">
        <f>VLOOKUP(CY3252,Sheet2!$E$2:$I$222,4,FALSE)</f>
        <v>#N/A</v>
      </c>
      <c r="DB3252" t="e">
        <f>VLOOKUP(CY3252,Sheet2!$E$2:$I$222,5,FALSE)</f>
        <v>#N/A</v>
      </c>
      <c r="DC3252"/>
      <c r="DG3252" t="e">
        <f>VLOOKUP(DF3252,Sheet2!$E$2:$I$222,3,FALSE)</f>
        <v>#N/A</v>
      </c>
      <c r="DH3252" t="e">
        <f>VLOOKUP(DF3252,Sheet2!$E$2:$I$222,4,FALSE)</f>
        <v>#N/A</v>
      </c>
      <c r="DI3252" t="e">
        <f>VLOOKUP(DF3252,Sheet2!$E$2:$I$222,5,FALSE)</f>
        <v>#N/A</v>
      </c>
    </row>
    <row r="3253" spans="1:113" x14ac:dyDescent="0.25">
      <c r="A3253">
        <v>3382</v>
      </c>
      <c r="C3253">
        <v>17186</v>
      </c>
      <c r="D3253">
        <v>7186</v>
      </c>
      <c r="E3253">
        <v>37.765383999999997</v>
      </c>
      <c r="F3253">
        <v>-122.477186</v>
      </c>
      <c r="G3253" t="s">
        <v>1323</v>
      </c>
      <c r="H3253" t="s">
        <v>3750</v>
      </c>
      <c r="I3253" t="s">
        <v>4916</v>
      </c>
      <c r="J3253" t="s">
        <v>4946</v>
      </c>
      <c r="K3253" t="s">
        <v>4993</v>
      </c>
      <c r="L3253" t="s">
        <v>5108</v>
      </c>
      <c r="M3253" t="s">
        <v>5109</v>
      </c>
      <c r="N3253" t="s">
        <v>5875</v>
      </c>
      <c r="Q3253" t="s">
        <v>5924</v>
      </c>
      <c r="R3253">
        <v>695</v>
      </c>
      <c r="S3253" t="s">
        <v>6090</v>
      </c>
      <c r="W3253">
        <f t="shared" si="50"/>
        <v>2</v>
      </c>
      <c r="X3253" t="s">
        <v>6845</v>
      </c>
      <c r="Y3253" t="s">
        <v>6886</v>
      </c>
      <c r="Z3253" s="59" t="s">
        <v>6919</v>
      </c>
      <c r="AA3253" t="str">
        <f>VLOOKUP($Z3253,Sheet2!$E$2:$I$222,3,FALSE)</f>
        <v>To Downtown</v>
      </c>
      <c r="AB3253" t="str">
        <f>VLOOKUP($Z3253,Sheet2!$E$2:$I$222,4,FALSE)</f>
        <v>Ferry Plaza</v>
      </c>
      <c r="AC3253" t="str">
        <f>VLOOKUP($Z3253,Sheet2!$E$2:$I$222,5,FALSE)</f>
        <v>AM Only: M-F ~ 6:30am-8:30am</v>
      </c>
      <c r="AE3253" t="s">
        <v>6866</v>
      </c>
      <c r="AF3253" t="s">
        <v>6886</v>
      </c>
      <c r="AG3253" s="59" t="s">
        <v>6954</v>
      </c>
      <c r="AH3253" t="str">
        <f>VLOOKUP(AG3253,Sheet2!$E$2:$I$222,3,FALSE)</f>
        <v>To Downtown</v>
      </c>
      <c r="AI3253" t="str">
        <f>VLOOKUP(AG3253,Sheet2!$E$2:$I$222,4,FALSE)</f>
        <v>Ferry Plaza</v>
      </c>
      <c r="AJ3253" t="str">
        <f>VLOOKUP(AG3253,Sheet2!$E$2:$I$222,5,FALSE)</f>
        <v>Daily ~ 6am-12:30am</v>
      </c>
      <c r="AK3253"/>
      <c r="AO3253" t="e">
        <f>VLOOKUP(AN3253,Sheet2!$E$2:$I$222,3,FALSE)</f>
        <v>#N/A</v>
      </c>
      <c r="AP3253" t="e">
        <f>VLOOKUP(AN3253,Sheet2!$E$2:$I$222,4,FALSE)</f>
        <v>#N/A</v>
      </c>
      <c r="AQ3253" t="e">
        <f>VLOOKUP(AN3253,Sheet2!$E$2:$I$222,5,FALSE)</f>
        <v>#N/A</v>
      </c>
      <c r="AR3253"/>
      <c r="AV3253" t="e">
        <f>VLOOKUP(AU3253,Sheet2!$E$2:$I$222,3,FALSE)</f>
        <v>#N/A</v>
      </c>
      <c r="AW3253" t="e">
        <f>VLOOKUP(AU3253,Sheet2!$E$2:$I$222,4,FALSE)</f>
        <v>#N/A</v>
      </c>
      <c r="AX3253" t="e">
        <f>VLOOKUP(AU3253,Sheet2!$E$2:$I$222,5,FALSE)</f>
        <v>#N/A</v>
      </c>
      <c r="AY3253"/>
      <c r="BC3253" t="e">
        <f>VLOOKUP(BB3253,Sheet2!$E$2:$I$222,3,FALSE)</f>
        <v>#N/A</v>
      </c>
      <c r="BD3253" t="e">
        <f>VLOOKUP(BB3253,Sheet2!$E$2:$I$222,4,FALSE)</f>
        <v>#N/A</v>
      </c>
      <c r="BE3253" t="e">
        <f>VLOOKUP(BB3253,Sheet2!$E$2:$I$222,5,FALSE)</f>
        <v>#N/A</v>
      </c>
      <c r="BF3253"/>
      <c r="BJ3253" t="e">
        <f>VLOOKUP(BI3253,Sheet2!$E$2:$I$222,3,FALSE)</f>
        <v>#N/A</v>
      </c>
      <c r="BK3253" t="e">
        <f>VLOOKUP(BI3253,Sheet2!$E$2:$I$222,4,FALSE)</f>
        <v>#N/A</v>
      </c>
      <c r="BL3253" t="e">
        <f>VLOOKUP(BI3253,Sheet2!$E$2:$I$222,5,FALSE)</f>
        <v>#N/A</v>
      </c>
      <c r="BM3253"/>
      <c r="BQ3253" t="e">
        <f>VLOOKUP(BP3253,Sheet2!$E$2:$I$222,3,FALSE)</f>
        <v>#N/A</v>
      </c>
      <c r="BR3253" t="e">
        <f>VLOOKUP(BP3253,Sheet2!$E$2:$I$222,4,FALSE)</f>
        <v>#N/A</v>
      </c>
      <c r="BS3253" t="e">
        <f>VLOOKUP(BP3253,Sheet2!$E$2:$I$222,5,FALSE)</f>
        <v>#N/A</v>
      </c>
      <c r="BT3253"/>
      <c r="BX3253" t="e">
        <f>VLOOKUP(BW3253,Sheet2!$E$2:$I$222,3,FALSE)</f>
        <v>#N/A</v>
      </c>
      <c r="BY3253" t="e">
        <f>VLOOKUP(BW3253,Sheet2!$E$2:$I$222,4,FALSE)</f>
        <v>#N/A</v>
      </c>
      <c r="BZ3253" t="e">
        <f>VLOOKUP(BW3253,Sheet2!$E$2:$I$222,5,FALSE)</f>
        <v>#N/A</v>
      </c>
      <c r="CA3253"/>
      <c r="CE3253" t="e">
        <f>VLOOKUP(CD3253,Sheet2!$E$2:$I$222,3,FALSE)</f>
        <v>#N/A</v>
      </c>
      <c r="CF3253" t="e">
        <f>VLOOKUP(CD3253,Sheet2!$E$2:$I$222,4,FALSE)</f>
        <v>#N/A</v>
      </c>
      <c r="CG3253" t="e">
        <f>VLOOKUP(CD3253,Sheet2!$E$2:$I$222,5,FALSE)</f>
        <v>#N/A</v>
      </c>
      <c r="CH3253"/>
      <c r="CL3253" t="e">
        <f>VLOOKUP(CK3253,Sheet2!$E$2:$I$222,3,FALSE)</f>
        <v>#N/A</v>
      </c>
      <c r="CM3253" t="e">
        <f>VLOOKUP(CK3253,Sheet2!$E$2:$I$222,4,FALSE)</f>
        <v>#N/A</v>
      </c>
      <c r="CN3253" t="e">
        <f>VLOOKUP(CK3253,Sheet2!$E$2:$I$222,5,FALSE)</f>
        <v>#N/A</v>
      </c>
      <c r="CO3253"/>
      <c r="CS3253" t="e">
        <f>VLOOKUP(CR3253,Sheet2!$E$2:$I$222,3,FALSE)</f>
        <v>#N/A</v>
      </c>
      <c r="CT3253" t="e">
        <f>VLOOKUP(CR3253,Sheet2!$E$2:$I$222,4,FALSE)</f>
        <v>#N/A</v>
      </c>
      <c r="CU3253" t="e">
        <f>VLOOKUP(CR3253,Sheet2!$E$2:$I$222,5,FALSE)</f>
        <v>#N/A</v>
      </c>
      <c r="CV3253"/>
      <c r="CZ3253" t="e">
        <f>VLOOKUP(CY3253,Sheet2!$E$2:$I$222,3,FALSE)</f>
        <v>#N/A</v>
      </c>
      <c r="DA3253" t="e">
        <f>VLOOKUP(CY3253,Sheet2!$E$2:$I$222,4,FALSE)</f>
        <v>#N/A</v>
      </c>
      <c r="DB3253" t="e">
        <f>VLOOKUP(CY3253,Sheet2!$E$2:$I$222,5,FALSE)</f>
        <v>#N/A</v>
      </c>
      <c r="DC3253"/>
      <c r="DG3253" t="e">
        <f>VLOOKUP(DF3253,Sheet2!$E$2:$I$222,3,FALSE)</f>
        <v>#N/A</v>
      </c>
      <c r="DH3253" t="e">
        <f>VLOOKUP(DF3253,Sheet2!$E$2:$I$222,4,FALSE)</f>
        <v>#N/A</v>
      </c>
      <c r="DI3253" t="e">
        <f>VLOOKUP(DF3253,Sheet2!$E$2:$I$222,5,FALSE)</f>
        <v>#N/A</v>
      </c>
    </row>
    <row r="3254" spans="1:113" x14ac:dyDescent="0.25">
      <c r="A3254">
        <v>3383</v>
      </c>
      <c r="C3254">
        <v>17187</v>
      </c>
      <c r="D3254">
        <v>7187</v>
      </c>
      <c r="E3254">
        <v>37.734388000000003</v>
      </c>
      <c r="F3254">
        <v>-122.379358</v>
      </c>
      <c r="G3254" t="s">
        <v>2323</v>
      </c>
      <c r="H3254" t="s">
        <v>4748</v>
      </c>
      <c r="I3254" t="s">
        <v>4908</v>
      </c>
      <c r="J3254" t="s">
        <v>4947</v>
      </c>
      <c r="Q3254" t="s">
        <v>5924</v>
      </c>
      <c r="S3254" t="s">
        <v>6268</v>
      </c>
      <c r="W3254">
        <f t="shared" si="50"/>
        <v>2</v>
      </c>
      <c r="X3254" t="s">
        <v>6824</v>
      </c>
      <c r="Y3254" t="s">
        <v>6886</v>
      </c>
      <c r="Z3254" s="59" t="s">
        <v>6902</v>
      </c>
      <c r="AA3254" t="str">
        <f>VLOOKUP($Z3254,Sheet2!$E$2:$I$222,3,FALSE)</f>
        <v>To Fisherman's Wharf</v>
      </c>
      <c r="AB3254" t="str">
        <f>VLOOKUP($Z3254,Sheet2!$E$2:$I$222,4,FALSE)</f>
        <v>Beach &amp; Polk</v>
      </c>
      <c r="AC3254" t="str">
        <f>VLOOKUP($Z3254,Sheet2!$E$2:$I$222,5,FALSE)</f>
        <v>Daily ~ 5:30am-12:30am</v>
      </c>
      <c r="AE3254" t="s">
        <v>6830</v>
      </c>
      <c r="AF3254" t="s">
        <v>6887</v>
      </c>
      <c r="AH3254" t="e">
        <f>VLOOKUP(AG3254,Sheet2!$E$2:$I$222,3,FALSE)</f>
        <v>#N/A</v>
      </c>
      <c r="AI3254" t="e">
        <f>VLOOKUP(AG3254,Sheet2!$E$2:$I$222,4,FALSE)</f>
        <v>#N/A</v>
      </c>
      <c r="AJ3254" t="e">
        <f>VLOOKUP(AG3254,Sheet2!$E$2:$I$222,5,FALSE)</f>
        <v>#N/A</v>
      </c>
      <c r="AK3254"/>
      <c r="AO3254" t="e">
        <f>VLOOKUP(AN3254,Sheet2!$E$2:$I$222,3,FALSE)</f>
        <v>#N/A</v>
      </c>
      <c r="AP3254" t="e">
        <f>VLOOKUP(AN3254,Sheet2!$E$2:$I$222,4,FALSE)</f>
        <v>#N/A</v>
      </c>
      <c r="AQ3254" t="e">
        <f>VLOOKUP(AN3254,Sheet2!$E$2:$I$222,5,FALSE)</f>
        <v>#N/A</v>
      </c>
      <c r="AR3254"/>
      <c r="AV3254" t="e">
        <f>VLOOKUP(AU3254,Sheet2!$E$2:$I$222,3,FALSE)</f>
        <v>#N/A</v>
      </c>
      <c r="AW3254" t="e">
        <f>VLOOKUP(AU3254,Sheet2!$E$2:$I$222,4,FALSE)</f>
        <v>#N/A</v>
      </c>
      <c r="AX3254" t="e">
        <f>VLOOKUP(AU3254,Sheet2!$E$2:$I$222,5,FALSE)</f>
        <v>#N/A</v>
      </c>
      <c r="AY3254"/>
      <c r="BC3254" t="e">
        <f>VLOOKUP(BB3254,Sheet2!$E$2:$I$222,3,FALSE)</f>
        <v>#N/A</v>
      </c>
      <c r="BD3254" t="e">
        <f>VLOOKUP(BB3254,Sheet2!$E$2:$I$222,4,FALSE)</f>
        <v>#N/A</v>
      </c>
      <c r="BE3254" t="e">
        <f>VLOOKUP(BB3254,Sheet2!$E$2:$I$222,5,FALSE)</f>
        <v>#N/A</v>
      </c>
      <c r="BF3254"/>
      <c r="BJ3254" t="e">
        <f>VLOOKUP(BI3254,Sheet2!$E$2:$I$222,3,FALSE)</f>
        <v>#N/A</v>
      </c>
      <c r="BK3254" t="e">
        <f>VLOOKUP(BI3254,Sheet2!$E$2:$I$222,4,FALSE)</f>
        <v>#N/A</v>
      </c>
      <c r="BL3254" t="e">
        <f>VLOOKUP(BI3254,Sheet2!$E$2:$I$222,5,FALSE)</f>
        <v>#N/A</v>
      </c>
      <c r="BM3254"/>
      <c r="BQ3254" t="e">
        <f>VLOOKUP(BP3254,Sheet2!$E$2:$I$222,3,FALSE)</f>
        <v>#N/A</v>
      </c>
      <c r="BR3254" t="e">
        <f>VLOOKUP(BP3254,Sheet2!$E$2:$I$222,4,FALSE)</f>
        <v>#N/A</v>
      </c>
      <c r="BS3254" t="e">
        <f>VLOOKUP(BP3254,Sheet2!$E$2:$I$222,5,FALSE)</f>
        <v>#N/A</v>
      </c>
      <c r="BT3254"/>
      <c r="BX3254" t="e">
        <f>VLOOKUP(BW3254,Sheet2!$E$2:$I$222,3,FALSE)</f>
        <v>#N/A</v>
      </c>
      <c r="BY3254" t="e">
        <f>VLOOKUP(BW3254,Sheet2!$E$2:$I$222,4,FALSE)</f>
        <v>#N/A</v>
      </c>
      <c r="BZ3254" t="e">
        <f>VLOOKUP(BW3254,Sheet2!$E$2:$I$222,5,FALSE)</f>
        <v>#N/A</v>
      </c>
      <c r="CA3254"/>
      <c r="CE3254" t="e">
        <f>VLOOKUP(CD3254,Sheet2!$E$2:$I$222,3,FALSE)</f>
        <v>#N/A</v>
      </c>
      <c r="CF3254" t="e">
        <f>VLOOKUP(CD3254,Sheet2!$E$2:$I$222,4,FALSE)</f>
        <v>#N/A</v>
      </c>
      <c r="CG3254" t="e">
        <f>VLOOKUP(CD3254,Sheet2!$E$2:$I$222,5,FALSE)</f>
        <v>#N/A</v>
      </c>
      <c r="CH3254"/>
      <c r="CL3254" t="e">
        <f>VLOOKUP(CK3254,Sheet2!$E$2:$I$222,3,FALSE)</f>
        <v>#N/A</v>
      </c>
      <c r="CM3254" t="e">
        <f>VLOOKUP(CK3254,Sheet2!$E$2:$I$222,4,FALSE)</f>
        <v>#N/A</v>
      </c>
      <c r="CN3254" t="e">
        <f>VLOOKUP(CK3254,Sheet2!$E$2:$I$222,5,FALSE)</f>
        <v>#N/A</v>
      </c>
      <c r="CO3254"/>
      <c r="CS3254" t="e">
        <f>VLOOKUP(CR3254,Sheet2!$E$2:$I$222,3,FALSE)</f>
        <v>#N/A</v>
      </c>
      <c r="CT3254" t="e">
        <f>VLOOKUP(CR3254,Sheet2!$E$2:$I$222,4,FALSE)</f>
        <v>#N/A</v>
      </c>
      <c r="CU3254" t="e">
        <f>VLOOKUP(CR3254,Sheet2!$E$2:$I$222,5,FALSE)</f>
        <v>#N/A</v>
      </c>
      <c r="CV3254"/>
      <c r="CZ3254" t="e">
        <f>VLOOKUP(CY3254,Sheet2!$E$2:$I$222,3,FALSE)</f>
        <v>#N/A</v>
      </c>
      <c r="DA3254" t="e">
        <f>VLOOKUP(CY3254,Sheet2!$E$2:$I$222,4,FALSE)</f>
        <v>#N/A</v>
      </c>
      <c r="DB3254" t="e">
        <f>VLOOKUP(CY3254,Sheet2!$E$2:$I$222,5,FALSE)</f>
        <v>#N/A</v>
      </c>
      <c r="DC3254"/>
      <c r="DG3254" t="e">
        <f>VLOOKUP(DF3254,Sheet2!$E$2:$I$222,3,FALSE)</f>
        <v>#N/A</v>
      </c>
      <c r="DH3254" t="e">
        <f>VLOOKUP(DF3254,Sheet2!$E$2:$I$222,4,FALSE)</f>
        <v>#N/A</v>
      </c>
      <c r="DI3254" t="e">
        <f>VLOOKUP(DF3254,Sheet2!$E$2:$I$222,5,FALSE)</f>
        <v>#N/A</v>
      </c>
    </row>
    <row r="3255" spans="1:113" x14ac:dyDescent="0.25">
      <c r="A3255">
        <v>3384</v>
      </c>
      <c r="C3255">
        <v>17188</v>
      </c>
      <c r="D3255">
        <v>7188</v>
      </c>
      <c r="E3255">
        <v>37.791314999999997</v>
      </c>
      <c r="F3255">
        <v>-122.399676</v>
      </c>
      <c r="G3255" t="s">
        <v>2324</v>
      </c>
      <c r="H3255" t="s">
        <v>4749</v>
      </c>
      <c r="I3255" t="s">
        <v>4919</v>
      </c>
      <c r="J3255" t="s">
        <v>4950</v>
      </c>
      <c r="K3255" t="s">
        <v>4996</v>
      </c>
      <c r="Q3255" t="s">
        <v>5924</v>
      </c>
      <c r="S3255" t="s">
        <v>6633</v>
      </c>
      <c r="W3255">
        <f t="shared" si="50"/>
        <v>2</v>
      </c>
      <c r="X3255" t="s">
        <v>6822</v>
      </c>
      <c r="Y3255" t="s">
        <v>6886</v>
      </c>
      <c r="Z3255" s="59" t="s">
        <v>6949</v>
      </c>
      <c r="AA3255" t="str">
        <f>VLOOKUP($Z3255,Sheet2!$E$2:$I$222,3,FALSE)</f>
        <v>To Downtown</v>
      </c>
      <c r="AB3255" t="str">
        <f>VLOOKUP($Z3255,Sheet2!$E$2:$I$222,4,FALSE)</f>
        <v>Howard &amp; Spear</v>
      </c>
      <c r="AC3255" t="str">
        <f>VLOOKUP($Z3255,Sheet2!$E$2:$I$222,5,FALSE)</f>
        <v>AM Only: M-F ~ 6am-9am</v>
      </c>
      <c r="AE3255" t="s">
        <v>6828</v>
      </c>
      <c r="AF3255" t="s">
        <v>6886</v>
      </c>
      <c r="AG3255" s="59" t="s">
        <v>6905</v>
      </c>
      <c r="AH3255" t="str">
        <f>VLOOKUP(AG3255,Sheet2!$E$2:$I$222,3,FALSE)</f>
        <v>To Financial District</v>
      </c>
      <c r="AI3255" t="str">
        <f>VLOOKUP(AG3255,Sheet2!$E$2:$I$222,4,FALSE)</f>
        <v>Beale &amp; Howard</v>
      </c>
      <c r="AJ3255" t="str">
        <f>VLOOKUP(AG3255,Sheet2!$E$2:$I$222,5,FALSE)</f>
        <v>AM Only: M-F ~ 6:30am-9am</v>
      </c>
      <c r="AK3255"/>
      <c r="AO3255" t="e">
        <f>VLOOKUP(AN3255,Sheet2!$E$2:$I$222,3,FALSE)</f>
        <v>#N/A</v>
      </c>
      <c r="AP3255" t="e">
        <f>VLOOKUP(AN3255,Sheet2!$E$2:$I$222,4,FALSE)</f>
        <v>#N/A</v>
      </c>
      <c r="AQ3255" t="e">
        <f>VLOOKUP(AN3255,Sheet2!$E$2:$I$222,5,FALSE)</f>
        <v>#N/A</v>
      </c>
      <c r="AR3255"/>
      <c r="AV3255" t="e">
        <f>VLOOKUP(AU3255,Sheet2!$E$2:$I$222,3,FALSE)</f>
        <v>#N/A</v>
      </c>
      <c r="AW3255" t="e">
        <f>VLOOKUP(AU3255,Sheet2!$E$2:$I$222,4,FALSE)</f>
        <v>#N/A</v>
      </c>
      <c r="AX3255" t="e">
        <f>VLOOKUP(AU3255,Sheet2!$E$2:$I$222,5,FALSE)</f>
        <v>#N/A</v>
      </c>
      <c r="AY3255"/>
      <c r="BC3255" t="e">
        <f>VLOOKUP(BB3255,Sheet2!$E$2:$I$222,3,FALSE)</f>
        <v>#N/A</v>
      </c>
      <c r="BD3255" t="e">
        <f>VLOOKUP(BB3255,Sheet2!$E$2:$I$222,4,FALSE)</f>
        <v>#N/A</v>
      </c>
      <c r="BE3255" t="e">
        <f>VLOOKUP(BB3255,Sheet2!$E$2:$I$222,5,FALSE)</f>
        <v>#N/A</v>
      </c>
      <c r="BF3255"/>
      <c r="BJ3255" t="e">
        <f>VLOOKUP(BI3255,Sheet2!$E$2:$I$222,3,FALSE)</f>
        <v>#N/A</v>
      </c>
      <c r="BK3255" t="e">
        <f>VLOOKUP(BI3255,Sheet2!$E$2:$I$222,4,FALSE)</f>
        <v>#N/A</v>
      </c>
      <c r="BL3255" t="e">
        <f>VLOOKUP(BI3255,Sheet2!$E$2:$I$222,5,FALSE)</f>
        <v>#N/A</v>
      </c>
      <c r="BM3255"/>
      <c r="BQ3255" t="e">
        <f>VLOOKUP(BP3255,Sheet2!$E$2:$I$222,3,FALSE)</f>
        <v>#N/A</v>
      </c>
      <c r="BR3255" t="e">
        <f>VLOOKUP(BP3255,Sheet2!$E$2:$I$222,4,FALSE)</f>
        <v>#N/A</v>
      </c>
      <c r="BS3255" t="e">
        <f>VLOOKUP(BP3255,Sheet2!$E$2:$I$222,5,FALSE)</f>
        <v>#N/A</v>
      </c>
      <c r="BT3255"/>
      <c r="BX3255" t="e">
        <f>VLOOKUP(BW3255,Sheet2!$E$2:$I$222,3,FALSE)</f>
        <v>#N/A</v>
      </c>
      <c r="BY3255" t="e">
        <f>VLOOKUP(BW3255,Sheet2!$E$2:$I$222,4,FALSE)</f>
        <v>#N/A</v>
      </c>
      <c r="BZ3255" t="e">
        <f>VLOOKUP(BW3255,Sheet2!$E$2:$I$222,5,FALSE)</f>
        <v>#N/A</v>
      </c>
      <c r="CA3255"/>
      <c r="CE3255" t="e">
        <f>VLOOKUP(CD3255,Sheet2!$E$2:$I$222,3,FALSE)</f>
        <v>#N/A</v>
      </c>
      <c r="CF3255" t="e">
        <f>VLOOKUP(CD3255,Sheet2!$E$2:$I$222,4,FALSE)</f>
        <v>#N/A</v>
      </c>
      <c r="CG3255" t="e">
        <f>VLOOKUP(CD3255,Sheet2!$E$2:$I$222,5,FALSE)</f>
        <v>#N/A</v>
      </c>
      <c r="CH3255"/>
      <c r="CL3255" t="e">
        <f>VLOOKUP(CK3255,Sheet2!$E$2:$I$222,3,FALSE)</f>
        <v>#N/A</v>
      </c>
      <c r="CM3255" t="e">
        <f>VLOOKUP(CK3255,Sheet2!$E$2:$I$222,4,FALSE)</f>
        <v>#N/A</v>
      </c>
      <c r="CN3255" t="e">
        <f>VLOOKUP(CK3255,Sheet2!$E$2:$I$222,5,FALSE)</f>
        <v>#N/A</v>
      </c>
      <c r="CO3255"/>
      <c r="CS3255" t="e">
        <f>VLOOKUP(CR3255,Sheet2!$E$2:$I$222,3,FALSE)</f>
        <v>#N/A</v>
      </c>
      <c r="CT3255" t="e">
        <f>VLOOKUP(CR3255,Sheet2!$E$2:$I$222,4,FALSE)</f>
        <v>#N/A</v>
      </c>
      <c r="CU3255" t="e">
        <f>VLOOKUP(CR3255,Sheet2!$E$2:$I$222,5,FALSE)</f>
        <v>#N/A</v>
      </c>
      <c r="CV3255"/>
      <c r="CZ3255" t="e">
        <f>VLOOKUP(CY3255,Sheet2!$E$2:$I$222,3,FALSE)</f>
        <v>#N/A</v>
      </c>
      <c r="DA3255" t="e">
        <f>VLOOKUP(CY3255,Sheet2!$E$2:$I$222,4,FALSE)</f>
        <v>#N/A</v>
      </c>
      <c r="DB3255" t="e">
        <f>VLOOKUP(CY3255,Sheet2!$E$2:$I$222,5,FALSE)</f>
        <v>#N/A</v>
      </c>
      <c r="DC3255"/>
      <c r="DG3255" t="e">
        <f>VLOOKUP(DF3255,Sheet2!$E$2:$I$222,3,FALSE)</f>
        <v>#N/A</v>
      </c>
      <c r="DH3255" t="e">
        <f>VLOOKUP(DF3255,Sheet2!$E$2:$I$222,4,FALSE)</f>
        <v>#N/A</v>
      </c>
      <c r="DI3255" t="e">
        <f>VLOOKUP(DF3255,Sheet2!$E$2:$I$222,5,FALSE)</f>
        <v>#N/A</v>
      </c>
    </row>
    <row r="3256" spans="1:113" x14ac:dyDescent="0.25">
      <c r="A3256">
        <v>3385</v>
      </c>
      <c r="C3256">
        <v>17191</v>
      </c>
      <c r="D3256">
        <v>7191</v>
      </c>
      <c r="E3256">
        <v>37.713394999999998</v>
      </c>
      <c r="F3256">
        <v>-122.401995</v>
      </c>
      <c r="G3256" t="s">
        <v>1940</v>
      </c>
      <c r="H3256" t="s">
        <v>4359</v>
      </c>
      <c r="I3256" t="s">
        <v>4928</v>
      </c>
      <c r="J3256" t="s">
        <v>4947</v>
      </c>
      <c r="Q3256" t="s">
        <v>5924</v>
      </c>
      <c r="S3256" t="s">
        <v>6556</v>
      </c>
      <c r="W3256">
        <f t="shared" si="50"/>
        <v>5</v>
      </c>
      <c r="X3256" t="s">
        <v>6815</v>
      </c>
      <c r="Y3256" t="s">
        <v>6886</v>
      </c>
      <c r="Z3256" s="59" t="s">
        <v>6895</v>
      </c>
      <c r="AA3256" t="str">
        <f>VLOOKUP($Z3256,Sheet2!$E$2:$I$222,3,FALSE)</f>
        <v>To Fisherman's Wharf</v>
      </c>
      <c r="AB3256" t="str">
        <f>VLOOKUP($Z3256,Sheet2!$E$2:$I$222,4,FALSE)</f>
        <v>Daily ~ 8:30am-12am</v>
      </c>
      <c r="AC3256" t="str">
        <f>VLOOKUP($Z3256,Sheet2!$E$2:$I$222,5,FALSE)</f>
        <v>Except M-F ~ 6am-10am: Use 8AX/BX</v>
      </c>
      <c r="AE3256" t="s">
        <v>6867</v>
      </c>
      <c r="AF3256" t="s">
        <v>6885</v>
      </c>
      <c r="AH3256" t="e">
        <f>VLOOKUP(AG3256,Sheet2!$E$2:$I$222,3,FALSE)</f>
        <v>#N/A</v>
      </c>
      <c r="AI3256" t="e">
        <f>VLOOKUP(AG3256,Sheet2!$E$2:$I$222,4,FALSE)</f>
        <v>#N/A</v>
      </c>
      <c r="AJ3256" t="e">
        <f>VLOOKUP(AG3256,Sheet2!$E$2:$I$222,5,FALSE)</f>
        <v>#N/A</v>
      </c>
      <c r="AK3256"/>
      <c r="AL3256" t="s">
        <v>6809</v>
      </c>
      <c r="AM3256" t="s">
        <v>6885</v>
      </c>
      <c r="AO3256" t="e">
        <f>VLOOKUP(AN3256,Sheet2!$E$2:$I$222,3,FALSE)</f>
        <v>#N/A</v>
      </c>
      <c r="AP3256" t="e">
        <f>VLOOKUP(AN3256,Sheet2!$E$2:$I$222,4,FALSE)</f>
        <v>#N/A</v>
      </c>
      <c r="AQ3256" t="e">
        <f>VLOOKUP(AN3256,Sheet2!$E$2:$I$222,5,FALSE)</f>
        <v>#N/A</v>
      </c>
      <c r="AR3256"/>
      <c r="AS3256" t="s">
        <v>6850</v>
      </c>
      <c r="AT3256" t="s">
        <v>6886</v>
      </c>
      <c r="AU3256" s="59" t="s">
        <v>6928</v>
      </c>
      <c r="AV3256" t="str">
        <f>VLOOKUP(AU3256,Sheet2!$E$2:$I$222,3,FALSE)</f>
        <v>To Executive Park</v>
      </c>
      <c r="AW3256" t="str">
        <f>VLOOKUP(AU3256,Sheet2!$E$2:$I$222,4,FALSE)</f>
        <v>Thomas Mellon &amp; Alana</v>
      </c>
      <c r="AX3256" t="str">
        <f>VLOOKUP(AU3256,Sheet2!$E$2:$I$222,5,FALSE)</f>
        <v>M-F ~ 7am-9pm | Sat-Sun ~ 8am-9pm</v>
      </c>
      <c r="AY3256"/>
      <c r="AZ3256" t="s">
        <v>5049</v>
      </c>
      <c r="BA3256" t="s">
        <v>6885</v>
      </c>
      <c r="BC3256" t="e">
        <f>VLOOKUP(BB3256,Sheet2!$E$2:$I$222,3,FALSE)</f>
        <v>#N/A</v>
      </c>
      <c r="BD3256" t="e">
        <f>VLOOKUP(BB3256,Sheet2!$E$2:$I$222,4,FALSE)</f>
        <v>#N/A</v>
      </c>
      <c r="BE3256" t="e">
        <f>VLOOKUP(BB3256,Sheet2!$E$2:$I$222,5,FALSE)</f>
        <v>#N/A</v>
      </c>
      <c r="BF3256"/>
      <c r="BJ3256" t="e">
        <f>VLOOKUP(BI3256,Sheet2!$E$2:$I$222,3,FALSE)</f>
        <v>#N/A</v>
      </c>
      <c r="BK3256" t="e">
        <f>VLOOKUP(BI3256,Sheet2!$E$2:$I$222,4,FALSE)</f>
        <v>#N/A</v>
      </c>
      <c r="BL3256" t="e">
        <f>VLOOKUP(BI3256,Sheet2!$E$2:$I$222,5,FALSE)</f>
        <v>#N/A</v>
      </c>
      <c r="BM3256"/>
      <c r="BQ3256" t="e">
        <f>VLOOKUP(BP3256,Sheet2!$E$2:$I$222,3,FALSE)</f>
        <v>#N/A</v>
      </c>
      <c r="BR3256" t="e">
        <f>VLOOKUP(BP3256,Sheet2!$E$2:$I$222,4,FALSE)</f>
        <v>#N/A</v>
      </c>
      <c r="BS3256" t="e">
        <f>VLOOKUP(BP3256,Sheet2!$E$2:$I$222,5,FALSE)</f>
        <v>#N/A</v>
      </c>
      <c r="BT3256"/>
      <c r="BX3256" t="e">
        <f>VLOOKUP(BW3256,Sheet2!$E$2:$I$222,3,FALSE)</f>
        <v>#N/A</v>
      </c>
      <c r="BY3256" t="e">
        <f>VLOOKUP(BW3256,Sheet2!$E$2:$I$222,4,FALSE)</f>
        <v>#N/A</v>
      </c>
      <c r="BZ3256" t="e">
        <f>VLOOKUP(BW3256,Sheet2!$E$2:$I$222,5,FALSE)</f>
        <v>#N/A</v>
      </c>
      <c r="CA3256"/>
      <c r="CE3256" t="e">
        <f>VLOOKUP(CD3256,Sheet2!$E$2:$I$222,3,FALSE)</f>
        <v>#N/A</v>
      </c>
      <c r="CF3256" t="e">
        <f>VLOOKUP(CD3256,Sheet2!$E$2:$I$222,4,FALSE)</f>
        <v>#N/A</v>
      </c>
      <c r="CG3256" t="e">
        <f>VLOOKUP(CD3256,Sheet2!$E$2:$I$222,5,FALSE)</f>
        <v>#N/A</v>
      </c>
      <c r="CH3256"/>
      <c r="CL3256" t="e">
        <f>VLOOKUP(CK3256,Sheet2!$E$2:$I$222,3,FALSE)</f>
        <v>#N/A</v>
      </c>
      <c r="CM3256" t="e">
        <f>VLOOKUP(CK3256,Sheet2!$E$2:$I$222,4,FALSE)</f>
        <v>#N/A</v>
      </c>
      <c r="CN3256" t="e">
        <f>VLOOKUP(CK3256,Sheet2!$E$2:$I$222,5,FALSE)</f>
        <v>#N/A</v>
      </c>
      <c r="CO3256"/>
      <c r="CS3256" t="e">
        <f>VLOOKUP(CR3256,Sheet2!$E$2:$I$222,3,FALSE)</f>
        <v>#N/A</v>
      </c>
      <c r="CT3256" t="e">
        <f>VLOOKUP(CR3256,Sheet2!$E$2:$I$222,4,FALSE)</f>
        <v>#N/A</v>
      </c>
      <c r="CU3256" t="e">
        <f>VLOOKUP(CR3256,Sheet2!$E$2:$I$222,5,FALSE)</f>
        <v>#N/A</v>
      </c>
      <c r="CV3256"/>
      <c r="CZ3256" t="e">
        <f>VLOOKUP(CY3256,Sheet2!$E$2:$I$222,3,FALSE)</f>
        <v>#N/A</v>
      </c>
      <c r="DA3256" t="e">
        <f>VLOOKUP(CY3256,Sheet2!$E$2:$I$222,4,FALSE)</f>
        <v>#N/A</v>
      </c>
      <c r="DB3256" t="e">
        <f>VLOOKUP(CY3256,Sheet2!$E$2:$I$222,5,FALSE)</f>
        <v>#N/A</v>
      </c>
      <c r="DC3256"/>
      <c r="DG3256" t="e">
        <f>VLOOKUP(DF3256,Sheet2!$E$2:$I$222,3,FALSE)</f>
        <v>#N/A</v>
      </c>
      <c r="DH3256" t="e">
        <f>VLOOKUP(DF3256,Sheet2!$E$2:$I$222,4,FALSE)</f>
        <v>#N/A</v>
      </c>
      <c r="DI3256" t="e">
        <f>VLOOKUP(DF3256,Sheet2!$E$2:$I$222,5,FALSE)</f>
        <v>#N/A</v>
      </c>
    </row>
    <row r="3257" spans="1:113" x14ac:dyDescent="0.25">
      <c r="A3257">
        <v>3386</v>
      </c>
      <c r="C3257">
        <v>17193</v>
      </c>
      <c r="D3257">
        <v>7193</v>
      </c>
      <c r="E3257">
        <v>37.720103999999999</v>
      </c>
      <c r="F3257">
        <v>-122.45703399999999</v>
      </c>
      <c r="G3257" t="s">
        <v>1098</v>
      </c>
      <c r="H3257" t="s">
        <v>3526</v>
      </c>
      <c r="I3257" t="s">
        <v>4917</v>
      </c>
      <c r="J3257" t="s">
        <v>4947</v>
      </c>
      <c r="Q3257" t="s">
        <v>5924</v>
      </c>
      <c r="S3257" t="s">
        <v>6099</v>
      </c>
      <c r="W3257">
        <f t="shared" si="50"/>
        <v>1</v>
      </c>
      <c r="X3257" t="s">
        <v>6812</v>
      </c>
      <c r="Y3257" t="s">
        <v>6885</v>
      </c>
      <c r="AA3257" t="e">
        <f>VLOOKUP($Z3257,Sheet2!$E$2:$I$222,3,FALSE)</f>
        <v>#N/A</v>
      </c>
      <c r="AB3257" t="e">
        <f>VLOOKUP($Z3257,Sheet2!$E$2:$I$222,4,FALSE)</f>
        <v>#N/A</v>
      </c>
      <c r="AC3257" t="e">
        <f>VLOOKUP($Z3257,Sheet2!$E$2:$I$222,5,FALSE)</f>
        <v>#N/A</v>
      </c>
      <c r="AH3257" t="e">
        <f>VLOOKUP(AG3257,Sheet2!$E$2:$I$222,3,FALSE)</f>
        <v>#N/A</v>
      </c>
      <c r="AI3257" t="e">
        <f>VLOOKUP(AG3257,Sheet2!$E$2:$I$222,4,FALSE)</f>
        <v>#N/A</v>
      </c>
      <c r="AJ3257" t="e">
        <f>VLOOKUP(AG3257,Sheet2!$E$2:$I$222,5,FALSE)</f>
        <v>#N/A</v>
      </c>
      <c r="AK3257"/>
      <c r="AO3257" t="e">
        <f>VLOOKUP(AN3257,Sheet2!$E$2:$I$222,3,FALSE)</f>
        <v>#N/A</v>
      </c>
      <c r="AP3257" t="e">
        <f>VLOOKUP(AN3257,Sheet2!$E$2:$I$222,4,FALSE)</f>
        <v>#N/A</v>
      </c>
      <c r="AQ3257" t="e">
        <f>VLOOKUP(AN3257,Sheet2!$E$2:$I$222,5,FALSE)</f>
        <v>#N/A</v>
      </c>
      <c r="AR3257"/>
      <c r="AV3257" t="e">
        <f>VLOOKUP(AU3257,Sheet2!$E$2:$I$222,3,FALSE)</f>
        <v>#N/A</v>
      </c>
      <c r="AW3257" t="e">
        <f>VLOOKUP(AU3257,Sheet2!$E$2:$I$222,4,FALSE)</f>
        <v>#N/A</v>
      </c>
      <c r="AX3257" t="e">
        <f>VLOOKUP(AU3257,Sheet2!$E$2:$I$222,5,FALSE)</f>
        <v>#N/A</v>
      </c>
      <c r="AY3257"/>
      <c r="BC3257" t="e">
        <f>VLOOKUP(BB3257,Sheet2!$E$2:$I$222,3,FALSE)</f>
        <v>#N/A</v>
      </c>
      <c r="BD3257" t="e">
        <f>VLOOKUP(BB3257,Sheet2!$E$2:$I$222,4,FALSE)</f>
        <v>#N/A</v>
      </c>
      <c r="BE3257" t="e">
        <f>VLOOKUP(BB3257,Sheet2!$E$2:$I$222,5,FALSE)</f>
        <v>#N/A</v>
      </c>
      <c r="BF3257"/>
      <c r="BJ3257" t="e">
        <f>VLOOKUP(BI3257,Sheet2!$E$2:$I$222,3,FALSE)</f>
        <v>#N/A</v>
      </c>
      <c r="BK3257" t="e">
        <f>VLOOKUP(BI3257,Sheet2!$E$2:$I$222,4,FALSE)</f>
        <v>#N/A</v>
      </c>
      <c r="BL3257" t="e">
        <f>VLOOKUP(BI3257,Sheet2!$E$2:$I$222,5,FALSE)</f>
        <v>#N/A</v>
      </c>
      <c r="BM3257"/>
      <c r="BQ3257" t="e">
        <f>VLOOKUP(BP3257,Sheet2!$E$2:$I$222,3,FALSE)</f>
        <v>#N/A</v>
      </c>
      <c r="BR3257" t="e">
        <f>VLOOKUP(BP3257,Sheet2!$E$2:$I$222,4,FALSE)</f>
        <v>#N/A</v>
      </c>
      <c r="BS3257" t="e">
        <f>VLOOKUP(BP3257,Sheet2!$E$2:$I$222,5,FALSE)</f>
        <v>#N/A</v>
      </c>
      <c r="BT3257"/>
      <c r="BX3257" t="e">
        <f>VLOOKUP(BW3257,Sheet2!$E$2:$I$222,3,FALSE)</f>
        <v>#N/A</v>
      </c>
      <c r="BY3257" t="e">
        <f>VLOOKUP(BW3257,Sheet2!$E$2:$I$222,4,FALSE)</f>
        <v>#N/A</v>
      </c>
      <c r="BZ3257" t="e">
        <f>VLOOKUP(BW3257,Sheet2!$E$2:$I$222,5,FALSE)</f>
        <v>#N/A</v>
      </c>
      <c r="CA3257"/>
      <c r="CE3257" t="e">
        <f>VLOOKUP(CD3257,Sheet2!$E$2:$I$222,3,FALSE)</f>
        <v>#N/A</v>
      </c>
      <c r="CF3257" t="e">
        <f>VLOOKUP(CD3257,Sheet2!$E$2:$I$222,4,FALSE)</f>
        <v>#N/A</v>
      </c>
      <c r="CG3257" t="e">
        <f>VLOOKUP(CD3257,Sheet2!$E$2:$I$222,5,FALSE)</f>
        <v>#N/A</v>
      </c>
      <c r="CH3257"/>
      <c r="CL3257" t="e">
        <f>VLOOKUP(CK3257,Sheet2!$E$2:$I$222,3,FALSE)</f>
        <v>#N/A</v>
      </c>
      <c r="CM3257" t="e">
        <f>VLOOKUP(CK3257,Sheet2!$E$2:$I$222,4,FALSE)</f>
        <v>#N/A</v>
      </c>
      <c r="CN3257" t="e">
        <f>VLOOKUP(CK3257,Sheet2!$E$2:$I$222,5,FALSE)</f>
        <v>#N/A</v>
      </c>
      <c r="CO3257"/>
      <c r="CS3257" t="e">
        <f>VLOOKUP(CR3257,Sheet2!$E$2:$I$222,3,FALSE)</f>
        <v>#N/A</v>
      </c>
      <c r="CT3257" t="e">
        <f>VLOOKUP(CR3257,Sheet2!$E$2:$I$222,4,FALSE)</f>
        <v>#N/A</v>
      </c>
      <c r="CU3257" t="e">
        <f>VLOOKUP(CR3257,Sheet2!$E$2:$I$222,5,FALSE)</f>
        <v>#N/A</v>
      </c>
      <c r="CV3257"/>
      <c r="CZ3257" t="e">
        <f>VLOOKUP(CY3257,Sheet2!$E$2:$I$222,3,FALSE)</f>
        <v>#N/A</v>
      </c>
      <c r="DA3257" t="e">
        <f>VLOOKUP(CY3257,Sheet2!$E$2:$I$222,4,FALSE)</f>
        <v>#N/A</v>
      </c>
      <c r="DB3257" t="e">
        <f>VLOOKUP(CY3257,Sheet2!$E$2:$I$222,5,FALSE)</f>
        <v>#N/A</v>
      </c>
      <c r="DC3257"/>
      <c r="DG3257" t="e">
        <f>VLOOKUP(DF3257,Sheet2!$E$2:$I$222,3,FALSE)</f>
        <v>#N/A</v>
      </c>
      <c r="DH3257" t="e">
        <f>VLOOKUP(DF3257,Sheet2!$E$2:$I$222,4,FALSE)</f>
        <v>#N/A</v>
      </c>
      <c r="DI3257" t="e">
        <f>VLOOKUP(DF3257,Sheet2!$E$2:$I$222,5,FALSE)</f>
        <v>#N/A</v>
      </c>
    </row>
    <row r="3258" spans="1:113" x14ac:dyDescent="0.25">
      <c r="A3258">
        <v>3387</v>
      </c>
      <c r="C3258">
        <v>17194</v>
      </c>
      <c r="D3258">
        <v>7194</v>
      </c>
      <c r="E3258">
        <v>37.720103999999999</v>
      </c>
      <c r="F3258">
        <v>-122.45907200000001</v>
      </c>
      <c r="G3258" t="s">
        <v>1097</v>
      </c>
      <c r="H3258" t="s">
        <v>3525</v>
      </c>
      <c r="I3258" t="s">
        <v>4917</v>
      </c>
      <c r="J3258" t="s">
        <v>4948</v>
      </c>
      <c r="Q3258" t="s">
        <v>5924</v>
      </c>
      <c r="S3258" t="s">
        <v>6099</v>
      </c>
      <c r="W3258">
        <f t="shared" si="50"/>
        <v>1</v>
      </c>
      <c r="X3258" t="s">
        <v>6812</v>
      </c>
      <c r="Y3258" t="s">
        <v>6885</v>
      </c>
      <c r="AA3258" t="e">
        <f>VLOOKUP($Z3258,Sheet2!$E$2:$I$222,3,FALSE)</f>
        <v>#N/A</v>
      </c>
      <c r="AB3258" t="e">
        <f>VLOOKUP($Z3258,Sheet2!$E$2:$I$222,4,FALSE)</f>
        <v>#N/A</v>
      </c>
      <c r="AC3258" t="e">
        <f>VLOOKUP($Z3258,Sheet2!$E$2:$I$222,5,FALSE)</f>
        <v>#N/A</v>
      </c>
      <c r="AH3258" t="e">
        <f>VLOOKUP(AG3258,Sheet2!$E$2:$I$222,3,FALSE)</f>
        <v>#N/A</v>
      </c>
      <c r="AI3258" t="e">
        <f>VLOOKUP(AG3258,Sheet2!$E$2:$I$222,4,FALSE)</f>
        <v>#N/A</v>
      </c>
      <c r="AJ3258" t="e">
        <f>VLOOKUP(AG3258,Sheet2!$E$2:$I$222,5,FALSE)</f>
        <v>#N/A</v>
      </c>
      <c r="AK3258"/>
      <c r="AO3258" t="e">
        <f>VLOOKUP(AN3258,Sheet2!$E$2:$I$222,3,FALSE)</f>
        <v>#N/A</v>
      </c>
      <c r="AP3258" t="e">
        <f>VLOOKUP(AN3258,Sheet2!$E$2:$I$222,4,FALSE)</f>
        <v>#N/A</v>
      </c>
      <c r="AQ3258" t="e">
        <f>VLOOKUP(AN3258,Sheet2!$E$2:$I$222,5,FALSE)</f>
        <v>#N/A</v>
      </c>
      <c r="AR3258"/>
      <c r="AV3258" t="e">
        <f>VLOOKUP(AU3258,Sheet2!$E$2:$I$222,3,FALSE)</f>
        <v>#N/A</v>
      </c>
      <c r="AW3258" t="e">
        <f>VLOOKUP(AU3258,Sheet2!$E$2:$I$222,4,FALSE)</f>
        <v>#N/A</v>
      </c>
      <c r="AX3258" t="e">
        <f>VLOOKUP(AU3258,Sheet2!$E$2:$I$222,5,FALSE)</f>
        <v>#N/A</v>
      </c>
      <c r="AY3258"/>
      <c r="BC3258" t="e">
        <f>VLOOKUP(BB3258,Sheet2!$E$2:$I$222,3,FALSE)</f>
        <v>#N/A</v>
      </c>
      <c r="BD3258" t="e">
        <f>VLOOKUP(BB3258,Sheet2!$E$2:$I$222,4,FALSE)</f>
        <v>#N/A</v>
      </c>
      <c r="BE3258" t="e">
        <f>VLOOKUP(BB3258,Sheet2!$E$2:$I$222,5,FALSE)</f>
        <v>#N/A</v>
      </c>
      <c r="BF3258"/>
      <c r="BJ3258" t="e">
        <f>VLOOKUP(BI3258,Sheet2!$E$2:$I$222,3,FALSE)</f>
        <v>#N/A</v>
      </c>
      <c r="BK3258" t="e">
        <f>VLOOKUP(BI3258,Sheet2!$E$2:$I$222,4,FALSE)</f>
        <v>#N/A</v>
      </c>
      <c r="BL3258" t="e">
        <f>VLOOKUP(BI3258,Sheet2!$E$2:$I$222,5,FALSE)</f>
        <v>#N/A</v>
      </c>
      <c r="BM3258"/>
      <c r="BQ3258" t="e">
        <f>VLOOKUP(BP3258,Sheet2!$E$2:$I$222,3,FALSE)</f>
        <v>#N/A</v>
      </c>
      <c r="BR3258" t="e">
        <f>VLOOKUP(BP3258,Sheet2!$E$2:$I$222,4,FALSE)</f>
        <v>#N/A</v>
      </c>
      <c r="BS3258" t="e">
        <f>VLOOKUP(BP3258,Sheet2!$E$2:$I$222,5,FALSE)</f>
        <v>#N/A</v>
      </c>
      <c r="BT3258"/>
      <c r="BX3258" t="e">
        <f>VLOOKUP(BW3258,Sheet2!$E$2:$I$222,3,FALSE)</f>
        <v>#N/A</v>
      </c>
      <c r="BY3258" t="e">
        <f>VLOOKUP(BW3258,Sheet2!$E$2:$I$222,4,FALSE)</f>
        <v>#N/A</v>
      </c>
      <c r="BZ3258" t="e">
        <f>VLOOKUP(BW3258,Sheet2!$E$2:$I$222,5,FALSE)</f>
        <v>#N/A</v>
      </c>
      <c r="CA3258"/>
      <c r="CE3258" t="e">
        <f>VLOOKUP(CD3258,Sheet2!$E$2:$I$222,3,FALSE)</f>
        <v>#N/A</v>
      </c>
      <c r="CF3258" t="e">
        <f>VLOOKUP(CD3258,Sheet2!$E$2:$I$222,4,FALSE)</f>
        <v>#N/A</v>
      </c>
      <c r="CG3258" t="e">
        <f>VLOOKUP(CD3258,Sheet2!$E$2:$I$222,5,FALSE)</f>
        <v>#N/A</v>
      </c>
      <c r="CH3258"/>
      <c r="CL3258" t="e">
        <f>VLOOKUP(CK3258,Sheet2!$E$2:$I$222,3,FALSE)</f>
        <v>#N/A</v>
      </c>
      <c r="CM3258" t="e">
        <f>VLOOKUP(CK3258,Sheet2!$E$2:$I$222,4,FALSE)</f>
        <v>#N/A</v>
      </c>
      <c r="CN3258" t="e">
        <f>VLOOKUP(CK3258,Sheet2!$E$2:$I$222,5,FALSE)</f>
        <v>#N/A</v>
      </c>
      <c r="CO3258"/>
      <c r="CS3258" t="e">
        <f>VLOOKUP(CR3258,Sheet2!$E$2:$I$222,3,FALSE)</f>
        <v>#N/A</v>
      </c>
      <c r="CT3258" t="e">
        <f>VLOOKUP(CR3258,Sheet2!$E$2:$I$222,4,FALSE)</f>
        <v>#N/A</v>
      </c>
      <c r="CU3258" t="e">
        <f>VLOOKUP(CR3258,Sheet2!$E$2:$I$222,5,FALSE)</f>
        <v>#N/A</v>
      </c>
      <c r="CV3258"/>
      <c r="CZ3258" t="e">
        <f>VLOOKUP(CY3258,Sheet2!$E$2:$I$222,3,FALSE)</f>
        <v>#N/A</v>
      </c>
      <c r="DA3258" t="e">
        <f>VLOOKUP(CY3258,Sheet2!$E$2:$I$222,4,FALSE)</f>
        <v>#N/A</v>
      </c>
      <c r="DB3258" t="e">
        <f>VLOOKUP(CY3258,Sheet2!$E$2:$I$222,5,FALSE)</f>
        <v>#N/A</v>
      </c>
      <c r="DC3258"/>
      <c r="DG3258" t="e">
        <f>VLOOKUP(DF3258,Sheet2!$E$2:$I$222,3,FALSE)</f>
        <v>#N/A</v>
      </c>
      <c r="DH3258" t="e">
        <f>VLOOKUP(DF3258,Sheet2!$E$2:$I$222,4,FALSE)</f>
        <v>#N/A</v>
      </c>
      <c r="DI3258" t="e">
        <f>VLOOKUP(DF3258,Sheet2!$E$2:$I$222,5,FALSE)</f>
        <v>#N/A</v>
      </c>
    </row>
    <row r="3259" spans="1:113" x14ac:dyDescent="0.25">
      <c r="A3259">
        <v>3388</v>
      </c>
      <c r="C3259">
        <v>17195</v>
      </c>
      <c r="D3259">
        <v>7195</v>
      </c>
      <c r="E3259">
        <v>37.720095000000001</v>
      </c>
      <c r="F3259">
        <v>-122.461111</v>
      </c>
      <c r="G3259" t="s">
        <v>1100</v>
      </c>
      <c r="H3259" t="s">
        <v>3528</v>
      </c>
      <c r="I3259" t="s">
        <v>4917</v>
      </c>
      <c r="J3259" t="s">
        <v>4947</v>
      </c>
      <c r="Q3259" t="s">
        <v>5924</v>
      </c>
      <c r="S3259" t="s">
        <v>6099</v>
      </c>
      <c r="W3259">
        <f t="shared" si="50"/>
        <v>1</v>
      </c>
      <c r="X3259" t="s">
        <v>6812</v>
      </c>
      <c r="Y3259" t="s">
        <v>6885</v>
      </c>
      <c r="AA3259" t="e">
        <f>VLOOKUP($Z3259,Sheet2!$E$2:$I$222,3,FALSE)</f>
        <v>#N/A</v>
      </c>
      <c r="AB3259" t="e">
        <f>VLOOKUP($Z3259,Sheet2!$E$2:$I$222,4,FALSE)</f>
        <v>#N/A</v>
      </c>
      <c r="AC3259" t="e">
        <f>VLOOKUP($Z3259,Sheet2!$E$2:$I$222,5,FALSE)</f>
        <v>#N/A</v>
      </c>
      <c r="AH3259" t="e">
        <f>VLOOKUP(AG3259,Sheet2!$E$2:$I$222,3,FALSE)</f>
        <v>#N/A</v>
      </c>
      <c r="AI3259" t="e">
        <f>VLOOKUP(AG3259,Sheet2!$E$2:$I$222,4,FALSE)</f>
        <v>#N/A</v>
      </c>
      <c r="AJ3259" t="e">
        <f>VLOOKUP(AG3259,Sheet2!$E$2:$I$222,5,FALSE)</f>
        <v>#N/A</v>
      </c>
      <c r="AK3259"/>
      <c r="AO3259" t="e">
        <f>VLOOKUP(AN3259,Sheet2!$E$2:$I$222,3,FALSE)</f>
        <v>#N/A</v>
      </c>
      <c r="AP3259" t="e">
        <f>VLOOKUP(AN3259,Sheet2!$E$2:$I$222,4,FALSE)</f>
        <v>#N/A</v>
      </c>
      <c r="AQ3259" t="e">
        <f>VLOOKUP(AN3259,Sheet2!$E$2:$I$222,5,FALSE)</f>
        <v>#N/A</v>
      </c>
      <c r="AR3259"/>
      <c r="AV3259" t="e">
        <f>VLOOKUP(AU3259,Sheet2!$E$2:$I$222,3,FALSE)</f>
        <v>#N/A</v>
      </c>
      <c r="AW3259" t="e">
        <f>VLOOKUP(AU3259,Sheet2!$E$2:$I$222,4,FALSE)</f>
        <v>#N/A</v>
      </c>
      <c r="AX3259" t="e">
        <f>VLOOKUP(AU3259,Sheet2!$E$2:$I$222,5,FALSE)</f>
        <v>#N/A</v>
      </c>
      <c r="AY3259"/>
      <c r="BC3259" t="e">
        <f>VLOOKUP(BB3259,Sheet2!$E$2:$I$222,3,FALSE)</f>
        <v>#N/A</v>
      </c>
      <c r="BD3259" t="e">
        <f>VLOOKUP(BB3259,Sheet2!$E$2:$I$222,4,FALSE)</f>
        <v>#N/A</v>
      </c>
      <c r="BE3259" t="e">
        <f>VLOOKUP(BB3259,Sheet2!$E$2:$I$222,5,FALSE)</f>
        <v>#N/A</v>
      </c>
      <c r="BF3259"/>
      <c r="BJ3259" t="e">
        <f>VLOOKUP(BI3259,Sheet2!$E$2:$I$222,3,FALSE)</f>
        <v>#N/A</v>
      </c>
      <c r="BK3259" t="e">
        <f>VLOOKUP(BI3259,Sheet2!$E$2:$I$222,4,FALSE)</f>
        <v>#N/A</v>
      </c>
      <c r="BL3259" t="e">
        <f>VLOOKUP(BI3259,Sheet2!$E$2:$I$222,5,FALSE)</f>
        <v>#N/A</v>
      </c>
      <c r="BM3259"/>
      <c r="BQ3259" t="e">
        <f>VLOOKUP(BP3259,Sheet2!$E$2:$I$222,3,FALSE)</f>
        <v>#N/A</v>
      </c>
      <c r="BR3259" t="e">
        <f>VLOOKUP(BP3259,Sheet2!$E$2:$I$222,4,FALSE)</f>
        <v>#N/A</v>
      </c>
      <c r="BS3259" t="e">
        <f>VLOOKUP(BP3259,Sheet2!$E$2:$I$222,5,FALSE)</f>
        <v>#N/A</v>
      </c>
      <c r="BT3259"/>
      <c r="BX3259" t="e">
        <f>VLOOKUP(BW3259,Sheet2!$E$2:$I$222,3,FALSE)</f>
        <v>#N/A</v>
      </c>
      <c r="BY3259" t="e">
        <f>VLOOKUP(BW3259,Sheet2!$E$2:$I$222,4,FALSE)</f>
        <v>#N/A</v>
      </c>
      <c r="BZ3259" t="e">
        <f>VLOOKUP(BW3259,Sheet2!$E$2:$I$222,5,FALSE)</f>
        <v>#N/A</v>
      </c>
      <c r="CA3259"/>
      <c r="CE3259" t="e">
        <f>VLOOKUP(CD3259,Sheet2!$E$2:$I$222,3,FALSE)</f>
        <v>#N/A</v>
      </c>
      <c r="CF3259" t="e">
        <f>VLOOKUP(CD3259,Sheet2!$E$2:$I$222,4,FALSE)</f>
        <v>#N/A</v>
      </c>
      <c r="CG3259" t="e">
        <f>VLOOKUP(CD3259,Sheet2!$E$2:$I$222,5,FALSE)</f>
        <v>#N/A</v>
      </c>
      <c r="CH3259"/>
      <c r="CL3259" t="e">
        <f>VLOOKUP(CK3259,Sheet2!$E$2:$I$222,3,FALSE)</f>
        <v>#N/A</v>
      </c>
      <c r="CM3259" t="e">
        <f>VLOOKUP(CK3259,Sheet2!$E$2:$I$222,4,FALSE)</f>
        <v>#N/A</v>
      </c>
      <c r="CN3259" t="e">
        <f>VLOOKUP(CK3259,Sheet2!$E$2:$I$222,5,FALSE)</f>
        <v>#N/A</v>
      </c>
      <c r="CO3259"/>
      <c r="CS3259" t="e">
        <f>VLOOKUP(CR3259,Sheet2!$E$2:$I$222,3,FALSE)</f>
        <v>#N/A</v>
      </c>
      <c r="CT3259" t="e">
        <f>VLOOKUP(CR3259,Sheet2!$E$2:$I$222,4,FALSE)</f>
        <v>#N/A</v>
      </c>
      <c r="CU3259" t="e">
        <f>VLOOKUP(CR3259,Sheet2!$E$2:$I$222,5,FALSE)</f>
        <v>#N/A</v>
      </c>
      <c r="CV3259"/>
      <c r="CZ3259" t="e">
        <f>VLOOKUP(CY3259,Sheet2!$E$2:$I$222,3,FALSE)</f>
        <v>#N/A</v>
      </c>
      <c r="DA3259" t="e">
        <f>VLOOKUP(CY3259,Sheet2!$E$2:$I$222,4,FALSE)</f>
        <v>#N/A</v>
      </c>
      <c r="DB3259" t="e">
        <f>VLOOKUP(CY3259,Sheet2!$E$2:$I$222,5,FALSE)</f>
        <v>#N/A</v>
      </c>
      <c r="DC3259"/>
      <c r="DG3259" t="e">
        <f>VLOOKUP(DF3259,Sheet2!$E$2:$I$222,3,FALSE)</f>
        <v>#N/A</v>
      </c>
      <c r="DH3259" t="e">
        <f>VLOOKUP(DF3259,Sheet2!$E$2:$I$222,4,FALSE)</f>
        <v>#N/A</v>
      </c>
      <c r="DI3259" t="e">
        <f>VLOOKUP(DF3259,Sheet2!$E$2:$I$222,5,FALSE)</f>
        <v>#N/A</v>
      </c>
    </row>
    <row r="3260" spans="1:113" x14ac:dyDescent="0.25">
      <c r="A3260">
        <v>3389</v>
      </c>
      <c r="C3260">
        <v>17196</v>
      </c>
      <c r="D3260">
        <v>7196</v>
      </c>
      <c r="E3260">
        <v>37.719763999999998</v>
      </c>
      <c r="F3260">
        <v>-122.465234</v>
      </c>
      <c r="G3260" t="s">
        <v>732</v>
      </c>
      <c r="H3260" t="s">
        <v>3161</v>
      </c>
      <c r="I3260" t="s">
        <v>4917</v>
      </c>
      <c r="J3260" t="s">
        <v>4947</v>
      </c>
      <c r="Q3260" t="s">
        <v>5924</v>
      </c>
      <c r="S3260" t="s">
        <v>6099</v>
      </c>
      <c r="W3260">
        <f t="shared" si="50"/>
        <v>1</v>
      </c>
      <c r="X3260" t="s">
        <v>6812</v>
      </c>
      <c r="Y3260" t="s">
        <v>6885</v>
      </c>
      <c r="AA3260" t="e">
        <f>VLOOKUP($Z3260,Sheet2!$E$2:$I$222,3,FALSE)</f>
        <v>#N/A</v>
      </c>
      <c r="AB3260" t="e">
        <f>VLOOKUP($Z3260,Sheet2!$E$2:$I$222,4,FALSE)</f>
        <v>#N/A</v>
      </c>
      <c r="AC3260" t="e">
        <f>VLOOKUP($Z3260,Sheet2!$E$2:$I$222,5,FALSE)</f>
        <v>#N/A</v>
      </c>
      <c r="AH3260" t="e">
        <f>VLOOKUP(AG3260,Sheet2!$E$2:$I$222,3,FALSE)</f>
        <v>#N/A</v>
      </c>
      <c r="AI3260" t="e">
        <f>VLOOKUP(AG3260,Sheet2!$E$2:$I$222,4,FALSE)</f>
        <v>#N/A</v>
      </c>
      <c r="AJ3260" t="e">
        <f>VLOOKUP(AG3260,Sheet2!$E$2:$I$222,5,FALSE)</f>
        <v>#N/A</v>
      </c>
      <c r="AK3260"/>
      <c r="AO3260" t="e">
        <f>VLOOKUP(AN3260,Sheet2!$E$2:$I$222,3,FALSE)</f>
        <v>#N/A</v>
      </c>
      <c r="AP3260" t="e">
        <f>VLOOKUP(AN3260,Sheet2!$E$2:$I$222,4,FALSE)</f>
        <v>#N/A</v>
      </c>
      <c r="AQ3260" t="e">
        <f>VLOOKUP(AN3260,Sheet2!$E$2:$I$222,5,FALSE)</f>
        <v>#N/A</v>
      </c>
      <c r="AR3260"/>
      <c r="AV3260" t="e">
        <f>VLOOKUP(AU3260,Sheet2!$E$2:$I$222,3,FALSE)</f>
        <v>#N/A</v>
      </c>
      <c r="AW3260" t="e">
        <f>VLOOKUP(AU3260,Sheet2!$E$2:$I$222,4,FALSE)</f>
        <v>#N/A</v>
      </c>
      <c r="AX3260" t="e">
        <f>VLOOKUP(AU3260,Sheet2!$E$2:$I$222,5,FALSE)</f>
        <v>#N/A</v>
      </c>
      <c r="AY3260"/>
      <c r="BC3260" t="e">
        <f>VLOOKUP(BB3260,Sheet2!$E$2:$I$222,3,FALSE)</f>
        <v>#N/A</v>
      </c>
      <c r="BD3260" t="e">
        <f>VLOOKUP(BB3260,Sheet2!$E$2:$I$222,4,FALSE)</f>
        <v>#N/A</v>
      </c>
      <c r="BE3260" t="e">
        <f>VLOOKUP(BB3260,Sheet2!$E$2:$I$222,5,FALSE)</f>
        <v>#N/A</v>
      </c>
      <c r="BF3260"/>
      <c r="BJ3260" t="e">
        <f>VLOOKUP(BI3260,Sheet2!$E$2:$I$222,3,FALSE)</f>
        <v>#N/A</v>
      </c>
      <c r="BK3260" t="e">
        <f>VLOOKUP(BI3260,Sheet2!$E$2:$I$222,4,FALSE)</f>
        <v>#N/A</v>
      </c>
      <c r="BL3260" t="e">
        <f>VLOOKUP(BI3260,Sheet2!$E$2:$I$222,5,FALSE)</f>
        <v>#N/A</v>
      </c>
      <c r="BM3260"/>
      <c r="BQ3260" t="e">
        <f>VLOOKUP(BP3260,Sheet2!$E$2:$I$222,3,FALSE)</f>
        <v>#N/A</v>
      </c>
      <c r="BR3260" t="e">
        <f>VLOOKUP(BP3260,Sheet2!$E$2:$I$222,4,FALSE)</f>
        <v>#N/A</v>
      </c>
      <c r="BS3260" t="e">
        <f>VLOOKUP(BP3260,Sheet2!$E$2:$I$222,5,FALSE)</f>
        <v>#N/A</v>
      </c>
      <c r="BT3260"/>
      <c r="BX3260" t="e">
        <f>VLOOKUP(BW3260,Sheet2!$E$2:$I$222,3,FALSE)</f>
        <v>#N/A</v>
      </c>
      <c r="BY3260" t="e">
        <f>VLOOKUP(BW3260,Sheet2!$E$2:$I$222,4,FALSE)</f>
        <v>#N/A</v>
      </c>
      <c r="BZ3260" t="e">
        <f>VLOOKUP(BW3260,Sheet2!$E$2:$I$222,5,FALSE)</f>
        <v>#N/A</v>
      </c>
      <c r="CA3260"/>
      <c r="CE3260" t="e">
        <f>VLOOKUP(CD3260,Sheet2!$E$2:$I$222,3,FALSE)</f>
        <v>#N/A</v>
      </c>
      <c r="CF3260" t="e">
        <f>VLOOKUP(CD3260,Sheet2!$E$2:$I$222,4,FALSE)</f>
        <v>#N/A</v>
      </c>
      <c r="CG3260" t="e">
        <f>VLOOKUP(CD3260,Sheet2!$E$2:$I$222,5,FALSE)</f>
        <v>#N/A</v>
      </c>
      <c r="CH3260"/>
      <c r="CL3260" t="e">
        <f>VLOOKUP(CK3260,Sheet2!$E$2:$I$222,3,FALSE)</f>
        <v>#N/A</v>
      </c>
      <c r="CM3260" t="e">
        <f>VLOOKUP(CK3260,Sheet2!$E$2:$I$222,4,FALSE)</f>
        <v>#N/A</v>
      </c>
      <c r="CN3260" t="e">
        <f>VLOOKUP(CK3260,Sheet2!$E$2:$I$222,5,FALSE)</f>
        <v>#N/A</v>
      </c>
      <c r="CO3260"/>
      <c r="CS3260" t="e">
        <f>VLOOKUP(CR3260,Sheet2!$E$2:$I$222,3,FALSE)</f>
        <v>#N/A</v>
      </c>
      <c r="CT3260" t="e">
        <f>VLOOKUP(CR3260,Sheet2!$E$2:$I$222,4,FALSE)</f>
        <v>#N/A</v>
      </c>
      <c r="CU3260" t="e">
        <f>VLOOKUP(CR3260,Sheet2!$E$2:$I$222,5,FALSE)</f>
        <v>#N/A</v>
      </c>
      <c r="CV3260"/>
      <c r="CZ3260" t="e">
        <f>VLOOKUP(CY3260,Sheet2!$E$2:$I$222,3,FALSE)</f>
        <v>#N/A</v>
      </c>
      <c r="DA3260" t="e">
        <f>VLOOKUP(CY3260,Sheet2!$E$2:$I$222,4,FALSE)</f>
        <v>#N/A</v>
      </c>
      <c r="DB3260" t="e">
        <f>VLOOKUP(CY3260,Sheet2!$E$2:$I$222,5,FALSE)</f>
        <v>#N/A</v>
      </c>
      <c r="DC3260"/>
      <c r="DG3260" t="e">
        <f>VLOOKUP(DF3260,Sheet2!$E$2:$I$222,3,FALSE)</f>
        <v>#N/A</v>
      </c>
      <c r="DH3260" t="e">
        <f>VLOOKUP(DF3260,Sheet2!$E$2:$I$222,4,FALSE)</f>
        <v>#N/A</v>
      </c>
      <c r="DI3260" t="e">
        <f>VLOOKUP(DF3260,Sheet2!$E$2:$I$222,5,FALSE)</f>
        <v>#N/A</v>
      </c>
    </row>
    <row r="3261" spans="1:113" x14ac:dyDescent="0.25">
      <c r="A3261">
        <v>3390</v>
      </c>
      <c r="C3261">
        <v>17203</v>
      </c>
      <c r="D3261">
        <v>7203</v>
      </c>
      <c r="E3261">
        <v>37.794176999999998</v>
      </c>
      <c r="F3261">
        <v>-122.42173200000001</v>
      </c>
      <c r="G3261" t="s">
        <v>1238</v>
      </c>
      <c r="H3261" t="s">
        <v>3665</v>
      </c>
      <c r="I3261" t="s">
        <v>4920</v>
      </c>
      <c r="J3261" t="s">
        <v>4947</v>
      </c>
      <c r="Q3261" t="s">
        <v>5924</v>
      </c>
      <c r="S3261" t="s">
        <v>6492</v>
      </c>
      <c r="W3261">
        <f t="shared" si="50"/>
        <v>2</v>
      </c>
      <c r="X3261" t="s">
        <v>6808</v>
      </c>
      <c r="Y3261" t="s">
        <v>6885</v>
      </c>
      <c r="AA3261" t="e">
        <f>VLOOKUP($Z3261,Sheet2!$E$2:$I$222,3,FALSE)</f>
        <v>#N/A</v>
      </c>
      <c r="AB3261" t="e">
        <f>VLOOKUP($Z3261,Sheet2!$E$2:$I$222,4,FALSE)</f>
        <v>#N/A</v>
      </c>
      <c r="AC3261" t="e">
        <f>VLOOKUP($Z3261,Sheet2!$E$2:$I$222,5,FALSE)</f>
        <v>#N/A</v>
      </c>
      <c r="AE3261" t="s">
        <v>6846</v>
      </c>
      <c r="AF3261" t="s">
        <v>6886</v>
      </c>
      <c r="AG3261" s="59" t="s">
        <v>6922</v>
      </c>
      <c r="AH3261" t="str">
        <f>VLOOKUP(AG3261,Sheet2!$E$2:$I$222,3,FALSE)</f>
        <v>To Pacific Heights</v>
      </c>
      <c r="AI3261" t="str">
        <f>VLOOKUP(AG3261,Sheet2!$E$2:$I$222,4,FALSE)</f>
        <v>via Downtown</v>
      </c>
      <c r="AJ3261" t="str">
        <f>VLOOKUP(AG3261,Sheet2!$E$2:$I$222,5,FALSE)</f>
        <v>Daily ~ 5:30am-11:30am</v>
      </c>
      <c r="AK3261"/>
      <c r="AO3261" t="e">
        <f>VLOOKUP(AN3261,Sheet2!$E$2:$I$222,3,FALSE)</f>
        <v>#N/A</v>
      </c>
      <c r="AP3261" t="e">
        <f>VLOOKUP(AN3261,Sheet2!$E$2:$I$222,4,FALSE)</f>
        <v>#N/A</v>
      </c>
      <c r="AQ3261" t="e">
        <f>VLOOKUP(AN3261,Sheet2!$E$2:$I$222,5,FALSE)</f>
        <v>#N/A</v>
      </c>
      <c r="AR3261"/>
      <c r="AV3261" t="e">
        <f>VLOOKUP(AU3261,Sheet2!$E$2:$I$222,3,FALSE)</f>
        <v>#N/A</v>
      </c>
      <c r="AW3261" t="e">
        <f>VLOOKUP(AU3261,Sheet2!$E$2:$I$222,4,FALSE)</f>
        <v>#N/A</v>
      </c>
      <c r="AX3261" t="e">
        <f>VLOOKUP(AU3261,Sheet2!$E$2:$I$222,5,FALSE)</f>
        <v>#N/A</v>
      </c>
      <c r="AY3261"/>
      <c r="BC3261" t="e">
        <f>VLOOKUP(BB3261,Sheet2!$E$2:$I$222,3,FALSE)</f>
        <v>#N/A</v>
      </c>
      <c r="BD3261" t="e">
        <f>VLOOKUP(BB3261,Sheet2!$E$2:$I$222,4,FALSE)</f>
        <v>#N/A</v>
      </c>
      <c r="BE3261" t="e">
        <f>VLOOKUP(BB3261,Sheet2!$E$2:$I$222,5,FALSE)</f>
        <v>#N/A</v>
      </c>
      <c r="BF3261"/>
      <c r="BJ3261" t="e">
        <f>VLOOKUP(BI3261,Sheet2!$E$2:$I$222,3,FALSE)</f>
        <v>#N/A</v>
      </c>
      <c r="BK3261" t="e">
        <f>VLOOKUP(BI3261,Sheet2!$E$2:$I$222,4,FALSE)</f>
        <v>#N/A</v>
      </c>
      <c r="BL3261" t="e">
        <f>VLOOKUP(BI3261,Sheet2!$E$2:$I$222,5,FALSE)</f>
        <v>#N/A</v>
      </c>
      <c r="BM3261"/>
      <c r="BQ3261" t="e">
        <f>VLOOKUP(BP3261,Sheet2!$E$2:$I$222,3,FALSE)</f>
        <v>#N/A</v>
      </c>
      <c r="BR3261" t="e">
        <f>VLOOKUP(BP3261,Sheet2!$E$2:$I$222,4,FALSE)</f>
        <v>#N/A</v>
      </c>
      <c r="BS3261" t="e">
        <f>VLOOKUP(BP3261,Sheet2!$E$2:$I$222,5,FALSE)</f>
        <v>#N/A</v>
      </c>
      <c r="BT3261"/>
      <c r="BX3261" t="e">
        <f>VLOOKUP(BW3261,Sheet2!$E$2:$I$222,3,FALSE)</f>
        <v>#N/A</v>
      </c>
      <c r="BY3261" t="e">
        <f>VLOOKUP(BW3261,Sheet2!$E$2:$I$222,4,FALSE)</f>
        <v>#N/A</v>
      </c>
      <c r="BZ3261" t="e">
        <f>VLOOKUP(BW3261,Sheet2!$E$2:$I$222,5,FALSE)</f>
        <v>#N/A</v>
      </c>
      <c r="CA3261"/>
      <c r="CE3261" t="e">
        <f>VLOOKUP(CD3261,Sheet2!$E$2:$I$222,3,FALSE)</f>
        <v>#N/A</v>
      </c>
      <c r="CF3261" t="e">
        <f>VLOOKUP(CD3261,Sheet2!$E$2:$I$222,4,FALSE)</f>
        <v>#N/A</v>
      </c>
      <c r="CG3261" t="e">
        <f>VLOOKUP(CD3261,Sheet2!$E$2:$I$222,5,FALSE)</f>
        <v>#N/A</v>
      </c>
      <c r="CH3261"/>
      <c r="CL3261" t="e">
        <f>VLOOKUP(CK3261,Sheet2!$E$2:$I$222,3,FALSE)</f>
        <v>#N/A</v>
      </c>
      <c r="CM3261" t="e">
        <f>VLOOKUP(CK3261,Sheet2!$E$2:$I$222,4,FALSE)</f>
        <v>#N/A</v>
      </c>
      <c r="CN3261" t="e">
        <f>VLOOKUP(CK3261,Sheet2!$E$2:$I$222,5,FALSE)</f>
        <v>#N/A</v>
      </c>
      <c r="CO3261"/>
      <c r="CS3261" t="e">
        <f>VLOOKUP(CR3261,Sheet2!$E$2:$I$222,3,FALSE)</f>
        <v>#N/A</v>
      </c>
      <c r="CT3261" t="e">
        <f>VLOOKUP(CR3261,Sheet2!$E$2:$I$222,4,FALSE)</f>
        <v>#N/A</v>
      </c>
      <c r="CU3261" t="e">
        <f>VLOOKUP(CR3261,Sheet2!$E$2:$I$222,5,FALSE)</f>
        <v>#N/A</v>
      </c>
      <c r="CV3261"/>
      <c r="CZ3261" t="e">
        <f>VLOOKUP(CY3261,Sheet2!$E$2:$I$222,3,FALSE)</f>
        <v>#N/A</v>
      </c>
      <c r="DA3261" t="e">
        <f>VLOOKUP(CY3261,Sheet2!$E$2:$I$222,4,FALSE)</f>
        <v>#N/A</v>
      </c>
      <c r="DB3261" t="e">
        <f>VLOOKUP(CY3261,Sheet2!$E$2:$I$222,5,FALSE)</f>
        <v>#N/A</v>
      </c>
      <c r="DC3261"/>
      <c r="DG3261" t="e">
        <f>VLOOKUP(DF3261,Sheet2!$E$2:$I$222,3,FALSE)</f>
        <v>#N/A</v>
      </c>
      <c r="DH3261" t="e">
        <f>VLOOKUP(DF3261,Sheet2!$E$2:$I$222,4,FALSE)</f>
        <v>#N/A</v>
      </c>
      <c r="DI3261" t="e">
        <f>VLOOKUP(DF3261,Sheet2!$E$2:$I$222,5,FALSE)</f>
        <v>#N/A</v>
      </c>
    </row>
    <row r="3262" spans="1:113" x14ac:dyDescent="0.25">
      <c r="A3262">
        <v>3391</v>
      </c>
      <c r="C3262">
        <v>17204</v>
      </c>
      <c r="D3262">
        <v>7204</v>
      </c>
      <c r="E3262">
        <v>37.773206000000002</v>
      </c>
      <c r="F3262">
        <v>-122.50987600000001</v>
      </c>
      <c r="G3262" t="s">
        <v>556</v>
      </c>
      <c r="H3262" t="s">
        <v>4750</v>
      </c>
      <c r="I3262" t="s">
        <v>4916</v>
      </c>
      <c r="J3262" t="s">
        <v>4946</v>
      </c>
      <c r="K3262" t="s">
        <v>4958</v>
      </c>
      <c r="N3262" t="s">
        <v>5876</v>
      </c>
      <c r="Q3262" t="s">
        <v>5924</v>
      </c>
      <c r="R3262">
        <v>50</v>
      </c>
      <c r="S3262" t="s">
        <v>6001</v>
      </c>
      <c r="W3262">
        <f t="shared" si="50"/>
        <v>3</v>
      </c>
      <c r="X3262" t="s">
        <v>6818</v>
      </c>
      <c r="Y3262" t="s">
        <v>6886</v>
      </c>
      <c r="Z3262" s="59" t="s">
        <v>6899</v>
      </c>
      <c r="AA3262" t="str">
        <f>VLOOKUP($Z3262,Sheet2!$E$2:$I$222,3,FALSE)</f>
        <v>To Richmond District</v>
      </c>
      <c r="AB3262" t="str">
        <f>VLOOKUP($Z3262,Sheet2!$E$2:$I$222,4,FALSE)</f>
        <v>Legion Of Honor</v>
      </c>
      <c r="AC3262" t="str">
        <f>VLOOKUP($Z3262,Sheet2!$E$2:$I$222,5,FALSE)</f>
        <v>Daily ~ 5:30am-12am</v>
      </c>
      <c r="AE3262" t="s">
        <v>6816</v>
      </c>
      <c r="AF3262" t="s">
        <v>6886</v>
      </c>
      <c r="AG3262" s="59" t="s">
        <v>6897</v>
      </c>
      <c r="AH3262" t="str">
        <f>VLOOKUP(AG3262,Sheet2!$E$2:$I$222,3,FALSE)</f>
        <v>To Ferry Plaza</v>
      </c>
      <c r="AI3262" t="str">
        <f>VLOOKUP(AG3262,Sheet2!$E$2:$I$222,4,FALSE)</f>
        <v>Steuart &amp; Market</v>
      </c>
      <c r="AJ3262" t="str">
        <f>VLOOKUP(AG3262,Sheet2!$E$2:$I$222,5,FALSE)</f>
        <v>Daily ~ 5:30am-12am</v>
      </c>
      <c r="AK3262"/>
      <c r="AL3262" t="s">
        <v>6817</v>
      </c>
      <c r="AM3262" t="s">
        <v>6886</v>
      </c>
      <c r="AN3262" s="59" t="s">
        <v>6898</v>
      </c>
      <c r="AO3262" t="str">
        <f>VLOOKUP(AN3262,Sheet2!$E$2:$I$222,3,FALSE)</f>
        <v>To Financial District</v>
      </c>
      <c r="AP3262" t="str">
        <f>VLOOKUP(AN3262,Sheet2!$E$2:$I$222,4,FALSE)</f>
        <v>Davis &amp; Market</v>
      </c>
      <c r="AQ3262" t="str">
        <f>VLOOKUP(AN3262,Sheet2!$E$2:$I$222,5,FALSE)</f>
        <v>AM Only: M-F ~ 7am-9am</v>
      </c>
      <c r="AR3262"/>
      <c r="AV3262" t="e">
        <f>VLOOKUP(AU3262,Sheet2!$E$2:$I$222,3,FALSE)</f>
        <v>#N/A</v>
      </c>
      <c r="AW3262" t="e">
        <f>VLOOKUP(AU3262,Sheet2!$E$2:$I$222,4,FALSE)</f>
        <v>#N/A</v>
      </c>
      <c r="AX3262" t="e">
        <f>VLOOKUP(AU3262,Sheet2!$E$2:$I$222,5,FALSE)</f>
        <v>#N/A</v>
      </c>
      <c r="AY3262"/>
      <c r="BC3262" t="e">
        <f>VLOOKUP(BB3262,Sheet2!$E$2:$I$222,3,FALSE)</f>
        <v>#N/A</v>
      </c>
      <c r="BD3262" t="e">
        <f>VLOOKUP(BB3262,Sheet2!$E$2:$I$222,4,FALSE)</f>
        <v>#N/A</v>
      </c>
      <c r="BE3262" t="e">
        <f>VLOOKUP(BB3262,Sheet2!$E$2:$I$222,5,FALSE)</f>
        <v>#N/A</v>
      </c>
      <c r="BF3262"/>
      <c r="BJ3262" t="e">
        <f>VLOOKUP(BI3262,Sheet2!$E$2:$I$222,3,FALSE)</f>
        <v>#N/A</v>
      </c>
      <c r="BK3262" t="e">
        <f>VLOOKUP(BI3262,Sheet2!$E$2:$I$222,4,FALSE)</f>
        <v>#N/A</v>
      </c>
      <c r="BL3262" t="e">
        <f>VLOOKUP(BI3262,Sheet2!$E$2:$I$222,5,FALSE)</f>
        <v>#N/A</v>
      </c>
      <c r="BM3262"/>
      <c r="BQ3262" t="e">
        <f>VLOOKUP(BP3262,Sheet2!$E$2:$I$222,3,FALSE)</f>
        <v>#N/A</v>
      </c>
      <c r="BR3262" t="e">
        <f>VLOOKUP(BP3262,Sheet2!$E$2:$I$222,4,FALSE)</f>
        <v>#N/A</v>
      </c>
      <c r="BS3262" t="e">
        <f>VLOOKUP(BP3262,Sheet2!$E$2:$I$222,5,FALSE)</f>
        <v>#N/A</v>
      </c>
      <c r="BT3262"/>
      <c r="BX3262" t="e">
        <f>VLOOKUP(BW3262,Sheet2!$E$2:$I$222,3,FALSE)</f>
        <v>#N/A</v>
      </c>
      <c r="BY3262" t="e">
        <f>VLOOKUP(BW3262,Sheet2!$E$2:$I$222,4,FALSE)</f>
        <v>#N/A</v>
      </c>
      <c r="BZ3262" t="e">
        <f>VLOOKUP(BW3262,Sheet2!$E$2:$I$222,5,FALSE)</f>
        <v>#N/A</v>
      </c>
      <c r="CA3262"/>
      <c r="CE3262" t="e">
        <f>VLOOKUP(CD3262,Sheet2!$E$2:$I$222,3,FALSE)</f>
        <v>#N/A</v>
      </c>
      <c r="CF3262" t="e">
        <f>VLOOKUP(CD3262,Sheet2!$E$2:$I$222,4,FALSE)</f>
        <v>#N/A</v>
      </c>
      <c r="CG3262" t="e">
        <f>VLOOKUP(CD3262,Sheet2!$E$2:$I$222,5,FALSE)</f>
        <v>#N/A</v>
      </c>
      <c r="CH3262"/>
      <c r="CL3262" t="e">
        <f>VLOOKUP(CK3262,Sheet2!$E$2:$I$222,3,FALSE)</f>
        <v>#N/A</v>
      </c>
      <c r="CM3262" t="e">
        <f>VLOOKUP(CK3262,Sheet2!$E$2:$I$222,4,FALSE)</f>
        <v>#N/A</v>
      </c>
      <c r="CN3262" t="e">
        <f>VLOOKUP(CK3262,Sheet2!$E$2:$I$222,5,FALSE)</f>
        <v>#N/A</v>
      </c>
      <c r="CO3262"/>
      <c r="CS3262" t="e">
        <f>VLOOKUP(CR3262,Sheet2!$E$2:$I$222,3,FALSE)</f>
        <v>#N/A</v>
      </c>
      <c r="CT3262" t="e">
        <f>VLOOKUP(CR3262,Sheet2!$E$2:$I$222,4,FALSE)</f>
        <v>#N/A</v>
      </c>
      <c r="CU3262" t="e">
        <f>VLOOKUP(CR3262,Sheet2!$E$2:$I$222,5,FALSE)</f>
        <v>#N/A</v>
      </c>
      <c r="CV3262"/>
      <c r="CZ3262" t="e">
        <f>VLOOKUP(CY3262,Sheet2!$E$2:$I$222,3,FALSE)</f>
        <v>#N/A</v>
      </c>
      <c r="DA3262" t="e">
        <f>VLOOKUP(CY3262,Sheet2!$E$2:$I$222,4,FALSE)</f>
        <v>#N/A</v>
      </c>
      <c r="DB3262" t="e">
        <f>VLOOKUP(CY3262,Sheet2!$E$2:$I$222,5,FALSE)</f>
        <v>#N/A</v>
      </c>
      <c r="DC3262"/>
      <c r="DG3262" t="e">
        <f>VLOOKUP(DF3262,Sheet2!$E$2:$I$222,3,FALSE)</f>
        <v>#N/A</v>
      </c>
      <c r="DH3262" t="e">
        <f>VLOOKUP(DF3262,Sheet2!$E$2:$I$222,4,FALSE)</f>
        <v>#N/A</v>
      </c>
      <c r="DI3262" t="e">
        <f>VLOOKUP(DF3262,Sheet2!$E$2:$I$222,5,FALSE)</f>
        <v>#N/A</v>
      </c>
    </row>
    <row r="3263" spans="1:113" x14ac:dyDescent="0.25">
      <c r="A3263">
        <v>3392</v>
      </c>
      <c r="C3263">
        <v>17205</v>
      </c>
      <c r="D3263">
        <v>7205</v>
      </c>
      <c r="E3263">
        <v>37.734914000000003</v>
      </c>
      <c r="F3263">
        <v>-122.4714</v>
      </c>
      <c r="G3263" t="s">
        <v>2325</v>
      </c>
      <c r="H3263" t="s">
        <v>4751</v>
      </c>
      <c r="I3263" t="s">
        <v>4907</v>
      </c>
      <c r="J3263" t="s">
        <v>4948</v>
      </c>
      <c r="M3263" t="s">
        <v>5109</v>
      </c>
      <c r="Q3263" t="s">
        <v>5924</v>
      </c>
      <c r="S3263" t="s">
        <v>6634</v>
      </c>
      <c r="W3263">
        <f t="shared" si="50"/>
        <v>4</v>
      </c>
      <c r="X3263" t="s">
        <v>6841</v>
      </c>
      <c r="Y3263" t="s">
        <v>6885</v>
      </c>
      <c r="AA3263" t="e">
        <f>VLOOKUP($Z3263,Sheet2!$E$2:$I$222,3,FALSE)</f>
        <v>#N/A</v>
      </c>
      <c r="AB3263" t="e">
        <f>VLOOKUP($Z3263,Sheet2!$E$2:$I$222,4,FALSE)</f>
        <v>#N/A</v>
      </c>
      <c r="AC3263" t="e">
        <f>VLOOKUP($Z3263,Sheet2!$E$2:$I$222,5,FALSE)</f>
        <v>#N/A</v>
      </c>
      <c r="AE3263" t="s">
        <v>6810</v>
      </c>
      <c r="AF3263" t="s">
        <v>6887</v>
      </c>
      <c r="AH3263" t="e">
        <f>VLOOKUP(AG3263,Sheet2!$E$2:$I$222,3,FALSE)</f>
        <v>#N/A</v>
      </c>
      <c r="AI3263" t="e">
        <f>VLOOKUP(AG3263,Sheet2!$E$2:$I$222,4,FALSE)</f>
        <v>#N/A</v>
      </c>
      <c r="AJ3263" t="e">
        <f>VLOOKUP(AG3263,Sheet2!$E$2:$I$222,5,FALSE)</f>
        <v>#N/A</v>
      </c>
      <c r="AK3263"/>
      <c r="AL3263" t="s">
        <v>6877</v>
      </c>
      <c r="AM3263" t="s">
        <v>6889</v>
      </c>
      <c r="AO3263" t="e">
        <f>VLOOKUP(AN3263,Sheet2!$E$2:$I$222,3,FALSE)</f>
        <v>#N/A</v>
      </c>
      <c r="AP3263" t="e">
        <f>VLOOKUP(AN3263,Sheet2!$E$2:$I$222,4,FALSE)</f>
        <v>#N/A</v>
      </c>
      <c r="AQ3263" t="e">
        <f>VLOOKUP(AN3263,Sheet2!$E$2:$I$222,5,FALSE)</f>
        <v>#N/A</v>
      </c>
      <c r="AR3263"/>
      <c r="AS3263" t="s">
        <v>7004</v>
      </c>
      <c r="AT3263" t="s">
        <v>6889</v>
      </c>
      <c r="AV3263" t="e">
        <f>VLOOKUP(AU3263,Sheet2!$E$2:$I$222,3,FALSE)</f>
        <v>#N/A</v>
      </c>
      <c r="AW3263" t="e">
        <f>VLOOKUP(AU3263,Sheet2!$E$2:$I$222,4,FALSE)</f>
        <v>#N/A</v>
      </c>
      <c r="AX3263" t="e">
        <f>VLOOKUP(AU3263,Sheet2!$E$2:$I$222,5,FALSE)</f>
        <v>#N/A</v>
      </c>
      <c r="AY3263"/>
      <c r="BC3263" t="e">
        <f>VLOOKUP(BB3263,Sheet2!$E$2:$I$222,3,FALSE)</f>
        <v>#N/A</v>
      </c>
      <c r="BD3263" t="e">
        <f>VLOOKUP(BB3263,Sheet2!$E$2:$I$222,4,FALSE)</f>
        <v>#N/A</v>
      </c>
      <c r="BE3263" t="e">
        <f>VLOOKUP(BB3263,Sheet2!$E$2:$I$222,5,FALSE)</f>
        <v>#N/A</v>
      </c>
      <c r="BF3263"/>
      <c r="BJ3263" t="e">
        <f>VLOOKUP(BI3263,Sheet2!$E$2:$I$222,3,FALSE)</f>
        <v>#N/A</v>
      </c>
      <c r="BK3263" t="e">
        <f>VLOOKUP(BI3263,Sheet2!$E$2:$I$222,4,FALSE)</f>
        <v>#N/A</v>
      </c>
      <c r="BL3263" t="e">
        <f>VLOOKUP(BI3263,Sheet2!$E$2:$I$222,5,FALSE)</f>
        <v>#N/A</v>
      </c>
      <c r="BM3263"/>
      <c r="BQ3263" t="e">
        <f>VLOOKUP(BP3263,Sheet2!$E$2:$I$222,3,FALSE)</f>
        <v>#N/A</v>
      </c>
      <c r="BR3263" t="e">
        <f>VLOOKUP(BP3263,Sheet2!$E$2:$I$222,4,FALSE)</f>
        <v>#N/A</v>
      </c>
      <c r="BS3263" t="e">
        <f>VLOOKUP(BP3263,Sheet2!$E$2:$I$222,5,FALSE)</f>
        <v>#N/A</v>
      </c>
      <c r="BT3263"/>
      <c r="BX3263" t="e">
        <f>VLOOKUP(BW3263,Sheet2!$E$2:$I$222,3,FALSE)</f>
        <v>#N/A</v>
      </c>
      <c r="BY3263" t="e">
        <f>VLOOKUP(BW3263,Sheet2!$E$2:$I$222,4,FALSE)</f>
        <v>#N/A</v>
      </c>
      <c r="BZ3263" t="e">
        <f>VLOOKUP(BW3263,Sheet2!$E$2:$I$222,5,FALSE)</f>
        <v>#N/A</v>
      </c>
      <c r="CA3263"/>
      <c r="CE3263" t="e">
        <f>VLOOKUP(CD3263,Sheet2!$E$2:$I$222,3,FALSE)</f>
        <v>#N/A</v>
      </c>
      <c r="CF3263" t="e">
        <f>VLOOKUP(CD3263,Sheet2!$E$2:$I$222,4,FALSE)</f>
        <v>#N/A</v>
      </c>
      <c r="CG3263" t="e">
        <f>VLOOKUP(CD3263,Sheet2!$E$2:$I$222,5,FALSE)</f>
        <v>#N/A</v>
      </c>
      <c r="CH3263"/>
      <c r="CL3263" t="e">
        <f>VLOOKUP(CK3263,Sheet2!$E$2:$I$222,3,FALSE)</f>
        <v>#N/A</v>
      </c>
      <c r="CM3263" t="e">
        <f>VLOOKUP(CK3263,Sheet2!$E$2:$I$222,4,FALSE)</f>
        <v>#N/A</v>
      </c>
      <c r="CN3263" t="e">
        <f>VLOOKUP(CK3263,Sheet2!$E$2:$I$222,5,FALSE)</f>
        <v>#N/A</v>
      </c>
      <c r="CO3263"/>
      <c r="CS3263" t="e">
        <f>VLOOKUP(CR3263,Sheet2!$E$2:$I$222,3,FALSE)</f>
        <v>#N/A</v>
      </c>
      <c r="CT3263" t="e">
        <f>VLOOKUP(CR3263,Sheet2!$E$2:$I$222,4,FALSE)</f>
        <v>#N/A</v>
      </c>
      <c r="CU3263" t="e">
        <f>VLOOKUP(CR3263,Sheet2!$E$2:$I$222,5,FALSE)</f>
        <v>#N/A</v>
      </c>
      <c r="CV3263"/>
      <c r="CZ3263" t="e">
        <f>VLOOKUP(CY3263,Sheet2!$E$2:$I$222,3,FALSE)</f>
        <v>#N/A</v>
      </c>
      <c r="DA3263" t="e">
        <f>VLOOKUP(CY3263,Sheet2!$E$2:$I$222,4,FALSE)</f>
        <v>#N/A</v>
      </c>
      <c r="DB3263" t="e">
        <f>VLOOKUP(CY3263,Sheet2!$E$2:$I$222,5,FALSE)</f>
        <v>#N/A</v>
      </c>
      <c r="DC3263"/>
      <c r="DG3263" t="e">
        <f>VLOOKUP(DF3263,Sheet2!$E$2:$I$222,3,FALSE)</f>
        <v>#N/A</v>
      </c>
      <c r="DH3263" t="e">
        <f>VLOOKUP(DF3263,Sheet2!$E$2:$I$222,4,FALSE)</f>
        <v>#N/A</v>
      </c>
      <c r="DI3263" t="e">
        <f>VLOOKUP(DF3263,Sheet2!$E$2:$I$222,5,FALSE)</f>
        <v>#N/A</v>
      </c>
    </row>
    <row r="3264" spans="1:113" x14ac:dyDescent="0.25">
      <c r="A3264">
        <v>3393</v>
      </c>
      <c r="C3264">
        <v>17208</v>
      </c>
      <c r="D3264">
        <v>7208</v>
      </c>
      <c r="E3264">
        <v>37.735393999999999</v>
      </c>
      <c r="F3264">
        <v>-122.50493</v>
      </c>
      <c r="G3264" t="s">
        <v>1992</v>
      </c>
      <c r="H3264" t="s">
        <v>4411</v>
      </c>
      <c r="I3264" t="s">
        <v>4916</v>
      </c>
      <c r="J3264" t="s">
        <v>4946</v>
      </c>
      <c r="K3264" t="s">
        <v>4960</v>
      </c>
      <c r="Q3264" t="s">
        <v>5924</v>
      </c>
      <c r="S3264" t="s">
        <v>6564</v>
      </c>
      <c r="W3264">
        <f t="shared" si="50"/>
        <v>2</v>
      </c>
      <c r="X3264" t="s">
        <v>6818</v>
      </c>
      <c r="Y3264" t="s">
        <v>6888</v>
      </c>
      <c r="Z3264" s="59" t="s">
        <v>6900</v>
      </c>
      <c r="AA3264" t="str">
        <f>VLOOKUP($Z3264,Sheet2!$E$2:$I$222,3,FALSE)</f>
        <v>To Stonestown</v>
      </c>
      <c r="AB3264" t="str">
        <f>VLOOKUP($Z3264,Sheet2!$E$2:$I$222,4,FALSE)</f>
        <v>19th Av. &amp; Buckingham</v>
      </c>
      <c r="AC3264" t="str">
        <f>VLOOKUP($Z3264,Sheet2!$E$2:$I$222,5,FALSE)</f>
        <v>Daily ~ 5:30am-12am</v>
      </c>
      <c r="AE3264" t="s">
        <v>6854</v>
      </c>
      <c r="AF3264" t="s">
        <v>6886</v>
      </c>
      <c r="AG3264" s="59" t="s">
        <v>6935</v>
      </c>
      <c r="AH3264" t="str">
        <f>VLOOKUP(AG3264,Sheet2!$E$2:$I$222,3,FALSE)</f>
        <v>To Bayview District</v>
      </c>
      <c r="AI3264" t="str">
        <f>VLOOKUP(AG3264,Sheet2!$E$2:$I$222,4,FALSE)</f>
        <v>Griffith &amp; Oakdale</v>
      </c>
      <c r="AJ3264" t="str">
        <f>VLOOKUP(AG3264,Sheet2!$E$2:$I$222,5,FALSE)</f>
        <v>Daily ~ 6am-11:30pm</v>
      </c>
      <c r="AK3264"/>
      <c r="AO3264" t="e">
        <f>VLOOKUP(AN3264,Sheet2!$E$2:$I$222,3,FALSE)</f>
        <v>#N/A</v>
      </c>
      <c r="AP3264" t="e">
        <f>VLOOKUP(AN3264,Sheet2!$E$2:$I$222,4,FALSE)</f>
        <v>#N/A</v>
      </c>
      <c r="AQ3264" t="e">
        <f>VLOOKUP(AN3264,Sheet2!$E$2:$I$222,5,FALSE)</f>
        <v>#N/A</v>
      </c>
      <c r="AR3264"/>
      <c r="AV3264" t="e">
        <f>VLOOKUP(AU3264,Sheet2!$E$2:$I$222,3,FALSE)</f>
        <v>#N/A</v>
      </c>
      <c r="AW3264" t="e">
        <f>VLOOKUP(AU3264,Sheet2!$E$2:$I$222,4,FALSE)</f>
        <v>#N/A</v>
      </c>
      <c r="AX3264" t="e">
        <f>VLOOKUP(AU3264,Sheet2!$E$2:$I$222,5,FALSE)</f>
        <v>#N/A</v>
      </c>
      <c r="AY3264"/>
      <c r="BC3264" t="e">
        <f>VLOOKUP(BB3264,Sheet2!$E$2:$I$222,3,FALSE)</f>
        <v>#N/A</v>
      </c>
      <c r="BD3264" t="e">
        <f>VLOOKUP(BB3264,Sheet2!$E$2:$I$222,4,FALSE)</f>
        <v>#N/A</v>
      </c>
      <c r="BE3264" t="e">
        <f>VLOOKUP(BB3264,Sheet2!$E$2:$I$222,5,FALSE)</f>
        <v>#N/A</v>
      </c>
      <c r="BF3264"/>
      <c r="BJ3264" t="e">
        <f>VLOOKUP(BI3264,Sheet2!$E$2:$I$222,3,FALSE)</f>
        <v>#N/A</v>
      </c>
      <c r="BK3264" t="e">
        <f>VLOOKUP(BI3264,Sheet2!$E$2:$I$222,4,FALSE)</f>
        <v>#N/A</v>
      </c>
      <c r="BL3264" t="e">
        <f>VLOOKUP(BI3264,Sheet2!$E$2:$I$222,5,FALSE)</f>
        <v>#N/A</v>
      </c>
      <c r="BM3264"/>
      <c r="BQ3264" t="e">
        <f>VLOOKUP(BP3264,Sheet2!$E$2:$I$222,3,FALSE)</f>
        <v>#N/A</v>
      </c>
      <c r="BR3264" t="e">
        <f>VLOOKUP(BP3264,Sheet2!$E$2:$I$222,4,FALSE)</f>
        <v>#N/A</v>
      </c>
      <c r="BS3264" t="e">
        <f>VLOOKUP(BP3264,Sheet2!$E$2:$I$222,5,FALSE)</f>
        <v>#N/A</v>
      </c>
      <c r="BT3264"/>
      <c r="BX3264" t="e">
        <f>VLOOKUP(BW3264,Sheet2!$E$2:$I$222,3,FALSE)</f>
        <v>#N/A</v>
      </c>
      <c r="BY3264" t="e">
        <f>VLOOKUP(BW3264,Sheet2!$E$2:$I$222,4,FALSE)</f>
        <v>#N/A</v>
      </c>
      <c r="BZ3264" t="e">
        <f>VLOOKUP(BW3264,Sheet2!$E$2:$I$222,5,FALSE)</f>
        <v>#N/A</v>
      </c>
      <c r="CA3264"/>
      <c r="CE3264" t="e">
        <f>VLOOKUP(CD3264,Sheet2!$E$2:$I$222,3,FALSE)</f>
        <v>#N/A</v>
      </c>
      <c r="CF3264" t="e">
        <f>VLOOKUP(CD3264,Sheet2!$E$2:$I$222,4,FALSE)</f>
        <v>#N/A</v>
      </c>
      <c r="CG3264" t="e">
        <f>VLOOKUP(CD3264,Sheet2!$E$2:$I$222,5,FALSE)</f>
        <v>#N/A</v>
      </c>
      <c r="CH3264"/>
      <c r="CL3264" t="e">
        <f>VLOOKUP(CK3264,Sheet2!$E$2:$I$222,3,FALSE)</f>
        <v>#N/A</v>
      </c>
      <c r="CM3264" t="e">
        <f>VLOOKUP(CK3264,Sheet2!$E$2:$I$222,4,FALSE)</f>
        <v>#N/A</v>
      </c>
      <c r="CN3264" t="e">
        <f>VLOOKUP(CK3264,Sheet2!$E$2:$I$222,5,FALSE)</f>
        <v>#N/A</v>
      </c>
      <c r="CO3264"/>
      <c r="CS3264" t="e">
        <f>VLOOKUP(CR3264,Sheet2!$E$2:$I$222,3,FALSE)</f>
        <v>#N/A</v>
      </c>
      <c r="CT3264" t="e">
        <f>VLOOKUP(CR3264,Sheet2!$E$2:$I$222,4,FALSE)</f>
        <v>#N/A</v>
      </c>
      <c r="CU3264" t="e">
        <f>VLOOKUP(CR3264,Sheet2!$E$2:$I$222,5,FALSE)</f>
        <v>#N/A</v>
      </c>
      <c r="CV3264"/>
      <c r="CZ3264" t="e">
        <f>VLOOKUP(CY3264,Sheet2!$E$2:$I$222,3,FALSE)</f>
        <v>#N/A</v>
      </c>
      <c r="DA3264" t="e">
        <f>VLOOKUP(CY3264,Sheet2!$E$2:$I$222,4,FALSE)</f>
        <v>#N/A</v>
      </c>
      <c r="DB3264" t="e">
        <f>VLOOKUP(CY3264,Sheet2!$E$2:$I$222,5,FALSE)</f>
        <v>#N/A</v>
      </c>
      <c r="DC3264"/>
      <c r="DG3264" t="e">
        <f>VLOOKUP(DF3264,Sheet2!$E$2:$I$222,3,FALSE)</f>
        <v>#N/A</v>
      </c>
      <c r="DH3264" t="e">
        <f>VLOOKUP(DF3264,Sheet2!$E$2:$I$222,4,FALSE)</f>
        <v>#N/A</v>
      </c>
      <c r="DI3264" t="e">
        <f>VLOOKUP(DF3264,Sheet2!$E$2:$I$222,5,FALSE)</f>
        <v>#N/A</v>
      </c>
    </row>
    <row r="3265" spans="1:113" x14ac:dyDescent="0.25">
      <c r="A3265">
        <v>3394</v>
      </c>
      <c r="C3265">
        <v>17209</v>
      </c>
      <c r="D3265">
        <v>7209</v>
      </c>
      <c r="E3265">
        <v>37.734732999999999</v>
      </c>
      <c r="F3265">
        <v>-122.415052</v>
      </c>
      <c r="G3265" t="s">
        <v>2326</v>
      </c>
      <c r="H3265" t="s">
        <v>4752</v>
      </c>
      <c r="I3265" t="s">
        <v>4918</v>
      </c>
      <c r="J3265" t="s">
        <v>4948</v>
      </c>
      <c r="Q3265" t="s">
        <v>5924</v>
      </c>
      <c r="S3265" t="s">
        <v>6135</v>
      </c>
      <c r="W3265">
        <f t="shared" si="50"/>
        <v>1</v>
      </c>
      <c r="X3265" t="s">
        <v>6854</v>
      </c>
      <c r="Y3265" t="s">
        <v>6886</v>
      </c>
      <c r="Z3265" s="59" t="s">
        <v>6935</v>
      </c>
      <c r="AA3265" t="str">
        <f>VLOOKUP($Z3265,Sheet2!$E$2:$I$222,3,FALSE)</f>
        <v>To Bayview District</v>
      </c>
      <c r="AB3265" t="str">
        <f>VLOOKUP($Z3265,Sheet2!$E$2:$I$222,4,FALSE)</f>
        <v>Griffith &amp; Oakdale</v>
      </c>
      <c r="AC3265" t="str">
        <f>VLOOKUP($Z3265,Sheet2!$E$2:$I$222,5,FALSE)</f>
        <v>Daily ~ 6am-11:30pm</v>
      </c>
      <c r="AH3265" t="e">
        <f>VLOOKUP(AG3265,Sheet2!$E$2:$I$222,3,FALSE)</f>
        <v>#N/A</v>
      </c>
      <c r="AI3265" t="e">
        <f>VLOOKUP(AG3265,Sheet2!$E$2:$I$222,4,FALSE)</f>
        <v>#N/A</v>
      </c>
      <c r="AJ3265" t="e">
        <f>VLOOKUP(AG3265,Sheet2!$E$2:$I$222,5,FALSE)</f>
        <v>#N/A</v>
      </c>
      <c r="AK3265"/>
      <c r="AO3265" t="e">
        <f>VLOOKUP(AN3265,Sheet2!$E$2:$I$222,3,FALSE)</f>
        <v>#N/A</v>
      </c>
      <c r="AP3265" t="e">
        <f>VLOOKUP(AN3265,Sheet2!$E$2:$I$222,4,FALSE)</f>
        <v>#N/A</v>
      </c>
      <c r="AQ3265" t="e">
        <f>VLOOKUP(AN3265,Sheet2!$E$2:$I$222,5,FALSE)</f>
        <v>#N/A</v>
      </c>
      <c r="AR3265"/>
      <c r="AV3265" t="e">
        <f>VLOOKUP(AU3265,Sheet2!$E$2:$I$222,3,FALSE)</f>
        <v>#N/A</v>
      </c>
      <c r="AW3265" t="e">
        <f>VLOOKUP(AU3265,Sheet2!$E$2:$I$222,4,FALSE)</f>
        <v>#N/A</v>
      </c>
      <c r="AX3265" t="e">
        <f>VLOOKUP(AU3265,Sheet2!$E$2:$I$222,5,FALSE)</f>
        <v>#N/A</v>
      </c>
      <c r="AY3265"/>
      <c r="BC3265" t="e">
        <f>VLOOKUP(BB3265,Sheet2!$E$2:$I$222,3,FALSE)</f>
        <v>#N/A</v>
      </c>
      <c r="BD3265" t="e">
        <f>VLOOKUP(BB3265,Sheet2!$E$2:$I$222,4,FALSE)</f>
        <v>#N/A</v>
      </c>
      <c r="BE3265" t="e">
        <f>VLOOKUP(BB3265,Sheet2!$E$2:$I$222,5,FALSE)</f>
        <v>#N/A</v>
      </c>
      <c r="BF3265"/>
      <c r="BJ3265" t="e">
        <f>VLOOKUP(BI3265,Sheet2!$E$2:$I$222,3,FALSE)</f>
        <v>#N/A</v>
      </c>
      <c r="BK3265" t="e">
        <f>VLOOKUP(BI3265,Sheet2!$E$2:$I$222,4,FALSE)</f>
        <v>#N/A</v>
      </c>
      <c r="BL3265" t="e">
        <f>VLOOKUP(BI3265,Sheet2!$E$2:$I$222,5,FALSE)</f>
        <v>#N/A</v>
      </c>
      <c r="BM3265"/>
      <c r="BQ3265" t="e">
        <f>VLOOKUP(BP3265,Sheet2!$E$2:$I$222,3,FALSE)</f>
        <v>#N/A</v>
      </c>
      <c r="BR3265" t="e">
        <f>VLOOKUP(BP3265,Sheet2!$E$2:$I$222,4,FALSE)</f>
        <v>#N/A</v>
      </c>
      <c r="BS3265" t="e">
        <f>VLOOKUP(BP3265,Sheet2!$E$2:$I$222,5,FALSE)</f>
        <v>#N/A</v>
      </c>
      <c r="BT3265"/>
      <c r="BX3265" t="e">
        <f>VLOOKUP(BW3265,Sheet2!$E$2:$I$222,3,FALSE)</f>
        <v>#N/A</v>
      </c>
      <c r="BY3265" t="e">
        <f>VLOOKUP(BW3265,Sheet2!$E$2:$I$222,4,FALSE)</f>
        <v>#N/A</v>
      </c>
      <c r="BZ3265" t="e">
        <f>VLOOKUP(BW3265,Sheet2!$E$2:$I$222,5,FALSE)</f>
        <v>#N/A</v>
      </c>
      <c r="CA3265"/>
      <c r="CE3265" t="e">
        <f>VLOOKUP(CD3265,Sheet2!$E$2:$I$222,3,FALSE)</f>
        <v>#N/A</v>
      </c>
      <c r="CF3265" t="e">
        <f>VLOOKUP(CD3265,Sheet2!$E$2:$I$222,4,FALSE)</f>
        <v>#N/A</v>
      </c>
      <c r="CG3265" t="e">
        <f>VLOOKUP(CD3265,Sheet2!$E$2:$I$222,5,FALSE)</f>
        <v>#N/A</v>
      </c>
      <c r="CH3265"/>
      <c r="CL3265" t="e">
        <f>VLOOKUP(CK3265,Sheet2!$E$2:$I$222,3,FALSE)</f>
        <v>#N/A</v>
      </c>
      <c r="CM3265" t="e">
        <f>VLOOKUP(CK3265,Sheet2!$E$2:$I$222,4,FALSE)</f>
        <v>#N/A</v>
      </c>
      <c r="CN3265" t="e">
        <f>VLOOKUP(CK3265,Sheet2!$E$2:$I$222,5,FALSE)</f>
        <v>#N/A</v>
      </c>
      <c r="CO3265"/>
      <c r="CS3265" t="e">
        <f>VLOOKUP(CR3265,Sheet2!$E$2:$I$222,3,FALSE)</f>
        <v>#N/A</v>
      </c>
      <c r="CT3265" t="e">
        <f>VLOOKUP(CR3265,Sheet2!$E$2:$I$222,4,FALSE)</f>
        <v>#N/A</v>
      </c>
      <c r="CU3265" t="e">
        <f>VLOOKUP(CR3265,Sheet2!$E$2:$I$222,5,FALSE)</f>
        <v>#N/A</v>
      </c>
      <c r="CV3265"/>
      <c r="CZ3265" t="e">
        <f>VLOOKUP(CY3265,Sheet2!$E$2:$I$222,3,FALSE)</f>
        <v>#N/A</v>
      </c>
      <c r="DA3265" t="e">
        <f>VLOOKUP(CY3265,Sheet2!$E$2:$I$222,4,FALSE)</f>
        <v>#N/A</v>
      </c>
      <c r="DB3265" t="e">
        <f>VLOOKUP(CY3265,Sheet2!$E$2:$I$222,5,FALSE)</f>
        <v>#N/A</v>
      </c>
      <c r="DC3265"/>
      <c r="DG3265" t="e">
        <f>VLOOKUP(DF3265,Sheet2!$E$2:$I$222,3,FALSE)</f>
        <v>#N/A</v>
      </c>
      <c r="DH3265" t="e">
        <f>VLOOKUP(DF3265,Sheet2!$E$2:$I$222,4,FALSE)</f>
        <v>#N/A</v>
      </c>
      <c r="DI3265" t="e">
        <f>VLOOKUP(DF3265,Sheet2!$E$2:$I$222,5,FALSE)</f>
        <v>#N/A</v>
      </c>
    </row>
    <row r="3266" spans="1:113" x14ac:dyDescent="0.25">
      <c r="A3266">
        <v>3395</v>
      </c>
      <c r="C3266">
        <v>17211</v>
      </c>
      <c r="D3266">
        <v>7211</v>
      </c>
      <c r="E3266">
        <v>37.728783</v>
      </c>
      <c r="F3266">
        <v>-122.475786</v>
      </c>
      <c r="G3266" t="s">
        <v>271</v>
      </c>
      <c r="H3266" t="s">
        <v>4753</v>
      </c>
      <c r="I3266" t="s">
        <v>4913</v>
      </c>
      <c r="J3266" t="s">
        <v>4946</v>
      </c>
      <c r="K3266" t="s">
        <v>4966</v>
      </c>
      <c r="M3266" t="s">
        <v>5109</v>
      </c>
      <c r="Q3266" t="s">
        <v>5924</v>
      </c>
      <c r="S3266" t="s">
        <v>6062</v>
      </c>
      <c r="W3266">
        <f t="shared" ref="W3266:W3329" si="51">COUNTA(X3266,AE3266,AL3266,AS3266,AZ3266,BG3266,BN3266,BU3266,CB3266,CI3266,CP3266,CW3266,DD3266)</f>
        <v>1</v>
      </c>
      <c r="X3266" t="s">
        <v>6841</v>
      </c>
      <c r="Y3266" t="s">
        <v>6887</v>
      </c>
      <c r="AA3266" t="e">
        <f>VLOOKUP($Z3266,Sheet2!$E$2:$I$222,3,FALSE)</f>
        <v>#N/A</v>
      </c>
      <c r="AB3266" t="e">
        <f>VLOOKUP($Z3266,Sheet2!$E$2:$I$222,4,FALSE)</f>
        <v>#N/A</v>
      </c>
      <c r="AC3266" t="e">
        <f>VLOOKUP($Z3266,Sheet2!$E$2:$I$222,5,FALSE)</f>
        <v>#N/A</v>
      </c>
      <c r="AH3266" t="e">
        <f>VLOOKUP(AG3266,Sheet2!$E$2:$I$222,3,FALSE)</f>
        <v>#N/A</v>
      </c>
      <c r="AI3266" t="e">
        <f>VLOOKUP(AG3266,Sheet2!$E$2:$I$222,4,FALSE)</f>
        <v>#N/A</v>
      </c>
      <c r="AJ3266" t="e">
        <f>VLOOKUP(AG3266,Sheet2!$E$2:$I$222,5,FALSE)</f>
        <v>#N/A</v>
      </c>
      <c r="AK3266"/>
      <c r="AO3266" t="e">
        <f>VLOOKUP(AN3266,Sheet2!$E$2:$I$222,3,FALSE)</f>
        <v>#N/A</v>
      </c>
      <c r="AP3266" t="e">
        <f>VLOOKUP(AN3266,Sheet2!$E$2:$I$222,4,FALSE)</f>
        <v>#N/A</v>
      </c>
      <c r="AQ3266" t="e">
        <f>VLOOKUP(AN3266,Sheet2!$E$2:$I$222,5,FALSE)</f>
        <v>#N/A</v>
      </c>
      <c r="AR3266"/>
      <c r="AV3266" t="e">
        <f>VLOOKUP(AU3266,Sheet2!$E$2:$I$222,3,FALSE)</f>
        <v>#N/A</v>
      </c>
      <c r="AW3266" t="e">
        <f>VLOOKUP(AU3266,Sheet2!$E$2:$I$222,4,FALSE)</f>
        <v>#N/A</v>
      </c>
      <c r="AX3266" t="e">
        <f>VLOOKUP(AU3266,Sheet2!$E$2:$I$222,5,FALSE)</f>
        <v>#N/A</v>
      </c>
      <c r="AY3266"/>
      <c r="BC3266" t="e">
        <f>VLOOKUP(BB3266,Sheet2!$E$2:$I$222,3,FALSE)</f>
        <v>#N/A</v>
      </c>
      <c r="BD3266" t="e">
        <f>VLOOKUP(BB3266,Sheet2!$E$2:$I$222,4,FALSE)</f>
        <v>#N/A</v>
      </c>
      <c r="BE3266" t="e">
        <f>VLOOKUP(BB3266,Sheet2!$E$2:$I$222,5,FALSE)</f>
        <v>#N/A</v>
      </c>
      <c r="BF3266"/>
      <c r="BJ3266" t="e">
        <f>VLOOKUP(BI3266,Sheet2!$E$2:$I$222,3,FALSE)</f>
        <v>#N/A</v>
      </c>
      <c r="BK3266" t="e">
        <f>VLOOKUP(BI3266,Sheet2!$E$2:$I$222,4,FALSE)</f>
        <v>#N/A</v>
      </c>
      <c r="BL3266" t="e">
        <f>VLOOKUP(BI3266,Sheet2!$E$2:$I$222,5,FALSE)</f>
        <v>#N/A</v>
      </c>
      <c r="BM3266"/>
      <c r="BQ3266" t="e">
        <f>VLOOKUP(BP3266,Sheet2!$E$2:$I$222,3,FALSE)</f>
        <v>#N/A</v>
      </c>
      <c r="BR3266" t="e">
        <f>VLOOKUP(BP3266,Sheet2!$E$2:$I$222,4,FALSE)</f>
        <v>#N/A</v>
      </c>
      <c r="BS3266" t="e">
        <f>VLOOKUP(BP3266,Sheet2!$E$2:$I$222,5,FALSE)</f>
        <v>#N/A</v>
      </c>
      <c r="BT3266"/>
      <c r="BX3266" t="e">
        <f>VLOOKUP(BW3266,Sheet2!$E$2:$I$222,3,FALSE)</f>
        <v>#N/A</v>
      </c>
      <c r="BY3266" t="e">
        <f>VLOOKUP(BW3266,Sheet2!$E$2:$I$222,4,FALSE)</f>
        <v>#N/A</v>
      </c>
      <c r="BZ3266" t="e">
        <f>VLOOKUP(BW3266,Sheet2!$E$2:$I$222,5,FALSE)</f>
        <v>#N/A</v>
      </c>
      <c r="CA3266"/>
      <c r="CE3266" t="e">
        <f>VLOOKUP(CD3266,Sheet2!$E$2:$I$222,3,FALSE)</f>
        <v>#N/A</v>
      </c>
      <c r="CF3266" t="e">
        <f>VLOOKUP(CD3266,Sheet2!$E$2:$I$222,4,FALSE)</f>
        <v>#N/A</v>
      </c>
      <c r="CG3266" t="e">
        <f>VLOOKUP(CD3266,Sheet2!$E$2:$I$222,5,FALSE)</f>
        <v>#N/A</v>
      </c>
      <c r="CH3266"/>
      <c r="CL3266" t="e">
        <f>VLOOKUP(CK3266,Sheet2!$E$2:$I$222,3,FALSE)</f>
        <v>#N/A</v>
      </c>
      <c r="CM3266" t="e">
        <f>VLOOKUP(CK3266,Sheet2!$E$2:$I$222,4,FALSE)</f>
        <v>#N/A</v>
      </c>
      <c r="CN3266" t="e">
        <f>VLOOKUP(CK3266,Sheet2!$E$2:$I$222,5,FALSE)</f>
        <v>#N/A</v>
      </c>
      <c r="CO3266"/>
      <c r="CS3266" t="e">
        <f>VLOOKUP(CR3266,Sheet2!$E$2:$I$222,3,FALSE)</f>
        <v>#N/A</v>
      </c>
      <c r="CT3266" t="e">
        <f>VLOOKUP(CR3266,Sheet2!$E$2:$I$222,4,FALSE)</f>
        <v>#N/A</v>
      </c>
      <c r="CU3266" t="e">
        <f>VLOOKUP(CR3266,Sheet2!$E$2:$I$222,5,FALSE)</f>
        <v>#N/A</v>
      </c>
      <c r="CV3266"/>
      <c r="CZ3266" t="e">
        <f>VLOOKUP(CY3266,Sheet2!$E$2:$I$222,3,FALSE)</f>
        <v>#N/A</v>
      </c>
      <c r="DA3266" t="e">
        <f>VLOOKUP(CY3266,Sheet2!$E$2:$I$222,4,FALSE)</f>
        <v>#N/A</v>
      </c>
      <c r="DB3266" t="e">
        <f>VLOOKUP(CY3266,Sheet2!$E$2:$I$222,5,FALSE)</f>
        <v>#N/A</v>
      </c>
      <c r="DC3266"/>
      <c r="DG3266" t="e">
        <f>VLOOKUP(DF3266,Sheet2!$E$2:$I$222,3,FALSE)</f>
        <v>#N/A</v>
      </c>
      <c r="DH3266" t="e">
        <f>VLOOKUP(DF3266,Sheet2!$E$2:$I$222,4,FALSE)</f>
        <v>#N/A</v>
      </c>
      <c r="DI3266" t="e">
        <f>VLOOKUP(DF3266,Sheet2!$E$2:$I$222,5,FALSE)</f>
        <v>#N/A</v>
      </c>
    </row>
    <row r="3267" spans="1:113" x14ac:dyDescent="0.25">
      <c r="A3267">
        <v>3396</v>
      </c>
      <c r="C3267">
        <v>17213</v>
      </c>
      <c r="D3267">
        <v>7213</v>
      </c>
      <c r="E3267">
        <v>37.739711</v>
      </c>
      <c r="F3267">
        <v>-122.41016999999999</v>
      </c>
      <c r="G3267" t="s">
        <v>2327</v>
      </c>
      <c r="H3267" t="s">
        <v>4754</v>
      </c>
      <c r="I3267" t="s">
        <v>4918</v>
      </c>
      <c r="J3267" t="s">
        <v>4948</v>
      </c>
      <c r="Q3267" t="s">
        <v>5924</v>
      </c>
      <c r="S3267" t="s">
        <v>6105</v>
      </c>
      <c r="W3267">
        <f t="shared" si="51"/>
        <v>1</v>
      </c>
      <c r="X3267" t="s">
        <v>6826</v>
      </c>
      <c r="Y3267" t="s">
        <v>6887</v>
      </c>
      <c r="AA3267" t="e">
        <f>VLOOKUP($Z3267,Sheet2!$E$2:$I$222,3,FALSE)</f>
        <v>#N/A</v>
      </c>
      <c r="AB3267" t="e">
        <f>VLOOKUP($Z3267,Sheet2!$E$2:$I$222,4,FALSE)</f>
        <v>#N/A</v>
      </c>
      <c r="AC3267" t="e">
        <f>VLOOKUP($Z3267,Sheet2!$E$2:$I$222,5,FALSE)</f>
        <v>#N/A</v>
      </c>
      <c r="AH3267" t="e">
        <f>VLOOKUP(AG3267,Sheet2!$E$2:$I$222,3,FALSE)</f>
        <v>#N/A</v>
      </c>
      <c r="AI3267" t="e">
        <f>VLOOKUP(AG3267,Sheet2!$E$2:$I$222,4,FALSE)</f>
        <v>#N/A</v>
      </c>
      <c r="AJ3267" t="e">
        <f>VLOOKUP(AG3267,Sheet2!$E$2:$I$222,5,FALSE)</f>
        <v>#N/A</v>
      </c>
      <c r="AK3267"/>
      <c r="AO3267" t="e">
        <f>VLOOKUP(AN3267,Sheet2!$E$2:$I$222,3,FALSE)</f>
        <v>#N/A</v>
      </c>
      <c r="AP3267" t="e">
        <f>VLOOKUP(AN3267,Sheet2!$E$2:$I$222,4,FALSE)</f>
        <v>#N/A</v>
      </c>
      <c r="AQ3267" t="e">
        <f>VLOOKUP(AN3267,Sheet2!$E$2:$I$222,5,FALSE)</f>
        <v>#N/A</v>
      </c>
      <c r="AR3267"/>
      <c r="AV3267" t="e">
        <f>VLOOKUP(AU3267,Sheet2!$E$2:$I$222,3,FALSE)</f>
        <v>#N/A</v>
      </c>
      <c r="AW3267" t="e">
        <f>VLOOKUP(AU3267,Sheet2!$E$2:$I$222,4,FALSE)</f>
        <v>#N/A</v>
      </c>
      <c r="AX3267" t="e">
        <f>VLOOKUP(AU3267,Sheet2!$E$2:$I$222,5,FALSE)</f>
        <v>#N/A</v>
      </c>
      <c r="AY3267"/>
      <c r="BC3267" t="e">
        <f>VLOOKUP(BB3267,Sheet2!$E$2:$I$222,3,FALSE)</f>
        <v>#N/A</v>
      </c>
      <c r="BD3267" t="e">
        <f>VLOOKUP(BB3267,Sheet2!$E$2:$I$222,4,FALSE)</f>
        <v>#N/A</v>
      </c>
      <c r="BE3267" t="e">
        <f>VLOOKUP(BB3267,Sheet2!$E$2:$I$222,5,FALSE)</f>
        <v>#N/A</v>
      </c>
      <c r="BF3267"/>
      <c r="BJ3267" t="e">
        <f>VLOOKUP(BI3267,Sheet2!$E$2:$I$222,3,FALSE)</f>
        <v>#N/A</v>
      </c>
      <c r="BK3267" t="e">
        <f>VLOOKUP(BI3267,Sheet2!$E$2:$I$222,4,FALSE)</f>
        <v>#N/A</v>
      </c>
      <c r="BL3267" t="e">
        <f>VLOOKUP(BI3267,Sheet2!$E$2:$I$222,5,FALSE)</f>
        <v>#N/A</v>
      </c>
      <c r="BM3267"/>
      <c r="BQ3267" t="e">
        <f>VLOOKUP(BP3267,Sheet2!$E$2:$I$222,3,FALSE)</f>
        <v>#N/A</v>
      </c>
      <c r="BR3267" t="e">
        <f>VLOOKUP(BP3267,Sheet2!$E$2:$I$222,4,FALSE)</f>
        <v>#N/A</v>
      </c>
      <c r="BS3267" t="e">
        <f>VLOOKUP(BP3267,Sheet2!$E$2:$I$222,5,FALSE)</f>
        <v>#N/A</v>
      </c>
      <c r="BT3267"/>
      <c r="BX3267" t="e">
        <f>VLOOKUP(BW3267,Sheet2!$E$2:$I$222,3,FALSE)</f>
        <v>#N/A</v>
      </c>
      <c r="BY3267" t="e">
        <f>VLOOKUP(BW3267,Sheet2!$E$2:$I$222,4,FALSE)</f>
        <v>#N/A</v>
      </c>
      <c r="BZ3267" t="e">
        <f>VLOOKUP(BW3267,Sheet2!$E$2:$I$222,5,FALSE)</f>
        <v>#N/A</v>
      </c>
      <c r="CA3267"/>
      <c r="CE3267" t="e">
        <f>VLOOKUP(CD3267,Sheet2!$E$2:$I$222,3,FALSE)</f>
        <v>#N/A</v>
      </c>
      <c r="CF3267" t="e">
        <f>VLOOKUP(CD3267,Sheet2!$E$2:$I$222,4,FALSE)</f>
        <v>#N/A</v>
      </c>
      <c r="CG3267" t="e">
        <f>VLOOKUP(CD3267,Sheet2!$E$2:$I$222,5,FALSE)</f>
        <v>#N/A</v>
      </c>
      <c r="CH3267"/>
      <c r="CL3267" t="e">
        <f>VLOOKUP(CK3267,Sheet2!$E$2:$I$222,3,FALSE)</f>
        <v>#N/A</v>
      </c>
      <c r="CM3267" t="e">
        <f>VLOOKUP(CK3267,Sheet2!$E$2:$I$222,4,FALSE)</f>
        <v>#N/A</v>
      </c>
      <c r="CN3267" t="e">
        <f>VLOOKUP(CK3267,Sheet2!$E$2:$I$222,5,FALSE)</f>
        <v>#N/A</v>
      </c>
      <c r="CO3267"/>
      <c r="CS3267" t="e">
        <f>VLOOKUP(CR3267,Sheet2!$E$2:$I$222,3,FALSE)</f>
        <v>#N/A</v>
      </c>
      <c r="CT3267" t="e">
        <f>VLOOKUP(CR3267,Sheet2!$E$2:$I$222,4,FALSE)</f>
        <v>#N/A</v>
      </c>
      <c r="CU3267" t="e">
        <f>VLOOKUP(CR3267,Sheet2!$E$2:$I$222,5,FALSE)</f>
        <v>#N/A</v>
      </c>
      <c r="CV3267"/>
      <c r="CZ3267" t="e">
        <f>VLOOKUP(CY3267,Sheet2!$E$2:$I$222,3,FALSE)</f>
        <v>#N/A</v>
      </c>
      <c r="DA3267" t="e">
        <f>VLOOKUP(CY3267,Sheet2!$E$2:$I$222,4,FALSE)</f>
        <v>#N/A</v>
      </c>
      <c r="DB3267" t="e">
        <f>VLOOKUP(CY3267,Sheet2!$E$2:$I$222,5,FALSE)</f>
        <v>#N/A</v>
      </c>
      <c r="DC3267"/>
      <c r="DG3267" t="e">
        <f>VLOOKUP(DF3267,Sheet2!$E$2:$I$222,3,FALSE)</f>
        <v>#N/A</v>
      </c>
      <c r="DH3267" t="e">
        <f>VLOOKUP(DF3267,Sheet2!$E$2:$I$222,4,FALSE)</f>
        <v>#N/A</v>
      </c>
      <c r="DI3267" t="e">
        <f>VLOOKUP(DF3267,Sheet2!$E$2:$I$222,5,FALSE)</f>
        <v>#N/A</v>
      </c>
    </row>
    <row r="3268" spans="1:113" x14ac:dyDescent="0.25">
      <c r="A3268">
        <v>3397</v>
      </c>
      <c r="C3268">
        <v>17214</v>
      </c>
      <c r="D3268">
        <v>7214</v>
      </c>
      <c r="E3268">
        <v>37.780439999999999</v>
      </c>
      <c r="F3268">
        <v>-122.40346599999999</v>
      </c>
      <c r="G3268" t="s">
        <v>2328</v>
      </c>
      <c r="H3268" t="s">
        <v>2570</v>
      </c>
      <c r="I3268" t="s">
        <v>4912</v>
      </c>
      <c r="J3268" t="s">
        <v>4946</v>
      </c>
      <c r="K3268" t="s">
        <v>4966</v>
      </c>
      <c r="N3268" t="s">
        <v>5877</v>
      </c>
      <c r="Q3268" t="s">
        <v>5924</v>
      </c>
      <c r="R3268">
        <v>177</v>
      </c>
      <c r="S3268" t="s">
        <v>6026</v>
      </c>
      <c r="W3268">
        <f t="shared" si="51"/>
        <v>1</v>
      </c>
      <c r="X3268" t="s">
        <v>6829</v>
      </c>
      <c r="Y3268" t="s">
        <v>6886</v>
      </c>
      <c r="Z3268" s="59" t="s">
        <v>6907</v>
      </c>
      <c r="AA3268" t="str">
        <f>VLOOKUP($Z3268,Sheet2!$E$2:$I$222,3,FALSE)</f>
        <v>To Nob Hill</v>
      </c>
      <c r="AB3268" t="str">
        <f>VLOOKUP($Z3268,Sheet2!$E$2:$I$222,4,FALSE)</f>
        <v>Jackson &amp; Van Ness</v>
      </c>
      <c r="AC3268" t="str">
        <f>VLOOKUP($Z3268,Sheet2!$E$2:$I$222,5,FALSE)</f>
        <v>Daily ~ 6am-12:30am</v>
      </c>
      <c r="AH3268" t="e">
        <f>VLOOKUP(AG3268,Sheet2!$E$2:$I$222,3,FALSE)</f>
        <v>#N/A</v>
      </c>
      <c r="AI3268" t="e">
        <f>VLOOKUP(AG3268,Sheet2!$E$2:$I$222,4,FALSE)</f>
        <v>#N/A</v>
      </c>
      <c r="AJ3268" t="e">
        <f>VLOOKUP(AG3268,Sheet2!$E$2:$I$222,5,FALSE)</f>
        <v>#N/A</v>
      </c>
      <c r="AK3268"/>
      <c r="AO3268" t="e">
        <f>VLOOKUP(AN3268,Sheet2!$E$2:$I$222,3,FALSE)</f>
        <v>#N/A</v>
      </c>
      <c r="AP3268" t="e">
        <f>VLOOKUP(AN3268,Sheet2!$E$2:$I$222,4,FALSE)</f>
        <v>#N/A</v>
      </c>
      <c r="AQ3268" t="e">
        <f>VLOOKUP(AN3268,Sheet2!$E$2:$I$222,5,FALSE)</f>
        <v>#N/A</v>
      </c>
      <c r="AR3268"/>
      <c r="AV3268" t="e">
        <f>VLOOKUP(AU3268,Sheet2!$E$2:$I$222,3,FALSE)</f>
        <v>#N/A</v>
      </c>
      <c r="AW3268" t="e">
        <f>VLOOKUP(AU3268,Sheet2!$E$2:$I$222,4,FALSE)</f>
        <v>#N/A</v>
      </c>
      <c r="AX3268" t="e">
        <f>VLOOKUP(AU3268,Sheet2!$E$2:$I$222,5,FALSE)</f>
        <v>#N/A</v>
      </c>
      <c r="AY3268"/>
      <c r="BC3268" t="e">
        <f>VLOOKUP(BB3268,Sheet2!$E$2:$I$222,3,FALSE)</f>
        <v>#N/A</v>
      </c>
      <c r="BD3268" t="e">
        <f>VLOOKUP(BB3268,Sheet2!$E$2:$I$222,4,FALSE)</f>
        <v>#N/A</v>
      </c>
      <c r="BE3268" t="e">
        <f>VLOOKUP(BB3268,Sheet2!$E$2:$I$222,5,FALSE)</f>
        <v>#N/A</v>
      </c>
      <c r="BF3268"/>
      <c r="BJ3268" t="e">
        <f>VLOOKUP(BI3268,Sheet2!$E$2:$I$222,3,FALSE)</f>
        <v>#N/A</v>
      </c>
      <c r="BK3268" t="e">
        <f>VLOOKUP(BI3268,Sheet2!$E$2:$I$222,4,FALSE)</f>
        <v>#N/A</v>
      </c>
      <c r="BL3268" t="e">
        <f>VLOOKUP(BI3268,Sheet2!$E$2:$I$222,5,FALSE)</f>
        <v>#N/A</v>
      </c>
      <c r="BM3268"/>
      <c r="BQ3268" t="e">
        <f>VLOOKUP(BP3268,Sheet2!$E$2:$I$222,3,FALSE)</f>
        <v>#N/A</v>
      </c>
      <c r="BR3268" t="e">
        <f>VLOOKUP(BP3268,Sheet2!$E$2:$I$222,4,FALSE)</f>
        <v>#N/A</v>
      </c>
      <c r="BS3268" t="e">
        <f>VLOOKUP(BP3268,Sheet2!$E$2:$I$222,5,FALSE)</f>
        <v>#N/A</v>
      </c>
      <c r="BT3268"/>
      <c r="BX3268" t="e">
        <f>VLOOKUP(BW3268,Sheet2!$E$2:$I$222,3,FALSE)</f>
        <v>#N/A</v>
      </c>
      <c r="BY3268" t="e">
        <f>VLOOKUP(BW3268,Sheet2!$E$2:$I$222,4,FALSE)</f>
        <v>#N/A</v>
      </c>
      <c r="BZ3268" t="e">
        <f>VLOOKUP(BW3268,Sheet2!$E$2:$I$222,5,FALSE)</f>
        <v>#N/A</v>
      </c>
      <c r="CA3268"/>
      <c r="CE3268" t="e">
        <f>VLOOKUP(CD3268,Sheet2!$E$2:$I$222,3,FALSE)</f>
        <v>#N/A</v>
      </c>
      <c r="CF3268" t="e">
        <f>VLOOKUP(CD3268,Sheet2!$E$2:$I$222,4,FALSE)</f>
        <v>#N/A</v>
      </c>
      <c r="CG3268" t="e">
        <f>VLOOKUP(CD3268,Sheet2!$E$2:$I$222,5,FALSE)</f>
        <v>#N/A</v>
      </c>
      <c r="CH3268"/>
      <c r="CL3268" t="e">
        <f>VLOOKUP(CK3268,Sheet2!$E$2:$I$222,3,FALSE)</f>
        <v>#N/A</v>
      </c>
      <c r="CM3268" t="e">
        <f>VLOOKUP(CK3268,Sheet2!$E$2:$I$222,4,FALSE)</f>
        <v>#N/A</v>
      </c>
      <c r="CN3268" t="e">
        <f>VLOOKUP(CK3268,Sheet2!$E$2:$I$222,5,FALSE)</f>
        <v>#N/A</v>
      </c>
      <c r="CO3268"/>
      <c r="CS3268" t="e">
        <f>VLOOKUP(CR3268,Sheet2!$E$2:$I$222,3,FALSE)</f>
        <v>#N/A</v>
      </c>
      <c r="CT3268" t="e">
        <f>VLOOKUP(CR3268,Sheet2!$E$2:$I$222,4,FALSE)</f>
        <v>#N/A</v>
      </c>
      <c r="CU3268" t="e">
        <f>VLOOKUP(CR3268,Sheet2!$E$2:$I$222,5,FALSE)</f>
        <v>#N/A</v>
      </c>
      <c r="CV3268"/>
      <c r="CZ3268" t="e">
        <f>VLOOKUP(CY3268,Sheet2!$E$2:$I$222,3,FALSE)</f>
        <v>#N/A</v>
      </c>
      <c r="DA3268" t="e">
        <f>VLOOKUP(CY3268,Sheet2!$E$2:$I$222,4,FALSE)</f>
        <v>#N/A</v>
      </c>
      <c r="DB3268" t="e">
        <f>VLOOKUP(CY3268,Sheet2!$E$2:$I$222,5,FALSE)</f>
        <v>#N/A</v>
      </c>
      <c r="DC3268"/>
      <c r="DG3268" t="e">
        <f>VLOOKUP(DF3268,Sheet2!$E$2:$I$222,3,FALSE)</f>
        <v>#N/A</v>
      </c>
      <c r="DH3268" t="e">
        <f>VLOOKUP(DF3268,Sheet2!$E$2:$I$222,4,FALSE)</f>
        <v>#N/A</v>
      </c>
      <c r="DI3268" t="e">
        <f>VLOOKUP(DF3268,Sheet2!$E$2:$I$222,5,FALSE)</f>
        <v>#N/A</v>
      </c>
    </row>
    <row r="3269" spans="1:113" x14ac:dyDescent="0.25">
      <c r="A3269">
        <v>3398</v>
      </c>
      <c r="C3269">
        <v>17215</v>
      </c>
      <c r="D3269">
        <v>7215</v>
      </c>
      <c r="E3269">
        <v>37.785358000000002</v>
      </c>
      <c r="F3269">
        <v>-122.409367</v>
      </c>
      <c r="G3269" t="s">
        <v>2329</v>
      </c>
      <c r="H3269" t="s">
        <v>4755</v>
      </c>
      <c r="I3269" t="s">
        <v>4917</v>
      </c>
      <c r="J3269" t="s">
        <v>4946</v>
      </c>
      <c r="K3269" t="s">
        <v>4990</v>
      </c>
      <c r="N3269" t="s">
        <v>5878</v>
      </c>
      <c r="Q3269" t="s">
        <v>5924</v>
      </c>
      <c r="R3269">
        <v>203</v>
      </c>
      <c r="S3269" t="s">
        <v>6026</v>
      </c>
      <c r="W3269">
        <f t="shared" si="51"/>
        <v>1</v>
      </c>
      <c r="X3269" t="s">
        <v>6829</v>
      </c>
      <c r="Y3269" t="s">
        <v>6886</v>
      </c>
      <c r="Z3269" s="59" t="s">
        <v>6907</v>
      </c>
      <c r="AA3269" t="str">
        <f>VLOOKUP($Z3269,Sheet2!$E$2:$I$222,3,FALSE)</f>
        <v>To Nob Hill</v>
      </c>
      <c r="AB3269" t="str">
        <f>VLOOKUP($Z3269,Sheet2!$E$2:$I$222,4,FALSE)</f>
        <v>Jackson &amp; Van Ness</v>
      </c>
      <c r="AC3269" t="str">
        <f>VLOOKUP($Z3269,Sheet2!$E$2:$I$222,5,FALSE)</f>
        <v>Daily ~ 6am-12:30am</v>
      </c>
      <c r="AH3269" t="e">
        <f>VLOOKUP(AG3269,Sheet2!$E$2:$I$222,3,FALSE)</f>
        <v>#N/A</v>
      </c>
      <c r="AI3269" t="e">
        <f>VLOOKUP(AG3269,Sheet2!$E$2:$I$222,4,FALSE)</f>
        <v>#N/A</v>
      </c>
      <c r="AJ3269" t="e">
        <f>VLOOKUP(AG3269,Sheet2!$E$2:$I$222,5,FALSE)</f>
        <v>#N/A</v>
      </c>
      <c r="AK3269"/>
      <c r="AO3269" t="e">
        <f>VLOOKUP(AN3269,Sheet2!$E$2:$I$222,3,FALSE)</f>
        <v>#N/A</v>
      </c>
      <c r="AP3269" t="e">
        <f>VLOOKUP(AN3269,Sheet2!$E$2:$I$222,4,FALSE)</f>
        <v>#N/A</v>
      </c>
      <c r="AQ3269" t="e">
        <f>VLOOKUP(AN3269,Sheet2!$E$2:$I$222,5,FALSE)</f>
        <v>#N/A</v>
      </c>
      <c r="AR3269"/>
      <c r="AV3269" t="e">
        <f>VLOOKUP(AU3269,Sheet2!$E$2:$I$222,3,FALSE)</f>
        <v>#N/A</v>
      </c>
      <c r="AW3269" t="e">
        <f>VLOOKUP(AU3269,Sheet2!$E$2:$I$222,4,FALSE)</f>
        <v>#N/A</v>
      </c>
      <c r="AX3269" t="e">
        <f>VLOOKUP(AU3269,Sheet2!$E$2:$I$222,5,FALSE)</f>
        <v>#N/A</v>
      </c>
      <c r="AY3269"/>
      <c r="BC3269" t="e">
        <f>VLOOKUP(BB3269,Sheet2!$E$2:$I$222,3,FALSE)</f>
        <v>#N/A</v>
      </c>
      <c r="BD3269" t="e">
        <f>VLOOKUP(BB3269,Sheet2!$E$2:$I$222,4,FALSE)</f>
        <v>#N/A</v>
      </c>
      <c r="BE3269" t="e">
        <f>VLOOKUP(BB3269,Sheet2!$E$2:$I$222,5,FALSE)</f>
        <v>#N/A</v>
      </c>
      <c r="BF3269"/>
      <c r="BJ3269" t="e">
        <f>VLOOKUP(BI3269,Sheet2!$E$2:$I$222,3,FALSE)</f>
        <v>#N/A</v>
      </c>
      <c r="BK3269" t="e">
        <f>VLOOKUP(BI3269,Sheet2!$E$2:$I$222,4,FALSE)</f>
        <v>#N/A</v>
      </c>
      <c r="BL3269" t="e">
        <f>VLOOKUP(BI3269,Sheet2!$E$2:$I$222,5,FALSE)</f>
        <v>#N/A</v>
      </c>
      <c r="BM3269"/>
      <c r="BQ3269" t="e">
        <f>VLOOKUP(BP3269,Sheet2!$E$2:$I$222,3,FALSE)</f>
        <v>#N/A</v>
      </c>
      <c r="BR3269" t="e">
        <f>VLOOKUP(BP3269,Sheet2!$E$2:$I$222,4,FALSE)</f>
        <v>#N/A</v>
      </c>
      <c r="BS3269" t="e">
        <f>VLOOKUP(BP3269,Sheet2!$E$2:$I$222,5,FALSE)</f>
        <v>#N/A</v>
      </c>
      <c r="BT3269"/>
      <c r="BX3269" t="e">
        <f>VLOOKUP(BW3269,Sheet2!$E$2:$I$222,3,FALSE)</f>
        <v>#N/A</v>
      </c>
      <c r="BY3269" t="e">
        <f>VLOOKUP(BW3269,Sheet2!$E$2:$I$222,4,FALSE)</f>
        <v>#N/A</v>
      </c>
      <c r="BZ3269" t="e">
        <f>VLOOKUP(BW3269,Sheet2!$E$2:$I$222,5,FALSE)</f>
        <v>#N/A</v>
      </c>
      <c r="CA3269"/>
      <c r="CE3269" t="e">
        <f>VLOOKUP(CD3269,Sheet2!$E$2:$I$222,3,FALSE)</f>
        <v>#N/A</v>
      </c>
      <c r="CF3269" t="e">
        <f>VLOOKUP(CD3269,Sheet2!$E$2:$I$222,4,FALSE)</f>
        <v>#N/A</v>
      </c>
      <c r="CG3269" t="e">
        <f>VLOOKUP(CD3269,Sheet2!$E$2:$I$222,5,FALSE)</f>
        <v>#N/A</v>
      </c>
      <c r="CH3269"/>
      <c r="CL3269" t="e">
        <f>VLOOKUP(CK3269,Sheet2!$E$2:$I$222,3,FALSE)</f>
        <v>#N/A</v>
      </c>
      <c r="CM3269" t="e">
        <f>VLOOKUP(CK3269,Sheet2!$E$2:$I$222,4,FALSE)</f>
        <v>#N/A</v>
      </c>
      <c r="CN3269" t="e">
        <f>VLOOKUP(CK3269,Sheet2!$E$2:$I$222,5,FALSE)</f>
        <v>#N/A</v>
      </c>
      <c r="CO3269"/>
      <c r="CS3269" t="e">
        <f>VLOOKUP(CR3269,Sheet2!$E$2:$I$222,3,FALSE)</f>
        <v>#N/A</v>
      </c>
      <c r="CT3269" t="e">
        <f>VLOOKUP(CR3269,Sheet2!$E$2:$I$222,4,FALSE)</f>
        <v>#N/A</v>
      </c>
      <c r="CU3269" t="e">
        <f>VLOOKUP(CR3269,Sheet2!$E$2:$I$222,5,FALSE)</f>
        <v>#N/A</v>
      </c>
      <c r="CV3269"/>
      <c r="CZ3269" t="e">
        <f>VLOOKUP(CY3269,Sheet2!$E$2:$I$222,3,FALSE)</f>
        <v>#N/A</v>
      </c>
      <c r="DA3269" t="e">
        <f>VLOOKUP(CY3269,Sheet2!$E$2:$I$222,4,FALSE)</f>
        <v>#N/A</v>
      </c>
      <c r="DB3269" t="e">
        <f>VLOOKUP(CY3269,Sheet2!$E$2:$I$222,5,FALSE)</f>
        <v>#N/A</v>
      </c>
      <c r="DC3269"/>
      <c r="DG3269" t="e">
        <f>VLOOKUP(DF3269,Sheet2!$E$2:$I$222,3,FALSE)</f>
        <v>#N/A</v>
      </c>
      <c r="DH3269" t="e">
        <f>VLOOKUP(DF3269,Sheet2!$E$2:$I$222,4,FALSE)</f>
        <v>#N/A</v>
      </c>
      <c r="DI3269" t="e">
        <f>VLOOKUP(DF3269,Sheet2!$E$2:$I$222,5,FALSE)</f>
        <v>#N/A</v>
      </c>
    </row>
    <row r="3270" spans="1:113" s="61" customFormat="1" x14ac:dyDescent="0.25">
      <c r="A3270" s="61">
        <v>3399</v>
      </c>
      <c r="C3270" s="61">
        <v>17217</v>
      </c>
      <c r="D3270" s="61">
        <v>7217</v>
      </c>
      <c r="E3270" s="61">
        <v>37.793151999999999</v>
      </c>
      <c r="F3270" s="61">
        <v>-122.39643100000001</v>
      </c>
      <c r="G3270" s="61" t="s">
        <v>2330</v>
      </c>
      <c r="H3270" s="61" t="s">
        <v>4756</v>
      </c>
      <c r="I3270" s="61" t="s">
        <v>4943</v>
      </c>
      <c r="J3270" s="61" t="s">
        <v>4954</v>
      </c>
      <c r="M3270" s="61" t="s">
        <v>5109</v>
      </c>
      <c r="N3270" s="61" t="s">
        <v>5869</v>
      </c>
      <c r="Q3270" s="61" t="s">
        <v>5924</v>
      </c>
      <c r="S3270" s="61" t="s">
        <v>6618</v>
      </c>
      <c r="T3270" s="61" t="s">
        <v>6781</v>
      </c>
      <c r="W3270" s="61">
        <f t="shared" si="51"/>
        <v>6</v>
      </c>
      <c r="X3270" s="61" t="s">
        <v>6860</v>
      </c>
      <c r="Y3270" s="61" t="s">
        <v>6888</v>
      </c>
      <c r="Z3270" s="61" t="s">
        <v>6955</v>
      </c>
      <c r="AA3270" s="61" t="str">
        <f>VLOOKUP($Z3270,Sheet2!$E$2:$I$222,3,FALSE)</f>
        <v>To Balboa Park Station</v>
      </c>
      <c r="AB3270" s="61" t="str">
        <f>VLOOKUP($Z3270,Sheet2!$E$2:$I$222,4,FALSE)</f>
        <v>San Jose &amp; Geneva</v>
      </c>
      <c r="AC3270" s="61" t="str">
        <f>VLOOKUP($Z3270,Sheet2!$E$2:$I$222,5,FALSE)</f>
        <v>Daily ~ 5am-12am</v>
      </c>
      <c r="AE3270" s="61" t="s">
        <v>6873</v>
      </c>
      <c r="AF3270" s="61" t="s">
        <v>6888</v>
      </c>
      <c r="AG3270" s="61" t="s">
        <v>6973</v>
      </c>
      <c r="AH3270" s="61" t="str">
        <f>VLOOKUP(AG3270,Sheet2!$E$2:$I$222,3,FALSE)</f>
        <v>To Balboa Park Station (BART)</v>
      </c>
      <c r="AI3270" s="61" t="str">
        <f>VLOOKUP(AG3270,Sheet2!$E$2:$I$222,4,FALSE)</f>
        <v>Ocean &amp; San Jose</v>
      </c>
      <c r="AJ3270" s="61" t="str">
        <f>VLOOKUP(AG3270,Sheet2!$E$2:$I$222,5,FALSE)</f>
        <v>Daily ~ 5am-12:30am</v>
      </c>
      <c r="AL3270" s="61" t="s">
        <v>6840</v>
      </c>
      <c r="AM3270" s="61" t="s">
        <v>6888</v>
      </c>
      <c r="AN3270" s="61" t="s">
        <v>6916</v>
      </c>
      <c r="AO3270" s="61" t="str">
        <f>VLOOKUP(AN3270,Sheet2!$E$2:$I$222,3,FALSE)</f>
        <v>To SF Zoo</v>
      </c>
      <c r="AP3270" s="61" t="str">
        <f>VLOOKUP(AN3270,Sheet2!$E$2:$I$222,4,FALSE)</f>
        <v>46th Av. &amp; Wawona</v>
      </c>
      <c r="AQ3270" s="61" t="str">
        <f>VLOOKUP(AN3270,Sheet2!$E$2:$I$222,5,FALSE)</f>
        <v>Daily ~ 6am-12:30am</v>
      </c>
      <c r="AS3270" s="61" t="s">
        <v>6844</v>
      </c>
      <c r="AT3270" s="61" t="s">
        <v>6887</v>
      </c>
      <c r="AV3270" s="61" t="e">
        <f>VLOOKUP(AU3270,Sheet2!$E$2:$I$222,3,FALSE)</f>
        <v>#N/A</v>
      </c>
      <c r="AW3270" s="61" t="e">
        <f>VLOOKUP(AU3270,Sheet2!$E$2:$I$222,4,FALSE)</f>
        <v>#N/A</v>
      </c>
      <c r="AX3270" s="61" t="e">
        <f>VLOOKUP(AU3270,Sheet2!$E$2:$I$222,5,FALSE)</f>
        <v>#N/A</v>
      </c>
      <c r="AZ3270" s="61" t="s">
        <v>4943</v>
      </c>
      <c r="BA3270" s="61" t="s">
        <v>6888</v>
      </c>
      <c r="BB3270" s="61" t="s">
        <v>6944</v>
      </c>
      <c r="BC3270" s="61" t="str">
        <f>VLOOKUP(BB3270,Sheet2!$E$2:$I$222,3,FALSE)</f>
        <v>To Ocean Beach</v>
      </c>
      <c r="BD3270" s="61" t="str">
        <f>VLOOKUP(BB3270,Sheet2!$E$2:$I$222,4,FALSE)</f>
        <v>La Playa &amp; Judah</v>
      </c>
      <c r="BE3270" s="61" t="str">
        <f>VLOOKUP(BB3270,Sheet2!$E$2:$I$222,5,FALSE)</f>
        <v>Daily ~ 5am-1am</v>
      </c>
      <c r="BG3270" s="61" t="s">
        <v>6879</v>
      </c>
      <c r="BH3270" s="61" t="s">
        <v>6888</v>
      </c>
      <c r="BI3270" s="61" t="s">
        <v>6974</v>
      </c>
      <c r="BJ3270" s="61" t="str">
        <f>VLOOKUP(BI3270,Sheet2!$E$2:$I$222,3,FALSE)</f>
        <v>To Downtown</v>
      </c>
      <c r="BK3270" s="61" t="str">
        <f>VLOOKUP(BI3270,Sheet2!$E$2:$I$222,4,FALSE)</f>
        <v>Embarcadero Station</v>
      </c>
      <c r="BL3270" s="61" t="str">
        <f>VLOOKUP(BI3270,Sheet2!$E$2:$I$222,5,FALSE)</f>
        <v>Daily ~ 5am-12am</v>
      </c>
      <c r="BQ3270" s="61" t="e">
        <f>VLOOKUP(BP3270,Sheet2!$E$2:$I$222,3,FALSE)</f>
        <v>#N/A</v>
      </c>
      <c r="BR3270" s="61" t="e">
        <f>VLOOKUP(BP3270,Sheet2!$E$2:$I$222,4,FALSE)</f>
        <v>#N/A</v>
      </c>
      <c r="BS3270" s="61" t="e">
        <f>VLOOKUP(BP3270,Sheet2!$E$2:$I$222,5,FALSE)</f>
        <v>#N/A</v>
      </c>
      <c r="BX3270" s="61" t="e">
        <f>VLOOKUP(BW3270,Sheet2!$E$2:$I$222,3,FALSE)</f>
        <v>#N/A</v>
      </c>
      <c r="BY3270" s="61" t="e">
        <f>VLOOKUP(BW3270,Sheet2!$E$2:$I$222,4,FALSE)</f>
        <v>#N/A</v>
      </c>
      <c r="BZ3270" s="61" t="e">
        <f>VLOOKUP(BW3270,Sheet2!$E$2:$I$222,5,FALSE)</f>
        <v>#N/A</v>
      </c>
      <c r="CE3270" s="61" t="e">
        <f>VLOOKUP(CD3270,Sheet2!$E$2:$I$222,3,FALSE)</f>
        <v>#N/A</v>
      </c>
      <c r="CF3270" s="61" t="e">
        <f>VLOOKUP(CD3270,Sheet2!$E$2:$I$222,4,FALSE)</f>
        <v>#N/A</v>
      </c>
      <c r="CG3270" s="61" t="e">
        <f>VLOOKUP(CD3270,Sheet2!$E$2:$I$222,5,FALSE)</f>
        <v>#N/A</v>
      </c>
      <c r="CL3270" s="61" t="e">
        <f>VLOOKUP(CK3270,Sheet2!$E$2:$I$222,3,FALSE)</f>
        <v>#N/A</v>
      </c>
      <c r="CM3270" s="61" t="e">
        <f>VLOOKUP(CK3270,Sheet2!$E$2:$I$222,4,FALSE)</f>
        <v>#N/A</v>
      </c>
      <c r="CN3270" s="61" t="e">
        <f>VLOOKUP(CK3270,Sheet2!$E$2:$I$222,5,FALSE)</f>
        <v>#N/A</v>
      </c>
      <c r="CS3270" s="61" t="e">
        <f>VLOOKUP(CR3270,Sheet2!$E$2:$I$222,3,FALSE)</f>
        <v>#N/A</v>
      </c>
      <c r="CT3270" s="61" t="e">
        <f>VLOOKUP(CR3270,Sheet2!$E$2:$I$222,4,FALSE)</f>
        <v>#N/A</v>
      </c>
      <c r="CU3270" s="61" t="e">
        <f>VLOOKUP(CR3270,Sheet2!$E$2:$I$222,5,FALSE)</f>
        <v>#N/A</v>
      </c>
      <c r="CZ3270" s="61" t="e">
        <f>VLOOKUP(CY3270,Sheet2!$E$2:$I$222,3,FALSE)</f>
        <v>#N/A</v>
      </c>
      <c r="DA3270" s="61" t="e">
        <f>VLOOKUP(CY3270,Sheet2!$E$2:$I$222,4,FALSE)</f>
        <v>#N/A</v>
      </c>
      <c r="DB3270" s="61" t="e">
        <f>VLOOKUP(CY3270,Sheet2!$E$2:$I$222,5,FALSE)</f>
        <v>#N/A</v>
      </c>
      <c r="DG3270" s="61" t="e">
        <f>VLOOKUP(DF3270,Sheet2!$E$2:$I$222,3,FALSE)</f>
        <v>#N/A</v>
      </c>
      <c r="DH3270" s="61" t="e">
        <f>VLOOKUP(DF3270,Sheet2!$E$2:$I$222,4,FALSE)</f>
        <v>#N/A</v>
      </c>
      <c r="DI3270" s="61" t="e">
        <f>VLOOKUP(DF3270,Sheet2!$E$2:$I$222,5,FALSE)</f>
        <v>#N/A</v>
      </c>
    </row>
    <row r="3271" spans="1:113" x14ac:dyDescent="0.25">
      <c r="A3271">
        <v>3400</v>
      </c>
      <c r="C3271">
        <v>17219</v>
      </c>
      <c r="D3271">
        <v>7219</v>
      </c>
      <c r="E3271">
        <v>37.760348</v>
      </c>
      <c r="F3271">
        <v>-122.509201</v>
      </c>
      <c r="G3271" t="s">
        <v>1278</v>
      </c>
      <c r="H3271" t="s">
        <v>4757</v>
      </c>
      <c r="I3271" t="s">
        <v>4920</v>
      </c>
      <c r="J3271" t="s">
        <v>4947</v>
      </c>
      <c r="M3271" t="s">
        <v>5109</v>
      </c>
      <c r="Q3271">
        <v>0</v>
      </c>
      <c r="S3271" t="s">
        <v>6168</v>
      </c>
      <c r="W3271">
        <f t="shared" si="51"/>
        <v>1</v>
      </c>
      <c r="X3271" t="s">
        <v>4943</v>
      </c>
      <c r="Y3271" t="s">
        <v>6888</v>
      </c>
      <c r="Z3271" s="59" t="s">
        <v>6944</v>
      </c>
      <c r="AA3271" t="str">
        <f>VLOOKUP($Z3271,Sheet2!$E$2:$I$222,3,FALSE)</f>
        <v>To Ocean Beach</v>
      </c>
      <c r="AB3271" t="str">
        <f>VLOOKUP($Z3271,Sheet2!$E$2:$I$222,4,FALSE)</f>
        <v>La Playa &amp; Judah</v>
      </c>
      <c r="AC3271" t="str">
        <f>VLOOKUP($Z3271,Sheet2!$E$2:$I$222,5,FALSE)</f>
        <v>Daily ~ 5am-1am</v>
      </c>
      <c r="AH3271" t="e">
        <f>VLOOKUP(AG3271,Sheet2!$E$2:$I$222,3,FALSE)</f>
        <v>#N/A</v>
      </c>
      <c r="AI3271" t="e">
        <f>VLOOKUP(AG3271,Sheet2!$E$2:$I$222,4,FALSE)</f>
        <v>#N/A</v>
      </c>
      <c r="AJ3271" t="e">
        <f>VLOOKUP(AG3271,Sheet2!$E$2:$I$222,5,FALSE)</f>
        <v>#N/A</v>
      </c>
      <c r="AK3271"/>
      <c r="AO3271" t="e">
        <f>VLOOKUP(AN3271,Sheet2!$E$2:$I$222,3,FALSE)</f>
        <v>#N/A</v>
      </c>
      <c r="AP3271" t="e">
        <f>VLOOKUP(AN3271,Sheet2!$E$2:$I$222,4,FALSE)</f>
        <v>#N/A</v>
      </c>
      <c r="AQ3271" t="e">
        <f>VLOOKUP(AN3271,Sheet2!$E$2:$I$222,5,FALSE)</f>
        <v>#N/A</v>
      </c>
      <c r="AR3271"/>
      <c r="AV3271" t="e">
        <f>VLOOKUP(AU3271,Sheet2!$E$2:$I$222,3,FALSE)</f>
        <v>#N/A</v>
      </c>
      <c r="AW3271" t="e">
        <f>VLOOKUP(AU3271,Sheet2!$E$2:$I$222,4,FALSE)</f>
        <v>#N/A</v>
      </c>
      <c r="AX3271" t="e">
        <f>VLOOKUP(AU3271,Sheet2!$E$2:$I$222,5,FALSE)</f>
        <v>#N/A</v>
      </c>
      <c r="AY3271"/>
      <c r="BC3271" t="e">
        <f>VLOOKUP(BB3271,Sheet2!$E$2:$I$222,3,FALSE)</f>
        <v>#N/A</v>
      </c>
      <c r="BD3271" t="e">
        <f>VLOOKUP(BB3271,Sheet2!$E$2:$I$222,4,FALSE)</f>
        <v>#N/A</v>
      </c>
      <c r="BE3271" t="e">
        <f>VLOOKUP(BB3271,Sheet2!$E$2:$I$222,5,FALSE)</f>
        <v>#N/A</v>
      </c>
      <c r="BF3271"/>
      <c r="BJ3271" t="e">
        <f>VLOOKUP(BI3271,Sheet2!$E$2:$I$222,3,FALSE)</f>
        <v>#N/A</v>
      </c>
      <c r="BK3271" t="e">
        <f>VLOOKUP(BI3271,Sheet2!$E$2:$I$222,4,FALSE)</f>
        <v>#N/A</v>
      </c>
      <c r="BL3271" t="e">
        <f>VLOOKUP(BI3271,Sheet2!$E$2:$I$222,5,FALSE)</f>
        <v>#N/A</v>
      </c>
      <c r="BM3271"/>
      <c r="BQ3271" t="e">
        <f>VLOOKUP(BP3271,Sheet2!$E$2:$I$222,3,FALSE)</f>
        <v>#N/A</v>
      </c>
      <c r="BR3271" t="e">
        <f>VLOOKUP(BP3271,Sheet2!$E$2:$I$222,4,FALSE)</f>
        <v>#N/A</v>
      </c>
      <c r="BS3271" t="e">
        <f>VLOOKUP(BP3271,Sheet2!$E$2:$I$222,5,FALSE)</f>
        <v>#N/A</v>
      </c>
      <c r="BT3271"/>
      <c r="BX3271" t="e">
        <f>VLOOKUP(BW3271,Sheet2!$E$2:$I$222,3,FALSE)</f>
        <v>#N/A</v>
      </c>
      <c r="BY3271" t="e">
        <f>VLOOKUP(BW3271,Sheet2!$E$2:$I$222,4,FALSE)</f>
        <v>#N/A</v>
      </c>
      <c r="BZ3271" t="e">
        <f>VLOOKUP(BW3271,Sheet2!$E$2:$I$222,5,FALSE)</f>
        <v>#N/A</v>
      </c>
      <c r="CA3271"/>
      <c r="CE3271" t="e">
        <f>VLOOKUP(CD3271,Sheet2!$E$2:$I$222,3,FALSE)</f>
        <v>#N/A</v>
      </c>
      <c r="CF3271" t="e">
        <f>VLOOKUP(CD3271,Sheet2!$E$2:$I$222,4,FALSE)</f>
        <v>#N/A</v>
      </c>
      <c r="CG3271" t="e">
        <f>VLOOKUP(CD3271,Sheet2!$E$2:$I$222,5,FALSE)</f>
        <v>#N/A</v>
      </c>
      <c r="CH3271"/>
      <c r="CL3271" t="e">
        <f>VLOOKUP(CK3271,Sheet2!$E$2:$I$222,3,FALSE)</f>
        <v>#N/A</v>
      </c>
      <c r="CM3271" t="e">
        <f>VLOOKUP(CK3271,Sheet2!$E$2:$I$222,4,FALSE)</f>
        <v>#N/A</v>
      </c>
      <c r="CN3271" t="e">
        <f>VLOOKUP(CK3271,Sheet2!$E$2:$I$222,5,FALSE)</f>
        <v>#N/A</v>
      </c>
      <c r="CO3271"/>
      <c r="CS3271" t="e">
        <f>VLOOKUP(CR3271,Sheet2!$E$2:$I$222,3,FALSE)</f>
        <v>#N/A</v>
      </c>
      <c r="CT3271" t="e">
        <f>VLOOKUP(CR3271,Sheet2!$E$2:$I$222,4,FALSE)</f>
        <v>#N/A</v>
      </c>
      <c r="CU3271" t="e">
        <f>VLOOKUP(CR3271,Sheet2!$E$2:$I$222,5,FALSE)</f>
        <v>#N/A</v>
      </c>
      <c r="CV3271"/>
      <c r="CZ3271" t="e">
        <f>VLOOKUP(CY3271,Sheet2!$E$2:$I$222,3,FALSE)</f>
        <v>#N/A</v>
      </c>
      <c r="DA3271" t="e">
        <f>VLOOKUP(CY3271,Sheet2!$E$2:$I$222,4,FALSE)</f>
        <v>#N/A</v>
      </c>
      <c r="DB3271" t="e">
        <f>VLOOKUP(CY3271,Sheet2!$E$2:$I$222,5,FALSE)</f>
        <v>#N/A</v>
      </c>
      <c r="DC3271"/>
      <c r="DG3271" t="e">
        <f>VLOOKUP(DF3271,Sheet2!$E$2:$I$222,3,FALSE)</f>
        <v>#N/A</v>
      </c>
      <c r="DH3271" t="e">
        <f>VLOOKUP(DF3271,Sheet2!$E$2:$I$222,4,FALSE)</f>
        <v>#N/A</v>
      </c>
      <c r="DI3271" t="e">
        <f>VLOOKUP(DF3271,Sheet2!$E$2:$I$222,5,FALSE)</f>
        <v>#N/A</v>
      </c>
    </row>
    <row r="3272" spans="1:113" x14ac:dyDescent="0.25">
      <c r="A3272">
        <v>3401</v>
      </c>
      <c r="C3272">
        <v>17220</v>
      </c>
      <c r="D3272">
        <v>7220</v>
      </c>
      <c r="E3272">
        <v>37.763013999999998</v>
      </c>
      <c r="F3272">
        <v>-122.446966</v>
      </c>
      <c r="G3272" t="s">
        <v>409</v>
      </c>
      <c r="H3272" t="s">
        <v>2839</v>
      </c>
      <c r="I3272" t="s">
        <v>4924</v>
      </c>
      <c r="J3272" t="s">
        <v>4948</v>
      </c>
      <c r="Q3272" t="s">
        <v>5924</v>
      </c>
      <c r="S3272" t="s">
        <v>6067</v>
      </c>
      <c r="W3272">
        <f t="shared" si="51"/>
        <v>1</v>
      </c>
      <c r="X3272" t="s">
        <v>6842</v>
      </c>
      <c r="Y3272" t="s">
        <v>6887</v>
      </c>
      <c r="AA3272" t="e">
        <f>VLOOKUP($Z3272,Sheet2!$E$2:$I$222,3,FALSE)</f>
        <v>#N/A</v>
      </c>
      <c r="AB3272" t="e">
        <f>VLOOKUP($Z3272,Sheet2!$E$2:$I$222,4,FALSE)</f>
        <v>#N/A</v>
      </c>
      <c r="AC3272" t="e">
        <f>VLOOKUP($Z3272,Sheet2!$E$2:$I$222,5,FALSE)</f>
        <v>#N/A</v>
      </c>
      <c r="AH3272" t="e">
        <f>VLOOKUP(AG3272,Sheet2!$E$2:$I$222,3,FALSE)</f>
        <v>#N/A</v>
      </c>
      <c r="AI3272" t="e">
        <f>VLOOKUP(AG3272,Sheet2!$E$2:$I$222,4,FALSE)</f>
        <v>#N/A</v>
      </c>
      <c r="AJ3272" t="e">
        <f>VLOOKUP(AG3272,Sheet2!$E$2:$I$222,5,FALSE)</f>
        <v>#N/A</v>
      </c>
      <c r="AK3272"/>
      <c r="AO3272" t="e">
        <f>VLOOKUP(AN3272,Sheet2!$E$2:$I$222,3,FALSE)</f>
        <v>#N/A</v>
      </c>
      <c r="AP3272" t="e">
        <f>VLOOKUP(AN3272,Sheet2!$E$2:$I$222,4,FALSE)</f>
        <v>#N/A</v>
      </c>
      <c r="AQ3272" t="e">
        <f>VLOOKUP(AN3272,Sheet2!$E$2:$I$222,5,FALSE)</f>
        <v>#N/A</v>
      </c>
      <c r="AR3272"/>
      <c r="AV3272" t="e">
        <f>VLOOKUP(AU3272,Sheet2!$E$2:$I$222,3,FALSE)</f>
        <v>#N/A</v>
      </c>
      <c r="AW3272" t="e">
        <f>VLOOKUP(AU3272,Sheet2!$E$2:$I$222,4,FALSE)</f>
        <v>#N/A</v>
      </c>
      <c r="AX3272" t="e">
        <f>VLOOKUP(AU3272,Sheet2!$E$2:$I$222,5,FALSE)</f>
        <v>#N/A</v>
      </c>
      <c r="AY3272"/>
      <c r="BC3272" t="e">
        <f>VLOOKUP(BB3272,Sheet2!$E$2:$I$222,3,FALSE)</f>
        <v>#N/A</v>
      </c>
      <c r="BD3272" t="e">
        <f>VLOOKUP(BB3272,Sheet2!$E$2:$I$222,4,FALSE)</f>
        <v>#N/A</v>
      </c>
      <c r="BE3272" t="e">
        <f>VLOOKUP(BB3272,Sheet2!$E$2:$I$222,5,FALSE)</f>
        <v>#N/A</v>
      </c>
      <c r="BF3272"/>
      <c r="BJ3272" t="e">
        <f>VLOOKUP(BI3272,Sheet2!$E$2:$I$222,3,FALSE)</f>
        <v>#N/A</v>
      </c>
      <c r="BK3272" t="e">
        <f>VLOOKUP(BI3272,Sheet2!$E$2:$I$222,4,FALSE)</f>
        <v>#N/A</v>
      </c>
      <c r="BL3272" t="e">
        <f>VLOOKUP(BI3272,Sheet2!$E$2:$I$222,5,FALSE)</f>
        <v>#N/A</v>
      </c>
      <c r="BM3272"/>
      <c r="BQ3272" t="e">
        <f>VLOOKUP(BP3272,Sheet2!$E$2:$I$222,3,FALSE)</f>
        <v>#N/A</v>
      </c>
      <c r="BR3272" t="e">
        <f>VLOOKUP(BP3272,Sheet2!$E$2:$I$222,4,FALSE)</f>
        <v>#N/A</v>
      </c>
      <c r="BS3272" t="e">
        <f>VLOOKUP(BP3272,Sheet2!$E$2:$I$222,5,FALSE)</f>
        <v>#N/A</v>
      </c>
      <c r="BT3272"/>
      <c r="BX3272" t="e">
        <f>VLOOKUP(BW3272,Sheet2!$E$2:$I$222,3,FALSE)</f>
        <v>#N/A</v>
      </c>
      <c r="BY3272" t="e">
        <f>VLOOKUP(BW3272,Sheet2!$E$2:$I$222,4,FALSE)</f>
        <v>#N/A</v>
      </c>
      <c r="BZ3272" t="e">
        <f>VLOOKUP(BW3272,Sheet2!$E$2:$I$222,5,FALSE)</f>
        <v>#N/A</v>
      </c>
      <c r="CA3272"/>
      <c r="CE3272" t="e">
        <f>VLOOKUP(CD3272,Sheet2!$E$2:$I$222,3,FALSE)</f>
        <v>#N/A</v>
      </c>
      <c r="CF3272" t="e">
        <f>VLOOKUP(CD3272,Sheet2!$E$2:$I$222,4,FALSE)</f>
        <v>#N/A</v>
      </c>
      <c r="CG3272" t="e">
        <f>VLOOKUP(CD3272,Sheet2!$E$2:$I$222,5,FALSE)</f>
        <v>#N/A</v>
      </c>
      <c r="CH3272"/>
      <c r="CL3272" t="e">
        <f>VLOOKUP(CK3272,Sheet2!$E$2:$I$222,3,FALSE)</f>
        <v>#N/A</v>
      </c>
      <c r="CM3272" t="e">
        <f>VLOOKUP(CK3272,Sheet2!$E$2:$I$222,4,FALSE)</f>
        <v>#N/A</v>
      </c>
      <c r="CN3272" t="e">
        <f>VLOOKUP(CK3272,Sheet2!$E$2:$I$222,5,FALSE)</f>
        <v>#N/A</v>
      </c>
      <c r="CO3272"/>
      <c r="CS3272" t="e">
        <f>VLOOKUP(CR3272,Sheet2!$E$2:$I$222,3,FALSE)</f>
        <v>#N/A</v>
      </c>
      <c r="CT3272" t="e">
        <f>VLOOKUP(CR3272,Sheet2!$E$2:$I$222,4,FALSE)</f>
        <v>#N/A</v>
      </c>
      <c r="CU3272" t="e">
        <f>VLOOKUP(CR3272,Sheet2!$E$2:$I$222,5,FALSE)</f>
        <v>#N/A</v>
      </c>
      <c r="CV3272"/>
      <c r="CZ3272" t="e">
        <f>VLOOKUP(CY3272,Sheet2!$E$2:$I$222,3,FALSE)</f>
        <v>#N/A</v>
      </c>
      <c r="DA3272" t="e">
        <f>VLOOKUP(CY3272,Sheet2!$E$2:$I$222,4,FALSE)</f>
        <v>#N/A</v>
      </c>
      <c r="DB3272" t="e">
        <f>VLOOKUP(CY3272,Sheet2!$E$2:$I$222,5,FALSE)</f>
        <v>#N/A</v>
      </c>
      <c r="DC3272"/>
      <c r="DG3272" t="e">
        <f>VLOOKUP(DF3272,Sheet2!$E$2:$I$222,3,FALSE)</f>
        <v>#N/A</v>
      </c>
      <c r="DH3272" t="e">
        <f>VLOOKUP(DF3272,Sheet2!$E$2:$I$222,4,FALSE)</f>
        <v>#N/A</v>
      </c>
      <c r="DI3272" t="e">
        <f>VLOOKUP(DF3272,Sheet2!$E$2:$I$222,5,FALSE)</f>
        <v>#N/A</v>
      </c>
    </row>
    <row r="3273" spans="1:113" x14ac:dyDescent="0.25">
      <c r="A3273">
        <v>3402</v>
      </c>
      <c r="C3273">
        <v>17227</v>
      </c>
      <c r="D3273">
        <v>7227</v>
      </c>
      <c r="E3273">
        <v>37.794454000000002</v>
      </c>
      <c r="F3273">
        <v>-122.39491700000001</v>
      </c>
      <c r="G3273" t="s">
        <v>1543</v>
      </c>
      <c r="H3273" t="s">
        <v>3969</v>
      </c>
      <c r="I3273" t="s">
        <v>4920</v>
      </c>
      <c r="J3273" t="s">
        <v>4946</v>
      </c>
      <c r="K3273" t="s">
        <v>4967</v>
      </c>
      <c r="M3273" t="s">
        <v>5109</v>
      </c>
      <c r="Q3273" t="s">
        <v>5924</v>
      </c>
      <c r="S3273" t="s">
        <v>5987</v>
      </c>
      <c r="T3273" t="s">
        <v>6688</v>
      </c>
      <c r="W3273">
        <f t="shared" si="51"/>
        <v>2</v>
      </c>
      <c r="X3273" t="s">
        <v>6809</v>
      </c>
      <c r="Y3273" t="s">
        <v>6885</v>
      </c>
      <c r="AA3273" t="e">
        <f>VLOOKUP($Z3273,Sheet2!$E$2:$I$222,3,FALSE)</f>
        <v>#N/A</v>
      </c>
      <c r="AB3273" t="e">
        <f>VLOOKUP($Z3273,Sheet2!$E$2:$I$222,4,FALSE)</f>
        <v>#N/A</v>
      </c>
      <c r="AC3273" t="e">
        <f>VLOOKUP($Z3273,Sheet2!$E$2:$I$222,5,FALSE)</f>
        <v>#N/A</v>
      </c>
      <c r="AE3273" t="s">
        <v>6809</v>
      </c>
      <c r="AF3273" t="s">
        <v>6887</v>
      </c>
      <c r="AH3273" t="e">
        <f>VLOOKUP(AG3273,Sheet2!$E$2:$I$222,3,FALSE)</f>
        <v>#N/A</v>
      </c>
      <c r="AI3273" t="e">
        <f>VLOOKUP(AG3273,Sheet2!$E$2:$I$222,4,FALSE)</f>
        <v>#N/A</v>
      </c>
      <c r="AJ3273" t="e">
        <f>VLOOKUP(AG3273,Sheet2!$E$2:$I$222,5,FALSE)</f>
        <v>#N/A</v>
      </c>
      <c r="AK3273"/>
      <c r="AO3273" t="e">
        <f>VLOOKUP(AN3273,Sheet2!$E$2:$I$222,3,FALSE)</f>
        <v>#N/A</v>
      </c>
      <c r="AP3273" t="e">
        <f>VLOOKUP(AN3273,Sheet2!$E$2:$I$222,4,FALSE)</f>
        <v>#N/A</v>
      </c>
      <c r="AQ3273" t="e">
        <f>VLOOKUP(AN3273,Sheet2!$E$2:$I$222,5,FALSE)</f>
        <v>#N/A</v>
      </c>
      <c r="AR3273"/>
      <c r="AV3273" t="e">
        <f>VLOOKUP(AU3273,Sheet2!$E$2:$I$222,3,FALSE)</f>
        <v>#N/A</v>
      </c>
      <c r="AW3273" t="e">
        <f>VLOOKUP(AU3273,Sheet2!$E$2:$I$222,4,FALSE)</f>
        <v>#N/A</v>
      </c>
      <c r="AX3273" t="e">
        <f>VLOOKUP(AU3273,Sheet2!$E$2:$I$222,5,FALSE)</f>
        <v>#N/A</v>
      </c>
      <c r="AY3273"/>
      <c r="BC3273" t="e">
        <f>VLOOKUP(BB3273,Sheet2!$E$2:$I$222,3,FALSE)</f>
        <v>#N/A</v>
      </c>
      <c r="BD3273" t="e">
        <f>VLOOKUP(BB3273,Sheet2!$E$2:$I$222,4,FALSE)</f>
        <v>#N/A</v>
      </c>
      <c r="BE3273" t="e">
        <f>VLOOKUP(BB3273,Sheet2!$E$2:$I$222,5,FALSE)</f>
        <v>#N/A</v>
      </c>
      <c r="BF3273"/>
      <c r="BJ3273" t="e">
        <f>VLOOKUP(BI3273,Sheet2!$E$2:$I$222,3,FALSE)</f>
        <v>#N/A</v>
      </c>
      <c r="BK3273" t="e">
        <f>VLOOKUP(BI3273,Sheet2!$E$2:$I$222,4,FALSE)</f>
        <v>#N/A</v>
      </c>
      <c r="BL3273" t="e">
        <f>VLOOKUP(BI3273,Sheet2!$E$2:$I$222,5,FALSE)</f>
        <v>#N/A</v>
      </c>
      <c r="BM3273"/>
      <c r="BQ3273" t="e">
        <f>VLOOKUP(BP3273,Sheet2!$E$2:$I$222,3,FALSE)</f>
        <v>#N/A</v>
      </c>
      <c r="BR3273" t="e">
        <f>VLOOKUP(BP3273,Sheet2!$E$2:$I$222,4,FALSE)</f>
        <v>#N/A</v>
      </c>
      <c r="BS3273" t="e">
        <f>VLOOKUP(BP3273,Sheet2!$E$2:$I$222,5,FALSE)</f>
        <v>#N/A</v>
      </c>
      <c r="BT3273"/>
      <c r="BX3273" t="e">
        <f>VLOOKUP(BW3273,Sheet2!$E$2:$I$222,3,FALSE)</f>
        <v>#N/A</v>
      </c>
      <c r="BY3273" t="e">
        <f>VLOOKUP(BW3273,Sheet2!$E$2:$I$222,4,FALSE)</f>
        <v>#N/A</v>
      </c>
      <c r="BZ3273" t="e">
        <f>VLOOKUP(BW3273,Sheet2!$E$2:$I$222,5,FALSE)</f>
        <v>#N/A</v>
      </c>
      <c r="CA3273"/>
      <c r="CE3273" t="e">
        <f>VLOOKUP(CD3273,Sheet2!$E$2:$I$222,3,FALSE)</f>
        <v>#N/A</v>
      </c>
      <c r="CF3273" t="e">
        <f>VLOOKUP(CD3273,Sheet2!$E$2:$I$222,4,FALSE)</f>
        <v>#N/A</v>
      </c>
      <c r="CG3273" t="e">
        <f>VLOOKUP(CD3273,Sheet2!$E$2:$I$222,5,FALSE)</f>
        <v>#N/A</v>
      </c>
      <c r="CH3273"/>
      <c r="CL3273" t="e">
        <f>VLOOKUP(CK3273,Sheet2!$E$2:$I$222,3,FALSE)</f>
        <v>#N/A</v>
      </c>
      <c r="CM3273" t="e">
        <f>VLOOKUP(CK3273,Sheet2!$E$2:$I$222,4,FALSE)</f>
        <v>#N/A</v>
      </c>
      <c r="CN3273" t="e">
        <f>VLOOKUP(CK3273,Sheet2!$E$2:$I$222,5,FALSE)</f>
        <v>#N/A</v>
      </c>
      <c r="CO3273"/>
      <c r="CS3273" t="e">
        <f>VLOOKUP(CR3273,Sheet2!$E$2:$I$222,3,FALSE)</f>
        <v>#N/A</v>
      </c>
      <c r="CT3273" t="e">
        <f>VLOOKUP(CR3273,Sheet2!$E$2:$I$222,4,FALSE)</f>
        <v>#N/A</v>
      </c>
      <c r="CU3273" t="e">
        <f>VLOOKUP(CR3273,Sheet2!$E$2:$I$222,5,FALSE)</f>
        <v>#N/A</v>
      </c>
      <c r="CV3273"/>
      <c r="CZ3273" t="e">
        <f>VLOOKUP(CY3273,Sheet2!$E$2:$I$222,3,FALSE)</f>
        <v>#N/A</v>
      </c>
      <c r="DA3273" t="e">
        <f>VLOOKUP(CY3273,Sheet2!$E$2:$I$222,4,FALSE)</f>
        <v>#N/A</v>
      </c>
      <c r="DB3273" t="e">
        <f>VLOOKUP(CY3273,Sheet2!$E$2:$I$222,5,FALSE)</f>
        <v>#N/A</v>
      </c>
      <c r="DC3273"/>
      <c r="DG3273" t="e">
        <f>VLOOKUP(DF3273,Sheet2!$E$2:$I$222,3,FALSE)</f>
        <v>#N/A</v>
      </c>
      <c r="DH3273" t="e">
        <f>VLOOKUP(DF3273,Sheet2!$E$2:$I$222,4,FALSE)</f>
        <v>#N/A</v>
      </c>
      <c r="DI3273" t="e">
        <f>VLOOKUP(DF3273,Sheet2!$E$2:$I$222,5,FALSE)</f>
        <v>#N/A</v>
      </c>
    </row>
    <row r="3274" spans="1:113" x14ac:dyDescent="0.25">
      <c r="A3274">
        <v>3403</v>
      </c>
      <c r="C3274">
        <v>17228</v>
      </c>
      <c r="D3274">
        <v>7228</v>
      </c>
      <c r="E3274">
        <v>37.746015999999997</v>
      </c>
      <c r="F3274">
        <v>-122.443483</v>
      </c>
      <c r="G3274" t="s">
        <v>852</v>
      </c>
      <c r="H3274" t="s">
        <v>3276</v>
      </c>
      <c r="I3274" t="s">
        <v>4919</v>
      </c>
      <c r="J3274" t="s">
        <v>4947</v>
      </c>
      <c r="Q3274" t="s">
        <v>5924</v>
      </c>
      <c r="S3274" t="s">
        <v>6143</v>
      </c>
      <c r="W3274">
        <f t="shared" si="51"/>
        <v>1</v>
      </c>
      <c r="X3274" t="s">
        <v>6807</v>
      </c>
      <c r="Y3274" t="s">
        <v>6888</v>
      </c>
      <c r="Z3274" s="59" t="s">
        <v>6938</v>
      </c>
      <c r="AA3274" t="str">
        <f>VLOOKUP($Z3274,Sheet2!$E$2:$I$222,3,FALSE)</f>
        <v>To Excelsior District</v>
      </c>
      <c r="AB3274" t="str">
        <f>VLOOKUP($Z3274,Sheet2!$E$2:$I$222,4,FALSE)</f>
        <v>Persia &amp; Prague</v>
      </c>
      <c r="AC3274" t="str">
        <f>VLOOKUP($Z3274,Sheet2!$E$2:$I$222,5,FALSE)</f>
        <v>M-F ~ 6am-11pm | Sat-Sun ~ 8am-11pm</v>
      </c>
      <c r="AH3274" t="e">
        <f>VLOOKUP(AG3274,Sheet2!$E$2:$I$222,3,FALSE)</f>
        <v>#N/A</v>
      </c>
      <c r="AI3274" t="e">
        <f>VLOOKUP(AG3274,Sheet2!$E$2:$I$222,4,FALSE)</f>
        <v>#N/A</v>
      </c>
      <c r="AJ3274" t="e">
        <f>VLOOKUP(AG3274,Sheet2!$E$2:$I$222,5,FALSE)</f>
        <v>#N/A</v>
      </c>
      <c r="AK3274"/>
      <c r="AO3274" t="e">
        <f>VLOOKUP(AN3274,Sheet2!$E$2:$I$222,3,FALSE)</f>
        <v>#N/A</v>
      </c>
      <c r="AP3274" t="e">
        <f>VLOOKUP(AN3274,Sheet2!$E$2:$I$222,4,FALSE)</f>
        <v>#N/A</v>
      </c>
      <c r="AQ3274" t="e">
        <f>VLOOKUP(AN3274,Sheet2!$E$2:$I$222,5,FALSE)</f>
        <v>#N/A</v>
      </c>
      <c r="AR3274"/>
      <c r="AV3274" t="e">
        <f>VLOOKUP(AU3274,Sheet2!$E$2:$I$222,3,FALSE)</f>
        <v>#N/A</v>
      </c>
      <c r="AW3274" t="e">
        <f>VLOOKUP(AU3274,Sheet2!$E$2:$I$222,4,FALSE)</f>
        <v>#N/A</v>
      </c>
      <c r="AX3274" t="e">
        <f>VLOOKUP(AU3274,Sheet2!$E$2:$I$222,5,FALSE)</f>
        <v>#N/A</v>
      </c>
      <c r="AY3274"/>
      <c r="BC3274" t="e">
        <f>VLOOKUP(BB3274,Sheet2!$E$2:$I$222,3,FALSE)</f>
        <v>#N/A</v>
      </c>
      <c r="BD3274" t="e">
        <f>VLOOKUP(BB3274,Sheet2!$E$2:$I$222,4,FALSE)</f>
        <v>#N/A</v>
      </c>
      <c r="BE3274" t="e">
        <f>VLOOKUP(BB3274,Sheet2!$E$2:$I$222,5,FALSE)</f>
        <v>#N/A</v>
      </c>
      <c r="BF3274"/>
      <c r="BJ3274" t="e">
        <f>VLOOKUP(BI3274,Sheet2!$E$2:$I$222,3,FALSE)</f>
        <v>#N/A</v>
      </c>
      <c r="BK3274" t="e">
        <f>VLOOKUP(BI3274,Sheet2!$E$2:$I$222,4,FALSE)</f>
        <v>#N/A</v>
      </c>
      <c r="BL3274" t="e">
        <f>VLOOKUP(BI3274,Sheet2!$E$2:$I$222,5,FALSE)</f>
        <v>#N/A</v>
      </c>
      <c r="BM3274"/>
      <c r="BQ3274" t="e">
        <f>VLOOKUP(BP3274,Sheet2!$E$2:$I$222,3,FALSE)</f>
        <v>#N/A</v>
      </c>
      <c r="BR3274" t="e">
        <f>VLOOKUP(BP3274,Sheet2!$E$2:$I$222,4,FALSE)</f>
        <v>#N/A</v>
      </c>
      <c r="BS3274" t="e">
        <f>VLOOKUP(BP3274,Sheet2!$E$2:$I$222,5,FALSE)</f>
        <v>#N/A</v>
      </c>
      <c r="BT3274"/>
      <c r="BX3274" t="e">
        <f>VLOOKUP(BW3274,Sheet2!$E$2:$I$222,3,FALSE)</f>
        <v>#N/A</v>
      </c>
      <c r="BY3274" t="e">
        <f>VLOOKUP(BW3274,Sheet2!$E$2:$I$222,4,FALSE)</f>
        <v>#N/A</v>
      </c>
      <c r="BZ3274" t="e">
        <f>VLOOKUP(BW3274,Sheet2!$E$2:$I$222,5,FALSE)</f>
        <v>#N/A</v>
      </c>
      <c r="CA3274"/>
      <c r="CE3274" t="e">
        <f>VLOOKUP(CD3274,Sheet2!$E$2:$I$222,3,FALSE)</f>
        <v>#N/A</v>
      </c>
      <c r="CF3274" t="e">
        <f>VLOOKUP(CD3274,Sheet2!$E$2:$I$222,4,FALSE)</f>
        <v>#N/A</v>
      </c>
      <c r="CG3274" t="e">
        <f>VLOOKUP(CD3274,Sheet2!$E$2:$I$222,5,FALSE)</f>
        <v>#N/A</v>
      </c>
      <c r="CH3274"/>
      <c r="CL3274" t="e">
        <f>VLOOKUP(CK3274,Sheet2!$E$2:$I$222,3,FALSE)</f>
        <v>#N/A</v>
      </c>
      <c r="CM3274" t="e">
        <f>VLOOKUP(CK3274,Sheet2!$E$2:$I$222,4,FALSE)</f>
        <v>#N/A</v>
      </c>
      <c r="CN3274" t="e">
        <f>VLOOKUP(CK3274,Sheet2!$E$2:$I$222,5,FALSE)</f>
        <v>#N/A</v>
      </c>
      <c r="CO3274"/>
      <c r="CS3274" t="e">
        <f>VLOOKUP(CR3274,Sheet2!$E$2:$I$222,3,FALSE)</f>
        <v>#N/A</v>
      </c>
      <c r="CT3274" t="e">
        <f>VLOOKUP(CR3274,Sheet2!$E$2:$I$222,4,FALSE)</f>
        <v>#N/A</v>
      </c>
      <c r="CU3274" t="e">
        <f>VLOOKUP(CR3274,Sheet2!$E$2:$I$222,5,FALSE)</f>
        <v>#N/A</v>
      </c>
      <c r="CV3274"/>
      <c r="CZ3274" t="e">
        <f>VLOOKUP(CY3274,Sheet2!$E$2:$I$222,3,FALSE)</f>
        <v>#N/A</v>
      </c>
      <c r="DA3274" t="e">
        <f>VLOOKUP(CY3274,Sheet2!$E$2:$I$222,4,FALSE)</f>
        <v>#N/A</v>
      </c>
      <c r="DB3274" t="e">
        <f>VLOOKUP(CY3274,Sheet2!$E$2:$I$222,5,FALSE)</f>
        <v>#N/A</v>
      </c>
      <c r="DC3274"/>
      <c r="DG3274" t="e">
        <f>VLOOKUP(DF3274,Sheet2!$E$2:$I$222,3,FALSE)</f>
        <v>#N/A</v>
      </c>
      <c r="DH3274" t="e">
        <f>VLOOKUP(DF3274,Sheet2!$E$2:$I$222,4,FALSE)</f>
        <v>#N/A</v>
      </c>
      <c r="DI3274" t="e">
        <f>VLOOKUP(DF3274,Sheet2!$E$2:$I$222,5,FALSE)</f>
        <v>#N/A</v>
      </c>
    </row>
    <row r="3275" spans="1:113" x14ac:dyDescent="0.25">
      <c r="A3275">
        <v>3405</v>
      </c>
      <c r="C3275">
        <v>17230</v>
      </c>
      <c r="D3275">
        <v>7230</v>
      </c>
      <c r="E3275">
        <v>37.713279</v>
      </c>
      <c r="F3275">
        <v>-122.456174</v>
      </c>
      <c r="G3275" t="s">
        <v>1705</v>
      </c>
      <c r="H3275" t="s">
        <v>4128</v>
      </c>
      <c r="I3275" t="s">
        <v>4919</v>
      </c>
      <c r="J3275" t="s">
        <v>4948</v>
      </c>
      <c r="Q3275" t="s">
        <v>5924</v>
      </c>
      <c r="S3275" t="s">
        <v>5989</v>
      </c>
      <c r="W3275">
        <f t="shared" si="51"/>
        <v>1</v>
      </c>
      <c r="X3275" t="s">
        <v>6811</v>
      </c>
      <c r="Y3275" t="s">
        <v>6888</v>
      </c>
      <c r="Z3275" s="59" t="s">
        <v>6891</v>
      </c>
      <c r="AA3275" t="str">
        <f>VLOOKUP($Z3275,Sheet2!$E$2:$I$222,3,FALSE)</f>
        <v>To Daly City BART</v>
      </c>
      <c r="AB3275">
        <f>VLOOKUP($Z3275,Sheet2!$E$2:$I$222,4,FALSE)</f>
        <v>0</v>
      </c>
      <c r="AC3275" t="str">
        <f>VLOOKUP($Z3275,Sheet2!$E$2:$I$222,5,FALSE)</f>
        <v>Daily ~ 6am-12am</v>
      </c>
      <c r="AH3275" t="e">
        <f>VLOOKUP(AG3275,Sheet2!$E$2:$I$222,3,FALSE)</f>
        <v>#N/A</v>
      </c>
      <c r="AI3275" t="e">
        <f>VLOOKUP(AG3275,Sheet2!$E$2:$I$222,4,FALSE)</f>
        <v>#N/A</v>
      </c>
      <c r="AJ3275" t="e">
        <f>VLOOKUP(AG3275,Sheet2!$E$2:$I$222,5,FALSE)</f>
        <v>#N/A</v>
      </c>
      <c r="AK3275"/>
      <c r="AO3275" t="e">
        <f>VLOOKUP(AN3275,Sheet2!$E$2:$I$222,3,FALSE)</f>
        <v>#N/A</v>
      </c>
      <c r="AP3275" t="e">
        <f>VLOOKUP(AN3275,Sheet2!$E$2:$I$222,4,FALSE)</f>
        <v>#N/A</v>
      </c>
      <c r="AQ3275" t="e">
        <f>VLOOKUP(AN3275,Sheet2!$E$2:$I$222,5,FALSE)</f>
        <v>#N/A</v>
      </c>
      <c r="AR3275"/>
      <c r="AV3275" t="e">
        <f>VLOOKUP(AU3275,Sheet2!$E$2:$I$222,3,FALSE)</f>
        <v>#N/A</v>
      </c>
      <c r="AW3275" t="e">
        <f>VLOOKUP(AU3275,Sheet2!$E$2:$I$222,4,FALSE)</f>
        <v>#N/A</v>
      </c>
      <c r="AX3275" t="e">
        <f>VLOOKUP(AU3275,Sheet2!$E$2:$I$222,5,FALSE)</f>
        <v>#N/A</v>
      </c>
      <c r="AY3275"/>
      <c r="BC3275" t="e">
        <f>VLOOKUP(BB3275,Sheet2!$E$2:$I$222,3,FALSE)</f>
        <v>#N/A</v>
      </c>
      <c r="BD3275" t="e">
        <f>VLOOKUP(BB3275,Sheet2!$E$2:$I$222,4,FALSE)</f>
        <v>#N/A</v>
      </c>
      <c r="BE3275" t="e">
        <f>VLOOKUP(BB3275,Sheet2!$E$2:$I$222,5,FALSE)</f>
        <v>#N/A</v>
      </c>
      <c r="BF3275"/>
      <c r="BJ3275" t="e">
        <f>VLOOKUP(BI3275,Sheet2!$E$2:$I$222,3,FALSE)</f>
        <v>#N/A</v>
      </c>
      <c r="BK3275" t="e">
        <f>VLOOKUP(BI3275,Sheet2!$E$2:$I$222,4,FALSE)</f>
        <v>#N/A</v>
      </c>
      <c r="BL3275" t="e">
        <f>VLOOKUP(BI3275,Sheet2!$E$2:$I$222,5,FALSE)</f>
        <v>#N/A</v>
      </c>
      <c r="BM3275"/>
      <c r="BQ3275" t="e">
        <f>VLOOKUP(BP3275,Sheet2!$E$2:$I$222,3,FALSE)</f>
        <v>#N/A</v>
      </c>
      <c r="BR3275" t="e">
        <f>VLOOKUP(BP3275,Sheet2!$E$2:$I$222,4,FALSE)</f>
        <v>#N/A</v>
      </c>
      <c r="BS3275" t="e">
        <f>VLOOKUP(BP3275,Sheet2!$E$2:$I$222,5,FALSE)</f>
        <v>#N/A</v>
      </c>
      <c r="BT3275"/>
      <c r="BX3275" t="e">
        <f>VLOOKUP(BW3275,Sheet2!$E$2:$I$222,3,FALSE)</f>
        <v>#N/A</v>
      </c>
      <c r="BY3275" t="e">
        <f>VLOOKUP(BW3275,Sheet2!$E$2:$I$222,4,FALSE)</f>
        <v>#N/A</v>
      </c>
      <c r="BZ3275" t="e">
        <f>VLOOKUP(BW3275,Sheet2!$E$2:$I$222,5,FALSE)</f>
        <v>#N/A</v>
      </c>
      <c r="CA3275"/>
      <c r="CE3275" t="e">
        <f>VLOOKUP(CD3275,Sheet2!$E$2:$I$222,3,FALSE)</f>
        <v>#N/A</v>
      </c>
      <c r="CF3275" t="e">
        <f>VLOOKUP(CD3275,Sheet2!$E$2:$I$222,4,FALSE)</f>
        <v>#N/A</v>
      </c>
      <c r="CG3275" t="e">
        <f>VLOOKUP(CD3275,Sheet2!$E$2:$I$222,5,FALSE)</f>
        <v>#N/A</v>
      </c>
      <c r="CH3275"/>
      <c r="CL3275" t="e">
        <f>VLOOKUP(CK3275,Sheet2!$E$2:$I$222,3,FALSE)</f>
        <v>#N/A</v>
      </c>
      <c r="CM3275" t="e">
        <f>VLOOKUP(CK3275,Sheet2!$E$2:$I$222,4,FALSE)</f>
        <v>#N/A</v>
      </c>
      <c r="CN3275" t="e">
        <f>VLOOKUP(CK3275,Sheet2!$E$2:$I$222,5,FALSE)</f>
        <v>#N/A</v>
      </c>
      <c r="CO3275"/>
      <c r="CS3275" t="e">
        <f>VLOOKUP(CR3275,Sheet2!$E$2:$I$222,3,FALSE)</f>
        <v>#N/A</v>
      </c>
      <c r="CT3275" t="e">
        <f>VLOOKUP(CR3275,Sheet2!$E$2:$I$222,4,FALSE)</f>
        <v>#N/A</v>
      </c>
      <c r="CU3275" t="e">
        <f>VLOOKUP(CR3275,Sheet2!$E$2:$I$222,5,FALSE)</f>
        <v>#N/A</v>
      </c>
      <c r="CV3275"/>
      <c r="CZ3275" t="e">
        <f>VLOOKUP(CY3275,Sheet2!$E$2:$I$222,3,FALSE)</f>
        <v>#N/A</v>
      </c>
      <c r="DA3275" t="e">
        <f>VLOOKUP(CY3275,Sheet2!$E$2:$I$222,4,FALSE)</f>
        <v>#N/A</v>
      </c>
      <c r="DB3275" t="e">
        <f>VLOOKUP(CY3275,Sheet2!$E$2:$I$222,5,FALSE)</f>
        <v>#N/A</v>
      </c>
      <c r="DC3275"/>
      <c r="DG3275" t="e">
        <f>VLOOKUP(DF3275,Sheet2!$E$2:$I$222,3,FALSE)</f>
        <v>#N/A</v>
      </c>
      <c r="DH3275" t="e">
        <f>VLOOKUP(DF3275,Sheet2!$E$2:$I$222,4,FALSE)</f>
        <v>#N/A</v>
      </c>
      <c r="DI3275" t="e">
        <f>VLOOKUP(DF3275,Sheet2!$E$2:$I$222,5,FALSE)</f>
        <v>#N/A</v>
      </c>
    </row>
    <row r="3276" spans="1:113" x14ac:dyDescent="0.25">
      <c r="A3276">
        <v>3406</v>
      </c>
      <c r="C3276">
        <v>17231</v>
      </c>
      <c r="D3276">
        <v>7231</v>
      </c>
      <c r="E3276">
        <v>37.758023000000001</v>
      </c>
      <c r="F3276">
        <v>-122.47379100000001</v>
      </c>
      <c r="G3276" t="s">
        <v>200</v>
      </c>
      <c r="H3276" t="s">
        <v>2629</v>
      </c>
      <c r="I3276" t="s">
        <v>4913</v>
      </c>
      <c r="J3276" t="s">
        <v>4947</v>
      </c>
      <c r="Q3276" t="s">
        <v>5924</v>
      </c>
      <c r="S3276" t="s">
        <v>6059</v>
      </c>
      <c r="W3276">
        <f t="shared" si="51"/>
        <v>1</v>
      </c>
      <c r="X3276" t="s">
        <v>6839</v>
      </c>
      <c r="Y3276" t="s">
        <v>6888</v>
      </c>
      <c r="Z3276" s="59" t="s">
        <v>6915</v>
      </c>
      <c r="AA3276" t="str">
        <f>VLOOKUP($Z3276,Sheet2!$E$2:$I$222,3,FALSE)</f>
        <v>To Parkside District</v>
      </c>
      <c r="AB3276" t="str">
        <f>VLOOKUP($Z3276,Sheet2!$E$2:$I$222,4,FALSE)</f>
        <v>Vicente &amp; 30th Av.</v>
      </c>
      <c r="AC3276" t="str">
        <f>VLOOKUP($Z3276,Sheet2!$E$2:$I$222,5,FALSE)</f>
        <v>M-F ~ 6am-11pm | Sat-Sun ~ 8am-11pm</v>
      </c>
      <c r="AH3276" t="e">
        <f>VLOOKUP(AG3276,Sheet2!$E$2:$I$222,3,FALSE)</f>
        <v>#N/A</v>
      </c>
      <c r="AI3276" t="e">
        <f>VLOOKUP(AG3276,Sheet2!$E$2:$I$222,4,FALSE)</f>
        <v>#N/A</v>
      </c>
      <c r="AJ3276" t="e">
        <f>VLOOKUP(AG3276,Sheet2!$E$2:$I$222,5,FALSE)</f>
        <v>#N/A</v>
      </c>
      <c r="AK3276"/>
      <c r="AO3276" t="e">
        <f>VLOOKUP(AN3276,Sheet2!$E$2:$I$222,3,FALSE)</f>
        <v>#N/A</v>
      </c>
      <c r="AP3276" t="e">
        <f>VLOOKUP(AN3276,Sheet2!$E$2:$I$222,4,FALSE)</f>
        <v>#N/A</v>
      </c>
      <c r="AQ3276" t="e">
        <f>VLOOKUP(AN3276,Sheet2!$E$2:$I$222,5,FALSE)</f>
        <v>#N/A</v>
      </c>
      <c r="AR3276"/>
      <c r="AV3276" t="e">
        <f>VLOOKUP(AU3276,Sheet2!$E$2:$I$222,3,FALSE)</f>
        <v>#N/A</v>
      </c>
      <c r="AW3276" t="e">
        <f>VLOOKUP(AU3276,Sheet2!$E$2:$I$222,4,FALSE)</f>
        <v>#N/A</v>
      </c>
      <c r="AX3276" t="e">
        <f>VLOOKUP(AU3276,Sheet2!$E$2:$I$222,5,FALSE)</f>
        <v>#N/A</v>
      </c>
      <c r="AY3276"/>
      <c r="BC3276" t="e">
        <f>VLOOKUP(BB3276,Sheet2!$E$2:$I$222,3,FALSE)</f>
        <v>#N/A</v>
      </c>
      <c r="BD3276" t="e">
        <f>VLOOKUP(BB3276,Sheet2!$E$2:$I$222,4,FALSE)</f>
        <v>#N/A</v>
      </c>
      <c r="BE3276" t="e">
        <f>VLOOKUP(BB3276,Sheet2!$E$2:$I$222,5,FALSE)</f>
        <v>#N/A</v>
      </c>
      <c r="BF3276"/>
      <c r="BJ3276" t="e">
        <f>VLOOKUP(BI3276,Sheet2!$E$2:$I$222,3,FALSE)</f>
        <v>#N/A</v>
      </c>
      <c r="BK3276" t="e">
        <f>VLOOKUP(BI3276,Sheet2!$E$2:$I$222,4,FALSE)</f>
        <v>#N/A</v>
      </c>
      <c r="BL3276" t="e">
        <f>VLOOKUP(BI3276,Sheet2!$E$2:$I$222,5,FALSE)</f>
        <v>#N/A</v>
      </c>
      <c r="BM3276"/>
      <c r="BQ3276" t="e">
        <f>VLOOKUP(BP3276,Sheet2!$E$2:$I$222,3,FALSE)</f>
        <v>#N/A</v>
      </c>
      <c r="BR3276" t="e">
        <f>VLOOKUP(BP3276,Sheet2!$E$2:$I$222,4,FALSE)</f>
        <v>#N/A</v>
      </c>
      <c r="BS3276" t="e">
        <f>VLOOKUP(BP3276,Sheet2!$E$2:$I$222,5,FALSE)</f>
        <v>#N/A</v>
      </c>
      <c r="BT3276"/>
      <c r="BX3276" t="e">
        <f>VLOOKUP(BW3276,Sheet2!$E$2:$I$222,3,FALSE)</f>
        <v>#N/A</v>
      </c>
      <c r="BY3276" t="e">
        <f>VLOOKUP(BW3276,Sheet2!$E$2:$I$222,4,FALSE)</f>
        <v>#N/A</v>
      </c>
      <c r="BZ3276" t="e">
        <f>VLOOKUP(BW3276,Sheet2!$E$2:$I$222,5,FALSE)</f>
        <v>#N/A</v>
      </c>
      <c r="CA3276"/>
      <c r="CE3276" t="e">
        <f>VLOOKUP(CD3276,Sheet2!$E$2:$I$222,3,FALSE)</f>
        <v>#N/A</v>
      </c>
      <c r="CF3276" t="e">
        <f>VLOOKUP(CD3276,Sheet2!$E$2:$I$222,4,FALSE)</f>
        <v>#N/A</v>
      </c>
      <c r="CG3276" t="e">
        <f>VLOOKUP(CD3276,Sheet2!$E$2:$I$222,5,FALSE)</f>
        <v>#N/A</v>
      </c>
      <c r="CH3276"/>
      <c r="CL3276" t="e">
        <f>VLOOKUP(CK3276,Sheet2!$E$2:$I$222,3,FALSE)</f>
        <v>#N/A</v>
      </c>
      <c r="CM3276" t="e">
        <f>VLOOKUP(CK3276,Sheet2!$E$2:$I$222,4,FALSE)</f>
        <v>#N/A</v>
      </c>
      <c r="CN3276" t="e">
        <f>VLOOKUP(CK3276,Sheet2!$E$2:$I$222,5,FALSE)</f>
        <v>#N/A</v>
      </c>
      <c r="CO3276"/>
      <c r="CS3276" t="e">
        <f>VLOOKUP(CR3276,Sheet2!$E$2:$I$222,3,FALSE)</f>
        <v>#N/A</v>
      </c>
      <c r="CT3276" t="e">
        <f>VLOOKUP(CR3276,Sheet2!$E$2:$I$222,4,FALSE)</f>
        <v>#N/A</v>
      </c>
      <c r="CU3276" t="e">
        <f>VLOOKUP(CR3276,Sheet2!$E$2:$I$222,5,FALSE)</f>
        <v>#N/A</v>
      </c>
      <c r="CV3276"/>
      <c r="CZ3276" t="e">
        <f>VLOOKUP(CY3276,Sheet2!$E$2:$I$222,3,FALSE)</f>
        <v>#N/A</v>
      </c>
      <c r="DA3276" t="e">
        <f>VLOOKUP(CY3276,Sheet2!$E$2:$I$222,4,FALSE)</f>
        <v>#N/A</v>
      </c>
      <c r="DB3276" t="e">
        <f>VLOOKUP(CY3276,Sheet2!$E$2:$I$222,5,FALSE)</f>
        <v>#N/A</v>
      </c>
      <c r="DC3276"/>
      <c r="DG3276" t="e">
        <f>VLOOKUP(DF3276,Sheet2!$E$2:$I$222,3,FALSE)</f>
        <v>#N/A</v>
      </c>
      <c r="DH3276" t="e">
        <f>VLOOKUP(DF3276,Sheet2!$E$2:$I$222,4,FALSE)</f>
        <v>#N/A</v>
      </c>
      <c r="DI3276" t="e">
        <f>VLOOKUP(DF3276,Sheet2!$E$2:$I$222,5,FALSE)</f>
        <v>#N/A</v>
      </c>
    </row>
    <row r="3277" spans="1:113" x14ac:dyDescent="0.25">
      <c r="A3277">
        <v>3407</v>
      </c>
      <c r="C3277">
        <v>17234</v>
      </c>
      <c r="D3277">
        <v>7234</v>
      </c>
      <c r="E3277">
        <v>37.825032999999998</v>
      </c>
      <c r="F3277">
        <v>-122.530266</v>
      </c>
      <c r="G3277" t="s">
        <v>2331</v>
      </c>
      <c r="H3277" t="s">
        <v>4758</v>
      </c>
      <c r="I3277" t="s">
        <v>4918</v>
      </c>
      <c r="J3277" t="s">
        <v>4947</v>
      </c>
      <c r="Q3277" t="s">
        <v>5924</v>
      </c>
      <c r="S3277" t="s">
        <v>6152</v>
      </c>
      <c r="W3277">
        <f t="shared" si="51"/>
        <v>1</v>
      </c>
      <c r="X3277" t="s">
        <v>6857</v>
      </c>
      <c r="Y3277" t="s">
        <v>6888</v>
      </c>
      <c r="Z3277" s="59" t="s">
        <v>6940</v>
      </c>
      <c r="AA3277" t="str">
        <f>VLOOKUP($Z3277,Sheet2!$E$2:$I$222,3,FALSE)</f>
        <v>To Fort Cronkhite via GG Bridge</v>
      </c>
      <c r="AB3277" t="str">
        <f>VLOOKUP($Z3277,Sheet2!$E$2:$I$222,4,FALSE)</f>
        <v>Hourly Sat-Sun | Holidays</v>
      </c>
      <c r="AC3277" t="str">
        <f>VLOOKUP($Z3277,Sheet2!$E$2:$I$222,5,FALSE)</f>
        <v>Leaves SF ~ 10:30am-6:30pm</v>
      </c>
      <c r="AH3277" t="e">
        <f>VLOOKUP(AG3277,Sheet2!$E$2:$I$222,3,FALSE)</f>
        <v>#N/A</v>
      </c>
      <c r="AI3277" t="e">
        <f>VLOOKUP(AG3277,Sheet2!$E$2:$I$222,4,FALSE)</f>
        <v>#N/A</v>
      </c>
      <c r="AJ3277" t="e">
        <f>VLOOKUP(AG3277,Sheet2!$E$2:$I$222,5,FALSE)</f>
        <v>#N/A</v>
      </c>
      <c r="AK3277"/>
      <c r="AO3277" t="e">
        <f>VLOOKUP(AN3277,Sheet2!$E$2:$I$222,3,FALSE)</f>
        <v>#N/A</v>
      </c>
      <c r="AP3277" t="e">
        <f>VLOOKUP(AN3277,Sheet2!$E$2:$I$222,4,FALSE)</f>
        <v>#N/A</v>
      </c>
      <c r="AQ3277" t="e">
        <f>VLOOKUP(AN3277,Sheet2!$E$2:$I$222,5,FALSE)</f>
        <v>#N/A</v>
      </c>
      <c r="AR3277"/>
      <c r="AV3277" t="e">
        <f>VLOOKUP(AU3277,Sheet2!$E$2:$I$222,3,FALSE)</f>
        <v>#N/A</v>
      </c>
      <c r="AW3277" t="e">
        <f>VLOOKUP(AU3277,Sheet2!$E$2:$I$222,4,FALSE)</f>
        <v>#N/A</v>
      </c>
      <c r="AX3277" t="e">
        <f>VLOOKUP(AU3277,Sheet2!$E$2:$I$222,5,FALSE)</f>
        <v>#N/A</v>
      </c>
      <c r="AY3277"/>
      <c r="BC3277" t="e">
        <f>VLOOKUP(BB3277,Sheet2!$E$2:$I$222,3,FALSE)</f>
        <v>#N/A</v>
      </c>
      <c r="BD3277" t="e">
        <f>VLOOKUP(BB3277,Sheet2!$E$2:$I$222,4,FALSE)</f>
        <v>#N/A</v>
      </c>
      <c r="BE3277" t="e">
        <f>VLOOKUP(BB3277,Sheet2!$E$2:$I$222,5,FALSE)</f>
        <v>#N/A</v>
      </c>
      <c r="BF3277"/>
      <c r="BJ3277" t="e">
        <f>VLOOKUP(BI3277,Sheet2!$E$2:$I$222,3,FALSE)</f>
        <v>#N/A</v>
      </c>
      <c r="BK3277" t="e">
        <f>VLOOKUP(BI3277,Sheet2!$E$2:$I$222,4,FALSE)</f>
        <v>#N/A</v>
      </c>
      <c r="BL3277" t="e">
        <f>VLOOKUP(BI3277,Sheet2!$E$2:$I$222,5,FALSE)</f>
        <v>#N/A</v>
      </c>
      <c r="BM3277"/>
      <c r="BQ3277" t="e">
        <f>VLOOKUP(BP3277,Sheet2!$E$2:$I$222,3,FALSE)</f>
        <v>#N/A</v>
      </c>
      <c r="BR3277" t="e">
        <f>VLOOKUP(BP3277,Sheet2!$E$2:$I$222,4,FALSE)</f>
        <v>#N/A</v>
      </c>
      <c r="BS3277" t="e">
        <f>VLOOKUP(BP3277,Sheet2!$E$2:$I$222,5,FALSE)</f>
        <v>#N/A</v>
      </c>
      <c r="BT3277"/>
      <c r="BX3277" t="e">
        <f>VLOOKUP(BW3277,Sheet2!$E$2:$I$222,3,FALSE)</f>
        <v>#N/A</v>
      </c>
      <c r="BY3277" t="e">
        <f>VLOOKUP(BW3277,Sheet2!$E$2:$I$222,4,FALSE)</f>
        <v>#N/A</v>
      </c>
      <c r="BZ3277" t="e">
        <f>VLOOKUP(BW3277,Sheet2!$E$2:$I$222,5,FALSE)</f>
        <v>#N/A</v>
      </c>
      <c r="CA3277"/>
      <c r="CE3277" t="e">
        <f>VLOOKUP(CD3277,Sheet2!$E$2:$I$222,3,FALSE)</f>
        <v>#N/A</v>
      </c>
      <c r="CF3277" t="e">
        <f>VLOOKUP(CD3277,Sheet2!$E$2:$I$222,4,FALSE)</f>
        <v>#N/A</v>
      </c>
      <c r="CG3277" t="e">
        <f>VLOOKUP(CD3277,Sheet2!$E$2:$I$222,5,FALSE)</f>
        <v>#N/A</v>
      </c>
      <c r="CH3277"/>
      <c r="CL3277" t="e">
        <f>VLOOKUP(CK3277,Sheet2!$E$2:$I$222,3,FALSE)</f>
        <v>#N/A</v>
      </c>
      <c r="CM3277" t="e">
        <f>VLOOKUP(CK3277,Sheet2!$E$2:$I$222,4,FALSE)</f>
        <v>#N/A</v>
      </c>
      <c r="CN3277" t="e">
        <f>VLOOKUP(CK3277,Sheet2!$E$2:$I$222,5,FALSE)</f>
        <v>#N/A</v>
      </c>
      <c r="CO3277"/>
      <c r="CS3277" t="e">
        <f>VLOOKUP(CR3277,Sheet2!$E$2:$I$222,3,FALSE)</f>
        <v>#N/A</v>
      </c>
      <c r="CT3277" t="e">
        <f>VLOOKUP(CR3277,Sheet2!$E$2:$I$222,4,FALSE)</f>
        <v>#N/A</v>
      </c>
      <c r="CU3277" t="e">
        <f>VLOOKUP(CR3277,Sheet2!$E$2:$I$222,5,FALSE)</f>
        <v>#N/A</v>
      </c>
      <c r="CV3277"/>
      <c r="CZ3277" t="e">
        <f>VLOOKUP(CY3277,Sheet2!$E$2:$I$222,3,FALSE)</f>
        <v>#N/A</v>
      </c>
      <c r="DA3277" t="e">
        <f>VLOOKUP(CY3277,Sheet2!$E$2:$I$222,4,FALSE)</f>
        <v>#N/A</v>
      </c>
      <c r="DB3277" t="e">
        <f>VLOOKUP(CY3277,Sheet2!$E$2:$I$222,5,FALSE)</f>
        <v>#N/A</v>
      </c>
      <c r="DC3277"/>
      <c r="DG3277" t="e">
        <f>VLOOKUP(DF3277,Sheet2!$E$2:$I$222,3,FALSE)</f>
        <v>#N/A</v>
      </c>
      <c r="DH3277" t="e">
        <f>VLOOKUP(DF3277,Sheet2!$E$2:$I$222,4,FALSE)</f>
        <v>#N/A</v>
      </c>
      <c r="DI3277" t="e">
        <f>VLOOKUP(DF3277,Sheet2!$E$2:$I$222,5,FALSE)</f>
        <v>#N/A</v>
      </c>
    </row>
    <row r="3278" spans="1:113" x14ac:dyDescent="0.25">
      <c r="A3278">
        <v>3408</v>
      </c>
      <c r="C3278">
        <v>17235</v>
      </c>
      <c r="D3278">
        <v>7235</v>
      </c>
      <c r="E3278">
        <v>37.777278000000003</v>
      </c>
      <c r="F3278">
        <v>-122.394631</v>
      </c>
      <c r="G3278" t="s">
        <v>2138</v>
      </c>
      <c r="H3278" t="s">
        <v>4556</v>
      </c>
      <c r="I3278" t="s">
        <v>4922</v>
      </c>
      <c r="J3278" t="s">
        <v>4946</v>
      </c>
      <c r="K3278" t="s">
        <v>5098</v>
      </c>
      <c r="M3278" t="s">
        <v>5109</v>
      </c>
      <c r="N3278" t="s">
        <v>5879</v>
      </c>
      <c r="Q3278" t="s">
        <v>5924</v>
      </c>
      <c r="R3278">
        <v>3</v>
      </c>
      <c r="S3278" t="s">
        <v>6635</v>
      </c>
      <c r="T3278" t="s">
        <v>6688</v>
      </c>
      <c r="W3278">
        <f t="shared" si="51"/>
        <v>4</v>
      </c>
      <c r="X3278" t="s">
        <v>6819</v>
      </c>
      <c r="Y3278" t="s">
        <v>6885</v>
      </c>
      <c r="AA3278" t="e">
        <f>VLOOKUP($Z3278,Sheet2!$E$2:$I$222,3,FALSE)</f>
        <v>#N/A</v>
      </c>
      <c r="AB3278" t="e">
        <f>VLOOKUP($Z3278,Sheet2!$E$2:$I$222,4,FALSE)</f>
        <v>#N/A</v>
      </c>
      <c r="AC3278" t="e">
        <f>VLOOKUP($Z3278,Sheet2!$E$2:$I$222,5,FALSE)</f>
        <v>#N/A</v>
      </c>
      <c r="AE3278" t="s">
        <v>6819</v>
      </c>
      <c r="AF3278" t="s">
        <v>6887</v>
      </c>
      <c r="AH3278" t="e">
        <f>VLOOKUP(AG3278,Sheet2!$E$2:$I$222,3,FALSE)</f>
        <v>#N/A</v>
      </c>
      <c r="AI3278" t="e">
        <f>VLOOKUP(AG3278,Sheet2!$E$2:$I$222,4,FALSE)</f>
        <v>#N/A</v>
      </c>
      <c r="AJ3278" t="e">
        <f>VLOOKUP(AG3278,Sheet2!$E$2:$I$222,5,FALSE)</f>
        <v>#N/A</v>
      </c>
      <c r="AK3278"/>
      <c r="AL3278" t="s">
        <v>6982</v>
      </c>
      <c r="AM3278" t="s">
        <v>6885</v>
      </c>
      <c r="AO3278" t="e">
        <f>VLOOKUP(AN3278,Sheet2!$E$2:$I$222,3,FALSE)</f>
        <v>#N/A</v>
      </c>
      <c r="AP3278" t="e">
        <f>VLOOKUP(AN3278,Sheet2!$E$2:$I$222,4,FALSE)</f>
        <v>#N/A</v>
      </c>
      <c r="AQ3278" t="e">
        <f>VLOOKUP(AN3278,Sheet2!$E$2:$I$222,5,FALSE)</f>
        <v>#N/A</v>
      </c>
      <c r="AR3278"/>
      <c r="AS3278" t="s">
        <v>6982</v>
      </c>
      <c r="AT3278" t="s">
        <v>6888</v>
      </c>
      <c r="AU3278" s="59" t="s">
        <v>6988</v>
      </c>
      <c r="AV3278" t="str">
        <f>VLOOKUP(AU3278,Sheet2!$E$2:$I$222,3,FALSE)</f>
        <v>To The Presidio</v>
      </c>
      <c r="AW3278" t="str">
        <f>VLOOKUP(AU3278,Sheet2!$E$2:$I$222,4,FALSE)</f>
        <v>Lyon &amp; Greenwich</v>
      </c>
      <c r="AX3278" t="str">
        <f>VLOOKUP(AU3278,Sheet2!$E$2:$I$222,5,FALSE)</f>
        <v>Daily ~ 6am-12am</v>
      </c>
      <c r="AY3278"/>
      <c r="BC3278" t="e">
        <f>VLOOKUP(BB3278,Sheet2!$E$2:$I$222,3,FALSE)</f>
        <v>#N/A</v>
      </c>
      <c r="BD3278" t="e">
        <f>VLOOKUP(BB3278,Sheet2!$E$2:$I$222,4,FALSE)</f>
        <v>#N/A</v>
      </c>
      <c r="BE3278" t="e">
        <f>VLOOKUP(BB3278,Sheet2!$E$2:$I$222,5,FALSE)</f>
        <v>#N/A</v>
      </c>
      <c r="BF3278"/>
      <c r="BJ3278" t="e">
        <f>VLOOKUP(BI3278,Sheet2!$E$2:$I$222,3,FALSE)</f>
        <v>#N/A</v>
      </c>
      <c r="BK3278" t="e">
        <f>VLOOKUP(BI3278,Sheet2!$E$2:$I$222,4,FALSE)</f>
        <v>#N/A</v>
      </c>
      <c r="BL3278" t="e">
        <f>VLOOKUP(BI3278,Sheet2!$E$2:$I$222,5,FALSE)</f>
        <v>#N/A</v>
      </c>
      <c r="BM3278"/>
      <c r="BQ3278" t="e">
        <f>VLOOKUP(BP3278,Sheet2!$E$2:$I$222,3,FALSE)</f>
        <v>#N/A</v>
      </c>
      <c r="BR3278" t="e">
        <f>VLOOKUP(BP3278,Sheet2!$E$2:$I$222,4,FALSE)</f>
        <v>#N/A</v>
      </c>
      <c r="BS3278" t="e">
        <f>VLOOKUP(BP3278,Sheet2!$E$2:$I$222,5,FALSE)</f>
        <v>#N/A</v>
      </c>
      <c r="BT3278"/>
      <c r="BX3278" t="e">
        <f>VLOOKUP(BW3278,Sheet2!$E$2:$I$222,3,FALSE)</f>
        <v>#N/A</v>
      </c>
      <c r="BY3278" t="e">
        <f>VLOOKUP(BW3278,Sheet2!$E$2:$I$222,4,FALSE)</f>
        <v>#N/A</v>
      </c>
      <c r="BZ3278" t="e">
        <f>VLOOKUP(BW3278,Sheet2!$E$2:$I$222,5,FALSE)</f>
        <v>#N/A</v>
      </c>
      <c r="CA3278"/>
      <c r="CE3278" t="e">
        <f>VLOOKUP(CD3278,Sheet2!$E$2:$I$222,3,FALSE)</f>
        <v>#N/A</v>
      </c>
      <c r="CF3278" t="e">
        <f>VLOOKUP(CD3278,Sheet2!$E$2:$I$222,4,FALSE)</f>
        <v>#N/A</v>
      </c>
      <c r="CG3278" t="e">
        <f>VLOOKUP(CD3278,Sheet2!$E$2:$I$222,5,FALSE)</f>
        <v>#N/A</v>
      </c>
      <c r="CH3278"/>
      <c r="CL3278" t="e">
        <f>VLOOKUP(CK3278,Sheet2!$E$2:$I$222,3,FALSE)</f>
        <v>#N/A</v>
      </c>
      <c r="CM3278" t="e">
        <f>VLOOKUP(CK3278,Sheet2!$E$2:$I$222,4,FALSE)</f>
        <v>#N/A</v>
      </c>
      <c r="CN3278" t="e">
        <f>VLOOKUP(CK3278,Sheet2!$E$2:$I$222,5,FALSE)</f>
        <v>#N/A</v>
      </c>
      <c r="CO3278"/>
      <c r="CS3278" t="e">
        <f>VLOOKUP(CR3278,Sheet2!$E$2:$I$222,3,FALSE)</f>
        <v>#N/A</v>
      </c>
      <c r="CT3278" t="e">
        <f>VLOOKUP(CR3278,Sheet2!$E$2:$I$222,4,FALSE)</f>
        <v>#N/A</v>
      </c>
      <c r="CU3278" t="e">
        <f>VLOOKUP(CR3278,Sheet2!$E$2:$I$222,5,FALSE)</f>
        <v>#N/A</v>
      </c>
      <c r="CV3278"/>
      <c r="CZ3278" t="e">
        <f>VLOOKUP(CY3278,Sheet2!$E$2:$I$222,3,FALSE)</f>
        <v>#N/A</v>
      </c>
      <c r="DA3278" t="e">
        <f>VLOOKUP(CY3278,Sheet2!$E$2:$I$222,4,FALSE)</f>
        <v>#N/A</v>
      </c>
      <c r="DB3278" t="e">
        <f>VLOOKUP(CY3278,Sheet2!$E$2:$I$222,5,FALSE)</f>
        <v>#N/A</v>
      </c>
      <c r="DC3278"/>
      <c r="DG3278" t="e">
        <f>VLOOKUP(DF3278,Sheet2!$E$2:$I$222,3,FALSE)</f>
        <v>#N/A</v>
      </c>
      <c r="DH3278" t="e">
        <f>VLOOKUP(DF3278,Sheet2!$E$2:$I$222,4,FALSE)</f>
        <v>#N/A</v>
      </c>
      <c r="DI3278" t="e">
        <f>VLOOKUP(DF3278,Sheet2!$E$2:$I$222,5,FALSE)</f>
        <v>#N/A</v>
      </c>
    </row>
    <row r="3279" spans="1:113" x14ac:dyDescent="0.25">
      <c r="C3279">
        <v>17236</v>
      </c>
      <c r="D3279">
        <v>7236</v>
      </c>
      <c r="E3279">
        <v>37.716710999999997</v>
      </c>
      <c r="F3279">
        <v>-122.476033</v>
      </c>
      <c r="G3279" t="s">
        <v>984</v>
      </c>
      <c r="H3279" t="s">
        <v>3410</v>
      </c>
      <c r="I3279" t="s">
        <v>4910</v>
      </c>
      <c r="J3279" t="s">
        <v>4947</v>
      </c>
      <c r="Q3279" t="s">
        <v>5924</v>
      </c>
      <c r="S3279" t="s">
        <v>6062</v>
      </c>
      <c r="W3279">
        <f t="shared" si="51"/>
        <v>1</v>
      </c>
      <c r="X3279" t="s">
        <v>6841</v>
      </c>
      <c r="Y3279" t="s">
        <v>6887</v>
      </c>
      <c r="AA3279" t="e">
        <f>VLOOKUP($Z3279,Sheet2!$E$2:$I$222,3,FALSE)</f>
        <v>#N/A</v>
      </c>
      <c r="AB3279" t="e">
        <f>VLOOKUP($Z3279,Sheet2!$E$2:$I$222,4,FALSE)</f>
        <v>#N/A</v>
      </c>
      <c r="AC3279" t="e">
        <f>VLOOKUP($Z3279,Sheet2!$E$2:$I$222,5,FALSE)</f>
        <v>#N/A</v>
      </c>
      <c r="AH3279" t="e">
        <f>VLOOKUP(AG3279,Sheet2!$E$2:$I$222,3,FALSE)</f>
        <v>#N/A</v>
      </c>
      <c r="AI3279" t="e">
        <f>VLOOKUP(AG3279,Sheet2!$E$2:$I$222,4,FALSE)</f>
        <v>#N/A</v>
      </c>
      <c r="AJ3279" t="e">
        <f>VLOOKUP(AG3279,Sheet2!$E$2:$I$222,5,FALSE)</f>
        <v>#N/A</v>
      </c>
      <c r="AK3279"/>
      <c r="AO3279" t="e">
        <f>VLOOKUP(AN3279,Sheet2!$E$2:$I$222,3,FALSE)</f>
        <v>#N/A</v>
      </c>
      <c r="AP3279" t="e">
        <f>VLOOKUP(AN3279,Sheet2!$E$2:$I$222,4,FALSE)</f>
        <v>#N/A</v>
      </c>
      <c r="AQ3279" t="e">
        <f>VLOOKUP(AN3279,Sheet2!$E$2:$I$222,5,FALSE)</f>
        <v>#N/A</v>
      </c>
      <c r="AR3279"/>
      <c r="AV3279" t="e">
        <f>VLOOKUP(AU3279,Sheet2!$E$2:$I$222,3,FALSE)</f>
        <v>#N/A</v>
      </c>
      <c r="AW3279" t="e">
        <f>VLOOKUP(AU3279,Sheet2!$E$2:$I$222,4,FALSE)</f>
        <v>#N/A</v>
      </c>
      <c r="AX3279" t="e">
        <f>VLOOKUP(AU3279,Sheet2!$E$2:$I$222,5,FALSE)</f>
        <v>#N/A</v>
      </c>
      <c r="AY3279"/>
      <c r="BC3279" t="e">
        <f>VLOOKUP(BB3279,Sheet2!$E$2:$I$222,3,FALSE)</f>
        <v>#N/A</v>
      </c>
      <c r="BD3279" t="e">
        <f>VLOOKUP(BB3279,Sheet2!$E$2:$I$222,4,FALSE)</f>
        <v>#N/A</v>
      </c>
      <c r="BE3279" t="e">
        <f>VLOOKUP(BB3279,Sheet2!$E$2:$I$222,5,FALSE)</f>
        <v>#N/A</v>
      </c>
      <c r="BF3279"/>
      <c r="BJ3279" t="e">
        <f>VLOOKUP(BI3279,Sheet2!$E$2:$I$222,3,FALSE)</f>
        <v>#N/A</v>
      </c>
      <c r="BK3279" t="e">
        <f>VLOOKUP(BI3279,Sheet2!$E$2:$I$222,4,FALSE)</f>
        <v>#N/A</v>
      </c>
      <c r="BL3279" t="e">
        <f>VLOOKUP(BI3279,Sheet2!$E$2:$I$222,5,FALSE)</f>
        <v>#N/A</v>
      </c>
      <c r="BM3279"/>
      <c r="BQ3279" t="e">
        <f>VLOOKUP(BP3279,Sheet2!$E$2:$I$222,3,FALSE)</f>
        <v>#N/A</v>
      </c>
      <c r="BR3279" t="e">
        <f>VLOOKUP(BP3279,Sheet2!$E$2:$I$222,4,FALSE)</f>
        <v>#N/A</v>
      </c>
      <c r="BS3279" t="e">
        <f>VLOOKUP(BP3279,Sheet2!$E$2:$I$222,5,FALSE)</f>
        <v>#N/A</v>
      </c>
      <c r="BT3279"/>
      <c r="BX3279" t="e">
        <f>VLOOKUP(BW3279,Sheet2!$E$2:$I$222,3,FALSE)</f>
        <v>#N/A</v>
      </c>
      <c r="BY3279" t="e">
        <f>VLOOKUP(BW3279,Sheet2!$E$2:$I$222,4,FALSE)</f>
        <v>#N/A</v>
      </c>
      <c r="BZ3279" t="e">
        <f>VLOOKUP(BW3279,Sheet2!$E$2:$I$222,5,FALSE)</f>
        <v>#N/A</v>
      </c>
      <c r="CA3279"/>
      <c r="CE3279" t="e">
        <f>VLOOKUP(CD3279,Sheet2!$E$2:$I$222,3,FALSE)</f>
        <v>#N/A</v>
      </c>
      <c r="CF3279" t="e">
        <f>VLOOKUP(CD3279,Sheet2!$E$2:$I$222,4,FALSE)</f>
        <v>#N/A</v>
      </c>
      <c r="CG3279" t="e">
        <f>VLOOKUP(CD3279,Sheet2!$E$2:$I$222,5,FALSE)</f>
        <v>#N/A</v>
      </c>
      <c r="CH3279"/>
      <c r="CL3279" t="e">
        <f>VLOOKUP(CK3279,Sheet2!$E$2:$I$222,3,FALSE)</f>
        <v>#N/A</v>
      </c>
      <c r="CM3279" t="e">
        <f>VLOOKUP(CK3279,Sheet2!$E$2:$I$222,4,FALSE)</f>
        <v>#N/A</v>
      </c>
      <c r="CN3279" t="e">
        <f>VLOOKUP(CK3279,Sheet2!$E$2:$I$222,5,FALSE)</f>
        <v>#N/A</v>
      </c>
      <c r="CO3279"/>
      <c r="CS3279" t="e">
        <f>VLOOKUP(CR3279,Sheet2!$E$2:$I$222,3,FALSE)</f>
        <v>#N/A</v>
      </c>
      <c r="CT3279" t="e">
        <f>VLOOKUP(CR3279,Sheet2!$E$2:$I$222,4,FALSE)</f>
        <v>#N/A</v>
      </c>
      <c r="CU3279" t="e">
        <f>VLOOKUP(CR3279,Sheet2!$E$2:$I$222,5,FALSE)</f>
        <v>#N/A</v>
      </c>
      <c r="CV3279"/>
      <c r="CZ3279" t="e">
        <f>VLOOKUP(CY3279,Sheet2!$E$2:$I$222,3,FALSE)</f>
        <v>#N/A</v>
      </c>
      <c r="DA3279" t="e">
        <f>VLOOKUP(CY3279,Sheet2!$E$2:$I$222,4,FALSE)</f>
        <v>#N/A</v>
      </c>
      <c r="DB3279" t="e">
        <f>VLOOKUP(CY3279,Sheet2!$E$2:$I$222,5,FALSE)</f>
        <v>#N/A</v>
      </c>
      <c r="DC3279"/>
      <c r="DG3279" t="e">
        <f>VLOOKUP(DF3279,Sheet2!$E$2:$I$222,3,FALSE)</f>
        <v>#N/A</v>
      </c>
      <c r="DH3279" t="e">
        <f>VLOOKUP(DF3279,Sheet2!$E$2:$I$222,4,FALSE)</f>
        <v>#N/A</v>
      </c>
      <c r="DI3279" t="e">
        <f>VLOOKUP(DF3279,Sheet2!$E$2:$I$222,5,FALSE)</f>
        <v>#N/A</v>
      </c>
    </row>
    <row r="3280" spans="1:113" x14ac:dyDescent="0.25">
      <c r="A3280">
        <v>3410</v>
      </c>
      <c r="C3280">
        <v>17248</v>
      </c>
      <c r="D3280">
        <v>7248</v>
      </c>
      <c r="E3280">
        <v>37.720522000000003</v>
      </c>
      <c r="F3280">
        <v>-122.425882</v>
      </c>
      <c r="G3280" t="s">
        <v>476</v>
      </c>
      <c r="H3280" t="s">
        <v>2905</v>
      </c>
      <c r="I3280" t="s">
        <v>4917</v>
      </c>
      <c r="J3280" t="s">
        <v>4948</v>
      </c>
      <c r="Q3280" t="s">
        <v>5924</v>
      </c>
      <c r="S3280" t="s">
        <v>6142</v>
      </c>
      <c r="W3280">
        <f t="shared" si="51"/>
        <v>1</v>
      </c>
      <c r="X3280" t="s">
        <v>6807</v>
      </c>
      <c r="Y3280" t="s">
        <v>6886</v>
      </c>
      <c r="Z3280" s="59" t="s">
        <v>6890</v>
      </c>
      <c r="AA3280" t="str">
        <f>VLOOKUP($Z3280,Sheet2!$E$2:$I$222,3,FALSE)</f>
        <v>To Forest Hill Station</v>
      </c>
      <c r="AB3280" t="str">
        <f>VLOOKUP($Z3280,Sheet2!$E$2:$I$222,4,FALSE)</f>
        <v>Laguna Honda</v>
      </c>
      <c r="AC3280" t="str">
        <f>VLOOKUP($Z3280,Sheet2!$E$2:$I$222,5,FALSE)</f>
        <v>M-F ~ 6am-11pm | Sat-Sun ~ 8am-11pm</v>
      </c>
      <c r="AH3280" t="e">
        <f>VLOOKUP(AG3280,Sheet2!$E$2:$I$222,3,FALSE)</f>
        <v>#N/A</v>
      </c>
      <c r="AI3280" t="e">
        <f>VLOOKUP(AG3280,Sheet2!$E$2:$I$222,4,FALSE)</f>
        <v>#N/A</v>
      </c>
      <c r="AJ3280" t="e">
        <f>VLOOKUP(AG3280,Sheet2!$E$2:$I$222,5,FALSE)</f>
        <v>#N/A</v>
      </c>
      <c r="AK3280"/>
      <c r="AO3280" t="e">
        <f>VLOOKUP(AN3280,Sheet2!$E$2:$I$222,3,FALSE)</f>
        <v>#N/A</v>
      </c>
      <c r="AP3280" t="e">
        <f>VLOOKUP(AN3280,Sheet2!$E$2:$I$222,4,FALSE)</f>
        <v>#N/A</v>
      </c>
      <c r="AQ3280" t="e">
        <f>VLOOKUP(AN3280,Sheet2!$E$2:$I$222,5,FALSE)</f>
        <v>#N/A</v>
      </c>
      <c r="AR3280"/>
      <c r="AV3280" t="e">
        <f>VLOOKUP(AU3280,Sheet2!$E$2:$I$222,3,FALSE)</f>
        <v>#N/A</v>
      </c>
      <c r="AW3280" t="e">
        <f>VLOOKUP(AU3280,Sheet2!$E$2:$I$222,4,FALSE)</f>
        <v>#N/A</v>
      </c>
      <c r="AX3280" t="e">
        <f>VLOOKUP(AU3280,Sheet2!$E$2:$I$222,5,FALSE)</f>
        <v>#N/A</v>
      </c>
      <c r="AY3280"/>
      <c r="BC3280" t="e">
        <f>VLOOKUP(BB3280,Sheet2!$E$2:$I$222,3,FALSE)</f>
        <v>#N/A</v>
      </c>
      <c r="BD3280" t="e">
        <f>VLOOKUP(BB3280,Sheet2!$E$2:$I$222,4,FALSE)</f>
        <v>#N/A</v>
      </c>
      <c r="BE3280" t="e">
        <f>VLOOKUP(BB3280,Sheet2!$E$2:$I$222,5,FALSE)</f>
        <v>#N/A</v>
      </c>
      <c r="BF3280"/>
      <c r="BJ3280" t="e">
        <f>VLOOKUP(BI3280,Sheet2!$E$2:$I$222,3,FALSE)</f>
        <v>#N/A</v>
      </c>
      <c r="BK3280" t="e">
        <f>VLOOKUP(BI3280,Sheet2!$E$2:$I$222,4,FALSE)</f>
        <v>#N/A</v>
      </c>
      <c r="BL3280" t="e">
        <f>VLOOKUP(BI3280,Sheet2!$E$2:$I$222,5,FALSE)</f>
        <v>#N/A</v>
      </c>
      <c r="BM3280"/>
      <c r="BQ3280" t="e">
        <f>VLOOKUP(BP3280,Sheet2!$E$2:$I$222,3,FALSE)</f>
        <v>#N/A</v>
      </c>
      <c r="BR3280" t="e">
        <f>VLOOKUP(BP3280,Sheet2!$E$2:$I$222,4,FALSE)</f>
        <v>#N/A</v>
      </c>
      <c r="BS3280" t="e">
        <f>VLOOKUP(BP3280,Sheet2!$E$2:$I$222,5,FALSE)</f>
        <v>#N/A</v>
      </c>
      <c r="BT3280"/>
      <c r="BX3280" t="e">
        <f>VLOOKUP(BW3280,Sheet2!$E$2:$I$222,3,FALSE)</f>
        <v>#N/A</v>
      </c>
      <c r="BY3280" t="e">
        <f>VLOOKUP(BW3280,Sheet2!$E$2:$I$222,4,FALSE)</f>
        <v>#N/A</v>
      </c>
      <c r="BZ3280" t="e">
        <f>VLOOKUP(BW3280,Sheet2!$E$2:$I$222,5,FALSE)</f>
        <v>#N/A</v>
      </c>
      <c r="CA3280"/>
      <c r="CE3280" t="e">
        <f>VLOOKUP(CD3280,Sheet2!$E$2:$I$222,3,FALSE)</f>
        <v>#N/A</v>
      </c>
      <c r="CF3280" t="e">
        <f>VLOOKUP(CD3280,Sheet2!$E$2:$I$222,4,FALSE)</f>
        <v>#N/A</v>
      </c>
      <c r="CG3280" t="e">
        <f>VLOOKUP(CD3280,Sheet2!$E$2:$I$222,5,FALSE)</f>
        <v>#N/A</v>
      </c>
      <c r="CH3280"/>
      <c r="CL3280" t="e">
        <f>VLOOKUP(CK3280,Sheet2!$E$2:$I$222,3,FALSE)</f>
        <v>#N/A</v>
      </c>
      <c r="CM3280" t="e">
        <f>VLOOKUP(CK3280,Sheet2!$E$2:$I$222,4,FALSE)</f>
        <v>#N/A</v>
      </c>
      <c r="CN3280" t="e">
        <f>VLOOKUP(CK3280,Sheet2!$E$2:$I$222,5,FALSE)</f>
        <v>#N/A</v>
      </c>
      <c r="CO3280"/>
      <c r="CS3280" t="e">
        <f>VLOOKUP(CR3280,Sheet2!$E$2:$I$222,3,FALSE)</f>
        <v>#N/A</v>
      </c>
      <c r="CT3280" t="e">
        <f>VLOOKUP(CR3280,Sheet2!$E$2:$I$222,4,FALSE)</f>
        <v>#N/A</v>
      </c>
      <c r="CU3280" t="e">
        <f>VLOOKUP(CR3280,Sheet2!$E$2:$I$222,5,FALSE)</f>
        <v>#N/A</v>
      </c>
      <c r="CV3280"/>
      <c r="CZ3280" t="e">
        <f>VLOOKUP(CY3280,Sheet2!$E$2:$I$222,3,FALSE)</f>
        <v>#N/A</v>
      </c>
      <c r="DA3280" t="e">
        <f>VLOOKUP(CY3280,Sheet2!$E$2:$I$222,4,FALSE)</f>
        <v>#N/A</v>
      </c>
      <c r="DB3280" t="e">
        <f>VLOOKUP(CY3280,Sheet2!$E$2:$I$222,5,FALSE)</f>
        <v>#N/A</v>
      </c>
      <c r="DC3280"/>
      <c r="DG3280" t="e">
        <f>VLOOKUP(DF3280,Sheet2!$E$2:$I$222,3,FALSE)</f>
        <v>#N/A</v>
      </c>
      <c r="DH3280" t="e">
        <f>VLOOKUP(DF3280,Sheet2!$E$2:$I$222,4,FALSE)</f>
        <v>#N/A</v>
      </c>
      <c r="DI3280" t="e">
        <f>VLOOKUP(DF3280,Sheet2!$E$2:$I$222,5,FALSE)</f>
        <v>#N/A</v>
      </c>
    </row>
    <row r="3281" spans="1:113" x14ac:dyDescent="0.25">
      <c r="A3281">
        <v>3411</v>
      </c>
      <c r="C3281">
        <v>17249</v>
      </c>
      <c r="D3281">
        <v>7249</v>
      </c>
      <c r="E3281">
        <v>37.720140000000001</v>
      </c>
      <c r="F3281">
        <v>-122.455923</v>
      </c>
      <c r="G3281" t="s">
        <v>1102</v>
      </c>
      <c r="H3281" t="s">
        <v>3530</v>
      </c>
      <c r="I3281" t="s">
        <v>4917</v>
      </c>
      <c r="J3281" t="s">
        <v>4947</v>
      </c>
      <c r="Q3281" t="s">
        <v>5924</v>
      </c>
      <c r="S3281" t="s">
        <v>5989</v>
      </c>
      <c r="W3281">
        <f t="shared" si="51"/>
        <v>1</v>
      </c>
      <c r="X3281" t="s">
        <v>6811</v>
      </c>
      <c r="Y3281" t="s">
        <v>6888</v>
      </c>
      <c r="Z3281" s="59" t="s">
        <v>6891</v>
      </c>
      <c r="AA3281" t="str">
        <f>VLOOKUP($Z3281,Sheet2!$E$2:$I$222,3,FALSE)</f>
        <v>To Daly City BART</v>
      </c>
      <c r="AB3281">
        <f>VLOOKUP($Z3281,Sheet2!$E$2:$I$222,4,FALSE)</f>
        <v>0</v>
      </c>
      <c r="AC3281" t="str">
        <f>VLOOKUP($Z3281,Sheet2!$E$2:$I$222,5,FALSE)</f>
        <v>Daily ~ 6am-12am</v>
      </c>
      <c r="AH3281" t="e">
        <f>VLOOKUP(AG3281,Sheet2!$E$2:$I$222,3,FALSE)</f>
        <v>#N/A</v>
      </c>
      <c r="AI3281" t="e">
        <f>VLOOKUP(AG3281,Sheet2!$E$2:$I$222,4,FALSE)</f>
        <v>#N/A</v>
      </c>
      <c r="AJ3281" t="e">
        <f>VLOOKUP(AG3281,Sheet2!$E$2:$I$222,5,FALSE)</f>
        <v>#N/A</v>
      </c>
      <c r="AK3281"/>
      <c r="AO3281" t="e">
        <f>VLOOKUP(AN3281,Sheet2!$E$2:$I$222,3,FALSE)</f>
        <v>#N/A</v>
      </c>
      <c r="AP3281" t="e">
        <f>VLOOKUP(AN3281,Sheet2!$E$2:$I$222,4,FALSE)</f>
        <v>#N/A</v>
      </c>
      <c r="AQ3281" t="e">
        <f>VLOOKUP(AN3281,Sheet2!$E$2:$I$222,5,FALSE)</f>
        <v>#N/A</v>
      </c>
      <c r="AR3281"/>
      <c r="AV3281" t="e">
        <f>VLOOKUP(AU3281,Sheet2!$E$2:$I$222,3,FALSE)</f>
        <v>#N/A</v>
      </c>
      <c r="AW3281" t="e">
        <f>VLOOKUP(AU3281,Sheet2!$E$2:$I$222,4,FALSE)</f>
        <v>#N/A</v>
      </c>
      <c r="AX3281" t="e">
        <f>VLOOKUP(AU3281,Sheet2!$E$2:$I$222,5,FALSE)</f>
        <v>#N/A</v>
      </c>
      <c r="AY3281"/>
      <c r="BC3281" t="e">
        <f>VLOOKUP(BB3281,Sheet2!$E$2:$I$222,3,FALSE)</f>
        <v>#N/A</v>
      </c>
      <c r="BD3281" t="e">
        <f>VLOOKUP(BB3281,Sheet2!$E$2:$I$222,4,FALSE)</f>
        <v>#N/A</v>
      </c>
      <c r="BE3281" t="e">
        <f>VLOOKUP(BB3281,Sheet2!$E$2:$I$222,5,FALSE)</f>
        <v>#N/A</v>
      </c>
      <c r="BF3281"/>
      <c r="BJ3281" t="e">
        <f>VLOOKUP(BI3281,Sheet2!$E$2:$I$222,3,FALSE)</f>
        <v>#N/A</v>
      </c>
      <c r="BK3281" t="e">
        <f>VLOOKUP(BI3281,Sheet2!$E$2:$I$222,4,FALSE)</f>
        <v>#N/A</v>
      </c>
      <c r="BL3281" t="e">
        <f>VLOOKUP(BI3281,Sheet2!$E$2:$I$222,5,FALSE)</f>
        <v>#N/A</v>
      </c>
      <c r="BM3281"/>
      <c r="BQ3281" t="e">
        <f>VLOOKUP(BP3281,Sheet2!$E$2:$I$222,3,FALSE)</f>
        <v>#N/A</v>
      </c>
      <c r="BR3281" t="e">
        <f>VLOOKUP(BP3281,Sheet2!$E$2:$I$222,4,FALSE)</f>
        <v>#N/A</v>
      </c>
      <c r="BS3281" t="e">
        <f>VLOOKUP(BP3281,Sheet2!$E$2:$I$222,5,FALSE)</f>
        <v>#N/A</v>
      </c>
      <c r="BT3281"/>
      <c r="BX3281" t="e">
        <f>VLOOKUP(BW3281,Sheet2!$E$2:$I$222,3,FALSE)</f>
        <v>#N/A</v>
      </c>
      <c r="BY3281" t="e">
        <f>VLOOKUP(BW3281,Sheet2!$E$2:$I$222,4,FALSE)</f>
        <v>#N/A</v>
      </c>
      <c r="BZ3281" t="e">
        <f>VLOOKUP(BW3281,Sheet2!$E$2:$I$222,5,FALSE)</f>
        <v>#N/A</v>
      </c>
      <c r="CA3281"/>
      <c r="CE3281" t="e">
        <f>VLOOKUP(CD3281,Sheet2!$E$2:$I$222,3,FALSE)</f>
        <v>#N/A</v>
      </c>
      <c r="CF3281" t="e">
        <f>VLOOKUP(CD3281,Sheet2!$E$2:$I$222,4,FALSE)</f>
        <v>#N/A</v>
      </c>
      <c r="CG3281" t="e">
        <f>VLOOKUP(CD3281,Sheet2!$E$2:$I$222,5,FALSE)</f>
        <v>#N/A</v>
      </c>
      <c r="CH3281"/>
      <c r="CL3281" t="e">
        <f>VLOOKUP(CK3281,Sheet2!$E$2:$I$222,3,FALSE)</f>
        <v>#N/A</v>
      </c>
      <c r="CM3281" t="e">
        <f>VLOOKUP(CK3281,Sheet2!$E$2:$I$222,4,FALSE)</f>
        <v>#N/A</v>
      </c>
      <c r="CN3281" t="e">
        <f>VLOOKUP(CK3281,Sheet2!$E$2:$I$222,5,FALSE)</f>
        <v>#N/A</v>
      </c>
      <c r="CO3281"/>
      <c r="CS3281" t="e">
        <f>VLOOKUP(CR3281,Sheet2!$E$2:$I$222,3,FALSE)</f>
        <v>#N/A</v>
      </c>
      <c r="CT3281" t="e">
        <f>VLOOKUP(CR3281,Sheet2!$E$2:$I$222,4,FALSE)</f>
        <v>#N/A</v>
      </c>
      <c r="CU3281" t="e">
        <f>VLOOKUP(CR3281,Sheet2!$E$2:$I$222,5,FALSE)</f>
        <v>#N/A</v>
      </c>
      <c r="CV3281"/>
      <c r="CZ3281" t="e">
        <f>VLOOKUP(CY3281,Sheet2!$E$2:$I$222,3,FALSE)</f>
        <v>#N/A</v>
      </c>
      <c r="DA3281" t="e">
        <f>VLOOKUP(CY3281,Sheet2!$E$2:$I$222,4,FALSE)</f>
        <v>#N/A</v>
      </c>
      <c r="DB3281" t="e">
        <f>VLOOKUP(CY3281,Sheet2!$E$2:$I$222,5,FALSE)</f>
        <v>#N/A</v>
      </c>
      <c r="DC3281"/>
      <c r="DG3281" t="e">
        <f>VLOOKUP(DF3281,Sheet2!$E$2:$I$222,3,FALSE)</f>
        <v>#N/A</v>
      </c>
      <c r="DH3281" t="e">
        <f>VLOOKUP(DF3281,Sheet2!$E$2:$I$222,4,FALSE)</f>
        <v>#N/A</v>
      </c>
      <c r="DI3281" t="e">
        <f>VLOOKUP(DF3281,Sheet2!$E$2:$I$222,5,FALSE)</f>
        <v>#N/A</v>
      </c>
    </row>
    <row r="3282" spans="1:113" x14ac:dyDescent="0.25">
      <c r="A3282">
        <v>3412</v>
      </c>
      <c r="C3282">
        <v>17250</v>
      </c>
      <c r="D3282">
        <v>7250</v>
      </c>
      <c r="E3282">
        <v>37.783257999999996</v>
      </c>
      <c r="F3282">
        <v>-122.45910499999999</v>
      </c>
      <c r="G3282" t="s">
        <v>2332</v>
      </c>
      <c r="H3282" t="s">
        <v>4759</v>
      </c>
      <c r="I3282" t="s">
        <v>4920</v>
      </c>
      <c r="J3282" t="s">
        <v>4946</v>
      </c>
      <c r="K3282" t="s">
        <v>5099</v>
      </c>
      <c r="Q3282" t="s">
        <v>5924</v>
      </c>
      <c r="S3282" t="s">
        <v>6191</v>
      </c>
      <c r="W3282">
        <f t="shared" si="51"/>
        <v>1</v>
      </c>
      <c r="X3282" t="s">
        <v>6852</v>
      </c>
      <c r="Y3282" t="s">
        <v>6888</v>
      </c>
      <c r="Z3282" s="59" t="s">
        <v>6931</v>
      </c>
      <c r="AA3282" t="str">
        <f>VLOOKUP($Z3282,Sheet2!$E$2:$I$222,3,FALSE)</f>
        <v xml:space="preserve">To Richmond District </v>
      </c>
      <c r="AB3282" t="str">
        <f>VLOOKUP($Z3282,Sheet2!$E$2:$I$222,4,FALSE)</f>
        <v>Park Presidio &amp; Geary</v>
      </c>
      <c r="AC3282" t="str">
        <f>VLOOKUP($Z3282,Sheet2!$E$2:$I$222,5,FALSE)</f>
        <v>Daily ~ 6:30am-7pm</v>
      </c>
      <c r="AH3282" t="e">
        <f>VLOOKUP(AG3282,Sheet2!$E$2:$I$222,3,FALSE)</f>
        <v>#N/A</v>
      </c>
      <c r="AI3282" t="e">
        <f>VLOOKUP(AG3282,Sheet2!$E$2:$I$222,4,FALSE)</f>
        <v>#N/A</v>
      </c>
      <c r="AJ3282" t="e">
        <f>VLOOKUP(AG3282,Sheet2!$E$2:$I$222,5,FALSE)</f>
        <v>#N/A</v>
      </c>
      <c r="AK3282"/>
      <c r="AO3282" t="e">
        <f>VLOOKUP(AN3282,Sheet2!$E$2:$I$222,3,FALSE)</f>
        <v>#N/A</v>
      </c>
      <c r="AP3282" t="e">
        <f>VLOOKUP(AN3282,Sheet2!$E$2:$I$222,4,FALSE)</f>
        <v>#N/A</v>
      </c>
      <c r="AQ3282" t="e">
        <f>VLOOKUP(AN3282,Sheet2!$E$2:$I$222,5,FALSE)</f>
        <v>#N/A</v>
      </c>
      <c r="AR3282"/>
      <c r="AV3282" t="e">
        <f>VLOOKUP(AU3282,Sheet2!$E$2:$I$222,3,FALSE)</f>
        <v>#N/A</v>
      </c>
      <c r="AW3282" t="e">
        <f>VLOOKUP(AU3282,Sheet2!$E$2:$I$222,4,FALSE)</f>
        <v>#N/A</v>
      </c>
      <c r="AX3282" t="e">
        <f>VLOOKUP(AU3282,Sheet2!$E$2:$I$222,5,FALSE)</f>
        <v>#N/A</v>
      </c>
      <c r="AY3282"/>
      <c r="BC3282" t="e">
        <f>VLOOKUP(BB3282,Sheet2!$E$2:$I$222,3,FALSE)</f>
        <v>#N/A</v>
      </c>
      <c r="BD3282" t="e">
        <f>VLOOKUP(BB3282,Sheet2!$E$2:$I$222,4,FALSE)</f>
        <v>#N/A</v>
      </c>
      <c r="BE3282" t="e">
        <f>VLOOKUP(BB3282,Sheet2!$E$2:$I$222,5,FALSE)</f>
        <v>#N/A</v>
      </c>
      <c r="BF3282"/>
      <c r="BJ3282" t="e">
        <f>VLOOKUP(BI3282,Sheet2!$E$2:$I$222,3,FALSE)</f>
        <v>#N/A</v>
      </c>
      <c r="BK3282" t="e">
        <f>VLOOKUP(BI3282,Sheet2!$E$2:$I$222,4,FALSE)</f>
        <v>#N/A</v>
      </c>
      <c r="BL3282" t="e">
        <f>VLOOKUP(BI3282,Sheet2!$E$2:$I$222,5,FALSE)</f>
        <v>#N/A</v>
      </c>
      <c r="BM3282"/>
      <c r="BQ3282" t="e">
        <f>VLOOKUP(BP3282,Sheet2!$E$2:$I$222,3,FALSE)</f>
        <v>#N/A</v>
      </c>
      <c r="BR3282" t="e">
        <f>VLOOKUP(BP3282,Sheet2!$E$2:$I$222,4,FALSE)</f>
        <v>#N/A</v>
      </c>
      <c r="BS3282" t="e">
        <f>VLOOKUP(BP3282,Sheet2!$E$2:$I$222,5,FALSE)</f>
        <v>#N/A</v>
      </c>
      <c r="BT3282"/>
      <c r="BX3282" t="e">
        <f>VLOOKUP(BW3282,Sheet2!$E$2:$I$222,3,FALSE)</f>
        <v>#N/A</v>
      </c>
      <c r="BY3282" t="e">
        <f>VLOOKUP(BW3282,Sheet2!$E$2:$I$222,4,FALSE)</f>
        <v>#N/A</v>
      </c>
      <c r="BZ3282" t="e">
        <f>VLOOKUP(BW3282,Sheet2!$E$2:$I$222,5,FALSE)</f>
        <v>#N/A</v>
      </c>
      <c r="CA3282"/>
      <c r="CE3282" t="e">
        <f>VLOOKUP(CD3282,Sheet2!$E$2:$I$222,3,FALSE)</f>
        <v>#N/A</v>
      </c>
      <c r="CF3282" t="e">
        <f>VLOOKUP(CD3282,Sheet2!$E$2:$I$222,4,FALSE)</f>
        <v>#N/A</v>
      </c>
      <c r="CG3282" t="e">
        <f>VLOOKUP(CD3282,Sheet2!$E$2:$I$222,5,FALSE)</f>
        <v>#N/A</v>
      </c>
      <c r="CH3282"/>
      <c r="CL3282" t="e">
        <f>VLOOKUP(CK3282,Sheet2!$E$2:$I$222,3,FALSE)</f>
        <v>#N/A</v>
      </c>
      <c r="CM3282" t="e">
        <f>VLOOKUP(CK3282,Sheet2!$E$2:$I$222,4,FALSE)</f>
        <v>#N/A</v>
      </c>
      <c r="CN3282" t="e">
        <f>VLOOKUP(CK3282,Sheet2!$E$2:$I$222,5,FALSE)</f>
        <v>#N/A</v>
      </c>
      <c r="CO3282"/>
      <c r="CS3282" t="e">
        <f>VLOOKUP(CR3282,Sheet2!$E$2:$I$222,3,FALSE)</f>
        <v>#N/A</v>
      </c>
      <c r="CT3282" t="e">
        <f>VLOOKUP(CR3282,Sheet2!$E$2:$I$222,4,FALSE)</f>
        <v>#N/A</v>
      </c>
      <c r="CU3282" t="e">
        <f>VLOOKUP(CR3282,Sheet2!$E$2:$I$222,5,FALSE)</f>
        <v>#N/A</v>
      </c>
      <c r="CV3282"/>
      <c r="CZ3282" t="e">
        <f>VLOOKUP(CY3282,Sheet2!$E$2:$I$222,3,FALSE)</f>
        <v>#N/A</v>
      </c>
      <c r="DA3282" t="e">
        <f>VLOOKUP(CY3282,Sheet2!$E$2:$I$222,4,FALSE)</f>
        <v>#N/A</v>
      </c>
      <c r="DB3282" t="e">
        <f>VLOOKUP(CY3282,Sheet2!$E$2:$I$222,5,FALSE)</f>
        <v>#N/A</v>
      </c>
      <c r="DC3282"/>
      <c r="DG3282" t="e">
        <f>VLOOKUP(DF3282,Sheet2!$E$2:$I$222,3,FALSE)</f>
        <v>#N/A</v>
      </c>
      <c r="DH3282" t="e">
        <f>VLOOKUP(DF3282,Sheet2!$E$2:$I$222,4,FALSE)</f>
        <v>#N/A</v>
      </c>
      <c r="DI3282" t="e">
        <f>VLOOKUP(DF3282,Sheet2!$E$2:$I$222,5,FALSE)</f>
        <v>#N/A</v>
      </c>
    </row>
    <row r="3283" spans="1:113" x14ac:dyDescent="0.25">
      <c r="A3283">
        <v>3413</v>
      </c>
      <c r="C3283">
        <v>17251</v>
      </c>
      <c r="D3283">
        <v>7251</v>
      </c>
      <c r="E3283">
        <v>37.738280000000003</v>
      </c>
      <c r="F3283">
        <v>-122.437252</v>
      </c>
      <c r="G3283" t="s">
        <v>819</v>
      </c>
      <c r="H3283" t="s">
        <v>3245</v>
      </c>
      <c r="I3283" t="s">
        <v>4911</v>
      </c>
      <c r="J3283" t="s">
        <v>4948</v>
      </c>
      <c r="Q3283" t="s">
        <v>5924</v>
      </c>
      <c r="S3283" t="s">
        <v>6143</v>
      </c>
      <c r="W3283">
        <f t="shared" si="51"/>
        <v>1</v>
      </c>
      <c r="X3283" t="s">
        <v>6807</v>
      </c>
      <c r="Y3283" t="s">
        <v>6888</v>
      </c>
      <c r="Z3283" s="59" t="s">
        <v>6938</v>
      </c>
      <c r="AA3283" t="str">
        <f>VLOOKUP($Z3283,Sheet2!$E$2:$I$222,3,FALSE)</f>
        <v>To Excelsior District</v>
      </c>
      <c r="AB3283" t="str">
        <f>VLOOKUP($Z3283,Sheet2!$E$2:$I$222,4,FALSE)</f>
        <v>Persia &amp; Prague</v>
      </c>
      <c r="AC3283" t="str">
        <f>VLOOKUP($Z3283,Sheet2!$E$2:$I$222,5,FALSE)</f>
        <v>M-F ~ 6am-11pm | Sat-Sun ~ 8am-11pm</v>
      </c>
      <c r="AH3283" t="e">
        <f>VLOOKUP(AG3283,Sheet2!$E$2:$I$222,3,FALSE)</f>
        <v>#N/A</v>
      </c>
      <c r="AI3283" t="e">
        <f>VLOOKUP(AG3283,Sheet2!$E$2:$I$222,4,FALSE)</f>
        <v>#N/A</v>
      </c>
      <c r="AJ3283" t="e">
        <f>VLOOKUP(AG3283,Sheet2!$E$2:$I$222,5,FALSE)</f>
        <v>#N/A</v>
      </c>
      <c r="AK3283"/>
      <c r="AO3283" t="e">
        <f>VLOOKUP(AN3283,Sheet2!$E$2:$I$222,3,FALSE)</f>
        <v>#N/A</v>
      </c>
      <c r="AP3283" t="e">
        <f>VLOOKUP(AN3283,Sheet2!$E$2:$I$222,4,FALSE)</f>
        <v>#N/A</v>
      </c>
      <c r="AQ3283" t="e">
        <f>VLOOKUP(AN3283,Sheet2!$E$2:$I$222,5,FALSE)</f>
        <v>#N/A</v>
      </c>
      <c r="AR3283"/>
      <c r="AV3283" t="e">
        <f>VLOOKUP(AU3283,Sheet2!$E$2:$I$222,3,FALSE)</f>
        <v>#N/A</v>
      </c>
      <c r="AW3283" t="e">
        <f>VLOOKUP(AU3283,Sheet2!$E$2:$I$222,4,FALSE)</f>
        <v>#N/A</v>
      </c>
      <c r="AX3283" t="e">
        <f>VLOOKUP(AU3283,Sheet2!$E$2:$I$222,5,FALSE)</f>
        <v>#N/A</v>
      </c>
      <c r="AY3283"/>
      <c r="BC3283" t="e">
        <f>VLOOKUP(BB3283,Sheet2!$E$2:$I$222,3,FALSE)</f>
        <v>#N/A</v>
      </c>
      <c r="BD3283" t="e">
        <f>VLOOKUP(BB3283,Sheet2!$E$2:$I$222,4,FALSE)</f>
        <v>#N/A</v>
      </c>
      <c r="BE3283" t="e">
        <f>VLOOKUP(BB3283,Sheet2!$E$2:$I$222,5,FALSE)</f>
        <v>#N/A</v>
      </c>
      <c r="BF3283"/>
      <c r="BJ3283" t="e">
        <f>VLOOKUP(BI3283,Sheet2!$E$2:$I$222,3,FALSE)</f>
        <v>#N/A</v>
      </c>
      <c r="BK3283" t="e">
        <f>VLOOKUP(BI3283,Sheet2!$E$2:$I$222,4,FALSE)</f>
        <v>#N/A</v>
      </c>
      <c r="BL3283" t="e">
        <f>VLOOKUP(BI3283,Sheet2!$E$2:$I$222,5,FALSE)</f>
        <v>#N/A</v>
      </c>
      <c r="BM3283"/>
      <c r="BQ3283" t="e">
        <f>VLOOKUP(BP3283,Sheet2!$E$2:$I$222,3,FALSE)</f>
        <v>#N/A</v>
      </c>
      <c r="BR3283" t="e">
        <f>VLOOKUP(BP3283,Sheet2!$E$2:$I$222,4,FALSE)</f>
        <v>#N/A</v>
      </c>
      <c r="BS3283" t="e">
        <f>VLOOKUP(BP3283,Sheet2!$E$2:$I$222,5,FALSE)</f>
        <v>#N/A</v>
      </c>
      <c r="BT3283"/>
      <c r="BX3283" t="e">
        <f>VLOOKUP(BW3283,Sheet2!$E$2:$I$222,3,FALSE)</f>
        <v>#N/A</v>
      </c>
      <c r="BY3283" t="e">
        <f>VLOOKUP(BW3283,Sheet2!$E$2:$I$222,4,FALSE)</f>
        <v>#N/A</v>
      </c>
      <c r="BZ3283" t="e">
        <f>VLOOKUP(BW3283,Sheet2!$E$2:$I$222,5,FALSE)</f>
        <v>#N/A</v>
      </c>
      <c r="CA3283"/>
      <c r="CE3283" t="e">
        <f>VLOOKUP(CD3283,Sheet2!$E$2:$I$222,3,FALSE)</f>
        <v>#N/A</v>
      </c>
      <c r="CF3283" t="e">
        <f>VLOOKUP(CD3283,Sheet2!$E$2:$I$222,4,FALSE)</f>
        <v>#N/A</v>
      </c>
      <c r="CG3283" t="e">
        <f>VLOOKUP(CD3283,Sheet2!$E$2:$I$222,5,FALSE)</f>
        <v>#N/A</v>
      </c>
      <c r="CH3283"/>
      <c r="CL3283" t="e">
        <f>VLOOKUP(CK3283,Sheet2!$E$2:$I$222,3,FALSE)</f>
        <v>#N/A</v>
      </c>
      <c r="CM3283" t="e">
        <f>VLOOKUP(CK3283,Sheet2!$E$2:$I$222,4,FALSE)</f>
        <v>#N/A</v>
      </c>
      <c r="CN3283" t="e">
        <f>VLOOKUP(CK3283,Sheet2!$E$2:$I$222,5,FALSE)</f>
        <v>#N/A</v>
      </c>
      <c r="CO3283"/>
      <c r="CS3283" t="e">
        <f>VLOOKUP(CR3283,Sheet2!$E$2:$I$222,3,FALSE)</f>
        <v>#N/A</v>
      </c>
      <c r="CT3283" t="e">
        <f>VLOOKUP(CR3283,Sheet2!$E$2:$I$222,4,FALSE)</f>
        <v>#N/A</v>
      </c>
      <c r="CU3283" t="e">
        <f>VLOOKUP(CR3283,Sheet2!$E$2:$I$222,5,FALSE)</f>
        <v>#N/A</v>
      </c>
      <c r="CV3283"/>
      <c r="CZ3283" t="e">
        <f>VLOOKUP(CY3283,Sheet2!$E$2:$I$222,3,FALSE)</f>
        <v>#N/A</v>
      </c>
      <c r="DA3283" t="e">
        <f>VLOOKUP(CY3283,Sheet2!$E$2:$I$222,4,FALSE)</f>
        <v>#N/A</v>
      </c>
      <c r="DB3283" t="e">
        <f>VLOOKUP(CY3283,Sheet2!$E$2:$I$222,5,FALSE)</f>
        <v>#N/A</v>
      </c>
      <c r="DC3283"/>
      <c r="DG3283" t="e">
        <f>VLOOKUP(DF3283,Sheet2!$E$2:$I$222,3,FALSE)</f>
        <v>#N/A</v>
      </c>
      <c r="DH3283" t="e">
        <f>VLOOKUP(DF3283,Sheet2!$E$2:$I$222,4,FALSE)</f>
        <v>#N/A</v>
      </c>
      <c r="DI3283" t="e">
        <f>VLOOKUP(DF3283,Sheet2!$E$2:$I$222,5,FALSE)</f>
        <v>#N/A</v>
      </c>
    </row>
    <row r="3284" spans="1:113" x14ac:dyDescent="0.25">
      <c r="A3284">
        <v>3414</v>
      </c>
      <c r="C3284">
        <v>17252</v>
      </c>
      <c r="D3284">
        <v>7252</v>
      </c>
      <c r="E3284">
        <v>37.769392000000003</v>
      </c>
      <c r="F3284">
        <v>-122.433694</v>
      </c>
      <c r="G3284" t="s">
        <v>2333</v>
      </c>
      <c r="H3284" t="s">
        <v>4760</v>
      </c>
      <c r="I3284" t="s">
        <v>4917</v>
      </c>
      <c r="J3284" t="s">
        <v>4950</v>
      </c>
      <c r="K3284" t="s">
        <v>4972</v>
      </c>
      <c r="N3284" t="s">
        <v>5880</v>
      </c>
      <c r="Q3284" t="s">
        <v>5924</v>
      </c>
      <c r="R3284" t="s">
        <v>5971</v>
      </c>
      <c r="S3284" t="s">
        <v>6168</v>
      </c>
      <c r="W3284">
        <f t="shared" si="51"/>
        <v>1</v>
      </c>
      <c r="X3284" t="s">
        <v>4943</v>
      </c>
      <c r="Y3284" t="s">
        <v>6888</v>
      </c>
      <c r="Z3284" s="59" t="s">
        <v>6944</v>
      </c>
      <c r="AA3284" t="str">
        <f>VLOOKUP($Z3284,Sheet2!$E$2:$I$222,3,FALSE)</f>
        <v>To Ocean Beach</v>
      </c>
      <c r="AB3284" t="str">
        <f>VLOOKUP($Z3284,Sheet2!$E$2:$I$222,4,FALSE)</f>
        <v>La Playa &amp; Judah</v>
      </c>
      <c r="AC3284" t="str">
        <f>VLOOKUP($Z3284,Sheet2!$E$2:$I$222,5,FALSE)</f>
        <v>Daily ~ 5am-1am</v>
      </c>
      <c r="AH3284" t="e">
        <f>VLOOKUP(AG3284,Sheet2!$E$2:$I$222,3,FALSE)</f>
        <v>#N/A</v>
      </c>
      <c r="AI3284" t="e">
        <f>VLOOKUP(AG3284,Sheet2!$E$2:$I$222,4,FALSE)</f>
        <v>#N/A</v>
      </c>
      <c r="AJ3284" t="e">
        <f>VLOOKUP(AG3284,Sheet2!$E$2:$I$222,5,FALSE)</f>
        <v>#N/A</v>
      </c>
      <c r="AK3284"/>
      <c r="AO3284" t="e">
        <f>VLOOKUP(AN3284,Sheet2!$E$2:$I$222,3,FALSE)</f>
        <v>#N/A</v>
      </c>
      <c r="AP3284" t="e">
        <f>VLOOKUP(AN3284,Sheet2!$E$2:$I$222,4,FALSE)</f>
        <v>#N/A</v>
      </c>
      <c r="AQ3284" t="e">
        <f>VLOOKUP(AN3284,Sheet2!$E$2:$I$222,5,FALSE)</f>
        <v>#N/A</v>
      </c>
      <c r="AR3284"/>
      <c r="AV3284" t="e">
        <f>VLOOKUP(AU3284,Sheet2!$E$2:$I$222,3,FALSE)</f>
        <v>#N/A</v>
      </c>
      <c r="AW3284" t="e">
        <f>VLOOKUP(AU3284,Sheet2!$E$2:$I$222,4,FALSE)</f>
        <v>#N/A</v>
      </c>
      <c r="AX3284" t="e">
        <f>VLOOKUP(AU3284,Sheet2!$E$2:$I$222,5,FALSE)</f>
        <v>#N/A</v>
      </c>
      <c r="AY3284"/>
      <c r="BC3284" t="e">
        <f>VLOOKUP(BB3284,Sheet2!$E$2:$I$222,3,FALSE)</f>
        <v>#N/A</v>
      </c>
      <c r="BD3284" t="e">
        <f>VLOOKUP(BB3284,Sheet2!$E$2:$I$222,4,FALSE)</f>
        <v>#N/A</v>
      </c>
      <c r="BE3284" t="e">
        <f>VLOOKUP(BB3284,Sheet2!$E$2:$I$222,5,FALSE)</f>
        <v>#N/A</v>
      </c>
      <c r="BF3284"/>
      <c r="BJ3284" t="e">
        <f>VLOOKUP(BI3284,Sheet2!$E$2:$I$222,3,FALSE)</f>
        <v>#N/A</v>
      </c>
      <c r="BK3284" t="e">
        <f>VLOOKUP(BI3284,Sheet2!$E$2:$I$222,4,FALSE)</f>
        <v>#N/A</v>
      </c>
      <c r="BL3284" t="e">
        <f>VLOOKUP(BI3284,Sheet2!$E$2:$I$222,5,FALSE)</f>
        <v>#N/A</v>
      </c>
      <c r="BM3284"/>
      <c r="BQ3284" t="e">
        <f>VLOOKUP(BP3284,Sheet2!$E$2:$I$222,3,FALSE)</f>
        <v>#N/A</v>
      </c>
      <c r="BR3284" t="e">
        <f>VLOOKUP(BP3284,Sheet2!$E$2:$I$222,4,FALSE)</f>
        <v>#N/A</v>
      </c>
      <c r="BS3284" t="e">
        <f>VLOOKUP(BP3284,Sheet2!$E$2:$I$222,5,FALSE)</f>
        <v>#N/A</v>
      </c>
      <c r="BT3284"/>
      <c r="BX3284" t="e">
        <f>VLOOKUP(BW3284,Sheet2!$E$2:$I$222,3,FALSE)</f>
        <v>#N/A</v>
      </c>
      <c r="BY3284" t="e">
        <f>VLOOKUP(BW3284,Sheet2!$E$2:$I$222,4,FALSE)</f>
        <v>#N/A</v>
      </c>
      <c r="BZ3284" t="e">
        <f>VLOOKUP(BW3284,Sheet2!$E$2:$I$222,5,FALSE)</f>
        <v>#N/A</v>
      </c>
      <c r="CA3284"/>
      <c r="CE3284" t="e">
        <f>VLOOKUP(CD3284,Sheet2!$E$2:$I$222,3,FALSE)</f>
        <v>#N/A</v>
      </c>
      <c r="CF3284" t="e">
        <f>VLOOKUP(CD3284,Sheet2!$E$2:$I$222,4,FALSE)</f>
        <v>#N/A</v>
      </c>
      <c r="CG3284" t="e">
        <f>VLOOKUP(CD3284,Sheet2!$E$2:$I$222,5,FALSE)</f>
        <v>#N/A</v>
      </c>
      <c r="CH3284"/>
      <c r="CL3284" t="e">
        <f>VLOOKUP(CK3284,Sheet2!$E$2:$I$222,3,FALSE)</f>
        <v>#N/A</v>
      </c>
      <c r="CM3284" t="e">
        <f>VLOOKUP(CK3284,Sheet2!$E$2:$I$222,4,FALSE)</f>
        <v>#N/A</v>
      </c>
      <c r="CN3284" t="e">
        <f>VLOOKUP(CK3284,Sheet2!$E$2:$I$222,5,FALSE)</f>
        <v>#N/A</v>
      </c>
      <c r="CO3284"/>
      <c r="CS3284" t="e">
        <f>VLOOKUP(CR3284,Sheet2!$E$2:$I$222,3,FALSE)</f>
        <v>#N/A</v>
      </c>
      <c r="CT3284" t="e">
        <f>VLOOKUP(CR3284,Sheet2!$E$2:$I$222,4,FALSE)</f>
        <v>#N/A</v>
      </c>
      <c r="CU3284" t="e">
        <f>VLOOKUP(CR3284,Sheet2!$E$2:$I$222,5,FALSE)</f>
        <v>#N/A</v>
      </c>
      <c r="CV3284"/>
      <c r="CZ3284" t="e">
        <f>VLOOKUP(CY3284,Sheet2!$E$2:$I$222,3,FALSE)</f>
        <v>#N/A</v>
      </c>
      <c r="DA3284" t="e">
        <f>VLOOKUP(CY3284,Sheet2!$E$2:$I$222,4,FALSE)</f>
        <v>#N/A</v>
      </c>
      <c r="DB3284" t="e">
        <f>VLOOKUP(CY3284,Sheet2!$E$2:$I$222,5,FALSE)</f>
        <v>#N/A</v>
      </c>
      <c r="DC3284"/>
      <c r="DG3284" t="e">
        <f>VLOOKUP(DF3284,Sheet2!$E$2:$I$222,3,FALSE)</f>
        <v>#N/A</v>
      </c>
      <c r="DH3284" t="e">
        <f>VLOOKUP(DF3284,Sheet2!$E$2:$I$222,4,FALSE)</f>
        <v>#N/A</v>
      </c>
      <c r="DI3284" t="e">
        <f>VLOOKUP(DF3284,Sheet2!$E$2:$I$222,5,FALSE)</f>
        <v>#N/A</v>
      </c>
    </row>
    <row r="3285" spans="1:113" x14ac:dyDescent="0.25">
      <c r="A3285">
        <v>3415</v>
      </c>
      <c r="C3285">
        <v>17253</v>
      </c>
      <c r="D3285">
        <v>7253</v>
      </c>
      <c r="E3285">
        <v>37.762673999999997</v>
      </c>
      <c r="F3285">
        <v>-122.435197</v>
      </c>
      <c r="G3285" t="s">
        <v>1522</v>
      </c>
      <c r="H3285" t="s">
        <v>3949</v>
      </c>
      <c r="I3285" t="s">
        <v>4932</v>
      </c>
      <c r="J3285" t="s">
        <v>4947</v>
      </c>
      <c r="M3285" t="s">
        <v>5109</v>
      </c>
      <c r="Q3285" t="s">
        <v>5924</v>
      </c>
      <c r="S3285" t="s">
        <v>6132</v>
      </c>
      <c r="T3285" t="s">
        <v>6782</v>
      </c>
      <c r="W3285">
        <f t="shared" si="51"/>
        <v>2</v>
      </c>
      <c r="X3285" t="s">
        <v>6825</v>
      </c>
      <c r="Y3285" t="s">
        <v>6886</v>
      </c>
      <c r="Z3285" s="59" t="s">
        <v>6921</v>
      </c>
      <c r="AA3285" t="str">
        <f>VLOOKUP($Z3285,Sheet2!$E$2:$I$222,3,FALSE)</f>
        <v>To Castro Station</v>
      </c>
      <c r="AB3285" t="str">
        <f>VLOOKUP($Z3285,Sheet2!$E$2:$I$222,4,FALSE)</f>
        <v>Market &amp; Castro</v>
      </c>
      <c r="AC3285" t="str">
        <f>VLOOKUP($Z3285,Sheet2!$E$2:$I$222,5,FALSE)</f>
        <v>M-F ~ 7a-11am | Sat-Sun ~ 8a-11pm</v>
      </c>
      <c r="AE3285" t="s">
        <v>6825</v>
      </c>
      <c r="AF3285" t="s">
        <v>6888</v>
      </c>
      <c r="AG3285" s="59" t="s">
        <v>6903</v>
      </c>
      <c r="AH3285" t="str">
        <f>VLOOKUP(AG3285,Sheet2!$E$2:$I$222,3,FALSE)</f>
        <v>To Glen Park Station (BART)</v>
      </c>
      <c r="AI3285" t="str">
        <f>VLOOKUP(AG3285,Sheet2!$E$2:$I$222,4,FALSE)</f>
        <v>Diamond Heights District</v>
      </c>
      <c r="AJ3285" t="str">
        <f>VLOOKUP(AG3285,Sheet2!$E$2:$I$222,5,FALSE)</f>
        <v>M-F ~ 7am-11pm | Sat-Sun ~ 8am-11pm</v>
      </c>
      <c r="AK3285"/>
      <c r="AO3285" t="e">
        <f>VLOOKUP(AN3285,Sheet2!$E$2:$I$222,3,FALSE)</f>
        <v>#N/A</v>
      </c>
      <c r="AP3285" t="e">
        <f>VLOOKUP(AN3285,Sheet2!$E$2:$I$222,4,FALSE)</f>
        <v>#N/A</v>
      </c>
      <c r="AQ3285" t="e">
        <f>VLOOKUP(AN3285,Sheet2!$E$2:$I$222,5,FALSE)</f>
        <v>#N/A</v>
      </c>
      <c r="AR3285"/>
      <c r="AV3285" t="e">
        <f>VLOOKUP(AU3285,Sheet2!$E$2:$I$222,3,FALSE)</f>
        <v>#N/A</v>
      </c>
      <c r="AW3285" t="e">
        <f>VLOOKUP(AU3285,Sheet2!$E$2:$I$222,4,FALSE)</f>
        <v>#N/A</v>
      </c>
      <c r="AX3285" t="e">
        <f>VLOOKUP(AU3285,Sheet2!$E$2:$I$222,5,FALSE)</f>
        <v>#N/A</v>
      </c>
      <c r="AY3285"/>
      <c r="BC3285" t="e">
        <f>VLOOKUP(BB3285,Sheet2!$E$2:$I$222,3,FALSE)</f>
        <v>#N/A</v>
      </c>
      <c r="BD3285" t="e">
        <f>VLOOKUP(BB3285,Sheet2!$E$2:$I$222,4,FALSE)</f>
        <v>#N/A</v>
      </c>
      <c r="BE3285" t="e">
        <f>VLOOKUP(BB3285,Sheet2!$E$2:$I$222,5,FALSE)</f>
        <v>#N/A</v>
      </c>
      <c r="BF3285"/>
      <c r="BJ3285" t="e">
        <f>VLOOKUP(BI3285,Sheet2!$E$2:$I$222,3,FALSE)</f>
        <v>#N/A</v>
      </c>
      <c r="BK3285" t="e">
        <f>VLOOKUP(BI3285,Sheet2!$E$2:$I$222,4,FALSE)</f>
        <v>#N/A</v>
      </c>
      <c r="BL3285" t="e">
        <f>VLOOKUP(BI3285,Sheet2!$E$2:$I$222,5,FALSE)</f>
        <v>#N/A</v>
      </c>
      <c r="BM3285"/>
      <c r="BQ3285" t="e">
        <f>VLOOKUP(BP3285,Sheet2!$E$2:$I$222,3,FALSE)</f>
        <v>#N/A</v>
      </c>
      <c r="BR3285" t="e">
        <f>VLOOKUP(BP3285,Sheet2!$E$2:$I$222,4,FALSE)</f>
        <v>#N/A</v>
      </c>
      <c r="BS3285" t="e">
        <f>VLOOKUP(BP3285,Sheet2!$E$2:$I$222,5,FALSE)</f>
        <v>#N/A</v>
      </c>
      <c r="BT3285"/>
      <c r="BX3285" t="e">
        <f>VLOOKUP(BW3285,Sheet2!$E$2:$I$222,3,FALSE)</f>
        <v>#N/A</v>
      </c>
      <c r="BY3285" t="e">
        <f>VLOOKUP(BW3285,Sheet2!$E$2:$I$222,4,FALSE)</f>
        <v>#N/A</v>
      </c>
      <c r="BZ3285" t="e">
        <f>VLOOKUP(BW3285,Sheet2!$E$2:$I$222,5,FALSE)</f>
        <v>#N/A</v>
      </c>
      <c r="CA3285"/>
      <c r="CE3285" t="e">
        <f>VLOOKUP(CD3285,Sheet2!$E$2:$I$222,3,FALSE)</f>
        <v>#N/A</v>
      </c>
      <c r="CF3285" t="e">
        <f>VLOOKUP(CD3285,Sheet2!$E$2:$I$222,4,FALSE)</f>
        <v>#N/A</v>
      </c>
      <c r="CG3285" t="e">
        <f>VLOOKUP(CD3285,Sheet2!$E$2:$I$222,5,FALSE)</f>
        <v>#N/A</v>
      </c>
      <c r="CH3285"/>
      <c r="CL3285" t="e">
        <f>VLOOKUP(CK3285,Sheet2!$E$2:$I$222,3,FALSE)</f>
        <v>#N/A</v>
      </c>
      <c r="CM3285" t="e">
        <f>VLOOKUP(CK3285,Sheet2!$E$2:$I$222,4,FALSE)</f>
        <v>#N/A</v>
      </c>
      <c r="CN3285" t="e">
        <f>VLOOKUP(CK3285,Sheet2!$E$2:$I$222,5,FALSE)</f>
        <v>#N/A</v>
      </c>
      <c r="CO3285"/>
      <c r="CS3285" t="e">
        <f>VLOOKUP(CR3285,Sheet2!$E$2:$I$222,3,FALSE)</f>
        <v>#N/A</v>
      </c>
      <c r="CT3285" t="e">
        <f>VLOOKUP(CR3285,Sheet2!$E$2:$I$222,4,FALSE)</f>
        <v>#N/A</v>
      </c>
      <c r="CU3285" t="e">
        <f>VLOOKUP(CR3285,Sheet2!$E$2:$I$222,5,FALSE)</f>
        <v>#N/A</v>
      </c>
      <c r="CV3285"/>
      <c r="CZ3285" t="e">
        <f>VLOOKUP(CY3285,Sheet2!$E$2:$I$222,3,FALSE)</f>
        <v>#N/A</v>
      </c>
      <c r="DA3285" t="e">
        <f>VLOOKUP(CY3285,Sheet2!$E$2:$I$222,4,FALSE)</f>
        <v>#N/A</v>
      </c>
      <c r="DB3285" t="e">
        <f>VLOOKUP(CY3285,Sheet2!$E$2:$I$222,5,FALSE)</f>
        <v>#N/A</v>
      </c>
      <c r="DC3285"/>
      <c r="DG3285" t="e">
        <f>VLOOKUP(DF3285,Sheet2!$E$2:$I$222,3,FALSE)</f>
        <v>#N/A</v>
      </c>
      <c r="DH3285" t="e">
        <f>VLOOKUP(DF3285,Sheet2!$E$2:$I$222,4,FALSE)</f>
        <v>#N/A</v>
      </c>
      <c r="DI3285" t="e">
        <f>VLOOKUP(DF3285,Sheet2!$E$2:$I$222,5,FALSE)</f>
        <v>#N/A</v>
      </c>
    </row>
    <row r="3286" spans="1:113" x14ac:dyDescent="0.25">
      <c r="A3286">
        <v>3417</v>
      </c>
      <c r="C3286">
        <v>17263</v>
      </c>
      <c r="D3286">
        <v>7263</v>
      </c>
      <c r="E3286">
        <v>37.751376999999998</v>
      </c>
      <c r="F3286">
        <v>-122.431991</v>
      </c>
      <c r="G3286" t="s">
        <v>314</v>
      </c>
      <c r="H3286" t="s">
        <v>2744</v>
      </c>
      <c r="I3286" t="s">
        <v>4918</v>
      </c>
      <c r="J3286" t="s">
        <v>4949</v>
      </c>
      <c r="K3286" t="s">
        <v>5100</v>
      </c>
      <c r="L3286" t="s">
        <v>5108</v>
      </c>
      <c r="M3286" t="s">
        <v>5109</v>
      </c>
      <c r="Q3286" t="s">
        <v>5924</v>
      </c>
      <c r="S3286" t="s">
        <v>6054</v>
      </c>
      <c r="W3286">
        <f t="shared" si="51"/>
        <v>1</v>
      </c>
      <c r="X3286" t="s">
        <v>6837</v>
      </c>
      <c r="Y3286" t="s">
        <v>6885</v>
      </c>
      <c r="AA3286" t="e">
        <f>VLOOKUP($Z3286,Sheet2!$E$2:$I$222,3,FALSE)</f>
        <v>#N/A</v>
      </c>
      <c r="AB3286" t="e">
        <f>VLOOKUP($Z3286,Sheet2!$E$2:$I$222,4,FALSE)</f>
        <v>#N/A</v>
      </c>
      <c r="AC3286" t="e">
        <f>VLOOKUP($Z3286,Sheet2!$E$2:$I$222,5,FALSE)</f>
        <v>#N/A</v>
      </c>
      <c r="AH3286" t="e">
        <f>VLOOKUP(AG3286,Sheet2!$E$2:$I$222,3,FALSE)</f>
        <v>#N/A</v>
      </c>
      <c r="AI3286" t="e">
        <f>VLOOKUP(AG3286,Sheet2!$E$2:$I$222,4,FALSE)</f>
        <v>#N/A</v>
      </c>
      <c r="AJ3286" t="e">
        <f>VLOOKUP(AG3286,Sheet2!$E$2:$I$222,5,FALSE)</f>
        <v>#N/A</v>
      </c>
      <c r="AK3286"/>
      <c r="AO3286" t="e">
        <f>VLOOKUP(AN3286,Sheet2!$E$2:$I$222,3,FALSE)</f>
        <v>#N/A</v>
      </c>
      <c r="AP3286" t="e">
        <f>VLOOKUP(AN3286,Sheet2!$E$2:$I$222,4,FALSE)</f>
        <v>#N/A</v>
      </c>
      <c r="AQ3286" t="e">
        <f>VLOOKUP(AN3286,Sheet2!$E$2:$I$222,5,FALSE)</f>
        <v>#N/A</v>
      </c>
      <c r="AR3286"/>
      <c r="AV3286" t="e">
        <f>VLOOKUP(AU3286,Sheet2!$E$2:$I$222,3,FALSE)</f>
        <v>#N/A</v>
      </c>
      <c r="AW3286" t="e">
        <f>VLOOKUP(AU3286,Sheet2!$E$2:$I$222,4,FALSE)</f>
        <v>#N/A</v>
      </c>
      <c r="AX3286" t="e">
        <f>VLOOKUP(AU3286,Sheet2!$E$2:$I$222,5,FALSE)</f>
        <v>#N/A</v>
      </c>
      <c r="AY3286"/>
      <c r="BC3286" t="e">
        <f>VLOOKUP(BB3286,Sheet2!$E$2:$I$222,3,FALSE)</f>
        <v>#N/A</v>
      </c>
      <c r="BD3286" t="e">
        <f>VLOOKUP(BB3286,Sheet2!$E$2:$I$222,4,FALSE)</f>
        <v>#N/A</v>
      </c>
      <c r="BE3286" t="e">
        <f>VLOOKUP(BB3286,Sheet2!$E$2:$I$222,5,FALSE)</f>
        <v>#N/A</v>
      </c>
      <c r="BF3286"/>
      <c r="BJ3286" t="e">
        <f>VLOOKUP(BI3286,Sheet2!$E$2:$I$222,3,FALSE)</f>
        <v>#N/A</v>
      </c>
      <c r="BK3286" t="e">
        <f>VLOOKUP(BI3286,Sheet2!$E$2:$I$222,4,FALSE)</f>
        <v>#N/A</v>
      </c>
      <c r="BL3286" t="e">
        <f>VLOOKUP(BI3286,Sheet2!$E$2:$I$222,5,FALSE)</f>
        <v>#N/A</v>
      </c>
      <c r="BM3286"/>
      <c r="BQ3286" t="e">
        <f>VLOOKUP(BP3286,Sheet2!$E$2:$I$222,3,FALSE)</f>
        <v>#N/A</v>
      </c>
      <c r="BR3286" t="e">
        <f>VLOOKUP(BP3286,Sheet2!$E$2:$I$222,4,FALSE)</f>
        <v>#N/A</v>
      </c>
      <c r="BS3286" t="e">
        <f>VLOOKUP(BP3286,Sheet2!$E$2:$I$222,5,FALSE)</f>
        <v>#N/A</v>
      </c>
      <c r="BT3286"/>
      <c r="BX3286" t="e">
        <f>VLOOKUP(BW3286,Sheet2!$E$2:$I$222,3,FALSE)</f>
        <v>#N/A</v>
      </c>
      <c r="BY3286" t="e">
        <f>VLOOKUP(BW3286,Sheet2!$E$2:$I$222,4,FALSE)</f>
        <v>#N/A</v>
      </c>
      <c r="BZ3286" t="e">
        <f>VLOOKUP(BW3286,Sheet2!$E$2:$I$222,5,FALSE)</f>
        <v>#N/A</v>
      </c>
      <c r="CA3286"/>
      <c r="CE3286" t="e">
        <f>VLOOKUP(CD3286,Sheet2!$E$2:$I$222,3,FALSE)</f>
        <v>#N/A</v>
      </c>
      <c r="CF3286" t="e">
        <f>VLOOKUP(CD3286,Sheet2!$E$2:$I$222,4,FALSE)</f>
        <v>#N/A</v>
      </c>
      <c r="CG3286" t="e">
        <f>VLOOKUP(CD3286,Sheet2!$E$2:$I$222,5,FALSE)</f>
        <v>#N/A</v>
      </c>
      <c r="CH3286"/>
      <c r="CL3286" t="e">
        <f>VLOOKUP(CK3286,Sheet2!$E$2:$I$222,3,FALSE)</f>
        <v>#N/A</v>
      </c>
      <c r="CM3286" t="e">
        <f>VLOOKUP(CK3286,Sheet2!$E$2:$I$222,4,FALSE)</f>
        <v>#N/A</v>
      </c>
      <c r="CN3286" t="e">
        <f>VLOOKUP(CK3286,Sheet2!$E$2:$I$222,5,FALSE)</f>
        <v>#N/A</v>
      </c>
      <c r="CO3286"/>
      <c r="CS3286" t="e">
        <f>VLOOKUP(CR3286,Sheet2!$E$2:$I$222,3,FALSE)</f>
        <v>#N/A</v>
      </c>
      <c r="CT3286" t="e">
        <f>VLOOKUP(CR3286,Sheet2!$E$2:$I$222,4,FALSE)</f>
        <v>#N/A</v>
      </c>
      <c r="CU3286" t="e">
        <f>VLOOKUP(CR3286,Sheet2!$E$2:$I$222,5,FALSE)</f>
        <v>#N/A</v>
      </c>
      <c r="CV3286"/>
      <c r="CZ3286" t="e">
        <f>VLOOKUP(CY3286,Sheet2!$E$2:$I$222,3,FALSE)</f>
        <v>#N/A</v>
      </c>
      <c r="DA3286" t="e">
        <f>VLOOKUP(CY3286,Sheet2!$E$2:$I$222,4,FALSE)</f>
        <v>#N/A</v>
      </c>
      <c r="DB3286" t="e">
        <f>VLOOKUP(CY3286,Sheet2!$E$2:$I$222,5,FALSE)</f>
        <v>#N/A</v>
      </c>
      <c r="DC3286"/>
      <c r="DG3286" t="e">
        <f>VLOOKUP(DF3286,Sheet2!$E$2:$I$222,3,FALSE)</f>
        <v>#N/A</v>
      </c>
      <c r="DH3286" t="e">
        <f>VLOOKUP(DF3286,Sheet2!$E$2:$I$222,4,FALSE)</f>
        <v>#N/A</v>
      </c>
      <c r="DI3286" t="e">
        <f>VLOOKUP(DF3286,Sheet2!$E$2:$I$222,5,FALSE)</f>
        <v>#N/A</v>
      </c>
    </row>
    <row r="3287" spans="1:113" x14ac:dyDescent="0.25">
      <c r="A3287">
        <v>3418</v>
      </c>
      <c r="C3287">
        <v>17264</v>
      </c>
      <c r="D3287">
        <v>7264</v>
      </c>
      <c r="E3287">
        <v>37.790939999999999</v>
      </c>
      <c r="F3287">
        <v>-122.39919500000001</v>
      </c>
      <c r="G3287" t="s">
        <v>2334</v>
      </c>
      <c r="H3287" t="s">
        <v>3926</v>
      </c>
      <c r="I3287" t="s">
        <v>4925</v>
      </c>
      <c r="J3287" t="s">
        <v>4950</v>
      </c>
      <c r="K3287" t="s">
        <v>4964</v>
      </c>
      <c r="L3287" t="s">
        <v>5108</v>
      </c>
      <c r="M3287" t="s">
        <v>5109</v>
      </c>
      <c r="Q3287" t="s">
        <v>5924</v>
      </c>
      <c r="R3287">
        <v>1485</v>
      </c>
      <c r="S3287" t="s">
        <v>6437</v>
      </c>
      <c r="T3287" t="s">
        <v>6744</v>
      </c>
      <c r="W3287">
        <f t="shared" si="51"/>
        <v>13</v>
      </c>
      <c r="X3287" t="s">
        <v>6835</v>
      </c>
      <c r="Y3287" t="s">
        <v>6886</v>
      </c>
      <c r="Z3287" s="59" t="s">
        <v>6911</v>
      </c>
      <c r="AA3287" t="str">
        <f>VLOOKUP($Z3287,Sheet2!$E$2:$I$222,3,FALSE)</f>
        <v>To Downtown</v>
      </c>
      <c r="AB3287" t="str">
        <f>VLOOKUP($Z3287,Sheet2!$E$2:$I$222,4,FALSE)</f>
        <v>Steuart &amp; Market</v>
      </c>
      <c r="AC3287" t="str">
        <f>VLOOKUP($Z3287,Sheet2!$E$2:$I$222,5,FALSE)</f>
        <v>Daily ~ 6am-12:30am</v>
      </c>
      <c r="AE3287" t="s">
        <v>6845</v>
      </c>
      <c r="AF3287" t="s">
        <v>6886</v>
      </c>
      <c r="AG3287" s="59" t="s">
        <v>6919</v>
      </c>
      <c r="AH3287" t="str">
        <f>VLOOKUP(AG3287,Sheet2!$E$2:$I$222,3,FALSE)</f>
        <v>To Downtown</v>
      </c>
      <c r="AI3287" t="str">
        <f>VLOOKUP(AG3287,Sheet2!$E$2:$I$222,4,FALSE)</f>
        <v>Ferry Plaza</v>
      </c>
      <c r="AJ3287" t="str">
        <f>VLOOKUP(AG3287,Sheet2!$E$2:$I$222,5,FALSE)</f>
        <v>AM Only: M-F ~ 6:30am-8:30am</v>
      </c>
      <c r="AK3287"/>
      <c r="AL3287" t="s">
        <v>6809</v>
      </c>
      <c r="AM3287" t="s">
        <v>6885</v>
      </c>
      <c r="AO3287" t="e">
        <f>VLOOKUP(AN3287,Sheet2!$E$2:$I$222,3,FALSE)</f>
        <v>#N/A</v>
      </c>
      <c r="AP3287" t="e">
        <f>VLOOKUP(AN3287,Sheet2!$E$2:$I$222,4,FALSE)</f>
        <v>#N/A</v>
      </c>
      <c r="AQ3287" t="e">
        <f>VLOOKUP(AN3287,Sheet2!$E$2:$I$222,5,FALSE)</f>
        <v>#N/A</v>
      </c>
      <c r="AR3287"/>
      <c r="AS3287" t="s">
        <v>6872</v>
      </c>
      <c r="AT3287" t="s">
        <v>6886</v>
      </c>
      <c r="AU3287" s="59" t="s">
        <v>6960</v>
      </c>
      <c r="AV3287" t="str">
        <f>VLOOKUP(AU3287,Sheet2!$E$2:$I$222,3,FALSE)</f>
        <v>To Downtown</v>
      </c>
      <c r="AW3287" t="str">
        <f>VLOOKUP(AU3287,Sheet2!$E$2:$I$222,4,FALSE)</f>
        <v>Main &amp; Mission</v>
      </c>
      <c r="AX3287" t="str">
        <f>VLOOKUP(AU3287,Sheet2!$E$2:$I$222,5,FALSE)</f>
        <v>M-F ~ 6am-5:30pm</v>
      </c>
      <c r="AY3287"/>
      <c r="AZ3287" t="s">
        <v>6869</v>
      </c>
      <c r="BA3287" t="s">
        <v>6886</v>
      </c>
      <c r="BB3287" s="59" t="s">
        <v>6957</v>
      </c>
      <c r="BC3287" t="str">
        <f>VLOOKUP(BB3287,Sheet2!$E$2:$I$222,3,FALSE)</f>
        <v>To Downtown</v>
      </c>
      <c r="BD3287" t="str">
        <f>VLOOKUP(BB3287,Sheet2!$E$2:$I$222,4,FALSE)</f>
        <v>Ferry Plaza</v>
      </c>
      <c r="BE3287" t="str">
        <f>VLOOKUP(BB3287,Sheet2!$E$2:$I$222,5,FALSE)</f>
        <v>Daily ~ 5:30am-12am</v>
      </c>
      <c r="BF3287"/>
      <c r="BG3287" t="s">
        <v>6816</v>
      </c>
      <c r="BH3287" t="s">
        <v>6886</v>
      </c>
      <c r="BI3287" s="59" t="s">
        <v>6897</v>
      </c>
      <c r="BJ3287" t="str">
        <f>VLOOKUP(BI3287,Sheet2!$E$2:$I$222,3,FALSE)</f>
        <v>To Ferry Plaza</v>
      </c>
      <c r="BK3287" t="str">
        <f>VLOOKUP(BI3287,Sheet2!$E$2:$I$222,4,FALSE)</f>
        <v>Steuart &amp; Market</v>
      </c>
      <c r="BL3287" t="str">
        <f>VLOOKUP(BI3287,Sheet2!$E$2:$I$222,5,FALSE)</f>
        <v>Daily ~ 5:30am-12am</v>
      </c>
      <c r="BM3287"/>
      <c r="BN3287" t="s">
        <v>6669</v>
      </c>
      <c r="BO3287" t="s">
        <v>6889</v>
      </c>
      <c r="BQ3287" t="e">
        <f>VLOOKUP(BP3287,Sheet2!$E$2:$I$222,3,FALSE)</f>
        <v>#N/A</v>
      </c>
      <c r="BR3287" t="e">
        <f>VLOOKUP(BP3287,Sheet2!$E$2:$I$222,4,FALSE)</f>
        <v>#N/A</v>
      </c>
      <c r="BS3287" t="e">
        <f>VLOOKUP(BP3287,Sheet2!$E$2:$I$222,5,FALSE)</f>
        <v>#N/A</v>
      </c>
      <c r="BT3287"/>
      <c r="BU3287" t="s">
        <v>6877</v>
      </c>
      <c r="BV3287" t="s">
        <v>6889</v>
      </c>
      <c r="BX3287" t="e">
        <f>VLOOKUP(BW3287,Sheet2!$E$2:$I$222,3,FALSE)</f>
        <v>#N/A</v>
      </c>
      <c r="BY3287" t="e">
        <f>VLOOKUP(BW3287,Sheet2!$E$2:$I$222,4,FALSE)</f>
        <v>#N/A</v>
      </c>
      <c r="BZ3287" t="e">
        <f>VLOOKUP(BW3287,Sheet2!$E$2:$I$222,5,FALSE)</f>
        <v>#N/A</v>
      </c>
      <c r="CA3287"/>
      <c r="CB3287" t="s">
        <v>6855</v>
      </c>
      <c r="CC3287" t="s">
        <v>6889</v>
      </c>
      <c r="CE3287" t="e">
        <f>VLOOKUP(CD3287,Sheet2!$E$2:$I$222,3,FALSE)</f>
        <v>#N/A</v>
      </c>
      <c r="CF3287" t="e">
        <f>VLOOKUP(CD3287,Sheet2!$E$2:$I$222,4,FALSE)</f>
        <v>#N/A</v>
      </c>
      <c r="CG3287" t="e">
        <f>VLOOKUP(CD3287,Sheet2!$E$2:$I$222,5,FALSE)</f>
        <v>#N/A</v>
      </c>
      <c r="CH3287"/>
      <c r="CI3287" t="s">
        <v>6865</v>
      </c>
      <c r="CJ3287" t="s">
        <v>6889</v>
      </c>
      <c r="CL3287" t="e">
        <f>VLOOKUP(CK3287,Sheet2!$E$2:$I$222,3,FALSE)</f>
        <v>#N/A</v>
      </c>
      <c r="CM3287" t="e">
        <f>VLOOKUP(CK3287,Sheet2!$E$2:$I$222,4,FALSE)</f>
        <v>#N/A</v>
      </c>
      <c r="CN3287" t="e">
        <f>VLOOKUP(CK3287,Sheet2!$E$2:$I$222,5,FALSE)</f>
        <v>#N/A</v>
      </c>
      <c r="CO3287"/>
      <c r="CP3287" t="s">
        <v>6843</v>
      </c>
      <c r="CQ3287" t="s">
        <v>6885</v>
      </c>
      <c r="CS3287" t="e">
        <f>VLOOKUP(CR3287,Sheet2!$E$2:$I$222,3,FALSE)</f>
        <v>#N/A</v>
      </c>
      <c r="CT3287" t="e">
        <f>VLOOKUP(CR3287,Sheet2!$E$2:$I$222,4,FALSE)</f>
        <v>#N/A</v>
      </c>
      <c r="CU3287" t="e">
        <f>VLOOKUP(CR3287,Sheet2!$E$2:$I$222,5,FALSE)</f>
        <v>#N/A</v>
      </c>
      <c r="CV3287"/>
      <c r="CW3287" t="s">
        <v>5935</v>
      </c>
      <c r="CX3287" t="s">
        <v>6885</v>
      </c>
      <c r="CY3287" s="59" t="s">
        <v>6993</v>
      </c>
      <c r="CZ3287" t="str">
        <f>VLOOKUP(CY3287,Sheet2!$E$2:$I$222,3,FALSE)</f>
        <v>To Downtown</v>
      </c>
      <c r="DA3287" t="str">
        <f>VLOOKUP(CY3287,Sheet2!$E$2:$I$222,4,FALSE)</f>
        <v>Late Night Only (Daily ~ 1am-5am)</v>
      </c>
      <c r="DB3287" t="str">
        <f>VLOOKUP(CY3287,Sheet2!$E$2:$I$222,5,FALSE)</f>
        <v>Sat ~ 1am-6am | Sun ~ 1am-8am</v>
      </c>
      <c r="DC3287"/>
      <c r="DD3287" t="s">
        <v>6861</v>
      </c>
      <c r="DE3287" t="s">
        <v>6885</v>
      </c>
      <c r="DF3287" s="59" t="s">
        <v>6950</v>
      </c>
      <c r="DG3287" t="str">
        <f>VLOOKUP(DF3287,Sheet2!$E$2:$I$222,3,FALSE)</f>
        <v>To Caltrain Station</v>
      </c>
      <c r="DH3287" t="str">
        <f>VLOOKUP(DF3287,Sheet2!$E$2:$I$222,4,FALSE)</f>
        <v>Late Night Only (Daily ~1am-5am)</v>
      </c>
      <c r="DI3287" t="str">
        <f>VLOOKUP(DF3287,Sheet2!$E$2:$I$222,5,FALSE)</f>
        <v>Sat ~ 1am-6am | Sun ~ 1am-8am</v>
      </c>
    </row>
    <row r="3288" spans="1:113" x14ac:dyDescent="0.25">
      <c r="A3288">
        <v>3419</v>
      </c>
      <c r="C3288">
        <v>17281</v>
      </c>
      <c r="D3288">
        <v>7281</v>
      </c>
      <c r="E3288">
        <v>37.805146000000001</v>
      </c>
      <c r="F3288">
        <v>-122.403233</v>
      </c>
      <c r="G3288" t="s">
        <v>882</v>
      </c>
      <c r="H3288" t="s">
        <v>3307</v>
      </c>
      <c r="I3288" t="s">
        <v>4909</v>
      </c>
      <c r="J3288" t="s">
        <v>4950</v>
      </c>
      <c r="K3288" t="s">
        <v>4972</v>
      </c>
      <c r="N3288" t="s">
        <v>5881</v>
      </c>
      <c r="Q3288" t="s">
        <v>5924</v>
      </c>
      <c r="R3288">
        <v>1569</v>
      </c>
      <c r="S3288" t="s">
        <v>6257</v>
      </c>
      <c r="W3288">
        <f t="shared" si="51"/>
        <v>2</v>
      </c>
      <c r="X3288" t="s">
        <v>6823</v>
      </c>
      <c r="Y3288" t="s">
        <v>6885</v>
      </c>
      <c r="AA3288" t="e">
        <f>VLOOKUP($Z3288,Sheet2!$E$2:$I$222,3,FALSE)</f>
        <v>#N/A</v>
      </c>
      <c r="AB3288" t="e">
        <f>VLOOKUP($Z3288,Sheet2!$E$2:$I$222,4,FALSE)</f>
        <v>#N/A</v>
      </c>
      <c r="AC3288" t="e">
        <f>VLOOKUP($Z3288,Sheet2!$E$2:$I$222,5,FALSE)</f>
        <v>#N/A</v>
      </c>
      <c r="AE3288" t="s">
        <v>6843</v>
      </c>
      <c r="AF3288" t="s">
        <v>6885</v>
      </c>
      <c r="AH3288" t="e">
        <f>VLOOKUP(AG3288,Sheet2!$E$2:$I$222,3,FALSE)</f>
        <v>#N/A</v>
      </c>
      <c r="AI3288" t="e">
        <f>VLOOKUP(AG3288,Sheet2!$E$2:$I$222,4,FALSE)</f>
        <v>#N/A</v>
      </c>
      <c r="AJ3288" t="e">
        <f>VLOOKUP(AG3288,Sheet2!$E$2:$I$222,5,FALSE)</f>
        <v>#N/A</v>
      </c>
      <c r="AK3288"/>
      <c r="AO3288" t="e">
        <f>VLOOKUP(AN3288,Sheet2!$E$2:$I$222,3,FALSE)</f>
        <v>#N/A</v>
      </c>
      <c r="AP3288" t="e">
        <f>VLOOKUP(AN3288,Sheet2!$E$2:$I$222,4,FALSE)</f>
        <v>#N/A</v>
      </c>
      <c r="AQ3288" t="e">
        <f>VLOOKUP(AN3288,Sheet2!$E$2:$I$222,5,FALSE)</f>
        <v>#N/A</v>
      </c>
      <c r="AR3288"/>
      <c r="AV3288" t="e">
        <f>VLOOKUP(AU3288,Sheet2!$E$2:$I$222,3,FALSE)</f>
        <v>#N/A</v>
      </c>
      <c r="AW3288" t="e">
        <f>VLOOKUP(AU3288,Sheet2!$E$2:$I$222,4,FALSE)</f>
        <v>#N/A</v>
      </c>
      <c r="AX3288" t="e">
        <f>VLOOKUP(AU3288,Sheet2!$E$2:$I$222,5,FALSE)</f>
        <v>#N/A</v>
      </c>
      <c r="AY3288"/>
      <c r="BC3288" t="e">
        <f>VLOOKUP(BB3288,Sheet2!$E$2:$I$222,3,FALSE)</f>
        <v>#N/A</v>
      </c>
      <c r="BD3288" t="e">
        <f>VLOOKUP(BB3288,Sheet2!$E$2:$I$222,4,FALSE)</f>
        <v>#N/A</v>
      </c>
      <c r="BE3288" t="e">
        <f>VLOOKUP(BB3288,Sheet2!$E$2:$I$222,5,FALSE)</f>
        <v>#N/A</v>
      </c>
      <c r="BF3288"/>
      <c r="BJ3288" t="e">
        <f>VLOOKUP(BI3288,Sheet2!$E$2:$I$222,3,FALSE)</f>
        <v>#N/A</v>
      </c>
      <c r="BK3288" t="e">
        <f>VLOOKUP(BI3288,Sheet2!$E$2:$I$222,4,FALSE)</f>
        <v>#N/A</v>
      </c>
      <c r="BL3288" t="e">
        <f>VLOOKUP(BI3288,Sheet2!$E$2:$I$222,5,FALSE)</f>
        <v>#N/A</v>
      </c>
      <c r="BM3288"/>
      <c r="BQ3288" t="e">
        <f>VLOOKUP(BP3288,Sheet2!$E$2:$I$222,3,FALSE)</f>
        <v>#N/A</v>
      </c>
      <c r="BR3288" t="e">
        <f>VLOOKUP(BP3288,Sheet2!$E$2:$I$222,4,FALSE)</f>
        <v>#N/A</v>
      </c>
      <c r="BS3288" t="e">
        <f>VLOOKUP(BP3288,Sheet2!$E$2:$I$222,5,FALSE)</f>
        <v>#N/A</v>
      </c>
      <c r="BT3288"/>
      <c r="BX3288" t="e">
        <f>VLOOKUP(BW3288,Sheet2!$E$2:$I$222,3,FALSE)</f>
        <v>#N/A</v>
      </c>
      <c r="BY3288" t="e">
        <f>VLOOKUP(BW3288,Sheet2!$E$2:$I$222,4,FALSE)</f>
        <v>#N/A</v>
      </c>
      <c r="BZ3288" t="e">
        <f>VLOOKUP(BW3288,Sheet2!$E$2:$I$222,5,FALSE)</f>
        <v>#N/A</v>
      </c>
      <c r="CA3288"/>
      <c r="CE3288" t="e">
        <f>VLOOKUP(CD3288,Sheet2!$E$2:$I$222,3,FALSE)</f>
        <v>#N/A</v>
      </c>
      <c r="CF3288" t="e">
        <f>VLOOKUP(CD3288,Sheet2!$E$2:$I$222,4,FALSE)</f>
        <v>#N/A</v>
      </c>
      <c r="CG3288" t="e">
        <f>VLOOKUP(CD3288,Sheet2!$E$2:$I$222,5,FALSE)</f>
        <v>#N/A</v>
      </c>
      <c r="CH3288"/>
      <c r="CL3288" t="e">
        <f>VLOOKUP(CK3288,Sheet2!$E$2:$I$222,3,FALSE)</f>
        <v>#N/A</v>
      </c>
      <c r="CM3288" t="e">
        <f>VLOOKUP(CK3288,Sheet2!$E$2:$I$222,4,FALSE)</f>
        <v>#N/A</v>
      </c>
      <c r="CN3288" t="e">
        <f>VLOOKUP(CK3288,Sheet2!$E$2:$I$222,5,FALSE)</f>
        <v>#N/A</v>
      </c>
      <c r="CO3288"/>
      <c r="CS3288" t="e">
        <f>VLOOKUP(CR3288,Sheet2!$E$2:$I$222,3,FALSE)</f>
        <v>#N/A</v>
      </c>
      <c r="CT3288" t="e">
        <f>VLOOKUP(CR3288,Sheet2!$E$2:$I$222,4,FALSE)</f>
        <v>#N/A</v>
      </c>
      <c r="CU3288" t="e">
        <f>VLOOKUP(CR3288,Sheet2!$E$2:$I$222,5,FALSE)</f>
        <v>#N/A</v>
      </c>
      <c r="CV3288"/>
      <c r="CZ3288" t="e">
        <f>VLOOKUP(CY3288,Sheet2!$E$2:$I$222,3,FALSE)</f>
        <v>#N/A</v>
      </c>
      <c r="DA3288" t="e">
        <f>VLOOKUP(CY3288,Sheet2!$E$2:$I$222,4,FALSE)</f>
        <v>#N/A</v>
      </c>
      <c r="DB3288" t="e">
        <f>VLOOKUP(CY3288,Sheet2!$E$2:$I$222,5,FALSE)</f>
        <v>#N/A</v>
      </c>
      <c r="DC3288"/>
      <c r="DG3288" t="e">
        <f>VLOOKUP(DF3288,Sheet2!$E$2:$I$222,3,FALSE)</f>
        <v>#N/A</v>
      </c>
      <c r="DH3288" t="e">
        <f>VLOOKUP(DF3288,Sheet2!$E$2:$I$222,4,FALSE)</f>
        <v>#N/A</v>
      </c>
      <c r="DI3288" t="e">
        <f>VLOOKUP(DF3288,Sheet2!$E$2:$I$222,5,FALSE)</f>
        <v>#N/A</v>
      </c>
    </row>
    <row r="3289" spans="1:113" x14ac:dyDescent="0.25">
      <c r="A3289">
        <v>3420</v>
      </c>
      <c r="C3289">
        <v>17282</v>
      </c>
      <c r="D3289">
        <v>7282</v>
      </c>
      <c r="E3289">
        <v>37.765878000000001</v>
      </c>
      <c r="F3289">
        <v>-122.45009400000001</v>
      </c>
      <c r="G3289" t="s">
        <v>548</v>
      </c>
      <c r="H3289" t="s">
        <v>2978</v>
      </c>
      <c r="I3289" t="s">
        <v>4920</v>
      </c>
      <c r="J3289" t="s">
        <v>4947</v>
      </c>
      <c r="Q3289" t="s">
        <v>5924</v>
      </c>
      <c r="S3289" t="s">
        <v>6636</v>
      </c>
      <c r="W3289">
        <f t="shared" si="51"/>
        <v>1</v>
      </c>
      <c r="X3289" t="s">
        <v>6861</v>
      </c>
      <c r="Y3289" t="s">
        <v>6887</v>
      </c>
      <c r="Z3289" s="59" t="s">
        <v>6946</v>
      </c>
      <c r="AA3289" t="str">
        <f>VLOOKUP($Z3289,Sheet2!$E$2:$I$222,3,FALSE)</f>
        <v>To Ocean Beach</v>
      </c>
      <c r="AB3289" t="str">
        <f>VLOOKUP($Z3289,Sheet2!$E$2:$I$222,4,FALSE)</f>
        <v>Late Night Only (Daily ~ 1am-5am)</v>
      </c>
      <c r="AC3289" t="str">
        <f>VLOOKUP($Z3289,Sheet2!$E$2:$I$222,5,FALSE)</f>
        <v>Sat ~ 1am-6am | Sun ~ 1am-8am</v>
      </c>
      <c r="AH3289" t="e">
        <f>VLOOKUP(AG3289,Sheet2!$E$2:$I$222,3,FALSE)</f>
        <v>#N/A</v>
      </c>
      <c r="AI3289" t="e">
        <f>VLOOKUP(AG3289,Sheet2!$E$2:$I$222,4,FALSE)</f>
        <v>#N/A</v>
      </c>
      <c r="AJ3289" t="e">
        <f>VLOOKUP(AG3289,Sheet2!$E$2:$I$222,5,FALSE)</f>
        <v>#N/A</v>
      </c>
      <c r="AK3289"/>
      <c r="AO3289" t="e">
        <f>VLOOKUP(AN3289,Sheet2!$E$2:$I$222,3,FALSE)</f>
        <v>#N/A</v>
      </c>
      <c r="AP3289" t="e">
        <f>VLOOKUP(AN3289,Sheet2!$E$2:$I$222,4,FALSE)</f>
        <v>#N/A</v>
      </c>
      <c r="AQ3289" t="e">
        <f>VLOOKUP(AN3289,Sheet2!$E$2:$I$222,5,FALSE)</f>
        <v>#N/A</v>
      </c>
      <c r="AR3289"/>
      <c r="AV3289" t="e">
        <f>VLOOKUP(AU3289,Sheet2!$E$2:$I$222,3,FALSE)</f>
        <v>#N/A</v>
      </c>
      <c r="AW3289" t="e">
        <f>VLOOKUP(AU3289,Sheet2!$E$2:$I$222,4,FALSE)</f>
        <v>#N/A</v>
      </c>
      <c r="AX3289" t="e">
        <f>VLOOKUP(AU3289,Sheet2!$E$2:$I$222,5,FALSE)</f>
        <v>#N/A</v>
      </c>
      <c r="AY3289"/>
      <c r="BC3289" t="e">
        <f>VLOOKUP(BB3289,Sheet2!$E$2:$I$222,3,FALSE)</f>
        <v>#N/A</v>
      </c>
      <c r="BD3289" t="e">
        <f>VLOOKUP(BB3289,Sheet2!$E$2:$I$222,4,FALSE)</f>
        <v>#N/A</v>
      </c>
      <c r="BE3289" t="e">
        <f>VLOOKUP(BB3289,Sheet2!$E$2:$I$222,5,FALSE)</f>
        <v>#N/A</v>
      </c>
      <c r="BF3289"/>
      <c r="BJ3289" t="e">
        <f>VLOOKUP(BI3289,Sheet2!$E$2:$I$222,3,FALSE)</f>
        <v>#N/A</v>
      </c>
      <c r="BK3289" t="e">
        <f>VLOOKUP(BI3289,Sheet2!$E$2:$I$222,4,FALSE)</f>
        <v>#N/A</v>
      </c>
      <c r="BL3289" t="e">
        <f>VLOOKUP(BI3289,Sheet2!$E$2:$I$222,5,FALSE)</f>
        <v>#N/A</v>
      </c>
      <c r="BM3289"/>
      <c r="BQ3289" t="e">
        <f>VLOOKUP(BP3289,Sheet2!$E$2:$I$222,3,FALSE)</f>
        <v>#N/A</v>
      </c>
      <c r="BR3289" t="e">
        <f>VLOOKUP(BP3289,Sheet2!$E$2:$I$222,4,FALSE)</f>
        <v>#N/A</v>
      </c>
      <c r="BS3289" t="e">
        <f>VLOOKUP(BP3289,Sheet2!$E$2:$I$222,5,FALSE)</f>
        <v>#N/A</v>
      </c>
      <c r="BT3289"/>
      <c r="BX3289" t="e">
        <f>VLOOKUP(BW3289,Sheet2!$E$2:$I$222,3,FALSE)</f>
        <v>#N/A</v>
      </c>
      <c r="BY3289" t="e">
        <f>VLOOKUP(BW3289,Sheet2!$E$2:$I$222,4,FALSE)</f>
        <v>#N/A</v>
      </c>
      <c r="BZ3289" t="e">
        <f>VLOOKUP(BW3289,Sheet2!$E$2:$I$222,5,FALSE)</f>
        <v>#N/A</v>
      </c>
      <c r="CA3289"/>
      <c r="CE3289" t="e">
        <f>VLOOKUP(CD3289,Sheet2!$E$2:$I$222,3,FALSE)</f>
        <v>#N/A</v>
      </c>
      <c r="CF3289" t="e">
        <f>VLOOKUP(CD3289,Sheet2!$E$2:$I$222,4,FALSE)</f>
        <v>#N/A</v>
      </c>
      <c r="CG3289" t="e">
        <f>VLOOKUP(CD3289,Sheet2!$E$2:$I$222,5,FALSE)</f>
        <v>#N/A</v>
      </c>
      <c r="CH3289"/>
      <c r="CL3289" t="e">
        <f>VLOOKUP(CK3289,Sheet2!$E$2:$I$222,3,FALSE)</f>
        <v>#N/A</v>
      </c>
      <c r="CM3289" t="e">
        <f>VLOOKUP(CK3289,Sheet2!$E$2:$I$222,4,FALSE)</f>
        <v>#N/A</v>
      </c>
      <c r="CN3289" t="e">
        <f>VLOOKUP(CK3289,Sheet2!$E$2:$I$222,5,FALSE)</f>
        <v>#N/A</v>
      </c>
      <c r="CO3289"/>
      <c r="CS3289" t="e">
        <f>VLOOKUP(CR3289,Sheet2!$E$2:$I$222,3,FALSE)</f>
        <v>#N/A</v>
      </c>
      <c r="CT3289" t="e">
        <f>VLOOKUP(CR3289,Sheet2!$E$2:$I$222,4,FALSE)</f>
        <v>#N/A</v>
      </c>
      <c r="CU3289" t="e">
        <f>VLOOKUP(CR3289,Sheet2!$E$2:$I$222,5,FALSE)</f>
        <v>#N/A</v>
      </c>
      <c r="CV3289"/>
      <c r="CZ3289" t="e">
        <f>VLOOKUP(CY3289,Sheet2!$E$2:$I$222,3,FALSE)</f>
        <v>#N/A</v>
      </c>
      <c r="DA3289" t="e">
        <f>VLOOKUP(CY3289,Sheet2!$E$2:$I$222,4,FALSE)</f>
        <v>#N/A</v>
      </c>
      <c r="DB3289" t="e">
        <f>VLOOKUP(CY3289,Sheet2!$E$2:$I$222,5,FALSE)</f>
        <v>#N/A</v>
      </c>
      <c r="DC3289"/>
      <c r="DG3289" t="e">
        <f>VLOOKUP(DF3289,Sheet2!$E$2:$I$222,3,FALSE)</f>
        <v>#N/A</v>
      </c>
      <c r="DH3289" t="e">
        <f>VLOOKUP(DF3289,Sheet2!$E$2:$I$222,4,FALSE)</f>
        <v>#N/A</v>
      </c>
      <c r="DI3289" t="e">
        <f>VLOOKUP(DF3289,Sheet2!$E$2:$I$222,5,FALSE)</f>
        <v>#N/A</v>
      </c>
    </row>
    <row r="3290" spans="1:113" x14ac:dyDescent="0.25">
      <c r="A3290">
        <v>3421</v>
      </c>
      <c r="C3290">
        <v>17283</v>
      </c>
      <c r="D3290">
        <v>7283</v>
      </c>
      <c r="E3290">
        <v>37.794828000000003</v>
      </c>
      <c r="F3290">
        <v>-122.39377</v>
      </c>
      <c r="G3290" t="s">
        <v>878</v>
      </c>
      <c r="H3290" t="s">
        <v>3303</v>
      </c>
      <c r="I3290" t="s">
        <v>4921</v>
      </c>
      <c r="J3290" t="s">
        <v>4950</v>
      </c>
      <c r="K3290" t="s">
        <v>5101</v>
      </c>
      <c r="M3290" t="s">
        <v>5109</v>
      </c>
      <c r="Q3290" t="s">
        <v>5924</v>
      </c>
      <c r="S3290" t="s">
        <v>6010</v>
      </c>
      <c r="W3290">
        <f t="shared" si="51"/>
        <v>2</v>
      </c>
      <c r="X3290" t="s">
        <v>6823</v>
      </c>
      <c r="Y3290" t="s">
        <v>6887</v>
      </c>
      <c r="AA3290" t="e">
        <f>VLOOKUP($Z3290,Sheet2!$E$2:$I$222,3,FALSE)</f>
        <v>#N/A</v>
      </c>
      <c r="AB3290" t="e">
        <f>VLOOKUP($Z3290,Sheet2!$E$2:$I$222,4,FALSE)</f>
        <v>#N/A</v>
      </c>
      <c r="AC3290" t="e">
        <f>VLOOKUP($Z3290,Sheet2!$E$2:$I$222,5,FALSE)</f>
        <v>#N/A</v>
      </c>
      <c r="AE3290" t="s">
        <v>6843</v>
      </c>
      <c r="AF3290" t="s">
        <v>6887</v>
      </c>
      <c r="AH3290" t="e">
        <f>VLOOKUP(AG3290,Sheet2!$E$2:$I$222,3,FALSE)</f>
        <v>#N/A</v>
      </c>
      <c r="AI3290" t="e">
        <f>VLOOKUP(AG3290,Sheet2!$E$2:$I$222,4,FALSE)</f>
        <v>#N/A</v>
      </c>
      <c r="AJ3290" t="e">
        <f>VLOOKUP(AG3290,Sheet2!$E$2:$I$222,5,FALSE)</f>
        <v>#N/A</v>
      </c>
      <c r="AK3290"/>
      <c r="AO3290" t="e">
        <f>VLOOKUP(AN3290,Sheet2!$E$2:$I$222,3,FALSE)</f>
        <v>#N/A</v>
      </c>
      <c r="AP3290" t="e">
        <f>VLOOKUP(AN3290,Sheet2!$E$2:$I$222,4,FALSE)</f>
        <v>#N/A</v>
      </c>
      <c r="AQ3290" t="e">
        <f>VLOOKUP(AN3290,Sheet2!$E$2:$I$222,5,FALSE)</f>
        <v>#N/A</v>
      </c>
      <c r="AR3290"/>
      <c r="AV3290" t="e">
        <f>VLOOKUP(AU3290,Sheet2!$E$2:$I$222,3,FALSE)</f>
        <v>#N/A</v>
      </c>
      <c r="AW3290" t="e">
        <f>VLOOKUP(AU3290,Sheet2!$E$2:$I$222,4,FALSE)</f>
        <v>#N/A</v>
      </c>
      <c r="AX3290" t="e">
        <f>VLOOKUP(AU3290,Sheet2!$E$2:$I$222,5,FALSE)</f>
        <v>#N/A</v>
      </c>
      <c r="AY3290"/>
      <c r="BC3290" t="e">
        <f>VLOOKUP(BB3290,Sheet2!$E$2:$I$222,3,FALSE)</f>
        <v>#N/A</v>
      </c>
      <c r="BD3290" t="e">
        <f>VLOOKUP(BB3290,Sheet2!$E$2:$I$222,4,FALSE)</f>
        <v>#N/A</v>
      </c>
      <c r="BE3290" t="e">
        <f>VLOOKUP(BB3290,Sheet2!$E$2:$I$222,5,FALSE)</f>
        <v>#N/A</v>
      </c>
      <c r="BF3290"/>
      <c r="BJ3290" t="e">
        <f>VLOOKUP(BI3290,Sheet2!$E$2:$I$222,3,FALSE)</f>
        <v>#N/A</v>
      </c>
      <c r="BK3290" t="e">
        <f>VLOOKUP(BI3290,Sheet2!$E$2:$I$222,4,FALSE)</f>
        <v>#N/A</v>
      </c>
      <c r="BL3290" t="e">
        <f>VLOOKUP(BI3290,Sheet2!$E$2:$I$222,5,FALSE)</f>
        <v>#N/A</v>
      </c>
      <c r="BM3290"/>
      <c r="BQ3290" t="e">
        <f>VLOOKUP(BP3290,Sheet2!$E$2:$I$222,3,FALSE)</f>
        <v>#N/A</v>
      </c>
      <c r="BR3290" t="e">
        <f>VLOOKUP(BP3290,Sheet2!$E$2:$I$222,4,FALSE)</f>
        <v>#N/A</v>
      </c>
      <c r="BS3290" t="e">
        <f>VLOOKUP(BP3290,Sheet2!$E$2:$I$222,5,FALSE)</f>
        <v>#N/A</v>
      </c>
      <c r="BT3290"/>
      <c r="BX3290" t="e">
        <f>VLOOKUP(BW3290,Sheet2!$E$2:$I$222,3,FALSE)</f>
        <v>#N/A</v>
      </c>
      <c r="BY3290" t="e">
        <f>VLOOKUP(BW3290,Sheet2!$E$2:$I$222,4,FALSE)</f>
        <v>#N/A</v>
      </c>
      <c r="BZ3290" t="e">
        <f>VLOOKUP(BW3290,Sheet2!$E$2:$I$222,5,FALSE)</f>
        <v>#N/A</v>
      </c>
      <c r="CA3290"/>
      <c r="CE3290" t="e">
        <f>VLOOKUP(CD3290,Sheet2!$E$2:$I$222,3,FALSE)</f>
        <v>#N/A</v>
      </c>
      <c r="CF3290" t="e">
        <f>VLOOKUP(CD3290,Sheet2!$E$2:$I$222,4,FALSE)</f>
        <v>#N/A</v>
      </c>
      <c r="CG3290" t="e">
        <f>VLOOKUP(CD3290,Sheet2!$E$2:$I$222,5,FALSE)</f>
        <v>#N/A</v>
      </c>
      <c r="CH3290"/>
      <c r="CL3290" t="e">
        <f>VLOOKUP(CK3290,Sheet2!$E$2:$I$222,3,FALSE)</f>
        <v>#N/A</v>
      </c>
      <c r="CM3290" t="e">
        <f>VLOOKUP(CK3290,Sheet2!$E$2:$I$222,4,FALSE)</f>
        <v>#N/A</v>
      </c>
      <c r="CN3290" t="e">
        <f>VLOOKUP(CK3290,Sheet2!$E$2:$I$222,5,FALSE)</f>
        <v>#N/A</v>
      </c>
      <c r="CO3290"/>
      <c r="CS3290" t="e">
        <f>VLOOKUP(CR3290,Sheet2!$E$2:$I$222,3,FALSE)</f>
        <v>#N/A</v>
      </c>
      <c r="CT3290" t="e">
        <f>VLOOKUP(CR3290,Sheet2!$E$2:$I$222,4,FALSE)</f>
        <v>#N/A</v>
      </c>
      <c r="CU3290" t="e">
        <f>VLOOKUP(CR3290,Sheet2!$E$2:$I$222,5,FALSE)</f>
        <v>#N/A</v>
      </c>
      <c r="CV3290"/>
      <c r="CZ3290" t="e">
        <f>VLOOKUP(CY3290,Sheet2!$E$2:$I$222,3,FALSE)</f>
        <v>#N/A</v>
      </c>
      <c r="DA3290" t="e">
        <f>VLOOKUP(CY3290,Sheet2!$E$2:$I$222,4,FALSE)</f>
        <v>#N/A</v>
      </c>
      <c r="DB3290" t="e">
        <f>VLOOKUP(CY3290,Sheet2!$E$2:$I$222,5,FALSE)</f>
        <v>#N/A</v>
      </c>
      <c r="DC3290"/>
      <c r="DG3290" t="e">
        <f>VLOOKUP(DF3290,Sheet2!$E$2:$I$222,3,FALSE)</f>
        <v>#N/A</v>
      </c>
      <c r="DH3290" t="e">
        <f>VLOOKUP(DF3290,Sheet2!$E$2:$I$222,4,FALSE)</f>
        <v>#N/A</v>
      </c>
      <c r="DI3290" t="e">
        <f>VLOOKUP(DF3290,Sheet2!$E$2:$I$222,5,FALSE)</f>
        <v>#N/A</v>
      </c>
    </row>
    <row r="3291" spans="1:113" x14ac:dyDescent="0.25">
      <c r="A3291">
        <v>3422</v>
      </c>
      <c r="C3291">
        <v>17285</v>
      </c>
      <c r="D3291">
        <v>7285</v>
      </c>
      <c r="E3291">
        <v>37.744039000000001</v>
      </c>
      <c r="F3291">
        <v>-122.390473</v>
      </c>
      <c r="G3291" t="s">
        <v>904</v>
      </c>
      <c r="H3291" t="s">
        <v>3329</v>
      </c>
      <c r="I3291" t="s">
        <v>4910</v>
      </c>
      <c r="J3291" t="s">
        <v>4947</v>
      </c>
      <c r="Q3291" t="s">
        <v>5924</v>
      </c>
      <c r="S3291" t="s">
        <v>6036</v>
      </c>
      <c r="W3291">
        <f t="shared" si="51"/>
        <v>1</v>
      </c>
      <c r="X3291" t="s">
        <v>6824</v>
      </c>
      <c r="Y3291" t="s">
        <v>6888</v>
      </c>
      <c r="Z3291" s="59" t="s">
        <v>6910</v>
      </c>
      <c r="AA3291" t="str">
        <f>VLOOKUP($Z3291,Sheet2!$E$2:$I$222,3,FALSE)</f>
        <v>To Hunter's Point</v>
      </c>
      <c r="AB3291" t="str">
        <f>VLOOKUP($Z3291,Sheet2!$E$2:$I$222,4,FALSE)</f>
        <v>Galvez &amp; Robinson</v>
      </c>
      <c r="AC3291" t="str">
        <f>VLOOKUP($Z3291,Sheet2!$E$2:$I$222,5,FALSE)</f>
        <v>Daily ~ 5:30am-12am</v>
      </c>
      <c r="AH3291" t="e">
        <f>VLOOKUP(AG3291,Sheet2!$E$2:$I$222,3,FALSE)</f>
        <v>#N/A</v>
      </c>
      <c r="AI3291" t="e">
        <f>VLOOKUP(AG3291,Sheet2!$E$2:$I$222,4,FALSE)</f>
        <v>#N/A</v>
      </c>
      <c r="AJ3291" t="e">
        <f>VLOOKUP(AG3291,Sheet2!$E$2:$I$222,5,FALSE)</f>
        <v>#N/A</v>
      </c>
      <c r="AK3291"/>
      <c r="AO3291" t="e">
        <f>VLOOKUP(AN3291,Sheet2!$E$2:$I$222,3,FALSE)</f>
        <v>#N/A</v>
      </c>
      <c r="AP3291" t="e">
        <f>VLOOKUP(AN3291,Sheet2!$E$2:$I$222,4,FALSE)</f>
        <v>#N/A</v>
      </c>
      <c r="AQ3291" t="e">
        <f>VLOOKUP(AN3291,Sheet2!$E$2:$I$222,5,FALSE)</f>
        <v>#N/A</v>
      </c>
      <c r="AR3291"/>
      <c r="AV3291" t="e">
        <f>VLOOKUP(AU3291,Sheet2!$E$2:$I$222,3,FALSE)</f>
        <v>#N/A</v>
      </c>
      <c r="AW3291" t="e">
        <f>VLOOKUP(AU3291,Sheet2!$E$2:$I$222,4,FALSE)</f>
        <v>#N/A</v>
      </c>
      <c r="AX3291" t="e">
        <f>VLOOKUP(AU3291,Sheet2!$E$2:$I$222,5,FALSE)</f>
        <v>#N/A</v>
      </c>
      <c r="AY3291"/>
      <c r="BC3291" t="e">
        <f>VLOOKUP(BB3291,Sheet2!$E$2:$I$222,3,FALSE)</f>
        <v>#N/A</v>
      </c>
      <c r="BD3291" t="e">
        <f>VLOOKUP(BB3291,Sheet2!$E$2:$I$222,4,FALSE)</f>
        <v>#N/A</v>
      </c>
      <c r="BE3291" t="e">
        <f>VLOOKUP(BB3291,Sheet2!$E$2:$I$222,5,FALSE)</f>
        <v>#N/A</v>
      </c>
      <c r="BF3291"/>
      <c r="BJ3291" t="e">
        <f>VLOOKUP(BI3291,Sheet2!$E$2:$I$222,3,FALSE)</f>
        <v>#N/A</v>
      </c>
      <c r="BK3291" t="e">
        <f>VLOOKUP(BI3291,Sheet2!$E$2:$I$222,4,FALSE)</f>
        <v>#N/A</v>
      </c>
      <c r="BL3291" t="e">
        <f>VLOOKUP(BI3291,Sheet2!$E$2:$I$222,5,FALSE)</f>
        <v>#N/A</v>
      </c>
      <c r="BM3291"/>
      <c r="BQ3291" t="e">
        <f>VLOOKUP(BP3291,Sheet2!$E$2:$I$222,3,FALSE)</f>
        <v>#N/A</v>
      </c>
      <c r="BR3291" t="e">
        <f>VLOOKUP(BP3291,Sheet2!$E$2:$I$222,4,FALSE)</f>
        <v>#N/A</v>
      </c>
      <c r="BS3291" t="e">
        <f>VLOOKUP(BP3291,Sheet2!$E$2:$I$222,5,FALSE)</f>
        <v>#N/A</v>
      </c>
      <c r="BT3291"/>
      <c r="BX3291" t="e">
        <f>VLOOKUP(BW3291,Sheet2!$E$2:$I$222,3,FALSE)</f>
        <v>#N/A</v>
      </c>
      <c r="BY3291" t="e">
        <f>VLOOKUP(BW3291,Sheet2!$E$2:$I$222,4,FALSE)</f>
        <v>#N/A</v>
      </c>
      <c r="BZ3291" t="e">
        <f>VLOOKUP(BW3291,Sheet2!$E$2:$I$222,5,FALSE)</f>
        <v>#N/A</v>
      </c>
      <c r="CA3291"/>
      <c r="CE3291" t="e">
        <f>VLOOKUP(CD3291,Sheet2!$E$2:$I$222,3,FALSE)</f>
        <v>#N/A</v>
      </c>
      <c r="CF3291" t="e">
        <f>VLOOKUP(CD3291,Sheet2!$E$2:$I$222,4,FALSE)</f>
        <v>#N/A</v>
      </c>
      <c r="CG3291" t="e">
        <f>VLOOKUP(CD3291,Sheet2!$E$2:$I$222,5,FALSE)</f>
        <v>#N/A</v>
      </c>
      <c r="CH3291"/>
      <c r="CL3291" t="e">
        <f>VLOOKUP(CK3291,Sheet2!$E$2:$I$222,3,FALSE)</f>
        <v>#N/A</v>
      </c>
      <c r="CM3291" t="e">
        <f>VLOOKUP(CK3291,Sheet2!$E$2:$I$222,4,FALSE)</f>
        <v>#N/A</v>
      </c>
      <c r="CN3291" t="e">
        <f>VLOOKUP(CK3291,Sheet2!$E$2:$I$222,5,FALSE)</f>
        <v>#N/A</v>
      </c>
      <c r="CO3291"/>
      <c r="CS3291" t="e">
        <f>VLOOKUP(CR3291,Sheet2!$E$2:$I$222,3,FALSE)</f>
        <v>#N/A</v>
      </c>
      <c r="CT3291" t="e">
        <f>VLOOKUP(CR3291,Sheet2!$E$2:$I$222,4,FALSE)</f>
        <v>#N/A</v>
      </c>
      <c r="CU3291" t="e">
        <f>VLOOKUP(CR3291,Sheet2!$E$2:$I$222,5,FALSE)</f>
        <v>#N/A</v>
      </c>
      <c r="CV3291"/>
      <c r="CZ3291" t="e">
        <f>VLOOKUP(CY3291,Sheet2!$E$2:$I$222,3,FALSE)</f>
        <v>#N/A</v>
      </c>
      <c r="DA3291" t="e">
        <f>VLOOKUP(CY3291,Sheet2!$E$2:$I$222,4,FALSE)</f>
        <v>#N/A</v>
      </c>
      <c r="DB3291" t="e">
        <f>VLOOKUP(CY3291,Sheet2!$E$2:$I$222,5,FALSE)</f>
        <v>#N/A</v>
      </c>
      <c r="DC3291"/>
      <c r="DG3291" t="e">
        <f>VLOOKUP(DF3291,Sheet2!$E$2:$I$222,3,FALSE)</f>
        <v>#N/A</v>
      </c>
      <c r="DH3291" t="e">
        <f>VLOOKUP(DF3291,Sheet2!$E$2:$I$222,4,FALSE)</f>
        <v>#N/A</v>
      </c>
      <c r="DI3291" t="e">
        <f>VLOOKUP(DF3291,Sheet2!$E$2:$I$222,5,FALSE)</f>
        <v>#N/A</v>
      </c>
    </row>
    <row r="3292" spans="1:113" x14ac:dyDescent="0.25">
      <c r="A3292">
        <v>3423</v>
      </c>
      <c r="C3292">
        <v>17286</v>
      </c>
      <c r="D3292">
        <v>7286</v>
      </c>
      <c r="E3292">
        <v>37.746164</v>
      </c>
      <c r="F3292">
        <v>-122.39391999999999</v>
      </c>
      <c r="G3292" t="s">
        <v>905</v>
      </c>
      <c r="H3292" t="s">
        <v>3330</v>
      </c>
      <c r="I3292" t="s">
        <v>4909</v>
      </c>
      <c r="J3292" t="s">
        <v>4948</v>
      </c>
      <c r="Q3292" t="s">
        <v>5924</v>
      </c>
      <c r="S3292" t="s">
        <v>6035</v>
      </c>
      <c r="W3292">
        <f t="shared" si="51"/>
        <v>1</v>
      </c>
      <c r="X3292" t="s">
        <v>6824</v>
      </c>
      <c r="Y3292" t="s">
        <v>6886</v>
      </c>
      <c r="Z3292" s="59" t="s">
        <v>6902</v>
      </c>
      <c r="AA3292" t="str">
        <f>VLOOKUP($Z3292,Sheet2!$E$2:$I$222,3,FALSE)</f>
        <v>To Fisherman's Wharf</v>
      </c>
      <c r="AB3292" t="str">
        <f>VLOOKUP($Z3292,Sheet2!$E$2:$I$222,4,FALSE)</f>
        <v>Beach &amp; Polk</v>
      </c>
      <c r="AC3292" t="str">
        <f>VLOOKUP($Z3292,Sheet2!$E$2:$I$222,5,FALSE)</f>
        <v>Daily ~ 5:30am-12:30am</v>
      </c>
      <c r="AH3292" t="e">
        <f>VLOOKUP(AG3292,Sheet2!$E$2:$I$222,3,FALSE)</f>
        <v>#N/A</v>
      </c>
      <c r="AI3292" t="e">
        <f>VLOOKUP(AG3292,Sheet2!$E$2:$I$222,4,FALSE)</f>
        <v>#N/A</v>
      </c>
      <c r="AJ3292" t="e">
        <f>VLOOKUP(AG3292,Sheet2!$E$2:$I$222,5,FALSE)</f>
        <v>#N/A</v>
      </c>
      <c r="AK3292"/>
      <c r="AO3292" t="e">
        <f>VLOOKUP(AN3292,Sheet2!$E$2:$I$222,3,FALSE)</f>
        <v>#N/A</v>
      </c>
      <c r="AP3292" t="e">
        <f>VLOOKUP(AN3292,Sheet2!$E$2:$I$222,4,FALSE)</f>
        <v>#N/A</v>
      </c>
      <c r="AQ3292" t="e">
        <f>VLOOKUP(AN3292,Sheet2!$E$2:$I$222,5,FALSE)</f>
        <v>#N/A</v>
      </c>
      <c r="AR3292"/>
      <c r="AV3292" t="e">
        <f>VLOOKUP(AU3292,Sheet2!$E$2:$I$222,3,FALSE)</f>
        <v>#N/A</v>
      </c>
      <c r="AW3292" t="e">
        <f>VLOOKUP(AU3292,Sheet2!$E$2:$I$222,4,FALSE)</f>
        <v>#N/A</v>
      </c>
      <c r="AX3292" t="e">
        <f>VLOOKUP(AU3292,Sheet2!$E$2:$I$222,5,FALSE)</f>
        <v>#N/A</v>
      </c>
      <c r="AY3292"/>
      <c r="BC3292" t="e">
        <f>VLOOKUP(BB3292,Sheet2!$E$2:$I$222,3,FALSE)</f>
        <v>#N/A</v>
      </c>
      <c r="BD3292" t="e">
        <f>VLOOKUP(BB3292,Sheet2!$E$2:$I$222,4,FALSE)</f>
        <v>#N/A</v>
      </c>
      <c r="BE3292" t="e">
        <f>VLOOKUP(BB3292,Sheet2!$E$2:$I$222,5,FALSE)</f>
        <v>#N/A</v>
      </c>
      <c r="BF3292"/>
      <c r="BJ3292" t="e">
        <f>VLOOKUP(BI3292,Sheet2!$E$2:$I$222,3,FALSE)</f>
        <v>#N/A</v>
      </c>
      <c r="BK3292" t="e">
        <f>VLOOKUP(BI3292,Sheet2!$E$2:$I$222,4,FALSE)</f>
        <v>#N/A</v>
      </c>
      <c r="BL3292" t="e">
        <f>VLOOKUP(BI3292,Sheet2!$E$2:$I$222,5,FALSE)</f>
        <v>#N/A</v>
      </c>
      <c r="BM3292"/>
      <c r="BQ3292" t="e">
        <f>VLOOKUP(BP3292,Sheet2!$E$2:$I$222,3,FALSE)</f>
        <v>#N/A</v>
      </c>
      <c r="BR3292" t="e">
        <f>VLOOKUP(BP3292,Sheet2!$E$2:$I$222,4,FALSE)</f>
        <v>#N/A</v>
      </c>
      <c r="BS3292" t="e">
        <f>VLOOKUP(BP3292,Sheet2!$E$2:$I$222,5,FALSE)</f>
        <v>#N/A</v>
      </c>
      <c r="BT3292"/>
      <c r="BX3292" t="e">
        <f>VLOOKUP(BW3292,Sheet2!$E$2:$I$222,3,FALSE)</f>
        <v>#N/A</v>
      </c>
      <c r="BY3292" t="e">
        <f>VLOOKUP(BW3292,Sheet2!$E$2:$I$222,4,FALSE)</f>
        <v>#N/A</v>
      </c>
      <c r="BZ3292" t="e">
        <f>VLOOKUP(BW3292,Sheet2!$E$2:$I$222,5,FALSE)</f>
        <v>#N/A</v>
      </c>
      <c r="CA3292"/>
      <c r="CE3292" t="e">
        <f>VLOOKUP(CD3292,Sheet2!$E$2:$I$222,3,FALSE)</f>
        <v>#N/A</v>
      </c>
      <c r="CF3292" t="e">
        <f>VLOOKUP(CD3292,Sheet2!$E$2:$I$222,4,FALSE)</f>
        <v>#N/A</v>
      </c>
      <c r="CG3292" t="e">
        <f>VLOOKUP(CD3292,Sheet2!$E$2:$I$222,5,FALSE)</f>
        <v>#N/A</v>
      </c>
      <c r="CH3292"/>
      <c r="CL3292" t="e">
        <f>VLOOKUP(CK3292,Sheet2!$E$2:$I$222,3,FALSE)</f>
        <v>#N/A</v>
      </c>
      <c r="CM3292" t="e">
        <f>VLOOKUP(CK3292,Sheet2!$E$2:$I$222,4,FALSE)</f>
        <v>#N/A</v>
      </c>
      <c r="CN3292" t="e">
        <f>VLOOKUP(CK3292,Sheet2!$E$2:$I$222,5,FALSE)</f>
        <v>#N/A</v>
      </c>
      <c r="CO3292"/>
      <c r="CS3292" t="e">
        <f>VLOOKUP(CR3292,Sheet2!$E$2:$I$222,3,FALSE)</f>
        <v>#N/A</v>
      </c>
      <c r="CT3292" t="e">
        <f>VLOOKUP(CR3292,Sheet2!$E$2:$I$222,4,FALSE)</f>
        <v>#N/A</v>
      </c>
      <c r="CU3292" t="e">
        <f>VLOOKUP(CR3292,Sheet2!$E$2:$I$222,5,FALSE)</f>
        <v>#N/A</v>
      </c>
      <c r="CV3292"/>
      <c r="CZ3292" t="e">
        <f>VLOOKUP(CY3292,Sheet2!$E$2:$I$222,3,FALSE)</f>
        <v>#N/A</v>
      </c>
      <c r="DA3292" t="e">
        <f>VLOOKUP(CY3292,Sheet2!$E$2:$I$222,4,FALSE)</f>
        <v>#N/A</v>
      </c>
      <c r="DB3292" t="e">
        <f>VLOOKUP(CY3292,Sheet2!$E$2:$I$222,5,FALSE)</f>
        <v>#N/A</v>
      </c>
      <c r="DC3292"/>
      <c r="DG3292" t="e">
        <f>VLOOKUP(DF3292,Sheet2!$E$2:$I$222,3,FALSE)</f>
        <v>#N/A</v>
      </c>
      <c r="DH3292" t="e">
        <f>VLOOKUP(DF3292,Sheet2!$E$2:$I$222,4,FALSE)</f>
        <v>#N/A</v>
      </c>
      <c r="DI3292" t="e">
        <f>VLOOKUP(DF3292,Sheet2!$E$2:$I$222,5,FALSE)</f>
        <v>#N/A</v>
      </c>
    </row>
    <row r="3293" spans="1:113" x14ac:dyDescent="0.25">
      <c r="A3293">
        <v>3424</v>
      </c>
      <c r="C3293">
        <v>17287</v>
      </c>
      <c r="D3293">
        <v>7287</v>
      </c>
      <c r="E3293">
        <v>37.780382000000003</v>
      </c>
      <c r="F3293">
        <v>-122.416843</v>
      </c>
      <c r="G3293" t="s">
        <v>1062</v>
      </c>
      <c r="H3293" t="s">
        <v>3490</v>
      </c>
      <c r="I3293" t="s">
        <v>4908</v>
      </c>
      <c r="J3293" t="s">
        <v>4946</v>
      </c>
      <c r="K3293" t="s">
        <v>4979</v>
      </c>
      <c r="Q3293" t="s">
        <v>5924</v>
      </c>
      <c r="R3293">
        <v>65</v>
      </c>
      <c r="S3293" t="s">
        <v>6035</v>
      </c>
      <c r="W3293">
        <f t="shared" si="51"/>
        <v>1</v>
      </c>
      <c r="X3293" t="s">
        <v>6824</v>
      </c>
      <c r="Y3293" t="s">
        <v>6886</v>
      </c>
      <c r="Z3293" s="59" t="s">
        <v>6902</v>
      </c>
      <c r="AA3293" t="str">
        <f>VLOOKUP($Z3293,Sheet2!$E$2:$I$222,3,FALSE)</f>
        <v>To Fisherman's Wharf</v>
      </c>
      <c r="AB3293" t="str">
        <f>VLOOKUP($Z3293,Sheet2!$E$2:$I$222,4,FALSE)</f>
        <v>Beach &amp; Polk</v>
      </c>
      <c r="AC3293" t="str">
        <f>VLOOKUP($Z3293,Sheet2!$E$2:$I$222,5,FALSE)</f>
        <v>Daily ~ 5:30am-12:30am</v>
      </c>
      <c r="AH3293" t="e">
        <f>VLOOKUP(AG3293,Sheet2!$E$2:$I$222,3,FALSE)</f>
        <v>#N/A</v>
      </c>
      <c r="AI3293" t="e">
        <f>VLOOKUP(AG3293,Sheet2!$E$2:$I$222,4,FALSE)</f>
        <v>#N/A</v>
      </c>
      <c r="AJ3293" t="e">
        <f>VLOOKUP(AG3293,Sheet2!$E$2:$I$222,5,FALSE)</f>
        <v>#N/A</v>
      </c>
      <c r="AK3293"/>
      <c r="AO3293" t="e">
        <f>VLOOKUP(AN3293,Sheet2!$E$2:$I$222,3,FALSE)</f>
        <v>#N/A</v>
      </c>
      <c r="AP3293" t="e">
        <f>VLOOKUP(AN3293,Sheet2!$E$2:$I$222,4,FALSE)</f>
        <v>#N/A</v>
      </c>
      <c r="AQ3293" t="e">
        <f>VLOOKUP(AN3293,Sheet2!$E$2:$I$222,5,FALSE)</f>
        <v>#N/A</v>
      </c>
      <c r="AR3293"/>
      <c r="AV3293" t="e">
        <f>VLOOKUP(AU3293,Sheet2!$E$2:$I$222,3,FALSE)</f>
        <v>#N/A</v>
      </c>
      <c r="AW3293" t="e">
        <f>VLOOKUP(AU3293,Sheet2!$E$2:$I$222,4,FALSE)</f>
        <v>#N/A</v>
      </c>
      <c r="AX3293" t="e">
        <f>VLOOKUP(AU3293,Sheet2!$E$2:$I$222,5,FALSE)</f>
        <v>#N/A</v>
      </c>
      <c r="AY3293"/>
      <c r="BC3293" t="e">
        <f>VLOOKUP(BB3293,Sheet2!$E$2:$I$222,3,FALSE)</f>
        <v>#N/A</v>
      </c>
      <c r="BD3293" t="e">
        <f>VLOOKUP(BB3293,Sheet2!$E$2:$I$222,4,FALSE)</f>
        <v>#N/A</v>
      </c>
      <c r="BE3293" t="e">
        <f>VLOOKUP(BB3293,Sheet2!$E$2:$I$222,5,FALSE)</f>
        <v>#N/A</v>
      </c>
      <c r="BF3293"/>
      <c r="BJ3293" t="e">
        <f>VLOOKUP(BI3293,Sheet2!$E$2:$I$222,3,FALSE)</f>
        <v>#N/A</v>
      </c>
      <c r="BK3293" t="e">
        <f>VLOOKUP(BI3293,Sheet2!$E$2:$I$222,4,FALSE)</f>
        <v>#N/A</v>
      </c>
      <c r="BL3293" t="e">
        <f>VLOOKUP(BI3293,Sheet2!$E$2:$I$222,5,FALSE)</f>
        <v>#N/A</v>
      </c>
      <c r="BM3293"/>
      <c r="BQ3293" t="e">
        <f>VLOOKUP(BP3293,Sheet2!$E$2:$I$222,3,FALSE)</f>
        <v>#N/A</v>
      </c>
      <c r="BR3293" t="e">
        <f>VLOOKUP(BP3293,Sheet2!$E$2:$I$222,4,FALSE)</f>
        <v>#N/A</v>
      </c>
      <c r="BS3293" t="e">
        <f>VLOOKUP(BP3293,Sheet2!$E$2:$I$222,5,FALSE)</f>
        <v>#N/A</v>
      </c>
      <c r="BT3293"/>
      <c r="BX3293" t="e">
        <f>VLOOKUP(BW3293,Sheet2!$E$2:$I$222,3,FALSE)</f>
        <v>#N/A</v>
      </c>
      <c r="BY3293" t="e">
        <f>VLOOKUP(BW3293,Sheet2!$E$2:$I$222,4,FALSE)</f>
        <v>#N/A</v>
      </c>
      <c r="BZ3293" t="e">
        <f>VLOOKUP(BW3293,Sheet2!$E$2:$I$222,5,FALSE)</f>
        <v>#N/A</v>
      </c>
      <c r="CA3293"/>
      <c r="CE3293" t="e">
        <f>VLOOKUP(CD3293,Sheet2!$E$2:$I$222,3,FALSE)</f>
        <v>#N/A</v>
      </c>
      <c r="CF3293" t="e">
        <f>VLOOKUP(CD3293,Sheet2!$E$2:$I$222,4,FALSE)</f>
        <v>#N/A</v>
      </c>
      <c r="CG3293" t="e">
        <f>VLOOKUP(CD3293,Sheet2!$E$2:$I$222,5,FALSE)</f>
        <v>#N/A</v>
      </c>
      <c r="CH3293"/>
      <c r="CL3293" t="e">
        <f>VLOOKUP(CK3293,Sheet2!$E$2:$I$222,3,FALSE)</f>
        <v>#N/A</v>
      </c>
      <c r="CM3293" t="e">
        <f>VLOOKUP(CK3293,Sheet2!$E$2:$I$222,4,FALSE)</f>
        <v>#N/A</v>
      </c>
      <c r="CN3293" t="e">
        <f>VLOOKUP(CK3293,Sheet2!$E$2:$I$222,5,FALSE)</f>
        <v>#N/A</v>
      </c>
      <c r="CO3293"/>
      <c r="CS3293" t="e">
        <f>VLOOKUP(CR3293,Sheet2!$E$2:$I$222,3,FALSE)</f>
        <v>#N/A</v>
      </c>
      <c r="CT3293" t="e">
        <f>VLOOKUP(CR3293,Sheet2!$E$2:$I$222,4,FALSE)</f>
        <v>#N/A</v>
      </c>
      <c r="CU3293" t="e">
        <f>VLOOKUP(CR3293,Sheet2!$E$2:$I$222,5,FALSE)</f>
        <v>#N/A</v>
      </c>
      <c r="CV3293"/>
      <c r="CZ3293" t="e">
        <f>VLOOKUP(CY3293,Sheet2!$E$2:$I$222,3,FALSE)</f>
        <v>#N/A</v>
      </c>
      <c r="DA3293" t="e">
        <f>VLOOKUP(CY3293,Sheet2!$E$2:$I$222,4,FALSE)</f>
        <v>#N/A</v>
      </c>
      <c r="DB3293" t="e">
        <f>VLOOKUP(CY3293,Sheet2!$E$2:$I$222,5,FALSE)</f>
        <v>#N/A</v>
      </c>
      <c r="DC3293"/>
      <c r="DG3293" t="e">
        <f>VLOOKUP(DF3293,Sheet2!$E$2:$I$222,3,FALSE)</f>
        <v>#N/A</v>
      </c>
      <c r="DH3293" t="e">
        <f>VLOOKUP(DF3293,Sheet2!$E$2:$I$222,4,FALSE)</f>
        <v>#N/A</v>
      </c>
      <c r="DI3293" t="e">
        <f>VLOOKUP(DF3293,Sheet2!$E$2:$I$222,5,FALSE)</f>
        <v>#N/A</v>
      </c>
    </row>
    <row r="3294" spans="1:113" x14ac:dyDescent="0.25">
      <c r="A3294">
        <v>3425</v>
      </c>
      <c r="C3294">
        <v>17288</v>
      </c>
      <c r="D3294">
        <v>7288</v>
      </c>
      <c r="E3294">
        <v>37.734772999999997</v>
      </c>
      <c r="F3294">
        <v>-122.40159199999999</v>
      </c>
      <c r="G3294" t="s">
        <v>2335</v>
      </c>
      <c r="H3294" t="s">
        <v>4761</v>
      </c>
      <c r="I3294" t="s">
        <v>4918</v>
      </c>
      <c r="J3294" t="s">
        <v>4948</v>
      </c>
      <c r="Q3294" t="s">
        <v>5924</v>
      </c>
      <c r="S3294" t="s">
        <v>6029</v>
      </c>
      <c r="W3294">
        <f t="shared" si="51"/>
        <v>1</v>
      </c>
      <c r="X3294" t="s">
        <v>6830</v>
      </c>
      <c r="Y3294" t="s">
        <v>6887</v>
      </c>
      <c r="AA3294" t="e">
        <f>VLOOKUP($Z3294,Sheet2!$E$2:$I$222,3,FALSE)</f>
        <v>#N/A</v>
      </c>
      <c r="AB3294" t="e">
        <f>VLOOKUP($Z3294,Sheet2!$E$2:$I$222,4,FALSE)</f>
        <v>#N/A</v>
      </c>
      <c r="AC3294" t="e">
        <f>VLOOKUP($Z3294,Sheet2!$E$2:$I$222,5,FALSE)</f>
        <v>#N/A</v>
      </c>
      <c r="AH3294" t="e">
        <f>VLOOKUP(AG3294,Sheet2!$E$2:$I$222,3,FALSE)</f>
        <v>#N/A</v>
      </c>
      <c r="AI3294" t="e">
        <f>VLOOKUP(AG3294,Sheet2!$E$2:$I$222,4,FALSE)</f>
        <v>#N/A</v>
      </c>
      <c r="AJ3294" t="e">
        <f>VLOOKUP(AG3294,Sheet2!$E$2:$I$222,5,FALSE)</f>
        <v>#N/A</v>
      </c>
      <c r="AK3294"/>
      <c r="AO3294" t="e">
        <f>VLOOKUP(AN3294,Sheet2!$E$2:$I$222,3,FALSE)</f>
        <v>#N/A</v>
      </c>
      <c r="AP3294" t="e">
        <f>VLOOKUP(AN3294,Sheet2!$E$2:$I$222,4,FALSE)</f>
        <v>#N/A</v>
      </c>
      <c r="AQ3294" t="e">
        <f>VLOOKUP(AN3294,Sheet2!$E$2:$I$222,5,FALSE)</f>
        <v>#N/A</v>
      </c>
      <c r="AR3294"/>
      <c r="AV3294" t="e">
        <f>VLOOKUP(AU3294,Sheet2!$E$2:$I$222,3,FALSE)</f>
        <v>#N/A</v>
      </c>
      <c r="AW3294" t="e">
        <f>VLOOKUP(AU3294,Sheet2!$E$2:$I$222,4,FALSE)</f>
        <v>#N/A</v>
      </c>
      <c r="AX3294" t="e">
        <f>VLOOKUP(AU3294,Sheet2!$E$2:$I$222,5,FALSE)</f>
        <v>#N/A</v>
      </c>
      <c r="AY3294"/>
      <c r="BC3294" t="e">
        <f>VLOOKUP(BB3294,Sheet2!$E$2:$I$222,3,FALSE)</f>
        <v>#N/A</v>
      </c>
      <c r="BD3294" t="e">
        <f>VLOOKUP(BB3294,Sheet2!$E$2:$I$222,4,FALSE)</f>
        <v>#N/A</v>
      </c>
      <c r="BE3294" t="e">
        <f>VLOOKUP(BB3294,Sheet2!$E$2:$I$222,5,FALSE)</f>
        <v>#N/A</v>
      </c>
      <c r="BF3294"/>
      <c r="BJ3294" t="e">
        <f>VLOOKUP(BI3294,Sheet2!$E$2:$I$222,3,FALSE)</f>
        <v>#N/A</v>
      </c>
      <c r="BK3294" t="e">
        <f>VLOOKUP(BI3294,Sheet2!$E$2:$I$222,4,FALSE)</f>
        <v>#N/A</v>
      </c>
      <c r="BL3294" t="e">
        <f>VLOOKUP(BI3294,Sheet2!$E$2:$I$222,5,FALSE)</f>
        <v>#N/A</v>
      </c>
      <c r="BM3294"/>
      <c r="BQ3294" t="e">
        <f>VLOOKUP(BP3294,Sheet2!$E$2:$I$222,3,FALSE)</f>
        <v>#N/A</v>
      </c>
      <c r="BR3294" t="e">
        <f>VLOOKUP(BP3294,Sheet2!$E$2:$I$222,4,FALSE)</f>
        <v>#N/A</v>
      </c>
      <c r="BS3294" t="e">
        <f>VLOOKUP(BP3294,Sheet2!$E$2:$I$222,5,FALSE)</f>
        <v>#N/A</v>
      </c>
      <c r="BT3294"/>
      <c r="BX3294" t="e">
        <f>VLOOKUP(BW3294,Sheet2!$E$2:$I$222,3,FALSE)</f>
        <v>#N/A</v>
      </c>
      <c r="BY3294" t="e">
        <f>VLOOKUP(BW3294,Sheet2!$E$2:$I$222,4,FALSE)</f>
        <v>#N/A</v>
      </c>
      <c r="BZ3294" t="e">
        <f>VLOOKUP(BW3294,Sheet2!$E$2:$I$222,5,FALSE)</f>
        <v>#N/A</v>
      </c>
      <c r="CA3294"/>
      <c r="CE3294" t="e">
        <f>VLOOKUP(CD3294,Sheet2!$E$2:$I$222,3,FALSE)</f>
        <v>#N/A</v>
      </c>
      <c r="CF3294" t="e">
        <f>VLOOKUP(CD3294,Sheet2!$E$2:$I$222,4,FALSE)</f>
        <v>#N/A</v>
      </c>
      <c r="CG3294" t="e">
        <f>VLOOKUP(CD3294,Sheet2!$E$2:$I$222,5,FALSE)</f>
        <v>#N/A</v>
      </c>
      <c r="CH3294"/>
      <c r="CL3294" t="e">
        <f>VLOOKUP(CK3294,Sheet2!$E$2:$I$222,3,FALSE)</f>
        <v>#N/A</v>
      </c>
      <c r="CM3294" t="e">
        <f>VLOOKUP(CK3294,Sheet2!$E$2:$I$222,4,FALSE)</f>
        <v>#N/A</v>
      </c>
      <c r="CN3294" t="e">
        <f>VLOOKUP(CK3294,Sheet2!$E$2:$I$222,5,FALSE)</f>
        <v>#N/A</v>
      </c>
      <c r="CO3294"/>
      <c r="CS3294" t="e">
        <f>VLOOKUP(CR3294,Sheet2!$E$2:$I$222,3,FALSE)</f>
        <v>#N/A</v>
      </c>
      <c r="CT3294" t="e">
        <f>VLOOKUP(CR3294,Sheet2!$E$2:$I$222,4,FALSE)</f>
        <v>#N/A</v>
      </c>
      <c r="CU3294" t="e">
        <f>VLOOKUP(CR3294,Sheet2!$E$2:$I$222,5,FALSE)</f>
        <v>#N/A</v>
      </c>
      <c r="CV3294"/>
      <c r="CZ3294" t="e">
        <f>VLOOKUP(CY3294,Sheet2!$E$2:$I$222,3,FALSE)</f>
        <v>#N/A</v>
      </c>
      <c r="DA3294" t="e">
        <f>VLOOKUP(CY3294,Sheet2!$E$2:$I$222,4,FALSE)</f>
        <v>#N/A</v>
      </c>
      <c r="DB3294" t="e">
        <f>VLOOKUP(CY3294,Sheet2!$E$2:$I$222,5,FALSE)</f>
        <v>#N/A</v>
      </c>
      <c r="DC3294"/>
      <c r="DG3294" t="e">
        <f>VLOOKUP(DF3294,Sheet2!$E$2:$I$222,3,FALSE)</f>
        <v>#N/A</v>
      </c>
      <c r="DH3294" t="e">
        <f>VLOOKUP(DF3294,Sheet2!$E$2:$I$222,4,FALSE)</f>
        <v>#N/A</v>
      </c>
      <c r="DI3294" t="e">
        <f>VLOOKUP(DF3294,Sheet2!$E$2:$I$222,5,FALSE)</f>
        <v>#N/A</v>
      </c>
    </row>
    <row r="3295" spans="1:113" x14ac:dyDescent="0.25">
      <c r="A3295">
        <v>3426</v>
      </c>
      <c r="C3295">
        <v>17289</v>
      </c>
      <c r="D3295">
        <v>7289</v>
      </c>
      <c r="E3295">
        <v>37.7654</v>
      </c>
      <c r="F3295">
        <v>-122.41542800000001</v>
      </c>
      <c r="G3295" t="s">
        <v>2336</v>
      </c>
      <c r="H3295" t="s">
        <v>4762</v>
      </c>
      <c r="I3295" t="s">
        <v>4920</v>
      </c>
      <c r="J3295" t="s">
        <v>4946</v>
      </c>
      <c r="K3295" t="s">
        <v>4961</v>
      </c>
      <c r="Q3295" t="s">
        <v>5924</v>
      </c>
      <c r="R3295" t="s">
        <v>5972</v>
      </c>
      <c r="S3295" t="s">
        <v>6064</v>
      </c>
      <c r="W3295">
        <f t="shared" si="51"/>
        <v>3</v>
      </c>
      <c r="X3295" t="s">
        <v>6820</v>
      </c>
      <c r="Y3295" t="s">
        <v>6885</v>
      </c>
      <c r="AA3295" t="e">
        <f>VLOOKUP($Z3295,Sheet2!$E$2:$I$222,3,FALSE)</f>
        <v>#N/A</v>
      </c>
      <c r="AB3295" t="e">
        <f>VLOOKUP($Z3295,Sheet2!$E$2:$I$222,4,FALSE)</f>
        <v>#N/A</v>
      </c>
      <c r="AC3295" t="e">
        <f>VLOOKUP($Z3295,Sheet2!$E$2:$I$222,5,FALSE)</f>
        <v>#N/A</v>
      </c>
      <c r="AE3295" t="s">
        <v>6842</v>
      </c>
      <c r="AF3295" t="s">
        <v>6885</v>
      </c>
      <c r="AH3295" t="e">
        <f>VLOOKUP(AG3295,Sheet2!$E$2:$I$222,3,FALSE)</f>
        <v>#N/A</v>
      </c>
      <c r="AI3295" t="e">
        <f>VLOOKUP(AG3295,Sheet2!$E$2:$I$222,4,FALSE)</f>
        <v>#N/A</v>
      </c>
      <c r="AJ3295" t="e">
        <f>VLOOKUP(AG3295,Sheet2!$E$2:$I$222,5,FALSE)</f>
        <v>#N/A</v>
      </c>
      <c r="AK3295"/>
      <c r="AL3295" t="s">
        <v>6880</v>
      </c>
      <c r="AM3295" t="s">
        <v>6886</v>
      </c>
      <c r="AN3295" s="59" t="s">
        <v>6977</v>
      </c>
      <c r="AO3295" t="str">
        <f>VLOOKUP(AN3295,Sheet2!$E$2:$I$222,3,FALSE)</f>
        <v>To UCSF Mission Bay</v>
      </c>
      <c r="AP3295" t="str">
        <f>VLOOKUP(AN3295,Sheet2!$E$2:$I$222,4,FALSE)</f>
        <v>3rd St. &amp; Mission Bay</v>
      </c>
      <c r="AQ3295" t="str">
        <f>VLOOKUP(AN3295,Sheet2!$E$2:$I$222,5,FALSE)</f>
        <v>Daily ~ 6am-12am</v>
      </c>
      <c r="AR3295"/>
      <c r="AV3295" t="e">
        <f>VLOOKUP(AU3295,Sheet2!$E$2:$I$222,3,FALSE)</f>
        <v>#N/A</v>
      </c>
      <c r="AW3295" t="e">
        <f>VLOOKUP(AU3295,Sheet2!$E$2:$I$222,4,FALSE)</f>
        <v>#N/A</v>
      </c>
      <c r="AX3295" t="e">
        <f>VLOOKUP(AU3295,Sheet2!$E$2:$I$222,5,FALSE)</f>
        <v>#N/A</v>
      </c>
      <c r="AY3295"/>
      <c r="BC3295" t="e">
        <f>VLOOKUP(BB3295,Sheet2!$E$2:$I$222,3,FALSE)</f>
        <v>#N/A</v>
      </c>
      <c r="BD3295" t="e">
        <f>VLOOKUP(BB3295,Sheet2!$E$2:$I$222,4,FALSE)</f>
        <v>#N/A</v>
      </c>
      <c r="BE3295" t="e">
        <f>VLOOKUP(BB3295,Sheet2!$E$2:$I$222,5,FALSE)</f>
        <v>#N/A</v>
      </c>
      <c r="BF3295"/>
      <c r="BJ3295" t="e">
        <f>VLOOKUP(BI3295,Sheet2!$E$2:$I$222,3,FALSE)</f>
        <v>#N/A</v>
      </c>
      <c r="BK3295" t="e">
        <f>VLOOKUP(BI3295,Sheet2!$E$2:$I$222,4,FALSE)</f>
        <v>#N/A</v>
      </c>
      <c r="BL3295" t="e">
        <f>VLOOKUP(BI3295,Sheet2!$E$2:$I$222,5,FALSE)</f>
        <v>#N/A</v>
      </c>
      <c r="BM3295"/>
      <c r="BQ3295" t="e">
        <f>VLOOKUP(BP3295,Sheet2!$E$2:$I$222,3,FALSE)</f>
        <v>#N/A</v>
      </c>
      <c r="BR3295" t="e">
        <f>VLOOKUP(BP3295,Sheet2!$E$2:$I$222,4,FALSE)</f>
        <v>#N/A</v>
      </c>
      <c r="BS3295" t="e">
        <f>VLOOKUP(BP3295,Sheet2!$E$2:$I$222,5,FALSE)</f>
        <v>#N/A</v>
      </c>
      <c r="BT3295"/>
      <c r="BX3295" t="e">
        <f>VLOOKUP(BW3295,Sheet2!$E$2:$I$222,3,FALSE)</f>
        <v>#N/A</v>
      </c>
      <c r="BY3295" t="e">
        <f>VLOOKUP(BW3295,Sheet2!$E$2:$I$222,4,FALSE)</f>
        <v>#N/A</v>
      </c>
      <c r="BZ3295" t="e">
        <f>VLOOKUP(BW3295,Sheet2!$E$2:$I$222,5,FALSE)</f>
        <v>#N/A</v>
      </c>
      <c r="CA3295"/>
      <c r="CE3295" t="e">
        <f>VLOOKUP(CD3295,Sheet2!$E$2:$I$222,3,FALSE)</f>
        <v>#N/A</v>
      </c>
      <c r="CF3295" t="e">
        <f>VLOOKUP(CD3295,Sheet2!$E$2:$I$222,4,FALSE)</f>
        <v>#N/A</v>
      </c>
      <c r="CG3295" t="e">
        <f>VLOOKUP(CD3295,Sheet2!$E$2:$I$222,5,FALSE)</f>
        <v>#N/A</v>
      </c>
      <c r="CH3295"/>
      <c r="CL3295" t="e">
        <f>VLOOKUP(CK3295,Sheet2!$E$2:$I$222,3,FALSE)</f>
        <v>#N/A</v>
      </c>
      <c r="CM3295" t="e">
        <f>VLOOKUP(CK3295,Sheet2!$E$2:$I$222,4,FALSE)</f>
        <v>#N/A</v>
      </c>
      <c r="CN3295" t="e">
        <f>VLOOKUP(CK3295,Sheet2!$E$2:$I$222,5,FALSE)</f>
        <v>#N/A</v>
      </c>
      <c r="CO3295"/>
      <c r="CS3295" t="e">
        <f>VLOOKUP(CR3295,Sheet2!$E$2:$I$222,3,FALSE)</f>
        <v>#N/A</v>
      </c>
      <c r="CT3295" t="e">
        <f>VLOOKUP(CR3295,Sheet2!$E$2:$I$222,4,FALSE)</f>
        <v>#N/A</v>
      </c>
      <c r="CU3295" t="e">
        <f>VLOOKUP(CR3295,Sheet2!$E$2:$I$222,5,FALSE)</f>
        <v>#N/A</v>
      </c>
      <c r="CV3295"/>
      <c r="CZ3295" t="e">
        <f>VLOOKUP(CY3295,Sheet2!$E$2:$I$222,3,FALSE)</f>
        <v>#N/A</v>
      </c>
      <c r="DA3295" t="e">
        <f>VLOOKUP(CY3295,Sheet2!$E$2:$I$222,4,FALSE)</f>
        <v>#N/A</v>
      </c>
      <c r="DB3295" t="e">
        <f>VLOOKUP(CY3295,Sheet2!$E$2:$I$222,5,FALSE)</f>
        <v>#N/A</v>
      </c>
      <c r="DC3295"/>
      <c r="DG3295" t="e">
        <f>VLOOKUP(DF3295,Sheet2!$E$2:$I$222,3,FALSE)</f>
        <v>#N/A</v>
      </c>
      <c r="DH3295" t="e">
        <f>VLOOKUP(DF3295,Sheet2!$E$2:$I$222,4,FALSE)</f>
        <v>#N/A</v>
      </c>
      <c r="DI3295" t="e">
        <f>VLOOKUP(DF3295,Sheet2!$E$2:$I$222,5,FALSE)</f>
        <v>#N/A</v>
      </c>
    </row>
    <row r="3296" spans="1:113" x14ac:dyDescent="0.25">
      <c r="A3296">
        <v>3427</v>
      </c>
      <c r="C3296">
        <v>17290</v>
      </c>
      <c r="D3296">
        <v>7290</v>
      </c>
      <c r="E3296">
        <v>37.748201000000002</v>
      </c>
      <c r="F3296">
        <v>-122.433893</v>
      </c>
      <c r="G3296" t="s">
        <v>2337</v>
      </c>
      <c r="H3296" t="s">
        <v>4763</v>
      </c>
      <c r="I3296" t="s">
        <v>4919</v>
      </c>
      <c r="J3296" t="s">
        <v>4947</v>
      </c>
      <c r="Q3296" t="s">
        <v>5924</v>
      </c>
      <c r="S3296" t="s">
        <v>6105</v>
      </c>
      <c r="W3296">
        <f t="shared" si="51"/>
        <v>1</v>
      </c>
      <c r="X3296" t="s">
        <v>6826</v>
      </c>
      <c r="Y3296" t="s">
        <v>6887</v>
      </c>
      <c r="AA3296" t="e">
        <f>VLOOKUP($Z3296,Sheet2!$E$2:$I$222,3,FALSE)</f>
        <v>#N/A</v>
      </c>
      <c r="AB3296" t="e">
        <f>VLOOKUP($Z3296,Sheet2!$E$2:$I$222,4,FALSE)</f>
        <v>#N/A</v>
      </c>
      <c r="AC3296" t="e">
        <f>VLOOKUP($Z3296,Sheet2!$E$2:$I$222,5,FALSE)</f>
        <v>#N/A</v>
      </c>
      <c r="AH3296" t="e">
        <f>VLOOKUP(AG3296,Sheet2!$E$2:$I$222,3,FALSE)</f>
        <v>#N/A</v>
      </c>
      <c r="AI3296" t="e">
        <f>VLOOKUP(AG3296,Sheet2!$E$2:$I$222,4,FALSE)</f>
        <v>#N/A</v>
      </c>
      <c r="AJ3296" t="e">
        <f>VLOOKUP(AG3296,Sheet2!$E$2:$I$222,5,FALSE)</f>
        <v>#N/A</v>
      </c>
      <c r="AK3296"/>
      <c r="AO3296" t="e">
        <f>VLOOKUP(AN3296,Sheet2!$E$2:$I$222,3,FALSE)</f>
        <v>#N/A</v>
      </c>
      <c r="AP3296" t="e">
        <f>VLOOKUP(AN3296,Sheet2!$E$2:$I$222,4,FALSE)</f>
        <v>#N/A</v>
      </c>
      <c r="AQ3296" t="e">
        <f>VLOOKUP(AN3296,Sheet2!$E$2:$I$222,5,FALSE)</f>
        <v>#N/A</v>
      </c>
      <c r="AR3296"/>
      <c r="AV3296" t="e">
        <f>VLOOKUP(AU3296,Sheet2!$E$2:$I$222,3,FALSE)</f>
        <v>#N/A</v>
      </c>
      <c r="AW3296" t="e">
        <f>VLOOKUP(AU3296,Sheet2!$E$2:$I$222,4,FALSE)</f>
        <v>#N/A</v>
      </c>
      <c r="AX3296" t="e">
        <f>VLOOKUP(AU3296,Sheet2!$E$2:$I$222,5,FALSE)</f>
        <v>#N/A</v>
      </c>
      <c r="AY3296"/>
      <c r="BC3296" t="e">
        <f>VLOOKUP(BB3296,Sheet2!$E$2:$I$222,3,FALSE)</f>
        <v>#N/A</v>
      </c>
      <c r="BD3296" t="e">
        <f>VLOOKUP(BB3296,Sheet2!$E$2:$I$222,4,FALSE)</f>
        <v>#N/A</v>
      </c>
      <c r="BE3296" t="e">
        <f>VLOOKUP(BB3296,Sheet2!$E$2:$I$222,5,FALSE)</f>
        <v>#N/A</v>
      </c>
      <c r="BF3296"/>
      <c r="BJ3296" t="e">
        <f>VLOOKUP(BI3296,Sheet2!$E$2:$I$222,3,FALSE)</f>
        <v>#N/A</v>
      </c>
      <c r="BK3296" t="e">
        <f>VLOOKUP(BI3296,Sheet2!$E$2:$I$222,4,FALSE)</f>
        <v>#N/A</v>
      </c>
      <c r="BL3296" t="e">
        <f>VLOOKUP(BI3296,Sheet2!$E$2:$I$222,5,FALSE)</f>
        <v>#N/A</v>
      </c>
      <c r="BM3296"/>
      <c r="BQ3296" t="e">
        <f>VLOOKUP(BP3296,Sheet2!$E$2:$I$222,3,FALSE)</f>
        <v>#N/A</v>
      </c>
      <c r="BR3296" t="e">
        <f>VLOOKUP(BP3296,Sheet2!$E$2:$I$222,4,FALSE)</f>
        <v>#N/A</v>
      </c>
      <c r="BS3296" t="e">
        <f>VLOOKUP(BP3296,Sheet2!$E$2:$I$222,5,FALSE)</f>
        <v>#N/A</v>
      </c>
      <c r="BT3296"/>
      <c r="BX3296" t="e">
        <f>VLOOKUP(BW3296,Sheet2!$E$2:$I$222,3,FALSE)</f>
        <v>#N/A</v>
      </c>
      <c r="BY3296" t="e">
        <f>VLOOKUP(BW3296,Sheet2!$E$2:$I$222,4,FALSE)</f>
        <v>#N/A</v>
      </c>
      <c r="BZ3296" t="e">
        <f>VLOOKUP(BW3296,Sheet2!$E$2:$I$222,5,FALSE)</f>
        <v>#N/A</v>
      </c>
      <c r="CA3296"/>
      <c r="CE3296" t="e">
        <f>VLOOKUP(CD3296,Sheet2!$E$2:$I$222,3,FALSE)</f>
        <v>#N/A</v>
      </c>
      <c r="CF3296" t="e">
        <f>VLOOKUP(CD3296,Sheet2!$E$2:$I$222,4,FALSE)</f>
        <v>#N/A</v>
      </c>
      <c r="CG3296" t="e">
        <f>VLOOKUP(CD3296,Sheet2!$E$2:$I$222,5,FALSE)</f>
        <v>#N/A</v>
      </c>
      <c r="CH3296"/>
      <c r="CL3296" t="e">
        <f>VLOOKUP(CK3296,Sheet2!$E$2:$I$222,3,FALSE)</f>
        <v>#N/A</v>
      </c>
      <c r="CM3296" t="e">
        <f>VLOOKUP(CK3296,Sheet2!$E$2:$I$222,4,FALSE)</f>
        <v>#N/A</v>
      </c>
      <c r="CN3296" t="e">
        <f>VLOOKUP(CK3296,Sheet2!$E$2:$I$222,5,FALSE)</f>
        <v>#N/A</v>
      </c>
      <c r="CO3296"/>
      <c r="CS3296" t="e">
        <f>VLOOKUP(CR3296,Sheet2!$E$2:$I$222,3,FALSE)</f>
        <v>#N/A</v>
      </c>
      <c r="CT3296" t="e">
        <f>VLOOKUP(CR3296,Sheet2!$E$2:$I$222,4,FALSE)</f>
        <v>#N/A</v>
      </c>
      <c r="CU3296" t="e">
        <f>VLOOKUP(CR3296,Sheet2!$E$2:$I$222,5,FALSE)</f>
        <v>#N/A</v>
      </c>
      <c r="CV3296"/>
      <c r="CZ3296" t="e">
        <f>VLOOKUP(CY3296,Sheet2!$E$2:$I$222,3,FALSE)</f>
        <v>#N/A</v>
      </c>
      <c r="DA3296" t="e">
        <f>VLOOKUP(CY3296,Sheet2!$E$2:$I$222,4,FALSE)</f>
        <v>#N/A</v>
      </c>
      <c r="DB3296" t="e">
        <f>VLOOKUP(CY3296,Sheet2!$E$2:$I$222,5,FALSE)</f>
        <v>#N/A</v>
      </c>
      <c r="DC3296"/>
      <c r="DG3296" t="e">
        <f>VLOOKUP(DF3296,Sheet2!$E$2:$I$222,3,FALSE)</f>
        <v>#N/A</v>
      </c>
      <c r="DH3296" t="e">
        <f>VLOOKUP(DF3296,Sheet2!$E$2:$I$222,4,FALSE)</f>
        <v>#N/A</v>
      </c>
      <c r="DI3296" t="e">
        <f>VLOOKUP(DF3296,Sheet2!$E$2:$I$222,5,FALSE)</f>
        <v>#N/A</v>
      </c>
    </row>
    <row r="3297" spans="1:113" x14ac:dyDescent="0.25">
      <c r="A3297">
        <v>3428</v>
      </c>
      <c r="C3297">
        <v>17294</v>
      </c>
      <c r="D3297">
        <v>7294</v>
      </c>
      <c r="E3297">
        <v>37.793526999999997</v>
      </c>
      <c r="F3297">
        <v>-122.39679700000001</v>
      </c>
      <c r="G3297" t="s">
        <v>522</v>
      </c>
      <c r="H3297" t="s">
        <v>2952</v>
      </c>
      <c r="I3297" t="s">
        <v>4932</v>
      </c>
      <c r="J3297" t="s">
        <v>4947</v>
      </c>
      <c r="Q3297">
        <v>0</v>
      </c>
      <c r="S3297" t="s">
        <v>6163</v>
      </c>
      <c r="T3297" t="s">
        <v>6713</v>
      </c>
      <c r="W3297">
        <f t="shared" si="51"/>
        <v>1</v>
      </c>
      <c r="X3297" t="s">
        <v>6859</v>
      </c>
      <c r="Y3297" t="s">
        <v>6885</v>
      </c>
      <c r="AA3297" t="e">
        <f>VLOOKUP($Z3297,Sheet2!$E$2:$I$222,3,FALSE)</f>
        <v>#N/A</v>
      </c>
      <c r="AB3297" t="e">
        <f>VLOOKUP($Z3297,Sheet2!$E$2:$I$222,4,FALSE)</f>
        <v>#N/A</v>
      </c>
      <c r="AC3297" t="e">
        <f>VLOOKUP($Z3297,Sheet2!$E$2:$I$222,5,FALSE)</f>
        <v>#N/A</v>
      </c>
      <c r="AH3297" t="e">
        <f>VLOOKUP(AG3297,Sheet2!$E$2:$I$222,3,FALSE)</f>
        <v>#N/A</v>
      </c>
      <c r="AI3297" t="e">
        <f>VLOOKUP(AG3297,Sheet2!$E$2:$I$222,4,FALSE)</f>
        <v>#N/A</v>
      </c>
      <c r="AJ3297" t="e">
        <f>VLOOKUP(AG3297,Sheet2!$E$2:$I$222,5,FALSE)</f>
        <v>#N/A</v>
      </c>
      <c r="AK3297"/>
      <c r="AO3297" t="e">
        <f>VLOOKUP(AN3297,Sheet2!$E$2:$I$222,3,FALSE)</f>
        <v>#N/A</v>
      </c>
      <c r="AP3297" t="e">
        <f>VLOOKUP(AN3297,Sheet2!$E$2:$I$222,4,FALSE)</f>
        <v>#N/A</v>
      </c>
      <c r="AQ3297" t="e">
        <f>VLOOKUP(AN3297,Sheet2!$E$2:$I$222,5,FALSE)</f>
        <v>#N/A</v>
      </c>
      <c r="AR3297"/>
      <c r="AV3297" t="e">
        <f>VLOOKUP(AU3297,Sheet2!$E$2:$I$222,3,FALSE)</f>
        <v>#N/A</v>
      </c>
      <c r="AW3297" t="e">
        <f>VLOOKUP(AU3297,Sheet2!$E$2:$I$222,4,FALSE)</f>
        <v>#N/A</v>
      </c>
      <c r="AX3297" t="e">
        <f>VLOOKUP(AU3297,Sheet2!$E$2:$I$222,5,FALSE)</f>
        <v>#N/A</v>
      </c>
      <c r="AY3297"/>
      <c r="BC3297" t="e">
        <f>VLOOKUP(BB3297,Sheet2!$E$2:$I$222,3,FALSE)</f>
        <v>#N/A</v>
      </c>
      <c r="BD3297" t="e">
        <f>VLOOKUP(BB3297,Sheet2!$E$2:$I$222,4,FALSE)</f>
        <v>#N/A</v>
      </c>
      <c r="BE3297" t="e">
        <f>VLOOKUP(BB3297,Sheet2!$E$2:$I$222,5,FALSE)</f>
        <v>#N/A</v>
      </c>
      <c r="BF3297"/>
      <c r="BJ3297" t="e">
        <f>VLOOKUP(BI3297,Sheet2!$E$2:$I$222,3,FALSE)</f>
        <v>#N/A</v>
      </c>
      <c r="BK3297" t="e">
        <f>VLOOKUP(BI3297,Sheet2!$E$2:$I$222,4,FALSE)</f>
        <v>#N/A</v>
      </c>
      <c r="BL3297" t="e">
        <f>VLOOKUP(BI3297,Sheet2!$E$2:$I$222,5,FALSE)</f>
        <v>#N/A</v>
      </c>
      <c r="BM3297"/>
      <c r="BQ3297" t="e">
        <f>VLOOKUP(BP3297,Sheet2!$E$2:$I$222,3,FALSE)</f>
        <v>#N/A</v>
      </c>
      <c r="BR3297" t="e">
        <f>VLOOKUP(BP3297,Sheet2!$E$2:$I$222,4,FALSE)</f>
        <v>#N/A</v>
      </c>
      <c r="BS3297" t="e">
        <f>VLOOKUP(BP3297,Sheet2!$E$2:$I$222,5,FALSE)</f>
        <v>#N/A</v>
      </c>
      <c r="BT3297"/>
      <c r="BX3297" t="e">
        <f>VLOOKUP(BW3297,Sheet2!$E$2:$I$222,3,FALSE)</f>
        <v>#N/A</v>
      </c>
      <c r="BY3297" t="e">
        <f>VLOOKUP(BW3297,Sheet2!$E$2:$I$222,4,FALSE)</f>
        <v>#N/A</v>
      </c>
      <c r="BZ3297" t="e">
        <f>VLOOKUP(BW3297,Sheet2!$E$2:$I$222,5,FALSE)</f>
        <v>#N/A</v>
      </c>
      <c r="CA3297"/>
      <c r="CE3297" t="e">
        <f>VLOOKUP(CD3297,Sheet2!$E$2:$I$222,3,FALSE)</f>
        <v>#N/A</v>
      </c>
      <c r="CF3297" t="e">
        <f>VLOOKUP(CD3297,Sheet2!$E$2:$I$222,4,FALSE)</f>
        <v>#N/A</v>
      </c>
      <c r="CG3297" t="e">
        <f>VLOOKUP(CD3297,Sheet2!$E$2:$I$222,5,FALSE)</f>
        <v>#N/A</v>
      </c>
      <c r="CH3297"/>
      <c r="CL3297" t="e">
        <f>VLOOKUP(CK3297,Sheet2!$E$2:$I$222,3,FALSE)</f>
        <v>#N/A</v>
      </c>
      <c r="CM3297" t="e">
        <f>VLOOKUP(CK3297,Sheet2!$E$2:$I$222,4,FALSE)</f>
        <v>#N/A</v>
      </c>
      <c r="CN3297" t="e">
        <f>VLOOKUP(CK3297,Sheet2!$E$2:$I$222,5,FALSE)</f>
        <v>#N/A</v>
      </c>
      <c r="CO3297"/>
      <c r="CS3297" t="e">
        <f>VLOOKUP(CR3297,Sheet2!$E$2:$I$222,3,FALSE)</f>
        <v>#N/A</v>
      </c>
      <c r="CT3297" t="e">
        <f>VLOOKUP(CR3297,Sheet2!$E$2:$I$222,4,FALSE)</f>
        <v>#N/A</v>
      </c>
      <c r="CU3297" t="e">
        <f>VLOOKUP(CR3297,Sheet2!$E$2:$I$222,5,FALSE)</f>
        <v>#N/A</v>
      </c>
      <c r="CV3297"/>
      <c r="CZ3297" t="e">
        <f>VLOOKUP(CY3297,Sheet2!$E$2:$I$222,3,FALSE)</f>
        <v>#N/A</v>
      </c>
      <c r="DA3297" t="e">
        <f>VLOOKUP(CY3297,Sheet2!$E$2:$I$222,4,FALSE)</f>
        <v>#N/A</v>
      </c>
      <c r="DB3297" t="e">
        <f>VLOOKUP(CY3297,Sheet2!$E$2:$I$222,5,FALSE)</f>
        <v>#N/A</v>
      </c>
      <c r="DC3297"/>
      <c r="DG3297" t="e">
        <f>VLOOKUP(DF3297,Sheet2!$E$2:$I$222,3,FALSE)</f>
        <v>#N/A</v>
      </c>
      <c r="DH3297" t="e">
        <f>VLOOKUP(DF3297,Sheet2!$E$2:$I$222,4,FALSE)</f>
        <v>#N/A</v>
      </c>
      <c r="DI3297" t="e">
        <f>VLOOKUP(DF3297,Sheet2!$E$2:$I$222,5,FALSE)</f>
        <v>#N/A</v>
      </c>
    </row>
    <row r="3298" spans="1:113" x14ac:dyDescent="0.25">
      <c r="A3298">
        <v>3429</v>
      </c>
      <c r="C3298">
        <v>17295</v>
      </c>
      <c r="D3298">
        <v>7295</v>
      </c>
      <c r="E3298">
        <v>37.767305</v>
      </c>
      <c r="F3298">
        <v>-122.446473</v>
      </c>
      <c r="G3298" t="s">
        <v>410</v>
      </c>
      <c r="H3298" t="s">
        <v>4764</v>
      </c>
      <c r="I3298" t="s">
        <v>4919</v>
      </c>
      <c r="J3298" t="s">
        <v>4946</v>
      </c>
      <c r="K3298" t="s">
        <v>4964</v>
      </c>
      <c r="Q3298" t="s">
        <v>5924</v>
      </c>
      <c r="S3298" t="s">
        <v>6067</v>
      </c>
      <c r="W3298">
        <f t="shared" si="51"/>
        <v>1</v>
      </c>
      <c r="X3298" t="s">
        <v>6842</v>
      </c>
      <c r="Y3298" t="s">
        <v>6887</v>
      </c>
      <c r="AA3298" t="e">
        <f>VLOOKUP($Z3298,Sheet2!$E$2:$I$222,3,FALSE)</f>
        <v>#N/A</v>
      </c>
      <c r="AB3298" t="e">
        <f>VLOOKUP($Z3298,Sheet2!$E$2:$I$222,4,FALSE)</f>
        <v>#N/A</v>
      </c>
      <c r="AC3298" t="e">
        <f>VLOOKUP($Z3298,Sheet2!$E$2:$I$222,5,FALSE)</f>
        <v>#N/A</v>
      </c>
      <c r="AH3298" t="e">
        <f>VLOOKUP(AG3298,Sheet2!$E$2:$I$222,3,FALSE)</f>
        <v>#N/A</v>
      </c>
      <c r="AI3298" t="e">
        <f>VLOOKUP(AG3298,Sheet2!$E$2:$I$222,4,FALSE)</f>
        <v>#N/A</v>
      </c>
      <c r="AJ3298" t="e">
        <f>VLOOKUP(AG3298,Sheet2!$E$2:$I$222,5,FALSE)</f>
        <v>#N/A</v>
      </c>
      <c r="AK3298"/>
      <c r="AO3298" t="e">
        <f>VLOOKUP(AN3298,Sheet2!$E$2:$I$222,3,FALSE)</f>
        <v>#N/A</v>
      </c>
      <c r="AP3298" t="e">
        <f>VLOOKUP(AN3298,Sheet2!$E$2:$I$222,4,FALSE)</f>
        <v>#N/A</v>
      </c>
      <c r="AQ3298" t="e">
        <f>VLOOKUP(AN3298,Sheet2!$E$2:$I$222,5,FALSE)</f>
        <v>#N/A</v>
      </c>
      <c r="AR3298"/>
      <c r="AV3298" t="e">
        <f>VLOOKUP(AU3298,Sheet2!$E$2:$I$222,3,FALSE)</f>
        <v>#N/A</v>
      </c>
      <c r="AW3298" t="e">
        <f>VLOOKUP(AU3298,Sheet2!$E$2:$I$222,4,FALSE)</f>
        <v>#N/A</v>
      </c>
      <c r="AX3298" t="e">
        <f>VLOOKUP(AU3298,Sheet2!$E$2:$I$222,5,FALSE)</f>
        <v>#N/A</v>
      </c>
      <c r="AY3298"/>
      <c r="BC3298" t="e">
        <f>VLOOKUP(BB3298,Sheet2!$E$2:$I$222,3,FALSE)</f>
        <v>#N/A</v>
      </c>
      <c r="BD3298" t="e">
        <f>VLOOKUP(BB3298,Sheet2!$E$2:$I$222,4,FALSE)</f>
        <v>#N/A</v>
      </c>
      <c r="BE3298" t="e">
        <f>VLOOKUP(BB3298,Sheet2!$E$2:$I$222,5,FALSE)</f>
        <v>#N/A</v>
      </c>
      <c r="BF3298"/>
      <c r="BJ3298" t="e">
        <f>VLOOKUP(BI3298,Sheet2!$E$2:$I$222,3,FALSE)</f>
        <v>#N/A</v>
      </c>
      <c r="BK3298" t="e">
        <f>VLOOKUP(BI3298,Sheet2!$E$2:$I$222,4,FALSE)</f>
        <v>#N/A</v>
      </c>
      <c r="BL3298" t="e">
        <f>VLOOKUP(BI3298,Sheet2!$E$2:$I$222,5,FALSE)</f>
        <v>#N/A</v>
      </c>
      <c r="BM3298"/>
      <c r="BQ3298" t="e">
        <f>VLOOKUP(BP3298,Sheet2!$E$2:$I$222,3,FALSE)</f>
        <v>#N/A</v>
      </c>
      <c r="BR3298" t="e">
        <f>VLOOKUP(BP3298,Sheet2!$E$2:$I$222,4,FALSE)</f>
        <v>#N/A</v>
      </c>
      <c r="BS3298" t="e">
        <f>VLOOKUP(BP3298,Sheet2!$E$2:$I$222,5,FALSE)</f>
        <v>#N/A</v>
      </c>
      <c r="BT3298"/>
      <c r="BX3298" t="e">
        <f>VLOOKUP(BW3298,Sheet2!$E$2:$I$222,3,FALSE)</f>
        <v>#N/A</v>
      </c>
      <c r="BY3298" t="e">
        <f>VLOOKUP(BW3298,Sheet2!$E$2:$I$222,4,FALSE)</f>
        <v>#N/A</v>
      </c>
      <c r="BZ3298" t="e">
        <f>VLOOKUP(BW3298,Sheet2!$E$2:$I$222,5,FALSE)</f>
        <v>#N/A</v>
      </c>
      <c r="CA3298"/>
      <c r="CE3298" t="e">
        <f>VLOOKUP(CD3298,Sheet2!$E$2:$I$222,3,FALSE)</f>
        <v>#N/A</v>
      </c>
      <c r="CF3298" t="e">
        <f>VLOOKUP(CD3298,Sheet2!$E$2:$I$222,4,FALSE)</f>
        <v>#N/A</v>
      </c>
      <c r="CG3298" t="e">
        <f>VLOOKUP(CD3298,Sheet2!$E$2:$I$222,5,FALSE)</f>
        <v>#N/A</v>
      </c>
      <c r="CH3298"/>
      <c r="CL3298" t="e">
        <f>VLOOKUP(CK3298,Sheet2!$E$2:$I$222,3,FALSE)</f>
        <v>#N/A</v>
      </c>
      <c r="CM3298" t="e">
        <f>VLOOKUP(CK3298,Sheet2!$E$2:$I$222,4,FALSE)</f>
        <v>#N/A</v>
      </c>
      <c r="CN3298" t="e">
        <f>VLOOKUP(CK3298,Sheet2!$E$2:$I$222,5,FALSE)</f>
        <v>#N/A</v>
      </c>
      <c r="CO3298"/>
      <c r="CS3298" t="e">
        <f>VLOOKUP(CR3298,Sheet2!$E$2:$I$222,3,FALSE)</f>
        <v>#N/A</v>
      </c>
      <c r="CT3298" t="e">
        <f>VLOOKUP(CR3298,Sheet2!$E$2:$I$222,4,FALSE)</f>
        <v>#N/A</v>
      </c>
      <c r="CU3298" t="e">
        <f>VLOOKUP(CR3298,Sheet2!$E$2:$I$222,5,FALSE)</f>
        <v>#N/A</v>
      </c>
      <c r="CV3298"/>
      <c r="CZ3298" t="e">
        <f>VLOOKUP(CY3298,Sheet2!$E$2:$I$222,3,FALSE)</f>
        <v>#N/A</v>
      </c>
      <c r="DA3298" t="e">
        <f>VLOOKUP(CY3298,Sheet2!$E$2:$I$222,4,FALSE)</f>
        <v>#N/A</v>
      </c>
      <c r="DB3298" t="e">
        <f>VLOOKUP(CY3298,Sheet2!$E$2:$I$222,5,FALSE)</f>
        <v>#N/A</v>
      </c>
      <c r="DC3298"/>
      <c r="DG3298" t="e">
        <f>VLOOKUP(DF3298,Sheet2!$E$2:$I$222,3,FALSE)</f>
        <v>#N/A</v>
      </c>
      <c r="DH3298" t="e">
        <f>VLOOKUP(DF3298,Sheet2!$E$2:$I$222,4,FALSE)</f>
        <v>#N/A</v>
      </c>
      <c r="DI3298" t="e">
        <f>VLOOKUP(DF3298,Sheet2!$E$2:$I$222,5,FALSE)</f>
        <v>#N/A</v>
      </c>
    </row>
    <row r="3299" spans="1:113" x14ac:dyDescent="0.25">
      <c r="A3299">
        <v>3430</v>
      </c>
      <c r="C3299">
        <v>17297</v>
      </c>
      <c r="D3299">
        <v>7297</v>
      </c>
      <c r="E3299">
        <v>37.708801000000001</v>
      </c>
      <c r="F3299">
        <v>-122.40525</v>
      </c>
      <c r="G3299" t="s">
        <v>2065</v>
      </c>
      <c r="H3299" t="s">
        <v>4484</v>
      </c>
      <c r="I3299" t="s">
        <v>4918</v>
      </c>
      <c r="J3299" t="s">
        <v>4948</v>
      </c>
      <c r="Q3299" t="s">
        <v>5924</v>
      </c>
      <c r="S3299" t="s">
        <v>6050</v>
      </c>
      <c r="W3299">
        <f t="shared" si="51"/>
        <v>2</v>
      </c>
      <c r="X3299" t="s">
        <v>6809</v>
      </c>
      <c r="Y3299" t="s">
        <v>6885</v>
      </c>
      <c r="AA3299" t="e">
        <f>VLOOKUP($Z3299,Sheet2!$E$2:$I$222,3,FALSE)</f>
        <v>#N/A</v>
      </c>
      <c r="AB3299" t="e">
        <f>VLOOKUP($Z3299,Sheet2!$E$2:$I$222,4,FALSE)</f>
        <v>#N/A</v>
      </c>
      <c r="AC3299" t="e">
        <f>VLOOKUP($Z3299,Sheet2!$E$2:$I$222,5,FALSE)</f>
        <v>#N/A</v>
      </c>
      <c r="AE3299" t="s">
        <v>6872</v>
      </c>
      <c r="AF3299" t="s">
        <v>6886</v>
      </c>
      <c r="AG3299" s="59" t="s">
        <v>6960</v>
      </c>
      <c r="AH3299" t="str">
        <f>VLOOKUP(AG3299,Sheet2!$E$2:$I$222,3,FALSE)</f>
        <v>To Downtown</v>
      </c>
      <c r="AI3299" t="str">
        <f>VLOOKUP(AG3299,Sheet2!$E$2:$I$222,4,FALSE)</f>
        <v>Main &amp; Mission</v>
      </c>
      <c r="AJ3299" t="str">
        <f>VLOOKUP(AG3299,Sheet2!$E$2:$I$222,5,FALSE)</f>
        <v>M-F ~ 6am-5:30pm</v>
      </c>
      <c r="AK3299"/>
      <c r="AO3299" t="e">
        <f>VLOOKUP(AN3299,Sheet2!$E$2:$I$222,3,FALSE)</f>
        <v>#N/A</v>
      </c>
      <c r="AP3299" t="e">
        <f>VLOOKUP(AN3299,Sheet2!$E$2:$I$222,4,FALSE)</f>
        <v>#N/A</v>
      </c>
      <c r="AQ3299" t="e">
        <f>VLOOKUP(AN3299,Sheet2!$E$2:$I$222,5,FALSE)</f>
        <v>#N/A</v>
      </c>
      <c r="AR3299"/>
      <c r="AV3299" t="e">
        <f>VLOOKUP(AU3299,Sheet2!$E$2:$I$222,3,FALSE)</f>
        <v>#N/A</v>
      </c>
      <c r="AW3299" t="e">
        <f>VLOOKUP(AU3299,Sheet2!$E$2:$I$222,4,FALSE)</f>
        <v>#N/A</v>
      </c>
      <c r="AX3299" t="e">
        <f>VLOOKUP(AU3299,Sheet2!$E$2:$I$222,5,FALSE)</f>
        <v>#N/A</v>
      </c>
      <c r="AY3299"/>
      <c r="BC3299" t="e">
        <f>VLOOKUP(BB3299,Sheet2!$E$2:$I$222,3,FALSE)</f>
        <v>#N/A</v>
      </c>
      <c r="BD3299" t="e">
        <f>VLOOKUP(BB3299,Sheet2!$E$2:$I$222,4,FALSE)</f>
        <v>#N/A</v>
      </c>
      <c r="BE3299" t="e">
        <f>VLOOKUP(BB3299,Sheet2!$E$2:$I$222,5,FALSE)</f>
        <v>#N/A</v>
      </c>
      <c r="BF3299"/>
      <c r="BJ3299" t="e">
        <f>VLOOKUP(BI3299,Sheet2!$E$2:$I$222,3,FALSE)</f>
        <v>#N/A</v>
      </c>
      <c r="BK3299" t="e">
        <f>VLOOKUP(BI3299,Sheet2!$E$2:$I$222,4,FALSE)</f>
        <v>#N/A</v>
      </c>
      <c r="BL3299" t="e">
        <f>VLOOKUP(BI3299,Sheet2!$E$2:$I$222,5,FALSE)</f>
        <v>#N/A</v>
      </c>
      <c r="BM3299"/>
      <c r="BQ3299" t="e">
        <f>VLOOKUP(BP3299,Sheet2!$E$2:$I$222,3,FALSE)</f>
        <v>#N/A</v>
      </c>
      <c r="BR3299" t="e">
        <f>VLOOKUP(BP3299,Sheet2!$E$2:$I$222,4,FALSE)</f>
        <v>#N/A</v>
      </c>
      <c r="BS3299" t="e">
        <f>VLOOKUP(BP3299,Sheet2!$E$2:$I$222,5,FALSE)</f>
        <v>#N/A</v>
      </c>
      <c r="BT3299"/>
      <c r="BX3299" t="e">
        <f>VLOOKUP(BW3299,Sheet2!$E$2:$I$222,3,FALSE)</f>
        <v>#N/A</v>
      </c>
      <c r="BY3299" t="e">
        <f>VLOOKUP(BW3299,Sheet2!$E$2:$I$222,4,FALSE)</f>
        <v>#N/A</v>
      </c>
      <c r="BZ3299" t="e">
        <f>VLOOKUP(BW3299,Sheet2!$E$2:$I$222,5,FALSE)</f>
        <v>#N/A</v>
      </c>
      <c r="CA3299"/>
      <c r="CE3299" t="e">
        <f>VLOOKUP(CD3299,Sheet2!$E$2:$I$222,3,FALSE)</f>
        <v>#N/A</v>
      </c>
      <c r="CF3299" t="e">
        <f>VLOOKUP(CD3299,Sheet2!$E$2:$I$222,4,FALSE)</f>
        <v>#N/A</v>
      </c>
      <c r="CG3299" t="e">
        <f>VLOOKUP(CD3299,Sheet2!$E$2:$I$222,5,FALSE)</f>
        <v>#N/A</v>
      </c>
      <c r="CH3299"/>
      <c r="CL3299" t="e">
        <f>VLOOKUP(CK3299,Sheet2!$E$2:$I$222,3,FALSE)</f>
        <v>#N/A</v>
      </c>
      <c r="CM3299" t="e">
        <f>VLOOKUP(CK3299,Sheet2!$E$2:$I$222,4,FALSE)</f>
        <v>#N/A</v>
      </c>
      <c r="CN3299" t="e">
        <f>VLOOKUP(CK3299,Sheet2!$E$2:$I$222,5,FALSE)</f>
        <v>#N/A</v>
      </c>
      <c r="CO3299"/>
      <c r="CS3299" t="e">
        <f>VLOOKUP(CR3299,Sheet2!$E$2:$I$222,3,FALSE)</f>
        <v>#N/A</v>
      </c>
      <c r="CT3299" t="e">
        <f>VLOOKUP(CR3299,Sheet2!$E$2:$I$222,4,FALSE)</f>
        <v>#N/A</v>
      </c>
      <c r="CU3299" t="e">
        <f>VLOOKUP(CR3299,Sheet2!$E$2:$I$222,5,FALSE)</f>
        <v>#N/A</v>
      </c>
      <c r="CV3299"/>
      <c r="CZ3299" t="e">
        <f>VLOOKUP(CY3299,Sheet2!$E$2:$I$222,3,FALSE)</f>
        <v>#N/A</v>
      </c>
      <c r="DA3299" t="e">
        <f>VLOOKUP(CY3299,Sheet2!$E$2:$I$222,4,FALSE)</f>
        <v>#N/A</v>
      </c>
      <c r="DB3299" t="e">
        <f>VLOOKUP(CY3299,Sheet2!$E$2:$I$222,5,FALSE)</f>
        <v>#N/A</v>
      </c>
      <c r="DC3299"/>
      <c r="DG3299" t="e">
        <f>VLOOKUP(DF3299,Sheet2!$E$2:$I$222,3,FALSE)</f>
        <v>#N/A</v>
      </c>
      <c r="DH3299" t="e">
        <f>VLOOKUP(DF3299,Sheet2!$E$2:$I$222,4,FALSE)</f>
        <v>#N/A</v>
      </c>
      <c r="DI3299" t="e">
        <f>VLOOKUP(DF3299,Sheet2!$E$2:$I$222,5,FALSE)</f>
        <v>#N/A</v>
      </c>
    </row>
    <row r="3300" spans="1:113" x14ac:dyDescent="0.25">
      <c r="A3300">
        <v>3431</v>
      </c>
      <c r="C3300">
        <v>17298</v>
      </c>
      <c r="D3300">
        <v>7298</v>
      </c>
      <c r="E3300">
        <v>37.767333999999998</v>
      </c>
      <c r="F3300">
        <v>-122.407623</v>
      </c>
      <c r="G3300" t="s">
        <v>2338</v>
      </c>
      <c r="H3300" t="s">
        <v>4765</v>
      </c>
      <c r="I3300" t="s">
        <v>4907</v>
      </c>
      <c r="J3300" t="s">
        <v>4946</v>
      </c>
      <c r="K3300" t="s">
        <v>4964</v>
      </c>
      <c r="Q3300" t="s">
        <v>5924</v>
      </c>
      <c r="S3300" t="s">
        <v>6045</v>
      </c>
      <c r="W3300">
        <f t="shared" si="51"/>
        <v>2</v>
      </c>
      <c r="X3300" t="s">
        <v>6809</v>
      </c>
      <c r="Y3300" t="s">
        <v>6885</v>
      </c>
      <c r="AA3300" t="e">
        <f>VLOOKUP($Z3300,Sheet2!$E$2:$I$222,3,FALSE)</f>
        <v>#N/A</v>
      </c>
      <c r="AB3300" t="e">
        <f>VLOOKUP($Z3300,Sheet2!$E$2:$I$222,4,FALSE)</f>
        <v>#N/A</v>
      </c>
      <c r="AC3300" t="e">
        <f>VLOOKUP($Z3300,Sheet2!$E$2:$I$222,5,FALSE)</f>
        <v>#N/A</v>
      </c>
      <c r="AE3300" t="s">
        <v>5049</v>
      </c>
      <c r="AF3300" t="s">
        <v>6885</v>
      </c>
      <c r="AH3300" t="e">
        <f>VLOOKUP(AG3300,Sheet2!$E$2:$I$222,3,FALSE)</f>
        <v>#N/A</v>
      </c>
      <c r="AI3300" t="e">
        <f>VLOOKUP(AG3300,Sheet2!$E$2:$I$222,4,FALSE)</f>
        <v>#N/A</v>
      </c>
      <c r="AJ3300" t="e">
        <f>VLOOKUP(AG3300,Sheet2!$E$2:$I$222,5,FALSE)</f>
        <v>#N/A</v>
      </c>
      <c r="AK3300"/>
      <c r="AO3300" t="e">
        <f>VLOOKUP(AN3300,Sheet2!$E$2:$I$222,3,FALSE)</f>
        <v>#N/A</v>
      </c>
      <c r="AP3300" t="e">
        <f>VLOOKUP(AN3300,Sheet2!$E$2:$I$222,4,FALSE)</f>
        <v>#N/A</v>
      </c>
      <c r="AQ3300" t="e">
        <f>VLOOKUP(AN3300,Sheet2!$E$2:$I$222,5,FALSE)</f>
        <v>#N/A</v>
      </c>
      <c r="AR3300"/>
      <c r="AV3300" t="e">
        <f>VLOOKUP(AU3300,Sheet2!$E$2:$I$222,3,FALSE)</f>
        <v>#N/A</v>
      </c>
      <c r="AW3300" t="e">
        <f>VLOOKUP(AU3300,Sheet2!$E$2:$I$222,4,FALSE)</f>
        <v>#N/A</v>
      </c>
      <c r="AX3300" t="e">
        <f>VLOOKUP(AU3300,Sheet2!$E$2:$I$222,5,FALSE)</f>
        <v>#N/A</v>
      </c>
      <c r="AY3300"/>
      <c r="BC3300" t="e">
        <f>VLOOKUP(BB3300,Sheet2!$E$2:$I$222,3,FALSE)</f>
        <v>#N/A</v>
      </c>
      <c r="BD3300" t="e">
        <f>VLOOKUP(BB3300,Sheet2!$E$2:$I$222,4,FALSE)</f>
        <v>#N/A</v>
      </c>
      <c r="BE3300" t="e">
        <f>VLOOKUP(BB3300,Sheet2!$E$2:$I$222,5,FALSE)</f>
        <v>#N/A</v>
      </c>
      <c r="BF3300"/>
      <c r="BJ3300" t="e">
        <f>VLOOKUP(BI3300,Sheet2!$E$2:$I$222,3,FALSE)</f>
        <v>#N/A</v>
      </c>
      <c r="BK3300" t="e">
        <f>VLOOKUP(BI3300,Sheet2!$E$2:$I$222,4,FALSE)</f>
        <v>#N/A</v>
      </c>
      <c r="BL3300" t="e">
        <f>VLOOKUP(BI3300,Sheet2!$E$2:$I$222,5,FALSE)</f>
        <v>#N/A</v>
      </c>
      <c r="BM3300"/>
      <c r="BQ3300" t="e">
        <f>VLOOKUP(BP3300,Sheet2!$E$2:$I$222,3,FALSE)</f>
        <v>#N/A</v>
      </c>
      <c r="BR3300" t="e">
        <f>VLOOKUP(BP3300,Sheet2!$E$2:$I$222,4,FALSE)</f>
        <v>#N/A</v>
      </c>
      <c r="BS3300" t="e">
        <f>VLOOKUP(BP3300,Sheet2!$E$2:$I$222,5,FALSE)</f>
        <v>#N/A</v>
      </c>
      <c r="BT3300"/>
      <c r="BX3300" t="e">
        <f>VLOOKUP(BW3300,Sheet2!$E$2:$I$222,3,FALSE)</f>
        <v>#N/A</v>
      </c>
      <c r="BY3300" t="e">
        <f>VLOOKUP(BW3300,Sheet2!$E$2:$I$222,4,FALSE)</f>
        <v>#N/A</v>
      </c>
      <c r="BZ3300" t="e">
        <f>VLOOKUP(BW3300,Sheet2!$E$2:$I$222,5,FALSE)</f>
        <v>#N/A</v>
      </c>
      <c r="CA3300"/>
      <c r="CE3300" t="e">
        <f>VLOOKUP(CD3300,Sheet2!$E$2:$I$222,3,FALSE)</f>
        <v>#N/A</v>
      </c>
      <c r="CF3300" t="e">
        <f>VLOOKUP(CD3300,Sheet2!$E$2:$I$222,4,FALSE)</f>
        <v>#N/A</v>
      </c>
      <c r="CG3300" t="e">
        <f>VLOOKUP(CD3300,Sheet2!$E$2:$I$222,5,FALSE)</f>
        <v>#N/A</v>
      </c>
      <c r="CH3300"/>
      <c r="CL3300" t="e">
        <f>VLOOKUP(CK3300,Sheet2!$E$2:$I$222,3,FALSE)</f>
        <v>#N/A</v>
      </c>
      <c r="CM3300" t="e">
        <f>VLOOKUP(CK3300,Sheet2!$E$2:$I$222,4,FALSE)</f>
        <v>#N/A</v>
      </c>
      <c r="CN3300" t="e">
        <f>VLOOKUP(CK3300,Sheet2!$E$2:$I$222,5,FALSE)</f>
        <v>#N/A</v>
      </c>
      <c r="CO3300"/>
      <c r="CS3300" t="e">
        <f>VLOOKUP(CR3300,Sheet2!$E$2:$I$222,3,FALSE)</f>
        <v>#N/A</v>
      </c>
      <c r="CT3300" t="e">
        <f>VLOOKUP(CR3300,Sheet2!$E$2:$I$222,4,FALSE)</f>
        <v>#N/A</v>
      </c>
      <c r="CU3300" t="e">
        <f>VLOOKUP(CR3300,Sheet2!$E$2:$I$222,5,FALSE)</f>
        <v>#N/A</v>
      </c>
      <c r="CV3300"/>
      <c r="CZ3300" t="e">
        <f>VLOOKUP(CY3300,Sheet2!$E$2:$I$222,3,FALSE)</f>
        <v>#N/A</v>
      </c>
      <c r="DA3300" t="e">
        <f>VLOOKUP(CY3300,Sheet2!$E$2:$I$222,4,FALSE)</f>
        <v>#N/A</v>
      </c>
      <c r="DB3300" t="e">
        <f>VLOOKUP(CY3300,Sheet2!$E$2:$I$222,5,FALSE)</f>
        <v>#N/A</v>
      </c>
      <c r="DC3300"/>
      <c r="DG3300" t="e">
        <f>VLOOKUP(DF3300,Sheet2!$E$2:$I$222,3,FALSE)</f>
        <v>#N/A</v>
      </c>
      <c r="DH3300" t="e">
        <f>VLOOKUP(DF3300,Sheet2!$E$2:$I$222,4,FALSE)</f>
        <v>#N/A</v>
      </c>
      <c r="DI3300" t="e">
        <f>VLOOKUP(DF3300,Sheet2!$E$2:$I$222,5,FALSE)</f>
        <v>#N/A</v>
      </c>
    </row>
    <row r="3301" spans="1:113" x14ac:dyDescent="0.25">
      <c r="A3301">
        <v>3433</v>
      </c>
      <c r="C3301">
        <v>17300</v>
      </c>
      <c r="D3301">
        <v>7300</v>
      </c>
      <c r="E3301">
        <v>37.709305999999998</v>
      </c>
      <c r="F3301">
        <v>-122.42321699999999</v>
      </c>
      <c r="G3301" t="s">
        <v>2339</v>
      </c>
      <c r="H3301" t="s">
        <v>4766</v>
      </c>
      <c r="I3301" t="s">
        <v>4917</v>
      </c>
      <c r="J3301" t="s">
        <v>4946</v>
      </c>
      <c r="K3301" t="s">
        <v>4969</v>
      </c>
      <c r="Q3301" t="s">
        <v>5924</v>
      </c>
      <c r="S3301" t="s">
        <v>6294</v>
      </c>
      <c r="W3301">
        <f t="shared" si="51"/>
        <v>3</v>
      </c>
      <c r="X3301" t="s">
        <v>6815</v>
      </c>
      <c r="Y3301" t="s">
        <v>6888</v>
      </c>
      <c r="Z3301" s="59" t="s">
        <v>6906</v>
      </c>
      <c r="AA3301" t="str">
        <f>VLOOKUP($Z3301,Sheet2!$E$2:$I$222,3,FALSE)</f>
        <v>To City College</v>
      </c>
      <c r="AB3301" t="str">
        <f>VLOOKUP($Z3301,Sheet2!$E$2:$I$222,4,FALSE)</f>
        <v>Daily ~ 8:30am-12am</v>
      </c>
      <c r="AC3301" t="str">
        <f>VLOOKUP($Z3301,Sheet2!$E$2:$I$222,5,FALSE)</f>
        <v>Except M-F ~ 4pm-7pm: Use 8AX/BX</v>
      </c>
      <c r="AE3301" t="s">
        <v>6881</v>
      </c>
      <c r="AF3301" t="s">
        <v>6888</v>
      </c>
      <c r="AG3301" s="59" t="s">
        <v>6994</v>
      </c>
      <c r="AH3301" t="str">
        <f>VLOOKUP(AG3301,Sheet2!$E$2:$I$222,3,FALSE)</f>
        <v>To City College</v>
      </c>
      <c r="AI3301" t="str">
        <f>VLOOKUP(AG3301,Sheet2!$E$2:$I$222,4,FALSE)</f>
        <v>Ocean &amp; Phelan</v>
      </c>
      <c r="AJ3301" t="str">
        <f>VLOOKUP(AG3301,Sheet2!$E$2:$I$222,5,FALSE)</f>
        <v>PM Only: M-F ~ 3:30pm-6:30pm</v>
      </c>
      <c r="AK3301"/>
      <c r="AL3301" t="s">
        <v>6810</v>
      </c>
      <c r="AM3301" t="s">
        <v>6887</v>
      </c>
      <c r="AO3301" t="e">
        <f>VLOOKUP(AN3301,Sheet2!$E$2:$I$222,3,FALSE)</f>
        <v>#N/A</v>
      </c>
      <c r="AP3301" t="e">
        <f>VLOOKUP(AN3301,Sheet2!$E$2:$I$222,4,FALSE)</f>
        <v>#N/A</v>
      </c>
      <c r="AQ3301" t="e">
        <f>VLOOKUP(AN3301,Sheet2!$E$2:$I$222,5,FALSE)</f>
        <v>#N/A</v>
      </c>
      <c r="AR3301"/>
      <c r="AV3301" t="e">
        <f>VLOOKUP(AU3301,Sheet2!$E$2:$I$222,3,FALSE)</f>
        <v>#N/A</v>
      </c>
      <c r="AW3301" t="e">
        <f>VLOOKUP(AU3301,Sheet2!$E$2:$I$222,4,FALSE)</f>
        <v>#N/A</v>
      </c>
      <c r="AX3301" t="e">
        <f>VLOOKUP(AU3301,Sheet2!$E$2:$I$222,5,FALSE)</f>
        <v>#N/A</v>
      </c>
      <c r="AY3301"/>
      <c r="BC3301" t="e">
        <f>VLOOKUP(BB3301,Sheet2!$E$2:$I$222,3,FALSE)</f>
        <v>#N/A</v>
      </c>
      <c r="BD3301" t="e">
        <f>VLOOKUP(BB3301,Sheet2!$E$2:$I$222,4,FALSE)</f>
        <v>#N/A</v>
      </c>
      <c r="BE3301" t="e">
        <f>VLOOKUP(BB3301,Sheet2!$E$2:$I$222,5,FALSE)</f>
        <v>#N/A</v>
      </c>
      <c r="BF3301"/>
      <c r="BJ3301" t="e">
        <f>VLOOKUP(BI3301,Sheet2!$E$2:$I$222,3,FALSE)</f>
        <v>#N/A</v>
      </c>
      <c r="BK3301" t="e">
        <f>VLOOKUP(BI3301,Sheet2!$E$2:$I$222,4,FALSE)</f>
        <v>#N/A</v>
      </c>
      <c r="BL3301" t="e">
        <f>VLOOKUP(BI3301,Sheet2!$E$2:$I$222,5,FALSE)</f>
        <v>#N/A</v>
      </c>
      <c r="BM3301"/>
      <c r="BQ3301" t="e">
        <f>VLOOKUP(BP3301,Sheet2!$E$2:$I$222,3,FALSE)</f>
        <v>#N/A</v>
      </c>
      <c r="BR3301" t="e">
        <f>VLOOKUP(BP3301,Sheet2!$E$2:$I$222,4,FALSE)</f>
        <v>#N/A</v>
      </c>
      <c r="BS3301" t="e">
        <f>VLOOKUP(BP3301,Sheet2!$E$2:$I$222,5,FALSE)</f>
        <v>#N/A</v>
      </c>
      <c r="BT3301"/>
      <c r="BX3301" t="e">
        <f>VLOOKUP(BW3301,Sheet2!$E$2:$I$222,3,FALSE)</f>
        <v>#N/A</v>
      </c>
      <c r="BY3301" t="e">
        <f>VLOOKUP(BW3301,Sheet2!$E$2:$I$222,4,FALSE)</f>
        <v>#N/A</v>
      </c>
      <c r="BZ3301" t="e">
        <f>VLOOKUP(BW3301,Sheet2!$E$2:$I$222,5,FALSE)</f>
        <v>#N/A</v>
      </c>
      <c r="CA3301"/>
      <c r="CE3301" t="e">
        <f>VLOOKUP(CD3301,Sheet2!$E$2:$I$222,3,FALSE)</f>
        <v>#N/A</v>
      </c>
      <c r="CF3301" t="e">
        <f>VLOOKUP(CD3301,Sheet2!$E$2:$I$222,4,FALSE)</f>
        <v>#N/A</v>
      </c>
      <c r="CG3301" t="e">
        <f>VLOOKUP(CD3301,Sheet2!$E$2:$I$222,5,FALSE)</f>
        <v>#N/A</v>
      </c>
      <c r="CH3301"/>
      <c r="CL3301" t="e">
        <f>VLOOKUP(CK3301,Sheet2!$E$2:$I$222,3,FALSE)</f>
        <v>#N/A</v>
      </c>
      <c r="CM3301" t="e">
        <f>VLOOKUP(CK3301,Sheet2!$E$2:$I$222,4,FALSE)</f>
        <v>#N/A</v>
      </c>
      <c r="CN3301" t="e">
        <f>VLOOKUP(CK3301,Sheet2!$E$2:$I$222,5,FALSE)</f>
        <v>#N/A</v>
      </c>
      <c r="CO3301"/>
      <c r="CS3301" t="e">
        <f>VLOOKUP(CR3301,Sheet2!$E$2:$I$222,3,FALSE)</f>
        <v>#N/A</v>
      </c>
      <c r="CT3301" t="e">
        <f>VLOOKUP(CR3301,Sheet2!$E$2:$I$222,4,FALSE)</f>
        <v>#N/A</v>
      </c>
      <c r="CU3301" t="e">
        <f>VLOOKUP(CR3301,Sheet2!$E$2:$I$222,5,FALSE)</f>
        <v>#N/A</v>
      </c>
      <c r="CV3301"/>
      <c r="CZ3301" t="e">
        <f>VLOOKUP(CY3301,Sheet2!$E$2:$I$222,3,FALSE)</f>
        <v>#N/A</v>
      </c>
      <c r="DA3301" t="e">
        <f>VLOOKUP(CY3301,Sheet2!$E$2:$I$222,4,FALSE)</f>
        <v>#N/A</v>
      </c>
      <c r="DB3301" t="e">
        <f>VLOOKUP(CY3301,Sheet2!$E$2:$I$222,5,FALSE)</f>
        <v>#N/A</v>
      </c>
      <c r="DC3301"/>
      <c r="DG3301" t="e">
        <f>VLOOKUP(DF3301,Sheet2!$E$2:$I$222,3,FALSE)</f>
        <v>#N/A</v>
      </c>
      <c r="DH3301" t="e">
        <f>VLOOKUP(DF3301,Sheet2!$E$2:$I$222,4,FALSE)</f>
        <v>#N/A</v>
      </c>
      <c r="DI3301" t="e">
        <f>VLOOKUP(DF3301,Sheet2!$E$2:$I$222,5,FALSE)</f>
        <v>#N/A</v>
      </c>
    </row>
    <row r="3302" spans="1:113" x14ac:dyDescent="0.25">
      <c r="A3302">
        <v>3434</v>
      </c>
      <c r="C3302">
        <v>17301</v>
      </c>
      <c r="D3302">
        <v>7301</v>
      </c>
      <c r="E3302">
        <v>37.785850000000003</v>
      </c>
      <c r="F3302">
        <v>-122.41198</v>
      </c>
      <c r="G3302" t="s">
        <v>2340</v>
      </c>
      <c r="H3302" t="s">
        <v>4767</v>
      </c>
      <c r="I3302" t="s">
        <v>4932</v>
      </c>
      <c r="J3302" t="s">
        <v>4949</v>
      </c>
      <c r="K3302" t="s">
        <v>4962</v>
      </c>
      <c r="L3302" t="s">
        <v>5108</v>
      </c>
      <c r="Q3302" t="s">
        <v>5924</v>
      </c>
      <c r="R3302">
        <v>59</v>
      </c>
      <c r="S3302" t="s">
        <v>6637</v>
      </c>
      <c r="W3302">
        <f t="shared" si="51"/>
        <v>3</v>
      </c>
      <c r="X3302" t="s">
        <v>6829</v>
      </c>
      <c r="Y3302" t="s">
        <v>6888</v>
      </c>
      <c r="Z3302" s="59" t="s">
        <v>6937</v>
      </c>
      <c r="AA3302" t="str">
        <f>VLOOKUP($Z3302,Sheet2!$E$2:$I$222,3,FALSE)</f>
        <v>To Mission District</v>
      </c>
      <c r="AB3302" t="str">
        <f>VLOOKUP($Z3302,Sheet2!$E$2:$I$222,4,FALSE)</f>
        <v>Cesar Chavez &amp; Mission</v>
      </c>
      <c r="AC3302" t="str">
        <f>VLOOKUP($Z3302,Sheet2!$E$2:$I$222,5,FALSE)</f>
        <v>Daily ~ 5:30am-1am</v>
      </c>
      <c r="AE3302" t="s">
        <v>6849</v>
      </c>
      <c r="AF3302" t="s">
        <v>6885</v>
      </c>
      <c r="AH3302" t="e">
        <f>VLOOKUP(AG3302,Sheet2!$E$2:$I$222,3,FALSE)</f>
        <v>#N/A</v>
      </c>
      <c r="AI3302" t="e">
        <f>VLOOKUP(AG3302,Sheet2!$E$2:$I$222,4,FALSE)</f>
        <v>#N/A</v>
      </c>
      <c r="AJ3302" t="e">
        <f>VLOOKUP(AG3302,Sheet2!$E$2:$I$222,5,FALSE)</f>
        <v>#N/A</v>
      </c>
      <c r="AK3302"/>
      <c r="AL3302" t="s">
        <v>6985</v>
      </c>
      <c r="AM3302" t="s">
        <v>6886</v>
      </c>
      <c r="AN3302" s="59" t="s">
        <v>6999</v>
      </c>
      <c r="AO3302" t="str">
        <f>VLOOKUP(AN3302,Sheet2!$E$2:$I$222,3,FALSE)</f>
        <v>To Downtown</v>
      </c>
      <c r="AP3302" t="str">
        <f>VLOOKUP(AN3302,Sheet2!$E$2:$I$222,4,FALSE)</f>
        <v>Transbay Terminal</v>
      </c>
      <c r="AQ3302" t="str">
        <f>VLOOKUP(AN3302,Sheet2!$E$2:$I$222,5,FALSE)</f>
        <v>M-F ~ 6am-8pm | Sat-Sun ~ 9am-7pm</v>
      </c>
      <c r="AR3302"/>
      <c r="AV3302" t="e">
        <f>VLOOKUP(AU3302,Sheet2!$E$2:$I$222,3,FALSE)</f>
        <v>#N/A</v>
      </c>
      <c r="AW3302" t="e">
        <f>VLOOKUP(AU3302,Sheet2!$E$2:$I$222,4,FALSE)</f>
        <v>#N/A</v>
      </c>
      <c r="AX3302" t="e">
        <f>VLOOKUP(AU3302,Sheet2!$E$2:$I$222,5,FALSE)</f>
        <v>#N/A</v>
      </c>
      <c r="AY3302"/>
      <c r="BC3302" t="e">
        <f>VLOOKUP(BB3302,Sheet2!$E$2:$I$222,3,FALSE)</f>
        <v>#N/A</v>
      </c>
      <c r="BD3302" t="e">
        <f>VLOOKUP(BB3302,Sheet2!$E$2:$I$222,4,FALSE)</f>
        <v>#N/A</v>
      </c>
      <c r="BE3302" t="e">
        <f>VLOOKUP(BB3302,Sheet2!$E$2:$I$222,5,FALSE)</f>
        <v>#N/A</v>
      </c>
      <c r="BF3302"/>
      <c r="BJ3302" t="e">
        <f>VLOOKUP(BI3302,Sheet2!$E$2:$I$222,3,FALSE)</f>
        <v>#N/A</v>
      </c>
      <c r="BK3302" t="e">
        <f>VLOOKUP(BI3302,Sheet2!$E$2:$I$222,4,FALSE)</f>
        <v>#N/A</v>
      </c>
      <c r="BL3302" t="e">
        <f>VLOOKUP(BI3302,Sheet2!$E$2:$I$222,5,FALSE)</f>
        <v>#N/A</v>
      </c>
      <c r="BM3302"/>
      <c r="BQ3302" t="e">
        <f>VLOOKUP(BP3302,Sheet2!$E$2:$I$222,3,FALSE)</f>
        <v>#N/A</v>
      </c>
      <c r="BR3302" t="e">
        <f>VLOOKUP(BP3302,Sheet2!$E$2:$I$222,4,FALSE)</f>
        <v>#N/A</v>
      </c>
      <c r="BS3302" t="e">
        <f>VLOOKUP(BP3302,Sheet2!$E$2:$I$222,5,FALSE)</f>
        <v>#N/A</v>
      </c>
      <c r="BT3302"/>
      <c r="BX3302" t="e">
        <f>VLOOKUP(BW3302,Sheet2!$E$2:$I$222,3,FALSE)</f>
        <v>#N/A</v>
      </c>
      <c r="BY3302" t="e">
        <f>VLOOKUP(BW3302,Sheet2!$E$2:$I$222,4,FALSE)</f>
        <v>#N/A</v>
      </c>
      <c r="BZ3302" t="e">
        <f>VLOOKUP(BW3302,Sheet2!$E$2:$I$222,5,FALSE)</f>
        <v>#N/A</v>
      </c>
      <c r="CA3302"/>
      <c r="CE3302" t="e">
        <f>VLOOKUP(CD3302,Sheet2!$E$2:$I$222,3,FALSE)</f>
        <v>#N/A</v>
      </c>
      <c r="CF3302" t="e">
        <f>VLOOKUP(CD3302,Sheet2!$E$2:$I$222,4,FALSE)</f>
        <v>#N/A</v>
      </c>
      <c r="CG3302" t="e">
        <f>VLOOKUP(CD3302,Sheet2!$E$2:$I$222,5,FALSE)</f>
        <v>#N/A</v>
      </c>
      <c r="CH3302"/>
      <c r="CL3302" t="e">
        <f>VLOOKUP(CK3302,Sheet2!$E$2:$I$222,3,FALSE)</f>
        <v>#N/A</v>
      </c>
      <c r="CM3302" t="e">
        <f>VLOOKUP(CK3302,Sheet2!$E$2:$I$222,4,FALSE)</f>
        <v>#N/A</v>
      </c>
      <c r="CN3302" t="e">
        <f>VLOOKUP(CK3302,Sheet2!$E$2:$I$222,5,FALSE)</f>
        <v>#N/A</v>
      </c>
      <c r="CO3302"/>
      <c r="CS3302" t="e">
        <f>VLOOKUP(CR3302,Sheet2!$E$2:$I$222,3,FALSE)</f>
        <v>#N/A</v>
      </c>
      <c r="CT3302" t="e">
        <f>VLOOKUP(CR3302,Sheet2!$E$2:$I$222,4,FALSE)</f>
        <v>#N/A</v>
      </c>
      <c r="CU3302" t="e">
        <f>VLOOKUP(CR3302,Sheet2!$E$2:$I$222,5,FALSE)</f>
        <v>#N/A</v>
      </c>
      <c r="CV3302"/>
      <c r="CZ3302" t="e">
        <f>VLOOKUP(CY3302,Sheet2!$E$2:$I$222,3,FALSE)</f>
        <v>#N/A</v>
      </c>
      <c r="DA3302" t="e">
        <f>VLOOKUP(CY3302,Sheet2!$E$2:$I$222,4,FALSE)</f>
        <v>#N/A</v>
      </c>
      <c r="DB3302" t="e">
        <f>VLOOKUP(CY3302,Sheet2!$E$2:$I$222,5,FALSE)</f>
        <v>#N/A</v>
      </c>
      <c r="DC3302"/>
      <c r="DG3302" t="e">
        <f>VLOOKUP(DF3302,Sheet2!$E$2:$I$222,3,FALSE)</f>
        <v>#N/A</v>
      </c>
      <c r="DH3302" t="e">
        <f>VLOOKUP(DF3302,Sheet2!$E$2:$I$222,4,FALSE)</f>
        <v>#N/A</v>
      </c>
      <c r="DI3302" t="e">
        <f>VLOOKUP(DF3302,Sheet2!$E$2:$I$222,5,FALSE)</f>
        <v>#N/A</v>
      </c>
    </row>
    <row r="3303" spans="1:113" x14ac:dyDescent="0.25">
      <c r="A3303">
        <v>3435</v>
      </c>
      <c r="C3303">
        <v>17302</v>
      </c>
      <c r="D3303">
        <v>7302</v>
      </c>
      <c r="E3303">
        <v>37.791066000000001</v>
      </c>
      <c r="F3303">
        <v>-122.400949</v>
      </c>
      <c r="G3303" t="s">
        <v>2341</v>
      </c>
      <c r="H3303" t="s">
        <v>4768</v>
      </c>
      <c r="I3303" t="s">
        <v>4932</v>
      </c>
      <c r="J3303" t="s">
        <v>4947</v>
      </c>
      <c r="Q3303" t="s">
        <v>5924</v>
      </c>
      <c r="S3303" t="s">
        <v>6161</v>
      </c>
      <c r="W3303">
        <f t="shared" si="51"/>
        <v>6</v>
      </c>
      <c r="X3303" t="s">
        <v>6848</v>
      </c>
      <c r="Y3303" t="s">
        <v>6886</v>
      </c>
      <c r="Z3303" s="59" t="s">
        <v>6927</v>
      </c>
      <c r="AA3303" t="str">
        <f>VLOOKUP($Z3303,Sheet2!$E$2:$I$222,3,FALSE)</f>
        <v>To Financial District</v>
      </c>
      <c r="AB3303" t="str">
        <f>VLOOKUP($Z3303,Sheet2!$E$2:$I$222,4,FALSE)</f>
        <v>Davis &amp; Market</v>
      </c>
      <c r="AC3303" t="str">
        <f>VLOOKUP($Z3303,Sheet2!$E$2:$I$222,5,FALSE)</f>
        <v>AM Only: M-F ~ 7am-10am</v>
      </c>
      <c r="AE3303" t="s">
        <v>6831</v>
      </c>
      <c r="AF3303" t="s">
        <v>6886</v>
      </c>
      <c r="AG3303" s="59" t="s">
        <v>6908</v>
      </c>
      <c r="AH3303" t="str">
        <f>VLOOKUP(AG3303,Sheet2!$E$2:$I$222,3,FALSE)</f>
        <v>To Financial District</v>
      </c>
      <c r="AI3303" t="str">
        <f>VLOOKUP(AG3303,Sheet2!$E$2:$I$222,4,FALSE)</f>
        <v>Davis &amp; Market</v>
      </c>
      <c r="AJ3303" t="str">
        <f>VLOOKUP(AG3303,Sheet2!$E$2:$I$222,5,FALSE)</f>
        <v>AM Only: M-F ~ 7am-10am</v>
      </c>
      <c r="AK3303"/>
      <c r="AL3303" t="s">
        <v>6817</v>
      </c>
      <c r="AM3303" t="s">
        <v>6886</v>
      </c>
      <c r="AN3303" s="59" t="s">
        <v>6898</v>
      </c>
      <c r="AO3303" t="str">
        <f>VLOOKUP(AN3303,Sheet2!$E$2:$I$222,3,FALSE)</f>
        <v>To Financial District</v>
      </c>
      <c r="AP3303" t="str">
        <f>VLOOKUP(AN3303,Sheet2!$E$2:$I$222,4,FALSE)</f>
        <v>Davis &amp; Market</v>
      </c>
      <c r="AQ3303" t="str">
        <f>VLOOKUP(AN3303,Sheet2!$E$2:$I$222,5,FALSE)</f>
        <v>AM Only: M-F ~ 7am-9am</v>
      </c>
      <c r="AR3303"/>
      <c r="AS3303" t="s">
        <v>6876</v>
      </c>
      <c r="AT3303" t="s">
        <v>6886</v>
      </c>
      <c r="AU3303" s="59" t="s">
        <v>6966</v>
      </c>
      <c r="AV3303" t="str">
        <f>VLOOKUP(AU3303,Sheet2!$E$2:$I$222,3,FALSE)</f>
        <v>To Financial District</v>
      </c>
      <c r="AW3303" t="str">
        <f>VLOOKUP(AU3303,Sheet2!$E$2:$I$222,4,FALSE)</f>
        <v>Davis &amp; Market</v>
      </c>
      <c r="AX3303" t="str">
        <f>VLOOKUP(AU3303,Sheet2!$E$2:$I$222,5,FALSE)</f>
        <v>AM Only: M-F ~ 7am-9am</v>
      </c>
      <c r="AY3303"/>
      <c r="AZ3303" t="s">
        <v>6986</v>
      </c>
      <c r="BA3303" t="s">
        <v>6886</v>
      </c>
      <c r="BB3303" s="59" t="s">
        <v>7001</v>
      </c>
      <c r="BC3303" t="str">
        <f>VLOOKUP(BB3303,Sheet2!$E$2:$I$222,3,FALSE)</f>
        <v>To Financial District</v>
      </c>
      <c r="BD3303" t="str">
        <f>VLOOKUP(BB3303,Sheet2!$E$2:$I$222,4,FALSE)</f>
        <v>Davis &amp; Market</v>
      </c>
      <c r="BE3303" t="str">
        <f>VLOOKUP(BB3303,Sheet2!$E$2:$I$222,5,FALSE)</f>
        <v>AM Only: M-F ~ 7am-9am</v>
      </c>
      <c r="BF3303"/>
      <c r="BG3303" t="s">
        <v>6984</v>
      </c>
      <c r="BH3303" t="s">
        <v>6886</v>
      </c>
      <c r="BI3303" s="59" t="s">
        <v>6997</v>
      </c>
      <c r="BJ3303" t="str">
        <f>VLOOKUP(BI3303,Sheet2!$E$2:$I$222,3,FALSE)</f>
        <v>To Financial District</v>
      </c>
      <c r="BK3303" t="str">
        <f>VLOOKUP(BI3303,Sheet2!$E$2:$I$222,4,FALSE)</f>
        <v>Davis &amp; Market</v>
      </c>
      <c r="BL3303" t="str">
        <f>VLOOKUP(BI3303,Sheet2!$E$2:$I$222,5,FALSE)</f>
        <v>AM Only: M-F ~ 7am-9am</v>
      </c>
      <c r="BM3303"/>
      <c r="BQ3303" t="e">
        <f>VLOOKUP(BP3303,Sheet2!$E$2:$I$222,3,FALSE)</f>
        <v>#N/A</v>
      </c>
      <c r="BR3303" t="e">
        <f>VLOOKUP(BP3303,Sheet2!$E$2:$I$222,4,FALSE)</f>
        <v>#N/A</v>
      </c>
      <c r="BS3303" t="e">
        <f>VLOOKUP(BP3303,Sheet2!$E$2:$I$222,5,FALSE)</f>
        <v>#N/A</v>
      </c>
      <c r="BT3303"/>
      <c r="BX3303" t="e">
        <f>VLOOKUP(BW3303,Sheet2!$E$2:$I$222,3,FALSE)</f>
        <v>#N/A</v>
      </c>
      <c r="BY3303" t="e">
        <f>VLOOKUP(BW3303,Sheet2!$E$2:$I$222,4,FALSE)</f>
        <v>#N/A</v>
      </c>
      <c r="BZ3303" t="e">
        <f>VLOOKUP(BW3303,Sheet2!$E$2:$I$222,5,FALSE)</f>
        <v>#N/A</v>
      </c>
      <c r="CA3303"/>
      <c r="CE3303" t="e">
        <f>VLOOKUP(CD3303,Sheet2!$E$2:$I$222,3,FALSE)</f>
        <v>#N/A</v>
      </c>
      <c r="CF3303" t="e">
        <f>VLOOKUP(CD3303,Sheet2!$E$2:$I$222,4,FALSE)</f>
        <v>#N/A</v>
      </c>
      <c r="CG3303" t="e">
        <f>VLOOKUP(CD3303,Sheet2!$E$2:$I$222,5,FALSE)</f>
        <v>#N/A</v>
      </c>
      <c r="CH3303"/>
      <c r="CL3303" t="e">
        <f>VLOOKUP(CK3303,Sheet2!$E$2:$I$222,3,FALSE)</f>
        <v>#N/A</v>
      </c>
      <c r="CM3303" t="e">
        <f>VLOOKUP(CK3303,Sheet2!$E$2:$I$222,4,FALSE)</f>
        <v>#N/A</v>
      </c>
      <c r="CN3303" t="e">
        <f>VLOOKUP(CK3303,Sheet2!$E$2:$I$222,5,FALSE)</f>
        <v>#N/A</v>
      </c>
      <c r="CO3303"/>
      <c r="CS3303" t="e">
        <f>VLOOKUP(CR3303,Sheet2!$E$2:$I$222,3,FALSE)</f>
        <v>#N/A</v>
      </c>
      <c r="CT3303" t="e">
        <f>VLOOKUP(CR3303,Sheet2!$E$2:$I$222,4,FALSE)</f>
        <v>#N/A</v>
      </c>
      <c r="CU3303" t="e">
        <f>VLOOKUP(CR3303,Sheet2!$E$2:$I$222,5,FALSE)</f>
        <v>#N/A</v>
      </c>
      <c r="CV3303"/>
      <c r="CZ3303" t="e">
        <f>VLOOKUP(CY3303,Sheet2!$E$2:$I$222,3,FALSE)</f>
        <v>#N/A</v>
      </c>
      <c r="DA3303" t="e">
        <f>VLOOKUP(CY3303,Sheet2!$E$2:$I$222,4,FALSE)</f>
        <v>#N/A</v>
      </c>
      <c r="DB3303" t="e">
        <f>VLOOKUP(CY3303,Sheet2!$E$2:$I$222,5,FALSE)</f>
        <v>#N/A</v>
      </c>
      <c r="DC3303"/>
      <c r="DG3303" t="e">
        <f>VLOOKUP(DF3303,Sheet2!$E$2:$I$222,3,FALSE)</f>
        <v>#N/A</v>
      </c>
      <c r="DH3303" t="e">
        <f>VLOOKUP(DF3303,Sheet2!$E$2:$I$222,4,FALSE)</f>
        <v>#N/A</v>
      </c>
      <c r="DI3303" t="e">
        <f>VLOOKUP(DF3303,Sheet2!$E$2:$I$222,5,FALSE)</f>
        <v>#N/A</v>
      </c>
    </row>
    <row r="3304" spans="1:113" x14ac:dyDescent="0.25">
      <c r="A3304">
        <v>3436</v>
      </c>
      <c r="C3304">
        <v>17304</v>
      </c>
      <c r="D3304">
        <v>7304</v>
      </c>
      <c r="E3304">
        <v>37.709083</v>
      </c>
      <c r="F3304">
        <v>-122.423102</v>
      </c>
      <c r="G3304" t="s">
        <v>2339</v>
      </c>
      <c r="H3304" t="s">
        <v>4766</v>
      </c>
      <c r="I3304" t="s">
        <v>4916</v>
      </c>
      <c r="J3304" t="s">
        <v>4946</v>
      </c>
      <c r="K3304" t="s">
        <v>4964</v>
      </c>
      <c r="Q3304" t="s">
        <v>5924</v>
      </c>
      <c r="S3304" t="s">
        <v>6295</v>
      </c>
      <c r="W3304">
        <f t="shared" si="51"/>
        <v>3</v>
      </c>
      <c r="X3304" t="s">
        <v>6815</v>
      </c>
      <c r="Y3304" t="s">
        <v>6886</v>
      </c>
      <c r="Z3304" s="59" t="s">
        <v>6895</v>
      </c>
      <c r="AA3304" t="str">
        <f>VLOOKUP($Z3304,Sheet2!$E$2:$I$222,3,FALSE)</f>
        <v>To Fisherman's Wharf</v>
      </c>
      <c r="AB3304" t="str">
        <f>VLOOKUP($Z3304,Sheet2!$E$2:$I$222,4,FALSE)</f>
        <v>Daily ~ 8:30am-12am</v>
      </c>
      <c r="AC3304" t="str">
        <f>VLOOKUP($Z3304,Sheet2!$E$2:$I$222,5,FALSE)</f>
        <v>Except M-F ~ 6am-10am: Use 8AX/BX</v>
      </c>
      <c r="AE3304" t="s">
        <v>6881</v>
      </c>
      <c r="AF3304" t="s">
        <v>6885</v>
      </c>
      <c r="AH3304" t="e">
        <f>VLOOKUP(AG3304,Sheet2!$E$2:$I$222,3,FALSE)</f>
        <v>#N/A</v>
      </c>
      <c r="AI3304" t="e">
        <f>VLOOKUP(AG3304,Sheet2!$E$2:$I$222,4,FALSE)</f>
        <v>#N/A</v>
      </c>
      <c r="AJ3304" t="e">
        <f>VLOOKUP(AG3304,Sheet2!$E$2:$I$222,5,FALSE)</f>
        <v>#N/A</v>
      </c>
      <c r="AK3304"/>
      <c r="AL3304" t="s">
        <v>6810</v>
      </c>
      <c r="AM3304" t="s">
        <v>6885</v>
      </c>
      <c r="AO3304" t="e">
        <f>VLOOKUP(AN3304,Sheet2!$E$2:$I$222,3,FALSE)</f>
        <v>#N/A</v>
      </c>
      <c r="AP3304" t="e">
        <f>VLOOKUP(AN3304,Sheet2!$E$2:$I$222,4,FALSE)</f>
        <v>#N/A</v>
      </c>
      <c r="AQ3304" t="e">
        <f>VLOOKUP(AN3304,Sheet2!$E$2:$I$222,5,FALSE)</f>
        <v>#N/A</v>
      </c>
      <c r="AR3304"/>
      <c r="AV3304" t="e">
        <f>VLOOKUP(AU3304,Sheet2!$E$2:$I$222,3,FALSE)</f>
        <v>#N/A</v>
      </c>
      <c r="AW3304" t="e">
        <f>VLOOKUP(AU3304,Sheet2!$E$2:$I$222,4,FALSE)</f>
        <v>#N/A</v>
      </c>
      <c r="AX3304" t="e">
        <f>VLOOKUP(AU3304,Sheet2!$E$2:$I$222,5,FALSE)</f>
        <v>#N/A</v>
      </c>
      <c r="AY3304"/>
      <c r="BC3304" t="e">
        <f>VLOOKUP(BB3304,Sheet2!$E$2:$I$222,3,FALSE)</f>
        <v>#N/A</v>
      </c>
      <c r="BD3304" t="e">
        <f>VLOOKUP(BB3304,Sheet2!$E$2:$I$222,4,FALSE)</f>
        <v>#N/A</v>
      </c>
      <c r="BE3304" t="e">
        <f>VLOOKUP(BB3304,Sheet2!$E$2:$I$222,5,FALSE)</f>
        <v>#N/A</v>
      </c>
      <c r="BF3304"/>
      <c r="BJ3304" t="e">
        <f>VLOOKUP(BI3304,Sheet2!$E$2:$I$222,3,FALSE)</f>
        <v>#N/A</v>
      </c>
      <c r="BK3304" t="e">
        <f>VLOOKUP(BI3304,Sheet2!$E$2:$I$222,4,FALSE)</f>
        <v>#N/A</v>
      </c>
      <c r="BL3304" t="e">
        <f>VLOOKUP(BI3304,Sheet2!$E$2:$I$222,5,FALSE)</f>
        <v>#N/A</v>
      </c>
      <c r="BM3304"/>
      <c r="BQ3304" t="e">
        <f>VLOOKUP(BP3304,Sheet2!$E$2:$I$222,3,FALSE)</f>
        <v>#N/A</v>
      </c>
      <c r="BR3304" t="e">
        <f>VLOOKUP(BP3304,Sheet2!$E$2:$I$222,4,FALSE)</f>
        <v>#N/A</v>
      </c>
      <c r="BS3304" t="e">
        <f>VLOOKUP(BP3304,Sheet2!$E$2:$I$222,5,FALSE)</f>
        <v>#N/A</v>
      </c>
      <c r="BT3304"/>
      <c r="BX3304" t="e">
        <f>VLOOKUP(BW3304,Sheet2!$E$2:$I$222,3,FALSE)</f>
        <v>#N/A</v>
      </c>
      <c r="BY3304" t="e">
        <f>VLOOKUP(BW3304,Sheet2!$E$2:$I$222,4,FALSE)</f>
        <v>#N/A</v>
      </c>
      <c r="BZ3304" t="e">
        <f>VLOOKUP(BW3304,Sheet2!$E$2:$I$222,5,FALSE)</f>
        <v>#N/A</v>
      </c>
      <c r="CA3304"/>
      <c r="CE3304" t="e">
        <f>VLOOKUP(CD3304,Sheet2!$E$2:$I$222,3,FALSE)</f>
        <v>#N/A</v>
      </c>
      <c r="CF3304" t="e">
        <f>VLOOKUP(CD3304,Sheet2!$E$2:$I$222,4,FALSE)</f>
        <v>#N/A</v>
      </c>
      <c r="CG3304" t="e">
        <f>VLOOKUP(CD3304,Sheet2!$E$2:$I$222,5,FALSE)</f>
        <v>#N/A</v>
      </c>
      <c r="CH3304"/>
      <c r="CL3304" t="e">
        <f>VLOOKUP(CK3304,Sheet2!$E$2:$I$222,3,FALSE)</f>
        <v>#N/A</v>
      </c>
      <c r="CM3304" t="e">
        <f>VLOOKUP(CK3304,Sheet2!$E$2:$I$222,4,FALSE)</f>
        <v>#N/A</v>
      </c>
      <c r="CN3304" t="e">
        <f>VLOOKUP(CK3304,Sheet2!$E$2:$I$222,5,FALSE)</f>
        <v>#N/A</v>
      </c>
      <c r="CO3304"/>
      <c r="CS3304" t="e">
        <f>VLOOKUP(CR3304,Sheet2!$E$2:$I$222,3,FALSE)</f>
        <v>#N/A</v>
      </c>
      <c r="CT3304" t="e">
        <f>VLOOKUP(CR3304,Sheet2!$E$2:$I$222,4,FALSE)</f>
        <v>#N/A</v>
      </c>
      <c r="CU3304" t="e">
        <f>VLOOKUP(CR3304,Sheet2!$E$2:$I$222,5,FALSE)</f>
        <v>#N/A</v>
      </c>
      <c r="CV3304"/>
      <c r="CZ3304" t="e">
        <f>VLOOKUP(CY3304,Sheet2!$E$2:$I$222,3,FALSE)</f>
        <v>#N/A</v>
      </c>
      <c r="DA3304" t="e">
        <f>VLOOKUP(CY3304,Sheet2!$E$2:$I$222,4,FALSE)</f>
        <v>#N/A</v>
      </c>
      <c r="DB3304" t="e">
        <f>VLOOKUP(CY3304,Sheet2!$E$2:$I$222,5,FALSE)</f>
        <v>#N/A</v>
      </c>
      <c r="DC3304"/>
      <c r="DG3304" t="e">
        <f>VLOOKUP(DF3304,Sheet2!$E$2:$I$222,3,FALSE)</f>
        <v>#N/A</v>
      </c>
      <c r="DH3304" t="e">
        <f>VLOOKUP(DF3304,Sheet2!$E$2:$I$222,4,FALSE)</f>
        <v>#N/A</v>
      </c>
      <c r="DI3304" t="e">
        <f>VLOOKUP(DF3304,Sheet2!$E$2:$I$222,5,FALSE)</f>
        <v>#N/A</v>
      </c>
    </row>
    <row r="3305" spans="1:113" x14ac:dyDescent="0.25">
      <c r="A3305">
        <v>3437</v>
      </c>
      <c r="C3305">
        <v>17306</v>
      </c>
      <c r="D3305">
        <v>7306</v>
      </c>
      <c r="E3305">
        <v>37.738090999999997</v>
      </c>
      <c r="F3305">
        <v>-122.469042</v>
      </c>
      <c r="G3305" t="s">
        <v>2233</v>
      </c>
      <c r="H3305" t="s">
        <v>4649</v>
      </c>
      <c r="I3305" t="s">
        <v>4924</v>
      </c>
      <c r="J3305" t="s">
        <v>4947</v>
      </c>
      <c r="Q3305" t="s">
        <v>5924</v>
      </c>
      <c r="S3305" t="s">
        <v>6062</v>
      </c>
      <c r="W3305">
        <f t="shared" si="51"/>
        <v>1</v>
      </c>
      <c r="X3305" t="s">
        <v>6841</v>
      </c>
      <c r="Y3305" t="s">
        <v>6887</v>
      </c>
      <c r="AA3305" t="e">
        <f>VLOOKUP($Z3305,Sheet2!$E$2:$I$222,3,FALSE)</f>
        <v>#N/A</v>
      </c>
      <c r="AB3305" t="e">
        <f>VLOOKUP($Z3305,Sheet2!$E$2:$I$222,4,FALSE)</f>
        <v>#N/A</v>
      </c>
      <c r="AC3305" t="e">
        <f>VLOOKUP($Z3305,Sheet2!$E$2:$I$222,5,FALSE)</f>
        <v>#N/A</v>
      </c>
      <c r="AH3305" t="e">
        <f>VLOOKUP(AG3305,Sheet2!$E$2:$I$222,3,FALSE)</f>
        <v>#N/A</v>
      </c>
      <c r="AI3305" t="e">
        <f>VLOOKUP(AG3305,Sheet2!$E$2:$I$222,4,FALSE)</f>
        <v>#N/A</v>
      </c>
      <c r="AJ3305" t="e">
        <f>VLOOKUP(AG3305,Sheet2!$E$2:$I$222,5,FALSE)</f>
        <v>#N/A</v>
      </c>
      <c r="AK3305"/>
      <c r="AO3305" t="e">
        <f>VLOOKUP(AN3305,Sheet2!$E$2:$I$222,3,FALSE)</f>
        <v>#N/A</v>
      </c>
      <c r="AP3305" t="e">
        <f>VLOOKUP(AN3305,Sheet2!$E$2:$I$222,4,FALSE)</f>
        <v>#N/A</v>
      </c>
      <c r="AQ3305" t="e">
        <f>VLOOKUP(AN3305,Sheet2!$E$2:$I$222,5,FALSE)</f>
        <v>#N/A</v>
      </c>
      <c r="AR3305"/>
      <c r="AV3305" t="e">
        <f>VLOOKUP(AU3305,Sheet2!$E$2:$I$222,3,FALSE)</f>
        <v>#N/A</v>
      </c>
      <c r="AW3305" t="e">
        <f>VLOOKUP(AU3305,Sheet2!$E$2:$I$222,4,FALSE)</f>
        <v>#N/A</v>
      </c>
      <c r="AX3305" t="e">
        <f>VLOOKUP(AU3305,Sheet2!$E$2:$I$222,5,FALSE)</f>
        <v>#N/A</v>
      </c>
      <c r="AY3305"/>
      <c r="BC3305" t="e">
        <f>VLOOKUP(BB3305,Sheet2!$E$2:$I$222,3,FALSE)</f>
        <v>#N/A</v>
      </c>
      <c r="BD3305" t="e">
        <f>VLOOKUP(BB3305,Sheet2!$E$2:$I$222,4,FALSE)</f>
        <v>#N/A</v>
      </c>
      <c r="BE3305" t="e">
        <f>VLOOKUP(BB3305,Sheet2!$E$2:$I$222,5,FALSE)</f>
        <v>#N/A</v>
      </c>
      <c r="BF3305"/>
      <c r="BJ3305" t="e">
        <f>VLOOKUP(BI3305,Sheet2!$E$2:$I$222,3,FALSE)</f>
        <v>#N/A</v>
      </c>
      <c r="BK3305" t="e">
        <f>VLOOKUP(BI3305,Sheet2!$E$2:$I$222,4,FALSE)</f>
        <v>#N/A</v>
      </c>
      <c r="BL3305" t="e">
        <f>VLOOKUP(BI3305,Sheet2!$E$2:$I$222,5,FALSE)</f>
        <v>#N/A</v>
      </c>
      <c r="BM3305"/>
      <c r="BQ3305" t="e">
        <f>VLOOKUP(BP3305,Sheet2!$E$2:$I$222,3,FALSE)</f>
        <v>#N/A</v>
      </c>
      <c r="BR3305" t="e">
        <f>VLOOKUP(BP3305,Sheet2!$E$2:$I$222,4,FALSE)</f>
        <v>#N/A</v>
      </c>
      <c r="BS3305" t="e">
        <f>VLOOKUP(BP3305,Sheet2!$E$2:$I$222,5,FALSE)</f>
        <v>#N/A</v>
      </c>
      <c r="BT3305"/>
      <c r="BX3305" t="e">
        <f>VLOOKUP(BW3305,Sheet2!$E$2:$I$222,3,FALSE)</f>
        <v>#N/A</v>
      </c>
      <c r="BY3305" t="e">
        <f>VLOOKUP(BW3305,Sheet2!$E$2:$I$222,4,FALSE)</f>
        <v>#N/A</v>
      </c>
      <c r="BZ3305" t="e">
        <f>VLOOKUP(BW3305,Sheet2!$E$2:$I$222,5,FALSE)</f>
        <v>#N/A</v>
      </c>
      <c r="CA3305"/>
      <c r="CE3305" t="e">
        <f>VLOOKUP(CD3305,Sheet2!$E$2:$I$222,3,FALSE)</f>
        <v>#N/A</v>
      </c>
      <c r="CF3305" t="e">
        <f>VLOOKUP(CD3305,Sheet2!$E$2:$I$222,4,FALSE)</f>
        <v>#N/A</v>
      </c>
      <c r="CG3305" t="e">
        <f>VLOOKUP(CD3305,Sheet2!$E$2:$I$222,5,FALSE)</f>
        <v>#N/A</v>
      </c>
      <c r="CH3305"/>
      <c r="CL3305" t="e">
        <f>VLOOKUP(CK3305,Sheet2!$E$2:$I$222,3,FALSE)</f>
        <v>#N/A</v>
      </c>
      <c r="CM3305" t="e">
        <f>VLOOKUP(CK3305,Sheet2!$E$2:$I$222,4,FALSE)</f>
        <v>#N/A</v>
      </c>
      <c r="CN3305" t="e">
        <f>VLOOKUP(CK3305,Sheet2!$E$2:$I$222,5,FALSE)</f>
        <v>#N/A</v>
      </c>
      <c r="CO3305"/>
      <c r="CS3305" t="e">
        <f>VLOOKUP(CR3305,Sheet2!$E$2:$I$222,3,FALSE)</f>
        <v>#N/A</v>
      </c>
      <c r="CT3305" t="e">
        <f>VLOOKUP(CR3305,Sheet2!$E$2:$I$222,4,FALSE)</f>
        <v>#N/A</v>
      </c>
      <c r="CU3305" t="e">
        <f>VLOOKUP(CR3305,Sheet2!$E$2:$I$222,5,FALSE)</f>
        <v>#N/A</v>
      </c>
      <c r="CV3305"/>
      <c r="CZ3305" t="e">
        <f>VLOOKUP(CY3305,Sheet2!$E$2:$I$222,3,FALSE)</f>
        <v>#N/A</v>
      </c>
      <c r="DA3305" t="e">
        <f>VLOOKUP(CY3305,Sheet2!$E$2:$I$222,4,FALSE)</f>
        <v>#N/A</v>
      </c>
      <c r="DB3305" t="e">
        <f>VLOOKUP(CY3305,Sheet2!$E$2:$I$222,5,FALSE)</f>
        <v>#N/A</v>
      </c>
      <c r="DC3305"/>
      <c r="DG3305" t="e">
        <f>VLOOKUP(DF3305,Sheet2!$E$2:$I$222,3,FALSE)</f>
        <v>#N/A</v>
      </c>
      <c r="DH3305" t="e">
        <f>VLOOKUP(DF3305,Sheet2!$E$2:$I$222,4,FALSE)</f>
        <v>#N/A</v>
      </c>
      <c r="DI3305" t="e">
        <f>VLOOKUP(DF3305,Sheet2!$E$2:$I$222,5,FALSE)</f>
        <v>#N/A</v>
      </c>
    </row>
    <row r="3306" spans="1:113" x14ac:dyDescent="0.25">
      <c r="A3306">
        <v>3438</v>
      </c>
      <c r="C3306">
        <v>17307</v>
      </c>
      <c r="D3306">
        <v>7307</v>
      </c>
      <c r="E3306">
        <v>37.740037999999998</v>
      </c>
      <c r="F3306">
        <v>-122.450541</v>
      </c>
      <c r="G3306" t="s">
        <v>2342</v>
      </c>
      <c r="H3306" t="s">
        <v>4769</v>
      </c>
      <c r="I3306" t="s">
        <v>4908</v>
      </c>
      <c r="J3306" t="s">
        <v>4947</v>
      </c>
      <c r="Q3306" t="s">
        <v>5924</v>
      </c>
      <c r="S3306" t="s">
        <v>6391</v>
      </c>
      <c r="W3306">
        <f t="shared" si="51"/>
        <v>2</v>
      </c>
      <c r="X3306" t="s">
        <v>6833</v>
      </c>
      <c r="Y3306" t="s">
        <v>6885</v>
      </c>
      <c r="AA3306" t="e">
        <f>VLOOKUP($Z3306,Sheet2!$E$2:$I$222,3,FALSE)</f>
        <v>#N/A</v>
      </c>
      <c r="AB3306" t="e">
        <f>VLOOKUP($Z3306,Sheet2!$E$2:$I$222,4,FALSE)</f>
        <v>#N/A</v>
      </c>
      <c r="AC3306" t="e">
        <f>VLOOKUP($Z3306,Sheet2!$E$2:$I$222,5,FALSE)</f>
        <v>#N/A</v>
      </c>
      <c r="AE3306" t="s">
        <v>6833</v>
      </c>
      <c r="AF3306" t="s">
        <v>6887</v>
      </c>
      <c r="AH3306" t="e">
        <f>VLOOKUP(AG3306,Sheet2!$E$2:$I$222,3,FALSE)</f>
        <v>#N/A</v>
      </c>
      <c r="AI3306" t="e">
        <f>VLOOKUP(AG3306,Sheet2!$E$2:$I$222,4,FALSE)</f>
        <v>#N/A</v>
      </c>
      <c r="AJ3306" t="e">
        <f>VLOOKUP(AG3306,Sheet2!$E$2:$I$222,5,FALSE)</f>
        <v>#N/A</v>
      </c>
      <c r="AK3306"/>
      <c r="AO3306" t="e">
        <f>VLOOKUP(AN3306,Sheet2!$E$2:$I$222,3,FALSE)</f>
        <v>#N/A</v>
      </c>
      <c r="AP3306" t="e">
        <f>VLOOKUP(AN3306,Sheet2!$E$2:$I$222,4,FALSE)</f>
        <v>#N/A</v>
      </c>
      <c r="AQ3306" t="e">
        <f>VLOOKUP(AN3306,Sheet2!$E$2:$I$222,5,FALSE)</f>
        <v>#N/A</v>
      </c>
      <c r="AR3306"/>
      <c r="AV3306" t="e">
        <f>VLOOKUP(AU3306,Sheet2!$E$2:$I$222,3,FALSE)</f>
        <v>#N/A</v>
      </c>
      <c r="AW3306" t="e">
        <f>VLOOKUP(AU3306,Sheet2!$E$2:$I$222,4,FALSE)</f>
        <v>#N/A</v>
      </c>
      <c r="AX3306" t="e">
        <f>VLOOKUP(AU3306,Sheet2!$E$2:$I$222,5,FALSE)</f>
        <v>#N/A</v>
      </c>
      <c r="AY3306"/>
      <c r="BC3306" t="e">
        <f>VLOOKUP(BB3306,Sheet2!$E$2:$I$222,3,FALSE)</f>
        <v>#N/A</v>
      </c>
      <c r="BD3306" t="e">
        <f>VLOOKUP(BB3306,Sheet2!$E$2:$I$222,4,FALSE)</f>
        <v>#N/A</v>
      </c>
      <c r="BE3306" t="e">
        <f>VLOOKUP(BB3306,Sheet2!$E$2:$I$222,5,FALSE)</f>
        <v>#N/A</v>
      </c>
      <c r="BF3306"/>
      <c r="BJ3306" t="e">
        <f>VLOOKUP(BI3306,Sheet2!$E$2:$I$222,3,FALSE)</f>
        <v>#N/A</v>
      </c>
      <c r="BK3306" t="e">
        <f>VLOOKUP(BI3306,Sheet2!$E$2:$I$222,4,FALSE)</f>
        <v>#N/A</v>
      </c>
      <c r="BL3306" t="e">
        <f>VLOOKUP(BI3306,Sheet2!$E$2:$I$222,5,FALSE)</f>
        <v>#N/A</v>
      </c>
      <c r="BM3306"/>
      <c r="BQ3306" t="e">
        <f>VLOOKUP(BP3306,Sheet2!$E$2:$I$222,3,FALSE)</f>
        <v>#N/A</v>
      </c>
      <c r="BR3306" t="e">
        <f>VLOOKUP(BP3306,Sheet2!$E$2:$I$222,4,FALSE)</f>
        <v>#N/A</v>
      </c>
      <c r="BS3306" t="e">
        <f>VLOOKUP(BP3306,Sheet2!$E$2:$I$222,5,FALSE)</f>
        <v>#N/A</v>
      </c>
      <c r="BT3306"/>
      <c r="BX3306" t="e">
        <f>VLOOKUP(BW3306,Sheet2!$E$2:$I$222,3,FALSE)</f>
        <v>#N/A</v>
      </c>
      <c r="BY3306" t="e">
        <f>VLOOKUP(BW3306,Sheet2!$E$2:$I$222,4,FALSE)</f>
        <v>#N/A</v>
      </c>
      <c r="BZ3306" t="e">
        <f>VLOOKUP(BW3306,Sheet2!$E$2:$I$222,5,FALSE)</f>
        <v>#N/A</v>
      </c>
      <c r="CA3306"/>
      <c r="CE3306" t="e">
        <f>VLOOKUP(CD3306,Sheet2!$E$2:$I$222,3,FALSE)</f>
        <v>#N/A</v>
      </c>
      <c r="CF3306" t="e">
        <f>VLOOKUP(CD3306,Sheet2!$E$2:$I$222,4,FALSE)</f>
        <v>#N/A</v>
      </c>
      <c r="CG3306" t="e">
        <f>VLOOKUP(CD3306,Sheet2!$E$2:$I$222,5,FALSE)</f>
        <v>#N/A</v>
      </c>
      <c r="CH3306"/>
      <c r="CL3306" t="e">
        <f>VLOOKUP(CK3306,Sheet2!$E$2:$I$222,3,FALSE)</f>
        <v>#N/A</v>
      </c>
      <c r="CM3306" t="e">
        <f>VLOOKUP(CK3306,Sheet2!$E$2:$I$222,4,FALSE)</f>
        <v>#N/A</v>
      </c>
      <c r="CN3306" t="e">
        <f>VLOOKUP(CK3306,Sheet2!$E$2:$I$222,5,FALSE)</f>
        <v>#N/A</v>
      </c>
      <c r="CO3306"/>
      <c r="CS3306" t="e">
        <f>VLOOKUP(CR3306,Sheet2!$E$2:$I$222,3,FALSE)</f>
        <v>#N/A</v>
      </c>
      <c r="CT3306" t="e">
        <f>VLOOKUP(CR3306,Sheet2!$E$2:$I$222,4,FALSE)</f>
        <v>#N/A</v>
      </c>
      <c r="CU3306" t="e">
        <f>VLOOKUP(CR3306,Sheet2!$E$2:$I$222,5,FALSE)</f>
        <v>#N/A</v>
      </c>
      <c r="CV3306"/>
      <c r="CZ3306" t="e">
        <f>VLOOKUP(CY3306,Sheet2!$E$2:$I$222,3,FALSE)</f>
        <v>#N/A</v>
      </c>
      <c r="DA3306" t="e">
        <f>VLOOKUP(CY3306,Sheet2!$E$2:$I$222,4,FALSE)</f>
        <v>#N/A</v>
      </c>
      <c r="DB3306" t="e">
        <f>VLOOKUP(CY3306,Sheet2!$E$2:$I$222,5,FALSE)</f>
        <v>#N/A</v>
      </c>
      <c r="DC3306"/>
      <c r="DG3306" t="e">
        <f>VLOOKUP(DF3306,Sheet2!$E$2:$I$222,3,FALSE)</f>
        <v>#N/A</v>
      </c>
      <c r="DH3306" t="e">
        <f>VLOOKUP(DF3306,Sheet2!$E$2:$I$222,4,FALSE)</f>
        <v>#N/A</v>
      </c>
      <c r="DI3306" t="e">
        <f>VLOOKUP(DF3306,Sheet2!$E$2:$I$222,5,FALSE)</f>
        <v>#N/A</v>
      </c>
    </row>
    <row r="3307" spans="1:113" x14ac:dyDescent="0.25">
      <c r="A3307">
        <v>3439</v>
      </c>
      <c r="C3307">
        <v>17308</v>
      </c>
      <c r="D3307">
        <v>7308</v>
      </c>
      <c r="E3307">
        <v>37.758426</v>
      </c>
      <c r="F3307">
        <v>-122.46385600000001</v>
      </c>
      <c r="G3307" t="s">
        <v>2343</v>
      </c>
      <c r="H3307" t="s">
        <v>4770</v>
      </c>
      <c r="I3307" t="s">
        <v>4913</v>
      </c>
      <c r="J3307" t="s">
        <v>4948</v>
      </c>
      <c r="Q3307" t="s">
        <v>5924</v>
      </c>
      <c r="S3307" t="s">
        <v>6176</v>
      </c>
      <c r="W3307">
        <f t="shared" si="51"/>
        <v>1</v>
      </c>
      <c r="X3307" t="s">
        <v>6833</v>
      </c>
      <c r="Y3307" t="s">
        <v>6885</v>
      </c>
      <c r="AA3307" t="e">
        <f>VLOOKUP($Z3307,Sheet2!$E$2:$I$222,3,FALSE)</f>
        <v>#N/A</v>
      </c>
      <c r="AB3307" t="e">
        <f>VLOOKUP($Z3307,Sheet2!$E$2:$I$222,4,FALSE)</f>
        <v>#N/A</v>
      </c>
      <c r="AC3307" t="e">
        <f>VLOOKUP($Z3307,Sheet2!$E$2:$I$222,5,FALSE)</f>
        <v>#N/A</v>
      </c>
      <c r="AH3307" t="e">
        <f>VLOOKUP(AG3307,Sheet2!$E$2:$I$222,3,FALSE)</f>
        <v>#N/A</v>
      </c>
      <c r="AI3307" t="e">
        <f>VLOOKUP(AG3307,Sheet2!$E$2:$I$222,4,FALSE)</f>
        <v>#N/A</v>
      </c>
      <c r="AJ3307" t="e">
        <f>VLOOKUP(AG3307,Sheet2!$E$2:$I$222,5,FALSE)</f>
        <v>#N/A</v>
      </c>
      <c r="AK3307"/>
      <c r="AO3307" t="e">
        <f>VLOOKUP(AN3307,Sheet2!$E$2:$I$222,3,FALSE)</f>
        <v>#N/A</v>
      </c>
      <c r="AP3307" t="e">
        <f>VLOOKUP(AN3307,Sheet2!$E$2:$I$222,4,FALSE)</f>
        <v>#N/A</v>
      </c>
      <c r="AQ3307" t="e">
        <f>VLOOKUP(AN3307,Sheet2!$E$2:$I$222,5,FALSE)</f>
        <v>#N/A</v>
      </c>
      <c r="AR3307"/>
      <c r="AV3307" t="e">
        <f>VLOOKUP(AU3307,Sheet2!$E$2:$I$222,3,FALSE)</f>
        <v>#N/A</v>
      </c>
      <c r="AW3307" t="e">
        <f>VLOOKUP(AU3307,Sheet2!$E$2:$I$222,4,FALSE)</f>
        <v>#N/A</v>
      </c>
      <c r="AX3307" t="e">
        <f>VLOOKUP(AU3307,Sheet2!$E$2:$I$222,5,FALSE)</f>
        <v>#N/A</v>
      </c>
      <c r="AY3307"/>
      <c r="BC3307" t="e">
        <f>VLOOKUP(BB3307,Sheet2!$E$2:$I$222,3,FALSE)</f>
        <v>#N/A</v>
      </c>
      <c r="BD3307" t="e">
        <f>VLOOKUP(BB3307,Sheet2!$E$2:$I$222,4,FALSE)</f>
        <v>#N/A</v>
      </c>
      <c r="BE3307" t="e">
        <f>VLOOKUP(BB3307,Sheet2!$E$2:$I$222,5,FALSE)</f>
        <v>#N/A</v>
      </c>
      <c r="BF3307"/>
      <c r="BJ3307" t="e">
        <f>VLOOKUP(BI3307,Sheet2!$E$2:$I$222,3,FALSE)</f>
        <v>#N/A</v>
      </c>
      <c r="BK3307" t="e">
        <f>VLOOKUP(BI3307,Sheet2!$E$2:$I$222,4,FALSE)</f>
        <v>#N/A</v>
      </c>
      <c r="BL3307" t="e">
        <f>VLOOKUP(BI3307,Sheet2!$E$2:$I$222,5,FALSE)</f>
        <v>#N/A</v>
      </c>
      <c r="BM3307"/>
      <c r="BQ3307" t="e">
        <f>VLOOKUP(BP3307,Sheet2!$E$2:$I$222,3,FALSE)</f>
        <v>#N/A</v>
      </c>
      <c r="BR3307" t="e">
        <f>VLOOKUP(BP3307,Sheet2!$E$2:$I$222,4,FALSE)</f>
        <v>#N/A</v>
      </c>
      <c r="BS3307" t="e">
        <f>VLOOKUP(BP3307,Sheet2!$E$2:$I$222,5,FALSE)</f>
        <v>#N/A</v>
      </c>
      <c r="BT3307"/>
      <c r="BX3307" t="e">
        <f>VLOOKUP(BW3307,Sheet2!$E$2:$I$222,3,FALSE)</f>
        <v>#N/A</v>
      </c>
      <c r="BY3307" t="e">
        <f>VLOOKUP(BW3307,Sheet2!$E$2:$I$222,4,FALSE)</f>
        <v>#N/A</v>
      </c>
      <c r="BZ3307" t="e">
        <f>VLOOKUP(BW3307,Sheet2!$E$2:$I$222,5,FALSE)</f>
        <v>#N/A</v>
      </c>
      <c r="CA3307"/>
      <c r="CE3307" t="e">
        <f>VLOOKUP(CD3307,Sheet2!$E$2:$I$222,3,FALSE)</f>
        <v>#N/A</v>
      </c>
      <c r="CF3307" t="e">
        <f>VLOOKUP(CD3307,Sheet2!$E$2:$I$222,4,FALSE)</f>
        <v>#N/A</v>
      </c>
      <c r="CG3307" t="e">
        <f>VLOOKUP(CD3307,Sheet2!$E$2:$I$222,5,FALSE)</f>
        <v>#N/A</v>
      </c>
      <c r="CH3307"/>
      <c r="CL3307" t="e">
        <f>VLOOKUP(CK3307,Sheet2!$E$2:$I$222,3,FALSE)</f>
        <v>#N/A</v>
      </c>
      <c r="CM3307" t="e">
        <f>VLOOKUP(CK3307,Sheet2!$E$2:$I$222,4,FALSE)</f>
        <v>#N/A</v>
      </c>
      <c r="CN3307" t="e">
        <f>VLOOKUP(CK3307,Sheet2!$E$2:$I$222,5,FALSE)</f>
        <v>#N/A</v>
      </c>
      <c r="CO3307"/>
      <c r="CS3307" t="e">
        <f>VLOOKUP(CR3307,Sheet2!$E$2:$I$222,3,FALSE)</f>
        <v>#N/A</v>
      </c>
      <c r="CT3307" t="e">
        <f>VLOOKUP(CR3307,Sheet2!$E$2:$I$222,4,FALSE)</f>
        <v>#N/A</v>
      </c>
      <c r="CU3307" t="e">
        <f>VLOOKUP(CR3307,Sheet2!$E$2:$I$222,5,FALSE)</f>
        <v>#N/A</v>
      </c>
      <c r="CV3307"/>
      <c r="CZ3307" t="e">
        <f>VLOOKUP(CY3307,Sheet2!$E$2:$I$222,3,FALSE)</f>
        <v>#N/A</v>
      </c>
      <c r="DA3307" t="e">
        <f>VLOOKUP(CY3307,Sheet2!$E$2:$I$222,4,FALSE)</f>
        <v>#N/A</v>
      </c>
      <c r="DB3307" t="e">
        <f>VLOOKUP(CY3307,Sheet2!$E$2:$I$222,5,FALSE)</f>
        <v>#N/A</v>
      </c>
      <c r="DC3307"/>
      <c r="DG3307" t="e">
        <f>VLOOKUP(DF3307,Sheet2!$E$2:$I$222,3,FALSE)</f>
        <v>#N/A</v>
      </c>
      <c r="DH3307" t="e">
        <f>VLOOKUP(DF3307,Sheet2!$E$2:$I$222,4,FALSE)</f>
        <v>#N/A</v>
      </c>
      <c r="DI3307" t="e">
        <f>VLOOKUP(DF3307,Sheet2!$E$2:$I$222,5,FALSE)</f>
        <v>#N/A</v>
      </c>
    </row>
    <row r="3308" spans="1:113" x14ac:dyDescent="0.25">
      <c r="A3308">
        <v>3441</v>
      </c>
      <c r="C3308">
        <v>17310</v>
      </c>
      <c r="D3308">
        <v>7310</v>
      </c>
      <c r="E3308">
        <v>37.766697999999998</v>
      </c>
      <c r="F3308">
        <v>-122.43827899999999</v>
      </c>
      <c r="G3308" t="s">
        <v>2344</v>
      </c>
      <c r="H3308" t="s">
        <v>4771</v>
      </c>
      <c r="I3308" t="s">
        <v>4916</v>
      </c>
      <c r="J3308" t="s">
        <v>4947</v>
      </c>
      <c r="Q3308" t="s">
        <v>5924</v>
      </c>
      <c r="S3308" t="s">
        <v>6058</v>
      </c>
      <c r="W3308">
        <f t="shared" si="51"/>
        <v>1</v>
      </c>
      <c r="X3308" t="s">
        <v>6838</v>
      </c>
      <c r="Y3308" t="s">
        <v>6888</v>
      </c>
      <c r="Z3308" s="59" t="s">
        <v>6914</v>
      </c>
      <c r="AA3308" t="str">
        <f>VLOOKUP($Z3308,Sheet2!$E$2:$I$222,3,FALSE)</f>
        <v>To Twin Peaks</v>
      </c>
      <c r="AB3308" t="str">
        <f>VLOOKUP($Z3308,Sheet2!$E$2:$I$222,4,FALSE)</f>
        <v>Parkridge &amp; Burnett</v>
      </c>
      <c r="AC3308" t="str">
        <f>VLOOKUP($Z3308,Sheet2!$E$2:$I$222,5,FALSE)</f>
        <v>M-F ~ 6am-11pm | Sat-Sun ~ 8am-11pm</v>
      </c>
      <c r="AH3308" t="e">
        <f>VLOOKUP(AG3308,Sheet2!$E$2:$I$222,3,FALSE)</f>
        <v>#N/A</v>
      </c>
      <c r="AI3308" t="e">
        <f>VLOOKUP(AG3308,Sheet2!$E$2:$I$222,4,FALSE)</f>
        <v>#N/A</v>
      </c>
      <c r="AJ3308" t="e">
        <f>VLOOKUP(AG3308,Sheet2!$E$2:$I$222,5,FALSE)</f>
        <v>#N/A</v>
      </c>
      <c r="AK3308"/>
      <c r="AO3308" t="e">
        <f>VLOOKUP(AN3308,Sheet2!$E$2:$I$222,3,FALSE)</f>
        <v>#N/A</v>
      </c>
      <c r="AP3308" t="e">
        <f>VLOOKUP(AN3308,Sheet2!$E$2:$I$222,4,FALSE)</f>
        <v>#N/A</v>
      </c>
      <c r="AQ3308" t="e">
        <f>VLOOKUP(AN3308,Sheet2!$E$2:$I$222,5,FALSE)</f>
        <v>#N/A</v>
      </c>
      <c r="AR3308"/>
      <c r="AV3308" t="e">
        <f>VLOOKUP(AU3308,Sheet2!$E$2:$I$222,3,FALSE)</f>
        <v>#N/A</v>
      </c>
      <c r="AW3308" t="e">
        <f>VLOOKUP(AU3308,Sheet2!$E$2:$I$222,4,FALSE)</f>
        <v>#N/A</v>
      </c>
      <c r="AX3308" t="e">
        <f>VLOOKUP(AU3308,Sheet2!$E$2:$I$222,5,FALSE)</f>
        <v>#N/A</v>
      </c>
      <c r="AY3308"/>
      <c r="BC3308" t="e">
        <f>VLOOKUP(BB3308,Sheet2!$E$2:$I$222,3,FALSE)</f>
        <v>#N/A</v>
      </c>
      <c r="BD3308" t="e">
        <f>VLOOKUP(BB3308,Sheet2!$E$2:$I$222,4,FALSE)</f>
        <v>#N/A</v>
      </c>
      <c r="BE3308" t="e">
        <f>VLOOKUP(BB3308,Sheet2!$E$2:$I$222,5,FALSE)</f>
        <v>#N/A</v>
      </c>
      <c r="BF3308"/>
      <c r="BJ3308" t="e">
        <f>VLOOKUP(BI3308,Sheet2!$E$2:$I$222,3,FALSE)</f>
        <v>#N/A</v>
      </c>
      <c r="BK3308" t="e">
        <f>VLOOKUP(BI3308,Sheet2!$E$2:$I$222,4,FALSE)</f>
        <v>#N/A</v>
      </c>
      <c r="BL3308" t="e">
        <f>VLOOKUP(BI3308,Sheet2!$E$2:$I$222,5,FALSE)</f>
        <v>#N/A</v>
      </c>
      <c r="BM3308"/>
      <c r="BQ3308" t="e">
        <f>VLOOKUP(BP3308,Sheet2!$E$2:$I$222,3,FALSE)</f>
        <v>#N/A</v>
      </c>
      <c r="BR3308" t="e">
        <f>VLOOKUP(BP3308,Sheet2!$E$2:$I$222,4,FALSE)</f>
        <v>#N/A</v>
      </c>
      <c r="BS3308" t="e">
        <f>VLOOKUP(BP3308,Sheet2!$E$2:$I$222,5,FALSE)</f>
        <v>#N/A</v>
      </c>
      <c r="BT3308"/>
      <c r="BX3308" t="e">
        <f>VLOOKUP(BW3308,Sheet2!$E$2:$I$222,3,FALSE)</f>
        <v>#N/A</v>
      </c>
      <c r="BY3308" t="e">
        <f>VLOOKUP(BW3308,Sheet2!$E$2:$I$222,4,FALSE)</f>
        <v>#N/A</v>
      </c>
      <c r="BZ3308" t="e">
        <f>VLOOKUP(BW3308,Sheet2!$E$2:$I$222,5,FALSE)</f>
        <v>#N/A</v>
      </c>
      <c r="CA3308"/>
      <c r="CE3308" t="e">
        <f>VLOOKUP(CD3308,Sheet2!$E$2:$I$222,3,FALSE)</f>
        <v>#N/A</v>
      </c>
      <c r="CF3308" t="e">
        <f>VLOOKUP(CD3308,Sheet2!$E$2:$I$222,4,FALSE)</f>
        <v>#N/A</v>
      </c>
      <c r="CG3308" t="e">
        <f>VLOOKUP(CD3308,Sheet2!$E$2:$I$222,5,FALSE)</f>
        <v>#N/A</v>
      </c>
      <c r="CH3308"/>
      <c r="CL3308" t="e">
        <f>VLOOKUP(CK3308,Sheet2!$E$2:$I$222,3,FALSE)</f>
        <v>#N/A</v>
      </c>
      <c r="CM3308" t="e">
        <f>VLOOKUP(CK3308,Sheet2!$E$2:$I$222,4,FALSE)</f>
        <v>#N/A</v>
      </c>
      <c r="CN3308" t="e">
        <f>VLOOKUP(CK3308,Sheet2!$E$2:$I$222,5,FALSE)</f>
        <v>#N/A</v>
      </c>
      <c r="CO3308"/>
      <c r="CS3308" t="e">
        <f>VLOOKUP(CR3308,Sheet2!$E$2:$I$222,3,FALSE)</f>
        <v>#N/A</v>
      </c>
      <c r="CT3308" t="e">
        <f>VLOOKUP(CR3308,Sheet2!$E$2:$I$222,4,FALSE)</f>
        <v>#N/A</v>
      </c>
      <c r="CU3308" t="e">
        <f>VLOOKUP(CR3308,Sheet2!$E$2:$I$222,5,FALSE)</f>
        <v>#N/A</v>
      </c>
      <c r="CV3308"/>
      <c r="CZ3308" t="e">
        <f>VLOOKUP(CY3308,Sheet2!$E$2:$I$222,3,FALSE)</f>
        <v>#N/A</v>
      </c>
      <c r="DA3308" t="e">
        <f>VLOOKUP(CY3308,Sheet2!$E$2:$I$222,4,FALSE)</f>
        <v>#N/A</v>
      </c>
      <c r="DB3308" t="e">
        <f>VLOOKUP(CY3308,Sheet2!$E$2:$I$222,5,FALSE)</f>
        <v>#N/A</v>
      </c>
      <c r="DC3308"/>
      <c r="DG3308" t="e">
        <f>VLOOKUP(DF3308,Sheet2!$E$2:$I$222,3,FALSE)</f>
        <v>#N/A</v>
      </c>
      <c r="DH3308" t="e">
        <f>VLOOKUP(DF3308,Sheet2!$E$2:$I$222,4,FALSE)</f>
        <v>#N/A</v>
      </c>
      <c r="DI3308" t="e">
        <f>VLOOKUP(DF3308,Sheet2!$E$2:$I$222,5,FALSE)</f>
        <v>#N/A</v>
      </c>
    </row>
    <row r="3309" spans="1:113" x14ac:dyDescent="0.25">
      <c r="A3309">
        <v>3442</v>
      </c>
      <c r="C3309">
        <v>17312</v>
      </c>
      <c r="D3309">
        <v>7312</v>
      </c>
      <c r="E3309">
        <v>37.752443999999997</v>
      </c>
      <c r="F3309">
        <v>-122.41412800000001</v>
      </c>
      <c r="G3309" t="s">
        <v>972</v>
      </c>
      <c r="H3309" t="s">
        <v>3398</v>
      </c>
      <c r="I3309" t="s">
        <v>4913</v>
      </c>
      <c r="J3309" t="s">
        <v>4949</v>
      </c>
      <c r="K3309" t="s">
        <v>4969</v>
      </c>
      <c r="Q3309" t="s">
        <v>5924</v>
      </c>
      <c r="R3309" t="s">
        <v>5973</v>
      </c>
      <c r="S3309" t="s">
        <v>6280</v>
      </c>
      <c r="W3309">
        <f t="shared" si="51"/>
        <v>2</v>
      </c>
      <c r="X3309" t="s">
        <v>6846</v>
      </c>
      <c r="Y3309" t="s">
        <v>6888</v>
      </c>
      <c r="Z3309" s="59" t="s">
        <v>6923</v>
      </c>
      <c r="AA3309" t="str">
        <f>VLOOKUP($Z3309,Sheet2!$E$2:$I$222,3,FALSE)</f>
        <v>To Mission District</v>
      </c>
      <c r="AB3309" t="str">
        <f>VLOOKUP($Z3309,Sheet2!$E$2:$I$222,4,FALSE)</f>
        <v>24th St. BART</v>
      </c>
      <c r="AC3309" t="str">
        <f>VLOOKUP($Z3309,Sheet2!$E$2:$I$222,5,FALSE)</f>
        <v>Daily ~ 6am-12am</v>
      </c>
      <c r="AE3309" t="s">
        <v>6853</v>
      </c>
      <c r="AF3309" t="s">
        <v>6888</v>
      </c>
      <c r="AG3309" s="59" t="s">
        <v>6933</v>
      </c>
      <c r="AH3309" t="str">
        <f>VLOOKUP(AG3309,Sheet2!$E$2:$I$222,3,FALSE)</f>
        <v>To Alemany Farmer’s Market</v>
      </c>
      <c r="AI3309" t="str">
        <f>VLOOKUP(AG3309,Sheet2!$E$2:$I$222,4,FALSE)</f>
        <v>Alemany &amp; Ellsworth</v>
      </c>
      <c r="AJ3309" t="str">
        <f>VLOOKUP(AG3309,Sheet2!$E$2:$I$222,5,FALSE)</f>
        <v>M-F ~ 6am-11pm | Sat-Sun ~ 8am-11pm</v>
      </c>
      <c r="AK3309"/>
      <c r="AO3309" t="e">
        <f>VLOOKUP(AN3309,Sheet2!$E$2:$I$222,3,FALSE)</f>
        <v>#N/A</v>
      </c>
      <c r="AP3309" t="e">
        <f>VLOOKUP(AN3309,Sheet2!$E$2:$I$222,4,FALSE)</f>
        <v>#N/A</v>
      </c>
      <c r="AQ3309" t="e">
        <f>VLOOKUP(AN3309,Sheet2!$E$2:$I$222,5,FALSE)</f>
        <v>#N/A</v>
      </c>
      <c r="AR3309"/>
      <c r="AV3309" t="e">
        <f>VLOOKUP(AU3309,Sheet2!$E$2:$I$222,3,FALSE)</f>
        <v>#N/A</v>
      </c>
      <c r="AW3309" t="e">
        <f>VLOOKUP(AU3309,Sheet2!$E$2:$I$222,4,FALSE)</f>
        <v>#N/A</v>
      </c>
      <c r="AX3309" t="e">
        <f>VLOOKUP(AU3309,Sheet2!$E$2:$I$222,5,FALSE)</f>
        <v>#N/A</v>
      </c>
      <c r="AY3309"/>
      <c r="BC3309" t="e">
        <f>VLOOKUP(BB3309,Sheet2!$E$2:$I$222,3,FALSE)</f>
        <v>#N/A</v>
      </c>
      <c r="BD3309" t="e">
        <f>VLOOKUP(BB3309,Sheet2!$E$2:$I$222,4,FALSE)</f>
        <v>#N/A</v>
      </c>
      <c r="BE3309" t="e">
        <f>VLOOKUP(BB3309,Sheet2!$E$2:$I$222,5,FALSE)</f>
        <v>#N/A</v>
      </c>
      <c r="BF3309"/>
      <c r="BJ3309" t="e">
        <f>VLOOKUP(BI3309,Sheet2!$E$2:$I$222,3,FALSE)</f>
        <v>#N/A</v>
      </c>
      <c r="BK3309" t="e">
        <f>VLOOKUP(BI3309,Sheet2!$E$2:$I$222,4,FALSE)</f>
        <v>#N/A</v>
      </c>
      <c r="BL3309" t="e">
        <f>VLOOKUP(BI3309,Sheet2!$E$2:$I$222,5,FALSE)</f>
        <v>#N/A</v>
      </c>
      <c r="BM3309"/>
      <c r="BQ3309" t="e">
        <f>VLOOKUP(BP3309,Sheet2!$E$2:$I$222,3,FALSE)</f>
        <v>#N/A</v>
      </c>
      <c r="BR3309" t="e">
        <f>VLOOKUP(BP3309,Sheet2!$E$2:$I$222,4,FALSE)</f>
        <v>#N/A</v>
      </c>
      <c r="BS3309" t="e">
        <f>VLOOKUP(BP3309,Sheet2!$E$2:$I$222,5,FALSE)</f>
        <v>#N/A</v>
      </c>
      <c r="BT3309"/>
      <c r="BX3309" t="e">
        <f>VLOOKUP(BW3309,Sheet2!$E$2:$I$222,3,FALSE)</f>
        <v>#N/A</v>
      </c>
      <c r="BY3309" t="e">
        <f>VLOOKUP(BW3309,Sheet2!$E$2:$I$222,4,FALSE)</f>
        <v>#N/A</v>
      </c>
      <c r="BZ3309" t="e">
        <f>VLOOKUP(BW3309,Sheet2!$E$2:$I$222,5,FALSE)</f>
        <v>#N/A</v>
      </c>
      <c r="CA3309"/>
      <c r="CE3309" t="e">
        <f>VLOOKUP(CD3309,Sheet2!$E$2:$I$222,3,FALSE)</f>
        <v>#N/A</v>
      </c>
      <c r="CF3309" t="e">
        <f>VLOOKUP(CD3309,Sheet2!$E$2:$I$222,4,FALSE)</f>
        <v>#N/A</v>
      </c>
      <c r="CG3309" t="e">
        <f>VLOOKUP(CD3309,Sheet2!$E$2:$I$222,5,FALSE)</f>
        <v>#N/A</v>
      </c>
      <c r="CH3309"/>
      <c r="CL3309" t="e">
        <f>VLOOKUP(CK3309,Sheet2!$E$2:$I$222,3,FALSE)</f>
        <v>#N/A</v>
      </c>
      <c r="CM3309" t="e">
        <f>VLOOKUP(CK3309,Sheet2!$E$2:$I$222,4,FALSE)</f>
        <v>#N/A</v>
      </c>
      <c r="CN3309" t="e">
        <f>VLOOKUP(CK3309,Sheet2!$E$2:$I$222,5,FALSE)</f>
        <v>#N/A</v>
      </c>
      <c r="CO3309"/>
      <c r="CS3309" t="e">
        <f>VLOOKUP(CR3309,Sheet2!$E$2:$I$222,3,FALSE)</f>
        <v>#N/A</v>
      </c>
      <c r="CT3309" t="e">
        <f>VLOOKUP(CR3309,Sheet2!$E$2:$I$222,4,FALSE)</f>
        <v>#N/A</v>
      </c>
      <c r="CU3309" t="e">
        <f>VLOOKUP(CR3309,Sheet2!$E$2:$I$222,5,FALSE)</f>
        <v>#N/A</v>
      </c>
      <c r="CV3309"/>
      <c r="CZ3309" t="e">
        <f>VLOOKUP(CY3309,Sheet2!$E$2:$I$222,3,FALSE)</f>
        <v>#N/A</v>
      </c>
      <c r="DA3309" t="e">
        <f>VLOOKUP(CY3309,Sheet2!$E$2:$I$222,4,FALSE)</f>
        <v>#N/A</v>
      </c>
      <c r="DB3309" t="e">
        <f>VLOOKUP(CY3309,Sheet2!$E$2:$I$222,5,FALSE)</f>
        <v>#N/A</v>
      </c>
      <c r="DC3309"/>
      <c r="DG3309" t="e">
        <f>VLOOKUP(DF3309,Sheet2!$E$2:$I$222,3,FALSE)</f>
        <v>#N/A</v>
      </c>
      <c r="DH3309" t="e">
        <f>VLOOKUP(DF3309,Sheet2!$E$2:$I$222,4,FALSE)</f>
        <v>#N/A</v>
      </c>
      <c r="DI3309" t="e">
        <f>VLOOKUP(DF3309,Sheet2!$E$2:$I$222,5,FALSE)</f>
        <v>#N/A</v>
      </c>
    </row>
    <row r="3310" spans="1:113" x14ac:dyDescent="0.25">
      <c r="A3310">
        <v>3443</v>
      </c>
      <c r="C3310">
        <v>17313</v>
      </c>
      <c r="D3310">
        <v>7313</v>
      </c>
      <c r="E3310">
        <v>37.738371000000001</v>
      </c>
      <c r="F3310">
        <v>-122.40730600000001</v>
      </c>
      <c r="G3310" t="s">
        <v>478</v>
      </c>
      <c r="H3310" t="s">
        <v>2907</v>
      </c>
      <c r="I3310" t="s">
        <v>4919</v>
      </c>
      <c r="J3310" t="s">
        <v>4947</v>
      </c>
      <c r="Q3310" t="s">
        <v>5924</v>
      </c>
      <c r="S3310" t="s">
        <v>6136</v>
      </c>
      <c r="W3310">
        <f t="shared" si="51"/>
        <v>1</v>
      </c>
      <c r="X3310" t="s">
        <v>6854</v>
      </c>
      <c r="Y3310" t="s">
        <v>6888</v>
      </c>
      <c r="Z3310" s="59" t="s">
        <v>6936</v>
      </c>
      <c r="AA3310" t="str">
        <f>VLOOKUP($Z3310,Sheet2!$E$2:$I$222,3,FALSE)</f>
        <v xml:space="preserve">To SF Zoo </v>
      </c>
      <c r="AB3310" t="str">
        <f>VLOOKUP($Z3310,Sheet2!$E$2:$I$222,4,FALSE)</f>
        <v>Sloat &amp; 47th Av.</v>
      </c>
      <c r="AC3310" t="str">
        <f>VLOOKUP($Z3310,Sheet2!$E$2:$I$222,5,FALSE)</f>
        <v>Daily ~ 6am-11:30pm</v>
      </c>
      <c r="AH3310" t="e">
        <f>VLOOKUP(AG3310,Sheet2!$E$2:$I$222,3,FALSE)</f>
        <v>#N/A</v>
      </c>
      <c r="AI3310" t="e">
        <f>VLOOKUP(AG3310,Sheet2!$E$2:$I$222,4,FALSE)</f>
        <v>#N/A</v>
      </c>
      <c r="AJ3310" t="e">
        <f>VLOOKUP(AG3310,Sheet2!$E$2:$I$222,5,FALSE)</f>
        <v>#N/A</v>
      </c>
      <c r="AK3310"/>
      <c r="AO3310" t="e">
        <f>VLOOKUP(AN3310,Sheet2!$E$2:$I$222,3,FALSE)</f>
        <v>#N/A</v>
      </c>
      <c r="AP3310" t="e">
        <f>VLOOKUP(AN3310,Sheet2!$E$2:$I$222,4,FALSE)</f>
        <v>#N/A</v>
      </c>
      <c r="AQ3310" t="e">
        <f>VLOOKUP(AN3310,Sheet2!$E$2:$I$222,5,FALSE)</f>
        <v>#N/A</v>
      </c>
      <c r="AR3310"/>
      <c r="AV3310" t="e">
        <f>VLOOKUP(AU3310,Sheet2!$E$2:$I$222,3,FALSE)</f>
        <v>#N/A</v>
      </c>
      <c r="AW3310" t="e">
        <f>VLOOKUP(AU3310,Sheet2!$E$2:$I$222,4,FALSE)</f>
        <v>#N/A</v>
      </c>
      <c r="AX3310" t="e">
        <f>VLOOKUP(AU3310,Sheet2!$E$2:$I$222,5,FALSE)</f>
        <v>#N/A</v>
      </c>
      <c r="AY3310"/>
      <c r="BC3310" t="e">
        <f>VLOOKUP(BB3310,Sheet2!$E$2:$I$222,3,FALSE)</f>
        <v>#N/A</v>
      </c>
      <c r="BD3310" t="e">
        <f>VLOOKUP(BB3310,Sheet2!$E$2:$I$222,4,FALSE)</f>
        <v>#N/A</v>
      </c>
      <c r="BE3310" t="e">
        <f>VLOOKUP(BB3310,Sheet2!$E$2:$I$222,5,FALSE)</f>
        <v>#N/A</v>
      </c>
      <c r="BF3310"/>
      <c r="BJ3310" t="e">
        <f>VLOOKUP(BI3310,Sheet2!$E$2:$I$222,3,FALSE)</f>
        <v>#N/A</v>
      </c>
      <c r="BK3310" t="e">
        <f>VLOOKUP(BI3310,Sheet2!$E$2:$I$222,4,FALSE)</f>
        <v>#N/A</v>
      </c>
      <c r="BL3310" t="e">
        <f>VLOOKUP(BI3310,Sheet2!$E$2:$I$222,5,FALSE)</f>
        <v>#N/A</v>
      </c>
      <c r="BM3310"/>
      <c r="BQ3310" t="e">
        <f>VLOOKUP(BP3310,Sheet2!$E$2:$I$222,3,FALSE)</f>
        <v>#N/A</v>
      </c>
      <c r="BR3310" t="e">
        <f>VLOOKUP(BP3310,Sheet2!$E$2:$I$222,4,FALSE)</f>
        <v>#N/A</v>
      </c>
      <c r="BS3310" t="e">
        <f>VLOOKUP(BP3310,Sheet2!$E$2:$I$222,5,FALSE)</f>
        <v>#N/A</v>
      </c>
      <c r="BT3310"/>
      <c r="BX3310" t="e">
        <f>VLOOKUP(BW3310,Sheet2!$E$2:$I$222,3,FALSE)</f>
        <v>#N/A</v>
      </c>
      <c r="BY3310" t="e">
        <f>VLOOKUP(BW3310,Sheet2!$E$2:$I$222,4,FALSE)</f>
        <v>#N/A</v>
      </c>
      <c r="BZ3310" t="e">
        <f>VLOOKUP(BW3310,Sheet2!$E$2:$I$222,5,FALSE)</f>
        <v>#N/A</v>
      </c>
      <c r="CA3310"/>
      <c r="CE3310" t="e">
        <f>VLOOKUP(CD3310,Sheet2!$E$2:$I$222,3,FALSE)</f>
        <v>#N/A</v>
      </c>
      <c r="CF3310" t="e">
        <f>VLOOKUP(CD3310,Sheet2!$E$2:$I$222,4,FALSE)</f>
        <v>#N/A</v>
      </c>
      <c r="CG3310" t="e">
        <f>VLOOKUP(CD3310,Sheet2!$E$2:$I$222,5,FALSE)</f>
        <v>#N/A</v>
      </c>
      <c r="CH3310"/>
      <c r="CL3310" t="e">
        <f>VLOOKUP(CK3310,Sheet2!$E$2:$I$222,3,FALSE)</f>
        <v>#N/A</v>
      </c>
      <c r="CM3310" t="e">
        <f>VLOOKUP(CK3310,Sheet2!$E$2:$I$222,4,FALSE)</f>
        <v>#N/A</v>
      </c>
      <c r="CN3310" t="e">
        <f>VLOOKUP(CK3310,Sheet2!$E$2:$I$222,5,FALSE)</f>
        <v>#N/A</v>
      </c>
      <c r="CO3310"/>
      <c r="CS3310" t="e">
        <f>VLOOKUP(CR3310,Sheet2!$E$2:$I$222,3,FALSE)</f>
        <v>#N/A</v>
      </c>
      <c r="CT3310" t="e">
        <f>VLOOKUP(CR3310,Sheet2!$E$2:$I$222,4,FALSE)</f>
        <v>#N/A</v>
      </c>
      <c r="CU3310" t="e">
        <f>VLOOKUP(CR3310,Sheet2!$E$2:$I$222,5,FALSE)</f>
        <v>#N/A</v>
      </c>
      <c r="CV3310"/>
      <c r="CZ3310" t="e">
        <f>VLOOKUP(CY3310,Sheet2!$E$2:$I$222,3,FALSE)</f>
        <v>#N/A</v>
      </c>
      <c r="DA3310" t="e">
        <f>VLOOKUP(CY3310,Sheet2!$E$2:$I$222,4,FALSE)</f>
        <v>#N/A</v>
      </c>
      <c r="DB3310" t="e">
        <f>VLOOKUP(CY3310,Sheet2!$E$2:$I$222,5,FALSE)</f>
        <v>#N/A</v>
      </c>
      <c r="DC3310"/>
      <c r="DG3310" t="e">
        <f>VLOOKUP(DF3310,Sheet2!$E$2:$I$222,3,FALSE)</f>
        <v>#N/A</v>
      </c>
      <c r="DH3310" t="e">
        <f>VLOOKUP(DF3310,Sheet2!$E$2:$I$222,4,FALSE)</f>
        <v>#N/A</v>
      </c>
      <c r="DI3310" t="e">
        <f>VLOOKUP(DF3310,Sheet2!$E$2:$I$222,5,FALSE)</f>
        <v>#N/A</v>
      </c>
    </row>
    <row r="3311" spans="1:113" x14ac:dyDescent="0.25">
      <c r="A3311">
        <v>3444</v>
      </c>
      <c r="C3311">
        <v>17315</v>
      </c>
      <c r="D3311">
        <v>7315</v>
      </c>
      <c r="E3311">
        <v>37.786099</v>
      </c>
      <c r="F3311">
        <v>-122.409767</v>
      </c>
      <c r="G3311" t="s">
        <v>2345</v>
      </c>
      <c r="H3311" t="s">
        <v>4772</v>
      </c>
      <c r="I3311" t="s">
        <v>4913</v>
      </c>
      <c r="J3311" t="s">
        <v>4947</v>
      </c>
      <c r="Q3311" t="s">
        <v>5924</v>
      </c>
      <c r="S3311" t="s">
        <v>6141</v>
      </c>
      <c r="W3311">
        <f t="shared" si="51"/>
        <v>1</v>
      </c>
      <c r="X3311" t="s">
        <v>6829</v>
      </c>
      <c r="Y3311" t="s">
        <v>6888</v>
      </c>
      <c r="Z3311" s="59" t="s">
        <v>6937</v>
      </c>
      <c r="AA3311" t="str">
        <f>VLOOKUP($Z3311,Sheet2!$E$2:$I$222,3,FALSE)</f>
        <v>To Mission District</v>
      </c>
      <c r="AB3311" t="str">
        <f>VLOOKUP($Z3311,Sheet2!$E$2:$I$222,4,FALSE)</f>
        <v>Cesar Chavez &amp; Mission</v>
      </c>
      <c r="AC3311" t="str">
        <f>VLOOKUP($Z3311,Sheet2!$E$2:$I$222,5,FALSE)</f>
        <v>Daily ~ 5:30am-1am</v>
      </c>
      <c r="AH3311" t="e">
        <f>VLOOKUP(AG3311,Sheet2!$E$2:$I$222,3,FALSE)</f>
        <v>#N/A</v>
      </c>
      <c r="AI3311" t="e">
        <f>VLOOKUP(AG3311,Sheet2!$E$2:$I$222,4,FALSE)</f>
        <v>#N/A</v>
      </c>
      <c r="AJ3311" t="e">
        <f>VLOOKUP(AG3311,Sheet2!$E$2:$I$222,5,FALSE)</f>
        <v>#N/A</v>
      </c>
      <c r="AK3311"/>
      <c r="AO3311" t="e">
        <f>VLOOKUP(AN3311,Sheet2!$E$2:$I$222,3,FALSE)</f>
        <v>#N/A</v>
      </c>
      <c r="AP3311" t="e">
        <f>VLOOKUP(AN3311,Sheet2!$E$2:$I$222,4,FALSE)</f>
        <v>#N/A</v>
      </c>
      <c r="AQ3311" t="e">
        <f>VLOOKUP(AN3311,Sheet2!$E$2:$I$222,5,FALSE)</f>
        <v>#N/A</v>
      </c>
      <c r="AR3311"/>
      <c r="AV3311" t="e">
        <f>VLOOKUP(AU3311,Sheet2!$E$2:$I$222,3,FALSE)</f>
        <v>#N/A</v>
      </c>
      <c r="AW3311" t="e">
        <f>VLOOKUP(AU3311,Sheet2!$E$2:$I$222,4,FALSE)</f>
        <v>#N/A</v>
      </c>
      <c r="AX3311" t="e">
        <f>VLOOKUP(AU3311,Sheet2!$E$2:$I$222,5,FALSE)</f>
        <v>#N/A</v>
      </c>
      <c r="AY3311"/>
      <c r="BC3311" t="e">
        <f>VLOOKUP(BB3311,Sheet2!$E$2:$I$222,3,FALSE)</f>
        <v>#N/A</v>
      </c>
      <c r="BD3311" t="e">
        <f>VLOOKUP(BB3311,Sheet2!$E$2:$I$222,4,FALSE)</f>
        <v>#N/A</v>
      </c>
      <c r="BE3311" t="e">
        <f>VLOOKUP(BB3311,Sheet2!$E$2:$I$222,5,FALSE)</f>
        <v>#N/A</v>
      </c>
      <c r="BF3311"/>
      <c r="BJ3311" t="e">
        <f>VLOOKUP(BI3311,Sheet2!$E$2:$I$222,3,FALSE)</f>
        <v>#N/A</v>
      </c>
      <c r="BK3311" t="e">
        <f>VLOOKUP(BI3311,Sheet2!$E$2:$I$222,4,FALSE)</f>
        <v>#N/A</v>
      </c>
      <c r="BL3311" t="e">
        <f>VLOOKUP(BI3311,Sheet2!$E$2:$I$222,5,FALSE)</f>
        <v>#N/A</v>
      </c>
      <c r="BM3311"/>
      <c r="BQ3311" t="e">
        <f>VLOOKUP(BP3311,Sheet2!$E$2:$I$222,3,FALSE)</f>
        <v>#N/A</v>
      </c>
      <c r="BR3311" t="e">
        <f>VLOOKUP(BP3311,Sheet2!$E$2:$I$222,4,FALSE)</f>
        <v>#N/A</v>
      </c>
      <c r="BS3311" t="e">
        <f>VLOOKUP(BP3311,Sheet2!$E$2:$I$222,5,FALSE)</f>
        <v>#N/A</v>
      </c>
      <c r="BT3311"/>
      <c r="BX3311" t="e">
        <f>VLOOKUP(BW3311,Sheet2!$E$2:$I$222,3,FALSE)</f>
        <v>#N/A</v>
      </c>
      <c r="BY3311" t="e">
        <f>VLOOKUP(BW3311,Sheet2!$E$2:$I$222,4,FALSE)</f>
        <v>#N/A</v>
      </c>
      <c r="BZ3311" t="e">
        <f>VLOOKUP(BW3311,Sheet2!$E$2:$I$222,5,FALSE)</f>
        <v>#N/A</v>
      </c>
      <c r="CA3311"/>
      <c r="CE3311" t="e">
        <f>VLOOKUP(CD3311,Sheet2!$E$2:$I$222,3,FALSE)</f>
        <v>#N/A</v>
      </c>
      <c r="CF3311" t="e">
        <f>VLOOKUP(CD3311,Sheet2!$E$2:$I$222,4,FALSE)</f>
        <v>#N/A</v>
      </c>
      <c r="CG3311" t="e">
        <f>VLOOKUP(CD3311,Sheet2!$E$2:$I$222,5,FALSE)</f>
        <v>#N/A</v>
      </c>
      <c r="CH3311"/>
      <c r="CL3311" t="e">
        <f>VLOOKUP(CK3311,Sheet2!$E$2:$I$222,3,FALSE)</f>
        <v>#N/A</v>
      </c>
      <c r="CM3311" t="e">
        <f>VLOOKUP(CK3311,Sheet2!$E$2:$I$222,4,FALSE)</f>
        <v>#N/A</v>
      </c>
      <c r="CN3311" t="e">
        <f>VLOOKUP(CK3311,Sheet2!$E$2:$I$222,5,FALSE)</f>
        <v>#N/A</v>
      </c>
      <c r="CO3311"/>
      <c r="CS3311" t="e">
        <f>VLOOKUP(CR3311,Sheet2!$E$2:$I$222,3,FALSE)</f>
        <v>#N/A</v>
      </c>
      <c r="CT3311" t="e">
        <f>VLOOKUP(CR3311,Sheet2!$E$2:$I$222,4,FALSE)</f>
        <v>#N/A</v>
      </c>
      <c r="CU3311" t="e">
        <f>VLOOKUP(CR3311,Sheet2!$E$2:$I$222,5,FALSE)</f>
        <v>#N/A</v>
      </c>
      <c r="CV3311"/>
      <c r="CZ3311" t="e">
        <f>VLOOKUP(CY3311,Sheet2!$E$2:$I$222,3,FALSE)</f>
        <v>#N/A</v>
      </c>
      <c r="DA3311" t="e">
        <f>VLOOKUP(CY3311,Sheet2!$E$2:$I$222,4,FALSE)</f>
        <v>#N/A</v>
      </c>
      <c r="DB3311" t="e">
        <f>VLOOKUP(CY3311,Sheet2!$E$2:$I$222,5,FALSE)</f>
        <v>#N/A</v>
      </c>
      <c r="DC3311"/>
      <c r="DG3311" t="e">
        <f>VLOOKUP(DF3311,Sheet2!$E$2:$I$222,3,FALSE)</f>
        <v>#N/A</v>
      </c>
      <c r="DH3311" t="e">
        <f>VLOOKUP(DF3311,Sheet2!$E$2:$I$222,4,FALSE)</f>
        <v>#N/A</v>
      </c>
      <c r="DI3311" t="e">
        <f>VLOOKUP(DF3311,Sheet2!$E$2:$I$222,5,FALSE)</f>
        <v>#N/A</v>
      </c>
    </row>
    <row r="3312" spans="1:113" x14ac:dyDescent="0.25">
      <c r="A3312">
        <v>3445</v>
      </c>
      <c r="C3312">
        <v>17316</v>
      </c>
      <c r="D3312">
        <v>7316</v>
      </c>
      <c r="E3312">
        <v>37.767786000000001</v>
      </c>
      <c r="F3312">
        <v>-122.428996</v>
      </c>
      <c r="G3312" t="s">
        <v>2346</v>
      </c>
      <c r="H3312" t="s">
        <v>4773</v>
      </c>
      <c r="I3312" t="s">
        <v>4919</v>
      </c>
      <c r="J3312" t="s">
        <v>4950</v>
      </c>
      <c r="K3312" t="s">
        <v>4958</v>
      </c>
      <c r="M3312" t="s">
        <v>5109</v>
      </c>
      <c r="N3312" t="s">
        <v>5882</v>
      </c>
      <c r="Q3312" t="s">
        <v>5924</v>
      </c>
      <c r="R3312">
        <v>892</v>
      </c>
      <c r="S3312" t="s">
        <v>6638</v>
      </c>
      <c r="W3312">
        <f t="shared" si="51"/>
        <v>3</v>
      </c>
      <c r="X3312" t="s">
        <v>6820</v>
      </c>
      <c r="Y3312" t="s">
        <v>6887</v>
      </c>
      <c r="AA3312" t="e">
        <f>VLOOKUP($Z3312,Sheet2!$E$2:$I$222,3,FALSE)</f>
        <v>#N/A</v>
      </c>
      <c r="AB3312" t="e">
        <f>VLOOKUP($Z3312,Sheet2!$E$2:$I$222,4,FALSE)</f>
        <v>#N/A</v>
      </c>
      <c r="AC3312" t="e">
        <f>VLOOKUP($Z3312,Sheet2!$E$2:$I$222,5,FALSE)</f>
        <v>#N/A</v>
      </c>
      <c r="AE3312" t="s">
        <v>6860</v>
      </c>
      <c r="AF3312" t="s">
        <v>6888</v>
      </c>
      <c r="AG3312" s="59" t="s">
        <v>6955</v>
      </c>
      <c r="AH3312" t="str">
        <f>VLOOKUP(AG3312,Sheet2!$E$2:$I$222,3,FALSE)</f>
        <v>To Balboa Park Station</v>
      </c>
      <c r="AI3312" t="str">
        <f>VLOOKUP(AG3312,Sheet2!$E$2:$I$222,4,FALSE)</f>
        <v>San Jose &amp; Geneva</v>
      </c>
      <c r="AJ3312" t="str">
        <f>VLOOKUP(AG3312,Sheet2!$E$2:$I$222,5,FALSE)</f>
        <v>Daily ~ 5am-12am</v>
      </c>
      <c r="AK3312"/>
      <c r="AL3312" t="s">
        <v>6861</v>
      </c>
      <c r="AM3312" t="s">
        <v>6885</v>
      </c>
      <c r="AN3312" s="59" t="s">
        <v>6950</v>
      </c>
      <c r="AO3312" t="str">
        <f>VLOOKUP(AN3312,Sheet2!$E$2:$I$222,3,FALSE)</f>
        <v>To Caltrain Station</v>
      </c>
      <c r="AP3312" t="str">
        <f>VLOOKUP(AN3312,Sheet2!$E$2:$I$222,4,FALSE)</f>
        <v>Late Night Only (Daily ~1am-5am)</v>
      </c>
      <c r="AQ3312" t="str">
        <f>VLOOKUP(AN3312,Sheet2!$E$2:$I$222,5,FALSE)</f>
        <v>Sat ~ 1am-6am | Sun ~ 1am-8am</v>
      </c>
      <c r="AR3312"/>
      <c r="AV3312" t="e">
        <f>VLOOKUP(AU3312,Sheet2!$E$2:$I$222,3,FALSE)</f>
        <v>#N/A</v>
      </c>
      <c r="AW3312" t="e">
        <f>VLOOKUP(AU3312,Sheet2!$E$2:$I$222,4,FALSE)</f>
        <v>#N/A</v>
      </c>
      <c r="AX3312" t="e">
        <f>VLOOKUP(AU3312,Sheet2!$E$2:$I$222,5,FALSE)</f>
        <v>#N/A</v>
      </c>
      <c r="AY3312"/>
      <c r="BC3312" t="e">
        <f>VLOOKUP(BB3312,Sheet2!$E$2:$I$222,3,FALSE)</f>
        <v>#N/A</v>
      </c>
      <c r="BD3312" t="e">
        <f>VLOOKUP(BB3312,Sheet2!$E$2:$I$222,4,FALSE)</f>
        <v>#N/A</v>
      </c>
      <c r="BE3312" t="e">
        <f>VLOOKUP(BB3312,Sheet2!$E$2:$I$222,5,FALSE)</f>
        <v>#N/A</v>
      </c>
      <c r="BF3312"/>
      <c r="BJ3312" t="e">
        <f>VLOOKUP(BI3312,Sheet2!$E$2:$I$222,3,FALSE)</f>
        <v>#N/A</v>
      </c>
      <c r="BK3312" t="e">
        <f>VLOOKUP(BI3312,Sheet2!$E$2:$I$222,4,FALSE)</f>
        <v>#N/A</v>
      </c>
      <c r="BL3312" t="e">
        <f>VLOOKUP(BI3312,Sheet2!$E$2:$I$222,5,FALSE)</f>
        <v>#N/A</v>
      </c>
      <c r="BM3312"/>
      <c r="BQ3312" t="e">
        <f>VLOOKUP(BP3312,Sheet2!$E$2:$I$222,3,FALSE)</f>
        <v>#N/A</v>
      </c>
      <c r="BR3312" t="e">
        <f>VLOOKUP(BP3312,Sheet2!$E$2:$I$222,4,FALSE)</f>
        <v>#N/A</v>
      </c>
      <c r="BS3312" t="e">
        <f>VLOOKUP(BP3312,Sheet2!$E$2:$I$222,5,FALSE)</f>
        <v>#N/A</v>
      </c>
      <c r="BT3312"/>
      <c r="BX3312" t="e">
        <f>VLOOKUP(BW3312,Sheet2!$E$2:$I$222,3,FALSE)</f>
        <v>#N/A</v>
      </c>
      <c r="BY3312" t="e">
        <f>VLOOKUP(BW3312,Sheet2!$E$2:$I$222,4,FALSE)</f>
        <v>#N/A</v>
      </c>
      <c r="BZ3312" t="e">
        <f>VLOOKUP(BW3312,Sheet2!$E$2:$I$222,5,FALSE)</f>
        <v>#N/A</v>
      </c>
      <c r="CA3312"/>
      <c r="CE3312" t="e">
        <f>VLOOKUP(CD3312,Sheet2!$E$2:$I$222,3,FALSE)</f>
        <v>#N/A</v>
      </c>
      <c r="CF3312" t="e">
        <f>VLOOKUP(CD3312,Sheet2!$E$2:$I$222,4,FALSE)</f>
        <v>#N/A</v>
      </c>
      <c r="CG3312" t="e">
        <f>VLOOKUP(CD3312,Sheet2!$E$2:$I$222,5,FALSE)</f>
        <v>#N/A</v>
      </c>
      <c r="CH3312"/>
      <c r="CL3312" t="e">
        <f>VLOOKUP(CK3312,Sheet2!$E$2:$I$222,3,FALSE)</f>
        <v>#N/A</v>
      </c>
      <c r="CM3312" t="e">
        <f>VLOOKUP(CK3312,Sheet2!$E$2:$I$222,4,FALSE)</f>
        <v>#N/A</v>
      </c>
      <c r="CN3312" t="e">
        <f>VLOOKUP(CK3312,Sheet2!$E$2:$I$222,5,FALSE)</f>
        <v>#N/A</v>
      </c>
      <c r="CO3312"/>
      <c r="CS3312" t="e">
        <f>VLOOKUP(CR3312,Sheet2!$E$2:$I$222,3,FALSE)</f>
        <v>#N/A</v>
      </c>
      <c r="CT3312" t="e">
        <f>VLOOKUP(CR3312,Sheet2!$E$2:$I$222,4,FALSE)</f>
        <v>#N/A</v>
      </c>
      <c r="CU3312" t="e">
        <f>VLOOKUP(CR3312,Sheet2!$E$2:$I$222,5,FALSE)</f>
        <v>#N/A</v>
      </c>
      <c r="CV3312"/>
      <c r="CZ3312" t="e">
        <f>VLOOKUP(CY3312,Sheet2!$E$2:$I$222,3,FALSE)</f>
        <v>#N/A</v>
      </c>
      <c r="DA3312" t="e">
        <f>VLOOKUP(CY3312,Sheet2!$E$2:$I$222,4,FALSE)</f>
        <v>#N/A</v>
      </c>
      <c r="DB3312" t="e">
        <f>VLOOKUP(CY3312,Sheet2!$E$2:$I$222,5,FALSE)</f>
        <v>#N/A</v>
      </c>
      <c r="DC3312"/>
      <c r="DG3312" t="e">
        <f>VLOOKUP(DF3312,Sheet2!$E$2:$I$222,3,FALSE)</f>
        <v>#N/A</v>
      </c>
      <c r="DH3312" t="e">
        <f>VLOOKUP(DF3312,Sheet2!$E$2:$I$222,4,FALSE)</f>
        <v>#N/A</v>
      </c>
      <c r="DI3312" t="e">
        <f>VLOOKUP(DF3312,Sheet2!$E$2:$I$222,5,FALSE)</f>
        <v>#N/A</v>
      </c>
    </row>
    <row r="3313" spans="1:113" x14ac:dyDescent="0.25">
      <c r="A3313">
        <v>3446</v>
      </c>
      <c r="C3313">
        <v>17318</v>
      </c>
      <c r="D3313">
        <v>7318</v>
      </c>
      <c r="E3313">
        <v>37.769134000000001</v>
      </c>
      <c r="F3313">
        <v>-122.433076</v>
      </c>
      <c r="G3313" t="s">
        <v>2333</v>
      </c>
      <c r="H3313" t="s">
        <v>4760</v>
      </c>
      <c r="I3313" t="s">
        <v>4916</v>
      </c>
      <c r="J3313" t="s">
        <v>4950</v>
      </c>
      <c r="K3313" t="s">
        <v>4972</v>
      </c>
      <c r="N3313" t="s">
        <v>5880</v>
      </c>
      <c r="Q3313" t="s">
        <v>5924</v>
      </c>
      <c r="R3313" t="s">
        <v>5940</v>
      </c>
      <c r="S3313" t="s">
        <v>6254</v>
      </c>
      <c r="W3313">
        <f t="shared" si="51"/>
        <v>1</v>
      </c>
      <c r="X3313" t="s">
        <v>4943</v>
      </c>
      <c r="Y3313" t="s">
        <v>6885</v>
      </c>
      <c r="AA3313" t="e">
        <f>VLOOKUP($Z3313,Sheet2!$E$2:$I$222,3,FALSE)</f>
        <v>#N/A</v>
      </c>
      <c r="AB3313" t="e">
        <f>VLOOKUP($Z3313,Sheet2!$E$2:$I$222,4,FALSE)</f>
        <v>#N/A</v>
      </c>
      <c r="AC3313" t="e">
        <f>VLOOKUP($Z3313,Sheet2!$E$2:$I$222,5,FALSE)</f>
        <v>#N/A</v>
      </c>
      <c r="AH3313" t="e">
        <f>VLOOKUP(AG3313,Sheet2!$E$2:$I$222,3,FALSE)</f>
        <v>#N/A</v>
      </c>
      <c r="AI3313" t="e">
        <f>VLOOKUP(AG3313,Sheet2!$E$2:$I$222,4,FALSE)</f>
        <v>#N/A</v>
      </c>
      <c r="AJ3313" t="e">
        <f>VLOOKUP(AG3313,Sheet2!$E$2:$I$222,5,FALSE)</f>
        <v>#N/A</v>
      </c>
      <c r="AK3313"/>
      <c r="AO3313" t="e">
        <f>VLOOKUP(AN3313,Sheet2!$E$2:$I$222,3,FALSE)</f>
        <v>#N/A</v>
      </c>
      <c r="AP3313" t="e">
        <f>VLOOKUP(AN3313,Sheet2!$E$2:$I$222,4,FALSE)</f>
        <v>#N/A</v>
      </c>
      <c r="AQ3313" t="e">
        <f>VLOOKUP(AN3313,Sheet2!$E$2:$I$222,5,FALSE)</f>
        <v>#N/A</v>
      </c>
      <c r="AR3313"/>
      <c r="AV3313" t="e">
        <f>VLOOKUP(AU3313,Sheet2!$E$2:$I$222,3,FALSE)</f>
        <v>#N/A</v>
      </c>
      <c r="AW3313" t="e">
        <f>VLOOKUP(AU3313,Sheet2!$E$2:$I$222,4,FALSE)</f>
        <v>#N/A</v>
      </c>
      <c r="AX3313" t="e">
        <f>VLOOKUP(AU3313,Sheet2!$E$2:$I$222,5,FALSE)</f>
        <v>#N/A</v>
      </c>
      <c r="AY3313"/>
      <c r="BC3313" t="e">
        <f>VLOOKUP(BB3313,Sheet2!$E$2:$I$222,3,FALSE)</f>
        <v>#N/A</v>
      </c>
      <c r="BD3313" t="e">
        <f>VLOOKUP(BB3313,Sheet2!$E$2:$I$222,4,FALSE)</f>
        <v>#N/A</v>
      </c>
      <c r="BE3313" t="e">
        <f>VLOOKUP(BB3313,Sheet2!$E$2:$I$222,5,FALSE)</f>
        <v>#N/A</v>
      </c>
      <c r="BF3313"/>
      <c r="BJ3313" t="e">
        <f>VLOOKUP(BI3313,Sheet2!$E$2:$I$222,3,FALSE)</f>
        <v>#N/A</v>
      </c>
      <c r="BK3313" t="e">
        <f>VLOOKUP(BI3313,Sheet2!$E$2:$I$222,4,FALSE)</f>
        <v>#N/A</v>
      </c>
      <c r="BL3313" t="e">
        <f>VLOOKUP(BI3313,Sheet2!$E$2:$I$222,5,FALSE)</f>
        <v>#N/A</v>
      </c>
      <c r="BM3313"/>
      <c r="BQ3313" t="e">
        <f>VLOOKUP(BP3313,Sheet2!$E$2:$I$222,3,FALSE)</f>
        <v>#N/A</v>
      </c>
      <c r="BR3313" t="e">
        <f>VLOOKUP(BP3313,Sheet2!$E$2:$I$222,4,FALSE)</f>
        <v>#N/A</v>
      </c>
      <c r="BS3313" t="e">
        <f>VLOOKUP(BP3313,Sheet2!$E$2:$I$222,5,FALSE)</f>
        <v>#N/A</v>
      </c>
      <c r="BT3313"/>
      <c r="BX3313" t="e">
        <f>VLOOKUP(BW3313,Sheet2!$E$2:$I$222,3,FALSE)</f>
        <v>#N/A</v>
      </c>
      <c r="BY3313" t="e">
        <f>VLOOKUP(BW3313,Sheet2!$E$2:$I$222,4,FALSE)</f>
        <v>#N/A</v>
      </c>
      <c r="BZ3313" t="e">
        <f>VLOOKUP(BW3313,Sheet2!$E$2:$I$222,5,FALSE)</f>
        <v>#N/A</v>
      </c>
      <c r="CA3313"/>
      <c r="CE3313" t="e">
        <f>VLOOKUP(CD3313,Sheet2!$E$2:$I$222,3,FALSE)</f>
        <v>#N/A</v>
      </c>
      <c r="CF3313" t="e">
        <f>VLOOKUP(CD3313,Sheet2!$E$2:$I$222,4,FALSE)</f>
        <v>#N/A</v>
      </c>
      <c r="CG3313" t="e">
        <f>VLOOKUP(CD3313,Sheet2!$E$2:$I$222,5,FALSE)</f>
        <v>#N/A</v>
      </c>
      <c r="CH3313"/>
      <c r="CL3313" t="e">
        <f>VLOOKUP(CK3313,Sheet2!$E$2:$I$222,3,FALSE)</f>
        <v>#N/A</v>
      </c>
      <c r="CM3313" t="e">
        <f>VLOOKUP(CK3313,Sheet2!$E$2:$I$222,4,FALSE)</f>
        <v>#N/A</v>
      </c>
      <c r="CN3313" t="e">
        <f>VLOOKUP(CK3313,Sheet2!$E$2:$I$222,5,FALSE)</f>
        <v>#N/A</v>
      </c>
      <c r="CO3313"/>
      <c r="CS3313" t="e">
        <f>VLOOKUP(CR3313,Sheet2!$E$2:$I$222,3,FALSE)</f>
        <v>#N/A</v>
      </c>
      <c r="CT3313" t="e">
        <f>VLOOKUP(CR3313,Sheet2!$E$2:$I$222,4,FALSE)</f>
        <v>#N/A</v>
      </c>
      <c r="CU3313" t="e">
        <f>VLOOKUP(CR3313,Sheet2!$E$2:$I$222,5,FALSE)</f>
        <v>#N/A</v>
      </c>
      <c r="CV3313"/>
      <c r="CZ3313" t="e">
        <f>VLOOKUP(CY3313,Sheet2!$E$2:$I$222,3,FALSE)</f>
        <v>#N/A</v>
      </c>
      <c r="DA3313" t="e">
        <f>VLOOKUP(CY3313,Sheet2!$E$2:$I$222,4,FALSE)</f>
        <v>#N/A</v>
      </c>
      <c r="DB3313" t="e">
        <f>VLOOKUP(CY3313,Sheet2!$E$2:$I$222,5,FALSE)</f>
        <v>#N/A</v>
      </c>
      <c r="DC3313"/>
      <c r="DG3313" t="e">
        <f>VLOOKUP(DF3313,Sheet2!$E$2:$I$222,3,FALSE)</f>
        <v>#N/A</v>
      </c>
      <c r="DH3313" t="e">
        <f>VLOOKUP(DF3313,Sheet2!$E$2:$I$222,4,FALSE)</f>
        <v>#N/A</v>
      </c>
      <c r="DI3313" t="e">
        <f>VLOOKUP(DF3313,Sheet2!$E$2:$I$222,5,FALSE)</f>
        <v>#N/A</v>
      </c>
    </row>
    <row r="3314" spans="1:113" x14ac:dyDescent="0.25">
      <c r="A3314">
        <v>3447</v>
      </c>
      <c r="C3314">
        <v>17319</v>
      </c>
      <c r="D3314">
        <v>7319</v>
      </c>
      <c r="E3314">
        <v>37.776023000000002</v>
      </c>
      <c r="F3314">
        <v>-122.40237999999999</v>
      </c>
      <c r="G3314" t="s">
        <v>2347</v>
      </c>
      <c r="H3314" t="s">
        <v>4774</v>
      </c>
      <c r="I3314" t="s">
        <v>4912</v>
      </c>
      <c r="J3314" t="s">
        <v>4946</v>
      </c>
      <c r="K3314" t="s">
        <v>4986</v>
      </c>
      <c r="P3314" t="s">
        <v>5267</v>
      </c>
      <c r="Q3314" t="s">
        <v>5924</v>
      </c>
      <c r="S3314" t="s">
        <v>6639</v>
      </c>
      <c r="W3314">
        <f t="shared" si="51"/>
        <v>2</v>
      </c>
      <c r="X3314" t="s">
        <v>6832</v>
      </c>
      <c r="Y3314" t="s">
        <v>6886</v>
      </c>
      <c r="Z3314" s="59" t="s">
        <v>6971</v>
      </c>
      <c r="AA3314" t="str">
        <f>VLOOKUP($Z3314,Sheet2!$E$2:$I$222,3,FALSE)</f>
        <v>To Downtown</v>
      </c>
      <c r="AB3314" t="str">
        <f>VLOOKUP($Z3314,Sheet2!$E$2:$I$222,4,FALSE)</f>
        <v>Ferry Plaza</v>
      </c>
      <c r="AC3314" t="str">
        <f>VLOOKUP($Z3314,Sheet2!$E$2:$I$222,5,FALSE)</f>
        <v>AM Only: M-F ~ 6:30am-10am</v>
      </c>
      <c r="AE3314" t="s">
        <v>6829</v>
      </c>
      <c r="AF3314" t="s">
        <v>6886</v>
      </c>
      <c r="AG3314" s="59" t="s">
        <v>6907</v>
      </c>
      <c r="AH3314" t="str">
        <f>VLOOKUP(AG3314,Sheet2!$E$2:$I$222,3,FALSE)</f>
        <v>To Nob Hill</v>
      </c>
      <c r="AI3314" t="str">
        <f>VLOOKUP(AG3314,Sheet2!$E$2:$I$222,4,FALSE)</f>
        <v>Jackson &amp; Van Ness</v>
      </c>
      <c r="AJ3314" t="str">
        <f>VLOOKUP(AG3314,Sheet2!$E$2:$I$222,5,FALSE)</f>
        <v>Daily ~ 6am-12:30am</v>
      </c>
      <c r="AK3314"/>
      <c r="AO3314" t="e">
        <f>VLOOKUP(AN3314,Sheet2!$E$2:$I$222,3,FALSE)</f>
        <v>#N/A</v>
      </c>
      <c r="AP3314" t="e">
        <f>VLOOKUP(AN3314,Sheet2!$E$2:$I$222,4,FALSE)</f>
        <v>#N/A</v>
      </c>
      <c r="AQ3314" t="e">
        <f>VLOOKUP(AN3314,Sheet2!$E$2:$I$222,5,FALSE)</f>
        <v>#N/A</v>
      </c>
      <c r="AR3314"/>
      <c r="AV3314" t="e">
        <f>VLOOKUP(AU3314,Sheet2!$E$2:$I$222,3,FALSE)</f>
        <v>#N/A</v>
      </c>
      <c r="AW3314" t="e">
        <f>VLOOKUP(AU3314,Sheet2!$E$2:$I$222,4,FALSE)</f>
        <v>#N/A</v>
      </c>
      <c r="AX3314" t="e">
        <f>VLOOKUP(AU3314,Sheet2!$E$2:$I$222,5,FALSE)</f>
        <v>#N/A</v>
      </c>
      <c r="AY3314"/>
      <c r="BC3314" t="e">
        <f>VLOOKUP(BB3314,Sheet2!$E$2:$I$222,3,FALSE)</f>
        <v>#N/A</v>
      </c>
      <c r="BD3314" t="e">
        <f>VLOOKUP(BB3314,Sheet2!$E$2:$I$222,4,FALSE)</f>
        <v>#N/A</v>
      </c>
      <c r="BE3314" t="e">
        <f>VLOOKUP(BB3314,Sheet2!$E$2:$I$222,5,FALSE)</f>
        <v>#N/A</v>
      </c>
      <c r="BF3314"/>
      <c r="BJ3314" t="e">
        <f>VLOOKUP(BI3314,Sheet2!$E$2:$I$222,3,FALSE)</f>
        <v>#N/A</v>
      </c>
      <c r="BK3314" t="e">
        <f>VLOOKUP(BI3314,Sheet2!$E$2:$I$222,4,FALSE)</f>
        <v>#N/A</v>
      </c>
      <c r="BL3314" t="e">
        <f>VLOOKUP(BI3314,Sheet2!$E$2:$I$222,5,FALSE)</f>
        <v>#N/A</v>
      </c>
      <c r="BM3314"/>
      <c r="BQ3314" t="e">
        <f>VLOOKUP(BP3314,Sheet2!$E$2:$I$222,3,FALSE)</f>
        <v>#N/A</v>
      </c>
      <c r="BR3314" t="e">
        <f>VLOOKUP(BP3314,Sheet2!$E$2:$I$222,4,FALSE)</f>
        <v>#N/A</v>
      </c>
      <c r="BS3314" t="e">
        <f>VLOOKUP(BP3314,Sheet2!$E$2:$I$222,5,FALSE)</f>
        <v>#N/A</v>
      </c>
      <c r="BT3314"/>
      <c r="BX3314" t="e">
        <f>VLOOKUP(BW3314,Sheet2!$E$2:$I$222,3,FALSE)</f>
        <v>#N/A</v>
      </c>
      <c r="BY3314" t="e">
        <f>VLOOKUP(BW3314,Sheet2!$E$2:$I$222,4,FALSE)</f>
        <v>#N/A</v>
      </c>
      <c r="BZ3314" t="e">
        <f>VLOOKUP(BW3314,Sheet2!$E$2:$I$222,5,FALSE)</f>
        <v>#N/A</v>
      </c>
      <c r="CA3314"/>
      <c r="CE3314" t="e">
        <f>VLOOKUP(CD3314,Sheet2!$E$2:$I$222,3,FALSE)</f>
        <v>#N/A</v>
      </c>
      <c r="CF3314" t="e">
        <f>VLOOKUP(CD3314,Sheet2!$E$2:$I$222,4,FALSE)</f>
        <v>#N/A</v>
      </c>
      <c r="CG3314" t="e">
        <f>VLOOKUP(CD3314,Sheet2!$E$2:$I$222,5,FALSE)</f>
        <v>#N/A</v>
      </c>
      <c r="CH3314"/>
      <c r="CL3314" t="e">
        <f>VLOOKUP(CK3314,Sheet2!$E$2:$I$222,3,FALSE)</f>
        <v>#N/A</v>
      </c>
      <c r="CM3314" t="e">
        <f>VLOOKUP(CK3314,Sheet2!$E$2:$I$222,4,FALSE)</f>
        <v>#N/A</v>
      </c>
      <c r="CN3314" t="e">
        <f>VLOOKUP(CK3314,Sheet2!$E$2:$I$222,5,FALSE)</f>
        <v>#N/A</v>
      </c>
      <c r="CO3314"/>
      <c r="CS3314" t="e">
        <f>VLOOKUP(CR3314,Sheet2!$E$2:$I$222,3,FALSE)</f>
        <v>#N/A</v>
      </c>
      <c r="CT3314" t="e">
        <f>VLOOKUP(CR3314,Sheet2!$E$2:$I$222,4,FALSE)</f>
        <v>#N/A</v>
      </c>
      <c r="CU3314" t="e">
        <f>VLOOKUP(CR3314,Sheet2!$E$2:$I$222,5,FALSE)</f>
        <v>#N/A</v>
      </c>
      <c r="CV3314"/>
      <c r="CZ3314" t="e">
        <f>VLOOKUP(CY3314,Sheet2!$E$2:$I$222,3,FALSE)</f>
        <v>#N/A</v>
      </c>
      <c r="DA3314" t="e">
        <f>VLOOKUP(CY3314,Sheet2!$E$2:$I$222,4,FALSE)</f>
        <v>#N/A</v>
      </c>
      <c r="DB3314" t="e">
        <f>VLOOKUP(CY3314,Sheet2!$E$2:$I$222,5,FALSE)</f>
        <v>#N/A</v>
      </c>
      <c r="DC3314"/>
      <c r="DG3314" t="e">
        <f>VLOOKUP(DF3314,Sheet2!$E$2:$I$222,3,FALSE)</f>
        <v>#N/A</v>
      </c>
      <c r="DH3314" t="e">
        <f>VLOOKUP(DF3314,Sheet2!$E$2:$I$222,4,FALSE)</f>
        <v>#N/A</v>
      </c>
      <c r="DI3314" t="e">
        <f>VLOOKUP(DF3314,Sheet2!$E$2:$I$222,5,FALSE)</f>
        <v>#N/A</v>
      </c>
    </row>
    <row r="3315" spans="1:113" x14ac:dyDescent="0.25">
      <c r="A3315">
        <v>3448</v>
      </c>
      <c r="C3315">
        <v>17320</v>
      </c>
      <c r="D3315">
        <v>7320</v>
      </c>
      <c r="E3315">
        <v>37.723126999999998</v>
      </c>
      <c r="F3315">
        <v>-122.39524299999999</v>
      </c>
      <c r="G3315" t="s">
        <v>2348</v>
      </c>
      <c r="H3315" t="s">
        <v>4775</v>
      </c>
      <c r="I3315" t="s">
        <v>4908</v>
      </c>
      <c r="J3315" t="s">
        <v>4947</v>
      </c>
      <c r="Q3315" t="s">
        <v>5924</v>
      </c>
      <c r="S3315" t="s">
        <v>6013</v>
      </c>
      <c r="W3315">
        <f t="shared" si="51"/>
        <v>2</v>
      </c>
      <c r="X3315" t="s">
        <v>6810</v>
      </c>
      <c r="Y3315" t="s">
        <v>6885</v>
      </c>
      <c r="AA3315" t="e">
        <f>VLOOKUP($Z3315,Sheet2!$E$2:$I$222,3,FALSE)</f>
        <v>#N/A</v>
      </c>
      <c r="AB3315" t="e">
        <f>VLOOKUP($Z3315,Sheet2!$E$2:$I$222,4,FALSE)</f>
        <v>#N/A</v>
      </c>
      <c r="AC3315" t="e">
        <f>VLOOKUP($Z3315,Sheet2!$E$2:$I$222,5,FALSE)</f>
        <v>#N/A</v>
      </c>
      <c r="AE3315" t="s">
        <v>6015</v>
      </c>
      <c r="AF3315" t="s">
        <v>6889</v>
      </c>
      <c r="AH3315" t="e">
        <f>VLOOKUP(AG3315,Sheet2!$E$2:$I$222,3,FALSE)</f>
        <v>#N/A</v>
      </c>
      <c r="AI3315" t="e">
        <f>VLOOKUP(AG3315,Sheet2!$E$2:$I$222,4,FALSE)</f>
        <v>#N/A</v>
      </c>
      <c r="AJ3315" t="e">
        <f>VLOOKUP(AG3315,Sheet2!$E$2:$I$222,5,FALSE)</f>
        <v>#N/A</v>
      </c>
      <c r="AK3315"/>
      <c r="AO3315" t="e">
        <f>VLOOKUP(AN3315,Sheet2!$E$2:$I$222,3,FALSE)</f>
        <v>#N/A</v>
      </c>
      <c r="AP3315" t="e">
        <f>VLOOKUP(AN3315,Sheet2!$E$2:$I$222,4,FALSE)</f>
        <v>#N/A</v>
      </c>
      <c r="AQ3315" t="e">
        <f>VLOOKUP(AN3315,Sheet2!$E$2:$I$222,5,FALSE)</f>
        <v>#N/A</v>
      </c>
      <c r="AR3315"/>
      <c r="AV3315" t="e">
        <f>VLOOKUP(AU3315,Sheet2!$E$2:$I$222,3,FALSE)</f>
        <v>#N/A</v>
      </c>
      <c r="AW3315" t="e">
        <f>VLOOKUP(AU3315,Sheet2!$E$2:$I$222,4,FALSE)</f>
        <v>#N/A</v>
      </c>
      <c r="AX3315" t="e">
        <f>VLOOKUP(AU3315,Sheet2!$E$2:$I$222,5,FALSE)</f>
        <v>#N/A</v>
      </c>
      <c r="AY3315"/>
      <c r="BC3315" t="e">
        <f>VLOOKUP(BB3315,Sheet2!$E$2:$I$222,3,FALSE)</f>
        <v>#N/A</v>
      </c>
      <c r="BD3315" t="e">
        <f>VLOOKUP(BB3315,Sheet2!$E$2:$I$222,4,FALSE)</f>
        <v>#N/A</v>
      </c>
      <c r="BE3315" t="e">
        <f>VLOOKUP(BB3315,Sheet2!$E$2:$I$222,5,FALSE)</f>
        <v>#N/A</v>
      </c>
      <c r="BF3315"/>
      <c r="BJ3315" t="e">
        <f>VLOOKUP(BI3315,Sheet2!$E$2:$I$222,3,FALSE)</f>
        <v>#N/A</v>
      </c>
      <c r="BK3315" t="e">
        <f>VLOOKUP(BI3315,Sheet2!$E$2:$I$222,4,FALSE)</f>
        <v>#N/A</v>
      </c>
      <c r="BL3315" t="e">
        <f>VLOOKUP(BI3315,Sheet2!$E$2:$I$222,5,FALSE)</f>
        <v>#N/A</v>
      </c>
      <c r="BM3315"/>
      <c r="BQ3315" t="e">
        <f>VLOOKUP(BP3315,Sheet2!$E$2:$I$222,3,FALSE)</f>
        <v>#N/A</v>
      </c>
      <c r="BR3315" t="e">
        <f>VLOOKUP(BP3315,Sheet2!$E$2:$I$222,4,FALSE)</f>
        <v>#N/A</v>
      </c>
      <c r="BS3315" t="e">
        <f>VLOOKUP(BP3315,Sheet2!$E$2:$I$222,5,FALSE)</f>
        <v>#N/A</v>
      </c>
      <c r="BT3315"/>
      <c r="BX3315" t="e">
        <f>VLOOKUP(BW3315,Sheet2!$E$2:$I$222,3,FALSE)</f>
        <v>#N/A</v>
      </c>
      <c r="BY3315" t="e">
        <f>VLOOKUP(BW3315,Sheet2!$E$2:$I$222,4,FALSE)</f>
        <v>#N/A</v>
      </c>
      <c r="BZ3315" t="e">
        <f>VLOOKUP(BW3315,Sheet2!$E$2:$I$222,5,FALSE)</f>
        <v>#N/A</v>
      </c>
      <c r="CA3315"/>
      <c r="CE3315" t="e">
        <f>VLOOKUP(CD3315,Sheet2!$E$2:$I$222,3,FALSE)</f>
        <v>#N/A</v>
      </c>
      <c r="CF3315" t="e">
        <f>VLOOKUP(CD3315,Sheet2!$E$2:$I$222,4,FALSE)</f>
        <v>#N/A</v>
      </c>
      <c r="CG3315" t="e">
        <f>VLOOKUP(CD3315,Sheet2!$E$2:$I$222,5,FALSE)</f>
        <v>#N/A</v>
      </c>
      <c r="CH3315"/>
      <c r="CL3315" t="e">
        <f>VLOOKUP(CK3315,Sheet2!$E$2:$I$222,3,FALSE)</f>
        <v>#N/A</v>
      </c>
      <c r="CM3315" t="e">
        <f>VLOOKUP(CK3315,Sheet2!$E$2:$I$222,4,FALSE)</f>
        <v>#N/A</v>
      </c>
      <c r="CN3315" t="e">
        <f>VLOOKUP(CK3315,Sheet2!$E$2:$I$222,5,FALSE)</f>
        <v>#N/A</v>
      </c>
      <c r="CO3315"/>
      <c r="CS3315" t="e">
        <f>VLOOKUP(CR3315,Sheet2!$E$2:$I$222,3,FALSE)</f>
        <v>#N/A</v>
      </c>
      <c r="CT3315" t="e">
        <f>VLOOKUP(CR3315,Sheet2!$E$2:$I$222,4,FALSE)</f>
        <v>#N/A</v>
      </c>
      <c r="CU3315" t="e">
        <f>VLOOKUP(CR3315,Sheet2!$E$2:$I$222,5,FALSE)</f>
        <v>#N/A</v>
      </c>
      <c r="CV3315"/>
      <c r="CZ3315" t="e">
        <f>VLOOKUP(CY3315,Sheet2!$E$2:$I$222,3,FALSE)</f>
        <v>#N/A</v>
      </c>
      <c r="DA3315" t="e">
        <f>VLOOKUP(CY3315,Sheet2!$E$2:$I$222,4,FALSE)</f>
        <v>#N/A</v>
      </c>
      <c r="DB3315" t="e">
        <f>VLOOKUP(CY3315,Sheet2!$E$2:$I$222,5,FALSE)</f>
        <v>#N/A</v>
      </c>
      <c r="DC3315"/>
      <c r="DG3315" t="e">
        <f>VLOOKUP(DF3315,Sheet2!$E$2:$I$222,3,FALSE)</f>
        <v>#N/A</v>
      </c>
      <c r="DH3315" t="e">
        <f>VLOOKUP(DF3315,Sheet2!$E$2:$I$222,4,FALSE)</f>
        <v>#N/A</v>
      </c>
      <c r="DI3315" t="e">
        <f>VLOOKUP(DF3315,Sheet2!$E$2:$I$222,5,FALSE)</f>
        <v>#N/A</v>
      </c>
    </row>
    <row r="3316" spans="1:113" x14ac:dyDescent="0.25">
      <c r="A3316">
        <v>3449</v>
      </c>
      <c r="C3316">
        <v>17321</v>
      </c>
      <c r="D3316">
        <v>7321</v>
      </c>
      <c r="E3316">
        <v>37.769556999999999</v>
      </c>
      <c r="F3316">
        <v>-122.389296</v>
      </c>
      <c r="G3316" t="s">
        <v>2349</v>
      </c>
      <c r="H3316" t="s">
        <v>4776</v>
      </c>
      <c r="I3316" t="s">
        <v>4907</v>
      </c>
      <c r="J3316" t="s">
        <v>4947</v>
      </c>
      <c r="Q3316" t="s">
        <v>5924</v>
      </c>
      <c r="S3316" t="s">
        <v>6640</v>
      </c>
      <c r="W3316">
        <f t="shared" si="51"/>
        <v>3</v>
      </c>
      <c r="X3316" t="s">
        <v>6880</v>
      </c>
      <c r="Y3316" t="s">
        <v>6888</v>
      </c>
      <c r="Z3316" s="59" t="s">
        <v>6976</v>
      </c>
      <c r="AA3316" t="str">
        <f>VLOOKUP($Z3316,Sheet2!$E$2:$I$222,3,FALSE)</f>
        <v>To 16th Street BART</v>
      </c>
      <c r="AB3316" t="str">
        <f>VLOOKUP($Z3316,Sheet2!$E$2:$I$222,4,FALSE)</f>
        <v>16th St. &amp; Mission</v>
      </c>
      <c r="AC3316" t="str">
        <f>VLOOKUP($Z3316,Sheet2!$E$2:$I$222,5,FALSE)</f>
        <v>Daily ~ 6am-12am</v>
      </c>
      <c r="AE3316" t="s">
        <v>6810</v>
      </c>
      <c r="AF3316" t="s">
        <v>6885</v>
      </c>
      <c r="AH3316" t="e">
        <f>VLOOKUP(AG3316,Sheet2!$E$2:$I$222,3,FALSE)</f>
        <v>#N/A</v>
      </c>
      <c r="AI3316" t="e">
        <f>VLOOKUP(AG3316,Sheet2!$E$2:$I$222,4,FALSE)</f>
        <v>#N/A</v>
      </c>
      <c r="AJ3316" t="e">
        <f>VLOOKUP(AG3316,Sheet2!$E$2:$I$222,5,FALSE)</f>
        <v>#N/A</v>
      </c>
      <c r="AK3316"/>
      <c r="AL3316" t="s">
        <v>6015</v>
      </c>
      <c r="AM3316" t="s">
        <v>6889</v>
      </c>
      <c r="AO3316" t="e">
        <f>VLOOKUP(AN3316,Sheet2!$E$2:$I$222,3,FALSE)</f>
        <v>#N/A</v>
      </c>
      <c r="AP3316" t="e">
        <f>VLOOKUP(AN3316,Sheet2!$E$2:$I$222,4,FALSE)</f>
        <v>#N/A</v>
      </c>
      <c r="AQ3316" t="e">
        <f>VLOOKUP(AN3316,Sheet2!$E$2:$I$222,5,FALSE)</f>
        <v>#N/A</v>
      </c>
      <c r="AR3316"/>
      <c r="AV3316" t="e">
        <f>VLOOKUP(AU3316,Sheet2!$E$2:$I$222,3,FALSE)</f>
        <v>#N/A</v>
      </c>
      <c r="AW3316" t="e">
        <f>VLOOKUP(AU3316,Sheet2!$E$2:$I$222,4,FALSE)</f>
        <v>#N/A</v>
      </c>
      <c r="AX3316" t="e">
        <f>VLOOKUP(AU3316,Sheet2!$E$2:$I$222,5,FALSE)</f>
        <v>#N/A</v>
      </c>
      <c r="AY3316"/>
      <c r="BC3316" t="e">
        <f>VLOOKUP(BB3316,Sheet2!$E$2:$I$222,3,FALSE)</f>
        <v>#N/A</v>
      </c>
      <c r="BD3316" t="e">
        <f>VLOOKUP(BB3316,Sheet2!$E$2:$I$222,4,FALSE)</f>
        <v>#N/A</v>
      </c>
      <c r="BE3316" t="e">
        <f>VLOOKUP(BB3316,Sheet2!$E$2:$I$222,5,FALSE)</f>
        <v>#N/A</v>
      </c>
      <c r="BF3316"/>
      <c r="BJ3316" t="e">
        <f>VLOOKUP(BI3316,Sheet2!$E$2:$I$222,3,FALSE)</f>
        <v>#N/A</v>
      </c>
      <c r="BK3316" t="e">
        <f>VLOOKUP(BI3316,Sheet2!$E$2:$I$222,4,FALSE)</f>
        <v>#N/A</v>
      </c>
      <c r="BL3316" t="e">
        <f>VLOOKUP(BI3316,Sheet2!$E$2:$I$222,5,FALSE)</f>
        <v>#N/A</v>
      </c>
      <c r="BM3316"/>
      <c r="BQ3316" t="e">
        <f>VLOOKUP(BP3316,Sheet2!$E$2:$I$222,3,FALSE)</f>
        <v>#N/A</v>
      </c>
      <c r="BR3316" t="e">
        <f>VLOOKUP(BP3316,Sheet2!$E$2:$I$222,4,FALSE)</f>
        <v>#N/A</v>
      </c>
      <c r="BS3316" t="e">
        <f>VLOOKUP(BP3316,Sheet2!$E$2:$I$222,5,FALSE)</f>
        <v>#N/A</v>
      </c>
      <c r="BT3316"/>
      <c r="BX3316" t="e">
        <f>VLOOKUP(BW3316,Sheet2!$E$2:$I$222,3,FALSE)</f>
        <v>#N/A</v>
      </c>
      <c r="BY3316" t="e">
        <f>VLOOKUP(BW3316,Sheet2!$E$2:$I$222,4,FALSE)</f>
        <v>#N/A</v>
      </c>
      <c r="BZ3316" t="e">
        <f>VLOOKUP(BW3316,Sheet2!$E$2:$I$222,5,FALSE)</f>
        <v>#N/A</v>
      </c>
      <c r="CA3316"/>
      <c r="CE3316" t="e">
        <f>VLOOKUP(CD3316,Sheet2!$E$2:$I$222,3,FALSE)</f>
        <v>#N/A</v>
      </c>
      <c r="CF3316" t="e">
        <f>VLOOKUP(CD3316,Sheet2!$E$2:$I$222,4,FALSE)</f>
        <v>#N/A</v>
      </c>
      <c r="CG3316" t="e">
        <f>VLOOKUP(CD3316,Sheet2!$E$2:$I$222,5,FALSE)</f>
        <v>#N/A</v>
      </c>
      <c r="CH3316"/>
      <c r="CL3316" t="e">
        <f>VLOOKUP(CK3316,Sheet2!$E$2:$I$222,3,FALSE)</f>
        <v>#N/A</v>
      </c>
      <c r="CM3316" t="e">
        <f>VLOOKUP(CK3316,Sheet2!$E$2:$I$222,4,FALSE)</f>
        <v>#N/A</v>
      </c>
      <c r="CN3316" t="e">
        <f>VLOOKUP(CK3316,Sheet2!$E$2:$I$222,5,FALSE)</f>
        <v>#N/A</v>
      </c>
      <c r="CO3316"/>
      <c r="CS3316" t="e">
        <f>VLOOKUP(CR3316,Sheet2!$E$2:$I$222,3,FALSE)</f>
        <v>#N/A</v>
      </c>
      <c r="CT3316" t="e">
        <f>VLOOKUP(CR3316,Sheet2!$E$2:$I$222,4,FALSE)</f>
        <v>#N/A</v>
      </c>
      <c r="CU3316" t="e">
        <f>VLOOKUP(CR3316,Sheet2!$E$2:$I$222,5,FALSE)</f>
        <v>#N/A</v>
      </c>
      <c r="CV3316"/>
      <c r="CZ3316" t="e">
        <f>VLOOKUP(CY3316,Sheet2!$E$2:$I$222,3,FALSE)</f>
        <v>#N/A</v>
      </c>
      <c r="DA3316" t="e">
        <f>VLOOKUP(CY3316,Sheet2!$E$2:$I$222,4,FALSE)</f>
        <v>#N/A</v>
      </c>
      <c r="DB3316" t="e">
        <f>VLOOKUP(CY3316,Sheet2!$E$2:$I$222,5,FALSE)</f>
        <v>#N/A</v>
      </c>
      <c r="DC3316"/>
      <c r="DG3316" t="e">
        <f>VLOOKUP(DF3316,Sheet2!$E$2:$I$222,3,FALSE)</f>
        <v>#N/A</v>
      </c>
      <c r="DH3316" t="e">
        <f>VLOOKUP(DF3316,Sheet2!$E$2:$I$222,4,FALSE)</f>
        <v>#N/A</v>
      </c>
      <c r="DI3316" t="e">
        <f>VLOOKUP(DF3316,Sheet2!$E$2:$I$222,5,FALSE)</f>
        <v>#N/A</v>
      </c>
    </row>
    <row r="3317" spans="1:113" x14ac:dyDescent="0.25">
      <c r="A3317">
        <v>3450</v>
      </c>
      <c r="C3317">
        <v>17324</v>
      </c>
      <c r="D3317">
        <v>7324</v>
      </c>
      <c r="E3317">
        <v>37.769317000000001</v>
      </c>
      <c r="F3317">
        <v>-122.38944499999999</v>
      </c>
      <c r="G3317" t="s">
        <v>2349</v>
      </c>
      <c r="H3317" t="s">
        <v>4777</v>
      </c>
      <c r="I3317" t="s">
        <v>4913</v>
      </c>
      <c r="J3317" t="s">
        <v>4947</v>
      </c>
      <c r="Q3317" t="s">
        <v>5924</v>
      </c>
      <c r="S3317" t="s">
        <v>6641</v>
      </c>
      <c r="W3317">
        <f t="shared" si="51"/>
        <v>3</v>
      </c>
      <c r="X3317" t="s">
        <v>6880</v>
      </c>
      <c r="Y3317" t="s">
        <v>6886</v>
      </c>
      <c r="Z3317" s="59" t="s">
        <v>6977</v>
      </c>
      <c r="AA3317" t="str">
        <f>VLOOKUP($Z3317,Sheet2!$E$2:$I$222,3,FALSE)</f>
        <v>To UCSF Mission Bay</v>
      </c>
      <c r="AB3317" t="str">
        <f>VLOOKUP($Z3317,Sheet2!$E$2:$I$222,4,FALSE)</f>
        <v>3rd St. &amp; Mission Bay</v>
      </c>
      <c r="AC3317" t="str">
        <f>VLOOKUP($Z3317,Sheet2!$E$2:$I$222,5,FALSE)</f>
        <v>Daily ~ 6am-12am</v>
      </c>
      <c r="AE3317" t="s">
        <v>6810</v>
      </c>
      <c r="AF3317" t="s">
        <v>6887</v>
      </c>
      <c r="AH3317" t="e">
        <f>VLOOKUP(AG3317,Sheet2!$E$2:$I$222,3,FALSE)</f>
        <v>#N/A</v>
      </c>
      <c r="AI3317" t="e">
        <f>VLOOKUP(AG3317,Sheet2!$E$2:$I$222,4,FALSE)</f>
        <v>#N/A</v>
      </c>
      <c r="AJ3317" t="e">
        <f>VLOOKUP(AG3317,Sheet2!$E$2:$I$222,5,FALSE)</f>
        <v>#N/A</v>
      </c>
      <c r="AK3317"/>
      <c r="AL3317" t="s">
        <v>6865</v>
      </c>
      <c r="AM3317" t="s">
        <v>6889</v>
      </c>
      <c r="AO3317" t="e">
        <f>VLOOKUP(AN3317,Sheet2!$E$2:$I$222,3,FALSE)</f>
        <v>#N/A</v>
      </c>
      <c r="AP3317" t="e">
        <f>VLOOKUP(AN3317,Sheet2!$E$2:$I$222,4,FALSE)</f>
        <v>#N/A</v>
      </c>
      <c r="AQ3317" t="e">
        <f>VLOOKUP(AN3317,Sheet2!$E$2:$I$222,5,FALSE)</f>
        <v>#N/A</v>
      </c>
      <c r="AR3317"/>
      <c r="AV3317" t="e">
        <f>VLOOKUP(AU3317,Sheet2!$E$2:$I$222,3,FALSE)</f>
        <v>#N/A</v>
      </c>
      <c r="AW3317" t="e">
        <f>VLOOKUP(AU3317,Sheet2!$E$2:$I$222,4,FALSE)</f>
        <v>#N/A</v>
      </c>
      <c r="AX3317" t="e">
        <f>VLOOKUP(AU3317,Sheet2!$E$2:$I$222,5,FALSE)</f>
        <v>#N/A</v>
      </c>
      <c r="AY3317"/>
      <c r="BC3317" t="e">
        <f>VLOOKUP(BB3317,Sheet2!$E$2:$I$222,3,FALSE)</f>
        <v>#N/A</v>
      </c>
      <c r="BD3317" t="e">
        <f>VLOOKUP(BB3317,Sheet2!$E$2:$I$222,4,FALSE)</f>
        <v>#N/A</v>
      </c>
      <c r="BE3317" t="e">
        <f>VLOOKUP(BB3317,Sheet2!$E$2:$I$222,5,FALSE)</f>
        <v>#N/A</v>
      </c>
      <c r="BF3317"/>
      <c r="BJ3317" t="e">
        <f>VLOOKUP(BI3317,Sheet2!$E$2:$I$222,3,FALSE)</f>
        <v>#N/A</v>
      </c>
      <c r="BK3317" t="e">
        <f>VLOOKUP(BI3317,Sheet2!$E$2:$I$222,4,FALSE)</f>
        <v>#N/A</v>
      </c>
      <c r="BL3317" t="e">
        <f>VLOOKUP(BI3317,Sheet2!$E$2:$I$222,5,FALSE)</f>
        <v>#N/A</v>
      </c>
      <c r="BM3317"/>
      <c r="BQ3317" t="e">
        <f>VLOOKUP(BP3317,Sheet2!$E$2:$I$222,3,FALSE)</f>
        <v>#N/A</v>
      </c>
      <c r="BR3317" t="e">
        <f>VLOOKUP(BP3317,Sheet2!$E$2:$I$222,4,FALSE)</f>
        <v>#N/A</v>
      </c>
      <c r="BS3317" t="e">
        <f>VLOOKUP(BP3317,Sheet2!$E$2:$I$222,5,FALSE)</f>
        <v>#N/A</v>
      </c>
      <c r="BT3317"/>
      <c r="BX3317" t="e">
        <f>VLOOKUP(BW3317,Sheet2!$E$2:$I$222,3,FALSE)</f>
        <v>#N/A</v>
      </c>
      <c r="BY3317" t="e">
        <f>VLOOKUP(BW3317,Sheet2!$E$2:$I$222,4,FALSE)</f>
        <v>#N/A</v>
      </c>
      <c r="BZ3317" t="e">
        <f>VLOOKUP(BW3317,Sheet2!$E$2:$I$222,5,FALSE)</f>
        <v>#N/A</v>
      </c>
      <c r="CA3317"/>
      <c r="CE3317" t="e">
        <f>VLOOKUP(CD3317,Sheet2!$E$2:$I$222,3,FALSE)</f>
        <v>#N/A</v>
      </c>
      <c r="CF3317" t="e">
        <f>VLOOKUP(CD3317,Sheet2!$E$2:$I$222,4,FALSE)</f>
        <v>#N/A</v>
      </c>
      <c r="CG3317" t="e">
        <f>VLOOKUP(CD3317,Sheet2!$E$2:$I$222,5,FALSE)</f>
        <v>#N/A</v>
      </c>
      <c r="CH3317"/>
      <c r="CL3317" t="e">
        <f>VLOOKUP(CK3317,Sheet2!$E$2:$I$222,3,FALSE)</f>
        <v>#N/A</v>
      </c>
      <c r="CM3317" t="e">
        <f>VLOOKUP(CK3317,Sheet2!$E$2:$I$222,4,FALSE)</f>
        <v>#N/A</v>
      </c>
      <c r="CN3317" t="e">
        <f>VLOOKUP(CK3317,Sheet2!$E$2:$I$222,5,FALSE)</f>
        <v>#N/A</v>
      </c>
      <c r="CO3317"/>
      <c r="CS3317" t="e">
        <f>VLOOKUP(CR3317,Sheet2!$E$2:$I$222,3,FALSE)</f>
        <v>#N/A</v>
      </c>
      <c r="CT3317" t="e">
        <f>VLOOKUP(CR3317,Sheet2!$E$2:$I$222,4,FALSE)</f>
        <v>#N/A</v>
      </c>
      <c r="CU3317" t="e">
        <f>VLOOKUP(CR3317,Sheet2!$E$2:$I$222,5,FALSE)</f>
        <v>#N/A</v>
      </c>
      <c r="CV3317"/>
      <c r="CZ3317" t="e">
        <f>VLOOKUP(CY3317,Sheet2!$E$2:$I$222,3,FALSE)</f>
        <v>#N/A</v>
      </c>
      <c r="DA3317" t="e">
        <f>VLOOKUP(CY3317,Sheet2!$E$2:$I$222,4,FALSE)</f>
        <v>#N/A</v>
      </c>
      <c r="DB3317" t="e">
        <f>VLOOKUP(CY3317,Sheet2!$E$2:$I$222,5,FALSE)</f>
        <v>#N/A</v>
      </c>
      <c r="DC3317"/>
      <c r="DG3317" t="e">
        <f>VLOOKUP(DF3317,Sheet2!$E$2:$I$222,3,FALSE)</f>
        <v>#N/A</v>
      </c>
      <c r="DH3317" t="e">
        <f>VLOOKUP(DF3317,Sheet2!$E$2:$I$222,4,FALSE)</f>
        <v>#N/A</v>
      </c>
      <c r="DI3317" t="e">
        <f>VLOOKUP(DF3317,Sheet2!$E$2:$I$222,5,FALSE)</f>
        <v>#N/A</v>
      </c>
    </row>
    <row r="3318" spans="1:113" x14ac:dyDescent="0.25">
      <c r="A3318">
        <v>3451</v>
      </c>
      <c r="C3318">
        <v>17325</v>
      </c>
      <c r="D3318">
        <v>7325</v>
      </c>
      <c r="E3318">
        <v>37.719585000000002</v>
      </c>
      <c r="F3318">
        <v>-122.469953</v>
      </c>
      <c r="G3318" t="s">
        <v>730</v>
      </c>
      <c r="H3318" t="s">
        <v>3159</v>
      </c>
      <c r="I3318" t="s">
        <v>4918</v>
      </c>
      <c r="J3318" t="s">
        <v>4947</v>
      </c>
      <c r="Q3318" t="s">
        <v>5924</v>
      </c>
      <c r="S3318" t="s">
        <v>6077</v>
      </c>
      <c r="W3318">
        <f t="shared" si="51"/>
        <v>1</v>
      </c>
      <c r="X3318" t="s">
        <v>6812</v>
      </c>
      <c r="Y3318" t="s">
        <v>6887</v>
      </c>
      <c r="AA3318" t="e">
        <f>VLOOKUP($Z3318,Sheet2!$E$2:$I$222,3,FALSE)</f>
        <v>#N/A</v>
      </c>
      <c r="AB3318" t="e">
        <f>VLOOKUP($Z3318,Sheet2!$E$2:$I$222,4,FALSE)</f>
        <v>#N/A</v>
      </c>
      <c r="AC3318" t="e">
        <f>VLOOKUP($Z3318,Sheet2!$E$2:$I$222,5,FALSE)</f>
        <v>#N/A</v>
      </c>
      <c r="AH3318" t="e">
        <f>VLOOKUP(AG3318,Sheet2!$E$2:$I$222,3,FALSE)</f>
        <v>#N/A</v>
      </c>
      <c r="AI3318" t="e">
        <f>VLOOKUP(AG3318,Sheet2!$E$2:$I$222,4,FALSE)</f>
        <v>#N/A</v>
      </c>
      <c r="AJ3318" t="e">
        <f>VLOOKUP(AG3318,Sheet2!$E$2:$I$222,5,FALSE)</f>
        <v>#N/A</v>
      </c>
      <c r="AK3318"/>
      <c r="AO3318" t="e">
        <f>VLOOKUP(AN3318,Sheet2!$E$2:$I$222,3,FALSE)</f>
        <v>#N/A</v>
      </c>
      <c r="AP3318" t="e">
        <f>VLOOKUP(AN3318,Sheet2!$E$2:$I$222,4,FALSE)</f>
        <v>#N/A</v>
      </c>
      <c r="AQ3318" t="e">
        <f>VLOOKUP(AN3318,Sheet2!$E$2:$I$222,5,FALSE)</f>
        <v>#N/A</v>
      </c>
      <c r="AR3318"/>
      <c r="AV3318" t="e">
        <f>VLOOKUP(AU3318,Sheet2!$E$2:$I$222,3,FALSE)</f>
        <v>#N/A</v>
      </c>
      <c r="AW3318" t="e">
        <f>VLOOKUP(AU3318,Sheet2!$E$2:$I$222,4,FALSE)</f>
        <v>#N/A</v>
      </c>
      <c r="AX3318" t="e">
        <f>VLOOKUP(AU3318,Sheet2!$E$2:$I$222,5,FALSE)</f>
        <v>#N/A</v>
      </c>
      <c r="AY3318"/>
      <c r="BC3318" t="e">
        <f>VLOOKUP(BB3318,Sheet2!$E$2:$I$222,3,FALSE)</f>
        <v>#N/A</v>
      </c>
      <c r="BD3318" t="e">
        <f>VLOOKUP(BB3318,Sheet2!$E$2:$I$222,4,FALSE)</f>
        <v>#N/A</v>
      </c>
      <c r="BE3318" t="e">
        <f>VLOOKUP(BB3318,Sheet2!$E$2:$I$222,5,FALSE)</f>
        <v>#N/A</v>
      </c>
      <c r="BF3318"/>
      <c r="BJ3318" t="e">
        <f>VLOOKUP(BI3318,Sheet2!$E$2:$I$222,3,FALSE)</f>
        <v>#N/A</v>
      </c>
      <c r="BK3318" t="e">
        <f>VLOOKUP(BI3318,Sheet2!$E$2:$I$222,4,FALSE)</f>
        <v>#N/A</v>
      </c>
      <c r="BL3318" t="e">
        <f>VLOOKUP(BI3318,Sheet2!$E$2:$I$222,5,FALSE)</f>
        <v>#N/A</v>
      </c>
      <c r="BM3318"/>
      <c r="BQ3318" t="e">
        <f>VLOOKUP(BP3318,Sheet2!$E$2:$I$222,3,FALSE)</f>
        <v>#N/A</v>
      </c>
      <c r="BR3318" t="e">
        <f>VLOOKUP(BP3318,Sheet2!$E$2:$I$222,4,FALSE)</f>
        <v>#N/A</v>
      </c>
      <c r="BS3318" t="e">
        <f>VLOOKUP(BP3318,Sheet2!$E$2:$I$222,5,FALSE)</f>
        <v>#N/A</v>
      </c>
      <c r="BT3318"/>
      <c r="BX3318" t="e">
        <f>VLOOKUP(BW3318,Sheet2!$E$2:$I$222,3,FALSE)</f>
        <v>#N/A</v>
      </c>
      <c r="BY3318" t="e">
        <f>VLOOKUP(BW3318,Sheet2!$E$2:$I$222,4,FALSE)</f>
        <v>#N/A</v>
      </c>
      <c r="BZ3318" t="e">
        <f>VLOOKUP(BW3318,Sheet2!$E$2:$I$222,5,FALSE)</f>
        <v>#N/A</v>
      </c>
      <c r="CA3318"/>
      <c r="CE3318" t="e">
        <f>VLOOKUP(CD3318,Sheet2!$E$2:$I$222,3,FALSE)</f>
        <v>#N/A</v>
      </c>
      <c r="CF3318" t="e">
        <f>VLOOKUP(CD3318,Sheet2!$E$2:$I$222,4,FALSE)</f>
        <v>#N/A</v>
      </c>
      <c r="CG3318" t="e">
        <f>VLOOKUP(CD3318,Sheet2!$E$2:$I$222,5,FALSE)</f>
        <v>#N/A</v>
      </c>
      <c r="CH3318"/>
      <c r="CL3318" t="e">
        <f>VLOOKUP(CK3318,Sheet2!$E$2:$I$222,3,FALSE)</f>
        <v>#N/A</v>
      </c>
      <c r="CM3318" t="e">
        <f>VLOOKUP(CK3318,Sheet2!$E$2:$I$222,4,FALSE)</f>
        <v>#N/A</v>
      </c>
      <c r="CN3318" t="e">
        <f>VLOOKUP(CK3318,Sheet2!$E$2:$I$222,5,FALSE)</f>
        <v>#N/A</v>
      </c>
      <c r="CO3318"/>
      <c r="CS3318" t="e">
        <f>VLOOKUP(CR3318,Sheet2!$E$2:$I$222,3,FALSE)</f>
        <v>#N/A</v>
      </c>
      <c r="CT3318" t="e">
        <f>VLOOKUP(CR3318,Sheet2!$E$2:$I$222,4,FALSE)</f>
        <v>#N/A</v>
      </c>
      <c r="CU3318" t="e">
        <f>VLOOKUP(CR3318,Sheet2!$E$2:$I$222,5,FALSE)</f>
        <v>#N/A</v>
      </c>
      <c r="CV3318"/>
      <c r="CZ3318" t="e">
        <f>VLOOKUP(CY3318,Sheet2!$E$2:$I$222,3,FALSE)</f>
        <v>#N/A</v>
      </c>
      <c r="DA3318" t="e">
        <f>VLOOKUP(CY3318,Sheet2!$E$2:$I$222,4,FALSE)</f>
        <v>#N/A</v>
      </c>
      <c r="DB3318" t="e">
        <f>VLOOKUP(CY3318,Sheet2!$E$2:$I$222,5,FALSE)</f>
        <v>#N/A</v>
      </c>
      <c r="DC3318"/>
      <c r="DG3318" t="e">
        <f>VLOOKUP(DF3318,Sheet2!$E$2:$I$222,3,FALSE)</f>
        <v>#N/A</v>
      </c>
      <c r="DH3318" t="e">
        <f>VLOOKUP(DF3318,Sheet2!$E$2:$I$222,4,FALSE)</f>
        <v>#N/A</v>
      </c>
      <c r="DI3318" t="e">
        <f>VLOOKUP(DF3318,Sheet2!$E$2:$I$222,5,FALSE)</f>
        <v>#N/A</v>
      </c>
    </row>
    <row r="3319" spans="1:113" x14ac:dyDescent="0.25">
      <c r="A3319">
        <v>3452</v>
      </c>
      <c r="C3319">
        <v>17326</v>
      </c>
      <c r="D3319">
        <v>7326</v>
      </c>
      <c r="E3319">
        <v>37.719594000000001</v>
      </c>
      <c r="F3319">
        <v>-122.468155</v>
      </c>
      <c r="G3319" t="s">
        <v>731</v>
      </c>
      <c r="H3319" t="s">
        <v>3160</v>
      </c>
      <c r="I3319" t="s">
        <v>4918</v>
      </c>
      <c r="J3319" t="s">
        <v>4947</v>
      </c>
      <c r="Q3319" t="s">
        <v>5924</v>
      </c>
      <c r="S3319" t="s">
        <v>6077</v>
      </c>
      <c r="W3319">
        <f t="shared" si="51"/>
        <v>1</v>
      </c>
      <c r="X3319" t="s">
        <v>6812</v>
      </c>
      <c r="Y3319" t="s">
        <v>6887</v>
      </c>
      <c r="AA3319" t="e">
        <f>VLOOKUP($Z3319,Sheet2!$E$2:$I$222,3,FALSE)</f>
        <v>#N/A</v>
      </c>
      <c r="AB3319" t="e">
        <f>VLOOKUP($Z3319,Sheet2!$E$2:$I$222,4,FALSE)</f>
        <v>#N/A</v>
      </c>
      <c r="AC3319" t="e">
        <f>VLOOKUP($Z3319,Sheet2!$E$2:$I$222,5,FALSE)</f>
        <v>#N/A</v>
      </c>
      <c r="AH3319" t="e">
        <f>VLOOKUP(AG3319,Sheet2!$E$2:$I$222,3,FALSE)</f>
        <v>#N/A</v>
      </c>
      <c r="AI3319" t="e">
        <f>VLOOKUP(AG3319,Sheet2!$E$2:$I$222,4,FALSE)</f>
        <v>#N/A</v>
      </c>
      <c r="AJ3319" t="e">
        <f>VLOOKUP(AG3319,Sheet2!$E$2:$I$222,5,FALSE)</f>
        <v>#N/A</v>
      </c>
      <c r="AK3319"/>
      <c r="AO3319" t="e">
        <f>VLOOKUP(AN3319,Sheet2!$E$2:$I$222,3,FALSE)</f>
        <v>#N/A</v>
      </c>
      <c r="AP3319" t="e">
        <f>VLOOKUP(AN3319,Sheet2!$E$2:$I$222,4,FALSE)</f>
        <v>#N/A</v>
      </c>
      <c r="AQ3319" t="e">
        <f>VLOOKUP(AN3319,Sheet2!$E$2:$I$222,5,FALSE)</f>
        <v>#N/A</v>
      </c>
      <c r="AR3319"/>
      <c r="AV3319" t="e">
        <f>VLOOKUP(AU3319,Sheet2!$E$2:$I$222,3,FALSE)</f>
        <v>#N/A</v>
      </c>
      <c r="AW3319" t="e">
        <f>VLOOKUP(AU3319,Sheet2!$E$2:$I$222,4,FALSE)</f>
        <v>#N/A</v>
      </c>
      <c r="AX3319" t="e">
        <f>VLOOKUP(AU3319,Sheet2!$E$2:$I$222,5,FALSE)</f>
        <v>#N/A</v>
      </c>
      <c r="AY3319"/>
      <c r="BC3319" t="e">
        <f>VLOOKUP(BB3319,Sheet2!$E$2:$I$222,3,FALSE)</f>
        <v>#N/A</v>
      </c>
      <c r="BD3319" t="e">
        <f>VLOOKUP(BB3319,Sheet2!$E$2:$I$222,4,FALSE)</f>
        <v>#N/A</v>
      </c>
      <c r="BE3319" t="e">
        <f>VLOOKUP(BB3319,Sheet2!$E$2:$I$222,5,FALSE)</f>
        <v>#N/A</v>
      </c>
      <c r="BF3319"/>
      <c r="BJ3319" t="e">
        <f>VLOOKUP(BI3319,Sheet2!$E$2:$I$222,3,FALSE)</f>
        <v>#N/A</v>
      </c>
      <c r="BK3319" t="e">
        <f>VLOOKUP(BI3319,Sheet2!$E$2:$I$222,4,FALSE)</f>
        <v>#N/A</v>
      </c>
      <c r="BL3319" t="e">
        <f>VLOOKUP(BI3319,Sheet2!$E$2:$I$222,5,FALSE)</f>
        <v>#N/A</v>
      </c>
      <c r="BM3319"/>
      <c r="BQ3319" t="e">
        <f>VLOOKUP(BP3319,Sheet2!$E$2:$I$222,3,FALSE)</f>
        <v>#N/A</v>
      </c>
      <c r="BR3319" t="e">
        <f>VLOOKUP(BP3319,Sheet2!$E$2:$I$222,4,FALSE)</f>
        <v>#N/A</v>
      </c>
      <c r="BS3319" t="e">
        <f>VLOOKUP(BP3319,Sheet2!$E$2:$I$222,5,FALSE)</f>
        <v>#N/A</v>
      </c>
      <c r="BT3319"/>
      <c r="BX3319" t="e">
        <f>VLOOKUP(BW3319,Sheet2!$E$2:$I$222,3,FALSE)</f>
        <v>#N/A</v>
      </c>
      <c r="BY3319" t="e">
        <f>VLOOKUP(BW3319,Sheet2!$E$2:$I$222,4,FALSE)</f>
        <v>#N/A</v>
      </c>
      <c r="BZ3319" t="e">
        <f>VLOOKUP(BW3319,Sheet2!$E$2:$I$222,5,FALSE)</f>
        <v>#N/A</v>
      </c>
      <c r="CA3319"/>
      <c r="CE3319" t="e">
        <f>VLOOKUP(CD3319,Sheet2!$E$2:$I$222,3,FALSE)</f>
        <v>#N/A</v>
      </c>
      <c r="CF3319" t="e">
        <f>VLOOKUP(CD3319,Sheet2!$E$2:$I$222,4,FALSE)</f>
        <v>#N/A</v>
      </c>
      <c r="CG3319" t="e">
        <f>VLOOKUP(CD3319,Sheet2!$E$2:$I$222,5,FALSE)</f>
        <v>#N/A</v>
      </c>
      <c r="CH3319"/>
      <c r="CL3319" t="e">
        <f>VLOOKUP(CK3319,Sheet2!$E$2:$I$222,3,FALSE)</f>
        <v>#N/A</v>
      </c>
      <c r="CM3319" t="e">
        <f>VLOOKUP(CK3319,Sheet2!$E$2:$I$222,4,FALSE)</f>
        <v>#N/A</v>
      </c>
      <c r="CN3319" t="e">
        <f>VLOOKUP(CK3319,Sheet2!$E$2:$I$222,5,FALSE)</f>
        <v>#N/A</v>
      </c>
      <c r="CO3319"/>
      <c r="CS3319" t="e">
        <f>VLOOKUP(CR3319,Sheet2!$E$2:$I$222,3,FALSE)</f>
        <v>#N/A</v>
      </c>
      <c r="CT3319" t="e">
        <f>VLOOKUP(CR3319,Sheet2!$E$2:$I$222,4,FALSE)</f>
        <v>#N/A</v>
      </c>
      <c r="CU3319" t="e">
        <f>VLOOKUP(CR3319,Sheet2!$E$2:$I$222,5,FALSE)</f>
        <v>#N/A</v>
      </c>
      <c r="CV3319"/>
      <c r="CZ3319" t="e">
        <f>VLOOKUP(CY3319,Sheet2!$E$2:$I$222,3,FALSE)</f>
        <v>#N/A</v>
      </c>
      <c r="DA3319" t="e">
        <f>VLOOKUP(CY3319,Sheet2!$E$2:$I$222,4,FALSE)</f>
        <v>#N/A</v>
      </c>
      <c r="DB3319" t="e">
        <f>VLOOKUP(CY3319,Sheet2!$E$2:$I$222,5,FALSE)</f>
        <v>#N/A</v>
      </c>
      <c r="DC3319"/>
      <c r="DG3319" t="e">
        <f>VLOOKUP(DF3319,Sheet2!$E$2:$I$222,3,FALSE)</f>
        <v>#N/A</v>
      </c>
      <c r="DH3319" t="e">
        <f>VLOOKUP(DF3319,Sheet2!$E$2:$I$222,4,FALSE)</f>
        <v>#N/A</v>
      </c>
      <c r="DI3319" t="e">
        <f>VLOOKUP(DF3319,Sheet2!$E$2:$I$222,5,FALSE)</f>
        <v>#N/A</v>
      </c>
    </row>
    <row r="3320" spans="1:113" x14ac:dyDescent="0.25">
      <c r="A3320">
        <v>3453</v>
      </c>
      <c r="C3320">
        <v>17328</v>
      </c>
      <c r="D3320">
        <v>7328</v>
      </c>
      <c r="E3320">
        <v>37.711897</v>
      </c>
      <c r="F3320">
        <v>-122.40577500000001</v>
      </c>
      <c r="G3320" t="s">
        <v>2350</v>
      </c>
      <c r="H3320" t="s">
        <v>4778</v>
      </c>
      <c r="I3320" t="s">
        <v>4918</v>
      </c>
      <c r="J3320" t="s">
        <v>4948</v>
      </c>
      <c r="Q3320" t="s">
        <v>5924</v>
      </c>
      <c r="S3320" t="s">
        <v>6537</v>
      </c>
      <c r="W3320">
        <f t="shared" si="51"/>
        <v>1</v>
      </c>
      <c r="X3320" t="s">
        <v>6850</v>
      </c>
      <c r="Y3320" t="s">
        <v>6888</v>
      </c>
      <c r="Z3320" s="59" t="s">
        <v>6970</v>
      </c>
      <c r="AA3320" t="str">
        <f>VLOOKUP($Z3320,Sheet2!$E$2:$I$222,3,FALSE)</f>
        <v>To Visitacion Valley</v>
      </c>
      <c r="AB3320" t="str">
        <f>VLOOKUP($Z3320,Sheet2!$E$2:$I$222,4,FALSE)</f>
        <v>Visitacion Valley Middle school</v>
      </c>
      <c r="AC3320" t="str">
        <f>VLOOKUP($Z3320,Sheet2!$E$2:$I$222,5,FALSE)</f>
        <v>M-F ~ 7am-9pm | Sat-Sun ~ 8am-9pm</v>
      </c>
      <c r="AH3320" t="e">
        <f>VLOOKUP(AG3320,Sheet2!$E$2:$I$222,3,FALSE)</f>
        <v>#N/A</v>
      </c>
      <c r="AI3320" t="e">
        <f>VLOOKUP(AG3320,Sheet2!$E$2:$I$222,4,FALSE)</f>
        <v>#N/A</v>
      </c>
      <c r="AJ3320" t="e">
        <f>VLOOKUP(AG3320,Sheet2!$E$2:$I$222,5,FALSE)</f>
        <v>#N/A</v>
      </c>
      <c r="AK3320"/>
      <c r="AO3320" t="e">
        <f>VLOOKUP(AN3320,Sheet2!$E$2:$I$222,3,FALSE)</f>
        <v>#N/A</v>
      </c>
      <c r="AP3320" t="e">
        <f>VLOOKUP(AN3320,Sheet2!$E$2:$I$222,4,FALSE)</f>
        <v>#N/A</v>
      </c>
      <c r="AQ3320" t="e">
        <f>VLOOKUP(AN3320,Sheet2!$E$2:$I$222,5,FALSE)</f>
        <v>#N/A</v>
      </c>
      <c r="AR3320"/>
      <c r="AV3320" t="e">
        <f>VLOOKUP(AU3320,Sheet2!$E$2:$I$222,3,FALSE)</f>
        <v>#N/A</v>
      </c>
      <c r="AW3320" t="e">
        <f>VLOOKUP(AU3320,Sheet2!$E$2:$I$222,4,FALSE)</f>
        <v>#N/A</v>
      </c>
      <c r="AX3320" t="e">
        <f>VLOOKUP(AU3320,Sheet2!$E$2:$I$222,5,FALSE)</f>
        <v>#N/A</v>
      </c>
      <c r="AY3320"/>
      <c r="BC3320" t="e">
        <f>VLOOKUP(BB3320,Sheet2!$E$2:$I$222,3,FALSE)</f>
        <v>#N/A</v>
      </c>
      <c r="BD3320" t="e">
        <f>VLOOKUP(BB3320,Sheet2!$E$2:$I$222,4,FALSE)</f>
        <v>#N/A</v>
      </c>
      <c r="BE3320" t="e">
        <f>VLOOKUP(BB3320,Sheet2!$E$2:$I$222,5,FALSE)</f>
        <v>#N/A</v>
      </c>
      <c r="BF3320"/>
      <c r="BJ3320" t="e">
        <f>VLOOKUP(BI3320,Sheet2!$E$2:$I$222,3,FALSE)</f>
        <v>#N/A</v>
      </c>
      <c r="BK3320" t="e">
        <f>VLOOKUP(BI3320,Sheet2!$E$2:$I$222,4,FALSE)</f>
        <v>#N/A</v>
      </c>
      <c r="BL3320" t="e">
        <f>VLOOKUP(BI3320,Sheet2!$E$2:$I$222,5,FALSE)</f>
        <v>#N/A</v>
      </c>
      <c r="BM3320"/>
      <c r="BQ3320" t="e">
        <f>VLOOKUP(BP3320,Sheet2!$E$2:$I$222,3,FALSE)</f>
        <v>#N/A</v>
      </c>
      <c r="BR3320" t="e">
        <f>VLOOKUP(BP3320,Sheet2!$E$2:$I$222,4,FALSE)</f>
        <v>#N/A</v>
      </c>
      <c r="BS3320" t="e">
        <f>VLOOKUP(BP3320,Sheet2!$E$2:$I$222,5,FALSE)</f>
        <v>#N/A</v>
      </c>
      <c r="BT3320"/>
      <c r="BX3320" t="e">
        <f>VLOOKUP(BW3320,Sheet2!$E$2:$I$222,3,FALSE)</f>
        <v>#N/A</v>
      </c>
      <c r="BY3320" t="e">
        <f>VLOOKUP(BW3320,Sheet2!$E$2:$I$222,4,FALSE)</f>
        <v>#N/A</v>
      </c>
      <c r="BZ3320" t="e">
        <f>VLOOKUP(BW3320,Sheet2!$E$2:$I$222,5,FALSE)</f>
        <v>#N/A</v>
      </c>
      <c r="CA3320"/>
      <c r="CE3320" t="e">
        <f>VLOOKUP(CD3320,Sheet2!$E$2:$I$222,3,FALSE)</f>
        <v>#N/A</v>
      </c>
      <c r="CF3320" t="e">
        <f>VLOOKUP(CD3320,Sheet2!$E$2:$I$222,4,FALSE)</f>
        <v>#N/A</v>
      </c>
      <c r="CG3320" t="e">
        <f>VLOOKUP(CD3320,Sheet2!$E$2:$I$222,5,FALSE)</f>
        <v>#N/A</v>
      </c>
      <c r="CH3320"/>
      <c r="CL3320" t="e">
        <f>VLOOKUP(CK3320,Sheet2!$E$2:$I$222,3,FALSE)</f>
        <v>#N/A</v>
      </c>
      <c r="CM3320" t="e">
        <f>VLOOKUP(CK3320,Sheet2!$E$2:$I$222,4,FALSE)</f>
        <v>#N/A</v>
      </c>
      <c r="CN3320" t="e">
        <f>VLOOKUP(CK3320,Sheet2!$E$2:$I$222,5,FALSE)</f>
        <v>#N/A</v>
      </c>
      <c r="CO3320"/>
      <c r="CS3320" t="e">
        <f>VLOOKUP(CR3320,Sheet2!$E$2:$I$222,3,FALSE)</f>
        <v>#N/A</v>
      </c>
      <c r="CT3320" t="e">
        <f>VLOOKUP(CR3320,Sheet2!$E$2:$I$222,4,FALSE)</f>
        <v>#N/A</v>
      </c>
      <c r="CU3320" t="e">
        <f>VLOOKUP(CR3320,Sheet2!$E$2:$I$222,5,FALSE)</f>
        <v>#N/A</v>
      </c>
      <c r="CV3320"/>
      <c r="CZ3320" t="e">
        <f>VLOOKUP(CY3320,Sheet2!$E$2:$I$222,3,FALSE)</f>
        <v>#N/A</v>
      </c>
      <c r="DA3320" t="e">
        <f>VLOOKUP(CY3320,Sheet2!$E$2:$I$222,4,FALSE)</f>
        <v>#N/A</v>
      </c>
      <c r="DB3320" t="e">
        <f>VLOOKUP(CY3320,Sheet2!$E$2:$I$222,5,FALSE)</f>
        <v>#N/A</v>
      </c>
      <c r="DC3320"/>
      <c r="DG3320" t="e">
        <f>VLOOKUP(DF3320,Sheet2!$E$2:$I$222,3,FALSE)</f>
        <v>#N/A</v>
      </c>
      <c r="DH3320" t="e">
        <f>VLOOKUP(DF3320,Sheet2!$E$2:$I$222,4,FALSE)</f>
        <v>#N/A</v>
      </c>
      <c r="DI3320" t="e">
        <f>VLOOKUP(DF3320,Sheet2!$E$2:$I$222,5,FALSE)</f>
        <v>#N/A</v>
      </c>
    </row>
    <row r="3321" spans="1:113" x14ac:dyDescent="0.25">
      <c r="A3321">
        <v>3454</v>
      </c>
      <c r="C3321">
        <v>17329</v>
      </c>
      <c r="D3321">
        <v>7329</v>
      </c>
      <c r="E3321">
        <v>37.711137999999998</v>
      </c>
      <c r="F3321">
        <v>-122.403794</v>
      </c>
      <c r="G3321" t="s">
        <v>2351</v>
      </c>
      <c r="H3321" t="s">
        <v>4779</v>
      </c>
      <c r="I3321" t="s">
        <v>4918</v>
      </c>
      <c r="J3321" t="s">
        <v>4946</v>
      </c>
      <c r="K3321" t="s">
        <v>5013</v>
      </c>
      <c r="M3321" t="s">
        <v>5109</v>
      </c>
      <c r="Q3321" t="s">
        <v>5924</v>
      </c>
      <c r="S3321" t="s">
        <v>6537</v>
      </c>
      <c r="W3321">
        <f t="shared" si="51"/>
        <v>1</v>
      </c>
      <c r="X3321" t="s">
        <v>6850</v>
      </c>
      <c r="Y3321" t="s">
        <v>6888</v>
      </c>
      <c r="Z3321" s="59" t="s">
        <v>6970</v>
      </c>
      <c r="AA3321" t="str">
        <f>VLOOKUP($Z3321,Sheet2!$E$2:$I$222,3,FALSE)</f>
        <v>To Visitacion Valley</v>
      </c>
      <c r="AB3321" t="str">
        <f>VLOOKUP($Z3321,Sheet2!$E$2:$I$222,4,FALSE)</f>
        <v>Visitacion Valley Middle school</v>
      </c>
      <c r="AC3321" t="str">
        <f>VLOOKUP($Z3321,Sheet2!$E$2:$I$222,5,FALSE)</f>
        <v>M-F ~ 7am-9pm | Sat-Sun ~ 8am-9pm</v>
      </c>
      <c r="AH3321" t="e">
        <f>VLOOKUP(AG3321,Sheet2!$E$2:$I$222,3,FALSE)</f>
        <v>#N/A</v>
      </c>
      <c r="AI3321" t="e">
        <f>VLOOKUP(AG3321,Sheet2!$E$2:$I$222,4,FALSE)</f>
        <v>#N/A</v>
      </c>
      <c r="AJ3321" t="e">
        <f>VLOOKUP(AG3321,Sheet2!$E$2:$I$222,5,FALSE)</f>
        <v>#N/A</v>
      </c>
      <c r="AK3321"/>
      <c r="AO3321" t="e">
        <f>VLOOKUP(AN3321,Sheet2!$E$2:$I$222,3,FALSE)</f>
        <v>#N/A</v>
      </c>
      <c r="AP3321" t="e">
        <f>VLOOKUP(AN3321,Sheet2!$E$2:$I$222,4,FALSE)</f>
        <v>#N/A</v>
      </c>
      <c r="AQ3321" t="e">
        <f>VLOOKUP(AN3321,Sheet2!$E$2:$I$222,5,FALSE)</f>
        <v>#N/A</v>
      </c>
      <c r="AR3321"/>
      <c r="AV3321" t="e">
        <f>VLOOKUP(AU3321,Sheet2!$E$2:$I$222,3,FALSE)</f>
        <v>#N/A</v>
      </c>
      <c r="AW3321" t="e">
        <f>VLOOKUP(AU3321,Sheet2!$E$2:$I$222,4,FALSE)</f>
        <v>#N/A</v>
      </c>
      <c r="AX3321" t="e">
        <f>VLOOKUP(AU3321,Sheet2!$E$2:$I$222,5,FALSE)</f>
        <v>#N/A</v>
      </c>
      <c r="AY3321"/>
      <c r="BC3321" t="e">
        <f>VLOOKUP(BB3321,Sheet2!$E$2:$I$222,3,FALSE)</f>
        <v>#N/A</v>
      </c>
      <c r="BD3321" t="e">
        <f>VLOOKUP(BB3321,Sheet2!$E$2:$I$222,4,FALSE)</f>
        <v>#N/A</v>
      </c>
      <c r="BE3321" t="e">
        <f>VLOOKUP(BB3321,Sheet2!$E$2:$I$222,5,FALSE)</f>
        <v>#N/A</v>
      </c>
      <c r="BF3321"/>
      <c r="BJ3321" t="e">
        <f>VLOOKUP(BI3321,Sheet2!$E$2:$I$222,3,FALSE)</f>
        <v>#N/A</v>
      </c>
      <c r="BK3321" t="e">
        <f>VLOOKUP(BI3321,Sheet2!$E$2:$I$222,4,FALSE)</f>
        <v>#N/A</v>
      </c>
      <c r="BL3321" t="e">
        <f>VLOOKUP(BI3321,Sheet2!$E$2:$I$222,5,FALSE)</f>
        <v>#N/A</v>
      </c>
      <c r="BM3321"/>
      <c r="BQ3321" t="e">
        <f>VLOOKUP(BP3321,Sheet2!$E$2:$I$222,3,FALSE)</f>
        <v>#N/A</v>
      </c>
      <c r="BR3321" t="e">
        <f>VLOOKUP(BP3321,Sheet2!$E$2:$I$222,4,FALSE)</f>
        <v>#N/A</v>
      </c>
      <c r="BS3321" t="e">
        <f>VLOOKUP(BP3321,Sheet2!$E$2:$I$222,5,FALSE)</f>
        <v>#N/A</v>
      </c>
      <c r="BT3321"/>
      <c r="BX3321" t="e">
        <f>VLOOKUP(BW3321,Sheet2!$E$2:$I$222,3,FALSE)</f>
        <v>#N/A</v>
      </c>
      <c r="BY3321" t="e">
        <f>VLOOKUP(BW3321,Sheet2!$E$2:$I$222,4,FALSE)</f>
        <v>#N/A</v>
      </c>
      <c r="BZ3321" t="e">
        <f>VLOOKUP(BW3321,Sheet2!$E$2:$I$222,5,FALSE)</f>
        <v>#N/A</v>
      </c>
      <c r="CA3321"/>
      <c r="CE3321" t="e">
        <f>VLOOKUP(CD3321,Sheet2!$E$2:$I$222,3,FALSE)</f>
        <v>#N/A</v>
      </c>
      <c r="CF3321" t="e">
        <f>VLOOKUP(CD3321,Sheet2!$E$2:$I$222,4,FALSE)</f>
        <v>#N/A</v>
      </c>
      <c r="CG3321" t="e">
        <f>VLOOKUP(CD3321,Sheet2!$E$2:$I$222,5,FALSE)</f>
        <v>#N/A</v>
      </c>
      <c r="CH3321"/>
      <c r="CL3321" t="e">
        <f>VLOOKUP(CK3321,Sheet2!$E$2:$I$222,3,FALSE)</f>
        <v>#N/A</v>
      </c>
      <c r="CM3321" t="e">
        <f>VLOOKUP(CK3321,Sheet2!$E$2:$I$222,4,FALSE)</f>
        <v>#N/A</v>
      </c>
      <c r="CN3321" t="e">
        <f>VLOOKUP(CK3321,Sheet2!$E$2:$I$222,5,FALSE)</f>
        <v>#N/A</v>
      </c>
      <c r="CO3321"/>
      <c r="CS3321" t="e">
        <f>VLOOKUP(CR3321,Sheet2!$E$2:$I$222,3,FALSE)</f>
        <v>#N/A</v>
      </c>
      <c r="CT3321" t="e">
        <f>VLOOKUP(CR3321,Sheet2!$E$2:$I$222,4,FALSE)</f>
        <v>#N/A</v>
      </c>
      <c r="CU3321" t="e">
        <f>VLOOKUP(CR3321,Sheet2!$E$2:$I$222,5,FALSE)</f>
        <v>#N/A</v>
      </c>
      <c r="CV3321"/>
      <c r="CZ3321" t="e">
        <f>VLOOKUP(CY3321,Sheet2!$E$2:$I$222,3,FALSE)</f>
        <v>#N/A</v>
      </c>
      <c r="DA3321" t="e">
        <f>VLOOKUP(CY3321,Sheet2!$E$2:$I$222,4,FALSE)</f>
        <v>#N/A</v>
      </c>
      <c r="DB3321" t="e">
        <f>VLOOKUP(CY3321,Sheet2!$E$2:$I$222,5,FALSE)</f>
        <v>#N/A</v>
      </c>
      <c r="DC3321"/>
      <c r="DG3321" t="e">
        <f>VLOOKUP(DF3321,Sheet2!$E$2:$I$222,3,FALSE)</f>
        <v>#N/A</v>
      </c>
      <c r="DH3321" t="e">
        <f>VLOOKUP(DF3321,Sheet2!$E$2:$I$222,4,FALSE)</f>
        <v>#N/A</v>
      </c>
      <c r="DI3321" t="e">
        <f>VLOOKUP(DF3321,Sheet2!$E$2:$I$222,5,FALSE)</f>
        <v>#N/A</v>
      </c>
    </row>
    <row r="3322" spans="1:113" x14ac:dyDescent="0.25">
      <c r="A3322">
        <v>3455</v>
      </c>
      <c r="C3322">
        <v>17330</v>
      </c>
      <c r="D3322">
        <v>7330</v>
      </c>
      <c r="E3322">
        <v>37.713343000000002</v>
      </c>
      <c r="F3322">
        <v>-122.40714800000001</v>
      </c>
      <c r="G3322" t="s">
        <v>2352</v>
      </c>
      <c r="H3322" t="s">
        <v>4780</v>
      </c>
      <c r="I3322" t="s">
        <v>4920</v>
      </c>
      <c r="J3322" t="s">
        <v>4948</v>
      </c>
      <c r="Q3322" t="s">
        <v>5924</v>
      </c>
      <c r="S3322" t="s">
        <v>6124</v>
      </c>
      <c r="W3322">
        <f t="shared" si="51"/>
        <v>1</v>
      </c>
      <c r="X3322" t="s">
        <v>6850</v>
      </c>
      <c r="Y3322" t="s">
        <v>6886</v>
      </c>
      <c r="Z3322" s="59" t="s">
        <v>6928</v>
      </c>
      <c r="AA3322" t="str">
        <f>VLOOKUP($Z3322,Sheet2!$E$2:$I$222,3,FALSE)</f>
        <v>To Executive Park</v>
      </c>
      <c r="AB3322" t="str">
        <f>VLOOKUP($Z3322,Sheet2!$E$2:$I$222,4,FALSE)</f>
        <v>Thomas Mellon &amp; Alana</v>
      </c>
      <c r="AC3322" t="str">
        <f>VLOOKUP($Z3322,Sheet2!$E$2:$I$222,5,FALSE)</f>
        <v>M-F ~ 7am-9pm | Sat-Sun ~ 8am-9pm</v>
      </c>
      <c r="AH3322" t="e">
        <f>VLOOKUP(AG3322,Sheet2!$E$2:$I$222,3,FALSE)</f>
        <v>#N/A</v>
      </c>
      <c r="AI3322" t="e">
        <f>VLOOKUP(AG3322,Sheet2!$E$2:$I$222,4,FALSE)</f>
        <v>#N/A</v>
      </c>
      <c r="AJ3322" t="e">
        <f>VLOOKUP(AG3322,Sheet2!$E$2:$I$222,5,FALSE)</f>
        <v>#N/A</v>
      </c>
      <c r="AK3322"/>
      <c r="AO3322" t="e">
        <f>VLOOKUP(AN3322,Sheet2!$E$2:$I$222,3,FALSE)</f>
        <v>#N/A</v>
      </c>
      <c r="AP3322" t="e">
        <f>VLOOKUP(AN3322,Sheet2!$E$2:$I$222,4,FALSE)</f>
        <v>#N/A</v>
      </c>
      <c r="AQ3322" t="e">
        <f>VLOOKUP(AN3322,Sheet2!$E$2:$I$222,5,FALSE)</f>
        <v>#N/A</v>
      </c>
      <c r="AR3322"/>
      <c r="AV3322" t="e">
        <f>VLOOKUP(AU3322,Sheet2!$E$2:$I$222,3,FALSE)</f>
        <v>#N/A</v>
      </c>
      <c r="AW3322" t="e">
        <f>VLOOKUP(AU3322,Sheet2!$E$2:$I$222,4,FALSE)</f>
        <v>#N/A</v>
      </c>
      <c r="AX3322" t="e">
        <f>VLOOKUP(AU3322,Sheet2!$E$2:$I$222,5,FALSE)</f>
        <v>#N/A</v>
      </c>
      <c r="AY3322"/>
      <c r="BC3322" t="e">
        <f>VLOOKUP(BB3322,Sheet2!$E$2:$I$222,3,FALSE)</f>
        <v>#N/A</v>
      </c>
      <c r="BD3322" t="e">
        <f>VLOOKUP(BB3322,Sheet2!$E$2:$I$222,4,FALSE)</f>
        <v>#N/A</v>
      </c>
      <c r="BE3322" t="e">
        <f>VLOOKUP(BB3322,Sheet2!$E$2:$I$222,5,FALSE)</f>
        <v>#N/A</v>
      </c>
      <c r="BF3322"/>
      <c r="BJ3322" t="e">
        <f>VLOOKUP(BI3322,Sheet2!$E$2:$I$222,3,FALSE)</f>
        <v>#N/A</v>
      </c>
      <c r="BK3322" t="e">
        <f>VLOOKUP(BI3322,Sheet2!$E$2:$I$222,4,FALSE)</f>
        <v>#N/A</v>
      </c>
      <c r="BL3322" t="e">
        <f>VLOOKUP(BI3322,Sheet2!$E$2:$I$222,5,FALSE)</f>
        <v>#N/A</v>
      </c>
      <c r="BM3322"/>
      <c r="BQ3322" t="e">
        <f>VLOOKUP(BP3322,Sheet2!$E$2:$I$222,3,FALSE)</f>
        <v>#N/A</v>
      </c>
      <c r="BR3322" t="e">
        <f>VLOOKUP(BP3322,Sheet2!$E$2:$I$222,4,FALSE)</f>
        <v>#N/A</v>
      </c>
      <c r="BS3322" t="e">
        <f>VLOOKUP(BP3322,Sheet2!$E$2:$I$222,5,FALSE)</f>
        <v>#N/A</v>
      </c>
      <c r="BT3322"/>
      <c r="BX3322" t="e">
        <f>VLOOKUP(BW3322,Sheet2!$E$2:$I$222,3,FALSE)</f>
        <v>#N/A</v>
      </c>
      <c r="BY3322" t="e">
        <f>VLOOKUP(BW3322,Sheet2!$E$2:$I$222,4,FALSE)</f>
        <v>#N/A</v>
      </c>
      <c r="BZ3322" t="e">
        <f>VLOOKUP(BW3322,Sheet2!$E$2:$I$222,5,FALSE)</f>
        <v>#N/A</v>
      </c>
      <c r="CA3322"/>
      <c r="CE3322" t="e">
        <f>VLOOKUP(CD3322,Sheet2!$E$2:$I$222,3,FALSE)</f>
        <v>#N/A</v>
      </c>
      <c r="CF3322" t="e">
        <f>VLOOKUP(CD3322,Sheet2!$E$2:$I$222,4,FALSE)</f>
        <v>#N/A</v>
      </c>
      <c r="CG3322" t="e">
        <f>VLOOKUP(CD3322,Sheet2!$E$2:$I$222,5,FALSE)</f>
        <v>#N/A</v>
      </c>
      <c r="CH3322"/>
      <c r="CL3322" t="e">
        <f>VLOOKUP(CK3322,Sheet2!$E$2:$I$222,3,FALSE)</f>
        <v>#N/A</v>
      </c>
      <c r="CM3322" t="e">
        <f>VLOOKUP(CK3322,Sheet2!$E$2:$I$222,4,FALSE)</f>
        <v>#N/A</v>
      </c>
      <c r="CN3322" t="e">
        <f>VLOOKUP(CK3322,Sheet2!$E$2:$I$222,5,FALSE)</f>
        <v>#N/A</v>
      </c>
      <c r="CO3322"/>
      <c r="CS3322" t="e">
        <f>VLOOKUP(CR3322,Sheet2!$E$2:$I$222,3,FALSE)</f>
        <v>#N/A</v>
      </c>
      <c r="CT3322" t="e">
        <f>VLOOKUP(CR3322,Sheet2!$E$2:$I$222,4,FALSE)</f>
        <v>#N/A</v>
      </c>
      <c r="CU3322" t="e">
        <f>VLOOKUP(CR3322,Sheet2!$E$2:$I$222,5,FALSE)</f>
        <v>#N/A</v>
      </c>
      <c r="CV3322"/>
      <c r="CZ3322" t="e">
        <f>VLOOKUP(CY3322,Sheet2!$E$2:$I$222,3,FALSE)</f>
        <v>#N/A</v>
      </c>
      <c r="DA3322" t="e">
        <f>VLOOKUP(CY3322,Sheet2!$E$2:$I$222,4,FALSE)</f>
        <v>#N/A</v>
      </c>
      <c r="DB3322" t="e">
        <f>VLOOKUP(CY3322,Sheet2!$E$2:$I$222,5,FALSE)</f>
        <v>#N/A</v>
      </c>
      <c r="DC3322"/>
      <c r="DG3322" t="e">
        <f>VLOOKUP(DF3322,Sheet2!$E$2:$I$222,3,FALSE)</f>
        <v>#N/A</v>
      </c>
      <c r="DH3322" t="e">
        <f>VLOOKUP(DF3322,Sheet2!$E$2:$I$222,4,FALSE)</f>
        <v>#N/A</v>
      </c>
      <c r="DI3322" t="e">
        <f>VLOOKUP(DF3322,Sheet2!$E$2:$I$222,5,FALSE)</f>
        <v>#N/A</v>
      </c>
    </row>
    <row r="3323" spans="1:113" x14ac:dyDescent="0.25">
      <c r="A3323">
        <v>3456</v>
      </c>
      <c r="C3323">
        <v>17331</v>
      </c>
      <c r="D3323">
        <v>7331</v>
      </c>
      <c r="E3323">
        <v>37.713844000000002</v>
      </c>
      <c r="F3323">
        <v>-122.409049</v>
      </c>
      <c r="G3323" t="s">
        <v>2353</v>
      </c>
      <c r="H3323" t="s">
        <v>4781</v>
      </c>
      <c r="I3323" t="s">
        <v>4917</v>
      </c>
      <c r="J3323" t="s">
        <v>4948</v>
      </c>
      <c r="Q3323" t="s">
        <v>5924</v>
      </c>
      <c r="S3323" t="s">
        <v>6124</v>
      </c>
      <c r="W3323">
        <f t="shared" si="51"/>
        <v>1</v>
      </c>
      <c r="X3323" t="s">
        <v>6850</v>
      </c>
      <c r="Y3323" t="s">
        <v>6886</v>
      </c>
      <c r="Z3323" s="59" t="s">
        <v>6928</v>
      </c>
      <c r="AA3323" t="str">
        <f>VLOOKUP($Z3323,Sheet2!$E$2:$I$222,3,FALSE)</f>
        <v>To Executive Park</v>
      </c>
      <c r="AB3323" t="str">
        <f>VLOOKUP($Z3323,Sheet2!$E$2:$I$222,4,FALSE)</f>
        <v>Thomas Mellon &amp; Alana</v>
      </c>
      <c r="AC3323" t="str">
        <f>VLOOKUP($Z3323,Sheet2!$E$2:$I$222,5,FALSE)</f>
        <v>M-F ~ 7am-9pm | Sat-Sun ~ 8am-9pm</v>
      </c>
      <c r="AH3323" t="e">
        <f>VLOOKUP(AG3323,Sheet2!$E$2:$I$222,3,FALSE)</f>
        <v>#N/A</v>
      </c>
      <c r="AI3323" t="e">
        <f>VLOOKUP(AG3323,Sheet2!$E$2:$I$222,4,FALSE)</f>
        <v>#N/A</v>
      </c>
      <c r="AJ3323" t="e">
        <f>VLOOKUP(AG3323,Sheet2!$E$2:$I$222,5,FALSE)</f>
        <v>#N/A</v>
      </c>
      <c r="AK3323"/>
      <c r="AO3323" t="e">
        <f>VLOOKUP(AN3323,Sheet2!$E$2:$I$222,3,FALSE)</f>
        <v>#N/A</v>
      </c>
      <c r="AP3323" t="e">
        <f>VLOOKUP(AN3323,Sheet2!$E$2:$I$222,4,FALSE)</f>
        <v>#N/A</v>
      </c>
      <c r="AQ3323" t="e">
        <f>VLOOKUP(AN3323,Sheet2!$E$2:$I$222,5,FALSE)</f>
        <v>#N/A</v>
      </c>
      <c r="AR3323"/>
      <c r="AV3323" t="e">
        <f>VLOOKUP(AU3323,Sheet2!$E$2:$I$222,3,FALSE)</f>
        <v>#N/A</v>
      </c>
      <c r="AW3323" t="e">
        <f>VLOOKUP(AU3323,Sheet2!$E$2:$I$222,4,FALSE)</f>
        <v>#N/A</v>
      </c>
      <c r="AX3323" t="e">
        <f>VLOOKUP(AU3323,Sheet2!$E$2:$I$222,5,FALSE)</f>
        <v>#N/A</v>
      </c>
      <c r="AY3323"/>
      <c r="BC3323" t="e">
        <f>VLOOKUP(BB3323,Sheet2!$E$2:$I$222,3,FALSE)</f>
        <v>#N/A</v>
      </c>
      <c r="BD3323" t="e">
        <f>VLOOKUP(BB3323,Sheet2!$E$2:$I$222,4,FALSE)</f>
        <v>#N/A</v>
      </c>
      <c r="BE3323" t="e">
        <f>VLOOKUP(BB3323,Sheet2!$E$2:$I$222,5,FALSE)</f>
        <v>#N/A</v>
      </c>
      <c r="BF3323"/>
      <c r="BJ3323" t="e">
        <f>VLOOKUP(BI3323,Sheet2!$E$2:$I$222,3,FALSE)</f>
        <v>#N/A</v>
      </c>
      <c r="BK3323" t="e">
        <f>VLOOKUP(BI3323,Sheet2!$E$2:$I$222,4,FALSE)</f>
        <v>#N/A</v>
      </c>
      <c r="BL3323" t="e">
        <f>VLOOKUP(BI3323,Sheet2!$E$2:$I$222,5,FALSE)</f>
        <v>#N/A</v>
      </c>
      <c r="BM3323"/>
      <c r="BQ3323" t="e">
        <f>VLOOKUP(BP3323,Sheet2!$E$2:$I$222,3,FALSE)</f>
        <v>#N/A</v>
      </c>
      <c r="BR3323" t="e">
        <f>VLOOKUP(BP3323,Sheet2!$E$2:$I$222,4,FALSE)</f>
        <v>#N/A</v>
      </c>
      <c r="BS3323" t="e">
        <f>VLOOKUP(BP3323,Sheet2!$E$2:$I$222,5,FALSE)</f>
        <v>#N/A</v>
      </c>
      <c r="BT3323"/>
      <c r="BX3323" t="e">
        <f>VLOOKUP(BW3323,Sheet2!$E$2:$I$222,3,FALSE)</f>
        <v>#N/A</v>
      </c>
      <c r="BY3323" t="e">
        <f>VLOOKUP(BW3323,Sheet2!$E$2:$I$222,4,FALSE)</f>
        <v>#N/A</v>
      </c>
      <c r="BZ3323" t="e">
        <f>VLOOKUP(BW3323,Sheet2!$E$2:$I$222,5,FALSE)</f>
        <v>#N/A</v>
      </c>
      <c r="CA3323"/>
      <c r="CE3323" t="e">
        <f>VLOOKUP(CD3323,Sheet2!$E$2:$I$222,3,FALSE)</f>
        <v>#N/A</v>
      </c>
      <c r="CF3323" t="e">
        <f>VLOOKUP(CD3323,Sheet2!$E$2:$I$222,4,FALSE)</f>
        <v>#N/A</v>
      </c>
      <c r="CG3323" t="e">
        <f>VLOOKUP(CD3323,Sheet2!$E$2:$I$222,5,FALSE)</f>
        <v>#N/A</v>
      </c>
      <c r="CH3323"/>
      <c r="CL3323" t="e">
        <f>VLOOKUP(CK3323,Sheet2!$E$2:$I$222,3,FALSE)</f>
        <v>#N/A</v>
      </c>
      <c r="CM3323" t="e">
        <f>VLOOKUP(CK3323,Sheet2!$E$2:$I$222,4,FALSE)</f>
        <v>#N/A</v>
      </c>
      <c r="CN3323" t="e">
        <f>VLOOKUP(CK3323,Sheet2!$E$2:$I$222,5,FALSE)</f>
        <v>#N/A</v>
      </c>
      <c r="CO3323"/>
      <c r="CS3323" t="e">
        <f>VLOOKUP(CR3323,Sheet2!$E$2:$I$222,3,FALSE)</f>
        <v>#N/A</v>
      </c>
      <c r="CT3323" t="e">
        <f>VLOOKUP(CR3323,Sheet2!$E$2:$I$222,4,FALSE)</f>
        <v>#N/A</v>
      </c>
      <c r="CU3323" t="e">
        <f>VLOOKUP(CR3323,Sheet2!$E$2:$I$222,5,FALSE)</f>
        <v>#N/A</v>
      </c>
      <c r="CV3323"/>
      <c r="CZ3323" t="e">
        <f>VLOOKUP(CY3323,Sheet2!$E$2:$I$222,3,FALSE)</f>
        <v>#N/A</v>
      </c>
      <c r="DA3323" t="e">
        <f>VLOOKUP(CY3323,Sheet2!$E$2:$I$222,4,FALSE)</f>
        <v>#N/A</v>
      </c>
      <c r="DB3323" t="e">
        <f>VLOOKUP(CY3323,Sheet2!$E$2:$I$222,5,FALSE)</f>
        <v>#N/A</v>
      </c>
      <c r="DC3323"/>
      <c r="DG3323" t="e">
        <f>VLOOKUP(DF3323,Sheet2!$E$2:$I$222,3,FALSE)</f>
        <v>#N/A</v>
      </c>
      <c r="DH3323" t="e">
        <f>VLOOKUP(DF3323,Sheet2!$E$2:$I$222,4,FALSE)</f>
        <v>#N/A</v>
      </c>
      <c r="DI3323" t="e">
        <f>VLOOKUP(DF3323,Sheet2!$E$2:$I$222,5,FALSE)</f>
        <v>#N/A</v>
      </c>
    </row>
    <row r="3324" spans="1:113" x14ac:dyDescent="0.25">
      <c r="A3324">
        <v>3457</v>
      </c>
      <c r="C3324">
        <v>17332</v>
      </c>
      <c r="D3324">
        <v>7332</v>
      </c>
      <c r="E3324">
        <v>37.715032000000001</v>
      </c>
      <c r="F3324">
        <v>-122.41346900000001</v>
      </c>
      <c r="G3324" t="s">
        <v>2354</v>
      </c>
      <c r="H3324" t="s">
        <v>4782</v>
      </c>
      <c r="I3324" t="s">
        <v>4917</v>
      </c>
      <c r="J3324" t="s">
        <v>4948</v>
      </c>
      <c r="Q3324" t="s">
        <v>5924</v>
      </c>
      <c r="S3324" t="s">
        <v>6124</v>
      </c>
      <c r="W3324">
        <f t="shared" si="51"/>
        <v>1</v>
      </c>
      <c r="X3324" t="s">
        <v>6850</v>
      </c>
      <c r="Y3324" t="s">
        <v>6886</v>
      </c>
      <c r="Z3324" s="59" t="s">
        <v>6928</v>
      </c>
      <c r="AA3324" t="str">
        <f>VLOOKUP($Z3324,Sheet2!$E$2:$I$222,3,FALSE)</f>
        <v>To Executive Park</v>
      </c>
      <c r="AB3324" t="str">
        <f>VLOOKUP($Z3324,Sheet2!$E$2:$I$222,4,FALSE)</f>
        <v>Thomas Mellon &amp; Alana</v>
      </c>
      <c r="AC3324" t="str">
        <f>VLOOKUP($Z3324,Sheet2!$E$2:$I$222,5,FALSE)</f>
        <v>M-F ~ 7am-9pm | Sat-Sun ~ 8am-9pm</v>
      </c>
      <c r="AH3324" t="e">
        <f>VLOOKUP(AG3324,Sheet2!$E$2:$I$222,3,FALSE)</f>
        <v>#N/A</v>
      </c>
      <c r="AI3324" t="e">
        <f>VLOOKUP(AG3324,Sheet2!$E$2:$I$222,4,FALSE)</f>
        <v>#N/A</v>
      </c>
      <c r="AJ3324" t="e">
        <f>VLOOKUP(AG3324,Sheet2!$E$2:$I$222,5,FALSE)</f>
        <v>#N/A</v>
      </c>
      <c r="AK3324"/>
      <c r="AO3324" t="e">
        <f>VLOOKUP(AN3324,Sheet2!$E$2:$I$222,3,FALSE)</f>
        <v>#N/A</v>
      </c>
      <c r="AP3324" t="e">
        <f>VLOOKUP(AN3324,Sheet2!$E$2:$I$222,4,FALSE)</f>
        <v>#N/A</v>
      </c>
      <c r="AQ3324" t="e">
        <f>VLOOKUP(AN3324,Sheet2!$E$2:$I$222,5,FALSE)</f>
        <v>#N/A</v>
      </c>
      <c r="AR3324"/>
      <c r="AV3324" t="e">
        <f>VLOOKUP(AU3324,Sheet2!$E$2:$I$222,3,FALSE)</f>
        <v>#N/A</v>
      </c>
      <c r="AW3324" t="e">
        <f>VLOOKUP(AU3324,Sheet2!$E$2:$I$222,4,FALSE)</f>
        <v>#N/A</v>
      </c>
      <c r="AX3324" t="e">
        <f>VLOOKUP(AU3324,Sheet2!$E$2:$I$222,5,FALSE)</f>
        <v>#N/A</v>
      </c>
      <c r="AY3324"/>
      <c r="BC3324" t="e">
        <f>VLOOKUP(BB3324,Sheet2!$E$2:$I$222,3,FALSE)</f>
        <v>#N/A</v>
      </c>
      <c r="BD3324" t="e">
        <f>VLOOKUP(BB3324,Sheet2!$E$2:$I$222,4,FALSE)</f>
        <v>#N/A</v>
      </c>
      <c r="BE3324" t="e">
        <f>VLOOKUP(BB3324,Sheet2!$E$2:$I$222,5,FALSE)</f>
        <v>#N/A</v>
      </c>
      <c r="BF3324"/>
      <c r="BJ3324" t="e">
        <f>VLOOKUP(BI3324,Sheet2!$E$2:$I$222,3,FALSE)</f>
        <v>#N/A</v>
      </c>
      <c r="BK3324" t="e">
        <f>VLOOKUP(BI3324,Sheet2!$E$2:$I$222,4,FALSE)</f>
        <v>#N/A</v>
      </c>
      <c r="BL3324" t="e">
        <f>VLOOKUP(BI3324,Sheet2!$E$2:$I$222,5,FALSE)</f>
        <v>#N/A</v>
      </c>
      <c r="BM3324"/>
      <c r="BQ3324" t="e">
        <f>VLOOKUP(BP3324,Sheet2!$E$2:$I$222,3,FALSE)</f>
        <v>#N/A</v>
      </c>
      <c r="BR3324" t="e">
        <f>VLOOKUP(BP3324,Sheet2!$E$2:$I$222,4,FALSE)</f>
        <v>#N/A</v>
      </c>
      <c r="BS3324" t="e">
        <f>VLOOKUP(BP3324,Sheet2!$E$2:$I$222,5,FALSE)</f>
        <v>#N/A</v>
      </c>
      <c r="BT3324"/>
      <c r="BX3324" t="e">
        <f>VLOOKUP(BW3324,Sheet2!$E$2:$I$222,3,FALSE)</f>
        <v>#N/A</v>
      </c>
      <c r="BY3324" t="e">
        <f>VLOOKUP(BW3324,Sheet2!$E$2:$I$222,4,FALSE)</f>
        <v>#N/A</v>
      </c>
      <c r="BZ3324" t="e">
        <f>VLOOKUP(BW3324,Sheet2!$E$2:$I$222,5,FALSE)</f>
        <v>#N/A</v>
      </c>
      <c r="CA3324"/>
      <c r="CE3324" t="e">
        <f>VLOOKUP(CD3324,Sheet2!$E$2:$I$222,3,FALSE)</f>
        <v>#N/A</v>
      </c>
      <c r="CF3324" t="e">
        <f>VLOOKUP(CD3324,Sheet2!$E$2:$I$222,4,FALSE)</f>
        <v>#N/A</v>
      </c>
      <c r="CG3324" t="e">
        <f>VLOOKUP(CD3324,Sheet2!$E$2:$I$222,5,FALSE)</f>
        <v>#N/A</v>
      </c>
      <c r="CH3324"/>
      <c r="CL3324" t="e">
        <f>VLOOKUP(CK3324,Sheet2!$E$2:$I$222,3,FALSE)</f>
        <v>#N/A</v>
      </c>
      <c r="CM3324" t="e">
        <f>VLOOKUP(CK3324,Sheet2!$E$2:$I$222,4,FALSE)</f>
        <v>#N/A</v>
      </c>
      <c r="CN3324" t="e">
        <f>VLOOKUP(CK3324,Sheet2!$E$2:$I$222,5,FALSE)</f>
        <v>#N/A</v>
      </c>
      <c r="CO3324"/>
      <c r="CS3324" t="e">
        <f>VLOOKUP(CR3324,Sheet2!$E$2:$I$222,3,FALSE)</f>
        <v>#N/A</v>
      </c>
      <c r="CT3324" t="e">
        <f>VLOOKUP(CR3324,Sheet2!$E$2:$I$222,4,FALSE)</f>
        <v>#N/A</v>
      </c>
      <c r="CU3324" t="e">
        <f>VLOOKUP(CR3324,Sheet2!$E$2:$I$222,5,FALSE)</f>
        <v>#N/A</v>
      </c>
      <c r="CV3324"/>
      <c r="CZ3324" t="e">
        <f>VLOOKUP(CY3324,Sheet2!$E$2:$I$222,3,FALSE)</f>
        <v>#N/A</v>
      </c>
      <c r="DA3324" t="e">
        <f>VLOOKUP(CY3324,Sheet2!$E$2:$I$222,4,FALSE)</f>
        <v>#N/A</v>
      </c>
      <c r="DB3324" t="e">
        <f>VLOOKUP(CY3324,Sheet2!$E$2:$I$222,5,FALSE)</f>
        <v>#N/A</v>
      </c>
      <c r="DC3324"/>
      <c r="DG3324" t="e">
        <f>VLOOKUP(DF3324,Sheet2!$E$2:$I$222,3,FALSE)</f>
        <v>#N/A</v>
      </c>
      <c r="DH3324" t="e">
        <f>VLOOKUP(DF3324,Sheet2!$E$2:$I$222,4,FALSE)</f>
        <v>#N/A</v>
      </c>
      <c r="DI3324" t="e">
        <f>VLOOKUP(DF3324,Sheet2!$E$2:$I$222,5,FALSE)</f>
        <v>#N/A</v>
      </c>
    </row>
    <row r="3325" spans="1:113" x14ac:dyDescent="0.25">
      <c r="A3325">
        <v>3458</v>
      </c>
      <c r="C3325">
        <v>17333</v>
      </c>
      <c r="D3325">
        <v>7333</v>
      </c>
      <c r="E3325">
        <v>37.713344999999997</v>
      </c>
      <c r="F3325">
        <v>-122.41444300000001</v>
      </c>
      <c r="G3325" t="s">
        <v>2355</v>
      </c>
      <c r="H3325" t="s">
        <v>4783</v>
      </c>
      <c r="I3325" t="s">
        <v>4917</v>
      </c>
      <c r="J3325" t="s">
        <v>4948</v>
      </c>
      <c r="Q3325" t="s">
        <v>5924</v>
      </c>
      <c r="S3325" t="s">
        <v>6124</v>
      </c>
      <c r="W3325">
        <f t="shared" si="51"/>
        <v>1</v>
      </c>
      <c r="X3325" t="s">
        <v>6850</v>
      </c>
      <c r="Y3325" t="s">
        <v>6886</v>
      </c>
      <c r="Z3325" s="59" t="s">
        <v>6928</v>
      </c>
      <c r="AA3325" t="str">
        <f>VLOOKUP($Z3325,Sheet2!$E$2:$I$222,3,FALSE)</f>
        <v>To Executive Park</v>
      </c>
      <c r="AB3325" t="str">
        <f>VLOOKUP($Z3325,Sheet2!$E$2:$I$222,4,FALSE)</f>
        <v>Thomas Mellon &amp; Alana</v>
      </c>
      <c r="AC3325" t="str">
        <f>VLOOKUP($Z3325,Sheet2!$E$2:$I$222,5,FALSE)</f>
        <v>M-F ~ 7am-9pm | Sat-Sun ~ 8am-9pm</v>
      </c>
      <c r="AH3325" t="e">
        <f>VLOOKUP(AG3325,Sheet2!$E$2:$I$222,3,FALSE)</f>
        <v>#N/A</v>
      </c>
      <c r="AI3325" t="e">
        <f>VLOOKUP(AG3325,Sheet2!$E$2:$I$222,4,FALSE)</f>
        <v>#N/A</v>
      </c>
      <c r="AJ3325" t="e">
        <f>VLOOKUP(AG3325,Sheet2!$E$2:$I$222,5,FALSE)</f>
        <v>#N/A</v>
      </c>
      <c r="AK3325"/>
      <c r="AO3325" t="e">
        <f>VLOOKUP(AN3325,Sheet2!$E$2:$I$222,3,FALSE)</f>
        <v>#N/A</v>
      </c>
      <c r="AP3325" t="e">
        <f>VLOOKUP(AN3325,Sheet2!$E$2:$I$222,4,FALSE)</f>
        <v>#N/A</v>
      </c>
      <c r="AQ3325" t="e">
        <f>VLOOKUP(AN3325,Sheet2!$E$2:$I$222,5,FALSE)</f>
        <v>#N/A</v>
      </c>
      <c r="AR3325"/>
      <c r="AV3325" t="e">
        <f>VLOOKUP(AU3325,Sheet2!$E$2:$I$222,3,FALSE)</f>
        <v>#N/A</v>
      </c>
      <c r="AW3325" t="e">
        <f>VLOOKUP(AU3325,Sheet2!$E$2:$I$222,4,FALSE)</f>
        <v>#N/A</v>
      </c>
      <c r="AX3325" t="e">
        <f>VLOOKUP(AU3325,Sheet2!$E$2:$I$222,5,FALSE)</f>
        <v>#N/A</v>
      </c>
      <c r="AY3325"/>
      <c r="BC3325" t="e">
        <f>VLOOKUP(BB3325,Sheet2!$E$2:$I$222,3,FALSE)</f>
        <v>#N/A</v>
      </c>
      <c r="BD3325" t="e">
        <f>VLOOKUP(BB3325,Sheet2!$E$2:$I$222,4,FALSE)</f>
        <v>#N/A</v>
      </c>
      <c r="BE3325" t="e">
        <f>VLOOKUP(BB3325,Sheet2!$E$2:$I$222,5,FALSE)</f>
        <v>#N/A</v>
      </c>
      <c r="BF3325"/>
      <c r="BJ3325" t="e">
        <f>VLOOKUP(BI3325,Sheet2!$E$2:$I$222,3,FALSE)</f>
        <v>#N/A</v>
      </c>
      <c r="BK3325" t="e">
        <f>VLOOKUP(BI3325,Sheet2!$E$2:$I$222,4,FALSE)</f>
        <v>#N/A</v>
      </c>
      <c r="BL3325" t="e">
        <f>VLOOKUP(BI3325,Sheet2!$E$2:$I$222,5,FALSE)</f>
        <v>#N/A</v>
      </c>
      <c r="BM3325"/>
      <c r="BQ3325" t="e">
        <f>VLOOKUP(BP3325,Sheet2!$E$2:$I$222,3,FALSE)</f>
        <v>#N/A</v>
      </c>
      <c r="BR3325" t="e">
        <f>VLOOKUP(BP3325,Sheet2!$E$2:$I$222,4,FALSE)</f>
        <v>#N/A</v>
      </c>
      <c r="BS3325" t="e">
        <f>VLOOKUP(BP3325,Sheet2!$E$2:$I$222,5,FALSE)</f>
        <v>#N/A</v>
      </c>
      <c r="BT3325"/>
      <c r="BX3325" t="e">
        <f>VLOOKUP(BW3325,Sheet2!$E$2:$I$222,3,FALSE)</f>
        <v>#N/A</v>
      </c>
      <c r="BY3325" t="e">
        <f>VLOOKUP(BW3325,Sheet2!$E$2:$I$222,4,FALSE)</f>
        <v>#N/A</v>
      </c>
      <c r="BZ3325" t="e">
        <f>VLOOKUP(BW3325,Sheet2!$E$2:$I$222,5,FALSE)</f>
        <v>#N/A</v>
      </c>
      <c r="CA3325"/>
      <c r="CE3325" t="e">
        <f>VLOOKUP(CD3325,Sheet2!$E$2:$I$222,3,FALSE)</f>
        <v>#N/A</v>
      </c>
      <c r="CF3325" t="e">
        <f>VLOOKUP(CD3325,Sheet2!$E$2:$I$222,4,FALSE)</f>
        <v>#N/A</v>
      </c>
      <c r="CG3325" t="e">
        <f>VLOOKUP(CD3325,Sheet2!$E$2:$I$222,5,FALSE)</f>
        <v>#N/A</v>
      </c>
      <c r="CH3325"/>
      <c r="CL3325" t="e">
        <f>VLOOKUP(CK3325,Sheet2!$E$2:$I$222,3,FALSE)</f>
        <v>#N/A</v>
      </c>
      <c r="CM3325" t="e">
        <f>VLOOKUP(CK3325,Sheet2!$E$2:$I$222,4,FALSE)</f>
        <v>#N/A</v>
      </c>
      <c r="CN3325" t="e">
        <f>VLOOKUP(CK3325,Sheet2!$E$2:$I$222,5,FALSE)</f>
        <v>#N/A</v>
      </c>
      <c r="CO3325"/>
      <c r="CS3325" t="e">
        <f>VLOOKUP(CR3325,Sheet2!$E$2:$I$222,3,FALSE)</f>
        <v>#N/A</v>
      </c>
      <c r="CT3325" t="e">
        <f>VLOOKUP(CR3325,Sheet2!$E$2:$I$222,4,FALSE)</f>
        <v>#N/A</v>
      </c>
      <c r="CU3325" t="e">
        <f>VLOOKUP(CR3325,Sheet2!$E$2:$I$222,5,FALSE)</f>
        <v>#N/A</v>
      </c>
      <c r="CV3325"/>
      <c r="CZ3325" t="e">
        <f>VLOOKUP(CY3325,Sheet2!$E$2:$I$222,3,FALSE)</f>
        <v>#N/A</v>
      </c>
      <c r="DA3325" t="e">
        <f>VLOOKUP(CY3325,Sheet2!$E$2:$I$222,4,FALSE)</f>
        <v>#N/A</v>
      </c>
      <c r="DB3325" t="e">
        <f>VLOOKUP(CY3325,Sheet2!$E$2:$I$222,5,FALSE)</f>
        <v>#N/A</v>
      </c>
      <c r="DC3325"/>
      <c r="DG3325" t="e">
        <f>VLOOKUP(DF3325,Sheet2!$E$2:$I$222,3,FALSE)</f>
        <v>#N/A</v>
      </c>
      <c r="DH3325" t="e">
        <f>VLOOKUP(DF3325,Sheet2!$E$2:$I$222,4,FALSE)</f>
        <v>#N/A</v>
      </c>
      <c r="DI3325" t="e">
        <f>VLOOKUP(DF3325,Sheet2!$E$2:$I$222,5,FALSE)</f>
        <v>#N/A</v>
      </c>
    </row>
    <row r="3326" spans="1:113" x14ac:dyDescent="0.25">
      <c r="A3326">
        <v>3459</v>
      </c>
      <c r="C3326">
        <v>17334</v>
      </c>
      <c r="D3326">
        <v>7334</v>
      </c>
      <c r="E3326">
        <v>37.712226000000001</v>
      </c>
      <c r="F3326">
        <v>-122.402179</v>
      </c>
      <c r="G3326" t="s">
        <v>2356</v>
      </c>
      <c r="H3326" t="s">
        <v>4784</v>
      </c>
      <c r="I3326" t="s">
        <v>4908</v>
      </c>
      <c r="J3326" t="s">
        <v>4946</v>
      </c>
      <c r="K3326" t="s">
        <v>4966</v>
      </c>
      <c r="N3326" t="s">
        <v>5883</v>
      </c>
      <c r="Q3326" t="s">
        <v>5924</v>
      </c>
      <c r="R3326">
        <v>603</v>
      </c>
      <c r="S3326" t="s">
        <v>6642</v>
      </c>
      <c r="W3326">
        <f t="shared" si="51"/>
        <v>4</v>
      </c>
      <c r="X3326" t="s">
        <v>6881</v>
      </c>
      <c r="Y3326" t="s">
        <v>6885</v>
      </c>
      <c r="AA3326" t="e">
        <f>VLOOKUP($Z3326,Sheet2!$E$2:$I$222,3,FALSE)</f>
        <v>#N/A</v>
      </c>
      <c r="AB3326" t="e">
        <f>VLOOKUP($Z3326,Sheet2!$E$2:$I$222,4,FALSE)</f>
        <v>#N/A</v>
      </c>
      <c r="AC3326" t="e">
        <f>VLOOKUP($Z3326,Sheet2!$E$2:$I$222,5,FALSE)</f>
        <v>#N/A</v>
      </c>
      <c r="AE3326" t="s">
        <v>6850</v>
      </c>
      <c r="AF3326" t="s">
        <v>6888</v>
      </c>
      <c r="AG3326" s="59" t="s">
        <v>6970</v>
      </c>
      <c r="AH3326" t="str">
        <f>VLOOKUP(AG3326,Sheet2!$E$2:$I$222,3,FALSE)</f>
        <v>To Visitacion Valley</v>
      </c>
      <c r="AI3326" t="str">
        <f>VLOOKUP(AG3326,Sheet2!$E$2:$I$222,4,FALSE)</f>
        <v>Visitacion Valley Middle school</v>
      </c>
      <c r="AJ3326" t="str">
        <f>VLOOKUP(AG3326,Sheet2!$E$2:$I$222,5,FALSE)</f>
        <v>M-F ~ 7am-9pm | Sat-Sun ~ 8am-9pm</v>
      </c>
      <c r="AK3326"/>
      <c r="AL3326" t="s">
        <v>6810</v>
      </c>
      <c r="AM3326" t="s">
        <v>6885</v>
      </c>
      <c r="AO3326" t="e">
        <f>VLOOKUP(AN3326,Sheet2!$E$2:$I$222,3,FALSE)</f>
        <v>#N/A</v>
      </c>
      <c r="AP3326" t="e">
        <f>VLOOKUP(AN3326,Sheet2!$E$2:$I$222,4,FALSE)</f>
        <v>#N/A</v>
      </c>
      <c r="AQ3326" t="e">
        <f>VLOOKUP(AN3326,Sheet2!$E$2:$I$222,5,FALSE)</f>
        <v>#N/A</v>
      </c>
      <c r="AR3326"/>
      <c r="AS3326" t="s">
        <v>6015</v>
      </c>
      <c r="AT3326" t="s">
        <v>6889</v>
      </c>
      <c r="AV3326" t="e">
        <f>VLOOKUP(AU3326,Sheet2!$E$2:$I$222,3,FALSE)</f>
        <v>#N/A</v>
      </c>
      <c r="AW3326" t="e">
        <f>VLOOKUP(AU3326,Sheet2!$E$2:$I$222,4,FALSE)</f>
        <v>#N/A</v>
      </c>
      <c r="AX3326" t="e">
        <f>VLOOKUP(AU3326,Sheet2!$E$2:$I$222,5,FALSE)</f>
        <v>#N/A</v>
      </c>
      <c r="AY3326"/>
      <c r="BC3326" t="e">
        <f>VLOOKUP(BB3326,Sheet2!$E$2:$I$222,3,FALSE)</f>
        <v>#N/A</v>
      </c>
      <c r="BD3326" t="e">
        <f>VLOOKUP(BB3326,Sheet2!$E$2:$I$222,4,FALSE)</f>
        <v>#N/A</v>
      </c>
      <c r="BE3326" t="e">
        <f>VLOOKUP(BB3326,Sheet2!$E$2:$I$222,5,FALSE)</f>
        <v>#N/A</v>
      </c>
      <c r="BF3326"/>
      <c r="BJ3326" t="e">
        <f>VLOOKUP(BI3326,Sheet2!$E$2:$I$222,3,FALSE)</f>
        <v>#N/A</v>
      </c>
      <c r="BK3326" t="e">
        <f>VLOOKUP(BI3326,Sheet2!$E$2:$I$222,4,FALSE)</f>
        <v>#N/A</v>
      </c>
      <c r="BL3326" t="e">
        <f>VLOOKUP(BI3326,Sheet2!$E$2:$I$222,5,FALSE)</f>
        <v>#N/A</v>
      </c>
      <c r="BM3326"/>
      <c r="BQ3326" t="e">
        <f>VLOOKUP(BP3326,Sheet2!$E$2:$I$222,3,FALSE)</f>
        <v>#N/A</v>
      </c>
      <c r="BR3326" t="e">
        <f>VLOOKUP(BP3326,Sheet2!$E$2:$I$222,4,FALSE)</f>
        <v>#N/A</v>
      </c>
      <c r="BS3326" t="e">
        <f>VLOOKUP(BP3326,Sheet2!$E$2:$I$222,5,FALSE)</f>
        <v>#N/A</v>
      </c>
      <c r="BT3326"/>
      <c r="BX3326" t="e">
        <f>VLOOKUP(BW3326,Sheet2!$E$2:$I$222,3,FALSE)</f>
        <v>#N/A</v>
      </c>
      <c r="BY3326" t="e">
        <f>VLOOKUP(BW3326,Sheet2!$E$2:$I$222,4,FALSE)</f>
        <v>#N/A</v>
      </c>
      <c r="BZ3326" t="e">
        <f>VLOOKUP(BW3326,Sheet2!$E$2:$I$222,5,FALSE)</f>
        <v>#N/A</v>
      </c>
      <c r="CA3326"/>
      <c r="CE3326" t="e">
        <f>VLOOKUP(CD3326,Sheet2!$E$2:$I$222,3,FALSE)</f>
        <v>#N/A</v>
      </c>
      <c r="CF3326" t="e">
        <f>VLOOKUP(CD3326,Sheet2!$E$2:$I$222,4,FALSE)</f>
        <v>#N/A</v>
      </c>
      <c r="CG3326" t="e">
        <f>VLOOKUP(CD3326,Sheet2!$E$2:$I$222,5,FALSE)</f>
        <v>#N/A</v>
      </c>
      <c r="CH3326"/>
      <c r="CL3326" t="e">
        <f>VLOOKUP(CK3326,Sheet2!$E$2:$I$222,3,FALSE)</f>
        <v>#N/A</v>
      </c>
      <c r="CM3326" t="e">
        <f>VLOOKUP(CK3326,Sheet2!$E$2:$I$222,4,FALSE)</f>
        <v>#N/A</v>
      </c>
      <c r="CN3326" t="e">
        <f>VLOOKUP(CK3326,Sheet2!$E$2:$I$222,5,FALSE)</f>
        <v>#N/A</v>
      </c>
      <c r="CO3326"/>
      <c r="CS3326" t="e">
        <f>VLOOKUP(CR3326,Sheet2!$E$2:$I$222,3,FALSE)</f>
        <v>#N/A</v>
      </c>
      <c r="CT3326" t="e">
        <f>VLOOKUP(CR3326,Sheet2!$E$2:$I$222,4,FALSE)</f>
        <v>#N/A</v>
      </c>
      <c r="CU3326" t="e">
        <f>VLOOKUP(CR3326,Sheet2!$E$2:$I$222,5,FALSE)</f>
        <v>#N/A</v>
      </c>
      <c r="CV3326"/>
      <c r="CZ3326" t="e">
        <f>VLOOKUP(CY3326,Sheet2!$E$2:$I$222,3,FALSE)</f>
        <v>#N/A</v>
      </c>
      <c r="DA3326" t="e">
        <f>VLOOKUP(CY3326,Sheet2!$E$2:$I$222,4,FALSE)</f>
        <v>#N/A</v>
      </c>
      <c r="DB3326" t="e">
        <f>VLOOKUP(CY3326,Sheet2!$E$2:$I$222,5,FALSE)</f>
        <v>#N/A</v>
      </c>
      <c r="DC3326"/>
      <c r="DG3326" t="e">
        <f>VLOOKUP(DF3326,Sheet2!$E$2:$I$222,3,FALSE)</f>
        <v>#N/A</v>
      </c>
      <c r="DH3326" t="e">
        <f>VLOOKUP(DF3326,Sheet2!$E$2:$I$222,4,FALSE)</f>
        <v>#N/A</v>
      </c>
      <c r="DI3326" t="e">
        <f>VLOOKUP(DF3326,Sheet2!$E$2:$I$222,5,FALSE)</f>
        <v>#N/A</v>
      </c>
    </row>
    <row r="3327" spans="1:113" x14ac:dyDescent="0.25">
      <c r="A3327">
        <v>3460</v>
      </c>
      <c r="C3327">
        <v>17335</v>
      </c>
      <c r="D3327">
        <v>7335</v>
      </c>
      <c r="E3327">
        <v>37.714424000000001</v>
      </c>
      <c r="F3327">
        <v>-122.411213</v>
      </c>
      <c r="G3327" t="s">
        <v>2357</v>
      </c>
      <c r="H3327" t="s">
        <v>4785</v>
      </c>
      <c r="I3327" t="s">
        <v>4917</v>
      </c>
      <c r="J3327" t="s">
        <v>4948</v>
      </c>
      <c r="Q3327" t="s">
        <v>5924</v>
      </c>
      <c r="S3327" t="s">
        <v>6124</v>
      </c>
      <c r="W3327">
        <f t="shared" si="51"/>
        <v>1</v>
      </c>
      <c r="X3327" t="s">
        <v>6850</v>
      </c>
      <c r="Y3327" t="s">
        <v>6886</v>
      </c>
      <c r="Z3327" s="59" t="s">
        <v>6928</v>
      </c>
      <c r="AA3327" t="str">
        <f>VLOOKUP($Z3327,Sheet2!$E$2:$I$222,3,FALSE)</f>
        <v>To Executive Park</v>
      </c>
      <c r="AB3327" t="str">
        <f>VLOOKUP($Z3327,Sheet2!$E$2:$I$222,4,FALSE)</f>
        <v>Thomas Mellon &amp; Alana</v>
      </c>
      <c r="AC3327" t="str">
        <f>VLOOKUP($Z3327,Sheet2!$E$2:$I$222,5,FALSE)</f>
        <v>M-F ~ 7am-9pm | Sat-Sun ~ 8am-9pm</v>
      </c>
      <c r="AH3327" t="e">
        <f>VLOOKUP(AG3327,Sheet2!$E$2:$I$222,3,FALSE)</f>
        <v>#N/A</v>
      </c>
      <c r="AI3327" t="e">
        <f>VLOOKUP(AG3327,Sheet2!$E$2:$I$222,4,FALSE)</f>
        <v>#N/A</v>
      </c>
      <c r="AJ3327" t="e">
        <f>VLOOKUP(AG3327,Sheet2!$E$2:$I$222,5,FALSE)</f>
        <v>#N/A</v>
      </c>
      <c r="AK3327"/>
      <c r="AO3327" t="e">
        <f>VLOOKUP(AN3327,Sheet2!$E$2:$I$222,3,FALSE)</f>
        <v>#N/A</v>
      </c>
      <c r="AP3327" t="e">
        <f>VLOOKUP(AN3327,Sheet2!$E$2:$I$222,4,FALSE)</f>
        <v>#N/A</v>
      </c>
      <c r="AQ3327" t="e">
        <f>VLOOKUP(AN3327,Sheet2!$E$2:$I$222,5,FALSE)</f>
        <v>#N/A</v>
      </c>
      <c r="AR3327"/>
      <c r="AV3327" t="e">
        <f>VLOOKUP(AU3327,Sheet2!$E$2:$I$222,3,FALSE)</f>
        <v>#N/A</v>
      </c>
      <c r="AW3327" t="e">
        <f>VLOOKUP(AU3327,Sheet2!$E$2:$I$222,4,FALSE)</f>
        <v>#N/A</v>
      </c>
      <c r="AX3327" t="e">
        <f>VLOOKUP(AU3327,Sheet2!$E$2:$I$222,5,FALSE)</f>
        <v>#N/A</v>
      </c>
      <c r="AY3327"/>
      <c r="BC3327" t="e">
        <f>VLOOKUP(BB3327,Sheet2!$E$2:$I$222,3,FALSE)</f>
        <v>#N/A</v>
      </c>
      <c r="BD3327" t="e">
        <f>VLOOKUP(BB3327,Sheet2!$E$2:$I$222,4,FALSE)</f>
        <v>#N/A</v>
      </c>
      <c r="BE3327" t="e">
        <f>VLOOKUP(BB3327,Sheet2!$E$2:$I$222,5,FALSE)</f>
        <v>#N/A</v>
      </c>
      <c r="BF3327"/>
      <c r="BJ3327" t="e">
        <f>VLOOKUP(BI3327,Sheet2!$E$2:$I$222,3,FALSE)</f>
        <v>#N/A</v>
      </c>
      <c r="BK3327" t="e">
        <f>VLOOKUP(BI3327,Sheet2!$E$2:$I$222,4,FALSE)</f>
        <v>#N/A</v>
      </c>
      <c r="BL3327" t="e">
        <f>VLOOKUP(BI3327,Sheet2!$E$2:$I$222,5,FALSE)</f>
        <v>#N/A</v>
      </c>
      <c r="BM3327"/>
      <c r="BQ3327" t="e">
        <f>VLOOKUP(BP3327,Sheet2!$E$2:$I$222,3,FALSE)</f>
        <v>#N/A</v>
      </c>
      <c r="BR3327" t="e">
        <f>VLOOKUP(BP3327,Sheet2!$E$2:$I$222,4,FALSE)</f>
        <v>#N/A</v>
      </c>
      <c r="BS3327" t="e">
        <f>VLOOKUP(BP3327,Sheet2!$E$2:$I$222,5,FALSE)</f>
        <v>#N/A</v>
      </c>
      <c r="BT3327"/>
      <c r="BX3327" t="e">
        <f>VLOOKUP(BW3327,Sheet2!$E$2:$I$222,3,FALSE)</f>
        <v>#N/A</v>
      </c>
      <c r="BY3327" t="e">
        <f>VLOOKUP(BW3327,Sheet2!$E$2:$I$222,4,FALSE)</f>
        <v>#N/A</v>
      </c>
      <c r="BZ3327" t="e">
        <f>VLOOKUP(BW3327,Sheet2!$E$2:$I$222,5,FALSE)</f>
        <v>#N/A</v>
      </c>
      <c r="CA3327"/>
      <c r="CE3327" t="e">
        <f>VLOOKUP(CD3327,Sheet2!$E$2:$I$222,3,FALSE)</f>
        <v>#N/A</v>
      </c>
      <c r="CF3327" t="e">
        <f>VLOOKUP(CD3327,Sheet2!$E$2:$I$222,4,FALSE)</f>
        <v>#N/A</v>
      </c>
      <c r="CG3327" t="e">
        <f>VLOOKUP(CD3327,Sheet2!$E$2:$I$222,5,FALSE)</f>
        <v>#N/A</v>
      </c>
      <c r="CH3327"/>
      <c r="CL3327" t="e">
        <f>VLOOKUP(CK3327,Sheet2!$E$2:$I$222,3,FALSE)</f>
        <v>#N/A</v>
      </c>
      <c r="CM3327" t="e">
        <f>VLOOKUP(CK3327,Sheet2!$E$2:$I$222,4,FALSE)</f>
        <v>#N/A</v>
      </c>
      <c r="CN3327" t="e">
        <f>VLOOKUP(CK3327,Sheet2!$E$2:$I$222,5,FALSE)</f>
        <v>#N/A</v>
      </c>
      <c r="CO3327"/>
      <c r="CS3327" t="e">
        <f>VLOOKUP(CR3327,Sheet2!$E$2:$I$222,3,FALSE)</f>
        <v>#N/A</v>
      </c>
      <c r="CT3327" t="e">
        <f>VLOOKUP(CR3327,Sheet2!$E$2:$I$222,4,FALSE)</f>
        <v>#N/A</v>
      </c>
      <c r="CU3327" t="e">
        <f>VLOOKUP(CR3327,Sheet2!$E$2:$I$222,5,FALSE)</f>
        <v>#N/A</v>
      </c>
      <c r="CV3327"/>
      <c r="CZ3327" t="e">
        <f>VLOOKUP(CY3327,Sheet2!$E$2:$I$222,3,FALSE)</f>
        <v>#N/A</v>
      </c>
      <c r="DA3327" t="e">
        <f>VLOOKUP(CY3327,Sheet2!$E$2:$I$222,4,FALSE)</f>
        <v>#N/A</v>
      </c>
      <c r="DB3327" t="e">
        <f>VLOOKUP(CY3327,Sheet2!$E$2:$I$222,5,FALSE)</f>
        <v>#N/A</v>
      </c>
      <c r="DC3327"/>
      <c r="DG3327" t="e">
        <f>VLOOKUP(DF3327,Sheet2!$E$2:$I$222,3,FALSE)</f>
        <v>#N/A</v>
      </c>
      <c r="DH3327" t="e">
        <f>VLOOKUP(DF3327,Sheet2!$E$2:$I$222,4,FALSE)</f>
        <v>#N/A</v>
      </c>
      <c r="DI3327" t="e">
        <f>VLOOKUP(DF3327,Sheet2!$E$2:$I$222,5,FALSE)</f>
        <v>#N/A</v>
      </c>
    </row>
    <row r="3328" spans="1:113" x14ac:dyDescent="0.25">
      <c r="A3328">
        <v>3461</v>
      </c>
      <c r="C3328">
        <v>17336</v>
      </c>
      <c r="D3328">
        <v>7336</v>
      </c>
      <c r="E3328">
        <v>37.805278999999999</v>
      </c>
      <c r="F3328">
        <v>-122.43209299999999</v>
      </c>
      <c r="G3328" t="s">
        <v>2358</v>
      </c>
      <c r="H3328" t="s">
        <v>4626</v>
      </c>
      <c r="I3328" t="s">
        <v>4921</v>
      </c>
      <c r="J3328" t="s">
        <v>4946</v>
      </c>
      <c r="K3328" t="s">
        <v>5046</v>
      </c>
      <c r="Q3328" t="s">
        <v>5924</v>
      </c>
      <c r="S3328" t="s">
        <v>6599</v>
      </c>
      <c r="W3328">
        <f t="shared" si="51"/>
        <v>3</v>
      </c>
      <c r="X3328" t="s">
        <v>6827</v>
      </c>
      <c r="Y3328" t="s">
        <v>6888</v>
      </c>
      <c r="Z3328" s="59" t="s">
        <v>6962</v>
      </c>
      <c r="AA3328" t="str">
        <f>VLOOKUP($Z3328,Sheet2!$E$2:$I$222,3,FALSE)</f>
        <v>To Caltrain Station</v>
      </c>
      <c r="AB3328" t="str">
        <f>VLOOKUP($Z3328,Sheet2!$E$2:$I$222,4,FALSE)</f>
        <v>4th St. &amp; Townsend</v>
      </c>
      <c r="AC3328" t="str">
        <f>VLOOKUP($Z3328,Sheet2!$E$2:$I$222,5,FALSE)</f>
        <v>Daily ~ 6am-12:30am</v>
      </c>
      <c r="AE3328" t="s">
        <v>6878</v>
      </c>
      <c r="AF3328" t="s">
        <v>6888</v>
      </c>
      <c r="AG3328" s="59" t="s">
        <v>6968</v>
      </c>
      <c r="AH3328" t="str">
        <f>VLOOKUP(AG3328,Sheet2!$E$2:$I$222,3,FALSE)</f>
        <v>To City College</v>
      </c>
      <c r="AI3328" t="str">
        <f>VLOOKUP(AG3328,Sheet2!$E$2:$I$222,4,FALSE)</f>
        <v>Ocean &amp; Phelan</v>
      </c>
      <c r="AJ3328" t="str">
        <f>VLOOKUP(AG3328,Sheet2!$E$2:$I$222,5,FALSE)</f>
        <v>Daily ~ 5:30am-12am</v>
      </c>
      <c r="AK3328"/>
      <c r="AL3328" t="s">
        <v>5049</v>
      </c>
      <c r="AM3328" t="s">
        <v>6887</v>
      </c>
      <c r="AO3328" t="e">
        <f>VLOOKUP(AN3328,Sheet2!$E$2:$I$222,3,FALSE)</f>
        <v>#N/A</v>
      </c>
      <c r="AP3328" t="e">
        <f>VLOOKUP(AN3328,Sheet2!$E$2:$I$222,4,FALSE)</f>
        <v>#N/A</v>
      </c>
      <c r="AQ3328" t="e">
        <f>VLOOKUP(AN3328,Sheet2!$E$2:$I$222,5,FALSE)</f>
        <v>#N/A</v>
      </c>
      <c r="AR3328"/>
      <c r="AV3328" t="e">
        <f>VLOOKUP(AU3328,Sheet2!$E$2:$I$222,3,FALSE)</f>
        <v>#N/A</v>
      </c>
      <c r="AW3328" t="e">
        <f>VLOOKUP(AU3328,Sheet2!$E$2:$I$222,4,FALSE)</f>
        <v>#N/A</v>
      </c>
      <c r="AX3328" t="e">
        <f>VLOOKUP(AU3328,Sheet2!$E$2:$I$222,5,FALSE)</f>
        <v>#N/A</v>
      </c>
      <c r="AY3328"/>
      <c r="BC3328" t="e">
        <f>VLOOKUP(BB3328,Sheet2!$E$2:$I$222,3,FALSE)</f>
        <v>#N/A</v>
      </c>
      <c r="BD3328" t="e">
        <f>VLOOKUP(BB3328,Sheet2!$E$2:$I$222,4,FALSE)</f>
        <v>#N/A</v>
      </c>
      <c r="BE3328" t="e">
        <f>VLOOKUP(BB3328,Sheet2!$E$2:$I$222,5,FALSE)</f>
        <v>#N/A</v>
      </c>
      <c r="BF3328"/>
      <c r="BJ3328" t="e">
        <f>VLOOKUP(BI3328,Sheet2!$E$2:$I$222,3,FALSE)</f>
        <v>#N/A</v>
      </c>
      <c r="BK3328" t="e">
        <f>VLOOKUP(BI3328,Sheet2!$E$2:$I$222,4,FALSE)</f>
        <v>#N/A</v>
      </c>
      <c r="BL3328" t="e">
        <f>VLOOKUP(BI3328,Sheet2!$E$2:$I$222,5,FALSE)</f>
        <v>#N/A</v>
      </c>
      <c r="BM3328"/>
      <c r="BQ3328" t="e">
        <f>VLOOKUP(BP3328,Sheet2!$E$2:$I$222,3,FALSE)</f>
        <v>#N/A</v>
      </c>
      <c r="BR3328" t="e">
        <f>VLOOKUP(BP3328,Sheet2!$E$2:$I$222,4,FALSE)</f>
        <v>#N/A</v>
      </c>
      <c r="BS3328" t="e">
        <f>VLOOKUP(BP3328,Sheet2!$E$2:$I$222,5,FALSE)</f>
        <v>#N/A</v>
      </c>
      <c r="BT3328"/>
      <c r="BX3328" t="e">
        <f>VLOOKUP(BW3328,Sheet2!$E$2:$I$222,3,FALSE)</f>
        <v>#N/A</v>
      </c>
      <c r="BY3328" t="e">
        <f>VLOOKUP(BW3328,Sheet2!$E$2:$I$222,4,FALSE)</f>
        <v>#N/A</v>
      </c>
      <c r="BZ3328" t="e">
        <f>VLOOKUP(BW3328,Sheet2!$E$2:$I$222,5,FALSE)</f>
        <v>#N/A</v>
      </c>
      <c r="CA3328"/>
      <c r="CE3328" t="e">
        <f>VLOOKUP(CD3328,Sheet2!$E$2:$I$222,3,FALSE)</f>
        <v>#N/A</v>
      </c>
      <c r="CF3328" t="e">
        <f>VLOOKUP(CD3328,Sheet2!$E$2:$I$222,4,FALSE)</f>
        <v>#N/A</v>
      </c>
      <c r="CG3328" t="e">
        <f>VLOOKUP(CD3328,Sheet2!$E$2:$I$222,5,FALSE)</f>
        <v>#N/A</v>
      </c>
      <c r="CH3328"/>
      <c r="CL3328" t="e">
        <f>VLOOKUP(CK3328,Sheet2!$E$2:$I$222,3,FALSE)</f>
        <v>#N/A</v>
      </c>
      <c r="CM3328" t="e">
        <f>VLOOKUP(CK3328,Sheet2!$E$2:$I$222,4,FALSE)</f>
        <v>#N/A</v>
      </c>
      <c r="CN3328" t="e">
        <f>VLOOKUP(CK3328,Sheet2!$E$2:$I$222,5,FALSE)</f>
        <v>#N/A</v>
      </c>
      <c r="CO3328"/>
      <c r="CS3328" t="e">
        <f>VLOOKUP(CR3328,Sheet2!$E$2:$I$222,3,FALSE)</f>
        <v>#N/A</v>
      </c>
      <c r="CT3328" t="e">
        <f>VLOOKUP(CR3328,Sheet2!$E$2:$I$222,4,FALSE)</f>
        <v>#N/A</v>
      </c>
      <c r="CU3328" t="e">
        <f>VLOOKUP(CR3328,Sheet2!$E$2:$I$222,5,FALSE)</f>
        <v>#N/A</v>
      </c>
      <c r="CV3328"/>
      <c r="CZ3328" t="e">
        <f>VLOOKUP(CY3328,Sheet2!$E$2:$I$222,3,FALSE)</f>
        <v>#N/A</v>
      </c>
      <c r="DA3328" t="e">
        <f>VLOOKUP(CY3328,Sheet2!$E$2:$I$222,4,FALSE)</f>
        <v>#N/A</v>
      </c>
      <c r="DB3328" t="e">
        <f>VLOOKUP(CY3328,Sheet2!$E$2:$I$222,5,FALSE)</f>
        <v>#N/A</v>
      </c>
      <c r="DC3328"/>
      <c r="DG3328" t="e">
        <f>VLOOKUP(DF3328,Sheet2!$E$2:$I$222,3,FALSE)</f>
        <v>#N/A</v>
      </c>
      <c r="DH3328" t="e">
        <f>VLOOKUP(DF3328,Sheet2!$E$2:$I$222,4,FALSE)</f>
        <v>#N/A</v>
      </c>
      <c r="DI3328" t="e">
        <f>VLOOKUP(DF3328,Sheet2!$E$2:$I$222,5,FALSE)</f>
        <v>#N/A</v>
      </c>
    </row>
    <row r="3329" spans="1:113" x14ac:dyDescent="0.25">
      <c r="A3329">
        <v>3463</v>
      </c>
      <c r="C3329">
        <v>17342</v>
      </c>
      <c r="D3329">
        <v>7342</v>
      </c>
      <c r="E3329">
        <v>37.722413000000003</v>
      </c>
      <c r="F3329">
        <v>-122.395644</v>
      </c>
      <c r="G3329" t="s">
        <v>2359</v>
      </c>
      <c r="H3329" t="s">
        <v>4786</v>
      </c>
      <c r="I3329" t="s">
        <v>4913</v>
      </c>
      <c r="J3329" t="s">
        <v>4950</v>
      </c>
      <c r="K3329" t="s">
        <v>4972</v>
      </c>
      <c r="N3329" t="s">
        <v>5884</v>
      </c>
      <c r="Q3329" t="s">
        <v>5924</v>
      </c>
      <c r="S3329" t="s">
        <v>6643</v>
      </c>
      <c r="T3329" t="s">
        <v>6783</v>
      </c>
      <c r="W3329">
        <f t="shared" si="51"/>
        <v>1</v>
      </c>
      <c r="X3329" t="s">
        <v>6879</v>
      </c>
      <c r="Y3329" t="s">
        <v>6886</v>
      </c>
      <c r="Z3329" s="59" t="s">
        <v>6978</v>
      </c>
      <c r="AA3329" t="str">
        <f>VLOOKUP($Z3329,Sheet2!$E$2:$I$222,3,FALSE)</f>
        <v>To Visitacion Valley</v>
      </c>
      <c r="AB3329" t="str">
        <f>VLOOKUP($Z3329,Sheet2!$E$2:$I$222,4,FALSE)</f>
        <v>Bayshore &amp; Sunnydale</v>
      </c>
      <c r="AC3329" t="str">
        <f>VLOOKUP($Z3329,Sheet2!$E$2:$I$222,5,FALSE)</f>
        <v>Daily ~ 5am-12am</v>
      </c>
      <c r="AH3329" t="e">
        <f>VLOOKUP(AG3329,Sheet2!$E$2:$I$222,3,FALSE)</f>
        <v>#N/A</v>
      </c>
      <c r="AI3329" t="e">
        <f>VLOOKUP(AG3329,Sheet2!$E$2:$I$222,4,FALSE)</f>
        <v>#N/A</v>
      </c>
      <c r="AJ3329" t="e">
        <f>VLOOKUP(AG3329,Sheet2!$E$2:$I$222,5,FALSE)</f>
        <v>#N/A</v>
      </c>
      <c r="AK3329"/>
      <c r="AO3329" t="e">
        <f>VLOOKUP(AN3329,Sheet2!$E$2:$I$222,3,FALSE)</f>
        <v>#N/A</v>
      </c>
      <c r="AP3329" t="e">
        <f>VLOOKUP(AN3329,Sheet2!$E$2:$I$222,4,FALSE)</f>
        <v>#N/A</v>
      </c>
      <c r="AQ3329" t="e">
        <f>VLOOKUP(AN3329,Sheet2!$E$2:$I$222,5,FALSE)</f>
        <v>#N/A</v>
      </c>
      <c r="AR3329"/>
      <c r="AV3329" t="e">
        <f>VLOOKUP(AU3329,Sheet2!$E$2:$I$222,3,FALSE)</f>
        <v>#N/A</v>
      </c>
      <c r="AW3329" t="e">
        <f>VLOOKUP(AU3329,Sheet2!$E$2:$I$222,4,FALSE)</f>
        <v>#N/A</v>
      </c>
      <c r="AX3329" t="e">
        <f>VLOOKUP(AU3329,Sheet2!$E$2:$I$222,5,FALSE)</f>
        <v>#N/A</v>
      </c>
      <c r="AY3329"/>
      <c r="BC3329" t="e">
        <f>VLOOKUP(BB3329,Sheet2!$E$2:$I$222,3,FALSE)</f>
        <v>#N/A</v>
      </c>
      <c r="BD3329" t="e">
        <f>VLOOKUP(BB3329,Sheet2!$E$2:$I$222,4,FALSE)</f>
        <v>#N/A</v>
      </c>
      <c r="BE3329" t="e">
        <f>VLOOKUP(BB3329,Sheet2!$E$2:$I$222,5,FALSE)</f>
        <v>#N/A</v>
      </c>
      <c r="BF3329"/>
      <c r="BJ3329" t="e">
        <f>VLOOKUP(BI3329,Sheet2!$E$2:$I$222,3,FALSE)</f>
        <v>#N/A</v>
      </c>
      <c r="BK3329" t="e">
        <f>VLOOKUP(BI3329,Sheet2!$E$2:$I$222,4,FALSE)</f>
        <v>#N/A</v>
      </c>
      <c r="BL3329" t="e">
        <f>VLOOKUP(BI3329,Sheet2!$E$2:$I$222,5,FALSE)</f>
        <v>#N/A</v>
      </c>
      <c r="BM3329"/>
      <c r="BQ3329" t="e">
        <f>VLOOKUP(BP3329,Sheet2!$E$2:$I$222,3,FALSE)</f>
        <v>#N/A</v>
      </c>
      <c r="BR3329" t="e">
        <f>VLOOKUP(BP3329,Sheet2!$E$2:$I$222,4,FALSE)</f>
        <v>#N/A</v>
      </c>
      <c r="BS3329" t="e">
        <f>VLOOKUP(BP3329,Sheet2!$E$2:$I$222,5,FALSE)</f>
        <v>#N/A</v>
      </c>
      <c r="BT3329"/>
      <c r="BX3329" t="e">
        <f>VLOOKUP(BW3329,Sheet2!$E$2:$I$222,3,FALSE)</f>
        <v>#N/A</v>
      </c>
      <c r="BY3329" t="e">
        <f>VLOOKUP(BW3329,Sheet2!$E$2:$I$222,4,FALSE)</f>
        <v>#N/A</v>
      </c>
      <c r="BZ3329" t="e">
        <f>VLOOKUP(BW3329,Sheet2!$E$2:$I$222,5,FALSE)</f>
        <v>#N/A</v>
      </c>
      <c r="CA3329"/>
      <c r="CE3329" t="e">
        <f>VLOOKUP(CD3329,Sheet2!$E$2:$I$222,3,FALSE)</f>
        <v>#N/A</v>
      </c>
      <c r="CF3329" t="e">
        <f>VLOOKUP(CD3329,Sheet2!$E$2:$I$222,4,FALSE)</f>
        <v>#N/A</v>
      </c>
      <c r="CG3329" t="e">
        <f>VLOOKUP(CD3329,Sheet2!$E$2:$I$222,5,FALSE)</f>
        <v>#N/A</v>
      </c>
      <c r="CH3329"/>
      <c r="CL3329" t="e">
        <f>VLOOKUP(CK3329,Sheet2!$E$2:$I$222,3,FALSE)</f>
        <v>#N/A</v>
      </c>
      <c r="CM3329" t="e">
        <f>VLOOKUP(CK3329,Sheet2!$E$2:$I$222,4,FALSE)</f>
        <v>#N/A</v>
      </c>
      <c r="CN3329" t="e">
        <f>VLOOKUP(CK3329,Sheet2!$E$2:$I$222,5,FALSE)</f>
        <v>#N/A</v>
      </c>
      <c r="CO3329"/>
      <c r="CS3329" t="e">
        <f>VLOOKUP(CR3329,Sheet2!$E$2:$I$222,3,FALSE)</f>
        <v>#N/A</v>
      </c>
      <c r="CT3329" t="e">
        <f>VLOOKUP(CR3329,Sheet2!$E$2:$I$222,4,FALSE)</f>
        <v>#N/A</v>
      </c>
      <c r="CU3329" t="e">
        <f>VLOOKUP(CR3329,Sheet2!$E$2:$I$222,5,FALSE)</f>
        <v>#N/A</v>
      </c>
      <c r="CV3329"/>
      <c r="CZ3329" t="e">
        <f>VLOOKUP(CY3329,Sheet2!$E$2:$I$222,3,FALSE)</f>
        <v>#N/A</v>
      </c>
      <c r="DA3329" t="e">
        <f>VLOOKUP(CY3329,Sheet2!$E$2:$I$222,4,FALSE)</f>
        <v>#N/A</v>
      </c>
      <c r="DB3329" t="e">
        <f>VLOOKUP(CY3329,Sheet2!$E$2:$I$222,5,FALSE)</f>
        <v>#N/A</v>
      </c>
      <c r="DC3329"/>
      <c r="DG3329" t="e">
        <f>VLOOKUP(DF3329,Sheet2!$E$2:$I$222,3,FALSE)</f>
        <v>#N/A</v>
      </c>
      <c r="DH3329" t="e">
        <f>VLOOKUP(DF3329,Sheet2!$E$2:$I$222,4,FALSE)</f>
        <v>#N/A</v>
      </c>
      <c r="DI3329" t="e">
        <f>VLOOKUP(DF3329,Sheet2!$E$2:$I$222,5,FALSE)</f>
        <v>#N/A</v>
      </c>
    </row>
    <row r="3330" spans="1:113" x14ac:dyDescent="0.25">
      <c r="A3330">
        <v>3464</v>
      </c>
      <c r="C3330">
        <v>17343</v>
      </c>
      <c r="D3330">
        <v>7343</v>
      </c>
      <c r="E3330">
        <v>37.725490999999998</v>
      </c>
      <c r="F3330">
        <v>-122.394222</v>
      </c>
      <c r="G3330" t="s">
        <v>121</v>
      </c>
      <c r="H3330" t="s">
        <v>4787</v>
      </c>
      <c r="I3330" t="s">
        <v>4907</v>
      </c>
      <c r="J3330" t="s">
        <v>4950</v>
      </c>
      <c r="K3330" t="s">
        <v>4972</v>
      </c>
      <c r="N3330" t="s">
        <v>5885</v>
      </c>
      <c r="Q3330" t="s">
        <v>5924</v>
      </c>
      <c r="S3330" t="s">
        <v>6630</v>
      </c>
      <c r="W3330">
        <f t="shared" ref="W3330:W3393" si="52">COUNTA(X3330,AE3330,AL3330,AS3330,AZ3330,BG3330,BN3330,BU3330,CB3330,CI3330,CP3330,CW3330,DD3330)</f>
        <v>1</v>
      </c>
      <c r="X3330" t="s">
        <v>6879</v>
      </c>
      <c r="Y3330" t="s">
        <v>6888</v>
      </c>
      <c r="Z3330" s="59" t="s">
        <v>6974</v>
      </c>
      <c r="AA3330" t="str">
        <f>VLOOKUP($Z3330,Sheet2!$E$2:$I$222,3,FALSE)</f>
        <v>To Downtown</v>
      </c>
      <c r="AB3330" t="str">
        <f>VLOOKUP($Z3330,Sheet2!$E$2:$I$222,4,FALSE)</f>
        <v>Embarcadero Station</v>
      </c>
      <c r="AC3330" t="str">
        <f>VLOOKUP($Z3330,Sheet2!$E$2:$I$222,5,FALSE)</f>
        <v>Daily ~ 5am-12am</v>
      </c>
      <c r="AH3330" t="e">
        <f>VLOOKUP(AG3330,Sheet2!$E$2:$I$222,3,FALSE)</f>
        <v>#N/A</v>
      </c>
      <c r="AI3330" t="e">
        <f>VLOOKUP(AG3330,Sheet2!$E$2:$I$222,4,FALSE)</f>
        <v>#N/A</v>
      </c>
      <c r="AJ3330" t="e">
        <f>VLOOKUP(AG3330,Sheet2!$E$2:$I$222,5,FALSE)</f>
        <v>#N/A</v>
      </c>
      <c r="AK3330"/>
      <c r="AO3330" t="e">
        <f>VLOOKUP(AN3330,Sheet2!$E$2:$I$222,3,FALSE)</f>
        <v>#N/A</v>
      </c>
      <c r="AP3330" t="e">
        <f>VLOOKUP(AN3330,Sheet2!$E$2:$I$222,4,FALSE)</f>
        <v>#N/A</v>
      </c>
      <c r="AQ3330" t="e">
        <f>VLOOKUP(AN3330,Sheet2!$E$2:$I$222,5,FALSE)</f>
        <v>#N/A</v>
      </c>
      <c r="AR3330"/>
      <c r="AV3330" t="e">
        <f>VLOOKUP(AU3330,Sheet2!$E$2:$I$222,3,FALSE)</f>
        <v>#N/A</v>
      </c>
      <c r="AW3330" t="e">
        <f>VLOOKUP(AU3330,Sheet2!$E$2:$I$222,4,FALSE)</f>
        <v>#N/A</v>
      </c>
      <c r="AX3330" t="e">
        <f>VLOOKUP(AU3330,Sheet2!$E$2:$I$222,5,FALSE)</f>
        <v>#N/A</v>
      </c>
      <c r="AY3330"/>
      <c r="BC3330" t="e">
        <f>VLOOKUP(BB3330,Sheet2!$E$2:$I$222,3,FALSE)</f>
        <v>#N/A</v>
      </c>
      <c r="BD3330" t="e">
        <f>VLOOKUP(BB3330,Sheet2!$E$2:$I$222,4,FALSE)</f>
        <v>#N/A</v>
      </c>
      <c r="BE3330" t="e">
        <f>VLOOKUP(BB3330,Sheet2!$E$2:$I$222,5,FALSE)</f>
        <v>#N/A</v>
      </c>
      <c r="BF3330"/>
      <c r="BJ3330" t="e">
        <f>VLOOKUP(BI3330,Sheet2!$E$2:$I$222,3,FALSE)</f>
        <v>#N/A</v>
      </c>
      <c r="BK3330" t="e">
        <f>VLOOKUP(BI3330,Sheet2!$E$2:$I$222,4,FALSE)</f>
        <v>#N/A</v>
      </c>
      <c r="BL3330" t="e">
        <f>VLOOKUP(BI3330,Sheet2!$E$2:$I$222,5,FALSE)</f>
        <v>#N/A</v>
      </c>
      <c r="BM3330"/>
      <c r="BQ3330" t="e">
        <f>VLOOKUP(BP3330,Sheet2!$E$2:$I$222,3,FALSE)</f>
        <v>#N/A</v>
      </c>
      <c r="BR3330" t="e">
        <f>VLOOKUP(BP3330,Sheet2!$E$2:$I$222,4,FALSE)</f>
        <v>#N/A</v>
      </c>
      <c r="BS3330" t="e">
        <f>VLOOKUP(BP3330,Sheet2!$E$2:$I$222,5,FALSE)</f>
        <v>#N/A</v>
      </c>
      <c r="BT3330"/>
      <c r="BX3330" t="e">
        <f>VLOOKUP(BW3330,Sheet2!$E$2:$I$222,3,FALSE)</f>
        <v>#N/A</v>
      </c>
      <c r="BY3330" t="e">
        <f>VLOOKUP(BW3330,Sheet2!$E$2:$I$222,4,FALSE)</f>
        <v>#N/A</v>
      </c>
      <c r="BZ3330" t="e">
        <f>VLOOKUP(BW3330,Sheet2!$E$2:$I$222,5,FALSE)</f>
        <v>#N/A</v>
      </c>
      <c r="CA3330"/>
      <c r="CE3330" t="e">
        <f>VLOOKUP(CD3330,Sheet2!$E$2:$I$222,3,FALSE)</f>
        <v>#N/A</v>
      </c>
      <c r="CF3330" t="e">
        <f>VLOOKUP(CD3330,Sheet2!$E$2:$I$222,4,FALSE)</f>
        <v>#N/A</v>
      </c>
      <c r="CG3330" t="e">
        <f>VLOOKUP(CD3330,Sheet2!$E$2:$I$222,5,FALSE)</f>
        <v>#N/A</v>
      </c>
      <c r="CH3330"/>
      <c r="CL3330" t="e">
        <f>VLOOKUP(CK3330,Sheet2!$E$2:$I$222,3,FALSE)</f>
        <v>#N/A</v>
      </c>
      <c r="CM3330" t="e">
        <f>VLOOKUP(CK3330,Sheet2!$E$2:$I$222,4,FALSE)</f>
        <v>#N/A</v>
      </c>
      <c r="CN3330" t="e">
        <f>VLOOKUP(CK3330,Sheet2!$E$2:$I$222,5,FALSE)</f>
        <v>#N/A</v>
      </c>
      <c r="CO3330"/>
      <c r="CS3330" t="e">
        <f>VLOOKUP(CR3330,Sheet2!$E$2:$I$222,3,FALSE)</f>
        <v>#N/A</v>
      </c>
      <c r="CT3330" t="e">
        <f>VLOOKUP(CR3330,Sheet2!$E$2:$I$222,4,FALSE)</f>
        <v>#N/A</v>
      </c>
      <c r="CU3330" t="e">
        <f>VLOOKUP(CR3330,Sheet2!$E$2:$I$222,5,FALSE)</f>
        <v>#N/A</v>
      </c>
      <c r="CV3330"/>
      <c r="CZ3330" t="e">
        <f>VLOOKUP(CY3330,Sheet2!$E$2:$I$222,3,FALSE)</f>
        <v>#N/A</v>
      </c>
      <c r="DA3330" t="e">
        <f>VLOOKUP(CY3330,Sheet2!$E$2:$I$222,4,FALSE)</f>
        <v>#N/A</v>
      </c>
      <c r="DB3330" t="e">
        <f>VLOOKUP(CY3330,Sheet2!$E$2:$I$222,5,FALSE)</f>
        <v>#N/A</v>
      </c>
      <c r="DC3330"/>
      <c r="DG3330" t="e">
        <f>VLOOKUP(DF3330,Sheet2!$E$2:$I$222,3,FALSE)</f>
        <v>#N/A</v>
      </c>
      <c r="DH3330" t="e">
        <f>VLOOKUP(DF3330,Sheet2!$E$2:$I$222,4,FALSE)</f>
        <v>#N/A</v>
      </c>
      <c r="DI3330" t="e">
        <f>VLOOKUP(DF3330,Sheet2!$E$2:$I$222,5,FALSE)</f>
        <v>#N/A</v>
      </c>
    </row>
    <row r="3331" spans="1:113" x14ac:dyDescent="0.25">
      <c r="A3331">
        <v>3465</v>
      </c>
      <c r="C3331">
        <v>17344</v>
      </c>
      <c r="D3331">
        <v>7344</v>
      </c>
      <c r="E3331">
        <v>37.725464000000002</v>
      </c>
      <c r="F3331">
        <v>-122.394256</v>
      </c>
      <c r="G3331" t="s">
        <v>121</v>
      </c>
      <c r="H3331" t="s">
        <v>4787</v>
      </c>
      <c r="I3331" t="s">
        <v>4913</v>
      </c>
      <c r="J3331" t="s">
        <v>4950</v>
      </c>
      <c r="K3331" t="s">
        <v>4972</v>
      </c>
      <c r="N3331" t="s">
        <v>5886</v>
      </c>
      <c r="Q3331" t="s">
        <v>5924</v>
      </c>
      <c r="S3331" t="s">
        <v>6643</v>
      </c>
      <c r="W3331">
        <f t="shared" si="52"/>
        <v>1</v>
      </c>
      <c r="X3331" t="s">
        <v>6879</v>
      </c>
      <c r="Y3331" t="s">
        <v>6886</v>
      </c>
      <c r="Z3331" s="59" t="s">
        <v>6978</v>
      </c>
      <c r="AA3331" t="str">
        <f>VLOOKUP($Z3331,Sheet2!$E$2:$I$222,3,FALSE)</f>
        <v>To Visitacion Valley</v>
      </c>
      <c r="AB3331" t="str">
        <f>VLOOKUP($Z3331,Sheet2!$E$2:$I$222,4,FALSE)</f>
        <v>Bayshore &amp; Sunnydale</v>
      </c>
      <c r="AC3331" t="str">
        <f>VLOOKUP($Z3331,Sheet2!$E$2:$I$222,5,FALSE)</f>
        <v>Daily ~ 5am-12am</v>
      </c>
      <c r="AH3331" t="e">
        <f>VLOOKUP(AG3331,Sheet2!$E$2:$I$222,3,FALSE)</f>
        <v>#N/A</v>
      </c>
      <c r="AI3331" t="e">
        <f>VLOOKUP(AG3331,Sheet2!$E$2:$I$222,4,FALSE)</f>
        <v>#N/A</v>
      </c>
      <c r="AJ3331" t="e">
        <f>VLOOKUP(AG3331,Sheet2!$E$2:$I$222,5,FALSE)</f>
        <v>#N/A</v>
      </c>
      <c r="AK3331"/>
      <c r="AO3331" t="e">
        <f>VLOOKUP(AN3331,Sheet2!$E$2:$I$222,3,FALSE)</f>
        <v>#N/A</v>
      </c>
      <c r="AP3331" t="e">
        <f>VLOOKUP(AN3331,Sheet2!$E$2:$I$222,4,FALSE)</f>
        <v>#N/A</v>
      </c>
      <c r="AQ3331" t="e">
        <f>VLOOKUP(AN3331,Sheet2!$E$2:$I$222,5,FALSE)</f>
        <v>#N/A</v>
      </c>
      <c r="AR3331"/>
      <c r="AV3331" t="e">
        <f>VLOOKUP(AU3331,Sheet2!$E$2:$I$222,3,FALSE)</f>
        <v>#N/A</v>
      </c>
      <c r="AW3331" t="e">
        <f>VLOOKUP(AU3331,Sheet2!$E$2:$I$222,4,FALSE)</f>
        <v>#N/A</v>
      </c>
      <c r="AX3331" t="e">
        <f>VLOOKUP(AU3331,Sheet2!$E$2:$I$222,5,FALSE)</f>
        <v>#N/A</v>
      </c>
      <c r="AY3331"/>
      <c r="BC3331" t="e">
        <f>VLOOKUP(BB3331,Sheet2!$E$2:$I$222,3,FALSE)</f>
        <v>#N/A</v>
      </c>
      <c r="BD3331" t="e">
        <f>VLOOKUP(BB3331,Sheet2!$E$2:$I$222,4,FALSE)</f>
        <v>#N/A</v>
      </c>
      <c r="BE3331" t="e">
        <f>VLOOKUP(BB3331,Sheet2!$E$2:$I$222,5,FALSE)</f>
        <v>#N/A</v>
      </c>
      <c r="BF3331"/>
      <c r="BJ3331" t="e">
        <f>VLOOKUP(BI3331,Sheet2!$E$2:$I$222,3,FALSE)</f>
        <v>#N/A</v>
      </c>
      <c r="BK3331" t="e">
        <f>VLOOKUP(BI3331,Sheet2!$E$2:$I$222,4,FALSE)</f>
        <v>#N/A</v>
      </c>
      <c r="BL3331" t="e">
        <f>VLOOKUP(BI3331,Sheet2!$E$2:$I$222,5,FALSE)</f>
        <v>#N/A</v>
      </c>
      <c r="BM3331"/>
      <c r="BQ3331" t="e">
        <f>VLOOKUP(BP3331,Sheet2!$E$2:$I$222,3,FALSE)</f>
        <v>#N/A</v>
      </c>
      <c r="BR3331" t="e">
        <f>VLOOKUP(BP3331,Sheet2!$E$2:$I$222,4,FALSE)</f>
        <v>#N/A</v>
      </c>
      <c r="BS3331" t="e">
        <f>VLOOKUP(BP3331,Sheet2!$E$2:$I$222,5,FALSE)</f>
        <v>#N/A</v>
      </c>
      <c r="BT3331"/>
      <c r="BX3331" t="e">
        <f>VLOOKUP(BW3331,Sheet2!$E$2:$I$222,3,FALSE)</f>
        <v>#N/A</v>
      </c>
      <c r="BY3331" t="e">
        <f>VLOOKUP(BW3331,Sheet2!$E$2:$I$222,4,FALSE)</f>
        <v>#N/A</v>
      </c>
      <c r="BZ3331" t="e">
        <f>VLOOKUP(BW3331,Sheet2!$E$2:$I$222,5,FALSE)</f>
        <v>#N/A</v>
      </c>
      <c r="CA3331"/>
      <c r="CE3331" t="e">
        <f>VLOOKUP(CD3331,Sheet2!$E$2:$I$222,3,FALSE)</f>
        <v>#N/A</v>
      </c>
      <c r="CF3331" t="e">
        <f>VLOOKUP(CD3331,Sheet2!$E$2:$I$222,4,FALSE)</f>
        <v>#N/A</v>
      </c>
      <c r="CG3331" t="e">
        <f>VLOOKUP(CD3331,Sheet2!$E$2:$I$222,5,FALSE)</f>
        <v>#N/A</v>
      </c>
      <c r="CH3331"/>
      <c r="CL3331" t="e">
        <f>VLOOKUP(CK3331,Sheet2!$E$2:$I$222,3,FALSE)</f>
        <v>#N/A</v>
      </c>
      <c r="CM3331" t="e">
        <f>VLOOKUP(CK3331,Sheet2!$E$2:$I$222,4,FALSE)</f>
        <v>#N/A</v>
      </c>
      <c r="CN3331" t="e">
        <f>VLOOKUP(CK3331,Sheet2!$E$2:$I$222,5,FALSE)</f>
        <v>#N/A</v>
      </c>
      <c r="CO3331"/>
      <c r="CS3331" t="e">
        <f>VLOOKUP(CR3331,Sheet2!$E$2:$I$222,3,FALSE)</f>
        <v>#N/A</v>
      </c>
      <c r="CT3331" t="e">
        <f>VLOOKUP(CR3331,Sheet2!$E$2:$I$222,4,FALSE)</f>
        <v>#N/A</v>
      </c>
      <c r="CU3331" t="e">
        <f>VLOOKUP(CR3331,Sheet2!$E$2:$I$222,5,FALSE)</f>
        <v>#N/A</v>
      </c>
      <c r="CV3331"/>
      <c r="CZ3331" t="e">
        <f>VLOOKUP(CY3331,Sheet2!$E$2:$I$222,3,FALSE)</f>
        <v>#N/A</v>
      </c>
      <c r="DA3331" t="e">
        <f>VLOOKUP(CY3331,Sheet2!$E$2:$I$222,4,FALSE)</f>
        <v>#N/A</v>
      </c>
      <c r="DB3331" t="e">
        <f>VLOOKUP(CY3331,Sheet2!$E$2:$I$222,5,FALSE)</f>
        <v>#N/A</v>
      </c>
      <c r="DC3331"/>
      <c r="DG3331" t="e">
        <f>VLOOKUP(DF3331,Sheet2!$E$2:$I$222,3,FALSE)</f>
        <v>#N/A</v>
      </c>
      <c r="DH3331" t="e">
        <f>VLOOKUP(DF3331,Sheet2!$E$2:$I$222,4,FALSE)</f>
        <v>#N/A</v>
      </c>
      <c r="DI3331" t="e">
        <f>VLOOKUP(DF3331,Sheet2!$E$2:$I$222,5,FALSE)</f>
        <v>#N/A</v>
      </c>
    </row>
    <row r="3332" spans="1:113" x14ac:dyDescent="0.25">
      <c r="A3332">
        <v>3466</v>
      </c>
      <c r="C3332">
        <v>17345</v>
      </c>
      <c r="D3332">
        <v>7345</v>
      </c>
      <c r="E3332">
        <v>37.729291000000003</v>
      </c>
      <c r="F3332">
        <v>-122.39260400000001</v>
      </c>
      <c r="G3332" t="s">
        <v>135</v>
      </c>
      <c r="H3332" t="s">
        <v>4788</v>
      </c>
      <c r="I3332" t="s">
        <v>4907</v>
      </c>
      <c r="J3332" t="s">
        <v>4950</v>
      </c>
      <c r="K3332" t="s">
        <v>4972</v>
      </c>
      <c r="N3332" t="s">
        <v>5887</v>
      </c>
      <c r="Q3332" t="s">
        <v>5924</v>
      </c>
      <c r="S3332" t="s">
        <v>6630</v>
      </c>
      <c r="W3332">
        <f t="shared" si="52"/>
        <v>1</v>
      </c>
      <c r="X3332" t="s">
        <v>6879</v>
      </c>
      <c r="Y3332" t="s">
        <v>6888</v>
      </c>
      <c r="Z3332" s="59" t="s">
        <v>6974</v>
      </c>
      <c r="AA3332" t="str">
        <f>VLOOKUP($Z3332,Sheet2!$E$2:$I$222,3,FALSE)</f>
        <v>To Downtown</v>
      </c>
      <c r="AB3332" t="str">
        <f>VLOOKUP($Z3332,Sheet2!$E$2:$I$222,4,FALSE)</f>
        <v>Embarcadero Station</v>
      </c>
      <c r="AC3332" t="str">
        <f>VLOOKUP($Z3332,Sheet2!$E$2:$I$222,5,FALSE)</f>
        <v>Daily ~ 5am-12am</v>
      </c>
      <c r="AH3332" t="e">
        <f>VLOOKUP(AG3332,Sheet2!$E$2:$I$222,3,FALSE)</f>
        <v>#N/A</v>
      </c>
      <c r="AI3332" t="e">
        <f>VLOOKUP(AG3332,Sheet2!$E$2:$I$222,4,FALSE)</f>
        <v>#N/A</v>
      </c>
      <c r="AJ3332" t="e">
        <f>VLOOKUP(AG3332,Sheet2!$E$2:$I$222,5,FALSE)</f>
        <v>#N/A</v>
      </c>
      <c r="AK3332"/>
      <c r="AO3332" t="e">
        <f>VLOOKUP(AN3332,Sheet2!$E$2:$I$222,3,FALSE)</f>
        <v>#N/A</v>
      </c>
      <c r="AP3332" t="e">
        <f>VLOOKUP(AN3332,Sheet2!$E$2:$I$222,4,FALSE)</f>
        <v>#N/A</v>
      </c>
      <c r="AQ3332" t="e">
        <f>VLOOKUP(AN3332,Sheet2!$E$2:$I$222,5,FALSE)</f>
        <v>#N/A</v>
      </c>
      <c r="AR3332"/>
      <c r="AV3332" t="e">
        <f>VLOOKUP(AU3332,Sheet2!$E$2:$I$222,3,FALSE)</f>
        <v>#N/A</v>
      </c>
      <c r="AW3332" t="e">
        <f>VLOOKUP(AU3332,Sheet2!$E$2:$I$222,4,FALSE)</f>
        <v>#N/A</v>
      </c>
      <c r="AX3332" t="e">
        <f>VLOOKUP(AU3332,Sheet2!$E$2:$I$222,5,FALSE)</f>
        <v>#N/A</v>
      </c>
      <c r="AY3332"/>
      <c r="BC3332" t="e">
        <f>VLOOKUP(BB3332,Sheet2!$E$2:$I$222,3,FALSE)</f>
        <v>#N/A</v>
      </c>
      <c r="BD3332" t="e">
        <f>VLOOKUP(BB3332,Sheet2!$E$2:$I$222,4,FALSE)</f>
        <v>#N/A</v>
      </c>
      <c r="BE3332" t="e">
        <f>VLOOKUP(BB3332,Sheet2!$E$2:$I$222,5,FALSE)</f>
        <v>#N/A</v>
      </c>
      <c r="BF3332"/>
      <c r="BJ3332" t="e">
        <f>VLOOKUP(BI3332,Sheet2!$E$2:$I$222,3,FALSE)</f>
        <v>#N/A</v>
      </c>
      <c r="BK3332" t="e">
        <f>VLOOKUP(BI3332,Sheet2!$E$2:$I$222,4,FALSE)</f>
        <v>#N/A</v>
      </c>
      <c r="BL3332" t="e">
        <f>VLOOKUP(BI3332,Sheet2!$E$2:$I$222,5,FALSE)</f>
        <v>#N/A</v>
      </c>
      <c r="BM3332"/>
      <c r="BQ3332" t="e">
        <f>VLOOKUP(BP3332,Sheet2!$E$2:$I$222,3,FALSE)</f>
        <v>#N/A</v>
      </c>
      <c r="BR3332" t="e">
        <f>VLOOKUP(BP3332,Sheet2!$E$2:$I$222,4,FALSE)</f>
        <v>#N/A</v>
      </c>
      <c r="BS3332" t="e">
        <f>VLOOKUP(BP3332,Sheet2!$E$2:$I$222,5,FALSE)</f>
        <v>#N/A</v>
      </c>
      <c r="BT3332"/>
      <c r="BX3332" t="e">
        <f>VLOOKUP(BW3332,Sheet2!$E$2:$I$222,3,FALSE)</f>
        <v>#N/A</v>
      </c>
      <c r="BY3332" t="e">
        <f>VLOOKUP(BW3332,Sheet2!$E$2:$I$222,4,FALSE)</f>
        <v>#N/A</v>
      </c>
      <c r="BZ3332" t="e">
        <f>VLOOKUP(BW3332,Sheet2!$E$2:$I$222,5,FALSE)</f>
        <v>#N/A</v>
      </c>
      <c r="CA3332"/>
      <c r="CE3332" t="e">
        <f>VLOOKUP(CD3332,Sheet2!$E$2:$I$222,3,FALSE)</f>
        <v>#N/A</v>
      </c>
      <c r="CF3332" t="e">
        <f>VLOOKUP(CD3332,Sheet2!$E$2:$I$222,4,FALSE)</f>
        <v>#N/A</v>
      </c>
      <c r="CG3332" t="e">
        <f>VLOOKUP(CD3332,Sheet2!$E$2:$I$222,5,FALSE)</f>
        <v>#N/A</v>
      </c>
      <c r="CH3332"/>
      <c r="CL3332" t="e">
        <f>VLOOKUP(CK3332,Sheet2!$E$2:$I$222,3,FALSE)</f>
        <v>#N/A</v>
      </c>
      <c r="CM3332" t="e">
        <f>VLOOKUP(CK3332,Sheet2!$E$2:$I$222,4,FALSE)</f>
        <v>#N/A</v>
      </c>
      <c r="CN3332" t="e">
        <f>VLOOKUP(CK3332,Sheet2!$E$2:$I$222,5,FALSE)</f>
        <v>#N/A</v>
      </c>
      <c r="CO3332"/>
      <c r="CS3332" t="e">
        <f>VLOOKUP(CR3332,Sheet2!$E$2:$I$222,3,FALSE)</f>
        <v>#N/A</v>
      </c>
      <c r="CT3332" t="e">
        <f>VLOOKUP(CR3332,Sheet2!$E$2:$I$222,4,FALSE)</f>
        <v>#N/A</v>
      </c>
      <c r="CU3332" t="e">
        <f>VLOOKUP(CR3332,Sheet2!$E$2:$I$222,5,FALSE)</f>
        <v>#N/A</v>
      </c>
      <c r="CV3332"/>
      <c r="CZ3332" t="e">
        <f>VLOOKUP(CY3332,Sheet2!$E$2:$I$222,3,FALSE)</f>
        <v>#N/A</v>
      </c>
      <c r="DA3332" t="e">
        <f>VLOOKUP(CY3332,Sheet2!$E$2:$I$222,4,FALSE)</f>
        <v>#N/A</v>
      </c>
      <c r="DB3332" t="e">
        <f>VLOOKUP(CY3332,Sheet2!$E$2:$I$222,5,FALSE)</f>
        <v>#N/A</v>
      </c>
      <c r="DC3332"/>
      <c r="DG3332" t="e">
        <f>VLOOKUP(DF3332,Sheet2!$E$2:$I$222,3,FALSE)</f>
        <v>#N/A</v>
      </c>
      <c r="DH3332" t="e">
        <f>VLOOKUP(DF3332,Sheet2!$E$2:$I$222,4,FALSE)</f>
        <v>#N/A</v>
      </c>
      <c r="DI3332" t="e">
        <f>VLOOKUP(DF3332,Sheet2!$E$2:$I$222,5,FALSE)</f>
        <v>#N/A</v>
      </c>
    </row>
    <row r="3333" spans="1:113" x14ac:dyDescent="0.25">
      <c r="A3333">
        <v>3467</v>
      </c>
      <c r="C3333">
        <v>17346</v>
      </c>
      <c r="D3333">
        <v>7346</v>
      </c>
      <c r="E3333">
        <v>37.729264000000001</v>
      </c>
      <c r="F3333">
        <v>-122.39263800000001</v>
      </c>
      <c r="G3333" t="s">
        <v>2360</v>
      </c>
      <c r="H3333" t="s">
        <v>4788</v>
      </c>
      <c r="I3333" t="s">
        <v>4913</v>
      </c>
      <c r="J3333" t="s">
        <v>4950</v>
      </c>
      <c r="K3333" t="s">
        <v>4972</v>
      </c>
      <c r="N3333" t="s">
        <v>5888</v>
      </c>
      <c r="Q3333" t="s">
        <v>5924</v>
      </c>
      <c r="R3333">
        <v>318</v>
      </c>
      <c r="S3333" t="s">
        <v>6643</v>
      </c>
      <c r="W3333">
        <f t="shared" si="52"/>
        <v>1</v>
      </c>
      <c r="X3333" t="s">
        <v>6879</v>
      </c>
      <c r="Y3333" t="s">
        <v>6886</v>
      </c>
      <c r="Z3333" s="59" t="s">
        <v>6978</v>
      </c>
      <c r="AA3333" t="str">
        <f>VLOOKUP($Z3333,Sheet2!$E$2:$I$222,3,FALSE)</f>
        <v>To Visitacion Valley</v>
      </c>
      <c r="AB3333" t="str">
        <f>VLOOKUP($Z3333,Sheet2!$E$2:$I$222,4,FALSE)</f>
        <v>Bayshore &amp; Sunnydale</v>
      </c>
      <c r="AC3333" t="str">
        <f>VLOOKUP($Z3333,Sheet2!$E$2:$I$222,5,FALSE)</f>
        <v>Daily ~ 5am-12am</v>
      </c>
      <c r="AH3333" t="e">
        <f>VLOOKUP(AG3333,Sheet2!$E$2:$I$222,3,FALSE)</f>
        <v>#N/A</v>
      </c>
      <c r="AI3333" t="e">
        <f>VLOOKUP(AG3333,Sheet2!$E$2:$I$222,4,FALSE)</f>
        <v>#N/A</v>
      </c>
      <c r="AJ3333" t="e">
        <f>VLOOKUP(AG3333,Sheet2!$E$2:$I$222,5,FALSE)</f>
        <v>#N/A</v>
      </c>
      <c r="AK3333"/>
      <c r="AO3333" t="e">
        <f>VLOOKUP(AN3333,Sheet2!$E$2:$I$222,3,FALSE)</f>
        <v>#N/A</v>
      </c>
      <c r="AP3333" t="e">
        <f>VLOOKUP(AN3333,Sheet2!$E$2:$I$222,4,FALSE)</f>
        <v>#N/A</v>
      </c>
      <c r="AQ3333" t="e">
        <f>VLOOKUP(AN3333,Sheet2!$E$2:$I$222,5,FALSE)</f>
        <v>#N/A</v>
      </c>
      <c r="AR3333"/>
      <c r="AV3333" t="e">
        <f>VLOOKUP(AU3333,Sheet2!$E$2:$I$222,3,FALSE)</f>
        <v>#N/A</v>
      </c>
      <c r="AW3333" t="e">
        <f>VLOOKUP(AU3333,Sheet2!$E$2:$I$222,4,FALSE)</f>
        <v>#N/A</v>
      </c>
      <c r="AX3333" t="e">
        <f>VLOOKUP(AU3333,Sheet2!$E$2:$I$222,5,FALSE)</f>
        <v>#N/A</v>
      </c>
      <c r="AY3333"/>
      <c r="BC3333" t="e">
        <f>VLOOKUP(BB3333,Sheet2!$E$2:$I$222,3,FALSE)</f>
        <v>#N/A</v>
      </c>
      <c r="BD3333" t="e">
        <f>VLOOKUP(BB3333,Sheet2!$E$2:$I$222,4,FALSE)</f>
        <v>#N/A</v>
      </c>
      <c r="BE3333" t="e">
        <f>VLOOKUP(BB3333,Sheet2!$E$2:$I$222,5,FALSE)</f>
        <v>#N/A</v>
      </c>
      <c r="BF3333"/>
      <c r="BJ3333" t="e">
        <f>VLOOKUP(BI3333,Sheet2!$E$2:$I$222,3,FALSE)</f>
        <v>#N/A</v>
      </c>
      <c r="BK3333" t="e">
        <f>VLOOKUP(BI3333,Sheet2!$E$2:$I$222,4,FALSE)</f>
        <v>#N/A</v>
      </c>
      <c r="BL3333" t="e">
        <f>VLOOKUP(BI3333,Sheet2!$E$2:$I$222,5,FALSE)</f>
        <v>#N/A</v>
      </c>
      <c r="BM3333"/>
      <c r="BQ3333" t="e">
        <f>VLOOKUP(BP3333,Sheet2!$E$2:$I$222,3,FALSE)</f>
        <v>#N/A</v>
      </c>
      <c r="BR3333" t="e">
        <f>VLOOKUP(BP3333,Sheet2!$E$2:$I$222,4,FALSE)</f>
        <v>#N/A</v>
      </c>
      <c r="BS3333" t="e">
        <f>VLOOKUP(BP3333,Sheet2!$E$2:$I$222,5,FALSE)</f>
        <v>#N/A</v>
      </c>
      <c r="BT3333"/>
      <c r="BX3333" t="e">
        <f>VLOOKUP(BW3333,Sheet2!$E$2:$I$222,3,FALSE)</f>
        <v>#N/A</v>
      </c>
      <c r="BY3333" t="e">
        <f>VLOOKUP(BW3333,Sheet2!$E$2:$I$222,4,FALSE)</f>
        <v>#N/A</v>
      </c>
      <c r="BZ3333" t="e">
        <f>VLOOKUP(BW3333,Sheet2!$E$2:$I$222,5,FALSE)</f>
        <v>#N/A</v>
      </c>
      <c r="CA3333"/>
      <c r="CE3333" t="e">
        <f>VLOOKUP(CD3333,Sheet2!$E$2:$I$222,3,FALSE)</f>
        <v>#N/A</v>
      </c>
      <c r="CF3333" t="e">
        <f>VLOOKUP(CD3333,Sheet2!$E$2:$I$222,4,FALSE)</f>
        <v>#N/A</v>
      </c>
      <c r="CG3333" t="e">
        <f>VLOOKUP(CD3333,Sheet2!$E$2:$I$222,5,FALSE)</f>
        <v>#N/A</v>
      </c>
      <c r="CH3333"/>
      <c r="CL3333" t="e">
        <f>VLOOKUP(CK3333,Sheet2!$E$2:$I$222,3,FALSE)</f>
        <v>#N/A</v>
      </c>
      <c r="CM3333" t="e">
        <f>VLOOKUP(CK3333,Sheet2!$E$2:$I$222,4,FALSE)</f>
        <v>#N/A</v>
      </c>
      <c r="CN3333" t="e">
        <f>VLOOKUP(CK3333,Sheet2!$E$2:$I$222,5,FALSE)</f>
        <v>#N/A</v>
      </c>
      <c r="CO3333"/>
      <c r="CS3333" t="e">
        <f>VLOOKUP(CR3333,Sheet2!$E$2:$I$222,3,FALSE)</f>
        <v>#N/A</v>
      </c>
      <c r="CT3333" t="e">
        <f>VLOOKUP(CR3333,Sheet2!$E$2:$I$222,4,FALSE)</f>
        <v>#N/A</v>
      </c>
      <c r="CU3333" t="e">
        <f>VLOOKUP(CR3333,Sheet2!$E$2:$I$222,5,FALSE)</f>
        <v>#N/A</v>
      </c>
      <c r="CV3333"/>
      <c r="CZ3333" t="e">
        <f>VLOOKUP(CY3333,Sheet2!$E$2:$I$222,3,FALSE)</f>
        <v>#N/A</v>
      </c>
      <c r="DA3333" t="e">
        <f>VLOOKUP(CY3333,Sheet2!$E$2:$I$222,4,FALSE)</f>
        <v>#N/A</v>
      </c>
      <c r="DB3333" t="e">
        <f>VLOOKUP(CY3333,Sheet2!$E$2:$I$222,5,FALSE)</f>
        <v>#N/A</v>
      </c>
      <c r="DC3333"/>
      <c r="DG3333" t="e">
        <f>VLOOKUP(DF3333,Sheet2!$E$2:$I$222,3,FALSE)</f>
        <v>#N/A</v>
      </c>
      <c r="DH3333" t="e">
        <f>VLOOKUP(DF3333,Sheet2!$E$2:$I$222,4,FALSE)</f>
        <v>#N/A</v>
      </c>
      <c r="DI3333" t="e">
        <f>VLOOKUP(DF3333,Sheet2!$E$2:$I$222,5,FALSE)</f>
        <v>#N/A</v>
      </c>
    </row>
    <row r="3334" spans="1:113" x14ac:dyDescent="0.25">
      <c r="A3334">
        <v>3468</v>
      </c>
      <c r="C3334">
        <v>17347</v>
      </c>
      <c r="D3334">
        <v>7347</v>
      </c>
      <c r="E3334">
        <v>37.722448999999997</v>
      </c>
      <c r="F3334">
        <v>-122.39561</v>
      </c>
      <c r="G3334" t="s">
        <v>2361</v>
      </c>
      <c r="H3334" t="s">
        <v>4786</v>
      </c>
      <c r="I3334" t="s">
        <v>4907</v>
      </c>
      <c r="J3334" t="s">
        <v>4950</v>
      </c>
      <c r="K3334" t="s">
        <v>4972</v>
      </c>
      <c r="N3334" t="s">
        <v>5889</v>
      </c>
      <c r="Q3334" t="s">
        <v>5924</v>
      </c>
      <c r="S3334" t="s">
        <v>6630</v>
      </c>
      <c r="W3334">
        <f t="shared" si="52"/>
        <v>1</v>
      </c>
      <c r="X3334" t="s">
        <v>6879</v>
      </c>
      <c r="Y3334" t="s">
        <v>6888</v>
      </c>
      <c r="Z3334" s="59" t="s">
        <v>6974</v>
      </c>
      <c r="AA3334" t="str">
        <f>VLOOKUP($Z3334,Sheet2!$E$2:$I$222,3,FALSE)</f>
        <v>To Downtown</v>
      </c>
      <c r="AB3334" t="str">
        <f>VLOOKUP($Z3334,Sheet2!$E$2:$I$222,4,FALSE)</f>
        <v>Embarcadero Station</v>
      </c>
      <c r="AC3334" t="str">
        <f>VLOOKUP($Z3334,Sheet2!$E$2:$I$222,5,FALSE)</f>
        <v>Daily ~ 5am-12am</v>
      </c>
      <c r="AH3334" t="e">
        <f>VLOOKUP(AG3334,Sheet2!$E$2:$I$222,3,FALSE)</f>
        <v>#N/A</v>
      </c>
      <c r="AI3334" t="e">
        <f>VLOOKUP(AG3334,Sheet2!$E$2:$I$222,4,FALSE)</f>
        <v>#N/A</v>
      </c>
      <c r="AJ3334" t="e">
        <f>VLOOKUP(AG3334,Sheet2!$E$2:$I$222,5,FALSE)</f>
        <v>#N/A</v>
      </c>
      <c r="AK3334"/>
      <c r="AO3334" t="e">
        <f>VLOOKUP(AN3334,Sheet2!$E$2:$I$222,3,FALSE)</f>
        <v>#N/A</v>
      </c>
      <c r="AP3334" t="e">
        <f>VLOOKUP(AN3334,Sheet2!$E$2:$I$222,4,FALSE)</f>
        <v>#N/A</v>
      </c>
      <c r="AQ3334" t="e">
        <f>VLOOKUP(AN3334,Sheet2!$E$2:$I$222,5,FALSE)</f>
        <v>#N/A</v>
      </c>
      <c r="AR3334"/>
      <c r="AV3334" t="e">
        <f>VLOOKUP(AU3334,Sheet2!$E$2:$I$222,3,FALSE)</f>
        <v>#N/A</v>
      </c>
      <c r="AW3334" t="e">
        <f>VLOOKUP(AU3334,Sheet2!$E$2:$I$222,4,FALSE)</f>
        <v>#N/A</v>
      </c>
      <c r="AX3334" t="e">
        <f>VLOOKUP(AU3334,Sheet2!$E$2:$I$222,5,FALSE)</f>
        <v>#N/A</v>
      </c>
      <c r="AY3334"/>
      <c r="BC3334" t="e">
        <f>VLOOKUP(BB3334,Sheet2!$E$2:$I$222,3,FALSE)</f>
        <v>#N/A</v>
      </c>
      <c r="BD3334" t="e">
        <f>VLOOKUP(BB3334,Sheet2!$E$2:$I$222,4,FALSE)</f>
        <v>#N/A</v>
      </c>
      <c r="BE3334" t="e">
        <f>VLOOKUP(BB3334,Sheet2!$E$2:$I$222,5,FALSE)</f>
        <v>#N/A</v>
      </c>
      <c r="BF3334"/>
      <c r="BJ3334" t="e">
        <f>VLOOKUP(BI3334,Sheet2!$E$2:$I$222,3,FALSE)</f>
        <v>#N/A</v>
      </c>
      <c r="BK3334" t="e">
        <f>VLOOKUP(BI3334,Sheet2!$E$2:$I$222,4,FALSE)</f>
        <v>#N/A</v>
      </c>
      <c r="BL3334" t="e">
        <f>VLOOKUP(BI3334,Sheet2!$E$2:$I$222,5,FALSE)</f>
        <v>#N/A</v>
      </c>
      <c r="BM3334"/>
      <c r="BQ3334" t="e">
        <f>VLOOKUP(BP3334,Sheet2!$E$2:$I$222,3,FALSE)</f>
        <v>#N/A</v>
      </c>
      <c r="BR3334" t="e">
        <f>VLOOKUP(BP3334,Sheet2!$E$2:$I$222,4,FALSE)</f>
        <v>#N/A</v>
      </c>
      <c r="BS3334" t="e">
        <f>VLOOKUP(BP3334,Sheet2!$E$2:$I$222,5,FALSE)</f>
        <v>#N/A</v>
      </c>
      <c r="BT3334"/>
      <c r="BX3334" t="e">
        <f>VLOOKUP(BW3334,Sheet2!$E$2:$I$222,3,FALSE)</f>
        <v>#N/A</v>
      </c>
      <c r="BY3334" t="e">
        <f>VLOOKUP(BW3334,Sheet2!$E$2:$I$222,4,FALSE)</f>
        <v>#N/A</v>
      </c>
      <c r="BZ3334" t="e">
        <f>VLOOKUP(BW3334,Sheet2!$E$2:$I$222,5,FALSE)</f>
        <v>#N/A</v>
      </c>
      <c r="CA3334"/>
      <c r="CE3334" t="e">
        <f>VLOOKUP(CD3334,Sheet2!$E$2:$I$222,3,FALSE)</f>
        <v>#N/A</v>
      </c>
      <c r="CF3334" t="e">
        <f>VLOOKUP(CD3334,Sheet2!$E$2:$I$222,4,FALSE)</f>
        <v>#N/A</v>
      </c>
      <c r="CG3334" t="e">
        <f>VLOOKUP(CD3334,Sheet2!$E$2:$I$222,5,FALSE)</f>
        <v>#N/A</v>
      </c>
      <c r="CH3334"/>
      <c r="CL3334" t="e">
        <f>VLOOKUP(CK3334,Sheet2!$E$2:$I$222,3,FALSE)</f>
        <v>#N/A</v>
      </c>
      <c r="CM3334" t="e">
        <f>VLOOKUP(CK3334,Sheet2!$E$2:$I$222,4,FALSE)</f>
        <v>#N/A</v>
      </c>
      <c r="CN3334" t="e">
        <f>VLOOKUP(CK3334,Sheet2!$E$2:$I$222,5,FALSE)</f>
        <v>#N/A</v>
      </c>
      <c r="CO3334"/>
      <c r="CS3334" t="e">
        <f>VLOOKUP(CR3334,Sheet2!$E$2:$I$222,3,FALSE)</f>
        <v>#N/A</v>
      </c>
      <c r="CT3334" t="e">
        <f>VLOOKUP(CR3334,Sheet2!$E$2:$I$222,4,FALSE)</f>
        <v>#N/A</v>
      </c>
      <c r="CU3334" t="e">
        <f>VLOOKUP(CR3334,Sheet2!$E$2:$I$222,5,FALSE)</f>
        <v>#N/A</v>
      </c>
      <c r="CV3334"/>
      <c r="CZ3334" t="e">
        <f>VLOOKUP(CY3334,Sheet2!$E$2:$I$222,3,FALSE)</f>
        <v>#N/A</v>
      </c>
      <c r="DA3334" t="e">
        <f>VLOOKUP(CY3334,Sheet2!$E$2:$I$222,4,FALSE)</f>
        <v>#N/A</v>
      </c>
      <c r="DB3334" t="e">
        <f>VLOOKUP(CY3334,Sheet2!$E$2:$I$222,5,FALSE)</f>
        <v>#N/A</v>
      </c>
      <c r="DC3334"/>
      <c r="DG3334" t="e">
        <f>VLOOKUP(DF3334,Sheet2!$E$2:$I$222,3,FALSE)</f>
        <v>#N/A</v>
      </c>
      <c r="DH3334" t="e">
        <f>VLOOKUP(DF3334,Sheet2!$E$2:$I$222,4,FALSE)</f>
        <v>#N/A</v>
      </c>
      <c r="DI3334" t="e">
        <f>VLOOKUP(DF3334,Sheet2!$E$2:$I$222,5,FALSE)</f>
        <v>#N/A</v>
      </c>
    </row>
    <row r="3335" spans="1:113" x14ac:dyDescent="0.25">
      <c r="A3335">
        <v>3469</v>
      </c>
      <c r="C3335">
        <v>17352</v>
      </c>
      <c r="D3335">
        <v>7352</v>
      </c>
      <c r="E3335">
        <v>37.742725999999998</v>
      </c>
      <c r="F3335">
        <v>-122.38791999999999</v>
      </c>
      <c r="G3335" t="s">
        <v>2362</v>
      </c>
      <c r="H3335" t="s">
        <v>4789</v>
      </c>
      <c r="I3335" t="s">
        <v>4912</v>
      </c>
      <c r="J3335" t="s">
        <v>4950</v>
      </c>
      <c r="K3335" t="s">
        <v>4972</v>
      </c>
      <c r="M3335" t="s">
        <v>5109</v>
      </c>
      <c r="N3335" t="s">
        <v>5890</v>
      </c>
      <c r="Q3335" t="s">
        <v>5924</v>
      </c>
      <c r="S3335" t="s">
        <v>6630</v>
      </c>
      <c r="W3335">
        <f t="shared" si="52"/>
        <v>1</v>
      </c>
      <c r="X3335" t="s">
        <v>6879</v>
      </c>
      <c r="Y3335" t="s">
        <v>6888</v>
      </c>
      <c r="Z3335" s="59" t="s">
        <v>6974</v>
      </c>
      <c r="AA3335" t="str">
        <f>VLOOKUP($Z3335,Sheet2!$E$2:$I$222,3,FALSE)</f>
        <v>To Downtown</v>
      </c>
      <c r="AB3335" t="str">
        <f>VLOOKUP($Z3335,Sheet2!$E$2:$I$222,4,FALSE)</f>
        <v>Embarcadero Station</v>
      </c>
      <c r="AC3335" t="str">
        <f>VLOOKUP($Z3335,Sheet2!$E$2:$I$222,5,FALSE)</f>
        <v>Daily ~ 5am-12am</v>
      </c>
      <c r="AH3335" t="e">
        <f>VLOOKUP(AG3335,Sheet2!$E$2:$I$222,3,FALSE)</f>
        <v>#N/A</v>
      </c>
      <c r="AI3335" t="e">
        <f>VLOOKUP(AG3335,Sheet2!$E$2:$I$222,4,FALSE)</f>
        <v>#N/A</v>
      </c>
      <c r="AJ3335" t="e">
        <f>VLOOKUP(AG3335,Sheet2!$E$2:$I$222,5,FALSE)</f>
        <v>#N/A</v>
      </c>
      <c r="AK3335"/>
      <c r="AO3335" t="e">
        <f>VLOOKUP(AN3335,Sheet2!$E$2:$I$222,3,FALSE)</f>
        <v>#N/A</v>
      </c>
      <c r="AP3335" t="e">
        <f>VLOOKUP(AN3335,Sheet2!$E$2:$I$222,4,FALSE)</f>
        <v>#N/A</v>
      </c>
      <c r="AQ3335" t="e">
        <f>VLOOKUP(AN3335,Sheet2!$E$2:$I$222,5,FALSE)</f>
        <v>#N/A</v>
      </c>
      <c r="AR3335"/>
      <c r="AV3335" t="e">
        <f>VLOOKUP(AU3335,Sheet2!$E$2:$I$222,3,FALSE)</f>
        <v>#N/A</v>
      </c>
      <c r="AW3335" t="e">
        <f>VLOOKUP(AU3335,Sheet2!$E$2:$I$222,4,FALSE)</f>
        <v>#N/A</v>
      </c>
      <c r="AX3335" t="e">
        <f>VLOOKUP(AU3335,Sheet2!$E$2:$I$222,5,FALSE)</f>
        <v>#N/A</v>
      </c>
      <c r="AY3335"/>
      <c r="BC3335" t="e">
        <f>VLOOKUP(BB3335,Sheet2!$E$2:$I$222,3,FALSE)</f>
        <v>#N/A</v>
      </c>
      <c r="BD3335" t="e">
        <f>VLOOKUP(BB3335,Sheet2!$E$2:$I$222,4,FALSE)</f>
        <v>#N/A</v>
      </c>
      <c r="BE3335" t="e">
        <f>VLOOKUP(BB3335,Sheet2!$E$2:$I$222,5,FALSE)</f>
        <v>#N/A</v>
      </c>
      <c r="BF3335"/>
      <c r="BJ3335" t="e">
        <f>VLOOKUP(BI3335,Sheet2!$E$2:$I$222,3,FALSE)</f>
        <v>#N/A</v>
      </c>
      <c r="BK3335" t="e">
        <f>VLOOKUP(BI3335,Sheet2!$E$2:$I$222,4,FALSE)</f>
        <v>#N/A</v>
      </c>
      <c r="BL3335" t="e">
        <f>VLOOKUP(BI3335,Sheet2!$E$2:$I$222,5,FALSE)</f>
        <v>#N/A</v>
      </c>
      <c r="BM3335"/>
      <c r="BQ3335" t="e">
        <f>VLOOKUP(BP3335,Sheet2!$E$2:$I$222,3,FALSE)</f>
        <v>#N/A</v>
      </c>
      <c r="BR3335" t="e">
        <f>VLOOKUP(BP3335,Sheet2!$E$2:$I$222,4,FALSE)</f>
        <v>#N/A</v>
      </c>
      <c r="BS3335" t="e">
        <f>VLOOKUP(BP3335,Sheet2!$E$2:$I$222,5,FALSE)</f>
        <v>#N/A</v>
      </c>
      <c r="BT3335"/>
      <c r="BX3335" t="e">
        <f>VLOOKUP(BW3335,Sheet2!$E$2:$I$222,3,FALSE)</f>
        <v>#N/A</v>
      </c>
      <c r="BY3335" t="e">
        <f>VLOOKUP(BW3335,Sheet2!$E$2:$I$222,4,FALSE)</f>
        <v>#N/A</v>
      </c>
      <c r="BZ3335" t="e">
        <f>VLOOKUP(BW3335,Sheet2!$E$2:$I$222,5,FALSE)</f>
        <v>#N/A</v>
      </c>
      <c r="CA3335"/>
      <c r="CE3335" t="e">
        <f>VLOOKUP(CD3335,Sheet2!$E$2:$I$222,3,FALSE)</f>
        <v>#N/A</v>
      </c>
      <c r="CF3335" t="e">
        <f>VLOOKUP(CD3335,Sheet2!$E$2:$I$222,4,FALSE)</f>
        <v>#N/A</v>
      </c>
      <c r="CG3335" t="e">
        <f>VLOOKUP(CD3335,Sheet2!$E$2:$I$222,5,FALSE)</f>
        <v>#N/A</v>
      </c>
      <c r="CH3335"/>
      <c r="CL3335" t="e">
        <f>VLOOKUP(CK3335,Sheet2!$E$2:$I$222,3,FALSE)</f>
        <v>#N/A</v>
      </c>
      <c r="CM3335" t="e">
        <f>VLOOKUP(CK3335,Sheet2!$E$2:$I$222,4,FALSE)</f>
        <v>#N/A</v>
      </c>
      <c r="CN3335" t="e">
        <f>VLOOKUP(CK3335,Sheet2!$E$2:$I$222,5,FALSE)</f>
        <v>#N/A</v>
      </c>
      <c r="CO3335"/>
      <c r="CS3335" t="e">
        <f>VLOOKUP(CR3335,Sheet2!$E$2:$I$222,3,FALSE)</f>
        <v>#N/A</v>
      </c>
      <c r="CT3335" t="e">
        <f>VLOOKUP(CR3335,Sheet2!$E$2:$I$222,4,FALSE)</f>
        <v>#N/A</v>
      </c>
      <c r="CU3335" t="e">
        <f>VLOOKUP(CR3335,Sheet2!$E$2:$I$222,5,FALSE)</f>
        <v>#N/A</v>
      </c>
      <c r="CV3335"/>
      <c r="CZ3335" t="e">
        <f>VLOOKUP(CY3335,Sheet2!$E$2:$I$222,3,FALSE)</f>
        <v>#N/A</v>
      </c>
      <c r="DA3335" t="e">
        <f>VLOOKUP(CY3335,Sheet2!$E$2:$I$222,4,FALSE)</f>
        <v>#N/A</v>
      </c>
      <c r="DB3335" t="e">
        <f>VLOOKUP(CY3335,Sheet2!$E$2:$I$222,5,FALSE)</f>
        <v>#N/A</v>
      </c>
      <c r="DC3335"/>
      <c r="DG3335" t="e">
        <f>VLOOKUP(DF3335,Sheet2!$E$2:$I$222,3,FALSE)</f>
        <v>#N/A</v>
      </c>
      <c r="DH3335" t="e">
        <f>VLOOKUP(DF3335,Sheet2!$E$2:$I$222,4,FALSE)</f>
        <v>#N/A</v>
      </c>
      <c r="DI3335" t="e">
        <f>VLOOKUP(DF3335,Sheet2!$E$2:$I$222,5,FALSE)</f>
        <v>#N/A</v>
      </c>
    </row>
    <row r="3336" spans="1:113" x14ac:dyDescent="0.25">
      <c r="A3336">
        <v>3470</v>
      </c>
      <c r="C3336">
        <v>17353</v>
      </c>
      <c r="D3336">
        <v>7353</v>
      </c>
      <c r="E3336">
        <v>37.748998999999998</v>
      </c>
      <c r="F3336">
        <v>-122.387445</v>
      </c>
      <c r="G3336" t="s">
        <v>2363</v>
      </c>
      <c r="H3336" t="s">
        <v>4790</v>
      </c>
      <c r="I3336" t="s">
        <v>4908</v>
      </c>
      <c r="J3336" t="s">
        <v>4950</v>
      </c>
      <c r="K3336" t="s">
        <v>4972</v>
      </c>
      <c r="M3336" t="s">
        <v>5109</v>
      </c>
      <c r="N3336" t="s">
        <v>5891</v>
      </c>
      <c r="Q3336" t="s">
        <v>5924</v>
      </c>
      <c r="S3336" t="s">
        <v>6630</v>
      </c>
      <c r="T3336" t="s">
        <v>6784</v>
      </c>
      <c r="W3336">
        <f t="shared" si="52"/>
        <v>1</v>
      </c>
      <c r="X3336" t="s">
        <v>6879</v>
      </c>
      <c r="Y3336" t="s">
        <v>6888</v>
      </c>
      <c r="Z3336" s="59" t="s">
        <v>6974</v>
      </c>
      <c r="AA3336" t="str">
        <f>VLOOKUP($Z3336,Sheet2!$E$2:$I$222,3,FALSE)</f>
        <v>To Downtown</v>
      </c>
      <c r="AB3336" t="str">
        <f>VLOOKUP($Z3336,Sheet2!$E$2:$I$222,4,FALSE)</f>
        <v>Embarcadero Station</v>
      </c>
      <c r="AC3336" t="str">
        <f>VLOOKUP($Z3336,Sheet2!$E$2:$I$222,5,FALSE)</f>
        <v>Daily ~ 5am-12am</v>
      </c>
      <c r="AH3336" t="e">
        <f>VLOOKUP(AG3336,Sheet2!$E$2:$I$222,3,FALSE)</f>
        <v>#N/A</v>
      </c>
      <c r="AI3336" t="e">
        <f>VLOOKUP(AG3336,Sheet2!$E$2:$I$222,4,FALSE)</f>
        <v>#N/A</v>
      </c>
      <c r="AJ3336" t="e">
        <f>VLOOKUP(AG3336,Sheet2!$E$2:$I$222,5,FALSE)</f>
        <v>#N/A</v>
      </c>
      <c r="AK3336"/>
      <c r="AO3336" t="e">
        <f>VLOOKUP(AN3336,Sheet2!$E$2:$I$222,3,FALSE)</f>
        <v>#N/A</v>
      </c>
      <c r="AP3336" t="e">
        <f>VLOOKUP(AN3336,Sheet2!$E$2:$I$222,4,FALSE)</f>
        <v>#N/A</v>
      </c>
      <c r="AQ3336" t="e">
        <f>VLOOKUP(AN3336,Sheet2!$E$2:$I$222,5,FALSE)</f>
        <v>#N/A</v>
      </c>
      <c r="AR3336"/>
      <c r="AV3336" t="e">
        <f>VLOOKUP(AU3336,Sheet2!$E$2:$I$222,3,FALSE)</f>
        <v>#N/A</v>
      </c>
      <c r="AW3336" t="e">
        <f>VLOOKUP(AU3336,Sheet2!$E$2:$I$222,4,FALSE)</f>
        <v>#N/A</v>
      </c>
      <c r="AX3336" t="e">
        <f>VLOOKUP(AU3336,Sheet2!$E$2:$I$222,5,FALSE)</f>
        <v>#N/A</v>
      </c>
      <c r="AY3336"/>
      <c r="BC3336" t="e">
        <f>VLOOKUP(BB3336,Sheet2!$E$2:$I$222,3,FALSE)</f>
        <v>#N/A</v>
      </c>
      <c r="BD3336" t="e">
        <f>VLOOKUP(BB3336,Sheet2!$E$2:$I$222,4,FALSE)</f>
        <v>#N/A</v>
      </c>
      <c r="BE3336" t="e">
        <f>VLOOKUP(BB3336,Sheet2!$E$2:$I$222,5,FALSE)</f>
        <v>#N/A</v>
      </c>
      <c r="BF3336"/>
      <c r="BJ3336" t="e">
        <f>VLOOKUP(BI3336,Sheet2!$E$2:$I$222,3,FALSE)</f>
        <v>#N/A</v>
      </c>
      <c r="BK3336" t="e">
        <f>VLOOKUP(BI3336,Sheet2!$E$2:$I$222,4,FALSE)</f>
        <v>#N/A</v>
      </c>
      <c r="BL3336" t="e">
        <f>VLOOKUP(BI3336,Sheet2!$E$2:$I$222,5,FALSE)</f>
        <v>#N/A</v>
      </c>
      <c r="BM3336"/>
      <c r="BQ3336" t="e">
        <f>VLOOKUP(BP3336,Sheet2!$E$2:$I$222,3,FALSE)</f>
        <v>#N/A</v>
      </c>
      <c r="BR3336" t="e">
        <f>VLOOKUP(BP3336,Sheet2!$E$2:$I$222,4,FALSE)</f>
        <v>#N/A</v>
      </c>
      <c r="BS3336" t="e">
        <f>VLOOKUP(BP3336,Sheet2!$E$2:$I$222,5,FALSE)</f>
        <v>#N/A</v>
      </c>
      <c r="BT3336"/>
      <c r="BX3336" t="e">
        <f>VLOOKUP(BW3336,Sheet2!$E$2:$I$222,3,FALSE)</f>
        <v>#N/A</v>
      </c>
      <c r="BY3336" t="e">
        <f>VLOOKUP(BW3336,Sheet2!$E$2:$I$222,4,FALSE)</f>
        <v>#N/A</v>
      </c>
      <c r="BZ3336" t="e">
        <f>VLOOKUP(BW3336,Sheet2!$E$2:$I$222,5,FALSE)</f>
        <v>#N/A</v>
      </c>
      <c r="CA3336"/>
      <c r="CE3336" t="e">
        <f>VLOOKUP(CD3336,Sheet2!$E$2:$I$222,3,FALSE)</f>
        <v>#N/A</v>
      </c>
      <c r="CF3336" t="e">
        <f>VLOOKUP(CD3336,Sheet2!$E$2:$I$222,4,FALSE)</f>
        <v>#N/A</v>
      </c>
      <c r="CG3336" t="e">
        <f>VLOOKUP(CD3336,Sheet2!$E$2:$I$222,5,FALSE)</f>
        <v>#N/A</v>
      </c>
      <c r="CH3336"/>
      <c r="CL3336" t="e">
        <f>VLOOKUP(CK3336,Sheet2!$E$2:$I$222,3,FALSE)</f>
        <v>#N/A</v>
      </c>
      <c r="CM3336" t="e">
        <f>VLOOKUP(CK3336,Sheet2!$E$2:$I$222,4,FALSE)</f>
        <v>#N/A</v>
      </c>
      <c r="CN3336" t="e">
        <f>VLOOKUP(CK3336,Sheet2!$E$2:$I$222,5,FALSE)</f>
        <v>#N/A</v>
      </c>
      <c r="CO3336"/>
      <c r="CS3336" t="e">
        <f>VLOOKUP(CR3336,Sheet2!$E$2:$I$222,3,FALSE)</f>
        <v>#N/A</v>
      </c>
      <c r="CT3336" t="e">
        <f>VLOOKUP(CR3336,Sheet2!$E$2:$I$222,4,FALSE)</f>
        <v>#N/A</v>
      </c>
      <c r="CU3336" t="e">
        <f>VLOOKUP(CR3336,Sheet2!$E$2:$I$222,5,FALSE)</f>
        <v>#N/A</v>
      </c>
      <c r="CV3336"/>
      <c r="CZ3336" t="e">
        <f>VLOOKUP(CY3336,Sheet2!$E$2:$I$222,3,FALSE)</f>
        <v>#N/A</v>
      </c>
      <c r="DA3336" t="e">
        <f>VLOOKUP(CY3336,Sheet2!$E$2:$I$222,4,FALSE)</f>
        <v>#N/A</v>
      </c>
      <c r="DB3336" t="e">
        <f>VLOOKUP(CY3336,Sheet2!$E$2:$I$222,5,FALSE)</f>
        <v>#N/A</v>
      </c>
      <c r="DC3336"/>
      <c r="DG3336" t="e">
        <f>VLOOKUP(DF3336,Sheet2!$E$2:$I$222,3,FALSE)</f>
        <v>#N/A</v>
      </c>
      <c r="DH3336" t="e">
        <f>VLOOKUP(DF3336,Sheet2!$E$2:$I$222,4,FALSE)</f>
        <v>#N/A</v>
      </c>
      <c r="DI3336" t="e">
        <f>VLOOKUP(DF3336,Sheet2!$E$2:$I$222,5,FALSE)</f>
        <v>#N/A</v>
      </c>
    </row>
    <row r="3337" spans="1:113" x14ac:dyDescent="0.25">
      <c r="A3337">
        <v>3471</v>
      </c>
      <c r="C3337">
        <v>17354</v>
      </c>
      <c r="D3337">
        <v>7354</v>
      </c>
      <c r="E3337">
        <v>37.755414000000002</v>
      </c>
      <c r="F3337">
        <v>-122.388001</v>
      </c>
      <c r="G3337" t="s">
        <v>2364</v>
      </c>
      <c r="H3337" t="s">
        <v>4791</v>
      </c>
      <c r="I3337" t="s">
        <v>4907</v>
      </c>
      <c r="J3337" t="s">
        <v>4950</v>
      </c>
      <c r="K3337" t="s">
        <v>4972</v>
      </c>
      <c r="N3337" t="s">
        <v>5892</v>
      </c>
      <c r="Q3337" t="s">
        <v>5924</v>
      </c>
      <c r="S3337" t="s">
        <v>6630</v>
      </c>
      <c r="W3337">
        <f t="shared" si="52"/>
        <v>1</v>
      </c>
      <c r="X3337" t="s">
        <v>6879</v>
      </c>
      <c r="Y3337" t="s">
        <v>6888</v>
      </c>
      <c r="Z3337" s="59" t="s">
        <v>6974</v>
      </c>
      <c r="AA3337" t="str">
        <f>VLOOKUP($Z3337,Sheet2!$E$2:$I$222,3,FALSE)</f>
        <v>To Downtown</v>
      </c>
      <c r="AB3337" t="str">
        <f>VLOOKUP($Z3337,Sheet2!$E$2:$I$222,4,FALSE)</f>
        <v>Embarcadero Station</v>
      </c>
      <c r="AC3337" t="str">
        <f>VLOOKUP($Z3337,Sheet2!$E$2:$I$222,5,FALSE)</f>
        <v>Daily ~ 5am-12am</v>
      </c>
      <c r="AH3337" t="e">
        <f>VLOOKUP(AG3337,Sheet2!$E$2:$I$222,3,FALSE)</f>
        <v>#N/A</v>
      </c>
      <c r="AI3337" t="e">
        <f>VLOOKUP(AG3337,Sheet2!$E$2:$I$222,4,FALSE)</f>
        <v>#N/A</v>
      </c>
      <c r="AJ3337" t="e">
        <f>VLOOKUP(AG3337,Sheet2!$E$2:$I$222,5,FALSE)</f>
        <v>#N/A</v>
      </c>
      <c r="AK3337"/>
      <c r="AO3337" t="e">
        <f>VLOOKUP(AN3337,Sheet2!$E$2:$I$222,3,FALSE)</f>
        <v>#N/A</v>
      </c>
      <c r="AP3337" t="e">
        <f>VLOOKUP(AN3337,Sheet2!$E$2:$I$222,4,FALSE)</f>
        <v>#N/A</v>
      </c>
      <c r="AQ3337" t="e">
        <f>VLOOKUP(AN3337,Sheet2!$E$2:$I$222,5,FALSE)</f>
        <v>#N/A</v>
      </c>
      <c r="AR3337"/>
      <c r="AV3337" t="e">
        <f>VLOOKUP(AU3337,Sheet2!$E$2:$I$222,3,FALSE)</f>
        <v>#N/A</v>
      </c>
      <c r="AW3337" t="e">
        <f>VLOOKUP(AU3337,Sheet2!$E$2:$I$222,4,FALSE)</f>
        <v>#N/A</v>
      </c>
      <c r="AX3337" t="e">
        <f>VLOOKUP(AU3337,Sheet2!$E$2:$I$222,5,FALSE)</f>
        <v>#N/A</v>
      </c>
      <c r="AY3337"/>
      <c r="BC3337" t="e">
        <f>VLOOKUP(BB3337,Sheet2!$E$2:$I$222,3,FALSE)</f>
        <v>#N/A</v>
      </c>
      <c r="BD3337" t="e">
        <f>VLOOKUP(BB3337,Sheet2!$E$2:$I$222,4,FALSE)</f>
        <v>#N/A</v>
      </c>
      <c r="BE3337" t="e">
        <f>VLOOKUP(BB3337,Sheet2!$E$2:$I$222,5,FALSE)</f>
        <v>#N/A</v>
      </c>
      <c r="BF3337"/>
      <c r="BJ3337" t="e">
        <f>VLOOKUP(BI3337,Sheet2!$E$2:$I$222,3,FALSE)</f>
        <v>#N/A</v>
      </c>
      <c r="BK3337" t="e">
        <f>VLOOKUP(BI3337,Sheet2!$E$2:$I$222,4,FALSE)</f>
        <v>#N/A</v>
      </c>
      <c r="BL3337" t="e">
        <f>VLOOKUP(BI3337,Sheet2!$E$2:$I$222,5,FALSE)</f>
        <v>#N/A</v>
      </c>
      <c r="BM3337"/>
      <c r="BQ3337" t="e">
        <f>VLOOKUP(BP3337,Sheet2!$E$2:$I$222,3,FALSE)</f>
        <v>#N/A</v>
      </c>
      <c r="BR3337" t="e">
        <f>VLOOKUP(BP3337,Sheet2!$E$2:$I$222,4,FALSE)</f>
        <v>#N/A</v>
      </c>
      <c r="BS3337" t="e">
        <f>VLOOKUP(BP3337,Sheet2!$E$2:$I$222,5,FALSE)</f>
        <v>#N/A</v>
      </c>
      <c r="BT3337"/>
      <c r="BX3337" t="e">
        <f>VLOOKUP(BW3337,Sheet2!$E$2:$I$222,3,FALSE)</f>
        <v>#N/A</v>
      </c>
      <c r="BY3337" t="e">
        <f>VLOOKUP(BW3337,Sheet2!$E$2:$I$222,4,FALSE)</f>
        <v>#N/A</v>
      </c>
      <c r="BZ3337" t="e">
        <f>VLOOKUP(BW3337,Sheet2!$E$2:$I$222,5,FALSE)</f>
        <v>#N/A</v>
      </c>
      <c r="CA3337"/>
      <c r="CE3337" t="e">
        <f>VLOOKUP(CD3337,Sheet2!$E$2:$I$222,3,FALSE)</f>
        <v>#N/A</v>
      </c>
      <c r="CF3337" t="e">
        <f>VLOOKUP(CD3337,Sheet2!$E$2:$I$222,4,FALSE)</f>
        <v>#N/A</v>
      </c>
      <c r="CG3337" t="e">
        <f>VLOOKUP(CD3337,Sheet2!$E$2:$I$222,5,FALSE)</f>
        <v>#N/A</v>
      </c>
      <c r="CH3337"/>
      <c r="CL3337" t="e">
        <f>VLOOKUP(CK3337,Sheet2!$E$2:$I$222,3,FALSE)</f>
        <v>#N/A</v>
      </c>
      <c r="CM3337" t="e">
        <f>VLOOKUP(CK3337,Sheet2!$E$2:$I$222,4,FALSE)</f>
        <v>#N/A</v>
      </c>
      <c r="CN3337" t="e">
        <f>VLOOKUP(CK3337,Sheet2!$E$2:$I$222,5,FALSE)</f>
        <v>#N/A</v>
      </c>
      <c r="CO3337"/>
      <c r="CS3337" t="e">
        <f>VLOOKUP(CR3337,Sheet2!$E$2:$I$222,3,FALSE)</f>
        <v>#N/A</v>
      </c>
      <c r="CT3337" t="e">
        <f>VLOOKUP(CR3337,Sheet2!$E$2:$I$222,4,FALSE)</f>
        <v>#N/A</v>
      </c>
      <c r="CU3337" t="e">
        <f>VLOOKUP(CR3337,Sheet2!$E$2:$I$222,5,FALSE)</f>
        <v>#N/A</v>
      </c>
      <c r="CV3337"/>
      <c r="CZ3337" t="e">
        <f>VLOOKUP(CY3337,Sheet2!$E$2:$I$222,3,FALSE)</f>
        <v>#N/A</v>
      </c>
      <c r="DA3337" t="e">
        <f>VLOOKUP(CY3337,Sheet2!$E$2:$I$222,4,FALSE)</f>
        <v>#N/A</v>
      </c>
      <c r="DB3337" t="e">
        <f>VLOOKUP(CY3337,Sheet2!$E$2:$I$222,5,FALSE)</f>
        <v>#N/A</v>
      </c>
      <c r="DC3337"/>
      <c r="DG3337" t="e">
        <f>VLOOKUP(DF3337,Sheet2!$E$2:$I$222,3,FALSE)</f>
        <v>#N/A</v>
      </c>
      <c r="DH3337" t="e">
        <f>VLOOKUP(DF3337,Sheet2!$E$2:$I$222,4,FALSE)</f>
        <v>#N/A</v>
      </c>
      <c r="DI3337" t="e">
        <f>VLOOKUP(DF3337,Sheet2!$E$2:$I$222,5,FALSE)</f>
        <v>#N/A</v>
      </c>
    </row>
    <row r="3338" spans="1:113" x14ac:dyDescent="0.25">
      <c r="A3338">
        <v>3472</v>
      </c>
      <c r="C3338">
        <v>17355</v>
      </c>
      <c r="D3338">
        <v>7355</v>
      </c>
      <c r="E3338">
        <v>37.760517999999998</v>
      </c>
      <c r="F3338">
        <v>-122.388558</v>
      </c>
      <c r="G3338" t="s">
        <v>2365</v>
      </c>
      <c r="H3338" t="s">
        <v>4792</v>
      </c>
      <c r="I3338" t="s">
        <v>4907</v>
      </c>
      <c r="J3338" t="s">
        <v>4950</v>
      </c>
      <c r="K3338" t="s">
        <v>4972</v>
      </c>
      <c r="N3338" t="s">
        <v>5893</v>
      </c>
      <c r="Q3338" t="s">
        <v>5924</v>
      </c>
      <c r="S3338" t="s">
        <v>6630</v>
      </c>
      <c r="W3338">
        <f t="shared" si="52"/>
        <v>1</v>
      </c>
      <c r="X3338" t="s">
        <v>6879</v>
      </c>
      <c r="Y3338" t="s">
        <v>6888</v>
      </c>
      <c r="Z3338" s="59" t="s">
        <v>6974</v>
      </c>
      <c r="AA3338" t="str">
        <f>VLOOKUP($Z3338,Sheet2!$E$2:$I$222,3,FALSE)</f>
        <v>To Downtown</v>
      </c>
      <c r="AB3338" t="str">
        <f>VLOOKUP($Z3338,Sheet2!$E$2:$I$222,4,FALSE)</f>
        <v>Embarcadero Station</v>
      </c>
      <c r="AC3338" t="str">
        <f>VLOOKUP($Z3338,Sheet2!$E$2:$I$222,5,FALSE)</f>
        <v>Daily ~ 5am-12am</v>
      </c>
      <c r="AH3338" t="e">
        <f>VLOOKUP(AG3338,Sheet2!$E$2:$I$222,3,FALSE)</f>
        <v>#N/A</v>
      </c>
      <c r="AI3338" t="e">
        <f>VLOOKUP(AG3338,Sheet2!$E$2:$I$222,4,FALSE)</f>
        <v>#N/A</v>
      </c>
      <c r="AJ3338" t="e">
        <f>VLOOKUP(AG3338,Sheet2!$E$2:$I$222,5,FALSE)</f>
        <v>#N/A</v>
      </c>
      <c r="AK3338"/>
      <c r="AO3338" t="e">
        <f>VLOOKUP(AN3338,Sheet2!$E$2:$I$222,3,FALSE)</f>
        <v>#N/A</v>
      </c>
      <c r="AP3338" t="e">
        <f>VLOOKUP(AN3338,Sheet2!$E$2:$I$222,4,FALSE)</f>
        <v>#N/A</v>
      </c>
      <c r="AQ3338" t="e">
        <f>VLOOKUP(AN3338,Sheet2!$E$2:$I$222,5,FALSE)</f>
        <v>#N/A</v>
      </c>
      <c r="AR3338"/>
      <c r="AV3338" t="e">
        <f>VLOOKUP(AU3338,Sheet2!$E$2:$I$222,3,FALSE)</f>
        <v>#N/A</v>
      </c>
      <c r="AW3338" t="e">
        <f>VLOOKUP(AU3338,Sheet2!$E$2:$I$222,4,FALSE)</f>
        <v>#N/A</v>
      </c>
      <c r="AX3338" t="e">
        <f>VLOOKUP(AU3338,Sheet2!$E$2:$I$222,5,FALSE)</f>
        <v>#N/A</v>
      </c>
      <c r="AY3338"/>
      <c r="BC3338" t="e">
        <f>VLOOKUP(BB3338,Sheet2!$E$2:$I$222,3,FALSE)</f>
        <v>#N/A</v>
      </c>
      <c r="BD3338" t="e">
        <f>VLOOKUP(BB3338,Sheet2!$E$2:$I$222,4,FALSE)</f>
        <v>#N/A</v>
      </c>
      <c r="BE3338" t="e">
        <f>VLOOKUP(BB3338,Sheet2!$E$2:$I$222,5,FALSE)</f>
        <v>#N/A</v>
      </c>
      <c r="BF3338"/>
      <c r="BJ3338" t="e">
        <f>VLOOKUP(BI3338,Sheet2!$E$2:$I$222,3,FALSE)</f>
        <v>#N/A</v>
      </c>
      <c r="BK3338" t="e">
        <f>VLOOKUP(BI3338,Sheet2!$E$2:$I$222,4,FALSE)</f>
        <v>#N/A</v>
      </c>
      <c r="BL3338" t="e">
        <f>VLOOKUP(BI3338,Sheet2!$E$2:$I$222,5,FALSE)</f>
        <v>#N/A</v>
      </c>
      <c r="BM3338"/>
      <c r="BQ3338" t="e">
        <f>VLOOKUP(BP3338,Sheet2!$E$2:$I$222,3,FALSE)</f>
        <v>#N/A</v>
      </c>
      <c r="BR3338" t="e">
        <f>VLOOKUP(BP3338,Sheet2!$E$2:$I$222,4,FALSE)</f>
        <v>#N/A</v>
      </c>
      <c r="BS3338" t="e">
        <f>VLOOKUP(BP3338,Sheet2!$E$2:$I$222,5,FALSE)</f>
        <v>#N/A</v>
      </c>
      <c r="BT3338"/>
      <c r="BX3338" t="e">
        <f>VLOOKUP(BW3338,Sheet2!$E$2:$I$222,3,FALSE)</f>
        <v>#N/A</v>
      </c>
      <c r="BY3338" t="e">
        <f>VLOOKUP(BW3338,Sheet2!$E$2:$I$222,4,FALSE)</f>
        <v>#N/A</v>
      </c>
      <c r="BZ3338" t="e">
        <f>VLOOKUP(BW3338,Sheet2!$E$2:$I$222,5,FALSE)</f>
        <v>#N/A</v>
      </c>
      <c r="CA3338"/>
      <c r="CE3338" t="e">
        <f>VLOOKUP(CD3338,Sheet2!$E$2:$I$222,3,FALSE)</f>
        <v>#N/A</v>
      </c>
      <c r="CF3338" t="e">
        <f>VLOOKUP(CD3338,Sheet2!$E$2:$I$222,4,FALSE)</f>
        <v>#N/A</v>
      </c>
      <c r="CG3338" t="e">
        <f>VLOOKUP(CD3338,Sheet2!$E$2:$I$222,5,FALSE)</f>
        <v>#N/A</v>
      </c>
      <c r="CH3338"/>
      <c r="CL3338" t="e">
        <f>VLOOKUP(CK3338,Sheet2!$E$2:$I$222,3,FALSE)</f>
        <v>#N/A</v>
      </c>
      <c r="CM3338" t="e">
        <f>VLOOKUP(CK3338,Sheet2!$E$2:$I$222,4,FALSE)</f>
        <v>#N/A</v>
      </c>
      <c r="CN3338" t="e">
        <f>VLOOKUP(CK3338,Sheet2!$E$2:$I$222,5,FALSE)</f>
        <v>#N/A</v>
      </c>
      <c r="CO3338"/>
      <c r="CS3338" t="e">
        <f>VLOOKUP(CR3338,Sheet2!$E$2:$I$222,3,FALSE)</f>
        <v>#N/A</v>
      </c>
      <c r="CT3338" t="e">
        <f>VLOOKUP(CR3338,Sheet2!$E$2:$I$222,4,FALSE)</f>
        <v>#N/A</v>
      </c>
      <c r="CU3338" t="e">
        <f>VLOOKUP(CR3338,Sheet2!$E$2:$I$222,5,FALSE)</f>
        <v>#N/A</v>
      </c>
      <c r="CV3338"/>
      <c r="CZ3338" t="e">
        <f>VLOOKUP(CY3338,Sheet2!$E$2:$I$222,3,FALSE)</f>
        <v>#N/A</v>
      </c>
      <c r="DA3338" t="e">
        <f>VLOOKUP(CY3338,Sheet2!$E$2:$I$222,4,FALSE)</f>
        <v>#N/A</v>
      </c>
      <c r="DB3338" t="e">
        <f>VLOOKUP(CY3338,Sheet2!$E$2:$I$222,5,FALSE)</f>
        <v>#N/A</v>
      </c>
      <c r="DC3338"/>
      <c r="DG3338" t="e">
        <f>VLOOKUP(DF3338,Sheet2!$E$2:$I$222,3,FALSE)</f>
        <v>#N/A</v>
      </c>
      <c r="DH3338" t="e">
        <f>VLOOKUP(DF3338,Sheet2!$E$2:$I$222,4,FALSE)</f>
        <v>#N/A</v>
      </c>
      <c r="DI3338" t="e">
        <f>VLOOKUP(DF3338,Sheet2!$E$2:$I$222,5,FALSE)</f>
        <v>#N/A</v>
      </c>
    </row>
    <row r="3339" spans="1:113" x14ac:dyDescent="0.25">
      <c r="A3339">
        <v>3473</v>
      </c>
      <c r="C3339">
        <v>17356</v>
      </c>
      <c r="D3339">
        <v>7356</v>
      </c>
      <c r="E3339">
        <v>37.764391000000003</v>
      </c>
      <c r="F3339">
        <v>-122.388853</v>
      </c>
      <c r="G3339" t="s">
        <v>2366</v>
      </c>
      <c r="H3339" t="s">
        <v>4793</v>
      </c>
      <c r="I3339" t="s">
        <v>4907</v>
      </c>
      <c r="J3339" t="s">
        <v>4950</v>
      </c>
      <c r="K3339" t="s">
        <v>4972</v>
      </c>
      <c r="N3339" t="s">
        <v>5894</v>
      </c>
      <c r="Q3339" t="s">
        <v>5924</v>
      </c>
      <c r="S3339" t="s">
        <v>6630</v>
      </c>
      <c r="W3339">
        <f t="shared" si="52"/>
        <v>1</v>
      </c>
      <c r="X3339" t="s">
        <v>6879</v>
      </c>
      <c r="Y3339" t="s">
        <v>6888</v>
      </c>
      <c r="Z3339" s="59" t="s">
        <v>6974</v>
      </c>
      <c r="AA3339" t="str">
        <f>VLOOKUP($Z3339,Sheet2!$E$2:$I$222,3,FALSE)</f>
        <v>To Downtown</v>
      </c>
      <c r="AB3339" t="str">
        <f>VLOOKUP($Z3339,Sheet2!$E$2:$I$222,4,FALSE)</f>
        <v>Embarcadero Station</v>
      </c>
      <c r="AC3339" t="str">
        <f>VLOOKUP($Z3339,Sheet2!$E$2:$I$222,5,FALSE)</f>
        <v>Daily ~ 5am-12am</v>
      </c>
      <c r="AH3339" t="e">
        <f>VLOOKUP(AG3339,Sheet2!$E$2:$I$222,3,FALSE)</f>
        <v>#N/A</v>
      </c>
      <c r="AI3339" t="e">
        <f>VLOOKUP(AG3339,Sheet2!$E$2:$I$222,4,FALSE)</f>
        <v>#N/A</v>
      </c>
      <c r="AJ3339" t="e">
        <f>VLOOKUP(AG3339,Sheet2!$E$2:$I$222,5,FALSE)</f>
        <v>#N/A</v>
      </c>
      <c r="AK3339"/>
      <c r="AO3339" t="e">
        <f>VLOOKUP(AN3339,Sheet2!$E$2:$I$222,3,FALSE)</f>
        <v>#N/A</v>
      </c>
      <c r="AP3339" t="e">
        <f>VLOOKUP(AN3339,Sheet2!$E$2:$I$222,4,FALSE)</f>
        <v>#N/A</v>
      </c>
      <c r="AQ3339" t="e">
        <f>VLOOKUP(AN3339,Sheet2!$E$2:$I$222,5,FALSE)</f>
        <v>#N/A</v>
      </c>
      <c r="AR3339"/>
      <c r="AV3339" t="e">
        <f>VLOOKUP(AU3339,Sheet2!$E$2:$I$222,3,FALSE)</f>
        <v>#N/A</v>
      </c>
      <c r="AW3339" t="e">
        <f>VLOOKUP(AU3339,Sheet2!$E$2:$I$222,4,FALSE)</f>
        <v>#N/A</v>
      </c>
      <c r="AX3339" t="e">
        <f>VLOOKUP(AU3339,Sheet2!$E$2:$I$222,5,FALSE)</f>
        <v>#N/A</v>
      </c>
      <c r="AY3339"/>
      <c r="BC3339" t="e">
        <f>VLOOKUP(BB3339,Sheet2!$E$2:$I$222,3,FALSE)</f>
        <v>#N/A</v>
      </c>
      <c r="BD3339" t="e">
        <f>VLOOKUP(BB3339,Sheet2!$E$2:$I$222,4,FALSE)</f>
        <v>#N/A</v>
      </c>
      <c r="BE3339" t="e">
        <f>VLOOKUP(BB3339,Sheet2!$E$2:$I$222,5,FALSE)</f>
        <v>#N/A</v>
      </c>
      <c r="BF3339"/>
      <c r="BJ3339" t="e">
        <f>VLOOKUP(BI3339,Sheet2!$E$2:$I$222,3,FALSE)</f>
        <v>#N/A</v>
      </c>
      <c r="BK3339" t="e">
        <f>VLOOKUP(BI3339,Sheet2!$E$2:$I$222,4,FALSE)</f>
        <v>#N/A</v>
      </c>
      <c r="BL3339" t="e">
        <f>VLOOKUP(BI3339,Sheet2!$E$2:$I$222,5,FALSE)</f>
        <v>#N/A</v>
      </c>
      <c r="BM3339"/>
      <c r="BQ3339" t="e">
        <f>VLOOKUP(BP3339,Sheet2!$E$2:$I$222,3,FALSE)</f>
        <v>#N/A</v>
      </c>
      <c r="BR3339" t="e">
        <f>VLOOKUP(BP3339,Sheet2!$E$2:$I$222,4,FALSE)</f>
        <v>#N/A</v>
      </c>
      <c r="BS3339" t="e">
        <f>VLOOKUP(BP3339,Sheet2!$E$2:$I$222,5,FALSE)</f>
        <v>#N/A</v>
      </c>
      <c r="BT3339"/>
      <c r="BX3339" t="e">
        <f>VLOOKUP(BW3339,Sheet2!$E$2:$I$222,3,FALSE)</f>
        <v>#N/A</v>
      </c>
      <c r="BY3339" t="e">
        <f>VLOOKUP(BW3339,Sheet2!$E$2:$I$222,4,FALSE)</f>
        <v>#N/A</v>
      </c>
      <c r="BZ3339" t="e">
        <f>VLOOKUP(BW3339,Sheet2!$E$2:$I$222,5,FALSE)</f>
        <v>#N/A</v>
      </c>
      <c r="CA3339"/>
      <c r="CE3339" t="e">
        <f>VLOOKUP(CD3339,Sheet2!$E$2:$I$222,3,FALSE)</f>
        <v>#N/A</v>
      </c>
      <c r="CF3339" t="e">
        <f>VLOOKUP(CD3339,Sheet2!$E$2:$I$222,4,FALSE)</f>
        <v>#N/A</v>
      </c>
      <c r="CG3339" t="e">
        <f>VLOOKUP(CD3339,Sheet2!$E$2:$I$222,5,FALSE)</f>
        <v>#N/A</v>
      </c>
      <c r="CH3339"/>
      <c r="CL3339" t="e">
        <f>VLOOKUP(CK3339,Sheet2!$E$2:$I$222,3,FALSE)</f>
        <v>#N/A</v>
      </c>
      <c r="CM3339" t="e">
        <f>VLOOKUP(CK3339,Sheet2!$E$2:$I$222,4,FALSE)</f>
        <v>#N/A</v>
      </c>
      <c r="CN3339" t="e">
        <f>VLOOKUP(CK3339,Sheet2!$E$2:$I$222,5,FALSE)</f>
        <v>#N/A</v>
      </c>
      <c r="CO3339"/>
      <c r="CS3339" t="e">
        <f>VLOOKUP(CR3339,Sheet2!$E$2:$I$222,3,FALSE)</f>
        <v>#N/A</v>
      </c>
      <c r="CT3339" t="e">
        <f>VLOOKUP(CR3339,Sheet2!$E$2:$I$222,4,FALSE)</f>
        <v>#N/A</v>
      </c>
      <c r="CU3339" t="e">
        <f>VLOOKUP(CR3339,Sheet2!$E$2:$I$222,5,FALSE)</f>
        <v>#N/A</v>
      </c>
      <c r="CV3339"/>
      <c r="CZ3339" t="e">
        <f>VLOOKUP(CY3339,Sheet2!$E$2:$I$222,3,FALSE)</f>
        <v>#N/A</v>
      </c>
      <c r="DA3339" t="e">
        <f>VLOOKUP(CY3339,Sheet2!$E$2:$I$222,4,FALSE)</f>
        <v>#N/A</v>
      </c>
      <c r="DB3339" t="e">
        <f>VLOOKUP(CY3339,Sheet2!$E$2:$I$222,5,FALSE)</f>
        <v>#N/A</v>
      </c>
      <c r="DC3339"/>
      <c r="DG3339" t="e">
        <f>VLOOKUP(DF3339,Sheet2!$E$2:$I$222,3,FALSE)</f>
        <v>#N/A</v>
      </c>
      <c r="DH3339" t="e">
        <f>VLOOKUP(DF3339,Sheet2!$E$2:$I$222,4,FALSE)</f>
        <v>#N/A</v>
      </c>
      <c r="DI3339" t="e">
        <f>VLOOKUP(DF3339,Sheet2!$E$2:$I$222,5,FALSE)</f>
        <v>#N/A</v>
      </c>
    </row>
    <row r="3340" spans="1:113" x14ac:dyDescent="0.25">
      <c r="A3340">
        <v>3474</v>
      </c>
      <c r="C3340">
        <v>17357</v>
      </c>
      <c r="D3340">
        <v>7357</v>
      </c>
      <c r="E3340">
        <v>37.769049000000003</v>
      </c>
      <c r="F3340">
        <v>-122.389308</v>
      </c>
      <c r="G3340" t="s">
        <v>2367</v>
      </c>
      <c r="H3340" t="s">
        <v>4794</v>
      </c>
      <c r="I3340" t="s">
        <v>4907</v>
      </c>
      <c r="J3340" t="s">
        <v>4950</v>
      </c>
      <c r="K3340" t="s">
        <v>4972</v>
      </c>
      <c r="N3340" t="s">
        <v>5895</v>
      </c>
      <c r="Q3340" t="s">
        <v>5924</v>
      </c>
      <c r="S3340" t="s">
        <v>6630</v>
      </c>
      <c r="T3340" t="s">
        <v>6785</v>
      </c>
      <c r="W3340">
        <f t="shared" si="52"/>
        <v>1</v>
      </c>
      <c r="X3340" t="s">
        <v>6879</v>
      </c>
      <c r="Y3340" t="s">
        <v>6888</v>
      </c>
      <c r="Z3340" s="59" t="s">
        <v>6974</v>
      </c>
      <c r="AA3340" t="str">
        <f>VLOOKUP($Z3340,Sheet2!$E$2:$I$222,3,FALSE)</f>
        <v>To Downtown</v>
      </c>
      <c r="AB3340" t="str">
        <f>VLOOKUP($Z3340,Sheet2!$E$2:$I$222,4,FALSE)</f>
        <v>Embarcadero Station</v>
      </c>
      <c r="AC3340" t="str">
        <f>VLOOKUP($Z3340,Sheet2!$E$2:$I$222,5,FALSE)</f>
        <v>Daily ~ 5am-12am</v>
      </c>
      <c r="AH3340" t="e">
        <f>VLOOKUP(AG3340,Sheet2!$E$2:$I$222,3,FALSE)</f>
        <v>#N/A</v>
      </c>
      <c r="AI3340" t="e">
        <f>VLOOKUP(AG3340,Sheet2!$E$2:$I$222,4,FALSE)</f>
        <v>#N/A</v>
      </c>
      <c r="AJ3340" t="e">
        <f>VLOOKUP(AG3340,Sheet2!$E$2:$I$222,5,FALSE)</f>
        <v>#N/A</v>
      </c>
      <c r="AK3340"/>
      <c r="AO3340" t="e">
        <f>VLOOKUP(AN3340,Sheet2!$E$2:$I$222,3,FALSE)</f>
        <v>#N/A</v>
      </c>
      <c r="AP3340" t="e">
        <f>VLOOKUP(AN3340,Sheet2!$E$2:$I$222,4,FALSE)</f>
        <v>#N/A</v>
      </c>
      <c r="AQ3340" t="e">
        <f>VLOOKUP(AN3340,Sheet2!$E$2:$I$222,5,FALSE)</f>
        <v>#N/A</v>
      </c>
      <c r="AR3340"/>
      <c r="AV3340" t="e">
        <f>VLOOKUP(AU3340,Sheet2!$E$2:$I$222,3,FALSE)</f>
        <v>#N/A</v>
      </c>
      <c r="AW3340" t="e">
        <f>VLOOKUP(AU3340,Sheet2!$E$2:$I$222,4,FALSE)</f>
        <v>#N/A</v>
      </c>
      <c r="AX3340" t="e">
        <f>VLOOKUP(AU3340,Sheet2!$E$2:$I$222,5,FALSE)</f>
        <v>#N/A</v>
      </c>
      <c r="AY3340"/>
      <c r="BC3340" t="e">
        <f>VLOOKUP(BB3340,Sheet2!$E$2:$I$222,3,FALSE)</f>
        <v>#N/A</v>
      </c>
      <c r="BD3340" t="e">
        <f>VLOOKUP(BB3340,Sheet2!$E$2:$I$222,4,FALSE)</f>
        <v>#N/A</v>
      </c>
      <c r="BE3340" t="e">
        <f>VLOOKUP(BB3340,Sheet2!$E$2:$I$222,5,FALSE)</f>
        <v>#N/A</v>
      </c>
      <c r="BF3340"/>
      <c r="BJ3340" t="e">
        <f>VLOOKUP(BI3340,Sheet2!$E$2:$I$222,3,FALSE)</f>
        <v>#N/A</v>
      </c>
      <c r="BK3340" t="e">
        <f>VLOOKUP(BI3340,Sheet2!$E$2:$I$222,4,FALSE)</f>
        <v>#N/A</v>
      </c>
      <c r="BL3340" t="e">
        <f>VLOOKUP(BI3340,Sheet2!$E$2:$I$222,5,FALSE)</f>
        <v>#N/A</v>
      </c>
      <c r="BM3340"/>
      <c r="BQ3340" t="e">
        <f>VLOOKUP(BP3340,Sheet2!$E$2:$I$222,3,FALSE)</f>
        <v>#N/A</v>
      </c>
      <c r="BR3340" t="e">
        <f>VLOOKUP(BP3340,Sheet2!$E$2:$I$222,4,FALSE)</f>
        <v>#N/A</v>
      </c>
      <c r="BS3340" t="e">
        <f>VLOOKUP(BP3340,Sheet2!$E$2:$I$222,5,FALSE)</f>
        <v>#N/A</v>
      </c>
      <c r="BT3340"/>
      <c r="BX3340" t="e">
        <f>VLOOKUP(BW3340,Sheet2!$E$2:$I$222,3,FALSE)</f>
        <v>#N/A</v>
      </c>
      <c r="BY3340" t="e">
        <f>VLOOKUP(BW3340,Sheet2!$E$2:$I$222,4,FALSE)</f>
        <v>#N/A</v>
      </c>
      <c r="BZ3340" t="e">
        <f>VLOOKUP(BW3340,Sheet2!$E$2:$I$222,5,FALSE)</f>
        <v>#N/A</v>
      </c>
      <c r="CA3340"/>
      <c r="CE3340" t="e">
        <f>VLOOKUP(CD3340,Sheet2!$E$2:$I$222,3,FALSE)</f>
        <v>#N/A</v>
      </c>
      <c r="CF3340" t="e">
        <f>VLOOKUP(CD3340,Sheet2!$E$2:$I$222,4,FALSE)</f>
        <v>#N/A</v>
      </c>
      <c r="CG3340" t="e">
        <f>VLOOKUP(CD3340,Sheet2!$E$2:$I$222,5,FALSE)</f>
        <v>#N/A</v>
      </c>
      <c r="CH3340"/>
      <c r="CL3340" t="e">
        <f>VLOOKUP(CK3340,Sheet2!$E$2:$I$222,3,FALSE)</f>
        <v>#N/A</v>
      </c>
      <c r="CM3340" t="e">
        <f>VLOOKUP(CK3340,Sheet2!$E$2:$I$222,4,FALSE)</f>
        <v>#N/A</v>
      </c>
      <c r="CN3340" t="e">
        <f>VLOOKUP(CK3340,Sheet2!$E$2:$I$222,5,FALSE)</f>
        <v>#N/A</v>
      </c>
      <c r="CO3340"/>
      <c r="CS3340" t="e">
        <f>VLOOKUP(CR3340,Sheet2!$E$2:$I$222,3,FALSE)</f>
        <v>#N/A</v>
      </c>
      <c r="CT3340" t="e">
        <f>VLOOKUP(CR3340,Sheet2!$E$2:$I$222,4,FALSE)</f>
        <v>#N/A</v>
      </c>
      <c r="CU3340" t="e">
        <f>VLOOKUP(CR3340,Sheet2!$E$2:$I$222,5,FALSE)</f>
        <v>#N/A</v>
      </c>
      <c r="CV3340"/>
      <c r="CZ3340" t="e">
        <f>VLOOKUP(CY3340,Sheet2!$E$2:$I$222,3,FALSE)</f>
        <v>#N/A</v>
      </c>
      <c r="DA3340" t="e">
        <f>VLOOKUP(CY3340,Sheet2!$E$2:$I$222,4,FALSE)</f>
        <v>#N/A</v>
      </c>
      <c r="DB3340" t="e">
        <f>VLOOKUP(CY3340,Sheet2!$E$2:$I$222,5,FALSE)</f>
        <v>#N/A</v>
      </c>
      <c r="DC3340"/>
      <c r="DG3340" t="e">
        <f>VLOOKUP(DF3340,Sheet2!$E$2:$I$222,3,FALSE)</f>
        <v>#N/A</v>
      </c>
      <c r="DH3340" t="e">
        <f>VLOOKUP(DF3340,Sheet2!$E$2:$I$222,4,FALSE)</f>
        <v>#N/A</v>
      </c>
      <c r="DI3340" t="e">
        <f>VLOOKUP(DF3340,Sheet2!$E$2:$I$222,5,FALSE)</f>
        <v>#N/A</v>
      </c>
    </row>
    <row r="3341" spans="1:113" x14ac:dyDescent="0.25">
      <c r="A3341">
        <v>3475</v>
      </c>
      <c r="C3341">
        <v>17358</v>
      </c>
      <c r="D3341">
        <v>7358</v>
      </c>
      <c r="E3341">
        <v>37.772993</v>
      </c>
      <c r="F3341">
        <v>-122.389717</v>
      </c>
      <c r="G3341" t="s">
        <v>2368</v>
      </c>
      <c r="H3341" t="s">
        <v>4795</v>
      </c>
      <c r="I3341" t="s">
        <v>4907</v>
      </c>
      <c r="J3341" t="s">
        <v>4950</v>
      </c>
      <c r="K3341" t="s">
        <v>4972</v>
      </c>
      <c r="N3341" t="s">
        <v>5896</v>
      </c>
      <c r="Q3341" t="s">
        <v>5924</v>
      </c>
      <c r="S3341" t="s">
        <v>6630</v>
      </c>
      <c r="W3341">
        <f t="shared" si="52"/>
        <v>1</v>
      </c>
      <c r="X3341" t="s">
        <v>6879</v>
      </c>
      <c r="Y3341" t="s">
        <v>6888</v>
      </c>
      <c r="Z3341" s="59" t="s">
        <v>6974</v>
      </c>
      <c r="AA3341" t="str">
        <f>VLOOKUP($Z3341,Sheet2!$E$2:$I$222,3,FALSE)</f>
        <v>To Downtown</v>
      </c>
      <c r="AB3341" t="str">
        <f>VLOOKUP($Z3341,Sheet2!$E$2:$I$222,4,FALSE)</f>
        <v>Embarcadero Station</v>
      </c>
      <c r="AC3341" t="str">
        <f>VLOOKUP($Z3341,Sheet2!$E$2:$I$222,5,FALSE)</f>
        <v>Daily ~ 5am-12am</v>
      </c>
      <c r="AH3341" t="e">
        <f>VLOOKUP(AG3341,Sheet2!$E$2:$I$222,3,FALSE)</f>
        <v>#N/A</v>
      </c>
      <c r="AI3341" t="e">
        <f>VLOOKUP(AG3341,Sheet2!$E$2:$I$222,4,FALSE)</f>
        <v>#N/A</v>
      </c>
      <c r="AJ3341" t="e">
        <f>VLOOKUP(AG3341,Sheet2!$E$2:$I$222,5,FALSE)</f>
        <v>#N/A</v>
      </c>
      <c r="AK3341"/>
      <c r="AO3341" t="e">
        <f>VLOOKUP(AN3341,Sheet2!$E$2:$I$222,3,FALSE)</f>
        <v>#N/A</v>
      </c>
      <c r="AP3341" t="e">
        <f>VLOOKUP(AN3341,Sheet2!$E$2:$I$222,4,FALSE)</f>
        <v>#N/A</v>
      </c>
      <c r="AQ3341" t="e">
        <f>VLOOKUP(AN3341,Sheet2!$E$2:$I$222,5,FALSE)</f>
        <v>#N/A</v>
      </c>
      <c r="AR3341"/>
      <c r="AV3341" t="e">
        <f>VLOOKUP(AU3341,Sheet2!$E$2:$I$222,3,FALSE)</f>
        <v>#N/A</v>
      </c>
      <c r="AW3341" t="e">
        <f>VLOOKUP(AU3341,Sheet2!$E$2:$I$222,4,FALSE)</f>
        <v>#N/A</v>
      </c>
      <c r="AX3341" t="e">
        <f>VLOOKUP(AU3341,Sheet2!$E$2:$I$222,5,FALSE)</f>
        <v>#N/A</v>
      </c>
      <c r="AY3341"/>
      <c r="BC3341" t="e">
        <f>VLOOKUP(BB3341,Sheet2!$E$2:$I$222,3,FALSE)</f>
        <v>#N/A</v>
      </c>
      <c r="BD3341" t="e">
        <f>VLOOKUP(BB3341,Sheet2!$E$2:$I$222,4,FALSE)</f>
        <v>#N/A</v>
      </c>
      <c r="BE3341" t="e">
        <f>VLOOKUP(BB3341,Sheet2!$E$2:$I$222,5,FALSE)</f>
        <v>#N/A</v>
      </c>
      <c r="BF3341"/>
      <c r="BJ3341" t="e">
        <f>VLOOKUP(BI3341,Sheet2!$E$2:$I$222,3,FALSE)</f>
        <v>#N/A</v>
      </c>
      <c r="BK3341" t="e">
        <f>VLOOKUP(BI3341,Sheet2!$E$2:$I$222,4,FALSE)</f>
        <v>#N/A</v>
      </c>
      <c r="BL3341" t="e">
        <f>VLOOKUP(BI3341,Sheet2!$E$2:$I$222,5,FALSE)</f>
        <v>#N/A</v>
      </c>
      <c r="BM3341"/>
      <c r="BQ3341" t="e">
        <f>VLOOKUP(BP3341,Sheet2!$E$2:$I$222,3,FALSE)</f>
        <v>#N/A</v>
      </c>
      <c r="BR3341" t="e">
        <f>VLOOKUP(BP3341,Sheet2!$E$2:$I$222,4,FALSE)</f>
        <v>#N/A</v>
      </c>
      <c r="BS3341" t="e">
        <f>VLOOKUP(BP3341,Sheet2!$E$2:$I$222,5,FALSE)</f>
        <v>#N/A</v>
      </c>
      <c r="BT3341"/>
      <c r="BX3341" t="e">
        <f>VLOOKUP(BW3341,Sheet2!$E$2:$I$222,3,FALSE)</f>
        <v>#N/A</v>
      </c>
      <c r="BY3341" t="e">
        <f>VLOOKUP(BW3341,Sheet2!$E$2:$I$222,4,FALSE)</f>
        <v>#N/A</v>
      </c>
      <c r="BZ3341" t="e">
        <f>VLOOKUP(BW3341,Sheet2!$E$2:$I$222,5,FALSE)</f>
        <v>#N/A</v>
      </c>
      <c r="CA3341"/>
      <c r="CE3341" t="e">
        <f>VLOOKUP(CD3341,Sheet2!$E$2:$I$222,3,FALSE)</f>
        <v>#N/A</v>
      </c>
      <c r="CF3341" t="e">
        <f>VLOOKUP(CD3341,Sheet2!$E$2:$I$222,4,FALSE)</f>
        <v>#N/A</v>
      </c>
      <c r="CG3341" t="e">
        <f>VLOOKUP(CD3341,Sheet2!$E$2:$I$222,5,FALSE)</f>
        <v>#N/A</v>
      </c>
      <c r="CH3341"/>
      <c r="CL3341" t="e">
        <f>VLOOKUP(CK3341,Sheet2!$E$2:$I$222,3,FALSE)</f>
        <v>#N/A</v>
      </c>
      <c r="CM3341" t="e">
        <f>VLOOKUP(CK3341,Sheet2!$E$2:$I$222,4,FALSE)</f>
        <v>#N/A</v>
      </c>
      <c r="CN3341" t="e">
        <f>VLOOKUP(CK3341,Sheet2!$E$2:$I$222,5,FALSE)</f>
        <v>#N/A</v>
      </c>
      <c r="CO3341"/>
      <c r="CS3341" t="e">
        <f>VLOOKUP(CR3341,Sheet2!$E$2:$I$222,3,FALSE)</f>
        <v>#N/A</v>
      </c>
      <c r="CT3341" t="e">
        <f>VLOOKUP(CR3341,Sheet2!$E$2:$I$222,4,FALSE)</f>
        <v>#N/A</v>
      </c>
      <c r="CU3341" t="e">
        <f>VLOOKUP(CR3341,Sheet2!$E$2:$I$222,5,FALSE)</f>
        <v>#N/A</v>
      </c>
      <c r="CV3341"/>
      <c r="CZ3341" t="e">
        <f>VLOOKUP(CY3341,Sheet2!$E$2:$I$222,3,FALSE)</f>
        <v>#N/A</v>
      </c>
      <c r="DA3341" t="e">
        <f>VLOOKUP(CY3341,Sheet2!$E$2:$I$222,4,FALSE)</f>
        <v>#N/A</v>
      </c>
      <c r="DB3341" t="e">
        <f>VLOOKUP(CY3341,Sheet2!$E$2:$I$222,5,FALSE)</f>
        <v>#N/A</v>
      </c>
      <c r="DC3341"/>
      <c r="DG3341" t="e">
        <f>VLOOKUP(DF3341,Sheet2!$E$2:$I$222,3,FALSE)</f>
        <v>#N/A</v>
      </c>
      <c r="DH3341" t="e">
        <f>VLOOKUP(DF3341,Sheet2!$E$2:$I$222,4,FALSE)</f>
        <v>#N/A</v>
      </c>
      <c r="DI3341" t="e">
        <f>VLOOKUP(DF3341,Sheet2!$E$2:$I$222,5,FALSE)</f>
        <v>#N/A</v>
      </c>
    </row>
    <row r="3342" spans="1:113" x14ac:dyDescent="0.25">
      <c r="A3342">
        <v>3476</v>
      </c>
      <c r="C3342">
        <v>17359</v>
      </c>
      <c r="D3342">
        <v>7359</v>
      </c>
      <c r="E3342">
        <v>37.772832000000001</v>
      </c>
      <c r="F3342">
        <v>-122.389717</v>
      </c>
      <c r="G3342" t="s">
        <v>2369</v>
      </c>
      <c r="H3342" t="s">
        <v>4795</v>
      </c>
      <c r="I3342" t="s">
        <v>4913</v>
      </c>
      <c r="J3342" t="s">
        <v>4950</v>
      </c>
      <c r="K3342" t="s">
        <v>4972</v>
      </c>
      <c r="N3342" t="s">
        <v>5897</v>
      </c>
      <c r="Q3342" t="s">
        <v>5924</v>
      </c>
      <c r="S3342" t="s">
        <v>6643</v>
      </c>
      <c r="W3342">
        <f t="shared" si="52"/>
        <v>1</v>
      </c>
      <c r="X3342" t="s">
        <v>6879</v>
      </c>
      <c r="Y3342" t="s">
        <v>6886</v>
      </c>
      <c r="Z3342" s="59" t="s">
        <v>6978</v>
      </c>
      <c r="AA3342" t="str">
        <f>VLOOKUP($Z3342,Sheet2!$E$2:$I$222,3,FALSE)</f>
        <v>To Visitacion Valley</v>
      </c>
      <c r="AB3342" t="str">
        <f>VLOOKUP($Z3342,Sheet2!$E$2:$I$222,4,FALSE)</f>
        <v>Bayshore &amp; Sunnydale</v>
      </c>
      <c r="AC3342" t="str">
        <f>VLOOKUP($Z3342,Sheet2!$E$2:$I$222,5,FALSE)</f>
        <v>Daily ~ 5am-12am</v>
      </c>
      <c r="AH3342" t="e">
        <f>VLOOKUP(AG3342,Sheet2!$E$2:$I$222,3,FALSE)</f>
        <v>#N/A</v>
      </c>
      <c r="AI3342" t="e">
        <f>VLOOKUP(AG3342,Sheet2!$E$2:$I$222,4,FALSE)</f>
        <v>#N/A</v>
      </c>
      <c r="AJ3342" t="e">
        <f>VLOOKUP(AG3342,Sheet2!$E$2:$I$222,5,FALSE)</f>
        <v>#N/A</v>
      </c>
      <c r="AK3342"/>
      <c r="AO3342" t="e">
        <f>VLOOKUP(AN3342,Sheet2!$E$2:$I$222,3,FALSE)</f>
        <v>#N/A</v>
      </c>
      <c r="AP3342" t="e">
        <f>VLOOKUP(AN3342,Sheet2!$E$2:$I$222,4,FALSE)</f>
        <v>#N/A</v>
      </c>
      <c r="AQ3342" t="e">
        <f>VLOOKUP(AN3342,Sheet2!$E$2:$I$222,5,FALSE)</f>
        <v>#N/A</v>
      </c>
      <c r="AR3342"/>
      <c r="AV3342" t="e">
        <f>VLOOKUP(AU3342,Sheet2!$E$2:$I$222,3,FALSE)</f>
        <v>#N/A</v>
      </c>
      <c r="AW3342" t="e">
        <f>VLOOKUP(AU3342,Sheet2!$E$2:$I$222,4,FALSE)</f>
        <v>#N/A</v>
      </c>
      <c r="AX3342" t="e">
        <f>VLOOKUP(AU3342,Sheet2!$E$2:$I$222,5,FALSE)</f>
        <v>#N/A</v>
      </c>
      <c r="AY3342"/>
      <c r="BC3342" t="e">
        <f>VLOOKUP(BB3342,Sheet2!$E$2:$I$222,3,FALSE)</f>
        <v>#N/A</v>
      </c>
      <c r="BD3342" t="e">
        <f>VLOOKUP(BB3342,Sheet2!$E$2:$I$222,4,FALSE)</f>
        <v>#N/A</v>
      </c>
      <c r="BE3342" t="e">
        <f>VLOOKUP(BB3342,Sheet2!$E$2:$I$222,5,FALSE)</f>
        <v>#N/A</v>
      </c>
      <c r="BF3342"/>
      <c r="BJ3342" t="e">
        <f>VLOOKUP(BI3342,Sheet2!$E$2:$I$222,3,FALSE)</f>
        <v>#N/A</v>
      </c>
      <c r="BK3342" t="e">
        <f>VLOOKUP(BI3342,Sheet2!$E$2:$I$222,4,FALSE)</f>
        <v>#N/A</v>
      </c>
      <c r="BL3342" t="e">
        <f>VLOOKUP(BI3342,Sheet2!$E$2:$I$222,5,FALSE)</f>
        <v>#N/A</v>
      </c>
      <c r="BM3342"/>
      <c r="BQ3342" t="e">
        <f>VLOOKUP(BP3342,Sheet2!$E$2:$I$222,3,FALSE)</f>
        <v>#N/A</v>
      </c>
      <c r="BR3342" t="e">
        <f>VLOOKUP(BP3342,Sheet2!$E$2:$I$222,4,FALSE)</f>
        <v>#N/A</v>
      </c>
      <c r="BS3342" t="e">
        <f>VLOOKUP(BP3342,Sheet2!$E$2:$I$222,5,FALSE)</f>
        <v>#N/A</v>
      </c>
      <c r="BT3342"/>
      <c r="BX3342" t="e">
        <f>VLOOKUP(BW3342,Sheet2!$E$2:$I$222,3,FALSE)</f>
        <v>#N/A</v>
      </c>
      <c r="BY3342" t="e">
        <f>VLOOKUP(BW3342,Sheet2!$E$2:$I$222,4,FALSE)</f>
        <v>#N/A</v>
      </c>
      <c r="BZ3342" t="e">
        <f>VLOOKUP(BW3342,Sheet2!$E$2:$I$222,5,FALSE)</f>
        <v>#N/A</v>
      </c>
      <c r="CA3342"/>
      <c r="CE3342" t="e">
        <f>VLOOKUP(CD3342,Sheet2!$E$2:$I$222,3,FALSE)</f>
        <v>#N/A</v>
      </c>
      <c r="CF3342" t="e">
        <f>VLOOKUP(CD3342,Sheet2!$E$2:$I$222,4,FALSE)</f>
        <v>#N/A</v>
      </c>
      <c r="CG3342" t="e">
        <f>VLOOKUP(CD3342,Sheet2!$E$2:$I$222,5,FALSE)</f>
        <v>#N/A</v>
      </c>
      <c r="CH3342"/>
      <c r="CL3342" t="e">
        <f>VLOOKUP(CK3342,Sheet2!$E$2:$I$222,3,FALSE)</f>
        <v>#N/A</v>
      </c>
      <c r="CM3342" t="e">
        <f>VLOOKUP(CK3342,Sheet2!$E$2:$I$222,4,FALSE)</f>
        <v>#N/A</v>
      </c>
      <c r="CN3342" t="e">
        <f>VLOOKUP(CK3342,Sheet2!$E$2:$I$222,5,FALSE)</f>
        <v>#N/A</v>
      </c>
      <c r="CO3342"/>
      <c r="CS3342" t="e">
        <f>VLOOKUP(CR3342,Sheet2!$E$2:$I$222,3,FALSE)</f>
        <v>#N/A</v>
      </c>
      <c r="CT3342" t="e">
        <f>VLOOKUP(CR3342,Sheet2!$E$2:$I$222,4,FALSE)</f>
        <v>#N/A</v>
      </c>
      <c r="CU3342" t="e">
        <f>VLOOKUP(CR3342,Sheet2!$E$2:$I$222,5,FALSE)</f>
        <v>#N/A</v>
      </c>
      <c r="CV3342"/>
      <c r="CZ3342" t="e">
        <f>VLOOKUP(CY3342,Sheet2!$E$2:$I$222,3,FALSE)</f>
        <v>#N/A</v>
      </c>
      <c r="DA3342" t="e">
        <f>VLOOKUP(CY3342,Sheet2!$E$2:$I$222,4,FALSE)</f>
        <v>#N/A</v>
      </c>
      <c r="DB3342" t="e">
        <f>VLOOKUP(CY3342,Sheet2!$E$2:$I$222,5,FALSE)</f>
        <v>#N/A</v>
      </c>
      <c r="DC3342"/>
      <c r="DG3342" t="e">
        <f>VLOOKUP(DF3342,Sheet2!$E$2:$I$222,3,FALSE)</f>
        <v>#N/A</v>
      </c>
      <c r="DH3342" t="e">
        <f>VLOOKUP(DF3342,Sheet2!$E$2:$I$222,4,FALSE)</f>
        <v>#N/A</v>
      </c>
      <c r="DI3342" t="e">
        <f>VLOOKUP(DF3342,Sheet2!$E$2:$I$222,5,FALSE)</f>
        <v>#N/A</v>
      </c>
    </row>
    <row r="3343" spans="1:113" x14ac:dyDescent="0.25">
      <c r="A3343">
        <v>3477</v>
      </c>
      <c r="C3343">
        <v>17360</v>
      </c>
      <c r="D3343">
        <v>7360</v>
      </c>
      <c r="E3343">
        <v>37.768540000000002</v>
      </c>
      <c r="F3343">
        <v>-122.389274</v>
      </c>
      <c r="G3343" t="s">
        <v>2370</v>
      </c>
      <c r="H3343" t="s">
        <v>4794</v>
      </c>
      <c r="I3343" t="s">
        <v>4913</v>
      </c>
      <c r="J3343" t="s">
        <v>4950</v>
      </c>
      <c r="K3343" t="s">
        <v>4972</v>
      </c>
      <c r="N3343" t="s">
        <v>5898</v>
      </c>
      <c r="Q3343" t="s">
        <v>5924</v>
      </c>
      <c r="S3343" t="s">
        <v>6643</v>
      </c>
      <c r="T3343" t="s">
        <v>6785</v>
      </c>
      <c r="W3343">
        <f t="shared" si="52"/>
        <v>1</v>
      </c>
      <c r="X3343" t="s">
        <v>6879</v>
      </c>
      <c r="Y3343" t="s">
        <v>6886</v>
      </c>
      <c r="Z3343" s="59" t="s">
        <v>6978</v>
      </c>
      <c r="AA3343" t="str">
        <f>VLOOKUP($Z3343,Sheet2!$E$2:$I$222,3,FALSE)</f>
        <v>To Visitacion Valley</v>
      </c>
      <c r="AB3343" t="str">
        <f>VLOOKUP($Z3343,Sheet2!$E$2:$I$222,4,FALSE)</f>
        <v>Bayshore &amp; Sunnydale</v>
      </c>
      <c r="AC3343" t="str">
        <f>VLOOKUP($Z3343,Sheet2!$E$2:$I$222,5,FALSE)</f>
        <v>Daily ~ 5am-12am</v>
      </c>
      <c r="AH3343" t="e">
        <f>VLOOKUP(AG3343,Sheet2!$E$2:$I$222,3,FALSE)</f>
        <v>#N/A</v>
      </c>
      <c r="AI3343" t="e">
        <f>VLOOKUP(AG3343,Sheet2!$E$2:$I$222,4,FALSE)</f>
        <v>#N/A</v>
      </c>
      <c r="AJ3343" t="e">
        <f>VLOOKUP(AG3343,Sheet2!$E$2:$I$222,5,FALSE)</f>
        <v>#N/A</v>
      </c>
      <c r="AK3343"/>
      <c r="AO3343" t="e">
        <f>VLOOKUP(AN3343,Sheet2!$E$2:$I$222,3,FALSE)</f>
        <v>#N/A</v>
      </c>
      <c r="AP3343" t="e">
        <f>VLOOKUP(AN3343,Sheet2!$E$2:$I$222,4,FALSE)</f>
        <v>#N/A</v>
      </c>
      <c r="AQ3343" t="e">
        <f>VLOOKUP(AN3343,Sheet2!$E$2:$I$222,5,FALSE)</f>
        <v>#N/A</v>
      </c>
      <c r="AR3343"/>
      <c r="AV3343" t="e">
        <f>VLOOKUP(AU3343,Sheet2!$E$2:$I$222,3,FALSE)</f>
        <v>#N/A</v>
      </c>
      <c r="AW3343" t="e">
        <f>VLOOKUP(AU3343,Sheet2!$E$2:$I$222,4,FALSE)</f>
        <v>#N/A</v>
      </c>
      <c r="AX3343" t="e">
        <f>VLOOKUP(AU3343,Sheet2!$E$2:$I$222,5,FALSE)</f>
        <v>#N/A</v>
      </c>
      <c r="AY3343"/>
      <c r="BC3343" t="e">
        <f>VLOOKUP(BB3343,Sheet2!$E$2:$I$222,3,FALSE)</f>
        <v>#N/A</v>
      </c>
      <c r="BD3343" t="e">
        <f>VLOOKUP(BB3343,Sheet2!$E$2:$I$222,4,FALSE)</f>
        <v>#N/A</v>
      </c>
      <c r="BE3343" t="e">
        <f>VLOOKUP(BB3343,Sheet2!$E$2:$I$222,5,FALSE)</f>
        <v>#N/A</v>
      </c>
      <c r="BF3343"/>
      <c r="BJ3343" t="e">
        <f>VLOOKUP(BI3343,Sheet2!$E$2:$I$222,3,FALSE)</f>
        <v>#N/A</v>
      </c>
      <c r="BK3343" t="e">
        <f>VLOOKUP(BI3343,Sheet2!$E$2:$I$222,4,FALSE)</f>
        <v>#N/A</v>
      </c>
      <c r="BL3343" t="e">
        <f>VLOOKUP(BI3343,Sheet2!$E$2:$I$222,5,FALSE)</f>
        <v>#N/A</v>
      </c>
      <c r="BM3343"/>
      <c r="BQ3343" t="e">
        <f>VLOOKUP(BP3343,Sheet2!$E$2:$I$222,3,FALSE)</f>
        <v>#N/A</v>
      </c>
      <c r="BR3343" t="e">
        <f>VLOOKUP(BP3343,Sheet2!$E$2:$I$222,4,FALSE)</f>
        <v>#N/A</v>
      </c>
      <c r="BS3343" t="e">
        <f>VLOOKUP(BP3343,Sheet2!$E$2:$I$222,5,FALSE)</f>
        <v>#N/A</v>
      </c>
      <c r="BT3343"/>
      <c r="BX3343" t="e">
        <f>VLOOKUP(BW3343,Sheet2!$E$2:$I$222,3,FALSE)</f>
        <v>#N/A</v>
      </c>
      <c r="BY3343" t="e">
        <f>VLOOKUP(BW3343,Sheet2!$E$2:$I$222,4,FALSE)</f>
        <v>#N/A</v>
      </c>
      <c r="BZ3343" t="e">
        <f>VLOOKUP(BW3343,Sheet2!$E$2:$I$222,5,FALSE)</f>
        <v>#N/A</v>
      </c>
      <c r="CA3343"/>
      <c r="CE3343" t="e">
        <f>VLOOKUP(CD3343,Sheet2!$E$2:$I$222,3,FALSE)</f>
        <v>#N/A</v>
      </c>
      <c r="CF3343" t="e">
        <f>VLOOKUP(CD3343,Sheet2!$E$2:$I$222,4,FALSE)</f>
        <v>#N/A</v>
      </c>
      <c r="CG3343" t="e">
        <f>VLOOKUP(CD3343,Sheet2!$E$2:$I$222,5,FALSE)</f>
        <v>#N/A</v>
      </c>
      <c r="CH3343"/>
      <c r="CL3343" t="e">
        <f>VLOOKUP(CK3343,Sheet2!$E$2:$I$222,3,FALSE)</f>
        <v>#N/A</v>
      </c>
      <c r="CM3343" t="e">
        <f>VLOOKUP(CK3343,Sheet2!$E$2:$I$222,4,FALSE)</f>
        <v>#N/A</v>
      </c>
      <c r="CN3343" t="e">
        <f>VLOOKUP(CK3343,Sheet2!$E$2:$I$222,5,FALSE)</f>
        <v>#N/A</v>
      </c>
      <c r="CO3343"/>
      <c r="CS3343" t="e">
        <f>VLOOKUP(CR3343,Sheet2!$E$2:$I$222,3,FALSE)</f>
        <v>#N/A</v>
      </c>
      <c r="CT3343" t="e">
        <f>VLOOKUP(CR3343,Sheet2!$E$2:$I$222,4,FALSE)</f>
        <v>#N/A</v>
      </c>
      <c r="CU3343" t="e">
        <f>VLOOKUP(CR3343,Sheet2!$E$2:$I$222,5,FALSE)</f>
        <v>#N/A</v>
      </c>
      <c r="CV3343"/>
      <c r="CZ3343" t="e">
        <f>VLOOKUP(CY3343,Sheet2!$E$2:$I$222,3,FALSE)</f>
        <v>#N/A</v>
      </c>
      <c r="DA3343" t="e">
        <f>VLOOKUP(CY3343,Sheet2!$E$2:$I$222,4,FALSE)</f>
        <v>#N/A</v>
      </c>
      <c r="DB3343" t="e">
        <f>VLOOKUP(CY3343,Sheet2!$E$2:$I$222,5,FALSE)</f>
        <v>#N/A</v>
      </c>
      <c r="DC3343"/>
      <c r="DG3343" t="e">
        <f>VLOOKUP(DF3343,Sheet2!$E$2:$I$222,3,FALSE)</f>
        <v>#N/A</v>
      </c>
      <c r="DH3343" t="e">
        <f>VLOOKUP(DF3343,Sheet2!$E$2:$I$222,4,FALSE)</f>
        <v>#N/A</v>
      </c>
      <c r="DI3343" t="e">
        <f>VLOOKUP(DF3343,Sheet2!$E$2:$I$222,5,FALSE)</f>
        <v>#N/A</v>
      </c>
    </row>
    <row r="3344" spans="1:113" x14ac:dyDescent="0.25">
      <c r="A3344">
        <v>3478</v>
      </c>
      <c r="C3344">
        <v>17361</v>
      </c>
      <c r="D3344">
        <v>7361</v>
      </c>
      <c r="E3344">
        <v>37.764239000000003</v>
      </c>
      <c r="F3344">
        <v>-122.388865</v>
      </c>
      <c r="G3344" t="s">
        <v>2371</v>
      </c>
      <c r="H3344" t="s">
        <v>4793</v>
      </c>
      <c r="I3344" t="s">
        <v>4913</v>
      </c>
      <c r="J3344" t="s">
        <v>4950</v>
      </c>
      <c r="K3344" t="s">
        <v>4972</v>
      </c>
      <c r="M3344" t="s">
        <v>5109</v>
      </c>
      <c r="N3344" t="s">
        <v>5899</v>
      </c>
      <c r="Q3344" t="s">
        <v>5924</v>
      </c>
      <c r="S3344" t="s">
        <v>6643</v>
      </c>
      <c r="W3344">
        <f t="shared" si="52"/>
        <v>1</v>
      </c>
      <c r="X3344" t="s">
        <v>6879</v>
      </c>
      <c r="Y3344" t="s">
        <v>6886</v>
      </c>
      <c r="Z3344" s="59" t="s">
        <v>6978</v>
      </c>
      <c r="AA3344" t="str">
        <f>VLOOKUP($Z3344,Sheet2!$E$2:$I$222,3,FALSE)</f>
        <v>To Visitacion Valley</v>
      </c>
      <c r="AB3344" t="str">
        <f>VLOOKUP($Z3344,Sheet2!$E$2:$I$222,4,FALSE)</f>
        <v>Bayshore &amp; Sunnydale</v>
      </c>
      <c r="AC3344" t="str">
        <f>VLOOKUP($Z3344,Sheet2!$E$2:$I$222,5,FALSE)</f>
        <v>Daily ~ 5am-12am</v>
      </c>
      <c r="AH3344" t="e">
        <f>VLOOKUP(AG3344,Sheet2!$E$2:$I$222,3,FALSE)</f>
        <v>#N/A</v>
      </c>
      <c r="AI3344" t="e">
        <f>VLOOKUP(AG3344,Sheet2!$E$2:$I$222,4,FALSE)</f>
        <v>#N/A</v>
      </c>
      <c r="AJ3344" t="e">
        <f>VLOOKUP(AG3344,Sheet2!$E$2:$I$222,5,FALSE)</f>
        <v>#N/A</v>
      </c>
      <c r="AK3344"/>
      <c r="AO3344" t="e">
        <f>VLOOKUP(AN3344,Sheet2!$E$2:$I$222,3,FALSE)</f>
        <v>#N/A</v>
      </c>
      <c r="AP3344" t="e">
        <f>VLOOKUP(AN3344,Sheet2!$E$2:$I$222,4,FALSE)</f>
        <v>#N/A</v>
      </c>
      <c r="AQ3344" t="e">
        <f>VLOOKUP(AN3344,Sheet2!$E$2:$I$222,5,FALSE)</f>
        <v>#N/A</v>
      </c>
      <c r="AR3344"/>
      <c r="AV3344" t="e">
        <f>VLOOKUP(AU3344,Sheet2!$E$2:$I$222,3,FALSE)</f>
        <v>#N/A</v>
      </c>
      <c r="AW3344" t="e">
        <f>VLOOKUP(AU3344,Sheet2!$E$2:$I$222,4,FALSE)</f>
        <v>#N/A</v>
      </c>
      <c r="AX3344" t="e">
        <f>VLOOKUP(AU3344,Sheet2!$E$2:$I$222,5,FALSE)</f>
        <v>#N/A</v>
      </c>
      <c r="AY3344"/>
      <c r="BC3344" t="e">
        <f>VLOOKUP(BB3344,Sheet2!$E$2:$I$222,3,FALSE)</f>
        <v>#N/A</v>
      </c>
      <c r="BD3344" t="e">
        <f>VLOOKUP(BB3344,Sheet2!$E$2:$I$222,4,FALSE)</f>
        <v>#N/A</v>
      </c>
      <c r="BE3344" t="e">
        <f>VLOOKUP(BB3344,Sheet2!$E$2:$I$222,5,FALSE)</f>
        <v>#N/A</v>
      </c>
      <c r="BF3344"/>
      <c r="BJ3344" t="e">
        <f>VLOOKUP(BI3344,Sheet2!$E$2:$I$222,3,FALSE)</f>
        <v>#N/A</v>
      </c>
      <c r="BK3344" t="e">
        <f>VLOOKUP(BI3344,Sheet2!$E$2:$I$222,4,FALSE)</f>
        <v>#N/A</v>
      </c>
      <c r="BL3344" t="e">
        <f>VLOOKUP(BI3344,Sheet2!$E$2:$I$222,5,FALSE)</f>
        <v>#N/A</v>
      </c>
      <c r="BM3344"/>
      <c r="BQ3344" t="e">
        <f>VLOOKUP(BP3344,Sheet2!$E$2:$I$222,3,FALSE)</f>
        <v>#N/A</v>
      </c>
      <c r="BR3344" t="e">
        <f>VLOOKUP(BP3344,Sheet2!$E$2:$I$222,4,FALSE)</f>
        <v>#N/A</v>
      </c>
      <c r="BS3344" t="e">
        <f>VLOOKUP(BP3344,Sheet2!$E$2:$I$222,5,FALSE)</f>
        <v>#N/A</v>
      </c>
      <c r="BT3344"/>
      <c r="BX3344" t="e">
        <f>VLOOKUP(BW3344,Sheet2!$E$2:$I$222,3,FALSE)</f>
        <v>#N/A</v>
      </c>
      <c r="BY3344" t="e">
        <f>VLOOKUP(BW3344,Sheet2!$E$2:$I$222,4,FALSE)</f>
        <v>#N/A</v>
      </c>
      <c r="BZ3344" t="e">
        <f>VLOOKUP(BW3344,Sheet2!$E$2:$I$222,5,FALSE)</f>
        <v>#N/A</v>
      </c>
      <c r="CA3344"/>
      <c r="CE3344" t="e">
        <f>VLOOKUP(CD3344,Sheet2!$E$2:$I$222,3,FALSE)</f>
        <v>#N/A</v>
      </c>
      <c r="CF3344" t="e">
        <f>VLOOKUP(CD3344,Sheet2!$E$2:$I$222,4,FALSE)</f>
        <v>#N/A</v>
      </c>
      <c r="CG3344" t="e">
        <f>VLOOKUP(CD3344,Sheet2!$E$2:$I$222,5,FALSE)</f>
        <v>#N/A</v>
      </c>
      <c r="CH3344"/>
      <c r="CL3344" t="e">
        <f>VLOOKUP(CK3344,Sheet2!$E$2:$I$222,3,FALSE)</f>
        <v>#N/A</v>
      </c>
      <c r="CM3344" t="e">
        <f>VLOOKUP(CK3344,Sheet2!$E$2:$I$222,4,FALSE)</f>
        <v>#N/A</v>
      </c>
      <c r="CN3344" t="e">
        <f>VLOOKUP(CK3344,Sheet2!$E$2:$I$222,5,FALSE)</f>
        <v>#N/A</v>
      </c>
      <c r="CO3344"/>
      <c r="CS3344" t="e">
        <f>VLOOKUP(CR3344,Sheet2!$E$2:$I$222,3,FALSE)</f>
        <v>#N/A</v>
      </c>
      <c r="CT3344" t="e">
        <f>VLOOKUP(CR3344,Sheet2!$E$2:$I$222,4,FALSE)</f>
        <v>#N/A</v>
      </c>
      <c r="CU3344" t="e">
        <f>VLOOKUP(CR3344,Sheet2!$E$2:$I$222,5,FALSE)</f>
        <v>#N/A</v>
      </c>
      <c r="CV3344"/>
      <c r="CZ3344" t="e">
        <f>VLOOKUP(CY3344,Sheet2!$E$2:$I$222,3,FALSE)</f>
        <v>#N/A</v>
      </c>
      <c r="DA3344" t="e">
        <f>VLOOKUP(CY3344,Sheet2!$E$2:$I$222,4,FALSE)</f>
        <v>#N/A</v>
      </c>
      <c r="DB3344" t="e">
        <f>VLOOKUP(CY3344,Sheet2!$E$2:$I$222,5,FALSE)</f>
        <v>#N/A</v>
      </c>
      <c r="DC3344"/>
      <c r="DG3344" t="e">
        <f>VLOOKUP(DF3344,Sheet2!$E$2:$I$222,3,FALSE)</f>
        <v>#N/A</v>
      </c>
      <c r="DH3344" t="e">
        <f>VLOOKUP(DF3344,Sheet2!$E$2:$I$222,4,FALSE)</f>
        <v>#N/A</v>
      </c>
      <c r="DI3344" t="e">
        <f>VLOOKUP(DF3344,Sheet2!$E$2:$I$222,5,FALSE)</f>
        <v>#N/A</v>
      </c>
    </row>
    <row r="3345" spans="1:113" x14ac:dyDescent="0.25">
      <c r="A3345">
        <v>3479</v>
      </c>
      <c r="C3345">
        <v>17362</v>
      </c>
      <c r="D3345">
        <v>7362</v>
      </c>
      <c r="E3345">
        <v>37.760376000000001</v>
      </c>
      <c r="F3345">
        <v>-122.388558</v>
      </c>
      <c r="G3345" t="s">
        <v>2372</v>
      </c>
      <c r="H3345" t="s">
        <v>4792</v>
      </c>
      <c r="I3345" t="s">
        <v>4913</v>
      </c>
      <c r="J3345" t="s">
        <v>4950</v>
      </c>
      <c r="K3345" t="s">
        <v>4972</v>
      </c>
      <c r="N3345" t="s">
        <v>5900</v>
      </c>
      <c r="Q3345" t="s">
        <v>5924</v>
      </c>
      <c r="S3345" t="s">
        <v>6643</v>
      </c>
      <c r="W3345">
        <f t="shared" si="52"/>
        <v>1</v>
      </c>
      <c r="X3345" t="s">
        <v>6879</v>
      </c>
      <c r="Y3345" t="s">
        <v>6886</v>
      </c>
      <c r="Z3345" s="59" t="s">
        <v>6978</v>
      </c>
      <c r="AA3345" t="str">
        <f>VLOOKUP($Z3345,Sheet2!$E$2:$I$222,3,FALSE)</f>
        <v>To Visitacion Valley</v>
      </c>
      <c r="AB3345" t="str">
        <f>VLOOKUP($Z3345,Sheet2!$E$2:$I$222,4,FALSE)</f>
        <v>Bayshore &amp; Sunnydale</v>
      </c>
      <c r="AC3345" t="str">
        <f>VLOOKUP($Z3345,Sheet2!$E$2:$I$222,5,FALSE)</f>
        <v>Daily ~ 5am-12am</v>
      </c>
      <c r="AH3345" t="e">
        <f>VLOOKUP(AG3345,Sheet2!$E$2:$I$222,3,FALSE)</f>
        <v>#N/A</v>
      </c>
      <c r="AI3345" t="e">
        <f>VLOOKUP(AG3345,Sheet2!$E$2:$I$222,4,FALSE)</f>
        <v>#N/A</v>
      </c>
      <c r="AJ3345" t="e">
        <f>VLOOKUP(AG3345,Sheet2!$E$2:$I$222,5,FALSE)</f>
        <v>#N/A</v>
      </c>
      <c r="AK3345"/>
      <c r="AO3345" t="e">
        <f>VLOOKUP(AN3345,Sheet2!$E$2:$I$222,3,FALSE)</f>
        <v>#N/A</v>
      </c>
      <c r="AP3345" t="e">
        <f>VLOOKUP(AN3345,Sheet2!$E$2:$I$222,4,FALSE)</f>
        <v>#N/A</v>
      </c>
      <c r="AQ3345" t="e">
        <f>VLOOKUP(AN3345,Sheet2!$E$2:$I$222,5,FALSE)</f>
        <v>#N/A</v>
      </c>
      <c r="AR3345"/>
      <c r="AV3345" t="e">
        <f>VLOOKUP(AU3345,Sheet2!$E$2:$I$222,3,FALSE)</f>
        <v>#N/A</v>
      </c>
      <c r="AW3345" t="e">
        <f>VLOOKUP(AU3345,Sheet2!$E$2:$I$222,4,FALSE)</f>
        <v>#N/A</v>
      </c>
      <c r="AX3345" t="e">
        <f>VLOOKUP(AU3345,Sheet2!$E$2:$I$222,5,FALSE)</f>
        <v>#N/A</v>
      </c>
      <c r="AY3345"/>
      <c r="BC3345" t="e">
        <f>VLOOKUP(BB3345,Sheet2!$E$2:$I$222,3,FALSE)</f>
        <v>#N/A</v>
      </c>
      <c r="BD3345" t="e">
        <f>VLOOKUP(BB3345,Sheet2!$E$2:$I$222,4,FALSE)</f>
        <v>#N/A</v>
      </c>
      <c r="BE3345" t="e">
        <f>VLOOKUP(BB3345,Sheet2!$E$2:$I$222,5,FALSE)</f>
        <v>#N/A</v>
      </c>
      <c r="BF3345"/>
      <c r="BJ3345" t="e">
        <f>VLOOKUP(BI3345,Sheet2!$E$2:$I$222,3,FALSE)</f>
        <v>#N/A</v>
      </c>
      <c r="BK3345" t="e">
        <f>VLOOKUP(BI3345,Sheet2!$E$2:$I$222,4,FALSE)</f>
        <v>#N/A</v>
      </c>
      <c r="BL3345" t="e">
        <f>VLOOKUP(BI3345,Sheet2!$E$2:$I$222,5,FALSE)</f>
        <v>#N/A</v>
      </c>
      <c r="BM3345"/>
      <c r="BQ3345" t="e">
        <f>VLOOKUP(BP3345,Sheet2!$E$2:$I$222,3,FALSE)</f>
        <v>#N/A</v>
      </c>
      <c r="BR3345" t="e">
        <f>VLOOKUP(BP3345,Sheet2!$E$2:$I$222,4,FALSE)</f>
        <v>#N/A</v>
      </c>
      <c r="BS3345" t="e">
        <f>VLOOKUP(BP3345,Sheet2!$E$2:$I$222,5,FALSE)</f>
        <v>#N/A</v>
      </c>
      <c r="BT3345"/>
      <c r="BX3345" t="e">
        <f>VLOOKUP(BW3345,Sheet2!$E$2:$I$222,3,FALSE)</f>
        <v>#N/A</v>
      </c>
      <c r="BY3345" t="e">
        <f>VLOOKUP(BW3345,Sheet2!$E$2:$I$222,4,FALSE)</f>
        <v>#N/A</v>
      </c>
      <c r="BZ3345" t="e">
        <f>VLOOKUP(BW3345,Sheet2!$E$2:$I$222,5,FALSE)</f>
        <v>#N/A</v>
      </c>
      <c r="CA3345"/>
      <c r="CE3345" t="e">
        <f>VLOOKUP(CD3345,Sheet2!$E$2:$I$222,3,FALSE)</f>
        <v>#N/A</v>
      </c>
      <c r="CF3345" t="e">
        <f>VLOOKUP(CD3345,Sheet2!$E$2:$I$222,4,FALSE)</f>
        <v>#N/A</v>
      </c>
      <c r="CG3345" t="e">
        <f>VLOOKUP(CD3345,Sheet2!$E$2:$I$222,5,FALSE)</f>
        <v>#N/A</v>
      </c>
      <c r="CH3345"/>
      <c r="CL3345" t="e">
        <f>VLOOKUP(CK3345,Sheet2!$E$2:$I$222,3,FALSE)</f>
        <v>#N/A</v>
      </c>
      <c r="CM3345" t="e">
        <f>VLOOKUP(CK3345,Sheet2!$E$2:$I$222,4,FALSE)</f>
        <v>#N/A</v>
      </c>
      <c r="CN3345" t="e">
        <f>VLOOKUP(CK3345,Sheet2!$E$2:$I$222,5,FALSE)</f>
        <v>#N/A</v>
      </c>
      <c r="CO3345"/>
      <c r="CS3345" t="e">
        <f>VLOOKUP(CR3345,Sheet2!$E$2:$I$222,3,FALSE)</f>
        <v>#N/A</v>
      </c>
      <c r="CT3345" t="e">
        <f>VLOOKUP(CR3345,Sheet2!$E$2:$I$222,4,FALSE)</f>
        <v>#N/A</v>
      </c>
      <c r="CU3345" t="e">
        <f>VLOOKUP(CR3345,Sheet2!$E$2:$I$222,5,FALSE)</f>
        <v>#N/A</v>
      </c>
      <c r="CV3345"/>
      <c r="CZ3345" t="e">
        <f>VLOOKUP(CY3345,Sheet2!$E$2:$I$222,3,FALSE)</f>
        <v>#N/A</v>
      </c>
      <c r="DA3345" t="e">
        <f>VLOOKUP(CY3345,Sheet2!$E$2:$I$222,4,FALSE)</f>
        <v>#N/A</v>
      </c>
      <c r="DB3345" t="e">
        <f>VLOOKUP(CY3345,Sheet2!$E$2:$I$222,5,FALSE)</f>
        <v>#N/A</v>
      </c>
      <c r="DC3345"/>
      <c r="DG3345" t="e">
        <f>VLOOKUP(DF3345,Sheet2!$E$2:$I$222,3,FALSE)</f>
        <v>#N/A</v>
      </c>
      <c r="DH3345" t="e">
        <f>VLOOKUP(DF3345,Sheet2!$E$2:$I$222,4,FALSE)</f>
        <v>#N/A</v>
      </c>
      <c r="DI3345" t="e">
        <f>VLOOKUP(DF3345,Sheet2!$E$2:$I$222,5,FALSE)</f>
        <v>#N/A</v>
      </c>
    </row>
    <row r="3346" spans="1:113" x14ac:dyDescent="0.25">
      <c r="A3346">
        <v>3480</v>
      </c>
      <c r="C3346">
        <v>17363</v>
      </c>
      <c r="D3346">
        <v>7363</v>
      </c>
      <c r="E3346">
        <v>37.755290000000002</v>
      </c>
      <c r="F3346">
        <v>-122.388012</v>
      </c>
      <c r="G3346" t="s">
        <v>2373</v>
      </c>
      <c r="H3346" t="s">
        <v>4791</v>
      </c>
      <c r="I3346" t="s">
        <v>4913</v>
      </c>
      <c r="J3346" t="s">
        <v>4950</v>
      </c>
      <c r="K3346" t="s">
        <v>4972</v>
      </c>
      <c r="N3346" t="s">
        <v>5901</v>
      </c>
      <c r="Q3346" t="s">
        <v>5924</v>
      </c>
      <c r="S3346" t="s">
        <v>6643</v>
      </c>
      <c r="W3346">
        <f t="shared" si="52"/>
        <v>1</v>
      </c>
      <c r="X3346" t="s">
        <v>6879</v>
      </c>
      <c r="Y3346" t="s">
        <v>6886</v>
      </c>
      <c r="Z3346" s="59" t="s">
        <v>6978</v>
      </c>
      <c r="AA3346" t="str">
        <f>VLOOKUP($Z3346,Sheet2!$E$2:$I$222,3,FALSE)</f>
        <v>To Visitacion Valley</v>
      </c>
      <c r="AB3346" t="str">
        <f>VLOOKUP($Z3346,Sheet2!$E$2:$I$222,4,FALSE)</f>
        <v>Bayshore &amp; Sunnydale</v>
      </c>
      <c r="AC3346" t="str">
        <f>VLOOKUP($Z3346,Sheet2!$E$2:$I$222,5,FALSE)</f>
        <v>Daily ~ 5am-12am</v>
      </c>
      <c r="AH3346" t="e">
        <f>VLOOKUP(AG3346,Sheet2!$E$2:$I$222,3,FALSE)</f>
        <v>#N/A</v>
      </c>
      <c r="AI3346" t="e">
        <f>VLOOKUP(AG3346,Sheet2!$E$2:$I$222,4,FALSE)</f>
        <v>#N/A</v>
      </c>
      <c r="AJ3346" t="e">
        <f>VLOOKUP(AG3346,Sheet2!$E$2:$I$222,5,FALSE)</f>
        <v>#N/A</v>
      </c>
      <c r="AK3346"/>
      <c r="AO3346" t="e">
        <f>VLOOKUP(AN3346,Sheet2!$E$2:$I$222,3,FALSE)</f>
        <v>#N/A</v>
      </c>
      <c r="AP3346" t="e">
        <f>VLOOKUP(AN3346,Sheet2!$E$2:$I$222,4,FALSE)</f>
        <v>#N/A</v>
      </c>
      <c r="AQ3346" t="e">
        <f>VLOOKUP(AN3346,Sheet2!$E$2:$I$222,5,FALSE)</f>
        <v>#N/A</v>
      </c>
      <c r="AR3346"/>
      <c r="AV3346" t="e">
        <f>VLOOKUP(AU3346,Sheet2!$E$2:$I$222,3,FALSE)</f>
        <v>#N/A</v>
      </c>
      <c r="AW3346" t="e">
        <f>VLOOKUP(AU3346,Sheet2!$E$2:$I$222,4,FALSE)</f>
        <v>#N/A</v>
      </c>
      <c r="AX3346" t="e">
        <f>VLOOKUP(AU3346,Sheet2!$E$2:$I$222,5,FALSE)</f>
        <v>#N/A</v>
      </c>
      <c r="AY3346"/>
      <c r="BC3346" t="e">
        <f>VLOOKUP(BB3346,Sheet2!$E$2:$I$222,3,FALSE)</f>
        <v>#N/A</v>
      </c>
      <c r="BD3346" t="e">
        <f>VLOOKUP(BB3346,Sheet2!$E$2:$I$222,4,FALSE)</f>
        <v>#N/A</v>
      </c>
      <c r="BE3346" t="e">
        <f>VLOOKUP(BB3346,Sheet2!$E$2:$I$222,5,FALSE)</f>
        <v>#N/A</v>
      </c>
      <c r="BF3346"/>
      <c r="BJ3346" t="e">
        <f>VLOOKUP(BI3346,Sheet2!$E$2:$I$222,3,FALSE)</f>
        <v>#N/A</v>
      </c>
      <c r="BK3346" t="e">
        <f>VLOOKUP(BI3346,Sheet2!$E$2:$I$222,4,FALSE)</f>
        <v>#N/A</v>
      </c>
      <c r="BL3346" t="e">
        <f>VLOOKUP(BI3346,Sheet2!$E$2:$I$222,5,FALSE)</f>
        <v>#N/A</v>
      </c>
      <c r="BM3346"/>
      <c r="BQ3346" t="e">
        <f>VLOOKUP(BP3346,Sheet2!$E$2:$I$222,3,FALSE)</f>
        <v>#N/A</v>
      </c>
      <c r="BR3346" t="e">
        <f>VLOOKUP(BP3346,Sheet2!$E$2:$I$222,4,FALSE)</f>
        <v>#N/A</v>
      </c>
      <c r="BS3346" t="e">
        <f>VLOOKUP(BP3346,Sheet2!$E$2:$I$222,5,FALSE)</f>
        <v>#N/A</v>
      </c>
      <c r="BT3346"/>
      <c r="BX3346" t="e">
        <f>VLOOKUP(BW3346,Sheet2!$E$2:$I$222,3,FALSE)</f>
        <v>#N/A</v>
      </c>
      <c r="BY3346" t="e">
        <f>VLOOKUP(BW3346,Sheet2!$E$2:$I$222,4,FALSE)</f>
        <v>#N/A</v>
      </c>
      <c r="BZ3346" t="e">
        <f>VLOOKUP(BW3346,Sheet2!$E$2:$I$222,5,FALSE)</f>
        <v>#N/A</v>
      </c>
      <c r="CA3346"/>
      <c r="CE3346" t="e">
        <f>VLOOKUP(CD3346,Sheet2!$E$2:$I$222,3,FALSE)</f>
        <v>#N/A</v>
      </c>
      <c r="CF3346" t="e">
        <f>VLOOKUP(CD3346,Sheet2!$E$2:$I$222,4,FALSE)</f>
        <v>#N/A</v>
      </c>
      <c r="CG3346" t="e">
        <f>VLOOKUP(CD3346,Sheet2!$E$2:$I$222,5,FALSE)</f>
        <v>#N/A</v>
      </c>
      <c r="CH3346"/>
      <c r="CL3346" t="e">
        <f>VLOOKUP(CK3346,Sheet2!$E$2:$I$222,3,FALSE)</f>
        <v>#N/A</v>
      </c>
      <c r="CM3346" t="e">
        <f>VLOOKUP(CK3346,Sheet2!$E$2:$I$222,4,FALSE)</f>
        <v>#N/A</v>
      </c>
      <c r="CN3346" t="e">
        <f>VLOOKUP(CK3346,Sheet2!$E$2:$I$222,5,FALSE)</f>
        <v>#N/A</v>
      </c>
      <c r="CO3346"/>
      <c r="CS3346" t="e">
        <f>VLOOKUP(CR3346,Sheet2!$E$2:$I$222,3,FALSE)</f>
        <v>#N/A</v>
      </c>
      <c r="CT3346" t="e">
        <f>VLOOKUP(CR3346,Sheet2!$E$2:$I$222,4,FALSE)</f>
        <v>#N/A</v>
      </c>
      <c r="CU3346" t="e">
        <f>VLOOKUP(CR3346,Sheet2!$E$2:$I$222,5,FALSE)</f>
        <v>#N/A</v>
      </c>
      <c r="CV3346"/>
      <c r="CZ3346" t="e">
        <f>VLOOKUP(CY3346,Sheet2!$E$2:$I$222,3,FALSE)</f>
        <v>#N/A</v>
      </c>
      <c r="DA3346" t="e">
        <f>VLOOKUP(CY3346,Sheet2!$E$2:$I$222,4,FALSE)</f>
        <v>#N/A</v>
      </c>
      <c r="DB3346" t="e">
        <f>VLOOKUP(CY3346,Sheet2!$E$2:$I$222,5,FALSE)</f>
        <v>#N/A</v>
      </c>
      <c r="DC3346"/>
      <c r="DG3346" t="e">
        <f>VLOOKUP(DF3346,Sheet2!$E$2:$I$222,3,FALSE)</f>
        <v>#N/A</v>
      </c>
      <c r="DH3346" t="e">
        <f>VLOOKUP(DF3346,Sheet2!$E$2:$I$222,4,FALSE)</f>
        <v>#N/A</v>
      </c>
      <c r="DI3346" t="e">
        <f>VLOOKUP(DF3346,Sheet2!$E$2:$I$222,5,FALSE)</f>
        <v>#N/A</v>
      </c>
    </row>
    <row r="3347" spans="1:113" x14ac:dyDescent="0.25">
      <c r="A3347">
        <v>3481</v>
      </c>
      <c r="C3347">
        <v>17364</v>
      </c>
      <c r="D3347">
        <v>7364</v>
      </c>
      <c r="E3347">
        <v>37.749079000000002</v>
      </c>
      <c r="F3347">
        <v>-122.387479</v>
      </c>
      <c r="G3347" t="s">
        <v>2374</v>
      </c>
      <c r="H3347" t="s">
        <v>4790</v>
      </c>
      <c r="I3347" t="s">
        <v>4919</v>
      </c>
      <c r="J3347" t="s">
        <v>4950</v>
      </c>
      <c r="K3347" t="s">
        <v>4972</v>
      </c>
      <c r="N3347" t="s">
        <v>5902</v>
      </c>
      <c r="Q3347" t="s">
        <v>5924</v>
      </c>
      <c r="S3347" t="s">
        <v>6643</v>
      </c>
      <c r="T3347" t="s">
        <v>6784</v>
      </c>
      <c r="W3347">
        <f t="shared" si="52"/>
        <v>1</v>
      </c>
      <c r="X3347" t="s">
        <v>6879</v>
      </c>
      <c r="Y3347" t="s">
        <v>6886</v>
      </c>
      <c r="Z3347" s="59" t="s">
        <v>6978</v>
      </c>
      <c r="AA3347" t="str">
        <f>VLOOKUP($Z3347,Sheet2!$E$2:$I$222,3,FALSE)</f>
        <v>To Visitacion Valley</v>
      </c>
      <c r="AB3347" t="str">
        <f>VLOOKUP($Z3347,Sheet2!$E$2:$I$222,4,FALSE)</f>
        <v>Bayshore &amp; Sunnydale</v>
      </c>
      <c r="AC3347" t="str">
        <f>VLOOKUP($Z3347,Sheet2!$E$2:$I$222,5,FALSE)</f>
        <v>Daily ~ 5am-12am</v>
      </c>
      <c r="AH3347" t="e">
        <f>VLOOKUP(AG3347,Sheet2!$E$2:$I$222,3,FALSE)</f>
        <v>#N/A</v>
      </c>
      <c r="AI3347" t="e">
        <f>VLOOKUP(AG3347,Sheet2!$E$2:$I$222,4,FALSE)</f>
        <v>#N/A</v>
      </c>
      <c r="AJ3347" t="e">
        <f>VLOOKUP(AG3347,Sheet2!$E$2:$I$222,5,FALSE)</f>
        <v>#N/A</v>
      </c>
      <c r="AK3347"/>
      <c r="AO3347" t="e">
        <f>VLOOKUP(AN3347,Sheet2!$E$2:$I$222,3,FALSE)</f>
        <v>#N/A</v>
      </c>
      <c r="AP3347" t="e">
        <f>VLOOKUP(AN3347,Sheet2!$E$2:$I$222,4,FALSE)</f>
        <v>#N/A</v>
      </c>
      <c r="AQ3347" t="e">
        <f>VLOOKUP(AN3347,Sheet2!$E$2:$I$222,5,FALSE)</f>
        <v>#N/A</v>
      </c>
      <c r="AR3347"/>
      <c r="AV3347" t="e">
        <f>VLOOKUP(AU3347,Sheet2!$E$2:$I$222,3,FALSE)</f>
        <v>#N/A</v>
      </c>
      <c r="AW3347" t="e">
        <f>VLOOKUP(AU3347,Sheet2!$E$2:$I$222,4,FALSE)</f>
        <v>#N/A</v>
      </c>
      <c r="AX3347" t="e">
        <f>VLOOKUP(AU3347,Sheet2!$E$2:$I$222,5,FALSE)</f>
        <v>#N/A</v>
      </c>
      <c r="AY3347"/>
      <c r="BC3347" t="e">
        <f>VLOOKUP(BB3347,Sheet2!$E$2:$I$222,3,FALSE)</f>
        <v>#N/A</v>
      </c>
      <c r="BD3347" t="e">
        <f>VLOOKUP(BB3347,Sheet2!$E$2:$I$222,4,FALSE)</f>
        <v>#N/A</v>
      </c>
      <c r="BE3347" t="e">
        <f>VLOOKUP(BB3347,Sheet2!$E$2:$I$222,5,FALSE)</f>
        <v>#N/A</v>
      </c>
      <c r="BF3347"/>
      <c r="BJ3347" t="e">
        <f>VLOOKUP(BI3347,Sheet2!$E$2:$I$222,3,FALSE)</f>
        <v>#N/A</v>
      </c>
      <c r="BK3347" t="e">
        <f>VLOOKUP(BI3347,Sheet2!$E$2:$I$222,4,FALSE)</f>
        <v>#N/A</v>
      </c>
      <c r="BL3347" t="e">
        <f>VLOOKUP(BI3347,Sheet2!$E$2:$I$222,5,FALSE)</f>
        <v>#N/A</v>
      </c>
      <c r="BM3347"/>
      <c r="BQ3347" t="e">
        <f>VLOOKUP(BP3347,Sheet2!$E$2:$I$222,3,FALSE)</f>
        <v>#N/A</v>
      </c>
      <c r="BR3347" t="e">
        <f>VLOOKUP(BP3347,Sheet2!$E$2:$I$222,4,FALSE)</f>
        <v>#N/A</v>
      </c>
      <c r="BS3347" t="e">
        <f>VLOOKUP(BP3347,Sheet2!$E$2:$I$222,5,FALSE)</f>
        <v>#N/A</v>
      </c>
      <c r="BT3347"/>
      <c r="BX3347" t="e">
        <f>VLOOKUP(BW3347,Sheet2!$E$2:$I$222,3,FALSE)</f>
        <v>#N/A</v>
      </c>
      <c r="BY3347" t="e">
        <f>VLOOKUP(BW3347,Sheet2!$E$2:$I$222,4,FALSE)</f>
        <v>#N/A</v>
      </c>
      <c r="BZ3347" t="e">
        <f>VLOOKUP(BW3347,Sheet2!$E$2:$I$222,5,FALSE)</f>
        <v>#N/A</v>
      </c>
      <c r="CA3347"/>
      <c r="CE3347" t="e">
        <f>VLOOKUP(CD3347,Sheet2!$E$2:$I$222,3,FALSE)</f>
        <v>#N/A</v>
      </c>
      <c r="CF3347" t="e">
        <f>VLOOKUP(CD3347,Sheet2!$E$2:$I$222,4,FALSE)</f>
        <v>#N/A</v>
      </c>
      <c r="CG3347" t="e">
        <f>VLOOKUP(CD3347,Sheet2!$E$2:$I$222,5,FALSE)</f>
        <v>#N/A</v>
      </c>
      <c r="CH3347"/>
      <c r="CL3347" t="e">
        <f>VLOOKUP(CK3347,Sheet2!$E$2:$I$222,3,FALSE)</f>
        <v>#N/A</v>
      </c>
      <c r="CM3347" t="e">
        <f>VLOOKUP(CK3347,Sheet2!$E$2:$I$222,4,FALSE)</f>
        <v>#N/A</v>
      </c>
      <c r="CN3347" t="e">
        <f>VLOOKUP(CK3347,Sheet2!$E$2:$I$222,5,FALSE)</f>
        <v>#N/A</v>
      </c>
      <c r="CO3347"/>
      <c r="CS3347" t="e">
        <f>VLOOKUP(CR3347,Sheet2!$E$2:$I$222,3,FALSE)</f>
        <v>#N/A</v>
      </c>
      <c r="CT3347" t="e">
        <f>VLOOKUP(CR3347,Sheet2!$E$2:$I$222,4,FALSE)</f>
        <v>#N/A</v>
      </c>
      <c r="CU3347" t="e">
        <f>VLOOKUP(CR3347,Sheet2!$E$2:$I$222,5,FALSE)</f>
        <v>#N/A</v>
      </c>
      <c r="CV3347"/>
      <c r="CZ3347" t="e">
        <f>VLOOKUP(CY3347,Sheet2!$E$2:$I$222,3,FALSE)</f>
        <v>#N/A</v>
      </c>
      <c r="DA3347" t="e">
        <f>VLOOKUP(CY3347,Sheet2!$E$2:$I$222,4,FALSE)</f>
        <v>#N/A</v>
      </c>
      <c r="DB3347" t="e">
        <f>VLOOKUP(CY3347,Sheet2!$E$2:$I$222,5,FALSE)</f>
        <v>#N/A</v>
      </c>
      <c r="DC3347"/>
      <c r="DG3347" t="e">
        <f>VLOOKUP(DF3347,Sheet2!$E$2:$I$222,3,FALSE)</f>
        <v>#N/A</v>
      </c>
      <c r="DH3347" t="e">
        <f>VLOOKUP(DF3347,Sheet2!$E$2:$I$222,4,FALSE)</f>
        <v>#N/A</v>
      </c>
      <c r="DI3347" t="e">
        <f>VLOOKUP(DF3347,Sheet2!$E$2:$I$222,5,FALSE)</f>
        <v>#N/A</v>
      </c>
    </row>
    <row r="3348" spans="1:113" x14ac:dyDescent="0.25">
      <c r="A3348">
        <v>3482</v>
      </c>
      <c r="C3348">
        <v>17365</v>
      </c>
      <c r="D3348">
        <v>7365</v>
      </c>
      <c r="E3348">
        <v>37.742727000000002</v>
      </c>
      <c r="F3348">
        <v>-122.388034</v>
      </c>
      <c r="G3348" t="s">
        <v>2375</v>
      </c>
      <c r="H3348" t="s">
        <v>4789</v>
      </c>
      <c r="I3348" t="s">
        <v>4913</v>
      </c>
      <c r="J3348" t="s">
        <v>4950</v>
      </c>
      <c r="K3348" t="s">
        <v>4972</v>
      </c>
      <c r="N3348" t="s">
        <v>5903</v>
      </c>
      <c r="Q3348" t="s">
        <v>5924</v>
      </c>
      <c r="S3348" t="s">
        <v>6643</v>
      </c>
      <c r="W3348">
        <f t="shared" si="52"/>
        <v>1</v>
      </c>
      <c r="X3348" t="s">
        <v>6879</v>
      </c>
      <c r="Y3348" t="s">
        <v>6886</v>
      </c>
      <c r="Z3348" s="59" t="s">
        <v>6978</v>
      </c>
      <c r="AA3348" t="str">
        <f>VLOOKUP($Z3348,Sheet2!$E$2:$I$222,3,FALSE)</f>
        <v>To Visitacion Valley</v>
      </c>
      <c r="AB3348" t="str">
        <f>VLOOKUP($Z3348,Sheet2!$E$2:$I$222,4,FALSE)</f>
        <v>Bayshore &amp; Sunnydale</v>
      </c>
      <c r="AC3348" t="str">
        <f>VLOOKUP($Z3348,Sheet2!$E$2:$I$222,5,FALSE)</f>
        <v>Daily ~ 5am-12am</v>
      </c>
      <c r="AH3348" t="e">
        <f>VLOOKUP(AG3348,Sheet2!$E$2:$I$222,3,FALSE)</f>
        <v>#N/A</v>
      </c>
      <c r="AI3348" t="e">
        <f>VLOOKUP(AG3348,Sheet2!$E$2:$I$222,4,FALSE)</f>
        <v>#N/A</v>
      </c>
      <c r="AJ3348" t="e">
        <f>VLOOKUP(AG3348,Sheet2!$E$2:$I$222,5,FALSE)</f>
        <v>#N/A</v>
      </c>
      <c r="AK3348"/>
      <c r="AO3348" t="e">
        <f>VLOOKUP(AN3348,Sheet2!$E$2:$I$222,3,FALSE)</f>
        <v>#N/A</v>
      </c>
      <c r="AP3348" t="e">
        <f>VLOOKUP(AN3348,Sheet2!$E$2:$I$222,4,FALSE)</f>
        <v>#N/A</v>
      </c>
      <c r="AQ3348" t="e">
        <f>VLOOKUP(AN3348,Sheet2!$E$2:$I$222,5,FALSE)</f>
        <v>#N/A</v>
      </c>
      <c r="AR3348"/>
      <c r="AV3348" t="e">
        <f>VLOOKUP(AU3348,Sheet2!$E$2:$I$222,3,FALSE)</f>
        <v>#N/A</v>
      </c>
      <c r="AW3348" t="e">
        <f>VLOOKUP(AU3348,Sheet2!$E$2:$I$222,4,FALSE)</f>
        <v>#N/A</v>
      </c>
      <c r="AX3348" t="e">
        <f>VLOOKUP(AU3348,Sheet2!$E$2:$I$222,5,FALSE)</f>
        <v>#N/A</v>
      </c>
      <c r="AY3348"/>
      <c r="BC3348" t="e">
        <f>VLOOKUP(BB3348,Sheet2!$E$2:$I$222,3,FALSE)</f>
        <v>#N/A</v>
      </c>
      <c r="BD3348" t="e">
        <f>VLOOKUP(BB3348,Sheet2!$E$2:$I$222,4,FALSE)</f>
        <v>#N/A</v>
      </c>
      <c r="BE3348" t="e">
        <f>VLOOKUP(BB3348,Sheet2!$E$2:$I$222,5,FALSE)</f>
        <v>#N/A</v>
      </c>
      <c r="BF3348"/>
      <c r="BJ3348" t="e">
        <f>VLOOKUP(BI3348,Sheet2!$E$2:$I$222,3,FALSE)</f>
        <v>#N/A</v>
      </c>
      <c r="BK3348" t="e">
        <f>VLOOKUP(BI3348,Sheet2!$E$2:$I$222,4,FALSE)</f>
        <v>#N/A</v>
      </c>
      <c r="BL3348" t="e">
        <f>VLOOKUP(BI3348,Sheet2!$E$2:$I$222,5,FALSE)</f>
        <v>#N/A</v>
      </c>
      <c r="BM3348"/>
      <c r="BQ3348" t="e">
        <f>VLOOKUP(BP3348,Sheet2!$E$2:$I$222,3,FALSE)</f>
        <v>#N/A</v>
      </c>
      <c r="BR3348" t="e">
        <f>VLOOKUP(BP3348,Sheet2!$E$2:$I$222,4,FALSE)</f>
        <v>#N/A</v>
      </c>
      <c r="BS3348" t="e">
        <f>VLOOKUP(BP3348,Sheet2!$E$2:$I$222,5,FALSE)</f>
        <v>#N/A</v>
      </c>
      <c r="BT3348"/>
      <c r="BX3348" t="e">
        <f>VLOOKUP(BW3348,Sheet2!$E$2:$I$222,3,FALSE)</f>
        <v>#N/A</v>
      </c>
      <c r="BY3348" t="e">
        <f>VLOOKUP(BW3348,Sheet2!$E$2:$I$222,4,FALSE)</f>
        <v>#N/A</v>
      </c>
      <c r="BZ3348" t="e">
        <f>VLOOKUP(BW3348,Sheet2!$E$2:$I$222,5,FALSE)</f>
        <v>#N/A</v>
      </c>
      <c r="CA3348"/>
      <c r="CE3348" t="e">
        <f>VLOOKUP(CD3348,Sheet2!$E$2:$I$222,3,FALSE)</f>
        <v>#N/A</v>
      </c>
      <c r="CF3348" t="e">
        <f>VLOOKUP(CD3348,Sheet2!$E$2:$I$222,4,FALSE)</f>
        <v>#N/A</v>
      </c>
      <c r="CG3348" t="e">
        <f>VLOOKUP(CD3348,Sheet2!$E$2:$I$222,5,FALSE)</f>
        <v>#N/A</v>
      </c>
      <c r="CH3348"/>
      <c r="CL3348" t="e">
        <f>VLOOKUP(CK3348,Sheet2!$E$2:$I$222,3,FALSE)</f>
        <v>#N/A</v>
      </c>
      <c r="CM3348" t="e">
        <f>VLOOKUP(CK3348,Sheet2!$E$2:$I$222,4,FALSE)</f>
        <v>#N/A</v>
      </c>
      <c r="CN3348" t="e">
        <f>VLOOKUP(CK3348,Sheet2!$E$2:$I$222,5,FALSE)</f>
        <v>#N/A</v>
      </c>
      <c r="CO3348"/>
      <c r="CS3348" t="e">
        <f>VLOOKUP(CR3348,Sheet2!$E$2:$I$222,3,FALSE)</f>
        <v>#N/A</v>
      </c>
      <c r="CT3348" t="e">
        <f>VLOOKUP(CR3348,Sheet2!$E$2:$I$222,4,FALSE)</f>
        <v>#N/A</v>
      </c>
      <c r="CU3348" t="e">
        <f>VLOOKUP(CR3348,Sheet2!$E$2:$I$222,5,FALSE)</f>
        <v>#N/A</v>
      </c>
      <c r="CV3348"/>
      <c r="CZ3348" t="e">
        <f>VLOOKUP(CY3348,Sheet2!$E$2:$I$222,3,FALSE)</f>
        <v>#N/A</v>
      </c>
      <c r="DA3348" t="e">
        <f>VLOOKUP(CY3348,Sheet2!$E$2:$I$222,4,FALSE)</f>
        <v>#N/A</v>
      </c>
      <c r="DB3348" t="e">
        <f>VLOOKUP(CY3348,Sheet2!$E$2:$I$222,5,FALSE)</f>
        <v>#N/A</v>
      </c>
      <c r="DC3348"/>
      <c r="DG3348" t="e">
        <f>VLOOKUP(DF3348,Sheet2!$E$2:$I$222,3,FALSE)</f>
        <v>#N/A</v>
      </c>
      <c r="DH3348" t="e">
        <f>VLOOKUP(DF3348,Sheet2!$E$2:$I$222,4,FALSE)</f>
        <v>#N/A</v>
      </c>
      <c r="DI3348" t="e">
        <f>VLOOKUP(DF3348,Sheet2!$E$2:$I$222,5,FALSE)</f>
        <v>#N/A</v>
      </c>
    </row>
    <row r="3349" spans="1:113" x14ac:dyDescent="0.25">
      <c r="A3349">
        <v>3483</v>
      </c>
      <c r="C3349">
        <v>17366</v>
      </c>
      <c r="D3349">
        <v>7366</v>
      </c>
      <c r="E3349">
        <v>37.776153000000001</v>
      </c>
      <c r="F3349">
        <v>-122.393944</v>
      </c>
      <c r="G3349" t="s">
        <v>2376</v>
      </c>
      <c r="H3349" t="s">
        <v>4796</v>
      </c>
      <c r="I3349" t="s">
        <v>4911</v>
      </c>
      <c r="J3349" t="s">
        <v>4947</v>
      </c>
      <c r="Q3349" t="s">
        <v>5924</v>
      </c>
      <c r="S3349" t="s">
        <v>5988</v>
      </c>
      <c r="W3349">
        <f t="shared" si="52"/>
        <v>2</v>
      </c>
      <c r="X3349" t="s">
        <v>6810</v>
      </c>
      <c r="Y3349" t="s">
        <v>6887</v>
      </c>
      <c r="AA3349" t="e">
        <f>VLOOKUP($Z3349,Sheet2!$E$2:$I$222,3,FALSE)</f>
        <v>#N/A</v>
      </c>
      <c r="AB3349" t="e">
        <f>VLOOKUP($Z3349,Sheet2!$E$2:$I$222,4,FALSE)</f>
        <v>#N/A</v>
      </c>
      <c r="AC3349" t="e">
        <f>VLOOKUP($Z3349,Sheet2!$E$2:$I$222,5,FALSE)</f>
        <v>#N/A</v>
      </c>
      <c r="AE3349" t="s">
        <v>6865</v>
      </c>
      <c r="AF3349" t="s">
        <v>6889</v>
      </c>
      <c r="AH3349" t="e">
        <f>VLOOKUP(AG3349,Sheet2!$E$2:$I$222,3,FALSE)</f>
        <v>#N/A</v>
      </c>
      <c r="AI3349" t="e">
        <f>VLOOKUP(AG3349,Sheet2!$E$2:$I$222,4,FALSE)</f>
        <v>#N/A</v>
      </c>
      <c r="AJ3349" t="e">
        <f>VLOOKUP(AG3349,Sheet2!$E$2:$I$222,5,FALSE)</f>
        <v>#N/A</v>
      </c>
      <c r="AK3349"/>
      <c r="AO3349" t="e">
        <f>VLOOKUP(AN3349,Sheet2!$E$2:$I$222,3,FALSE)</f>
        <v>#N/A</v>
      </c>
      <c r="AP3349" t="e">
        <f>VLOOKUP(AN3349,Sheet2!$E$2:$I$222,4,FALSE)</f>
        <v>#N/A</v>
      </c>
      <c r="AQ3349" t="e">
        <f>VLOOKUP(AN3349,Sheet2!$E$2:$I$222,5,FALSE)</f>
        <v>#N/A</v>
      </c>
      <c r="AR3349"/>
      <c r="AV3349" t="e">
        <f>VLOOKUP(AU3349,Sheet2!$E$2:$I$222,3,FALSE)</f>
        <v>#N/A</v>
      </c>
      <c r="AW3349" t="e">
        <f>VLOOKUP(AU3349,Sheet2!$E$2:$I$222,4,FALSE)</f>
        <v>#N/A</v>
      </c>
      <c r="AX3349" t="e">
        <f>VLOOKUP(AU3349,Sheet2!$E$2:$I$222,5,FALSE)</f>
        <v>#N/A</v>
      </c>
      <c r="AY3349"/>
      <c r="BC3349" t="e">
        <f>VLOOKUP(BB3349,Sheet2!$E$2:$I$222,3,FALSE)</f>
        <v>#N/A</v>
      </c>
      <c r="BD3349" t="e">
        <f>VLOOKUP(BB3349,Sheet2!$E$2:$I$222,4,FALSE)</f>
        <v>#N/A</v>
      </c>
      <c r="BE3349" t="e">
        <f>VLOOKUP(BB3349,Sheet2!$E$2:$I$222,5,FALSE)</f>
        <v>#N/A</v>
      </c>
      <c r="BF3349"/>
      <c r="BJ3349" t="e">
        <f>VLOOKUP(BI3349,Sheet2!$E$2:$I$222,3,FALSE)</f>
        <v>#N/A</v>
      </c>
      <c r="BK3349" t="e">
        <f>VLOOKUP(BI3349,Sheet2!$E$2:$I$222,4,FALSE)</f>
        <v>#N/A</v>
      </c>
      <c r="BL3349" t="e">
        <f>VLOOKUP(BI3349,Sheet2!$E$2:$I$222,5,FALSE)</f>
        <v>#N/A</v>
      </c>
      <c r="BM3349"/>
      <c r="BQ3349" t="e">
        <f>VLOOKUP(BP3349,Sheet2!$E$2:$I$222,3,FALSE)</f>
        <v>#N/A</v>
      </c>
      <c r="BR3349" t="e">
        <f>VLOOKUP(BP3349,Sheet2!$E$2:$I$222,4,FALSE)</f>
        <v>#N/A</v>
      </c>
      <c r="BS3349" t="e">
        <f>VLOOKUP(BP3349,Sheet2!$E$2:$I$222,5,FALSE)</f>
        <v>#N/A</v>
      </c>
      <c r="BT3349"/>
      <c r="BX3349" t="e">
        <f>VLOOKUP(BW3349,Sheet2!$E$2:$I$222,3,FALSE)</f>
        <v>#N/A</v>
      </c>
      <c r="BY3349" t="e">
        <f>VLOOKUP(BW3349,Sheet2!$E$2:$I$222,4,FALSE)</f>
        <v>#N/A</v>
      </c>
      <c r="BZ3349" t="e">
        <f>VLOOKUP(BW3349,Sheet2!$E$2:$I$222,5,FALSE)</f>
        <v>#N/A</v>
      </c>
      <c r="CA3349"/>
      <c r="CE3349" t="e">
        <f>VLOOKUP(CD3349,Sheet2!$E$2:$I$222,3,FALSE)</f>
        <v>#N/A</v>
      </c>
      <c r="CF3349" t="e">
        <f>VLOOKUP(CD3349,Sheet2!$E$2:$I$222,4,FALSE)</f>
        <v>#N/A</v>
      </c>
      <c r="CG3349" t="e">
        <f>VLOOKUP(CD3349,Sheet2!$E$2:$I$222,5,FALSE)</f>
        <v>#N/A</v>
      </c>
      <c r="CH3349"/>
      <c r="CL3349" t="e">
        <f>VLOOKUP(CK3349,Sheet2!$E$2:$I$222,3,FALSE)</f>
        <v>#N/A</v>
      </c>
      <c r="CM3349" t="e">
        <f>VLOOKUP(CK3349,Sheet2!$E$2:$I$222,4,FALSE)</f>
        <v>#N/A</v>
      </c>
      <c r="CN3349" t="e">
        <f>VLOOKUP(CK3349,Sheet2!$E$2:$I$222,5,FALSE)</f>
        <v>#N/A</v>
      </c>
      <c r="CO3349"/>
      <c r="CS3349" t="e">
        <f>VLOOKUP(CR3349,Sheet2!$E$2:$I$222,3,FALSE)</f>
        <v>#N/A</v>
      </c>
      <c r="CT3349" t="e">
        <f>VLOOKUP(CR3349,Sheet2!$E$2:$I$222,4,FALSE)</f>
        <v>#N/A</v>
      </c>
      <c r="CU3349" t="e">
        <f>VLOOKUP(CR3349,Sheet2!$E$2:$I$222,5,FALSE)</f>
        <v>#N/A</v>
      </c>
      <c r="CV3349"/>
      <c r="CZ3349" t="e">
        <f>VLOOKUP(CY3349,Sheet2!$E$2:$I$222,3,FALSE)</f>
        <v>#N/A</v>
      </c>
      <c r="DA3349" t="e">
        <f>VLOOKUP(CY3349,Sheet2!$E$2:$I$222,4,FALSE)</f>
        <v>#N/A</v>
      </c>
      <c r="DB3349" t="e">
        <f>VLOOKUP(CY3349,Sheet2!$E$2:$I$222,5,FALSE)</f>
        <v>#N/A</v>
      </c>
      <c r="DC3349"/>
      <c r="DG3349" t="e">
        <f>VLOOKUP(DF3349,Sheet2!$E$2:$I$222,3,FALSE)</f>
        <v>#N/A</v>
      </c>
      <c r="DH3349" t="e">
        <f>VLOOKUP(DF3349,Sheet2!$E$2:$I$222,4,FALSE)</f>
        <v>#N/A</v>
      </c>
      <c r="DI3349" t="e">
        <f>VLOOKUP(DF3349,Sheet2!$E$2:$I$222,5,FALSE)</f>
        <v>#N/A</v>
      </c>
    </row>
    <row r="3350" spans="1:113" x14ac:dyDescent="0.25">
      <c r="A3350">
        <v>3484</v>
      </c>
      <c r="C3350">
        <v>17376</v>
      </c>
      <c r="D3350">
        <v>7376</v>
      </c>
      <c r="E3350">
        <v>37.188808999999999</v>
      </c>
      <c r="F3350">
        <v>-122.397468</v>
      </c>
      <c r="G3350" t="s">
        <v>2377</v>
      </c>
      <c r="H3350" t="s">
        <v>4797</v>
      </c>
      <c r="I3350" t="s">
        <v>4908</v>
      </c>
      <c r="J3350" t="s">
        <v>4948</v>
      </c>
      <c r="Q3350" t="s">
        <v>5924</v>
      </c>
      <c r="S3350" t="s">
        <v>6013</v>
      </c>
      <c r="W3350">
        <f t="shared" si="52"/>
        <v>2</v>
      </c>
      <c r="X3350" t="s">
        <v>6810</v>
      </c>
      <c r="Y3350" t="s">
        <v>6885</v>
      </c>
      <c r="AA3350" t="e">
        <f>VLOOKUP($Z3350,Sheet2!$E$2:$I$222,3,FALSE)</f>
        <v>#N/A</v>
      </c>
      <c r="AB3350" t="e">
        <f>VLOOKUP($Z3350,Sheet2!$E$2:$I$222,4,FALSE)</f>
        <v>#N/A</v>
      </c>
      <c r="AC3350" t="e">
        <f>VLOOKUP($Z3350,Sheet2!$E$2:$I$222,5,FALSE)</f>
        <v>#N/A</v>
      </c>
      <c r="AE3350" t="s">
        <v>6015</v>
      </c>
      <c r="AF3350" t="s">
        <v>6889</v>
      </c>
      <c r="AH3350" t="e">
        <f>VLOOKUP(AG3350,Sheet2!$E$2:$I$222,3,FALSE)</f>
        <v>#N/A</v>
      </c>
      <c r="AI3350" t="e">
        <f>VLOOKUP(AG3350,Sheet2!$E$2:$I$222,4,FALSE)</f>
        <v>#N/A</v>
      </c>
      <c r="AJ3350" t="e">
        <f>VLOOKUP(AG3350,Sheet2!$E$2:$I$222,5,FALSE)</f>
        <v>#N/A</v>
      </c>
      <c r="AK3350"/>
      <c r="AO3350" t="e">
        <f>VLOOKUP(AN3350,Sheet2!$E$2:$I$222,3,FALSE)</f>
        <v>#N/A</v>
      </c>
      <c r="AP3350" t="e">
        <f>VLOOKUP(AN3350,Sheet2!$E$2:$I$222,4,FALSE)</f>
        <v>#N/A</v>
      </c>
      <c r="AQ3350" t="e">
        <f>VLOOKUP(AN3350,Sheet2!$E$2:$I$222,5,FALSE)</f>
        <v>#N/A</v>
      </c>
      <c r="AR3350"/>
      <c r="AV3350" t="e">
        <f>VLOOKUP(AU3350,Sheet2!$E$2:$I$222,3,FALSE)</f>
        <v>#N/A</v>
      </c>
      <c r="AW3350" t="e">
        <f>VLOOKUP(AU3350,Sheet2!$E$2:$I$222,4,FALSE)</f>
        <v>#N/A</v>
      </c>
      <c r="AX3350" t="e">
        <f>VLOOKUP(AU3350,Sheet2!$E$2:$I$222,5,FALSE)</f>
        <v>#N/A</v>
      </c>
      <c r="AY3350"/>
      <c r="BC3350" t="e">
        <f>VLOOKUP(BB3350,Sheet2!$E$2:$I$222,3,FALSE)</f>
        <v>#N/A</v>
      </c>
      <c r="BD3350" t="e">
        <f>VLOOKUP(BB3350,Sheet2!$E$2:$I$222,4,FALSE)</f>
        <v>#N/A</v>
      </c>
      <c r="BE3350" t="e">
        <f>VLOOKUP(BB3350,Sheet2!$E$2:$I$222,5,FALSE)</f>
        <v>#N/A</v>
      </c>
      <c r="BF3350"/>
      <c r="BJ3350" t="e">
        <f>VLOOKUP(BI3350,Sheet2!$E$2:$I$222,3,FALSE)</f>
        <v>#N/A</v>
      </c>
      <c r="BK3350" t="e">
        <f>VLOOKUP(BI3350,Sheet2!$E$2:$I$222,4,FALSE)</f>
        <v>#N/A</v>
      </c>
      <c r="BL3350" t="e">
        <f>VLOOKUP(BI3350,Sheet2!$E$2:$I$222,5,FALSE)</f>
        <v>#N/A</v>
      </c>
      <c r="BM3350"/>
      <c r="BQ3350" t="e">
        <f>VLOOKUP(BP3350,Sheet2!$E$2:$I$222,3,FALSE)</f>
        <v>#N/A</v>
      </c>
      <c r="BR3350" t="e">
        <f>VLOOKUP(BP3350,Sheet2!$E$2:$I$222,4,FALSE)</f>
        <v>#N/A</v>
      </c>
      <c r="BS3350" t="e">
        <f>VLOOKUP(BP3350,Sheet2!$E$2:$I$222,5,FALSE)</f>
        <v>#N/A</v>
      </c>
      <c r="BT3350"/>
      <c r="BX3350" t="e">
        <f>VLOOKUP(BW3350,Sheet2!$E$2:$I$222,3,FALSE)</f>
        <v>#N/A</v>
      </c>
      <c r="BY3350" t="e">
        <f>VLOOKUP(BW3350,Sheet2!$E$2:$I$222,4,FALSE)</f>
        <v>#N/A</v>
      </c>
      <c r="BZ3350" t="e">
        <f>VLOOKUP(BW3350,Sheet2!$E$2:$I$222,5,FALSE)</f>
        <v>#N/A</v>
      </c>
      <c r="CA3350"/>
      <c r="CE3350" t="e">
        <f>VLOOKUP(CD3350,Sheet2!$E$2:$I$222,3,FALSE)</f>
        <v>#N/A</v>
      </c>
      <c r="CF3350" t="e">
        <f>VLOOKUP(CD3350,Sheet2!$E$2:$I$222,4,FALSE)</f>
        <v>#N/A</v>
      </c>
      <c r="CG3350" t="e">
        <f>VLOOKUP(CD3350,Sheet2!$E$2:$I$222,5,FALSE)</f>
        <v>#N/A</v>
      </c>
      <c r="CH3350"/>
      <c r="CL3350" t="e">
        <f>VLOOKUP(CK3350,Sheet2!$E$2:$I$222,3,FALSE)</f>
        <v>#N/A</v>
      </c>
      <c r="CM3350" t="e">
        <f>VLOOKUP(CK3350,Sheet2!$E$2:$I$222,4,FALSE)</f>
        <v>#N/A</v>
      </c>
      <c r="CN3350" t="e">
        <f>VLOOKUP(CK3350,Sheet2!$E$2:$I$222,5,FALSE)</f>
        <v>#N/A</v>
      </c>
      <c r="CO3350"/>
      <c r="CS3350" t="e">
        <f>VLOOKUP(CR3350,Sheet2!$E$2:$I$222,3,FALSE)</f>
        <v>#N/A</v>
      </c>
      <c r="CT3350" t="e">
        <f>VLOOKUP(CR3350,Sheet2!$E$2:$I$222,4,FALSE)</f>
        <v>#N/A</v>
      </c>
      <c r="CU3350" t="e">
        <f>VLOOKUP(CR3350,Sheet2!$E$2:$I$222,5,FALSE)</f>
        <v>#N/A</v>
      </c>
      <c r="CV3350"/>
      <c r="CZ3350" t="e">
        <f>VLOOKUP(CY3350,Sheet2!$E$2:$I$222,3,FALSE)</f>
        <v>#N/A</v>
      </c>
      <c r="DA3350" t="e">
        <f>VLOOKUP(CY3350,Sheet2!$E$2:$I$222,4,FALSE)</f>
        <v>#N/A</v>
      </c>
      <c r="DB3350" t="e">
        <f>VLOOKUP(CY3350,Sheet2!$E$2:$I$222,5,FALSE)</f>
        <v>#N/A</v>
      </c>
      <c r="DC3350"/>
      <c r="DG3350" t="e">
        <f>VLOOKUP(DF3350,Sheet2!$E$2:$I$222,3,FALSE)</f>
        <v>#N/A</v>
      </c>
      <c r="DH3350" t="e">
        <f>VLOOKUP(DF3350,Sheet2!$E$2:$I$222,4,FALSE)</f>
        <v>#N/A</v>
      </c>
      <c r="DI3350" t="e">
        <f>VLOOKUP(DF3350,Sheet2!$E$2:$I$222,5,FALSE)</f>
        <v>#N/A</v>
      </c>
    </row>
    <row r="3351" spans="1:113" x14ac:dyDescent="0.25">
      <c r="A3351">
        <v>3485</v>
      </c>
      <c r="C3351">
        <v>17377</v>
      </c>
      <c r="D3351">
        <v>7377</v>
      </c>
      <c r="E3351">
        <v>37.748944999999999</v>
      </c>
      <c r="F3351">
        <v>-122.387422</v>
      </c>
      <c r="G3351" t="s">
        <v>2378</v>
      </c>
      <c r="H3351" t="s">
        <v>4798</v>
      </c>
      <c r="I3351" t="s">
        <v>4908</v>
      </c>
      <c r="J3351" t="s">
        <v>4947</v>
      </c>
      <c r="Q3351" t="s">
        <v>5924</v>
      </c>
      <c r="S3351" t="s">
        <v>6013</v>
      </c>
      <c r="W3351">
        <f t="shared" si="52"/>
        <v>2</v>
      </c>
      <c r="X3351" t="s">
        <v>6810</v>
      </c>
      <c r="Y3351" t="s">
        <v>6885</v>
      </c>
      <c r="AA3351" t="e">
        <f>VLOOKUP($Z3351,Sheet2!$E$2:$I$222,3,FALSE)</f>
        <v>#N/A</v>
      </c>
      <c r="AB3351" t="e">
        <f>VLOOKUP($Z3351,Sheet2!$E$2:$I$222,4,FALSE)</f>
        <v>#N/A</v>
      </c>
      <c r="AC3351" t="e">
        <f>VLOOKUP($Z3351,Sheet2!$E$2:$I$222,5,FALSE)</f>
        <v>#N/A</v>
      </c>
      <c r="AE3351" t="s">
        <v>6015</v>
      </c>
      <c r="AF3351" t="s">
        <v>6889</v>
      </c>
      <c r="AH3351" t="e">
        <f>VLOOKUP(AG3351,Sheet2!$E$2:$I$222,3,FALSE)</f>
        <v>#N/A</v>
      </c>
      <c r="AI3351" t="e">
        <f>VLOOKUP(AG3351,Sheet2!$E$2:$I$222,4,FALSE)</f>
        <v>#N/A</v>
      </c>
      <c r="AJ3351" t="e">
        <f>VLOOKUP(AG3351,Sheet2!$E$2:$I$222,5,FALSE)</f>
        <v>#N/A</v>
      </c>
      <c r="AK3351"/>
      <c r="AO3351" t="e">
        <f>VLOOKUP(AN3351,Sheet2!$E$2:$I$222,3,FALSE)</f>
        <v>#N/A</v>
      </c>
      <c r="AP3351" t="e">
        <f>VLOOKUP(AN3351,Sheet2!$E$2:$I$222,4,FALSE)</f>
        <v>#N/A</v>
      </c>
      <c r="AQ3351" t="e">
        <f>VLOOKUP(AN3351,Sheet2!$E$2:$I$222,5,FALSE)</f>
        <v>#N/A</v>
      </c>
      <c r="AR3351"/>
      <c r="AV3351" t="e">
        <f>VLOOKUP(AU3351,Sheet2!$E$2:$I$222,3,FALSE)</f>
        <v>#N/A</v>
      </c>
      <c r="AW3351" t="e">
        <f>VLOOKUP(AU3351,Sheet2!$E$2:$I$222,4,FALSE)</f>
        <v>#N/A</v>
      </c>
      <c r="AX3351" t="e">
        <f>VLOOKUP(AU3351,Sheet2!$E$2:$I$222,5,FALSE)</f>
        <v>#N/A</v>
      </c>
      <c r="AY3351"/>
      <c r="BC3351" t="e">
        <f>VLOOKUP(BB3351,Sheet2!$E$2:$I$222,3,FALSE)</f>
        <v>#N/A</v>
      </c>
      <c r="BD3351" t="e">
        <f>VLOOKUP(BB3351,Sheet2!$E$2:$I$222,4,FALSE)</f>
        <v>#N/A</v>
      </c>
      <c r="BE3351" t="e">
        <f>VLOOKUP(BB3351,Sheet2!$E$2:$I$222,5,FALSE)</f>
        <v>#N/A</v>
      </c>
      <c r="BF3351"/>
      <c r="BJ3351" t="e">
        <f>VLOOKUP(BI3351,Sheet2!$E$2:$I$222,3,FALSE)</f>
        <v>#N/A</v>
      </c>
      <c r="BK3351" t="e">
        <f>VLOOKUP(BI3351,Sheet2!$E$2:$I$222,4,FALSE)</f>
        <v>#N/A</v>
      </c>
      <c r="BL3351" t="e">
        <f>VLOOKUP(BI3351,Sheet2!$E$2:$I$222,5,FALSE)</f>
        <v>#N/A</v>
      </c>
      <c r="BM3351"/>
      <c r="BQ3351" t="e">
        <f>VLOOKUP(BP3351,Sheet2!$E$2:$I$222,3,FALSE)</f>
        <v>#N/A</v>
      </c>
      <c r="BR3351" t="e">
        <f>VLOOKUP(BP3351,Sheet2!$E$2:$I$222,4,FALSE)</f>
        <v>#N/A</v>
      </c>
      <c r="BS3351" t="e">
        <f>VLOOKUP(BP3351,Sheet2!$E$2:$I$222,5,FALSE)</f>
        <v>#N/A</v>
      </c>
      <c r="BT3351"/>
      <c r="BX3351" t="e">
        <f>VLOOKUP(BW3351,Sheet2!$E$2:$I$222,3,FALSE)</f>
        <v>#N/A</v>
      </c>
      <c r="BY3351" t="e">
        <f>VLOOKUP(BW3351,Sheet2!$E$2:$I$222,4,FALSE)</f>
        <v>#N/A</v>
      </c>
      <c r="BZ3351" t="e">
        <f>VLOOKUP(BW3351,Sheet2!$E$2:$I$222,5,FALSE)</f>
        <v>#N/A</v>
      </c>
      <c r="CA3351"/>
      <c r="CE3351" t="e">
        <f>VLOOKUP(CD3351,Sheet2!$E$2:$I$222,3,FALSE)</f>
        <v>#N/A</v>
      </c>
      <c r="CF3351" t="e">
        <f>VLOOKUP(CD3351,Sheet2!$E$2:$I$222,4,FALSE)</f>
        <v>#N/A</v>
      </c>
      <c r="CG3351" t="e">
        <f>VLOOKUP(CD3351,Sheet2!$E$2:$I$222,5,FALSE)</f>
        <v>#N/A</v>
      </c>
      <c r="CH3351"/>
      <c r="CL3351" t="e">
        <f>VLOOKUP(CK3351,Sheet2!$E$2:$I$222,3,FALSE)</f>
        <v>#N/A</v>
      </c>
      <c r="CM3351" t="e">
        <f>VLOOKUP(CK3351,Sheet2!$E$2:$I$222,4,FALSE)</f>
        <v>#N/A</v>
      </c>
      <c r="CN3351" t="e">
        <f>VLOOKUP(CK3351,Sheet2!$E$2:$I$222,5,FALSE)</f>
        <v>#N/A</v>
      </c>
      <c r="CO3351"/>
      <c r="CS3351" t="e">
        <f>VLOOKUP(CR3351,Sheet2!$E$2:$I$222,3,FALSE)</f>
        <v>#N/A</v>
      </c>
      <c r="CT3351" t="e">
        <f>VLOOKUP(CR3351,Sheet2!$E$2:$I$222,4,FALSE)</f>
        <v>#N/A</v>
      </c>
      <c r="CU3351" t="e">
        <f>VLOOKUP(CR3351,Sheet2!$E$2:$I$222,5,FALSE)</f>
        <v>#N/A</v>
      </c>
      <c r="CV3351"/>
      <c r="CZ3351" t="e">
        <f>VLOOKUP(CY3351,Sheet2!$E$2:$I$222,3,FALSE)</f>
        <v>#N/A</v>
      </c>
      <c r="DA3351" t="e">
        <f>VLOOKUP(CY3351,Sheet2!$E$2:$I$222,4,FALSE)</f>
        <v>#N/A</v>
      </c>
      <c r="DB3351" t="e">
        <f>VLOOKUP(CY3351,Sheet2!$E$2:$I$222,5,FALSE)</f>
        <v>#N/A</v>
      </c>
      <c r="DC3351"/>
      <c r="DG3351" t="e">
        <f>VLOOKUP(DF3351,Sheet2!$E$2:$I$222,3,FALSE)</f>
        <v>#N/A</v>
      </c>
      <c r="DH3351" t="e">
        <f>VLOOKUP(DF3351,Sheet2!$E$2:$I$222,4,FALSE)</f>
        <v>#N/A</v>
      </c>
      <c r="DI3351" t="e">
        <f>VLOOKUP(DF3351,Sheet2!$E$2:$I$222,5,FALSE)</f>
        <v>#N/A</v>
      </c>
    </row>
    <row r="3352" spans="1:113" x14ac:dyDescent="0.25">
      <c r="A3352">
        <v>3486</v>
      </c>
      <c r="C3352">
        <v>17378</v>
      </c>
      <c r="D3352">
        <v>7378</v>
      </c>
      <c r="E3352">
        <v>37.749096999999999</v>
      </c>
      <c r="F3352">
        <v>-122.38757099999999</v>
      </c>
      <c r="G3352" t="s">
        <v>2378</v>
      </c>
      <c r="H3352" t="s">
        <v>4798</v>
      </c>
      <c r="I3352" t="s">
        <v>4913</v>
      </c>
      <c r="J3352" t="s">
        <v>4947</v>
      </c>
      <c r="Q3352" t="s">
        <v>5924</v>
      </c>
      <c r="S3352" t="s">
        <v>5988</v>
      </c>
      <c r="W3352">
        <f t="shared" si="52"/>
        <v>2</v>
      </c>
      <c r="X3352" t="s">
        <v>6810</v>
      </c>
      <c r="Y3352" t="s">
        <v>6887</v>
      </c>
      <c r="AA3352" t="e">
        <f>VLOOKUP($Z3352,Sheet2!$E$2:$I$222,3,FALSE)</f>
        <v>#N/A</v>
      </c>
      <c r="AB3352" t="e">
        <f>VLOOKUP($Z3352,Sheet2!$E$2:$I$222,4,FALSE)</f>
        <v>#N/A</v>
      </c>
      <c r="AC3352" t="e">
        <f>VLOOKUP($Z3352,Sheet2!$E$2:$I$222,5,FALSE)</f>
        <v>#N/A</v>
      </c>
      <c r="AE3352" t="s">
        <v>6865</v>
      </c>
      <c r="AF3352" t="s">
        <v>6889</v>
      </c>
      <c r="AH3352" t="e">
        <f>VLOOKUP(AG3352,Sheet2!$E$2:$I$222,3,FALSE)</f>
        <v>#N/A</v>
      </c>
      <c r="AI3352" t="e">
        <f>VLOOKUP(AG3352,Sheet2!$E$2:$I$222,4,FALSE)</f>
        <v>#N/A</v>
      </c>
      <c r="AJ3352" t="e">
        <f>VLOOKUP(AG3352,Sheet2!$E$2:$I$222,5,FALSE)</f>
        <v>#N/A</v>
      </c>
      <c r="AK3352"/>
      <c r="AO3352" t="e">
        <f>VLOOKUP(AN3352,Sheet2!$E$2:$I$222,3,FALSE)</f>
        <v>#N/A</v>
      </c>
      <c r="AP3352" t="e">
        <f>VLOOKUP(AN3352,Sheet2!$E$2:$I$222,4,FALSE)</f>
        <v>#N/A</v>
      </c>
      <c r="AQ3352" t="e">
        <f>VLOOKUP(AN3352,Sheet2!$E$2:$I$222,5,FALSE)</f>
        <v>#N/A</v>
      </c>
      <c r="AR3352"/>
      <c r="AV3352" t="e">
        <f>VLOOKUP(AU3352,Sheet2!$E$2:$I$222,3,FALSE)</f>
        <v>#N/A</v>
      </c>
      <c r="AW3352" t="e">
        <f>VLOOKUP(AU3352,Sheet2!$E$2:$I$222,4,FALSE)</f>
        <v>#N/A</v>
      </c>
      <c r="AX3352" t="e">
        <f>VLOOKUP(AU3352,Sheet2!$E$2:$I$222,5,FALSE)</f>
        <v>#N/A</v>
      </c>
      <c r="AY3352"/>
      <c r="BC3352" t="e">
        <f>VLOOKUP(BB3352,Sheet2!$E$2:$I$222,3,FALSE)</f>
        <v>#N/A</v>
      </c>
      <c r="BD3352" t="e">
        <f>VLOOKUP(BB3352,Sheet2!$E$2:$I$222,4,FALSE)</f>
        <v>#N/A</v>
      </c>
      <c r="BE3352" t="e">
        <f>VLOOKUP(BB3352,Sheet2!$E$2:$I$222,5,FALSE)</f>
        <v>#N/A</v>
      </c>
      <c r="BF3352"/>
      <c r="BJ3352" t="e">
        <f>VLOOKUP(BI3352,Sheet2!$E$2:$I$222,3,FALSE)</f>
        <v>#N/A</v>
      </c>
      <c r="BK3352" t="e">
        <f>VLOOKUP(BI3352,Sheet2!$E$2:$I$222,4,FALSE)</f>
        <v>#N/A</v>
      </c>
      <c r="BL3352" t="e">
        <f>VLOOKUP(BI3352,Sheet2!$E$2:$I$222,5,FALSE)</f>
        <v>#N/A</v>
      </c>
      <c r="BM3352"/>
      <c r="BQ3352" t="e">
        <f>VLOOKUP(BP3352,Sheet2!$E$2:$I$222,3,FALSE)</f>
        <v>#N/A</v>
      </c>
      <c r="BR3352" t="e">
        <f>VLOOKUP(BP3352,Sheet2!$E$2:$I$222,4,FALSE)</f>
        <v>#N/A</v>
      </c>
      <c r="BS3352" t="e">
        <f>VLOOKUP(BP3352,Sheet2!$E$2:$I$222,5,FALSE)</f>
        <v>#N/A</v>
      </c>
      <c r="BT3352"/>
      <c r="BX3352" t="e">
        <f>VLOOKUP(BW3352,Sheet2!$E$2:$I$222,3,FALSE)</f>
        <v>#N/A</v>
      </c>
      <c r="BY3352" t="e">
        <f>VLOOKUP(BW3352,Sheet2!$E$2:$I$222,4,FALSE)</f>
        <v>#N/A</v>
      </c>
      <c r="BZ3352" t="e">
        <f>VLOOKUP(BW3352,Sheet2!$E$2:$I$222,5,FALSE)</f>
        <v>#N/A</v>
      </c>
      <c r="CA3352"/>
      <c r="CE3352" t="e">
        <f>VLOOKUP(CD3352,Sheet2!$E$2:$I$222,3,FALSE)</f>
        <v>#N/A</v>
      </c>
      <c r="CF3352" t="e">
        <f>VLOOKUP(CD3352,Sheet2!$E$2:$I$222,4,FALSE)</f>
        <v>#N/A</v>
      </c>
      <c r="CG3352" t="e">
        <f>VLOOKUP(CD3352,Sheet2!$E$2:$I$222,5,FALSE)</f>
        <v>#N/A</v>
      </c>
      <c r="CH3352"/>
      <c r="CL3352" t="e">
        <f>VLOOKUP(CK3352,Sheet2!$E$2:$I$222,3,FALSE)</f>
        <v>#N/A</v>
      </c>
      <c r="CM3352" t="e">
        <f>VLOOKUP(CK3352,Sheet2!$E$2:$I$222,4,FALSE)</f>
        <v>#N/A</v>
      </c>
      <c r="CN3352" t="e">
        <f>VLOOKUP(CK3352,Sheet2!$E$2:$I$222,5,FALSE)</f>
        <v>#N/A</v>
      </c>
      <c r="CO3352"/>
      <c r="CS3352" t="e">
        <f>VLOOKUP(CR3352,Sheet2!$E$2:$I$222,3,FALSE)</f>
        <v>#N/A</v>
      </c>
      <c r="CT3352" t="e">
        <f>VLOOKUP(CR3352,Sheet2!$E$2:$I$222,4,FALSE)</f>
        <v>#N/A</v>
      </c>
      <c r="CU3352" t="e">
        <f>VLOOKUP(CR3352,Sheet2!$E$2:$I$222,5,FALSE)</f>
        <v>#N/A</v>
      </c>
      <c r="CV3352"/>
      <c r="CZ3352" t="e">
        <f>VLOOKUP(CY3352,Sheet2!$E$2:$I$222,3,FALSE)</f>
        <v>#N/A</v>
      </c>
      <c r="DA3352" t="e">
        <f>VLOOKUP(CY3352,Sheet2!$E$2:$I$222,4,FALSE)</f>
        <v>#N/A</v>
      </c>
      <c r="DB3352" t="e">
        <f>VLOOKUP(CY3352,Sheet2!$E$2:$I$222,5,FALSE)</f>
        <v>#N/A</v>
      </c>
      <c r="DC3352"/>
      <c r="DG3352" t="e">
        <f>VLOOKUP(DF3352,Sheet2!$E$2:$I$222,3,FALSE)</f>
        <v>#N/A</v>
      </c>
      <c r="DH3352" t="e">
        <f>VLOOKUP(DF3352,Sheet2!$E$2:$I$222,4,FALSE)</f>
        <v>#N/A</v>
      </c>
      <c r="DI3352" t="e">
        <f>VLOOKUP(DF3352,Sheet2!$E$2:$I$222,5,FALSE)</f>
        <v>#N/A</v>
      </c>
    </row>
    <row r="3353" spans="1:113" x14ac:dyDescent="0.25">
      <c r="A3353">
        <v>3487</v>
      </c>
      <c r="C3353">
        <v>17381</v>
      </c>
      <c r="D3353">
        <v>7381</v>
      </c>
      <c r="E3353">
        <v>37.764426999999998</v>
      </c>
      <c r="F3353">
        <v>-122.388761</v>
      </c>
      <c r="G3353" t="s">
        <v>2379</v>
      </c>
      <c r="H3353" t="s">
        <v>4799</v>
      </c>
      <c r="I3353" t="s">
        <v>4907</v>
      </c>
      <c r="J3353" t="s">
        <v>4947</v>
      </c>
      <c r="Q3353" t="s">
        <v>5924</v>
      </c>
      <c r="S3353" t="s">
        <v>6013</v>
      </c>
      <c r="W3353">
        <f t="shared" si="52"/>
        <v>2</v>
      </c>
      <c r="X3353" t="s">
        <v>6810</v>
      </c>
      <c r="Y3353" t="s">
        <v>6885</v>
      </c>
      <c r="AA3353" t="e">
        <f>VLOOKUP($Z3353,Sheet2!$E$2:$I$222,3,FALSE)</f>
        <v>#N/A</v>
      </c>
      <c r="AB3353" t="e">
        <f>VLOOKUP($Z3353,Sheet2!$E$2:$I$222,4,FALSE)</f>
        <v>#N/A</v>
      </c>
      <c r="AC3353" t="e">
        <f>VLOOKUP($Z3353,Sheet2!$E$2:$I$222,5,FALSE)</f>
        <v>#N/A</v>
      </c>
      <c r="AE3353" t="s">
        <v>6015</v>
      </c>
      <c r="AF3353" t="s">
        <v>6889</v>
      </c>
      <c r="AH3353" t="e">
        <f>VLOOKUP(AG3353,Sheet2!$E$2:$I$222,3,FALSE)</f>
        <v>#N/A</v>
      </c>
      <c r="AI3353" t="e">
        <f>VLOOKUP(AG3353,Sheet2!$E$2:$I$222,4,FALSE)</f>
        <v>#N/A</v>
      </c>
      <c r="AJ3353" t="e">
        <f>VLOOKUP(AG3353,Sheet2!$E$2:$I$222,5,FALSE)</f>
        <v>#N/A</v>
      </c>
      <c r="AK3353"/>
      <c r="AO3353" t="e">
        <f>VLOOKUP(AN3353,Sheet2!$E$2:$I$222,3,FALSE)</f>
        <v>#N/A</v>
      </c>
      <c r="AP3353" t="e">
        <f>VLOOKUP(AN3353,Sheet2!$E$2:$I$222,4,FALSE)</f>
        <v>#N/A</v>
      </c>
      <c r="AQ3353" t="e">
        <f>VLOOKUP(AN3353,Sheet2!$E$2:$I$222,5,FALSE)</f>
        <v>#N/A</v>
      </c>
      <c r="AR3353"/>
      <c r="AV3353" t="e">
        <f>VLOOKUP(AU3353,Sheet2!$E$2:$I$222,3,FALSE)</f>
        <v>#N/A</v>
      </c>
      <c r="AW3353" t="e">
        <f>VLOOKUP(AU3353,Sheet2!$E$2:$I$222,4,FALSE)</f>
        <v>#N/A</v>
      </c>
      <c r="AX3353" t="e">
        <f>VLOOKUP(AU3353,Sheet2!$E$2:$I$222,5,FALSE)</f>
        <v>#N/A</v>
      </c>
      <c r="AY3353"/>
      <c r="BC3353" t="e">
        <f>VLOOKUP(BB3353,Sheet2!$E$2:$I$222,3,FALSE)</f>
        <v>#N/A</v>
      </c>
      <c r="BD3353" t="e">
        <f>VLOOKUP(BB3353,Sheet2!$E$2:$I$222,4,FALSE)</f>
        <v>#N/A</v>
      </c>
      <c r="BE3353" t="e">
        <f>VLOOKUP(BB3353,Sheet2!$E$2:$I$222,5,FALSE)</f>
        <v>#N/A</v>
      </c>
      <c r="BF3353"/>
      <c r="BJ3353" t="e">
        <f>VLOOKUP(BI3353,Sheet2!$E$2:$I$222,3,FALSE)</f>
        <v>#N/A</v>
      </c>
      <c r="BK3353" t="e">
        <f>VLOOKUP(BI3353,Sheet2!$E$2:$I$222,4,FALSE)</f>
        <v>#N/A</v>
      </c>
      <c r="BL3353" t="e">
        <f>VLOOKUP(BI3353,Sheet2!$E$2:$I$222,5,FALSE)</f>
        <v>#N/A</v>
      </c>
      <c r="BM3353"/>
      <c r="BQ3353" t="e">
        <f>VLOOKUP(BP3353,Sheet2!$E$2:$I$222,3,FALSE)</f>
        <v>#N/A</v>
      </c>
      <c r="BR3353" t="e">
        <f>VLOOKUP(BP3353,Sheet2!$E$2:$I$222,4,FALSE)</f>
        <v>#N/A</v>
      </c>
      <c r="BS3353" t="e">
        <f>VLOOKUP(BP3353,Sheet2!$E$2:$I$222,5,FALSE)</f>
        <v>#N/A</v>
      </c>
      <c r="BT3353"/>
      <c r="BX3353" t="e">
        <f>VLOOKUP(BW3353,Sheet2!$E$2:$I$222,3,FALSE)</f>
        <v>#N/A</v>
      </c>
      <c r="BY3353" t="e">
        <f>VLOOKUP(BW3353,Sheet2!$E$2:$I$222,4,FALSE)</f>
        <v>#N/A</v>
      </c>
      <c r="BZ3353" t="e">
        <f>VLOOKUP(BW3353,Sheet2!$E$2:$I$222,5,FALSE)</f>
        <v>#N/A</v>
      </c>
      <c r="CA3353"/>
      <c r="CE3353" t="e">
        <f>VLOOKUP(CD3353,Sheet2!$E$2:$I$222,3,FALSE)</f>
        <v>#N/A</v>
      </c>
      <c r="CF3353" t="e">
        <f>VLOOKUP(CD3353,Sheet2!$E$2:$I$222,4,FALSE)</f>
        <v>#N/A</v>
      </c>
      <c r="CG3353" t="e">
        <f>VLOOKUP(CD3353,Sheet2!$E$2:$I$222,5,FALSE)</f>
        <v>#N/A</v>
      </c>
      <c r="CH3353"/>
      <c r="CL3353" t="e">
        <f>VLOOKUP(CK3353,Sheet2!$E$2:$I$222,3,FALSE)</f>
        <v>#N/A</v>
      </c>
      <c r="CM3353" t="e">
        <f>VLOOKUP(CK3353,Sheet2!$E$2:$I$222,4,FALSE)</f>
        <v>#N/A</v>
      </c>
      <c r="CN3353" t="e">
        <f>VLOOKUP(CK3353,Sheet2!$E$2:$I$222,5,FALSE)</f>
        <v>#N/A</v>
      </c>
      <c r="CO3353"/>
      <c r="CS3353" t="e">
        <f>VLOOKUP(CR3353,Sheet2!$E$2:$I$222,3,FALSE)</f>
        <v>#N/A</v>
      </c>
      <c r="CT3353" t="e">
        <f>VLOOKUP(CR3353,Sheet2!$E$2:$I$222,4,FALSE)</f>
        <v>#N/A</v>
      </c>
      <c r="CU3353" t="e">
        <f>VLOOKUP(CR3353,Sheet2!$E$2:$I$222,5,FALSE)</f>
        <v>#N/A</v>
      </c>
      <c r="CV3353"/>
      <c r="CZ3353" t="e">
        <f>VLOOKUP(CY3353,Sheet2!$E$2:$I$222,3,FALSE)</f>
        <v>#N/A</v>
      </c>
      <c r="DA3353" t="e">
        <f>VLOOKUP(CY3353,Sheet2!$E$2:$I$222,4,FALSE)</f>
        <v>#N/A</v>
      </c>
      <c r="DB3353" t="e">
        <f>VLOOKUP(CY3353,Sheet2!$E$2:$I$222,5,FALSE)</f>
        <v>#N/A</v>
      </c>
      <c r="DC3353"/>
      <c r="DG3353" t="e">
        <f>VLOOKUP(DF3353,Sheet2!$E$2:$I$222,3,FALSE)</f>
        <v>#N/A</v>
      </c>
      <c r="DH3353" t="e">
        <f>VLOOKUP(DF3353,Sheet2!$E$2:$I$222,4,FALSE)</f>
        <v>#N/A</v>
      </c>
      <c r="DI3353" t="e">
        <f>VLOOKUP(DF3353,Sheet2!$E$2:$I$222,5,FALSE)</f>
        <v>#N/A</v>
      </c>
    </row>
    <row r="3354" spans="1:113" x14ac:dyDescent="0.25">
      <c r="A3354">
        <v>3488</v>
      </c>
      <c r="C3354">
        <v>17382</v>
      </c>
      <c r="D3354">
        <v>7382</v>
      </c>
      <c r="E3354">
        <v>37.764176999999997</v>
      </c>
      <c r="F3354">
        <v>-122.38894500000001</v>
      </c>
      <c r="G3354" t="s">
        <v>2379</v>
      </c>
      <c r="H3354" t="s">
        <v>4800</v>
      </c>
      <c r="I3354" t="s">
        <v>4913</v>
      </c>
      <c r="J3354" t="s">
        <v>4947</v>
      </c>
      <c r="Q3354" t="s">
        <v>5924</v>
      </c>
      <c r="S3354" t="s">
        <v>5988</v>
      </c>
      <c r="W3354">
        <f t="shared" si="52"/>
        <v>2</v>
      </c>
      <c r="X3354" t="s">
        <v>6810</v>
      </c>
      <c r="Y3354" t="s">
        <v>6887</v>
      </c>
      <c r="AA3354" t="e">
        <f>VLOOKUP($Z3354,Sheet2!$E$2:$I$222,3,FALSE)</f>
        <v>#N/A</v>
      </c>
      <c r="AB3354" t="e">
        <f>VLOOKUP($Z3354,Sheet2!$E$2:$I$222,4,FALSE)</f>
        <v>#N/A</v>
      </c>
      <c r="AC3354" t="e">
        <f>VLOOKUP($Z3354,Sheet2!$E$2:$I$222,5,FALSE)</f>
        <v>#N/A</v>
      </c>
      <c r="AE3354" t="s">
        <v>6865</v>
      </c>
      <c r="AF3354" t="s">
        <v>6889</v>
      </c>
      <c r="AH3354" t="e">
        <f>VLOOKUP(AG3354,Sheet2!$E$2:$I$222,3,FALSE)</f>
        <v>#N/A</v>
      </c>
      <c r="AI3354" t="e">
        <f>VLOOKUP(AG3354,Sheet2!$E$2:$I$222,4,FALSE)</f>
        <v>#N/A</v>
      </c>
      <c r="AJ3354" t="e">
        <f>VLOOKUP(AG3354,Sheet2!$E$2:$I$222,5,FALSE)</f>
        <v>#N/A</v>
      </c>
      <c r="AK3354"/>
      <c r="AO3354" t="e">
        <f>VLOOKUP(AN3354,Sheet2!$E$2:$I$222,3,FALSE)</f>
        <v>#N/A</v>
      </c>
      <c r="AP3354" t="e">
        <f>VLOOKUP(AN3354,Sheet2!$E$2:$I$222,4,FALSE)</f>
        <v>#N/A</v>
      </c>
      <c r="AQ3354" t="e">
        <f>VLOOKUP(AN3354,Sheet2!$E$2:$I$222,5,FALSE)</f>
        <v>#N/A</v>
      </c>
      <c r="AR3354"/>
      <c r="AV3354" t="e">
        <f>VLOOKUP(AU3354,Sheet2!$E$2:$I$222,3,FALSE)</f>
        <v>#N/A</v>
      </c>
      <c r="AW3354" t="e">
        <f>VLOOKUP(AU3354,Sheet2!$E$2:$I$222,4,FALSE)</f>
        <v>#N/A</v>
      </c>
      <c r="AX3354" t="e">
        <f>VLOOKUP(AU3354,Sheet2!$E$2:$I$222,5,FALSE)</f>
        <v>#N/A</v>
      </c>
      <c r="AY3354"/>
      <c r="BC3354" t="e">
        <f>VLOOKUP(BB3354,Sheet2!$E$2:$I$222,3,FALSE)</f>
        <v>#N/A</v>
      </c>
      <c r="BD3354" t="e">
        <f>VLOOKUP(BB3354,Sheet2!$E$2:$I$222,4,FALSE)</f>
        <v>#N/A</v>
      </c>
      <c r="BE3354" t="e">
        <f>VLOOKUP(BB3354,Sheet2!$E$2:$I$222,5,FALSE)</f>
        <v>#N/A</v>
      </c>
      <c r="BF3354"/>
      <c r="BJ3354" t="e">
        <f>VLOOKUP(BI3354,Sheet2!$E$2:$I$222,3,FALSE)</f>
        <v>#N/A</v>
      </c>
      <c r="BK3354" t="e">
        <f>VLOOKUP(BI3354,Sheet2!$E$2:$I$222,4,FALSE)</f>
        <v>#N/A</v>
      </c>
      <c r="BL3354" t="e">
        <f>VLOOKUP(BI3354,Sheet2!$E$2:$I$222,5,FALSE)</f>
        <v>#N/A</v>
      </c>
      <c r="BM3354"/>
      <c r="BQ3354" t="e">
        <f>VLOOKUP(BP3354,Sheet2!$E$2:$I$222,3,FALSE)</f>
        <v>#N/A</v>
      </c>
      <c r="BR3354" t="e">
        <f>VLOOKUP(BP3354,Sheet2!$E$2:$I$222,4,FALSE)</f>
        <v>#N/A</v>
      </c>
      <c r="BS3354" t="e">
        <f>VLOOKUP(BP3354,Sheet2!$E$2:$I$222,5,FALSE)</f>
        <v>#N/A</v>
      </c>
      <c r="BT3354"/>
      <c r="BX3354" t="e">
        <f>VLOOKUP(BW3354,Sheet2!$E$2:$I$222,3,FALSE)</f>
        <v>#N/A</v>
      </c>
      <c r="BY3354" t="e">
        <f>VLOOKUP(BW3354,Sheet2!$E$2:$I$222,4,FALSE)</f>
        <v>#N/A</v>
      </c>
      <c r="BZ3354" t="e">
        <f>VLOOKUP(BW3354,Sheet2!$E$2:$I$222,5,FALSE)</f>
        <v>#N/A</v>
      </c>
      <c r="CA3354"/>
      <c r="CE3354" t="e">
        <f>VLOOKUP(CD3354,Sheet2!$E$2:$I$222,3,FALSE)</f>
        <v>#N/A</v>
      </c>
      <c r="CF3354" t="e">
        <f>VLOOKUP(CD3354,Sheet2!$E$2:$I$222,4,FALSE)</f>
        <v>#N/A</v>
      </c>
      <c r="CG3354" t="e">
        <f>VLOOKUP(CD3354,Sheet2!$E$2:$I$222,5,FALSE)</f>
        <v>#N/A</v>
      </c>
      <c r="CH3354"/>
      <c r="CL3354" t="e">
        <f>VLOOKUP(CK3354,Sheet2!$E$2:$I$222,3,FALSE)</f>
        <v>#N/A</v>
      </c>
      <c r="CM3354" t="e">
        <f>VLOOKUP(CK3354,Sheet2!$E$2:$I$222,4,FALSE)</f>
        <v>#N/A</v>
      </c>
      <c r="CN3354" t="e">
        <f>VLOOKUP(CK3354,Sheet2!$E$2:$I$222,5,FALSE)</f>
        <v>#N/A</v>
      </c>
      <c r="CO3354"/>
      <c r="CS3354" t="e">
        <f>VLOOKUP(CR3354,Sheet2!$E$2:$I$222,3,FALSE)</f>
        <v>#N/A</v>
      </c>
      <c r="CT3354" t="e">
        <f>VLOOKUP(CR3354,Sheet2!$E$2:$I$222,4,FALSE)</f>
        <v>#N/A</v>
      </c>
      <c r="CU3354" t="e">
        <f>VLOOKUP(CR3354,Sheet2!$E$2:$I$222,5,FALSE)</f>
        <v>#N/A</v>
      </c>
      <c r="CV3354"/>
      <c r="CZ3354" t="e">
        <f>VLOOKUP(CY3354,Sheet2!$E$2:$I$222,3,FALSE)</f>
        <v>#N/A</v>
      </c>
      <c r="DA3354" t="e">
        <f>VLOOKUP(CY3354,Sheet2!$E$2:$I$222,4,FALSE)</f>
        <v>#N/A</v>
      </c>
      <c r="DB3354" t="e">
        <f>VLOOKUP(CY3354,Sheet2!$E$2:$I$222,5,FALSE)</f>
        <v>#N/A</v>
      </c>
      <c r="DC3354"/>
      <c r="DG3354" t="e">
        <f>VLOOKUP(DF3354,Sheet2!$E$2:$I$222,3,FALSE)</f>
        <v>#N/A</v>
      </c>
      <c r="DH3354" t="e">
        <f>VLOOKUP(DF3354,Sheet2!$E$2:$I$222,4,FALSE)</f>
        <v>#N/A</v>
      </c>
      <c r="DI3354" t="e">
        <f>VLOOKUP(DF3354,Sheet2!$E$2:$I$222,5,FALSE)</f>
        <v>#N/A</v>
      </c>
    </row>
    <row r="3355" spans="1:113" x14ac:dyDescent="0.25">
      <c r="C3355">
        <v>17383</v>
      </c>
      <c r="D3355">
        <v>7383</v>
      </c>
      <c r="E3355">
        <v>37.802298999999998</v>
      </c>
      <c r="F3355">
        <v>-122.455759</v>
      </c>
      <c r="G3355" t="s">
        <v>2380</v>
      </c>
      <c r="H3355" t="s">
        <v>4801</v>
      </c>
      <c r="I3355" t="s">
        <v>4919</v>
      </c>
      <c r="J3355" t="s">
        <v>4947</v>
      </c>
      <c r="S3355" t="s">
        <v>6288</v>
      </c>
      <c r="W3355">
        <f t="shared" si="52"/>
        <v>2</v>
      </c>
      <c r="X3355" t="s">
        <v>6834</v>
      </c>
      <c r="Y3355" t="s">
        <v>6885</v>
      </c>
      <c r="AA3355" t="e">
        <f>VLOOKUP($Z3355,Sheet2!$E$2:$I$222,3,FALSE)</f>
        <v>#N/A</v>
      </c>
      <c r="AB3355" t="e">
        <f>VLOOKUP($Z3355,Sheet2!$E$2:$I$222,4,FALSE)</f>
        <v>#N/A</v>
      </c>
      <c r="AC3355" t="e">
        <f>VLOOKUP($Z3355,Sheet2!$E$2:$I$222,5,FALSE)</f>
        <v>#N/A</v>
      </c>
      <c r="AE3355" t="s">
        <v>6834</v>
      </c>
      <c r="AF3355" t="s">
        <v>6887</v>
      </c>
      <c r="AH3355" t="e">
        <f>VLOOKUP(AG3355,Sheet2!$E$2:$I$222,3,FALSE)</f>
        <v>#N/A</v>
      </c>
      <c r="AI3355" t="e">
        <f>VLOOKUP(AG3355,Sheet2!$E$2:$I$222,4,FALSE)</f>
        <v>#N/A</v>
      </c>
      <c r="AJ3355" t="e">
        <f>VLOOKUP(AG3355,Sheet2!$E$2:$I$222,5,FALSE)</f>
        <v>#N/A</v>
      </c>
      <c r="AK3355"/>
      <c r="AO3355" t="e">
        <f>VLOOKUP(AN3355,Sheet2!$E$2:$I$222,3,FALSE)</f>
        <v>#N/A</v>
      </c>
      <c r="AP3355" t="e">
        <f>VLOOKUP(AN3355,Sheet2!$E$2:$I$222,4,FALSE)</f>
        <v>#N/A</v>
      </c>
      <c r="AQ3355" t="e">
        <f>VLOOKUP(AN3355,Sheet2!$E$2:$I$222,5,FALSE)</f>
        <v>#N/A</v>
      </c>
      <c r="AR3355"/>
      <c r="AV3355" t="e">
        <f>VLOOKUP(AU3355,Sheet2!$E$2:$I$222,3,FALSE)</f>
        <v>#N/A</v>
      </c>
      <c r="AW3355" t="e">
        <f>VLOOKUP(AU3355,Sheet2!$E$2:$I$222,4,FALSE)</f>
        <v>#N/A</v>
      </c>
      <c r="AX3355" t="e">
        <f>VLOOKUP(AU3355,Sheet2!$E$2:$I$222,5,FALSE)</f>
        <v>#N/A</v>
      </c>
      <c r="AY3355"/>
      <c r="BC3355" t="e">
        <f>VLOOKUP(BB3355,Sheet2!$E$2:$I$222,3,FALSE)</f>
        <v>#N/A</v>
      </c>
      <c r="BD3355" t="e">
        <f>VLOOKUP(BB3355,Sheet2!$E$2:$I$222,4,FALSE)</f>
        <v>#N/A</v>
      </c>
      <c r="BE3355" t="e">
        <f>VLOOKUP(BB3355,Sheet2!$E$2:$I$222,5,FALSE)</f>
        <v>#N/A</v>
      </c>
      <c r="BF3355"/>
      <c r="BJ3355" t="e">
        <f>VLOOKUP(BI3355,Sheet2!$E$2:$I$222,3,FALSE)</f>
        <v>#N/A</v>
      </c>
      <c r="BK3355" t="e">
        <f>VLOOKUP(BI3355,Sheet2!$E$2:$I$222,4,FALSE)</f>
        <v>#N/A</v>
      </c>
      <c r="BL3355" t="e">
        <f>VLOOKUP(BI3355,Sheet2!$E$2:$I$222,5,FALSE)</f>
        <v>#N/A</v>
      </c>
      <c r="BM3355"/>
      <c r="BQ3355" t="e">
        <f>VLOOKUP(BP3355,Sheet2!$E$2:$I$222,3,FALSE)</f>
        <v>#N/A</v>
      </c>
      <c r="BR3355" t="e">
        <f>VLOOKUP(BP3355,Sheet2!$E$2:$I$222,4,FALSE)</f>
        <v>#N/A</v>
      </c>
      <c r="BS3355" t="e">
        <f>VLOOKUP(BP3355,Sheet2!$E$2:$I$222,5,FALSE)</f>
        <v>#N/A</v>
      </c>
      <c r="BT3355"/>
      <c r="BX3355" t="e">
        <f>VLOOKUP(BW3355,Sheet2!$E$2:$I$222,3,FALSE)</f>
        <v>#N/A</v>
      </c>
      <c r="BY3355" t="e">
        <f>VLOOKUP(BW3355,Sheet2!$E$2:$I$222,4,FALSE)</f>
        <v>#N/A</v>
      </c>
      <c r="BZ3355" t="e">
        <f>VLOOKUP(BW3355,Sheet2!$E$2:$I$222,5,FALSE)</f>
        <v>#N/A</v>
      </c>
      <c r="CA3355"/>
      <c r="CE3355" t="e">
        <f>VLOOKUP(CD3355,Sheet2!$E$2:$I$222,3,FALSE)</f>
        <v>#N/A</v>
      </c>
      <c r="CF3355" t="e">
        <f>VLOOKUP(CD3355,Sheet2!$E$2:$I$222,4,FALSE)</f>
        <v>#N/A</v>
      </c>
      <c r="CG3355" t="e">
        <f>VLOOKUP(CD3355,Sheet2!$E$2:$I$222,5,FALSE)</f>
        <v>#N/A</v>
      </c>
      <c r="CH3355"/>
      <c r="CL3355" t="e">
        <f>VLOOKUP(CK3355,Sheet2!$E$2:$I$222,3,FALSE)</f>
        <v>#N/A</v>
      </c>
      <c r="CM3355" t="e">
        <f>VLOOKUP(CK3355,Sheet2!$E$2:$I$222,4,FALSE)</f>
        <v>#N/A</v>
      </c>
      <c r="CN3355" t="e">
        <f>VLOOKUP(CK3355,Sheet2!$E$2:$I$222,5,FALSE)</f>
        <v>#N/A</v>
      </c>
      <c r="CO3355"/>
      <c r="CS3355" t="e">
        <f>VLOOKUP(CR3355,Sheet2!$E$2:$I$222,3,FALSE)</f>
        <v>#N/A</v>
      </c>
      <c r="CT3355" t="e">
        <f>VLOOKUP(CR3355,Sheet2!$E$2:$I$222,4,FALSE)</f>
        <v>#N/A</v>
      </c>
      <c r="CU3355" t="e">
        <f>VLOOKUP(CR3355,Sheet2!$E$2:$I$222,5,FALSE)</f>
        <v>#N/A</v>
      </c>
      <c r="CV3355"/>
      <c r="CZ3355" t="e">
        <f>VLOOKUP(CY3355,Sheet2!$E$2:$I$222,3,FALSE)</f>
        <v>#N/A</v>
      </c>
      <c r="DA3355" t="e">
        <f>VLOOKUP(CY3355,Sheet2!$E$2:$I$222,4,FALSE)</f>
        <v>#N/A</v>
      </c>
      <c r="DB3355" t="e">
        <f>VLOOKUP(CY3355,Sheet2!$E$2:$I$222,5,FALSE)</f>
        <v>#N/A</v>
      </c>
      <c r="DC3355"/>
      <c r="DG3355" t="e">
        <f>VLOOKUP(DF3355,Sheet2!$E$2:$I$222,3,FALSE)</f>
        <v>#N/A</v>
      </c>
      <c r="DH3355" t="e">
        <f>VLOOKUP(DF3355,Sheet2!$E$2:$I$222,4,FALSE)</f>
        <v>#N/A</v>
      </c>
      <c r="DI3355" t="e">
        <f>VLOOKUP(DF3355,Sheet2!$E$2:$I$222,5,FALSE)</f>
        <v>#N/A</v>
      </c>
    </row>
    <row r="3356" spans="1:113" x14ac:dyDescent="0.25">
      <c r="A3356">
        <v>3489</v>
      </c>
      <c r="C3356">
        <v>17390</v>
      </c>
      <c r="D3356">
        <v>7390</v>
      </c>
      <c r="E3356">
        <v>37.739916000000001</v>
      </c>
      <c r="F3356">
        <v>-122.388907</v>
      </c>
      <c r="G3356" t="s">
        <v>124</v>
      </c>
      <c r="H3356" t="s">
        <v>4802</v>
      </c>
      <c r="I3356" t="s">
        <v>4911</v>
      </c>
      <c r="J3356" t="s">
        <v>4950</v>
      </c>
      <c r="K3356" t="s">
        <v>4972</v>
      </c>
      <c r="N3356" t="s">
        <v>5904</v>
      </c>
      <c r="Q3356" t="s">
        <v>5924</v>
      </c>
      <c r="S3356" t="s">
        <v>6643</v>
      </c>
      <c r="W3356">
        <f t="shared" si="52"/>
        <v>1</v>
      </c>
      <c r="X3356" t="s">
        <v>6879</v>
      </c>
      <c r="Y3356" t="s">
        <v>6886</v>
      </c>
      <c r="Z3356" s="59" t="s">
        <v>6978</v>
      </c>
      <c r="AA3356" t="str">
        <f>VLOOKUP($Z3356,Sheet2!$E$2:$I$222,3,FALSE)</f>
        <v>To Visitacion Valley</v>
      </c>
      <c r="AB3356" t="str">
        <f>VLOOKUP($Z3356,Sheet2!$E$2:$I$222,4,FALSE)</f>
        <v>Bayshore &amp; Sunnydale</v>
      </c>
      <c r="AC3356" t="str">
        <f>VLOOKUP($Z3356,Sheet2!$E$2:$I$222,5,FALSE)</f>
        <v>Daily ~ 5am-12am</v>
      </c>
      <c r="AH3356" t="e">
        <f>VLOOKUP(AG3356,Sheet2!$E$2:$I$222,3,FALSE)</f>
        <v>#N/A</v>
      </c>
      <c r="AI3356" t="e">
        <f>VLOOKUP(AG3356,Sheet2!$E$2:$I$222,4,FALSE)</f>
        <v>#N/A</v>
      </c>
      <c r="AJ3356" t="e">
        <f>VLOOKUP(AG3356,Sheet2!$E$2:$I$222,5,FALSE)</f>
        <v>#N/A</v>
      </c>
      <c r="AK3356"/>
      <c r="AO3356" t="e">
        <f>VLOOKUP(AN3356,Sheet2!$E$2:$I$222,3,FALSE)</f>
        <v>#N/A</v>
      </c>
      <c r="AP3356" t="e">
        <f>VLOOKUP(AN3356,Sheet2!$E$2:$I$222,4,FALSE)</f>
        <v>#N/A</v>
      </c>
      <c r="AQ3356" t="e">
        <f>VLOOKUP(AN3356,Sheet2!$E$2:$I$222,5,FALSE)</f>
        <v>#N/A</v>
      </c>
      <c r="AR3356"/>
      <c r="AV3356" t="e">
        <f>VLOOKUP(AU3356,Sheet2!$E$2:$I$222,3,FALSE)</f>
        <v>#N/A</v>
      </c>
      <c r="AW3356" t="e">
        <f>VLOOKUP(AU3356,Sheet2!$E$2:$I$222,4,FALSE)</f>
        <v>#N/A</v>
      </c>
      <c r="AX3356" t="e">
        <f>VLOOKUP(AU3356,Sheet2!$E$2:$I$222,5,FALSE)</f>
        <v>#N/A</v>
      </c>
      <c r="AY3356"/>
      <c r="BC3356" t="e">
        <f>VLOOKUP(BB3356,Sheet2!$E$2:$I$222,3,FALSE)</f>
        <v>#N/A</v>
      </c>
      <c r="BD3356" t="e">
        <f>VLOOKUP(BB3356,Sheet2!$E$2:$I$222,4,FALSE)</f>
        <v>#N/A</v>
      </c>
      <c r="BE3356" t="e">
        <f>VLOOKUP(BB3356,Sheet2!$E$2:$I$222,5,FALSE)</f>
        <v>#N/A</v>
      </c>
      <c r="BF3356"/>
      <c r="BJ3356" t="e">
        <f>VLOOKUP(BI3356,Sheet2!$E$2:$I$222,3,FALSE)</f>
        <v>#N/A</v>
      </c>
      <c r="BK3356" t="e">
        <f>VLOOKUP(BI3356,Sheet2!$E$2:$I$222,4,FALSE)</f>
        <v>#N/A</v>
      </c>
      <c r="BL3356" t="e">
        <f>VLOOKUP(BI3356,Sheet2!$E$2:$I$222,5,FALSE)</f>
        <v>#N/A</v>
      </c>
      <c r="BM3356"/>
      <c r="BQ3356" t="e">
        <f>VLOOKUP(BP3356,Sheet2!$E$2:$I$222,3,FALSE)</f>
        <v>#N/A</v>
      </c>
      <c r="BR3356" t="e">
        <f>VLOOKUP(BP3356,Sheet2!$E$2:$I$222,4,FALSE)</f>
        <v>#N/A</v>
      </c>
      <c r="BS3356" t="e">
        <f>VLOOKUP(BP3356,Sheet2!$E$2:$I$222,5,FALSE)</f>
        <v>#N/A</v>
      </c>
      <c r="BT3356"/>
      <c r="BX3356" t="e">
        <f>VLOOKUP(BW3356,Sheet2!$E$2:$I$222,3,FALSE)</f>
        <v>#N/A</v>
      </c>
      <c r="BY3356" t="e">
        <f>VLOOKUP(BW3356,Sheet2!$E$2:$I$222,4,FALSE)</f>
        <v>#N/A</v>
      </c>
      <c r="BZ3356" t="e">
        <f>VLOOKUP(BW3356,Sheet2!$E$2:$I$222,5,FALSE)</f>
        <v>#N/A</v>
      </c>
      <c r="CA3356"/>
      <c r="CE3356" t="e">
        <f>VLOOKUP(CD3356,Sheet2!$E$2:$I$222,3,FALSE)</f>
        <v>#N/A</v>
      </c>
      <c r="CF3356" t="e">
        <f>VLOOKUP(CD3356,Sheet2!$E$2:$I$222,4,FALSE)</f>
        <v>#N/A</v>
      </c>
      <c r="CG3356" t="e">
        <f>VLOOKUP(CD3356,Sheet2!$E$2:$I$222,5,FALSE)</f>
        <v>#N/A</v>
      </c>
      <c r="CH3356"/>
      <c r="CL3356" t="e">
        <f>VLOOKUP(CK3356,Sheet2!$E$2:$I$222,3,FALSE)</f>
        <v>#N/A</v>
      </c>
      <c r="CM3356" t="e">
        <f>VLOOKUP(CK3356,Sheet2!$E$2:$I$222,4,FALSE)</f>
        <v>#N/A</v>
      </c>
      <c r="CN3356" t="e">
        <f>VLOOKUP(CK3356,Sheet2!$E$2:$I$222,5,FALSE)</f>
        <v>#N/A</v>
      </c>
      <c r="CO3356"/>
      <c r="CS3356" t="e">
        <f>VLOOKUP(CR3356,Sheet2!$E$2:$I$222,3,FALSE)</f>
        <v>#N/A</v>
      </c>
      <c r="CT3356" t="e">
        <f>VLOOKUP(CR3356,Sheet2!$E$2:$I$222,4,FALSE)</f>
        <v>#N/A</v>
      </c>
      <c r="CU3356" t="e">
        <f>VLOOKUP(CR3356,Sheet2!$E$2:$I$222,5,FALSE)</f>
        <v>#N/A</v>
      </c>
      <c r="CV3356"/>
      <c r="CZ3356" t="e">
        <f>VLOOKUP(CY3356,Sheet2!$E$2:$I$222,3,FALSE)</f>
        <v>#N/A</v>
      </c>
      <c r="DA3356" t="e">
        <f>VLOOKUP(CY3356,Sheet2!$E$2:$I$222,4,FALSE)</f>
        <v>#N/A</v>
      </c>
      <c r="DB3356" t="e">
        <f>VLOOKUP(CY3356,Sheet2!$E$2:$I$222,5,FALSE)</f>
        <v>#N/A</v>
      </c>
      <c r="DC3356"/>
      <c r="DG3356" t="e">
        <f>VLOOKUP(DF3356,Sheet2!$E$2:$I$222,3,FALSE)</f>
        <v>#N/A</v>
      </c>
      <c r="DH3356" t="e">
        <f>VLOOKUP(DF3356,Sheet2!$E$2:$I$222,4,FALSE)</f>
        <v>#N/A</v>
      </c>
      <c r="DI3356" t="e">
        <f>VLOOKUP(DF3356,Sheet2!$E$2:$I$222,5,FALSE)</f>
        <v>#N/A</v>
      </c>
    </row>
    <row r="3357" spans="1:113" x14ac:dyDescent="0.25">
      <c r="A3357">
        <v>3490</v>
      </c>
      <c r="C3357">
        <v>17391</v>
      </c>
      <c r="D3357">
        <v>7391</v>
      </c>
      <c r="E3357">
        <v>37.737641000000004</v>
      </c>
      <c r="F3357">
        <v>-122.389641</v>
      </c>
      <c r="G3357" t="s">
        <v>127</v>
      </c>
      <c r="H3357" t="s">
        <v>2558</v>
      </c>
      <c r="I3357" t="s">
        <v>4911</v>
      </c>
      <c r="J3357" t="s">
        <v>4950</v>
      </c>
      <c r="K3357" t="s">
        <v>4972</v>
      </c>
      <c r="N3357" t="s">
        <v>5905</v>
      </c>
      <c r="Q3357" t="s">
        <v>5924</v>
      </c>
      <c r="S3357" t="s">
        <v>6643</v>
      </c>
      <c r="W3357">
        <f t="shared" si="52"/>
        <v>1</v>
      </c>
      <c r="X3357" t="s">
        <v>6879</v>
      </c>
      <c r="Y3357" t="s">
        <v>6886</v>
      </c>
      <c r="Z3357" s="59" t="s">
        <v>6978</v>
      </c>
      <c r="AA3357" t="str">
        <f>VLOOKUP($Z3357,Sheet2!$E$2:$I$222,3,FALSE)</f>
        <v>To Visitacion Valley</v>
      </c>
      <c r="AB3357" t="str">
        <f>VLOOKUP($Z3357,Sheet2!$E$2:$I$222,4,FALSE)</f>
        <v>Bayshore &amp; Sunnydale</v>
      </c>
      <c r="AC3357" t="str">
        <f>VLOOKUP($Z3357,Sheet2!$E$2:$I$222,5,FALSE)</f>
        <v>Daily ~ 5am-12am</v>
      </c>
      <c r="AH3357" t="e">
        <f>VLOOKUP(AG3357,Sheet2!$E$2:$I$222,3,FALSE)</f>
        <v>#N/A</v>
      </c>
      <c r="AI3357" t="e">
        <f>VLOOKUP(AG3357,Sheet2!$E$2:$I$222,4,FALSE)</f>
        <v>#N/A</v>
      </c>
      <c r="AJ3357" t="e">
        <f>VLOOKUP(AG3357,Sheet2!$E$2:$I$222,5,FALSE)</f>
        <v>#N/A</v>
      </c>
      <c r="AK3357"/>
      <c r="AO3357" t="e">
        <f>VLOOKUP(AN3357,Sheet2!$E$2:$I$222,3,FALSE)</f>
        <v>#N/A</v>
      </c>
      <c r="AP3357" t="e">
        <f>VLOOKUP(AN3357,Sheet2!$E$2:$I$222,4,FALSE)</f>
        <v>#N/A</v>
      </c>
      <c r="AQ3357" t="e">
        <f>VLOOKUP(AN3357,Sheet2!$E$2:$I$222,5,FALSE)</f>
        <v>#N/A</v>
      </c>
      <c r="AR3357"/>
      <c r="AV3357" t="e">
        <f>VLOOKUP(AU3357,Sheet2!$E$2:$I$222,3,FALSE)</f>
        <v>#N/A</v>
      </c>
      <c r="AW3357" t="e">
        <f>VLOOKUP(AU3357,Sheet2!$E$2:$I$222,4,FALSE)</f>
        <v>#N/A</v>
      </c>
      <c r="AX3357" t="e">
        <f>VLOOKUP(AU3357,Sheet2!$E$2:$I$222,5,FALSE)</f>
        <v>#N/A</v>
      </c>
      <c r="AY3357"/>
      <c r="BC3357" t="e">
        <f>VLOOKUP(BB3357,Sheet2!$E$2:$I$222,3,FALSE)</f>
        <v>#N/A</v>
      </c>
      <c r="BD3357" t="e">
        <f>VLOOKUP(BB3357,Sheet2!$E$2:$I$222,4,FALSE)</f>
        <v>#N/A</v>
      </c>
      <c r="BE3357" t="e">
        <f>VLOOKUP(BB3357,Sheet2!$E$2:$I$222,5,FALSE)</f>
        <v>#N/A</v>
      </c>
      <c r="BF3357"/>
      <c r="BJ3357" t="e">
        <f>VLOOKUP(BI3357,Sheet2!$E$2:$I$222,3,FALSE)</f>
        <v>#N/A</v>
      </c>
      <c r="BK3357" t="e">
        <f>VLOOKUP(BI3357,Sheet2!$E$2:$I$222,4,FALSE)</f>
        <v>#N/A</v>
      </c>
      <c r="BL3357" t="e">
        <f>VLOOKUP(BI3357,Sheet2!$E$2:$I$222,5,FALSE)</f>
        <v>#N/A</v>
      </c>
      <c r="BM3357"/>
      <c r="BQ3357" t="e">
        <f>VLOOKUP(BP3357,Sheet2!$E$2:$I$222,3,FALSE)</f>
        <v>#N/A</v>
      </c>
      <c r="BR3357" t="e">
        <f>VLOOKUP(BP3357,Sheet2!$E$2:$I$222,4,FALSE)</f>
        <v>#N/A</v>
      </c>
      <c r="BS3357" t="e">
        <f>VLOOKUP(BP3357,Sheet2!$E$2:$I$222,5,FALSE)</f>
        <v>#N/A</v>
      </c>
      <c r="BT3357"/>
      <c r="BX3357" t="e">
        <f>VLOOKUP(BW3357,Sheet2!$E$2:$I$222,3,FALSE)</f>
        <v>#N/A</v>
      </c>
      <c r="BY3357" t="e">
        <f>VLOOKUP(BW3357,Sheet2!$E$2:$I$222,4,FALSE)</f>
        <v>#N/A</v>
      </c>
      <c r="BZ3357" t="e">
        <f>VLOOKUP(BW3357,Sheet2!$E$2:$I$222,5,FALSE)</f>
        <v>#N/A</v>
      </c>
      <c r="CA3357"/>
      <c r="CE3357" t="e">
        <f>VLOOKUP(CD3357,Sheet2!$E$2:$I$222,3,FALSE)</f>
        <v>#N/A</v>
      </c>
      <c r="CF3357" t="e">
        <f>VLOOKUP(CD3357,Sheet2!$E$2:$I$222,4,FALSE)</f>
        <v>#N/A</v>
      </c>
      <c r="CG3357" t="e">
        <f>VLOOKUP(CD3357,Sheet2!$E$2:$I$222,5,FALSE)</f>
        <v>#N/A</v>
      </c>
      <c r="CH3357"/>
      <c r="CL3357" t="e">
        <f>VLOOKUP(CK3357,Sheet2!$E$2:$I$222,3,FALSE)</f>
        <v>#N/A</v>
      </c>
      <c r="CM3357" t="e">
        <f>VLOOKUP(CK3357,Sheet2!$E$2:$I$222,4,FALSE)</f>
        <v>#N/A</v>
      </c>
      <c r="CN3357" t="e">
        <f>VLOOKUP(CK3357,Sheet2!$E$2:$I$222,5,FALSE)</f>
        <v>#N/A</v>
      </c>
      <c r="CO3357"/>
      <c r="CS3357" t="e">
        <f>VLOOKUP(CR3357,Sheet2!$E$2:$I$222,3,FALSE)</f>
        <v>#N/A</v>
      </c>
      <c r="CT3357" t="e">
        <f>VLOOKUP(CR3357,Sheet2!$E$2:$I$222,4,FALSE)</f>
        <v>#N/A</v>
      </c>
      <c r="CU3357" t="e">
        <f>VLOOKUP(CR3357,Sheet2!$E$2:$I$222,5,FALSE)</f>
        <v>#N/A</v>
      </c>
      <c r="CV3357"/>
      <c r="CZ3357" t="e">
        <f>VLOOKUP(CY3357,Sheet2!$E$2:$I$222,3,FALSE)</f>
        <v>#N/A</v>
      </c>
      <c r="DA3357" t="e">
        <f>VLOOKUP(CY3357,Sheet2!$E$2:$I$222,4,FALSE)</f>
        <v>#N/A</v>
      </c>
      <c r="DB3357" t="e">
        <f>VLOOKUP(CY3357,Sheet2!$E$2:$I$222,5,FALSE)</f>
        <v>#N/A</v>
      </c>
      <c r="DC3357"/>
      <c r="DG3357" t="e">
        <f>VLOOKUP(DF3357,Sheet2!$E$2:$I$222,3,FALSE)</f>
        <v>#N/A</v>
      </c>
      <c r="DH3357" t="e">
        <f>VLOOKUP(DF3357,Sheet2!$E$2:$I$222,4,FALSE)</f>
        <v>#N/A</v>
      </c>
      <c r="DI3357" t="e">
        <f>VLOOKUP(DF3357,Sheet2!$E$2:$I$222,5,FALSE)</f>
        <v>#N/A</v>
      </c>
    </row>
    <row r="3358" spans="1:113" x14ac:dyDescent="0.25">
      <c r="A3358">
        <v>3491</v>
      </c>
      <c r="C3358">
        <v>17392</v>
      </c>
      <c r="D3358">
        <v>7392</v>
      </c>
      <c r="E3358">
        <v>37.734349999999999</v>
      </c>
      <c r="F3358">
        <v>-122.39085900000001</v>
      </c>
      <c r="G3358" t="s">
        <v>131</v>
      </c>
      <c r="H3358" t="s">
        <v>2561</v>
      </c>
      <c r="I3358" t="s">
        <v>4924</v>
      </c>
      <c r="J3358" t="s">
        <v>4950</v>
      </c>
      <c r="K3358" t="s">
        <v>4972</v>
      </c>
      <c r="N3358" t="s">
        <v>5906</v>
      </c>
      <c r="Q3358" t="s">
        <v>5924</v>
      </c>
      <c r="S3358" t="s">
        <v>6643</v>
      </c>
      <c r="T3358" t="s">
        <v>6786</v>
      </c>
      <c r="W3358">
        <f t="shared" si="52"/>
        <v>1</v>
      </c>
      <c r="X3358" t="s">
        <v>6879</v>
      </c>
      <c r="Y3358" t="s">
        <v>6886</v>
      </c>
      <c r="Z3358" s="59" t="s">
        <v>6978</v>
      </c>
      <c r="AA3358" t="str">
        <f>VLOOKUP($Z3358,Sheet2!$E$2:$I$222,3,FALSE)</f>
        <v>To Visitacion Valley</v>
      </c>
      <c r="AB3358" t="str">
        <f>VLOOKUP($Z3358,Sheet2!$E$2:$I$222,4,FALSE)</f>
        <v>Bayshore &amp; Sunnydale</v>
      </c>
      <c r="AC3358" t="str">
        <f>VLOOKUP($Z3358,Sheet2!$E$2:$I$222,5,FALSE)</f>
        <v>Daily ~ 5am-12am</v>
      </c>
      <c r="AH3358" t="e">
        <f>VLOOKUP(AG3358,Sheet2!$E$2:$I$222,3,FALSE)</f>
        <v>#N/A</v>
      </c>
      <c r="AI3358" t="e">
        <f>VLOOKUP(AG3358,Sheet2!$E$2:$I$222,4,FALSE)</f>
        <v>#N/A</v>
      </c>
      <c r="AJ3358" t="e">
        <f>VLOOKUP(AG3358,Sheet2!$E$2:$I$222,5,FALSE)</f>
        <v>#N/A</v>
      </c>
      <c r="AK3358"/>
      <c r="AO3358" t="e">
        <f>VLOOKUP(AN3358,Sheet2!$E$2:$I$222,3,FALSE)</f>
        <v>#N/A</v>
      </c>
      <c r="AP3358" t="e">
        <f>VLOOKUP(AN3358,Sheet2!$E$2:$I$222,4,FALSE)</f>
        <v>#N/A</v>
      </c>
      <c r="AQ3358" t="e">
        <f>VLOOKUP(AN3358,Sheet2!$E$2:$I$222,5,FALSE)</f>
        <v>#N/A</v>
      </c>
      <c r="AR3358"/>
      <c r="AV3358" t="e">
        <f>VLOOKUP(AU3358,Sheet2!$E$2:$I$222,3,FALSE)</f>
        <v>#N/A</v>
      </c>
      <c r="AW3358" t="e">
        <f>VLOOKUP(AU3358,Sheet2!$E$2:$I$222,4,FALSE)</f>
        <v>#N/A</v>
      </c>
      <c r="AX3358" t="e">
        <f>VLOOKUP(AU3358,Sheet2!$E$2:$I$222,5,FALSE)</f>
        <v>#N/A</v>
      </c>
      <c r="AY3358"/>
      <c r="BC3358" t="e">
        <f>VLOOKUP(BB3358,Sheet2!$E$2:$I$222,3,FALSE)</f>
        <v>#N/A</v>
      </c>
      <c r="BD3358" t="e">
        <f>VLOOKUP(BB3358,Sheet2!$E$2:$I$222,4,FALSE)</f>
        <v>#N/A</v>
      </c>
      <c r="BE3358" t="e">
        <f>VLOOKUP(BB3358,Sheet2!$E$2:$I$222,5,FALSE)</f>
        <v>#N/A</v>
      </c>
      <c r="BF3358"/>
      <c r="BJ3358" t="e">
        <f>VLOOKUP(BI3358,Sheet2!$E$2:$I$222,3,FALSE)</f>
        <v>#N/A</v>
      </c>
      <c r="BK3358" t="e">
        <f>VLOOKUP(BI3358,Sheet2!$E$2:$I$222,4,FALSE)</f>
        <v>#N/A</v>
      </c>
      <c r="BL3358" t="e">
        <f>VLOOKUP(BI3358,Sheet2!$E$2:$I$222,5,FALSE)</f>
        <v>#N/A</v>
      </c>
      <c r="BM3358"/>
      <c r="BQ3358" t="e">
        <f>VLOOKUP(BP3358,Sheet2!$E$2:$I$222,3,FALSE)</f>
        <v>#N/A</v>
      </c>
      <c r="BR3358" t="e">
        <f>VLOOKUP(BP3358,Sheet2!$E$2:$I$222,4,FALSE)</f>
        <v>#N/A</v>
      </c>
      <c r="BS3358" t="e">
        <f>VLOOKUP(BP3358,Sheet2!$E$2:$I$222,5,FALSE)</f>
        <v>#N/A</v>
      </c>
      <c r="BT3358"/>
      <c r="BX3358" t="e">
        <f>VLOOKUP(BW3358,Sheet2!$E$2:$I$222,3,FALSE)</f>
        <v>#N/A</v>
      </c>
      <c r="BY3358" t="e">
        <f>VLOOKUP(BW3358,Sheet2!$E$2:$I$222,4,FALSE)</f>
        <v>#N/A</v>
      </c>
      <c r="BZ3358" t="e">
        <f>VLOOKUP(BW3358,Sheet2!$E$2:$I$222,5,FALSE)</f>
        <v>#N/A</v>
      </c>
      <c r="CA3358"/>
      <c r="CE3358" t="e">
        <f>VLOOKUP(CD3358,Sheet2!$E$2:$I$222,3,FALSE)</f>
        <v>#N/A</v>
      </c>
      <c r="CF3358" t="e">
        <f>VLOOKUP(CD3358,Sheet2!$E$2:$I$222,4,FALSE)</f>
        <v>#N/A</v>
      </c>
      <c r="CG3358" t="e">
        <f>VLOOKUP(CD3358,Sheet2!$E$2:$I$222,5,FALSE)</f>
        <v>#N/A</v>
      </c>
      <c r="CH3358"/>
      <c r="CL3358" t="e">
        <f>VLOOKUP(CK3358,Sheet2!$E$2:$I$222,3,FALSE)</f>
        <v>#N/A</v>
      </c>
      <c r="CM3358" t="e">
        <f>VLOOKUP(CK3358,Sheet2!$E$2:$I$222,4,FALSE)</f>
        <v>#N/A</v>
      </c>
      <c r="CN3358" t="e">
        <f>VLOOKUP(CK3358,Sheet2!$E$2:$I$222,5,FALSE)</f>
        <v>#N/A</v>
      </c>
      <c r="CO3358"/>
      <c r="CS3358" t="e">
        <f>VLOOKUP(CR3358,Sheet2!$E$2:$I$222,3,FALSE)</f>
        <v>#N/A</v>
      </c>
      <c r="CT3358" t="e">
        <f>VLOOKUP(CR3358,Sheet2!$E$2:$I$222,4,FALSE)</f>
        <v>#N/A</v>
      </c>
      <c r="CU3358" t="e">
        <f>VLOOKUP(CR3358,Sheet2!$E$2:$I$222,5,FALSE)</f>
        <v>#N/A</v>
      </c>
      <c r="CV3358"/>
      <c r="CZ3358" t="e">
        <f>VLOOKUP(CY3358,Sheet2!$E$2:$I$222,3,FALSE)</f>
        <v>#N/A</v>
      </c>
      <c r="DA3358" t="e">
        <f>VLOOKUP(CY3358,Sheet2!$E$2:$I$222,4,FALSE)</f>
        <v>#N/A</v>
      </c>
      <c r="DB3358" t="e">
        <f>VLOOKUP(CY3358,Sheet2!$E$2:$I$222,5,FALSE)</f>
        <v>#N/A</v>
      </c>
      <c r="DC3358"/>
      <c r="DG3358" t="e">
        <f>VLOOKUP(DF3358,Sheet2!$E$2:$I$222,3,FALSE)</f>
        <v>#N/A</v>
      </c>
      <c r="DH3358" t="e">
        <f>VLOOKUP(DF3358,Sheet2!$E$2:$I$222,4,FALSE)</f>
        <v>#N/A</v>
      </c>
      <c r="DI3358" t="e">
        <f>VLOOKUP(DF3358,Sheet2!$E$2:$I$222,5,FALSE)</f>
        <v>#N/A</v>
      </c>
    </row>
    <row r="3359" spans="1:113" x14ac:dyDescent="0.25">
      <c r="A3359">
        <v>3492</v>
      </c>
      <c r="C3359">
        <v>17393</v>
      </c>
      <c r="D3359">
        <v>7393</v>
      </c>
      <c r="E3359">
        <v>37.732280000000003</v>
      </c>
      <c r="F3359">
        <v>-122.391536</v>
      </c>
      <c r="G3359" t="s">
        <v>133</v>
      </c>
      <c r="H3359" t="s">
        <v>2564</v>
      </c>
      <c r="I3359" t="s">
        <v>4911</v>
      </c>
      <c r="J3359" t="s">
        <v>4950</v>
      </c>
      <c r="K3359" t="s">
        <v>4972</v>
      </c>
      <c r="N3359" t="s">
        <v>5907</v>
      </c>
      <c r="Q3359" t="s">
        <v>5924</v>
      </c>
      <c r="S3359" t="s">
        <v>6643</v>
      </c>
      <c r="W3359">
        <f t="shared" si="52"/>
        <v>1</v>
      </c>
      <c r="X3359" t="s">
        <v>6879</v>
      </c>
      <c r="Y3359" t="s">
        <v>6886</v>
      </c>
      <c r="Z3359" s="59" t="s">
        <v>6978</v>
      </c>
      <c r="AA3359" t="str">
        <f>VLOOKUP($Z3359,Sheet2!$E$2:$I$222,3,FALSE)</f>
        <v>To Visitacion Valley</v>
      </c>
      <c r="AB3359" t="str">
        <f>VLOOKUP($Z3359,Sheet2!$E$2:$I$222,4,FALSE)</f>
        <v>Bayshore &amp; Sunnydale</v>
      </c>
      <c r="AC3359" t="str">
        <f>VLOOKUP($Z3359,Sheet2!$E$2:$I$222,5,FALSE)</f>
        <v>Daily ~ 5am-12am</v>
      </c>
      <c r="AH3359" t="e">
        <f>VLOOKUP(AG3359,Sheet2!$E$2:$I$222,3,FALSE)</f>
        <v>#N/A</v>
      </c>
      <c r="AI3359" t="e">
        <f>VLOOKUP(AG3359,Sheet2!$E$2:$I$222,4,FALSE)</f>
        <v>#N/A</v>
      </c>
      <c r="AJ3359" t="e">
        <f>VLOOKUP(AG3359,Sheet2!$E$2:$I$222,5,FALSE)</f>
        <v>#N/A</v>
      </c>
      <c r="AK3359"/>
      <c r="AO3359" t="e">
        <f>VLOOKUP(AN3359,Sheet2!$E$2:$I$222,3,FALSE)</f>
        <v>#N/A</v>
      </c>
      <c r="AP3359" t="e">
        <f>VLOOKUP(AN3359,Sheet2!$E$2:$I$222,4,FALSE)</f>
        <v>#N/A</v>
      </c>
      <c r="AQ3359" t="e">
        <f>VLOOKUP(AN3359,Sheet2!$E$2:$I$222,5,FALSE)</f>
        <v>#N/A</v>
      </c>
      <c r="AR3359"/>
      <c r="AV3359" t="e">
        <f>VLOOKUP(AU3359,Sheet2!$E$2:$I$222,3,FALSE)</f>
        <v>#N/A</v>
      </c>
      <c r="AW3359" t="e">
        <f>VLOOKUP(AU3359,Sheet2!$E$2:$I$222,4,FALSE)</f>
        <v>#N/A</v>
      </c>
      <c r="AX3359" t="e">
        <f>VLOOKUP(AU3359,Sheet2!$E$2:$I$222,5,FALSE)</f>
        <v>#N/A</v>
      </c>
      <c r="AY3359"/>
      <c r="BC3359" t="e">
        <f>VLOOKUP(BB3359,Sheet2!$E$2:$I$222,3,FALSE)</f>
        <v>#N/A</v>
      </c>
      <c r="BD3359" t="e">
        <f>VLOOKUP(BB3359,Sheet2!$E$2:$I$222,4,FALSE)</f>
        <v>#N/A</v>
      </c>
      <c r="BE3359" t="e">
        <f>VLOOKUP(BB3359,Sheet2!$E$2:$I$222,5,FALSE)</f>
        <v>#N/A</v>
      </c>
      <c r="BF3359"/>
      <c r="BJ3359" t="e">
        <f>VLOOKUP(BI3359,Sheet2!$E$2:$I$222,3,FALSE)</f>
        <v>#N/A</v>
      </c>
      <c r="BK3359" t="e">
        <f>VLOOKUP(BI3359,Sheet2!$E$2:$I$222,4,FALSE)</f>
        <v>#N/A</v>
      </c>
      <c r="BL3359" t="e">
        <f>VLOOKUP(BI3359,Sheet2!$E$2:$I$222,5,FALSE)</f>
        <v>#N/A</v>
      </c>
      <c r="BM3359"/>
      <c r="BQ3359" t="e">
        <f>VLOOKUP(BP3359,Sheet2!$E$2:$I$222,3,FALSE)</f>
        <v>#N/A</v>
      </c>
      <c r="BR3359" t="e">
        <f>VLOOKUP(BP3359,Sheet2!$E$2:$I$222,4,FALSE)</f>
        <v>#N/A</v>
      </c>
      <c r="BS3359" t="e">
        <f>VLOOKUP(BP3359,Sheet2!$E$2:$I$222,5,FALSE)</f>
        <v>#N/A</v>
      </c>
      <c r="BT3359"/>
      <c r="BX3359" t="e">
        <f>VLOOKUP(BW3359,Sheet2!$E$2:$I$222,3,FALSE)</f>
        <v>#N/A</v>
      </c>
      <c r="BY3359" t="e">
        <f>VLOOKUP(BW3359,Sheet2!$E$2:$I$222,4,FALSE)</f>
        <v>#N/A</v>
      </c>
      <c r="BZ3359" t="e">
        <f>VLOOKUP(BW3359,Sheet2!$E$2:$I$222,5,FALSE)</f>
        <v>#N/A</v>
      </c>
      <c r="CA3359"/>
      <c r="CE3359" t="e">
        <f>VLOOKUP(CD3359,Sheet2!$E$2:$I$222,3,FALSE)</f>
        <v>#N/A</v>
      </c>
      <c r="CF3359" t="e">
        <f>VLOOKUP(CD3359,Sheet2!$E$2:$I$222,4,FALSE)</f>
        <v>#N/A</v>
      </c>
      <c r="CG3359" t="e">
        <f>VLOOKUP(CD3359,Sheet2!$E$2:$I$222,5,FALSE)</f>
        <v>#N/A</v>
      </c>
      <c r="CH3359"/>
      <c r="CL3359" t="e">
        <f>VLOOKUP(CK3359,Sheet2!$E$2:$I$222,3,FALSE)</f>
        <v>#N/A</v>
      </c>
      <c r="CM3359" t="e">
        <f>VLOOKUP(CK3359,Sheet2!$E$2:$I$222,4,FALSE)</f>
        <v>#N/A</v>
      </c>
      <c r="CN3359" t="e">
        <f>VLOOKUP(CK3359,Sheet2!$E$2:$I$222,5,FALSE)</f>
        <v>#N/A</v>
      </c>
      <c r="CO3359"/>
      <c r="CS3359" t="e">
        <f>VLOOKUP(CR3359,Sheet2!$E$2:$I$222,3,FALSE)</f>
        <v>#N/A</v>
      </c>
      <c r="CT3359" t="e">
        <f>VLOOKUP(CR3359,Sheet2!$E$2:$I$222,4,FALSE)</f>
        <v>#N/A</v>
      </c>
      <c r="CU3359" t="e">
        <f>VLOOKUP(CR3359,Sheet2!$E$2:$I$222,5,FALSE)</f>
        <v>#N/A</v>
      </c>
      <c r="CV3359"/>
      <c r="CZ3359" t="e">
        <f>VLOOKUP(CY3359,Sheet2!$E$2:$I$222,3,FALSE)</f>
        <v>#N/A</v>
      </c>
      <c r="DA3359" t="e">
        <f>VLOOKUP(CY3359,Sheet2!$E$2:$I$222,4,FALSE)</f>
        <v>#N/A</v>
      </c>
      <c r="DB3359" t="e">
        <f>VLOOKUP(CY3359,Sheet2!$E$2:$I$222,5,FALSE)</f>
        <v>#N/A</v>
      </c>
      <c r="DC3359"/>
      <c r="DG3359" t="e">
        <f>VLOOKUP(DF3359,Sheet2!$E$2:$I$222,3,FALSE)</f>
        <v>#N/A</v>
      </c>
      <c r="DH3359" t="e">
        <f>VLOOKUP(DF3359,Sheet2!$E$2:$I$222,4,FALSE)</f>
        <v>#N/A</v>
      </c>
      <c r="DI3359" t="e">
        <f>VLOOKUP(DF3359,Sheet2!$E$2:$I$222,5,FALSE)</f>
        <v>#N/A</v>
      </c>
    </row>
    <row r="3360" spans="1:113" x14ac:dyDescent="0.25">
      <c r="A3360">
        <v>3493</v>
      </c>
      <c r="C3360">
        <v>17394</v>
      </c>
      <c r="D3360">
        <v>7394</v>
      </c>
      <c r="E3360">
        <v>37.718826999999997</v>
      </c>
      <c r="F3360">
        <v>-122.397491</v>
      </c>
      <c r="G3360" t="s">
        <v>2377</v>
      </c>
      <c r="H3360" t="s">
        <v>4803</v>
      </c>
      <c r="I3360" t="s">
        <v>4911</v>
      </c>
      <c r="J3360" t="s">
        <v>4950</v>
      </c>
      <c r="K3360" t="s">
        <v>4972</v>
      </c>
      <c r="N3360" t="s">
        <v>5908</v>
      </c>
      <c r="Q3360" t="s">
        <v>5924</v>
      </c>
      <c r="S3360" t="s">
        <v>6643</v>
      </c>
      <c r="W3360">
        <f t="shared" si="52"/>
        <v>1</v>
      </c>
      <c r="X3360" t="s">
        <v>6879</v>
      </c>
      <c r="Y3360" t="s">
        <v>6886</v>
      </c>
      <c r="Z3360" s="59" t="s">
        <v>6978</v>
      </c>
      <c r="AA3360" t="str">
        <f>VLOOKUP($Z3360,Sheet2!$E$2:$I$222,3,FALSE)</f>
        <v>To Visitacion Valley</v>
      </c>
      <c r="AB3360" t="str">
        <f>VLOOKUP($Z3360,Sheet2!$E$2:$I$222,4,FALSE)</f>
        <v>Bayshore &amp; Sunnydale</v>
      </c>
      <c r="AC3360" t="str">
        <f>VLOOKUP($Z3360,Sheet2!$E$2:$I$222,5,FALSE)</f>
        <v>Daily ~ 5am-12am</v>
      </c>
      <c r="AH3360" t="e">
        <f>VLOOKUP(AG3360,Sheet2!$E$2:$I$222,3,FALSE)</f>
        <v>#N/A</v>
      </c>
      <c r="AI3360" t="e">
        <f>VLOOKUP(AG3360,Sheet2!$E$2:$I$222,4,FALSE)</f>
        <v>#N/A</v>
      </c>
      <c r="AJ3360" t="e">
        <f>VLOOKUP(AG3360,Sheet2!$E$2:$I$222,5,FALSE)</f>
        <v>#N/A</v>
      </c>
      <c r="AK3360"/>
      <c r="AO3360" t="e">
        <f>VLOOKUP(AN3360,Sheet2!$E$2:$I$222,3,FALSE)</f>
        <v>#N/A</v>
      </c>
      <c r="AP3360" t="e">
        <f>VLOOKUP(AN3360,Sheet2!$E$2:$I$222,4,FALSE)</f>
        <v>#N/A</v>
      </c>
      <c r="AQ3360" t="e">
        <f>VLOOKUP(AN3360,Sheet2!$E$2:$I$222,5,FALSE)</f>
        <v>#N/A</v>
      </c>
      <c r="AR3360"/>
      <c r="AV3360" t="e">
        <f>VLOOKUP(AU3360,Sheet2!$E$2:$I$222,3,FALSE)</f>
        <v>#N/A</v>
      </c>
      <c r="AW3360" t="e">
        <f>VLOOKUP(AU3360,Sheet2!$E$2:$I$222,4,FALSE)</f>
        <v>#N/A</v>
      </c>
      <c r="AX3360" t="e">
        <f>VLOOKUP(AU3360,Sheet2!$E$2:$I$222,5,FALSE)</f>
        <v>#N/A</v>
      </c>
      <c r="AY3360"/>
      <c r="BC3360" t="e">
        <f>VLOOKUP(BB3360,Sheet2!$E$2:$I$222,3,FALSE)</f>
        <v>#N/A</v>
      </c>
      <c r="BD3360" t="e">
        <f>VLOOKUP(BB3360,Sheet2!$E$2:$I$222,4,FALSE)</f>
        <v>#N/A</v>
      </c>
      <c r="BE3360" t="e">
        <f>VLOOKUP(BB3360,Sheet2!$E$2:$I$222,5,FALSE)</f>
        <v>#N/A</v>
      </c>
      <c r="BF3360"/>
      <c r="BJ3360" t="e">
        <f>VLOOKUP(BI3360,Sheet2!$E$2:$I$222,3,FALSE)</f>
        <v>#N/A</v>
      </c>
      <c r="BK3360" t="e">
        <f>VLOOKUP(BI3360,Sheet2!$E$2:$I$222,4,FALSE)</f>
        <v>#N/A</v>
      </c>
      <c r="BL3360" t="e">
        <f>VLOOKUP(BI3360,Sheet2!$E$2:$I$222,5,FALSE)</f>
        <v>#N/A</v>
      </c>
      <c r="BM3360"/>
      <c r="BQ3360" t="e">
        <f>VLOOKUP(BP3360,Sheet2!$E$2:$I$222,3,FALSE)</f>
        <v>#N/A</v>
      </c>
      <c r="BR3360" t="e">
        <f>VLOOKUP(BP3360,Sheet2!$E$2:$I$222,4,FALSE)</f>
        <v>#N/A</v>
      </c>
      <c r="BS3360" t="e">
        <f>VLOOKUP(BP3360,Sheet2!$E$2:$I$222,5,FALSE)</f>
        <v>#N/A</v>
      </c>
      <c r="BT3360"/>
      <c r="BX3360" t="e">
        <f>VLOOKUP(BW3360,Sheet2!$E$2:$I$222,3,FALSE)</f>
        <v>#N/A</v>
      </c>
      <c r="BY3360" t="e">
        <f>VLOOKUP(BW3360,Sheet2!$E$2:$I$222,4,FALSE)</f>
        <v>#N/A</v>
      </c>
      <c r="BZ3360" t="e">
        <f>VLOOKUP(BW3360,Sheet2!$E$2:$I$222,5,FALSE)</f>
        <v>#N/A</v>
      </c>
      <c r="CA3360"/>
      <c r="CE3360" t="e">
        <f>VLOOKUP(CD3360,Sheet2!$E$2:$I$222,3,FALSE)</f>
        <v>#N/A</v>
      </c>
      <c r="CF3360" t="e">
        <f>VLOOKUP(CD3360,Sheet2!$E$2:$I$222,4,FALSE)</f>
        <v>#N/A</v>
      </c>
      <c r="CG3360" t="e">
        <f>VLOOKUP(CD3360,Sheet2!$E$2:$I$222,5,FALSE)</f>
        <v>#N/A</v>
      </c>
      <c r="CH3360"/>
      <c r="CL3360" t="e">
        <f>VLOOKUP(CK3360,Sheet2!$E$2:$I$222,3,FALSE)</f>
        <v>#N/A</v>
      </c>
      <c r="CM3360" t="e">
        <f>VLOOKUP(CK3360,Sheet2!$E$2:$I$222,4,FALSE)</f>
        <v>#N/A</v>
      </c>
      <c r="CN3360" t="e">
        <f>VLOOKUP(CK3360,Sheet2!$E$2:$I$222,5,FALSE)</f>
        <v>#N/A</v>
      </c>
      <c r="CO3360"/>
      <c r="CS3360" t="e">
        <f>VLOOKUP(CR3360,Sheet2!$E$2:$I$222,3,FALSE)</f>
        <v>#N/A</v>
      </c>
      <c r="CT3360" t="e">
        <f>VLOOKUP(CR3360,Sheet2!$E$2:$I$222,4,FALSE)</f>
        <v>#N/A</v>
      </c>
      <c r="CU3360" t="e">
        <f>VLOOKUP(CR3360,Sheet2!$E$2:$I$222,5,FALSE)</f>
        <v>#N/A</v>
      </c>
      <c r="CV3360"/>
      <c r="CZ3360" t="e">
        <f>VLOOKUP(CY3360,Sheet2!$E$2:$I$222,3,FALSE)</f>
        <v>#N/A</v>
      </c>
      <c r="DA3360" t="e">
        <f>VLOOKUP(CY3360,Sheet2!$E$2:$I$222,4,FALSE)</f>
        <v>#N/A</v>
      </c>
      <c r="DB3360" t="e">
        <f>VLOOKUP(CY3360,Sheet2!$E$2:$I$222,5,FALSE)</f>
        <v>#N/A</v>
      </c>
      <c r="DC3360"/>
      <c r="DG3360" t="e">
        <f>VLOOKUP(DF3360,Sheet2!$E$2:$I$222,3,FALSE)</f>
        <v>#N/A</v>
      </c>
      <c r="DH3360" t="e">
        <f>VLOOKUP(DF3360,Sheet2!$E$2:$I$222,4,FALSE)</f>
        <v>#N/A</v>
      </c>
      <c r="DI3360" t="e">
        <f>VLOOKUP(DF3360,Sheet2!$E$2:$I$222,5,FALSE)</f>
        <v>#N/A</v>
      </c>
    </row>
    <row r="3361" spans="1:113" x14ac:dyDescent="0.25">
      <c r="A3361">
        <v>3494</v>
      </c>
      <c r="C3361">
        <v>17395</v>
      </c>
      <c r="D3361">
        <v>7395</v>
      </c>
      <c r="E3361">
        <v>37.712252999999997</v>
      </c>
      <c r="F3361">
        <v>-122.402316</v>
      </c>
      <c r="G3361" t="s">
        <v>479</v>
      </c>
      <c r="H3361" t="s">
        <v>4804</v>
      </c>
      <c r="I3361" t="s">
        <v>4924</v>
      </c>
      <c r="J3361" t="s">
        <v>4950</v>
      </c>
      <c r="K3361" t="s">
        <v>4972</v>
      </c>
      <c r="N3361" t="s">
        <v>5909</v>
      </c>
      <c r="Q3361" t="s">
        <v>5924</v>
      </c>
      <c r="S3361" t="s">
        <v>6643</v>
      </c>
      <c r="W3361">
        <f t="shared" si="52"/>
        <v>1</v>
      </c>
      <c r="X3361" t="s">
        <v>6879</v>
      </c>
      <c r="Y3361" t="s">
        <v>6886</v>
      </c>
      <c r="Z3361" s="59" t="s">
        <v>6978</v>
      </c>
      <c r="AA3361" t="str">
        <f>VLOOKUP($Z3361,Sheet2!$E$2:$I$222,3,FALSE)</f>
        <v>To Visitacion Valley</v>
      </c>
      <c r="AB3361" t="str">
        <f>VLOOKUP($Z3361,Sheet2!$E$2:$I$222,4,FALSE)</f>
        <v>Bayshore &amp; Sunnydale</v>
      </c>
      <c r="AC3361" t="str">
        <f>VLOOKUP($Z3361,Sheet2!$E$2:$I$222,5,FALSE)</f>
        <v>Daily ~ 5am-12am</v>
      </c>
      <c r="AH3361" t="e">
        <f>VLOOKUP(AG3361,Sheet2!$E$2:$I$222,3,FALSE)</f>
        <v>#N/A</v>
      </c>
      <c r="AI3361" t="e">
        <f>VLOOKUP(AG3361,Sheet2!$E$2:$I$222,4,FALSE)</f>
        <v>#N/A</v>
      </c>
      <c r="AJ3361" t="e">
        <f>VLOOKUP(AG3361,Sheet2!$E$2:$I$222,5,FALSE)</f>
        <v>#N/A</v>
      </c>
      <c r="AK3361"/>
      <c r="AO3361" t="e">
        <f>VLOOKUP(AN3361,Sheet2!$E$2:$I$222,3,FALSE)</f>
        <v>#N/A</v>
      </c>
      <c r="AP3361" t="e">
        <f>VLOOKUP(AN3361,Sheet2!$E$2:$I$222,4,FALSE)</f>
        <v>#N/A</v>
      </c>
      <c r="AQ3361" t="e">
        <f>VLOOKUP(AN3361,Sheet2!$E$2:$I$222,5,FALSE)</f>
        <v>#N/A</v>
      </c>
      <c r="AR3361"/>
      <c r="AV3361" t="e">
        <f>VLOOKUP(AU3361,Sheet2!$E$2:$I$222,3,FALSE)</f>
        <v>#N/A</v>
      </c>
      <c r="AW3361" t="e">
        <f>VLOOKUP(AU3361,Sheet2!$E$2:$I$222,4,FALSE)</f>
        <v>#N/A</v>
      </c>
      <c r="AX3361" t="e">
        <f>VLOOKUP(AU3361,Sheet2!$E$2:$I$222,5,FALSE)</f>
        <v>#N/A</v>
      </c>
      <c r="AY3361"/>
      <c r="BC3361" t="e">
        <f>VLOOKUP(BB3361,Sheet2!$E$2:$I$222,3,FALSE)</f>
        <v>#N/A</v>
      </c>
      <c r="BD3361" t="e">
        <f>VLOOKUP(BB3361,Sheet2!$E$2:$I$222,4,FALSE)</f>
        <v>#N/A</v>
      </c>
      <c r="BE3361" t="e">
        <f>VLOOKUP(BB3361,Sheet2!$E$2:$I$222,5,FALSE)</f>
        <v>#N/A</v>
      </c>
      <c r="BF3361"/>
      <c r="BJ3361" t="e">
        <f>VLOOKUP(BI3361,Sheet2!$E$2:$I$222,3,FALSE)</f>
        <v>#N/A</v>
      </c>
      <c r="BK3361" t="e">
        <f>VLOOKUP(BI3361,Sheet2!$E$2:$I$222,4,FALSE)</f>
        <v>#N/A</v>
      </c>
      <c r="BL3361" t="e">
        <f>VLOOKUP(BI3361,Sheet2!$E$2:$I$222,5,FALSE)</f>
        <v>#N/A</v>
      </c>
      <c r="BM3361"/>
      <c r="BQ3361" t="e">
        <f>VLOOKUP(BP3361,Sheet2!$E$2:$I$222,3,FALSE)</f>
        <v>#N/A</v>
      </c>
      <c r="BR3361" t="e">
        <f>VLOOKUP(BP3361,Sheet2!$E$2:$I$222,4,FALSE)</f>
        <v>#N/A</v>
      </c>
      <c r="BS3361" t="e">
        <f>VLOOKUP(BP3361,Sheet2!$E$2:$I$222,5,FALSE)</f>
        <v>#N/A</v>
      </c>
      <c r="BT3361"/>
      <c r="BX3361" t="e">
        <f>VLOOKUP(BW3361,Sheet2!$E$2:$I$222,3,FALSE)</f>
        <v>#N/A</v>
      </c>
      <c r="BY3361" t="e">
        <f>VLOOKUP(BW3361,Sheet2!$E$2:$I$222,4,FALSE)</f>
        <v>#N/A</v>
      </c>
      <c r="BZ3361" t="e">
        <f>VLOOKUP(BW3361,Sheet2!$E$2:$I$222,5,FALSE)</f>
        <v>#N/A</v>
      </c>
      <c r="CA3361"/>
      <c r="CE3361" t="e">
        <f>VLOOKUP(CD3361,Sheet2!$E$2:$I$222,3,FALSE)</f>
        <v>#N/A</v>
      </c>
      <c r="CF3361" t="e">
        <f>VLOOKUP(CD3361,Sheet2!$E$2:$I$222,4,FALSE)</f>
        <v>#N/A</v>
      </c>
      <c r="CG3361" t="e">
        <f>VLOOKUP(CD3361,Sheet2!$E$2:$I$222,5,FALSE)</f>
        <v>#N/A</v>
      </c>
      <c r="CH3361"/>
      <c r="CL3361" t="e">
        <f>VLOOKUP(CK3361,Sheet2!$E$2:$I$222,3,FALSE)</f>
        <v>#N/A</v>
      </c>
      <c r="CM3361" t="e">
        <f>VLOOKUP(CK3361,Sheet2!$E$2:$I$222,4,FALSE)</f>
        <v>#N/A</v>
      </c>
      <c r="CN3361" t="e">
        <f>VLOOKUP(CK3361,Sheet2!$E$2:$I$222,5,FALSE)</f>
        <v>#N/A</v>
      </c>
      <c r="CO3361"/>
      <c r="CS3361" t="e">
        <f>VLOOKUP(CR3361,Sheet2!$E$2:$I$222,3,FALSE)</f>
        <v>#N/A</v>
      </c>
      <c r="CT3361" t="e">
        <f>VLOOKUP(CR3361,Sheet2!$E$2:$I$222,4,FALSE)</f>
        <v>#N/A</v>
      </c>
      <c r="CU3361" t="e">
        <f>VLOOKUP(CR3361,Sheet2!$E$2:$I$222,5,FALSE)</f>
        <v>#N/A</v>
      </c>
      <c r="CV3361"/>
      <c r="CZ3361" t="e">
        <f>VLOOKUP(CY3361,Sheet2!$E$2:$I$222,3,FALSE)</f>
        <v>#N/A</v>
      </c>
      <c r="DA3361" t="e">
        <f>VLOOKUP(CY3361,Sheet2!$E$2:$I$222,4,FALSE)</f>
        <v>#N/A</v>
      </c>
      <c r="DB3361" t="e">
        <f>VLOOKUP(CY3361,Sheet2!$E$2:$I$222,5,FALSE)</f>
        <v>#N/A</v>
      </c>
      <c r="DC3361"/>
      <c r="DG3361" t="e">
        <f>VLOOKUP(DF3361,Sheet2!$E$2:$I$222,3,FALSE)</f>
        <v>#N/A</v>
      </c>
      <c r="DH3361" t="e">
        <f>VLOOKUP(DF3361,Sheet2!$E$2:$I$222,4,FALSE)</f>
        <v>#N/A</v>
      </c>
      <c r="DI3361" t="e">
        <f>VLOOKUP(DF3361,Sheet2!$E$2:$I$222,5,FALSE)</f>
        <v>#N/A</v>
      </c>
    </row>
    <row r="3362" spans="1:113" x14ac:dyDescent="0.25">
      <c r="A3362">
        <v>3495</v>
      </c>
      <c r="C3362">
        <v>17396</v>
      </c>
      <c r="D3362">
        <v>7396</v>
      </c>
      <c r="E3362">
        <v>37.708970000000001</v>
      </c>
      <c r="F3362">
        <v>-122.405055</v>
      </c>
      <c r="G3362" t="s">
        <v>2322</v>
      </c>
      <c r="H3362" t="s">
        <v>4805</v>
      </c>
      <c r="I3362" t="s">
        <v>4924</v>
      </c>
      <c r="J3362" t="s">
        <v>4950</v>
      </c>
      <c r="K3362" t="s">
        <v>4972</v>
      </c>
      <c r="M3362" t="s">
        <v>5109</v>
      </c>
      <c r="Q3362" t="s">
        <v>5924</v>
      </c>
      <c r="S3362" t="s">
        <v>6643</v>
      </c>
      <c r="W3362">
        <f t="shared" si="52"/>
        <v>1</v>
      </c>
      <c r="X3362" t="s">
        <v>6879</v>
      </c>
      <c r="Y3362" t="s">
        <v>6886</v>
      </c>
      <c r="Z3362" s="59" t="s">
        <v>6978</v>
      </c>
      <c r="AA3362" t="str">
        <f>VLOOKUP($Z3362,Sheet2!$E$2:$I$222,3,FALSE)</f>
        <v>To Visitacion Valley</v>
      </c>
      <c r="AB3362" t="str">
        <f>VLOOKUP($Z3362,Sheet2!$E$2:$I$222,4,FALSE)</f>
        <v>Bayshore &amp; Sunnydale</v>
      </c>
      <c r="AC3362" t="str">
        <f>VLOOKUP($Z3362,Sheet2!$E$2:$I$222,5,FALSE)</f>
        <v>Daily ~ 5am-12am</v>
      </c>
      <c r="AH3362" t="e">
        <f>VLOOKUP(AG3362,Sheet2!$E$2:$I$222,3,FALSE)</f>
        <v>#N/A</v>
      </c>
      <c r="AI3362" t="e">
        <f>VLOOKUP(AG3362,Sheet2!$E$2:$I$222,4,FALSE)</f>
        <v>#N/A</v>
      </c>
      <c r="AJ3362" t="e">
        <f>VLOOKUP(AG3362,Sheet2!$E$2:$I$222,5,FALSE)</f>
        <v>#N/A</v>
      </c>
      <c r="AK3362"/>
      <c r="AO3362" t="e">
        <f>VLOOKUP(AN3362,Sheet2!$E$2:$I$222,3,FALSE)</f>
        <v>#N/A</v>
      </c>
      <c r="AP3362" t="e">
        <f>VLOOKUP(AN3362,Sheet2!$E$2:$I$222,4,FALSE)</f>
        <v>#N/A</v>
      </c>
      <c r="AQ3362" t="e">
        <f>VLOOKUP(AN3362,Sheet2!$E$2:$I$222,5,FALSE)</f>
        <v>#N/A</v>
      </c>
      <c r="AR3362"/>
      <c r="AV3362" t="e">
        <f>VLOOKUP(AU3362,Sheet2!$E$2:$I$222,3,FALSE)</f>
        <v>#N/A</v>
      </c>
      <c r="AW3362" t="e">
        <f>VLOOKUP(AU3362,Sheet2!$E$2:$I$222,4,FALSE)</f>
        <v>#N/A</v>
      </c>
      <c r="AX3362" t="e">
        <f>VLOOKUP(AU3362,Sheet2!$E$2:$I$222,5,FALSE)</f>
        <v>#N/A</v>
      </c>
      <c r="AY3362"/>
      <c r="BC3362" t="e">
        <f>VLOOKUP(BB3362,Sheet2!$E$2:$I$222,3,FALSE)</f>
        <v>#N/A</v>
      </c>
      <c r="BD3362" t="e">
        <f>VLOOKUP(BB3362,Sheet2!$E$2:$I$222,4,FALSE)</f>
        <v>#N/A</v>
      </c>
      <c r="BE3362" t="e">
        <f>VLOOKUP(BB3362,Sheet2!$E$2:$I$222,5,FALSE)</f>
        <v>#N/A</v>
      </c>
      <c r="BF3362"/>
      <c r="BJ3362" t="e">
        <f>VLOOKUP(BI3362,Sheet2!$E$2:$I$222,3,FALSE)</f>
        <v>#N/A</v>
      </c>
      <c r="BK3362" t="e">
        <f>VLOOKUP(BI3362,Sheet2!$E$2:$I$222,4,FALSE)</f>
        <v>#N/A</v>
      </c>
      <c r="BL3362" t="e">
        <f>VLOOKUP(BI3362,Sheet2!$E$2:$I$222,5,FALSE)</f>
        <v>#N/A</v>
      </c>
      <c r="BM3362"/>
      <c r="BQ3362" t="e">
        <f>VLOOKUP(BP3362,Sheet2!$E$2:$I$222,3,FALSE)</f>
        <v>#N/A</v>
      </c>
      <c r="BR3362" t="e">
        <f>VLOOKUP(BP3362,Sheet2!$E$2:$I$222,4,FALSE)</f>
        <v>#N/A</v>
      </c>
      <c r="BS3362" t="e">
        <f>VLOOKUP(BP3362,Sheet2!$E$2:$I$222,5,FALSE)</f>
        <v>#N/A</v>
      </c>
      <c r="BT3362"/>
      <c r="BX3362" t="e">
        <f>VLOOKUP(BW3362,Sheet2!$E$2:$I$222,3,FALSE)</f>
        <v>#N/A</v>
      </c>
      <c r="BY3362" t="e">
        <f>VLOOKUP(BW3362,Sheet2!$E$2:$I$222,4,FALSE)</f>
        <v>#N/A</v>
      </c>
      <c r="BZ3362" t="e">
        <f>VLOOKUP(BW3362,Sheet2!$E$2:$I$222,5,FALSE)</f>
        <v>#N/A</v>
      </c>
      <c r="CA3362"/>
      <c r="CE3362" t="e">
        <f>VLOOKUP(CD3362,Sheet2!$E$2:$I$222,3,FALSE)</f>
        <v>#N/A</v>
      </c>
      <c r="CF3362" t="e">
        <f>VLOOKUP(CD3362,Sheet2!$E$2:$I$222,4,FALSE)</f>
        <v>#N/A</v>
      </c>
      <c r="CG3362" t="e">
        <f>VLOOKUP(CD3362,Sheet2!$E$2:$I$222,5,FALSE)</f>
        <v>#N/A</v>
      </c>
      <c r="CH3362"/>
      <c r="CL3362" t="e">
        <f>VLOOKUP(CK3362,Sheet2!$E$2:$I$222,3,FALSE)</f>
        <v>#N/A</v>
      </c>
      <c r="CM3362" t="e">
        <f>VLOOKUP(CK3362,Sheet2!$E$2:$I$222,4,FALSE)</f>
        <v>#N/A</v>
      </c>
      <c r="CN3362" t="e">
        <f>VLOOKUP(CK3362,Sheet2!$E$2:$I$222,5,FALSE)</f>
        <v>#N/A</v>
      </c>
      <c r="CO3362"/>
      <c r="CS3362" t="e">
        <f>VLOOKUP(CR3362,Sheet2!$E$2:$I$222,3,FALSE)</f>
        <v>#N/A</v>
      </c>
      <c r="CT3362" t="e">
        <f>VLOOKUP(CR3362,Sheet2!$E$2:$I$222,4,FALSE)</f>
        <v>#N/A</v>
      </c>
      <c r="CU3362" t="e">
        <f>VLOOKUP(CR3362,Sheet2!$E$2:$I$222,5,FALSE)</f>
        <v>#N/A</v>
      </c>
      <c r="CV3362"/>
      <c r="CZ3362" t="e">
        <f>VLOOKUP(CY3362,Sheet2!$E$2:$I$222,3,FALSE)</f>
        <v>#N/A</v>
      </c>
      <c r="DA3362" t="e">
        <f>VLOOKUP(CY3362,Sheet2!$E$2:$I$222,4,FALSE)</f>
        <v>#N/A</v>
      </c>
      <c r="DB3362" t="e">
        <f>VLOOKUP(CY3362,Sheet2!$E$2:$I$222,5,FALSE)</f>
        <v>#N/A</v>
      </c>
      <c r="DC3362"/>
      <c r="DG3362" t="e">
        <f>VLOOKUP(DF3362,Sheet2!$E$2:$I$222,3,FALSE)</f>
        <v>#N/A</v>
      </c>
      <c r="DH3362" t="e">
        <f>VLOOKUP(DF3362,Sheet2!$E$2:$I$222,4,FALSE)</f>
        <v>#N/A</v>
      </c>
      <c r="DI3362" t="e">
        <f>VLOOKUP(DF3362,Sheet2!$E$2:$I$222,5,FALSE)</f>
        <v>#N/A</v>
      </c>
    </row>
    <row r="3363" spans="1:113" x14ac:dyDescent="0.25">
      <c r="A3363">
        <v>3496</v>
      </c>
      <c r="C3363">
        <v>17397</v>
      </c>
      <c r="D3363">
        <v>7397</v>
      </c>
      <c r="E3363">
        <v>37.776251999999999</v>
      </c>
      <c r="F3363">
        <v>-122.394036</v>
      </c>
      <c r="G3363" t="s">
        <v>2376</v>
      </c>
      <c r="H3363" t="s">
        <v>4806</v>
      </c>
      <c r="I3363" t="s">
        <v>4911</v>
      </c>
      <c r="J3363" t="s">
        <v>4950</v>
      </c>
      <c r="K3363" t="s">
        <v>4972</v>
      </c>
      <c r="N3363" t="s">
        <v>5910</v>
      </c>
      <c r="Q3363" t="s">
        <v>5924</v>
      </c>
      <c r="S3363" t="s">
        <v>6643</v>
      </c>
      <c r="W3363">
        <f t="shared" si="52"/>
        <v>1</v>
      </c>
      <c r="X3363" t="s">
        <v>6879</v>
      </c>
      <c r="Y3363" t="s">
        <v>6886</v>
      </c>
      <c r="Z3363" s="59" t="s">
        <v>6978</v>
      </c>
      <c r="AA3363" t="str">
        <f>VLOOKUP($Z3363,Sheet2!$E$2:$I$222,3,FALSE)</f>
        <v>To Visitacion Valley</v>
      </c>
      <c r="AB3363" t="str">
        <f>VLOOKUP($Z3363,Sheet2!$E$2:$I$222,4,FALSE)</f>
        <v>Bayshore &amp; Sunnydale</v>
      </c>
      <c r="AC3363" t="str">
        <f>VLOOKUP($Z3363,Sheet2!$E$2:$I$222,5,FALSE)</f>
        <v>Daily ~ 5am-12am</v>
      </c>
      <c r="AH3363" t="e">
        <f>VLOOKUP(AG3363,Sheet2!$E$2:$I$222,3,FALSE)</f>
        <v>#N/A</v>
      </c>
      <c r="AI3363" t="e">
        <f>VLOOKUP(AG3363,Sheet2!$E$2:$I$222,4,FALSE)</f>
        <v>#N/A</v>
      </c>
      <c r="AJ3363" t="e">
        <f>VLOOKUP(AG3363,Sheet2!$E$2:$I$222,5,FALSE)</f>
        <v>#N/A</v>
      </c>
      <c r="AK3363"/>
      <c r="AO3363" t="e">
        <f>VLOOKUP(AN3363,Sheet2!$E$2:$I$222,3,FALSE)</f>
        <v>#N/A</v>
      </c>
      <c r="AP3363" t="e">
        <f>VLOOKUP(AN3363,Sheet2!$E$2:$I$222,4,FALSE)</f>
        <v>#N/A</v>
      </c>
      <c r="AQ3363" t="e">
        <f>VLOOKUP(AN3363,Sheet2!$E$2:$I$222,5,FALSE)</f>
        <v>#N/A</v>
      </c>
      <c r="AR3363"/>
      <c r="AV3363" t="e">
        <f>VLOOKUP(AU3363,Sheet2!$E$2:$I$222,3,FALSE)</f>
        <v>#N/A</v>
      </c>
      <c r="AW3363" t="e">
        <f>VLOOKUP(AU3363,Sheet2!$E$2:$I$222,4,FALSE)</f>
        <v>#N/A</v>
      </c>
      <c r="AX3363" t="e">
        <f>VLOOKUP(AU3363,Sheet2!$E$2:$I$222,5,FALSE)</f>
        <v>#N/A</v>
      </c>
      <c r="AY3363"/>
      <c r="BC3363" t="e">
        <f>VLOOKUP(BB3363,Sheet2!$E$2:$I$222,3,FALSE)</f>
        <v>#N/A</v>
      </c>
      <c r="BD3363" t="e">
        <f>VLOOKUP(BB3363,Sheet2!$E$2:$I$222,4,FALSE)</f>
        <v>#N/A</v>
      </c>
      <c r="BE3363" t="e">
        <f>VLOOKUP(BB3363,Sheet2!$E$2:$I$222,5,FALSE)</f>
        <v>#N/A</v>
      </c>
      <c r="BF3363"/>
      <c r="BJ3363" t="e">
        <f>VLOOKUP(BI3363,Sheet2!$E$2:$I$222,3,FALSE)</f>
        <v>#N/A</v>
      </c>
      <c r="BK3363" t="e">
        <f>VLOOKUP(BI3363,Sheet2!$E$2:$I$222,4,FALSE)</f>
        <v>#N/A</v>
      </c>
      <c r="BL3363" t="e">
        <f>VLOOKUP(BI3363,Sheet2!$E$2:$I$222,5,FALSE)</f>
        <v>#N/A</v>
      </c>
      <c r="BM3363"/>
      <c r="BQ3363" t="e">
        <f>VLOOKUP(BP3363,Sheet2!$E$2:$I$222,3,FALSE)</f>
        <v>#N/A</v>
      </c>
      <c r="BR3363" t="e">
        <f>VLOOKUP(BP3363,Sheet2!$E$2:$I$222,4,FALSE)</f>
        <v>#N/A</v>
      </c>
      <c r="BS3363" t="e">
        <f>VLOOKUP(BP3363,Sheet2!$E$2:$I$222,5,FALSE)</f>
        <v>#N/A</v>
      </c>
      <c r="BT3363"/>
      <c r="BX3363" t="e">
        <f>VLOOKUP(BW3363,Sheet2!$E$2:$I$222,3,FALSE)</f>
        <v>#N/A</v>
      </c>
      <c r="BY3363" t="e">
        <f>VLOOKUP(BW3363,Sheet2!$E$2:$I$222,4,FALSE)</f>
        <v>#N/A</v>
      </c>
      <c r="BZ3363" t="e">
        <f>VLOOKUP(BW3363,Sheet2!$E$2:$I$222,5,FALSE)</f>
        <v>#N/A</v>
      </c>
      <c r="CA3363"/>
      <c r="CE3363" t="e">
        <f>VLOOKUP(CD3363,Sheet2!$E$2:$I$222,3,FALSE)</f>
        <v>#N/A</v>
      </c>
      <c r="CF3363" t="e">
        <f>VLOOKUP(CD3363,Sheet2!$E$2:$I$222,4,FALSE)</f>
        <v>#N/A</v>
      </c>
      <c r="CG3363" t="e">
        <f>VLOOKUP(CD3363,Sheet2!$E$2:$I$222,5,FALSE)</f>
        <v>#N/A</v>
      </c>
      <c r="CH3363"/>
      <c r="CL3363" t="e">
        <f>VLOOKUP(CK3363,Sheet2!$E$2:$I$222,3,FALSE)</f>
        <v>#N/A</v>
      </c>
      <c r="CM3363" t="e">
        <f>VLOOKUP(CK3363,Sheet2!$E$2:$I$222,4,FALSE)</f>
        <v>#N/A</v>
      </c>
      <c r="CN3363" t="e">
        <f>VLOOKUP(CK3363,Sheet2!$E$2:$I$222,5,FALSE)</f>
        <v>#N/A</v>
      </c>
      <c r="CO3363"/>
      <c r="CS3363" t="e">
        <f>VLOOKUP(CR3363,Sheet2!$E$2:$I$222,3,FALSE)</f>
        <v>#N/A</v>
      </c>
      <c r="CT3363" t="e">
        <f>VLOOKUP(CR3363,Sheet2!$E$2:$I$222,4,FALSE)</f>
        <v>#N/A</v>
      </c>
      <c r="CU3363" t="e">
        <f>VLOOKUP(CR3363,Sheet2!$E$2:$I$222,5,FALSE)</f>
        <v>#N/A</v>
      </c>
      <c r="CV3363"/>
      <c r="CZ3363" t="e">
        <f>VLOOKUP(CY3363,Sheet2!$E$2:$I$222,3,FALSE)</f>
        <v>#N/A</v>
      </c>
      <c r="DA3363" t="e">
        <f>VLOOKUP(CY3363,Sheet2!$E$2:$I$222,4,FALSE)</f>
        <v>#N/A</v>
      </c>
      <c r="DB3363" t="e">
        <f>VLOOKUP(CY3363,Sheet2!$E$2:$I$222,5,FALSE)</f>
        <v>#N/A</v>
      </c>
      <c r="DC3363"/>
      <c r="DG3363" t="e">
        <f>VLOOKUP(DF3363,Sheet2!$E$2:$I$222,3,FALSE)</f>
        <v>#N/A</v>
      </c>
      <c r="DH3363" t="e">
        <f>VLOOKUP(DF3363,Sheet2!$E$2:$I$222,4,FALSE)</f>
        <v>#N/A</v>
      </c>
      <c r="DI3363" t="e">
        <f>VLOOKUP(DF3363,Sheet2!$E$2:$I$222,5,FALSE)</f>
        <v>#N/A</v>
      </c>
    </row>
    <row r="3364" spans="1:113" x14ac:dyDescent="0.25">
      <c r="A3364">
        <v>3497</v>
      </c>
      <c r="C3364">
        <v>17398</v>
      </c>
      <c r="D3364">
        <v>7398</v>
      </c>
      <c r="E3364">
        <v>37.708996999999997</v>
      </c>
      <c r="F3364">
        <v>-122.405021</v>
      </c>
      <c r="G3364" t="s">
        <v>2322</v>
      </c>
      <c r="H3364" t="s">
        <v>4805</v>
      </c>
      <c r="I3364" t="s">
        <v>4912</v>
      </c>
      <c r="J3364" t="s">
        <v>4950</v>
      </c>
      <c r="K3364" t="s">
        <v>4972</v>
      </c>
      <c r="M3364" t="s">
        <v>5109</v>
      </c>
      <c r="N3364" t="s">
        <v>5911</v>
      </c>
      <c r="Q3364" t="s">
        <v>5924</v>
      </c>
      <c r="S3364" t="s">
        <v>6630</v>
      </c>
      <c r="T3364" t="s">
        <v>6787</v>
      </c>
      <c r="W3364">
        <f t="shared" si="52"/>
        <v>1</v>
      </c>
      <c r="X3364" t="s">
        <v>6879</v>
      </c>
      <c r="Y3364" t="s">
        <v>6888</v>
      </c>
      <c r="Z3364" s="59" t="s">
        <v>6974</v>
      </c>
      <c r="AA3364" t="str">
        <f>VLOOKUP($Z3364,Sheet2!$E$2:$I$222,3,FALSE)</f>
        <v>To Downtown</v>
      </c>
      <c r="AB3364" t="str">
        <f>VLOOKUP($Z3364,Sheet2!$E$2:$I$222,4,FALSE)</f>
        <v>Embarcadero Station</v>
      </c>
      <c r="AC3364" t="str">
        <f>VLOOKUP($Z3364,Sheet2!$E$2:$I$222,5,FALSE)</f>
        <v>Daily ~ 5am-12am</v>
      </c>
      <c r="AH3364" t="e">
        <f>VLOOKUP(AG3364,Sheet2!$E$2:$I$222,3,FALSE)</f>
        <v>#N/A</v>
      </c>
      <c r="AI3364" t="e">
        <f>VLOOKUP(AG3364,Sheet2!$E$2:$I$222,4,FALSE)</f>
        <v>#N/A</v>
      </c>
      <c r="AJ3364" t="e">
        <f>VLOOKUP(AG3364,Sheet2!$E$2:$I$222,5,FALSE)</f>
        <v>#N/A</v>
      </c>
      <c r="AK3364"/>
      <c r="AO3364" t="e">
        <f>VLOOKUP(AN3364,Sheet2!$E$2:$I$222,3,FALSE)</f>
        <v>#N/A</v>
      </c>
      <c r="AP3364" t="e">
        <f>VLOOKUP(AN3364,Sheet2!$E$2:$I$222,4,FALSE)</f>
        <v>#N/A</v>
      </c>
      <c r="AQ3364" t="e">
        <f>VLOOKUP(AN3364,Sheet2!$E$2:$I$222,5,FALSE)</f>
        <v>#N/A</v>
      </c>
      <c r="AR3364"/>
      <c r="AV3364" t="e">
        <f>VLOOKUP(AU3364,Sheet2!$E$2:$I$222,3,FALSE)</f>
        <v>#N/A</v>
      </c>
      <c r="AW3364" t="e">
        <f>VLOOKUP(AU3364,Sheet2!$E$2:$I$222,4,FALSE)</f>
        <v>#N/A</v>
      </c>
      <c r="AX3364" t="e">
        <f>VLOOKUP(AU3364,Sheet2!$E$2:$I$222,5,FALSE)</f>
        <v>#N/A</v>
      </c>
      <c r="AY3364"/>
      <c r="BC3364" t="e">
        <f>VLOOKUP(BB3364,Sheet2!$E$2:$I$222,3,FALSE)</f>
        <v>#N/A</v>
      </c>
      <c r="BD3364" t="e">
        <f>VLOOKUP(BB3364,Sheet2!$E$2:$I$222,4,FALSE)</f>
        <v>#N/A</v>
      </c>
      <c r="BE3364" t="e">
        <f>VLOOKUP(BB3364,Sheet2!$E$2:$I$222,5,FALSE)</f>
        <v>#N/A</v>
      </c>
      <c r="BF3364"/>
      <c r="BJ3364" t="e">
        <f>VLOOKUP(BI3364,Sheet2!$E$2:$I$222,3,FALSE)</f>
        <v>#N/A</v>
      </c>
      <c r="BK3364" t="e">
        <f>VLOOKUP(BI3364,Sheet2!$E$2:$I$222,4,FALSE)</f>
        <v>#N/A</v>
      </c>
      <c r="BL3364" t="e">
        <f>VLOOKUP(BI3364,Sheet2!$E$2:$I$222,5,FALSE)</f>
        <v>#N/A</v>
      </c>
      <c r="BM3364"/>
      <c r="BQ3364" t="e">
        <f>VLOOKUP(BP3364,Sheet2!$E$2:$I$222,3,FALSE)</f>
        <v>#N/A</v>
      </c>
      <c r="BR3364" t="e">
        <f>VLOOKUP(BP3364,Sheet2!$E$2:$I$222,4,FALSE)</f>
        <v>#N/A</v>
      </c>
      <c r="BS3364" t="e">
        <f>VLOOKUP(BP3364,Sheet2!$E$2:$I$222,5,FALSE)</f>
        <v>#N/A</v>
      </c>
      <c r="BT3364"/>
      <c r="BX3364" t="e">
        <f>VLOOKUP(BW3364,Sheet2!$E$2:$I$222,3,FALSE)</f>
        <v>#N/A</v>
      </c>
      <c r="BY3364" t="e">
        <f>VLOOKUP(BW3364,Sheet2!$E$2:$I$222,4,FALSE)</f>
        <v>#N/A</v>
      </c>
      <c r="BZ3364" t="e">
        <f>VLOOKUP(BW3364,Sheet2!$E$2:$I$222,5,FALSE)</f>
        <v>#N/A</v>
      </c>
      <c r="CA3364"/>
      <c r="CE3364" t="e">
        <f>VLOOKUP(CD3364,Sheet2!$E$2:$I$222,3,FALSE)</f>
        <v>#N/A</v>
      </c>
      <c r="CF3364" t="e">
        <f>VLOOKUP(CD3364,Sheet2!$E$2:$I$222,4,FALSE)</f>
        <v>#N/A</v>
      </c>
      <c r="CG3364" t="e">
        <f>VLOOKUP(CD3364,Sheet2!$E$2:$I$222,5,FALSE)</f>
        <v>#N/A</v>
      </c>
      <c r="CH3364"/>
      <c r="CL3364" t="e">
        <f>VLOOKUP(CK3364,Sheet2!$E$2:$I$222,3,FALSE)</f>
        <v>#N/A</v>
      </c>
      <c r="CM3364" t="e">
        <f>VLOOKUP(CK3364,Sheet2!$E$2:$I$222,4,FALSE)</f>
        <v>#N/A</v>
      </c>
      <c r="CN3364" t="e">
        <f>VLOOKUP(CK3364,Sheet2!$E$2:$I$222,5,FALSE)</f>
        <v>#N/A</v>
      </c>
      <c r="CO3364"/>
      <c r="CS3364" t="e">
        <f>VLOOKUP(CR3364,Sheet2!$E$2:$I$222,3,FALSE)</f>
        <v>#N/A</v>
      </c>
      <c r="CT3364" t="e">
        <f>VLOOKUP(CR3364,Sheet2!$E$2:$I$222,4,FALSE)</f>
        <v>#N/A</v>
      </c>
      <c r="CU3364" t="e">
        <f>VLOOKUP(CR3364,Sheet2!$E$2:$I$222,5,FALSE)</f>
        <v>#N/A</v>
      </c>
      <c r="CV3364"/>
      <c r="CZ3364" t="e">
        <f>VLOOKUP(CY3364,Sheet2!$E$2:$I$222,3,FALSE)</f>
        <v>#N/A</v>
      </c>
      <c r="DA3364" t="e">
        <f>VLOOKUP(CY3364,Sheet2!$E$2:$I$222,4,FALSE)</f>
        <v>#N/A</v>
      </c>
      <c r="DB3364" t="e">
        <f>VLOOKUP(CY3364,Sheet2!$E$2:$I$222,5,FALSE)</f>
        <v>#N/A</v>
      </c>
      <c r="DC3364"/>
      <c r="DG3364" t="e">
        <f>VLOOKUP(DF3364,Sheet2!$E$2:$I$222,3,FALSE)</f>
        <v>#N/A</v>
      </c>
      <c r="DH3364" t="e">
        <f>VLOOKUP(DF3364,Sheet2!$E$2:$I$222,4,FALSE)</f>
        <v>#N/A</v>
      </c>
      <c r="DI3364" t="e">
        <f>VLOOKUP(DF3364,Sheet2!$E$2:$I$222,5,FALSE)</f>
        <v>#N/A</v>
      </c>
    </row>
    <row r="3365" spans="1:113" x14ac:dyDescent="0.25">
      <c r="A3365">
        <v>3498</v>
      </c>
      <c r="C3365">
        <v>17399</v>
      </c>
      <c r="D3365">
        <v>7399</v>
      </c>
      <c r="E3365">
        <v>37.712226000000001</v>
      </c>
      <c r="F3365">
        <v>-122.402339</v>
      </c>
      <c r="G3365" t="s">
        <v>479</v>
      </c>
      <c r="H3365" t="s">
        <v>4804</v>
      </c>
      <c r="I3365" t="s">
        <v>4912</v>
      </c>
      <c r="J3365" t="s">
        <v>4950</v>
      </c>
      <c r="K3365" t="s">
        <v>4972</v>
      </c>
      <c r="N3365" t="s">
        <v>5912</v>
      </c>
      <c r="Q3365" t="s">
        <v>5924</v>
      </c>
      <c r="S3365" t="s">
        <v>6630</v>
      </c>
      <c r="W3365">
        <f t="shared" si="52"/>
        <v>1</v>
      </c>
      <c r="X3365" t="s">
        <v>6879</v>
      </c>
      <c r="Y3365" t="s">
        <v>6888</v>
      </c>
      <c r="Z3365" s="59" t="s">
        <v>6974</v>
      </c>
      <c r="AA3365" t="str">
        <f>VLOOKUP($Z3365,Sheet2!$E$2:$I$222,3,FALSE)</f>
        <v>To Downtown</v>
      </c>
      <c r="AB3365" t="str">
        <f>VLOOKUP($Z3365,Sheet2!$E$2:$I$222,4,FALSE)</f>
        <v>Embarcadero Station</v>
      </c>
      <c r="AC3365" t="str">
        <f>VLOOKUP($Z3365,Sheet2!$E$2:$I$222,5,FALSE)</f>
        <v>Daily ~ 5am-12am</v>
      </c>
      <c r="AH3365" t="e">
        <f>VLOOKUP(AG3365,Sheet2!$E$2:$I$222,3,FALSE)</f>
        <v>#N/A</v>
      </c>
      <c r="AI3365" t="e">
        <f>VLOOKUP(AG3365,Sheet2!$E$2:$I$222,4,FALSE)</f>
        <v>#N/A</v>
      </c>
      <c r="AJ3365" t="e">
        <f>VLOOKUP(AG3365,Sheet2!$E$2:$I$222,5,FALSE)</f>
        <v>#N/A</v>
      </c>
      <c r="AK3365"/>
      <c r="AO3365" t="e">
        <f>VLOOKUP(AN3365,Sheet2!$E$2:$I$222,3,FALSE)</f>
        <v>#N/A</v>
      </c>
      <c r="AP3365" t="e">
        <f>VLOOKUP(AN3365,Sheet2!$E$2:$I$222,4,FALSE)</f>
        <v>#N/A</v>
      </c>
      <c r="AQ3365" t="e">
        <f>VLOOKUP(AN3365,Sheet2!$E$2:$I$222,5,FALSE)</f>
        <v>#N/A</v>
      </c>
      <c r="AR3365"/>
      <c r="AV3365" t="e">
        <f>VLOOKUP(AU3365,Sheet2!$E$2:$I$222,3,FALSE)</f>
        <v>#N/A</v>
      </c>
      <c r="AW3365" t="e">
        <f>VLOOKUP(AU3365,Sheet2!$E$2:$I$222,4,FALSE)</f>
        <v>#N/A</v>
      </c>
      <c r="AX3365" t="e">
        <f>VLOOKUP(AU3365,Sheet2!$E$2:$I$222,5,FALSE)</f>
        <v>#N/A</v>
      </c>
      <c r="AY3365"/>
      <c r="BC3365" t="e">
        <f>VLOOKUP(BB3365,Sheet2!$E$2:$I$222,3,FALSE)</f>
        <v>#N/A</v>
      </c>
      <c r="BD3365" t="e">
        <f>VLOOKUP(BB3365,Sheet2!$E$2:$I$222,4,FALSE)</f>
        <v>#N/A</v>
      </c>
      <c r="BE3365" t="e">
        <f>VLOOKUP(BB3365,Sheet2!$E$2:$I$222,5,FALSE)</f>
        <v>#N/A</v>
      </c>
      <c r="BF3365"/>
      <c r="BJ3365" t="e">
        <f>VLOOKUP(BI3365,Sheet2!$E$2:$I$222,3,FALSE)</f>
        <v>#N/A</v>
      </c>
      <c r="BK3365" t="e">
        <f>VLOOKUP(BI3365,Sheet2!$E$2:$I$222,4,FALSE)</f>
        <v>#N/A</v>
      </c>
      <c r="BL3365" t="e">
        <f>VLOOKUP(BI3365,Sheet2!$E$2:$I$222,5,FALSE)</f>
        <v>#N/A</v>
      </c>
      <c r="BM3365"/>
      <c r="BQ3365" t="e">
        <f>VLOOKUP(BP3365,Sheet2!$E$2:$I$222,3,FALSE)</f>
        <v>#N/A</v>
      </c>
      <c r="BR3365" t="e">
        <f>VLOOKUP(BP3365,Sheet2!$E$2:$I$222,4,FALSE)</f>
        <v>#N/A</v>
      </c>
      <c r="BS3365" t="e">
        <f>VLOOKUP(BP3365,Sheet2!$E$2:$I$222,5,FALSE)</f>
        <v>#N/A</v>
      </c>
      <c r="BT3365"/>
      <c r="BX3365" t="e">
        <f>VLOOKUP(BW3365,Sheet2!$E$2:$I$222,3,FALSE)</f>
        <v>#N/A</v>
      </c>
      <c r="BY3365" t="e">
        <f>VLOOKUP(BW3365,Sheet2!$E$2:$I$222,4,FALSE)</f>
        <v>#N/A</v>
      </c>
      <c r="BZ3365" t="e">
        <f>VLOOKUP(BW3365,Sheet2!$E$2:$I$222,5,FALSE)</f>
        <v>#N/A</v>
      </c>
      <c r="CA3365"/>
      <c r="CE3365" t="e">
        <f>VLOOKUP(CD3365,Sheet2!$E$2:$I$222,3,FALSE)</f>
        <v>#N/A</v>
      </c>
      <c r="CF3365" t="e">
        <f>VLOOKUP(CD3365,Sheet2!$E$2:$I$222,4,FALSE)</f>
        <v>#N/A</v>
      </c>
      <c r="CG3365" t="e">
        <f>VLOOKUP(CD3365,Sheet2!$E$2:$I$222,5,FALSE)</f>
        <v>#N/A</v>
      </c>
      <c r="CH3365"/>
      <c r="CL3365" t="e">
        <f>VLOOKUP(CK3365,Sheet2!$E$2:$I$222,3,FALSE)</f>
        <v>#N/A</v>
      </c>
      <c r="CM3365" t="e">
        <f>VLOOKUP(CK3365,Sheet2!$E$2:$I$222,4,FALSE)</f>
        <v>#N/A</v>
      </c>
      <c r="CN3365" t="e">
        <f>VLOOKUP(CK3365,Sheet2!$E$2:$I$222,5,FALSE)</f>
        <v>#N/A</v>
      </c>
      <c r="CO3365"/>
      <c r="CS3365" t="e">
        <f>VLOOKUP(CR3365,Sheet2!$E$2:$I$222,3,FALSE)</f>
        <v>#N/A</v>
      </c>
      <c r="CT3365" t="e">
        <f>VLOOKUP(CR3365,Sheet2!$E$2:$I$222,4,FALSE)</f>
        <v>#N/A</v>
      </c>
      <c r="CU3365" t="e">
        <f>VLOOKUP(CR3365,Sheet2!$E$2:$I$222,5,FALSE)</f>
        <v>#N/A</v>
      </c>
      <c r="CV3365"/>
      <c r="CZ3365" t="e">
        <f>VLOOKUP(CY3365,Sheet2!$E$2:$I$222,3,FALSE)</f>
        <v>#N/A</v>
      </c>
      <c r="DA3365" t="e">
        <f>VLOOKUP(CY3365,Sheet2!$E$2:$I$222,4,FALSE)</f>
        <v>#N/A</v>
      </c>
      <c r="DB3365" t="e">
        <f>VLOOKUP(CY3365,Sheet2!$E$2:$I$222,5,FALSE)</f>
        <v>#N/A</v>
      </c>
      <c r="DC3365"/>
      <c r="DG3365" t="e">
        <f>VLOOKUP(DF3365,Sheet2!$E$2:$I$222,3,FALSE)</f>
        <v>#N/A</v>
      </c>
      <c r="DH3365" t="e">
        <f>VLOOKUP(DF3365,Sheet2!$E$2:$I$222,4,FALSE)</f>
        <v>#N/A</v>
      </c>
      <c r="DI3365" t="e">
        <f>VLOOKUP(DF3365,Sheet2!$E$2:$I$222,5,FALSE)</f>
        <v>#N/A</v>
      </c>
    </row>
    <row r="3366" spans="1:113" x14ac:dyDescent="0.25">
      <c r="A3366">
        <v>3499</v>
      </c>
      <c r="C3366">
        <v>17400</v>
      </c>
      <c r="D3366">
        <v>7400</v>
      </c>
      <c r="E3366">
        <v>37.718809</v>
      </c>
      <c r="F3366">
        <v>-122.397468</v>
      </c>
      <c r="G3366" t="s">
        <v>2377</v>
      </c>
      <c r="H3366" t="s">
        <v>4803</v>
      </c>
      <c r="I3366" t="s">
        <v>4925</v>
      </c>
      <c r="J3366" t="s">
        <v>4950</v>
      </c>
      <c r="K3366" t="s">
        <v>4972</v>
      </c>
      <c r="N3366" t="s">
        <v>5913</v>
      </c>
      <c r="Q3366" t="s">
        <v>5924</v>
      </c>
      <c r="S3366" t="s">
        <v>6630</v>
      </c>
      <c r="W3366">
        <f t="shared" si="52"/>
        <v>1</v>
      </c>
      <c r="X3366" t="s">
        <v>6879</v>
      </c>
      <c r="Y3366" t="s">
        <v>6888</v>
      </c>
      <c r="Z3366" s="59" t="s">
        <v>6974</v>
      </c>
      <c r="AA3366" t="str">
        <f>VLOOKUP($Z3366,Sheet2!$E$2:$I$222,3,FALSE)</f>
        <v>To Downtown</v>
      </c>
      <c r="AB3366" t="str">
        <f>VLOOKUP($Z3366,Sheet2!$E$2:$I$222,4,FALSE)</f>
        <v>Embarcadero Station</v>
      </c>
      <c r="AC3366" t="str">
        <f>VLOOKUP($Z3366,Sheet2!$E$2:$I$222,5,FALSE)</f>
        <v>Daily ~ 5am-12am</v>
      </c>
      <c r="AH3366" t="e">
        <f>VLOOKUP(AG3366,Sheet2!$E$2:$I$222,3,FALSE)</f>
        <v>#N/A</v>
      </c>
      <c r="AI3366" t="e">
        <f>VLOOKUP(AG3366,Sheet2!$E$2:$I$222,4,FALSE)</f>
        <v>#N/A</v>
      </c>
      <c r="AJ3366" t="e">
        <f>VLOOKUP(AG3366,Sheet2!$E$2:$I$222,5,FALSE)</f>
        <v>#N/A</v>
      </c>
      <c r="AK3366"/>
      <c r="AO3366" t="e">
        <f>VLOOKUP(AN3366,Sheet2!$E$2:$I$222,3,FALSE)</f>
        <v>#N/A</v>
      </c>
      <c r="AP3366" t="e">
        <f>VLOOKUP(AN3366,Sheet2!$E$2:$I$222,4,FALSE)</f>
        <v>#N/A</v>
      </c>
      <c r="AQ3366" t="e">
        <f>VLOOKUP(AN3366,Sheet2!$E$2:$I$222,5,FALSE)</f>
        <v>#N/A</v>
      </c>
      <c r="AR3366"/>
      <c r="AV3366" t="e">
        <f>VLOOKUP(AU3366,Sheet2!$E$2:$I$222,3,FALSE)</f>
        <v>#N/A</v>
      </c>
      <c r="AW3366" t="e">
        <f>VLOOKUP(AU3366,Sheet2!$E$2:$I$222,4,FALSE)</f>
        <v>#N/A</v>
      </c>
      <c r="AX3366" t="e">
        <f>VLOOKUP(AU3366,Sheet2!$E$2:$I$222,5,FALSE)</f>
        <v>#N/A</v>
      </c>
      <c r="AY3366"/>
      <c r="BC3366" t="e">
        <f>VLOOKUP(BB3366,Sheet2!$E$2:$I$222,3,FALSE)</f>
        <v>#N/A</v>
      </c>
      <c r="BD3366" t="e">
        <f>VLOOKUP(BB3366,Sheet2!$E$2:$I$222,4,FALSE)</f>
        <v>#N/A</v>
      </c>
      <c r="BE3366" t="e">
        <f>VLOOKUP(BB3366,Sheet2!$E$2:$I$222,5,FALSE)</f>
        <v>#N/A</v>
      </c>
      <c r="BF3366"/>
      <c r="BJ3366" t="e">
        <f>VLOOKUP(BI3366,Sheet2!$E$2:$I$222,3,FALSE)</f>
        <v>#N/A</v>
      </c>
      <c r="BK3366" t="e">
        <f>VLOOKUP(BI3366,Sheet2!$E$2:$I$222,4,FALSE)</f>
        <v>#N/A</v>
      </c>
      <c r="BL3366" t="e">
        <f>VLOOKUP(BI3366,Sheet2!$E$2:$I$222,5,FALSE)</f>
        <v>#N/A</v>
      </c>
      <c r="BM3366"/>
      <c r="BQ3366" t="e">
        <f>VLOOKUP(BP3366,Sheet2!$E$2:$I$222,3,FALSE)</f>
        <v>#N/A</v>
      </c>
      <c r="BR3366" t="e">
        <f>VLOOKUP(BP3366,Sheet2!$E$2:$I$222,4,FALSE)</f>
        <v>#N/A</v>
      </c>
      <c r="BS3366" t="e">
        <f>VLOOKUP(BP3366,Sheet2!$E$2:$I$222,5,FALSE)</f>
        <v>#N/A</v>
      </c>
      <c r="BT3366"/>
      <c r="BX3366" t="e">
        <f>VLOOKUP(BW3366,Sheet2!$E$2:$I$222,3,FALSE)</f>
        <v>#N/A</v>
      </c>
      <c r="BY3366" t="e">
        <f>VLOOKUP(BW3366,Sheet2!$E$2:$I$222,4,FALSE)</f>
        <v>#N/A</v>
      </c>
      <c r="BZ3366" t="e">
        <f>VLOOKUP(BW3366,Sheet2!$E$2:$I$222,5,FALSE)</f>
        <v>#N/A</v>
      </c>
      <c r="CA3366"/>
      <c r="CE3366" t="e">
        <f>VLOOKUP(CD3366,Sheet2!$E$2:$I$222,3,FALSE)</f>
        <v>#N/A</v>
      </c>
      <c r="CF3366" t="e">
        <f>VLOOKUP(CD3366,Sheet2!$E$2:$I$222,4,FALSE)</f>
        <v>#N/A</v>
      </c>
      <c r="CG3366" t="e">
        <f>VLOOKUP(CD3366,Sheet2!$E$2:$I$222,5,FALSE)</f>
        <v>#N/A</v>
      </c>
      <c r="CH3366"/>
      <c r="CL3366" t="e">
        <f>VLOOKUP(CK3366,Sheet2!$E$2:$I$222,3,FALSE)</f>
        <v>#N/A</v>
      </c>
      <c r="CM3366" t="e">
        <f>VLOOKUP(CK3366,Sheet2!$E$2:$I$222,4,FALSE)</f>
        <v>#N/A</v>
      </c>
      <c r="CN3366" t="e">
        <f>VLOOKUP(CK3366,Sheet2!$E$2:$I$222,5,FALSE)</f>
        <v>#N/A</v>
      </c>
      <c r="CO3366"/>
      <c r="CS3366" t="e">
        <f>VLOOKUP(CR3366,Sheet2!$E$2:$I$222,3,FALSE)</f>
        <v>#N/A</v>
      </c>
      <c r="CT3366" t="e">
        <f>VLOOKUP(CR3366,Sheet2!$E$2:$I$222,4,FALSE)</f>
        <v>#N/A</v>
      </c>
      <c r="CU3366" t="e">
        <f>VLOOKUP(CR3366,Sheet2!$E$2:$I$222,5,FALSE)</f>
        <v>#N/A</v>
      </c>
      <c r="CV3366"/>
      <c r="CZ3366" t="e">
        <f>VLOOKUP(CY3366,Sheet2!$E$2:$I$222,3,FALSE)</f>
        <v>#N/A</v>
      </c>
      <c r="DA3366" t="e">
        <f>VLOOKUP(CY3366,Sheet2!$E$2:$I$222,4,FALSE)</f>
        <v>#N/A</v>
      </c>
      <c r="DB3366" t="e">
        <f>VLOOKUP(CY3366,Sheet2!$E$2:$I$222,5,FALSE)</f>
        <v>#N/A</v>
      </c>
      <c r="DC3366"/>
      <c r="DG3366" t="e">
        <f>VLOOKUP(DF3366,Sheet2!$E$2:$I$222,3,FALSE)</f>
        <v>#N/A</v>
      </c>
      <c r="DH3366" t="e">
        <f>VLOOKUP(DF3366,Sheet2!$E$2:$I$222,4,FALSE)</f>
        <v>#N/A</v>
      </c>
      <c r="DI3366" t="e">
        <f>VLOOKUP(DF3366,Sheet2!$E$2:$I$222,5,FALSE)</f>
        <v>#N/A</v>
      </c>
    </row>
    <row r="3367" spans="1:113" x14ac:dyDescent="0.25">
      <c r="A3367">
        <v>3500</v>
      </c>
      <c r="C3367">
        <v>17401</v>
      </c>
      <c r="D3367">
        <v>7401</v>
      </c>
      <c r="E3367">
        <v>37.732261999999999</v>
      </c>
      <c r="F3367">
        <v>-122.391502</v>
      </c>
      <c r="G3367" t="s">
        <v>133</v>
      </c>
      <c r="H3367" t="s">
        <v>2564</v>
      </c>
      <c r="I3367" t="s">
        <v>4925</v>
      </c>
      <c r="J3367" t="s">
        <v>4950</v>
      </c>
      <c r="K3367" t="s">
        <v>4972</v>
      </c>
      <c r="N3367" t="s">
        <v>5914</v>
      </c>
      <c r="Q3367" t="s">
        <v>5924</v>
      </c>
      <c r="S3367" t="s">
        <v>6630</v>
      </c>
      <c r="W3367">
        <f t="shared" si="52"/>
        <v>1</v>
      </c>
      <c r="X3367" t="s">
        <v>6879</v>
      </c>
      <c r="Y3367" t="s">
        <v>6888</v>
      </c>
      <c r="Z3367" s="59" t="s">
        <v>6974</v>
      </c>
      <c r="AA3367" t="str">
        <f>VLOOKUP($Z3367,Sheet2!$E$2:$I$222,3,FALSE)</f>
        <v>To Downtown</v>
      </c>
      <c r="AB3367" t="str">
        <f>VLOOKUP($Z3367,Sheet2!$E$2:$I$222,4,FALSE)</f>
        <v>Embarcadero Station</v>
      </c>
      <c r="AC3367" t="str">
        <f>VLOOKUP($Z3367,Sheet2!$E$2:$I$222,5,FALSE)</f>
        <v>Daily ~ 5am-12am</v>
      </c>
      <c r="AH3367" t="e">
        <f>VLOOKUP(AG3367,Sheet2!$E$2:$I$222,3,FALSE)</f>
        <v>#N/A</v>
      </c>
      <c r="AI3367" t="e">
        <f>VLOOKUP(AG3367,Sheet2!$E$2:$I$222,4,FALSE)</f>
        <v>#N/A</v>
      </c>
      <c r="AJ3367" t="e">
        <f>VLOOKUP(AG3367,Sheet2!$E$2:$I$222,5,FALSE)</f>
        <v>#N/A</v>
      </c>
      <c r="AK3367"/>
      <c r="AO3367" t="e">
        <f>VLOOKUP(AN3367,Sheet2!$E$2:$I$222,3,FALSE)</f>
        <v>#N/A</v>
      </c>
      <c r="AP3367" t="e">
        <f>VLOOKUP(AN3367,Sheet2!$E$2:$I$222,4,FALSE)</f>
        <v>#N/A</v>
      </c>
      <c r="AQ3367" t="e">
        <f>VLOOKUP(AN3367,Sheet2!$E$2:$I$222,5,FALSE)</f>
        <v>#N/A</v>
      </c>
      <c r="AR3367"/>
      <c r="AV3367" t="e">
        <f>VLOOKUP(AU3367,Sheet2!$E$2:$I$222,3,FALSE)</f>
        <v>#N/A</v>
      </c>
      <c r="AW3367" t="e">
        <f>VLOOKUP(AU3367,Sheet2!$E$2:$I$222,4,FALSE)</f>
        <v>#N/A</v>
      </c>
      <c r="AX3367" t="e">
        <f>VLOOKUP(AU3367,Sheet2!$E$2:$I$222,5,FALSE)</f>
        <v>#N/A</v>
      </c>
      <c r="AY3367"/>
      <c r="BC3367" t="e">
        <f>VLOOKUP(BB3367,Sheet2!$E$2:$I$222,3,FALSE)</f>
        <v>#N/A</v>
      </c>
      <c r="BD3367" t="e">
        <f>VLOOKUP(BB3367,Sheet2!$E$2:$I$222,4,FALSE)</f>
        <v>#N/A</v>
      </c>
      <c r="BE3367" t="e">
        <f>VLOOKUP(BB3367,Sheet2!$E$2:$I$222,5,FALSE)</f>
        <v>#N/A</v>
      </c>
      <c r="BF3367"/>
      <c r="BJ3367" t="e">
        <f>VLOOKUP(BI3367,Sheet2!$E$2:$I$222,3,FALSE)</f>
        <v>#N/A</v>
      </c>
      <c r="BK3367" t="e">
        <f>VLOOKUP(BI3367,Sheet2!$E$2:$I$222,4,FALSE)</f>
        <v>#N/A</v>
      </c>
      <c r="BL3367" t="e">
        <f>VLOOKUP(BI3367,Sheet2!$E$2:$I$222,5,FALSE)</f>
        <v>#N/A</v>
      </c>
      <c r="BM3367"/>
      <c r="BQ3367" t="e">
        <f>VLOOKUP(BP3367,Sheet2!$E$2:$I$222,3,FALSE)</f>
        <v>#N/A</v>
      </c>
      <c r="BR3367" t="e">
        <f>VLOOKUP(BP3367,Sheet2!$E$2:$I$222,4,FALSE)</f>
        <v>#N/A</v>
      </c>
      <c r="BS3367" t="e">
        <f>VLOOKUP(BP3367,Sheet2!$E$2:$I$222,5,FALSE)</f>
        <v>#N/A</v>
      </c>
      <c r="BT3367"/>
      <c r="BX3367" t="e">
        <f>VLOOKUP(BW3367,Sheet2!$E$2:$I$222,3,FALSE)</f>
        <v>#N/A</v>
      </c>
      <c r="BY3367" t="e">
        <f>VLOOKUP(BW3367,Sheet2!$E$2:$I$222,4,FALSE)</f>
        <v>#N/A</v>
      </c>
      <c r="BZ3367" t="e">
        <f>VLOOKUP(BW3367,Sheet2!$E$2:$I$222,5,FALSE)</f>
        <v>#N/A</v>
      </c>
      <c r="CA3367"/>
      <c r="CE3367" t="e">
        <f>VLOOKUP(CD3367,Sheet2!$E$2:$I$222,3,FALSE)</f>
        <v>#N/A</v>
      </c>
      <c r="CF3367" t="e">
        <f>VLOOKUP(CD3367,Sheet2!$E$2:$I$222,4,FALSE)</f>
        <v>#N/A</v>
      </c>
      <c r="CG3367" t="e">
        <f>VLOOKUP(CD3367,Sheet2!$E$2:$I$222,5,FALSE)</f>
        <v>#N/A</v>
      </c>
      <c r="CH3367"/>
      <c r="CL3367" t="e">
        <f>VLOOKUP(CK3367,Sheet2!$E$2:$I$222,3,FALSE)</f>
        <v>#N/A</v>
      </c>
      <c r="CM3367" t="e">
        <f>VLOOKUP(CK3367,Sheet2!$E$2:$I$222,4,FALSE)</f>
        <v>#N/A</v>
      </c>
      <c r="CN3367" t="e">
        <f>VLOOKUP(CK3367,Sheet2!$E$2:$I$222,5,FALSE)</f>
        <v>#N/A</v>
      </c>
      <c r="CO3367"/>
      <c r="CS3367" t="e">
        <f>VLOOKUP(CR3367,Sheet2!$E$2:$I$222,3,FALSE)</f>
        <v>#N/A</v>
      </c>
      <c r="CT3367" t="e">
        <f>VLOOKUP(CR3367,Sheet2!$E$2:$I$222,4,FALSE)</f>
        <v>#N/A</v>
      </c>
      <c r="CU3367" t="e">
        <f>VLOOKUP(CR3367,Sheet2!$E$2:$I$222,5,FALSE)</f>
        <v>#N/A</v>
      </c>
      <c r="CV3367"/>
      <c r="CZ3367" t="e">
        <f>VLOOKUP(CY3367,Sheet2!$E$2:$I$222,3,FALSE)</f>
        <v>#N/A</v>
      </c>
      <c r="DA3367" t="e">
        <f>VLOOKUP(CY3367,Sheet2!$E$2:$I$222,4,FALSE)</f>
        <v>#N/A</v>
      </c>
      <c r="DB3367" t="e">
        <f>VLOOKUP(CY3367,Sheet2!$E$2:$I$222,5,FALSE)</f>
        <v>#N/A</v>
      </c>
      <c r="DC3367"/>
      <c r="DG3367" t="e">
        <f>VLOOKUP(DF3367,Sheet2!$E$2:$I$222,3,FALSE)</f>
        <v>#N/A</v>
      </c>
      <c r="DH3367" t="e">
        <f>VLOOKUP(DF3367,Sheet2!$E$2:$I$222,4,FALSE)</f>
        <v>#N/A</v>
      </c>
      <c r="DI3367" t="e">
        <f>VLOOKUP(DF3367,Sheet2!$E$2:$I$222,5,FALSE)</f>
        <v>#N/A</v>
      </c>
    </row>
    <row r="3368" spans="1:113" x14ac:dyDescent="0.25">
      <c r="A3368">
        <v>3501</v>
      </c>
      <c r="C3368">
        <v>17402</v>
      </c>
      <c r="D3368">
        <v>7402</v>
      </c>
      <c r="E3368">
        <v>37.734358</v>
      </c>
      <c r="F3368">
        <v>-122.39083599999999</v>
      </c>
      <c r="G3368" t="s">
        <v>130</v>
      </c>
      <c r="H3368" t="s">
        <v>2561</v>
      </c>
      <c r="I3368" t="s">
        <v>4912</v>
      </c>
      <c r="J3368" t="s">
        <v>4950</v>
      </c>
      <c r="K3368" t="s">
        <v>4972</v>
      </c>
      <c r="N3368" t="s">
        <v>5915</v>
      </c>
      <c r="Q3368" t="s">
        <v>5924</v>
      </c>
      <c r="S3368" t="s">
        <v>6630</v>
      </c>
      <c r="T3368" t="s">
        <v>6786</v>
      </c>
      <c r="W3368">
        <f t="shared" si="52"/>
        <v>1</v>
      </c>
      <c r="X3368" t="s">
        <v>6879</v>
      </c>
      <c r="Y3368" t="s">
        <v>6888</v>
      </c>
      <c r="Z3368" s="59" t="s">
        <v>6974</v>
      </c>
      <c r="AA3368" t="str">
        <f>VLOOKUP($Z3368,Sheet2!$E$2:$I$222,3,FALSE)</f>
        <v>To Downtown</v>
      </c>
      <c r="AB3368" t="str">
        <f>VLOOKUP($Z3368,Sheet2!$E$2:$I$222,4,FALSE)</f>
        <v>Embarcadero Station</v>
      </c>
      <c r="AC3368" t="str">
        <f>VLOOKUP($Z3368,Sheet2!$E$2:$I$222,5,FALSE)</f>
        <v>Daily ~ 5am-12am</v>
      </c>
      <c r="AH3368" t="e">
        <f>VLOOKUP(AG3368,Sheet2!$E$2:$I$222,3,FALSE)</f>
        <v>#N/A</v>
      </c>
      <c r="AI3368" t="e">
        <f>VLOOKUP(AG3368,Sheet2!$E$2:$I$222,4,FALSE)</f>
        <v>#N/A</v>
      </c>
      <c r="AJ3368" t="e">
        <f>VLOOKUP(AG3368,Sheet2!$E$2:$I$222,5,FALSE)</f>
        <v>#N/A</v>
      </c>
      <c r="AK3368"/>
      <c r="AO3368" t="e">
        <f>VLOOKUP(AN3368,Sheet2!$E$2:$I$222,3,FALSE)</f>
        <v>#N/A</v>
      </c>
      <c r="AP3368" t="e">
        <f>VLOOKUP(AN3368,Sheet2!$E$2:$I$222,4,FALSE)</f>
        <v>#N/A</v>
      </c>
      <c r="AQ3368" t="e">
        <f>VLOOKUP(AN3368,Sheet2!$E$2:$I$222,5,FALSE)</f>
        <v>#N/A</v>
      </c>
      <c r="AR3368"/>
      <c r="AV3368" t="e">
        <f>VLOOKUP(AU3368,Sheet2!$E$2:$I$222,3,FALSE)</f>
        <v>#N/A</v>
      </c>
      <c r="AW3368" t="e">
        <f>VLOOKUP(AU3368,Sheet2!$E$2:$I$222,4,FALSE)</f>
        <v>#N/A</v>
      </c>
      <c r="AX3368" t="e">
        <f>VLOOKUP(AU3368,Sheet2!$E$2:$I$222,5,FALSE)</f>
        <v>#N/A</v>
      </c>
      <c r="AY3368"/>
      <c r="BC3368" t="e">
        <f>VLOOKUP(BB3368,Sheet2!$E$2:$I$222,3,FALSE)</f>
        <v>#N/A</v>
      </c>
      <c r="BD3368" t="e">
        <f>VLOOKUP(BB3368,Sheet2!$E$2:$I$222,4,FALSE)</f>
        <v>#N/A</v>
      </c>
      <c r="BE3368" t="e">
        <f>VLOOKUP(BB3368,Sheet2!$E$2:$I$222,5,FALSE)</f>
        <v>#N/A</v>
      </c>
      <c r="BF3368"/>
      <c r="BJ3368" t="e">
        <f>VLOOKUP(BI3368,Sheet2!$E$2:$I$222,3,FALSE)</f>
        <v>#N/A</v>
      </c>
      <c r="BK3368" t="e">
        <f>VLOOKUP(BI3368,Sheet2!$E$2:$I$222,4,FALSE)</f>
        <v>#N/A</v>
      </c>
      <c r="BL3368" t="e">
        <f>VLOOKUP(BI3368,Sheet2!$E$2:$I$222,5,FALSE)</f>
        <v>#N/A</v>
      </c>
      <c r="BM3368"/>
      <c r="BQ3368" t="e">
        <f>VLOOKUP(BP3368,Sheet2!$E$2:$I$222,3,FALSE)</f>
        <v>#N/A</v>
      </c>
      <c r="BR3368" t="e">
        <f>VLOOKUP(BP3368,Sheet2!$E$2:$I$222,4,FALSE)</f>
        <v>#N/A</v>
      </c>
      <c r="BS3368" t="e">
        <f>VLOOKUP(BP3368,Sheet2!$E$2:$I$222,5,FALSE)</f>
        <v>#N/A</v>
      </c>
      <c r="BT3368"/>
      <c r="BX3368" t="e">
        <f>VLOOKUP(BW3368,Sheet2!$E$2:$I$222,3,FALSE)</f>
        <v>#N/A</v>
      </c>
      <c r="BY3368" t="e">
        <f>VLOOKUP(BW3368,Sheet2!$E$2:$I$222,4,FALSE)</f>
        <v>#N/A</v>
      </c>
      <c r="BZ3368" t="e">
        <f>VLOOKUP(BW3368,Sheet2!$E$2:$I$222,5,FALSE)</f>
        <v>#N/A</v>
      </c>
      <c r="CA3368"/>
      <c r="CE3368" t="e">
        <f>VLOOKUP(CD3368,Sheet2!$E$2:$I$222,3,FALSE)</f>
        <v>#N/A</v>
      </c>
      <c r="CF3368" t="e">
        <f>VLOOKUP(CD3368,Sheet2!$E$2:$I$222,4,FALSE)</f>
        <v>#N/A</v>
      </c>
      <c r="CG3368" t="e">
        <f>VLOOKUP(CD3368,Sheet2!$E$2:$I$222,5,FALSE)</f>
        <v>#N/A</v>
      </c>
      <c r="CH3368"/>
      <c r="CL3368" t="e">
        <f>VLOOKUP(CK3368,Sheet2!$E$2:$I$222,3,FALSE)</f>
        <v>#N/A</v>
      </c>
      <c r="CM3368" t="e">
        <f>VLOOKUP(CK3368,Sheet2!$E$2:$I$222,4,FALSE)</f>
        <v>#N/A</v>
      </c>
      <c r="CN3368" t="e">
        <f>VLOOKUP(CK3368,Sheet2!$E$2:$I$222,5,FALSE)</f>
        <v>#N/A</v>
      </c>
      <c r="CO3368"/>
      <c r="CS3368" t="e">
        <f>VLOOKUP(CR3368,Sheet2!$E$2:$I$222,3,FALSE)</f>
        <v>#N/A</v>
      </c>
      <c r="CT3368" t="e">
        <f>VLOOKUP(CR3368,Sheet2!$E$2:$I$222,4,FALSE)</f>
        <v>#N/A</v>
      </c>
      <c r="CU3368" t="e">
        <f>VLOOKUP(CR3368,Sheet2!$E$2:$I$222,5,FALSE)</f>
        <v>#N/A</v>
      </c>
      <c r="CV3368"/>
      <c r="CZ3368" t="e">
        <f>VLOOKUP(CY3368,Sheet2!$E$2:$I$222,3,FALSE)</f>
        <v>#N/A</v>
      </c>
      <c r="DA3368" t="e">
        <f>VLOOKUP(CY3368,Sheet2!$E$2:$I$222,4,FALSE)</f>
        <v>#N/A</v>
      </c>
      <c r="DB3368" t="e">
        <f>VLOOKUP(CY3368,Sheet2!$E$2:$I$222,5,FALSE)</f>
        <v>#N/A</v>
      </c>
      <c r="DC3368"/>
      <c r="DG3368" t="e">
        <f>VLOOKUP(DF3368,Sheet2!$E$2:$I$222,3,FALSE)</f>
        <v>#N/A</v>
      </c>
      <c r="DH3368" t="e">
        <f>VLOOKUP(DF3368,Sheet2!$E$2:$I$222,4,FALSE)</f>
        <v>#N/A</v>
      </c>
      <c r="DI3368" t="e">
        <f>VLOOKUP(DF3368,Sheet2!$E$2:$I$222,5,FALSE)</f>
        <v>#N/A</v>
      </c>
    </row>
    <row r="3369" spans="1:113" x14ac:dyDescent="0.25">
      <c r="A3369">
        <v>3502</v>
      </c>
      <c r="C3369">
        <v>17403</v>
      </c>
      <c r="D3369">
        <v>7403</v>
      </c>
      <c r="E3369">
        <v>37.737641000000004</v>
      </c>
      <c r="F3369">
        <v>-122.38968800000001</v>
      </c>
      <c r="G3369" t="s">
        <v>127</v>
      </c>
      <c r="H3369" t="s">
        <v>2558</v>
      </c>
      <c r="I3369" t="s">
        <v>4912</v>
      </c>
      <c r="J3369" t="s">
        <v>4950</v>
      </c>
      <c r="K3369" t="s">
        <v>4972</v>
      </c>
      <c r="N3369" t="s">
        <v>5916</v>
      </c>
      <c r="Q3369" t="s">
        <v>5924</v>
      </c>
      <c r="S3369" t="s">
        <v>6630</v>
      </c>
      <c r="W3369">
        <f t="shared" si="52"/>
        <v>1</v>
      </c>
      <c r="X3369" t="s">
        <v>6879</v>
      </c>
      <c r="Y3369" t="s">
        <v>6888</v>
      </c>
      <c r="Z3369" s="59" t="s">
        <v>6974</v>
      </c>
      <c r="AA3369" t="str">
        <f>VLOOKUP($Z3369,Sheet2!$E$2:$I$222,3,FALSE)</f>
        <v>To Downtown</v>
      </c>
      <c r="AB3369" t="str">
        <f>VLOOKUP($Z3369,Sheet2!$E$2:$I$222,4,FALSE)</f>
        <v>Embarcadero Station</v>
      </c>
      <c r="AC3369" t="str">
        <f>VLOOKUP($Z3369,Sheet2!$E$2:$I$222,5,FALSE)</f>
        <v>Daily ~ 5am-12am</v>
      </c>
      <c r="AH3369" t="e">
        <f>VLOOKUP(AG3369,Sheet2!$E$2:$I$222,3,FALSE)</f>
        <v>#N/A</v>
      </c>
      <c r="AI3369" t="e">
        <f>VLOOKUP(AG3369,Sheet2!$E$2:$I$222,4,FALSE)</f>
        <v>#N/A</v>
      </c>
      <c r="AJ3369" t="e">
        <f>VLOOKUP(AG3369,Sheet2!$E$2:$I$222,5,FALSE)</f>
        <v>#N/A</v>
      </c>
      <c r="AK3369"/>
      <c r="AO3369" t="e">
        <f>VLOOKUP(AN3369,Sheet2!$E$2:$I$222,3,FALSE)</f>
        <v>#N/A</v>
      </c>
      <c r="AP3369" t="e">
        <f>VLOOKUP(AN3369,Sheet2!$E$2:$I$222,4,FALSE)</f>
        <v>#N/A</v>
      </c>
      <c r="AQ3369" t="e">
        <f>VLOOKUP(AN3369,Sheet2!$E$2:$I$222,5,FALSE)</f>
        <v>#N/A</v>
      </c>
      <c r="AR3369"/>
      <c r="AV3369" t="e">
        <f>VLOOKUP(AU3369,Sheet2!$E$2:$I$222,3,FALSE)</f>
        <v>#N/A</v>
      </c>
      <c r="AW3369" t="e">
        <f>VLOOKUP(AU3369,Sheet2!$E$2:$I$222,4,FALSE)</f>
        <v>#N/A</v>
      </c>
      <c r="AX3369" t="e">
        <f>VLOOKUP(AU3369,Sheet2!$E$2:$I$222,5,FALSE)</f>
        <v>#N/A</v>
      </c>
      <c r="AY3369"/>
      <c r="BC3369" t="e">
        <f>VLOOKUP(BB3369,Sheet2!$E$2:$I$222,3,FALSE)</f>
        <v>#N/A</v>
      </c>
      <c r="BD3369" t="e">
        <f>VLOOKUP(BB3369,Sheet2!$E$2:$I$222,4,FALSE)</f>
        <v>#N/A</v>
      </c>
      <c r="BE3369" t="e">
        <f>VLOOKUP(BB3369,Sheet2!$E$2:$I$222,5,FALSE)</f>
        <v>#N/A</v>
      </c>
      <c r="BF3369"/>
      <c r="BJ3369" t="e">
        <f>VLOOKUP(BI3369,Sheet2!$E$2:$I$222,3,FALSE)</f>
        <v>#N/A</v>
      </c>
      <c r="BK3369" t="e">
        <f>VLOOKUP(BI3369,Sheet2!$E$2:$I$222,4,FALSE)</f>
        <v>#N/A</v>
      </c>
      <c r="BL3369" t="e">
        <f>VLOOKUP(BI3369,Sheet2!$E$2:$I$222,5,FALSE)</f>
        <v>#N/A</v>
      </c>
      <c r="BM3369"/>
      <c r="BQ3369" t="e">
        <f>VLOOKUP(BP3369,Sheet2!$E$2:$I$222,3,FALSE)</f>
        <v>#N/A</v>
      </c>
      <c r="BR3369" t="e">
        <f>VLOOKUP(BP3369,Sheet2!$E$2:$I$222,4,FALSE)</f>
        <v>#N/A</v>
      </c>
      <c r="BS3369" t="e">
        <f>VLOOKUP(BP3369,Sheet2!$E$2:$I$222,5,FALSE)</f>
        <v>#N/A</v>
      </c>
      <c r="BT3369"/>
      <c r="BX3369" t="e">
        <f>VLOOKUP(BW3369,Sheet2!$E$2:$I$222,3,FALSE)</f>
        <v>#N/A</v>
      </c>
      <c r="BY3369" t="e">
        <f>VLOOKUP(BW3369,Sheet2!$E$2:$I$222,4,FALSE)</f>
        <v>#N/A</v>
      </c>
      <c r="BZ3369" t="e">
        <f>VLOOKUP(BW3369,Sheet2!$E$2:$I$222,5,FALSE)</f>
        <v>#N/A</v>
      </c>
      <c r="CA3369"/>
      <c r="CE3369" t="e">
        <f>VLOOKUP(CD3369,Sheet2!$E$2:$I$222,3,FALSE)</f>
        <v>#N/A</v>
      </c>
      <c r="CF3369" t="e">
        <f>VLOOKUP(CD3369,Sheet2!$E$2:$I$222,4,FALSE)</f>
        <v>#N/A</v>
      </c>
      <c r="CG3369" t="e">
        <f>VLOOKUP(CD3369,Sheet2!$E$2:$I$222,5,FALSE)</f>
        <v>#N/A</v>
      </c>
      <c r="CH3369"/>
      <c r="CL3369" t="e">
        <f>VLOOKUP(CK3369,Sheet2!$E$2:$I$222,3,FALSE)</f>
        <v>#N/A</v>
      </c>
      <c r="CM3369" t="e">
        <f>VLOOKUP(CK3369,Sheet2!$E$2:$I$222,4,FALSE)</f>
        <v>#N/A</v>
      </c>
      <c r="CN3369" t="e">
        <f>VLOOKUP(CK3369,Sheet2!$E$2:$I$222,5,FALSE)</f>
        <v>#N/A</v>
      </c>
      <c r="CO3369"/>
      <c r="CS3369" t="e">
        <f>VLOOKUP(CR3369,Sheet2!$E$2:$I$222,3,FALSE)</f>
        <v>#N/A</v>
      </c>
      <c r="CT3369" t="e">
        <f>VLOOKUP(CR3369,Sheet2!$E$2:$I$222,4,FALSE)</f>
        <v>#N/A</v>
      </c>
      <c r="CU3369" t="e">
        <f>VLOOKUP(CR3369,Sheet2!$E$2:$I$222,5,FALSE)</f>
        <v>#N/A</v>
      </c>
      <c r="CV3369"/>
      <c r="CZ3369" t="e">
        <f>VLOOKUP(CY3369,Sheet2!$E$2:$I$222,3,FALSE)</f>
        <v>#N/A</v>
      </c>
      <c r="DA3369" t="e">
        <f>VLOOKUP(CY3369,Sheet2!$E$2:$I$222,4,FALSE)</f>
        <v>#N/A</v>
      </c>
      <c r="DB3369" t="e">
        <f>VLOOKUP(CY3369,Sheet2!$E$2:$I$222,5,FALSE)</f>
        <v>#N/A</v>
      </c>
      <c r="DC3369"/>
      <c r="DG3369" t="e">
        <f>VLOOKUP(DF3369,Sheet2!$E$2:$I$222,3,FALSE)</f>
        <v>#N/A</v>
      </c>
      <c r="DH3369" t="e">
        <f>VLOOKUP(DF3369,Sheet2!$E$2:$I$222,4,FALSE)</f>
        <v>#N/A</v>
      </c>
      <c r="DI3369" t="e">
        <f>VLOOKUP(DF3369,Sheet2!$E$2:$I$222,5,FALSE)</f>
        <v>#N/A</v>
      </c>
    </row>
    <row r="3370" spans="1:113" x14ac:dyDescent="0.25">
      <c r="A3370">
        <v>3503</v>
      </c>
      <c r="C3370">
        <v>17404</v>
      </c>
      <c r="D3370">
        <v>7404</v>
      </c>
      <c r="E3370">
        <v>37.739916000000001</v>
      </c>
      <c r="F3370">
        <v>-122.388884</v>
      </c>
      <c r="G3370" t="s">
        <v>124</v>
      </c>
      <c r="H3370" t="s">
        <v>4802</v>
      </c>
      <c r="I3370" t="s">
        <v>4925</v>
      </c>
      <c r="J3370" t="s">
        <v>4950</v>
      </c>
      <c r="K3370" t="s">
        <v>4972</v>
      </c>
      <c r="N3370" t="s">
        <v>5917</v>
      </c>
      <c r="Q3370" t="s">
        <v>5924</v>
      </c>
      <c r="S3370" t="s">
        <v>6630</v>
      </c>
      <c r="W3370">
        <f t="shared" si="52"/>
        <v>1</v>
      </c>
      <c r="X3370" t="s">
        <v>6879</v>
      </c>
      <c r="Y3370" t="s">
        <v>6888</v>
      </c>
      <c r="Z3370" s="59" t="s">
        <v>6974</v>
      </c>
      <c r="AA3370" t="str">
        <f>VLOOKUP($Z3370,Sheet2!$E$2:$I$222,3,FALSE)</f>
        <v>To Downtown</v>
      </c>
      <c r="AB3370" t="str">
        <f>VLOOKUP($Z3370,Sheet2!$E$2:$I$222,4,FALSE)</f>
        <v>Embarcadero Station</v>
      </c>
      <c r="AC3370" t="str">
        <f>VLOOKUP($Z3370,Sheet2!$E$2:$I$222,5,FALSE)</f>
        <v>Daily ~ 5am-12am</v>
      </c>
      <c r="AH3370" t="e">
        <f>VLOOKUP(AG3370,Sheet2!$E$2:$I$222,3,FALSE)</f>
        <v>#N/A</v>
      </c>
      <c r="AI3370" t="e">
        <f>VLOOKUP(AG3370,Sheet2!$E$2:$I$222,4,FALSE)</f>
        <v>#N/A</v>
      </c>
      <c r="AJ3370" t="e">
        <f>VLOOKUP(AG3370,Sheet2!$E$2:$I$222,5,FALSE)</f>
        <v>#N/A</v>
      </c>
      <c r="AK3370"/>
      <c r="AO3370" t="e">
        <f>VLOOKUP(AN3370,Sheet2!$E$2:$I$222,3,FALSE)</f>
        <v>#N/A</v>
      </c>
      <c r="AP3370" t="e">
        <f>VLOOKUP(AN3370,Sheet2!$E$2:$I$222,4,FALSE)</f>
        <v>#N/A</v>
      </c>
      <c r="AQ3370" t="e">
        <f>VLOOKUP(AN3370,Sheet2!$E$2:$I$222,5,FALSE)</f>
        <v>#N/A</v>
      </c>
      <c r="AR3370"/>
      <c r="AV3370" t="e">
        <f>VLOOKUP(AU3370,Sheet2!$E$2:$I$222,3,FALSE)</f>
        <v>#N/A</v>
      </c>
      <c r="AW3370" t="e">
        <f>VLOOKUP(AU3370,Sheet2!$E$2:$I$222,4,FALSE)</f>
        <v>#N/A</v>
      </c>
      <c r="AX3370" t="e">
        <f>VLOOKUP(AU3370,Sheet2!$E$2:$I$222,5,FALSE)</f>
        <v>#N/A</v>
      </c>
      <c r="AY3370"/>
      <c r="BC3370" t="e">
        <f>VLOOKUP(BB3370,Sheet2!$E$2:$I$222,3,FALSE)</f>
        <v>#N/A</v>
      </c>
      <c r="BD3370" t="e">
        <f>VLOOKUP(BB3370,Sheet2!$E$2:$I$222,4,FALSE)</f>
        <v>#N/A</v>
      </c>
      <c r="BE3370" t="e">
        <f>VLOOKUP(BB3370,Sheet2!$E$2:$I$222,5,FALSE)</f>
        <v>#N/A</v>
      </c>
      <c r="BF3370"/>
      <c r="BJ3370" t="e">
        <f>VLOOKUP(BI3370,Sheet2!$E$2:$I$222,3,FALSE)</f>
        <v>#N/A</v>
      </c>
      <c r="BK3370" t="e">
        <f>VLOOKUP(BI3370,Sheet2!$E$2:$I$222,4,FALSE)</f>
        <v>#N/A</v>
      </c>
      <c r="BL3370" t="e">
        <f>VLOOKUP(BI3370,Sheet2!$E$2:$I$222,5,FALSE)</f>
        <v>#N/A</v>
      </c>
      <c r="BM3370"/>
      <c r="BQ3370" t="e">
        <f>VLOOKUP(BP3370,Sheet2!$E$2:$I$222,3,FALSE)</f>
        <v>#N/A</v>
      </c>
      <c r="BR3370" t="e">
        <f>VLOOKUP(BP3370,Sheet2!$E$2:$I$222,4,FALSE)</f>
        <v>#N/A</v>
      </c>
      <c r="BS3370" t="e">
        <f>VLOOKUP(BP3370,Sheet2!$E$2:$I$222,5,FALSE)</f>
        <v>#N/A</v>
      </c>
      <c r="BT3370"/>
      <c r="BX3370" t="e">
        <f>VLOOKUP(BW3370,Sheet2!$E$2:$I$222,3,FALSE)</f>
        <v>#N/A</v>
      </c>
      <c r="BY3370" t="e">
        <f>VLOOKUP(BW3370,Sheet2!$E$2:$I$222,4,FALSE)</f>
        <v>#N/A</v>
      </c>
      <c r="BZ3370" t="e">
        <f>VLOOKUP(BW3370,Sheet2!$E$2:$I$222,5,FALSE)</f>
        <v>#N/A</v>
      </c>
      <c r="CA3370"/>
      <c r="CE3370" t="e">
        <f>VLOOKUP(CD3370,Sheet2!$E$2:$I$222,3,FALSE)</f>
        <v>#N/A</v>
      </c>
      <c r="CF3370" t="e">
        <f>VLOOKUP(CD3370,Sheet2!$E$2:$I$222,4,FALSE)</f>
        <v>#N/A</v>
      </c>
      <c r="CG3370" t="e">
        <f>VLOOKUP(CD3370,Sheet2!$E$2:$I$222,5,FALSE)</f>
        <v>#N/A</v>
      </c>
      <c r="CH3370"/>
      <c r="CL3370" t="e">
        <f>VLOOKUP(CK3370,Sheet2!$E$2:$I$222,3,FALSE)</f>
        <v>#N/A</v>
      </c>
      <c r="CM3370" t="e">
        <f>VLOOKUP(CK3370,Sheet2!$E$2:$I$222,4,FALSE)</f>
        <v>#N/A</v>
      </c>
      <c r="CN3370" t="e">
        <f>VLOOKUP(CK3370,Sheet2!$E$2:$I$222,5,FALSE)</f>
        <v>#N/A</v>
      </c>
      <c r="CO3370"/>
      <c r="CS3370" t="e">
        <f>VLOOKUP(CR3370,Sheet2!$E$2:$I$222,3,FALSE)</f>
        <v>#N/A</v>
      </c>
      <c r="CT3370" t="e">
        <f>VLOOKUP(CR3370,Sheet2!$E$2:$I$222,4,FALSE)</f>
        <v>#N/A</v>
      </c>
      <c r="CU3370" t="e">
        <f>VLOOKUP(CR3370,Sheet2!$E$2:$I$222,5,FALSE)</f>
        <v>#N/A</v>
      </c>
      <c r="CV3370"/>
      <c r="CZ3370" t="e">
        <f>VLOOKUP(CY3370,Sheet2!$E$2:$I$222,3,FALSE)</f>
        <v>#N/A</v>
      </c>
      <c r="DA3370" t="e">
        <f>VLOOKUP(CY3370,Sheet2!$E$2:$I$222,4,FALSE)</f>
        <v>#N/A</v>
      </c>
      <c r="DB3370" t="e">
        <f>VLOOKUP(CY3370,Sheet2!$E$2:$I$222,5,FALSE)</f>
        <v>#N/A</v>
      </c>
      <c r="DC3370"/>
      <c r="DG3370" t="e">
        <f>VLOOKUP(DF3370,Sheet2!$E$2:$I$222,3,FALSE)</f>
        <v>#N/A</v>
      </c>
      <c r="DH3370" t="e">
        <f>VLOOKUP(DF3370,Sheet2!$E$2:$I$222,4,FALSE)</f>
        <v>#N/A</v>
      </c>
      <c r="DI3370" t="e">
        <f>VLOOKUP(DF3370,Sheet2!$E$2:$I$222,5,FALSE)</f>
        <v>#N/A</v>
      </c>
    </row>
    <row r="3371" spans="1:113" x14ac:dyDescent="0.25">
      <c r="A3371">
        <v>3504</v>
      </c>
      <c r="C3371">
        <v>17405</v>
      </c>
      <c r="D3371">
        <v>7405</v>
      </c>
      <c r="E3371">
        <v>37.776322999999998</v>
      </c>
      <c r="F3371">
        <v>-122.39389799999999</v>
      </c>
      <c r="G3371" t="s">
        <v>2376</v>
      </c>
      <c r="H3371" t="s">
        <v>4796</v>
      </c>
      <c r="I3371" t="s">
        <v>4908</v>
      </c>
      <c r="J3371" t="s">
        <v>4947</v>
      </c>
      <c r="Q3371" t="s">
        <v>5924</v>
      </c>
      <c r="S3371" t="s">
        <v>6013</v>
      </c>
      <c r="W3371">
        <f t="shared" si="52"/>
        <v>2</v>
      </c>
      <c r="X3371" t="s">
        <v>6810</v>
      </c>
      <c r="Y3371" t="s">
        <v>6885</v>
      </c>
      <c r="AA3371" t="e">
        <f>VLOOKUP($Z3371,Sheet2!$E$2:$I$222,3,FALSE)</f>
        <v>#N/A</v>
      </c>
      <c r="AB3371" t="e">
        <f>VLOOKUP($Z3371,Sheet2!$E$2:$I$222,4,FALSE)</f>
        <v>#N/A</v>
      </c>
      <c r="AC3371" t="e">
        <f>VLOOKUP($Z3371,Sheet2!$E$2:$I$222,5,FALSE)</f>
        <v>#N/A</v>
      </c>
      <c r="AE3371" t="s">
        <v>6015</v>
      </c>
      <c r="AF3371" t="s">
        <v>6889</v>
      </c>
      <c r="AH3371" t="e">
        <f>VLOOKUP(AG3371,Sheet2!$E$2:$I$222,3,FALSE)</f>
        <v>#N/A</v>
      </c>
      <c r="AI3371" t="e">
        <f>VLOOKUP(AG3371,Sheet2!$E$2:$I$222,4,FALSE)</f>
        <v>#N/A</v>
      </c>
      <c r="AJ3371" t="e">
        <f>VLOOKUP(AG3371,Sheet2!$E$2:$I$222,5,FALSE)</f>
        <v>#N/A</v>
      </c>
      <c r="AK3371"/>
      <c r="AO3371" t="e">
        <f>VLOOKUP(AN3371,Sheet2!$E$2:$I$222,3,FALSE)</f>
        <v>#N/A</v>
      </c>
      <c r="AP3371" t="e">
        <f>VLOOKUP(AN3371,Sheet2!$E$2:$I$222,4,FALSE)</f>
        <v>#N/A</v>
      </c>
      <c r="AQ3371" t="e">
        <f>VLOOKUP(AN3371,Sheet2!$E$2:$I$222,5,FALSE)</f>
        <v>#N/A</v>
      </c>
      <c r="AR3371"/>
      <c r="AV3371" t="e">
        <f>VLOOKUP(AU3371,Sheet2!$E$2:$I$222,3,FALSE)</f>
        <v>#N/A</v>
      </c>
      <c r="AW3371" t="e">
        <f>VLOOKUP(AU3371,Sheet2!$E$2:$I$222,4,FALSE)</f>
        <v>#N/A</v>
      </c>
      <c r="AX3371" t="e">
        <f>VLOOKUP(AU3371,Sheet2!$E$2:$I$222,5,FALSE)</f>
        <v>#N/A</v>
      </c>
      <c r="AY3371"/>
      <c r="BC3371" t="e">
        <f>VLOOKUP(BB3371,Sheet2!$E$2:$I$222,3,FALSE)</f>
        <v>#N/A</v>
      </c>
      <c r="BD3371" t="e">
        <f>VLOOKUP(BB3371,Sheet2!$E$2:$I$222,4,FALSE)</f>
        <v>#N/A</v>
      </c>
      <c r="BE3371" t="e">
        <f>VLOOKUP(BB3371,Sheet2!$E$2:$I$222,5,FALSE)</f>
        <v>#N/A</v>
      </c>
      <c r="BF3371"/>
      <c r="BJ3371" t="e">
        <f>VLOOKUP(BI3371,Sheet2!$E$2:$I$222,3,FALSE)</f>
        <v>#N/A</v>
      </c>
      <c r="BK3371" t="e">
        <f>VLOOKUP(BI3371,Sheet2!$E$2:$I$222,4,FALSE)</f>
        <v>#N/A</v>
      </c>
      <c r="BL3371" t="e">
        <f>VLOOKUP(BI3371,Sheet2!$E$2:$I$222,5,FALSE)</f>
        <v>#N/A</v>
      </c>
      <c r="BM3371"/>
      <c r="BQ3371" t="e">
        <f>VLOOKUP(BP3371,Sheet2!$E$2:$I$222,3,FALSE)</f>
        <v>#N/A</v>
      </c>
      <c r="BR3371" t="e">
        <f>VLOOKUP(BP3371,Sheet2!$E$2:$I$222,4,FALSE)</f>
        <v>#N/A</v>
      </c>
      <c r="BS3371" t="e">
        <f>VLOOKUP(BP3371,Sheet2!$E$2:$I$222,5,FALSE)</f>
        <v>#N/A</v>
      </c>
      <c r="BT3371"/>
      <c r="BX3371" t="e">
        <f>VLOOKUP(BW3371,Sheet2!$E$2:$I$222,3,FALSE)</f>
        <v>#N/A</v>
      </c>
      <c r="BY3371" t="e">
        <f>VLOOKUP(BW3371,Sheet2!$E$2:$I$222,4,FALSE)</f>
        <v>#N/A</v>
      </c>
      <c r="BZ3371" t="e">
        <f>VLOOKUP(BW3371,Sheet2!$E$2:$I$222,5,FALSE)</f>
        <v>#N/A</v>
      </c>
      <c r="CA3371"/>
      <c r="CE3371" t="e">
        <f>VLOOKUP(CD3371,Sheet2!$E$2:$I$222,3,FALSE)</f>
        <v>#N/A</v>
      </c>
      <c r="CF3371" t="e">
        <f>VLOOKUP(CD3371,Sheet2!$E$2:$I$222,4,FALSE)</f>
        <v>#N/A</v>
      </c>
      <c r="CG3371" t="e">
        <f>VLOOKUP(CD3371,Sheet2!$E$2:$I$222,5,FALSE)</f>
        <v>#N/A</v>
      </c>
      <c r="CH3371"/>
      <c r="CL3371" t="e">
        <f>VLOOKUP(CK3371,Sheet2!$E$2:$I$222,3,FALSE)</f>
        <v>#N/A</v>
      </c>
      <c r="CM3371" t="e">
        <f>VLOOKUP(CK3371,Sheet2!$E$2:$I$222,4,FALSE)</f>
        <v>#N/A</v>
      </c>
      <c r="CN3371" t="e">
        <f>VLOOKUP(CK3371,Sheet2!$E$2:$I$222,5,FALSE)</f>
        <v>#N/A</v>
      </c>
      <c r="CO3371"/>
      <c r="CS3371" t="e">
        <f>VLOOKUP(CR3371,Sheet2!$E$2:$I$222,3,FALSE)</f>
        <v>#N/A</v>
      </c>
      <c r="CT3371" t="e">
        <f>VLOOKUP(CR3371,Sheet2!$E$2:$I$222,4,FALSE)</f>
        <v>#N/A</v>
      </c>
      <c r="CU3371" t="e">
        <f>VLOOKUP(CR3371,Sheet2!$E$2:$I$222,5,FALSE)</f>
        <v>#N/A</v>
      </c>
      <c r="CV3371"/>
      <c r="CZ3371" t="e">
        <f>VLOOKUP(CY3371,Sheet2!$E$2:$I$222,3,FALSE)</f>
        <v>#N/A</v>
      </c>
      <c r="DA3371" t="e">
        <f>VLOOKUP(CY3371,Sheet2!$E$2:$I$222,4,FALSE)</f>
        <v>#N/A</v>
      </c>
      <c r="DB3371" t="e">
        <f>VLOOKUP(CY3371,Sheet2!$E$2:$I$222,5,FALSE)</f>
        <v>#N/A</v>
      </c>
      <c r="DC3371"/>
      <c r="DG3371" t="e">
        <f>VLOOKUP(DF3371,Sheet2!$E$2:$I$222,3,FALSE)</f>
        <v>#N/A</v>
      </c>
      <c r="DH3371" t="e">
        <f>VLOOKUP(DF3371,Sheet2!$E$2:$I$222,4,FALSE)</f>
        <v>#N/A</v>
      </c>
      <c r="DI3371" t="e">
        <f>VLOOKUP(DF3371,Sheet2!$E$2:$I$222,5,FALSE)</f>
        <v>#N/A</v>
      </c>
    </row>
    <row r="3372" spans="1:113" x14ac:dyDescent="0.25">
      <c r="A3372">
        <v>3505</v>
      </c>
      <c r="C3372">
        <v>17411</v>
      </c>
      <c r="D3372">
        <v>7411</v>
      </c>
      <c r="E3372">
        <v>37.786076999999999</v>
      </c>
      <c r="F3372">
        <v>-122.39925599999999</v>
      </c>
      <c r="G3372" t="s">
        <v>2381</v>
      </c>
      <c r="H3372" t="s">
        <v>4807</v>
      </c>
      <c r="I3372" t="s">
        <v>4914</v>
      </c>
      <c r="J3372" t="s">
        <v>4946</v>
      </c>
      <c r="K3372" t="s">
        <v>4964</v>
      </c>
      <c r="Q3372" t="s">
        <v>5924</v>
      </c>
      <c r="S3372" t="s">
        <v>6644</v>
      </c>
      <c r="T3372" t="s">
        <v>6788</v>
      </c>
      <c r="W3372">
        <f t="shared" si="52"/>
        <v>2</v>
      </c>
      <c r="X3372" t="s">
        <v>6819</v>
      </c>
      <c r="Y3372" t="s">
        <v>6887</v>
      </c>
      <c r="AA3372" t="e">
        <f>VLOOKUP($Z3372,Sheet2!$E$2:$I$222,3,FALSE)</f>
        <v>#N/A</v>
      </c>
      <c r="AB3372" t="e">
        <f>VLOOKUP($Z3372,Sheet2!$E$2:$I$222,4,FALSE)</f>
        <v>#N/A</v>
      </c>
      <c r="AC3372" t="e">
        <f>VLOOKUP($Z3372,Sheet2!$E$2:$I$222,5,FALSE)</f>
        <v>#N/A</v>
      </c>
      <c r="AE3372" t="s">
        <v>6982</v>
      </c>
      <c r="AF3372" t="s">
        <v>6888</v>
      </c>
      <c r="AG3372" s="59" t="s">
        <v>6988</v>
      </c>
      <c r="AH3372" t="str">
        <f>VLOOKUP(AG3372,Sheet2!$E$2:$I$222,3,FALSE)</f>
        <v>To The Presidio</v>
      </c>
      <c r="AI3372" t="str">
        <f>VLOOKUP(AG3372,Sheet2!$E$2:$I$222,4,FALSE)</f>
        <v>Lyon &amp; Greenwich</v>
      </c>
      <c r="AJ3372" t="str">
        <f>VLOOKUP(AG3372,Sheet2!$E$2:$I$222,5,FALSE)</f>
        <v>Daily ~ 6am-12am</v>
      </c>
      <c r="AK3372"/>
      <c r="AO3372" t="e">
        <f>VLOOKUP(AN3372,Sheet2!$E$2:$I$222,3,FALSE)</f>
        <v>#N/A</v>
      </c>
      <c r="AP3372" t="e">
        <f>VLOOKUP(AN3372,Sheet2!$E$2:$I$222,4,FALSE)</f>
        <v>#N/A</v>
      </c>
      <c r="AQ3372" t="e">
        <f>VLOOKUP(AN3372,Sheet2!$E$2:$I$222,5,FALSE)</f>
        <v>#N/A</v>
      </c>
      <c r="AR3372"/>
      <c r="AV3372" t="e">
        <f>VLOOKUP(AU3372,Sheet2!$E$2:$I$222,3,FALSE)</f>
        <v>#N/A</v>
      </c>
      <c r="AW3372" t="e">
        <f>VLOOKUP(AU3372,Sheet2!$E$2:$I$222,4,FALSE)</f>
        <v>#N/A</v>
      </c>
      <c r="AX3372" t="e">
        <f>VLOOKUP(AU3372,Sheet2!$E$2:$I$222,5,FALSE)</f>
        <v>#N/A</v>
      </c>
      <c r="AY3372"/>
      <c r="BC3372" t="e">
        <f>VLOOKUP(BB3372,Sheet2!$E$2:$I$222,3,FALSE)</f>
        <v>#N/A</v>
      </c>
      <c r="BD3372" t="e">
        <f>VLOOKUP(BB3372,Sheet2!$E$2:$I$222,4,FALSE)</f>
        <v>#N/A</v>
      </c>
      <c r="BE3372" t="e">
        <f>VLOOKUP(BB3372,Sheet2!$E$2:$I$222,5,FALSE)</f>
        <v>#N/A</v>
      </c>
      <c r="BF3372"/>
      <c r="BJ3372" t="e">
        <f>VLOOKUP(BI3372,Sheet2!$E$2:$I$222,3,FALSE)</f>
        <v>#N/A</v>
      </c>
      <c r="BK3372" t="e">
        <f>VLOOKUP(BI3372,Sheet2!$E$2:$I$222,4,FALSE)</f>
        <v>#N/A</v>
      </c>
      <c r="BL3372" t="e">
        <f>VLOOKUP(BI3372,Sheet2!$E$2:$I$222,5,FALSE)</f>
        <v>#N/A</v>
      </c>
      <c r="BM3372"/>
      <c r="BQ3372" t="e">
        <f>VLOOKUP(BP3372,Sheet2!$E$2:$I$222,3,FALSE)</f>
        <v>#N/A</v>
      </c>
      <c r="BR3372" t="e">
        <f>VLOOKUP(BP3372,Sheet2!$E$2:$I$222,4,FALSE)</f>
        <v>#N/A</v>
      </c>
      <c r="BS3372" t="e">
        <f>VLOOKUP(BP3372,Sheet2!$E$2:$I$222,5,FALSE)</f>
        <v>#N/A</v>
      </c>
      <c r="BT3372"/>
      <c r="BX3372" t="e">
        <f>VLOOKUP(BW3372,Sheet2!$E$2:$I$222,3,FALSE)</f>
        <v>#N/A</v>
      </c>
      <c r="BY3372" t="e">
        <f>VLOOKUP(BW3372,Sheet2!$E$2:$I$222,4,FALSE)</f>
        <v>#N/A</v>
      </c>
      <c r="BZ3372" t="e">
        <f>VLOOKUP(BW3372,Sheet2!$E$2:$I$222,5,FALSE)</f>
        <v>#N/A</v>
      </c>
      <c r="CA3372"/>
      <c r="CE3372" t="e">
        <f>VLOOKUP(CD3372,Sheet2!$E$2:$I$222,3,FALSE)</f>
        <v>#N/A</v>
      </c>
      <c r="CF3372" t="e">
        <f>VLOOKUP(CD3372,Sheet2!$E$2:$I$222,4,FALSE)</f>
        <v>#N/A</v>
      </c>
      <c r="CG3372" t="e">
        <f>VLOOKUP(CD3372,Sheet2!$E$2:$I$222,5,FALSE)</f>
        <v>#N/A</v>
      </c>
      <c r="CH3372"/>
      <c r="CL3372" t="e">
        <f>VLOOKUP(CK3372,Sheet2!$E$2:$I$222,3,FALSE)</f>
        <v>#N/A</v>
      </c>
      <c r="CM3372" t="e">
        <f>VLOOKUP(CK3372,Sheet2!$E$2:$I$222,4,FALSE)</f>
        <v>#N/A</v>
      </c>
      <c r="CN3372" t="e">
        <f>VLOOKUP(CK3372,Sheet2!$E$2:$I$222,5,FALSE)</f>
        <v>#N/A</v>
      </c>
      <c r="CO3372"/>
      <c r="CS3372" t="e">
        <f>VLOOKUP(CR3372,Sheet2!$E$2:$I$222,3,FALSE)</f>
        <v>#N/A</v>
      </c>
      <c r="CT3372" t="e">
        <f>VLOOKUP(CR3372,Sheet2!$E$2:$I$222,4,FALSE)</f>
        <v>#N/A</v>
      </c>
      <c r="CU3372" t="e">
        <f>VLOOKUP(CR3372,Sheet2!$E$2:$I$222,5,FALSE)</f>
        <v>#N/A</v>
      </c>
      <c r="CV3372"/>
      <c r="CZ3372" t="e">
        <f>VLOOKUP(CY3372,Sheet2!$E$2:$I$222,3,FALSE)</f>
        <v>#N/A</v>
      </c>
      <c r="DA3372" t="e">
        <f>VLOOKUP(CY3372,Sheet2!$E$2:$I$222,4,FALSE)</f>
        <v>#N/A</v>
      </c>
      <c r="DB3372" t="e">
        <f>VLOOKUP(CY3372,Sheet2!$E$2:$I$222,5,FALSE)</f>
        <v>#N/A</v>
      </c>
      <c r="DC3372"/>
      <c r="DG3372" t="e">
        <f>VLOOKUP(DF3372,Sheet2!$E$2:$I$222,3,FALSE)</f>
        <v>#N/A</v>
      </c>
      <c r="DH3372" t="e">
        <f>VLOOKUP(DF3372,Sheet2!$E$2:$I$222,4,FALSE)</f>
        <v>#N/A</v>
      </c>
      <c r="DI3372" t="e">
        <f>VLOOKUP(DF3372,Sheet2!$E$2:$I$222,5,FALSE)</f>
        <v>#N/A</v>
      </c>
    </row>
    <row r="3373" spans="1:113" x14ac:dyDescent="0.25">
      <c r="A3373">
        <v>3508</v>
      </c>
      <c r="C3373">
        <v>17423</v>
      </c>
      <c r="D3373">
        <v>7423</v>
      </c>
      <c r="E3373">
        <v>37.778784000000002</v>
      </c>
      <c r="F3373">
        <v>-122.414723</v>
      </c>
      <c r="G3373" t="s">
        <v>1529</v>
      </c>
      <c r="H3373" t="s">
        <v>3956</v>
      </c>
      <c r="I3373" t="s">
        <v>4924</v>
      </c>
      <c r="J3373" t="s">
        <v>4946</v>
      </c>
      <c r="K3373" t="s">
        <v>4962</v>
      </c>
      <c r="N3373" t="s">
        <v>5918</v>
      </c>
      <c r="Q3373" t="s">
        <v>5924</v>
      </c>
      <c r="R3373">
        <v>1256</v>
      </c>
      <c r="S3373" t="s">
        <v>6645</v>
      </c>
      <c r="W3373">
        <f t="shared" si="52"/>
        <v>2</v>
      </c>
      <c r="X3373" t="s">
        <v>6824</v>
      </c>
      <c r="Y3373" t="s">
        <v>6886</v>
      </c>
      <c r="Z3373" s="59" t="s">
        <v>6902</v>
      </c>
      <c r="AA3373" t="str">
        <f>VLOOKUP($Z3373,Sheet2!$E$2:$I$222,3,FALSE)</f>
        <v>To Fisherman's Wharf</v>
      </c>
      <c r="AB3373" t="str">
        <f>VLOOKUP($Z3373,Sheet2!$E$2:$I$222,4,FALSE)</f>
        <v>Beach &amp; Polk</v>
      </c>
      <c r="AC3373" t="str">
        <f>VLOOKUP($Z3373,Sheet2!$E$2:$I$222,5,FALSE)</f>
        <v>Daily ~ 5:30am-12:30am</v>
      </c>
      <c r="AE3373" t="s">
        <v>6869</v>
      </c>
      <c r="AF3373" t="s">
        <v>6888</v>
      </c>
      <c r="AG3373" s="59" t="s">
        <v>6958</v>
      </c>
      <c r="AH3373" t="str">
        <f>VLOOKUP(AG3373,Sheet2!$E$2:$I$222,3,FALSE)</f>
        <v>To Golden Gate Park</v>
      </c>
      <c r="AI3373" t="str">
        <f>VLOOKUP(AG3373,Sheet2!$E$2:$I$222,4,FALSE)</f>
        <v>Fulton &amp; Stanyan</v>
      </c>
      <c r="AJ3373" t="str">
        <f>VLOOKUP(AG3373,Sheet2!$E$2:$I$222,5,FALSE)</f>
        <v>Daily ~ 5:30am-12am</v>
      </c>
      <c r="AK3373"/>
      <c r="AO3373" t="e">
        <f>VLOOKUP(AN3373,Sheet2!$E$2:$I$222,3,FALSE)</f>
        <v>#N/A</v>
      </c>
      <c r="AP3373" t="e">
        <f>VLOOKUP(AN3373,Sheet2!$E$2:$I$222,4,FALSE)</f>
        <v>#N/A</v>
      </c>
      <c r="AQ3373" t="e">
        <f>VLOOKUP(AN3373,Sheet2!$E$2:$I$222,5,FALSE)</f>
        <v>#N/A</v>
      </c>
      <c r="AR3373"/>
      <c r="AV3373" t="e">
        <f>VLOOKUP(AU3373,Sheet2!$E$2:$I$222,3,FALSE)</f>
        <v>#N/A</v>
      </c>
      <c r="AW3373" t="e">
        <f>VLOOKUP(AU3373,Sheet2!$E$2:$I$222,4,FALSE)</f>
        <v>#N/A</v>
      </c>
      <c r="AX3373" t="e">
        <f>VLOOKUP(AU3373,Sheet2!$E$2:$I$222,5,FALSE)</f>
        <v>#N/A</v>
      </c>
      <c r="AY3373"/>
      <c r="BC3373" t="e">
        <f>VLOOKUP(BB3373,Sheet2!$E$2:$I$222,3,FALSE)</f>
        <v>#N/A</v>
      </c>
      <c r="BD3373" t="e">
        <f>VLOOKUP(BB3373,Sheet2!$E$2:$I$222,4,FALSE)</f>
        <v>#N/A</v>
      </c>
      <c r="BE3373" t="e">
        <f>VLOOKUP(BB3373,Sheet2!$E$2:$I$222,5,FALSE)</f>
        <v>#N/A</v>
      </c>
      <c r="BF3373"/>
      <c r="BJ3373" t="e">
        <f>VLOOKUP(BI3373,Sheet2!$E$2:$I$222,3,FALSE)</f>
        <v>#N/A</v>
      </c>
      <c r="BK3373" t="e">
        <f>VLOOKUP(BI3373,Sheet2!$E$2:$I$222,4,FALSE)</f>
        <v>#N/A</v>
      </c>
      <c r="BL3373" t="e">
        <f>VLOOKUP(BI3373,Sheet2!$E$2:$I$222,5,FALSE)</f>
        <v>#N/A</v>
      </c>
      <c r="BM3373"/>
      <c r="BQ3373" t="e">
        <f>VLOOKUP(BP3373,Sheet2!$E$2:$I$222,3,FALSE)</f>
        <v>#N/A</v>
      </c>
      <c r="BR3373" t="e">
        <f>VLOOKUP(BP3373,Sheet2!$E$2:$I$222,4,FALSE)</f>
        <v>#N/A</v>
      </c>
      <c r="BS3373" t="e">
        <f>VLOOKUP(BP3373,Sheet2!$E$2:$I$222,5,FALSE)</f>
        <v>#N/A</v>
      </c>
      <c r="BT3373"/>
      <c r="BX3373" t="e">
        <f>VLOOKUP(BW3373,Sheet2!$E$2:$I$222,3,FALSE)</f>
        <v>#N/A</v>
      </c>
      <c r="BY3373" t="e">
        <f>VLOOKUP(BW3373,Sheet2!$E$2:$I$222,4,FALSE)</f>
        <v>#N/A</v>
      </c>
      <c r="BZ3373" t="e">
        <f>VLOOKUP(BW3373,Sheet2!$E$2:$I$222,5,FALSE)</f>
        <v>#N/A</v>
      </c>
      <c r="CA3373"/>
      <c r="CE3373" t="e">
        <f>VLOOKUP(CD3373,Sheet2!$E$2:$I$222,3,FALSE)</f>
        <v>#N/A</v>
      </c>
      <c r="CF3373" t="e">
        <f>VLOOKUP(CD3373,Sheet2!$E$2:$I$222,4,FALSE)</f>
        <v>#N/A</v>
      </c>
      <c r="CG3373" t="e">
        <f>VLOOKUP(CD3373,Sheet2!$E$2:$I$222,5,FALSE)</f>
        <v>#N/A</v>
      </c>
      <c r="CH3373"/>
      <c r="CL3373" t="e">
        <f>VLOOKUP(CK3373,Sheet2!$E$2:$I$222,3,FALSE)</f>
        <v>#N/A</v>
      </c>
      <c r="CM3373" t="e">
        <f>VLOOKUP(CK3373,Sheet2!$E$2:$I$222,4,FALSE)</f>
        <v>#N/A</v>
      </c>
      <c r="CN3373" t="e">
        <f>VLOOKUP(CK3373,Sheet2!$E$2:$I$222,5,FALSE)</f>
        <v>#N/A</v>
      </c>
      <c r="CO3373"/>
      <c r="CS3373" t="e">
        <f>VLOOKUP(CR3373,Sheet2!$E$2:$I$222,3,FALSE)</f>
        <v>#N/A</v>
      </c>
      <c r="CT3373" t="e">
        <f>VLOOKUP(CR3373,Sheet2!$E$2:$I$222,4,FALSE)</f>
        <v>#N/A</v>
      </c>
      <c r="CU3373" t="e">
        <f>VLOOKUP(CR3373,Sheet2!$E$2:$I$222,5,FALSE)</f>
        <v>#N/A</v>
      </c>
      <c r="CV3373"/>
      <c r="CZ3373" t="e">
        <f>VLOOKUP(CY3373,Sheet2!$E$2:$I$222,3,FALSE)</f>
        <v>#N/A</v>
      </c>
      <c r="DA3373" t="e">
        <f>VLOOKUP(CY3373,Sheet2!$E$2:$I$222,4,FALSE)</f>
        <v>#N/A</v>
      </c>
      <c r="DB3373" t="e">
        <f>VLOOKUP(CY3373,Sheet2!$E$2:$I$222,5,FALSE)</f>
        <v>#N/A</v>
      </c>
      <c r="DC3373"/>
      <c r="DG3373" t="e">
        <f>VLOOKUP(DF3373,Sheet2!$E$2:$I$222,3,FALSE)</f>
        <v>#N/A</v>
      </c>
      <c r="DH3373" t="e">
        <f>VLOOKUP(DF3373,Sheet2!$E$2:$I$222,4,FALSE)</f>
        <v>#N/A</v>
      </c>
      <c r="DI3373" t="e">
        <f>VLOOKUP(DF3373,Sheet2!$E$2:$I$222,5,FALSE)</f>
        <v>#N/A</v>
      </c>
    </row>
    <row r="3374" spans="1:113" x14ac:dyDescent="0.25">
      <c r="A3374">
        <v>3509</v>
      </c>
      <c r="C3374">
        <v>17425</v>
      </c>
      <c r="D3374">
        <v>7425</v>
      </c>
      <c r="E3374">
        <v>37.733148</v>
      </c>
      <c r="F3374">
        <v>-122.465501</v>
      </c>
      <c r="G3374" t="s">
        <v>1388</v>
      </c>
      <c r="H3374" t="s">
        <v>4808</v>
      </c>
      <c r="I3374" t="s">
        <v>4908</v>
      </c>
      <c r="J3374" t="s">
        <v>4947</v>
      </c>
      <c r="Q3374" t="s">
        <v>5924</v>
      </c>
      <c r="S3374" t="s">
        <v>6136</v>
      </c>
      <c r="W3374">
        <f t="shared" si="52"/>
        <v>1</v>
      </c>
      <c r="X3374" t="s">
        <v>6854</v>
      </c>
      <c r="Y3374" t="s">
        <v>6888</v>
      </c>
      <c r="Z3374" s="59" t="s">
        <v>6936</v>
      </c>
      <c r="AA3374" t="str">
        <f>VLOOKUP($Z3374,Sheet2!$E$2:$I$222,3,FALSE)</f>
        <v xml:space="preserve">To SF Zoo </v>
      </c>
      <c r="AB3374" t="str">
        <f>VLOOKUP($Z3374,Sheet2!$E$2:$I$222,4,FALSE)</f>
        <v>Sloat &amp; 47th Av.</v>
      </c>
      <c r="AC3374" t="str">
        <f>VLOOKUP($Z3374,Sheet2!$E$2:$I$222,5,FALSE)</f>
        <v>Daily ~ 6am-11:30pm</v>
      </c>
      <c r="AH3374" t="e">
        <f>VLOOKUP(AG3374,Sheet2!$E$2:$I$222,3,FALSE)</f>
        <v>#N/A</v>
      </c>
      <c r="AI3374" t="e">
        <f>VLOOKUP(AG3374,Sheet2!$E$2:$I$222,4,FALSE)</f>
        <v>#N/A</v>
      </c>
      <c r="AJ3374" t="e">
        <f>VLOOKUP(AG3374,Sheet2!$E$2:$I$222,5,FALSE)</f>
        <v>#N/A</v>
      </c>
      <c r="AK3374"/>
      <c r="AO3374" t="e">
        <f>VLOOKUP(AN3374,Sheet2!$E$2:$I$222,3,FALSE)</f>
        <v>#N/A</v>
      </c>
      <c r="AP3374" t="e">
        <f>VLOOKUP(AN3374,Sheet2!$E$2:$I$222,4,FALSE)</f>
        <v>#N/A</v>
      </c>
      <c r="AQ3374" t="e">
        <f>VLOOKUP(AN3374,Sheet2!$E$2:$I$222,5,FALSE)</f>
        <v>#N/A</v>
      </c>
      <c r="AR3374"/>
      <c r="AV3374" t="e">
        <f>VLOOKUP(AU3374,Sheet2!$E$2:$I$222,3,FALSE)</f>
        <v>#N/A</v>
      </c>
      <c r="AW3374" t="e">
        <f>VLOOKUP(AU3374,Sheet2!$E$2:$I$222,4,FALSE)</f>
        <v>#N/A</v>
      </c>
      <c r="AX3374" t="e">
        <f>VLOOKUP(AU3374,Sheet2!$E$2:$I$222,5,FALSE)</f>
        <v>#N/A</v>
      </c>
      <c r="AY3374"/>
      <c r="BC3374" t="e">
        <f>VLOOKUP(BB3374,Sheet2!$E$2:$I$222,3,FALSE)</f>
        <v>#N/A</v>
      </c>
      <c r="BD3374" t="e">
        <f>VLOOKUP(BB3374,Sheet2!$E$2:$I$222,4,FALSE)</f>
        <v>#N/A</v>
      </c>
      <c r="BE3374" t="e">
        <f>VLOOKUP(BB3374,Sheet2!$E$2:$I$222,5,FALSE)</f>
        <v>#N/A</v>
      </c>
      <c r="BF3374"/>
      <c r="BJ3374" t="e">
        <f>VLOOKUP(BI3374,Sheet2!$E$2:$I$222,3,FALSE)</f>
        <v>#N/A</v>
      </c>
      <c r="BK3374" t="e">
        <f>VLOOKUP(BI3374,Sheet2!$E$2:$I$222,4,FALSE)</f>
        <v>#N/A</v>
      </c>
      <c r="BL3374" t="e">
        <f>VLOOKUP(BI3374,Sheet2!$E$2:$I$222,5,FALSE)</f>
        <v>#N/A</v>
      </c>
      <c r="BM3374"/>
      <c r="BQ3374" t="e">
        <f>VLOOKUP(BP3374,Sheet2!$E$2:$I$222,3,FALSE)</f>
        <v>#N/A</v>
      </c>
      <c r="BR3374" t="e">
        <f>VLOOKUP(BP3374,Sheet2!$E$2:$I$222,4,FALSE)</f>
        <v>#N/A</v>
      </c>
      <c r="BS3374" t="e">
        <f>VLOOKUP(BP3374,Sheet2!$E$2:$I$222,5,FALSE)</f>
        <v>#N/A</v>
      </c>
      <c r="BT3374"/>
      <c r="BX3374" t="e">
        <f>VLOOKUP(BW3374,Sheet2!$E$2:$I$222,3,FALSE)</f>
        <v>#N/A</v>
      </c>
      <c r="BY3374" t="e">
        <f>VLOOKUP(BW3374,Sheet2!$E$2:$I$222,4,FALSE)</f>
        <v>#N/A</v>
      </c>
      <c r="BZ3374" t="e">
        <f>VLOOKUP(BW3374,Sheet2!$E$2:$I$222,5,FALSE)</f>
        <v>#N/A</v>
      </c>
      <c r="CA3374"/>
      <c r="CE3374" t="e">
        <f>VLOOKUP(CD3374,Sheet2!$E$2:$I$222,3,FALSE)</f>
        <v>#N/A</v>
      </c>
      <c r="CF3374" t="e">
        <f>VLOOKUP(CD3374,Sheet2!$E$2:$I$222,4,FALSE)</f>
        <v>#N/A</v>
      </c>
      <c r="CG3374" t="e">
        <f>VLOOKUP(CD3374,Sheet2!$E$2:$I$222,5,FALSE)</f>
        <v>#N/A</v>
      </c>
      <c r="CH3374"/>
      <c r="CL3374" t="e">
        <f>VLOOKUP(CK3374,Sheet2!$E$2:$I$222,3,FALSE)</f>
        <v>#N/A</v>
      </c>
      <c r="CM3374" t="e">
        <f>VLOOKUP(CK3374,Sheet2!$E$2:$I$222,4,FALSE)</f>
        <v>#N/A</v>
      </c>
      <c r="CN3374" t="e">
        <f>VLOOKUP(CK3374,Sheet2!$E$2:$I$222,5,FALSE)</f>
        <v>#N/A</v>
      </c>
      <c r="CO3374"/>
      <c r="CS3374" t="e">
        <f>VLOOKUP(CR3374,Sheet2!$E$2:$I$222,3,FALSE)</f>
        <v>#N/A</v>
      </c>
      <c r="CT3374" t="e">
        <f>VLOOKUP(CR3374,Sheet2!$E$2:$I$222,4,FALSE)</f>
        <v>#N/A</v>
      </c>
      <c r="CU3374" t="e">
        <f>VLOOKUP(CR3374,Sheet2!$E$2:$I$222,5,FALSE)</f>
        <v>#N/A</v>
      </c>
      <c r="CV3374"/>
      <c r="CZ3374" t="e">
        <f>VLOOKUP(CY3374,Sheet2!$E$2:$I$222,3,FALSE)</f>
        <v>#N/A</v>
      </c>
      <c r="DA3374" t="e">
        <f>VLOOKUP(CY3374,Sheet2!$E$2:$I$222,4,FALSE)</f>
        <v>#N/A</v>
      </c>
      <c r="DB3374" t="e">
        <f>VLOOKUP(CY3374,Sheet2!$E$2:$I$222,5,FALSE)</f>
        <v>#N/A</v>
      </c>
      <c r="DC3374"/>
      <c r="DG3374" t="e">
        <f>VLOOKUP(DF3374,Sheet2!$E$2:$I$222,3,FALSE)</f>
        <v>#N/A</v>
      </c>
      <c r="DH3374" t="e">
        <f>VLOOKUP(DF3374,Sheet2!$E$2:$I$222,4,FALSE)</f>
        <v>#N/A</v>
      </c>
      <c r="DI3374" t="e">
        <f>VLOOKUP(DF3374,Sheet2!$E$2:$I$222,5,FALSE)</f>
        <v>#N/A</v>
      </c>
    </row>
    <row r="3375" spans="1:113" x14ac:dyDescent="0.25">
      <c r="A3375">
        <v>3510</v>
      </c>
      <c r="C3375">
        <v>17428</v>
      </c>
      <c r="D3375">
        <v>7428</v>
      </c>
      <c r="E3375">
        <v>37.741405999999998</v>
      </c>
      <c r="F3375">
        <v>-122.387153</v>
      </c>
      <c r="G3375" t="s">
        <v>2382</v>
      </c>
      <c r="H3375" t="s">
        <v>4809</v>
      </c>
      <c r="I3375" t="s">
        <v>4910</v>
      </c>
      <c r="J3375" t="s">
        <v>4948</v>
      </c>
      <c r="Q3375" t="s">
        <v>5924</v>
      </c>
      <c r="S3375" t="s">
        <v>6029</v>
      </c>
      <c r="W3375">
        <f t="shared" si="52"/>
        <v>1</v>
      </c>
      <c r="X3375" t="s">
        <v>6830</v>
      </c>
      <c r="Y3375" t="s">
        <v>6887</v>
      </c>
      <c r="AA3375" t="e">
        <f>VLOOKUP($Z3375,Sheet2!$E$2:$I$222,3,FALSE)</f>
        <v>#N/A</v>
      </c>
      <c r="AB3375" t="e">
        <f>VLOOKUP($Z3375,Sheet2!$E$2:$I$222,4,FALSE)</f>
        <v>#N/A</v>
      </c>
      <c r="AC3375" t="e">
        <f>VLOOKUP($Z3375,Sheet2!$E$2:$I$222,5,FALSE)</f>
        <v>#N/A</v>
      </c>
      <c r="AH3375" t="e">
        <f>VLOOKUP(AG3375,Sheet2!$E$2:$I$222,3,FALSE)</f>
        <v>#N/A</v>
      </c>
      <c r="AI3375" t="e">
        <f>VLOOKUP(AG3375,Sheet2!$E$2:$I$222,4,FALSE)</f>
        <v>#N/A</v>
      </c>
      <c r="AJ3375" t="e">
        <f>VLOOKUP(AG3375,Sheet2!$E$2:$I$222,5,FALSE)</f>
        <v>#N/A</v>
      </c>
      <c r="AK3375"/>
      <c r="AO3375" t="e">
        <f>VLOOKUP(AN3375,Sheet2!$E$2:$I$222,3,FALSE)</f>
        <v>#N/A</v>
      </c>
      <c r="AP3375" t="e">
        <f>VLOOKUP(AN3375,Sheet2!$E$2:$I$222,4,FALSE)</f>
        <v>#N/A</v>
      </c>
      <c r="AQ3375" t="e">
        <f>VLOOKUP(AN3375,Sheet2!$E$2:$I$222,5,FALSE)</f>
        <v>#N/A</v>
      </c>
      <c r="AR3375"/>
      <c r="AV3375" t="e">
        <f>VLOOKUP(AU3375,Sheet2!$E$2:$I$222,3,FALSE)</f>
        <v>#N/A</v>
      </c>
      <c r="AW3375" t="e">
        <f>VLOOKUP(AU3375,Sheet2!$E$2:$I$222,4,FALSE)</f>
        <v>#N/A</v>
      </c>
      <c r="AX3375" t="e">
        <f>VLOOKUP(AU3375,Sheet2!$E$2:$I$222,5,FALSE)</f>
        <v>#N/A</v>
      </c>
      <c r="AY3375"/>
      <c r="BC3375" t="e">
        <f>VLOOKUP(BB3375,Sheet2!$E$2:$I$222,3,FALSE)</f>
        <v>#N/A</v>
      </c>
      <c r="BD3375" t="e">
        <f>VLOOKUP(BB3375,Sheet2!$E$2:$I$222,4,FALSE)</f>
        <v>#N/A</v>
      </c>
      <c r="BE3375" t="e">
        <f>VLOOKUP(BB3375,Sheet2!$E$2:$I$222,5,FALSE)</f>
        <v>#N/A</v>
      </c>
      <c r="BF3375"/>
      <c r="BJ3375" t="e">
        <f>VLOOKUP(BI3375,Sheet2!$E$2:$I$222,3,FALSE)</f>
        <v>#N/A</v>
      </c>
      <c r="BK3375" t="e">
        <f>VLOOKUP(BI3375,Sheet2!$E$2:$I$222,4,FALSE)</f>
        <v>#N/A</v>
      </c>
      <c r="BL3375" t="e">
        <f>VLOOKUP(BI3375,Sheet2!$E$2:$I$222,5,FALSE)</f>
        <v>#N/A</v>
      </c>
      <c r="BM3375"/>
      <c r="BQ3375" t="e">
        <f>VLOOKUP(BP3375,Sheet2!$E$2:$I$222,3,FALSE)</f>
        <v>#N/A</v>
      </c>
      <c r="BR3375" t="e">
        <f>VLOOKUP(BP3375,Sheet2!$E$2:$I$222,4,FALSE)</f>
        <v>#N/A</v>
      </c>
      <c r="BS3375" t="e">
        <f>VLOOKUP(BP3375,Sheet2!$E$2:$I$222,5,FALSE)</f>
        <v>#N/A</v>
      </c>
      <c r="BT3375"/>
      <c r="BX3375" t="e">
        <f>VLOOKUP(BW3375,Sheet2!$E$2:$I$222,3,FALSE)</f>
        <v>#N/A</v>
      </c>
      <c r="BY3375" t="e">
        <f>VLOOKUP(BW3375,Sheet2!$E$2:$I$222,4,FALSE)</f>
        <v>#N/A</v>
      </c>
      <c r="BZ3375" t="e">
        <f>VLOOKUP(BW3375,Sheet2!$E$2:$I$222,5,FALSE)</f>
        <v>#N/A</v>
      </c>
      <c r="CA3375"/>
      <c r="CE3375" t="e">
        <f>VLOOKUP(CD3375,Sheet2!$E$2:$I$222,3,FALSE)</f>
        <v>#N/A</v>
      </c>
      <c r="CF3375" t="e">
        <f>VLOOKUP(CD3375,Sheet2!$E$2:$I$222,4,FALSE)</f>
        <v>#N/A</v>
      </c>
      <c r="CG3375" t="e">
        <f>VLOOKUP(CD3375,Sheet2!$E$2:$I$222,5,FALSE)</f>
        <v>#N/A</v>
      </c>
      <c r="CH3375"/>
      <c r="CL3375" t="e">
        <f>VLOOKUP(CK3375,Sheet2!$E$2:$I$222,3,FALSE)</f>
        <v>#N/A</v>
      </c>
      <c r="CM3375" t="e">
        <f>VLOOKUP(CK3375,Sheet2!$E$2:$I$222,4,FALSE)</f>
        <v>#N/A</v>
      </c>
      <c r="CN3375" t="e">
        <f>VLOOKUP(CK3375,Sheet2!$E$2:$I$222,5,FALSE)</f>
        <v>#N/A</v>
      </c>
      <c r="CO3375"/>
      <c r="CS3375" t="e">
        <f>VLOOKUP(CR3375,Sheet2!$E$2:$I$222,3,FALSE)</f>
        <v>#N/A</v>
      </c>
      <c r="CT3375" t="e">
        <f>VLOOKUP(CR3375,Sheet2!$E$2:$I$222,4,FALSE)</f>
        <v>#N/A</v>
      </c>
      <c r="CU3375" t="e">
        <f>VLOOKUP(CR3375,Sheet2!$E$2:$I$222,5,FALSE)</f>
        <v>#N/A</v>
      </c>
      <c r="CV3375"/>
      <c r="CZ3375" t="e">
        <f>VLOOKUP(CY3375,Sheet2!$E$2:$I$222,3,FALSE)</f>
        <v>#N/A</v>
      </c>
      <c r="DA3375" t="e">
        <f>VLOOKUP(CY3375,Sheet2!$E$2:$I$222,4,FALSE)</f>
        <v>#N/A</v>
      </c>
      <c r="DB3375" t="e">
        <f>VLOOKUP(CY3375,Sheet2!$E$2:$I$222,5,FALSE)</f>
        <v>#N/A</v>
      </c>
      <c r="DC3375"/>
      <c r="DG3375" t="e">
        <f>VLOOKUP(DF3375,Sheet2!$E$2:$I$222,3,FALSE)</f>
        <v>#N/A</v>
      </c>
      <c r="DH3375" t="e">
        <f>VLOOKUP(DF3375,Sheet2!$E$2:$I$222,4,FALSE)</f>
        <v>#N/A</v>
      </c>
      <c r="DI3375" t="e">
        <f>VLOOKUP(DF3375,Sheet2!$E$2:$I$222,5,FALSE)</f>
        <v>#N/A</v>
      </c>
    </row>
    <row r="3376" spans="1:113" x14ac:dyDescent="0.25">
      <c r="A3376">
        <v>3511</v>
      </c>
      <c r="C3376">
        <v>17431</v>
      </c>
      <c r="D3376">
        <v>7431</v>
      </c>
      <c r="E3376">
        <v>37.728605999999999</v>
      </c>
      <c r="F3376">
        <v>-122.42857100000001</v>
      </c>
      <c r="G3376" t="s">
        <v>2383</v>
      </c>
      <c r="H3376" t="s">
        <v>4384</v>
      </c>
      <c r="I3376" t="s">
        <v>4917</v>
      </c>
      <c r="J3376" t="s">
        <v>4948</v>
      </c>
      <c r="Q3376" t="s">
        <v>5924</v>
      </c>
      <c r="S3376" t="s">
        <v>6028</v>
      </c>
      <c r="W3376">
        <f t="shared" si="52"/>
        <v>1</v>
      </c>
      <c r="X3376" t="s">
        <v>6830</v>
      </c>
      <c r="Y3376" t="s">
        <v>6885</v>
      </c>
      <c r="AA3376" t="e">
        <f>VLOOKUP($Z3376,Sheet2!$E$2:$I$222,3,FALSE)</f>
        <v>#N/A</v>
      </c>
      <c r="AB3376" t="e">
        <f>VLOOKUP($Z3376,Sheet2!$E$2:$I$222,4,FALSE)</f>
        <v>#N/A</v>
      </c>
      <c r="AC3376" t="e">
        <f>VLOOKUP($Z3376,Sheet2!$E$2:$I$222,5,FALSE)</f>
        <v>#N/A</v>
      </c>
      <c r="AH3376" t="e">
        <f>VLOOKUP(AG3376,Sheet2!$E$2:$I$222,3,FALSE)</f>
        <v>#N/A</v>
      </c>
      <c r="AI3376" t="e">
        <f>VLOOKUP(AG3376,Sheet2!$E$2:$I$222,4,FALSE)</f>
        <v>#N/A</v>
      </c>
      <c r="AJ3376" t="e">
        <f>VLOOKUP(AG3376,Sheet2!$E$2:$I$222,5,FALSE)</f>
        <v>#N/A</v>
      </c>
      <c r="AK3376"/>
      <c r="AO3376" t="e">
        <f>VLOOKUP(AN3376,Sheet2!$E$2:$I$222,3,FALSE)</f>
        <v>#N/A</v>
      </c>
      <c r="AP3376" t="e">
        <f>VLOOKUP(AN3376,Sheet2!$E$2:$I$222,4,FALSE)</f>
        <v>#N/A</v>
      </c>
      <c r="AQ3376" t="e">
        <f>VLOOKUP(AN3376,Sheet2!$E$2:$I$222,5,FALSE)</f>
        <v>#N/A</v>
      </c>
      <c r="AR3376"/>
      <c r="AV3376" t="e">
        <f>VLOOKUP(AU3376,Sheet2!$E$2:$I$222,3,FALSE)</f>
        <v>#N/A</v>
      </c>
      <c r="AW3376" t="e">
        <f>VLOOKUP(AU3376,Sheet2!$E$2:$I$222,4,FALSE)</f>
        <v>#N/A</v>
      </c>
      <c r="AX3376" t="e">
        <f>VLOOKUP(AU3376,Sheet2!$E$2:$I$222,5,FALSE)</f>
        <v>#N/A</v>
      </c>
      <c r="AY3376"/>
      <c r="BC3376" t="e">
        <f>VLOOKUP(BB3376,Sheet2!$E$2:$I$222,3,FALSE)</f>
        <v>#N/A</v>
      </c>
      <c r="BD3376" t="e">
        <f>VLOOKUP(BB3376,Sheet2!$E$2:$I$222,4,FALSE)</f>
        <v>#N/A</v>
      </c>
      <c r="BE3376" t="e">
        <f>VLOOKUP(BB3376,Sheet2!$E$2:$I$222,5,FALSE)</f>
        <v>#N/A</v>
      </c>
      <c r="BF3376"/>
      <c r="BJ3376" t="e">
        <f>VLOOKUP(BI3376,Sheet2!$E$2:$I$222,3,FALSE)</f>
        <v>#N/A</v>
      </c>
      <c r="BK3376" t="e">
        <f>VLOOKUP(BI3376,Sheet2!$E$2:$I$222,4,FALSE)</f>
        <v>#N/A</v>
      </c>
      <c r="BL3376" t="e">
        <f>VLOOKUP(BI3376,Sheet2!$E$2:$I$222,5,FALSE)</f>
        <v>#N/A</v>
      </c>
      <c r="BM3376"/>
      <c r="BQ3376" t="e">
        <f>VLOOKUP(BP3376,Sheet2!$E$2:$I$222,3,FALSE)</f>
        <v>#N/A</v>
      </c>
      <c r="BR3376" t="e">
        <f>VLOOKUP(BP3376,Sheet2!$E$2:$I$222,4,FALSE)</f>
        <v>#N/A</v>
      </c>
      <c r="BS3376" t="e">
        <f>VLOOKUP(BP3376,Sheet2!$E$2:$I$222,5,FALSE)</f>
        <v>#N/A</v>
      </c>
      <c r="BT3376"/>
      <c r="BX3376" t="e">
        <f>VLOOKUP(BW3376,Sheet2!$E$2:$I$222,3,FALSE)</f>
        <v>#N/A</v>
      </c>
      <c r="BY3376" t="e">
        <f>VLOOKUP(BW3376,Sheet2!$E$2:$I$222,4,FALSE)</f>
        <v>#N/A</v>
      </c>
      <c r="BZ3376" t="e">
        <f>VLOOKUP(BW3376,Sheet2!$E$2:$I$222,5,FALSE)</f>
        <v>#N/A</v>
      </c>
      <c r="CA3376"/>
      <c r="CE3376" t="e">
        <f>VLOOKUP(CD3376,Sheet2!$E$2:$I$222,3,FALSE)</f>
        <v>#N/A</v>
      </c>
      <c r="CF3376" t="e">
        <f>VLOOKUP(CD3376,Sheet2!$E$2:$I$222,4,FALSE)</f>
        <v>#N/A</v>
      </c>
      <c r="CG3376" t="e">
        <f>VLOOKUP(CD3376,Sheet2!$E$2:$I$222,5,FALSE)</f>
        <v>#N/A</v>
      </c>
      <c r="CH3376"/>
      <c r="CL3376" t="e">
        <f>VLOOKUP(CK3376,Sheet2!$E$2:$I$222,3,FALSE)</f>
        <v>#N/A</v>
      </c>
      <c r="CM3376" t="e">
        <f>VLOOKUP(CK3376,Sheet2!$E$2:$I$222,4,FALSE)</f>
        <v>#N/A</v>
      </c>
      <c r="CN3376" t="e">
        <f>VLOOKUP(CK3376,Sheet2!$E$2:$I$222,5,FALSE)</f>
        <v>#N/A</v>
      </c>
      <c r="CO3376"/>
      <c r="CS3376" t="e">
        <f>VLOOKUP(CR3376,Sheet2!$E$2:$I$222,3,FALSE)</f>
        <v>#N/A</v>
      </c>
      <c r="CT3376" t="e">
        <f>VLOOKUP(CR3376,Sheet2!$E$2:$I$222,4,FALSE)</f>
        <v>#N/A</v>
      </c>
      <c r="CU3376" t="e">
        <f>VLOOKUP(CR3376,Sheet2!$E$2:$I$222,5,FALSE)</f>
        <v>#N/A</v>
      </c>
      <c r="CV3376"/>
      <c r="CZ3376" t="e">
        <f>VLOOKUP(CY3376,Sheet2!$E$2:$I$222,3,FALSE)</f>
        <v>#N/A</v>
      </c>
      <c r="DA3376" t="e">
        <f>VLOOKUP(CY3376,Sheet2!$E$2:$I$222,4,FALSE)</f>
        <v>#N/A</v>
      </c>
      <c r="DB3376" t="e">
        <f>VLOOKUP(CY3376,Sheet2!$E$2:$I$222,5,FALSE)</f>
        <v>#N/A</v>
      </c>
      <c r="DC3376"/>
      <c r="DG3376" t="e">
        <f>VLOOKUP(DF3376,Sheet2!$E$2:$I$222,3,FALSE)</f>
        <v>#N/A</v>
      </c>
      <c r="DH3376" t="e">
        <f>VLOOKUP(DF3376,Sheet2!$E$2:$I$222,4,FALSE)</f>
        <v>#N/A</v>
      </c>
      <c r="DI3376" t="e">
        <f>VLOOKUP(DF3376,Sheet2!$E$2:$I$222,5,FALSE)</f>
        <v>#N/A</v>
      </c>
    </row>
    <row r="3377" spans="1:113" x14ac:dyDescent="0.25">
      <c r="A3377">
        <v>3512</v>
      </c>
      <c r="C3377">
        <v>17444</v>
      </c>
      <c r="D3377">
        <v>7444</v>
      </c>
      <c r="E3377">
        <v>37.793126999999998</v>
      </c>
      <c r="F3377">
        <v>-122.400099</v>
      </c>
      <c r="G3377" t="s">
        <v>520</v>
      </c>
      <c r="H3377" t="s">
        <v>2950</v>
      </c>
      <c r="I3377" t="s">
        <v>4918</v>
      </c>
      <c r="J3377" t="s">
        <v>4947</v>
      </c>
      <c r="Q3377">
        <v>0</v>
      </c>
      <c r="S3377" t="s">
        <v>6163</v>
      </c>
      <c r="T3377" t="s">
        <v>6713</v>
      </c>
      <c r="W3377">
        <f t="shared" si="52"/>
        <v>1</v>
      </c>
      <c r="X3377" t="s">
        <v>6859</v>
      </c>
      <c r="Y3377" t="s">
        <v>6885</v>
      </c>
      <c r="AA3377" t="e">
        <f>VLOOKUP($Z3377,Sheet2!$E$2:$I$222,3,FALSE)</f>
        <v>#N/A</v>
      </c>
      <c r="AB3377" t="e">
        <f>VLOOKUP($Z3377,Sheet2!$E$2:$I$222,4,FALSE)</f>
        <v>#N/A</v>
      </c>
      <c r="AC3377" t="e">
        <f>VLOOKUP($Z3377,Sheet2!$E$2:$I$222,5,FALSE)</f>
        <v>#N/A</v>
      </c>
      <c r="AH3377" t="e">
        <f>VLOOKUP(AG3377,Sheet2!$E$2:$I$222,3,FALSE)</f>
        <v>#N/A</v>
      </c>
      <c r="AI3377" t="e">
        <f>VLOOKUP(AG3377,Sheet2!$E$2:$I$222,4,FALSE)</f>
        <v>#N/A</v>
      </c>
      <c r="AJ3377" t="e">
        <f>VLOOKUP(AG3377,Sheet2!$E$2:$I$222,5,FALSE)</f>
        <v>#N/A</v>
      </c>
      <c r="AK3377"/>
      <c r="AO3377" t="e">
        <f>VLOOKUP(AN3377,Sheet2!$E$2:$I$222,3,FALSE)</f>
        <v>#N/A</v>
      </c>
      <c r="AP3377" t="e">
        <f>VLOOKUP(AN3377,Sheet2!$E$2:$I$222,4,FALSE)</f>
        <v>#N/A</v>
      </c>
      <c r="AQ3377" t="e">
        <f>VLOOKUP(AN3377,Sheet2!$E$2:$I$222,5,FALSE)</f>
        <v>#N/A</v>
      </c>
      <c r="AR3377"/>
      <c r="AV3377" t="e">
        <f>VLOOKUP(AU3377,Sheet2!$E$2:$I$222,3,FALSE)</f>
        <v>#N/A</v>
      </c>
      <c r="AW3377" t="e">
        <f>VLOOKUP(AU3377,Sheet2!$E$2:$I$222,4,FALSE)</f>
        <v>#N/A</v>
      </c>
      <c r="AX3377" t="e">
        <f>VLOOKUP(AU3377,Sheet2!$E$2:$I$222,5,FALSE)</f>
        <v>#N/A</v>
      </c>
      <c r="AY3377"/>
      <c r="BC3377" t="e">
        <f>VLOOKUP(BB3377,Sheet2!$E$2:$I$222,3,FALSE)</f>
        <v>#N/A</v>
      </c>
      <c r="BD3377" t="e">
        <f>VLOOKUP(BB3377,Sheet2!$E$2:$I$222,4,FALSE)</f>
        <v>#N/A</v>
      </c>
      <c r="BE3377" t="e">
        <f>VLOOKUP(BB3377,Sheet2!$E$2:$I$222,5,FALSE)</f>
        <v>#N/A</v>
      </c>
      <c r="BF3377"/>
      <c r="BJ3377" t="e">
        <f>VLOOKUP(BI3377,Sheet2!$E$2:$I$222,3,FALSE)</f>
        <v>#N/A</v>
      </c>
      <c r="BK3377" t="e">
        <f>VLOOKUP(BI3377,Sheet2!$E$2:$I$222,4,FALSE)</f>
        <v>#N/A</v>
      </c>
      <c r="BL3377" t="e">
        <f>VLOOKUP(BI3377,Sheet2!$E$2:$I$222,5,FALSE)</f>
        <v>#N/A</v>
      </c>
      <c r="BM3377"/>
      <c r="BQ3377" t="e">
        <f>VLOOKUP(BP3377,Sheet2!$E$2:$I$222,3,FALSE)</f>
        <v>#N/A</v>
      </c>
      <c r="BR3377" t="e">
        <f>VLOOKUP(BP3377,Sheet2!$E$2:$I$222,4,FALSE)</f>
        <v>#N/A</v>
      </c>
      <c r="BS3377" t="e">
        <f>VLOOKUP(BP3377,Sheet2!$E$2:$I$222,5,FALSE)</f>
        <v>#N/A</v>
      </c>
      <c r="BT3377"/>
      <c r="BX3377" t="e">
        <f>VLOOKUP(BW3377,Sheet2!$E$2:$I$222,3,FALSE)</f>
        <v>#N/A</v>
      </c>
      <c r="BY3377" t="e">
        <f>VLOOKUP(BW3377,Sheet2!$E$2:$I$222,4,FALSE)</f>
        <v>#N/A</v>
      </c>
      <c r="BZ3377" t="e">
        <f>VLOOKUP(BW3377,Sheet2!$E$2:$I$222,5,FALSE)</f>
        <v>#N/A</v>
      </c>
      <c r="CA3377"/>
      <c r="CE3377" t="e">
        <f>VLOOKUP(CD3377,Sheet2!$E$2:$I$222,3,FALSE)</f>
        <v>#N/A</v>
      </c>
      <c r="CF3377" t="e">
        <f>VLOOKUP(CD3377,Sheet2!$E$2:$I$222,4,FALSE)</f>
        <v>#N/A</v>
      </c>
      <c r="CG3377" t="e">
        <f>VLOOKUP(CD3377,Sheet2!$E$2:$I$222,5,FALSE)</f>
        <v>#N/A</v>
      </c>
      <c r="CH3377"/>
      <c r="CL3377" t="e">
        <f>VLOOKUP(CK3377,Sheet2!$E$2:$I$222,3,FALSE)</f>
        <v>#N/A</v>
      </c>
      <c r="CM3377" t="e">
        <f>VLOOKUP(CK3377,Sheet2!$E$2:$I$222,4,FALSE)</f>
        <v>#N/A</v>
      </c>
      <c r="CN3377" t="e">
        <f>VLOOKUP(CK3377,Sheet2!$E$2:$I$222,5,FALSE)</f>
        <v>#N/A</v>
      </c>
      <c r="CO3377"/>
      <c r="CS3377" t="e">
        <f>VLOOKUP(CR3377,Sheet2!$E$2:$I$222,3,FALSE)</f>
        <v>#N/A</v>
      </c>
      <c r="CT3377" t="e">
        <f>VLOOKUP(CR3377,Sheet2!$E$2:$I$222,4,FALSE)</f>
        <v>#N/A</v>
      </c>
      <c r="CU3377" t="e">
        <f>VLOOKUP(CR3377,Sheet2!$E$2:$I$222,5,FALSE)</f>
        <v>#N/A</v>
      </c>
      <c r="CV3377"/>
      <c r="CZ3377" t="e">
        <f>VLOOKUP(CY3377,Sheet2!$E$2:$I$222,3,FALSE)</f>
        <v>#N/A</v>
      </c>
      <c r="DA3377" t="e">
        <f>VLOOKUP(CY3377,Sheet2!$E$2:$I$222,4,FALSE)</f>
        <v>#N/A</v>
      </c>
      <c r="DB3377" t="e">
        <f>VLOOKUP(CY3377,Sheet2!$E$2:$I$222,5,FALSE)</f>
        <v>#N/A</v>
      </c>
      <c r="DC3377"/>
      <c r="DG3377" t="e">
        <f>VLOOKUP(DF3377,Sheet2!$E$2:$I$222,3,FALSE)</f>
        <v>#N/A</v>
      </c>
      <c r="DH3377" t="e">
        <f>VLOOKUP(DF3377,Sheet2!$E$2:$I$222,4,FALSE)</f>
        <v>#N/A</v>
      </c>
      <c r="DI3377" t="e">
        <f>VLOOKUP(DF3377,Sheet2!$E$2:$I$222,5,FALSE)</f>
        <v>#N/A</v>
      </c>
    </row>
    <row r="3378" spans="1:113" x14ac:dyDescent="0.25">
      <c r="A3378">
        <v>3513</v>
      </c>
      <c r="C3378">
        <v>17447</v>
      </c>
      <c r="D3378">
        <v>7447</v>
      </c>
      <c r="E3378">
        <v>37.784599999999998</v>
      </c>
      <c r="F3378">
        <v>-122.38795399999999</v>
      </c>
      <c r="G3378" t="s">
        <v>876</v>
      </c>
      <c r="H3378" t="s">
        <v>4810</v>
      </c>
      <c r="I3378" t="s">
        <v>4923</v>
      </c>
      <c r="J3378" t="s">
        <v>4947</v>
      </c>
      <c r="Q3378" t="s">
        <v>5924</v>
      </c>
      <c r="S3378" t="s">
        <v>6259</v>
      </c>
      <c r="W3378">
        <f t="shared" si="52"/>
        <v>2</v>
      </c>
      <c r="X3378" t="s">
        <v>6015</v>
      </c>
      <c r="Y3378" t="s">
        <v>6889</v>
      </c>
      <c r="AA3378" t="e">
        <f>VLOOKUP($Z3378,Sheet2!$E$2:$I$222,3,FALSE)</f>
        <v>#N/A</v>
      </c>
      <c r="AB3378" t="e">
        <f>VLOOKUP($Z3378,Sheet2!$E$2:$I$222,4,FALSE)</f>
        <v>#N/A</v>
      </c>
      <c r="AC3378" t="e">
        <f>VLOOKUP($Z3378,Sheet2!$E$2:$I$222,5,FALSE)</f>
        <v>#N/A</v>
      </c>
      <c r="AE3378" t="s">
        <v>6861</v>
      </c>
      <c r="AF3378" t="s">
        <v>6887</v>
      </c>
      <c r="AG3378" s="59" t="s">
        <v>6946</v>
      </c>
      <c r="AH3378" t="str">
        <f>VLOOKUP(AG3378,Sheet2!$E$2:$I$222,3,FALSE)</f>
        <v>To Ocean Beach</v>
      </c>
      <c r="AI3378" t="str">
        <f>VLOOKUP(AG3378,Sheet2!$E$2:$I$222,4,FALSE)</f>
        <v>Late Night Only (Daily ~ 1am-5am)</v>
      </c>
      <c r="AJ3378" t="str">
        <f>VLOOKUP(AG3378,Sheet2!$E$2:$I$222,5,FALSE)</f>
        <v>Sat ~ 1am-6am | Sun ~ 1am-8am</v>
      </c>
      <c r="AK3378"/>
      <c r="AO3378" t="e">
        <f>VLOOKUP(AN3378,Sheet2!$E$2:$I$222,3,FALSE)</f>
        <v>#N/A</v>
      </c>
      <c r="AP3378" t="e">
        <f>VLOOKUP(AN3378,Sheet2!$E$2:$I$222,4,FALSE)</f>
        <v>#N/A</v>
      </c>
      <c r="AQ3378" t="e">
        <f>VLOOKUP(AN3378,Sheet2!$E$2:$I$222,5,FALSE)</f>
        <v>#N/A</v>
      </c>
      <c r="AR3378"/>
      <c r="AV3378" t="e">
        <f>VLOOKUP(AU3378,Sheet2!$E$2:$I$222,3,FALSE)</f>
        <v>#N/A</v>
      </c>
      <c r="AW3378" t="e">
        <f>VLOOKUP(AU3378,Sheet2!$E$2:$I$222,4,FALSE)</f>
        <v>#N/A</v>
      </c>
      <c r="AX3378" t="e">
        <f>VLOOKUP(AU3378,Sheet2!$E$2:$I$222,5,FALSE)</f>
        <v>#N/A</v>
      </c>
      <c r="AY3378"/>
      <c r="BC3378" t="e">
        <f>VLOOKUP(BB3378,Sheet2!$E$2:$I$222,3,FALSE)</f>
        <v>#N/A</v>
      </c>
      <c r="BD3378" t="e">
        <f>VLOOKUP(BB3378,Sheet2!$E$2:$I$222,4,FALSE)</f>
        <v>#N/A</v>
      </c>
      <c r="BE3378" t="e">
        <f>VLOOKUP(BB3378,Sheet2!$E$2:$I$222,5,FALSE)</f>
        <v>#N/A</v>
      </c>
      <c r="BF3378"/>
      <c r="BJ3378" t="e">
        <f>VLOOKUP(BI3378,Sheet2!$E$2:$I$222,3,FALSE)</f>
        <v>#N/A</v>
      </c>
      <c r="BK3378" t="e">
        <f>VLOOKUP(BI3378,Sheet2!$E$2:$I$222,4,FALSE)</f>
        <v>#N/A</v>
      </c>
      <c r="BL3378" t="e">
        <f>VLOOKUP(BI3378,Sheet2!$E$2:$I$222,5,FALSE)</f>
        <v>#N/A</v>
      </c>
      <c r="BM3378"/>
      <c r="BQ3378" t="e">
        <f>VLOOKUP(BP3378,Sheet2!$E$2:$I$222,3,FALSE)</f>
        <v>#N/A</v>
      </c>
      <c r="BR3378" t="e">
        <f>VLOOKUP(BP3378,Sheet2!$E$2:$I$222,4,FALSE)</f>
        <v>#N/A</v>
      </c>
      <c r="BS3378" t="e">
        <f>VLOOKUP(BP3378,Sheet2!$E$2:$I$222,5,FALSE)</f>
        <v>#N/A</v>
      </c>
      <c r="BT3378"/>
      <c r="BX3378" t="e">
        <f>VLOOKUP(BW3378,Sheet2!$E$2:$I$222,3,FALSE)</f>
        <v>#N/A</v>
      </c>
      <c r="BY3378" t="e">
        <f>VLOOKUP(BW3378,Sheet2!$E$2:$I$222,4,FALSE)</f>
        <v>#N/A</v>
      </c>
      <c r="BZ3378" t="e">
        <f>VLOOKUP(BW3378,Sheet2!$E$2:$I$222,5,FALSE)</f>
        <v>#N/A</v>
      </c>
      <c r="CA3378"/>
      <c r="CE3378" t="e">
        <f>VLOOKUP(CD3378,Sheet2!$E$2:$I$222,3,FALSE)</f>
        <v>#N/A</v>
      </c>
      <c r="CF3378" t="e">
        <f>VLOOKUP(CD3378,Sheet2!$E$2:$I$222,4,FALSE)</f>
        <v>#N/A</v>
      </c>
      <c r="CG3378" t="e">
        <f>VLOOKUP(CD3378,Sheet2!$E$2:$I$222,5,FALSE)</f>
        <v>#N/A</v>
      </c>
      <c r="CH3378"/>
      <c r="CL3378" t="e">
        <f>VLOOKUP(CK3378,Sheet2!$E$2:$I$222,3,FALSE)</f>
        <v>#N/A</v>
      </c>
      <c r="CM3378" t="e">
        <f>VLOOKUP(CK3378,Sheet2!$E$2:$I$222,4,FALSE)</f>
        <v>#N/A</v>
      </c>
      <c r="CN3378" t="e">
        <f>VLOOKUP(CK3378,Sheet2!$E$2:$I$222,5,FALSE)</f>
        <v>#N/A</v>
      </c>
      <c r="CO3378"/>
      <c r="CS3378" t="e">
        <f>VLOOKUP(CR3378,Sheet2!$E$2:$I$222,3,FALSE)</f>
        <v>#N/A</v>
      </c>
      <c r="CT3378" t="e">
        <f>VLOOKUP(CR3378,Sheet2!$E$2:$I$222,4,FALSE)</f>
        <v>#N/A</v>
      </c>
      <c r="CU3378" t="e">
        <f>VLOOKUP(CR3378,Sheet2!$E$2:$I$222,5,FALSE)</f>
        <v>#N/A</v>
      </c>
      <c r="CV3378"/>
      <c r="CZ3378" t="e">
        <f>VLOOKUP(CY3378,Sheet2!$E$2:$I$222,3,FALSE)</f>
        <v>#N/A</v>
      </c>
      <c r="DA3378" t="e">
        <f>VLOOKUP(CY3378,Sheet2!$E$2:$I$222,4,FALSE)</f>
        <v>#N/A</v>
      </c>
      <c r="DB3378" t="e">
        <f>VLOOKUP(CY3378,Sheet2!$E$2:$I$222,5,FALSE)</f>
        <v>#N/A</v>
      </c>
      <c r="DC3378"/>
      <c r="DG3378" t="e">
        <f>VLOOKUP(DF3378,Sheet2!$E$2:$I$222,3,FALSE)</f>
        <v>#N/A</v>
      </c>
      <c r="DH3378" t="e">
        <f>VLOOKUP(DF3378,Sheet2!$E$2:$I$222,4,FALSE)</f>
        <v>#N/A</v>
      </c>
      <c r="DI3378" t="e">
        <f>VLOOKUP(DF3378,Sheet2!$E$2:$I$222,5,FALSE)</f>
        <v>#N/A</v>
      </c>
    </row>
    <row r="3379" spans="1:113" x14ac:dyDescent="0.25">
      <c r="A3379">
        <v>3514</v>
      </c>
      <c r="C3379">
        <v>17448</v>
      </c>
      <c r="D3379">
        <v>7448</v>
      </c>
      <c r="E3379">
        <v>37.727257999999999</v>
      </c>
      <c r="F3379">
        <v>-122.475098</v>
      </c>
      <c r="G3379" t="s">
        <v>269</v>
      </c>
      <c r="H3379" t="s">
        <v>4811</v>
      </c>
      <c r="I3379" t="s">
        <v>4919</v>
      </c>
      <c r="J3379" t="s">
        <v>4947</v>
      </c>
      <c r="Q3379" t="s">
        <v>5924</v>
      </c>
      <c r="R3379">
        <v>653</v>
      </c>
      <c r="S3379" t="s">
        <v>6646</v>
      </c>
      <c r="W3379">
        <f t="shared" si="52"/>
        <v>4</v>
      </c>
      <c r="X3379" t="s">
        <v>6806</v>
      </c>
      <c r="Y3379" t="s">
        <v>6887</v>
      </c>
      <c r="AA3379" t="e">
        <f>VLOOKUP($Z3379,Sheet2!$E$2:$I$222,3,FALSE)</f>
        <v>#N/A</v>
      </c>
      <c r="AB3379" t="e">
        <f>VLOOKUP($Z3379,Sheet2!$E$2:$I$222,4,FALSE)</f>
        <v>#N/A</v>
      </c>
      <c r="AC3379" t="e">
        <f>VLOOKUP($Z3379,Sheet2!$E$2:$I$222,5,FALSE)</f>
        <v>#N/A</v>
      </c>
      <c r="AE3379" t="s">
        <v>6851</v>
      </c>
      <c r="AF3379" t="s">
        <v>6888</v>
      </c>
      <c r="AG3379" s="59" t="s">
        <v>6930</v>
      </c>
      <c r="AH3379" t="str">
        <f>VLOOKUP(AG3379,Sheet2!$E$2:$I$222,3,FALSE)</f>
        <v>To Balboa Park BART</v>
      </c>
      <c r="AI3379" t="str">
        <f>VLOOKUP(AG3379,Sheet2!$E$2:$I$222,4,FALSE)</f>
        <v>Geneva &amp; San Jose</v>
      </c>
      <c r="AJ3379" t="str">
        <f>VLOOKUP(AG3379,Sheet2!$E$2:$I$222,5,FALSE)</f>
        <v>M-F ~ 7am-7pm</v>
      </c>
      <c r="AK3379"/>
      <c r="AL3379" t="s">
        <v>6810</v>
      </c>
      <c r="AM3379" t="s">
        <v>6885</v>
      </c>
      <c r="AO3379" t="e">
        <f>VLOOKUP(AN3379,Sheet2!$E$2:$I$222,3,FALSE)</f>
        <v>#N/A</v>
      </c>
      <c r="AP3379" t="e">
        <f>VLOOKUP(AN3379,Sheet2!$E$2:$I$222,4,FALSE)</f>
        <v>#N/A</v>
      </c>
      <c r="AQ3379" t="e">
        <f>VLOOKUP(AN3379,Sheet2!$E$2:$I$222,5,FALSE)</f>
        <v>#N/A</v>
      </c>
      <c r="AR3379"/>
      <c r="AS3379" t="s">
        <v>6856</v>
      </c>
      <c r="AT3379" t="s">
        <v>6889</v>
      </c>
      <c r="AV3379" t="e">
        <f>VLOOKUP(AU3379,Sheet2!$E$2:$I$222,3,FALSE)</f>
        <v>#N/A</v>
      </c>
      <c r="AW3379" t="e">
        <f>VLOOKUP(AU3379,Sheet2!$E$2:$I$222,4,FALSE)</f>
        <v>#N/A</v>
      </c>
      <c r="AX3379" t="e">
        <f>VLOOKUP(AU3379,Sheet2!$E$2:$I$222,5,FALSE)</f>
        <v>#N/A</v>
      </c>
      <c r="AY3379"/>
      <c r="BC3379" t="e">
        <f>VLOOKUP(BB3379,Sheet2!$E$2:$I$222,3,FALSE)</f>
        <v>#N/A</v>
      </c>
      <c r="BD3379" t="e">
        <f>VLOOKUP(BB3379,Sheet2!$E$2:$I$222,4,FALSE)</f>
        <v>#N/A</v>
      </c>
      <c r="BE3379" t="e">
        <f>VLOOKUP(BB3379,Sheet2!$E$2:$I$222,5,FALSE)</f>
        <v>#N/A</v>
      </c>
      <c r="BF3379"/>
      <c r="BJ3379" t="e">
        <f>VLOOKUP(BI3379,Sheet2!$E$2:$I$222,3,FALSE)</f>
        <v>#N/A</v>
      </c>
      <c r="BK3379" t="e">
        <f>VLOOKUP(BI3379,Sheet2!$E$2:$I$222,4,FALSE)</f>
        <v>#N/A</v>
      </c>
      <c r="BL3379" t="e">
        <f>VLOOKUP(BI3379,Sheet2!$E$2:$I$222,5,FALSE)</f>
        <v>#N/A</v>
      </c>
      <c r="BM3379"/>
      <c r="BQ3379" t="e">
        <f>VLOOKUP(BP3379,Sheet2!$E$2:$I$222,3,FALSE)</f>
        <v>#N/A</v>
      </c>
      <c r="BR3379" t="e">
        <f>VLOOKUP(BP3379,Sheet2!$E$2:$I$222,4,FALSE)</f>
        <v>#N/A</v>
      </c>
      <c r="BS3379" t="e">
        <f>VLOOKUP(BP3379,Sheet2!$E$2:$I$222,5,FALSE)</f>
        <v>#N/A</v>
      </c>
      <c r="BT3379"/>
      <c r="BX3379" t="e">
        <f>VLOOKUP(BW3379,Sheet2!$E$2:$I$222,3,FALSE)</f>
        <v>#N/A</v>
      </c>
      <c r="BY3379" t="e">
        <f>VLOOKUP(BW3379,Sheet2!$E$2:$I$222,4,FALSE)</f>
        <v>#N/A</v>
      </c>
      <c r="BZ3379" t="e">
        <f>VLOOKUP(BW3379,Sheet2!$E$2:$I$222,5,FALSE)</f>
        <v>#N/A</v>
      </c>
      <c r="CA3379"/>
      <c r="CE3379" t="e">
        <f>VLOOKUP(CD3379,Sheet2!$E$2:$I$222,3,FALSE)</f>
        <v>#N/A</v>
      </c>
      <c r="CF3379" t="e">
        <f>VLOOKUP(CD3379,Sheet2!$E$2:$I$222,4,FALSE)</f>
        <v>#N/A</v>
      </c>
      <c r="CG3379" t="e">
        <f>VLOOKUP(CD3379,Sheet2!$E$2:$I$222,5,FALSE)</f>
        <v>#N/A</v>
      </c>
      <c r="CH3379"/>
      <c r="CL3379" t="e">
        <f>VLOOKUP(CK3379,Sheet2!$E$2:$I$222,3,FALSE)</f>
        <v>#N/A</v>
      </c>
      <c r="CM3379" t="e">
        <f>VLOOKUP(CK3379,Sheet2!$E$2:$I$222,4,FALSE)</f>
        <v>#N/A</v>
      </c>
      <c r="CN3379" t="e">
        <f>VLOOKUP(CK3379,Sheet2!$E$2:$I$222,5,FALSE)</f>
        <v>#N/A</v>
      </c>
      <c r="CO3379"/>
      <c r="CS3379" t="e">
        <f>VLOOKUP(CR3379,Sheet2!$E$2:$I$222,3,FALSE)</f>
        <v>#N/A</v>
      </c>
      <c r="CT3379" t="e">
        <f>VLOOKUP(CR3379,Sheet2!$E$2:$I$222,4,FALSE)</f>
        <v>#N/A</v>
      </c>
      <c r="CU3379" t="e">
        <f>VLOOKUP(CR3379,Sheet2!$E$2:$I$222,5,FALSE)</f>
        <v>#N/A</v>
      </c>
      <c r="CV3379"/>
      <c r="CZ3379" t="e">
        <f>VLOOKUP(CY3379,Sheet2!$E$2:$I$222,3,FALSE)</f>
        <v>#N/A</v>
      </c>
      <c r="DA3379" t="e">
        <f>VLOOKUP(CY3379,Sheet2!$E$2:$I$222,4,FALSE)</f>
        <v>#N/A</v>
      </c>
      <c r="DB3379" t="e">
        <f>VLOOKUP(CY3379,Sheet2!$E$2:$I$222,5,FALSE)</f>
        <v>#N/A</v>
      </c>
      <c r="DC3379"/>
      <c r="DG3379" t="e">
        <f>VLOOKUP(DF3379,Sheet2!$E$2:$I$222,3,FALSE)</f>
        <v>#N/A</v>
      </c>
      <c r="DH3379" t="e">
        <f>VLOOKUP(DF3379,Sheet2!$E$2:$I$222,4,FALSE)</f>
        <v>#N/A</v>
      </c>
      <c r="DI3379" t="e">
        <f>VLOOKUP(DF3379,Sheet2!$E$2:$I$222,5,FALSE)</f>
        <v>#N/A</v>
      </c>
    </row>
    <row r="3380" spans="1:113" x14ac:dyDescent="0.25">
      <c r="A3380">
        <v>3515</v>
      </c>
      <c r="C3380">
        <v>17449</v>
      </c>
      <c r="D3380">
        <v>7449</v>
      </c>
      <c r="E3380">
        <v>37.727195000000002</v>
      </c>
      <c r="F3380">
        <v>-122.474846</v>
      </c>
      <c r="G3380" t="s">
        <v>269</v>
      </c>
      <c r="H3380" t="s">
        <v>2699</v>
      </c>
      <c r="I3380" t="s">
        <v>4907</v>
      </c>
      <c r="J3380" t="s">
        <v>4950</v>
      </c>
      <c r="K3380" t="s">
        <v>4972</v>
      </c>
      <c r="N3380" t="s">
        <v>5919</v>
      </c>
      <c r="Q3380" t="s">
        <v>5924</v>
      </c>
      <c r="R3380">
        <v>1403</v>
      </c>
      <c r="S3380" t="s">
        <v>6536</v>
      </c>
      <c r="T3380" t="s">
        <v>6700</v>
      </c>
      <c r="W3380">
        <f t="shared" si="52"/>
        <v>1</v>
      </c>
      <c r="X3380" t="s">
        <v>6844</v>
      </c>
      <c r="Y3380" t="s">
        <v>6885</v>
      </c>
      <c r="AA3380" t="e">
        <f>VLOOKUP($Z3380,Sheet2!$E$2:$I$222,3,FALSE)</f>
        <v>#N/A</v>
      </c>
      <c r="AB3380" t="e">
        <f>VLOOKUP($Z3380,Sheet2!$E$2:$I$222,4,FALSE)</f>
        <v>#N/A</v>
      </c>
      <c r="AC3380" t="e">
        <f>VLOOKUP($Z3380,Sheet2!$E$2:$I$222,5,FALSE)</f>
        <v>#N/A</v>
      </c>
      <c r="AH3380" t="e">
        <f>VLOOKUP(AG3380,Sheet2!$E$2:$I$222,3,FALSE)</f>
        <v>#N/A</v>
      </c>
      <c r="AI3380" t="e">
        <f>VLOOKUP(AG3380,Sheet2!$E$2:$I$222,4,FALSE)</f>
        <v>#N/A</v>
      </c>
      <c r="AJ3380" t="e">
        <f>VLOOKUP(AG3380,Sheet2!$E$2:$I$222,5,FALSE)</f>
        <v>#N/A</v>
      </c>
      <c r="AK3380"/>
      <c r="AO3380" t="e">
        <f>VLOOKUP(AN3380,Sheet2!$E$2:$I$222,3,FALSE)</f>
        <v>#N/A</v>
      </c>
      <c r="AP3380" t="e">
        <f>VLOOKUP(AN3380,Sheet2!$E$2:$I$222,4,FALSE)</f>
        <v>#N/A</v>
      </c>
      <c r="AQ3380" t="e">
        <f>VLOOKUP(AN3380,Sheet2!$E$2:$I$222,5,FALSE)</f>
        <v>#N/A</v>
      </c>
      <c r="AR3380"/>
      <c r="AV3380" t="e">
        <f>VLOOKUP(AU3380,Sheet2!$E$2:$I$222,3,FALSE)</f>
        <v>#N/A</v>
      </c>
      <c r="AW3380" t="e">
        <f>VLOOKUP(AU3380,Sheet2!$E$2:$I$222,4,FALSE)</f>
        <v>#N/A</v>
      </c>
      <c r="AX3380" t="e">
        <f>VLOOKUP(AU3380,Sheet2!$E$2:$I$222,5,FALSE)</f>
        <v>#N/A</v>
      </c>
      <c r="AY3380"/>
      <c r="BC3380" t="e">
        <f>VLOOKUP(BB3380,Sheet2!$E$2:$I$222,3,FALSE)</f>
        <v>#N/A</v>
      </c>
      <c r="BD3380" t="e">
        <f>VLOOKUP(BB3380,Sheet2!$E$2:$I$222,4,FALSE)</f>
        <v>#N/A</v>
      </c>
      <c r="BE3380" t="e">
        <f>VLOOKUP(BB3380,Sheet2!$E$2:$I$222,5,FALSE)</f>
        <v>#N/A</v>
      </c>
      <c r="BF3380"/>
      <c r="BJ3380" t="e">
        <f>VLOOKUP(BI3380,Sheet2!$E$2:$I$222,3,FALSE)</f>
        <v>#N/A</v>
      </c>
      <c r="BK3380" t="e">
        <f>VLOOKUP(BI3380,Sheet2!$E$2:$I$222,4,FALSE)</f>
        <v>#N/A</v>
      </c>
      <c r="BL3380" t="e">
        <f>VLOOKUP(BI3380,Sheet2!$E$2:$I$222,5,FALSE)</f>
        <v>#N/A</v>
      </c>
      <c r="BM3380"/>
      <c r="BQ3380" t="e">
        <f>VLOOKUP(BP3380,Sheet2!$E$2:$I$222,3,FALSE)</f>
        <v>#N/A</v>
      </c>
      <c r="BR3380" t="e">
        <f>VLOOKUP(BP3380,Sheet2!$E$2:$I$222,4,FALSE)</f>
        <v>#N/A</v>
      </c>
      <c r="BS3380" t="e">
        <f>VLOOKUP(BP3380,Sheet2!$E$2:$I$222,5,FALSE)</f>
        <v>#N/A</v>
      </c>
      <c r="BT3380"/>
      <c r="BX3380" t="e">
        <f>VLOOKUP(BW3380,Sheet2!$E$2:$I$222,3,FALSE)</f>
        <v>#N/A</v>
      </c>
      <c r="BY3380" t="e">
        <f>VLOOKUP(BW3380,Sheet2!$E$2:$I$222,4,FALSE)</f>
        <v>#N/A</v>
      </c>
      <c r="BZ3380" t="e">
        <f>VLOOKUP(BW3380,Sheet2!$E$2:$I$222,5,FALSE)</f>
        <v>#N/A</v>
      </c>
      <c r="CA3380"/>
      <c r="CE3380" t="e">
        <f>VLOOKUP(CD3380,Sheet2!$E$2:$I$222,3,FALSE)</f>
        <v>#N/A</v>
      </c>
      <c r="CF3380" t="e">
        <f>VLOOKUP(CD3380,Sheet2!$E$2:$I$222,4,FALSE)</f>
        <v>#N/A</v>
      </c>
      <c r="CG3380" t="e">
        <f>VLOOKUP(CD3380,Sheet2!$E$2:$I$222,5,FALSE)</f>
        <v>#N/A</v>
      </c>
      <c r="CH3380"/>
      <c r="CL3380" t="e">
        <f>VLOOKUP(CK3380,Sheet2!$E$2:$I$222,3,FALSE)</f>
        <v>#N/A</v>
      </c>
      <c r="CM3380" t="e">
        <f>VLOOKUP(CK3380,Sheet2!$E$2:$I$222,4,FALSE)</f>
        <v>#N/A</v>
      </c>
      <c r="CN3380" t="e">
        <f>VLOOKUP(CK3380,Sheet2!$E$2:$I$222,5,FALSE)</f>
        <v>#N/A</v>
      </c>
      <c r="CO3380"/>
      <c r="CS3380" t="e">
        <f>VLOOKUP(CR3380,Sheet2!$E$2:$I$222,3,FALSE)</f>
        <v>#N/A</v>
      </c>
      <c r="CT3380" t="e">
        <f>VLOOKUP(CR3380,Sheet2!$E$2:$I$222,4,FALSE)</f>
        <v>#N/A</v>
      </c>
      <c r="CU3380" t="e">
        <f>VLOOKUP(CR3380,Sheet2!$E$2:$I$222,5,FALSE)</f>
        <v>#N/A</v>
      </c>
      <c r="CV3380"/>
      <c r="CZ3380" t="e">
        <f>VLOOKUP(CY3380,Sheet2!$E$2:$I$222,3,FALSE)</f>
        <v>#N/A</v>
      </c>
      <c r="DA3380" t="e">
        <f>VLOOKUP(CY3380,Sheet2!$E$2:$I$222,4,FALSE)</f>
        <v>#N/A</v>
      </c>
      <c r="DB3380" t="e">
        <f>VLOOKUP(CY3380,Sheet2!$E$2:$I$222,5,FALSE)</f>
        <v>#N/A</v>
      </c>
      <c r="DC3380"/>
      <c r="DG3380" t="e">
        <f>VLOOKUP(DF3380,Sheet2!$E$2:$I$222,3,FALSE)</f>
        <v>#N/A</v>
      </c>
      <c r="DH3380" t="e">
        <f>VLOOKUP(DF3380,Sheet2!$E$2:$I$222,4,FALSE)</f>
        <v>#N/A</v>
      </c>
      <c r="DI3380" t="e">
        <f>VLOOKUP(DF3380,Sheet2!$E$2:$I$222,5,FALSE)</f>
        <v>#N/A</v>
      </c>
    </row>
    <row r="3381" spans="1:113" x14ac:dyDescent="0.25">
      <c r="A3381">
        <v>3517</v>
      </c>
      <c r="C3381">
        <v>17473</v>
      </c>
      <c r="D3381">
        <v>7473</v>
      </c>
      <c r="E3381">
        <v>37.758074000000001</v>
      </c>
      <c r="F3381">
        <v>-122.388239</v>
      </c>
      <c r="G3381" t="s">
        <v>2384</v>
      </c>
      <c r="H3381" t="s">
        <v>4812</v>
      </c>
      <c r="I3381" t="s">
        <v>4907</v>
      </c>
      <c r="J3381" t="s">
        <v>4946</v>
      </c>
      <c r="K3381" t="s">
        <v>4964</v>
      </c>
      <c r="Q3381" t="s">
        <v>5924</v>
      </c>
      <c r="R3381">
        <v>492</v>
      </c>
      <c r="S3381" t="s">
        <v>6054</v>
      </c>
      <c r="W3381">
        <f t="shared" si="52"/>
        <v>1</v>
      </c>
      <c r="X3381" t="s">
        <v>6837</v>
      </c>
      <c r="Y3381" t="s">
        <v>6885</v>
      </c>
      <c r="AA3381" t="e">
        <f>VLOOKUP($Z3381,Sheet2!$E$2:$I$222,3,FALSE)</f>
        <v>#N/A</v>
      </c>
      <c r="AB3381" t="e">
        <f>VLOOKUP($Z3381,Sheet2!$E$2:$I$222,4,FALSE)</f>
        <v>#N/A</v>
      </c>
      <c r="AC3381" t="e">
        <f>VLOOKUP($Z3381,Sheet2!$E$2:$I$222,5,FALSE)</f>
        <v>#N/A</v>
      </c>
      <c r="AH3381" t="e">
        <f>VLOOKUP(AG3381,Sheet2!$E$2:$I$222,3,FALSE)</f>
        <v>#N/A</v>
      </c>
      <c r="AI3381" t="e">
        <f>VLOOKUP(AG3381,Sheet2!$E$2:$I$222,4,FALSE)</f>
        <v>#N/A</v>
      </c>
      <c r="AJ3381" t="e">
        <f>VLOOKUP(AG3381,Sheet2!$E$2:$I$222,5,FALSE)</f>
        <v>#N/A</v>
      </c>
      <c r="AK3381"/>
      <c r="AO3381" t="e">
        <f>VLOOKUP(AN3381,Sheet2!$E$2:$I$222,3,FALSE)</f>
        <v>#N/A</v>
      </c>
      <c r="AP3381" t="e">
        <f>VLOOKUP(AN3381,Sheet2!$E$2:$I$222,4,FALSE)</f>
        <v>#N/A</v>
      </c>
      <c r="AQ3381" t="e">
        <f>VLOOKUP(AN3381,Sheet2!$E$2:$I$222,5,FALSE)</f>
        <v>#N/A</v>
      </c>
      <c r="AR3381"/>
      <c r="AV3381" t="e">
        <f>VLOOKUP(AU3381,Sheet2!$E$2:$I$222,3,FALSE)</f>
        <v>#N/A</v>
      </c>
      <c r="AW3381" t="e">
        <f>VLOOKUP(AU3381,Sheet2!$E$2:$I$222,4,FALSE)</f>
        <v>#N/A</v>
      </c>
      <c r="AX3381" t="e">
        <f>VLOOKUP(AU3381,Sheet2!$E$2:$I$222,5,FALSE)</f>
        <v>#N/A</v>
      </c>
      <c r="AY3381"/>
      <c r="BC3381" t="e">
        <f>VLOOKUP(BB3381,Sheet2!$E$2:$I$222,3,FALSE)</f>
        <v>#N/A</v>
      </c>
      <c r="BD3381" t="e">
        <f>VLOOKUP(BB3381,Sheet2!$E$2:$I$222,4,FALSE)</f>
        <v>#N/A</v>
      </c>
      <c r="BE3381" t="e">
        <f>VLOOKUP(BB3381,Sheet2!$E$2:$I$222,5,FALSE)</f>
        <v>#N/A</v>
      </c>
      <c r="BF3381"/>
      <c r="BJ3381" t="e">
        <f>VLOOKUP(BI3381,Sheet2!$E$2:$I$222,3,FALSE)</f>
        <v>#N/A</v>
      </c>
      <c r="BK3381" t="e">
        <f>VLOOKUP(BI3381,Sheet2!$E$2:$I$222,4,FALSE)</f>
        <v>#N/A</v>
      </c>
      <c r="BL3381" t="e">
        <f>VLOOKUP(BI3381,Sheet2!$E$2:$I$222,5,FALSE)</f>
        <v>#N/A</v>
      </c>
      <c r="BM3381"/>
      <c r="BQ3381" t="e">
        <f>VLOOKUP(BP3381,Sheet2!$E$2:$I$222,3,FALSE)</f>
        <v>#N/A</v>
      </c>
      <c r="BR3381" t="e">
        <f>VLOOKUP(BP3381,Sheet2!$E$2:$I$222,4,FALSE)</f>
        <v>#N/A</v>
      </c>
      <c r="BS3381" t="e">
        <f>VLOOKUP(BP3381,Sheet2!$E$2:$I$222,5,FALSE)</f>
        <v>#N/A</v>
      </c>
      <c r="BT3381"/>
      <c r="BX3381" t="e">
        <f>VLOOKUP(BW3381,Sheet2!$E$2:$I$222,3,FALSE)</f>
        <v>#N/A</v>
      </c>
      <c r="BY3381" t="e">
        <f>VLOOKUP(BW3381,Sheet2!$E$2:$I$222,4,FALSE)</f>
        <v>#N/A</v>
      </c>
      <c r="BZ3381" t="e">
        <f>VLOOKUP(BW3381,Sheet2!$E$2:$I$222,5,FALSE)</f>
        <v>#N/A</v>
      </c>
      <c r="CA3381"/>
      <c r="CE3381" t="e">
        <f>VLOOKUP(CD3381,Sheet2!$E$2:$I$222,3,FALSE)</f>
        <v>#N/A</v>
      </c>
      <c r="CF3381" t="e">
        <f>VLOOKUP(CD3381,Sheet2!$E$2:$I$222,4,FALSE)</f>
        <v>#N/A</v>
      </c>
      <c r="CG3381" t="e">
        <f>VLOOKUP(CD3381,Sheet2!$E$2:$I$222,5,FALSE)</f>
        <v>#N/A</v>
      </c>
      <c r="CH3381"/>
      <c r="CL3381" t="e">
        <f>VLOOKUP(CK3381,Sheet2!$E$2:$I$222,3,FALSE)</f>
        <v>#N/A</v>
      </c>
      <c r="CM3381" t="e">
        <f>VLOOKUP(CK3381,Sheet2!$E$2:$I$222,4,FALSE)</f>
        <v>#N/A</v>
      </c>
      <c r="CN3381" t="e">
        <f>VLOOKUP(CK3381,Sheet2!$E$2:$I$222,5,FALSE)</f>
        <v>#N/A</v>
      </c>
      <c r="CO3381"/>
      <c r="CS3381" t="e">
        <f>VLOOKUP(CR3381,Sheet2!$E$2:$I$222,3,FALSE)</f>
        <v>#N/A</v>
      </c>
      <c r="CT3381" t="e">
        <f>VLOOKUP(CR3381,Sheet2!$E$2:$I$222,4,FALSE)</f>
        <v>#N/A</v>
      </c>
      <c r="CU3381" t="e">
        <f>VLOOKUP(CR3381,Sheet2!$E$2:$I$222,5,FALSE)</f>
        <v>#N/A</v>
      </c>
      <c r="CV3381"/>
      <c r="CZ3381" t="e">
        <f>VLOOKUP(CY3381,Sheet2!$E$2:$I$222,3,FALSE)</f>
        <v>#N/A</v>
      </c>
      <c r="DA3381" t="e">
        <f>VLOOKUP(CY3381,Sheet2!$E$2:$I$222,4,FALSE)</f>
        <v>#N/A</v>
      </c>
      <c r="DB3381" t="e">
        <f>VLOOKUP(CY3381,Sheet2!$E$2:$I$222,5,FALSE)</f>
        <v>#N/A</v>
      </c>
      <c r="DC3381"/>
      <c r="DG3381" t="e">
        <f>VLOOKUP(DF3381,Sheet2!$E$2:$I$222,3,FALSE)</f>
        <v>#N/A</v>
      </c>
      <c r="DH3381" t="e">
        <f>VLOOKUP(DF3381,Sheet2!$E$2:$I$222,4,FALSE)</f>
        <v>#N/A</v>
      </c>
      <c r="DI3381" t="e">
        <f>VLOOKUP(DF3381,Sheet2!$E$2:$I$222,5,FALSE)</f>
        <v>#N/A</v>
      </c>
    </row>
    <row r="3382" spans="1:113" x14ac:dyDescent="0.25">
      <c r="A3382">
        <v>3518</v>
      </c>
      <c r="C3382">
        <v>17476</v>
      </c>
      <c r="D3382">
        <v>7476</v>
      </c>
      <c r="E3382">
        <v>37.804839999999999</v>
      </c>
      <c r="F3382">
        <v>-122.425352</v>
      </c>
      <c r="G3382" t="s">
        <v>2208</v>
      </c>
      <c r="H3382" t="s">
        <v>4623</v>
      </c>
      <c r="I3382" t="s">
        <v>4913</v>
      </c>
      <c r="J3382" t="s">
        <v>4946</v>
      </c>
      <c r="K3382" t="s">
        <v>5095</v>
      </c>
      <c r="M3382" t="s">
        <v>5109</v>
      </c>
      <c r="N3382" t="s">
        <v>5920</v>
      </c>
      <c r="Q3382" t="s">
        <v>5924</v>
      </c>
      <c r="R3382">
        <v>152</v>
      </c>
      <c r="S3382" t="s">
        <v>6647</v>
      </c>
      <c r="T3382" t="s">
        <v>6789</v>
      </c>
      <c r="W3382">
        <f t="shared" si="52"/>
        <v>2</v>
      </c>
      <c r="X3382" t="s">
        <v>5049</v>
      </c>
      <c r="Y3382" t="s">
        <v>6885</v>
      </c>
      <c r="AA3382" t="e">
        <f>VLOOKUP($Z3382,Sheet2!$E$2:$I$222,3,FALSE)</f>
        <v>#N/A</v>
      </c>
      <c r="AB3382" t="e">
        <f>VLOOKUP($Z3382,Sheet2!$E$2:$I$222,4,FALSE)</f>
        <v>#N/A</v>
      </c>
      <c r="AC3382" t="e">
        <f>VLOOKUP($Z3382,Sheet2!$E$2:$I$222,5,FALSE)</f>
        <v>#N/A</v>
      </c>
      <c r="AE3382" t="s">
        <v>5049</v>
      </c>
      <c r="AF3382" t="s">
        <v>6887</v>
      </c>
      <c r="AH3382" t="e">
        <f>VLOOKUP(AG3382,Sheet2!$E$2:$I$222,3,FALSE)</f>
        <v>#N/A</v>
      </c>
      <c r="AI3382" t="e">
        <f>VLOOKUP(AG3382,Sheet2!$E$2:$I$222,4,FALSE)</f>
        <v>#N/A</v>
      </c>
      <c r="AJ3382" t="e">
        <f>VLOOKUP(AG3382,Sheet2!$E$2:$I$222,5,FALSE)</f>
        <v>#N/A</v>
      </c>
      <c r="AK3382"/>
      <c r="AO3382" t="e">
        <f>VLOOKUP(AN3382,Sheet2!$E$2:$I$222,3,FALSE)</f>
        <v>#N/A</v>
      </c>
      <c r="AP3382" t="e">
        <f>VLOOKUP(AN3382,Sheet2!$E$2:$I$222,4,FALSE)</f>
        <v>#N/A</v>
      </c>
      <c r="AQ3382" t="e">
        <f>VLOOKUP(AN3382,Sheet2!$E$2:$I$222,5,FALSE)</f>
        <v>#N/A</v>
      </c>
      <c r="AR3382"/>
      <c r="AV3382" t="e">
        <f>VLOOKUP(AU3382,Sheet2!$E$2:$I$222,3,FALSE)</f>
        <v>#N/A</v>
      </c>
      <c r="AW3382" t="e">
        <f>VLOOKUP(AU3382,Sheet2!$E$2:$I$222,4,FALSE)</f>
        <v>#N/A</v>
      </c>
      <c r="AX3382" t="e">
        <f>VLOOKUP(AU3382,Sheet2!$E$2:$I$222,5,FALSE)</f>
        <v>#N/A</v>
      </c>
      <c r="AY3382"/>
      <c r="BC3382" t="e">
        <f>VLOOKUP(BB3382,Sheet2!$E$2:$I$222,3,FALSE)</f>
        <v>#N/A</v>
      </c>
      <c r="BD3382" t="e">
        <f>VLOOKUP(BB3382,Sheet2!$E$2:$I$222,4,FALSE)</f>
        <v>#N/A</v>
      </c>
      <c r="BE3382" t="e">
        <f>VLOOKUP(BB3382,Sheet2!$E$2:$I$222,5,FALSE)</f>
        <v>#N/A</v>
      </c>
      <c r="BF3382"/>
      <c r="BJ3382" t="e">
        <f>VLOOKUP(BI3382,Sheet2!$E$2:$I$222,3,FALSE)</f>
        <v>#N/A</v>
      </c>
      <c r="BK3382" t="e">
        <f>VLOOKUP(BI3382,Sheet2!$E$2:$I$222,4,FALSE)</f>
        <v>#N/A</v>
      </c>
      <c r="BL3382" t="e">
        <f>VLOOKUP(BI3382,Sheet2!$E$2:$I$222,5,FALSE)</f>
        <v>#N/A</v>
      </c>
      <c r="BM3382"/>
      <c r="BQ3382" t="e">
        <f>VLOOKUP(BP3382,Sheet2!$E$2:$I$222,3,FALSE)</f>
        <v>#N/A</v>
      </c>
      <c r="BR3382" t="e">
        <f>VLOOKUP(BP3382,Sheet2!$E$2:$I$222,4,FALSE)</f>
        <v>#N/A</v>
      </c>
      <c r="BS3382" t="e">
        <f>VLOOKUP(BP3382,Sheet2!$E$2:$I$222,5,FALSE)</f>
        <v>#N/A</v>
      </c>
      <c r="BT3382"/>
      <c r="BX3382" t="e">
        <f>VLOOKUP(BW3382,Sheet2!$E$2:$I$222,3,FALSE)</f>
        <v>#N/A</v>
      </c>
      <c r="BY3382" t="e">
        <f>VLOOKUP(BW3382,Sheet2!$E$2:$I$222,4,FALSE)</f>
        <v>#N/A</v>
      </c>
      <c r="BZ3382" t="e">
        <f>VLOOKUP(BW3382,Sheet2!$E$2:$I$222,5,FALSE)</f>
        <v>#N/A</v>
      </c>
      <c r="CA3382"/>
      <c r="CE3382" t="e">
        <f>VLOOKUP(CD3382,Sheet2!$E$2:$I$222,3,FALSE)</f>
        <v>#N/A</v>
      </c>
      <c r="CF3382" t="e">
        <f>VLOOKUP(CD3382,Sheet2!$E$2:$I$222,4,FALSE)</f>
        <v>#N/A</v>
      </c>
      <c r="CG3382" t="e">
        <f>VLOOKUP(CD3382,Sheet2!$E$2:$I$222,5,FALSE)</f>
        <v>#N/A</v>
      </c>
      <c r="CH3382"/>
      <c r="CL3382" t="e">
        <f>VLOOKUP(CK3382,Sheet2!$E$2:$I$222,3,FALSE)</f>
        <v>#N/A</v>
      </c>
      <c r="CM3382" t="e">
        <f>VLOOKUP(CK3382,Sheet2!$E$2:$I$222,4,FALSE)</f>
        <v>#N/A</v>
      </c>
      <c r="CN3382" t="e">
        <f>VLOOKUP(CK3382,Sheet2!$E$2:$I$222,5,FALSE)</f>
        <v>#N/A</v>
      </c>
      <c r="CO3382"/>
      <c r="CS3382" t="e">
        <f>VLOOKUP(CR3382,Sheet2!$E$2:$I$222,3,FALSE)</f>
        <v>#N/A</v>
      </c>
      <c r="CT3382" t="e">
        <f>VLOOKUP(CR3382,Sheet2!$E$2:$I$222,4,FALSE)</f>
        <v>#N/A</v>
      </c>
      <c r="CU3382" t="e">
        <f>VLOOKUP(CR3382,Sheet2!$E$2:$I$222,5,FALSE)</f>
        <v>#N/A</v>
      </c>
      <c r="CV3382"/>
      <c r="CZ3382" t="e">
        <f>VLOOKUP(CY3382,Sheet2!$E$2:$I$222,3,FALSE)</f>
        <v>#N/A</v>
      </c>
      <c r="DA3382" t="e">
        <f>VLOOKUP(CY3382,Sheet2!$E$2:$I$222,4,FALSE)</f>
        <v>#N/A</v>
      </c>
      <c r="DB3382" t="e">
        <f>VLOOKUP(CY3382,Sheet2!$E$2:$I$222,5,FALSE)</f>
        <v>#N/A</v>
      </c>
      <c r="DC3382"/>
      <c r="DG3382" t="e">
        <f>VLOOKUP(DF3382,Sheet2!$E$2:$I$222,3,FALSE)</f>
        <v>#N/A</v>
      </c>
      <c r="DH3382" t="e">
        <f>VLOOKUP(DF3382,Sheet2!$E$2:$I$222,4,FALSE)</f>
        <v>#N/A</v>
      </c>
      <c r="DI3382" t="e">
        <f>VLOOKUP(DF3382,Sheet2!$E$2:$I$222,5,FALSE)</f>
        <v>#N/A</v>
      </c>
    </row>
    <row r="3383" spans="1:113" x14ac:dyDescent="0.25">
      <c r="A3383">
        <v>3519</v>
      </c>
      <c r="C3383">
        <v>17499</v>
      </c>
      <c r="D3383">
        <v>7499</v>
      </c>
      <c r="E3383">
        <v>37.774872000000002</v>
      </c>
      <c r="F3383">
        <v>-122.453086</v>
      </c>
      <c r="G3383" t="s">
        <v>722</v>
      </c>
      <c r="H3383" t="s">
        <v>3151</v>
      </c>
      <c r="I3383" t="s">
        <v>4918</v>
      </c>
      <c r="J3383" t="s">
        <v>4946</v>
      </c>
      <c r="K3383" t="s">
        <v>4958</v>
      </c>
      <c r="Q3383" t="s">
        <v>5924</v>
      </c>
      <c r="S3383" t="s">
        <v>6648</v>
      </c>
      <c r="T3383" t="s">
        <v>6688</v>
      </c>
      <c r="W3383">
        <f t="shared" si="52"/>
        <v>2</v>
      </c>
      <c r="X3383" t="s">
        <v>6869</v>
      </c>
      <c r="Y3383" t="s">
        <v>6886</v>
      </c>
      <c r="Z3383" s="59" t="s">
        <v>6957</v>
      </c>
      <c r="AA3383" t="str">
        <f>VLOOKUP($Z3383,Sheet2!$E$2:$I$222,3,FALSE)</f>
        <v>To Downtown</v>
      </c>
      <c r="AB3383" t="str">
        <f>VLOOKUP($Z3383,Sheet2!$E$2:$I$222,4,FALSE)</f>
        <v>Ferry Plaza</v>
      </c>
      <c r="AC3383" t="str">
        <f>VLOOKUP($Z3383,Sheet2!$E$2:$I$222,5,FALSE)</f>
        <v>Daily ~ 5:30am-12am</v>
      </c>
      <c r="AE3383" t="s">
        <v>6869</v>
      </c>
      <c r="AF3383" t="s">
        <v>6888</v>
      </c>
      <c r="AG3383" s="59" t="s">
        <v>6958</v>
      </c>
      <c r="AH3383" t="str">
        <f>VLOOKUP(AG3383,Sheet2!$E$2:$I$222,3,FALSE)</f>
        <v>To Golden Gate Park</v>
      </c>
      <c r="AI3383" t="str">
        <f>VLOOKUP(AG3383,Sheet2!$E$2:$I$222,4,FALSE)</f>
        <v>Fulton &amp; Stanyan</v>
      </c>
      <c r="AJ3383" t="str">
        <f>VLOOKUP(AG3383,Sheet2!$E$2:$I$222,5,FALSE)</f>
        <v>Daily ~ 5:30am-12am</v>
      </c>
      <c r="AK3383"/>
      <c r="AO3383" t="e">
        <f>VLOOKUP(AN3383,Sheet2!$E$2:$I$222,3,FALSE)</f>
        <v>#N/A</v>
      </c>
      <c r="AP3383" t="e">
        <f>VLOOKUP(AN3383,Sheet2!$E$2:$I$222,4,FALSE)</f>
        <v>#N/A</v>
      </c>
      <c r="AQ3383" t="e">
        <f>VLOOKUP(AN3383,Sheet2!$E$2:$I$222,5,FALSE)</f>
        <v>#N/A</v>
      </c>
      <c r="AR3383"/>
      <c r="AV3383" t="e">
        <f>VLOOKUP(AU3383,Sheet2!$E$2:$I$222,3,FALSE)</f>
        <v>#N/A</v>
      </c>
      <c r="AW3383" t="e">
        <f>VLOOKUP(AU3383,Sheet2!$E$2:$I$222,4,FALSE)</f>
        <v>#N/A</v>
      </c>
      <c r="AX3383" t="e">
        <f>VLOOKUP(AU3383,Sheet2!$E$2:$I$222,5,FALSE)</f>
        <v>#N/A</v>
      </c>
      <c r="AY3383"/>
      <c r="BC3383" t="e">
        <f>VLOOKUP(BB3383,Sheet2!$E$2:$I$222,3,FALSE)</f>
        <v>#N/A</v>
      </c>
      <c r="BD3383" t="e">
        <f>VLOOKUP(BB3383,Sheet2!$E$2:$I$222,4,FALSE)</f>
        <v>#N/A</v>
      </c>
      <c r="BE3383" t="e">
        <f>VLOOKUP(BB3383,Sheet2!$E$2:$I$222,5,FALSE)</f>
        <v>#N/A</v>
      </c>
      <c r="BF3383"/>
      <c r="BJ3383" t="e">
        <f>VLOOKUP(BI3383,Sheet2!$E$2:$I$222,3,FALSE)</f>
        <v>#N/A</v>
      </c>
      <c r="BK3383" t="e">
        <f>VLOOKUP(BI3383,Sheet2!$E$2:$I$222,4,FALSE)</f>
        <v>#N/A</v>
      </c>
      <c r="BL3383" t="e">
        <f>VLOOKUP(BI3383,Sheet2!$E$2:$I$222,5,FALSE)</f>
        <v>#N/A</v>
      </c>
      <c r="BM3383"/>
      <c r="BQ3383" t="e">
        <f>VLOOKUP(BP3383,Sheet2!$E$2:$I$222,3,FALSE)</f>
        <v>#N/A</v>
      </c>
      <c r="BR3383" t="e">
        <f>VLOOKUP(BP3383,Sheet2!$E$2:$I$222,4,FALSE)</f>
        <v>#N/A</v>
      </c>
      <c r="BS3383" t="e">
        <f>VLOOKUP(BP3383,Sheet2!$E$2:$I$222,5,FALSE)</f>
        <v>#N/A</v>
      </c>
      <c r="BT3383"/>
      <c r="BX3383" t="e">
        <f>VLOOKUP(BW3383,Sheet2!$E$2:$I$222,3,FALSE)</f>
        <v>#N/A</v>
      </c>
      <c r="BY3383" t="e">
        <f>VLOOKUP(BW3383,Sheet2!$E$2:$I$222,4,FALSE)</f>
        <v>#N/A</v>
      </c>
      <c r="BZ3383" t="e">
        <f>VLOOKUP(BW3383,Sheet2!$E$2:$I$222,5,FALSE)</f>
        <v>#N/A</v>
      </c>
      <c r="CA3383"/>
      <c r="CE3383" t="e">
        <f>VLOOKUP(CD3383,Sheet2!$E$2:$I$222,3,FALSE)</f>
        <v>#N/A</v>
      </c>
      <c r="CF3383" t="e">
        <f>VLOOKUP(CD3383,Sheet2!$E$2:$I$222,4,FALSE)</f>
        <v>#N/A</v>
      </c>
      <c r="CG3383" t="e">
        <f>VLOOKUP(CD3383,Sheet2!$E$2:$I$222,5,FALSE)</f>
        <v>#N/A</v>
      </c>
      <c r="CH3383"/>
      <c r="CL3383" t="e">
        <f>VLOOKUP(CK3383,Sheet2!$E$2:$I$222,3,FALSE)</f>
        <v>#N/A</v>
      </c>
      <c r="CM3383" t="e">
        <f>VLOOKUP(CK3383,Sheet2!$E$2:$I$222,4,FALSE)</f>
        <v>#N/A</v>
      </c>
      <c r="CN3383" t="e">
        <f>VLOOKUP(CK3383,Sheet2!$E$2:$I$222,5,FALSE)</f>
        <v>#N/A</v>
      </c>
      <c r="CO3383"/>
      <c r="CS3383" t="e">
        <f>VLOOKUP(CR3383,Sheet2!$E$2:$I$222,3,FALSE)</f>
        <v>#N/A</v>
      </c>
      <c r="CT3383" t="e">
        <f>VLOOKUP(CR3383,Sheet2!$E$2:$I$222,4,FALSE)</f>
        <v>#N/A</v>
      </c>
      <c r="CU3383" t="e">
        <f>VLOOKUP(CR3383,Sheet2!$E$2:$I$222,5,FALSE)</f>
        <v>#N/A</v>
      </c>
      <c r="CV3383"/>
      <c r="CZ3383" t="e">
        <f>VLOOKUP(CY3383,Sheet2!$E$2:$I$222,3,FALSE)</f>
        <v>#N/A</v>
      </c>
      <c r="DA3383" t="e">
        <f>VLOOKUP(CY3383,Sheet2!$E$2:$I$222,4,FALSE)</f>
        <v>#N/A</v>
      </c>
      <c r="DB3383" t="e">
        <f>VLOOKUP(CY3383,Sheet2!$E$2:$I$222,5,FALSE)</f>
        <v>#N/A</v>
      </c>
      <c r="DC3383"/>
      <c r="DG3383" t="e">
        <f>VLOOKUP(DF3383,Sheet2!$E$2:$I$222,3,FALSE)</f>
        <v>#N/A</v>
      </c>
      <c r="DH3383" t="e">
        <f>VLOOKUP(DF3383,Sheet2!$E$2:$I$222,4,FALSE)</f>
        <v>#N/A</v>
      </c>
      <c r="DI3383" t="e">
        <f>VLOOKUP(DF3383,Sheet2!$E$2:$I$222,5,FALSE)</f>
        <v>#N/A</v>
      </c>
    </row>
    <row r="3384" spans="1:113" x14ac:dyDescent="0.25">
      <c r="A3384">
        <v>3520</v>
      </c>
      <c r="C3384">
        <v>17518</v>
      </c>
      <c r="D3384">
        <v>7518</v>
      </c>
      <c r="E3384">
        <v>37.753067000000001</v>
      </c>
      <c r="F3384">
        <v>-122.40621</v>
      </c>
      <c r="G3384" t="s">
        <v>315</v>
      </c>
      <c r="H3384" t="s">
        <v>2745</v>
      </c>
      <c r="I3384" t="s">
        <v>4917</v>
      </c>
      <c r="J3384" t="s">
        <v>4946</v>
      </c>
      <c r="K3384" t="s">
        <v>4966</v>
      </c>
      <c r="M3384" t="s">
        <v>5109</v>
      </c>
      <c r="Q3384" t="s">
        <v>5924</v>
      </c>
      <c r="S3384" t="s">
        <v>6649</v>
      </c>
      <c r="T3384" t="s">
        <v>6688</v>
      </c>
      <c r="W3384">
        <f t="shared" si="52"/>
        <v>2</v>
      </c>
      <c r="X3384" t="s">
        <v>6808</v>
      </c>
      <c r="Y3384" t="s">
        <v>6885</v>
      </c>
      <c r="AA3384" t="e">
        <f>VLOOKUP($Z3384,Sheet2!$E$2:$I$222,3,FALSE)</f>
        <v>#N/A</v>
      </c>
      <c r="AB3384" t="e">
        <f>VLOOKUP($Z3384,Sheet2!$E$2:$I$222,4,FALSE)</f>
        <v>#N/A</v>
      </c>
      <c r="AC3384" t="e">
        <f>VLOOKUP($Z3384,Sheet2!$E$2:$I$222,5,FALSE)</f>
        <v>#N/A</v>
      </c>
      <c r="AE3384" t="s">
        <v>6808</v>
      </c>
      <c r="AF3384" t="s">
        <v>6887</v>
      </c>
      <c r="AH3384" t="e">
        <f>VLOOKUP(AG3384,Sheet2!$E$2:$I$222,3,FALSE)</f>
        <v>#N/A</v>
      </c>
      <c r="AI3384" t="e">
        <f>VLOOKUP(AG3384,Sheet2!$E$2:$I$222,4,FALSE)</f>
        <v>#N/A</v>
      </c>
      <c r="AJ3384" t="e">
        <f>VLOOKUP(AG3384,Sheet2!$E$2:$I$222,5,FALSE)</f>
        <v>#N/A</v>
      </c>
      <c r="AK3384"/>
      <c r="AO3384" t="e">
        <f>VLOOKUP(AN3384,Sheet2!$E$2:$I$222,3,FALSE)</f>
        <v>#N/A</v>
      </c>
      <c r="AP3384" t="e">
        <f>VLOOKUP(AN3384,Sheet2!$E$2:$I$222,4,FALSE)</f>
        <v>#N/A</v>
      </c>
      <c r="AQ3384" t="e">
        <f>VLOOKUP(AN3384,Sheet2!$E$2:$I$222,5,FALSE)</f>
        <v>#N/A</v>
      </c>
      <c r="AR3384"/>
      <c r="AV3384" t="e">
        <f>VLOOKUP(AU3384,Sheet2!$E$2:$I$222,3,FALSE)</f>
        <v>#N/A</v>
      </c>
      <c r="AW3384" t="e">
        <f>VLOOKUP(AU3384,Sheet2!$E$2:$I$222,4,FALSE)</f>
        <v>#N/A</v>
      </c>
      <c r="AX3384" t="e">
        <f>VLOOKUP(AU3384,Sheet2!$E$2:$I$222,5,FALSE)</f>
        <v>#N/A</v>
      </c>
      <c r="AY3384"/>
      <c r="BC3384" t="e">
        <f>VLOOKUP(BB3384,Sheet2!$E$2:$I$222,3,FALSE)</f>
        <v>#N/A</v>
      </c>
      <c r="BD3384" t="e">
        <f>VLOOKUP(BB3384,Sheet2!$E$2:$I$222,4,FALSE)</f>
        <v>#N/A</v>
      </c>
      <c r="BE3384" t="e">
        <f>VLOOKUP(BB3384,Sheet2!$E$2:$I$222,5,FALSE)</f>
        <v>#N/A</v>
      </c>
      <c r="BF3384"/>
      <c r="BJ3384" t="e">
        <f>VLOOKUP(BI3384,Sheet2!$E$2:$I$222,3,FALSE)</f>
        <v>#N/A</v>
      </c>
      <c r="BK3384" t="e">
        <f>VLOOKUP(BI3384,Sheet2!$E$2:$I$222,4,FALSE)</f>
        <v>#N/A</v>
      </c>
      <c r="BL3384" t="e">
        <f>VLOOKUP(BI3384,Sheet2!$E$2:$I$222,5,FALSE)</f>
        <v>#N/A</v>
      </c>
      <c r="BM3384"/>
      <c r="BQ3384" t="e">
        <f>VLOOKUP(BP3384,Sheet2!$E$2:$I$222,3,FALSE)</f>
        <v>#N/A</v>
      </c>
      <c r="BR3384" t="e">
        <f>VLOOKUP(BP3384,Sheet2!$E$2:$I$222,4,FALSE)</f>
        <v>#N/A</v>
      </c>
      <c r="BS3384" t="e">
        <f>VLOOKUP(BP3384,Sheet2!$E$2:$I$222,5,FALSE)</f>
        <v>#N/A</v>
      </c>
      <c r="BT3384"/>
      <c r="BX3384" t="e">
        <f>VLOOKUP(BW3384,Sheet2!$E$2:$I$222,3,FALSE)</f>
        <v>#N/A</v>
      </c>
      <c r="BY3384" t="e">
        <f>VLOOKUP(BW3384,Sheet2!$E$2:$I$222,4,FALSE)</f>
        <v>#N/A</v>
      </c>
      <c r="BZ3384" t="e">
        <f>VLOOKUP(BW3384,Sheet2!$E$2:$I$222,5,FALSE)</f>
        <v>#N/A</v>
      </c>
      <c r="CA3384"/>
      <c r="CE3384" t="e">
        <f>VLOOKUP(CD3384,Sheet2!$E$2:$I$222,3,FALSE)</f>
        <v>#N/A</v>
      </c>
      <c r="CF3384" t="e">
        <f>VLOOKUP(CD3384,Sheet2!$E$2:$I$222,4,FALSE)</f>
        <v>#N/A</v>
      </c>
      <c r="CG3384" t="e">
        <f>VLOOKUP(CD3384,Sheet2!$E$2:$I$222,5,FALSE)</f>
        <v>#N/A</v>
      </c>
      <c r="CH3384"/>
      <c r="CL3384" t="e">
        <f>VLOOKUP(CK3384,Sheet2!$E$2:$I$222,3,FALSE)</f>
        <v>#N/A</v>
      </c>
      <c r="CM3384" t="e">
        <f>VLOOKUP(CK3384,Sheet2!$E$2:$I$222,4,FALSE)</f>
        <v>#N/A</v>
      </c>
      <c r="CN3384" t="e">
        <f>VLOOKUP(CK3384,Sheet2!$E$2:$I$222,5,FALSE)</f>
        <v>#N/A</v>
      </c>
      <c r="CO3384"/>
      <c r="CS3384" t="e">
        <f>VLOOKUP(CR3384,Sheet2!$E$2:$I$222,3,FALSE)</f>
        <v>#N/A</v>
      </c>
      <c r="CT3384" t="e">
        <f>VLOOKUP(CR3384,Sheet2!$E$2:$I$222,4,FALSE)</f>
        <v>#N/A</v>
      </c>
      <c r="CU3384" t="e">
        <f>VLOOKUP(CR3384,Sheet2!$E$2:$I$222,5,FALSE)</f>
        <v>#N/A</v>
      </c>
      <c r="CV3384"/>
      <c r="CZ3384" t="e">
        <f>VLOOKUP(CY3384,Sheet2!$E$2:$I$222,3,FALSE)</f>
        <v>#N/A</v>
      </c>
      <c r="DA3384" t="e">
        <f>VLOOKUP(CY3384,Sheet2!$E$2:$I$222,4,FALSE)</f>
        <v>#N/A</v>
      </c>
      <c r="DB3384" t="e">
        <f>VLOOKUP(CY3384,Sheet2!$E$2:$I$222,5,FALSE)</f>
        <v>#N/A</v>
      </c>
      <c r="DC3384"/>
      <c r="DG3384" t="e">
        <f>VLOOKUP(DF3384,Sheet2!$E$2:$I$222,3,FALSE)</f>
        <v>#N/A</v>
      </c>
      <c r="DH3384" t="e">
        <f>VLOOKUP(DF3384,Sheet2!$E$2:$I$222,4,FALSE)</f>
        <v>#N/A</v>
      </c>
      <c r="DI3384" t="e">
        <f>VLOOKUP(DF3384,Sheet2!$E$2:$I$222,5,FALSE)</f>
        <v>#N/A</v>
      </c>
    </row>
    <row r="3385" spans="1:113" x14ac:dyDescent="0.25">
      <c r="A3385">
        <v>3521</v>
      </c>
      <c r="C3385">
        <v>17520</v>
      </c>
      <c r="D3385">
        <v>7520</v>
      </c>
      <c r="E3385">
        <v>37.709522999999997</v>
      </c>
      <c r="F3385">
        <v>-122.40463099999999</v>
      </c>
      <c r="G3385" t="s">
        <v>487</v>
      </c>
      <c r="H3385" t="s">
        <v>2916</v>
      </c>
      <c r="I3385" t="s">
        <v>4923</v>
      </c>
      <c r="J3385" t="s">
        <v>4946</v>
      </c>
      <c r="K3385" t="s">
        <v>5102</v>
      </c>
      <c r="Q3385" t="s">
        <v>5924</v>
      </c>
      <c r="S3385" t="s">
        <v>5987</v>
      </c>
      <c r="T3385" t="s">
        <v>6790</v>
      </c>
      <c r="W3385">
        <f t="shared" si="52"/>
        <v>2</v>
      </c>
      <c r="X3385" t="s">
        <v>6809</v>
      </c>
      <c r="Y3385" t="s">
        <v>6885</v>
      </c>
      <c r="AA3385" t="e">
        <f>VLOOKUP($Z3385,Sheet2!$E$2:$I$222,3,FALSE)</f>
        <v>#N/A</v>
      </c>
      <c r="AB3385" t="e">
        <f>VLOOKUP($Z3385,Sheet2!$E$2:$I$222,4,FALSE)</f>
        <v>#N/A</v>
      </c>
      <c r="AC3385" t="e">
        <f>VLOOKUP($Z3385,Sheet2!$E$2:$I$222,5,FALSE)</f>
        <v>#N/A</v>
      </c>
      <c r="AE3385" t="s">
        <v>6809</v>
      </c>
      <c r="AF3385" t="s">
        <v>6887</v>
      </c>
      <c r="AH3385" t="e">
        <f>VLOOKUP(AG3385,Sheet2!$E$2:$I$222,3,FALSE)</f>
        <v>#N/A</v>
      </c>
      <c r="AI3385" t="e">
        <f>VLOOKUP(AG3385,Sheet2!$E$2:$I$222,4,FALSE)</f>
        <v>#N/A</v>
      </c>
      <c r="AJ3385" t="e">
        <f>VLOOKUP(AG3385,Sheet2!$E$2:$I$222,5,FALSE)</f>
        <v>#N/A</v>
      </c>
      <c r="AK3385"/>
      <c r="AO3385" t="e">
        <f>VLOOKUP(AN3385,Sheet2!$E$2:$I$222,3,FALSE)</f>
        <v>#N/A</v>
      </c>
      <c r="AP3385" t="e">
        <f>VLOOKUP(AN3385,Sheet2!$E$2:$I$222,4,FALSE)</f>
        <v>#N/A</v>
      </c>
      <c r="AQ3385" t="e">
        <f>VLOOKUP(AN3385,Sheet2!$E$2:$I$222,5,FALSE)</f>
        <v>#N/A</v>
      </c>
      <c r="AR3385"/>
      <c r="AV3385" t="e">
        <f>VLOOKUP(AU3385,Sheet2!$E$2:$I$222,3,FALSE)</f>
        <v>#N/A</v>
      </c>
      <c r="AW3385" t="e">
        <f>VLOOKUP(AU3385,Sheet2!$E$2:$I$222,4,FALSE)</f>
        <v>#N/A</v>
      </c>
      <c r="AX3385" t="e">
        <f>VLOOKUP(AU3385,Sheet2!$E$2:$I$222,5,FALSE)</f>
        <v>#N/A</v>
      </c>
      <c r="AY3385"/>
      <c r="BC3385" t="e">
        <f>VLOOKUP(BB3385,Sheet2!$E$2:$I$222,3,FALSE)</f>
        <v>#N/A</v>
      </c>
      <c r="BD3385" t="e">
        <f>VLOOKUP(BB3385,Sheet2!$E$2:$I$222,4,FALSE)</f>
        <v>#N/A</v>
      </c>
      <c r="BE3385" t="e">
        <f>VLOOKUP(BB3385,Sheet2!$E$2:$I$222,5,FALSE)</f>
        <v>#N/A</v>
      </c>
      <c r="BF3385"/>
      <c r="BJ3385" t="e">
        <f>VLOOKUP(BI3385,Sheet2!$E$2:$I$222,3,FALSE)</f>
        <v>#N/A</v>
      </c>
      <c r="BK3385" t="e">
        <f>VLOOKUP(BI3385,Sheet2!$E$2:$I$222,4,FALSE)</f>
        <v>#N/A</v>
      </c>
      <c r="BL3385" t="e">
        <f>VLOOKUP(BI3385,Sheet2!$E$2:$I$222,5,FALSE)</f>
        <v>#N/A</v>
      </c>
      <c r="BM3385"/>
      <c r="BQ3385" t="e">
        <f>VLOOKUP(BP3385,Sheet2!$E$2:$I$222,3,FALSE)</f>
        <v>#N/A</v>
      </c>
      <c r="BR3385" t="e">
        <f>VLOOKUP(BP3385,Sheet2!$E$2:$I$222,4,FALSE)</f>
        <v>#N/A</v>
      </c>
      <c r="BS3385" t="e">
        <f>VLOOKUP(BP3385,Sheet2!$E$2:$I$222,5,FALSE)</f>
        <v>#N/A</v>
      </c>
      <c r="BT3385"/>
      <c r="BX3385" t="e">
        <f>VLOOKUP(BW3385,Sheet2!$E$2:$I$222,3,FALSE)</f>
        <v>#N/A</v>
      </c>
      <c r="BY3385" t="e">
        <f>VLOOKUP(BW3385,Sheet2!$E$2:$I$222,4,FALSE)</f>
        <v>#N/A</v>
      </c>
      <c r="BZ3385" t="e">
        <f>VLOOKUP(BW3385,Sheet2!$E$2:$I$222,5,FALSE)</f>
        <v>#N/A</v>
      </c>
      <c r="CA3385"/>
      <c r="CE3385" t="e">
        <f>VLOOKUP(CD3385,Sheet2!$E$2:$I$222,3,FALSE)</f>
        <v>#N/A</v>
      </c>
      <c r="CF3385" t="e">
        <f>VLOOKUP(CD3385,Sheet2!$E$2:$I$222,4,FALSE)</f>
        <v>#N/A</v>
      </c>
      <c r="CG3385" t="e">
        <f>VLOOKUP(CD3385,Sheet2!$E$2:$I$222,5,FALSE)</f>
        <v>#N/A</v>
      </c>
      <c r="CH3385"/>
      <c r="CL3385" t="e">
        <f>VLOOKUP(CK3385,Sheet2!$E$2:$I$222,3,FALSE)</f>
        <v>#N/A</v>
      </c>
      <c r="CM3385" t="e">
        <f>VLOOKUP(CK3385,Sheet2!$E$2:$I$222,4,FALSE)</f>
        <v>#N/A</v>
      </c>
      <c r="CN3385" t="e">
        <f>VLOOKUP(CK3385,Sheet2!$E$2:$I$222,5,FALSE)</f>
        <v>#N/A</v>
      </c>
      <c r="CO3385"/>
      <c r="CS3385" t="e">
        <f>VLOOKUP(CR3385,Sheet2!$E$2:$I$222,3,FALSE)</f>
        <v>#N/A</v>
      </c>
      <c r="CT3385" t="e">
        <f>VLOOKUP(CR3385,Sheet2!$E$2:$I$222,4,FALSE)</f>
        <v>#N/A</v>
      </c>
      <c r="CU3385" t="e">
        <f>VLOOKUP(CR3385,Sheet2!$E$2:$I$222,5,FALSE)</f>
        <v>#N/A</v>
      </c>
      <c r="CV3385"/>
      <c r="CZ3385" t="e">
        <f>VLOOKUP(CY3385,Sheet2!$E$2:$I$222,3,FALSE)</f>
        <v>#N/A</v>
      </c>
      <c r="DA3385" t="e">
        <f>VLOOKUP(CY3385,Sheet2!$E$2:$I$222,4,FALSE)</f>
        <v>#N/A</v>
      </c>
      <c r="DB3385" t="e">
        <f>VLOOKUP(CY3385,Sheet2!$E$2:$I$222,5,FALSE)</f>
        <v>#N/A</v>
      </c>
      <c r="DC3385"/>
      <c r="DG3385" t="e">
        <f>VLOOKUP(DF3385,Sheet2!$E$2:$I$222,3,FALSE)</f>
        <v>#N/A</v>
      </c>
      <c r="DH3385" t="e">
        <f>VLOOKUP(DF3385,Sheet2!$E$2:$I$222,4,FALSE)</f>
        <v>#N/A</v>
      </c>
      <c r="DI3385" t="e">
        <f>VLOOKUP(DF3385,Sheet2!$E$2:$I$222,5,FALSE)</f>
        <v>#N/A</v>
      </c>
    </row>
    <row r="3386" spans="1:113" x14ac:dyDescent="0.25">
      <c r="A3386">
        <v>3522</v>
      </c>
      <c r="C3386">
        <v>17522</v>
      </c>
      <c r="D3386">
        <v>7522</v>
      </c>
      <c r="E3386">
        <v>37.422212999999999</v>
      </c>
      <c r="F3386">
        <v>-122.244609</v>
      </c>
      <c r="G3386" t="s">
        <v>2385</v>
      </c>
      <c r="H3386" t="s">
        <v>4813</v>
      </c>
      <c r="I3386" t="s">
        <v>4922</v>
      </c>
      <c r="J3386" t="s">
        <v>4946</v>
      </c>
      <c r="K3386" t="s">
        <v>5067</v>
      </c>
      <c r="M3386" t="s">
        <v>5109</v>
      </c>
      <c r="Q3386" t="s">
        <v>5924</v>
      </c>
      <c r="S3386" t="s">
        <v>6301</v>
      </c>
      <c r="T3386" t="s">
        <v>6688</v>
      </c>
      <c r="W3386">
        <f t="shared" si="52"/>
        <v>2</v>
      </c>
      <c r="X3386" t="s">
        <v>6867</v>
      </c>
      <c r="Y3386" t="s">
        <v>6885</v>
      </c>
      <c r="AA3386" t="e">
        <f>VLOOKUP($Z3386,Sheet2!$E$2:$I$222,3,FALSE)</f>
        <v>#N/A</v>
      </c>
      <c r="AB3386" t="e">
        <f>VLOOKUP($Z3386,Sheet2!$E$2:$I$222,4,FALSE)</f>
        <v>#N/A</v>
      </c>
      <c r="AC3386" t="e">
        <f>VLOOKUP($Z3386,Sheet2!$E$2:$I$222,5,FALSE)</f>
        <v>#N/A</v>
      </c>
      <c r="AE3386" t="s">
        <v>6867</v>
      </c>
      <c r="AF3386" t="s">
        <v>6888</v>
      </c>
      <c r="AG3386" s="59" t="s">
        <v>6975</v>
      </c>
      <c r="AH3386" t="str">
        <f>VLOOKUP(AG3386,Sheet2!$E$2:$I$222,3,FALSE)</f>
        <v>To Visitacion Valley</v>
      </c>
      <c r="AI3386" t="str">
        <f>VLOOKUP(AG3386,Sheet2!$E$2:$I$222,4,FALSE)</f>
        <v>Geneva &amp; Schwerin</v>
      </c>
      <c r="AJ3386" t="str">
        <f>VLOOKUP(AG3386,Sheet2!$E$2:$I$222,5,FALSE)</f>
        <v>PM Only: M-F ~ 4pm-7pm</v>
      </c>
      <c r="AK3386"/>
      <c r="AO3386" t="e">
        <f>VLOOKUP(AN3386,Sheet2!$E$2:$I$222,3,FALSE)</f>
        <v>#N/A</v>
      </c>
      <c r="AP3386" t="e">
        <f>VLOOKUP(AN3386,Sheet2!$E$2:$I$222,4,FALSE)</f>
        <v>#N/A</v>
      </c>
      <c r="AQ3386" t="e">
        <f>VLOOKUP(AN3386,Sheet2!$E$2:$I$222,5,FALSE)</f>
        <v>#N/A</v>
      </c>
      <c r="AR3386"/>
      <c r="AV3386" t="e">
        <f>VLOOKUP(AU3386,Sheet2!$E$2:$I$222,3,FALSE)</f>
        <v>#N/A</v>
      </c>
      <c r="AW3386" t="e">
        <f>VLOOKUP(AU3386,Sheet2!$E$2:$I$222,4,FALSE)</f>
        <v>#N/A</v>
      </c>
      <c r="AX3386" t="e">
        <f>VLOOKUP(AU3386,Sheet2!$E$2:$I$222,5,FALSE)</f>
        <v>#N/A</v>
      </c>
      <c r="AY3386"/>
      <c r="BC3386" t="e">
        <f>VLOOKUP(BB3386,Sheet2!$E$2:$I$222,3,FALSE)</f>
        <v>#N/A</v>
      </c>
      <c r="BD3386" t="e">
        <f>VLOOKUP(BB3386,Sheet2!$E$2:$I$222,4,FALSE)</f>
        <v>#N/A</v>
      </c>
      <c r="BE3386" t="e">
        <f>VLOOKUP(BB3386,Sheet2!$E$2:$I$222,5,FALSE)</f>
        <v>#N/A</v>
      </c>
      <c r="BF3386"/>
      <c r="BJ3386" t="e">
        <f>VLOOKUP(BI3386,Sheet2!$E$2:$I$222,3,FALSE)</f>
        <v>#N/A</v>
      </c>
      <c r="BK3386" t="e">
        <f>VLOOKUP(BI3386,Sheet2!$E$2:$I$222,4,FALSE)</f>
        <v>#N/A</v>
      </c>
      <c r="BL3386" t="e">
        <f>VLOOKUP(BI3386,Sheet2!$E$2:$I$222,5,FALSE)</f>
        <v>#N/A</v>
      </c>
      <c r="BM3386"/>
      <c r="BQ3386" t="e">
        <f>VLOOKUP(BP3386,Sheet2!$E$2:$I$222,3,FALSE)</f>
        <v>#N/A</v>
      </c>
      <c r="BR3386" t="e">
        <f>VLOOKUP(BP3386,Sheet2!$E$2:$I$222,4,FALSE)</f>
        <v>#N/A</v>
      </c>
      <c r="BS3386" t="e">
        <f>VLOOKUP(BP3386,Sheet2!$E$2:$I$222,5,FALSE)</f>
        <v>#N/A</v>
      </c>
      <c r="BT3386"/>
      <c r="BX3386" t="e">
        <f>VLOOKUP(BW3386,Sheet2!$E$2:$I$222,3,FALSE)</f>
        <v>#N/A</v>
      </c>
      <c r="BY3386" t="e">
        <f>VLOOKUP(BW3386,Sheet2!$E$2:$I$222,4,FALSE)</f>
        <v>#N/A</v>
      </c>
      <c r="BZ3386" t="e">
        <f>VLOOKUP(BW3386,Sheet2!$E$2:$I$222,5,FALSE)</f>
        <v>#N/A</v>
      </c>
      <c r="CA3386"/>
      <c r="CE3386" t="e">
        <f>VLOOKUP(CD3386,Sheet2!$E$2:$I$222,3,FALSE)</f>
        <v>#N/A</v>
      </c>
      <c r="CF3386" t="e">
        <f>VLOOKUP(CD3386,Sheet2!$E$2:$I$222,4,FALSE)</f>
        <v>#N/A</v>
      </c>
      <c r="CG3386" t="e">
        <f>VLOOKUP(CD3386,Sheet2!$E$2:$I$222,5,FALSE)</f>
        <v>#N/A</v>
      </c>
      <c r="CH3386"/>
      <c r="CL3386" t="e">
        <f>VLOOKUP(CK3386,Sheet2!$E$2:$I$222,3,FALSE)</f>
        <v>#N/A</v>
      </c>
      <c r="CM3386" t="e">
        <f>VLOOKUP(CK3386,Sheet2!$E$2:$I$222,4,FALSE)</f>
        <v>#N/A</v>
      </c>
      <c r="CN3386" t="e">
        <f>VLOOKUP(CK3386,Sheet2!$E$2:$I$222,5,FALSE)</f>
        <v>#N/A</v>
      </c>
      <c r="CO3386"/>
      <c r="CS3386" t="e">
        <f>VLOOKUP(CR3386,Sheet2!$E$2:$I$222,3,FALSE)</f>
        <v>#N/A</v>
      </c>
      <c r="CT3386" t="e">
        <f>VLOOKUP(CR3386,Sheet2!$E$2:$I$222,4,FALSE)</f>
        <v>#N/A</v>
      </c>
      <c r="CU3386" t="e">
        <f>VLOOKUP(CR3386,Sheet2!$E$2:$I$222,5,FALSE)</f>
        <v>#N/A</v>
      </c>
      <c r="CV3386"/>
      <c r="CZ3386" t="e">
        <f>VLOOKUP(CY3386,Sheet2!$E$2:$I$222,3,FALSE)</f>
        <v>#N/A</v>
      </c>
      <c r="DA3386" t="e">
        <f>VLOOKUP(CY3386,Sheet2!$E$2:$I$222,4,FALSE)</f>
        <v>#N/A</v>
      </c>
      <c r="DB3386" t="e">
        <f>VLOOKUP(CY3386,Sheet2!$E$2:$I$222,5,FALSE)</f>
        <v>#N/A</v>
      </c>
      <c r="DC3386"/>
      <c r="DG3386" t="e">
        <f>VLOOKUP(DF3386,Sheet2!$E$2:$I$222,3,FALSE)</f>
        <v>#N/A</v>
      </c>
      <c r="DH3386" t="e">
        <f>VLOOKUP(DF3386,Sheet2!$E$2:$I$222,4,FALSE)</f>
        <v>#N/A</v>
      </c>
      <c r="DI3386" t="e">
        <f>VLOOKUP(DF3386,Sheet2!$E$2:$I$222,5,FALSE)</f>
        <v>#N/A</v>
      </c>
    </row>
    <row r="3387" spans="1:113" x14ac:dyDescent="0.25">
      <c r="A3387">
        <v>3523</v>
      </c>
      <c r="C3387">
        <v>17523</v>
      </c>
      <c r="D3387">
        <v>7523</v>
      </c>
      <c r="E3387">
        <v>37.755158000000002</v>
      </c>
      <c r="F3387">
        <v>-122.39300799999999</v>
      </c>
      <c r="G3387" t="s">
        <v>2386</v>
      </c>
      <c r="H3387" t="s">
        <v>4814</v>
      </c>
      <c r="I3387" t="s">
        <v>4919</v>
      </c>
      <c r="J3387" t="s">
        <v>4948</v>
      </c>
      <c r="Q3387" t="s">
        <v>5924</v>
      </c>
      <c r="S3387" t="s">
        <v>6055</v>
      </c>
      <c r="W3387">
        <f t="shared" si="52"/>
        <v>1</v>
      </c>
      <c r="X3387" t="s">
        <v>6837</v>
      </c>
      <c r="Y3387" t="s">
        <v>6887</v>
      </c>
      <c r="AA3387" t="e">
        <f>VLOOKUP($Z3387,Sheet2!$E$2:$I$222,3,FALSE)</f>
        <v>#N/A</v>
      </c>
      <c r="AB3387" t="e">
        <f>VLOOKUP($Z3387,Sheet2!$E$2:$I$222,4,FALSE)</f>
        <v>#N/A</v>
      </c>
      <c r="AC3387" t="e">
        <f>VLOOKUP($Z3387,Sheet2!$E$2:$I$222,5,FALSE)</f>
        <v>#N/A</v>
      </c>
      <c r="AH3387" t="e">
        <f>VLOOKUP(AG3387,Sheet2!$E$2:$I$222,3,FALSE)</f>
        <v>#N/A</v>
      </c>
      <c r="AI3387" t="e">
        <f>VLOOKUP(AG3387,Sheet2!$E$2:$I$222,4,FALSE)</f>
        <v>#N/A</v>
      </c>
      <c r="AJ3387" t="e">
        <f>VLOOKUP(AG3387,Sheet2!$E$2:$I$222,5,FALSE)</f>
        <v>#N/A</v>
      </c>
      <c r="AK3387"/>
      <c r="AO3387" t="e">
        <f>VLOOKUP(AN3387,Sheet2!$E$2:$I$222,3,FALSE)</f>
        <v>#N/A</v>
      </c>
      <c r="AP3387" t="e">
        <f>VLOOKUP(AN3387,Sheet2!$E$2:$I$222,4,FALSE)</f>
        <v>#N/A</v>
      </c>
      <c r="AQ3387" t="e">
        <f>VLOOKUP(AN3387,Sheet2!$E$2:$I$222,5,FALSE)</f>
        <v>#N/A</v>
      </c>
      <c r="AR3387"/>
      <c r="AV3387" t="e">
        <f>VLOOKUP(AU3387,Sheet2!$E$2:$I$222,3,FALSE)</f>
        <v>#N/A</v>
      </c>
      <c r="AW3387" t="e">
        <f>VLOOKUP(AU3387,Sheet2!$E$2:$I$222,4,FALSE)</f>
        <v>#N/A</v>
      </c>
      <c r="AX3387" t="e">
        <f>VLOOKUP(AU3387,Sheet2!$E$2:$I$222,5,FALSE)</f>
        <v>#N/A</v>
      </c>
      <c r="AY3387"/>
      <c r="BC3387" t="e">
        <f>VLOOKUP(BB3387,Sheet2!$E$2:$I$222,3,FALSE)</f>
        <v>#N/A</v>
      </c>
      <c r="BD3387" t="e">
        <f>VLOOKUP(BB3387,Sheet2!$E$2:$I$222,4,FALSE)</f>
        <v>#N/A</v>
      </c>
      <c r="BE3387" t="e">
        <f>VLOOKUP(BB3387,Sheet2!$E$2:$I$222,5,FALSE)</f>
        <v>#N/A</v>
      </c>
      <c r="BF3387"/>
      <c r="BJ3387" t="e">
        <f>VLOOKUP(BI3387,Sheet2!$E$2:$I$222,3,FALSE)</f>
        <v>#N/A</v>
      </c>
      <c r="BK3387" t="e">
        <f>VLOOKUP(BI3387,Sheet2!$E$2:$I$222,4,FALSE)</f>
        <v>#N/A</v>
      </c>
      <c r="BL3387" t="e">
        <f>VLOOKUP(BI3387,Sheet2!$E$2:$I$222,5,FALSE)</f>
        <v>#N/A</v>
      </c>
      <c r="BM3387"/>
      <c r="BQ3387" t="e">
        <f>VLOOKUP(BP3387,Sheet2!$E$2:$I$222,3,FALSE)</f>
        <v>#N/A</v>
      </c>
      <c r="BR3387" t="e">
        <f>VLOOKUP(BP3387,Sheet2!$E$2:$I$222,4,FALSE)</f>
        <v>#N/A</v>
      </c>
      <c r="BS3387" t="e">
        <f>VLOOKUP(BP3387,Sheet2!$E$2:$I$222,5,FALSE)</f>
        <v>#N/A</v>
      </c>
      <c r="BT3387"/>
      <c r="BX3387" t="e">
        <f>VLOOKUP(BW3387,Sheet2!$E$2:$I$222,3,FALSE)</f>
        <v>#N/A</v>
      </c>
      <c r="BY3387" t="e">
        <f>VLOOKUP(BW3387,Sheet2!$E$2:$I$222,4,FALSE)</f>
        <v>#N/A</v>
      </c>
      <c r="BZ3387" t="e">
        <f>VLOOKUP(BW3387,Sheet2!$E$2:$I$222,5,FALSE)</f>
        <v>#N/A</v>
      </c>
      <c r="CA3387"/>
      <c r="CE3387" t="e">
        <f>VLOOKUP(CD3387,Sheet2!$E$2:$I$222,3,FALSE)</f>
        <v>#N/A</v>
      </c>
      <c r="CF3387" t="e">
        <f>VLOOKUP(CD3387,Sheet2!$E$2:$I$222,4,FALSE)</f>
        <v>#N/A</v>
      </c>
      <c r="CG3387" t="e">
        <f>VLOOKUP(CD3387,Sheet2!$E$2:$I$222,5,FALSE)</f>
        <v>#N/A</v>
      </c>
      <c r="CH3387"/>
      <c r="CL3387" t="e">
        <f>VLOOKUP(CK3387,Sheet2!$E$2:$I$222,3,FALSE)</f>
        <v>#N/A</v>
      </c>
      <c r="CM3387" t="e">
        <f>VLOOKUP(CK3387,Sheet2!$E$2:$I$222,4,FALSE)</f>
        <v>#N/A</v>
      </c>
      <c r="CN3387" t="e">
        <f>VLOOKUP(CK3387,Sheet2!$E$2:$I$222,5,FALSE)</f>
        <v>#N/A</v>
      </c>
      <c r="CO3387"/>
      <c r="CS3387" t="e">
        <f>VLOOKUP(CR3387,Sheet2!$E$2:$I$222,3,FALSE)</f>
        <v>#N/A</v>
      </c>
      <c r="CT3387" t="e">
        <f>VLOOKUP(CR3387,Sheet2!$E$2:$I$222,4,FALSE)</f>
        <v>#N/A</v>
      </c>
      <c r="CU3387" t="e">
        <f>VLOOKUP(CR3387,Sheet2!$E$2:$I$222,5,FALSE)</f>
        <v>#N/A</v>
      </c>
      <c r="CV3387"/>
      <c r="CZ3387" t="e">
        <f>VLOOKUP(CY3387,Sheet2!$E$2:$I$222,3,FALSE)</f>
        <v>#N/A</v>
      </c>
      <c r="DA3387" t="e">
        <f>VLOOKUP(CY3387,Sheet2!$E$2:$I$222,4,FALSE)</f>
        <v>#N/A</v>
      </c>
      <c r="DB3387" t="e">
        <f>VLOOKUP(CY3387,Sheet2!$E$2:$I$222,5,FALSE)</f>
        <v>#N/A</v>
      </c>
      <c r="DC3387"/>
      <c r="DG3387" t="e">
        <f>VLOOKUP(DF3387,Sheet2!$E$2:$I$222,3,FALSE)</f>
        <v>#N/A</v>
      </c>
      <c r="DH3387" t="e">
        <f>VLOOKUP(DF3387,Sheet2!$E$2:$I$222,4,FALSE)</f>
        <v>#N/A</v>
      </c>
      <c r="DI3387" t="e">
        <f>VLOOKUP(DF3387,Sheet2!$E$2:$I$222,5,FALSE)</f>
        <v>#N/A</v>
      </c>
    </row>
    <row r="3388" spans="1:113" x14ac:dyDescent="0.25">
      <c r="A3388">
        <v>3524</v>
      </c>
      <c r="C3388">
        <v>17524</v>
      </c>
      <c r="D3388">
        <v>7524</v>
      </c>
      <c r="E3388">
        <v>37.752623999999997</v>
      </c>
      <c r="F3388">
        <v>-122.392758</v>
      </c>
      <c r="G3388" t="s">
        <v>2387</v>
      </c>
      <c r="H3388" t="s">
        <v>4815</v>
      </c>
      <c r="I3388" t="s">
        <v>4919</v>
      </c>
      <c r="J3388" t="s">
        <v>4948</v>
      </c>
      <c r="Q3388" t="s">
        <v>5924</v>
      </c>
      <c r="S3388" t="s">
        <v>6055</v>
      </c>
      <c r="W3388">
        <f t="shared" si="52"/>
        <v>1</v>
      </c>
      <c r="X3388" t="s">
        <v>6837</v>
      </c>
      <c r="Y3388" t="s">
        <v>6887</v>
      </c>
      <c r="AA3388" t="e">
        <f>VLOOKUP($Z3388,Sheet2!$E$2:$I$222,3,FALSE)</f>
        <v>#N/A</v>
      </c>
      <c r="AB3388" t="e">
        <f>VLOOKUP($Z3388,Sheet2!$E$2:$I$222,4,FALSE)</f>
        <v>#N/A</v>
      </c>
      <c r="AC3388" t="e">
        <f>VLOOKUP($Z3388,Sheet2!$E$2:$I$222,5,FALSE)</f>
        <v>#N/A</v>
      </c>
      <c r="AH3388" t="e">
        <f>VLOOKUP(AG3388,Sheet2!$E$2:$I$222,3,FALSE)</f>
        <v>#N/A</v>
      </c>
      <c r="AI3388" t="e">
        <f>VLOOKUP(AG3388,Sheet2!$E$2:$I$222,4,FALSE)</f>
        <v>#N/A</v>
      </c>
      <c r="AJ3388" t="e">
        <f>VLOOKUP(AG3388,Sheet2!$E$2:$I$222,5,FALSE)</f>
        <v>#N/A</v>
      </c>
      <c r="AK3388"/>
      <c r="AO3388" t="e">
        <f>VLOOKUP(AN3388,Sheet2!$E$2:$I$222,3,FALSE)</f>
        <v>#N/A</v>
      </c>
      <c r="AP3388" t="e">
        <f>VLOOKUP(AN3388,Sheet2!$E$2:$I$222,4,FALSE)</f>
        <v>#N/A</v>
      </c>
      <c r="AQ3388" t="e">
        <f>VLOOKUP(AN3388,Sheet2!$E$2:$I$222,5,FALSE)</f>
        <v>#N/A</v>
      </c>
      <c r="AR3388"/>
      <c r="AV3388" t="e">
        <f>VLOOKUP(AU3388,Sheet2!$E$2:$I$222,3,FALSE)</f>
        <v>#N/A</v>
      </c>
      <c r="AW3388" t="e">
        <f>VLOOKUP(AU3388,Sheet2!$E$2:$I$222,4,FALSE)</f>
        <v>#N/A</v>
      </c>
      <c r="AX3388" t="e">
        <f>VLOOKUP(AU3388,Sheet2!$E$2:$I$222,5,FALSE)</f>
        <v>#N/A</v>
      </c>
      <c r="AY3388"/>
      <c r="BC3388" t="e">
        <f>VLOOKUP(BB3388,Sheet2!$E$2:$I$222,3,FALSE)</f>
        <v>#N/A</v>
      </c>
      <c r="BD3388" t="e">
        <f>VLOOKUP(BB3388,Sheet2!$E$2:$I$222,4,FALSE)</f>
        <v>#N/A</v>
      </c>
      <c r="BE3388" t="e">
        <f>VLOOKUP(BB3388,Sheet2!$E$2:$I$222,5,FALSE)</f>
        <v>#N/A</v>
      </c>
      <c r="BF3388"/>
      <c r="BJ3388" t="e">
        <f>VLOOKUP(BI3388,Sheet2!$E$2:$I$222,3,FALSE)</f>
        <v>#N/A</v>
      </c>
      <c r="BK3388" t="e">
        <f>VLOOKUP(BI3388,Sheet2!$E$2:$I$222,4,FALSE)</f>
        <v>#N/A</v>
      </c>
      <c r="BL3388" t="e">
        <f>VLOOKUP(BI3388,Sheet2!$E$2:$I$222,5,FALSE)</f>
        <v>#N/A</v>
      </c>
      <c r="BM3388"/>
      <c r="BQ3388" t="e">
        <f>VLOOKUP(BP3388,Sheet2!$E$2:$I$222,3,FALSE)</f>
        <v>#N/A</v>
      </c>
      <c r="BR3388" t="e">
        <f>VLOOKUP(BP3388,Sheet2!$E$2:$I$222,4,FALSE)</f>
        <v>#N/A</v>
      </c>
      <c r="BS3388" t="e">
        <f>VLOOKUP(BP3388,Sheet2!$E$2:$I$222,5,FALSE)</f>
        <v>#N/A</v>
      </c>
      <c r="BT3388"/>
      <c r="BX3388" t="e">
        <f>VLOOKUP(BW3388,Sheet2!$E$2:$I$222,3,FALSE)</f>
        <v>#N/A</v>
      </c>
      <c r="BY3388" t="e">
        <f>VLOOKUP(BW3388,Sheet2!$E$2:$I$222,4,FALSE)</f>
        <v>#N/A</v>
      </c>
      <c r="BZ3388" t="e">
        <f>VLOOKUP(BW3388,Sheet2!$E$2:$I$222,5,FALSE)</f>
        <v>#N/A</v>
      </c>
      <c r="CA3388"/>
      <c r="CE3388" t="e">
        <f>VLOOKUP(CD3388,Sheet2!$E$2:$I$222,3,FALSE)</f>
        <v>#N/A</v>
      </c>
      <c r="CF3388" t="e">
        <f>VLOOKUP(CD3388,Sheet2!$E$2:$I$222,4,FALSE)</f>
        <v>#N/A</v>
      </c>
      <c r="CG3388" t="e">
        <f>VLOOKUP(CD3388,Sheet2!$E$2:$I$222,5,FALSE)</f>
        <v>#N/A</v>
      </c>
      <c r="CH3388"/>
      <c r="CL3388" t="e">
        <f>VLOOKUP(CK3388,Sheet2!$E$2:$I$222,3,FALSE)</f>
        <v>#N/A</v>
      </c>
      <c r="CM3388" t="e">
        <f>VLOOKUP(CK3388,Sheet2!$E$2:$I$222,4,FALSE)</f>
        <v>#N/A</v>
      </c>
      <c r="CN3388" t="e">
        <f>VLOOKUP(CK3388,Sheet2!$E$2:$I$222,5,FALSE)</f>
        <v>#N/A</v>
      </c>
      <c r="CO3388"/>
      <c r="CS3388" t="e">
        <f>VLOOKUP(CR3388,Sheet2!$E$2:$I$222,3,FALSE)</f>
        <v>#N/A</v>
      </c>
      <c r="CT3388" t="e">
        <f>VLOOKUP(CR3388,Sheet2!$E$2:$I$222,4,FALSE)</f>
        <v>#N/A</v>
      </c>
      <c r="CU3388" t="e">
        <f>VLOOKUP(CR3388,Sheet2!$E$2:$I$222,5,FALSE)</f>
        <v>#N/A</v>
      </c>
      <c r="CV3388"/>
      <c r="CZ3388" t="e">
        <f>VLOOKUP(CY3388,Sheet2!$E$2:$I$222,3,FALSE)</f>
        <v>#N/A</v>
      </c>
      <c r="DA3388" t="e">
        <f>VLOOKUP(CY3388,Sheet2!$E$2:$I$222,4,FALSE)</f>
        <v>#N/A</v>
      </c>
      <c r="DB3388" t="e">
        <f>VLOOKUP(CY3388,Sheet2!$E$2:$I$222,5,FALSE)</f>
        <v>#N/A</v>
      </c>
      <c r="DC3388"/>
      <c r="DG3388" t="e">
        <f>VLOOKUP(DF3388,Sheet2!$E$2:$I$222,3,FALSE)</f>
        <v>#N/A</v>
      </c>
      <c r="DH3388" t="e">
        <f>VLOOKUP(DF3388,Sheet2!$E$2:$I$222,4,FALSE)</f>
        <v>#N/A</v>
      </c>
      <c r="DI3388" t="e">
        <f>VLOOKUP(DF3388,Sheet2!$E$2:$I$222,5,FALSE)</f>
        <v>#N/A</v>
      </c>
    </row>
    <row r="3389" spans="1:113" x14ac:dyDescent="0.25">
      <c r="A3389">
        <v>3525</v>
      </c>
      <c r="C3389">
        <v>17525</v>
      </c>
      <c r="D3389">
        <v>7525</v>
      </c>
      <c r="E3389">
        <v>37.752347999999998</v>
      </c>
      <c r="F3389">
        <v>-122.394695</v>
      </c>
      <c r="G3389" t="s">
        <v>328</v>
      </c>
      <c r="H3389" t="s">
        <v>2757</v>
      </c>
      <c r="I3389" t="s">
        <v>4918</v>
      </c>
      <c r="J3389" t="s">
        <v>4948</v>
      </c>
      <c r="Q3389" t="s">
        <v>5924</v>
      </c>
      <c r="S3389" t="s">
        <v>6054</v>
      </c>
      <c r="W3389">
        <f t="shared" si="52"/>
        <v>1</v>
      </c>
      <c r="X3389" t="s">
        <v>6837</v>
      </c>
      <c r="Y3389" t="s">
        <v>6885</v>
      </c>
      <c r="AA3389" t="e">
        <f>VLOOKUP($Z3389,Sheet2!$E$2:$I$222,3,FALSE)</f>
        <v>#N/A</v>
      </c>
      <c r="AB3389" t="e">
        <f>VLOOKUP($Z3389,Sheet2!$E$2:$I$222,4,FALSE)</f>
        <v>#N/A</v>
      </c>
      <c r="AC3389" t="e">
        <f>VLOOKUP($Z3389,Sheet2!$E$2:$I$222,5,FALSE)</f>
        <v>#N/A</v>
      </c>
      <c r="AH3389" t="e">
        <f>VLOOKUP(AG3389,Sheet2!$E$2:$I$222,3,FALSE)</f>
        <v>#N/A</v>
      </c>
      <c r="AI3389" t="e">
        <f>VLOOKUP(AG3389,Sheet2!$E$2:$I$222,4,FALSE)</f>
        <v>#N/A</v>
      </c>
      <c r="AJ3389" t="e">
        <f>VLOOKUP(AG3389,Sheet2!$E$2:$I$222,5,FALSE)</f>
        <v>#N/A</v>
      </c>
      <c r="AK3389"/>
      <c r="AO3389" t="e">
        <f>VLOOKUP(AN3389,Sheet2!$E$2:$I$222,3,FALSE)</f>
        <v>#N/A</v>
      </c>
      <c r="AP3389" t="e">
        <f>VLOOKUP(AN3389,Sheet2!$E$2:$I$222,4,FALSE)</f>
        <v>#N/A</v>
      </c>
      <c r="AQ3389" t="e">
        <f>VLOOKUP(AN3389,Sheet2!$E$2:$I$222,5,FALSE)</f>
        <v>#N/A</v>
      </c>
      <c r="AR3389"/>
      <c r="AV3389" t="e">
        <f>VLOOKUP(AU3389,Sheet2!$E$2:$I$222,3,FALSE)</f>
        <v>#N/A</v>
      </c>
      <c r="AW3389" t="e">
        <f>VLOOKUP(AU3389,Sheet2!$E$2:$I$222,4,FALSE)</f>
        <v>#N/A</v>
      </c>
      <c r="AX3389" t="e">
        <f>VLOOKUP(AU3389,Sheet2!$E$2:$I$222,5,FALSE)</f>
        <v>#N/A</v>
      </c>
      <c r="AY3389"/>
      <c r="BC3389" t="e">
        <f>VLOOKUP(BB3389,Sheet2!$E$2:$I$222,3,FALSE)</f>
        <v>#N/A</v>
      </c>
      <c r="BD3389" t="e">
        <f>VLOOKUP(BB3389,Sheet2!$E$2:$I$222,4,FALSE)</f>
        <v>#N/A</v>
      </c>
      <c r="BE3389" t="e">
        <f>VLOOKUP(BB3389,Sheet2!$E$2:$I$222,5,FALSE)</f>
        <v>#N/A</v>
      </c>
      <c r="BF3389"/>
      <c r="BJ3389" t="e">
        <f>VLOOKUP(BI3389,Sheet2!$E$2:$I$222,3,FALSE)</f>
        <v>#N/A</v>
      </c>
      <c r="BK3389" t="e">
        <f>VLOOKUP(BI3389,Sheet2!$E$2:$I$222,4,FALSE)</f>
        <v>#N/A</v>
      </c>
      <c r="BL3389" t="e">
        <f>VLOOKUP(BI3389,Sheet2!$E$2:$I$222,5,FALSE)</f>
        <v>#N/A</v>
      </c>
      <c r="BM3389"/>
      <c r="BQ3389" t="e">
        <f>VLOOKUP(BP3389,Sheet2!$E$2:$I$222,3,FALSE)</f>
        <v>#N/A</v>
      </c>
      <c r="BR3389" t="e">
        <f>VLOOKUP(BP3389,Sheet2!$E$2:$I$222,4,FALSE)</f>
        <v>#N/A</v>
      </c>
      <c r="BS3389" t="e">
        <f>VLOOKUP(BP3389,Sheet2!$E$2:$I$222,5,FALSE)</f>
        <v>#N/A</v>
      </c>
      <c r="BT3389"/>
      <c r="BX3389" t="e">
        <f>VLOOKUP(BW3389,Sheet2!$E$2:$I$222,3,FALSE)</f>
        <v>#N/A</v>
      </c>
      <c r="BY3389" t="e">
        <f>VLOOKUP(BW3389,Sheet2!$E$2:$I$222,4,FALSE)</f>
        <v>#N/A</v>
      </c>
      <c r="BZ3389" t="e">
        <f>VLOOKUP(BW3389,Sheet2!$E$2:$I$222,5,FALSE)</f>
        <v>#N/A</v>
      </c>
      <c r="CA3389"/>
      <c r="CE3389" t="e">
        <f>VLOOKUP(CD3389,Sheet2!$E$2:$I$222,3,FALSE)</f>
        <v>#N/A</v>
      </c>
      <c r="CF3389" t="e">
        <f>VLOOKUP(CD3389,Sheet2!$E$2:$I$222,4,FALSE)</f>
        <v>#N/A</v>
      </c>
      <c r="CG3389" t="e">
        <f>VLOOKUP(CD3389,Sheet2!$E$2:$I$222,5,FALSE)</f>
        <v>#N/A</v>
      </c>
      <c r="CH3389"/>
      <c r="CL3389" t="e">
        <f>VLOOKUP(CK3389,Sheet2!$E$2:$I$222,3,FALSE)</f>
        <v>#N/A</v>
      </c>
      <c r="CM3389" t="e">
        <f>VLOOKUP(CK3389,Sheet2!$E$2:$I$222,4,FALSE)</f>
        <v>#N/A</v>
      </c>
      <c r="CN3389" t="e">
        <f>VLOOKUP(CK3389,Sheet2!$E$2:$I$222,5,FALSE)</f>
        <v>#N/A</v>
      </c>
      <c r="CO3389"/>
      <c r="CS3389" t="e">
        <f>VLOOKUP(CR3389,Sheet2!$E$2:$I$222,3,FALSE)</f>
        <v>#N/A</v>
      </c>
      <c r="CT3389" t="e">
        <f>VLOOKUP(CR3389,Sheet2!$E$2:$I$222,4,FALSE)</f>
        <v>#N/A</v>
      </c>
      <c r="CU3389" t="e">
        <f>VLOOKUP(CR3389,Sheet2!$E$2:$I$222,5,FALSE)</f>
        <v>#N/A</v>
      </c>
      <c r="CV3389"/>
      <c r="CZ3389" t="e">
        <f>VLOOKUP(CY3389,Sheet2!$E$2:$I$222,3,FALSE)</f>
        <v>#N/A</v>
      </c>
      <c r="DA3389" t="e">
        <f>VLOOKUP(CY3389,Sheet2!$E$2:$I$222,4,FALSE)</f>
        <v>#N/A</v>
      </c>
      <c r="DB3389" t="e">
        <f>VLOOKUP(CY3389,Sheet2!$E$2:$I$222,5,FALSE)</f>
        <v>#N/A</v>
      </c>
      <c r="DC3389"/>
      <c r="DG3389" t="e">
        <f>VLOOKUP(DF3389,Sheet2!$E$2:$I$222,3,FALSE)</f>
        <v>#N/A</v>
      </c>
      <c r="DH3389" t="e">
        <f>VLOOKUP(DF3389,Sheet2!$E$2:$I$222,4,FALSE)</f>
        <v>#N/A</v>
      </c>
      <c r="DI3389" t="e">
        <f>VLOOKUP(DF3389,Sheet2!$E$2:$I$222,5,FALSE)</f>
        <v>#N/A</v>
      </c>
    </row>
    <row r="3390" spans="1:113" x14ac:dyDescent="0.25">
      <c r="A3390">
        <v>3526</v>
      </c>
      <c r="C3390">
        <v>17526</v>
      </c>
      <c r="D3390">
        <v>7526</v>
      </c>
      <c r="E3390">
        <v>37.752462999999999</v>
      </c>
      <c r="F3390">
        <v>-122.39277</v>
      </c>
      <c r="G3390" t="s">
        <v>2388</v>
      </c>
      <c r="H3390" t="s">
        <v>4816</v>
      </c>
      <c r="I3390" t="s">
        <v>4918</v>
      </c>
      <c r="J3390" t="s">
        <v>4948</v>
      </c>
      <c r="Q3390" t="s">
        <v>5924</v>
      </c>
      <c r="S3390" t="s">
        <v>6054</v>
      </c>
      <c r="W3390">
        <f t="shared" si="52"/>
        <v>1</v>
      </c>
      <c r="X3390" t="s">
        <v>6837</v>
      </c>
      <c r="Y3390" t="s">
        <v>6885</v>
      </c>
      <c r="AA3390" t="e">
        <f>VLOOKUP($Z3390,Sheet2!$E$2:$I$222,3,FALSE)</f>
        <v>#N/A</v>
      </c>
      <c r="AB3390" t="e">
        <f>VLOOKUP($Z3390,Sheet2!$E$2:$I$222,4,FALSE)</f>
        <v>#N/A</v>
      </c>
      <c r="AC3390" t="e">
        <f>VLOOKUP($Z3390,Sheet2!$E$2:$I$222,5,FALSE)</f>
        <v>#N/A</v>
      </c>
      <c r="AH3390" t="e">
        <f>VLOOKUP(AG3390,Sheet2!$E$2:$I$222,3,FALSE)</f>
        <v>#N/A</v>
      </c>
      <c r="AI3390" t="e">
        <f>VLOOKUP(AG3390,Sheet2!$E$2:$I$222,4,FALSE)</f>
        <v>#N/A</v>
      </c>
      <c r="AJ3390" t="e">
        <f>VLOOKUP(AG3390,Sheet2!$E$2:$I$222,5,FALSE)</f>
        <v>#N/A</v>
      </c>
      <c r="AK3390"/>
      <c r="AO3390" t="e">
        <f>VLOOKUP(AN3390,Sheet2!$E$2:$I$222,3,FALSE)</f>
        <v>#N/A</v>
      </c>
      <c r="AP3390" t="e">
        <f>VLOOKUP(AN3390,Sheet2!$E$2:$I$222,4,FALSE)</f>
        <v>#N/A</v>
      </c>
      <c r="AQ3390" t="e">
        <f>VLOOKUP(AN3390,Sheet2!$E$2:$I$222,5,FALSE)</f>
        <v>#N/A</v>
      </c>
      <c r="AR3390"/>
      <c r="AV3390" t="e">
        <f>VLOOKUP(AU3390,Sheet2!$E$2:$I$222,3,FALSE)</f>
        <v>#N/A</v>
      </c>
      <c r="AW3390" t="e">
        <f>VLOOKUP(AU3390,Sheet2!$E$2:$I$222,4,FALSE)</f>
        <v>#N/A</v>
      </c>
      <c r="AX3390" t="e">
        <f>VLOOKUP(AU3390,Sheet2!$E$2:$I$222,5,FALSE)</f>
        <v>#N/A</v>
      </c>
      <c r="AY3390"/>
      <c r="BC3390" t="e">
        <f>VLOOKUP(BB3390,Sheet2!$E$2:$I$222,3,FALSE)</f>
        <v>#N/A</v>
      </c>
      <c r="BD3390" t="e">
        <f>VLOOKUP(BB3390,Sheet2!$E$2:$I$222,4,FALSE)</f>
        <v>#N/A</v>
      </c>
      <c r="BE3390" t="e">
        <f>VLOOKUP(BB3390,Sheet2!$E$2:$I$222,5,FALSE)</f>
        <v>#N/A</v>
      </c>
      <c r="BF3390"/>
      <c r="BJ3390" t="e">
        <f>VLOOKUP(BI3390,Sheet2!$E$2:$I$222,3,FALSE)</f>
        <v>#N/A</v>
      </c>
      <c r="BK3390" t="e">
        <f>VLOOKUP(BI3390,Sheet2!$E$2:$I$222,4,FALSE)</f>
        <v>#N/A</v>
      </c>
      <c r="BL3390" t="e">
        <f>VLOOKUP(BI3390,Sheet2!$E$2:$I$222,5,FALSE)</f>
        <v>#N/A</v>
      </c>
      <c r="BM3390"/>
      <c r="BQ3390" t="e">
        <f>VLOOKUP(BP3390,Sheet2!$E$2:$I$222,3,FALSE)</f>
        <v>#N/A</v>
      </c>
      <c r="BR3390" t="e">
        <f>VLOOKUP(BP3390,Sheet2!$E$2:$I$222,4,FALSE)</f>
        <v>#N/A</v>
      </c>
      <c r="BS3390" t="e">
        <f>VLOOKUP(BP3390,Sheet2!$E$2:$I$222,5,FALSE)</f>
        <v>#N/A</v>
      </c>
      <c r="BT3390"/>
      <c r="BX3390" t="e">
        <f>VLOOKUP(BW3390,Sheet2!$E$2:$I$222,3,FALSE)</f>
        <v>#N/A</v>
      </c>
      <c r="BY3390" t="e">
        <f>VLOOKUP(BW3390,Sheet2!$E$2:$I$222,4,FALSE)</f>
        <v>#N/A</v>
      </c>
      <c r="BZ3390" t="e">
        <f>VLOOKUP(BW3390,Sheet2!$E$2:$I$222,5,FALSE)</f>
        <v>#N/A</v>
      </c>
      <c r="CA3390"/>
      <c r="CE3390" t="e">
        <f>VLOOKUP(CD3390,Sheet2!$E$2:$I$222,3,FALSE)</f>
        <v>#N/A</v>
      </c>
      <c r="CF3390" t="e">
        <f>VLOOKUP(CD3390,Sheet2!$E$2:$I$222,4,FALSE)</f>
        <v>#N/A</v>
      </c>
      <c r="CG3390" t="e">
        <f>VLOOKUP(CD3390,Sheet2!$E$2:$I$222,5,FALSE)</f>
        <v>#N/A</v>
      </c>
      <c r="CH3390"/>
      <c r="CL3390" t="e">
        <f>VLOOKUP(CK3390,Sheet2!$E$2:$I$222,3,FALSE)</f>
        <v>#N/A</v>
      </c>
      <c r="CM3390" t="e">
        <f>VLOOKUP(CK3390,Sheet2!$E$2:$I$222,4,FALSE)</f>
        <v>#N/A</v>
      </c>
      <c r="CN3390" t="e">
        <f>VLOOKUP(CK3390,Sheet2!$E$2:$I$222,5,FALSE)</f>
        <v>#N/A</v>
      </c>
      <c r="CO3390"/>
      <c r="CS3390" t="e">
        <f>VLOOKUP(CR3390,Sheet2!$E$2:$I$222,3,FALSE)</f>
        <v>#N/A</v>
      </c>
      <c r="CT3390" t="e">
        <f>VLOOKUP(CR3390,Sheet2!$E$2:$I$222,4,FALSE)</f>
        <v>#N/A</v>
      </c>
      <c r="CU3390" t="e">
        <f>VLOOKUP(CR3390,Sheet2!$E$2:$I$222,5,FALSE)</f>
        <v>#N/A</v>
      </c>
      <c r="CV3390"/>
      <c r="CZ3390" t="e">
        <f>VLOOKUP(CY3390,Sheet2!$E$2:$I$222,3,FALSE)</f>
        <v>#N/A</v>
      </c>
      <c r="DA3390" t="e">
        <f>VLOOKUP(CY3390,Sheet2!$E$2:$I$222,4,FALSE)</f>
        <v>#N/A</v>
      </c>
      <c r="DB3390" t="e">
        <f>VLOOKUP(CY3390,Sheet2!$E$2:$I$222,5,FALSE)</f>
        <v>#N/A</v>
      </c>
      <c r="DC3390"/>
      <c r="DG3390" t="e">
        <f>VLOOKUP(DF3390,Sheet2!$E$2:$I$222,3,FALSE)</f>
        <v>#N/A</v>
      </c>
      <c r="DH3390" t="e">
        <f>VLOOKUP(DF3390,Sheet2!$E$2:$I$222,4,FALSE)</f>
        <v>#N/A</v>
      </c>
      <c r="DI3390" t="e">
        <f>VLOOKUP(DF3390,Sheet2!$E$2:$I$222,5,FALSE)</f>
        <v>#N/A</v>
      </c>
    </row>
    <row r="3391" spans="1:113" x14ac:dyDescent="0.25">
      <c r="A3391">
        <v>3527</v>
      </c>
      <c r="C3391">
        <v>17527</v>
      </c>
      <c r="D3391">
        <v>7527</v>
      </c>
      <c r="E3391">
        <v>37.755015</v>
      </c>
      <c r="F3391">
        <v>-122.392791</v>
      </c>
      <c r="G3391" t="s">
        <v>2386</v>
      </c>
      <c r="H3391" t="s">
        <v>4814</v>
      </c>
      <c r="I3391" t="s">
        <v>4908</v>
      </c>
      <c r="J3391" t="s">
        <v>4948</v>
      </c>
      <c r="Q3391" t="s">
        <v>5924</v>
      </c>
      <c r="S3391" t="s">
        <v>6054</v>
      </c>
      <c r="W3391">
        <f t="shared" si="52"/>
        <v>1</v>
      </c>
      <c r="X3391" t="s">
        <v>6837</v>
      </c>
      <c r="Y3391" t="s">
        <v>6885</v>
      </c>
      <c r="AA3391" t="e">
        <f>VLOOKUP($Z3391,Sheet2!$E$2:$I$222,3,FALSE)</f>
        <v>#N/A</v>
      </c>
      <c r="AB3391" t="e">
        <f>VLOOKUP($Z3391,Sheet2!$E$2:$I$222,4,FALSE)</f>
        <v>#N/A</v>
      </c>
      <c r="AC3391" t="e">
        <f>VLOOKUP($Z3391,Sheet2!$E$2:$I$222,5,FALSE)</f>
        <v>#N/A</v>
      </c>
      <c r="AH3391" t="e">
        <f>VLOOKUP(AG3391,Sheet2!$E$2:$I$222,3,FALSE)</f>
        <v>#N/A</v>
      </c>
      <c r="AI3391" t="e">
        <f>VLOOKUP(AG3391,Sheet2!$E$2:$I$222,4,FALSE)</f>
        <v>#N/A</v>
      </c>
      <c r="AJ3391" t="e">
        <f>VLOOKUP(AG3391,Sheet2!$E$2:$I$222,5,FALSE)</f>
        <v>#N/A</v>
      </c>
      <c r="AK3391"/>
      <c r="AO3391" t="e">
        <f>VLOOKUP(AN3391,Sheet2!$E$2:$I$222,3,FALSE)</f>
        <v>#N/A</v>
      </c>
      <c r="AP3391" t="e">
        <f>VLOOKUP(AN3391,Sheet2!$E$2:$I$222,4,FALSE)</f>
        <v>#N/A</v>
      </c>
      <c r="AQ3391" t="e">
        <f>VLOOKUP(AN3391,Sheet2!$E$2:$I$222,5,FALSE)</f>
        <v>#N/A</v>
      </c>
      <c r="AR3391"/>
      <c r="AV3391" t="e">
        <f>VLOOKUP(AU3391,Sheet2!$E$2:$I$222,3,FALSE)</f>
        <v>#N/A</v>
      </c>
      <c r="AW3391" t="e">
        <f>VLOOKUP(AU3391,Sheet2!$E$2:$I$222,4,FALSE)</f>
        <v>#N/A</v>
      </c>
      <c r="AX3391" t="e">
        <f>VLOOKUP(AU3391,Sheet2!$E$2:$I$222,5,FALSE)</f>
        <v>#N/A</v>
      </c>
      <c r="AY3391"/>
      <c r="BC3391" t="e">
        <f>VLOOKUP(BB3391,Sheet2!$E$2:$I$222,3,FALSE)</f>
        <v>#N/A</v>
      </c>
      <c r="BD3391" t="e">
        <f>VLOOKUP(BB3391,Sheet2!$E$2:$I$222,4,FALSE)</f>
        <v>#N/A</v>
      </c>
      <c r="BE3391" t="e">
        <f>VLOOKUP(BB3391,Sheet2!$E$2:$I$222,5,FALSE)</f>
        <v>#N/A</v>
      </c>
      <c r="BF3391"/>
      <c r="BJ3391" t="e">
        <f>VLOOKUP(BI3391,Sheet2!$E$2:$I$222,3,FALSE)</f>
        <v>#N/A</v>
      </c>
      <c r="BK3391" t="e">
        <f>VLOOKUP(BI3391,Sheet2!$E$2:$I$222,4,FALSE)</f>
        <v>#N/A</v>
      </c>
      <c r="BL3391" t="e">
        <f>VLOOKUP(BI3391,Sheet2!$E$2:$I$222,5,FALSE)</f>
        <v>#N/A</v>
      </c>
      <c r="BM3391"/>
      <c r="BQ3391" t="e">
        <f>VLOOKUP(BP3391,Sheet2!$E$2:$I$222,3,FALSE)</f>
        <v>#N/A</v>
      </c>
      <c r="BR3391" t="e">
        <f>VLOOKUP(BP3391,Sheet2!$E$2:$I$222,4,FALSE)</f>
        <v>#N/A</v>
      </c>
      <c r="BS3391" t="e">
        <f>VLOOKUP(BP3391,Sheet2!$E$2:$I$222,5,FALSE)</f>
        <v>#N/A</v>
      </c>
      <c r="BT3391"/>
      <c r="BX3391" t="e">
        <f>VLOOKUP(BW3391,Sheet2!$E$2:$I$222,3,FALSE)</f>
        <v>#N/A</v>
      </c>
      <c r="BY3391" t="e">
        <f>VLOOKUP(BW3391,Sheet2!$E$2:$I$222,4,FALSE)</f>
        <v>#N/A</v>
      </c>
      <c r="BZ3391" t="e">
        <f>VLOOKUP(BW3391,Sheet2!$E$2:$I$222,5,FALSE)</f>
        <v>#N/A</v>
      </c>
      <c r="CA3391"/>
      <c r="CE3391" t="e">
        <f>VLOOKUP(CD3391,Sheet2!$E$2:$I$222,3,FALSE)</f>
        <v>#N/A</v>
      </c>
      <c r="CF3391" t="e">
        <f>VLOOKUP(CD3391,Sheet2!$E$2:$I$222,4,FALSE)</f>
        <v>#N/A</v>
      </c>
      <c r="CG3391" t="e">
        <f>VLOOKUP(CD3391,Sheet2!$E$2:$I$222,5,FALSE)</f>
        <v>#N/A</v>
      </c>
      <c r="CH3391"/>
      <c r="CL3391" t="e">
        <f>VLOOKUP(CK3391,Sheet2!$E$2:$I$222,3,FALSE)</f>
        <v>#N/A</v>
      </c>
      <c r="CM3391" t="e">
        <f>VLOOKUP(CK3391,Sheet2!$E$2:$I$222,4,FALSE)</f>
        <v>#N/A</v>
      </c>
      <c r="CN3391" t="e">
        <f>VLOOKUP(CK3391,Sheet2!$E$2:$I$222,5,FALSE)</f>
        <v>#N/A</v>
      </c>
      <c r="CO3391"/>
      <c r="CS3391" t="e">
        <f>VLOOKUP(CR3391,Sheet2!$E$2:$I$222,3,FALSE)</f>
        <v>#N/A</v>
      </c>
      <c r="CT3391" t="e">
        <f>VLOOKUP(CR3391,Sheet2!$E$2:$I$222,4,FALSE)</f>
        <v>#N/A</v>
      </c>
      <c r="CU3391" t="e">
        <f>VLOOKUP(CR3391,Sheet2!$E$2:$I$222,5,FALSE)</f>
        <v>#N/A</v>
      </c>
      <c r="CV3391"/>
      <c r="CZ3391" t="e">
        <f>VLOOKUP(CY3391,Sheet2!$E$2:$I$222,3,FALSE)</f>
        <v>#N/A</v>
      </c>
      <c r="DA3391" t="e">
        <f>VLOOKUP(CY3391,Sheet2!$E$2:$I$222,4,FALSE)</f>
        <v>#N/A</v>
      </c>
      <c r="DB3391" t="e">
        <f>VLOOKUP(CY3391,Sheet2!$E$2:$I$222,5,FALSE)</f>
        <v>#N/A</v>
      </c>
      <c r="DC3391"/>
      <c r="DG3391" t="e">
        <f>VLOOKUP(DF3391,Sheet2!$E$2:$I$222,3,FALSE)</f>
        <v>#N/A</v>
      </c>
      <c r="DH3391" t="e">
        <f>VLOOKUP(DF3391,Sheet2!$E$2:$I$222,4,FALSE)</f>
        <v>#N/A</v>
      </c>
      <c r="DI3391" t="e">
        <f>VLOOKUP(DF3391,Sheet2!$E$2:$I$222,5,FALSE)</f>
        <v>#N/A</v>
      </c>
    </row>
    <row r="3392" spans="1:113" x14ac:dyDescent="0.25">
      <c r="A3392">
        <v>3528</v>
      </c>
      <c r="C3392">
        <v>17528</v>
      </c>
      <c r="D3392">
        <v>7528</v>
      </c>
      <c r="E3392">
        <v>37.731695000000002</v>
      </c>
      <c r="F3392">
        <v>-122.448753</v>
      </c>
      <c r="G3392" t="s">
        <v>2389</v>
      </c>
      <c r="H3392" t="s">
        <v>4817</v>
      </c>
      <c r="I3392" t="s">
        <v>4907</v>
      </c>
      <c r="J3392" t="s">
        <v>4948</v>
      </c>
      <c r="M3392" t="s">
        <v>5109</v>
      </c>
      <c r="Q3392" t="s">
        <v>5924</v>
      </c>
      <c r="S3392" t="s">
        <v>6176</v>
      </c>
      <c r="W3392">
        <f t="shared" si="52"/>
        <v>1</v>
      </c>
      <c r="X3392" t="s">
        <v>6833</v>
      </c>
      <c r="Y3392" t="s">
        <v>6885</v>
      </c>
      <c r="AA3392" t="e">
        <f>VLOOKUP($Z3392,Sheet2!$E$2:$I$222,3,FALSE)</f>
        <v>#N/A</v>
      </c>
      <c r="AB3392" t="e">
        <f>VLOOKUP($Z3392,Sheet2!$E$2:$I$222,4,FALSE)</f>
        <v>#N/A</v>
      </c>
      <c r="AC3392" t="e">
        <f>VLOOKUP($Z3392,Sheet2!$E$2:$I$222,5,FALSE)</f>
        <v>#N/A</v>
      </c>
      <c r="AH3392" t="e">
        <f>VLOOKUP(AG3392,Sheet2!$E$2:$I$222,3,FALSE)</f>
        <v>#N/A</v>
      </c>
      <c r="AI3392" t="e">
        <f>VLOOKUP(AG3392,Sheet2!$E$2:$I$222,4,FALSE)</f>
        <v>#N/A</v>
      </c>
      <c r="AJ3392" t="e">
        <f>VLOOKUP(AG3392,Sheet2!$E$2:$I$222,5,FALSE)</f>
        <v>#N/A</v>
      </c>
      <c r="AK3392"/>
      <c r="AO3392" t="e">
        <f>VLOOKUP(AN3392,Sheet2!$E$2:$I$222,3,FALSE)</f>
        <v>#N/A</v>
      </c>
      <c r="AP3392" t="e">
        <f>VLOOKUP(AN3392,Sheet2!$E$2:$I$222,4,FALSE)</f>
        <v>#N/A</v>
      </c>
      <c r="AQ3392" t="e">
        <f>VLOOKUP(AN3392,Sheet2!$E$2:$I$222,5,FALSE)</f>
        <v>#N/A</v>
      </c>
      <c r="AR3392"/>
      <c r="AV3392" t="e">
        <f>VLOOKUP(AU3392,Sheet2!$E$2:$I$222,3,FALSE)</f>
        <v>#N/A</v>
      </c>
      <c r="AW3392" t="e">
        <f>VLOOKUP(AU3392,Sheet2!$E$2:$I$222,4,FALSE)</f>
        <v>#N/A</v>
      </c>
      <c r="AX3392" t="e">
        <f>VLOOKUP(AU3392,Sheet2!$E$2:$I$222,5,FALSE)</f>
        <v>#N/A</v>
      </c>
      <c r="AY3392"/>
      <c r="BC3392" t="e">
        <f>VLOOKUP(BB3392,Sheet2!$E$2:$I$222,3,FALSE)</f>
        <v>#N/A</v>
      </c>
      <c r="BD3392" t="e">
        <f>VLOOKUP(BB3392,Sheet2!$E$2:$I$222,4,FALSE)</f>
        <v>#N/A</v>
      </c>
      <c r="BE3392" t="e">
        <f>VLOOKUP(BB3392,Sheet2!$E$2:$I$222,5,FALSE)</f>
        <v>#N/A</v>
      </c>
      <c r="BF3392"/>
      <c r="BJ3392" t="e">
        <f>VLOOKUP(BI3392,Sheet2!$E$2:$I$222,3,FALSE)</f>
        <v>#N/A</v>
      </c>
      <c r="BK3392" t="e">
        <f>VLOOKUP(BI3392,Sheet2!$E$2:$I$222,4,FALSE)</f>
        <v>#N/A</v>
      </c>
      <c r="BL3392" t="e">
        <f>VLOOKUP(BI3392,Sheet2!$E$2:$I$222,5,FALSE)</f>
        <v>#N/A</v>
      </c>
      <c r="BM3392"/>
      <c r="BQ3392" t="e">
        <f>VLOOKUP(BP3392,Sheet2!$E$2:$I$222,3,FALSE)</f>
        <v>#N/A</v>
      </c>
      <c r="BR3392" t="e">
        <f>VLOOKUP(BP3392,Sheet2!$E$2:$I$222,4,FALSE)</f>
        <v>#N/A</v>
      </c>
      <c r="BS3392" t="e">
        <f>VLOOKUP(BP3392,Sheet2!$E$2:$I$222,5,FALSE)</f>
        <v>#N/A</v>
      </c>
      <c r="BT3392"/>
      <c r="BX3392" t="e">
        <f>VLOOKUP(BW3392,Sheet2!$E$2:$I$222,3,FALSE)</f>
        <v>#N/A</v>
      </c>
      <c r="BY3392" t="e">
        <f>VLOOKUP(BW3392,Sheet2!$E$2:$I$222,4,FALSE)</f>
        <v>#N/A</v>
      </c>
      <c r="BZ3392" t="e">
        <f>VLOOKUP(BW3392,Sheet2!$E$2:$I$222,5,FALSE)</f>
        <v>#N/A</v>
      </c>
      <c r="CA3392"/>
      <c r="CE3392" t="e">
        <f>VLOOKUP(CD3392,Sheet2!$E$2:$I$222,3,FALSE)</f>
        <v>#N/A</v>
      </c>
      <c r="CF3392" t="e">
        <f>VLOOKUP(CD3392,Sheet2!$E$2:$I$222,4,FALSE)</f>
        <v>#N/A</v>
      </c>
      <c r="CG3392" t="e">
        <f>VLOOKUP(CD3392,Sheet2!$E$2:$I$222,5,FALSE)</f>
        <v>#N/A</v>
      </c>
      <c r="CH3392"/>
      <c r="CL3392" t="e">
        <f>VLOOKUP(CK3392,Sheet2!$E$2:$I$222,3,FALSE)</f>
        <v>#N/A</v>
      </c>
      <c r="CM3392" t="e">
        <f>VLOOKUP(CK3392,Sheet2!$E$2:$I$222,4,FALSE)</f>
        <v>#N/A</v>
      </c>
      <c r="CN3392" t="e">
        <f>VLOOKUP(CK3392,Sheet2!$E$2:$I$222,5,FALSE)</f>
        <v>#N/A</v>
      </c>
      <c r="CO3392"/>
      <c r="CS3392" t="e">
        <f>VLOOKUP(CR3392,Sheet2!$E$2:$I$222,3,FALSE)</f>
        <v>#N/A</v>
      </c>
      <c r="CT3392" t="e">
        <f>VLOOKUP(CR3392,Sheet2!$E$2:$I$222,4,FALSE)</f>
        <v>#N/A</v>
      </c>
      <c r="CU3392" t="e">
        <f>VLOOKUP(CR3392,Sheet2!$E$2:$I$222,5,FALSE)</f>
        <v>#N/A</v>
      </c>
      <c r="CV3392"/>
      <c r="CZ3392" t="e">
        <f>VLOOKUP(CY3392,Sheet2!$E$2:$I$222,3,FALSE)</f>
        <v>#N/A</v>
      </c>
      <c r="DA3392" t="e">
        <f>VLOOKUP(CY3392,Sheet2!$E$2:$I$222,4,FALSE)</f>
        <v>#N/A</v>
      </c>
      <c r="DB3392" t="e">
        <f>VLOOKUP(CY3392,Sheet2!$E$2:$I$222,5,FALSE)</f>
        <v>#N/A</v>
      </c>
      <c r="DC3392"/>
      <c r="DG3392" t="e">
        <f>VLOOKUP(DF3392,Sheet2!$E$2:$I$222,3,FALSE)</f>
        <v>#N/A</v>
      </c>
      <c r="DH3392" t="e">
        <f>VLOOKUP(DF3392,Sheet2!$E$2:$I$222,4,FALSE)</f>
        <v>#N/A</v>
      </c>
      <c r="DI3392" t="e">
        <f>VLOOKUP(DF3392,Sheet2!$E$2:$I$222,5,FALSE)</f>
        <v>#N/A</v>
      </c>
    </row>
    <row r="3393" spans="1:113" x14ac:dyDescent="0.25">
      <c r="A3393">
        <v>3529</v>
      </c>
      <c r="C3393">
        <v>17529</v>
      </c>
      <c r="D3393">
        <v>7529</v>
      </c>
      <c r="E3393">
        <v>37.803376999999998</v>
      </c>
      <c r="F3393">
        <v>-122.423793</v>
      </c>
      <c r="G3393" t="s">
        <v>2390</v>
      </c>
      <c r="H3393" t="s">
        <v>4818</v>
      </c>
      <c r="I3393" t="s">
        <v>4933</v>
      </c>
      <c r="J3393" t="s">
        <v>4947</v>
      </c>
      <c r="Q3393" t="s">
        <v>5924</v>
      </c>
      <c r="S3393" t="s">
        <v>6650</v>
      </c>
      <c r="T3393" t="s">
        <v>6702</v>
      </c>
      <c r="W3393">
        <f t="shared" si="52"/>
        <v>0</v>
      </c>
      <c r="AA3393" t="e">
        <f>VLOOKUP($Z3393,Sheet2!$E$2:$I$222,3,FALSE)</f>
        <v>#N/A</v>
      </c>
      <c r="AB3393" t="e">
        <f>VLOOKUP($Z3393,Sheet2!$E$2:$I$222,4,FALSE)</f>
        <v>#N/A</v>
      </c>
      <c r="AC3393" t="e">
        <f>VLOOKUP($Z3393,Sheet2!$E$2:$I$222,5,FALSE)</f>
        <v>#N/A</v>
      </c>
      <c r="AH3393" t="e">
        <f>VLOOKUP(AG3393,Sheet2!$E$2:$I$222,3,FALSE)</f>
        <v>#N/A</v>
      </c>
      <c r="AI3393" t="e">
        <f>VLOOKUP(AG3393,Sheet2!$E$2:$I$222,4,FALSE)</f>
        <v>#N/A</v>
      </c>
      <c r="AJ3393" t="e">
        <f>VLOOKUP(AG3393,Sheet2!$E$2:$I$222,5,FALSE)</f>
        <v>#N/A</v>
      </c>
      <c r="AK3393"/>
      <c r="AO3393" t="e">
        <f>VLOOKUP(AN3393,Sheet2!$E$2:$I$222,3,FALSE)</f>
        <v>#N/A</v>
      </c>
      <c r="AP3393" t="e">
        <f>VLOOKUP(AN3393,Sheet2!$E$2:$I$222,4,FALSE)</f>
        <v>#N/A</v>
      </c>
      <c r="AQ3393" t="e">
        <f>VLOOKUP(AN3393,Sheet2!$E$2:$I$222,5,FALSE)</f>
        <v>#N/A</v>
      </c>
      <c r="AR3393"/>
      <c r="AV3393" t="e">
        <f>VLOOKUP(AU3393,Sheet2!$E$2:$I$222,3,FALSE)</f>
        <v>#N/A</v>
      </c>
      <c r="AW3393" t="e">
        <f>VLOOKUP(AU3393,Sheet2!$E$2:$I$222,4,FALSE)</f>
        <v>#N/A</v>
      </c>
      <c r="AX3393" t="e">
        <f>VLOOKUP(AU3393,Sheet2!$E$2:$I$222,5,FALSE)</f>
        <v>#N/A</v>
      </c>
      <c r="AY3393"/>
      <c r="BC3393" t="e">
        <f>VLOOKUP(BB3393,Sheet2!$E$2:$I$222,3,FALSE)</f>
        <v>#N/A</v>
      </c>
      <c r="BD3393" t="e">
        <f>VLOOKUP(BB3393,Sheet2!$E$2:$I$222,4,FALSE)</f>
        <v>#N/A</v>
      </c>
      <c r="BE3393" t="e">
        <f>VLOOKUP(BB3393,Sheet2!$E$2:$I$222,5,FALSE)</f>
        <v>#N/A</v>
      </c>
      <c r="BF3393"/>
      <c r="BJ3393" t="e">
        <f>VLOOKUP(BI3393,Sheet2!$E$2:$I$222,3,FALSE)</f>
        <v>#N/A</v>
      </c>
      <c r="BK3393" t="e">
        <f>VLOOKUP(BI3393,Sheet2!$E$2:$I$222,4,FALSE)</f>
        <v>#N/A</v>
      </c>
      <c r="BL3393" t="e">
        <f>VLOOKUP(BI3393,Sheet2!$E$2:$I$222,5,FALSE)</f>
        <v>#N/A</v>
      </c>
      <c r="BM3393"/>
      <c r="BQ3393" t="e">
        <f>VLOOKUP(BP3393,Sheet2!$E$2:$I$222,3,FALSE)</f>
        <v>#N/A</v>
      </c>
      <c r="BR3393" t="e">
        <f>VLOOKUP(BP3393,Sheet2!$E$2:$I$222,4,FALSE)</f>
        <v>#N/A</v>
      </c>
      <c r="BS3393" t="e">
        <f>VLOOKUP(BP3393,Sheet2!$E$2:$I$222,5,FALSE)</f>
        <v>#N/A</v>
      </c>
      <c r="BT3393"/>
      <c r="BX3393" t="e">
        <f>VLOOKUP(BW3393,Sheet2!$E$2:$I$222,3,FALSE)</f>
        <v>#N/A</v>
      </c>
      <c r="BY3393" t="e">
        <f>VLOOKUP(BW3393,Sheet2!$E$2:$I$222,4,FALSE)</f>
        <v>#N/A</v>
      </c>
      <c r="BZ3393" t="e">
        <f>VLOOKUP(BW3393,Sheet2!$E$2:$I$222,5,FALSE)</f>
        <v>#N/A</v>
      </c>
      <c r="CA3393"/>
      <c r="CE3393" t="e">
        <f>VLOOKUP(CD3393,Sheet2!$E$2:$I$222,3,FALSE)</f>
        <v>#N/A</v>
      </c>
      <c r="CF3393" t="e">
        <f>VLOOKUP(CD3393,Sheet2!$E$2:$I$222,4,FALSE)</f>
        <v>#N/A</v>
      </c>
      <c r="CG3393" t="e">
        <f>VLOOKUP(CD3393,Sheet2!$E$2:$I$222,5,FALSE)</f>
        <v>#N/A</v>
      </c>
      <c r="CH3393"/>
      <c r="CL3393" t="e">
        <f>VLOOKUP(CK3393,Sheet2!$E$2:$I$222,3,FALSE)</f>
        <v>#N/A</v>
      </c>
      <c r="CM3393" t="e">
        <f>VLOOKUP(CK3393,Sheet2!$E$2:$I$222,4,FALSE)</f>
        <v>#N/A</v>
      </c>
      <c r="CN3393" t="e">
        <f>VLOOKUP(CK3393,Sheet2!$E$2:$I$222,5,FALSE)</f>
        <v>#N/A</v>
      </c>
      <c r="CO3393"/>
      <c r="CS3393" t="e">
        <f>VLOOKUP(CR3393,Sheet2!$E$2:$I$222,3,FALSE)</f>
        <v>#N/A</v>
      </c>
      <c r="CT3393" t="e">
        <f>VLOOKUP(CR3393,Sheet2!$E$2:$I$222,4,FALSE)</f>
        <v>#N/A</v>
      </c>
      <c r="CU3393" t="e">
        <f>VLOOKUP(CR3393,Sheet2!$E$2:$I$222,5,FALSE)</f>
        <v>#N/A</v>
      </c>
      <c r="CV3393"/>
      <c r="CZ3393" t="e">
        <f>VLOOKUP(CY3393,Sheet2!$E$2:$I$222,3,FALSE)</f>
        <v>#N/A</v>
      </c>
      <c r="DA3393" t="e">
        <f>VLOOKUP(CY3393,Sheet2!$E$2:$I$222,4,FALSE)</f>
        <v>#N/A</v>
      </c>
      <c r="DB3393" t="e">
        <f>VLOOKUP(CY3393,Sheet2!$E$2:$I$222,5,FALSE)</f>
        <v>#N/A</v>
      </c>
      <c r="DC3393"/>
      <c r="DG3393" t="e">
        <f>VLOOKUP(DF3393,Sheet2!$E$2:$I$222,3,FALSE)</f>
        <v>#N/A</v>
      </c>
      <c r="DH3393" t="e">
        <f>VLOOKUP(DF3393,Sheet2!$E$2:$I$222,4,FALSE)</f>
        <v>#N/A</v>
      </c>
      <c r="DI3393" t="e">
        <f>VLOOKUP(DF3393,Sheet2!$E$2:$I$222,5,FALSE)</f>
        <v>#N/A</v>
      </c>
    </row>
    <row r="3394" spans="1:113" x14ac:dyDescent="0.25">
      <c r="A3394">
        <v>3530</v>
      </c>
      <c r="C3394">
        <v>17532</v>
      </c>
      <c r="D3394">
        <v>7532</v>
      </c>
      <c r="E3394">
        <v>37.752274999999997</v>
      </c>
      <c r="F3394">
        <v>-122.416167</v>
      </c>
      <c r="G3394" t="s">
        <v>2391</v>
      </c>
      <c r="H3394" t="s">
        <v>4819</v>
      </c>
      <c r="I3394" t="s">
        <v>4908</v>
      </c>
      <c r="J3394" t="s">
        <v>4948</v>
      </c>
      <c r="Q3394" t="s">
        <v>5924</v>
      </c>
      <c r="S3394" t="s">
        <v>6130</v>
      </c>
      <c r="W3394">
        <f t="shared" ref="W3394:W3457" si="53">COUNTA(X3394,AE3394,AL3394,AS3394,AZ3394,BG3394,BN3394,BU3394,CB3394,CI3394,CP3394,CW3394,DD3394)</f>
        <v>1</v>
      </c>
      <c r="X3394" t="s">
        <v>6853</v>
      </c>
      <c r="Y3394" t="s">
        <v>6888</v>
      </c>
      <c r="Z3394" s="59" t="s">
        <v>6933</v>
      </c>
      <c r="AA3394" t="str">
        <f>VLOOKUP($Z3394,Sheet2!$E$2:$I$222,3,FALSE)</f>
        <v>To Alemany Farmer’s Market</v>
      </c>
      <c r="AB3394" t="str">
        <f>VLOOKUP($Z3394,Sheet2!$E$2:$I$222,4,FALSE)</f>
        <v>Alemany &amp; Ellsworth</v>
      </c>
      <c r="AC3394" t="str">
        <f>VLOOKUP($Z3394,Sheet2!$E$2:$I$222,5,FALSE)</f>
        <v>M-F ~ 6am-11pm | Sat-Sun ~ 8am-11pm</v>
      </c>
      <c r="AH3394" t="e">
        <f>VLOOKUP(AG3394,Sheet2!$E$2:$I$222,3,FALSE)</f>
        <v>#N/A</v>
      </c>
      <c r="AI3394" t="e">
        <f>VLOOKUP(AG3394,Sheet2!$E$2:$I$222,4,FALSE)</f>
        <v>#N/A</v>
      </c>
      <c r="AJ3394" t="e">
        <f>VLOOKUP(AG3394,Sheet2!$E$2:$I$222,5,FALSE)</f>
        <v>#N/A</v>
      </c>
      <c r="AK3394"/>
      <c r="AO3394" t="e">
        <f>VLOOKUP(AN3394,Sheet2!$E$2:$I$222,3,FALSE)</f>
        <v>#N/A</v>
      </c>
      <c r="AP3394" t="e">
        <f>VLOOKUP(AN3394,Sheet2!$E$2:$I$222,4,FALSE)</f>
        <v>#N/A</v>
      </c>
      <c r="AQ3394" t="e">
        <f>VLOOKUP(AN3394,Sheet2!$E$2:$I$222,5,FALSE)</f>
        <v>#N/A</v>
      </c>
      <c r="AR3394"/>
      <c r="AV3394" t="e">
        <f>VLOOKUP(AU3394,Sheet2!$E$2:$I$222,3,FALSE)</f>
        <v>#N/A</v>
      </c>
      <c r="AW3394" t="e">
        <f>VLOOKUP(AU3394,Sheet2!$E$2:$I$222,4,FALSE)</f>
        <v>#N/A</v>
      </c>
      <c r="AX3394" t="e">
        <f>VLOOKUP(AU3394,Sheet2!$E$2:$I$222,5,FALSE)</f>
        <v>#N/A</v>
      </c>
      <c r="AY3394"/>
      <c r="BC3394" t="e">
        <f>VLOOKUP(BB3394,Sheet2!$E$2:$I$222,3,FALSE)</f>
        <v>#N/A</v>
      </c>
      <c r="BD3394" t="e">
        <f>VLOOKUP(BB3394,Sheet2!$E$2:$I$222,4,FALSE)</f>
        <v>#N/A</v>
      </c>
      <c r="BE3394" t="e">
        <f>VLOOKUP(BB3394,Sheet2!$E$2:$I$222,5,FALSE)</f>
        <v>#N/A</v>
      </c>
      <c r="BF3394"/>
      <c r="BJ3394" t="e">
        <f>VLOOKUP(BI3394,Sheet2!$E$2:$I$222,3,FALSE)</f>
        <v>#N/A</v>
      </c>
      <c r="BK3394" t="e">
        <f>VLOOKUP(BI3394,Sheet2!$E$2:$I$222,4,FALSE)</f>
        <v>#N/A</v>
      </c>
      <c r="BL3394" t="e">
        <f>VLOOKUP(BI3394,Sheet2!$E$2:$I$222,5,FALSE)</f>
        <v>#N/A</v>
      </c>
      <c r="BM3394"/>
      <c r="BQ3394" t="e">
        <f>VLOOKUP(BP3394,Sheet2!$E$2:$I$222,3,FALSE)</f>
        <v>#N/A</v>
      </c>
      <c r="BR3394" t="e">
        <f>VLOOKUP(BP3394,Sheet2!$E$2:$I$222,4,FALSE)</f>
        <v>#N/A</v>
      </c>
      <c r="BS3394" t="e">
        <f>VLOOKUP(BP3394,Sheet2!$E$2:$I$222,5,FALSE)</f>
        <v>#N/A</v>
      </c>
      <c r="BT3394"/>
      <c r="BX3394" t="e">
        <f>VLOOKUP(BW3394,Sheet2!$E$2:$I$222,3,FALSE)</f>
        <v>#N/A</v>
      </c>
      <c r="BY3394" t="e">
        <f>VLOOKUP(BW3394,Sheet2!$E$2:$I$222,4,FALSE)</f>
        <v>#N/A</v>
      </c>
      <c r="BZ3394" t="e">
        <f>VLOOKUP(BW3394,Sheet2!$E$2:$I$222,5,FALSE)</f>
        <v>#N/A</v>
      </c>
      <c r="CA3394"/>
      <c r="CE3394" t="e">
        <f>VLOOKUP(CD3394,Sheet2!$E$2:$I$222,3,FALSE)</f>
        <v>#N/A</v>
      </c>
      <c r="CF3394" t="e">
        <f>VLOOKUP(CD3394,Sheet2!$E$2:$I$222,4,FALSE)</f>
        <v>#N/A</v>
      </c>
      <c r="CG3394" t="e">
        <f>VLOOKUP(CD3394,Sheet2!$E$2:$I$222,5,FALSE)</f>
        <v>#N/A</v>
      </c>
      <c r="CH3394"/>
      <c r="CL3394" t="e">
        <f>VLOOKUP(CK3394,Sheet2!$E$2:$I$222,3,FALSE)</f>
        <v>#N/A</v>
      </c>
      <c r="CM3394" t="e">
        <f>VLOOKUP(CK3394,Sheet2!$E$2:$I$222,4,FALSE)</f>
        <v>#N/A</v>
      </c>
      <c r="CN3394" t="e">
        <f>VLOOKUP(CK3394,Sheet2!$E$2:$I$222,5,FALSE)</f>
        <v>#N/A</v>
      </c>
      <c r="CO3394"/>
      <c r="CS3394" t="e">
        <f>VLOOKUP(CR3394,Sheet2!$E$2:$I$222,3,FALSE)</f>
        <v>#N/A</v>
      </c>
      <c r="CT3394" t="e">
        <f>VLOOKUP(CR3394,Sheet2!$E$2:$I$222,4,FALSE)</f>
        <v>#N/A</v>
      </c>
      <c r="CU3394" t="e">
        <f>VLOOKUP(CR3394,Sheet2!$E$2:$I$222,5,FALSE)</f>
        <v>#N/A</v>
      </c>
      <c r="CV3394"/>
      <c r="CZ3394" t="e">
        <f>VLOOKUP(CY3394,Sheet2!$E$2:$I$222,3,FALSE)</f>
        <v>#N/A</v>
      </c>
      <c r="DA3394" t="e">
        <f>VLOOKUP(CY3394,Sheet2!$E$2:$I$222,4,FALSE)</f>
        <v>#N/A</v>
      </c>
      <c r="DB3394" t="e">
        <f>VLOOKUP(CY3394,Sheet2!$E$2:$I$222,5,FALSE)</f>
        <v>#N/A</v>
      </c>
      <c r="DC3394"/>
      <c r="DG3394" t="e">
        <f>VLOOKUP(DF3394,Sheet2!$E$2:$I$222,3,FALSE)</f>
        <v>#N/A</v>
      </c>
      <c r="DH3394" t="e">
        <f>VLOOKUP(DF3394,Sheet2!$E$2:$I$222,4,FALSE)</f>
        <v>#N/A</v>
      </c>
      <c r="DI3394" t="e">
        <f>VLOOKUP(DF3394,Sheet2!$E$2:$I$222,5,FALSE)</f>
        <v>#N/A</v>
      </c>
    </row>
    <row r="3395" spans="1:113" x14ac:dyDescent="0.25">
      <c r="A3395">
        <v>3531</v>
      </c>
      <c r="C3395">
        <v>17538</v>
      </c>
      <c r="D3395">
        <v>7538</v>
      </c>
      <c r="E3395">
        <v>37.775379000000001</v>
      </c>
      <c r="F3395">
        <v>-122.464834</v>
      </c>
      <c r="G3395" t="s">
        <v>2392</v>
      </c>
      <c r="H3395" t="s">
        <v>2984</v>
      </c>
      <c r="I3395" t="s">
        <v>4917</v>
      </c>
      <c r="J3395" t="s">
        <v>4946</v>
      </c>
      <c r="K3395" t="s">
        <v>5046</v>
      </c>
      <c r="L3395" t="s">
        <v>5108</v>
      </c>
      <c r="Q3395" t="s">
        <v>5924</v>
      </c>
      <c r="R3395" t="s">
        <v>5974</v>
      </c>
      <c r="S3395" t="s">
        <v>6029</v>
      </c>
      <c r="W3395">
        <f t="shared" si="53"/>
        <v>1</v>
      </c>
      <c r="X3395" t="s">
        <v>6830</v>
      </c>
      <c r="Y3395" t="s">
        <v>6887</v>
      </c>
      <c r="AA3395" t="e">
        <f>VLOOKUP($Z3395,Sheet2!$E$2:$I$222,3,FALSE)</f>
        <v>#N/A</v>
      </c>
      <c r="AB3395" t="e">
        <f>VLOOKUP($Z3395,Sheet2!$E$2:$I$222,4,FALSE)</f>
        <v>#N/A</v>
      </c>
      <c r="AC3395" t="e">
        <f>VLOOKUP($Z3395,Sheet2!$E$2:$I$222,5,FALSE)</f>
        <v>#N/A</v>
      </c>
      <c r="AH3395" t="e">
        <f>VLOOKUP(AG3395,Sheet2!$E$2:$I$222,3,FALSE)</f>
        <v>#N/A</v>
      </c>
      <c r="AI3395" t="e">
        <f>VLOOKUP(AG3395,Sheet2!$E$2:$I$222,4,FALSE)</f>
        <v>#N/A</v>
      </c>
      <c r="AJ3395" t="e">
        <f>VLOOKUP(AG3395,Sheet2!$E$2:$I$222,5,FALSE)</f>
        <v>#N/A</v>
      </c>
      <c r="AK3395"/>
      <c r="AO3395" t="e">
        <f>VLOOKUP(AN3395,Sheet2!$E$2:$I$222,3,FALSE)</f>
        <v>#N/A</v>
      </c>
      <c r="AP3395" t="e">
        <f>VLOOKUP(AN3395,Sheet2!$E$2:$I$222,4,FALSE)</f>
        <v>#N/A</v>
      </c>
      <c r="AQ3395" t="e">
        <f>VLOOKUP(AN3395,Sheet2!$E$2:$I$222,5,FALSE)</f>
        <v>#N/A</v>
      </c>
      <c r="AR3395"/>
      <c r="AV3395" t="e">
        <f>VLOOKUP(AU3395,Sheet2!$E$2:$I$222,3,FALSE)</f>
        <v>#N/A</v>
      </c>
      <c r="AW3395" t="e">
        <f>VLOOKUP(AU3395,Sheet2!$E$2:$I$222,4,FALSE)</f>
        <v>#N/A</v>
      </c>
      <c r="AX3395" t="e">
        <f>VLOOKUP(AU3395,Sheet2!$E$2:$I$222,5,FALSE)</f>
        <v>#N/A</v>
      </c>
      <c r="AY3395"/>
      <c r="BC3395" t="e">
        <f>VLOOKUP(BB3395,Sheet2!$E$2:$I$222,3,FALSE)</f>
        <v>#N/A</v>
      </c>
      <c r="BD3395" t="e">
        <f>VLOOKUP(BB3395,Sheet2!$E$2:$I$222,4,FALSE)</f>
        <v>#N/A</v>
      </c>
      <c r="BE3395" t="e">
        <f>VLOOKUP(BB3395,Sheet2!$E$2:$I$222,5,FALSE)</f>
        <v>#N/A</v>
      </c>
      <c r="BF3395"/>
      <c r="BJ3395" t="e">
        <f>VLOOKUP(BI3395,Sheet2!$E$2:$I$222,3,FALSE)</f>
        <v>#N/A</v>
      </c>
      <c r="BK3395" t="e">
        <f>VLOOKUP(BI3395,Sheet2!$E$2:$I$222,4,FALSE)</f>
        <v>#N/A</v>
      </c>
      <c r="BL3395" t="e">
        <f>VLOOKUP(BI3395,Sheet2!$E$2:$I$222,5,FALSE)</f>
        <v>#N/A</v>
      </c>
      <c r="BM3395"/>
      <c r="BQ3395" t="e">
        <f>VLOOKUP(BP3395,Sheet2!$E$2:$I$222,3,FALSE)</f>
        <v>#N/A</v>
      </c>
      <c r="BR3395" t="e">
        <f>VLOOKUP(BP3395,Sheet2!$E$2:$I$222,4,FALSE)</f>
        <v>#N/A</v>
      </c>
      <c r="BS3395" t="e">
        <f>VLOOKUP(BP3395,Sheet2!$E$2:$I$222,5,FALSE)</f>
        <v>#N/A</v>
      </c>
      <c r="BT3395"/>
      <c r="BX3395" t="e">
        <f>VLOOKUP(BW3395,Sheet2!$E$2:$I$222,3,FALSE)</f>
        <v>#N/A</v>
      </c>
      <c r="BY3395" t="e">
        <f>VLOOKUP(BW3395,Sheet2!$E$2:$I$222,4,FALSE)</f>
        <v>#N/A</v>
      </c>
      <c r="BZ3395" t="e">
        <f>VLOOKUP(BW3395,Sheet2!$E$2:$I$222,5,FALSE)</f>
        <v>#N/A</v>
      </c>
      <c r="CA3395"/>
      <c r="CE3395" t="e">
        <f>VLOOKUP(CD3395,Sheet2!$E$2:$I$222,3,FALSE)</f>
        <v>#N/A</v>
      </c>
      <c r="CF3395" t="e">
        <f>VLOOKUP(CD3395,Sheet2!$E$2:$I$222,4,FALSE)</f>
        <v>#N/A</v>
      </c>
      <c r="CG3395" t="e">
        <f>VLOOKUP(CD3395,Sheet2!$E$2:$I$222,5,FALSE)</f>
        <v>#N/A</v>
      </c>
      <c r="CH3395"/>
      <c r="CL3395" t="e">
        <f>VLOOKUP(CK3395,Sheet2!$E$2:$I$222,3,FALSE)</f>
        <v>#N/A</v>
      </c>
      <c r="CM3395" t="e">
        <f>VLOOKUP(CK3395,Sheet2!$E$2:$I$222,4,FALSE)</f>
        <v>#N/A</v>
      </c>
      <c r="CN3395" t="e">
        <f>VLOOKUP(CK3395,Sheet2!$E$2:$I$222,5,FALSE)</f>
        <v>#N/A</v>
      </c>
      <c r="CO3395"/>
      <c r="CS3395" t="e">
        <f>VLOOKUP(CR3395,Sheet2!$E$2:$I$222,3,FALSE)</f>
        <v>#N/A</v>
      </c>
      <c r="CT3395" t="e">
        <f>VLOOKUP(CR3395,Sheet2!$E$2:$I$222,4,FALSE)</f>
        <v>#N/A</v>
      </c>
      <c r="CU3395" t="e">
        <f>VLOOKUP(CR3395,Sheet2!$E$2:$I$222,5,FALSE)</f>
        <v>#N/A</v>
      </c>
      <c r="CV3395"/>
      <c r="CZ3395" t="e">
        <f>VLOOKUP(CY3395,Sheet2!$E$2:$I$222,3,FALSE)</f>
        <v>#N/A</v>
      </c>
      <c r="DA3395" t="e">
        <f>VLOOKUP(CY3395,Sheet2!$E$2:$I$222,4,FALSE)</f>
        <v>#N/A</v>
      </c>
      <c r="DB3395" t="e">
        <f>VLOOKUP(CY3395,Sheet2!$E$2:$I$222,5,FALSE)</f>
        <v>#N/A</v>
      </c>
      <c r="DC3395"/>
      <c r="DG3395" t="e">
        <f>VLOOKUP(DF3395,Sheet2!$E$2:$I$222,3,FALSE)</f>
        <v>#N/A</v>
      </c>
      <c r="DH3395" t="e">
        <f>VLOOKUP(DF3395,Sheet2!$E$2:$I$222,4,FALSE)</f>
        <v>#N/A</v>
      </c>
      <c r="DI3395" t="e">
        <f>VLOOKUP(DF3395,Sheet2!$E$2:$I$222,5,FALSE)</f>
        <v>#N/A</v>
      </c>
    </row>
    <row r="3396" spans="1:113" x14ac:dyDescent="0.25">
      <c r="A3396">
        <v>3532</v>
      </c>
      <c r="C3396">
        <v>17539</v>
      </c>
      <c r="D3396">
        <v>7539</v>
      </c>
      <c r="E3396">
        <v>37.775263000000002</v>
      </c>
      <c r="F3396">
        <v>-122.465006</v>
      </c>
      <c r="G3396" t="s">
        <v>2392</v>
      </c>
      <c r="H3396" t="s">
        <v>2984</v>
      </c>
      <c r="I3396" t="s">
        <v>4918</v>
      </c>
      <c r="J3396" t="s">
        <v>4946</v>
      </c>
      <c r="K3396" t="s">
        <v>4961</v>
      </c>
      <c r="L3396" t="s">
        <v>5108</v>
      </c>
      <c r="Q3396" t="s">
        <v>5924</v>
      </c>
      <c r="R3396">
        <v>2196</v>
      </c>
      <c r="S3396" t="s">
        <v>6028</v>
      </c>
      <c r="W3396">
        <f t="shared" si="53"/>
        <v>1</v>
      </c>
      <c r="X3396" t="s">
        <v>6830</v>
      </c>
      <c r="Y3396" t="s">
        <v>6885</v>
      </c>
      <c r="AA3396" t="e">
        <f>VLOOKUP($Z3396,Sheet2!$E$2:$I$222,3,FALSE)</f>
        <v>#N/A</v>
      </c>
      <c r="AB3396" t="e">
        <f>VLOOKUP($Z3396,Sheet2!$E$2:$I$222,4,FALSE)</f>
        <v>#N/A</v>
      </c>
      <c r="AC3396" t="e">
        <f>VLOOKUP($Z3396,Sheet2!$E$2:$I$222,5,FALSE)</f>
        <v>#N/A</v>
      </c>
      <c r="AH3396" t="e">
        <f>VLOOKUP(AG3396,Sheet2!$E$2:$I$222,3,FALSE)</f>
        <v>#N/A</v>
      </c>
      <c r="AI3396" t="e">
        <f>VLOOKUP(AG3396,Sheet2!$E$2:$I$222,4,FALSE)</f>
        <v>#N/A</v>
      </c>
      <c r="AJ3396" t="e">
        <f>VLOOKUP(AG3396,Sheet2!$E$2:$I$222,5,FALSE)</f>
        <v>#N/A</v>
      </c>
      <c r="AK3396"/>
      <c r="AO3396" t="e">
        <f>VLOOKUP(AN3396,Sheet2!$E$2:$I$222,3,FALSE)</f>
        <v>#N/A</v>
      </c>
      <c r="AP3396" t="e">
        <f>VLOOKUP(AN3396,Sheet2!$E$2:$I$222,4,FALSE)</f>
        <v>#N/A</v>
      </c>
      <c r="AQ3396" t="e">
        <f>VLOOKUP(AN3396,Sheet2!$E$2:$I$222,5,FALSE)</f>
        <v>#N/A</v>
      </c>
      <c r="AR3396"/>
      <c r="AV3396" t="e">
        <f>VLOOKUP(AU3396,Sheet2!$E$2:$I$222,3,FALSE)</f>
        <v>#N/A</v>
      </c>
      <c r="AW3396" t="e">
        <f>VLOOKUP(AU3396,Sheet2!$E$2:$I$222,4,FALSE)</f>
        <v>#N/A</v>
      </c>
      <c r="AX3396" t="e">
        <f>VLOOKUP(AU3396,Sheet2!$E$2:$I$222,5,FALSE)</f>
        <v>#N/A</v>
      </c>
      <c r="AY3396"/>
      <c r="BC3396" t="e">
        <f>VLOOKUP(BB3396,Sheet2!$E$2:$I$222,3,FALSE)</f>
        <v>#N/A</v>
      </c>
      <c r="BD3396" t="e">
        <f>VLOOKUP(BB3396,Sheet2!$E$2:$I$222,4,FALSE)</f>
        <v>#N/A</v>
      </c>
      <c r="BE3396" t="e">
        <f>VLOOKUP(BB3396,Sheet2!$E$2:$I$222,5,FALSE)</f>
        <v>#N/A</v>
      </c>
      <c r="BF3396"/>
      <c r="BJ3396" t="e">
        <f>VLOOKUP(BI3396,Sheet2!$E$2:$I$222,3,FALSE)</f>
        <v>#N/A</v>
      </c>
      <c r="BK3396" t="e">
        <f>VLOOKUP(BI3396,Sheet2!$E$2:$I$222,4,FALSE)</f>
        <v>#N/A</v>
      </c>
      <c r="BL3396" t="e">
        <f>VLOOKUP(BI3396,Sheet2!$E$2:$I$222,5,FALSE)</f>
        <v>#N/A</v>
      </c>
      <c r="BM3396"/>
      <c r="BQ3396" t="e">
        <f>VLOOKUP(BP3396,Sheet2!$E$2:$I$222,3,FALSE)</f>
        <v>#N/A</v>
      </c>
      <c r="BR3396" t="e">
        <f>VLOOKUP(BP3396,Sheet2!$E$2:$I$222,4,FALSE)</f>
        <v>#N/A</v>
      </c>
      <c r="BS3396" t="e">
        <f>VLOOKUP(BP3396,Sheet2!$E$2:$I$222,5,FALSE)</f>
        <v>#N/A</v>
      </c>
      <c r="BT3396"/>
      <c r="BX3396" t="e">
        <f>VLOOKUP(BW3396,Sheet2!$E$2:$I$222,3,FALSE)</f>
        <v>#N/A</v>
      </c>
      <c r="BY3396" t="e">
        <f>VLOOKUP(BW3396,Sheet2!$E$2:$I$222,4,FALSE)</f>
        <v>#N/A</v>
      </c>
      <c r="BZ3396" t="e">
        <f>VLOOKUP(BW3396,Sheet2!$E$2:$I$222,5,FALSE)</f>
        <v>#N/A</v>
      </c>
      <c r="CA3396"/>
      <c r="CE3396" t="e">
        <f>VLOOKUP(CD3396,Sheet2!$E$2:$I$222,3,FALSE)</f>
        <v>#N/A</v>
      </c>
      <c r="CF3396" t="e">
        <f>VLOOKUP(CD3396,Sheet2!$E$2:$I$222,4,FALSE)</f>
        <v>#N/A</v>
      </c>
      <c r="CG3396" t="e">
        <f>VLOOKUP(CD3396,Sheet2!$E$2:$I$222,5,FALSE)</f>
        <v>#N/A</v>
      </c>
      <c r="CH3396"/>
      <c r="CL3396" t="e">
        <f>VLOOKUP(CK3396,Sheet2!$E$2:$I$222,3,FALSE)</f>
        <v>#N/A</v>
      </c>
      <c r="CM3396" t="e">
        <f>VLOOKUP(CK3396,Sheet2!$E$2:$I$222,4,FALSE)</f>
        <v>#N/A</v>
      </c>
      <c r="CN3396" t="e">
        <f>VLOOKUP(CK3396,Sheet2!$E$2:$I$222,5,FALSE)</f>
        <v>#N/A</v>
      </c>
      <c r="CO3396"/>
      <c r="CS3396" t="e">
        <f>VLOOKUP(CR3396,Sheet2!$E$2:$I$222,3,FALSE)</f>
        <v>#N/A</v>
      </c>
      <c r="CT3396" t="e">
        <f>VLOOKUP(CR3396,Sheet2!$E$2:$I$222,4,FALSE)</f>
        <v>#N/A</v>
      </c>
      <c r="CU3396" t="e">
        <f>VLOOKUP(CR3396,Sheet2!$E$2:$I$222,5,FALSE)</f>
        <v>#N/A</v>
      </c>
      <c r="CV3396"/>
      <c r="CZ3396" t="e">
        <f>VLOOKUP(CY3396,Sheet2!$E$2:$I$222,3,FALSE)</f>
        <v>#N/A</v>
      </c>
      <c r="DA3396" t="e">
        <f>VLOOKUP(CY3396,Sheet2!$E$2:$I$222,4,FALSE)</f>
        <v>#N/A</v>
      </c>
      <c r="DB3396" t="e">
        <f>VLOOKUP(CY3396,Sheet2!$E$2:$I$222,5,FALSE)</f>
        <v>#N/A</v>
      </c>
      <c r="DC3396"/>
      <c r="DG3396" t="e">
        <f>VLOOKUP(DF3396,Sheet2!$E$2:$I$222,3,FALSE)</f>
        <v>#N/A</v>
      </c>
      <c r="DH3396" t="e">
        <f>VLOOKUP(DF3396,Sheet2!$E$2:$I$222,4,FALSE)</f>
        <v>#N/A</v>
      </c>
      <c r="DI3396" t="e">
        <f>VLOOKUP(DF3396,Sheet2!$E$2:$I$222,5,FALSE)</f>
        <v>#N/A</v>
      </c>
    </row>
    <row r="3397" spans="1:113" x14ac:dyDescent="0.25">
      <c r="A3397">
        <v>3533</v>
      </c>
      <c r="C3397">
        <v>17543</v>
      </c>
      <c r="D3397">
        <v>7543</v>
      </c>
      <c r="E3397">
        <v>37.782497999999997</v>
      </c>
      <c r="F3397">
        <v>-122.473077</v>
      </c>
      <c r="G3397" t="s">
        <v>2393</v>
      </c>
      <c r="H3397" t="s">
        <v>4820</v>
      </c>
      <c r="I3397" t="s">
        <v>4918</v>
      </c>
      <c r="J3397" t="s">
        <v>4946</v>
      </c>
      <c r="K3397" t="s">
        <v>4962</v>
      </c>
      <c r="M3397" t="s">
        <v>5109</v>
      </c>
      <c r="Q3397" t="s">
        <v>5924</v>
      </c>
      <c r="R3397">
        <v>1058</v>
      </c>
      <c r="S3397" t="s">
        <v>6651</v>
      </c>
      <c r="T3397" t="s">
        <v>6688</v>
      </c>
      <c r="W3397">
        <f t="shared" si="53"/>
        <v>2</v>
      </c>
      <c r="X3397" t="s">
        <v>6852</v>
      </c>
      <c r="Y3397" t="s">
        <v>6886</v>
      </c>
      <c r="Z3397" s="59" t="s">
        <v>6932</v>
      </c>
      <c r="AA3397" t="str">
        <f>VLOOKUP($Z3397,Sheet2!$E$2:$I$222,3,FALSE)</f>
        <v>To Downtown</v>
      </c>
      <c r="AB3397" t="str">
        <f>VLOOKUP($Z3397,Sheet2!$E$2:$I$222,4,FALSE)</f>
        <v>Mission &amp; Main</v>
      </c>
      <c r="AC3397" t="str">
        <f>VLOOKUP($Z3397,Sheet2!$E$2:$I$222,5,FALSE)</f>
        <v>Daily ~ 6:30am-7pm</v>
      </c>
      <c r="AE3397" t="s">
        <v>6852</v>
      </c>
      <c r="AF3397" t="s">
        <v>6888</v>
      </c>
      <c r="AG3397" s="59" t="s">
        <v>6931</v>
      </c>
      <c r="AH3397" t="str">
        <f>VLOOKUP(AG3397,Sheet2!$E$2:$I$222,3,FALSE)</f>
        <v xml:space="preserve">To Richmond District </v>
      </c>
      <c r="AI3397" t="str">
        <f>VLOOKUP(AG3397,Sheet2!$E$2:$I$222,4,FALSE)</f>
        <v>Park Presidio &amp; Geary</v>
      </c>
      <c r="AJ3397" t="str">
        <f>VLOOKUP(AG3397,Sheet2!$E$2:$I$222,5,FALSE)</f>
        <v>Daily ~ 6:30am-7pm</v>
      </c>
      <c r="AK3397"/>
      <c r="AO3397" t="e">
        <f>VLOOKUP(AN3397,Sheet2!$E$2:$I$222,3,FALSE)</f>
        <v>#N/A</v>
      </c>
      <c r="AP3397" t="e">
        <f>VLOOKUP(AN3397,Sheet2!$E$2:$I$222,4,FALSE)</f>
        <v>#N/A</v>
      </c>
      <c r="AQ3397" t="e">
        <f>VLOOKUP(AN3397,Sheet2!$E$2:$I$222,5,FALSE)</f>
        <v>#N/A</v>
      </c>
      <c r="AR3397"/>
      <c r="AV3397" t="e">
        <f>VLOOKUP(AU3397,Sheet2!$E$2:$I$222,3,FALSE)</f>
        <v>#N/A</v>
      </c>
      <c r="AW3397" t="e">
        <f>VLOOKUP(AU3397,Sheet2!$E$2:$I$222,4,FALSE)</f>
        <v>#N/A</v>
      </c>
      <c r="AX3397" t="e">
        <f>VLOOKUP(AU3397,Sheet2!$E$2:$I$222,5,FALSE)</f>
        <v>#N/A</v>
      </c>
      <c r="AY3397"/>
      <c r="BC3397" t="e">
        <f>VLOOKUP(BB3397,Sheet2!$E$2:$I$222,3,FALSE)</f>
        <v>#N/A</v>
      </c>
      <c r="BD3397" t="e">
        <f>VLOOKUP(BB3397,Sheet2!$E$2:$I$222,4,FALSE)</f>
        <v>#N/A</v>
      </c>
      <c r="BE3397" t="e">
        <f>VLOOKUP(BB3397,Sheet2!$E$2:$I$222,5,FALSE)</f>
        <v>#N/A</v>
      </c>
      <c r="BF3397"/>
      <c r="BJ3397" t="e">
        <f>VLOOKUP(BI3397,Sheet2!$E$2:$I$222,3,FALSE)</f>
        <v>#N/A</v>
      </c>
      <c r="BK3397" t="e">
        <f>VLOOKUP(BI3397,Sheet2!$E$2:$I$222,4,FALSE)</f>
        <v>#N/A</v>
      </c>
      <c r="BL3397" t="e">
        <f>VLOOKUP(BI3397,Sheet2!$E$2:$I$222,5,FALSE)</f>
        <v>#N/A</v>
      </c>
      <c r="BM3397"/>
      <c r="BQ3397" t="e">
        <f>VLOOKUP(BP3397,Sheet2!$E$2:$I$222,3,FALSE)</f>
        <v>#N/A</v>
      </c>
      <c r="BR3397" t="e">
        <f>VLOOKUP(BP3397,Sheet2!$E$2:$I$222,4,FALSE)</f>
        <v>#N/A</v>
      </c>
      <c r="BS3397" t="e">
        <f>VLOOKUP(BP3397,Sheet2!$E$2:$I$222,5,FALSE)</f>
        <v>#N/A</v>
      </c>
      <c r="BT3397"/>
      <c r="BX3397" t="e">
        <f>VLOOKUP(BW3397,Sheet2!$E$2:$I$222,3,FALSE)</f>
        <v>#N/A</v>
      </c>
      <c r="BY3397" t="e">
        <f>VLOOKUP(BW3397,Sheet2!$E$2:$I$222,4,FALSE)</f>
        <v>#N/A</v>
      </c>
      <c r="BZ3397" t="e">
        <f>VLOOKUP(BW3397,Sheet2!$E$2:$I$222,5,FALSE)</f>
        <v>#N/A</v>
      </c>
      <c r="CA3397"/>
      <c r="CE3397" t="e">
        <f>VLOOKUP(CD3397,Sheet2!$E$2:$I$222,3,FALSE)</f>
        <v>#N/A</v>
      </c>
      <c r="CF3397" t="e">
        <f>VLOOKUP(CD3397,Sheet2!$E$2:$I$222,4,FALSE)</f>
        <v>#N/A</v>
      </c>
      <c r="CG3397" t="e">
        <f>VLOOKUP(CD3397,Sheet2!$E$2:$I$222,5,FALSE)</f>
        <v>#N/A</v>
      </c>
      <c r="CH3397"/>
      <c r="CL3397" t="e">
        <f>VLOOKUP(CK3397,Sheet2!$E$2:$I$222,3,FALSE)</f>
        <v>#N/A</v>
      </c>
      <c r="CM3397" t="e">
        <f>VLOOKUP(CK3397,Sheet2!$E$2:$I$222,4,FALSE)</f>
        <v>#N/A</v>
      </c>
      <c r="CN3397" t="e">
        <f>VLOOKUP(CK3397,Sheet2!$E$2:$I$222,5,FALSE)</f>
        <v>#N/A</v>
      </c>
      <c r="CO3397"/>
      <c r="CS3397" t="e">
        <f>VLOOKUP(CR3397,Sheet2!$E$2:$I$222,3,FALSE)</f>
        <v>#N/A</v>
      </c>
      <c r="CT3397" t="e">
        <f>VLOOKUP(CR3397,Sheet2!$E$2:$I$222,4,FALSE)</f>
        <v>#N/A</v>
      </c>
      <c r="CU3397" t="e">
        <f>VLOOKUP(CR3397,Sheet2!$E$2:$I$222,5,FALSE)</f>
        <v>#N/A</v>
      </c>
      <c r="CV3397"/>
      <c r="CZ3397" t="e">
        <f>VLOOKUP(CY3397,Sheet2!$E$2:$I$222,3,FALSE)</f>
        <v>#N/A</v>
      </c>
      <c r="DA3397" t="e">
        <f>VLOOKUP(CY3397,Sheet2!$E$2:$I$222,4,FALSE)</f>
        <v>#N/A</v>
      </c>
      <c r="DB3397" t="e">
        <f>VLOOKUP(CY3397,Sheet2!$E$2:$I$222,5,FALSE)</f>
        <v>#N/A</v>
      </c>
      <c r="DC3397"/>
      <c r="DG3397" t="e">
        <f>VLOOKUP(DF3397,Sheet2!$E$2:$I$222,3,FALSE)</f>
        <v>#N/A</v>
      </c>
      <c r="DH3397" t="e">
        <f>VLOOKUP(DF3397,Sheet2!$E$2:$I$222,4,FALSE)</f>
        <v>#N/A</v>
      </c>
      <c r="DI3397" t="e">
        <f>VLOOKUP(DF3397,Sheet2!$E$2:$I$222,5,FALSE)</f>
        <v>#N/A</v>
      </c>
    </row>
    <row r="3398" spans="1:113" x14ac:dyDescent="0.25">
      <c r="A3398">
        <v>3534</v>
      </c>
      <c r="C3398">
        <v>17544</v>
      </c>
      <c r="D3398">
        <v>7544</v>
      </c>
      <c r="E3398">
        <v>37.761325999999997</v>
      </c>
      <c r="F3398">
        <v>-122.39747300000001</v>
      </c>
      <c r="G3398" t="s">
        <v>656</v>
      </c>
      <c r="H3398" t="s">
        <v>3085</v>
      </c>
      <c r="I3398" t="s">
        <v>4919</v>
      </c>
      <c r="J3398" t="s">
        <v>4948</v>
      </c>
      <c r="Q3398" t="s">
        <v>5924</v>
      </c>
      <c r="S3398" t="s">
        <v>5985</v>
      </c>
      <c r="W3398">
        <f t="shared" si="53"/>
        <v>1</v>
      </c>
      <c r="X3398" t="s">
        <v>6808</v>
      </c>
      <c r="Y3398" t="s">
        <v>6887</v>
      </c>
      <c r="AA3398" t="e">
        <f>VLOOKUP($Z3398,Sheet2!$E$2:$I$222,3,FALSE)</f>
        <v>#N/A</v>
      </c>
      <c r="AB3398" t="e">
        <f>VLOOKUP($Z3398,Sheet2!$E$2:$I$222,4,FALSE)</f>
        <v>#N/A</v>
      </c>
      <c r="AC3398" t="e">
        <f>VLOOKUP($Z3398,Sheet2!$E$2:$I$222,5,FALSE)</f>
        <v>#N/A</v>
      </c>
      <c r="AH3398" t="e">
        <f>VLOOKUP(AG3398,Sheet2!$E$2:$I$222,3,FALSE)</f>
        <v>#N/A</v>
      </c>
      <c r="AI3398" t="e">
        <f>VLOOKUP(AG3398,Sheet2!$E$2:$I$222,4,FALSE)</f>
        <v>#N/A</v>
      </c>
      <c r="AJ3398" t="e">
        <f>VLOOKUP(AG3398,Sheet2!$E$2:$I$222,5,FALSE)</f>
        <v>#N/A</v>
      </c>
      <c r="AK3398"/>
      <c r="AO3398" t="e">
        <f>VLOOKUP(AN3398,Sheet2!$E$2:$I$222,3,FALSE)</f>
        <v>#N/A</v>
      </c>
      <c r="AP3398" t="e">
        <f>VLOOKUP(AN3398,Sheet2!$E$2:$I$222,4,FALSE)</f>
        <v>#N/A</v>
      </c>
      <c r="AQ3398" t="e">
        <f>VLOOKUP(AN3398,Sheet2!$E$2:$I$222,5,FALSE)</f>
        <v>#N/A</v>
      </c>
      <c r="AR3398"/>
      <c r="AV3398" t="e">
        <f>VLOOKUP(AU3398,Sheet2!$E$2:$I$222,3,FALSE)</f>
        <v>#N/A</v>
      </c>
      <c r="AW3398" t="e">
        <f>VLOOKUP(AU3398,Sheet2!$E$2:$I$222,4,FALSE)</f>
        <v>#N/A</v>
      </c>
      <c r="AX3398" t="e">
        <f>VLOOKUP(AU3398,Sheet2!$E$2:$I$222,5,FALSE)</f>
        <v>#N/A</v>
      </c>
      <c r="AY3398"/>
      <c r="BC3398" t="e">
        <f>VLOOKUP(BB3398,Sheet2!$E$2:$I$222,3,FALSE)</f>
        <v>#N/A</v>
      </c>
      <c r="BD3398" t="e">
        <f>VLOOKUP(BB3398,Sheet2!$E$2:$I$222,4,FALSE)</f>
        <v>#N/A</v>
      </c>
      <c r="BE3398" t="e">
        <f>VLOOKUP(BB3398,Sheet2!$E$2:$I$222,5,FALSE)</f>
        <v>#N/A</v>
      </c>
      <c r="BF3398"/>
      <c r="BJ3398" t="e">
        <f>VLOOKUP(BI3398,Sheet2!$E$2:$I$222,3,FALSE)</f>
        <v>#N/A</v>
      </c>
      <c r="BK3398" t="e">
        <f>VLOOKUP(BI3398,Sheet2!$E$2:$I$222,4,FALSE)</f>
        <v>#N/A</v>
      </c>
      <c r="BL3398" t="e">
        <f>VLOOKUP(BI3398,Sheet2!$E$2:$I$222,5,FALSE)</f>
        <v>#N/A</v>
      </c>
      <c r="BM3398"/>
      <c r="BQ3398" t="e">
        <f>VLOOKUP(BP3398,Sheet2!$E$2:$I$222,3,FALSE)</f>
        <v>#N/A</v>
      </c>
      <c r="BR3398" t="e">
        <f>VLOOKUP(BP3398,Sheet2!$E$2:$I$222,4,FALSE)</f>
        <v>#N/A</v>
      </c>
      <c r="BS3398" t="e">
        <f>VLOOKUP(BP3398,Sheet2!$E$2:$I$222,5,FALSE)</f>
        <v>#N/A</v>
      </c>
      <c r="BT3398"/>
      <c r="BX3398" t="e">
        <f>VLOOKUP(BW3398,Sheet2!$E$2:$I$222,3,FALSE)</f>
        <v>#N/A</v>
      </c>
      <c r="BY3398" t="e">
        <f>VLOOKUP(BW3398,Sheet2!$E$2:$I$222,4,FALSE)</f>
        <v>#N/A</v>
      </c>
      <c r="BZ3398" t="e">
        <f>VLOOKUP(BW3398,Sheet2!$E$2:$I$222,5,FALSE)</f>
        <v>#N/A</v>
      </c>
      <c r="CA3398"/>
      <c r="CE3398" t="e">
        <f>VLOOKUP(CD3398,Sheet2!$E$2:$I$222,3,FALSE)</f>
        <v>#N/A</v>
      </c>
      <c r="CF3398" t="e">
        <f>VLOOKUP(CD3398,Sheet2!$E$2:$I$222,4,FALSE)</f>
        <v>#N/A</v>
      </c>
      <c r="CG3398" t="e">
        <f>VLOOKUP(CD3398,Sheet2!$E$2:$I$222,5,FALSE)</f>
        <v>#N/A</v>
      </c>
      <c r="CH3398"/>
      <c r="CL3398" t="e">
        <f>VLOOKUP(CK3398,Sheet2!$E$2:$I$222,3,FALSE)</f>
        <v>#N/A</v>
      </c>
      <c r="CM3398" t="e">
        <f>VLOOKUP(CK3398,Sheet2!$E$2:$I$222,4,FALSE)</f>
        <v>#N/A</v>
      </c>
      <c r="CN3398" t="e">
        <f>VLOOKUP(CK3398,Sheet2!$E$2:$I$222,5,FALSE)</f>
        <v>#N/A</v>
      </c>
      <c r="CO3398"/>
      <c r="CS3398" t="e">
        <f>VLOOKUP(CR3398,Sheet2!$E$2:$I$222,3,FALSE)</f>
        <v>#N/A</v>
      </c>
      <c r="CT3398" t="e">
        <f>VLOOKUP(CR3398,Sheet2!$E$2:$I$222,4,FALSE)</f>
        <v>#N/A</v>
      </c>
      <c r="CU3398" t="e">
        <f>VLOOKUP(CR3398,Sheet2!$E$2:$I$222,5,FALSE)</f>
        <v>#N/A</v>
      </c>
      <c r="CV3398"/>
      <c r="CZ3398" t="e">
        <f>VLOOKUP(CY3398,Sheet2!$E$2:$I$222,3,FALSE)</f>
        <v>#N/A</v>
      </c>
      <c r="DA3398" t="e">
        <f>VLOOKUP(CY3398,Sheet2!$E$2:$I$222,4,FALSE)</f>
        <v>#N/A</v>
      </c>
      <c r="DB3398" t="e">
        <f>VLOOKUP(CY3398,Sheet2!$E$2:$I$222,5,FALSE)</f>
        <v>#N/A</v>
      </c>
      <c r="DC3398"/>
      <c r="DG3398" t="e">
        <f>VLOOKUP(DF3398,Sheet2!$E$2:$I$222,3,FALSE)</f>
        <v>#N/A</v>
      </c>
      <c r="DH3398" t="e">
        <f>VLOOKUP(DF3398,Sheet2!$E$2:$I$222,4,FALSE)</f>
        <v>#N/A</v>
      </c>
      <c r="DI3398" t="e">
        <f>VLOOKUP(DF3398,Sheet2!$E$2:$I$222,5,FALSE)</f>
        <v>#N/A</v>
      </c>
    </row>
    <row r="3399" spans="1:113" x14ac:dyDescent="0.25">
      <c r="A3399">
        <v>3535</v>
      </c>
      <c r="C3399">
        <v>17545</v>
      </c>
      <c r="D3399">
        <v>7545</v>
      </c>
      <c r="E3399">
        <v>37.754677999999998</v>
      </c>
      <c r="F3399">
        <v>-122.396779</v>
      </c>
      <c r="G3399" t="s">
        <v>2394</v>
      </c>
      <c r="H3399" t="s">
        <v>4821</v>
      </c>
      <c r="I3399" t="s">
        <v>4918</v>
      </c>
      <c r="J3399" t="s">
        <v>4948</v>
      </c>
      <c r="Q3399" t="s">
        <v>5924</v>
      </c>
      <c r="S3399" t="s">
        <v>5985</v>
      </c>
      <c r="W3399">
        <f t="shared" si="53"/>
        <v>1</v>
      </c>
      <c r="X3399" t="s">
        <v>6808</v>
      </c>
      <c r="Y3399" t="s">
        <v>6887</v>
      </c>
      <c r="AA3399" t="e">
        <f>VLOOKUP($Z3399,Sheet2!$E$2:$I$222,3,FALSE)</f>
        <v>#N/A</v>
      </c>
      <c r="AB3399" t="e">
        <f>VLOOKUP($Z3399,Sheet2!$E$2:$I$222,4,FALSE)</f>
        <v>#N/A</v>
      </c>
      <c r="AC3399" t="e">
        <f>VLOOKUP($Z3399,Sheet2!$E$2:$I$222,5,FALSE)</f>
        <v>#N/A</v>
      </c>
      <c r="AH3399" t="e">
        <f>VLOOKUP(AG3399,Sheet2!$E$2:$I$222,3,FALSE)</f>
        <v>#N/A</v>
      </c>
      <c r="AI3399" t="e">
        <f>VLOOKUP(AG3399,Sheet2!$E$2:$I$222,4,FALSE)</f>
        <v>#N/A</v>
      </c>
      <c r="AJ3399" t="e">
        <f>VLOOKUP(AG3399,Sheet2!$E$2:$I$222,5,FALSE)</f>
        <v>#N/A</v>
      </c>
      <c r="AK3399"/>
      <c r="AO3399" t="e">
        <f>VLOOKUP(AN3399,Sheet2!$E$2:$I$222,3,FALSE)</f>
        <v>#N/A</v>
      </c>
      <c r="AP3399" t="e">
        <f>VLOOKUP(AN3399,Sheet2!$E$2:$I$222,4,FALSE)</f>
        <v>#N/A</v>
      </c>
      <c r="AQ3399" t="e">
        <f>VLOOKUP(AN3399,Sheet2!$E$2:$I$222,5,FALSE)</f>
        <v>#N/A</v>
      </c>
      <c r="AR3399"/>
      <c r="AV3399" t="e">
        <f>VLOOKUP(AU3399,Sheet2!$E$2:$I$222,3,FALSE)</f>
        <v>#N/A</v>
      </c>
      <c r="AW3399" t="e">
        <f>VLOOKUP(AU3399,Sheet2!$E$2:$I$222,4,FALSE)</f>
        <v>#N/A</v>
      </c>
      <c r="AX3399" t="e">
        <f>VLOOKUP(AU3399,Sheet2!$E$2:$I$222,5,FALSE)</f>
        <v>#N/A</v>
      </c>
      <c r="AY3399"/>
      <c r="BC3399" t="e">
        <f>VLOOKUP(BB3399,Sheet2!$E$2:$I$222,3,FALSE)</f>
        <v>#N/A</v>
      </c>
      <c r="BD3399" t="e">
        <f>VLOOKUP(BB3399,Sheet2!$E$2:$I$222,4,FALSE)</f>
        <v>#N/A</v>
      </c>
      <c r="BE3399" t="e">
        <f>VLOOKUP(BB3399,Sheet2!$E$2:$I$222,5,FALSE)</f>
        <v>#N/A</v>
      </c>
      <c r="BF3399"/>
      <c r="BJ3399" t="e">
        <f>VLOOKUP(BI3399,Sheet2!$E$2:$I$222,3,FALSE)</f>
        <v>#N/A</v>
      </c>
      <c r="BK3399" t="e">
        <f>VLOOKUP(BI3399,Sheet2!$E$2:$I$222,4,FALSE)</f>
        <v>#N/A</v>
      </c>
      <c r="BL3399" t="e">
        <f>VLOOKUP(BI3399,Sheet2!$E$2:$I$222,5,FALSE)</f>
        <v>#N/A</v>
      </c>
      <c r="BM3399"/>
      <c r="BQ3399" t="e">
        <f>VLOOKUP(BP3399,Sheet2!$E$2:$I$222,3,FALSE)</f>
        <v>#N/A</v>
      </c>
      <c r="BR3399" t="e">
        <f>VLOOKUP(BP3399,Sheet2!$E$2:$I$222,4,FALSE)</f>
        <v>#N/A</v>
      </c>
      <c r="BS3399" t="e">
        <f>VLOOKUP(BP3399,Sheet2!$E$2:$I$222,5,FALSE)</f>
        <v>#N/A</v>
      </c>
      <c r="BT3399"/>
      <c r="BX3399" t="e">
        <f>VLOOKUP(BW3399,Sheet2!$E$2:$I$222,3,FALSE)</f>
        <v>#N/A</v>
      </c>
      <c r="BY3399" t="e">
        <f>VLOOKUP(BW3399,Sheet2!$E$2:$I$222,4,FALSE)</f>
        <v>#N/A</v>
      </c>
      <c r="BZ3399" t="e">
        <f>VLOOKUP(BW3399,Sheet2!$E$2:$I$222,5,FALSE)</f>
        <v>#N/A</v>
      </c>
      <c r="CA3399"/>
      <c r="CE3399" t="e">
        <f>VLOOKUP(CD3399,Sheet2!$E$2:$I$222,3,FALSE)</f>
        <v>#N/A</v>
      </c>
      <c r="CF3399" t="e">
        <f>VLOOKUP(CD3399,Sheet2!$E$2:$I$222,4,FALSE)</f>
        <v>#N/A</v>
      </c>
      <c r="CG3399" t="e">
        <f>VLOOKUP(CD3399,Sheet2!$E$2:$I$222,5,FALSE)</f>
        <v>#N/A</v>
      </c>
      <c r="CH3399"/>
      <c r="CL3399" t="e">
        <f>VLOOKUP(CK3399,Sheet2!$E$2:$I$222,3,FALSE)</f>
        <v>#N/A</v>
      </c>
      <c r="CM3399" t="e">
        <f>VLOOKUP(CK3399,Sheet2!$E$2:$I$222,4,FALSE)</f>
        <v>#N/A</v>
      </c>
      <c r="CN3399" t="e">
        <f>VLOOKUP(CK3399,Sheet2!$E$2:$I$222,5,FALSE)</f>
        <v>#N/A</v>
      </c>
      <c r="CO3399"/>
      <c r="CS3399" t="e">
        <f>VLOOKUP(CR3399,Sheet2!$E$2:$I$222,3,FALSE)</f>
        <v>#N/A</v>
      </c>
      <c r="CT3399" t="e">
        <f>VLOOKUP(CR3399,Sheet2!$E$2:$I$222,4,FALSE)</f>
        <v>#N/A</v>
      </c>
      <c r="CU3399" t="e">
        <f>VLOOKUP(CR3399,Sheet2!$E$2:$I$222,5,FALSE)</f>
        <v>#N/A</v>
      </c>
      <c r="CV3399"/>
      <c r="CZ3399" t="e">
        <f>VLOOKUP(CY3399,Sheet2!$E$2:$I$222,3,FALSE)</f>
        <v>#N/A</v>
      </c>
      <c r="DA3399" t="e">
        <f>VLOOKUP(CY3399,Sheet2!$E$2:$I$222,4,FALSE)</f>
        <v>#N/A</v>
      </c>
      <c r="DB3399" t="e">
        <f>VLOOKUP(CY3399,Sheet2!$E$2:$I$222,5,FALSE)</f>
        <v>#N/A</v>
      </c>
      <c r="DC3399"/>
      <c r="DG3399" t="e">
        <f>VLOOKUP(DF3399,Sheet2!$E$2:$I$222,3,FALSE)</f>
        <v>#N/A</v>
      </c>
      <c r="DH3399" t="e">
        <f>VLOOKUP(DF3399,Sheet2!$E$2:$I$222,4,FALSE)</f>
        <v>#N/A</v>
      </c>
      <c r="DI3399" t="e">
        <f>VLOOKUP(DF3399,Sheet2!$E$2:$I$222,5,FALSE)</f>
        <v>#N/A</v>
      </c>
    </row>
    <row r="3400" spans="1:113" x14ac:dyDescent="0.25">
      <c r="A3400">
        <v>3536</v>
      </c>
      <c r="C3400">
        <v>17546</v>
      </c>
      <c r="D3400">
        <v>7546</v>
      </c>
      <c r="E3400">
        <v>37.754705000000001</v>
      </c>
      <c r="F3400">
        <v>-122.39657200000001</v>
      </c>
      <c r="G3400" t="s">
        <v>2395</v>
      </c>
      <c r="H3400" t="s">
        <v>4822</v>
      </c>
      <c r="I3400" t="s">
        <v>4917</v>
      </c>
      <c r="J3400" t="s">
        <v>4948</v>
      </c>
      <c r="Q3400" t="s">
        <v>5924</v>
      </c>
      <c r="S3400" t="s">
        <v>5984</v>
      </c>
      <c r="W3400">
        <f t="shared" si="53"/>
        <v>1</v>
      </c>
      <c r="X3400" t="s">
        <v>6808</v>
      </c>
      <c r="Y3400" t="s">
        <v>6885</v>
      </c>
      <c r="AA3400" t="e">
        <f>VLOOKUP($Z3400,Sheet2!$E$2:$I$222,3,FALSE)</f>
        <v>#N/A</v>
      </c>
      <c r="AB3400" t="e">
        <f>VLOOKUP($Z3400,Sheet2!$E$2:$I$222,4,FALSE)</f>
        <v>#N/A</v>
      </c>
      <c r="AC3400" t="e">
        <f>VLOOKUP($Z3400,Sheet2!$E$2:$I$222,5,FALSE)</f>
        <v>#N/A</v>
      </c>
      <c r="AH3400" t="e">
        <f>VLOOKUP(AG3400,Sheet2!$E$2:$I$222,3,FALSE)</f>
        <v>#N/A</v>
      </c>
      <c r="AI3400" t="e">
        <f>VLOOKUP(AG3400,Sheet2!$E$2:$I$222,4,FALSE)</f>
        <v>#N/A</v>
      </c>
      <c r="AJ3400" t="e">
        <f>VLOOKUP(AG3400,Sheet2!$E$2:$I$222,5,FALSE)</f>
        <v>#N/A</v>
      </c>
      <c r="AK3400"/>
      <c r="AO3400" t="e">
        <f>VLOOKUP(AN3400,Sheet2!$E$2:$I$222,3,FALSE)</f>
        <v>#N/A</v>
      </c>
      <c r="AP3400" t="e">
        <f>VLOOKUP(AN3400,Sheet2!$E$2:$I$222,4,FALSE)</f>
        <v>#N/A</v>
      </c>
      <c r="AQ3400" t="e">
        <f>VLOOKUP(AN3400,Sheet2!$E$2:$I$222,5,FALSE)</f>
        <v>#N/A</v>
      </c>
      <c r="AR3400"/>
      <c r="AV3400" t="e">
        <f>VLOOKUP(AU3400,Sheet2!$E$2:$I$222,3,FALSE)</f>
        <v>#N/A</v>
      </c>
      <c r="AW3400" t="e">
        <f>VLOOKUP(AU3400,Sheet2!$E$2:$I$222,4,FALSE)</f>
        <v>#N/A</v>
      </c>
      <c r="AX3400" t="e">
        <f>VLOOKUP(AU3400,Sheet2!$E$2:$I$222,5,FALSE)</f>
        <v>#N/A</v>
      </c>
      <c r="AY3400"/>
      <c r="BC3400" t="e">
        <f>VLOOKUP(BB3400,Sheet2!$E$2:$I$222,3,FALSE)</f>
        <v>#N/A</v>
      </c>
      <c r="BD3400" t="e">
        <f>VLOOKUP(BB3400,Sheet2!$E$2:$I$222,4,FALSE)</f>
        <v>#N/A</v>
      </c>
      <c r="BE3400" t="e">
        <f>VLOOKUP(BB3400,Sheet2!$E$2:$I$222,5,FALSE)</f>
        <v>#N/A</v>
      </c>
      <c r="BF3400"/>
      <c r="BJ3400" t="e">
        <f>VLOOKUP(BI3400,Sheet2!$E$2:$I$222,3,FALSE)</f>
        <v>#N/A</v>
      </c>
      <c r="BK3400" t="e">
        <f>VLOOKUP(BI3400,Sheet2!$E$2:$I$222,4,FALSE)</f>
        <v>#N/A</v>
      </c>
      <c r="BL3400" t="e">
        <f>VLOOKUP(BI3400,Sheet2!$E$2:$I$222,5,FALSE)</f>
        <v>#N/A</v>
      </c>
      <c r="BM3400"/>
      <c r="BQ3400" t="e">
        <f>VLOOKUP(BP3400,Sheet2!$E$2:$I$222,3,FALSE)</f>
        <v>#N/A</v>
      </c>
      <c r="BR3400" t="e">
        <f>VLOOKUP(BP3400,Sheet2!$E$2:$I$222,4,FALSE)</f>
        <v>#N/A</v>
      </c>
      <c r="BS3400" t="e">
        <f>VLOOKUP(BP3400,Sheet2!$E$2:$I$222,5,FALSE)</f>
        <v>#N/A</v>
      </c>
      <c r="BT3400"/>
      <c r="BX3400" t="e">
        <f>VLOOKUP(BW3400,Sheet2!$E$2:$I$222,3,FALSE)</f>
        <v>#N/A</v>
      </c>
      <c r="BY3400" t="e">
        <f>VLOOKUP(BW3400,Sheet2!$E$2:$I$222,4,FALSE)</f>
        <v>#N/A</v>
      </c>
      <c r="BZ3400" t="e">
        <f>VLOOKUP(BW3400,Sheet2!$E$2:$I$222,5,FALSE)</f>
        <v>#N/A</v>
      </c>
      <c r="CA3400"/>
      <c r="CE3400" t="e">
        <f>VLOOKUP(CD3400,Sheet2!$E$2:$I$222,3,FALSE)</f>
        <v>#N/A</v>
      </c>
      <c r="CF3400" t="e">
        <f>VLOOKUP(CD3400,Sheet2!$E$2:$I$222,4,FALSE)</f>
        <v>#N/A</v>
      </c>
      <c r="CG3400" t="e">
        <f>VLOOKUP(CD3400,Sheet2!$E$2:$I$222,5,FALSE)</f>
        <v>#N/A</v>
      </c>
      <c r="CH3400"/>
      <c r="CL3400" t="e">
        <f>VLOOKUP(CK3400,Sheet2!$E$2:$I$222,3,FALSE)</f>
        <v>#N/A</v>
      </c>
      <c r="CM3400" t="e">
        <f>VLOOKUP(CK3400,Sheet2!$E$2:$I$222,4,FALSE)</f>
        <v>#N/A</v>
      </c>
      <c r="CN3400" t="e">
        <f>VLOOKUP(CK3400,Sheet2!$E$2:$I$222,5,FALSE)</f>
        <v>#N/A</v>
      </c>
      <c r="CO3400"/>
      <c r="CS3400" t="e">
        <f>VLOOKUP(CR3400,Sheet2!$E$2:$I$222,3,FALSE)</f>
        <v>#N/A</v>
      </c>
      <c r="CT3400" t="e">
        <f>VLOOKUP(CR3400,Sheet2!$E$2:$I$222,4,FALSE)</f>
        <v>#N/A</v>
      </c>
      <c r="CU3400" t="e">
        <f>VLOOKUP(CR3400,Sheet2!$E$2:$I$222,5,FALSE)</f>
        <v>#N/A</v>
      </c>
      <c r="CV3400"/>
      <c r="CZ3400" t="e">
        <f>VLOOKUP(CY3400,Sheet2!$E$2:$I$222,3,FALSE)</f>
        <v>#N/A</v>
      </c>
      <c r="DA3400" t="e">
        <f>VLOOKUP(CY3400,Sheet2!$E$2:$I$222,4,FALSE)</f>
        <v>#N/A</v>
      </c>
      <c r="DB3400" t="e">
        <f>VLOOKUP(CY3400,Sheet2!$E$2:$I$222,5,FALSE)</f>
        <v>#N/A</v>
      </c>
      <c r="DC3400"/>
      <c r="DG3400" t="e">
        <f>VLOOKUP(DF3400,Sheet2!$E$2:$I$222,3,FALSE)</f>
        <v>#N/A</v>
      </c>
      <c r="DH3400" t="e">
        <f>VLOOKUP(DF3400,Sheet2!$E$2:$I$222,4,FALSE)</f>
        <v>#N/A</v>
      </c>
      <c r="DI3400" t="e">
        <f>VLOOKUP(DF3400,Sheet2!$E$2:$I$222,5,FALSE)</f>
        <v>#N/A</v>
      </c>
    </row>
    <row r="3401" spans="1:113" x14ac:dyDescent="0.25">
      <c r="A3401">
        <v>3537</v>
      </c>
      <c r="C3401">
        <v>17547</v>
      </c>
      <c r="D3401">
        <v>7547</v>
      </c>
      <c r="E3401">
        <v>37.780701999999998</v>
      </c>
      <c r="F3401">
        <v>-122.390559</v>
      </c>
      <c r="G3401" t="s">
        <v>2396</v>
      </c>
      <c r="H3401" t="s">
        <v>2500</v>
      </c>
      <c r="I3401" t="s">
        <v>4912</v>
      </c>
      <c r="J3401" t="s">
        <v>4946</v>
      </c>
      <c r="K3401" t="s">
        <v>4969</v>
      </c>
      <c r="Q3401" t="s">
        <v>5924</v>
      </c>
      <c r="S3401" t="s">
        <v>5984</v>
      </c>
      <c r="W3401">
        <f t="shared" si="53"/>
        <v>1</v>
      </c>
      <c r="X3401" t="s">
        <v>6808</v>
      </c>
      <c r="Y3401" t="s">
        <v>6885</v>
      </c>
      <c r="AA3401" t="e">
        <f>VLOOKUP($Z3401,Sheet2!$E$2:$I$222,3,FALSE)</f>
        <v>#N/A</v>
      </c>
      <c r="AB3401" t="e">
        <f>VLOOKUP($Z3401,Sheet2!$E$2:$I$222,4,FALSE)</f>
        <v>#N/A</v>
      </c>
      <c r="AC3401" t="e">
        <f>VLOOKUP($Z3401,Sheet2!$E$2:$I$222,5,FALSE)</f>
        <v>#N/A</v>
      </c>
      <c r="AH3401" t="e">
        <f>VLOOKUP(AG3401,Sheet2!$E$2:$I$222,3,FALSE)</f>
        <v>#N/A</v>
      </c>
      <c r="AI3401" t="e">
        <f>VLOOKUP(AG3401,Sheet2!$E$2:$I$222,4,FALSE)</f>
        <v>#N/A</v>
      </c>
      <c r="AJ3401" t="e">
        <f>VLOOKUP(AG3401,Sheet2!$E$2:$I$222,5,FALSE)</f>
        <v>#N/A</v>
      </c>
      <c r="AK3401"/>
      <c r="AO3401" t="e">
        <f>VLOOKUP(AN3401,Sheet2!$E$2:$I$222,3,FALSE)</f>
        <v>#N/A</v>
      </c>
      <c r="AP3401" t="e">
        <f>VLOOKUP(AN3401,Sheet2!$E$2:$I$222,4,FALSE)</f>
        <v>#N/A</v>
      </c>
      <c r="AQ3401" t="e">
        <f>VLOOKUP(AN3401,Sheet2!$E$2:$I$222,5,FALSE)</f>
        <v>#N/A</v>
      </c>
      <c r="AR3401"/>
      <c r="AV3401" t="e">
        <f>VLOOKUP(AU3401,Sheet2!$E$2:$I$222,3,FALSE)</f>
        <v>#N/A</v>
      </c>
      <c r="AW3401" t="e">
        <f>VLOOKUP(AU3401,Sheet2!$E$2:$I$222,4,FALSE)</f>
        <v>#N/A</v>
      </c>
      <c r="AX3401" t="e">
        <f>VLOOKUP(AU3401,Sheet2!$E$2:$I$222,5,FALSE)</f>
        <v>#N/A</v>
      </c>
      <c r="AY3401"/>
      <c r="BC3401" t="e">
        <f>VLOOKUP(BB3401,Sheet2!$E$2:$I$222,3,FALSE)</f>
        <v>#N/A</v>
      </c>
      <c r="BD3401" t="e">
        <f>VLOOKUP(BB3401,Sheet2!$E$2:$I$222,4,FALSE)</f>
        <v>#N/A</v>
      </c>
      <c r="BE3401" t="e">
        <f>VLOOKUP(BB3401,Sheet2!$E$2:$I$222,5,FALSE)</f>
        <v>#N/A</v>
      </c>
      <c r="BF3401"/>
      <c r="BJ3401" t="e">
        <f>VLOOKUP(BI3401,Sheet2!$E$2:$I$222,3,FALSE)</f>
        <v>#N/A</v>
      </c>
      <c r="BK3401" t="e">
        <f>VLOOKUP(BI3401,Sheet2!$E$2:$I$222,4,FALSE)</f>
        <v>#N/A</v>
      </c>
      <c r="BL3401" t="e">
        <f>VLOOKUP(BI3401,Sheet2!$E$2:$I$222,5,FALSE)</f>
        <v>#N/A</v>
      </c>
      <c r="BM3401"/>
      <c r="BQ3401" t="e">
        <f>VLOOKUP(BP3401,Sheet2!$E$2:$I$222,3,FALSE)</f>
        <v>#N/A</v>
      </c>
      <c r="BR3401" t="e">
        <f>VLOOKUP(BP3401,Sheet2!$E$2:$I$222,4,FALSE)</f>
        <v>#N/A</v>
      </c>
      <c r="BS3401" t="e">
        <f>VLOOKUP(BP3401,Sheet2!$E$2:$I$222,5,FALSE)</f>
        <v>#N/A</v>
      </c>
      <c r="BT3401"/>
      <c r="BX3401" t="e">
        <f>VLOOKUP(BW3401,Sheet2!$E$2:$I$222,3,FALSE)</f>
        <v>#N/A</v>
      </c>
      <c r="BY3401" t="e">
        <f>VLOOKUP(BW3401,Sheet2!$E$2:$I$222,4,FALSE)</f>
        <v>#N/A</v>
      </c>
      <c r="BZ3401" t="e">
        <f>VLOOKUP(BW3401,Sheet2!$E$2:$I$222,5,FALSE)</f>
        <v>#N/A</v>
      </c>
      <c r="CA3401"/>
      <c r="CE3401" t="e">
        <f>VLOOKUP(CD3401,Sheet2!$E$2:$I$222,3,FALSE)</f>
        <v>#N/A</v>
      </c>
      <c r="CF3401" t="e">
        <f>VLOOKUP(CD3401,Sheet2!$E$2:$I$222,4,FALSE)</f>
        <v>#N/A</v>
      </c>
      <c r="CG3401" t="e">
        <f>VLOOKUP(CD3401,Sheet2!$E$2:$I$222,5,FALSE)</f>
        <v>#N/A</v>
      </c>
      <c r="CH3401"/>
      <c r="CL3401" t="e">
        <f>VLOOKUP(CK3401,Sheet2!$E$2:$I$222,3,FALSE)</f>
        <v>#N/A</v>
      </c>
      <c r="CM3401" t="e">
        <f>VLOOKUP(CK3401,Sheet2!$E$2:$I$222,4,FALSE)</f>
        <v>#N/A</v>
      </c>
      <c r="CN3401" t="e">
        <f>VLOOKUP(CK3401,Sheet2!$E$2:$I$222,5,FALSE)</f>
        <v>#N/A</v>
      </c>
      <c r="CO3401"/>
      <c r="CS3401" t="e">
        <f>VLOOKUP(CR3401,Sheet2!$E$2:$I$222,3,FALSE)</f>
        <v>#N/A</v>
      </c>
      <c r="CT3401" t="e">
        <f>VLOOKUP(CR3401,Sheet2!$E$2:$I$222,4,FALSE)</f>
        <v>#N/A</v>
      </c>
      <c r="CU3401" t="e">
        <f>VLOOKUP(CR3401,Sheet2!$E$2:$I$222,5,FALSE)</f>
        <v>#N/A</v>
      </c>
      <c r="CV3401"/>
      <c r="CZ3401" t="e">
        <f>VLOOKUP(CY3401,Sheet2!$E$2:$I$222,3,FALSE)</f>
        <v>#N/A</v>
      </c>
      <c r="DA3401" t="e">
        <f>VLOOKUP(CY3401,Sheet2!$E$2:$I$222,4,FALSE)</f>
        <v>#N/A</v>
      </c>
      <c r="DB3401" t="e">
        <f>VLOOKUP(CY3401,Sheet2!$E$2:$I$222,5,FALSE)</f>
        <v>#N/A</v>
      </c>
      <c r="DC3401"/>
      <c r="DG3401" t="e">
        <f>VLOOKUP(DF3401,Sheet2!$E$2:$I$222,3,FALSE)</f>
        <v>#N/A</v>
      </c>
      <c r="DH3401" t="e">
        <f>VLOOKUP(DF3401,Sheet2!$E$2:$I$222,4,FALSE)</f>
        <v>#N/A</v>
      </c>
      <c r="DI3401" t="e">
        <f>VLOOKUP(DF3401,Sheet2!$E$2:$I$222,5,FALSE)</f>
        <v>#N/A</v>
      </c>
    </row>
    <row r="3402" spans="1:113" x14ac:dyDescent="0.25">
      <c r="A3402">
        <v>3538</v>
      </c>
      <c r="C3402">
        <v>17548</v>
      </c>
      <c r="D3402">
        <v>7548</v>
      </c>
      <c r="E3402">
        <v>37.786754999999999</v>
      </c>
      <c r="F3402">
        <v>-122.398143</v>
      </c>
      <c r="G3402" t="s">
        <v>66</v>
      </c>
      <c r="H3402" t="s">
        <v>2497</v>
      </c>
      <c r="I3402" t="s">
        <v>4909</v>
      </c>
      <c r="J3402" t="s">
        <v>4946</v>
      </c>
      <c r="K3402" t="s">
        <v>4978</v>
      </c>
      <c r="Q3402" t="s">
        <v>5924</v>
      </c>
      <c r="S3402" t="s">
        <v>6492</v>
      </c>
      <c r="W3402">
        <f t="shared" si="53"/>
        <v>2</v>
      </c>
      <c r="X3402" t="s">
        <v>6808</v>
      </c>
      <c r="Y3402" t="s">
        <v>6885</v>
      </c>
      <c r="AA3402" t="e">
        <f>VLOOKUP($Z3402,Sheet2!$E$2:$I$222,3,FALSE)</f>
        <v>#N/A</v>
      </c>
      <c r="AB3402" t="e">
        <f>VLOOKUP($Z3402,Sheet2!$E$2:$I$222,4,FALSE)</f>
        <v>#N/A</v>
      </c>
      <c r="AC3402" t="e">
        <f>VLOOKUP($Z3402,Sheet2!$E$2:$I$222,5,FALSE)</f>
        <v>#N/A</v>
      </c>
      <c r="AE3402" t="s">
        <v>6846</v>
      </c>
      <c r="AF3402" t="s">
        <v>6886</v>
      </c>
      <c r="AG3402" s="59" t="s">
        <v>6922</v>
      </c>
      <c r="AH3402" t="str">
        <f>VLOOKUP(AG3402,Sheet2!$E$2:$I$222,3,FALSE)</f>
        <v>To Pacific Heights</v>
      </c>
      <c r="AI3402" t="str">
        <f>VLOOKUP(AG3402,Sheet2!$E$2:$I$222,4,FALSE)</f>
        <v>via Downtown</v>
      </c>
      <c r="AJ3402" t="str">
        <f>VLOOKUP(AG3402,Sheet2!$E$2:$I$222,5,FALSE)</f>
        <v>Daily ~ 5:30am-11:30am</v>
      </c>
      <c r="AK3402"/>
      <c r="AO3402" t="e">
        <f>VLOOKUP(AN3402,Sheet2!$E$2:$I$222,3,FALSE)</f>
        <v>#N/A</v>
      </c>
      <c r="AP3402" t="e">
        <f>VLOOKUP(AN3402,Sheet2!$E$2:$I$222,4,FALSE)</f>
        <v>#N/A</v>
      </c>
      <c r="AQ3402" t="e">
        <f>VLOOKUP(AN3402,Sheet2!$E$2:$I$222,5,FALSE)</f>
        <v>#N/A</v>
      </c>
      <c r="AR3402"/>
      <c r="AV3402" t="e">
        <f>VLOOKUP(AU3402,Sheet2!$E$2:$I$222,3,FALSE)</f>
        <v>#N/A</v>
      </c>
      <c r="AW3402" t="e">
        <f>VLOOKUP(AU3402,Sheet2!$E$2:$I$222,4,FALSE)</f>
        <v>#N/A</v>
      </c>
      <c r="AX3402" t="e">
        <f>VLOOKUP(AU3402,Sheet2!$E$2:$I$222,5,FALSE)</f>
        <v>#N/A</v>
      </c>
      <c r="AY3402"/>
      <c r="BC3402" t="e">
        <f>VLOOKUP(BB3402,Sheet2!$E$2:$I$222,3,FALSE)</f>
        <v>#N/A</v>
      </c>
      <c r="BD3402" t="e">
        <f>VLOOKUP(BB3402,Sheet2!$E$2:$I$222,4,FALSE)</f>
        <v>#N/A</v>
      </c>
      <c r="BE3402" t="e">
        <f>VLOOKUP(BB3402,Sheet2!$E$2:$I$222,5,FALSE)</f>
        <v>#N/A</v>
      </c>
      <c r="BF3402"/>
      <c r="BJ3402" t="e">
        <f>VLOOKUP(BI3402,Sheet2!$E$2:$I$222,3,FALSE)</f>
        <v>#N/A</v>
      </c>
      <c r="BK3402" t="e">
        <f>VLOOKUP(BI3402,Sheet2!$E$2:$I$222,4,FALSE)</f>
        <v>#N/A</v>
      </c>
      <c r="BL3402" t="e">
        <f>VLOOKUP(BI3402,Sheet2!$E$2:$I$222,5,FALSE)</f>
        <v>#N/A</v>
      </c>
      <c r="BM3402"/>
      <c r="BQ3402" t="e">
        <f>VLOOKUP(BP3402,Sheet2!$E$2:$I$222,3,FALSE)</f>
        <v>#N/A</v>
      </c>
      <c r="BR3402" t="e">
        <f>VLOOKUP(BP3402,Sheet2!$E$2:$I$222,4,FALSE)</f>
        <v>#N/A</v>
      </c>
      <c r="BS3402" t="e">
        <f>VLOOKUP(BP3402,Sheet2!$E$2:$I$222,5,FALSE)</f>
        <v>#N/A</v>
      </c>
      <c r="BT3402"/>
      <c r="BX3402" t="e">
        <f>VLOOKUP(BW3402,Sheet2!$E$2:$I$222,3,FALSE)</f>
        <v>#N/A</v>
      </c>
      <c r="BY3402" t="e">
        <f>VLOOKUP(BW3402,Sheet2!$E$2:$I$222,4,FALSE)</f>
        <v>#N/A</v>
      </c>
      <c r="BZ3402" t="e">
        <f>VLOOKUP(BW3402,Sheet2!$E$2:$I$222,5,FALSE)</f>
        <v>#N/A</v>
      </c>
      <c r="CA3402"/>
      <c r="CE3402" t="e">
        <f>VLOOKUP(CD3402,Sheet2!$E$2:$I$222,3,FALSE)</f>
        <v>#N/A</v>
      </c>
      <c r="CF3402" t="e">
        <f>VLOOKUP(CD3402,Sheet2!$E$2:$I$222,4,FALSE)</f>
        <v>#N/A</v>
      </c>
      <c r="CG3402" t="e">
        <f>VLOOKUP(CD3402,Sheet2!$E$2:$I$222,5,FALSE)</f>
        <v>#N/A</v>
      </c>
      <c r="CH3402"/>
      <c r="CL3402" t="e">
        <f>VLOOKUP(CK3402,Sheet2!$E$2:$I$222,3,FALSE)</f>
        <v>#N/A</v>
      </c>
      <c r="CM3402" t="e">
        <f>VLOOKUP(CK3402,Sheet2!$E$2:$I$222,4,FALSE)</f>
        <v>#N/A</v>
      </c>
      <c r="CN3402" t="e">
        <f>VLOOKUP(CK3402,Sheet2!$E$2:$I$222,5,FALSE)</f>
        <v>#N/A</v>
      </c>
      <c r="CO3402"/>
      <c r="CS3402" t="e">
        <f>VLOOKUP(CR3402,Sheet2!$E$2:$I$222,3,FALSE)</f>
        <v>#N/A</v>
      </c>
      <c r="CT3402" t="e">
        <f>VLOOKUP(CR3402,Sheet2!$E$2:$I$222,4,FALSE)</f>
        <v>#N/A</v>
      </c>
      <c r="CU3402" t="e">
        <f>VLOOKUP(CR3402,Sheet2!$E$2:$I$222,5,FALSE)</f>
        <v>#N/A</v>
      </c>
      <c r="CV3402"/>
      <c r="CZ3402" t="e">
        <f>VLOOKUP(CY3402,Sheet2!$E$2:$I$222,3,FALSE)</f>
        <v>#N/A</v>
      </c>
      <c r="DA3402" t="e">
        <f>VLOOKUP(CY3402,Sheet2!$E$2:$I$222,4,FALSE)</f>
        <v>#N/A</v>
      </c>
      <c r="DB3402" t="e">
        <f>VLOOKUP(CY3402,Sheet2!$E$2:$I$222,5,FALSE)</f>
        <v>#N/A</v>
      </c>
      <c r="DC3402"/>
      <c r="DG3402" t="e">
        <f>VLOOKUP(DF3402,Sheet2!$E$2:$I$222,3,FALSE)</f>
        <v>#N/A</v>
      </c>
      <c r="DH3402" t="e">
        <f>VLOOKUP(DF3402,Sheet2!$E$2:$I$222,4,FALSE)</f>
        <v>#N/A</v>
      </c>
      <c r="DI3402" t="e">
        <f>VLOOKUP(DF3402,Sheet2!$E$2:$I$222,5,FALSE)</f>
        <v>#N/A</v>
      </c>
    </row>
    <row r="3403" spans="1:113" x14ac:dyDescent="0.25">
      <c r="A3403">
        <v>3539</v>
      </c>
      <c r="C3403">
        <v>17549</v>
      </c>
      <c r="D3403">
        <v>7549</v>
      </c>
      <c r="E3403">
        <v>37.788282000000002</v>
      </c>
      <c r="F3403">
        <v>-122.400068</v>
      </c>
      <c r="G3403" t="s">
        <v>68</v>
      </c>
      <c r="H3403" t="s">
        <v>2499</v>
      </c>
      <c r="I3403" t="s">
        <v>4923</v>
      </c>
      <c r="J3403" t="s">
        <v>4946</v>
      </c>
      <c r="K3403" t="s">
        <v>5055</v>
      </c>
      <c r="Q3403" t="s">
        <v>5924</v>
      </c>
      <c r="S3403" t="s">
        <v>6492</v>
      </c>
      <c r="W3403">
        <f t="shared" si="53"/>
        <v>2</v>
      </c>
      <c r="X3403" t="s">
        <v>6808</v>
      </c>
      <c r="Y3403" t="s">
        <v>6885</v>
      </c>
      <c r="AA3403" t="e">
        <f>VLOOKUP($Z3403,Sheet2!$E$2:$I$222,3,FALSE)</f>
        <v>#N/A</v>
      </c>
      <c r="AB3403" t="e">
        <f>VLOOKUP($Z3403,Sheet2!$E$2:$I$222,4,FALSE)</f>
        <v>#N/A</v>
      </c>
      <c r="AC3403" t="e">
        <f>VLOOKUP($Z3403,Sheet2!$E$2:$I$222,5,FALSE)</f>
        <v>#N/A</v>
      </c>
      <c r="AE3403" t="s">
        <v>6846</v>
      </c>
      <c r="AF3403" t="s">
        <v>6886</v>
      </c>
      <c r="AG3403" s="59" t="s">
        <v>6922</v>
      </c>
      <c r="AH3403" t="str">
        <f>VLOOKUP(AG3403,Sheet2!$E$2:$I$222,3,FALSE)</f>
        <v>To Pacific Heights</v>
      </c>
      <c r="AI3403" t="str">
        <f>VLOOKUP(AG3403,Sheet2!$E$2:$I$222,4,FALSE)</f>
        <v>via Downtown</v>
      </c>
      <c r="AJ3403" t="str">
        <f>VLOOKUP(AG3403,Sheet2!$E$2:$I$222,5,FALSE)</f>
        <v>Daily ~ 5:30am-11:30am</v>
      </c>
      <c r="AK3403"/>
      <c r="AO3403" t="e">
        <f>VLOOKUP(AN3403,Sheet2!$E$2:$I$222,3,FALSE)</f>
        <v>#N/A</v>
      </c>
      <c r="AP3403" t="e">
        <f>VLOOKUP(AN3403,Sheet2!$E$2:$I$222,4,FALSE)</f>
        <v>#N/A</v>
      </c>
      <c r="AQ3403" t="e">
        <f>VLOOKUP(AN3403,Sheet2!$E$2:$I$222,5,FALSE)</f>
        <v>#N/A</v>
      </c>
      <c r="AR3403"/>
      <c r="AV3403" t="e">
        <f>VLOOKUP(AU3403,Sheet2!$E$2:$I$222,3,FALSE)</f>
        <v>#N/A</v>
      </c>
      <c r="AW3403" t="e">
        <f>VLOOKUP(AU3403,Sheet2!$E$2:$I$222,4,FALSE)</f>
        <v>#N/A</v>
      </c>
      <c r="AX3403" t="e">
        <f>VLOOKUP(AU3403,Sheet2!$E$2:$I$222,5,FALSE)</f>
        <v>#N/A</v>
      </c>
      <c r="AY3403"/>
      <c r="BC3403" t="e">
        <f>VLOOKUP(BB3403,Sheet2!$E$2:$I$222,3,FALSE)</f>
        <v>#N/A</v>
      </c>
      <c r="BD3403" t="e">
        <f>VLOOKUP(BB3403,Sheet2!$E$2:$I$222,4,FALSE)</f>
        <v>#N/A</v>
      </c>
      <c r="BE3403" t="e">
        <f>VLOOKUP(BB3403,Sheet2!$E$2:$I$222,5,FALSE)</f>
        <v>#N/A</v>
      </c>
      <c r="BF3403"/>
      <c r="BJ3403" t="e">
        <f>VLOOKUP(BI3403,Sheet2!$E$2:$I$222,3,FALSE)</f>
        <v>#N/A</v>
      </c>
      <c r="BK3403" t="e">
        <f>VLOOKUP(BI3403,Sheet2!$E$2:$I$222,4,FALSE)</f>
        <v>#N/A</v>
      </c>
      <c r="BL3403" t="e">
        <f>VLOOKUP(BI3403,Sheet2!$E$2:$I$222,5,FALSE)</f>
        <v>#N/A</v>
      </c>
      <c r="BM3403"/>
      <c r="BQ3403" t="e">
        <f>VLOOKUP(BP3403,Sheet2!$E$2:$I$222,3,FALSE)</f>
        <v>#N/A</v>
      </c>
      <c r="BR3403" t="e">
        <f>VLOOKUP(BP3403,Sheet2!$E$2:$I$222,4,FALSE)</f>
        <v>#N/A</v>
      </c>
      <c r="BS3403" t="e">
        <f>VLOOKUP(BP3403,Sheet2!$E$2:$I$222,5,FALSE)</f>
        <v>#N/A</v>
      </c>
      <c r="BT3403"/>
      <c r="BX3403" t="e">
        <f>VLOOKUP(BW3403,Sheet2!$E$2:$I$222,3,FALSE)</f>
        <v>#N/A</v>
      </c>
      <c r="BY3403" t="e">
        <f>VLOOKUP(BW3403,Sheet2!$E$2:$I$222,4,FALSE)</f>
        <v>#N/A</v>
      </c>
      <c r="BZ3403" t="e">
        <f>VLOOKUP(BW3403,Sheet2!$E$2:$I$222,5,FALSE)</f>
        <v>#N/A</v>
      </c>
      <c r="CA3403"/>
      <c r="CE3403" t="e">
        <f>VLOOKUP(CD3403,Sheet2!$E$2:$I$222,3,FALSE)</f>
        <v>#N/A</v>
      </c>
      <c r="CF3403" t="e">
        <f>VLOOKUP(CD3403,Sheet2!$E$2:$I$222,4,FALSE)</f>
        <v>#N/A</v>
      </c>
      <c r="CG3403" t="e">
        <f>VLOOKUP(CD3403,Sheet2!$E$2:$I$222,5,FALSE)</f>
        <v>#N/A</v>
      </c>
      <c r="CH3403"/>
      <c r="CL3403" t="e">
        <f>VLOOKUP(CK3403,Sheet2!$E$2:$I$222,3,FALSE)</f>
        <v>#N/A</v>
      </c>
      <c r="CM3403" t="e">
        <f>VLOOKUP(CK3403,Sheet2!$E$2:$I$222,4,FALSE)</f>
        <v>#N/A</v>
      </c>
      <c r="CN3403" t="e">
        <f>VLOOKUP(CK3403,Sheet2!$E$2:$I$222,5,FALSE)</f>
        <v>#N/A</v>
      </c>
      <c r="CO3403"/>
      <c r="CS3403" t="e">
        <f>VLOOKUP(CR3403,Sheet2!$E$2:$I$222,3,FALSE)</f>
        <v>#N/A</v>
      </c>
      <c r="CT3403" t="e">
        <f>VLOOKUP(CR3403,Sheet2!$E$2:$I$222,4,FALSE)</f>
        <v>#N/A</v>
      </c>
      <c r="CU3403" t="e">
        <f>VLOOKUP(CR3403,Sheet2!$E$2:$I$222,5,FALSE)</f>
        <v>#N/A</v>
      </c>
      <c r="CV3403"/>
      <c r="CZ3403" t="e">
        <f>VLOOKUP(CY3403,Sheet2!$E$2:$I$222,3,FALSE)</f>
        <v>#N/A</v>
      </c>
      <c r="DA3403" t="e">
        <f>VLOOKUP(CY3403,Sheet2!$E$2:$I$222,4,FALSE)</f>
        <v>#N/A</v>
      </c>
      <c r="DB3403" t="e">
        <f>VLOOKUP(CY3403,Sheet2!$E$2:$I$222,5,FALSE)</f>
        <v>#N/A</v>
      </c>
      <c r="DC3403"/>
      <c r="DG3403" t="e">
        <f>VLOOKUP(DF3403,Sheet2!$E$2:$I$222,3,FALSE)</f>
        <v>#N/A</v>
      </c>
      <c r="DH3403" t="e">
        <f>VLOOKUP(DF3403,Sheet2!$E$2:$I$222,4,FALSE)</f>
        <v>#N/A</v>
      </c>
      <c r="DI3403" t="e">
        <f>VLOOKUP(DF3403,Sheet2!$E$2:$I$222,5,FALSE)</f>
        <v>#N/A</v>
      </c>
    </row>
    <row r="3404" spans="1:113" x14ac:dyDescent="0.25">
      <c r="A3404">
        <v>3540</v>
      </c>
      <c r="C3404">
        <v>17550</v>
      </c>
      <c r="D3404">
        <v>7550</v>
      </c>
      <c r="E3404">
        <v>37.790351999999999</v>
      </c>
      <c r="F3404">
        <v>-122.400502</v>
      </c>
      <c r="G3404" t="s">
        <v>1925</v>
      </c>
      <c r="H3404" t="s">
        <v>4344</v>
      </c>
      <c r="I3404" t="s">
        <v>4907</v>
      </c>
      <c r="J3404" t="s">
        <v>4946</v>
      </c>
      <c r="K3404" t="s">
        <v>4964</v>
      </c>
      <c r="Q3404" t="s">
        <v>5924</v>
      </c>
      <c r="S3404" t="s">
        <v>6492</v>
      </c>
      <c r="W3404">
        <f t="shared" si="53"/>
        <v>2</v>
      </c>
      <c r="X3404" t="s">
        <v>6808</v>
      </c>
      <c r="Y3404" t="s">
        <v>6885</v>
      </c>
      <c r="AA3404" t="e">
        <f>VLOOKUP($Z3404,Sheet2!$E$2:$I$222,3,FALSE)</f>
        <v>#N/A</v>
      </c>
      <c r="AB3404" t="e">
        <f>VLOOKUP($Z3404,Sheet2!$E$2:$I$222,4,FALSE)</f>
        <v>#N/A</v>
      </c>
      <c r="AC3404" t="e">
        <f>VLOOKUP($Z3404,Sheet2!$E$2:$I$222,5,FALSE)</f>
        <v>#N/A</v>
      </c>
      <c r="AE3404" t="s">
        <v>6846</v>
      </c>
      <c r="AF3404" t="s">
        <v>6886</v>
      </c>
      <c r="AG3404" s="59" t="s">
        <v>6922</v>
      </c>
      <c r="AH3404" t="str">
        <f>VLOOKUP(AG3404,Sheet2!$E$2:$I$222,3,FALSE)</f>
        <v>To Pacific Heights</v>
      </c>
      <c r="AI3404" t="str">
        <f>VLOOKUP(AG3404,Sheet2!$E$2:$I$222,4,FALSE)</f>
        <v>via Downtown</v>
      </c>
      <c r="AJ3404" t="str">
        <f>VLOOKUP(AG3404,Sheet2!$E$2:$I$222,5,FALSE)</f>
        <v>Daily ~ 5:30am-11:30am</v>
      </c>
      <c r="AK3404"/>
      <c r="AO3404" t="e">
        <f>VLOOKUP(AN3404,Sheet2!$E$2:$I$222,3,FALSE)</f>
        <v>#N/A</v>
      </c>
      <c r="AP3404" t="e">
        <f>VLOOKUP(AN3404,Sheet2!$E$2:$I$222,4,FALSE)</f>
        <v>#N/A</v>
      </c>
      <c r="AQ3404" t="e">
        <f>VLOOKUP(AN3404,Sheet2!$E$2:$I$222,5,FALSE)</f>
        <v>#N/A</v>
      </c>
      <c r="AR3404"/>
      <c r="AV3404" t="e">
        <f>VLOOKUP(AU3404,Sheet2!$E$2:$I$222,3,FALSE)</f>
        <v>#N/A</v>
      </c>
      <c r="AW3404" t="e">
        <f>VLOOKUP(AU3404,Sheet2!$E$2:$I$222,4,FALSE)</f>
        <v>#N/A</v>
      </c>
      <c r="AX3404" t="e">
        <f>VLOOKUP(AU3404,Sheet2!$E$2:$I$222,5,FALSE)</f>
        <v>#N/A</v>
      </c>
      <c r="AY3404"/>
      <c r="BC3404" t="e">
        <f>VLOOKUP(BB3404,Sheet2!$E$2:$I$222,3,FALSE)</f>
        <v>#N/A</v>
      </c>
      <c r="BD3404" t="e">
        <f>VLOOKUP(BB3404,Sheet2!$E$2:$I$222,4,FALSE)</f>
        <v>#N/A</v>
      </c>
      <c r="BE3404" t="e">
        <f>VLOOKUP(BB3404,Sheet2!$E$2:$I$222,5,FALSE)</f>
        <v>#N/A</v>
      </c>
      <c r="BF3404"/>
      <c r="BJ3404" t="e">
        <f>VLOOKUP(BI3404,Sheet2!$E$2:$I$222,3,FALSE)</f>
        <v>#N/A</v>
      </c>
      <c r="BK3404" t="e">
        <f>VLOOKUP(BI3404,Sheet2!$E$2:$I$222,4,FALSE)</f>
        <v>#N/A</v>
      </c>
      <c r="BL3404" t="e">
        <f>VLOOKUP(BI3404,Sheet2!$E$2:$I$222,5,FALSE)</f>
        <v>#N/A</v>
      </c>
      <c r="BM3404"/>
      <c r="BQ3404" t="e">
        <f>VLOOKUP(BP3404,Sheet2!$E$2:$I$222,3,FALSE)</f>
        <v>#N/A</v>
      </c>
      <c r="BR3404" t="e">
        <f>VLOOKUP(BP3404,Sheet2!$E$2:$I$222,4,FALSE)</f>
        <v>#N/A</v>
      </c>
      <c r="BS3404" t="e">
        <f>VLOOKUP(BP3404,Sheet2!$E$2:$I$222,5,FALSE)</f>
        <v>#N/A</v>
      </c>
      <c r="BT3404"/>
      <c r="BX3404" t="e">
        <f>VLOOKUP(BW3404,Sheet2!$E$2:$I$222,3,FALSE)</f>
        <v>#N/A</v>
      </c>
      <c r="BY3404" t="e">
        <f>VLOOKUP(BW3404,Sheet2!$E$2:$I$222,4,FALSE)</f>
        <v>#N/A</v>
      </c>
      <c r="BZ3404" t="e">
        <f>VLOOKUP(BW3404,Sheet2!$E$2:$I$222,5,FALSE)</f>
        <v>#N/A</v>
      </c>
      <c r="CA3404"/>
      <c r="CE3404" t="e">
        <f>VLOOKUP(CD3404,Sheet2!$E$2:$I$222,3,FALSE)</f>
        <v>#N/A</v>
      </c>
      <c r="CF3404" t="e">
        <f>VLOOKUP(CD3404,Sheet2!$E$2:$I$222,4,FALSE)</f>
        <v>#N/A</v>
      </c>
      <c r="CG3404" t="e">
        <f>VLOOKUP(CD3404,Sheet2!$E$2:$I$222,5,FALSE)</f>
        <v>#N/A</v>
      </c>
      <c r="CH3404"/>
      <c r="CL3404" t="e">
        <f>VLOOKUP(CK3404,Sheet2!$E$2:$I$222,3,FALSE)</f>
        <v>#N/A</v>
      </c>
      <c r="CM3404" t="e">
        <f>VLOOKUP(CK3404,Sheet2!$E$2:$I$222,4,FALSE)</f>
        <v>#N/A</v>
      </c>
      <c r="CN3404" t="e">
        <f>VLOOKUP(CK3404,Sheet2!$E$2:$I$222,5,FALSE)</f>
        <v>#N/A</v>
      </c>
      <c r="CO3404"/>
      <c r="CS3404" t="e">
        <f>VLOOKUP(CR3404,Sheet2!$E$2:$I$222,3,FALSE)</f>
        <v>#N/A</v>
      </c>
      <c r="CT3404" t="e">
        <f>VLOOKUP(CR3404,Sheet2!$E$2:$I$222,4,FALSE)</f>
        <v>#N/A</v>
      </c>
      <c r="CU3404" t="e">
        <f>VLOOKUP(CR3404,Sheet2!$E$2:$I$222,5,FALSE)</f>
        <v>#N/A</v>
      </c>
      <c r="CV3404"/>
      <c r="CZ3404" t="e">
        <f>VLOOKUP(CY3404,Sheet2!$E$2:$I$222,3,FALSE)</f>
        <v>#N/A</v>
      </c>
      <c r="DA3404" t="e">
        <f>VLOOKUP(CY3404,Sheet2!$E$2:$I$222,4,FALSE)</f>
        <v>#N/A</v>
      </c>
      <c r="DB3404" t="e">
        <f>VLOOKUP(CY3404,Sheet2!$E$2:$I$222,5,FALSE)</f>
        <v>#N/A</v>
      </c>
      <c r="DC3404"/>
      <c r="DG3404" t="e">
        <f>VLOOKUP(DF3404,Sheet2!$E$2:$I$222,3,FALSE)</f>
        <v>#N/A</v>
      </c>
      <c r="DH3404" t="e">
        <f>VLOOKUP(DF3404,Sheet2!$E$2:$I$222,4,FALSE)</f>
        <v>#N/A</v>
      </c>
      <c r="DI3404" t="e">
        <f>VLOOKUP(DF3404,Sheet2!$E$2:$I$222,5,FALSE)</f>
        <v>#N/A</v>
      </c>
    </row>
    <row r="3405" spans="1:113" x14ac:dyDescent="0.25">
      <c r="A3405">
        <v>3541</v>
      </c>
      <c r="C3405">
        <v>17551</v>
      </c>
      <c r="D3405">
        <v>7551</v>
      </c>
      <c r="E3405">
        <v>37.748100000000001</v>
      </c>
      <c r="F3405">
        <v>-122.418082</v>
      </c>
      <c r="G3405" t="s">
        <v>560</v>
      </c>
      <c r="H3405" t="s">
        <v>2990</v>
      </c>
      <c r="I3405" t="s">
        <v>4916</v>
      </c>
      <c r="J3405" t="s">
        <v>4949</v>
      </c>
      <c r="K3405" t="s">
        <v>4957</v>
      </c>
      <c r="P3405" t="s">
        <v>5267</v>
      </c>
      <c r="Q3405" t="s">
        <v>5924</v>
      </c>
      <c r="R3405" t="s">
        <v>5975</v>
      </c>
      <c r="S3405" t="s">
        <v>6277</v>
      </c>
      <c r="W3405">
        <f t="shared" si="53"/>
        <v>1</v>
      </c>
      <c r="X3405" t="s">
        <v>6846</v>
      </c>
      <c r="Y3405" t="s">
        <v>6886</v>
      </c>
      <c r="Z3405" s="59" t="s">
        <v>6922</v>
      </c>
      <c r="AA3405" t="str">
        <f>VLOOKUP($Z3405,Sheet2!$E$2:$I$222,3,FALSE)</f>
        <v>To Pacific Heights</v>
      </c>
      <c r="AB3405" t="str">
        <f>VLOOKUP($Z3405,Sheet2!$E$2:$I$222,4,FALSE)</f>
        <v>via Downtown</v>
      </c>
      <c r="AC3405" t="str">
        <f>VLOOKUP($Z3405,Sheet2!$E$2:$I$222,5,FALSE)</f>
        <v>Daily ~ 5:30am-11:30am</v>
      </c>
      <c r="AH3405" t="e">
        <f>VLOOKUP(AG3405,Sheet2!$E$2:$I$222,3,FALSE)</f>
        <v>#N/A</v>
      </c>
      <c r="AI3405" t="e">
        <f>VLOOKUP(AG3405,Sheet2!$E$2:$I$222,4,FALSE)</f>
        <v>#N/A</v>
      </c>
      <c r="AJ3405" t="e">
        <f>VLOOKUP(AG3405,Sheet2!$E$2:$I$222,5,FALSE)</f>
        <v>#N/A</v>
      </c>
      <c r="AK3405"/>
      <c r="AO3405" t="e">
        <f>VLOOKUP(AN3405,Sheet2!$E$2:$I$222,3,FALSE)</f>
        <v>#N/A</v>
      </c>
      <c r="AP3405" t="e">
        <f>VLOOKUP(AN3405,Sheet2!$E$2:$I$222,4,FALSE)</f>
        <v>#N/A</v>
      </c>
      <c r="AQ3405" t="e">
        <f>VLOOKUP(AN3405,Sheet2!$E$2:$I$222,5,FALSE)</f>
        <v>#N/A</v>
      </c>
      <c r="AR3405"/>
      <c r="AV3405" t="e">
        <f>VLOOKUP(AU3405,Sheet2!$E$2:$I$222,3,FALSE)</f>
        <v>#N/A</v>
      </c>
      <c r="AW3405" t="e">
        <f>VLOOKUP(AU3405,Sheet2!$E$2:$I$222,4,FALSE)</f>
        <v>#N/A</v>
      </c>
      <c r="AX3405" t="e">
        <f>VLOOKUP(AU3405,Sheet2!$E$2:$I$222,5,FALSE)</f>
        <v>#N/A</v>
      </c>
      <c r="AY3405"/>
      <c r="BC3405" t="e">
        <f>VLOOKUP(BB3405,Sheet2!$E$2:$I$222,3,FALSE)</f>
        <v>#N/A</v>
      </c>
      <c r="BD3405" t="e">
        <f>VLOOKUP(BB3405,Sheet2!$E$2:$I$222,4,FALSE)</f>
        <v>#N/A</v>
      </c>
      <c r="BE3405" t="e">
        <f>VLOOKUP(BB3405,Sheet2!$E$2:$I$222,5,FALSE)</f>
        <v>#N/A</v>
      </c>
      <c r="BF3405"/>
      <c r="BJ3405" t="e">
        <f>VLOOKUP(BI3405,Sheet2!$E$2:$I$222,3,FALSE)</f>
        <v>#N/A</v>
      </c>
      <c r="BK3405" t="e">
        <f>VLOOKUP(BI3405,Sheet2!$E$2:$I$222,4,FALSE)</f>
        <v>#N/A</v>
      </c>
      <c r="BL3405" t="e">
        <f>VLOOKUP(BI3405,Sheet2!$E$2:$I$222,5,FALSE)</f>
        <v>#N/A</v>
      </c>
      <c r="BM3405"/>
      <c r="BQ3405" t="e">
        <f>VLOOKUP(BP3405,Sheet2!$E$2:$I$222,3,FALSE)</f>
        <v>#N/A</v>
      </c>
      <c r="BR3405" t="e">
        <f>VLOOKUP(BP3405,Sheet2!$E$2:$I$222,4,FALSE)</f>
        <v>#N/A</v>
      </c>
      <c r="BS3405" t="e">
        <f>VLOOKUP(BP3405,Sheet2!$E$2:$I$222,5,FALSE)</f>
        <v>#N/A</v>
      </c>
      <c r="BT3405"/>
      <c r="BX3405" t="e">
        <f>VLOOKUP(BW3405,Sheet2!$E$2:$I$222,3,FALSE)</f>
        <v>#N/A</v>
      </c>
      <c r="BY3405" t="e">
        <f>VLOOKUP(BW3405,Sheet2!$E$2:$I$222,4,FALSE)</f>
        <v>#N/A</v>
      </c>
      <c r="BZ3405" t="e">
        <f>VLOOKUP(BW3405,Sheet2!$E$2:$I$222,5,FALSE)</f>
        <v>#N/A</v>
      </c>
      <c r="CA3405"/>
      <c r="CE3405" t="e">
        <f>VLOOKUP(CD3405,Sheet2!$E$2:$I$222,3,FALSE)</f>
        <v>#N/A</v>
      </c>
      <c r="CF3405" t="e">
        <f>VLOOKUP(CD3405,Sheet2!$E$2:$I$222,4,FALSE)</f>
        <v>#N/A</v>
      </c>
      <c r="CG3405" t="e">
        <f>VLOOKUP(CD3405,Sheet2!$E$2:$I$222,5,FALSE)</f>
        <v>#N/A</v>
      </c>
      <c r="CH3405"/>
      <c r="CL3405" t="e">
        <f>VLOOKUP(CK3405,Sheet2!$E$2:$I$222,3,FALSE)</f>
        <v>#N/A</v>
      </c>
      <c r="CM3405" t="e">
        <f>VLOOKUP(CK3405,Sheet2!$E$2:$I$222,4,FALSE)</f>
        <v>#N/A</v>
      </c>
      <c r="CN3405" t="e">
        <f>VLOOKUP(CK3405,Sheet2!$E$2:$I$222,5,FALSE)</f>
        <v>#N/A</v>
      </c>
      <c r="CO3405"/>
      <c r="CS3405" t="e">
        <f>VLOOKUP(CR3405,Sheet2!$E$2:$I$222,3,FALSE)</f>
        <v>#N/A</v>
      </c>
      <c r="CT3405" t="e">
        <f>VLOOKUP(CR3405,Sheet2!$E$2:$I$222,4,FALSE)</f>
        <v>#N/A</v>
      </c>
      <c r="CU3405" t="e">
        <f>VLOOKUP(CR3405,Sheet2!$E$2:$I$222,5,FALSE)</f>
        <v>#N/A</v>
      </c>
      <c r="CV3405"/>
      <c r="CZ3405" t="e">
        <f>VLOOKUP(CY3405,Sheet2!$E$2:$I$222,3,FALSE)</f>
        <v>#N/A</v>
      </c>
      <c r="DA3405" t="e">
        <f>VLOOKUP(CY3405,Sheet2!$E$2:$I$222,4,FALSE)</f>
        <v>#N/A</v>
      </c>
      <c r="DB3405" t="e">
        <f>VLOOKUP(CY3405,Sheet2!$E$2:$I$222,5,FALSE)</f>
        <v>#N/A</v>
      </c>
      <c r="DC3405"/>
      <c r="DG3405" t="e">
        <f>VLOOKUP(DF3405,Sheet2!$E$2:$I$222,3,FALSE)</f>
        <v>#N/A</v>
      </c>
      <c r="DH3405" t="e">
        <f>VLOOKUP(DF3405,Sheet2!$E$2:$I$222,4,FALSE)</f>
        <v>#N/A</v>
      </c>
      <c r="DI3405" t="e">
        <f>VLOOKUP(DF3405,Sheet2!$E$2:$I$222,5,FALSE)</f>
        <v>#N/A</v>
      </c>
    </row>
    <row r="3406" spans="1:113" x14ac:dyDescent="0.25">
      <c r="A3406">
        <v>3542</v>
      </c>
      <c r="C3406">
        <v>17552</v>
      </c>
      <c r="D3406">
        <v>7552</v>
      </c>
      <c r="E3406">
        <v>37.748376</v>
      </c>
      <c r="F3406">
        <v>-122.413579</v>
      </c>
      <c r="G3406" t="s">
        <v>2397</v>
      </c>
      <c r="H3406" t="s">
        <v>4823</v>
      </c>
      <c r="I3406" t="s">
        <v>4907</v>
      </c>
      <c r="J3406" t="s">
        <v>4946</v>
      </c>
      <c r="K3406" t="s">
        <v>4961</v>
      </c>
      <c r="Q3406" t="s">
        <v>5924</v>
      </c>
      <c r="S3406" t="s">
        <v>6281</v>
      </c>
      <c r="W3406">
        <f t="shared" si="53"/>
        <v>2</v>
      </c>
      <c r="X3406" t="s">
        <v>6846</v>
      </c>
      <c r="Y3406" t="s">
        <v>6886</v>
      </c>
      <c r="Z3406" s="59" t="s">
        <v>6922</v>
      </c>
      <c r="AA3406" t="str">
        <f>VLOOKUP($Z3406,Sheet2!$E$2:$I$222,3,FALSE)</f>
        <v>To Pacific Heights</v>
      </c>
      <c r="AB3406" t="str">
        <f>VLOOKUP($Z3406,Sheet2!$E$2:$I$222,4,FALSE)</f>
        <v>via Downtown</v>
      </c>
      <c r="AC3406" t="str">
        <f>VLOOKUP($Z3406,Sheet2!$E$2:$I$222,5,FALSE)</f>
        <v>Daily ~ 5:30am-11:30am</v>
      </c>
      <c r="AE3406" t="s">
        <v>6853</v>
      </c>
      <c r="AF3406" t="s">
        <v>6886</v>
      </c>
      <c r="AG3406" s="59" t="s">
        <v>6934</v>
      </c>
      <c r="AH3406" t="str">
        <f>VLOOKUP(AG3406,Sheet2!$E$2:$I$222,3,FALSE)</f>
        <v>To 24th Street BART</v>
      </c>
      <c r="AI3406" t="str">
        <f>VLOOKUP(AG3406,Sheet2!$E$2:$I$222,4,FALSE)</f>
        <v>Mission &amp; 24th St.</v>
      </c>
      <c r="AJ3406" t="str">
        <f>VLOOKUP(AG3406,Sheet2!$E$2:$I$222,5,FALSE)</f>
        <v>M-F ~ 6am-11pm | Sat-Sun ~ 8am-11pm</v>
      </c>
      <c r="AK3406"/>
      <c r="AO3406" t="e">
        <f>VLOOKUP(AN3406,Sheet2!$E$2:$I$222,3,FALSE)</f>
        <v>#N/A</v>
      </c>
      <c r="AP3406" t="e">
        <f>VLOOKUP(AN3406,Sheet2!$E$2:$I$222,4,FALSE)</f>
        <v>#N/A</v>
      </c>
      <c r="AQ3406" t="e">
        <f>VLOOKUP(AN3406,Sheet2!$E$2:$I$222,5,FALSE)</f>
        <v>#N/A</v>
      </c>
      <c r="AR3406"/>
      <c r="AV3406" t="e">
        <f>VLOOKUP(AU3406,Sheet2!$E$2:$I$222,3,FALSE)</f>
        <v>#N/A</v>
      </c>
      <c r="AW3406" t="e">
        <f>VLOOKUP(AU3406,Sheet2!$E$2:$I$222,4,FALSE)</f>
        <v>#N/A</v>
      </c>
      <c r="AX3406" t="e">
        <f>VLOOKUP(AU3406,Sheet2!$E$2:$I$222,5,FALSE)</f>
        <v>#N/A</v>
      </c>
      <c r="AY3406"/>
      <c r="BC3406" t="e">
        <f>VLOOKUP(BB3406,Sheet2!$E$2:$I$222,3,FALSE)</f>
        <v>#N/A</v>
      </c>
      <c r="BD3406" t="e">
        <f>VLOOKUP(BB3406,Sheet2!$E$2:$I$222,4,FALSE)</f>
        <v>#N/A</v>
      </c>
      <c r="BE3406" t="e">
        <f>VLOOKUP(BB3406,Sheet2!$E$2:$I$222,5,FALSE)</f>
        <v>#N/A</v>
      </c>
      <c r="BF3406"/>
      <c r="BJ3406" t="e">
        <f>VLOOKUP(BI3406,Sheet2!$E$2:$I$222,3,FALSE)</f>
        <v>#N/A</v>
      </c>
      <c r="BK3406" t="e">
        <f>VLOOKUP(BI3406,Sheet2!$E$2:$I$222,4,FALSE)</f>
        <v>#N/A</v>
      </c>
      <c r="BL3406" t="e">
        <f>VLOOKUP(BI3406,Sheet2!$E$2:$I$222,5,FALSE)</f>
        <v>#N/A</v>
      </c>
      <c r="BM3406"/>
      <c r="BQ3406" t="e">
        <f>VLOOKUP(BP3406,Sheet2!$E$2:$I$222,3,FALSE)</f>
        <v>#N/A</v>
      </c>
      <c r="BR3406" t="e">
        <f>VLOOKUP(BP3406,Sheet2!$E$2:$I$222,4,FALSE)</f>
        <v>#N/A</v>
      </c>
      <c r="BS3406" t="e">
        <f>VLOOKUP(BP3406,Sheet2!$E$2:$I$222,5,FALSE)</f>
        <v>#N/A</v>
      </c>
      <c r="BT3406"/>
      <c r="BX3406" t="e">
        <f>VLOOKUP(BW3406,Sheet2!$E$2:$I$222,3,FALSE)</f>
        <v>#N/A</v>
      </c>
      <c r="BY3406" t="e">
        <f>VLOOKUP(BW3406,Sheet2!$E$2:$I$222,4,FALSE)</f>
        <v>#N/A</v>
      </c>
      <c r="BZ3406" t="e">
        <f>VLOOKUP(BW3406,Sheet2!$E$2:$I$222,5,FALSE)</f>
        <v>#N/A</v>
      </c>
      <c r="CA3406"/>
      <c r="CE3406" t="e">
        <f>VLOOKUP(CD3406,Sheet2!$E$2:$I$222,3,FALSE)</f>
        <v>#N/A</v>
      </c>
      <c r="CF3406" t="e">
        <f>VLOOKUP(CD3406,Sheet2!$E$2:$I$222,4,FALSE)</f>
        <v>#N/A</v>
      </c>
      <c r="CG3406" t="e">
        <f>VLOOKUP(CD3406,Sheet2!$E$2:$I$222,5,FALSE)</f>
        <v>#N/A</v>
      </c>
      <c r="CH3406"/>
      <c r="CL3406" t="e">
        <f>VLOOKUP(CK3406,Sheet2!$E$2:$I$222,3,FALSE)</f>
        <v>#N/A</v>
      </c>
      <c r="CM3406" t="e">
        <f>VLOOKUP(CK3406,Sheet2!$E$2:$I$222,4,FALSE)</f>
        <v>#N/A</v>
      </c>
      <c r="CN3406" t="e">
        <f>VLOOKUP(CK3406,Sheet2!$E$2:$I$222,5,FALSE)</f>
        <v>#N/A</v>
      </c>
      <c r="CO3406"/>
      <c r="CS3406" t="e">
        <f>VLOOKUP(CR3406,Sheet2!$E$2:$I$222,3,FALSE)</f>
        <v>#N/A</v>
      </c>
      <c r="CT3406" t="e">
        <f>VLOOKUP(CR3406,Sheet2!$E$2:$I$222,4,FALSE)</f>
        <v>#N/A</v>
      </c>
      <c r="CU3406" t="e">
        <f>VLOOKUP(CR3406,Sheet2!$E$2:$I$222,5,FALSE)</f>
        <v>#N/A</v>
      </c>
      <c r="CV3406"/>
      <c r="CZ3406" t="e">
        <f>VLOOKUP(CY3406,Sheet2!$E$2:$I$222,3,FALSE)</f>
        <v>#N/A</v>
      </c>
      <c r="DA3406" t="e">
        <f>VLOOKUP(CY3406,Sheet2!$E$2:$I$222,4,FALSE)</f>
        <v>#N/A</v>
      </c>
      <c r="DB3406" t="e">
        <f>VLOOKUP(CY3406,Sheet2!$E$2:$I$222,5,FALSE)</f>
        <v>#N/A</v>
      </c>
      <c r="DC3406"/>
      <c r="DG3406" t="e">
        <f>VLOOKUP(DF3406,Sheet2!$E$2:$I$222,3,FALSE)</f>
        <v>#N/A</v>
      </c>
      <c r="DH3406" t="e">
        <f>VLOOKUP(DF3406,Sheet2!$E$2:$I$222,4,FALSE)</f>
        <v>#N/A</v>
      </c>
      <c r="DI3406" t="e">
        <f>VLOOKUP(DF3406,Sheet2!$E$2:$I$222,5,FALSE)</f>
        <v>#N/A</v>
      </c>
    </row>
    <row r="3407" spans="1:113" x14ac:dyDescent="0.25">
      <c r="A3407">
        <v>3543</v>
      </c>
      <c r="C3407">
        <v>17553</v>
      </c>
      <c r="D3407">
        <v>7553</v>
      </c>
      <c r="E3407">
        <v>37.792743000000002</v>
      </c>
      <c r="F3407">
        <v>-122.432807</v>
      </c>
      <c r="G3407" t="s">
        <v>1245</v>
      </c>
      <c r="H3407" t="s">
        <v>3671</v>
      </c>
      <c r="I3407" t="s">
        <v>4917</v>
      </c>
      <c r="J3407" t="s">
        <v>4948</v>
      </c>
      <c r="Q3407" t="s">
        <v>5924</v>
      </c>
      <c r="S3407" t="s">
        <v>5984</v>
      </c>
      <c r="W3407">
        <f t="shared" si="53"/>
        <v>1</v>
      </c>
      <c r="X3407" t="s">
        <v>6808</v>
      </c>
      <c r="Y3407" t="s">
        <v>6885</v>
      </c>
      <c r="AA3407" t="e">
        <f>VLOOKUP($Z3407,Sheet2!$E$2:$I$222,3,FALSE)</f>
        <v>#N/A</v>
      </c>
      <c r="AB3407" t="e">
        <f>VLOOKUP($Z3407,Sheet2!$E$2:$I$222,4,FALSE)</f>
        <v>#N/A</v>
      </c>
      <c r="AC3407" t="e">
        <f>VLOOKUP($Z3407,Sheet2!$E$2:$I$222,5,FALSE)</f>
        <v>#N/A</v>
      </c>
      <c r="AH3407" t="e">
        <f>VLOOKUP(AG3407,Sheet2!$E$2:$I$222,3,FALSE)</f>
        <v>#N/A</v>
      </c>
      <c r="AI3407" t="e">
        <f>VLOOKUP(AG3407,Sheet2!$E$2:$I$222,4,FALSE)</f>
        <v>#N/A</v>
      </c>
      <c r="AJ3407" t="e">
        <f>VLOOKUP(AG3407,Sheet2!$E$2:$I$222,5,FALSE)</f>
        <v>#N/A</v>
      </c>
      <c r="AK3407"/>
      <c r="AO3407" t="e">
        <f>VLOOKUP(AN3407,Sheet2!$E$2:$I$222,3,FALSE)</f>
        <v>#N/A</v>
      </c>
      <c r="AP3407" t="e">
        <f>VLOOKUP(AN3407,Sheet2!$E$2:$I$222,4,FALSE)</f>
        <v>#N/A</v>
      </c>
      <c r="AQ3407" t="e">
        <f>VLOOKUP(AN3407,Sheet2!$E$2:$I$222,5,FALSE)</f>
        <v>#N/A</v>
      </c>
      <c r="AR3407"/>
      <c r="AV3407" t="e">
        <f>VLOOKUP(AU3407,Sheet2!$E$2:$I$222,3,FALSE)</f>
        <v>#N/A</v>
      </c>
      <c r="AW3407" t="e">
        <f>VLOOKUP(AU3407,Sheet2!$E$2:$I$222,4,FALSE)</f>
        <v>#N/A</v>
      </c>
      <c r="AX3407" t="e">
        <f>VLOOKUP(AU3407,Sheet2!$E$2:$I$222,5,FALSE)</f>
        <v>#N/A</v>
      </c>
      <c r="AY3407"/>
      <c r="BC3407" t="e">
        <f>VLOOKUP(BB3407,Sheet2!$E$2:$I$222,3,FALSE)</f>
        <v>#N/A</v>
      </c>
      <c r="BD3407" t="e">
        <f>VLOOKUP(BB3407,Sheet2!$E$2:$I$222,4,FALSE)</f>
        <v>#N/A</v>
      </c>
      <c r="BE3407" t="e">
        <f>VLOOKUP(BB3407,Sheet2!$E$2:$I$222,5,FALSE)</f>
        <v>#N/A</v>
      </c>
      <c r="BF3407"/>
      <c r="BJ3407" t="e">
        <f>VLOOKUP(BI3407,Sheet2!$E$2:$I$222,3,FALSE)</f>
        <v>#N/A</v>
      </c>
      <c r="BK3407" t="e">
        <f>VLOOKUP(BI3407,Sheet2!$E$2:$I$222,4,FALSE)</f>
        <v>#N/A</v>
      </c>
      <c r="BL3407" t="e">
        <f>VLOOKUP(BI3407,Sheet2!$E$2:$I$222,5,FALSE)</f>
        <v>#N/A</v>
      </c>
      <c r="BM3407"/>
      <c r="BQ3407" t="e">
        <f>VLOOKUP(BP3407,Sheet2!$E$2:$I$222,3,FALSE)</f>
        <v>#N/A</v>
      </c>
      <c r="BR3407" t="e">
        <f>VLOOKUP(BP3407,Sheet2!$E$2:$I$222,4,FALSE)</f>
        <v>#N/A</v>
      </c>
      <c r="BS3407" t="e">
        <f>VLOOKUP(BP3407,Sheet2!$E$2:$I$222,5,FALSE)</f>
        <v>#N/A</v>
      </c>
      <c r="BT3407"/>
      <c r="BX3407" t="e">
        <f>VLOOKUP(BW3407,Sheet2!$E$2:$I$222,3,FALSE)</f>
        <v>#N/A</v>
      </c>
      <c r="BY3407" t="e">
        <f>VLOOKUP(BW3407,Sheet2!$E$2:$I$222,4,FALSE)</f>
        <v>#N/A</v>
      </c>
      <c r="BZ3407" t="e">
        <f>VLOOKUP(BW3407,Sheet2!$E$2:$I$222,5,FALSE)</f>
        <v>#N/A</v>
      </c>
      <c r="CA3407"/>
      <c r="CE3407" t="e">
        <f>VLOOKUP(CD3407,Sheet2!$E$2:$I$222,3,FALSE)</f>
        <v>#N/A</v>
      </c>
      <c r="CF3407" t="e">
        <f>VLOOKUP(CD3407,Sheet2!$E$2:$I$222,4,FALSE)</f>
        <v>#N/A</v>
      </c>
      <c r="CG3407" t="e">
        <f>VLOOKUP(CD3407,Sheet2!$E$2:$I$222,5,FALSE)</f>
        <v>#N/A</v>
      </c>
      <c r="CH3407"/>
      <c r="CL3407" t="e">
        <f>VLOOKUP(CK3407,Sheet2!$E$2:$I$222,3,FALSE)</f>
        <v>#N/A</v>
      </c>
      <c r="CM3407" t="e">
        <f>VLOOKUP(CK3407,Sheet2!$E$2:$I$222,4,FALSE)</f>
        <v>#N/A</v>
      </c>
      <c r="CN3407" t="e">
        <f>VLOOKUP(CK3407,Sheet2!$E$2:$I$222,5,FALSE)</f>
        <v>#N/A</v>
      </c>
      <c r="CO3407"/>
      <c r="CS3407" t="e">
        <f>VLOOKUP(CR3407,Sheet2!$E$2:$I$222,3,FALSE)</f>
        <v>#N/A</v>
      </c>
      <c r="CT3407" t="e">
        <f>VLOOKUP(CR3407,Sheet2!$E$2:$I$222,4,FALSE)</f>
        <v>#N/A</v>
      </c>
      <c r="CU3407" t="e">
        <f>VLOOKUP(CR3407,Sheet2!$E$2:$I$222,5,FALSE)</f>
        <v>#N/A</v>
      </c>
      <c r="CV3407"/>
      <c r="CZ3407" t="e">
        <f>VLOOKUP(CY3407,Sheet2!$E$2:$I$222,3,FALSE)</f>
        <v>#N/A</v>
      </c>
      <c r="DA3407" t="e">
        <f>VLOOKUP(CY3407,Sheet2!$E$2:$I$222,4,FALSE)</f>
        <v>#N/A</v>
      </c>
      <c r="DB3407" t="e">
        <f>VLOOKUP(CY3407,Sheet2!$E$2:$I$222,5,FALSE)</f>
        <v>#N/A</v>
      </c>
      <c r="DC3407"/>
      <c r="DG3407" t="e">
        <f>VLOOKUP(DF3407,Sheet2!$E$2:$I$222,3,FALSE)</f>
        <v>#N/A</v>
      </c>
      <c r="DH3407" t="e">
        <f>VLOOKUP(DF3407,Sheet2!$E$2:$I$222,4,FALSE)</f>
        <v>#N/A</v>
      </c>
      <c r="DI3407" t="e">
        <f>VLOOKUP(DF3407,Sheet2!$E$2:$I$222,5,FALSE)</f>
        <v>#N/A</v>
      </c>
    </row>
    <row r="3408" spans="1:113" x14ac:dyDescent="0.25">
      <c r="A3408">
        <v>3544</v>
      </c>
      <c r="C3408">
        <v>17554</v>
      </c>
      <c r="D3408">
        <v>7554</v>
      </c>
      <c r="E3408">
        <v>37.422586000000003</v>
      </c>
      <c r="F3408">
        <v>-122.27361000000001</v>
      </c>
      <c r="G3408" t="s">
        <v>1466</v>
      </c>
      <c r="H3408" t="s">
        <v>3893</v>
      </c>
      <c r="I3408" t="s">
        <v>4925</v>
      </c>
      <c r="J3408" t="s">
        <v>4946</v>
      </c>
      <c r="K3408" t="s">
        <v>5008</v>
      </c>
      <c r="Q3408" t="s">
        <v>5924</v>
      </c>
      <c r="S3408" t="s">
        <v>6652</v>
      </c>
      <c r="T3408" t="s">
        <v>6791</v>
      </c>
      <c r="W3408">
        <f t="shared" si="53"/>
        <v>3</v>
      </c>
      <c r="X3408" t="s">
        <v>6875</v>
      </c>
      <c r="Y3408" t="s">
        <v>6886</v>
      </c>
      <c r="Z3408" s="59" t="s">
        <v>6965</v>
      </c>
      <c r="AA3408" t="str">
        <f>VLOOKUP($Z3408,Sheet2!$E$2:$I$222,3,FALSE)</f>
        <v>To Downtown</v>
      </c>
      <c r="AB3408" t="str">
        <f>VLOOKUP($Z3408,Sheet2!$E$2:$I$222,4,FALSE)</f>
        <v>Main &amp; Mission</v>
      </c>
      <c r="AC3408" t="str">
        <f>VLOOKUP($Z3408,Sheet2!$E$2:$I$222,5,FALSE)</f>
        <v>M-F ~ 7am-6pm | Sat-Sun ~ 9am-6pm</v>
      </c>
      <c r="AE3408" t="s">
        <v>6832</v>
      </c>
      <c r="AF3408" t="s">
        <v>6886</v>
      </c>
      <c r="AG3408" s="59" t="s">
        <v>6971</v>
      </c>
      <c r="AH3408" t="str">
        <f>VLOOKUP(AG3408,Sheet2!$E$2:$I$222,3,FALSE)</f>
        <v>To Downtown</v>
      </c>
      <c r="AI3408" t="str">
        <f>VLOOKUP(AG3408,Sheet2!$E$2:$I$222,4,FALSE)</f>
        <v>Ferry Plaza</v>
      </c>
      <c r="AJ3408" t="str">
        <f>VLOOKUP(AG3408,Sheet2!$E$2:$I$222,5,FALSE)</f>
        <v>AM Only: M-F ~ 6:30am-10am</v>
      </c>
      <c r="AK3408"/>
      <c r="AL3408" t="s">
        <v>6832</v>
      </c>
      <c r="AM3408" t="s">
        <v>6888</v>
      </c>
      <c r="AN3408" s="59" t="s">
        <v>6909</v>
      </c>
      <c r="AO3408" t="str">
        <f>VLOOKUP(AN3408,Sheet2!$E$2:$I$222,3,FALSE)</f>
        <v>To Daly City</v>
      </c>
      <c r="AP3408" t="str">
        <f>VLOOKUP(AN3408,Sheet2!$E$2:$I$222,4,FALSE)</f>
        <v>San Jose &amp; Mission</v>
      </c>
      <c r="AQ3408" t="str">
        <f>VLOOKUP(AN3408,Sheet2!$E$2:$I$222,5,FALSE)</f>
        <v>PM Only: M-F ~ 3pm-6:30pm</v>
      </c>
      <c r="AR3408"/>
      <c r="AV3408" t="e">
        <f>VLOOKUP(AU3408,Sheet2!$E$2:$I$222,3,FALSE)</f>
        <v>#N/A</v>
      </c>
      <c r="AW3408" t="e">
        <f>VLOOKUP(AU3408,Sheet2!$E$2:$I$222,4,FALSE)</f>
        <v>#N/A</v>
      </c>
      <c r="AX3408" t="e">
        <f>VLOOKUP(AU3408,Sheet2!$E$2:$I$222,5,FALSE)</f>
        <v>#N/A</v>
      </c>
      <c r="AY3408"/>
      <c r="BC3408" t="e">
        <f>VLOOKUP(BB3408,Sheet2!$E$2:$I$222,3,FALSE)</f>
        <v>#N/A</v>
      </c>
      <c r="BD3408" t="e">
        <f>VLOOKUP(BB3408,Sheet2!$E$2:$I$222,4,FALSE)</f>
        <v>#N/A</v>
      </c>
      <c r="BE3408" t="e">
        <f>VLOOKUP(BB3408,Sheet2!$E$2:$I$222,5,FALSE)</f>
        <v>#N/A</v>
      </c>
      <c r="BF3408"/>
      <c r="BJ3408" t="e">
        <f>VLOOKUP(BI3408,Sheet2!$E$2:$I$222,3,FALSE)</f>
        <v>#N/A</v>
      </c>
      <c r="BK3408" t="e">
        <f>VLOOKUP(BI3408,Sheet2!$E$2:$I$222,4,FALSE)</f>
        <v>#N/A</v>
      </c>
      <c r="BL3408" t="e">
        <f>VLOOKUP(BI3408,Sheet2!$E$2:$I$222,5,FALSE)</f>
        <v>#N/A</v>
      </c>
      <c r="BM3408"/>
      <c r="BQ3408" t="e">
        <f>VLOOKUP(BP3408,Sheet2!$E$2:$I$222,3,FALSE)</f>
        <v>#N/A</v>
      </c>
      <c r="BR3408" t="e">
        <f>VLOOKUP(BP3408,Sheet2!$E$2:$I$222,4,FALSE)</f>
        <v>#N/A</v>
      </c>
      <c r="BS3408" t="e">
        <f>VLOOKUP(BP3408,Sheet2!$E$2:$I$222,5,FALSE)</f>
        <v>#N/A</v>
      </c>
      <c r="BT3408"/>
      <c r="BX3408" t="e">
        <f>VLOOKUP(BW3408,Sheet2!$E$2:$I$222,3,FALSE)</f>
        <v>#N/A</v>
      </c>
      <c r="BY3408" t="e">
        <f>VLOOKUP(BW3408,Sheet2!$E$2:$I$222,4,FALSE)</f>
        <v>#N/A</v>
      </c>
      <c r="BZ3408" t="e">
        <f>VLOOKUP(BW3408,Sheet2!$E$2:$I$222,5,FALSE)</f>
        <v>#N/A</v>
      </c>
      <c r="CA3408"/>
      <c r="CE3408" t="e">
        <f>VLOOKUP(CD3408,Sheet2!$E$2:$I$222,3,FALSE)</f>
        <v>#N/A</v>
      </c>
      <c r="CF3408" t="e">
        <f>VLOOKUP(CD3408,Sheet2!$E$2:$I$222,4,FALSE)</f>
        <v>#N/A</v>
      </c>
      <c r="CG3408" t="e">
        <f>VLOOKUP(CD3408,Sheet2!$E$2:$I$222,5,FALSE)</f>
        <v>#N/A</v>
      </c>
      <c r="CH3408"/>
      <c r="CL3408" t="e">
        <f>VLOOKUP(CK3408,Sheet2!$E$2:$I$222,3,FALSE)</f>
        <v>#N/A</v>
      </c>
      <c r="CM3408" t="e">
        <f>VLOOKUP(CK3408,Sheet2!$E$2:$I$222,4,FALSE)</f>
        <v>#N/A</v>
      </c>
      <c r="CN3408" t="e">
        <f>VLOOKUP(CK3408,Sheet2!$E$2:$I$222,5,FALSE)</f>
        <v>#N/A</v>
      </c>
      <c r="CO3408"/>
      <c r="CS3408" t="e">
        <f>VLOOKUP(CR3408,Sheet2!$E$2:$I$222,3,FALSE)</f>
        <v>#N/A</v>
      </c>
      <c r="CT3408" t="e">
        <f>VLOOKUP(CR3408,Sheet2!$E$2:$I$222,4,FALSE)</f>
        <v>#N/A</v>
      </c>
      <c r="CU3408" t="e">
        <f>VLOOKUP(CR3408,Sheet2!$E$2:$I$222,5,FALSE)</f>
        <v>#N/A</v>
      </c>
      <c r="CV3408"/>
      <c r="CZ3408" t="e">
        <f>VLOOKUP(CY3408,Sheet2!$E$2:$I$222,3,FALSE)</f>
        <v>#N/A</v>
      </c>
      <c r="DA3408" t="e">
        <f>VLOOKUP(CY3408,Sheet2!$E$2:$I$222,4,FALSE)</f>
        <v>#N/A</v>
      </c>
      <c r="DB3408" t="e">
        <f>VLOOKUP(CY3408,Sheet2!$E$2:$I$222,5,FALSE)</f>
        <v>#N/A</v>
      </c>
      <c r="DC3408"/>
      <c r="DG3408" t="e">
        <f>VLOOKUP(DF3408,Sheet2!$E$2:$I$222,3,FALSE)</f>
        <v>#N/A</v>
      </c>
      <c r="DH3408" t="e">
        <f>VLOOKUP(DF3408,Sheet2!$E$2:$I$222,4,FALSE)</f>
        <v>#N/A</v>
      </c>
      <c r="DI3408" t="e">
        <f>VLOOKUP(DF3408,Sheet2!$E$2:$I$222,5,FALSE)</f>
        <v>#N/A</v>
      </c>
    </row>
    <row r="3409" spans="1:113" x14ac:dyDescent="0.25">
      <c r="A3409">
        <v>3545</v>
      </c>
      <c r="C3409">
        <v>17555</v>
      </c>
      <c r="D3409">
        <v>7555</v>
      </c>
      <c r="E3409">
        <v>37.820000999999998</v>
      </c>
      <c r="F3409">
        <v>-122.36633</v>
      </c>
      <c r="G3409" t="s">
        <v>420</v>
      </c>
      <c r="H3409" t="s">
        <v>2850</v>
      </c>
      <c r="I3409" t="s">
        <v>4907</v>
      </c>
      <c r="J3409" t="s">
        <v>4947</v>
      </c>
      <c r="Q3409" t="s">
        <v>5924</v>
      </c>
      <c r="S3409" t="s">
        <v>6167</v>
      </c>
      <c r="W3409">
        <f t="shared" si="53"/>
        <v>1</v>
      </c>
      <c r="X3409" t="s">
        <v>6836</v>
      </c>
      <c r="Y3409" t="s">
        <v>6888</v>
      </c>
      <c r="Z3409" s="59" t="s">
        <v>6943</v>
      </c>
      <c r="AA3409" t="str">
        <f>VLOOKUP($Z3409,Sheet2!$E$2:$I$222,3,FALSE)</f>
        <v>To Treasure Island</v>
      </c>
      <c r="AB3409" t="str">
        <f>VLOOKUP($Z3409,Sheet2!$E$2:$I$222,4,FALSE)</f>
        <v>Avenue H &amp; 13th St.</v>
      </c>
      <c r="AC3409" t="str">
        <f>VLOOKUP($Z3409,Sheet2!$E$2:$I$222,5,FALSE)</f>
        <v>24 Hours Daily</v>
      </c>
      <c r="AH3409" t="e">
        <f>VLOOKUP(AG3409,Sheet2!$E$2:$I$222,3,FALSE)</f>
        <v>#N/A</v>
      </c>
      <c r="AI3409" t="e">
        <f>VLOOKUP(AG3409,Sheet2!$E$2:$I$222,4,FALSE)</f>
        <v>#N/A</v>
      </c>
      <c r="AJ3409" t="e">
        <f>VLOOKUP(AG3409,Sheet2!$E$2:$I$222,5,FALSE)</f>
        <v>#N/A</v>
      </c>
      <c r="AK3409"/>
      <c r="AO3409" t="e">
        <f>VLOOKUP(AN3409,Sheet2!$E$2:$I$222,3,FALSE)</f>
        <v>#N/A</v>
      </c>
      <c r="AP3409" t="e">
        <f>VLOOKUP(AN3409,Sheet2!$E$2:$I$222,4,FALSE)</f>
        <v>#N/A</v>
      </c>
      <c r="AQ3409" t="e">
        <f>VLOOKUP(AN3409,Sheet2!$E$2:$I$222,5,FALSE)</f>
        <v>#N/A</v>
      </c>
      <c r="AR3409"/>
      <c r="AV3409" t="e">
        <f>VLOOKUP(AU3409,Sheet2!$E$2:$I$222,3,FALSE)</f>
        <v>#N/A</v>
      </c>
      <c r="AW3409" t="e">
        <f>VLOOKUP(AU3409,Sheet2!$E$2:$I$222,4,FALSE)</f>
        <v>#N/A</v>
      </c>
      <c r="AX3409" t="e">
        <f>VLOOKUP(AU3409,Sheet2!$E$2:$I$222,5,FALSE)</f>
        <v>#N/A</v>
      </c>
      <c r="AY3409"/>
      <c r="BC3409" t="e">
        <f>VLOOKUP(BB3409,Sheet2!$E$2:$I$222,3,FALSE)</f>
        <v>#N/A</v>
      </c>
      <c r="BD3409" t="e">
        <f>VLOOKUP(BB3409,Sheet2!$E$2:$I$222,4,FALSE)</f>
        <v>#N/A</v>
      </c>
      <c r="BE3409" t="e">
        <f>VLOOKUP(BB3409,Sheet2!$E$2:$I$222,5,FALSE)</f>
        <v>#N/A</v>
      </c>
      <c r="BF3409"/>
      <c r="BJ3409" t="e">
        <f>VLOOKUP(BI3409,Sheet2!$E$2:$I$222,3,FALSE)</f>
        <v>#N/A</v>
      </c>
      <c r="BK3409" t="e">
        <f>VLOOKUP(BI3409,Sheet2!$E$2:$I$222,4,FALSE)</f>
        <v>#N/A</v>
      </c>
      <c r="BL3409" t="e">
        <f>VLOOKUP(BI3409,Sheet2!$E$2:$I$222,5,FALSE)</f>
        <v>#N/A</v>
      </c>
      <c r="BM3409"/>
      <c r="BQ3409" t="e">
        <f>VLOOKUP(BP3409,Sheet2!$E$2:$I$222,3,FALSE)</f>
        <v>#N/A</v>
      </c>
      <c r="BR3409" t="e">
        <f>VLOOKUP(BP3409,Sheet2!$E$2:$I$222,4,FALSE)</f>
        <v>#N/A</v>
      </c>
      <c r="BS3409" t="e">
        <f>VLOOKUP(BP3409,Sheet2!$E$2:$I$222,5,FALSE)</f>
        <v>#N/A</v>
      </c>
      <c r="BT3409"/>
      <c r="BX3409" t="e">
        <f>VLOOKUP(BW3409,Sheet2!$E$2:$I$222,3,FALSE)</f>
        <v>#N/A</v>
      </c>
      <c r="BY3409" t="e">
        <f>VLOOKUP(BW3409,Sheet2!$E$2:$I$222,4,FALSE)</f>
        <v>#N/A</v>
      </c>
      <c r="BZ3409" t="e">
        <f>VLOOKUP(BW3409,Sheet2!$E$2:$I$222,5,FALSE)</f>
        <v>#N/A</v>
      </c>
      <c r="CA3409"/>
      <c r="CE3409" t="e">
        <f>VLOOKUP(CD3409,Sheet2!$E$2:$I$222,3,FALSE)</f>
        <v>#N/A</v>
      </c>
      <c r="CF3409" t="e">
        <f>VLOOKUP(CD3409,Sheet2!$E$2:$I$222,4,FALSE)</f>
        <v>#N/A</v>
      </c>
      <c r="CG3409" t="e">
        <f>VLOOKUP(CD3409,Sheet2!$E$2:$I$222,5,FALSE)</f>
        <v>#N/A</v>
      </c>
      <c r="CH3409"/>
      <c r="CL3409" t="e">
        <f>VLOOKUP(CK3409,Sheet2!$E$2:$I$222,3,FALSE)</f>
        <v>#N/A</v>
      </c>
      <c r="CM3409" t="e">
        <f>VLOOKUP(CK3409,Sheet2!$E$2:$I$222,4,FALSE)</f>
        <v>#N/A</v>
      </c>
      <c r="CN3409" t="e">
        <f>VLOOKUP(CK3409,Sheet2!$E$2:$I$222,5,FALSE)</f>
        <v>#N/A</v>
      </c>
      <c r="CO3409"/>
      <c r="CS3409" t="e">
        <f>VLOOKUP(CR3409,Sheet2!$E$2:$I$222,3,FALSE)</f>
        <v>#N/A</v>
      </c>
      <c r="CT3409" t="e">
        <f>VLOOKUP(CR3409,Sheet2!$E$2:$I$222,4,FALSE)</f>
        <v>#N/A</v>
      </c>
      <c r="CU3409" t="e">
        <f>VLOOKUP(CR3409,Sheet2!$E$2:$I$222,5,FALSE)</f>
        <v>#N/A</v>
      </c>
      <c r="CV3409"/>
      <c r="CZ3409" t="e">
        <f>VLOOKUP(CY3409,Sheet2!$E$2:$I$222,3,FALSE)</f>
        <v>#N/A</v>
      </c>
      <c r="DA3409" t="e">
        <f>VLOOKUP(CY3409,Sheet2!$E$2:$I$222,4,FALSE)</f>
        <v>#N/A</v>
      </c>
      <c r="DB3409" t="e">
        <f>VLOOKUP(CY3409,Sheet2!$E$2:$I$222,5,FALSE)</f>
        <v>#N/A</v>
      </c>
      <c r="DC3409"/>
      <c r="DG3409" t="e">
        <f>VLOOKUP(DF3409,Sheet2!$E$2:$I$222,3,FALSE)</f>
        <v>#N/A</v>
      </c>
      <c r="DH3409" t="e">
        <f>VLOOKUP(DF3409,Sheet2!$E$2:$I$222,4,FALSE)</f>
        <v>#N/A</v>
      </c>
      <c r="DI3409" t="e">
        <f>VLOOKUP(DF3409,Sheet2!$E$2:$I$222,5,FALSE)</f>
        <v>#N/A</v>
      </c>
    </row>
    <row r="3410" spans="1:113" x14ac:dyDescent="0.25">
      <c r="A3410">
        <v>3546</v>
      </c>
      <c r="C3410">
        <v>17556</v>
      </c>
      <c r="D3410">
        <v>7556</v>
      </c>
      <c r="E3410">
        <v>37.822375000000001</v>
      </c>
      <c r="F3410">
        <v>-122.367968</v>
      </c>
      <c r="G3410" t="s">
        <v>2398</v>
      </c>
      <c r="H3410" t="s">
        <v>4824</v>
      </c>
      <c r="I3410" t="s">
        <v>4923</v>
      </c>
      <c r="J3410" t="s">
        <v>4947</v>
      </c>
      <c r="Q3410" t="s">
        <v>5924</v>
      </c>
      <c r="S3410" t="s">
        <v>6167</v>
      </c>
      <c r="W3410">
        <f t="shared" si="53"/>
        <v>1</v>
      </c>
      <c r="X3410" t="s">
        <v>6836</v>
      </c>
      <c r="Y3410" t="s">
        <v>6888</v>
      </c>
      <c r="Z3410" s="59" t="s">
        <v>6943</v>
      </c>
      <c r="AA3410" t="str">
        <f>VLOOKUP($Z3410,Sheet2!$E$2:$I$222,3,FALSE)</f>
        <v>To Treasure Island</v>
      </c>
      <c r="AB3410" t="str">
        <f>VLOOKUP($Z3410,Sheet2!$E$2:$I$222,4,FALSE)</f>
        <v>Avenue H &amp; 13th St.</v>
      </c>
      <c r="AC3410" t="str">
        <f>VLOOKUP($Z3410,Sheet2!$E$2:$I$222,5,FALSE)</f>
        <v>24 Hours Daily</v>
      </c>
      <c r="AH3410" t="e">
        <f>VLOOKUP(AG3410,Sheet2!$E$2:$I$222,3,FALSE)</f>
        <v>#N/A</v>
      </c>
      <c r="AI3410" t="e">
        <f>VLOOKUP(AG3410,Sheet2!$E$2:$I$222,4,FALSE)</f>
        <v>#N/A</v>
      </c>
      <c r="AJ3410" t="e">
        <f>VLOOKUP(AG3410,Sheet2!$E$2:$I$222,5,FALSE)</f>
        <v>#N/A</v>
      </c>
      <c r="AK3410"/>
      <c r="AO3410" t="e">
        <f>VLOOKUP(AN3410,Sheet2!$E$2:$I$222,3,FALSE)</f>
        <v>#N/A</v>
      </c>
      <c r="AP3410" t="e">
        <f>VLOOKUP(AN3410,Sheet2!$E$2:$I$222,4,FALSE)</f>
        <v>#N/A</v>
      </c>
      <c r="AQ3410" t="e">
        <f>VLOOKUP(AN3410,Sheet2!$E$2:$I$222,5,FALSE)</f>
        <v>#N/A</v>
      </c>
      <c r="AR3410"/>
      <c r="AV3410" t="e">
        <f>VLOOKUP(AU3410,Sheet2!$E$2:$I$222,3,FALSE)</f>
        <v>#N/A</v>
      </c>
      <c r="AW3410" t="e">
        <f>VLOOKUP(AU3410,Sheet2!$E$2:$I$222,4,FALSE)</f>
        <v>#N/A</v>
      </c>
      <c r="AX3410" t="e">
        <f>VLOOKUP(AU3410,Sheet2!$E$2:$I$222,5,FALSE)</f>
        <v>#N/A</v>
      </c>
      <c r="AY3410"/>
      <c r="BC3410" t="e">
        <f>VLOOKUP(BB3410,Sheet2!$E$2:$I$222,3,FALSE)</f>
        <v>#N/A</v>
      </c>
      <c r="BD3410" t="e">
        <f>VLOOKUP(BB3410,Sheet2!$E$2:$I$222,4,FALSE)</f>
        <v>#N/A</v>
      </c>
      <c r="BE3410" t="e">
        <f>VLOOKUP(BB3410,Sheet2!$E$2:$I$222,5,FALSE)</f>
        <v>#N/A</v>
      </c>
      <c r="BF3410"/>
      <c r="BJ3410" t="e">
        <f>VLOOKUP(BI3410,Sheet2!$E$2:$I$222,3,FALSE)</f>
        <v>#N/A</v>
      </c>
      <c r="BK3410" t="e">
        <f>VLOOKUP(BI3410,Sheet2!$E$2:$I$222,4,FALSE)</f>
        <v>#N/A</v>
      </c>
      <c r="BL3410" t="e">
        <f>VLOOKUP(BI3410,Sheet2!$E$2:$I$222,5,FALSE)</f>
        <v>#N/A</v>
      </c>
      <c r="BM3410"/>
      <c r="BQ3410" t="e">
        <f>VLOOKUP(BP3410,Sheet2!$E$2:$I$222,3,FALSE)</f>
        <v>#N/A</v>
      </c>
      <c r="BR3410" t="e">
        <f>VLOOKUP(BP3410,Sheet2!$E$2:$I$222,4,FALSE)</f>
        <v>#N/A</v>
      </c>
      <c r="BS3410" t="e">
        <f>VLOOKUP(BP3410,Sheet2!$E$2:$I$222,5,FALSE)</f>
        <v>#N/A</v>
      </c>
      <c r="BT3410"/>
      <c r="BX3410" t="e">
        <f>VLOOKUP(BW3410,Sheet2!$E$2:$I$222,3,FALSE)</f>
        <v>#N/A</v>
      </c>
      <c r="BY3410" t="e">
        <f>VLOOKUP(BW3410,Sheet2!$E$2:$I$222,4,FALSE)</f>
        <v>#N/A</v>
      </c>
      <c r="BZ3410" t="e">
        <f>VLOOKUP(BW3410,Sheet2!$E$2:$I$222,5,FALSE)</f>
        <v>#N/A</v>
      </c>
      <c r="CA3410"/>
      <c r="CE3410" t="e">
        <f>VLOOKUP(CD3410,Sheet2!$E$2:$I$222,3,FALSE)</f>
        <v>#N/A</v>
      </c>
      <c r="CF3410" t="e">
        <f>VLOOKUP(CD3410,Sheet2!$E$2:$I$222,4,FALSE)</f>
        <v>#N/A</v>
      </c>
      <c r="CG3410" t="e">
        <f>VLOOKUP(CD3410,Sheet2!$E$2:$I$222,5,FALSE)</f>
        <v>#N/A</v>
      </c>
      <c r="CH3410"/>
      <c r="CL3410" t="e">
        <f>VLOOKUP(CK3410,Sheet2!$E$2:$I$222,3,FALSE)</f>
        <v>#N/A</v>
      </c>
      <c r="CM3410" t="e">
        <f>VLOOKUP(CK3410,Sheet2!$E$2:$I$222,4,FALSE)</f>
        <v>#N/A</v>
      </c>
      <c r="CN3410" t="e">
        <f>VLOOKUP(CK3410,Sheet2!$E$2:$I$222,5,FALSE)</f>
        <v>#N/A</v>
      </c>
      <c r="CO3410"/>
      <c r="CS3410" t="e">
        <f>VLOOKUP(CR3410,Sheet2!$E$2:$I$222,3,FALSE)</f>
        <v>#N/A</v>
      </c>
      <c r="CT3410" t="e">
        <f>VLOOKUP(CR3410,Sheet2!$E$2:$I$222,4,FALSE)</f>
        <v>#N/A</v>
      </c>
      <c r="CU3410" t="e">
        <f>VLOOKUP(CR3410,Sheet2!$E$2:$I$222,5,FALSE)</f>
        <v>#N/A</v>
      </c>
      <c r="CV3410"/>
      <c r="CZ3410" t="e">
        <f>VLOOKUP(CY3410,Sheet2!$E$2:$I$222,3,FALSE)</f>
        <v>#N/A</v>
      </c>
      <c r="DA3410" t="e">
        <f>VLOOKUP(CY3410,Sheet2!$E$2:$I$222,4,FALSE)</f>
        <v>#N/A</v>
      </c>
      <c r="DB3410" t="e">
        <f>VLOOKUP(CY3410,Sheet2!$E$2:$I$222,5,FALSE)</f>
        <v>#N/A</v>
      </c>
      <c r="DC3410"/>
      <c r="DG3410" t="e">
        <f>VLOOKUP(DF3410,Sheet2!$E$2:$I$222,3,FALSE)</f>
        <v>#N/A</v>
      </c>
      <c r="DH3410" t="e">
        <f>VLOOKUP(DF3410,Sheet2!$E$2:$I$222,4,FALSE)</f>
        <v>#N/A</v>
      </c>
      <c r="DI3410" t="e">
        <f>VLOOKUP(DF3410,Sheet2!$E$2:$I$222,5,FALSE)</f>
        <v>#N/A</v>
      </c>
    </row>
    <row r="3411" spans="1:113" x14ac:dyDescent="0.25">
      <c r="A3411">
        <v>3547</v>
      </c>
      <c r="C3411">
        <v>17557</v>
      </c>
      <c r="D3411">
        <v>7557</v>
      </c>
      <c r="E3411">
        <v>37.825232</v>
      </c>
      <c r="F3411">
        <v>-122.36991399999999</v>
      </c>
      <c r="G3411" t="s">
        <v>2399</v>
      </c>
      <c r="H3411" t="s">
        <v>4825</v>
      </c>
      <c r="I3411" t="s">
        <v>4908</v>
      </c>
      <c r="J3411" t="s">
        <v>4948</v>
      </c>
      <c r="Q3411" t="s">
        <v>5924</v>
      </c>
      <c r="S3411" t="s">
        <v>6167</v>
      </c>
      <c r="W3411">
        <f t="shared" si="53"/>
        <v>1</v>
      </c>
      <c r="X3411" t="s">
        <v>6836</v>
      </c>
      <c r="Y3411" t="s">
        <v>6888</v>
      </c>
      <c r="Z3411" s="59" t="s">
        <v>6943</v>
      </c>
      <c r="AA3411" t="str">
        <f>VLOOKUP($Z3411,Sheet2!$E$2:$I$222,3,FALSE)</f>
        <v>To Treasure Island</v>
      </c>
      <c r="AB3411" t="str">
        <f>VLOOKUP($Z3411,Sheet2!$E$2:$I$222,4,FALSE)</f>
        <v>Avenue H &amp; 13th St.</v>
      </c>
      <c r="AC3411" t="str">
        <f>VLOOKUP($Z3411,Sheet2!$E$2:$I$222,5,FALSE)</f>
        <v>24 Hours Daily</v>
      </c>
      <c r="AH3411" t="e">
        <f>VLOOKUP(AG3411,Sheet2!$E$2:$I$222,3,FALSE)</f>
        <v>#N/A</v>
      </c>
      <c r="AI3411" t="e">
        <f>VLOOKUP(AG3411,Sheet2!$E$2:$I$222,4,FALSE)</f>
        <v>#N/A</v>
      </c>
      <c r="AJ3411" t="e">
        <f>VLOOKUP(AG3411,Sheet2!$E$2:$I$222,5,FALSE)</f>
        <v>#N/A</v>
      </c>
      <c r="AK3411"/>
      <c r="AO3411" t="e">
        <f>VLOOKUP(AN3411,Sheet2!$E$2:$I$222,3,FALSE)</f>
        <v>#N/A</v>
      </c>
      <c r="AP3411" t="e">
        <f>VLOOKUP(AN3411,Sheet2!$E$2:$I$222,4,FALSE)</f>
        <v>#N/A</v>
      </c>
      <c r="AQ3411" t="e">
        <f>VLOOKUP(AN3411,Sheet2!$E$2:$I$222,5,FALSE)</f>
        <v>#N/A</v>
      </c>
      <c r="AR3411"/>
      <c r="AV3411" t="e">
        <f>VLOOKUP(AU3411,Sheet2!$E$2:$I$222,3,FALSE)</f>
        <v>#N/A</v>
      </c>
      <c r="AW3411" t="e">
        <f>VLOOKUP(AU3411,Sheet2!$E$2:$I$222,4,FALSE)</f>
        <v>#N/A</v>
      </c>
      <c r="AX3411" t="e">
        <f>VLOOKUP(AU3411,Sheet2!$E$2:$I$222,5,FALSE)</f>
        <v>#N/A</v>
      </c>
      <c r="AY3411"/>
      <c r="BC3411" t="e">
        <f>VLOOKUP(BB3411,Sheet2!$E$2:$I$222,3,FALSE)</f>
        <v>#N/A</v>
      </c>
      <c r="BD3411" t="e">
        <f>VLOOKUP(BB3411,Sheet2!$E$2:$I$222,4,FALSE)</f>
        <v>#N/A</v>
      </c>
      <c r="BE3411" t="e">
        <f>VLOOKUP(BB3411,Sheet2!$E$2:$I$222,5,FALSE)</f>
        <v>#N/A</v>
      </c>
      <c r="BF3411"/>
      <c r="BJ3411" t="e">
        <f>VLOOKUP(BI3411,Sheet2!$E$2:$I$222,3,FALSE)</f>
        <v>#N/A</v>
      </c>
      <c r="BK3411" t="e">
        <f>VLOOKUP(BI3411,Sheet2!$E$2:$I$222,4,FALSE)</f>
        <v>#N/A</v>
      </c>
      <c r="BL3411" t="e">
        <f>VLOOKUP(BI3411,Sheet2!$E$2:$I$222,5,FALSE)</f>
        <v>#N/A</v>
      </c>
      <c r="BM3411"/>
      <c r="BQ3411" t="e">
        <f>VLOOKUP(BP3411,Sheet2!$E$2:$I$222,3,FALSE)</f>
        <v>#N/A</v>
      </c>
      <c r="BR3411" t="e">
        <f>VLOOKUP(BP3411,Sheet2!$E$2:$I$222,4,FALSE)</f>
        <v>#N/A</v>
      </c>
      <c r="BS3411" t="e">
        <f>VLOOKUP(BP3411,Sheet2!$E$2:$I$222,5,FALSE)</f>
        <v>#N/A</v>
      </c>
      <c r="BT3411"/>
      <c r="BX3411" t="e">
        <f>VLOOKUP(BW3411,Sheet2!$E$2:$I$222,3,FALSE)</f>
        <v>#N/A</v>
      </c>
      <c r="BY3411" t="e">
        <f>VLOOKUP(BW3411,Sheet2!$E$2:$I$222,4,FALSE)</f>
        <v>#N/A</v>
      </c>
      <c r="BZ3411" t="e">
        <f>VLOOKUP(BW3411,Sheet2!$E$2:$I$222,5,FALSE)</f>
        <v>#N/A</v>
      </c>
      <c r="CA3411"/>
      <c r="CE3411" t="e">
        <f>VLOOKUP(CD3411,Sheet2!$E$2:$I$222,3,FALSE)</f>
        <v>#N/A</v>
      </c>
      <c r="CF3411" t="e">
        <f>VLOOKUP(CD3411,Sheet2!$E$2:$I$222,4,FALSE)</f>
        <v>#N/A</v>
      </c>
      <c r="CG3411" t="e">
        <f>VLOOKUP(CD3411,Sheet2!$E$2:$I$222,5,FALSE)</f>
        <v>#N/A</v>
      </c>
      <c r="CH3411"/>
      <c r="CL3411" t="e">
        <f>VLOOKUP(CK3411,Sheet2!$E$2:$I$222,3,FALSE)</f>
        <v>#N/A</v>
      </c>
      <c r="CM3411" t="e">
        <f>VLOOKUP(CK3411,Sheet2!$E$2:$I$222,4,FALSE)</f>
        <v>#N/A</v>
      </c>
      <c r="CN3411" t="e">
        <f>VLOOKUP(CK3411,Sheet2!$E$2:$I$222,5,FALSE)</f>
        <v>#N/A</v>
      </c>
      <c r="CO3411"/>
      <c r="CS3411" t="e">
        <f>VLOOKUP(CR3411,Sheet2!$E$2:$I$222,3,FALSE)</f>
        <v>#N/A</v>
      </c>
      <c r="CT3411" t="e">
        <f>VLOOKUP(CR3411,Sheet2!$E$2:$I$222,4,FALSE)</f>
        <v>#N/A</v>
      </c>
      <c r="CU3411" t="e">
        <f>VLOOKUP(CR3411,Sheet2!$E$2:$I$222,5,FALSE)</f>
        <v>#N/A</v>
      </c>
      <c r="CV3411"/>
      <c r="CZ3411" t="e">
        <f>VLOOKUP(CY3411,Sheet2!$E$2:$I$222,3,FALSE)</f>
        <v>#N/A</v>
      </c>
      <c r="DA3411" t="e">
        <f>VLOOKUP(CY3411,Sheet2!$E$2:$I$222,4,FALSE)</f>
        <v>#N/A</v>
      </c>
      <c r="DB3411" t="e">
        <f>VLOOKUP(CY3411,Sheet2!$E$2:$I$222,5,FALSE)</f>
        <v>#N/A</v>
      </c>
      <c r="DC3411"/>
      <c r="DG3411" t="e">
        <f>VLOOKUP(DF3411,Sheet2!$E$2:$I$222,3,FALSE)</f>
        <v>#N/A</v>
      </c>
      <c r="DH3411" t="e">
        <f>VLOOKUP(DF3411,Sheet2!$E$2:$I$222,4,FALSE)</f>
        <v>#N/A</v>
      </c>
      <c r="DI3411" t="e">
        <f>VLOOKUP(DF3411,Sheet2!$E$2:$I$222,5,FALSE)</f>
        <v>#N/A</v>
      </c>
    </row>
    <row r="3412" spans="1:113" x14ac:dyDescent="0.25">
      <c r="A3412">
        <v>3548</v>
      </c>
      <c r="C3412">
        <v>17558</v>
      </c>
      <c r="D3412">
        <v>7558</v>
      </c>
      <c r="E3412">
        <v>37.828310999999999</v>
      </c>
      <c r="F3412">
        <v>-122.37196400000001</v>
      </c>
      <c r="G3412" t="s">
        <v>2400</v>
      </c>
      <c r="H3412" t="s">
        <v>4826</v>
      </c>
      <c r="I3412" t="s">
        <v>4917</v>
      </c>
      <c r="J3412" t="s">
        <v>4947</v>
      </c>
      <c r="M3412" t="s">
        <v>5109</v>
      </c>
      <c r="Q3412" t="s">
        <v>5924</v>
      </c>
      <c r="S3412" t="s">
        <v>6653</v>
      </c>
      <c r="T3412" t="s">
        <v>6792</v>
      </c>
      <c r="W3412">
        <f t="shared" si="53"/>
        <v>2</v>
      </c>
      <c r="X3412" t="s">
        <v>6836</v>
      </c>
      <c r="Y3412" t="s">
        <v>6886</v>
      </c>
      <c r="Z3412" s="59" t="s">
        <v>6913</v>
      </c>
      <c r="AA3412" t="str">
        <f>VLOOKUP($Z3412,Sheet2!$E$2:$I$222,3,FALSE)</f>
        <v>To SF Downtown</v>
      </c>
      <c r="AB3412" t="str">
        <f>VLOOKUP($Z3412,Sheet2!$E$2:$I$222,4,FALSE)</f>
        <v>Transbay Terminal</v>
      </c>
      <c r="AC3412" t="str">
        <f>VLOOKUP($Z3412,Sheet2!$E$2:$I$222,5,FALSE)</f>
        <v>24 Hours Daily</v>
      </c>
      <c r="AE3412" t="s">
        <v>6836</v>
      </c>
      <c r="AF3412" t="s">
        <v>6888</v>
      </c>
      <c r="AG3412" s="59" t="s">
        <v>6943</v>
      </c>
      <c r="AH3412" t="str">
        <f>VLOOKUP(AG3412,Sheet2!$E$2:$I$222,3,FALSE)</f>
        <v>To Treasure Island</v>
      </c>
      <c r="AI3412" t="str">
        <f>VLOOKUP(AG3412,Sheet2!$E$2:$I$222,4,FALSE)</f>
        <v>Avenue H &amp; 13th St.</v>
      </c>
      <c r="AJ3412" t="str">
        <f>VLOOKUP(AG3412,Sheet2!$E$2:$I$222,5,FALSE)</f>
        <v>24 Hours Daily</v>
      </c>
      <c r="AK3412"/>
      <c r="AO3412" t="e">
        <f>VLOOKUP(AN3412,Sheet2!$E$2:$I$222,3,FALSE)</f>
        <v>#N/A</v>
      </c>
      <c r="AP3412" t="e">
        <f>VLOOKUP(AN3412,Sheet2!$E$2:$I$222,4,FALSE)</f>
        <v>#N/A</v>
      </c>
      <c r="AQ3412" t="e">
        <f>VLOOKUP(AN3412,Sheet2!$E$2:$I$222,5,FALSE)</f>
        <v>#N/A</v>
      </c>
      <c r="AR3412"/>
      <c r="AV3412" t="e">
        <f>VLOOKUP(AU3412,Sheet2!$E$2:$I$222,3,FALSE)</f>
        <v>#N/A</v>
      </c>
      <c r="AW3412" t="e">
        <f>VLOOKUP(AU3412,Sheet2!$E$2:$I$222,4,FALSE)</f>
        <v>#N/A</v>
      </c>
      <c r="AX3412" t="e">
        <f>VLOOKUP(AU3412,Sheet2!$E$2:$I$222,5,FALSE)</f>
        <v>#N/A</v>
      </c>
      <c r="AY3412"/>
      <c r="BC3412" t="e">
        <f>VLOOKUP(BB3412,Sheet2!$E$2:$I$222,3,FALSE)</f>
        <v>#N/A</v>
      </c>
      <c r="BD3412" t="e">
        <f>VLOOKUP(BB3412,Sheet2!$E$2:$I$222,4,FALSE)</f>
        <v>#N/A</v>
      </c>
      <c r="BE3412" t="e">
        <f>VLOOKUP(BB3412,Sheet2!$E$2:$I$222,5,FALSE)</f>
        <v>#N/A</v>
      </c>
      <c r="BF3412"/>
      <c r="BJ3412" t="e">
        <f>VLOOKUP(BI3412,Sheet2!$E$2:$I$222,3,FALSE)</f>
        <v>#N/A</v>
      </c>
      <c r="BK3412" t="e">
        <f>VLOOKUP(BI3412,Sheet2!$E$2:$I$222,4,FALSE)</f>
        <v>#N/A</v>
      </c>
      <c r="BL3412" t="e">
        <f>VLOOKUP(BI3412,Sheet2!$E$2:$I$222,5,FALSE)</f>
        <v>#N/A</v>
      </c>
      <c r="BM3412"/>
      <c r="BQ3412" t="e">
        <f>VLOOKUP(BP3412,Sheet2!$E$2:$I$222,3,FALSE)</f>
        <v>#N/A</v>
      </c>
      <c r="BR3412" t="e">
        <f>VLOOKUP(BP3412,Sheet2!$E$2:$I$222,4,FALSE)</f>
        <v>#N/A</v>
      </c>
      <c r="BS3412" t="e">
        <f>VLOOKUP(BP3412,Sheet2!$E$2:$I$222,5,FALSE)</f>
        <v>#N/A</v>
      </c>
      <c r="BT3412"/>
      <c r="BX3412" t="e">
        <f>VLOOKUP(BW3412,Sheet2!$E$2:$I$222,3,FALSE)</f>
        <v>#N/A</v>
      </c>
      <c r="BY3412" t="e">
        <f>VLOOKUP(BW3412,Sheet2!$E$2:$I$222,4,FALSE)</f>
        <v>#N/A</v>
      </c>
      <c r="BZ3412" t="e">
        <f>VLOOKUP(BW3412,Sheet2!$E$2:$I$222,5,FALSE)</f>
        <v>#N/A</v>
      </c>
      <c r="CA3412"/>
      <c r="CE3412" t="e">
        <f>VLOOKUP(CD3412,Sheet2!$E$2:$I$222,3,FALSE)</f>
        <v>#N/A</v>
      </c>
      <c r="CF3412" t="e">
        <f>VLOOKUP(CD3412,Sheet2!$E$2:$I$222,4,FALSE)</f>
        <v>#N/A</v>
      </c>
      <c r="CG3412" t="e">
        <f>VLOOKUP(CD3412,Sheet2!$E$2:$I$222,5,FALSE)</f>
        <v>#N/A</v>
      </c>
      <c r="CH3412"/>
      <c r="CL3412" t="e">
        <f>VLOOKUP(CK3412,Sheet2!$E$2:$I$222,3,FALSE)</f>
        <v>#N/A</v>
      </c>
      <c r="CM3412" t="e">
        <f>VLOOKUP(CK3412,Sheet2!$E$2:$I$222,4,FALSE)</f>
        <v>#N/A</v>
      </c>
      <c r="CN3412" t="e">
        <f>VLOOKUP(CK3412,Sheet2!$E$2:$I$222,5,FALSE)</f>
        <v>#N/A</v>
      </c>
      <c r="CO3412"/>
      <c r="CS3412" t="e">
        <f>VLOOKUP(CR3412,Sheet2!$E$2:$I$222,3,FALSE)</f>
        <v>#N/A</v>
      </c>
      <c r="CT3412" t="e">
        <f>VLOOKUP(CR3412,Sheet2!$E$2:$I$222,4,FALSE)</f>
        <v>#N/A</v>
      </c>
      <c r="CU3412" t="e">
        <f>VLOOKUP(CR3412,Sheet2!$E$2:$I$222,5,FALSE)</f>
        <v>#N/A</v>
      </c>
      <c r="CV3412"/>
      <c r="CZ3412" t="e">
        <f>VLOOKUP(CY3412,Sheet2!$E$2:$I$222,3,FALSE)</f>
        <v>#N/A</v>
      </c>
      <c r="DA3412" t="e">
        <f>VLOOKUP(CY3412,Sheet2!$E$2:$I$222,4,FALSE)</f>
        <v>#N/A</v>
      </c>
      <c r="DB3412" t="e">
        <f>VLOOKUP(CY3412,Sheet2!$E$2:$I$222,5,FALSE)</f>
        <v>#N/A</v>
      </c>
      <c r="DC3412"/>
      <c r="DG3412" t="e">
        <f>VLOOKUP(DF3412,Sheet2!$E$2:$I$222,3,FALSE)</f>
        <v>#N/A</v>
      </c>
      <c r="DH3412" t="e">
        <f>VLOOKUP(DF3412,Sheet2!$E$2:$I$222,4,FALSE)</f>
        <v>#N/A</v>
      </c>
      <c r="DI3412" t="e">
        <f>VLOOKUP(DF3412,Sheet2!$E$2:$I$222,5,FALSE)</f>
        <v>#N/A</v>
      </c>
    </row>
    <row r="3413" spans="1:113" x14ac:dyDescent="0.25">
      <c r="A3413">
        <v>3549</v>
      </c>
      <c r="C3413">
        <v>17560</v>
      </c>
      <c r="D3413">
        <v>7560</v>
      </c>
      <c r="E3413">
        <v>37.824055999999999</v>
      </c>
      <c r="F3413">
        <v>-122.372714</v>
      </c>
      <c r="G3413" t="s">
        <v>2401</v>
      </c>
      <c r="H3413" t="s">
        <v>4827</v>
      </c>
      <c r="I3413" t="s">
        <v>4908</v>
      </c>
      <c r="J3413" t="s">
        <v>4947</v>
      </c>
      <c r="Q3413" t="s">
        <v>5924</v>
      </c>
      <c r="S3413" t="s">
        <v>6044</v>
      </c>
      <c r="W3413">
        <f t="shared" si="53"/>
        <v>1</v>
      </c>
      <c r="X3413" t="s">
        <v>6836</v>
      </c>
      <c r="Y3413" t="s">
        <v>6886</v>
      </c>
      <c r="Z3413" s="59" t="s">
        <v>6913</v>
      </c>
      <c r="AA3413" t="str">
        <f>VLOOKUP($Z3413,Sheet2!$E$2:$I$222,3,FALSE)</f>
        <v>To SF Downtown</v>
      </c>
      <c r="AB3413" t="str">
        <f>VLOOKUP($Z3413,Sheet2!$E$2:$I$222,4,FALSE)</f>
        <v>Transbay Terminal</v>
      </c>
      <c r="AC3413" t="str">
        <f>VLOOKUP($Z3413,Sheet2!$E$2:$I$222,5,FALSE)</f>
        <v>24 Hours Daily</v>
      </c>
      <c r="AH3413" t="e">
        <f>VLOOKUP(AG3413,Sheet2!$E$2:$I$222,3,FALSE)</f>
        <v>#N/A</v>
      </c>
      <c r="AI3413" t="e">
        <f>VLOOKUP(AG3413,Sheet2!$E$2:$I$222,4,FALSE)</f>
        <v>#N/A</v>
      </c>
      <c r="AJ3413" t="e">
        <f>VLOOKUP(AG3413,Sheet2!$E$2:$I$222,5,FALSE)</f>
        <v>#N/A</v>
      </c>
      <c r="AK3413"/>
      <c r="AO3413" t="e">
        <f>VLOOKUP(AN3413,Sheet2!$E$2:$I$222,3,FALSE)</f>
        <v>#N/A</v>
      </c>
      <c r="AP3413" t="e">
        <f>VLOOKUP(AN3413,Sheet2!$E$2:$I$222,4,FALSE)</f>
        <v>#N/A</v>
      </c>
      <c r="AQ3413" t="e">
        <f>VLOOKUP(AN3413,Sheet2!$E$2:$I$222,5,FALSE)</f>
        <v>#N/A</v>
      </c>
      <c r="AR3413"/>
      <c r="AV3413" t="e">
        <f>VLOOKUP(AU3413,Sheet2!$E$2:$I$222,3,FALSE)</f>
        <v>#N/A</v>
      </c>
      <c r="AW3413" t="e">
        <f>VLOOKUP(AU3413,Sheet2!$E$2:$I$222,4,FALSE)</f>
        <v>#N/A</v>
      </c>
      <c r="AX3413" t="e">
        <f>VLOOKUP(AU3413,Sheet2!$E$2:$I$222,5,FALSE)</f>
        <v>#N/A</v>
      </c>
      <c r="AY3413"/>
      <c r="BC3413" t="e">
        <f>VLOOKUP(BB3413,Sheet2!$E$2:$I$222,3,FALSE)</f>
        <v>#N/A</v>
      </c>
      <c r="BD3413" t="e">
        <f>VLOOKUP(BB3413,Sheet2!$E$2:$I$222,4,FALSE)</f>
        <v>#N/A</v>
      </c>
      <c r="BE3413" t="e">
        <f>VLOOKUP(BB3413,Sheet2!$E$2:$I$222,5,FALSE)</f>
        <v>#N/A</v>
      </c>
      <c r="BF3413"/>
      <c r="BJ3413" t="e">
        <f>VLOOKUP(BI3413,Sheet2!$E$2:$I$222,3,FALSE)</f>
        <v>#N/A</v>
      </c>
      <c r="BK3413" t="e">
        <f>VLOOKUP(BI3413,Sheet2!$E$2:$I$222,4,FALSE)</f>
        <v>#N/A</v>
      </c>
      <c r="BL3413" t="e">
        <f>VLOOKUP(BI3413,Sheet2!$E$2:$I$222,5,FALSE)</f>
        <v>#N/A</v>
      </c>
      <c r="BM3413"/>
      <c r="BQ3413" t="e">
        <f>VLOOKUP(BP3413,Sheet2!$E$2:$I$222,3,FALSE)</f>
        <v>#N/A</v>
      </c>
      <c r="BR3413" t="e">
        <f>VLOOKUP(BP3413,Sheet2!$E$2:$I$222,4,FALSE)</f>
        <v>#N/A</v>
      </c>
      <c r="BS3413" t="e">
        <f>VLOOKUP(BP3413,Sheet2!$E$2:$I$222,5,FALSE)</f>
        <v>#N/A</v>
      </c>
      <c r="BT3413"/>
      <c r="BX3413" t="e">
        <f>VLOOKUP(BW3413,Sheet2!$E$2:$I$222,3,FALSE)</f>
        <v>#N/A</v>
      </c>
      <c r="BY3413" t="e">
        <f>VLOOKUP(BW3413,Sheet2!$E$2:$I$222,4,FALSE)</f>
        <v>#N/A</v>
      </c>
      <c r="BZ3413" t="e">
        <f>VLOOKUP(BW3413,Sheet2!$E$2:$I$222,5,FALSE)</f>
        <v>#N/A</v>
      </c>
      <c r="CA3413"/>
      <c r="CE3413" t="e">
        <f>VLOOKUP(CD3413,Sheet2!$E$2:$I$222,3,FALSE)</f>
        <v>#N/A</v>
      </c>
      <c r="CF3413" t="e">
        <f>VLOOKUP(CD3413,Sheet2!$E$2:$I$222,4,FALSE)</f>
        <v>#N/A</v>
      </c>
      <c r="CG3413" t="e">
        <f>VLOOKUP(CD3413,Sheet2!$E$2:$I$222,5,FALSE)</f>
        <v>#N/A</v>
      </c>
      <c r="CH3413"/>
      <c r="CL3413" t="e">
        <f>VLOOKUP(CK3413,Sheet2!$E$2:$I$222,3,FALSE)</f>
        <v>#N/A</v>
      </c>
      <c r="CM3413" t="e">
        <f>VLOOKUP(CK3413,Sheet2!$E$2:$I$222,4,FALSE)</f>
        <v>#N/A</v>
      </c>
      <c r="CN3413" t="e">
        <f>VLOOKUP(CK3413,Sheet2!$E$2:$I$222,5,FALSE)</f>
        <v>#N/A</v>
      </c>
      <c r="CO3413"/>
      <c r="CS3413" t="e">
        <f>VLOOKUP(CR3413,Sheet2!$E$2:$I$222,3,FALSE)</f>
        <v>#N/A</v>
      </c>
      <c r="CT3413" t="e">
        <f>VLOOKUP(CR3413,Sheet2!$E$2:$I$222,4,FALSE)</f>
        <v>#N/A</v>
      </c>
      <c r="CU3413" t="e">
        <f>VLOOKUP(CR3413,Sheet2!$E$2:$I$222,5,FALSE)</f>
        <v>#N/A</v>
      </c>
      <c r="CV3413"/>
      <c r="CZ3413" t="e">
        <f>VLOOKUP(CY3413,Sheet2!$E$2:$I$222,3,FALSE)</f>
        <v>#N/A</v>
      </c>
      <c r="DA3413" t="e">
        <f>VLOOKUP(CY3413,Sheet2!$E$2:$I$222,4,FALSE)</f>
        <v>#N/A</v>
      </c>
      <c r="DB3413" t="e">
        <f>VLOOKUP(CY3413,Sheet2!$E$2:$I$222,5,FALSE)</f>
        <v>#N/A</v>
      </c>
      <c r="DC3413"/>
      <c r="DG3413" t="e">
        <f>VLOOKUP(DF3413,Sheet2!$E$2:$I$222,3,FALSE)</f>
        <v>#N/A</v>
      </c>
      <c r="DH3413" t="e">
        <f>VLOOKUP(DF3413,Sheet2!$E$2:$I$222,4,FALSE)</f>
        <v>#N/A</v>
      </c>
      <c r="DI3413" t="e">
        <f>VLOOKUP(DF3413,Sheet2!$E$2:$I$222,5,FALSE)</f>
        <v>#N/A</v>
      </c>
    </row>
    <row r="3414" spans="1:113" x14ac:dyDescent="0.25">
      <c r="A3414">
        <v>3550</v>
      </c>
      <c r="C3414">
        <v>17561</v>
      </c>
      <c r="D3414">
        <v>7561</v>
      </c>
      <c r="E3414">
        <v>37.773060000000001</v>
      </c>
      <c r="F3414">
        <v>-122.452513</v>
      </c>
      <c r="G3414" t="s">
        <v>1150</v>
      </c>
      <c r="H3414" t="s">
        <v>3578</v>
      </c>
      <c r="I3414" t="s">
        <v>4916</v>
      </c>
      <c r="J3414" t="s">
        <v>4946</v>
      </c>
      <c r="K3414" t="s">
        <v>4961</v>
      </c>
      <c r="Q3414" t="s">
        <v>5924</v>
      </c>
      <c r="R3414">
        <v>243</v>
      </c>
      <c r="S3414" t="s">
        <v>6317</v>
      </c>
      <c r="W3414">
        <f t="shared" si="53"/>
        <v>1</v>
      </c>
      <c r="X3414" t="s">
        <v>6869</v>
      </c>
      <c r="Y3414" t="s">
        <v>6886</v>
      </c>
      <c r="Z3414" s="59" t="s">
        <v>6957</v>
      </c>
      <c r="AA3414" t="str">
        <f>VLOOKUP($Z3414,Sheet2!$E$2:$I$222,3,FALSE)</f>
        <v>To Downtown</v>
      </c>
      <c r="AB3414" t="str">
        <f>VLOOKUP($Z3414,Sheet2!$E$2:$I$222,4,FALSE)</f>
        <v>Ferry Plaza</v>
      </c>
      <c r="AC3414" t="str">
        <f>VLOOKUP($Z3414,Sheet2!$E$2:$I$222,5,FALSE)</f>
        <v>Daily ~ 5:30am-12am</v>
      </c>
      <c r="AH3414" t="e">
        <f>VLOOKUP(AG3414,Sheet2!$E$2:$I$222,3,FALSE)</f>
        <v>#N/A</v>
      </c>
      <c r="AI3414" t="e">
        <f>VLOOKUP(AG3414,Sheet2!$E$2:$I$222,4,FALSE)</f>
        <v>#N/A</v>
      </c>
      <c r="AJ3414" t="e">
        <f>VLOOKUP(AG3414,Sheet2!$E$2:$I$222,5,FALSE)</f>
        <v>#N/A</v>
      </c>
      <c r="AK3414"/>
      <c r="AO3414" t="e">
        <f>VLOOKUP(AN3414,Sheet2!$E$2:$I$222,3,FALSE)</f>
        <v>#N/A</v>
      </c>
      <c r="AP3414" t="e">
        <f>VLOOKUP(AN3414,Sheet2!$E$2:$I$222,4,FALSE)</f>
        <v>#N/A</v>
      </c>
      <c r="AQ3414" t="e">
        <f>VLOOKUP(AN3414,Sheet2!$E$2:$I$222,5,FALSE)</f>
        <v>#N/A</v>
      </c>
      <c r="AR3414"/>
      <c r="AV3414" t="e">
        <f>VLOOKUP(AU3414,Sheet2!$E$2:$I$222,3,FALSE)</f>
        <v>#N/A</v>
      </c>
      <c r="AW3414" t="e">
        <f>VLOOKUP(AU3414,Sheet2!$E$2:$I$222,4,FALSE)</f>
        <v>#N/A</v>
      </c>
      <c r="AX3414" t="e">
        <f>VLOOKUP(AU3414,Sheet2!$E$2:$I$222,5,FALSE)</f>
        <v>#N/A</v>
      </c>
      <c r="AY3414"/>
      <c r="BC3414" t="e">
        <f>VLOOKUP(BB3414,Sheet2!$E$2:$I$222,3,FALSE)</f>
        <v>#N/A</v>
      </c>
      <c r="BD3414" t="e">
        <f>VLOOKUP(BB3414,Sheet2!$E$2:$I$222,4,FALSE)</f>
        <v>#N/A</v>
      </c>
      <c r="BE3414" t="e">
        <f>VLOOKUP(BB3414,Sheet2!$E$2:$I$222,5,FALSE)</f>
        <v>#N/A</v>
      </c>
      <c r="BF3414"/>
      <c r="BJ3414" t="e">
        <f>VLOOKUP(BI3414,Sheet2!$E$2:$I$222,3,FALSE)</f>
        <v>#N/A</v>
      </c>
      <c r="BK3414" t="e">
        <f>VLOOKUP(BI3414,Sheet2!$E$2:$I$222,4,FALSE)</f>
        <v>#N/A</v>
      </c>
      <c r="BL3414" t="e">
        <f>VLOOKUP(BI3414,Sheet2!$E$2:$I$222,5,FALSE)</f>
        <v>#N/A</v>
      </c>
      <c r="BM3414"/>
      <c r="BQ3414" t="e">
        <f>VLOOKUP(BP3414,Sheet2!$E$2:$I$222,3,FALSE)</f>
        <v>#N/A</v>
      </c>
      <c r="BR3414" t="e">
        <f>VLOOKUP(BP3414,Sheet2!$E$2:$I$222,4,FALSE)</f>
        <v>#N/A</v>
      </c>
      <c r="BS3414" t="e">
        <f>VLOOKUP(BP3414,Sheet2!$E$2:$I$222,5,FALSE)</f>
        <v>#N/A</v>
      </c>
      <c r="BT3414"/>
      <c r="BX3414" t="e">
        <f>VLOOKUP(BW3414,Sheet2!$E$2:$I$222,3,FALSE)</f>
        <v>#N/A</v>
      </c>
      <c r="BY3414" t="e">
        <f>VLOOKUP(BW3414,Sheet2!$E$2:$I$222,4,FALSE)</f>
        <v>#N/A</v>
      </c>
      <c r="BZ3414" t="e">
        <f>VLOOKUP(BW3414,Sheet2!$E$2:$I$222,5,FALSE)</f>
        <v>#N/A</v>
      </c>
      <c r="CA3414"/>
      <c r="CE3414" t="e">
        <f>VLOOKUP(CD3414,Sheet2!$E$2:$I$222,3,FALSE)</f>
        <v>#N/A</v>
      </c>
      <c r="CF3414" t="e">
        <f>VLOOKUP(CD3414,Sheet2!$E$2:$I$222,4,FALSE)</f>
        <v>#N/A</v>
      </c>
      <c r="CG3414" t="e">
        <f>VLOOKUP(CD3414,Sheet2!$E$2:$I$222,5,FALSE)</f>
        <v>#N/A</v>
      </c>
      <c r="CH3414"/>
      <c r="CL3414" t="e">
        <f>VLOOKUP(CK3414,Sheet2!$E$2:$I$222,3,FALSE)</f>
        <v>#N/A</v>
      </c>
      <c r="CM3414" t="e">
        <f>VLOOKUP(CK3414,Sheet2!$E$2:$I$222,4,FALSE)</f>
        <v>#N/A</v>
      </c>
      <c r="CN3414" t="e">
        <f>VLOOKUP(CK3414,Sheet2!$E$2:$I$222,5,FALSE)</f>
        <v>#N/A</v>
      </c>
      <c r="CO3414"/>
      <c r="CS3414" t="e">
        <f>VLOOKUP(CR3414,Sheet2!$E$2:$I$222,3,FALSE)</f>
        <v>#N/A</v>
      </c>
      <c r="CT3414" t="e">
        <f>VLOOKUP(CR3414,Sheet2!$E$2:$I$222,4,FALSE)</f>
        <v>#N/A</v>
      </c>
      <c r="CU3414" t="e">
        <f>VLOOKUP(CR3414,Sheet2!$E$2:$I$222,5,FALSE)</f>
        <v>#N/A</v>
      </c>
      <c r="CV3414"/>
      <c r="CZ3414" t="e">
        <f>VLOOKUP(CY3414,Sheet2!$E$2:$I$222,3,FALSE)</f>
        <v>#N/A</v>
      </c>
      <c r="DA3414" t="e">
        <f>VLOOKUP(CY3414,Sheet2!$E$2:$I$222,4,FALSE)</f>
        <v>#N/A</v>
      </c>
      <c r="DB3414" t="e">
        <f>VLOOKUP(CY3414,Sheet2!$E$2:$I$222,5,FALSE)</f>
        <v>#N/A</v>
      </c>
      <c r="DC3414"/>
      <c r="DG3414" t="e">
        <f>VLOOKUP(DF3414,Sheet2!$E$2:$I$222,3,FALSE)</f>
        <v>#N/A</v>
      </c>
      <c r="DH3414" t="e">
        <f>VLOOKUP(DF3414,Sheet2!$E$2:$I$222,4,FALSE)</f>
        <v>#N/A</v>
      </c>
      <c r="DI3414" t="e">
        <f>VLOOKUP(DF3414,Sheet2!$E$2:$I$222,5,FALSE)</f>
        <v>#N/A</v>
      </c>
    </row>
    <row r="3415" spans="1:113" x14ac:dyDescent="0.25">
      <c r="A3415">
        <v>3551</v>
      </c>
      <c r="C3415">
        <v>17562</v>
      </c>
      <c r="D3415">
        <v>7562</v>
      </c>
      <c r="E3415">
        <v>37.792659999999998</v>
      </c>
      <c r="F3415">
        <v>-122.394001</v>
      </c>
      <c r="G3415" t="s">
        <v>1490</v>
      </c>
      <c r="H3415" t="s">
        <v>3917</v>
      </c>
      <c r="I3415" t="s">
        <v>4914</v>
      </c>
      <c r="J3415" t="s">
        <v>4946</v>
      </c>
      <c r="K3415" t="s">
        <v>4957</v>
      </c>
      <c r="Q3415" t="s">
        <v>5924</v>
      </c>
      <c r="S3415" t="s">
        <v>6032</v>
      </c>
      <c r="T3415" t="s">
        <v>6793</v>
      </c>
      <c r="W3415">
        <f t="shared" si="53"/>
        <v>1</v>
      </c>
      <c r="X3415" t="s">
        <v>6832</v>
      </c>
      <c r="Y3415" t="s">
        <v>6888</v>
      </c>
      <c r="Z3415" s="59" t="s">
        <v>6909</v>
      </c>
      <c r="AA3415" t="str">
        <f>VLOOKUP($Z3415,Sheet2!$E$2:$I$222,3,FALSE)</f>
        <v>To Daly City</v>
      </c>
      <c r="AB3415" t="str">
        <f>VLOOKUP($Z3415,Sheet2!$E$2:$I$222,4,FALSE)</f>
        <v>San Jose &amp; Mission</v>
      </c>
      <c r="AC3415" t="str">
        <f>VLOOKUP($Z3415,Sheet2!$E$2:$I$222,5,FALSE)</f>
        <v>PM Only: M-F ~ 3pm-6:30pm</v>
      </c>
      <c r="AH3415" t="e">
        <f>VLOOKUP(AG3415,Sheet2!$E$2:$I$222,3,FALSE)</f>
        <v>#N/A</v>
      </c>
      <c r="AI3415" t="e">
        <f>VLOOKUP(AG3415,Sheet2!$E$2:$I$222,4,FALSE)</f>
        <v>#N/A</v>
      </c>
      <c r="AJ3415" t="e">
        <f>VLOOKUP(AG3415,Sheet2!$E$2:$I$222,5,FALSE)</f>
        <v>#N/A</v>
      </c>
      <c r="AK3415"/>
      <c r="AO3415" t="e">
        <f>VLOOKUP(AN3415,Sheet2!$E$2:$I$222,3,FALSE)</f>
        <v>#N/A</v>
      </c>
      <c r="AP3415" t="e">
        <f>VLOOKUP(AN3415,Sheet2!$E$2:$I$222,4,FALSE)</f>
        <v>#N/A</v>
      </c>
      <c r="AQ3415" t="e">
        <f>VLOOKUP(AN3415,Sheet2!$E$2:$I$222,5,FALSE)</f>
        <v>#N/A</v>
      </c>
      <c r="AR3415"/>
      <c r="AV3415" t="e">
        <f>VLOOKUP(AU3415,Sheet2!$E$2:$I$222,3,FALSE)</f>
        <v>#N/A</v>
      </c>
      <c r="AW3415" t="e">
        <f>VLOOKUP(AU3415,Sheet2!$E$2:$I$222,4,FALSE)</f>
        <v>#N/A</v>
      </c>
      <c r="AX3415" t="e">
        <f>VLOOKUP(AU3415,Sheet2!$E$2:$I$222,5,FALSE)</f>
        <v>#N/A</v>
      </c>
      <c r="AY3415"/>
      <c r="BC3415" t="e">
        <f>VLOOKUP(BB3415,Sheet2!$E$2:$I$222,3,FALSE)</f>
        <v>#N/A</v>
      </c>
      <c r="BD3415" t="e">
        <f>VLOOKUP(BB3415,Sheet2!$E$2:$I$222,4,FALSE)</f>
        <v>#N/A</v>
      </c>
      <c r="BE3415" t="e">
        <f>VLOOKUP(BB3415,Sheet2!$E$2:$I$222,5,FALSE)</f>
        <v>#N/A</v>
      </c>
      <c r="BF3415"/>
      <c r="BJ3415" t="e">
        <f>VLOOKUP(BI3415,Sheet2!$E$2:$I$222,3,FALSE)</f>
        <v>#N/A</v>
      </c>
      <c r="BK3415" t="e">
        <f>VLOOKUP(BI3415,Sheet2!$E$2:$I$222,4,FALSE)</f>
        <v>#N/A</v>
      </c>
      <c r="BL3415" t="e">
        <f>VLOOKUP(BI3415,Sheet2!$E$2:$I$222,5,FALSE)</f>
        <v>#N/A</v>
      </c>
      <c r="BM3415"/>
      <c r="BQ3415" t="e">
        <f>VLOOKUP(BP3415,Sheet2!$E$2:$I$222,3,FALSE)</f>
        <v>#N/A</v>
      </c>
      <c r="BR3415" t="e">
        <f>VLOOKUP(BP3415,Sheet2!$E$2:$I$222,4,FALSE)</f>
        <v>#N/A</v>
      </c>
      <c r="BS3415" t="e">
        <f>VLOOKUP(BP3415,Sheet2!$E$2:$I$222,5,FALSE)</f>
        <v>#N/A</v>
      </c>
      <c r="BT3415"/>
      <c r="BX3415" t="e">
        <f>VLOOKUP(BW3415,Sheet2!$E$2:$I$222,3,FALSE)</f>
        <v>#N/A</v>
      </c>
      <c r="BY3415" t="e">
        <f>VLOOKUP(BW3415,Sheet2!$E$2:$I$222,4,FALSE)</f>
        <v>#N/A</v>
      </c>
      <c r="BZ3415" t="e">
        <f>VLOOKUP(BW3415,Sheet2!$E$2:$I$222,5,FALSE)</f>
        <v>#N/A</v>
      </c>
      <c r="CA3415"/>
      <c r="CE3415" t="e">
        <f>VLOOKUP(CD3415,Sheet2!$E$2:$I$222,3,FALSE)</f>
        <v>#N/A</v>
      </c>
      <c r="CF3415" t="e">
        <f>VLOOKUP(CD3415,Sheet2!$E$2:$I$222,4,FALSE)</f>
        <v>#N/A</v>
      </c>
      <c r="CG3415" t="e">
        <f>VLOOKUP(CD3415,Sheet2!$E$2:$I$222,5,FALSE)</f>
        <v>#N/A</v>
      </c>
      <c r="CH3415"/>
      <c r="CL3415" t="e">
        <f>VLOOKUP(CK3415,Sheet2!$E$2:$I$222,3,FALSE)</f>
        <v>#N/A</v>
      </c>
      <c r="CM3415" t="e">
        <f>VLOOKUP(CK3415,Sheet2!$E$2:$I$222,4,FALSE)</f>
        <v>#N/A</v>
      </c>
      <c r="CN3415" t="e">
        <f>VLOOKUP(CK3415,Sheet2!$E$2:$I$222,5,FALSE)</f>
        <v>#N/A</v>
      </c>
      <c r="CO3415"/>
      <c r="CS3415" t="e">
        <f>VLOOKUP(CR3415,Sheet2!$E$2:$I$222,3,FALSE)</f>
        <v>#N/A</v>
      </c>
      <c r="CT3415" t="e">
        <f>VLOOKUP(CR3415,Sheet2!$E$2:$I$222,4,FALSE)</f>
        <v>#N/A</v>
      </c>
      <c r="CU3415" t="e">
        <f>VLOOKUP(CR3415,Sheet2!$E$2:$I$222,5,FALSE)</f>
        <v>#N/A</v>
      </c>
      <c r="CV3415"/>
      <c r="CZ3415" t="e">
        <f>VLOOKUP(CY3415,Sheet2!$E$2:$I$222,3,FALSE)</f>
        <v>#N/A</v>
      </c>
      <c r="DA3415" t="e">
        <f>VLOOKUP(CY3415,Sheet2!$E$2:$I$222,4,FALSE)</f>
        <v>#N/A</v>
      </c>
      <c r="DB3415" t="e">
        <f>VLOOKUP(CY3415,Sheet2!$E$2:$I$222,5,FALSE)</f>
        <v>#N/A</v>
      </c>
      <c r="DC3415"/>
      <c r="DG3415" t="e">
        <f>VLOOKUP(DF3415,Sheet2!$E$2:$I$222,3,FALSE)</f>
        <v>#N/A</v>
      </c>
      <c r="DH3415" t="e">
        <f>VLOOKUP(DF3415,Sheet2!$E$2:$I$222,4,FALSE)</f>
        <v>#N/A</v>
      </c>
      <c r="DI3415" t="e">
        <f>VLOOKUP(DF3415,Sheet2!$E$2:$I$222,5,FALSE)</f>
        <v>#N/A</v>
      </c>
    </row>
    <row r="3416" spans="1:113" x14ac:dyDescent="0.25">
      <c r="A3416">
        <v>3552</v>
      </c>
      <c r="C3416">
        <v>17563</v>
      </c>
      <c r="D3416">
        <v>7563</v>
      </c>
      <c r="E3416">
        <v>37.781165999999999</v>
      </c>
      <c r="F3416">
        <v>-122.412189</v>
      </c>
      <c r="G3416" t="s">
        <v>2402</v>
      </c>
      <c r="H3416" t="s">
        <v>4828</v>
      </c>
      <c r="I3416" t="s">
        <v>4920</v>
      </c>
      <c r="J3416" t="s">
        <v>4946</v>
      </c>
      <c r="K3416" t="s">
        <v>4986</v>
      </c>
      <c r="M3416" t="s">
        <v>5109</v>
      </c>
      <c r="Q3416" t="s">
        <v>5924</v>
      </c>
      <c r="S3416" t="s">
        <v>6654</v>
      </c>
      <c r="T3416" t="s">
        <v>6693</v>
      </c>
      <c r="W3416">
        <f t="shared" si="53"/>
        <v>3</v>
      </c>
      <c r="X3416" t="s">
        <v>6821</v>
      </c>
      <c r="Y3416" t="s">
        <v>6887</v>
      </c>
      <c r="AA3416" t="e">
        <f>VLOOKUP($Z3416,Sheet2!$E$2:$I$222,3,FALSE)</f>
        <v>#N/A</v>
      </c>
      <c r="AB3416" t="e">
        <f>VLOOKUP($Z3416,Sheet2!$E$2:$I$222,4,FALSE)</f>
        <v>#N/A</v>
      </c>
      <c r="AC3416" t="e">
        <f>VLOOKUP($Z3416,Sheet2!$E$2:$I$222,5,FALSE)</f>
        <v>#N/A</v>
      </c>
      <c r="AE3416" t="s">
        <v>6983</v>
      </c>
      <c r="AF3416" t="s">
        <v>6888</v>
      </c>
      <c r="AG3416" s="59" t="s">
        <v>6995</v>
      </c>
      <c r="AH3416" t="str">
        <f>VLOOKUP(AG3416,Sheet2!$E$2:$I$222,3,FALSE)</f>
        <v>To Ocean Beach</v>
      </c>
      <c r="AI3416" t="str">
        <f>VLOOKUP(AG3416,Sheet2!$E$2:$I$222,4,FALSE)</f>
        <v>La Playa &amp; Cabrillo</v>
      </c>
      <c r="AJ3416" t="str">
        <f>VLOOKUP(AG3416,Sheet2!$E$2:$I$222,5,FALSE)</f>
        <v>M-F ~ 7am-7pm</v>
      </c>
      <c r="AK3416"/>
      <c r="AL3416" t="s">
        <v>6864</v>
      </c>
      <c r="AM3416" t="s">
        <v>6885</v>
      </c>
      <c r="AO3416" t="e">
        <f>VLOOKUP(AN3416,Sheet2!$E$2:$I$222,3,FALSE)</f>
        <v>#N/A</v>
      </c>
      <c r="AP3416" t="e">
        <f>VLOOKUP(AN3416,Sheet2!$E$2:$I$222,4,FALSE)</f>
        <v>#N/A</v>
      </c>
      <c r="AQ3416" t="e">
        <f>VLOOKUP(AN3416,Sheet2!$E$2:$I$222,5,FALSE)</f>
        <v>#N/A</v>
      </c>
      <c r="AR3416"/>
      <c r="AV3416" t="e">
        <f>VLOOKUP(AU3416,Sheet2!$E$2:$I$222,3,FALSE)</f>
        <v>#N/A</v>
      </c>
      <c r="AW3416" t="e">
        <f>VLOOKUP(AU3416,Sheet2!$E$2:$I$222,4,FALSE)</f>
        <v>#N/A</v>
      </c>
      <c r="AX3416" t="e">
        <f>VLOOKUP(AU3416,Sheet2!$E$2:$I$222,5,FALSE)</f>
        <v>#N/A</v>
      </c>
      <c r="AY3416"/>
      <c r="BC3416" t="e">
        <f>VLOOKUP(BB3416,Sheet2!$E$2:$I$222,3,FALSE)</f>
        <v>#N/A</v>
      </c>
      <c r="BD3416" t="e">
        <f>VLOOKUP(BB3416,Sheet2!$E$2:$I$222,4,FALSE)</f>
        <v>#N/A</v>
      </c>
      <c r="BE3416" t="e">
        <f>VLOOKUP(BB3416,Sheet2!$E$2:$I$222,5,FALSE)</f>
        <v>#N/A</v>
      </c>
      <c r="BF3416"/>
      <c r="BJ3416" t="e">
        <f>VLOOKUP(BI3416,Sheet2!$E$2:$I$222,3,FALSE)</f>
        <v>#N/A</v>
      </c>
      <c r="BK3416" t="e">
        <f>VLOOKUP(BI3416,Sheet2!$E$2:$I$222,4,FALSE)</f>
        <v>#N/A</v>
      </c>
      <c r="BL3416" t="e">
        <f>VLOOKUP(BI3416,Sheet2!$E$2:$I$222,5,FALSE)</f>
        <v>#N/A</v>
      </c>
      <c r="BM3416"/>
      <c r="BQ3416" t="e">
        <f>VLOOKUP(BP3416,Sheet2!$E$2:$I$222,3,FALSE)</f>
        <v>#N/A</v>
      </c>
      <c r="BR3416" t="e">
        <f>VLOOKUP(BP3416,Sheet2!$E$2:$I$222,4,FALSE)</f>
        <v>#N/A</v>
      </c>
      <c r="BS3416" t="e">
        <f>VLOOKUP(BP3416,Sheet2!$E$2:$I$222,5,FALSE)</f>
        <v>#N/A</v>
      </c>
      <c r="BT3416"/>
      <c r="BX3416" t="e">
        <f>VLOOKUP(BW3416,Sheet2!$E$2:$I$222,3,FALSE)</f>
        <v>#N/A</v>
      </c>
      <c r="BY3416" t="e">
        <f>VLOOKUP(BW3416,Sheet2!$E$2:$I$222,4,FALSE)</f>
        <v>#N/A</v>
      </c>
      <c r="BZ3416" t="e">
        <f>VLOOKUP(BW3416,Sheet2!$E$2:$I$222,5,FALSE)</f>
        <v>#N/A</v>
      </c>
      <c r="CA3416"/>
      <c r="CE3416" t="e">
        <f>VLOOKUP(CD3416,Sheet2!$E$2:$I$222,3,FALSE)</f>
        <v>#N/A</v>
      </c>
      <c r="CF3416" t="e">
        <f>VLOOKUP(CD3416,Sheet2!$E$2:$I$222,4,FALSE)</f>
        <v>#N/A</v>
      </c>
      <c r="CG3416" t="e">
        <f>VLOOKUP(CD3416,Sheet2!$E$2:$I$222,5,FALSE)</f>
        <v>#N/A</v>
      </c>
      <c r="CH3416"/>
      <c r="CL3416" t="e">
        <f>VLOOKUP(CK3416,Sheet2!$E$2:$I$222,3,FALSE)</f>
        <v>#N/A</v>
      </c>
      <c r="CM3416" t="e">
        <f>VLOOKUP(CK3416,Sheet2!$E$2:$I$222,4,FALSE)</f>
        <v>#N/A</v>
      </c>
      <c r="CN3416" t="e">
        <f>VLOOKUP(CK3416,Sheet2!$E$2:$I$222,5,FALSE)</f>
        <v>#N/A</v>
      </c>
      <c r="CO3416"/>
      <c r="CS3416" t="e">
        <f>VLOOKUP(CR3416,Sheet2!$E$2:$I$222,3,FALSE)</f>
        <v>#N/A</v>
      </c>
      <c r="CT3416" t="e">
        <f>VLOOKUP(CR3416,Sheet2!$E$2:$I$222,4,FALSE)</f>
        <v>#N/A</v>
      </c>
      <c r="CU3416" t="e">
        <f>VLOOKUP(CR3416,Sheet2!$E$2:$I$222,5,FALSE)</f>
        <v>#N/A</v>
      </c>
      <c r="CV3416"/>
      <c r="CZ3416" t="e">
        <f>VLOOKUP(CY3416,Sheet2!$E$2:$I$222,3,FALSE)</f>
        <v>#N/A</v>
      </c>
      <c r="DA3416" t="e">
        <f>VLOOKUP(CY3416,Sheet2!$E$2:$I$222,4,FALSE)</f>
        <v>#N/A</v>
      </c>
      <c r="DB3416" t="e">
        <f>VLOOKUP(CY3416,Sheet2!$E$2:$I$222,5,FALSE)</f>
        <v>#N/A</v>
      </c>
      <c r="DC3416"/>
      <c r="DG3416" t="e">
        <f>VLOOKUP(DF3416,Sheet2!$E$2:$I$222,3,FALSE)</f>
        <v>#N/A</v>
      </c>
      <c r="DH3416" t="e">
        <f>VLOOKUP(DF3416,Sheet2!$E$2:$I$222,4,FALSE)</f>
        <v>#N/A</v>
      </c>
      <c r="DI3416" t="e">
        <f>VLOOKUP(DF3416,Sheet2!$E$2:$I$222,5,FALSE)</f>
        <v>#N/A</v>
      </c>
    </row>
    <row r="3417" spans="1:113" x14ac:dyDescent="0.25">
      <c r="A3417">
        <v>3553</v>
      </c>
      <c r="C3417">
        <v>17568</v>
      </c>
      <c r="D3417">
        <v>7568</v>
      </c>
      <c r="E3417">
        <v>37.801907</v>
      </c>
      <c r="F3417">
        <v>-122.443331</v>
      </c>
      <c r="G3417" t="s">
        <v>2403</v>
      </c>
      <c r="H3417" t="s">
        <v>3250</v>
      </c>
      <c r="I3417" t="s">
        <v>4919</v>
      </c>
      <c r="J3417" t="s">
        <v>4948</v>
      </c>
      <c r="Q3417" t="s">
        <v>5924</v>
      </c>
      <c r="S3417" t="s">
        <v>6005</v>
      </c>
      <c r="W3417">
        <f t="shared" si="53"/>
        <v>1</v>
      </c>
      <c r="X3417" t="s">
        <v>6819</v>
      </c>
      <c r="Y3417" t="s">
        <v>6887</v>
      </c>
      <c r="AA3417" t="e">
        <f>VLOOKUP($Z3417,Sheet2!$E$2:$I$222,3,FALSE)</f>
        <v>#N/A</v>
      </c>
      <c r="AB3417" t="e">
        <f>VLOOKUP($Z3417,Sheet2!$E$2:$I$222,4,FALSE)</f>
        <v>#N/A</v>
      </c>
      <c r="AC3417" t="e">
        <f>VLOOKUP($Z3417,Sheet2!$E$2:$I$222,5,FALSE)</f>
        <v>#N/A</v>
      </c>
      <c r="AH3417" t="e">
        <f>VLOOKUP(AG3417,Sheet2!$E$2:$I$222,3,FALSE)</f>
        <v>#N/A</v>
      </c>
      <c r="AI3417" t="e">
        <f>VLOOKUP(AG3417,Sheet2!$E$2:$I$222,4,FALSE)</f>
        <v>#N/A</v>
      </c>
      <c r="AJ3417" t="e">
        <f>VLOOKUP(AG3417,Sheet2!$E$2:$I$222,5,FALSE)</f>
        <v>#N/A</v>
      </c>
      <c r="AK3417"/>
      <c r="AO3417" t="e">
        <f>VLOOKUP(AN3417,Sheet2!$E$2:$I$222,3,FALSE)</f>
        <v>#N/A</v>
      </c>
      <c r="AP3417" t="e">
        <f>VLOOKUP(AN3417,Sheet2!$E$2:$I$222,4,FALSE)</f>
        <v>#N/A</v>
      </c>
      <c r="AQ3417" t="e">
        <f>VLOOKUP(AN3417,Sheet2!$E$2:$I$222,5,FALSE)</f>
        <v>#N/A</v>
      </c>
      <c r="AR3417"/>
      <c r="AV3417" t="e">
        <f>VLOOKUP(AU3417,Sheet2!$E$2:$I$222,3,FALSE)</f>
        <v>#N/A</v>
      </c>
      <c r="AW3417" t="e">
        <f>VLOOKUP(AU3417,Sheet2!$E$2:$I$222,4,FALSE)</f>
        <v>#N/A</v>
      </c>
      <c r="AX3417" t="e">
        <f>VLOOKUP(AU3417,Sheet2!$E$2:$I$222,5,FALSE)</f>
        <v>#N/A</v>
      </c>
      <c r="AY3417"/>
      <c r="BC3417" t="e">
        <f>VLOOKUP(BB3417,Sheet2!$E$2:$I$222,3,FALSE)</f>
        <v>#N/A</v>
      </c>
      <c r="BD3417" t="e">
        <f>VLOOKUP(BB3417,Sheet2!$E$2:$I$222,4,FALSE)</f>
        <v>#N/A</v>
      </c>
      <c r="BE3417" t="e">
        <f>VLOOKUP(BB3417,Sheet2!$E$2:$I$222,5,FALSE)</f>
        <v>#N/A</v>
      </c>
      <c r="BF3417"/>
      <c r="BJ3417" t="e">
        <f>VLOOKUP(BI3417,Sheet2!$E$2:$I$222,3,FALSE)</f>
        <v>#N/A</v>
      </c>
      <c r="BK3417" t="e">
        <f>VLOOKUP(BI3417,Sheet2!$E$2:$I$222,4,FALSE)</f>
        <v>#N/A</v>
      </c>
      <c r="BL3417" t="e">
        <f>VLOOKUP(BI3417,Sheet2!$E$2:$I$222,5,FALSE)</f>
        <v>#N/A</v>
      </c>
      <c r="BM3417"/>
      <c r="BQ3417" t="e">
        <f>VLOOKUP(BP3417,Sheet2!$E$2:$I$222,3,FALSE)</f>
        <v>#N/A</v>
      </c>
      <c r="BR3417" t="e">
        <f>VLOOKUP(BP3417,Sheet2!$E$2:$I$222,4,FALSE)</f>
        <v>#N/A</v>
      </c>
      <c r="BS3417" t="e">
        <f>VLOOKUP(BP3417,Sheet2!$E$2:$I$222,5,FALSE)</f>
        <v>#N/A</v>
      </c>
      <c r="BT3417"/>
      <c r="BX3417" t="e">
        <f>VLOOKUP(BW3417,Sheet2!$E$2:$I$222,3,FALSE)</f>
        <v>#N/A</v>
      </c>
      <c r="BY3417" t="e">
        <f>VLOOKUP(BW3417,Sheet2!$E$2:$I$222,4,FALSE)</f>
        <v>#N/A</v>
      </c>
      <c r="BZ3417" t="e">
        <f>VLOOKUP(BW3417,Sheet2!$E$2:$I$222,5,FALSE)</f>
        <v>#N/A</v>
      </c>
      <c r="CA3417"/>
      <c r="CE3417" t="e">
        <f>VLOOKUP(CD3417,Sheet2!$E$2:$I$222,3,FALSE)</f>
        <v>#N/A</v>
      </c>
      <c r="CF3417" t="e">
        <f>VLOOKUP(CD3417,Sheet2!$E$2:$I$222,4,FALSE)</f>
        <v>#N/A</v>
      </c>
      <c r="CG3417" t="e">
        <f>VLOOKUP(CD3417,Sheet2!$E$2:$I$222,5,FALSE)</f>
        <v>#N/A</v>
      </c>
      <c r="CH3417"/>
      <c r="CL3417" t="e">
        <f>VLOOKUP(CK3417,Sheet2!$E$2:$I$222,3,FALSE)</f>
        <v>#N/A</v>
      </c>
      <c r="CM3417" t="e">
        <f>VLOOKUP(CK3417,Sheet2!$E$2:$I$222,4,FALSE)</f>
        <v>#N/A</v>
      </c>
      <c r="CN3417" t="e">
        <f>VLOOKUP(CK3417,Sheet2!$E$2:$I$222,5,FALSE)</f>
        <v>#N/A</v>
      </c>
      <c r="CO3417"/>
      <c r="CS3417" t="e">
        <f>VLOOKUP(CR3417,Sheet2!$E$2:$I$222,3,FALSE)</f>
        <v>#N/A</v>
      </c>
      <c r="CT3417" t="e">
        <f>VLOOKUP(CR3417,Sheet2!$E$2:$I$222,4,FALSE)</f>
        <v>#N/A</v>
      </c>
      <c r="CU3417" t="e">
        <f>VLOOKUP(CR3417,Sheet2!$E$2:$I$222,5,FALSE)</f>
        <v>#N/A</v>
      </c>
      <c r="CV3417"/>
      <c r="CZ3417" t="e">
        <f>VLOOKUP(CY3417,Sheet2!$E$2:$I$222,3,FALSE)</f>
        <v>#N/A</v>
      </c>
      <c r="DA3417" t="e">
        <f>VLOOKUP(CY3417,Sheet2!$E$2:$I$222,4,FALSE)</f>
        <v>#N/A</v>
      </c>
      <c r="DB3417" t="e">
        <f>VLOOKUP(CY3417,Sheet2!$E$2:$I$222,5,FALSE)</f>
        <v>#N/A</v>
      </c>
      <c r="DC3417"/>
      <c r="DG3417" t="e">
        <f>VLOOKUP(DF3417,Sheet2!$E$2:$I$222,3,FALSE)</f>
        <v>#N/A</v>
      </c>
      <c r="DH3417" t="e">
        <f>VLOOKUP(DF3417,Sheet2!$E$2:$I$222,4,FALSE)</f>
        <v>#N/A</v>
      </c>
      <c r="DI3417" t="e">
        <f>VLOOKUP(DF3417,Sheet2!$E$2:$I$222,5,FALSE)</f>
        <v>#N/A</v>
      </c>
    </row>
    <row r="3418" spans="1:113" x14ac:dyDescent="0.25">
      <c r="A3418">
        <v>3554</v>
      </c>
      <c r="C3418">
        <v>17572</v>
      </c>
      <c r="D3418">
        <v>7572</v>
      </c>
      <c r="E3418">
        <v>37.748592000000002</v>
      </c>
      <c r="F3418">
        <v>-122.473834</v>
      </c>
      <c r="G3418" t="s">
        <v>2404</v>
      </c>
      <c r="H3418" t="s">
        <v>4829</v>
      </c>
      <c r="I3418" t="s">
        <v>4908</v>
      </c>
      <c r="J3418" t="s">
        <v>4948</v>
      </c>
      <c r="Q3418" t="s">
        <v>5924</v>
      </c>
      <c r="S3418" t="s">
        <v>6055</v>
      </c>
      <c r="W3418">
        <f t="shared" si="53"/>
        <v>1</v>
      </c>
      <c r="X3418" t="s">
        <v>6837</v>
      </c>
      <c r="Y3418" t="s">
        <v>6887</v>
      </c>
      <c r="AA3418" t="e">
        <f>VLOOKUP($Z3418,Sheet2!$E$2:$I$222,3,FALSE)</f>
        <v>#N/A</v>
      </c>
      <c r="AB3418" t="e">
        <f>VLOOKUP($Z3418,Sheet2!$E$2:$I$222,4,FALSE)</f>
        <v>#N/A</v>
      </c>
      <c r="AC3418" t="e">
        <f>VLOOKUP($Z3418,Sheet2!$E$2:$I$222,5,FALSE)</f>
        <v>#N/A</v>
      </c>
      <c r="AH3418" t="e">
        <f>VLOOKUP(AG3418,Sheet2!$E$2:$I$222,3,FALSE)</f>
        <v>#N/A</v>
      </c>
      <c r="AI3418" t="e">
        <f>VLOOKUP(AG3418,Sheet2!$E$2:$I$222,4,FALSE)</f>
        <v>#N/A</v>
      </c>
      <c r="AJ3418" t="e">
        <f>VLOOKUP(AG3418,Sheet2!$E$2:$I$222,5,FALSE)</f>
        <v>#N/A</v>
      </c>
      <c r="AK3418"/>
      <c r="AO3418" t="e">
        <f>VLOOKUP(AN3418,Sheet2!$E$2:$I$222,3,FALSE)</f>
        <v>#N/A</v>
      </c>
      <c r="AP3418" t="e">
        <f>VLOOKUP(AN3418,Sheet2!$E$2:$I$222,4,FALSE)</f>
        <v>#N/A</v>
      </c>
      <c r="AQ3418" t="e">
        <f>VLOOKUP(AN3418,Sheet2!$E$2:$I$222,5,FALSE)</f>
        <v>#N/A</v>
      </c>
      <c r="AR3418"/>
      <c r="AV3418" t="e">
        <f>VLOOKUP(AU3418,Sheet2!$E$2:$I$222,3,FALSE)</f>
        <v>#N/A</v>
      </c>
      <c r="AW3418" t="e">
        <f>VLOOKUP(AU3418,Sheet2!$E$2:$I$222,4,FALSE)</f>
        <v>#N/A</v>
      </c>
      <c r="AX3418" t="e">
        <f>VLOOKUP(AU3418,Sheet2!$E$2:$I$222,5,FALSE)</f>
        <v>#N/A</v>
      </c>
      <c r="AY3418"/>
      <c r="BC3418" t="e">
        <f>VLOOKUP(BB3418,Sheet2!$E$2:$I$222,3,FALSE)</f>
        <v>#N/A</v>
      </c>
      <c r="BD3418" t="e">
        <f>VLOOKUP(BB3418,Sheet2!$E$2:$I$222,4,FALSE)</f>
        <v>#N/A</v>
      </c>
      <c r="BE3418" t="e">
        <f>VLOOKUP(BB3418,Sheet2!$E$2:$I$222,5,FALSE)</f>
        <v>#N/A</v>
      </c>
      <c r="BF3418"/>
      <c r="BJ3418" t="e">
        <f>VLOOKUP(BI3418,Sheet2!$E$2:$I$222,3,FALSE)</f>
        <v>#N/A</v>
      </c>
      <c r="BK3418" t="e">
        <f>VLOOKUP(BI3418,Sheet2!$E$2:$I$222,4,FALSE)</f>
        <v>#N/A</v>
      </c>
      <c r="BL3418" t="e">
        <f>VLOOKUP(BI3418,Sheet2!$E$2:$I$222,5,FALSE)</f>
        <v>#N/A</v>
      </c>
      <c r="BM3418"/>
      <c r="BQ3418" t="e">
        <f>VLOOKUP(BP3418,Sheet2!$E$2:$I$222,3,FALSE)</f>
        <v>#N/A</v>
      </c>
      <c r="BR3418" t="e">
        <f>VLOOKUP(BP3418,Sheet2!$E$2:$I$222,4,FALSE)</f>
        <v>#N/A</v>
      </c>
      <c r="BS3418" t="e">
        <f>VLOOKUP(BP3418,Sheet2!$E$2:$I$222,5,FALSE)</f>
        <v>#N/A</v>
      </c>
      <c r="BT3418"/>
      <c r="BX3418" t="e">
        <f>VLOOKUP(BW3418,Sheet2!$E$2:$I$222,3,FALSE)</f>
        <v>#N/A</v>
      </c>
      <c r="BY3418" t="e">
        <f>VLOOKUP(BW3418,Sheet2!$E$2:$I$222,4,FALSE)</f>
        <v>#N/A</v>
      </c>
      <c r="BZ3418" t="e">
        <f>VLOOKUP(BW3418,Sheet2!$E$2:$I$222,5,FALSE)</f>
        <v>#N/A</v>
      </c>
      <c r="CA3418"/>
      <c r="CE3418" t="e">
        <f>VLOOKUP(CD3418,Sheet2!$E$2:$I$222,3,FALSE)</f>
        <v>#N/A</v>
      </c>
      <c r="CF3418" t="e">
        <f>VLOOKUP(CD3418,Sheet2!$E$2:$I$222,4,FALSE)</f>
        <v>#N/A</v>
      </c>
      <c r="CG3418" t="e">
        <f>VLOOKUP(CD3418,Sheet2!$E$2:$I$222,5,FALSE)</f>
        <v>#N/A</v>
      </c>
      <c r="CH3418"/>
      <c r="CL3418" t="e">
        <f>VLOOKUP(CK3418,Sheet2!$E$2:$I$222,3,FALSE)</f>
        <v>#N/A</v>
      </c>
      <c r="CM3418" t="e">
        <f>VLOOKUP(CK3418,Sheet2!$E$2:$I$222,4,FALSE)</f>
        <v>#N/A</v>
      </c>
      <c r="CN3418" t="e">
        <f>VLOOKUP(CK3418,Sheet2!$E$2:$I$222,5,FALSE)</f>
        <v>#N/A</v>
      </c>
      <c r="CO3418"/>
      <c r="CS3418" t="e">
        <f>VLOOKUP(CR3418,Sheet2!$E$2:$I$222,3,FALSE)</f>
        <v>#N/A</v>
      </c>
      <c r="CT3418" t="e">
        <f>VLOOKUP(CR3418,Sheet2!$E$2:$I$222,4,FALSE)</f>
        <v>#N/A</v>
      </c>
      <c r="CU3418" t="e">
        <f>VLOOKUP(CR3418,Sheet2!$E$2:$I$222,5,FALSE)</f>
        <v>#N/A</v>
      </c>
      <c r="CV3418"/>
      <c r="CZ3418" t="e">
        <f>VLOOKUP(CY3418,Sheet2!$E$2:$I$222,3,FALSE)</f>
        <v>#N/A</v>
      </c>
      <c r="DA3418" t="e">
        <f>VLOOKUP(CY3418,Sheet2!$E$2:$I$222,4,FALSE)</f>
        <v>#N/A</v>
      </c>
      <c r="DB3418" t="e">
        <f>VLOOKUP(CY3418,Sheet2!$E$2:$I$222,5,FALSE)</f>
        <v>#N/A</v>
      </c>
      <c r="DC3418"/>
      <c r="DG3418" t="e">
        <f>VLOOKUP(DF3418,Sheet2!$E$2:$I$222,3,FALSE)</f>
        <v>#N/A</v>
      </c>
      <c r="DH3418" t="e">
        <f>VLOOKUP(DF3418,Sheet2!$E$2:$I$222,4,FALSE)</f>
        <v>#N/A</v>
      </c>
      <c r="DI3418" t="e">
        <f>VLOOKUP(DF3418,Sheet2!$E$2:$I$222,5,FALSE)</f>
        <v>#N/A</v>
      </c>
    </row>
    <row r="3419" spans="1:113" x14ac:dyDescent="0.25">
      <c r="A3419">
        <v>3555</v>
      </c>
      <c r="C3419">
        <v>17573</v>
      </c>
      <c r="D3419">
        <v>7573</v>
      </c>
      <c r="E3419">
        <v>37.748832999999998</v>
      </c>
      <c r="F3419">
        <v>-122.473799</v>
      </c>
      <c r="G3419" t="s">
        <v>1809</v>
      </c>
      <c r="H3419" t="s">
        <v>4231</v>
      </c>
      <c r="I3419" t="s">
        <v>4917</v>
      </c>
      <c r="J3419" t="s">
        <v>4948</v>
      </c>
      <c r="Q3419" t="s">
        <v>5924</v>
      </c>
      <c r="S3419" t="s">
        <v>6059</v>
      </c>
      <c r="W3419">
        <f t="shared" si="53"/>
        <v>1</v>
      </c>
      <c r="X3419" t="s">
        <v>6839</v>
      </c>
      <c r="Y3419" t="s">
        <v>6888</v>
      </c>
      <c r="Z3419" s="59" t="s">
        <v>6915</v>
      </c>
      <c r="AA3419" t="str">
        <f>VLOOKUP($Z3419,Sheet2!$E$2:$I$222,3,FALSE)</f>
        <v>To Parkside District</v>
      </c>
      <c r="AB3419" t="str">
        <f>VLOOKUP($Z3419,Sheet2!$E$2:$I$222,4,FALSE)</f>
        <v>Vicente &amp; 30th Av.</v>
      </c>
      <c r="AC3419" t="str">
        <f>VLOOKUP($Z3419,Sheet2!$E$2:$I$222,5,FALSE)</f>
        <v>M-F ~ 6am-11pm | Sat-Sun ~ 8am-11pm</v>
      </c>
      <c r="AH3419" t="e">
        <f>VLOOKUP(AG3419,Sheet2!$E$2:$I$222,3,FALSE)</f>
        <v>#N/A</v>
      </c>
      <c r="AI3419" t="e">
        <f>VLOOKUP(AG3419,Sheet2!$E$2:$I$222,4,FALSE)</f>
        <v>#N/A</v>
      </c>
      <c r="AJ3419" t="e">
        <f>VLOOKUP(AG3419,Sheet2!$E$2:$I$222,5,FALSE)</f>
        <v>#N/A</v>
      </c>
      <c r="AK3419"/>
      <c r="AO3419" t="e">
        <f>VLOOKUP(AN3419,Sheet2!$E$2:$I$222,3,FALSE)</f>
        <v>#N/A</v>
      </c>
      <c r="AP3419" t="e">
        <f>VLOOKUP(AN3419,Sheet2!$E$2:$I$222,4,FALSE)</f>
        <v>#N/A</v>
      </c>
      <c r="AQ3419" t="e">
        <f>VLOOKUP(AN3419,Sheet2!$E$2:$I$222,5,FALSE)</f>
        <v>#N/A</v>
      </c>
      <c r="AR3419"/>
      <c r="AV3419" t="e">
        <f>VLOOKUP(AU3419,Sheet2!$E$2:$I$222,3,FALSE)</f>
        <v>#N/A</v>
      </c>
      <c r="AW3419" t="e">
        <f>VLOOKUP(AU3419,Sheet2!$E$2:$I$222,4,FALSE)</f>
        <v>#N/A</v>
      </c>
      <c r="AX3419" t="e">
        <f>VLOOKUP(AU3419,Sheet2!$E$2:$I$222,5,FALSE)</f>
        <v>#N/A</v>
      </c>
      <c r="AY3419"/>
      <c r="BC3419" t="e">
        <f>VLOOKUP(BB3419,Sheet2!$E$2:$I$222,3,FALSE)</f>
        <v>#N/A</v>
      </c>
      <c r="BD3419" t="e">
        <f>VLOOKUP(BB3419,Sheet2!$E$2:$I$222,4,FALSE)</f>
        <v>#N/A</v>
      </c>
      <c r="BE3419" t="e">
        <f>VLOOKUP(BB3419,Sheet2!$E$2:$I$222,5,FALSE)</f>
        <v>#N/A</v>
      </c>
      <c r="BF3419"/>
      <c r="BJ3419" t="e">
        <f>VLOOKUP(BI3419,Sheet2!$E$2:$I$222,3,FALSE)</f>
        <v>#N/A</v>
      </c>
      <c r="BK3419" t="e">
        <f>VLOOKUP(BI3419,Sheet2!$E$2:$I$222,4,FALSE)</f>
        <v>#N/A</v>
      </c>
      <c r="BL3419" t="e">
        <f>VLOOKUP(BI3419,Sheet2!$E$2:$I$222,5,FALSE)</f>
        <v>#N/A</v>
      </c>
      <c r="BM3419"/>
      <c r="BQ3419" t="e">
        <f>VLOOKUP(BP3419,Sheet2!$E$2:$I$222,3,FALSE)</f>
        <v>#N/A</v>
      </c>
      <c r="BR3419" t="e">
        <f>VLOOKUP(BP3419,Sheet2!$E$2:$I$222,4,FALSE)</f>
        <v>#N/A</v>
      </c>
      <c r="BS3419" t="e">
        <f>VLOOKUP(BP3419,Sheet2!$E$2:$I$222,5,FALSE)</f>
        <v>#N/A</v>
      </c>
      <c r="BT3419"/>
      <c r="BX3419" t="e">
        <f>VLOOKUP(BW3419,Sheet2!$E$2:$I$222,3,FALSE)</f>
        <v>#N/A</v>
      </c>
      <c r="BY3419" t="e">
        <f>VLOOKUP(BW3419,Sheet2!$E$2:$I$222,4,FALSE)</f>
        <v>#N/A</v>
      </c>
      <c r="BZ3419" t="e">
        <f>VLOOKUP(BW3419,Sheet2!$E$2:$I$222,5,FALSE)</f>
        <v>#N/A</v>
      </c>
      <c r="CA3419"/>
      <c r="CE3419" t="e">
        <f>VLOOKUP(CD3419,Sheet2!$E$2:$I$222,3,FALSE)</f>
        <v>#N/A</v>
      </c>
      <c r="CF3419" t="e">
        <f>VLOOKUP(CD3419,Sheet2!$E$2:$I$222,4,FALSE)</f>
        <v>#N/A</v>
      </c>
      <c r="CG3419" t="e">
        <f>VLOOKUP(CD3419,Sheet2!$E$2:$I$222,5,FALSE)</f>
        <v>#N/A</v>
      </c>
      <c r="CH3419"/>
      <c r="CL3419" t="e">
        <f>VLOOKUP(CK3419,Sheet2!$E$2:$I$222,3,FALSE)</f>
        <v>#N/A</v>
      </c>
      <c r="CM3419" t="e">
        <f>VLOOKUP(CK3419,Sheet2!$E$2:$I$222,4,FALSE)</f>
        <v>#N/A</v>
      </c>
      <c r="CN3419" t="e">
        <f>VLOOKUP(CK3419,Sheet2!$E$2:$I$222,5,FALSE)</f>
        <v>#N/A</v>
      </c>
      <c r="CO3419"/>
      <c r="CS3419" t="e">
        <f>VLOOKUP(CR3419,Sheet2!$E$2:$I$222,3,FALSE)</f>
        <v>#N/A</v>
      </c>
      <c r="CT3419" t="e">
        <f>VLOOKUP(CR3419,Sheet2!$E$2:$I$222,4,FALSE)</f>
        <v>#N/A</v>
      </c>
      <c r="CU3419" t="e">
        <f>VLOOKUP(CR3419,Sheet2!$E$2:$I$222,5,FALSE)</f>
        <v>#N/A</v>
      </c>
      <c r="CV3419"/>
      <c r="CZ3419" t="e">
        <f>VLOOKUP(CY3419,Sheet2!$E$2:$I$222,3,FALSE)</f>
        <v>#N/A</v>
      </c>
      <c r="DA3419" t="e">
        <f>VLOOKUP(CY3419,Sheet2!$E$2:$I$222,4,FALSE)</f>
        <v>#N/A</v>
      </c>
      <c r="DB3419" t="e">
        <f>VLOOKUP(CY3419,Sheet2!$E$2:$I$222,5,FALSE)</f>
        <v>#N/A</v>
      </c>
      <c r="DC3419"/>
      <c r="DG3419" t="e">
        <f>VLOOKUP(DF3419,Sheet2!$E$2:$I$222,3,FALSE)</f>
        <v>#N/A</v>
      </c>
      <c r="DH3419" t="e">
        <f>VLOOKUP(DF3419,Sheet2!$E$2:$I$222,4,FALSE)</f>
        <v>#N/A</v>
      </c>
      <c r="DI3419" t="e">
        <f>VLOOKUP(DF3419,Sheet2!$E$2:$I$222,5,FALSE)</f>
        <v>#N/A</v>
      </c>
    </row>
    <row r="3420" spans="1:113" x14ac:dyDescent="0.25">
      <c r="A3420">
        <v>3556</v>
      </c>
      <c r="C3420">
        <v>17577</v>
      </c>
      <c r="D3420">
        <v>7577</v>
      </c>
      <c r="E3420">
        <v>37.741450999999998</v>
      </c>
      <c r="F3420">
        <v>-122.41122300000001</v>
      </c>
      <c r="G3420" t="s">
        <v>427</v>
      </c>
      <c r="H3420" t="s">
        <v>2857</v>
      </c>
      <c r="I3420" t="s">
        <v>4919</v>
      </c>
      <c r="J3420" t="s">
        <v>4948</v>
      </c>
      <c r="Q3420" t="s">
        <v>5924</v>
      </c>
      <c r="S3420" t="s">
        <v>6130</v>
      </c>
      <c r="W3420">
        <f t="shared" si="53"/>
        <v>1</v>
      </c>
      <c r="X3420" t="s">
        <v>6853</v>
      </c>
      <c r="Y3420" t="s">
        <v>6888</v>
      </c>
      <c r="Z3420" s="59" t="s">
        <v>6933</v>
      </c>
      <c r="AA3420" t="str">
        <f>VLOOKUP($Z3420,Sheet2!$E$2:$I$222,3,FALSE)</f>
        <v>To Alemany Farmer’s Market</v>
      </c>
      <c r="AB3420" t="str">
        <f>VLOOKUP($Z3420,Sheet2!$E$2:$I$222,4,FALSE)</f>
        <v>Alemany &amp; Ellsworth</v>
      </c>
      <c r="AC3420" t="str">
        <f>VLOOKUP($Z3420,Sheet2!$E$2:$I$222,5,FALSE)</f>
        <v>M-F ~ 6am-11pm | Sat-Sun ~ 8am-11pm</v>
      </c>
      <c r="AH3420" t="e">
        <f>VLOOKUP(AG3420,Sheet2!$E$2:$I$222,3,FALSE)</f>
        <v>#N/A</v>
      </c>
      <c r="AI3420" t="e">
        <f>VLOOKUP(AG3420,Sheet2!$E$2:$I$222,4,FALSE)</f>
        <v>#N/A</v>
      </c>
      <c r="AJ3420" t="e">
        <f>VLOOKUP(AG3420,Sheet2!$E$2:$I$222,5,FALSE)</f>
        <v>#N/A</v>
      </c>
      <c r="AK3420"/>
      <c r="AO3420" t="e">
        <f>VLOOKUP(AN3420,Sheet2!$E$2:$I$222,3,FALSE)</f>
        <v>#N/A</v>
      </c>
      <c r="AP3420" t="e">
        <f>VLOOKUP(AN3420,Sheet2!$E$2:$I$222,4,FALSE)</f>
        <v>#N/A</v>
      </c>
      <c r="AQ3420" t="e">
        <f>VLOOKUP(AN3420,Sheet2!$E$2:$I$222,5,FALSE)</f>
        <v>#N/A</v>
      </c>
      <c r="AR3420"/>
      <c r="AV3420" t="e">
        <f>VLOOKUP(AU3420,Sheet2!$E$2:$I$222,3,FALSE)</f>
        <v>#N/A</v>
      </c>
      <c r="AW3420" t="e">
        <f>VLOOKUP(AU3420,Sheet2!$E$2:$I$222,4,FALSE)</f>
        <v>#N/A</v>
      </c>
      <c r="AX3420" t="e">
        <f>VLOOKUP(AU3420,Sheet2!$E$2:$I$222,5,FALSE)</f>
        <v>#N/A</v>
      </c>
      <c r="AY3420"/>
      <c r="BC3420" t="e">
        <f>VLOOKUP(BB3420,Sheet2!$E$2:$I$222,3,FALSE)</f>
        <v>#N/A</v>
      </c>
      <c r="BD3420" t="e">
        <f>VLOOKUP(BB3420,Sheet2!$E$2:$I$222,4,FALSE)</f>
        <v>#N/A</v>
      </c>
      <c r="BE3420" t="e">
        <f>VLOOKUP(BB3420,Sheet2!$E$2:$I$222,5,FALSE)</f>
        <v>#N/A</v>
      </c>
      <c r="BF3420"/>
      <c r="BJ3420" t="e">
        <f>VLOOKUP(BI3420,Sheet2!$E$2:$I$222,3,FALSE)</f>
        <v>#N/A</v>
      </c>
      <c r="BK3420" t="e">
        <f>VLOOKUP(BI3420,Sheet2!$E$2:$I$222,4,FALSE)</f>
        <v>#N/A</v>
      </c>
      <c r="BL3420" t="e">
        <f>VLOOKUP(BI3420,Sheet2!$E$2:$I$222,5,FALSE)</f>
        <v>#N/A</v>
      </c>
      <c r="BM3420"/>
      <c r="BQ3420" t="e">
        <f>VLOOKUP(BP3420,Sheet2!$E$2:$I$222,3,FALSE)</f>
        <v>#N/A</v>
      </c>
      <c r="BR3420" t="e">
        <f>VLOOKUP(BP3420,Sheet2!$E$2:$I$222,4,FALSE)</f>
        <v>#N/A</v>
      </c>
      <c r="BS3420" t="e">
        <f>VLOOKUP(BP3420,Sheet2!$E$2:$I$222,5,FALSE)</f>
        <v>#N/A</v>
      </c>
      <c r="BT3420"/>
      <c r="BX3420" t="e">
        <f>VLOOKUP(BW3420,Sheet2!$E$2:$I$222,3,FALSE)</f>
        <v>#N/A</v>
      </c>
      <c r="BY3420" t="e">
        <f>VLOOKUP(BW3420,Sheet2!$E$2:$I$222,4,FALSE)</f>
        <v>#N/A</v>
      </c>
      <c r="BZ3420" t="e">
        <f>VLOOKUP(BW3420,Sheet2!$E$2:$I$222,5,FALSE)</f>
        <v>#N/A</v>
      </c>
      <c r="CA3420"/>
      <c r="CE3420" t="e">
        <f>VLOOKUP(CD3420,Sheet2!$E$2:$I$222,3,FALSE)</f>
        <v>#N/A</v>
      </c>
      <c r="CF3420" t="e">
        <f>VLOOKUP(CD3420,Sheet2!$E$2:$I$222,4,FALSE)</f>
        <v>#N/A</v>
      </c>
      <c r="CG3420" t="e">
        <f>VLOOKUP(CD3420,Sheet2!$E$2:$I$222,5,FALSE)</f>
        <v>#N/A</v>
      </c>
      <c r="CH3420"/>
      <c r="CL3420" t="e">
        <f>VLOOKUP(CK3420,Sheet2!$E$2:$I$222,3,FALSE)</f>
        <v>#N/A</v>
      </c>
      <c r="CM3420" t="e">
        <f>VLOOKUP(CK3420,Sheet2!$E$2:$I$222,4,FALSE)</f>
        <v>#N/A</v>
      </c>
      <c r="CN3420" t="e">
        <f>VLOOKUP(CK3420,Sheet2!$E$2:$I$222,5,FALSE)</f>
        <v>#N/A</v>
      </c>
      <c r="CO3420"/>
      <c r="CS3420" t="e">
        <f>VLOOKUP(CR3420,Sheet2!$E$2:$I$222,3,FALSE)</f>
        <v>#N/A</v>
      </c>
      <c r="CT3420" t="e">
        <f>VLOOKUP(CR3420,Sheet2!$E$2:$I$222,4,FALSE)</f>
        <v>#N/A</v>
      </c>
      <c r="CU3420" t="e">
        <f>VLOOKUP(CR3420,Sheet2!$E$2:$I$222,5,FALSE)</f>
        <v>#N/A</v>
      </c>
      <c r="CV3420"/>
      <c r="CZ3420" t="e">
        <f>VLOOKUP(CY3420,Sheet2!$E$2:$I$222,3,FALSE)</f>
        <v>#N/A</v>
      </c>
      <c r="DA3420" t="e">
        <f>VLOOKUP(CY3420,Sheet2!$E$2:$I$222,4,FALSE)</f>
        <v>#N/A</v>
      </c>
      <c r="DB3420" t="e">
        <f>VLOOKUP(CY3420,Sheet2!$E$2:$I$222,5,FALSE)</f>
        <v>#N/A</v>
      </c>
      <c r="DC3420"/>
      <c r="DG3420" t="e">
        <f>VLOOKUP(DF3420,Sheet2!$E$2:$I$222,3,FALSE)</f>
        <v>#N/A</v>
      </c>
      <c r="DH3420" t="e">
        <f>VLOOKUP(DF3420,Sheet2!$E$2:$I$222,4,FALSE)</f>
        <v>#N/A</v>
      </c>
      <c r="DI3420" t="e">
        <f>VLOOKUP(DF3420,Sheet2!$E$2:$I$222,5,FALSE)</f>
        <v>#N/A</v>
      </c>
    </row>
    <row r="3421" spans="1:113" x14ac:dyDescent="0.25">
      <c r="A3421">
        <v>3557</v>
      </c>
      <c r="C3421">
        <v>17582</v>
      </c>
      <c r="D3421">
        <v>7582</v>
      </c>
      <c r="E3421">
        <v>37.442687999999997</v>
      </c>
      <c r="F3421">
        <v>-122.275707</v>
      </c>
      <c r="G3421" t="s">
        <v>2405</v>
      </c>
      <c r="H3421" t="s">
        <v>4830</v>
      </c>
      <c r="I3421" t="s">
        <v>4922</v>
      </c>
      <c r="J3421" t="s">
        <v>4947</v>
      </c>
      <c r="Q3421" t="s">
        <v>5924</v>
      </c>
      <c r="S3421" t="s">
        <v>6655</v>
      </c>
      <c r="T3421" t="s">
        <v>6794</v>
      </c>
      <c r="W3421">
        <f t="shared" si="53"/>
        <v>2</v>
      </c>
      <c r="X3421" t="s">
        <v>6841</v>
      </c>
      <c r="Y3421" t="s">
        <v>6885</v>
      </c>
      <c r="AA3421" t="e">
        <f>VLOOKUP($Z3421,Sheet2!$E$2:$I$222,3,FALSE)</f>
        <v>#N/A</v>
      </c>
      <c r="AB3421" t="e">
        <f>VLOOKUP($Z3421,Sheet2!$E$2:$I$222,4,FALSE)</f>
        <v>#N/A</v>
      </c>
      <c r="AC3421" t="e">
        <f>VLOOKUP($Z3421,Sheet2!$E$2:$I$222,5,FALSE)</f>
        <v>#N/A</v>
      </c>
      <c r="AE3421" t="s">
        <v>6841</v>
      </c>
      <c r="AF3421" t="s">
        <v>6887</v>
      </c>
      <c r="AH3421" t="e">
        <f>VLOOKUP(AG3421,Sheet2!$E$2:$I$222,3,FALSE)</f>
        <v>#N/A</v>
      </c>
      <c r="AI3421" t="e">
        <f>VLOOKUP(AG3421,Sheet2!$E$2:$I$222,4,FALSE)</f>
        <v>#N/A</v>
      </c>
      <c r="AJ3421" t="e">
        <f>VLOOKUP(AG3421,Sheet2!$E$2:$I$222,5,FALSE)</f>
        <v>#N/A</v>
      </c>
      <c r="AK3421"/>
      <c r="AO3421" t="e">
        <f>VLOOKUP(AN3421,Sheet2!$E$2:$I$222,3,FALSE)</f>
        <v>#N/A</v>
      </c>
      <c r="AP3421" t="e">
        <f>VLOOKUP(AN3421,Sheet2!$E$2:$I$222,4,FALSE)</f>
        <v>#N/A</v>
      </c>
      <c r="AQ3421" t="e">
        <f>VLOOKUP(AN3421,Sheet2!$E$2:$I$222,5,FALSE)</f>
        <v>#N/A</v>
      </c>
      <c r="AR3421"/>
      <c r="AV3421" t="e">
        <f>VLOOKUP(AU3421,Sheet2!$E$2:$I$222,3,FALSE)</f>
        <v>#N/A</v>
      </c>
      <c r="AW3421" t="e">
        <f>VLOOKUP(AU3421,Sheet2!$E$2:$I$222,4,FALSE)</f>
        <v>#N/A</v>
      </c>
      <c r="AX3421" t="e">
        <f>VLOOKUP(AU3421,Sheet2!$E$2:$I$222,5,FALSE)</f>
        <v>#N/A</v>
      </c>
      <c r="AY3421"/>
      <c r="BC3421" t="e">
        <f>VLOOKUP(BB3421,Sheet2!$E$2:$I$222,3,FALSE)</f>
        <v>#N/A</v>
      </c>
      <c r="BD3421" t="e">
        <f>VLOOKUP(BB3421,Sheet2!$E$2:$I$222,4,FALSE)</f>
        <v>#N/A</v>
      </c>
      <c r="BE3421" t="e">
        <f>VLOOKUP(BB3421,Sheet2!$E$2:$I$222,5,FALSE)</f>
        <v>#N/A</v>
      </c>
      <c r="BF3421"/>
      <c r="BJ3421" t="e">
        <f>VLOOKUP(BI3421,Sheet2!$E$2:$I$222,3,FALSE)</f>
        <v>#N/A</v>
      </c>
      <c r="BK3421" t="e">
        <f>VLOOKUP(BI3421,Sheet2!$E$2:$I$222,4,FALSE)</f>
        <v>#N/A</v>
      </c>
      <c r="BL3421" t="e">
        <f>VLOOKUP(BI3421,Sheet2!$E$2:$I$222,5,FALSE)</f>
        <v>#N/A</v>
      </c>
      <c r="BM3421"/>
      <c r="BQ3421" t="e">
        <f>VLOOKUP(BP3421,Sheet2!$E$2:$I$222,3,FALSE)</f>
        <v>#N/A</v>
      </c>
      <c r="BR3421" t="e">
        <f>VLOOKUP(BP3421,Sheet2!$E$2:$I$222,4,FALSE)</f>
        <v>#N/A</v>
      </c>
      <c r="BS3421" t="e">
        <f>VLOOKUP(BP3421,Sheet2!$E$2:$I$222,5,FALSE)</f>
        <v>#N/A</v>
      </c>
      <c r="BT3421"/>
      <c r="BX3421" t="e">
        <f>VLOOKUP(BW3421,Sheet2!$E$2:$I$222,3,FALSE)</f>
        <v>#N/A</v>
      </c>
      <c r="BY3421" t="e">
        <f>VLOOKUP(BW3421,Sheet2!$E$2:$I$222,4,FALSE)</f>
        <v>#N/A</v>
      </c>
      <c r="BZ3421" t="e">
        <f>VLOOKUP(BW3421,Sheet2!$E$2:$I$222,5,FALSE)</f>
        <v>#N/A</v>
      </c>
      <c r="CA3421"/>
      <c r="CE3421" t="e">
        <f>VLOOKUP(CD3421,Sheet2!$E$2:$I$222,3,FALSE)</f>
        <v>#N/A</v>
      </c>
      <c r="CF3421" t="e">
        <f>VLOOKUP(CD3421,Sheet2!$E$2:$I$222,4,FALSE)</f>
        <v>#N/A</v>
      </c>
      <c r="CG3421" t="e">
        <f>VLOOKUP(CD3421,Sheet2!$E$2:$I$222,5,FALSE)</f>
        <v>#N/A</v>
      </c>
      <c r="CH3421"/>
      <c r="CL3421" t="e">
        <f>VLOOKUP(CK3421,Sheet2!$E$2:$I$222,3,FALSE)</f>
        <v>#N/A</v>
      </c>
      <c r="CM3421" t="e">
        <f>VLOOKUP(CK3421,Sheet2!$E$2:$I$222,4,FALSE)</f>
        <v>#N/A</v>
      </c>
      <c r="CN3421" t="e">
        <f>VLOOKUP(CK3421,Sheet2!$E$2:$I$222,5,FALSE)</f>
        <v>#N/A</v>
      </c>
      <c r="CO3421"/>
      <c r="CS3421" t="e">
        <f>VLOOKUP(CR3421,Sheet2!$E$2:$I$222,3,FALSE)</f>
        <v>#N/A</v>
      </c>
      <c r="CT3421" t="e">
        <f>VLOOKUP(CR3421,Sheet2!$E$2:$I$222,4,FALSE)</f>
        <v>#N/A</v>
      </c>
      <c r="CU3421" t="e">
        <f>VLOOKUP(CR3421,Sheet2!$E$2:$I$222,5,FALSE)</f>
        <v>#N/A</v>
      </c>
      <c r="CV3421"/>
      <c r="CZ3421" t="e">
        <f>VLOOKUP(CY3421,Sheet2!$E$2:$I$222,3,FALSE)</f>
        <v>#N/A</v>
      </c>
      <c r="DA3421" t="e">
        <f>VLOOKUP(CY3421,Sheet2!$E$2:$I$222,4,FALSE)</f>
        <v>#N/A</v>
      </c>
      <c r="DB3421" t="e">
        <f>VLOOKUP(CY3421,Sheet2!$E$2:$I$222,5,FALSE)</f>
        <v>#N/A</v>
      </c>
      <c r="DC3421"/>
      <c r="DG3421" t="e">
        <f>VLOOKUP(DF3421,Sheet2!$E$2:$I$222,3,FALSE)</f>
        <v>#N/A</v>
      </c>
      <c r="DH3421" t="e">
        <f>VLOOKUP(DF3421,Sheet2!$E$2:$I$222,4,FALSE)</f>
        <v>#N/A</v>
      </c>
      <c r="DI3421" t="e">
        <f>VLOOKUP(DF3421,Sheet2!$E$2:$I$222,5,FALSE)</f>
        <v>#N/A</v>
      </c>
    </row>
    <row r="3422" spans="1:113" x14ac:dyDescent="0.25">
      <c r="A3422">
        <v>3558</v>
      </c>
      <c r="C3422">
        <v>17588</v>
      </c>
      <c r="D3422">
        <v>7588</v>
      </c>
      <c r="E3422">
        <v>37.785513999999999</v>
      </c>
      <c r="F3422">
        <v>-122.396597</v>
      </c>
      <c r="G3422" t="s">
        <v>2406</v>
      </c>
      <c r="H3422" t="s">
        <v>2495</v>
      </c>
      <c r="I3422" t="s">
        <v>4909</v>
      </c>
      <c r="J3422" t="s">
        <v>4946</v>
      </c>
      <c r="K3422" t="s">
        <v>5057</v>
      </c>
      <c r="Q3422" t="s">
        <v>5924</v>
      </c>
      <c r="S3422" t="s">
        <v>5984</v>
      </c>
      <c r="W3422">
        <f t="shared" si="53"/>
        <v>1</v>
      </c>
      <c r="X3422" t="s">
        <v>6808</v>
      </c>
      <c r="Y3422" t="s">
        <v>6885</v>
      </c>
      <c r="AA3422" t="e">
        <f>VLOOKUP($Z3422,Sheet2!$E$2:$I$222,3,FALSE)</f>
        <v>#N/A</v>
      </c>
      <c r="AB3422" t="e">
        <f>VLOOKUP($Z3422,Sheet2!$E$2:$I$222,4,FALSE)</f>
        <v>#N/A</v>
      </c>
      <c r="AC3422" t="e">
        <f>VLOOKUP($Z3422,Sheet2!$E$2:$I$222,5,FALSE)</f>
        <v>#N/A</v>
      </c>
      <c r="AH3422" t="e">
        <f>VLOOKUP(AG3422,Sheet2!$E$2:$I$222,3,FALSE)</f>
        <v>#N/A</v>
      </c>
      <c r="AI3422" t="e">
        <f>VLOOKUP(AG3422,Sheet2!$E$2:$I$222,4,FALSE)</f>
        <v>#N/A</v>
      </c>
      <c r="AJ3422" t="e">
        <f>VLOOKUP(AG3422,Sheet2!$E$2:$I$222,5,FALSE)</f>
        <v>#N/A</v>
      </c>
      <c r="AK3422"/>
      <c r="AO3422" t="e">
        <f>VLOOKUP(AN3422,Sheet2!$E$2:$I$222,3,FALSE)</f>
        <v>#N/A</v>
      </c>
      <c r="AP3422" t="e">
        <f>VLOOKUP(AN3422,Sheet2!$E$2:$I$222,4,FALSE)</f>
        <v>#N/A</v>
      </c>
      <c r="AQ3422" t="e">
        <f>VLOOKUP(AN3422,Sheet2!$E$2:$I$222,5,FALSE)</f>
        <v>#N/A</v>
      </c>
      <c r="AR3422"/>
      <c r="AV3422" t="e">
        <f>VLOOKUP(AU3422,Sheet2!$E$2:$I$222,3,FALSE)</f>
        <v>#N/A</v>
      </c>
      <c r="AW3422" t="e">
        <f>VLOOKUP(AU3422,Sheet2!$E$2:$I$222,4,FALSE)</f>
        <v>#N/A</v>
      </c>
      <c r="AX3422" t="e">
        <f>VLOOKUP(AU3422,Sheet2!$E$2:$I$222,5,FALSE)</f>
        <v>#N/A</v>
      </c>
      <c r="AY3422"/>
      <c r="BC3422" t="e">
        <f>VLOOKUP(BB3422,Sheet2!$E$2:$I$222,3,FALSE)</f>
        <v>#N/A</v>
      </c>
      <c r="BD3422" t="e">
        <f>VLOOKUP(BB3422,Sheet2!$E$2:$I$222,4,FALSE)</f>
        <v>#N/A</v>
      </c>
      <c r="BE3422" t="e">
        <f>VLOOKUP(BB3422,Sheet2!$E$2:$I$222,5,FALSE)</f>
        <v>#N/A</v>
      </c>
      <c r="BF3422"/>
      <c r="BJ3422" t="e">
        <f>VLOOKUP(BI3422,Sheet2!$E$2:$I$222,3,FALSE)</f>
        <v>#N/A</v>
      </c>
      <c r="BK3422" t="e">
        <f>VLOOKUP(BI3422,Sheet2!$E$2:$I$222,4,FALSE)</f>
        <v>#N/A</v>
      </c>
      <c r="BL3422" t="e">
        <f>VLOOKUP(BI3422,Sheet2!$E$2:$I$222,5,FALSE)</f>
        <v>#N/A</v>
      </c>
      <c r="BM3422"/>
      <c r="BQ3422" t="e">
        <f>VLOOKUP(BP3422,Sheet2!$E$2:$I$222,3,FALSE)</f>
        <v>#N/A</v>
      </c>
      <c r="BR3422" t="e">
        <f>VLOOKUP(BP3422,Sheet2!$E$2:$I$222,4,FALSE)</f>
        <v>#N/A</v>
      </c>
      <c r="BS3422" t="e">
        <f>VLOOKUP(BP3422,Sheet2!$E$2:$I$222,5,FALSE)</f>
        <v>#N/A</v>
      </c>
      <c r="BT3422"/>
      <c r="BX3422" t="e">
        <f>VLOOKUP(BW3422,Sheet2!$E$2:$I$222,3,FALSE)</f>
        <v>#N/A</v>
      </c>
      <c r="BY3422" t="e">
        <f>VLOOKUP(BW3422,Sheet2!$E$2:$I$222,4,FALSE)</f>
        <v>#N/A</v>
      </c>
      <c r="BZ3422" t="e">
        <f>VLOOKUP(BW3422,Sheet2!$E$2:$I$222,5,FALSE)</f>
        <v>#N/A</v>
      </c>
      <c r="CA3422"/>
      <c r="CE3422" t="e">
        <f>VLOOKUP(CD3422,Sheet2!$E$2:$I$222,3,FALSE)</f>
        <v>#N/A</v>
      </c>
      <c r="CF3422" t="e">
        <f>VLOOKUP(CD3422,Sheet2!$E$2:$I$222,4,FALSE)</f>
        <v>#N/A</v>
      </c>
      <c r="CG3422" t="e">
        <f>VLOOKUP(CD3422,Sheet2!$E$2:$I$222,5,FALSE)</f>
        <v>#N/A</v>
      </c>
      <c r="CH3422"/>
      <c r="CL3422" t="e">
        <f>VLOOKUP(CK3422,Sheet2!$E$2:$I$222,3,FALSE)</f>
        <v>#N/A</v>
      </c>
      <c r="CM3422" t="e">
        <f>VLOOKUP(CK3422,Sheet2!$E$2:$I$222,4,FALSE)</f>
        <v>#N/A</v>
      </c>
      <c r="CN3422" t="e">
        <f>VLOOKUP(CK3422,Sheet2!$E$2:$I$222,5,FALSE)</f>
        <v>#N/A</v>
      </c>
      <c r="CO3422"/>
      <c r="CS3422" t="e">
        <f>VLOOKUP(CR3422,Sheet2!$E$2:$I$222,3,FALSE)</f>
        <v>#N/A</v>
      </c>
      <c r="CT3422" t="e">
        <f>VLOOKUP(CR3422,Sheet2!$E$2:$I$222,4,FALSE)</f>
        <v>#N/A</v>
      </c>
      <c r="CU3422" t="e">
        <f>VLOOKUP(CR3422,Sheet2!$E$2:$I$222,5,FALSE)</f>
        <v>#N/A</v>
      </c>
      <c r="CV3422"/>
      <c r="CZ3422" t="e">
        <f>VLOOKUP(CY3422,Sheet2!$E$2:$I$222,3,FALSE)</f>
        <v>#N/A</v>
      </c>
      <c r="DA3422" t="e">
        <f>VLOOKUP(CY3422,Sheet2!$E$2:$I$222,4,FALSE)</f>
        <v>#N/A</v>
      </c>
      <c r="DB3422" t="e">
        <f>VLOOKUP(CY3422,Sheet2!$E$2:$I$222,5,FALSE)</f>
        <v>#N/A</v>
      </c>
      <c r="DC3422"/>
      <c r="DG3422" t="e">
        <f>VLOOKUP(DF3422,Sheet2!$E$2:$I$222,3,FALSE)</f>
        <v>#N/A</v>
      </c>
      <c r="DH3422" t="e">
        <f>VLOOKUP(DF3422,Sheet2!$E$2:$I$222,4,FALSE)</f>
        <v>#N/A</v>
      </c>
      <c r="DI3422" t="e">
        <f>VLOOKUP(DF3422,Sheet2!$E$2:$I$222,5,FALSE)</f>
        <v>#N/A</v>
      </c>
    </row>
    <row r="3423" spans="1:113" x14ac:dyDescent="0.25">
      <c r="A3423">
        <v>3559</v>
      </c>
      <c r="C3423">
        <v>17590</v>
      </c>
      <c r="D3423">
        <v>7590</v>
      </c>
      <c r="E3423">
        <v>37.823521</v>
      </c>
      <c r="F3423">
        <v>-122.373907</v>
      </c>
      <c r="G3423" t="s">
        <v>2407</v>
      </c>
      <c r="H3423" t="s">
        <v>4831</v>
      </c>
      <c r="I3423" t="s">
        <v>4932</v>
      </c>
      <c r="J3423" t="s">
        <v>4947</v>
      </c>
      <c r="Q3423" t="s">
        <v>5924</v>
      </c>
      <c r="S3423" t="s">
        <v>6044</v>
      </c>
      <c r="W3423">
        <f t="shared" si="53"/>
        <v>1</v>
      </c>
      <c r="X3423" t="s">
        <v>6836</v>
      </c>
      <c r="Y3423" t="s">
        <v>6886</v>
      </c>
      <c r="Z3423" s="59" t="s">
        <v>6913</v>
      </c>
      <c r="AA3423" t="str">
        <f>VLOOKUP($Z3423,Sheet2!$E$2:$I$222,3,FALSE)</f>
        <v>To SF Downtown</v>
      </c>
      <c r="AB3423" t="str">
        <f>VLOOKUP($Z3423,Sheet2!$E$2:$I$222,4,FALSE)</f>
        <v>Transbay Terminal</v>
      </c>
      <c r="AC3423" t="str">
        <f>VLOOKUP($Z3423,Sheet2!$E$2:$I$222,5,FALSE)</f>
        <v>24 Hours Daily</v>
      </c>
      <c r="AH3423" t="e">
        <f>VLOOKUP(AG3423,Sheet2!$E$2:$I$222,3,FALSE)</f>
        <v>#N/A</v>
      </c>
      <c r="AI3423" t="e">
        <f>VLOOKUP(AG3423,Sheet2!$E$2:$I$222,4,FALSE)</f>
        <v>#N/A</v>
      </c>
      <c r="AJ3423" t="e">
        <f>VLOOKUP(AG3423,Sheet2!$E$2:$I$222,5,FALSE)</f>
        <v>#N/A</v>
      </c>
      <c r="AK3423"/>
      <c r="AO3423" t="e">
        <f>VLOOKUP(AN3423,Sheet2!$E$2:$I$222,3,FALSE)</f>
        <v>#N/A</v>
      </c>
      <c r="AP3423" t="e">
        <f>VLOOKUP(AN3423,Sheet2!$E$2:$I$222,4,FALSE)</f>
        <v>#N/A</v>
      </c>
      <c r="AQ3423" t="e">
        <f>VLOOKUP(AN3423,Sheet2!$E$2:$I$222,5,FALSE)</f>
        <v>#N/A</v>
      </c>
      <c r="AR3423"/>
      <c r="AV3423" t="e">
        <f>VLOOKUP(AU3423,Sheet2!$E$2:$I$222,3,FALSE)</f>
        <v>#N/A</v>
      </c>
      <c r="AW3423" t="e">
        <f>VLOOKUP(AU3423,Sheet2!$E$2:$I$222,4,FALSE)</f>
        <v>#N/A</v>
      </c>
      <c r="AX3423" t="e">
        <f>VLOOKUP(AU3423,Sheet2!$E$2:$I$222,5,FALSE)</f>
        <v>#N/A</v>
      </c>
      <c r="AY3423"/>
      <c r="BC3423" t="e">
        <f>VLOOKUP(BB3423,Sheet2!$E$2:$I$222,3,FALSE)</f>
        <v>#N/A</v>
      </c>
      <c r="BD3423" t="e">
        <f>VLOOKUP(BB3423,Sheet2!$E$2:$I$222,4,FALSE)</f>
        <v>#N/A</v>
      </c>
      <c r="BE3423" t="e">
        <f>VLOOKUP(BB3423,Sheet2!$E$2:$I$222,5,FALSE)</f>
        <v>#N/A</v>
      </c>
      <c r="BF3423"/>
      <c r="BJ3423" t="e">
        <f>VLOOKUP(BI3423,Sheet2!$E$2:$I$222,3,FALSE)</f>
        <v>#N/A</v>
      </c>
      <c r="BK3423" t="e">
        <f>VLOOKUP(BI3423,Sheet2!$E$2:$I$222,4,FALSE)</f>
        <v>#N/A</v>
      </c>
      <c r="BL3423" t="e">
        <f>VLOOKUP(BI3423,Sheet2!$E$2:$I$222,5,FALSE)</f>
        <v>#N/A</v>
      </c>
      <c r="BM3423"/>
      <c r="BQ3423" t="e">
        <f>VLOOKUP(BP3423,Sheet2!$E$2:$I$222,3,FALSE)</f>
        <v>#N/A</v>
      </c>
      <c r="BR3423" t="e">
        <f>VLOOKUP(BP3423,Sheet2!$E$2:$I$222,4,FALSE)</f>
        <v>#N/A</v>
      </c>
      <c r="BS3423" t="e">
        <f>VLOOKUP(BP3423,Sheet2!$E$2:$I$222,5,FALSE)</f>
        <v>#N/A</v>
      </c>
      <c r="BT3423"/>
      <c r="BX3423" t="e">
        <f>VLOOKUP(BW3423,Sheet2!$E$2:$I$222,3,FALSE)</f>
        <v>#N/A</v>
      </c>
      <c r="BY3423" t="e">
        <f>VLOOKUP(BW3423,Sheet2!$E$2:$I$222,4,FALSE)</f>
        <v>#N/A</v>
      </c>
      <c r="BZ3423" t="e">
        <f>VLOOKUP(BW3423,Sheet2!$E$2:$I$222,5,FALSE)</f>
        <v>#N/A</v>
      </c>
      <c r="CA3423"/>
      <c r="CE3423" t="e">
        <f>VLOOKUP(CD3423,Sheet2!$E$2:$I$222,3,FALSE)</f>
        <v>#N/A</v>
      </c>
      <c r="CF3423" t="e">
        <f>VLOOKUP(CD3423,Sheet2!$E$2:$I$222,4,FALSE)</f>
        <v>#N/A</v>
      </c>
      <c r="CG3423" t="e">
        <f>VLOOKUP(CD3423,Sheet2!$E$2:$I$222,5,FALSE)</f>
        <v>#N/A</v>
      </c>
      <c r="CH3423"/>
      <c r="CL3423" t="e">
        <f>VLOOKUP(CK3423,Sheet2!$E$2:$I$222,3,FALSE)</f>
        <v>#N/A</v>
      </c>
      <c r="CM3423" t="e">
        <f>VLOOKUP(CK3423,Sheet2!$E$2:$I$222,4,FALSE)</f>
        <v>#N/A</v>
      </c>
      <c r="CN3423" t="e">
        <f>VLOOKUP(CK3423,Sheet2!$E$2:$I$222,5,FALSE)</f>
        <v>#N/A</v>
      </c>
      <c r="CO3423"/>
      <c r="CS3423" t="e">
        <f>VLOOKUP(CR3423,Sheet2!$E$2:$I$222,3,FALSE)</f>
        <v>#N/A</v>
      </c>
      <c r="CT3423" t="e">
        <f>VLOOKUP(CR3423,Sheet2!$E$2:$I$222,4,FALSE)</f>
        <v>#N/A</v>
      </c>
      <c r="CU3423" t="e">
        <f>VLOOKUP(CR3423,Sheet2!$E$2:$I$222,5,FALSE)</f>
        <v>#N/A</v>
      </c>
      <c r="CV3423"/>
      <c r="CZ3423" t="e">
        <f>VLOOKUP(CY3423,Sheet2!$E$2:$I$222,3,FALSE)</f>
        <v>#N/A</v>
      </c>
      <c r="DA3423" t="e">
        <f>VLOOKUP(CY3423,Sheet2!$E$2:$I$222,4,FALSE)</f>
        <v>#N/A</v>
      </c>
      <c r="DB3423" t="e">
        <f>VLOOKUP(CY3423,Sheet2!$E$2:$I$222,5,FALSE)</f>
        <v>#N/A</v>
      </c>
      <c r="DC3423"/>
      <c r="DG3423" t="e">
        <f>VLOOKUP(DF3423,Sheet2!$E$2:$I$222,3,FALSE)</f>
        <v>#N/A</v>
      </c>
      <c r="DH3423" t="e">
        <f>VLOOKUP(DF3423,Sheet2!$E$2:$I$222,4,FALSE)</f>
        <v>#N/A</v>
      </c>
      <c r="DI3423" t="e">
        <f>VLOOKUP(DF3423,Sheet2!$E$2:$I$222,5,FALSE)</f>
        <v>#N/A</v>
      </c>
    </row>
    <row r="3424" spans="1:113" x14ac:dyDescent="0.25">
      <c r="A3424">
        <v>3560</v>
      </c>
      <c r="C3424">
        <v>17592</v>
      </c>
      <c r="D3424">
        <v>7592</v>
      </c>
      <c r="E3424">
        <v>37.748055999999998</v>
      </c>
      <c r="F3424">
        <v>-122.420064</v>
      </c>
      <c r="G3424" t="s">
        <v>2408</v>
      </c>
      <c r="H3424" t="s">
        <v>4832</v>
      </c>
      <c r="I3424" t="s">
        <v>4916</v>
      </c>
      <c r="J3424" t="s">
        <v>4949</v>
      </c>
      <c r="K3424" t="s">
        <v>4964</v>
      </c>
      <c r="P3424" t="s">
        <v>5267</v>
      </c>
      <c r="Q3424" t="s">
        <v>5924</v>
      </c>
      <c r="R3424" t="s">
        <v>5976</v>
      </c>
      <c r="S3424" t="s">
        <v>6277</v>
      </c>
      <c r="W3424">
        <f t="shared" si="53"/>
        <v>1</v>
      </c>
      <c r="X3424" t="s">
        <v>6846</v>
      </c>
      <c r="Y3424" t="s">
        <v>6886</v>
      </c>
      <c r="Z3424" s="59" t="s">
        <v>6922</v>
      </c>
      <c r="AA3424" t="str">
        <f>VLOOKUP($Z3424,Sheet2!$E$2:$I$222,3,FALSE)</f>
        <v>To Pacific Heights</v>
      </c>
      <c r="AB3424" t="str">
        <f>VLOOKUP($Z3424,Sheet2!$E$2:$I$222,4,FALSE)</f>
        <v>via Downtown</v>
      </c>
      <c r="AC3424" t="str">
        <f>VLOOKUP($Z3424,Sheet2!$E$2:$I$222,5,FALSE)</f>
        <v>Daily ~ 5:30am-11:30am</v>
      </c>
      <c r="AH3424" t="e">
        <f>VLOOKUP(AG3424,Sheet2!$E$2:$I$222,3,FALSE)</f>
        <v>#N/A</v>
      </c>
      <c r="AI3424" t="e">
        <f>VLOOKUP(AG3424,Sheet2!$E$2:$I$222,4,FALSE)</f>
        <v>#N/A</v>
      </c>
      <c r="AJ3424" t="e">
        <f>VLOOKUP(AG3424,Sheet2!$E$2:$I$222,5,FALSE)</f>
        <v>#N/A</v>
      </c>
      <c r="AK3424"/>
      <c r="AO3424" t="e">
        <f>VLOOKUP(AN3424,Sheet2!$E$2:$I$222,3,FALSE)</f>
        <v>#N/A</v>
      </c>
      <c r="AP3424" t="e">
        <f>VLOOKUP(AN3424,Sheet2!$E$2:$I$222,4,FALSE)</f>
        <v>#N/A</v>
      </c>
      <c r="AQ3424" t="e">
        <f>VLOOKUP(AN3424,Sheet2!$E$2:$I$222,5,FALSE)</f>
        <v>#N/A</v>
      </c>
      <c r="AR3424"/>
      <c r="AV3424" t="e">
        <f>VLOOKUP(AU3424,Sheet2!$E$2:$I$222,3,FALSE)</f>
        <v>#N/A</v>
      </c>
      <c r="AW3424" t="e">
        <f>VLOOKUP(AU3424,Sheet2!$E$2:$I$222,4,FALSE)</f>
        <v>#N/A</v>
      </c>
      <c r="AX3424" t="e">
        <f>VLOOKUP(AU3424,Sheet2!$E$2:$I$222,5,FALSE)</f>
        <v>#N/A</v>
      </c>
      <c r="AY3424"/>
      <c r="BC3424" t="e">
        <f>VLOOKUP(BB3424,Sheet2!$E$2:$I$222,3,FALSE)</f>
        <v>#N/A</v>
      </c>
      <c r="BD3424" t="e">
        <f>VLOOKUP(BB3424,Sheet2!$E$2:$I$222,4,FALSE)</f>
        <v>#N/A</v>
      </c>
      <c r="BE3424" t="e">
        <f>VLOOKUP(BB3424,Sheet2!$E$2:$I$222,5,FALSE)</f>
        <v>#N/A</v>
      </c>
      <c r="BF3424"/>
      <c r="BJ3424" t="e">
        <f>VLOOKUP(BI3424,Sheet2!$E$2:$I$222,3,FALSE)</f>
        <v>#N/A</v>
      </c>
      <c r="BK3424" t="e">
        <f>VLOOKUP(BI3424,Sheet2!$E$2:$I$222,4,FALSE)</f>
        <v>#N/A</v>
      </c>
      <c r="BL3424" t="e">
        <f>VLOOKUP(BI3424,Sheet2!$E$2:$I$222,5,FALSE)</f>
        <v>#N/A</v>
      </c>
      <c r="BM3424"/>
      <c r="BQ3424" t="e">
        <f>VLOOKUP(BP3424,Sheet2!$E$2:$I$222,3,FALSE)</f>
        <v>#N/A</v>
      </c>
      <c r="BR3424" t="e">
        <f>VLOOKUP(BP3424,Sheet2!$E$2:$I$222,4,FALSE)</f>
        <v>#N/A</v>
      </c>
      <c r="BS3424" t="e">
        <f>VLOOKUP(BP3424,Sheet2!$E$2:$I$222,5,FALSE)</f>
        <v>#N/A</v>
      </c>
      <c r="BT3424"/>
      <c r="BX3424" t="e">
        <f>VLOOKUP(BW3424,Sheet2!$E$2:$I$222,3,FALSE)</f>
        <v>#N/A</v>
      </c>
      <c r="BY3424" t="e">
        <f>VLOOKUP(BW3424,Sheet2!$E$2:$I$222,4,FALSE)</f>
        <v>#N/A</v>
      </c>
      <c r="BZ3424" t="e">
        <f>VLOOKUP(BW3424,Sheet2!$E$2:$I$222,5,FALSE)</f>
        <v>#N/A</v>
      </c>
      <c r="CA3424"/>
      <c r="CE3424" t="e">
        <f>VLOOKUP(CD3424,Sheet2!$E$2:$I$222,3,FALSE)</f>
        <v>#N/A</v>
      </c>
      <c r="CF3424" t="e">
        <f>VLOOKUP(CD3424,Sheet2!$E$2:$I$222,4,FALSE)</f>
        <v>#N/A</v>
      </c>
      <c r="CG3424" t="e">
        <f>VLOOKUP(CD3424,Sheet2!$E$2:$I$222,5,FALSE)</f>
        <v>#N/A</v>
      </c>
      <c r="CH3424"/>
      <c r="CL3424" t="e">
        <f>VLOOKUP(CK3424,Sheet2!$E$2:$I$222,3,FALSE)</f>
        <v>#N/A</v>
      </c>
      <c r="CM3424" t="e">
        <f>VLOOKUP(CK3424,Sheet2!$E$2:$I$222,4,FALSE)</f>
        <v>#N/A</v>
      </c>
      <c r="CN3424" t="e">
        <f>VLOOKUP(CK3424,Sheet2!$E$2:$I$222,5,FALSE)</f>
        <v>#N/A</v>
      </c>
      <c r="CO3424"/>
      <c r="CS3424" t="e">
        <f>VLOOKUP(CR3424,Sheet2!$E$2:$I$222,3,FALSE)</f>
        <v>#N/A</v>
      </c>
      <c r="CT3424" t="e">
        <f>VLOOKUP(CR3424,Sheet2!$E$2:$I$222,4,FALSE)</f>
        <v>#N/A</v>
      </c>
      <c r="CU3424" t="e">
        <f>VLOOKUP(CR3424,Sheet2!$E$2:$I$222,5,FALSE)</f>
        <v>#N/A</v>
      </c>
      <c r="CV3424"/>
      <c r="CZ3424" t="e">
        <f>VLOOKUP(CY3424,Sheet2!$E$2:$I$222,3,FALSE)</f>
        <v>#N/A</v>
      </c>
      <c r="DA3424" t="e">
        <f>VLOOKUP(CY3424,Sheet2!$E$2:$I$222,4,FALSE)</f>
        <v>#N/A</v>
      </c>
      <c r="DB3424" t="e">
        <f>VLOOKUP(CY3424,Sheet2!$E$2:$I$222,5,FALSE)</f>
        <v>#N/A</v>
      </c>
      <c r="DC3424"/>
      <c r="DG3424" t="e">
        <f>VLOOKUP(DF3424,Sheet2!$E$2:$I$222,3,FALSE)</f>
        <v>#N/A</v>
      </c>
      <c r="DH3424" t="e">
        <f>VLOOKUP(DF3424,Sheet2!$E$2:$I$222,4,FALSE)</f>
        <v>#N/A</v>
      </c>
      <c r="DI3424" t="e">
        <f>VLOOKUP(DF3424,Sheet2!$E$2:$I$222,5,FALSE)</f>
        <v>#N/A</v>
      </c>
    </row>
    <row r="3425" spans="1:113" x14ac:dyDescent="0.25">
      <c r="A3425">
        <v>3562</v>
      </c>
      <c r="C3425">
        <v>17617</v>
      </c>
      <c r="D3425">
        <v>7617</v>
      </c>
      <c r="E3425">
        <v>37.789385000000003</v>
      </c>
      <c r="F3425">
        <v>-122.39375099999999</v>
      </c>
      <c r="G3425" t="s">
        <v>2409</v>
      </c>
      <c r="H3425" t="s">
        <v>4833</v>
      </c>
      <c r="I3425" t="s">
        <v>4921</v>
      </c>
      <c r="J3425" t="s">
        <v>4946</v>
      </c>
      <c r="K3425" t="s">
        <v>4961</v>
      </c>
      <c r="M3425" t="s">
        <v>5109</v>
      </c>
      <c r="N3425" t="s">
        <v>5921</v>
      </c>
      <c r="Q3425" t="s">
        <v>5924</v>
      </c>
      <c r="S3425" t="s">
        <v>6656</v>
      </c>
      <c r="W3425">
        <f t="shared" si="53"/>
        <v>2</v>
      </c>
      <c r="X3425" t="s">
        <v>6821</v>
      </c>
      <c r="Y3425" t="s">
        <v>6885</v>
      </c>
      <c r="AA3425" t="e">
        <f>VLOOKUP($Z3425,Sheet2!$E$2:$I$222,3,FALSE)</f>
        <v>#N/A</v>
      </c>
      <c r="AB3425" t="e">
        <f>VLOOKUP($Z3425,Sheet2!$E$2:$I$222,4,FALSE)</f>
        <v>#N/A</v>
      </c>
      <c r="AC3425" t="e">
        <f>VLOOKUP($Z3425,Sheet2!$E$2:$I$222,5,FALSE)</f>
        <v>#N/A</v>
      </c>
      <c r="AE3425" t="s">
        <v>6836</v>
      </c>
      <c r="AF3425" t="s">
        <v>6888</v>
      </c>
      <c r="AG3425" s="59" t="s">
        <v>6943</v>
      </c>
      <c r="AH3425" t="str">
        <f>VLOOKUP(AG3425,Sheet2!$E$2:$I$222,3,FALSE)</f>
        <v>To Treasure Island</v>
      </c>
      <c r="AI3425" t="str">
        <f>VLOOKUP(AG3425,Sheet2!$E$2:$I$222,4,FALSE)</f>
        <v>Avenue H &amp; 13th St.</v>
      </c>
      <c r="AJ3425" t="str">
        <f>VLOOKUP(AG3425,Sheet2!$E$2:$I$222,5,FALSE)</f>
        <v>24 Hours Daily</v>
      </c>
      <c r="AK3425"/>
      <c r="AO3425" t="e">
        <f>VLOOKUP(AN3425,Sheet2!$E$2:$I$222,3,FALSE)</f>
        <v>#N/A</v>
      </c>
      <c r="AP3425" t="e">
        <f>VLOOKUP(AN3425,Sheet2!$E$2:$I$222,4,FALSE)</f>
        <v>#N/A</v>
      </c>
      <c r="AQ3425" t="e">
        <f>VLOOKUP(AN3425,Sheet2!$E$2:$I$222,5,FALSE)</f>
        <v>#N/A</v>
      </c>
      <c r="AR3425"/>
      <c r="AV3425" t="e">
        <f>VLOOKUP(AU3425,Sheet2!$E$2:$I$222,3,FALSE)</f>
        <v>#N/A</v>
      </c>
      <c r="AW3425" t="e">
        <f>VLOOKUP(AU3425,Sheet2!$E$2:$I$222,4,FALSE)</f>
        <v>#N/A</v>
      </c>
      <c r="AX3425" t="e">
        <f>VLOOKUP(AU3425,Sheet2!$E$2:$I$222,5,FALSE)</f>
        <v>#N/A</v>
      </c>
      <c r="AY3425"/>
      <c r="BC3425" t="e">
        <f>VLOOKUP(BB3425,Sheet2!$E$2:$I$222,3,FALSE)</f>
        <v>#N/A</v>
      </c>
      <c r="BD3425" t="e">
        <f>VLOOKUP(BB3425,Sheet2!$E$2:$I$222,4,FALSE)</f>
        <v>#N/A</v>
      </c>
      <c r="BE3425" t="e">
        <f>VLOOKUP(BB3425,Sheet2!$E$2:$I$222,5,FALSE)</f>
        <v>#N/A</v>
      </c>
      <c r="BF3425"/>
      <c r="BJ3425" t="e">
        <f>VLOOKUP(BI3425,Sheet2!$E$2:$I$222,3,FALSE)</f>
        <v>#N/A</v>
      </c>
      <c r="BK3425" t="e">
        <f>VLOOKUP(BI3425,Sheet2!$E$2:$I$222,4,FALSE)</f>
        <v>#N/A</v>
      </c>
      <c r="BL3425" t="e">
        <f>VLOOKUP(BI3425,Sheet2!$E$2:$I$222,5,FALSE)</f>
        <v>#N/A</v>
      </c>
      <c r="BM3425"/>
      <c r="BQ3425" t="e">
        <f>VLOOKUP(BP3425,Sheet2!$E$2:$I$222,3,FALSE)</f>
        <v>#N/A</v>
      </c>
      <c r="BR3425" t="e">
        <f>VLOOKUP(BP3425,Sheet2!$E$2:$I$222,4,FALSE)</f>
        <v>#N/A</v>
      </c>
      <c r="BS3425" t="e">
        <f>VLOOKUP(BP3425,Sheet2!$E$2:$I$222,5,FALSE)</f>
        <v>#N/A</v>
      </c>
      <c r="BT3425"/>
      <c r="BX3425" t="e">
        <f>VLOOKUP(BW3425,Sheet2!$E$2:$I$222,3,FALSE)</f>
        <v>#N/A</v>
      </c>
      <c r="BY3425" t="e">
        <f>VLOOKUP(BW3425,Sheet2!$E$2:$I$222,4,FALSE)</f>
        <v>#N/A</v>
      </c>
      <c r="BZ3425" t="e">
        <f>VLOOKUP(BW3425,Sheet2!$E$2:$I$222,5,FALSE)</f>
        <v>#N/A</v>
      </c>
      <c r="CA3425"/>
      <c r="CE3425" t="e">
        <f>VLOOKUP(CD3425,Sheet2!$E$2:$I$222,3,FALSE)</f>
        <v>#N/A</v>
      </c>
      <c r="CF3425" t="e">
        <f>VLOOKUP(CD3425,Sheet2!$E$2:$I$222,4,FALSE)</f>
        <v>#N/A</v>
      </c>
      <c r="CG3425" t="e">
        <f>VLOOKUP(CD3425,Sheet2!$E$2:$I$222,5,FALSE)</f>
        <v>#N/A</v>
      </c>
      <c r="CH3425"/>
      <c r="CL3425" t="e">
        <f>VLOOKUP(CK3425,Sheet2!$E$2:$I$222,3,FALSE)</f>
        <v>#N/A</v>
      </c>
      <c r="CM3425" t="e">
        <f>VLOOKUP(CK3425,Sheet2!$E$2:$I$222,4,FALSE)</f>
        <v>#N/A</v>
      </c>
      <c r="CN3425" t="e">
        <f>VLOOKUP(CK3425,Sheet2!$E$2:$I$222,5,FALSE)</f>
        <v>#N/A</v>
      </c>
      <c r="CO3425"/>
      <c r="CS3425" t="e">
        <f>VLOOKUP(CR3425,Sheet2!$E$2:$I$222,3,FALSE)</f>
        <v>#N/A</v>
      </c>
      <c r="CT3425" t="e">
        <f>VLOOKUP(CR3425,Sheet2!$E$2:$I$222,4,FALSE)</f>
        <v>#N/A</v>
      </c>
      <c r="CU3425" t="e">
        <f>VLOOKUP(CR3425,Sheet2!$E$2:$I$222,5,FALSE)</f>
        <v>#N/A</v>
      </c>
      <c r="CV3425"/>
      <c r="CZ3425" t="e">
        <f>VLOOKUP(CY3425,Sheet2!$E$2:$I$222,3,FALSE)</f>
        <v>#N/A</v>
      </c>
      <c r="DA3425" t="e">
        <f>VLOOKUP(CY3425,Sheet2!$E$2:$I$222,4,FALSE)</f>
        <v>#N/A</v>
      </c>
      <c r="DB3425" t="e">
        <f>VLOOKUP(CY3425,Sheet2!$E$2:$I$222,5,FALSE)</f>
        <v>#N/A</v>
      </c>
      <c r="DC3425"/>
      <c r="DG3425" t="e">
        <f>VLOOKUP(DF3425,Sheet2!$E$2:$I$222,3,FALSE)</f>
        <v>#N/A</v>
      </c>
      <c r="DH3425" t="e">
        <f>VLOOKUP(DF3425,Sheet2!$E$2:$I$222,4,FALSE)</f>
        <v>#N/A</v>
      </c>
      <c r="DI3425" t="e">
        <f>VLOOKUP(DF3425,Sheet2!$E$2:$I$222,5,FALSE)</f>
        <v>#N/A</v>
      </c>
    </row>
    <row r="3426" spans="1:113" x14ac:dyDescent="0.25">
      <c r="A3426">
        <v>3563</v>
      </c>
      <c r="C3426">
        <v>17619</v>
      </c>
      <c r="D3426">
        <v>7619</v>
      </c>
      <c r="E3426">
        <v>37.789689000000003</v>
      </c>
      <c r="F3426">
        <v>-122.394037</v>
      </c>
      <c r="G3426" t="s">
        <v>2410</v>
      </c>
      <c r="H3426" t="s">
        <v>4834</v>
      </c>
      <c r="I3426" t="s">
        <v>4914</v>
      </c>
      <c r="J3426" t="s">
        <v>4950</v>
      </c>
      <c r="K3426" t="s">
        <v>5037</v>
      </c>
      <c r="L3426" t="s">
        <v>5108</v>
      </c>
      <c r="M3426" t="s">
        <v>5109</v>
      </c>
      <c r="Q3426" t="s">
        <v>5924</v>
      </c>
      <c r="S3426" t="s">
        <v>6657</v>
      </c>
      <c r="T3426" t="s">
        <v>6795</v>
      </c>
      <c r="W3426">
        <f t="shared" si="53"/>
        <v>5</v>
      </c>
      <c r="X3426" t="s">
        <v>6866</v>
      </c>
      <c r="Y3426" t="s">
        <v>6886</v>
      </c>
      <c r="Z3426" s="59" t="s">
        <v>6954</v>
      </c>
      <c r="AA3426" t="str">
        <f>VLOOKUP($Z3426,Sheet2!$E$2:$I$222,3,FALSE)</f>
        <v>To Downtown</v>
      </c>
      <c r="AB3426" t="str">
        <f>VLOOKUP($Z3426,Sheet2!$E$2:$I$222,4,FALSE)</f>
        <v>Ferry Plaza</v>
      </c>
      <c r="AC3426" t="str">
        <f>VLOOKUP($Z3426,Sheet2!$E$2:$I$222,5,FALSE)</f>
        <v>Daily ~ 6am-12:30am</v>
      </c>
      <c r="AE3426" t="s">
        <v>6849</v>
      </c>
      <c r="AF3426" t="s">
        <v>6885</v>
      </c>
      <c r="AH3426" t="e">
        <f>VLOOKUP(AG3426,Sheet2!$E$2:$I$222,3,FALSE)</f>
        <v>#N/A</v>
      </c>
      <c r="AI3426" t="e">
        <f>VLOOKUP(AG3426,Sheet2!$E$2:$I$222,4,FALSE)</f>
        <v>#N/A</v>
      </c>
      <c r="AJ3426" t="e">
        <f>VLOOKUP(AG3426,Sheet2!$E$2:$I$222,5,FALSE)</f>
        <v>#N/A</v>
      </c>
      <c r="AK3426"/>
      <c r="AL3426" t="s">
        <v>6985</v>
      </c>
      <c r="AM3426" t="s">
        <v>6886</v>
      </c>
      <c r="AN3426" s="59" t="s">
        <v>6999</v>
      </c>
      <c r="AO3426" t="str">
        <f>VLOOKUP(AN3426,Sheet2!$E$2:$I$222,3,FALSE)</f>
        <v>To Downtown</v>
      </c>
      <c r="AP3426" t="str">
        <f>VLOOKUP(AN3426,Sheet2!$E$2:$I$222,4,FALSE)</f>
        <v>Transbay Terminal</v>
      </c>
      <c r="AQ3426" t="str">
        <f>VLOOKUP(AN3426,Sheet2!$E$2:$I$222,5,FALSE)</f>
        <v>M-F ~ 6am-8pm | Sat-Sun ~ 9am-7pm</v>
      </c>
      <c r="AR3426"/>
      <c r="AS3426" t="s">
        <v>6828</v>
      </c>
      <c r="AT3426" t="s">
        <v>6886</v>
      </c>
      <c r="AU3426" s="59" t="s">
        <v>6905</v>
      </c>
      <c r="AV3426" t="str">
        <f>VLOOKUP(AU3426,Sheet2!$E$2:$I$222,3,FALSE)</f>
        <v>To Financial District</v>
      </c>
      <c r="AW3426" t="str">
        <f>VLOOKUP(AU3426,Sheet2!$E$2:$I$222,4,FALSE)</f>
        <v>Beale &amp; Howard</v>
      </c>
      <c r="AX3426" t="str">
        <f>VLOOKUP(AU3426,Sheet2!$E$2:$I$222,5,FALSE)</f>
        <v>AM Only: M-F ~ 6:30am-9am</v>
      </c>
      <c r="AY3426"/>
      <c r="AZ3426" t="s">
        <v>6814</v>
      </c>
      <c r="BA3426" t="s">
        <v>6886</v>
      </c>
      <c r="BB3426" s="59" t="s">
        <v>6972</v>
      </c>
      <c r="BC3426" t="str">
        <f>VLOOKUP(BB3426,Sheet2!$E$2:$I$222,3,FALSE)</f>
        <v>To Financial District - Levi Plaza</v>
      </c>
      <c r="BD3426" t="str">
        <f>VLOOKUP(BB3426,Sheet2!$E$2:$I$222,4,FALSE)</f>
        <v>Sansome &amp; Filbert</v>
      </c>
      <c r="BE3426" t="str">
        <f>VLOOKUP(BB3426,Sheet2!$E$2:$I$222,5,FALSE)</f>
        <v>AM Only: M-F ~ 6am-9am</v>
      </c>
      <c r="BF3426"/>
      <c r="BJ3426" t="e">
        <f>VLOOKUP(BI3426,Sheet2!$E$2:$I$222,3,FALSE)</f>
        <v>#N/A</v>
      </c>
      <c r="BK3426" t="e">
        <f>VLOOKUP(BI3426,Sheet2!$E$2:$I$222,4,FALSE)</f>
        <v>#N/A</v>
      </c>
      <c r="BL3426" t="e">
        <f>VLOOKUP(BI3426,Sheet2!$E$2:$I$222,5,FALSE)</f>
        <v>#N/A</v>
      </c>
      <c r="BM3426"/>
      <c r="BQ3426" t="e">
        <f>VLOOKUP(BP3426,Sheet2!$E$2:$I$222,3,FALSE)</f>
        <v>#N/A</v>
      </c>
      <c r="BR3426" t="e">
        <f>VLOOKUP(BP3426,Sheet2!$E$2:$I$222,4,FALSE)</f>
        <v>#N/A</v>
      </c>
      <c r="BS3426" t="e">
        <f>VLOOKUP(BP3426,Sheet2!$E$2:$I$222,5,FALSE)</f>
        <v>#N/A</v>
      </c>
      <c r="BT3426"/>
      <c r="BX3426" t="e">
        <f>VLOOKUP(BW3426,Sheet2!$E$2:$I$222,3,FALSE)</f>
        <v>#N/A</v>
      </c>
      <c r="BY3426" t="e">
        <f>VLOOKUP(BW3426,Sheet2!$E$2:$I$222,4,FALSE)</f>
        <v>#N/A</v>
      </c>
      <c r="BZ3426" t="e">
        <f>VLOOKUP(BW3426,Sheet2!$E$2:$I$222,5,FALSE)</f>
        <v>#N/A</v>
      </c>
      <c r="CA3426"/>
      <c r="CE3426" t="e">
        <f>VLOOKUP(CD3426,Sheet2!$E$2:$I$222,3,FALSE)</f>
        <v>#N/A</v>
      </c>
      <c r="CF3426" t="e">
        <f>VLOOKUP(CD3426,Sheet2!$E$2:$I$222,4,FALSE)</f>
        <v>#N/A</v>
      </c>
      <c r="CG3426" t="e">
        <f>VLOOKUP(CD3426,Sheet2!$E$2:$I$222,5,FALSE)</f>
        <v>#N/A</v>
      </c>
      <c r="CH3426"/>
      <c r="CL3426" t="e">
        <f>VLOOKUP(CK3426,Sheet2!$E$2:$I$222,3,FALSE)</f>
        <v>#N/A</v>
      </c>
      <c r="CM3426" t="e">
        <f>VLOOKUP(CK3426,Sheet2!$E$2:$I$222,4,FALSE)</f>
        <v>#N/A</v>
      </c>
      <c r="CN3426" t="e">
        <f>VLOOKUP(CK3426,Sheet2!$E$2:$I$222,5,FALSE)</f>
        <v>#N/A</v>
      </c>
      <c r="CO3426"/>
      <c r="CS3426" t="e">
        <f>VLOOKUP(CR3426,Sheet2!$E$2:$I$222,3,FALSE)</f>
        <v>#N/A</v>
      </c>
      <c r="CT3426" t="e">
        <f>VLOOKUP(CR3426,Sheet2!$E$2:$I$222,4,FALSE)</f>
        <v>#N/A</v>
      </c>
      <c r="CU3426" t="e">
        <f>VLOOKUP(CR3426,Sheet2!$E$2:$I$222,5,FALSE)</f>
        <v>#N/A</v>
      </c>
      <c r="CV3426"/>
      <c r="CZ3426" t="e">
        <f>VLOOKUP(CY3426,Sheet2!$E$2:$I$222,3,FALSE)</f>
        <v>#N/A</v>
      </c>
      <c r="DA3426" t="e">
        <f>VLOOKUP(CY3426,Sheet2!$E$2:$I$222,4,FALSE)</f>
        <v>#N/A</v>
      </c>
      <c r="DB3426" t="e">
        <f>VLOOKUP(CY3426,Sheet2!$E$2:$I$222,5,FALSE)</f>
        <v>#N/A</v>
      </c>
      <c r="DC3426"/>
      <c r="DG3426" t="e">
        <f>VLOOKUP(DF3426,Sheet2!$E$2:$I$222,3,FALSE)</f>
        <v>#N/A</v>
      </c>
      <c r="DH3426" t="e">
        <f>VLOOKUP(DF3426,Sheet2!$E$2:$I$222,4,FALSE)</f>
        <v>#N/A</v>
      </c>
      <c r="DI3426" t="e">
        <f>VLOOKUP(DF3426,Sheet2!$E$2:$I$222,5,FALSE)</f>
        <v>#N/A</v>
      </c>
    </row>
    <row r="3427" spans="1:113" x14ac:dyDescent="0.25">
      <c r="A3427">
        <v>3564</v>
      </c>
      <c r="C3427">
        <v>17620</v>
      </c>
      <c r="D3427">
        <v>7620</v>
      </c>
      <c r="E3427">
        <v>37.790545000000002</v>
      </c>
      <c r="F3427">
        <v>-122.393303</v>
      </c>
      <c r="G3427" t="s">
        <v>1340</v>
      </c>
      <c r="H3427" t="s">
        <v>3767</v>
      </c>
      <c r="I3427" t="s">
        <v>4925</v>
      </c>
      <c r="J3427" t="s">
        <v>4950</v>
      </c>
      <c r="K3427" t="s">
        <v>4964</v>
      </c>
      <c r="M3427" t="s">
        <v>5109</v>
      </c>
      <c r="Q3427" t="s">
        <v>5924</v>
      </c>
      <c r="R3427">
        <v>2183</v>
      </c>
      <c r="S3427" t="s">
        <v>6658</v>
      </c>
      <c r="W3427">
        <f t="shared" si="53"/>
        <v>4</v>
      </c>
      <c r="X3427" t="s">
        <v>6866</v>
      </c>
      <c r="Y3427" t="s">
        <v>6888</v>
      </c>
      <c r="Z3427" s="59" t="s">
        <v>6953</v>
      </c>
      <c r="AA3427" t="str">
        <f>VLOOKUP($Z3427,Sheet2!$E$2:$I$222,3,FALSE)</f>
        <v>To Ocean Beach</v>
      </c>
      <c r="AB3427" t="str">
        <f>VLOOKUP($Z3427,Sheet2!$E$2:$I$222,4,FALSE)</f>
        <v>48th Av. &amp; Ortega</v>
      </c>
      <c r="AC3427" t="str">
        <f>VLOOKUP($Z3427,Sheet2!$E$2:$I$222,5,FALSE)</f>
        <v>Daily ~ 6am-12am</v>
      </c>
      <c r="AE3427" t="s">
        <v>6836</v>
      </c>
      <c r="AF3427" t="s">
        <v>6886</v>
      </c>
      <c r="AG3427" s="59" t="s">
        <v>6913</v>
      </c>
      <c r="AH3427" t="str">
        <f>VLOOKUP(AG3427,Sheet2!$E$2:$I$222,3,FALSE)</f>
        <v>To SF Downtown</v>
      </c>
      <c r="AI3427" t="str">
        <f>VLOOKUP(AG3427,Sheet2!$E$2:$I$222,4,FALSE)</f>
        <v>Transbay Terminal</v>
      </c>
      <c r="AJ3427" t="str">
        <f>VLOOKUP(AG3427,Sheet2!$E$2:$I$222,5,FALSE)</f>
        <v>24 Hours Daily</v>
      </c>
      <c r="AK3427"/>
      <c r="AL3427" t="s">
        <v>6849</v>
      </c>
      <c r="AM3427" t="s">
        <v>6887</v>
      </c>
      <c r="AO3427" t="e">
        <f>VLOOKUP(AN3427,Sheet2!$E$2:$I$222,3,FALSE)</f>
        <v>#N/A</v>
      </c>
      <c r="AP3427" t="e">
        <f>VLOOKUP(AN3427,Sheet2!$E$2:$I$222,4,FALSE)</f>
        <v>#N/A</v>
      </c>
      <c r="AQ3427" t="e">
        <f>VLOOKUP(AN3427,Sheet2!$E$2:$I$222,5,FALSE)</f>
        <v>#N/A</v>
      </c>
      <c r="AR3427"/>
      <c r="AS3427" t="s">
        <v>6985</v>
      </c>
      <c r="AT3427" t="s">
        <v>6888</v>
      </c>
      <c r="AU3427" s="59" t="s">
        <v>6998</v>
      </c>
      <c r="AV3427" t="str">
        <f>VLOOKUP(AU3427,Sheet2!$E$2:$I$222,3,FALSE)</f>
        <v>To Lands End</v>
      </c>
      <c r="AW3427" t="str">
        <f>VLOOKUP(AU3427,Sheet2!$E$2:$I$222,4,FALSE)</f>
        <v>48th Av. &amp; Pt. Lobos</v>
      </c>
      <c r="AX3427" t="str">
        <f>VLOOKUP(AU3427,Sheet2!$E$2:$I$222,5,FALSE)</f>
        <v>M-F ~ 6am-8pm | Sat-Sun ~ 9am-7pm</v>
      </c>
      <c r="AY3427"/>
      <c r="BC3427" t="e">
        <f>VLOOKUP(BB3427,Sheet2!$E$2:$I$222,3,FALSE)</f>
        <v>#N/A</v>
      </c>
      <c r="BD3427" t="e">
        <f>VLOOKUP(BB3427,Sheet2!$E$2:$I$222,4,FALSE)</f>
        <v>#N/A</v>
      </c>
      <c r="BE3427" t="e">
        <f>VLOOKUP(BB3427,Sheet2!$E$2:$I$222,5,FALSE)</f>
        <v>#N/A</v>
      </c>
      <c r="BF3427"/>
      <c r="BJ3427" t="e">
        <f>VLOOKUP(BI3427,Sheet2!$E$2:$I$222,3,FALSE)</f>
        <v>#N/A</v>
      </c>
      <c r="BK3427" t="e">
        <f>VLOOKUP(BI3427,Sheet2!$E$2:$I$222,4,FALSE)</f>
        <v>#N/A</v>
      </c>
      <c r="BL3427" t="e">
        <f>VLOOKUP(BI3427,Sheet2!$E$2:$I$222,5,FALSE)</f>
        <v>#N/A</v>
      </c>
      <c r="BM3427"/>
      <c r="BQ3427" t="e">
        <f>VLOOKUP(BP3427,Sheet2!$E$2:$I$222,3,FALSE)</f>
        <v>#N/A</v>
      </c>
      <c r="BR3427" t="e">
        <f>VLOOKUP(BP3427,Sheet2!$E$2:$I$222,4,FALSE)</f>
        <v>#N/A</v>
      </c>
      <c r="BS3427" t="e">
        <f>VLOOKUP(BP3427,Sheet2!$E$2:$I$222,5,FALSE)</f>
        <v>#N/A</v>
      </c>
      <c r="BT3427"/>
      <c r="BX3427" t="e">
        <f>VLOOKUP(BW3427,Sheet2!$E$2:$I$222,3,FALSE)</f>
        <v>#N/A</v>
      </c>
      <c r="BY3427" t="e">
        <f>VLOOKUP(BW3427,Sheet2!$E$2:$I$222,4,FALSE)</f>
        <v>#N/A</v>
      </c>
      <c r="BZ3427" t="e">
        <f>VLOOKUP(BW3427,Sheet2!$E$2:$I$222,5,FALSE)</f>
        <v>#N/A</v>
      </c>
      <c r="CA3427"/>
      <c r="CE3427" t="e">
        <f>VLOOKUP(CD3427,Sheet2!$E$2:$I$222,3,FALSE)</f>
        <v>#N/A</v>
      </c>
      <c r="CF3427" t="e">
        <f>VLOOKUP(CD3427,Sheet2!$E$2:$I$222,4,FALSE)</f>
        <v>#N/A</v>
      </c>
      <c r="CG3427" t="e">
        <f>VLOOKUP(CD3427,Sheet2!$E$2:$I$222,5,FALSE)</f>
        <v>#N/A</v>
      </c>
      <c r="CH3427"/>
      <c r="CL3427" t="e">
        <f>VLOOKUP(CK3427,Sheet2!$E$2:$I$222,3,FALSE)</f>
        <v>#N/A</v>
      </c>
      <c r="CM3427" t="e">
        <f>VLOOKUP(CK3427,Sheet2!$E$2:$I$222,4,FALSE)</f>
        <v>#N/A</v>
      </c>
      <c r="CN3427" t="e">
        <f>VLOOKUP(CK3427,Sheet2!$E$2:$I$222,5,FALSE)</f>
        <v>#N/A</v>
      </c>
      <c r="CO3427"/>
      <c r="CS3427" t="e">
        <f>VLOOKUP(CR3427,Sheet2!$E$2:$I$222,3,FALSE)</f>
        <v>#N/A</v>
      </c>
      <c r="CT3427" t="e">
        <f>VLOOKUP(CR3427,Sheet2!$E$2:$I$222,4,FALSE)</f>
        <v>#N/A</v>
      </c>
      <c r="CU3427" t="e">
        <f>VLOOKUP(CR3427,Sheet2!$E$2:$I$222,5,FALSE)</f>
        <v>#N/A</v>
      </c>
      <c r="CV3427"/>
      <c r="CZ3427" t="e">
        <f>VLOOKUP(CY3427,Sheet2!$E$2:$I$222,3,FALSE)</f>
        <v>#N/A</v>
      </c>
      <c r="DA3427" t="e">
        <f>VLOOKUP(CY3427,Sheet2!$E$2:$I$222,4,FALSE)</f>
        <v>#N/A</v>
      </c>
      <c r="DB3427" t="e">
        <f>VLOOKUP(CY3427,Sheet2!$E$2:$I$222,5,FALSE)</f>
        <v>#N/A</v>
      </c>
      <c r="DC3427"/>
      <c r="DG3427" t="e">
        <f>VLOOKUP(DF3427,Sheet2!$E$2:$I$222,3,FALSE)</f>
        <v>#N/A</v>
      </c>
      <c r="DH3427" t="e">
        <f>VLOOKUP(DF3427,Sheet2!$E$2:$I$222,4,FALSE)</f>
        <v>#N/A</v>
      </c>
      <c r="DI3427" t="e">
        <f>VLOOKUP(DF3427,Sheet2!$E$2:$I$222,5,FALSE)</f>
        <v>#N/A</v>
      </c>
    </row>
    <row r="3428" spans="1:113" x14ac:dyDescent="0.25">
      <c r="A3428">
        <v>3565</v>
      </c>
      <c r="C3428">
        <v>17621</v>
      </c>
      <c r="D3428">
        <v>7621</v>
      </c>
      <c r="E3428">
        <v>37.803646999999998</v>
      </c>
      <c r="F3428">
        <v>-122.443422</v>
      </c>
      <c r="G3428" t="s">
        <v>111</v>
      </c>
      <c r="H3428" t="s">
        <v>2542</v>
      </c>
      <c r="I3428" t="s">
        <v>4916</v>
      </c>
      <c r="J3428" t="s">
        <v>4946</v>
      </c>
      <c r="K3428" t="s">
        <v>4971</v>
      </c>
      <c r="M3428" t="s">
        <v>5109</v>
      </c>
      <c r="Q3428" t="s">
        <v>5924</v>
      </c>
      <c r="S3428" t="s">
        <v>6247</v>
      </c>
      <c r="W3428">
        <f t="shared" si="53"/>
        <v>1</v>
      </c>
      <c r="X3428" t="s">
        <v>6822</v>
      </c>
      <c r="Y3428" t="s">
        <v>6886</v>
      </c>
      <c r="Z3428" s="59" t="s">
        <v>6949</v>
      </c>
      <c r="AA3428" t="str">
        <f>VLOOKUP($Z3428,Sheet2!$E$2:$I$222,3,FALSE)</f>
        <v>To Downtown</v>
      </c>
      <c r="AB3428" t="str">
        <f>VLOOKUP($Z3428,Sheet2!$E$2:$I$222,4,FALSE)</f>
        <v>Howard &amp; Spear</v>
      </c>
      <c r="AC3428" t="str">
        <f>VLOOKUP($Z3428,Sheet2!$E$2:$I$222,5,FALSE)</f>
        <v>AM Only: M-F ~ 6am-9am</v>
      </c>
      <c r="AH3428" t="e">
        <f>VLOOKUP(AG3428,Sheet2!$E$2:$I$222,3,FALSE)</f>
        <v>#N/A</v>
      </c>
      <c r="AI3428" t="e">
        <f>VLOOKUP(AG3428,Sheet2!$E$2:$I$222,4,FALSE)</f>
        <v>#N/A</v>
      </c>
      <c r="AJ3428" t="e">
        <f>VLOOKUP(AG3428,Sheet2!$E$2:$I$222,5,FALSE)</f>
        <v>#N/A</v>
      </c>
      <c r="AK3428"/>
      <c r="AO3428" t="e">
        <f>VLOOKUP(AN3428,Sheet2!$E$2:$I$222,3,FALSE)</f>
        <v>#N/A</v>
      </c>
      <c r="AP3428" t="e">
        <f>VLOOKUP(AN3428,Sheet2!$E$2:$I$222,4,FALSE)</f>
        <v>#N/A</v>
      </c>
      <c r="AQ3428" t="e">
        <f>VLOOKUP(AN3428,Sheet2!$E$2:$I$222,5,FALSE)</f>
        <v>#N/A</v>
      </c>
      <c r="AR3428"/>
      <c r="AV3428" t="e">
        <f>VLOOKUP(AU3428,Sheet2!$E$2:$I$222,3,FALSE)</f>
        <v>#N/A</v>
      </c>
      <c r="AW3428" t="e">
        <f>VLOOKUP(AU3428,Sheet2!$E$2:$I$222,4,FALSE)</f>
        <v>#N/A</v>
      </c>
      <c r="AX3428" t="e">
        <f>VLOOKUP(AU3428,Sheet2!$E$2:$I$222,5,FALSE)</f>
        <v>#N/A</v>
      </c>
      <c r="AY3428"/>
      <c r="BC3428" t="e">
        <f>VLOOKUP(BB3428,Sheet2!$E$2:$I$222,3,FALSE)</f>
        <v>#N/A</v>
      </c>
      <c r="BD3428" t="e">
        <f>VLOOKUP(BB3428,Sheet2!$E$2:$I$222,4,FALSE)</f>
        <v>#N/A</v>
      </c>
      <c r="BE3428" t="e">
        <f>VLOOKUP(BB3428,Sheet2!$E$2:$I$222,5,FALSE)</f>
        <v>#N/A</v>
      </c>
      <c r="BF3428"/>
      <c r="BJ3428" t="e">
        <f>VLOOKUP(BI3428,Sheet2!$E$2:$I$222,3,FALSE)</f>
        <v>#N/A</v>
      </c>
      <c r="BK3428" t="e">
        <f>VLOOKUP(BI3428,Sheet2!$E$2:$I$222,4,FALSE)</f>
        <v>#N/A</v>
      </c>
      <c r="BL3428" t="e">
        <f>VLOOKUP(BI3428,Sheet2!$E$2:$I$222,5,FALSE)</f>
        <v>#N/A</v>
      </c>
      <c r="BM3428"/>
      <c r="BQ3428" t="e">
        <f>VLOOKUP(BP3428,Sheet2!$E$2:$I$222,3,FALSE)</f>
        <v>#N/A</v>
      </c>
      <c r="BR3428" t="e">
        <f>VLOOKUP(BP3428,Sheet2!$E$2:$I$222,4,FALSE)</f>
        <v>#N/A</v>
      </c>
      <c r="BS3428" t="e">
        <f>VLOOKUP(BP3428,Sheet2!$E$2:$I$222,5,FALSE)</f>
        <v>#N/A</v>
      </c>
      <c r="BT3428"/>
      <c r="BX3428" t="e">
        <f>VLOOKUP(BW3428,Sheet2!$E$2:$I$222,3,FALSE)</f>
        <v>#N/A</v>
      </c>
      <c r="BY3428" t="e">
        <f>VLOOKUP(BW3428,Sheet2!$E$2:$I$222,4,FALSE)</f>
        <v>#N/A</v>
      </c>
      <c r="BZ3428" t="e">
        <f>VLOOKUP(BW3428,Sheet2!$E$2:$I$222,5,FALSE)</f>
        <v>#N/A</v>
      </c>
      <c r="CA3428"/>
      <c r="CE3428" t="e">
        <f>VLOOKUP(CD3428,Sheet2!$E$2:$I$222,3,FALSE)</f>
        <v>#N/A</v>
      </c>
      <c r="CF3428" t="e">
        <f>VLOOKUP(CD3428,Sheet2!$E$2:$I$222,4,FALSE)</f>
        <v>#N/A</v>
      </c>
      <c r="CG3428" t="e">
        <f>VLOOKUP(CD3428,Sheet2!$E$2:$I$222,5,FALSE)</f>
        <v>#N/A</v>
      </c>
      <c r="CH3428"/>
      <c r="CL3428" t="e">
        <f>VLOOKUP(CK3428,Sheet2!$E$2:$I$222,3,FALSE)</f>
        <v>#N/A</v>
      </c>
      <c r="CM3428" t="e">
        <f>VLOOKUP(CK3428,Sheet2!$E$2:$I$222,4,FALSE)</f>
        <v>#N/A</v>
      </c>
      <c r="CN3428" t="e">
        <f>VLOOKUP(CK3428,Sheet2!$E$2:$I$222,5,FALSE)</f>
        <v>#N/A</v>
      </c>
      <c r="CO3428"/>
      <c r="CS3428" t="e">
        <f>VLOOKUP(CR3428,Sheet2!$E$2:$I$222,3,FALSE)</f>
        <v>#N/A</v>
      </c>
      <c r="CT3428" t="e">
        <f>VLOOKUP(CR3428,Sheet2!$E$2:$I$222,4,FALSE)</f>
        <v>#N/A</v>
      </c>
      <c r="CU3428" t="e">
        <f>VLOOKUP(CR3428,Sheet2!$E$2:$I$222,5,FALSE)</f>
        <v>#N/A</v>
      </c>
      <c r="CV3428"/>
      <c r="CZ3428" t="e">
        <f>VLOOKUP(CY3428,Sheet2!$E$2:$I$222,3,FALSE)</f>
        <v>#N/A</v>
      </c>
      <c r="DA3428" t="e">
        <f>VLOOKUP(CY3428,Sheet2!$E$2:$I$222,4,FALSE)</f>
        <v>#N/A</v>
      </c>
      <c r="DB3428" t="e">
        <f>VLOOKUP(CY3428,Sheet2!$E$2:$I$222,5,FALSE)</f>
        <v>#N/A</v>
      </c>
      <c r="DC3428"/>
      <c r="DG3428" t="e">
        <f>VLOOKUP(DF3428,Sheet2!$E$2:$I$222,3,FALSE)</f>
        <v>#N/A</v>
      </c>
      <c r="DH3428" t="e">
        <f>VLOOKUP(DF3428,Sheet2!$E$2:$I$222,4,FALSE)</f>
        <v>#N/A</v>
      </c>
      <c r="DI3428" t="e">
        <f>VLOOKUP(DF3428,Sheet2!$E$2:$I$222,5,FALSE)</f>
        <v>#N/A</v>
      </c>
    </row>
    <row r="3429" spans="1:113" x14ac:dyDescent="0.25">
      <c r="A3429">
        <v>3566</v>
      </c>
      <c r="C3429">
        <v>17622</v>
      </c>
      <c r="D3429">
        <v>7622</v>
      </c>
      <c r="E3429">
        <v>37.776449999999997</v>
      </c>
      <c r="F3429">
        <v>-122.398723</v>
      </c>
      <c r="G3429" t="s">
        <v>139</v>
      </c>
      <c r="H3429" t="s">
        <v>2569</v>
      </c>
      <c r="I3429" t="s">
        <v>4911</v>
      </c>
      <c r="J3429" t="s">
        <v>4946</v>
      </c>
      <c r="K3429" t="s">
        <v>4964</v>
      </c>
      <c r="Q3429" t="s">
        <v>5924</v>
      </c>
      <c r="S3429" t="s">
        <v>6659</v>
      </c>
      <c r="W3429">
        <f t="shared" si="53"/>
        <v>3</v>
      </c>
      <c r="X3429" t="s">
        <v>6819</v>
      </c>
      <c r="Y3429" t="s">
        <v>6885</v>
      </c>
      <c r="AA3429" t="e">
        <f>VLOOKUP($Z3429,Sheet2!$E$2:$I$222,3,FALSE)</f>
        <v>#N/A</v>
      </c>
      <c r="AB3429" t="e">
        <f>VLOOKUP($Z3429,Sheet2!$E$2:$I$222,4,FALSE)</f>
        <v>#N/A</v>
      </c>
      <c r="AC3429" t="e">
        <f>VLOOKUP($Z3429,Sheet2!$E$2:$I$222,5,FALSE)</f>
        <v>#N/A</v>
      </c>
      <c r="AE3429" t="s">
        <v>6982</v>
      </c>
      <c r="AF3429" t="s">
        <v>6885</v>
      </c>
      <c r="AH3429" t="e">
        <f>VLOOKUP(AG3429,Sheet2!$E$2:$I$222,3,FALSE)</f>
        <v>#N/A</v>
      </c>
      <c r="AI3429" t="e">
        <f>VLOOKUP(AG3429,Sheet2!$E$2:$I$222,4,FALSE)</f>
        <v>#N/A</v>
      </c>
      <c r="AJ3429" t="e">
        <f>VLOOKUP(AG3429,Sheet2!$E$2:$I$222,5,FALSE)</f>
        <v>#N/A</v>
      </c>
      <c r="AK3429"/>
      <c r="AL3429" t="s">
        <v>6810</v>
      </c>
      <c r="AM3429" t="s">
        <v>6887</v>
      </c>
      <c r="AO3429" t="e">
        <f>VLOOKUP(AN3429,Sheet2!$E$2:$I$222,3,FALSE)</f>
        <v>#N/A</v>
      </c>
      <c r="AP3429" t="e">
        <f>VLOOKUP(AN3429,Sheet2!$E$2:$I$222,4,FALSE)</f>
        <v>#N/A</v>
      </c>
      <c r="AQ3429" t="e">
        <f>VLOOKUP(AN3429,Sheet2!$E$2:$I$222,5,FALSE)</f>
        <v>#N/A</v>
      </c>
      <c r="AR3429"/>
      <c r="AV3429" t="e">
        <f>VLOOKUP(AU3429,Sheet2!$E$2:$I$222,3,FALSE)</f>
        <v>#N/A</v>
      </c>
      <c r="AW3429" t="e">
        <f>VLOOKUP(AU3429,Sheet2!$E$2:$I$222,4,FALSE)</f>
        <v>#N/A</v>
      </c>
      <c r="AX3429" t="e">
        <f>VLOOKUP(AU3429,Sheet2!$E$2:$I$222,5,FALSE)</f>
        <v>#N/A</v>
      </c>
      <c r="AY3429"/>
      <c r="BC3429" t="e">
        <f>VLOOKUP(BB3429,Sheet2!$E$2:$I$222,3,FALSE)</f>
        <v>#N/A</v>
      </c>
      <c r="BD3429" t="e">
        <f>VLOOKUP(BB3429,Sheet2!$E$2:$I$222,4,FALSE)</f>
        <v>#N/A</v>
      </c>
      <c r="BE3429" t="e">
        <f>VLOOKUP(BB3429,Sheet2!$E$2:$I$222,5,FALSE)</f>
        <v>#N/A</v>
      </c>
      <c r="BF3429"/>
      <c r="BJ3429" t="e">
        <f>VLOOKUP(BI3429,Sheet2!$E$2:$I$222,3,FALSE)</f>
        <v>#N/A</v>
      </c>
      <c r="BK3429" t="e">
        <f>VLOOKUP(BI3429,Sheet2!$E$2:$I$222,4,FALSE)</f>
        <v>#N/A</v>
      </c>
      <c r="BL3429" t="e">
        <f>VLOOKUP(BI3429,Sheet2!$E$2:$I$222,5,FALSE)</f>
        <v>#N/A</v>
      </c>
      <c r="BM3429"/>
      <c r="BQ3429" t="e">
        <f>VLOOKUP(BP3429,Sheet2!$E$2:$I$222,3,FALSE)</f>
        <v>#N/A</v>
      </c>
      <c r="BR3429" t="e">
        <f>VLOOKUP(BP3429,Sheet2!$E$2:$I$222,4,FALSE)</f>
        <v>#N/A</v>
      </c>
      <c r="BS3429" t="e">
        <f>VLOOKUP(BP3429,Sheet2!$E$2:$I$222,5,FALSE)</f>
        <v>#N/A</v>
      </c>
      <c r="BT3429"/>
      <c r="BX3429" t="e">
        <f>VLOOKUP(BW3429,Sheet2!$E$2:$I$222,3,FALSE)</f>
        <v>#N/A</v>
      </c>
      <c r="BY3429" t="e">
        <f>VLOOKUP(BW3429,Sheet2!$E$2:$I$222,4,FALSE)</f>
        <v>#N/A</v>
      </c>
      <c r="BZ3429" t="e">
        <f>VLOOKUP(BW3429,Sheet2!$E$2:$I$222,5,FALSE)</f>
        <v>#N/A</v>
      </c>
      <c r="CA3429"/>
      <c r="CE3429" t="e">
        <f>VLOOKUP(CD3429,Sheet2!$E$2:$I$222,3,FALSE)</f>
        <v>#N/A</v>
      </c>
      <c r="CF3429" t="e">
        <f>VLOOKUP(CD3429,Sheet2!$E$2:$I$222,4,FALSE)</f>
        <v>#N/A</v>
      </c>
      <c r="CG3429" t="e">
        <f>VLOOKUP(CD3429,Sheet2!$E$2:$I$222,5,FALSE)</f>
        <v>#N/A</v>
      </c>
      <c r="CH3429"/>
      <c r="CL3429" t="e">
        <f>VLOOKUP(CK3429,Sheet2!$E$2:$I$222,3,FALSE)</f>
        <v>#N/A</v>
      </c>
      <c r="CM3429" t="e">
        <f>VLOOKUP(CK3429,Sheet2!$E$2:$I$222,4,FALSE)</f>
        <v>#N/A</v>
      </c>
      <c r="CN3429" t="e">
        <f>VLOOKUP(CK3429,Sheet2!$E$2:$I$222,5,FALSE)</f>
        <v>#N/A</v>
      </c>
      <c r="CO3429"/>
      <c r="CS3429" t="e">
        <f>VLOOKUP(CR3429,Sheet2!$E$2:$I$222,3,FALSE)</f>
        <v>#N/A</v>
      </c>
      <c r="CT3429" t="e">
        <f>VLOOKUP(CR3429,Sheet2!$E$2:$I$222,4,FALSE)</f>
        <v>#N/A</v>
      </c>
      <c r="CU3429" t="e">
        <f>VLOOKUP(CR3429,Sheet2!$E$2:$I$222,5,FALSE)</f>
        <v>#N/A</v>
      </c>
      <c r="CV3429"/>
      <c r="CZ3429" t="e">
        <f>VLOOKUP(CY3429,Sheet2!$E$2:$I$222,3,FALSE)</f>
        <v>#N/A</v>
      </c>
      <c r="DA3429" t="e">
        <f>VLOOKUP(CY3429,Sheet2!$E$2:$I$222,4,FALSE)</f>
        <v>#N/A</v>
      </c>
      <c r="DB3429" t="e">
        <f>VLOOKUP(CY3429,Sheet2!$E$2:$I$222,5,FALSE)</f>
        <v>#N/A</v>
      </c>
      <c r="DC3429"/>
      <c r="DG3429" t="e">
        <f>VLOOKUP(DF3429,Sheet2!$E$2:$I$222,3,FALSE)</f>
        <v>#N/A</v>
      </c>
      <c r="DH3429" t="e">
        <f>VLOOKUP(DF3429,Sheet2!$E$2:$I$222,4,FALSE)</f>
        <v>#N/A</v>
      </c>
      <c r="DI3429" t="e">
        <f>VLOOKUP(DF3429,Sheet2!$E$2:$I$222,5,FALSE)</f>
        <v>#N/A</v>
      </c>
    </row>
    <row r="3430" spans="1:113" x14ac:dyDescent="0.25">
      <c r="A3430">
        <v>3567</v>
      </c>
      <c r="C3430">
        <v>17623</v>
      </c>
      <c r="D3430">
        <v>7623</v>
      </c>
      <c r="E3430">
        <v>37.790607999999999</v>
      </c>
      <c r="F3430">
        <v>-122.393326</v>
      </c>
      <c r="G3430" t="s">
        <v>1340</v>
      </c>
      <c r="H3430" t="s">
        <v>3767</v>
      </c>
      <c r="I3430" t="s">
        <v>4925</v>
      </c>
      <c r="J3430" t="s">
        <v>4947</v>
      </c>
      <c r="Q3430" t="s">
        <v>5924</v>
      </c>
      <c r="R3430">
        <v>2179</v>
      </c>
      <c r="S3430" t="s">
        <v>6547</v>
      </c>
      <c r="W3430">
        <f t="shared" si="53"/>
        <v>1</v>
      </c>
      <c r="X3430" t="s">
        <v>6814</v>
      </c>
      <c r="Y3430" t="s">
        <v>6886</v>
      </c>
      <c r="Z3430" s="59" t="s">
        <v>6972</v>
      </c>
      <c r="AA3430" t="str">
        <f>VLOOKUP($Z3430,Sheet2!$E$2:$I$222,3,FALSE)</f>
        <v>To Financial District - Levi Plaza</v>
      </c>
      <c r="AB3430" t="str">
        <f>VLOOKUP($Z3430,Sheet2!$E$2:$I$222,4,FALSE)</f>
        <v>Sansome &amp; Filbert</v>
      </c>
      <c r="AC3430" t="str">
        <f>VLOOKUP($Z3430,Sheet2!$E$2:$I$222,5,FALSE)</f>
        <v>AM Only: M-F ~ 6am-9am</v>
      </c>
      <c r="AH3430" t="e">
        <f>VLOOKUP(AG3430,Sheet2!$E$2:$I$222,3,FALSE)</f>
        <v>#N/A</v>
      </c>
      <c r="AI3430" t="e">
        <f>VLOOKUP(AG3430,Sheet2!$E$2:$I$222,4,FALSE)</f>
        <v>#N/A</v>
      </c>
      <c r="AJ3430" t="e">
        <f>VLOOKUP(AG3430,Sheet2!$E$2:$I$222,5,FALSE)</f>
        <v>#N/A</v>
      </c>
      <c r="AK3430"/>
      <c r="AO3430" t="e">
        <f>VLOOKUP(AN3430,Sheet2!$E$2:$I$222,3,FALSE)</f>
        <v>#N/A</v>
      </c>
      <c r="AP3430" t="e">
        <f>VLOOKUP(AN3430,Sheet2!$E$2:$I$222,4,FALSE)</f>
        <v>#N/A</v>
      </c>
      <c r="AQ3430" t="e">
        <f>VLOOKUP(AN3430,Sheet2!$E$2:$I$222,5,FALSE)</f>
        <v>#N/A</v>
      </c>
      <c r="AR3430"/>
      <c r="AV3430" t="e">
        <f>VLOOKUP(AU3430,Sheet2!$E$2:$I$222,3,FALSE)</f>
        <v>#N/A</v>
      </c>
      <c r="AW3430" t="e">
        <f>VLOOKUP(AU3430,Sheet2!$E$2:$I$222,4,FALSE)</f>
        <v>#N/A</v>
      </c>
      <c r="AX3430" t="e">
        <f>VLOOKUP(AU3430,Sheet2!$E$2:$I$222,5,FALSE)</f>
        <v>#N/A</v>
      </c>
      <c r="AY3430"/>
      <c r="BC3430" t="e">
        <f>VLOOKUP(BB3430,Sheet2!$E$2:$I$222,3,FALSE)</f>
        <v>#N/A</v>
      </c>
      <c r="BD3430" t="e">
        <f>VLOOKUP(BB3430,Sheet2!$E$2:$I$222,4,FALSE)</f>
        <v>#N/A</v>
      </c>
      <c r="BE3430" t="e">
        <f>VLOOKUP(BB3430,Sheet2!$E$2:$I$222,5,FALSE)</f>
        <v>#N/A</v>
      </c>
      <c r="BF3430"/>
      <c r="BJ3430" t="e">
        <f>VLOOKUP(BI3430,Sheet2!$E$2:$I$222,3,FALSE)</f>
        <v>#N/A</v>
      </c>
      <c r="BK3430" t="e">
        <f>VLOOKUP(BI3430,Sheet2!$E$2:$I$222,4,FALSE)</f>
        <v>#N/A</v>
      </c>
      <c r="BL3430" t="e">
        <f>VLOOKUP(BI3430,Sheet2!$E$2:$I$222,5,FALSE)</f>
        <v>#N/A</v>
      </c>
      <c r="BM3430"/>
      <c r="BQ3430" t="e">
        <f>VLOOKUP(BP3430,Sheet2!$E$2:$I$222,3,FALSE)</f>
        <v>#N/A</v>
      </c>
      <c r="BR3430" t="e">
        <f>VLOOKUP(BP3430,Sheet2!$E$2:$I$222,4,FALSE)</f>
        <v>#N/A</v>
      </c>
      <c r="BS3430" t="e">
        <f>VLOOKUP(BP3430,Sheet2!$E$2:$I$222,5,FALSE)</f>
        <v>#N/A</v>
      </c>
      <c r="BT3430"/>
      <c r="BX3430" t="e">
        <f>VLOOKUP(BW3430,Sheet2!$E$2:$I$222,3,FALSE)</f>
        <v>#N/A</v>
      </c>
      <c r="BY3430" t="e">
        <f>VLOOKUP(BW3430,Sheet2!$E$2:$I$222,4,FALSE)</f>
        <v>#N/A</v>
      </c>
      <c r="BZ3430" t="e">
        <f>VLOOKUP(BW3430,Sheet2!$E$2:$I$222,5,FALSE)</f>
        <v>#N/A</v>
      </c>
      <c r="CA3430"/>
      <c r="CE3430" t="e">
        <f>VLOOKUP(CD3430,Sheet2!$E$2:$I$222,3,FALSE)</f>
        <v>#N/A</v>
      </c>
      <c r="CF3430" t="e">
        <f>VLOOKUP(CD3430,Sheet2!$E$2:$I$222,4,FALSE)</f>
        <v>#N/A</v>
      </c>
      <c r="CG3430" t="e">
        <f>VLOOKUP(CD3430,Sheet2!$E$2:$I$222,5,FALSE)</f>
        <v>#N/A</v>
      </c>
      <c r="CH3430"/>
      <c r="CL3430" t="e">
        <f>VLOOKUP(CK3430,Sheet2!$E$2:$I$222,3,FALSE)</f>
        <v>#N/A</v>
      </c>
      <c r="CM3430" t="e">
        <f>VLOOKUP(CK3430,Sheet2!$E$2:$I$222,4,FALSE)</f>
        <v>#N/A</v>
      </c>
      <c r="CN3430" t="e">
        <f>VLOOKUP(CK3430,Sheet2!$E$2:$I$222,5,FALSE)</f>
        <v>#N/A</v>
      </c>
      <c r="CO3430"/>
      <c r="CS3430" t="e">
        <f>VLOOKUP(CR3430,Sheet2!$E$2:$I$222,3,FALSE)</f>
        <v>#N/A</v>
      </c>
      <c r="CT3430" t="e">
        <f>VLOOKUP(CR3430,Sheet2!$E$2:$I$222,4,FALSE)</f>
        <v>#N/A</v>
      </c>
      <c r="CU3430" t="e">
        <f>VLOOKUP(CR3430,Sheet2!$E$2:$I$222,5,FALSE)</f>
        <v>#N/A</v>
      </c>
      <c r="CV3430"/>
      <c r="CZ3430" t="e">
        <f>VLOOKUP(CY3430,Sheet2!$E$2:$I$222,3,FALSE)</f>
        <v>#N/A</v>
      </c>
      <c r="DA3430" t="e">
        <f>VLOOKUP(CY3430,Sheet2!$E$2:$I$222,4,FALSE)</f>
        <v>#N/A</v>
      </c>
      <c r="DB3430" t="e">
        <f>VLOOKUP(CY3430,Sheet2!$E$2:$I$222,5,FALSE)</f>
        <v>#N/A</v>
      </c>
      <c r="DC3430"/>
      <c r="DG3430" t="e">
        <f>VLOOKUP(DF3430,Sheet2!$E$2:$I$222,3,FALSE)</f>
        <v>#N/A</v>
      </c>
      <c r="DH3430" t="e">
        <f>VLOOKUP(DF3430,Sheet2!$E$2:$I$222,4,FALSE)</f>
        <v>#N/A</v>
      </c>
      <c r="DI3430" t="e">
        <f>VLOOKUP(DF3430,Sheet2!$E$2:$I$222,5,FALSE)</f>
        <v>#N/A</v>
      </c>
    </row>
    <row r="3431" spans="1:113" x14ac:dyDescent="0.25">
      <c r="A3431">
        <v>3568</v>
      </c>
      <c r="C3431">
        <v>17624</v>
      </c>
      <c r="D3431">
        <v>7624</v>
      </c>
      <c r="E3431">
        <v>37.730665999999999</v>
      </c>
      <c r="F3431">
        <v>-122.50169699999999</v>
      </c>
      <c r="G3431" t="s">
        <v>2411</v>
      </c>
      <c r="H3431" t="s">
        <v>4835</v>
      </c>
      <c r="I3431" t="s">
        <v>4915</v>
      </c>
      <c r="J3431" t="s">
        <v>4946</v>
      </c>
      <c r="K3431" t="s">
        <v>4961</v>
      </c>
      <c r="Q3431" t="s">
        <v>5924</v>
      </c>
      <c r="R3431">
        <v>213</v>
      </c>
      <c r="S3431" t="s">
        <v>6086</v>
      </c>
      <c r="T3431" t="s">
        <v>6761</v>
      </c>
      <c r="W3431">
        <f t="shared" si="53"/>
        <v>1</v>
      </c>
      <c r="X3431" t="s">
        <v>6841</v>
      </c>
      <c r="Y3431" t="s">
        <v>6885</v>
      </c>
      <c r="AA3431" t="e">
        <f>VLOOKUP($Z3431,Sheet2!$E$2:$I$222,3,FALSE)</f>
        <v>#N/A</v>
      </c>
      <c r="AB3431" t="e">
        <f>VLOOKUP($Z3431,Sheet2!$E$2:$I$222,4,FALSE)</f>
        <v>#N/A</v>
      </c>
      <c r="AC3431" t="e">
        <f>VLOOKUP($Z3431,Sheet2!$E$2:$I$222,5,FALSE)</f>
        <v>#N/A</v>
      </c>
      <c r="AH3431" t="e">
        <f>VLOOKUP(AG3431,Sheet2!$E$2:$I$222,3,FALSE)</f>
        <v>#N/A</v>
      </c>
      <c r="AI3431" t="e">
        <f>VLOOKUP(AG3431,Sheet2!$E$2:$I$222,4,FALSE)</f>
        <v>#N/A</v>
      </c>
      <c r="AJ3431" t="e">
        <f>VLOOKUP(AG3431,Sheet2!$E$2:$I$222,5,FALSE)</f>
        <v>#N/A</v>
      </c>
      <c r="AK3431"/>
      <c r="AO3431" t="e">
        <f>VLOOKUP(AN3431,Sheet2!$E$2:$I$222,3,FALSE)</f>
        <v>#N/A</v>
      </c>
      <c r="AP3431" t="e">
        <f>VLOOKUP(AN3431,Sheet2!$E$2:$I$222,4,FALSE)</f>
        <v>#N/A</v>
      </c>
      <c r="AQ3431" t="e">
        <f>VLOOKUP(AN3431,Sheet2!$E$2:$I$222,5,FALSE)</f>
        <v>#N/A</v>
      </c>
      <c r="AR3431"/>
      <c r="AV3431" t="e">
        <f>VLOOKUP(AU3431,Sheet2!$E$2:$I$222,3,FALSE)</f>
        <v>#N/A</v>
      </c>
      <c r="AW3431" t="e">
        <f>VLOOKUP(AU3431,Sheet2!$E$2:$I$222,4,FALSE)</f>
        <v>#N/A</v>
      </c>
      <c r="AX3431" t="e">
        <f>VLOOKUP(AU3431,Sheet2!$E$2:$I$222,5,FALSE)</f>
        <v>#N/A</v>
      </c>
      <c r="AY3431"/>
      <c r="BC3431" t="e">
        <f>VLOOKUP(BB3431,Sheet2!$E$2:$I$222,3,FALSE)</f>
        <v>#N/A</v>
      </c>
      <c r="BD3431" t="e">
        <f>VLOOKUP(BB3431,Sheet2!$E$2:$I$222,4,FALSE)</f>
        <v>#N/A</v>
      </c>
      <c r="BE3431" t="e">
        <f>VLOOKUP(BB3431,Sheet2!$E$2:$I$222,5,FALSE)</f>
        <v>#N/A</v>
      </c>
      <c r="BF3431"/>
      <c r="BJ3431" t="e">
        <f>VLOOKUP(BI3431,Sheet2!$E$2:$I$222,3,FALSE)</f>
        <v>#N/A</v>
      </c>
      <c r="BK3431" t="e">
        <f>VLOOKUP(BI3431,Sheet2!$E$2:$I$222,4,FALSE)</f>
        <v>#N/A</v>
      </c>
      <c r="BL3431" t="e">
        <f>VLOOKUP(BI3431,Sheet2!$E$2:$I$222,5,FALSE)</f>
        <v>#N/A</v>
      </c>
      <c r="BM3431"/>
      <c r="BQ3431" t="e">
        <f>VLOOKUP(BP3431,Sheet2!$E$2:$I$222,3,FALSE)</f>
        <v>#N/A</v>
      </c>
      <c r="BR3431" t="e">
        <f>VLOOKUP(BP3431,Sheet2!$E$2:$I$222,4,FALSE)</f>
        <v>#N/A</v>
      </c>
      <c r="BS3431" t="e">
        <f>VLOOKUP(BP3431,Sheet2!$E$2:$I$222,5,FALSE)</f>
        <v>#N/A</v>
      </c>
      <c r="BT3431"/>
      <c r="BX3431" t="e">
        <f>VLOOKUP(BW3431,Sheet2!$E$2:$I$222,3,FALSE)</f>
        <v>#N/A</v>
      </c>
      <c r="BY3431" t="e">
        <f>VLOOKUP(BW3431,Sheet2!$E$2:$I$222,4,FALSE)</f>
        <v>#N/A</v>
      </c>
      <c r="BZ3431" t="e">
        <f>VLOOKUP(BW3431,Sheet2!$E$2:$I$222,5,FALSE)</f>
        <v>#N/A</v>
      </c>
      <c r="CA3431"/>
      <c r="CE3431" t="e">
        <f>VLOOKUP(CD3431,Sheet2!$E$2:$I$222,3,FALSE)</f>
        <v>#N/A</v>
      </c>
      <c r="CF3431" t="e">
        <f>VLOOKUP(CD3431,Sheet2!$E$2:$I$222,4,FALSE)</f>
        <v>#N/A</v>
      </c>
      <c r="CG3431" t="e">
        <f>VLOOKUP(CD3431,Sheet2!$E$2:$I$222,5,FALSE)</f>
        <v>#N/A</v>
      </c>
      <c r="CH3431"/>
      <c r="CL3431" t="e">
        <f>VLOOKUP(CK3431,Sheet2!$E$2:$I$222,3,FALSE)</f>
        <v>#N/A</v>
      </c>
      <c r="CM3431" t="e">
        <f>VLOOKUP(CK3431,Sheet2!$E$2:$I$222,4,FALSE)</f>
        <v>#N/A</v>
      </c>
      <c r="CN3431" t="e">
        <f>VLOOKUP(CK3431,Sheet2!$E$2:$I$222,5,FALSE)</f>
        <v>#N/A</v>
      </c>
      <c r="CO3431"/>
      <c r="CS3431" t="e">
        <f>VLOOKUP(CR3431,Sheet2!$E$2:$I$222,3,FALSE)</f>
        <v>#N/A</v>
      </c>
      <c r="CT3431" t="e">
        <f>VLOOKUP(CR3431,Sheet2!$E$2:$I$222,4,FALSE)</f>
        <v>#N/A</v>
      </c>
      <c r="CU3431" t="e">
        <f>VLOOKUP(CR3431,Sheet2!$E$2:$I$222,5,FALSE)</f>
        <v>#N/A</v>
      </c>
      <c r="CV3431"/>
      <c r="CZ3431" t="e">
        <f>VLOOKUP(CY3431,Sheet2!$E$2:$I$222,3,FALSE)</f>
        <v>#N/A</v>
      </c>
      <c r="DA3431" t="e">
        <f>VLOOKUP(CY3431,Sheet2!$E$2:$I$222,4,FALSE)</f>
        <v>#N/A</v>
      </c>
      <c r="DB3431" t="e">
        <f>VLOOKUP(CY3431,Sheet2!$E$2:$I$222,5,FALSE)</f>
        <v>#N/A</v>
      </c>
      <c r="DC3431"/>
      <c r="DG3431" t="e">
        <f>VLOOKUP(DF3431,Sheet2!$E$2:$I$222,3,FALSE)</f>
        <v>#N/A</v>
      </c>
      <c r="DH3431" t="e">
        <f>VLOOKUP(DF3431,Sheet2!$E$2:$I$222,4,FALSE)</f>
        <v>#N/A</v>
      </c>
      <c r="DI3431" t="e">
        <f>VLOOKUP(DF3431,Sheet2!$E$2:$I$222,5,FALSE)</f>
        <v>#N/A</v>
      </c>
    </row>
    <row r="3432" spans="1:113" x14ac:dyDescent="0.25">
      <c r="A3432">
        <v>3569</v>
      </c>
      <c r="C3432">
        <v>17626</v>
      </c>
      <c r="D3432">
        <v>7626</v>
      </c>
      <c r="E3432">
        <v>37.733269999999997</v>
      </c>
      <c r="F3432">
        <v>-122.41391900000001</v>
      </c>
      <c r="G3432" t="s">
        <v>2412</v>
      </c>
      <c r="H3432" t="s">
        <v>4836</v>
      </c>
      <c r="I3432" t="s">
        <v>4920</v>
      </c>
      <c r="J3432" t="s">
        <v>4946</v>
      </c>
      <c r="K3432" t="s">
        <v>4961</v>
      </c>
      <c r="Q3432" t="s">
        <v>5924</v>
      </c>
      <c r="S3432" t="s">
        <v>6130</v>
      </c>
      <c r="W3432">
        <f t="shared" si="53"/>
        <v>1</v>
      </c>
      <c r="X3432" t="s">
        <v>6853</v>
      </c>
      <c r="Y3432" t="s">
        <v>6888</v>
      </c>
      <c r="Z3432" s="59" t="s">
        <v>6933</v>
      </c>
      <c r="AA3432" t="str">
        <f>VLOOKUP($Z3432,Sheet2!$E$2:$I$222,3,FALSE)</f>
        <v>To Alemany Farmer’s Market</v>
      </c>
      <c r="AB3432" t="str">
        <f>VLOOKUP($Z3432,Sheet2!$E$2:$I$222,4,FALSE)</f>
        <v>Alemany &amp; Ellsworth</v>
      </c>
      <c r="AC3432" t="str">
        <f>VLOOKUP($Z3432,Sheet2!$E$2:$I$222,5,FALSE)</f>
        <v>M-F ~ 6am-11pm | Sat-Sun ~ 8am-11pm</v>
      </c>
      <c r="AH3432" t="e">
        <f>VLOOKUP(AG3432,Sheet2!$E$2:$I$222,3,FALSE)</f>
        <v>#N/A</v>
      </c>
      <c r="AI3432" t="e">
        <f>VLOOKUP(AG3432,Sheet2!$E$2:$I$222,4,FALSE)</f>
        <v>#N/A</v>
      </c>
      <c r="AJ3432" t="e">
        <f>VLOOKUP(AG3432,Sheet2!$E$2:$I$222,5,FALSE)</f>
        <v>#N/A</v>
      </c>
      <c r="AK3432"/>
      <c r="AO3432" t="e">
        <f>VLOOKUP(AN3432,Sheet2!$E$2:$I$222,3,FALSE)</f>
        <v>#N/A</v>
      </c>
      <c r="AP3432" t="e">
        <f>VLOOKUP(AN3432,Sheet2!$E$2:$I$222,4,FALSE)</f>
        <v>#N/A</v>
      </c>
      <c r="AQ3432" t="e">
        <f>VLOOKUP(AN3432,Sheet2!$E$2:$I$222,5,FALSE)</f>
        <v>#N/A</v>
      </c>
      <c r="AR3432"/>
      <c r="AV3432" t="e">
        <f>VLOOKUP(AU3432,Sheet2!$E$2:$I$222,3,FALSE)</f>
        <v>#N/A</v>
      </c>
      <c r="AW3432" t="e">
        <f>VLOOKUP(AU3432,Sheet2!$E$2:$I$222,4,FALSE)</f>
        <v>#N/A</v>
      </c>
      <c r="AX3432" t="e">
        <f>VLOOKUP(AU3432,Sheet2!$E$2:$I$222,5,FALSE)</f>
        <v>#N/A</v>
      </c>
      <c r="AY3432"/>
      <c r="BC3432" t="e">
        <f>VLOOKUP(BB3432,Sheet2!$E$2:$I$222,3,FALSE)</f>
        <v>#N/A</v>
      </c>
      <c r="BD3432" t="e">
        <f>VLOOKUP(BB3432,Sheet2!$E$2:$I$222,4,FALSE)</f>
        <v>#N/A</v>
      </c>
      <c r="BE3432" t="e">
        <f>VLOOKUP(BB3432,Sheet2!$E$2:$I$222,5,FALSE)</f>
        <v>#N/A</v>
      </c>
      <c r="BF3432"/>
      <c r="BJ3432" t="e">
        <f>VLOOKUP(BI3432,Sheet2!$E$2:$I$222,3,FALSE)</f>
        <v>#N/A</v>
      </c>
      <c r="BK3432" t="e">
        <f>VLOOKUP(BI3432,Sheet2!$E$2:$I$222,4,FALSE)</f>
        <v>#N/A</v>
      </c>
      <c r="BL3432" t="e">
        <f>VLOOKUP(BI3432,Sheet2!$E$2:$I$222,5,FALSE)</f>
        <v>#N/A</v>
      </c>
      <c r="BM3432"/>
      <c r="BQ3432" t="e">
        <f>VLOOKUP(BP3432,Sheet2!$E$2:$I$222,3,FALSE)</f>
        <v>#N/A</v>
      </c>
      <c r="BR3432" t="e">
        <f>VLOOKUP(BP3432,Sheet2!$E$2:$I$222,4,FALSE)</f>
        <v>#N/A</v>
      </c>
      <c r="BS3432" t="e">
        <f>VLOOKUP(BP3432,Sheet2!$E$2:$I$222,5,FALSE)</f>
        <v>#N/A</v>
      </c>
      <c r="BT3432"/>
      <c r="BX3432" t="e">
        <f>VLOOKUP(BW3432,Sheet2!$E$2:$I$222,3,FALSE)</f>
        <v>#N/A</v>
      </c>
      <c r="BY3432" t="e">
        <f>VLOOKUP(BW3432,Sheet2!$E$2:$I$222,4,FALSE)</f>
        <v>#N/A</v>
      </c>
      <c r="BZ3432" t="e">
        <f>VLOOKUP(BW3432,Sheet2!$E$2:$I$222,5,FALSE)</f>
        <v>#N/A</v>
      </c>
      <c r="CA3432"/>
      <c r="CE3432" t="e">
        <f>VLOOKUP(CD3432,Sheet2!$E$2:$I$222,3,FALSE)</f>
        <v>#N/A</v>
      </c>
      <c r="CF3432" t="e">
        <f>VLOOKUP(CD3432,Sheet2!$E$2:$I$222,4,FALSE)</f>
        <v>#N/A</v>
      </c>
      <c r="CG3432" t="e">
        <f>VLOOKUP(CD3432,Sheet2!$E$2:$I$222,5,FALSE)</f>
        <v>#N/A</v>
      </c>
      <c r="CH3432"/>
      <c r="CL3432" t="e">
        <f>VLOOKUP(CK3432,Sheet2!$E$2:$I$222,3,FALSE)</f>
        <v>#N/A</v>
      </c>
      <c r="CM3432" t="e">
        <f>VLOOKUP(CK3432,Sheet2!$E$2:$I$222,4,FALSE)</f>
        <v>#N/A</v>
      </c>
      <c r="CN3432" t="e">
        <f>VLOOKUP(CK3432,Sheet2!$E$2:$I$222,5,FALSE)</f>
        <v>#N/A</v>
      </c>
      <c r="CO3432"/>
      <c r="CS3432" t="e">
        <f>VLOOKUP(CR3432,Sheet2!$E$2:$I$222,3,FALSE)</f>
        <v>#N/A</v>
      </c>
      <c r="CT3432" t="e">
        <f>VLOOKUP(CR3432,Sheet2!$E$2:$I$222,4,FALSE)</f>
        <v>#N/A</v>
      </c>
      <c r="CU3432" t="e">
        <f>VLOOKUP(CR3432,Sheet2!$E$2:$I$222,5,FALSE)</f>
        <v>#N/A</v>
      </c>
      <c r="CV3432"/>
      <c r="CZ3432" t="e">
        <f>VLOOKUP(CY3432,Sheet2!$E$2:$I$222,3,FALSE)</f>
        <v>#N/A</v>
      </c>
      <c r="DA3432" t="e">
        <f>VLOOKUP(CY3432,Sheet2!$E$2:$I$222,4,FALSE)</f>
        <v>#N/A</v>
      </c>
      <c r="DB3432" t="e">
        <f>VLOOKUP(CY3432,Sheet2!$E$2:$I$222,5,FALSE)</f>
        <v>#N/A</v>
      </c>
      <c r="DC3432"/>
      <c r="DG3432" t="e">
        <f>VLOOKUP(DF3432,Sheet2!$E$2:$I$222,3,FALSE)</f>
        <v>#N/A</v>
      </c>
      <c r="DH3432" t="e">
        <f>VLOOKUP(DF3432,Sheet2!$E$2:$I$222,4,FALSE)</f>
        <v>#N/A</v>
      </c>
      <c r="DI3432" t="e">
        <f>VLOOKUP(DF3432,Sheet2!$E$2:$I$222,5,FALSE)</f>
        <v>#N/A</v>
      </c>
    </row>
    <row r="3433" spans="1:113" x14ac:dyDescent="0.25">
      <c r="A3433">
        <v>3570</v>
      </c>
      <c r="C3433">
        <v>17629</v>
      </c>
      <c r="D3433">
        <v>7629</v>
      </c>
      <c r="E3433">
        <v>37.761752000000001</v>
      </c>
      <c r="F3433">
        <v>-122.47707</v>
      </c>
      <c r="G3433" t="s">
        <v>250</v>
      </c>
      <c r="H3433" t="s">
        <v>2679</v>
      </c>
      <c r="I3433" t="s">
        <v>4919</v>
      </c>
      <c r="J3433" t="s">
        <v>4947</v>
      </c>
      <c r="M3433" t="s">
        <v>5109</v>
      </c>
      <c r="Q3433" t="s">
        <v>5924</v>
      </c>
      <c r="S3433" t="s">
        <v>6660</v>
      </c>
      <c r="W3433">
        <f t="shared" si="53"/>
        <v>1</v>
      </c>
      <c r="X3433" t="s">
        <v>6871</v>
      </c>
      <c r="Y3433" t="s">
        <v>6888</v>
      </c>
      <c r="Z3433" s="59" t="s">
        <v>6979</v>
      </c>
      <c r="AA3433" t="str">
        <f>VLOOKUP($Z3433,Sheet2!$E$2:$I$222,3,FALSE)</f>
        <v>To Ocean Beach</v>
      </c>
      <c r="AB3433" t="str">
        <f>VLOOKUP($Z3433,Sheet2!$E$2:$I$222,4,FALSE)</f>
        <v>48th Av. &amp; Judah</v>
      </c>
      <c r="AC3433" t="str">
        <f>VLOOKUP($Z3433,Sheet2!$E$2:$I$222,5,FALSE)</f>
        <v>PM Only: M-F ~ 4pm-7pm</v>
      </c>
      <c r="AH3433" t="e">
        <f>VLOOKUP(AG3433,Sheet2!$E$2:$I$222,3,FALSE)</f>
        <v>#N/A</v>
      </c>
      <c r="AI3433" t="e">
        <f>VLOOKUP(AG3433,Sheet2!$E$2:$I$222,4,FALSE)</f>
        <v>#N/A</v>
      </c>
      <c r="AJ3433" t="e">
        <f>VLOOKUP(AG3433,Sheet2!$E$2:$I$222,5,FALSE)</f>
        <v>#N/A</v>
      </c>
      <c r="AK3433"/>
      <c r="AO3433" t="e">
        <f>VLOOKUP(AN3433,Sheet2!$E$2:$I$222,3,FALSE)</f>
        <v>#N/A</v>
      </c>
      <c r="AP3433" t="e">
        <f>VLOOKUP(AN3433,Sheet2!$E$2:$I$222,4,FALSE)</f>
        <v>#N/A</v>
      </c>
      <c r="AQ3433" t="e">
        <f>VLOOKUP(AN3433,Sheet2!$E$2:$I$222,5,FALSE)</f>
        <v>#N/A</v>
      </c>
      <c r="AR3433"/>
      <c r="AV3433" t="e">
        <f>VLOOKUP(AU3433,Sheet2!$E$2:$I$222,3,FALSE)</f>
        <v>#N/A</v>
      </c>
      <c r="AW3433" t="e">
        <f>VLOOKUP(AU3433,Sheet2!$E$2:$I$222,4,FALSE)</f>
        <v>#N/A</v>
      </c>
      <c r="AX3433" t="e">
        <f>VLOOKUP(AU3433,Sheet2!$E$2:$I$222,5,FALSE)</f>
        <v>#N/A</v>
      </c>
      <c r="AY3433"/>
      <c r="BC3433" t="e">
        <f>VLOOKUP(BB3433,Sheet2!$E$2:$I$222,3,FALSE)</f>
        <v>#N/A</v>
      </c>
      <c r="BD3433" t="e">
        <f>VLOOKUP(BB3433,Sheet2!$E$2:$I$222,4,FALSE)</f>
        <v>#N/A</v>
      </c>
      <c r="BE3433" t="e">
        <f>VLOOKUP(BB3433,Sheet2!$E$2:$I$222,5,FALSE)</f>
        <v>#N/A</v>
      </c>
      <c r="BF3433"/>
      <c r="BJ3433" t="e">
        <f>VLOOKUP(BI3433,Sheet2!$E$2:$I$222,3,FALSE)</f>
        <v>#N/A</v>
      </c>
      <c r="BK3433" t="e">
        <f>VLOOKUP(BI3433,Sheet2!$E$2:$I$222,4,FALSE)</f>
        <v>#N/A</v>
      </c>
      <c r="BL3433" t="e">
        <f>VLOOKUP(BI3433,Sheet2!$E$2:$I$222,5,FALSE)</f>
        <v>#N/A</v>
      </c>
      <c r="BM3433"/>
      <c r="BQ3433" t="e">
        <f>VLOOKUP(BP3433,Sheet2!$E$2:$I$222,3,FALSE)</f>
        <v>#N/A</v>
      </c>
      <c r="BR3433" t="e">
        <f>VLOOKUP(BP3433,Sheet2!$E$2:$I$222,4,FALSE)</f>
        <v>#N/A</v>
      </c>
      <c r="BS3433" t="e">
        <f>VLOOKUP(BP3433,Sheet2!$E$2:$I$222,5,FALSE)</f>
        <v>#N/A</v>
      </c>
      <c r="BT3433"/>
      <c r="BX3433" t="e">
        <f>VLOOKUP(BW3433,Sheet2!$E$2:$I$222,3,FALSE)</f>
        <v>#N/A</v>
      </c>
      <c r="BY3433" t="e">
        <f>VLOOKUP(BW3433,Sheet2!$E$2:$I$222,4,FALSE)</f>
        <v>#N/A</v>
      </c>
      <c r="BZ3433" t="e">
        <f>VLOOKUP(BW3433,Sheet2!$E$2:$I$222,5,FALSE)</f>
        <v>#N/A</v>
      </c>
      <c r="CA3433"/>
      <c r="CE3433" t="e">
        <f>VLOOKUP(CD3433,Sheet2!$E$2:$I$222,3,FALSE)</f>
        <v>#N/A</v>
      </c>
      <c r="CF3433" t="e">
        <f>VLOOKUP(CD3433,Sheet2!$E$2:$I$222,4,FALSE)</f>
        <v>#N/A</v>
      </c>
      <c r="CG3433" t="e">
        <f>VLOOKUP(CD3433,Sheet2!$E$2:$I$222,5,FALSE)</f>
        <v>#N/A</v>
      </c>
      <c r="CH3433"/>
      <c r="CL3433" t="e">
        <f>VLOOKUP(CK3433,Sheet2!$E$2:$I$222,3,FALSE)</f>
        <v>#N/A</v>
      </c>
      <c r="CM3433" t="e">
        <f>VLOOKUP(CK3433,Sheet2!$E$2:$I$222,4,FALSE)</f>
        <v>#N/A</v>
      </c>
      <c r="CN3433" t="e">
        <f>VLOOKUP(CK3433,Sheet2!$E$2:$I$222,5,FALSE)</f>
        <v>#N/A</v>
      </c>
      <c r="CO3433"/>
      <c r="CS3433" t="e">
        <f>VLOOKUP(CR3433,Sheet2!$E$2:$I$222,3,FALSE)</f>
        <v>#N/A</v>
      </c>
      <c r="CT3433" t="e">
        <f>VLOOKUP(CR3433,Sheet2!$E$2:$I$222,4,FALSE)</f>
        <v>#N/A</v>
      </c>
      <c r="CU3433" t="e">
        <f>VLOOKUP(CR3433,Sheet2!$E$2:$I$222,5,FALSE)</f>
        <v>#N/A</v>
      </c>
      <c r="CV3433"/>
      <c r="CZ3433" t="e">
        <f>VLOOKUP(CY3433,Sheet2!$E$2:$I$222,3,FALSE)</f>
        <v>#N/A</v>
      </c>
      <c r="DA3433" t="e">
        <f>VLOOKUP(CY3433,Sheet2!$E$2:$I$222,4,FALSE)</f>
        <v>#N/A</v>
      </c>
      <c r="DB3433" t="e">
        <f>VLOOKUP(CY3433,Sheet2!$E$2:$I$222,5,FALSE)</f>
        <v>#N/A</v>
      </c>
      <c r="DC3433"/>
      <c r="DG3433" t="e">
        <f>VLOOKUP(DF3433,Sheet2!$E$2:$I$222,3,FALSE)</f>
        <v>#N/A</v>
      </c>
      <c r="DH3433" t="e">
        <f>VLOOKUP(DF3433,Sheet2!$E$2:$I$222,4,FALSE)</f>
        <v>#N/A</v>
      </c>
      <c r="DI3433" t="e">
        <f>VLOOKUP(DF3433,Sheet2!$E$2:$I$222,5,FALSE)</f>
        <v>#N/A</v>
      </c>
    </row>
    <row r="3434" spans="1:113" x14ac:dyDescent="0.25">
      <c r="A3434">
        <v>3571</v>
      </c>
      <c r="C3434">
        <v>17631</v>
      </c>
      <c r="D3434">
        <v>7631</v>
      </c>
      <c r="E3434">
        <v>37.760393999999998</v>
      </c>
      <c r="F3434">
        <v>-122.508009</v>
      </c>
      <c r="G3434" t="s">
        <v>1276</v>
      </c>
      <c r="H3434" t="s">
        <v>3703</v>
      </c>
      <c r="I3434" t="s">
        <v>4917</v>
      </c>
      <c r="J3434" t="s">
        <v>4947</v>
      </c>
      <c r="Q3434" t="s">
        <v>5924</v>
      </c>
      <c r="S3434" t="s">
        <v>6660</v>
      </c>
      <c r="T3434" t="s">
        <v>6796</v>
      </c>
      <c r="W3434">
        <f t="shared" si="53"/>
        <v>1</v>
      </c>
      <c r="X3434" t="s">
        <v>6871</v>
      </c>
      <c r="Y3434" t="s">
        <v>6888</v>
      </c>
      <c r="Z3434" s="59" t="s">
        <v>6979</v>
      </c>
      <c r="AA3434" t="str">
        <f>VLOOKUP($Z3434,Sheet2!$E$2:$I$222,3,FALSE)</f>
        <v>To Ocean Beach</v>
      </c>
      <c r="AB3434" t="str">
        <f>VLOOKUP($Z3434,Sheet2!$E$2:$I$222,4,FALSE)</f>
        <v>48th Av. &amp; Judah</v>
      </c>
      <c r="AC3434" t="str">
        <f>VLOOKUP($Z3434,Sheet2!$E$2:$I$222,5,FALSE)</f>
        <v>PM Only: M-F ~ 4pm-7pm</v>
      </c>
      <c r="AH3434" t="e">
        <f>VLOOKUP(AG3434,Sheet2!$E$2:$I$222,3,FALSE)</f>
        <v>#N/A</v>
      </c>
      <c r="AI3434" t="e">
        <f>VLOOKUP(AG3434,Sheet2!$E$2:$I$222,4,FALSE)</f>
        <v>#N/A</v>
      </c>
      <c r="AJ3434" t="e">
        <f>VLOOKUP(AG3434,Sheet2!$E$2:$I$222,5,FALSE)</f>
        <v>#N/A</v>
      </c>
      <c r="AK3434"/>
      <c r="AO3434" t="e">
        <f>VLOOKUP(AN3434,Sheet2!$E$2:$I$222,3,FALSE)</f>
        <v>#N/A</v>
      </c>
      <c r="AP3434" t="e">
        <f>VLOOKUP(AN3434,Sheet2!$E$2:$I$222,4,FALSE)</f>
        <v>#N/A</v>
      </c>
      <c r="AQ3434" t="e">
        <f>VLOOKUP(AN3434,Sheet2!$E$2:$I$222,5,FALSE)</f>
        <v>#N/A</v>
      </c>
      <c r="AR3434"/>
      <c r="AV3434" t="e">
        <f>VLOOKUP(AU3434,Sheet2!$E$2:$I$222,3,FALSE)</f>
        <v>#N/A</v>
      </c>
      <c r="AW3434" t="e">
        <f>VLOOKUP(AU3434,Sheet2!$E$2:$I$222,4,FALSE)</f>
        <v>#N/A</v>
      </c>
      <c r="AX3434" t="e">
        <f>VLOOKUP(AU3434,Sheet2!$E$2:$I$222,5,FALSE)</f>
        <v>#N/A</v>
      </c>
      <c r="AY3434"/>
      <c r="BC3434" t="e">
        <f>VLOOKUP(BB3434,Sheet2!$E$2:$I$222,3,FALSE)</f>
        <v>#N/A</v>
      </c>
      <c r="BD3434" t="e">
        <f>VLOOKUP(BB3434,Sheet2!$E$2:$I$222,4,FALSE)</f>
        <v>#N/A</v>
      </c>
      <c r="BE3434" t="e">
        <f>VLOOKUP(BB3434,Sheet2!$E$2:$I$222,5,FALSE)</f>
        <v>#N/A</v>
      </c>
      <c r="BF3434"/>
      <c r="BJ3434" t="e">
        <f>VLOOKUP(BI3434,Sheet2!$E$2:$I$222,3,FALSE)</f>
        <v>#N/A</v>
      </c>
      <c r="BK3434" t="e">
        <f>VLOOKUP(BI3434,Sheet2!$E$2:$I$222,4,FALSE)</f>
        <v>#N/A</v>
      </c>
      <c r="BL3434" t="e">
        <f>VLOOKUP(BI3434,Sheet2!$E$2:$I$222,5,FALSE)</f>
        <v>#N/A</v>
      </c>
      <c r="BM3434"/>
      <c r="BQ3434" t="e">
        <f>VLOOKUP(BP3434,Sheet2!$E$2:$I$222,3,FALSE)</f>
        <v>#N/A</v>
      </c>
      <c r="BR3434" t="e">
        <f>VLOOKUP(BP3434,Sheet2!$E$2:$I$222,4,FALSE)</f>
        <v>#N/A</v>
      </c>
      <c r="BS3434" t="e">
        <f>VLOOKUP(BP3434,Sheet2!$E$2:$I$222,5,FALSE)</f>
        <v>#N/A</v>
      </c>
      <c r="BT3434"/>
      <c r="BX3434" t="e">
        <f>VLOOKUP(BW3434,Sheet2!$E$2:$I$222,3,FALSE)</f>
        <v>#N/A</v>
      </c>
      <c r="BY3434" t="e">
        <f>VLOOKUP(BW3434,Sheet2!$E$2:$I$222,4,FALSE)</f>
        <v>#N/A</v>
      </c>
      <c r="BZ3434" t="e">
        <f>VLOOKUP(BW3434,Sheet2!$E$2:$I$222,5,FALSE)</f>
        <v>#N/A</v>
      </c>
      <c r="CA3434"/>
      <c r="CE3434" t="e">
        <f>VLOOKUP(CD3434,Sheet2!$E$2:$I$222,3,FALSE)</f>
        <v>#N/A</v>
      </c>
      <c r="CF3434" t="e">
        <f>VLOOKUP(CD3434,Sheet2!$E$2:$I$222,4,FALSE)</f>
        <v>#N/A</v>
      </c>
      <c r="CG3434" t="e">
        <f>VLOOKUP(CD3434,Sheet2!$E$2:$I$222,5,FALSE)</f>
        <v>#N/A</v>
      </c>
      <c r="CH3434"/>
      <c r="CL3434" t="e">
        <f>VLOOKUP(CK3434,Sheet2!$E$2:$I$222,3,FALSE)</f>
        <v>#N/A</v>
      </c>
      <c r="CM3434" t="e">
        <f>VLOOKUP(CK3434,Sheet2!$E$2:$I$222,4,FALSE)</f>
        <v>#N/A</v>
      </c>
      <c r="CN3434" t="e">
        <f>VLOOKUP(CK3434,Sheet2!$E$2:$I$222,5,FALSE)</f>
        <v>#N/A</v>
      </c>
      <c r="CO3434"/>
      <c r="CS3434" t="e">
        <f>VLOOKUP(CR3434,Sheet2!$E$2:$I$222,3,FALSE)</f>
        <v>#N/A</v>
      </c>
      <c r="CT3434" t="e">
        <f>VLOOKUP(CR3434,Sheet2!$E$2:$I$222,4,FALSE)</f>
        <v>#N/A</v>
      </c>
      <c r="CU3434" t="e">
        <f>VLOOKUP(CR3434,Sheet2!$E$2:$I$222,5,FALSE)</f>
        <v>#N/A</v>
      </c>
      <c r="CV3434"/>
      <c r="CZ3434" t="e">
        <f>VLOOKUP(CY3434,Sheet2!$E$2:$I$222,3,FALSE)</f>
        <v>#N/A</v>
      </c>
      <c r="DA3434" t="e">
        <f>VLOOKUP(CY3434,Sheet2!$E$2:$I$222,4,FALSE)</f>
        <v>#N/A</v>
      </c>
      <c r="DB3434" t="e">
        <f>VLOOKUP(CY3434,Sheet2!$E$2:$I$222,5,FALSE)</f>
        <v>#N/A</v>
      </c>
      <c r="DC3434"/>
      <c r="DG3434" t="e">
        <f>VLOOKUP(DF3434,Sheet2!$E$2:$I$222,3,FALSE)</f>
        <v>#N/A</v>
      </c>
      <c r="DH3434" t="e">
        <f>VLOOKUP(DF3434,Sheet2!$E$2:$I$222,4,FALSE)</f>
        <v>#N/A</v>
      </c>
      <c r="DI3434" t="e">
        <f>VLOOKUP(DF3434,Sheet2!$E$2:$I$222,5,FALSE)</f>
        <v>#N/A</v>
      </c>
    </row>
    <row r="3435" spans="1:113" x14ac:dyDescent="0.25">
      <c r="A3435">
        <v>3572</v>
      </c>
      <c r="C3435">
        <v>17632</v>
      </c>
      <c r="D3435">
        <v>7632</v>
      </c>
      <c r="E3435">
        <v>37.743803999999997</v>
      </c>
      <c r="F3435">
        <v>-122.383313</v>
      </c>
      <c r="G3435" t="s">
        <v>1427</v>
      </c>
      <c r="H3435" t="s">
        <v>3855</v>
      </c>
      <c r="I3435" t="s">
        <v>4911</v>
      </c>
      <c r="J3435" t="s">
        <v>4947</v>
      </c>
      <c r="Q3435" t="s">
        <v>5924</v>
      </c>
      <c r="S3435" t="s">
        <v>6237</v>
      </c>
      <c r="W3435">
        <f t="shared" si="53"/>
        <v>1</v>
      </c>
      <c r="X3435" t="s">
        <v>6810</v>
      </c>
      <c r="Y3435" t="s">
        <v>6887</v>
      </c>
      <c r="AA3435" t="e">
        <f>VLOOKUP($Z3435,Sheet2!$E$2:$I$222,3,FALSE)</f>
        <v>#N/A</v>
      </c>
      <c r="AB3435" t="e">
        <f>VLOOKUP($Z3435,Sheet2!$E$2:$I$222,4,FALSE)</f>
        <v>#N/A</v>
      </c>
      <c r="AC3435" t="e">
        <f>VLOOKUP($Z3435,Sheet2!$E$2:$I$222,5,FALSE)</f>
        <v>#N/A</v>
      </c>
      <c r="AH3435" t="e">
        <f>VLOOKUP(AG3435,Sheet2!$E$2:$I$222,3,FALSE)</f>
        <v>#N/A</v>
      </c>
      <c r="AI3435" t="e">
        <f>VLOOKUP(AG3435,Sheet2!$E$2:$I$222,4,FALSE)</f>
        <v>#N/A</v>
      </c>
      <c r="AJ3435" t="e">
        <f>VLOOKUP(AG3435,Sheet2!$E$2:$I$222,5,FALSE)</f>
        <v>#N/A</v>
      </c>
      <c r="AK3435"/>
      <c r="AO3435" t="e">
        <f>VLOOKUP(AN3435,Sheet2!$E$2:$I$222,3,FALSE)</f>
        <v>#N/A</v>
      </c>
      <c r="AP3435" t="e">
        <f>VLOOKUP(AN3435,Sheet2!$E$2:$I$222,4,FALSE)</f>
        <v>#N/A</v>
      </c>
      <c r="AQ3435" t="e">
        <f>VLOOKUP(AN3435,Sheet2!$E$2:$I$222,5,FALSE)</f>
        <v>#N/A</v>
      </c>
      <c r="AR3435"/>
      <c r="AV3435" t="e">
        <f>VLOOKUP(AU3435,Sheet2!$E$2:$I$222,3,FALSE)</f>
        <v>#N/A</v>
      </c>
      <c r="AW3435" t="e">
        <f>VLOOKUP(AU3435,Sheet2!$E$2:$I$222,4,FALSE)</f>
        <v>#N/A</v>
      </c>
      <c r="AX3435" t="e">
        <f>VLOOKUP(AU3435,Sheet2!$E$2:$I$222,5,FALSE)</f>
        <v>#N/A</v>
      </c>
      <c r="AY3435"/>
      <c r="BC3435" t="e">
        <f>VLOOKUP(BB3435,Sheet2!$E$2:$I$222,3,FALSE)</f>
        <v>#N/A</v>
      </c>
      <c r="BD3435" t="e">
        <f>VLOOKUP(BB3435,Sheet2!$E$2:$I$222,4,FALSE)</f>
        <v>#N/A</v>
      </c>
      <c r="BE3435" t="e">
        <f>VLOOKUP(BB3435,Sheet2!$E$2:$I$222,5,FALSE)</f>
        <v>#N/A</v>
      </c>
      <c r="BF3435"/>
      <c r="BJ3435" t="e">
        <f>VLOOKUP(BI3435,Sheet2!$E$2:$I$222,3,FALSE)</f>
        <v>#N/A</v>
      </c>
      <c r="BK3435" t="e">
        <f>VLOOKUP(BI3435,Sheet2!$E$2:$I$222,4,FALSE)</f>
        <v>#N/A</v>
      </c>
      <c r="BL3435" t="e">
        <f>VLOOKUP(BI3435,Sheet2!$E$2:$I$222,5,FALSE)</f>
        <v>#N/A</v>
      </c>
      <c r="BM3435"/>
      <c r="BQ3435" t="e">
        <f>VLOOKUP(BP3435,Sheet2!$E$2:$I$222,3,FALSE)</f>
        <v>#N/A</v>
      </c>
      <c r="BR3435" t="e">
        <f>VLOOKUP(BP3435,Sheet2!$E$2:$I$222,4,FALSE)</f>
        <v>#N/A</v>
      </c>
      <c r="BS3435" t="e">
        <f>VLOOKUP(BP3435,Sheet2!$E$2:$I$222,5,FALSE)</f>
        <v>#N/A</v>
      </c>
      <c r="BT3435"/>
      <c r="BX3435" t="e">
        <f>VLOOKUP(BW3435,Sheet2!$E$2:$I$222,3,FALSE)</f>
        <v>#N/A</v>
      </c>
      <c r="BY3435" t="e">
        <f>VLOOKUP(BW3435,Sheet2!$E$2:$I$222,4,FALSE)</f>
        <v>#N/A</v>
      </c>
      <c r="BZ3435" t="e">
        <f>VLOOKUP(BW3435,Sheet2!$E$2:$I$222,5,FALSE)</f>
        <v>#N/A</v>
      </c>
      <c r="CA3435"/>
      <c r="CE3435" t="e">
        <f>VLOOKUP(CD3435,Sheet2!$E$2:$I$222,3,FALSE)</f>
        <v>#N/A</v>
      </c>
      <c r="CF3435" t="e">
        <f>VLOOKUP(CD3435,Sheet2!$E$2:$I$222,4,FALSE)</f>
        <v>#N/A</v>
      </c>
      <c r="CG3435" t="e">
        <f>VLOOKUP(CD3435,Sheet2!$E$2:$I$222,5,FALSE)</f>
        <v>#N/A</v>
      </c>
      <c r="CH3435"/>
      <c r="CL3435" t="e">
        <f>VLOOKUP(CK3435,Sheet2!$E$2:$I$222,3,FALSE)</f>
        <v>#N/A</v>
      </c>
      <c r="CM3435" t="e">
        <f>VLOOKUP(CK3435,Sheet2!$E$2:$I$222,4,FALSE)</f>
        <v>#N/A</v>
      </c>
      <c r="CN3435" t="e">
        <f>VLOOKUP(CK3435,Sheet2!$E$2:$I$222,5,FALSE)</f>
        <v>#N/A</v>
      </c>
      <c r="CO3435"/>
      <c r="CS3435" t="e">
        <f>VLOOKUP(CR3435,Sheet2!$E$2:$I$222,3,FALSE)</f>
        <v>#N/A</v>
      </c>
      <c r="CT3435" t="e">
        <f>VLOOKUP(CR3435,Sheet2!$E$2:$I$222,4,FALSE)</f>
        <v>#N/A</v>
      </c>
      <c r="CU3435" t="e">
        <f>VLOOKUP(CR3435,Sheet2!$E$2:$I$222,5,FALSE)</f>
        <v>#N/A</v>
      </c>
      <c r="CV3435"/>
      <c r="CZ3435" t="e">
        <f>VLOOKUP(CY3435,Sheet2!$E$2:$I$222,3,FALSE)</f>
        <v>#N/A</v>
      </c>
      <c r="DA3435" t="e">
        <f>VLOOKUP(CY3435,Sheet2!$E$2:$I$222,4,FALSE)</f>
        <v>#N/A</v>
      </c>
      <c r="DB3435" t="e">
        <f>VLOOKUP(CY3435,Sheet2!$E$2:$I$222,5,FALSE)</f>
        <v>#N/A</v>
      </c>
      <c r="DC3435"/>
      <c r="DG3435" t="e">
        <f>VLOOKUP(DF3435,Sheet2!$E$2:$I$222,3,FALSE)</f>
        <v>#N/A</v>
      </c>
      <c r="DH3435" t="e">
        <f>VLOOKUP(DF3435,Sheet2!$E$2:$I$222,4,FALSE)</f>
        <v>#N/A</v>
      </c>
      <c r="DI3435" t="e">
        <f>VLOOKUP(DF3435,Sheet2!$E$2:$I$222,5,FALSE)</f>
        <v>#N/A</v>
      </c>
    </row>
    <row r="3436" spans="1:113" x14ac:dyDescent="0.25">
      <c r="A3436">
        <v>3573</v>
      </c>
      <c r="C3436">
        <v>17635</v>
      </c>
      <c r="D3436">
        <v>7635</v>
      </c>
      <c r="E3436">
        <v>37.780889000000002</v>
      </c>
      <c r="F3436">
        <v>-122.41358700000001</v>
      </c>
      <c r="G3436" t="s">
        <v>2413</v>
      </c>
      <c r="H3436" t="s">
        <v>4837</v>
      </c>
      <c r="I3436" t="s">
        <v>4916</v>
      </c>
      <c r="J3436" t="s">
        <v>4946</v>
      </c>
      <c r="K3436" t="s">
        <v>4974</v>
      </c>
      <c r="Q3436" t="s">
        <v>5924</v>
      </c>
      <c r="S3436" t="s">
        <v>6213</v>
      </c>
      <c r="W3436">
        <f t="shared" si="53"/>
        <v>2</v>
      </c>
      <c r="X3436" t="s">
        <v>6821</v>
      </c>
      <c r="Y3436" t="s">
        <v>6885</v>
      </c>
      <c r="AA3436" t="e">
        <f>VLOOKUP($Z3436,Sheet2!$E$2:$I$222,3,FALSE)</f>
        <v>#N/A</v>
      </c>
      <c r="AB3436" t="e">
        <f>VLOOKUP($Z3436,Sheet2!$E$2:$I$222,4,FALSE)</f>
        <v>#N/A</v>
      </c>
      <c r="AC3436" t="e">
        <f>VLOOKUP($Z3436,Sheet2!$E$2:$I$222,5,FALSE)</f>
        <v>#N/A</v>
      </c>
      <c r="AE3436" t="s">
        <v>6983</v>
      </c>
      <c r="AF3436" t="s">
        <v>6886</v>
      </c>
      <c r="AG3436" s="59" t="s">
        <v>6990</v>
      </c>
      <c r="AH3436" t="str">
        <f>VLOOKUP(AG3436,Sheet2!$E$2:$I$222,3,FALSE)</f>
        <v>To Downtown</v>
      </c>
      <c r="AI3436" t="str">
        <f>VLOOKUP(AG3436,Sheet2!$E$2:$I$222,4,FALSE)</f>
        <v>Transbay Terminal</v>
      </c>
      <c r="AJ3436" t="str">
        <f>VLOOKUP(AG3436,Sheet2!$E$2:$I$222,5,FALSE)</f>
        <v>M-F ~ 7am-7pm</v>
      </c>
      <c r="AK3436"/>
      <c r="AO3436" t="e">
        <f>VLOOKUP(AN3436,Sheet2!$E$2:$I$222,3,FALSE)</f>
        <v>#N/A</v>
      </c>
      <c r="AP3436" t="e">
        <f>VLOOKUP(AN3436,Sheet2!$E$2:$I$222,4,FALSE)</f>
        <v>#N/A</v>
      </c>
      <c r="AQ3436" t="e">
        <f>VLOOKUP(AN3436,Sheet2!$E$2:$I$222,5,FALSE)</f>
        <v>#N/A</v>
      </c>
      <c r="AR3436"/>
      <c r="AV3436" t="e">
        <f>VLOOKUP(AU3436,Sheet2!$E$2:$I$222,3,FALSE)</f>
        <v>#N/A</v>
      </c>
      <c r="AW3436" t="e">
        <f>VLOOKUP(AU3436,Sheet2!$E$2:$I$222,4,FALSE)</f>
        <v>#N/A</v>
      </c>
      <c r="AX3436" t="e">
        <f>VLOOKUP(AU3436,Sheet2!$E$2:$I$222,5,FALSE)</f>
        <v>#N/A</v>
      </c>
      <c r="AY3436"/>
      <c r="BC3436" t="e">
        <f>VLOOKUP(BB3436,Sheet2!$E$2:$I$222,3,FALSE)</f>
        <v>#N/A</v>
      </c>
      <c r="BD3436" t="e">
        <f>VLOOKUP(BB3436,Sheet2!$E$2:$I$222,4,FALSE)</f>
        <v>#N/A</v>
      </c>
      <c r="BE3436" t="e">
        <f>VLOOKUP(BB3436,Sheet2!$E$2:$I$222,5,FALSE)</f>
        <v>#N/A</v>
      </c>
      <c r="BF3436"/>
      <c r="BJ3436" t="e">
        <f>VLOOKUP(BI3436,Sheet2!$E$2:$I$222,3,FALSE)</f>
        <v>#N/A</v>
      </c>
      <c r="BK3436" t="e">
        <f>VLOOKUP(BI3436,Sheet2!$E$2:$I$222,4,FALSE)</f>
        <v>#N/A</v>
      </c>
      <c r="BL3436" t="e">
        <f>VLOOKUP(BI3436,Sheet2!$E$2:$I$222,5,FALSE)</f>
        <v>#N/A</v>
      </c>
      <c r="BM3436"/>
      <c r="BQ3436" t="e">
        <f>VLOOKUP(BP3436,Sheet2!$E$2:$I$222,3,FALSE)</f>
        <v>#N/A</v>
      </c>
      <c r="BR3436" t="e">
        <f>VLOOKUP(BP3436,Sheet2!$E$2:$I$222,4,FALSE)</f>
        <v>#N/A</v>
      </c>
      <c r="BS3436" t="e">
        <f>VLOOKUP(BP3436,Sheet2!$E$2:$I$222,5,FALSE)</f>
        <v>#N/A</v>
      </c>
      <c r="BT3436"/>
      <c r="BX3436" t="e">
        <f>VLOOKUP(BW3436,Sheet2!$E$2:$I$222,3,FALSE)</f>
        <v>#N/A</v>
      </c>
      <c r="BY3436" t="e">
        <f>VLOOKUP(BW3436,Sheet2!$E$2:$I$222,4,FALSE)</f>
        <v>#N/A</v>
      </c>
      <c r="BZ3436" t="e">
        <f>VLOOKUP(BW3436,Sheet2!$E$2:$I$222,5,FALSE)</f>
        <v>#N/A</v>
      </c>
      <c r="CA3436"/>
      <c r="CE3436" t="e">
        <f>VLOOKUP(CD3436,Sheet2!$E$2:$I$222,3,FALSE)</f>
        <v>#N/A</v>
      </c>
      <c r="CF3436" t="e">
        <f>VLOOKUP(CD3436,Sheet2!$E$2:$I$222,4,FALSE)</f>
        <v>#N/A</v>
      </c>
      <c r="CG3436" t="e">
        <f>VLOOKUP(CD3436,Sheet2!$E$2:$I$222,5,FALSE)</f>
        <v>#N/A</v>
      </c>
      <c r="CH3436"/>
      <c r="CL3436" t="e">
        <f>VLOOKUP(CK3436,Sheet2!$E$2:$I$222,3,FALSE)</f>
        <v>#N/A</v>
      </c>
      <c r="CM3436" t="e">
        <f>VLOOKUP(CK3436,Sheet2!$E$2:$I$222,4,FALSE)</f>
        <v>#N/A</v>
      </c>
      <c r="CN3436" t="e">
        <f>VLOOKUP(CK3436,Sheet2!$E$2:$I$222,5,FALSE)</f>
        <v>#N/A</v>
      </c>
      <c r="CO3436"/>
      <c r="CS3436" t="e">
        <f>VLOOKUP(CR3436,Sheet2!$E$2:$I$222,3,FALSE)</f>
        <v>#N/A</v>
      </c>
      <c r="CT3436" t="e">
        <f>VLOOKUP(CR3436,Sheet2!$E$2:$I$222,4,FALSE)</f>
        <v>#N/A</v>
      </c>
      <c r="CU3436" t="e">
        <f>VLOOKUP(CR3436,Sheet2!$E$2:$I$222,5,FALSE)</f>
        <v>#N/A</v>
      </c>
      <c r="CV3436"/>
      <c r="CZ3436" t="e">
        <f>VLOOKUP(CY3436,Sheet2!$E$2:$I$222,3,FALSE)</f>
        <v>#N/A</v>
      </c>
      <c r="DA3436" t="e">
        <f>VLOOKUP(CY3436,Sheet2!$E$2:$I$222,4,FALSE)</f>
        <v>#N/A</v>
      </c>
      <c r="DB3436" t="e">
        <f>VLOOKUP(CY3436,Sheet2!$E$2:$I$222,5,FALSE)</f>
        <v>#N/A</v>
      </c>
      <c r="DC3436"/>
      <c r="DG3436" t="e">
        <f>VLOOKUP(DF3436,Sheet2!$E$2:$I$222,3,FALSE)</f>
        <v>#N/A</v>
      </c>
      <c r="DH3436" t="e">
        <f>VLOOKUP(DF3436,Sheet2!$E$2:$I$222,4,FALSE)</f>
        <v>#N/A</v>
      </c>
      <c r="DI3436" t="e">
        <f>VLOOKUP(DF3436,Sheet2!$E$2:$I$222,5,FALSE)</f>
        <v>#N/A</v>
      </c>
    </row>
    <row r="3437" spans="1:113" x14ac:dyDescent="0.25">
      <c r="C3437">
        <v>17636</v>
      </c>
      <c r="D3437">
        <v>7636</v>
      </c>
      <c r="E3437">
        <v>37.772005999999998</v>
      </c>
      <c r="F3437">
        <v>-122.430485</v>
      </c>
      <c r="G3437" t="s">
        <v>937</v>
      </c>
      <c r="H3437" t="s">
        <v>4838</v>
      </c>
      <c r="I3437" t="s">
        <v>4913</v>
      </c>
      <c r="J3437" t="s">
        <v>4947</v>
      </c>
      <c r="Q3437" t="s">
        <v>5924</v>
      </c>
      <c r="S3437" t="s">
        <v>6661</v>
      </c>
      <c r="W3437">
        <f t="shared" si="53"/>
        <v>1</v>
      </c>
      <c r="X3437" t="s">
        <v>6861</v>
      </c>
      <c r="Y3437" t="s">
        <v>6885</v>
      </c>
      <c r="Z3437" s="59" t="s">
        <v>6950</v>
      </c>
      <c r="AA3437" t="str">
        <f>VLOOKUP($Z3437,Sheet2!$E$2:$I$222,3,FALSE)</f>
        <v>To Caltrain Station</v>
      </c>
      <c r="AB3437" t="str">
        <f>VLOOKUP($Z3437,Sheet2!$E$2:$I$222,4,FALSE)</f>
        <v>Late Night Only (Daily ~1am-5am)</v>
      </c>
      <c r="AC3437" t="str">
        <f>VLOOKUP($Z3437,Sheet2!$E$2:$I$222,5,FALSE)</f>
        <v>Sat ~ 1am-6am | Sun ~ 1am-8am</v>
      </c>
      <c r="AH3437" t="e">
        <f>VLOOKUP(AG3437,Sheet2!$E$2:$I$222,3,FALSE)</f>
        <v>#N/A</v>
      </c>
      <c r="AI3437" t="e">
        <f>VLOOKUP(AG3437,Sheet2!$E$2:$I$222,4,FALSE)</f>
        <v>#N/A</v>
      </c>
      <c r="AJ3437" t="e">
        <f>VLOOKUP(AG3437,Sheet2!$E$2:$I$222,5,FALSE)</f>
        <v>#N/A</v>
      </c>
      <c r="AK3437"/>
      <c r="AO3437" t="e">
        <f>VLOOKUP(AN3437,Sheet2!$E$2:$I$222,3,FALSE)</f>
        <v>#N/A</v>
      </c>
      <c r="AP3437" t="e">
        <f>VLOOKUP(AN3437,Sheet2!$E$2:$I$222,4,FALSE)</f>
        <v>#N/A</v>
      </c>
      <c r="AQ3437" t="e">
        <f>VLOOKUP(AN3437,Sheet2!$E$2:$I$222,5,FALSE)</f>
        <v>#N/A</v>
      </c>
      <c r="AR3437"/>
      <c r="AV3437" t="e">
        <f>VLOOKUP(AU3437,Sheet2!$E$2:$I$222,3,FALSE)</f>
        <v>#N/A</v>
      </c>
      <c r="AW3437" t="e">
        <f>VLOOKUP(AU3437,Sheet2!$E$2:$I$222,4,FALSE)</f>
        <v>#N/A</v>
      </c>
      <c r="AX3437" t="e">
        <f>VLOOKUP(AU3437,Sheet2!$E$2:$I$222,5,FALSE)</f>
        <v>#N/A</v>
      </c>
      <c r="AY3437"/>
      <c r="BC3437" t="e">
        <f>VLOOKUP(BB3437,Sheet2!$E$2:$I$222,3,FALSE)</f>
        <v>#N/A</v>
      </c>
      <c r="BD3437" t="e">
        <f>VLOOKUP(BB3437,Sheet2!$E$2:$I$222,4,FALSE)</f>
        <v>#N/A</v>
      </c>
      <c r="BE3437" t="e">
        <f>VLOOKUP(BB3437,Sheet2!$E$2:$I$222,5,FALSE)</f>
        <v>#N/A</v>
      </c>
      <c r="BF3437"/>
      <c r="BJ3437" t="e">
        <f>VLOOKUP(BI3437,Sheet2!$E$2:$I$222,3,FALSE)</f>
        <v>#N/A</v>
      </c>
      <c r="BK3437" t="e">
        <f>VLOOKUP(BI3437,Sheet2!$E$2:$I$222,4,FALSE)</f>
        <v>#N/A</v>
      </c>
      <c r="BL3437" t="e">
        <f>VLOOKUP(BI3437,Sheet2!$E$2:$I$222,5,FALSE)</f>
        <v>#N/A</v>
      </c>
      <c r="BM3437"/>
      <c r="BQ3437" t="e">
        <f>VLOOKUP(BP3437,Sheet2!$E$2:$I$222,3,FALSE)</f>
        <v>#N/A</v>
      </c>
      <c r="BR3437" t="e">
        <f>VLOOKUP(BP3437,Sheet2!$E$2:$I$222,4,FALSE)</f>
        <v>#N/A</v>
      </c>
      <c r="BS3437" t="e">
        <f>VLOOKUP(BP3437,Sheet2!$E$2:$I$222,5,FALSE)</f>
        <v>#N/A</v>
      </c>
      <c r="BT3437"/>
      <c r="BX3437" t="e">
        <f>VLOOKUP(BW3437,Sheet2!$E$2:$I$222,3,FALSE)</f>
        <v>#N/A</v>
      </c>
      <c r="BY3437" t="e">
        <f>VLOOKUP(BW3437,Sheet2!$E$2:$I$222,4,FALSE)</f>
        <v>#N/A</v>
      </c>
      <c r="BZ3437" t="e">
        <f>VLOOKUP(BW3437,Sheet2!$E$2:$I$222,5,FALSE)</f>
        <v>#N/A</v>
      </c>
      <c r="CA3437"/>
      <c r="CE3437" t="e">
        <f>VLOOKUP(CD3437,Sheet2!$E$2:$I$222,3,FALSE)</f>
        <v>#N/A</v>
      </c>
      <c r="CF3437" t="e">
        <f>VLOOKUP(CD3437,Sheet2!$E$2:$I$222,4,FALSE)</f>
        <v>#N/A</v>
      </c>
      <c r="CG3437" t="e">
        <f>VLOOKUP(CD3437,Sheet2!$E$2:$I$222,5,FALSE)</f>
        <v>#N/A</v>
      </c>
      <c r="CH3437"/>
      <c r="CL3437" t="e">
        <f>VLOOKUP(CK3437,Sheet2!$E$2:$I$222,3,FALSE)</f>
        <v>#N/A</v>
      </c>
      <c r="CM3437" t="e">
        <f>VLOOKUP(CK3437,Sheet2!$E$2:$I$222,4,FALSE)</f>
        <v>#N/A</v>
      </c>
      <c r="CN3437" t="e">
        <f>VLOOKUP(CK3437,Sheet2!$E$2:$I$222,5,FALSE)</f>
        <v>#N/A</v>
      </c>
      <c r="CO3437"/>
      <c r="CS3437" t="e">
        <f>VLOOKUP(CR3437,Sheet2!$E$2:$I$222,3,FALSE)</f>
        <v>#N/A</v>
      </c>
      <c r="CT3437" t="e">
        <f>VLOOKUP(CR3437,Sheet2!$E$2:$I$222,4,FALSE)</f>
        <v>#N/A</v>
      </c>
      <c r="CU3437" t="e">
        <f>VLOOKUP(CR3437,Sheet2!$E$2:$I$222,5,FALSE)</f>
        <v>#N/A</v>
      </c>
      <c r="CV3437"/>
      <c r="CZ3437" t="e">
        <f>VLOOKUP(CY3437,Sheet2!$E$2:$I$222,3,FALSE)</f>
        <v>#N/A</v>
      </c>
      <c r="DA3437" t="e">
        <f>VLOOKUP(CY3437,Sheet2!$E$2:$I$222,4,FALSE)</f>
        <v>#N/A</v>
      </c>
      <c r="DB3437" t="e">
        <f>VLOOKUP(CY3437,Sheet2!$E$2:$I$222,5,FALSE)</f>
        <v>#N/A</v>
      </c>
      <c r="DC3437"/>
      <c r="DG3437" t="e">
        <f>VLOOKUP(DF3437,Sheet2!$E$2:$I$222,3,FALSE)</f>
        <v>#N/A</v>
      </c>
      <c r="DH3437" t="e">
        <f>VLOOKUP(DF3437,Sheet2!$E$2:$I$222,4,FALSE)</f>
        <v>#N/A</v>
      </c>
      <c r="DI3437" t="e">
        <f>VLOOKUP(DF3437,Sheet2!$E$2:$I$222,5,FALSE)</f>
        <v>#N/A</v>
      </c>
    </row>
    <row r="3438" spans="1:113" x14ac:dyDescent="0.25">
      <c r="A3438">
        <v>3574</v>
      </c>
      <c r="C3438">
        <v>17638</v>
      </c>
      <c r="D3438">
        <v>7638</v>
      </c>
      <c r="E3438">
        <v>37.723433</v>
      </c>
      <c r="F3438">
        <v>-122.440816</v>
      </c>
      <c r="G3438" t="s">
        <v>1614</v>
      </c>
      <c r="H3438" t="s">
        <v>4037</v>
      </c>
      <c r="I3438" t="s">
        <v>4917</v>
      </c>
      <c r="J3438" t="s">
        <v>4946</v>
      </c>
      <c r="K3438" t="s">
        <v>4964</v>
      </c>
      <c r="Q3438" t="s">
        <v>5924</v>
      </c>
      <c r="S3438" t="s">
        <v>6479</v>
      </c>
      <c r="W3438">
        <f t="shared" si="53"/>
        <v>2</v>
      </c>
      <c r="X3438" t="s">
        <v>6812</v>
      </c>
      <c r="Y3438" t="s">
        <v>6885</v>
      </c>
      <c r="AA3438" t="e">
        <f>VLOOKUP($Z3438,Sheet2!$E$2:$I$222,3,FALSE)</f>
        <v>#N/A</v>
      </c>
      <c r="AB3438" t="e">
        <f>VLOOKUP($Z3438,Sheet2!$E$2:$I$222,4,FALSE)</f>
        <v>#N/A</v>
      </c>
      <c r="AC3438" t="e">
        <f>VLOOKUP($Z3438,Sheet2!$E$2:$I$222,5,FALSE)</f>
        <v>#N/A</v>
      </c>
      <c r="AE3438" t="s">
        <v>6878</v>
      </c>
      <c r="AF3438" t="s">
        <v>6888</v>
      </c>
      <c r="AG3438" s="59" t="s">
        <v>6968</v>
      </c>
      <c r="AH3438" t="str">
        <f>VLOOKUP(AG3438,Sheet2!$E$2:$I$222,3,FALSE)</f>
        <v>To City College</v>
      </c>
      <c r="AI3438" t="str">
        <f>VLOOKUP(AG3438,Sheet2!$E$2:$I$222,4,FALSE)</f>
        <v>Ocean &amp; Phelan</v>
      </c>
      <c r="AJ3438" t="str">
        <f>VLOOKUP(AG3438,Sheet2!$E$2:$I$222,5,FALSE)</f>
        <v>Daily ~ 5:30am-12am</v>
      </c>
      <c r="AK3438"/>
      <c r="AO3438" t="e">
        <f>VLOOKUP(AN3438,Sheet2!$E$2:$I$222,3,FALSE)</f>
        <v>#N/A</v>
      </c>
      <c r="AP3438" t="e">
        <f>VLOOKUP(AN3438,Sheet2!$E$2:$I$222,4,FALSE)</f>
        <v>#N/A</v>
      </c>
      <c r="AQ3438" t="e">
        <f>VLOOKUP(AN3438,Sheet2!$E$2:$I$222,5,FALSE)</f>
        <v>#N/A</v>
      </c>
      <c r="AR3438"/>
      <c r="AV3438" t="e">
        <f>VLOOKUP(AU3438,Sheet2!$E$2:$I$222,3,FALSE)</f>
        <v>#N/A</v>
      </c>
      <c r="AW3438" t="e">
        <f>VLOOKUP(AU3438,Sheet2!$E$2:$I$222,4,FALSE)</f>
        <v>#N/A</v>
      </c>
      <c r="AX3438" t="e">
        <f>VLOOKUP(AU3438,Sheet2!$E$2:$I$222,5,FALSE)</f>
        <v>#N/A</v>
      </c>
      <c r="AY3438"/>
      <c r="BC3438" t="e">
        <f>VLOOKUP(BB3438,Sheet2!$E$2:$I$222,3,FALSE)</f>
        <v>#N/A</v>
      </c>
      <c r="BD3438" t="e">
        <f>VLOOKUP(BB3438,Sheet2!$E$2:$I$222,4,FALSE)</f>
        <v>#N/A</v>
      </c>
      <c r="BE3438" t="e">
        <f>VLOOKUP(BB3438,Sheet2!$E$2:$I$222,5,FALSE)</f>
        <v>#N/A</v>
      </c>
      <c r="BF3438"/>
      <c r="BJ3438" t="e">
        <f>VLOOKUP(BI3438,Sheet2!$E$2:$I$222,3,FALSE)</f>
        <v>#N/A</v>
      </c>
      <c r="BK3438" t="e">
        <f>VLOOKUP(BI3438,Sheet2!$E$2:$I$222,4,FALSE)</f>
        <v>#N/A</v>
      </c>
      <c r="BL3438" t="e">
        <f>VLOOKUP(BI3438,Sheet2!$E$2:$I$222,5,FALSE)</f>
        <v>#N/A</v>
      </c>
      <c r="BM3438"/>
      <c r="BQ3438" t="e">
        <f>VLOOKUP(BP3438,Sheet2!$E$2:$I$222,3,FALSE)</f>
        <v>#N/A</v>
      </c>
      <c r="BR3438" t="e">
        <f>VLOOKUP(BP3438,Sheet2!$E$2:$I$222,4,FALSE)</f>
        <v>#N/A</v>
      </c>
      <c r="BS3438" t="e">
        <f>VLOOKUP(BP3438,Sheet2!$E$2:$I$222,5,FALSE)</f>
        <v>#N/A</v>
      </c>
      <c r="BT3438"/>
      <c r="BX3438" t="e">
        <f>VLOOKUP(BW3438,Sheet2!$E$2:$I$222,3,FALSE)</f>
        <v>#N/A</v>
      </c>
      <c r="BY3438" t="e">
        <f>VLOOKUP(BW3438,Sheet2!$E$2:$I$222,4,FALSE)</f>
        <v>#N/A</v>
      </c>
      <c r="BZ3438" t="e">
        <f>VLOOKUP(BW3438,Sheet2!$E$2:$I$222,5,FALSE)</f>
        <v>#N/A</v>
      </c>
      <c r="CA3438"/>
      <c r="CE3438" t="e">
        <f>VLOOKUP(CD3438,Sheet2!$E$2:$I$222,3,FALSE)</f>
        <v>#N/A</v>
      </c>
      <c r="CF3438" t="e">
        <f>VLOOKUP(CD3438,Sheet2!$E$2:$I$222,4,FALSE)</f>
        <v>#N/A</v>
      </c>
      <c r="CG3438" t="e">
        <f>VLOOKUP(CD3438,Sheet2!$E$2:$I$222,5,FALSE)</f>
        <v>#N/A</v>
      </c>
      <c r="CH3438"/>
      <c r="CL3438" t="e">
        <f>VLOOKUP(CK3438,Sheet2!$E$2:$I$222,3,FALSE)</f>
        <v>#N/A</v>
      </c>
      <c r="CM3438" t="e">
        <f>VLOOKUP(CK3438,Sheet2!$E$2:$I$222,4,FALSE)</f>
        <v>#N/A</v>
      </c>
      <c r="CN3438" t="e">
        <f>VLOOKUP(CK3438,Sheet2!$E$2:$I$222,5,FALSE)</f>
        <v>#N/A</v>
      </c>
      <c r="CO3438"/>
      <c r="CS3438" t="e">
        <f>VLOOKUP(CR3438,Sheet2!$E$2:$I$222,3,FALSE)</f>
        <v>#N/A</v>
      </c>
      <c r="CT3438" t="e">
        <f>VLOOKUP(CR3438,Sheet2!$E$2:$I$222,4,FALSE)</f>
        <v>#N/A</v>
      </c>
      <c r="CU3438" t="e">
        <f>VLOOKUP(CR3438,Sheet2!$E$2:$I$222,5,FALSE)</f>
        <v>#N/A</v>
      </c>
      <c r="CV3438"/>
      <c r="CZ3438" t="e">
        <f>VLOOKUP(CY3438,Sheet2!$E$2:$I$222,3,FALSE)</f>
        <v>#N/A</v>
      </c>
      <c r="DA3438" t="e">
        <f>VLOOKUP(CY3438,Sheet2!$E$2:$I$222,4,FALSE)</f>
        <v>#N/A</v>
      </c>
      <c r="DB3438" t="e">
        <f>VLOOKUP(CY3438,Sheet2!$E$2:$I$222,5,FALSE)</f>
        <v>#N/A</v>
      </c>
      <c r="DC3438"/>
      <c r="DG3438" t="e">
        <f>VLOOKUP(DF3438,Sheet2!$E$2:$I$222,3,FALSE)</f>
        <v>#N/A</v>
      </c>
      <c r="DH3438" t="e">
        <f>VLOOKUP(DF3438,Sheet2!$E$2:$I$222,4,FALSE)</f>
        <v>#N/A</v>
      </c>
      <c r="DI3438" t="e">
        <f>VLOOKUP(DF3438,Sheet2!$E$2:$I$222,5,FALSE)</f>
        <v>#N/A</v>
      </c>
    </row>
    <row r="3439" spans="1:113" x14ac:dyDescent="0.25">
      <c r="A3439">
        <v>3575</v>
      </c>
      <c r="C3439">
        <v>17645</v>
      </c>
      <c r="D3439">
        <v>7645</v>
      </c>
      <c r="E3439">
        <v>37.500124999999997</v>
      </c>
      <c r="F3439">
        <v>-122.29372499999999</v>
      </c>
      <c r="G3439" t="s">
        <v>2414</v>
      </c>
      <c r="H3439" t="s">
        <v>4839</v>
      </c>
      <c r="I3439" t="s">
        <v>4917</v>
      </c>
      <c r="J3439" t="s">
        <v>4947</v>
      </c>
      <c r="Q3439" t="s">
        <v>5924</v>
      </c>
      <c r="S3439" t="s">
        <v>6152</v>
      </c>
      <c r="W3439">
        <f t="shared" si="53"/>
        <v>1</v>
      </c>
      <c r="X3439" t="s">
        <v>6857</v>
      </c>
      <c r="Y3439" t="s">
        <v>6888</v>
      </c>
      <c r="Z3439" s="59" t="s">
        <v>6940</v>
      </c>
      <c r="AA3439" t="str">
        <f>VLOOKUP($Z3439,Sheet2!$E$2:$I$222,3,FALSE)</f>
        <v>To Fort Cronkhite via GG Bridge</v>
      </c>
      <c r="AB3439" t="str">
        <f>VLOOKUP($Z3439,Sheet2!$E$2:$I$222,4,FALSE)</f>
        <v>Hourly Sat-Sun | Holidays</v>
      </c>
      <c r="AC3439" t="str">
        <f>VLOOKUP($Z3439,Sheet2!$E$2:$I$222,5,FALSE)</f>
        <v>Leaves SF ~ 10:30am-6:30pm</v>
      </c>
      <c r="AH3439" t="e">
        <f>VLOOKUP(AG3439,Sheet2!$E$2:$I$222,3,FALSE)</f>
        <v>#N/A</v>
      </c>
      <c r="AI3439" t="e">
        <f>VLOOKUP(AG3439,Sheet2!$E$2:$I$222,4,FALSE)</f>
        <v>#N/A</v>
      </c>
      <c r="AJ3439" t="e">
        <f>VLOOKUP(AG3439,Sheet2!$E$2:$I$222,5,FALSE)</f>
        <v>#N/A</v>
      </c>
      <c r="AK3439"/>
      <c r="AO3439" t="e">
        <f>VLOOKUP(AN3439,Sheet2!$E$2:$I$222,3,FALSE)</f>
        <v>#N/A</v>
      </c>
      <c r="AP3439" t="e">
        <f>VLOOKUP(AN3439,Sheet2!$E$2:$I$222,4,FALSE)</f>
        <v>#N/A</v>
      </c>
      <c r="AQ3439" t="e">
        <f>VLOOKUP(AN3439,Sheet2!$E$2:$I$222,5,FALSE)</f>
        <v>#N/A</v>
      </c>
      <c r="AR3439"/>
      <c r="AV3439" t="e">
        <f>VLOOKUP(AU3439,Sheet2!$E$2:$I$222,3,FALSE)</f>
        <v>#N/A</v>
      </c>
      <c r="AW3439" t="e">
        <f>VLOOKUP(AU3439,Sheet2!$E$2:$I$222,4,FALSE)</f>
        <v>#N/A</v>
      </c>
      <c r="AX3439" t="e">
        <f>VLOOKUP(AU3439,Sheet2!$E$2:$I$222,5,FALSE)</f>
        <v>#N/A</v>
      </c>
      <c r="AY3439"/>
      <c r="BC3439" t="e">
        <f>VLOOKUP(BB3439,Sheet2!$E$2:$I$222,3,FALSE)</f>
        <v>#N/A</v>
      </c>
      <c r="BD3439" t="e">
        <f>VLOOKUP(BB3439,Sheet2!$E$2:$I$222,4,FALSE)</f>
        <v>#N/A</v>
      </c>
      <c r="BE3439" t="e">
        <f>VLOOKUP(BB3439,Sheet2!$E$2:$I$222,5,FALSE)</f>
        <v>#N/A</v>
      </c>
      <c r="BF3439"/>
      <c r="BJ3439" t="e">
        <f>VLOOKUP(BI3439,Sheet2!$E$2:$I$222,3,FALSE)</f>
        <v>#N/A</v>
      </c>
      <c r="BK3439" t="e">
        <f>VLOOKUP(BI3439,Sheet2!$E$2:$I$222,4,FALSE)</f>
        <v>#N/A</v>
      </c>
      <c r="BL3439" t="e">
        <f>VLOOKUP(BI3439,Sheet2!$E$2:$I$222,5,FALSE)</f>
        <v>#N/A</v>
      </c>
      <c r="BM3439"/>
      <c r="BQ3439" t="e">
        <f>VLOOKUP(BP3439,Sheet2!$E$2:$I$222,3,FALSE)</f>
        <v>#N/A</v>
      </c>
      <c r="BR3439" t="e">
        <f>VLOOKUP(BP3439,Sheet2!$E$2:$I$222,4,FALSE)</f>
        <v>#N/A</v>
      </c>
      <c r="BS3439" t="e">
        <f>VLOOKUP(BP3439,Sheet2!$E$2:$I$222,5,FALSE)</f>
        <v>#N/A</v>
      </c>
      <c r="BT3439"/>
      <c r="BX3439" t="e">
        <f>VLOOKUP(BW3439,Sheet2!$E$2:$I$222,3,FALSE)</f>
        <v>#N/A</v>
      </c>
      <c r="BY3439" t="e">
        <f>VLOOKUP(BW3439,Sheet2!$E$2:$I$222,4,FALSE)</f>
        <v>#N/A</v>
      </c>
      <c r="BZ3439" t="e">
        <f>VLOOKUP(BW3439,Sheet2!$E$2:$I$222,5,FALSE)</f>
        <v>#N/A</v>
      </c>
      <c r="CA3439"/>
      <c r="CE3439" t="e">
        <f>VLOOKUP(CD3439,Sheet2!$E$2:$I$222,3,FALSE)</f>
        <v>#N/A</v>
      </c>
      <c r="CF3439" t="e">
        <f>VLOOKUP(CD3439,Sheet2!$E$2:$I$222,4,FALSE)</f>
        <v>#N/A</v>
      </c>
      <c r="CG3439" t="e">
        <f>VLOOKUP(CD3439,Sheet2!$E$2:$I$222,5,FALSE)</f>
        <v>#N/A</v>
      </c>
      <c r="CH3439"/>
      <c r="CL3439" t="e">
        <f>VLOOKUP(CK3439,Sheet2!$E$2:$I$222,3,FALSE)</f>
        <v>#N/A</v>
      </c>
      <c r="CM3439" t="e">
        <f>VLOOKUP(CK3439,Sheet2!$E$2:$I$222,4,FALSE)</f>
        <v>#N/A</v>
      </c>
      <c r="CN3439" t="e">
        <f>VLOOKUP(CK3439,Sheet2!$E$2:$I$222,5,FALSE)</f>
        <v>#N/A</v>
      </c>
      <c r="CO3439"/>
      <c r="CS3439" t="e">
        <f>VLOOKUP(CR3439,Sheet2!$E$2:$I$222,3,FALSE)</f>
        <v>#N/A</v>
      </c>
      <c r="CT3439" t="e">
        <f>VLOOKUP(CR3439,Sheet2!$E$2:$I$222,4,FALSE)</f>
        <v>#N/A</v>
      </c>
      <c r="CU3439" t="e">
        <f>VLOOKUP(CR3439,Sheet2!$E$2:$I$222,5,FALSE)</f>
        <v>#N/A</v>
      </c>
      <c r="CV3439"/>
      <c r="CZ3439" t="e">
        <f>VLOOKUP(CY3439,Sheet2!$E$2:$I$222,3,FALSE)</f>
        <v>#N/A</v>
      </c>
      <c r="DA3439" t="e">
        <f>VLOOKUP(CY3439,Sheet2!$E$2:$I$222,4,FALSE)</f>
        <v>#N/A</v>
      </c>
      <c r="DB3439" t="e">
        <f>VLOOKUP(CY3439,Sheet2!$E$2:$I$222,5,FALSE)</f>
        <v>#N/A</v>
      </c>
      <c r="DC3439"/>
      <c r="DG3439" t="e">
        <f>VLOOKUP(DF3439,Sheet2!$E$2:$I$222,3,FALSE)</f>
        <v>#N/A</v>
      </c>
      <c r="DH3439" t="e">
        <f>VLOOKUP(DF3439,Sheet2!$E$2:$I$222,4,FALSE)</f>
        <v>#N/A</v>
      </c>
      <c r="DI3439" t="e">
        <f>VLOOKUP(DF3439,Sheet2!$E$2:$I$222,5,FALSE)</f>
        <v>#N/A</v>
      </c>
    </row>
    <row r="3440" spans="1:113" x14ac:dyDescent="0.25">
      <c r="A3440">
        <v>3576</v>
      </c>
      <c r="C3440">
        <v>17646</v>
      </c>
      <c r="D3440">
        <v>7646</v>
      </c>
      <c r="E3440">
        <v>37.500191999999998</v>
      </c>
      <c r="F3440">
        <v>-122.290188</v>
      </c>
      <c r="G3440" t="s">
        <v>2415</v>
      </c>
      <c r="H3440" t="s">
        <v>4840</v>
      </c>
      <c r="I3440" t="s">
        <v>4910</v>
      </c>
      <c r="J3440" t="s">
        <v>4947</v>
      </c>
      <c r="Q3440" t="s">
        <v>5924</v>
      </c>
      <c r="S3440" t="s">
        <v>6152</v>
      </c>
      <c r="W3440">
        <f t="shared" si="53"/>
        <v>1</v>
      </c>
      <c r="X3440" t="s">
        <v>6857</v>
      </c>
      <c r="Y3440" t="s">
        <v>6888</v>
      </c>
      <c r="Z3440" s="59" t="s">
        <v>6940</v>
      </c>
      <c r="AA3440" t="str">
        <f>VLOOKUP($Z3440,Sheet2!$E$2:$I$222,3,FALSE)</f>
        <v>To Fort Cronkhite via GG Bridge</v>
      </c>
      <c r="AB3440" t="str">
        <f>VLOOKUP($Z3440,Sheet2!$E$2:$I$222,4,FALSE)</f>
        <v>Hourly Sat-Sun | Holidays</v>
      </c>
      <c r="AC3440" t="str">
        <f>VLOOKUP($Z3440,Sheet2!$E$2:$I$222,5,FALSE)</f>
        <v>Leaves SF ~ 10:30am-6:30pm</v>
      </c>
      <c r="AH3440" t="e">
        <f>VLOOKUP(AG3440,Sheet2!$E$2:$I$222,3,FALSE)</f>
        <v>#N/A</v>
      </c>
      <c r="AI3440" t="e">
        <f>VLOOKUP(AG3440,Sheet2!$E$2:$I$222,4,FALSE)</f>
        <v>#N/A</v>
      </c>
      <c r="AJ3440" t="e">
        <f>VLOOKUP(AG3440,Sheet2!$E$2:$I$222,5,FALSE)</f>
        <v>#N/A</v>
      </c>
      <c r="AK3440"/>
      <c r="AO3440" t="e">
        <f>VLOOKUP(AN3440,Sheet2!$E$2:$I$222,3,FALSE)</f>
        <v>#N/A</v>
      </c>
      <c r="AP3440" t="e">
        <f>VLOOKUP(AN3440,Sheet2!$E$2:$I$222,4,FALSE)</f>
        <v>#N/A</v>
      </c>
      <c r="AQ3440" t="e">
        <f>VLOOKUP(AN3440,Sheet2!$E$2:$I$222,5,FALSE)</f>
        <v>#N/A</v>
      </c>
      <c r="AR3440"/>
      <c r="AV3440" t="e">
        <f>VLOOKUP(AU3440,Sheet2!$E$2:$I$222,3,FALSE)</f>
        <v>#N/A</v>
      </c>
      <c r="AW3440" t="e">
        <f>VLOOKUP(AU3440,Sheet2!$E$2:$I$222,4,FALSE)</f>
        <v>#N/A</v>
      </c>
      <c r="AX3440" t="e">
        <f>VLOOKUP(AU3440,Sheet2!$E$2:$I$222,5,FALSE)</f>
        <v>#N/A</v>
      </c>
      <c r="AY3440"/>
      <c r="BC3440" t="e">
        <f>VLOOKUP(BB3440,Sheet2!$E$2:$I$222,3,FALSE)</f>
        <v>#N/A</v>
      </c>
      <c r="BD3440" t="e">
        <f>VLOOKUP(BB3440,Sheet2!$E$2:$I$222,4,FALSE)</f>
        <v>#N/A</v>
      </c>
      <c r="BE3440" t="e">
        <f>VLOOKUP(BB3440,Sheet2!$E$2:$I$222,5,FALSE)</f>
        <v>#N/A</v>
      </c>
      <c r="BF3440"/>
      <c r="BJ3440" t="e">
        <f>VLOOKUP(BI3440,Sheet2!$E$2:$I$222,3,FALSE)</f>
        <v>#N/A</v>
      </c>
      <c r="BK3440" t="e">
        <f>VLOOKUP(BI3440,Sheet2!$E$2:$I$222,4,FALSE)</f>
        <v>#N/A</v>
      </c>
      <c r="BL3440" t="e">
        <f>VLOOKUP(BI3440,Sheet2!$E$2:$I$222,5,FALSE)</f>
        <v>#N/A</v>
      </c>
      <c r="BM3440"/>
      <c r="BQ3440" t="e">
        <f>VLOOKUP(BP3440,Sheet2!$E$2:$I$222,3,FALSE)</f>
        <v>#N/A</v>
      </c>
      <c r="BR3440" t="e">
        <f>VLOOKUP(BP3440,Sheet2!$E$2:$I$222,4,FALSE)</f>
        <v>#N/A</v>
      </c>
      <c r="BS3440" t="e">
        <f>VLOOKUP(BP3440,Sheet2!$E$2:$I$222,5,FALSE)</f>
        <v>#N/A</v>
      </c>
      <c r="BT3440"/>
      <c r="BX3440" t="e">
        <f>VLOOKUP(BW3440,Sheet2!$E$2:$I$222,3,FALSE)</f>
        <v>#N/A</v>
      </c>
      <c r="BY3440" t="e">
        <f>VLOOKUP(BW3440,Sheet2!$E$2:$I$222,4,FALSE)</f>
        <v>#N/A</v>
      </c>
      <c r="BZ3440" t="e">
        <f>VLOOKUP(BW3440,Sheet2!$E$2:$I$222,5,FALSE)</f>
        <v>#N/A</v>
      </c>
      <c r="CA3440"/>
      <c r="CE3440" t="e">
        <f>VLOOKUP(CD3440,Sheet2!$E$2:$I$222,3,FALSE)</f>
        <v>#N/A</v>
      </c>
      <c r="CF3440" t="e">
        <f>VLOOKUP(CD3440,Sheet2!$E$2:$I$222,4,FALSE)</f>
        <v>#N/A</v>
      </c>
      <c r="CG3440" t="e">
        <f>VLOOKUP(CD3440,Sheet2!$E$2:$I$222,5,FALSE)</f>
        <v>#N/A</v>
      </c>
      <c r="CH3440"/>
      <c r="CL3440" t="e">
        <f>VLOOKUP(CK3440,Sheet2!$E$2:$I$222,3,FALSE)</f>
        <v>#N/A</v>
      </c>
      <c r="CM3440" t="e">
        <f>VLOOKUP(CK3440,Sheet2!$E$2:$I$222,4,FALSE)</f>
        <v>#N/A</v>
      </c>
      <c r="CN3440" t="e">
        <f>VLOOKUP(CK3440,Sheet2!$E$2:$I$222,5,FALSE)</f>
        <v>#N/A</v>
      </c>
      <c r="CO3440"/>
      <c r="CS3440" t="e">
        <f>VLOOKUP(CR3440,Sheet2!$E$2:$I$222,3,FALSE)</f>
        <v>#N/A</v>
      </c>
      <c r="CT3440" t="e">
        <f>VLOOKUP(CR3440,Sheet2!$E$2:$I$222,4,FALSE)</f>
        <v>#N/A</v>
      </c>
      <c r="CU3440" t="e">
        <f>VLOOKUP(CR3440,Sheet2!$E$2:$I$222,5,FALSE)</f>
        <v>#N/A</v>
      </c>
      <c r="CV3440"/>
      <c r="CZ3440" t="e">
        <f>VLOOKUP(CY3440,Sheet2!$E$2:$I$222,3,FALSE)</f>
        <v>#N/A</v>
      </c>
      <c r="DA3440" t="e">
        <f>VLOOKUP(CY3440,Sheet2!$E$2:$I$222,4,FALSE)</f>
        <v>#N/A</v>
      </c>
      <c r="DB3440" t="e">
        <f>VLOOKUP(CY3440,Sheet2!$E$2:$I$222,5,FALSE)</f>
        <v>#N/A</v>
      </c>
      <c r="DC3440"/>
      <c r="DG3440" t="e">
        <f>VLOOKUP(DF3440,Sheet2!$E$2:$I$222,3,FALSE)</f>
        <v>#N/A</v>
      </c>
      <c r="DH3440" t="e">
        <f>VLOOKUP(DF3440,Sheet2!$E$2:$I$222,4,FALSE)</f>
        <v>#N/A</v>
      </c>
      <c r="DI3440" t="e">
        <f>VLOOKUP(DF3440,Sheet2!$E$2:$I$222,5,FALSE)</f>
        <v>#N/A</v>
      </c>
    </row>
    <row r="3441" spans="1:113" x14ac:dyDescent="0.25">
      <c r="A3441">
        <v>3577</v>
      </c>
      <c r="C3441">
        <v>17647</v>
      </c>
      <c r="D3441">
        <v>7647</v>
      </c>
      <c r="E3441">
        <v>37.500033000000002</v>
      </c>
      <c r="F3441">
        <v>-122.29389999999999</v>
      </c>
      <c r="G3441" t="s">
        <v>2414</v>
      </c>
      <c r="H3441" t="s">
        <v>4839</v>
      </c>
      <c r="I3441" t="s">
        <v>4916</v>
      </c>
      <c r="J3441" t="s">
        <v>4947</v>
      </c>
      <c r="Q3441" t="s">
        <v>5924</v>
      </c>
      <c r="S3441" t="s">
        <v>6151</v>
      </c>
      <c r="W3441">
        <f t="shared" si="53"/>
        <v>1</v>
      </c>
      <c r="X3441" t="s">
        <v>6857</v>
      </c>
      <c r="Y3441" t="s">
        <v>6886</v>
      </c>
      <c r="Z3441" s="59" t="s">
        <v>6939</v>
      </c>
      <c r="AA3441" t="str">
        <f>VLOOKUP($Z3441,Sheet2!$E$2:$I$222,3,FALSE)</f>
        <v>To Downtown SF (Montgomery BART)</v>
      </c>
      <c r="AB3441" t="str">
        <f>VLOOKUP($Z3441,Sheet2!$E$2:$I$222,4,FALSE)</f>
        <v>Hourly Sat-Sun | Holidays</v>
      </c>
      <c r="AC3441" t="str">
        <f>VLOOKUP($Z3441,Sheet2!$E$2:$I$222,5,FALSE)</f>
        <v>Leaves Marin ~ 9:30am-5:30pm</v>
      </c>
      <c r="AH3441" t="e">
        <f>VLOOKUP(AG3441,Sheet2!$E$2:$I$222,3,FALSE)</f>
        <v>#N/A</v>
      </c>
      <c r="AI3441" t="e">
        <f>VLOOKUP(AG3441,Sheet2!$E$2:$I$222,4,FALSE)</f>
        <v>#N/A</v>
      </c>
      <c r="AJ3441" t="e">
        <f>VLOOKUP(AG3441,Sheet2!$E$2:$I$222,5,FALSE)</f>
        <v>#N/A</v>
      </c>
      <c r="AK3441"/>
      <c r="AO3441" t="e">
        <f>VLOOKUP(AN3441,Sheet2!$E$2:$I$222,3,FALSE)</f>
        <v>#N/A</v>
      </c>
      <c r="AP3441" t="e">
        <f>VLOOKUP(AN3441,Sheet2!$E$2:$I$222,4,FALSE)</f>
        <v>#N/A</v>
      </c>
      <c r="AQ3441" t="e">
        <f>VLOOKUP(AN3441,Sheet2!$E$2:$I$222,5,FALSE)</f>
        <v>#N/A</v>
      </c>
      <c r="AR3441"/>
      <c r="AV3441" t="e">
        <f>VLOOKUP(AU3441,Sheet2!$E$2:$I$222,3,FALSE)</f>
        <v>#N/A</v>
      </c>
      <c r="AW3441" t="e">
        <f>VLOOKUP(AU3441,Sheet2!$E$2:$I$222,4,FALSE)</f>
        <v>#N/A</v>
      </c>
      <c r="AX3441" t="e">
        <f>VLOOKUP(AU3441,Sheet2!$E$2:$I$222,5,FALSE)</f>
        <v>#N/A</v>
      </c>
      <c r="AY3441"/>
      <c r="BC3441" t="e">
        <f>VLOOKUP(BB3441,Sheet2!$E$2:$I$222,3,FALSE)</f>
        <v>#N/A</v>
      </c>
      <c r="BD3441" t="e">
        <f>VLOOKUP(BB3441,Sheet2!$E$2:$I$222,4,FALSE)</f>
        <v>#N/A</v>
      </c>
      <c r="BE3441" t="e">
        <f>VLOOKUP(BB3441,Sheet2!$E$2:$I$222,5,FALSE)</f>
        <v>#N/A</v>
      </c>
      <c r="BF3441"/>
      <c r="BJ3441" t="e">
        <f>VLOOKUP(BI3441,Sheet2!$E$2:$I$222,3,FALSE)</f>
        <v>#N/A</v>
      </c>
      <c r="BK3441" t="e">
        <f>VLOOKUP(BI3441,Sheet2!$E$2:$I$222,4,FALSE)</f>
        <v>#N/A</v>
      </c>
      <c r="BL3441" t="e">
        <f>VLOOKUP(BI3441,Sheet2!$E$2:$I$222,5,FALSE)</f>
        <v>#N/A</v>
      </c>
      <c r="BM3441"/>
      <c r="BQ3441" t="e">
        <f>VLOOKUP(BP3441,Sheet2!$E$2:$I$222,3,FALSE)</f>
        <v>#N/A</v>
      </c>
      <c r="BR3441" t="e">
        <f>VLOOKUP(BP3441,Sheet2!$E$2:$I$222,4,FALSE)</f>
        <v>#N/A</v>
      </c>
      <c r="BS3441" t="e">
        <f>VLOOKUP(BP3441,Sheet2!$E$2:$I$222,5,FALSE)</f>
        <v>#N/A</v>
      </c>
      <c r="BT3441"/>
      <c r="BX3441" t="e">
        <f>VLOOKUP(BW3441,Sheet2!$E$2:$I$222,3,FALSE)</f>
        <v>#N/A</v>
      </c>
      <c r="BY3441" t="e">
        <f>VLOOKUP(BW3441,Sheet2!$E$2:$I$222,4,FALSE)</f>
        <v>#N/A</v>
      </c>
      <c r="BZ3441" t="e">
        <f>VLOOKUP(BW3441,Sheet2!$E$2:$I$222,5,FALSE)</f>
        <v>#N/A</v>
      </c>
      <c r="CA3441"/>
      <c r="CE3441" t="e">
        <f>VLOOKUP(CD3441,Sheet2!$E$2:$I$222,3,FALSE)</f>
        <v>#N/A</v>
      </c>
      <c r="CF3441" t="e">
        <f>VLOOKUP(CD3441,Sheet2!$E$2:$I$222,4,FALSE)</f>
        <v>#N/A</v>
      </c>
      <c r="CG3441" t="e">
        <f>VLOOKUP(CD3441,Sheet2!$E$2:$I$222,5,FALSE)</f>
        <v>#N/A</v>
      </c>
      <c r="CH3441"/>
      <c r="CL3441" t="e">
        <f>VLOOKUP(CK3441,Sheet2!$E$2:$I$222,3,FALSE)</f>
        <v>#N/A</v>
      </c>
      <c r="CM3441" t="e">
        <f>VLOOKUP(CK3441,Sheet2!$E$2:$I$222,4,FALSE)</f>
        <v>#N/A</v>
      </c>
      <c r="CN3441" t="e">
        <f>VLOOKUP(CK3441,Sheet2!$E$2:$I$222,5,FALSE)</f>
        <v>#N/A</v>
      </c>
      <c r="CO3441"/>
      <c r="CS3441" t="e">
        <f>VLOOKUP(CR3441,Sheet2!$E$2:$I$222,3,FALSE)</f>
        <v>#N/A</v>
      </c>
      <c r="CT3441" t="e">
        <f>VLOOKUP(CR3441,Sheet2!$E$2:$I$222,4,FALSE)</f>
        <v>#N/A</v>
      </c>
      <c r="CU3441" t="e">
        <f>VLOOKUP(CR3441,Sheet2!$E$2:$I$222,5,FALSE)</f>
        <v>#N/A</v>
      </c>
      <c r="CV3441"/>
      <c r="CZ3441" t="e">
        <f>VLOOKUP(CY3441,Sheet2!$E$2:$I$222,3,FALSE)</f>
        <v>#N/A</v>
      </c>
      <c r="DA3441" t="e">
        <f>VLOOKUP(CY3441,Sheet2!$E$2:$I$222,4,FALSE)</f>
        <v>#N/A</v>
      </c>
      <c r="DB3441" t="e">
        <f>VLOOKUP(CY3441,Sheet2!$E$2:$I$222,5,FALSE)</f>
        <v>#N/A</v>
      </c>
      <c r="DC3441"/>
      <c r="DG3441" t="e">
        <f>VLOOKUP(DF3441,Sheet2!$E$2:$I$222,3,FALSE)</f>
        <v>#N/A</v>
      </c>
      <c r="DH3441" t="e">
        <f>VLOOKUP(DF3441,Sheet2!$E$2:$I$222,4,FALSE)</f>
        <v>#N/A</v>
      </c>
      <c r="DI3441" t="e">
        <f>VLOOKUP(DF3441,Sheet2!$E$2:$I$222,5,FALSE)</f>
        <v>#N/A</v>
      </c>
    </row>
    <row r="3442" spans="1:113" x14ac:dyDescent="0.25">
      <c r="A3442">
        <v>3578</v>
      </c>
      <c r="C3442">
        <v>17649</v>
      </c>
      <c r="D3442">
        <v>7649</v>
      </c>
      <c r="E3442">
        <v>37.787213999999999</v>
      </c>
      <c r="F3442">
        <v>-122.40996199999999</v>
      </c>
      <c r="G3442" t="s">
        <v>2416</v>
      </c>
      <c r="H3442" t="s">
        <v>4841</v>
      </c>
      <c r="I3442" t="s">
        <v>4917</v>
      </c>
      <c r="J3442" t="s">
        <v>4946</v>
      </c>
      <c r="K3442" t="s">
        <v>5009</v>
      </c>
      <c r="Q3442" t="s">
        <v>5924</v>
      </c>
      <c r="S3442" t="s">
        <v>6574</v>
      </c>
      <c r="W3442">
        <f t="shared" si="53"/>
        <v>6</v>
      </c>
      <c r="X3442" t="s">
        <v>6815</v>
      </c>
      <c r="Y3442" t="s">
        <v>6888</v>
      </c>
      <c r="Z3442" s="59" t="s">
        <v>6906</v>
      </c>
      <c r="AA3442" t="str">
        <f>VLOOKUP($Z3442,Sheet2!$E$2:$I$222,3,FALSE)</f>
        <v>To City College</v>
      </c>
      <c r="AB3442" t="str">
        <f>VLOOKUP($Z3442,Sheet2!$E$2:$I$222,4,FALSE)</f>
        <v>Daily ~ 8:30am-12am</v>
      </c>
      <c r="AC3442" t="str">
        <f>VLOOKUP($Z3442,Sheet2!$E$2:$I$222,5,FALSE)</f>
        <v>Except M-F ~ 4pm-7pm: Use 8AX/BX</v>
      </c>
      <c r="AE3442" t="s">
        <v>6867</v>
      </c>
      <c r="AF3442" t="s">
        <v>6888</v>
      </c>
      <c r="AG3442" s="59" t="s">
        <v>6975</v>
      </c>
      <c r="AH3442" t="str">
        <f>VLOOKUP(AG3442,Sheet2!$E$2:$I$222,3,FALSE)</f>
        <v>To Visitacion Valley</v>
      </c>
      <c r="AI3442" t="str">
        <f>VLOOKUP(AG3442,Sheet2!$E$2:$I$222,4,FALSE)</f>
        <v>Geneva &amp; Schwerin</v>
      </c>
      <c r="AJ3442" t="str">
        <f>VLOOKUP(AG3442,Sheet2!$E$2:$I$222,5,FALSE)</f>
        <v>PM Only: M-F ~ 4pm-7pm</v>
      </c>
      <c r="AK3442"/>
      <c r="AL3442" t="s">
        <v>6881</v>
      </c>
      <c r="AM3442" t="s">
        <v>6888</v>
      </c>
      <c r="AN3442" s="59" t="s">
        <v>6994</v>
      </c>
      <c r="AO3442" t="str">
        <f>VLOOKUP(AN3442,Sheet2!$E$2:$I$222,3,FALSE)</f>
        <v>To City College</v>
      </c>
      <c r="AP3442" t="str">
        <f>VLOOKUP(AN3442,Sheet2!$E$2:$I$222,4,FALSE)</f>
        <v>Ocean &amp; Phelan</v>
      </c>
      <c r="AQ3442" t="str">
        <f>VLOOKUP(AN3442,Sheet2!$E$2:$I$222,5,FALSE)</f>
        <v>PM Only: M-F ~ 3:30pm-6:30pm</v>
      </c>
      <c r="AR3442"/>
      <c r="AS3442" t="s">
        <v>6819</v>
      </c>
      <c r="AT3442" t="s">
        <v>6885</v>
      </c>
      <c r="AV3442" t="e">
        <f>VLOOKUP(AU3442,Sheet2!$E$2:$I$222,3,FALSE)</f>
        <v>#N/A</v>
      </c>
      <c r="AW3442" t="e">
        <f>VLOOKUP(AU3442,Sheet2!$E$2:$I$222,4,FALSE)</f>
        <v>#N/A</v>
      </c>
      <c r="AX3442" t="e">
        <f>VLOOKUP(AU3442,Sheet2!$E$2:$I$222,5,FALSE)</f>
        <v>#N/A</v>
      </c>
      <c r="AY3442"/>
      <c r="AZ3442" t="s">
        <v>6982</v>
      </c>
      <c r="BA3442" t="s">
        <v>6885</v>
      </c>
      <c r="BC3442" t="e">
        <f>VLOOKUP(BB3442,Sheet2!$E$2:$I$222,3,FALSE)</f>
        <v>#N/A</v>
      </c>
      <c r="BD3442" t="e">
        <f>VLOOKUP(BB3442,Sheet2!$E$2:$I$222,4,FALSE)</f>
        <v>#N/A</v>
      </c>
      <c r="BE3442" t="e">
        <f>VLOOKUP(BB3442,Sheet2!$E$2:$I$222,5,FALSE)</f>
        <v>#N/A</v>
      </c>
      <c r="BF3442"/>
      <c r="BG3442" t="s">
        <v>6810</v>
      </c>
      <c r="BH3442" t="s">
        <v>6887</v>
      </c>
      <c r="BJ3442" t="e">
        <f>VLOOKUP(BI3442,Sheet2!$E$2:$I$222,3,FALSE)</f>
        <v>#N/A</v>
      </c>
      <c r="BK3442" t="e">
        <f>VLOOKUP(BI3442,Sheet2!$E$2:$I$222,4,FALSE)</f>
        <v>#N/A</v>
      </c>
      <c r="BL3442" t="e">
        <f>VLOOKUP(BI3442,Sheet2!$E$2:$I$222,5,FALSE)</f>
        <v>#N/A</v>
      </c>
      <c r="BM3442"/>
      <c r="BQ3442" t="e">
        <f>VLOOKUP(BP3442,Sheet2!$E$2:$I$222,3,FALSE)</f>
        <v>#N/A</v>
      </c>
      <c r="BR3442" t="e">
        <f>VLOOKUP(BP3442,Sheet2!$E$2:$I$222,4,FALSE)</f>
        <v>#N/A</v>
      </c>
      <c r="BS3442" t="e">
        <f>VLOOKUP(BP3442,Sheet2!$E$2:$I$222,5,FALSE)</f>
        <v>#N/A</v>
      </c>
      <c r="BT3442"/>
      <c r="BX3442" t="e">
        <f>VLOOKUP(BW3442,Sheet2!$E$2:$I$222,3,FALSE)</f>
        <v>#N/A</v>
      </c>
      <c r="BY3442" t="e">
        <f>VLOOKUP(BW3442,Sheet2!$E$2:$I$222,4,FALSE)</f>
        <v>#N/A</v>
      </c>
      <c r="BZ3442" t="e">
        <f>VLOOKUP(BW3442,Sheet2!$E$2:$I$222,5,FALSE)</f>
        <v>#N/A</v>
      </c>
      <c r="CA3442"/>
      <c r="CE3442" t="e">
        <f>VLOOKUP(CD3442,Sheet2!$E$2:$I$222,3,FALSE)</f>
        <v>#N/A</v>
      </c>
      <c r="CF3442" t="e">
        <f>VLOOKUP(CD3442,Sheet2!$E$2:$I$222,4,FALSE)</f>
        <v>#N/A</v>
      </c>
      <c r="CG3442" t="e">
        <f>VLOOKUP(CD3442,Sheet2!$E$2:$I$222,5,FALSE)</f>
        <v>#N/A</v>
      </c>
      <c r="CH3442"/>
      <c r="CL3442" t="e">
        <f>VLOOKUP(CK3442,Sheet2!$E$2:$I$222,3,FALSE)</f>
        <v>#N/A</v>
      </c>
      <c r="CM3442" t="e">
        <f>VLOOKUP(CK3442,Sheet2!$E$2:$I$222,4,FALSE)</f>
        <v>#N/A</v>
      </c>
      <c r="CN3442" t="e">
        <f>VLOOKUP(CK3442,Sheet2!$E$2:$I$222,5,FALSE)</f>
        <v>#N/A</v>
      </c>
      <c r="CO3442"/>
      <c r="CS3442" t="e">
        <f>VLOOKUP(CR3442,Sheet2!$E$2:$I$222,3,FALSE)</f>
        <v>#N/A</v>
      </c>
      <c r="CT3442" t="e">
        <f>VLOOKUP(CR3442,Sheet2!$E$2:$I$222,4,FALSE)</f>
        <v>#N/A</v>
      </c>
      <c r="CU3442" t="e">
        <f>VLOOKUP(CR3442,Sheet2!$E$2:$I$222,5,FALSE)</f>
        <v>#N/A</v>
      </c>
      <c r="CV3442"/>
      <c r="CZ3442" t="e">
        <f>VLOOKUP(CY3442,Sheet2!$E$2:$I$222,3,FALSE)</f>
        <v>#N/A</v>
      </c>
      <c r="DA3442" t="e">
        <f>VLOOKUP(CY3442,Sheet2!$E$2:$I$222,4,FALSE)</f>
        <v>#N/A</v>
      </c>
      <c r="DB3442" t="e">
        <f>VLOOKUP(CY3442,Sheet2!$E$2:$I$222,5,FALSE)</f>
        <v>#N/A</v>
      </c>
      <c r="DC3442"/>
      <c r="DG3442" t="e">
        <f>VLOOKUP(DF3442,Sheet2!$E$2:$I$222,3,FALSE)</f>
        <v>#N/A</v>
      </c>
      <c r="DH3442" t="e">
        <f>VLOOKUP(DF3442,Sheet2!$E$2:$I$222,4,FALSE)</f>
        <v>#N/A</v>
      </c>
      <c r="DI3442" t="e">
        <f>VLOOKUP(DF3442,Sheet2!$E$2:$I$222,5,FALSE)</f>
        <v>#N/A</v>
      </c>
    </row>
    <row r="3443" spans="1:113" x14ac:dyDescent="0.25">
      <c r="A3443">
        <v>3579</v>
      </c>
      <c r="C3443">
        <v>17650</v>
      </c>
      <c r="D3443">
        <v>7650</v>
      </c>
      <c r="E3443">
        <v>37.778939999999999</v>
      </c>
      <c r="F3443">
        <v>-122.40182799999999</v>
      </c>
      <c r="G3443" t="s">
        <v>2417</v>
      </c>
      <c r="H3443" t="s">
        <v>4842</v>
      </c>
      <c r="I3443" t="s">
        <v>4911</v>
      </c>
      <c r="J3443" t="s">
        <v>4946</v>
      </c>
      <c r="K3443" t="s">
        <v>4981</v>
      </c>
      <c r="Q3443" t="s">
        <v>5924</v>
      </c>
      <c r="S3443" t="s">
        <v>6659</v>
      </c>
      <c r="W3443">
        <f t="shared" si="53"/>
        <v>3</v>
      </c>
      <c r="X3443" t="s">
        <v>6819</v>
      </c>
      <c r="Y3443" t="s">
        <v>6885</v>
      </c>
      <c r="AA3443" t="e">
        <f>VLOOKUP($Z3443,Sheet2!$E$2:$I$222,3,FALSE)</f>
        <v>#N/A</v>
      </c>
      <c r="AB3443" t="e">
        <f>VLOOKUP($Z3443,Sheet2!$E$2:$I$222,4,FALSE)</f>
        <v>#N/A</v>
      </c>
      <c r="AC3443" t="e">
        <f>VLOOKUP($Z3443,Sheet2!$E$2:$I$222,5,FALSE)</f>
        <v>#N/A</v>
      </c>
      <c r="AE3443" t="s">
        <v>6982</v>
      </c>
      <c r="AF3443" t="s">
        <v>6885</v>
      </c>
      <c r="AH3443" t="e">
        <f>VLOOKUP(AG3443,Sheet2!$E$2:$I$222,3,FALSE)</f>
        <v>#N/A</v>
      </c>
      <c r="AI3443" t="e">
        <f>VLOOKUP(AG3443,Sheet2!$E$2:$I$222,4,FALSE)</f>
        <v>#N/A</v>
      </c>
      <c r="AJ3443" t="e">
        <f>VLOOKUP(AG3443,Sheet2!$E$2:$I$222,5,FALSE)</f>
        <v>#N/A</v>
      </c>
      <c r="AK3443"/>
      <c r="AL3443" t="s">
        <v>6810</v>
      </c>
      <c r="AM3443" t="s">
        <v>6887</v>
      </c>
      <c r="AO3443" t="e">
        <f>VLOOKUP(AN3443,Sheet2!$E$2:$I$222,3,FALSE)</f>
        <v>#N/A</v>
      </c>
      <c r="AP3443" t="e">
        <f>VLOOKUP(AN3443,Sheet2!$E$2:$I$222,4,FALSE)</f>
        <v>#N/A</v>
      </c>
      <c r="AQ3443" t="e">
        <f>VLOOKUP(AN3443,Sheet2!$E$2:$I$222,5,FALSE)</f>
        <v>#N/A</v>
      </c>
      <c r="AR3443"/>
      <c r="AV3443" t="e">
        <f>VLOOKUP(AU3443,Sheet2!$E$2:$I$222,3,FALSE)</f>
        <v>#N/A</v>
      </c>
      <c r="AW3443" t="e">
        <f>VLOOKUP(AU3443,Sheet2!$E$2:$I$222,4,FALSE)</f>
        <v>#N/A</v>
      </c>
      <c r="AX3443" t="e">
        <f>VLOOKUP(AU3443,Sheet2!$E$2:$I$222,5,FALSE)</f>
        <v>#N/A</v>
      </c>
      <c r="AY3443"/>
      <c r="BC3443" t="e">
        <f>VLOOKUP(BB3443,Sheet2!$E$2:$I$222,3,FALSE)</f>
        <v>#N/A</v>
      </c>
      <c r="BD3443" t="e">
        <f>VLOOKUP(BB3443,Sheet2!$E$2:$I$222,4,FALSE)</f>
        <v>#N/A</v>
      </c>
      <c r="BE3443" t="e">
        <f>VLOOKUP(BB3443,Sheet2!$E$2:$I$222,5,FALSE)</f>
        <v>#N/A</v>
      </c>
      <c r="BF3443"/>
      <c r="BJ3443" t="e">
        <f>VLOOKUP(BI3443,Sheet2!$E$2:$I$222,3,FALSE)</f>
        <v>#N/A</v>
      </c>
      <c r="BK3443" t="e">
        <f>VLOOKUP(BI3443,Sheet2!$E$2:$I$222,4,FALSE)</f>
        <v>#N/A</v>
      </c>
      <c r="BL3443" t="e">
        <f>VLOOKUP(BI3443,Sheet2!$E$2:$I$222,5,FALSE)</f>
        <v>#N/A</v>
      </c>
      <c r="BM3443"/>
      <c r="BQ3443" t="e">
        <f>VLOOKUP(BP3443,Sheet2!$E$2:$I$222,3,FALSE)</f>
        <v>#N/A</v>
      </c>
      <c r="BR3443" t="e">
        <f>VLOOKUP(BP3443,Sheet2!$E$2:$I$222,4,FALSE)</f>
        <v>#N/A</v>
      </c>
      <c r="BS3443" t="e">
        <f>VLOOKUP(BP3443,Sheet2!$E$2:$I$222,5,FALSE)</f>
        <v>#N/A</v>
      </c>
      <c r="BT3443"/>
      <c r="BX3443" t="e">
        <f>VLOOKUP(BW3443,Sheet2!$E$2:$I$222,3,FALSE)</f>
        <v>#N/A</v>
      </c>
      <c r="BY3443" t="e">
        <f>VLOOKUP(BW3443,Sheet2!$E$2:$I$222,4,FALSE)</f>
        <v>#N/A</v>
      </c>
      <c r="BZ3443" t="e">
        <f>VLOOKUP(BW3443,Sheet2!$E$2:$I$222,5,FALSE)</f>
        <v>#N/A</v>
      </c>
      <c r="CA3443"/>
      <c r="CE3443" t="e">
        <f>VLOOKUP(CD3443,Sheet2!$E$2:$I$222,3,FALSE)</f>
        <v>#N/A</v>
      </c>
      <c r="CF3443" t="e">
        <f>VLOOKUP(CD3443,Sheet2!$E$2:$I$222,4,FALSE)</f>
        <v>#N/A</v>
      </c>
      <c r="CG3443" t="e">
        <f>VLOOKUP(CD3443,Sheet2!$E$2:$I$222,5,FALSE)</f>
        <v>#N/A</v>
      </c>
      <c r="CH3443"/>
      <c r="CL3443" t="e">
        <f>VLOOKUP(CK3443,Sheet2!$E$2:$I$222,3,FALSE)</f>
        <v>#N/A</v>
      </c>
      <c r="CM3443" t="e">
        <f>VLOOKUP(CK3443,Sheet2!$E$2:$I$222,4,FALSE)</f>
        <v>#N/A</v>
      </c>
      <c r="CN3443" t="e">
        <f>VLOOKUP(CK3443,Sheet2!$E$2:$I$222,5,FALSE)</f>
        <v>#N/A</v>
      </c>
      <c r="CO3443"/>
      <c r="CS3443" t="e">
        <f>VLOOKUP(CR3443,Sheet2!$E$2:$I$222,3,FALSE)</f>
        <v>#N/A</v>
      </c>
      <c r="CT3443" t="e">
        <f>VLOOKUP(CR3443,Sheet2!$E$2:$I$222,4,FALSE)</f>
        <v>#N/A</v>
      </c>
      <c r="CU3443" t="e">
        <f>VLOOKUP(CR3443,Sheet2!$E$2:$I$222,5,FALSE)</f>
        <v>#N/A</v>
      </c>
      <c r="CV3443"/>
      <c r="CZ3443" t="e">
        <f>VLOOKUP(CY3443,Sheet2!$E$2:$I$222,3,FALSE)</f>
        <v>#N/A</v>
      </c>
      <c r="DA3443" t="e">
        <f>VLOOKUP(CY3443,Sheet2!$E$2:$I$222,4,FALSE)</f>
        <v>#N/A</v>
      </c>
      <c r="DB3443" t="e">
        <f>VLOOKUP(CY3443,Sheet2!$E$2:$I$222,5,FALSE)</f>
        <v>#N/A</v>
      </c>
      <c r="DC3443"/>
      <c r="DG3443" t="e">
        <f>VLOOKUP(DF3443,Sheet2!$E$2:$I$222,3,FALSE)</f>
        <v>#N/A</v>
      </c>
      <c r="DH3443" t="e">
        <f>VLOOKUP(DF3443,Sheet2!$E$2:$I$222,4,FALSE)</f>
        <v>#N/A</v>
      </c>
      <c r="DI3443" t="e">
        <f>VLOOKUP(DF3443,Sheet2!$E$2:$I$222,5,FALSE)</f>
        <v>#N/A</v>
      </c>
    </row>
    <row r="3444" spans="1:113" x14ac:dyDescent="0.25">
      <c r="A3444">
        <v>3580</v>
      </c>
      <c r="C3444">
        <v>17651</v>
      </c>
      <c r="D3444">
        <v>7651</v>
      </c>
      <c r="E3444">
        <v>37.783501999999999</v>
      </c>
      <c r="F3444">
        <v>-122.407625</v>
      </c>
      <c r="G3444" t="s">
        <v>2418</v>
      </c>
      <c r="H3444" t="s">
        <v>4843</v>
      </c>
      <c r="I3444" t="s">
        <v>4910</v>
      </c>
      <c r="J3444" t="s">
        <v>4956</v>
      </c>
      <c r="M3444" t="s">
        <v>5109</v>
      </c>
      <c r="Q3444" t="s">
        <v>5924</v>
      </c>
      <c r="S3444" t="s">
        <v>6662</v>
      </c>
      <c r="W3444">
        <f t="shared" si="53"/>
        <v>2</v>
      </c>
      <c r="X3444" t="s">
        <v>6819</v>
      </c>
      <c r="Y3444" t="s">
        <v>6885</v>
      </c>
      <c r="AA3444" t="e">
        <f>VLOOKUP($Z3444,Sheet2!$E$2:$I$222,3,FALSE)</f>
        <v>#N/A</v>
      </c>
      <c r="AB3444" t="e">
        <f>VLOOKUP($Z3444,Sheet2!$E$2:$I$222,4,FALSE)</f>
        <v>#N/A</v>
      </c>
      <c r="AC3444" t="e">
        <f>VLOOKUP($Z3444,Sheet2!$E$2:$I$222,5,FALSE)</f>
        <v>#N/A</v>
      </c>
      <c r="AE3444" t="s">
        <v>6982</v>
      </c>
      <c r="AF3444" t="s">
        <v>6885</v>
      </c>
      <c r="AH3444" t="e">
        <f>VLOOKUP(AG3444,Sheet2!$E$2:$I$222,3,FALSE)</f>
        <v>#N/A</v>
      </c>
      <c r="AI3444" t="e">
        <f>VLOOKUP(AG3444,Sheet2!$E$2:$I$222,4,FALSE)</f>
        <v>#N/A</v>
      </c>
      <c r="AJ3444" t="e">
        <f>VLOOKUP(AG3444,Sheet2!$E$2:$I$222,5,FALSE)</f>
        <v>#N/A</v>
      </c>
      <c r="AK3444"/>
      <c r="AO3444" t="e">
        <f>VLOOKUP(AN3444,Sheet2!$E$2:$I$222,3,FALSE)</f>
        <v>#N/A</v>
      </c>
      <c r="AP3444" t="e">
        <f>VLOOKUP(AN3444,Sheet2!$E$2:$I$222,4,FALSE)</f>
        <v>#N/A</v>
      </c>
      <c r="AQ3444" t="e">
        <f>VLOOKUP(AN3444,Sheet2!$E$2:$I$222,5,FALSE)</f>
        <v>#N/A</v>
      </c>
      <c r="AR3444"/>
      <c r="AV3444" t="e">
        <f>VLOOKUP(AU3444,Sheet2!$E$2:$I$222,3,FALSE)</f>
        <v>#N/A</v>
      </c>
      <c r="AW3444" t="e">
        <f>VLOOKUP(AU3444,Sheet2!$E$2:$I$222,4,FALSE)</f>
        <v>#N/A</v>
      </c>
      <c r="AX3444" t="e">
        <f>VLOOKUP(AU3444,Sheet2!$E$2:$I$222,5,FALSE)</f>
        <v>#N/A</v>
      </c>
      <c r="AY3444"/>
      <c r="BC3444" t="e">
        <f>VLOOKUP(BB3444,Sheet2!$E$2:$I$222,3,FALSE)</f>
        <v>#N/A</v>
      </c>
      <c r="BD3444" t="e">
        <f>VLOOKUP(BB3444,Sheet2!$E$2:$I$222,4,FALSE)</f>
        <v>#N/A</v>
      </c>
      <c r="BE3444" t="e">
        <f>VLOOKUP(BB3444,Sheet2!$E$2:$I$222,5,FALSE)</f>
        <v>#N/A</v>
      </c>
      <c r="BF3444"/>
      <c r="BJ3444" t="e">
        <f>VLOOKUP(BI3444,Sheet2!$E$2:$I$222,3,FALSE)</f>
        <v>#N/A</v>
      </c>
      <c r="BK3444" t="e">
        <f>VLOOKUP(BI3444,Sheet2!$E$2:$I$222,4,FALSE)</f>
        <v>#N/A</v>
      </c>
      <c r="BL3444" t="e">
        <f>VLOOKUP(BI3444,Sheet2!$E$2:$I$222,5,FALSE)</f>
        <v>#N/A</v>
      </c>
      <c r="BM3444"/>
      <c r="BQ3444" t="e">
        <f>VLOOKUP(BP3444,Sheet2!$E$2:$I$222,3,FALSE)</f>
        <v>#N/A</v>
      </c>
      <c r="BR3444" t="e">
        <f>VLOOKUP(BP3444,Sheet2!$E$2:$I$222,4,FALSE)</f>
        <v>#N/A</v>
      </c>
      <c r="BS3444" t="e">
        <f>VLOOKUP(BP3444,Sheet2!$E$2:$I$222,5,FALSE)</f>
        <v>#N/A</v>
      </c>
      <c r="BT3444"/>
      <c r="BX3444" t="e">
        <f>VLOOKUP(BW3444,Sheet2!$E$2:$I$222,3,FALSE)</f>
        <v>#N/A</v>
      </c>
      <c r="BY3444" t="e">
        <f>VLOOKUP(BW3444,Sheet2!$E$2:$I$222,4,FALSE)</f>
        <v>#N/A</v>
      </c>
      <c r="BZ3444" t="e">
        <f>VLOOKUP(BW3444,Sheet2!$E$2:$I$222,5,FALSE)</f>
        <v>#N/A</v>
      </c>
      <c r="CA3444"/>
      <c r="CE3444" t="e">
        <f>VLOOKUP(CD3444,Sheet2!$E$2:$I$222,3,FALSE)</f>
        <v>#N/A</v>
      </c>
      <c r="CF3444" t="e">
        <f>VLOOKUP(CD3444,Sheet2!$E$2:$I$222,4,FALSE)</f>
        <v>#N/A</v>
      </c>
      <c r="CG3444" t="e">
        <f>VLOOKUP(CD3444,Sheet2!$E$2:$I$222,5,FALSE)</f>
        <v>#N/A</v>
      </c>
      <c r="CH3444"/>
      <c r="CL3444" t="e">
        <f>VLOOKUP(CK3444,Sheet2!$E$2:$I$222,3,FALSE)</f>
        <v>#N/A</v>
      </c>
      <c r="CM3444" t="e">
        <f>VLOOKUP(CK3444,Sheet2!$E$2:$I$222,4,FALSE)</f>
        <v>#N/A</v>
      </c>
      <c r="CN3444" t="e">
        <f>VLOOKUP(CK3444,Sheet2!$E$2:$I$222,5,FALSE)</f>
        <v>#N/A</v>
      </c>
      <c r="CO3444"/>
      <c r="CS3444" t="e">
        <f>VLOOKUP(CR3444,Sheet2!$E$2:$I$222,3,FALSE)</f>
        <v>#N/A</v>
      </c>
      <c r="CT3444" t="e">
        <f>VLOOKUP(CR3444,Sheet2!$E$2:$I$222,4,FALSE)</f>
        <v>#N/A</v>
      </c>
      <c r="CU3444" t="e">
        <f>VLOOKUP(CR3444,Sheet2!$E$2:$I$222,5,FALSE)</f>
        <v>#N/A</v>
      </c>
      <c r="CV3444"/>
      <c r="CZ3444" t="e">
        <f>VLOOKUP(CY3444,Sheet2!$E$2:$I$222,3,FALSE)</f>
        <v>#N/A</v>
      </c>
      <c r="DA3444" t="e">
        <f>VLOOKUP(CY3444,Sheet2!$E$2:$I$222,4,FALSE)</f>
        <v>#N/A</v>
      </c>
      <c r="DB3444" t="e">
        <f>VLOOKUP(CY3444,Sheet2!$E$2:$I$222,5,FALSE)</f>
        <v>#N/A</v>
      </c>
      <c r="DC3444"/>
      <c r="DG3444" t="e">
        <f>VLOOKUP(DF3444,Sheet2!$E$2:$I$222,3,FALSE)</f>
        <v>#N/A</v>
      </c>
      <c r="DH3444" t="e">
        <f>VLOOKUP(DF3444,Sheet2!$E$2:$I$222,4,FALSE)</f>
        <v>#N/A</v>
      </c>
      <c r="DI3444" t="e">
        <f>VLOOKUP(DF3444,Sheet2!$E$2:$I$222,5,FALSE)</f>
        <v>#N/A</v>
      </c>
    </row>
    <row r="3445" spans="1:113" x14ac:dyDescent="0.25">
      <c r="A3445">
        <v>3581</v>
      </c>
      <c r="C3445">
        <v>17669</v>
      </c>
      <c r="D3445">
        <v>7669</v>
      </c>
      <c r="E3445">
        <v>37.463692000000002</v>
      </c>
      <c r="F3445">
        <v>-122.24586600000001</v>
      </c>
      <c r="G3445" t="s">
        <v>2419</v>
      </c>
      <c r="H3445" t="s">
        <v>4844</v>
      </c>
      <c r="I3445" t="s">
        <v>4909</v>
      </c>
      <c r="J3445" t="s">
        <v>4946</v>
      </c>
      <c r="K3445" t="s">
        <v>4957</v>
      </c>
      <c r="M3445" t="s">
        <v>5109</v>
      </c>
      <c r="P3445" t="s">
        <v>5267</v>
      </c>
      <c r="Q3445" t="s">
        <v>5924</v>
      </c>
      <c r="S3445" t="s">
        <v>6663</v>
      </c>
      <c r="T3445" t="s">
        <v>6797</v>
      </c>
      <c r="W3445">
        <f t="shared" si="53"/>
        <v>2</v>
      </c>
      <c r="X3445" t="s">
        <v>6882</v>
      </c>
      <c r="Y3445" t="s">
        <v>6886</v>
      </c>
      <c r="Z3445" s="59" t="s">
        <v>6980</v>
      </c>
      <c r="AA3445" t="str">
        <f>VLOOKUP($Z3445,Sheet2!$E$2:$I$222,3,FALSE)</f>
        <v>To Civic Center Station</v>
      </c>
      <c r="AB3445" t="str">
        <f>VLOOKUP($Z3445,Sheet2!$E$2:$I$222,4,FALSE)</f>
        <v>Market &amp; 8th St.</v>
      </c>
      <c r="AC3445" t="str">
        <f>VLOOKUP($Z3445,Sheet2!$E$2:$I$222,5,FALSE)</f>
        <v>M-F Only ~ 7-10am &amp; 4-7pm</v>
      </c>
      <c r="AE3445" t="s">
        <v>6882</v>
      </c>
      <c r="AF3445" t="s">
        <v>6888</v>
      </c>
      <c r="AG3445" s="59" t="s">
        <v>6981</v>
      </c>
      <c r="AH3445" t="str">
        <f>VLOOKUP(AG3445,Sheet2!$E$2:$I$222,3,FALSE)</f>
        <v>To Caltrain Station</v>
      </c>
      <c r="AI3445" t="str">
        <f>VLOOKUP(AG3445,Sheet2!$E$2:$I$222,4,FALSE)</f>
        <v>4th St. &amp; Townsend</v>
      </c>
      <c r="AJ3445" t="str">
        <f>VLOOKUP(AG3445,Sheet2!$E$2:$I$222,5,FALSE)</f>
        <v>M-F Only ~ 7-10am &amp; 4-7pm</v>
      </c>
      <c r="AK3445"/>
      <c r="AO3445" t="e">
        <f>VLOOKUP(AN3445,Sheet2!$E$2:$I$222,3,FALSE)</f>
        <v>#N/A</v>
      </c>
      <c r="AP3445" t="e">
        <f>VLOOKUP(AN3445,Sheet2!$E$2:$I$222,4,FALSE)</f>
        <v>#N/A</v>
      </c>
      <c r="AQ3445" t="e">
        <f>VLOOKUP(AN3445,Sheet2!$E$2:$I$222,5,FALSE)</f>
        <v>#N/A</v>
      </c>
      <c r="AR3445"/>
      <c r="AV3445" t="e">
        <f>VLOOKUP(AU3445,Sheet2!$E$2:$I$222,3,FALSE)</f>
        <v>#N/A</v>
      </c>
      <c r="AW3445" t="e">
        <f>VLOOKUP(AU3445,Sheet2!$E$2:$I$222,4,FALSE)</f>
        <v>#N/A</v>
      </c>
      <c r="AX3445" t="e">
        <f>VLOOKUP(AU3445,Sheet2!$E$2:$I$222,5,FALSE)</f>
        <v>#N/A</v>
      </c>
      <c r="AY3445"/>
      <c r="BC3445" t="e">
        <f>VLOOKUP(BB3445,Sheet2!$E$2:$I$222,3,FALSE)</f>
        <v>#N/A</v>
      </c>
      <c r="BD3445" t="e">
        <f>VLOOKUP(BB3445,Sheet2!$E$2:$I$222,4,FALSE)</f>
        <v>#N/A</v>
      </c>
      <c r="BE3445" t="e">
        <f>VLOOKUP(BB3445,Sheet2!$E$2:$I$222,5,FALSE)</f>
        <v>#N/A</v>
      </c>
      <c r="BF3445"/>
      <c r="BJ3445" t="e">
        <f>VLOOKUP(BI3445,Sheet2!$E$2:$I$222,3,FALSE)</f>
        <v>#N/A</v>
      </c>
      <c r="BK3445" t="e">
        <f>VLOOKUP(BI3445,Sheet2!$E$2:$I$222,4,FALSE)</f>
        <v>#N/A</v>
      </c>
      <c r="BL3445" t="e">
        <f>VLOOKUP(BI3445,Sheet2!$E$2:$I$222,5,FALSE)</f>
        <v>#N/A</v>
      </c>
      <c r="BM3445"/>
      <c r="BQ3445" t="e">
        <f>VLOOKUP(BP3445,Sheet2!$E$2:$I$222,3,FALSE)</f>
        <v>#N/A</v>
      </c>
      <c r="BR3445" t="e">
        <f>VLOOKUP(BP3445,Sheet2!$E$2:$I$222,4,FALSE)</f>
        <v>#N/A</v>
      </c>
      <c r="BS3445" t="e">
        <f>VLOOKUP(BP3445,Sheet2!$E$2:$I$222,5,FALSE)</f>
        <v>#N/A</v>
      </c>
      <c r="BT3445"/>
      <c r="BX3445" t="e">
        <f>VLOOKUP(BW3445,Sheet2!$E$2:$I$222,3,FALSE)</f>
        <v>#N/A</v>
      </c>
      <c r="BY3445" t="e">
        <f>VLOOKUP(BW3445,Sheet2!$E$2:$I$222,4,FALSE)</f>
        <v>#N/A</v>
      </c>
      <c r="BZ3445" t="e">
        <f>VLOOKUP(BW3445,Sheet2!$E$2:$I$222,5,FALSE)</f>
        <v>#N/A</v>
      </c>
      <c r="CA3445"/>
      <c r="CE3445" t="e">
        <f>VLOOKUP(CD3445,Sheet2!$E$2:$I$222,3,FALSE)</f>
        <v>#N/A</v>
      </c>
      <c r="CF3445" t="e">
        <f>VLOOKUP(CD3445,Sheet2!$E$2:$I$222,4,FALSE)</f>
        <v>#N/A</v>
      </c>
      <c r="CG3445" t="e">
        <f>VLOOKUP(CD3445,Sheet2!$E$2:$I$222,5,FALSE)</f>
        <v>#N/A</v>
      </c>
      <c r="CH3445"/>
      <c r="CL3445" t="e">
        <f>VLOOKUP(CK3445,Sheet2!$E$2:$I$222,3,FALSE)</f>
        <v>#N/A</v>
      </c>
      <c r="CM3445" t="e">
        <f>VLOOKUP(CK3445,Sheet2!$E$2:$I$222,4,FALSE)</f>
        <v>#N/A</v>
      </c>
      <c r="CN3445" t="e">
        <f>VLOOKUP(CK3445,Sheet2!$E$2:$I$222,5,FALSE)</f>
        <v>#N/A</v>
      </c>
      <c r="CO3445"/>
      <c r="CS3445" t="e">
        <f>VLOOKUP(CR3445,Sheet2!$E$2:$I$222,3,FALSE)</f>
        <v>#N/A</v>
      </c>
      <c r="CT3445" t="e">
        <f>VLOOKUP(CR3445,Sheet2!$E$2:$I$222,4,FALSE)</f>
        <v>#N/A</v>
      </c>
      <c r="CU3445" t="e">
        <f>VLOOKUP(CR3445,Sheet2!$E$2:$I$222,5,FALSE)</f>
        <v>#N/A</v>
      </c>
      <c r="CV3445"/>
      <c r="CZ3445" t="e">
        <f>VLOOKUP(CY3445,Sheet2!$E$2:$I$222,3,FALSE)</f>
        <v>#N/A</v>
      </c>
      <c r="DA3445" t="e">
        <f>VLOOKUP(CY3445,Sheet2!$E$2:$I$222,4,FALSE)</f>
        <v>#N/A</v>
      </c>
      <c r="DB3445" t="e">
        <f>VLOOKUP(CY3445,Sheet2!$E$2:$I$222,5,FALSE)</f>
        <v>#N/A</v>
      </c>
      <c r="DC3445"/>
      <c r="DG3445" t="e">
        <f>VLOOKUP(DF3445,Sheet2!$E$2:$I$222,3,FALSE)</f>
        <v>#N/A</v>
      </c>
      <c r="DH3445" t="e">
        <f>VLOOKUP(DF3445,Sheet2!$E$2:$I$222,4,FALSE)</f>
        <v>#N/A</v>
      </c>
      <c r="DI3445" t="e">
        <f>VLOOKUP(DF3445,Sheet2!$E$2:$I$222,5,FALSE)</f>
        <v>#N/A</v>
      </c>
    </row>
    <row r="3446" spans="1:113" x14ac:dyDescent="0.25">
      <c r="A3446">
        <v>3582</v>
      </c>
      <c r="C3446">
        <v>17671</v>
      </c>
      <c r="D3446">
        <v>7671</v>
      </c>
      <c r="E3446">
        <v>37.425818999999997</v>
      </c>
      <c r="F3446">
        <v>-122.262895</v>
      </c>
      <c r="G3446" t="s">
        <v>1086</v>
      </c>
      <c r="H3446" t="s">
        <v>3514</v>
      </c>
      <c r="I3446" t="s">
        <v>4916</v>
      </c>
      <c r="J3446" t="s">
        <v>4946</v>
      </c>
      <c r="K3446" t="s">
        <v>4958</v>
      </c>
      <c r="M3446" t="s">
        <v>5109</v>
      </c>
      <c r="N3446" t="s">
        <v>5922</v>
      </c>
      <c r="Q3446" t="s">
        <v>5924</v>
      </c>
      <c r="R3446">
        <v>691</v>
      </c>
      <c r="S3446" t="s">
        <v>6310</v>
      </c>
      <c r="W3446">
        <f t="shared" si="53"/>
        <v>5</v>
      </c>
      <c r="X3446" t="s">
        <v>6815</v>
      </c>
      <c r="Y3446" t="s">
        <v>6886</v>
      </c>
      <c r="Z3446" s="59" t="s">
        <v>6895</v>
      </c>
      <c r="AA3446" t="str">
        <f>VLOOKUP($Z3446,Sheet2!$E$2:$I$222,3,FALSE)</f>
        <v>To Fisherman's Wharf</v>
      </c>
      <c r="AB3446" t="str">
        <f>VLOOKUP($Z3446,Sheet2!$E$2:$I$222,4,FALSE)</f>
        <v>Daily ~ 8:30am-12am</v>
      </c>
      <c r="AC3446" t="str">
        <f>VLOOKUP($Z3446,Sheet2!$E$2:$I$222,5,FALSE)</f>
        <v>Except M-F ~ 6am-10am: Use 8AX/BX</v>
      </c>
      <c r="AE3446" t="s">
        <v>6881</v>
      </c>
      <c r="AF3446" t="s">
        <v>6885</v>
      </c>
      <c r="AH3446" t="e">
        <f>VLOOKUP(AG3446,Sheet2!$E$2:$I$222,3,FALSE)</f>
        <v>#N/A</v>
      </c>
      <c r="AI3446" t="e">
        <f>VLOOKUP(AG3446,Sheet2!$E$2:$I$222,4,FALSE)</f>
        <v>#N/A</v>
      </c>
      <c r="AJ3446" t="e">
        <f>VLOOKUP(AG3446,Sheet2!$E$2:$I$222,5,FALSE)</f>
        <v>#N/A</v>
      </c>
      <c r="AK3446"/>
      <c r="AL3446" t="s">
        <v>6834</v>
      </c>
      <c r="AM3446" t="s">
        <v>6887</v>
      </c>
      <c r="AO3446" t="e">
        <f>VLOOKUP(AN3446,Sheet2!$E$2:$I$222,3,FALSE)</f>
        <v>#N/A</v>
      </c>
      <c r="AP3446" t="e">
        <f>VLOOKUP(AN3446,Sheet2!$E$2:$I$222,4,FALSE)</f>
        <v>#N/A</v>
      </c>
      <c r="AQ3446" t="e">
        <f>VLOOKUP(AN3446,Sheet2!$E$2:$I$222,5,FALSE)</f>
        <v>#N/A</v>
      </c>
      <c r="AR3446"/>
      <c r="AS3446" t="s">
        <v>6811</v>
      </c>
      <c r="AT3446" t="s">
        <v>6886</v>
      </c>
      <c r="AU3446" s="59" t="s">
        <v>6892</v>
      </c>
      <c r="AV3446" t="str">
        <f>VLOOKUP(AU3446,Sheet2!$E$2:$I$222,3,FALSE)</f>
        <v>To Bayview District</v>
      </c>
      <c r="AW3446" t="str">
        <f>VLOOKUP(AU3446,Sheet2!$E$2:$I$222,4,FALSE)</f>
        <v>Newhall &amp; Hudson</v>
      </c>
      <c r="AX3446" t="str">
        <f>VLOOKUP(AU3446,Sheet2!$E$2:$I$222,5,FALSE)</f>
        <v>Daily ~ 6am-12am</v>
      </c>
      <c r="AY3446"/>
      <c r="AZ3446" t="s">
        <v>6810</v>
      </c>
      <c r="BA3446" t="s">
        <v>6885</v>
      </c>
      <c r="BC3446" t="e">
        <f>VLOOKUP(BB3446,Sheet2!$E$2:$I$222,3,FALSE)</f>
        <v>#N/A</v>
      </c>
      <c r="BD3446" t="e">
        <f>VLOOKUP(BB3446,Sheet2!$E$2:$I$222,4,FALSE)</f>
        <v>#N/A</v>
      </c>
      <c r="BE3446" t="e">
        <f>VLOOKUP(BB3446,Sheet2!$E$2:$I$222,5,FALSE)</f>
        <v>#N/A</v>
      </c>
      <c r="BF3446"/>
      <c r="BJ3446" t="e">
        <f>VLOOKUP(BI3446,Sheet2!$E$2:$I$222,3,FALSE)</f>
        <v>#N/A</v>
      </c>
      <c r="BK3446" t="e">
        <f>VLOOKUP(BI3446,Sheet2!$E$2:$I$222,4,FALSE)</f>
        <v>#N/A</v>
      </c>
      <c r="BL3446" t="e">
        <f>VLOOKUP(BI3446,Sheet2!$E$2:$I$222,5,FALSE)</f>
        <v>#N/A</v>
      </c>
      <c r="BM3446"/>
      <c r="BQ3446" t="e">
        <f>VLOOKUP(BP3446,Sheet2!$E$2:$I$222,3,FALSE)</f>
        <v>#N/A</v>
      </c>
      <c r="BR3446" t="e">
        <f>VLOOKUP(BP3446,Sheet2!$E$2:$I$222,4,FALSE)</f>
        <v>#N/A</v>
      </c>
      <c r="BS3446" t="e">
        <f>VLOOKUP(BP3446,Sheet2!$E$2:$I$222,5,FALSE)</f>
        <v>#N/A</v>
      </c>
      <c r="BT3446"/>
      <c r="BX3446" t="e">
        <f>VLOOKUP(BW3446,Sheet2!$E$2:$I$222,3,FALSE)</f>
        <v>#N/A</v>
      </c>
      <c r="BY3446" t="e">
        <f>VLOOKUP(BW3446,Sheet2!$E$2:$I$222,4,FALSE)</f>
        <v>#N/A</v>
      </c>
      <c r="BZ3446" t="e">
        <f>VLOOKUP(BW3446,Sheet2!$E$2:$I$222,5,FALSE)</f>
        <v>#N/A</v>
      </c>
      <c r="CA3446"/>
      <c r="CE3446" t="e">
        <f>VLOOKUP(CD3446,Sheet2!$E$2:$I$222,3,FALSE)</f>
        <v>#N/A</v>
      </c>
      <c r="CF3446" t="e">
        <f>VLOOKUP(CD3446,Sheet2!$E$2:$I$222,4,FALSE)</f>
        <v>#N/A</v>
      </c>
      <c r="CG3446" t="e">
        <f>VLOOKUP(CD3446,Sheet2!$E$2:$I$222,5,FALSE)</f>
        <v>#N/A</v>
      </c>
      <c r="CH3446"/>
      <c r="CL3446" t="e">
        <f>VLOOKUP(CK3446,Sheet2!$E$2:$I$222,3,FALSE)</f>
        <v>#N/A</v>
      </c>
      <c r="CM3446" t="e">
        <f>VLOOKUP(CK3446,Sheet2!$E$2:$I$222,4,FALSE)</f>
        <v>#N/A</v>
      </c>
      <c r="CN3446" t="e">
        <f>VLOOKUP(CK3446,Sheet2!$E$2:$I$222,5,FALSE)</f>
        <v>#N/A</v>
      </c>
      <c r="CO3446"/>
      <c r="CS3446" t="e">
        <f>VLOOKUP(CR3446,Sheet2!$E$2:$I$222,3,FALSE)</f>
        <v>#N/A</v>
      </c>
      <c r="CT3446" t="e">
        <f>VLOOKUP(CR3446,Sheet2!$E$2:$I$222,4,FALSE)</f>
        <v>#N/A</v>
      </c>
      <c r="CU3446" t="e">
        <f>VLOOKUP(CR3446,Sheet2!$E$2:$I$222,5,FALSE)</f>
        <v>#N/A</v>
      </c>
      <c r="CV3446"/>
      <c r="CZ3446" t="e">
        <f>VLOOKUP(CY3446,Sheet2!$E$2:$I$222,3,FALSE)</f>
        <v>#N/A</v>
      </c>
      <c r="DA3446" t="e">
        <f>VLOOKUP(CY3446,Sheet2!$E$2:$I$222,4,FALSE)</f>
        <v>#N/A</v>
      </c>
      <c r="DB3446" t="e">
        <f>VLOOKUP(CY3446,Sheet2!$E$2:$I$222,5,FALSE)</f>
        <v>#N/A</v>
      </c>
      <c r="DC3446"/>
      <c r="DG3446" t="e">
        <f>VLOOKUP(DF3446,Sheet2!$E$2:$I$222,3,FALSE)</f>
        <v>#N/A</v>
      </c>
      <c r="DH3446" t="e">
        <f>VLOOKUP(DF3446,Sheet2!$E$2:$I$222,4,FALSE)</f>
        <v>#N/A</v>
      </c>
      <c r="DI3446" t="e">
        <f>VLOOKUP(DF3446,Sheet2!$E$2:$I$222,5,FALSE)</f>
        <v>#N/A</v>
      </c>
    </row>
    <row r="3447" spans="1:113" x14ac:dyDescent="0.25">
      <c r="A3447">
        <v>3583</v>
      </c>
      <c r="C3447">
        <v>17676</v>
      </c>
      <c r="D3447">
        <v>7676</v>
      </c>
      <c r="E3447">
        <v>37.791339000000001</v>
      </c>
      <c r="F3447">
        <v>-122.392408</v>
      </c>
      <c r="G3447" t="s">
        <v>2420</v>
      </c>
      <c r="H3447" t="s">
        <v>3601</v>
      </c>
      <c r="I3447" t="s">
        <v>4922</v>
      </c>
      <c r="J3447" t="s">
        <v>4946</v>
      </c>
      <c r="K3447" t="s">
        <v>4990</v>
      </c>
      <c r="Q3447" t="s">
        <v>5924</v>
      </c>
      <c r="S3447" t="s">
        <v>6247</v>
      </c>
      <c r="T3447" t="s">
        <v>6798</v>
      </c>
      <c r="W3447">
        <f t="shared" si="53"/>
        <v>1</v>
      </c>
      <c r="X3447" t="s">
        <v>6822</v>
      </c>
      <c r="Y3447" t="s">
        <v>6886</v>
      </c>
      <c r="Z3447" s="59" t="s">
        <v>6949</v>
      </c>
      <c r="AA3447" t="str">
        <f>VLOOKUP($Z3447,Sheet2!$E$2:$I$222,3,FALSE)</f>
        <v>To Downtown</v>
      </c>
      <c r="AB3447" t="str">
        <f>VLOOKUP($Z3447,Sheet2!$E$2:$I$222,4,FALSE)</f>
        <v>Howard &amp; Spear</v>
      </c>
      <c r="AC3447" t="str">
        <f>VLOOKUP($Z3447,Sheet2!$E$2:$I$222,5,FALSE)</f>
        <v>AM Only: M-F ~ 6am-9am</v>
      </c>
      <c r="AH3447" t="e">
        <f>VLOOKUP(AG3447,Sheet2!$E$2:$I$222,3,FALSE)</f>
        <v>#N/A</v>
      </c>
      <c r="AI3447" t="e">
        <f>VLOOKUP(AG3447,Sheet2!$E$2:$I$222,4,FALSE)</f>
        <v>#N/A</v>
      </c>
      <c r="AJ3447" t="e">
        <f>VLOOKUP(AG3447,Sheet2!$E$2:$I$222,5,FALSE)</f>
        <v>#N/A</v>
      </c>
      <c r="AK3447"/>
      <c r="AO3447" t="e">
        <f>VLOOKUP(AN3447,Sheet2!$E$2:$I$222,3,FALSE)</f>
        <v>#N/A</v>
      </c>
      <c r="AP3447" t="e">
        <f>VLOOKUP(AN3447,Sheet2!$E$2:$I$222,4,FALSE)</f>
        <v>#N/A</v>
      </c>
      <c r="AQ3447" t="e">
        <f>VLOOKUP(AN3447,Sheet2!$E$2:$I$222,5,FALSE)</f>
        <v>#N/A</v>
      </c>
      <c r="AR3447"/>
      <c r="AV3447" t="e">
        <f>VLOOKUP(AU3447,Sheet2!$E$2:$I$222,3,FALSE)</f>
        <v>#N/A</v>
      </c>
      <c r="AW3447" t="e">
        <f>VLOOKUP(AU3447,Sheet2!$E$2:$I$222,4,FALSE)</f>
        <v>#N/A</v>
      </c>
      <c r="AX3447" t="e">
        <f>VLOOKUP(AU3447,Sheet2!$E$2:$I$222,5,FALSE)</f>
        <v>#N/A</v>
      </c>
      <c r="AY3447"/>
      <c r="BC3447" t="e">
        <f>VLOOKUP(BB3447,Sheet2!$E$2:$I$222,3,FALSE)</f>
        <v>#N/A</v>
      </c>
      <c r="BD3447" t="e">
        <f>VLOOKUP(BB3447,Sheet2!$E$2:$I$222,4,FALSE)</f>
        <v>#N/A</v>
      </c>
      <c r="BE3447" t="e">
        <f>VLOOKUP(BB3447,Sheet2!$E$2:$I$222,5,FALSE)</f>
        <v>#N/A</v>
      </c>
      <c r="BF3447"/>
      <c r="BJ3447" t="e">
        <f>VLOOKUP(BI3447,Sheet2!$E$2:$I$222,3,FALSE)</f>
        <v>#N/A</v>
      </c>
      <c r="BK3447" t="e">
        <f>VLOOKUP(BI3447,Sheet2!$E$2:$I$222,4,FALSE)</f>
        <v>#N/A</v>
      </c>
      <c r="BL3447" t="e">
        <f>VLOOKUP(BI3447,Sheet2!$E$2:$I$222,5,FALSE)</f>
        <v>#N/A</v>
      </c>
      <c r="BM3447"/>
      <c r="BQ3447" t="e">
        <f>VLOOKUP(BP3447,Sheet2!$E$2:$I$222,3,FALSE)</f>
        <v>#N/A</v>
      </c>
      <c r="BR3447" t="e">
        <f>VLOOKUP(BP3447,Sheet2!$E$2:$I$222,4,FALSE)</f>
        <v>#N/A</v>
      </c>
      <c r="BS3447" t="e">
        <f>VLOOKUP(BP3447,Sheet2!$E$2:$I$222,5,FALSE)</f>
        <v>#N/A</v>
      </c>
      <c r="BT3447"/>
      <c r="BX3447" t="e">
        <f>VLOOKUP(BW3447,Sheet2!$E$2:$I$222,3,FALSE)</f>
        <v>#N/A</v>
      </c>
      <c r="BY3447" t="e">
        <f>VLOOKUP(BW3447,Sheet2!$E$2:$I$222,4,FALSE)</f>
        <v>#N/A</v>
      </c>
      <c r="BZ3447" t="e">
        <f>VLOOKUP(BW3447,Sheet2!$E$2:$I$222,5,FALSE)</f>
        <v>#N/A</v>
      </c>
      <c r="CA3447"/>
      <c r="CE3447" t="e">
        <f>VLOOKUP(CD3447,Sheet2!$E$2:$I$222,3,FALSE)</f>
        <v>#N/A</v>
      </c>
      <c r="CF3447" t="e">
        <f>VLOOKUP(CD3447,Sheet2!$E$2:$I$222,4,FALSE)</f>
        <v>#N/A</v>
      </c>
      <c r="CG3447" t="e">
        <f>VLOOKUP(CD3447,Sheet2!$E$2:$I$222,5,FALSE)</f>
        <v>#N/A</v>
      </c>
      <c r="CH3447"/>
      <c r="CL3447" t="e">
        <f>VLOOKUP(CK3447,Sheet2!$E$2:$I$222,3,FALSE)</f>
        <v>#N/A</v>
      </c>
      <c r="CM3447" t="e">
        <f>VLOOKUP(CK3447,Sheet2!$E$2:$I$222,4,FALSE)</f>
        <v>#N/A</v>
      </c>
      <c r="CN3447" t="e">
        <f>VLOOKUP(CK3447,Sheet2!$E$2:$I$222,5,FALSE)</f>
        <v>#N/A</v>
      </c>
      <c r="CO3447"/>
      <c r="CS3447" t="e">
        <f>VLOOKUP(CR3447,Sheet2!$E$2:$I$222,3,FALSE)</f>
        <v>#N/A</v>
      </c>
      <c r="CT3447" t="e">
        <f>VLOOKUP(CR3447,Sheet2!$E$2:$I$222,4,FALSE)</f>
        <v>#N/A</v>
      </c>
      <c r="CU3447" t="e">
        <f>VLOOKUP(CR3447,Sheet2!$E$2:$I$222,5,FALSE)</f>
        <v>#N/A</v>
      </c>
      <c r="CV3447"/>
      <c r="CZ3447" t="e">
        <f>VLOOKUP(CY3447,Sheet2!$E$2:$I$222,3,FALSE)</f>
        <v>#N/A</v>
      </c>
      <c r="DA3447" t="e">
        <f>VLOOKUP(CY3447,Sheet2!$E$2:$I$222,4,FALSE)</f>
        <v>#N/A</v>
      </c>
      <c r="DB3447" t="e">
        <f>VLOOKUP(CY3447,Sheet2!$E$2:$I$222,5,FALSE)</f>
        <v>#N/A</v>
      </c>
      <c r="DC3447"/>
      <c r="DG3447" t="e">
        <f>VLOOKUP(DF3447,Sheet2!$E$2:$I$222,3,FALSE)</f>
        <v>#N/A</v>
      </c>
      <c r="DH3447" t="e">
        <f>VLOOKUP(DF3447,Sheet2!$E$2:$I$222,4,FALSE)</f>
        <v>#N/A</v>
      </c>
      <c r="DI3447" t="e">
        <f>VLOOKUP(DF3447,Sheet2!$E$2:$I$222,5,FALSE)</f>
        <v>#N/A</v>
      </c>
    </row>
    <row r="3448" spans="1:113" x14ac:dyDescent="0.25">
      <c r="A3448">
        <v>3584</v>
      </c>
      <c r="C3448">
        <v>17677</v>
      </c>
      <c r="D3448">
        <v>7677</v>
      </c>
      <c r="E3448">
        <v>37.776133000000002</v>
      </c>
      <c r="F3448">
        <v>-122.41160600000001</v>
      </c>
      <c r="G3448" t="s">
        <v>2421</v>
      </c>
      <c r="H3448" t="s">
        <v>4845</v>
      </c>
      <c r="I3448" t="s">
        <v>4911</v>
      </c>
      <c r="J3448" t="s">
        <v>4950</v>
      </c>
      <c r="K3448" t="s">
        <v>5025</v>
      </c>
      <c r="Q3448" t="s">
        <v>5924</v>
      </c>
      <c r="S3448" t="s">
        <v>6036</v>
      </c>
      <c r="T3448" t="s">
        <v>6799</v>
      </c>
      <c r="W3448">
        <f t="shared" si="53"/>
        <v>1</v>
      </c>
      <c r="X3448" t="s">
        <v>6824</v>
      </c>
      <c r="Y3448" t="s">
        <v>6888</v>
      </c>
      <c r="Z3448" s="59" t="s">
        <v>6910</v>
      </c>
      <c r="AA3448" t="str">
        <f>VLOOKUP($Z3448,Sheet2!$E$2:$I$222,3,FALSE)</f>
        <v>To Hunter's Point</v>
      </c>
      <c r="AB3448" t="str">
        <f>VLOOKUP($Z3448,Sheet2!$E$2:$I$222,4,FALSE)</f>
        <v>Galvez &amp; Robinson</v>
      </c>
      <c r="AC3448" t="str">
        <f>VLOOKUP($Z3448,Sheet2!$E$2:$I$222,5,FALSE)</f>
        <v>Daily ~ 5:30am-12am</v>
      </c>
      <c r="AH3448" t="e">
        <f>VLOOKUP(AG3448,Sheet2!$E$2:$I$222,3,FALSE)</f>
        <v>#N/A</v>
      </c>
      <c r="AI3448" t="e">
        <f>VLOOKUP(AG3448,Sheet2!$E$2:$I$222,4,FALSE)</f>
        <v>#N/A</v>
      </c>
      <c r="AJ3448" t="e">
        <f>VLOOKUP(AG3448,Sheet2!$E$2:$I$222,5,FALSE)</f>
        <v>#N/A</v>
      </c>
      <c r="AK3448"/>
      <c r="AO3448" t="e">
        <f>VLOOKUP(AN3448,Sheet2!$E$2:$I$222,3,FALSE)</f>
        <v>#N/A</v>
      </c>
      <c r="AP3448" t="e">
        <f>VLOOKUP(AN3448,Sheet2!$E$2:$I$222,4,FALSE)</f>
        <v>#N/A</v>
      </c>
      <c r="AQ3448" t="e">
        <f>VLOOKUP(AN3448,Sheet2!$E$2:$I$222,5,FALSE)</f>
        <v>#N/A</v>
      </c>
      <c r="AR3448"/>
      <c r="AV3448" t="e">
        <f>VLOOKUP(AU3448,Sheet2!$E$2:$I$222,3,FALSE)</f>
        <v>#N/A</v>
      </c>
      <c r="AW3448" t="e">
        <f>VLOOKUP(AU3448,Sheet2!$E$2:$I$222,4,FALSE)</f>
        <v>#N/A</v>
      </c>
      <c r="AX3448" t="e">
        <f>VLOOKUP(AU3448,Sheet2!$E$2:$I$222,5,FALSE)</f>
        <v>#N/A</v>
      </c>
      <c r="AY3448"/>
      <c r="BC3448" t="e">
        <f>VLOOKUP(BB3448,Sheet2!$E$2:$I$222,3,FALSE)</f>
        <v>#N/A</v>
      </c>
      <c r="BD3448" t="e">
        <f>VLOOKUP(BB3448,Sheet2!$E$2:$I$222,4,FALSE)</f>
        <v>#N/A</v>
      </c>
      <c r="BE3448" t="e">
        <f>VLOOKUP(BB3448,Sheet2!$E$2:$I$222,5,FALSE)</f>
        <v>#N/A</v>
      </c>
      <c r="BF3448"/>
      <c r="BJ3448" t="e">
        <f>VLOOKUP(BI3448,Sheet2!$E$2:$I$222,3,FALSE)</f>
        <v>#N/A</v>
      </c>
      <c r="BK3448" t="e">
        <f>VLOOKUP(BI3448,Sheet2!$E$2:$I$222,4,FALSE)</f>
        <v>#N/A</v>
      </c>
      <c r="BL3448" t="e">
        <f>VLOOKUP(BI3448,Sheet2!$E$2:$I$222,5,FALSE)</f>
        <v>#N/A</v>
      </c>
      <c r="BM3448"/>
      <c r="BQ3448" t="e">
        <f>VLOOKUP(BP3448,Sheet2!$E$2:$I$222,3,FALSE)</f>
        <v>#N/A</v>
      </c>
      <c r="BR3448" t="e">
        <f>VLOOKUP(BP3448,Sheet2!$E$2:$I$222,4,FALSE)</f>
        <v>#N/A</v>
      </c>
      <c r="BS3448" t="e">
        <f>VLOOKUP(BP3448,Sheet2!$E$2:$I$222,5,FALSE)</f>
        <v>#N/A</v>
      </c>
      <c r="BT3448"/>
      <c r="BX3448" t="e">
        <f>VLOOKUP(BW3448,Sheet2!$E$2:$I$222,3,FALSE)</f>
        <v>#N/A</v>
      </c>
      <c r="BY3448" t="e">
        <f>VLOOKUP(BW3448,Sheet2!$E$2:$I$222,4,FALSE)</f>
        <v>#N/A</v>
      </c>
      <c r="BZ3448" t="e">
        <f>VLOOKUP(BW3448,Sheet2!$E$2:$I$222,5,FALSE)</f>
        <v>#N/A</v>
      </c>
      <c r="CA3448"/>
      <c r="CE3448" t="e">
        <f>VLOOKUP(CD3448,Sheet2!$E$2:$I$222,3,FALSE)</f>
        <v>#N/A</v>
      </c>
      <c r="CF3448" t="e">
        <f>VLOOKUP(CD3448,Sheet2!$E$2:$I$222,4,FALSE)</f>
        <v>#N/A</v>
      </c>
      <c r="CG3448" t="e">
        <f>VLOOKUP(CD3448,Sheet2!$E$2:$I$222,5,FALSE)</f>
        <v>#N/A</v>
      </c>
      <c r="CH3448"/>
      <c r="CL3448" t="e">
        <f>VLOOKUP(CK3448,Sheet2!$E$2:$I$222,3,FALSE)</f>
        <v>#N/A</v>
      </c>
      <c r="CM3448" t="e">
        <f>VLOOKUP(CK3448,Sheet2!$E$2:$I$222,4,FALSE)</f>
        <v>#N/A</v>
      </c>
      <c r="CN3448" t="e">
        <f>VLOOKUP(CK3448,Sheet2!$E$2:$I$222,5,FALSE)</f>
        <v>#N/A</v>
      </c>
      <c r="CO3448"/>
      <c r="CS3448" t="e">
        <f>VLOOKUP(CR3448,Sheet2!$E$2:$I$222,3,FALSE)</f>
        <v>#N/A</v>
      </c>
      <c r="CT3448" t="e">
        <f>VLOOKUP(CR3448,Sheet2!$E$2:$I$222,4,FALSE)</f>
        <v>#N/A</v>
      </c>
      <c r="CU3448" t="e">
        <f>VLOOKUP(CR3448,Sheet2!$E$2:$I$222,5,FALSE)</f>
        <v>#N/A</v>
      </c>
      <c r="CV3448"/>
      <c r="CZ3448" t="e">
        <f>VLOOKUP(CY3448,Sheet2!$E$2:$I$222,3,FALSE)</f>
        <v>#N/A</v>
      </c>
      <c r="DA3448" t="e">
        <f>VLOOKUP(CY3448,Sheet2!$E$2:$I$222,4,FALSE)</f>
        <v>#N/A</v>
      </c>
      <c r="DB3448" t="e">
        <f>VLOOKUP(CY3448,Sheet2!$E$2:$I$222,5,FALSE)</f>
        <v>#N/A</v>
      </c>
      <c r="DC3448"/>
      <c r="DG3448" t="e">
        <f>VLOOKUP(DF3448,Sheet2!$E$2:$I$222,3,FALSE)</f>
        <v>#N/A</v>
      </c>
      <c r="DH3448" t="e">
        <f>VLOOKUP(DF3448,Sheet2!$E$2:$I$222,4,FALSE)</f>
        <v>#N/A</v>
      </c>
      <c r="DI3448" t="e">
        <f>VLOOKUP(DF3448,Sheet2!$E$2:$I$222,5,FALSE)</f>
        <v>#N/A</v>
      </c>
    </row>
    <row r="3449" spans="1:113" x14ac:dyDescent="0.25">
      <c r="A3449">
        <v>3585</v>
      </c>
      <c r="C3449">
        <v>17683</v>
      </c>
      <c r="D3449">
        <v>7683</v>
      </c>
      <c r="E3449">
        <v>37.770232999999998</v>
      </c>
      <c r="F3449">
        <v>-122.403828</v>
      </c>
      <c r="G3449" t="s">
        <v>2422</v>
      </c>
      <c r="H3449" t="s">
        <v>4846</v>
      </c>
      <c r="I3449" t="s">
        <v>4924</v>
      </c>
      <c r="J3449" t="s">
        <v>4946</v>
      </c>
      <c r="K3449" t="s">
        <v>4964</v>
      </c>
      <c r="Q3449" t="s">
        <v>5924</v>
      </c>
      <c r="S3449" t="s">
        <v>6664</v>
      </c>
      <c r="T3449" t="s">
        <v>6797</v>
      </c>
      <c r="W3449">
        <f t="shared" si="53"/>
        <v>1</v>
      </c>
      <c r="X3449" t="s">
        <v>6882</v>
      </c>
      <c r="Y3449" t="s">
        <v>6886</v>
      </c>
      <c r="Z3449" s="59" t="s">
        <v>6980</v>
      </c>
      <c r="AA3449" t="str">
        <f>VLOOKUP($Z3449,Sheet2!$E$2:$I$222,3,FALSE)</f>
        <v>To Civic Center Station</v>
      </c>
      <c r="AB3449" t="str">
        <f>VLOOKUP($Z3449,Sheet2!$E$2:$I$222,4,FALSE)</f>
        <v>Market &amp; 8th St.</v>
      </c>
      <c r="AC3449" t="str">
        <f>VLOOKUP($Z3449,Sheet2!$E$2:$I$222,5,FALSE)</f>
        <v>M-F Only ~ 7-10am &amp; 4-7pm</v>
      </c>
      <c r="AH3449" t="e">
        <f>VLOOKUP(AG3449,Sheet2!$E$2:$I$222,3,FALSE)</f>
        <v>#N/A</v>
      </c>
      <c r="AI3449" t="e">
        <f>VLOOKUP(AG3449,Sheet2!$E$2:$I$222,4,FALSE)</f>
        <v>#N/A</v>
      </c>
      <c r="AJ3449" t="e">
        <f>VLOOKUP(AG3449,Sheet2!$E$2:$I$222,5,FALSE)</f>
        <v>#N/A</v>
      </c>
      <c r="AK3449"/>
      <c r="AO3449" t="e">
        <f>VLOOKUP(AN3449,Sheet2!$E$2:$I$222,3,FALSE)</f>
        <v>#N/A</v>
      </c>
      <c r="AP3449" t="e">
        <f>VLOOKUP(AN3449,Sheet2!$E$2:$I$222,4,FALSE)</f>
        <v>#N/A</v>
      </c>
      <c r="AQ3449" t="e">
        <f>VLOOKUP(AN3449,Sheet2!$E$2:$I$222,5,FALSE)</f>
        <v>#N/A</v>
      </c>
      <c r="AR3449"/>
      <c r="AV3449" t="e">
        <f>VLOOKUP(AU3449,Sheet2!$E$2:$I$222,3,FALSE)</f>
        <v>#N/A</v>
      </c>
      <c r="AW3449" t="e">
        <f>VLOOKUP(AU3449,Sheet2!$E$2:$I$222,4,FALSE)</f>
        <v>#N/A</v>
      </c>
      <c r="AX3449" t="e">
        <f>VLOOKUP(AU3449,Sheet2!$E$2:$I$222,5,FALSE)</f>
        <v>#N/A</v>
      </c>
      <c r="AY3449"/>
      <c r="BC3449" t="e">
        <f>VLOOKUP(BB3449,Sheet2!$E$2:$I$222,3,FALSE)</f>
        <v>#N/A</v>
      </c>
      <c r="BD3449" t="e">
        <f>VLOOKUP(BB3449,Sheet2!$E$2:$I$222,4,FALSE)</f>
        <v>#N/A</v>
      </c>
      <c r="BE3449" t="e">
        <f>VLOOKUP(BB3449,Sheet2!$E$2:$I$222,5,FALSE)</f>
        <v>#N/A</v>
      </c>
      <c r="BF3449"/>
      <c r="BJ3449" t="e">
        <f>VLOOKUP(BI3449,Sheet2!$E$2:$I$222,3,FALSE)</f>
        <v>#N/A</v>
      </c>
      <c r="BK3449" t="e">
        <f>VLOOKUP(BI3449,Sheet2!$E$2:$I$222,4,FALSE)</f>
        <v>#N/A</v>
      </c>
      <c r="BL3449" t="e">
        <f>VLOOKUP(BI3449,Sheet2!$E$2:$I$222,5,FALSE)</f>
        <v>#N/A</v>
      </c>
      <c r="BM3449"/>
      <c r="BQ3449" t="e">
        <f>VLOOKUP(BP3449,Sheet2!$E$2:$I$222,3,FALSE)</f>
        <v>#N/A</v>
      </c>
      <c r="BR3449" t="e">
        <f>VLOOKUP(BP3449,Sheet2!$E$2:$I$222,4,FALSE)</f>
        <v>#N/A</v>
      </c>
      <c r="BS3449" t="e">
        <f>VLOOKUP(BP3449,Sheet2!$E$2:$I$222,5,FALSE)</f>
        <v>#N/A</v>
      </c>
      <c r="BT3449"/>
      <c r="BX3449" t="e">
        <f>VLOOKUP(BW3449,Sheet2!$E$2:$I$222,3,FALSE)</f>
        <v>#N/A</v>
      </c>
      <c r="BY3449" t="e">
        <f>VLOOKUP(BW3449,Sheet2!$E$2:$I$222,4,FALSE)</f>
        <v>#N/A</v>
      </c>
      <c r="BZ3449" t="e">
        <f>VLOOKUP(BW3449,Sheet2!$E$2:$I$222,5,FALSE)</f>
        <v>#N/A</v>
      </c>
      <c r="CA3449"/>
      <c r="CE3449" t="e">
        <f>VLOOKUP(CD3449,Sheet2!$E$2:$I$222,3,FALSE)</f>
        <v>#N/A</v>
      </c>
      <c r="CF3449" t="e">
        <f>VLOOKUP(CD3449,Sheet2!$E$2:$I$222,4,FALSE)</f>
        <v>#N/A</v>
      </c>
      <c r="CG3449" t="e">
        <f>VLOOKUP(CD3449,Sheet2!$E$2:$I$222,5,FALSE)</f>
        <v>#N/A</v>
      </c>
      <c r="CH3449"/>
      <c r="CL3449" t="e">
        <f>VLOOKUP(CK3449,Sheet2!$E$2:$I$222,3,FALSE)</f>
        <v>#N/A</v>
      </c>
      <c r="CM3449" t="e">
        <f>VLOOKUP(CK3449,Sheet2!$E$2:$I$222,4,FALSE)</f>
        <v>#N/A</v>
      </c>
      <c r="CN3449" t="e">
        <f>VLOOKUP(CK3449,Sheet2!$E$2:$I$222,5,FALSE)</f>
        <v>#N/A</v>
      </c>
      <c r="CO3449"/>
      <c r="CS3449" t="e">
        <f>VLOOKUP(CR3449,Sheet2!$E$2:$I$222,3,FALSE)</f>
        <v>#N/A</v>
      </c>
      <c r="CT3449" t="e">
        <f>VLOOKUP(CR3449,Sheet2!$E$2:$I$222,4,FALSE)</f>
        <v>#N/A</v>
      </c>
      <c r="CU3449" t="e">
        <f>VLOOKUP(CR3449,Sheet2!$E$2:$I$222,5,FALSE)</f>
        <v>#N/A</v>
      </c>
      <c r="CV3449"/>
      <c r="CZ3449" t="e">
        <f>VLOOKUP(CY3449,Sheet2!$E$2:$I$222,3,FALSE)</f>
        <v>#N/A</v>
      </c>
      <c r="DA3449" t="e">
        <f>VLOOKUP(CY3449,Sheet2!$E$2:$I$222,4,FALSE)</f>
        <v>#N/A</v>
      </c>
      <c r="DB3449" t="e">
        <f>VLOOKUP(CY3449,Sheet2!$E$2:$I$222,5,FALSE)</f>
        <v>#N/A</v>
      </c>
      <c r="DC3449"/>
      <c r="DG3449" t="e">
        <f>VLOOKUP(DF3449,Sheet2!$E$2:$I$222,3,FALSE)</f>
        <v>#N/A</v>
      </c>
      <c r="DH3449" t="e">
        <f>VLOOKUP(DF3449,Sheet2!$E$2:$I$222,4,FALSE)</f>
        <v>#N/A</v>
      </c>
      <c r="DI3449" t="e">
        <f>VLOOKUP(DF3449,Sheet2!$E$2:$I$222,5,FALSE)</f>
        <v>#N/A</v>
      </c>
    </row>
    <row r="3450" spans="1:113" x14ac:dyDescent="0.25">
      <c r="A3450">
        <v>3586</v>
      </c>
      <c r="C3450">
        <v>17684</v>
      </c>
      <c r="D3450">
        <v>7684</v>
      </c>
      <c r="E3450">
        <v>37.771321999999998</v>
      </c>
      <c r="F3450">
        <v>-122.405237</v>
      </c>
      <c r="G3450" t="s">
        <v>2423</v>
      </c>
      <c r="H3450" t="s">
        <v>4847</v>
      </c>
      <c r="I3450" t="s">
        <v>4922</v>
      </c>
      <c r="J3450" t="s">
        <v>4946</v>
      </c>
      <c r="K3450" t="s">
        <v>5063</v>
      </c>
      <c r="Q3450" t="s">
        <v>5924</v>
      </c>
      <c r="S3450" t="s">
        <v>6665</v>
      </c>
      <c r="T3450" t="s">
        <v>6800</v>
      </c>
      <c r="W3450">
        <f t="shared" si="53"/>
        <v>1</v>
      </c>
      <c r="X3450" t="s">
        <v>6882</v>
      </c>
      <c r="Y3450" t="s">
        <v>6888</v>
      </c>
      <c r="Z3450" s="59" t="s">
        <v>6981</v>
      </c>
      <c r="AA3450" t="str">
        <f>VLOOKUP($Z3450,Sheet2!$E$2:$I$222,3,FALSE)</f>
        <v>To Caltrain Station</v>
      </c>
      <c r="AB3450" t="str">
        <f>VLOOKUP($Z3450,Sheet2!$E$2:$I$222,4,FALSE)</f>
        <v>4th St. &amp; Townsend</v>
      </c>
      <c r="AC3450" t="str">
        <f>VLOOKUP($Z3450,Sheet2!$E$2:$I$222,5,FALSE)</f>
        <v>M-F Only ~ 7-10am &amp; 4-7pm</v>
      </c>
      <c r="AH3450" t="e">
        <f>VLOOKUP(AG3450,Sheet2!$E$2:$I$222,3,FALSE)</f>
        <v>#N/A</v>
      </c>
      <c r="AI3450" t="e">
        <f>VLOOKUP(AG3450,Sheet2!$E$2:$I$222,4,FALSE)</f>
        <v>#N/A</v>
      </c>
      <c r="AJ3450" t="e">
        <f>VLOOKUP(AG3450,Sheet2!$E$2:$I$222,5,FALSE)</f>
        <v>#N/A</v>
      </c>
      <c r="AK3450"/>
      <c r="AO3450" t="e">
        <f>VLOOKUP(AN3450,Sheet2!$E$2:$I$222,3,FALSE)</f>
        <v>#N/A</v>
      </c>
      <c r="AP3450" t="e">
        <f>VLOOKUP(AN3450,Sheet2!$E$2:$I$222,4,FALSE)</f>
        <v>#N/A</v>
      </c>
      <c r="AQ3450" t="e">
        <f>VLOOKUP(AN3450,Sheet2!$E$2:$I$222,5,FALSE)</f>
        <v>#N/A</v>
      </c>
      <c r="AR3450"/>
      <c r="AV3450" t="e">
        <f>VLOOKUP(AU3450,Sheet2!$E$2:$I$222,3,FALSE)</f>
        <v>#N/A</v>
      </c>
      <c r="AW3450" t="e">
        <f>VLOOKUP(AU3450,Sheet2!$E$2:$I$222,4,FALSE)</f>
        <v>#N/A</v>
      </c>
      <c r="AX3450" t="e">
        <f>VLOOKUP(AU3450,Sheet2!$E$2:$I$222,5,FALSE)</f>
        <v>#N/A</v>
      </c>
      <c r="AY3450"/>
      <c r="BC3450" t="e">
        <f>VLOOKUP(BB3450,Sheet2!$E$2:$I$222,3,FALSE)</f>
        <v>#N/A</v>
      </c>
      <c r="BD3450" t="e">
        <f>VLOOKUP(BB3450,Sheet2!$E$2:$I$222,4,FALSE)</f>
        <v>#N/A</v>
      </c>
      <c r="BE3450" t="e">
        <f>VLOOKUP(BB3450,Sheet2!$E$2:$I$222,5,FALSE)</f>
        <v>#N/A</v>
      </c>
      <c r="BF3450"/>
      <c r="BJ3450" t="e">
        <f>VLOOKUP(BI3450,Sheet2!$E$2:$I$222,3,FALSE)</f>
        <v>#N/A</v>
      </c>
      <c r="BK3450" t="e">
        <f>VLOOKUP(BI3450,Sheet2!$E$2:$I$222,4,FALSE)</f>
        <v>#N/A</v>
      </c>
      <c r="BL3450" t="e">
        <f>VLOOKUP(BI3450,Sheet2!$E$2:$I$222,5,FALSE)</f>
        <v>#N/A</v>
      </c>
      <c r="BM3450"/>
      <c r="BQ3450" t="e">
        <f>VLOOKUP(BP3450,Sheet2!$E$2:$I$222,3,FALSE)</f>
        <v>#N/A</v>
      </c>
      <c r="BR3450" t="e">
        <f>VLOOKUP(BP3450,Sheet2!$E$2:$I$222,4,FALSE)</f>
        <v>#N/A</v>
      </c>
      <c r="BS3450" t="e">
        <f>VLOOKUP(BP3450,Sheet2!$E$2:$I$222,5,FALSE)</f>
        <v>#N/A</v>
      </c>
      <c r="BT3450"/>
      <c r="BX3450" t="e">
        <f>VLOOKUP(BW3450,Sheet2!$E$2:$I$222,3,FALSE)</f>
        <v>#N/A</v>
      </c>
      <c r="BY3450" t="e">
        <f>VLOOKUP(BW3450,Sheet2!$E$2:$I$222,4,FALSE)</f>
        <v>#N/A</v>
      </c>
      <c r="BZ3450" t="e">
        <f>VLOOKUP(BW3450,Sheet2!$E$2:$I$222,5,FALSE)</f>
        <v>#N/A</v>
      </c>
      <c r="CA3450"/>
      <c r="CE3450" t="e">
        <f>VLOOKUP(CD3450,Sheet2!$E$2:$I$222,3,FALSE)</f>
        <v>#N/A</v>
      </c>
      <c r="CF3450" t="e">
        <f>VLOOKUP(CD3450,Sheet2!$E$2:$I$222,4,FALSE)</f>
        <v>#N/A</v>
      </c>
      <c r="CG3450" t="e">
        <f>VLOOKUP(CD3450,Sheet2!$E$2:$I$222,5,FALSE)</f>
        <v>#N/A</v>
      </c>
      <c r="CH3450"/>
      <c r="CL3450" t="e">
        <f>VLOOKUP(CK3450,Sheet2!$E$2:$I$222,3,FALSE)</f>
        <v>#N/A</v>
      </c>
      <c r="CM3450" t="e">
        <f>VLOOKUP(CK3450,Sheet2!$E$2:$I$222,4,FALSE)</f>
        <v>#N/A</v>
      </c>
      <c r="CN3450" t="e">
        <f>VLOOKUP(CK3450,Sheet2!$E$2:$I$222,5,FALSE)</f>
        <v>#N/A</v>
      </c>
      <c r="CO3450"/>
      <c r="CS3450" t="e">
        <f>VLOOKUP(CR3450,Sheet2!$E$2:$I$222,3,FALSE)</f>
        <v>#N/A</v>
      </c>
      <c r="CT3450" t="e">
        <f>VLOOKUP(CR3450,Sheet2!$E$2:$I$222,4,FALSE)</f>
        <v>#N/A</v>
      </c>
      <c r="CU3450" t="e">
        <f>VLOOKUP(CR3450,Sheet2!$E$2:$I$222,5,FALSE)</f>
        <v>#N/A</v>
      </c>
      <c r="CV3450"/>
      <c r="CZ3450" t="e">
        <f>VLOOKUP(CY3450,Sheet2!$E$2:$I$222,3,FALSE)</f>
        <v>#N/A</v>
      </c>
      <c r="DA3450" t="e">
        <f>VLOOKUP(CY3450,Sheet2!$E$2:$I$222,4,FALSE)</f>
        <v>#N/A</v>
      </c>
      <c r="DB3450" t="e">
        <f>VLOOKUP(CY3450,Sheet2!$E$2:$I$222,5,FALSE)</f>
        <v>#N/A</v>
      </c>
      <c r="DC3450"/>
      <c r="DG3450" t="e">
        <f>VLOOKUP(DF3450,Sheet2!$E$2:$I$222,3,FALSE)</f>
        <v>#N/A</v>
      </c>
      <c r="DH3450" t="e">
        <f>VLOOKUP(DF3450,Sheet2!$E$2:$I$222,4,FALSE)</f>
        <v>#N/A</v>
      </c>
      <c r="DI3450" t="e">
        <f>VLOOKUP(DF3450,Sheet2!$E$2:$I$222,5,FALSE)</f>
        <v>#N/A</v>
      </c>
    </row>
    <row r="3451" spans="1:113" x14ac:dyDescent="0.25">
      <c r="A3451">
        <v>3587</v>
      </c>
      <c r="C3451">
        <v>17685</v>
      </c>
      <c r="D3451">
        <v>7685</v>
      </c>
      <c r="E3451">
        <v>37.748058999999998</v>
      </c>
      <c r="F3451">
        <v>-122.44490399999999</v>
      </c>
      <c r="G3451" t="s">
        <v>443</v>
      </c>
      <c r="H3451" t="s">
        <v>2872</v>
      </c>
      <c r="I3451" t="s">
        <v>4907</v>
      </c>
      <c r="J3451" t="s">
        <v>4947</v>
      </c>
      <c r="Q3451" t="s">
        <v>5924</v>
      </c>
      <c r="S3451" t="s">
        <v>6058</v>
      </c>
      <c r="W3451">
        <f t="shared" si="53"/>
        <v>1</v>
      </c>
      <c r="X3451" t="s">
        <v>6838</v>
      </c>
      <c r="Y3451" t="s">
        <v>6888</v>
      </c>
      <c r="Z3451" s="59" t="s">
        <v>6914</v>
      </c>
      <c r="AA3451" t="str">
        <f>VLOOKUP($Z3451,Sheet2!$E$2:$I$222,3,FALSE)</f>
        <v>To Twin Peaks</v>
      </c>
      <c r="AB3451" t="str">
        <f>VLOOKUP($Z3451,Sheet2!$E$2:$I$222,4,FALSE)</f>
        <v>Parkridge &amp; Burnett</v>
      </c>
      <c r="AC3451" t="str">
        <f>VLOOKUP($Z3451,Sheet2!$E$2:$I$222,5,FALSE)</f>
        <v>M-F ~ 6am-11pm | Sat-Sun ~ 8am-11pm</v>
      </c>
      <c r="AH3451" t="e">
        <f>VLOOKUP(AG3451,Sheet2!$E$2:$I$222,3,FALSE)</f>
        <v>#N/A</v>
      </c>
      <c r="AI3451" t="e">
        <f>VLOOKUP(AG3451,Sheet2!$E$2:$I$222,4,FALSE)</f>
        <v>#N/A</v>
      </c>
      <c r="AJ3451" t="e">
        <f>VLOOKUP(AG3451,Sheet2!$E$2:$I$222,5,FALSE)</f>
        <v>#N/A</v>
      </c>
      <c r="AK3451"/>
      <c r="AO3451" t="e">
        <f>VLOOKUP(AN3451,Sheet2!$E$2:$I$222,3,FALSE)</f>
        <v>#N/A</v>
      </c>
      <c r="AP3451" t="e">
        <f>VLOOKUP(AN3451,Sheet2!$E$2:$I$222,4,FALSE)</f>
        <v>#N/A</v>
      </c>
      <c r="AQ3451" t="e">
        <f>VLOOKUP(AN3451,Sheet2!$E$2:$I$222,5,FALSE)</f>
        <v>#N/A</v>
      </c>
      <c r="AR3451"/>
      <c r="AV3451" t="e">
        <f>VLOOKUP(AU3451,Sheet2!$E$2:$I$222,3,FALSE)</f>
        <v>#N/A</v>
      </c>
      <c r="AW3451" t="e">
        <f>VLOOKUP(AU3451,Sheet2!$E$2:$I$222,4,FALSE)</f>
        <v>#N/A</v>
      </c>
      <c r="AX3451" t="e">
        <f>VLOOKUP(AU3451,Sheet2!$E$2:$I$222,5,FALSE)</f>
        <v>#N/A</v>
      </c>
      <c r="AY3451"/>
      <c r="BC3451" t="e">
        <f>VLOOKUP(BB3451,Sheet2!$E$2:$I$222,3,FALSE)</f>
        <v>#N/A</v>
      </c>
      <c r="BD3451" t="e">
        <f>VLOOKUP(BB3451,Sheet2!$E$2:$I$222,4,FALSE)</f>
        <v>#N/A</v>
      </c>
      <c r="BE3451" t="e">
        <f>VLOOKUP(BB3451,Sheet2!$E$2:$I$222,5,FALSE)</f>
        <v>#N/A</v>
      </c>
      <c r="BF3451"/>
      <c r="BJ3451" t="e">
        <f>VLOOKUP(BI3451,Sheet2!$E$2:$I$222,3,FALSE)</f>
        <v>#N/A</v>
      </c>
      <c r="BK3451" t="e">
        <f>VLOOKUP(BI3451,Sheet2!$E$2:$I$222,4,FALSE)</f>
        <v>#N/A</v>
      </c>
      <c r="BL3451" t="e">
        <f>VLOOKUP(BI3451,Sheet2!$E$2:$I$222,5,FALSE)</f>
        <v>#N/A</v>
      </c>
      <c r="BM3451"/>
      <c r="BQ3451" t="e">
        <f>VLOOKUP(BP3451,Sheet2!$E$2:$I$222,3,FALSE)</f>
        <v>#N/A</v>
      </c>
      <c r="BR3451" t="e">
        <f>VLOOKUP(BP3451,Sheet2!$E$2:$I$222,4,FALSE)</f>
        <v>#N/A</v>
      </c>
      <c r="BS3451" t="e">
        <f>VLOOKUP(BP3451,Sheet2!$E$2:$I$222,5,FALSE)</f>
        <v>#N/A</v>
      </c>
      <c r="BT3451"/>
      <c r="BX3451" t="e">
        <f>VLOOKUP(BW3451,Sheet2!$E$2:$I$222,3,FALSE)</f>
        <v>#N/A</v>
      </c>
      <c r="BY3451" t="e">
        <f>VLOOKUP(BW3451,Sheet2!$E$2:$I$222,4,FALSE)</f>
        <v>#N/A</v>
      </c>
      <c r="BZ3451" t="e">
        <f>VLOOKUP(BW3451,Sheet2!$E$2:$I$222,5,FALSE)</f>
        <v>#N/A</v>
      </c>
      <c r="CA3451"/>
      <c r="CE3451" t="e">
        <f>VLOOKUP(CD3451,Sheet2!$E$2:$I$222,3,FALSE)</f>
        <v>#N/A</v>
      </c>
      <c r="CF3451" t="e">
        <f>VLOOKUP(CD3451,Sheet2!$E$2:$I$222,4,FALSE)</f>
        <v>#N/A</v>
      </c>
      <c r="CG3451" t="e">
        <f>VLOOKUP(CD3451,Sheet2!$E$2:$I$222,5,FALSE)</f>
        <v>#N/A</v>
      </c>
      <c r="CH3451"/>
      <c r="CL3451" t="e">
        <f>VLOOKUP(CK3451,Sheet2!$E$2:$I$222,3,FALSE)</f>
        <v>#N/A</v>
      </c>
      <c r="CM3451" t="e">
        <f>VLOOKUP(CK3451,Sheet2!$E$2:$I$222,4,FALSE)</f>
        <v>#N/A</v>
      </c>
      <c r="CN3451" t="e">
        <f>VLOOKUP(CK3451,Sheet2!$E$2:$I$222,5,FALSE)</f>
        <v>#N/A</v>
      </c>
      <c r="CO3451"/>
      <c r="CS3451" t="e">
        <f>VLOOKUP(CR3451,Sheet2!$E$2:$I$222,3,FALSE)</f>
        <v>#N/A</v>
      </c>
      <c r="CT3451" t="e">
        <f>VLOOKUP(CR3451,Sheet2!$E$2:$I$222,4,FALSE)</f>
        <v>#N/A</v>
      </c>
      <c r="CU3451" t="e">
        <f>VLOOKUP(CR3451,Sheet2!$E$2:$I$222,5,FALSE)</f>
        <v>#N/A</v>
      </c>
      <c r="CV3451"/>
      <c r="CZ3451" t="e">
        <f>VLOOKUP(CY3451,Sheet2!$E$2:$I$222,3,FALSE)</f>
        <v>#N/A</v>
      </c>
      <c r="DA3451" t="e">
        <f>VLOOKUP(CY3451,Sheet2!$E$2:$I$222,4,FALSE)</f>
        <v>#N/A</v>
      </c>
      <c r="DB3451" t="e">
        <f>VLOOKUP(CY3451,Sheet2!$E$2:$I$222,5,FALSE)</f>
        <v>#N/A</v>
      </c>
      <c r="DC3451"/>
      <c r="DG3451" t="e">
        <f>VLOOKUP(DF3451,Sheet2!$E$2:$I$222,3,FALSE)</f>
        <v>#N/A</v>
      </c>
      <c r="DH3451" t="e">
        <f>VLOOKUP(DF3451,Sheet2!$E$2:$I$222,4,FALSE)</f>
        <v>#N/A</v>
      </c>
      <c r="DI3451" t="e">
        <f>VLOOKUP(DF3451,Sheet2!$E$2:$I$222,5,FALSE)</f>
        <v>#N/A</v>
      </c>
    </row>
    <row r="3452" spans="1:113" x14ac:dyDescent="0.25">
      <c r="A3452">
        <v>3588</v>
      </c>
      <c r="C3452">
        <v>17687</v>
      </c>
      <c r="D3452">
        <v>7687</v>
      </c>
      <c r="E3452">
        <v>37.762521999999997</v>
      </c>
      <c r="F3452">
        <v>-122.460947</v>
      </c>
      <c r="G3452" t="s">
        <v>1667</v>
      </c>
      <c r="H3452" t="s">
        <v>4089</v>
      </c>
      <c r="I3452" t="s">
        <v>4918</v>
      </c>
      <c r="J3452" t="s">
        <v>4946</v>
      </c>
      <c r="K3452" t="s">
        <v>5103</v>
      </c>
      <c r="Q3452" t="s">
        <v>5924</v>
      </c>
      <c r="S3452" t="s">
        <v>6352</v>
      </c>
      <c r="W3452">
        <f t="shared" si="53"/>
        <v>2</v>
      </c>
      <c r="X3452" t="s">
        <v>6835</v>
      </c>
      <c r="Y3452" t="s">
        <v>6886</v>
      </c>
      <c r="Z3452" s="59" t="s">
        <v>6911</v>
      </c>
      <c r="AA3452" t="str">
        <f>VLOOKUP($Z3452,Sheet2!$E$2:$I$222,3,FALSE)</f>
        <v>To Downtown</v>
      </c>
      <c r="AB3452" t="str">
        <f>VLOOKUP($Z3452,Sheet2!$E$2:$I$222,4,FALSE)</f>
        <v>Steuart &amp; Market</v>
      </c>
      <c r="AC3452" t="str">
        <f>VLOOKUP($Z3452,Sheet2!$E$2:$I$222,5,FALSE)</f>
        <v>Daily ~ 6am-12:30am</v>
      </c>
      <c r="AE3452" t="s">
        <v>6834</v>
      </c>
      <c r="AF3452" t="s">
        <v>6885</v>
      </c>
      <c r="AH3452" t="e">
        <f>VLOOKUP(AG3452,Sheet2!$E$2:$I$222,3,FALSE)</f>
        <v>#N/A</v>
      </c>
      <c r="AI3452" t="e">
        <f>VLOOKUP(AG3452,Sheet2!$E$2:$I$222,4,FALSE)</f>
        <v>#N/A</v>
      </c>
      <c r="AJ3452" t="e">
        <f>VLOOKUP(AG3452,Sheet2!$E$2:$I$222,5,FALSE)</f>
        <v>#N/A</v>
      </c>
      <c r="AK3452"/>
      <c r="AO3452" t="e">
        <f>VLOOKUP(AN3452,Sheet2!$E$2:$I$222,3,FALSE)</f>
        <v>#N/A</v>
      </c>
      <c r="AP3452" t="e">
        <f>VLOOKUP(AN3452,Sheet2!$E$2:$I$222,4,FALSE)</f>
        <v>#N/A</v>
      </c>
      <c r="AQ3452" t="e">
        <f>VLOOKUP(AN3452,Sheet2!$E$2:$I$222,5,FALSE)</f>
        <v>#N/A</v>
      </c>
      <c r="AR3452"/>
      <c r="AV3452" t="e">
        <f>VLOOKUP(AU3452,Sheet2!$E$2:$I$222,3,FALSE)</f>
        <v>#N/A</v>
      </c>
      <c r="AW3452" t="e">
        <f>VLOOKUP(AU3452,Sheet2!$E$2:$I$222,4,FALSE)</f>
        <v>#N/A</v>
      </c>
      <c r="AX3452" t="e">
        <f>VLOOKUP(AU3452,Sheet2!$E$2:$I$222,5,FALSE)</f>
        <v>#N/A</v>
      </c>
      <c r="AY3452"/>
      <c r="BC3452" t="e">
        <f>VLOOKUP(BB3452,Sheet2!$E$2:$I$222,3,FALSE)</f>
        <v>#N/A</v>
      </c>
      <c r="BD3452" t="e">
        <f>VLOOKUP(BB3452,Sheet2!$E$2:$I$222,4,FALSE)</f>
        <v>#N/A</v>
      </c>
      <c r="BE3452" t="e">
        <f>VLOOKUP(BB3452,Sheet2!$E$2:$I$222,5,FALSE)</f>
        <v>#N/A</v>
      </c>
      <c r="BF3452"/>
      <c r="BJ3452" t="e">
        <f>VLOOKUP(BI3452,Sheet2!$E$2:$I$222,3,FALSE)</f>
        <v>#N/A</v>
      </c>
      <c r="BK3452" t="e">
        <f>VLOOKUP(BI3452,Sheet2!$E$2:$I$222,4,FALSE)</f>
        <v>#N/A</v>
      </c>
      <c r="BL3452" t="e">
        <f>VLOOKUP(BI3452,Sheet2!$E$2:$I$222,5,FALSE)</f>
        <v>#N/A</v>
      </c>
      <c r="BM3452"/>
      <c r="BQ3452" t="e">
        <f>VLOOKUP(BP3452,Sheet2!$E$2:$I$222,3,FALSE)</f>
        <v>#N/A</v>
      </c>
      <c r="BR3452" t="e">
        <f>VLOOKUP(BP3452,Sheet2!$E$2:$I$222,4,FALSE)</f>
        <v>#N/A</v>
      </c>
      <c r="BS3452" t="e">
        <f>VLOOKUP(BP3452,Sheet2!$E$2:$I$222,5,FALSE)</f>
        <v>#N/A</v>
      </c>
      <c r="BT3452"/>
      <c r="BX3452" t="e">
        <f>VLOOKUP(BW3452,Sheet2!$E$2:$I$222,3,FALSE)</f>
        <v>#N/A</v>
      </c>
      <c r="BY3452" t="e">
        <f>VLOOKUP(BW3452,Sheet2!$E$2:$I$222,4,FALSE)</f>
        <v>#N/A</v>
      </c>
      <c r="BZ3452" t="e">
        <f>VLOOKUP(BW3452,Sheet2!$E$2:$I$222,5,FALSE)</f>
        <v>#N/A</v>
      </c>
      <c r="CA3452"/>
      <c r="CE3452" t="e">
        <f>VLOOKUP(CD3452,Sheet2!$E$2:$I$222,3,FALSE)</f>
        <v>#N/A</v>
      </c>
      <c r="CF3452" t="e">
        <f>VLOOKUP(CD3452,Sheet2!$E$2:$I$222,4,FALSE)</f>
        <v>#N/A</v>
      </c>
      <c r="CG3452" t="e">
        <f>VLOOKUP(CD3452,Sheet2!$E$2:$I$222,5,FALSE)</f>
        <v>#N/A</v>
      </c>
      <c r="CH3452"/>
      <c r="CL3452" t="e">
        <f>VLOOKUP(CK3452,Sheet2!$E$2:$I$222,3,FALSE)</f>
        <v>#N/A</v>
      </c>
      <c r="CM3452" t="e">
        <f>VLOOKUP(CK3452,Sheet2!$E$2:$I$222,4,FALSE)</f>
        <v>#N/A</v>
      </c>
      <c r="CN3452" t="e">
        <f>VLOOKUP(CK3452,Sheet2!$E$2:$I$222,5,FALSE)</f>
        <v>#N/A</v>
      </c>
      <c r="CO3452"/>
      <c r="CS3452" t="e">
        <f>VLOOKUP(CR3452,Sheet2!$E$2:$I$222,3,FALSE)</f>
        <v>#N/A</v>
      </c>
      <c r="CT3452" t="e">
        <f>VLOOKUP(CR3452,Sheet2!$E$2:$I$222,4,FALSE)</f>
        <v>#N/A</v>
      </c>
      <c r="CU3452" t="e">
        <f>VLOOKUP(CR3452,Sheet2!$E$2:$I$222,5,FALSE)</f>
        <v>#N/A</v>
      </c>
      <c r="CV3452"/>
      <c r="CZ3452" t="e">
        <f>VLOOKUP(CY3452,Sheet2!$E$2:$I$222,3,FALSE)</f>
        <v>#N/A</v>
      </c>
      <c r="DA3452" t="e">
        <f>VLOOKUP(CY3452,Sheet2!$E$2:$I$222,4,FALSE)</f>
        <v>#N/A</v>
      </c>
      <c r="DB3452" t="e">
        <f>VLOOKUP(CY3452,Sheet2!$E$2:$I$222,5,FALSE)</f>
        <v>#N/A</v>
      </c>
      <c r="DC3452"/>
      <c r="DG3452" t="e">
        <f>VLOOKUP(DF3452,Sheet2!$E$2:$I$222,3,FALSE)</f>
        <v>#N/A</v>
      </c>
      <c r="DH3452" t="e">
        <f>VLOOKUP(DF3452,Sheet2!$E$2:$I$222,4,FALSE)</f>
        <v>#N/A</v>
      </c>
      <c r="DI3452" t="e">
        <f>VLOOKUP(DF3452,Sheet2!$E$2:$I$222,5,FALSE)</f>
        <v>#N/A</v>
      </c>
    </row>
    <row r="3453" spans="1:113" x14ac:dyDescent="0.25">
      <c r="A3453">
        <v>3589</v>
      </c>
      <c r="C3453">
        <v>17688</v>
      </c>
      <c r="D3453">
        <v>7688</v>
      </c>
      <c r="E3453">
        <v>37.762790000000003</v>
      </c>
      <c r="F3453">
        <v>-122.45996100000001</v>
      </c>
      <c r="G3453" t="s">
        <v>2424</v>
      </c>
      <c r="H3453" t="s">
        <v>4848</v>
      </c>
      <c r="I3453" t="s">
        <v>4918</v>
      </c>
      <c r="J3453" t="s">
        <v>4946</v>
      </c>
      <c r="K3453" t="s">
        <v>4983</v>
      </c>
      <c r="Q3453" t="s">
        <v>5924</v>
      </c>
      <c r="S3453" t="s">
        <v>6352</v>
      </c>
      <c r="W3453">
        <f t="shared" si="53"/>
        <v>2</v>
      </c>
      <c r="X3453" t="s">
        <v>6835</v>
      </c>
      <c r="Y3453" t="s">
        <v>6886</v>
      </c>
      <c r="Z3453" s="59" t="s">
        <v>6911</v>
      </c>
      <c r="AA3453" t="str">
        <f>VLOOKUP($Z3453,Sheet2!$E$2:$I$222,3,FALSE)</f>
        <v>To Downtown</v>
      </c>
      <c r="AB3453" t="str">
        <f>VLOOKUP($Z3453,Sheet2!$E$2:$I$222,4,FALSE)</f>
        <v>Steuart &amp; Market</v>
      </c>
      <c r="AC3453" t="str">
        <f>VLOOKUP($Z3453,Sheet2!$E$2:$I$222,5,FALSE)</f>
        <v>Daily ~ 6am-12:30am</v>
      </c>
      <c r="AE3453" t="s">
        <v>6834</v>
      </c>
      <c r="AF3453" t="s">
        <v>6885</v>
      </c>
      <c r="AH3453" t="e">
        <f>VLOOKUP(AG3453,Sheet2!$E$2:$I$222,3,FALSE)</f>
        <v>#N/A</v>
      </c>
      <c r="AI3453" t="e">
        <f>VLOOKUP(AG3453,Sheet2!$E$2:$I$222,4,FALSE)</f>
        <v>#N/A</v>
      </c>
      <c r="AJ3453" t="e">
        <f>VLOOKUP(AG3453,Sheet2!$E$2:$I$222,5,FALSE)</f>
        <v>#N/A</v>
      </c>
      <c r="AK3453"/>
      <c r="AO3453" t="e">
        <f>VLOOKUP(AN3453,Sheet2!$E$2:$I$222,3,FALSE)</f>
        <v>#N/A</v>
      </c>
      <c r="AP3453" t="e">
        <f>VLOOKUP(AN3453,Sheet2!$E$2:$I$222,4,FALSE)</f>
        <v>#N/A</v>
      </c>
      <c r="AQ3453" t="e">
        <f>VLOOKUP(AN3453,Sheet2!$E$2:$I$222,5,FALSE)</f>
        <v>#N/A</v>
      </c>
      <c r="AR3453"/>
      <c r="AV3453" t="e">
        <f>VLOOKUP(AU3453,Sheet2!$E$2:$I$222,3,FALSE)</f>
        <v>#N/A</v>
      </c>
      <c r="AW3453" t="e">
        <f>VLOOKUP(AU3453,Sheet2!$E$2:$I$222,4,FALSE)</f>
        <v>#N/A</v>
      </c>
      <c r="AX3453" t="e">
        <f>VLOOKUP(AU3453,Sheet2!$E$2:$I$222,5,FALSE)</f>
        <v>#N/A</v>
      </c>
      <c r="AY3453"/>
      <c r="BC3453" t="e">
        <f>VLOOKUP(BB3453,Sheet2!$E$2:$I$222,3,FALSE)</f>
        <v>#N/A</v>
      </c>
      <c r="BD3453" t="e">
        <f>VLOOKUP(BB3453,Sheet2!$E$2:$I$222,4,FALSE)</f>
        <v>#N/A</v>
      </c>
      <c r="BE3453" t="e">
        <f>VLOOKUP(BB3453,Sheet2!$E$2:$I$222,5,FALSE)</f>
        <v>#N/A</v>
      </c>
      <c r="BF3453"/>
      <c r="BJ3453" t="e">
        <f>VLOOKUP(BI3453,Sheet2!$E$2:$I$222,3,FALSE)</f>
        <v>#N/A</v>
      </c>
      <c r="BK3453" t="e">
        <f>VLOOKUP(BI3453,Sheet2!$E$2:$I$222,4,FALSE)</f>
        <v>#N/A</v>
      </c>
      <c r="BL3453" t="e">
        <f>VLOOKUP(BI3453,Sheet2!$E$2:$I$222,5,FALSE)</f>
        <v>#N/A</v>
      </c>
      <c r="BM3453"/>
      <c r="BQ3453" t="e">
        <f>VLOOKUP(BP3453,Sheet2!$E$2:$I$222,3,FALSE)</f>
        <v>#N/A</v>
      </c>
      <c r="BR3453" t="e">
        <f>VLOOKUP(BP3453,Sheet2!$E$2:$I$222,4,FALSE)</f>
        <v>#N/A</v>
      </c>
      <c r="BS3453" t="e">
        <f>VLOOKUP(BP3453,Sheet2!$E$2:$I$222,5,FALSE)</f>
        <v>#N/A</v>
      </c>
      <c r="BT3453"/>
      <c r="BX3453" t="e">
        <f>VLOOKUP(BW3453,Sheet2!$E$2:$I$222,3,FALSE)</f>
        <v>#N/A</v>
      </c>
      <c r="BY3453" t="e">
        <f>VLOOKUP(BW3453,Sheet2!$E$2:$I$222,4,FALSE)</f>
        <v>#N/A</v>
      </c>
      <c r="BZ3453" t="e">
        <f>VLOOKUP(BW3453,Sheet2!$E$2:$I$222,5,FALSE)</f>
        <v>#N/A</v>
      </c>
      <c r="CA3453"/>
      <c r="CE3453" t="e">
        <f>VLOOKUP(CD3453,Sheet2!$E$2:$I$222,3,FALSE)</f>
        <v>#N/A</v>
      </c>
      <c r="CF3453" t="e">
        <f>VLOOKUP(CD3453,Sheet2!$E$2:$I$222,4,FALSE)</f>
        <v>#N/A</v>
      </c>
      <c r="CG3453" t="e">
        <f>VLOOKUP(CD3453,Sheet2!$E$2:$I$222,5,FALSE)</f>
        <v>#N/A</v>
      </c>
      <c r="CH3453"/>
      <c r="CL3453" t="e">
        <f>VLOOKUP(CK3453,Sheet2!$E$2:$I$222,3,FALSE)</f>
        <v>#N/A</v>
      </c>
      <c r="CM3453" t="e">
        <f>VLOOKUP(CK3453,Sheet2!$E$2:$I$222,4,FALSE)</f>
        <v>#N/A</v>
      </c>
      <c r="CN3453" t="e">
        <f>VLOOKUP(CK3453,Sheet2!$E$2:$I$222,5,FALSE)</f>
        <v>#N/A</v>
      </c>
      <c r="CO3453"/>
      <c r="CS3453" t="e">
        <f>VLOOKUP(CR3453,Sheet2!$E$2:$I$222,3,FALSE)</f>
        <v>#N/A</v>
      </c>
      <c r="CT3453" t="e">
        <f>VLOOKUP(CR3453,Sheet2!$E$2:$I$222,4,FALSE)</f>
        <v>#N/A</v>
      </c>
      <c r="CU3453" t="e">
        <f>VLOOKUP(CR3453,Sheet2!$E$2:$I$222,5,FALSE)</f>
        <v>#N/A</v>
      </c>
      <c r="CV3453"/>
      <c r="CZ3453" t="e">
        <f>VLOOKUP(CY3453,Sheet2!$E$2:$I$222,3,FALSE)</f>
        <v>#N/A</v>
      </c>
      <c r="DA3453" t="e">
        <f>VLOOKUP(CY3453,Sheet2!$E$2:$I$222,4,FALSE)</f>
        <v>#N/A</v>
      </c>
      <c r="DB3453" t="e">
        <f>VLOOKUP(CY3453,Sheet2!$E$2:$I$222,5,FALSE)</f>
        <v>#N/A</v>
      </c>
      <c r="DC3453"/>
      <c r="DG3453" t="e">
        <f>VLOOKUP(DF3453,Sheet2!$E$2:$I$222,3,FALSE)</f>
        <v>#N/A</v>
      </c>
      <c r="DH3453" t="e">
        <f>VLOOKUP(DF3453,Sheet2!$E$2:$I$222,4,FALSE)</f>
        <v>#N/A</v>
      </c>
      <c r="DI3453" t="e">
        <f>VLOOKUP(DF3453,Sheet2!$E$2:$I$222,5,FALSE)</f>
        <v>#N/A</v>
      </c>
    </row>
    <row r="3454" spans="1:113" x14ac:dyDescent="0.25">
      <c r="A3454">
        <v>3590</v>
      </c>
      <c r="C3454">
        <v>17689</v>
      </c>
      <c r="D3454">
        <v>7689</v>
      </c>
      <c r="E3454">
        <v>37.734893999999997</v>
      </c>
      <c r="F3454">
        <v>-122.415682</v>
      </c>
      <c r="G3454" t="s">
        <v>2425</v>
      </c>
      <c r="H3454" t="s">
        <v>4849</v>
      </c>
      <c r="I3454" t="s">
        <v>4920</v>
      </c>
      <c r="J3454" t="s">
        <v>4947</v>
      </c>
      <c r="Q3454" t="s">
        <v>5924</v>
      </c>
      <c r="S3454" t="s">
        <v>6136</v>
      </c>
      <c r="W3454">
        <f t="shared" si="53"/>
        <v>1</v>
      </c>
      <c r="X3454" t="s">
        <v>6854</v>
      </c>
      <c r="Y3454" t="s">
        <v>6888</v>
      </c>
      <c r="Z3454" s="59" t="s">
        <v>6936</v>
      </c>
      <c r="AA3454" t="str">
        <f>VLOOKUP($Z3454,Sheet2!$E$2:$I$222,3,FALSE)</f>
        <v xml:space="preserve">To SF Zoo </v>
      </c>
      <c r="AB3454" t="str">
        <f>VLOOKUP($Z3454,Sheet2!$E$2:$I$222,4,FALSE)</f>
        <v>Sloat &amp; 47th Av.</v>
      </c>
      <c r="AC3454" t="str">
        <f>VLOOKUP($Z3454,Sheet2!$E$2:$I$222,5,FALSE)</f>
        <v>Daily ~ 6am-11:30pm</v>
      </c>
      <c r="AH3454" t="e">
        <f>VLOOKUP(AG3454,Sheet2!$E$2:$I$222,3,FALSE)</f>
        <v>#N/A</v>
      </c>
      <c r="AI3454" t="e">
        <f>VLOOKUP(AG3454,Sheet2!$E$2:$I$222,4,FALSE)</f>
        <v>#N/A</v>
      </c>
      <c r="AJ3454" t="e">
        <f>VLOOKUP(AG3454,Sheet2!$E$2:$I$222,5,FALSE)</f>
        <v>#N/A</v>
      </c>
      <c r="AK3454"/>
      <c r="AO3454" t="e">
        <f>VLOOKUP(AN3454,Sheet2!$E$2:$I$222,3,FALSE)</f>
        <v>#N/A</v>
      </c>
      <c r="AP3454" t="e">
        <f>VLOOKUP(AN3454,Sheet2!$E$2:$I$222,4,FALSE)</f>
        <v>#N/A</v>
      </c>
      <c r="AQ3454" t="e">
        <f>VLOOKUP(AN3454,Sheet2!$E$2:$I$222,5,FALSE)</f>
        <v>#N/A</v>
      </c>
      <c r="AR3454"/>
      <c r="AV3454" t="e">
        <f>VLOOKUP(AU3454,Sheet2!$E$2:$I$222,3,FALSE)</f>
        <v>#N/A</v>
      </c>
      <c r="AW3454" t="e">
        <f>VLOOKUP(AU3454,Sheet2!$E$2:$I$222,4,FALSE)</f>
        <v>#N/A</v>
      </c>
      <c r="AX3454" t="e">
        <f>VLOOKUP(AU3454,Sheet2!$E$2:$I$222,5,FALSE)</f>
        <v>#N/A</v>
      </c>
      <c r="AY3454"/>
      <c r="BC3454" t="e">
        <f>VLOOKUP(BB3454,Sheet2!$E$2:$I$222,3,FALSE)</f>
        <v>#N/A</v>
      </c>
      <c r="BD3454" t="e">
        <f>VLOOKUP(BB3454,Sheet2!$E$2:$I$222,4,FALSE)</f>
        <v>#N/A</v>
      </c>
      <c r="BE3454" t="e">
        <f>VLOOKUP(BB3454,Sheet2!$E$2:$I$222,5,FALSE)</f>
        <v>#N/A</v>
      </c>
      <c r="BF3454"/>
      <c r="BJ3454" t="e">
        <f>VLOOKUP(BI3454,Sheet2!$E$2:$I$222,3,FALSE)</f>
        <v>#N/A</v>
      </c>
      <c r="BK3454" t="e">
        <f>VLOOKUP(BI3454,Sheet2!$E$2:$I$222,4,FALSE)</f>
        <v>#N/A</v>
      </c>
      <c r="BL3454" t="e">
        <f>VLOOKUP(BI3454,Sheet2!$E$2:$I$222,5,FALSE)</f>
        <v>#N/A</v>
      </c>
      <c r="BM3454"/>
      <c r="BQ3454" t="e">
        <f>VLOOKUP(BP3454,Sheet2!$E$2:$I$222,3,FALSE)</f>
        <v>#N/A</v>
      </c>
      <c r="BR3454" t="e">
        <f>VLOOKUP(BP3454,Sheet2!$E$2:$I$222,4,FALSE)</f>
        <v>#N/A</v>
      </c>
      <c r="BS3454" t="e">
        <f>VLOOKUP(BP3454,Sheet2!$E$2:$I$222,5,FALSE)</f>
        <v>#N/A</v>
      </c>
      <c r="BT3454"/>
      <c r="BX3454" t="e">
        <f>VLOOKUP(BW3454,Sheet2!$E$2:$I$222,3,FALSE)</f>
        <v>#N/A</v>
      </c>
      <c r="BY3454" t="e">
        <f>VLOOKUP(BW3454,Sheet2!$E$2:$I$222,4,FALSE)</f>
        <v>#N/A</v>
      </c>
      <c r="BZ3454" t="e">
        <f>VLOOKUP(BW3454,Sheet2!$E$2:$I$222,5,FALSE)</f>
        <v>#N/A</v>
      </c>
      <c r="CA3454"/>
      <c r="CE3454" t="e">
        <f>VLOOKUP(CD3454,Sheet2!$E$2:$I$222,3,FALSE)</f>
        <v>#N/A</v>
      </c>
      <c r="CF3454" t="e">
        <f>VLOOKUP(CD3454,Sheet2!$E$2:$I$222,4,FALSE)</f>
        <v>#N/A</v>
      </c>
      <c r="CG3454" t="e">
        <f>VLOOKUP(CD3454,Sheet2!$E$2:$I$222,5,FALSE)</f>
        <v>#N/A</v>
      </c>
      <c r="CH3454"/>
      <c r="CL3454" t="e">
        <f>VLOOKUP(CK3454,Sheet2!$E$2:$I$222,3,FALSE)</f>
        <v>#N/A</v>
      </c>
      <c r="CM3454" t="e">
        <f>VLOOKUP(CK3454,Sheet2!$E$2:$I$222,4,FALSE)</f>
        <v>#N/A</v>
      </c>
      <c r="CN3454" t="e">
        <f>VLOOKUP(CK3454,Sheet2!$E$2:$I$222,5,FALSE)</f>
        <v>#N/A</v>
      </c>
      <c r="CO3454"/>
      <c r="CS3454" t="e">
        <f>VLOOKUP(CR3454,Sheet2!$E$2:$I$222,3,FALSE)</f>
        <v>#N/A</v>
      </c>
      <c r="CT3454" t="e">
        <f>VLOOKUP(CR3454,Sheet2!$E$2:$I$222,4,FALSE)</f>
        <v>#N/A</v>
      </c>
      <c r="CU3454" t="e">
        <f>VLOOKUP(CR3454,Sheet2!$E$2:$I$222,5,FALSE)</f>
        <v>#N/A</v>
      </c>
      <c r="CV3454"/>
      <c r="CZ3454" t="e">
        <f>VLOOKUP(CY3454,Sheet2!$E$2:$I$222,3,FALSE)</f>
        <v>#N/A</v>
      </c>
      <c r="DA3454" t="e">
        <f>VLOOKUP(CY3454,Sheet2!$E$2:$I$222,4,FALSE)</f>
        <v>#N/A</v>
      </c>
      <c r="DB3454" t="e">
        <f>VLOOKUP(CY3454,Sheet2!$E$2:$I$222,5,FALSE)</f>
        <v>#N/A</v>
      </c>
      <c r="DC3454"/>
      <c r="DG3454" t="e">
        <f>VLOOKUP(DF3454,Sheet2!$E$2:$I$222,3,FALSE)</f>
        <v>#N/A</v>
      </c>
      <c r="DH3454" t="e">
        <f>VLOOKUP(DF3454,Sheet2!$E$2:$I$222,4,FALSE)</f>
        <v>#N/A</v>
      </c>
      <c r="DI3454" t="e">
        <f>VLOOKUP(DF3454,Sheet2!$E$2:$I$222,5,FALSE)</f>
        <v>#N/A</v>
      </c>
    </row>
    <row r="3455" spans="1:113" x14ac:dyDescent="0.25">
      <c r="A3455">
        <v>3591</v>
      </c>
      <c r="C3455">
        <v>17691</v>
      </c>
      <c r="D3455">
        <v>7691</v>
      </c>
      <c r="E3455">
        <v>37.821831000000003</v>
      </c>
      <c r="F3455">
        <v>-122.529689</v>
      </c>
      <c r="G3455" t="s">
        <v>2426</v>
      </c>
      <c r="H3455" t="s">
        <v>4850</v>
      </c>
      <c r="I3455" t="s">
        <v>4925</v>
      </c>
      <c r="J3455" t="s">
        <v>4947</v>
      </c>
      <c r="Q3455" t="s">
        <v>5924</v>
      </c>
      <c r="S3455" t="s">
        <v>6152</v>
      </c>
      <c r="W3455">
        <f t="shared" si="53"/>
        <v>1</v>
      </c>
      <c r="X3455" t="s">
        <v>6857</v>
      </c>
      <c r="Y3455" t="s">
        <v>6888</v>
      </c>
      <c r="Z3455" s="59" t="s">
        <v>6940</v>
      </c>
      <c r="AA3455" t="str">
        <f>VLOOKUP($Z3455,Sheet2!$E$2:$I$222,3,FALSE)</f>
        <v>To Fort Cronkhite via GG Bridge</v>
      </c>
      <c r="AB3455" t="str">
        <f>VLOOKUP($Z3455,Sheet2!$E$2:$I$222,4,FALSE)</f>
        <v>Hourly Sat-Sun | Holidays</v>
      </c>
      <c r="AC3455" t="str">
        <f>VLOOKUP($Z3455,Sheet2!$E$2:$I$222,5,FALSE)</f>
        <v>Leaves SF ~ 10:30am-6:30pm</v>
      </c>
      <c r="AH3455" t="e">
        <f>VLOOKUP(AG3455,Sheet2!$E$2:$I$222,3,FALSE)</f>
        <v>#N/A</v>
      </c>
      <c r="AI3455" t="e">
        <f>VLOOKUP(AG3455,Sheet2!$E$2:$I$222,4,FALSE)</f>
        <v>#N/A</v>
      </c>
      <c r="AJ3455" t="e">
        <f>VLOOKUP(AG3455,Sheet2!$E$2:$I$222,5,FALSE)</f>
        <v>#N/A</v>
      </c>
      <c r="AK3455"/>
      <c r="AO3455" t="e">
        <f>VLOOKUP(AN3455,Sheet2!$E$2:$I$222,3,FALSE)</f>
        <v>#N/A</v>
      </c>
      <c r="AP3455" t="e">
        <f>VLOOKUP(AN3455,Sheet2!$E$2:$I$222,4,FALSE)</f>
        <v>#N/A</v>
      </c>
      <c r="AQ3455" t="e">
        <f>VLOOKUP(AN3455,Sheet2!$E$2:$I$222,5,FALSE)</f>
        <v>#N/A</v>
      </c>
      <c r="AR3455"/>
      <c r="AV3455" t="e">
        <f>VLOOKUP(AU3455,Sheet2!$E$2:$I$222,3,FALSE)</f>
        <v>#N/A</v>
      </c>
      <c r="AW3455" t="e">
        <f>VLOOKUP(AU3455,Sheet2!$E$2:$I$222,4,FALSE)</f>
        <v>#N/A</v>
      </c>
      <c r="AX3455" t="e">
        <f>VLOOKUP(AU3455,Sheet2!$E$2:$I$222,5,FALSE)</f>
        <v>#N/A</v>
      </c>
      <c r="AY3455"/>
      <c r="BC3455" t="e">
        <f>VLOOKUP(BB3455,Sheet2!$E$2:$I$222,3,FALSE)</f>
        <v>#N/A</v>
      </c>
      <c r="BD3455" t="e">
        <f>VLOOKUP(BB3455,Sheet2!$E$2:$I$222,4,FALSE)</f>
        <v>#N/A</v>
      </c>
      <c r="BE3455" t="e">
        <f>VLOOKUP(BB3455,Sheet2!$E$2:$I$222,5,FALSE)</f>
        <v>#N/A</v>
      </c>
      <c r="BF3455"/>
      <c r="BJ3455" t="e">
        <f>VLOOKUP(BI3455,Sheet2!$E$2:$I$222,3,FALSE)</f>
        <v>#N/A</v>
      </c>
      <c r="BK3455" t="e">
        <f>VLOOKUP(BI3455,Sheet2!$E$2:$I$222,4,FALSE)</f>
        <v>#N/A</v>
      </c>
      <c r="BL3455" t="e">
        <f>VLOOKUP(BI3455,Sheet2!$E$2:$I$222,5,FALSE)</f>
        <v>#N/A</v>
      </c>
      <c r="BM3455"/>
      <c r="BQ3455" t="e">
        <f>VLOOKUP(BP3455,Sheet2!$E$2:$I$222,3,FALSE)</f>
        <v>#N/A</v>
      </c>
      <c r="BR3455" t="e">
        <f>VLOOKUP(BP3455,Sheet2!$E$2:$I$222,4,FALSE)</f>
        <v>#N/A</v>
      </c>
      <c r="BS3455" t="e">
        <f>VLOOKUP(BP3455,Sheet2!$E$2:$I$222,5,FALSE)</f>
        <v>#N/A</v>
      </c>
      <c r="BT3455"/>
      <c r="BX3455" t="e">
        <f>VLOOKUP(BW3455,Sheet2!$E$2:$I$222,3,FALSE)</f>
        <v>#N/A</v>
      </c>
      <c r="BY3455" t="e">
        <f>VLOOKUP(BW3455,Sheet2!$E$2:$I$222,4,FALSE)</f>
        <v>#N/A</v>
      </c>
      <c r="BZ3455" t="e">
        <f>VLOOKUP(BW3455,Sheet2!$E$2:$I$222,5,FALSE)</f>
        <v>#N/A</v>
      </c>
      <c r="CA3455"/>
      <c r="CE3455" t="e">
        <f>VLOOKUP(CD3455,Sheet2!$E$2:$I$222,3,FALSE)</f>
        <v>#N/A</v>
      </c>
      <c r="CF3455" t="e">
        <f>VLOOKUP(CD3455,Sheet2!$E$2:$I$222,4,FALSE)</f>
        <v>#N/A</v>
      </c>
      <c r="CG3455" t="e">
        <f>VLOOKUP(CD3455,Sheet2!$E$2:$I$222,5,FALSE)</f>
        <v>#N/A</v>
      </c>
      <c r="CH3455"/>
      <c r="CL3455" t="e">
        <f>VLOOKUP(CK3455,Sheet2!$E$2:$I$222,3,FALSE)</f>
        <v>#N/A</v>
      </c>
      <c r="CM3455" t="e">
        <f>VLOOKUP(CK3455,Sheet2!$E$2:$I$222,4,FALSE)</f>
        <v>#N/A</v>
      </c>
      <c r="CN3455" t="e">
        <f>VLOOKUP(CK3455,Sheet2!$E$2:$I$222,5,FALSE)</f>
        <v>#N/A</v>
      </c>
      <c r="CO3455"/>
      <c r="CS3455" t="e">
        <f>VLOOKUP(CR3455,Sheet2!$E$2:$I$222,3,FALSE)</f>
        <v>#N/A</v>
      </c>
      <c r="CT3455" t="e">
        <f>VLOOKUP(CR3455,Sheet2!$E$2:$I$222,4,FALSE)</f>
        <v>#N/A</v>
      </c>
      <c r="CU3455" t="e">
        <f>VLOOKUP(CR3455,Sheet2!$E$2:$I$222,5,FALSE)</f>
        <v>#N/A</v>
      </c>
      <c r="CV3455"/>
      <c r="CZ3455" t="e">
        <f>VLOOKUP(CY3455,Sheet2!$E$2:$I$222,3,FALSE)</f>
        <v>#N/A</v>
      </c>
      <c r="DA3455" t="e">
        <f>VLOOKUP(CY3455,Sheet2!$E$2:$I$222,4,FALSE)</f>
        <v>#N/A</v>
      </c>
      <c r="DB3455" t="e">
        <f>VLOOKUP(CY3455,Sheet2!$E$2:$I$222,5,FALSE)</f>
        <v>#N/A</v>
      </c>
      <c r="DC3455"/>
      <c r="DG3455" t="e">
        <f>VLOOKUP(DF3455,Sheet2!$E$2:$I$222,3,FALSE)</f>
        <v>#N/A</v>
      </c>
      <c r="DH3455" t="e">
        <f>VLOOKUP(DF3455,Sheet2!$E$2:$I$222,4,FALSE)</f>
        <v>#N/A</v>
      </c>
      <c r="DI3455" t="e">
        <f>VLOOKUP(DF3455,Sheet2!$E$2:$I$222,5,FALSE)</f>
        <v>#N/A</v>
      </c>
    </row>
    <row r="3456" spans="1:113" x14ac:dyDescent="0.25">
      <c r="A3456">
        <v>3592</v>
      </c>
      <c r="C3456">
        <v>17692</v>
      </c>
      <c r="D3456">
        <v>7692</v>
      </c>
      <c r="E3456">
        <v>37.830373000000002</v>
      </c>
      <c r="F3456">
        <v>-122.524399</v>
      </c>
      <c r="G3456" t="s">
        <v>924</v>
      </c>
      <c r="H3456" t="s">
        <v>3350</v>
      </c>
      <c r="I3456" t="s">
        <v>4916</v>
      </c>
      <c r="J3456" t="s">
        <v>4947</v>
      </c>
      <c r="Q3456" t="s">
        <v>5924</v>
      </c>
      <c r="S3456" t="s">
        <v>6152</v>
      </c>
      <c r="W3456">
        <f t="shared" si="53"/>
        <v>1</v>
      </c>
      <c r="X3456" t="s">
        <v>6857</v>
      </c>
      <c r="Y3456" t="s">
        <v>6888</v>
      </c>
      <c r="Z3456" s="59" t="s">
        <v>6940</v>
      </c>
      <c r="AA3456" t="str">
        <f>VLOOKUP($Z3456,Sheet2!$E$2:$I$222,3,FALSE)</f>
        <v>To Fort Cronkhite via GG Bridge</v>
      </c>
      <c r="AB3456" t="str">
        <f>VLOOKUP($Z3456,Sheet2!$E$2:$I$222,4,FALSE)</f>
        <v>Hourly Sat-Sun | Holidays</v>
      </c>
      <c r="AC3456" t="str">
        <f>VLOOKUP($Z3456,Sheet2!$E$2:$I$222,5,FALSE)</f>
        <v>Leaves SF ~ 10:30am-6:30pm</v>
      </c>
      <c r="AH3456" t="e">
        <f>VLOOKUP(AG3456,Sheet2!$E$2:$I$222,3,FALSE)</f>
        <v>#N/A</v>
      </c>
      <c r="AI3456" t="e">
        <f>VLOOKUP(AG3456,Sheet2!$E$2:$I$222,4,FALSE)</f>
        <v>#N/A</v>
      </c>
      <c r="AJ3456" t="e">
        <f>VLOOKUP(AG3456,Sheet2!$E$2:$I$222,5,FALSE)</f>
        <v>#N/A</v>
      </c>
      <c r="AK3456"/>
      <c r="AO3456" t="e">
        <f>VLOOKUP(AN3456,Sheet2!$E$2:$I$222,3,FALSE)</f>
        <v>#N/A</v>
      </c>
      <c r="AP3456" t="e">
        <f>VLOOKUP(AN3456,Sheet2!$E$2:$I$222,4,FALSE)</f>
        <v>#N/A</v>
      </c>
      <c r="AQ3456" t="e">
        <f>VLOOKUP(AN3456,Sheet2!$E$2:$I$222,5,FALSE)</f>
        <v>#N/A</v>
      </c>
      <c r="AR3456"/>
      <c r="AV3456" t="e">
        <f>VLOOKUP(AU3456,Sheet2!$E$2:$I$222,3,FALSE)</f>
        <v>#N/A</v>
      </c>
      <c r="AW3456" t="e">
        <f>VLOOKUP(AU3456,Sheet2!$E$2:$I$222,4,FALSE)</f>
        <v>#N/A</v>
      </c>
      <c r="AX3456" t="e">
        <f>VLOOKUP(AU3456,Sheet2!$E$2:$I$222,5,FALSE)</f>
        <v>#N/A</v>
      </c>
      <c r="AY3456"/>
      <c r="BC3456" t="e">
        <f>VLOOKUP(BB3456,Sheet2!$E$2:$I$222,3,FALSE)</f>
        <v>#N/A</v>
      </c>
      <c r="BD3456" t="e">
        <f>VLOOKUP(BB3456,Sheet2!$E$2:$I$222,4,FALSE)</f>
        <v>#N/A</v>
      </c>
      <c r="BE3456" t="e">
        <f>VLOOKUP(BB3456,Sheet2!$E$2:$I$222,5,FALSE)</f>
        <v>#N/A</v>
      </c>
      <c r="BF3456"/>
      <c r="BJ3456" t="e">
        <f>VLOOKUP(BI3456,Sheet2!$E$2:$I$222,3,FALSE)</f>
        <v>#N/A</v>
      </c>
      <c r="BK3456" t="e">
        <f>VLOOKUP(BI3456,Sheet2!$E$2:$I$222,4,FALSE)</f>
        <v>#N/A</v>
      </c>
      <c r="BL3456" t="e">
        <f>VLOOKUP(BI3456,Sheet2!$E$2:$I$222,5,FALSE)</f>
        <v>#N/A</v>
      </c>
      <c r="BM3456"/>
      <c r="BQ3456" t="e">
        <f>VLOOKUP(BP3456,Sheet2!$E$2:$I$222,3,FALSE)</f>
        <v>#N/A</v>
      </c>
      <c r="BR3456" t="e">
        <f>VLOOKUP(BP3456,Sheet2!$E$2:$I$222,4,FALSE)</f>
        <v>#N/A</v>
      </c>
      <c r="BS3456" t="e">
        <f>VLOOKUP(BP3456,Sheet2!$E$2:$I$222,5,FALSE)</f>
        <v>#N/A</v>
      </c>
      <c r="BT3456"/>
      <c r="BX3456" t="e">
        <f>VLOOKUP(BW3456,Sheet2!$E$2:$I$222,3,FALSE)</f>
        <v>#N/A</v>
      </c>
      <c r="BY3456" t="e">
        <f>VLOOKUP(BW3456,Sheet2!$E$2:$I$222,4,FALSE)</f>
        <v>#N/A</v>
      </c>
      <c r="BZ3456" t="e">
        <f>VLOOKUP(BW3456,Sheet2!$E$2:$I$222,5,FALSE)</f>
        <v>#N/A</v>
      </c>
      <c r="CA3456"/>
      <c r="CE3456" t="e">
        <f>VLOOKUP(CD3456,Sheet2!$E$2:$I$222,3,FALSE)</f>
        <v>#N/A</v>
      </c>
      <c r="CF3456" t="e">
        <f>VLOOKUP(CD3456,Sheet2!$E$2:$I$222,4,FALSE)</f>
        <v>#N/A</v>
      </c>
      <c r="CG3456" t="e">
        <f>VLOOKUP(CD3456,Sheet2!$E$2:$I$222,5,FALSE)</f>
        <v>#N/A</v>
      </c>
      <c r="CH3456"/>
      <c r="CL3456" t="e">
        <f>VLOOKUP(CK3456,Sheet2!$E$2:$I$222,3,FALSE)</f>
        <v>#N/A</v>
      </c>
      <c r="CM3456" t="e">
        <f>VLOOKUP(CK3456,Sheet2!$E$2:$I$222,4,FALSE)</f>
        <v>#N/A</v>
      </c>
      <c r="CN3456" t="e">
        <f>VLOOKUP(CK3456,Sheet2!$E$2:$I$222,5,FALSE)</f>
        <v>#N/A</v>
      </c>
      <c r="CO3456"/>
      <c r="CS3456" t="e">
        <f>VLOOKUP(CR3456,Sheet2!$E$2:$I$222,3,FALSE)</f>
        <v>#N/A</v>
      </c>
      <c r="CT3456" t="e">
        <f>VLOOKUP(CR3456,Sheet2!$E$2:$I$222,4,FALSE)</f>
        <v>#N/A</v>
      </c>
      <c r="CU3456" t="e">
        <f>VLOOKUP(CR3456,Sheet2!$E$2:$I$222,5,FALSE)</f>
        <v>#N/A</v>
      </c>
      <c r="CV3456"/>
      <c r="CZ3456" t="e">
        <f>VLOOKUP(CY3456,Sheet2!$E$2:$I$222,3,FALSE)</f>
        <v>#N/A</v>
      </c>
      <c r="DA3456" t="e">
        <f>VLOOKUP(CY3456,Sheet2!$E$2:$I$222,4,FALSE)</f>
        <v>#N/A</v>
      </c>
      <c r="DB3456" t="e">
        <f>VLOOKUP(CY3456,Sheet2!$E$2:$I$222,5,FALSE)</f>
        <v>#N/A</v>
      </c>
      <c r="DC3456"/>
      <c r="DG3456" t="e">
        <f>VLOOKUP(DF3456,Sheet2!$E$2:$I$222,3,FALSE)</f>
        <v>#N/A</v>
      </c>
      <c r="DH3456" t="e">
        <f>VLOOKUP(DF3456,Sheet2!$E$2:$I$222,4,FALSE)</f>
        <v>#N/A</v>
      </c>
      <c r="DI3456" t="e">
        <f>VLOOKUP(DF3456,Sheet2!$E$2:$I$222,5,FALSE)</f>
        <v>#N/A</v>
      </c>
    </row>
    <row r="3457" spans="1:113" x14ac:dyDescent="0.25">
      <c r="A3457">
        <v>3593</v>
      </c>
      <c r="C3457">
        <v>17696</v>
      </c>
      <c r="D3457">
        <v>7696</v>
      </c>
      <c r="E3457">
        <v>37.776895000000003</v>
      </c>
      <c r="F3457">
        <v>-122.471941</v>
      </c>
      <c r="G3457" t="s">
        <v>2427</v>
      </c>
      <c r="H3457" t="s">
        <v>2531</v>
      </c>
      <c r="I3457" t="s">
        <v>4917</v>
      </c>
      <c r="J3457" t="s">
        <v>4947</v>
      </c>
      <c r="Q3457" t="s">
        <v>5924</v>
      </c>
      <c r="S3457" t="s">
        <v>6666</v>
      </c>
      <c r="T3457" t="s">
        <v>6801</v>
      </c>
      <c r="W3457">
        <f t="shared" si="53"/>
        <v>1</v>
      </c>
      <c r="X3457" t="s">
        <v>6876</v>
      </c>
      <c r="Y3457" t="s">
        <v>6888</v>
      </c>
      <c r="Z3457" s="59" t="s">
        <v>6967</v>
      </c>
      <c r="AA3457" t="str">
        <f>VLOOKUP($Z3457,Sheet2!$E$2:$I$222,3,FALSE)</f>
        <v>To Richmond District</v>
      </c>
      <c r="AB3457" t="str">
        <f>VLOOKUP($Z3457,Sheet2!$E$2:$I$222,4,FALSE)</f>
        <v>Balboa &amp; 12th Av.</v>
      </c>
      <c r="AC3457" t="str">
        <f>VLOOKUP($Z3457,Sheet2!$E$2:$I$222,5,FALSE)</f>
        <v>PM Only: M-F ~ 4pm-7pm</v>
      </c>
      <c r="AH3457" t="e">
        <f>VLOOKUP(AG3457,Sheet2!$E$2:$I$222,3,FALSE)</f>
        <v>#N/A</v>
      </c>
      <c r="AI3457" t="e">
        <f>VLOOKUP(AG3457,Sheet2!$E$2:$I$222,4,FALSE)</f>
        <v>#N/A</v>
      </c>
      <c r="AJ3457" t="e">
        <f>VLOOKUP(AG3457,Sheet2!$E$2:$I$222,5,FALSE)</f>
        <v>#N/A</v>
      </c>
      <c r="AK3457"/>
      <c r="AO3457" t="e">
        <f>VLOOKUP(AN3457,Sheet2!$E$2:$I$222,3,FALSE)</f>
        <v>#N/A</v>
      </c>
      <c r="AP3457" t="e">
        <f>VLOOKUP(AN3457,Sheet2!$E$2:$I$222,4,FALSE)</f>
        <v>#N/A</v>
      </c>
      <c r="AQ3457" t="e">
        <f>VLOOKUP(AN3457,Sheet2!$E$2:$I$222,5,FALSE)</f>
        <v>#N/A</v>
      </c>
      <c r="AR3457"/>
      <c r="AV3457" t="e">
        <f>VLOOKUP(AU3457,Sheet2!$E$2:$I$222,3,FALSE)</f>
        <v>#N/A</v>
      </c>
      <c r="AW3457" t="e">
        <f>VLOOKUP(AU3457,Sheet2!$E$2:$I$222,4,FALSE)</f>
        <v>#N/A</v>
      </c>
      <c r="AX3457" t="e">
        <f>VLOOKUP(AU3457,Sheet2!$E$2:$I$222,5,FALSE)</f>
        <v>#N/A</v>
      </c>
      <c r="AY3457"/>
      <c r="BC3457" t="e">
        <f>VLOOKUP(BB3457,Sheet2!$E$2:$I$222,3,FALSE)</f>
        <v>#N/A</v>
      </c>
      <c r="BD3457" t="e">
        <f>VLOOKUP(BB3457,Sheet2!$E$2:$I$222,4,FALSE)</f>
        <v>#N/A</v>
      </c>
      <c r="BE3457" t="e">
        <f>VLOOKUP(BB3457,Sheet2!$E$2:$I$222,5,FALSE)</f>
        <v>#N/A</v>
      </c>
      <c r="BF3457"/>
      <c r="BJ3457" t="e">
        <f>VLOOKUP(BI3457,Sheet2!$E$2:$I$222,3,FALSE)</f>
        <v>#N/A</v>
      </c>
      <c r="BK3457" t="e">
        <f>VLOOKUP(BI3457,Sheet2!$E$2:$I$222,4,FALSE)</f>
        <v>#N/A</v>
      </c>
      <c r="BL3457" t="e">
        <f>VLOOKUP(BI3457,Sheet2!$E$2:$I$222,5,FALSE)</f>
        <v>#N/A</v>
      </c>
      <c r="BM3457"/>
      <c r="BQ3457" t="e">
        <f>VLOOKUP(BP3457,Sheet2!$E$2:$I$222,3,FALSE)</f>
        <v>#N/A</v>
      </c>
      <c r="BR3457" t="e">
        <f>VLOOKUP(BP3457,Sheet2!$E$2:$I$222,4,FALSE)</f>
        <v>#N/A</v>
      </c>
      <c r="BS3457" t="e">
        <f>VLOOKUP(BP3457,Sheet2!$E$2:$I$222,5,FALSE)</f>
        <v>#N/A</v>
      </c>
      <c r="BT3457"/>
      <c r="BX3457" t="e">
        <f>VLOOKUP(BW3457,Sheet2!$E$2:$I$222,3,FALSE)</f>
        <v>#N/A</v>
      </c>
      <c r="BY3457" t="e">
        <f>VLOOKUP(BW3457,Sheet2!$E$2:$I$222,4,FALSE)</f>
        <v>#N/A</v>
      </c>
      <c r="BZ3457" t="e">
        <f>VLOOKUP(BW3457,Sheet2!$E$2:$I$222,5,FALSE)</f>
        <v>#N/A</v>
      </c>
      <c r="CA3457"/>
      <c r="CE3457" t="e">
        <f>VLOOKUP(CD3457,Sheet2!$E$2:$I$222,3,FALSE)</f>
        <v>#N/A</v>
      </c>
      <c r="CF3457" t="e">
        <f>VLOOKUP(CD3457,Sheet2!$E$2:$I$222,4,FALSE)</f>
        <v>#N/A</v>
      </c>
      <c r="CG3457" t="e">
        <f>VLOOKUP(CD3457,Sheet2!$E$2:$I$222,5,FALSE)</f>
        <v>#N/A</v>
      </c>
      <c r="CH3457"/>
      <c r="CL3457" t="e">
        <f>VLOOKUP(CK3457,Sheet2!$E$2:$I$222,3,FALSE)</f>
        <v>#N/A</v>
      </c>
      <c r="CM3457" t="e">
        <f>VLOOKUP(CK3457,Sheet2!$E$2:$I$222,4,FALSE)</f>
        <v>#N/A</v>
      </c>
      <c r="CN3457" t="e">
        <f>VLOOKUP(CK3457,Sheet2!$E$2:$I$222,5,FALSE)</f>
        <v>#N/A</v>
      </c>
      <c r="CO3457"/>
      <c r="CS3457" t="e">
        <f>VLOOKUP(CR3457,Sheet2!$E$2:$I$222,3,FALSE)</f>
        <v>#N/A</v>
      </c>
      <c r="CT3457" t="e">
        <f>VLOOKUP(CR3457,Sheet2!$E$2:$I$222,4,FALSE)</f>
        <v>#N/A</v>
      </c>
      <c r="CU3457" t="e">
        <f>VLOOKUP(CR3457,Sheet2!$E$2:$I$222,5,FALSE)</f>
        <v>#N/A</v>
      </c>
      <c r="CV3457"/>
      <c r="CZ3457" t="e">
        <f>VLOOKUP(CY3457,Sheet2!$E$2:$I$222,3,FALSE)</f>
        <v>#N/A</v>
      </c>
      <c r="DA3457" t="e">
        <f>VLOOKUP(CY3457,Sheet2!$E$2:$I$222,4,FALSE)</f>
        <v>#N/A</v>
      </c>
      <c r="DB3457" t="e">
        <f>VLOOKUP(CY3457,Sheet2!$E$2:$I$222,5,FALSE)</f>
        <v>#N/A</v>
      </c>
      <c r="DC3457"/>
      <c r="DG3457" t="e">
        <f>VLOOKUP(DF3457,Sheet2!$E$2:$I$222,3,FALSE)</f>
        <v>#N/A</v>
      </c>
      <c r="DH3457" t="e">
        <f>VLOOKUP(DF3457,Sheet2!$E$2:$I$222,4,FALSE)</f>
        <v>#N/A</v>
      </c>
      <c r="DI3457" t="e">
        <f>VLOOKUP(DF3457,Sheet2!$E$2:$I$222,5,FALSE)</f>
        <v>#N/A</v>
      </c>
    </row>
    <row r="3458" spans="1:113" x14ac:dyDescent="0.25">
      <c r="A3458">
        <v>3595</v>
      </c>
      <c r="C3458">
        <v>17720</v>
      </c>
      <c r="D3458">
        <v>7720</v>
      </c>
      <c r="E3458">
        <v>37.771611</v>
      </c>
      <c r="F3458">
        <v>-122.50315000000001</v>
      </c>
      <c r="G3458" t="s">
        <v>2428</v>
      </c>
      <c r="H3458" t="s">
        <v>4851</v>
      </c>
      <c r="I3458" t="s">
        <v>4916</v>
      </c>
      <c r="J3458" t="s">
        <v>4949</v>
      </c>
      <c r="K3458" t="s">
        <v>4974</v>
      </c>
      <c r="Q3458" t="s">
        <v>5924</v>
      </c>
      <c r="R3458" t="s">
        <v>5267</v>
      </c>
      <c r="S3458" t="s">
        <v>6213</v>
      </c>
      <c r="W3458">
        <f t="shared" ref="W3458:W3521" si="54">COUNTA(X3458,AE3458,AL3458,AS3458,AZ3458,BG3458,BN3458,BU3458,CB3458,CI3458,CP3458,CW3458,DD3458)</f>
        <v>2</v>
      </c>
      <c r="X3458" t="s">
        <v>6821</v>
      </c>
      <c r="Y3458" t="s">
        <v>6885</v>
      </c>
      <c r="AA3458" t="e">
        <f>VLOOKUP($Z3458,Sheet2!$E$2:$I$222,3,FALSE)</f>
        <v>#N/A</v>
      </c>
      <c r="AB3458" t="e">
        <f>VLOOKUP($Z3458,Sheet2!$E$2:$I$222,4,FALSE)</f>
        <v>#N/A</v>
      </c>
      <c r="AC3458" t="e">
        <f>VLOOKUP($Z3458,Sheet2!$E$2:$I$222,5,FALSE)</f>
        <v>#N/A</v>
      </c>
      <c r="AE3458" t="s">
        <v>6983</v>
      </c>
      <c r="AF3458" t="s">
        <v>6886</v>
      </c>
      <c r="AG3458" s="59" t="s">
        <v>6990</v>
      </c>
      <c r="AH3458" t="str">
        <f>VLOOKUP(AG3458,Sheet2!$E$2:$I$222,3,FALSE)</f>
        <v>To Downtown</v>
      </c>
      <c r="AI3458" t="str">
        <f>VLOOKUP(AG3458,Sheet2!$E$2:$I$222,4,FALSE)</f>
        <v>Transbay Terminal</v>
      </c>
      <c r="AJ3458" t="str">
        <f>VLOOKUP(AG3458,Sheet2!$E$2:$I$222,5,FALSE)</f>
        <v>M-F ~ 7am-7pm</v>
      </c>
      <c r="AK3458"/>
      <c r="AO3458" t="e">
        <f>VLOOKUP(AN3458,Sheet2!$E$2:$I$222,3,FALSE)</f>
        <v>#N/A</v>
      </c>
      <c r="AP3458" t="e">
        <f>VLOOKUP(AN3458,Sheet2!$E$2:$I$222,4,FALSE)</f>
        <v>#N/A</v>
      </c>
      <c r="AQ3458" t="e">
        <f>VLOOKUP(AN3458,Sheet2!$E$2:$I$222,5,FALSE)</f>
        <v>#N/A</v>
      </c>
      <c r="AR3458"/>
      <c r="AV3458" t="e">
        <f>VLOOKUP(AU3458,Sheet2!$E$2:$I$222,3,FALSE)</f>
        <v>#N/A</v>
      </c>
      <c r="AW3458" t="e">
        <f>VLOOKUP(AU3458,Sheet2!$E$2:$I$222,4,FALSE)</f>
        <v>#N/A</v>
      </c>
      <c r="AX3458" t="e">
        <f>VLOOKUP(AU3458,Sheet2!$E$2:$I$222,5,FALSE)</f>
        <v>#N/A</v>
      </c>
      <c r="AY3458"/>
      <c r="BC3458" t="e">
        <f>VLOOKUP(BB3458,Sheet2!$E$2:$I$222,3,FALSE)</f>
        <v>#N/A</v>
      </c>
      <c r="BD3458" t="e">
        <f>VLOOKUP(BB3458,Sheet2!$E$2:$I$222,4,FALSE)</f>
        <v>#N/A</v>
      </c>
      <c r="BE3458" t="e">
        <f>VLOOKUP(BB3458,Sheet2!$E$2:$I$222,5,FALSE)</f>
        <v>#N/A</v>
      </c>
      <c r="BF3458"/>
      <c r="BJ3458" t="e">
        <f>VLOOKUP(BI3458,Sheet2!$E$2:$I$222,3,FALSE)</f>
        <v>#N/A</v>
      </c>
      <c r="BK3458" t="e">
        <f>VLOOKUP(BI3458,Sheet2!$E$2:$I$222,4,FALSE)</f>
        <v>#N/A</v>
      </c>
      <c r="BL3458" t="e">
        <f>VLOOKUP(BI3458,Sheet2!$E$2:$I$222,5,FALSE)</f>
        <v>#N/A</v>
      </c>
      <c r="BM3458"/>
      <c r="BQ3458" t="e">
        <f>VLOOKUP(BP3458,Sheet2!$E$2:$I$222,3,FALSE)</f>
        <v>#N/A</v>
      </c>
      <c r="BR3458" t="e">
        <f>VLOOKUP(BP3458,Sheet2!$E$2:$I$222,4,FALSE)</f>
        <v>#N/A</v>
      </c>
      <c r="BS3458" t="e">
        <f>VLOOKUP(BP3458,Sheet2!$E$2:$I$222,5,FALSE)</f>
        <v>#N/A</v>
      </c>
      <c r="BT3458"/>
      <c r="BX3458" t="e">
        <f>VLOOKUP(BW3458,Sheet2!$E$2:$I$222,3,FALSE)</f>
        <v>#N/A</v>
      </c>
      <c r="BY3458" t="e">
        <f>VLOOKUP(BW3458,Sheet2!$E$2:$I$222,4,FALSE)</f>
        <v>#N/A</v>
      </c>
      <c r="BZ3458" t="e">
        <f>VLOOKUP(BW3458,Sheet2!$E$2:$I$222,5,FALSE)</f>
        <v>#N/A</v>
      </c>
      <c r="CA3458"/>
      <c r="CE3458" t="e">
        <f>VLOOKUP(CD3458,Sheet2!$E$2:$I$222,3,FALSE)</f>
        <v>#N/A</v>
      </c>
      <c r="CF3458" t="e">
        <f>VLOOKUP(CD3458,Sheet2!$E$2:$I$222,4,FALSE)</f>
        <v>#N/A</v>
      </c>
      <c r="CG3458" t="e">
        <f>VLOOKUP(CD3458,Sheet2!$E$2:$I$222,5,FALSE)</f>
        <v>#N/A</v>
      </c>
      <c r="CH3458"/>
      <c r="CL3458" t="e">
        <f>VLOOKUP(CK3458,Sheet2!$E$2:$I$222,3,FALSE)</f>
        <v>#N/A</v>
      </c>
      <c r="CM3458" t="e">
        <f>VLOOKUP(CK3458,Sheet2!$E$2:$I$222,4,FALSE)</f>
        <v>#N/A</v>
      </c>
      <c r="CN3458" t="e">
        <f>VLOOKUP(CK3458,Sheet2!$E$2:$I$222,5,FALSE)</f>
        <v>#N/A</v>
      </c>
      <c r="CO3458"/>
      <c r="CS3458" t="e">
        <f>VLOOKUP(CR3458,Sheet2!$E$2:$I$222,3,FALSE)</f>
        <v>#N/A</v>
      </c>
      <c r="CT3458" t="e">
        <f>VLOOKUP(CR3458,Sheet2!$E$2:$I$222,4,FALSE)</f>
        <v>#N/A</v>
      </c>
      <c r="CU3458" t="e">
        <f>VLOOKUP(CR3458,Sheet2!$E$2:$I$222,5,FALSE)</f>
        <v>#N/A</v>
      </c>
      <c r="CV3458"/>
      <c r="CZ3458" t="e">
        <f>VLOOKUP(CY3458,Sheet2!$E$2:$I$222,3,FALSE)</f>
        <v>#N/A</v>
      </c>
      <c r="DA3458" t="e">
        <f>VLOOKUP(CY3458,Sheet2!$E$2:$I$222,4,FALSE)</f>
        <v>#N/A</v>
      </c>
      <c r="DB3458" t="e">
        <f>VLOOKUP(CY3458,Sheet2!$E$2:$I$222,5,FALSE)</f>
        <v>#N/A</v>
      </c>
      <c r="DC3458"/>
      <c r="DG3458" t="e">
        <f>VLOOKUP(DF3458,Sheet2!$E$2:$I$222,3,FALSE)</f>
        <v>#N/A</v>
      </c>
      <c r="DH3458" t="e">
        <f>VLOOKUP(DF3458,Sheet2!$E$2:$I$222,4,FALSE)</f>
        <v>#N/A</v>
      </c>
      <c r="DI3458" t="e">
        <f>VLOOKUP(DF3458,Sheet2!$E$2:$I$222,5,FALSE)</f>
        <v>#N/A</v>
      </c>
    </row>
    <row r="3459" spans="1:113" x14ac:dyDescent="0.25">
      <c r="A3459">
        <v>3596</v>
      </c>
      <c r="C3459">
        <v>17721</v>
      </c>
      <c r="D3459">
        <v>7721</v>
      </c>
      <c r="E3459">
        <v>37.772846999999999</v>
      </c>
      <c r="F3459">
        <v>-122.47637</v>
      </c>
      <c r="G3459" t="s">
        <v>1002</v>
      </c>
      <c r="H3459" t="s">
        <v>3428</v>
      </c>
      <c r="I3459" t="s">
        <v>4916</v>
      </c>
      <c r="J3459" t="s">
        <v>4946</v>
      </c>
      <c r="K3459" t="s">
        <v>4961</v>
      </c>
      <c r="Q3459" t="s">
        <v>5924</v>
      </c>
      <c r="S3459" t="s">
        <v>6213</v>
      </c>
      <c r="W3459">
        <f t="shared" si="54"/>
        <v>2</v>
      </c>
      <c r="X3459" t="s">
        <v>6821</v>
      </c>
      <c r="Y3459" t="s">
        <v>6885</v>
      </c>
      <c r="AA3459" t="e">
        <f>VLOOKUP($Z3459,Sheet2!$E$2:$I$222,3,FALSE)</f>
        <v>#N/A</v>
      </c>
      <c r="AB3459" t="e">
        <f>VLOOKUP($Z3459,Sheet2!$E$2:$I$222,4,FALSE)</f>
        <v>#N/A</v>
      </c>
      <c r="AC3459" t="e">
        <f>VLOOKUP($Z3459,Sheet2!$E$2:$I$222,5,FALSE)</f>
        <v>#N/A</v>
      </c>
      <c r="AE3459" t="s">
        <v>6983</v>
      </c>
      <c r="AF3459" t="s">
        <v>6886</v>
      </c>
      <c r="AG3459" s="59" t="s">
        <v>6990</v>
      </c>
      <c r="AH3459" t="str">
        <f>VLOOKUP(AG3459,Sheet2!$E$2:$I$222,3,FALSE)</f>
        <v>To Downtown</v>
      </c>
      <c r="AI3459" t="str">
        <f>VLOOKUP(AG3459,Sheet2!$E$2:$I$222,4,FALSE)</f>
        <v>Transbay Terminal</v>
      </c>
      <c r="AJ3459" t="str">
        <f>VLOOKUP(AG3459,Sheet2!$E$2:$I$222,5,FALSE)</f>
        <v>M-F ~ 7am-7pm</v>
      </c>
      <c r="AK3459"/>
      <c r="AO3459" t="e">
        <f>VLOOKUP(AN3459,Sheet2!$E$2:$I$222,3,FALSE)</f>
        <v>#N/A</v>
      </c>
      <c r="AP3459" t="e">
        <f>VLOOKUP(AN3459,Sheet2!$E$2:$I$222,4,FALSE)</f>
        <v>#N/A</v>
      </c>
      <c r="AQ3459" t="e">
        <f>VLOOKUP(AN3459,Sheet2!$E$2:$I$222,5,FALSE)</f>
        <v>#N/A</v>
      </c>
      <c r="AR3459"/>
      <c r="AV3459" t="e">
        <f>VLOOKUP(AU3459,Sheet2!$E$2:$I$222,3,FALSE)</f>
        <v>#N/A</v>
      </c>
      <c r="AW3459" t="e">
        <f>VLOOKUP(AU3459,Sheet2!$E$2:$I$222,4,FALSE)</f>
        <v>#N/A</v>
      </c>
      <c r="AX3459" t="e">
        <f>VLOOKUP(AU3459,Sheet2!$E$2:$I$222,5,FALSE)</f>
        <v>#N/A</v>
      </c>
      <c r="AY3459"/>
      <c r="BC3459" t="e">
        <f>VLOOKUP(BB3459,Sheet2!$E$2:$I$222,3,FALSE)</f>
        <v>#N/A</v>
      </c>
      <c r="BD3459" t="e">
        <f>VLOOKUP(BB3459,Sheet2!$E$2:$I$222,4,FALSE)</f>
        <v>#N/A</v>
      </c>
      <c r="BE3459" t="e">
        <f>VLOOKUP(BB3459,Sheet2!$E$2:$I$222,5,FALSE)</f>
        <v>#N/A</v>
      </c>
      <c r="BF3459"/>
      <c r="BJ3459" t="e">
        <f>VLOOKUP(BI3459,Sheet2!$E$2:$I$222,3,FALSE)</f>
        <v>#N/A</v>
      </c>
      <c r="BK3459" t="e">
        <f>VLOOKUP(BI3459,Sheet2!$E$2:$I$222,4,FALSE)</f>
        <v>#N/A</v>
      </c>
      <c r="BL3459" t="e">
        <f>VLOOKUP(BI3459,Sheet2!$E$2:$I$222,5,FALSE)</f>
        <v>#N/A</v>
      </c>
      <c r="BM3459"/>
      <c r="BQ3459" t="e">
        <f>VLOOKUP(BP3459,Sheet2!$E$2:$I$222,3,FALSE)</f>
        <v>#N/A</v>
      </c>
      <c r="BR3459" t="e">
        <f>VLOOKUP(BP3459,Sheet2!$E$2:$I$222,4,FALSE)</f>
        <v>#N/A</v>
      </c>
      <c r="BS3459" t="e">
        <f>VLOOKUP(BP3459,Sheet2!$E$2:$I$222,5,FALSE)</f>
        <v>#N/A</v>
      </c>
      <c r="BT3459"/>
      <c r="BX3459" t="e">
        <f>VLOOKUP(BW3459,Sheet2!$E$2:$I$222,3,FALSE)</f>
        <v>#N/A</v>
      </c>
      <c r="BY3459" t="e">
        <f>VLOOKUP(BW3459,Sheet2!$E$2:$I$222,4,FALSE)</f>
        <v>#N/A</v>
      </c>
      <c r="BZ3459" t="e">
        <f>VLOOKUP(BW3459,Sheet2!$E$2:$I$222,5,FALSE)</f>
        <v>#N/A</v>
      </c>
      <c r="CA3459"/>
      <c r="CE3459" t="e">
        <f>VLOOKUP(CD3459,Sheet2!$E$2:$I$222,3,FALSE)</f>
        <v>#N/A</v>
      </c>
      <c r="CF3459" t="e">
        <f>VLOOKUP(CD3459,Sheet2!$E$2:$I$222,4,FALSE)</f>
        <v>#N/A</v>
      </c>
      <c r="CG3459" t="e">
        <f>VLOOKUP(CD3459,Sheet2!$E$2:$I$222,5,FALSE)</f>
        <v>#N/A</v>
      </c>
      <c r="CH3459"/>
      <c r="CL3459" t="e">
        <f>VLOOKUP(CK3459,Sheet2!$E$2:$I$222,3,FALSE)</f>
        <v>#N/A</v>
      </c>
      <c r="CM3459" t="e">
        <f>VLOOKUP(CK3459,Sheet2!$E$2:$I$222,4,FALSE)</f>
        <v>#N/A</v>
      </c>
      <c r="CN3459" t="e">
        <f>VLOOKUP(CK3459,Sheet2!$E$2:$I$222,5,FALSE)</f>
        <v>#N/A</v>
      </c>
      <c r="CO3459"/>
      <c r="CS3459" t="e">
        <f>VLOOKUP(CR3459,Sheet2!$E$2:$I$222,3,FALSE)</f>
        <v>#N/A</v>
      </c>
      <c r="CT3459" t="e">
        <f>VLOOKUP(CR3459,Sheet2!$E$2:$I$222,4,FALSE)</f>
        <v>#N/A</v>
      </c>
      <c r="CU3459" t="e">
        <f>VLOOKUP(CR3459,Sheet2!$E$2:$I$222,5,FALSE)</f>
        <v>#N/A</v>
      </c>
      <c r="CV3459"/>
      <c r="CZ3459" t="e">
        <f>VLOOKUP(CY3459,Sheet2!$E$2:$I$222,3,FALSE)</f>
        <v>#N/A</v>
      </c>
      <c r="DA3459" t="e">
        <f>VLOOKUP(CY3459,Sheet2!$E$2:$I$222,4,FALSE)</f>
        <v>#N/A</v>
      </c>
      <c r="DB3459" t="e">
        <f>VLOOKUP(CY3459,Sheet2!$E$2:$I$222,5,FALSE)</f>
        <v>#N/A</v>
      </c>
      <c r="DC3459"/>
      <c r="DG3459" t="e">
        <f>VLOOKUP(DF3459,Sheet2!$E$2:$I$222,3,FALSE)</f>
        <v>#N/A</v>
      </c>
      <c r="DH3459" t="e">
        <f>VLOOKUP(DF3459,Sheet2!$E$2:$I$222,4,FALSE)</f>
        <v>#N/A</v>
      </c>
      <c r="DI3459" t="e">
        <f>VLOOKUP(DF3459,Sheet2!$E$2:$I$222,5,FALSE)</f>
        <v>#N/A</v>
      </c>
    </row>
    <row r="3460" spans="1:113" x14ac:dyDescent="0.25">
      <c r="A3460">
        <v>3597</v>
      </c>
      <c r="C3460">
        <v>17722</v>
      </c>
      <c r="D3460">
        <v>7722</v>
      </c>
      <c r="E3460">
        <v>37.776808000000003</v>
      </c>
      <c r="F3460">
        <v>-122.444834</v>
      </c>
      <c r="G3460" t="s">
        <v>719</v>
      </c>
      <c r="H3460" t="s">
        <v>3148</v>
      </c>
      <c r="I3460" t="s">
        <v>4916</v>
      </c>
      <c r="J3460" t="s">
        <v>4946</v>
      </c>
      <c r="K3460" t="s">
        <v>5026</v>
      </c>
      <c r="M3460" t="s">
        <v>5109</v>
      </c>
      <c r="Q3460" t="s">
        <v>5924</v>
      </c>
      <c r="S3460" t="s">
        <v>6213</v>
      </c>
      <c r="T3460" t="s">
        <v>6802</v>
      </c>
      <c r="W3460">
        <f t="shared" si="54"/>
        <v>2</v>
      </c>
      <c r="X3460" t="s">
        <v>6821</v>
      </c>
      <c r="Y3460" t="s">
        <v>6885</v>
      </c>
      <c r="AA3460" t="e">
        <f>VLOOKUP($Z3460,Sheet2!$E$2:$I$222,3,FALSE)</f>
        <v>#N/A</v>
      </c>
      <c r="AB3460" t="e">
        <f>VLOOKUP($Z3460,Sheet2!$E$2:$I$222,4,FALSE)</f>
        <v>#N/A</v>
      </c>
      <c r="AC3460" t="e">
        <f>VLOOKUP($Z3460,Sheet2!$E$2:$I$222,5,FALSE)</f>
        <v>#N/A</v>
      </c>
      <c r="AE3460" t="s">
        <v>6983</v>
      </c>
      <c r="AF3460" t="s">
        <v>6886</v>
      </c>
      <c r="AG3460" s="59" t="s">
        <v>6990</v>
      </c>
      <c r="AH3460" t="str">
        <f>VLOOKUP(AG3460,Sheet2!$E$2:$I$222,3,FALSE)</f>
        <v>To Downtown</v>
      </c>
      <c r="AI3460" t="str">
        <f>VLOOKUP(AG3460,Sheet2!$E$2:$I$222,4,FALSE)</f>
        <v>Transbay Terminal</v>
      </c>
      <c r="AJ3460" t="str">
        <f>VLOOKUP(AG3460,Sheet2!$E$2:$I$222,5,FALSE)</f>
        <v>M-F ~ 7am-7pm</v>
      </c>
      <c r="AK3460"/>
      <c r="AO3460" t="e">
        <f>VLOOKUP(AN3460,Sheet2!$E$2:$I$222,3,FALSE)</f>
        <v>#N/A</v>
      </c>
      <c r="AP3460" t="e">
        <f>VLOOKUP(AN3460,Sheet2!$E$2:$I$222,4,FALSE)</f>
        <v>#N/A</v>
      </c>
      <c r="AQ3460" t="e">
        <f>VLOOKUP(AN3460,Sheet2!$E$2:$I$222,5,FALSE)</f>
        <v>#N/A</v>
      </c>
      <c r="AR3460"/>
      <c r="AV3460" t="e">
        <f>VLOOKUP(AU3460,Sheet2!$E$2:$I$222,3,FALSE)</f>
        <v>#N/A</v>
      </c>
      <c r="AW3460" t="e">
        <f>VLOOKUP(AU3460,Sheet2!$E$2:$I$222,4,FALSE)</f>
        <v>#N/A</v>
      </c>
      <c r="AX3460" t="e">
        <f>VLOOKUP(AU3460,Sheet2!$E$2:$I$222,5,FALSE)</f>
        <v>#N/A</v>
      </c>
      <c r="AY3460"/>
      <c r="BC3460" t="e">
        <f>VLOOKUP(BB3460,Sheet2!$E$2:$I$222,3,FALSE)</f>
        <v>#N/A</v>
      </c>
      <c r="BD3460" t="e">
        <f>VLOOKUP(BB3460,Sheet2!$E$2:$I$222,4,FALSE)</f>
        <v>#N/A</v>
      </c>
      <c r="BE3460" t="e">
        <f>VLOOKUP(BB3460,Sheet2!$E$2:$I$222,5,FALSE)</f>
        <v>#N/A</v>
      </c>
      <c r="BF3460"/>
      <c r="BJ3460" t="e">
        <f>VLOOKUP(BI3460,Sheet2!$E$2:$I$222,3,FALSE)</f>
        <v>#N/A</v>
      </c>
      <c r="BK3460" t="e">
        <f>VLOOKUP(BI3460,Sheet2!$E$2:$I$222,4,FALSE)</f>
        <v>#N/A</v>
      </c>
      <c r="BL3460" t="e">
        <f>VLOOKUP(BI3460,Sheet2!$E$2:$I$222,5,FALSE)</f>
        <v>#N/A</v>
      </c>
      <c r="BM3460"/>
      <c r="BQ3460" t="e">
        <f>VLOOKUP(BP3460,Sheet2!$E$2:$I$222,3,FALSE)</f>
        <v>#N/A</v>
      </c>
      <c r="BR3460" t="e">
        <f>VLOOKUP(BP3460,Sheet2!$E$2:$I$222,4,FALSE)</f>
        <v>#N/A</v>
      </c>
      <c r="BS3460" t="e">
        <f>VLOOKUP(BP3460,Sheet2!$E$2:$I$222,5,FALSE)</f>
        <v>#N/A</v>
      </c>
      <c r="BT3460"/>
      <c r="BX3460" t="e">
        <f>VLOOKUP(BW3460,Sheet2!$E$2:$I$222,3,FALSE)</f>
        <v>#N/A</v>
      </c>
      <c r="BY3460" t="e">
        <f>VLOOKUP(BW3460,Sheet2!$E$2:$I$222,4,FALSE)</f>
        <v>#N/A</v>
      </c>
      <c r="BZ3460" t="e">
        <f>VLOOKUP(BW3460,Sheet2!$E$2:$I$222,5,FALSE)</f>
        <v>#N/A</v>
      </c>
      <c r="CA3460"/>
      <c r="CE3460" t="e">
        <f>VLOOKUP(CD3460,Sheet2!$E$2:$I$222,3,FALSE)</f>
        <v>#N/A</v>
      </c>
      <c r="CF3460" t="e">
        <f>VLOOKUP(CD3460,Sheet2!$E$2:$I$222,4,FALSE)</f>
        <v>#N/A</v>
      </c>
      <c r="CG3460" t="e">
        <f>VLOOKUP(CD3460,Sheet2!$E$2:$I$222,5,FALSE)</f>
        <v>#N/A</v>
      </c>
      <c r="CH3460"/>
      <c r="CL3460" t="e">
        <f>VLOOKUP(CK3460,Sheet2!$E$2:$I$222,3,FALSE)</f>
        <v>#N/A</v>
      </c>
      <c r="CM3460" t="e">
        <f>VLOOKUP(CK3460,Sheet2!$E$2:$I$222,4,FALSE)</f>
        <v>#N/A</v>
      </c>
      <c r="CN3460" t="e">
        <f>VLOOKUP(CK3460,Sheet2!$E$2:$I$222,5,FALSE)</f>
        <v>#N/A</v>
      </c>
      <c r="CO3460"/>
      <c r="CS3460" t="e">
        <f>VLOOKUP(CR3460,Sheet2!$E$2:$I$222,3,FALSE)</f>
        <v>#N/A</v>
      </c>
      <c r="CT3460" t="e">
        <f>VLOOKUP(CR3460,Sheet2!$E$2:$I$222,4,FALSE)</f>
        <v>#N/A</v>
      </c>
      <c r="CU3460" t="e">
        <f>VLOOKUP(CR3460,Sheet2!$E$2:$I$222,5,FALSE)</f>
        <v>#N/A</v>
      </c>
      <c r="CV3460"/>
      <c r="CZ3460" t="e">
        <f>VLOOKUP(CY3460,Sheet2!$E$2:$I$222,3,FALSE)</f>
        <v>#N/A</v>
      </c>
      <c r="DA3460" t="e">
        <f>VLOOKUP(CY3460,Sheet2!$E$2:$I$222,4,FALSE)</f>
        <v>#N/A</v>
      </c>
      <c r="DB3460" t="e">
        <f>VLOOKUP(CY3460,Sheet2!$E$2:$I$222,5,FALSE)</f>
        <v>#N/A</v>
      </c>
      <c r="DC3460"/>
      <c r="DG3460" t="e">
        <f>VLOOKUP(DF3460,Sheet2!$E$2:$I$222,3,FALSE)</f>
        <v>#N/A</v>
      </c>
      <c r="DH3460" t="e">
        <f>VLOOKUP(DF3460,Sheet2!$E$2:$I$222,4,FALSE)</f>
        <v>#N/A</v>
      </c>
      <c r="DI3460" t="e">
        <f>VLOOKUP(DF3460,Sheet2!$E$2:$I$222,5,FALSE)</f>
        <v>#N/A</v>
      </c>
    </row>
    <row r="3461" spans="1:113" x14ac:dyDescent="0.25">
      <c r="A3461">
        <v>3599</v>
      </c>
      <c r="C3461">
        <v>17727</v>
      </c>
      <c r="D3461">
        <v>7727</v>
      </c>
      <c r="E3461">
        <v>37.772466999999999</v>
      </c>
      <c r="F3461">
        <v>-122.48773</v>
      </c>
      <c r="G3461" t="s">
        <v>1005</v>
      </c>
      <c r="H3461" t="s">
        <v>3432</v>
      </c>
      <c r="I3461" t="s">
        <v>4920</v>
      </c>
      <c r="J3461" t="s">
        <v>4949</v>
      </c>
      <c r="K3461" t="s">
        <v>4974</v>
      </c>
      <c r="Q3461" t="s">
        <v>5924</v>
      </c>
      <c r="S3461" t="s">
        <v>6212</v>
      </c>
      <c r="W3461">
        <f t="shared" si="54"/>
        <v>2</v>
      </c>
      <c r="X3461" t="s">
        <v>6821</v>
      </c>
      <c r="Y3461" t="s">
        <v>6887</v>
      </c>
      <c r="AA3461" t="e">
        <f>VLOOKUP($Z3461,Sheet2!$E$2:$I$222,3,FALSE)</f>
        <v>#N/A</v>
      </c>
      <c r="AB3461" t="e">
        <f>VLOOKUP($Z3461,Sheet2!$E$2:$I$222,4,FALSE)</f>
        <v>#N/A</v>
      </c>
      <c r="AC3461" t="e">
        <f>VLOOKUP($Z3461,Sheet2!$E$2:$I$222,5,FALSE)</f>
        <v>#N/A</v>
      </c>
      <c r="AE3461" t="s">
        <v>6983</v>
      </c>
      <c r="AF3461" t="s">
        <v>6888</v>
      </c>
      <c r="AG3461" s="59" t="s">
        <v>6995</v>
      </c>
      <c r="AH3461" t="str">
        <f>VLOOKUP(AG3461,Sheet2!$E$2:$I$222,3,FALSE)</f>
        <v>To Ocean Beach</v>
      </c>
      <c r="AI3461" t="str">
        <f>VLOOKUP(AG3461,Sheet2!$E$2:$I$222,4,FALSE)</f>
        <v>La Playa &amp; Cabrillo</v>
      </c>
      <c r="AJ3461" t="str">
        <f>VLOOKUP(AG3461,Sheet2!$E$2:$I$222,5,FALSE)</f>
        <v>M-F ~ 7am-7pm</v>
      </c>
      <c r="AK3461"/>
      <c r="AO3461" t="e">
        <f>VLOOKUP(AN3461,Sheet2!$E$2:$I$222,3,FALSE)</f>
        <v>#N/A</v>
      </c>
      <c r="AP3461" t="e">
        <f>VLOOKUP(AN3461,Sheet2!$E$2:$I$222,4,FALSE)</f>
        <v>#N/A</v>
      </c>
      <c r="AQ3461" t="e">
        <f>VLOOKUP(AN3461,Sheet2!$E$2:$I$222,5,FALSE)</f>
        <v>#N/A</v>
      </c>
      <c r="AR3461"/>
      <c r="AV3461" t="e">
        <f>VLOOKUP(AU3461,Sheet2!$E$2:$I$222,3,FALSE)</f>
        <v>#N/A</v>
      </c>
      <c r="AW3461" t="e">
        <f>VLOOKUP(AU3461,Sheet2!$E$2:$I$222,4,FALSE)</f>
        <v>#N/A</v>
      </c>
      <c r="AX3461" t="e">
        <f>VLOOKUP(AU3461,Sheet2!$E$2:$I$222,5,FALSE)</f>
        <v>#N/A</v>
      </c>
      <c r="AY3461"/>
      <c r="BC3461" t="e">
        <f>VLOOKUP(BB3461,Sheet2!$E$2:$I$222,3,FALSE)</f>
        <v>#N/A</v>
      </c>
      <c r="BD3461" t="e">
        <f>VLOOKUP(BB3461,Sheet2!$E$2:$I$222,4,FALSE)</f>
        <v>#N/A</v>
      </c>
      <c r="BE3461" t="e">
        <f>VLOOKUP(BB3461,Sheet2!$E$2:$I$222,5,FALSE)</f>
        <v>#N/A</v>
      </c>
      <c r="BF3461"/>
      <c r="BJ3461" t="e">
        <f>VLOOKUP(BI3461,Sheet2!$E$2:$I$222,3,FALSE)</f>
        <v>#N/A</v>
      </c>
      <c r="BK3461" t="e">
        <f>VLOOKUP(BI3461,Sheet2!$E$2:$I$222,4,FALSE)</f>
        <v>#N/A</v>
      </c>
      <c r="BL3461" t="e">
        <f>VLOOKUP(BI3461,Sheet2!$E$2:$I$222,5,FALSE)</f>
        <v>#N/A</v>
      </c>
      <c r="BM3461"/>
      <c r="BQ3461" t="e">
        <f>VLOOKUP(BP3461,Sheet2!$E$2:$I$222,3,FALSE)</f>
        <v>#N/A</v>
      </c>
      <c r="BR3461" t="e">
        <f>VLOOKUP(BP3461,Sheet2!$E$2:$I$222,4,FALSE)</f>
        <v>#N/A</v>
      </c>
      <c r="BS3461" t="e">
        <f>VLOOKUP(BP3461,Sheet2!$E$2:$I$222,5,FALSE)</f>
        <v>#N/A</v>
      </c>
      <c r="BT3461"/>
      <c r="BX3461" t="e">
        <f>VLOOKUP(BW3461,Sheet2!$E$2:$I$222,3,FALSE)</f>
        <v>#N/A</v>
      </c>
      <c r="BY3461" t="e">
        <f>VLOOKUP(BW3461,Sheet2!$E$2:$I$222,4,FALSE)</f>
        <v>#N/A</v>
      </c>
      <c r="BZ3461" t="e">
        <f>VLOOKUP(BW3461,Sheet2!$E$2:$I$222,5,FALSE)</f>
        <v>#N/A</v>
      </c>
      <c r="CA3461"/>
      <c r="CE3461" t="e">
        <f>VLOOKUP(CD3461,Sheet2!$E$2:$I$222,3,FALSE)</f>
        <v>#N/A</v>
      </c>
      <c r="CF3461" t="e">
        <f>VLOOKUP(CD3461,Sheet2!$E$2:$I$222,4,FALSE)</f>
        <v>#N/A</v>
      </c>
      <c r="CG3461" t="e">
        <f>VLOOKUP(CD3461,Sheet2!$E$2:$I$222,5,FALSE)</f>
        <v>#N/A</v>
      </c>
      <c r="CH3461"/>
      <c r="CL3461" t="e">
        <f>VLOOKUP(CK3461,Sheet2!$E$2:$I$222,3,FALSE)</f>
        <v>#N/A</v>
      </c>
      <c r="CM3461" t="e">
        <f>VLOOKUP(CK3461,Sheet2!$E$2:$I$222,4,FALSE)</f>
        <v>#N/A</v>
      </c>
      <c r="CN3461" t="e">
        <f>VLOOKUP(CK3461,Sheet2!$E$2:$I$222,5,FALSE)</f>
        <v>#N/A</v>
      </c>
      <c r="CO3461"/>
      <c r="CS3461" t="e">
        <f>VLOOKUP(CR3461,Sheet2!$E$2:$I$222,3,FALSE)</f>
        <v>#N/A</v>
      </c>
      <c r="CT3461" t="e">
        <f>VLOOKUP(CR3461,Sheet2!$E$2:$I$222,4,FALSE)</f>
        <v>#N/A</v>
      </c>
      <c r="CU3461" t="e">
        <f>VLOOKUP(CR3461,Sheet2!$E$2:$I$222,5,FALSE)</f>
        <v>#N/A</v>
      </c>
      <c r="CV3461"/>
      <c r="CZ3461" t="e">
        <f>VLOOKUP(CY3461,Sheet2!$E$2:$I$222,3,FALSE)</f>
        <v>#N/A</v>
      </c>
      <c r="DA3461" t="e">
        <f>VLOOKUP(CY3461,Sheet2!$E$2:$I$222,4,FALSE)</f>
        <v>#N/A</v>
      </c>
      <c r="DB3461" t="e">
        <f>VLOOKUP(CY3461,Sheet2!$E$2:$I$222,5,FALSE)</f>
        <v>#N/A</v>
      </c>
      <c r="DC3461"/>
      <c r="DG3461" t="e">
        <f>VLOOKUP(DF3461,Sheet2!$E$2:$I$222,3,FALSE)</f>
        <v>#N/A</v>
      </c>
      <c r="DH3461" t="e">
        <f>VLOOKUP(DF3461,Sheet2!$E$2:$I$222,4,FALSE)</f>
        <v>#N/A</v>
      </c>
      <c r="DI3461" t="e">
        <f>VLOOKUP(DF3461,Sheet2!$E$2:$I$222,5,FALSE)</f>
        <v>#N/A</v>
      </c>
    </row>
    <row r="3462" spans="1:113" x14ac:dyDescent="0.25">
      <c r="A3462">
        <v>3600</v>
      </c>
      <c r="C3462">
        <v>17728</v>
      </c>
      <c r="D3462">
        <v>7728</v>
      </c>
      <c r="E3462">
        <v>37.772281</v>
      </c>
      <c r="F3462">
        <v>-122.48923000000001</v>
      </c>
      <c r="G3462" t="s">
        <v>1006</v>
      </c>
      <c r="H3462" t="s">
        <v>3433</v>
      </c>
      <c r="I3462" t="s">
        <v>4920</v>
      </c>
      <c r="J3462" t="s">
        <v>4946</v>
      </c>
      <c r="K3462" t="s">
        <v>4961</v>
      </c>
      <c r="Q3462" t="s">
        <v>5924</v>
      </c>
      <c r="S3462" t="s">
        <v>6212</v>
      </c>
      <c r="W3462">
        <f t="shared" si="54"/>
        <v>2</v>
      </c>
      <c r="X3462" t="s">
        <v>6821</v>
      </c>
      <c r="Y3462" t="s">
        <v>6887</v>
      </c>
      <c r="AA3462" t="e">
        <f>VLOOKUP($Z3462,Sheet2!$E$2:$I$222,3,FALSE)</f>
        <v>#N/A</v>
      </c>
      <c r="AB3462" t="e">
        <f>VLOOKUP($Z3462,Sheet2!$E$2:$I$222,4,FALSE)</f>
        <v>#N/A</v>
      </c>
      <c r="AC3462" t="e">
        <f>VLOOKUP($Z3462,Sheet2!$E$2:$I$222,5,FALSE)</f>
        <v>#N/A</v>
      </c>
      <c r="AE3462" t="s">
        <v>6983</v>
      </c>
      <c r="AF3462" t="s">
        <v>6888</v>
      </c>
      <c r="AG3462" s="59" t="s">
        <v>6995</v>
      </c>
      <c r="AH3462" t="str">
        <f>VLOOKUP(AG3462,Sheet2!$E$2:$I$222,3,FALSE)</f>
        <v>To Ocean Beach</v>
      </c>
      <c r="AI3462" t="str">
        <f>VLOOKUP(AG3462,Sheet2!$E$2:$I$222,4,FALSE)</f>
        <v>La Playa &amp; Cabrillo</v>
      </c>
      <c r="AJ3462" t="str">
        <f>VLOOKUP(AG3462,Sheet2!$E$2:$I$222,5,FALSE)</f>
        <v>M-F ~ 7am-7pm</v>
      </c>
      <c r="AK3462"/>
      <c r="AO3462" t="e">
        <f>VLOOKUP(AN3462,Sheet2!$E$2:$I$222,3,FALSE)</f>
        <v>#N/A</v>
      </c>
      <c r="AP3462" t="e">
        <f>VLOOKUP(AN3462,Sheet2!$E$2:$I$222,4,FALSE)</f>
        <v>#N/A</v>
      </c>
      <c r="AQ3462" t="e">
        <f>VLOOKUP(AN3462,Sheet2!$E$2:$I$222,5,FALSE)</f>
        <v>#N/A</v>
      </c>
      <c r="AR3462"/>
      <c r="AV3462" t="e">
        <f>VLOOKUP(AU3462,Sheet2!$E$2:$I$222,3,FALSE)</f>
        <v>#N/A</v>
      </c>
      <c r="AW3462" t="e">
        <f>VLOOKUP(AU3462,Sheet2!$E$2:$I$222,4,FALSE)</f>
        <v>#N/A</v>
      </c>
      <c r="AX3462" t="e">
        <f>VLOOKUP(AU3462,Sheet2!$E$2:$I$222,5,FALSE)</f>
        <v>#N/A</v>
      </c>
      <c r="AY3462"/>
      <c r="BC3462" t="e">
        <f>VLOOKUP(BB3462,Sheet2!$E$2:$I$222,3,FALSE)</f>
        <v>#N/A</v>
      </c>
      <c r="BD3462" t="e">
        <f>VLOOKUP(BB3462,Sheet2!$E$2:$I$222,4,FALSE)</f>
        <v>#N/A</v>
      </c>
      <c r="BE3462" t="e">
        <f>VLOOKUP(BB3462,Sheet2!$E$2:$I$222,5,FALSE)</f>
        <v>#N/A</v>
      </c>
      <c r="BF3462"/>
      <c r="BJ3462" t="e">
        <f>VLOOKUP(BI3462,Sheet2!$E$2:$I$222,3,FALSE)</f>
        <v>#N/A</v>
      </c>
      <c r="BK3462" t="e">
        <f>VLOOKUP(BI3462,Sheet2!$E$2:$I$222,4,FALSE)</f>
        <v>#N/A</v>
      </c>
      <c r="BL3462" t="e">
        <f>VLOOKUP(BI3462,Sheet2!$E$2:$I$222,5,FALSE)</f>
        <v>#N/A</v>
      </c>
      <c r="BM3462"/>
      <c r="BQ3462" t="e">
        <f>VLOOKUP(BP3462,Sheet2!$E$2:$I$222,3,FALSE)</f>
        <v>#N/A</v>
      </c>
      <c r="BR3462" t="e">
        <f>VLOOKUP(BP3462,Sheet2!$E$2:$I$222,4,FALSE)</f>
        <v>#N/A</v>
      </c>
      <c r="BS3462" t="e">
        <f>VLOOKUP(BP3462,Sheet2!$E$2:$I$222,5,FALSE)</f>
        <v>#N/A</v>
      </c>
      <c r="BT3462"/>
      <c r="BX3462" t="e">
        <f>VLOOKUP(BW3462,Sheet2!$E$2:$I$222,3,FALSE)</f>
        <v>#N/A</v>
      </c>
      <c r="BY3462" t="e">
        <f>VLOOKUP(BW3462,Sheet2!$E$2:$I$222,4,FALSE)</f>
        <v>#N/A</v>
      </c>
      <c r="BZ3462" t="e">
        <f>VLOOKUP(BW3462,Sheet2!$E$2:$I$222,5,FALSE)</f>
        <v>#N/A</v>
      </c>
      <c r="CA3462"/>
      <c r="CE3462" t="e">
        <f>VLOOKUP(CD3462,Sheet2!$E$2:$I$222,3,FALSE)</f>
        <v>#N/A</v>
      </c>
      <c r="CF3462" t="e">
        <f>VLOOKUP(CD3462,Sheet2!$E$2:$I$222,4,FALSE)</f>
        <v>#N/A</v>
      </c>
      <c r="CG3462" t="e">
        <f>VLOOKUP(CD3462,Sheet2!$E$2:$I$222,5,FALSE)</f>
        <v>#N/A</v>
      </c>
      <c r="CH3462"/>
      <c r="CL3462" t="e">
        <f>VLOOKUP(CK3462,Sheet2!$E$2:$I$222,3,FALSE)</f>
        <v>#N/A</v>
      </c>
      <c r="CM3462" t="e">
        <f>VLOOKUP(CK3462,Sheet2!$E$2:$I$222,4,FALSE)</f>
        <v>#N/A</v>
      </c>
      <c r="CN3462" t="e">
        <f>VLOOKUP(CK3462,Sheet2!$E$2:$I$222,5,FALSE)</f>
        <v>#N/A</v>
      </c>
      <c r="CO3462"/>
      <c r="CS3462" t="e">
        <f>VLOOKUP(CR3462,Sheet2!$E$2:$I$222,3,FALSE)</f>
        <v>#N/A</v>
      </c>
      <c r="CT3462" t="e">
        <f>VLOOKUP(CR3462,Sheet2!$E$2:$I$222,4,FALSE)</f>
        <v>#N/A</v>
      </c>
      <c r="CU3462" t="e">
        <f>VLOOKUP(CR3462,Sheet2!$E$2:$I$222,5,FALSE)</f>
        <v>#N/A</v>
      </c>
      <c r="CV3462"/>
      <c r="CZ3462" t="e">
        <f>VLOOKUP(CY3462,Sheet2!$E$2:$I$222,3,FALSE)</f>
        <v>#N/A</v>
      </c>
      <c r="DA3462" t="e">
        <f>VLOOKUP(CY3462,Sheet2!$E$2:$I$222,4,FALSE)</f>
        <v>#N/A</v>
      </c>
      <c r="DB3462" t="e">
        <f>VLOOKUP(CY3462,Sheet2!$E$2:$I$222,5,FALSE)</f>
        <v>#N/A</v>
      </c>
      <c r="DC3462"/>
      <c r="DG3462" t="e">
        <f>VLOOKUP(DF3462,Sheet2!$E$2:$I$222,3,FALSE)</f>
        <v>#N/A</v>
      </c>
      <c r="DH3462" t="e">
        <f>VLOOKUP(DF3462,Sheet2!$E$2:$I$222,4,FALSE)</f>
        <v>#N/A</v>
      </c>
      <c r="DI3462" t="e">
        <f>VLOOKUP(DF3462,Sheet2!$E$2:$I$222,5,FALSE)</f>
        <v>#N/A</v>
      </c>
    </row>
    <row r="3463" spans="1:113" x14ac:dyDescent="0.25">
      <c r="A3463">
        <v>3601</v>
      </c>
      <c r="C3463">
        <v>17729</v>
      </c>
      <c r="D3463">
        <v>7729</v>
      </c>
      <c r="E3463">
        <v>37.771780999999997</v>
      </c>
      <c r="F3463">
        <v>-122.49993000000001</v>
      </c>
      <c r="G3463" t="s">
        <v>713</v>
      </c>
      <c r="H3463" t="s">
        <v>3142</v>
      </c>
      <c r="I3463" t="s">
        <v>4920</v>
      </c>
      <c r="J3463" t="s">
        <v>4949</v>
      </c>
      <c r="K3463" t="s">
        <v>4974</v>
      </c>
      <c r="Q3463" t="s">
        <v>5924</v>
      </c>
      <c r="S3463" t="s">
        <v>6212</v>
      </c>
      <c r="W3463">
        <f t="shared" si="54"/>
        <v>2</v>
      </c>
      <c r="X3463" t="s">
        <v>6821</v>
      </c>
      <c r="Y3463" t="s">
        <v>6887</v>
      </c>
      <c r="AA3463" t="e">
        <f>VLOOKUP($Z3463,Sheet2!$E$2:$I$222,3,FALSE)</f>
        <v>#N/A</v>
      </c>
      <c r="AB3463" t="e">
        <f>VLOOKUP($Z3463,Sheet2!$E$2:$I$222,4,FALSE)</f>
        <v>#N/A</v>
      </c>
      <c r="AC3463" t="e">
        <f>VLOOKUP($Z3463,Sheet2!$E$2:$I$222,5,FALSE)</f>
        <v>#N/A</v>
      </c>
      <c r="AE3463" t="s">
        <v>6983</v>
      </c>
      <c r="AF3463" t="s">
        <v>6888</v>
      </c>
      <c r="AG3463" s="59" t="s">
        <v>6995</v>
      </c>
      <c r="AH3463" t="str">
        <f>VLOOKUP(AG3463,Sheet2!$E$2:$I$222,3,FALSE)</f>
        <v>To Ocean Beach</v>
      </c>
      <c r="AI3463" t="str">
        <f>VLOOKUP(AG3463,Sheet2!$E$2:$I$222,4,FALSE)</f>
        <v>La Playa &amp; Cabrillo</v>
      </c>
      <c r="AJ3463" t="str">
        <f>VLOOKUP(AG3463,Sheet2!$E$2:$I$222,5,FALSE)</f>
        <v>M-F ~ 7am-7pm</v>
      </c>
      <c r="AK3463"/>
      <c r="AO3463" t="e">
        <f>VLOOKUP(AN3463,Sheet2!$E$2:$I$222,3,FALSE)</f>
        <v>#N/A</v>
      </c>
      <c r="AP3463" t="e">
        <f>VLOOKUP(AN3463,Sheet2!$E$2:$I$222,4,FALSE)</f>
        <v>#N/A</v>
      </c>
      <c r="AQ3463" t="e">
        <f>VLOOKUP(AN3463,Sheet2!$E$2:$I$222,5,FALSE)</f>
        <v>#N/A</v>
      </c>
      <c r="AR3463"/>
      <c r="AV3463" t="e">
        <f>VLOOKUP(AU3463,Sheet2!$E$2:$I$222,3,FALSE)</f>
        <v>#N/A</v>
      </c>
      <c r="AW3463" t="e">
        <f>VLOOKUP(AU3463,Sheet2!$E$2:$I$222,4,FALSE)</f>
        <v>#N/A</v>
      </c>
      <c r="AX3463" t="e">
        <f>VLOOKUP(AU3463,Sheet2!$E$2:$I$222,5,FALSE)</f>
        <v>#N/A</v>
      </c>
      <c r="AY3463"/>
      <c r="BC3463" t="e">
        <f>VLOOKUP(BB3463,Sheet2!$E$2:$I$222,3,FALSE)</f>
        <v>#N/A</v>
      </c>
      <c r="BD3463" t="e">
        <f>VLOOKUP(BB3463,Sheet2!$E$2:$I$222,4,FALSE)</f>
        <v>#N/A</v>
      </c>
      <c r="BE3463" t="e">
        <f>VLOOKUP(BB3463,Sheet2!$E$2:$I$222,5,FALSE)</f>
        <v>#N/A</v>
      </c>
      <c r="BF3463"/>
      <c r="BJ3463" t="e">
        <f>VLOOKUP(BI3463,Sheet2!$E$2:$I$222,3,FALSE)</f>
        <v>#N/A</v>
      </c>
      <c r="BK3463" t="e">
        <f>VLOOKUP(BI3463,Sheet2!$E$2:$I$222,4,FALSE)</f>
        <v>#N/A</v>
      </c>
      <c r="BL3463" t="e">
        <f>VLOOKUP(BI3463,Sheet2!$E$2:$I$222,5,FALSE)</f>
        <v>#N/A</v>
      </c>
      <c r="BM3463"/>
      <c r="BQ3463" t="e">
        <f>VLOOKUP(BP3463,Sheet2!$E$2:$I$222,3,FALSE)</f>
        <v>#N/A</v>
      </c>
      <c r="BR3463" t="e">
        <f>VLOOKUP(BP3463,Sheet2!$E$2:$I$222,4,FALSE)</f>
        <v>#N/A</v>
      </c>
      <c r="BS3463" t="e">
        <f>VLOOKUP(BP3463,Sheet2!$E$2:$I$222,5,FALSE)</f>
        <v>#N/A</v>
      </c>
      <c r="BT3463"/>
      <c r="BX3463" t="e">
        <f>VLOOKUP(BW3463,Sheet2!$E$2:$I$222,3,FALSE)</f>
        <v>#N/A</v>
      </c>
      <c r="BY3463" t="e">
        <f>VLOOKUP(BW3463,Sheet2!$E$2:$I$222,4,FALSE)</f>
        <v>#N/A</v>
      </c>
      <c r="BZ3463" t="e">
        <f>VLOOKUP(BW3463,Sheet2!$E$2:$I$222,5,FALSE)</f>
        <v>#N/A</v>
      </c>
      <c r="CA3463"/>
      <c r="CE3463" t="e">
        <f>VLOOKUP(CD3463,Sheet2!$E$2:$I$222,3,FALSE)</f>
        <v>#N/A</v>
      </c>
      <c r="CF3463" t="e">
        <f>VLOOKUP(CD3463,Sheet2!$E$2:$I$222,4,FALSE)</f>
        <v>#N/A</v>
      </c>
      <c r="CG3463" t="e">
        <f>VLOOKUP(CD3463,Sheet2!$E$2:$I$222,5,FALSE)</f>
        <v>#N/A</v>
      </c>
      <c r="CH3463"/>
      <c r="CL3463" t="e">
        <f>VLOOKUP(CK3463,Sheet2!$E$2:$I$222,3,FALSE)</f>
        <v>#N/A</v>
      </c>
      <c r="CM3463" t="e">
        <f>VLOOKUP(CK3463,Sheet2!$E$2:$I$222,4,FALSE)</f>
        <v>#N/A</v>
      </c>
      <c r="CN3463" t="e">
        <f>VLOOKUP(CK3463,Sheet2!$E$2:$I$222,5,FALSE)</f>
        <v>#N/A</v>
      </c>
      <c r="CO3463"/>
      <c r="CS3463" t="e">
        <f>VLOOKUP(CR3463,Sheet2!$E$2:$I$222,3,FALSE)</f>
        <v>#N/A</v>
      </c>
      <c r="CT3463" t="e">
        <f>VLOOKUP(CR3463,Sheet2!$E$2:$I$222,4,FALSE)</f>
        <v>#N/A</v>
      </c>
      <c r="CU3463" t="e">
        <f>VLOOKUP(CR3463,Sheet2!$E$2:$I$222,5,FALSE)</f>
        <v>#N/A</v>
      </c>
      <c r="CV3463"/>
      <c r="CZ3463" t="e">
        <f>VLOOKUP(CY3463,Sheet2!$E$2:$I$222,3,FALSE)</f>
        <v>#N/A</v>
      </c>
      <c r="DA3463" t="e">
        <f>VLOOKUP(CY3463,Sheet2!$E$2:$I$222,4,FALSE)</f>
        <v>#N/A</v>
      </c>
      <c r="DB3463" t="e">
        <f>VLOOKUP(CY3463,Sheet2!$E$2:$I$222,5,FALSE)</f>
        <v>#N/A</v>
      </c>
      <c r="DC3463"/>
      <c r="DG3463" t="e">
        <f>VLOOKUP(DF3463,Sheet2!$E$2:$I$222,3,FALSE)</f>
        <v>#N/A</v>
      </c>
      <c r="DH3463" t="e">
        <f>VLOOKUP(DF3463,Sheet2!$E$2:$I$222,4,FALSE)</f>
        <v>#N/A</v>
      </c>
      <c r="DI3463" t="e">
        <f>VLOOKUP(DF3463,Sheet2!$E$2:$I$222,5,FALSE)</f>
        <v>#N/A</v>
      </c>
    </row>
    <row r="3464" spans="1:113" x14ac:dyDescent="0.25">
      <c r="A3464">
        <v>3602</v>
      </c>
      <c r="C3464">
        <v>17730</v>
      </c>
      <c r="D3464">
        <v>7730</v>
      </c>
      <c r="E3464">
        <v>37.771743999999998</v>
      </c>
      <c r="F3464">
        <v>-122.50384</v>
      </c>
      <c r="G3464" t="s">
        <v>2428</v>
      </c>
      <c r="H3464" t="s">
        <v>4852</v>
      </c>
      <c r="I3464" t="s">
        <v>4920</v>
      </c>
      <c r="J3464" t="s">
        <v>4949</v>
      </c>
      <c r="K3464" t="s">
        <v>4974</v>
      </c>
      <c r="Q3464" t="s">
        <v>5924</v>
      </c>
      <c r="S3464" t="s">
        <v>6212</v>
      </c>
      <c r="W3464">
        <f t="shared" si="54"/>
        <v>2</v>
      </c>
      <c r="X3464" t="s">
        <v>6821</v>
      </c>
      <c r="Y3464" t="s">
        <v>6887</v>
      </c>
      <c r="AA3464" t="e">
        <f>VLOOKUP($Z3464,Sheet2!$E$2:$I$222,3,FALSE)</f>
        <v>#N/A</v>
      </c>
      <c r="AB3464" t="e">
        <f>VLOOKUP($Z3464,Sheet2!$E$2:$I$222,4,FALSE)</f>
        <v>#N/A</v>
      </c>
      <c r="AC3464" t="e">
        <f>VLOOKUP($Z3464,Sheet2!$E$2:$I$222,5,FALSE)</f>
        <v>#N/A</v>
      </c>
      <c r="AE3464" t="s">
        <v>6983</v>
      </c>
      <c r="AF3464" t="s">
        <v>6888</v>
      </c>
      <c r="AG3464" s="59" t="s">
        <v>6995</v>
      </c>
      <c r="AH3464" t="str">
        <f>VLOOKUP(AG3464,Sheet2!$E$2:$I$222,3,FALSE)</f>
        <v>To Ocean Beach</v>
      </c>
      <c r="AI3464" t="str">
        <f>VLOOKUP(AG3464,Sheet2!$E$2:$I$222,4,FALSE)</f>
        <v>La Playa &amp; Cabrillo</v>
      </c>
      <c r="AJ3464" t="str">
        <f>VLOOKUP(AG3464,Sheet2!$E$2:$I$222,5,FALSE)</f>
        <v>M-F ~ 7am-7pm</v>
      </c>
      <c r="AK3464"/>
      <c r="AO3464" t="e">
        <f>VLOOKUP(AN3464,Sheet2!$E$2:$I$222,3,FALSE)</f>
        <v>#N/A</v>
      </c>
      <c r="AP3464" t="e">
        <f>VLOOKUP(AN3464,Sheet2!$E$2:$I$222,4,FALSE)</f>
        <v>#N/A</v>
      </c>
      <c r="AQ3464" t="e">
        <f>VLOOKUP(AN3464,Sheet2!$E$2:$I$222,5,FALSE)</f>
        <v>#N/A</v>
      </c>
      <c r="AR3464"/>
      <c r="AV3464" t="e">
        <f>VLOOKUP(AU3464,Sheet2!$E$2:$I$222,3,FALSE)</f>
        <v>#N/A</v>
      </c>
      <c r="AW3464" t="e">
        <f>VLOOKUP(AU3464,Sheet2!$E$2:$I$222,4,FALSE)</f>
        <v>#N/A</v>
      </c>
      <c r="AX3464" t="e">
        <f>VLOOKUP(AU3464,Sheet2!$E$2:$I$222,5,FALSE)</f>
        <v>#N/A</v>
      </c>
      <c r="AY3464"/>
      <c r="BC3464" t="e">
        <f>VLOOKUP(BB3464,Sheet2!$E$2:$I$222,3,FALSE)</f>
        <v>#N/A</v>
      </c>
      <c r="BD3464" t="e">
        <f>VLOOKUP(BB3464,Sheet2!$E$2:$I$222,4,FALSE)</f>
        <v>#N/A</v>
      </c>
      <c r="BE3464" t="e">
        <f>VLOOKUP(BB3464,Sheet2!$E$2:$I$222,5,FALSE)</f>
        <v>#N/A</v>
      </c>
      <c r="BF3464"/>
      <c r="BJ3464" t="e">
        <f>VLOOKUP(BI3464,Sheet2!$E$2:$I$222,3,FALSE)</f>
        <v>#N/A</v>
      </c>
      <c r="BK3464" t="e">
        <f>VLOOKUP(BI3464,Sheet2!$E$2:$I$222,4,FALSE)</f>
        <v>#N/A</v>
      </c>
      <c r="BL3464" t="e">
        <f>VLOOKUP(BI3464,Sheet2!$E$2:$I$222,5,FALSE)</f>
        <v>#N/A</v>
      </c>
      <c r="BM3464"/>
      <c r="BQ3464" t="e">
        <f>VLOOKUP(BP3464,Sheet2!$E$2:$I$222,3,FALSE)</f>
        <v>#N/A</v>
      </c>
      <c r="BR3464" t="e">
        <f>VLOOKUP(BP3464,Sheet2!$E$2:$I$222,4,FALSE)</f>
        <v>#N/A</v>
      </c>
      <c r="BS3464" t="e">
        <f>VLOOKUP(BP3464,Sheet2!$E$2:$I$222,5,FALSE)</f>
        <v>#N/A</v>
      </c>
      <c r="BT3464"/>
      <c r="BX3464" t="e">
        <f>VLOOKUP(BW3464,Sheet2!$E$2:$I$222,3,FALSE)</f>
        <v>#N/A</v>
      </c>
      <c r="BY3464" t="e">
        <f>VLOOKUP(BW3464,Sheet2!$E$2:$I$222,4,FALSE)</f>
        <v>#N/A</v>
      </c>
      <c r="BZ3464" t="e">
        <f>VLOOKUP(BW3464,Sheet2!$E$2:$I$222,5,FALSE)</f>
        <v>#N/A</v>
      </c>
      <c r="CA3464"/>
      <c r="CE3464" t="e">
        <f>VLOOKUP(CD3464,Sheet2!$E$2:$I$222,3,FALSE)</f>
        <v>#N/A</v>
      </c>
      <c r="CF3464" t="e">
        <f>VLOOKUP(CD3464,Sheet2!$E$2:$I$222,4,FALSE)</f>
        <v>#N/A</v>
      </c>
      <c r="CG3464" t="e">
        <f>VLOOKUP(CD3464,Sheet2!$E$2:$I$222,5,FALSE)</f>
        <v>#N/A</v>
      </c>
      <c r="CH3464"/>
      <c r="CL3464" t="e">
        <f>VLOOKUP(CK3464,Sheet2!$E$2:$I$222,3,FALSE)</f>
        <v>#N/A</v>
      </c>
      <c r="CM3464" t="e">
        <f>VLOOKUP(CK3464,Sheet2!$E$2:$I$222,4,FALSE)</f>
        <v>#N/A</v>
      </c>
      <c r="CN3464" t="e">
        <f>VLOOKUP(CK3464,Sheet2!$E$2:$I$222,5,FALSE)</f>
        <v>#N/A</v>
      </c>
      <c r="CO3464"/>
      <c r="CS3464" t="e">
        <f>VLOOKUP(CR3464,Sheet2!$E$2:$I$222,3,FALSE)</f>
        <v>#N/A</v>
      </c>
      <c r="CT3464" t="e">
        <f>VLOOKUP(CR3464,Sheet2!$E$2:$I$222,4,FALSE)</f>
        <v>#N/A</v>
      </c>
      <c r="CU3464" t="e">
        <f>VLOOKUP(CR3464,Sheet2!$E$2:$I$222,5,FALSE)</f>
        <v>#N/A</v>
      </c>
      <c r="CV3464"/>
      <c r="CZ3464" t="e">
        <f>VLOOKUP(CY3464,Sheet2!$E$2:$I$222,3,FALSE)</f>
        <v>#N/A</v>
      </c>
      <c r="DA3464" t="e">
        <f>VLOOKUP(CY3464,Sheet2!$E$2:$I$222,4,FALSE)</f>
        <v>#N/A</v>
      </c>
      <c r="DB3464" t="e">
        <f>VLOOKUP(CY3464,Sheet2!$E$2:$I$222,5,FALSE)</f>
        <v>#N/A</v>
      </c>
      <c r="DC3464"/>
      <c r="DG3464" t="e">
        <f>VLOOKUP(DF3464,Sheet2!$E$2:$I$222,3,FALSE)</f>
        <v>#N/A</v>
      </c>
      <c r="DH3464" t="e">
        <f>VLOOKUP(DF3464,Sheet2!$E$2:$I$222,4,FALSE)</f>
        <v>#N/A</v>
      </c>
      <c r="DI3464" t="e">
        <f>VLOOKUP(DF3464,Sheet2!$E$2:$I$222,5,FALSE)</f>
        <v>#N/A</v>
      </c>
    </row>
    <row r="3465" spans="1:113" x14ac:dyDescent="0.25">
      <c r="A3465">
        <v>3603</v>
      </c>
      <c r="C3465">
        <v>17732</v>
      </c>
      <c r="D3465">
        <v>7732</v>
      </c>
      <c r="E3465">
        <v>37.758761999999997</v>
      </c>
      <c r="F3465">
        <v>-122.414789</v>
      </c>
      <c r="G3465" t="s">
        <v>2429</v>
      </c>
      <c r="H3465" t="s">
        <v>4853</v>
      </c>
      <c r="I3465" t="s">
        <v>4913</v>
      </c>
      <c r="J3465" t="s">
        <v>4949</v>
      </c>
      <c r="K3465" t="s">
        <v>4969</v>
      </c>
      <c r="Q3465" t="s">
        <v>5924</v>
      </c>
      <c r="R3465" t="s">
        <v>5977</v>
      </c>
      <c r="S3465" t="s">
        <v>6172</v>
      </c>
      <c r="W3465">
        <f t="shared" si="54"/>
        <v>1</v>
      </c>
      <c r="X3465" t="s">
        <v>6846</v>
      </c>
      <c r="Y3465" t="s">
        <v>6888</v>
      </c>
      <c r="Z3465" s="59" t="s">
        <v>6923</v>
      </c>
      <c r="AA3465" t="str">
        <f>VLOOKUP($Z3465,Sheet2!$E$2:$I$222,3,FALSE)</f>
        <v>To Mission District</v>
      </c>
      <c r="AB3465" t="str">
        <f>VLOOKUP($Z3465,Sheet2!$E$2:$I$222,4,FALSE)</f>
        <v>24th St. BART</v>
      </c>
      <c r="AC3465" t="str">
        <f>VLOOKUP($Z3465,Sheet2!$E$2:$I$222,5,FALSE)</f>
        <v>Daily ~ 6am-12am</v>
      </c>
      <c r="AH3465" t="e">
        <f>VLOOKUP(AG3465,Sheet2!$E$2:$I$222,3,FALSE)</f>
        <v>#N/A</v>
      </c>
      <c r="AI3465" t="e">
        <f>VLOOKUP(AG3465,Sheet2!$E$2:$I$222,4,FALSE)</f>
        <v>#N/A</v>
      </c>
      <c r="AJ3465" t="e">
        <f>VLOOKUP(AG3465,Sheet2!$E$2:$I$222,5,FALSE)</f>
        <v>#N/A</v>
      </c>
      <c r="AK3465"/>
      <c r="AO3465" t="e">
        <f>VLOOKUP(AN3465,Sheet2!$E$2:$I$222,3,FALSE)</f>
        <v>#N/A</v>
      </c>
      <c r="AP3465" t="e">
        <f>VLOOKUP(AN3465,Sheet2!$E$2:$I$222,4,FALSE)</f>
        <v>#N/A</v>
      </c>
      <c r="AQ3465" t="e">
        <f>VLOOKUP(AN3465,Sheet2!$E$2:$I$222,5,FALSE)</f>
        <v>#N/A</v>
      </c>
      <c r="AR3465"/>
      <c r="AV3465" t="e">
        <f>VLOOKUP(AU3465,Sheet2!$E$2:$I$222,3,FALSE)</f>
        <v>#N/A</v>
      </c>
      <c r="AW3465" t="e">
        <f>VLOOKUP(AU3465,Sheet2!$E$2:$I$222,4,FALSE)</f>
        <v>#N/A</v>
      </c>
      <c r="AX3465" t="e">
        <f>VLOOKUP(AU3465,Sheet2!$E$2:$I$222,5,FALSE)</f>
        <v>#N/A</v>
      </c>
      <c r="AY3465"/>
      <c r="BC3465" t="e">
        <f>VLOOKUP(BB3465,Sheet2!$E$2:$I$222,3,FALSE)</f>
        <v>#N/A</v>
      </c>
      <c r="BD3465" t="e">
        <f>VLOOKUP(BB3465,Sheet2!$E$2:$I$222,4,FALSE)</f>
        <v>#N/A</v>
      </c>
      <c r="BE3465" t="e">
        <f>VLOOKUP(BB3465,Sheet2!$E$2:$I$222,5,FALSE)</f>
        <v>#N/A</v>
      </c>
      <c r="BF3465"/>
      <c r="BJ3465" t="e">
        <f>VLOOKUP(BI3465,Sheet2!$E$2:$I$222,3,FALSE)</f>
        <v>#N/A</v>
      </c>
      <c r="BK3465" t="e">
        <f>VLOOKUP(BI3465,Sheet2!$E$2:$I$222,4,FALSE)</f>
        <v>#N/A</v>
      </c>
      <c r="BL3465" t="e">
        <f>VLOOKUP(BI3465,Sheet2!$E$2:$I$222,5,FALSE)</f>
        <v>#N/A</v>
      </c>
      <c r="BM3465"/>
      <c r="BQ3465" t="e">
        <f>VLOOKUP(BP3465,Sheet2!$E$2:$I$222,3,FALSE)</f>
        <v>#N/A</v>
      </c>
      <c r="BR3465" t="e">
        <f>VLOOKUP(BP3465,Sheet2!$E$2:$I$222,4,FALSE)</f>
        <v>#N/A</v>
      </c>
      <c r="BS3465" t="e">
        <f>VLOOKUP(BP3465,Sheet2!$E$2:$I$222,5,FALSE)</f>
        <v>#N/A</v>
      </c>
      <c r="BT3465"/>
      <c r="BX3465" t="e">
        <f>VLOOKUP(BW3465,Sheet2!$E$2:$I$222,3,FALSE)</f>
        <v>#N/A</v>
      </c>
      <c r="BY3465" t="e">
        <f>VLOOKUP(BW3465,Sheet2!$E$2:$I$222,4,FALSE)</f>
        <v>#N/A</v>
      </c>
      <c r="BZ3465" t="e">
        <f>VLOOKUP(BW3465,Sheet2!$E$2:$I$222,5,FALSE)</f>
        <v>#N/A</v>
      </c>
      <c r="CA3465"/>
      <c r="CE3465" t="e">
        <f>VLOOKUP(CD3465,Sheet2!$E$2:$I$222,3,FALSE)</f>
        <v>#N/A</v>
      </c>
      <c r="CF3465" t="e">
        <f>VLOOKUP(CD3465,Sheet2!$E$2:$I$222,4,FALSE)</f>
        <v>#N/A</v>
      </c>
      <c r="CG3465" t="e">
        <f>VLOOKUP(CD3465,Sheet2!$E$2:$I$222,5,FALSE)</f>
        <v>#N/A</v>
      </c>
      <c r="CH3465"/>
      <c r="CL3465" t="e">
        <f>VLOOKUP(CK3465,Sheet2!$E$2:$I$222,3,FALSE)</f>
        <v>#N/A</v>
      </c>
      <c r="CM3465" t="e">
        <f>VLOOKUP(CK3465,Sheet2!$E$2:$I$222,4,FALSE)</f>
        <v>#N/A</v>
      </c>
      <c r="CN3465" t="e">
        <f>VLOOKUP(CK3465,Sheet2!$E$2:$I$222,5,FALSE)</f>
        <v>#N/A</v>
      </c>
      <c r="CO3465"/>
      <c r="CS3465" t="e">
        <f>VLOOKUP(CR3465,Sheet2!$E$2:$I$222,3,FALSE)</f>
        <v>#N/A</v>
      </c>
      <c r="CT3465" t="e">
        <f>VLOOKUP(CR3465,Sheet2!$E$2:$I$222,4,FALSE)</f>
        <v>#N/A</v>
      </c>
      <c r="CU3465" t="e">
        <f>VLOOKUP(CR3465,Sheet2!$E$2:$I$222,5,FALSE)</f>
        <v>#N/A</v>
      </c>
      <c r="CV3465"/>
      <c r="CZ3465" t="e">
        <f>VLOOKUP(CY3465,Sheet2!$E$2:$I$222,3,FALSE)</f>
        <v>#N/A</v>
      </c>
      <c r="DA3465" t="e">
        <f>VLOOKUP(CY3465,Sheet2!$E$2:$I$222,4,FALSE)</f>
        <v>#N/A</v>
      </c>
      <c r="DB3465" t="e">
        <f>VLOOKUP(CY3465,Sheet2!$E$2:$I$222,5,FALSE)</f>
        <v>#N/A</v>
      </c>
      <c r="DC3465"/>
      <c r="DG3465" t="e">
        <f>VLOOKUP(DF3465,Sheet2!$E$2:$I$222,3,FALSE)</f>
        <v>#N/A</v>
      </c>
      <c r="DH3465" t="e">
        <f>VLOOKUP(DF3465,Sheet2!$E$2:$I$222,4,FALSE)</f>
        <v>#N/A</v>
      </c>
      <c r="DI3465" t="e">
        <f>VLOOKUP(DF3465,Sheet2!$E$2:$I$222,5,FALSE)</f>
        <v>#N/A</v>
      </c>
    </row>
    <row r="3466" spans="1:113" x14ac:dyDescent="0.25">
      <c r="A3466">
        <v>3604</v>
      </c>
      <c r="C3466">
        <v>17733</v>
      </c>
      <c r="D3466">
        <v>7733</v>
      </c>
      <c r="E3466">
        <v>37.758985000000003</v>
      </c>
      <c r="F3466">
        <v>-122.41461700000001</v>
      </c>
      <c r="G3466" t="s">
        <v>2430</v>
      </c>
      <c r="H3466" t="s">
        <v>4853</v>
      </c>
      <c r="I3466" t="s">
        <v>4907</v>
      </c>
      <c r="J3466" t="s">
        <v>4949</v>
      </c>
      <c r="K3466" t="s">
        <v>4969</v>
      </c>
      <c r="Q3466" t="s">
        <v>5924</v>
      </c>
      <c r="R3466">
        <v>2217</v>
      </c>
      <c r="S3466" t="s">
        <v>6277</v>
      </c>
      <c r="W3466">
        <f t="shared" si="54"/>
        <v>1</v>
      </c>
      <c r="X3466" t="s">
        <v>6846</v>
      </c>
      <c r="Y3466" t="s">
        <v>6886</v>
      </c>
      <c r="Z3466" s="59" t="s">
        <v>6922</v>
      </c>
      <c r="AA3466" t="str">
        <f>VLOOKUP($Z3466,Sheet2!$E$2:$I$222,3,FALSE)</f>
        <v>To Pacific Heights</v>
      </c>
      <c r="AB3466" t="str">
        <f>VLOOKUP($Z3466,Sheet2!$E$2:$I$222,4,FALSE)</f>
        <v>via Downtown</v>
      </c>
      <c r="AC3466" t="str">
        <f>VLOOKUP($Z3466,Sheet2!$E$2:$I$222,5,FALSE)</f>
        <v>Daily ~ 5:30am-11:30am</v>
      </c>
      <c r="AH3466" t="e">
        <f>VLOOKUP(AG3466,Sheet2!$E$2:$I$222,3,FALSE)</f>
        <v>#N/A</v>
      </c>
      <c r="AI3466" t="e">
        <f>VLOOKUP(AG3466,Sheet2!$E$2:$I$222,4,FALSE)</f>
        <v>#N/A</v>
      </c>
      <c r="AJ3466" t="e">
        <f>VLOOKUP(AG3466,Sheet2!$E$2:$I$222,5,FALSE)</f>
        <v>#N/A</v>
      </c>
      <c r="AK3466"/>
      <c r="AO3466" t="e">
        <f>VLOOKUP(AN3466,Sheet2!$E$2:$I$222,3,FALSE)</f>
        <v>#N/A</v>
      </c>
      <c r="AP3466" t="e">
        <f>VLOOKUP(AN3466,Sheet2!$E$2:$I$222,4,FALSE)</f>
        <v>#N/A</v>
      </c>
      <c r="AQ3466" t="e">
        <f>VLOOKUP(AN3466,Sheet2!$E$2:$I$222,5,FALSE)</f>
        <v>#N/A</v>
      </c>
      <c r="AR3466"/>
      <c r="AV3466" t="e">
        <f>VLOOKUP(AU3466,Sheet2!$E$2:$I$222,3,FALSE)</f>
        <v>#N/A</v>
      </c>
      <c r="AW3466" t="e">
        <f>VLOOKUP(AU3466,Sheet2!$E$2:$I$222,4,FALSE)</f>
        <v>#N/A</v>
      </c>
      <c r="AX3466" t="e">
        <f>VLOOKUP(AU3466,Sheet2!$E$2:$I$222,5,FALSE)</f>
        <v>#N/A</v>
      </c>
      <c r="AY3466"/>
      <c r="BC3466" t="e">
        <f>VLOOKUP(BB3466,Sheet2!$E$2:$I$222,3,FALSE)</f>
        <v>#N/A</v>
      </c>
      <c r="BD3466" t="e">
        <f>VLOOKUP(BB3466,Sheet2!$E$2:$I$222,4,FALSE)</f>
        <v>#N/A</v>
      </c>
      <c r="BE3466" t="e">
        <f>VLOOKUP(BB3466,Sheet2!$E$2:$I$222,5,FALSE)</f>
        <v>#N/A</v>
      </c>
      <c r="BF3466"/>
      <c r="BJ3466" t="e">
        <f>VLOOKUP(BI3466,Sheet2!$E$2:$I$222,3,FALSE)</f>
        <v>#N/A</v>
      </c>
      <c r="BK3466" t="e">
        <f>VLOOKUP(BI3466,Sheet2!$E$2:$I$222,4,FALSE)</f>
        <v>#N/A</v>
      </c>
      <c r="BL3466" t="e">
        <f>VLOOKUP(BI3466,Sheet2!$E$2:$I$222,5,FALSE)</f>
        <v>#N/A</v>
      </c>
      <c r="BM3466"/>
      <c r="BQ3466" t="e">
        <f>VLOOKUP(BP3466,Sheet2!$E$2:$I$222,3,FALSE)</f>
        <v>#N/A</v>
      </c>
      <c r="BR3466" t="e">
        <f>VLOOKUP(BP3466,Sheet2!$E$2:$I$222,4,FALSE)</f>
        <v>#N/A</v>
      </c>
      <c r="BS3466" t="e">
        <f>VLOOKUP(BP3466,Sheet2!$E$2:$I$222,5,FALSE)</f>
        <v>#N/A</v>
      </c>
      <c r="BT3466"/>
      <c r="BX3466" t="e">
        <f>VLOOKUP(BW3466,Sheet2!$E$2:$I$222,3,FALSE)</f>
        <v>#N/A</v>
      </c>
      <c r="BY3466" t="e">
        <f>VLOOKUP(BW3466,Sheet2!$E$2:$I$222,4,FALSE)</f>
        <v>#N/A</v>
      </c>
      <c r="BZ3466" t="e">
        <f>VLOOKUP(BW3466,Sheet2!$E$2:$I$222,5,FALSE)</f>
        <v>#N/A</v>
      </c>
      <c r="CA3466"/>
      <c r="CE3466" t="e">
        <f>VLOOKUP(CD3466,Sheet2!$E$2:$I$222,3,FALSE)</f>
        <v>#N/A</v>
      </c>
      <c r="CF3466" t="e">
        <f>VLOOKUP(CD3466,Sheet2!$E$2:$I$222,4,FALSE)</f>
        <v>#N/A</v>
      </c>
      <c r="CG3466" t="e">
        <f>VLOOKUP(CD3466,Sheet2!$E$2:$I$222,5,FALSE)</f>
        <v>#N/A</v>
      </c>
      <c r="CH3466"/>
      <c r="CL3466" t="e">
        <f>VLOOKUP(CK3466,Sheet2!$E$2:$I$222,3,FALSE)</f>
        <v>#N/A</v>
      </c>
      <c r="CM3466" t="e">
        <f>VLOOKUP(CK3466,Sheet2!$E$2:$I$222,4,FALSE)</f>
        <v>#N/A</v>
      </c>
      <c r="CN3466" t="e">
        <f>VLOOKUP(CK3466,Sheet2!$E$2:$I$222,5,FALSE)</f>
        <v>#N/A</v>
      </c>
      <c r="CO3466"/>
      <c r="CS3466" t="e">
        <f>VLOOKUP(CR3466,Sheet2!$E$2:$I$222,3,FALSE)</f>
        <v>#N/A</v>
      </c>
      <c r="CT3466" t="e">
        <f>VLOOKUP(CR3466,Sheet2!$E$2:$I$222,4,FALSE)</f>
        <v>#N/A</v>
      </c>
      <c r="CU3466" t="e">
        <f>VLOOKUP(CR3466,Sheet2!$E$2:$I$222,5,FALSE)</f>
        <v>#N/A</v>
      </c>
      <c r="CV3466"/>
      <c r="CZ3466" t="e">
        <f>VLOOKUP(CY3466,Sheet2!$E$2:$I$222,3,FALSE)</f>
        <v>#N/A</v>
      </c>
      <c r="DA3466" t="e">
        <f>VLOOKUP(CY3466,Sheet2!$E$2:$I$222,4,FALSE)</f>
        <v>#N/A</v>
      </c>
      <c r="DB3466" t="e">
        <f>VLOOKUP(CY3466,Sheet2!$E$2:$I$222,5,FALSE)</f>
        <v>#N/A</v>
      </c>
      <c r="DC3466"/>
      <c r="DG3466" t="e">
        <f>VLOOKUP(DF3466,Sheet2!$E$2:$I$222,3,FALSE)</f>
        <v>#N/A</v>
      </c>
      <c r="DH3466" t="e">
        <f>VLOOKUP(DF3466,Sheet2!$E$2:$I$222,4,FALSE)</f>
        <v>#N/A</v>
      </c>
      <c r="DI3466" t="e">
        <f>VLOOKUP(DF3466,Sheet2!$E$2:$I$222,5,FALSE)</f>
        <v>#N/A</v>
      </c>
    </row>
    <row r="3467" spans="1:113" x14ac:dyDescent="0.25">
      <c r="A3467">
        <v>3606</v>
      </c>
      <c r="C3467">
        <v>17736</v>
      </c>
      <c r="D3467">
        <v>7736</v>
      </c>
      <c r="E3467">
        <v>37.784906999999997</v>
      </c>
      <c r="F3467">
        <v>-122.421334</v>
      </c>
      <c r="G3467" t="s">
        <v>2358</v>
      </c>
      <c r="H3467" t="s">
        <v>4626</v>
      </c>
      <c r="I3467" t="s">
        <v>4921</v>
      </c>
      <c r="J3467" t="s">
        <v>4946</v>
      </c>
      <c r="K3467" t="s">
        <v>4964</v>
      </c>
      <c r="N3467" t="s">
        <v>5923</v>
      </c>
      <c r="Q3467" t="s">
        <v>5924</v>
      </c>
      <c r="S3467" t="s">
        <v>6599</v>
      </c>
      <c r="W3467">
        <f t="shared" si="54"/>
        <v>3</v>
      </c>
      <c r="X3467" t="s">
        <v>6827</v>
      </c>
      <c r="Y3467" t="s">
        <v>6888</v>
      </c>
      <c r="Z3467" s="59" t="s">
        <v>6962</v>
      </c>
      <c r="AA3467" t="str">
        <f>VLOOKUP($Z3467,Sheet2!$E$2:$I$222,3,FALSE)</f>
        <v>To Caltrain Station</v>
      </c>
      <c r="AB3467" t="str">
        <f>VLOOKUP($Z3467,Sheet2!$E$2:$I$222,4,FALSE)</f>
        <v>4th St. &amp; Townsend</v>
      </c>
      <c r="AC3467" t="str">
        <f>VLOOKUP($Z3467,Sheet2!$E$2:$I$222,5,FALSE)</f>
        <v>Daily ~ 6am-12:30am</v>
      </c>
      <c r="AE3467" t="s">
        <v>6878</v>
      </c>
      <c r="AF3467" t="s">
        <v>6888</v>
      </c>
      <c r="AG3467" s="59" t="s">
        <v>6968</v>
      </c>
      <c r="AH3467" t="str">
        <f>VLOOKUP(AG3467,Sheet2!$E$2:$I$222,3,FALSE)</f>
        <v>To City College</v>
      </c>
      <c r="AI3467" t="str">
        <f>VLOOKUP(AG3467,Sheet2!$E$2:$I$222,4,FALSE)</f>
        <v>Ocean &amp; Phelan</v>
      </c>
      <c r="AJ3467" t="str">
        <f>VLOOKUP(AG3467,Sheet2!$E$2:$I$222,5,FALSE)</f>
        <v>Daily ~ 5:30am-12am</v>
      </c>
      <c r="AK3467"/>
      <c r="AL3467" t="s">
        <v>5049</v>
      </c>
      <c r="AM3467" t="s">
        <v>6887</v>
      </c>
      <c r="AO3467" t="e">
        <f>VLOOKUP(AN3467,Sheet2!$E$2:$I$222,3,FALSE)</f>
        <v>#N/A</v>
      </c>
      <c r="AP3467" t="e">
        <f>VLOOKUP(AN3467,Sheet2!$E$2:$I$222,4,FALSE)</f>
        <v>#N/A</v>
      </c>
      <c r="AQ3467" t="e">
        <f>VLOOKUP(AN3467,Sheet2!$E$2:$I$222,5,FALSE)</f>
        <v>#N/A</v>
      </c>
      <c r="AR3467"/>
      <c r="AV3467" t="e">
        <f>VLOOKUP(AU3467,Sheet2!$E$2:$I$222,3,FALSE)</f>
        <v>#N/A</v>
      </c>
      <c r="AW3467" t="e">
        <f>VLOOKUP(AU3467,Sheet2!$E$2:$I$222,4,FALSE)</f>
        <v>#N/A</v>
      </c>
      <c r="AX3467" t="e">
        <f>VLOOKUP(AU3467,Sheet2!$E$2:$I$222,5,FALSE)</f>
        <v>#N/A</v>
      </c>
      <c r="AY3467"/>
      <c r="BC3467" t="e">
        <f>VLOOKUP(BB3467,Sheet2!$E$2:$I$222,3,FALSE)</f>
        <v>#N/A</v>
      </c>
      <c r="BD3467" t="e">
        <f>VLOOKUP(BB3467,Sheet2!$E$2:$I$222,4,FALSE)</f>
        <v>#N/A</v>
      </c>
      <c r="BE3467" t="e">
        <f>VLOOKUP(BB3467,Sheet2!$E$2:$I$222,5,FALSE)</f>
        <v>#N/A</v>
      </c>
      <c r="BF3467"/>
      <c r="BJ3467" t="e">
        <f>VLOOKUP(BI3467,Sheet2!$E$2:$I$222,3,FALSE)</f>
        <v>#N/A</v>
      </c>
      <c r="BK3467" t="e">
        <f>VLOOKUP(BI3467,Sheet2!$E$2:$I$222,4,FALSE)</f>
        <v>#N/A</v>
      </c>
      <c r="BL3467" t="e">
        <f>VLOOKUP(BI3467,Sheet2!$E$2:$I$222,5,FALSE)</f>
        <v>#N/A</v>
      </c>
      <c r="BM3467"/>
      <c r="BQ3467" t="e">
        <f>VLOOKUP(BP3467,Sheet2!$E$2:$I$222,3,FALSE)</f>
        <v>#N/A</v>
      </c>
      <c r="BR3467" t="e">
        <f>VLOOKUP(BP3467,Sheet2!$E$2:$I$222,4,FALSE)</f>
        <v>#N/A</v>
      </c>
      <c r="BS3467" t="e">
        <f>VLOOKUP(BP3467,Sheet2!$E$2:$I$222,5,FALSE)</f>
        <v>#N/A</v>
      </c>
      <c r="BT3467"/>
      <c r="BX3467" t="e">
        <f>VLOOKUP(BW3467,Sheet2!$E$2:$I$222,3,FALSE)</f>
        <v>#N/A</v>
      </c>
      <c r="BY3467" t="e">
        <f>VLOOKUP(BW3467,Sheet2!$E$2:$I$222,4,FALSE)</f>
        <v>#N/A</v>
      </c>
      <c r="BZ3467" t="e">
        <f>VLOOKUP(BW3467,Sheet2!$E$2:$I$222,5,FALSE)</f>
        <v>#N/A</v>
      </c>
      <c r="CA3467"/>
      <c r="CE3467" t="e">
        <f>VLOOKUP(CD3467,Sheet2!$E$2:$I$222,3,FALSE)</f>
        <v>#N/A</v>
      </c>
      <c r="CF3467" t="e">
        <f>VLOOKUP(CD3467,Sheet2!$E$2:$I$222,4,FALSE)</f>
        <v>#N/A</v>
      </c>
      <c r="CG3467" t="e">
        <f>VLOOKUP(CD3467,Sheet2!$E$2:$I$222,5,FALSE)</f>
        <v>#N/A</v>
      </c>
      <c r="CH3467"/>
      <c r="CL3467" t="e">
        <f>VLOOKUP(CK3467,Sheet2!$E$2:$I$222,3,FALSE)</f>
        <v>#N/A</v>
      </c>
      <c r="CM3467" t="e">
        <f>VLOOKUP(CK3467,Sheet2!$E$2:$I$222,4,FALSE)</f>
        <v>#N/A</v>
      </c>
      <c r="CN3467" t="e">
        <f>VLOOKUP(CK3467,Sheet2!$E$2:$I$222,5,FALSE)</f>
        <v>#N/A</v>
      </c>
      <c r="CO3467"/>
      <c r="CS3467" t="e">
        <f>VLOOKUP(CR3467,Sheet2!$E$2:$I$222,3,FALSE)</f>
        <v>#N/A</v>
      </c>
      <c r="CT3467" t="e">
        <f>VLOOKUP(CR3467,Sheet2!$E$2:$I$222,4,FALSE)</f>
        <v>#N/A</v>
      </c>
      <c r="CU3467" t="e">
        <f>VLOOKUP(CR3467,Sheet2!$E$2:$I$222,5,FALSE)</f>
        <v>#N/A</v>
      </c>
      <c r="CV3467"/>
      <c r="CZ3467" t="e">
        <f>VLOOKUP(CY3467,Sheet2!$E$2:$I$222,3,FALSE)</f>
        <v>#N/A</v>
      </c>
      <c r="DA3467" t="e">
        <f>VLOOKUP(CY3467,Sheet2!$E$2:$I$222,4,FALSE)</f>
        <v>#N/A</v>
      </c>
      <c r="DB3467" t="e">
        <f>VLOOKUP(CY3467,Sheet2!$E$2:$I$222,5,FALSE)</f>
        <v>#N/A</v>
      </c>
      <c r="DC3467"/>
      <c r="DG3467" t="e">
        <f>VLOOKUP(DF3467,Sheet2!$E$2:$I$222,3,FALSE)</f>
        <v>#N/A</v>
      </c>
      <c r="DH3467" t="e">
        <f>VLOOKUP(DF3467,Sheet2!$E$2:$I$222,4,FALSE)</f>
        <v>#N/A</v>
      </c>
      <c r="DI3467" t="e">
        <f>VLOOKUP(DF3467,Sheet2!$E$2:$I$222,5,FALSE)</f>
        <v>#N/A</v>
      </c>
    </row>
    <row r="3468" spans="1:113" x14ac:dyDescent="0.25">
      <c r="A3468">
        <v>3607</v>
      </c>
      <c r="C3468">
        <v>17737</v>
      </c>
      <c r="D3468">
        <v>7737</v>
      </c>
      <c r="E3468">
        <v>37.796734000000001</v>
      </c>
      <c r="F3468">
        <v>-122.408581</v>
      </c>
      <c r="G3468" t="s">
        <v>2431</v>
      </c>
      <c r="H3468" t="s">
        <v>4854</v>
      </c>
      <c r="I3468" t="s">
        <v>4920</v>
      </c>
      <c r="J3468" t="s">
        <v>4946</v>
      </c>
      <c r="K3468" t="s">
        <v>4961</v>
      </c>
      <c r="Q3468" t="s">
        <v>5924</v>
      </c>
      <c r="S3468" t="s">
        <v>6492</v>
      </c>
      <c r="W3468">
        <f t="shared" si="54"/>
        <v>2</v>
      </c>
      <c r="X3468" t="s">
        <v>6808</v>
      </c>
      <c r="Y3468" t="s">
        <v>6885</v>
      </c>
      <c r="AA3468" t="e">
        <f>VLOOKUP($Z3468,Sheet2!$E$2:$I$222,3,FALSE)</f>
        <v>#N/A</v>
      </c>
      <c r="AB3468" t="e">
        <f>VLOOKUP($Z3468,Sheet2!$E$2:$I$222,4,FALSE)</f>
        <v>#N/A</v>
      </c>
      <c r="AC3468" t="e">
        <f>VLOOKUP($Z3468,Sheet2!$E$2:$I$222,5,FALSE)</f>
        <v>#N/A</v>
      </c>
      <c r="AE3468" t="s">
        <v>6846</v>
      </c>
      <c r="AF3468" t="s">
        <v>6886</v>
      </c>
      <c r="AG3468" s="59" t="s">
        <v>6922</v>
      </c>
      <c r="AH3468" t="str">
        <f>VLOOKUP(AG3468,Sheet2!$E$2:$I$222,3,FALSE)</f>
        <v>To Pacific Heights</v>
      </c>
      <c r="AI3468" t="str">
        <f>VLOOKUP(AG3468,Sheet2!$E$2:$I$222,4,FALSE)</f>
        <v>via Downtown</v>
      </c>
      <c r="AJ3468" t="str">
        <f>VLOOKUP(AG3468,Sheet2!$E$2:$I$222,5,FALSE)</f>
        <v>Daily ~ 5:30am-11:30am</v>
      </c>
      <c r="AK3468"/>
      <c r="AO3468" t="e">
        <f>VLOOKUP(AN3468,Sheet2!$E$2:$I$222,3,FALSE)</f>
        <v>#N/A</v>
      </c>
      <c r="AP3468" t="e">
        <f>VLOOKUP(AN3468,Sheet2!$E$2:$I$222,4,FALSE)</f>
        <v>#N/A</v>
      </c>
      <c r="AQ3468" t="e">
        <f>VLOOKUP(AN3468,Sheet2!$E$2:$I$222,5,FALSE)</f>
        <v>#N/A</v>
      </c>
      <c r="AR3468"/>
      <c r="AV3468" t="e">
        <f>VLOOKUP(AU3468,Sheet2!$E$2:$I$222,3,FALSE)</f>
        <v>#N/A</v>
      </c>
      <c r="AW3468" t="e">
        <f>VLOOKUP(AU3468,Sheet2!$E$2:$I$222,4,FALSE)</f>
        <v>#N/A</v>
      </c>
      <c r="AX3468" t="e">
        <f>VLOOKUP(AU3468,Sheet2!$E$2:$I$222,5,FALSE)</f>
        <v>#N/A</v>
      </c>
      <c r="AY3468"/>
      <c r="BC3468" t="e">
        <f>VLOOKUP(BB3468,Sheet2!$E$2:$I$222,3,FALSE)</f>
        <v>#N/A</v>
      </c>
      <c r="BD3468" t="e">
        <f>VLOOKUP(BB3468,Sheet2!$E$2:$I$222,4,FALSE)</f>
        <v>#N/A</v>
      </c>
      <c r="BE3468" t="e">
        <f>VLOOKUP(BB3468,Sheet2!$E$2:$I$222,5,FALSE)</f>
        <v>#N/A</v>
      </c>
      <c r="BF3468"/>
      <c r="BJ3468" t="e">
        <f>VLOOKUP(BI3468,Sheet2!$E$2:$I$222,3,FALSE)</f>
        <v>#N/A</v>
      </c>
      <c r="BK3468" t="e">
        <f>VLOOKUP(BI3468,Sheet2!$E$2:$I$222,4,FALSE)</f>
        <v>#N/A</v>
      </c>
      <c r="BL3468" t="e">
        <f>VLOOKUP(BI3468,Sheet2!$E$2:$I$222,5,FALSE)</f>
        <v>#N/A</v>
      </c>
      <c r="BM3468"/>
      <c r="BQ3468" t="e">
        <f>VLOOKUP(BP3468,Sheet2!$E$2:$I$222,3,FALSE)</f>
        <v>#N/A</v>
      </c>
      <c r="BR3468" t="e">
        <f>VLOOKUP(BP3468,Sheet2!$E$2:$I$222,4,FALSE)</f>
        <v>#N/A</v>
      </c>
      <c r="BS3468" t="e">
        <f>VLOOKUP(BP3468,Sheet2!$E$2:$I$222,5,FALSE)</f>
        <v>#N/A</v>
      </c>
      <c r="BT3468"/>
      <c r="BX3468" t="e">
        <f>VLOOKUP(BW3468,Sheet2!$E$2:$I$222,3,FALSE)</f>
        <v>#N/A</v>
      </c>
      <c r="BY3468" t="e">
        <f>VLOOKUP(BW3468,Sheet2!$E$2:$I$222,4,FALSE)</f>
        <v>#N/A</v>
      </c>
      <c r="BZ3468" t="e">
        <f>VLOOKUP(BW3468,Sheet2!$E$2:$I$222,5,FALSE)</f>
        <v>#N/A</v>
      </c>
      <c r="CA3468"/>
      <c r="CE3468" t="e">
        <f>VLOOKUP(CD3468,Sheet2!$E$2:$I$222,3,FALSE)</f>
        <v>#N/A</v>
      </c>
      <c r="CF3468" t="e">
        <f>VLOOKUP(CD3468,Sheet2!$E$2:$I$222,4,FALSE)</f>
        <v>#N/A</v>
      </c>
      <c r="CG3468" t="e">
        <f>VLOOKUP(CD3468,Sheet2!$E$2:$I$222,5,FALSE)</f>
        <v>#N/A</v>
      </c>
      <c r="CH3468"/>
      <c r="CL3468" t="e">
        <f>VLOOKUP(CK3468,Sheet2!$E$2:$I$222,3,FALSE)</f>
        <v>#N/A</v>
      </c>
      <c r="CM3468" t="e">
        <f>VLOOKUP(CK3468,Sheet2!$E$2:$I$222,4,FALSE)</f>
        <v>#N/A</v>
      </c>
      <c r="CN3468" t="e">
        <f>VLOOKUP(CK3468,Sheet2!$E$2:$I$222,5,FALSE)</f>
        <v>#N/A</v>
      </c>
      <c r="CO3468"/>
      <c r="CS3468" t="e">
        <f>VLOOKUP(CR3468,Sheet2!$E$2:$I$222,3,FALSE)</f>
        <v>#N/A</v>
      </c>
      <c r="CT3468" t="e">
        <f>VLOOKUP(CR3468,Sheet2!$E$2:$I$222,4,FALSE)</f>
        <v>#N/A</v>
      </c>
      <c r="CU3468" t="e">
        <f>VLOOKUP(CR3468,Sheet2!$E$2:$I$222,5,FALSE)</f>
        <v>#N/A</v>
      </c>
      <c r="CV3468"/>
      <c r="CZ3468" t="e">
        <f>VLOOKUP(CY3468,Sheet2!$E$2:$I$222,3,FALSE)</f>
        <v>#N/A</v>
      </c>
      <c r="DA3468" t="e">
        <f>VLOOKUP(CY3468,Sheet2!$E$2:$I$222,4,FALSE)</f>
        <v>#N/A</v>
      </c>
      <c r="DB3468" t="e">
        <f>VLOOKUP(CY3468,Sheet2!$E$2:$I$222,5,FALSE)</f>
        <v>#N/A</v>
      </c>
      <c r="DC3468"/>
      <c r="DG3468" t="e">
        <f>VLOOKUP(DF3468,Sheet2!$E$2:$I$222,3,FALSE)</f>
        <v>#N/A</v>
      </c>
      <c r="DH3468" t="e">
        <f>VLOOKUP(DF3468,Sheet2!$E$2:$I$222,4,FALSE)</f>
        <v>#N/A</v>
      </c>
      <c r="DI3468" t="e">
        <f>VLOOKUP(DF3468,Sheet2!$E$2:$I$222,5,FALSE)</f>
        <v>#N/A</v>
      </c>
    </row>
    <row r="3469" spans="1:113" x14ac:dyDescent="0.25">
      <c r="A3469">
        <v>3608</v>
      </c>
      <c r="C3469">
        <v>17742</v>
      </c>
      <c r="D3469">
        <v>7742</v>
      </c>
      <c r="E3469">
        <v>37.710352</v>
      </c>
      <c r="F3469">
        <v>-122.44802</v>
      </c>
      <c r="G3469" t="s">
        <v>2432</v>
      </c>
      <c r="H3469" t="s">
        <v>4855</v>
      </c>
      <c r="I3469" t="s">
        <v>4925</v>
      </c>
      <c r="J3469" t="s">
        <v>4946</v>
      </c>
      <c r="K3469" t="s">
        <v>5000</v>
      </c>
      <c r="Q3469" t="s">
        <v>5924</v>
      </c>
      <c r="S3469" t="s">
        <v>6407</v>
      </c>
      <c r="T3469" t="s">
        <v>6729</v>
      </c>
      <c r="W3469">
        <f t="shared" si="54"/>
        <v>1</v>
      </c>
      <c r="X3469" t="s">
        <v>6874</v>
      </c>
      <c r="Y3469" t="s">
        <v>6886</v>
      </c>
      <c r="Z3469" s="59" t="s">
        <v>6964</v>
      </c>
      <c r="AA3469" t="str">
        <f>VLOOKUP($Z3469,Sheet2!$E$2:$I$222,3,FALSE)</f>
        <v>To Downtown</v>
      </c>
      <c r="AB3469" t="str">
        <f>VLOOKUP($Z3469,Sheet2!$E$2:$I$222,4,FALSE)</f>
        <v>Ferry Plaza</v>
      </c>
      <c r="AC3469" t="str">
        <f>VLOOKUP($Z3469,Sheet2!$E$2:$I$222,5,FALSE)</f>
        <v>Daily 24 Hours</v>
      </c>
      <c r="AD3469" t="s">
        <v>7438</v>
      </c>
      <c r="AH3469" t="e">
        <f>VLOOKUP(AG3469,Sheet2!$E$2:$I$222,3,FALSE)</f>
        <v>#N/A</v>
      </c>
      <c r="AI3469" t="e">
        <f>VLOOKUP(AG3469,Sheet2!$E$2:$I$222,4,FALSE)</f>
        <v>#N/A</v>
      </c>
      <c r="AJ3469" t="e">
        <f>VLOOKUP(AG3469,Sheet2!$E$2:$I$222,5,FALSE)</f>
        <v>#N/A</v>
      </c>
      <c r="AK3469"/>
      <c r="AO3469" t="e">
        <f>VLOOKUP(AN3469,Sheet2!$E$2:$I$222,3,FALSE)</f>
        <v>#N/A</v>
      </c>
      <c r="AP3469" t="e">
        <f>VLOOKUP(AN3469,Sheet2!$E$2:$I$222,4,FALSE)</f>
        <v>#N/A</v>
      </c>
      <c r="AQ3469" t="e">
        <f>VLOOKUP(AN3469,Sheet2!$E$2:$I$222,5,FALSE)</f>
        <v>#N/A</v>
      </c>
      <c r="AR3469"/>
      <c r="AV3469" t="e">
        <f>VLOOKUP(AU3469,Sheet2!$E$2:$I$222,3,FALSE)</f>
        <v>#N/A</v>
      </c>
      <c r="AW3469" t="e">
        <f>VLOOKUP(AU3469,Sheet2!$E$2:$I$222,4,FALSE)</f>
        <v>#N/A</v>
      </c>
      <c r="AX3469" t="e">
        <f>VLOOKUP(AU3469,Sheet2!$E$2:$I$222,5,FALSE)</f>
        <v>#N/A</v>
      </c>
      <c r="AY3469"/>
      <c r="BC3469" t="e">
        <f>VLOOKUP(BB3469,Sheet2!$E$2:$I$222,3,FALSE)</f>
        <v>#N/A</v>
      </c>
      <c r="BD3469" t="e">
        <f>VLOOKUP(BB3469,Sheet2!$E$2:$I$222,4,FALSE)</f>
        <v>#N/A</v>
      </c>
      <c r="BE3469" t="e">
        <f>VLOOKUP(BB3469,Sheet2!$E$2:$I$222,5,FALSE)</f>
        <v>#N/A</v>
      </c>
      <c r="BF3469"/>
      <c r="BJ3469" t="e">
        <f>VLOOKUP(BI3469,Sheet2!$E$2:$I$222,3,FALSE)</f>
        <v>#N/A</v>
      </c>
      <c r="BK3469" t="e">
        <f>VLOOKUP(BI3469,Sheet2!$E$2:$I$222,4,FALSE)</f>
        <v>#N/A</v>
      </c>
      <c r="BL3469" t="e">
        <f>VLOOKUP(BI3469,Sheet2!$E$2:$I$222,5,FALSE)</f>
        <v>#N/A</v>
      </c>
      <c r="BM3469"/>
      <c r="BQ3469" t="e">
        <f>VLOOKUP(BP3469,Sheet2!$E$2:$I$222,3,FALSE)</f>
        <v>#N/A</v>
      </c>
      <c r="BR3469" t="e">
        <f>VLOOKUP(BP3469,Sheet2!$E$2:$I$222,4,FALSE)</f>
        <v>#N/A</v>
      </c>
      <c r="BS3469" t="e">
        <f>VLOOKUP(BP3469,Sheet2!$E$2:$I$222,5,FALSE)</f>
        <v>#N/A</v>
      </c>
      <c r="BT3469"/>
      <c r="BX3469" t="e">
        <f>VLOOKUP(BW3469,Sheet2!$E$2:$I$222,3,FALSE)</f>
        <v>#N/A</v>
      </c>
      <c r="BY3469" t="e">
        <f>VLOOKUP(BW3469,Sheet2!$E$2:$I$222,4,FALSE)</f>
        <v>#N/A</v>
      </c>
      <c r="BZ3469" t="e">
        <f>VLOOKUP(BW3469,Sheet2!$E$2:$I$222,5,FALSE)</f>
        <v>#N/A</v>
      </c>
      <c r="CA3469"/>
      <c r="CE3469" t="e">
        <f>VLOOKUP(CD3469,Sheet2!$E$2:$I$222,3,FALSE)</f>
        <v>#N/A</v>
      </c>
      <c r="CF3469" t="e">
        <f>VLOOKUP(CD3469,Sheet2!$E$2:$I$222,4,FALSE)</f>
        <v>#N/A</v>
      </c>
      <c r="CG3469" t="e">
        <f>VLOOKUP(CD3469,Sheet2!$E$2:$I$222,5,FALSE)</f>
        <v>#N/A</v>
      </c>
      <c r="CH3469"/>
      <c r="CL3469" t="e">
        <f>VLOOKUP(CK3469,Sheet2!$E$2:$I$222,3,FALSE)</f>
        <v>#N/A</v>
      </c>
      <c r="CM3469" t="e">
        <f>VLOOKUP(CK3469,Sheet2!$E$2:$I$222,4,FALSE)</f>
        <v>#N/A</v>
      </c>
      <c r="CN3469" t="e">
        <f>VLOOKUP(CK3469,Sheet2!$E$2:$I$222,5,FALSE)</f>
        <v>#N/A</v>
      </c>
      <c r="CO3469"/>
      <c r="CS3469" t="e">
        <f>VLOOKUP(CR3469,Sheet2!$E$2:$I$222,3,FALSE)</f>
        <v>#N/A</v>
      </c>
      <c r="CT3469" t="e">
        <f>VLOOKUP(CR3469,Sheet2!$E$2:$I$222,4,FALSE)</f>
        <v>#N/A</v>
      </c>
      <c r="CU3469" t="e">
        <f>VLOOKUP(CR3469,Sheet2!$E$2:$I$222,5,FALSE)</f>
        <v>#N/A</v>
      </c>
      <c r="CV3469"/>
      <c r="CZ3469" t="e">
        <f>VLOOKUP(CY3469,Sheet2!$E$2:$I$222,3,FALSE)</f>
        <v>#N/A</v>
      </c>
      <c r="DA3469" t="e">
        <f>VLOOKUP(CY3469,Sheet2!$E$2:$I$222,4,FALSE)</f>
        <v>#N/A</v>
      </c>
      <c r="DB3469" t="e">
        <f>VLOOKUP(CY3469,Sheet2!$E$2:$I$222,5,FALSE)</f>
        <v>#N/A</v>
      </c>
      <c r="DC3469"/>
      <c r="DG3469" t="e">
        <f>VLOOKUP(DF3469,Sheet2!$E$2:$I$222,3,FALSE)</f>
        <v>#N/A</v>
      </c>
      <c r="DH3469" t="e">
        <f>VLOOKUP(DF3469,Sheet2!$E$2:$I$222,4,FALSE)</f>
        <v>#N/A</v>
      </c>
      <c r="DI3469" t="e">
        <f>VLOOKUP(DF3469,Sheet2!$E$2:$I$222,5,FALSE)</f>
        <v>#N/A</v>
      </c>
    </row>
    <row r="3470" spans="1:113" x14ac:dyDescent="0.25">
      <c r="A3470">
        <v>3609</v>
      </c>
      <c r="C3470">
        <v>17743</v>
      </c>
      <c r="D3470">
        <v>7743</v>
      </c>
      <c r="E3470">
        <v>37.723370000000003</v>
      </c>
      <c r="F3470">
        <v>-122.436246</v>
      </c>
      <c r="G3470" t="s">
        <v>1679</v>
      </c>
      <c r="H3470" t="s">
        <v>4101</v>
      </c>
      <c r="I3470" t="s">
        <v>4932</v>
      </c>
      <c r="J3470" t="s">
        <v>4946</v>
      </c>
      <c r="K3470" t="s">
        <v>4967</v>
      </c>
      <c r="L3470" t="s">
        <v>5108</v>
      </c>
      <c r="Q3470" t="s">
        <v>5924</v>
      </c>
      <c r="S3470" t="s">
        <v>6667</v>
      </c>
      <c r="T3470" t="s">
        <v>6729</v>
      </c>
      <c r="W3470">
        <f t="shared" si="54"/>
        <v>4</v>
      </c>
      <c r="X3470" t="s">
        <v>6874</v>
      </c>
      <c r="Y3470" t="s">
        <v>6886</v>
      </c>
      <c r="Z3470" s="59" t="s">
        <v>6964</v>
      </c>
      <c r="AA3470" t="str">
        <f>VLOOKUP($Z3470,Sheet2!$E$2:$I$222,3,FALSE)</f>
        <v>To Downtown</v>
      </c>
      <c r="AB3470" t="str">
        <f>VLOOKUP($Z3470,Sheet2!$E$2:$I$222,4,FALSE)</f>
        <v>Ferry Plaza</v>
      </c>
      <c r="AC3470" t="str">
        <f>VLOOKUP($Z3470,Sheet2!$E$2:$I$222,5,FALSE)</f>
        <v>Daily 24 Hours</v>
      </c>
      <c r="AD3470" t="s">
        <v>7438</v>
      </c>
      <c r="AE3470" t="s">
        <v>6874</v>
      </c>
      <c r="AF3470" t="s">
        <v>6888</v>
      </c>
      <c r="AG3470" s="59" t="s">
        <v>6963</v>
      </c>
      <c r="AH3470" t="str">
        <f>VLOOKUP(AG3470,Sheet2!$E$2:$I$222,3,FALSE)</f>
        <v>To Daly City</v>
      </c>
      <c r="AI3470" t="str">
        <f>VLOOKUP(AG3470,Sheet2!$E$2:$I$222,4,FALSE)</f>
        <v>San Jose &amp; Mission</v>
      </c>
      <c r="AJ3470" t="str">
        <f>VLOOKUP(AG3470,Sheet2!$E$2:$I$222,5,FALSE)</f>
        <v>Daily 24 Hours</v>
      </c>
      <c r="AK3470" t="s">
        <v>7438</v>
      </c>
      <c r="AL3470" t="s">
        <v>6878</v>
      </c>
      <c r="AM3470" t="s">
        <v>6886</v>
      </c>
      <c r="AN3470" s="59" t="s">
        <v>6969</v>
      </c>
      <c r="AO3470" t="str">
        <f>VLOOKUP(AN3470,Sheet2!$E$2:$I$222,3,FALSE)</f>
        <v>To Fort Mason</v>
      </c>
      <c r="AP3470" t="str">
        <f>VLOOKUP(AN3470,Sheet2!$E$2:$I$222,4,FALSE)</f>
        <v>Van Ness &amp; North Pt.</v>
      </c>
      <c r="AQ3470" t="str">
        <f>VLOOKUP(AN3470,Sheet2!$E$2:$I$222,5,FALSE)</f>
        <v>Daily ~ 5:30am-12am</v>
      </c>
      <c r="AR3470"/>
      <c r="AS3470" t="s">
        <v>6878</v>
      </c>
      <c r="AT3470" t="s">
        <v>6888</v>
      </c>
      <c r="AU3470" s="59" t="s">
        <v>6968</v>
      </c>
      <c r="AV3470" t="str">
        <f>VLOOKUP(AU3470,Sheet2!$E$2:$I$222,3,FALSE)</f>
        <v>To City College</v>
      </c>
      <c r="AW3470" t="str">
        <f>VLOOKUP(AU3470,Sheet2!$E$2:$I$222,4,FALSE)</f>
        <v>Ocean &amp; Phelan</v>
      </c>
      <c r="AX3470" t="str">
        <f>VLOOKUP(AU3470,Sheet2!$E$2:$I$222,5,FALSE)</f>
        <v>Daily ~ 5:30am-12am</v>
      </c>
      <c r="AY3470"/>
      <c r="BC3470" t="e">
        <f>VLOOKUP(BB3470,Sheet2!$E$2:$I$222,3,FALSE)</f>
        <v>#N/A</v>
      </c>
      <c r="BD3470" t="e">
        <f>VLOOKUP(BB3470,Sheet2!$E$2:$I$222,4,FALSE)</f>
        <v>#N/A</v>
      </c>
      <c r="BE3470" t="e">
        <f>VLOOKUP(BB3470,Sheet2!$E$2:$I$222,5,FALSE)</f>
        <v>#N/A</v>
      </c>
      <c r="BF3470"/>
      <c r="BJ3470" t="e">
        <f>VLOOKUP(BI3470,Sheet2!$E$2:$I$222,3,FALSE)</f>
        <v>#N/A</v>
      </c>
      <c r="BK3470" t="e">
        <f>VLOOKUP(BI3470,Sheet2!$E$2:$I$222,4,FALSE)</f>
        <v>#N/A</v>
      </c>
      <c r="BL3470" t="e">
        <f>VLOOKUP(BI3470,Sheet2!$E$2:$I$222,5,FALSE)</f>
        <v>#N/A</v>
      </c>
      <c r="BM3470"/>
      <c r="BQ3470" t="e">
        <f>VLOOKUP(BP3470,Sheet2!$E$2:$I$222,3,FALSE)</f>
        <v>#N/A</v>
      </c>
      <c r="BR3470" t="e">
        <f>VLOOKUP(BP3470,Sheet2!$E$2:$I$222,4,FALSE)</f>
        <v>#N/A</v>
      </c>
      <c r="BS3470" t="e">
        <f>VLOOKUP(BP3470,Sheet2!$E$2:$I$222,5,FALSE)</f>
        <v>#N/A</v>
      </c>
      <c r="BT3470"/>
      <c r="BX3470" t="e">
        <f>VLOOKUP(BW3470,Sheet2!$E$2:$I$222,3,FALSE)</f>
        <v>#N/A</v>
      </c>
      <c r="BY3470" t="e">
        <f>VLOOKUP(BW3470,Sheet2!$E$2:$I$222,4,FALSE)</f>
        <v>#N/A</v>
      </c>
      <c r="BZ3470" t="e">
        <f>VLOOKUP(BW3470,Sheet2!$E$2:$I$222,5,FALSE)</f>
        <v>#N/A</v>
      </c>
      <c r="CA3470"/>
      <c r="CE3470" t="e">
        <f>VLOOKUP(CD3470,Sheet2!$E$2:$I$222,3,FALSE)</f>
        <v>#N/A</v>
      </c>
      <c r="CF3470" t="e">
        <f>VLOOKUP(CD3470,Sheet2!$E$2:$I$222,4,FALSE)</f>
        <v>#N/A</v>
      </c>
      <c r="CG3470" t="e">
        <f>VLOOKUP(CD3470,Sheet2!$E$2:$I$222,5,FALSE)</f>
        <v>#N/A</v>
      </c>
      <c r="CH3470"/>
      <c r="CL3470" t="e">
        <f>VLOOKUP(CK3470,Sheet2!$E$2:$I$222,3,FALSE)</f>
        <v>#N/A</v>
      </c>
      <c r="CM3470" t="e">
        <f>VLOOKUP(CK3470,Sheet2!$E$2:$I$222,4,FALSE)</f>
        <v>#N/A</v>
      </c>
      <c r="CN3470" t="e">
        <f>VLOOKUP(CK3470,Sheet2!$E$2:$I$222,5,FALSE)</f>
        <v>#N/A</v>
      </c>
      <c r="CO3470"/>
      <c r="CS3470" t="e">
        <f>VLOOKUP(CR3470,Sheet2!$E$2:$I$222,3,FALSE)</f>
        <v>#N/A</v>
      </c>
      <c r="CT3470" t="e">
        <f>VLOOKUP(CR3470,Sheet2!$E$2:$I$222,4,FALSE)</f>
        <v>#N/A</v>
      </c>
      <c r="CU3470" t="e">
        <f>VLOOKUP(CR3470,Sheet2!$E$2:$I$222,5,FALSE)</f>
        <v>#N/A</v>
      </c>
      <c r="CV3470"/>
      <c r="CZ3470" t="e">
        <f>VLOOKUP(CY3470,Sheet2!$E$2:$I$222,3,FALSE)</f>
        <v>#N/A</v>
      </c>
      <c r="DA3470" t="e">
        <f>VLOOKUP(CY3470,Sheet2!$E$2:$I$222,4,FALSE)</f>
        <v>#N/A</v>
      </c>
      <c r="DB3470" t="e">
        <f>VLOOKUP(CY3470,Sheet2!$E$2:$I$222,5,FALSE)</f>
        <v>#N/A</v>
      </c>
      <c r="DC3470"/>
      <c r="DG3470" t="e">
        <f>VLOOKUP(DF3470,Sheet2!$E$2:$I$222,3,FALSE)</f>
        <v>#N/A</v>
      </c>
      <c r="DH3470" t="e">
        <f>VLOOKUP(DF3470,Sheet2!$E$2:$I$222,4,FALSE)</f>
        <v>#N/A</v>
      </c>
      <c r="DI3470" t="e">
        <f>VLOOKUP(DF3470,Sheet2!$E$2:$I$222,5,FALSE)</f>
        <v>#N/A</v>
      </c>
    </row>
    <row r="3471" spans="1:113" x14ac:dyDescent="0.25">
      <c r="A3471">
        <v>3610</v>
      </c>
      <c r="C3471">
        <v>17744</v>
      </c>
      <c r="D3471">
        <v>7744</v>
      </c>
      <c r="E3471">
        <v>37.748215999999999</v>
      </c>
      <c r="F3471">
        <v>-122.419022</v>
      </c>
      <c r="G3471" t="s">
        <v>2433</v>
      </c>
      <c r="H3471" t="s">
        <v>4856</v>
      </c>
      <c r="I3471" t="s">
        <v>4917</v>
      </c>
      <c r="J3471" t="s">
        <v>4946</v>
      </c>
      <c r="K3471" t="s">
        <v>4974</v>
      </c>
      <c r="M3471" t="s">
        <v>5109</v>
      </c>
      <c r="Q3471" t="s">
        <v>5924</v>
      </c>
      <c r="S3471" t="s">
        <v>6350</v>
      </c>
      <c r="T3471" t="s">
        <v>6803</v>
      </c>
      <c r="W3471">
        <f t="shared" si="54"/>
        <v>2</v>
      </c>
      <c r="X3471" t="s">
        <v>6829</v>
      </c>
      <c r="Y3471" t="s">
        <v>6886</v>
      </c>
      <c r="Z3471" s="59" t="s">
        <v>6907</v>
      </c>
      <c r="AA3471" t="str">
        <f>VLOOKUP($Z3471,Sheet2!$E$2:$I$222,3,FALSE)</f>
        <v>To Nob Hill</v>
      </c>
      <c r="AB3471" t="str">
        <f>VLOOKUP($Z3471,Sheet2!$E$2:$I$222,4,FALSE)</f>
        <v>Jackson &amp; Van Ness</v>
      </c>
      <c r="AC3471" t="str">
        <f>VLOOKUP($Z3471,Sheet2!$E$2:$I$222,5,FALSE)</f>
        <v>Daily ~ 6am-12:30am</v>
      </c>
      <c r="AE3471" t="s">
        <v>6829</v>
      </c>
      <c r="AF3471" t="s">
        <v>6888</v>
      </c>
      <c r="AG3471" s="59" t="s">
        <v>6937</v>
      </c>
      <c r="AH3471" t="str">
        <f>VLOOKUP(AG3471,Sheet2!$E$2:$I$222,3,FALSE)</f>
        <v>To Mission District</v>
      </c>
      <c r="AI3471" t="str">
        <f>VLOOKUP(AG3471,Sheet2!$E$2:$I$222,4,FALSE)</f>
        <v>Cesar Chavez &amp; Mission</v>
      </c>
      <c r="AJ3471" t="str">
        <f>VLOOKUP(AG3471,Sheet2!$E$2:$I$222,5,FALSE)</f>
        <v>Daily ~ 5:30am-1am</v>
      </c>
      <c r="AK3471"/>
      <c r="AO3471" t="e">
        <f>VLOOKUP(AN3471,Sheet2!$E$2:$I$222,3,FALSE)</f>
        <v>#N/A</v>
      </c>
      <c r="AP3471" t="e">
        <f>VLOOKUP(AN3471,Sheet2!$E$2:$I$222,4,FALSE)</f>
        <v>#N/A</v>
      </c>
      <c r="AQ3471" t="e">
        <f>VLOOKUP(AN3471,Sheet2!$E$2:$I$222,5,FALSE)</f>
        <v>#N/A</v>
      </c>
      <c r="AR3471"/>
      <c r="AV3471" t="e">
        <f>VLOOKUP(AU3471,Sheet2!$E$2:$I$222,3,FALSE)</f>
        <v>#N/A</v>
      </c>
      <c r="AW3471" t="e">
        <f>VLOOKUP(AU3471,Sheet2!$E$2:$I$222,4,FALSE)</f>
        <v>#N/A</v>
      </c>
      <c r="AX3471" t="e">
        <f>VLOOKUP(AU3471,Sheet2!$E$2:$I$222,5,FALSE)</f>
        <v>#N/A</v>
      </c>
      <c r="AY3471"/>
      <c r="BC3471" t="e">
        <f>VLOOKUP(BB3471,Sheet2!$E$2:$I$222,3,FALSE)</f>
        <v>#N/A</v>
      </c>
      <c r="BD3471" t="e">
        <f>VLOOKUP(BB3471,Sheet2!$E$2:$I$222,4,FALSE)</f>
        <v>#N/A</v>
      </c>
      <c r="BE3471" t="e">
        <f>VLOOKUP(BB3471,Sheet2!$E$2:$I$222,5,FALSE)</f>
        <v>#N/A</v>
      </c>
      <c r="BF3471"/>
      <c r="BJ3471" t="e">
        <f>VLOOKUP(BI3471,Sheet2!$E$2:$I$222,3,FALSE)</f>
        <v>#N/A</v>
      </c>
      <c r="BK3471" t="e">
        <f>VLOOKUP(BI3471,Sheet2!$E$2:$I$222,4,FALSE)</f>
        <v>#N/A</v>
      </c>
      <c r="BL3471" t="e">
        <f>VLOOKUP(BI3471,Sheet2!$E$2:$I$222,5,FALSE)</f>
        <v>#N/A</v>
      </c>
      <c r="BM3471"/>
      <c r="BQ3471" t="e">
        <f>VLOOKUP(BP3471,Sheet2!$E$2:$I$222,3,FALSE)</f>
        <v>#N/A</v>
      </c>
      <c r="BR3471" t="e">
        <f>VLOOKUP(BP3471,Sheet2!$E$2:$I$222,4,FALSE)</f>
        <v>#N/A</v>
      </c>
      <c r="BS3471" t="e">
        <f>VLOOKUP(BP3471,Sheet2!$E$2:$I$222,5,FALSE)</f>
        <v>#N/A</v>
      </c>
      <c r="BT3471"/>
      <c r="BX3471" t="e">
        <f>VLOOKUP(BW3471,Sheet2!$E$2:$I$222,3,FALSE)</f>
        <v>#N/A</v>
      </c>
      <c r="BY3471" t="e">
        <f>VLOOKUP(BW3471,Sheet2!$E$2:$I$222,4,FALSE)</f>
        <v>#N/A</v>
      </c>
      <c r="BZ3471" t="e">
        <f>VLOOKUP(BW3471,Sheet2!$E$2:$I$222,5,FALSE)</f>
        <v>#N/A</v>
      </c>
      <c r="CA3471"/>
      <c r="CE3471" t="e">
        <f>VLOOKUP(CD3471,Sheet2!$E$2:$I$222,3,FALSE)</f>
        <v>#N/A</v>
      </c>
      <c r="CF3471" t="e">
        <f>VLOOKUP(CD3471,Sheet2!$E$2:$I$222,4,FALSE)</f>
        <v>#N/A</v>
      </c>
      <c r="CG3471" t="e">
        <f>VLOOKUP(CD3471,Sheet2!$E$2:$I$222,5,FALSE)</f>
        <v>#N/A</v>
      </c>
      <c r="CH3471"/>
      <c r="CL3471" t="e">
        <f>VLOOKUP(CK3471,Sheet2!$E$2:$I$222,3,FALSE)</f>
        <v>#N/A</v>
      </c>
      <c r="CM3471" t="e">
        <f>VLOOKUP(CK3471,Sheet2!$E$2:$I$222,4,FALSE)</f>
        <v>#N/A</v>
      </c>
      <c r="CN3471" t="e">
        <f>VLOOKUP(CK3471,Sheet2!$E$2:$I$222,5,FALSE)</f>
        <v>#N/A</v>
      </c>
      <c r="CO3471"/>
      <c r="CS3471" t="e">
        <f>VLOOKUP(CR3471,Sheet2!$E$2:$I$222,3,FALSE)</f>
        <v>#N/A</v>
      </c>
      <c r="CT3471" t="e">
        <f>VLOOKUP(CR3471,Sheet2!$E$2:$I$222,4,FALSE)</f>
        <v>#N/A</v>
      </c>
      <c r="CU3471" t="e">
        <f>VLOOKUP(CR3471,Sheet2!$E$2:$I$222,5,FALSE)</f>
        <v>#N/A</v>
      </c>
      <c r="CV3471"/>
      <c r="CZ3471" t="e">
        <f>VLOOKUP(CY3471,Sheet2!$E$2:$I$222,3,FALSE)</f>
        <v>#N/A</v>
      </c>
      <c r="DA3471" t="e">
        <f>VLOOKUP(CY3471,Sheet2!$E$2:$I$222,4,FALSE)</f>
        <v>#N/A</v>
      </c>
      <c r="DB3471" t="e">
        <f>VLOOKUP(CY3471,Sheet2!$E$2:$I$222,5,FALSE)</f>
        <v>#N/A</v>
      </c>
      <c r="DC3471"/>
      <c r="DG3471" t="e">
        <f>VLOOKUP(DF3471,Sheet2!$E$2:$I$222,3,FALSE)</f>
        <v>#N/A</v>
      </c>
      <c r="DH3471" t="e">
        <f>VLOOKUP(DF3471,Sheet2!$E$2:$I$222,4,FALSE)</f>
        <v>#N/A</v>
      </c>
      <c r="DI3471" t="e">
        <f>VLOOKUP(DF3471,Sheet2!$E$2:$I$222,5,FALSE)</f>
        <v>#N/A</v>
      </c>
    </row>
    <row r="3472" spans="1:113" x14ac:dyDescent="0.25">
      <c r="A3472">
        <v>3611</v>
      </c>
      <c r="C3472">
        <v>17745</v>
      </c>
      <c r="D3472">
        <v>7745</v>
      </c>
      <c r="E3472">
        <v>37.748080999999999</v>
      </c>
      <c r="F3472">
        <v>-122.413763</v>
      </c>
      <c r="G3472" t="s">
        <v>2434</v>
      </c>
      <c r="H3472" t="s">
        <v>4857</v>
      </c>
      <c r="I3472" t="s">
        <v>4937</v>
      </c>
      <c r="J3472" t="s">
        <v>4946</v>
      </c>
      <c r="K3472" t="s">
        <v>5053</v>
      </c>
      <c r="Q3472" t="s">
        <v>5924</v>
      </c>
      <c r="S3472" t="s">
        <v>6668</v>
      </c>
      <c r="W3472">
        <f t="shared" si="54"/>
        <v>2</v>
      </c>
      <c r="X3472" t="s">
        <v>6821</v>
      </c>
      <c r="Y3472" t="s">
        <v>6885</v>
      </c>
      <c r="AA3472" t="e">
        <f>VLOOKUP($Z3472,Sheet2!$E$2:$I$222,3,FALSE)</f>
        <v>#N/A</v>
      </c>
      <c r="AB3472" t="e">
        <f>VLOOKUP($Z3472,Sheet2!$E$2:$I$222,4,FALSE)</f>
        <v>#N/A</v>
      </c>
      <c r="AC3472" t="e">
        <f>VLOOKUP($Z3472,Sheet2!$E$2:$I$222,5,FALSE)</f>
        <v>#N/A</v>
      </c>
      <c r="AE3472" t="s">
        <v>6821</v>
      </c>
      <c r="AF3472" t="s">
        <v>6887</v>
      </c>
      <c r="AH3472" t="e">
        <f>VLOOKUP(AG3472,Sheet2!$E$2:$I$222,3,FALSE)</f>
        <v>#N/A</v>
      </c>
      <c r="AI3472" t="e">
        <f>VLOOKUP(AG3472,Sheet2!$E$2:$I$222,4,FALSE)</f>
        <v>#N/A</v>
      </c>
      <c r="AJ3472" t="e">
        <f>VLOOKUP(AG3472,Sheet2!$E$2:$I$222,5,FALSE)</f>
        <v>#N/A</v>
      </c>
      <c r="AK3472"/>
      <c r="AO3472" t="e">
        <f>VLOOKUP(AN3472,Sheet2!$E$2:$I$222,3,FALSE)</f>
        <v>#N/A</v>
      </c>
      <c r="AP3472" t="e">
        <f>VLOOKUP(AN3472,Sheet2!$E$2:$I$222,4,FALSE)</f>
        <v>#N/A</v>
      </c>
      <c r="AQ3472" t="e">
        <f>VLOOKUP(AN3472,Sheet2!$E$2:$I$222,5,FALSE)</f>
        <v>#N/A</v>
      </c>
      <c r="AR3472"/>
      <c r="AV3472" t="e">
        <f>VLOOKUP(AU3472,Sheet2!$E$2:$I$222,3,FALSE)</f>
        <v>#N/A</v>
      </c>
      <c r="AW3472" t="e">
        <f>VLOOKUP(AU3472,Sheet2!$E$2:$I$222,4,FALSE)</f>
        <v>#N/A</v>
      </c>
      <c r="AX3472" t="e">
        <f>VLOOKUP(AU3472,Sheet2!$E$2:$I$222,5,FALSE)</f>
        <v>#N/A</v>
      </c>
      <c r="AY3472"/>
      <c r="BC3472" t="e">
        <f>VLOOKUP(BB3472,Sheet2!$E$2:$I$222,3,FALSE)</f>
        <v>#N/A</v>
      </c>
      <c r="BD3472" t="e">
        <f>VLOOKUP(BB3472,Sheet2!$E$2:$I$222,4,FALSE)</f>
        <v>#N/A</v>
      </c>
      <c r="BE3472" t="e">
        <f>VLOOKUP(BB3472,Sheet2!$E$2:$I$222,5,FALSE)</f>
        <v>#N/A</v>
      </c>
      <c r="BF3472"/>
      <c r="BJ3472" t="e">
        <f>VLOOKUP(BI3472,Sheet2!$E$2:$I$222,3,FALSE)</f>
        <v>#N/A</v>
      </c>
      <c r="BK3472" t="e">
        <f>VLOOKUP(BI3472,Sheet2!$E$2:$I$222,4,FALSE)</f>
        <v>#N/A</v>
      </c>
      <c r="BL3472" t="e">
        <f>VLOOKUP(BI3472,Sheet2!$E$2:$I$222,5,FALSE)</f>
        <v>#N/A</v>
      </c>
      <c r="BM3472"/>
      <c r="BQ3472" t="e">
        <f>VLOOKUP(BP3472,Sheet2!$E$2:$I$222,3,FALSE)</f>
        <v>#N/A</v>
      </c>
      <c r="BR3472" t="e">
        <f>VLOOKUP(BP3472,Sheet2!$E$2:$I$222,4,FALSE)</f>
        <v>#N/A</v>
      </c>
      <c r="BS3472" t="e">
        <f>VLOOKUP(BP3472,Sheet2!$E$2:$I$222,5,FALSE)</f>
        <v>#N/A</v>
      </c>
      <c r="BT3472"/>
      <c r="BX3472" t="e">
        <f>VLOOKUP(BW3472,Sheet2!$E$2:$I$222,3,FALSE)</f>
        <v>#N/A</v>
      </c>
      <c r="BY3472" t="e">
        <f>VLOOKUP(BW3472,Sheet2!$E$2:$I$222,4,FALSE)</f>
        <v>#N/A</v>
      </c>
      <c r="BZ3472" t="e">
        <f>VLOOKUP(BW3472,Sheet2!$E$2:$I$222,5,FALSE)</f>
        <v>#N/A</v>
      </c>
      <c r="CA3472"/>
      <c r="CE3472" t="e">
        <f>VLOOKUP(CD3472,Sheet2!$E$2:$I$222,3,FALSE)</f>
        <v>#N/A</v>
      </c>
      <c r="CF3472" t="e">
        <f>VLOOKUP(CD3472,Sheet2!$E$2:$I$222,4,FALSE)</f>
        <v>#N/A</v>
      </c>
      <c r="CG3472" t="e">
        <f>VLOOKUP(CD3472,Sheet2!$E$2:$I$222,5,FALSE)</f>
        <v>#N/A</v>
      </c>
      <c r="CH3472"/>
      <c r="CL3472" t="e">
        <f>VLOOKUP(CK3472,Sheet2!$E$2:$I$222,3,FALSE)</f>
        <v>#N/A</v>
      </c>
      <c r="CM3472" t="e">
        <f>VLOOKUP(CK3472,Sheet2!$E$2:$I$222,4,FALSE)</f>
        <v>#N/A</v>
      </c>
      <c r="CN3472" t="e">
        <f>VLOOKUP(CK3472,Sheet2!$E$2:$I$222,5,FALSE)</f>
        <v>#N/A</v>
      </c>
      <c r="CO3472"/>
      <c r="CS3472" t="e">
        <f>VLOOKUP(CR3472,Sheet2!$E$2:$I$222,3,FALSE)</f>
        <v>#N/A</v>
      </c>
      <c r="CT3472" t="e">
        <f>VLOOKUP(CR3472,Sheet2!$E$2:$I$222,4,FALSE)</f>
        <v>#N/A</v>
      </c>
      <c r="CU3472" t="e">
        <f>VLOOKUP(CR3472,Sheet2!$E$2:$I$222,5,FALSE)</f>
        <v>#N/A</v>
      </c>
      <c r="CV3472"/>
      <c r="CZ3472" t="e">
        <f>VLOOKUP(CY3472,Sheet2!$E$2:$I$222,3,FALSE)</f>
        <v>#N/A</v>
      </c>
      <c r="DA3472" t="e">
        <f>VLOOKUP(CY3472,Sheet2!$E$2:$I$222,4,FALSE)</f>
        <v>#N/A</v>
      </c>
      <c r="DB3472" t="e">
        <f>VLOOKUP(CY3472,Sheet2!$E$2:$I$222,5,FALSE)</f>
        <v>#N/A</v>
      </c>
      <c r="DC3472"/>
      <c r="DG3472" t="e">
        <f>VLOOKUP(DF3472,Sheet2!$E$2:$I$222,3,FALSE)</f>
        <v>#N/A</v>
      </c>
      <c r="DH3472" t="e">
        <f>VLOOKUP(DF3472,Sheet2!$E$2:$I$222,4,FALSE)</f>
        <v>#N/A</v>
      </c>
      <c r="DI3472" t="e">
        <f>VLOOKUP(DF3472,Sheet2!$E$2:$I$222,5,FALSE)</f>
        <v>#N/A</v>
      </c>
    </row>
    <row r="3473" spans="1:113" x14ac:dyDescent="0.25">
      <c r="A3473">
        <v>3612</v>
      </c>
      <c r="C3473">
        <v>17746</v>
      </c>
      <c r="D3473">
        <v>7746</v>
      </c>
      <c r="E3473">
        <v>37.748080999999999</v>
      </c>
      <c r="F3473">
        <v>-122.413763</v>
      </c>
      <c r="G3473" t="s">
        <v>2397</v>
      </c>
      <c r="H3473" t="s">
        <v>4823</v>
      </c>
      <c r="I3473" t="s">
        <v>4913</v>
      </c>
      <c r="J3473" t="s">
        <v>4947</v>
      </c>
      <c r="Q3473" t="s">
        <v>5924</v>
      </c>
      <c r="S3473" t="s">
        <v>6130</v>
      </c>
      <c r="W3473">
        <f t="shared" si="54"/>
        <v>1</v>
      </c>
      <c r="X3473" t="s">
        <v>6853</v>
      </c>
      <c r="Y3473" t="s">
        <v>6888</v>
      </c>
      <c r="Z3473" s="59" t="s">
        <v>6933</v>
      </c>
      <c r="AA3473" t="str">
        <f>VLOOKUP($Z3473,Sheet2!$E$2:$I$222,3,FALSE)</f>
        <v>To Alemany Farmer’s Market</v>
      </c>
      <c r="AB3473" t="str">
        <f>VLOOKUP($Z3473,Sheet2!$E$2:$I$222,4,FALSE)</f>
        <v>Alemany &amp; Ellsworth</v>
      </c>
      <c r="AC3473" t="str">
        <f>VLOOKUP($Z3473,Sheet2!$E$2:$I$222,5,FALSE)</f>
        <v>M-F ~ 6am-11pm | Sat-Sun ~ 8am-11pm</v>
      </c>
      <c r="AH3473" t="e">
        <f>VLOOKUP(AG3473,Sheet2!$E$2:$I$222,3,FALSE)</f>
        <v>#N/A</v>
      </c>
      <c r="AI3473" t="e">
        <f>VLOOKUP(AG3473,Sheet2!$E$2:$I$222,4,FALSE)</f>
        <v>#N/A</v>
      </c>
      <c r="AJ3473" t="e">
        <f>VLOOKUP(AG3473,Sheet2!$E$2:$I$222,5,FALSE)</f>
        <v>#N/A</v>
      </c>
      <c r="AK3473"/>
      <c r="AO3473" t="e">
        <f>VLOOKUP(AN3473,Sheet2!$E$2:$I$222,3,FALSE)</f>
        <v>#N/A</v>
      </c>
      <c r="AP3473" t="e">
        <f>VLOOKUP(AN3473,Sheet2!$E$2:$I$222,4,FALSE)</f>
        <v>#N/A</v>
      </c>
      <c r="AQ3473" t="e">
        <f>VLOOKUP(AN3473,Sheet2!$E$2:$I$222,5,FALSE)</f>
        <v>#N/A</v>
      </c>
      <c r="AR3473"/>
      <c r="AV3473" t="e">
        <f>VLOOKUP(AU3473,Sheet2!$E$2:$I$222,3,FALSE)</f>
        <v>#N/A</v>
      </c>
      <c r="AW3473" t="e">
        <f>VLOOKUP(AU3473,Sheet2!$E$2:$I$222,4,FALSE)</f>
        <v>#N/A</v>
      </c>
      <c r="AX3473" t="e">
        <f>VLOOKUP(AU3473,Sheet2!$E$2:$I$222,5,FALSE)</f>
        <v>#N/A</v>
      </c>
      <c r="AY3473"/>
      <c r="BC3473" t="e">
        <f>VLOOKUP(BB3473,Sheet2!$E$2:$I$222,3,FALSE)</f>
        <v>#N/A</v>
      </c>
      <c r="BD3473" t="e">
        <f>VLOOKUP(BB3473,Sheet2!$E$2:$I$222,4,FALSE)</f>
        <v>#N/A</v>
      </c>
      <c r="BE3473" t="e">
        <f>VLOOKUP(BB3473,Sheet2!$E$2:$I$222,5,FALSE)</f>
        <v>#N/A</v>
      </c>
      <c r="BF3473"/>
      <c r="BJ3473" t="e">
        <f>VLOOKUP(BI3473,Sheet2!$E$2:$I$222,3,FALSE)</f>
        <v>#N/A</v>
      </c>
      <c r="BK3473" t="e">
        <f>VLOOKUP(BI3473,Sheet2!$E$2:$I$222,4,FALSE)</f>
        <v>#N/A</v>
      </c>
      <c r="BL3473" t="e">
        <f>VLOOKUP(BI3473,Sheet2!$E$2:$I$222,5,FALSE)</f>
        <v>#N/A</v>
      </c>
      <c r="BM3473"/>
      <c r="BQ3473" t="e">
        <f>VLOOKUP(BP3473,Sheet2!$E$2:$I$222,3,FALSE)</f>
        <v>#N/A</v>
      </c>
      <c r="BR3473" t="e">
        <f>VLOOKUP(BP3473,Sheet2!$E$2:$I$222,4,FALSE)</f>
        <v>#N/A</v>
      </c>
      <c r="BS3473" t="e">
        <f>VLOOKUP(BP3473,Sheet2!$E$2:$I$222,5,FALSE)</f>
        <v>#N/A</v>
      </c>
      <c r="BT3473"/>
      <c r="BX3473" t="e">
        <f>VLOOKUP(BW3473,Sheet2!$E$2:$I$222,3,FALSE)</f>
        <v>#N/A</v>
      </c>
      <c r="BY3473" t="e">
        <f>VLOOKUP(BW3473,Sheet2!$E$2:$I$222,4,FALSE)</f>
        <v>#N/A</v>
      </c>
      <c r="BZ3473" t="e">
        <f>VLOOKUP(BW3473,Sheet2!$E$2:$I$222,5,FALSE)</f>
        <v>#N/A</v>
      </c>
      <c r="CA3473"/>
      <c r="CE3473" t="e">
        <f>VLOOKUP(CD3473,Sheet2!$E$2:$I$222,3,FALSE)</f>
        <v>#N/A</v>
      </c>
      <c r="CF3473" t="e">
        <f>VLOOKUP(CD3473,Sheet2!$E$2:$I$222,4,FALSE)</f>
        <v>#N/A</v>
      </c>
      <c r="CG3473" t="e">
        <f>VLOOKUP(CD3473,Sheet2!$E$2:$I$222,5,FALSE)</f>
        <v>#N/A</v>
      </c>
      <c r="CH3473"/>
      <c r="CL3473" t="e">
        <f>VLOOKUP(CK3473,Sheet2!$E$2:$I$222,3,FALSE)</f>
        <v>#N/A</v>
      </c>
      <c r="CM3473" t="e">
        <f>VLOOKUP(CK3473,Sheet2!$E$2:$I$222,4,FALSE)</f>
        <v>#N/A</v>
      </c>
      <c r="CN3473" t="e">
        <f>VLOOKUP(CK3473,Sheet2!$E$2:$I$222,5,FALSE)</f>
        <v>#N/A</v>
      </c>
      <c r="CO3473"/>
      <c r="CS3473" t="e">
        <f>VLOOKUP(CR3473,Sheet2!$E$2:$I$222,3,FALSE)</f>
        <v>#N/A</v>
      </c>
      <c r="CT3473" t="e">
        <f>VLOOKUP(CR3473,Sheet2!$E$2:$I$222,4,FALSE)</f>
        <v>#N/A</v>
      </c>
      <c r="CU3473" t="e">
        <f>VLOOKUP(CR3473,Sheet2!$E$2:$I$222,5,FALSE)</f>
        <v>#N/A</v>
      </c>
      <c r="CV3473"/>
      <c r="CZ3473" t="e">
        <f>VLOOKUP(CY3473,Sheet2!$E$2:$I$222,3,FALSE)</f>
        <v>#N/A</v>
      </c>
      <c r="DA3473" t="e">
        <f>VLOOKUP(CY3473,Sheet2!$E$2:$I$222,4,FALSE)</f>
        <v>#N/A</v>
      </c>
      <c r="DB3473" t="e">
        <f>VLOOKUP(CY3473,Sheet2!$E$2:$I$222,5,FALSE)</f>
        <v>#N/A</v>
      </c>
      <c r="DC3473"/>
      <c r="DG3473" t="e">
        <f>VLOOKUP(DF3473,Sheet2!$E$2:$I$222,3,FALSE)</f>
        <v>#N/A</v>
      </c>
      <c r="DH3473" t="e">
        <f>VLOOKUP(DF3473,Sheet2!$E$2:$I$222,4,FALSE)</f>
        <v>#N/A</v>
      </c>
      <c r="DI3473" t="e">
        <f>VLOOKUP(DF3473,Sheet2!$E$2:$I$222,5,FALSE)</f>
        <v>#N/A</v>
      </c>
    </row>
    <row r="3474" spans="1:113" x14ac:dyDescent="0.25">
      <c r="A3474">
        <v>3613</v>
      </c>
      <c r="C3474">
        <v>17747</v>
      </c>
      <c r="D3474">
        <v>7747</v>
      </c>
      <c r="E3474">
        <v>37.711241000000001</v>
      </c>
      <c r="F3474">
        <v>-122.39358</v>
      </c>
      <c r="G3474" t="s">
        <v>2435</v>
      </c>
      <c r="H3474" t="s">
        <v>4858</v>
      </c>
      <c r="I3474" t="s">
        <v>4918</v>
      </c>
      <c r="J3474" t="s">
        <v>4947</v>
      </c>
      <c r="Q3474" t="s">
        <v>5924</v>
      </c>
      <c r="S3474" t="s">
        <v>6537</v>
      </c>
      <c r="W3474">
        <f t="shared" si="54"/>
        <v>1</v>
      </c>
      <c r="X3474" t="s">
        <v>6850</v>
      </c>
      <c r="Y3474" t="s">
        <v>6888</v>
      </c>
      <c r="Z3474" s="59" t="s">
        <v>6970</v>
      </c>
      <c r="AA3474" t="str">
        <f>VLOOKUP($Z3474,Sheet2!$E$2:$I$222,3,FALSE)</f>
        <v>To Visitacion Valley</v>
      </c>
      <c r="AB3474" t="str">
        <f>VLOOKUP($Z3474,Sheet2!$E$2:$I$222,4,FALSE)</f>
        <v>Visitacion Valley Middle school</v>
      </c>
      <c r="AC3474" t="str">
        <f>VLOOKUP($Z3474,Sheet2!$E$2:$I$222,5,FALSE)</f>
        <v>M-F ~ 7am-9pm | Sat-Sun ~ 8am-9pm</v>
      </c>
      <c r="AH3474" t="e">
        <f>VLOOKUP(AG3474,Sheet2!$E$2:$I$222,3,FALSE)</f>
        <v>#N/A</v>
      </c>
      <c r="AI3474" t="e">
        <f>VLOOKUP(AG3474,Sheet2!$E$2:$I$222,4,FALSE)</f>
        <v>#N/A</v>
      </c>
      <c r="AJ3474" t="e">
        <f>VLOOKUP(AG3474,Sheet2!$E$2:$I$222,5,FALSE)</f>
        <v>#N/A</v>
      </c>
      <c r="AK3474"/>
      <c r="AO3474" t="e">
        <f>VLOOKUP(AN3474,Sheet2!$E$2:$I$222,3,FALSE)</f>
        <v>#N/A</v>
      </c>
      <c r="AP3474" t="e">
        <f>VLOOKUP(AN3474,Sheet2!$E$2:$I$222,4,FALSE)</f>
        <v>#N/A</v>
      </c>
      <c r="AQ3474" t="e">
        <f>VLOOKUP(AN3474,Sheet2!$E$2:$I$222,5,FALSE)</f>
        <v>#N/A</v>
      </c>
      <c r="AR3474"/>
      <c r="AV3474" t="e">
        <f>VLOOKUP(AU3474,Sheet2!$E$2:$I$222,3,FALSE)</f>
        <v>#N/A</v>
      </c>
      <c r="AW3474" t="e">
        <f>VLOOKUP(AU3474,Sheet2!$E$2:$I$222,4,FALSE)</f>
        <v>#N/A</v>
      </c>
      <c r="AX3474" t="e">
        <f>VLOOKUP(AU3474,Sheet2!$E$2:$I$222,5,FALSE)</f>
        <v>#N/A</v>
      </c>
      <c r="AY3474"/>
      <c r="BC3474" t="e">
        <f>VLOOKUP(BB3474,Sheet2!$E$2:$I$222,3,FALSE)</f>
        <v>#N/A</v>
      </c>
      <c r="BD3474" t="e">
        <f>VLOOKUP(BB3474,Sheet2!$E$2:$I$222,4,FALSE)</f>
        <v>#N/A</v>
      </c>
      <c r="BE3474" t="e">
        <f>VLOOKUP(BB3474,Sheet2!$E$2:$I$222,5,FALSE)</f>
        <v>#N/A</v>
      </c>
      <c r="BF3474"/>
      <c r="BJ3474" t="e">
        <f>VLOOKUP(BI3474,Sheet2!$E$2:$I$222,3,FALSE)</f>
        <v>#N/A</v>
      </c>
      <c r="BK3474" t="e">
        <f>VLOOKUP(BI3474,Sheet2!$E$2:$I$222,4,FALSE)</f>
        <v>#N/A</v>
      </c>
      <c r="BL3474" t="e">
        <f>VLOOKUP(BI3474,Sheet2!$E$2:$I$222,5,FALSE)</f>
        <v>#N/A</v>
      </c>
      <c r="BM3474"/>
      <c r="BQ3474" t="e">
        <f>VLOOKUP(BP3474,Sheet2!$E$2:$I$222,3,FALSE)</f>
        <v>#N/A</v>
      </c>
      <c r="BR3474" t="e">
        <f>VLOOKUP(BP3474,Sheet2!$E$2:$I$222,4,FALSE)</f>
        <v>#N/A</v>
      </c>
      <c r="BS3474" t="e">
        <f>VLOOKUP(BP3474,Sheet2!$E$2:$I$222,5,FALSE)</f>
        <v>#N/A</v>
      </c>
      <c r="BT3474"/>
      <c r="BX3474" t="e">
        <f>VLOOKUP(BW3474,Sheet2!$E$2:$I$222,3,FALSE)</f>
        <v>#N/A</v>
      </c>
      <c r="BY3474" t="e">
        <f>VLOOKUP(BW3474,Sheet2!$E$2:$I$222,4,FALSE)</f>
        <v>#N/A</v>
      </c>
      <c r="BZ3474" t="e">
        <f>VLOOKUP(BW3474,Sheet2!$E$2:$I$222,5,FALSE)</f>
        <v>#N/A</v>
      </c>
      <c r="CA3474"/>
      <c r="CE3474" t="e">
        <f>VLOOKUP(CD3474,Sheet2!$E$2:$I$222,3,FALSE)</f>
        <v>#N/A</v>
      </c>
      <c r="CF3474" t="e">
        <f>VLOOKUP(CD3474,Sheet2!$E$2:$I$222,4,FALSE)</f>
        <v>#N/A</v>
      </c>
      <c r="CG3474" t="e">
        <f>VLOOKUP(CD3474,Sheet2!$E$2:$I$222,5,FALSE)</f>
        <v>#N/A</v>
      </c>
      <c r="CH3474"/>
      <c r="CL3474" t="e">
        <f>VLOOKUP(CK3474,Sheet2!$E$2:$I$222,3,FALSE)</f>
        <v>#N/A</v>
      </c>
      <c r="CM3474" t="e">
        <f>VLOOKUP(CK3474,Sheet2!$E$2:$I$222,4,FALSE)</f>
        <v>#N/A</v>
      </c>
      <c r="CN3474" t="e">
        <f>VLOOKUP(CK3474,Sheet2!$E$2:$I$222,5,FALSE)</f>
        <v>#N/A</v>
      </c>
      <c r="CO3474"/>
      <c r="CS3474" t="e">
        <f>VLOOKUP(CR3474,Sheet2!$E$2:$I$222,3,FALSE)</f>
        <v>#N/A</v>
      </c>
      <c r="CT3474" t="e">
        <f>VLOOKUP(CR3474,Sheet2!$E$2:$I$222,4,FALSE)</f>
        <v>#N/A</v>
      </c>
      <c r="CU3474" t="e">
        <f>VLOOKUP(CR3474,Sheet2!$E$2:$I$222,5,FALSE)</f>
        <v>#N/A</v>
      </c>
      <c r="CV3474"/>
      <c r="CZ3474" t="e">
        <f>VLOOKUP(CY3474,Sheet2!$E$2:$I$222,3,FALSE)</f>
        <v>#N/A</v>
      </c>
      <c r="DA3474" t="e">
        <f>VLOOKUP(CY3474,Sheet2!$E$2:$I$222,4,FALSE)</f>
        <v>#N/A</v>
      </c>
      <c r="DB3474" t="e">
        <f>VLOOKUP(CY3474,Sheet2!$E$2:$I$222,5,FALSE)</f>
        <v>#N/A</v>
      </c>
      <c r="DC3474"/>
      <c r="DG3474" t="e">
        <f>VLOOKUP(DF3474,Sheet2!$E$2:$I$222,3,FALSE)</f>
        <v>#N/A</v>
      </c>
      <c r="DH3474" t="e">
        <f>VLOOKUP(DF3474,Sheet2!$E$2:$I$222,4,FALSE)</f>
        <v>#N/A</v>
      </c>
      <c r="DI3474" t="e">
        <f>VLOOKUP(DF3474,Sheet2!$E$2:$I$222,5,FALSE)</f>
        <v>#N/A</v>
      </c>
    </row>
    <row r="3475" spans="1:113" x14ac:dyDescent="0.25">
      <c r="C3475">
        <v>17750</v>
      </c>
      <c r="D3475">
        <v>7750</v>
      </c>
      <c r="E3475">
        <v>37.748373999999998</v>
      </c>
      <c r="F3475">
        <v>-122.409558</v>
      </c>
      <c r="G3475" t="s">
        <v>557</v>
      </c>
      <c r="H3475" t="s">
        <v>2987</v>
      </c>
      <c r="I3475" t="s">
        <v>4917</v>
      </c>
      <c r="J3475" t="s">
        <v>4949</v>
      </c>
      <c r="K3475" t="s">
        <v>5104</v>
      </c>
      <c r="S3475" t="s">
        <v>6141</v>
      </c>
      <c r="W3475">
        <f t="shared" si="54"/>
        <v>1</v>
      </c>
      <c r="X3475" t="s">
        <v>6829</v>
      </c>
      <c r="Y3475" t="s">
        <v>6888</v>
      </c>
      <c r="Z3475" s="59" t="s">
        <v>6937</v>
      </c>
      <c r="AA3475" t="str">
        <f>VLOOKUP($Z3475,Sheet2!$E$2:$I$222,3,FALSE)</f>
        <v>To Mission District</v>
      </c>
      <c r="AB3475" t="str">
        <f>VLOOKUP($Z3475,Sheet2!$E$2:$I$222,4,FALSE)</f>
        <v>Cesar Chavez &amp; Mission</v>
      </c>
      <c r="AC3475" t="str">
        <f>VLOOKUP($Z3475,Sheet2!$E$2:$I$222,5,FALSE)</f>
        <v>Daily ~ 5:30am-1am</v>
      </c>
      <c r="AH3475" t="e">
        <f>VLOOKUP(AG3475,Sheet2!$E$2:$I$222,3,FALSE)</f>
        <v>#N/A</v>
      </c>
      <c r="AI3475" t="e">
        <f>VLOOKUP(AG3475,Sheet2!$E$2:$I$222,4,FALSE)</f>
        <v>#N/A</v>
      </c>
      <c r="AJ3475" t="e">
        <f>VLOOKUP(AG3475,Sheet2!$E$2:$I$222,5,FALSE)</f>
        <v>#N/A</v>
      </c>
      <c r="AK3475"/>
      <c r="AO3475" t="e">
        <f>VLOOKUP(AN3475,Sheet2!$E$2:$I$222,3,FALSE)</f>
        <v>#N/A</v>
      </c>
      <c r="AP3475" t="e">
        <f>VLOOKUP(AN3475,Sheet2!$E$2:$I$222,4,FALSE)</f>
        <v>#N/A</v>
      </c>
      <c r="AQ3475" t="e">
        <f>VLOOKUP(AN3475,Sheet2!$E$2:$I$222,5,FALSE)</f>
        <v>#N/A</v>
      </c>
      <c r="AR3475"/>
      <c r="AV3475" t="e">
        <f>VLOOKUP(AU3475,Sheet2!$E$2:$I$222,3,FALSE)</f>
        <v>#N/A</v>
      </c>
      <c r="AW3475" t="e">
        <f>VLOOKUP(AU3475,Sheet2!$E$2:$I$222,4,FALSE)</f>
        <v>#N/A</v>
      </c>
      <c r="AX3475" t="e">
        <f>VLOOKUP(AU3475,Sheet2!$E$2:$I$222,5,FALSE)</f>
        <v>#N/A</v>
      </c>
      <c r="AY3475"/>
      <c r="BC3475" t="e">
        <f>VLOOKUP(BB3475,Sheet2!$E$2:$I$222,3,FALSE)</f>
        <v>#N/A</v>
      </c>
      <c r="BD3475" t="e">
        <f>VLOOKUP(BB3475,Sheet2!$E$2:$I$222,4,FALSE)</f>
        <v>#N/A</v>
      </c>
      <c r="BE3475" t="e">
        <f>VLOOKUP(BB3475,Sheet2!$E$2:$I$222,5,FALSE)</f>
        <v>#N/A</v>
      </c>
      <c r="BF3475"/>
      <c r="BJ3475" t="e">
        <f>VLOOKUP(BI3475,Sheet2!$E$2:$I$222,3,FALSE)</f>
        <v>#N/A</v>
      </c>
      <c r="BK3475" t="e">
        <f>VLOOKUP(BI3475,Sheet2!$E$2:$I$222,4,FALSE)</f>
        <v>#N/A</v>
      </c>
      <c r="BL3475" t="e">
        <f>VLOOKUP(BI3475,Sheet2!$E$2:$I$222,5,FALSE)</f>
        <v>#N/A</v>
      </c>
      <c r="BM3475"/>
      <c r="BQ3475" t="e">
        <f>VLOOKUP(BP3475,Sheet2!$E$2:$I$222,3,FALSE)</f>
        <v>#N/A</v>
      </c>
      <c r="BR3475" t="e">
        <f>VLOOKUP(BP3475,Sheet2!$E$2:$I$222,4,FALSE)</f>
        <v>#N/A</v>
      </c>
      <c r="BS3475" t="e">
        <f>VLOOKUP(BP3475,Sheet2!$E$2:$I$222,5,FALSE)</f>
        <v>#N/A</v>
      </c>
      <c r="BT3475"/>
      <c r="BX3475" t="e">
        <f>VLOOKUP(BW3475,Sheet2!$E$2:$I$222,3,FALSE)</f>
        <v>#N/A</v>
      </c>
      <c r="BY3475" t="e">
        <f>VLOOKUP(BW3475,Sheet2!$E$2:$I$222,4,FALSE)</f>
        <v>#N/A</v>
      </c>
      <c r="BZ3475" t="e">
        <f>VLOOKUP(BW3475,Sheet2!$E$2:$I$222,5,FALSE)</f>
        <v>#N/A</v>
      </c>
      <c r="CA3475"/>
      <c r="CE3475" t="e">
        <f>VLOOKUP(CD3475,Sheet2!$E$2:$I$222,3,FALSE)</f>
        <v>#N/A</v>
      </c>
      <c r="CF3475" t="e">
        <f>VLOOKUP(CD3475,Sheet2!$E$2:$I$222,4,FALSE)</f>
        <v>#N/A</v>
      </c>
      <c r="CG3475" t="e">
        <f>VLOOKUP(CD3475,Sheet2!$E$2:$I$222,5,FALSE)</f>
        <v>#N/A</v>
      </c>
      <c r="CH3475"/>
      <c r="CL3475" t="e">
        <f>VLOOKUP(CK3475,Sheet2!$E$2:$I$222,3,FALSE)</f>
        <v>#N/A</v>
      </c>
      <c r="CM3475" t="e">
        <f>VLOOKUP(CK3475,Sheet2!$E$2:$I$222,4,FALSE)</f>
        <v>#N/A</v>
      </c>
      <c r="CN3475" t="e">
        <f>VLOOKUP(CK3475,Sheet2!$E$2:$I$222,5,FALSE)</f>
        <v>#N/A</v>
      </c>
      <c r="CO3475"/>
      <c r="CS3475" t="e">
        <f>VLOOKUP(CR3475,Sheet2!$E$2:$I$222,3,FALSE)</f>
        <v>#N/A</v>
      </c>
      <c r="CT3475" t="e">
        <f>VLOOKUP(CR3475,Sheet2!$E$2:$I$222,4,FALSE)</f>
        <v>#N/A</v>
      </c>
      <c r="CU3475" t="e">
        <f>VLOOKUP(CR3475,Sheet2!$E$2:$I$222,5,FALSE)</f>
        <v>#N/A</v>
      </c>
      <c r="CV3475"/>
      <c r="CZ3475" t="e">
        <f>VLOOKUP(CY3475,Sheet2!$E$2:$I$222,3,FALSE)</f>
        <v>#N/A</v>
      </c>
      <c r="DA3475" t="e">
        <f>VLOOKUP(CY3475,Sheet2!$E$2:$I$222,4,FALSE)</f>
        <v>#N/A</v>
      </c>
      <c r="DB3475" t="e">
        <f>VLOOKUP(CY3475,Sheet2!$E$2:$I$222,5,FALSE)</f>
        <v>#N/A</v>
      </c>
      <c r="DC3475"/>
      <c r="DG3475" t="e">
        <f>VLOOKUP(DF3475,Sheet2!$E$2:$I$222,3,FALSE)</f>
        <v>#N/A</v>
      </c>
      <c r="DH3475" t="e">
        <f>VLOOKUP(DF3475,Sheet2!$E$2:$I$222,4,FALSE)</f>
        <v>#N/A</v>
      </c>
      <c r="DI3475" t="e">
        <f>VLOOKUP(DF3475,Sheet2!$E$2:$I$222,5,FALSE)</f>
        <v>#N/A</v>
      </c>
    </row>
    <row r="3476" spans="1:113" x14ac:dyDescent="0.25">
      <c r="C3476">
        <v>17751</v>
      </c>
      <c r="D3476">
        <v>7751</v>
      </c>
      <c r="E3476">
        <v>37.748339000000001</v>
      </c>
      <c r="F3476">
        <v>-122.41137999999999</v>
      </c>
      <c r="G3476" t="s">
        <v>559</v>
      </c>
      <c r="H3476" t="s">
        <v>2989</v>
      </c>
      <c r="I3476" t="s">
        <v>4917</v>
      </c>
      <c r="J3476" t="s">
        <v>4949</v>
      </c>
      <c r="K3476" t="s">
        <v>5105</v>
      </c>
      <c r="S3476" t="s">
        <v>6141</v>
      </c>
      <c r="W3476">
        <f t="shared" si="54"/>
        <v>1</v>
      </c>
      <c r="X3476" t="s">
        <v>6829</v>
      </c>
      <c r="Y3476" t="s">
        <v>6888</v>
      </c>
      <c r="Z3476" s="59" t="s">
        <v>6937</v>
      </c>
      <c r="AA3476" t="str">
        <f>VLOOKUP($Z3476,Sheet2!$E$2:$I$222,3,FALSE)</f>
        <v>To Mission District</v>
      </c>
      <c r="AB3476" t="str">
        <f>VLOOKUP($Z3476,Sheet2!$E$2:$I$222,4,FALSE)</f>
        <v>Cesar Chavez &amp; Mission</v>
      </c>
      <c r="AC3476" t="str">
        <f>VLOOKUP($Z3476,Sheet2!$E$2:$I$222,5,FALSE)</f>
        <v>Daily ~ 5:30am-1am</v>
      </c>
      <c r="AH3476" t="e">
        <f>VLOOKUP(AG3476,Sheet2!$E$2:$I$222,3,FALSE)</f>
        <v>#N/A</v>
      </c>
      <c r="AI3476" t="e">
        <f>VLOOKUP(AG3476,Sheet2!$E$2:$I$222,4,FALSE)</f>
        <v>#N/A</v>
      </c>
      <c r="AJ3476" t="e">
        <f>VLOOKUP(AG3476,Sheet2!$E$2:$I$222,5,FALSE)</f>
        <v>#N/A</v>
      </c>
      <c r="AK3476"/>
      <c r="AO3476" t="e">
        <f>VLOOKUP(AN3476,Sheet2!$E$2:$I$222,3,FALSE)</f>
        <v>#N/A</v>
      </c>
      <c r="AP3476" t="e">
        <f>VLOOKUP(AN3476,Sheet2!$E$2:$I$222,4,FALSE)</f>
        <v>#N/A</v>
      </c>
      <c r="AQ3476" t="e">
        <f>VLOOKUP(AN3476,Sheet2!$E$2:$I$222,5,FALSE)</f>
        <v>#N/A</v>
      </c>
      <c r="AR3476"/>
      <c r="AV3476" t="e">
        <f>VLOOKUP(AU3476,Sheet2!$E$2:$I$222,3,FALSE)</f>
        <v>#N/A</v>
      </c>
      <c r="AW3476" t="e">
        <f>VLOOKUP(AU3476,Sheet2!$E$2:$I$222,4,FALSE)</f>
        <v>#N/A</v>
      </c>
      <c r="AX3476" t="e">
        <f>VLOOKUP(AU3476,Sheet2!$E$2:$I$222,5,FALSE)</f>
        <v>#N/A</v>
      </c>
      <c r="AY3476"/>
      <c r="BC3476" t="e">
        <f>VLOOKUP(BB3476,Sheet2!$E$2:$I$222,3,FALSE)</f>
        <v>#N/A</v>
      </c>
      <c r="BD3476" t="e">
        <f>VLOOKUP(BB3476,Sheet2!$E$2:$I$222,4,FALSE)</f>
        <v>#N/A</v>
      </c>
      <c r="BE3476" t="e">
        <f>VLOOKUP(BB3476,Sheet2!$E$2:$I$222,5,FALSE)</f>
        <v>#N/A</v>
      </c>
      <c r="BF3476"/>
      <c r="BJ3476" t="e">
        <f>VLOOKUP(BI3476,Sheet2!$E$2:$I$222,3,FALSE)</f>
        <v>#N/A</v>
      </c>
      <c r="BK3476" t="e">
        <f>VLOOKUP(BI3476,Sheet2!$E$2:$I$222,4,FALSE)</f>
        <v>#N/A</v>
      </c>
      <c r="BL3476" t="e">
        <f>VLOOKUP(BI3476,Sheet2!$E$2:$I$222,5,FALSE)</f>
        <v>#N/A</v>
      </c>
      <c r="BM3476"/>
      <c r="BQ3476" t="e">
        <f>VLOOKUP(BP3476,Sheet2!$E$2:$I$222,3,FALSE)</f>
        <v>#N/A</v>
      </c>
      <c r="BR3476" t="e">
        <f>VLOOKUP(BP3476,Sheet2!$E$2:$I$222,4,FALSE)</f>
        <v>#N/A</v>
      </c>
      <c r="BS3476" t="e">
        <f>VLOOKUP(BP3476,Sheet2!$E$2:$I$222,5,FALSE)</f>
        <v>#N/A</v>
      </c>
      <c r="BT3476"/>
      <c r="BX3476" t="e">
        <f>VLOOKUP(BW3476,Sheet2!$E$2:$I$222,3,FALSE)</f>
        <v>#N/A</v>
      </c>
      <c r="BY3476" t="e">
        <f>VLOOKUP(BW3476,Sheet2!$E$2:$I$222,4,FALSE)</f>
        <v>#N/A</v>
      </c>
      <c r="BZ3476" t="e">
        <f>VLOOKUP(BW3476,Sheet2!$E$2:$I$222,5,FALSE)</f>
        <v>#N/A</v>
      </c>
      <c r="CA3476"/>
      <c r="CE3476" t="e">
        <f>VLOOKUP(CD3476,Sheet2!$E$2:$I$222,3,FALSE)</f>
        <v>#N/A</v>
      </c>
      <c r="CF3476" t="e">
        <f>VLOOKUP(CD3476,Sheet2!$E$2:$I$222,4,FALSE)</f>
        <v>#N/A</v>
      </c>
      <c r="CG3476" t="e">
        <f>VLOOKUP(CD3476,Sheet2!$E$2:$I$222,5,FALSE)</f>
        <v>#N/A</v>
      </c>
      <c r="CH3476"/>
      <c r="CL3476" t="e">
        <f>VLOOKUP(CK3476,Sheet2!$E$2:$I$222,3,FALSE)</f>
        <v>#N/A</v>
      </c>
      <c r="CM3476" t="e">
        <f>VLOOKUP(CK3476,Sheet2!$E$2:$I$222,4,FALSE)</f>
        <v>#N/A</v>
      </c>
      <c r="CN3476" t="e">
        <f>VLOOKUP(CK3476,Sheet2!$E$2:$I$222,5,FALSE)</f>
        <v>#N/A</v>
      </c>
      <c r="CO3476"/>
      <c r="CS3476" t="e">
        <f>VLOOKUP(CR3476,Sheet2!$E$2:$I$222,3,FALSE)</f>
        <v>#N/A</v>
      </c>
      <c r="CT3476" t="e">
        <f>VLOOKUP(CR3476,Sheet2!$E$2:$I$222,4,FALSE)</f>
        <v>#N/A</v>
      </c>
      <c r="CU3476" t="e">
        <f>VLOOKUP(CR3476,Sheet2!$E$2:$I$222,5,FALSE)</f>
        <v>#N/A</v>
      </c>
      <c r="CV3476"/>
      <c r="CZ3476" t="e">
        <f>VLOOKUP(CY3476,Sheet2!$E$2:$I$222,3,FALSE)</f>
        <v>#N/A</v>
      </c>
      <c r="DA3476" t="e">
        <f>VLOOKUP(CY3476,Sheet2!$E$2:$I$222,4,FALSE)</f>
        <v>#N/A</v>
      </c>
      <c r="DB3476" t="e">
        <f>VLOOKUP(CY3476,Sheet2!$E$2:$I$222,5,FALSE)</f>
        <v>#N/A</v>
      </c>
      <c r="DC3476"/>
      <c r="DG3476" t="e">
        <f>VLOOKUP(DF3476,Sheet2!$E$2:$I$222,3,FALSE)</f>
        <v>#N/A</v>
      </c>
      <c r="DH3476" t="e">
        <f>VLOOKUP(DF3476,Sheet2!$E$2:$I$222,4,FALSE)</f>
        <v>#N/A</v>
      </c>
      <c r="DI3476" t="e">
        <f>VLOOKUP(DF3476,Sheet2!$E$2:$I$222,5,FALSE)</f>
        <v>#N/A</v>
      </c>
    </row>
    <row r="3477" spans="1:113" x14ac:dyDescent="0.25">
      <c r="C3477">
        <v>17752</v>
      </c>
      <c r="D3477">
        <v>7752</v>
      </c>
      <c r="E3477">
        <v>37.739820999999999</v>
      </c>
      <c r="F3477">
        <v>-122.424283</v>
      </c>
      <c r="G3477" t="s">
        <v>1887</v>
      </c>
      <c r="H3477" t="s">
        <v>4859</v>
      </c>
      <c r="I3477" t="s">
        <v>4913</v>
      </c>
      <c r="J3477" t="s">
        <v>4947</v>
      </c>
      <c r="S3477" t="s">
        <v>6619</v>
      </c>
      <c r="W3477">
        <f t="shared" si="54"/>
        <v>1</v>
      </c>
      <c r="X3477" t="s">
        <v>6619</v>
      </c>
      <c r="Y3477" t="s">
        <v>6889</v>
      </c>
      <c r="AA3477" t="e">
        <f>VLOOKUP($Z3477,Sheet2!$E$2:$I$222,3,FALSE)</f>
        <v>#N/A</v>
      </c>
      <c r="AB3477" t="e">
        <f>VLOOKUP($Z3477,Sheet2!$E$2:$I$222,4,FALSE)</f>
        <v>#N/A</v>
      </c>
      <c r="AC3477" t="e">
        <f>VLOOKUP($Z3477,Sheet2!$E$2:$I$222,5,FALSE)</f>
        <v>#N/A</v>
      </c>
      <c r="AH3477" t="e">
        <f>VLOOKUP(AG3477,Sheet2!$E$2:$I$222,3,FALSE)</f>
        <v>#N/A</v>
      </c>
      <c r="AI3477" t="e">
        <f>VLOOKUP(AG3477,Sheet2!$E$2:$I$222,4,FALSE)</f>
        <v>#N/A</v>
      </c>
      <c r="AJ3477" t="e">
        <f>VLOOKUP(AG3477,Sheet2!$E$2:$I$222,5,FALSE)</f>
        <v>#N/A</v>
      </c>
      <c r="AK3477"/>
      <c r="AO3477" t="e">
        <f>VLOOKUP(AN3477,Sheet2!$E$2:$I$222,3,FALSE)</f>
        <v>#N/A</v>
      </c>
      <c r="AP3477" t="e">
        <f>VLOOKUP(AN3477,Sheet2!$E$2:$I$222,4,FALSE)</f>
        <v>#N/A</v>
      </c>
      <c r="AQ3477" t="e">
        <f>VLOOKUP(AN3477,Sheet2!$E$2:$I$222,5,FALSE)</f>
        <v>#N/A</v>
      </c>
      <c r="AR3477"/>
      <c r="AV3477" t="e">
        <f>VLOOKUP(AU3477,Sheet2!$E$2:$I$222,3,FALSE)</f>
        <v>#N/A</v>
      </c>
      <c r="AW3477" t="e">
        <f>VLOOKUP(AU3477,Sheet2!$E$2:$I$222,4,FALSE)</f>
        <v>#N/A</v>
      </c>
      <c r="AX3477" t="e">
        <f>VLOOKUP(AU3477,Sheet2!$E$2:$I$222,5,FALSE)</f>
        <v>#N/A</v>
      </c>
      <c r="AY3477"/>
      <c r="BC3477" t="e">
        <f>VLOOKUP(BB3477,Sheet2!$E$2:$I$222,3,FALSE)</f>
        <v>#N/A</v>
      </c>
      <c r="BD3477" t="e">
        <f>VLOOKUP(BB3477,Sheet2!$E$2:$I$222,4,FALSE)</f>
        <v>#N/A</v>
      </c>
      <c r="BE3477" t="e">
        <f>VLOOKUP(BB3477,Sheet2!$E$2:$I$222,5,FALSE)</f>
        <v>#N/A</v>
      </c>
      <c r="BF3477"/>
      <c r="BJ3477" t="e">
        <f>VLOOKUP(BI3477,Sheet2!$E$2:$I$222,3,FALSE)</f>
        <v>#N/A</v>
      </c>
      <c r="BK3477" t="e">
        <f>VLOOKUP(BI3477,Sheet2!$E$2:$I$222,4,FALSE)</f>
        <v>#N/A</v>
      </c>
      <c r="BL3477" t="e">
        <f>VLOOKUP(BI3477,Sheet2!$E$2:$I$222,5,FALSE)</f>
        <v>#N/A</v>
      </c>
      <c r="BM3477"/>
      <c r="BQ3477" t="e">
        <f>VLOOKUP(BP3477,Sheet2!$E$2:$I$222,3,FALSE)</f>
        <v>#N/A</v>
      </c>
      <c r="BR3477" t="e">
        <f>VLOOKUP(BP3477,Sheet2!$E$2:$I$222,4,FALSE)</f>
        <v>#N/A</v>
      </c>
      <c r="BS3477" t="e">
        <f>VLOOKUP(BP3477,Sheet2!$E$2:$I$222,5,FALSE)</f>
        <v>#N/A</v>
      </c>
      <c r="BT3477"/>
      <c r="BX3477" t="e">
        <f>VLOOKUP(BW3477,Sheet2!$E$2:$I$222,3,FALSE)</f>
        <v>#N/A</v>
      </c>
      <c r="BY3477" t="e">
        <f>VLOOKUP(BW3477,Sheet2!$E$2:$I$222,4,FALSE)</f>
        <v>#N/A</v>
      </c>
      <c r="BZ3477" t="e">
        <f>VLOOKUP(BW3477,Sheet2!$E$2:$I$222,5,FALSE)</f>
        <v>#N/A</v>
      </c>
      <c r="CA3477"/>
      <c r="CE3477" t="e">
        <f>VLOOKUP(CD3477,Sheet2!$E$2:$I$222,3,FALSE)</f>
        <v>#N/A</v>
      </c>
      <c r="CF3477" t="e">
        <f>VLOOKUP(CD3477,Sheet2!$E$2:$I$222,4,FALSE)</f>
        <v>#N/A</v>
      </c>
      <c r="CG3477" t="e">
        <f>VLOOKUP(CD3477,Sheet2!$E$2:$I$222,5,FALSE)</f>
        <v>#N/A</v>
      </c>
      <c r="CH3477"/>
      <c r="CL3477" t="e">
        <f>VLOOKUP(CK3477,Sheet2!$E$2:$I$222,3,FALSE)</f>
        <v>#N/A</v>
      </c>
      <c r="CM3477" t="e">
        <f>VLOOKUP(CK3477,Sheet2!$E$2:$I$222,4,FALSE)</f>
        <v>#N/A</v>
      </c>
      <c r="CN3477" t="e">
        <f>VLOOKUP(CK3477,Sheet2!$E$2:$I$222,5,FALSE)</f>
        <v>#N/A</v>
      </c>
      <c r="CO3477"/>
      <c r="CS3477" t="e">
        <f>VLOOKUP(CR3477,Sheet2!$E$2:$I$222,3,FALSE)</f>
        <v>#N/A</v>
      </c>
      <c r="CT3477" t="e">
        <f>VLOOKUP(CR3477,Sheet2!$E$2:$I$222,4,FALSE)</f>
        <v>#N/A</v>
      </c>
      <c r="CU3477" t="e">
        <f>VLOOKUP(CR3477,Sheet2!$E$2:$I$222,5,FALSE)</f>
        <v>#N/A</v>
      </c>
      <c r="CV3477"/>
      <c r="CZ3477" t="e">
        <f>VLOOKUP(CY3477,Sheet2!$E$2:$I$222,3,FALSE)</f>
        <v>#N/A</v>
      </c>
      <c r="DA3477" t="e">
        <f>VLOOKUP(CY3477,Sheet2!$E$2:$I$222,4,FALSE)</f>
        <v>#N/A</v>
      </c>
      <c r="DB3477" t="e">
        <f>VLOOKUP(CY3477,Sheet2!$E$2:$I$222,5,FALSE)</f>
        <v>#N/A</v>
      </c>
      <c r="DC3477"/>
      <c r="DG3477" t="e">
        <f>VLOOKUP(DF3477,Sheet2!$E$2:$I$222,3,FALSE)</f>
        <v>#N/A</v>
      </c>
      <c r="DH3477" t="e">
        <f>VLOOKUP(DF3477,Sheet2!$E$2:$I$222,4,FALSE)</f>
        <v>#N/A</v>
      </c>
      <c r="DI3477" t="e">
        <f>VLOOKUP(DF3477,Sheet2!$E$2:$I$222,5,FALSE)</f>
        <v>#N/A</v>
      </c>
    </row>
    <row r="3478" spans="1:113" x14ac:dyDescent="0.25">
      <c r="C3478">
        <v>17753</v>
      </c>
      <c r="D3478">
        <v>7753</v>
      </c>
      <c r="E3478">
        <v>37.739848000000002</v>
      </c>
      <c r="F3478">
        <v>-122.424077</v>
      </c>
      <c r="G3478" t="s">
        <v>1887</v>
      </c>
      <c r="H3478" t="s">
        <v>4859</v>
      </c>
      <c r="I3478" t="s">
        <v>4908</v>
      </c>
      <c r="J3478" t="s">
        <v>4947</v>
      </c>
      <c r="S3478" t="s">
        <v>6669</v>
      </c>
      <c r="W3478">
        <f t="shared" si="54"/>
        <v>1</v>
      </c>
      <c r="X3478" t="s">
        <v>6669</v>
      </c>
      <c r="Y3478" t="s">
        <v>6889</v>
      </c>
      <c r="AA3478" t="e">
        <f>VLOOKUP($Z3478,Sheet2!$E$2:$I$222,3,FALSE)</f>
        <v>#N/A</v>
      </c>
      <c r="AB3478" t="e">
        <f>VLOOKUP($Z3478,Sheet2!$E$2:$I$222,4,FALSE)</f>
        <v>#N/A</v>
      </c>
      <c r="AC3478" t="e">
        <f>VLOOKUP($Z3478,Sheet2!$E$2:$I$222,5,FALSE)</f>
        <v>#N/A</v>
      </c>
      <c r="AH3478" t="e">
        <f>VLOOKUP(AG3478,Sheet2!$E$2:$I$222,3,FALSE)</f>
        <v>#N/A</v>
      </c>
      <c r="AI3478" t="e">
        <f>VLOOKUP(AG3478,Sheet2!$E$2:$I$222,4,FALSE)</f>
        <v>#N/A</v>
      </c>
      <c r="AJ3478" t="e">
        <f>VLOOKUP(AG3478,Sheet2!$E$2:$I$222,5,FALSE)</f>
        <v>#N/A</v>
      </c>
      <c r="AK3478"/>
      <c r="AO3478" t="e">
        <f>VLOOKUP(AN3478,Sheet2!$E$2:$I$222,3,FALSE)</f>
        <v>#N/A</v>
      </c>
      <c r="AP3478" t="e">
        <f>VLOOKUP(AN3478,Sheet2!$E$2:$I$222,4,FALSE)</f>
        <v>#N/A</v>
      </c>
      <c r="AQ3478" t="e">
        <f>VLOOKUP(AN3478,Sheet2!$E$2:$I$222,5,FALSE)</f>
        <v>#N/A</v>
      </c>
      <c r="AR3478"/>
      <c r="AV3478" t="e">
        <f>VLOOKUP(AU3478,Sheet2!$E$2:$I$222,3,FALSE)</f>
        <v>#N/A</v>
      </c>
      <c r="AW3478" t="e">
        <f>VLOOKUP(AU3478,Sheet2!$E$2:$I$222,4,FALSE)</f>
        <v>#N/A</v>
      </c>
      <c r="AX3478" t="e">
        <f>VLOOKUP(AU3478,Sheet2!$E$2:$I$222,5,FALSE)</f>
        <v>#N/A</v>
      </c>
      <c r="AY3478"/>
      <c r="BC3478" t="e">
        <f>VLOOKUP(BB3478,Sheet2!$E$2:$I$222,3,FALSE)</f>
        <v>#N/A</v>
      </c>
      <c r="BD3478" t="e">
        <f>VLOOKUP(BB3478,Sheet2!$E$2:$I$222,4,FALSE)</f>
        <v>#N/A</v>
      </c>
      <c r="BE3478" t="e">
        <f>VLOOKUP(BB3478,Sheet2!$E$2:$I$222,5,FALSE)</f>
        <v>#N/A</v>
      </c>
      <c r="BF3478"/>
      <c r="BJ3478" t="e">
        <f>VLOOKUP(BI3478,Sheet2!$E$2:$I$222,3,FALSE)</f>
        <v>#N/A</v>
      </c>
      <c r="BK3478" t="e">
        <f>VLOOKUP(BI3478,Sheet2!$E$2:$I$222,4,FALSE)</f>
        <v>#N/A</v>
      </c>
      <c r="BL3478" t="e">
        <f>VLOOKUP(BI3478,Sheet2!$E$2:$I$222,5,FALSE)</f>
        <v>#N/A</v>
      </c>
      <c r="BM3478"/>
      <c r="BQ3478" t="e">
        <f>VLOOKUP(BP3478,Sheet2!$E$2:$I$222,3,FALSE)</f>
        <v>#N/A</v>
      </c>
      <c r="BR3478" t="e">
        <f>VLOOKUP(BP3478,Sheet2!$E$2:$I$222,4,FALSE)</f>
        <v>#N/A</v>
      </c>
      <c r="BS3478" t="e">
        <f>VLOOKUP(BP3478,Sheet2!$E$2:$I$222,5,FALSE)</f>
        <v>#N/A</v>
      </c>
      <c r="BT3478"/>
      <c r="BX3478" t="e">
        <f>VLOOKUP(BW3478,Sheet2!$E$2:$I$222,3,FALSE)</f>
        <v>#N/A</v>
      </c>
      <c r="BY3478" t="e">
        <f>VLOOKUP(BW3478,Sheet2!$E$2:$I$222,4,FALSE)</f>
        <v>#N/A</v>
      </c>
      <c r="BZ3478" t="e">
        <f>VLOOKUP(BW3478,Sheet2!$E$2:$I$222,5,FALSE)</f>
        <v>#N/A</v>
      </c>
      <c r="CA3478"/>
      <c r="CE3478" t="e">
        <f>VLOOKUP(CD3478,Sheet2!$E$2:$I$222,3,FALSE)</f>
        <v>#N/A</v>
      </c>
      <c r="CF3478" t="e">
        <f>VLOOKUP(CD3478,Sheet2!$E$2:$I$222,4,FALSE)</f>
        <v>#N/A</v>
      </c>
      <c r="CG3478" t="e">
        <f>VLOOKUP(CD3478,Sheet2!$E$2:$I$222,5,FALSE)</f>
        <v>#N/A</v>
      </c>
      <c r="CH3478"/>
      <c r="CL3478" t="e">
        <f>VLOOKUP(CK3478,Sheet2!$E$2:$I$222,3,FALSE)</f>
        <v>#N/A</v>
      </c>
      <c r="CM3478" t="e">
        <f>VLOOKUP(CK3478,Sheet2!$E$2:$I$222,4,FALSE)</f>
        <v>#N/A</v>
      </c>
      <c r="CN3478" t="e">
        <f>VLOOKUP(CK3478,Sheet2!$E$2:$I$222,5,FALSE)</f>
        <v>#N/A</v>
      </c>
      <c r="CO3478"/>
      <c r="CS3478" t="e">
        <f>VLOOKUP(CR3478,Sheet2!$E$2:$I$222,3,FALSE)</f>
        <v>#N/A</v>
      </c>
      <c r="CT3478" t="e">
        <f>VLOOKUP(CR3478,Sheet2!$E$2:$I$222,4,FALSE)</f>
        <v>#N/A</v>
      </c>
      <c r="CU3478" t="e">
        <f>VLOOKUP(CR3478,Sheet2!$E$2:$I$222,5,FALSE)</f>
        <v>#N/A</v>
      </c>
      <c r="CV3478"/>
      <c r="CZ3478" t="e">
        <f>VLOOKUP(CY3478,Sheet2!$E$2:$I$222,3,FALSE)</f>
        <v>#N/A</v>
      </c>
      <c r="DA3478" t="e">
        <f>VLOOKUP(CY3478,Sheet2!$E$2:$I$222,4,FALSE)</f>
        <v>#N/A</v>
      </c>
      <c r="DB3478" t="e">
        <f>VLOOKUP(CY3478,Sheet2!$E$2:$I$222,5,FALSE)</f>
        <v>#N/A</v>
      </c>
      <c r="DC3478"/>
      <c r="DG3478" t="e">
        <f>VLOOKUP(DF3478,Sheet2!$E$2:$I$222,3,FALSE)</f>
        <v>#N/A</v>
      </c>
      <c r="DH3478" t="e">
        <f>VLOOKUP(DF3478,Sheet2!$E$2:$I$222,4,FALSE)</f>
        <v>#N/A</v>
      </c>
      <c r="DI3478" t="e">
        <f>VLOOKUP(DF3478,Sheet2!$E$2:$I$222,5,FALSE)</f>
        <v>#N/A</v>
      </c>
    </row>
    <row r="3479" spans="1:113" x14ac:dyDescent="0.25">
      <c r="C3479">
        <v>17754</v>
      </c>
      <c r="D3479">
        <v>7754</v>
      </c>
      <c r="E3479">
        <v>37.740884000000001</v>
      </c>
      <c r="F3479">
        <v>-122.465766</v>
      </c>
      <c r="G3479" t="s">
        <v>2172</v>
      </c>
      <c r="H3479" t="s">
        <v>4587</v>
      </c>
      <c r="I3479" t="s">
        <v>4909</v>
      </c>
      <c r="J3479" t="s">
        <v>4947</v>
      </c>
      <c r="S3479" t="s">
        <v>6670</v>
      </c>
      <c r="W3479">
        <f t="shared" si="54"/>
        <v>2</v>
      </c>
      <c r="X3479" t="s">
        <v>6883</v>
      </c>
      <c r="Y3479" t="s">
        <v>6889</v>
      </c>
      <c r="AA3479" t="e">
        <f>VLOOKUP($Z3479,Sheet2!$E$2:$I$222,3,FALSE)</f>
        <v>#N/A</v>
      </c>
      <c r="AB3479" t="e">
        <f>VLOOKUP($Z3479,Sheet2!$E$2:$I$222,4,FALSE)</f>
        <v>#N/A</v>
      </c>
      <c r="AC3479" t="e">
        <f>VLOOKUP($Z3479,Sheet2!$E$2:$I$222,5,FALSE)</f>
        <v>#N/A</v>
      </c>
      <c r="AE3479" t="s">
        <v>6856</v>
      </c>
      <c r="AF3479" t="s">
        <v>6889</v>
      </c>
      <c r="AH3479" t="e">
        <f>VLOOKUP(AG3479,Sheet2!$E$2:$I$222,3,FALSE)</f>
        <v>#N/A</v>
      </c>
      <c r="AI3479" t="e">
        <f>VLOOKUP(AG3479,Sheet2!$E$2:$I$222,4,FALSE)</f>
        <v>#N/A</v>
      </c>
      <c r="AJ3479" t="e">
        <f>VLOOKUP(AG3479,Sheet2!$E$2:$I$222,5,FALSE)</f>
        <v>#N/A</v>
      </c>
      <c r="AK3479"/>
      <c r="AO3479" t="e">
        <f>VLOOKUP(AN3479,Sheet2!$E$2:$I$222,3,FALSE)</f>
        <v>#N/A</v>
      </c>
      <c r="AP3479" t="e">
        <f>VLOOKUP(AN3479,Sheet2!$E$2:$I$222,4,FALSE)</f>
        <v>#N/A</v>
      </c>
      <c r="AQ3479" t="e">
        <f>VLOOKUP(AN3479,Sheet2!$E$2:$I$222,5,FALSE)</f>
        <v>#N/A</v>
      </c>
      <c r="AR3479"/>
      <c r="AV3479" t="e">
        <f>VLOOKUP(AU3479,Sheet2!$E$2:$I$222,3,FALSE)</f>
        <v>#N/A</v>
      </c>
      <c r="AW3479" t="e">
        <f>VLOOKUP(AU3479,Sheet2!$E$2:$I$222,4,FALSE)</f>
        <v>#N/A</v>
      </c>
      <c r="AX3479" t="e">
        <f>VLOOKUP(AU3479,Sheet2!$E$2:$I$222,5,FALSE)</f>
        <v>#N/A</v>
      </c>
      <c r="AY3479"/>
      <c r="BC3479" t="e">
        <f>VLOOKUP(BB3479,Sheet2!$E$2:$I$222,3,FALSE)</f>
        <v>#N/A</v>
      </c>
      <c r="BD3479" t="e">
        <f>VLOOKUP(BB3479,Sheet2!$E$2:$I$222,4,FALSE)</f>
        <v>#N/A</v>
      </c>
      <c r="BE3479" t="e">
        <f>VLOOKUP(BB3479,Sheet2!$E$2:$I$222,5,FALSE)</f>
        <v>#N/A</v>
      </c>
      <c r="BF3479"/>
      <c r="BJ3479" t="e">
        <f>VLOOKUP(BI3479,Sheet2!$E$2:$I$222,3,FALSE)</f>
        <v>#N/A</v>
      </c>
      <c r="BK3479" t="e">
        <f>VLOOKUP(BI3479,Sheet2!$E$2:$I$222,4,FALSE)</f>
        <v>#N/A</v>
      </c>
      <c r="BL3479" t="e">
        <f>VLOOKUP(BI3479,Sheet2!$E$2:$I$222,5,FALSE)</f>
        <v>#N/A</v>
      </c>
      <c r="BM3479"/>
      <c r="BQ3479" t="e">
        <f>VLOOKUP(BP3479,Sheet2!$E$2:$I$222,3,FALSE)</f>
        <v>#N/A</v>
      </c>
      <c r="BR3479" t="e">
        <f>VLOOKUP(BP3479,Sheet2!$E$2:$I$222,4,FALSE)</f>
        <v>#N/A</v>
      </c>
      <c r="BS3479" t="e">
        <f>VLOOKUP(BP3479,Sheet2!$E$2:$I$222,5,FALSE)</f>
        <v>#N/A</v>
      </c>
      <c r="BT3479"/>
      <c r="BX3479" t="e">
        <f>VLOOKUP(BW3479,Sheet2!$E$2:$I$222,3,FALSE)</f>
        <v>#N/A</v>
      </c>
      <c r="BY3479" t="e">
        <f>VLOOKUP(BW3479,Sheet2!$E$2:$I$222,4,FALSE)</f>
        <v>#N/A</v>
      </c>
      <c r="BZ3479" t="e">
        <f>VLOOKUP(BW3479,Sheet2!$E$2:$I$222,5,FALSE)</f>
        <v>#N/A</v>
      </c>
      <c r="CA3479"/>
      <c r="CE3479" t="e">
        <f>VLOOKUP(CD3479,Sheet2!$E$2:$I$222,3,FALSE)</f>
        <v>#N/A</v>
      </c>
      <c r="CF3479" t="e">
        <f>VLOOKUP(CD3479,Sheet2!$E$2:$I$222,4,FALSE)</f>
        <v>#N/A</v>
      </c>
      <c r="CG3479" t="e">
        <f>VLOOKUP(CD3479,Sheet2!$E$2:$I$222,5,FALSE)</f>
        <v>#N/A</v>
      </c>
      <c r="CH3479"/>
      <c r="CL3479" t="e">
        <f>VLOOKUP(CK3479,Sheet2!$E$2:$I$222,3,FALSE)</f>
        <v>#N/A</v>
      </c>
      <c r="CM3479" t="e">
        <f>VLOOKUP(CK3479,Sheet2!$E$2:$I$222,4,FALSE)</f>
        <v>#N/A</v>
      </c>
      <c r="CN3479" t="e">
        <f>VLOOKUP(CK3479,Sheet2!$E$2:$I$222,5,FALSE)</f>
        <v>#N/A</v>
      </c>
      <c r="CO3479"/>
      <c r="CS3479" t="e">
        <f>VLOOKUP(CR3479,Sheet2!$E$2:$I$222,3,FALSE)</f>
        <v>#N/A</v>
      </c>
      <c r="CT3479" t="e">
        <f>VLOOKUP(CR3479,Sheet2!$E$2:$I$222,4,FALSE)</f>
        <v>#N/A</v>
      </c>
      <c r="CU3479" t="e">
        <f>VLOOKUP(CR3479,Sheet2!$E$2:$I$222,5,FALSE)</f>
        <v>#N/A</v>
      </c>
      <c r="CV3479"/>
      <c r="CZ3479" t="e">
        <f>VLOOKUP(CY3479,Sheet2!$E$2:$I$222,3,FALSE)</f>
        <v>#N/A</v>
      </c>
      <c r="DA3479" t="e">
        <f>VLOOKUP(CY3479,Sheet2!$E$2:$I$222,4,FALSE)</f>
        <v>#N/A</v>
      </c>
      <c r="DB3479" t="e">
        <f>VLOOKUP(CY3479,Sheet2!$E$2:$I$222,5,FALSE)</f>
        <v>#N/A</v>
      </c>
      <c r="DC3479"/>
      <c r="DG3479" t="e">
        <f>VLOOKUP(DF3479,Sheet2!$E$2:$I$222,3,FALSE)</f>
        <v>#N/A</v>
      </c>
      <c r="DH3479" t="e">
        <f>VLOOKUP(DF3479,Sheet2!$E$2:$I$222,4,FALSE)</f>
        <v>#N/A</v>
      </c>
      <c r="DI3479" t="e">
        <f>VLOOKUP(DF3479,Sheet2!$E$2:$I$222,5,FALSE)</f>
        <v>#N/A</v>
      </c>
    </row>
    <row r="3480" spans="1:113" x14ac:dyDescent="0.25">
      <c r="C3480">
        <v>17755</v>
      </c>
      <c r="D3480">
        <v>7755</v>
      </c>
      <c r="E3480">
        <v>37.740848999999997</v>
      </c>
      <c r="F3480">
        <v>-122.465835</v>
      </c>
      <c r="G3480" t="s">
        <v>2436</v>
      </c>
      <c r="H3480" t="s">
        <v>4860</v>
      </c>
      <c r="I3480" t="s">
        <v>4925</v>
      </c>
      <c r="J3480" t="s">
        <v>4947</v>
      </c>
      <c r="S3480" t="s">
        <v>6671</v>
      </c>
      <c r="W3480">
        <f t="shared" si="54"/>
        <v>2</v>
      </c>
      <c r="X3480" t="s">
        <v>6884</v>
      </c>
      <c r="Y3480" t="s">
        <v>6889</v>
      </c>
      <c r="AA3480" t="e">
        <f>VLOOKUP($Z3480,Sheet2!$E$2:$I$222,3,FALSE)</f>
        <v>#N/A</v>
      </c>
      <c r="AB3480" t="e">
        <f>VLOOKUP($Z3480,Sheet2!$E$2:$I$222,4,FALSE)</f>
        <v>#N/A</v>
      </c>
      <c r="AC3480" t="e">
        <f>VLOOKUP($Z3480,Sheet2!$E$2:$I$222,5,FALSE)</f>
        <v>#N/A</v>
      </c>
      <c r="AE3480" t="s">
        <v>6855</v>
      </c>
      <c r="AF3480" t="s">
        <v>6889</v>
      </c>
      <c r="AH3480" t="e">
        <f>VLOOKUP(AG3480,Sheet2!$E$2:$I$222,3,FALSE)</f>
        <v>#N/A</v>
      </c>
      <c r="AI3480" t="e">
        <f>VLOOKUP(AG3480,Sheet2!$E$2:$I$222,4,FALSE)</f>
        <v>#N/A</v>
      </c>
      <c r="AJ3480" t="e">
        <f>VLOOKUP(AG3480,Sheet2!$E$2:$I$222,5,FALSE)</f>
        <v>#N/A</v>
      </c>
      <c r="AK3480"/>
      <c r="AO3480" t="e">
        <f>VLOOKUP(AN3480,Sheet2!$E$2:$I$222,3,FALSE)</f>
        <v>#N/A</v>
      </c>
      <c r="AP3480" t="e">
        <f>VLOOKUP(AN3480,Sheet2!$E$2:$I$222,4,FALSE)</f>
        <v>#N/A</v>
      </c>
      <c r="AQ3480" t="e">
        <f>VLOOKUP(AN3480,Sheet2!$E$2:$I$222,5,FALSE)</f>
        <v>#N/A</v>
      </c>
      <c r="AR3480"/>
      <c r="AV3480" t="e">
        <f>VLOOKUP(AU3480,Sheet2!$E$2:$I$222,3,FALSE)</f>
        <v>#N/A</v>
      </c>
      <c r="AW3480" t="e">
        <f>VLOOKUP(AU3480,Sheet2!$E$2:$I$222,4,FALSE)</f>
        <v>#N/A</v>
      </c>
      <c r="AX3480" t="e">
        <f>VLOOKUP(AU3480,Sheet2!$E$2:$I$222,5,FALSE)</f>
        <v>#N/A</v>
      </c>
      <c r="AY3480"/>
      <c r="BC3480" t="e">
        <f>VLOOKUP(BB3480,Sheet2!$E$2:$I$222,3,FALSE)</f>
        <v>#N/A</v>
      </c>
      <c r="BD3480" t="e">
        <f>VLOOKUP(BB3480,Sheet2!$E$2:$I$222,4,FALSE)</f>
        <v>#N/A</v>
      </c>
      <c r="BE3480" t="e">
        <f>VLOOKUP(BB3480,Sheet2!$E$2:$I$222,5,FALSE)</f>
        <v>#N/A</v>
      </c>
      <c r="BF3480"/>
      <c r="BJ3480" t="e">
        <f>VLOOKUP(BI3480,Sheet2!$E$2:$I$222,3,FALSE)</f>
        <v>#N/A</v>
      </c>
      <c r="BK3480" t="e">
        <f>VLOOKUP(BI3480,Sheet2!$E$2:$I$222,4,FALSE)</f>
        <v>#N/A</v>
      </c>
      <c r="BL3480" t="e">
        <f>VLOOKUP(BI3480,Sheet2!$E$2:$I$222,5,FALSE)</f>
        <v>#N/A</v>
      </c>
      <c r="BM3480"/>
      <c r="BQ3480" t="e">
        <f>VLOOKUP(BP3480,Sheet2!$E$2:$I$222,3,FALSE)</f>
        <v>#N/A</v>
      </c>
      <c r="BR3480" t="e">
        <f>VLOOKUP(BP3480,Sheet2!$E$2:$I$222,4,FALSE)</f>
        <v>#N/A</v>
      </c>
      <c r="BS3480" t="e">
        <f>VLOOKUP(BP3480,Sheet2!$E$2:$I$222,5,FALSE)</f>
        <v>#N/A</v>
      </c>
      <c r="BT3480"/>
      <c r="BX3480" t="e">
        <f>VLOOKUP(BW3480,Sheet2!$E$2:$I$222,3,FALSE)</f>
        <v>#N/A</v>
      </c>
      <c r="BY3480" t="e">
        <f>VLOOKUP(BW3480,Sheet2!$E$2:$I$222,4,FALSE)</f>
        <v>#N/A</v>
      </c>
      <c r="BZ3480" t="e">
        <f>VLOOKUP(BW3480,Sheet2!$E$2:$I$222,5,FALSE)</f>
        <v>#N/A</v>
      </c>
      <c r="CA3480"/>
      <c r="CE3480" t="e">
        <f>VLOOKUP(CD3480,Sheet2!$E$2:$I$222,3,FALSE)</f>
        <v>#N/A</v>
      </c>
      <c r="CF3480" t="e">
        <f>VLOOKUP(CD3480,Sheet2!$E$2:$I$222,4,FALSE)</f>
        <v>#N/A</v>
      </c>
      <c r="CG3480" t="e">
        <f>VLOOKUP(CD3480,Sheet2!$E$2:$I$222,5,FALSE)</f>
        <v>#N/A</v>
      </c>
      <c r="CH3480"/>
      <c r="CL3480" t="e">
        <f>VLOOKUP(CK3480,Sheet2!$E$2:$I$222,3,FALSE)</f>
        <v>#N/A</v>
      </c>
      <c r="CM3480" t="e">
        <f>VLOOKUP(CK3480,Sheet2!$E$2:$I$222,4,FALSE)</f>
        <v>#N/A</v>
      </c>
      <c r="CN3480" t="e">
        <f>VLOOKUP(CK3480,Sheet2!$E$2:$I$222,5,FALSE)</f>
        <v>#N/A</v>
      </c>
      <c r="CO3480"/>
      <c r="CS3480" t="e">
        <f>VLOOKUP(CR3480,Sheet2!$E$2:$I$222,3,FALSE)</f>
        <v>#N/A</v>
      </c>
      <c r="CT3480" t="e">
        <f>VLOOKUP(CR3480,Sheet2!$E$2:$I$222,4,FALSE)</f>
        <v>#N/A</v>
      </c>
      <c r="CU3480" t="e">
        <f>VLOOKUP(CR3480,Sheet2!$E$2:$I$222,5,FALSE)</f>
        <v>#N/A</v>
      </c>
      <c r="CV3480"/>
      <c r="CZ3480" t="e">
        <f>VLOOKUP(CY3480,Sheet2!$E$2:$I$222,3,FALSE)</f>
        <v>#N/A</v>
      </c>
      <c r="DA3480" t="e">
        <f>VLOOKUP(CY3480,Sheet2!$E$2:$I$222,4,FALSE)</f>
        <v>#N/A</v>
      </c>
      <c r="DB3480" t="e">
        <f>VLOOKUP(CY3480,Sheet2!$E$2:$I$222,5,FALSE)</f>
        <v>#N/A</v>
      </c>
      <c r="DC3480"/>
      <c r="DG3480" t="e">
        <f>VLOOKUP(DF3480,Sheet2!$E$2:$I$222,3,FALSE)</f>
        <v>#N/A</v>
      </c>
      <c r="DH3480" t="e">
        <f>VLOOKUP(DF3480,Sheet2!$E$2:$I$222,4,FALSE)</f>
        <v>#N/A</v>
      </c>
      <c r="DI3480" t="e">
        <f>VLOOKUP(DF3480,Sheet2!$E$2:$I$222,5,FALSE)</f>
        <v>#N/A</v>
      </c>
    </row>
    <row r="3481" spans="1:113" x14ac:dyDescent="0.25">
      <c r="C3481">
        <v>17756</v>
      </c>
      <c r="D3481">
        <v>7756</v>
      </c>
      <c r="E3481">
        <v>37.735162000000003</v>
      </c>
      <c r="F3481">
        <v>-122.392886</v>
      </c>
      <c r="G3481" t="s">
        <v>1663</v>
      </c>
      <c r="H3481" t="s">
        <v>4085</v>
      </c>
      <c r="I3481" t="s">
        <v>4920</v>
      </c>
      <c r="J3481" t="s">
        <v>4947</v>
      </c>
      <c r="S3481" t="s">
        <v>6103</v>
      </c>
      <c r="T3481" t="s">
        <v>6804</v>
      </c>
      <c r="W3481">
        <f t="shared" si="54"/>
        <v>1</v>
      </c>
      <c r="X3481" t="s">
        <v>6826</v>
      </c>
      <c r="Y3481" t="s">
        <v>6885</v>
      </c>
      <c r="AA3481" t="e">
        <f>VLOOKUP($Z3481,Sheet2!$E$2:$I$222,3,FALSE)</f>
        <v>#N/A</v>
      </c>
      <c r="AB3481" t="e">
        <f>VLOOKUP($Z3481,Sheet2!$E$2:$I$222,4,FALSE)</f>
        <v>#N/A</v>
      </c>
      <c r="AC3481" t="e">
        <f>VLOOKUP($Z3481,Sheet2!$E$2:$I$222,5,FALSE)</f>
        <v>#N/A</v>
      </c>
      <c r="AH3481" t="e">
        <f>VLOOKUP(AG3481,Sheet2!$E$2:$I$222,3,FALSE)</f>
        <v>#N/A</v>
      </c>
      <c r="AI3481" t="e">
        <f>VLOOKUP(AG3481,Sheet2!$E$2:$I$222,4,FALSE)</f>
        <v>#N/A</v>
      </c>
      <c r="AJ3481" t="e">
        <f>VLOOKUP(AG3481,Sheet2!$E$2:$I$222,5,FALSE)</f>
        <v>#N/A</v>
      </c>
      <c r="AK3481"/>
      <c r="AO3481" t="e">
        <f>VLOOKUP(AN3481,Sheet2!$E$2:$I$222,3,FALSE)</f>
        <v>#N/A</v>
      </c>
      <c r="AP3481" t="e">
        <f>VLOOKUP(AN3481,Sheet2!$E$2:$I$222,4,FALSE)</f>
        <v>#N/A</v>
      </c>
      <c r="AQ3481" t="e">
        <f>VLOOKUP(AN3481,Sheet2!$E$2:$I$222,5,FALSE)</f>
        <v>#N/A</v>
      </c>
      <c r="AR3481"/>
      <c r="AV3481" t="e">
        <f>VLOOKUP(AU3481,Sheet2!$E$2:$I$222,3,FALSE)</f>
        <v>#N/A</v>
      </c>
      <c r="AW3481" t="e">
        <f>VLOOKUP(AU3481,Sheet2!$E$2:$I$222,4,FALSE)</f>
        <v>#N/A</v>
      </c>
      <c r="AX3481" t="e">
        <f>VLOOKUP(AU3481,Sheet2!$E$2:$I$222,5,FALSE)</f>
        <v>#N/A</v>
      </c>
      <c r="AY3481"/>
      <c r="BC3481" t="e">
        <f>VLOOKUP(BB3481,Sheet2!$E$2:$I$222,3,FALSE)</f>
        <v>#N/A</v>
      </c>
      <c r="BD3481" t="e">
        <f>VLOOKUP(BB3481,Sheet2!$E$2:$I$222,4,FALSE)</f>
        <v>#N/A</v>
      </c>
      <c r="BE3481" t="e">
        <f>VLOOKUP(BB3481,Sheet2!$E$2:$I$222,5,FALSE)</f>
        <v>#N/A</v>
      </c>
      <c r="BF3481"/>
      <c r="BJ3481" t="e">
        <f>VLOOKUP(BI3481,Sheet2!$E$2:$I$222,3,FALSE)</f>
        <v>#N/A</v>
      </c>
      <c r="BK3481" t="e">
        <f>VLOOKUP(BI3481,Sheet2!$E$2:$I$222,4,FALSE)</f>
        <v>#N/A</v>
      </c>
      <c r="BL3481" t="e">
        <f>VLOOKUP(BI3481,Sheet2!$E$2:$I$222,5,FALSE)</f>
        <v>#N/A</v>
      </c>
      <c r="BM3481"/>
      <c r="BQ3481" t="e">
        <f>VLOOKUP(BP3481,Sheet2!$E$2:$I$222,3,FALSE)</f>
        <v>#N/A</v>
      </c>
      <c r="BR3481" t="e">
        <f>VLOOKUP(BP3481,Sheet2!$E$2:$I$222,4,FALSE)</f>
        <v>#N/A</v>
      </c>
      <c r="BS3481" t="e">
        <f>VLOOKUP(BP3481,Sheet2!$E$2:$I$222,5,FALSE)</f>
        <v>#N/A</v>
      </c>
      <c r="BT3481"/>
      <c r="BX3481" t="e">
        <f>VLOOKUP(BW3481,Sheet2!$E$2:$I$222,3,FALSE)</f>
        <v>#N/A</v>
      </c>
      <c r="BY3481" t="e">
        <f>VLOOKUP(BW3481,Sheet2!$E$2:$I$222,4,FALSE)</f>
        <v>#N/A</v>
      </c>
      <c r="BZ3481" t="e">
        <f>VLOOKUP(BW3481,Sheet2!$E$2:$I$222,5,FALSE)</f>
        <v>#N/A</v>
      </c>
      <c r="CA3481"/>
      <c r="CE3481" t="e">
        <f>VLOOKUP(CD3481,Sheet2!$E$2:$I$222,3,FALSE)</f>
        <v>#N/A</v>
      </c>
      <c r="CF3481" t="e">
        <f>VLOOKUP(CD3481,Sheet2!$E$2:$I$222,4,FALSE)</f>
        <v>#N/A</v>
      </c>
      <c r="CG3481" t="e">
        <f>VLOOKUP(CD3481,Sheet2!$E$2:$I$222,5,FALSE)</f>
        <v>#N/A</v>
      </c>
      <c r="CH3481"/>
      <c r="CL3481" t="e">
        <f>VLOOKUP(CK3481,Sheet2!$E$2:$I$222,3,FALSE)</f>
        <v>#N/A</v>
      </c>
      <c r="CM3481" t="e">
        <f>VLOOKUP(CK3481,Sheet2!$E$2:$I$222,4,FALSE)</f>
        <v>#N/A</v>
      </c>
      <c r="CN3481" t="e">
        <f>VLOOKUP(CK3481,Sheet2!$E$2:$I$222,5,FALSE)</f>
        <v>#N/A</v>
      </c>
      <c r="CO3481"/>
      <c r="CS3481" t="e">
        <f>VLOOKUP(CR3481,Sheet2!$E$2:$I$222,3,FALSE)</f>
        <v>#N/A</v>
      </c>
      <c r="CT3481" t="e">
        <f>VLOOKUP(CR3481,Sheet2!$E$2:$I$222,4,FALSE)</f>
        <v>#N/A</v>
      </c>
      <c r="CU3481" t="e">
        <f>VLOOKUP(CR3481,Sheet2!$E$2:$I$222,5,FALSE)</f>
        <v>#N/A</v>
      </c>
      <c r="CV3481"/>
      <c r="CZ3481" t="e">
        <f>VLOOKUP(CY3481,Sheet2!$E$2:$I$222,3,FALSE)</f>
        <v>#N/A</v>
      </c>
      <c r="DA3481" t="e">
        <f>VLOOKUP(CY3481,Sheet2!$E$2:$I$222,4,FALSE)</f>
        <v>#N/A</v>
      </c>
      <c r="DB3481" t="e">
        <f>VLOOKUP(CY3481,Sheet2!$E$2:$I$222,5,FALSE)</f>
        <v>#N/A</v>
      </c>
      <c r="DC3481"/>
      <c r="DG3481" t="e">
        <f>VLOOKUP(DF3481,Sheet2!$E$2:$I$222,3,FALSE)</f>
        <v>#N/A</v>
      </c>
      <c r="DH3481" t="e">
        <f>VLOOKUP(DF3481,Sheet2!$E$2:$I$222,4,FALSE)</f>
        <v>#N/A</v>
      </c>
      <c r="DI3481" t="e">
        <f>VLOOKUP(DF3481,Sheet2!$E$2:$I$222,5,FALSE)</f>
        <v>#N/A</v>
      </c>
    </row>
    <row r="3482" spans="1:113" x14ac:dyDescent="0.25">
      <c r="C3482">
        <v>17757</v>
      </c>
      <c r="D3482">
        <v>7757</v>
      </c>
      <c r="E3482">
        <v>37.773083999999997</v>
      </c>
      <c r="F3482">
        <v>-122.422301</v>
      </c>
      <c r="G3482" t="s">
        <v>1123</v>
      </c>
      <c r="H3482" t="s">
        <v>3551</v>
      </c>
      <c r="I3482" t="s">
        <v>4918</v>
      </c>
      <c r="J3482" t="s">
        <v>4947</v>
      </c>
      <c r="R3482" t="s">
        <v>5978</v>
      </c>
      <c r="S3482" t="s">
        <v>6327</v>
      </c>
      <c r="W3482">
        <f t="shared" si="54"/>
        <v>2</v>
      </c>
      <c r="X3482" t="s">
        <v>6835</v>
      </c>
      <c r="Y3482" t="s">
        <v>6886</v>
      </c>
      <c r="Z3482" s="59" t="s">
        <v>6911</v>
      </c>
      <c r="AA3482" t="str">
        <f>VLOOKUP($Z3482,Sheet2!$E$2:$I$222,3,FALSE)</f>
        <v>To Downtown</v>
      </c>
      <c r="AB3482" t="str">
        <f>VLOOKUP($Z3482,Sheet2!$E$2:$I$222,4,FALSE)</f>
        <v>Steuart &amp; Market</v>
      </c>
      <c r="AC3482" t="str">
        <f>VLOOKUP($Z3482,Sheet2!$E$2:$I$222,5,FALSE)</f>
        <v>Daily ~ 6am-12:30am</v>
      </c>
      <c r="AE3482" t="s">
        <v>6866</v>
      </c>
      <c r="AF3482" t="s">
        <v>6886</v>
      </c>
      <c r="AG3482" s="59" t="s">
        <v>6954</v>
      </c>
      <c r="AH3482" t="str">
        <f>VLOOKUP(AG3482,Sheet2!$E$2:$I$222,3,FALSE)</f>
        <v>To Downtown</v>
      </c>
      <c r="AI3482" t="str">
        <f>VLOOKUP(AG3482,Sheet2!$E$2:$I$222,4,FALSE)</f>
        <v>Ferry Plaza</v>
      </c>
      <c r="AJ3482" t="str">
        <f>VLOOKUP(AG3482,Sheet2!$E$2:$I$222,5,FALSE)</f>
        <v>Daily ~ 6am-12:30am</v>
      </c>
      <c r="AK3482"/>
      <c r="AO3482" t="e">
        <f>VLOOKUP(AN3482,Sheet2!$E$2:$I$222,3,FALSE)</f>
        <v>#N/A</v>
      </c>
      <c r="AP3482" t="e">
        <f>VLOOKUP(AN3482,Sheet2!$E$2:$I$222,4,FALSE)</f>
        <v>#N/A</v>
      </c>
      <c r="AQ3482" t="e">
        <f>VLOOKUP(AN3482,Sheet2!$E$2:$I$222,5,FALSE)</f>
        <v>#N/A</v>
      </c>
      <c r="AR3482"/>
      <c r="AV3482" t="e">
        <f>VLOOKUP(AU3482,Sheet2!$E$2:$I$222,3,FALSE)</f>
        <v>#N/A</v>
      </c>
      <c r="AW3482" t="e">
        <f>VLOOKUP(AU3482,Sheet2!$E$2:$I$222,4,FALSE)</f>
        <v>#N/A</v>
      </c>
      <c r="AX3482" t="e">
        <f>VLOOKUP(AU3482,Sheet2!$E$2:$I$222,5,FALSE)</f>
        <v>#N/A</v>
      </c>
      <c r="AY3482"/>
      <c r="BC3482" t="e">
        <f>VLOOKUP(BB3482,Sheet2!$E$2:$I$222,3,FALSE)</f>
        <v>#N/A</v>
      </c>
      <c r="BD3482" t="e">
        <f>VLOOKUP(BB3482,Sheet2!$E$2:$I$222,4,FALSE)</f>
        <v>#N/A</v>
      </c>
      <c r="BE3482" t="e">
        <f>VLOOKUP(BB3482,Sheet2!$E$2:$I$222,5,FALSE)</f>
        <v>#N/A</v>
      </c>
      <c r="BF3482"/>
      <c r="BJ3482" t="e">
        <f>VLOOKUP(BI3482,Sheet2!$E$2:$I$222,3,FALSE)</f>
        <v>#N/A</v>
      </c>
      <c r="BK3482" t="e">
        <f>VLOOKUP(BI3482,Sheet2!$E$2:$I$222,4,FALSE)</f>
        <v>#N/A</v>
      </c>
      <c r="BL3482" t="e">
        <f>VLOOKUP(BI3482,Sheet2!$E$2:$I$222,5,FALSE)</f>
        <v>#N/A</v>
      </c>
      <c r="BM3482"/>
      <c r="BQ3482" t="e">
        <f>VLOOKUP(BP3482,Sheet2!$E$2:$I$222,3,FALSE)</f>
        <v>#N/A</v>
      </c>
      <c r="BR3482" t="e">
        <f>VLOOKUP(BP3482,Sheet2!$E$2:$I$222,4,FALSE)</f>
        <v>#N/A</v>
      </c>
      <c r="BS3482" t="e">
        <f>VLOOKUP(BP3482,Sheet2!$E$2:$I$222,5,FALSE)</f>
        <v>#N/A</v>
      </c>
      <c r="BT3482"/>
      <c r="BX3482" t="e">
        <f>VLOOKUP(BW3482,Sheet2!$E$2:$I$222,3,FALSE)</f>
        <v>#N/A</v>
      </c>
      <c r="BY3482" t="e">
        <f>VLOOKUP(BW3482,Sheet2!$E$2:$I$222,4,FALSE)</f>
        <v>#N/A</v>
      </c>
      <c r="BZ3482" t="e">
        <f>VLOOKUP(BW3482,Sheet2!$E$2:$I$222,5,FALSE)</f>
        <v>#N/A</v>
      </c>
      <c r="CA3482"/>
      <c r="CE3482" t="e">
        <f>VLOOKUP(CD3482,Sheet2!$E$2:$I$222,3,FALSE)</f>
        <v>#N/A</v>
      </c>
      <c r="CF3482" t="e">
        <f>VLOOKUP(CD3482,Sheet2!$E$2:$I$222,4,FALSE)</f>
        <v>#N/A</v>
      </c>
      <c r="CG3482" t="e">
        <f>VLOOKUP(CD3482,Sheet2!$E$2:$I$222,5,FALSE)</f>
        <v>#N/A</v>
      </c>
      <c r="CH3482"/>
      <c r="CL3482" t="e">
        <f>VLOOKUP(CK3482,Sheet2!$E$2:$I$222,3,FALSE)</f>
        <v>#N/A</v>
      </c>
      <c r="CM3482" t="e">
        <f>VLOOKUP(CK3482,Sheet2!$E$2:$I$222,4,FALSE)</f>
        <v>#N/A</v>
      </c>
      <c r="CN3482" t="e">
        <f>VLOOKUP(CK3482,Sheet2!$E$2:$I$222,5,FALSE)</f>
        <v>#N/A</v>
      </c>
      <c r="CO3482"/>
      <c r="CS3482" t="e">
        <f>VLOOKUP(CR3482,Sheet2!$E$2:$I$222,3,FALSE)</f>
        <v>#N/A</v>
      </c>
      <c r="CT3482" t="e">
        <f>VLOOKUP(CR3482,Sheet2!$E$2:$I$222,4,FALSE)</f>
        <v>#N/A</v>
      </c>
      <c r="CU3482" t="e">
        <f>VLOOKUP(CR3482,Sheet2!$E$2:$I$222,5,FALSE)</f>
        <v>#N/A</v>
      </c>
      <c r="CV3482"/>
      <c r="CZ3482" t="e">
        <f>VLOOKUP(CY3482,Sheet2!$E$2:$I$222,3,FALSE)</f>
        <v>#N/A</v>
      </c>
      <c r="DA3482" t="e">
        <f>VLOOKUP(CY3482,Sheet2!$E$2:$I$222,4,FALSE)</f>
        <v>#N/A</v>
      </c>
      <c r="DB3482" t="e">
        <f>VLOOKUP(CY3482,Sheet2!$E$2:$I$222,5,FALSE)</f>
        <v>#N/A</v>
      </c>
      <c r="DC3482"/>
      <c r="DG3482" t="e">
        <f>VLOOKUP(DF3482,Sheet2!$E$2:$I$222,3,FALSE)</f>
        <v>#N/A</v>
      </c>
      <c r="DH3482" t="e">
        <f>VLOOKUP(DF3482,Sheet2!$E$2:$I$222,4,FALSE)</f>
        <v>#N/A</v>
      </c>
      <c r="DI3482" t="e">
        <f>VLOOKUP(DF3482,Sheet2!$E$2:$I$222,5,FALSE)</f>
        <v>#N/A</v>
      </c>
    </row>
    <row r="3483" spans="1:113" x14ac:dyDescent="0.25">
      <c r="C3483">
        <v>17758</v>
      </c>
      <c r="D3483">
        <v>7758</v>
      </c>
      <c r="E3483">
        <v>37.765543999999998</v>
      </c>
      <c r="F3483">
        <v>-122.477243</v>
      </c>
      <c r="G3483" t="s">
        <v>2437</v>
      </c>
      <c r="H3483" t="s">
        <v>4861</v>
      </c>
      <c r="I3483" t="s">
        <v>4907</v>
      </c>
      <c r="J3483" t="s">
        <v>4947</v>
      </c>
      <c r="R3483" t="s">
        <v>5978</v>
      </c>
      <c r="S3483" t="s">
        <v>6672</v>
      </c>
      <c r="W3483">
        <f t="shared" si="54"/>
        <v>3</v>
      </c>
      <c r="X3483" t="s">
        <v>6806</v>
      </c>
      <c r="Y3483" t="s">
        <v>6885</v>
      </c>
      <c r="AA3483" t="e">
        <f>VLOOKUP($Z3483,Sheet2!$E$2:$I$222,3,FALSE)</f>
        <v>#N/A</v>
      </c>
      <c r="AB3483" t="e">
        <f>VLOOKUP($Z3483,Sheet2!$E$2:$I$222,4,FALSE)</f>
        <v>#N/A</v>
      </c>
      <c r="AC3483" t="e">
        <f>VLOOKUP($Z3483,Sheet2!$E$2:$I$222,5,FALSE)</f>
        <v>#N/A</v>
      </c>
      <c r="AE3483" t="s">
        <v>6812</v>
      </c>
      <c r="AF3483" t="s">
        <v>6885</v>
      </c>
      <c r="AH3483" t="e">
        <f>VLOOKUP(AG3483,Sheet2!$E$2:$I$222,3,FALSE)</f>
        <v>#N/A</v>
      </c>
      <c r="AI3483" t="e">
        <f>VLOOKUP(AG3483,Sheet2!$E$2:$I$222,4,FALSE)</f>
        <v>#N/A</v>
      </c>
      <c r="AJ3483" t="e">
        <f>VLOOKUP(AG3483,Sheet2!$E$2:$I$222,5,FALSE)</f>
        <v>#N/A</v>
      </c>
      <c r="AK3483"/>
      <c r="AL3483" t="s">
        <v>6810</v>
      </c>
      <c r="AM3483" t="s">
        <v>6887</v>
      </c>
      <c r="AO3483" t="e">
        <f>VLOOKUP(AN3483,Sheet2!$E$2:$I$222,3,FALSE)</f>
        <v>#N/A</v>
      </c>
      <c r="AP3483" t="e">
        <f>VLOOKUP(AN3483,Sheet2!$E$2:$I$222,4,FALSE)</f>
        <v>#N/A</v>
      </c>
      <c r="AQ3483" t="e">
        <f>VLOOKUP(AN3483,Sheet2!$E$2:$I$222,5,FALSE)</f>
        <v>#N/A</v>
      </c>
      <c r="AR3483"/>
      <c r="AV3483" t="e">
        <f>VLOOKUP(AU3483,Sheet2!$E$2:$I$222,3,FALSE)</f>
        <v>#N/A</v>
      </c>
      <c r="AW3483" t="e">
        <f>VLOOKUP(AU3483,Sheet2!$E$2:$I$222,4,FALSE)</f>
        <v>#N/A</v>
      </c>
      <c r="AX3483" t="e">
        <f>VLOOKUP(AU3483,Sheet2!$E$2:$I$222,5,FALSE)</f>
        <v>#N/A</v>
      </c>
      <c r="AY3483"/>
      <c r="BC3483" t="e">
        <f>VLOOKUP(BB3483,Sheet2!$E$2:$I$222,3,FALSE)</f>
        <v>#N/A</v>
      </c>
      <c r="BD3483" t="e">
        <f>VLOOKUP(BB3483,Sheet2!$E$2:$I$222,4,FALSE)</f>
        <v>#N/A</v>
      </c>
      <c r="BE3483" t="e">
        <f>VLOOKUP(BB3483,Sheet2!$E$2:$I$222,5,FALSE)</f>
        <v>#N/A</v>
      </c>
      <c r="BF3483"/>
      <c r="BJ3483" t="e">
        <f>VLOOKUP(BI3483,Sheet2!$E$2:$I$222,3,FALSE)</f>
        <v>#N/A</v>
      </c>
      <c r="BK3483" t="e">
        <f>VLOOKUP(BI3483,Sheet2!$E$2:$I$222,4,FALSE)</f>
        <v>#N/A</v>
      </c>
      <c r="BL3483" t="e">
        <f>VLOOKUP(BI3483,Sheet2!$E$2:$I$222,5,FALSE)</f>
        <v>#N/A</v>
      </c>
      <c r="BM3483"/>
      <c r="BQ3483" t="e">
        <f>VLOOKUP(BP3483,Sheet2!$E$2:$I$222,3,FALSE)</f>
        <v>#N/A</v>
      </c>
      <c r="BR3483" t="e">
        <f>VLOOKUP(BP3483,Sheet2!$E$2:$I$222,4,FALSE)</f>
        <v>#N/A</v>
      </c>
      <c r="BS3483" t="e">
        <f>VLOOKUP(BP3483,Sheet2!$E$2:$I$222,5,FALSE)</f>
        <v>#N/A</v>
      </c>
      <c r="BT3483"/>
      <c r="BX3483" t="e">
        <f>VLOOKUP(BW3483,Sheet2!$E$2:$I$222,3,FALSE)</f>
        <v>#N/A</v>
      </c>
      <c r="BY3483" t="e">
        <f>VLOOKUP(BW3483,Sheet2!$E$2:$I$222,4,FALSE)</f>
        <v>#N/A</v>
      </c>
      <c r="BZ3483" t="e">
        <f>VLOOKUP(BW3483,Sheet2!$E$2:$I$222,5,FALSE)</f>
        <v>#N/A</v>
      </c>
      <c r="CA3483"/>
      <c r="CE3483" t="e">
        <f>VLOOKUP(CD3483,Sheet2!$E$2:$I$222,3,FALSE)</f>
        <v>#N/A</v>
      </c>
      <c r="CF3483" t="e">
        <f>VLOOKUP(CD3483,Sheet2!$E$2:$I$222,4,FALSE)</f>
        <v>#N/A</v>
      </c>
      <c r="CG3483" t="e">
        <f>VLOOKUP(CD3483,Sheet2!$E$2:$I$222,5,FALSE)</f>
        <v>#N/A</v>
      </c>
      <c r="CH3483"/>
      <c r="CL3483" t="e">
        <f>VLOOKUP(CK3483,Sheet2!$E$2:$I$222,3,FALSE)</f>
        <v>#N/A</v>
      </c>
      <c r="CM3483" t="e">
        <f>VLOOKUP(CK3483,Sheet2!$E$2:$I$222,4,FALSE)</f>
        <v>#N/A</v>
      </c>
      <c r="CN3483" t="e">
        <f>VLOOKUP(CK3483,Sheet2!$E$2:$I$222,5,FALSE)</f>
        <v>#N/A</v>
      </c>
      <c r="CO3483"/>
      <c r="CS3483" t="e">
        <f>VLOOKUP(CR3483,Sheet2!$E$2:$I$222,3,FALSE)</f>
        <v>#N/A</v>
      </c>
      <c r="CT3483" t="e">
        <f>VLOOKUP(CR3483,Sheet2!$E$2:$I$222,4,FALSE)</f>
        <v>#N/A</v>
      </c>
      <c r="CU3483" t="e">
        <f>VLOOKUP(CR3483,Sheet2!$E$2:$I$222,5,FALSE)</f>
        <v>#N/A</v>
      </c>
      <c r="CV3483"/>
      <c r="CZ3483" t="e">
        <f>VLOOKUP(CY3483,Sheet2!$E$2:$I$222,3,FALSE)</f>
        <v>#N/A</v>
      </c>
      <c r="DA3483" t="e">
        <f>VLOOKUP(CY3483,Sheet2!$E$2:$I$222,4,FALSE)</f>
        <v>#N/A</v>
      </c>
      <c r="DB3483" t="e">
        <f>VLOOKUP(CY3483,Sheet2!$E$2:$I$222,5,FALSE)</f>
        <v>#N/A</v>
      </c>
      <c r="DC3483"/>
      <c r="DG3483" t="e">
        <f>VLOOKUP(DF3483,Sheet2!$E$2:$I$222,3,FALSE)</f>
        <v>#N/A</v>
      </c>
      <c r="DH3483" t="e">
        <f>VLOOKUP(DF3483,Sheet2!$E$2:$I$222,4,FALSE)</f>
        <v>#N/A</v>
      </c>
      <c r="DI3483" t="e">
        <f>VLOOKUP(DF3483,Sheet2!$E$2:$I$222,5,FALSE)</f>
        <v>#N/A</v>
      </c>
    </row>
    <row r="3484" spans="1:113" x14ac:dyDescent="0.25">
      <c r="C3484">
        <v>17759</v>
      </c>
      <c r="D3484">
        <v>7759</v>
      </c>
      <c r="E3484">
        <v>37.791831000000002</v>
      </c>
      <c r="F3484">
        <v>-122.394792</v>
      </c>
      <c r="G3484" t="s">
        <v>2438</v>
      </c>
      <c r="H3484" t="s">
        <v>3905</v>
      </c>
      <c r="I3484" t="s">
        <v>4916</v>
      </c>
      <c r="J3484" t="s">
        <v>4946</v>
      </c>
      <c r="K3484" t="s">
        <v>4964</v>
      </c>
      <c r="S3484" t="s">
        <v>6651</v>
      </c>
      <c r="T3484" t="s">
        <v>6805</v>
      </c>
      <c r="W3484">
        <f t="shared" si="54"/>
        <v>2</v>
      </c>
      <c r="X3484" t="s">
        <v>6852</v>
      </c>
      <c r="Y3484" t="s">
        <v>6886</v>
      </c>
      <c r="Z3484" s="59" t="s">
        <v>6932</v>
      </c>
      <c r="AA3484" t="str">
        <f>VLOOKUP($Z3484,Sheet2!$E$2:$I$222,3,FALSE)</f>
        <v>To Downtown</v>
      </c>
      <c r="AB3484" t="str">
        <f>VLOOKUP($Z3484,Sheet2!$E$2:$I$222,4,FALSE)</f>
        <v>Mission &amp; Main</v>
      </c>
      <c r="AC3484" t="str">
        <f>VLOOKUP($Z3484,Sheet2!$E$2:$I$222,5,FALSE)</f>
        <v>Daily ~ 6:30am-7pm</v>
      </c>
      <c r="AE3484" t="s">
        <v>6852</v>
      </c>
      <c r="AF3484" t="s">
        <v>6888</v>
      </c>
      <c r="AG3484" s="59" t="s">
        <v>6931</v>
      </c>
      <c r="AH3484" t="str">
        <f>VLOOKUP(AG3484,Sheet2!$E$2:$I$222,3,FALSE)</f>
        <v xml:space="preserve">To Richmond District </v>
      </c>
      <c r="AI3484" t="str">
        <f>VLOOKUP(AG3484,Sheet2!$E$2:$I$222,4,FALSE)</f>
        <v>Park Presidio &amp; Geary</v>
      </c>
      <c r="AJ3484" t="str">
        <f>VLOOKUP(AG3484,Sheet2!$E$2:$I$222,5,FALSE)</f>
        <v>Daily ~ 6:30am-7pm</v>
      </c>
      <c r="AK3484"/>
      <c r="AO3484" t="e">
        <f>VLOOKUP(AN3484,Sheet2!$E$2:$I$222,3,FALSE)</f>
        <v>#N/A</v>
      </c>
      <c r="AP3484" t="e">
        <f>VLOOKUP(AN3484,Sheet2!$E$2:$I$222,4,FALSE)</f>
        <v>#N/A</v>
      </c>
      <c r="AQ3484" t="e">
        <f>VLOOKUP(AN3484,Sheet2!$E$2:$I$222,5,FALSE)</f>
        <v>#N/A</v>
      </c>
      <c r="AR3484"/>
      <c r="AV3484" t="e">
        <f>VLOOKUP(AU3484,Sheet2!$E$2:$I$222,3,FALSE)</f>
        <v>#N/A</v>
      </c>
      <c r="AW3484" t="e">
        <f>VLOOKUP(AU3484,Sheet2!$E$2:$I$222,4,FALSE)</f>
        <v>#N/A</v>
      </c>
      <c r="AX3484" t="e">
        <f>VLOOKUP(AU3484,Sheet2!$E$2:$I$222,5,FALSE)</f>
        <v>#N/A</v>
      </c>
      <c r="AY3484"/>
      <c r="BC3484" t="e">
        <f>VLOOKUP(BB3484,Sheet2!$E$2:$I$222,3,FALSE)</f>
        <v>#N/A</v>
      </c>
      <c r="BD3484" t="e">
        <f>VLOOKUP(BB3484,Sheet2!$E$2:$I$222,4,FALSE)</f>
        <v>#N/A</v>
      </c>
      <c r="BE3484" t="e">
        <f>VLOOKUP(BB3484,Sheet2!$E$2:$I$222,5,FALSE)</f>
        <v>#N/A</v>
      </c>
      <c r="BF3484"/>
      <c r="BJ3484" t="e">
        <f>VLOOKUP(BI3484,Sheet2!$E$2:$I$222,3,FALSE)</f>
        <v>#N/A</v>
      </c>
      <c r="BK3484" t="e">
        <f>VLOOKUP(BI3484,Sheet2!$E$2:$I$222,4,FALSE)</f>
        <v>#N/A</v>
      </c>
      <c r="BL3484" t="e">
        <f>VLOOKUP(BI3484,Sheet2!$E$2:$I$222,5,FALSE)</f>
        <v>#N/A</v>
      </c>
      <c r="BM3484"/>
      <c r="BQ3484" t="e">
        <f>VLOOKUP(BP3484,Sheet2!$E$2:$I$222,3,FALSE)</f>
        <v>#N/A</v>
      </c>
      <c r="BR3484" t="e">
        <f>VLOOKUP(BP3484,Sheet2!$E$2:$I$222,4,FALSE)</f>
        <v>#N/A</v>
      </c>
      <c r="BS3484" t="e">
        <f>VLOOKUP(BP3484,Sheet2!$E$2:$I$222,5,FALSE)</f>
        <v>#N/A</v>
      </c>
      <c r="BT3484"/>
      <c r="BX3484" t="e">
        <f>VLOOKUP(BW3484,Sheet2!$E$2:$I$222,3,FALSE)</f>
        <v>#N/A</v>
      </c>
      <c r="BY3484" t="e">
        <f>VLOOKUP(BW3484,Sheet2!$E$2:$I$222,4,FALSE)</f>
        <v>#N/A</v>
      </c>
      <c r="BZ3484" t="e">
        <f>VLOOKUP(BW3484,Sheet2!$E$2:$I$222,5,FALSE)</f>
        <v>#N/A</v>
      </c>
      <c r="CA3484"/>
      <c r="CE3484" t="e">
        <f>VLOOKUP(CD3484,Sheet2!$E$2:$I$222,3,FALSE)</f>
        <v>#N/A</v>
      </c>
      <c r="CF3484" t="e">
        <f>VLOOKUP(CD3484,Sheet2!$E$2:$I$222,4,FALSE)</f>
        <v>#N/A</v>
      </c>
      <c r="CG3484" t="e">
        <f>VLOOKUP(CD3484,Sheet2!$E$2:$I$222,5,FALSE)</f>
        <v>#N/A</v>
      </c>
      <c r="CH3484"/>
      <c r="CL3484" t="e">
        <f>VLOOKUP(CK3484,Sheet2!$E$2:$I$222,3,FALSE)</f>
        <v>#N/A</v>
      </c>
      <c r="CM3484" t="e">
        <f>VLOOKUP(CK3484,Sheet2!$E$2:$I$222,4,FALSE)</f>
        <v>#N/A</v>
      </c>
      <c r="CN3484" t="e">
        <f>VLOOKUP(CK3484,Sheet2!$E$2:$I$222,5,FALSE)</f>
        <v>#N/A</v>
      </c>
      <c r="CO3484"/>
      <c r="CS3484" t="e">
        <f>VLOOKUP(CR3484,Sheet2!$E$2:$I$222,3,FALSE)</f>
        <v>#N/A</v>
      </c>
      <c r="CT3484" t="e">
        <f>VLOOKUP(CR3484,Sheet2!$E$2:$I$222,4,FALSE)</f>
        <v>#N/A</v>
      </c>
      <c r="CU3484" t="e">
        <f>VLOOKUP(CR3484,Sheet2!$E$2:$I$222,5,FALSE)</f>
        <v>#N/A</v>
      </c>
      <c r="CV3484"/>
      <c r="CZ3484" t="e">
        <f>VLOOKUP(CY3484,Sheet2!$E$2:$I$222,3,FALSE)</f>
        <v>#N/A</v>
      </c>
      <c r="DA3484" t="e">
        <f>VLOOKUP(CY3484,Sheet2!$E$2:$I$222,4,FALSE)</f>
        <v>#N/A</v>
      </c>
      <c r="DB3484" t="e">
        <f>VLOOKUP(CY3484,Sheet2!$E$2:$I$222,5,FALSE)</f>
        <v>#N/A</v>
      </c>
      <c r="DC3484"/>
      <c r="DG3484" t="e">
        <f>VLOOKUP(DF3484,Sheet2!$E$2:$I$222,3,FALSE)</f>
        <v>#N/A</v>
      </c>
      <c r="DH3484" t="e">
        <f>VLOOKUP(DF3484,Sheet2!$E$2:$I$222,4,FALSE)</f>
        <v>#N/A</v>
      </c>
      <c r="DI3484" t="e">
        <f>VLOOKUP(DF3484,Sheet2!$E$2:$I$222,5,FALSE)</f>
        <v>#N/A</v>
      </c>
    </row>
    <row r="3485" spans="1:113" x14ac:dyDescent="0.25">
      <c r="C3485">
        <v>17760</v>
      </c>
      <c r="D3485">
        <v>7760</v>
      </c>
      <c r="E3485">
        <v>37.731667999999999</v>
      </c>
      <c r="F3485">
        <v>-122.39946399999999</v>
      </c>
      <c r="G3485" t="s">
        <v>2439</v>
      </c>
      <c r="H3485" t="s">
        <v>4862</v>
      </c>
      <c r="I3485" t="s">
        <v>4908</v>
      </c>
      <c r="J3485" t="s">
        <v>4947</v>
      </c>
      <c r="Q3485" t="s">
        <v>5924</v>
      </c>
      <c r="S3485" t="s">
        <v>5990</v>
      </c>
      <c r="W3485">
        <f t="shared" si="54"/>
        <v>1</v>
      </c>
      <c r="X3485" t="s">
        <v>6811</v>
      </c>
      <c r="Y3485" t="s">
        <v>6886</v>
      </c>
      <c r="Z3485" s="59" t="s">
        <v>6892</v>
      </c>
      <c r="AA3485" t="str">
        <f>VLOOKUP($Z3485,Sheet2!$E$2:$I$222,3,FALSE)</f>
        <v>To Bayview District</v>
      </c>
      <c r="AB3485" t="str">
        <f>VLOOKUP($Z3485,Sheet2!$E$2:$I$222,4,FALSE)</f>
        <v>Newhall &amp; Hudson</v>
      </c>
      <c r="AC3485" t="str">
        <f>VLOOKUP($Z3485,Sheet2!$E$2:$I$222,5,FALSE)</f>
        <v>Daily ~ 6am-12am</v>
      </c>
      <c r="AH3485" t="e">
        <f>VLOOKUP(AG3485,Sheet2!$E$2:$I$222,3,FALSE)</f>
        <v>#N/A</v>
      </c>
      <c r="AI3485" t="e">
        <f>VLOOKUP(AG3485,Sheet2!$E$2:$I$222,4,FALSE)</f>
        <v>#N/A</v>
      </c>
      <c r="AJ3485" t="e">
        <f>VLOOKUP(AG3485,Sheet2!$E$2:$I$222,5,FALSE)</f>
        <v>#N/A</v>
      </c>
      <c r="AK3485"/>
      <c r="AO3485" t="e">
        <f>VLOOKUP(AN3485,Sheet2!$E$2:$I$222,3,FALSE)</f>
        <v>#N/A</v>
      </c>
      <c r="AP3485" t="e">
        <f>VLOOKUP(AN3485,Sheet2!$E$2:$I$222,4,FALSE)</f>
        <v>#N/A</v>
      </c>
      <c r="AQ3485" t="e">
        <f>VLOOKUP(AN3485,Sheet2!$E$2:$I$222,5,FALSE)</f>
        <v>#N/A</v>
      </c>
      <c r="AR3485"/>
      <c r="AV3485" t="e">
        <f>VLOOKUP(AU3485,Sheet2!$E$2:$I$222,3,FALSE)</f>
        <v>#N/A</v>
      </c>
      <c r="AW3485" t="e">
        <f>VLOOKUP(AU3485,Sheet2!$E$2:$I$222,4,FALSE)</f>
        <v>#N/A</v>
      </c>
      <c r="AX3485" t="e">
        <f>VLOOKUP(AU3485,Sheet2!$E$2:$I$222,5,FALSE)</f>
        <v>#N/A</v>
      </c>
      <c r="AY3485"/>
      <c r="BC3485" t="e">
        <f>VLOOKUP(BB3485,Sheet2!$E$2:$I$222,3,FALSE)</f>
        <v>#N/A</v>
      </c>
      <c r="BD3485" t="e">
        <f>VLOOKUP(BB3485,Sheet2!$E$2:$I$222,4,FALSE)</f>
        <v>#N/A</v>
      </c>
      <c r="BE3485" t="e">
        <f>VLOOKUP(BB3485,Sheet2!$E$2:$I$222,5,FALSE)</f>
        <v>#N/A</v>
      </c>
      <c r="BF3485"/>
      <c r="BJ3485" t="e">
        <f>VLOOKUP(BI3485,Sheet2!$E$2:$I$222,3,FALSE)</f>
        <v>#N/A</v>
      </c>
      <c r="BK3485" t="e">
        <f>VLOOKUP(BI3485,Sheet2!$E$2:$I$222,4,FALSE)</f>
        <v>#N/A</v>
      </c>
      <c r="BL3485" t="e">
        <f>VLOOKUP(BI3485,Sheet2!$E$2:$I$222,5,FALSE)</f>
        <v>#N/A</v>
      </c>
      <c r="BM3485"/>
      <c r="BQ3485" t="e">
        <f>VLOOKUP(BP3485,Sheet2!$E$2:$I$222,3,FALSE)</f>
        <v>#N/A</v>
      </c>
      <c r="BR3485" t="e">
        <f>VLOOKUP(BP3485,Sheet2!$E$2:$I$222,4,FALSE)</f>
        <v>#N/A</v>
      </c>
      <c r="BS3485" t="e">
        <f>VLOOKUP(BP3485,Sheet2!$E$2:$I$222,5,FALSE)</f>
        <v>#N/A</v>
      </c>
      <c r="BT3485"/>
      <c r="BX3485" t="e">
        <f>VLOOKUP(BW3485,Sheet2!$E$2:$I$222,3,FALSE)</f>
        <v>#N/A</v>
      </c>
      <c r="BY3485" t="e">
        <f>VLOOKUP(BW3485,Sheet2!$E$2:$I$222,4,FALSE)</f>
        <v>#N/A</v>
      </c>
      <c r="BZ3485" t="e">
        <f>VLOOKUP(BW3485,Sheet2!$E$2:$I$222,5,FALSE)</f>
        <v>#N/A</v>
      </c>
      <c r="CA3485"/>
      <c r="CE3485" t="e">
        <f>VLOOKUP(CD3485,Sheet2!$E$2:$I$222,3,FALSE)</f>
        <v>#N/A</v>
      </c>
      <c r="CF3485" t="e">
        <f>VLOOKUP(CD3485,Sheet2!$E$2:$I$222,4,FALSE)</f>
        <v>#N/A</v>
      </c>
      <c r="CG3485" t="e">
        <f>VLOOKUP(CD3485,Sheet2!$E$2:$I$222,5,FALSE)</f>
        <v>#N/A</v>
      </c>
      <c r="CH3485"/>
      <c r="CL3485" t="e">
        <f>VLOOKUP(CK3485,Sheet2!$E$2:$I$222,3,FALSE)</f>
        <v>#N/A</v>
      </c>
      <c r="CM3485" t="e">
        <f>VLOOKUP(CK3485,Sheet2!$E$2:$I$222,4,FALSE)</f>
        <v>#N/A</v>
      </c>
      <c r="CN3485" t="e">
        <f>VLOOKUP(CK3485,Sheet2!$E$2:$I$222,5,FALSE)</f>
        <v>#N/A</v>
      </c>
      <c r="CO3485"/>
      <c r="CS3485" t="e">
        <f>VLOOKUP(CR3485,Sheet2!$E$2:$I$222,3,FALSE)</f>
        <v>#N/A</v>
      </c>
      <c r="CT3485" t="e">
        <f>VLOOKUP(CR3485,Sheet2!$E$2:$I$222,4,FALSE)</f>
        <v>#N/A</v>
      </c>
      <c r="CU3485" t="e">
        <f>VLOOKUP(CR3485,Sheet2!$E$2:$I$222,5,FALSE)</f>
        <v>#N/A</v>
      </c>
      <c r="CV3485"/>
      <c r="CZ3485" t="e">
        <f>VLOOKUP(CY3485,Sheet2!$E$2:$I$222,3,FALSE)</f>
        <v>#N/A</v>
      </c>
      <c r="DA3485" t="e">
        <f>VLOOKUP(CY3485,Sheet2!$E$2:$I$222,4,FALSE)</f>
        <v>#N/A</v>
      </c>
      <c r="DB3485" t="e">
        <f>VLOOKUP(CY3485,Sheet2!$E$2:$I$222,5,FALSE)</f>
        <v>#N/A</v>
      </c>
      <c r="DC3485"/>
      <c r="DG3485" t="e">
        <f>VLOOKUP(DF3485,Sheet2!$E$2:$I$222,3,FALSE)</f>
        <v>#N/A</v>
      </c>
      <c r="DH3485" t="e">
        <f>VLOOKUP(DF3485,Sheet2!$E$2:$I$222,4,FALSE)</f>
        <v>#N/A</v>
      </c>
      <c r="DI3485" t="e">
        <f>VLOOKUP(DF3485,Sheet2!$E$2:$I$222,5,FALSE)</f>
        <v>#N/A</v>
      </c>
    </row>
    <row r="3486" spans="1:113" x14ac:dyDescent="0.25">
      <c r="C3486">
        <v>17761</v>
      </c>
      <c r="D3486">
        <v>7761</v>
      </c>
      <c r="E3486">
        <v>37.766012000000003</v>
      </c>
      <c r="F3486">
        <v>-122.402592</v>
      </c>
      <c r="G3486" t="s">
        <v>2440</v>
      </c>
      <c r="H3486" t="s">
        <v>4863</v>
      </c>
      <c r="I3486" t="s">
        <v>4916</v>
      </c>
      <c r="J3486" t="s">
        <v>4946</v>
      </c>
      <c r="K3486" t="s">
        <v>4961</v>
      </c>
      <c r="S3486" t="s">
        <v>6673</v>
      </c>
      <c r="W3486">
        <f t="shared" si="54"/>
        <v>1</v>
      </c>
      <c r="X3486" t="s">
        <v>6880</v>
      </c>
      <c r="Y3486" t="s">
        <v>6888</v>
      </c>
      <c r="Z3486" s="59" t="s">
        <v>6976</v>
      </c>
      <c r="AA3486" t="str">
        <f>VLOOKUP($Z3486,Sheet2!$E$2:$I$222,3,FALSE)</f>
        <v>To 16th Street BART</v>
      </c>
      <c r="AB3486" t="str">
        <f>VLOOKUP($Z3486,Sheet2!$E$2:$I$222,4,FALSE)</f>
        <v>16th St. &amp; Mission</v>
      </c>
      <c r="AC3486" t="str">
        <f>VLOOKUP($Z3486,Sheet2!$E$2:$I$222,5,FALSE)</f>
        <v>Daily ~ 6am-12am</v>
      </c>
      <c r="AH3486" t="e">
        <f>VLOOKUP(AG3486,Sheet2!$E$2:$I$222,3,FALSE)</f>
        <v>#N/A</v>
      </c>
      <c r="AI3486" t="e">
        <f>VLOOKUP(AG3486,Sheet2!$E$2:$I$222,4,FALSE)</f>
        <v>#N/A</v>
      </c>
      <c r="AJ3486" t="e">
        <f>VLOOKUP(AG3486,Sheet2!$E$2:$I$222,5,FALSE)</f>
        <v>#N/A</v>
      </c>
      <c r="AK3486"/>
      <c r="AO3486" t="e">
        <f>VLOOKUP(AN3486,Sheet2!$E$2:$I$222,3,FALSE)</f>
        <v>#N/A</v>
      </c>
      <c r="AP3486" t="e">
        <f>VLOOKUP(AN3486,Sheet2!$E$2:$I$222,4,FALSE)</f>
        <v>#N/A</v>
      </c>
      <c r="AQ3486" t="e">
        <f>VLOOKUP(AN3486,Sheet2!$E$2:$I$222,5,FALSE)</f>
        <v>#N/A</v>
      </c>
      <c r="AR3486"/>
      <c r="AV3486" t="e">
        <f>VLOOKUP(AU3486,Sheet2!$E$2:$I$222,3,FALSE)</f>
        <v>#N/A</v>
      </c>
      <c r="AW3486" t="e">
        <f>VLOOKUP(AU3486,Sheet2!$E$2:$I$222,4,FALSE)</f>
        <v>#N/A</v>
      </c>
      <c r="AX3486" t="e">
        <f>VLOOKUP(AU3486,Sheet2!$E$2:$I$222,5,FALSE)</f>
        <v>#N/A</v>
      </c>
      <c r="AY3486"/>
      <c r="BC3486" t="e">
        <f>VLOOKUP(BB3486,Sheet2!$E$2:$I$222,3,FALSE)</f>
        <v>#N/A</v>
      </c>
      <c r="BD3486" t="e">
        <f>VLOOKUP(BB3486,Sheet2!$E$2:$I$222,4,FALSE)</f>
        <v>#N/A</v>
      </c>
      <c r="BE3486" t="e">
        <f>VLOOKUP(BB3486,Sheet2!$E$2:$I$222,5,FALSE)</f>
        <v>#N/A</v>
      </c>
      <c r="BF3486"/>
      <c r="BJ3486" t="e">
        <f>VLOOKUP(BI3486,Sheet2!$E$2:$I$222,3,FALSE)</f>
        <v>#N/A</v>
      </c>
      <c r="BK3486" t="e">
        <f>VLOOKUP(BI3486,Sheet2!$E$2:$I$222,4,FALSE)</f>
        <v>#N/A</v>
      </c>
      <c r="BL3486" t="e">
        <f>VLOOKUP(BI3486,Sheet2!$E$2:$I$222,5,FALSE)</f>
        <v>#N/A</v>
      </c>
      <c r="BM3486"/>
      <c r="BQ3486" t="e">
        <f>VLOOKUP(BP3486,Sheet2!$E$2:$I$222,3,FALSE)</f>
        <v>#N/A</v>
      </c>
      <c r="BR3486" t="e">
        <f>VLOOKUP(BP3486,Sheet2!$E$2:$I$222,4,FALSE)</f>
        <v>#N/A</v>
      </c>
      <c r="BS3486" t="e">
        <f>VLOOKUP(BP3486,Sheet2!$E$2:$I$222,5,FALSE)</f>
        <v>#N/A</v>
      </c>
      <c r="BT3486"/>
      <c r="BX3486" t="e">
        <f>VLOOKUP(BW3486,Sheet2!$E$2:$I$222,3,FALSE)</f>
        <v>#N/A</v>
      </c>
      <c r="BY3486" t="e">
        <f>VLOOKUP(BW3486,Sheet2!$E$2:$I$222,4,FALSE)</f>
        <v>#N/A</v>
      </c>
      <c r="BZ3486" t="e">
        <f>VLOOKUP(BW3486,Sheet2!$E$2:$I$222,5,FALSE)</f>
        <v>#N/A</v>
      </c>
      <c r="CA3486"/>
      <c r="CE3486" t="e">
        <f>VLOOKUP(CD3486,Sheet2!$E$2:$I$222,3,FALSE)</f>
        <v>#N/A</v>
      </c>
      <c r="CF3486" t="e">
        <f>VLOOKUP(CD3486,Sheet2!$E$2:$I$222,4,FALSE)</f>
        <v>#N/A</v>
      </c>
      <c r="CG3486" t="e">
        <f>VLOOKUP(CD3486,Sheet2!$E$2:$I$222,5,FALSE)</f>
        <v>#N/A</v>
      </c>
      <c r="CH3486"/>
      <c r="CL3486" t="e">
        <f>VLOOKUP(CK3486,Sheet2!$E$2:$I$222,3,FALSE)</f>
        <v>#N/A</v>
      </c>
      <c r="CM3486" t="e">
        <f>VLOOKUP(CK3486,Sheet2!$E$2:$I$222,4,FALSE)</f>
        <v>#N/A</v>
      </c>
      <c r="CN3486" t="e">
        <f>VLOOKUP(CK3486,Sheet2!$E$2:$I$222,5,FALSE)</f>
        <v>#N/A</v>
      </c>
      <c r="CO3486"/>
      <c r="CS3486" t="e">
        <f>VLOOKUP(CR3486,Sheet2!$E$2:$I$222,3,FALSE)</f>
        <v>#N/A</v>
      </c>
      <c r="CT3486" t="e">
        <f>VLOOKUP(CR3486,Sheet2!$E$2:$I$222,4,FALSE)</f>
        <v>#N/A</v>
      </c>
      <c r="CU3486" t="e">
        <f>VLOOKUP(CR3486,Sheet2!$E$2:$I$222,5,FALSE)</f>
        <v>#N/A</v>
      </c>
      <c r="CV3486"/>
      <c r="CZ3486" t="e">
        <f>VLOOKUP(CY3486,Sheet2!$E$2:$I$222,3,FALSE)</f>
        <v>#N/A</v>
      </c>
      <c r="DA3486" t="e">
        <f>VLOOKUP(CY3486,Sheet2!$E$2:$I$222,4,FALSE)</f>
        <v>#N/A</v>
      </c>
      <c r="DB3486" t="e">
        <f>VLOOKUP(CY3486,Sheet2!$E$2:$I$222,5,FALSE)</f>
        <v>#N/A</v>
      </c>
      <c r="DC3486"/>
      <c r="DG3486" t="e">
        <f>VLOOKUP(DF3486,Sheet2!$E$2:$I$222,3,FALSE)</f>
        <v>#N/A</v>
      </c>
      <c r="DH3486" t="e">
        <f>VLOOKUP(DF3486,Sheet2!$E$2:$I$222,4,FALSE)</f>
        <v>#N/A</v>
      </c>
      <c r="DI3486" t="e">
        <f>VLOOKUP(DF3486,Sheet2!$E$2:$I$222,5,FALSE)</f>
        <v>#N/A</v>
      </c>
    </row>
    <row r="3487" spans="1:113" x14ac:dyDescent="0.25">
      <c r="C3487">
        <v>17762</v>
      </c>
      <c r="D3487">
        <v>7762</v>
      </c>
      <c r="E3487">
        <v>37.766224999999999</v>
      </c>
      <c r="F3487">
        <v>-122.399681</v>
      </c>
      <c r="G3487" t="s">
        <v>2441</v>
      </c>
      <c r="H3487" t="s">
        <v>4864</v>
      </c>
      <c r="I3487" t="s">
        <v>4916</v>
      </c>
      <c r="J3487" t="s">
        <v>4953</v>
      </c>
      <c r="K3487" t="s">
        <v>4961</v>
      </c>
      <c r="S3487" t="s">
        <v>6673</v>
      </c>
      <c r="W3487">
        <f t="shared" si="54"/>
        <v>1</v>
      </c>
      <c r="X3487" t="s">
        <v>6880</v>
      </c>
      <c r="Y3487" t="s">
        <v>6888</v>
      </c>
      <c r="Z3487" s="59" t="s">
        <v>6976</v>
      </c>
      <c r="AA3487" t="str">
        <f>VLOOKUP($Z3487,Sheet2!$E$2:$I$222,3,FALSE)</f>
        <v>To 16th Street BART</v>
      </c>
      <c r="AB3487" t="str">
        <f>VLOOKUP($Z3487,Sheet2!$E$2:$I$222,4,FALSE)</f>
        <v>16th St. &amp; Mission</v>
      </c>
      <c r="AC3487" t="str">
        <f>VLOOKUP($Z3487,Sheet2!$E$2:$I$222,5,FALSE)</f>
        <v>Daily ~ 6am-12am</v>
      </c>
      <c r="AH3487" t="e">
        <f>VLOOKUP(AG3487,Sheet2!$E$2:$I$222,3,FALSE)</f>
        <v>#N/A</v>
      </c>
      <c r="AI3487" t="e">
        <f>VLOOKUP(AG3487,Sheet2!$E$2:$I$222,4,FALSE)</f>
        <v>#N/A</v>
      </c>
      <c r="AJ3487" t="e">
        <f>VLOOKUP(AG3487,Sheet2!$E$2:$I$222,5,FALSE)</f>
        <v>#N/A</v>
      </c>
      <c r="AK3487"/>
      <c r="AO3487" t="e">
        <f>VLOOKUP(AN3487,Sheet2!$E$2:$I$222,3,FALSE)</f>
        <v>#N/A</v>
      </c>
      <c r="AP3487" t="e">
        <f>VLOOKUP(AN3487,Sheet2!$E$2:$I$222,4,FALSE)</f>
        <v>#N/A</v>
      </c>
      <c r="AQ3487" t="e">
        <f>VLOOKUP(AN3487,Sheet2!$E$2:$I$222,5,FALSE)</f>
        <v>#N/A</v>
      </c>
      <c r="AR3487"/>
      <c r="AV3487" t="e">
        <f>VLOOKUP(AU3487,Sheet2!$E$2:$I$222,3,FALSE)</f>
        <v>#N/A</v>
      </c>
      <c r="AW3487" t="e">
        <f>VLOOKUP(AU3487,Sheet2!$E$2:$I$222,4,FALSE)</f>
        <v>#N/A</v>
      </c>
      <c r="AX3487" t="e">
        <f>VLOOKUP(AU3487,Sheet2!$E$2:$I$222,5,FALSE)</f>
        <v>#N/A</v>
      </c>
      <c r="AY3487"/>
      <c r="BC3487" t="e">
        <f>VLOOKUP(BB3487,Sheet2!$E$2:$I$222,3,FALSE)</f>
        <v>#N/A</v>
      </c>
      <c r="BD3487" t="e">
        <f>VLOOKUP(BB3487,Sheet2!$E$2:$I$222,4,FALSE)</f>
        <v>#N/A</v>
      </c>
      <c r="BE3487" t="e">
        <f>VLOOKUP(BB3487,Sheet2!$E$2:$I$222,5,FALSE)</f>
        <v>#N/A</v>
      </c>
      <c r="BF3487"/>
      <c r="BJ3487" t="e">
        <f>VLOOKUP(BI3487,Sheet2!$E$2:$I$222,3,FALSE)</f>
        <v>#N/A</v>
      </c>
      <c r="BK3487" t="e">
        <f>VLOOKUP(BI3487,Sheet2!$E$2:$I$222,4,FALSE)</f>
        <v>#N/A</v>
      </c>
      <c r="BL3487" t="e">
        <f>VLOOKUP(BI3487,Sheet2!$E$2:$I$222,5,FALSE)</f>
        <v>#N/A</v>
      </c>
      <c r="BM3487"/>
      <c r="BQ3487" t="e">
        <f>VLOOKUP(BP3487,Sheet2!$E$2:$I$222,3,FALSE)</f>
        <v>#N/A</v>
      </c>
      <c r="BR3487" t="e">
        <f>VLOOKUP(BP3487,Sheet2!$E$2:$I$222,4,FALSE)</f>
        <v>#N/A</v>
      </c>
      <c r="BS3487" t="e">
        <f>VLOOKUP(BP3487,Sheet2!$E$2:$I$222,5,FALSE)</f>
        <v>#N/A</v>
      </c>
      <c r="BT3487"/>
      <c r="BX3487" t="e">
        <f>VLOOKUP(BW3487,Sheet2!$E$2:$I$222,3,FALSE)</f>
        <v>#N/A</v>
      </c>
      <c r="BY3487" t="e">
        <f>VLOOKUP(BW3487,Sheet2!$E$2:$I$222,4,FALSE)</f>
        <v>#N/A</v>
      </c>
      <c r="BZ3487" t="e">
        <f>VLOOKUP(BW3487,Sheet2!$E$2:$I$222,5,FALSE)</f>
        <v>#N/A</v>
      </c>
      <c r="CA3487"/>
      <c r="CE3487" t="e">
        <f>VLOOKUP(CD3487,Sheet2!$E$2:$I$222,3,FALSE)</f>
        <v>#N/A</v>
      </c>
      <c r="CF3487" t="e">
        <f>VLOOKUP(CD3487,Sheet2!$E$2:$I$222,4,FALSE)</f>
        <v>#N/A</v>
      </c>
      <c r="CG3487" t="e">
        <f>VLOOKUP(CD3487,Sheet2!$E$2:$I$222,5,FALSE)</f>
        <v>#N/A</v>
      </c>
      <c r="CH3487"/>
      <c r="CL3487" t="e">
        <f>VLOOKUP(CK3487,Sheet2!$E$2:$I$222,3,FALSE)</f>
        <v>#N/A</v>
      </c>
      <c r="CM3487" t="e">
        <f>VLOOKUP(CK3487,Sheet2!$E$2:$I$222,4,FALSE)</f>
        <v>#N/A</v>
      </c>
      <c r="CN3487" t="e">
        <f>VLOOKUP(CK3487,Sheet2!$E$2:$I$222,5,FALSE)</f>
        <v>#N/A</v>
      </c>
      <c r="CO3487"/>
      <c r="CS3487" t="e">
        <f>VLOOKUP(CR3487,Sheet2!$E$2:$I$222,3,FALSE)</f>
        <v>#N/A</v>
      </c>
      <c r="CT3487" t="e">
        <f>VLOOKUP(CR3487,Sheet2!$E$2:$I$222,4,FALSE)</f>
        <v>#N/A</v>
      </c>
      <c r="CU3487" t="e">
        <f>VLOOKUP(CR3487,Sheet2!$E$2:$I$222,5,FALSE)</f>
        <v>#N/A</v>
      </c>
      <c r="CV3487"/>
      <c r="CZ3487" t="e">
        <f>VLOOKUP(CY3487,Sheet2!$E$2:$I$222,3,FALSE)</f>
        <v>#N/A</v>
      </c>
      <c r="DA3487" t="e">
        <f>VLOOKUP(CY3487,Sheet2!$E$2:$I$222,4,FALSE)</f>
        <v>#N/A</v>
      </c>
      <c r="DB3487" t="e">
        <f>VLOOKUP(CY3487,Sheet2!$E$2:$I$222,5,FALSE)</f>
        <v>#N/A</v>
      </c>
      <c r="DC3487"/>
      <c r="DG3487" t="e">
        <f>VLOOKUP(DF3487,Sheet2!$E$2:$I$222,3,FALSE)</f>
        <v>#N/A</v>
      </c>
      <c r="DH3487" t="e">
        <f>VLOOKUP(DF3487,Sheet2!$E$2:$I$222,4,FALSE)</f>
        <v>#N/A</v>
      </c>
      <c r="DI3487" t="e">
        <f>VLOOKUP(DF3487,Sheet2!$E$2:$I$222,5,FALSE)</f>
        <v>#N/A</v>
      </c>
    </row>
    <row r="3488" spans="1:113" x14ac:dyDescent="0.25">
      <c r="C3488">
        <v>17763</v>
      </c>
      <c r="D3488">
        <v>7763</v>
      </c>
      <c r="E3488">
        <v>37.766401999999999</v>
      </c>
      <c r="F3488">
        <v>-122.396782</v>
      </c>
      <c r="G3488" t="s">
        <v>2442</v>
      </c>
      <c r="H3488" t="s">
        <v>4865</v>
      </c>
      <c r="I3488" t="s">
        <v>4916</v>
      </c>
      <c r="J3488" t="s">
        <v>4946</v>
      </c>
      <c r="K3488" t="s">
        <v>4984</v>
      </c>
      <c r="S3488" t="s">
        <v>6673</v>
      </c>
      <c r="W3488">
        <f t="shared" si="54"/>
        <v>1</v>
      </c>
      <c r="X3488" t="s">
        <v>6880</v>
      </c>
      <c r="Y3488" t="s">
        <v>6888</v>
      </c>
      <c r="Z3488" s="59" t="s">
        <v>6976</v>
      </c>
      <c r="AA3488" t="str">
        <f>VLOOKUP($Z3488,Sheet2!$E$2:$I$222,3,FALSE)</f>
        <v>To 16th Street BART</v>
      </c>
      <c r="AB3488" t="str">
        <f>VLOOKUP($Z3488,Sheet2!$E$2:$I$222,4,FALSE)</f>
        <v>16th St. &amp; Mission</v>
      </c>
      <c r="AC3488" t="str">
        <f>VLOOKUP($Z3488,Sheet2!$E$2:$I$222,5,FALSE)</f>
        <v>Daily ~ 6am-12am</v>
      </c>
      <c r="AH3488" t="e">
        <f>VLOOKUP(AG3488,Sheet2!$E$2:$I$222,3,FALSE)</f>
        <v>#N/A</v>
      </c>
      <c r="AI3488" t="e">
        <f>VLOOKUP(AG3488,Sheet2!$E$2:$I$222,4,FALSE)</f>
        <v>#N/A</v>
      </c>
      <c r="AJ3488" t="e">
        <f>VLOOKUP(AG3488,Sheet2!$E$2:$I$222,5,FALSE)</f>
        <v>#N/A</v>
      </c>
      <c r="AK3488"/>
      <c r="AO3488" t="e">
        <f>VLOOKUP(AN3488,Sheet2!$E$2:$I$222,3,FALSE)</f>
        <v>#N/A</v>
      </c>
      <c r="AP3488" t="e">
        <f>VLOOKUP(AN3488,Sheet2!$E$2:$I$222,4,FALSE)</f>
        <v>#N/A</v>
      </c>
      <c r="AQ3488" t="e">
        <f>VLOOKUP(AN3488,Sheet2!$E$2:$I$222,5,FALSE)</f>
        <v>#N/A</v>
      </c>
      <c r="AR3488"/>
      <c r="AV3488" t="e">
        <f>VLOOKUP(AU3488,Sheet2!$E$2:$I$222,3,FALSE)</f>
        <v>#N/A</v>
      </c>
      <c r="AW3488" t="e">
        <f>VLOOKUP(AU3488,Sheet2!$E$2:$I$222,4,FALSE)</f>
        <v>#N/A</v>
      </c>
      <c r="AX3488" t="e">
        <f>VLOOKUP(AU3488,Sheet2!$E$2:$I$222,5,FALSE)</f>
        <v>#N/A</v>
      </c>
      <c r="AY3488"/>
      <c r="BC3488" t="e">
        <f>VLOOKUP(BB3488,Sheet2!$E$2:$I$222,3,FALSE)</f>
        <v>#N/A</v>
      </c>
      <c r="BD3488" t="e">
        <f>VLOOKUP(BB3488,Sheet2!$E$2:$I$222,4,FALSE)</f>
        <v>#N/A</v>
      </c>
      <c r="BE3488" t="e">
        <f>VLOOKUP(BB3488,Sheet2!$E$2:$I$222,5,FALSE)</f>
        <v>#N/A</v>
      </c>
      <c r="BF3488"/>
      <c r="BJ3488" t="e">
        <f>VLOOKUP(BI3488,Sheet2!$E$2:$I$222,3,FALSE)</f>
        <v>#N/A</v>
      </c>
      <c r="BK3488" t="e">
        <f>VLOOKUP(BI3488,Sheet2!$E$2:$I$222,4,FALSE)</f>
        <v>#N/A</v>
      </c>
      <c r="BL3488" t="e">
        <f>VLOOKUP(BI3488,Sheet2!$E$2:$I$222,5,FALSE)</f>
        <v>#N/A</v>
      </c>
      <c r="BM3488"/>
      <c r="BQ3488" t="e">
        <f>VLOOKUP(BP3488,Sheet2!$E$2:$I$222,3,FALSE)</f>
        <v>#N/A</v>
      </c>
      <c r="BR3488" t="e">
        <f>VLOOKUP(BP3488,Sheet2!$E$2:$I$222,4,FALSE)</f>
        <v>#N/A</v>
      </c>
      <c r="BS3488" t="e">
        <f>VLOOKUP(BP3488,Sheet2!$E$2:$I$222,5,FALSE)</f>
        <v>#N/A</v>
      </c>
      <c r="BT3488"/>
      <c r="BX3488" t="e">
        <f>VLOOKUP(BW3488,Sheet2!$E$2:$I$222,3,FALSE)</f>
        <v>#N/A</v>
      </c>
      <c r="BY3488" t="e">
        <f>VLOOKUP(BW3488,Sheet2!$E$2:$I$222,4,FALSE)</f>
        <v>#N/A</v>
      </c>
      <c r="BZ3488" t="e">
        <f>VLOOKUP(BW3488,Sheet2!$E$2:$I$222,5,FALSE)</f>
        <v>#N/A</v>
      </c>
      <c r="CA3488"/>
      <c r="CE3488" t="e">
        <f>VLOOKUP(CD3488,Sheet2!$E$2:$I$222,3,FALSE)</f>
        <v>#N/A</v>
      </c>
      <c r="CF3488" t="e">
        <f>VLOOKUP(CD3488,Sheet2!$E$2:$I$222,4,FALSE)</f>
        <v>#N/A</v>
      </c>
      <c r="CG3488" t="e">
        <f>VLOOKUP(CD3488,Sheet2!$E$2:$I$222,5,FALSE)</f>
        <v>#N/A</v>
      </c>
      <c r="CH3488"/>
      <c r="CL3488" t="e">
        <f>VLOOKUP(CK3488,Sheet2!$E$2:$I$222,3,FALSE)</f>
        <v>#N/A</v>
      </c>
      <c r="CM3488" t="e">
        <f>VLOOKUP(CK3488,Sheet2!$E$2:$I$222,4,FALSE)</f>
        <v>#N/A</v>
      </c>
      <c r="CN3488" t="e">
        <f>VLOOKUP(CK3488,Sheet2!$E$2:$I$222,5,FALSE)</f>
        <v>#N/A</v>
      </c>
      <c r="CO3488"/>
      <c r="CS3488" t="e">
        <f>VLOOKUP(CR3488,Sheet2!$E$2:$I$222,3,FALSE)</f>
        <v>#N/A</v>
      </c>
      <c r="CT3488" t="e">
        <f>VLOOKUP(CR3488,Sheet2!$E$2:$I$222,4,FALSE)</f>
        <v>#N/A</v>
      </c>
      <c r="CU3488" t="e">
        <f>VLOOKUP(CR3488,Sheet2!$E$2:$I$222,5,FALSE)</f>
        <v>#N/A</v>
      </c>
      <c r="CV3488"/>
      <c r="CZ3488" t="e">
        <f>VLOOKUP(CY3488,Sheet2!$E$2:$I$222,3,FALSE)</f>
        <v>#N/A</v>
      </c>
      <c r="DA3488" t="e">
        <f>VLOOKUP(CY3488,Sheet2!$E$2:$I$222,4,FALSE)</f>
        <v>#N/A</v>
      </c>
      <c r="DB3488" t="e">
        <f>VLOOKUP(CY3488,Sheet2!$E$2:$I$222,5,FALSE)</f>
        <v>#N/A</v>
      </c>
      <c r="DC3488"/>
      <c r="DG3488" t="e">
        <f>VLOOKUP(DF3488,Sheet2!$E$2:$I$222,3,FALSE)</f>
        <v>#N/A</v>
      </c>
      <c r="DH3488" t="e">
        <f>VLOOKUP(DF3488,Sheet2!$E$2:$I$222,4,FALSE)</f>
        <v>#N/A</v>
      </c>
      <c r="DI3488" t="e">
        <f>VLOOKUP(DF3488,Sheet2!$E$2:$I$222,5,FALSE)</f>
        <v>#N/A</v>
      </c>
    </row>
    <row r="3489" spans="3:113" x14ac:dyDescent="0.25">
      <c r="C3489">
        <v>17764</v>
      </c>
      <c r="D3489">
        <v>7764</v>
      </c>
      <c r="E3489">
        <v>37.766764999999999</v>
      </c>
      <c r="F3489">
        <v>-122.390719</v>
      </c>
      <c r="G3489" t="s">
        <v>2443</v>
      </c>
      <c r="H3489" t="s">
        <v>4866</v>
      </c>
      <c r="I3489" t="s">
        <v>4916</v>
      </c>
      <c r="J3489" t="s">
        <v>4946</v>
      </c>
      <c r="K3489" t="s">
        <v>4961</v>
      </c>
      <c r="S3489" t="s">
        <v>6673</v>
      </c>
      <c r="W3489">
        <f t="shared" si="54"/>
        <v>1</v>
      </c>
      <c r="X3489" t="s">
        <v>6880</v>
      </c>
      <c r="Y3489" t="s">
        <v>6888</v>
      </c>
      <c r="Z3489" s="59" t="s">
        <v>6976</v>
      </c>
      <c r="AA3489" t="str">
        <f>VLOOKUP($Z3489,Sheet2!$E$2:$I$222,3,FALSE)</f>
        <v>To 16th Street BART</v>
      </c>
      <c r="AB3489" t="str">
        <f>VLOOKUP($Z3489,Sheet2!$E$2:$I$222,4,FALSE)</f>
        <v>16th St. &amp; Mission</v>
      </c>
      <c r="AC3489" t="str">
        <f>VLOOKUP($Z3489,Sheet2!$E$2:$I$222,5,FALSE)</f>
        <v>Daily ~ 6am-12am</v>
      </c>
      <c r="AH3489" t="e">
        <f>VLOOKUP(AG3489,Sheet2!$E$2:$I$222,3,FALSE)</f>
        <v>#N/A</v>
      </c>
      <c r="AI3489" t="e">
        <f>VLOOKUP(AG3489,Sheet2!$E$2:$I$222,4,FALSE)</f>
        <v>#N/A</v>
      </c>
      <c r="AJ3489" t="e">
        <f>VLOOKUP(AG3489,Sheet2!$E$2:$I$222,5,FALSE)</f>
        <v>#N/A</v>
      </c>
      <c r="AK3489"/>
      <c r="AO3489" t="e">
        <f>VLOOKUP(AN3489,Sheet2!$E$2:$I$222,3,FALSE)</f>
        <v>#N/A</v>
      </c>
      <c r="AP3489" t="e">
        <f>VLOOKUP(AN3489,Sheet2!$E$2:$I$222,4,FALSE)</f>
        <v>#N/A</v>
      </c>
      <c r="AQ3489" t="e">
        <f>VLOOKUP(AN3489,Sheet2!$E$2:$I$222,5,FALSE)</f>
        <v>#N/A</v>
      </c>
      <c r="AR3489"/>
      <c r="AV3489" t="e">
        <f>VLOOKUP(AU3489,Sheet2!$E$2:$I$222,3,FALSE)</f>
        <v>#N/A</v>
      </c>
      <c r="AW3489" t="e">
        <f>VLOOKUP(AU3489,Sheet2!$E$2:$I$222,4,FALSE)</f>
        <v>#N/A</v>
      </c>
      <c r="AX3489" t="e">
        <f>VLOOKUP(AU3489,Sheet2!$E$2:$I$222,5,FALSE)</f>
        <v>#N/A</v>
      </c>
      <c r="AY3489"/>
      <c r="BC3489" t="e">
        <f>VLOOKUP(BB3489,Sheet2!$E$2:$I$222,3,FALSE)</f>
        <v>#N/A</v>
      </c>
      <c r="BD3489" t="e">
        <f>VLOOKUP(BB3489,Sheet2!$E$2:$I$222,4,FALSE)</f>
        <v>#N/A</v>
      </c>
      <c r="BE3489" t="e">
        <f>VLOOKUP(BB3489,Sheet2!$E$2:$I$222,5,FALSE)</f>
        <v>#N/A</v>
      </c>
      <c r="BF3489"/>
      <c r="BJ3489" t="e">
        <f>VLOOKUP(BI3489,Sheet2!$E$2:$I$222,3,FALSE)</f>
        <v>#N/A</v>
      </c>
      <c r="BK3489" t="e">
        <f>VLOOKUP(BI3489,Sheet2!$E$2:$I$222,4,FALSE)</f>
        <v>#N/A</v>
      </c>
      <c r="BL3489" t="e">
        <f>VLOOKUP(BI3489,Sheet2!$E$2:$I$222,5,FALSE)</f>
        <v>#N/A</v>
      </c>
      <c r="BM3489"/>
      <c r="BQ3489" t="e">
        <f>VLOOKUP(BP3489,Sheet2!$E$2:$I$222,3,FALSE)</f>
        <v>#N/A</v>
      </c>
      <c r="BR3489" t="e">
        <f>VLOOKUP(BP3489,Sheet2!$E$2:$I$222,4,FALSE)</f>
        <v>#N/A</v>
      </c>
      <c r="BS3489" t="e">
        <f>VLOOKUP(BP3489,Sheet2!$E$2:$I$222,5,FALSE)</f>
        <v>#N/A</v>
      </c>
      <c r="BT3489"/>
      <c r="BX3489" t="e">
        <f>VLOOKUP(BW3489,Sheet2!$E$2:$I$222,3,FALSE)</f>
        <v>#N/A</v>
      </c>
      <c r="BY3489" t="e">
        <f>VLOOKUP(BW3489,Sheet2!$E$2:$I$222,4,FALSE)</f>
        <v>#N/A</v>
      </c>
      <c r="BZ3489" t="e">
        <f>VLOOKUP(BW3489,Sheet2!$E$2:$I$222,5,FALSE)</f>
        <v>#N/A</v>
      </c>
      <c r="CA3489"/>
      <c r="CE3489" t="e">
        <f>VLOOKUP(CD3489,Sheet2!$E$2:$I$222,3,FALSE)</f>
        <v>#N/A</v>
      </c>
      <c r="CF3489" t="e">
        <f>VLOOKUP(CD3489,Sheet2!$E$2:$I$222,4,FALSE)</f>
        <v>#N/A</v>
      </c>
      <c r="CG3489" t="e">
        <f>VLOOKUP(CD3489,Sheet2!$E$2:$I$222,5,FALSE)</f>
        <v>#N/A</v>
      </c>
      <c r="CH3489"/>
      <c r="CL3489" t="e">
        <f>VLOOKUP(CK3489,Sheet2!$E$2:$I$222,3,FALSE)</f>
        <v>#N/A</v>
      </c>
      <c r="CM3489" t="e">
        <f>VLOOKUP(CK3489,Sheet2!$E$2:$I$222,4,FALSE)</f>
        <v>#N/A</v>
      </c>
      <c r="CN3489" t="e">
        <f>VLOOKUP(CK3489,Sheet2!$E$2:$I$222,5,FALSE)</f>
        <v>#N/A</v>
      </c>
      <c r="CO3489"/>
      <c r="CS3489" t="e">
        <f>VLOOKUP(CR3489,Sheet2!$E$2:$I$222,3,FALSE)</f>
        <v>#N/A</v>
      </c>
      <c r="CT3489" t="e">
        <f>VLOOKUP(CR3489,Sheet2!$E$2:$I$222,4,FALSE)</f>
        <v>#N/A</v>
      </c>
      <c r="CU3489" t="e">
        <f>VLOOKUP(CR3489,Sheet2!$E$2:$I$222,5,FALSE)</f>
        <v>#N/A</v>
      </c>
      <c r="CV3489"/>
      <c r="CZ3489" t="e">
        <f>VLOOKUP(CY3489,Sheet2!$E$2:$I$222,3,FALSE)</f>
        <v>#N/A</v>
      </c>
      <c r="DA3489" t="e">
        <f>VLOOKUP(CY3489,Sheet2!$E$2:$I$222,4,FALSE)</f>
        <v>#N/A</v>
      </c>
      <c r="DB3489" t="e">
        <f>VLOOKUP(CY3489,Sheet2!$E$2:$I$222,5,FALSE)</f>
        <v>#N/A</v>
      </c>
      <c r="DC3489"/>
      <c r="DG3489" t="e">
        <f>VLOOKUP(DF3489,Sheet2!$E$2:$I$222,3,FALSE)</f>
        <v>#N/A</v>
      </c>
      <c r="DH3489" t="e">
        <f>VLOOKUP(DF3489,Sheet2!$E$2:$I$222,4,FALSE)</f>
        <v>#N/A</v>
      </c>
      <c r="DI3489" t="e">
        <f>VLOOKUP(DF3489,Sheet2!$E$2:$I$222,5,FALSE)</f>
        <v>#N/A</v>
      </c>
    </row>
    <row r="3490" spans="3:113" x14ac:dyDescent="0.25">
      <c r="C3490">
        <v>17765</v>
      </c>
      <c r="D3490">
        <v>7765</v>
      </c>
      <c r="E3490">
        <v>37.771163999999999</v>
      </c>
      <c r="F3490">
        <v>-122.389616</v>
      </c>
      <c r="G3490" t="s">
        <v>2444</v>
      </c>
      <c r="H3490" t="s">
        <v>4867</v>
      </c>
      <c r="I3490" t="s">
        <v>4920</v>
      </c>
      <c r="J3490" t="s">
        <v>4946</v>
      </c>
      <c r="K3490" t="s">
        <v>5032</v>
      </c>
      <c r="S3490" t="s">
        <v>6673</v>
      </c>
      <c r="W3490">
        <f t="shared" si="54"/>
        <v>1</v>
      </c>
      <c r="X3490" t="s">
        <v>6880</v>
      </c>
      <c r="Y3490" t="s">
        <v>6888</v>
      </c>
      <c r="Z3490" s="59" t="s">
        <v>6976</v>
      </c>
      <c r="AA3490" t="str">
        <f>VLOOKUP($Z3490,Sheet2!$E$2:$I$222,3,FALSE)</f>
        <v>To 16th Street BART</v>
      </c>
      <c r="AB3490" t="str">
        <f>VLOOKUP($Z3490,Sheet2!$E$2:$I$222,4,FALSE)</f>
        <v>16th St. &amp; Mission</v>
      </c>
      <c r="AC3490" t="str">
        <f>VLOOKUP($Z3490,Sheet2!$E$2:$I$222,5,FALSE)</f>
        <v>Daily ~ 6am-12am</v>
      </c>
      <c r="AH3490" t="e">
        <f>VLOOKUP(AG3490,Sheet2!$E$2:$I$222,3,FALSE)</f>
        <v>#N/A</v>
      </c>
      <c r="AI3490" t="e">
        <f>VLOOKUP(AG3490,Sheet2!$E$2:$I$222,4,FALSE)</f>
        <v>#N/A</v>
      </c>
      <c r="AJ3490" t="e">
        <f>VLOOKUP(AG3490,Sheet2!$E$2:$I$222,5,FALSE)</f>
        <v>#N/A</v>
      </c>
      <c r="AK3490"/>
      <c r="AO3490" t="e">
        <f>VLOOKUP(AN3490,Sheet2!$E$2:$I$222,3,FALSE)</f>
        <v>#N/A</v>
      </c>
      <c r="AP3490" t="e">
        <f>VLOOKUP(AN3490,Sheet2!$E$2:$I$222,4,FALSE)</f>
        <v>#N/A</v>
      </c>
      <c r="AQ3490" t="e">
        <f>VLOOKUP(AN3490,Sheet2!$E$2:$I$222,5,FALSE)</f>
        <v>#N/A</v>
      </c>
      <c r="AR3490"/>
      <c r="AV3490" t="e">
        <f>VLOOKUP(AU3490,Sheet2!$E$2:$I$222,3,FALSE)</f>
        <v>#N/A</v>
      </c>
      <c r="AW3490" t="e">
        <f>VLOOKUP(AU3490,Sheet2!$E$2:$I$222,4,FALSE)</f>
        <v>#N/A</v>
      </c>
      <c r="AX3490" t="e">
        <f>VLOOKUP(AU3490,Sheet2!$E$2:$I$222,5,FALSE)</f>
        <v>#N/A</v>
      </c>
      <c r="AY3490"/>
      <c r="BC3490" t="e">
        <f>VLOOKUP(BB3490,Sheet2!$E$2:$I$222,3,FALSE)</f>
        <v>#N/A</v>
      </c>
      <c r="BD3490" t="e">
        <f>VLOOKUP(BB3490,Sheet2!$E$2:$I$222,4,FALSE)</f>
        <v>#N/A</v>
      </c>
      <c r="BE3490" t="e">
        <f>VLOOKUP(BB3490,Sheet2!$E$2:$I$222,5,FALSE)</f>
        <v>#N/A</v>
      </c>
      <c r="BF3490"/>
      <c r="BJ3490" t="e">
        <f>VLOOKUP(BI3490,Sheet2!$E$2:$I$222,3,FALSE)</f>
        <v>#N/A</v>
      </c>
      <c r="BK3490" t="e">
        <f>VLOOKUP(BI3490,Sheet2!$E$2:$I$222,4,FALSE)</f>
        <v>#N/A</v>
      </c>
      <c r="BL3490" t="e">
        <f>VLOOKUP(BI3490,Sheet2!$E$2:$I$222,5,FALSE)</f>
        <v>#N/A</v>
      </c>
      <c r="BM3490"/>
      <c r="BQ3490" t="e">
        <f>VLOOKUP(BP3490,Sheet2!$E$2:$I$222,3,FALSE)</f>
        <v>#N/A</v>
      </c>
      <c r="BR3490" t="e">
        <f>VLOOKUP(BP3490,Sheet2!$E$2:$I$222,4,FALSE)</f>
        <v>#N/A</v>
      </c>
      <c r="BS3490" t="e">
        <f>VLOOKUP(BP3490,Sheet2!$E$2:$I$222,5,FALSE)</f>
        <v>#N/A</v>
      </c>
      <c r="BT3490"/>
      <c r="BX3490" t="e">
        <f>VLOOKUP(BW3490,Sheet2!$E$2:$I$222,3,FALSE)</f>
        <v>#N/A</v>
      </c>
      <c r="BY3490" t="e">
        <f>VLOOKUP(BW3490,Sheet2!$E$2:$I$222,4,FALSE)</f>
        <v>#N/A</v>
      </c>
      <c r="BZ3490" t="e">
        <f>VLOOKUP(BW3490,Sheet2!$E$2:$I$222,5,FALSE)</f>
        <v>#N/A</v>
      </c>
      <c r="CA3490"/>
      <c r="CE3490" t="e">
        <f>VLOOKUP(CD3490,Sheet2!$E$2:$I$222,3,FALSE)</f>
        <v>#N/A</v>
      </c>
      <c r="CF3490" t="e">
        <f>VLOOKUP(CD3490,Sheet2!$E$2:$I$222,4,FALSE)</f>
        <v>#N/A</v>
      </c>
      <c r="CG3490" t="e">
        <f>VLOOKUP(CD3490,Sheet2!$E$2:$I$222,5,FALSE)</f>
        <v>#N/A</v>
      </c>
      <c r="CH3490"/>
      <c r="CL3490" t="e">
        <f>VLOOKUP(CK3490,Sheet2!$E$2:$I$222,3,FALSE)</f>
        <v>#N/A</v>
      </c>
      <c r="CM3490" t="e">
        <f>VLOOKUP(CK3490,Sheet2!$E$2:$I$222,4,FALSE)</f>
        <v>#N/A</v>
      </c>
      <c r="CN3490" t="e">
        <f>VLOOKUP(CK3490,Sheet2!$E$2:$I$222,5,FALSE)</f>
        <v>#N/A</v>
      </c>
      <c r="CO3490"/>
      <c r="CS3490" t="e">
        <f>VLOOKUP(CR3490,Sheet2!$E$2:$I$222,3,FALSE)</f>
        <v>#N/A</v>
      </c>
      <c r="CT3490" t="e">
        <f>VLOOKUP(CR3490,Sheet2!$E$2:$I$222,4,FALSE)</f>
        <v>#N/A</v>
      </c>
      <c r="CU3490" t="e">
        <f>VLOOKUP(CR3490,Sheet2!$E$2:$I$222,5,FALSE)</f>
        <v>#N/A</v>
      </c>
      <c r="CV3490"/>
      <c r="CZ3490" t="e">
        <f>VLOOKUP(CY3490,Sheet2!$E$2:$I$222,3,FALSE)</f>
        <v>#N/A</v>
      </c>
      <c r="DA3490" t="e">
        <f>VLOOKUP(CY3490,Sheet2!$E$2:$I$222,4,FALSE)</f>
        <v>#N/A</v>
      </c>
      <c r="DB3490" t="e">
        <f>VLOOKUP(CY3490,Sheet2!$E$2:$I$222,5,FALSE)</f>
        <v>#N/A</v>
      </c>
      <c r="DC3490"/>
      <c r="DG3490" t="e">
        <f>VLOOKUP(DF3490,Sheet2!$E$2:$I$222,3,FALSE)</f>
        <v>#N/A</v>
      </c>
      <c r="DH3490" t="e">
        <f>VLOOKUP(DF3490,Sheet2!$E$2:$I$222,4,FALSE)</f>
        <v>#N/A</v>
      </c>
      <c r="DI3490" t="e">
        <f>VLOOKUP(DF3490,Sheet2!$E$2:$I$222,5,FALSE)</f>
        <v>#N/A</v>
      </c>
    </row>
    <row r="3491" spans="3:113" x14ac:dyDescent="0.25">
      <c r="C3491">
        <v>17766</v>
      </c>
      <c r="D3491">
        <v>7766</v>
      </c>
      <c r="E3491">
        <v>37.770513000000001</v>
      </c>
      <c r="F3491">
        <v>-122.391037</v>
      </c>
      <c r="G3491" t="s">
        <v>2445</v>
      </c>
      <c r="H3491" t="s">
        <v>4868</v>
      </c>
      <c r="I3491" t="s">
        <v>4916</v>
      </c>
      <c r="J3491" t="s">
        <v>4946</v>
      </c>
      <c r="K3491" t="s">
        <v>5026</v>
      </c>
      <c r="M3491" t="s">
        <v>5109</v>
      </c>
      <c r="R3491" t="s">
        <v>5979</v>
      </c>
      <c r="S3491" t="s">
        <v>6674</v>
      </c>
      <c r="W3491">
        <f t="shared" si="54"/>
        <v>2</v>
      </c>
      <c r="X3491" t="s">
        <v>6880</v>
      </c>
      <c r="Y3491" t="s">
        <v>6886</v>
      </c>
      <c r="Z3491" s="59" t="s">
        <v>6977</v>
      </c>
      <c r="AA3491" t="str">
        <f>VLOOKUP($Z3491,Sheet2!$E$2:$I$222,3,FALSE)</f>
        <v>To UCSF Mission Bay</v>
      </c>
      <c r="AB3491" t="str">
        <f>VLOOKUP($Z3491,Sheet2!$E$2:$I$222,4,FALSE)</f>
        <v>3rd St. &amp; Mission Bay</v>
      </c>
      <c r="AC3491" t="str">
        <f>VLOOKUP($Z3491,Sheet2!$E$2:$I$222,5,FALSE)</f>
        <v>Daily ~ 6am-12am</v>
      </c>
      <c r="AE3491" t="s">
        <v>6880</v>
      </c>
      <c r="AF3491" t="s">
        <v>6888</v>
      </c>
      <c r="AG3491" s="59" t="s">
        <v>6976</v>
      </c>
      <c r="AH3491" t="str">
        <f>VLOOKUP(AG3491,Sheet2!$E$2:$I$222,3,FALSE)</f>
        <v>To 16th Street BART</v>
      </c>
      <c r="AI3491" t="str">
        <f>VLOOKUP(AG3491,Sheet2!$E$2:$I$222,4,FALSE)</f>
        <v>16th St. &amp; Mission</v>
      </c>
      <c r="AJ3491" t="str">
        <f>VLOOKUP(AG3491,Sheet2!$E$2:$I$222,5,FALSE)</f>
        <v>Daily ~ 6am-12am</v>
      </c>
      <c r="AK3491"/>
      <c r="AO3491" t="e">
        <f>VLOOKUP(AN3491,Sheet2!$E$2:$I$222,3,FALSE)</f>
        <v>#N/A</v>
      </c>
      <c r="AP3491" t="e">
        <f>VLOOKUP(AN3491,Sheet2!$E$2:$I$222,4,FALSE)</f>
        <v>#N/A</v>
      </c>
      <c r="AQ3491" t="e">
        <f>VLOOKUP(AN3491,Sheet2!$E$2:$I$222,5,FALSE)</f>
        <v>#N/A</v>
      </c>
      <c r="AR3491"/>
      <c r="AV3491" t="e">
        <f>VLOOKUP(AU3491,Sheet2!$E$2:$I$222,3,FALSE)</f>
        <v>#N/A</v>
      </c>
      <c r="AW3491" t="e">
        <f>VLOOKUP(AU3491,Sheet2!$E$2:$I$222,4,FALSE)</f>
        <v>#N/A</v>
      </c>
      <c r="AX3491" t="e">
        <f>VLOOKUP(AU3491,Sheet2!$E$2:$I$222,5,FALSE)</f>
        <v>#N/A</v>
      </c>
      <c r="AY3491"/>
      <c r="BC3491" t="e">
        <f>VLOOKUP(BB3491,Sheet2!$E$2:$I$222,3,FALSE)</f>
        <v>#N/A</v>
      </c>
      <c r="BD3491" t="e">
        <f>VLOOKUP(BB3491,Sheet2!$E$2:$I$222,4,FALSE)</f>
        <v>#N/A</v>
      </c>
      <c r="BE3491" t="e">
        <f>VLOOKUP(BB3491,Sheet2!$E$2:$I$222,5,FALSE)</f>
        <v>#N/A</v>
      </c>
      <c r="BF3491"/>
      <c r="BJ3491" t="e">
        <f>VLOOKUP(BI3491,Sheet2!$E$2:$I$222,3,FALSE)</f>
        <v>#N/A</v>
      </c>
      <c r="BK3491" t="e">
        <f>VLOOKUP(BI3491,Sheet2!$E$2:$I$222,4,FALSE)</f>
        <v>#N/A</v>
      </c>
      <c r="BL3491" t="e">
        <f>VLOOKUP(BI3491,Sheet2!$E$2:$I$222,5,FALSE)</f>
        <v>#N/A</v>
      </c>
      <c r="BM3491"/>
      <c r="BQ3491" t="e">
        <f>VLOOKUP(BP3491,Sheet2!$E$2:$I$222,3,FALSE)</f>
        <v>#N/A</v>
      </c>
      <c r="BR3491" t="e">
        <f>VLOOKUP(BP3491,Sheet2!$E$2:$I$222,4,FALSE)</f>
        <v>#N/A</v>
      </c>
      <c r="BS3491" t="e">
        <f>VLOOKUP(BP3491,Sheet2!$E$2:$I$222,5,FALSE)</f>
        <v>#N/A</v>
      </c>
      <c r="BT3491"/>
      <c r="BX3491" t="e">
        <f>VLOOKUP(BW3491,Sheet2!$E$2:$I$222,3,FALSE)</f>
        <v>#N/A</v>
      </c>
      <c r="BY3491" t="e">
        <f>VLOOKUP(BW3491,Sheet2!$E$2:$I$222,4,FALSE)</f>
        <v>#N/A</v>
      </c>
      <c r="BZ3491" t="e">
        <f>VLOOKUP(BW3491,Sheet2!$E$2:$I$222,5,FALSE)</f>
        <v>#N/A</v>
      </c>
      <c r="CA3491"/>
      <c r="CE3491" t="e">
        <f>VLOOKUP(CD3491,Sheet2!$E$2:$I$222,3,FALSE)</f>
        <v>#N/A</v>
      </c>
      <c r="CF3491" t="e">
        <f>VLOOKUP(CD3491,Sheet2!$E$2:$I$222,4,FALSE)</f>
        <v>#N/A</v>
      </c>
      <c r="CG3491" t="e">
        <f>VLOOKUP(CD3491,Sheet2!$E$2:$I$222,5,FALSE)</f>
        <v>#N/A</v>
      </c>
      <c r="CH3491"/>
      <c r="CL3491" t="e">
        <f>VLOOKUP(CK3491,Sheet2!$E$2:$I$222,3,FALSE)</f>
        <v>#N/A</v>
      </c>
      <c r="CM3491" t="e">
        <f>VLOOKUP(CK3491,Sheet2!$E$2:$I$222,4,FALSE)</f>
        <v>#N/A</v>
      </c>
      <c r="CN3491" t="e">
        <f>VLOOKUP(CK3491,Sheet2!$E$2:$I$222,5,FALSE)</f>
        <v>#N/A</v>
      </c>
      <c r="CO3491"/>
      <c r="CS3491" t="e">
        <f>VLOOKUP(CR3491,Sheet2!$E$2:$I$222,3,FALSE)</f>
        <v>#N/A</v>
      </c>
      <c r="CT3491" t="e">
        <f>VLOOKUP(CR3491,Sheet2!$E$2:$I$222,4,FALSE)</f>
        <v>#N/A</v>
      </c>
      <c r="CU3491" t="e">
        <f>VLOOKUP(CR3491,Sheet2!$E$2:$I$222,5,FALSE)</f>
        <v>#N/A</v>
      </c>
      <c r="CV3491"/>
      <c r="CZ3491" t="e">
        <f>VLOOKUP(CY3491,Sheet2!$E$2:$I$222,3,FALSE)</f>
        <v>#N/A</v>
      </c>
      <c r="DA3491" t="e">
        <f>VLOOKUP(CY3491,Sheet2!$E$2:$I$222,4,FALSE)</f>
        <v>#N/A</v>
      </c>
      <c r="DB3491" t="e">
        <f>VLOOKUP(CY3491,Sheet2!$E$2:$I$222,5,FALSE)</f>
        <v>#N/A</v>
      </c>
      <c r="DC3491"/>
      <c r="DG3491" t="e">
        <f>VLOOKUP(DF3491,Sheet2!$E$2:$I$222,3,FALSE)</f>
        <v>#N/A</v>
      </c>
      <c r="DH3491" t="e">
        <f>VLOOKUP(DF3491,Sheet2!$E$2:$I$222,4,FALSE)</f>
        <v>#N/A</v>
      </c>
      <c r="DI3491" t="e">
        <f>VLOOKUP(DF3491,Sheet2!$E$2:$I$222,5,FALSE)</f>
        <v>#N/A</v>
      </c>
    </row>
    <row r="3492" spans="3:113" x14ac:dyDescent="0.25">
      <c r="C3492">
        <v>17767</v>
      </c>
      <c r="D3492">
        <v>7767</v>
      </c>
      <c r="E3492">
        <v>37.766863999999998</v>
      </c>
      <c r="F3492">
        <v>-122.39088</v>
      </c>
      <c r="G3492" t="s">
        <v>2446</v>
      </c>
      <c r="H3492" t="s">
        <v>4866</v>
      </c>
      <c r="I3492" t="s">
        <v>4920</v>
      </c>
      <c r="J3492" t="s">
        <v>4946</v>
      </c>
      <c r="K3492" t="s">
        <v>4961</v>
      </c>
      <c r="R3492" t="s">
        <v>5980</v>
      </c>
      <c r="S3492" t="s">
        <v>6675</v>
      </c>
      <c r="W3492">
        <f t="shared" si="54"/>
        <v>1</v>
      </c>
      <c r="X3492" t="s">
        <v>6880</v>
      </c>
      <c r="Y3492" t="s">
        <v>6886</v>
      </c>
      <c r="Z3492" s="59" t="s">
        <v>6977</v>
      </c>
      <c r="AA3492" t="str">
        <f>VLOOKUP($Z3492,Sheet2!$E$2:$I$222,3,FALSE)</f>
        <v>To UCSF Mission Bay</v>
      </c>
      <c r="AB3492" t="str">
        <f>VLOOKUP($Z3492,Sheet2!$E$2:$I$222,4,FALSE)</f>
        <v>3rd St. &amp; Mission Bay</v>
      </c>
      <c r="AC3492" t="str">
        <f>VLOOKUP($Z3492,Sheet2!$E$2:$I$222,5,FALSE)</f>
        <v>Daily ~ 6am-12am</v>
      </c>
      <c r="AH3492" t="e">
        <f>VLOOKUP(AG3492,Sheet2!$E$2:$I$222,3,FALSE)</f>
        <v>#N/A</v>
      </c>
      <c r="AI3492" t="e">
        <f>VLOOKUP(AG3492,Sheet2!$E$2:$I$222,4,FALSE)</f>
        <v>#N/A</v>
      </c>
      <c r="AJ3492" t="e">
        <f>VLOOKUP(AG3492,Sheet2!$E$2:$I$222,5,FALSE)</f>
        <v>#N/A</v>
      </c>
      <c r="AK3492"/>
      <c r="AO3492" t="e">
        <f>VLOOKUP(AN3492,Sheet2!$E$2:$I$222,3,FALSE)</f>
        <v>#N/A</v>
      </c>
      <c r="AP3492" t="e">
        <f>VLOOKUP(AN3492,Sheet2!$E$2:$I$222,4,FALSE)</f>
        <v>#N/A</v>
      </c>
      <c r="AQ3492" t="e">
        <f>VLOOKUP(AN3492,Sheet2!$E$2:$I$222,5,FALSE)</f>
        <v>#N/A</v>
      </c>
      <c r="AR3492"/>
      <c r="AV3492" t="e">
        <f>VLOOKUP(AU3492,Sheet2!$E$2:$I$222,3,FALSE)</f>
        <v>#N/A</v>
      </c>
      <c r="AW3492" t="e">
        <f>VLOOKUP(AU3492,Sheet2!$E$2:$I$222,4,FALSE)</f>
        <v>#N/A</v>
      </c>
      <c r="AX3492" t="e">
        <f>VLOOKUP(AU3492,Sheet2!$E$2:$I$222,5,FALSE)</f>
        <v>#N/A</v>
      </c>
      <c r="AY3492"/>
      <c r="BC3492" t="e">
        <f>VLOOKUP(BB3492,Sheet2!$E$2:$I$222,3,FALSE)</f>
        <v>#N/A</v>
      </c>
      <c r="BD3492" t="e">
        <f>VLOOKUP(BB3492,Sheet2!$E$2:$I$222,4,FALSE)</f>
        <v>#N/A</v>
      </c>
      <c r="BE3492" t="e">
        <f>VLOOKUP(BB3492,Sheet2!$E$2:$I$222,5,FALSE)</f>
        <v>#N/A</v>
      </c>
      <c r="BF3492"/>
      <c r="BJ3492" t="e">
        <f>VLOOKUP(BI3492,Sheet2!$E$2:$I$222,3,FALSE)</f>
        <v>#N/A</v>
      </c>
      <c r="BK3492" t="e">
        <f>VLOOKUP(BI3492,Sheet2!$E$2:$I$222,4,FALSE)</f>
        <v>#N/A</v>
      </c>
      <c r="BL3492" t="e">
        <f>VLOOKUP(BI3492,Sheet2!$E$2:$I$222,5,FALSE)</f>
        <v>#N/A</v>
      </c>
      <c r="BM3492"/>
      <c r="BQ3492" t="e">
        <f>VLOOKUP(BP3492,Sheet2!$E$2:$I$222,3,FALSE)</f>
        <v>#N/A</v>
      </c>
      <c r="BR3492" t="e">
        <f>VLOOKUP(BP3492,Sheet2!$E$2:$I$222,4,FALSE)</f>
        <v>#N/A</v>
      </c>
      <c r="BS3492" t="e">
        <f>VLOOKUP(BP3492,Sheet2!$E$2:$I$222,5,FALSE)</f>
        <v>#N/A</v>
      </c>
      <c r="BT3492"/>
      <c r="BX3492" t="e">
        <f>VLOOKUP(BW3492,Sheet2!$E$2:$I$222,3,FALSE)</f>
        <v>#N/A</v>
      </c>
      <c r="BY3492" t="e">
        <f>VLOOKUP(BW3492,Sheet2!$E$2:$I$222,4,FALSE)</f>
        <v>#N/A</v>
      </c>
      <c r="BZ3492" t="e">
        <f>VLOOKUP(BW3492,Sheet2!$E$2:$I$222,5,FALSE)</f>
        <v>#N/A</v>
      </c>
      <c r="CA3492"/>
      <c r="CE3492" t="e">
        <f>VLOOKUP(CD3492,Sheet2!$E$2:$I$222,3,FALSE)</f>
        <v>#N/A</v>
      </c>
      <c r="CF3492" t="e">
        <f>VLOOKUP(CD3492,Sheet2!$E$2:$I$222,4,FALSE)</f>
        <v>#N/A</v>
      </c>
      <c r="CG3492" t="e">
        <f>VLOOKUP(CD3492,Sheet2!$E$2:$I$222,5,FALSE)</f>
        <v>#N/A</v>
      </c>
      <c r="CH3492"/>
      <c r="CL3492" t="e">
        <f>VLOOKUP(CK3492,Sheet2!$E$2:$I$222,3,FALSE)</f>
        <v>#N/A</v>
      </c>
      <c r="CM3492" t="e">
        <f>VLOOKUP(CK3492,Sheet2!$E$2:$I$222,4,FALSE)</f>
        <v>#N/A</v>
      </c>
      <c r="CN3492" t="e">
        <f>VLOOKUP(CK3492,Sheet2!$E$2:$I$222,5,FALSE)</f>
        <v>#N/A</v>
      </c>
      <c r="CO3492"/>
      <c r="CS3492" t="e">
        <f>VLOOKUP(CR3492,Sheet2!$E$2:$I$222,3,FALSE)</f>
        <v>#N/A</v>
      </c>
      <c r="CT3492" t="e">
        <f>VLOOKUP(CR3492,Sheet2!$E$2:$I$222,4,FALSE)</f>
        <v>#N/A</v>
      </c>
      <c r="CU3492" t="e">
        <f>VLOOKUP(CR3492,Sheet2!$E$2:$I$222,5,FALSE)</f>
        <v>#N/A</v>
      </c>
      <c r="CV3492"/>
      <c r="CZ3492" t="e">
        <f>VLOOKUP(CY3492,Sheet2!$E$2:$I$222,3,FALSE)</f>
        <v>#N/A</v>
      </c>
      <c r="DA3492" t="e">
        <f>VLOOKUP(CY3492,Sheet2!$E$2:$I$222,4,FALSE)</f>
        <v>#N/A</v>
      </c>
      <c r="DB3492" t="e">
        <f>VLOOKUP(CY3492,Sheet2!$E$2:$I$222,5,FALSE)</f>
        <v>#N/A</v>
      </c>
      <c r="DC3492"/>
      <c r="DG3492" t="e">
        <f>VLOOKUP(DF3492,Sheet2!$E$2:$I$222,3,FALSE)</f>
        <v>#N/A</v>
      </c>
      <c r="DH3492" t="e">
        <f>VLOOKUP(DF3492,Sheet2!$E$2:$I$222,4,FALSE)</f>
        <v>#N/A</v>
      </c>
      <c r="DI3492" t="e">
        <f>VLOOKUP(DF3492,Sheet2!$E$2:$I$222,5,FALSE)</f>
        <v>#N/A</v>
      </c>
    </row>
    <row r="3493" spans="3:113" x14ac:dyDescent="0.25">
      <c r="C3493">
        <v>17768</v>
      </c>
      <c r="D3493">
        <v>7768</v>
      </c>
      <c r="E3493">
        <v>37.766492</v>
      </c>
      <c r="F3493">
        <v>-122.39701100000001</v>
      </c>
      <c r="G3493" t="s">
        <v>2447</v>
      </c>
      <c r="H3493" t="s">
        <v>4865</v>
      </c>
      <c r="I3493" t="s">
        <v>4920</v>
      </c>
      <c r="J3493" t="s">
        <v>4946</v>
      </c>
      <c r="K3493" t="s">
        <v>4961</v>
      </c>
      <c r="S3493" t="s">
        <v>6675</v>
      </c>
      <c r="W3493">
        <f t="shared" si="54"/>
        <v>1</v>
      </c>
      <c r="X3493" t="s">
        <v>6880</v>
      </c>
      <c r="Y3493" t="s">
        <v>6886</v>
      </c>
      <c r="Z3493" s="59" t="s">
        <v>6977</v>
      </c>
      <c r="AA3493" t="str">
        <f>VLOOKUP($Z3493,Sheet2!$E$2:$I$222,3,FALSE)</f>
        <v>To UCSF Mission Bay</v>
      </c>
      <c r="AB3493" t="str">
        <f>VLOOKUP($Z3493,Sheet2!$E$2:$I$222,4,FALSE)</f>
        <v>3rd St. &amp; Mission Bay</v>
      </c>
      <c r="AC3493" t="str">
        <f>VLOOKUP($Z3493,Sheet2!$E$2:$I$222,5,FALSE)</f>
        <v>Daily ~ 6am-12am</v>
      </c>
      <c r="AH3493" t="e">
        <f>VLOOKUP(AG3493,Sheet2!$E$2:$I$222,3,FALSE)</f>
        <v>#N/A</v>
      </c>
      <c r="AI3493" t="e">
        <f>VLOOKUP(AG3493,Sheet2!$E$2:$I$222,4,FALSE)</f>
        <v>#N/A</v>
      </c>
      <c r="AJ3493" t="e">
        <f>VLOOKUP(AG3493,Sheet2!$E$2:$I$222,5,FALSE)</f>
        <v>#N/A</v>
      </c>
      <c r="AK3493"/>
      <c r="AO3493" t="e">
        <f>VLOOKUP(AN3493,Sheet2!$E$2:$I$222,3,FALSE)</f>
        <v>#N/A</v>
      </c>
      <c r="AP3493" t="e">
        <f>VLOOKUP(AN3493,Sheet2!$E$2:$I$222,4,FALSE)</f>
        <v>#N/A</v>
      </c>
      <c r="AQ3493" t="e">
        <f>VLOOKUP(AN3493,Sheet2!$E$2:$I$222,5,FALSE)</f>
        <v>#N/A</v>
      </c>
      <c r="AR3493"/>
      <c r="AV3493" t="e">
        <f>VLOOKUP(AU3493,Sheet2!$E$2:$I$222,3,FALSE)</f>
        <v>#N/A</v>
      </c>
      <c r="AW3493" t="e">
        <f>VLOOKUP(AU3493,Sheet2!$E$2:$I$222,4,FALSE)</f>
        <v>#N/A</v>
      </c>
      <c r="AX3493" t="e">
        <f>VLOOKUP(AU3493,Sheet2!$E$2:$I$222,5,FALSE)</f>
        <v>#N/A</v>
      </c>
      <c r="AY3493"/>
      <c r="BC3493" t="e">
        <f>VLOOKUP(BB3493,Sheet2!$E$2:$I$222,3,FALSE)</f>
        <v>#N/A</v>
      </c>
      <c r="BD3493" t="e">
        <f>VLOOKUP(BB3493,Sheet2!$E$2:$I$222,4,FALSE)</f>
        <v>#N/A</v>
      </c>
      <c r="BE3493" t="e">
        <f>VLOOKUP(BB3493,Sheet2!$E$2:$I$222,5,FALSE)</f>
        <v>#N/A</v>
      </c>
      <c r="BF3493"/>
      <c r="BJ3493" t="e">
        <f>VLOOKUP(BI3493,Sheet2!$E$2:$I$222,3,FALSE)</f>
        <v>#N/A</v>
      </c>
      <c r="BK3493" t="e">
        <f>VLOOKUP(BI3493,Sheet2!$E$2:$I$222,4,FALSE)</f>
        <v>#N/A</v>
      </c>
      <c r="BL3493" t="e">
        <f>VLOOKUP(BI3493,Sheet2!$E$2:$I$222,5,FALSE)</f>
        <v>#N/A</v>
      </c>
      <c r="BM3493"/>
      <c r="BQ3493" t="e">
        <f>VLOOKUP(BP3493,Sheet2!$E$2:$I$222,3,FALSE)</f>
        <v>#N/A</v>
      </c>
      <c r="BR3493" t="e">
        <f>VLOOKUP(BP3493,Sheet2!$E$2:$I$222,4,FALSE)</f>
        <v>#N/A</v>
      </c>
      <c r="BS3493" t="e">
        <f>VLOOKUP(BP3493,Sheet2!$E$2:$I$222,5,FALSE)</f>
        <v>#N/A</v>
      </c>
      <c r="BT3493"/>
      <c r="BX3493" t="e">
        <f>VLOOKUP(BW3493,Sheet2!$E$2:$I$222,3,FALSE)</f>
        <v>#N/A</v>
      </c>
      <c r="BY3493" t="e">
        <f>VLOOKUP(BW3493,Sheet2!$E$2:$I$222,4,FALSE)</f>
        <v>#N/A</v>
      </c>
      <c r="BZ3493" t="e">
        <f>VLOOKUP(BW3493,Sheet2!$E$2:$I$222,5,FALSE)</f>
        <v>#N/A</v>
      </c>
      <c r="CA3493"/>
      <c r="CE3493" t="e">
        <f>VLOOKUP(CD3493,Sheet2!$E$2:$I$222,3,FALSE)</f>
        <v>#N/A</v>
      </c>
      <c r="CF3493" t="e">
        <f>VLOOKUP(CD3493,Sheet2!$E$2:$I$222,4,FALSE)</f>
        <v>#N/A</v>
      </c>
      <c r="CG3493" t="e">
        <f>VLOOKUP(CD3493,Sheet2!$E$2:$I$222,5,FALSE)</f>
        <v>#N/A</v>
      </c>
      <c r="CH3493"/>
      <c r="CL3493" t="e">
        <f>VLOOKUP(CK3493,Sheet2!$E$2:$I$222,3,FALSE)</f>
        <v>#N/A</v>
      </c>
      <c r="CM3493" t="e">
        <f>VLOOKUP(CK3493,Sheet2!$E$2:$I$222,4,FALSE)</f>
        <v>#N/A</v>
      </c>
      <c r="CN3493" t="e">
        <f>VLOOKUP(CK3493,Sheet2!$E$2:$I$222,5,FALSE)</f>
        <v>#N/A</v>
      </c>
      <c r="CO3493"/>
      <c r="CS3493" t="e">
        <f>VLOOKUP(CR3493,Sheet2!$E$2:$I$222,3,FALSE)</f>
        <v>#N/A</v>
      </c>
      <c r="CT3493" t="e">
        <f>VLOOKUP(CR3493,Sheet2!$E$2:$I$222,4,FALSE)</f>
        <v>#N/A</v>
      </c>
      <c r="CU3493" t="e">
        <f>VLOOKUP(CR3493,Sheet2!$E$2:$I$222,5,FALSE)</f>
        <v>#N/A</v>
      </c>
      <c r="CV3493"/>
      <c r="CZ3493" t="e">
        <f>VLOOKUP(CY3493,Sheet2!$E$2:$I$222,3,FALSE)</f>
        <v>#N/A</v>
      </c>
      <c r="DA3493" t="e">
        <f>VLOOKUP(CY3493,Sheet2!$E$2:$I$222,4,FALSE)</f>
        <v>#N/A</v>
      </c>
      <c r="DB3493" t="e">
        <f>VLOOKUP(CY3493,Sheet2!$E$2:$I$222,5,FALSE)</f>
        <v>#N/A</v>
      </c>
      <c r="DC3493"/>
      <c r="DG3493" t="e">
        <f>VLOOKUP(DF3493,Sheet2!$E$2:$I$222,3,FALSE)</f>
        <v>#N/A</v>
      </c>
      <c r="DH3493" t="e">
        <f>VLOOKUP(DF3493,Sheet2!$E$2:$I$222,4,FALSE)</f>
        <v>#N/A</v>
      </c>
      <c r="DI3493" t="e">
        <f>VLOOKUP(DF3493,Sheet2!$E$2:$I$222,5,FALSE)</f>
        <v>#N/A</v>
      </c>
    </row>
    <row r="3494" spans="3:113" x14ac:dyDescent="0.25">
      <c r="C3494">
        <v>17769</v>
      </c>
      <c r="D3494">
        <v>7769</v>
      </c>
      <c r="E3494">
        <v>37.766286999999998</v>
      </c>
      <c r="F3494">
        <v>-122.39984200000001</v>
      </c>
      <c r="G3494" t="s">
        <v>2448</v>
      </c>
      <c r="H3494" t="s">
        <v>4864</v>
      </c>
      <c r="I3494" t="s">
        <v>4920</v>
      </c>
      <c r="J3494" t="s">
        <v>4946</v>
      </c>
      <c r="K3494" t="s">
        <v>4961</v>
      </c>
      <c r="S3494" t="s">
        <v>6675</v>
      </c>
      <c r="W3494">
        <f t="shared" si="54"/>
        <v>1</v>
      </c>
      <c r="X3494" t="s">
        <v>6880</v>
      </c>
      <c r="Y3494" t="s">
        <v>6886</v>
      </c>
      <c r="Z3494" s="59" t="s">
        <v>6977</v>
      </c>
      <c r="AA3494" t="str">
        <f>VLOOKUP($Z3494,Sheet2!$E$2:$I$222,3,FALSE)</f>
        <v>To UCSF Mission Bay</v>
      </c>
      <c r="AB3494" t="str">
        <f>VLOOKUP($Z3494,Sheet2!$E$2:$I$222,4,FALSE)</f>
        <v>3rd St. &amp; Mission Bay</v>
      </c>
      <c r="AC3494" t="str">
        <f>VLOOKUP($Z3494,Sheet2!$E$2:$I$222,5,FALSE)</f>
        <v>Daily ~ 6am-12am</v>
      </c>
      <c r="AH3494" t="e">
        <f>VLOOKUP(AG3494,Sheet2!$E$2:$I$222,3,FALSE)</f>
        <v>#N/A</v>
      </c>
      <c r="AI3494" t="e">
        <f>VLOOKUP(AG3494,Sheet2!$E$2:$I$222,4,FALSE)</f>
        <v>#N/A</v>
      </c>
      <c r="AJ3494" t="e">
        <f>VLOOKUP(AG3494,Sheet2!$E$2:$I$222,5,FALSE)</f>
        <v>#N/A</v>
      </c>
      <c r="AK3494"/>
      <c r="AO3494" t="e">
        <f>VLOOKUP(AN3494,Sheet2!$E$2:$I$222,3,FALSE)</f>
        <v>#N/A</v>
      </c>
      <c r="AP3494" t="e">
        <f>VLOOKUP(AN3494,Sheet2!$E$2:$I$222,4,FALSE)</f>
        <v>#N/A</v>
      </c>
      <c r="AQ3494" t="e">
        <f>VLOOKUP(AN3494,Sheet2!$E$2:$I$222,5,FALSE)</f>
        <v>#N/A</v>
      </c>
      <c r="AR3494"/>
      <c r="AV3494" t="e">
        <f>VLOOKUP(AU3494,Sheet2!$E$2:$I$222,3,FALSE)</f>
        <v>#N/A</v>
      </c>
      <c r="AW3494" t="e">
        <f>VLOOKUP(AU3494,Sheet2!$E$2:$I$222,4,FALSE)</f>
        <v>#N/A</v>
      </c>
      <c r="AX3494" t="e">
        <f>VLOOKUP(AU3494,Sheet2!$E$2:$I$222,5,FALSE)</f>
        <v>#N/A</v>
      </c>
      <c r="AY3494"/>
      <c r="BC3494" t="e">
        <f>VLOOKUP(BB3494,Sheet2!$E$2:$I$222,3,FALSE)</f>
        <v>#N/A</v>
      </c>
      <c r="BD3494" t="e">
        <f>VLOOKUP(BB3494,Sheet2!$E$2:$I$222,4,FALSE)</f>
        <v>#N/A</v>
      </c>
      <c r="BE3494" t="e">
        <f>VLOOKUP(BB3494,Sheet2!$E$2:$I$222,5,FALSE)</f>
        <v>#N/A</v>
      </c>
      <c r="BF3494"/>
      <c r="BJ3494" t="e">
        <f>VLOOKUP(BI3494,Sheet2!$E$2:$I$222,3,FALSE)</f>
        <v>#N/A</v>
      </c>
      <c r="BK3494" t="e">
        <f>VLOOKUP(BI3494,Sheet2!$E$2:$I$222,4,FALSE)</f>
        <v>#N/A</v>
      </c>
      <c r="BL3494" t="e">
        <f>VLOOKUP(BI3494,Sheet2!$E$2:$I$222,5,FALSE)</f>
        <v>#N/A</v>
      </c>
      <c r="BM3494"/>
      <c r="BQ3494" t="e">
        <f>VLOOKUP(BP3494,Sheet2!$E$2:$I$222,3,FALSE)</f>
        <v>#N/A</v>
      </c>
      <c r="BR3494" t="e">
        <f>VLOOKUP(BP3494,Sheet2!$E$2:$I$222,4,FALSE)</f>
        <v>#N/A</v>
      </c>
      <c r="BS3494" t="e">
        <f>VLOOKUP(BP3494,Sheet2!$E$2:$I$222,5,FALSE)</f>
        <v>#N/A</v>
      </c>
      <c r="BT3494"/>
      <c r="BX3494" t="e">
        <f>VLOOKUP(BW3494,Sheet2!$E$2:$I$222,3,FALSE)</f>
        <v>#N/A</v>
      </c>
      <c r="BY3494" t="e">
        <f>VLOOKUP(BW3494,Sheet2!$E$2:$I$222,4,FALSE)</f>
        <v>#N/A</v>
      </c>
      <c r="BZ3494" t="e">
        <f>VLOOKUP(BW3494,Sheet2!$E$2:$I$222,5,FALSE)</f>
        <v>#N/A</v>
      </c>
      <c r="CA3494"/>
      <c r="CE3494" t="e">
        <f>VLOOKUP(CD3494,Sheet2!$E$2:$I$222,3,FALSE)</f>
        <v>#N/A</v>
      </c>
      <c r="CF3494" t="e">
        <f>VLOOKUP(CD3494,Sheet2!$E$2:$I$222,4,FALSE)</f>
        <v>#N/A</v>
      </c>
      <c r="CG3494" t="e">
        <f>VLOOKUP(CD3494,Sheet2!$E$2:$I$222,5,FALSE)</f>
        <v>#N/A</v>
      </c>
      <c r="CH3494"/>
      <c r="CL3494" t="e">
        <f>VLOOKUP(CK3494,Sheet2!$E$2:$I$222,3,FALSE)</f>
        <v>#N/A</v>
      </c>
      <c r="CM3494" t="e">
        <f>VLOOKUP(CK3494,Sheet2!$E$2:$I$222,4,FALSE)</f>
        <v>#N/A</v>
      </c>
      <c r="CN3494" t="e">
        <f>VLOOKUP(CK3494,Sheet2!$E$2:$I$222,5,FALSE)</f>
        <v>#N/A</v>
      </c>
      <c r="CO3494"/>
      <c r="CS3494" t="e">
        <f>VLOOKUP(CR3494,Sheet2!$E$2:$I$222,3,FALSE)</f>
        <v>#N/A</v>
      </c>
      <c r="CT3494" t="e">
        <f>VLOOKUP(CR3494,Sheet2!$E$2:$I$222,4,FALSE)</f>
        <v>#N/A</v>
      </c>
      <c r="CU3494" t="e">
        <f>VLOOKUP(CR3494,Sheet2!$E$2:$I$222,5,FALSE)</f>
        <v>#N/A</v>
      </c>
      <c r="CV3494"/>
      <c r="CZ3494" t="e">
        <f>VLOOKUP(CY3494,Sheet2!$E$2:$I$222,3,FALSE)</f>
        <v>#N/A</v>
      </c>
      <c r="DA3494" t="e">
        <f>VLOOKUP(CY3494,Sheet2!$E$2:$I$222,4,FALSE)</f>
        <v>#N/A</v>
      </c>
      <c r="DB3494" t="e">
        <f>VLOOKUP(CY3494,Sheet2!$E$2:$I$222,5,FALSE)</f>
        <v>#N/A</v>
      </c>
      <c r="DC3494"/>
      <c r="DG3494" t="e">
        <f>VLOOKUP(DF3494,Sheet2!$E$2:$I$222,3,FALSE)</f>
        <v>#N/A</v>
      </c>
      <c r="DH3494" t="e">
        <f>VLOOKUP(DF3494,Sheet2!$E$2:$I$222,4,FALSE)</f>
        <v>#N/A</v>
      </c>
      <c r="DI3494" t="e">
        <f>VLOOKUP(DF3494,Sheet2!$E$2:$I$222,5,FALSE)</f>
        <v>#N/A</v>
      </c>
    </row>
    <row r="3495" spans="3:113" x14ac:dyDescent="0.25">
      <c r="C3495">
        <v>17770</v>
      </c>
      <c r="D3495">
        <v>7770</v>
      </c>
      <c r="E3495">
        <v>37.766119000000003</v>
      </c>
      <c r="F3495">
        <v>-122.402627</v>
      </c>
      <c r="G3495" t="s">
        <v>2449</v>
      </c>
      <c r="H3495" t="s">
        <v>4863</v>
      </c>
      <c r="I3495" t="s">
        <v>4920</v>
      </c>
      <c r="J3495" t="s">
        <v>4946</v>
      </c>
      <c r="K3495" t="s">
        <v>4961</v>
      </c>
      <c r="S3495" t="s">
        <v>6675</v>
      </c>
      <c r="W3495">
        <f t="shared" si="54"/>
        <v>1</v>
      </c>
      <c r="X3495" t="s">
        <v>6880</v>
      </c>
      <c r="Y3495" t="s">
        <v>6886</v>
      </c>
      <c r="Z3495" s="59" t="s">
        <v>6977</v>
      </c>
      <c r="AA3495" t="str">
        <f>VLOOKUP($Z3495,Sheet2!$E$2:$I$222,3,FALSE)</f>
        <v>To UCSF Mission Bay</v>
      </c>
      <c r="AB3495" t="str">
        <f>VLOOKUP($Z3495,Sheet2!$E$2:$I$222,4,FALSE)</f>
        <v>3rd St. &amp; Mission Bay</v>
      </c>
      <c r="AC3495" t="str">
        <f>VLOOKUP($Z3495,Sheet2!$E$2:$I$222,5,FALSE)</f>
        <v>Daily ~ 6am-12am</v>
      </c>
      <c r="AH3495" t="e">
        <f>VLOOKUP(AG3495,Sheet2!$E$2:$I$222,3,FALSE)</f>
        <v>#N/A</v>
      </c>
      <c r="AI3495" t="e">
        <f>VLOOKUP(AG3495,Sheet2!$E$2:$I$222,4,FALSE)</f>
        <v>#N/A</v>
      </c>
      <c r="AJ3495" t="e">
        <f>VLOOKUP(AG3495,Sheet2!$E$2:$I$222,5,FALSE)</f>
        <v>#N/A</v>
      </c>
      <c r="AK3495"/>
      <c r="AO3495" t="e">
        <f>VLOOKUP(AN3495,Sheet2!$E$2:$I$222,3,FALSE)</f>
        <v>#N/A</v>
      </c>
      <c r="AP3495" t="e">
        <f>VLOOKUP(AN3495,Sheet2!$E$2:$I$222,4,FALSE)</f>
        <v>#N/A</v>
      </c>
      <c r="AQ3495" t="e">
        <f>VLOOKUP(AN3495,Sheet2!$E$2:$I$222,5,FALSE)</f>
        <v>#N/A</v>
      </c>
      <c r="AR3495"/>
      <c r="AV3495" t="e">
        <f>VLOOKUP(AU3495,Sheet2!$E$2:$I$222,3,FALSE)</f>
        <v>#N/A</v>
      </c>
      <c r="AW3495" t="e">
        <f>VLOOKUP(AU3495,Sheet2!$E$2:$I$222,4,FALSE)</f>
        <v>#N/A</v>
      </c>
      <c r="AX3495" t="e">
        <f>VLOOKUP(AU3495,Sheet2!$E$2:$I$222,5,FALSE)</f>
        <v>#N/A</v>
      </c>
      <c r="AY3495"/>
      <c r="BC3495" t="e">
        <f>VLOOKUP(BB3495,Sheet2!$E$2:$I$222,3,FALSE)</f>
        <v>#N/A</v>
      </c>
      <c r="BD3495" t="e">
        <f>VLOOKUP(BB3495,Sheet2!$E$2:$I$222,4,FALSE)</f>
        <v>#N/A</v>
      </c>
      <c r="BE3495" t="e">
        <f>VLOOKUP(BB3495,Sheet2!$E$2:$I$222,5,FALSE)</f>
        <v>#N/A</v>
      </c>
      <c r="BF3495"/>
      <c r="BJ3495" t="e">
        <f>VLOOKUP(BI3495,Sheet2!$E$2:$I$222,3,FALSE)</f>
        <v>#N/A</v>
      </c>
      <c r="BK3495" t="e">
        <f>VLOOKUP(BI3495,Sheet2!$E$2:$I$222,4,FALSE)</f>
        <v>#N/A</v>
      </c>
      <c r="BL3495" t="e">
        <f>VLOOKUP(BI3495,Sheet2!$E$2:$I$222,5,FALSE)</f>
        <v>#N/A</v>
      </c>
      <c r="BM3495"/>
      <c r="BQ3495" t="e">
        <f>VLOOKUP(BP3495,Sheet2!$E$2:$I$222,3,FALSE)</f>
        <v>#N/A</v>
      </c>
      <c r="BR3495" t="e">
        <f>VLOOKUP(BP3495,Sheet2!$E$2:$I$222,4,FALSE)</f>
        <v>#N/A</v>
      </c>
      <c r="BS3495" t="e">
        <f>VLOOKUP(BP3495,Sheet2!$E$2:$I$222,5,FALSE)</f>
        <v>#N/A</v>
      </c>
      <c r="BT3495"/>
      <c r="BX3495" t="e">
        <f>VLOOKUP(BW3495,Sheet2!$E$2:$I$222,3,FALSE)</f>
        <v>#N/A</v>
      </c>
      <c r="BY3495" t="e">
        <f>VLOOKUP(BW3495,Sheet2!$E$2:$I$222,4,FALSE)</f>
        <v>#N/A</v>
      </c>
      <c r="BZ3495" t="e">
        <f>VLOOKUP(BW3495,Sheet2!$E$2:$I$222,5,FALSE)</f>
        <v>#N/A</v>
      </c>
      <c r="CA3495"/>
      <c r="CE3495" t="e">
        <f>VLOOKUP(CD3495,Sheet2!$E$2:$I$222,3,FALSE)</f>
        <v>#N/A</v>
      </c>
      <c r="CF3495" t="e">
        <f>VLOOKUP(CD3495,Sheet2!$E$2:$I$222,4,FALSE)</f>
        <v>#N/A</v>
      </c>
      <c r="CG3495" t="e">
        <f>VLOOKUP(CD3495,Sheet2!$E$2:$I$222,5,FALSE)</f>
        <v>#N/A</v>
      </c>
      <c r="CH3495"/>
      <c r="CL3495" t="e">
        <f>VLOOKUP(CK3495,Sheet2!$E$2:$I$222,3,FALSE)</f>
        <v>#N/A</v>
      </c>
      <c r="CM3495" t="e">
        <f>VLOOKUP(CK3495,Sheet2!$E$2:$I$222,4,FALSE)</f>
        <v>#N/A</v>
      </c>
      <c r="CN3495" t="e">
        <f>VLOOKUP(CK3495,Sheet2!$E$2:$I$222,5,FALSE)</f>
        <v>#N/A</v>
      </c>
      <c r="CO3495"/>
      <c r="CS3495" t="e">
        <f>VLOOKUP(CR3495,Sheet2!$E$2:$I$222,3,FALSE)</f>
        <v>#N/A</v>
      </c>
      <c r="CT3495" t="e">
        <f>VLOOKUP(CR3495,Sheet2!$E$2:$I$222,4,FALSE)</f>
        <v>#N/A</v>
      </c>
      <c r="CU3495" t="e">
        <f>VLOOKUP(CR3495,Sheet2!$E$2:$I$222,5,FALSE)</f>
        <v>#N/A</v>
      </c>
      <c r="CV3495"/>
      <c r="CZ3495" t="e">
        <f>VLOOKUP(CY3495,Sheet2!$E$2:$I$222,3,FALSE)</f>
        <v>#N/A</v>
      </c>
      <c r="DA3495" t="e">
        <f>VLOOKUP(CY3495,Sheet2!$E$2:$I$222,4,FALSE)</f>
        <v>#N/A</v>
      </c>
      <c r="DB3495" t="e">
        <f>VLOOKUP(CY3495,Sheet2!$E$2:$I$222,5,FALSE)</f>
        <v>#N/A</v>
      </c>
      <c r="DC3495"/>
      <c r="DG3495" t="e">
        <f>VLOOKUP(DF3495,Sheet2!$E$2:$I$222,3,FALSE)</f>
        <v>#N/A</v>
      </c>
      <c r="DH3495" t="e">
        <f>VLOOKUP(DF3495,Sheet2!$E$2:$I$222,4,FALSE)</f>
        <v>#N/A</v>
      </c>
      <c r="DI3495" t="e">
        <f>VLOOKUP(DF3495,Sheet2!$E$2:$I$222,5,FALSE)</f>
        <v>#N/A</v>
      </c>
    </row>
    <row r="3496" spans="3:113" x14ac:dyDescent="0.25">
      <c r="C3496">
        <v>17772</v>
      </c>
      <c r="D3496">
        <v>7772</v>
      </c>
      <c r="E3496">
        <v>37.73997</v>
      </c>
      <c r="F3496">
        <v>-122.388403</v>
      </c>
      <c r="G3496" t="s">
        <v>2450</v>
      </c>
      <c r="H3496" t="s">
        <v>4869</v>
      </c>
      <c r="I3496" t="s">
        <v>4913</v>
      </c>
      <c r="J3496" t="s">
        <v>4946</v>
      </c>
      <c r="K3496" t="s">
        <v>4964</v>
      </c>
      <c r="S3496" t="s">
        <v>6676</v>
      </c>
      <c r="W3496">
        <f t="shared" si="54"/>
        <v>1</v>
      </c>
      <c r="X3496" t="s">
        <v>6811</v>
      </c>
      <c r="Y3496" t="s">
        <v>6886</v>
      </c>
      <c r="Z3496" s="59" t="s">
        <v>6892</v>
      </c>
      <c r="AA3496" t="str">
        <f>VLOOKUP($Z3496,Sheet2!$E$2:$I$222,3,FALSE)</f>
        <v>To Bayview District</v>
      </c>
      <c r="AB3496" t="str">
        <f>VLOOKUP($Z3496,Sheet2!$E$2:$I$222,4,FALSE)</f>
        <v>Newhall &amp; Hudson</v>
      </c>
      <c r="AC3496" t="str">
        <f>VLOOKUP($Z3496,Sheet2!$E$2:$I$222,5,FALSE)</f>
        <v>Daily ~ 6am-12am</v>
      </c>
      <c r="AH3496" t="e">
        <f>VLOOKUP(AG3496,Sheet2!$E$2:$I$222,3,FALSE)</f>
        <v>#N/A</v>
      </c>
      <c r="AI3496" t="e">
        <f>VLOOKUP(AG3496,Sheet2!$E$2:$I$222,4,FALSE)</f>
        <v>#N/A</v>
      </c>
      <c r="AJ3496" t="e">
        <f>VLOOKUP(AG3496,Sheet2!$E$2:$I$222,5,FALSE)</f>
        <v>#N/A</v>
      </c>
      <c r="AK3496"/>
      <c r="AO3496" t="e">
        <f>VLOOKUP(AN3496,Sheet2!$E$2:$I$222,3,FALSE)</f>
        <v>#N/A</v>
      </c>
      <c r="AP3496" t="e">
        <f>VLOOKUP(AN3496,Sheet2!$E$2:$I$222,4,FALSE)</f>
        <v>#N/A</v>
      </c>
      <c r="AQ3496" t="e">
        <f>VLOOKUP(AN3496,Sheet2!$E$2:$I$222,5,FALSE)</f>
        <v>#N/A</v>
      </c>
      <c r="AR3496"/>
      <c r="AV3496" t="e">
        <f>VLOOKUP(AU3496,Sheet2!$E$2:$I$222,3,FALSE)</f>
        <v>#N/A</v>
      </c>
      <c r="AW3496" t="e">
        <f>VLOOKUP(AU3496,Sheet2!$E$2:$I$222,4,FALSE)</f>
        <v>#N/A</v>
      </c>
      <c r="AX3496" t="e">
        <f>VLOOKUP(AU3496,Sheet2!$E$2:$I$222,5,FALSE)</f>
        <v>#N/A</v>
      </c>
      <c r="AY3496"/>
      <c r="BC3496" t="e">
        <f>VLOOKUP(BB3496,Sheet2!$E$2:$I$222,3,FALSE)</f>
        <v>#N/A</v>
      </c>
      <c r="BD3496" t="e">
        <f>VLOOKUP(BB3496,Sheet2!$E$2:$I$222,4,FALSE)</f>
        <v>#N/A</v>
      </c>
      <c r="BE3496" t="e">
        <f>VLOOKUP(BB3496,Sheet2!$E$2:$I$222,5,FALSE)</f>
        <v>#N/A</v>
      </c>
      <c r="BF3496"/>
      <c r="BJ3496" t="e">
        <f>VLOOKUP(BI3496,Sheet2!$E$2:$I$222,3,FALSE)</f>
        <v>#N/A</v>
      </c>
      <c r="BK3496" t="e">
        <f>VLOOKUP(BI3496,Sheet2!$E$2:$I$222,4,FALSE)</f>
        <v>#N/A</v>
      </c>
      <c r="BL3496" t="e">
        <f>VLOOKUP(BI3496,Sheet2!$E$2:$I$222,5,FALSE)</f>
        <v>#N/A</v>
      </c>
      <c r="BM3496"/>
      <c r="BQ3496" t="e">
        <f>VLOOKUP(BP3496,Sheet2!$E$2:$I$222,3,FALSE)</f>
        <v>#N/A</v>
      </c>
      <c r="BR3496" t="e">
        <f>VLOOKUP(BP3496,Sheet2!$E$2:$I$222,4,FALSE)</f>
        <v>#N/A</v>
      </c>
      <c r="BS3496" t="e">
        <f>VLOOKUP(BP3496,Sheet2!$E$2:$I$222,5,FALSE)</f>
        <v>#N/A</v>
      </c>
      <c r="BT3496"/>
      <c r="BX3496" t="e">
        <f>VLOOKUP(BW3496,Sheet2!$E$2:$I$222,3,FALSE)</f>
        <v>#N/A</v>
      </c>
      <c r="BY3496" t="e">
        <f>VLOOKUP(BW3496,Sheet2!$E$2:$I$222,4,FALSE)</f>
        <v>#N/A</v>
      </c>
      <c r="BZ3496" t="e">
        <f>VLOOKUP(BW3496,Sheet2!$E$2:$I$222,5,FALSE)</f>
        <v>#N/A</v>
      </c>
      <c r="CA3496"/>
      <c r="CE3496" t="e">
        <f>VLOOKUP(CD3496,Sheet2!$E$2:$I$222,3,FALSE)</f>
        <v>#N/A</v>
      </c>
      <c r="CF3496" t="e">
        <f>VLOOKUP(CD3496,Sheet2!$E$2:$I$222,4,FALSE)</f>
        <v>#N/A</v>
      </c>
      <c r="CG3496" t="e">
        <f>VLOOKUP(CD3496,Sheet2!$E$2:$I$222,5,FALSE)</f>
        <v>#N/A</v>
      </c>
      <c r="CH3496"/>
      <c r="CL3496" t="e">
        <f>VLOOKUP(CK3496,Sheet2!$E$2:$I$222,3,FALSE)</f>
        <v>#N/A</v>
      </c>
      <c r="CM3496" t="e">
        <f>VLOOKUP(CK3496,Sheet2!$E$2:$I$222,4,FALSE)</f>
        <v>#N/A</v>
      </c>
      <c r="CN3496" t="e">
        <f>VLOOKUP(CK3496,Sheet2!$E$2:$I$222,5,FALSE)</f>
        <v>#N/A</v>
      </c>
      <c r="CO3496"/>
      <c r="CS3496" t="e">
        <f>VLOOKUP(CR3496,Sheet2!$E$2:$I$222,3,FALSE)</f>
        <v>#N/A</v>
      </c>
      <c r="CT3496" t="e">
        <f>VLOOKUP(CR3496,Sheet2!$E$2:$I$222,4,FALSE)</f>
        <v>#N/A</v>
      </c>
      <c r="CU3496" t="e">
        <f>VLOOKUP(CR3496,Sheet2!$E$2:$I$222,5,FALSE)</f>
        <v>#N/A</v>
      </c>
      <c r="CV3496"/>
      <c r="CZ3496" t="e">
        <f>VLOOKUP(CY3496,Sheet2!$E$2:$I$222,3,FALSE)</f>
        <v>#N/A</v>
      </c>
      <c r="DA3496" t="e">
        <f>VLOOKUP(CY3496,Sheet2!$E$2:$I$222,4,FALSE)</f>
        <v>#N/A</v>
      </c>
      <c r="DB3496" t="e">
        <f>VLOOKUP(CY3496,Sheet2!$E$2:$I$222,5,FALSE)</f>
        <v>#N/A</v>
      </c>
      <c r="DC3496"/>
      <c r="DG3496" t="e">
        <f>VLOOKUP(DF3496,Sheet2!$E$2:$I$222,3,FALSE)</f>
        <v>#N/A</v>
      </c>
      <c r="DH3496" t="e">
        <f>VLOOKUP(DF3496,Sheet2!$E$2:$I$222,4,FALSE)</f>
        <v>#N/A</v>
      </c>
      <c r="DI3496" t="e">
        <f>VLOOKUP(DF3496,Sheet2!$E$2:$I$222,5,FALSE)</f>
        <v>#N/A</v>
      </c>
    </row>
    <row r="3497" spans="3:113" x14ac:dyDescent="0.25">
      <c r="C3497">
        <v>17774</v>
      </c>
      <c r="D3497">
        <v>7774</v>
      </c>
      <c r="E3497">
        <v>37.785429000000001</v>
      </c>
      <c r="F3497">
        <v>-122.407957</v>
      </c>
      <c r="G3497" t="s">
        <v>2451</v>
      </c>
      <c r="H3497" t="s">
        <v>4870</v>
      </c>
      <c r="I3497" t="s">
        <v>4918</v>
      </c>
      <c r="J3497" t="s">
        <v>4947</v>
      </c>
      <c r="S3497" t="s">
        <v>6677</v>
      </c>
      <c r="W3497">
        <f t="shared" si="54"/>
        <v>0</v>
      </c>
      <c r="AA3497" t="e">
        <f>VLOOKUP($Z3497,Sheet2!$E$2:$I$222,3,FALSE)</f>
        <v>#N/A</v>
      </c>
      <c r="AB3497" t="e">
        <f>VLOOKUP($Z3497,Sheet2!$E$2:$I$222,4,FALSE)</f>
        <v>#N/A</v>
      </c>
      <c r="AC3497" t="e">
        <f>VLOOKUP($Z3497,Sheet2!$E$2:$I$222,5,FALSE)</f>
        <v>#N/A</v>
      </c>
      <c r="AH3497" t="e">
        <f>VLOOKUP(AG3497,Sheet2!$E$2:$I$222,3,FALSE)</f>
        <v>#N/A</v>
      </c>
      <c r="AI3497" t="e">
        <f>VLOOKUP(AG3497,Sheet2!$E$2:$I$222,4,FALSE)</f>
        <v>#N/A</v>
      </c>
      <c r="AJ3497" t="e">
        <f>VLOOKUP(AG3497,Sheet2!$E$2:$I$222,5,FALSE)</f>
        <v>#N/A</v>
      </c>
      <c r="AK3497"/>
      <c r="AO3497" t="e">
        <f>VLOOKUP(AN3497,Sheet2!$E$2:$I$222,3,FALSE)</f>
        <v>#N/A</v>
      </c>
      <c r="AP3497" t="e">
        <f>VLOOKUP(AN3497,Sheet2!$E$2:$I$222,4,FALSE)</f>
        <v>#N/A</v>
      </c>
      <c r="AQ3497" t="e">
        <f>VLOOKUP(AN3497,Sheet2!$E$2:$I$222,5,FALSE)</f>
        <v>#N/A</v>
      </c>
      <c r="AR3497"/>
      <c r="AV3497" t="e">
        <f>VLOOKUP(AU3497,Sheet2!$E$2:$I$222,3,FALSE)</f>
        <v>#N/A</v>
      </c>
      <c r="AW3497" t="e">
        <f>VLOOKUP(AU3497,Sheet2!$E$2:$I$222,4,FALSE)</f>
        <v>#N/A</v>
      </c>
      <c r="AX3497" t="e">
        <f>VLOOKUP(AU3497,Sheet2!$E$2:$I$222,5,FALSE)</f>
        <v>#N/A</v>
      </c>
      <c r="AY3497"/>
      <c r="BC3497" t="e">
        <f>VLOOKUP(BB3497,Sheet2!$E$2:$I$222,3,FALSE)</f>
        <v>#N/A</v>
      </c>
      <c r="BD3497" t="e">
        <f>VLOOKUP(BB3497,Sheet2!$E$2:$I$222,4,FALSE)</f>
        <v>#N/A</v>
      </c>
      <c r="BE3497" t="e">
        <f>VLOOKUP(BB3497,Sheet2!$E$2:$I$222,5,FALSE)</f>
        <v>#N/A</v>
      </c>
      <c r="BF3497"/>
      <c r="BJ3497" t="e">
        <f>VLOOKUP(BI3497,Sheet2!$E$2:$I$222,3,FALSE)</f>
        <v>#N/A</v>
      </c>
      <c r="BK3497" t="e">
        <f>VLOOKUP(BI3497,Sheet2!$E$2:$I$222,4,FALSE)</f>
        <v>#N/A</v>
      </c>
      <c r="BL3497" t="e">
        <f>VLOOKUP(BI3497,Sheet2!$E$2:$I$222,5,FALSE)</f>
        <v>#N/A</v>
      </c>
      <c r="BM3497"/>
      <c r="BQ3497" t="e">
        <f>VLOOKUP(BP3497,Sheet2!$E$2:$I$222,3,FALSE)</f>
        <v>#N/A</v>
      </c>
      <c r="BR3497" t="e">
        <f>VLOOKUP(BP3497,Sheet2!$E$2:$I$222,4,FALSE)</f>
        <v>#N/A</v>
      </c>
      <c r="BS3497" t="e">
        <f>VLOOKUP(BP3497,Sheet2!$E$2:$I$222,5,FALSE)</f>
        <v>#N/A</v>
      </c>
      <c r="BT3497"/>
      <c r="BX3497" t="e">
        <f>VLOOKUP(BW3497,Sheet2!$E$2:$I$222,3,FALSE)</f>
        <v>#N/A</v>
      </c>
      <c r="BY3497" t="e">
        <f>VLOOKUP(BW3497,Sheet2!$E$2:$I$222,4,FALSE)</f>
        <v>#N/A</v>
      </c>
      <c r="BZ3497" t="e">
        <f>VLOOKUP(BW3497,Sheet2!$E$2:$I$222,5,FALSE)</f>
        <v>#N/A</v>
      </c>
      <c r="CA3497"/>
      <c r="CE3497" t="e">
        <f>VLOOKUP(CD3497,Sheet2!$E$2:$I$222,3,FALSE)</f>
        <v>#N/A</v>
      </c>
      <c r="CF3497" t="e">
        <f>VLOOKUP(CD3497,Sheet2!$E$2:$I$222,4,FALSE)</f>
        <v>#N/A</v>
      </c>
      <c r="CG3497" t="e">
        <f>VLOOKUP(CD3497,Sheet2!$E$2:$I$222,5,FALSE)</f>
        <v>#N/A</v>
      </c>
      <c r="CH3497"/>
      <c r="CL3497" t="e">
        <f>VLOOKUP(CK3497,Sheet2!$E$2:$I$222,3,FALSE)</f>
        <v>#N/A</v>
      </c>
      <c r="CM3497" t="e">
        <f>VLOOKUP(CK3497,Sheet2!$E$2:$I$222,4,FALSE)</f>
        <v>#N/A</v>
      </c>
      <c r="CN3497" t="e">
        <f>VLOOKUP(CK3497,Sheet2!$E$2:$I$222,5,FALSE)</f>
        <v>#N/A</v>
      </c>
      <c r="CO3497"/>
      <c r="CS3497" t="e">
        <f>VLOOKUP(CR3497,Sheet2!$E$2:$I$222,3,FALSE)</f>
        <v>#N/A</v>
      </c>
      <c r="CT3497" t="e">
        <f>VLOOKUP(CR3497,Sheet2!$E$2:$I$222,4,FALSE)</f>
        <v>#N/A</v>
      </c>
      <c r="CU3497" t="e">
        <f>VLOOKUP(CR3497,Sheet2!$E$2:$I$222,5,FALSE)</f>
        <v>#N/A</v>
      </c>
      <c r="CV3497"/>
      <c r="CZ3497" t="e">
        <f>VLOOKUP(CY3497,Sheet2!$E$2:$I$222,3,FALSE)</f>
        <v>#N/A</v>
      </c>
      <c r="DA3497" t="e">
        <f>VLOOKUP(CY3497,Sheet2!$E$2:$I$222,4,FALSE)</f>
        <v>#N/A</v>
      </c>
      <c r="DB3497" t="e">
        <f>VLOOKUP(CY3497,Sheet2!$E$2:$I$222,5,FALSE)</f>
        <v>#N/A</v>
      </c>
      <c r="DC3497"/>
      <c r="DG3497" t="e">
        <f>VLOOKUP(DF3497,Sheet2!$E$2:$I$222,3,FALSE)</f>
        <v>#N/A</v>
      </c>
      <c r="DH3497" t="e">
        <f>VLOOKUP(DF3497,Sheet2!$E$2:$I$222,4,FALSE)</f>
        <v>#N/A</v>
      </c>
      <c r="DI3497" t="e">
        <f>VLOOKUP(DF3497,Sheet2!$E$2:$I$222,5,FALSE)</f>
        <v>#N/A</v>
      </c>
    </row>
    <row r="3498" spans="3:113" x14ac:dyDescent="0.25">
      <c r="C3498">
        <v>17776</v>
      </c>
      <c r="D3498">
        <v>7776</v>
      </c>
      <c r="E3498">
        <v>37.776324000000002</v>
      </c>
      <c r="F3498">
        <v>-122.39613300000001</v>
      </c>
      <c r="G3498" t="s">
        <v>2452</v>
      </c>
      <c r="H3498" t="s">
        <v>2573</v>
      </c>
      <c r="I3498" t="s">
        <v>4915</v>
      </c>
      <c r="J3498" t="s">
        <v>4946</v>
      </c>
      <c r="K3498" t="s">
        <v>5066</v>
      </c>
      <c r="R3498" t="s">
        <v>5267</v>
      </c>
      <c r="S3498" t="s">
        <v>6678</v>
      </c>
      <c r="W3498">
        <f t="shared" si="54"/>
        <v>3</v>
      </c>
      <c r="X3498" t="s">
        <v>6827</v>
      </c>
      <c r="Y3498" t="s">
        <v>6886</v>
      </c>
      <c r="Z3498" s="59" t="s">
        <v>6904</v>
      </c>
      <c r="AA3498" t="str">
        <f>VLOOKUP($Z3498,Sheet2!$E$2:$I$222,3,FALSE)</f>
        <v>To Fisherman's Wharf</v>
      </c>
      <c r="AB3498" t="str">
        <f>VLOOKUP($Z3498,Sheet2!$E$2:$I$222,4,FALSE)</f>
        <v>Powell &amp; Beach</v>
      </c>
      <c r="AC3498" t="str">
        <f>VLOOKUP($Z3498,Sheet2!$E$2:$I$222,5,FALSE)</f>
        <v>Daily ~ 6am-12:30am</v>
      </c>
      <c r="AE3498" t="s">
        <v>6827</v>
      </c>
      <c r="AF3498" t="s">
        <v>6888</v>
      </c>
      <c r="AG3498" s="59" t="s">
        <v>6962</v>
      </c>
      <c r="AH3498" t="str">
        <f>VLOOKUP(AG3498,Sheet2!$E$2:$I$222,3,FALSE)</f>
        <v>To Caltrain Station</v>
      </c>
      <c r="AI3498" t="str">
        <f>VLOOKUP(AG3498,Sheet2!$E$2:$I$222,4,FALSE)</f>
        <v>4th St. &amp; Townsend</v>
      </c>
      <c r="AJ3498" t="str">
        <f>VLOOKUP(AG3498,Sheet2!$E$2:$I$222,5,FALSE)</f>
        <v>Daily ~ 6am-12:30am</v>
      </c>
      <c r="AK3498"/>
      <c r="AL3498" t="s">
        <v>6882</v>
      </c>
      <c r="AM3498" t="s">
        <v>6886</v>
      </c>
      <c r="AN3498" s="59" t="s">
        <v>6980</v>
      </c>
      <c r="AO3498" t="str">
        <f>VLOOKUP(AN3498,Sheet2!$E$2:$I$222,3,FALSE)</f>
        <v>To Civic Center Station</v>
      </c>
      <c r="AP3498" t="str">
        <f>VLOOKUP(AN3498,Sheet2!$E$2:$I$222,4,FALSE)</f>
        <v>Market &amp; 8th St.</v>
      </c>
      <c r="AQ3498" t="str">
        <f>VLOOKUP(AN3498,Sheet2!$E$2:$I$222,5,FALSE)</f>
        <v>M-F Only ~ 7-10am &amp; 4-7pm</v>
      </c>
      <c r="AR3498"/>
      <c r="AV3498" t="e">
        <f>VLOOKUP(AU3498,Sheet2!$E$2:$I$222,3,FALSE)</f>
        <v>#N/A</v>
      </c>
      <c r="AW3498" t="e">
        <f>VLOOKUP(AU3498,Sheet2!$E$2:$I$222,4,FALSE)</f>
        <v>#N/A</v>
      </c>
      <c r="AX3498" t="e">
        <f>VLOOKUP(AU3498,Sheet2!$E$2:$I$222,5,FALSE)</f>
        <v>#N/A</v>
      </c>
      <c r="AY3498"/>
      <c r="BC3498" t="e">
        <f>VLOOKUP(BB3498,Sheet2!$E$2:$I$222,3,FALSE)</f>
        <v>#N/A</v>
      </c>
      <c r="BD3498" t="e">
        <f>VLOOKUP(BB3498,Sheet2!$E$2:$I$222,4,FALSE)</f>
        <v>#N/A</v>
      </c>
      <c r="BE3498" t="e">
        <f>VLOOKUP(BB3498,Sheet2!$E$2:$I$222,5,FALSE)</f>
        <v>#N/A</v>
      </c>
      <c r="BF3498"/>
      <c r="BJ3498" t="e">
        <f>VLOOKUP(BI3498,Sheet2!$E$2:$I$222,3,FALSE)</f>
        <v>#N/A</v>
      </c>
      <c r="BK3498" t="e">
        <f>VLOOKUP(BI3498,Sheet2!$E$2:$I$222,4,FALSE)</f>
        <v>#N/A</v>
      </c>
      <c r="BL3498" t="e">
        <f>VLOOKUP(BI3498,Sheet2!$E$2:$I$222,5,FALSE)</f>
        <v>#N/A</v>
      </c>
      <c r="BM3498"/>
      <c r="BQ3498" t="e">
        <f>VLOOKUP(BP3498,Sheet2!$E$2:$I$222,3,FALSE)</f>
        <v>#N/A</v>
      </c>
      <c r="BR3498" t="e">
        <f>VLOOKUP(BP3498,Sheet2!$E$2:$I$222,4,FALSE)</f>
        <v>#N/A</v>
      </c>
      <c r="BS3498" t="e">
        <f>VLOOKUP(BP3498,Sheet2!$E$2:$I$222,5,FALSE)</f>
        <v>#N/A</v>
      </c>
      <c r="BT3498"/>
      <c r="BX3498" t="e">
        <f>VLOOKUP(BW3498,Sheet2!$E$2:$I$222,3,FALSE)</f>
        <v>#N/A</v>
      </c>
      <c r="BY3498" t="e">
        <f>VLOOKUP(BW3498,Sheet2!$E$2:$I$222,4,FALSE)</f>
        <v>#N/A</v>
      </c>
      <c r="BZ3498" t="e">
        <f>VLOOKUP(BW3498,Sheet2!$E$2:$I$222,5,FALSE)</f>
        <v>#N/A</v>
      </c>
      <c r="CA3498"/>
      <c r="CE3498" t="e">
        <f>VLOOKUP(CD3498,Sheet2!$E$2:$I$222,3,FALSE)</f>
        <v>#N/A</v>
      </c>
      <c r="CF3498" t="e">
        <f>VLOOKUP(CD3498,Sheet2!$E$2:$I$222,4,FALSE)</f>
        <v>#N/A</v>
      </c>
      <c r="CG3498" t="e">
        <f>VLOOKUP(CD3498,Sheet2!$E$2:$I$222,5,FALSE)</f>
        <v>#N/A</v>
      </c>
      <c r="CH3498"/>
      <c r="CL3498" t="e">
        <f>VLOOKUP(CK3498,Sheet2!$E$2:$I$222,3,FALSE)</f>
        <v>#N/A</v>
      </c>
      <c r="CM3498" t="e">
        <f>VLOOKUP(CK3498,Sheet2!$E$2:$I$222,4,FALSE)</f>
        <v>#N/A</v>
      </c>
      <c r="CN3498" t="e">
        <f>VLOOKUP(CK3498,Sheet2!$E$2:$I$222,5,FALSE)</f>
        <v>#N/A</v>
      </c>
      <c r="CO3498"/>
      <c r="CS3498" t="e">
        <f>VLOOKUP(CR3498,Sheet2!$E$2:$I$222,3,FALSE)</f>
        <v>#N/A</v>
      </c>
      <c r="CT3498" t="e">
        <f>VLOOKUP(CR3498,Sheet2!$E$2:$I$222,4,FALSE)</f>
        <v>#N/A</v>
      </c>
      <c r="CU3498" t="e">
        <f>VLOOKUP(CR3498,Sheet2!$E$2:$I$222,5,FALSE)</f>
        <v>#N/A</v>
      </c>
      <c r="CV3498"/>
      <c r="CZ3498" t="e">
        <f>VLOOKUP(CY3498,Sheet2!$E$2:$I$222,3,FALSE)</f>
        <v>#N/A</v>
      </c>
      <c r="DA3498" t="e">
        <f>VLOOKUP(CY3498,Sheet2!$E$2:$I$222,4,FALSE)</f>
        <v>#N/A</v>
      </c>
      <c r="DB3498" t="e">
        <f>VLOOKUP(CY3498,Sheet2!$E$2:$I$222,5,FALSE)</f>
        <v>#N/A</v>
      </c>
      <c r="DC3498"/>
      <c r="DG3498" t="e">
        <f>VLOOKUP(DF3498,Sheet2!$E$2:$I$222,3,FALSE)</f>
        <v>#N/A</v>
      </c>
      <c r="DH3498" t="e">
        <f>VLOOKUP(DF3498,Sheet2!$E$2:$I$222,4,FALSE)</f>
        <v>#N/A</v>
      </c>
      <c r="DI3498" t="e">
        <f>VLOOKUP(DF3498,Sheet2!$E$2:$I$222,5,FALSE)</f>
        <v>#N/A</v>
      </c>
    </row>
    <row r="3499" spans="3:113" x14ac:dyDescent="0.25">
      <c r="C3499">
        <v>17777</v>
      </c>
      <c r="D3499">
        <v>7777</v>
      </c>
      <c r="E3499">
        <v>37.795752999999998</v>
      </c>
      <c r="F3499">
        <v>-122.40831799999999</v>
      </c>
      <c r="G3499" t="s">
        <v>2453</v>
      </c>
      <c r="H3499" t="s">
        <v>4871</v>
      </c>
      <c r="I3499" t="s">
        <v>4919</v>
      </c>
      <c r="J3499" t="s">
        <v>4949</v>
      </c>
      <c r="K3499" t="s">
        <v>5047</v>
      </c>
      <c r="S3499" t="s">
        <v>6574</v>
      </c>
      <c r="W3499">
        <f t="shared" si="54"/>
        <v>6</v>
      </c>
      <c r="X3499" t="s">
        <v>6815</v>
      </c>
      <c r="Y3499" t="s">
        <v>6888</v>
      </c>
      <c r="Z3499" s="59" t="s">
        <v>6906</v>
      </c>
      <c r="AA3499" t="str">
        <f>VLOOKUP($Z3499,Sheet2!$E$2:$I$222,3,FALSE)</f>
        <v>To City College</v>
      </c>
      <c r="AB3499" t="str">
        <f>VLOOKUP($Z3499,Sheet2!$E$2:$I$222,4,FALSE)</f>
        <v>Daily ~ 8:30am-12am</v>
      </c>
      <c r="AC3499" t="str">
        <f>VLOOKUP($Z3499,Sheet2!$E$2:$I$222,5,FALSE)</f>
        <v>Except M-F ~ 4pm-7pm: Use 8AX/BX</v>
      </c>
      <c r="AE3499" t="s">
        <v>6867</v>
      </c>
      <c r="AF3499" t="s">
        <v>6888</v>
      </c>
      <c r="AG3499" s="59" t="s">
        <v>6975</v>
      </c>
      <c r="AH3499" t="str">
        <f>VLOOKUP(AG3499,Sheet2!$E$2:$I$222,3,FALSE)</f>
        <v>To Visitacion Valley</v>
      </c>
      <c r="AI3499" t="str">
        <f>VLOOKUP(AG3499,Sheet2!$E$2:$I$222,4,FALSE)</f>
        <v>Geneva &amp; Schwerin</v>
      </c>
      <c r="AJ3499" t="str">
        <f>VLOOKUP(AG3499,Sheet2!$E$2:$I$222,5,FALSE)</f>
        <v>PM Only: M-F ~ 4pm-7pm</v>
      </c>
      <c r="AK3499"/>
      <c r="AL3499" t="s">
        <v>6881</v>
      </c>
      <c r="AM3499" t="s">
        <v>6888</v>
      </c>
      <c r="AN3499" s="59" t="s">
        <v>6994</v>
      </c>
      <c r="AO3499" t="str">
        <f>VLOOKUP(AN3499,Sheet2!$E$2:$I$222,3,FALSE)</f>
        <v>To City College</v>
      </c>
      <c r="AP3499" t="str">
        <f>VLOOKUP(AN3499,Sheet2!$E$2:$I$222,4,FALSE)</f>
        <v>Ocean &amp; Phelan</v>
      </c>
      <c r="AQ3499" t="str">
        <f>VLOOKUP(AN3499,Sheet2!$E$2:$I$222,5,FALSE)</f>
        <v>PM Only: M-F ~ 3:30pm-6:30pm</v>
      </c>
      <c r="AR3499"/>
      <c r="AS3499" t="s">
        <v>6819</v>
      </c>
      <c r="AT3499" t="s">
        <v>6885</v>
      </c>
      <c r="AV3499" t="e">
        <f>VLOOKUP(AU3499,Sheet2!$E$2:$I$222,3,FALSE)</f>
        <v>#N/A</v>
      </c>
      <c r="AW3499" t="e">
        <f>VLOOKUP(AU3499,Sheet2!$E$2:$I$222,4,FALSE)</f>
        <v>#N/A</v>
      </c>
      <c r="AX3499" t="e">
        <f>VLOOKUP(AU3499,Sheet2!$E$2:$I$222,5,FALSE)</f>
        <v>#N/A</v>
      </c>
      <c r="AY3499"/>
      <c r="AZ3499" t="s">
        <v>6982</v>
      </c>
      <c r="BA3499" t="s">
        <v>6885</v>
      </c>
      <c r="BC3499" t="e">
        <f>VLOOKUP(BB3499,Sheet2!$E$2:$I$222,3,FALSE)</f>
        <v>#N/A</v>
      </c>
      <c r="BD3499" t="e">
        <f>VLOOKUP(BB3499,Sheet2!$E$2:$I$222,4,FALSE)</f>
        <v>#N/A</v>
      </c>
      <c r="BE3499" t="e">
        <f>VLOOKUP(BB3499,Sheet2!$E$2:$I$222,5,FALSE)</f>
        <v>#N/A</v>
      </c>
      <c r="BF3499"/>
      <c r="BG3499" t="s">
        <v>6810</v>
      </c>
      <c r="BH3499" t="s">
        <v>6887</v>
      </c>
      <c r="BJ3499" t="e">
        <f>VLOOKUP(BI3499,Sheet2!$E$2:$I$222,3,FALSE)</f>
        <v>#N/A</v>
      </c>
      <c r="BK3499" t="e">
        <f>VLOOKUP(BI3499,Sheet2!$E$2:$I$222,4,FALSE)</f>
        <v>#N/A</v>
      </c>
      <c r="BL3499" t="e">
        <f>VLOOKUP(BI3499,Sheet2!$E$2:$I$222,5,FALSE)</f>
        <v>#N/A</v>
      </c>
      <c r="BM3499"/>
      <c r="BQ3499" t="e">
        <f>VLOOKUP(BP3499,Sheet2!$E$2:$I$222,3,FALSE)</f>
        <v>#N/A</v>
      </c>
      <c r="BR3499" t="e">
        <f>VLOOKUP(BP3499,Sheet2!$E$2:$I$222,4,FALSE)</f>
        <v>#N/A</v>
      </c>
      <c r="BS3499" t="e">
        <f>VLOOKUP(BP3499,Sheet2!$E$2:$I$222,5,FALSE)</f>
        <v>#N/A</v>
      </c>
      <c r="BT3499"/>
      <c r="BX3499" t="e">
        <f>VLOOKUP(BW3499,Sheet2!$E$2:$I$222,3,FALSE)</f>
        <v>#N/A</v>
      </c>
      <c r="BY3499" t="e">
        <f>VLOOKUP(BW3499,Sheet2!$E$2:$I$222,4,FALSE)</f>
        <v>#N/A</v>
      </c>
      <c r="BZ3499" t="e">
        <f>VLOOKUP(BW3499,Sheet2!$E$2:$I$222,5,FALSE)</f>
        <v>#N/A</v>
      </c>
      <c r="CA3499"/>
      <c r="CE3499" t="e">
        <f>VLOOKUP(CD3499,Sheet2!$E$2:$I$222,3,FALSE)</f>
        <v>#N/A</v>
      </c>
      <c r="CF3499" t="e">
        <f>VLOOKUP(CD3499,Sheet2!$E$2:$I$222,4,FALSE)</f>
        <v>#N/A</v>
      </c>
      <c r="CG3499" t="e">
        <f>VLOOKUP(CD3499,Sheet2!$E$2:$I$222,5,FALSE)</f>
        <v>#N/A</v>
      </c>
      <c r="CH3499"/>
      <c r="CL3499" t="e">
        <f>VLOOKUP(CK3499,Sheet2!$E$2:$I$222,3,FALSE)</f>
        <v>#N/A</v>
      </c>
      <c r="CM3499" t="e">
        <f>VLOOKUP(CK3499,Sheet2!$E$2:$I$222,4,FALSE)</f>
        <v>#N/A</v>
      </c>
      <c r="CN3499" t="e">
        <f>VLOOKUP(CK3499,Sheet2!$E$2:$I$222,5,FALSE)</f>
        <v>#N/A</v>
      </c>
      <c r="CO3499"/>
      <c r="CS3499" t="e">
        <f>VLOOKUP(CR3499,Sheet2!$E$2:$I$222,3,FALSE)</f>
        <v>#N/A</v>
      </c>
      <c r="CT3499" t="e">
        <f>VLOOKUP(CR3499,Sheet2!$E$2:$I$222,4,FALSE)</f>
        <v>#N/A</v>
      </c>
      <c r="CU3499" t="e">
        <f>VLOOKUP(CR3499,Sheet2!$E$2:$I$222,5,FALSE)</f>
        <v>#N/A</v>
      </c>
      <c r="CV3499"/>
      <c r="CZ3499" t="e">
        <f>VLOOKUP(CY3499,Sheet2!$E$2:$I$222,3,FALSE)</f>
        <v>#N/A</v>
      </c>
      <c r="DA3499" t="e">
        <f>VLOOKUP(CY3499,Sheet2!$E$2:$I$222,4,FALSE)</f>
        <v>#N/A</v>
      </c>
      <c r="DB3499" t="e">
        <f>VLOOKUP(CY3499,Sheet2!$E$2:$I$222,5,FALSE)</f>
        <v>#N/A</v>
      </c>
      <c r="DC3499"/>
      <c r="DG3499" t="e">
        <f>VLOOKUP(DF3499,Sheet2!$E$2:$I$222,3,FALSE)</f>
        <v>#N/A</v>
      </c>
      <c r="DH3499" t="e">
        <f>VLOOKUP(DF3499,Sheet2!$E$2:$I$222,4,FALSE)</f>
        <v>#N/A</v>
      </c>
      <c r="DI3499" t="e">
        <f>VLOOKUP(DF3499,Sheet2!$E$2:$I$222,5,FALSE)</f>
        <v>#N/A</v>
      </c>
    </row>
    <row r="3500" spans="3:113" x14ac:dyDescent="0.25">
      <c r="C3500">
        <v>17778</v>
      </c>
      <c r="D3500">
        <v>7778</v>
      </c>
      <c r="E3500">
        <v>37.721238</v>
      </c>
      <c r="F3500">
        <v>-122.44622200000001</v>
      </c>
      <c r="G3500" t="s">
        <v>2454</v>
      </c>
      <c r="H3500" t="s">
        <v>4872</v>
      </c>
      <c r="I3500" t="s">
        <v>4921</v>
      </c>
      <c r="J3500" t="s">
        <v>4950</v>
      </c>
      <c r="K3500" t="s">
        <v>5072</v>
      </c>
      <c r="S3500" t="s">
        <v>6679</v>
      </c>
      <c r="W3500">
        <f t="shared" si="54"/>
        <v>2</v>
      </c>
      <c r="X3500" t="s">
        <v>6860</v>
      </c>
      <c r="Y3500" t="s">
        <v>6886</v>
      </c>
      <c r="Z3500" s="59" t="s">
        <v>6945</v>
      </c>
      <c r="AA3500" t="str">
        <f>VLOOKUP($Z3500,Sheet2!$E$2:$I$222,3,FALSE)</f>
        <v>To Downtown</v>
      </c>
      <c r="AB3500" t="str">
        <f>VLOOKUP($Z3500,Sheet2!$E$2:$I$222,4,FALSE)</f>
        <v>Embarcadero Station</v>
      </c>
      <c r="AC3500" t="str">
        <f>VLOOKUP($Z3500,Sheet2!$E$2:$I$222,5,FALSE)</f>
        <v>Daily ~ 5am-12am</v>
      </c>
      <c r="AE3500" t="s">
        <v>6873</v>
      </c>
      <c r="AF3500" t="s">
        <v>6886</v>
      </c>
      <c r="AG3500" s="59" t="s">
        <v>6961</v>
      </c>
      <c r="AH3500" t="str">
        <f>VLOOKUP(AG3500,Sheet2!$E$2:$I$222,3,FALSE)</f>
        <v>To Downtown</v>
      </c>
      <c r="AI3500" t="str">
        <f>VLOOKUP(AG3500,Sheet2!$E$2:$I$222,4,FALSE)</f>
        <v>Embarcadero Station</v>
      </c>
      <c r="AJ3500" t="str">
        <f>VLOOKUP(AG3500,Sheet2!$E$2:$I$222,5,FALSE)</f>
        <v>Daily ~ 5am-12:30am</v>
      </c>
      <c r="AK3500"/>
      <c r="AO3500" t="e">
        <f>VLOOKUP(AN3500,Sheet2!$E$2:$I$222,3,FALSE)</f>
        <v>#N/A</v>
      </c>
      <c r="AP3500" t="e">
        <f>VLOOKUP(AN3500,Sheet2!$E$2:$I$222,4,FALSE)</f>
        <v>#N/A</v>
      </c>
      <c r="AQ3500" t="e">
        <f>VLOOKUP(AN3500,Sheet2!$E$2:$I$222,5,FALSE)</f>
        <v>#N/A</v>
      </c>
      <c r="AR3500"/>
      <c r="AV3500" t="e">
        <f>VLOOKUP(AU3500,Sheet2!$E$2:$I$222,3,FALSE)</f>
        <v>#N/A</v>
      </c>
      <c r="AW3500" t="e">
        <f>VLOOKUP(AU3500,Sheet2!$E$2:$I$222,4,FALSE)</f>
        <v>#N/A</v>
      </c>
      <c r="AX3500" t="e">
        <f>VLOOKUP(AU3500,Sheet2!$E$2:$I$222,5,FALSE)</f>
        <v>#N/A</v>
      </c>
      <c r="AY3500"/>
      <c r="BC3500" t="e">
        <f>VLOOKUP(BB3500,Sheet2!$E$2:$I$222,3,FALSE)</f>
        <v>#N/A</v>
      </c>
      <c r="BD3500" t="e">
        <f>VLOOKUP(BB3500,Sheet2!$E$2:$I$222,4,FALSE)</f>
        <v>#N/A</v>
      </c>
      <c r="BE3500" t="e">
        <f>VLOOKUP(BB3500,Sheet2!$E$2:$I$222,5,FALSE)</f>
        <v>#N/A</v>
      </c>
      <c r="BF3500"/>
      <c r="BJ3500" t="e">
        <f>VLOOKUP(BI3500,Sheet2!$E$2:$I$222,3,FALSE)</f>
        <v>#N/A</v>
      </c>
      <c r="BK3500" t="e">
        <f>VLOOKUP(BI3500,Sheet2!$E$2:$I$222,4,FALSE)</f>
        <v>#N/A</v>
      </c>
      <c r="BL3500" t="e">
        <f>VLOOKUP(BI3500,Sheet2!$E$2:$I$222,5,FALSE)</f>
        <v>#N/A</v>
      </c>
      <c r="BM3500"/>
      <c r="BQ3500" t="e">
        <f>VLOOKUP(BP3500,Sheet2!$E$2:$I$222,3,FALSE)</f>
        <v>#N/A</v>
      </c>
      <c r="BR3500" t="e">
        <f>VLOOKUP(BP3500,Sheet2!$E$2:$I$222,4,FALSE)</f>
        <v>#N/A</v>
      </c>
      <c r="BS3500" t="e">
        <f>VLOOKUP(BP3500,Sheet2!$E$2:$I$222,5,FALSE)</f>
        <v>#N/A</v>
      </c>
      <c r="BT3500"/>
      <c r="BX3500" t="e">
        <f>VLOOKUP(BW3500,Sheet2!$E$2:$I$222,3,FALSE)</f>
        <v>#N/A</v>
      </c>
      <c r="BY3500" t="e">
        <f>VLOOKUP(BW3500,Sheet2!$E$2:$I$222,4,FALSE)</f>
        <v>#N/A</v>
      </c>
      <c r="BZ3500" t="e">
        <f>VLOOKUP(BW3500,Sheet2!$E$2:$I$222,5,FALSE)</f>
        <v>#N/A</v>
      </c>
      <c r="CA3500"/>
      <c r="CE3500" t="e">
        <f>VLOOKUP(CD3500,Sheet2!$E$2:$I$222,3,FALSE)</f>
        <v>#N/A</v>
      </c>
      <c r="CF3500" t="e">
        <f>VLOOKUP(CD3500,Sheet2!$E$2:$I$222,4,FALSE)</f>
        <v>#N/A</v>
      </c>
      <c r="CG3500" t="e">
        <f>VLOOKUP(CD3500,Sheet2!$E$2:$I$222,5,FALSE)</f>
        <v>#N/A</v>
      </c>
      <c r="CH3500"/>
      <c r="CL3500" t="e">
        <f>VLOOKUP(CK3500,Sheet2!$E$2:$I$222,3,FALSE)</f>
        <v>#N/A</v>
      </c>
      <c r="CM3500" t="e">
        <f>VLOOKUP(CK3500,Sheet2!$E$2:$I$222,4,FALSE)</f>
        <v>#N/A</v>
      </c>
      <c r="CN3500" t="e">
        <f>VLOOKUP(CK3500,Sheet2!$E$2:$I$222,5,FALSE)</f>
        <v>#N/A</v>
      </c>
      <c r="CO3500"/>
      <c r="CS3500" t="e">
        <f>VLOOKUP(CR3500,Sheet2!$E$2:$I$222,3,FALSE)</f>
        <v>#N/A</v>
      </c>
      <c r="CT3500" t="e">
        <f>VLOOKUP(CR3500,Sheet2!$E$2:$I$222,4,FALSE)</f>
        <v>#N/A</v>
      </c>
      <c r="CU3500" t="e">
        <f>VLOOKUP(CR3500,Sheet2!$E$2:$I$222,5,FALSE)</f>
        <v>#N/A</v>
      </c>
      <c r="CV3500"/>
      <c r="CZ3500" t="e">
        <f>VLOOKUP(CY3500,Sheet2!$E$2:$I$222,3,FALSE)</f>
        <v>#N/A</v>
      </c>
      <c r="DA3500" t="e">
        <f>VLOOKUP(CY3500,Sheet2!$E$2:$I$222,4,FALSE)</f>
        <v>#N/A</v>
      </c>
      <c r="DB3500" t="e">
        <f>VLOOKUP(CY3500,Sheet2!$E$2:$I$222,5,FALSE)</f>
        <v>#N/A</v>
      </c>
      <c r="DC3500"/>
      <c r="DG3500" t="e">
        <f>VLOOKUP(DF3500,Sheet2!$E$2:$I$222,3,FALSE)</f>
        <v>#N/A</v>
      </c>
      <c r="DH3500" t="e">
        <f>VLOOKUP(DF3500,Sheet2!$E$2:$I$222,4,FALSE)</f>
        <v>#N/A</v>
      </c>
      <c r="DI3500" t="e">
        <f>VLOOKUP(DF3500,Sheet2!$E$2:$I$222,5,FALSE)</f>
        <v>#N/A</v>
      </c>
    </row>
    <row r="3501" spans="3:113" x14ac:dyDescent="0.25">
      <c r="C3501">
        <v>17779</v>
      </c>
      <c r="D3501">
        <v>7779</v>
      </c>
      <c r="E3501">
        <v>37.721539999999997</v>
      </c>
      <c r="F3501">
        <v>-122.39980199999999</v>
      </c>
      <c r="G3501" t="s">
        <v>2455</v>
      </c>
      <c r="H3501" t="s">
        <v>4873</v>
      </c>
      <c r="I3501" t="s">
        <v>4918</v>
      </c>
      <c r="J3501" t="s">
        <v>4947</v>
      </c>
      <c r="S3501" t="s">
        <v>6099</v>
      </c>
      <c r="W3501">
        <f t="shared" si="54"/>
        <v>1</v>
      </c>
      <c r="X3501" t="s">
        <v>6812</v>
      </c>
      <c r="Y3501" t="s">
        <v>6885</v>
      </c>
      <c r="AA3501" t="e">
        <f>VLOOKUP($Z3501,Sheet2!$E$2:$I$222,3,FALSE)</f>
        <v>#N/A</v>
      </c>
      <c r="AB3501" t="e">
        <f>VLOOKUP($Z3501,Sheet2!$E$2:$I$222,4,FALSE)</f>
        <v>#N/A</v>
      </c>
      <c r="AC3501" t="e">
        <f>VLOOKUP($Z3501,Sheet2!$E$2:$I$222,5,FALSE)</f>
        <v>#N/A</v>
      </c>
      <c r="AH3501" t="e">
        <f>VLOOKUP(AG3501,Sheet2!$E$2:$I$222,3,FALSE)</f>
        <v>#N/A</v>
      </c>
      <c r="AI3501" t="e">
        <f>VLOOKUP(AG3501,Sheet2!$E$2:$I$222,4,FALSE)</f>
        <v>#N/A</v>
      </c>
      <c r="AJ3501" t="e">
        <f>VLOOKUP(AG3501,Sheet2!$E$2:$I$222,5,FALSE)</f>
        <v>#N/A</v>
      </c>
      <c r="AK3501"/>
      <c r="AO3501" t="e">
        <f>VLOOKUP(AN3501,Sheet2!$E$2:$I$222,3,FALSE)</f>
        <v>#N/A</v>
      </c>
      <c r="AP3501" t="e">
        <f>VLOOKUP(AN3501,Sheet2!$E$2:$I$222,4,FALSE)</f>
        <v>#N/A</v>
      </c>
      <c r="AQ3501" t="e">
        <f>VLOOKUP(AN3501,Sheet2!$E$2:$I$222,5,FALSE)</f>
        <v>#N/A</v>
      </c>
      <c r="AR3501"/>
      <c r="AV3501" t="e">
        <f>VLOOKUP(AU3501,Sheet2!$E$2:$I$222,3,FALSE)</f>
        <v>#N/A</v>
      </c>
      <c r="AW3501" t="e">
        <f>VLOOKUP(AU3501,Sheet2!$E$2:$I$222,4,FALSE)</f>
        <v>#N/A</v>
      </c>
      <c r="AX3501" t="e">
        <f>VLOOKUP(AU3501,Sheet2!$E$2:$I$222,5,FALSE)</f>
        <v>#N/A</v>
      </c>
      <c r="AY3501"/>
      <c r="BC3501" t="e">
        <f>VLOOKUP(BB3501,Sheet2!$E$2:$I$222,3,FALSE)</f>
        <v>#N/A</v>
      </c>
      <c r="BD3501" t="e">
        <f>VLOOKUP(BB3501,Sheet2!$E$2:$I$222,4,FALSE)</f>
        <v>#N/A</v>
      </c>
      <c r="BE3501" t="e">
        <f>VLOOKUP(BB3501,Sheet2!$E$2:$I$222,5,FALSE)</f>
        <v>#N/A</v>
      </c>
      <c r="BF3501"/>
      <c r="BJ3501" t="e">
        <f>VLOOKUP(BI3501,Sheet2!$E$2:$I$222,3,FALSE)</f>
        <v>#N/A</v>
      </c>
      <c r="BK3501" t="e">
        <f>VLOOKUP(BI3501,Sheet2!$E$2:$I$222,4,FALSE)</f>
        <v>#N/A</v>
      </c>
      <c r="BL3501" t="e">
        <f>VLOOKUP(BI3501,Sheet2!$E$2:$I$222,5,FALSE)</f>
        <v>#N/A</v>
      </c>
      <c r="BM3501"/>
      <c r="BQ3501" t="e">
        <f>VLOOKUP(BP3501,Sheet2!$E$2:$I$222,3,FALSE)</f>
        <v>#N/A</v>
      </c>
      <c r="BR3501" t="e">
        <f>VLOOKUP(BP3501,Sheet2!$E$2:$I$222,4,FALSE)</f>
        <v>#N/A</v>
      </c>
      <c r="BS3501" t="e">
        <f>VLOOKUP(BP3501,Sheet2!$E$2:$I$222,5,FALSE)</f>
        <v>#N/A</v>
      </c>
      <c r="BT3501"/>
      <c r="BX3501" t="e">
        <f>VLOOKUP(BW3501,Sheet2!$E$2:$I$222,3,FALSE)</f>
        <v>#N/A</v>
      </c>
      <c r="BY3501" t="e">
        <f>VLOOKUP(BW3501,Sheet2!$E$2:$I$222,4,FALSE)</f>
        <v>#N/A</v>
      </c>
      <c r="BZ3501" t="e">
        <f>VLOOKUP(BW3501,Sheet2!$E$2:$I$222,5,FALSE)</f>
        <v>#N/A</v>
      </c>
      <c r="CA3501"/>
      <c r="CE3501" t="e">
        <f>VLOOKUP(CD3501,Sheet2!$E$2:$I$222,3,FALSE)</f>
        <v>#N/A</v>
      </c>
      <c r="CF3501" t="e">
        <f>VLOOKUP(CD3501,Sheet2!$E$2:$I$222,4,FALSE)</f>
        <v>#N/A</v>
      </c>
      <c r="CG3501" t="e">
        <f>VLOOKUP(CD3501,Sheet2!$E$2:$I$222,5,FALSE)</f>
        <v>#N/A</v>
      </c>
      <c r="CH3501"/>
      <c r="CL3501" t="e">
        <f>VLOOKUP(CK3501,Sheet2!$E$2:$I$222,3,FALSE)</f>
        <v>#N/A</v>
      </c>
      <c r="CM3501" t="e">
        <f>VLOOKUP(CK3501,Sheet2!$E$2:$I$222,4,FALSE)</f>
        <v>#N/A</v>
      </c>
      <c r="CN3501" t="e">
        <f>VLOOKUP(CK3501,Sheet2!$E$2:$I$222,5,FALSE)</f>
        <v>#N/A</v>
      </c>
      <c r="CO3501"/>
      <c r="CS3501" t="e">
        <f>VLOOKUP(CR3501,Sheet2!$E$2:$I$222,3,FALSE)</f>
        <v>#N/A</v>
      </c>
      <c r="CT3501" t="e">
        <f>VLOOKUP(CR3501,Sheet2!$E$2:$I$222,4,FALSE)</f>
        <v>#N/A</v>
      </c>
      <c r="CU3501" t="e">
        <f>VLOOKUP(CR3501,Sheet2!$E$2:$I$222,5,FALSE)</f>
        <v>#N/A</v>
      </c>
      <c r="CV3501"/>
      <c r="CZ3501" t="e">
        <f>VLOOKUP(CY3501,Sheet2!$E$2:$I$222,3,FALSE)</f>
        <v>#N/A</v>
      </c>
      <c r="DA3501" t="e">
        <f>VLOOKUP(CY3501,Sheet2!$E$2:$I$222,4,FALSE)</f>
        <v>#N/A</v>
      </c>
      <c r="DB3501" t="e">
        <f>VLOOKUP(CY3501,Sheet2!$E$2:$I$222,5,FALSE)</f>
        <v>#N/A</v>
      </c>
      <c r="DC3501"/>
      <c r="DG3501" t="e">
        <f>VLOOKUP(DF3501,Sheet2!$E$2:$I$222,3,FALSE)</f>
        <v>#N/A</v>
      </c>
      <c r="DH3501" t="e">
        <f>VLOOKUP(DF3501,Sheet2!$E$2:$I$222,4,FALSE)</f>
        <v>#N/A</v>
      </c>
      <c r="DI3501" t="e">
        <f>VLOOKUP(DF3501,Sheet2!$E$2:$I$222,5,FALSE)</f>
        <v>#N/A</v>
      </c>
    </row>
    <row r="3502" spans="3:113" x14ac:dyDescent="0.25">
      <c r="C3502">
        <v>17780</v>
      </c>
      <c r="D3502">
        <v>7780</v>
      </c>
      <c r="E3502">
        <v>37.723557</v>
      </c>
      <c r="F3502">
        <v>-122.400809</v>
      </c>
      <c r="G3502" t="s">
        <v>2456</v>
      </c>
      <c r="H3502" t="s">
        <v>4874</v>
      </c>
      <c r="I3502" t="s">
        <v>4913</v>
      </c>
      <c r="J3502" t="s">
        <v>4947</v>
      </c>
      <c r="S3502" t="s">
        <v>6077</v>
      </c>
      <c r="W3502">
        <f t="shared" si="54"/>
        <v>1</v>
      </c>
      <c r="X3502" t="s">
        <v>6812</v>
      </c>
      <c r="Y3502" t="s">
        <v>6887</v>
      </c>
      <c r="AA3502" t="e">
        <f>VLOOKUP($Z3502,Sheet2!$E$2:$I$222,3,FALSE)</f>
        <v>#N/A</v>
      </c>
      <c r="AB3502" t="e">
        <f>VLOOKUP($Z3502,Sheet2!$E$2:$I$222,4,FALSE)</f>
        <v>#N/A</v>
      </c>
      <c r="AC3502" t="e">
        <f>VLOOKUP($Z3502,Sheet2!$E$2:$I$222,5,FALSE)</f>
        <v>#N/A</v>
      </c>
      <c r="AH3502" t="e">
        <f>VLOOKUP(AG3502,Sheet2!$E$2:$I$222,3,FALSE)</f>
        <v>#N/A</v>
      </c>
      <c r="AI3502" t="e">
        <f>VLOOKUP(AG3502,Sheet2!$E$2:$I$222,4,FALSE)</f>
        <v>#N/A</v>
      </c>
      <c r="AJ3502" t="e">
        <f>VLOOKUP(AG3502,Sheet2!$E$2:$I$222,5,FALSE)</f>
        <v>#N/A</v>
      </c>
      <c r="AK3502"/>
      <c r="AO3502" t="e">
        <f>VLOOKUP(AN3502,Sheet2!$E$2:$I$222,3,FALSE)</f>
        <v>#N/A</v>
      </c>
      <c r="AP3502" t="e">
        <f>VLOOKUP(AN3502,Sheet2!$E$2:$I$222,4,FALSE)</f>
        <v>#N/A</v>
      </c>
      <c r="AQ3502" t="e">
        <f>VLOOKUP(AN3502,Sheet2!$E$2:$I$222,5,FALSE)</f>
        <v>#N/A</v>
      </c>
      <c r="AR3502"/>
      <c r="AV3502" t="e">
        <f>VLOOKUP(AU3502,Sheet2!$E$2:$I$222,3,FALSE)</f>
        <v>#N/A</v>
      </c>
      <c r="AW3502" t="e">
        <f>VLOOKUP(AU3502,Sheet2!$E$2:$I$222,4,FALSE)</f>
        <v>#N/A</v>
      </c>
      <c r="AX3502" t="e">
        <f>VLOOKUP(AU3502,Sheet2!$E$2:$I$222,5,FALSE)</f>
        <v>#N/A</v>
      </c>
      <c r="AY3502"/>
      <c r="BC3502" t="e">
        <f>VLOOKUP(BB3502,Sheet2!$E$2:$I$222,3,FALSE)</f>
        <v>#N/A</v>
      </c>
      <c r="BD3502" t="e">
        <f>VLOOKUP(BB3502,Sheet2!$E$2:$I$222,4,FALSE)</f>
        <v>#N/A</v>
      </c>
      <c r="BE3502" t="e">
        <f>VLOOKUP(BB3502,Sheet2!$E$2:$I$222,5,FALSE)</f>
        <v>#N/A</v>
      </c>
      <c r="BF3502"/>
      <c r="BJ3502" t="e">
        <f>VLOOKUP(BI3502,Sheet2!$E$2:$I$222,3,FALSE)</f>
        <v>#N/A</v>
      </c>
      <c r="BK3502" t="e">
        <f>VLOOKUP(BI3502,Sheet2!$E$2:$I$222,4,FALSE)</f>
        <v>#N/A</v>
      </c>
      <c r="BL3502" t="e">
        <f>VLOOKUP(BI3502,Sheet2!$E$2:$I$222,5,FALSE)</f>
        <v>#N/A</v>
      </c>
      <c r="BM3502"/>
      <c r="BQ3502" t="e">
        <f>VLOOKUP(BP3502,Sheet2!$E$2:$I$222,3,FALSE)</f>
        <v>#N/A</v>
      </c>
      <c r="BR3502" t="e">
        <f>VLOOKUP(BP3502,Sheet2!$E$2:$I$222,4,FALSE)</f>
        <v>#N/A</v>
      </c>
      <c r="BS3502" t="e">
        <f>VLOOKUP(BP3502,Sheet2!$E$2:$I$222,5,FALSE)</f>
        <v>#N/A</v>
      </c>
      <c r="BT3502"/>
      <c r="BX3502" t="e">
        <f>VLOOKUP(BW3502,Sheet2!$E$2:$I$222,3,FALSE)</f>
        <v>#N/A</v>
      </c>
      <c r="BY3502" t="e">
        <f>VLOOKUP(BW3502,Sheet2!$E$2:$I$222,4,FALSE)</f>
        <v>#N/A</v>
      </c>
      <c r="BZ3502" t="e">
        <f>VLOOKUP(BW3502,Sheet2!$E$2:$I$222,5,FALSE)</f>
        <v>#N/A</v>
      </c>
      <c r="CA3502"/>
      <c r="CE3502" t="e">
        <f>VLOOKUP(CD3502,Sheet2!$E$2:$I$222,3,FALSE)</f>
        <v>#N/A</v>
      </c>
      <c r="CF3502" t="e">
        <f>VLOOKUP(CD3502,Sheet2!$E$2:$I$222,4,FALSE)</f>
        <v>#N/A</v>
      </c>
      <c r="CG3502" t="e">
        <f>VLOOKUP(CD3502,Sheet2!$E$2:$I$222,5,FALSE)</f>
        <v>#N/A</v>
      </c>
      <c r="CH3502"/>
      <c r="CL3502" t="e">
        <f>VLOOKUP(CK3502,Sheet2!$E$2:$I$222,3,FALSE)</f>
        <v>#N/A</v>
      </c>
      <c r="CM3502" t="e">
        <f>VLOOKUP(CK3502,Sheet2!$E$2:$I$222,4,FALSE)</f>
        <v>#N/A</v>
      </c>
      <c r="CN3502" t="e">
        <f>VLOOKUP(CK3502,Sheet2!$E$2:$I$222,5,FALSE)</f>
        <v>#N/A</v>
      </c>
      <c r="CO3502"/>
      <c r="CS3502" t="e">
        <f>VLOOKUP(CR3502,Sheet2!$E$2:$I$222,3,FALSE)</f>
        <v>#N/A</v>
      </c>
      <c r="CT3502" t="e">
        <f>VLOOKUP(CR3502,Sheet2!$E$2:$I$222,4,FALSE)</f>
        <v>#N/A</v>
      </c>
      <c r="CU3502" t="e">
        <f>VLOOKUP(CR3502,Sheet2!$E$2:$I$222,5,FALSE)</f>
        <v>#N/A</v>
      </c>
      <c r="CV3502"/>
      <c r="CZ3502" t="e">
        <f>VLOOKUP(CY3502,Sheet2!$E$2:$I$222,3,FALSE)</f>
        <v>#N/A</v>
      </c>
      <c r="DA3502" t="e">
        <f>VLOOKUP(CY3502,Sheet2!$E$2:$I$222,4,FALSE)</f>
        <v>#N/A</v>
      </c>
      <c r="DB3502" t="e">
        <f>VLOOKUP(CY3502,Sheet2!$E$2:$I$222,5,FALSE)</f>
        <v>#N/A</v>
      </c>
      <c r="DC3502"/>
      <c r="DG3502" t="e">
        <f>VLOOKUP(DF3502,Sheet2!$E$2:$I$222,3,FALSE)</f>
        <v>#N/A</v>
      </c>
      <c r="DH3502" t="e">
        <f>VLOOKUP(DF3502,Sheet2!$E$2:$I$222,4,FALSE)</f>
        <v>#N/A</v>
      </c>
      <c r="DI3502" t="e">
        <f>VLOOKUP(DF3502,Sheet2!$E$2:$I$222,5,FALSE)</f>
        <v>#N/A</v>
      </c>
    </row>
    <row r="3503" spans="3:113" x14ac:dyDescent="0.25">
      <c r="C3503">
        <v>17781</v>
      </c>
      <c r="D3503">
        <v>7781</v>
      </c>
      <c r="E3503">
        <v>37.721128999999998</v>
      </c>
      <c r="F3503">
        <v>-122.398428</v>
      </c>
      <c r="G3503" t="s">
        <v>2455</v>
      </c>
      <c r="H3503" t="s">
        <v>4875</v>
      </c>
      <c r="I3503" t="s">
        <v>4918</v>
      </c>
      <c r="J3503" t="s">
        <v>4947</v>
      </c>
      <c r="S3503" t="s">
        <v>6077</v>
      </c>
      <c r="W3503">
        <f t="shared" si="54"/>
        <v>1</v>
      </c>
      <c r="X3503" t="s">
        <v>6812</v>
      </c>
      <c r="Y3503" t="s">
        <v>6887</v>
      </c>
      <c r="AA3503" t="e">
        <f>VLOOKUP($Z3503,Sheet2!$E$2:$I$222,3,FALSE)</f>
        <v>#N/A</v>
      </c>
      <c r="AB3503" t="e">
        <f>VLOOKUP($Z3503,Sheet2!$E$2:$I$222,4,FALSE)</f>
        <v>#N/A</v>
      </c>
      <c r="AC3503" t="e">
        <f>VLOOKUP($Z3503,Sheet2!$E$2:$I$222,5,FALSE)</f>
        <v>#N/A</v>
      </c>
      <c r="AH3503" t="e">
        <f>VLOOKUP(AG3503,Sheet2!$E$2:$I$222,3,FALSE)</f>
        <v>#N/A</v>
      </c>
      <c r="AI3503" t="e">
        <f>VLOOKUP(AG3503,Sheet2!$E$2:$I$222,4,FALSE)</f>
        <v>#N/A</v>
      </c>
      <c r="AJ3503" t="e">
        <f>VLOOKUP(AG3503,Sheet2!$E$2:$I$222,5,FALSE)</f>
        <v>#N/A</v>
      </c>
      <c r="AK3503"/>
      <c r="AO3503" t="e">
        <f>VLOOKUP(AN3503,Sheet2!$E$2:$I$222,3,FALSE)</f>
        <v>#N/A</v>
      </c>
      <c r="AP3503" t="e">
        <f>VLOOKUP(AN3503,Sheet2!$E$2:$I$222,4,FALSE)</f>
        <v>#N/A</v>
      </c>
      <c r="AQ3503" t="e">
        <f>VLOOKUP(AN3503,Sheet2!$E$2:$I$222,5,FALSE)</f>
        <v>#N/A</v>
      </c>
      <c r="AR3503"/>
      <c r="AV3503" t="e">
        <f>VLOOKUP(AU3503,Sheet2!$E$2:$I$222,3,FALSE)</f>
        <v>#N/A</v>
      </c>
      <c r="AW3503" t="e">
        <f>VLOOKUP(AU3503,Sheet2!$E$2:$I$222,4,FALSE)</f>
        <v>#N/A</v>
      </c>
      <c r="AX3503" t="e">
        <f>VLOOKUP(AU3503,Sheet2!$E$2:$I$222,5,FALSE)</f>
        <v>#N/A</v>
      </c>
      <c r="AY3503"/>
      <c r="BC3503" t="e">
        <f>VLOOKUP(BB3503,Sheet2!$E$2:$I$222,3,FALSE)</f>
        <v>#N/A</v>
      </c>
      <c r="BD3503" t="e">
        <f>VLOOKUP(BB3503,Sheet2!$E$2:$I$222,4,FALSE)</f>
        <v>#N/A</v>
      </c>
      <c r="BE3503" t="e">
        <f>VLOOKUP(BB3503,Sheet2!$E$2:$I$222,5,FALSE)</f>
        <v>#N/A</v>
      </c>
      <c r="BF3503"/>
      <c r="BJ3503" t="e">
        <f>VLOOKUP(BI3503,Sheet2!$E$2:$I$222,3,FALSE)</f>
        <v>#N/A</v>
      </c>
      <c r="BK3503" t="e">
        <f>VLOOKUP(BI3503,Sheet2!$E$2:$I$222,4,FALSE)</f>
        <v>#N/A</v>
      </c>
      <c r="BL3503" t="e">
        <f>VLOOKUP(BI3503,Sheet2!$E$2:$I$222,5,FALSE)</f>
        <v>#N/A</v>
      </c>
      <c r="BM3503"/>
      <c r="BQ3503" t="e">
        <f>VLOOKUP(BP3503,Sheet2!$E$2:$I$222,3,FALSE)</f>
        <v>#N/A</v>
      </c>
      <c r="BR3503" t="e">
        <f>VLOOKUP(BP3503,Sheet2!$E$2:$I$222,4,FALSE)</f>
        <v>#N/A</v>
      </c>
      <c r="BS3503" t="e">
        <f>VLOOKUP(BP3503,Sheet2!$E$2:$I$222,5,FALSE)</f>
        <v>#N/A</v>
      </c>
      <c r="BT3503"/>
      <c r="BX3503" t="e">
        <f>VLOOKUP(BW3503,Sheet2!$E$2:$I$222,3,FALSE)</f>
        <v>#N/A</v>
      </c>
      <c r="BY3503" t="e">
        <f>VLOOKUP(BW3503,Sheet2!$E$2:$I$222,4,FALSE)</f>
        <v>#N/A</v>
      </c>
      <c r="BZ3503" t="e">
        <f>VLOOKUP(BW3503,Sheet2!$E$2:$I$222,5,FALSE)</f>
        <v>#N/A</v>
      </c>
      <c r="CA3503"/>
      <c r="CE3503" t="e">
        <f>VLOOKUP(CD3503,Sheet2!$E$2:$I$222,3,FALSE)</f>
        <v>#N/A</v>
      </c>
      <c r="CF3503" t="e">
        <f>VLOOKUP(CD3503,Sheet2!$E$2:$I$222,4,FALSE)</f>
        <v>#N/A</v>
      </c>
      <c r="CG3503" t="e">
        <f>VLOOKUP(CD3503,Sheet2!$E$2:$I$222,5,FALSE)</f>
        <v>#N/A</v>
      </c>
      <c r="CH3503"/>
      <c r="CL3503" t="e">
        <f>VLOOKUP(CK3503,Sheet2!$E$2:$I$222,3,FALSE)</f>
        <v>#N/A</v>
      </c>
      <c r="CM3503" t="e">
        <f>VLOOKUP(CK3503,Sheet2!$E$2:$I$222,4,FALSE)</f>
        <v>#N/A</v>
      </c>
      <c r="CN3503" t="e">
        <f>VLOOKUP(CK3503,Sheet2!$E$2:$I$222,5,FALSE)</f>
        <v>#N/A</v>
      </c>
      <c r="CO3503"/>
      <c r="CS3503" t="e">
        <f>VLOOKUP(CR3503,Sheet2!$E$2:$I$222,3,FALSE)</f>
        <v>#N/A</v>
      </c>
      <c r="CT3503" t="e">
        <f>VLOOKUP(CR3503,Sheet2!$E$2:$I$222,4,FALSE)</f>
        <v>#N/A</v>
      </c>
      <c r="CU3503" t="e">
        <f>VLOOKUP(CR3503,Sheet2!$E$2:$I$222,5,FALSE)</f>
        <v>#N/A</v>
      </c>
      <c r="CV3503"/>
      <c r="CZ3503" t="e">
        <f>VLOOKUP(CY3503,Sheet2!$E$2:$I$222,3,FALSE)</f>
        <v>#N/A</v>
      </c>
      <c r="DA3503" t="e">
        <f>VLOOKUP(CY3503,Sheet2!$E$2:$I$222,4,FALSE)</f>
        <v>#N/A</v>
      </c>
      <c r="DB3503" t="e">
        <f>VLOOKUP(CY3503,Sheet2!$E$2:$I$222,5,FALSE)</f>
        <v>#N/A</v>
      </c>
      <c r="DC3503"/>
      <c r="DG3503" t="e">
        <f>VLOOKUP(DF3503,Sheet2!$E$2:$I$222,3,FALSE)</f>
        <v>#N/A</v>
      </c>
      <c r="DH3503" t="e">
        <f>VLOOKUP(DF3503,Sheet2!$E$2:$I$222,4,FALSE)</f>
        <v>#N/A</v>
      </c>
      <c r="DI3503" t="e">
        <f>VLOOKUP(DF3503,Sheet2!$E$2:$I$222,5,FALSE)</f>
        <v>#N/A</v>
      </c>
    </row>
    <row r="3504" spans="3:113" x14ac:dyDescent="0.25">
      <c r="C3504">
        <v>17782</v>
      </c>
      <c r="D3504">
        <v>7782</v>
      </c>
      <c r="E3504">
        <v>37.722377000000002</v>
      </c>
      <c r="F3504">
        <v>-122.395633</v>
      </c>
      <c r="G3504" t="s">
        <v>2457</v>
      </c>
      <c r="H3504" t="s">
        <v>4876</v>
      </c>
      <c r="I3504" t="s">
        <v>4908</v>
      </c>
      <c r="J3504" t="s">
        <v>4947</v>
      </c>
      <c r="S3504" t="s">
        <v>6077</v>
      </c>
      <c r="W3504">
        <f t="shared" si="54"/>
        <v>1</v>
      </c>
      <c r="X3504" t="s">
        <v>6812</v>
      </c>
      <c r="Y3504" t="s">
        <v>6887</v>
      </c>
      <c r="AA3504" t="e">
        <f>VLOOKUP($Z3504,Sheet2!$E$2:$I$222,3,FALSE)</f>
        <v>#N/A</v>
      </c>
      <c r="AB3504" t="e">
        <f>VLOOKUP($Z3504,Sheet2!$E$2:$I$222,4,FALSE)</f>
        <v>#N/A</v>
      </c>
      <c r="AC3504" t="e">
        <f>VLOOKUP($Z3504,Sheet2!$E$2:$I$222,5,FALSE)</f>
        <v>#N/A</v>
      </c>
      <c r="AH3504" t="e">
        <f>VLOOKUP(AG3504,Sheet2!$E$2:$I$222,3,FALSE)</f>
        <v>#N/A</v>
      </c>
      <c r="AI3504" t="e">
        <f>VLOOKUP(AG3504,Sheet2!$E$2:$I$222,4,FALSE)</f>
        <v>#N/A</v>
      </c>
      <c r="AJ3504" t="e">
        <f>VLOOKUP(AG3504,Sheet2!$E$2:$I$222,5,FALSE)</f>
        <v>#N/A</v>
      </c>
      <c r="AK3504"/>
      <c r="AO3504" t="e">
        <f>VLOOKUP(AN3504,Sheet2!$E$2:$I$222,3,FALSE)</f>
        <v>#N/A</v>
      </c>
      <c r="AP3504" t="e">
        <f>VLOOKUP(AN3504,Sheet2!$E$2:$I$222,4,FALSE)</f>
        <v>#N/A</v>
      </c>
      <c r="AQ3504" t="e">
        <f>VLOOKUP(AN3504,Sheet2!$E$2:$I$222,5,FALSE)</f>
        <v>#N/A</v>
      </c>
      <c r="AR3504"/>
      <c r="AV3504" t="e">
        <f>VLOOKUP(AU3504,Sheet2!$E$2:$I$222,3,FALSE)</f>
        <v>#N/A</v>
      </c>
      <c r="AW3504" t="e">
        <f>VLOOKUP(AU3504,Sheet2!$E$2:$I$222,4,FALSE)</f>
        <v>#N/A</v>
      </c>
      <c r="AX3504" t="e">
        <f>VLOOKUP(AU3504,Sheet2!$E$2:$I$222,5,FALSE)</f>
        <v>#N/A</v>
      </c>
      <c r="AY3504"/>
      <c r="BC3504" t="e">
        <f>VLOOKUP(BB3504,Sheet2!$E$2:$I$222,3,FALSE)</f>
        <v>#N/A</v>
      </c>
      <c r="BD3504" t="e">
        <f>VLOOKUP(BB3504,Sheet2!$E$2:$I$222,4,FALSE)</f>
        <v>#N/A</v>
      </c>
      <c r="BE3504" t="e">
        <f>VLOOKUP(BB3504,Sheet2!$E$2:$I$222,5,FALSE)</f>
        <v>#N/A</v>
      </c>
      <c r="BF3504"/>
      <c r="BJ3504" t="e">
        <f>VLOOKUP(BI3504,Sheet2!$E$2:$I$222,3,FALSE)</f>
        <v>#N/A</v>
      </c>
      <c r="BK3504" t="e">
        <f>VLOOKUP(BI3504,Sheet2!$E$2:$I$222,4,FALSE)</f>
        <v>#N/A</v>
      </c>
      <c r="BL3504" t="e">
        <f>VLOOKUP(BI3504,Sheet2!$E$2:$I$222,5,FALSE)</f>
        <v>#N/A</v>
      </c>
      <c r="BM3504"/>
      <c r="BQ3504" t="e">
        <f>VLOOKUP(BP3504,Sheet2!$E$2:$I$222,3,FALSE)</f>
        <v>#N/A</v>
      </c>
      <c r="BR3504" t="e">
        <f>VLOOKUP(BP3504,Sheet2!$E$2:$I$222,4,FALSE)</f>
        <v>#N/A</v>
      </c>
      <c r="BS3504" t="e">
        <f>VLOOKUP(BP3504,Sheet2!$E$2:$I$222,5,FALSE)</f>
        <v>#N/A</v>
      </c>
      <c r="BT3504"/>
      <c r="BX3504" t="e">
        <f>VLOOKUP(BW3504,Sheet2!$E$2:$I$222,3,FALSE)</f>
        <v>#N/A</v>
      </c>
      <c r="BY3504" t="e">
        <f>VLOOKUP(BW3504,Sheet2!$E$2:$I$222,4,FALSE)</f>
        <v>#N/A</v>
      </c>
      <c r="BZ3504" t="e">
        <f>VLOOKUP(BW3504,Sheet2!$E$2:$I$222,5,FALSE)</f>
        <v>#N/A</v>
      </c>
      <c r="CA3504"/>
      <c r="CE3504" t="e">
        <f>VLOOKUP(CD3504,Sheet2!$E$2:$I$222,3,FALSE)</f>
        <v>#N/A</v>
      </c>
      <c r="CF3504" t="e">
        <f>VLOOKUP(CD3504,Sheet2!$E$2:$I$222,4,FALSE)</f>
        <v>#N/A</v>
      </c>
      <c r="CG3504" t="e">
        <f>VLOOKUP(CD3504,Sheet2!$E$2:$I$222,5,FALSE)</f>
        <v>#N/A</v>
      </c>
      <c r="CH3504"/>
      <c r="CL3504" t="e">
        <f>VLOOKUP(CK3504,Sheet2!$E$2:$I$222,3,FALSE)</f>
        <v>#N/A</v>
      </c>
      <c r="CM3504" t="e">
        <f>VLOOKUP(CK3504,Sheet2!$E$2:$I$222,4,FALSE)</f>
        <v>#N/A</v>
      </c>
      <c r="CN3504" t="e">
        <f>VLOOKUP(CK3504,Sheet2!$E$2:$I$222,5,FALSE)</f>
        <v>#N/A</v>
      </c>
      <c r="CO3504"/>
      <c r="CS3504" t="e">
        <f>VLOOKUP(CR3504,Sheet2!$E$2:$I$222,3,FALSE)</f>
        <v>#N/A</v>
      </c>
      <c r="CT3504" t="e">
        <f>VLOOKUP(CR3504,Sheet2!$E$2:$I$222,4,FALSE)</f>
        <v>#N/A</v>
      </c>
      <c r="CU3504" t="e">
        <f>VLOOKUP(CR3504,Sheet2!$E$2:$I$222,5,FALSE)</f>
        <v>#N/A</v>
      </c>
      <c r="CV3504"/>
      <c r="CZ3504" t="e">
        <f>VLOOKUP(CY3504,Sheet2!$E$2:$I$222,3,FALSE)</f>
        <v>#N/A</v>
      </c>
      <c r="DA3504" t="e">
        <f>VLOOKUP(CY3504,Sheet2!$E$2:$I$222,4,FALSE)</f>
        <v>#N/A</v>
      </c>
      <c r="DB3504" t="e">
        <f>VLOOKUP(CY3504,Sheet2!$E$2:$I$222,5,FALSE)</f>
        <v>#N/A</v>
      </c>
      <c r="DC3504"/>
      <c r="DG3504" t="e">
        <f>VLOOKUP(DF3504,Sheet2!$E$2:$I$222,3,FALSE)</f>
        <v>#N/A</v>
      </c>
      <c r="DH3504" t="e">
        <f>VLOOKUP(DF3504,Sheet2!$E$2:$I$222,4,FALSE)</f>
        <v>#N/A</v>
      </c>
      <c r="DI3504" t="e">
        <f>VLOOKUP(DF3504,Sheet2!$E$2:$I$222,5,FALSE)</f>
        <v>#N/A</v>
      </c>
    </row>
    <row r="3505" spans="3:113" x14ac:dyDescent="0.25">
      <c r="C3505">
        <v>17783</v>
      </c>
      <c r="D3505">
        <v>7783</v>
      </c>
      <c r="E3505">
        <v>37.799123000000002</v>
      </c>
      <c r="F3505">
        <v>-122.452423</v>
      </c>
      <c r="G3505" t="s">
        <v>2458</v>
      </c>
      <c r="H3505" t="s">
        <v>4877</v>
      </c>
      <c r="I3505" t="s">
        <v>4908</v>
      </c>
      <c r="J3505" t="s">
        <v>4947</v>
      </c>
      <c r="S3505" t="s">
        <v>6150</v>
      </c>
      <c r="W3505">
        <f t="shared" si="54"/>
        <v>1</v>
      </c>
      <c r="X3505" t="s">
        <v>6834</v>
      </c>
      <c r="Y3505" t="s">
        <v>6885</v>
      </c>
      <c r="AA3505" t="e">
        <f>VLOOKUP($Z3505,Sheet2!$E$2:$I$222,3,FALSE)</f>
        <v>#N/A</v>
      </c>
      <c r="AB3505" t="e">
        <f>VLOOKUP($Z3505,Sheet2!$E$2:$I$222,4,FALSE)</f>
        <v>#N/A</v>
      </c>
      <c r="AC3505" t="e">
        <f>VLOOKUP($Z3505,Sheet2!$E$2:$I$222,5,FALSE)</f>
        <v>#N/A</v>
      </c>
      <c r="AH3505" t="e">
        <f>VLOOKUP(AG3505,Sheet2!$E$2:$I$222,3,FALSE)</f>
        <v>#N/A</v>
      </c>
      <c r="AI3505" t="e">
        <f>VLOOKUP(AG3505,Sheet2!$E$2:$I$222,4,FALSE)</f>
        <v>#N/A</v>
      </c>
      <c r="AJ3505" t="e">
        <f>VLOOKUP(AG3505,Sheet2!$E$2:$I$222,5,FALSE)</f>
        <v>#N/A</v>
      </c>
      <c r="AK3505"/>
      <c r="AO3505" t="e">
        <f>VLOOKUP(AN3505,Sheet2!$E$2:$I$222,3,FALSE)</f>
        <v>#N/A</v>
      </c>
      <c r="AP3505" t="e">
        <f>VLOOKUP(AN3505,Sheet2!$E$2:$I$222,4,FALSE)</f>
        <v>#N/A</v>
      </c>
      <c r="AQ3505" t="e">
        <f>VLOOKUP(AN3505,Sheet2!$E$2:$I$222,5,FALSE)</f>
        <v>#N/A</v>
      </c>
      <c r="AR3505"/>
      <c r="AV3505" t="e">
        <f>VLOOKUP(AU3505,Sheet2!$E$2:$I$222,3,FALSE)</f>
        <v>#N/A</v>
      </c>
      <c r="AW3505" t="e">
        <f>VLOOKUP(AU3505,Sheet2!$E$2:$I$222,4,FALSE)</f>
        <v>#N/A</v>
      </c>
      <c r="AX3505" t="e">
        <f>VLOOKUP(AU3505,Sheet2!$E$2:$I$222,5,FALSE)</f>
        <v>#N/A</v>
      </c>
      <c r="AY3505"/>
      <c r="BC3505" t="e">
        <f>VLOOKUP(BB3505,Sheet2!$E$2:$I$222,3,FALSE)</f>
        <v>#N/A</v>
      </c>
      <c r="BD3505" t="e">
        <f>VLOOKUP(BB3505,Sheet2!$E$2:$I$222,4,FALSE)</f>
        <v>#N/A</v>
      </c>
      <c r="BE3505" t="e">
        <f>VLOOKUP(BB3505,Sheet2!$E$2:$I$222,5,FALSE)</f>
        <v>#N/A</v>
      </c>
      <c r="BF3505"/>
      <c r="BJ3505" t="e">
        <f>VLOOKUP(BI3505,Sheet2!$E$2:$I$222,3,FALSE)</f>
        <v>#N/A</v>
      </c>
      <c r="BK3505" t="e">
        <f>VLOOKUP(BI3505,Sheet2!$E$2:$I$222,4,FALSE)</f>
        <v>#N/A</v>
      </c>
      <c r="BL3505" t="e">
        <f>VLOOKUP(BI3505,Sheet2!$E$2:$I$222,5,FALSE)</f>
        <v>#N/A</v>
      </c>
      <c r="BM3505"/>
      <c r="BQ3505" t="e">
        <f>VLOOKUP(BP3505,Sheet2!$E$2:$I$222,3,FALSE)</f>
        <v>#N/A</v>
      </c>
      <c r="BR3505" t="e">
        <f>VLOOKUP(BP3505,Sheet2!$E$2:$I$222,4,FALSE)</f>
        <v>#N/A</v>
      </c>
      <c r="BS3505" t="e">
        <f>VLOOKUP(BP3505,Sheet2!$E$2:$I$222,5,FALSE)</f>
        <v>#N/A</v>
      </c>
      <c r="BT3505"/>
      <c r="BX3505" t="e">
        <f>VLOOKUP(BW3505,Sheet2!$E$2:$I$222,3,FALSE)</f>
        <v>#N/A</v>
      </c>
      <c r="BY3505" t="e">
        <f>VLOOKUP(BW3505,Sheet2!$E$2:$I$222,4,FALSE)</f>
        <v>#N/A</v>
      </c>
      <c r="BZ3505" t="e">
        <f>VLOOKUP(BW3505,Sheet2!$E$2:$I$222,5,FALSE)</f>
        <v>#N/A</v>
      </c>
      <c r="CA3505"/>
      <c r="CE3505" t="e">
        <f>VLOOKUP(CD3505,Sheet2!$E$2:$I$222,3,FALSE)</f>
        <v>#N/A</v>
      </c>
      <c r="CF3505" t="e">
        <f>VLOOKUP(CD3505,Sheet2!$E$2:$I$222,4,FALSE)</f>
        <v>#N/A</v>
      </c>
      <c r="CG3505" t="e">
        <f>VLOOKUP(CD3505,Sheet2!$E$2:$I$222,5,FALSE)</f>
        <v>#N/A</v>
      </c>
      <c r="CH3505"/>
      <c r="CL3505" t="e">
        <f>VLOOKUP(CK3505,Sheet2!$E$2:$I$222,3,FALSE)</f>
        <v>#N/A</v>
      </c>
      <c r="CM3505" t="e">
        <f>VLOOKUP(CK3505,Sheet2!$E$2:$I$222,4,FALSE)</f>
        <v>#N/A</v>
      </c>
      <c r="CN3505" t="e">
        <f>VLOOKUP(CK3505,Sheet2!$E$2:$I$222,5,FALSE)</f>
        <v>#N/A</v>
      </c>
      <c r="CO3505"/>
      <c r="CS3505" t="e">
        <f>VLOOKUP(CR3505,Sheet2!$E$2:$I$222,3,FALSE)</f>
        <v>#N/A</v>
      </c>
      <c r="CT3505" t="e">
        <f>VLOOKUP(CR3505,Sheet2!$E$2:$I$222,4,FALSE)</f>
        <v>#N/A</v>
      </c>
      <c r="CU3505" t="e">
        <f>VLOOKUP(CR3505,Sheet2!$E$2:$I$222,5,FALSE)</f>
        <v>#N/A</v>
      </c>
      <c r="CV3505"/>
      <c r="CZ3505" t="e">
        <f>VLOOKUP(CY3505,Sheet2!$E$2:$I$222,3,FALSE)</f>
        <v>#N/A</v>
      </c>
      <c r="DA3505" t="e">
        <f>VLOOKUP(CY3505,Sheet2!$E$2:$I$222,4,FALSE)</f>
        <v>#N/A</v>
      </c>
      <c r="DB3505" t="e">
        <f>VLOOKUP(CY3505,Sheet2!$E$2:$I$222,5,FALSE)</f>
        <v>#N/A</v>
      </c>
      <c r="DC3505"/>
      <c r="DG3505" t="e">
        <f>VLOOKUP(DF3505,Sheet2!$E$2:$I$222,3,FALSE)</f>
        <v>#N/A</v>
      </c>
      <c r="DH3505" t="e">
        <f>VLOOKUP(DF3505,Sheet2!$E$2:$I$222,4,FALSE)</f>
        <v>#N/A</v>
      </c>
      <c r="DI3505" t="e">
        <f>VLOOKUP(DF3505,Sheet2!$E$2:$I$222,5,FALSE)</f>
        <v>#N/A</v>
      </c>
    </row>
    <row r="3506" spans="3:113" x14ac:dyDescent="0.25">
      <c r="C3506">
        <v>17787</v>
      </c>
      <c r="D3506">
        <v>7787</v>
      </c>
      <c r="E3506">
        <v>37.800860999999998</v>
      </c>
      <c r="F3506">
        <v>-122.42768</v>
      </c>
      <c r="G3506" t="s">
        <v>2459</v>
      </c>
      <c r="H3506" t="s">
        <v>4878</v>
      </c>
      <c r="I3506" t="s">
        <v>4916</v>
      </c>
      <c r="J3506" t="s">
        <v>4947</v>
      </c>
      <c r="S3506" t="s">
        <v>6075</v>
      </c>
      <c r="W3506">
        <f t="shared" si="54"/>
        <v>2</v>
      </c>
      <c r="X3506" t="s">
        <v>6806</v>
      </c>
      <c r="Y3506" t="s">
        <v>6885</v>
      </c>
      <c r="AA3506" t="e">
        <f>VLOOKUP($Z3506,Sheet2!$E$2:$I$222,3,FALSE)</f>
        <v>#N/A</v>
      </c>
      <c r="AB3506" t="e">
        <f>VLOOKUP($Z3506,Sheet2!$E$2:$I$222,4,FALSE)</f>
        <v>#N/A</v>
      </c>
      <c r="AC3506" t="e">
        <f>VLOOKUP($Z3506,Sheet2!$E$2:$I$222,5,FALSE)</f>
        <v>#N/A</v>
      </c>
      <c r="AE3506" t="s">
        <v>6810</v>
      </c>
      <c r="AF3506" t="s">
        <v>6887</v>
      </c>
      <c r="AH3506" t="e">
        <f>VLOOKUP(AG3506,Sheet2!$E$2:$I$222,3,FALSE)</f>
        <v>#N/A</v>
      </c>
      <c r="AI3506" t="e">
        <f>VLOOKUP(AG3506,Sheet2!$E$2:$I$222,4,FALSE)</f>
        <v>#N/A</v>
      </c>
      <c r="AJ3506" t="e">
        <f>VLOOKUP(AG3506,Sheet2!$E$2:$I$222,5,FALSE)</f>
        <v>#N/A</v>
      </c>
      <c r="AK3506"/>
      <c r="AO3506" t="e">
        <f>VLOOKUP(AN3506,Sheet2!$E$2:$I$222,3,FALSE)</f>
        <v>#N/A</v>
      </c>
      <c r="AP3506" t="e">
        <f>VLOOKUP(AN3506,Sheet2!$E$2:$I$222,4,FALSE)</f>
        <v>#N/A</v>
      </c>
      <c r="AQ3506" t="e">
        <f>VLOOKUP(AN3506,Sheet2!$E$2:$I$222,5,FALSE)</f>
        <v>#N/A</v>
      </c>
      <c r="AR3506"/>
      <c r="AV3506" t="e">
        <f>VLOOKUP(AU3506,Sheet2!$E$2:$I$222,3,FALSE)</f>
        <v>#N/A</v>
      </c>
      <c r="AW3506" t="e">
        <f>VLOOKUP(AU3506,Sheet2!$E$2:$I$222,4,FALSE)</f>
        <v>#N/A</v>
      </c>
      <c r="AX3506" t="e">
        <f>VLOOKUP(AU3506,Sheet2!$E$2:$I$222,5,FALSE)</f>
        <v>#N/A</v>
      </c>
      <c r="AY3506"/>
      <c r="BC3506" t="e">
        <f>VLOOKUP(BB3506,Sheet2!$E$2:$I$222,3,FALSE)</f>
        <v>#N/A</v>
      </c>
      <c r="BD3506" t="e">
        <f>VLOOKUP(BB3506,Sheet2!$E$2:$I$222,4,FALSE)</f>
        <v>#N/A</v>
      </c>
      <c r="BE3506" t="e">
        <f>VLOOKUP(BB3506,Sheet2!$E$2:$I$222,5,FALSE)</f>
        <v>#N/A</v>
      </c>
      <c r="BF3506"/>
      <c r="BJ3506" t="e">
        <f>VLOOKUP(BI3506,Sheet2!$E$2:$I$222,3,FALSE)</f>
        <v>#N/A</v>
      </c>
      <c r="BK3506" t="e">
        <f>VLOOKUP(BI3506,Sheet2!$E$2:$I$222,4,FALSE)</f>
        <v>#N/A</v>
      </c>
      <c r="BL3506" t="e">
        <f>VLOOKUP(BI3506,Sheet2!$E$2:$I$222,5,FALSE)</f>
        <v>#N/A</v>
      </c>
      <c r="BM3506"/>
      <c r="BQ3506" t="e">
        <f>VLOOKUP(BP3506,Sheet2!$E$2:$I$222,3,FALSE)</f>
        <v>#N/A</v>
      </c>
      <c r="BR3506" t="e">
        <f>VLOOKUP(BP3506,Sheet2!$E$2:$I$222,4,FALSE)</f>
        <v>#N/A</v>
      </c>
      <c r="BS3506" t="e">
        <f>VLOOKUP(BP3506,Sheet2!$E$2:$I$222,5,FALSE)</f>
        <v>#N/A</v>
      </c>
      <c r="BT3506"/>
      <c r="BX3506" t="e">
        <f>VLOOKUP(BW3506,Sheet2!$E$2:$I$222,3,FALSE)</f>
        <v>#N/A</v>
      </c>
      <c r="BY3506" t="e">
        <f>VLOOKUP(BW3506,Sheet2!$E$2:$I$222,4,FALSE)</f>
        <v>#N/A</v>
      </c>
      <c r="BZ3506" t="e">
        <f>VLOOKUP(BW3506,Sheet2!$E$2:$I$222,5,FALSE)</f>
        <v>#N/A</v>
      </c>
      <c r="CA3506"/>
      <c r="CE3506" t="e">
        <f>VLOOKUP(CD3506,Sheet2!$E$2:$I$222,3,FALSE)</f>
        <v>#N/A</v>
      </c>
      <c r="CF3506" t="e">
        <f>VLOOKUP(CD3506,Sheet2!$E$2:$I$222,4,FALSE)</f>
        <v>#N/A</v>
      </c>
      <c r="CG3506" t="e">
        <f>VLOOKUP(CD3506,Sheet2!$E$2:$I$222,5,FALSE)</f>
        <v>#N/A</v>
      </c>
      <c r="CH3506"/>
      <c r="CL3506" t="e">
        <f>VLOOKUP(CK3506,Sheet2!$E$2:$I$222,3,FALSE)</f>
        <v>#N/A</v>
      </c>
      <c r="CM3506" t="e">
        <f>VLOOKUP(CK3506,Sheet2!$E$2:$I$222,4,FALSE)</f>
        <v>#N/A</v>
      </c>
      <c r="CN3506" t="e">
        <f>VLOOKUP(CK3506,Sheet2!$E$2:$I$222,5,FALSE)</f>
        <v>#N/A</v>
      </c>
      <c r="CO3506"/>
      <c r="CS3506" t="e">
        <f>VLOOKUP(CR3506,Sheet2!$E$2:$I$222,3,FALSE)</f>
        <v>#N/A</v>
      </c>
      <c r="CT3506" t="e">
        <f>VLOOKUP(CR3506,Sheet2!$E$2:$I$222,4,FALSE)</f>
        <v>#N/A</v>
      </c>
      <c r="CU3506" t="e">
        <f>VLOOKUP(CR3506,Sheet2!$E$2:$I$222,5,FALSE)</f>
        <v>#N/A</v>
      </c>
      <c r="CV3506"/>
      <c r="CZ3506" t="e">
        <f>VLOOKUP(CY3506,Sheet2!$E$2:$I$222,3,FALSE)</f>
        <v>#N/A</v>
      </c>
      <c r="DA3506" t="e">
        <f>VLOOKUP(CY3506,Sheet2!$E$2:$I$222,4,FALSE)</f>
        <v>#N/A</v>
      </c>
      <c r="DB3506" t="e">
        <f>VLOOKUP(CY3506,Sheet2!$E$2:$I$222,5,FALSE)</f>
        <v>#N/A</v>
      </c>
      <c r="DC3506"/>
      <c r="DG3506" t="e">
        <f>VLOOKUP(DF3506,Sheet2!$E$2:$I$222,3,FALSE)</f>
        <v>#N/A</v>
      </c>
      <c r="DH3506" t="e">
        <f>VLOOKUP(DF3506,Sheet2!$E$2:$I$222,4,FALSE)</f>
        <v>#N/A</v>
      </c>
      <c r="DI3506" t="e">
        <f>VLOOKUP(DF3506,Sheet2!$E$2:$I$222,5,FALSE)</f>
        <v>#N/A</v>
      </c>
    </row>
    <row r="3507" spans="3:113" x14ac:dyDescent="0.25">
      <c r="C3507">
        <v>17788</v>
      </c>
      <c r="D3507">
        <v>7788</v>
      </c>
      <c r="E3507">
        <v>37.720734</v>
      </c>
      <c r="F3507">
        <v>-122.481234</v>
      </c>
      <c r="G3507" t="s">
        <v>987</v>
      </c>
      <c r="H3507" t="s">
        <v>3413</v>
      </c>
      <c r="I3507" t="s">
        <v>4944</v>
      </c>
      <c r="J3507" t="s">
        <v>4947</v>
      </c>
      <c r="S3507" t="s">
        <v>6062</v>
      </c>
      <c r="W3507">
        <f t="shared" si="54"/>
        <v>1</v>
      </c>
      <c r="X3507" t="s">
        <v>6841</v>
      </c>
      <c r="Y3507" t="s">
        <v>6887</v>
      </c>
      <c r="AA3507" t="e">
        <f>VLOOKUP($Z3507,Sheet2!$E$2:$I$222,3,FALSE)</f>
        <v>#N/A</v>
      </c>
      <c r="AB3507" t="e">
        <f>VLOOKUP($Z3507,Sheet2!$E$2:$I$222,4,FALSE)</f>
        <v>#N/A</v>
      </c>
      <c r="AC3507" t="e">
        <f>VLOOKUP($Z3507,Sheet2!$E$2:$I$222,5,FALSE)</f>
        <v>#N/A</v>
      </c>
      <c r="AH3507" t="e">
        <f>VLOOKUP(AG3507,Sheet2!$E$2:$I$222,3,FALSE)</f>
        <v>#N/A</v>
      </c>
      <c r="AI3507" t="e">
        <f>VLOOKUP(AG3507,Sheet2!$E$2:$I$222,4,FALSE)</f>
        <v>#N/A</v>
      </c>
      <c r="AJ3507" t="e">
        <f>VLOOKUP(AG3507,Sheet2!$E$2:$I$222,5,FALSE)</f>
        <v>#N/A</v>
      </c>
      <c r="AK3507"/>
      <c r="AO3507" t="e">
        <f>VLOOKUP(AN3507,Sheet2!$E$2:$I$222,3,FALSE)</f>
        <v>#N/A</v>
      </c>
      <c r="AP3507" t="e">
        <f>VLOOKUP(AN3507,Sheet2!$E$2:$I$222,4,FALSE)</f>
        <v>#N/A</v>
      </c>
      <c r="AQ3507" t="e">
        <f>VLOOKUP(AN3507,Sheet2!$E$2:$I$222,5,FALSE)</f>
        <v>#N/A</v>
      </c>
      <c r="AR3507"/>
      <c r="AV3507" t="e">
        <f>VLOOKUP(AU3507,Sheet2!$E$2:$I$222,3,FALSE)</f>
        <v>#N/A</v>
      </c>
      <c r="AW3507" t="e">
        <f>VLOOKUP(AU3507,Sheet2!$E$2:$I$222,4,FALSE)</f>
        <v>#N/A</v>
      </c>
      <c r="AX3507" t="e">
        <f>VLOOKUP(AU3507,Sheet2!$E$2:$I$222,5,FALSE)</f>
        <v>#N/A</v>
      </c>
      <c r="AY3507"/>
      <c r="BC3507" t="e">
        <f>VLOOKUP(BB3507,Sheet2!$E$2:$I$222,3,FALSE)</f>
        <v>#N/A</v>
      </c>
      <c r="BD3507" t="e">
        <f>VLOOKUP(BB3507,Sheet2!$E$2:$I$222,4,FALSE)</f>
        <v>#N/A</v>
      </c>
      <c r="BE3507" t="e">
        <f>VLOOKUP(BB3507,Sheet2!$E$2:$I$222,5,FALSE)</f>
        <v>#N/A</v>
      </c>
      <c r="BF3507"/>
      <c r="BJ3507" t="e">
        <f>VLOOKUP(BI3507,Sheet2!$E$2:$I$222,3,FALSE)</f>
        <v>#N/A</v>
      </c>
      <c r="BK3507" t="e">
        <f>VLOOKUP(BI3507,Sheet2!$E$2:$I$222,4,FALSE)</f>
        <v>#N/A</v>
      </c>
      <c r="BL3507" t="e">
        <f>VLOOKUP(BI3507,Sheet2!$E$2:$I$222,5,FALSE)</f>
        <v>#N/A</v>
      </c>
      <c r="BM3507"/>
      <c r="BQ3507" t="e">
        <f>VLOOKUP(BP3507,Sheet2!$E$2:$I$222,3,FALSE)</f>
        <v>#N/A</v>
      </c>
      <c r="BR3507" t="e">
        <f>VLOOKUP(BP3507,Sheet2!$E$2:$I$222,4,FALSE)</f>
        <v>#N/A</v>
      </c>
      <c r="BS3507" t="e">
        <f>VLOOKUP(BP3507,Sheet2!$E$2:$I$222,5,FALSE)</f>
        <v>#N/A</v>
      </c>
      <c r="BT3507"/>
      <c r="BX3507" t="e">
        <f>VLOOKUP(BW3507,Sheet2!$E$2:$I$222,3,FALSE)</f>
        <v>#N/A</v>
      </c>
      <c r="BY3507" t="e">
        <f>VLOOKUP(BW3507,Sheet2!$E$2:$I$222,4,FALSE)</f>
        <v>#N/A</v>
      </c>
      <c r="BZ3507" t="e">
        <f>VLOOKUP(BW3507,Sheet2!$E$2:$I$222,5,FALSE)</f>
        <v>#N/A</v>
      </c>
      <c r="CA3507"/>
      <c r="CE3507" t="e">
        <f>VLOOKUP(CD3507,Sheet2!$E$2:$I$222,3,FALSE)</f>
        <v>#N/A</v>
      </c>
      <c r="CF3507" t="e">
        <f>VLOOKUP(CD3507,Sheet2!$E$2:$I$222,4,FALSE)</f>
        <v>#N/A</v>
      </c>
      <c r="CG3507" t="e">
        <f>VLOOKUP(CD3507,Sheet2!$E$2:$I$222,5,FALSE)</f>
        <v>#N/A</v>
      </c>
      <c r="CH3507"/>
      <c r="CL3507" t="e">
        <f>VLOOKUP(CK3507,Sheet2!$E$2:$I$222,3,FALSE)</f>
        <v>#N/A</v>
      </c>
      <c r="CM3507" t="e">
        <f>VLOOKUP(CK3507,Sheet2!$E$2:$I$222,4,FALSE)</f>
        <v>#N/A</v>
      </c>
      <c r="CN3507" t="e">
        <f>VLOOKUP(CK3507,Sheet2!$E$2:$I$222,5,FALSE)</f>
        <v>#N/A</v>
      </c>
      <c r="CO3507"/>
      <c r="CS3507" t="e">
        <f>VLOOKUP(CR3507,Sheet2!$E$2:$I$222,3,FALSE)</f>
        <v>#N/A</v>
      </c>
      <c r="CT3507" t="e">
        <f>VLOOKUP(CR3507,Sheet2!$E$2:$I$222,4,FALSE)</f>
        <v>#N/A</v>
      </c>
      <c r="CU3507" t="e">
        <f>VLOOKUP(CR3507,Sheet2!$E$2:$I$222,5,FALSE)</f>
        <v>#N/A</v>
      </c>
      <c r="CV3507"/>
      <c r="CZ3507" t="e">
        <f>VLOOKUP(CY3507,Sheet2!$E$2:$I$222,3,FALSE)</f>
        <v>#N/A</v>
      </c>
      <c r="DA3507" t="e">
        <f>VLOOKUP(CY3507,Sheet2!$E$2:$I$222,4,FALSE)</f>
        <v>#N/A</v>
      </c>
      <c r="DB3507" t="e">
        <f>VLOOKUP(CY3507,Sheet2!$E$2:$I$222,5,FALSE)</f>
        <v>#N/A</v>
      </c>
      <c r="DC3507"/>
      <c r="DG3507" t="e">
        <f>VLOOKUP(DF3507,Sheet2!$E$2:$I$222,3,FALSE)</f>
        <v>#N/A</v>
      </c>
      <c r="DH3507" t="e">
        <f>VLOOKUP(DF3507,Sheet2!$E$2:$I$222,4,FALSE)</f>
        <v>#N/A</v>
      </c>
      <c r="DI3507" t="e">
        <f>VLOOKUP(DF3507,Sheet2!$E$2:$I$222,5,FALSE)</f>
        <v>#N/A</v>
      </c>
    </row>
    <row r="3508" spans="3:113" x14ac:dyDescent="0.25">
      <c r="C3508">
        <v>17789</v>
      </c>
      <c r="D3508">
        <v>7789</v>
      </c>
      <c r="E3508">
        <v>37.719591999999999</v>
      </c>
      <c r="F3508">
        <v>-122.479905</v>
      </c>
      <c r="G3508" t="s">
        <v>986</v>
      </c>
      <c r="H3508" t="s">
        <v>3412</v>
      </c>
      <c r="I3508" t="s">
        <v>4910</v>
      </c>
      <c r="J3508" t="s">
        <v>4947</v>
      </c>
      <c r="S3508" t="s">
        <v>6062</v>
      </c>
      <c r="W3508">
        <f t="shared" si="54"/>
        <v>1</v>
      </c>
      <c r="X3508" t="s">
        <v>6841</v>
      </c>
      <c r="Y3508" t="s">
        <v>6887</v>
      </c>
      <c r="AA3508" t="e">
        <f>VLOOKUP($Z3508,Sheet2!$E$2:$I$222,3,FALSE)</f>
        <v>#N/A</v>
      </c>
      <c r="AB3508" t="e">
        <f>VLOOKUP($Z3508,Sheet2!$E$2:$I$222,4,FALSE)</f>
        <v>#N/A</v>
      </c>
      <c r="AC3508" t="e">
        <f>VLOOKUP($Z3508,Sheet2!$E$2:$I$222,5,FALSE)</f>
        <v>#N/A</v>
      </c>
      <c r="AH3508" t="e">
        <f>VLOOKUP(AG3508,Sheet2!$E$2:$I$222,3,FALSE)</f>
        <v>#N/A</v>
      </c>
      <c r="AI3508" t="e">
        <f>VLOOKUP(AG3508,Sheet2!$E$2:$I$222,4,FALSE)</f>
        <v>#N/A</v>
      </c>
      <c r="AJ3508" t="e">
        <f>VLOOKUP(AG3508,Sheet2!$E$2:$I$222,5,FALSE)</f>
        <v>#N/A</v>
      </c>
      <c r="AK3508"/>
      <c r="AO3508" t="e">
        <f>VLOOKUP(AN3508,Sheet2!$E$2:$I$222,3,FALSE)</f>
        <v>#N/A</v>
      </c>
      <c r="AP3508" t="e">
        <f>VLOOKUP(AN3508,Sheet2!$E$2:$I$222,4,FALSE)</f>
        <v>#N/A</v>
      </c>
      <c r="AQ3508" t="e">
        <f>VLOOKUP(AN3508,Sheet2!$E$2:$I$222,5,FALSE)</f>
        <v>#N/A</v>
      </c>
      <c r="AR3508"/>
      <c r="AV3508" t="e">
        <f>VLOOKUP(AU3508,Sheet2!$E$2:$I$222,3,FALSE)</f>
        <v>#N/A</v>
      </c>
      <c r="AW3508" t="e">
        <f>VLOOKUP(AU3508,Sheet2!$E$2:$I$222,4,FALSE)</f>
        <v>#N/A</v>
      </c>
      <c r="AX3508" t="e">
        <f>VLOOKUP(AU3508,Sheet2!$E$2:$I$222,5,FALSE)</f>
        <v>#N/A</v>
      </c>
      <c r="AY3508"/>
      <c r="BC3508" t="e">
        <f>VLOOKUP(BB3508,Sheet2!$E$2:$I$222,3,FALSE)</f>
        <v>#N/A</v>
      </c>
      <c r="BD3508" t="e">
        <f>VLOOKUP(BB3508,Sheet2!$E$2:$I$222,4,FALSE)</f>
        <v>#N/A</v>
      </c>
      <c r="BE3508" t="e">
        <f>VLOOKUP(BB3508,Sheet2!$E$2:$I$222,5,FALSE)</f>
        <v>#N/A</v>
      </c>
      <c r="BF3508"/>
      <c r="BJ3508" t="e">
        <f>VLOOKUP(BI3508,Sheet2!$E$2:$I$222,3,FALSE)</f>
        <v>#N/A</v>
      </c>
      <c r="BK3508" t="e">
        <f>VLOOKUP(BI3508,Sheet2!$E$2:$I$222,4,FALSE)</f>
        <v>#N/A</v>
      </c>
      <c r="BL3508" t="e">
        <f>VLOOKUP(BI3508,Sheet2!$E$2:$I$222,5,FALSE)</f>
        <v>#N/A</v>
      </c>
      <c r="BM3508"/>
      <c r="BQ3508" t="e">
        <f>VLOOKUP(BP3508,Sheet2!$E$2:$I$222,3,FALSE)</f>
        <v>#N/A</v>
      </c>
      <c r="BR3508" t="e">
        <f>VLOOKUP(BP3508,Sheet2!$E$2:$I$222,4,FALSE)</f>
        <v>#N/A</v>
      </c>
      <c r="BS3508" t="e">
        <f>VLOOKUP(BP3508,Sheet2!$E$2:$I$222,5,FALSE)</f>
        <v>#N/A</v>
      </c>
      <c r="BT3508"/>
      <c r="BX3508" t="e">
        <f>VLOOKUP(BW3508,Sheet2!$E$2:$I$222,3,FALSE)</f>
        <v>#N/A</v>
      </c>
      <c r="BY3508" t="e">
        <f>VLOOKUP(BW3508,Sheet2!$E$2:$I$222,4,FALSE)</f>
        <v>#N/A</v>
      </c>
      <c r="BZ3508" t="e">
        <f>VLOOKUP(BW3508,Sheet2!$E$2:$I$222,5,FALSE)</f>
        <v>#N/A</v>
      </c>
      <c r="CA3508"/>
      <c r="CE3508" t="e">
        <f>VLOOKUP(CD3508,Sheet2!$E$2:$I$222,3,FALSE)</f>
        <v>#N/A</v>
      </c>
      <c r="CF3508" t="e">
        <f>VLOOKUP(CD3508,Sheet2!$E$2:$I$222,4,FALSE)</f>
        <v>#N/A</v>
      </c>
      <c r="CG3508" t="e">
        <f>VLOOKUP(CD3508,Sheet2!$E$2:$I$222,5,FALSE)</f>
        <v>#N/A</v>
      </c>
      <c r="CH3508"/>
      <c r="CL3508" t="e">
        <f>VLOOKUP(CK3508,Sheet2!$E$2:$I$222,3,FALSE)</f>
        <v>#N/A</v>
      </c>
      <c r="CM3508" t="e">
        <f>VLOOKUP(CK3508,Sheet2!$E$2:$I$222,4,FALSE)</f>
        <v>#N/A</v>
      </c>
      <c r="CN3508" t="e">
        <f>VLOOKUP(CK3508,Sheet2!$E$2:$I$222,5,FALSE)</f>
        <v>#N/A</v>
      </c>
      <c r="CO3508"/>
      <c r="CS3508" t="e">
        <f>VLOOKUP(CR3508,Sheet2!$E$2:$I$222,3,FALSE)</f>
        <v>#N/A</v>
      </c>
      <c r="CT3508" t="e">
        <f>VLOOKUP(CR3508,Sheet2!$E$2:$I$222,4,FALSE)</f>
        <v>#N/A</v>
      </c>
      <c r="CU3508" t="e">
        <f>VLOOKUP(CR3508,Sheet2!$E$2:$I$222,5,FALSE)</f>
        <v>#N/A</v>
      </c>
      <c r="CV3508"/>
      <c r="CZ3508" t="e">
        <f>VLOOKUP(CY3508,Sheet2!$E$2:$I$222,3,FALSE)</f>
        <v>#N/A</v>
      </c>
      <c r="DA3508" t="e">
        <f>VLOOKUP(CY3508,Sheet2!$E$2:$I$222,4,FALSE)</f>
        <v>#N/A</v>
      </c>
      <c r="DB3508" t="e">
        <f>VLOOKUP(CY3508,Sheet2!$E$2:$I$222,5,FALSE)</f>
        <v>#N/A</v>
      </c>
      <c r="DC3508"/>
      <c r="DG3508" t="e">
        <f>VLOOKUP(DF3508,Sheet2!$E$2:$I$222,3,FALSE)</f>
        <v>#N/A</v>
      </c>
      <c r="DH3508" t="e">
        <f>VLOOKUP(DF3508,Sheet2!$E$2:$I$222,4,FALSE)</f>
        <v>#N/A</v>
      </c>
      <c r="DI3508" t="e">
        <f>VLOOKUP(DF3508,Sheet2!$E$2:$I$222,5,FALSE)</f>
        <v>#N/A</v>
      </c>
    </row>
    <row r="3509" spans="3:113" x14ac:dyDescent="0.25">
      <c r="C3509">
        <v>17790</v>
      </c>
      <c r="D3509">
        <v>7790</v>
      </c>
      <c r="E3509">
        <v>37.718477</v>
      </c>
      <c r="F3509">
        <v>-122.478691</v>
      </c>
      <c r="G3509" t="s">
        <v>985</v>
      </c>
      <c r="H3509" t="s">
        <v>3411</v>
      </c>
      <c r="I3509" t="s">
        <v>4910</v>
      </c>
      <c r="J3509" t="s">
        <v>4947</v>
      </c>
      <c r="S3509" t="s">
        <v>6062</v>
      </c>
      <c r="W3509">
        <f t="shared" si="54"/>
        <v>1</v>
      </c>
      <c r="X3509" t="s">
        <v>6841</v>
      </c>
      <c r="Y3509" t="s">
        <v>6887</v>
      </c>
      <c r="AA3509" t="e">
        <f>VLOOKUP($Z3509,Sheet2!$E$2:$I$222,3,FALSE)</f>
        <v>#N/A</v>
      </c>
      <c r="AB3509" t="e">
        <f>VLOOKUP($Z3509,Sheet2!$E$2:$I$222,4,FALSE)</f>
        <v>#N/A</v>
      </c>
      <c r="AC3509" t="e">
        <f>VLOOKUP($Z3509,Sheet2!$E$2:$I$222,5,FALSE)</f>
        <v>#N/A</v>
      </c>
      <c r="AH3509" t="e">
        <f>VLOOKUP(AG3509,Sheet2!$E$2:$I$222,3,FALSE)</f>
        <v>#N/A</v>
      </c>
      <c r="AI3509" t="e">
        <f>VLOOKUP(AG3509,Sheet2!$E$2:$I$222,4,FALSE)</f>
        <v>#N/A</v>
      </c>
      <c r="AJ3509" t="e">
        <f>VLOOKUP(AG3509,Sheet2!$E$2:$I$222,5,FALSE)</f>
        <v>#N/A</v>
      </c>
      <c r="AK3509"/>
      <c r="AO3509" t="e">
        <f>VLOOKUP(AN3509,Sheet2!$E$2:$I$222,3,FALSE)</f>
        <v>#N/A</v>
      </c>
      <c r="AP3509" t="e">
        <f>VLOOKUP(AN3509,Sheet2!$E$2:$I$222,4,FALSE)</f>
        <v>#N/A</v>
      </c>
      <c r="AQ3509" t="e">
        <f>VLOOKUP(AN3509,Sheet2!$E$2:$I$222,5,FALSE)</f>
        <v>#N/A</v>
      </c>
      <c r="AR3509"/>
      <c r="AV3509" t="e">
        <f>VLOOKUP(AU3509,Sheet2!$E$2:$I$222,3,FALSE)</f>
        <v>#N/A</v>
      </c>
      <c r="AW3509" t="e">
        <f>VLOOKUP(AU3509,Sheet2!$E$2:$I$222,4,FALSE)</f>
        <v>#N/A</v>
      </c>
      <c r="AX3509" t="e">
        <f>VLOOKUP(AU3509,Sheet2!$E$2:$I$222,5,FALSE)</f>
        <v>#N/A</v>
      </c>
      <c r="AY3509"/>
      <c r="BC3509" t="e">
        <f>VLOOKUP(BB3509,Sheet2!$E$2:$I$222,3,FALSE)</f>
        <v>#N/A</v>
      </c>
      <c r="BD3509" t="e">
        <f>VLOOKUP(BB3509,Sheet2!$E$2:$I$222,4,FALSE)</f>
        <v>#N/A</v>
      </c>
      <c r="BE3509" t="e">
        <f>VLOOKUP(BB3509,Sheet2!$E$2:$I$222,5,FALSE)</f>
        <v>#N/A</v>
      </c>
      <c r="BF3509"/>
      <c r="BJ3509" t="e">
        <f>VLOOKUP(BI3509,Sheet2!$E$2:$I$222,3,FALSE)</f>
        <v>#N/A</v>
      </c>
      <c r="BK3509" t="e">
        <f>VLOOKUP(BI3509,Sheet2!$E$2:$I$222,4,FALSE)</f>
        <v>#N/A</v>
      </c>
      <c r="BL3509" t="e">
        <f>VLOOKUP(BI3509,Sheet2!$E$2:$I$222,5,FALSE)</f>
        <v>#N/A</v>
      </c>
      <c r="BM3509"/>
      <c r="BQ3509" t="e">
        <f>VLOOKUP(BP3509,Sheet2!$E$2:$I$222,3,FALSE)</f>
        <v>#N/A</v>
      </c>
      <c r="BR3509" t="e">
        <f>VLOOKUP(BP3509,Sheet2!$E$2:$I$222,4,FALSE)</f>
        <v>#N/A</v>
      </c>
      <c r="BS3509" t="e">
        <f>VLOOKUP(BP3509,Sheet2!$E$2:$I$222,5,FALSE)</f>
        <v>#N/A</v>
      </c>
      <c r="BT3509"/>
      <c r="BX3509" t="e">
        <f>VLOOKUP(BW3509,Sheet2!$E$2:$I$222,3,FALSE)</f>
        <v>#N/A</v>
      </c>
      <c r="BY3509" t="e">
        <f>VLOOKUP(BW3509,Sheet2!$E$2:$I$222,4,FALSE)</f>
        <v>#N/A</v>
      </c>
      <c r="BZ3509" t="e">
        <f>VLOOKUP(BW3509,Sheet2!$E$2:$I$222,5,FALSE)</f>
        <v>#N/A</v>
      </c>
      <c r="CA3509"/>
      <c r="CE3509" t="e">
        <f>VLOOKUP(CD3509,Sheet2!$E$2:$I$222,3,FALSE)</f>
        <v>#N/A</v>
      </c>
      <c r="CF3509" t="e">
        <f>VLOOKUP(CD3509,Sheet2!$E$2:$I$222,4,FALSE)</f>
        <v>#N/A</v>
      </c>
      <c r="CG3509" t="e">
        <f>VLOOKUP(CD3509,Sheet2!$E$2:$I$222,5,FALSE)</f>
        <v>#N/A</v>
      </c>
      <c r="CH3509"/>
      <c r="CL3509" t="e">
        <f>VLOOKUP(CK3509,Sheet2!$E$2:$I$222,3,FALSE)</f>
        <v>#N/A</v>
      </c>
      <c r="CM3509" t="e">
        <f>VLOOKUP(CK3509,Sheet2!$E$2:$I$222,4,FALSE)</f>
        <v>#N/A</v>
      </c>
      <c r="CN3509" t="e">
        <f>VLOOKUP(CK3509,Sheet2!$E$2:$I$222,5,FALSE)</f>
        <v>#N/A</v>
      </c>
      <c r="CO3509"/>
      <c r="CS3509" t="e">
        <f>VLOOKUP(CR3509,Sheet2!$E$2:$I$222,3,FALSE)</f>
        <v>#N/A</v>
      </c>
      <c r="CT3509" t="e">
        <f>VLOOKUP(CR3509,Sheet2!$E$2:$I$222,4,FALSE)</f>
        <v>#N/A</v>
      </c>
      <c r="CU3509" t="e">
        <f>VLOOKUP(CR3509,Sheet2!$E$2:$I$222,5,FALSE)</f>
        <v>#N/A</v>
      </c>
      <c r="CV3509"/>
      <c r="CZ3509" t="e">
        <f>VLOOKUP(CY3509,Sheet2!$E$2:$I$222,3,FALSE)</f>
        <v>#N/A</v>
      </c>
      <c r="DA3509" t="e">
        <f>VLOOKUP(CY3509,Sheet2!$E$2:$I$222,4,FALSE)</f>
        <v>#N/A</v>
      </c>
      <c r="DB3509" t="e">
        <f>VLOOKUP(CY3509,Sheet2!$E$2:$I$222,5,FALSE)</f>
        <v>#N/A</v>
      </c>
      <c r="DC3509"/>
      <c r="DG3509" t="e">
        <f>VLOOKUP(DF3509,Sheet2!$E$2:$I$222,3,FALSE)</f>
        <v>#N/A</v>
      </c>
      <c r="DH3509" t="e">
        <f>VLOOKUP(DF3509,Sheet2!$E$2:$I$222,4,FALSE)</f>
        <v>#N/A</v>
      </c>
      <c r="DI3509" t="e">
        <f>VLOOKUP(DF3509,Sheet2!$E$2:$I$222,5,FALSE)</f>
        <v>#N/A</v>
      </c>
    </row>
    <row r="3510" spans="3:113" x14ac:dyDescent="0.25">
      <c r="C3510">
        <v>17792</v>
      </c>
      <c r="D3510">
        <v>7792</v>
      </c>
      <c r="E3510">
        <v>37.713000000000001</v>
      </c>
      <c r="F3510">
        <v>-122.472779</v>
      </c>
      <c r="G3510" t="s">
        <v>2460</v>
      </c>
      <c r="H3510" t="s">
        <v>4879</v>
      </c>
      <c r="I3510" t="s">
        <v>4920</v>
      </c>
      <c r="J3510" t="s">
        <v>4947</v>
      </c>
      <c r="S3510" t="s">
        <v>6062</v>
      </c>
      <c r="W3510">
        <f t="shared" si="54"/>
        <v>1</v>
      </c>
      <c r="X3510" t="s">
        <v>6841</v>
      </c>
      <c r="Y3510" t="s">
        <v>6887</v>
      </c>
      <c r="AA3510" t="e">
        <f>VLOOKUP($Z3510,Sheet2!$E$2:$I$222,3,FALSE)</f>
        <v>#N/A</v>
      </c>
      <c r="AB3510" t="e">
        <f>VLOOKUP($Z3510,Sheet2!$E$2:$I$222,4,FALSE)</f>
        <v>#N/A</v>
      </c>
      <c r="AC3510" t="e">
        <f>VLOOKUP($Z3510,Sheet2!$E$2:$I$222,5,FALSE)</f>
        <v>#N/A</v>
      </c>
      <c r="AH3510" t="e">
        <f>VLOOKUP(AG3510,Sheet2!$E$2:$I$222,3,FALSE)</f>
        <v>#N/A</v>
      </c>
      <c r="AI3510" t="e">
        <f>VLOOKUP(AG3510,Sheet2!$E$2:$I$222,4,FALSE)</f>
        <v>#N/A</v>
      </c>
      <c r="AJ3510" t="e">
        <f>VLOOKUP(AG3510,Sheet2!$E$2:$I$222,5,FALSE)</f>
        <v>#N/A</v>
      </c>
      <c r="AK3510"/>
      <c r="AO3510" t="e">
        <f>VLOOKUP(AN3510,Sheet2!$E$2:$I$222,3,FALSE)</f>
        <v>#N/A</v>
      </c>
      <c r="AP3510" t="e">
        <f>VLOOKUP(AN3510,Sheet2!$E$2:$I$222,4,FALSE)</f>
        <v>#N/A</v>
      </c>
      <c r="AQ3510" t="e">
        <f>VLOOKUP(AN3510,Sheet2!$E$2:$I$222,5,FALSE)</f>
        <v>#N/A</v>
      </c>
      <c r="AR3510"/>
      <c r="AV3510" t="e">
        <f>VLOOKUP(AU3510,Sheet2!$E$2:$I$222,3,FALSE)</f>
        <v>#N/A</v>
      </c>
      <c r="AW3510" t="e">
        <f>VLOOKUP(AU3510,Sheet2!$E$2:$I$222,4,FALSE)</f>
        <v>#N/A</v>
      </c>
      <c r="AX3510" t="e">
        <f>VLOOKUP(AU3510,Sheet2!$E$2:$I$222,5,FALSE)</f>
        <v>#N/A</v>
      </c>
      <c r="AY3510"/>
      <c r="BC3510" t="e">
        <f>VLOOKUP(BB3510,Sheet2!$E$2:$I$222,3,FALSE)</f>
        <v>#N/A</v>
      </c>
      <c r="BD3510" t="e">
        <f>VLOOKUP(BB3510,Sheet2!$E$2:$I$222,4,FALSE)</f>
        <v>#N/A</v>
      </c>
      <c r="BE3510" t="e">
        <f>VLOOKUP(BB3510,Sheet2!$E$2:$I$222,5,FALSE)</f>
        <v>#N/A</v>
      </c>
      <c r="BF3510"/>
      <c r="BJ3510" t="e">
        <f>VLOOKUP(BI3510,Sheet2!$E$2:$I$222,3,FALSE)</f>
        <v>#N/A</v>
      </c>
      <c r="BK3510" t="e">
        <f>VLOOKUP(BI3510,Sheet2!$E$2:$I$222,4,FALSE)</f>
        <v>#N/A</v>
      </c>
      <c r="BL3510" t="e">
        <f>VLOOKUP(BI3510,Sheet2!$E$2:$I$222,5,FALSE)</f>
        <v>#N/A</v>
      </c>
      <c r="BM3510"/>
      <c r="BQ3510" t="e">
        <f>VLOOKUP(BP3510,Sheet2!$E$2:$I$222,3,FALSE)</f>
        <v>#N/A</v>
      </c>
      <c r="BR3510" t="e">
        <f>VLOOKUP(BP3510,Sheet2!$E$2:$I$222,4,FALSE)</f>
        <v>#N/A</v>
      </c>
      <c r="BS3510" t="e">
        <f>VLOOKUP(BP3510,Sheet2!$E$2:$I$222,5,FALSE)</f>
        <v>#N/A</v>
      </c>
      <c r="BT3510"/>
      <c r="BX3510" t="e">
        <f>VLOOKUP(BW3510,Sheet2!$E$2:$I$222,3,FALSE)</f>
        <v>#N/A</v>
      </c>
      <c r="BY3510" t="e">
        <f>VLOOKUP(BW3510,Sheet2!$E$2:$I$222,4,FALSE)</f>
        <v>#N/A</v>
      </c>
      <c r="BZ3510" t="e">
        <f>VLOOKUP(BW3510,Sheet2!$E$2:$I$222,5,FALSE)</f>
        <v>#N/A</v>
      </c>
      <c r="CA3510"/>
      <c r="CE3510" t="e">
        <f>VLOOKUP(CD3510,Sheet2!$E$2:$I$222,3,FALSE)</f>
        <v>#N/A</v>
      </c>
      <c r="CF3510" t="e">
        <f>VLOOKUP(CD3510,Sheet2!$E$2:$I$222,4,FALSE)</f>
        <v>#N/A</v>
      </c>
      <c r="CG3510" t="e">
        <f>VLOOKUP(CD3510,Sheet2!$E$2:$I$222,5,FALSE)</f>
        <v>#N/A</v>
      </c>
      <c r="CH3510"/>
      <c r="CL3510" t="e">
        <f>VLOOKUP(CK3510,Sheet2!$E$2:$I$222,3,FALSE)</f>
        <v>#N/A</v>
      </c>
      <c r="CM3510" t="e">
        <f>VLOOKUP(CK3510,Sheet2!$E$2:$I$222,4,FALSE)</f>
        <v>#N/A</v>
      </c>
      <c r="CN3510" t="e">
        <f>VLOOKUP(CK3510,Sheet2!$E$2:$I$222,5,FALSE)</f>
        <v>#N/A</v>
      </c>
      <c r="CO3510"/>
      <c r="CS3510" t="e">
        <f>VLOOKUP(CR3510,Sheet2!$E$2:$I$222,3,FALSE)</f>
        <v>#N/A</v>
      </c>
      <c r="CT3510" t="e">
        <f>VLOOKUP(CR3510,Sheet2!$E$2:$I$222,4,FALSE)</f>
        <v>#N/A</v>
      </c>
      <c r="CU3510" t="e">
        <f>VLOOKUP(CR3510,Sheet2!$E$2:$I$222,5,FALSE)</f>
        <v>#N/A</v>
      </c>
      <c r="CV3510"/>
      <c r="CZ3510" t="e">
        <f>VLOOKUP(CY3510,Sheet2!$E$2:$I$222,3,FALSE)</f>
        <v>#N/A</v>
      </c>
      <c r="DA3510" t="e">
        <f>VLOOKUP(CY3510,Sheet2!$E$2:$I$222,4,FALSE)</f>
        <v>#N/A</v>
      </c>
      <c r="DB3510" t="e">
        <f>VLOOKUP(CY3510,Sheet2!$E$2:$I$222,5,FALSE)</f>
        <v>#N/A</v>
      </c>
      <c r="DC3510"/>
      <c r="DG3510" t="e">
        <f>VLOOKUP(DF3510,Sheet2!$E$2:$I$222,3,FALSE)</f>
        <v>#N/A</v>
      </c>
      <c r="DH3510" t="e">
        <f>VLOOKUP(DF3510,Sheet2!$E$2:$I$222,4,FALSE)</f>
        <v>#N/A</v>
      </c>
      <c r="DI3510" t="e">
        <f>VLOOKUP(DF3510,Sheet2!$E$2:$I$222,5,FALSE)</f>
        <v>#N/A</v>
      </c>
    </row>
    <row r="3511" spans="3:113" x14ac:dyDescent="0.25">
      <c r="C3511">
        <v>17793</v>
      </c>
      <c r="D3511">
        <v>7793</v>
      </c>
      <c r="E3511">
        <v>37.713757999999999</v>
      </c>
      <c r="F3511">
        <v>-122.474566</v>
      </c>
      <c r="G3511" t="s">
        <v>2461</v>
      </c>
      <c r="H3511" t="s">
        <v>4880</v>
      </c>
      <c r="I3511" t="s">
        <v>4920</v>
      </c>
      <c r="J3511" t="s">
        <v>4947</v>
      </c>
      <c r="S3511" t="s">
        <v>6062</v>
      </c>
      <c r="W3511">
        <f t="shared" si="54"/>
        <v>1</v>
      </c>
      <c r="X3511" t="s">
        <v>6841</v>
      </c>
      <c r="Y3511" t="s">
        <v>6887</v>
      </c>
      <c r="AA3511" t="e">
        <f>VLOOKUP($Z3511,Sheet2!$E$2:$I$222,3,FALSE)</f>
        <v>#N/A</v>
      </c>
      <c r="AB3511" t="e">
        <f>VLOOKUP($Z3511,Sheet2!$E$2:$I$222,4,FALSE)</f>
        <v>#N/A</v>
      </c>
      <c r="AC3511" t="e">
        <f>VLOOKUP($Z3511,Sheet2!$E$2:$I$222,5,FALSE)</f>
        <v>#N/A</v>
      </c>
      <c r="AH3511" t="e">
        <f>VLOOKUP(AG3511,Sheet2!$E$2:$I$222,3,FALSE)</f>
        <v>#N/A</v>
      </c>
      <c r="AI3511" t="e">
        <f>VLOOKUP(AG3511,Sheet2!$E$2:$I$222,4,FALSE)</f>
        <v>#N/A</v>
      </c>
      <c r="AJ3511" t="e">
        <f>VLOOKUP(AG3511,Sheet2!$E$2:$I$222,5,FALSE)</f>
        <v>#N/A</v>
      </c>
      <c r="AK3511"/>
      <c r="AO3511" t="e">
        <f>VLOOKUP(AN3511,Sheet2!$E$2:$I$222,3,FALSE)</f>
        <v>#N/A</v>
      </c>
      <c r="AP3511" t="e">
        <f>VLOOKUP(AN3511,Sheet2!$E$2:$I$222,4,FALSE)</f>
        <v>#N/A</v>
      </c>
      <c r="AQ3511" t="e">
        <f>VLOOKUP(AN3511,Sheet2!$E$2:$I$222,5,FALSE)</f>
        <v>#N/A</v>
      </c>
      <c r="AR3511"/>
      <c r="AV3511" t="e">
        <f>VLOOKUP(AU3511,Sheet2!$E$2:$I$222,3,FALSE)</f>
        <v>#N/A</v>
      </c>
      <c r="AW3511" t="e">
        <f>VLOOKUP(AU3511,Sheet2!$E$2:$I$222,4,FALSE)</f>
        <v>#N/A</v>
      </c>
      <c r="AX3511" t="e">
        <f>VLOOKUP(AU3511,Sheet2!$E$2:$I$222,5,FALSE)</f>
        <v>#N/A</v>
      </c>
      <c r="AY3511"/>
      <c r="BC3511" t="e">
        <f>VLOOKUP(BB3511,Sheet2!$E$2:$I$222,3,FALSE)</f>
        <v>#N/A</v>
      </c>
      <c r="BD3511" t="e">
        <f>VLOOKUP(BB3511,Sheet2!$E$2:$I$222,4,FALSE)</f>
        <v>#N/A</v>
      </c>
      <c r="BE3511" t="e">
        <f>VLOOKUP(BB3511,Sheet2!$E$2:$I$222,5,FALSE)</f>
        <v>#N/A</v>
      </c>
      <c r="BF3511"/>
      <c r="BJ3511" t="e">
        <f>VLOOKUP(BI3511,Sheet2!$E$2:$I$222,3,FALSE)</f>
        <v>#N/A</v>
      </c>
      <c r="BK3511" t="e">
        <f>VLOOKUP(BI3511,Sheet2!$E$2:$I$222,4,FALSE)</f>
        <v>#N/A</v>
      </c>
      <c r="BL3511" t="e">
        <f>VLOOKUP(BI3511,Sheet2!$E$2:$I$222,5,FALSE)</f>
        <v>#N/A</v>
      </c>
      <c r="BM3511"/>
      <c r="BQ3511" t="e">
        <f>VLOOKUP(BP3511,Sheet2!$E$2:$I$222,3,FALSE)</f>
        <v>#N/A</v>
      </c>
      <c r="BR3511" t="e">
        <f>VLOOKUP(BP3511,Sheet2!$E$2:$I$222,4,FALSE)</f>
        <v>#N/A</v>
      </c>
      <c r="BS3511" t="e">
        <f>VLOOKUP(BP3511,Sheet2!$E$2:$I$222,5,FALSE)</f>
        <v>#N/A</v>
      </c>
      <c r="BT3511"/>
      <c r="BX3511" t="e">
        <f>VLOOKUP(BW3511,Sheet2!$E$2:$I$222,3,FALSE)</f>
        <v>#N/A</v>
      </c>
      <c r="BY3511" t="e">
        <f>VLOOKUP(BW3511,Sheet2!$E$2:$I$222,4,FALSE)</f>
        <v>#N/A</v>
      </c>
      <c r="BZ3511" t="e">
        <f>VLOOKUP(BW3511,Sheet2!$E$2:$I$222,5,FALSE)</f>
        <v>#N/A</v>
      </c>
      <c r="CA3511"/>
      <c r="CE3511" t="e">
        <f>VLOOKUP(CD3511,Sheet2!$E$2:$I$222,3,FALSE)</f>
        <v>#N/A</v>
      </c>
      <c r="CF3511" t="e">
        <f>VLOOKUP(CD3511,Sheet2!$E$2:$I$222,4,FALSE)</f>
        <v>#N/A</v>
      </c>
      <c r="CG3511" t="e">
        <f>VLOOKUP(CD3511,Sheet2!$E$2:$I$222,5,FALSE)</f>
        <v>#N/A</v>
      </c>
      <c r="CH3511"/>
      <c r="CL3511" t="e">
        <f>VLOOKUP(CK3511,Sheet2!$E$2:$I$222,3,FALSE)</f>
        <v>#N/A</v>
      </c>
      <c r="CM3511" t="e">
        <f>VLOOKUP(CK3511,Sheet2!$E$2:$I$222,4,FALSE)</f>
        <v>#N/A</v>
      </c>
      <c r="CN3511" t="e">
        <f>VLOOKUP(CK3511,Sheet2!$E$2:$I$222,5,FALSE)</f>
        <v>#N/A</v>
      </c>
      <c r="CO3511"/>
      <c r="CS3511" t="e">
        <f>VLOOKUP(CR3511,Sheet2!$E$2:$I$222,3,FALSE)</f>
        <v>#N/A</v>
      </c>
      <c r="CT3511" t="e">
        <f>VLOOKUP(CR3511,Sheet2!$E$2:$I$222,4,FALSE)</f>
        <v>#N/A</v>
      </c>
      <c r="CU3511" t="e">
        <f>VLOOKUP(CR3511,Sheet2!$E$2:$I$222,5,FALSE)</f>
        <v>#N/A</v>
      </c>
      <c r="CV3511"/>
      <c r="CZ3511" t="e">
        <f>VLOOKUP(CY3511,Sheet2!$E$2:$I$222,3,FALSE)</f>
        <v>#N/A</v>
      </c>
      <c r="DA3511" t="e">
        <f>VLOOKUP(CY3511,Sheet2!$E$2:$I$222,4,FALSE)</f>
        <v>#N/A</v>
      </c>
      <c r="DB3511" t="e">
        <f>VLOOKUP(CY3511,Sheet2!$E$2:$I$222,5,FALSE)</f>
        <v>#N/A</v>
      </c>
      <c r="DC3511"/>
      <c r="DG3511" t="e">
        <f>VLOOKUP(DF3511,Sheet2!$E$2:$I$222,3,FALSE)</f>
        <v>#N/A</v>
      </c>
      <c r="DH3511" t="e">
        <f>VLOOKUP(DF3511,Sheet2!$E$2:$I$222,4,FALSE)</f>
        <v>#N/A</v>
      </c>
      <c r="DI3511" t="e">
        <f>VLOOKUP(DF3511,Sheet2!$E$2:$I$222,5,FALSE)</f>
        <v>#N/A</v>
      </c>
    </row>
    <row r="3512" spans="3:113" x14ac:dyDescent="0.25">
      <c r="C3512">
        <v>17794</v>
      </c>
      <c r="D3512">
        <v>7794</v>
      </c>
      <c r="E3512">
        <v>37.789597000000001</v>
      </c>
      <c r="F3512">
        <v>-122.388626</v>
      </c>
      <c r="G3512" t="s">
        <v>2462</v>
      </c>
      <c r="H3512" t="s">
        <v>4881</v>
      </c>
      <c r="I3512" t="s">
        <v>4919</v>
      </c>
      <c r="J3512" t="s">
        <v>4948</v>
      </c>
      <c r="S3512" t="s">
        <v>6680</v>
      </c>
      <c r="T3512" t="s">
        <v>6725</v>
      </c>
      <c r="W3512">
        <f t="shared" si="54"/>
        <v>1</v>
      </c>
      <c r="X3512" t="s">
        <v>6823</v>
      </c>
      <c r="Y3512" t="s">
        <v>6887</v>
      </c>
      <c r="AA3512" t="e">
        <f>VLOOKUP($Z3512,Sheet2!$E$2:$I$222,3,FALSE)</f>
        <v>#N/A</v>
      </c>
      <c r="AB3512" t="e">
        <f>VLOOKUP($Z3512,Sheet2!$E$2:$I$222,4,FALSE)</f>
        <v>#N/A</v>
      </c>
      <c r="AC3512" t="e">
        <f>VLOOKUP($Z3512,Sheet2!$E$2:$I$222,5,FALSE)</f>
        <v>#N/A</v>
      </c>
      <c r="AH3512" t="e">
        <f>VLOOKUP(AG3512,Sheet2!$E$2:$I$222,3,FALSE)</f>
        <v>#N/A</v>
      </c>
      <c r="AI3512" t="e">
        <f>VLOOKUP(AG3512,Sheet2!$E$2:$I$222,4,FALSE)</f>
        <v>#N/A</v>
      </c>
      <c r="AJ3512" t="e">
        <f>VLOOKUP(AG3512,Sheet2!$E$2:$I$222,5,FALSE)</f>
        <v>#N/A</v>
      </c>
      <c r="AK3512"/>
      <c r="AO3512" t="e">
        <f>VLOOKUP(AN3512,Sheet2!$E$2:$I$222,3,FALSE)</f>
        <v>#N/A</v>
      </c>
      <c r="AP3512" t="e">
        <f>VLOOKUP(AN3512,Sheet2!$E$2:$I$222,4,FALSE)</f>
        <v>#N/A</v>
      </c>
      <c r="AQ3512" t="e">
        <f>VLOOKUP(AN3512,Sheet2!$E$2:$I$222,5,FALSE)</f>
        <v>#N/A</v>
      </c>
      <c r="AR3512"/>
      <c r="AV3512" t="e">
        <f>VLOOKUP(AU3512,Sheet2!$E$2:$I$222,3,FALSE)</f>
        <v>#N/A</v>
      </c>
      <c r="AW3512" t="e">
        <f>VLOOKUP(AU3512,Sheet2!$E$2:$I$222,4,FALSE)</f>
        <v>#N/A</v>
      </c>
      <c r="AX3512" t="e">
        <f>VLOOKUP(AU3512,Sheet2!$E$2:$I$222,5,FALSE)</f>
        <v>#N/A</v>
      </c>
      <c r="AY3512"/>
      <c r="BC3512" t="e">
        <f>VLOOKUP(BB3512,Sheet2!$E$2:$I$222,3,FALSE)</f>
        <v>#N/A</v>
      </c>
      <c r="BD3512" t="e">
        <f>VLOOKUP(BB3512,Sheet2!$E$2:$I$222,4,FALSE)</f>
        <v>#N/A</v>
      </c>
      <c r="BE3512" t="e">
        <f>VLOOKUP(BB3512,Sheet2!$E$2:$I$222,5,FALSE)</f>
        <v>#N/A</v>
      </c>
      <c r="BF3512"/>
      <c r="BJ3512" t="e">
        <f>VLOOKUP(BI3512,Sheet2!$E$2:$I$222,3,FALSE)</f>
        <v>#N/A</v>
      </c>
      <c r="BK3512" t="e">
        <f>VLOOKUP(BI3512,Sheet2!$E$2:$I$222,4,FALSE)</f>
        <v>#N/A</v>
      </c>
      <c r="BL3512" t="e">
        <f>VLOOKUP(BI3512,Sheet2!$E$2:$I$222,5,FALSE)</f>
        <v>#N/A</v>
      </c>
      <c r="BM3512"/>
      <c r="BQ3512" t="e">
        <f>VLOOKUP(BP3512,Sheet2!$E$2:$I$222,3,FALSE)</f>
        <v>#N/A</v>
      </c>
      <c r="BR3512" t="e">
        <f>VLOOKUP(BP3512,Sheet2!$E$2:$I$222,4,FALSE)</f>
        <v>#N/A</v>
      </c>
      <c r="BS3512" t="e">
        <f>VLOOKUP(BP3512,Sheet2!$E$2:$I$222,5,FALSE)</f>
        <v>#N/A</v>
      </c>
      <c r="BT3512"/>
      <c r="BX3512" t="e">
        <f>VLOOKUP(BW3512,Sheet2!$E$2:$I$222,3,FALSE)</f>
        <v>#N/A</v>
      </c>
      <c r="BY3512" t="e">
        <f>VLOOKUP(BW3512,Sheet2!$E$2:$I$222,4,FALSE)</f>
        <v>#N/A</v>
      </c>
      <c r="BZ3512" t="e">
        <f>VLOOKUP(BW3512,Sheet2!$E$2:$I$222,5,FALSE)</f>
        <v>#N/A</v>
      </c>
      <c r="CA3512"/>
      <c r="CE3512" t="e">
        <f>VLOOKUP(CD3512,Sheet2!$E$2:$I$222,3,FALSE)</f>
        <v>#N/A</v>
      </c>
      <c r="CF3512" t="e">
        <f>VLOOKUP(CD3512,Sheet2!$E$2:$I$222,4,FALSE)</f>
        <v>#N/A</v>
      </c>
      <c r="CG3512" t="e">
        <f>VLOOKUP(CD3512,Sheet2!$E$2:$I$222,5,FALSE)</f>
        <v>#N/A</v>
      </c>
      <c r="CH3512"/>
      <c r="CL3512" t="e">
        <f>VLOOKUP(CK3512,Sheet2!$E$2:$I$222,3,FALSE)</f>
        <v>#N/A</v>
      </c>
      <c r="CM3512" t="e">
        <f>VLOOKUP(CK3512,Sheet2!$E$2:$I$222,4,FALSE)</f>
        <v>#N/A</v>
      </c>
      <c r="CN3512" t="e">
        <f>VLOOKUP(CK3512,Sheet2!$E$2:$I$222,5,FALSE)</f>
        <v>#N/A</v>
      </c>
      <c r="CO3512"/>
      <c r="CS3512" t="e">
        <f>VLOOKUP(CR3512,Sheet2!$E$2:$I$222,3,FALSE)</f>
        <v>#N/A</v>
      </c>
      <c r="CT3512" t="e">
        <f>VLOOKUP(CR3512,Sheet2!$E$2:$I$222,4,FALSE)</f>
        <v>#N/A</v>
      </c>
      <c r="CU3512" t="e">
        <f>VLOOKUP(CR3512,Sheet2!$E$2:$I$222,5,FALSE)</f>
        <v>#N/A</v>
      </c>
      <c r="CV3512"/>
      <c r="CZ3512" t="e">
        <f>VLOOKUP(CY3512,Sheet2!$E$2:$I$222,3,FALSE)</f>
        <v>#N/A</v>
      </c>
      <c r="DA3512" t="e">
        <f>VLOOKUP(CY3512,Sheet2!$E$2:$I$222,4,FALSE)</f>
        <v>#N/A</v>
      </c>
      <c r="DB3512" t="e">
        <f>VLOOKUP(CY3512,Sheet2!$E$2:$I$222,5,FALSE)</f>
        <v>#N/A</v>
      </c>
      <c r="DC3512"/>
      <c r="DG3512" t="e">
        <f>VLOOKUP(DF3512,Sheet2!$E$2:$I$222,3,FALSE)</f>
        <v>#N/A</v>
      </c>
      <c r="DH3512" t="e">
        <f>VLOOKUP(DF3512,Sheet2!$E$2:$I$222,4,FALSE)</f>
        <v>#N/A</v>
      </c>
      <c r="DI3512" t="e">
        <f>VLOOKUP(DF3512,Sheet2!$E$2:$I$222,5,FALSE)</f>
        <v>#N/A</v>
      </c>
    </row>
    <row r="3513" spans="3:113" x14ac:dyDescent="0.25">
      <c r="C3513">
        <v>17795</v>
      </c>
      <c r="D3513">
        <v>7795</v>
      </c>
      <c r="E3513">
        <v>37.789676999999998</v>
      </c>
      <c r="F3513">
        <v>-122.388535</v>
      </c>
      <c r="G3513" t="s">
        <v>2462</v>
      </c>
      <c r="H3513" t="s">
        <v>4882</v>
      </c>
      <c r="I3513" t="s">
        <v>4907</v>
      </c>
      <c r="J3513" t="s">
        <v>4948</v>
      </c>
      <c r="S3513" t="s">
        <v>6681</v>
      </c>
      <c r="T3513" t="s">
        <v>6725</v>
      </c>
      <c r="W3513">
        <f t="shared" si="54"/>
        <v>1</v>
      </c>
      <c r="X3513" t="s">
        <v>6823</v>
      </c>
      <c r="Y3513" t="s">
        <v>6885</v>
      </c>
      <c r="AA3513" t="e">
        <f>VLOOKUP($Z3513,Sheet2!$E$2:$I$222,3,FALSE)</f>
        <v>#N/A</v>
      </c>
      <c r="AB3513" t="e">
        <f>VLOOKUP($Z3513,Sheet2!$E$2:$I$222,4,FALSE)</f>
        <v>#N/A</v>
      </c>
      <c r="AC3513" t="e">
        <f>VLOOKUP($Z3513,Sheet2!$E$2:$I$222,5,FALSE)</f>
        <v>#N/A</v>
      </c>
      <c r="AH3513" t="e">
        <f>VLOOKUP(AG3513,Sheet2!$E$2:$I$222,3,FALSE)</f>
        <v>#N/A</v>
      </c>
      <c r="AI3513" t="e">
        <f>VLOOKUP(AG3513,Sheet2!$E$2:$I$222,4,FALSE)</f>
        <v>#N/A</v>
      </c>
      <c r="AJ3513" t="e">
        <f>VLOOKUP(AG3513,Sheet2!$E$2:$I$222,5,FALSE)</f>
        <v>#N/A</v>
      </c>
      <c r="AK3513"/>
      <c r="AO3513" t="e">
        <f>VLOOKUP(AN3513,Sheet2!$E$2:$I$222,3,FALSE)</f>
        <v>#N/A</v>
      </c>
      <c r="AP3513" t="e">
        <f>VLOOKUP(AN3513,Sheet2!$E$2:$I$222,4,FALSE)</f>
        <v>#N/A</v>
      </c>
      <c r="AQ3513" t="e">
        <f>VLOOKUP(AN3513,Sheet2!$E$2:$I$222,5,FALSE)</f>
        <v>#N/A</v>
      </c>
      <c r="AR3513"/>
      <c r="AV3513" t="e">
        <f>VLOOKUP(AU3513,Sheet2!$E$2:$I$222,3,FALSE)</f>
        <v>#N/A</v>
      </c>
      <c r="AW3513" t="e">
        <f>VLOOKUP(AU3513,Sheet2!$E$2:$I$222,4,FALSE)</f>
        <v>#N/A</v>
      </c>
      <c r="AX3513" t="e">
        <f>VLOOKUP(AU3513,Sheet2!$E$2:$I$222,5,FALSE)</f>
        <v>#N/A</v>
      </c>
      <c r="AY3513"/>
      <c r="BC3513" t="e">
        <f>VLOOKUP(BB3513,Sheet2!$E$2:$I$222,3,FALSE)</f>
        <v>#N/A</v>
      </c>
      <c r="BD3513" t="e">
        <f>VLOOKUP(BB3513,Sheet2!$E$2:$I$222,4,FALSE)</f>
        <v>#N/A</v>
      </c>
      <c r="BE3513" t="e">
        <f>VLOOKUP(BB3513,Sheet2!$E$2:$I$222,5,FALSE)</f>
        <v>#N/A</v>
      </c>
      <c r="BF3513"/>
      <c r="BJ3513" t="e">
        <f>VLOOKUP(BI3513,Sheet2!$E$2:$I$222,3,FALSE)</f>
        <v>#N/A</v>
      </c>
      <c r="BK3513" t="e">
        <f>VLOOKUP(BI3513,Sheet2!$E$2:$I$222,4,FALSE)</f>
        <v>#N/A</v>
      </c>
      <c r="BL3513" t="e">
        <f>VLOOKUP(BI3513,Sheet2!$E$2:$I$222,5,FALSE)</f>
        <v>#N/A</v>
      </c>
      <c r="BM3513"/>
      <c r="BQ3513" t="e">
        <f>VLOOKUP(BP3513,Sheet2!$E$2:$I$222,3,FALSE)</f>
        <v>#N/A</v>
      </c>
      <c r="BR3513" t="e">
        <f>VLOOKUP(BP3513,Sheet2!$E$2:$I$222,4,FALSE)</f>
        <v>#N/A</v>
      </c>
      <c r="BS3513" t="e">
        <f>VLOOKUP(BP3513,Sheet2!$E$2:$I$222,5,FALSE)</f>
        <v>#N/A</v>
      </c>
      <c r="BT3513"/>
      <c r="BX3513" t="e">
        <f>VLOOKUP(BW3513,Sheet2!$E$2:$I$222,3,FALSE)</f>
        <v>#N/A</v>
      </c>
      <c r="BY3513" t="e">
        <f>VLOOKUP(BW3513,Sheet2!$E$2:$I$222,4,FALSE)</f>
        <v>#N/A</v>
      </c>
      <c r="BZ3513" t="e">
        <f>VLOOKUP(BW3513,Sheet2!$E$2:$I$222,5,FALSE)</f>
        <v>#N/A</v>
      </c>
      <c r="CA3513"/>
      <c r="CE3513" t="e">
        <f>VLOOKUP(CD3513,Sheet2!$E$2:$I$222,3,FALSE)</f>
        <v>#N/A</v>
      </c>
      <c r="CF3513" t="e">
        <f>VLOOKUP(CD3513,Sheet2!$E$2:$I$222,4,FALSE)</f>
        <v>#N/A</v>
      </c>
      <c r="CG3513" t="e">
        <f>VLOOKUP(CD3513,Sheet2!$E$2:$I$222,5,FALSE)</f>
        <v>#N/A</v>
      </c>
      <c r="CH3513"/>
      <c r="CL3513" t="e">
        <f>VLOOKUP(CK3513,Sheet2!$E$2:$I$222,3,FALSE)</f>
        <v>#N/A</v>
      </c>
      <c r="CM3513" t="e">
        <f>VLOOKUP(CK3513,Sheet2!$E$2:$I$222,4,FALSE)</f>
        <v>#N/A</v>
      </c>
      <c r="CN3513" t="e">
        <f>VLOOKUP(CK3513,Sheet2!$E$2:$I$222,5,FALSE)</f>
        <v>#N/A</v>
      </c>
      <c r="CO3513"/>
      <c r="CS3513" t="e">
        <f>VLOOKUP(CR3513,Sheet2!$E$2:$I$222,3,FALSE)</f>
        <v>#N/A</v>
      </c>
      <c r="CT3513" t="e">
        <f>VLOOKUP(CR3513,Sheet2!$E$2:$I$222,4,FALSE)</f>
        <v>#N/A</v>
      </c>
      <c r="CU3513" t="e">
        <f>VLOOKUP(CR3513,Sheet2!$E$2:$I$222,5,FALSE)</f>
        <v>#N/A</v>
      </c>
      <c r="CV3513"/>
      <c r="CZ3513" t="e">
        <f>VLOOKUP(CY3513,Sheet2!$E$2:$I$222,3,FALSE)</f>
        <v>#N/A</v>
      </c>
      <c r="DA3513" t="e">
        <f>VLOOKUP(CY3513,Sheet2!$E$2:$I$222,4,FALSE)</f>
        <v>#N/A</v>
      </c>
      <c r="DB3513" t="e">
        <f>VLOOKUP(CY3513,Sheet2!$E$2:$I$222,5,FALSE)</f>
        <v>#N/A</v>
      </c>
      <c r="DC3513"/>
      <c r="DG3513" t="e">
        <f>VLOOKUP(DF3513,Sheet2!$E$2:$I$222,3,FALSE)</f>
        <v>#N/A</v>
      </c>
      <c r="DH3513" t="e">
        <f>VLOOKUP(DF3513,Sheet2!$E$2:$I$222,4,FALSE)</f>
        <v>#N/A</v>
      </c>
      <c r="DI3513" t="e">
        <f>VLOOKUP(DF3513,Sheet2!$E$2:$I$222,5,FALSE)</f>
        <v>#N/A</v>
      </c>
    </row>
    <row r="3514" spans="3:113" x14ac:dyDescent="0.25">
      <c r="C3514">
        <v>17796</v>
      </c>
      <c r="D3514">
        <v>7796</v>
      </c>
      <c r="E3514">
        <v>37.714488000000003</v>
      </c>
      <c r="F3514">
        <v>-122.48022400000001</v>
      </c>
      <c r="G3514" t="s">
        <v>2463</v>
      </c>
      <c r="H3514" t="s">
        <v>4883</v>
      </c>
      <c r="I3514" t="s">
        <v>4916</v>
      </c>
      <c r="J3514" t="s">
        <v>4947</v>
      </c>
      <c r="S3514" t="s">
        <v>6086</v>
      </c>
      <c r="W3514">
        <f t="shared" si="54"/>
        <v>1</v>
      </c>
      <c r="X3514" t="s">
        <v>6841</v>
      </c>
      <c r="Y3514" t="s">
        <v>6885</v>
      </c>
      <c r="AA3514" t="e">
        <f>VLOOKUP($Z3514,Sheet2!$E$2:$I$222,3,FALSE)</f>
        <v>#N/A</v>
      </c>
      <c r="AB3514" t="e">
        <f>VLOOKUP($Z3514,Sheet2!$E$2:$I$222,4,FALSE)</f>
        <v>#N/A</v>
      </c>
      <c r="AC3514" t="e">
        <f>VLOOKUP($Z3514,Sheet2!$E$2:$I$222,5,FALSE)</f>
        <v>#N/A</v>
      </c>
      <c r="AH3514" t="e">
        <f>VLOOKUP(AG3514,Sheet2!$E$2:$I$222,3,FALSE)</f>
        <v>#N/A</v>
      </c>
      <c r="AI3514" t="e">
        <f>VLOOKUP(AG3514,Sheet2!$E$2:$I$222,4,FALSE)</f>
        <v>#N/A</v>
      </c>
      <c r="AJ3514" t="e">
        <f>VLOOKUP(AG3514,Sheet2!$E$2:$I$222,5,FALSE)</f>
        <v>#N/A</v>
      </c>
      <c r="AK3514"/>
      <c r="AO3514" t="e">
        <f>VLOOKUP(AN3514,Sheet2!$E$2:$I$222,3,FALSE)</f>
        <v>#N/A</v>
      </c>
      <c r="AP3514" t="e">
        <f>VLOOKUP(AN3514,Sheet2!$E$2:$I$222,4,FALSE)</f>
        <v>#N/A</v>
      </c>
      <c r="AQ3514" t="e">
        <f>VLOOKUP(AN3514,Sheet2!$E$2:$I$222,5,FALSE)</f>
        <v>#N/A</v>
      </c>
      <c r="AR3514"/>
      <c r="AV3514" t="e">
        <f>VLOOKUP(AU3514,Sheet2!$E$2:$I$222,3,FALSE)</f>
        <v>#N/A</v>
      </c>
      <c r="AW3514" t="e">
        <f>VLOOKUP(AU3514,Sheet2!$E$2:$I$222,4,FALSE)</f>
        <v>#N/A</v>
      </c>
      <c r="AX3514" t="e">
        <f>VLOOKUP(AU3514,Sheet2!$E$2:$I$222,5,FALSE)</f>
        <v>#N/A</v>
      </c>
      <c r="AY3514"/>
      <c r="BC3514" t="e">
        <f>VLOOKUP(BB3514,Sheet2!$E$2:$I$222,3,FALSE)</f>
        <v>#N/A</v>
      </c>
      <c r="BD3514" t="e">
        <f>VLOOKUP(BB3514,Sheet2!$E$2:$I$222,4,FALSE)</f>
        <v>#N/A</v>
      </c>
      <c r="BE3514" t="e">
        <f>VLOOKUP(BB3514,Sheet2!$E$2:$I$222,5,FALSE)</f>
        <v>#N/A</v>
      </c>
      <c r="BF3514"/>
      <c r="BJ3514" t="e">
        <f>VLOOKUP(BI3514,Sheet2!$E$2:$I$222,3,FALSE)</f>
        <v>#N/A</v>
      </c>
      <c r="BK3514" t="e">
        <f>VLOOKUP(BI3514,Sheet2!$E$2:$I$222,4,FALSE)</f>
        <v>#N/A</v>
      </c>
      <c r="BL3514" t="e">
        <f>VLOOKUP(BI3514,Sheet2!$E$2:$I$222,5,FALSE)</f>
        <v>#N/A</v>
      </c>
      <c r="BM3514"/>
      <c r="BQ3514" t="e">
        <f>VLOOKUP(BP3514,Sheet2!$E$2:$I$222,3,FALSE)</f>
        <v>#N/A</v>
      </c>
      <c r="BR3514" t="e">
        <f>VLOOKUP(BP3514,Sheet2!$E$2:$I$222,4,FALSE)</f>
        <v>#N/A</v>
      </c>
      <c r="BS3514" t="e">
        <f>VLOOKUP(BP3514,Sheet2!$E$2:$I$222,5,FALSE)</f>
        <v>#N/A</v>
      </c>
      <c r="BT3514"/>
      <c r="BX3514" t="e">
        <f>VLOOKUP(BW3514,Sheet2!$E$2:$I$222,3,FALSE)</f>
        <v>#N/A</v>
      </c>
      <c r="BY3514" t="e">
        <f>VLOOKUP(BW3514,Sheet2!$E$2:$I$222,4,FALSE)</f>
        <v>#N/A</v>
      </c>
      <c r="BZ3514" t="e">
        <f>VLOOKUP(BW3514,Sheet2!$E$2:$I$222,5,FALSE)</f>
        <v>#N/A</v>
      </c>
      <c r="CA3514"/>
      <c r="CE3514" t="e">
        <f>VLOOKUP(CD3514,Sheet2!$E$2:$I$222,3,FALSE)</f>
        <v>#N/A</v>
      </c>
      <c r="CF3514" t="e">
        <f>VLOOKUP(CD3514,Sheet2!$E$2:$I$222,4,FALSE)</f>
        <v>#N/A</v>
      </c>
      <c r="CG3514" t="e">
        <f>VLOOKUP(CD3514,Sheet2!$E$2:$I$222,5,FALSE)</f>
        <v>#N/A</v>
      </c>
      <c r="CH3514"/>
      <c r="CL3514" t="e">
        <f>VLOOKUP(CK3514,Sheet2!$E$2:$I$222,3,FALSE)</f>
        <v>#N/A</v>
      </c>
      <c r="CM3514" t="e">
        <f>VLOOKUP(CK3514,Sheet2!$E$2:$I$222,4,FALSE)</f>
        <v>#N/A</v>
      </c>
      <c r="CN3514" t="e">
        <f>VLOOKUP(CK3514,Sheet2!$E$2:$I$222,5,FALSE)</f>
        <v>#N/A</v>
      </c>
      <c r="CO3514"/>
      <c r="CS3514" t="e">
        <f>VLOOKUP(CR3514,Sheet2!$E$2:$I$222,3,FALSE)</f>
        <v>#N/A</v>
      </c>
      <c r="CT3514" t="e">
        <f>VLOOKUP(CR3514,Sheet2!$E$2:$I$222,4,FALSE)</f>
        <v>#N/A</v>
      </c>
      <c r="CU3514" t="e">
        <f>VLOOKUP(CR3514,Sheet2!$E$2:$I$222,5,FALSE)</f>
        <v>#N/A</v>
      </c>
      <c r="CV3514"/>
      <c r="CZ3514" t="e">
        <f>VLOOKUP(CY3514,Sheet2!$E$2:$I$222,3,FALSE)</f>
        <v>#N/A</v>
      </c>
      <c r="DA3514" t="e">
        <f>VLOOKUP(CY3514,Sheet2!$E$2:$I$222,4,FALSE)</f>
        <v>#N/A</v>
      </c>
      <c r="DB3514" t="e">
        <f>VLOOKUP(CY3514,Sheet2!$E$2:$I$222,5,FALSE)</f>
        <v>#N/A</v>
      </c>
      <c r="DC3514"/>
      <c r="DG3514" t="e">
        <f>VLOOKUP(DF3514,Sheet2!$E$2:$I$222,3,FALSE)</f>
        <v>#N/A</v>
      </c>
      <c r="DH3514" t="e">
        <f>VLOOKUP(DF3514,Sheet2!$E$2:$I$222,4,FALSE)</f>
        <v>#N/A</v>
      </c>
      <c r="DI3514" t="e">
        <f>VLOOKUP(DF3514,Sheet2!$E$2:$I$222,5,FALSE)</f>
        <v>#N/A</v>
      </c>
    </row>
    <row r="3515" spans="3:113" x14ac:dyDescent="0.25">
      <c r="C3515">
        <v>17797</v>
      </c>
      <c r="D3515">
        <v>7797</v>
      </c>
      <c r="E3515">
        <v>37.714131999999999</v>
      </c>
      <c r="F3515">
        <v>-122.47557399999999</v>
      </c>
      <c r="G3515" t="s">
        <v>2464</v>
      </c>
      <c r="H3515" t="s">
        <v>4884</v>
      </c>
      <c r="I3515" t="s">
        <v>4918</v>
      </c>
      <c r="J3515" t="s">
        <v>4947</v>
      </c>
      <c r="S3515" t="s">
        <v>6086</v>
      </c>
      <c r="W3515">
        <f t="shared" si="54"/>
        <v>1</v>
      </c>
      <c r="X3515" t="s">
        <v>6841</v>
      </c>
      <c r="Y3515" t="s">
        <v>6885</v>
      </c>
      <c r="AA3515" t="e">
        <f>VLOOKUP($Z3515,Sheet2!$E$2:$I$222,3,FALSE)</f>
        <v>#N/A</v>
      </c>
      <c r="AB3515" t="e">
        <f>VLOOKUP($Z3515,Sheet2!$E$2:$I$222,4,FALSE)</f>
        <v>#N/A</v>
      </c>
      <c r="AC3515" t="e">
        <f>VLOOKUP($Z3515,Sheet2!$E$2:$I$222,5,FALSE)</f>
        <v>#N/A</v>
      </c>
      <c r="AH3515" t="e">
        <f>VLOOKUP(AG3515,Sheet2!$E$2:$I$222,3,FALSE)</f>
        <v>#N/A</v>
      </c>
      <c r="AI3515" t="e">
        <f>VLOOKUP(AG3515,Sheet2!$E$2:$I$222,4,FALSE)</f>
        <v>#N/A</v>
      </c>
      <c r="AJ3515" t="e">
        <f>VLOOKUP(AG3515,Sheet2!$E$2:$I$222,5,FALSE)</f>
        <v>#N/A</v>
      </c>
      <c r="AK3515"/>
      <c r="AO3515" t="e">
        <f>VLOOKUP(AN3515,Sheet2!$E$2:$I$222,3,FALSE)</f>
        <v>#N/A</v>
      </c>
      <c r="AP3515" t="e">
        <f>VLOOKUP(AN3515,Sheet2!$E$2:$I$222,4,FALSE)</f>
        <v>#N/A</v>
      </c>
      <c r="AQ3515" t="e">
        <f>VLOOKUP(AN3515,Sheet2!$E$2:$I$222,5,FALSE)</f>
        <v>#N/A</v>
      </c>
      <c r="AR3515"/>
      <c r="AV3515" t="e">
        <f>VLOOKUP(AU3515,Sheet2!$E$2:$I$222,3,FALSE)</f>
        <v>#N/A</v>
      </c>
      <c r="AW3515" t="e">
        <f>VLOOKUP(AU3515,Sheet2!$E$2:$I$222,4,FALSE)</f>
        <v>#N/A</v>
      </c>
      <c r="AX3515" t="e">
        <f>VLOOKUP(AU3515,Sheet2!$E$2:$I$222,5,FALSE)</f>
        <v>#N/A</v>
      </c>
      <c r="AY3515"/>
      <c r="BC3515" t="e">
        <f>VLOOKUP(BB3515,Sheet2!$E$2:$I$222,3,FALSE)</f>
        <v>#N/A</v>
      </c>
      <c r="BD3515" t="e">
        <f>VLOOKUP(BB3515,Sheet2!$E$2:$I$222,4,FALSE)</f>
        <v>#N/A</v>
      </c>
      <c r="BE3515" t="e">
        <f>VLOOKUP(BB3515,Sheet2!$E$2:$I$222,5,FALSE)</f>
        <v>#N/A</v>
      </c>
      <c r="BF3515"/>
      <c r="BJ3515" t="e">
        <f>VLOOKUP(BI3515,Sheet2!$E$2:$I$222,3,FALSE)</f>
        <v>#N/A</v>
      </c>
      <c r="BK3515" t="e">
        <f>VLOOKUP(BI3515,Sheet2!$E$2:$I$222,4,FALSE)</f>
        <v>#N/A</v>
      </c>
      <c r="BL3515" t="e">
        <f>VLOOKUP(BI3515,Sheet2!$E$2:$I$222,5,FALSE)</f>
        <v>#N/A</v>
      </c>
      <c r="BM3515"/>
      <c r="BQ3515" t="e">
        <f>VLOOKUP(BP3515,Sheet2!$E$2:$I$222,3,FALSE)</f>
        <v>#N/A</v>
      </c>
      <c r="BR3515" t="e">
        <f>VLOOKUP(BP3515,Sheet2!$E$2:$I$222,4,FALSE)</f>
        <v>#N/A</v>
      </c>
      <c r="BS3515" t="e">
        <f>VLOOKUP(BP3515,Sheet2!$E$2:$I$222,5,FALSE)</f>
        <v>#N/A</v>
      </c>
      <c r="BT3515"/>
      <c r="BX3515" t="e">
        <f>VLOOKUP(BW3515,Sheet2!$E$2:$I$222,3,FALSE)</f>
        <v>#N/A</v>
      </c>
      <c r="BY3515" t="e">
        <f>VLOOKUP(BW3515,Sheet2!$E$2:$I$222,4,FALSE)</f>
        <v>#N/A</v>
      </c>
      <c r="BZ3515" t="e">
        <f>VLOOKUP(BW3515,Sheet2!$E$2:$I$222,5,FALSE)</f>
        <v>#N/A</v>
      </c>
      <c r="CA3515"/>
      <c r="CE3515" t="e">
        <f>VLOOKUP(CD3515,Sheet2!$E$2:$I$222,3,FALSE)</f>
        <v>#N/A</v>
      </c>
      <c r="CF3515" t="e">
        <f>VLOOKUP(CD3515,Sheet2!$E$2:$I$222,4,FALSE)</f>
        <v>#N/A</v>
      </c>
      <c r="CG3515" t="e">
        <f>VLOOKUP(CD3515,Sheet2!$E$2:$I$222,5,FALSE)</f>
        <v>#N/A</v>
      </c>
      <c r="CH3515"/>
      <c r="CL3515" t="e">
        <f>VLOOKUP(CK3515,Sheet2!$E$2:$I$222,3,FALSE)</f>
        <v>#N/A</v>
      </c>
      <c r="CM3515" t="e">
        <f>VLOOKUP(CK3515,Sheet2!$E$2:$I$222,4,FALSE)</f>
        <v>#N/A</v>
      </c>
      <c r="CN3515" t="e">
        <f>VLOOKUP(CK3515,Sheet2!$E$2:$I$222,5,FALSE)</f>
        <v>#N/A</v>
      </c>
      <c r="CO3515"/>
      <c r="CS3515" t="e">
        <f>VLOOKUP(CR3515,Sheet2!$E$2:$I$222,3,FALSE)</f>
        <v>#N/A</v>
      </c>
      <c r="CT3515" t="e">
        <f>VLOOKUP(CR3515,Sheet2!$E$2:$I$222,4,FALSE)</f>
        <v>#N/A</v>
      </c>
      <c r="CU3515" t="e">
        <f>VLOOKUP(CR3515,Sheet2!$E$2:$I$222,5,FALSE)</f>
        <v>#N/A</v>
      </c>
      <c r="CV3515"/>
      <c r="CZ3515" t="e">
        <f>VLOOKUP(CY3515,Sheet2!$E$2:$I$222,3,FALSE)</f>
        <v>#N/A</v>
      </c>
      <c r="DA3515" t="e">
        <f>VLOOKUP(CY3515,Sheet2!$E$2:$I$222,4,FALSE)</f>
        <v>#N/A</v>
      </c>
      <c r="DB3515" t="e">
        <f>VLOOKUP(CY3515,Sheet2!$E$2:$I$222,5,FALSE)</f>
        <v>#N/A</v>
      </c>
      <c r="DC3515"/>
      <c r="DG3515" t="e">
        <f>VLOOKUP(DF3515,Sheet2!$E$2:$I$222,3,FALSE)</f>
        <v>#N/A</v>
      </c>
      <c r="DH3515" t="e">
        <f>VLOOKUP(DF3515,Sheet2!$E$2:$I$222,4,FALSE)</f>
        <v>#N/A</v>
      </c>
      <c r="DI3515" t="e">
        <f>VLOOKUP(DF3515,Sheet2!$E$2:$I$222,5,FALSE)</f>
        <v>#N/A</v>
      </c>
    </row>
    <row r="3516" spans="3:113" x14ac:dyDescent="0.25">
      <c r="C3516">
        <v>17798</v>
      </c>
      <c r="D3516">
        <v>7798</v>
      </c>
      <c r="E3516">
        <v>37.713588000000001</v>
      </c>
      <c r="F3516">
        <v>-122.474474</v>
      </c>
      <c r="G3516" t="s">
        <v>2461</v>
      </c>
      <c r="H3516" t="s">
        <v>4880</v>
      </c>
      <c r="I3516" t="s">
        <v>4916</v>
      </c>
      <c r="J3516" t="s">
        <v>4947</v>
      </c>
      <c r="S3516" t="s">
        <v>6086</v>
      </c>
      <c r="W3516">
        <f t="shared" si="54"/>
        <v>1</v>
      </c>
      <c r="X3516" t="s">
        <v>6841</v>
      </c>
      <c r="Y3516" t="s">
        <v>6885</v>
      </c>
      <c r="AA3516" t="e">
        <f>VLOOKUP($Z3516,Sheet2!$E$2:$I$222,3,FALSE)</f>
        <v>#N/A</v>
      </c>
      <c r="AB3516" t="e">
        <f>VLOOKUP($Z3516,Sheet2!$E$2:$I$222,4,FALSE)</f>
        <v>#N/A</v>
      </c>
      <c r="AC3516" t="e">
        <f>VLOOKUP($Z3516,Sheet2!$E$2:$I$222,5,FALSE)</f>
        <v>#N/A</v>
      </c>
      <c r="AH3516" t="e">
        <f>VLOOKUP(AG3516,Sheet2!$E$2:$I$222,3,FALSE)</f>
        <v>#N/A</v>
      </c>
      <c r="AI3516" t="e">
        <f>VLOOKUP(AG3516,Sheet2!$E$2:$I$222,4,FALSE)</f>
        <v>#N/A</v>
      </c>
      <c r="AJ3516" t="e">
        <f>VLOOKUP(AG3516,Sheet2!$E$2:$I$222,5,FALSE)</f>
        <v>#N/A</v>
      </c>
      <c r="AK3516"/>
      <c r="AO3516" t="e">
        <f>VLOOKUP(AN3516,Sheet2!$E$2:$I$222,3,FALSE)</f>
        <v>#N/A</v>
      </c>
      <c r="AP3516" t="e">
        <f>VLOOKUP(AN3516,Sheet2!$E$2:$I$222,4,FALSE)</f>
        <v>#N/A</v>
      </c>
      <c r="AQ3516" t="e">
        <f>VLOOKUP(AN3516,Sheet2!$E$2:$I$222,5,FALSE)</f>
        <v>#N/A</v>
      </c>
      <c r="AR3516"/>
      <c r="AV3516" t="e">
        <f>VLOOKUP(AU3516,Sheet2!$E$2:$I$222,3,FALSE)</f>
        <v>#N/A</v>
      </c>
      <c r="AW3516" t="e">
        <f>VLOOKUP(AU3516,Sheet2!$E$2:$I$222,4,FALSE)</f>
        <v>#N/A</v>
      </c>
      <c r="AX3516" t="e">
        <f>VLOOKUP(AU3516,Sheet2!$E$2:$I$222,5,FALSE)</f>
        <v>#N/A</v>
      </c>
      <c r="AY3516"/>
      <c r="BC3516" t="e">
        <f>VLOOKUP(BB3516,Sheet2!$E$2:$I$222,3,FALSE)</f>
        <v>#N/A</v>
      </c>
      <c r="BD3516" t="e">
        <f>VLOOKUP(BB3516,Sheet2!$E$2:$I$222,4,FALSE)</f>
        <v>#N/A</v>
      </c>
      <c r="BE3516" t="e">
        <f>VLOOKUP(BB3516,Sheet2!$E$2:$I$222,5,FALSE)</f>
        <v>#N/A</v>
      </c>
      <c r="BF3516"/>
      <c r="BJ3516" t="e">
        <f>VLOOKUP(BI3516,Sheet2!$E$2:$I$222,3,FALSE)</f>
        <v>#N/A</v>
      </c>
      <c r="BK3516" t="e">
        <f>VLOOKUP(BI3516,Sheet2!$E$2:$I$222,4,FALSE)</f>
        <v>#N/A</v>
      </c>
      <c r="BL3516" t="e">
        <f>VLOOKUP(BI3516,Sheet2!$E$2:$I$222,5,FALSE)</f>
        <v>#N/A</v>
      </c>
      <c r="BM3516"/>
      <c r="BQ3516" t="e">
        <f>VLOOKUP(BP3516,Sheet2!$E$2:$I$222,3,FALSE)</f>
        <v>#N/A</v>
      </c>
      <c r="BR3516" t="e">
        <f>VLOOKUP(BP3516,Sheet2!$E$2:$I$222,4,FALSE)</f>
        <v>#N/A</v>
      </c>
      <c r="BS3516" t="e">
        <f>VLOOKUP(BP3516,Sheet2!$E$2:$I$222,5,FALSE)</f>
        <v>#N/A</v>
      </c>
      <c r="BT3516"/>
      <c r="BX3516" t="e">
        <f>VLOOKUP(BW3516,Sheet2!$E$2:$I$222,3,FALSE)</f>
        <v>#N/A</v>
      </c>
      <c r="BY3516" t="e">
        <f>VLOOKUP(BW3516,Sheet2!$E$2:$I$222,4,FALSE)</f>
        <v>#N/A</v>
      </c>
      <c r="BZ3516" t="e">
        <f>VLOOKUP(BW3516,Sheet2!$E$2:$I$222,5,FALSE)</f>
        <v>#N/A</v>
      </c>
      <c r="CA3516"/>
      <c r="CE3516" t="e">
        <f>VLOOKUP(CD3516,Sheet2!$E$2:$I$222,3,FALSE)</f>
        <v>#N/A</v>
      </c>
      <c r="CF3516" t="e">
        <f>VLOOKUP(CD3516,Sheet2!$E$2:$I$222,4,FALSE)</f>
        <v>#N/A</v>
      </c>
      <c r="CG3516" t="e">
        <f>VLOOKUP(CD3516,Sheet2!$E$2:$I$222,5,FALSE)</f>
        <v>#N/A</v>
      </c>
      <c r="CH3516"/>
      <c r="CL3516" t="e">
        <f>VLOOKUP(CK3516,Sheet2!$E$2:$I$222,3,FALSE)</f>
        <v>#N/A</v>
      </c>
      <c r="CM3516" t="e">
        <f>VLOOKUP(CK3516,Sheet2!$E$2:$I$222,4,FALSE)</f>
        <v>#N/A</v>
      </c>
      <c r="CN3516" t="e">
        <f>VLOOKUP(CK3516,Sheet2!$E$2:$I$222,5,FALSE)</f>
        <v>#N/A</v>
      </c>
      <c r="CO3516"/>
      <c r="CS3516" t="e">
        <f>VLOOKUP(CR3516,Sheet2!$E$2:$I$222,3,FALSE)</f>
        <v>#N/A</v>
      </c>
      <c r="CT3516" t="e">
        <f>VLOOKUP(CR3516,Sheet2!$E$2:$I$222,4,FALSE)</f>
        <v>#N/A</v>
      </c>
      <c r="CU3516" t="e">
        <f>VLOOKUP(CR3516,Sheet2!$E$2:$I$222,5,FALSE)</f>
        <v>#N/A</v>
      </c>
      <c r="CV3516"/>
      <c r="CZ3516" t="e">
        <f>VLOOKUP(CY3516,Sheet2!$E$2:$I$222,3,FALSE)</f>
        <v>#N/A</v>
      </c>
      <c r="DA3516" t="e">
        <f>VLOOKUP(CY3516,Sheet2!$E$2:$I$222,4,FALSE)</f>
        <v>#N/A</v>
      </c>
      <c r="DB3516" t="e">
        <f>VLOOKUP(CY3516,Sheet2!$E$2:$I$222,5,FALSE)</f>
        <v>#N/A</v>
      </c>
      <c r="DC3516"/>
      <c r="DG3516" t="e">
        <f>VLOOKUP(DF3516,Sheet2!$E$2:$I$222,3,FALSE)</f>
        <v>#N/A</v>
      </c>
      <c r="DH3516" t="e">
        <f>VLOOKUP(DF3516,Sheet2!$E$2:$I$222,4,FALSE)</f>
        <v>#N/A</v>
      </c>
      <c r="DI3516" t="e">
        <f>VLOOKUP(DF3516,Sheet2!$E$2:$I$222,5,FALSE)</f>
        <v>#N/A</v>
      </c>
    </row>
    <row r="3517" spans="3:113" x14ac:dyDescent="0.25">
      <c r="C3517">
        <v>17799</v>
      </c>
      <c r="D3517">
        <v>7799</v>
      </c>
      <c r="E3517">
        <v>37.804813000000003</v>
      </c>
      <c r="F3517">
        <v>-122.425157</v>
      </c>
      <c r="G3517" t="s">
        <v>2208</v>
      </c>
      <c r="H3517" t="s">
        <v>4623</v>
      </c>
      <c r="I3517" t="s">
        <v>4908</v>
      </c>
      <c r="J3517" t="s">
        <v>4946</v>
      </c>
      <c r="K3517" t="s">
        <v>4964</v>
      </c>
      <c r="S3517" t="s">
        <v>6291</v>
      </c>
      <c r="W3517">
        <f t="shared" si="54"/>
        <v>2</v>
      </c>
      <c r="X3517" t="s">
        <v>6806</v>
      </c>
      <c r="Y3517" t="s">
        <v>6885</v>
      </c>
      <c r="AA3517" t="e">
        <f>VLOOKUP($Z3517,Sheet2!$E$2:$I$222,3,FALSE)</f>
        <v>#N/A</v>
      </c>
      <c r="AB3517" t="e">
        <f>VLOOKUP($Z3517,Sheet2!$E$2:$I$222,4,FALSE)</f>
        <v>#N/A</v>
      </c>
      <c r="AC3517" t="e">
        <f>VLOOKUP($Z3517,Sheet2!$E$2:$I$222,5,FALSE)</f>
        <v>#N/A</v>
      </c>
      <c r="AE3517" t="s">
        <v>6806</v>
      </c>
      <c r="AF3517" t="s">
        <v>6887</v>
      </c>
      <c r="AH3517" t="e">
        <f>VLOOKUP(AG3517,Sheet2!$E$2:$I$222,3,FALSE)</f>
        <v>#N/A</v>
      </c>
      <c r="AI3517" t="e">
        <f>VLOOKUP(AG3517,Sheet2!$E$2:$I$222,4,FALSE)</f>
        <v>#N/A</v>
      </c>
      <c r="AJ3517" t="e">
        <f>VLOOKUP(AG3517,Sheet2!$E$2:$I$222,5,FALSE)</f>
        <v>#N/A</v>
      </c>
      <c r="AK3517"/>
      <c r="AO3517" t="e">
        <f>VLOOKUP(AN3517,Sheet2!$E$2:$I$222,3,FALSE)</f>
        <v>#N/A</v>
      </c>
      <c r="AP3517" t="e">
        <f>VLOOKUP(AN3517,Sheet2!$E$2:$I$222,4,FALSE)</f>
        <v>#N/A</v>
      </c>
      <c r="AQ3517" t="e">
        <f>VLOOKUP(AN3517,Sheet2!$E$2:$I$222,5,FALSE)</f>
        <v>#N/A</v>
      </c>
      <c r="AR3517"/>
      <c r="AV3517" t="e">
        <f>VLOOKUP(AU3517,Sheet2!$E$2:$I$222,3,FALSE)</f>
        <v>#N/A</v>
      </c>
      <c r="AW3517" t="e">
        <f>VLOOKUP(AU3517,Sheet2!$E$2:$I$222,4,FALSE)</f>
        <v>#N/A</v>
      </c>
      <c r="AX3517" t="e">
        <f>VLOOKUP(AU3517,Sheet2!$E$2:$I$222,5,FALSE)</f>
        <v>#N/A</v>
      </c>
      <c r="AY3517"/>
      <c r="BC3517" t="e">
        <f>VLOOKUP(BB3517,Sheet2!$E$2:$I$222,3,FALSE)</f>
        <v>#N/A</v>
      </c>
      <c r="BD3517" t="e">
        <f>VLOOKUP(BB3517,Sheet2!$E$2:$I$222,4,FALSE)</f>
        <v>#N/A</v>
      </c>
      <c r="BE3517" t="e">
        <f>VLOOKUP(BB3517,Sheet2!$E$2:$I$222,5,FALSE)</f>
        <v>#N/A</v>
      </c>
      <c r="BF3517"/>
      <c r="BJ3517" t="e">
        <f>VLOOKUP(BI3517,Sheet2!$E$2:$I$222,3,FALSE)</f>
        <v>#N/A</v>
      </c>
      <c r="BK3517" t="e">
        <f>VLOOKUP(BI3517,Sheet2!$E$2:$I$222,4,FALSE)</f>
        <v>#N/A</v>
      </c>
      <c r="BL3517" t="e">
        <f>VLOOKUP(BI3517,Sheet2!$E$2:$I$222,5,FALSE)</f>
        <v>#N/A</v>
      </c>
      <c r="BM3517"/>
      <c r="BQ3517" t="e">
        <f>VLOOKUP(BP3517,Sheet2!$E$2:$I$222,3,FALSE)</f>
        <v>#N/A</v>
      </c>
      <c r="BR3517" t="e">
        <f>VLOOKUP(BP3517,Sheet2!$E$2:$I$222,4,FALSE)</f>
        <v>#N/A</v>
      </c>
      <c r="BS3517" t="e">
        <f>VLOOKUP(BP3517,Sheet2!$E$2:$I$222,5,FALSE)</f>
        <v>#N/A</v>
      </c>
      <c r="BT3517"/>
      <c r="BX3517" t="e">
        <f>VLOOKUP(BW3517,Sheet2!$E$2:$I$222,3,FALSE)</f>
        <v>#N/A</v>
      </c>
      <c r="BY3517" t="e">
        <f>VLOOKUP(BW3517,Sheet2!$E$2:$I$222,4,FALSE)</f>
        <v>#N/A</v>
      </c>
      <c r="BZ3517" t="e">
        <f>VLOOKUP(BW3517,Sheet2!$E$2:$I$222,5,FALSE)</f>
        <v>#N/A</v>
      </c>
      <c r="CA3517"/>
      <c r="CE3517" t="e">
        <f>VLOOKUP(CD3517,Sheet2!$E$2:$I$222,3,FALSE)</f>
        <v>#N/A</v>
      </c>
      <c r="CF3517" t="e">
        <f>VLOOKUP(CD3517,Sheet2!$E$2:$I$222,4,FALSE)</f>
        <v>#N/A</v>
      </c>
      <c r="CG3517" t="e">
        <f>VLOOKUP(CD3517,Sheet2!$E$2:$I$222,5,FALSE)</f>
        <v>#N/A</v>
      </c>
      <c r="CH3517"/>
      <c r="CL3517" t="e">
        <f>VLOOKUP(CK3517,Sheet2!$E$2:$I$222,3,FALSE)</f>
        <v>#N/A</v>
      </c>
      <c r="CM3517" t="e">
        <f>VLOOKUP(CK3517,Sheet2!$E$2:$I$222,4,FALSE)</f>
        <v>#N/A</v>
      </c>
      <c r="CN3517" t="e">
        <f>VLOOKUP(CK3517,Sheet2!$E$2:$I$222,5,FALSE)</f>
        <v>#N/A</v>
      </c>
      <c r="CO3517"/>
      <c r="CS3517" t="e">
        <f>VLOOKUP(CR3517,Sheet2!$E$2:$I$222,3,FALSE)</f>
        <v>#N/A</v>
      </c>
      <c r="CT3517" t="e">
        <f>VLOOKUP(CR3517,Sheet2!$E$2:$I$222,4,FALSE)</f>
        <v>#N/A</v>
      </c>
      <c r="CU3517" t="e">
        <f>VLOOKUP(CR3517,Sheet2!$E$2:$I$222,5,FALSE)</f>
        <v>#N/A</v>
      </c>
      <c r="CV3517"/>
      <c r="CZ3517" t="e">
        <f>VLOOKUP(CY3517,Sheet2!$E$2:$I$222,3,FALSE)</f>
        <v>#N/A</v>
      </c>
      <c r="DA3517" t="e">
        <f>VLOOKUP(CY3517,Sheet2!$E$2:$I$222,4,FALSE)</f>
        <v>#N/A</v>
      </c>
      <c r="DB3517" t="e">
        <f>VLOOKUP(CY3517,Sheet2!$E$2:$I$222,5,FALSE)</f>
        <v>#N/A</v>
      </c>
      <c r="DC3517"/>
      <c r="DG3517" t="e">
        <f>VLOOKUP(DF3517,Sheet2!$E$2:$I$222,3,FALSE)</f>
        <v>#N/A</v>
      </c>
      <c r="DH3517" t="e">
        <f>VLOOKUP(DF3517,Sheet2!$E$2:$I$222,4,FALSE)</f>
        <v>#N/A</v>
      </c>
      <c r="DI3517" t="e">
        <f>VLOOKUP(DF3517,Sheet2!$E$2:$I$222,5,FALSE)</f>
        <v>#N/A</v>
      </c>
    </row>
    <row r="3518" spans="3:113" x14ac:dyDescent="0.25">
      <c r="C3518">
        <v>17800</v>
      </c>
      <c r="D3518">
        <v>7800</v>
      </c>
      <c r="E3518">
        <v>37.800941999999999</v>
      </c>
      <c r="F3518">
        <v>-122.42807000000001</v>
      </c>
      <c r="G3518" t="s">
        <v>2459</v>
      </c>
      <c r="H3518" t="s">
        <v>4878</v>
      </c>
      <c r="I3518" t="s">
        <v>4920</v>
      </c>
      <c r="J3518" t="s">
        <v>4947</v>
      </c>
      <c r="S3518" t="s">
        <v>6074</v>
      </c>
      <c r="W3518">
        <f t="shared" si="54"/>
        <v>2</v>
      </c>
      <c r="X3518" t="s">
        <v>6806</v>
      </c>
      <c r="Y3518" t="s">
        <v>6887</v>
      </c>
      <c r="AA3518" t="e">
        <f>VLOOKUP($Z3518,Sheet2!$E$2:$I$222,3,FALSE)</f>
        <v>#N/A</v>
      </c>
      <c r="AB3518" t="e">
        <f>VLOOKUP($Z3518,Sheet2!$E$2:$I$222,4,FALSE)</f>
        <v>#N/A</v>
      </c>
      <c r="AC3518" t="e">
        <f>VLOOKUP($Z3518,Sheet2!$E$2:$I$222,5,FALSE)</f>
        <v>#N/A</v>
      </c>
      <c r="AE3518" t="s">
        <v>6810</v>
      </c>
      <c r="AF3518" t="s">
        <v>6885</v>
      </c>
      <c r="AH3518" t="e">
        <f>VLOOKUP(AG3518,Sheet2!$E$2:$I$222,3,FALSE)</f>
        <v>#N/A</v>
      </c>
      <c r="AI3518" t="e">
        <f>VLOOKUP(AG3518,Sheet2!$E$2:$I$222,4,FALSE)</f>
        <v>#N/A</v>
      </c>
      <c r="AJ3518" t="e">
        <f>VLOOKUP(AG3518,Sheet2!$E$2:$I$222,5,FALSE)</f>
        <v>#N/A</v>
      </c>
      <c r="AK3518"/>
      <c r="AO3518" t="e">
        <f>VLOOKUP(AN3518,Sheet2!$E$2:$I$222,3,FALSE)</f>
        <v>#N/A</v>
      </c>
      <c r="AP3518" t="e">
        <f>VLOOKUP(AN3518,Sheet2!$E$2:$I$222,4,FALSE)</f>
        <v>#N/A</v>
      </c>
      <c r="AQ3518" t="e">
        <f>VLOOKUP(AN3518,Sheet2!$E$2:$I$222,5,FALSE)</f>
        <v>#N/A</v>
      </c>
      <c r="AR3518"/>
      <c r="AV3518" t="e">
        <f>VLOOKUP(AU3518,Sheet2!$E$2:$I$222,3,FALSE)</f>
        <v>#N/A</v>
      </c>
      <c r="AW3518" t="e">
        <f>VLOOKUP(AU3518,Sheet2!$E$2:$I$222,4,FALSE)</f>
        <v>#N/A</v>
      </c>
      <c r="AX3518" t="e">
        <f>VLOOKUP(AU3518,Sheet2!$E$2:$I$222,5,FALSE)</f>
        <v>#N/A</v>
      </c>
      <c r="AY3518"/>
      <c r="BC3518" t="e">
        <f>VLOOKUP(BB3518,Sheet2!$E$2:$I$222,3,FALSE)</f>
        <v>#N/A</v>
      </c>
      <c r="BD3518" t="e">
        <f>VLOOKUP(BB3518,Sheet2!$E$2:$I$222,4,FALSE)</f>
        <v>#N/A</v>
      </c>
      <c r="BE3518" t="e">
        <f>VLOOKUP(BB3518,Sheet2!$E$2:$I$222,5,FALSE)</f>
        <v>#N/A</v>
      </c>
      <c r="BF3518"/>
      <c r="BJ3518" t="e">
        <f>VLOOKUP(BI3518,Sheet2!$E$2:$I$222,3,FALSE)</f>
        <v>#N/A</v>
      </c>
      <c r="BK3518" t="e">
        <f>VLOOKUP(BI3518,Sheet2!$E$2:$I$222,4,FALSE)</f>
        <v>#N/A</v>
      </c>
      <c r="BL3518" t="e">
        <f>VLOOKUP(BI3518,Sheet2!$E$2:$I$222,5,FALSE)</f>
        <v>#N/A</v>
      </c>
      <c r="BM3518"/>
      <c r="BQ3518" t="e">
        <f>VLOOKUP(BP3518,Sheet2!$E$2:$I$222,3,FALSE)</f>
        <v>#N/A</v>
      </c>
      <c r="BR3518" t="e">
        <f>VLOOKUP(BP3518,Sheet2!$E$2:$I$222,4,FALSE)</f>
        <v>#N/A</v>
      </c>
      <c r="BS3518" t="e">
        <f>VLOOKUP(BP3518,Sheet2!$E$2:$I$222,5,FALSE)</f>
        <v>#N/A</v>
      </c>
      <c r="BT3518"/>
      <c r="BX3518" t="e">
        <f>VLOOKUP(BW3518,Sheet2!$E$2:$I$222,3,FALSE)</f>
        <v>#N/A</v>
      </c>
      <c r="BY3518" t="e">
        <f>VLOOKUP(BW3518,Sheet2!$E$2:$I$222,4,FALSE)</f>
        <v>#N/A</v>
      </c>
      <c r="BZ3518" t="e">
        <f>VLOOKUP(BW3518,Sheet2!$E$2:$I$222,5,FALSE)</f>
        <v>#N/A</v>
      </c>
      <c r="CA3518"/>
      <c r="CE3518" t="e">
        <f>VLOOKUP(CD3518,Sheet2!$E$2:$I$222,3,FALSE)</f>
        <v>#N/A</v>
      </c>
      <c r="CF3518" t="e">
        <f>VLOOKUP(CD3518,Sheet2!$E$2:$I$222,4,FALSE)</f>
        <v>#N/A</v>
      </c>
      <c r="CG3518" t="e">
        <f>VLOOKUP(CD3518,Sheet2!$E$2:$I$222,5,FALSE)</f>
        <v>#N/A</v>
      </c>
      <c r="CH3518"/>
      <c r="CL3518" t="e">
        <f>VLOOKUP(CK3518,Sheet2!$E$2:$I$222,3,FALSE)</f>
        <v>#N/A</v>
      </c>
      <c r="CM3518" t="e">
        <f>VLOOKUP(CK3518,Sheet2!$E$2:$I$222,4,FALSE)</f>
        <v>#N/A</v>
      </c>
      <c r="CN3518" t="e">
        <f>VLOOKUP(CK3518,Sheet2!$E$2:$I$222,5,FALSE)</f>
        <v>#N/A</v>
      </c>
      <c r="CO3518"/>
      <c r="CS3518" t="e">
        <f>VLOOKUP(CR3518,Sheet2!$E$2:$I$222,3,FALSE)</f>
        <v>#N/A</v>
      </c>
      <c r="CT3518" t="e">
        <f>VLOOKUP(CR3518,Sheet2!$E$2:$I$222,4,FALSE)</f>
        <v>#N/A</v>
      </c>
      <c r="CU3518" t="e">
        <f>VLOOKUP(CR3518,Sheet2!$E$2:$I$222,5,FALSE)</f>
        <v>#N/A</v>
      </c>
      <c r="CV3518"/>
      <c r="CZ3518" t="e">
        <f>VLOOKUP(CY3518,Sheet2!$E$2:$I$222,3,FALSE)</f>
        <v>#N/A</v>
      </c>
      <c r="DA3518" t="e">
        <f>VLOOKUP(CY3518,Sheet2!$E$2:$I$222,4,FALSE)</f>
        <v>#N/A</v>
      </c>
      <c r="DB3518" t="e">
        <f>VLOOKUP(CY3518,Sheet2!$E$2:$I$222,5,FALSE)</f>
        <v>#N/A</v>
      </c>
      <c r="DC3518"/>
      <c r="DG3518" t="e">
        <f>VLOOKUP(DF3518,Sheet2!$E$2:$I$222,3,FALSE)</f>
        <v>#N/A</v>
      </c>
      <c r="DH3518" t="e">
        <f>VLOOKUP(DF3518,Sheet2!$E$2:$I$222,4,FALSE)</f>
        <v>#N/A</v>
      </c>
      <c r="DI3518" t="e">
        <f>VLOOKUP(DF3518,Sheet2!$E$2:$I$222,5,FALSE)</f>
        <v>#N/A</v>
      </c>
    </row>
    <row r="3519" spans="3:113" x14ac:dyDescent="0.25">
      <c r="C3519">
        <v>17801</v>
      </c>
      <c r="D3519">
        <v>7801</v>
      </c>
      <c r="E3519">
        <v>37.714595000000003</v>
      </c>
      <c r="F3519">
        <v>-122.480189</v>
      </c>
      <c r="G3519" t="s">
        <v>2463</v>
      </c>
      <c r="H3519" t="s">
        <v>4883</v>
      </c>
      <c r="I3519" t="s">
        <v>4945</v>
      </c>
      <c r="J3519" t="s">
        <v>4947</v>
      </c>
      <c r="S3519" t="s">
        <v>6062</v>
      </c>
      <c r="W3519">
        <f t="shared" si="54"/>
        <v>1</v>
      </c>
      <c r="X3519" t="s">
        <v>6841</v>
      </c>
      <c r="Y3519" t="s">
        <v>6887</v>
      </c>
      <c r="AA3519" t="e">
        <f>VLOOKUP($Z3519,Sheet2!$E$2:$I$222,3,FALSE)</f>
        <v>#N/A</v>
      </c>
      <c r="AB3519" t="e">
        <f>VLOOKUP($Z3519,Sheet2!$E$2:$I$222,4,FALSE)</f>
        <v>#N/A</v>
      </c>
      <c r="AC3519" t="e">
        <f>VLOOKUP($Z3519,Sheet2!$E$2:$I$222,5,FALSE)</f>
        <v>#N/A</v>
      </c>
      <c r="AH3519" t="e">
        <f>VLOOKUP(AG3519,Sheet2!$E$2:$I$222,3,FALSE)</f>
        <v>#N/A</v>
      </c>
      <c r="AI3519" t="e">
        <f>VLOOKUP(AG3519,Sheet2!$E$2:$I$222,4,FALSE)</f>
        <v>#N/A</v>
      </c>
      <c r="AJ3519" t="e">
        <f>VLOOKUP(AG3519,Sheet2!$E$2:$I$222,5,FALSE)</f>
        <v>#N/A</v>
      </c>
      <c r="AK3519"/>
      <c r="AO3519" t="e">
        <f>VLOOKUP(AN3519,Sheet2!$E$2:$I$222,3,FALSE)</f>
        <v>#N/A</v>
      </c>
      <c r="AP3519" t="e">
        <f>VLOOKUP(AN3519,Sheet2!$E$2:$I$222,4,FALSE)</f>
        <v>#N/A</v>
      </c>
      <c r="AQ3519" t="e">
        <f>VLOOKUP(AN3519,Sheet2!$E$2:$I$222,5,FALSE)</f>
        <v>#N/A</v>
      </c>
      <c r="AR3519"/>
      <c r="AV3519" t="e">
        <f>VLOOKUP(AU3519,Sheet2!$E$2:$I$222,3,FALSE)</f>
        <v>#N/A</v>
      </c>
      <c r="AW3519" t="e">
        <f>VLOOKUP(AU3519,Sheet2!$E$2:$I$222,4,FALSE)</f>
        <v>#N/A</v>
      </c>
      <c r="AX3519" t="e">
        <f>VLOOKUP(AU3519,Sheet2!$E$2:$I$222,5,FALSE)</f>
        <v>#N/A</v>
      </c>
      <c r="AY3519"/>
      <c r="BC3519" t="e">
        <f>VLOOKUP(BB3519,Sheet2!$E$2:$I$222,3,FALSE)</f>
        <v>#N/A</v>
      </c>
      <c r="BD3519" t="e">
        <f>VLOOKUP(BB3519,Sheet2!$E$2:$I$222,4,FALSE)</f>
        <v>#N/A</v>
      </c>
      <c r="BE3519" t="e">
        <f>VLOOKUP(BB3519,Sheet2!$E$2:$I$222,5,FALSE)</f>
        <v>#N/A</v>
      </c>
      <c r="BF3519"/>
      <c r="BJ3519" t="e">
        <f>VLOOKUP(BI3519,Sheet2!$E$2:$I$222,3,FALSE)</f>
        <v>#N/A</v>
      </c>
      <c r="BK3519" t="e">
        <f>VLOOKUP(BI3519,Sheet2!$E$2:$I$222,4,FALSE)</f>
        <v>#N/A</v>
      </c>
      <c r="BL3519" t="e">
        <f>VLOOKUP(BI3519,Sheet2!$E$2:$I$222,5,FALSE)</f>
        <v>#N/A</v>
      </c>
      <c r="BM3519"/>
      <c r="BQ3519" t="e">
        <f>VLOOKUP(BP3519,Sheet2!$E$2:$I$222,3,FALSE)</f>
        <v>#N/A</v>
      </c>
      <c r="BR3519" t="e">
        <f>VLOOKUP(BP3519,Sheet2!$E$2:$I$222,4,FALSE)</f>
        <v>#N/A</v>
      </c>
      <c r="BS3519" t="e">
        <f>VLOOKUP(BP3519,Sheet2!$E$2:$I$222,5,FALSE)</f>
        <v>#N/A</v>
      </c>
      <c r="BT3519"/>
      <c r="BX3519" t="e">
        <f>VLOOKUP(BW3519,Sheet2!$E$2:$I$222,3,FALSE)</f>
        <v>#N/A</v>
      </c>
      <c r="BY3519" t="e">
        <f>VLOOKUP(BW3519,Sheet2!$E$2:$I$222,4,FALSE)</f>
        <v>#N/A</v>
      </c>
      <c r="BZ3519" t="e">
        <f>VLOOKUP(BW3519,Sheet2!$E$2:$I$222,5,FALSE)</f>
        <v>#N/A</v>
      </c>
      <c r="CA3519"/>
      <c r="CE3519" t="e">
        <f>VLOOKUP(CD3519,Sheet2!$E$2:$I$222,3,FALSE)</f>
        <v>#N/A</v>
      </c>
      <c r="CF3519" t="e">
        <f>VLOOKUP(CD3519,Sheet2!$E$2:$I$222,4,FALSE)</f>
        <v>#N/A</v>
      </c>
      <c r="CG3519" t="e">
        <f>VLOOKUP(CD3519,Sheet2!$E$2:$I$222,5,FALSE)</f>
        <v>#N/A</v>
      </c>
      <c r="CH3519"/>
      <c r="CL3519" t="e">
        <f>VLOOKUP(CK3519,Sheet2!$E$2:$I$222,3,FALSE)</f>
        <v>#N/A</v>
      </c>
      <c r="CM3519" t="e">
        <f>VLOOKUP(CK3519,Sheet2!$E$2:$I$222,4,FALSE)</f>
        <v>#N/A</v>
      </c>
      <c r="CN3519" t="e">
        <f>VLOOKUP(CK3519,Sheet2!$E$2:$I$222,5,FALSE)</f>
        <v>#N/A</v>
      </c>
      <c r="CO3519"/>
      <c r="CS3519" t="e">
        <f>VLOOKUP(CR3519,Sheet2!$E$2:$I$222,3,FALSE)</f>
        <v>#N/A</v>
      </c>
      <c r="CT3519" t="e">
        <f>VLOOKUP(CR3519,Sheet2!$E$2:$I$222,4,FALSE)</f>
        <v>#N/A</v>
      </c>
      <c r="CU3519" t="e">
        <f>VLOOKUP(CR3519,Sheet2!$E$2:$I$222,5,FALSE)</f>
        <v>#N/A</v>
      </c>
      <c r="CV3519"/>
      <c r="CZ3519" t="e">
        <f>VLOOKUP(CY3519,Sheet2!$E$2:$I$222,3,FALSE)</f>
        <v>#N/A</v>
      </c>
      <c r="DA3519" t="e">
        <f>VLOOKUP(CY3519,Sheet2!$E$2:$I$222,4,FALSE)</f>
        <v>#N/A</v>
      </c>
      <c r="DB3519" t="e">
        <f>VLOOKUP(CY3519,Sheet2!$E$2:$I$222,5,FALSE)</f>
        <v>#N/A</v>
      </c>
      <c r="DC3519"/>
      <c r="DG3519" t="e">
        <f>VLOOKUP(DF3519,Sheet2!$E$2:$I$222,3,FALSE)</f>
        <v>#N/A</v>
      </c>
      <c r="DH3519" t="e">
        <f>VLOOKUP(DF3519,Sheet2!$E$2:$I$222,4,FALSE)</f>
        <v>#N/A</v>
      </c>
      <c r="DI3519" t="e">
        <f>VLOOKUP(DF3519,Sheet2!$E$2:$I$222,5,FALSE)</f>
        <v>#N/A</v>
      </c>
    </row>
    <row r="3520" spans="3:113" x14ac:dyDescent="0.25">
      <c r="C3520">
        <v>17803</v>
      </c>
      <c r="D3520">
        <v>7803</v>
      </c>
      <c r="E3520">
        <v>37.793204000000003</v>
      </c>
      <c r="F3520">
        <v>-122.39338100000001</v>
      </c>
      <c r="G3520" t="s">
        <v>2465</v>
      </c>
      <c r="H3520" t="s">
        <v>4885</v>
      </c>
      <c r="I3520" t="s">
        <v>4920</v>
      </c>
      <c r="J3520" t="s">
        <v>4947</v>
      </c>
      <c r="S3520" t="s">
        <v>6682</v>
      </c>
      <c r="W3520">
        <f t="shared" si="54"/>
        <v>0</v>
      </c>
      <c r="AA3520" t="e">
        <f>VLOOKUP($Z3520,Sheet2!$E$2:$I$222,3,FALSE)</f>
        <v>#N/A</v>
      </c>
      <c r="AB3520" t="e">
        <f>VLOOKUP($Z3520,Sheet2!$E$2:$I$222,4,FALSE)</f>
        <v>#N/A</v>
      </c>
      <c r="AC3520" t="e">
        <f>VLOOKUP($Z3520,Sheet2!$E$2:$I$222,5,FALSE)</f>
        <v>#N/A</v>
      </c>
      <c r="AH3520" t="e">
        <f>VLOOKUP(AG3520,Sheet2!$E$2:$I$222,3,FALSE)</f>
        <v>#N/A</v>
      </c>
      <c r="AI3520" t="e">
        <f>VLOOKUP(AG3520,Sheet2!$E$2:$I$222,4,FALSE)</f>
        <v>#N/A</v>
      </c>
      <c r="AJ3520" t="e">
        <f>VLOOKUP(AG3520,Sheet2!$E$2:$I$222,5,FALSE)</f>
        <v>#N/A</v>
      </c>
      <c r="AK3520"/>
      <c r="AO3520" t="e">
        <f>VLOOKUP(AN3520,Sheet2!$E$2:$I$222,3,FALSE)</f>
        <v>#N/A</v>
      </c>
      <c r="AP3520" t="e">
        <f>VLOOKUP(AN3520,Sheet2!$E$2:$I$222,4,FALSE)</f>
        <v>#N/A</v>
      </c>
      <c r="AQ3520" t="e">
        <f>VLOOKUP(AN3520,Sheet2!$E$2:$I$222,5,FALSE)</f>
        <v>#N/A</v>
      </c>
      <c r="AR3520"/>
      <c r="AV3520" t="e">
        <f>VLOOKUP(AU3520,Sheet2!$E$2:$I$222,3,FALSE)</f>
        <v>#N/A</v>
      </c>
      <c r="AW3520" t="e">
        <f>VLOOKUP(AU3520,Sheet2!$E$2:$I$222,4,FALSE)</f>
        <v>#N/A</v>
      </c>
      <c r="AX3520" t="e">
        <f>VLOOKUP(AU3520,Sheet2!$E$2:$I$222,5,FALSE)</f>
        <v>#N/A</v>
      </c>
      <c r="AY3520"/>
      <c r="BC3520" t="e">
        <f>VLOOKUP(BB3520,Sheet2!$E$2:$I$222,3,FALSE)</f>
        <v>#N/A</v>
      </c>
      <c r="BD3520" t="e">
        <f>VLOOKUP(BB3520,Sheet2!$E$2:$I$222,4,FALSE)</f>
        <v>#N/A</v>
      </c>
      <c r="BE3520" t="e">
        <f>VLOOKUP(BB3520,Sheet2!$E$2:$I$222,5,FALSE)</f>
        <v>#N/A</v>
      </c>
      <c r="BF3520"/>
      <c r="BJ3520" t="e">
        <f>VLOOKUP(BI3520,Sheet2!$E$2:$I$222,3,FALSE)</f>
        <v>#N/A</v>
      </c>
      <c r="BK3520" t="e">
        <f>VLOOKUP(BI3520,Sheet2!$E$2:$I$222,4,FALSE)</f>
        <v>#N/A</v>
      </c>
      <c r="BL3520" t="e">
        <f>VLOOKUP(BI3520,Sheet2!$E$2:$I$222,5,FALSE)</f>
        <v>#N/A</v>
      </c>
      <c r="BM3520"/>
      <c r="BQ3520" t="e">
        <f>VLOOKUP(BP3520,Sheet2!$E$2:$I$222,3,FALSE)</f>
        <v>#N/A</v>
      </c>
      <c r="BR3520" t="e">
        <f>VLOOKUP(BP3520,Sheet2!$E$2:$I$222,4,FALSE)</f>
        <v>#N/A</v>
      </c>
      <c r="BS3520" t="e">
        <f>VLOOKUP(BP3520,Sheet2!$E$2:$I$222,5,FALSE)</f>
        <v>#N/A</v>
      </c>
      <c r="BT3520"/>
      <c r="BX3520" t="e">
        <f>VLOOKUP(BW3520,Sheet2!$E$2:$I$222,3,FALSE)</f>
        <v>#N/A</v>
      </c>
      <c r="BY3520" t="e">
        <f>VLOOKUP(BW3520,Sheet2!$E$2:$I$222,4,FALSE)</f>
        <v>#N/A</v>
      </c>
      <c r="BZ3520" t="e">
        <f>VLOOKUP(BW3520,Sheet2!$E$2:$I$222,5,FALSE)</f>
        <v>#N/A</v>
      </c>
      <c r="CA3520"/>
      <c r="CE3520" t="e">
        <f>VLOOKUP(CD3520,Sheet2!$E$2:$I$222,3,FALSE)</f>
        <v>#N/A</v>
      </c>
      <c r="CF3520" t="e">
        <f>VLOOKUP(CD3520,Sheet2!$E$2:$I$222,4,FALSE)</f>
        <v>#N/A</v>
      </c>
      <c r="CG3520" t="e">
        <f>VLOOKUP(CD3520,Sheet2!$E$2:$I$222,5,FALSE)</f>
        <v>#N/A</v>
      </c>
      <c r="CH3520"/>
      <c r="CL3520" t="e">
        <f>VLOOKUP(CK3520,Sheet2!$E$2:$I$222,3,FALSE)</f>
        <v>#N/A</v>
      </c>
      <c r="CM3520" t="e">
        <f>VLOOKUP(CK3520,Sheet2!$E$2:$I$222,4,FALSE)</f>
        <v>#N/A</v>
      </c>
      <c r="CN3520" t="e">
        <f>VLOOKUP(CK3520,Sheet2!$E$2:$I$222,5,FALSE)</f>
        <v>#N/A</v>
      </c>
      <c r="CO3520"/>
      <c r="CS3520" t="e">
        <f>VLOOKUP(CR3520,Sheet2!$E$2:$I$222,3,FALSE)</f>
        <v>#N/A</v>
      </c>
      <c r="CT3520" t="e">
        <f>VLOOKUP(CR3520,Sheet2!$E$2:$I$222,4,FALSE)</f>
        <v>#N/A</v>
      </c>
      <c r="CU3520" t="e">
        <f>VLOOKUP(CR3520,Sheet2!$E$2:$I$222,5,FALSE)</f>
        <v>#N/A</v>
      </c>
      <c r="CV3520"/>
      <c r="CZ3520" t="e">
        <f>VLOOKUP(CY3520,Sheet2!$E$2:$I$222,3,FALSE)</f>
        <v>#N/A</v>
      </c>
      <c r="DA3520" t="e">
        <f>VLOOKUP(CY3520,Sheet2!$E$2:$I$222,4,FALSE)</f>
        <v>#N/A</v>
      </c>
      <c r="DB3520" t="e">
        <f>VLOOKUP(CY3520,Sheet2!$E$2:$I$222,5,FALSE)</f>
        <v>#N/A</v>
      </c>
      <c r="DC3520"/>
      <c r="DG3520" t="e">
        <f>VLOOKUP(DF3520,Sheet2!$E$2:$I$222,3,FALSE)</f>
        <v>#N/A</v>
      </c>
      <c r="DH3520" t="e">
        <f>VLOOKUP(DF3520,Sheet2!$E$2:$I$222,4,FALSE)</f>
        <v>#N/A</v>
      </c>
      <c r="DI3520" t="e">
        <f>VLOOKUP(DF3520,Sheet2!$E$2:$I$222,5,FALSE)</f>
        <v>#N/A</v>
      </c>
    </row>
    <row r="3521" spans="3:113" x14ac:dyDescent="0.25">
      <c r="C3521">
        <v>17804</v>
      </c>
      <c r="D3521">
        <v>7804</v>
      </c>
      <c r="E3521">
        <v>37.723030999999999</v>
      </c>
      <c r="F3521">
        <v>-122.446932</v>
      </c>
      <c r="G3521" t="s">
        <v>2466</v>
      </c>
      <c r="H3521" t="s">
        <v>4886</v>
      </c>
      <c r="I3521" t="s">
        <v>4917</v>
      </c>
      <c r="J3521" t="s">
        <v>4947</v>
      </c>
      <c r="S3521" t="s">
        <v>6479</v>
      </c>
      <c r="W3521">
        <f t="shared" si="54"/>
        <v>2</v>
      </c>
      <c r="X3521" t="s">
        <v>6812</v>
      </c>
      <c r="Y3521" t="s">
        <v>6885</v>
      </c>
      <c r="AA3521" t="e">
        <f>VLOOKUP($Z3521,Sheet2!$E$2:$I$222,3,FALSE)</f>
        <v>#N/A</v>
      </c>
      <c r="AB3521" t="e">
        <f>VLOOKUP($Z3521,Sheet2!$E$2:$I$222,4,FALSE)</f>
        <v>#N/A</v>
      </c>
      <c r="AC3521" t="e">
        <f>VLOOKUP($Z3521,Sheet2!$E$2:$I$222,5,FALSE)</f>
        <v>#N/A</v>
      </c>
      <c r="AE3521" t="s">
        <v>6878</v>
      </c>
      <c r="AF3521" t="s">
        <v>6888</v>
      </c>
      <c r="AG3521" s="59" t="s">
        <v>6968</v>
      </c>
      <c r="AH3521" t="str">
        <f>VLOOKUP(AG3521,Sheet2!$E$2:$I$222,3,FALSE)</f>
        <v>To City College</v>
      </c>
      <c r="AI3521" t="str">
        <f>VLOOKUP(AG3521,Sheet2!$E$2:$I$222,4,FALSE)</f>
        <v>Ocean &amp; Phelan</v>
      </c>
      <c r="AJ3521" t="str">
        <f>VLOOKUP(AG3521,Sheet2!$E$2:$I$222,5,FALSE)</f>
        <v>Daily ~ 5:30am-12am</v>
      </c>
      <c r="AK3521"/>
      <c r="AO3521" t="e">
        <f>VLOOKUP(AN3521,Sheet2!$E$2:$I$222,3,FALSE)</f>
        <v>#N/A</v>
      </c>
      <c r="AP3521" t="e">
        <f>VLOOKUP(AN3521,Sheet2!$E$2:$I$222,4,FALSE)</f>
        <v>#N/A</v>
      </c>
      <c r="AQ3521" t="e">
        <f>VLOOKUP(AN3521,Sheet2!$E$2:$I$222,5,FALSE)</f>
        <v>#N/A</v>
      </c>
      <c r="AR3521"/>
      <c r="AV3521" t="e">
        <f>VLOOKUP(AU3521,Sheet2!$E$2:$I$222,3,FALSE)</f>
        <v>#N/A</v>
      </c>
      <c r="AW3521" t="e">
        <f>VLOOKUP(AU3521,Sheet2!$E$2:$I$222,4,FALSE)</f>
        <v>#N/A</v>
      </c>
      <c r="AX3521" t="e">
        <f>VLOOKUP(AU3521,Sheet2!$E$2:$I$222,5,FALSE)</f>
        <v>#N/A</v>
      </c>
      <c r="AY3521"/>
      <c r="BC3521" t="e">
        <f>VLOOKUP(BB3521,Sheet2!$E$2:$I$222,3,FALSE)</f>
        <v>#N/A</v>
      </c>
      <c r="BD3521" t="e">
        <f>VLOOKUP(BB3521,Sheet2!$E$2:$I$222,4,FALSE)</f>
        <v>#N/A</v>
      </c>
      <c r="BE3521" t="e">
        <f>VLOOKUP(BB3521,Sheet2!$E$2:$I$222,5,FALSE)</f>
        <v>#N/A</v>
      </c>
      <c r="BF3521"/>
      <c r="BJ3521" t="e">
        <f>VLOOKUP(BI3521,Sheet2!$E$2:$I$222,3,FALSE)</f>
        <v>#N/A</v>
      </c>
      <c r="BK3521" t="e">
        <f>VLOOKUP(BI3521,Sheet2!$E$2:$I$222,4,FALSE)</f>
        <v>#N/A</v>
      </c>
      <c r="BL3521" t="e">
        <f>VLOOKUP(BI3521,Sheet2!$E$2:$I$222,5,FALSE)</f>
        <v>#N/A</v>
      </c>
      <c r="BM3521"/>
      <c r="BQ3521" t="e">
        <f>VLOOKUP(BP3521,Sheet2!$E$2:$I$222,3,FALSE)</f>
        <v>#N/A</v>
      </c>
      <c r="BR3521" t="e">
        <f>VLOOKUP(BP3521,Sheet2!$E$2:$I$222,4,FALSE)</f>
        <v>#N/A</v>
      </c>
      <c r="BS3521" t="e">
        <f>VLOOKUP(BP3521,Sheet2!$E$2:$I$222,5,FALSE)</f>
        <v>#N/A</v>
      </c>
      <c r="BT3521"/>
      <c r="BX3521" t="e">
        <f>VLOOKUP(BW3521,Sheet2!$E$2:$I$222,3,FALSE)</f>
        <v>#N/A</v>
      </c>
      <c r="BY3521" t="e">
        <f>VLOOKUP(BW3521,Sheet2!$E$2:$I$222,4,FALSE)</f>
        <v>#N/A</v>
      </c>
      <c r="BZ3521" t="e">
        <f>VLOOKUP(BW3521,Sheet2!$E$2:$I$222,5,FALSE)</f>
        <v>#N/A</v>
      </c>
      <c r="CA3521"/>
      <c r="CE3521" t="e">
        <f>VLOOKUP(CD3521,Sheet2!$E$2:$I$222,3,FALSE)</f>
        <v>#N/A</v>
      </c>
      <c r="CF3521" t="e">
        <f>VLOOKUP(CD3521,Sheet2!$E$2:$I$222,4,FALSE)</f>
        <v>#N/A</v>
      </c>
      <c r="CG3521" t="e">
        <f>VLOOKUP(CD3521,Sheet2!$E$2:$I$222,5,FALSE)</f>
        <v>#N/A</v>
      </c>
      <c r="CH3521"/>
      <c r="CL3521" t="e">
        <f>VLOOKUP(CK3521,Sheet2!$E$2:$I$222,3,FALSE)</f>
        <v>#N/A</v>
      </c>
      <c r="CM3521" t="e">
        <f>VLOOKUP(CK3521,Sheet2!$E$2:$I$222,4,FALSE)</f>
        <v>#N/A</v>
      </c>
      <c r="CN3521" t="e">
        <f>VLOOKUP(CK3521,Sheet2!$E$2:$I$222,5,FALSE)</f>
        <v>#N/A</v>
      </c>
      <c r="CO3521"/>
      <c r="CS3521" t="e">
        <f>VLOOKUP(CR3521,Sheet2!$E$2:$I$222,3,FALSE)</f>
        <v>#N/A</v>
      </c>
      <c r="CT3521" t="e">
        <f>VLOOKUP(CR3521,Sheet2!$E$2:$I$222,4,FALSE)</f>
        <v>#N/A</v>
      </c>
      <c r="CU3521" t="e">
        <f>VLOOKUP(CR3521,Sheet2!$E$2:$I$222,5,FALSE)</f>
        <v>#N/A</v>
      </c>
      <c r="CV3521"/>
      <c r="CZ3521" t="e">
        <f>VLOOKUP(CY3521,Sheet2!$E$2:$I$222,3,FALSE)</f>
        <v>#N/A</v>
      </c>
      <c r="DA3521" t="e">
        <f>VLOOKUP(CY3521,Sheet2!$E$2:$I$222,4,FALSE)</f>
        <v>#N/A</v>
      </c>
      <c r="DB3521" t="e">
        <f>VLOOKUP(CY3521,Sheet2!$E$2:$I$222,5,FALSE)</f>
        <v>#N/A</v>
      </c>
      <c r="DC3521"/>
      <c r="DG3521" t="e">
        <f>VLOOKUP(DF3521,Sheet2!$E$2:$I$222,3,FALSE)</f>
        <v>#N/A</v>
      </c>
      <c r="DH3521" t="e">
        <f>VLOOKUP(DF3521,Sheet2!$E$2:$I$222,4,FALSE)</f>
        <v>#N/A</v>
      </c>
      <c r="DI3521" t="e">
        <f>VLOOKUP(DF3521,Sheet2!$E$2:$I$222,5,FALSE)</f>
        <v>#N/A</v>
      </c>
    </row>
    <row r="3522" spans="3:113" x14ac:dyDescent="0.25">
      <c r="C3522">
        <v>17805</v>
      </c>
      <c r="D3522">
        <v>7805</v>
      </c>
      <c r="E3522">
        <v>37.714053</v>
      </c>
      <c r="F3522">
        <v>-122.473135</v>
      </c>
      <c r="G3522" t="s">
        <v>2467</v>
      </c>
      <c r="H3522" t="s">
        <v>4887</v>
      </c>
      <c r="I3522" t="s">
        <v>4908</v>
      </c>
      <c r="J3522" t="s">
        <v>4947</v>
      </c>
      <c r="S3522" t="s">
        <v>6683</v>
      </c>
      <c r="W3522">
        <f t="shared" ref="W3522:W3553" si="55">COUNTA(X3522,AE3522,AL3522,AS3522,AZ3522,BG3522,BN3522,BU3522,CB3522,CI3522,CP3522,CW3522,DD3522)</f>
        <v>1</v>
      </c>
      <c r="X3522" t="s">
        <v>6841</v>
      </c>
      <c r="Y3522" t="s">
        <v>6885</v>
      </c>
      <c r="AA3522" t="e">
        <f>VLOOKUP($Z3522,Sheet2!$E$2:$I$222,3,FALSE)</f>
        <v>#N/A</v>
      </c>
      <c r="AB3522" t="e">
        <f>VLOOKUP($Z3522,Sheet2!$E$2:$I$222,4,FALSE)</f>
        <v>#N/A</v>
      </c>
      <c r="AC3522" t="e">
        <f>VLOOKUP($Z3522,Sheet2!$E$2:$I$222,5,FALSE)</f>
        <v>#N/A</v>
      </c>
      <c r="AH3522" t="e">
        <f>VLOOKUP(AG3522,Sheet2!$E$2:$I$222,3,FALSE)</f>
        <v>#N/A</v>
      </c>
      <c r="AI3522" t="e">
        <f>VLOOKUP(AG3522,Sheet2!$E$2:$I$222,4,FALSE)</f>
        <v>#N/A</v>
      </c>
      <c r="AJ3522" t="e">
        <f>VLOOKUP(AG3522,Sheet2!$E$2:$I$222,5,FALSE)</f>
        <v>#N/A</v>
      </c>
      <c r="AK3522"/>
      <c r="AO3522" t="e">
        <f>VLOOKUP(AN3522,Sheet2!$E$2:$I$222,3,FALSE)</f>
        <v>#N/A</v>
      </c>
      <c r="AP3522" t="e">
        <f>VLOOKUP(AN3522,Sheet2!$E$2:$I$222,4,FALSE)</f>
        <v>#N/A</v>
      </c>
      <c r="AQ3522" t="e">
        <f>VLOOKUP(AN3522,Sheet2!$E$2:$I$222,5,FALSE)</f>
        <v>#N/A</v>
      </c>
      <c r="AR3522"/>
      <c r="AV3522" t="e">
        <f>VLOOKUP(AU3522,Sheet2!$E$2:$I$222,3,FALSE)</f>
        <v>#N/A</v>
      </c>
      <c r="AW3522" t="e">
        <f>VLOOKUP(AU3522,Sheet2!$E$2:$I$222,4,FALSE)</f>
        <v>#N/A</v>
      </c>
      <c r="AX3522" t="e">
        <f>VLOOKUP(AU3522,Sheet2!$E$2:$I$222,5,FALSE)</f>
        <v>#N/A</v>
      </c>
      <c r="AY3522"/>
      <c r="BC3522" t="e">
        <f>VLOOKUP(BB3522,Sheet2!$E$2:$I$222,3,FALSE)</f>
        <v>#N/A</v>
      </c>
      <c r="BD3522" t="e">
        <f>VLOOKUP(BB3522,Sheet2!$E$2:$I$222,4,FALSE)</f>
        <v>#N/A</v>
      </c>
      <c r="BE3522" t="e">
        <f>VLOOKUP(BB3522,Sheet2!$E$2:$I$222,5,FALSE)</f>
        <v>#N/A</v>
      </c>
      <c r="BF3522"/>
      <c r="BJ3522" t="e">
        <f>VLOOKUP(BI3522,Sheet2!$E$2:$I$222,3,FALSE)</f>
        <v>#N/A</v>
      </c>
      <c r="BK3522" t="e">
        <f>VLOOKUP(BI3522,Sheet2!$E$2:$I$222,4,FALSE)</f>
        <v>#N/A</v>
      </c>
      <c r="BL3522" t="e">
        <f>VLOOKUP(BI3522,Sheet2!$E$2:$I$222,5,FALSE)</f>
        <v>#N/A</v>
      </c>
      <c r="BM3522"/>
      <c r="BQ3522" t="e">
        <f>VLOOKUP(BP3522,Sheet2!$E$2:$I$222,3,FALSE)</f>
        <v>#N/A</v>
      </c>
      <c r="BR3522" t="e">
        <f>VLOOKUP(BP3522,Sheet2!$E$2:$I$222,4,FALSE)</f>
        <v>#N/A</v>
      </c>
      <c r="BS3522" t="e">
        <f>VLOOKUP(BP3522,Sheet2!$E$2:$I$222,5,FALSE)</f>
        <v>#N/A</v>
      </c>
      <c r="BT3522"/>
      <c r="BX3522" t="e">
        <f>VLOOKUP(BW3522,Sheet2!$E$2:$I$222,3,FALSE)</f>
        <v>#N/A</v>
      </c>
      <c r="BY3522" t="e">
        <f>VLOOKUP(BW3522,Sheet2!$E$2:$I$222,4,FALSE)</f>
        <v>#N/A</v>
      </c>
      <c r="BZ3522" t="e">
        <f>VLOOKUP(BW3522,Sheet2!$E$2:$I$222,5,FALSE)</f>
        <v>#N/A</v>
      </c>
      <c r="CA3522"/>
      <c r="CE3522" t="e">
        <f>VLOOKUP(CD3522,Sheet2!$E$2:$I$222,3,FALSE)</f>
        <v>#N/A</v>
      </c>
      <c r="CF3522" t="e">
        <f>VLOOKUP(CD3522,Sheet2!$E$2:$I$222,4,FALSE)</f>
        <v>#N/A</v>
      </c>
      <c r="CG3522" t="e">
        <f>VLOOKUP(CD3522,Sheet2!$E$2:$I$222,5,FALSE)</f>
        <v>#N/A</v>
      </c>
      <c r="CH3522"/>
      <c r="CL3522" t="e">
        <f>VLOOKUP(CK3522,Sheet2!$E$2:$I$222,3,FALSE)</f>
        <v>#N/A</v>
      </c>
      <c r="CM3522" t="e">
        <f>VLOOKUP(CK3522,Sheet2!$E$2:$I$222,4,FALSE)</f>
        <v>#N/A</v>
      </c>
      <c r="CN3522" t="e">
        <f>VLOOKUP(CK3522,Sheet2!$E$2:$I$222,5,FALSE)</f>
        <v>#N/A</v>
      </c>
      <c r="CO3522"/>
      <c r="CS3522" t="e">
        <f>VLOOKUP(CR3522,Sheet2!$E$2:$I$222,3,FALSE)</f>
        <v>#N/A</v>
      </c>
      <c r="CT3522" t="e">
        <f>VLOOKUP(CR3522,Sheet2!$E$2:$I$222,4,FALSE)</f>
        <v>#N/A</v>
      </c>
      <c r="CU3522" t="e">
        <f>VLOOKUP(CR3522,Sheet2!$E$2:$I$222,5,FALSE)</f>
        <v>#N/A</v>
      </c>
      <c r="CV3522"/>
      <c r="CZ3522" t="e">
        <f>VLOOKUP(CY3522,Sheet2!$E$2:$I$222,3,FALSE)</f>
        <v>#N/A</v>
      </c>
      <c r="DA3522" t="e">
        <f>VLOOKUP(CY3522,Sheet2!$E$2:$I$222,4,FALSE)</f>
        <v>#N/A</v>
      </c>
      <c r="DB3522" t="e">
        <f>VLOOKUP(CY3522,Sheet2!$E$2:$I$222,5,FALSE)</f>
        <v>#N/A</v>
      </c>
      <c r="DC3522"/>
      <c r="DG3522" t="e">
        <f>VLOOKUP(DF3522,Sheet2!$E$2:$I$222,3,FALSE)</f>
        <v>#N/A</v>
      </c>
      <c r="DH3522" t="e">
        <f>VLOOKUP(DF3522,Sheet2!$E$2:$I$222,4,FALSE)</f>
        <v>#N/A</v>
      </c>
      <c r="DI3522" t="e">
        <f>VLOOKUP(DF3522,Sheet2!$E$2:$I$222,5,FALSE)</f>
        <v>#N/A</v>
      </c>
    </row>
    <row r="3523" spans="3:113" x14ac:dyDescent="0.25">
      <c r="C3523">
        <v>17806</v>
      </c>
      <c r="D3523">
        <v>7806</v>
      </c>
      <c r="E3523">
        <v>37.722490999999998</v>
      </c>
      <c r="F3523">
        <v>-122.483056</v>
      </c>
      <c r="G3523" t="s">
        <v>2468</v>
      </c>
      <c r="H3523" t="s">
        <v>4888</v>
      </c>
      <c r="I3523" t="s">
        <v>4909</v>
      </c>
      <c r="J3523" t="s">
        <v>4947</v>
      </c>
      <c r="S3523" t="s">
        <v>6086</v>
      </c>
      <c r="W3523">
        <f t="shared" si="55"/>
        <v>1</v>
      </c>
      <c r="X3523" t="s">
        <v>6841</v>
      </c>
      <c r="Y3523" t="s">
        <v>6885</v>
      </c>
      <c r="AA3523" t="e">
        <f>VLOOKUP($Z3523,Sheet2!$E$2:$I$222,3,FALSE)</f>
        <v>#N/A</v>
      </c>
      <c r="AB3523" t="e">
        <f>VLOOKUP($Z3523,Sheet2!$E$2:$I$222,4,FALSE)</f>
        <v>#N/A</v>
      </c>
      <c r="AC3523" t="e">
        <f>VLOOKUP($Z3523,Sheet2!$E$2:$I$222,5,FALSE)</f>
        <v>#N/A</v>
      </c>
      <c r="AH3523" t="e">
        <f>VLOOKUP(AG3523,Sheet2!$E$2:$I$222,3,FALSE)</f>
        <v>#N/A</v>
      </c>
      <c r="AI3523" t="e">
        <f>VLOOKUP(AG3523,Sheet2!$E$2:$I$222,4,FALSE)</f>
        <v>#N/A</v>
      </c>
      <c r="AJ3523" t="e">
        <f>VLOOKUP(AG3523,Sheet2!$E$2:$I$222,5,FALSE)</f>
        <v>#N/A</v>
      </c>
      <c r="AK3523"/>
      <c r="AO3523" t="e">
        <f>VLOOKUP(AN3523,Sheet2!$E$2:$I$222,3,FALSE)</f>
        <v>#N/A</v>
      </c>
      <c r="AP3523" t="e">
        <f>VLOOKUP(AN3523,Sheet2!$E$2:$I$222,4,FALSE)</f>
        <v>#N/A</v>
      </c>
      <c r="AQ3523" t="e">
        <f>VLOOKUP(AN3523,Sheet2!$E$2:$I$222,5,FALSE)</f>
        <v>#N/A</v>
      </c>
      <c r="AR3523"/>
      <c r="AV3523" t="e">
        <f>VLOOKUP(AU3523,Sheet2!$E$2:$I$222,3,FALSE)</f>
        <v>#N/A</v>
      </c>
      <c r="AW3523" t="e">
        <f>VLOOKUP(AU3523,Sheet2!$E$2:$I$222,4,FALSE)</f>
        <v>#N/A</v>
      </c>
      <c r="AX3523" t="e">
        <f>VLOOKUP(AU3523,Sheet2!$E$2:$I$222,5,FALSE)</f>
        <v>#N/A</v>
      </c>
      <c r="AY3523"/>
      <c r="BC3523" t="e">
        <f>VLOOKUP(BB3523,Sheet2!$E$2:$I$222,3,FALSE)</f>
        <v>#N/A</v>
      </c>
      <c r="BD3523" t="e">
        <f>VLOOKUP(BB3523,Sheet2!$E$2:$I$222,4,FALSE)</f>
        <v>#N/A</v>
      </c>
      <c r="BE3523" t="e">
        <f>VLOOKUP(BB3523,Sheet2!$E$2:$I$222,5,FALSE)</f>
        <v>#N/A</v>
      </c>
      <c r="BF3523"/>
      <c r="BJ3523" t="e">
        <f>VLOOKUP(BI3523,Sheet2!$E$2:$I$222,3,FALSE)</f>
        <v>#N/A</v>
      </c>
      <c r="BK3523" t="e">
        <f>VLOOKUP(BI3523,Sheet2!$E$2:$I$222,4,FALSE)</f>
        <v>#N/A</v>
      </c>
      <c r="BL3523" t="e">
        <f>VLOOKUP(BI3523,Sheet2!$E$2:$I$222,5,FALSE)</f>
        <v>#N/A</v>
      </c>
      <c r="BM3523"/>
      <c r="BQ3523" t="e">
        <f>VLOOKUP(BP3523,Sheet2!$E$2:$I$222,3,FALSE)</f>
        <v>#N/A</v>
      </c>
      <c r="BR3523" t="e">
        <f>VLOOKUP(BP3523,Sheet2!$E$2:$I$222,4,FALSE)</f>
        <v>#N/A</v>
      </c>
      <c r="BS3523" t="e">
        <f>VLOOKUP(BP3523,Sheet2!$E$2:$I$222,5,FALSE)</f>
        <v>#N/A</v>
      </c>
      <c r="BT3523"/>
      <c r="BX3523" t="e">
        <f>VLOOKUP(BW3523,Sheet2!$E$2:$I$222,3,FALSE)</f>
        <v>#N/A</v>
      </c>
      <c r="BY3523" t="e">
        <f>VLOOKUP(BW3523,Sheet2!$E$2:$I$222,4,FALSE)</f>
        <v>#N/A</v>
      </c>
      <c r="BZ3523" t="e">
        <f>VLOOKUP(BW3523,Sheet2!$E$2:$I$222,5,FALSE)</f>
        <v>#N/A</v>
      </c>
      <c r="CA3523"/>
      <c r="CE3523" t="e">
        <f>VLOOKUP(CD3523,Sheet2!$E$2:$I$222,3,FALSE)</f>
        <v>#N/A</v>
      </c>
      <c r="CF3523" t="e">
        <f>VLOOKUP(CD3523,Sheet2!$E$2:$I$222,4,FALSE)</f>
        <v>#N/A</v>
      </c>
      <c r="CG3523" t="e">
        <f>VLOOKUP(CD3523,Sheet2!$E$2:$I$222,5,FALSE)</f>
        <v>#N/A</v>
      </c>
      <c r="CH3523"/>
      <c r="CL3523" t="e">
        <f>VLOOKUP(CK3523,Sheet2!$E$2:$I$222,3,FALSE)</f>
        <v>#N/A</v>
      </c>
      <c r="CM3523" t="e">
        <f>VLOOKUP(CK3523,Sheet2!$E$2:$I$222,4,FALSE)</f>
        <v>#N/A</v>
      </c>
      <c r="CN3523" t="e">
        <f>VLOOKUP(CK3523,Sheet2!$E$2:$I$222,5,FALSE)</f>
        <v>#N/A</v>
      </c>
      <c r="CO3523"/>
      <c r="CS3523" t="e">
        <f>VLOOKUP(CR3523,Sheet2!$E$2:$I$222,3,FALSE)</f>
        <v>#N/A</v>
      </c>
      <c r="CT3523" t="e">
        <f>VLOOKUP(CR3523,Sheet2!$E$2:$I$222,4,FALSE)</f>
        <v>#N/A</v>
      </c>
      <c r="CU3523" t="e">
        <f>VLOOKUP(CR3523,Sheet2!$E$2:$I$222,5,FALSE)</f>
        <v>#N/A</v>
      </c>
      <c r="CV3523"/>
      <c r="CZ3523" t="e">
        <f>VLOOKUP(CY3523,Sheet2!$E$2:$I$222,3,FALSE)</f>
        <v>#N/A</v>
      </c>
      <c r="DA3523" t="e">
        <f>VLOOKUP(CY3523,Sheet2!$E$2:$I$222,4,FALSE)</f>
        <v>#N/A</v>
      </c>
      <c r="DB3523" t="e">
        <f>VLOOKUP(CY3523,Sheet2!$E$2:$I$222,5,FALSE)</f>
        <v>#N/A</v>
      </c>
      <c r="DC3523"/>
      <c r="DG3523" t="e">
        <f>VLOOKUP(DF3523,Sheet2!$E$2:$I$222,3,FALSE)</f>
        <v>#N/A</v>
      </c>
      <c r="DH3523" t="e">
        <f>VLOOKUP(DF3523,Sheet2!$E$2:$I$222,4,FALSE)</f>
        <v>#N/A</v>
      </c>
      <c r="DI3523" t="e">
        <f>VLOOKUP(DF3523,Sheet2!$E$2:$I$222,5,FALSE)</f>
        <v>#N/A</v>
      </c>
    </row>
    <row r="3524" spans="3:113" x14ac:dyDescent="0.25">
      <c r="C3524">
        <v>17807</v>
      </c>
      <c r="D3524">
        <v>7807</v>
      </c>
      <c r="E3524">
        <v>37.728551000000003</v>
      </c>
      <c r="F3524">
        <v>-122.479096</v>
      </c>
      <c r="G3524" t="s">
        <v>2272</v>
      </c>
      <c r="H3524" t="s">
        <v>4687</v>
      </c>
      <c r="I3524" t="s">
        <v>4920</v>
      </c>
      <c r="J3524" t="s">
        <v>4947</v>
      </c>
      <c r="S3524" t="s">
        <v>6062</v>
      </c>
      <c r="W3524">
        <f t="shared" si="55"/>
        <v>1</v>
      </c>
      <c r="X3524" t="s">
        <v>6841</v>
      </c>
      <c r="Y3524" t="s">
        <v>6887</v>
      </c>
      <c r="AA3524" t="e">
        <f>VLOOKUP($Z3524,Sheet2!$E$2:$I$222,3,FALSE)</f>
        <v>#N/A</v>
      </c>
      <c r="AB3524" t="e">
        <f>VLOOKUP($Z3524,Sheet2!$E$2:$I$222,4,FALSE)</f>
        <v>#N/A</v>
      </c>
      <c r="AC3524" t="e">
        <f>VLOOKUP($Z3524,Sheet2!$E$2:$I$222,5,FALSE)</f>
        <v>#N/A</v>
      </c>
      <c r="AH3524" t="e">
        <f>VLOOKUP(AG3524,Sheet2!$E$2:$I$222,3,FALSE)</f>
        <v>#N/A</v>
      </c>
      <c r="AI3524" t="e">
        <f>VLOOKUP(AG3524,Sheet2!$E$2:$I$222,4,FALSE)</f>
        <v>#N/A</v>
      </c>
      <c r="AJ3524" t="e">
        <f>VLOOKUP(AG3524,Sheet2!$E$2:$I$222,5,FALSE)</f>
        <v>#N/A</v>
      </c>
      <c r="AK3524"/>
      <c r="AO3524" t="e">
        <f>VLOOKUP(AN3524,Sheet2!$E$2:$I$222,3,FALSE)</f>
        <v>#N/A</v>
      </c>
      <c r="AP3524" t="e">
        <f>VLOOKUP(AN3524,Sheet2!$E$2:$I$222,4,FALSE)</f>
        <v>#N/A</v>
      </c>
      <c r="AQ3524" t="e">
        <f>VLOOKUP(AN3524,Sheet2!$E$2:$I$222,5,FALSE)</f>
        <v>#N/A</v>
      </c>
      <c r="AR3524"/>
      <c r="AV3524" t="e">
        <f>VLOOKUP(AU3524,Sheet2!$E$2:$I$222,3,FALSE)</f>
        <v>#N/A</v>
      </c>
      <c r="AW3524" t="e">
        <f>VLOOKUP(AU3524,Sheet2!$E$2:$I$222,4,FALSE)</f>
        <v>#N/A</v>
      </c>
      <c r="AX3524" t="e">
        <f>VLOOKUP(AU3524,Sheet2!$E$2:$I$222,5,FALSE)</f>
        <v>#N/A</v>
      </c>
      <c r="AY3524"/>
      <c r="BC3524" t="e">
        <f>VLOOKUP(BB3524,Sheet2!$E$2:$I$222,3,FALSE)</f>
        <v>#N/A</v>
      </c>
      <c r="BD3524" t="e">
        <f>VLOOKUP(BB3524,Sheet2!$E$2:$I$222,4,FALSE)</f>
        <v>#N/A</v>
      </c>
      <c r="BE3524" t="e">
        <f>VLOOKUP(BB3524,Sheet2!$E$2:$I$222,5,FALSE)</f>
        <v>#N/A</v>
      </c>
      <c r="BF3524"/>
      <c r="BJ3524" t="e">
        <f>VLOOKUP(BI3524,Sheet2!$E$2:$I$222,3,FALSE)</f>
        <v>#N/A</v>
      </c>
      <c r="BK3524" t="e">
        <f>VLOOKUP(BI3524,Sheet2!$E$2:$I$222,4,FALSE)</f>
        <v>#N/A</v>
      </c>
      <c r="BL3524" t="e">
        <f>VLOOKUP(BI3524,Sheet2!$E$2:$I$222,5,FALSE)</f>
        <v>#N/A</v>
      </c>
      <c r="BM3524"/>
      <c r="BQ3524" t="e">
        <f>VLOOKUP(BP3524,Sheet2!$E$2:$I$222,3,FALSE)</f>
        <v>#N/A</v>
      </c>
      <c r="BR3524" t="e">
        <f>VLOOKUP(BP3524,Sheet2!$E$2:$I$222,4,FALSE)</f>
        <v>#N/A</v>
      </c>
      <c r="BS3524" t="e">
        <f>VLOOKUP(BP3524,Sheet2!$E$2:$I$222,5,FALSE)</f>
        <v>#N/A</v>
      </c>
      <c r="BT3524"/>
      <c r="BX3524" t="e">
        <f>VLOOKUP(BW3524,Sheet2!$E$2:$I$222,3,FALSE)</f>
        <v>#N/A</v>
      </c>
      <c r="BY3524" t="e">
        <f>VLOOKUP(BW3524,Sheet2!$E$2:$I$222,4,FALSE)</f>
        <v>#N/A</v>
      </c>
      <c r="BZ3524" t="e">
        <f>VLOOKUP(BW3524,Sheet2!$E$2:$I$222,5,FALSE)</f>
        <v>#N/A</v>
      </c>
      <c r="CA3524"/>
      <c r="CE3524" t="e">
        <f>VLOOKUP(CD3524,Sheet2!$E$2:$I$222,3,FALSE)</f>
        <v>#N/A</v>
      </c>
      <c r="CF3524" t="e">
        <f>VLOOKUP(CD3524,Sheet2!$E$2:$I$222,4,FALSE)</f>
        <v>#N/A</v>
      </c>
      <c r="CG3524" t="e">
        <f>VLOOKUP(CD3524,Sheet2!$E$2:$I$222,5,FALSE)</f>
        <v>#N/A</v>
      </c>
      <c r="CH3524"/>
      <c r="CL3524" t="e">
        <f>VLOOKUP(CK3524,Sheet2!$E$2:$I$222,3,FALSE)</f>
        <v>#N/A</v>
      </c>
      <c r="CM3524" t="e">
        <f>VLOOKUP(CK3524,Sheet2!$E$2:$I$222,4,FALSE)</f>
        <v>#N/A</v>
      </c>
      <c r="CN3524" t="e">
        <f>VLOOKUP(CK3524,Sheet2!$E$2:$I$222,5,FALSE)</f>
        <v>#N/A</v>
      </c>
      <c r="CO3524"/>
      <c r="CS3524" t="e">
        <f>VLOOKUP(CR3524,Sheet2!$E$2:$I$222,3,FALSE)</f>
        <v>#N/A</v>
      </c>
      <c r="CT3524" t="e">
        <f>VLOOKUP(CR3524,Sheet2!$E$2:$I$222,4,FALSE)</f>
        <v>#N/A</v>
      </c>
      <c r="CU3524" t="e">
        <f>VLOOKUP(CR3524,Sheet2!$E$2:$I$222,5,FALSE)</f>
        <v>#N/A</v>
      </c>
      <c r="CV3524"/>
      <c r="CZ3524" t="e">
        <f>VLOOKUP(CY3524,Sheet2!$E$2:$I$222,3,FALSE)</f>
        <v>#N/A</v>
      </c>
      <c r="DA3524" t="e">
        <f>VLOOKUP(CY3524,Sheet2!$E$2:$I$222,4,FALSE)</f>
        <v>#N/A</v>
      </c>
      <c r="DB3524" t="e">
        <f>VLOOKUP(CY3524,Sheet2!$E$2:$I$222,5,FALSE)</f>
        <v>#N/A</v>
      </c>
      <c r="DC3524"/>
      <c r="DG3524" t="e">
        <f>VLOOKUP(DF3524,Sheet2!$E$2:$I$222,3,FALSE)</f>
        <v>#N/A</v>
      </c>
      <c r="DH3524" t="e">
        <f>VLOOKUP(DF3524,Sheet2!$E$2:$I$222,4,FALSE)</f>
        <v>#N/A</v>
      </c>
      <c r="DI3524" t="e">
        <f>VLOOKUP(DF3524,Sheet2!$E$2:$I$222,5,FALSE)</f>
        <v>#N/A</v>
      </c>
    </row>
    <row r="3525" spans="3:113" x14ac:dyDescent="0.25">
      <c r="C3525">
        <v>17808</v>
      </c>
      <c r="D3525">
        <v>7808</v>
      </c>
      <c r="E3525">
        <v>37.722759000000003</v>
      </c>
      <c r="F3525">
        <v>-122.48362899999999</v>
      </c>
      <c r="G3525" t="s">
        <v>2468</v>
      </c>
      <c r="H3525" t="s">
        <v>4889</v>
      </c>
      <c r="I3525" t="s">
        <v>4944</v>
      </c>
      <c r="J3525" t="s">
        <v>4947</v>
      </c>
      <c r="S3525" t="s">
        <v>6062</v>
      </c>
      <c r="W3525">
        <f t="shared" si="55"/>
        <v>1</v>
      </c>
      <c r="X3525" t="s">
        <v>6841</v>
      </c>
      <c r="Y3525" t="s">
        <v>6887</v>
      </c>
      <c r="AA3525" t="e">
        <f>VLOOKUP($Z3525,Sheet2!$E$2:$I$222,3,FALSE)</f>
        <v>#N/A</v>
      </c>
      <c r="AB3525" t="e">
        <f>VLOOKUP($Z3525,Sheet2!$E$2:$I$222,4,FALSE)</f>
        <v>#N/A</v>
      </c>
      <c r="AC3525" t="e">
        <f>VLOOKUP($Z3525,Sheet2!$E$2:$I$222,5,FALSE)</f>
        <v>#N/A</v>
      </c>
      <c r="AH3525" t="e">
        <f>VLOOKUP(AG3525,Sheet2!$E$2:$I$222,3,FALSE)</f>
        <v>#N/A</v>
      </c>
      <c r="AI3525" t="e">
        <f>VLOOKUP(AG3525,Sheet2!$E$2:$I$222,4,FALSE)</f>
        <v>#N/A</v>
      </c>
      <c r="AJ3525" t="e">
        <f>VLOOKUP(AG3525,Sheet2!$E$2:$I$222,5,FALSE)</f>
        <v>#N/A</v>
      </c>
      <c r="AK3525"/>
      <c r="AO3525" t="e">
        <f>VLOOKUP(AN3525,Sheet2!$E$2:$I$222,3,FALSE)</f>
        <v>#N/A</v>
      </c>
      <c r="AP3525" t="e">
        <f>VLOOKUP(AN3525,Sheet2!$E$2:$I$222,4,FALSE)</f>
        <v>#N/A</v>
      </c>
      <c r="AQ3525" t="e">
        <f>VLOOKUP(AN3525,Sheet2!$E$2:$I$222,5,FALSE)</f>
        <v>#N/A</v>
      </c>
      <c r="AR3525"/>
      <c r="AV3525" t="e">
        <f>VLOOKUP(AU3525,Sheet2!$E$2:$I$222,3,FALSE)</f>
        <v>#N/A</v>
      </c>
      <c r="AW3525" t="e">
        <f>VLOOKUP(AU3525,Sheet2!$E$2:$I$222,4,FALSE)</f>
        <v>#N/A</v>
      </c>
      <c r="AX3525" t="e">
        <f>VLOOKUP(AU3525,Sheet2!$E$2:$I$222,5,FALSE)</f>
        <v>#N/A</v>
      </c>
      <c r="AY3525"/>
      <c r="BC3525" t="e">
        <f>VLOOKUP(BB3525,Sheet2!$E$2:$I$222,3,FALSE)</f>
        <v>#N/A</v>
      </c>
      <c r="BD3525" t="e">
        <f>VLOOKUP(BB3525,Sheet2!$E$2:$I$222,4,FALSE)</f>
        <v>#N/A</v>
      </c>
      <c r="BE3525" t="e">
        <f>VLOOKUP(BB3525,Sheet2!$E$2:$I$222,5,FALSE)</f>
        <v>#N/A</v>
      </c>
      <c r="BF3525"/>
      <c r="BJ3525" t="e">
        <f>VLOOKUP(BI3525,Sheet2!$E$2:$I$222,3,FALSE)</f>
        <v>#N/A</v>
      </c>
      <c r="BK3525" t="e">
        <f>VLOOKUP(BI3525,Sheet2!$E$2:$I$222,4,FALSE)</f>
        <v>#N/A</v>
      </c>
      <c r="BL3525" t="e">
        <f>VLOOKUP(BI3525,Sheet2!$E$2:$I$222,5,FALSE)</f>
        <v>#N/A</v>
      </c>
      <c r="BM3525"/>
      <c r="BQ3525" t="e">
        <f>VLOOKUP(BP3525,Sheet2!$E$2:$I$222,3,FALSE)</f>
        <v>#N/A</v>
      </c>
      <c r="BR3525" t="e">
        <f>VLOOKUP(BP3525,Sheet2!$E$2:$I$222,4,FALSE)</f>
        <v>#N/A</v>
      </c>
      <c r="BS3525" t="e">
        <f>VLOOKUP(BP3525,Sheet2!$E$2:$I$222,5,FALSE)</f>
        <v>#N/A</v>
      </c>
      <c r="BT3525"/>
      <c r="BX3525" t="e">
        <f>VLOOKUP(BW3525,Sheet2!$E$2:$I$222,3,FALSE)</f>
        <v>#N/A</v>
      </c>
      <c r="BY3525" t="e">
        <f>VLOOKUP(BW3525,Sheet2!$E$2:$I$222,4,FALSE)</f>
        <v>#N/A</v>
      </c>
      <c r="BZ3525" t="e">
        <f>VLOOKUP(BW3525,Sheet2!$E$2:$I$222,5,FALSE)</f>
        <v>#N/A</v>
      </c>
      <c r="CA3525"/>
      <c r="CE3525" t="e">
        <f>VLOOKUP(CD3525,Sheet2!$E$2:$I$222,3,FALSE)</f>
        <v>#N/A</v>
      </c>
      <c r="CF3525" t="e">
        <f>VLOOKUP(CD3525,Sheet2!$E$2:$I$222,4,FALSE)</f>
        <v>#N/A</v>
      </c>
      <c r="CG3525" t="e">
        <f>VLOOKUP(CD3525,Sheet2!$E$2:$I$222,5,FALSE)</f>
        <v>#N/A</v>
      </c>
      <c r="CH3525"/>
      <c r="CL3525" t="e">
        <f>VLOOKUP(CK3525,Sheet2!$E$2:$I$222,3,FALSE)</f>
        <v>#N/A</v>
      </c>
      <c r="CM3525" t="e">
        <f>VLOOKUP(CK3525,Sheet2!$E$2:$I$222,4,FALSE)</f>
        <v>#N/A</v>
      </c>
      <c r="CN3525" t="e">
        <f>VLOOKUP(CK3525,Sheet2!$E$2:$I$222,5,FALSE)</f>
        <v>#N/A</v>
      </c>
      <c r="CO3525"/>
      <c r="CS3525" t="e">
        <f>VLOOKUP(CR3525,Sheet2!$E$2:$I$222,3,FALSE)</f>
        <v>#N/A</v>
      </c>
      <c r="CT3525" t="e">
        <f>VLOOKUP(CR3525,Sheet2!$E$2:$I$222,4,FALSE)</f>
        <v>#N/A</v>
      </c>
      <c r="CU3525" t="e">
        <f>VLOOKUP(CR3525,Sheet2!$E$2:$I$222,5,FALSE)</f>
        <v>#N/A</v>
      </c>
      <c r="CV3525"/>
      <c r="CZ3525" t="e">
        <f>VLOOKUP(CY3525,Sheet2!$E$2:$I$222,3,FALSE)</f>
        <v>#N/A</v>
      </c>
      <c r="DA3525" t="e">
        <f>VLOOKUP(CY3525,Sheet2!$E$2:$I$222,4,FALSE)</f>
        <v>#N/A</v>
      </c>
      <c r="DB3525" t="e">
        <f>VLOOKUP(CY3525,Sheet2!$E$2:$I$222,5,FALSE)</f>
        <v>#N/A</v>
      </c>
      <c r="DC3525"/>
      <c r="DG3525" t="e">
        <f>VLOOKUP(DF3525,Sheet2!$E$2:$I$222,3,FALSE)</f>
        <v>#N/A</v>
      </c>
      <c r="DH3525" t="e">
        <f>VLOOKUP(DF3525,Sheet2!$E$2:$I$222,4,FALSE)</f>
        <v>#N/A</v>
      </c>
      <c r="DI3525" t="e">
        <f>VLOOKUP(DF3525,Sheet2!$E$2:$I$222,5,FALSE)</f>
        <v>#N/A</v>
      </c>
    </row>
    <row r="3526" spans="3:113" x14ac:dyDescent="0.25">
      <c r="C3526">
        <v>17809</v>
      </c>
      <c r="D3526">
        <v>7809</v>
      </c>
      <c r="E3526">
        <v>37.755208000000003</v>
      </c>
      <c r="F3526">
        <v>-122.406667</v>
      </c>
      <c r="G3526" t="s">
        <v>2469</v>
      </c>
      <c r="H3526" t="s">
        <v>4890</v>
      </c>
      <c r="I3526" t="s">
        <v>4913</v>
      </c>
      <c r="J3526" t="s">
        <v>4946</v>
      </c>
      <c r="K3526" t="s">
        <v>4962</v>
      </c>
      <c r="S3526" t="s">
        <v>6518</v>
      </c>
      <c r="W3526">
        <f t="shared" si="55"/>
        <v>4</v>
      </c>
      <c r="X3526" t="s">
        <v>6809</v>
      </c>
      <c r="Y3526" t="s">
        <v>6887</v>
      </c>
      <c r="AA3526" t="e">
        <f>VLOOKUP($Z3526,Sheet2!$E$2:$I$222,3,FALSE)</f>
        <v>#N/A</v>
      </c>
      <c r="AB3526" t="e">
        <f>VLOOKUP($Z3526,Sheet2!$E$2:$I$222,4,FALSE)</f>
        <v>#N/A</v>
      </c>
      <c r="AC3526" t="e">
        <f>VLOOKUP($Z3526,Sheet2!$E$2:$I$222,5,FALSE)</f>
        <v>#N/A</v>
      </c>
      <c r="AE3526" t="s">
        <v>6872</v>
      </c>
      <c r="AF3526" t="s">
        <v>6888</v>
      </c>
      <c r="AG3526" s="59" t="s">
        <v>6991</v>
      </c>
      <c r="AH3526" t="str">
        <f>VLOOKUP(AG3526,Sheet2!$E$2:$I$222,3,FALSE)</f>
        <v>To Sunnydale</v>
      </c>
      <c r="AI3526" t="str">
        <f>VLOOKUP(AG3526,Sheet2!$E$2:$I$222,4,FALSE)</f>
        <v>Geneva &amp; Schwerin</v>
      </c>
      <c r="AJ3526" t="str">
        <f>VLOOKUP(AG3526,Sheet2!$E$2:$I$222,5,FALSE)</f>
        <v>M-F ~ 6am-6pm</v>
      </c>
      <c r="AK3526"/>
      <c r="AL3526" t="s">
        <v>6842</v>
      </c>
      <c r="AM3526" t="s">
        <v>6887</v>
      </c>
      <c r="AO3526" t="e">
        <f>VLOOKUP(AN3526,Sheet2!$E$2:$I$222,3,FALSE)</f>
        <v>#N/A</v>
      </c>
      <c r="AP3526" t="e">
        <f>VLOOKUP(AN3526,Sheet2!$E$2:$I$222,4,FALSE)</f>
        <v>#N/A</v>
      </c>
      <c r="AQ3526" t="e">
        <f>VLOOKUP(AN3526,Sheet2!$E$2:$I$222,5,FALSE)</f>
        <v>#N/A</v>
      </c>
      <c r="AR3526"/>
      <c r="AS3526" t="s">
        <v>5049</v>
      </c>
      <c r="AT3526" t="s">
        <v>6887</v>
      </c>
      <c r="AV3526" t="e">
        <f>VLOOKUP(AU3526,Sheet2!$E$2:$I$222,3,FALSE)</f>
        <v>#N/A</v>
      </c>
      <c r="AW3526" t="e">
        <f>VLOOKUP(AU3526,Sheet2!$E$2:$I$222,4,FALSE)</f>
        <v>#N/A</v>
      </c>
      <c r="AX3526" t="e">
        <f>VLOOKUP(AU3526,Sheet2!$E$2:$I$222,5,FALSE)</f>
        <v>#N/A</v>
      </c>
      <c r="AY3526"/>
      <c r="BC3526" t="e">
        <f>VLOOKUP(BB3526,Sheet2!$E$2:$I$222,3,FALSE)</f>
        <v>#N/A</v>
      </c>
      <c r="BD3526" t="e">
        <f>VLOOKUP(BB3526,Sheet2!$E$2:$I$222,4,FALSE)</f>
        <v>#N/A</v>
      </c>
      <c r="BE3526" t="e">
        <f>VLOOKUP(BB3526,Sheet2!$E$2:$I$222,5,FALSE)</f>
        <v>#N/A</v>
      </c>
      <c r="BF3526"/>
      <c r="BJ3526" t="e">
        <f>VLOOKUP(BI3526,Sheet2!$E$2:$I$222,3,FALSE)</f>
        <v>#N/A</v>
      </c>
      <c r="BK3526" t="e">
        <f>VLOOKUP(BI3526,Sheet2!$E$2:$I$222,4,FALSE)</f>
        <v>#N/A</v>
      </c>
      <c r="BL3526" t="e">
        <f>VLOOKUP(BI3526,Sheet2!$E$2:$I$222,5,FALSE)</f>
        <v>#N/A</v>
      </c>
      <c r="BM3526"/>
      <c r="BQ3526" t="e">
        <f>VLOOKUP(BP3526,Sheet2!$E$2:$I$222,3,FALSE)</f>
        <v>#N/A</v>
      </c>
      <c r="BR3526" t="e">
        <f>VLOOKUP(BP3526,Sheet2!$E$2:$I$222,4,FALSE)</f>
        <v>#N/A</v>
      </c>
      <c r="BS3526" t="e">
        <f>VLOOKUP(BP3526,Sheet2!$E$2:$I$222,5,FALSE)</f>
        <v>#N/A</v>
      </c>
      <c r="BT3526"/>
      <c r="BX3526" t="e">
        <f>VLOOKUP(BW3526,Sheet2!$E$2:$I$222,3,FALSE)</f>
        <v>#N/A</v>
      </c>
      <c r="BY3526" t="e">
        <f>VLOOKUP(BW3526,Sheet2!$E$2:$I$222,4,FALSE)</f>
        <v>#N/A</v>
      </c>
      <c r="BZ3526" t="e">
        <f>VLOOKUP(BW3526,Sheet2!$E$2:$I$222,5,FALSE)</f>
        <v>#N/A</v>
      </c>
      <c r="CA3526"/>
      <c r="CE3526" t="e">
        <f>VLOOKUP(CD3526,Sheet2!$E$2:$I$222,3,FALSE)</f>
        <v>#N/A</v>
      </c>
      <c r="CF3526" t="e">
        <f>VLOOKUP(CD3526,Sheet2!$E$2:$I$222,4,FALSE)</f>
        <v>#N/A</v>
      </c>
      <c r="CG3526" t="e">
        <f>VLOOKUP(CD3526,Sheet2!$E$2:$I$222,5,FALSE)</f>
        <v>#N/A</v>
      </c>
      <c r="CH3526"/>
      <c r="CL3526" t="e">
        <f>VLOOKUP(CK3526,Sheet2!$E$2:$I$222,3,FALSE)</f>
        <v>#N/A</v>
      </c>
      <c r="CM3526" t="e">
        <f>VLOOKUP(CK3526,Sheet2!$E$2:$I$222,4,FALSE)</f>
        <v>#N/A</v>
      </c>
      <c r="CN3526" t="e">
        <f>VLOOKUP(CK3526,Sheet2!$E$2:$I$222,5,FALSE)</f>
        <v>#N/A</v>
      </c>
      <c r="CO3526"/>
      <c r="CS3526" t="e">
        <f>VLOOKUP(CR3526,Sheet2!$E$2:$I$222,3,FALSE)</f>
        <v>#N/A</v>
      </c>
      <c r="CT3526" t="e">
        <f>VLOOKUP(CR3526,Sheet2!$E$2:$I$222,4,FALSE)</f>
        <v>#N/A</v>
      </c>
      <c r="CU3526" t="e">
        <f>VLOOKUP(CR3526,Sheet2!$E$2:$I$222,5,FALSE)</f>
        <v>#N/A</v>
      </c>
      <c r="CV3526"/>
      <c r="CZ3526" t="e">
        <f>VLOOKUP(CY3526,Sheet2!$E$2:$I$222,3,FALSE)</f>
        <v>#N/A</v>
      </c>
      <c r="DA3526" t="e">
        <f>VLOOKUP(CY3526,Sheet2!$E$2:$I$222,4,FALSE)</f>
        <v>#N/A</v>
      </c>
      <c r="DB3526" t="e">
        <f>VLOOKUP(CY3526,Sheet2!$E$2:$I$222,5,FALSE)</f>
        <v>#N/A</v>
      </c>
      <c r="DC3526"/>
      <c r="DG3526" t="e">
        <f>VLOOKUP(DF3526,Sheet2!$E$2:$I$222,3,FALSE)</f>
        <v>#N/A</v>
      </c>
      <c r="DH3526" t="e">
        <f>VLOOKUP(DF3526,Sheet2!$E$2:$I$222,4,FALSE)</f>
        <v>#N/A</v>
      </c>
      <c r="DI3526" t="e">
        <f>VLOOKUP(DF3526,Sheet2!$E$2:$I$222,5,FALSE)</f>
        <v>#N/A</v>
      </c>
    </row>
    <row r="3527" spans="3:113" x14ac:dyDescent="0.25">
      <c r="C3527">
        <v>17815</v>
      </c>
      <c r="D3527">
        <v>7815</v>
      </c>
      <c r="E3527">
        <v>37.733702000000001</v>
      </c>
      <c r="F3527">
        <v>-122.496578</v>
      </c>
      <c r="G3527" t="s">
        <v>2470</v>
      </c>
      <c r="H3527" t="s">
        <v>4399</v>
      </c>
      <c r="I3527" t="s">
        <v>4908</v>
      </c>
      <c r="J3527" t="s">
        <v>4947</v>
      </c>
      <c r="S3527" t="s">
        <v>6062</v>
      </c>
      <c r="W3527">
        <f t="shared" si="55"/>
        <v>1</v>
      </c>
      <c r="X3527" t="s">
        <v>6841</v>
      </c>
      <c r="Y3527" t="s">
        <v>6887</v>
      </c>
      <c r="AA3527" t="e">
        <f>VLOOKUP($Z3527,Sheet2!$E$2:$I$222,3,FALSE)</f>
        <v>#N/A</v>
      </c>
      <c r="AB3527" t="e">
        <f>VLOOKUP($Z3527,Sheet2!$E$2:$I$222,4,FALSE)</f>
        <v>#N/A</v>
      </c>
      <c r="AC3527" t="e">
        <f>VLOOKUP($Z3527,Sheet2!$E$2:$I$222,5,FALSE)</f>
        <v>#N/A</v>
      </c>
      <c r="AH3527" t="e">
        <f>VLOOKUP(AG3527,Sheet2!$E$2:$I$222,3,FALSE)</f>
        <v>#N/A</v>
      </c>
      <c r="AI3527" t="e">
        <f>VLOOKUP(AG3527,Sheet2!$E$2:$I$222,4,FALSE)</f>
        <v>#N/A</v>
      </c>
      <c r="AJ3527" t="e">
        <f>VLOOKUP(AG3527,Sheet2!$E$2:$I$222,5,FALSE)</f>
        <v>#N/A</v>
      </c>
      <c r="AK3527"/>
      <c r="AO3527" t="e">
        <f>VLOOKUP(AN3527,Sheet2!$E$2:$I$222,3,FALSE)</f>
        <v>#N/A</v>
      </c>
      <c r="AP3527" t="e">
        <f>VLOOKUP(AN3527,Sheet2!$E$2:$I$222,4,FALSE)</f>
        <v>#N/A</v>
      </c>
      <c r="AQ3527" t="e">
        <f>VLOOKUP(AN3527,Sheet2!$E$2:$I$222,5,FALSE)</f>
        <v>#N/A</v>
      </c>
      <c r="AR3527"/>
      <c r="AV3527" t="e">
        <f>VLOOKUP(AU3527,Sheet2!$E$2:$I$222,3,FALSE)</f>
        <v>#N/A</v>
      </c>
      <c r="AW3527" t="e">
        <f>VLOOKUP(AU3527,Sheet2!$E$2:$I$222,4,FALSE)</f>
        <v>#N/A</v>
      </c>
      <c r="AX3527" t="e">
        <f>VLOOKUP(AU3527,Sheet2!$E$2:$I$222,5,FALSE)</f>
        <v>#N/A</v>
      </c>
      <c r="AY3527"/>
      <c r="BC3527" t="e">
        <f>VLOOKUP(BB3527,Sheet2!$E$2:$I$222,3,FALSE)</f>
        <v>#N/A</v>
      </c>
      <c r="BD3527" t="e">
        <f>VLOOKUP(BB3527,Sheet2!$E$2:$I$222,4,FALSE)</f>
        <v>#N/A</v>
      </c>
      <c r="BE3527" t="e">
        <f>VLOOKUP(BB3527,Sheet2!$E$2:$I$222,5,FALSE)</f>
        <v>#N/A</v>
      </c>
      <c r="BF3527"/>
      <c r="BJ3527" t="e">
        <f>VLOOKUP(BI3527,Sheet2!$E$2:$I$222,3,FALSE)</f>
        <v>#N/A</v>
      </c>
      <c r="BK3527" t="e">
        <f>VLOOKUP(BI3527,Sheet2!$E$2:$I$222,4,FALSE)</f>
        <v>#N/A</v>
      </c>
      <c r="BL3527" t="e">
        <f>VLOOKUP(BI3527,Sheet2!$E$2:$I$222,5,FALSE)</f>
        <v>#N/A</v>
      </c>
      <c r="BM3527"/>
      <c r="BQ3527" t="e">
        <f>VLOOKUP(BP3527,Sheet2!$E$2:$I$222,3,FALSE)</f>
        <v>#N/A</v>
      </c>
      <c r="BR3527" t="e">
        <f>VLOOKUP(BP3527,Sheet2!$E$2:$I$222,4,FALSE)</f>
        <v>#N/A</v>
      </c>
      <c r="BS3527" t="e">
        <f>VLOOKUP(BP3527,Sheet2!$E$2:$I$222,5,FALSE)</f>
        <v>#N/A</v>
      </c>
      <c r="BT3527"/>
      <c r="BX3527" t="e">
        <f>VLOOKUP(BW3527,Sheet2!$E$2:$I$222,3,FALSE)</f>
        <v>#N/A</v>
      </c>
      <c r="BY3527" t="e">
        <f>VLOOKUP(BW3527,Sheet2!$E$2:$I$222,4,FALSE)</f>
        <v>#N/A</v>
      </c>
      <c r="BZ3527" t="e">
        <f>VLOOKUP(BW3527,Sheet2!$E$2:$I$222,5,FALSE)</f>
        <v>#N/A</v>
      </c>
      <c r="CA3527"/>
      <c r="CE3527" t="e">
        <f>VLOOKUP(CD3527,Sheet2!$E$2:$I$222,3,FALSE)</f>
        <v>#N/A</v>
      </c>
      <c r="CF3527" t="e">
        <f>VLOOKUP(CD3527,Sheet2!$E$2:$I$222,4,FALSE)</f>
        <v>#N/A</v>
      </c>
      <c r="CG3527" t="e">
        <f>VLOOKUP(CD3527,Sheet2!$E$2:$I$222,5,FALSE)</f>
        <v>#N/A</v>
      </c>
      <c r="CH3527"/>
      <c r="CL3527" t="e">
        <f>VLOOKUP(CK3527,Sheet2!$E$2:$I$222,3,FALSE)</f>
        <v>#N/A</v>
      </c>
      <c r="CM3527" t="e">
        <f>VLOOKUP(CK3527,Sheet2!$E$2:$I$222,4,FALSE)</f>
        <v>#N/A</v>
      </c>
      <c r="CN3527" t="e">
        <f>VLOOKUP(CK3527,Sheet2!$E$2:$I$222,5,FALSE)</f>
        <v>#N/A</v>
      </c>
      <c r="CO3527"/>
      <c r="CS3527" t="e">
        <f>VLOOKUP(CR3527,Sheet2!$E$2:$I$222,3,FALSE)</f>
        <v>#N/A</v>
      </c>
      <c r="CT3527" t="e">
        <f>VLOOKUP(CR3527,Sheet2!$E$2:$I$222,4,FALSE)</f>
        <v>#N/A</v>
      </c>
      <c r="CU3527" t="e">
        <f>VLOOKUP(CR3527,Sheet2!$E$2:$I$222,5,FALSE)</f>
        <v>#N/A</v>
      </c>
      <c r="CV3527"/>
      <c r="CZ3527" t="e">
        <f>VLOOKUP(CY3527,Sheet2!$E$2:$I$222,3,FALSE)</f>
        <v>#N/A</v>
      </c>
      <c r="DA3527" t="e">
        <f>VLOOKUP(CY3527,Sheet2!$E$2:$I$222,4,FALSE)</f>
        <v>#N/A</v>
      </c>
      <c r="DB3527" t="e">
        <f>VLOOKUP(CY3527,Sheet2!$E$2:$I$222,5,FALSE)</f>
        <v>#N/A</v>
      </c>
      <c r="DC3527"/>
      <c r="DG3527" t="e">
        <f>VLOOKUP(DF3527,Sheet2!$E$2:$I$222,3,FALSE)</f>
        <v>#N/A</v>
      </c>
      <c r="DH3527" t="e">
        <f>VLOOKUP(DF3527,Sheet2!$E$2:$I$222,4,FALSE)</f>
        <v>#N/A</v>
      </c>
      <c r="DI3527" t="e">
        <f>VLOOKUP(DF3527,Sheet2!$E$2:$I$222,5,FALSE)</f>
        <v>#N/A</v>
      </c>
    </row>
    <row r="3528" spans="3:113" x14ac:dyDescent="0.25">
      <c r="C3528">
        <v>17841</v>
      </c>
      <c r="D3528">
        <v>7841</v>
      </c>
      <c r="E3528">
        <v>37.746245000000002</v>
      </c>
      <c r="F3528">
        <v>-122.41940099999999</v>
      </c>
      <c r="G3528" t="s">
        <v>2471</v>
      </c>
      <c r="H3528" t="s">
        <v>4891</v>
      </c>
      <c r="I3528" t="s">
        <v>4907</v>
      </c>
      <c r="J3528" t="s">
        <v>4953</v>
      </c>
      <c r="K3528" t="s">
        <v>5106</v>
      </c>
      <c r="S3528" t="s">
        <v>6684</v>
      </c>
      <c r="W3528">
        <f t="shared" si="55"/>
        <v>3</v>
      </c>
      <c r="X3528" t="s">
        <v>6874</v>
      </c>
      <c r="Y3528" t="s">
        <v>6886</v>
      </c>
      <c r="Z3528" s="59" t="s">
        <v>6964</v>
      </c>
      <c r="AA3528" t="str">
        <f>VLOOKUP($Z3528,Sheet2!$E$2:$I$222,3,FALSE)</f>
        <v>To Downtown</v>
      </c>
      <c r="AB3528" t="str">
        <f>VLOOKUP($Z3528,Sheet2!$E$2:$I$222,4,FALSE)</f>
        <v>Ferry Plaza</v>
      </c>
      <c r="AC3528" t="str">
        <f>VLOOKUP($Z3528,Sheet2!$E$2:$I$222,5,FALSE)</f>
        <v>Daily 24 Hours</v>
      </c>
      <c r="AD3528" t="s">
        <v>7438</v>
      </c>
      <c r="AE3528" t="s">
        <v>6833</v>
      </c>
      <c r="AF3528" t="s">
        <v>6887</v>
      </c>
      <c r="AH3528" t="e">
        <f>VLOOKUP(AG3528,Sheet2!$E$2:$I$222,3,FALSE)</f>
        <v>#N/A</v>
      </c>
      <c r="AI3528" t="e">
        <f>VLOOKUP(AG3528,Sheet2!$E$2:$I$222,4,FALSE)</f>
        <v>#N/A</v>
      </c>
      <c r="AJ3528" t="e">
        <f>VLOOKUP(AG3528,Sheet2!$E$2:$I$222,5,FALSE)</f>
        <v>#N/A</v>
      </c>
      <c r="AK3528"/>
      <c r="AL3528" t="s">
        <v>6878</v>
      </c>
      <c r="AM3528" t="s">
        <v>6886</v>
      </c>
      <c r="AN3528" s="59" t="s">
        <v>6969</v>
      </c>
      <c r="AO3528" t="str">
        <f>VLOOKUP(AN3528,Sheet2!$E$2:$I$222,3,FALSE)</f>
        <v>To Fort Mason</v>
      </c>
      <c r="AP3528" t="str">
        <f>VLOOKUP(AN3528,Sheet2!$E$2:$I$222,4,FALSE)</f>
        <v>Van Ness &amp; North Pt.</v>
      </c>
      <c r="AQ3528" t="str">
        <f>VLOOKUP(AN3528,Sheet2!$E$2:$I$222,5,FALSE)</f>
        <v>Daily ~ 5:30am-12am</v>
      </c>
      <c r="AR3528"/>
      <c r="AV3528" t="e">
        <f>VLOOKUP(AU3528,Sheet2!$E$2:$I$222,3,FALSE)</f>
        <v>#N/A</v>
      </c>
      <c r="AW3528" t="e">
        <f>VLOOKUP(AU3528,Sheet2!$E$2:$I$222,4,FALSE)</f>
        <v>#N/A</v>
      </c>
      <c r="AX3528" t="e">
        <f>VLOOKUP(AU3528,Sheet2!$E$2:$I$222,5,FALSE)</f>
        <v>#N/A</v>
      </c>
      <c r="AY3528"/>
      <c r="BC3528" t="e">
        <f>VLOOKUP(BB3528,Sheet2!$E$2:$I$222,3,FALSE)</f>
        <v>#N/A</v>
      </c>
      <c r="BD3528" t="e">
        <f>VLOOKUP(BB3528,Sheet2!$E$2:$I$222,4,FALSE)</f>
        <v>#N/A</v>
      </c>
      <c r="BE3528" t="e">
        <f>VLOOKUP(BB3528,Sheet2!$E$2:$I$222,5,FALSE)</f>
        <v>#N/A</v>
      </c>
      <c r="BF3528"/>
      <c r="BJ3528" t="e">
        <f>VLOOKUP(BI3528,Sheet2!$E$2:$I$222,3,FALSE)</f>
        <v>#N/A</v>
      </c>
      <c r="BK3528" t="e">
        <f>VLOOKUP(BI3528,Sheet2!$E$2:$I$222,4,FALSE)</f>
        <v>#N/A</v>
      </c>
      <c r="BL3528" t="e">
        <f>VLOOKUP(BI3528,Sheet2!$E$2:$I$222,5,FALSE)</f>
        <v>#N/A</v>
      </c>
      <c r="BM3528"/>
      <c r="BQ3528" t="e">
        <f>VLOOKUP(BP3528,Sheet2!$E$2:$I$222,3,FALSE)</f>
        <v>#N/A</v>
      </c>
      <c r="BR3528" t="e">
        <f>VLOOKUP(BP3528,Sheet2!$E$2:$I$222,4,FALSE)</f>
        <v>#N/A</v>
      </c>
      <c r="BS3528" t="e">
        <f>VLOOKUP(BP3528,Sheet2!$E$2:$I$222,5,FALSE)</f>
        <v>#N/A</v>
      </c>
      <c r="BT3528"/>
      <c r="BX3528" t="e">
        <f>VLOOKUP(BW3528,Sheet2!$E$2:$I$222,3,FALSE)</f>
        <v>#N/A</v>
      </c>
      <c r="BY3528" t="e">
        <f>VLOOKUP(BW3528,Sheet2!$E$2:$I$222,4,FALSE)</f>
        <v>#N/A</v>
      </c>
      <c r="BZ3528" t="e">
        <f>VLOOKUP(BW3528,Sheet2!$E$2:$I$222,5,FALSE)</f>
        <v>#N/A</v>
      </c>
      <c r="CA3528"/>
      <c r="CE3528" t="e">
        <f>VLOOKUP(CD3528,Sheet2!$E$2:$I$222,3,FALSE)</f>
        <v>#N/A</v>
      </c>
      <c r="CF3528" t="e">
        <f>VLOOKUP(CD3528,Sheet2!$E$2:$I$222,4,FALSE)</f>
        <v>#N/A</v>
      </c>
      <c r="CG3528" t="e">
        <f>VLOOKUP(CD3528,Sheet2!$E$2:$I$222,5,FALSE)</f>
        <v>#N/A</v>
      </c>
      <c r="CH3528"/>
      <c r="CL3528" t="e">
        <f>VLOOKUP(CK3528,Sheet2!$E$2:$I$222,3,FALSE)</f>
        <v>#N/A</v>
      </c>
      <c r="CM3528" t="e">
        <f>VLOOKUP(CK3528,Sheet2!$E$2:$I$222,4,FALSE)</f>
        <v>#N/A</v>
      </c>
      <c r="CN3528" t="e">
        <f>VLOOKUP(CK3528,Sheet2!$E$2:$I$222,5,FALSE)</f>
        <v>#N/A</v>
      </c>
      <c r="CO3528"/>
      <c r="CS3528" t="e">
        <f>VLOOKUP(CR3528,Sheet2!$E$2:$I$222,3,FALSE)</f>
        <v>#N/A</v>
      </c>
      <c r="CT3528" t="e">
        <f>VLOOKUP(CR3528,Sheet2!$E$2:$I$222,4,FALSE)</f>
        <v>#N/A</v>
      </c>
      <c r="CU3528" t="e">
        <f>VLOOKUP(CR3528,Sheet2!$E$2:$I$222,5,FALSE)</f>
        <v>#N/A</v>
      </c>
      <c r="CV3528"/>
      <c r="CZ3528" t="e">
        <f>VLOOKUP(CY3528,Sheet2!$E$2:$I$222,3,FALSE)</f>
        <v>#N/A</v>
      </c>
      <c r="DA3528" t="e">
        <f>VLOOKUP(CY3528,Sheet2!$E$2:$I$222,4,FALSE)</f>
        <v>#N/A</v>
      </c>
      <c r="DB3528" t="e">
        <f>VLOOKUP(CY3528,Sheet2!$E$2:$I$222,5,FALSE)</f>
        <v>#N/A</v>
      </c>
      <c r="DC3528"/>
      <c r="DG3528" t="e">
        <f>VLOOKUP(DF3528,Sheet2!$E$2:$I$222,3,FALSE)</f>
        <v>#N/A</v>
      </c>
      <c r="DH3528" t="e">
        <f>VLOOKUP(DF3528,Sheet2!$E$2:$I$222,4,FALSE)</f>
        <v>#N/A</v>
      </c>
      <c r="DI3528" t="e">
        <f>VLOOKUP(DF3528,Sheet2!$E$2:$I$222,5,FALSE)</f>
        <v>#N/A</v>
      </c>
    </row>
    <row r="3529" spans="3:113" x14ac:dyDescent="0.25">
      <c r="C3529">
        <v>17842</v>
      </c>
      <c r="D3529">
        <v>7842</v>
      </c>
      <c r="E3529">
        <v>37.705759999999998</v>
      </c>
      <c r="F3529">
        <v>-122.46924</v>
      </c>
      <c r="G3529" t="s">
        <v>2472</v>
      </c>
      <c r="H3529" t="s">
        <v>4892</v>
      </c>
      <c r="I3529" t="s">
        <v>4914</v>
      </c>
      <c r="J3529" t="s">
        <v>4950</v>
      </c>
      <c r="S3529" t="s">
        <v>6685</v>
      </c>
      <c r="W3529">
        <f t="shared" si="55"/>
        <v>3</v>
      </c>
      <c r="X3529" t="s">
        <v>6875</v>
      </c>
      <c r="Y3529" t="s">
        <v>6886</v>
      </c>
      <c r="Z3529" s="59" t="s">
        <v>6965</v>
      </c>
      <c r="AA3529" t="str">
        <f>VLOOKUP($Z3529,Sheet2!$E$2:$I$222,3,FALSE)</f>
        <v>To Downtown</v>
      </c>
      <c r="AB3529" t="str">
        <f>VLOOKUP($Z3529,Sheet2!$E$2:$I$222,4,FALSE)</f>
        <v>Main &amp; Mission</v>
      </c>
      <c r="AC3529" t="str">
        <f>VLOOKUP($Z3529,Sheet2!$E$2:$I$222,5,FALSE)</f>
        <v>M-F ~ 7am-6pm | Sat-Sun ~ 9am-6pm</v>
      </c>
      <c r="AE3529" t="s">
        <v>6875</v>
      </c>
      <c r="AF3529" t="s">
        <v>6888</v>
      </c>
      <c r="AG3529" s="59" t="s">
        <v>7002</v>
      </c>
      <c r="AH3529" t="str">
        <f>VLOOKUP(AG3529,Sheet2!$E$2:$I$222,3,FALSE)</f>
        <v>To Daly City BART</v>
      </c>
      <c r="AI3529" t="str">
        <f>VLOOKUP(AG3529,Sheet2!$E$2:$I$222,4,FALSE)</f>
        <v>M-F ~ 7am-7pm</v>
      </c>
      <c r="AJ3529" t="str">
        <f>VLOOKUP(AG3529,Sheet2!$E$2:$I$222,5,FALSE)</f>
        <v>Sat-Sun ~ 9am-6pm</v>
      </c>
      <c r="AK3529"/>
      <c r="AL3529" t="s">
        <v>6841</v>
      </c>
      <c r="AM3529" t="s">
        <v>6887</v>
      </c>
      <c r="AO3529" t="e">
        <f>VLOOKUP(AN3529,Sheet2!$E$2:$I$222,3,FALSE)</f>
        <v>#N/A</v>
      </c>
      <c r="AP3529" t="e">
        <f>VLOOKUP(AN3529,Sheet2!$E$2:$I$222,4,FALSE)</f>
        <v>#N/A</v>
      </c>
      <c r="AQ3529" t="e">
        <f>VLOOKUP(AN3529,Sheet2!$E$2:$I$222,5,FALSE)</f>
        <v>#N/A</v>
      </c>
      <c r="AR3529"/>
      <c r="AV3529" t="e">
        <f>VLOOKUP(AU3529,Sheet2!$E$2:$I$222,3,FALSE)</f>
        <v>#N/A</v>
      </c>
      <c r="AW3529" t="e">
        <f>VLOOKUP(AU3529,Sheet2!$E$2:$I$222,4,FALSE)</f>
        <v>#N/A</v>
      </c>
      <c r="AX3529" t="e">
        <f>VLOOKUP(AU3529,Sheet2!$E$2:$I$222,5,FALSE)</f>
        <v>#N/A</v>
      </c>
      <c r="AY3529"/>
      <c r="BC3529" t="e">
        <f>VLOOKUP(BB3529,Sheet2!$E$2:$I$222,3,FALSE)</f>
        <v>#N/A</v>
      </c>
      <c r="BD3529" t="e">
        <f>VLOOKUP(BB3529,Sheet2!$E$2:$I$222,4,FALSE)</f>
        <v>#N/A</v>
      </c>
      <c r="BE3529" t="e">
        <f>VLOOKUP(BB3529,Sheet2!$E$2:$I$222,5,FALSE)</f>
        <v>#N/A</v>
      </c>
      <c r="BF3529"/>
      <c r="BJ3529" t="e">
        <f>VLOOKUP(BI3529,Sheet2!$E$2:$I$222,3,FALSE)</f>
        <v>#N/A</v>
      </c>
      <c r="BK3529" t="e">
        <f>VLOOKUP(BI3529,Sheet2!$E$2:$I$222,4,FALSE)</f>
        <v>#N/A</v>
      </c>
      <c r="BL3529" t="e">
        <f>VLOOKUP(BI3529,Sheet2!$E$2:$I$222,5,FALSE)</f>
        <v>#N/A</v>
      </c>
      <c r="BM3529"/>
      <c r="BQ3529" t="e">
        <f>VLOOKUP(BP3529,Sheet2!$E$2:$I$222,3,FALSE)</f>
        <v>#N/A</v>
      </c>
      <c r="BR3529" t="e">
        <f>VLOOKUP(BP3529,Sheet2!$E$2:$I$222,4,FALSE)</f>
        <v>#N/A</v>
      </c>
      <c r="BS3529" t="e">
        <f>VLOOKUP(BP3529,Sheet2!$E$2:$I$222,5,FALSE)</f>
        <v>#N/A</v>
      </c>
      <c r="BT3529"/>
      <c r="BX3529" t="e">
        <f>VLOOKUP(BW3529,Sheet2!$E$2:$I$222,3,FALSE)</f>
        <v>#N/A</v>
      </c>
      <c r="BY3529" t="e">
        <f>VLOOKUP(BW3529,Sheet2!$E$2:$I$222,4,FALSE)</f>
        <v>#N/A</v>
      </c>
      <c r="BZ3529" t="e">
        <f>VLOOKUP(BW3529,Sheet2!$E$2:$I$222,5,FALSE)</f>
        <v>#N/A</v>
      </c>
      <c r="CA3529"/>
      <c r="CE3529" t="e">
        <f>VLOOKUP(CD3529,Sheet2!$E$2:$I$222,3,FALSE)</f>
        <v>#N/A</v>
      </c>
      <c r="CF3529" t="e">
        <f>VLOOKUP(CD3529,Sheet2!$E$2:$I$222,4,FALSE)</f>
        <v>#N/A</v>
      </c>
      <c r="CG3529" t="e">
        <f>VLOOKUP(CD3529,Sheet2!$E$2:$I$222,5,FALSE)</f>
        <v>#N/A</v>
      </c>
      <c r="CH3529"/>
      <c r="CL3529" t="e">
        <f>VLOOKUP(CK3529,Sheet2!$E$2:$I$222,3,FALSE)</f>
        <v>#N/A</v>
      </c>
      <c r="CM3529" t="e">
        <f>VLOOKUP(CK3529,Sheet2!$E$2:$I$222,4,FALSE)</f>
        <v>#N/A</v>
      </c>
      <c r="CN3529" t="e">
        <f>VLOOKUP(CK3529,Sheet2!$E$2:$I$222,5,FALSE)</f>
        <v>#N/A</v>
      </c>
      <c r="CO3529"/>
      <c r="CS3529" t="e">
        <f>VLOOKUP(CR3529,Sheet2!$E$2:$I$222,3,FALSE)</f>
        <v>#N/A</v>
      </c>
      <c r="CT3529" t="e">
        <f>VLOOKUP(CR3529,Sheet2!$E$2:$I$222,4,FALSE)</f>
        <v>#N/A</v>
      </c>
      <c r="CU3529" t="e">
        <f>VLOOKUP(CR3529,Sheet2!$E$2:$I$222,5,FALSE)</f>
        <v>#N/A</v>
      </c>
      <c r="CV3529"/>
      <c r="CZ3529" t="e">
        <f>VLOOKUP(CY3529,Sheet2!$E$2:$I$222,3,FALSE)</f>
        <v>#N/A</v>
      </c>
      <c r="DA3529" t="e">
        <f>VLOOKUP(CY3529,Sheet2!$E$2:$I$222,4,FALSE)</f>
        <v>#N/A</v>
      </c>
      <c r="DB3529" t="e">
        <f>VLOOKUP(CY3529,Sheet2!$E$2:$I$222,5,FALSE)</f>
        <v>#N/A</v>
      </c>
      <c r="DC3529"/>
      <c r="DG3529" t="e">
        <f>VLOOKUP(DF3529,Sheet2!$E$2:$I$222,3,FALSE)</f>
        <v>#N/A</v>
      </c>
      <c r="DH3529" t="e">
        <f>VLOOKUP(DF3529,Sheet2!$E$2:$I$222,4,FALSE)</f>
        <v>#N/A</v>
      </c>
      <c r="DI3529" t="e">
        <f>VLOOKUP(DF3529,Sheet2!$E$2:$I$222,5,FALSE)</f>
        <v>#N/A</v>
      </c>
    </row>
    <row r="3530" spans="3:113" x14ac:dyDescent="0.25">
      <c r="C3530">
        <v>17843</v>
      </c>
      <c r="D3530">
        <v>7843</v>
      </c>
      <c r="E3530">
        <v>37.737931000000003</v>
      </c>
      <c r="F3530">
        <v>-122.429462</v>
      </c>
      <c r="G3530" t="s">
        <v>429</v>
      </c>
      <c r="H3530" t="s">
        <v>2859</v>
      </c>
      <c r="I3530" t="s">
        <v>4917</v>
      </c>
      <c r="J3530" t="s">
        <v>4947</v>
      </c>
      <c r="S3530" t="s">
        <v>6092</v>
      </c>
      <c r="W3530">
        <f t="shared" si="55"/>
        <v>1</v>
      </c>
      <c r="X3530" t="s">
        <v>6825</v>
      </c>
      <c r="Y3530" t="s">
        <v>6886</v>
      </c>
      <c r="Z3530" s="59" t="s">
        <v>6921</v>
      </c>
      <c r="AA3530" t="str">
        <f>VLOOKUP($Z3530,Sheet2!$E$2:$I$222,3,FALSE)</f>
        <v>To Castro Station</v>
      </c>
      <c r="AB3530" t="str">
        <f>VLOOKUP($Z3530,Sheet2!$E$2:$I$222,4,FALSE)</f>
        <v>Market &amp; Castro</v>
      </c>
      <c r="AC3530" t="str">
        <f>VLOOKUP($Z3530,Sheet2!$E$2:$I$222,5,FALSE)</f>
        <v>M-F ~ 7a-11am | Sat-Sun ~ 8a-11pm</v>
      </c>
      <c r="AH3530" t="e">
        <f>VLOOKUP(AG3530,Sheet2!$E$2:$I$222,3,FALSE)</f>
        <v>#N/A</v>
      </c>
      <c r="AI3530" t="e">
        <f>VLOOKUP(AG3530,Sheet2!$E$2:$I$222,4,FALSE)</f>
        <v>#N/A</v>
      </c>
      <c r="AJ3530" t="e">
        <f>VLOOKUP(AG3530,Sheet2!$E$2:$I$222,5,FALSE)</f>
        <v>#N/A</v>
      </c>
      <c r="AK3530"/>
      <c r="AO3530" t="e">
        <f>VLOOKUP(AN3530,Sheet2!$E$2:$I$222,3,FALSE)</f>
        <v>#N/A</v>
      </c>
      <c r="AP3530" t="e">
        <f>VLOOKUP(AN3530,Sheet2!$E$2:$I$222,4,FALSE)</f>
        <v>#N/A</v>
      </c>
      <c r="AQ3530" t="e">
        <f>VLOOKUP(AN3530,Sheet2!$E$2:$I$222,5,FALSE)</f>
        <v>#N/A</v>
      </c>
      <c r="AR3530"/>
      <c r="AV3530" t="e">
        <f>VLOOKUP(AU3530,Sheet2!$E$2:$I$222,3,FALSE)</f>
        <v>#N/A</v>
      </c>
      <c r="AW3530" t="e">
        <f>VLOOKUP(AU3530,Sheet2!$E$2:$I$222,4,FALSE)</f>
        <v>#N/A</v>
      </c>
      <c r="AX3530" t="e">
        <f>VLOOKUP(AU3530,Sheet2!$E$2:$I$222,5,FALSE)</f>
        <v>#N/A</v>
      </c>
      <c r="AY3530"/>
      <c r="BC3530" t="e">
        <f>VLOOKUP(BB3530,Sheet2!$E$2:$I$222,3,FALSE)</f>
        <v>#N/A</v>
      </c>
      <c r="BD3530" t="e">
        <f>VLOOKUP(BB3530,Sheet2!$E$2:$I$222,4,FALSE)</f>
        <v>#N/A</v>
      </c>
      <c r="BE3530" t="e">
        <f>VLOOKUP(BB3530,Sheet2!$E$2:$I$222,5,FALSE)</f>
        <v>#N/A</v>
      </c>
      <c r="BF3530"/>
      <c r="BJ3530" t="e">
        <f>VLOOKUP(BI3530,Sheet2!$E$2:$I$222,3,FALSE)</f>
        <v>#N/A</v>
      </c>
      <c r="BK3530" t="e">
        <f>VLOOKUP(BI3530,Sheet2!$E$2:$I$222,4,FALSE)</f>
        <v>#N/A</v>
      </c>
      <c r="BL3530" t="e">
        <f>VLOOKUP(BI3530,Sheet2!$E$2:$I$222,5,FALSE)</f>
        <v>#N/A</v>
      </c>
      <c r="BM3530"/>
      <c r="BQ3530" t="e">
        <f>VLOOKUP(BP3530,Sheet2!$E$2:$I$222,3,FALSE)</f>
        <v>#N/A</v>
      </c>
      <c r="BR3530" t="e">
        <f>VLOOKUP(BP3530,Sheet2!$E$2:$I$222,4,FALSE)</f>
        <v>#N/A</v>
      </c>
      <c r="BS3530" t="e">
        <f>VLOOKUP(BP3530,Sheet2!$E$2:$I$222,5,FALSE)</f>
        <v>#N/A</v>
      </c>
      <c r="BT3530"/>
      <c r="BX3530" t="e">
        <f>VLOOKUP(BW3530,Sheet2!$E$2:$I$222,3,FALSE)</f>
        <v>#N/A</v>
      </c>
      <c r="BY3530" t="e">
        <f>VLOOKUP(BW3530,Sheet2!$E$2:$I$222,4,FALSE)</f>
        <v>#N/A</v>
      </c>
      <c r="BZ3530" t="e">
        <f>VLOOKUP(BW3530,Sheet2!$E$2:$I$222,5,FALSE)</f>
        <v>#N/A</v>
      </c>
      <c r="CA3530"/>
      <c r="CE3530" t="e">
        <f>VLOOKUP(CD3530,Sheet2!$E$2:$I$222,3,FALSE)</f>
        <v>#N/A</v>
      </c>
      <c r="CF3530" t="e">
        <f>VLOOKUP(CD3530,Sheet2!$E$2:$I$222,4,FALSE)</f>
        <v>#N/A</v>
      </c>
      <c r="CG3530" t="e">
        <f>VLOOKUP(CD3530,Sheet2!$E$2:$I$222,5,FALSE)</f>
        <v>#N/A</v>
      </c>
      <c r="CH3530"/>
      <c r="CL3530" t="e">
        <f>VLOOKUP(CK3530,Sheet2!$E$2:$I$222,3,FALSE)</f>
        <v>#N/A</v>
      </c>
      <c r="CM3530" t="e">
        <f>VLOOKUP(CK3530,Sheet2!$E$2:$I$222,4,FALSE)</f>
        <v>#N/A</v>
      </c>
      <c r="CN3530" t="e">
        <f>VLOOKUP(CK3530,Sheet2!$E$2:$I$222,5,FALSE)</f>
        <v>#N/A</v>
      </c>
      <c r="CO3530"/>
      <c r="CS3530" t="e">
        <f>VLOOKUP(CR3530,Sheet2!$E$2:$I$222,3,FALSE)</f>
        <v>#N/A</v>
      </c>
      <c r="CT3530" t="e">
        <f>VLOOKUP(CR3530,Sheet2!$E$2:$I$222,4,FALSE)</f>
        <v>#N/A</v>
      </c>
      <c r="CU3530" t="e">
        <f>VLOOKUP(CR3530,Sheet2!$E$2:$I$222,5,FALSE)</f>
        <v>#N/A</v>
      </c>
      <c r="CV3530"/>
      <c r="CZ3530" t="e">
        <f>VLOOKUP(CY3530,Sheet2!$E$2:$I$222,3,FALSE)</f>
        <v>#N/A</v>
      </c>
      <c r="DA3530" t="e">
        <f>VLOOKUP(CY3530,Sheet2!$E$2:$I$222,4,FALSE)</f>
        <v>#N/A</v>
      </c>
      <c r="DB3530" t="e">
        <f>VLOOKUP(CY3530,Sheet2!$E$2:$I$222,5,FALSE)</f>
        <v>#N/A</v>
      </c>
      <c r="DC3530"/>
      <c r="DG3530" t="e">
        <f>VLOOKUP(DF3530,Sheet2!$E$2:$I$222,3,FALSE)</f>
        <v>#N/A</v>
      </c>
      <c r="DH3530" t="e">
        <f>VLOOKUP(DF3530,Sheet2!$E$2:$I$222,4,FALSE)</f>
        <v>#N/A</v>
      </c>
      <c r="DI3530" t="e">
        <f>VLOOKUP(DF3530,Sheet2!$E$2:$I$222,5,FALSE)</f>
        <v>#N/A</v>
      </c>
    </row>
    <row r="3531" spans="3:113" x14ac:dyDescent="0.25">
      <c r="C3531">
        <v>17844</v>
      </c>
      <c r="D3531">
        <v>7844</v>
      </c>
      <c r="E3531">
        <v>37.784953000000002</v>
      </c>
      <c r="F3531">
        <v>-122.46446899999999</v>
      </c>
      <c r="G3531" t="s">
        <v>2473</v>
      </c>
      <c r="H3531" t="s">
        <v>2937</v>
      </c>
      <c r="I3531" t="s">
        <v>4916</v>
      </c>
      <c r="J3531" t="s">
        <v>4953</v>
      </c>
      <c r="K3531" t="s">
        <v>4964</v>
      </c>
      <c r="R3531" t="s">
        <v>5267</v>
      </c>
      <c r="S3531" t="s">
        <v>6186</v>
      </c>
      <c r="W3531">
        <f t="shared" si="55"/>
        <v>1</v>
      </c>
      <c r="X3531" t="s">
        <v>6847</v>
      </c>
      <c r="Y3531" t="s">
        <v>6886</v>
      </c>
      <c r="Z3531" s="59" t="s">
        <v>6924</v>
      </c>
      <c r="AA3531" t="str">
        <f>VLOOKUP($Z3531,Sheet2!$E$2:$I$222,3,FALSE)</f>
        <v>To Downtown</v>
      </c>
      <c r="AB3531" t="str">
        <f>VLOOKUP($Z3531,Sheet2!$E$2:$I$222,4,FALSE)</f>
        <v>Drumm &amp; Clay</v>
      </c>
      <c r="AC3531" t="str">
        <f>VLOOKUP($Z3531,Sheet2!$E$2:$I$222,5,FALSE)</f>
        <v>Daily ~ 5am-12;30am</v>
      </c>
      <c r="AH3531" t="e">
        <f>VLOOKUP(AG3531,Sheet2!$E$2:$I$222,3,FALSE)</f>
        <v>#N/A</v>
      </c>
      <c r="AI3531" t="e">
        <f>VLOOKUP(AG3531,Sheet2!$E$2:$I$222,4,FALSE)</f>
        <v>#N/A</v>
      </c>
      <c r="AJ3531" t="e">
        <f>VLOOKUP(AG3531,Sheet2!$E$2:$I$222,5,FALSE)</f>
        <v>#N/A</v>
      </c>
      <c r="AK3531"/>
      <c r="AO3531" t="e">
        <f>VLOOKUP(AN3531,Sheet2!$E$2:$I$222,3,FALSE)</f>
        <v>#N/A</v>
      </c>
      <c r="AP3531" t="e">
        <f>VLOOKUP(AN3531,Sheet2!$E$2:$I$222,4,FALSE)</f>
        <v>#N/A</v>
      </c>
      <c r="AQ3531" t="e">
        <f>VLOOKUP(AN3531,Sheet2!$E$2:$I$222,5,FALSE)</f>
        <v>#N/A</v>
      </c>
      <c r="AR3531"/>
      <c r="AV3531" t="e">
        <f>VLOOKUP(AU3531,Sheet2!$E$2:$I$222,3,FALSE)</f>
        <v>#N/A</v>
      </c>
      <c r="AW3531" t="e">
        <f>VLOOKUP(AU3531,Sheet2!$E$2:$I$222,4,FALSE)</f>
        <v>#N/A</v>
      </c>
      <c r="AX3531" t="e">
        <f>VLOOKUP(AU3531,Sheet2!$E$2:$I$222,5,FALSE)</f>
        <v>#N/A</v>
      </c>
      <c r="AY3531"/>
      <c r="BC3531" t="e">
        <f>VLOOKUP(BB3531,Sheet2!$E$2:$I$222,3,FALSE)</f>
        <v>#N/A</v>
      </c>
      <c r="BD3531" t="e">
        <f>VLOOKUP(BB3531,Sheet2!$E$2:$I$222,4,FALSE)</f>
        <v>#N/A</v>
      </c>
      <c r="BE3531" t="e">
        <f>VLOOKUP(BB3531,Sheet2!$E$2:$I$222,5,FALSE)</f>
        <v>#N/A</v>
      </c>
      <c r="BF3531"/>
      <c r="BJ3531" t="e">
        <f>VLOOKUP(BI3531,Sheet2!$E$2:$I$222,3,FALSE)</f>
        <v>#N/A</v>
      </c>
      <c r="BK3531" t="e">
        <f>VLOOKUP(BI3531,Sheet2!$E$2:$I$222,4,FALSE)</f>
        <v>#N/A</v>
      </c>
      <c r="BL3531" t="e">
        <f>VLOOKUP(BI3531,Sheet2!$E$2:$I$222,5,FALSE)</f>
        <v>#N/A</v>
      </c>
      <c r="BM3531"/>
      <c r="BQ3531" t="e">
        <f>VLOOKUP(BP3531,Sheet2!$E$2:$I$222,3,FALSE)</f>
        <v>#N/A</v>
      </c>
      <c r="BR3531" t="e">
        <f>VLOOKUP(BP3531,Sheet2!$E$2:$I$222,4,FALSE)</f>
        <v>#N/A</v>
      </c>
      <c r="BS3531" t="e">
        <f>VLOOKUP(BP3531,Sheet2!$E$2:$I$222,5,FALSE)</f>
        <v>#N/A</v>
      </c>
      <c r="BT3531"/>
      <c r="BX3531" t="e">
        <f>VLOOKUP(BW3531,Sheet2!$E$2:$I$222,3,FALSE)</f>
        <v>#N/A</v>
      </c>
      <c r="BY3531" t="e">
        <f>VLOOKUP(BW3531,Sheet2!$E$2:$I$222,4,FALSE)</f>
        <v>#N/A</v>
      </c>
      <c r="BZ3531" t="e">
        <f>VLOOKUP(BW3531,Sheet2!$E$2:$I$222,5,FALSE)</f>
        <v>#N/A</v>
      </c>
      <c r="CA3531"/>
      <c r="CE3531" t="e">
        <f>VLOOKUP(CD3531,Sheet2!$E$2:$I$222,3,FALSE)</f>
        <v>#N/A</v>
      </c>
      <c r="CF3531" t="e">
        <f>VLOOKUP(CD3531,Sheet2!$E$2:$I$222,4,FALSE)</f>
        <v>#N/A</v>
      </c>
      <c r="CG3531" t="e">
        <f>VLOOKUP(CD3531,Sheet2!$E$2:$I$222,5,FALSE)</f>
        <v>#N/A</v>
      </c>
      <c r="CH3531"/>
      <c r="CL3531" t="e">
        <f>VLOOKUP(CK3531,Sheet2!$E$2:$I$222,3,FALSE)</f>
        <v>#N/A</v>
      </c>
      <c r="CM3531" t="e">
        <f>VLOOKUP(CK3531,Sheet2!$E$2:$I$222,4,FALSE)</f>
        <v>#N/A</v>
      </c>
      <c r="CN3531" t="e">
        <f>VLOOKUP(CK3531,Sheet2!$E$2:$I$222,5,FALSE)</f>
        <v>#N/A</v>
      </c>
      <c r="CO3531"/>
      <c r="CS3531" t="e">
        <f>VLOOKUP(CR3531,Sheet2!$E$2:$I$222,3,FALSE)</f>
        <v>#N/A</v>
      </c>
      <c r="CT3531" t="e">
        <f>VLOOKUP(CR3531,Sheet2!$E$2:$I$222,4,FALSE)</f>
        <v>#N/A</v>
      </c>
      <c r="CU3531" t="e">
        <f>VLOOKUP(CR3531,Sheet2!$E$2:$I$222,5,FALSE)</f>
        <v>#N/A</v>
      </c>
      <c r="CV3531"/>
      <c r="CZ3531" t="e">
        <f>VLOOKUP(CY3531,Sheet2!$E$2:$I$222,3,FALSE)</f>
        <v>#N/A</v>
      </c>
      <c r="DA3531" t="e">
        <f>VLOOKUP(CY3531,Sheet2!$E$2:$I$222,4,FALSE)</f>
        <v>#N/A</v>
      </c>
      <c r="DB3531" t="e">
        <f>VLOOKUP(CY3531,Sheet2!$E$2:$I$222,5,FALSE)</f>
        <v>#N/A</v>
      </c>
      <c r="DC3531"/>
      <c r="DG3531" t="e">
        <f>VLOOKUP(DF3531,Sheet2!$E$2:$I$222,3,FALSE)</f>
        <v>#N/A</v>
      </c>
      <c r="DH3531" t="e">
        <f>VLOOKUP(DF3531,Sheet2!$E$2:$I$222,4,FALSE)</f>
        <v>#N/A</v>
      </c>
      <c r="DI3531" t="e">
        <f>VLOOKUP(DF3531,Sheet2!$E$2:$I$222,5,FALSE)</f>
        <v>#N/A</v>
      </c>
    </row>
    <row r="3532" spans="3:113" x14ac:dyDescent="0.25">
      <c r="C3532">
        <v>17851</v>
      </c>
      <c r="D3532">
        <v>7851</v>
      </c>
      <c r="E3532">
        <v>37.729419999999998</v>
      </c>
      <c r="F3532">
        <v>-122.494056</v>
      </c>
      <c r="G3532" t="s">
        <v>2474</v>
      </c>
      <c r="H3532" t="s">
        <v>4893</v>
      </c>
      <c r="I3532" t="s">
        <v>4924</v>
      </c>
      <c r="J3532" t="s">
        <v>4947</v>
      </c>
      <c r="S3532" t="s">
        <v>6113</v>
      </c>
      <c r="W3532">
        <f t="shared" si="55"/>
        <v>1</v>
      </c>
      <c r="X3532" t="s">
        <v>6818</v>
      </c>
      <c r="Y3532" t="s">
        <v>6886</v>
      </c>
      <c r="Z3532" s="59" t="s">
        <v>6899</v>
      </c>
      <c r="AA3532" t="str">
        <f>VLOOKUP($Z3532,Sheet2!$E$2:$I$222,3,FALSE)</f>
        <v>To Richmond District</v>
      </c>
      <c r="AB3532" t="str">
        <f>VLOOKUP($Z3532,Sheet2!$E$2:$I$222,4,FALSE)</f>
        <v>Legion Of Honor</v>
      </c>
      <c r="AC3532" t="str">
        <f>VLOOKUP($Z3532,Sheet2!$E$2:$I$222,5,FALSE)</f>
        <v>Daily ~ 5:30am-12am</v>
      </c>
      <c r="AH3532" t="e">
        <f>VLOOKUP(AG3532,Sheet2!$E$2:$I$222,3,FALSE)</f>
        <v>#N/A</v>
      </c>
      <c r="AI3532" t="e">
        <f>VLOOKUP(AG3532,Sheet2!$E$2:$I$222,4,FALSE)</f>
        <v>#N/A</v>
      </c>
      <c r="AJ3532" t="e">
        <f>VLOOKUP(AG3532,Sheet2!$E$2:$I$222,5,FALSE)</f>
        <v>#N/A</v>
      </c>
      <c r="AK3532"/>
      <c r="AO3532" t="e">
        <f>VLOOKUP(AN3532,Sheet2!$E$2:$I$222,3,FALSE)</f>
        <v>#N/A</v>
      </c>
      <c r="AP3532" t="e">
        <f>VLOOKUP(AN3532,Sheet2!$E$2:$I$222,4,FALSE)</f>
        <v>#N/A</v>
      </c>
      <c r="AQ3532" t="e">
        <f>VLOOKUP(AN3532,Sheet2!$E$2:$I$222,5,FALSE)</f>
        <v>#N/A</v>
      </c>
      <c r="AR3532"/>
      <c r="AV3532" t="e">
        <f>VLOOKUP(AU3532,Sheet2!$E$2:$I$222,3,FALSE)</f>
        <v>#N/A</v>
      </c>
      <c r="AW3532" t="e">
        <f>VLOOKUP(AU3532,Sheet2!$E$2:$I$222,4,FALSE)</f>
        <v>#N/A</v>
      </c>
      <c r="AX3532" t="e">
        <f>VLOOKUP(AU3532,Sheet2!$E$2:$I$222,5,FALSE)</f>
        <v>#N/A</v>
      </c>
      <c r="AY3532"/>
      <c r="BC3532" t="e">
        <f>VLOOKUP(BB3532,Sheet2!$E$2:$I$222,3,FALSE)</f>
        <v>#N/A</v>
      </c>
      <c r="BD3532" t="e">
        <f>VLOOKUP(BB3532,Sheet2!$E$2:$I$222,4,FALSE)</f>
        <v>#N/A</v>
      </c>
      <c r="BE3532" t="e">
        <f>VLOOKUP(BB3532,Sheet2!$E$2:$I$222,5,FALSE)</f>
        <v>#N/A</v>
      </c>
      <c r="BF3532"/>
      <c r="BJ3532" t="e">
        <f>VLOOKUP(BI3532,Sheet2!$E$2:$I$222,3,FALSE)</f>
        <v>#N/A</v>
      </c>
      <c r="BK3532" t="e">
        <f>VLOOKUP(BI3532,Sheet2!$E$2:$I$222,4,FALSE)</f>
        <v>#N/A</v>
      </c>
      <c r="BL3532" t="e">
        <f>VLOOKUP(BI3532,Sheet2!$E$2:$I$222,5,FALSE)</f>
        <v>#N/A</v>
      </c>
      <c r="BM3532"/>
      <c r="BQ3532" t="e">
        <f>VLOOKUP(BP3532,Sheet2!$E$2:$I$222,3,FALSE)</f>
        <v>#N/A</v>
      </c>
      <c r="BR3532" t="e">
        <f>VLOOKUP(BP3532,Sheet2!$E$2:$I$222,4,FALSE)</f>
        <v>#N/A</v>
      </c>
      <c r="BS3532" t="e">
        <f>VLOOKUP(BP3532,Sheet2!$E$2:$I$222,5,FALSE)</f>
        <v>#N/A</v>
      </c>
      <c r="BT3532"/>
      <c r="BX3532" t="e">
        <f>VLOOKUP(BW3532,Sheet2!$E$2:$I$222,3,FALSE)</f>
        <v>#N/A</v>
      </c>
      <c r="BY3532" t="e">
        <f>VLOOKUP(BW3532,Sheet2!$E$2:$I$222,4,FALSE)</f>
        <v>#N/A</v>
      </c>
      <c r="BZ3532" t="e">
        <f>VLOOKUP(BW3532,Sheet2!$E$2:$I$222,5,FALSE)</f>
        <v>#N/A</v>
      </c>
      <c r="CA3532"/>
      <c r="CE3532" t="e">
        <f>VLOOKUP(CD3532,Sheet2!$E$2:$I$222,3,FALSE)</f>
        <v>#N/A</v>
      </c>
      <c r="CF3532" t="e">
        <f>VLOOKUP(CD3532,Sheet2!$E$2:$I$222,4,FALSE)</f>
        <v>#N/A</v>
      </c>
      <c r="CG3532" t="e">
        <f>VLOOKUP(CD3532,Sheet2!$E$2:$I$222,5,FALSE)</f>
        <v>#N/A</v>
      </c>
      <c r="CH3532"/>
      <c r="CL3532" t="e">
        <f>VLOOKUP(CK3532,Sheet2!$E$2:$I$222,3,FALSE)</f>
        <v>#N/A</v>
      </c>
      <c r="CM3532" t="e">
        <f>VLOOKUP(CK3532,Sheet2!$E$2:$I$222,4,FALSE)</f>
        <v>#N/A</v>
      </c>
      <c r="CN3532" t="e">
        <f>VLOOKUP(CK3532,Sheet2!$E$2:$I$222,5,FALSE)</f>
        <v>#N/A</v>
      </c>
      <c r="CO3532"/>
      <c r="CS3532" t="e">
        <f>VLOOKUP(CR3532,Sheet2!$E$2:$I$222,3,FALSE)</f>
        <v>#N/A</v>
      </c>
      <c r="CT3532" t="e">
        <f>VLOOKUP(CR3532,Sheet2!$E$2:$I$222,4,FALSE)</f>
        <v>#N/A</v>
      </c>
      <c r="CU3532" t="e">
        <f>VLOOKUP(CR3532,Sheet2!$E$2:$I$222,5,FALSE)</f>
        <v>#N/A</v>
      </c>
      <c r="CV3532"/>
      <c r="CZ3532" t="e">
        <f>VLOOKUP(CY3532,Sheet2!$E$2:$I$222,3,FALSE)</f>
        <v>#N/A</v>
      </c>
      <c r="DA3532" t="e">
        <f>VLOOKUP(CY3532,Sheet2!$E$2:$I$222,4,FALSE)</f>
        <v>#N/A</v>
      </c>
      <c r="DB3532" t="e">
        <f>VLOOKUP(CY3532,Sheet2!$E$2:$I$222,5,FALSE)</f>
        <v>#N/A</v>
      </c>
      <c r="DC3532"/>
      <c r="DG3532" t="e">
        <f>VLOOKUP(DF3532,Sheet2!$E$2:$I$222,3,FALSE)</f>
        <v>#N/A</v>
      </c>
      <c r="DH3532" t="e">
        <f>VLOOKUP(DF3532,Sheet2!$E$2:$I$222,4,FALSE)</f>
        <v>#N/A</v>
      </c>
      <c r="DI3532" t="e">
        <f>VLOOKUP(DF3532,Sheet2!$E$2:$I$222,5,FALSE)</f>
        <v>#N/A</v>
      </c>
    </row>
    <row r="3533" spans="3:113" x14ac:dyDescent="0.25">
      <c r="C3533">
        <v>17852</v>
      </c>
      <c r="D3533">
        <v>7852</v>
      </c>
      <c r="E3533">
        <v>37.729492</v>
      </c>
      <c r="F3533">
        <v>-122.49409</v>
      </c>
      <c r="G3533" t="s">
        <v>2474</v>
      </c>
      <c r="H3533" t="s">
        <v>4893</v>
      </c>
      <c r="I3533" t="s">
        <v>4925</v>
      </c>
      <c r="J3533" t="s">
        <v>4947</v>
      </c>
      <c r="S3533" t="s">
        <v>6119</v>
      </c>
      <c r="W3533">
        <f t="shared" si="55"/>
        <v>1</v>
      </c>
      <c r="X3533" t="s">
        <v>6818</v>
      </c>
      <c r="Y3533" t="s">
        <v>6888</v>
      </c>
      <c r="Z3533" s="59" t="s">
        <v>6900</v>
      </c>
      <c r="AA3533" t="str">
        <f>VLOOKUP($Z3533,Sheet2!$E$2:$I$222,3,FALSE)</f>
        <v>To Stonestown</v>
      </c>
      <c r="AB3533" t="str">
        <f>VLOOKUP($Z3533,Sheet2!$E$2:$I$222,4,FALSE)</f>
        <v>19th Av. &amp; Buckingham</v>
      </c>
      <c r="AC3533" t="str">
        <f>VLOOKUP($Z3533,Sheet2!$E$2:$I$222,5,FALSE)</f>
        <v>Daily ~ 5:30am-12am</v>
      </c>
      <c r="AH3533" t="e">
        <f>VLOOKUP(AG3533,Sheet2!$E$2:$I$222,3,FALSE)</f>
        <v>#N/A</v>
      </c>
      <c r="AI3533" t="e">
        <f>VLOOKUP(AG3533,Sheet2!$E$2:$I$222,4,FALSE)</f>
        <v>#N/A</v>
      </c>
      <c r="AJ3533" t="e">
        <f>VLOOKUP(AG3533,Sheet2!$E$2:$I$222,5,FALSE)</f>
        <v>#N/A</v>
      </c>
      <c r="AK3533"/>
      <c r="AO3533" t="e">
        <f>VLOOKUP(AN3533,Sheet2!$E$2:$I$222,3,FALSE)</f>
        <v>#N/A</v>
      </c>
      <c r="AP3533" t="e">
        <f>VLOOKUP(AN3533,Sheet2!$E$2:$I$222,4,FALSE)</f>
        <v>#N/A</v>
      </c>
      <c r="AQ3533" t="e">
        <f>VLOOKUP(AN3533,Sheet2!$E$2:$I$222,5,FALSE)</f>
        <v>#N/A</v>
      </c>
      <c r="AR3533"/>
      <c r="AV3533" t="e">
        <f>VLOOKUP(AU3533,Sheet2!$E$2:$I$222,3,FALSE)</f>
        <v>#N/A</v>
      </c>
      <c r="AW3533" t="e">
        <f>VLOOKUP(AU3533,Sheet2!$E$2:$I$222,4,FALSE)</f>
        <v>#N/A</v>
      </c>
      <c r="AX3533" t="e">
        <f>VLOOKUP(AU3533,Sheet2!$E$2:$I$222,5,FALSE)</f>
        <v>#N/A</v>
      </c>
      <c r="AY3533"/>
      <c r="BC3533" t="e">
        <f>VLOOKUP(BB3533,Sheet2!$E$2:$I$222,3,FALSE)</f>
        <v>#N/A</v>
      </c>
      <c r="BD3533" t="e">
        <f>VLOOKUP(BB3533,Sheet2!$E$2:$I$222,4,FALSE)</f>
        <v>#N/A</v>
      </c>
      <c r="BE3533" t="e">
        <f>VLOOKUP(BB3533,Sheet2!$E$2:$I$222,5,FALSE)</f>
        <v>#N/A</v>
      </c>
      <c r="BF3533"/>
      <c r="BJ3533" t="e">
        <f>VLOOKUP(BI3533,Sheet2!$E$2:$I$222,3,FALSE)</f>
        <v>#N/A</v>
      </c>
      <c r="BK3533" t="e">
        <f>VLOOKUP(BI3533,Sheet2!$E$2:$I$222,4,FALSE)</f>
        <v>#N/A</v>
      </c>
      <c r="BL3533" t="e">
        <f>VLOOKUP(BI3533,Sheet2!$E$2:$I$222,5,FALSE)</f>
        <v>#N/A</v>
      </c>
      <c r="BM3533"/>
      <c r="BQ3533" t="e">
        <f>VLOOKUP(BP3533,Sheet2!$E$2:$I$222,3,FALSE)</f>
        <v>#N/A</v>
      </c>
      <c r="BR3533" t="e">
        <f>VLOOKUP(BP3533,Sheet2!$E$2:$I$222,4,FALSE)</f>
        <v>#N/A</v>
      </c>
      <c r="BS3533" t="e">
        <f>VLOOKUP(BP3533,Sheet2!$E$2:$I$222,5,FALSE)</f>
        <v>#N/A</v>
      </c>
      <c r="BT3533"/>
      <c r="BX3533" t="e">
        <f>VLOOKUP(BW3533,Sheet2!$E$2:$I$222,3,FALSE)</f>
        <v>#N/A</v>
      </c>
      <c r="BY3533" t="e">
        <f>VLOOKUP(BW3533,Sheet2!$E$2:$I$222,4,FALSE)</f>
        <v>#N/A</v>
      </c>
      <c r="BZ3533" t="e">
        <f>VLOOKUP(BW3533,Sheet2!$E$2:$I$222,5,FALSE)</f>
        <v>#N/A</v>
      </c>
      <c r="CA3533"/>
      <c r="CE3533" t="e">
        <f>VLOOKUP(CD3533,Sheet2!$E$2:$I$222,3,FALSE)</f>
        <v>#N/A</v>
      </c>
      <c r="CF3533" t="e">
        <f>VLOOKUP(CD3533,Sheet2!$E$2:$I$222,4,FALSE)</f>
        <v>#N/A</v>
      </c>
      <c r="CG3533" t="e">
        <f>VLOOKUP(CD3533,Sheet2!$E$2:$I$222,5,FALSE)</f>
        <v>#N/A</v>
      </c>
      <c r="CH3533"/>
      <c r="CL3533" t="e">
        <f>VLOOKUP(CK3533,Sheet2!$E$2:$I$222,3,FALSE)</f>
        <v>#N/A</v>
      </c>
      <c r="CM3533" t="e">
        <f>VLOOKUP(CK3533,Sheet2!$E$2:$I$222,4,FALSE)</f>
        <v>#N/A</v>
      </c>
      <c r="CN3533" t="e">
        <f>VLOOKUP(CK3533,Sheet2!$E$2:$I$222,5,FALSE)</f>
        <v>#N/A</v>
      </c>
      <c r="CO3533"/>
      <c r="CS3533" t="e">
        <f>VLOOKUP(CR3533,Sheet2!$E$2:$I$222,3,FALSE)</f>
        <v>#N/A</v>
      </c>
      <c r="CT3533" t="e">
        <f>VLOOKUP(CR3533,Sheet2!$E$2:$I$222,4,FALSE)</f>
        <v>#N/A</v>
      </c>
      <c r="CU3533" t="e">
        <f>VLOOKUP(CR3533,Sheet2!$E$2:$I$222,5,FALSE)</f>
        <v>#N/A</v>
      </c>
      <c r="CV3533"/>
      <c r="CZ3533" t="e">
        <f>VLOOKUP(CY3533,Sheet2!$E$2:$I$222,3,FALSE)</f>
        <v>#N/A</v>
      </c>
      <c r="DA3533" t="e">
        <f>VLOOKUP(CY3533,Sheet2!$E$2:$I$222,4,FALSE)</f>
        <v>#N/A</v>
      </c>
      <c r="DB3533" t="e">
        <f>VLOOKUP(CY3533,Sheet2!$E$2:$I$222,5,FALSE)</f>
        <v>#N/A</v>
      </c>
      <c r="DC3533"/>
      <c r="DG3533" t="e">
        <f>VLOOKUP(DF3533,Sheet2!$E$2:$I$222,3,FALSE)</f>
        <v>#N/A</v>
      </c>
      <c r="DH3533" t="e">
        <f>VLOOKUP(DF3533,Sheet2!$E$2:$I$222,4,FALSE)</f>
        <v>#N/A</v>
      </c>
      <c r="DI3533" t="e">
        <f>VLOOKUP(DF3533,Sheet2!$E$2:$I$222,5,FALSE)</f>
        <v>#N/A</v>
      </c>
    </row>
    <row r="3534" spans="3:113" x14ac:dyDescent="0.25">
      <c r="C3534">
        <v>17853</v>
      </c>
      <c r="D3534">
        <v>7853</v>
      </c>
      <c r="E3534">
        <v>37.764709000000003</v>
      </c>
      <c r="F3534">
        <v>-122.493413</v>
      </c>
      <c r="G3534" t="s">
        <v>2475</v>
      </c>
      <c r="H3534" t="s">
        <v>4894</v>
      </c>
      <c r="I3534" t="s">
        <v>4916</v>
      </c>
      <c r="J3534" t="s">
        <v>4946</v>
      </c>
      <c r="K3534" t="s">
        <v>4964</v>
      </c>
      <c r="S3534" t="s">
        <v>6099</v>
      </c>
      <c r="W3534">
        <f t="shared" si="55"/>
        <v>1</v>
      </c>
      <c r="X3534" t="s">
        <v>6812</v>
      </c>
      <c r="Y3534" t="s">
        <v>6885</v>
      </c>
      <c r="AA3534" t="e">
        <f>VLOOKUP($Z3534,Sheet2!$E$2:$I$222,3,FALSE)</f>
        <v>#N/A</v>
      </c>
      <c r="AB3534" t="e">
        <f>VLOOKUP($Z3534,Sheet2!$E$2:$I$222,4,FALSE)</f>
        <v>#N/A</v>
      </c>
      <c r="AC3534" t="e">
        <f>VLOOKUP($Z3534,Sheet2!$E$2:$I$222,5,FALSE)</f>
        <v>#N/A</v>
      </c>
      <c r="AH3534" t="e">
        <f>VLOOKUP(AG3534,Sheet2!$E$2:$I$222,3,FALSE)</f>
        <v>#N/A</v>
      </c>
      <c r="AI3534" t="e">
        <f>VLOOKUP(AG3534,Sheet2!$E$2:$I$222,4,FALSE)</f>
        <v>#N/A</v>
      </c>
      <c r="AJ3534" t="e">
        <f>VLOOKUP(AG3534,Sheet2!$E$2:$I$222,5,FALSE)</f>
        <v>#N/A</v>
      </c>
      <c r="AK3534"/>
      <c r="AO3534" t="e">
        <f>VLOOKUP(AN3534,Sheet2!$E$2:$I$222,3,FALSE)</f>
        <v>#N/A</v>
      </c>
      <c r="AP3534" t="e">
        <f>VLOOKUP(AN3534,Sheet2!$E$2:$I$222,4,FALSE)</f>
        <v>#N/A</v>
      </c>
      <c r="AQ3534" t="e">
        <f>VLOOKUP(AN3534,Sheet2!$E$2:$I$222,5,FALSE)</f>
        <v>#N/A</v>
      </c>
      <c r="AR3534"/>
      <c r="AV3534" t="e">
        <f>VLOOKUP(AU3534,Sheet2!$E$2:$I$222,3,FALSE)</f>
        <v>#N/A</v>
      </c>
      <c r="AW3534" t="e">
        <f>VLOOKUP(AU3534,Sheet2!$E$2:$I$222,4,FALSE)</f>
        <v>#N/A</v>
      </c>
      <c r="AX3534" t="e">
        <f>VLOOKUP(AU3534,Sheet2!$E$2:$I$222,5,FALSE)</f>
        <v>#N/A</v>
      </c>
      <c r="AY3534"/>
      <c r="BC3534" t="e">
        <f>VLOOKUP(BB3534,Sheet2!$E$2:$I$222,3,FALSE)</f>
        <v>#N/A</v>
      </c>
      <c r="BD3534" t="e">
        <f>VLOOKUP(BB3534,Sheet2!$E$2:$I$222,4,FALSE)</f>
        <v>#N/A</v>
      </c>
      <c r="BE3534" t="e">
        <f>VLOOKUP(BB3534,Sheet2!$E$2:$I$222,5,FALSE)</f>
        <v>#N/A</v>
      </c>
      <c r="BF3534"/>
      <c r="BJ3534" t="e">
        <f>VLOOKUP(BI3534,Sheet2!$E$2:$I$222,3,FALSE)</f>
        <v>#N/A</v>
      </c>
      <c r="BK3534" t="e">
        <f>VLOOKUP(BI3534,Sheet2!$E$2:$I$222,4,FALSE)</f>
        <v>#N/A</v>
      </c>
      <c r="BL3534" t="e">
        <f>VLOOKUP(BI3534,Sheet2!$E$2:$I$222,5,FALSE)</f>
        <v>#N/A</v>
      </c>
      <c r="BM3534"/>
      <c r="BQ3534" t="e">
        <f>VLOOKUP(BP3534,Sheet2!$E$2:$I$222,3,FALSE)</f>
        <v>#N/A</v>
      </c>
      <c r="BR3534" t="e">
        <f>VLOOKUP(BP3534,Sheet2!$E$2:$I$222,4,FALSE)</f>
        <v>#N/A</v>
      </c>
      <c r="BS3534" t="e">
        <f>VLOOKUP(BP3534,Sheet2!$E$2:$I$222,5,FALSE)</f>
        <v>#N/A</v>
      </c>
      <c r="BT3534"/>
      <c r="BX3534" t="e">
        <f>VLOOKUP(BW3534,Sheet2!$E$2:$I$222,3,FALSE)</f>
        <v>#N/A</v>
      </c>
      <c r="BY3534" t="e">
        <f>VLOOKUP(BW3534,Sheet2!$E$2:$I$222,4,FALSE)</f>
        <v>#N/A</v>
      </c>
      <c r="BZ3534" t="e">
        <f>VLOOKUP(BW3534,Sheet2!$E$2:$I$222,5,FALSE)</f>
        <v>#N/A</v>
      </c>
      <c r="CA3534"/>
      <c r="CE3534" t="e">
        <f>VLOOKUP(CD3534,Sheet2!$E$2:$I$222,3,FALSE)</f>
        <v>#N/A</v>
      </c>
      <c r="CF3534" t="e">
        <f>VLOOKUP(CD3534,Sheet2!$E$2:$I$222,4,FALSE)</f>
        <v>#N/A</v>
      </c>
      <c r="CG3534" t="e">
        <f>VLOOKUP(CD3534,Sheet2!$E$2:$I$222,5,FALSE)</f>
        <v>#N/A</v>
      </c>
      <c r="CH3534"/>
      <c r="CL3534" t="e">
        <f>VLOOKUP(CK3534,Sheet2!$E$2:$I$222,3,FALSE)</f>
        <v>#N/A</v>
      </c>
      <c r="CM3534" t="e">
        <f>VLOOKUP(CK3534,Sheet2!$E$2:$I$222,4,FALSE)</f>
        <v>#N/A</v>
      </c>
      <c r="CN3534" t="e">
        <f>VLOOKUP(CK3534,Sheet2!$E$2:$I$222,5,FALSE)</f>
        <v>#N/A</v>
      </c>
      <c r="CO3534"/>
      <c r="CS3534" t="e">
        <f>VLOOKUP(CR3534,Sheet2!$E$2:$I$222,3,FALSE)</f>
        <v>#N/A</v>
      </c>
      <c r="CT3534" t="e">
        <f>VLOOKUP(CR3534,Sheet2!$E$2:$I$222,4,FALSE)</f>
        <v>#N/A</v>
      </c>
      <c r="CU3534" t="e">
        <f>VLOOKUP(CR3534,Sheet2!$E$2:$I$222,5,FALSE)</f>
        <v>#N/A</v>
      </c>
      <c r="CV3534"/>
      <c r="CZ3534" t="e">
        <f>VLOOKUP(CY3534,Sheet2!$E$2:$I$222,3,FALSE)</f>
        <v>#N/A</v>
      </c>
      <c r="DA3534" t="e">
        <f>VLOOKUP(CY3534,Sheet2!$E$2:$I$222,4,FALSE)</f>
        <v>#N/A</v>
      </c>
      <c r="DB3534" t="e">
        <f>VLOOKUP(CY3534,Sheet2!$E$2:$I$222,5,FALSE)</f>
        <v>#N/A</v>
      </c>
      <c r="DC3534"/>
      <c r="DG3534" t="e">
        <f>VLOOKUP(DF3534,Sheet2!$E$2:$I$222,3,FALSE)</f>
        <v>#N/A</v>
      </c>
      <c r="DH3534" t="e">
        <f>VLOOKUP(DF3534,Sheet2!$E$2:$I$222,4,FALSE)</f>
        <v>#N/A</v>
      </c>
      <c r="DI3534" t="e">
        <f>VLOOKUP(DF3534,Sheet2!$E$2:$I$222,5,FALSE)</f>
        <v>#N/A</v>
      </c>
    </row>
    <row r="3535" spans="3:113" x14ac:dyDescent="0.25">
      <c r="C3535">
        <v>17854</v>
      </c>
      <c r="D3535">
        <v>7854</v>
      </c>
      <c r="E3535">
        <v>37.781312999999997</v>
      </c>
      <c r="F3535">
        <v>-122.458955</v>
      </c>
      <c r="G3535" t="s">
        <v>750</v>
      </c>
      <c r="H3535" t="s">
        <v>3180</v>
      </c>
      <c r="I3535" t="s">
        <v>4920</v>
      </c>
      <c r="J3535" t="s">
        <v>4949</v>
      </c>
      <c r="K3535" t="s">
        <v>4962</v>
      </c>
      <c r="S3535" t="s">
        <v>6222</v>
      </c>
      <c r="W3535">
        <f t="shared" si="55"/>
        <v>3</v>
      </c>
      <c r="X3535" t="s">
        <v>6849</v>
      </c>
      <c r="Y3535" t="s">
        <v>6887</v>
      </c>
      <c r="AA3535" t="e">
        <f>VLOOKUP($Z3535,Sheet2!$E$2:$I$222,3,FALSE)</f>
        <v>#N/A</v>
      </c>
      <c r="AB3535" t="e">
        <f>VLOOKUP($Z3535,Sheet2!$E$2:$I$222,4,FALSE)</f>
        <v>#N/A</v>
      </c>
      <c r="AC3535" t="e">
        <f>VLOOKUP($Z3535,Sheet2!$E$2:$I$222,5,FALSE)</f>
        <v>#N/A</v>
      </c>
      <c r="AE3535" t="s">
        <v>6985</v>
      </c>
      <c r="AF3535" t="s">
        <v>6888</v>
      </c>
      <c r="AG3535" s="59" t="s">
        <v>6998</v>
      </c>
      <c r="AH3535" t="str">
        <f>VLOOKUP(AG3535,Sheet2!$E$2:$I$222,3,FALSE)</f>
        <v>To Lands End</v>
      </c>
      <c r="AI3535" t="str">
        <f>VLOOKUP(AG3535,Sheet2!$E$2:$I$222,4,FALSE)</f>
        <v>48th Av. &amp; Pt. Lobos</v>
      </c>
      <c r="AJ3535" t="str">
        <f>VLOOKUP(AG3535,Sheet2!$E$2:$I$222,5,FALSE)</f>
        <v>M-F ~ 6am-8pm | Sat-Sun ~ 9am-7pm</v>
      </c>
      <c r="AK3535"/>
      <c r="AL3535" t="s">
        <v>6984</v>
      </c>
      <c r="AM3535" t="s">
        <v>6888</v>
      </c>
      <c r="AN3535" s="59" t="s">
        <v>6996</v>
      </c>
      <c r="AO3535" t="str">
        <f>VLOOKUP(AN3535,Sheet2!$E$2:$I$222,3,FALSE)</f>
        <v>To Richmond District</v>
      </c>
      <c r="AP3535" t="str">
        <f>VLOOKUP(AN3535,Sheet2!$E$2:$I$222,4,FALSE)</f>
        <v>25th Av. &amp; Geary</v>
      </c>
      <c r="AQ3535" t="str">
        <f>VLOOKUP(AN3535,Sheet2!$E$2:$I$222,5,FALSE)</f>
        <v>PM Only: M-F ~ 4pm-7pm</v>
      </c>
      <c r="AR3535"/>
      <c r="AV3535" t="e">
        <f>VLOOKUP(AU3535,Sheet2!$E$2:$I$222,3,FALSE)</f>
        <v>#N/A</v>
      </c>
      <c r="AW3535" t="e">
        <f>VLOOKUP(AU3535,Sheet2!$E$2:$I$222,4,FALSE)</f>
        <v>#N/A</v>
      </c>
      <c r="AX3535" t="e">
        <f>VLOOKUP(AU3535,Sheet2!$E$2:$I$222,5,FALSE)</f>
        <v>#N/A</v>
      </c>
      <c r="AY3535"/>
      <c r="BC3535" t="e">
        <f>VLOOKUP(BB3535,Sheet2!$E$2:$I$222,3,FALSE)</f>
        <v>#N/A</v>
      </c>
      <c r="BD3535" t="e">
        <f>VLOOKUP(BB3535,Sheet2!$E$2:$I$222,4,FALSE)</f>
        <v>#N/A</v>
      </c>
      <c r="BE3535" t="e">
        <f>VLOOKUP(BB3535,Sheet2!$E$2:$I$222,5,FALSE)</f>
        <v>#N/A</v>
      </c>
      <c r="BF3535"/>
      <c r="BJ3535" t="e">
        <f>VLOOKUP(BI3535,Sheet2!$E$2:$I$222,3,FALSE)</f>
        <v>#N/A</v>
      </c>
      <c r="BK3535" t="e">
        <f>VLOOKUP(BI3535,Sheet2!$E$2:$I$222,4,FALSE)</f>
        <v>#N/A</v>
      </c>
      <c r="BL3535" t="e">
        <f>VLOOKUP(BI3535,Sheet2!$E$2:$I$222,5,FALSE)</f>
        <v>#N/A</v>
      </c>
      <c r="BM3535"/>
      <c r="BQ3535" t="e">
        <f>VLOOKUP(BP3535,Sheet2!$E$2:$I$222,3,FALSE)</f>
        <v>#N/A</v>
      </c>
      <c r="BR3535" t="e">
        <f>VLOOKUP(BP3535,Sheet2!$E$2:$I$222,4,FALSE)</f>
        <v>#N/A</v>
      </c>
      <c r="BS3535" t="e">
        <f>VLOOKUP(BP3535,Sheet2!$E$2:$I$222,5,FALSE)</f>
        <v>#N/A</v>
      </c>
      <c r="BT3535"/>
      <c r="BX3535" t="e">
        <f>VLOOKUP(BW3535,Sheet2!$E$2:$I$222,3,FALSE)</f>
        <v>#N/A</v>
      </c>
      <c r="BY3535" t="e">
        <f>VLOOKUP(BW3535,Sheet2!$E$2:$I$222,4,FALSE)</f>
        <v>#N/A</v>
      </c>
      <c r="BZ3535" t="e">
        <f>VLOOKUP(BW3535,Sheet2!$E$2:$I$222,5,FALSE)</f>
        <v>#N/A</v>
      </c>
      <c r="CA3535"/>
      <c r="CE3535" t="e">
        <f>VLOOKUP(CD3535,Sheet2!$E$2:$I$222,3,FALSE)</f>
        <v>#N/A</v>
      </c>
      <c r="CF3535" t="e">
        <f>VLOOKUP(CD3535,Sheet2!$E$2:$I$222,4,FALSE)</f>
        <v>#N/A</v>
      </c>
      <c r="CG3535" t="e">
        <f>VLOOKUP(CD3535,Sheet2!$E$2:$I$222,5,FALSE)</f>
        <v>#N/A</v>
      </c>
      <c r="CH3535"/>
      <c r="CL3535" t="e">
        <f>VLOOKUP(CK3535,Sheet2!$E$2:$I$222,3,FALSE)</f>
        <v>#N/A</v>
      </c>
      <c r="CM3535" t="e">
        <f>VLOOKUP(CK3535,Sheet2!$E$2:$I$222,4,FALSE)</f>
        <v>#N/A</v>
      </c>
      <c r="CN3535" t="e">
        <f>VLOOKUP(CK3535,Sheet2!$E$2:$I$222,5,FALSE)</f>
        <v>#N/A</v>
      </c>
      <c r="CO3535"/>
      <c r="CS3535" t="e">
        <f>VLOOKUP(CR3535,Sheet2!$E$2:$I$222,3,FALSE)</f>
        <v>#N/A</v>
      </c>
      <c r="CT3535" t="e">
        <f>VLOOKUP(CR3535,Sheet2!$E$2:$I$222,4,FALSE)</f>
        <v>#N/A</v>
      </c>
      <c r="CU3535" t="e">
        <f>VLOOKUP(CR3535,Sheet2!$E$2:$I$222,5,FALSE)</f>
        <v>#N/A</v>
      </c>
      <c r="CV3535"/>
      <c r="CZ3535" t="e">
        <f>VLOOKUP(CY3535,Sheet2!$E$2:$I$222,3,FALSE)</f>
        <v>#N/A</v>
      </c>
      <c r="DA3535" t="e">
        <f>VLOOKUP(CY3535,Sheet2!$E$2:$I$222,4,FALSE)</f>
        <v>#N/A</v>
      </c>
      <c r="DB3535" t="e">
        <f>VLOOKUP(CY3535,Sheet2!$E$2:$I$222,5,FALSE)</f>
        <v>#N/A</v>
      </c>
      <c r="DC3535"/>
      <c r="DG3535" t="e">
        <f>VLOOKUP(DF3535,Sheet2!$E$2:$I$222,3,FALSE)</f>
        <v>#N/A</v>
      </c>
      <c r="DH3535" t="e">
        <f>VLOOKUP(DF3535,Sheet2!$E$2:$I$222,4,FALSE)</f>
        <v>#N/A</v>
      </c>
      <c r="DI3535" t="e">
        <f>VLOOKUP(DF3535,Sheet2!$E$2:$I$222,5,FALSE)</f>
        <v>#N/A</v>
      </c>
    </row>
    <row r="3536" spans="3:113" x14ac:dyDescent="0.25">
      <c r="C3536">
        <v>17856</v>
      </c>
      <c r="D3536">
        <v>7856</v>
      </c>
      <c r="E3536">
        <v>37.801825000000001</v>
      </c>
      <c r="F3536">
        <v>-122.428104</v>
      </c>
      <c r="G3536" t="s">
        <v>2476</v>
      </c>
      <c r="H3536" t="s">
        <v>4895</v>
      </c>
      <c r="I3536" t="s">
        <v>4918</v>
      </c>
      <c r="J3536" t="s">
        <v>4946</v>
      </c>
      <c r="K3536" t="s">
        <v>4962</v>
      </c>
      <c r="S3536" t="s">
        <v>6173</v>
      </c>
      <c r="W3536">
        <f t="shared" si="55"/>
        <v>2</v>
      </c>
      <c r="X3536" t="s">
        <v>6819</v>
      </c>
      <c r="Y3536" t="s">
        <v>6885</v>
      </c>
      <c r="AA3536" t="e">
        <f>VLOOKUP($Z3536,Sheet2!$E$2:$I$222,3,FALSE)</f>
        <v>#N/A</v>
      </c>
      <c r="AB3536" t="e">
        <f>VLOOKUP($Z3536,Sheet2!$E$2:$I$222,4,FALSE)</f>
        <v>#N/A</v>
      </c>
      <c r="AC3536" t="e">
        <f>VLOOKUP($Z3536,Sheet2!$E$2:$I$222,5,FALSE)</f>
        <v>#N/A</v>
      </c>
      <c r="AE3536" t="s">
        <v>6822</v>
      </c>
      <c r="AF3536" t="s">
        <v>6886</v>
      </c>
      <c r="AG3536" s="59" t="s">
        <v>6949</v>
      </c>
      <c r="AH3536" t="str">
        <f>VLOOKUP(AG3536,Sheet2!$E$2:$I$222,3,FALSE)</f>
        <v>To Downtown</v>
      </c>
      <c r="AI3536" t="str">
        <f>VLOOKUP(AG3536,Sheet2!$E$2:$I$222,4,FALSE)</f>
        <v>Howard &amp; Spear</v>
      </c>
      <c r="AJ3536" t="str">
        <f>VLOOKUP(AG3536,Sheet2!$E$2:$I$222,5,FALSE)</f>
        <v>AM Only: M-F ~ 6am-9am</v>
      </c>
      <c r="AK3536"/>
      <c r="AO3536" t="e">
        <f>VLOOKUP(AN3536,Sheet2!$E$2:$I$222,3,FALSE)</f>
        <v>#N/A</v>
      </c>
      <c r="AP3536" t="e">
        <f>VLOOKUP(AN3536,Sheet2!$E$2:$I$222,4,FALSE)</f>
        <v>#N/A</v>
      </c>
      <c r="AQ3536" t="e">
        <f>VLOOKUP(AN3536,Sheet2!$E$2:$I$222,5,FALSE)</f>
        <v>#N/A</v>
      </c>
      <c r="AR3536"/>
      <c r="AV3536" t="e">
        <f>VLOOKUP(AU3536,Sheet2!$E$2:$I$222,3,FALSE)</f>
        <v>#N/A</v>
      </c>
      <c r="AW3536" t="e">
        <f>VLOOKUP(AU3536,Sheet2!$E$2:$I$222,4,FALSE)</f>
        <v>#N/A</v>
      </c>
      <c r="AX3536" t="e">
        <f>VLOOKUP(AU3536,Sheet2!$E$2:$I$222,5,FALSE)</f>
        <v>#N/A</v>
      </c>
      <c r="AY3536"/>
      <c r="BC3536" t="e">
        <f>VLOOKUP(BB3536,Sheet2!$E$2:$I$222,3,FALSE)</f>
        <v>#N/A</v>
      </c>
      <c r="BD3536" t="e">
        <f>VLOOKUP(BB3536,Sheet2!$E$2:$I$222,4,FALSE)</f>
        <v>#N/A</v>
      </c>
      <c r="BE3536" t="e">
        <f>VLOOKUP(BB3536,Sheet2!$E$2:$I$222,5,FALSE)</f>
        <v>#N/A</v>
      </c>
      <c r="BF3536"/>
      <c r="BJ3536" t="e">
        <f>VLOOKUP(BI3536,Sheet2!$E$2:$I$222,3,FALSE)</f>
        <v>#N/A</v>
      </c>
      <c r="BK3536" t="e">
        <f>VLOOKUP(BI3536,Sheet2!$E$2:$I$222,4,FALSE)</f>
        <v>#N/A</v>
      </c>
      <c r="BL3536" t="e">
        <f>VLOOKUP(BI3536,Sheet2!$E$2:$I$222,5,FALSE)</f>
        <v>#N/A</v>
      </c>
      <c r="BM3536"/>
      <c r="BQ3536" t="e">
        <f>VLOOKUP(BP3536,Sheet2!$E$2:$I$222,3,FALSE)</f>
        <v>#N/A</v>
      </c>
      <c r="BR3536" t="e">
        <f>VLOOKUP(BP3536,Sheet2!$E$2:$I$222,4,FALSE)</f>
        <v>#N/A</v>
      </c>
      <c r="BS3536" t="e">
        <f>VLOOKUP(BP3536,Sheet2!$E$2:$I$222,5,FALSE)</f>
        <v>#N/A</v>
      </c>
      <c r="BT3536"/>
      <c r="BX3536" t="e">
        <f>VLOOKUP(BW3536,Sheet2!$E$2:$I$222,3,FALSE)</f>
        <v>#N/A</v>
      </c>
      <c r="BY3536" t="e">
        <f>VLOOKUP(BW3536,Sheet2!$E$2:$I$222,4,FALSE)</f>
        <v>#N/A</v>
      </c>
      <c r="BZ3536" t="e">
        <f>VLOOKUP(BW3536,Sheet2!$E$2:$I$222,5,FALSE)</f>
        <v>#N/A</v>
      </c>
      <c r="CA3536"/>
      <c r="CE3536" t="e">
        <f>VLOOKUP(CD3536,Sheet2!$E$2:$I$222,3,FALSE)</f>
        <v>#N/A</v>
      </c>
      <c r="CF3536" t="e">
        <f>VLOOKUP(CD3536,Sheet2!$E$2:$I$222,4,FALSE)</f>
        <v>#N/A</v>
      </c>
      <c r="CG3536" t="e">
        <f>VLOOKUP(CD3536,Sheet2!$E$2:$I$222,5,FALSE)</f>
        <v>#N/A</v>
      </c>
      <c r="CH3536"/>
      <c r="CL3536" t="e">
        <f>VLOOKUP(CK3536,Sheet2!$E$2:$I$222,3,FALSE)</f>
        <v>#N/A</v>
      </c>
      <c r="CM3536" t="e">
        <f>VLOOKUP(CK3536,Sheet2!$E$2:$I$222,4,FALSE)</f>
        <v>#N/A</v>
      </c>
      <c r="CN3536" t="e">
        <f>VLOOKUP(CK3536,Sheet2!$E$2:$I$222,5,FALSE)</f>
        <v>#N/A</v>
      </c>
      <c r="CO3536"/>
      <c r="CS3536" t="e">
        <f>VLOOKUP(CR3536,Sheet2!$E$2:$I$222,3,FALSE)</f>
        <v>#N/A</v>
      </c>
      <c r="CT3536" t="e">
        <f>VLOOKUP(CR3536,Sheet2!$E$2:$I$222,4,FALSE)</f>
        <v>#N/A</v>
      </c>
      <c r="CU3536" t="e">
        <f>VLOOKUP(CR3536,Sheet2!$E$2:$I$222,5,FALSE)</f>
        <v>#N/A</v>
      </c>
      <c r="CV3536"/>
      <c r="CZ3536" t="e">
        <f>VLOOKUP(CY3536,Sheet2!$E$2:$I$222,3,FALSE)</f>
        <v>#N/A</v>
      </c>
      <c r="DA3536" t="e">
        <f>VLOOKUP(CY3536,Sheet2!$E$2:$I$222,4,FALSE)</f>
        <v>#N/A</v>
      </c>
      <c r="DB3536" t="e">
        <f>VLOOKUP(CY3536,Sheet2!$E$2:$I$222,5,FALSE)</f>
        <v>#N/A</v>
      </c>
      <c r="DC3536"/>
      <c r="DG3536" t="e">
        <f>VLOOKUP(DF3536,Sheet2!$E$2:$I$222,3,FALSE)</f>
        <v>#N/A</v>
      </c>
      <c r="DH3536" t="e">
        <f>VLOOKUP(DF3536,Sheet2!$E$2:$I$222,4,FALSE)</f>
        <v>#N/A</v>
      </c>
      <c r="DI3536" t="e">
        <f>VLOOKUP(DF3536,Sheet2!$E$2:$I$222,5,FALSE)</f>
        <v>#N/A</v>
      </c>
    </row>
    <row r="3537" spans="3:113" x14ac:dyDescent="0.25">
      <c r="C3537">
        <v>17857</v>
      </c>
      <c r="D3537">
        <v>7857</v>
      </c>
      <c r="E3537">
        <v>37.801913999999996</v>
      </c>
      <c r="F3537">
        <v>-122.427955</v>
      </c>
      <c r="G3537" t="s">
        <v>2477</v>
      </c>
      <c r="H3537" t="s">
        <v>4895</v>
      </c>
      <c r="I3537" t="s">
        <v>4917</v>
      </c>
      <c r="J3537" t="s">
        <v>4946</v>
      </c>
      <c r="K3537" t="s">
        <v>4962</v>
      </c>
      <c r="S3537" t="s">
        <v>6004</v>
      </c>
      <c r="W3537">
        <f t="shared" si="55"/>
        <v>2</v>
      </c>
      <c r="X3537" t="s">
        <v>6819</v>
      </c>
      <c r="Y3537" t="s">
        <v>6887</v>
      </c>
      <c r="AA3537" t="e">
        <f>VLOOKUP($Z3537,Sheet2!$E$2:$I$222,3,FALSE)</f>
        <v>#N/A</v>
      </c>
      <c r="AB3537" t="e">
        <f>VLOOKUP($Z3537,Sheet2!$E$2:$I$222,4,FALSE)</f>
        <v>#N/A</v>
      </c>
      <c r="AC3537" t="e">
        <f>VLOOKUP($Z3537,Sheet2!$E$2:$I$222,5,FALSE)</f>
        <v>#N/A</v>
      </c>
      <c r="AE3537" t="s">
        <v>6822</v>
      </c>
      <c r="AF3537" t="s">
        <v>6888</v>
      </c>
      <c r="AG3537" s="59" t="s">
        <v>6901</v>
      </c>
      <c r="AH3537" t="str">
        <f>VLOOKUP(AG3537,Sheet2!$E$2:$I$222,3,FALSE)</f>
        <v>To Marina District</v>
      </c>
      <c r="AI3537" t="str">
        <f>VLOOKUP(AG3537,Sheet2!$E$2:$I$222,4,FALSE)</f>
        <v>Divisadero &amp; Chestnut</v>
      </c>
      <c r="AJ3537" t="str">
        <f>VLOOKUP(AG3537,Sheet2!$E$2:$I$222,5,FALSE)</f>
        <v>PM Only: M-F ~ 4pm-7pm</v>
      </c>
      <c r="AK3537"/>
      <c r="AO3537" t="e">
        <f>VLOOKUP(AN3537,Sheet2!$E$2:$I$222,3,FALSE)</f>
        <v>#N/A</v>
      </c>
      <c r="AP3537" t="e">
        <f>VLOOKUP(AN3537,Sheet2!$E$2:$I$222,4,FALSE)</f>
        <v>#N/A</v>
      </c>
      <c r="AQ3537" t="e">
        <f>VLOOKUP(AN3537,Sheet2!$E$2:$I$222,5,FALSE)</f>
        <v>#N/A</v>
      </c>
      <c r="AR3537"/>
      <c r="AV3537" t="e">
        <f>VLOOKUP(AU3537,Sheet2!$E$2:$I$222,3,FALSE)</f>
        <v>#N/A</v>
      </c>
      <c r="AW3537" t="e">
        <f>VLOOKUP(AU3537,Sheet2!$E$2:$I$222,4,FALSE)</f>
        <v>#N/A</v>
      </c>
      <c r="AX3537" t="e">
        <f>VLOOKUP(AU3537,Sheet2!$E$2:$I$222,5,FALSE)</f>
        <v>#N/A</v>
      </c>
      <c r="AY3537"/>
      <c r="BC3537" t="e">
        <f>VLOOKUP(BB3537,Sheet2!$E$2:$I$222,3,FALSE)</f>
        <v>#N/A</v>
      </c>
      <c r="BD3537" t="e">
        <f>VLOOKUP(BB3537,Sheet2!$E$2:$I$222,4,FALSE)</f>
        <v>#N/A</v>
      </c>
      <c r="BE3537" t="e">
        <f>VLOOKUP(BB3537,Sheet2!$E$2:$I$222,5,FALSE)</f>
        <v>#N/A</v>
      </c>
      <c r="BF3537"/>
      <c r="BJ3537" t="e">
        <f>VLOOKUP(BI3537,Sheet2!$E$2:$I$222,3,FALSE)</f>
        <v>#N/A</v>
      </c>
      <c r="BK3537" t="e">
        <f>VLOOKUP(BI3537,Sheet2!$E$2:$I$222,4,FALSE)</f>
        <v>#N/A</v>
      </c>
      <c r="BL3537" t="e">
        <f>VLOOKUP(BI3537,Sheet2!$E$2:$I$222,5,FALSE)</f>
        <v>#N/A</v>
      </c>
      <c r="BM3537"/>
      <c r="BQ3537" t="e">
        <f>VLOOKUP(BP3537,Sheet2!$E$2:$I$222,3,FALSE)</f>
        <v>#N/A</v>
      </c>
      <c r="BR3537" t="e">
        <f>VLOOKUP(BP3537,Sheet2!$E$2:$I$222,4,FALSE)</f>
        <v>#N/A</v>
      </c>
      <c r="BS3537" t="e">
        <f>VLOOKUP(BP3537,Sheet2!$E$2:$I$222,5,FALSE)</f>
        <v>#N/A</v>
      </c>
      <c r="BT3537"/>
      <c r="BX3537" t="e">
        <f>VLOOKUP(BW3537,Sheet2!$E$2:$I$222,3,FALSE)</f>
        <v>#N/A</v>
      </c>
      <c r="BY3537" t="e">
        <f>VLOOKUP(BW3537,Sheet2!$E$2:$I$222,4,FALSE)</f>
        <v>#N/A</v>
      </c>
      <c r="BZ3537" t="e">
        <f>VLOOKUP(BW3537,Sheet2!$E$2:$I$222,5,FALSE)</f>
        <v>#N/A</v>
      </c>
      <c r="CA3537"/>
      <c r="CE3537" t="e">
        <f>VLOOKUP(CD3537,Sheet2!$E$2:$I$222,3,FALSE)</f>
        <v>#N/A</v>
      </c>
      <c r="CF3537" t="e">
        <f>VLOOKUP(CD3537,Sheet2!$E$2:$I$222,4,FALSE)</f>
        <v>#N/A</v>
      </c>
      <c r="CG3537" t="e">
        <f>VLOOKUP(CD3537,Sheet2!$E$2:$I$222,5,FALSE)</f>
        <v>#N/A</v>
      </c>
      <c r="CH3537"/>
      <c r="CL3537" t="e">
        <f>VLOOKUP(CK3537,Sheet2!$E$2:$I$222,3,FALSE)</f>
        <v>#N/A</v>
      </c>
      <c r="CM3537" t="e">
        <f>VLOOKUP(CK3537,Sheet2!$E$2:$I$222,4,FALSE)</f>
        <v>#N/A</v>
      </c>
      <c r="CN3537" t="e">
        <f>VLOOKUP(CK3537,Sheet2!$E$2:$I$222,5,FALSE)</f>
        <v>#N/A</v>
      </c>
      <c r="CO3537"/>
      <c r="CS3537" t="e">
        <f>VLOOKUP(CR3537,Sheet2!$E$2:$I$222,3,FALSE)</f>
        <v>#N/A</v>
      </c>
      <c r="CT3537" t="e">
        <f>VLOOKUP(CR3537,Sheet2!$E$2:$I$222,4,FALSE)</f>
        <v>#N/A</v>
      </c>
      <c r="CU3537" t="e">
        <f>VLOOKUP(CR3537,Sheet2!$E$2:$I$222,5,FALSE)</f>
        <v>#N/A</v>
      </c>
      <c r="CV3537"/>
      <c r="CZ3537" t="e">
        <f>VLOOKUP(CY3537,Sheet2!$E$2:$I$222,3,FALSE)</f>
        <v>#N/A</v>
      </c>
      <c r="DA3537" t="e">
        <f>VLOOKUP(CY3537,Sheet2!$E$2:$I$222,4,FALSE)</f>
        <v>#N/A</v>
      </c>
      <c r="DB3537" t="e">
        <f>VLOOKUP(CY3537,Sheet2!$E$2:$I$222,5,FALSE)</f>
        <v>#N/A</v>
      </c>
      <c r="DC3537"/>
      <c r="DG3537" t="e">
        <f>VLOOKUP(DF3537,Sheet2!$E$2:$I$222,3,FALSE)</f>
        <v>#N/A</v>
      </c>
      <c r="DH3537" t="e">
        <f>VLOOKUP(DF3537,Sheet2!$E$2:$I$222,4,FALSE)</f>
        <v>#N/A</v>
      </c>
      <c r="DI3537" t="e">
        <f>VLOOKUP(DF3537,Sheet2!$E$2:$I$222,5,FALSE)</f>
        <v>#N/A</v>
      </c>
    </row>
    <row r="3538" spans="3:113" x14ac:dyDescent="0.25">
      <c r="C3538">
        <v>17858</v>
      </c>
      <c r="D3538">
        <v>7858</v>
      </c>
      <c r="E3538">
        <v>37.780630000000002</v>
      </c>
      <c r="F3538">
        <v>-122.412407</v>
      </c>
      <c r="G3538" t="s">
        <v>2478</v>
      </c>
      <c r="H3538" t="s">
        <v>3937</v>
      </c>
      <c r="I3538" t="s">
        <v>4917</v>
      </c>
      <c r="J3538" t="s">
        <v>4946</v>
      </c>
      <c r="K3538" t="s">
        <v>4962</v>
      </c>
      <c r="S3538" t="s">
        <v>6334</v>
      </c>
      <c r="W3538">
        <f t="shared" si="55"/>
        <v>1</v>
      </c>
      <c r="X3538" t="s">
        <v>6869</v>
      </c>
      <c r="Y3538" t="s">
        <v>6888</v>
      </c>
      <c r="Z3538" s="59" t="s">
        <v>6958</v>
      </c>
      <c r="AA3538" t="str">
        <f>VLOOKUP($Z3538,Sheet2!$E$2:$I$222,3,FALSE)</f>
        <v>To Golden Gate Park</v>
      </c>
      <c r="AB3538" t="str">
        <f>VLOOKUP($Z3538,Sheet2!$E$2:$I$222,4,FALSE)</f>
        <v>Fulton &amp; Stanyan</v>
      </c>
      <c r="AC3538" t="str">
        <f>VLOOKUP($Z3538,Sheet2!$E$2:$I$222,5,FALSE)</f>
        <v>Daily ~ 5:30am-12am</v>
      </c>
      <c r="AH3538" t="e">
        <f>VLOOKUP(AG3538,Sheet2!$E$2:$I$222,3,FALSE)</f>
        <v>#N/A</v>
      </c>
      <c r="AI3538" t="e">
        <f>VLOOKUP(AG3538,Sheet2!$E$2:$I$222,4,FALSE)</f>
        <v>#N/A</v>
      </c>
      <c r="AJ3538" t="e">
        <f>VLOOKUP(AG3538,Sheet2!$E$2:$I$222,5,FALSE)</f>
        <v>#N/A</v>
      </c>
      <c r="AK3538"/>
      <c r="AO3538" t="e">
        <f>VLOOKUP(AN3538,Sheet2!$E$2:$I$222,3,FALSE)</f>
        <v>#N/A</v>
      </c>
      <c r="AP3538" t="e">
        <f>VLOOKUP(AN3538,Sheet2!$E$2:$I$222,4,FALSE)</f>
        <v>#N/A</v>
      </c>
      <c r="AQ3538" t="e">
        <f>VLOOKUP(AN3538,Sheet2!$E$2:$I$222,5,FALSE)</f>
        <v>#N/A</v>
      </c>
      <c r="AR3538"/>
      <c r="AV3538" t="e">
        <f>VLOOKUP(AU3538,Sheet2!$E$2:$I$222,3,FALSE)</f>
        <v>#N/A</v>
      </c>
      <c r="AW3538" t="e">
        <f>VLOOKUP(AU3538,Sheet2!$E$2:$I$222,4,FALSE)</f>
        <v>#N/A</v>
      </c>
      <c r="AX3538" t="e">
        <f>VLOOKUP(AU3538,Sheet2!$E$2:$I$222,5,FALSE)</f>
        <v>#N/A</v>
      </c>
      <c r="AY3538"/>
      <c r="BC3538" t="e">
        <f>VLOOKUP(BB3538,Sheet2!$E$2:$I$222,3,FALSE)</f>
        <v>#N/A</v>
      </c>
      <c r="BD3538" t="e">
        <f>VLOOKUP(BB3538,Sheet2!$E$2:$I$222,4,FALSE)</f>
        <v>#N/A</v>
      </c>
      <c r="BE3538" t="e">
        <f>VLOOKUP(BB3538,Sheet2!$E$2:$I$222,5,FALSE)</f>
        <v>#N/A</v>
      </c>
      <c r="BF3538"/>
      <c r="BJ3538" t="e">
        <f>VLOOKUP(BI3538,Sheet2!$E$2:$I$222,3,FALSE)</f>
        <v>#N/A</v>
      </c>
      <c r="BK3538" t="e">
        <f>VLOOKUP(BI3538,Sheet2!$E$2:$I$222,4,FALSE)</f>
        <v>#N/A</v>
      </c>
      <c r="BL3538" t="e">
        <f>VLOOKUP(BI3538,Sheet2!$E$2:$I$222,5,FALSE)</f>
        <v>#N/A</v>
      </c>
      <c r="BM3538"/>
      <c r="BQ3538" t="e">
        <f>VLOOKUP(BP3538,Sheet2!$E$2:$I$222,3,FALSE)</f>
        <v>#N/A</v>
      </c>
      <c r="BR3538" t="e">
        <f>VLOOKUP(BP3538,Sheet2!$E$2:$I$222,4,FALSE)</f>
        <v>#N/A</v>
      </c>
      <c r="BS3538" t="e">
        <f>VLOOKUP(BP3538,Sheet2!$E$2:$I$222,5,FALSE)</f>
        <v>#N/A</v>
      </c>
      <c r="BT3538"/>
      <c r="BX3538" t="e">
        <f>VLOOKUP(BW3538,Sheet2!$E$2:$I$222,3,FALSE)</f>
        <v>#N/A</v>
      </c>
      <c r="BY3538" t="e">
        <f>VLOOKUP(BW3538,Sheet2!$E$2:$I$222,4,FALSE)</f>
        <v>#N/A</v>
      </c>
      <c r="BZ3538" t="e">
        <f>VLOOKUP(BW3538,Sheet2!$E$2:$I$222,5,FALSE)</f>
        <v>#N/A</v>
      </c>
      <c r="CA3538"/>
      <c r="CE3538" t="e">
        <f>VLOOKUP(CD3538,Sheet2!$E$2:$I$222,3,FALSE)</f>
        <v>#N/A</v>
      </c>
      <c r="CF3538" t="e">
        <f>VLOOKUP(CD3538,Sheet2!$E$2:$I$222,4,FALSE)</f>
        <v>#N/A</v>
      </c>
      <c r="CG3538" t="e">
        <f>VLOOKUP(CD3538,Sheet2!$E$2:$I$222,5,FALSE)</f>
        <v>#N/A</v>
      </c>
      <c r="CH3538"/>
      <c r="CL3538" t="e">
        <f>VLOOKUP(CK3538,Sheet2!$E$2:$I$222,3,FALSE)</f>
        <v>#N/A</v>
      </c>
      <c r="CM3538" t="e">
        <f>VLOOKUP(CK3538,Sheet2!$E$2:$I$222,4,FALSE)</f>
        <v>#N/A</v>
      </c>
      <c r="CN3538" t="e">
        <f>VLOOKUP(CK3538,Sheet2!$E$2:$I$222,5,FALSE)</f>
        <v>#N/A</v>
      </c>
      <c r="CO3538"/>
      <c r="CS3538" t="e">
        <f>VLOOKUP(CR3538,Sheet2!$E$2:$I$222,3,FALSE)</f>
        <v>#N/A</v>
      </c>
      <c r="CT3538" t="e">
        <f>VLOOKUP(CR3538,Sheet2!$E$2:$I$222,4,FALSE)</f>
        <v>#N/A</v>
      </c>
      <c r="CU3538" t="e">
        <f>VLOOKUP(CR3538,Sheet2!$E$2:$I$222,5,FALSE)</f>
        <v>#N/A</v>
      </c>
      <c r="CV3538"/>
      <c r="CZ3538" t="e">
        <f>VLOOKUP(CY3538,Sheet2!$E$2:$I$222,3,FALSE)</f>
        <v>#N/A</v>
      </c>
      <c r="DA3538" t="e">
        <f>VLOOKUP(CY3538,Sheet2!$E$2:$I$222,4,FALSE)</f>
        <v>#N/A</v>
      </c>
      <c r="DB3538" t="e">
        <f>VLOOKUP(CY3538,Sheet2!$E$2:$I$222,5,FALSE)</f>
        <v>#N/A</v>
      </c>
      <c r="DC3538"/>
      <c r="DG3538" t="e">
        <f>VLOOKUP(DF3538,Sheet2!$E$2:$I$222,3,FALSE)</f>
        <v>#N/A</v>
      </c>
      <c r="DH3538" t="e">
        <f>VLOOKUP(DF3538,Sheet2!$E$2:$I$222,4,FALSE)</f>
        <v>#N/A</v>
      </c>
      <c r="DI3538" t="e">
        <f>VLOOKUP(DF3538,Sheet2!$E$2:$I$222,5,FALSE)</f>
        <v>#N/A</v>
      </c>
    </row>
    <row r="3539" spans="3:113" x14ac:dyDescent="0.25">
      <c r="C3539">
        <v>17860</v>
      </c>
      <c r="D3539">
        <v>7860</v>
      </c>
      <c r="E3539">
        <v>37.728895000000001</v>
      </c>
      <c r="F3539">
        <v>-122.370154</v>
      </c>
      <c r="G3539" t="s">
        <v>2479</v>
      </c>
      <c r="H3539" t="s">
        <v>3271</v>
      </c>
      <c r="I3539" t="s">
        <v>4917</v>
      </c>
      <c r="J3539" t="s">
        <v>4947</v>
      </c>
      <c r="S3539" t="s">
        <v>6035</v>
      </c>
      <c r="W3539">
        <f t="shared" si="55"/>
        <v>1</v>
      </c>
      <c r="X3539" t="s">
        <v>6824</v>
      </c>
      <c r="Y3539" t="s">
        <v>6886</v>
      </c>
      <c r="Z3539" s="59" t="s">
        <v>6902</v>
      </c>
      <c r="AA3539" t="str">
        <f>VLOOKUP($Z3539,Sheet2!$E$2:$I$222,3,FALSE)</f>
        <v>To Fisherman's Wharf</v>
      </c>
      <c r="AB3539" t="str">
        <f>VLOOKUP($Z3539,Sheet2!$E$2:$I$222,4,FALSE)</f>
        <v>Beach &amp; Polk</v>
      </c>
      <c r="AC3539" t="str">
        <f>VLOOKUP($Z3539,Sheet2!$E$2:$I$222,5,FALSE)</f>
        <v>Daily ~ 5:30am-12:30am</v>
      </c>
      <c r="AH3539" t="e">
        <f>VLOOKUP(AG3539,Sheet2!$E$2:$I$222,3,FALSE)</f>
        <v>#N/A</v>
      </c>
      <c r="AI3539" t="e">
        <f>VLOOKUP(AG3539,Sheet2!$E$2:$I$222,4,FALSE)</f>
        <v>#N/A</v>
      </c>
      <c r="AJ3539" t="e">
        <f>VLOOKUP(AG3539,Sheet2!$E$2:$I$222,5,FALSE)</f>
        <v>#N/A</v>
      </c>
      <c r="AK3539"/>
      <c r="AO3539" t="e">
        <f>VLOOKUP(AN3539,Sheet2!$E$2:$I$222,3,FALSE)</f>
        <v>#N/A</v>
      </c>
      <c r="AP3539" t="e">
        <f>VLOOKUP(AN3539,Sheet2!$E$2:$I$222,4,FALSE)</f>
        <v>#N/A</v>
      </c>
      <c r="AQ3539" t="e">
        <f>VLOOKUP(AN3539,Sheet2!$E$2:$I$222,5,FALSE)</f>
        <v>#N/A</v>
      </c>
      <c r="AR3539"/>
      <c r="AV3539" t="e">
        <f>VLOOKUP(AU3539,Sheet2!$E$2:$I$222,3,FALSE)</f>
        <v>#N/A</v>
      </c>
      <c r="AW3539" t="e">
        <f>VLOOKUP(AU3539,Sheet2!$E$2:$I$222,4,FALSE)</f>
        <v>#N/A</v>
      </c>
      <c r="AX3539" t="e">
        <f>VLOOKUP(AU3539,Sheet2!$E$2:$I$222,5,FALSE)</f>
        <v>#N/A</v>
      </c>
      <c r="AY3539"/>
      <c r="BC3539" t="e">
        <f>VLOOKUP(BB3539,Sheet2!$E$2:$I$222,3,FALSE)</f>
        <v>#N/A</v>
      </c>
      <c r="BD3539" t="e">
        <f>VLOOKUP(BB3539,Sheet2!$E$2:$I$222,4,FALSE)</f>
        <v>#N/A</v>
      </c>
      <c r="BE3539" t="e">
        <f>VLOOKUP(BB3539,Sheet2!$E$2:$I$222,5,FALSE)</f>
        <v>#N/A</v>
      </c>
      <c r="BF3539"/>
      <c r="BJ3539" t="e">
        <f>VLOOKUP(BI3539,Sheet2!$E$2:$I$222,3,FALSE)</f>
        <v>#N/A</v>
      </c>
      <c r="BK3539" t="e">
        <f>VLOOKUP(BI3539,Sheet2!$E$2:$I$222,4,FALSE)</f>
        <v>#N/A</v>
      </c>
      <c r="BL3539" t="e">
        <f>VLOOKUP(BI3539,Sheet2!$E$2:$I$222,5,FALSE)</f>
        <v>#N/A</v>
      </c>
      <c r="BM3539"/>
      <c r="BQ3539" t="e">
        <f>VLOOKUP(BP3539,Sheet2!$E$2:$I$222,3,FALSE)</f>
        <v>#N/A</v>
      </c>
      <c r="BR3539" t="e">
        <f>VLOOKUP(BP3539,Sheet2!$E$2:$I$222,4,FALSE)</f>
        <v>#N/A</v>
      </c>
      <c r="BS3539" t="e">
        <f>VLOOKUP(BP3539,Sheet2!$E$2:$I$222,5,FALSE)</f>
        <v>#N/A</v>
      </c>
      <c r="BT3539"/>
      <c r="BX3539" t="e">
        <f>VLOOKUP(BW3539,Sheet2!$E$2:$I$222,3,FALSE)</f>
        <v>#N/A</v>
      </c>
      <c r="BY3539" t="e">
        <f>VLOOKUP(BW3539,Sheet2!$E$2:$I$222,4,FALSE)</f>
        <v>#N/A</v>
      </c>
      <c r="BZ3539" t="e">
        <f>VLOOKUP(BW3539,Sheet2!$E$2:$I$222,5,FALSE)</f>
        <v>#N/A</v>
      </c>
      <c r="CA3539"/>
      <c r="CE3539" t="e">
        <f>VLOOKUP(CD3539,Sheet2!$E$2:$I$222,3,FALSE)</f>
        <v>#N/A</v>
      </c>
      <c r="CF3539" t="e">
        <f>VLOOKUP(CD3539,Sheet2!$E$2:$I$222,4,FALSE)</f>
        <v>#N/A</v>
      </c>
      <c r="CG3539" t="e">
        <f>VLOOKUP(CD3539,Sheet2!$E$2:$I$222,5,FALSE)</f>
        <v>#N/A</v>
      </c>
      <c r="CH3539"/>
      <c r="CL3539" t="e">
        <f>VLOOKUP(CK3539,Sheet2!$E$2:$I$222,3,FALSE)</f>
        <v>#N/A</v>
      </c>
      <c r="CM3539" t="e">
        <f>VLOOKUP(CK3539,Sheet2!$E$2:$I$222,4,FALSE)</f>
        <v>#N/A</v>
      </c>
      <c r="CN3539" t="e">
        <f>VLOOKUP(CK3539,Sheet2!$E$2:$I$222,5,FALSE)</f>
        <v>#N/A</v>
      </c>
      <c r="CO3539"/>
      <c r="CS3539" t="e">
        <f>VLOOKUP(CR3539,Sheet2!$E$2:$I$222,3,FALSE)</f>
        <v>#N/A</v>
      </c>
      <c r="CT3539" t="e">
        <f>VLOOKUP(CR3539,Sheet2!$E$2:$I$222,4,FALSE)</f>
        <v>#N/A</v>
      </c>
      <c r="CU3539" t="e">
        <f>VLOOKUP(CR3539,Sheet2!$E$2:$I$222,5,FALSE)</f>
        <v>#N/A</v>
      </c>
      <c r="CV3539"/>
      <c r="CZ3539" t="e">
        <f>VLOOKUP(CY3539,Sheet2!$E$2:$I$222,3,FALSE)</f>
        <v>#N/A</v>
      </c>
      <c r="DA3539" t="e">
        <f>VLOOKUP(CY3539,Sheet2!$E$2:$I$222,4,FALSE)</f>
        <v>#N/A</v>
      </c>
      <c r="DB3539" t="e">
        <f>VLOOKUP(CY3539,Sheet2!$E$2:$I$222,5,FALSE)</f>
        <v>#N/A</v>
      </c>
      <c r="DC3539"/>
      <c r="DG3539" t="e">
        <f>VLOOKUP(DF3539,Sheet2!$E$2:$I$222,3,FALSE)</f>
        <v>#N/A</v>
      </c>
      <c r="DH3539" t="e">
        <f>VLOOKUP(DF3539,Sheet2!$E$2:$I$222,4,FALSE)</f>
        <v>#N/A</v>
      </c>
      <c r="DI3539" t="e">
        <f>VLOOKUP(DF3539,Sheet2!$E$2:$I$222,5,FALSE)</f>
        <v>#N/A</v>
      </c>
    </row>
    <row r="3540" spans="3:113" x14ac:dyDescent="0.25">
      <c r="C3540">
        <v>17862</v>
      </c>
      <c r="D3540">
        <v>7862</v>
      </c>
      <c r="E3540">
        <v>37.798389999999998</v>
      </c>
      <c r="F3540">
        <v>-122.40234</v>
      </c>
      <c r="G3540" t="s">
        <v>2480</v>
      </c>
      <c r="H3540" t="s">
        <v>4896</v>
      </c>
      <c r="I3540" t="s">
        <v>4918</v>
      </c>
      <c r="J3540" t="s">
        <v>4949</v>
      </c>
      <c r="K3540" t="s">
        <v>5034</v>
      </c>
      <c r="S3540" t="s">
        <v>5986</v>
      </c>
      <c r="W3540">
        <f t="shared" si="55"/>
        <v>2</v>
      </c>
      <c r="X3540" t="s">
        <v>6808</v>
      </c>
      <c r="Y3540" t="s">
        <v>6887</v>
      </c>
      <c r="AA3540" t="e">
        <f>VLOOKUP($Z3540,Sheet2!$E$2:$I$222,3,FALSE)</f>
        <v>#N/A</v>
      </c>
      <c r="AB3540" t="e">
        <f>VLOOKUP($Z3540,Sheet2!$E$2:$I$222,4,FALSE)</f>
        <v>#N/A</v>
      </c>
      <c r="AC3540" t="e">
        <f>VLOOKUP($Z3540,Sheet2!$E$2:$I$222,5,FALSE)</f>
        <v>#N/A</v>
      </c>
      <c r="AE3540" t="s">
        <v>6846</v>
      </c>
      <c r="AF3540" t="s">
        <v>6888</v>
      </c>
      <c r="AG3540" s="59" t="s">
        <v>6923</v>
      </c>
      <c r="AH3540" t="str">
        <f>VLOOKUP(AG3540,Sheet2!$E$2:$I$222,3,FALSE)</f>
        <v>To Mission District</v>
      </c>
      <c r="AI3540" t="str">
        <f>VLOOKUP(AG3540,Sheet2!$E$2:$I$222,4,FALSE)</f>
        <v>24th St. BART</v>
      </c>
      <c r="AJ3540" t="str">
        <f>VLOOKUP(AG3540,Sheet2!$E$2:$I$222,5,FALSE)</f>
        <v>Daily ~ 6am-12am</v>
      </c>
      <c r="AK3540"/>
      <c r="AO3540" t="e">
        <f>VLOOKUP(AN3540,Sheet2!$E$2:$I$222,3,FALSE)</f>
        <v>#N/A</v>
      </c>
      <c r="AP3540" t="e">
        <f>VLOOKUP(AN3540,Sheet2!$E$2:$I$222,4,FALSE)</f>
        <v>#N/A</v>
      </c>
      <c r="AQ3540" t="e">
        <f>VLOOKUP(AN3540,Sheet2!$E$2:$I$222,5,FALSE)</f>
        <v>#N/A</v>
      </c>
      <c r="AR3540"/>
      <c r="AV3540" t="e">
        <f>VLOOKUP(AU3540,Sheet2!$E$2:$I$222,3,FALSE)</f>
        <v>#N/A</v>
      </c>
      <c r="AW3540" t="e">
        <f>VLOOKUP(AU3540,Sheet2!$E$2:$I$222,4,FALSE)</f>
        <v>#N/A</v>
      </c>
      <c r="AX3540" t="e">
        <f>VLOOKUP(AU3540,Sheet2!$E$2:$I$222,5,FALSE)</f>
        <v>#N/A</v>
      </c>
      <c r="AY3540"/>
      <c r="BC3540" t="e">
        <f>VLOOKUP(BB3540,Sheet2!$E$2:$I$222,3,FALSE)</f>
        <v>#N/A</v>
      </c>
      <c r="BD3540" t="e">
        <f>VLOOKUP(BB3540,Sheet2!$E$2:$I$222,4,FALSE)</f>
        <v>#N/A</v>
      </c>
      <c r="BE3540" t="e">
        <f>VLOOKUP(BB3540,Sheet2!$E$2:$I$222,5,FALSE)</f>
        <v>#N/A</v>
      </c>
      <c r="BF3540"/>
      <c r="BJ3540" t="e">
        <f>VLOOKUP(BI3540,Sheet2!$E$2:$I$222,3,FALSE)</f>
        <v>#N/A</v>
      </c>
      <c r="BK3540" t="e">
        <f>VLOOKUP(BI3540,Sheet2!$E$2:$I$222,4,FALSE)</f>
        <v>#N/A</v>
      </c>
      <c r="BL3540" t="e">
        <f>VLOOKUP(BI3540,Sheet2!$E$2:$I$222,5,FALSE)</f>
        <v>#N/A</v>
      </c>
      <c r="BM3540"/>
      <c r="BQ3540" t="e">
        <f>VLOOKUP(BP3540,Sheet2!$E$2:$I$222,3,FALSE)</f>
        <v>#N/A</v>
      </c>
      <c r="BR3540" t="e">
        <f>VLOOKUP(BP3540,Sheet2!$E$2:$I$222,4,FALSE)</f>
        <v>#N/A</v>
      </c>
      <c r="BS3540" t="e">
        <f>VLOOKUP(BP3540,Sheet2!$E$2:$I$222,5,FALSE)</f>
        <v>#N/A</v>
      </c>
      <c r="BT3540"/>
      <c r="BX3540" t="e">
        <f>VLOOKUP(BW3540,Sheet2!$E$2:$I$222,3,FALSE)</f>
        <v>#N/A</v>
      </c>
      <c r="BY3540" t="e">
        <f>VLOOKUP(BW3540,Sheet2!$E$2:$I$222,4,FALSE)</f>
        <v>#N/A</v>
      </c>
      <c r="BZ3540" t="e">
        <f>VLOOKUP(BW3540,Sheet2!$E$2:$I$222,5,FALSE)</f>
        <v>#N/A</v>
      </c>
      <c r="CA3540"/>
      <c r="CE3540" t="e">
        <f>VLOOKUP(CD3540,Sheet2!$E$2:$I$222,3,FALSE)</f>
        <v>#N/A</v>
      </c>
      <c r="CF3540" t="e">
        <f>VLOOKUP(CD3540,Sheet2!$E$2:$I$222,4,FALSE)</f>
        <v>#N/A</v>
      </c>
      <c r="CG3540" t="e">
        <f>VLOOKUP(CD3540,Sheet2!$E$2:$I$222,5,FALSE)</f>
        <v>#N/A</v>
      </c>
      <c r="CH3540"/>
      <c r="CL3540" t="e">
        <f>VLOOKUP(CK3540,Sheet2!$E$2:$I$222,3,FALSE)</f>
        <v>#N/A</v>
      </c>
      <c r="CM3540" t="e">
        <f>VLOOKUP(CK3540,Sheet2!$E$2:$I$222,4,FALSE)</f>
        <v>#N/A</v>
      </c>
      <c r="CN3540" t="e">
        <f>VLOOKUP(CK3540,Sheet2!$E$2:$I$222,5,FALSE)</f>
        <v>#N/A</v>
      </c>
      <c r="CO3540"/>
      <c r="CS3540" t="e">
        <f>VLOOKUP(CR3540,Sheet2!$E$2:$I$222,3,FALSE)</f>
        <v>#N/A</v>
      </c>
      <c r="CT3540" t="e">
        <f>VLOOKUP(CR3540,Sheet2!$E$2:$I$222,4,FALSE)</f>
        <v>#N/A</v>
      </c>
      <c r="CU3540" t="e">
        <f>VLOOKUP(CR3540,Sheet2!$E$2:$I$222,5,FALSE)</f>
        <v>#N/A</v>
      </c>
      <c r="CV3540"/>
      <c r="CZ3540" t="e">
        <f>VLOOKUP(CY3540,Sheet2!$E$2:$I$222,3,FALSE)</f>
        <v>#N/A</v>
      </c>
      <c r="DA3540" t="e">
        <f>VLOOKUP(CY3540,Sheet2!$E$2:$I$222,4,FALSE)</f>
        <v>#N/A</v>
      </c>
      <c r="DB3540" t="e">
        <f>VLOOKUP(CY3540,Sheet2!$E$2:$I$222,5,FALSE)</f>
        <v>#N/A</v>
      </c>
      <c r="DC3540"/>
      <c r="DG3540" t="e">
        <f>VLOOKUP(DF3540,Sheet2!$E$2:$I$222,3,FALSE)</f>
        <v>#N/A</v>
      </c>
      <c r="DH3540" t="e">
        <f>VLOOKUP(DF3540,Sheet2!$E$2:$I$222,4,FALSE)</f>
        <v>#N/A</v>
      </c>
      <c r="DI3540" t="e">
        <f>VLOOKUP(DF3540,Sheet2!$E$2:$I$222,5,FALSE)</f>
        <v>#N/A</v>
      </c>
    </row>
    <row r="3541" spans="3:113" x14ac:dyDescent="0.25">
      <c r="C3541">
        <v>17863</v>
      </c>
      <c r="D3541">
        <v>7863</v>
      </c>
      <c r="E3541">
        <v>37.796529999999997</v>
      </c>
      <c r="F3541">
        <v>-122.40191</v>
      </c>
      <c r="G3541" t="s">
        <v>2481</v>
      </c>
      <c r="H3541" t="s">
        <v>4897</v>
      </c>
      <c r="I3541" t="s">
        <v>4913</v>
      </c>
      <c r="J3541" t="s">
        <v>4946</v>
      </c>
      <c r="K3541" t="s">
        <v>4979</v>
      </c>
      <c r="R3541" t="s">
        <v>5981</v>
      </c>
      <c r="S3541" t="s">
        <v>5986</v>
      </c>
      <c r="W3541">
        <f t="shared" si="55"/>
        <v>2</v>
      </c>
      <c r="X3541" t="s">
        <v>6808</v>
      </c>
      <c r="Y3541" t="s">
        <v>6887</v>
      </c>
      <c r="AA3541" t="e">
        <f>VLOOKUP($Z3541,Sheet2!$E$2:$I$222,3,FALSE)</f>
        <v>#N/A</v>
      </c>
      <c r="AB3541" t="e">
        <f>VLOOKUP($Z3541,Sheet2!$E$2:$I$222,4,FALSE)</f>
        <v>#N/A</v>
      </c>
      <c r="AC3541" t="e">
        <f>VLOOKUP($Z3541,Sheet2!$E$2:$I$222,5,FALSE)</f>
        <v>#N/A</v>
      </c>
      <c r="AE3541" t="s">
        <v>6846</v>
      </c>
      <c r="AF3541" t="s">
        <v>6888</v>
      </c>
      <c r="AG3541" s="59" t="s">
        <v>6923</v>
      </c>
      <c r="AH3541" t="str">
        <f>VLOOKUP(AG3541,Sheet2!$E$2:$I$222,3,FALSE)</f>
        <v>To Mission District</v>
      </c>
      <c r="AI3541" t="str">
        <f>VLOOKUP(AG3541,Sheet2!$E$2:$I$222,4,FALSE)</f>
        <v>24th St. BART</v>
      </c>
      <c r="AJ3541" t="str">
        <f>VLOOKUP(AG3541,Sheet2!$E$2:$I$222,5,FALSE)</f>
        <v>Daily ~ 6am-12am</v>
      </c>
      <c r="AK3541"/>
      <c r="AO3541" t="e">
        <f>VLOOKUP(AN3541,Sheet2!$E$2:$I$222,3,FALSE)</f>
        <v>#N/A</v>
      </c>
      <c r="AP3541" t="e">
        <f>VLOOKUP(AN3541,Sheet2!$E$2:$I$222,4,FALSE)</f>
        <v>#N/A</v>
      </c>
      <c r="AQ3541" t="e">
        <f>VLOOKUP(AN3541,Sheet2!$E$2:$I$222,5,FALSE)</f>
        <v>#N/A</v>
      </c>
      <c r="AR3541"/>
      <c r="AV3541" t="e">
        <f>VLOOKUP(AU3541,Sheet2!$E$2:$I$222,3,FALSE)</f>
        <v>#N/A</v>
      </c>
      <c r="AW3541" t="e">
        <f>VLOOKUP(AU3541,Sheet2!$E$2:$I$222,4,FALSE)</f>
        <v>#N/A</v>
      </c>
      <c r="AX3541" t="e">
        <f>VLOOKUP(AU3541,Sheet2!$E$2:$I$222,5,FALSE)</f>
        <v>#N/A</v>
      </c>
      <c r="AY3541"/>
      <c r="BC3541" t="e">
        <f>VLOOKUP(BB3541,Sheet2!$E$2:$I$222,3,FALSE)</f>
        <v>#N/A</v>
      </c>
      <c r="BD3541" t="e">
        <f>VLOOKUP(BB3541,Sheet2!$E$2:$I$222,4,FALSE)</f>
        <v>#N/A</v>
      </c>
      <c r="BE3541" t="e">
        <f>VLOOKUP(BB3541,Sheet2!$E$2:$I$222,5,FALSE)</f>
        <v>#N/A</v>
      </c>
      <c r="BF3541"/>
      <c r="BJ3541" t="e">
        <f>VLOOKUP(BI3541,Sheet2!$E$2:$I$222,3,FALSE)</f>
        <v>#N/A</v>
      </c>
      <c r="BK3541" t="e">
        <f>VLOOKUP(BI3541,Sheet2!$E$2:$I$222,4,FALSE)</f>
        <v>#N/A</v>
      </c>
      <c r="BL3541" t="e">
        <f>VLOOKUP(BI3541,Sheet2!$E$2:$I$222,5,FALSE)</f>
        <v>#N/A</v>
      </c>
      <c r="BM3541"/>
      <c r="BQ3541" t="e">
        <f>VLOOKUP(BP3541,Sheet2!$E$2:$I$222,3,FALSE)</f>
        <v>#N/A</v>
      </c>
      <c r="BR3541" t="e">
        <f>VLOOKUP(BP3541,Sheet2!$E$2:$I$222,4,FALSE)</f>
        <v>#N/A</v>
      </c>
      <c r="BS3541" t="e">
        <f>VLOOKUP(BP3541,Sheet2!$E$2:$I$222,5,FALSE)</f>
        <v>#N/A</v>
      </c>
      <c r="BT3541"/>
      <c r="BX3541" t="e">
        <f>VLOOKUP(BW3541,Sheet2!$E$2:$I$222,3,FALSE)</f>
        <v>#N/A</v>
      </c>
      <c r="BY3541" t="e">
        <f>VLOOKUP(BW3541,Sheet2!$E$2:$I$222,4,FALSE)</f>
        <v>#N/A</v>
      </c>
      <c r="BZ3541" t="e">
        <f>VLOOKUP(BW3541,Sheet2!$E$2:$I$222,5,FALSE)</f>
        <v>#N/A</v>
      </c>
      <c r="CA3541"/>
      <c r="CE3541" t="e">
        <f>VLOOKUP(CD3541,Sheet2!$E$2:$I$222,3,FALSE)</f>
        <v>#N/A</v>
      </c>
      <c r="CF3541" t="e">
        <f>VLOOKUP(CD3541,Sheet2!$E$2:$I$222,4,FALSE)</f>
        <v>#N/A</v>
      </c>
      <c r="CG3541" t="e">
        <f>VLOOKUP(CD3541,Sheet2!$E$2:$I$222,5,FALSE)</f>
        <v>#N/A</v>
      </c>
      <c r="CH3541"/>
      <c r="CL3541" t="e">
        <f>VLOOKUP(CK3541,Sheet2!$E$2:$I$222,3,FALSE)</f>
        <v>#N/A</v>
      </c>
      <c r="CM3541" t="e">
        <f>VLOOKUP(CK3541,Sheet2!$E$2:$I$222,4,FALSE)</f>
        <v>#N/A</v>
      </c>
      <c r="CN3541" t="e">
        <f>VLOOKUP(CK3541,Sheet2!$E$2:$I$222,5,FALSE)</f>
        <v>#N/A</v>
      </c>
      <c r="CO3541"/>
      <c r="CS3541" t="e">
        <f>VLOOKUP(CR3541,Sheet2!$E$2:$I$222,3,FALSE)</f>
        <v>#N/A</v>
      </c>
      <c r="CT3541" t="e">
        <f>VLOOKUP(CR3541,Sheet2!$E$2:$I$222,4,FALSE)</f>
        <v>#N/A</v>
      </c>
      <c r="CU3541" t="e">
        <f>VLOOKUP(CR3541,Sheet2!$E$2:$I$222,5,FALSE)</f>
        <v>#N/A</v>
      </c>
      <c r="CV3541"/>
      <c r="CZ3541" t="e">
        <f>VLOOKUP(CY3541,Sheet2!$E$2:$I$222,3,FALSE)</f>
        <v>#N/A</v>
      </c>
      <c r="DA3541" t="e">
        <f>VLOOKUP(CY3541,Sheet2!$E$2:$I$222,4,FALSE)</f>
        <v>#N/A</v>
      </c>
      <c r="DB3541" t="e">
        <f>VLOOKUP(CY3541,Sheet2!$E$2:$I$222,5,FALSE)</f>
        <v>#N/A</v>
      </c>
      <c r="DC3541"/>
      <c r="DG3541" t="e">
        <f>VLOOKUP(DF3541,Sheet2!$E$2:$I$222,3,FALSE)</f>
        <v>#N/A</v>
      </c>
      <c r="DH3541" t="e">
        <f>VLOOKUP(DF3541,Sheet2!$E$2:$I$222,4,FALSE)</f>
        <v>#N/A</v>
      </c>
      <c r="DI3541" t="e">
        <f>VLOOKUP(DF3541,Sheet2!$E$2:$I$222,5,FALSE)</f>
        <v>#N/A</v>
      </c>
    </row>
    <row r="3542" spans="3:113" x14ac:dyDescent="0.25">
      <c r="C3542">
        <v>17864</v>
      </c>
      <c r="D3542">
        <v>7864</v>
      </c>
      <c r="E3542">
        <v>37.768932</v>
      </c>
      <c r="F3542">
        <v>-122.410888</v>
      </c>
      <c r="G3542" t="s">
        <v>467</v>
      </c>
      <c r="H3542" t="s">
        <v>2896</v>
      </c>
      <c r="I3542" t="s">
        <v>4913</v>
      </c>
      <c r="J3542" t="s">
        <v>4946</v>
      </c>
      <c r="K3542" t="s">
        <v>4961</v>
      </c>
      <c r="S3542" t="s">
        <v>6141</v>
      </c>
      <c r="W3542">
        <f t="shared" si="55"/>
        <v>1</v>
      </c>
      <c r="X3542" t="s">
        <v>6829</v>
      </c>
      <c r="Y3542" t="s">
        <v>6888</v>
      </c>
      <c r="Z3542" s="59" t="s">
        <v>6937</v>
      </c>
      <c r="AA3542" t="str">
        <f>VLOOKUP($Z3542,Sheet2!$E$2:$I$222,3,FALSE)</f>
        <v>To Mission District</v>
      </c>
      <c r="AB3542" t="str">
        <f>VLOOKUP($Z3542,Sheet2!$E$2:$I$222,4,FALSE)</f>
        <v>Cesar Chavez &amp; Mission</v>
      </c>
      <c r="AC3542" t="str">
        <f>VLOOKUP($Z3542,Sheet2!$E$2:$I$222,5,FALSE)</f>
        <v>Daily ~ 5:30am-1am</v>
      </c>
      <c r="AH3542" t="e">
        <f>VLOOKUP(AG3542,Sheet2!$E$2:$I$222,3,FALSE)</f>
        <v>#N/A</v>
      </c>
      <c r="AI3542" t="e">
        <f>VLOOKUP(AG3542,Sheet2!$E$2:$I$222,4,FALSE)</f>
        <v>#N/A</v>
      </c>
      <c r="AJ3542" t="e">
        <f>VLOOKUP(AG3542,Sheet2!$E$2:$I$222,5,FALSE)</f>
        <v>#N/A</v>
      </c>
      <c r="AK3542"/>
      <c r="AO3542" t="e">
        <f>VLOOKUP(AN3542,Sheet2!$E$2:$I$222,3,FALSE)</f>
        <v>#N/A</v>
      </c>
      <c r="AP3542" t="e">
        <f>VLOOKUP(AN3542,Sheet2!$E$2:$I$222,4,FALSE)</f>
        <v>#N/A</v>
      </c>
      <c r="AQ3542" t="e">
        <f>VLOOKUP(AN3542,Sheet2!$E$2:$I$222,5,FALSE)</f>
        <v>#N/A</v>
      </c>
      <c r="AR3542"/>
      <c r="AV3542" t="e">
        <f>VLOOKUP(AU3542,Sheet2!$E$2:$I$222,3,FALSE)</f>
        <v>#N/A</v>
      </c>
      <c r="AW3542" t="e">
        <f>VLOOKUP(AU3542,Sheet2!$E$2:$I$222,4,FALSE)</f>
        <v>#N/A</v>
      </c>
      <c r="AX3542" t="e">
        <f>VLOOKUP(AU3542,Sheet2!$E$2:$I$222,5,FALSE)</f>
        <v>#N/A</v>
      </c>
      <c r="AY3542"/>
      <c r="BC3542" t="e">
        <f>VLOOKUP(BB3542,Sheet2!$E$2:$I$222,3,FALSE)</f>
        <v>#N/A</v>
      </c>
      <c r="BD3542" t="e">
        <f>VLOOKUP(BB3542,Sheet2!$E$2:$I$222,4,FALSE)</f>
        <v>#N/A</v>
      </c>
      <c r="BE3542" t="e">
        <f>VLOOKUP(BB3542,Sheet2!$E$2:$I$222,5,FALSE)</f>
        <v>#N/A</v>
      </c>
      <c r="BF3542"/>
      <c r="BJ3542" t="e">
        <f>VLOOKUP(BI3542,Sheet2!$E$2:$I$222,3,FALSE)</f>
        <v>#N/A</v>
      </c>
      <c r="BK3542" t="e">
        <f>VLOOKUP(BI3542,Sheet2!$E$2:$I$222,4,FALSE)</f>
        <v>#N/A</v>
      </c>
      <c r="BL3542" t="e">
        <f>VLOOKUP(BI3542,Sheet2!$E$2:$I$222,5,FALSE)</f>
        <v>#N/A</v>
      </c>
      <c r="BM3542"/>
      <c r="BQ3542" t="e">
        <f>VLOOKUP(BP3542,Sheet2!$E$2:$I$222,3,FALSE)</f>
        <v>#N/A</v>
      </c>
      <c r="BR3542" t="e">
        <f>VLOOKUP(BP3542,Sheet2!$E$2:$I$222,4,FALSE)</f>
        <v>#N/A</v>
      </c>
      <c r="BS3542" t="e">
        <f>VLOOKUP(BP3542,Sheet2!$E$2:$I$222,5,FALSE)</f>
        <v>#N/A</v>
      </c>
      <c r="BT3542"/>
      <c r="BX3542" t="e">
        <f>VLOOKUP(BW3542,Sheet2!$E$2:$I$222,3,FALSE)</f>
        <v>#N/A</v>
      </c>
      <c r="BY3542" t="e">
        <f>VLOOKUP(BW3542,Sheet2!$E$2:$I$222,4,FALSE)</f>
        <v>#N/A</v>
      </c>
      <c r="BZ3542" t="e">
        <f>VLOOKUP(BW3542,Sheet2!$E$2:$I$222,5,FALSE)</f>
        <v>#N/A</v>
      </c>
      <c r="CA3542"/>
      <c r="CE3542" t="e">
        <f>VLOOKUP(CD3542,Sheet2!$E$2:$I$222,3,FALSE)</f>
        <v>#N/A</v>
      </c>
      <c r="CF3542" t="e">
        <f>VLOOKUP(CD3542,Sheet2!$E$2:$I$222,4,FALSE)</f>
        <v>#N/A</v>
      </c>
      <c r="CG3542" t="e">
        <f>VLOOKUP(CD3542,Sheet2!$E$2:$I$222,5,FALSE)</f>
        <v>#N/A</v>
      </c>
      <c r="CH3542"/>
      <c r="CL3542" t="e">
        <f>VLOOKUP(CK3542,Sheet2!$E$2:$I$222,3,FALSE)</f>
        <v>#N/A</v>
      </c>
      <c r="CM3542" t="e">
        <f>VLOOKUP(CK3542,Sheet2!$E$2:$I$222,4,FALSE)</f>
        <v>#N/A</v>
      </c>
      <c r="CN3542" t="e">
        <f>VLOOKUP(CK3542,Sheet2!$E$2:$I$222,5,FALSE)</f>
        <v>#N/A</v>
      </c>
      <c r="CO3542"/>
      <c r="CS3542" t="e">
        <f>VLOOKUP(CR3542,Sheet2!$E$2:$I$222,3,FALSE)</f>
        <v>#N/A</v>
      </c>
      <c r="CT3542" t="e">
        <f>VLOOKUP(CR3542,Sheet2!$E$2:$I$222,4,FALSE)</f>
        <v>#N/A</v>
      </c>
      <c r="CU3542" t="e">
        <f>VLOOKUP(CR3542,Sheet2!$E$2:$I$222,5,FALSE)</f>
        <v>#N/A</v>
      </c>
      <c r="CV3542"/>
      <c r="CZ3542" t="e">
        <f>VLOOKUP(CY3542,Sheet2!$E$2:$I$222,3,FALSE)</f>
        <v>#N/A</v>
      </c>
      <c r="DA3542" t="e">
        <f>VLOOKUP(CY3542,Sheet2!$E$2:$I$222,4,FALSE)</f>
        <v>#N/A</v>
      </c>
      <c r="DB3542" t="e">
        <f>VLOOKUP(CY3542,Sheet2!$E$2:$I$222,5,FALSE)</f>
        <v>#N/A</v>
      </c>
      <c r="DC3542"/>
      <c r="DG3542" t="e">
        <f>VLOOKUP(DF3542,Sheet2!$E$2:$I$222,3,FALSE)</f>
        <v>#N/A</v>
      </c>
      <c r="DH3542" t="e">
        <f>VLOOKUP(DF3542,Sheet2!$E$2:$I$222,4,FALSE)</f>
        <v>#N/A</v>
      </c>
      <c r="DI3542" t="e">
        <f>VLOOKUP(DF3542,Sheet2!$E$2:$I$222,5,FALSE)</f>
        <v>#N/A</v>
      </c>
    </row>
    <row r="3543" spans="3:113" x14ac:dyDescent="0.25">
      <c r="C3543">
        <v>17865</v>
      </c>
      <c r="D3543">
        <v>7865</v>
      </c>
      <c r="E3543">
        <v>37.766719999999999</v>
      </c>
      <c r="F3543">
        <v>-122.39279999999999</v>
      </c>
      <c r="G3543" t="s">
        <v>2482</v>
      </c>
      <c r="H3543" t="s">
        <v>4898</v>
      </c>
      <c r="I3543" t="s">
        <v>4920</v>
      </c>
      <c r="J3543" t="s">
        <v>4946</v>
      </c>
      <c r="K3543" t="s">
        <v>4961</v>
      </c>
      <c r="S3543" t="s">
        <v>6675</v>
      </c>
      <c r="W3543">
        <f t="shared" si="55"/>
        <v>1</v>
      </c>
      <c r="X3543" t="s">
        <v>6880</v>
      </c>
      <c r="Y3543" t="s">
        <v>6886</v>
      </c>
      <c r="Z3543" s="59" t="s">
        <v>6977</v>
      </c>
      <c r="AA3543" t="str">
        <f>VLOOKUP($Z3543,Sheet2!$E$2:$I$222,3,FALSE)</f>
        <v>To UCSF Mission Bay</v>
      </c>
      <c r="AB3543" t="str">
        <f>VLOOKUP($Z3543,Sheet2!$E$2:$I$222,4,FALSE)</f>
        <v>3rd St. &amp; Mission Bay</v>
      </c>
      <c r="AC3543" t="str">
        <f>VLOOKUP($Z3543,Sheet2!$E$2:$I$222,5,FALSE)</f>
        <v>Daily ~ 6am-12am</v>
      </c>
      <c r="AH3543" t="e">
        <f>VLOOKUP(AG3543,Sheet2!$E$2:$I$222,3,FALSE)</f>
        <v>#N/A</v>
      </c>
      <c r="AI3543" t="e">
        <f>VLOOKUP(AG3543,Sheet2!$E$2:$I$222,4,FALSE)</f>
        <v>#N/A</v>
      </c>
      <c r="AJ3543" t="e">
        <f>VLOOKUP(AG3543,Sheet2!$E$2:$I$222,5,FALSE)</f>
        <v>#N/A</v>
      </c>
      <c r="AK3543"/>
      <c r="AO3543" t="e">
        <f>VLOOKUP(AN3543,Sheet2!$E$2:$I$222,3,FALSE)</f>
        <v>#N/A</v>
      </c>
      <c r="AP3543" t="e">
        <f>VLOOKUP(AN3543,Sheet2!$E$2:$I$222,4,FALSE)</f>
        <v>#N/A</v>
      </c>
      <c r="AQ3543" t="e">
        <f>VLOOKUP(AN3543,Sheet2!$E$2:$I$222,5,FALSE)</f>
        <v>#N/A</v>
      </c>
      <c r="AR3543"/>
      <c r="AV3543" t="e">
        <f>VLOOKUP(AU3543,Sheet2!$E$2:$I$222,3,FALSE)</f>
        <v>#N/A</v>
      </c>
      <c r="AW3543" t="e">
        <f>VLOOKUP(AU3543,Sheet2!$E$2:$I$222,4,FALSE)</f>
        <v>#N/A</v>
      </c>
      <c r="AX3543" t="e">
        <f>VLOOKUP(AU3543,Sheet2!$E$2:$I$222,5,FALSE)</f>
        <v>#N/A</v>
      </c>
      <c r="AY3543"/>
      <c r="BC3543" t="e">
        <f>VLOOKUP(BB3543,Sheet2!$E$2:$I$222,3,FALSE)</f>
        <v>#N/A</v>
      </c>
      <c r="BD3543" t="e">
        <f>VLOOKUP(BB3543,Sheet2!$E$2:$I$222,4,FALSE)</f>
        <v>#N/A</v>
      </c>
      <c r="BE3543" t="e">
        <f>VLOOKUP(BB3543,Sheet2!$E$2:$I$222,5,FALSE)</f>
        <v>#N/A</v>
      </c>
      <c r="BF3543"/>
      <c r="BJ3543" t="e">
        <f>VLOOKUP(BI3543,Sheet2!$E$2:$I$222,3,FALSE)</f>
        <v>#N/A</v>
      </c>
      <c r="BK3543" t="e">
        <f>VLOOKUP(BI3543,Sheet2!$E$2:$I$222,4,FALSE)</f>
        <v>#N/A</v>
      </c>
      <c r="BL3543" t="e">
        <f>VLOOKUP(BI3543,Sheet2!$E$2:$I$222,5,FALSE)</f>
        <v>#N/A</v>
      </c>
      <c r="BM3543"/>
      <c r="BQ3543" t="e">
        <f>VLOOKUP(BP3543,Sheet2!$E$2:$I$222,3,FALSE)</f>
        <v>#N/A</v>
      </c>
      <c r="BR3543" t="e">
        <f>VLOOKUP(BP3543,Sheet2!$E$2:$I$222,4,FALSE)</f>
        <v>#N/A</v>
      </c>
      <c r="BS3543" t="e">
        <f>VLOOKUP(BP3543,Sheet2!$E$2:$I$222,5,FALSE)</f>
        <v>#N/A</v>
      </c>
      <c r="BT3543"/>
      <c r="BX3543" t="e">
        <f>VLOOKUP(BW3543,Sheet2!$E$2:$I$222,3,FALSE)</f>
        <v>#N/A</v>
      </c>
      <c r="BY3543" t="e">
        <f>VLOOKUP(BW3543,Sheet2!$E$2:$I$222,4,FALSE)</f>
        <v>#N/A</v>
      </c>
      <c r="BZ3543" t="e">
        <f>VLOOKUP(BW3543,Sheet2!$E$2:$I$222,5,FALSE)</f>
        <v>#N/A</v>
      </c>
      <c r="CA3543"/>
      <c r="CE3543" t="e">
        <f>VLOOKUP(CD3543,Sheet2!$E$2:$I$222,3,FALSE)</f>
        <v>#N/A</v>
      </c>
      <c r="CF3543" t="e">
        <f>VLOOKUP(CD3543,Sheet2!$E$2:$I$222,4,FALSE)</f>
        <v>#N/A</v>
      </c>
      <c r="CG3543" t="e">
        <f>VLOOKUP(CD3543,Sheet2!$E$2:$I$222,5,FALSE)</f>
        <v>#N/A</v>
      </c>
      <c r="CH3543"/>
      <c r="CL3543" t="e">
        <f>VLOOKUP(CK3543,Sheet2!$E$2:$I$222,3,FALSE)</f>
        <v>#N/A</v>
      </c>
      <c r="CM3543" t="e">
        <f>VLOOKUP(CK3543,Sheet2!$E$2:$I$222,4,FALSE)</f>
        <v>#N/A</v>
      </c>
      <c r="CN3543" t="e">
        <f>VLOOKUP(CK3543,Sheet2!$E$2:$I$222,5,FALSE)</f>
        <v>#N/A</v>
      </c>
      <c r="CO3543"/>
      <c r="CS3543" t="e">
        <f>VLOOKUP(CR3543,Sheet2!$E$2:$I$222,3,FALSE)</f>
        <v>#N/A</v>
      </c>
      <c r="CT3543" t="e">
        <f>VLOOKUP(CR3543,Sheet2!$E$2:$I$222,4,FALSE)</f>
        <v>#N/A</v>
      </c>
      <c r="CU3543" t="e">
        <f>VLOOKUP(CR3543,Sheet2!$E$2:$I$222,5,FALSE)</f>
        <v>#N/A</v>
      </c>
      <c r="CV3543"/>
      <c r="CZ3543" t="e">
        <f>VLOOKUP(CY3543,Sheet2!$E$2:$I$222,3,FALSE)</f>
        <v>#N/A</v>
      </c>
      <c r="DA3543" t="e">
        <f>VLOOKUP(CY3543,Sheet2!$E$2:$I$222,4,FALSE)</f>
        <v>#N/A</v>
      </c>
      <c r="DB3543" t="e">
        <f>VLOOKUP(CY3543,Sheet2!$E$2:$I$222,5,FALSE)</f>
        <v>#N/A</v>
      </c>
      <c r="DC3543"/>
      <c r="DG3543" t="e">
        <f>VLOOKUP(DF3543,Sheet2!$E$2:$I$222,3,FALSE)</f>
        <v>#N/A</v>
      </c>
      <c r="DH3543" t="e">
        <f>VLOOKUP(DF3543,Sheet2!$E$2:$I$222,4,FALSE)</f>
        <v>#N/A</v>
      </c>
      <c r="DI3543" t="e">
        <f>VLOOKUP(DF3543,Sheet2!$E$2:$I$222,5,FALSE)</f>
        <v>#N/A</v>
      </c>
    </row>
    <row r="3544" spans="3:113" x14ac:dyDescent="0.25">
      <c r="C3544">
        <v>17866</v>
      </c>
      <c r="D3544">
        <v>7866</v>
      </c>
      <c r="E3544">
        <v>37.766649999999998</v>
      </c>
      <c r="F3544">
        <v>-122.39252999999999</v>
      </c>
      <c r="G3544" t="s">
        <v>2483</v>
      </c>
      <c r="H3544" t="s">
        <v>4899</v>
      </c>
      <c r="I3544" t="s">
        <v>4916</v>
      </c>
      <c r="J3544" t="s">
        <v>4946</v>
      </c>
      <c r="K3544" t="s">
        <v>4961</v>
      </c>
      <c r="S3544" t="s">
        <v>6673</v>
      </c>
      <c r="W3544">
        <f t="shared" si="55"/>
        <v>1</v>
      </c>
      <c r="X3544" t="s">
        <v>6880</v>
      </c>
      <c r="Y3544" t="s">
        <v>6888</v>
      </c>
      <c r="Z3544" s="59" t="s">
        <v>6976</v>
      </c>
      <c r="AA3544" t="str">
        <f>VLOOKUP($Z3544,Sheet2!$E$2:$I$222,3,FALSE)</f>
        <v>To 16th Street BART</v>
      </c>
      <c r="AB3544" t="str">
        <f>VLOOKUP($Z3544,Sheet2!$E$2:$I$222,4,FALSE)</f>
        <v>16th St. &amp; Mission</v>
      </c>
      <c r="AC3544" t="str">
        <f>VLOOKUP($Z3544,Sheet2!$E$2:$I$222,5,FALSE)</f>
        <v>Daily ~ 6am-12am</v>
      </c>
      <c r="AH3544" t="e">
        <f>VLOOKUP(AG3544,Sheet2!$E$2:$I$222,3,FALSE)</f>
        <v>#N/A</v>
      </c>
      <c r="AI3544" t="e">
        <f>VLOOKUP(AG3544,Sheet2!$E$2:$I$222,4,FALSE)</f>
        <v>#N/A</v>
      </c>
      <c r="AJ3544" t="e">
        <f>VLOOKUP(AG3544,Sheet2!$E$2:$I$222,5,FALSE)</f>
        <v>#N/A</v>
      </c>
      <c r="AK3544"/>
      <c r="AO3544" t="e">
        <f>VLOOKUP(AN3544,Sheet2!$E$2:$I$222,3,FALSE)</f>
        <v>#N/A</v>
      </c>
      <c r="AP3544" t="e">
        <f>VLOOKUP(AN3544,Sheet2!$E$2:$I$222,4,FALSE)</f>
        <v>#N/A</v>
      </c>
      <c r="AQ3544" t="e">
        <f>VLOOKUP(AN3544,Sheet2!$E$2:$I$222,5,FALSE)</f>
        <v>#N/A</v>
      </c>
      <c r="AR3544"/>
      <c r="AV3544" t="e">
        <f>VLOOKUP(AU3544,Sheet2!$E$2:$I$222,3,FALSE)</f>
        <v>#N/A</v>
      </c>
      <c r="AW3544" t="e">
        <f>VLOOKUP(AU3544,Sheet2!$E$2:$I$222,4,FALSE)</f>
        <v>#N/A</v>
      </c>
      <c r="AX3544" t="e">
        <f>VLOOKUP(AU3544,Sheet2!$E$2:$I$222,5,FALSE)</f>
        <v>#N/A</v>
      </c>
      <c r="AY3544"/>
      <c r="BC3544" t="e">
        <f>VLOOKUP(BB3544,Sheet2!$E$2:$I$222,3,FALSE)</f>
        <v>#N/A</v>
      </c>
      <c r="BD3544" t="e">
        <f>VLOOKUP(BB3544,Sheet2!$E$2:$I$222,4,FALSE)</f>
        <v>#N/A</v>
      </c>
      <c r="BE3544" t="e">
        <f>VLOOKUP(BB3544,Sheet2!$E$2:$I$222,5,FALSE)</f>
        <v>#N/A</v>
      </c>
      <c r="BF3544"/>
      <c r="BJ3544" t="e">
        <f>VLOOKUP(BI3544,Sheet2!$E$2:$I$222,3,FALSE)</f>
        <v>#N/A</v>
      </c>
      <c r="BK3544" t="e">
        <f>VLOOKUP(BI3544,Sheet2!$E$2:$I$222,4,FALSE)</f>
        <v>#N/A</v>
      </c>
      <c r="BL3544" t="e">
        <f>VLOOKUP(BI3544,Sheet2!$E$2:$I$222,5,FALSE)</f>
        <v>#N/A</v>
      </c>
      <c r="BM3544"/>
      <c r="BQ3544" t="e">
        <f>VLOOKUP(BP3544,Sheet2!$E$2:$I$222,3,FALSE)</f>
        <v>#N/A</v>
      </c>
      <c r="BR3544" t="e">
        <f>VLOOKUP(BP3544,Sheet2!$E$2:$I$222,4,FALSE)</f>
        <v>#N/A</v>
      </c>
      <c r="BS3544" t="e">
        <f>VLOOKUP(BP3544,Sheet2!$E$2:$I$222,5,FALSE)</f>
        <v>#N/A</v>
      </c>
      <c r="BT3544"/>
      <c r="BX3544" t="e">
        <f>VLOOKUP(BW3544,Sheet2!$E$2:$I$222,3,FALSE)</f>
        <v>#N/A</v>
      </c>
      <c r="BY3544" t="e">
        <f>VLOOKUP(BW3544,Sheet2!$E$2:$I$222,4,FALSE)</f>
        <v>#N/A</v>
      </c>
      <c r="BZ3544" t="e">
        <f>VLOOKUP(BW3544,Sheet2!$E$2:$I$222,5,FALSE)</f>
        <v>#N/A</v>
      </c>
      <c r="CA3544"/>
      <c r="CE3544" t="e">
        <f>VLOOKUP(CD3544,Sheet2!$E$2:$I$222,3,FALSE)</f>
        <v>#N/A</v>
      </c>
      <c r="CF3544" t="e">
        <f>VLOOKUP(CD3544,Sheet2!$E$2:$I$222,4,FALSE)</f>
        <v>#N/A</v>
      </c>
      <c r="CG3544" t="e">
        <f>VLOOKUP(CD3544,Sheet2!$E$2:$I$222,5,FALSE)</f>
        <v>#N/A</v>
      </c>
      <c r="CH3544"/>
      <c r="CL3544" t="e">
        <f>VLOOKUP(CK3544,Sheet2!$E$2:$I$222,3,FALSE)</f>
        <v>#N/A</v>
      </c>
      <c r="CM3544" t="e">
        <f>VLOOKUP(CK3544,Sheet2!$E$2:$I$222,4,FALSE)</f>
        <v>#N/A</v>
      </c>
      <c r="CN3544" t="e">
        <f>VLOOKUP(CK3544,Sheet2!$E$2:$I$222,5,FALSE)</f>
        <v>#N/A</v>
      </c>
      <c r="CO3544"/>
      <c r="CS3544" t="e">
        <f>VLOOKUP(CR3544,Sheet2!$E$2:$I$222,3,FALSE)</f>
        <v>#N/A</v>
      </c>
      <c r="CT3544" t="e">
        <f>VLOOKUP(CR3544,Sheet2!$E$2:$I$222,4,FALSE)</f>
        <v>#N/A</v>
      </c>
      <c r="CU3544" t="e">
        <f>VLOOKUP(CR3544,Sheet2!$E$2:$I$222,5,FALSE)</f>
        <v>#N/A</v>
      </c>
      <c r="CV3544"/>
      <c r="CZ3544" t="e">
        <f>VLOOKUP(CY3544,Sheet2!$E$2:$I$222,3,FALSE)</f>
        <v>#N/A</v>
      </c>
      <c r="DA3544" t="e">
        <f>VLOOKUP(CY3544,Sheet2!$E$2:$I$222,4,FALSE)</f>
        <v>#N/A</v>
      </c>
      <c r="DB3544" t="e">
        <f>VLOOKUP(CY3544,Sheet2!$E$2:$I$222,5,FALSE)</f>
        <v>#N/A</v>
      </c>
      <c r="DC3544"/>
      <c r="DG3544" t="e">
        <f>VLOOKUP(DF3544,Sheet2!$E$2:$I$222,3,FALSE)</f>
        <v>#N/A</v>
      </c>
      <c r="DH3544" t="e">
        <f>VLOOKUP(DF3544,Sheet2!$E$2:$I$222,4,FALSE)</f>
        <v>#N/A</v>
      </c>
      <c r="DI3544" t="e">
        <f>VLOOKUP(DF3544,Sheet2!$E$2:$I$222,5,FALSE)</f>
        <v>#N/A</v>
      </c>
    </row>
    <row r="3545" spans="3:113" x14ac:dyDescent="0.25">
      <c r="C3545">
        <v>17867</v>
      </c>
      <c r="D3545">
        <v>7867</v>
      </c>
      <c r="E3545">
        <v>37.737760000000002</v>
      </c>
      <c r="F3545">
        <v>-122.42829</v>
      </c>
      <c r="G3545" t="s">
        <v>2484</v>
      </c>
      <c r="H3545" t="s">
        <v>4900</v>
      </c>
      <c r="I3545" t="s">
        <v>4926</v>
      </c>
      <c r="J3545" t="s">
        <v>4947</v>
      </c>
      <c r="S3545" t="s">
        <v>6012</v>
      </c>
      <c r="W3545">
        <f t="shared" si="55"/>
        <v>1</v>
      </c>
      <c r="X3545" t="s">
        <v>6825</v>
      </c>
      <c r="Y3545" t="s">
        <v>6888</v>
      </c>
      <c r="Z3545" s="59" t="s">
        <v>6903</v>
      </c>
      <c r="AA3545" t="str">
        <f>VLOOKUP($Z3545,Sheet2!$E$2:$I$222,3,FALSE)</f>
        <v>To Glen Park Station (BART)</v>
      </c>
      <c r="AB3545" t="str">
        <f>VLOOKUP($Z3545,Sheet2!$E$2:$I$222,4,FALSE)</f>
        <v>Diamond Heights District</v>
      </c>
      <c r="AC3545" t="str">
        <f>VLOOKUP($Z3545,Sheet2!$E$2:$I$222,5,FALSE)</f>
        <v>M-F ~ 7am-11pm | Sat-Sun ~ 8am-11pm</v>
      </c>
      <c r="AH3545" t="e">
        <f>VLOOKUP(AG3545,Sheet2!$E$2:$I$222,3,FALSE)</f>
        <v>#N/A</v>
      </c>
      <c r="AI3545" t="e">
        <f>VLOOKUP(AG3545,Sheet2!$E$2:$I$222,4,FALSE)</f>
        <v>#N/A</v>
      </c>
      <c r="AJ3545" t="e">
        <f>VLOOKUP(AG3545,Sheet2!$E$2:$I$222,5,FALSE)</f>
        <v>#N/A</v>
      </c>
      <c r="AK3545"/>
      <c r="AO3545" t="e">
        <f>VLOOKUP(AN3545,Sheet2!$E$2:$I$222,3,FALSE)</f>
        <v>#N/A</v>
      </c>
      <c r="AP3545" t="e">
        <f>VLOOKUP(AN3545,Sheet2!$E$2:$I$222,4,FALSE)</f>
        <v>#N/A</v>
      </c>
      <c r="AQ3545" t="e">
        <f>VLOOKUP(AN3545,Sheet2!$E$2:$I$222,5,FALSE)</f>
        <v>#N/A</v>
      </c>
      <c r="AR3545"/>
      <c r="AV3545" t="e">
        <f>VLOOKUP(AU3545,Sheet2!$E$2:$I$222,3,FALSE)</f>
        <v>#N/A</v>
      </c>
      <c r="AW3545" t="e">
        <f>VLOOKUP(AU3545,Sheet2!$E$2:$I$222,4,FALSE)</f>
        <v>#N/A</v>
      </c>
      <c r="AX3545" t="e">
        <f>VLOOKUP(AU3545,Sheet2!$E$2:$I$222,5,FALSE)</f>
        <v>#N/A</v>
      </c>
      <c r="AY3545"/>
      <c r="BC3545" t="e">
        <f>VLOOKUP(BB3545,Sheet2!$E$2:$I$222,3,FALSE)</f>
        <v>#N/A</v>
      </c>
      <c r="BD3545" t="e">
        <f>VLOOKUP(BB3545,Sheet2!$E$2:$I$222,4,FALSE)</f>
        <v>#N/A</v>
      </c>
      <c r="BE3545" t="e">
        <f>VLOOKUP(BB3545,Sheet2!$E$2:$I$222,5,FALSE)</f>
        <v>#N/A</v>
      </c>
      <c r="BF3545"/>
      <c r="BJ3545" t="e">
        <f>VLOOKUP(BI3545,Sheet2!$E$2:$I$222,3,FALSE)</f>
        <v>#N/A</v>
      </c>
      <c r="BK3545" t="e">
        <f>VLOOKUP(BI3545,Sheet2!$E$2:$I$222,4,FALSE)</f>
        <v>#N/A</v>
      </c>
      <c r="BL3545" t="e">
        <f>VLOOKUP(BI3545,Sheet2!$E$2:$I$222,5,FALSE)</f>
        <v>#N/A</v>
      </c>
      <c r="BM3545"/>
      <c r="BQ3545" t="e">
        <f>VLOOKUP(BP3545,Sheet2!$E$2:$I$222,3,FALSE)</f>
        <v>#N/A</v>
      </c>
      <c r="BR3545" t="e">
        <f>VLOOKUP(BP3545,Sheet2!$E$2:$I$222,4,FALSE)</f>
        <v>#N/A</v>
      </c>
      <c r="BS3545" t="e">
        <f>VLOOKUP(BP3545,Sheet2!$E$2:$I$222,5,FALSE)</f>
        <v>#N/A</v>
      </c>
      <c r="BT3545"/>
      <c r="BX3545" t="e">
        <f>VLOOKUP(BW3545,Sheet2!$E$2:$I$222,3,FALSE)</f>
        <v>#N/A</v>
      </c>
      <c r="BY3545" t="e">
        <f>VLOOKUP(BW3545,Sheet2!$E$2:$I$222,4,FALSE)</f>
        <v>#N/A</v>
      </c>
      <c r="BZ3545" t="e">
        <f>VLOOKUP(BW3545,Sheet2!$E$2:$I$222,5,FALSE)</f>
        <v>#N/A</v>
      </c>
      <c r="CA3545"/>
      <c r="CE3545" t="e">
        <f>VLOOKUP(CD3545,Sheet2!$E$2:$I$222,3,FALSE)</f>
        <v>#N/A</v>
      </c>
      <c r="CF3545" t="e">
        <f>VLOOKUP(CD3545,Sheet2!$E$2:$I$222,4,FALSE)</f>
        <v>#N/A</v>
      </c>
      <c r="CG3545" t="e">
        <f>VLOOKUP(CD3545,Sheet2!$E$2:$I$222,5,FALSE)</f>
        <v>#N/A</v>
      </c>
      <c r="CH3545"/>
      <c r="CL3545" t="e">
        <f>VLOOKUP(CK3545,Sheet2!$E$2:$I$222,3,FALSE)</f>
        <v>#N/A</v>
      </c>
      <c r="CM3545" t="e">
        <f>VLOOKUP(CK3545,Sheet2!$E$2:$I$222,4,FALSE)</f>
        <v>#N/A</v>
      </c>
      <c r="CN3545" t="e">
        <f>VLOOKUP(CK3545,Sheet2!$E$2:$I$222,5,FALSE)</f>
        <v>#N/A</v>
      </c>
      <c r="CO3545"/>
      <c r="CS3545" t="e">
        <f>VLOOKUP(CR3545,Sheet2!$E$2:$I$222,3,FALSE)</f>
        <v>#N/A</v>
      </c>
      <c r="CT3545" t="e">
        <f>VLOOKUP(CR3545,Sheet2!$E$2:$I$222,4,FALSE)</f>
        <v>#N/A</v>
      </c>
      <c r="CU3545" t="e">
        <f>VLOOKUP(CR3545,Sheet2!$E$2:$I$222,5,FALSE)</f>
        <v>#N/A</v>
      </c>
      <c r="CV3545"/>
      <c r="CZ3545" t="e">
        <f>VLOOKUP(CY3545,Sheet2!$E$2:$I$222,3,FALSE)</f>
        <v>#N/A</v>
      </c>
      <c r="DA3545" t="e">
        <f>VLOOKUP(CY3545,Sheet2!$E$2:$I$222,4,FALSE)</f>
        <v>#N/A</v>
      </c>
      <c r="DB3545" t="e">
        <f>VLOOKUP(CY3545,Sheet2!$E$2:$I$222,5,FALSE)</f>
        <v>#N/A</v>
      </c>
      <c r="DC3545"/>
      <c r="DG3545" t="e">
        <f>VLOOKUP(DF3545,Sheet2!$E$2:$I$222,3,FALSE)</f>
        <v>#N/A</v>
      </c>
      <c r="DH3545" t="e">
        <f>VLOOKUP(DF3545,Sheet2!$E$2:$I$222,4,FALSE)</f>
        <v>#N/A</v>
      </c>
      <c r="DI3545" t="e">
        <f>VLOOKUP(DF3545,Sheet2!$E$2:$I$222,5,FALSE)</f>
        <v>#N/A</v>
      </c>
    </row>
    <row r="3546" spans="3:113" x14ac:dyDescent="0.25">
      <c r="C3546">
        <v>17868</v>
      </c>
      <c r="D3546">
        <v>7868</v>
      </c>
      <c r="E3546">
        <v>37.737749999999998</v>
      </c>
      <c r="F3546">
        <v>-122.42825000000001</v>
      </c>
      <c r="G3546" t="s">
        <v>2485</v>
      </c>
      <c r="H3546" t="s">
        <v>4900</v>
      </c>
      <c r="I3546" t="s">
        <v>4928</v>
      </c>
      <c r="J3546" t="s">
        <v>4947</v>
      </c>
      <c r="S3546" t="s">
        <v>6092</v>
      </c>
      <c r="W3546">
        <f t="shared" si="55"/>
        <v>1</v>
      </c>
      <c r="X3546" t="s">
        <v>6825</v>
      </c>
      <c r="Y3546" t="s">
        <v>6886</v>
      </c>
      <c r="Z3546" s="59" t="s">
        <v>6921</v>
      </c>
      <c r="AA3546" t="str">
        <f>VLOOKUP($Z3546,Sheet2!$E$2:$I$222,3,FALSE)</f>
        <v>To Castro Station</v>
      </c>
      <c r="AB3546" t="str">
        <f>VLOOKUP($Z3546,Sheet2!$E$2:$I$222,4,FALSE)</f>
        <v>Market &amp; Castro</v>
      </c>
      <c r="AC3546" t="str">
        <f>VLOOKUP($Z3546,Sheet2!$E$2:$I$222,5,FALSE)</f>
        <v>M-F ~ 7a-11am | Sat-Sun ~ 8a-11pm</v>
      </c>
      <c r="AH3546" t="e">
        <f>VLOOKUP(AG3546,Sheet2!$E$2:$I$222,3,FALSE)</f>
        <v>#N/A</v>
      </c>
      <c r="AI3546" t="e">
        <f>VLOOKUP(AG3546,Sheet2!$E$2:$I$222,4,FALSE)</f>
        <v>#N/A</v>
      </c>
      <c r="AJ3546" t="e">
        <f>VLOOKUP(AG3546,Sheet2!$E$2:$I$222,5,FALSE)</f>
        <v>#N/A</v>
      </c>
      <c r="AK3546"/>
      <c r="AO3546" t="e">
        <f>VLOOKUP(AN3546,Sheet2!$E$2:$I$222,3,FALSE)</f>
        <v>#N/A</v>
      </c>
      <c r="AP3546" t="e">
        <f>VLOOKUP(AN3546,Sheet2!$E$2:$I$222,4,FALSE)</f>
        <v>#N/A</v>
      </c>
      <c r="AQ3546" t="e">
        <f>VLOOKUP(AN3546,Sheet2!$E$2:$I$222,5,FALSE)</f>
        <v>#N/A</v>
      </c>
      <c r="AR3546"/>
      <c r="AV3546" t="e">
        <f>VLOOKUP(AU3546,Sheet2!$E$2:$I$222,3,FALSE)</f>
        <v>#N/A</v>
      </c>
      <c r="AW3546" t="e">
        <f>VLOOKUP(AU3546,Sheet2!$E$2:$I$222,4,FALSE)</f>
        <v>#N/A</v>
      </c>
      <c r="AX3546" t="e">
        <f>VLOOKUP(AU3546,Sheet2!$E$2:$I$222,5,FALSE)</f>
        <v>#N/A</v>
      </c>
      <c r="AY3546"/>
      <c r="BC3546" t="e">
        <f>VLOOKUP(BB3546,Sheet2!$E$2:$I$222,3,FALSE)</f>
        <v>#N/A</v>
      </c>
      <c r="BD3546" t="e">
        <f>VLOOKUP(BB3546,Sheet2!$E$2:$I$222,4,FALSE)</f>
        <v>#N/A</v>
      </c>
      <c r="BE3546" t="e">
        <f>VLOOKUP(BB3546,Sheet2!$E$2:$I$222,5,FALSE)</f>
        <v>#N/A</v>
      </c>
      <c r="BF3546"/>
      <c r="BJ3546" t="e">
        <f>VLOOKUP(BI3546,Sheet2!$E$2:$I$222,3,FALSE)</f>
        <v>#N/A</v>
      </c>
      <c r="BK3546" t="e">
        <f>VLOOKUP(BI3546,Sheet2!$E$2:$I$222,4,FALSE)</f>
        <v>#N/A</v>
      </c>
      <c r="BL3546" t="e">
        <f>VLOOKUP(BI3546,Sheet2!$E$2:$I$222,5,FALSE)</f>
        <v>#N/A</v>
      </c>
      <c r="BM3546"/>
      <c r="BQ3546" t="e">
        <f>VLOOKUP(BP3546,Sheet2!$E$2:$I$222,3,FALSE)</f>
        <v>#N/A</v>
      </c>
      <c r="BR3546" t="e">
        <f>VLOOKUP(BP3546,Sheet2!$E$2:$I$222,4,FALSE)</f>
        <v>#N/A</v>
      </c>
      <c r="BS3546" t="e">
        <f>VLOOKUP(BP3546,Sheet2!$E$2:$I$222,5,FALSE)</f>
        <v>#N/A</v>
      </c>
      <c r="BT3546"/>
      <c r="BX3546" t="e">
        <f>VLOOKUP(BW3546,Sheet2!$E$2:$I$222,3,FALSE)</f>
        <v>#N/A</v>
      </c>
      <c r="BY3546" t="e">
        <f>VLOOKUP(BW3546,Sheet2!$E$2:$I$222,4,FALSE)</f>
        <v>#N/A</v>
      </c>
      <c r="BZ3546" t="e">
        <f>VLOOKUP(BW3546,Sheet2!$E$2:$I$222,5,FALSE)</f>
        <v>#N/A</v>
      </c>
      <c r="CA3546"/>
      <c r="CE3546" t="e">
        <f>VLOOKUP(CD3546,Sheet2!$E$2:$I$222,3,FALSE)</f>
        <v>#N/A</v>
      </c>
      <c r="CF3546" t="e">
        <f>VLOOKUP(CD3546,Sheet2!$E$2:$I$222,4,FALSE)</f>
        <v>#N/A</v>
      </c>
      <c r="CG3546" t="e">
        <f>VLOOKUP(CD3546,Sheet2!$E$2:$I$222,5,FALSE)</f>
        <v>#N/A</v>
      </c>
      <c r="CH3546"/>
      <c r="CL3546" t="e">
        <f>VLOOKUP(CK3546,Sheet2!$E$2:$I$222,3,FALSE)</f>
        <v>#N/A</v>
      </c>
      <c r="CM3546" t="e">
        <f>VLOOKUP(CK3546,Sheet2!$E$2:$I$222,4,FALSE)</f>
        <v>#N/A</v>
      </c>
      <c r="CN3546" t="e">
        <f>VLOOKUP(CK3546,Sheet2!$E$2:$I$222,5,FALSE)</f>
        <v>#N/A</v>
      </c>
      <c r="CO3546"/>
      <c r="CS3546" t="e">
        <f>VLOOKUP(CR3546,Sheet2!$E$2:$I$222,3,FALSE)</f>
        <v>#N/A</v>
      </c>
      <c r="CT3546" t="e">
        <f>VLOOKUP(CR3546,Sheet2!$E$2:$I$222,4,FALSE)</f>
        <v>#N/A</v>
      </c>
      <c r="CU3546" t="e">
        <f>VLOOKUP(CR3546,Sheet2!$E$2:$I$222,5,FALSE)</f>
        <v>#N/A</v>
      </c>
      <c r="CV3546"/>
      <c r="CZ3546" t="e">
        <f>VLOOKUP(CY3546,Sheet2!$E$2:$I$222,3,FALSE)</f>
        <v>#N/A</v>
      </c>
      <c r="DA3546" t="e">
        <f>VLOOKUP(CY3546,Sheet2!$E$2:$I$222,4,FALSE)</f>
        <v>#N/A</v>
      </c>
      <c r="DB3546" t="e">
        <f>VLOOKUP(CY3546,Sheet2!$E$2:$I$222,5,FALSE)</f>
        <v>#N/A</v>
      </c>
      <c r="DC3546"/>
      <c r="DG3546" t="e">
        <f>VLOOKUP(DF3546,Sheet2!$E$2:$I$222,3,FALSE)</f>
        <v>#N/A</v>
      </c>
      <c r="DH3546" t="e">
        <f>VLOOKUP(DF3546,Sheet2!$E$2:$I$222,4,FALSE)</f>
        <v>#N/A</v>
      </c>
      <c r="DI3546" t="e">
        <f>VLOOKUP(DF3546,Sheet2!$E$2:$I$222,5,FALSE)</f>
        <v>#N/A</v>
      </c>
    </row>
    <row r="3547" spans="3:113" x14ac:dyDescent="0.25">
      <c r="C3547">
        <v>17882</v>
      </c>
      <c r="D3547">
        <v>7882</v>
      </c>
      <c r="G3547" t="s">
        <v>2486</v>
      </c>
      <c r="H3547" t="s">
        <v>4901</v>
      </c>
      <c r="I3547" t="s">
        <v>4907</v>
      </c>
      <c r="J3547" t="s">
        <v>4946</v>
      </c>
      <c r="K3547" t="s">
        <v>5107</v>
      </c>
      <c r="S3547" t="s">
        <v>6016</v>
      </c>
      <c r="W3547">
        <f t="shared" si="55"/>
        <v>6</v>
      </c>
      <c r="X3547" t="s">
        <v>6815</v>
      </c>
      <c r="Y3547" t="s">
        <v>6886</v>
      </c>
      <c r="Z3547" s="59" t="s">
        <v>6895</v>
      </c>
      <c r="AA3547" t="str">
        <f>VLOOKUP($Z3547,Sheet2!$E$2:$I$222,3,FALSE)</f>
        <v>To Fisherman's Wharf</v>
      </c>
      <c r="AB3547" t="str">
        <f>VLOOKUP($Z3547,Sheet2!$E$2:$I$222,4,FALSE)</f>
        <v>Daily ~ 8:30am-12am</v>
      </c>
      <c r="AC3547" t="str">
        <f>VLOOKUP($Z3547,Sheet2!$E$2:$I$222,5,FALSE)</f>
        <v>Except M-F ~ 6am-10am: Use 8AX/BX</v>
      </c>
      <c r="AE3547" t="s">
        <v>6867</v>
      </c>
      <c r="AF3547" t="s">
        <v>6885</v>
      </c>
      <c r="AH3547" t="e">
        <f>VLOOKUP(AG3547,Sheet2!$E$2:$I$222,3,FALSE)</f>
        <v>#N/A</v>
      </c>
      <c r="AI3547" t="e">
        <f>VLOOKUP(AG3547,Sheet2!$E$2:$I$222,4,FALSE)</f>
        <v>#N/A</v>
      </c>
      <c r="AJ3547" t="e">
        <f>VLOOKUP(AG3547,Sheet2!$E$2:$I$222,5,FALSE)</f>
        <v>#N/A</v>
      </c>
      <c r="AK3547"/>
      <c r="AL3547" t="s">
        <v>6881</v>
      </c>
      <c r="AM3547" t="s">
        <v>6885</v>
      </c>
      <c r="AO3547" t="e">
        <f>VLOOKUP(AN3547,Sheet2!$E$2:$I$222,3,FALSE)</f>
        <v>#N/A</v>
      </c>
      <c r="AP3547" t="e">
        <f>VLOOKUP(AN3547,Sheet2!$E$2:$I$222,4,FALSE)</f>
        <v>#N/A</v>
      </c>
      <c r="AQ3547" t="e">
        <f>VLOOKUP(AN3547,Sheet2!$E$2:$I$222,5,FALSE)</f>
        <v>#N/A</v>
      </c>
      <c r="AR3547"/>
      <c r="AS3547" t="s">
        <v>6819</v>
      </c>
      <c r="AT3547" t="s">
        <v>6887</v>
      </c>
      <c r="AV3547" t="e">
        <f>VLOOKUP(AU3547,Sheet2!$E$2:$I$222,3,FALSE)</f>
        <v>#N/A</v>
      </c>
      <c r="AW3547" t="e">
        <f>VLOOKUP(AU3547,Sheet2!$E$2:$I$222,4,FALSE)</f>
        <v>#N/A</v>
      </c>
      <c r="AX3547" t="e">
        <f>VLOOKUP(AU3547,Sheet2!$E$2:$I$222,5,FALSE)</f>
        <v>#N/A</v>
      </c>
      <c r="AY3547"/>
      <c r="AZ3547" t="s">
        <v>6982</v>
      </c>
      <c r="BA3547" t="s">
        <v>6888</v>
      </c>
      <c r="BB3547" s="59" t="s">
        <v>6988</v>
      </c>
      <c r="BC3547" t="str">
        <f>VLOOKUP(BB3547,Sheet2!$E$2:$I$222,3,FALSE)</f>
        <v>To The Presidio</v>
      </c>
      <c r="BD3547" t="str">
        <f>VLOOKUP(BB3547,Sheet2!$E$2:$I$222,4,FALSE)</f>
        <v>Lyon &amp; Greenwich</v>
      </c>
      <c r="BE3547" t="str">
        <f>VLOOKUP(BB3547,Sheet2!$E$2:$I$222,5,FALSE)</f>
        <v>Daily ~ 6am-12am</v>
      </c>
      <c r="BF3547"/>
      <c r="BG3547" t="s">
        <v>6810</v>
      </c>
      <c r="BH3547" t="s">
        <v>6885</v>
      </c>
      <c r="BJ3547" t="e">
        <f>VLOOKUP(BI3547,Sheet2!$E$2:$I$222,3,FALSE)</f>
        <v>#N/A</v>
      </c>
      <c r="BK3547" t="e">
        <f>VLOOKUP(BI3547,Sheet2!$E$2:$I$222,4,FALSE)</f>
        <v>#N/A</v>
      </c>
      <c r="BL3547" t="e">
        <f>VLOOKUP(BI3547,Sheet2!$E$2:$I$222,5,FALSE)</f>
        <v>#N/A</v>
      </c>
      <c r="BM3547"/>
      <c r="BQ3547" t="e">
        <f>VLOOKUP(BP3547,Sheet2!$E$2:$I$222,3,FALSE)</f>
        <v>#N/A</v>
      </c>
      <c r="BR3547" t="e">
        <f>VLOOKUP(BP3547,Sheet2!$E$2:$I$222,4,FALSE)</f>
        <v>#N/A</v>
      </c>
      <c r="BS3547" t="e">
        <f>VLOOKUP(BP3547,Sheet2!$E$2:$I$222,5,FALSE)</f>
        <v>#N/A</v>
      </c>
      <c r="BT3547"/>
      <c r="BX3547" t="e">
        <f>VLOOKUP(BW3547,Sheet2!$E$2:$I$222,3,FALSE)</f>
        <v>#N/A</v>
      </c>
      <c r="BY3547" t="e">
        <f>VLOOKUP(BW3547,Sheet2!$E$2:$I$222,4,FALSE)</f>
        <v>#N/A</v>
      </c>
      <c r="BZ3547" t="e">
        <f>VLOOKUP(BW3547,Sheet2!$E$2:$I$222,5,FALSE)</f>
        <v>#N/A</v>
      </c>
      <c r="CA3547"/>
      <c r="CE3547" t="e">
        <f>VLOOKUP(CD3547,Sheet2!$E$2:$I$222,3,FALSE)</f>
        <v>#N/A</v>
      </c>
      <c r="CF3547" t="e">
        <f>VLOOKUP(CD3547,Sheet2!$E$2:$I$222,4,FALSE)</f>
        <v>#N/A</v>
      </c>
      <c r="CG3547" t="e">
        <f>VLOOKUP(CD3547,Sheet2!$E$2:$I$222,5,FALSE)</f>
        <v>#N/A</v>
      </c>
      <c r="CH3547"/>
      <c r="CL3547" t="e">
        <f>VLOOKUP(CK3547,Sheet2!$E$2:$I$222,3,FALSE)</f>
        <v>#N/A</v>
      </c>
      <c r="CM3547" t="e">
        <f>VLOOKUP(CK3547,Sheet2!$E$2:$I$222,4,FALSE)</f>
        <v>#N/A</v>
      </c>
      <c r="CN3547" t="e">
        <f>VLOOKUP(CK3547,Sheet2!$E$2:$I$222,5,FALSE)</f>
        <v>#N/A</v>
      </c>
      <c r="CO3547"/>
      <c r="CS3547" t="e">
        <f>VLOOKUP(CR3547,Sheet2!$E$2:$I$222,3,FALSE)</f>
        <v>#N/A</v>
      </c>
      <c r="CT3547" t="e">
        <f>VLOOKUP(CR3547,Sheet2!$E$2:$I$222,4,FALSE)</f>
        <v>#N/A</v>
      </c>
      <c r="CU3547" t="e">
        <f>VLOOKUP(CR3547,Sheet2!$E$2:$I$222,5,FALSE)</f>
        <v>#N/A</v>
      </c>
      <c r="CV3547"/>
      <c r="CZ3547" t="e">
        <f>VLOOKUP(CY3547,Sheet2!$E$2:$I$222,3,FALSE)</f>
        <v>#N/A</v>
      </c>
      <c r="DA3547" t="e">
        <f>VLOOKUP(CY3547,Sheet2!$E$2:$I$222,4,FALSE)</f>
        <v>#N/A</v>
      </c>
      <c r="DB3547" t="e">
        <f>VLOOKUP(CY3547,Sheet2!$E$2:$I$222,5,FALSE)</f>
        <v>#N/A</v>
      </c>
      <c r="DC3547"/>
      <c r="DG3547" t="e">
        <f>VLOOKUP(DF3547,Sheet2!$E$2:$I$222,3,FALSE)</f>
        <v>#N/A</v>
      </c>
      <c r="DH3547" t="e">
        <f>VLOOKUP(DF3547,Sheet2!$E$2:$I$222,4,FALSE)</f>
        <v>#N/A</v>
      </c>
      <c r="DI3547" t="e">
        <f>VLOOKUP(DF3547,Sheet2!$E$2:$I$222,5,FALSE)</f>
        <v>#N/A</v>
      </c>
    </row>
    <row r="3548" spans="3:113" x14ac:dyDescent="0.25">
      <c r="C3548">
        <v>17884</v>
      </c>
      <c r="D3548">
        <v>7884</v>
      </c>
      <c r="G3548" t="s">
        <v>725</v>
      </c>
      <c r="H3548" t="s">
        <v>3154</v>
      </c>
      <c r="I3548" t="s">
        <v>4916</v>
      </c>
      <c r="J3548" t="s">
        <v>4947</v>
      </c>
      <c r="S3548" t="s">
        <v>6219</v>
      </c>
      <c r="W3548">
        <f t="shared" si="55"/>
        <v>1</v>
      </c>
      <c r="X3548" t="s">
        <v>6845</v>
      </c>
      <c r="Y3548" t="s">
        <v>6886</v>
      </c>
      <c r="Z3548" s="59" t="s">
        <v>6919</v>
      </c>
      <c r="AA3548" t="str">
        <f>VLOOKUP($Z3548,Sheet2!$E$2:$I$222,3,FALSE)</f>
        <v>To Downtown</v>
      </c>
      <c r="AB3548" t="str">
        <f>VLOOKUP($Z3548,Sheet2!$E$2:$I$222,4,FALSE)</f>
        <v>Ferry Plaza</v>
      </c>
      <c r="AC3548" t="str">
        <f>VLOOKUP($Z3548,Sheet2!$E$2:$I$222,5,FALSE)</f>
        <v>AM Only: M-F ~ 6:30am-8:30am</v>
      </c>
      <c r="AH3548" t="e">
        <f>VLOOKUP(AG3548,Sheet2!$E$2:$I$222,3,FALSE)</f>
        <v>#N/A</v>
      </c>
      <c r="AI3548" t="e">
        <f>VLOOKUP(AG3548,Sheet2!$E$2:$I$222,4,FALSE)</f>
        <v>#N/A</v>
      </c>
      <c r="AJ3548" t="e">
        <f>VLOOKUP(AG3548,Sheet2!$E$2:$I$222,5,FALSE)</f>
        <v>#N/A</v>
      </c>
      <c r="AK3548"/>
      <c r="AO3548" t="e">
        <f>VLOOKUP(AN3548,Sheet2!$E$2:$I$222,3,FALSE)</f>
        <v>#N/A</v>
      </c>
      <c r="AP3548" t="e">
        <f>VLOOKUP(AN3548,Sheet2!$E$2:$I$222,4,FALSE)</f>
        <v>#N/A</v>
      </c>
      <c r="AQ3548" t="e">
        <f>VLOOKUP(AN3548,Sheet2!$E$2:$I$222,5,FALSE)</f>
        <v>#N/A</v>
      </c>
      <c r="AR3548"/>
      <c r="AV3548" t="e">
        <f>VLOOKUP(AU3548,Sheet2!$E$2:$I$222,3,FALSE)</f>
        <v>#N/A</v>
      </c>
      <c r="AW3548" t="e">
        <f>VLOOKUP(AU3548,Sheet2!$E$2:$I$222,4,FALSE)</f>
        <v>#N/A</v>
      </c>
      <c r="AX3548" t="e">
        <f>VLOOKUP(AU3548,Sheet2!$E$2:$I$222,5,FALSE)</f>
        <v>#N/A</v>
      </c>
      <c r="AY3548"/>
      <c r="BC3548" t="e">
        <f>VLOOKUP(BB3548,Sheet2!$E$2:$I$222,3,FALSE)</f>
        <v>#N/A</v>
      </c>
      <c r="BD3548" t="e">
        <f>VLOOKUP(BB3548,Sheet2!$E$2:$I$222,4,FALSE)</f>
        <v>#N/A</v>
      </c>
      <c r="BE3548" t="e">
        <f>VLOOKUP(BB3548,Sheet2!$E$2:$I$222,5,FALSE)</f>
        <v>#N/A</v>
      </c>
      <c r="BF3548"/>
      <c r="BJ3548" t="e">
        <f>VLOOKUP(BI3548,Sheet2!$E$2:$I$222,3,FALSE)</f>
        <v>#N/A</v>
      </c>
      <c r="BK3548" t="e">
        <f>VLOOKUP(BI3548,Sheet2!$E$2:$I$222,4,FALSE)</f>
        <v>#N/A</v>
      </c>
      <c r="BL3548" t="e">
        <f>VLOOKUP(BI3548,Sheet2!$E$2:$I$222,5,FALSE)</f>
        <v>#N/A</v>
      </c>
      <c r="BM3548"/>
      <c r="BQ3548" t="e">
        <f>VLOOKUP(BP3548,Sheet2!$E$2:$I$222,3,FALSE)</f>
        <v>#N/A</v>
      </c>
      <c r="BR3548" t="e">
        <f>VLOOKUP(BP3548,Sheet2!$E$2:$I$222,4,FALSE)</f>
        <v>#N/A</v>
      </c>
      <c r="BS3548" t="e">
        <f>VLOOKUP(BP3548,Sheet2!$E$2:$I$222,5,FALSE)</f>
        <v>#N/A</v>
      </c>
      <c r="BT3548"/>
      <c r="BX3548" t="e">
        <f>VLOOKUP(BW3548,Sheet2!$E$2:$I$222,3,FALSE)</f>
        <v>#N/A</v>
      </c>
      <c r="BY3548" t="e">
        <f>VLOOKUP(BW3548,Sheet2!$E$2:$I$222,4,FALSE)</f>
        <v>#N/A</v>
      </c>
      <c r="BZ3548" t="e">
        <f>VLOOKUP(BW3548,Sheet2!$E$2:$I$222,5,FALSE)</f>
        <v>#N/A</v>
      </c>
      <c r="CA3548"/>
      <c r="CE3548" t="e">
        <f>VLOOKUP(CD3548,Sheet2!$E$2:$I$222,3,FALSE)</f>
        <v>#N/A</v>
      </c>
      <c r="CF3548" t="e">
        <f>VLOOKUP(CD3548,Sheet2!$E$2:$I$222,4,FALSE)</f>
        <v>#N/A</v>
      </c>
      <c r="CG3548" t="e">
        <f>VLOOKUP(CD3548,Sheet2!$E$2:$I$222,5,FALSE)</f>
        <v>#N/A</v>
      </c>
      <c r="CH3548"/>
      <c r="CL3548" t="e">
        <f>VLOOKUP(CK3548,Sheet2!$E$2:$I$222,3,FALSE)</f>
        <v>#N/A</v>
      </c>
      <c r="CM3548" t="e">
        <f>VLOOKUP(CK3548,Sheet2!$E$2:$I$222,4,FALSE)</f>
        <v>#N/A</v>
      </c>
      <c r="CN3548" t="e">
        <f>VLOOKUP(CK3548,Sheet2!$E$2:$I$222,5,FALSE)</f>
        <v>#N/A</v>
      </c>
      <c r="CO3548"/>
      <c r="CS3548" t="e">
        <f>VLOOKUP(CR3548,Sheet2!$E$2:$I$222,3,FALSE)</f>
        <v>#N/A</v>
      </c>
      <c r="CT3548" t="e">
        <f>VLOOKUP(CR3548,Sheet2!$E$2:$I$222,4,FALSE)</f>
        <v>#N/A</v>
      </c>
      <c r="CU3548" t="e">
        <f>VLOOKUP(CR3548,Sheet2!$E$2:$I$222,5,FALSE)</f>
        <v>#N/A</v>
      </c>
      <c r="CV3548"/>
      <c r="CZ3548" t="e">
        <f>VLOOKUP(CY3548,Sheet2!$E$2:$I$222,3,FALSE)</f>
        <v>#N/A</v>
      </c>
      <c r="DA3548" t="e">
        <f>VLOOKUP(CY3548,Sheet2!$E$2:$I$222,4,FALSE)</f>
        <v>#N/A</v>
      </c>
      <c r="DB3548" t="e">
        <f>VLOOKUP(CY3548,Sheet2!$E$2:$I$222,5,FALSE)</f>
        <v>#N/A</v>
      </c>
      <c r="DC3548"/>
      <c r="DG3548" t="e">
        <f>VLOOKUP(DF3548,Sheet2!$E$2:$I$222,3,FALSE)</f>
        <v>#N/A</v>
      </c>
      <c r="DH3548" t="e">
        <f>VLOOKUP(DF3548,Sheet2!$E$2:$I$222,4,FALSE)</f>
        <v>#N/A</v>
      </c>
      <c r="DI3548" t="e">
        <f>VLOOKUP(DF3548,Sheet2!$E$2:$I$222,5,FALSE)</f>
        <v>#N/A</v>
      </c>
    </row>
    <row r="3549" spans="3:113" x14ac:dyDescent="0.25">
      <c r="C3549">
        <v>17885</v>
      </c>
      <c r="D3549">
        <v>7885</v>
      </c>
      <c r="G3549" t="s">
        <v>2487</v>
      </c>
      <c r="H3549" t="s">
        <v>4902</v>
      </c>
      <c r="I3549" t="s">
        <v>4917</v>
      </c>
      <c r="J3549" t="s">
        <v>4947</v>
      </c>
      <c r="S3549" t="s">
        <v>6055</v>
      </c>
      <c r="W3549">
        <f t="shared" si="55"/>
        <v>1</v>
      </c>
      <c r="X3549" t="s">
        <v>6837</v>
      </c>
      <c r="Y3549" t="s">
        <v>6887</v>
      </c>
      <c r="AA3549" t="e">
        <f>VLOOKUP($Z3549,Sheet2!$E$2:$I$222,3,FALSE)</f>
        <v>#N/A</v>
      </c>
      <c r="AB3549" t="e">
        <f>VLOOKUP($Z3549,Sheet2!$E$2:$I$222,4,FALSE)</f>
        <v>#N/A</v>
      </c>
      <c r="AC3549" t="e">
        <f>VLOOKUP($Z3549,Sheet2!$E$2:$I$222,5,FALSE)</f>
        <v>#N/A</v>
      </c>
      <c r="AH3549" t="e">
        <f>VLOOKUP(AG3549,Sheet2!$E$2:$I$222,3,FALSE)</f>
        <v>#N/A</v>
      </c>
      <c r="AI3549" t="e">
        <f>VLOOKUP(AG3549,Sheet2!$E$2:$I$222,4,FALSE)</f>
        <v>#N/A</v>
      </c>
      <c r="AJ3549" t="e">
        <f>VLOOKUP(AG3549,Sheet2!$E$2:$I$222,5,FALSE)</f>
        <v>#N/A</v>
      </c>
      <c r="AK3549"/>
      <c r="AO3549" t="e">
        <f>VLOOKUP(AN3549,Sheet2!$E$2:$I$222,3,FALSE)</f>
        <v>#N/A</v>
      </c>
      <c r="AP3549" t="e">
        <f>VLOOKUP(AN3549,Sheet2!$E$2:$I$222,4,FALSE)</f>
        <v>#N/A</v>
      </c>
      <c r="AQ3549" t="e">
        <f>VLOOKUP(AN3549,Sheet2!$E$2:$I$222,5,FALSE)</f>
        <v>#N/A</v>
      </c>
      <c r="AR3549"/>
      <c r="AV3549" t="e">
        <f>VLOOKUP(AU3549,Sheet2!$E$2:$I$222,3,FALSE)</f>
        <v>#N/A</v>
      </c>
      <c r="AW3549" t="e">
        <f>VLOOKUP(AU3549,Sheet2!$E$2:$I$222,4,FALSE)</f>
        <v>#N/A</v>
      </c>
      <c r="AX3549" t="e">
        <f>VLOOKUP(AU3549,Sheet2!$E$2:$I$222,5,FALSE)</f>
        <v>#N/A</v>
      </c>
      <c r="AY3549"/>
      <c r="BC3549" t="e">
        <f>VLOOKUP(BB3549,Sheet2!$E$2:$I$222,3,FALSE)</f>
        <v>#N/A</v>
      </c>
      <c r="BD3549" t="e">
        <f>VLOOKUP(BB3549,Sheet2!$E$2:$I$222,4,FALSE)</f>
        <v>#N/A</v>
      </c>
      <c r="BE3549" t="e">
        <f>VLOOKUP(BB3549,Sheet2!$E$2:$I$222,5,FALSE)</f>
        <v>#N/A</v>
      </c>
      <c r="BF3549"/>
      <c r="BJ3549" t="e">
        <f>VLOOKUP(BI3549,Sheet2!$E$2:$I$222,3,FALSE)</f>
        <v>#N/A</v>
      </c>
      <c r="BK3549" t="e">
        <f>VLOOKUP(BI3549,Sheet2!$E$2:$I$222,4,FALSE)</f>
        <v>#N/A</v>
      </c>
      <c r="BL3549" t="e">
        <f>VLOOKUP(BI3549,Sheet2!$E$2:$I$222,5,FALSE)</f>
        <v>#N/A</v>
      </c>
      <c r="BM3549"/>
      <c r="BQ3549" t="e">
        <f>VLOOKUP(BP3549,Sheet2!$E$2:$I$222,3,FALSE)</f>
        <v>#N/A</v>
      </c>
      <c r="BR3549" t="e">
        <f>VLOOKUP(BP3549,Sheet2!$E$2:$I$222,4,FALSE)</f>
        <v>#N/A</v>
      </c>
      <c r="BS3549" t="e">
        <f>VLOOKUP(BP3549,Sheet2!$E$2:$I$222,5,FALSE)</f>
        <v>#N/A</v>
      </c>
      <c r="BT3549"/>
      <c r="BX3549" t="e">
        <f>VLOOKUP(BW3549,Sheet2!$E$2:$I$222,3,FALSE)</f>
        <v>#N/A</v>
      </c>
      <c r="BY3549" t="e">
        <f>VLOOKUP(BW3549,Sheet2!$E$2:$I$222,4,FALSE)</f>
        <v>#N/A</v>
      </c>
      <c r="BZ3549" t="e">
        <f>VLOOKUP(BW3549,Sheet2!$E$2:$I$222,5,FALSE)</f>
        <v>#N/A</v>
      </c>
      <c r="CA3549"/>
      <c r="CE3549" t="e">
        <f>VLOOKUP(CD3549,Sheet2!$E$2:$I$222,3,FALSE)</f>
        <v>#N/A</v>
      </c>
      <c r="CF3549" t="e">
        <f>VLOOKUP(CD3549,Sheet2!$E$2:$I$222,4,FALSE)</f>
        <v>#N/A</v>
      </c>
      <c r="CG3549" t="e">
        <f>VLOOKUP(CD3549,Sheet2!$E$2:$I$222,5,FALSE)</f>
        <v>#N/A</v>
      </c>
      <c r="CH3549"/>
      <c r="CL3549" t="e">
        <f>VLOOKUP(CK3549,Sheet2!$E$2:$I$222,3,FALSE)</f>
        <v>#N/A</v>
      </c>
      <c r="CM3549" t="e">
        <f>VLOOKUP(CK3549,Sheet2!$E$2:$I$222,4,FALSE)</f>
        <v>#N/A</v>
      </c>
      <c r="CN3549" t="e">
        <f>VLOOKUP(CK3549,Sheet2!$E$2:$I$222,5,FALSE)</f>
        <v>#N/A</v>
      </c>
      <c r="CO3549"/>
      <c r="CS3549" t="e">
        <f>VLOOKUP(CR3549,Sheet2!$E$2:$I$222,3,FALSE)</f>
        <v>#N/A</v>
      </c>
      <c r="CT3549" t="e">
        <f>VLOOKUP(CR3549,Sheet2!$E$2:$I$222,4,FALSE)</f>
        <v>#N/A</v>
      </c>
      <c r="CU3549" t="e">
        <f>VLOOKUP(CR3549,Sheet2!$E$2:$I$222,5,FALSE)</f>
        <v>#N/A</v>
      </c>
      <c r="CV3549"/>
      <c r="CZ3549" t="e">
        <f>VLOOKUP(CY3549,Sheet2!$E$2:$I$222,3,FALSE)</f>
        <v>#N/A</v>
      </c>
      <c r="DA3549" t="e">
        <f>VLOOKUP(CY3549,Sheet2!$E$2:$I$222,4,FALSE)</f>
        <v>#N/A</v>
      </c>
      <c r="DB3549" t="e">
        <f>VLOOKUP(CY3549,Sheet2!$E$2:$I$222,5,FALSE)</f>
        <v>#N/A</v>
      </c>
      <c r="DC3549"/>
      <c r="DG3549" t="e">
        <f>VLOOKUP(DF3549,Sheet2!$E$2:$I$222,3,FALSE)</f>
        <v>#N/A</v>
      </c>
      <c r="DH3549" t="e">
        <f>VLOOKUP(DF3549,Sheet2!$E$2:$I$222,4,FALSE)</f>
        <v>#N/A</v>
      </c>
      <c r="DI3549" t="e">
        <f>VLOOKUP(DF3549,Sheet2!$E$2:$I$222,5,FALSE)</f>
        <v>#N/A</v>
      </c>
    </row>
    <row r="3550" spans="3:113" x14ac:dyDescent="0.25">
      <c r="C3550">
        <v>17886</v>
      </c>
      <c r="D3550">
        <v>7886</v>
      </c>
      <c r="G3550" t="s">
        <v>2488</v>
      </c>
      <c r="H3550" t="s">
        <v>4903</v>
      </c>
      <c r="I3550" t="s">
        <v>4908</v>
      </c>
      <c r="J3550" t="s">
        <v>4950</v>
      </c>
      <c r="S3550" t="s">
        <v>6686</v>
      </c>
      <c r="W3550">
        <f t="shared" si="55"/>
        <v>4</v>
      </c>
      <c r="X3550" t="s">
        <v>6809</v>
      </c>
      <c r="Y3550" t="s">
        <v>6885</v>
      </c>
      <c r="AA3550" t="e">
        <f>VLOOKUP($Z3550,Sheet2!$E$2:$I$222,3,FALSE)</f>
        <v>#N/A</v>
      </c>
      <c r="AB3550" t="e">
        <f>VLOOKUP($Z3550,Sheet2!$E$2:$I$222,4,FALSE)</f>
        <v>#N/A</v>
      </c>
      <c r="AC3550" t="e">
        <f>VLOOKUP($Z3550,Sheet2!$E$2:$I$222,5,FALSE)</f>
        <v>#N/A</v>
      </c>
      <c r="AE3550" t="s">
        <v>6872</v>
      </c>
      <c r="AF3550" t="s">
        <v>6886</v>
      </c>
      <c r="AG3550" s="59" t="s">
        <v>6960</v>
      </c>
      <c r="AH3550" t="str">
        <f>VLOOKUP(AG3550,Sheet2!$E$2:$I$222,3,FALSE)</f>
        <v>To Downtown</v>
      </c>
      <c r="AI3550" t="str">
        <f>VLOOKUP(AG3550,Sheet2!$E$2:$I$222,4,FALSE)</f>
        <v>Main &amp; Mission</v>
      </c>
      <c r="AJ3550" t="str">
        <f>VLOOKUP(AG3550,Sheet2!$E$2:$I$222,5,FALSE)</f>
        <v>M-F ~ 6am-5:30pm</v>
      </c>
      <c r="AK3550"/>
      <c r="AL3550" t="s">
        <v>6854</v>
      </c>
      <c r="AM3550" t="s">
        <v>6886</v>
      </c>
      <c r="AN3550" s="59" t="s">
        <v>6935</v>
      </c>
      <c r="AO3550" t="str">
        <f>VLOOKUP(AN3550,Sheet2!$E$2:$I$222,3,FALSE)</f>
        <v>To Bayview District</v>
      </c>
      <c r="AP3550" t="str">
        <f>VLOOKUP(AN3550,Sheet2!$E$2:$I$222,4,FALSE)</f>
        <v>Griffith &amp; Oakdale</v>
      </c>
      <c r="AQ3550" t="str">
        <f>VLOOKUP(AN3550,Sheet2!$E$2:$I$222,5,FALSE)</f>
        <v>Daily ~ 6am-11:30pm</v>
      </c>
      <c r="AR3550"/>
      <c r="AS3550" t="s">
        <v>5049</v>
      </c>
      <c r="AT3550" t="s">
        <v>6885</v>
      </c>
      <c r="AV3550" t="e">
        <f>VLOOKUP(AU3550,Sheet2!$E$2:$I$222,3,FALSE)</f>
        <v>#N/A</v>
      </c>
      <c r="AW3550" t="e">
        <f>VLOOKUP(AU3550,Sheet2!$E$2:$I$222,4,FALSE)</f>
        <v>#N/A</v>
      </c>
      <c r="AX3550" t="e">
        <f>VLOOKUP(AU3550,Sheet2!$E$2:$I$222,5,FALSE)</f>
        <v>#N/A</v>
      </c>
      <c r="AY3550"/>
      <c r="BC3550" t="e">
        <f>VLOOKUP(BB3550,Sheet2!$E$2:$I$222,3,FALSE)</f>
        <v>#N/A</v>
      </c>
      <c r="BD3550" t="e">
        <f>VLOOKUP(BB3550,Sheet2!$E$2:$I$222,4,FALSE)</f>
        <v>#N/A</v>
      </c>
      <c r="BE3550" t="e">
        <f>VLOOKUP(BB3550,Sheet2!$E$2:$I$222,5,FALSE)</f>
        <v>#N/A</v>
      </c>
      <c r="BF3550"/>
      <c r="BJ3550" t="e">
        <f>VLOOKUP(BI3550,Sheet2!$E$2:$I$222,3,FALSE)</f>
        <v>#N/A</v>
      </c>
      <c r="BK3550" t="e">
        <f>VLOOKUP(BI3550,Sheet2!$E$2:$I$222,4,FALSE)</f>
        <v>#N/A</v>
      </c>
      <c r="BL3550" t="e">
        <f>VLOOKUP(BI3550,Sheet2!$E$2:$I$222,5,FALSE)</f>
        <v>#N/A</v>
      </c>
      <c r="BM3550"/>
      <c r="BQ3550" t="e">
        <f>VLOOKUP(BP3550,Sheet2!$E$2:$I$222,3,FALSE)</f>
        <v>#N/A</v>
      </c>
      <c r="BR3550" t="e">
        <f>VLOOKUP(BP3550,Sheet2!$E$2:$I$222,4,FALSE)</f>
        <v>#N/A</v>
      </c>
      <c r="BS3550" t="e">
        <f>VLOOKUP(BP3550,Sheet2!$E$2:$I$222,5,FALSE)</f>
        <v>#N/A</v>
      </c>
      <c r="BT3550"/>
      <c r="BX3550" t="e">
        <f>VLOOKUP(BW3550,Sheet2!$E$2:$I$222,3,FALSE)</f>
        <v>#N/A</v>
      </c>
      <c r="BY3550" t="e">
        <f>VLOOKUP(BW3550,Sheet2!$E$2:$I$222,4,FALSE)</f>
        <v>#N/A</v>
      </c>
      <c r="BZ3550" t="e">
        <f>VLOOKUP(BW3550,Sheet2!$E$2:$I$222,5,FALSE)</f>
        <v>#N/A</v>
      </c>
      <c r="CA3550"/>
      <c r="CE3550" t="e">
        <f>VLOOKUP(CD3550,Sheet2!$E$2:$I$222,3,FALSE)</f>
        <v>#N/A</v>
      </c>
      <c r="CF3550" t="e">
        <f>VLOOKUP(CD3550,Sheet2!$E$2:$I$222,4,FALSE)</f>
        <v>#N/A</v>
      </c>
      <c r="CG3550" t="e">
        <f>VLOOKUP(CD3550,Sheet2!$E$2:$I$222,5,FALSE)</f>
        <v>#N/A</v>
      </c>
      <c r="CH3550"/>
      <c r="CL3550" t="e">
        <f>VLOOKUP(CK3550,Sheet2!$E$2:$I$222,3,FALSE)</f>
        <v>#N/A</v>
      </c>
      <c r="CM3550" t="e">
        <f>VLOOKUP(CK3550,Sheet2!$E$2:$I$222,4,FALSE)</f>
        <v>#N/A</v>
      </c>
      <c r="CN3550" t="e">
        <f>VLOOKUP(CK3550,Sheet2!$E$2:$I$222,5,FALSE)</f>
        <v>#N/A</v>
      </c>
      <c r="CO3550"/>
      <c r="CS3550" t="e">
        <f>VLOOKUP(CR3550,Sheet2!$E$2:$I$222,3,FALSE)</f>
        <v>#N/A</v>
      </c>
      <c r="CT3550" t="e">
        <f>VLOOKUP(CR3550,Sheet2!$E$2:$I$222,4,FALSE)</f>
        <v>#N/A</v>
      </c>
      <c r="CU3550" t="e">
        <f>VLOOKUP(CR3550,Sheet2!$E$2:$I$222,5,FALSE)</f>
        <v>#N/A</v>
      </c>
      <c r="CV3550"/>
      <c r="CZ3550" t="e">
        <f>VLOOKUP(CY3550,Sheet2!$E$2:$I$222,3,FALSE)</f>
        <v>#N/A</v>
      </c>
      <c r="DA3550" t="e">
        <f>VLOOKUP(CY3550,Sheet2!$E$2:$I$222,4,FALSE)</f>
        <v>#N/A</v>
      </c>
      <c r="DB3550" t="e">
        <f>VLOOKUP(CY3550,Sheet2!$E$2:$I$222,5,FALSE)</f>
        <v>#N/A</v>
      </c>
      <c r="DC3550"/>
      <c r="DG3550" t="e">
        <f>VLOOKUP(DF3550,Sheet2!$E$2:$I$222,3,FALSE)</f>
        <v>#N/A</v>
      </c>
      <c r="DH3550" t="e">
        <f>VLOOKUP(DF3550,Sheet2!$E$2:$I$222,4,FALSE)</f>
        <v>#N/A</v>
      </c>
      <c r="DI3550" t="e">
        <f>VLOOKUP(DF3550,Sheet2!$E$2:$I$222,5,FALSE)</f>
        <v>#N/A</v>
      </c>
    </row>
    <row r="3551" spans="3:113" x14ac:dyDescent="0.25">
      <c r="C3551">
        <v>17887</v>
      </c>
      <c r="D3551">
        <v>7887</v>
      </c>
      <c r="G3551" t="s">
        <v>2489</v>
      </c>
      <c r="H3551" t="s">
        <v>4904</v>
      </c>
      <c r="I3551" t="s">
        <v>4932</v>
      </c>
      <c r="J3551" t="s">
        <v>4949</v>
      </c>
      <c r="S3551" t="s">
        <v>6045</v>
      </c>
      <c r="W3551">
        <f t="shared" si="55"/>
        <v>2</v>
      </c>
      <c r="X3551" t="s">
        <v>6809</v>
      </c>
      <c r="Y3551" t="s">
        <v>6885</v>
      </c>
      <c r="AA3551" t="e">
        <f>VLOOKUP($Z3551,Sheet2!$E$2:$I$222,3,FALSE)</f>
        <v>#N/A</v>
      </c>
      <c r="AB3551" t="e">
        <f>VLOOKUP($Z3551,Sheet2!$E$2:$I$222,4,FALSE)</f>
        <v>#N/A</v>
      </c>
      <c r="AC3551" t="e">
        <f>VLOOKUP($Z3551,Sheet2!$E$2:$I$222,5,FALSE)</f>
        <v>#N/A</v>
      </c>
      <c r="AE3551" t="s">
        <v>5049</v>
      </c>
      <c r="AF3551" t="s">
        <v>6885</v>
      </c>
      <c r="AH3551" t="e">
        <f>VLOOKUP(AG3551,Sheet2!$E$2:$I$222,3,FALSE)</f>
        <v>#N/A</v>
      </c>
      <c r="AI3551" t="e">
        <f>VLOOKUP(AG3551,Sheet2!$E$2:$I$222,4,FALSE)</f>
        <v>#N/A</v>
      </c>
      <c r="AJ3551" t="e">
        <f>VLOOKUP(AG3551,Sheet2!$E$2:$I$222,5,FALSE)</f>
        <v>#N/A</v>
      </c>
      <c r="AK3551"/>
      <c r="AO3551" t="e">
        <f>VLOOKUP(AN3551,Sheet2!$E$2:$I$222,3,FALSE)</f>
        <v>#N/A</v>
      </c>
      <c r="AP3551" t="e">
        <f>VLOOKUP(AN3551,Sheet2!$E$2:$I$222,4,FALSE)</f>
        <v>#N/A</v>
      </c>
      <c r="AQ3551" t="e">
        <f>VLOOKUP(AN3551,Sheet2!$E$2:$I$222,5,FALSE)</f>
        <v>#N/A</v>
      </c>
      <c r="AR3551"/>
      <c r="AV3551" t="e">
        <f>VLOOKUP(AU3551,Sheet2!$E$2:$I$222,3,FALSE)</f>
        <v>#N/A</v>
      </c>
      <c r="AW3551" t="e">
        <f>VLOOKUP(AU3551,Sheet2!$E$2:$I$222,4,FALSE)</f>
        <v>#N/A</v>
      </c>
      <c r="AX3551" t="e">
        <f>VLOOKUP(AU3551,Sheet2!$E$2:$I$222,5,FALSE)</f>
        <v>#N/A</v>
      </c>
      <c r="AY3551"/>
      <c r="BC3551" t="e">
        <f>VLOOKUP(BB3551,Sheet2!$E$2:$I$222,3,FALSE)</f>
        <v>#N/A</v>
      </c>
      <c r="BD3551" t="e">
        <f>VLOOKUP(BB3551,Sheet2!$E$2:$I$222,4,FALSE)</f>
        <v>#N/A</v>
      </c>
      <c r="BE3551" t="e">
        <f>VLOOKUP(BB3551,Sheet2!$E$2:$I$222,5,FALSE)</f>
        <v>#N/A</v>
      </c>
      <c r="BF3551"/>
      <c r="BJ3551" t="e">
        <f>VLOOKUP(BI3551,Sheet2!$E$2:$I$222,3,FALSE)</f>
        <v>#N/A</v>
      </c>
      <c r="BK3551" t="e">
        <f>VLOOKUP(BI3551,Sheet2!$E$2:$I$222,4,FALSE)</f>
        <v>#N/A</v>
      </c>
      <c r="BL3551" t="e">
        <f>VLOOKUP(BI3551,Sheet2!$E$2:$I$222,5,FALSE)</f>
        <v>#N/A</v>
      </c>
      <c r="BM3551"/>
      <c r="BQ3551" t="e">
        <f>VLOOKUP(BP3551,Sheet2!$E$2:$I$222,3,FALSE)</f>
        <v>#N/A</v>
      </c>
      <c r="BR3551" t="e">
        <f>VLOOKUP(BP3551,Sheet2!$E$2:$I$222,4,FALSE)</f>
        <v>#N/A</v>
      </c>
      <c r="BS3551" t="e">
        <f>VLOOKUP(BP3551,Sheet2!$E$2:$I$222,5,FALSE)</f>
        <v>#N/A</v>
      </c>
      <c r="BT3551"/>
      <c r="BX3551" t="e">
        <f>VLOOKUP(BW3551,Sheet2!$E$2:$I$222,3,FALSE)</f>
        <v>#N/A</v>
      </c>
      <c r="BY3551" t="e">
        <f>VLOOKUP(BW3551,Sheet2!$E$2:$I$222,4,FALSE)</f>
        <v>#N/A</v>
      </c>
      <c r="BZ3551" t="e">
        <f>VLOOKUP(BW3551,Sheet2!$E$2:$I$222,5,FALSE)</f>
        <v>#N/A</v>
      </c>
      <c r="CA3551"/>
      <c r="CE3551" t="e">
        <f>VLOOKUP(CD3551,Sheet2!$E$2:$I$222,3,FALSE)</f>
        <v>#N/A</v>
      </c>
      <c r="CF3551" t="e">
        <f>VLOOKUP(CD3551,Sheet2!$E$2:$I$222,4,FALSE)</f>
        <v>#N/A</v>
      </c>
      <c r="CG3551" t="e">
        <f>VLOOKUP(CD3551,Sheet2!$E$2:$I$222,5,FALSE)</f>
        <v>#N/A</v>
      </c>
      <c r="CH3551"/>
      <c r="CL3551" t="e">
        <f>VLOOKUP(CK3551,Sheet2!$E$2:$I$222,3,FALSE)</f>
        <v>#N/A</v>
      </c>
      <c r="CM3551" t="e">
        <f>VLOOKUP(CK3551,Sheet2!$E$2:$I$222,4,FALSE)</f>
        <v>#N/A</v>
      </c>
      <c r="CN3551" t="e">
        <f>VLOOKUP(CK3551,Sheet2!$E$2:$I$222,5,FALSE)</f>
        <v>#N/A</v>
      </c>
      <c r="CO3551"/>
      <c r="CS3551" t="e">
        <f>VLOOKUP(CR3551,Sheet2!$E$2:$I$222,3,FALSE)</f>
        <v>#N/A</v>
      </c>
      <c r="CT3551" t="e">
        <f>VLOOKUP(CR3551,Sheet2!$E$2:$I$222,4,FALSE)</f>
        <v>#N/A</v>
      </c>
      <c r="CU3551" t="e">
        <f>VLOOKUP(CR3551,Sheet2!$E$2:$I$222,5,FALSE)</f>
        <v>#N/A</v>
      </c>
      <c r="CV3551"/>
      <c r="CZ3551" t="e">
        <f>VLOOKUP(CY3551,Sheet2!$E$2:$I$222,3,FALSE)</f>
        <v>#N/A</v>
      </c>
      <c r="DA3551" t="e">
        <f>VLOOKUP(CY3551,Sheet2!$E$2:$I$222,4,FALSE)</f>
        <v>#N/A</v>
      </c>
      <c r="DB3551" t="e">
        <f>VLOOKUP(CY3551,Sheet2!$E$2:$I$222,5,FALSE)</f>
        <v>#N/A</v>
      </c>
      <c r="DC3551"/>
      <c r="DG3551" t="e">
        <f>VLOOKUP(DF3551,Sheet2!$E$2:$I$222,3,FALSE)</f>
        <v>#N/A</v>
      </c>
      <c r="DH3551" t="e">
        <f>VLOOKUP(DF3551,Sheet2!$E$2:$I$222,4,FALSE)</f>
        <v>#N/A</v>
      </c>
      <c r="DI3551" t="e">
        <f>VLOOKUP(DF3551,Sheet2!$E$2:$I$222,5,FALSE)</f>
        <v>#N/A</v>
      </c>
    </row>
    <row r="3552" spans="3:113" x14ac:dyDescent="0.25">
      <c r="C3552">
        <v>17888</v>
      </c>
      <c r="D3552">
        <v>7888</v>
      </c>
      <c r="G3552" t="s">
        <v>2490</v>
      </c>
      <c r="H3552" t="s">
        <v>4905</v>
      </c>
      <c r="I3552" t="s">
        <v>4913</v>
      </c>
      <c r="J3552" t="s">
        <v>4949</v>
      </c>
      <c r="S3552" t="s">
        <v>6514</v>
      </c>
      <c r="W3552">
        <f t="shared" si="55"/>
        <v>3</v>
      </c>
      <c r="X3552" t="s">
        <v>6809</v>
      </c>
      <c r="Y3552" t="s">
        <v>6887</v>
      </c>
      <c r="AA3552" t="e">
        <f>VLOOKUP($Z3552,Sheet2!$E$2:$I$222,3,FALSE)</f>
        <v>#N/A</v>
      </c>
      <c r="AB3552" t="e">
        <f>VLOOKUP($Z3552,Sheet2!$E$2:$I$222,4,FALSE)</f>
        <v>#N/A</v>
      </c>
      <c r="AC3552" t="e">
        <f>VLOOKUP($Z3552,Sheet2!$E$2:$I$222,5,FALSE)</f>
        <v>#N/A</v>
      </c>
      <c r="AE3552" t="s">
        <v>6872</v>
      </c>
      <c r="AF3552" t="s">
        <v>6888</v>
      </c>
      <c r="AG3552" s="59" t="s">
        <v>6991</v>
      </c>
      <c r="AH3552" t="str">
        <f>VLOOKUP(AG3552,Sheet2!$E$2:$I$222,3,FALSE)</f>
        <v>To Sunnydale</v>
      </c>
      <c r="AI3552" t="str">
        <f>VLOOKUP(AG3552,Sheet2!$E$2:$I$222,4,FALSE)</f>
        <v>Geneva &amp; Schwerin</v>
      </c>
      <c r="AJ3552" t="str">
        <f>VLOOKUP(AG3552,Sheet2!$E$2:$I$222,5,FALSE)</f>
        <v>M-F ~ 6am-6pm</v>
      </c>
      <c r="AK3552"/>
      <c r="AL3552" t="s">
        <v>5049</v>
      </c>
      <c r="AM3552" t="s">
        <v>6887</v>
      </c>
      <c r="AO3552" t="e">
        <f>VLOOKUP(AN3552,Sheet2!$E$2:$I$222,3,FALSE)</f>
        <v>#N/A</v>
      </c>
      <c r="AP3552" t="e">
        <f>VLOOKUP(AN3552,Sheet2!$E$2:$I$222,4,FALSE)</f>
        <v>#N/A</v>
      </c>
      <c r="AQ3552" t="e">
        <f>VLOOKUP(AN3552,Sheet2!$E$2:$I$222,5,FALSE)</f>
        <v>#N/A</v>
      </c>
      <c r="AR3552"/>
      <c r="AV3552" t="e">
        <f>VLOOKUP(AU3552,Sheet2!$E$2:$I$222,3,FALSE)</f>
        <v>#N/A</v>
      </c>
      <c r="AW3552" t="e">
        <f>VLOOKUP(AU3552,Sheet2!$E$2:$I$222,4,FALSE)</f>
        <v>#N/A</v>
      </c>
      <c r="AX3552" t="e">
        <f>VLOOKUP(AU3552,Sheet2!$E$2:$I$222,5,FALSE)</f>
        <v>#N/A</v>
      </c>
      <c r="AY3552"/>
      <c r="BC3552" t="e">
        <f>VLOOKUP(BB3552,Sheet2!$E$2:$I$222,3,FALSE)</f>
        <v>#N/A</v>
      </c>
      <c r="BD3552" t="e">
        <f>VLOOKUP(BB3552,Sheet2!$E$2:$I$222,4,FALSE)</f>
        <v>#N/A</v>
      </c>
      <c r="BE3552" t="e">
        <f>VLOOKUP(BB3552,Sheet2!$E$2:$I$222,5,FALSE)</f>
        <v>#N/A</v>
      </c>
      <c r="BF3552"/>
      <c r="BJ3552" t="e">
        <f>VLOOKUP(BI3552,Sheet2!$E$2:$I$222,3,FALSE)</f>
        <v>#N/A</v>
      </c>
      <c r="BK3552" t="e">
        <f>VLOOKUP(BI3552,Sheet2!$E$2:$I$222,4,FALSE)</f>
        <v>#N/A</v>
      </c>
      <c r="BL3552" t="e">
        <f>VLOOKUP(BI3552,Sheet2!$E$2:$I$222,5,FALSE)</f>
        <v>#N/A</v>
      </c>
      <c r="BM3552"/>
      <c r="BQ3552" t="e">
        <f>VLOOKUP(BP3552,Sheet2!$E$2:$I$222,3,FALSE)</f>
        <v>#N/A</v>
      </c>
      <c r="BR3552" t="e">
        <f>VLOOKUP(BP3552,Sheet2!$E$2:$I$222,4,FALSE)</f>
        <v>#N/A</v>
      </c>
      <c r="BS3552" t="e">
        <f>VLOOKUP(BP3552,Sheet2!$E$2:$I$222,5,FALSE)</f>
        <v>#N/A</v>
      </c>
      <c r="BT3552"/>
      <c r="BX3552" t="e">
        <f>VLOOKUP(BW3552,Sheet2!$E$2:$I$222,3,FALSE)</f>
        <v>#N/A</v>
      </c>
      <c r="BY3552" t="e">
        <f>VLOOKUP(BW3552,Sheet2!$E$2:$I$222,4,FALSE)</f>
        <v>#N/A</v>
      </c>
      <c r="BZ3552" t="e">
        <f>VLOOKUP(BW3552,Sheet2!$E$2:$I$222,5,FALSE)</f>
        <v>#N/A</v>
      </c>
      <c r="CA3552"/>
      <c r="CE3552" t="e">
        <f>VLOOKUP(CD3552,Sheet2!$E$2:$I$222,3,FALSE)</f>
        <v>#N/A</v>
      </c>
      <c r="CF3552" t="e">
        <f>VLOOKUP(CD3552,Sheet2!$E$2:$I$222,4,FALSE)</f>
        <v>#N/A</v>
      </c>
      <c r="CG3552" t="e">
        <f>VLOOKUP(CD3552,Sheet2!$E$2:$I$222,5,FALSE)</f>
        <v>#N/A</v>
      </c>
      <c r="CH3552"/>
      <c r="CL3552" t="e">
        <f>VLOOKUP(CK3552,Sheet2!$E$2:$I$222,3,FALSE)</f>
        <v>#N/A</v>
      </c>
      <c r="CM3552" t="e">
        <f>VLOOKUP(CK3552,Sheet2!$E$2:$I$222,4,FALSE)</f>
        <v>#N/A</v>
      </c>
      <c r="CN3552" t="e">
        <f>VLOOKUP(CK3552,Sheet2!$E$2:$I$222,5,FALSE)</f>
        <v>#N/A</v>
      </c>
      <c r="CO3552"/>
      <c r="CS3552" t="e">
        <f>VLOOKUP(CR3552,Sheet2!$E$2:$I$222,3,FALSE)</f>
        <v>#N/A</v>
      </c>
      <c r="CT3552" t="e">
        <f>VLOOKUP(CR3552,Sheet2!$E$2:$I$222,4,FALSE)</f>
        <v>#N/A</v>
      </c>
      <c r="CU3552" t="e">
        <f>VLOOKUP(CR3552,Sheet2!$E$2:$I$222,5,FALSE)</f>
        <v>#N/A</v>
      </c>
      <c r="CV3552"/>
      <c r="CZ3552" t="e">
        <f>VLOOKUP(CY3552,Sheet2!$E$2:$I$222,3,FALSE)</f>
        <v>#N/A</v>
      </c>
      <c r="DA3552" t="e">
        <f>VLOOKUP(CY3552,Sheet2!$E$2:$I$222,4,FALSE)</f>
        <v>#N/A</v>
      </c>
      <c r="DB3552" t="e">
        <f>VLOOKUP(CY3552,Sheet2!$E$2:$I$222,5,FALSE)</f>
        <v>#N/A</v>
      </c>
      <c r="DC3552"/>
      <c r="DG3552" t="e">
        <f>VLOOKUP(DF3552,Sheet2!$E$2:$I$222,3,FALSE)</f>
        <v>#N/A</v>
      </c>
      <c r="DH3552" t="e">
        <f>VLOOKUP(DF3552,Sheet2!$E$2:$I$222,4,FALSE)</f>
        <v>#N/A</v>
      </c>
      <c r="DI3552" t="e">
        <f>VLOOKUP(DF3552,Sheet2!$E$2:$I$222,5,FALSE)</f>
        <v>#N/A</v>
      </c>
    </row>
    <row r="3553" spans="3:113" x14ac:dyDescent="0.25">
      <c r="C3553">
        <v>17889</v>
      </c>
      <c r="D3553">
        <v>7889</v>
      </c>
      <c r="G3553" t="s">
        <v>2491</v>
      </c>
      <c r="H3553" t="s">
        <v>4906</v>
      </c>
      <c r="I3553" t="s">
        <v>4908</v>
      </c>
      <c r="J3553" t="s">
        <v>4947</v>
      </c>
      <c r="S3553" t="s">
        <v>6687</v>
      </c>
      <c r="W3553">
        <f t="shared" si="55"/>
        <v>2</v>
      </c>
      <c r="X3553" t="s">
        <v>6851</v>
      </c>
      <c r="Y3553" t="s">
        <v>6886</v>
      </c>
      <c r="Z3553" s="59" t="s">
        <v>6929</v>
      </c>
      <c r="AA3553" t="str">
        <f>VLOOKUP($Z3553,Sheet2!$E$2:$I$222,3,FALSE)</f>
        <v>To Richmond District</v>
      </c>
      <c r="AB3553" t="str">
        <f>VLOOKUP($Z3553,Sheet2!$E$2:$I$222,4,FALSE)</f>
        <v>California &amp; 6th Av.</v>
      </c>
      <c r="AC3553" t="str">
        <f>VLOOKUP($Z3553,Sheet2!$E$2:$I$222,5,FALSE)</f>
        <v>M-F ~ 7am-7pm</v>
      </c>
      <c r="AE3553" t="s">
        <v>6851</v>
      </c>
      <c r="AF3553" t="s">
        <v>6888</v>
      </c>
      <c r="AG3553" s="59" t="s">
        <v>6930</v>
      </c>
      <c r="AH3553" t="str">
        <f>VLOOKUP(AG3553,Sheet2!$E$2:$I$222,3,FALSE)</f>
        <v>To Balboa Park BART</v>
      </c>
      <c r="AI3553" t="str">
        <f>VLOOKUP(AG3553,Sheet2!$E$2:$I$222,4,FALSE)</f>
        <v>Geneva &amp; San Jose</v>
      </c>
      <c r="AJ3553" t="str">
        <f>VLOOKUP(AG3553,Sheet2!$E$2:$I$222,5,FALSE)</f>
        <v>M-F ~ 7am-7pm</v>
      </c>
      <c r="AK3553"/>
      <c r="AO3553" t="e">
        <f>VLOOKUP(AN3553,Sheet2!$E$2:$I$222,3,FALSE)</f>
        <v>#N/A</v>
      </c>
      <c r="AP3553" t="e">
        <f>VLOOKUP(AN3553,Sheet2!$E$2:$I$222,4,FALSE)</f>
        <v>#N/A</v>
      </c>
      <c r="AQ3553" t="e">
        <f>VLOOKUP(AN3553,Sheet2!$E$2:$I$222,5,FALSE)</f>
        <v>#N/A</v>
      </c>
      <c r="AR3553"/>
      <c r="AV3553" t="e">
        <f>VLOOKUP(AU3553,Sheet2!$E$2:$I$222,3,FALSE)</f>
        <v>#N/A</v>
      </c>
      <c r="AW3553" t="e">
        <f>VLOOKUP(AU3553,Sheet2!$E$2:$I$222,4,FALSE)</f>
        <v>#N/A</v>
      </c>
      <c r="AX3553" t="e">
        <f>VLOOKUP(AU3553,Sheet2!$E$2:$I$222,5,FALSE)</f>
        <v>#N/A</v>
      </c>
      <c r="AY3553"/>
      <c r="BC3553" t="e">
        <f>VLOOKUP(BB3553,Sheet2!$E$2:$I$222,3,FALSE)</f>
        <v>#N/A</v>
      </c>
      <c r="BD3553" t="e">
        <f>VLOOKUP(BB3553,Sheet2!$E$2:$I$222,4,FALSE)</f>
        <v>#N/A</v>
      </c>
      <c r="BE3553" t="e">
        <f>VLOOKUP(BB3553,Sheet2!$E$2:$I$222,5,FALSE)</f>
        <v>#N/A</v>
      </c>
      <c r="BF3553"/>
      <c r="BJ3553" t="e">
        <f>VLOOKUP(BI3553,Sheet2!$E$2:$I$222,3,FALSE)</f>
        <v>#N/A</v>
      </c>
      <c r="BK3553" t="e">
        <f>VLOOKUP(BI3553,Sheet2!$E$2:$I$222,4,FALSE)</f>
        <v>#N/A</v>
      </c>
      <c r="BL3553" t="e">
        <f>VLOOKUP(BI3553,Sheet2!$E$2:$I$222,5,FALSE)</f>
        <v>#N/A</v>
      </c>
      <c r="BM3553"/>
      <c r="BQ3553" t="e">
        <f>VLOOKUP(BP3553,Sheet2!$E$2:$I$222,3,FALSE)</f>
        <v>#N/A</v>
      </c>
      <c r="BR3553" t="e">
        <f>VLOOKUP(BP3553,Sheet2!$E$2:$I$222,4,FALSE)</f>
        <v>#N/A</v>
      </c>
      <c r="BS3553" t="e">
        <f>VLOOKUP(BP3553,Sheet2!$E$2:$I$222,5,FALSE)</f>
        <v>#N/A</v>
      </c>
      <c r="BT3553"/>
      <c r="BX3553" t="e">
        <f>VLOOKUP(BW3553,Sheet2!$E$2:$I$222,3,FALSE)</f>
        <v>#N/A</v>
      </c>
      <c r="BY3553" t="e">
        <f>VLOOKUP(BW3553,Sheet2!$E$2:$I$222,4,FALSE)</f>
        <v>#N/A</v>
      </c>
      <c r="BZ3553" t="e">
        <f>VLOOKUP(BW3553,Sheet2!$E$2:$I$222,5,FALSE)</f>
        <v>#N/A</v>
      </c>
      <c r="CA3553"/>
      <c r="CE3553" t="e">
        <f>VLOOKUP(CD3553,Sheet2!$E$2:$I$222,3,FALSE)</f>
        <v>#N/A</v>
      </c>
      <c r="CF3553" t="e">
        <f>VLOOKUP(CD3553,Sheet2!$E$2:$I$222,4,FALSE)</f>
        <v>#N/A</v>
      </c>
      <c r="CG3553" t="e">
        <f>VLOOKUP(CD3553,Sheet2!$E$2:$I$222,5,FALSE)</f>
        <v>#N/A</v>
      </c>
      <c r="CH3553"/>
      <c r="CL3553" t="e">
        <f>VLOOKUP(CK3553,Sheet2!$E$2:$I$222,3,FALSE)</f>
        <v>#N/A</v>
      </c>
      <c r="CM3553" t="e">
        <f>VLOOKUP(CK3553,Sheet2!$E$2:$I$222,4,FALSE)</f>
        <v>#N/A</v>
      </c>
      <c r="CN3553" t="e">
        <f>VLOOKUP(CK3553,Sheet2!$E$2:$I$222,5,FALSE)</f>
        <v>#N/A</v>
      </c>
      <c r="CO3553"/>
      <c r="CS3553" t="e">
        <f>VLOOKUP(CR3553,Sheet2!$E$2:$I$222,3,FALSE)</f>
        <v>#N/A</v>
      </c>
      <c r="CT3553" t="e">
        <f>VLOOKUP(CR3553,Sheet2!$E$2:$I$222,4,FALSE)</f>
        <v>#N/A</v>
      </c>
      <c r="CU3553" t="e">
        <f>VLOOKUP(CR3553,Sheet2!$E$2:$I$222,5,FALSE)</f>
        <v>#N/A</v>
      </c>
      <c r="CV3553"/>
      <c r="CZ3553" t="e">
        <f>VLOOKUP(CY3553,Sheet2!$E$2:$I$222,3,FALSE)</f>
        <v>#N/A</v>
      </c>
      <c r="DA3553" t="e">
        <f>VLOOKUP(CY3553,Sheet2!$E$2:$I$222,4,FALSE)</f>
        <v>#N/A</v>
      </c>
      <c r="DB3553" t="e">
        <f>VLOOKUP(CY3553,Sheet2!$E$2:$I$222,5,FALSE)</f>
        <v>#N/A</v>
      </c>
      <c r="DC3553"/>
      <c r="DG3553" t="e">
        <f>VLOOKUP(DF3553,Sheet2!$E$2:$I$222,3,FALSE)</f>
        <v>#N/A</v>
      </c>
      <c r="DH3553" t="e">
        <f>VLOOKUP(DF3553,Sheet2!$E$2:$I$222,4,FALSE)</f>
        <v>#N/A</v>
      </c>
      <c r="DI3553" t="e">
        <f>VLOOKUP(DF3553,Sheet2!$E$2:$I$222,5,FALSE)</f>
        <v>#N/A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topLeftCell="A190" workbookViewId="0">
      <selection activeCell="E194" sqref="E194:E214"/>
    </sheetView>
  </sheetViews>
  <sheetFormatPr defaultRowHeight="18" customHeight="1" x14ac:dyDescent="0.25"/>
  <cols>
    <col min="7" max="7" width="37.5703125" bestFit="1" customWidth="1"/>
    <col min="8" max="8" width="37.140625" bestFit="1" customWidth="1"/>
    <col min="9" max="9" width="40.42578125" bestFit="1" customWidth="1"/>
    <col min="11" max="11" width="22.85546875" bestFit="1" customWidth="1"/>
  </cols>
  <sheetData>
    <row r="1" spans="1:11" ht="18" customHeight="1" thickBot="1" x14ac:dyDescent="0.3">
      <c r="A1" s="64" t="s">
        <v>7009</v>
      </c>
      <c r="B1" s="65"/>
      <c r="C1" s="65"/>
      <c r="D1" s="66"/>
      <c r="E1" s="4"/>
      <c r="F1" s="67" t="s">
        <v>7010</v>
      </c>
      <c r="G1" s="68"/>
      <c r="H1" s="69"/>
      <c r="I1" s="5"/>
      <c r="J1" s="6"/>
    </row>
    <row r="2" spans="1:11" ht="18" customHeight="1" thickBot="1" x14ac:dyDescent="0.3">
      <c r="A2" s="7" t="s">
        <v>7011</v>
      </c>
      <c r="B2" s="8" t="s">
        <v>7012</v>
      </c>
      <c r="C2" s="8" t="s">
        <v>7013</v>
      </c>
      <c r="D2" s="8" t="s">
        <v>7014</v>
      </c>
      <c r="E2" s="9"/>
      <c r="F2" s="10" t="s">
        <v>7015</v>
      </c>
      <c r="G2" s="11" t="s">
        <v>7016</v>
      </c>
      <c r="H2" s="11" t="s">
        <v>7017</v>
      </c>
      <c r="I2" s="11" t="s">
        <v>7018</v>
      </c>
      <c r="J2" s="12" t="s">
        <v>7019</v>
      </c>
      <c r="K2" s="62" t="s">
        <v>7386</v>
      </c>
    </row>
    <row r="3" spans="1:11" ht="18" customHeight="1" thickBot="1" x14ac:dyDescent="0.3">
      <c r="A3" s="13" t="str">
        <f>C3&amp;"-"&amp;F3</f>
        <v>1-IB1</v>
      </c>
      <c r="B3" s="13">
        <v>1</v>
      </c>
      <c r="C3" s="13">
        <v>1</v>
      </c>
      <c r="D3" s="7" t="s">
        <v>7020</v>
      </c>
      <c r="E3" s="14" t="str">
        <f>CONCATENATE(C3,F3)</f>
        <v>1IB1</v>
      </c>
      <c r="F3" s="15" t="s">
        <v>6886</v>
      </c>
      <c r="G3" s="16" t="s">
        <v>7021</v>
      </c>
      <c r="H3" s="17" t="s">
        <v>7022</v>
      </c>
      <c r="I3" s="16" t="s">
        <v>7023</v>
      </c>
      <c r="J3" s="18"/>
    </row>
    <row r="4" spans="1:11" ht="18" customHeight="1" thickBot="1" x14ac:dyDescent="0.3">
      <c r="A4" s="13" t="str">
        <f t="shared" ref="A4:A67" si="0">C4&amp;"-"&amp;F4</f>
        <v>1-OB1</v>
      </c>
      <c r="B4" s="13">
        <v>1</v>
      </c>
      <c r="C4" s="13">
        <v>1</v>
      </c>
      <c r="D4" s="7" t="s">
        <v>7020</v>
      </c>
      <c r="E4" s="14" t="str">
        <f t="shared" ref="E4:E67" si="1">CONCATENATE(C4,F4)</f>
        <v>1OB1</v>
      </c>
      <c r="F4" s="15" t="s">
        <v>6888</v>
      </c>
      <c r="G4" s="16" t="s">
        <v>7024</v>
      </c>
      <c r="H4" s="17" t="s">
        <v>7025</v>
      </c>
      <c r="I4" s="16" t="s">
        <v>7026</v>
      </c>
      <c r="J4" s="18"/>
    </row>
    <row r="5" spans="1:11" ht="18" customHeight="1" thickBot="1" x14ac:dyDescent="0.3">
      <c r="A5" s="13" t="str">
        <f t="shared" si="0"/>
        <v>1AX-IB1</v>
      </c>
      <c r="B5" s="13">
        <v>1</v>
      </c>
      <c r="C5" s="13" t="s">
        <v>6848</v>
      </c>
      <c r="D5" s="7" t="s">
        <v>7027</v>
      </c>
      <c r="E5" s="14" t="str">
        <f t="shared" si="1"/>
        <v>1AXIB1</v>
      </c>
      <c r="F5" s="19" t="s">
        <v>6886</v>
      </c>
      <c r="G5" s="20" t="s">
        <v>7028</v>
      </c>
      <c r="H5" s="21" t="s">
        <v>7029</v>
      </c>
      <c r="I5" s="17" t="s">
        <v>7030</v>
      </c>
      <c r="J5" s="18"/>
    </row>
    <row r="6" spans="1:11" ht="18" customHeight="1" thickBot="1" x14ac:dyDescent="0.3">
      <c r="A6" s="13" t="str">
        <f t="shared" si="0"/>
        <v>1AX-OB1</v>
      </c>
      <c r="B6" s="13">
        <v>1</v>
      </c>
      <c r="C6" s="13" t="s">
        <v>6848</v>
      </c>
      <c r="D6" s="7" t="s">
        <v>7027</v>
      </c>
      <c r="E6" s="14" t="str">
        <f t="shared" si="1"/>
        <v>1AXOB1</v>
      </c>
      <c r="F6" s="19" t="s">
        <v>6888</v>
      </c>
      <c r="G6" s="20" t="s">
        <v>7024</v>
      </c>
      <c r="H6" s="21" t="s">
        <v>7025</v>
      </c>
      <c r="I6" s="16" t="s">
        <v>7031</v>
      </c>
      <c r="J6" s="18"/>
    </row>
    <row r="7" spans="1:11" ht="18" customHeight="1" thickBot="1" x14ac:dyDescent="0.3">
      <c r="A7" s="13" t="str">
        <f t="shared" si="0"/>
        <v>1BX-IB1</v>
      </c>
      <c r="B7" s="13">
        <v>1</v>
      </c>
      <c r="C7" s="13" t="s">
        <v>6831</v>
      </c>
      <c r="D7" s="7" t="s">
        <v>7027</v>
      </c>
      <c r="E7" s="14" t="str">
        <f t="shared" si="1"/>
        <v>1BXIB1</v>
      </c>
      <c r="F7" s="19" t="s">
        <v>6886</v>
      </c>
      <c r="G7" s="20" t="s">
        <v>7028</v>
      </c>
      <c r="H7" s="21" t="s">
        <v>7029</v>
      </c>
      <c r="I7" s="17" t="s">
        <v>7030</v>
      </c>
      <c r="J7" s="18"/>
    </row>
    <row r="8" spans="1:11" ht="18" customHeight="1" thickBot="1" x14ac:dyDescent="0.3">
      <c r="A8" s="13" t="str">
        <f t="shared" si="0"/>
        <v>1BX-OB1</v>
      </c>
      <c r="B8" s="13">
        <v>1</v>
      </c>
      <c r="C8" s="13" t="s">
        <v>6831</v>
      </c>
      <c r="D8" s="7" t="s">
        <v>7027</v>
      </c>
      <c r="E8" s="14" t="str">
        <f t="shared" si="1"/>
        <v>1BXOB1</v>
      </c>
      <c r="F8" s="19" t="s">
        <v>6888</v>
      </c>
      <c r="G8" s="20" t="s">
        <v>7024</v>
      </c>
      <c r="H8" s="21" t="s">
        <v>7032</v>
      </c>
      <c r="I8" s="16" t="s">
        <v>7031</v>
      </c>
      <c r="J8" s="18"/>
    </row>
    <row r="9" spans="1:11" ht="18" customHeight="1" thickBot="1" x14ac:dyDescent="0.3">
      <c r="A9" s="13" t="str">
        <f t="shared" si="0"/>
        <v>2-IB1</v>
      </c>
      <c r="B9" s="13">
        <v>2</v>
      </c>
      <c r="C9" s="13">
        <v>2</v>
      </c>
      <c r="D9" s="22" t="s">
        <v>7033</v>
      </c>
      <c r="E9" s="14" t="str">
        <f t="shared" si="1"/>
        <v>2IB1</v>
      </c>
      <c r="F9" s="19" t="s">
        <v>6886</v>
      </c>
      <c r="G9" s="20" t="s">
        <v>7021</v>
      </c>
      <c r="H9" s="21" t="s">
        <v>7034</v>
      </c>
      <c r="I9" s="16" t="s">
        <v>7035</v>
      </c>
      <c r="J9" s="18"/>
    </row>
    <row r="10" spans="1:11" ht="18" customHeight="1" thickBot="1" x14ac:dyDescent="0.3">
      <c r="A10" s="13" t="str">
        <f t="shared" si="0"/>
        <v>2-OB1</v>
      </c>
      <c r="B10" s="13">
        <v>2</v>
      </c>
      <c r="C10" s="13">
        <v>2</v>
      </c>
      <c r="D10" s="7" t="s">
        <v>7033</v>
      </c>
      <c r="E10" s="14" t="str">
        <f t="shared" si="1"/>
        <v>2OB1</v>
      </c>
      <c r="F10" s="19" t="s">
        <v>6888</v>
      </c>
      <c r="G10" s="20" t="s">
        <v>7036</v>
      </c>
      <c r="H10" s="21" t="s">
        <v>7037</v>
      </c>
      <c r="I10" s="16" t="s">
        <v>7035</v>
      </c>
      <c r="J10" s="18"/>
    </row>
    <row r="11" spans="1:11" ht="18" customHeight="1" thickBot="1" x14ac:dyDescent="0.3">
      <c r="A11" s="13" t="str">
        <f t="shared" si="0"/>
        <v>3-IB1</v>
      </c>
      <c r="B11" s="13">
        <v>3</v>
      </c>
      <c r="C11" s="13">
        <v>3</v>
      </c>
      <c r="D11" s="7" t="s">
        <v>7038</v>
      </c>
      <c r="E11" s="14" t="str">
        <f t="shared" si="1"/>
        <v>3IB1</v>
      </c>
      <c r="F11" s="15" t="s">
        <v>6886</v>
      </c>
      <c r="G11" s="16" t="s">
        <v>7021</v>
      </c>
      <c r="H11" s="17" t="s">
        <v>7039</v>
      </c>
      <c r="I11" s="16" t="s">
        <v>7040</v>
      </c>
      <c r="J11" s="18"/>
    </row>
    <row r="12" spans="1:11" ht="18" customHeight="1" thickBot="1" x14ac:dyDescent="0.3">
      <c r="A12" s="13" t="str">
        <f t="shared" si="0"/>
        <v>3-OB1</v>
      </c>
      <c r="B12" s="13">
        <v>3</v>
      </c>
      <c r="C12" s="13">
        <v>3</v>
      </c>
      <c r="D12" s="7" t="s">
        <v>7038</v>
      </c>
      <c r="E12" s="14" t="str">
        <f t="shared" si="1"/>
        <v>3OB1</v>
      </c>
      <c r="F12" s="15" t="s">
        <v>6888</v>
      </c>
      <c r="G12" s="16" t="s">
        <v>7041</v>
      </c>
      <c r="H12" s="17" t="s">
        <v>7042</v>
      </c>
      <c r="I12" s="16" t="s">
        <v>7043</v>
      </c>
      <c r="J12" s="18"/>
    </row>
    <row r="13" spans="1:11" ht="18" customHeight="1" thickBot="1" x14ac:dyDescent="0.3">
      <c r="A13" s="13" t="str">
        <f t="shared" si="0"/>
        <v>5-IB2</v>
      </c>
      <c r="B13" s="23">
        <v>5</v>
      </c>
      <c r="C13" s="24">
        <v>5</v>
      </c>
      <c r="D13" s="25" t="s">
        <v>7044</v>
      </c>
      <c r="E13" s="26" t="str">
        <f t="shared" si="1"/>
        <v>5IB2</v>
      </c>
      <c r="F13" s="27" t="s">
        <v>7045</v>
      </c>
      <c r="G13" s="28" t="s">
        <v>7021</v>
      </c>
      <c r="H13" s="21" t="s">
        <v>7046</v>
      </c>
      <c r="I13" s="29" t="s">
        <v>7047</v>
      </c>
      <c r="J13" s="30" t="s">
        <v>5108</v>
      </c>
    </row>
    <row r="14" spans="1:11" ht="18" customHeight="1" thickBot="1" x14ac:dyDescent="0.3">
      <c r="A14" s="13" t="str">
        <f t="shared" si="0"/>
        <v>5-IB3</v>
      </c>
      <c r="B14" s="23">
        <v>5</v>
      </c>
      <c r="C14" s="24">
        <v>5</v>
      </c>
      <c r="D14" s="25" t="s">
        <v>7044</v>
      </c>
      <c r="E14" s="26" t="str">
        <f t="shared" si="1"/>
        <v>5IB3</v>
      </c>
      <c r="F14" s="27" t="s">
        <v>7048</v>
      </c>
      <c r="G14" s="28" t="s">
        <v>7049</v>
      </c>
      <c r="H14" s="21" t="s">
        <v>7047</v>
      </c>
      <c r="I14" s="29" t="s">
        <v>7050</v>
      </c>
      <c r="J14" s="18" t="s">
        <v>5108</v>
      </c>
    </row>
    <row r="15" spans="1:11" ht="18" customHeight="1" thickBot="1" x14ac:dyDescent="0.3">
      <c r="A15" s="13" t="str">
        <f t="shared" si="0"/>
        <v>5-OB1</v>
      </c>
      <c r="B15" s="23">
        <v>5</v>
      </c>
      <c r="C15" s="24">
        <v>5</v>
      </c>
      <c r="D15" s="25" t="s">
        <v>7044</v>
      </c>
      <c r="E15" s="26" t="str">
        <f t="shared" si="1"/>
        <v>5OB1</v>
      </c>
      <c r="F15" s="27" t="s">
        <v>6888</v>
      </c>
      <c r="G15" s="28" t="s">
        <v>7051</v>
      </c>
      <c r="H15" s="28" t="s">
        <v>7052</v>
      </c>
      <c r="I15" s="28" t="s">
        <v>7053</v>
      </c>
      <c r="J15" s="18" t="s">
        <v>5108</v>
      </c>
    </row>
    <row r="16" spans="1:11" ht="18" customHeight="1" thickBot="1" x14ac:dyDescent="0.3">
      <c r="A16" s="31" t="str">
        <f t="shared" si="0"/>
        <v>5-OB2</v>
      </c>
      <c r="B16" s="32">
        <v>5</v>
      </c>
      <c r="C16" s="24">
        <v>5</v>
      </c>
      <c r="D16" s="25" t="s">
        <v>7044</v>
      </c>
      <c r="E16" s="26" t="str">
        <f t="shared" si="1"/>
        <v>5OB2</v>
      </c>
      <c r="F16" s="33" t="s">
        <v>7054</v>
      </c>
      <c r="G16" s="29" t="s">
        <v>7055</v>
      </c>
      <c r="H16" s="29" t="s">
        <v>7047</v>
      </c>
      <c r="I16" s="29" t="s">
        <v>7050</v>
      </c>
      <c r="J16" s="34" t="s">
        <v>5108</v>
      </c>
    </row>
    <row r="17" spans="1:10" ht="18" customHeight="1" thickBot="1" x14ac:dyDescent="0.3">
      <c r="A17" s="13" t="str">
        <f t="shared" si="0"/>
        <v>5R-IB1</v>
      </c>
      <c r="B17" s="23">
        <v>5</v>
      </c>
      <c r="C17" s="23" t="s">
        <v>6983</v>
      </c>
      <c r="D17" s="35" t="s">
        <v>7056</v>
      </c>
      <c r="E17" s="14" t="str">
        <f t="shared" si="1"/>
        <v>5RIB1</v>
      </c>
      <c r="F17" s="27" t="s">
        <v>6886</v>
      </c>
      <c r="G17" s="28" t="s">
        <v>7021</v>
      </c>
      <c r="H17" s="17" t="s">
        <v>7046</v>
      </c>
      <c r="I17" s="28" t="s">
        <v>7057</v>
      </c>
      <c r="J17" s="18"/>
    </row>
    <row r="18" spans="1:10" ht="18" customHeight="1" thickBot="1" x14ac:dyDescent="0.3">
      <c r="A18" s="13" t="str">
        <f t="shared" si="0"/>
        <v>5R-OB1</v>
      </c>
      <c r="B18" s="23">
        <v>5</v>
      </c>
      <c r="C18" s="23" t="s">
        <v>6983</v>
      </c>
      <c r="D18" s="35" t="s">
        <v>7056</v>
      </c>
      <c r="E18" s="14" t="str">
        <f t="shared" si="1"/>
        <v>5ROB1</v>
      </c>
      <c r="F18" s="33" t="s">
        <v>6888</v>
      </c>
      <c r="G18" s="29" t="s">
        <v>7055</v>
      </c>
      <c r="H18" s="17" t="s">
        <v>7058</v>
      </c>
      <c r="I18" s="28" t="s">
        <v>7057</v>
      </c>
      <c r="J18" s="18"/>
    </row>
    <row r="19" spans="1:10" ht="18" customHeight="1" thickBot="1" x14ac:dyDescent="0.3">
      <c r="A19" s="13" t="str">
        <f t="shared" si="0"/>
        <v>6-IB1</v>
      </c>
      <c r="B19" s="13">
        <v>6</v>
      </c>
      <c r="C19" s="13">
        <v>6</v>
      </c>
      <c r="D19" s="7" t="s">
        <v>7059</v>
      </c>
      <c r="E19" s="14" t="str">
        <f t="shared" si="1"/>
        <v>6IB1</v>
      </c>
      <c r="F19" s="19" t="s">
        <v>6886</v>
      </c>
      <c r="G19" s="20" t="s">
        <v>7021</v>
      </c>
      <c r="H19" s="17" t="s">
        <v>7060</v>
      </c>
      <c r="I19" s="16" t="s">
        <v>7061</v>
      </c>
      <c r="J19" s="18"/>
    </row>
    <row r="20" spans="1:10" ht="18" customHeight="1" thickBot="1" x14ac:dyDescent="0.3">
      <c r="A20" s="13" t="str">
        <f t="shared" si="0"/>
        <v>6-OB1</v>
      </c>
      <c r="B20" s="13">
        <v>6</v>
      </c>
      <c r="C20" s="13">
        <v>6</v>
      </c>
      <c r="D20" s="7" t="s">
        <v>7059</v>
      </c>
      <c r="E20" s="14" t="str">
        <f t="shared" si="1"/>
        <v>6OB1</v>
      </c>
      <c r="F20" s="19" t="s">
        <v>6888</v>
      </c>
      <c r="G20" s="20" t="s">
        <v>7062</v>
      </c>
      <c r="H20" s="17" t="s">
        <v>7063</v>
      </c>
      <c r="I20" s="16" t="s">
        <v>7061</v>
      </c>
      <c r="J20" s="18"/>
    </row>
    <row r="21" spans="1:10" ht="18" customHeight="1" thickBot="1" x14ac:dyDescent="0.3">
      <c r="A21" s="13" t="str">
        <f t="shared" si="0"/>
        <v>7-IB1</v>
      </c>
      <c r="B21" s="13">
        <v>7</v>
      </c>
      <c r="C21" s="13">
        <v>7</v>
      </c>
      <c r="D21" s="7" t="s">
        <v>7064</v>
      </c>
      <c r="E21" s="14" t="str">
        <f t="shared" si="1"/>
        <v>7IB1</v>
      </c>
      <c r="F21" s="19" t="s">
        <v>6886</v>
      </c>
      <c r="G21" s="29" t="s">
        <v>7021</v>
      </c>
      <c r="H21" s="16" t="s">
        <v>7065</v>
      </c>
      <c r="I21" s="16" t="s">
        <v>7061</v>
      </c>
      <c r="J21" s="18"/>
    </row>
    <row r="22" spans="1:10" ht="18" customHeight="1" thickBot="1" x14ac:dyDescent="0.3">
      <c r="A22" s="13" t="str">
        <f t="shared" si="0"/>
        <v>7-OB1</v>
      </c>
      <c r="B22" s="13">
        <v>7</v>
      </c>
      <c r="C22" s="13">
        <v>7</v>
      </c>
      <c r="D22" s="7" t="s">
        <v>7064</v>
      </c>
      <c r="E22" s="14" t="str">
        <f t="shared" si="1"/>
        <v>7OB1</v>
      </c>
      <c r="F22" s="19" t="s">
        <v>6888</v>
      </c>
      <c r="G22" s="20" t="s">
        <v>7055</v>
      </c>
      <c r="H22" s="16" t="s">
        <v>7066</v>
      </c>
      <c r="I22" s="16" t="s">
        <v>7067</v>
      </c>
      <c r="J22" s="18"/>
    </row>
    <row r="23" spans="1:10" ht="18" customHeight="1" thickBot="1" x14ac:dyDescent="0.3">
      <c r="A23" s="13" t="str">
        <f t="shared" si="0"/>
        <v>7X-IB1</v>
      </c>
      <c r="B23" s="23">
        <v>7</v>
      </c>
      <c r="C23" s="23" t="s">
        <v>6845</v>
      </c>
      <c r="D23" s="35" t="s">
        <v>7068</v>
      </c>
      <c r="E23" s="14" t="str">
        <f t="shared" si="1"/>
        <v>7XIB1</v>
      </c>
      <c r="F23" s="33" t="s">
        <v>6886</v>
      </c>
      <c r="G23" s="29" t="s">
        <v>7021</v>
      </c>
      <c r="H23" s="17" t="s">
        <v>7065</v>
      </c>
      <c r="I23" s="17" t="s">
        <v>7069</v>
      </c>
      <c r="J23" s="18"/>
    </row>
    <row r="24" spans="1:10" ht="18" customHeight="1" thickBot="1" x14ac:dyDescent="0.3">
      <c r="A24" s="13" t="str">
        <f t="shared" si="0"/>
        <v>7X-OB1</v>
      </c>
      <c r="B24" s="13">
        <v>7</v>
      </c>
      <c r="C24" s="13" t="s">
        <v>6845</v>
      </c>
      <c r="D24" s="7" t="s">
        <v>7068</v>
      </c>
      <c r="E24" s="14" t="str">
        <f t="shared" si="1"/>
        <v>7XOB1</v>
      </c>
      <c r="F24" s="19" t="s">
        <v>6888</v>
      </c>
      <c r="G24" s="29" t="s">
        <v>7055</v>
      </c>
      <c r="H24" s="17" t="s">
        <v>7066</v>
      </c>
      <c r="I24" s="17" t="s">
        <v>7070</v>
      </c>
      <c r="J24" s="18"/>
    </row>
    <row r="25" spans="1:10" ht="18" customHeight="1" thickBot="1" x14ac:dyDescent="0.3">
      <c r="A25" s="13" t="str">
        <f t="shared" si="0"/>
        <v>8-IB1</v>
      </c>
      <c r="B25" s="23">
        <v>8</v>
      </c>
      <c r="C25" s="23">
        <v>8</v>
      </c>
      <c r="D25" s="35" t="s">
        <v>7071</v>
      </c>
      <c r="E25" s="14" t="str">
        <f t="shared" si="1"/>
        <v>8IB1</v>
      </c>
      <c r="F25" s="33" t="s">
        <v>6886</v>
      </c>
      <c r="G25" s="29" t="s">
        <v>7072</v>
      </c>
      <c r="H25" s="28" t="s">
        <v>7073</v>
      </c>
      <c r="I25" s="28" t="s">
        <v>7074</v>
      </c>
      <c r="J25" s="18"/>
    </row>
    <row r="26" spans="1:10" ht="18" customHeight="1" thickBot="1" x14ac:dyDescent="0.3">
      <c r="A26" s="13" t="str">
        <f t="shared" si="0"/>
        <v>8-OB1</v>
      </c>
      <c r="B26" s="23">
        <v>8</v>
      </c>
      <c r="C26" s="23">
        <v>8</v>
      </c>
      <c r="D26" s="35" t="s">
        <v>7071</v>
      </c>
      <c r="E26" s="14" t="str">
        <f t="shared" si="1"/>
        <v>8OB1</v>
      </c>
      <c r="F26" s="33" t="s">
        <v>6888</v>
      </c>
      <c r="G26" s="29" t="s">
        <v>7075</v>
      </c>
      <c r="H26" s="28" t="s">
        <v>7073</v>
      </c>
      <c r="I26" s="28" t="s">
        <v>7076</v>
      </c>
      <c r="J26" s="18"/>
    </row>
    <row r="27" spans="1:10" ht="18" customHeight="1" thickBot="1" x14ac:dyDescent="0.3">
      <c r="A27" s="13" t="str">
        <f t="shared" si="0"/>
        <v>8AX-IB1</v>
      </c>
      <c r="B27" s="36">
        <v>8</v>
      </c>
      <c r="C27" s="37" t="s">
        <v>6867</v>
      </c>
      <c r="D27" s="38" t="s">
        <v>7077</v>
      </c>
      <c r="E27" s="26" t="str">
        <f t="shared" si="1"/>
        <v>8AXIB1</v>
      </c>
      <c r="F27" s="39" t="s">
        <v>6886</v>
      </c>
      <c r="G27" s="40" t="s">
        <v>7078</v>
      </c>
      <c r="H27" s="41" t="s">
        <v>7079</v>
      </c>
      <c r="I27" s="42" t="s">
        <v>7080</v>
      </c>
      <c r="J27" s="18"/>
    </row>
    <row r="28" spans="1:10" ht="18" customHeight="1" thickBot="1" x14ac:dyDescent="0.3">
      <c r="A28" s="13" t="str">
        <f t="shared" si="0"/>
        <v>8AX-IB2</v>
      </c>
      <c r="B28" s="36">
        <v>8</v>
      </c>
      <c r="C28" s="37" t="s">
        <v>6867</v>
      </c>
      <c r="D28" s="38" t="s">
        <v>7077</v>
      </c>
      <c r="E28" s="26" t="str">
        <f t="shared" si="1"/>
        <v>8AXIB2</v>
      </c>
      <c r="F28" s="39" t="s">
        <v>7045</v>
      </c>
      <c r="G28" s="40" t="s">
        <v>7078</v>
      </c>
      <c r="H28" s="43" t="s">
        <v>7081</v>
      </c>
      <c r="I28" s="42" t="s">
        <v>7080</v>
      </c>
      <c r="J28" s="18"/>
    </row>
    <row r="29" spans="1:10" ht="18" customHeight="1" thickBot="1" x14ac:dyDescent="0.3">
      <c r="A29" s="13" t="str">
        <f t="shared" si="0"/>
        <v>8AX-OB1</v>
      </c>
      <c r="B29" s="36">
        <v>8</v>
      </c>
      <c r="C29" s="36" t="s">
        <v>6867</v>
      </c>
      <c r="D29" s="44" t="s">
        <v>7077</v>
      </c>
      <c r="E29" s="14" t="str">
        <f t="shared" si="1"/>
        <v>8AXOB1</v>
      </c>
      <c r="F29" s="45" t="s">
        <v>6888</v>
      </c>
      <c r="G29" s="42" t="s">
        <v>7082</v>
      </c>
      <c r="H29" s="41" t="s">
        <v>7083</v>
      </c>
      <c r="I29" s="42" t="s">
        <v>7031</v>
      </c>
      <c r="J29" s="18"/>
    </row>
    <row r="30" spans="1:10" ht="18" customHeight="1" thickBot="1" x14ac:dyDescent="0.3">
      <c r="A30" s="13" t="str">
        <f t="shared" si="0"/>
        <v>8BX-IB1</v>
      </c>
      <c r="B30" s="36">
        <v>8</v>
      </c>
      <c r="C30" s="37" t="s">
        <v>6881</v>
      </c>
      <c r="D30" s="38" t="s">
        <v>7077</v>
      </c>
      <c r="E30" s="26" t="str">
        <f t="shared" si="1"/>
        <v>8BXIB1</v>
      </c>
      <c r="F30" s="45" t="s">
        <v>6886</v>
      </c>
      <c r="G30" s="42" t="s">
        <v>7072</v>
      </c>
      <c r="H30" s="41" t="s">
        <v>7084</v>
      </c>
      <c r="I30" s="42" t="s">
        <v>7085</v>
      </c>
      <c r="J30" s="18"/>
    </row>
    <row r="31" spans="1:10" ht="18" customHeight="1" thickBot="1" x14ac:dyDescent="0.3">
      <c r="A31" s="13" t="str">
        <f t="shared" si="0"/>
        <v>8BX-IB2</v>
      </c>
      <c r="B31" s="36">
        <v>8</v>
      </c>
      <c r="C31" s="37" t="s">
        <v>6881</v>
      </c>
      <c r="D31" s="38" t="s">
        <v>7077</v>
      </c>
      <c r="E31" s="26" t="str">
        <f t="shared" si="1"/>
        <v>8BXIB2</v>
      </c>
      <c r="F31" s="45" t="s">
        <v>7045</v>
      </c>
      <c r="G31" s="40" t="s">
        <v>7072</v>
      </c>
      <c r="H31" s="43" t="s">
        <v>7086</v>
      </c>
      <c r="I31" s="42" t="s">
        <v>7085</v>
      </c>
      <c r="J31" s="18"/>
    </row>
    <row r="32" spans="1:10" ht="18" customHeight="1" thickBot="1" x14ac:dyDescent="0.3">
      <c r="A32" s="13" t="str">
        <f t="shared" si="0"/>
        <v>8BX-OB1</v>
      </c>
      <c r="B32" s="36">
        <v>8</v>
      </c>
      <c r="C32" s="36" t="s">
        <v>6881</v>
      </c>
      <c r="D32" s="44" t="s">
        <v>7077</v>
      </c>
      <c r="E32" s="14" t="str">
        <f>CONCATENATE(C32,F32)</f>
        <v>8BXOB1</v>
      </c>
      <c r="F32" s="45" t="s">
        <v>6888</v>
      </c>
      <c r="G32" s="40" t="s">
        <v>7075</v>
      </c>
      <c r="H32" s="17" t="s">
        <v>7087</v>
      </c>
      <c r="I32" s="42" t="s">
        <v>7088</v>
      </c>
      <c r="J32" s="18"/>
    </row>
    <row r="33" spans="1:10" ht="18" customHeight="1" thickBot="1" x14ac:dyDescent="0.3">
      <c r="A33" s="13" t="str">
        <f t="shared" si="0"/>
        <v>9-IB1</v>
      </c>
      <c r="B33" s="13">
        <v>9</v>
      </c>
      <c r="C33" s="46">
        <v>9</v>
      </c>
      <c r="D33" s="47" t="s">
        <v>7089</v>
      </c>
      <c r="E33" s="26" t="str">
        <f t="shared" si="1"/>
        <v>9IB1</v>
      </c>
      <c r="F33" s="27" t="s">
        <v>6886</v>
      </c>
      <c r="G33" s="29" t="s">
        <v>7021</v>
      </c>
      <c r="H33" s="17" t="s">
        <v>7065</v>
      </c>
      <c r="I33" s="16" t="s">
        <v>7067</v>
      </c>
      <c r="J33" s="18"/>
    </row>
    <row r="34" spans="1:10" ht="18" customHeight="1" thickBot="1" x14ac:dyDescent="0.3">
      <c r="A34" s="13" t="str">
        <f t="shared" si="0"/>
        <v>9-IB2</v>
      </c>
      <c r="B34" s="13"/>
      <c r="C34" s="46">
        <v>9</v>
      </c>
      <c r="D34" s="47" t="s">
        <v>7089</v>
      </c>
      <c r="E34" s="26" t="str">
        <f t="shared" si="1"/>
        <v>9IB2</v>
      </c>
      <c r="F34" s="27" t="s">
        <v>7045</v>
      </c>
      <c r="G34" s="29" t="s">
        <v>7021</v>
      </c>
      <c r="H34" s="17" t="s">
        <v>7090</v>
      </c>
      <c r="I34" s="48" t="s">
        <v>7091</v>
      </c>
      <c r="J34" s="18"/>
    </row>
    <row r="35" spans="1:10" ht="18" customHeight="1" thickBot="1" x14ac:dyDescent="0.3">
      <c r="A35" s="13" t="str">
        <f t="shared" si="0"/>
        <v>9-OB1</v>
      </c>
      <c r="B35" s="23">
        <v>9</v>
      </c>
      <c r="C35" s="24">
        <v>9</v>
      </c>
      <c r="D35" s="25" t="s">
        <v>7089</v>
      </c>
      <c r="E35" s="26" t="str">
        <f t="shared" si="1"/>
        <v>9OB1</v>
      </c>
      <c r="F35" s="27" t="s">
        <v>6888</v>
      </c>
      <c r="G35" s="29" t="s">
        <v>7082</v>
      </c>
      <c r="H35" s="17" t="s">
        <v>7092</v>
      </c>
      <c r="I35" s="17" t="s">
        <v>7093</v>
      </c>
      <c r="J35" s="18"/>
    </row>
    <row r="36" spans="1:10" ht="18" customHeight="1" thickBot="1" x14ac:dyDescent="0.3">
      <c r="A36" s="13" t="str">
        <f t="shared" si="0"/>
        <v>9-OB2</v>
      </c>
      <c r="B36" s="23">
        <v>9</v>
      </c>
      <c r="C36" s="24">
        <v>9</v>
      </c>
      <c r="D36" s="25" t="s">
        <v>7089</v>
      </c>
      <c r="E36" s="26" t="str">
        <f t="shared" si="1"/>
        <v>9OB2</v>
      </c>
      <c r="F36" s="27" t="s">
        <v>7054</v>
      </c>
      <c r="G36" s="29" t="s">
        <v>7094</v>
      </c>
      <c r="H36" s="29" t="s">
        <v>7067</v>
      </c>
      <c r="I36" s="28" t="s">
        <v>7095</v>
      </c>
      <c r="J36" s="18"/>
    </row>
    <row r="37" spans="1:10" ht="18" customHeight="1" thickBot="1" x14ac:dyDescent="0.3">
      <c r="A37" s="13" t="str">
        <f t="shared" si="0"/>
        <v>9R-IB1</v>
      </c>
      <c r="B37" s="13">
        <v>9</v>
      </c>
      <c r="C37" s="13" t="s">
        <v>6872</v>
      </c>
      <c r="D37" s="7" t="s">
        <v>7096</v>
      </c>
      <c r="E37" s="14" t="str">
        <f t="shared" si="1"/>
        <v>9RIB1</v>
      </c>
      <c r="F37" s="15" t="s">
        <v>6886</v>
      </c>
      <c r="G37" s="20" t="s">
        <v>7021</v>
      </c>
      <c r="H37" s="17" t="s">
        <v>7097</v>
      </c>
      <c r="I37" s="16" t="s">
        <v>7098</v>
      </c>
      <c r="J37" s="18"/>
    </row>
    <row r="38" spans="1:10" ht="18" customHeight="1" thickBot="1" x14ac:dyDescent="0.3">
      <c r="A38" s="13" t="str">
        <f t="shared" si="0"/>
        <v>9R-OB1</v>
      </c>
      <c r="B38" s="13">
        <v>9</v>
      </c>
      <c r="C38" s="13" t="s">
        <v>6872</v>
      </c>
      <c r="D38" s="7" t="s">
        <v>7096</v>
      </c>
      <c r="E38" s="14" t="str">
        <f t="shared" si="1"/>
        <v>9ROB1</v>
      </c>
      <c r="F38" s="15" t="s">
        <v>6888</v>
      </c>
      <c r="G38" s="20" t="s">
        <v>7094</v>
      </c>
      <c r="H38" s="17" t="s">
        <v>7083</v>
      </c>
      <c r="I38" s="16" t="s">
        <v>7099</v>
      </c>
      <c r="J38" s="18"/>
    </row>
    <row r="39" spans="1:10" ht="18" customHeight="1" thickBot="1" x14ac:dyDescent="0.3">
      <c r="A39" s="13" t="str">
        <f t="shared" si="0"/>
        <v>10-IB1</v>
      </c>
      <c r="B39" s="23">
        <v>10</v>
      </c>
      <c r="C39" s="24">
        <v>10</v>
      </c>
      <c r="D39" s="25" t="s">
        <v>7100</v>
      </c>
      <c r="E39" s="26" t="str">
        <f t="shared" si="1"/>
        <v>10IB1</v>
      </c>
      <c r="F39" s="27" t="s">
        <v>6886</v>
      </c>
      <c r="G39" s="28" t="s">
        <v>7101</v>
      </c>
      <c r="H39" s="28" t="s">
        <v>7102</v>
      </c>
      <c r="I39" s="28" t="s">
        <v>7103</v>
      </c>
      <c r="J39" s="18"/>
    </row>
    <row r="40" spans="1:10" ht="18" customHeight="1" thickBot="1" x14ac:dyDescent="0.3">
      <c r="A40" s="13" t="str">
        <f t="shared" si="0"/>
        <v>10-IB2</v>
      </c>
      <c r="B40" s="23">
        <v>10</v>
      </c>
      <c r="C40" s="24">
        <v>10</v>
      </c>
      <c r="D40" s="25" t="s">
        <v>7100</v>
      </c>
      <c r="E40" s="26" t="str">
        <f t="shared" si="1"/>
        <v>10IB2</v>
      </c>
      <c r="F40" s="27" t="s">
        <v>7045</v>
      </c>
      <c r="G40" s="28" t="s">
        <v>7101</v>
      </c>
      <c r="H40" s="17" t="s">
        <v>7104</v>
      </c>
      <c r="I40" s="28" t="s">
        <v>7105</v>
      </c>
      <c r="J40" s="18"/>
    </row>
    <row r="41" spans="1:10" ht="18" customHeight="1" thickBot="1" x14ac:dyDescent="0.3">
      <c r="A41" s="13" t="str">
        <f t="shared" si="0"/>
        <v>10-OB1</v>
      </c>
      <c r="B41" s="23">
        <v>10</v>
      </c>
      <c r="C41" s="24">
        <v>10</v>
      </c>
      <c r="D41" s="25" t="s">
        <v>7100</v>
      </c>
      <c r="E41" s="26" t="str">
        <f t="shared" si="1"/>
        <v>10OB1</v>
      </c>
      <c r="F41" s="27" t="s">
        <v>6888</v>
      </c>
      <c r="G41" s="28" t="s">
        <v>7106</v>
      </c>
      <c r="H41" s="43" t="s">
        <v>7107</v>
      </c>
      <c r="I41" s="28" t="s">
        <v>7102</v>
      </c>
      <c r="J41" s="18"/>
    </row>
    <row r="42" spans="1:10" ht="18" customHeight="1" thickBot="1" x14ac:dyDescent="0.3">
      <c r="A42" s="13" t="str">
        <f t="shared" si="0"/>
        <v>10-OB2</v>
      </c>
      <c r="B42" s="23">
        <v>10</v>
      </c>
      <c r="C42" s="24">
        <v>10</v>
      </c>
      <c r="D42" s="25" t="s">
        <v>7100</v>
      </c>
      <c r="E42" s="26" t="str">
        <f t="shared" si="1"/>
        <v>10OB2</v>
      </c>
      <c r="F42" s="27" t="s">
        <v>7054</v>
      </c>
      <c r="G42" s="28" t="s">
        <v>7106</v>
      </c>
      <c r="H42" s="28" t="s">
        <v>7108</v>
      </c>
      <c r="I42" s="28" t="s">
        <v>7109</v>
      </c>
      <c r="J42" s="18"/>
    </row>
    <row r="43" spans="1:10" ht="18" customHeight="1" thickBot="1" x14ac:dyDescent="0.3">
      <c r="A43" s="13" t="str">
        <f t="shared" si="0"/>
        <v>11-IB1</v>
      </c>
      <c r="B43" s="23">
        <v>11</v>
      </c>
      <c r="C43" s="23">
        <v>11</v>
      </c>
      <c r="D43" s="35" t="s">
        <v>7110</v>
      </c>
      <c r="E43" s="14" t="str">
        <f t="shared" si="1"/>
        <v>11IB1</v>
      </c>
      <c r="F43" s="27" t="s">
        <v>6886</v>
      </c>
      <c r="G43" s="28" t="s">
        <v>7072</v>
      </c>
      <c r="H43" s="17" t="s">
        <v>7111</v>
      </c>
      <c r="I43" s="28" t="s">
        <v>7112</v>
      </c>
      <c r="J43" s="18"/>
    </row>
    <row r="44" spans="1:10" ht="18" customHeight="1" thickBot="1" x14ac:dyDescent="0.3">
      <c r="A44" s="13" t="str">
        <f t="shared" si="0"/>
        <v>11-OB1</v>
      </c>
      <c r="B44" s="23">
        <v>11</v>
      </c>
      <c r="C44" s="23">
        <v>11</v>
      </c>
      <c r="D44" s="35" t="s">
        <v>7110</v>
      </c>
      <c r="E44" s="14" t="str">
        <f t="shared" si="1"/>
        <v>11OB1</v>
      </c>
      <c r="F44" s="27" t="s">
        <v>6888</v>
      </c>
      <c r="G44" s="28" t="s">
        <v>7113</v>
      </c>
      <c r="H44" s="17" t="s">
        <v>7114</v>
      </c>
      <c r="I44" s="28" t="s">
        <v>7112</v>
      </c>
      <c r="J44" s="18"/>
    </row>
    <row r="45" spans="1:10" ht="18" customHeight="1" thickBot="1" x14ac:dyDescent="0.3">
      <c r="A45" s="13" t="str">
        <f t="shared" si="0"/>
        <v>12-IB1</v>
      </c>
      <c r="B45" s="23">
        <v>12</v>
      </c>
      <c r="C45" s="23">
        <v>12</v>
      </c>
      <c r="D45" s="35" t="s">
        <v>7115</v>
      </c>
      <c r="E45" s="14" t="str">
        <f t="shared" si="1"/>
        <v>12IB1</v>
      </c>
      <c r="F45" s="27" t="s">
        <v>6886</v>
      </c>
      <c r="G45" s="28" t="s">
        <v>7101</v>
      </c>
      <c r="H45" s="28" t="s">
        <v>7079</v>
      </c>
      <c r="I45" s="28" t="s">
        <v>7116</v>
      </c>
      <c r="J45" s="18"/>
    </row>
    <row r="46" spans="1:10" ht="18" customHeight="1" thickBot="1" x14ac:dyDescent="0.3">
      <c r="A46" s="13" t="str">
        <f t="shared" si="0"/>
        <v>12-OB1</v>
      </c>
      <c r="B46" s="23">
        <v>12</v>
      </c>
      <c r="C46" s="23">
        <v>12</v>
      </c>
      <c r="D46" s="35" t="s">
        <v>7115</v>
      </c>
      <c r="E46" s="14" t="str">
        <f t="shared" si="1"/>
        <v>12OB1</v>
      </c>
      <c r="F46" s="27" t="s">
        <v>6888</v>
      </c>
      <c r="G46" s="28" t="s">
        <v>7113</v>
      </c>
      <c r="H46" s="17" t="s">
        <v>7114</v>
      </c>
      <c r="I46" s="28" t="s">
        <v>7067</v>
      </c>
      <c r="J46" s="18"/>
    </row>
    <row r="47" spans="1:10" ht="18" customHeight="1" thickBot="1" x14ac:dyDescent="0.3">
      <c r="A47" s="13" t="str">
        <f t="shared" si="0"/>
        <v>14-IB1</v>
      </c>
      <c r="B47" s="13">
        <v>14</v>
      </c>
      <c r="C47" s="13">
        <v>14</v>
      </c>
      <c r="D47" s="7" t="s">
        <v>7117</v>
      </c>
      <c r="E47" s="14" t="str">
        <f t="shared" si="1"/>
        <v>14IB1</v>
      </c>
      <c r="F47" s="15" t="s">
        <v>6886</v>
      </c>
      <c r="G47" s="16" t="s">
        <v>7021</v>
      </c>
      <c r="H47" s="17" t="s">
        <v>7065</v>
      </c>
      <c r="I47" s="16" t="s">
        <v>7118</v>
      </c>
      <c r="J47" s="49" t="s">
        <v>5108</v>
      </c>
    </row>
    <row r="48" spans="1:10" ht="18" customHeight="1" thickBot="1" x14ac:dyDescent="0.3">
      <c r="A48" s="13" t="str">
        <f t="shared" si="0"/>
        <v>14-OB1</v>
      </c>
      <c r="B48" s="13">
        <v>14</v>
      </c>
      <c r="C48" s="13">
        <v>14</v>
      </c>
      <c r="D48" s="7" t="s">
        <v>7117</v>
      </c>
      <c r="E48" s="14" t="str">
        <f t="shared" si="1"/>
        <v>14OB1</v>
      </c>
      <c r="F48" s="15" t="s">
        <v>6888</v>
      </c>
      <c r="G48" s="16" t="s">
        <v>7119</v>
      </c>
      <c r="H48" s="17" t="s">
        <v>7120</v>
      </c>
      <c r="I48" s="16" t="s">
        <v>7118</v>
      </c>
      <c r="J48" s="49" t="s">
        <v>5108</v>
      </c>
    </row>
    <row r="49" spans="1:10" ht="18" customHeight="1" thickBot="1" x14ac:dyDescent="0.3">
      <c r="A49" s="13" t="str">
        <f t="shared" si="0"/>
        <v>14R-IB1</v>
      </c>
      <c r="B49" s="13">
        <v>14</v>
      </c>
      <c r="C49" s="13" t="s">
        <v>6875</v>
      </c>
      <c r="D49" s="7" t="s">
        <v>7121</v>
      </c>
      <c r="E49" s="14" t="str">
        <f t="shared" si="1"/>
        <v>14RIB1</v>
      </c>
      <c r="F49" s="19" t="s">
        <v>6886</v>
      </c>
      <c r="G49" s="20" t="s">
        <v>7021</v>
      </c>
      <c r="H49" s="17" t="s">
        <v>7097</v>
      </c>
      <c r="I49" s="16" t="s">
        <v>7122</v>
      </c>
      <c r="J49" s="18"/>
    </row>
    <row r="50" spans="1:10" ht="18" customHeight="1" thickBot="1" x14ac:dyDescent="0.3">
      <c r="A50" s="13" t="str">
        <f t="shared" si="0"/>
        <v>14R-OB1</v>
      </c>
      <c r="B50" s="13">
        <v>14</v>
      </c>
      <c r="C50" s="13" t="s">
        <v>6875</v>
      </c>
      <c r="D50" s="7" t="s">
        <v>7121</v>
      </c>
      <c r="E50" s="14" t="str">
        <f t="shared" si="1"/>
        <v>14ROB1</v>
      </c>
      <c r="F50" s="19" t="s">
        <v>6888</v>
      </c>
      <c r="G50" s="20" t="s">
        <v>7123</v>
      </c>
      <c r="H50" s="50" t="s">
        <v>7057</v>
      </c>
      <c r="I50" s="16" t="s">
        <v>7124</v>
      </c>
      <c r="J50" s="51"/>
    </row>
    <row r="51" spans="1:10" ht="18" customHeight="1" thickBot="1" x14ac:dyDescent="0.3">
      <c r="A51" s="13" t="str">
        <f t="shared" si="0"/>
        <v>14X-IB1</v>
      </c>
      <c r="B51" s="13">
        <v>14</v>
      </c>
      <c r="C51" s="13" t="s">
        <v>6832</v>
      </c>
      <c r="D51" s="7" t="s">
        <v>7125</v>
      </c>
      <c r="E51" s="14" t="str">
        <f t="shared" si="1"/>
        <v>14XIB1</v>
      </c>
      <c r="F51" s="15" t="s">
        <v>6886</v>
      </c>
      <c r="G51" s="16" t="s">
        <v>7021</v>
      </c>
      <c r="H51" s="17" t="s">
        <v>7065</v>
      </c>
      <c r="I51" s="17" t="s">
        <v>7080</v>
      </c>
      <c r="J51" s="18"/>
    </row>
    <row r="52" spans="1:10" ht="18" customHeight="1" thickBot="1" x14ac:dyDescent="0.3">
      <c r="A52" s="13" t="str">
        <f t="shared" si="0"/>
        <v>14X-OB1</v>
      </c>
      <c r="B52" s="13">
        <v>14</v>
      </c>
      <c r="C52" s="13" t="s">
        <v>6832</v>
      </c>
      <c r="D52" s="7" t="s">
        <v>7125</v>
      </c>
      <c r="E52" s="14" t="str">
        <f t="shared" si="1"/>
        <v>14XOB1</v>
      </c>
      <c r="F52" s="19" t="s">
        <v>6888</v>
      </c>
      <c r="G52" s="20" t="s">
        <v>7119</v>
      </c>
      <c r="H52" s="21" t="s">
        <v>7120</v>
      </c>
      <c r="I52" s="16" t="s">
        <v>7126</v>
      </c>
      <c r="J52" s="18"/>
    </row>
    <row r="53" spans="1:10" ht="18" customHeight="1" thickBot="1" x14ac:dyDescent="0.3">
      <c r="A53" s="13" t="str">
        <f t="shared" si="0"/>
        <v>18-IB1</v>
      </c>
      <c r="B53" s="13">
        <v>18</v>
      </c>
      <c r="C53" s="13">
        <v>18</v>
      </c>
      <c r="D53" s="7" t="s">
        <v>7127</v>
      </c>
      <c r="E53" s="14" t="str">
        <f t="shared" si="1"/>
        <v>18IB1</v>
      </c>
      <c r="F53" s="19" t="s">
        <v>6886</v>
      </c>
      <c r="G53" s="20" t="s">
        <v>7024</v>
      </c>
      <c r="H53" s="21" t="s">
        <v>7128</v>
      </c>
      <c r="I53" s="16" t="s">
        <v>7093</v>
      </c>
      <c r="J53" s="18"/>
    </row>
    <row r="54" spans="1:10" ht="18" customHeight="1" thickBot="1" x14ac:dyDescent="0.3">
      <c r="A54" s="13" t="str">
        <f t="shared" si="0"/>
        <v>18-OB1</v>
      </c>
      <c r="B54" s="13">
        <v>18</v>
      </c>
      <c r="C54" s="13">
        <v>18</v>
      </c>
      <c r="D54" s="7" t="s">
        <v>7127</v>
      </c>
      <c r="E54" s="14" t="str">
        <f t="shared" si="1"/>
        <v>18OB1</v>
      </c>
      <c r="F54" s="19" t="s">
        <v>6888</v>
      </c>
      <c r="G54" s="20" t="s">
        <v>7129</v>
      </c>
      <c r="H54" s="21" t="s">
        <v>7130</v>
      </c>
      <c r="I54" s="16" t="s">
        <v>7093</v>
      </c>
      <c r="J54" s="18"/>
    </row>
    <row r="55" spans="1:10" ht="18" customHeight="1" thickBot="1" x14ac:dyDescent="0.3">
      <c r="A55" s="13" t="str">
        <f t="shared" si="0"/>
        <v>19-IB1</v>
      </c>
      <c r="B55" s="13">
        <v>19</v>
      </c>
      <c r="C55" s="13">
        <v>19</v>
      </c>
      <c r="D55" s="7" t="s">
        <v>7131</v>
      </c>
      <c r="E55" s="14" t="str">
        <f t="shared" si="1"/>
        <v>19IB1</v>
      </c>
      <c r="F55" s="19" t="s">
        <v>6886</v>
      </c>
      <c r="G55" s="20" t="s">
        <v>7072</v>
      </c>
      <c r="H55" s="21" t="s">
        <v>7132</v>
      </c>
      <c r="I55" s="16" t="s">
        <v>7133</v>
      </c>
      <c r="J55" s="18"/>
    </row>
    <row r="56" spans="1:10" ht="18" customHeight="1" thickBot="1" x14ac:dyDescent="0.3">
      <c r="A56" s="13" t="str">
        <f t="shared" si="0"/>
        <v>19-OB1</v>
      </c>
      <c r="B56" s="13">
        <v>19</v>
      </c>
      <c r="C56" s="13">
        <v>19</v>
      </c>
      <c r="D56" s="7" t="s">
        <v>7131</v>
      </c>
      <c r="E56" s="14" t="str">
        <f t="shared" si="1"/>
        <v>19OB1</v>
      </c>
      <c r="F56" s="19" t="s">
        <v>6888</v>
      </c>
      <c r="G56" s="20" t="s">
        <v>7134</v>
      </c>
      <c r="H56" s="21" t="s">
        <v>7135</v>
      </c>
      <c r="I56" s="16" t="s">
        <v>7093</v>
      </c>
      <c r="J56" s="18"/>
    </row>
    <row r="57" spans="1:10" ht="18" customHeight="1" thickBot="1" x14ac:dyDescent="0.3">
      <c r="A57" s="13" t="str">
        <f t="shared" si="0"/>
        <v>21-IB1</v>
      </c>
      <c r="B57" s="13">
        <v>21</v>
      </c>
      <c r="C57" s="13">
        <v>21</v>
      </c>
      <c r="D57" s="7" t="s">
        <v>7136</v>
      </c>
      <c r="E57" s="14" t="str">
        <f t="shared" si="1"/>
        <v>21IB1</v>
      </c>
      <c r="F57" s="19" t="s">
        <v>6886</v>
      </c>
      <c r="G57" s="20" t="s">
        <v>7021</v>
      </c>
      <c r="H57" s="21" t="s">
        <v>7065</v>
      </c>
      <c r="I57" s="16" t="s">
        <v>7093</v>
      </c>
      <c r="J57" s="18"/>
    </row>
    <row r="58" spans="1:10" ht="18" customHeight="1" thickBot="1" x14ac:dyDescent="0.3">
      <c r="A58" s="13" t="str">
        <f t="shared" si="0"/>
        <v>21-OB1</v>
      </c>
      <c r="B58" s="13">
        <v>21</v>
      </c>
      <c r="C58" s="13">
        <v>21</v>
      </c>
      <c r="D58" s="7" t="s">
        <v>7136</v>
      </c>
      <c r="E58" s="14" t="str">
        <f t="shared" si="1"/>
        <v>21OB1</v>
      </c>
      <c r="F58" s="19" t="s">
        <v>6888</v>
      </c>
      <c r="G58" s="20" t="s">
        <v>7137</v>
      </c>
      <c r="H58" s="21" t="s">
        <v>7138</v>
      </c>
      <c r="I58" s="16" t="s">
        <v>7093</v>
      </c>
      <c r="J58" s="18"/>
    </row>
    <row r="59" spans="1:10" ht="18" customHeight="1" thickBot="1" x14ac:dyDescent="0.3">
      <c r="A59" s="13" t="str">
        <f t="shared" si="0"/>
        <v>22-IB1</v>
      </c>
      <c r="B59" s="23">
        <v>22</v>
      </c>
      <c r="C59" s="24">
        <v>22</v>
      </c>
      <c r="D59" s="25" t="s">
        <v>7139</v>
      </c>
      <c r="E59" s="26" t="str">
        <f t="shared" si="1"/>
        <v>22IB1</v>
      </c>
      <c r="F59" s="33" t="s">
        <v>6886</v>
      </c>
      <c r="G59" s="29" t="s">
        <v>7140</v>
      </c>
      <c r="H59" s="29" t="s">
        <v>7141</v>
      </c>
      <c r="I59" s="28" t="s">
        <v>7118</v>
      </c>
      <c r="J59" s="30" t="s">
        <v>5108</v>
      </c>
    </row>
    <row r="60" spans="1:10" ht="18" customHeight="1" thickBot="1" x14ac:dyDescent="0.3">
      <c r="A60" s="13" t="str">
        <f t="shared" si="0"/>
        <v>22-IB2</v>
      </c>
      <c r="B60" s="23">
        <v>22</v>
      </c>
      <c r="C60" s="24">
        <v>22</v>
      </c>
      <c r="D60" s="25" t="s">
        <v>7139</v>
      </c>
      <c r="E60" s="26" t="str">
        <f t="shared" si="1"/>
        <v>22IB2</v>
      </c>
      <c r="F60" s="33" t="s">
        <v>7045</v>
      </c>
      <c r="G60" s="29" t="s">
        <v>7140</v>
      </c>
      <c r="H60" s="21" t="s">
        <v>7142</v>
      </c>
      <c r="I60" s="28" t="s">
        <v>7118</v>
      </c>
      <c r="J60" s="30" t="s">
        <v>5108</v>
      </c>
    </row>
    <row r="61" spans="1:10" ht="18" customHeight="1" thickBot="1" x14ac:dyDescent="0.3">
      <c r="A61" s="13" t="str">
        <f t="shared" si="0"/>
        <v>22-OB1</v>
      </c>
      <c r="B61" s="23">
        <v>22</v>
      </c>
      <c r="C61" s="24">
        <v>22</v>
      </c>
      <c r="D61" s="25" t="s">
        <v>7139</v>
      </c>
      <c r="E61" s="26" t="str">
        <f t="shared" si="1"/>
        <v>22OB1</v>
      </c>
      <c r="F61" s="33" t="s">
        <v>6888</v>
      </c>
      <c r="G61" s="29" t="s">
        <v>7143</v>
      </c>
      <c r="H61" s="29" t="s">
        <v>7141</v>
      </c>
      <c r="I61" s="28" t="s">
        <v>7118</v>
      </c>
      <c r="J61" s="30" t="s">
        <v>5108</v>
      </c>
    </row>
    <row r="62" spans="1:10" ht="18" customHeight="1" thickBot="1" x14ac:dyDescent="0.3">
      <c r="A62" s="13" t="str">
        <f t="shared" si="0"/>
        <v>22-OB2</v>
      </c>
      <c r="B62" s="23">
        <v>22</v>
      </c>
      <c r="C62" s="24">
        <v>22</v>
      </c>
      <c r="D62" s="25" t="s">
        <v>7139</v>
      </c>
      <c r="E62" s="26" t="str">
        <f t="shared" si="1"/>
        <v>22OB2</v>
      </c>
      <c r="F62" s="33" t="s">
        <v>7054</v>
      </c>
      <c r="G62" s="29" t="s">
        <v>7143</v>
      </c>
      <c r="H62" s="21" t="s">
        <v>7144</v>
      </c>
      <c r="I62" s="28" t="s">
        <v>7118</v>
      </c>
      <c r="J62" s="30" t="s">
        <v>5108</v>
      </c>
    </row>
    <row r="63" spans="1:10" ht="18" customHeight="1" thickBot="1" x14ac:dyDescent="0.3">
      <c r="A63" s="13" t="str">
        <f t="shared" si="0"/>
        <v>23-IB1</v>
      </c>
      <c r="B63" s="13">
        <v>23</v>
      </c>
      <c r="C63" s="13">
        <v>23</v>
      </c>
      <c r="D63" s="7" t="s">
        <v>7145</v>
      </c>
      <c r="E63" s="14" t="str">
        <f t="shared" si="1"/>
        <v>23IB1</v>
      </c>
      <c r="F63" s="15" t="s">
        <v>6886</v>
      </c>
      <c r="G63" s="16" t="s">
        <v>7146</v>
      </c>
      <c r="H63" s="17" t="s">
        <v>7147</v>
      </c>
      <c r="I63" s="16" t="s">
        <v>7148</v>
      </c>
      <c r="J63" s="18"/>
    </row>
    <row r="64" spans="1:10" ht="18" customHeight="1" thickBot="1" x14ac:dyDescent="0.3">
      <c r="A64" s="13" t="str">
        <f t="shared" si="0"/>
        <v>23-OB1</v>
      </c>
      <c r="B64" s="13">
        <v>23</v>
      </c>
      <c r="C64" s="13">
        <v>23</v>
      </c>
      <c r="D64" s="7" t="s">
        <v>7145</v>
      </c>
      <c r="E64" s="14" t="str">
        <f t="shared" si="1"/>
        <v>23OB1</v>
      </c>
      <c r="F64" s="15" t="s">
        <v>6888</v>
      </c>
      <c r="G64" s="16" t="s">
        <v>7149</v>
      </c>
      <c r="H64" s="17" t="s">
        <v>7150</v>
      </c>
      <c r="I64" s="16" t="s">
        <v>7148</v>
      </c>
      <c r="J64" s="18"/>
    </row>
    <row r="65" spans="1:10" ht="18" customHeight="1" thickBot="1" x14ac:dyDescent="0.3">
      <c r="A65" s="13" t="str">
        <f t="shared" si="0"/>
        <v>24-IB1</v>
      </c>
      <c r="B65" s="23">
        <v>24</v>
      </c>
      <c r="C65" s="24">
        <v>24</v>
      </c>
      <c r="D65" s="25" t="s">
        <v>7151</v>
      </c>
      <c r="E65" s="26" t="str">
        <f t="shared" si="1"/>
        <v>24IB1</v>
      </c>
      <c r="F65" s="27" t="s">
        <v>6886</v>
      </c>
      <c r="G65" s="28" t="s">
        <v>7101</v>
      </c>
      <c r="H65" s="17" t="s">
        <v>7152</v>
      </c>
      <c r="I65" s="28" t="s">
        <v>7026</v>
      </c>
      <c r="J65" s="18"/>
    </row>
    <row r="66" spans="1:10" ht="18" customHeight="1" thickBot="1" x14ac:dyDescent="0.3">
      <c r="A66" s="13" t="str">
        <f t="shared" si="0"/>
        <v>24-IB2</v>
      </c>
      <c r="B66" s="23">
        <v>24</v>
      </c>
      <c r="C66" s="24">
        <v>24</v>
      </c>
      <c r="D66" s="25" t="s">
        <v>7151</v>
      </c>
      <c r="E66" s="26" t="str">
        <f t="shared" si="1"/>
        <v>24IB2</v>
      </c>
      <c r="F66" s="27" t="s">
        <v>7045</v>
      </c>
      <c r="G66" s="28" t="s">
        <v>7153</v>
      </c>
      <c r="H66" s="28" t="s">
        <v>7026</v>
      </c>
      <c r="I66" s="28" t="s">
        <v>7154</v>
      </c>
      <c r="J66" s="30" t="s">
        <v>5108</v>
      </c>
    </row>
    <row r="67" spans="1:10" ht="18" customHeight="1" thickBot="1" x14ac:dyDescent="0.3">
      <c r="A67" s="13" t="str">
        <f t="shared" si="0"/>
        <v>24-IB3</v>
      </c>
      <c r="B67" s="23">
        <v>24</v>
      </c>
      <c r="C67" s="24">
        <v>24</v>
      </c>
      <c r="D67" s="25" t="s">
        <v>7151</v>
      </c>
      <c r="E67" s="26" t="str">
        <f t="shared" si="1"/>
        <v>24IB3</v>
      </c>
      <c r="F67" s="27" t="s">
        <v>7048</v>
      </c>
      <c r="G67" s="28" t="s">
        <v>7155</v>
      </c>
      <c r="H67" s="28" t="s">
        <v>7026</v>
      </c>
      <c r="I67" s="28" t="s">
        <v>7154</v>
      </c>
      <c r="J67" s="30" t="s">
        <v>5108</v>
      </c>
    </row>
    <row r="68" spans="1:10" ht="18" customHeight="1" thickBot="1" x14ac:dyDescent="0.3">
      <c r="A68" s="13" t="str">
        <f t="shared" ref="A68:A134" si="2">C68&amp;"-"&amp;F68</f>
        <v>24-OB1</v>
      </c>
      <c r="B68" s="23">
        <v>24</v>
      </c>
      <c r="C68" s="24">
        <v>24</v>
      </c>
      <c r="D68" s="25" t="s">
        <v>7151</v>
      </c>
      <c r="E68" s="26" t="str">
        <f t="shared" ref="E68:E131" si="3">CONCATENATE(C68,F68)</f>
        <v>24OB1</v>
      </c>
      <c r="F68" s="27" t="s">
        <v>6888</v>
      </c>
      <c r="G68" s="28" t="s">
        <v>7146</v>
      </c>
      <c r="H68" s="17" t="s">
        <v>7156</v>
      </c>
      <c r="I68" s="28" t="s">
        <v>7157</v>
      </c>
      <c r="J68" s="18"/>
    </row>
    <row r="69" spans="1:10" ht="18" customHeight="1" thickBot="1" x14ac:dyDescent="0.3">
      <c r="A69" s="13" t="str">
        <f t="shared" si="2"/>
        <v>24-OB2</v>
      </c>
      <c r="B69" s="23">
        <v>24</v>
      </c>
      <c r="C69" s="24">
        <v>24</v>
      </c>
      <c r="D69" s="25" t="s">
        <v>7151</v>
      </c>
      <c r="E69" s="26" t="str">
        <f t="shared" si="3"/>
        <v>24OB2</v>
      </c>
      <c r="F69" s="27" t="s">
        <v>7054</v>
      </c>
      <c r="G69" s="28" t="s">
        <v>7158</v>
      </c>
      <c r="H69" s="28" t="s">
        <v>7133</v>
      </c>
      <c r="I69" s="28" t="s">
        <v>7159</v>
      </c>
      <c r="J69" s="30" t="s">
        <v>5108</v>
      </c>
    </row>
    <row r="70" spans="1:10" ht="18" customHeight="1" thickBot="1" x14ac:dyDescent="0.3">
      <c r="A70" s="13" t="str">
        <f t="shared" si="2"/>
        <v>24-OB3</v>
      </c>
      <c r="B70" s="23">
        <v>24</v>
      </c>
      <c r="C70" s="24">
        <v>24</v>
      </c>
      <c r="D70" s="25" t="s">
        <v>7151</v>
      </c>
      <c r="E70" s="26" t="str">
        <f t="shared" si="3"/>
        <v>24OB3</v>
      </c>
      <c r="F70" s="27" t="s">
        <v>7160</v>
      </c>
      <c r="G70" s="28" t="s">
        <v>7161</v>
      </c>
      <c r="H70" s="28" t="s">
        <v>7133</v>
      </c>
      <c r="I70" s="28" t="s">
        <v>7159</v>
      </c>
      <c r="J70" s="30" t="s">
        <v>5108</v>
      </c>
    </row>
    <row r="71" spans="1:10" ht="18" customHeight="1" thickBot="1" x14ac:dyDescent="0.3">
      <c r="A71" s="13" t="str">
        <f t="shared" si="2"/>
        <v>25-IB1</v>
      </c>
      <c r="B71" s="13">
        <v>25</v>
      </c>
      <c r="C71" s="13">
        <v>25</v>
      </c>
      <c r="D71" s="7" t="s">
        <v>7162</v>
      </c>
      <c r="E71" s="14" t="str">
        <f t="shared" si="3"/>
        <v>25IB1</v>
      </c>
      <c r="F71" s="15" t="s">
        <v>6886</v>
      </c>
      <c r="G71" s="16" t="s">
        <v>7163</v>
      </c>
      <c r="H71" s="17" t="s">
        <v>7046</v>
      </c>
      <c r="I71" s="16" t="s">
        <v>7047</v>
      </c>
      <c r="J71" s="49" t="s">
        <v>5108</v>
      </c>
    </row>
    <row r="72" spans="1:10" ht="18" customHeight="1" thickBot="1" x14ac:dyDescent="0.3">
      <c r="A72" s="13" t="str">
        <f t="shared" si="2"/>
        <v>25-OB1</v>
      </c>
      <c r="B72" s="13">
        <v>25</v>
      </c>
      <c r="C72" s="13">
        <v>25</v>
      </c>
      <c r="D72" s="7" t="s">
        <v>7162</v>
      </c>
      <c r="E72" s="14" t="str">
        <f t="shared" si="3"/>
        <v>25OB1</v>
      </c>
      <c r="F72" s="15" t="s">
        <v>6888</v>
      </c>
      <c r="G72" s="16" t="s">
        <v>7164</v>
      </c>
      <c r="H72" s="17" t="s">
        <v>7165</v>
      </c>
      <c r="I72" s="16" t="s">
        <v>7047</v>
      </c>
      <c r="J72" s="49" t="s">
        <v>5108</v>
      </c>
    </row>
    <row r="73" spans="1:10" ht="18" customHeight="1" thickBot="1" x14ac:dyDescent="0.3">
      <c r="A73" s="13" t="str">
        <f t="shared" si="2"/>
        <v>27-IB1</v>
      </c>
      <c r="B73" s="13">
        <v>27</v>
      </c>
      <c r="C73" s="13">
        <v>27</v>
      </c>
      <c r="D73" s="7" t="s">
        <v>7166</v>
      </c>
      <c r="E73" s="14" t="str">
        <f t="shared" si="3"/>
        <v>27IB1</v>
      </c>
      <c r="F73" s="15" t="s">
        <v>6886</v>
      </c>
      <c r="G73" s="16" t="s">
        <v>7167</v>
      </c>
      <c r="H73" s="17" t="s">
        <v>7168</v>
      </c>
      <c r="I73" s="16" t="s">
        <v>7061</v>
      </c>
      <c r="J73" s="18"/>
    </row>
    <row r="74" spans="1:10" ht="18" customHeight="1" thickBot="1" x14ac:dyDescent="0.3">
      <c r="A74" s="13" t="str">
        <f t="shared" si="2"/>
        <v>27-OB1</v>
      </c>
      <c r="B74" s="13">
        <v>27</v>
      </c>
      <c r="C74" s="13">
        <v>27</v>
      </c>
      <c r="D74" s="7" t="s">
        <v>7166</v>
      </c>
      <c r="E74" s="14" t="str">
        <f t="shared" si="3"/>
        <v>27OB1</v>
      </c>
      <c r="F74" s="19" t="s">
        <v>6888</v>
      </c>
      <c r="G74" s="20" t="s">
        <v>7113</v>
      </c>
      <c r="H74" s="21" t="s">
        <v>7169</v>
      </c>
      <c r="I74" s="20" t="s">
        <v>7170</v>
      </c>
      <c r="J74" s="18"/>
    </row>
    <row r="75" spans="1:10" ht="18" customHeight="1" thickBot="1" x14ac:dyDescent="0.3">
      <c r="A75" s="13" t="str">
        <f t="shared" si="2"/>
        <v>28-IB1</v>
      </c>
      <c r="B75" s="23">
        <v>28</v>
      </c>
      <c r="C75" s="24">
        <v>28</v>
      </c>
      <c r="D75" s="25" t="s">
        <v>7171</v>
      </c>
      <c r="E75" s="26" t="str">
        <f t="shared" si="3"/>
        <v>28IB1</v>
      </c>
      <c r="F75" s="33" t="s">
        <v>6886</v>
      </c>
      <c r="G75" s="29" t="s">
        <v>7172</v>
      </c>
      <c r="H75" s="21" t="s">
        <v>7111</v>
      </c>
      <c r="I75" s="29" t="s">
        <v>7102</v>
      </c>
      <c r="J75" s="18"/>
    </row>
    <row r="76" spans="1:10" ht="18" customHeight="1" thickBot="1" x14ac:dyDescent="0.3">
      <c r="A76" s="13" t="str">
        <f t="shared" si="2"/>
        <v>28-IB2</v>
      </c>
      <c r="B76" s="23">
        <v>28</v>
      </c>
      <c r="C76" s="24">
        <v>28</v>
      </c>
      <c r="D76" s="25" t="s">
        <v>7171</v>
      </c>
      <c r="E76" s="26" t="str">
        <f t="shared" si="3"/>
        <v>28IB2</v>
      </c>
      <c r="F76" s="33" t="s">
        <v>7045</v>
      </c>
      <c r="G76" s="29" t="s">
        <v>7172</v>
      </c>
      <c r="H76" s="52" t="s">
        <v>7173</v>
      </c>
      <c r="I76" s="29" t="s">
        <v>7102</v>
      </c>
      <c r="J76" s="18"/>
    </row>
    <row r="77" spans="1:10" ht="18" customHeight="1" thickBot="1" x14ac:dyDescent="0.3">
      <c r="A77" s="13" t="str">
        <f t="shared" si="2"/>
        <v>28-OB1</v>
      </c>
      <c r="B77" s="23">
        <v>28</v>
      </c>
      <c r="C77" s="24">
        <v>28</v>
      </c>
      <c r="D77" s="25" t="s">
        <v>7171</v>
      </c>
      <c r="E77" s="26" t="str">
        <f t="shared" si="3"/>
        <v>28OB1</v>
      </c>
      <c r="F77" s="33" t="s">
        <v>6888</v>
      </c>
      <c r="G77" s="29" t="s">
        <v>7123</v>
      </c>
      <c r="H77" s="29" t="s">
        <v>7174</v>
      </c>
      <c r="I77" s="29" t="s">
        <v>7093</v>
      </c>
      <c r="J77" s="18"/>
    </row>
    <row r="78" spans="1:10" ht="18" customHeight="1" thickBot="1" x14ac:dyDescent="0.3">
      <c r="A78" s="13" t="str">
        <f t="shared" si="2"/>
        <v>28-OB2</v>
      </c>
      <c r="B78" s="23">
        <v>28</v>
      </c>
      <c r="C78" s="24">
        <v>28</v>
      </c>
      <c r="D78" s="25" t="s">
        <v>7171</v>
      </c>
      <c r="E78" s="26" t="str">
        <f t="shared" si="3"/>
        <v>28OB2</v>
      </c>
      <c r="F78" s="33" t="s">
        <v>7054</v>
      </c>
      <c r="G78" s="29" t="s">
        <v>7123</v>
      </c>
      <c r="H78" s="29" t="s">
        <v>7173</v>
      </c>
      <c r="I78" s="29" t="s">
        <v>7093</v>
      </c>
      <c r="J78" s="18"/>
    </row>
    <row r="79" spans="1:10" ht="18" customHeight="1" thickBot="1" x14ac:dyDescent="0.3">
      <c r="A79" s="13" t="str">
        <f t="shared" si="2"/>
        <v>28-OB3</v>
      </c>
      <c r="B79" s="23">
        <v>28</v>
      </c>
      <c r="C79" s="24">
        <v>28</v>
      </c>
      <c r="D79" s="25" t="s">
        <v>7171</v>
      </c>
      <c r="E79" s="26" t="str">
        <f t="shared" si="3"/>
        <v>28OB3</v>
      </c>
      <c r="F79" s="33" t="s">
        <v>7160</v>
      </c>
      <c r="G79" s="29" t="s">
        <v>7123</v>
      </c>
      <c r="H79" s="21"/>
      <c r="I79" s="29" t="s">
        <v>7093</v>
      </c>
      <c r="J79" s="18"/>
    </row>
    <row r="80" spans="1:10" ht="18" customHeight="1" thickBot="1" x14ac:dyDescent="0.3">
      <c r="A80" s="13" t="str">
        <f t="shared" si="2"/>
        <v>28R-IB1</v>
      </c>
      <c r="B80" s="13">
        <v>28</v>
      </c>
      <c r="C80" s="13" t="s">
        <v>6851</v>
      </c>
      <c r="D80" s="7" t="s">
        <v>7175</v>
      </c>
      <c r="E80" s="14" t="str">
        <f t="shared" si="3"/>
        <v>28RIB1</v>
      </c>
      <c r="F80" s="19" t="s">
        <v>6886</v>
      </c>
      <c r="G80" s="20" t="s">
        <v>7024</v>
      </c>
      <c r="H80" s="21" t="s">
        <v>7176</v>
      </c>
      <c r="I80" s="20" t="s">
        <v>7057</v>
      </c>
      <c r="J80" s="18"/>
    </row>
    <row r="81" spans="1:10" ht="18" customHeight="1" thickBot="1" x14ac:dyDescent="0.3">
      <c r="A81" s="13" t="str">
        <f t="shared" si="2"/>
        <v>28R-OB1</v>
      </c>
      <c r="B81" s="13">
        <v>28</v>
      </c>
      <c r="C81" s="13" t="s">
        <v>6851</v>
      </c>
      <c r="D81" s="7" t="s">
        <v>7175</v>
      </c>
      <c r="E81" s="14" t="str">
        <f t="shared" si="3"/>
        <v>28ROB1</v>
      </c>
      <c r="F81" s="19" t="s">
        <v>6888</v>
      </c>
      <c r="G81" s="20" t="s">
        <v>7177</v>
      </c>
      <c r="H81" s="21" t="s">
        <v>7178</v>
      </c>
      <c r="I81" s="20" t="s">
        <v>7057</v>
      </c>
      <c r="J81" s="18"/>
    </row>
    <row r="82" spans="1:10" ht="18" customHeight="1" thickBot="1" x14ac:dyDescent="0.3">
      <c r="A82" s="13" t="str">
        <f t="shared" si="2"/>
        <v>29-IB1</v>
      </c>
      <c r="B82" s="23">
        <v>29</v>
      </c>
      <c r="C82" s="24">
        <v>29</v>
      </c>
      <c r="D82" s="25" t="s">
        <v>7179</v>
      </c>
      <c r="E82" s="26" t="str">
        <f t="shared" si="3"/>
        <v>29IB1</v>
      </c>
      <c r="F82" s="33" t="s">
        <v>6886</v>
      </c>
      <c r="G82" s="29" t="s">
        <v>7180</v>
      </c>
      <c r="H82" s="21" t="s">
        <v>7181</v>
      </c>
      <c r="I82" s="29" t="s">
        <v>7067</v>
      </c>
      <c r="J82" s="18"/>
    </row>
    <row r="83" spans="1:10" ht="18" customHeight="1" thickBot="1" x14ac:dyDescent="0.3">
      <c r="A83" s="13" t="str">
        <f t="shared" si="2"/>
        <v>29-IB2</v>
      </c>
      <c r="B83" s="23">
        <v>29</v>
      </c>
      <c r="C83" s="24">
        <v>29</v>
      </c>
      <c r="D83" s="25" t="s">
        <v>7179</v>
      </c>
      <c r="E83" s="26" t="str">
        <f t="shared" si="3"/>
        <v>29IB2</v>
      </c>
      <c r="F83" s="33" t="s">
        <v>7045</v>
      </c>
      <c r="G83" s="29" t="s">
        <v>7180</v>
      </c>
      <c r="H83" s="29" t="s">
        <v>7182</v>
      </c>
      <c r="I83" s="29" t="s">
        <v>7067</v>
      </c>
      <c r="J83" s="18"/>
    </row>
    <row r="84" spans="1:10" ht="18" customHeight="1" thickBot="1" x14ac:dyDescent="0.3">
      <c r="A84" s="13" t="str">
        <f t="shared" si="2"/>
        <v>29-IB3</v>
      </c>
      <c r="B84" s="23">
        <v>29</v>
      </c>
      <c r="C84" s="24">
        <v>29</v>
      </c>
      <c r="D84" s="25" t="s">
        <v>7179</v>
      </c>
      <c r="E84" s="26" t="str">
        <f t="shared" si="3"/>
        <v>29IB3</v>
      </c>
      <c r="F84" s="33" t="s">
        <v>7048</v>
      </c>
      <c r="G84" s="29" t="s">
        <v>7180</v>
      </c>
      <c r="H84" s="21" t="s">
        <v>7174</v>
      </c>
      <c r="I84" s="29" t="s">
        <v>7183</v>
      </c>
      <c r="J84" s="18"/>
    </row>
    <row r="85" spans="1:10" ht="18" customHeight="1" thickBot="1" x14ac:dyDescent="0.3">
      <c r="A85" s="13" t="str">
        <f t="shared" si="2"/>
        <v>29-OB1</v>
      </c>
      <c r="B85" s="23">
        <v>29</v>
      </c>
      <c r="C85" s="24">
        <v>29</v>
      </c>
      <c r="D85" s="25" t="s">
        <v>7179</v>
      </c>
      <c r="E85" s="26" t="str">
        <f t="shared" si="3"/>
        <v>29OB1</v>
      </c>
      <c r="F85" s="33" t="s">
        <v>6888</v>
      </c>
      <c r="G85" s="29" t="s">
        <v>7146</v>
      </c>
      <c r="H85" s="29" t="s">
        <v>7182</v>
      </c>
      <c r="I85" s="29" t="s">
        <v>7067</v>
      </c>
      <c r="J85" s="18"/>
    </row>
    <row r="86" spans="1:10" ht="18" customHeight="1" thickBot="1" x14ac:dyDescent="0.3">
      <c r="A86" s="13" t="str">
        <f t="shared" si="2"/>
        <v>29-OB2</v>
      </c>
      <c r="B86" s="23">
        <v>29</v>
      </c>
      <c r="C86" s="24">
        <v>29</v>
      </c>
      <c r="D86" s="25" t="s">
        <v>7179</v>
      </c>
      <c r="E86" s="26" t="str">
        <f t="shared" si="3"/>
        <v>29OB2</v>
      </c>
      <c r="F86" s="33" t="s">
        <v>7054</v>
      </c>
      <c r="G86" s="29" t="s">
        <v>7146</v>
      </c>
      <c r="H86" s="29" t="s">
        <v>7174</v>
      </c>
      <c r="I86" s="29" t="s">
        <v>7067</v>
      </c>
      <c r="J86" s="18"/>
    </row>
    <row r="87" spans="1:10" ht="18" customHeight="1" thickBot="1" x14ac:dyDescent="0.3">
      <c r="A87" s="13" t="str">
        <f t="shared" si="2"/>
        <v>29-OB3</v>
      </c>
      <c r="B87" s="23">
        <v>29</v>
      </c>
      <c r="C87" s="24">
        <v>29</v>
      </c>
      <c r="D87" s="25" t="s">
        <v>7179</v>
      </c>
      <c r="E87" s="26" t="str">
        <f t="shared" si="3"/>
        <v>29OB3</v>
      </c>
      <c r="F87" s="33" t="s">
        <v>7160</v>
      </c>
      <c r="G87" s="29" t="s">
        <v>7146</v>
      </c>
      <c r="H87" s="21" t="s">
        <v>7184</v>
      </c>
      <c r="I87" s="29" t="s">
        <v>7067</v>
      </c>
      <c r="J87" s="18"/>
    </row>
    <row r="88" spans="1:10" ht="18" customHeight="1" thickBot="1" x14ac:dyDescent="0.3">
      <c r="A88" s="13" t="str">
        <f t="shared" si="2"/>
        <v>30-IB1</v>
      </c>
      <c r="B88" s="23">
        <v>30</v>
      </c>
      <c r="C88" s="24">
        <v>30</v>
      </c>
      <c r="D88" s="25" t="s">
        <v>7185</v>
      </c>
      <c r="E88" s="26" t="str">
        <f t="shared" si="3"/>
        <v>30IB1</v>
      </c>
      <c r="F88" s="33" t="s">
        <v>6886</v>
      </c>
      <c r="G88" s="29" t="s">
        <v>7186</v>
      </c>
      <c r="H88" s="21" t="s">
        <v>7187</v>
      </c>
      <c r="I88" s="29" t="s">
        <v>7093</v>
      </c>
      <c r="J88" s="18"/>
    </row>
    <row r="89" spans="1:10" ht="18" customHeight="1" thickBot="1" x14ac:dyDescent="0.3">
      <c r="A89" s="13" t="str">
        <f t="shared" si="2"/>
        <v>30-IB2</v>
      </c>
      <c r="B89" s="23">
        <v>30</v>
      </c>
      <c r="C89" s="24">
        <v>30</v>
      </c>
      <c r="D89" s="25" t="s">
        <v>7185</v>
      </c>
      <c r="E89" s="26" t="str">
        <f t="shared" si="3"/>
        <v>30IB2</v>
      </c>
      <c r="F89" s="33" t="s">
        <v>7045</v>
      </c>
      <c r="G89" s="29" t="s">
        <v>7186</v>
      </c>
      <c r="H89" s="21" t="s">
        <v>7188</v>
      </c>
      <c r="I89" s="29" t="s">
        <v>7093</v>
      </c>
      <c r="J89" s="18"/>
    </row>
    <row r="90" spans="1:10" ht="18" customHeight="1" thickBot="1" x14ac:dyDescent="0.3">
      <c r="A90" s="13" t="str">
        <f t="shared" si="2"/>
        <v>30-OB1</v>
      </c>
      <c r="B90" s="23">
        <v>30</v>
      </c>
      <c r="C90" s="24">
        <v>30</v>
      </c>
      <c r="D90" s="25" t="s">
        <v>7185</v>
      </c>
      <c r="E90" s="26" t="str">
        <f t="shared" si="3"/>
        <v>30OB1</v>
      </c>
      <c r="F90" s="33" t="s">
        <v>6888</v>
      </c>
      <c r="G90" s="29" t="s">
        <v>7189</v>
      </c>
      <c r="H90" s="21" t="s">
        <v>7190</v>
      </c>
      <c r="I90" s="29" t="s">
        <v>7093</v>
      </c>
      <c r="J90" s="18"/>
    </row>
    <row r="91" spans="1:10" ht="18" customHeight="1" thickBot="1" x14ac:dyDescent="0.3">
      <c r="A91" s="13" t="str">
        <f t="shared" si="2"/>
        <v>30-OB2</v>
      </c>
      <c r="B91" s="23">
        <v>30</v>
      </c>
      <c r="C91" s="24">
        <v>30</v>
      </c>
      <c r="D91" s="25" t="s">
        <v>7185</v>
      </c>
      <c r="E91" s="26" t="str">
        <f t="shared" si="3"/>
        <v>30OB2</v>
      </c>
      <c r="F91" s="33" t="s">
        <v>7054</v>
      </c>
      <c r="G91" s="29" t="s">
        <v>7140</v>
      </c>
      <c r="H91" s="52" t="s">
        <v>7191</v>
      </c>
      <c r="I91" s="29" t="s">
        <v>7093</v>
      </c>
      <c r="J91" s="18"/>
    </row>
    <row r="92" spans="1:10" ht="18" customHeight="1" thickBot="1" x14ac:dyDescent="0.3">
      <c r="A92" s="13" t="str">
        <f t="shared" si="2"/>
        <v>30X-IB1</v>
      </c>
      <c r="B92" s="13">
        <v>30</v>
      </c>
      <c r="C92" s="13" t="s">
        <v>6822</v>
      </c>
      <c r="D92" s="7" t="s">
        <v>7192</v>
      </c>
      <c r="E92" s="14" t="str">
        <f t="shared" si="3"/>
        <v>30XIB1</v>
      </c>
      <c r="F92" s="19" t="s">
        <v>6886</v>
      </c>
      <c r="G92" s="20" t="s">
        <v>7021</v>
      </c>
      <c r="H92" s="21" t="s">
        <v>7193</v>
      </c>
      <c r="I92" s="20" t="s">
        <v>7194</v>
      </c>
      <c r="J92" s="18"/>
    </row>
    <row r="93" spans="1:10" ht="18" customHeight="1" thickBot="1" x14ac:dyDescent="0.3">
      <c r="A93" s="13" t="str">
        <f t="shared" si="2"/>
        <v>30X-OB1</v>
      </c>
      <c r="B93" s="13">
        <v>30</v>
      </c>
      <c r="C93" s="13" t="s">
        <v>6822</v>
      </c>
      <c r="D93" s="7" t="s">
        <v>7192</v>
      </c>
      <c r="E93" s="14" t="str">
        <f t="shared" si="3"/>
        <v>30XOB1</v>
      </c>
      <c r="F93" s="19" t="s">
        <v>6888</v>
      </c>
      <c r="G93" s="20" t="s">
        <v>7189</v>
      </c>
      <c r="H93" s="21" t="s">
        <v>7190</v>
      </c>
      <c r="I93" s="20" t="s">
        <v>7031</v>
      </c>
      <c r="J93" s="18"/>
    </row>
    <row r="94" spans="1:10" ht="18" customHeight="1" thickBot="1" x14ac:dyDescent="0.3">
      <c r="A94" s="13" t="str">
        <f t="shared" si="2"/>
        <v>31-IB1</v>
      </c>
      <c r="B94" s="13">
        <v>31</v>
      </c>
      <c r="C94" s="13">
        <v>31</v>
      </c>
      <c r="D94" s="7" t="s">
        <v>7195</v>
      </c>
      <c r="E94" s="14" t="str">
        <f t="shared" si="3"/>
        <v>31IB1</v>
      </c>
      <c r="F94" s="19" t="s">
        <v>6886</v>
      </c>
      <c r="G94" s="20" t="s">
        <v>7196</v>
      </c>
      <c r="H94" s="21" t="s">
        <v>7060</v>
      </c>
      <c r="I94" s="20" t="s">
        <v>7093</v>
      </c>
      <c r="J94" s="18"/>
    </row>
    <row r="95" spans="1:10" ht="18" customHeight="1" thickBot="1" x14ac:dyDescent="0.3">
      <c r="A95" s="13" t="str">
        <f t="shared" si="2"/>
        <v>31-OB1</v>
      </c>
      <c r="B95" s="13">
        <v>31</v>
      </c>
      <c r="C95" s="13">
        <v>31</v>
      </c>
      <c r="D95" s="7" t="s">
        <v>7195</v>
      </c>
      <c r="E95" s="14" t="str">
        <f t="shared" si="3"/>
        <v>31OB1</v>
      </c>
      <c r="F95" s="19" t="s">
        <v>6888</v>
      </c>
      <c r="G95" s="20" t="s">
        <v>7055</v>
      </c>
      <c r="H95" s="21" t="s">
        <v>7058</v>
      </c>
      <c r="I95" s="20" t="s">
        <v>7093</v>
      </c>
      <c r="J95" s="18"/>
    </row>
    <row r="96" spans="1:10" ht="18" customHeight="1" thickBot="1" x14ac:dyDescent="0.3">
      <c r="A96" s="13" t="str">
        <f t="shared" si="2"/>
        <v>31AX-IB1</v>
      </c>
      <c r="B96" s="13">
        <v>31</v>
      </c>
      <c r="C96" s="13" t="s">
        <v>6817</v>
      </c>
      <c r="D96" s="7" t="s">
        <v>7197</v>
      </c>
      <c r="E96" s="14" t="str">
        <f t="shared" si="3"/>
        <v>31AXIB1</v>
      </c>
      <c r="F96" s="19" t="s">
        <v>6886</v>
      </c>
      <c r="G96" s="20" t="s">
        <v>7028</v>
      </c>
      <c r="H96" s="21" t="s">
        <v>7029</v>
      </c>
      <c r="I96" s="20" t="s">
        <v>7198</v>
      </c>
      <c r="J96" s="18"/>
    </row>
    <row r="97" spans="1:10" ht="18" customHeight="1" thickBot="1" x14ac:dyDescent="0.3">
      <c r="A97" s="13" t="str">
        <f t="shared" si="2"/>
        <v>31AX-OB1</v>
      </c>
      <c r="B97" s="13">
        <v>31</v>
      </c>
      <c r="C97" s="13" t="s">
        <v>6817</v>
      </c>
      <c r="D97" s="7" t="s">
        <v>7197</v>
      </c>
      <c r="E97" s="14" t="str">
        <f t="shared" si="3"/>
        <v>31AXOB1</v>
      </c>
      <c r="F97" s="19" t="s">
        <v>6888</v>
      </c>
      <c r="G97" s="20" t="s">
        <v>7055</v>
      </c>
      <c r="H97" s="21" t="s">
        <v>7058</v>
      </c>
      <c r="I97" s="20" t="s">
        <v>7031</v>
      </c>
      <c r="J97" s="18"/>
    </row>
    <row r="98" spans="1:10" ht="18" customHeight="1" thickBot="1" x14ac:dyDescent="0.3">
      <c r="A98" s="13" t="str">
        <f t="shared" si="2"/>
        <v>31BX-IB1</v>
      </c>
      <c r="B98" s="13">
        <v>31</v>
      </c>
      <c r="C98" s="13" t="s">
        <v>6876</v>
      </c>
      <c r="D98" s="7" t="s">
        <v>7197</v>
      </c>
      <c r="E98" s="14" t="str">
        <f t="shared" si="3"/>
        <v>31BXIB1</v>
      </c>
      <c r="F98" s="19" t="s">
        <v>6886</v>
      </c>
      <c r="G98" s="20" t="s">
        <v>7028</v>
      </c>
      <c r="H98" s="21" t="s">
        <v>7029</v>
      </c>
      <c r="I98" s="20" t="s">
        <v>7198</v>
      </c>
      <c r="J98" s="18"/>
    </row>
    <row r="99" spans="1:10" ht="18" customHeight="1" thickBot="1" x14ac:dyDescent="0.3">
      <c r="A99" s="13" t="str">
        <f t="shared" si="2"/>
        <v>31BX-OB1</v>
      </c>
      <c r="B99" s="13">
        <v>31</v>
      </c>
      <c r="C99" s="13" t="s">
        <v>6876</v>
      </c>
      <c r="D99" s="7" t="s">
        <v>7197</v>
      </c>
      <c r="E99" s="14" t="str">
        <f t="shared" si="3"/>
        <v>31BXOB1</v>
      </c>
      <c r="F99" s="19" t="s">
        <v>6888</v>
      </c>
      <c r="G99" s="20" t="s">
        <v>7024</v>
      </c>
      <c r="H99" s="21" t="s">
        <v>7199</v>
      </c>
      <c r="I99" s="20" t="s">
        <v>7031</v>
      </c>
      <c r="J99" s="18"/>
    </row>
    <row r="100" spans="1:10" ht="18" customHeight="1" thickBot="1" x14ac:dyDescent="0.3">
      <c r="A100" s="13" t="str">
        <f t="shared" si="2"/>
        <v>33-IB1</v>
      </c>
      <c r="B100" s="23">
        <v>33</v>
      </c>
      <c r="C100" s="24">
        <v>33</v>
      </c>
      <c r="D100" s="25" t="s">
        <v>7200</v>
      </c>
      <c r="E100" s="26" t="str">
        <f t="shared" si="3"/>
        <v>33IB1</v>
      </c>
      <c r="F100" s="33" t="s">
        <v>6886</v>
      </c>
      <c r="G100" s="29" t="s">
        <v>7024</v>
      </c>
      <c r="H100" s="21" t="s">
        <v>7201</v>
      </c>
      <c r="I100" s="29" t="s">
        <v>7061</v>
      </c>
      <c r="J100" s="18"/>
    </row>
    <row r="101" spans="1:10" ht="18" customHeight="1" thickBot="1" x14ac:dyDescent="0.3">
      <c r="A101" s="13" t="str">
        <f t="shared" si="2"/>
        <v>33-IB2</v>
      </c>
      <c r="B101" s="23">
        <v>33</v>
      </c>
      <c r="C101" s="24">
        <v>33</v>
      </c>
      <c r="D101" s="25" t="s">
        <v>7200</v>
      </c>
      <c r="E101" s="26" t="str">
        <f t="shared" si="3"/>
        <v>33IB2</v>
      </c>
      <c r="F101" s="33" t="s">
        <v>7045</v>
      </c>
      <c r="G101" s="29" t="s">
        <v>7024</v>
      </c>
      <c r="H101" s="29" t="s">
        <v>7202</v>
      </c>
      <c r="I101" s="29" t="s">
        <v>7061</v>
      </c>
      <c r="J101" s="18"/>
    </row>
    <row r="102" spans="1:10" ht="18" customHeight="1" thickBot="1" x14ac:dyDescent="0.3">
      <c r="A102" s="13" t="str">
        <f t="shared" si="2"/>
        <v>33-OB1</v>
      </c>
      <c r="B102" s="23">
        <v>33</v>
      </c>
      <c r="C102" s="24">
        <v>33</v>
      </c>
      <c r="D102" s="25" t="s">
        <v>7200</v>
      </c>
      <c r="E102" s="26" t="str">
        <f t="shared" si="3"/>
        <v>33OB1</v>
      </c>
      <c r="F102" s="33" t="s">
        <v>6888</v>
      </c>
      <c r="G102" s="29" t="s">
        <v>7203</v>
      </c>
      <c r="H102" s="21" t="s">
        <v>7204</v>
      </c>
      <c r="I102" s="29" t="s">
        <v>7061</v>
      </c>
      <c r="J102" s="18"/>
    </row>
    <row r="103" spans="1:10" ht="18" customHeight="1" thickBot="1" x14ac:dyDescent="0.3">
      <c r="A103" s="13" t="str">
        <f t="shared" si="2"/>
        <v>33-OB2</v>
      </c>
      <c r="B103" s="23">
        <v>33</v>
      </c>
      <c r="C103" s="24">
        <v>33</v>
      </c>
      <c r="D103" s="25" t="s">
        <v>7200</v>
      </c>
      <c r="E103" s="26" t="str">
        <f t="shared" si="3"/>
        <v>33OB2</v>
      </c>
      <c r="F103" s="33" t="s">
        <v>7054</v>
      </c>
      <c r="G103" s="29" t="s">
        <v>7203</v>
      </c>
      <c r="H103" s="29" t="s">
        <v>7202</v>
      </c>
      <c r="I103" s="29" t="s">
        <v>7061</v>
      </c>
      <c r="J103" s="18"/>
    </row>
    <row r="104" spans="1:10" ht="18" customHeight="1" thickBot="1" x14ac:dyDescent="0.3">
      <c r="A104" s="13" t="str">
        <f t="shared" si="2"/>
        <v>35-IB1</v>
      </c>
      <c r="B104" s="13">
        <v>35</v>
      </c>
      <c r="C104" s="13">
        <v>35</v>
      </c>
      <c r="D104" s="7" t="s">
        <v>7205</v>
      </c>
      <c r="E104" s="14" t="str">
        <f t="shared" si="3"/>
        <v>35IB1</v>
      </c>
      <c r="F104" s="19" t="s">
        <v>6886</v>
      </c>
      <c r="G104" s="20" t="s">
        <v>7206</v>
      </c>
      <c r="H104" s="21" t="s">
        <v>7207</v>
      </c>
      <c r="I104" s="20" t="s">
        <v>7208</v>
      </c>
      <c r="J104" s="18"/>
    </row>
    <row r="105" spans="1:10" ht="18" customHeight="1" thickBot="1" x14ac:dyDescent="0.3">
      <c r="A105" s="13" t="str">
        <f t="shared" si="2"/>
        <v>35-OB1</v>
      </c>
      <c r="B105" s="13">
        <v>35</v>
      </c>
      <c r="C105" s="13">
        <v>35</v>
      </c>
      <c r="D105" s="7" t="s">
        <v>7205</v>
      </c>
      <c r="E105" s="14" t="str">
        <f t="shared" si="3"/>
        <v>35OB1</v>
      </c>
      <c r="F105" s="19" t="s">
        <v>6888</v>
      </c>
      <c r="G105" s="20" t="s">
        <v>7209</v>
      </c>
      <c r="H105" s="21" t="s">
        <v>7210</v>
      </c>
      <c r="I105" s="20" t="s">
        <v>7211</v>
      </c>
      <c r="J105" s="18"/>
    </row>
    <row r="106" spans="1:10" ht="18" customHeight="1" thickBot="1" x14ac:dyDescent="0.3">
      <c r="A106" s="13" t="str">
        <f t="shared" si="2"/>
        <v>36-IB1</v>
      </c>
      <c r="B106" s="13">
        <v>36</v>
      </c>
      <c r="C106" s="46">
        <v>36</v>
      </c>
      <c r="D106" s="47" t="s">
        <v>7212</v>
      </c>
      <c r="E106" s="26" t="str">
        <f t="shared" si="3"/>
        <v>36IB1</v>
      </c>
      <c r="F106" s="19" t="s">
        <v>6886</v>
      </c>
      <c r="G106" s="20" t="s">
        <v>7213</v>
      </c>
      <c r="H106" s="21" t="s">
        <v>7214</v>
      </c>
      <c r="I106" s="20" t="s">
        <v>7215</v>
      </c>
      <c r="J106" s="18"/>
    </row>
    <row r="107" spans="1:10" ht="18" customHeight="1" thickBot="1" x14ac:dyDescent="0.3">
      <c r="A107" s="13" t="str">
        <f t="shared" si="2"/>
        <v>36-IB2</v>
      </c>
      <c r="B107" s="13"/>
      <c r="C107" s="46">
        <v>36</v>
      </c>
      <c r="D107" s="47" t="s">
        <v>7212</v>
      </c>
      <c r="E107" s="26" t="str">
        <f t="shared" si="3"/>
        <v>36IB2</v>
      </c>
      <c r="F107" s="19" t="s">
        <v>7045</v>
      </c>
      <c r="G107" s="20" t="s">
        <v>7213</v>
      </c>
      <c r="H107" s="21" t="s">
        <v>7214</v>
      </c>
      <c r="I107" s="20" t="s">
        <v>7216</v>
      </c>
      <c r="J107" s="18"/>
    </row>
    <row r="108" spans="1:10" ht="18" customHeight="1" thickBot="1" x14ac:dyDescent="0.3">
      <c r="A108" s="13" t="str">
        <f t="shared" si="2"/>
        <v>36-IB/OB</v>
      </c>
      <c r="B108" s="13"/>
      <c r="C108" s="46">
        <v>36</v>
      </c>
      <c r="D108" s="47" t="s">
        <v>7212</v>
      </c>
      <c r="E108" s="26" t="str">
        <f t="shared" si="3"/>
        <v>36IB/OB</v>
      </c>
      <c r="F108" s="19" t="s">
        <v>7217</v>
      </c>
      <c r="G108" s="20" t="s">
        <v>7218</v>
      </c>
      <c r="H108" s="21" t="s">
        <v>7219</v>
      </c>
      <c r="I108" s="20" t="s">
        <v>7216</v>
      </c>
      <c r="J108" s="18"/>
    </row>
    <row r="109" spans="1:10" ht="18" customHeight="1" thickBot="1" x14ac:dyDescent="0.3">
      <c r="A109" s="13" t="str">
        <f t="shared" si="2"/>
        <v>36-OB1</v>
      </c>
      <c r="B109" s="13">
        <v>36</v>
      </c>
      <c r="C109" s="46">
        <v>36</v>
      </c>
      <c r="D109" s="47" t="s">
        <v>7212</v>
      </c>
      <c r="E109" s="26" t="str">
        <f t="shared" si="3"/>
        <v>36OB1</v>
      </c>
      <c r="F109" s="19" t="s">
        <v>6888</v>
      </c>
      <c r="G109" s="20" t="s">
        <v>7113</v>
      </c>
      <c r="H109" s="21" t="s">
        <v>7220</v>
      </c>
      <c r="I109" s="20" t="s">
        <v>7215</v>
      </c>
      <c r="J109" s="18"/>
    </row>
    <row r="110" spans="1:10" ht="18" customHeight="1" thickBot="1" x14ac:dyDescent="0.3">
      <c r="A110" s="31" t="str">
        <f t="shared" si="2"/>
        <v>36-OB2</v>
      </c>
      <c r="B110" s="31"/>
      <c r="C110" s="46">
        <v>36</v>
      </c>
      <c r="D110" s="47" t="s">
        <v>7212</v>
      </c>
      <c r="E110" s="26" t="str">
        <f t="shared" si="3"/>
        <v>36OB2</v>
      </c>
      <c r="F110" s="19" t="s">
        <v>7054</v>
      </c>
      <c r="G110" s="20" t="s">
        <v>7113</v>
      </c>
      <c r="H110" s="21" t="s">
        <v>7220</v>
      </c>
      <c r="I110" s="20" t="s">
        <v>7216</v>
      </c>
      <c r="J110" s="53"/>
    </row>
    <row r="111" spans="1:10" ht="18" customHeight="1" thickBot="1" x14ac:dyDescent="0.3">
      <c r="A111" s="13" t="str">
        <f t="shared" si="2"/>
        <v>37-IB1</v>
      </c>
      <c r="B111" s="13">
        <v>37</v>
      </c>
      <c r="C111" s="46">
        <v>37</v>
      </c>
      <c r="D111" s="47" t="s">
        <v>7221</v>
      </c>
      <c r="E111" s="26" t="str">
        <f t="shared" si="3"/>
        <v>37IB1</v>
      </c>
      <c r="F111" s="15" t="s">
        <v>6886</v>
      </c>
      <c r="G111" s="16" t="s">
        <v>7222</v>
      </c>
      <c r="H111" s="17" t="s">
        <v>7223</v>
      </c>
      <c r="I111" s="16" t="s">
        <v>7215</v>
      </c>
      <c r="J111" s="18"/>
    </row>
    <row r="112" spans="1:10" ht="18" customHeight="1" thickBot="1" x14ac:dyDescent="0.3">
      <c r="A112" s="13" t="s">
        <v>7224</v>
      </c>
      <c r="B112" s="13">
        <v>37</v>
      </c>
      <c r="C112" s="46">
        <v>37</v>
      </c>
      <c r="D112" s="47" t="s">
        <v>7221</v>
      </c>
      <c r="E112" s="26" t="str">
        <f t="shared" si="3"/>
        <v>37IB2</v>
      </c>
      <c r="F112" s="15" t="s">
        <v>7045</v>
      </c>
      <c r="G112" s="16" t="s">
        <v>7222</v>
      </c>
      <c r="H112" s="17" t="s">
        <v>7225</v>
      </c>
      <c r="I112" s="16" t="s">
        <v>7215</v>
      </c>
      <c r="J112" s="18"/>
    </row>
    <row r="113" spans="1:10" ht="18" customHeight="1" thickBot="1" x14ac:dyDescent="0.3">
      <c r="A113" s="13" t="str">
        <f t="shared" si="2"/>
        <v>37-OB1</v>
      </c>
      <c r="B113" s="13">
        <v>37</v>
      </c>
      <c r="C113" s="13">
        <v>37</v>
      </c>
      <c r="D113" s="7" t="s">
        <v>7221</v>
      </c>
      <c r="E113" s="14" t="str">
        <f t="shared" si="3"/>
        <v>37OB1</v>
      </c>
      <c r="F113" s="15" t="s">
        <v>6888</v>
      </c>
      <c r="G113" s="16" t="s">
        <v>7226</v>
      </c>
      <c r="H113" s="17" t="s">
        <v>7227</v>
      </c>
      <c r="I113" s="16" t="s">
        <v>7215</v>
      </c>
      <c r="J113" s="18"/>
    </row>
    <row r="114" spans="1:10" ht="18" customHeight="1" thickBot="1" x14ac:dyDescent="0.3">
      <c r="A114" s="13" t="str">
        <f t="shared" si="2"/>
        <v>38-IB1</v>
      </c>
      <c r="B114" s="13">
        <v>38</v>
      </c>
      <c r="C114" s="46">
        <v>38</v>
      </c>
      <c r="D114" s="47" t="s">
        <v>7228</v>
      </c>
      <c r="E114" s="26" t="str">
        <f t="shared" si="3"/>
        <v>38IB1</v>
      </c>
      <c r="F114" s="15" t="s">
        <v>6886</v>
      </c>
      <c r="G114" s="16" t="s">
        <v>7021</v>
      </c>
      <c r="H114" s="43" t="s">
        <v>7046</v>
      </c>
      <c r="I114" s="16" t="s">
        <v>7118</v>
      </c>
      <c r="J114" s="49" t="s">
        <v>5108</v>
      </c>
    </row>
    <row r="115" spans="1:10" ht="18" customHeight="1" thickBot="1" x14ac:dyDescent="0.3">
      <c r="A115" s="31" t="str">
        <f t="shared" si="2"/>
        <v>38-IB2</v>
      </c>
      <c r="B115" s="31"/>
      <c r="C115" s="46">
        <v>38</v>
      </c>
      <c r="D115" s="47" t="s">
        <v>7228</v>
      </c>
      <c r="E115" s="26" t="str">
        <f t="shared" si="3"/>
        <v>38IB2</v>
      </c>
      <c r="F115" s="19" t="s">
        <v>7045</v>
      </c>
      <c r="G115" s="20" t="s">
        <v>7021</v>
      </c>
      <c r="H115" s="21" t="s">
        <v>7046</v>
      </c>
      <c r="I115" s="20" t="s">
        <v>7229</v>
      </c>
      <c r="J115" s="54"/>
    </row>
    <row r="116" spans="1:10" ht="18" customHeight="1" thickBot="1" x14ac:dyDescent="0.3">
      <c r="A116" s="13" t="str">
        <f t="shared" si="2"/>
        <v>38-OB1</v>
      </c>
      <c r="B116" s="13">
        <v>38</v>
      </c>
      <c r="C116" s="46">
        <v>38</v>
      </c>
      <c r="D116" s="47" t="s">
        <v>7228</v>
      </c>
      <c r="E116" s="26" t="str">
        <f t="shared" si="3"/>
        <v>38OB1</v>
      </c>
      <c r="F116" s="15" t="s">
        <v>6888</v>
      </c>
      <c r="G116" s="16" t="s">
        <v>7024</v>
      </c>
      <c r="H116" s="17" t="s">
        <v>7230</v>
      </c>
      <c r="I116" s="20" t="s">
        <v>7047</v>
      </c>
      <c r="J116" s="49" t="s">
        <v>5108</v>
      </c>
    </row>
    <row r="117" spans="1:10" ht="18" customHeight="1" thickBot="1" x14ac:dyDescent="0.3">
      <c r="A117" s="13" t="str">
        <f t="shared" si="2"/>
        <v>38-OB2</v>
      </c>
      <c r="B117" s="13">
        <v>38</v>
      </c>
      <c r="C117" s="46">
        <v>38</v>
      </c>
      <c r="D117" s="47" t="s">
        <v>7228</v>
      </c>
      <c r="E117" s="26" t="str">
        <f t="shared" si="3"/>
        <v>38OB2</v>
      </c>
      <c r="F117" s="15" t="s">
        <v>7054</v>
      </c>
      <c r="G117" s="16" t="s">
        <v>7024</v>
      </c>
      <c r="H117" s="17" t="s">
        <v>7231</v>
      </c>
      <c r="I117" s="16" t="s">
        <v>7229</v>
      </c>
      <c r="J117" s="49"/>
    </row>
    <row r="118" spans="1:10" ht="18" customHeight="1" thickBot="1" x14ac:dyDescent="0.3">
      <c r="A118" s="13" t="str">
        <f t="shared" si="2"/>
        <v>38AX-IB1</v>
      </c>
      <c r="B118" s="13">
        <v>38</v>
      </c>
      <c r="C118" s="13" t="s">
        <v>6986</v>
      </c>
      <c r="D118" s="7" t="s">
        <v>7232</v>
      </c>
      <c r="E118" s="14" t="str">
        <f t="shared" si="3"/>
        <v>38AXIB1</v>
      </c>
      <c r="F118" s="15" t="s">
        <v>6886</v>
      </c>
      <c r="G118" s="16" t="s">
        <v>7028</v>
      </c>
      <c r="H118" s="17" t="s">
        <v>7029</v>
      </c>
      <c r="I118" s="16" t="s">
        <v>7198</v>
      </c>
      <c r="J118" s="18"/>
    </row>
    <row r="119" spans="1:10" ht="18" customHeight="1" thickBot="1" x14ac:dyDescent="0.3">
      <c r="A119" s="13" t="str">
        <f t="shared" si="2"/>
        <v>38AX-OB1</v>
      </c>
      <c r="B119" s="13">
        <v>38</v>
      </c>
      <c r="C119" s="13" t="s">
        <v>6986</v>
      </c>
      <c r="D119" s="7" t="s">
        <v>7232</v>
      </c>
      <c r="E119" s="14" t="str">
        <f t="shared" si="3"/>
        <v>38AXOB1</v>
      </c>
      <c r="F119" s="15" t="s">
        <v>6888</v>
      </c>
      <c r="G119" s="20" t="s">
        <v>7233</v>
      </c>
      <c r="H119" s="17" t="s">
        <v>7230</v>
      </c>
      <c r="I119" s="16" t="s">
        <v>7031</v>
      </c>
      <c r="J119" s="18"/>
    </row>
    <row r="120" spans="1:10" ht="18" customHeight="1" thickBot="1" x14ac:dyDescent="0.3">
      <c r="A120" s="13" t="str">
        <f t="shared" si="2"/>
        <v>38BX-IB1</v>
      </c>
      <c r="B120" s="13">
        <v>38</v>
      </c>
      <c r="C120" s="13" t="s">
        <v>6984</v>
      </c>
      <c r="D120" s="7" t="s">
        <v>7232</v>
      </c>
      <c r="E120" s="14" t="str">
        <f t="shared" si="3"/>
        <v>38BXIB1</v>
      </c>
      <c r="F120" s="19" t="s">
        <v>6886</v>
      </c>
      <c r="G120" s="20" t="s">
        <v>7028</v>
      </c>
      <c r="H120" s="21" t="s">
        <v>7029</v>
      </c>
      <c r="I120" s="20" t="s">
        <v>7198</v>
      </c>
      <c r="J120" s="18"/>
    </row>
    <row r="121" spans="1:10" ht="18" customHeight="1" thickBot="1" x14ac:dyDescent="0.3">
      <c r="A121" s="13" t="str">
        <f t="shared" si="2"/>
        <v>38BX-OB1</v>
      </c>
      <c r="B121" s="13">
        <v>38</v>
      </c>
      <c r="C121" s="13" t="s">
        <v>6984</v>
      </c>
      <c r="D121" s="7" t="s">
        <v>7232</v>
      </c>
      <c r="E121" s="14" t="str">
        <f t="shared" si="3"/>
        <v>38BXOB1</v>
      </c>
      <c r="F121" s="31" t="s">
        <v>6888</v>
      </c>
      <c r="G121" s="20" t="s">
        <v>7024</v>
      </c>
      <c r="H121" s="21" t="s">
        <v>7234</v>
      </c>
      <c r="I121" s="20" t="s">
        <v>7031</v>
      </c>
      <c r="J121" s="18"/>
    </row>
    <row r="122" spans="1:10" ht="18" customHeight="1" thickBot="1" x14ac:dyDescent="0.3">
      <c r="A122" s="13" t="str">
        <f t="shared" si="2"/>
        <v>38R-IB1</v>
      </c>
      <c r="B122" s="23">
        <v>38</v>
      </c>
      <c r="C122" s="23" t="s">
        <v>6985</v>
      </c>
      <c r="D122" s="35" t="s">
        <v>7235</v>
      </c>
      <c r="E122" s="14" t="str">
        <f t="shared" si="3"/>
        <v>38RIB1</v>
      </c>
      <c r="F122" s="33" t="s">
        <v>6886</v>
      </c>
      <c r="G122" s="29" t="s">
        <v>7021</v>
      </c>
      <c r="H122" s="21" t="s">
        <v>7046</v>
      </c>
      <c r="I122" s="29" t="s">
        <v>7236</v>
      </c>
      <c r="J122" s="18"/>
    </row>
    <row r="123" spans="1:10" ht="18" customHeight="1" thickBot="1" x14ac:dyDescent="0.3">
      <c r="A123" s="13" t="str">
        <f t="shared" si="2"/>
        <v>38R-OB1</v>
      </c>
      <c r="B123" s="23">
        <v>38</v>
      </c>
      <c r="C123" s="23" t="s">
        <v>6985</v>
      </c>
      <c r="D123" s="35" t="s">
        <v>7235</v>
      </c>
      <c r="E123" s="14" t="str">
        <f t="shared" si="3"/>
        <v>38ROB1</v>
      </c>
      <c r="F123" s="33" t="s">
        <v>6888</v>
      </c>
      <c r="G123" s="20" t="s">
        <v>7233</v>
      </c>
      <c r="H123" s="21" t="s">
        <v>7230</v>
      </c>
      <c r="I123" s="29" t="s">
        <v>7236</v>
      </c>
      <c r="J123" s="18"/>
    </row>
    <row r="124" spans="1:10" ht="18" customHeight="1" thickBot="1" x14ac:dyDescent="0.3">
      <c r="A124" s="13" t="str">
        <f t="shared" si="2"/>
        <v>39-IB1</v>
      </c>
      <c r="B124" s="13">
        <v>39</v>
      </c>
      <c r="C124" s="13">
        <v>39</v>
      </c>
      <c r="D124" s="7" t="s">
        <v>7237</v>
      </c>
      <c r="E124" s="14" t="str">
        <f t="shared" si="3"/>
        <v>39IB1</v>
      </c>
      <c r="F124" s="19" t="s">
        <v>6886</v>
      </c>
      <c r="G124" s="20" t="s">
        <v>7238</v>
      </c>
      <c r="H124" s="21" t="s">
        <v>7239</v>
      </c>
      <c r="I124" s="20" t="s">
        <v>7240</v>
      </c>
      <c r="J124" s="18"/>
    </row>
    <row r="125" spans="1:10" ht="18" customHeight="1" thickBot="1" x14ac:dyDescent="0.3">
      <c r="A125" s="13" t="str">
        <f t="shared" si="2"/>
        <v>39-OB1</v>
      </c>
      <c r="B125" s="13">
        <v>39</v>
      </c>
      <c r="C125" s="13">
        <v>39</v>
      </c>
      <c r="D125" s="7" t="s">
        <v>7237</v>
      </c>
      <c r="E125" s="14" t="str">
        <f t="shared" si="3"/>
        <v>39OB1</v>
      </c>
      <c r="F125" s="19" t="s">
        <v>6888</v>
      </c>
      <c r="G125" s="20" t="s">
        <v>7241</v>
      </c>
      <c r="H125" s="21" t="s">
        <v>7242</v>
      </c>
      <c r="I125" s="20" t="s">
        <v>7240</v>
      </c>
      <c r="J125" s="18"/>
    </row>
    <row r="126" spans="1:10" ht="18" customHeight="1" thickBot="1" x14ac:dyDescent="0.3">
      <c r="A126" s="13" t="str">
        <f t="shared" si="2"/>
        <v>41-IB1</v>
      </c>
      <c r="B126" s="13">
        <v>41</v>
      </c>
      <c r="C126" s="13">
        <v>41</v>
      </c>
      <c r="D126" s="7" t="s">
        <v>7243</v>
      </c>
      <c r="E126" s="14" t="str">
        <f t="shared" si="3"/>
        <v>41IB1</v>
      </c>
      <c r="F126" s="19" t="s">
        <v>6886</v>
      </c>
      <c r="G126" s="20" t="s">
        <v>7028</v>
      </c>
      <c r="H126" s="21" t="s">
        <v>7046</v>
      </c>
      <c r="I126" s="20" t="s">
        <v>7244</v>
      </c>
      <c r="J126" s="18"/>
    </row>
    <row r="127" spans="1:10" ht="18" customHeight="1" thickBot="1" x14ac:dyDescent="0.3">
      <c r="A127" s="13" t="str">
        <f t="shared" si="2"/>
        <v>41-OB1</v>
      </c>
      <c r="B127" s="13">
        <v>41</v>
      </c>
      <c r="C127" s="13">
        <v>41</v>
      </c>
      <c r="D127" s="7" t="s">
        <v>7243</v>
      </c>
      <c r="E127" s="14" t="str">
        <f t="shared" si="3"/>
        <v>41OB1</v>
      </c>
      <c r="F127" s="19" t="s">
        <v>6888</v>
      </c>
      <c r="G127" s="20" t="s">
        <v>7101</v>
      </c>
      <c r="H127" s="21" t="s">
        <v>7245</v>
      </c>
      <c r="I127" s="20" t="s">
        <v>7246</v>
      </c>
      <c r="J127" s="18"/>
    </row>
    <row r="128" spans="1:10" ht="18" customHeight="1" thickBot="1" x14ac:dyDescent="0.3">
      <c r="A128" s="13" t="str">
        <f t="shared" si="2"/>
        <v>43-IB1</v>
      </c>
      <c r="B128" s="36">
        <v>43</v>
      </c>
      <c r="C128" s="37">
        <v>43</v>
      </c>
      <c r="D128" s="38" t="s">
        <v>7247</v>
      </c>
      <c r="E128" s="26" t="str">
        <f t="shared" si="3"/>
        <v>43IB1</v>
      </c>
      <c r="F128" s="39" t="s">
        <v>6886</v>
      </c>
      <c r="G128" s="40" t="s">
        <v>7248</v>
      </c>
      <c r="H128" s="40" t="s">
        <v>7249</v>
      </c>
      <c r="I128" s="40" t="s">
        <v>7026</v>
      </c>
      <c r="J128" s="18"/>
    </row>
    <row r="129" spans="1:10" ht="18" customHeight="1" thickBot="1" x14ac:dyDescent="0.3">
      <c r="A129" s="13" t="str">
        <f t="shared" si="2"/>
        <v>43-IB2</v>
      </c>
      <c r="B129" s="36">
        <v>43</v>
      </c>
      <c r="C129" s="37">
        <v>43</v>
      </c>
      <c r="D129" s="38" t="s">
        <v>7247</v>
      </c>
      <c r="E129" s="26" t="str">
        <f t="shared" si="3"/>
        <v>43IB2</v>
      </c>
      <c r="F129" s="39" t="s">
        <v>7045</v>
      </c>
      <c r="G129" s="40" t="s">
        <v>7248</v>
      </c>
      <c r="H129" s="40" t="s">
        <v>7250</v>
      </c>
      <c r="I129" s="40" t="s">
        <v>7026</v>
      </c>
      <c r="J129" s="18"/>
    </row>
    <row r="130" spans="1:10" ht="18" customHeight="1" thickBot="1" x14ac:dyDescent="0.3">
      <c r="A130" s="13" t="str">
        <f t="shared" si="2"/>
        <v>43-IB3</v>
      </c>
      <c r="B130" s="36">
        <v>43</v>
      </c>
      <c r="C130" s="37">
        <v>43</v>
      </c>
      <c r="D130" s="38" t="s">
        <v>7247</v>
      </c>
      <c r="E130" s="26" t="str">
        <f t="shared" si="3"/>
        <v>43IB3</v>
      </c>
      <c r="F130" s="39" t="s">
        <v>7048</v>
      </c>
      <c r="G130" s="40" t="s">
        <v>7248</v>
      </c>
      <c r="H130" s="21" t="s">
        <v>7251</v>
      </c>
      <c r="I130" s="40" t="s">
        <v>7026</v>
      </c>
      <c r="J130" s="18"/>
    </row>
    <row r="131" spans="1:10" ht="18" customHeight="1" thickBot="1" x14ac:dyDescent="0.3">
      <c r="A131" s="13" t="str">
        <f t="shared" si="2"/>
        <v>43-OB1</v>
      </c>
      <c r="B131" s="36">
        <v>43</v>
      </c>
      <c r="C131" s="37">
        <v>43</v>
      </c>
      <c r="D131" s="38" t="s">
        <v>7247</v>
      </c>
      <c r="E131" s="26" t="str">
        <f t="shared" si="3"/>
        <v>43OB1</v>
      </c>
      <c r="F131" s="39" t="s">
        <v>6888</v>
      </c>
      <c r="G131" s="40" t="s">
        <v>7252</v>
      </c>
      <c r="H131" s="40" t="s">
        <v>7250</v>
      </c>
      <c r="I131" s="40" t="s">
        <v>7026</v>
      </c>
      <c r="J131" s="18"/>
    </row>
    <row r="132" spans="1:10" ht="18" customHeight="1" thickBot="1" x14ac:dyDescent="0.3">
      <c r="A132" s="13" t="str">
        <f t="shared" si="2"/>
        <v>43-OB2</v>
      </c>
      <c r="B132" s="36">
        <v>43</v>
      </c>
      <c r="C132" s="37">
        <v>43</v>
      </c>
      <c r="D132" s="38" t="s">
        <v>7247</v>
      </c>
      <c r="E132" s="26" t="str">
        <f t="shared" ref="E132:E195" si="4">CONCATENATE(C132,F132)</f>
        <v>43OB2</v>
      </c>
      <c r="F132" s="39" t="s">
        <v>7054</v>
      </c>
      <c r="G132" s="40" t="s">
        <v>7252</v>
      </c>
      <c r="H132" s="40" t="s">
        <v>7249</v>
      </c>
      <c r="I132" s="40" t="s">
        <v>7026</v>
      </c>
      <c r="J132" s="18"/>
    </row>
    <row r="133" spans="1:10" ht="18" customHeight="1" thickBot="1" x14ac:dyDescent="0.3">
      <c r="A133" s="13" t="str">
        <f t="shared" si="2"/>
        <v>43-OB3</v>
      </c>
      <c r="B133" s="36">
        <v>43</v>
      </c>
      <c r="C133" s="37">
        <v>43</v>
      </c>
      <c r="D133" s="38" t="s">
        <v>7247</v>
      </c>
      <c r="E133" s="26" t="str">
        <f t="shared" si="4"/>
        <v>43OB3</v>
      </c>
      <c r="F133" s="39" t="s">
        <v>7160</v>
      </c>
      <c r="G133" s="40" t="s">
        <v>7252</v>
      </c>
      <c r="H133" s="21" t="s">
        <v>7253</v>
      </c>
      <c r="I133" s="40" t="s">
        <v>7026</v>
      </c>
      <c r="J133" s="18"/>
    </row>
    <row r="134" spans="1:10" ht="18" customHeight="1" thickBot="1" x14ac:dyDescent="0.3">
      <c r="A134" s="13" t="str">
        <f t="shared" si="2"/>
        <v>44-IB1</v>
      </c>
      <c r="B134" s="36">
        <v>44</v>
      </c>
      <c r="C134" s="37">
        <v>44</v>
      </c>
      <c r="D134" s="38" t="s">
        <v>7254</v>
      </c>
      <c r="E134" s="26" t="str">
        <f t="shared" si="4"/>
        <v>44IB1</v>
      </c>
      <c r="F134" s="39" t="s">
        <v>6886</v>
      </c>
      <c r="G134" s="55" t="s">
        <v>7024</v>
      </c>
      <c r="H134" s="55" t="s">
        <v>7255</v>
      </c>
      <c r="I134" s="40" t="s">
        <v>7170</v>
      </c>
      <c r="J134" s="18"/>
    </row>
    <row r="135" spans="1:10" ht="18" customHeight="1" thickBot="1" x14ac:dyDescent="0.3">
      <c r="A135" s="13" t="str">
        <f t="shared" ref="A135:A200" si="5">C135&amp;"-"&amp;F135</f>
        <v>44-IB2</v>
      </c>
      <c r="B135" s="36">
        <v>44</v>
      </c>
      <c r="C135" s="37">
        <v>44</v>
      </c>
      <c r="D135" s="38" t="s">
        <v>7254</v>
      </c>
      <c r="E135" s="26" t="str">
        <f t="shared" si="4"/>
        <v>44IB2</v>
      </c>
      <c r="F135" s="39" t="s">
        <v>7045</v>
      </c>
      <c r="G135" s="55" t="s">
        <v>7024</v>
      </c>
      <c r="H135" s="21" t="s">
        <v>7256</v>
      </c>
      <c r="I135" s="40" t="s">
        <v>7026</v>
      </c>
      <c r="J135" s="18"/>
    </row>
    <row r="136" spans="1:10" ht="18" customHeight="1" thickBot="1" x14ac:dyDescent="0.3">
      <c r="A136" s="13" t="str">
        <f t="shared" si="5"/>
        <v>44-OB1</v>
      </c>
      <c r="B136" s="36">
        <v>44</v>
      </c>
      <c r="C136" s="37">
        <v>44</v>
      </c>
      <c r="D136" s="38" t="s">
        <v>7254</v>
      </c>
      <c r="E136" s="26" t="str">
        <f t="shared" si="4"/>
        <v>44OB1</v>
      </c>
      <c r="F136" s="39" t="s">
        <v>6888</v>
      </c>
      <c r="G136" s="40" t="s">
        <v>7257</v>
      </c>
      <c r="H136" s="40" t="s">
        <v>7255</v>
      </c>
      <c r="I136" s="40" t="s">
        <v>7258</v>
      </c>
      <c r="J136" s="18"/>
    </row>
    <row r="137" spans="1:10" ht="18" customHeight="1" thickBot="1" x14ac:dyDescent="0.3">
      <c r="A137" s="13" t="str">
        <f t="shared" si="5"/>
        <v>44-OB2</v>
      </c>
      <c r="B137" s="36">
        <v>44</v>
      </c>
      <c r="C137" s="37">
        <v>44</v>
      </c>
      <c r="D137" s="38" t="s">
        <v>7254</v>
      </c>
      <c r="E137" s="26" t="str">
        <f t="shared" si="4"/>
        <v>44OB2</v>
      </c>
      <c r="F137" s="39" t="s">
        <v>7054</v>
      </c>
      <c r="G137" s="40" t="s">
        <v>7259</v>
      </c>
      <c r="H137" s="21" t="s">
        <v>7260</v>
      </c>
      <c r="I137" s="40" t="s">
        <v>7258</v>
      </c>
      <c r="J137" s="18"/>
    </row>
    <row r="138" spans="1:10" ht="18" customHeight="1" thickBot="1" x14ac:dyDescent="0.3">
      <c r="A138" s="13" t="str">
        <f>C138&amp;"-"&amp;F138</f>
        <v>44-IB1</v>
      </c>
      <c r="B138" s="36">
        <v>44</v>
      </c>
      <c r="C138" s="36">
        <v>44</v>
      </c>
      <c r="D138" s="44" t="s">
        <v>7261</v>
      </c>
      <c r="E138" s="14" t="str">
        <f t="shared" si="4"/>
        <v>44IB1</v>
      </c>
      <c r="F138" s="39" t="s">
        <v>6886</v>
      </c>
      <c r="G138" s="55" t="s">
        <v>7209</v>
      </c>
      <c r="H138" s="21" t="s">
        <v>7262</v>
      </c>
      <c r="I138" s="40" t="s">
        <v>7263</v>
      </c>
      <c r="J138" s="18" t="s">
        <v>5108</v>
      </c>
    </row>
    <row r="139" spans="1:10" ht="18" customHeight="1" thickBot="1" x14ac:dyDescent="0.3">
      <c r="A139" s="13" t="str">
        <f t="shared" si="5"/>
        <v>44-OB1</v>
      </c>
      <c r="B139" s="36">
        <v>44</v>
      </c>
      <c r="C139" s="36">
        <v>44</v>
      </c>
      <c r="D139" s="44" t="s">
        <v>7261</v>
      </c>
      <c r="E139" s="14" t="str">
        <f t="shared" si="4"/>
        <v>44OB1</v>
      </c>
      <c r="F139" s="39" t="s">
        <v>6888</v>
      </c>
      <c r="G139" s="40" t="s">
        <v>7259</v>
      </c>
      <c r="H139" s="21" t="s">
        <v>7260</v>
      </c>
      <c r="I139" s="40" t="s">
        <v>7263</v>
      </c>
      <c r="J139" s="18" t="s">
        <v>5108</v>
      </c>
    </row>
    <row r="140" spans="1:10" ht="18" customHeight="1" thickBot="1" x14ac:dyDescent="0.3">
      <c r="A140" s="13" t="str">
        <f t="shared" si="5"/>
        <v>45-IB1</v>
      </c>
      <c r="B140" s="13">
        <v>45</v>
      </c>
      <c r="C140" s="46">
        <v>45</v>
      </c>
      <c r="D140" s="47" t="s">
        <v>7264</v>
      </c>
      <c r="E140" s="26" t="str">
        <f t="shared" si="4"/>
        <v>45IB1</v>
      </c>
      <c r="F140" s="19" t="s">
        <v>6886</v>
      </c>
      <c r="G140" s="20" t="s">
        <v>7186</v>
      </c>
      <c r="H140" s="21" t="s">
        <v>7187</v>
      </c>
      <c r="I140" s="20" t="s">
        <v>7265</v>
      </c>
      <c r="J140" s="18"/>
    </row>
    <row r="141" spans="1:10" ht="18" customHeight="1" thickBot="1" x14ac:dyDescent="0.3">
      <c r="A141" s="13" t="str">
        <f t="shared" si="5"/>
        <v>45-IB2</v>
      </c>
      <c r="B141" s="13">
        <v>45</v>
      </c>
      <c r="C141" s="46">
        <v>45</v>
      </c>
      <c r="D141" s="47" t="s">
        <v>7264</v>
      </c>
      <c r="E141" s="26" t="str">
        <f t="shared" si="4"/>
        <v>45IB2</v>
      </c>
      <c r="F141" s="19" t="s">
        <v>7045</v>
      </c>
      <c r="G141" s="20" t="s">
        <v>7186</v>
      </c>
      <c r="H141" s="21" t="s">
        <v>7188</v>
      </c>
      <c r="I141" s="20" t="s">
        <v>7265</v>
      </c>
      <c r="J141" s="18"/>
    </row>
    <row r="142" spans="1:10" ht="18" customHeight="1" thickBot="1" x14ac:dyDescent="0.3">
      <c r="A142" s="13" t="str">
        <f t="shared" si="5"/>
        <v>45-OB1</v>
      </c>
      <c r="B142" s="13">
        <v>45</v>
      </c>
      <c r="C142" s="13">
        <v>45</v>
      </c>
      <c r="D142" s="7" t="s">
        <v>7264</v>
      </c>
      <c r="E142" s="14" t="str">
        <f t="shared" si="4"/>
        <v>45OB1</v>
      </c>
      <c r="F142" s="19" t="s">
        <v>6888</v>
      </c>
      <c r="G142" s="20" t="s">
        <v>7180</v>
      </c>
      <c r="H142" s="21" t="s">
        <v>7245</v>
      </c>
      <c r="I142" s="20" t="s">
        <v>7067</v>
      </c>
      <c r="J142" s="18"/>
    </row>
    <row r="143" spans="1:10" ht="18" customHeight="1" thickBot="1" x14ac:dyDescent="0.3">
      <c r="A143" s="13" t="str">
        <f t="shared" si="5"/>
        <v>47-IB1</v>
      </c>
      <c r="B143" s="13">
        <v>47</v>
      </c>
      <c r="C143" s="13">
        <v>47</v>
      </c>
      <c r="D143" s="7" t="s">
        <v>7266</v>
      </c>
      <c r="E143" s="14" t="str">
        <f t="shared" si="4"/>
        <v>47IB1</v>
      </c>
      <c r="F143" s="19" t="s">
        <v>6886</v>
      </c>
      <c r="G143" s="20" t="s">
        <v>7072</v>
      </c>
      <c r="H143" s="20" t="s">
        <v>7267</v>
      </c>
      <c r="I143" s="20" t="s">
        <v>7061</v>
      </c>
      <c r="J143" s="18"/>
    </row>
    <row r="144" spans="1:10" ht="18" customHeight="1" thickBot="1" x14ac:dyDescent="0.3">
      <c r="A144" s="13" t="str">
        <f t="shared" si="5"/>
        <v>47-OB1</v>
      </c>
      <c r="B144" s="13">
        <v>47</v>
      </c>
      <c r="C144" s="13">
        <v>47</v>
      </c>
      <c r="D144" s="7" t="s">
        <v>7266</v>
      </c>
      <c r="E144" s="14" t="str">
        <f t="shared" si="4"/>
        <v>47OB1</v>
      </c>
      <c r="F144" s="19" t="s">
        <v>6888</v>
      </c>
      <c r="G144" s="20" t="s">
        <v>7186</v>
      </c>
      <c r="H144" s="20" t="s">
        <v>7188</v>
      </c>
      <c r="I144" s="20" t="s">
        <v>7061</v>
      </c>
      <c r="J144" s="18"/>
    </row>
    <row r="145" spans="1:10" ht="18" customHeight="1" thickBot="1" x14ac:dyDescent="0.3">
      <c r="A145" s="13" t="str">
        <f t="shared" si="5"/>
        <v>48-IB1</v>
      </c>
      <c r="B145" s="13">
        <v>48</v>
      </c>
      <c r="C145" s="46">
        <v>48</v>
      </c>
      <c r="D145" s="47" t="s">
        <v>7268</v>
      </c>
      <c r="E145" s="26" t="str">
        <f t="shared" si="4"/>
        <v>48IB1</v>
      </c>
      <c r="F145" s="19" t="s">
        <v>6886</v>
      </c>
      <c r="G145" s="20" t="s">
        <v>7143</v>
      </c>
      <c r="H145" s="21" t="s">
        <v>7144</v>
      </c>
      <c r="I145" s="20" t="s">
        <v>7258</v>
      </c>
      <c r="J145" s="18"/>
    </row>
    <row r="146" spans="1:10" ht="18" customHeight="1" thickBot="1" x14ac:dyDescent="0.3">
      <c r="A146" s="13" t="str">
        <f t="shared" si="5"/>
        <v>48-IB2</v>
      </c>
      <c r="B146" s="13">
        <v>48</v>
      </c>
      <c r="C146" s="46">
        <v>48</v>
      </c>
      <c r="D146" s="47" t="s">
        <v>7268</v>
      </c>
      <c r="E146" s="26" t="str">
        <f t="shared" si="4"/>
        <v>48IB2</v>
      </c>
      <c r="F146" s="19" t="s">
        <v>7045</v>
      </c>
      <c r="G146" s="20" t="s">
        <v>7143</v>
      </c>
      <c r="H146" s="21" t="s">
        <v>7144</v>
      </c>
      <c r="I146" s="20" t="s">
        <v>7269</v>
      </c>
      <c r="J146" s="18"/>
    </row>
    <row r="147" spans="1:10" ht="18" customHeight="1" thickBot="1" x14ac:dyDescent="0.3">
      <c r="A147" s="13" t="str">
        <f t="shared" si="5"/>
        <v>48-OB1</v>
      </c>
      <c r="B147" s="13">
        <v>48</v>
      </c>
      <c r="C147" s="46">
        <v>48</v>
      </c>
      <c r="D147" s="47" t="s">
        <v>7268</v>
      </c>
      <c r="E147" s="26" t="str">
        <f t="shared" si="4"/>
        <v>48OB1</v>
      </c>
      <c r="F147" s="19" t="s">
        <v>6888</v>
      </c>
      <c r="G147" s="20" t="s">
        <v>7270</v>
      </c>
      <c r="H147" s="20" t="s">
        <v>7170</v>
      </c>
      <c r="I147" s="20" t="s">
        <v>7271</v>
      </c>
      <c r="J147" s="18"/>
    </row>
    <row r="148" spans="1:10" ht="18" customHeight="1" thickBot="1" x14ac:dyDescent="0.3">
      <c r="A148" s="13" t="str">
        <f t="shared" si="5"/>
        <v>48-OB2</v>
      </c>
      <c r="B148" s="13">
        <v>48</v>
      </c>
      <c r="C148" s="46">
        <v>48</v>
      </c>
      <c r="D148" s="47" t="s">
        <v>7268</v>
      </c>
      <c r="E148" s="26" t="str">
        <f t="shared" si="4"/>
        <v>48OB2</v>
      </c>
      <c r="F148" s="19" t="s">
        <v>7054</v>
      </c>
      <c r="G148" s="20" t="s">
        <v>7055</v>
      </c>
      <c r="H148" s="21" t="s">
        <v>7272</v>
      </c>
      <c r="I148" s="20" t="s">
        <v>7273</v>
      </c>
      <c r="J148" s="18"/>
    </row>
    <row r="149" spans="1:10" ht="18" customHeight="1" thickBot="1" x14ac:dyDescent="0.3">
      <c r="A149" s="13" t="str">
        <f t="shared" si="5"/>
        <v>48-IB1</v>
      </c>
      <c r="B149" s="13"/>
      <c r="C149" s="13">
        <v>48</v>
      </c>
      <c r="D149" s="7" t="s">
        <v>7261</v>
      </c>
      <c r="E149" s="14" t="str">
        <f t="shared" si="4"/>
        <v>48IB1</v>
      </c>
      <c r="F149" s="19" t="s">
        <v>6886</v>
      </c>
      <c r="G149" s="20" t="s">
        <v>7143</v>
      </c>
      <c r="H149" s="21" t="s">
        <v>7144</v>
      </c>
      <c r="I149" s="20" t="s">
        <v>7263</v>
      </c>
      <c r="J149" s="18" t="s">
        <v>5108</v>
      </c>
    </row>
    <row r="150" spans="1:10" ht="18" customHeight="1" thickBot="1" x14ac:dyDescent="0.3">
      <c r="A150" s="13" t="str">
        <f t="shared" si="5"/>
        <v>48-OB1</v>
      </c>
      <c r="B150" s="13"/>
      <c r="C150" s="13">
        <v>48</v>
      </c>
      <c r="D150" s="7" t="s">
        <v>7261</v>
      </c>
      <c r="E150" s="14" t="str">
        <f t="shared" si="4"/>
        <v>48OB1</v>
      </c>
      <c r="F150" s="19" t="s">
        <v>6888</v>
      </c>
      <c r="G150" s="20" t="s">
        <v>7274</v>
      </c>
      <c r="H150" s="21" t="s">
        <v>7275</v>
      </c>
      <c r="I150" s="20" t="s">
        <v>7263</v>
      </c>
      <c r="J150" s="18" t="s">
        <v>5108</v>
      </c>
    </row>
    <row r="151" spans="1:10" ht="18" customHeight="1" thickBot="1" x14ac:dyDescent="0.3">
      <c r="A151" s="13" t="str">
        <f t="shared" si="5"/>
        <v>49-IB1</v>
      </c>
      <c r="B151" s="13">
        <v>49</v>
      </c>
      <c r="C151" s="13">
        <v>49</v>
      </c>
      <c r="D151" s="7" t="s">
        <v>7276</v>
      </c>
      <c r="E151" s="14" t="str">
        <f t="shared" si="4"/>
        <v>49IB1</v>
      </c>
      <c r="F151" s="19" t="s">
        <v>6886</v>
      </c>
      <c r="G151" s="20" t="s">
        <v>7172</v>
      </c>
      <c r="H151" s="21" t="s">
        <v>7111</v>
      </c>
      <c r="I151" s="20" t="s">
        <v>7093</v>
      </c>
      <c r="J151" s="18"/>
    </row>
    <row r="152" spans="1:10" ht="18" customHeight="1" thickBot="1" x14ac:dyDescent="0.3">
      <c r="A152" s="13" t="str">
        <f t="shared" si="5"/>
        <v>49-OB1</v>
      </c>
      <c r="B152" s="13">
        <v>49</v>
      </c>
      <c r="C152" s="13">
        <v>49</v>
      </c>
      <c r="D152" s="7" t="s">
        <v>7276</v>
      </c>
      <c r="E152" s="14" t="str">
        <f t="shared" si="4"/>
        <v>49OB1</v>
      </c>
      <c r="F152" s="19" t="s">
        <v>6888</v>
      </c>
      <c r="G152" s="20" t="s">
        <v>7075</v>
      </c>
      <c r="H152" s="21" t="s">
        <v>7087</v>
      </c>
      <c r="I152" s="20" t="s">
        <v>7093</v>
      </c>
      <c r="J152" s="18"/>
    </row>
    <row r="153" spans="1:10" ht="18" customHeight="1" thickBot="1" x14ac:dyDescent="0.3">
      <c r="A153" s="13" t="str">
        <f t="shared" si="5"/>
        <v>52-IB1</v>
      </c>
      <c r="B153" s="13">
        <v>52</v>
      </c>
      <c r="C153" s="13">
        <v>52</v>
      </c>
      <c r="D153" s="7" t="s">
        <v>7277</v>
      </c>
      <c r="E153" s="14" t="str">
        <f t="shared" si="4"/>
        <v>52IB1</v>
      </c>
      <c r="F153" s="19" t="s">
        <v>6886</v>
      </c>
      <c r="G153" s="20" t="s">
        <v>7213</v>
      </c>
      <c r="H153" s="21" t="s">
        <v>7214</v>
      </c>
      <c r="I153" s="20" t="s">
        <v>7215</v>
      </c>
      <c r="J153" s="18"/>
    </row>
    <row r="154" spans="1:10" ht="18" customHeight="1" thickBot="1" x14ac:dyDescent="0.3">
      <c r="A154" s="13" t="str">
        <f t="shared" si="5"/>
        <v>52-OB1</v>
      </c>
      <c r="B154" s="13">
        <v>52</v>
      </c>
      <c r="C154" s="13">
        <v>52</v>
      </c>
      <c r="D154" s="7" t="s">
        <v>7277</v>
      </c>
      <c r="E154" s="14" t="str">
        <f t="shared" si="4"/>
        <v>52OB1</v>
      </c>
      <c r="F154" s="19" t="s">
        <v>6888</v>
      </c>
      <c r="G154" s="20" t="s">
        <v>7278</v>
      </c>
      <c r="H154" s="21" t="s">
        <v>7279</v>
      </c>
      <c r="I154" s="20" t="s">
        <v>7215</v>
      </c>
      <c r="J154" s="18"/>
    </row>
    <row r="155" spans="1:10" ht="18" customHeight="1" thickBot="1" x14ac:dyDescent="0.3">
      <c r="A155" s="13" t="str">
        <f t="shared" si="5"/>
        <v>54-IB1</v>
      </c>
      <c r="B155" s="36">
        <v>54</v>
      </c>
      <c r="C155" s="36">
        <v>54</v>
      </c>
      <c r="D155" s="44" t="s">
        <v>7280</v>
      </c>
      <c r="E155" s="14" t="str">
        <f t="shared" si="4"/>
        <v>54IB1</v>
      </c>
      <c r="F155" s="39" t="s">
        <v>6886</v>
      </c>
      <c r="G155" s="40" t="s">
        <v>7146</v>
      </c>
      <c r="H155" s="21" t="s">
        <v>7281</v>
      </c>
      <c r="I155" s="40" t="s">
        <v>7067</v>
      </c>
      <c r="J155" s="18"/>
    </row>
    <row r="156" spans="1:10" ht="18" customHeight="1" thickBot="1" x14ac:dyDescent="0.3">
      <c r="A156" s="13" t="str">
        <f t="shared" si="5"/>
        <v>54-OB1</v>
      </c>
      <c r="B156" s="36">
        <v>54</v>
      </c>
      <c r="C156" s="36">
        <v>54</v>
      </c>
      <c r="D156" s="44" t="s">
        <v>7280</v>
      </c>
      <c r="E156" s="14" t="str">
        <f t="shared" si="4"/>
        <v>54OB1</v>
      </c>
      <c r="F156" s="39" t="s">
        <v>6888</v>
      </c>
      <c r="G156" s="40" t="s">
        <v>7123</v>
      </c>
      <c r="H156" s="21"/>
      <c r="I156" s="40" t="s">
        <v>7067</v>
      </c>
      <c r="J156" s="18"/>
    </row>
    <row r="157" spans="1:10" ht="18" customHeight="1" thickBot="1" x14ac:dyDescent="0.3">
      <c r="A157" s="13" t="str">
        <f t="shared" si="5"/>
        <v>55-IB1</v>
      </c>
      <c r="B157" s="13">
        <v>55</v>
      </c>
      <c r="C157" s="13">
        <v>55</v>
      </c>
      <c r="D157" s="7" t="s">
        <v>7282</v>
      </c>
      <c r="E157" s="14" t="str">
        <f t="shared" si="4"/>
        <v>55IB1</v>
      </c>
      <c r="F157" s="19" t="s">
        <v>6886</v>
      </c>
      <c r="G157" s="20" t="s">
        <v>7283</v>
      </c>
      <c r="H157" s="21" t="s">
        <v>7284</v>
      </c>
      <c r="I157" s="40" t="s">
        <v>7067</v>
      </c>
      <c r="J157" s="18"/>
    </row>
    <row r="158" spans="1:10" ht="18" customHeight="1" thickBot="1" x14ac:dyDescent="0.3">
      <c r="A158" s="13" t="str">
        <f t="shared" si="5"/>
        <v>55-OB1</v>
      </c>
      <c r="B158" s="13">
        <v>55</v>
      </c>
      <c r="C158" s="13">
        <v>55</v>
      </c>
      <c r="D158" s="7" t="s">
        <v>7282</v>
      </c>
      <c r="E158" s="14" t="str">
        <f t="shared" si="4"/>
        <v>55OB1</v>
      </c>
      <c r="F158" s="19" t="s">
        <v>6888</v>
      </c>
      <c r="G158" s="20" t="s">
        <v>7285</v>
      </c>
      <c r="H158" s="21" t="s">
        <v>7286</v>
      </c>
      <c r="I158" s="40" t="s">
        <v>7067</v>
      </c>
      <c r="J158" s="18"/>
    </row>
    <row r="159" spans="1:10" ht="18" customHeight="1" thickBot="1" x14ac:dyDescent="0.3">
      <c r="A159" s="13" t="str">
        <f t="shared" si="5"/>
        <v>56-IB1</v>
      </c>
      <c r="B159" s="13">
        <v>56</v>
      </c>
      <c r="C159" s="13">
        <v>56</v>
      </c>
      <c r="D159" s="7" t="s">
        <v>7287</v>
      </c>
      <c r="E159" s="14" t="str">
        <f t="shared" si="4"/>
        <v>56IB1</v>
      </c>
      <c r="F159" s="15" t="s">
        <v>6886</v>
      </c>
      <c r="G159" s="16" t="s">
        <v>7288</v>
      </c>
      <c r="H159" s="17" t="s">
        <v>7289</v>
      </c>
      <c r="I159" s="16" t="s">
        <v>7290</v>
      </c>
      <c r="J159" s="18"/>
    </row>
    <row r="160" spans="1:10" ht="18" customHeight="1" thickBot="1" x14ac:dyDescent="0.3">
      <c r="A160" s="13" t="str">
        <f t="shared" si="5"/>
        <v>56-OB1</v>
      </c>
      <c r="B160" s="13">
        <v>56</v>
      </c>
      <c r="C160" s="13">
        <v>56</v>
      </c>
      <c r="D160" s="7" t="s">
        <v>7287</v>
      </c>
      <c r="E160" s="14" t="str">
        <f t="shared" si="4"/>
        <v>56OB1</v>
      </c>
      <c r="F160" s="15" t="s">
        <v>6888</v>
      </c>
      <c r="G160" s="17" t="s">
        <v>7082</v>
      </c>
      <c r="H160" s="17" t="s">
        <v>7291</v>
      </c>
      <c r="I160" s="16" t="s">
        <v>7290</v>
      </c>
      <c r="J160" s="18"/>
    </row>
    <row r="161" spans="1:10" ht="18" customHeight="1" thickBot="1" x14ac:dyDescent="0.3">
      <c r="A161" s="13" t="str">
        <f t="shared" si="5"/>
        <v>57-IB1</v>
      </c>
      <c r="B161" s="13">
        <v>57</v>
      </c>
      <c r="C161" s="46">
        <v>57</v>
      </c>
      <c r="D161" s="47" t="s">
        <v>7292</v>
      </c>
      <c r="E161" s="26" t="str">
        <f t="shared" si="4"/>
        <v>57IB1</v>
      </c>
      <c r="F161" s="15" t="s">
        <v>6886</v>
      </c>
      <c r="G161" s="16" t="s">
        <v>7270</v>
      </c>
      <c r="H161" s="16" t="s">
        <v>7293</v>
      </c>
      <c r="I161" s="16" t="s">
        <v>7294</v>
      </c>
      <c r="J161" s="18"/>
    </row>
    <row r="162" spans="1:10" ht="18" customHeight="1" thickBot="1" x14ac:dyDescent="0.3">
      <c r="A162" s="13" t="str">
        <f t="shared" si="5"/>
        <v>57-IB2</v>
      </c>
      <c r="B162" s="13">
        <v>57</v>
      </c>
      <c r="C162" s="46">
        <v>57</v>
      </c>
      <c r="D162" s="47" t="s">
        <v>7292</v>
      </c>
      <c r="E162" s="26" t="str">
        <f t="shared" si="4"/>
        <v>57IB2</v>
      </c>
      <c r="F162" s="15" t="s">
        <v>7045</v>
      </c>
      <c r="G162" s="16" t="s">
        <v>7270</v>
      </c>
      <c r="H162" s="17" t="s">
        <v>7295</v>
      </c>
      <c r="I162" s="16" t="s">
        <v>7294</v>
      </c>
      <c r="J162" s="18"/>
    </row>
    <row r="163" spans="1:10" ht="18" customHeight="1" thickBot="1" x14ac:dyDescent="0.3">
      <c r="A163" s="13" t="str">
        <f t="shared" si="5"/>
        <v>57-OB1</v>
      </c>
      <c r="B163" s="13">
        <v>57</v>
      </c>
      <c r="C163" s="46">
        <v>57</v>
      </c>
      <c r="D163" s="47" t="s">
        <v>7292</v>
      </c>
      <c r="E163" s="26" t="str">
        <f t="shared" si="4"/>
        <v>57OB1</v>
      </c>
      <c r="F163" s="15" t="s">
        <v>6888</v>
      </c>
      <c r="G163" s="16" t="s">
        <v>7296</v>
      </c>
      <c r="H163" s="16" t="s">
        <v>7297</v>
      </c>
      <c r="I163" s="16" t="s">
        <v>7294</v>
      </c>
      <c r="J163" s="18"/>
    </row>
    <row r="164" spans="1:10" ht="18" customHeight="1" thickBot="1" x14ac:dyDescent="0.3">
      <c r="A164" s="13" t="str">
        <f t="shared" si="5"/>
        <v>57-OB2</v>
      </c>
      <c r="B164" s="13">
        <v>57</v>
      </c>
      <c r="C164" s="46">
        <v>57</v>
      </c>
      <c r="D164" s="47" t="s">
        <v>7292</v>
      </c>
      <c r="E164" s="26" t="str">
        <f t="shared" si="4"/>
        <v>57OB2</v>
      </c>
      <c r="F164" s="19" t="s">
        <v>7054</v>
      </c>
      <c r="G164" s="20" t="s">
        <v>7296</v>
      </c>
      <c r="H164" s="21" t="s">
        <v>7298</v>
      </c>
      <c r="I164" s="20" t="s">
        <v>7294</v>
      </c>
      <c r="J164" s="53"/>
    </row>
    <row r="165" spans="1:10" ht="18" customHeight="1" thickBot="1" x14ac:dyDescent="0.3">
      <c r="A165" s="13" t="str">
        <f t="shared" si="5"/>
        <v>66-IB1</v>
      </c>
      <c r="B165" s="13">
        <v>66</v>
      </c>
      <c r="C165" s="13">
        <v>66</v>
      </c>
      <c r="D165" s="22" t="s">
        <v>7299</v>
      </c>
      <c r="E165" s="14" t="str">
        <f t="shared" si="4"/>
        <v>66IB1</v>
      </c>
      <c r="F165" s="19" t="s">
        <v>6886</v>
      </c>
      <c r="G165" s="20" t="s">
        <v>7300</v>
      </c>
      <c r="H165" s="21" t="s">
        <v>7301</v>
      </c>
      <c r="I165" s="20" t="s">
        <v>7215</v>
      </c>
      <c r="J165" s="53"/>
    </row>
    <row r="166" spans="1:10" ht="18" customHeight="1" thickBot="1" x14ac:dyDescent="0.3">
      <c r="A166" s="13" t="str">
        <f t="shared" si="5"/>
        <v>66-OB1</v>
      </c>
      <c r="B166" s="13">
        <v>66</v>
      </c>
      <c r="C166" s="13">
        <v>66</v>
      </c>
      <c r="D166" s="22" t="s">
        <v>7299</v>
      </c>
      <c r="E166" s="14" t="str">
        <f t="shared" si="4"/>
        <v>66OB1</v>
      </c>
      <c r="F166" s="19" t="s">
        <v>6888</v>
      </c>
      <c r="G166" s="20" t="s">
        <v>7302</v>
      </c>
      <c r="H166" s="21" t="s">
        <v>7303</v>
      </c>
      <c r="I166" s="20" t="s">
        <v>7215</v>
      </c>
      <c r="J166" s="53"/>
    </row>
    <row r="167" spans="1:10" ht="18" customHeight="1" thickBot="1" x14ac:dyDescent="0.3">
      <c r="A167" s="13" t="str">
        <f t="shared" si="5"/>
        <v>67-IB1</v>
      </c>
      <c r="B167" s="13">
        <v>67</v>
      </c>
      <c r="C167" s="13">
        <v>67</v>
      </c>
      <c r="D167" s="22" t="s">
        <v>7304</v>
      </c>
      <c r="E167" s="14" t="str">
        <f t="shared" si="4"/>
        <v>67IB1</v>
      </c>
      <c r="F167" s="19" t="s">
        <v>6886</v>
      </c>
      <c r="G167" s="20" t="s">
        <v>7305</v>
      </c>
      <c r="H167" s="21" t="s">
        <v>7306</v>
      </c>
      <c r="I167" s="20" t="s">
        <v>7215</v>
      </c>
      <c r="J167" s="53"/>
    </row>
    <row r="168" spans="1:10" ht="18" customHeight="1" thickBot="1" x14ac:dyDescent="0.3">
      <c r="A168" s="13" t="str">
        <f t="shared" si="5"/>
        <v>67-OB1</v>
      </c>
      <c r="B168" s="13">
        <v>67</v>
      </c>
      <c r="C168" s="13">
        <v>67</v>
      </c>
      <c r="D168" s="22" t="s">
        <v>7304</v>
      </c>
      <c r="E168" s="14" t="str">
        <f t="shared" si="4"/>
        <v>67OB1</v>
      </c>
      <c r="F168" s="19" t="s">
        <v>6888</v>
      </c>
      <c r="G168" s="20" t="s">
        <v>7307</v>
      </c>
      <c r="H168" s="21" t="s">
        <v>7308</v>
      </c>
      <c r="I168" s="20" t="s">
        <v>7215</v>
      </c>
      <c r="J168" s="53"/>
    </row>
    <row r="169" spans="1:10" ht="18" customHeight="1" thickBot="1" x14ac:dyDescent="0.3">
      <c r="A169" s="13" t="str">
        <f t="shared" si="5"/>
        <v>76X-IB1</v>
      </c>
      <c r="B169" s="13">
        <v>76</v>
      </c>
      <c r="C169" s="13" t="s">
        <v>6857</v>
      </c>
      <c r="D169" s="22" t="s">
        <v>7309</v>
      </c>
      <c r="E169" s="14" t="str">
        <f t="shared" si="4"/>
        <v>76XIB1</v>
      </c>
      <c r="F169" s="19" t="s">
        <v>6886</v>
      </c>
      <c r="G169" s="20" t="s">
        <v>7310</v>
      </c>
      <c r="H169" s="20" t="s">
        <v>7311</v>
      </c>
      <c r="I169" s="20" t="s">
        <v>7312</v>
      </c>
      <c r="J169" s="53"/>
    </row>
    <row r="170" spans="1:10" ht="18" customHeight="1" thickBot="1" x14ac:dyDescent="0.3">
      <c r="A170" s="13" t="str">
        <f t="shared" si="5"/>
        <v>76X-OB1</v>
      </c>
      <c r="B170" s="13">
        <v>76</v>
      </c>
      <c r="C170" s="13" t="s">
        <v>6857</v>
      </c>
      <c r="D170" s="22" t="s">
        <v>7309</v>
      </c>
      <c r="E170" s="14" t="str">
        <f t="shared" si="4"/>
        <v>76XOB1</v>
      </c>
      <c r="F170" s="19" t="s">
        <v>6888</v>
      </c>
      <c r="G170" s="20" t="s">
        <v>7313</v>
      </c>
      <c r="H170" s="20" t="s">
        <v>7311</v>
      </c>
      <c r="I170" s="20" t="s">
        <v>7314</v>
      </c>
      <c r="J170" s="53"/>
    </row>
    <row r="171" spans="1:10" ht="18" customHeight="1" thickBot="1" x14ac:dyDescent="0.3">
      <c r="A171" s="13" t="str">
        <f t="shared" si="5"/>
        <v>81X-IB1</v>
      </c>
      <c r="B171" s="13">
        <v>81</v>
      </c>
      <c r="C171" s="13" t="s">
        <v>6828</v>
      </c>
      <c r="D171" s="22" t="s">
        <v>7315</v>
      </c>
      <c r="E171" s="14" t="str">
        <f t="shared" si="4"/>
        <v>81XIB1</v>
      </c>
      <c r="F171" s="19" t="s">
        <v>6886</v>
      </c>
      <c r="G171" s="20" t="s">
        <v>7028</v>
      </c>
      <c r="H171" s="21" t="s">
        <v>7316</v>
      </c>
      <c r="I171" s="20" t="s">
        <v>7317</v>
      </c>
      <c r="J171" s="53"/>
    </row>
    <row r="172" spans="1:10" ht="18" customHeight="1" thickBot="1" x14ac:dyDescent="0.3">
      <c r="A172" s="13" t="str">
        <f t="shared" si="5"/>
        <v>82X-IB1</v>
      </c>
      <c r="B172" s="13">
        <v>82</v>
      </c>
      <c r="C172" s="13" t="s">
        <v>6814</v>
      </c>
      <c r="D172" s="22" t="s">
        <v>7318</v>
      </c>
      <c r="E172" s="14" t="str">
        <f t="shared" si="4"/>
        <v>82XIB1</v>
      </c>
      <c r="F172" s="19" t="s">
        <v>6886</v>
      </c>
      <c r="G172" s="20" t="s">
        <v>7319</v>
      </c>
      <c r="H172" s="21" t="s">
        <v>7320</v>
      </c>
      <c r="I172" s="21" t="s">
        <v>7194</v>
      </c>
      <c r="J172" s="53"/>
    </row>
    <row r="173" spans="1:10" ht="18" customHeight="1" thickBot="1" x14ac:dyDescent="0.3">
      <c r="A173" s="13" t="str">
        <f t="shared" si="5"/>
        <v>82X-OB1</v>
      </c>
      <c r="B173" s="13">
        <v>82</v>
      </c>
      <c r="C173" s="13" t="s">
        <v>6814</v>
      </c>
      <c r="D173" s="22" t="s">
        <v>7318</v>
      </c>
      <c r="E173" s="14" t="str">
        <f t="shared" si="4"/>
        <v>82XOB1</v>
      </c>
      <c r="F173" s="19" t="s">
        <v>6888</v>
      </c>
      <c r="G173" s="20" t="s">
        <v>7186</v>
      </c>
      <c r="H173" s="21" t="s">
        <v>7188</v>
      </c>
      <c r="I173" s="21" t="s">
        <v>7070</v>
      </c>
      <c r="J173" s="53"/>
    </row>
    <row r="174" spans="1:10" ht="18" customHeight="1" thickBot="1" x14ac:dyDescent="0.3">
      <c r="A174" s="13" t="str">
        <f t="shared" si="5"/>
        <v>83X-IB1</v>
      </c>
      <c r="B174" s="13">
        <v>83</v>
      </c>
      <c r="C174" s="13" t="s">
        <v>6882</v>
      </c>
      <c r="D174" s="22" t="s">
        <v>7321</v>
      </c>
      <c r="E174" s="14" t="str">
        <f t="shared" si="4"/>
        <v>83XIB1</v>
      </c>
      <c r="F174" s="19" t="s">
        <v>6886</v>
      </c>
      <c r="G174" s="20" t="s">
        <v>7322</v>
      </c>
      <c r="H174" s="20" t="s">
        <v>7323</v>
      </c>
      <c r="I174" s="20" t="s">
        <v>7324</v>
      </c>
      <c r="J174" s="53"/>
    </row>
    <row r="175" spans="1:10" ht="18" customHeight="1" thickBot="1" x14ac:dyDescent="0.3">
      <c r="A175" s="13" t="str">
        <f t="shared" si="5"/>
        <v>83X-OB1</v>
      </c>
      <c r="B175" s="13">
        <v>83</v>
      </c>
      <c r="C175" s="13" t="s">
        <v>6882</v>
      </c>
      <c r="D175" s="22" t="s">
        <v>7321</v>
      </c>
      <c r="E175" s="14" t="str">
        <f t="shared" si="4"/>
        <v>83XOB1</v>
      </c>
      <c r="F175" s="19" t="s">
        <v>6888</v>
      </c>
      <c r="G175" s="20" t="s">
        <v>7186</v>
      </c>
      <c r="H175" s="20" t="s">
        <v>7188</v>
      </c>
      <c r="I175" s="20" t="s">
        <v>7324</v>
      </c>
      <c r="J175" s="53"/>
    </row>
    <row r="176" spans="1:10" ht="18" customHeight="1" thickBot="1" x14ac:dyDescent="0.3">
      <c r="A176" s="13" t="str">
        <f t="shared" si="5"/>
        <v>88-IB1</v>
      </c>
      <c r="B176" s="13">
        <v>88</v>
      </c>
      <c r="C176" s="13">
        <v>88</v>
      </c>
      <c r="D176" s="7" t="s">
        <v>7325</v>
      </c>
      <c r="E176" s="14" t="str">
        <f t="shared" si="4"/>
        <v>88IB1</v>
      </c>
      <c r="F176" s="15" t="s">
        <v>6886</v>
      </c>
      <c r="G176" s="16" t="s">
        <v>7326</v>
      </c>
      <c r="H176" s="17" t="s">
        <v>7178</v>
      </c>
      <c r="I176" s="17" t="s">
        <v>7069</v>
      </c>
      <c r="J176" s="18"/>
    </row>
    <row r="177" spans="1:10" ht="18" customHeight="1" thickBot="1" x14ac:dyDescent="0.3">
      <c r="A177" s="13" t="str">
        <f t="shared" si="5"/>
        <v>88-OB1</v>
      </c>
      <c r="B177" s="13">
        <v>88</v>
      </c>
      <c r="C177" s="13">
        <v>88</v>
      </c>
      <c r="D177" s="7" t="s">
        <v>7325</v>
      </c>
      <c r="E177" s="14" t="str">
        <f t="shared" si="4"/>
        <v>88OB1</v>
      </c>
      <c r="F177" s="15" t="s">
        <v>6888</v>
      </c>
      <c r="G177" s="16" t="s">
        <v>7119</v>
      </c>
      <c r="H177" s="17" t="s">
        <v>7327</v>
      </c>
      <c r="I177" s="17" t="s">
        <v>7328</v>
      </c>
      <c r="J177" s="18"/>
    </row>
    <row r="178" spans="1:10" ht="18" customHeight="1" thickBot="1" x14ac:dyDescent="0.3">
      <c r="A178" s="13" t="str">
        <f t="shared" si="5"/>
        <v>90-IB1</v>
      </c>
      <c r="B178" s="13">
        <v>90</v>
      </c>
      <c r="C178" s="46">
        <v>90</v>
      </c>
      <c r="D178" s="47" t="s">
        <v>7329</v>
      </c>
      <c r="E178" s="26" t="str">
        <f t="shared" si="4"/>
        <v>90IB1</v>
      </c>
      <c r="F178" s="15" t="s">
        <v>6886</v>
      </c>
      <c r="G178" s="16" t="s">
        <v>7172</v>
      </c>
      <c r="H178" s="16" t="s">
        <v>7330</v>
      </c>
      <c r="I178" s="16" t="s">
        <v>7331</v>
      </c>
      <c r="J178" s="49" t="s">
        <v>5108</v>
      </c>
    </row>
    <row r="179" spans="1:10" ht="18" customHeight="1" thickBot="1" x14ac:dyDescent="0.3">
      <c r="A179" s="13" t="str">
        <f t="shared" si="5"/>
        <v>90-IB2</v>
      </c>
      <c r="B179" s="13">
        <v>90</v>
      </c>
      <c r="C179" s="46">
        <v>90</v>
      </c>
      <c r="D179" s="47" t="s">
        <v>7329</v>
      </c>
      <c r="E179" s="26" t="str">
        <f t="shared" si="4"/>
        <v>90IB2</v>
      </c>
      <c r="F179" s="15" t="s">
        <v>7045</v>
      </c>
      <c r="G179" s="16" t="s">
        <v>7172</v>
      </c>
      <c r="H179" s="17" t="s">
        <v>7111</v>
      </c>
      <c r="I179" s="16" t="s">
        <v>7331</v>
      </c>
      <c r="J179" s="49" t="s">
        <v>5108</v>
      </c>
    </row>
    <row r="180" spans="1:10" ht="18" customHeight="1" thickBot="1" x14ac:dyDescent="0.3">
      <c r="A180" s="13" t="str">
        <f t="shared" si="5"/>
        <v>90-OB1</v>
      </c>
      <c r="B180" s="13">
        <v>90</v>
      </c>
      <c r="C180" s="46">
        <v>90</v>
      </c>
      <c r="D180" s="47" t="s">
        <v>7329</v>
      </c>
      <c r="E180" s="26" t="str">
        <f t="shared" si="4"/>
        <v>90OB1</v>
      </c>
      <c r="F180" s="15" t="s">
        <v>6888</v>
      </c>
      <c r="G180" s="16" t="s">
        <v>7082</v>
      </c>
      <c r="H180" s="16" t="s">
        <v>7330</v>
      </c>
      <c r="I180" s="16" t="s">
        <v>7331</v>
      </c>
      <c r="J180" s="49" t="s">
        <v>5108</v>
      </c>
    </row>
    <row r="181" spans="1:10" ht="18" customHeight="1" thickBot="1" x14ac:dyDescent="0.3">
      <c r="A181" s="13" t="str">
        <f t="shared" si="5"/>
        <v>90-OB2</v>
      </c>
      <c r="B181" s="13">
        <v>90</v>
      </c>
      <c r="C181" s="46">
        <v>90</v>
      </c>
      <c r="D181" s="47" t="s">
        <v>7329</v>
      </c>
      <c r="E181" s="26" t="str">
        <f t="shared" si="4"/>
        <v>90OB2</v>
      </c>
      <c r="F181" s="15" t="s">
        <v>7054</v>
      </c>
      <c r="G181" s="16" t="s">
        <v>7082</v>
      </c>
      <c r="H181" s="17" t="s">
        <v>7092</v>
      </c>
      <c r="I181" s="16" t="s">
        <v>7331</v>
      </c>
      <c r="J181" s="49" t="s">
        <v>5108</v>
      </c>
    </row>
    <row r="182" spans="1:10" ht="18" customHeight="1" thickBot="1" x14ac:dyDescent="0.3">
      <c r="A182" s="13" t="str">
        <f t="shared" si="5"/>
        <v>91-IB1</v>
      </c>
      <c r="B182" s="56">
        <v>91</v>
      </c>
      <c r="C182" s="24">
        <v>91</v>
      </c>
      <c r="D182" s="25" t="s">
        <v>7332</v>
      </c>
      <c r="E182" s="26" t="str">
        <f t="shared" si="4"/>
        <v>91IB1</v>
      </c>
      <c r="F182" s="27" t="s">
        <v>6886</v>
      </c>
      <c r="G182" s="28" t="s">
        <v>7333</v>
      </c>
      <c r="H182" s="28" t="s">
        <v>7334</v>
      </c>
      <c r="I182" s="28" t="s">
        <v>7331</v>
      </c>
      <c r="J182" s="30" t="s">
        <v>5108</v>
      </c>
    </row>
    <row r="183" spans="1:10" ht="18" customHeight="1" thickBot="1" x14ac:dyDescent="0.3">
      <c r="A183" s="13" t="str">
        <f t="shared" si="5"/>
        <v>91-IB2</v>
      </c>
      <c r="B183" s="56">
        <v>91</v>
      </c>
      <c r="C183" s="24">
        <v>91</v>
      </c>
      <c r="D183" s="25" t="s">
        <v>7332</v>
      </c>
      <c r="E183" s="26" t="str">
        <f t="shared" si="4"/>
        <v>91IB2</v>
      </c>
      <c r="F183" s="27" t="s">
        <v>7045</v>
      </c>
      <c r="G183" s="28" t="s">
        <v>7333</v>
      </c>
      <c r="H183" s="28" t="s">
        <v>7335</v>
      </c>
      <c r="I183" s="28" t="s">
        <v>7331</v>
      </c>
      <c r="J183" s="30" t="s">
        <v>5108</v>
      </c>
    </row>
    <row r="184" spans="1:10" ht="18" customHeight="1" thickBot="1" x14ac:dyDescent="0.3">
      <c r="A184" s="13" t="str">
        <f t="shared" si="5"/>
        <v>91-IB3</v>
      </c>
      <c r="B184" s="56">
        <v>91</v>
      </c>
      <c r="C184" s="24">
        <v>91</v>
      </c>
      <c r="D184" s="25" t="s">
        <v>7332</v>
      </c>
      <c r="E184" s="26" t="str">
        <f t="shared" si="4"/>
        <v>91IB3</v>
      </c>
      <c r="F184" s="27" t="s">
        <v>7048</v>
      </c>
      <c r="G184" s="28" t="s">
        <v>7333</v>
      </c>
      <c r="H184" s="28" t="s">
        <v>7336</v>
      </c>
      <c r="I184" s="28" t="s">
        <v>7331</v>
      </c>
      <c r="J184" s="30" t="s">
        <v>5108</v>
      </c>
    </row>
    <row r="185" spans="1:10" ht="18" customHeight="1" thickBot="1" x14ac:dyDescent="0.3">
      <c r="A185" s="13" t="str">
        <f t="shared" si="5"/>
        <v>91-IB4</v>
      </c>
      <c r="B185" s="56">
        <v>91</v>
      </c>
      <c r="C185" s="24">
        <v>91</v>
      </c>
      <c r="D185" s="25" t="s">
        <v>7332</v>
      </c>
      <c r="E185" s="26" t="str">
        <f t="shared" si="4"/>
        <v>91IB4</v>
      </c>
      <c r="F185" s="27" t="s">
        <v>7337</v>
      </c>
      <c r="G185" s="28" t="s">
        <v>7333</v>
      </c>
      <c r="H185" s="28" t="s">
        <v>7173</v>
      </c>
      <c r="I185" s="28" t="s">
        <v>7331</v>
      </c>
      <c r="J185" s="30" t="s">
        <v>5108</v>
      </c>
    </row>
    <row r="186" spans="1:10" ht="18" customHeight="1" thickBot="1" x14ac:dyDescent="0.3">
      <c r="A186" s="13" t="str">
        <f t="shared" si="5"/>
        <v>91-IB5</v>
      </c>
      <c r="B186" s="56">
        <v>91</v>
      </c>
      <c r="C186" s="24">
        <v>91</v>
      </c>
      <c r="D186" s="25" t="s">
        <v>7332</v>
      </c>
      <c r="E186" s="26" t="str">
        <f t="shared" si="4"/>
        <v>91IB5</v>
      </c>
      <c r="F186" s="27" t="s">
        <v>7338</v>
      </c>
      <c r="G186" s="28" t="s">
        <v>7333</v>
      </c>
      <c r="H186" s="17" t="s">
        <v>7339</v>
      </c>
      <c r="I186" s="28" t="s">
        <v>7331</v>
      </c>
      <c r="J186" s="30" t="s">
        <v>5108</v>
      </c>
    </row>
    <row r="187" spans="1:10" ht="18" customHeight="1" thickBot="1" x14ac:dyDescent="0.3">
      <c r="A187" s="13" t="str">
        <f t="shared" si="5"/>
        <v>91-OB1</v>
      </c>
      <c r="B187" s="56">
        <v>91</v>
      </c>
      <c r="C187" s="24">
        <v>91</v>
      </c>
      <c r="D187" s="25" t="s">
        <v>7332</v>
      </c>
      <c r="E187" s="26" t="str">
        <f t="shared" si="4"/>
        <v>91OB1</v>
      </c>
      <c r="F187" s="27" t="s">
        <v>6888</v>
      </c>
      <c r="G187" s="28" t="s">
        <v>7270</v>
      </c>
      <c r="H187" s="28" t="s">
        <v>7340</v>
      </c>
      <c r="I187" s="28" t="s">
        <v>7331</v>
      </c>
      <c r="J187" s="30" t="s">
        <v>5108</v>
      </c>
    </row>
    <row r="188" spans="1:10" ht="18" customHeight="1" thickBot="1" x14ac:dyDescent="0.3">
      <c r="A188" s="13" t="str">
        <f t="shared" si="5"/>
        <v>91-OB2</v>
      </c>
      <c r="B188" s="56">
        <v>91</v>
      </c>
      <c r="C188" s="24">
        <v>91</v>
      </c>
      <c r="D188" s="25" t="s">
        <v>7332</v>
      </c>
      <c r="E188" s="26" t="str">
        <f t="shared" si="4"/>
        <v>91OB2</v>
      </c>
      <c r="F188" s="27" t="s">
        <v>7054</v>
      </c>
      <c r="G188" s="28" t="s">
        <v>7270</v>
      </c>
      <c r="H188" s="28" t="s">
        <v>7341</v>
      </c>
      <c r="I188" s="28" t="s">
        <v>7331</v>
      </c>
      <c r="J188" s="30" t="s">
        <v>5108</v>
      </c>
    </row>
    <row r="189" spans="1:10" ht="18" customHeight="1" thickBot="1" x14ac:dyDescent="0.3">
      <c r="A189" s="13" t="str">
        <f t="shared" si="5"/>
        <v>91-OB3</v>
      </c>
      <c r="B189" s="56">
        <v>91</v>
      </c>
      <c r="C189" s="24">
        <v>91</v>
      </c>
      <c r="D189" s="25" t="s">
        <v>7332</v>
      </c>
      <c r="E189" s="26" t="str">
        <f t="shared" si="4"/>
        <v>91OB3</v>
      </c>
      <c r="F189" s="27" t="s">
        <v>7160</v>
      </c>
      <c r="G189" s="28" t="s">
        <v>7270</v>
      </c>
      <c r="H189" s="28" t="s">
        <v>7342</v>
      </c>
      <c r="I189" s="28" t="s">
        <v>7331</v>
      </c>
      <c r="J189" s="30" t="s">
        <v>5108</v>
      </c>
    </row>
    <row r="190" spans="1:10" ht="18" customHeight="1" thickBot="1" x14ac:dyDescent="0.3">
      <c r="A190" s="13" t="str">
        <f t="shared" si="5"/>
        <v>91-OB4</v>
      </c>
      <c r="B190" s="56">
        <v>91</v>
      </c>
      <c r="C190" s="24">
        <v>91</v>
      </c>
      <c r="D190" s="25" t="s">
        <v>7332</v>
      </c>
      <c r="E190" s="26" t="str">
        <f t="shared" si="4"/>
        <v>91OB4</v>
      </c>
      <c r="F190" s="27" t="s">
        <v>7343</v>
      </c>
      <c r="G190" s="28" t="s">
        <v>7270</v>
      </c>
      <c r="H190" s="28" t="s">
        <v>7344</v>
      </c>
      <c r="I190" s="28" t="s">
        <v>7331</v>
      </c>
      <c r="J190" s="30" t="s">
        <v>5108</v>
      </c>
    </row>
    <row r="191" spans="1:10" ht="18" customHeight="1" thickBot="1" x14ac:dyDescent="0.3">
      <c r="A191" s="13" t="str">
        <f t="shared" si="5"/>
        <v>91-OB5</v>
      </c>
      <c r="B191" s="56">
        <v>91</v>
      </c>
      <c r="C191" s="24">
        <v>91</v>
      </c>
      <c r="D191" s="25" t="s">
        <v>7332</v>
      </c>
      <c r="E191" s="26" t="str">
        <f t="shared" si="4"/>
        <v>91OB5</v>
      </c>
      <c r="F191" s="27" t="s">
        <v>7345</v>
      </c>
      <c r="G191" s="28" t="s">
        <v>7270</v>
      </c>
      <c r="H191" s="17" t="s">
        <v>7295</v>
      </c>
      <c r="I191" s="28" t="s">
        <v>7331</v>
      </c>
      <c r="J191" s="30" t="s">
        <v>5108</v>
      </c>
    </row>
    <row r="192" spans="1:10" ht="18" customHeight="1" thickBot="1" x14ac:dyDescent="0.3">
      <c r="A192" s="13" t="str">
        <f t="shared" si="5"/>
        <v>E-IB1</v>
      </c>
      <c r="B192" s="13" t="s">
        <v>6823</v>
      </c>
      <c r="C192" s="46" t="s">
        <v>6823</v>
      </c>
      <c r="D192" s="47" t="s">
        <v>7346</v>
      </c>
      <c r="E192" s="26" t="str">
        <f t="shared" si="4"/>
        <v>EIB1</v>
      </c>
      <c r="F192" s="15" t="s">
        <v>6886</v>
      </c>
      <c r="G192" s="16" t="s">
        <v>7072</v>
      </c>
      <c r="H192" s="16" t="s">
        <v>7347</v>
      </c>
      <c r="I192" s="16" t="s">
        <v>7348</v>
      </c>
      <c r="J192" s="18"/>
    </row>
    <row r="193" spans="1:10" ht="18" customHeight="1" thickBot="1" x14ac:dyDescent="0.3">
      <c r="A193" s="13" t="str">
        <f t="shared" si="5"/>
        <v>E-IB2</v>
      </c>
      <c r="B193" s="13" t="s">
        <v>6823</v>
      </c>
      <c r="C193" s="46" t="s">
        <v>6823</v>
      </c>
      <c r="D193" s="47" t="s">
        <v>7346</v>
      </c>
      <c r="E193" s="26" t="str">
        <f t="shared" si="4"/>
        <v>EIB2</v>
      </c>
      <c r="F193" s="57" t="s">
        <v>7045</v>
      </c>
      <c r="G193" s="16" t="s">
        <v>7072</v>
      </c>
      <c r="H193" s="17" t="s">
        <v>7349</v>
      </c>
      <c r="I193" s="16" t="s">
        <v>7348</v>
      </c>
      <c r="J193" s="18"/>
    </row>
    <row r="194" spans="1:10" ht="18" customHeight="1" thickBot="1" x14ac:dyDescent="0.3">
      <c r="A194" s="13" t="str">
        <f t="shared" si="5"/>
        <v>E-OB1</v>
      </c>
      <c r="B194" s="13" t="s">
        <v>6823</v>
      </c>
      <c r="C194" s="46" t="s">
        <v>6823</v>
      </c>
      <c r="D194" s="47" t="s">
        <v>7346</v>
      </c>
      <c r="E194" s="26" t="str">
        <f t="shared" si="4"/>
        <v>EOB1</v>
      </c>
      <c r="F194" s="15" t="s">
        <v>6888</v>
      </c>
      <c r="G194" s="16" t="s">
        <v>7186</v>
      </c>
      <c r="H194" s="16" t="s">
        <v>7350</v>
      </c>
      <c r="I194" s="16" t="s">
        <v>7348</v>
      </c>
      <c r="J194" s="18"/>
    </row>
    <row r="195" spans="1:10" ht="18" customHeight="1" thickBot="1" x14ac:dyDescent="0.3">
      <c r="A195" s="13" t="str">
        <f t="shared" si="5"/>
        <v>E-OB2</v>
      </c>
      <c r="B195" s="13" t="s">
        <v>6823</v>
      </c>
      <c r="C195" s="46" t="s">
        <v>6823</v>
      </c>
      <c r="D195" s="47" t="s">
        <v>7346</v>
      </c>
      <c r="E195" s="26" t="str">
        <f t="shared" si="4"/>
        <v>EOB2</v>
      </c>
      <c r="F195" s="15" t="s">
        <v>7054</v>
      </c>
      <c r="G195" s="16" t="s">
        <v>7186</v>
      </c>
      <c r="H195" s="16" t="s">
        <v>7351</v>
      </c>
      <c r="I195" s="16" t="s">
        <v>7348</v>
      </c>
      <c r="J195" s="18"/>
    </row>
    <row r="196" spans="1:10" ht="18" customHeight="1" thickBot="1" x14ac:dyDescent="0.3">
      <c r="A196" s="13" t="str">
        <f t="shared" si="5"/>
        <v>F-IB1</v>
      </c>
      <c r="B196" s="13" t="s">
        <v>6843</v>
      </c>
      <c r="C196" s="46" t="s">
        <v>6843</v>
      </c>
      <c r="D196" s="47" t="s">
        <v>7352</v>
      </c>
      <c r="E196" s="26" t="str">
        <f t="shared" ref="E196:E222" si="6">CONCATENATE(C196,F196)</f>
        <v>FIB1</v>
      </c>
      <c r="F196" s="15" t="s">
        <v>6886</v>
      </c>
      <c r="G196" s="16" t="s">
        <v>7072</v>
      </c>
      <c r="H196" s="17" t="s">
        <v>7079</v>
      </c>
      <c r="I196" s="16" t="s">
        <v>7353</v>
      </c>
      <c r="J196" s="18"/>
    </row>
    <row r="197" spans="1:10" ht="18" customHeight="1" thickBot="1" x14ac:dyDescent="0.3">
      <c r="A197" s="13" t="str">
        <f t="shared" si="5"/>
        <v>F-IB2</v>
      </c>
      <c r="B197" s="13" t="s">
        <v>6843</v>
      </c>
      <c r="C197" s="46" t="s">
        <v>6843</v>
      </c>
      <c r="D197" s="47" t="s">
        <v>7352</v>
      </c>
      <c r="E197" s="26" t="str">
        <f t="shared" si="6"/>
        <v>FIB2</v>
      </c>
      <c r="F197" s="15" t="s">
        <v>7045</v>
      </c>
      <c r="G197" s="16" t="s">
        <v>7238</v>
      </c>
      <c r="H197" s="17" t="s">
        <v>7349</v>
      </c>
      <c r="I197" s="16" t="s">
        <v>7353</v>
      </c>
      <c r="J197" s="18"/>
    </row>
    <row r="198" spans="1:10" ht="18" customHeight="1" thickBot="1" x14ac:dyDescent="0.3">
      <c r="A198" s="13" t="str">
        <f t="shared" si="5"/>
        <v>F-OB1</v>
      </c>
      <c r="B198" s="13" t="s">
        <v>6843</v>
      </c>
      <c r="C198" s="46" t="s">
        <v>6843</v>
      </c>
      <c r="D198" s="47" t="s">
        <v>7352</v>
      </c>
      <c r="E198" s="26" t="str">
        <f t="shared" si="6"/>
        <v>FOB1</v>
      </c>
      <c r="F198" s="19" t="s">
        <v>6888</v>
      </c>
      <c r="G198" s="16" t="s">
        <v>7274</v>
      </c>
      <c r="H198" s="17" t="s">
        <v>7079</v>
      </c>
      <c r="I198" s="16" t="s">
        <v>7353</v>
      </c>
      <c r="J198" s="18"/>
    </row>
    <row r="199" spans="1:10" ht="18" customHeight="1" thickBot="1" x14ac:dyDescent="0.3">
      <c r="A199" s="13" t="str">
        <f t="shared" si="5"/>
        <v>F-OB2</v>
      </c>
      <c r="B199" s="13" t="s">
        <v>6843</v>
      </c>
      <c r="C199" s="46" t="s">
        <v>6843</v>
      </c>
      <c r="D199" s="47" t="s">
        <v>7352</v>
      </c>
      <c r="E199" s="26" t="str">
        <f>CONCATENATE(C199,F199)</f>
        <v>FOB2</v>
      </c>
      <c r="F199" s="19" t="s">
        <v>7054</v>
      </c>
      <c r="G199" s="16" t="s">
        <v>7274</v>
      </c>
      <c r="H199" s="17" t="s">
        <v>7354</v>
      </c>
      <c r="I199" s="16" t="s">
        <v>7353</v>
      </c>
      <c r="J199" s="18"/>
    </row>
    <row r="200" spans="1:10" ht="18" customHeight="1" thickBot="1" x14ac:dyDescent="0.3">
      <c r="A200" s="13" t="str">
        <f t="shared" si="5"/>
        <v>J-IB1</v>
      </c>
      <c r="B200" s="13" t="s">
        <v>6860</v>
      </c>
      <c r="C200" s="13" t="s">
        <v>6860</v>
      </c>
      <c r="D200" s="7" t="s">
        <v>7355</v>
      </c>
      <c r="E200" s="14" t="str">
        <f t="shared" si="6"/>
        <v>JIB1</v>
      </c>
      <c r="F200" s="19" t="s">
        <v>6886</v>
      </c>
      <c r="G200" s="16" t="s">
        <v>7021</v>
      </c>
      <c r="H200" s="17" t="s">
        <v>7356</v>
      </c>
      <c r="I200" s="16" t="s">
        <v>7102</v>
      </c>
      <c r="J200" s="18"/>
    </row>
    <row r="201" spans="1:10" ht="18" customHeight="1" thickBot="1" x14ac:dyDescent="0.3">
      <c r="A201" s="13" t="str">
        <f t="shared" ref="A201:A222" si="7">C201&amp;"-"&amp;F201</f>
        <v>J-OB1</v>
      </c>
      <c r="B201" s="13" t="s">
        <v>6860</v>
      </c>
      <c r="C201" s="13" t="s">
        <v>6860</v>
      </c>
      <c r="D201" s="7" t="s">
        <v>7355</v>
      </c>
      <c r="E201" s="14" t="str">
        <f t="shared" si="6"/>
        <v>JOB1</v>
      </c>
      <c r="F201" s="19" t="s">
        <v>6888</v>
      </c>
      <c r="G201" s="16" t="s">
        <v>7357</v>
      </c>
      <c r="H201" s="17" t="s">
        <v>7358</v>
      </c>
      <c r="I201" s="16" t="s">
        <v>7102</v>
      </c>
      <c r="J201" s="18"/>
    </row>
    <row r="202" spans="1:10" ht="18" customHeight="1" thickBot="1" x14ac:dyDescent="0.3">
      <c r="A202" s="13" t="str">
        <f t="shared" si="7"/>
        <v>K-IB1</v>
      </c>
      <c r="B202" s="13" t="s">
        <v>6873</v>
      </c>
      <c r="C202" s="13" t="s">
        <v>6873</v>
      </c>
      <c r="D202" s="7" t="s">
        <v>7359</v>
      </c>
      <c r="E202" s="14" t="str">
        <f t="shared" si="6"/>
        <v>KIB1</v>
      </c>
      <c r="F202" s="19" t="s">
        <v>6886</v>
      </c>
      <c r="G202" s="16" t="s">
        <v>7021</v>
      </c>
      <c r="H202" s="17" t="s">
        <v>7356</v>
      </c>
      <c r="I202" s="16" t="s">
        <v>7026</v>
      </c>
      <c r="J202" s="18"/>
    </row>
    <row r="203" spans="1:10" ht="18" customHeight="1" thickBot="1" x14ac:dyDescent="0.3">
      <c r="A203" s="13" t="str">
        <f t="shared" si="7"/>
        <v>K-OB1</v>
      </c>
      <c r="B203" s="13" t="s">
        <v>6873</v>
      </c>
      <c r="C203" s="13" t="s">
        <v>6873</v>
      </c>
      <c r="D203" s="7" t="s">
        <v>7359</v>
      </c>
      <c r="E203" s="14" t="str">
        <f t="shared" si="6"/>
        <v>KOB1</v>
      </c>
      <c r="F203" s="19" t="s">
        <v>6888</v>
      </c>
      <c r="G203" s="16" t="s">
        <v>7326</v>
      </c>
      <c r="H203" s="17" t="s">
        <v>7360</v>
      </c>
      <c r="I203" s="16" t="s">
        <v>7026</v>
      </c>
      <c r="J203" s="18"/>
    </row>
    <row r="204" spans="1:10" ht="18" customHeight="1" thickBot="1" x14ac:dyDescent="0.3">
      <c r="A204" s="13" t="str">
        <f t="shared" si="7"/>
        <v>L-IB1</v>
      </c>
      <c r="B204" s="13" t="s">
        <v>6840</v>
      </c>
      <c r="C204" s="13" t="s">
        <v>6840</v>
      </c>
      <c r="D204" s="7" t="s">
        <v>7361</v>
      </c>
      <c r="E204" s="14" t="str">
        <f t="shared" si="6"/>
        <v>LIB1</v>
      </c>
      <c r="F204" s="19" t="s">
        <v>6886</v>
      </c>
      <c r="G204" s="16" t="s">
        <v>7021</v>
      </c>
      <c r="H204" s="17" t="s">
        <v>7356</v>
      </c>
      <c r="I204" s="16" t="s">
        <v>7061</v>
      </c>
      <c r="J204" s="18"/>
    </row>
    <row r="205" spans="1:10" ht="18" customHeight="1" thickBot="1" x14ac:dyDescent="0.3">
      <c r="A205" s="13" t="str">
        <f t="shared" si="7"/>
        <v>L-OB1</v>
      </c>
      <c r="B205" s="13" t="s">
        <v>6840</v>
      </c>
      <c r="C205" s="13" t="s">
        <v>6840</v>
      </c>
      <c r="D205" s="7" t="s">
        <v>7361</v>
      </c>
      <c r="E205" s="14" t="str">
        <f t="shared" si="6"/>
        <v>LOB1</v>
      </c>
      <c r="F205" s="19" t="s">
        <v>6888</v>
      </c>
      <c r="G205" s="16" t="s">
        <v>7362</v>
      </c>
      <c r="H205" s="17" t="s">
        <v>7363</v>
      </c>
      <c r="I205" s="16" t="s">
        <v>7061</v>
      </c>
      <c r="J205" s="18"/>
    </row>
    <row r="206" spans="1:10" ht="18" customHeight="1" thickBot="1" x14ac:dyDescent="0.3">
      <c r="A206" s="13" t="str">
        <f t="shared" si="7"/>
        <v>LOWL-IB1</v>
      </c>
      <c r="B206" s="13" t="s">
        <v>6840</v>
      </c>
      <c r="C206" s="13" t="s">
        <v>7364</v>
      </c>
      <c r="D206" s="7" t="s">
        <v>7365</v>
      </c>
      <c r="E206" s="14" t="str">
        <f t="shared" si="6"/>
        <v>LOWLIB1</v>
      </c>
      <c r="F206" s="19" t="s">
        <v>6886</v>
      </c>
      <c r="G206" s="16" t="s">
        <v>7021</v>
      </c>
      <c r="H206" s="16" t="s">
        <v>7366</v>
      </c>
      <c r="I206" s="16" t="s">
        <v>7367</v>
      </c>
      <c r="J206" s="49" t="s">
        <v>5108</v>
      </c>
    </row>
    <row r="207" spans="1:10" ht="18" customHeight="1" thickBot="1" x14ac:dyDescent="0.3">
      <c r="A207" s="13" t="str">
        <f t="shared" si="7"/>
        <v>LOWL-OB1</v>
      </c>
      <c r="B207" s="13" t="s">
        <v>6840</v>
      </c>
      <c r="C207" s="13" t="s">
        <v>7364</v>
      </c>
      <c r="D207" s="7" t="s">
        <v>7365</v>
      </c>
      <c r="E207" s="14" t="str">
        <f t="shared" si="6"/>
        <v>LOWLOB1</v>
      </c>
      <c r="F207" s="19" t="s">
        <v>6888</v>
      </c>
      <c r="G207" s="16" t="s">
        <v>7362</v>
      </c>
      <c r="H207" s="17" t="s">
        <v>7363</v>
      </c>
      <c r="I207" s="16" t="s">
        <v>7368</v>
      </c>
      <c r="J207" s="49" t="s">
        <v>5108</v>
      </c>
    </row>
    <row r="208" spans="1:10" ht="18" customHeight="1" thickBot="1" x14ac:dyDescent="0.3">
      <c r="A208" s="13" t="str">
        <f t="shared" si="7"/>
        <v>M-IB1</v>
      </c>
      <c r="B208" s="23" t="s">
        <v>6844</v>
      </c>
      <c r="C208" s="24" t="s">
        <v>6844</v>
      </c>
      <c r="D208" s="25" t="s">
        <v>7369</v>
      </c>
      <c r="E208" s="26" t="str">
        <f t="shared" si="6"/>
        <v>MIB1</v>
      </c>
      <c r="F208" s="33" t="s">
        <v>6886</v>
      </c>
      <c r="G208" s="28" t="s">
        <v>7021</v>
      </c>
      <c r="H208" s="28" t="s">
        <v>7174</v>
      </c>
      <c r="I208" s="28" t="s">
        <v>7102</v>
      </c>
      <c r="J208" s="18"/>
    </row>
    <row r="209" spans="1:10" ht="18" customHeight="1" thickBot="1" x14ac:dyDescent="0.3">
      <c r="A209" s="13" t="str">
        <f t="shared" si="7"/>
        <v>M-IB2</v>
      </c>
      <c r="B209" s="23" t="s">
        <v>6844</v>
      </c>
      <c r="C209" s="24" t="s">
        <v>6844</v>
      </c>
      <c r="D209" s="25" t="s">
        <v>7369</v>
      </c>
      <c r="E209" s="26" t="str">
        <f t="shared" si="6"/>
        <v>MIB2</v>
      </c>
      <c r="F209" s="33" t="s">
        <v>7045</v>
      </c>
      <c r="G209" s="28" t="s">
        <v>7021</v>
      </c>
      <c r="H209" s="17" t="s">
        <v>7356</v>
      </c>
      <c r="I209" s="28" t="s">
        <v>7102</v>
      </c>
      <c r="J209" s="18"/>
    </row>
    <row r="210" spans="1:10" ht="18" customHeight="1" thickBot="1" x14ac:dyDescent="0.3">
      <c r="A210" s="13" t="str">
        <f t="shared" si="7"/>
        <v>M-OB1</v>
      </c>
      <c r="B210" s="23" t="s">
        <v>6844</v>
      </c>
      <c r="C210" s="24" t="s">
        <v>6844</v>
      </c>
      <c r="D210" s="25" t="s">
        <v>7369</v>
      </c>
      <c r="E210" s="26" t="str">
        <f t="shared" si="6"/>
        <v>MOB1</v>
      </c>
      <c r="F210" s="33" t="s">
        <v>6888</v>
      </c>
      <c r="G210" s="28" t="s">
        <v>7326</v>
      </c>
      <c r="H210" s="28" t="s">
        <v>7174</v>
      </c>
      <c r="I210" s="28" t="s">
        <v>7067</v>
      </c>
      <c r="J210" s="18"/>
    </row>
    <row r="211" spans="1:10" ht="18" customHeight="1" thickBot="1" x14ac:dyDescent="0.3">
      <c r="A211" s="13" t="str">
        <f t="shared" si="7"/>
        <v>M-OB2</v>
      </c>
      <c r="B211" s="23" t="s">
        <v>6844</v>
      </c>
      <c r="C211" s="24" t="s">
        <v>6844</v>
      </c>
      <c r="D211" s="25" t="s">
        <v>7369</v>
      </c>
      <c r="E211" s="26" t="str">
        <f t="shared" si="6"/>
        <v>MOB2</v>
      </c>
      <c r="F211" s="33" t="s">
        <v>7054</v>
      </c>
      <c r="G211" s="28" t="s">
        <v>7326</v>
      </c>
      <c r="H211" s="17" t="s">
        <v>7358</v>
      </c>
      <c r="I211" s="28" t="s">
        <v>7067</v>
      </c>
      <c r="J211" s="18"/>
    </row>
    <row r="212" spans="1:10" ht="18" customHeight="1" thickBot="1" x14ac:dyDescent="0.3">
      <c r="A212" s="13" t="str">
        <f t="shared" si="7"/>
        <v>N-IB1</v>
      </c>
      <c r="B212" s="13" t="s">
        <v>4943</v>
      </c>
      <c r="C212" s="46" t="s">
        <v>4943</v>
      </c>
      <c r="D212" s="47" t="s">
        <v>7370</v>
      </c>
      <c r="E212" s="26" t="str">
        <f t="shared" si="6"/>
        <v>NIB1</v>
      </c>
      <c r="F212" s="19" t="s">
        <v>6886</v>
      </c>
      <c r="G212" s="16" t="s">
        <v>7186</v>
      </c>
      <c r="H212" s="17" t="s">
        <v>7079</v>
      </c>
      <c r="I212" s="16" t="s">
        <v>7371</v>
      </c>
      <c r="J212" s="18"/>
    </row>
    <row r="213" spans="1:10" ht="18" customHeight="1" thickBot="1" x14ac:dyDescent="0.3">
      <c r="A213" s="13" t="str">
        <f t="shared" si="7"/>
        <v>N-IB2</v>
      </c>
      <c r="B213" s="13" t="s">
        <v>4943</v>
      </c>
      <c r="C213" s="46" t="s">
        <v>4943</v>
      </c>
      <c r="D213" s="47" t="s">
        <v>7370</v>
      </c>
      <c r="E213" s="26" t="str">
        <f t="shared" si="6"/>
        <v>NIB2</v>
      </c>
      <c r="F213" s="19" t="s">
        <v>7045</v>
      </c>
      <c r="G213" s="16" t="s">
        <v>7186</v>
      </c>
      <c r="H213" s="43" t="s">
        <v>7188</v>
      </c>
      <c r="I213" s="16" t="s">
        <v>7026</v>
      </c>
      <c r="J213" s="18"/>
    </row>
    <row r="214" spans="1:10" ht="18" customHeight="1" thickBot="1" x14ac:dyDescent="0.3">
      <c r="A214" s="13" t="str">
        <f t="shared" si="7"/>
        <v>N-OB1</v>
      </c>
      <c r="B214" s="13" t="s">
        <v>4943</v>
      </c>
      <c r="C214" s="13" t="s">
        <v>4943</v>
      </c>
      <c r="D214" s="7" t="s">
        <v>7370</v>
      </c>
      <c r="E214" s="14" t="str">
        <f t="shared" si="6"/>
        <v>NOB1</v>
      </c>
      <c r="F214" s="19" t="s">
        <v>6888</v>
      </c>
      <c r="G214" s="16" t="s">
        <v>7055</v>
      </c>
      <c r="H214" s="17" t="s">
        <v>7372</v>
      </c>
      <c r="I214" s="16" t="s">
        <v>7371</v>
      </c>
      <c r="J214" s="18"/>
    </row>
    <row r="215" spans="1:10" ht="18" customHeight="1" thickBot="1" x14ac:dyDescent="0.3">
      <c r="A215" s="13" t="str">
        <f t="shared" si="7"/>
        <v>NOWL-IB1</v>
      </c>
      <c r="B215" s="23" t="s">
        <v>4943</v>
      </c>
      <c r="C215" s="23" t="s">
        <v>7373</v>
      </c>
      <c r="D215" s="35" t="s">
        <v>7374</v>
      </c>
      <c r="E215" s="14" t="str">
        <f t="shared" si="6"/>
        <v>NOWLIB1</v>
      </c>
      <c r="F215" s="27" t="s">
        <v>6886</v>
      </c>
      <c r="G215" s="28" t="s">
        <v>7186</v>
      </c>
      <c r="H215" s="28" t="s">
        <v>7375</v>
      </c>
      <c r="I215" s="28" t="s">
        <v>7367</v>
      </c>
      <c r="J215" s="30" t="s">
        <v>5108</v>
      </c>
    </row>
    <row r="216" spans="1:10" ht="18" customHeight="1" thickBot="1" x14ac:dyDescent="0.3">
      <c r="A216" s="13" t="str">
        <f t="shared" si="7"/>
        <v>NOWL-OB1</v>
      </c>
      <c r="B216" s="23" t="s">
        <v>4943</v>
      </c>
      <c r="C216" s="23" t="s">
        <v>7373</v>
      </c>
      <c r="D216" s="35" t="s">
        <v>7374</v>
      </c>
      <c r="E216" s="14" t="str">
        <f t="shared" si="6"/>
        <v>NOWLOB1</v>
      </c>
      <c r="F216" s="27" t="s">
        <v>6888</v>
      </c>
      <c r="G216" s="28" t="s">
        <v>7055</v>
      </c>
      <c r="H216" s="28" t="s">
        <v>7366</v>
      </c>
      <c r="I216" s="28" t="s">
        <v>7367</v>
      </c>
      <c r="J216" s="30" t="s">
        <v>5108</v>
      </c>
    </row>
    <row r="217" spans="1:10" ht="18" customHeight="1" thickBot="1" x14ac:dyDescent="0.3">
      <c r="A217" s="13" t="str">
        <f t="shared" si="7"/>
        <v>NX-IB1</v>
      </c>
      <c r="B217" s="23" t="s">
        <v>4943</v>
      </c>
      <c r="C217" s="23" t="s">
        <v>6871</v>
      </c>
      <c r="D217" s="35" t="s">
        <v>7376</v>
      </c>
      <c r="E217" s="14" t="str">
        <f t="shared" si="6"/>
        <v>NXIB1</v>
      </c>
      <c r="F217" s="27" t="s">
        <v>6886</v>
      </c>
      <c r="G217" s="28" t="s">
        <v>7028</v>
      </c>
      <c r="H217" s="17" t="s">
        <v>7377</v>
      </c>
      <c r="I217" s="28" t="s">
        <v>7317</v>
      </c>
      <c r="J217" s="18"/>
    </row>
    <row r="218" spans="1:10" ht="18" customHeight="1" thickBot="1" x14ac:dyDescent="0.3">
      <c r="A218" s="13" t="str">
        <f t="shared" si="7"/>
        <v>NX-OB1</v>
      </c>
      <c r="B218" s="23" t="s">
        <v>4943</v>
      </c>
      <c r="C218" s="23" t="s">
        <v>6871</v>
      </c>
      <c r="D218" s="35" t="s">
        <v>7376</v>
      </c>
      <c r="E218" s="14" t="str">
        <f t="shared" si="6"/>
        <v>NXOB1</v>
      </c>
      <c r="F218" s="27" t="s">
        <v>6888</v>
      </c>
      <c r="G218" s="28" t="s">
        <v>7055</v>
      </c>
      <c r="H218" s="17" t="s">
        <v>7378</v>
      </c>
      <c r="I218" s="28" t="s">
        <v>7031</v>
      </c>
      <c r="J218" s="18"/>
    </row>
    <row r="219" spans="1:10" ht="18" customHeight="1" thickBot="1" x14ac:dyDescent="0.3">
      <c r="A219" s="13" t="str">
        <f t="shared" si="7"/>
        <v>T-IB1</v>
      </c>
      <c r="B219" s="23" t="s">
        <v>6879</v>
      </c>
      <c r="C219" s="23" t="s">
        <v>6879</v>
      </c>
      <c r="D219" s="35" t="s">
        <v>7379</v>
      </c>
      <c r="E219" s="14" t="str">
        <f t="shared" si="6"/>
        <v>TIB1</v>
      </c>
      <c r="F219" s="27" t="s">
        <v>6886</v>
      </c>
      <c r="G219" s="28" t="s">
        <v>7082</v>
      </c>
      <c r="H219" s="17" t="s">
        <v>7380</v>
      </c>
      <c r="I219" s="28" t="s">
        <v>7102</v>
      </c>
      <c r="J219" s="18"/>
    </row>
    <row r="220" spans="1:10" ht="18" customHeight="1" thickBot="1" x14ac:dyDescent="0.3">
      <c r="A220" s="13" t="str">
        <f t="shared" si="7"/>
        <v>T-OB1</v>
      </c>
      <c r="B220" s="23" t="s">
        <v>6879</v>
      </c>
      <c r="C220" s="23" t="s">
        <v>6879</v>
      </c>
      <c r="D220" s="35" t="s">
        <v>7379</v>
      </c>
      <c r="E220" s="14" t="str">
        <f t="shared" si="6"/>
        <v>TOB1</v>
      </c>
      <c r="F220" s="27" t="s">
        <v>6888</v>
      </c>
      <c r="G220" s="28" t="s">
        <v>7021</v>
      </c>
      <c r="H220" s="17" t="s">
        <v>7356</v>
      </c>
      <c r="I220" s="28" t="s">
        <v>7102</v>
      </c>
      <c r="J220" s="18"/>
    </row>
    <row r="221" spans="1:10" ht="18" customHeight="1" thickBot="1" x14ac:dyDescent="0.3">
      <c r="A221" s="13" t="str">
        <f t="shared" si="7"/>
        <v>TBUS-IB1</v>
      </c>
      <c r="B221" s="23" t="s">
        <v>6879</v>
      </c>
      <c r="C221" s="23" t="s">
        <v>7381</v>
      </c>
      <c r="D221" s="35" t="s">
        <v>7382</v>
      </c>
      <c r="E221" s="14" t="str">
        <f t="shared" si="6"/>
        <v>TBUSIB1</v>
      </c>
      <c r="F221" s="27" t="s">
        <v>6886</v>
      </c>
      <c r="G221" s="28" t="s">
        <v>7082</v>
      </c>
      <c r="H221" s="28" t="s">
        <v>7383</v>
      </c>
      <c r="I221" s="28" t="s">
        <v>7384</v>
      </c>
      <c r="J221" s="30" t="s">
        <v>5108</v>
      </c>
    </row>
    <row r="222" spans="1:10" ht="18" customHeight="1" thickBot="1" x14ac:dyDescent="0.3">
      <c r="A222" s="13" t="str">
        <f t="shared" si="7"/>
        <v>TBUS-OB1</v>
      </c>
      <c r="B222" s="23" t="s">
        <v>6879</v>
      </c>
      <c r="C222" s="23" t="s">
        <v>7381</v>
      </c>
      <c r="D222" s="35" t="s">
        <v>7382</v>
      </c>
      <c r="E222" s="14" t="str">
        <f t="shared" si="6"/>
        <v>TBUSOB1</v>
      </c>
      <c r="F222" s="27" t="s">
        <v>6888</v>
      </c>
      <c r="G222" s="27" t="s">
        <v>7385</v>
      </c>
      <c r="H222" s="27" t="s">
        <v>7383</v>
      </c>
      <c r="I222" s="27" t="s">
        <v>7384</v>
      </c>
      <c r="J222" s="30" t="s">
        <v>5108</v>
      </c>
    </row>
  </sheetData>
  <mergeCells count="2">
    <mergeCell ref="A1:D1"/>
    <mergeCell ref="F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"/>
  <sheetViews>
    <sheetView workbookViewId="0">
      <selection sqref="A1:XFD1"/>
    </sheetView>
  </sheetViews>
  <sheetFormatPr defaultRowHeight="15" x14ac:dyDescent="0.25"/>
  <sheetData>
    <row r="1" spans="1:99" s="3" customFormat="1" ht="59.2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58" t="s">
        <v>23</v>
      </c>
      <c r="Y1" s="2" t="s">
        <v>7387</v>
      </c>
      <c r="Z1" s="2" t="s">
        <v>7388</v>
      </c>
      <c r="AA1" s="2" t="s">
        <v>7389</v>
      </c>
      <c r="AB1" s="2" t="s">
        <v>24</v>
      </c>
      <c r="AC1" s="2" t="s">
        <v>25</v>
      </c>
      <c r="AD1" s="58" t="s">
        <v>26</v>
      </c>
      <c r="AE1" s="2" t="s">
        <v>7390</v>
      </c>
      <c r="AF1" s="2" t="s">
        <v>7391</v>
      </c>
      <c r="AG1" s="2" t="s">
        <v>7392</v>
      </c>
      <c r="AH1" s="2" t="s">
        <v>27</v>
      </c>
      <c r="AI1" s="2" t="s">
        <v>28</v>
      </c>
      <c r="AJ1" s="58" t="s">
        <v>29</v>
      </c>
      <c r="AK1" s="2" t="s">
        <v>7393</v>
      </c>
      <c r="AL1" s="2" t="s">
        <v>7394</v>
      </c>
      <c r="AM1" s="2" t="s">
        <v>7395</v>
      </c>
      <c r="AN1" s="2" t="s">
        <v>30</v>
      </c>
      <c r="AO1" s="2" t="s">
        <v>31</v>
      </c>
      <c r="AP1" s="58" t="s">
        <v>32</v>
      </c>
      <c r="AQ1" s="2" t="s">
        <v>7396</v>
      </c>
      <c r="AR1" s="2" t="s">
        <v>7397</v>
      </c>
      <c r="AS1" s="2" t="s">
        <v>7398</v>
      </c>
      <c r="AT1" s="2" t="s">
        <v>33</v>
      </c>
      <c r="AU1" s="2" t="s">
        <v>34</v>
      </c>
      <c r="AV1" s="58" t="s">
        <v>35</v>
      </c>
      <c r="AW1" s="2" t="s">
        <v>7399</v>
      </c>
      <c r="AX1" s="2" t="s">
        <v>7400</v>
      </c>
      <c r="AY1" s="2" t="s">
        <v>7401</v>
      </c>
      <c r="AZ1" s="2" t="s">
        <v>36</v>
      </c>
      <c r="BA1" s="2" t="s">
        <v>37</v>
      </c>
      <c r="BB1" s="58" t="s">
        <v>38</v>
      </c>
      <c r="BC1" s="2" t="s">
        <v>7402</v>
      </c>
      <c r="BD1" s="2" t="s">
        <v>7403</v>
      </c>
      <c r="BE1" s="2" t="s">
        <v>7404</v>
      </c>
      <c r="BF1" s="2" t="s">
        <v>39</v>
      </c>
      <c r="BG1" s="2" t="s">
        <v>40</v>
      </c>
      <c r="BH1" s="58" t="s">
        <v>41</v>
      </c>
      <c r="BI1" s="2" t="s">
        <v>7405</v>
      </c>
      <c r="BJ1" s="2" t="s">
        <v>7406</v>
      </c>
      <c r="BK1" s="2" t="s">
        <v>7407</v>
      </c>
      <c r="BL1" s="2" t="s">
        <v>42</v>
      </c>
      <c r="BM1" s="2" t="s">
        <v>43</v>
      </c>
      <c r="BN1" s="58" t="s">
        <v>44</v>
      </c>
      <c r="BO1" s="2" t="s">
        <v>7408</v>
      </c>
      <c r="BP1" s="2" t="s">
        <v>7409</v>
      </c>
      <c r="BQ1" s="2" t="s">
        <v>7410</v>
      </c>
      <c r="BR1" s="2" t="s">
        <v>45</v>
      </c>
      <c r="BS1" s="2" t="s">
        <v>46</v>
      </c>
      <c r="BT1" s="58" t="s">
        <v>47</v>
      </c>
      <c r="BU1" s="2" t="s">
        <v>7411</v>
      </c>
      <c r="BV1" s="2" t="s">
        <v>7412</v>
      </c>
      <c r="BW1" s="2" t="s">
        <v>7413</v>
      </c>
      <c r="BX1" s="2" t="s">
        <v>48</v>
      </c>
      <c r="BY1" s="2" t="s">
        <v>49</v>
      </c>
      <c r="BZ1" s="58" t="s">
        <v>50</v>
      </c>
      <c r="CA1" s="2" t="s">
        <v>7414</v>
      </c>
      <c r="CB1" s="2" t="s">
        <v>7415</v>
      </c>
      <c r="CC1" s="2" t="s">
        <v>7416</v>
      </c>
      <c r="CD1" s="2" t="s">
        <v>51</v>
      </c>
      <c r="CE1" s="2" t="s">
        <v>52</v>
      </c>
      <c r="CF1" s="58" t="s">
        <v>53</v>
      </c>
      <c r="CG1" s="2" t="s">
        <v>7417</v>
      </c>
      <c r="CH1" s="2" t="s">
        <v>7418</v>
      </c>
      <c r="CI1" s="2" t="s">
        <v>7419</v>
      </c>
      <c r="CJ1" s="2" t="s">
        <v>54</v>
      </c>
      <c r="CK1" s="2" t="s">
        <v>55</v>
      </c>
      <c r="CL1" s="58" t="s">
        <v>56</v>
      </c>
      <c r="CM1" s="2" t="s">
        <v>7420</v>
      </c>
      <c r="CN1" s="2" t="s">
        <v>7421</v>
      </c>
      <c r="CO1" s="2" t="s">
        <v>7422</v>
      </c>
      <c r="CP1" s="2" t="s">
        <v>57</v>
      </c>
      <c r="CQ1" s="2" t="s">
        <v>58</v>
      </c>
      <c r="CR1" s="58" t="s">
        <v>59</v>
      </c>
      <c r="CS1" s="2" t="s">
        <v>7423</v>
      </c>
      <c r="CT1" s="2" t="s">
        <v>7424</v>
      </c>
      <c r="CU1" s="2" t="s">
        <v>7425</v>
      </c>
    </row>
    <row r="2" spans="1:99" x14ac:dyDescent="0.25">
      <c r="V2" s="63" t="s">
        <v>6821</v>
      </c>
      <c r="X2" s="59"/>
      <c r="AD2" s="59"/>
      <c r="AE2" s="60"/>
      <c r="AF2" s="60"/>
      <c r="AG2" s="60"/>
      <c r="AJ2" s="59"/>
      <c r="AK2" s="60"/>
      <c r="AL2" s="60"/>
      <c r="AM2" s="60"/>
      <c r="AP2" s="59"/>
      <c r="AQ2" s="60"/>
      <c r="AR2" s="60"/>
      <c r="AS2" s="60"/>
      <c r="AV2" s="59"/>
      <c r="AW2" s="60"/>
      <c r="AX2" s="60"/>
      <c r="AY2" s="60"/>
      <c r="BB2" s="59"/>
      <c r="BC2" s="60"/>
      <c r="BD2" s="60"/>
      <c r="BE2" s="60"/>
      <c r="BH2" s="59"/>
      <c r="BI2" s="60"/>
      <c r="BJ2" s="60"/>
      <c r="BK2" s="60"/>
      <c r="BN2" s="59"/>
      <c r="BO2" s="60"/>
      <c r="BP2" s="60"/>
      <c r="BQ2" s="60"/>
      <c r="BT2" s="59"/>
      <c r="BU2" s="60"/>
      <c r="BV2" s="60"/>
      <c r="BW2" s="60"/>
      <c r="BZ2" s="59"/>
      <c r="CA2" s="60"/>
      <c r="CB2" s="60"/>
      <c r="CC2" s="60"/>
      <c r="CF2" s="59"/>
      <c r="CG2" s="60"/>
      <c r="CH2" s="60"/>
      <c r="CI2" s="60"/>
      <c r="CL2" s="59"/>
      <c r="CM2" s="60"/>
      <c r="CN2" s="60"/>
      <c r="CO2" s="60"/>
      <c r="CR2" s="59"/>
      <c r="CS2" s="60"/>
      <c r="CT2" s="60"/>
      <c r="CU2" s="60"/>
    </row>
    <row r="3" spans="1:99" x14ac:dyDescent="0.25">
      <c r="X3" s="59"/>
      <c r="AB3" s="63" t="s">
        <v>6821</v>
      </c>
      <c r="AD3" s="59"/>
      <c r="AE3" s="60"/>
      <c r="AF3" s="60"/>
      <c r="AG3" s="60"/>
      <c r="AJ3" s="59"/>
      <c r="AK3" s="60"/>
      <c r="AL3" s="60"/>
      <c r="AM3" s="60"/>
      <c r="AP3" s="59"/>
      <c r="AQ3" s="60"/>
      <c r="AR3" s="60"/>
      <c r="AS3" s="60"/>
      <c r="AV3" s="59"/>
      <c r="AW3" s="60"/>
      <c r="AX3" s="60"/>
      <c r="AY3" s="60"/>
      <c r="BB3" s="59"/>
      <c r="BC3" s="60"/>
      <c r="BD3" s="60"/>
      <c r="BE3" s="60"/>
      <c r="BH3" s="59"/>
      <c r="BI3" s="60"/>
      <c r="BJ3" s="60"/>
      <c r="BK3" s="60"/>
      <c r="BN3" s="59"/>
      <c r="BO3" s="60"/>
      <c r="BP3" s="60"/>
      <c r="BQ3" s="60"/>
      <c r="BT3" s="59"/>
      <c r="BU3" s="60"/>
      <c r="BV3" s="60"/>
      <c r="BW3" s="60"/>
      <c r="BZ3" s="59"/>
      <c r="CA3" s="60"/>
      <c r="CB3" s="60"/>
      <c r="CC3" s="60"/>
      <c r="CF3" s="59"/>
      <c r="CG3" s="60"/>
      <c r="CH3" s="60"/>
      <c r="CI3" s="60"/>
      <c r="CL3" s="59"/>
      <c r="CM3" s="60"/>
      <c r="CN3" s="60"/>
      <c r="CO3" s="60"/>
      <c r="CR3" s="59"/>
      <c r="CS3" s="60"/>
      <c r="CT3" s="60"/>
      <c r="CU3" s="60"/>
    </row>
    <row r="4" spans="1:99" x14ac:dyDescent="0.25">
      <c r="X4" s="59"/>
      <c r="AD4" s="59"/>
      <c r="AE4" s="60"/>
      <c r="AF4" s="60"/>
      <c r="AG4" s="60"/>
      <c r="AH4" s="63" t="s">
        <v>6821</v>
      </c>
      <c r="AJ4" s="59"/>
      <c r="AK4" s="60"/>
      <c r="AL4" s="60"/>
      <c r="AM4" s="60"/>
      <c r="AP4" s="59"/>
      <c r="AQ4" s="60"/>
      <c r="AR4" s="60"/>
      <c r="AS4" s="60"/>
      <c r="AV4" s="59"/>
      <c r="AW4" s="60"/>
      <c r="AX4" s="60"/>
      <c r="AY4" s="60"/>
      <c r="BB4" s="59"/>
      <c r="BC4" s="60"/>
      <c r="BD4" s="60"/>
      <c r="BE4" s="60"/>
      <c r="BH4" s="59"/>
      <c r="BI4" s="60"/>
      <c r="BJ4" s="60"/>
      <c r="BK4" s="60"/>
      <c r="BN4" s="59"/>
      <c r="BO4" s="60"/>
      <c r="BP4" s="60"/>
      <c r="BQ4" s="60"/>
      <c r="BT4" s="59"/>
      <c r="BU4" s="60"/>
      <c r="BV4" s="60"/>
      <c r="BW4" s="60"/>
      <c r="BZ4" s="59"/>
      <c r="CA4" s="60"/>
      <c r="CB4" s="60"/>
      <c r="CC4" s="60"/>
      <c r="CF4" s="59"/>
      <c r="CG4" s="60"/>
      <c r="CH4" s="60"/>
      <c r="CI4" s="60"/>
      <c r="CL4" s="59"/>
      <c r="CM4" s="60"/>
      <c r="CN4" s="60"/>
      <c r="CO4" s="60"/>
      <c r="CR4" s="59"/>
      <c r="CS4" s="60"/>
      <c r="CT4" s="60"/>
      <c r="CU4" s="60"/>
    </row>
    <row r="5" spans="1:99" x14ac:dyDescent="0.25">
      <c r="X5" s="59"/>
      <c r="AD5" s="59"/>
      <c r="AE5" s="60"/>
      <c r="AF5" s="60"/>
      <c r="AG5" s="60"/>
      <c r="AJ5" s="59"/>
      <c r="AK5" s="60"/>
      <c r="AL5" s="60"/>
      <c r="AM5" s="60"/>
      <c r="AN5" s="63" t="s">
        <v>6821</v>
      </c>
      <c r="AP5" s="59"/>
      <c r="AQ5" s="60"/>
      <c r="AR5" s="60"/>
      <c r="AS5" s="60"/>
      <c r="AV5" s="59"/>
      <c r="AW5" s="60"/>
      <c r="AX5" s="60"/>
      <c r="AY5" s="60"/>
      <c r="BB5" s="59"/>
      <c r="BC5" s="60"/>
      <c r="BD5" s="60"/>
      <c r="BE5" s="60"/>
      <c r="BH5" s="59"/>
      <c r="BI5" s="60"/>
      <c r="BJ5" s="60"/>
      <c r="BK5" s="60"/>
      <c r="BN5" s="59"/>
      <c r="BO5" s="60"/>
      <c r="BP5" s="60"/>
      <c r="BQ5" s="60"/>
      <c r="BT5" s="59"/>
      <c r="BU5" s="60"/>
      <c r="BV5" s="60"/>
      <c r="BW5" s="60"/>
      <c r="BZ5" s="59"/>
      <c r="CA5" s="60"/>
      <c r="CB5" s="60"/>
      <c r="CC5" s="60"/>
      <c r="CF5" s="59"/>
      <c r="CG5" s="60"/>
      <c r="CH5" s="60"/>
      <c r="CI5" s="60"/>
      <c r="CL5" s="59"/>
      <c r="CM5" s="60"/>
      <c r="CN5" s="60"/>
      <c r="CO5" s="60"/>
      <c r="CR5" s="59"/>
      <c r="CS5" s="60"/>
      <c r="CT5" s="60"/>
      <c r="CU5" s="60"/>
    </row>
    <row r="6" spans="1:99" x14ac:dyDescent="0.25">
      <c r="X6" s="59"/>
      <c r="AD6" s="59"/>
      <c r="AE6" s="60"/>
      <c r="AF6" s="60"/>
      <c r="AG6" s="60"/>
      <c r="AJ6" s="59"/>
      <c r="AK6" s="60"/>
      <c r="AL6" s="60"/>
      <c r="AM6" s="60"/>
      <c r="AP6" s="59"/>
      <c r="AQ6" s="60"/>
      <c r="AR6" s="60"/>
      <c r="AS6" s="60"/>
      <c r="AT6" s="63" t="s">
        <v>6821</v>
      </c>
      <c r="AV6" s="59"/>
      <c r="AW6" s="60"/>
      <c r="AX6" s="60"/>
      <c r="AY6" s="60"/>
      <c r="BB6" s="59"/>
      <c r="BC6" s="60"/>
      <c r="BD6" s="60"/>
      <c r="BE6" s="60"/>
      <c r="BH6" s="59"/>
      <c r="BI6" s="60"/>
      <c r="BJ6" s="60"/>
      <c r="BK6" s="60"/>
      <c r="BN6" s="59"/>
      <c r="BO6" s="60"/>
      <c r="BP6" s="60"/>
      <c r="BQ6" s="60"/>
      <c r="BT6" s="59"/>
      <c r="BU6" s="60"/>
      <c r="BV6" s="60"/>
      <c r="BW6" s="60"/>
      <c r="BZ6" s="59"/>
      <c r="CA6" s="60"/>
      <c r="CB6" s="60"/>
      <c r="CC6" s="60"/>
      <c r="CF6" s="59"/>
      <c r="CG6" s="60"/>
      <c r="CH6" s="60"/>
      <c r="CI6" s="60"/>
      <c r="CL6" s="59"/>
      <c r="CM6" s="60"/>
      <c r="CN6" s="60"/>
      <c r="CO6" s="60"/>
      <c r="CR6" s="59"/>
      <c r="CS6" s="60"/>
      <c r="CT6" s="60"/>
      <c r="CU6" s="60"/>
    </row>
    <row r="7" spans="1:99" x14ac:dyDescent="0.25">
      <c r="X7" s="59"/>
      <c r="AD7" s="59"/>
      <c r="AE7" s="60"/>
      <c r="AF7" s="60"/>
      <c r="AG7" s="60"/>
      <c r="AJ7" s="59"/>
      <c r="AK7" s="60"/>
      <c r="AL7" s="60"/>
      <c r="AM7" s="60"/>
      <c r="AP7" s="59"/>
      <c r="AQ7" s="60"/>
      <c r="AR7" s="60"/>
      <c r="AS7" s="60"/>
      <c r="AV7" s="59"/>
      <c r="AW7" s="60"/>
      <c r="AX7" s="60"/>
      <c r="AY7" s="60"/>
      <c r="AZ7" s="63" t="s">
        <v>6821</v>
      </c>
      <c r="BB7" s="59"/>
      <c r="BC7" s="60"/>
      <c r="BD7" s="60"/>
      <c r="BE7" s="60"/>
      <c r="BH7" s="59"/>
      <c r="BI7" s="60"/>
      <c r="BJ7" s="60"/>
      <c r="BK7" s="60"/>
      <c r="BN7" s="59"/>
      <c r="BO7" s="60"/>
      <c r="BP7" s="60"/>
      <c r="BQ7" s="60"/>
      <c r="BT7" s="59"/>
      <c r="BU7" s="60"/>
      <c r="BV7" s="60"/>
      <c r="BW7" s="60"/>
      <c r="BZ7" s="59"/>
      <c r="CA7" s="60"/>
      <c r="CB7" s="60"/>
      <c r="CC7" s="60"/>
      <c r="CF7" s="59"/>
      <c r="CG7" s="60"/>
      <c r="CH7" s="60"/>
      <c r="CI7" s="60"/>
      <c r="CL7" s="59"/>
      <c r="CM7" s="60"/>
      <c r="CN7" s="60"/>
      <c r="CO7" s="60"/>
      <c r="CR7" s="59"/>
      <c r="CS7" s="60"/>
      <c r="CT7" s="60"/>
      <c r="CU7" s="60"/>
    </row>
    <row r="8" spans="1:99" x14ac:dyDescent="0.25">
      <c r="X8" s="59"/>
      <c r="AD8" s="59"/>
      <c r="AE8" s="60"/>
      <c r="AF8" s="60"/>
      <c r="AG8" s="60"/>
      <c r="AJ8" s="59"/>
      <c r="AK8" s="60"/>
      <c r="AL8" s="60"/>
      <c r="AM8" s="60"/>
      <c r="AP8" s="59"/>
      <c r="AQ8" s="60"/>
      <c r="AR8" s="60"/>
      <c r="AS8" s="60"/>
      <c r="AV8" s="59"/>
      <c r="AW8" s="60"/>
      <c r="AX8" s="60"/>
      <c r="AY8" s="60"/>
      <c r="BB8" s="59"/>
      <c r="BC8" s="60"/>
      <c r="BD8" s="60"/>
      <c r="BE8" s="60"/>
      <c r="BF8" s="63" t="s">
        <v>6821</v>
      </c>
      <c r="BH8" s="59"/>
      <c r="BI8" s="60"/>
      <c r="BJ8" s="60"/>
      <c r="BK8" s="60"/>
      <c r="BN8" s="59"/>
      <c r="BO8" s="60"/>
      <c r="BP8" s="60"/>
      <c r="BQ8" s="60"/>
      <c r="BT8" s="59"/>
      <c r="BU8" s="60"/>
      <c r="BV8" s="60"/>
      <c r="BW8" s="60"/>
      <c r="BZ8" s="59"/>
      <c r="CA8" s="60"/>
      <c r="CB8" s="60"/>
      <c r="CC8" s="60"/>
      <c r="CF8" s="59"/>
      <c r="CG8" s="60"/>
      <c r="CH8" s="60"/>
      <c r="CI8" s="60"/>
      <c r="CL8" s="59"/>
      <c r="CM8" s="60"/>
      <c r="CN8" s="60"/>
      <c r="CO8" s="60"/>
      <c r="CR8" s="59"/>
      <c r="CS8" s="60"/>
      <c r="CT8" s="60"/>
      <c r="CU8" s="60"/>
    </row>
    <row r="9" spans="1:99" x14ac:dyDescent="0.25">
      <c r="X9" s="59"/>
      <c r="AD9" s="59"/>
      <c r="AE9" s="60"/>
      <c r="AF9" s="60"/>
      <c r="AG9" s="60"/>
      <c r="AJ9" s="59"/>
      <c r="AK9" s="60"/>
      <c r="AL9" s="60"/>
      <c r="AM9" s="60"/>
      <c r="AP9" s="59"/>
      <c r="AQ9" s="60"/>
      <c r="AR9" s="60"/>
      <c r="AS9" s="60"/>
      <c r="AV9" s="59"/>
      <c r="AW9" s="60"/>
      <c r="AX9" s="60"/>
      <c r="AY9" s="60"/>
      <c r="BB9" s="59"/>
      <c r="BC9" s="60"/>
      <c r="BD9" s="60"/>
      <c r="BE9" s="60"/>
      <c r="BH9" s="59"/>
      <c r="BI9" s="60"/>
      <c r="BJ9" s="60"/>
      <c r="BK9" s="60"/>
      <c r="BL9" s="63" t="s">
        <v>6821</v>
      </c>
      <c r="BN9" s="59"/>
      <c r="BO9" s="60"/>
      <c r="BP9" s="60"/>
      <c r="BQ9" s="60"/>
      <c r="BT9" s="59"/>
      <c r="BU9" s="60"/>
      <c r="BV9" s="60"/>
      <c r="BW9" s="60"/>
      <c r="BZ9" s="59"/>
      <c r="CA9" s="60"/>
      <c r="CB9" s="60"/>
      <c r="CC9" s="60"/>
      <c r="CF9" s="59"/>
      <c r="CG9" s="60"/>
      <c r="CH9" s="60"/>
      <c r="CI9" s="60"/>
      <c r="CL9" s="59"/>
      <c r="CM9" s="60"/>
      <c r="CN9" s="60"/>
      <c r="CO9" s="60"/>
      <c r="CR9" s="59"/>
      <c r="CS9" s="60"/>
      <c r="CT9" s="60"/>
      <c r="CU9" s="60"/>
    </row>
    <row r="10" spans="1:99" x14ac:dyDescent="0.25">
      <c r="X10" s="59"/>
      <c r="AD10" s="59"/>
      <c r="AE10" s="60"/>
      <c r="AF10" s="60"/>
      <c r="AG10" s="60"/>
      <c r="AJ10" s="59"/>
      <c r="AK10" s="60"/>
      <c r="AL10" s="60"/>
      <c r="AM10" s="60"/>
      <c r="AP10" s="59"/>
      <c r="AQ10" s="60"/>
      <c r="AR10" s="60"/>
      <c r="AS10" s="60"/>
      <c r="AV10" s="59"/>
      <c r="AW10" s="60"/>
      <c r="AX10" s="60"/>
      <c r="AY10" s="60"/>
      <c r="BB10" s="59"/>
      <c r="BC10" s="60"/>
      <c r="BD10" s="60"/>
      <c r="BE10" s="60"/>
      <c r="BH10" s="59"/>
      <c r="BI10" s="60"/>
      <c r="BJ10" s="60"/>
      <c r="BK10" s="60"/>
      <c r="BN10" s="59"/>
      <c r="BO10" s="60"/>
      <c r="BP10" s="60"/>
      <c r="BQ10" s="60"/>
      <c r="BR10" s="63" t="s">
        <v>6821</v>
      </c>
      <c r="BT10" s="59"/>
      <c r="BU10" s="60"/>
      <c r="BV10" s="60"/>
      <c r="BW10" s="60"/>
      <c r="BZ10" s="59"/>
      <c r="CA10" s="60"/>
      <c r="CB10" s="60"/>
      <c r="CC10" s="60"/>
      <c r="CF10" s="59"/>
      <c r="CG10" s="60"/>
      <c r="CH10" s="60"/>
      <c r="CI10" s="60"/>
      <c r="CL10" s="59"/>
      <c r="CM10" s="60"/>
      <c r="CN10" s="60"/>
      <c r="CO10" s="60"/>
      <c r="CR10" s="59"/>
      <c r="CS10" s="60"/>
      <c r="CT10" s="60"/>
      <c r="CU10" s="60"/>
    </row>
    <row r="11" spans="1:99" x14ac:dyDescent="0.25">
      <c r="X11" s="59"/>
      <c r="AD11" s="59"/>
      <c r="AE11" s="60"/>
      <c r="AF11" s="60"/>
      <c r="AG11" s="60"/>
      <c r="AJ11" s="59"/>
      <c r="AK11" s="60"/>
      <c r="AL11" s="60"/>
      <c r="AM11" s="60"/>
      <c r="AP11" s="59"/>
      <c r="AQ11" s="60"/>
      <c r="AR11" s="60"/>
      <c r="AS11" s="60"/>
      <c r="AV11" s="59"/>
      <c r="AW11" s="60"/>
      <c r="AX11" s="60"/>
      <c r="AY11" s="60"/>
      <c r="BB11" s="59"/>
      <c r="BC11" s="60"/>
      <c r="BD11" s="60"/>
      <c r="BE11" s="60"/>
      <c r="BH11" s="59"/>
      <c r="BI11" s="60"/>
      <c r="BJ11" s="60"/>
      <c r="BK11" s="60"/>
      <c r="BN11" s="59"/>
      <c r="BO11" s="60"/>
      <c r="BP11" s="60"/>
      <c r="BQ11" s="60"/>
      <c r="BT11" s="59"/>
      <c r="BU11" s="60"/>
      <c r="BV11" s="60"/>
      <c r="BW11" s="60"/>
      <c r="BX11" s="63" t="s">
        <v>6821</v>
      </c>
      <c r="BZ11" s="59"/>
      <c r="CA11" s="60"/>
      <c r="CB11" s="60"/>
      <c r="CC11" s="60"/>
      <c r="CF11" s="59"/>
      <c r="CG11" s="60"/>
      <c r="CH11" s="60"/>
      <c r="CI11" s="60"/>
      <c r="CL11" s="59"/>
      <c r="CM11" s="60"/>
      <c r="CN11" s="60"/>
      <c r="CO11" s="60"/>
      <c r="CR11" s="59"/>
      <c r="CS11" s="60"/>
      <c r="CT11" s="60"/>
      <c r="CU11" s="60"/>
    </row>
    <row r="12" spans="1:99" x14ac:dyDescent="0.25">
      <c r="X12" s="59"/>
      <c r="AD12" s="59"/>
      <c r="AE12" s="60"/>
      <c r="AF12" s="60"/>
      <c r="AG12" s="60"/>
      <c r="AJ12" s="59"/>
      <c r="AK12" s="60"/>
      <c r="AL12" s="60"/>
      <c r="AM12" s="60"/>
      <c r="AP12" s="59"/>
      <c r="AQ12" s="60"/>
      <c r="AR12" s="60"/>
      <c r="AS12" s="60"/>
      <c r="AV12" s="59"/>
      <c r="AW12" s="60"/>
      <c r="AX12" s="60"/>
      <c r="AY12" s="60"/>
      <c r="BB12" s="59"/>
      <c r="BC12" s="60"/>
      <c r="BD12" s="60"/>
      <c r="BE12" s="60"/>
      <c r="BH12" s="59"/>
      <c r="BI12" s="60"/>
      <c r="BJ12" s="60"/>
      <c r="BK12" s="60"/>
      <c r="BN12" s="59"/>
      <c r="BO12" s="60"/>
      <c r="BP12" s="60"/>
      <c r="BQ12" s="60"/>
      <c r="BT12" s="59"/>
      <c r="BU12" s="60"/>
      <c r="BV12" s="60"/>
      <c r="BW12" s="60"/>
      <c r="BZ12" s="59"/>
      <c r="CA12" s="60"/>
      <c r="CB12" s="60"/>
      <c r="CC12" s="60"/>
      <c r="CD12" s="63" t="s">
        <v>6821</v>
      </c>
      <c r="CF12" s="59"/>
      <c r="CG12" s="60"/>
      <c r="CH12" s="60"/>
      <c r="CI12" s="60"/>
      <c r="CL12" s="59"/>
      <c r="CM12" s="60"/>
      <c r="CN12" s="60"/>
      <c r="CO12" s="60"/>
      <c r="CR12" s="59"/>
      <c r="CS12" s="60"/>
      <c r="CT12" s="60"/>
      <c r="CU12" s="60"/>
    </row>
    <row r="13" spans="1:99" x14ac:dyDescent="0.25">
      <c r="X13" s="59"/>
      <c r="AD13" s="59"/>
      <c r="AE13" s="60"/>
      <c r="AF13" s="60"/>
      <c r="AG13" s="60"/>
      <c r="AJ13" s="59"/>
      <c r="AK13" s="60"/>
      <c r="AL13" s="60"/>
      <c r="AM13" s="60"/>
      <c r="AP13" s="59"/>
      <c r="AQ13" s="60"/>
      <c r="AR13" s="60"/>
      <c r="AS13" s="60"/>
      <c r="AV13" s="59"/>
      <c r="AW13" s="60"/>
      <c r="AX13" s="60"/>
      <c r="AY13" s="60"/>
      <c r="BB13" s="59"/>
      <c r="BC13" s="60"/>
      <c r="BD13" s="60"/>
      <c r="BE13" s="60"/>
      <c r="BH13" s="59"/>
      <c r="BI13" s="60"/>
      <c r="BJ13" s="60"/>
      <c r="BK13" s="60"/>
      <c r="BN13" s="59"/>
      <c r="BO13" s="60"/>
      <c r="BP13" s="60"/>
      <c r="BQ13" s="60"/>
      <c r="BT13" s="59"/>
      <c r="BU13" s="60"/>
      <c r="BV13" s="60"/>
      <c r="BW13" s="60"/>
      <c r="BZ13" s="59"/>
      <c r="CA13" s="60"/>
      <c r="CB13" s="60"/>
      <c r="CC13" s="60"/>
      <c r="CF13" s="59"/>
      <c r="CG13" s="60"/>
      <c r="CH13" s="60"/>
      <c r="CI13" s="60"/>
      <c r="CJ13" s="63" t="s">
        <v>6821</v>
      </c>
      <c r="CL13" s="59"/>
      <c r="CM13" s="60"/>
      <c r="CN13" s="60"/>
      <c r="CO13" s="60"/>
      <c r="CR13" s="59"/>
      <c r="CS13" s="60"/>
      <c r="CT13" s="60"/>
      <c r="CU13" s="60"/>
    </row>
    <row r="14" spans="1:99" x14ac:dyDescent="0.25">
      <c r="X14" s="59"/>
      <c r="AD14" s="59"/>
      <c r="AE14" s="60"/>
      <c r="AF14" s="60"/>
      <c r="AG14" s="60"/>
      <c r="AJ14" s="59"/>
      <c r="AK14" s="60"/>
      <c r="AL14" s="60"/>
      <c r="AM14" s="60"/>
      <c r="AP14" s="59"/>
      <c r="AQ14" s="60"/>
      <c r="AR14" s="60"/>
      <c r="AS14" s="60"/>
      <c r="AV14" s="59"/>
      <c r="AW14" s="60"/>
      <c r="AX14" s="60"/>
      <c r="AY14" s="60"/>
      <c r="BB14" s="59"/>
      <c r="BC14" s="60"/>
      <c r="BD14" s="60"/>
      <c r="BE14" s="60"/>
      <c r="BH14" s="59"/>
      <c r="BI14" s="60"/>
      <c r="BJ14" s="60"/>
      <c r="BK14" s="60"/>
      <c r="BN14" s="59"/>
      <c r="BO14" s="60"/>
      <c r="BP14" s="60"/>
      <c r="BQ14" s="60"/>
      <c r="BT14" s="59"/>
      <c r="BU14" s="60"/>
      <c r="BV14" s="60"/>
      <c r="BW14" s="60"/>
      <c r="BZ14" s="59"/>
      <c r="CA14" s="60"/>
      <c r="CB14" s="60"/>
      <c r="CC14" s="60"/>
      <c r="CF14" s="59"/>
      <c r="CG14" s="60"/>
      <c r="CH14" s="60"/>
      <c r="CI14" s="60"/>
      <c r="CL14" s="59"/>
      <c r="CM14" s="60"/>
      <c r="CN14" s="60"/>
      <c r="CO14" s="60"/>
      <c r="CP14" s="63" t="s">
        <v>6821</v>
      </c>
      <c r="CR14" s="59"/>
      <c r="CS14" s="60"/>
      <c r="CT14" s="60"/>
      <c r="CU14" s="6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27"/>
  <sheetViews>
    <sheetView tabSelected="1" workbookViewId="0">
      <selection activeCell="A5" sqref="A5"/>
      <pivotSelection pane="bottomRight" showHeader="1" extendable="1" start="1" max="124" activeRow="4" click="1" r:id="rId1">
        <pivotArea dataOnly="0" fieldPosition="0">
          <references count="1">
            <reference field="2" count="1">
              <x v="1"/>
            </reference>
          </references>
        </pivotArea>
      </pivotSelection>
    </sheetView>
  </sheetViews>
  <sheetFormatPr defaultRowHeight="15" x14ac:dyDescent="0.25"/>
  <cols>
    <col min="1" max="1" width="13.140625" customWidth="1"/>
    <col min="2" max="2" width="16.28515625" customWidth="1"/>
    <col min="3" max="8" width="2" customWidth="1"/>
    <col min="9" max="9" width="3" customWidth="1"/>
    <col min="10" max="10" width="11.28515625" customWidth="1"/>
    <col min="11" max="11" width="5.42578125" customWidth="1"/>
    <col min="12" max="14" width="3" customWidth="1"/>
    <col min="15" max="15" width="2" customWidth="1"/>
    <col min="16" max="16" width="3" customWidth="1"/>
    <col min="17" max="17" width="4.140625" customWidth="1"/>
    <col min="18" max="18" width="10.85546875" customWidth="1"/>
    <col min="19" max="19" width="6.85546875" customWidth="1"/>
    <col min="20" max="20" width="3.85546875" customWidth="1"/>
    <col min="21" max="27" width="3" customWidth="1"/>
    <col min="28" max="29" width="2" customWidth="1"/>
    <col min="30" max="30" width="3" customWidth="1"/>
    <col min="31" max="31" width="2" customWidth="1"/>
    <col min="32" max="32" width="6.85546875" customWidth="1"/>
    <col min="33" max="33" width="3.85546875" customWidth="1"/>
    <col min="34" max="36" width="3" customWidth="1"/>
    <col min="37" max="37" width="6.85546875" customWidth="1"/>
    <col min="38" max="38" width="4.140625" customWidth="1"/>
    <col min="39" max="39" width="6.85546875" customWidth="1"/>
    <col min="40" max="40" width="3.85546875" customWidth="1"/>
    <col min="41" max="41" width="3" customWidth="1"/>
    <col min="42" max="42" width="2" customWidth="1"/>
    <col min="43" max="43" width="6.85546875" customWidth="1"/>
    <col min="44" max="44" width="3.85546875" customWidth="1"/>
    <col min="45" max="45" width="2" customWidth="1"/>
    <col min="46" max="46" width="6.85546875" customWidth="1"/>
    <col min="47" max="47" width="3.85546875" customWidth="1"/>
    <col min="48" max="48" width="6.85546875" customWidth="1"/>
    <col min="49" max="49" width="4.85546875" customWidth="1"/>
    <col min="50" max="50" width="7.85546875" customWidth="1"/>
    <col min="51" max="51" width="11.28515625" customWidth="1"/>
    <col min="52" max="52" width="4.85546875" customWidth="1"/>
    <col min="53" max="53" width="7.85546875" customWidth="1"/>
    <col min="54" max="54" width="4.85546875" customWidth="1"/>
    <col min="55" max="55" width="7.28515625" customWidth="1"/>
    <col min="56" max="56" width="7.85546875" customWidth="1"/>
    <col min="57" max="57" width="4.42578125" customWidth="1"/>
    <col min="58" max="58" width="4.28515625" customWidth="1"/>
    <col min="59" max="59" width="6.85546875" customWidth="1"/>
    <col min="60" max="60" width="6" customWidth="1"/>
    <col min="61" max="61" width="9" customWidth="1"/>
    <col min="62" max="62" width="7.28515625" customWidth="1"/>
    <col min="63" max="63" width="9" customWidth="1"/>
    <col min="64" max="64" width="3.85546875" customWidth="1"/>
    <col min="65" max="65" width="6.85546875" customWidth="1"/>
    <col min="66" max="66" width="10" customWidth="1"/>
    <col min="67" max="67" width="10.85546875" customWidth="1"/>
    <col min="68" max="68" width="7.85546875" customWidth="1"/>
    <col min="69" max="69" width="12.7109375" customWidth="1"/>
    <col min="70" max="70" width="15.85546875" customWidth="1"/>
    <col min="71" max="71" width="3.85546875" customWidth="1"/>
    <col min="72" max="72" width="6.85546875" customWidth="1"/>
    <col min="73" max="73" width="11.28515625" customWidth="1"/>
    <col min="74" max="124" width="6" customWidth="1"/>
    <col min="125" max="125" width="11.28515625" customWidth="1"/>
    <col min="126" max="126" width="9" customWidth="1"/>
    <col min="127" max="130" width="6" customWidth="1"/>
    <col min="131" max="131" width="9" customWidth="1"/>
    <col min="132" max="132" width="6" customWidth="1"/>
    <col min="133" max="133" width="6.85546875" customWidth="1"/>
    <col min="134" max="147" width="6" customWidth="1"/>
    <col min="148" max="148" width="7.85546875" customWidth="1"/>
    <col min="149" max="149" width="12.7109375" bestFit="1" customWidth="1"/>
    <col min="150" max="150" width="15.85546875" bestFit="1" customWidth="1"/>
    <col min="151" max="152" width="6" customWidth="1"/>
    <col min="153" max="153" width="6.85546875" customWidth="1"/>
    <col min="154" max="154" width="11.28515625" bestFit="1" customWidth="1"/>
  </cols>
  <sheetData>
    <row r="3" spans="1:1" x14ac:dyDescent="0.25">
      <c r="A3" s="70" t="s">
        <v>7479</v>
      </c>
    </row>
    <row r="4" spans="1:1" x14ac:dyDescent="0.25">
      <c r="A4" s="71">
        <v>10390</v>
      </c>
    </row>
    <row r="5" spans="1:1" x14ac:dyDescent="0.25">
      <c r="A5" s="71">
        <v>10913</v>
      </c>
    </row>
    <row r="6" spans="1:1" x14ac:dyDescent="0.25">
      <c r="A6" s="71">
        <v>13003</v>
      </c>
    </row>
    <row r="7" spans="1:1" x14ac:dyDescent="0.25">
      <c r="A7" s="71">
        <v>13004</v>
      </c>
    </row>
    <row r="8" spans="1:1" x14ac:dyDescent="0.25">
      <c r="A8" s="71">
        <v>13008</v>
      </c>
    </row>
    <row r="9" spans="1:1" x14ac:dyDescent="0.25">
      <c r="A9" s="71">
        <v>13009</v>
      </c>
    </row>
    <row r="10" spans="1:1" x14ac:dyDescent="0.25">
      <c r="A10" s="71">
        <v>13010</v>
      </c>
    </row>
    <row r="11" spans="1:1" x14ac:dyDescent="0.25">
      <c r="A11" s="71">
        <v>13011</v>
      </c>
    </row>
    <row r="12" spans="1:1" x14ac:dyDescent="0.25">
      <c r="A12" s="71">
        <v>13012</v>
      </c>
    </row>
    <row r="13" spans="1:1" x14ac:dyDescent="0.25">
      <c r="A13" s="71">
        <v>13013</v>
      </c>
    </row>
    <row r="14" spans="1:1" x14ac:dyDescent="0.25">
      <c r="A14" s="71">
        <v>13015</v>
      </c>
    </row>
    <row r="15" spans="1:1" x14ac:dyDescent="0.25">
      <c r="A15" s="71">
        <v>13016</v>
      </c>
    </row>
    <row r="16" spans="1:1" x14ac:dyDescent="0.25">
      <c r="A16" s="71">
        <v>13018</v>
      </c>
    </row>
    <row r="17" spans="1:1" x14ac:dyDescent="0.25">
      <c r="A17" s="71">
        <v>13019</v>
      </c>
    </row>
    <row r="18" spans="1:1" x14ac:dyDescent="0.25">
      <c r="A18" s="71">
        <v>13020</v>
      </c>
    </row>
    <row r="19" spans="1:1" x14ac:dyDescent="0.25">
      <c r="A19" s="71">
        <v>13021</v>
      </c>
    </row>
    <row r="20" spans="1:1" x14ac:dyDescent="0.25">
      <c r="A20" s="71">
        <v>13023</v>
      </c>
    </row>
    <row r="21" spans="1:1" x14ac:dyDescent="0.25">
      <c r="A21" s="71">
        <v>13024</v>
      </c>
    </row>
    <row r="22" spans="1:1" x14ac:dyDescent="0.25">
      <c r="A22" s="71">
        <v>13025</v>
      </c>
    </row>
    <row r="23" spans="1:1" x14ac:dyDescent="0.25">
      <c r="A23" s="71">
        <v>13026</v>
      </c>
    </row>
    <row r="24" spans="1:1" x14ac:dyDescent="0.25">
      <c r="A24" s="71">
        <v>13029</v>
      </c>
    </row>
    <row r="25" spans="1:1" x14ac:dyDescent="0.25">
      <c r="A25" s="71">
        <v>13030</v>
      </c>
    </row>
    <row r="26" spans="1:1" x14ac:dyDescent="0.25">
      <c r="A26" s="71">
        <v>13031</v>
      </c>
    </row>
    <row r="27" spans="1:1" x14ac:dyDescent="0.25">
      <c r="A27" s="71">
        <v>13032</v>
      </c>
    </row>
    <row r="28" spans="1:1" x14ac:dyDescent="0.25">
      <c r="A28" s="71">
        <v>13033</v>
      </c>
    </row>
    <row r="29" spans="1:1" x14ac:dyDescent="0.25">
      <c r="A29" s="71">
        <v>13034</v>
      </c>
    </row>
    <row r="30" spans="1:1" x14ac:dyDescent="0.25">
      <c r="A30" s="71">
        <v>13035</v>
      </c>
    </row>
    <row r="31" spans="1:1" x14ac:dyDescent="0.25">
      <c r="A31" s="71">
        <v>13036</v>
      </c>
    </row>
    <row r="32" spans="1:1" x14ac:dyDescent="0.25">
      <c r="A32" s="71">
        <v>13037</v>
      </c>
    </row>
    <row r="33" spans="1:1" x14ac:dyDescent="0.25">
      <c r="A33" s="71">
        <v>13038</v>
      </c>
    </row>
    <row r="34" spans="1:1" x14ac:dyDescent="0.25">
      <c r="A34" s="71">
        <v>13039</v>
      </c>
    </row>
    <row r="35" spans="1:1" x14ac:dyDescent="0.25">
      <c r="A35" s="71">
        <v>13040</v>
      </c>
    </row>
    <row r="36" spans="1:1" x14ac:dyDescent="0.25">
      <c r="A36" s="71">
        <v>13041</v>
      </c>
    </row>
    <row r="37" spans="1:1" x14ac:dyDescent="0.25">
      <c r="A37" s="71">
        <v>13042</v>
      </c>
    </row>
    <row r="38" spans="1:1" x14ac:dyDescent="0.25">
      <c r="A38" s="71">
        <v>13043</v>
      </c>
    </row>
    <row r="39" spans="1:1" x14ac:dyDescent="0.25">
      <c r="A39" s="71">
        <v>13044</v>
      </c>
    </row>
    <row r="40" spans="1:1" x14ac:dyDescent="0.25">
      <c r="A40" s="71">
        <v>13045</v>
      </c>
    </row>
    <row r="41" spans="1:1" x14ac:dyDescent="0.25">
      <c r="A41" s="71">
        <v>13046</v>
      </c>
    </row>
    <row r="42" spans="1:1" x14ac:dyDescent="0.25">
      <c r="A42" s="71">
        <v>13047</v>
      </c>
    </row>
    <row r="43" spans="1:1" x14ac:dyDescent="0.25">
      <c r="A43" s="71">
        <v>13048</v>
      </c>
    </row>
    <row r="44" spans="1:1" x14ac:dyDescent="0.25">
      <c r="A44" s="71">
        <v>13049</v>
      </c>
    </row>
    <row r="45" spans="1:1" x14ac:dyDescent="0.25">
      <c r="A45" s="71">
        <v>13050</v>
      </c>
    </row>
    <row r="46" spans="1:1" x14ac:dyDescent="0.25">
      <c r="A46" s="71">
        <v>13051</v>
      </c>
    </row>
    <row r="47" spans="1:1" x14ac:dyDescent="0.25">
      <c r="A47" s="71">
        <v>13052</v>
      </c>
    </row>
    <row r="48" spans="1:1" x14ac:dyDescent="0.25">
      <c r="A48" s="71">
        <v>13053</v>
      </c>
    </row>
    <row r="49" spans="1:1" x14ac:dyDescent="0.25">
      <c r="A49" s="71">
        <v>13054</v>
      </c>
    </row>
    <row r="50" spans="1:1" x14ac:dyDescent="0.25">
      <c r="A50" s="71">
        <v>13055</v>
      </c>
    </row>
    <row r="51" spans="1:1" x14ac:dyDescent="0.25">
      <c r="A51" s="71">
        <v>13056</v>
      </c>
    </row>
    <row r="52" spans="1:1" x14ac:dyDescent="0.25">
      <c r="A52" s="71">
        <v>13057</v>
      </c>
    </row>
    <row r="53" spans="1:1" x14ac:dyDescent="0.25">
      <c r="A53" s="71">
        <v>13058</v>
      </c>
    </row>
    <row r="54" spans="1:1" x14ac:dyDescent="0.25">
      <c r="A54" s="71">
        <v>13059</v>
      </c>
    </row>
    <row r="55" spans="1:1" x14ac:dyDescent="0.25">
      <c r="A55" s="71">
        <v>13060</v>
      </c>
    </row>
    <row r="56" spans="1:1" x14ac:dyDescent="0.25">
      <c r="A56" s="71">
        <v>13061</v>
      </c>
    </row>
    <row r="57" spans="1:1" x14ac:dyDescent="0.25">
      <c r="A57" s="71">
        <v>13062</v>
      </c>
    </row>
    <row r="58" spans="1:1" x14ac:dyDescent="0.25">
      <c r="A58" s="71">
        <v>13063</v>
      </c>
    </row>
    <row r="59" spans="1:1" x14ac:dyDescent="0.25">
      <c r="A59" s="71">
        <v>13064</v>
      </c>
    </row>
    <row r="60" spans="1:1" x14ac:dyDescent="0.25">
      <c r="A60" s="71">
        <v>13065</v>
      </c>
    </row>
    <row r="61" spans="1:1" x14ac:dyDescent="0.25">
      <c r="A61" s="71">
        <v>13066</v>
      </c>
    </row>
    <row r="62" spans="1:1" x14ac:dyDescent="0.25">
      <c r="A62" s="71">
        <v>13067</v>
      </c>
    </row>
    <row r="63" spans="1:1" x14ac:dyDescent="0.25">
      <c r="A63" s="71">
        <v>13070</v>
      </c>
    </row>
    <row r="64" spans="1:1" x14ac:dyDescent="0.25">
      <c r="A64" s="71">
        <v>13071</v>
      </c>
    </row>
    <row r="65" spans="1:1" x14ac:dyDescent="0.25">
      <c r="A65" s="71">
        <v>13072</v>
      </c>
    </row>
    <row r="66" spans="1:1" x14ac:dyDescent="0.25">
      <c r="A66" s="71">
        <v>13074</v>
      </c>
    </row>
    <row r="67" spans="1:1" x14ac:dyDescent="0.25">
      <c r="A67" s="71">
        <v>13075</v>
      </c>
    </row>
    <row r="68" spans="1:1" x14ac:dyDescent="0.25">
      <c r="A68" s="71">
        <v>13076</v>
      </c>
    </row>
    <row r="69" spans="1:1" x14ac:dyDescent="0.25">
      <c r="A69" s="71">
        <v>13077</v>
      </c>
    </row>
    <row r="70" spans="1:1" x14ac:dyDescent="0.25">
      <c r="A70" s="71">
        <v>13082</v>
      </c>
    </row>
    <row r="71" spans="1:1" x14ac:dyDescent="0.25">
      <c r="A71" s="71">
        <v>13084</v>
      </c>
    </row>
    <row r="72" spans="1:1" x14ac:dyDescent="0.25">
      <c r="A72" s="71">
        <v>13085</v>
      </c>
    </row>
    <row r="73" spans="1:1" x14ac:dyDescent="0.25">
      <c r="A73" s="71">
        <v>13086</v>
      </c>
    </row>
    <row r="74" spans="1:1" x14ac:dyDescent="0.25">
      <c r="A74" s="71">
        <v>13087</v>
      </c>
    </row>
    <row r="75" spans="1:1" x14ac:dyDescent="0.25">
      <c r="A75" s="71">
        <v>13089</v>
      </c>
    </row>
    <row r="76" spans="1:1" x14ac:dyDescent="0.25">
      <c r="A76" s="71">
        <v>13090</v>
      </c>
    </row>
    <row r="77" spans="1:1" x14ac:dyDescent="0.25">
      <c r="A77" s="71">
        <v>13092</v>
      </c>
    </row>
    <row r="78" spans="1:1" x14ac:dyDescent="0.25">
      <c r="A78" s="71">
        <v>13093</v>
      </c>
    </row>
    <row r="79" spans="1:1" x14ac:dyDescent="0.25">
      <c r="A79" s="71">
        <v>13094</v>
      </c>
    </row>
    <row r="80" spans="1:1" x14ac:dyDescent="0.25">
      <c r="A80" s="71">
        <v>13095</v>
      </c>
    </row>
    <row r="81" spans="1:1" x14ac:dyDescent="0.25">
      <c r="A81" s="71">
        <v>13096</v>
      </c>
    </row>
    <row r="82" spans="1:1" x14ac:dyDescent="0.25">
      <c r="A82" s="71">
        <v>13103</v>
      </c>
    </row>
    <row r="83" spans="1:1" x14ac:dyDescent="0.25">
      <c r="A83" s="71">
        <v>13104</v>
      </c>
    </row>
    <row r="84" spans="1:1" x14ac:dyDescent="0.25">
      <c r="A84" s="71">
        <v>13107</v>
      </c>
    </row>
    <row r="85" spans="1:1" x14ac:dyDescent="0.25">
      <c r="A85" s="71">
        <v>13108</v>
      </c>
    </row>
    <row r="86" spans="1:1" x14ac:dyDescent="0.25">
      <c r="A86" s="71">
        <v>13113</v>
      </c>
    </row>
    <row r="87" spans="1:1" x14ac:dyDescent="0.25">
      <c r="A87" s="71">
        <v>13114</v>
      </c>
    </row>
    <row r="88" spans="1:1" x14ac:dyDescent="0.25">
      <c r="A88" s="71">
        <v>13115</v>
      </c>
    </row>
    <row r="89" spans="1:1" x14ac:dyDescent="0.25">
      <c r="A89" s="71">
        <v>13116</v>
      </c>
    </row>
    <row r="90" spans="1:1" x14ac:dyDescent="0.25">
      <c r="A90" s="71">
        <v>13122</v>
      </c>
    </row>
    <row r="91" spans="1:1" x14ac:dyDescent="0.25">
      <c r="A91" s="71">
        <v>13123</v>
      </c>
    </row>
    <row r="92" spans="1:1" x14ac:dyDescent="0.25">
      <c r="A92" s="71">
        <v>13124</v>
      </c>
    </row>
    <row r="93" spans="1:1" x14ac:dyDescent="0.25">
      <c r="A93" s="71">
        <v>13127</v>
      </c>
    </row>
    <row r="94" spans="1:1" x14ac:dyDescent="0.25">
      <c r="A94" s="71">
        <v>13128</v>
      </c>
    </row>
    <row r="95" spans="1:1" x14ac:dyDescent="0.25">
      <c r="A95" s="71">
        <v>13129</v>
      </c>
    </row>
    <row r="96" spans="1:1" x14ac:dyDescent="0.25">
      <c r="A96" s="71">
        <v>13134</v>
      </c>
    </row>
    <row r="97" spans="1:1" x14ac:dyDescent="0.25">
      <c r="A97" s="71">
        <v>13135</v>
      </c>
    </row>
    <row r="98" spans="1:1" x14ac:dyDescent="0.25">
      <c r="A98" s="71">
        <v>13136</v>
      </c>
    </row>
    <row r="99" spans="1:1" x14ac:dyDescent="0.25">
      <c r="A99" s="71">
        <v>13141</v>
      </c>
    </row>
    <row r="100" spans="1:1" x14ac:dyDescent="0.25">
      <c r="A100" s="71">
        <v>13143</v>
      </c>
    </row>
    <row r="101" spans="1:1" x14ac:dyDescent="0.25">
      <c r="A101" s="71">
        <v>13144</v>
      </c>
    </row>
    <row r="102" spans="1:1" x14ac:dyDescent="0.25">
      <c r="A102" s="71">
        <v>13145</v>
      </c>
    </row>
    <row r="103" spans="1:1" x14ac:dyDescent="0.25">
      <c r="A103" s="71">
        <v>13146</v>
      </c>
    </row>
    <row r="104" spans="1:1" x14ac:dyDescent="0.25">
      <c r="A104" s="71">
        <v>13149</v>
      </c>
    </row>
    <row r="105" spans="1:1" x14ac:dyDescent="0.25">
      <c r="A105" s="71">
        <v>13150</v>
      </c>
    </row>
    <row r="106" spans="1:1" x14ac:dyDescent="0.25">
      <c r="A106" s="71">
        <v>13153</v>
      </c>
    </row>
    <row r="107" spans="1:1" x14ac:dyDescent="0.25">
      <c r="A107" s="71">
        <v>13163</v>
      </c>
    </row>
    <row r="108" spans="1:1" x14ac:dyDescent="0.25">
      <c r="A108" s="71">
        <v>13164</v>
      </c>
    </row>
    <row r="109" spans="1:1" x14ac:dyDescent="0.25">
      <c r="A109" s="71">
        <v>13166</v>
      </c>
    </row>
    <row r="110" spans="1:1" x14ac:dyDescent="0.25">
      <c r="A110" s="71">
        <v>13168</v>
      </c>
    </row>
    <row r="111" spans="1:1" x14ac:dyDescent="0.25">
      <c r="A111" s="71">
        <v>13170</v>
      </c>
    </row>
    <row r="112" spans="1:1" x14ac:dyDescent="0.25">
      <c r="A112" s="71">
        <v>13171</v>
      </c>
    </row>
    <row r="113" spans="1:1" x14ac:dyDescent="0.25">
      <c r="A113" s="71">
        <v>13172</v>
      </c>
    </row>
    <row r="114" spans="1:1" x14ac:dyDescent="0.25">
      <c r="A114" s="71">
        <v>13173</v>
      </c>
    </row>
    <row r="115" spans="1:1" x14ac:dyDescent="0.25">
      <c r="A115" s="71">
        <v>13174</v>
      </c>
    </row>
    <row r="116" spans="1:1" x14ac:dyDescent="0.25">
      <c r="A116" s="71">
        <v>13177</v>
      </c>
    </row>
    <row r="117" spans="1:1" x14ac:dyDescent="0.25">
      <c r="A117" s="71">
        <v>13178</v>
      </c>
    </row>
    <row r="118" spans="1:1" x14ac:dyDescent="0.25">
      <c r="A118" s="71">
        <v>13181</v>
      </c>
    </row>
    <row r="119" spans="1:1" x14ac:dyDescent="0.25">
      <c r="A119" s="71">
        <v>13182</v>
      </c>
    </row>
    <row r="120" spans="1:1" x14ac:dyDescent="0.25">
      <c r="A120" s="71">
        <v>13183</v>
      </c>
    </row>
    <row r="121" spans="1:1" x14ac:dyDescent="0.25">
      <c r="A121" s="71">
        <v>13184</v>
      </c>
    </row>
    <row r="122" spans="1:1" x14ac:dyDescent="0.25">
      <c r="A122" s="71">
        <v>13185</v>
      </c>
    </row>
    <row r="123" spans="1:1" x14ac:dyDescent="0.25">
      <c r="A123" s="71">
        <v>13187</v>
      </c>
    </row>
    <row r="124" spans="1:1" x14ac:dyDescent="0.25">
      <c r="A124" s="71">
        <v>13188</v>
      </c>
    </row>
    <row r="125" spans="1:1" x14ac:dyDescent="0.25">
      <c r="A125" s="71">
        <v>13189</v>
      </c>
    </row>
    <row r="126" spans="1:1" x14ac:dyDescent="0.25">
      <c r="A126" s="71">
        <v>13191</v>
      </c>
    </row>
    <row r="127" spans="1:1" x14ac:dyDescent="0.25">
      <c r="A127" s="71" t="s">
        <v>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Pivot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Zhang, Arty</cp:lastModifiedBy>
  <dcterms:created xsi:type="dcterms:W3CDTF">2017-06-23T20:14:23Z</dcterms:created>
  <dcterms:modified xsi:type="dcterms:W3CDTF">2017-06-30T02:18:15Z</dcterms:modified>
</cp:coreProperties>
</file>